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Dropbox\QPDs\The Metalog Distribution\Website\Excel Workbooks\"/>
    </mc:Choice>
  </mc:AlternateContent>
  <xr:revisionPtr revIDLastSave="0" documentId="13_ncr:1_{3BC1B92D-6E04-4522-B58B-0997D4B5E1EC}" xr6:coauthVersionLast="47" xr6:coauthVersionMax="47" xr10:uidLastSave="{00000000-0000-0000-0000-000000000000}"/>
  <bookViews>
    <workbookView xWindow="-120" yWindow="-120" windowWidth="38640" windowHeight="23640" xr2:uid="{5895C227-B3C7-4184-9790-2679C69881CF}"/>
  </bookViews>
  <sheets>
    <sheet name="metalog" sheetId="2" r:id="rId1"/>
    <sheet name="documentation" sheetId="3" r:id="rId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PM_sparklinesForInputs" hidden="1">TRUE</definedName>
    <definedName name="PM_sparklinesForOutputs" hidden="1">TRUE</definedName>
    <definedName name="PM_sparklinesIONumberOfBins" hidden="1">10</definedName>
    <definedName name="_xlnm.Print_Area" localSheetId="1">documentation!$B$2:$E$22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53" i="2" l="1"/>
  <c r="X26" i="2" l="1" a="1"/>
  <c r="X26" i="2" s="1"/>
  <c r="X25" i="2" a="1"/>
  <c r="X25" i="2" s="1"/>
  <c r="X24" i="2" a="1"/>
  <c r="X24" i="2" s="1"/>
  <c r="X23" i="2" a="1"/>
  <c r="X23" i="2" s="1"/>
  <c r="X22" i="2" a="1"/>
  <c r="X22" i="2" s="1"/>
  <c r="X21" i="2" a="1"/>
  <c r="X21" i="2" s="1"/>
  <c r="X20" i="2" a="1"/>
  <c r="X20" i="2" s="1"/>
  <c r="X19" i="2" a="1"/>
  <c r="X19" i="2" s="1"/>
  <c r="X18" i="2" a="1"/>
  <c r="X18" i="2" s="1"/>
  <c r="X17" i="2" a="1"/>
  <c r="X17" i="2" s="1"/>
  <c r="X16" i="2" a="1"/>
  <c r="X16" i="2" s="1"/>
  <c r="X15" i="2" a="1"/>
  <c r="X15" i="2" s="1"/>
  <c r="X14" i="2" a="1"/>
  <c r="X14" i="2" s="1"/>
  <c r="X13" i="2" a="1"/>
  <c r="X13" i="2" s="1"/>
  <c r="X12" i="2" a="1"/>
  <c r="X12" i="2" s="1"/>
  <c r="X11" i="2" a="1"/>
  <c r="X11" i="2" s="1"/>
  <c r="DZ58" i="2" a="1"/>
  <c r="DZ58" i="2" s="1"/>
  <c r="DZ57" i="2" a="1"/>
  <c r="DZ57" i="2" s="1"/>
  <c r="DZ56" i="2" a="1"/>
  <c r="DZ56" i="2" s="1"/>
  <c r="DZ55" i="2" a="1"/>
  <c r="DZ55" i="2" s="1"/>
  <c r="DZ54" i="2" a="1"/>
  <c r="DZ54" i="2" s="1"/>
  <c r="DZ53" i="2" a="1"/>
  <c r="DZ53" i="2" s="1"/>
  <c r="DZ52" i="2" a="1"/>
  <c r="DZ52" i="2" s="1"/>
  <c r="DZ51" i="2" a="1"/>
  <c r="DZ51" i="2" s="1"/>
  <c r="DZ50" i="2" a="1"/>
  <c r="DZ50" i="2" s="1"/>
  <c r="DZ49" i="2" a="1"/>
  <c r="DZ49" i="2" s="1"/>
  <c r="DZ48" i="2" a="1"/>
  <c r="DZ48" i="2" s="1"/>
  <c r="DZ47" i="2" a="1"/>
  <c r="DZ47" i="2" s="1"/>
  <c r="DZ46" i="2" a="1"/>
  <c r="DZ46" i="2" s="1"/>
  <c r="DZ45" i="2" a="1"/>
  <c r="DZ45" i="2" s="1"/>
  <c r="DZ44" i="2" a="1"/>
  <c r="DZ44" i="2" s="1"/>
  <c r="EO58" i="2" a="1"/>
  <c r="EO58" i="2" s="1"/>
  <c r="EN58" i="2" a="1"/>
  <c r="EN58" i="2" s="1"/>
  <c r="EM58" i="2" a="1"/>
  <c r="EM58" i="2" s="1"/>
  <c r="EL58" i="2" a="1"/>
  <c r="EL58" i="2" s="1"/>
  <c r="EK58" i="2" a="1"/>
  <c r="EK58" i="2" s="1"/>
  <c r="EJ58" i="2" a="1"/>
  <c r="EJ58" i="2" s="1"/>
  <c r="EI58" i="2" a="1"/>
  <c r="EI58" i="2" s="1"/>
  <c r="EH58" i="2" a="1"/>
  <c r="EH58" i="2" s="1"/>
  <c r="EG58" i="2" a="1"/>
  <c r="EG58" i="2" s="1"/>
  <c r="EF58" i="2" a="1"/>
  <c r="EF58" i="2" s="1"/>
  <c r="EE58" i="2" a="1"/>
  <c r="EE58" i="2" s="1"/>
  <c r="ED58" i="2" a="1"/>
  <c r="ED58" i="2" s="1"/>
  <c r="EC58" i="2" a="1"/>
  <c r="EC58" i="2" s="1"/>
  <c r="EB58" i="2" a="1"/>
  <c r="EB58" i="2" s="1"/>
  <c r="EA58" i="2" a="1"/>
  <c r="EA58" i="2" s="1"/>
  <c r="EO57" i="2" a="1"/>
  <c r="EO57" i="2" s="1"/>
  <c r="EN57" i="2" a="1"/>
  <c r="EN57" i="2" s="1"/>
  <c r="EM57" i="2" a="1"/>
  <c r="EM57" i="2" s="1"/>
  <c r="EL57" i="2" a="1"/>
  <c r="EL57" i="2" s="1"/>
  <c r="EK57" i="2" a="1"/>
  <c r="EK57" i="2" s="1"/>
  <c r="EJ57" i="2" a="1"/>
  <c r="EJ57" i="2" s="1"/>
  <c r="EI57" i="2" a="1"/>
  <c r="EI57" i="2" s="1"/>
  <c r="EH57" i="2" a="1"/>
  <c r="EH57" i="2" s="1"/>
  <c r="EG57" i="2" a="1"/>
  <c r="EG57" i="2" s="1"/>
  <c r="EF57" i="2" a="1"/>
  <c r="EF57" i="2" s="1"/>
  <c r="EE57" i="2" a="1"/>
  <c r="EE57" i="2" s="1"/>
  <c r="ED57" i="2" a="1"/>
  <c r="ED57" i="2" s="1"/>
  <c r="EC57" i="2" a="1"/>
  <c r="EC57" i="2" s="1"/>
  <c r="EB57" i="2" a="1"/>
  <c r="EB57" i="2" s="1"/>
  <c r="EA57" i="2" a="1"/>
  <c r="EA57" i="2" s="1"/>
  <c r="EO56" i="2" a="1"/>
  <c r="EO56" i="2" s="1"/>
  <c r="EN56" i="2" a="1"/>
  <c r="EN56" i="2" s="1"/>
  <c r="EM56" i="2" a="1"/>
  <c r="EM56" i="2" s="1"/>
  <c r="EL56" i="2" a="1"/>
  <c r="EL56" i="2" s="1"/>
  <c r="EK56" i="2" a="1"/>
  <c r="EK56" i="2" s="1"/>
  <c r="EJ56" i="2" a="1"/>
  <c r="EJ56" i="2" s="1"/>
  <c r="EI56" i="2" a="1"/>
  <c r="EI56" i="2" s="1"/>
  <c r="EH56" i="2" a="1"/>
  <c r="EH56" i="2" s="1"/>
  <c r="EG56" i="2" a="1"/>
  <c r="EG56" i="2" s="1"/>
  <c r="EF56" i="2" a="1"/>
  <c r="EF56" i="2" s="1"/>
  <c r="EE56" i="2" a="1"/>
  <c r="EE56" i="2" s="1"/>
  <c r="ED56" i="2" a="1"/>
  <c r="ED56" i="2" s="1"/>
  <c r="EC56" i="2" a="1"/>
  <c r="EC56" i="2" s="1"/>
  <c r="EB56" i="2" a="1"/>
  <c r="EB56" i="2" s="1"/>
  <c r="EA56" i="2" a="1"/>
  <c r="EA56" i="2" s="1"/>
  <c r="EO55" i="2" a="1"/>
  <c r="EO55" i="2" s="1"/>
  <c r="EN55" i="2" a="1"/>
  <c r="EN55" i="2" s="1"/>
  <c r="EM55" i="2" a="1"/>
  <c r="EM55" i="2" s="1"/>
  <c r="EL55" i="2" a="1"/>
  <c r="EL55" i="2" s="1"/>
  <c r="EK55" i="2" a="1"/>
  <c r="EK55" i="2" s="1"/>
  <c r="EJ55" i="2" a="1"/>
  <c r="EJ55" i="2" s="1"/>
  <c r="EI55" i="2" a="1"/>
  <c r="EI55" i="2" s="1"/>
  <c r="EH55" i="2" a="1"/>
  <c r="EH55" i="2" s="1"/>
  <c r="EG55" i="2" a="1"/>
  <c r="EG55" i="2" s="1"/>
  <c r="EF55" i="2" a="1"/>
  <c r="EF55" i="2" s="1"/>
  <c r="EE55" i="2" a="1"/>
  <c r="EE55" i="2" s="1"/>
  <c r="ED55" i="2" a="1"/>
  <c r="ED55" i="2" s="1"/>
  <c r="EC55" i="2" a="1"/>
  <c r="EC55" i="2" s="1"/>
  <c r="EB55" i="2" a="1"/>
  <c r="EB55" i="2" s="1"/>
  <c r="EA55" i="2" a="1"/>
  <c r="EA55" i="2" s="1"/>
  <c r="EO54" i="2" a="1"/>
  <c r="EO54" i="2" s="1"/>
  <c r="EN54" i="2" a="1"/>
  <c r="EN54" i="2" s="1"/>
  <c r="EM54" i="2" a="1"/>
  <c r="EM54" i="2" s="1"/>
  <c r="EL54" i="2" a="1"/>
  <c r="EL54" i="2" s="1"/>
  <c r="EK54" i="2" a="1"/>
  <c r="EK54" i="2" s="1"/>
  <c r="EJ54" i="2" a="1"/>
  <c r="EJ54" i="2" s="1"/>
  <c r="EI54" i="2" a="1"/>
  <c r="EI54" i="2" s="1"/>
  <c r="EH54" i="2" a="1"/>
  <c r="EH54" i="2" s="1"/>
  <c r="EG54" i="2" a="1"/>
  <c r="EG54" i="2" s="1"/>
  <c r="EF54" i="2" a="1"/>
  <c r="EF54" i="2" s="1"/>
  <c r="EE54" i="2" a="1"/>
  <c r="EE54" i="2" s="1"/>
  <c r="ED54" i="2" a="1"/>
  <c r="ED54" i="2" s="1"/>
  <c r="EC54" i="2" a="1"/>
  <c r="EC54" i="2" s="1"/>
  <c r="EB54" i="2" a="1"/>
  <c r="EB54" i="2" s="1"/>
  <c r="EA54" i="2" a="1"/>
  <c r="EA54" i="2" s="1"/>
  <c r="EO53" i="2" a="1"/>
  <c r="EO53" i="2" s="1"/>
  <c r="EN53" i="2" a="1"/>
  <c r="EN53" i="2" s="1"/>
  <c r="EM53" i="2" a="1"/>
  <c r="EM53" i="2" s="1"/>
  <c r="EL53" i="2" a="1"/>
  <c r="EL53" i="2" s="1"/>
  <c r="EK53" i="2" a="1"/>
  <c r="EK53" i="2" s="1"/>
  <c r="EJ53" i="2" a="1"/>
  <c r="EJ53" i="2" s="1"/>
  <c r="EI53" i="2" a="1"/>
  <c r="EI53" i="2" s="1"/>
  <c r="EH53" i="2" a="1"/>
  <c r="EH53" i="2" s="1"/>
  <c r="EG53" i="2" a="1"/>
  <c r="EG53" i="2" s="1"/>
  <c r="EF53" i="2" a="1"/>
  <c r="EF53" i="2" s="1"/>
  <c r="EE53" i="2" a="1"/>
  <c r="EE53" i="2" s="1"/>
  <c r="ED53" i="2" a="1"/>
  <c r="ED53" i="2" s="1"/>
  <c r="EC53" i="2" a="1"/>
  <c r="EC53" i="2" s="1"/>
  <c r="EB53" i="2" a="1"/>
  <c r="EB53" i="2" s="1"/>
  <c r="EA53" i="2" a="1"/>
  <c r="EA53" i="2" s="1"/>
  <c r="EO52" i="2" a="1"/>
  <c r="EO52" i="2" s="1"/>
  <c r="EN52" i="2" a="1"/>
  <c r="EN52" i="2" s="1"/>
  <c r="EM52" i="2" a="1"/>
  <c r="EM52" i="2" s="1"/>
  <c r="EL52" i="2" a="1"/>
  <c r="EL52" i="2" s="1"/>
  <c r="EK52" i="2" a="1"/>
  <c r="EK52" i="2" s="1"/>
  <c r="EJ52" i="2" a="1"/>
  <c r="EJ52" i="2" s="1"/>
  <c r="EI52" i="2" a="1"/>
  <c r="EI52" i="2" s="1"/>
  <c r="EH52" i="2" a="1"/>
  <c r="EH52" i="2" s="1"/>
  <c r="EG52" i="2" a="1"/>
  <c r="EG52" i="2" s="1"/>
  <c r="EF52" i="2" a="1"/>
  <c r="EF52" i="2" s="1"/>
  <c r="EE52" i="2" a="1"/>
  <c r="EE52" i="2" s="1"/>
  <c r="ED52" i="2" a="1"/>
  <c r="ED52" i="2" s="1"/>
  <c r="EC52" i="2" a="1"/>
  <c r="EC52" i="2" s="1"/>
  <c r="EB52" i="2" a="1"/>
  <c r="EB52" i="2" s="1"/>
  <c r="EA52" i="2" a="1"/>
  <c r="EA52" i="2" s="1"/>
  <c r="EO51" i="2" a="1"/>
  <c r="EO51" i="2" s="1"/>
  <c r="EN51" i="2" a="1"/>
  <c r="EN51" i="2" s="1"/>
  <c r="EM51" i="2" a="1"/>
  <c r="EM51" i="2" s="1"/>
  <c r="EL51" i="2" a="1"/>
  <c r="EL51" i="2" s="1"/>
  <c r="EK51" i="2" a="1"/>
  <c r="EK51" i="2" s="1"/>
  <c r="EJ51" i="2" a="1"/>
  <c r="EJ51" i="2" s="1"/>
  <c r="EI51" i="2" a="1"/>
  <c r="EI51" i="2" s="1"/>
  <c r="EH51" i="2" a="1"/>
  <c r="EH51" i="2" s="1"/>
  <c r="EG51" i="2" a="1"/>
  <c r="EG51" i="2" s="1"/>
  <c r="EF51" i="2" a="1"/>
  <c r="EF51" i="2" s="1"/>
  <c r="EE51" i="2" a="1"/>
  <c r="EE51" i="2" s="1"/>
  <c r="ED51" i="2" a="1"/>
  <c r="ED51" i="2" s="1"/>
  <c r="EC51" i="2" a="1"/>
  <c r="EC51" i="2" s="1"/>
  <c r="EB51" i="2" a="1"/>
  <c r="EB51" i="2" s="1"/>
  <c r="EA51" i="2" a="1"/>
  <c r="EA51" i="2" s="1"/>
  <c r="EO50" i="2" a="1"/>
  <c r="EO50" i="2" s="1"/>
  <c r="EN50" i="2" a="1"/>
  <c r="EN50" i="2" s="1"/>
  <c r="EM50" i="2" a="1"/>
  <c r="EM50" i="2" s="1"/>
  <c r="EL50" i="2" a="1"/>
  <c r="EL50" i="2" s="1"/>
  <c r="EK50" i="2" a="1"/>
  <c r="EK50" i="2" s="1"/>
  <c r="EJ50" i="2" a="1"/>
  <c r="EJ50" i="2" s="1"/>
  <c r="EI50" i="2" a="1"/>
  <c r="EI50" i="2" s="1"/>
  <c r="EH50" i="2" a="1"/>
  <c r="EH50" i="2" s="1"/>
  <c r="EG50" i="2" a="1"/>
  <c r="EG50" i="2" s="1"/>
  <c r="EF50" i="2" a="1"/>
  <c r="EF50" i="2" s="1"/>
  <c r="EE50" i="2" a="1"/>
  <c r="EE50" i="2" s="1"/>
  <c r="ED50" i="2" a="1"/>
  <c r="ED50" i="2" s="1"/>
  <c r="EC50" i="2" a="1"/>
  <c r="EC50" i="2" s="1"/>
  <c r="EB50" i="2" a="1"/>
  <c r="EB50" i="2" s="1"/>
  <c r="EA50" i="2" a="1"/>
  <c r="EA50" i="2" s="1"/>
  <c r="EO49" i="2" a="1"/>
  <c r="EO49" i="2" s="1"/>
  <c r="EN49" i="2" a="1"/>
  <c r="EN49" i="2" s="1"/>
  <c r="EM49" i="2" a="1"/>
  <c r="EM49" i="2" s="1"/>
  <c r="EL49" i="2" a="1"/>
  <c r="EL49" i="2" s="1"/>
  <c r="EK49" i="2" a="1"/>
  <c r="EK49" i="2" s="1"/>
  <c r="EJ49" i="2" a="1"/>
  <c r="EJ49" i="2" s="1"/>
  <c r="EI49" i="2" a="1"/>
  <c r="EI49" i="2" s="1"/>
  <c r="EH49" i="2" a="1"/>
  <c r="EH49" i="2" s="1"/>
  <c r="EG49" i="2" a="1"/>
  <c r="EG49" i="2" s="1"/>
  <c r="EF49" i="2" a="1"/>
  <c r="EF49" i="2" s="1"/>
  <c r="EE49" i="2" a="1"/>
  <c r="EE49" i="2" s="1"/>
  <c r="ED49" i="2" a="1"/>
  <c r="ED49" i="2" s="1"/>
  <c r="EC49" i="2" a="1"/>
  <c r="EC49" i="2" s="1"/>
  <c r="EB49" i="2" a="1"/>
  <c r="EB49" i="2" s="1"/>
  <c r="EA49" i="2" a="1"/>
  <c r="EA49" i="2" s="1"/>
  <c r="EO48" i="2" a="1"/>
  <c r="EO48" i="2" s="1"/>
  <c r="EN48" i="2" a="1"/>
  <c r="EN48" i="2" s="1"/>
  <c r="EM48" i="2" a="1"/>
  <c r="EM48" i="2" s="1"/>
  <c r="EL48" i="2" a="1"/>
  <c r="EL48" i="2" s="1"/>
  <c r="EK48" i="2" a="1"/>
  <c r="EK48" i="2" s="1"/>
  <c r="EJ48" i="2" a="1"/>
  <c r="EJ48" i="2" s="1"/>
  <c r="EI48" i="2" a="1"/>
  <c r="EI48" i="2" s="1"/>
  <c r="EH48" i="2" a="1"/>
  <c r="EH48" i="2" s="1"/>
  <c r="EG48" i="2" a="1"/>
  <c r="EG48" i="2" s="1"/>
  <c r="EF48" i="2" a="1"/>
  <c r="EF48" i="2" s="1"/>
  <c r="EE48" i="2" a="1"/>
  <c r="EE48" i="2" s="1"/>
  <c r="ED48" i="2" a="1"/>
  <c r="ED48" i="2" s="1"/>
  <c r="EC48" i="2" a="1"/>
  <c r="EC48" i="2" s="1"/>
  <c r="EB48" i="2" a="1"/>
  <c r="EB48" i="2" s="1"/>
  <c r="EA48" i="2" a="1"/>
  <c r="EA48" i="2" s="1"/>
  <c r="EO47" i="2" a="1"/>
  <c r="EO47" i="2" s="1"/>
  <c r="EN47" i="2" a="1"/>
  <c r="EN47" i="2" s="1"/>
  <c r="EM47" i="2" a="1"/>
  <c r="EM47" i="2" s="1"/>
  <c r="EL47" i="2" a="1"/>
  <c r="EL47" i="2" s="1"/>
  <c r="EK47" i="2" a="1"/>
  <c r="EK47" i="2" s="1"/>
  <c r="EJ47" i="2" a="1"/>
  <c r="EJ47" i="2" s="1"/>
  <c r="EI47" i="2" a="1"/>
  <c r="EI47" i="2" s="1"/>
  <c r="EH47" i="2" a="1"/>
  <c r="EH47" i="2" s="1"/>
  <c r="EG47" i="2" a="1"/>
  <c r="EG47" i="2" s="1"/>
  <c r="EF47" i="2" a="1"/>
  <c r="EF47" i="2" s="1"/>
  <c r="EE47" i="2" a="1"/>
  <c r="EE47" i="2" s="1"/>
  <c r="ED47" i="2" a="1"/>
  <c r="ED47" i="2" s="1"/>
  <c r="EC47" i="2" a="1"/>
  <c r="EC47" i="2" s="1"/>
  <c r="EB47" i="2" a="1"/>
  <c r="EB47" i="2" s="1"/>
  <c r="EA47" i="2" a="1"/>
  <c r="EA47" i="2" s="1"/>
  <c r="EO46" i="2" a="1"/>
  <c r="EO46" i="2" s="1"/>
  <c r="EN46" i="2" a="1"/>
  <c r="EN46" i="2" s="1"/>
  <c r="EM46" i="2" a="1"/>
  <c r="EM46" i="2" s="1"/>
  <c r="EL46" i="2" a="1"/>
  <c r="EL46" i="2" s="1"/>
  <c r="EK46" i="2" a="1"/>
  <c r="EK46" i="2" s="1"/>
  <c r="EJ46" i="2" a="1"/>
  <c r="EJ46" i="2" s="1"/>
  <c r="EI46" i="2" a="1"/>
  <c r="EI46" i="2" s="1"/>
  <c r="EH46" i="2" a="1"/>
  <c r="EH46" i="2" s="1"/>
  <c r="EG46" i="2" a="1"/>
  <c r="EG46" i="2" s="1"/>
  <c r="EF46" i="2" a="1"/>
  <c r="EF46" i="2" s="1"/>
  <c r="EE46" i="2" a="1"/>
  <c r="EE46" i="2" s="1"/>
  <c r="ED46" i="2" a="1"/>
  <c r="ED46" i="2" s="1"/>
  <c r="EC46" i="2" a="1"/>
  <c r="EC46" i="2" s="1"/>
  <c r="EB46" i="2" a="1"/>
  <c r="EB46" i="2" s="1"/>
  <c r="EA46" i="2" a="1"/>
  <c r="EA46" i="2" s="1"/>
  <c r="EO45" i="2" a="1"/>
  <c r="EO45" i="2" s="1"/>
  <c r="EN45" i="2" a="1"/>
  <c r="EN45" i="2" s="1"/>
  <c r="EM45" i="2" a="1"/>
  <c r="EM45" i="2" s="1"/>
  <c r="EL45" i="2" a="1"/>
  <c r="EL45" i="2" s="1"/>
  <c r="EK45" i="2" a="1"/>
  <c r="EK45" i="2" s="1"/>
  <c r="EJ45" i="2" a="1"/>
  <c r="EJ45" i="2" s="1"/>
  <c r="EI45" i="2" a="1"/>
  <c r="EI45" i="2" s="1"/>
  <c r="EH45" i="2" a="1"/>
  <c r="EH45" i="2" s="1"/>
  <c r="EG45" i="2" a="1"/>
  <c r="EG45" i="2" s="1"/>
  <c r="EF45" i="2" a="1"/>
  <c r="EF45" i="2" s="1"/>
  <c r="EE45" i="2" a="1"/>
  <c r="EE45" i="2" s="1"/>
  <c r="ED45" i="2" a="1"/>
  <c r="ED45" i="2" s="1"/>
  <c r="EC45" i="2" a="1"/>
  <c r="EC45" i="2" s="1"/>
  <c r="EB45" i="2" a="1"/>
  <c r="EB45" i="2" s="1"/>
  <c r="EA45" i="2" a="1"/>
  <c r="EA45" i="2" s="1"/>
  <c r="EO44" i="2" a="1"/>
  <c r="EO44" i="2" s="1"/>
  <c r="EN44" i="2" a="1"/>
  <c r="EN44" i="2" s="1"/>
  <c r="EM44" i="2" a="1"/>
  <c r="EM44" i="2" s="1"/>
  <c r="EL44" i="2" a="1"/>
  <c r="EL44" i="2" s="1"/>
  <c r="EK44" i="2" a="1"/>
  <c r="EK44" i="2" s="1"/>
  <c r="EJ44" i="2" a="1"/>
  <c r="EJ44" i="2" s="1"/>
  <c r="EI44" i="2" a="1"/>
  <c r="EI44" i="2" s="1"/>
  <c r="EH44" i="2" a="1"/>
  <c r="EH44" i="2" s="1"/>
  <c r="EG44" i="2" a="1"/>
  <c r="EG44" i="2" s="1"/>
  <c r="EF44" i="2" a="1"/>
  <c r="EF44" i="2" s="1"/>
  <c r="EE44" i="2" a="1"/>
  <c r="EE44" i="2" s="1"/>
  <c r="ED44" i="2" a="1"/>
  <c r="ED44" i="2" s="1"/>
  <c r="EC44" i="2" a="1"/>
  <c r="EC44" i="2" s="1"/>
  <c r="EB44" i="2" a="1"/>
  <c r="EB44" i="2" s="1"/>
  <c r="EA44" i="2" a="1"/>
  <c r="EA44" i="2" s="1"/>
  <c r="EO43" i="2" a="1"/>
  <c r="EO43" i="2" s="1"/>
  <c r="EN43" i="2" a="1"/>
  <c r="EN43" i="2" s="1"/>
  <c r="EM43" i="2" a="1"/>
  <c r="EM43" i="2" s="1"/>
  <c r="EL43" i="2" a="1"/>
  <c r="EL43" i="2" s="1"/>
  <c r="EK43" i="2" a="1"/>
  <c r="EK43" i="2" s="1"/>
  <c r="EJ43" i="2" a="1"/>
  <c r="EJ43" i="2" s="1"/>
  <c r="EI43" i="2" a="1"/>
  <c r="EI43" i="2" s="1"/>
  <c r="EH43" i="2" a="1"/>
  <c r="EH43" i="2" s="1"/>
  <c r="EG43" i="2" a="1"/>
  <c r="EG43" i="2" s="1"/>
  <c r="EF43" i="2" a="1"/>
  <c r="EF43" i="2" s="1"/>
  <c r="EE43" i="2" a="1"/>
  <c r="EE43" i="2" s="1"/>
  <c r="ED43" i="2" a="1"/>
  <c r="ED43" i="2" s="1"/>
  <c r="EC43" i="2" a="1"/>
  <c r="EC43" i="2" s="1"/>
  <c r="EB43" i="2" a="1"/>
  <c r="EB43" i="2" s="1"/>
  <c r="EA43" i="2" a="1"/>
  <c r="EA43" i="2" s="1"/>
  <c r="DP10029" i="2" l="1"/>
  <c r="DT10028" i="2"/>
  <c r="DX10042" i="2"/>
  <c r="DW10042" i="2"/>
  <c r="DX10041" i="2"/>
  <c r="DW10041" i="2"/>
  <c r="DT10024" i="2"/>
  <c r="DX10040" i="2"/>
  <c r="DW10035" i="2"/>
  <c r="DX10039" i="2"/>
  <c r="DW10039" i="2"/>
  <c r="DX10038" i="2"/>
  <c r="DW10038" i="2"/>
  <c r="DX10037" i="2"/>
  <c r="DW10032" i="2"/>
  <c r="DX10036" i="2"/>
  <c r="DW10036" i="2"/>
  <c r="DX10035" i="2"/>
  <c r="DW10030" i="2"/>
  <c r="DX10034" i="2"/>
  <c r="DX10033" i="2"/>
  <c r="DW10033" i="2"/>
  <c r="DW10028" i="2"/>
  <c r="DX10032" i="2"/>
  <c r="DX10031" i="2"/>
  <c r="DX10030" i="2"/>
  <c r="DX10029" i="2"/>
  <c r="DU10029" i="2"/>
  <c r="DT10029" i="2"/>
  <c r="DQ10029" i="2"/>
  <c r="DK10029" i="2"/>
  <c r="DJ10029" i="2"/>
  <c r="DI10029" i="2"/>
  <c r="DX10028" i="2"/>
  <c r="DU10028" i="2"/>
  <c r="DP10028" i="2"/>
  <c r="DO10028" i="2"/>
  <c r="DN10028" i="2"/>
  <c r="DM10028" i="2"/>
  <c r="DH10028" i="2"/>
  <c r="DG10028" i="2"/>
  <c r="DF10028" i="2"/>
  <c r="DE10028" i="2"/>
  <c r="DX10027" i="2"/>
  <c r="DW10027" i="2"/>
  <c r="DU10027" i="2"/>
  <c r="DT10027" i="2"/>
  <c r="DS10027" i="2"/>
  <c r="DR10027" i="2"/>
  <c r="DQ10027" i="2"/>
  <c r="DP10027" i="2"/>
  <c r="DO10027" i="2"/>
  <c r="DN10027" i="2"/>
  <c r="DM10027" i="2"/>
  <c r="DL10027" i="2"/>
  <c r="DK10027" i="2"/>
  <c r="DJ10027" i="2"/>
  <c r="DI10027" i="2"/>
  <c r="DH10027" i="2"/>
  <c r="DG10027" i="2"/>
  <c r="DF10027" i="2"/>
  <c r="DE10027" i="2"/>
  <c r="DX10026" i="2"/>
  <c r="DW10026" i="2"/>
  <c r="DU10026" i="2"/>
  <c r="DT10026" i="2"/>
  <c r="DS10026" i="2"/>
  <c r="DR10026" i="2"/>
  <c r="DQ10026" i="2"/>
  <c r="DP10026" i="2"/>
  <c r="DO10026" i="2"/>
  <c r="DN10026" i="2"/>
  <c r="DM10026" i="2"/>
  <c r="DL10026" i="2"/>
  <c r="DK10026" i="2"/>
  <c r="DJ10026" i="2"/>
  <c r="DI10026" i="2"/>
  <c r="DH10026" i="2"/>
  <c r="DG10026" i="2"/>
  <c r="DF10026" i="2"/>
  <c r="DE10026" i="2"/>
  <c r="DX10025" i="2"/>
  <c r="DW10025" i="2"/>
  <c r="DX10024" i="2"/>
  <c r="DU10024" i="2"/>
  <c r="DQ10024" i="2"/>
  <c r="DP10024" i="2"/>
  <c r="DO10024" i="2"/>
  <c r="DN10024" i="2"/>
  <c r="DM10024" i="2"/>
  <c r="DI10024" i="2"/>
  <c r="DH10024" i="2"/>
  <c r="DG10024" i="2"/>
  <c r="DF10024" i="2"/>
  <c r="DE10024" i="2"/>
  <c r="DX10023" i="2"/>
  <c r="DW10023" i="2"/>
  <c r="DU10023" i="2"/>
  <c r="DT10023" i="2"/>
  <c r="DS10023" i="2"/>
  <c r="DR10023" i="2"/>
  <c r="DQ10023" i="2"/>
  <c r="DP10023" i="2"/>
  <c r="DO10023" i="2"/>
  <c r="DN10023" i="2"/>
  <c r="DM10023" i="2"/>
  <c r="DL10023" i="2"/>
  <c r="DK10023" i="2"/>
  <c r="DJ10023" i="2"/>
  <c r="DI10023" i="2"/>
  <c r="DH10023" i="2"/>
  <c r="DG10023" i="2"/>
  <c r="DF10023" i="2"/>
  <c r="DE10023" i="2"/>
  <c r="DX10022" i="2"/>
  <c r="DX10021" i="2"/>
  <c r="DW10021" i="2"/>
  <c r="DU10021" i="2"/>
  <c r="DT10021" i="2"/>
  <c r="DS10021" i="2"/>
  <c r="DR10021" i="2"/>
  <c r="DQ10021" i="2"/>
  <c r="DP10021" i="2"/>
  <c r="DO10021" i="2"/>
  <c r="DN10021" i="2"/>
  <c r="DM10021" i="2"/>
  <c r="DL10021" i="2"/>
  <c r="DK10021" i="2"/>
  <c r="DJ10021" i="2"/>
  <c r="DI10021" i="2"/>
  <c r="DH10021" i="2"/>
  <c r="DG10021" i="2"/>
  <c r="DF10021" i="2"/>
  <c r="DE10021" i="2"/>
  <c r="DX10020" i="2"/>
  <c r="DU10020" i="2"/>
  <c r="DT10020" i="2"/>
  <c r="DS10020" i="2"/>
  <c r="DR10020" i="2"/>
  <c r="DQ10020" i="2"/>
  <c r="DP10020" i="2"/>
  <c r="DO10020" i="2"/>
  <c r="DN10020" i="2"/>
  <c r="DM10020" i="2"/>
  <c r="DL10020" i="2"/>
  <c r="DK10020" i="2"/>
  <c r="DJ10020" i="2"/>
  <c r="DI10020" i="2"/>
  <c r="DH10020" i="2"/>
  <c r="DG10020" i="2"/>
  <c r="DF10020" i="2"/>
  <c r="DE10020" i="2"/>
  <c r="DW10015" i="2"/>
  <c r="DX10019" i="2"/>
  <c r="DW10019" i="2"/>
  <c r="DX10018" i="2"/>
  <c r="DU10018" i="2"/>
  <c r="DT10018" i="2"/>
  <c r="DS10018" i="2"/>
  <c r="DR10018" i="2"/>
  <c r="DQ10018" i="2"/>
  <c r="DP10018" i="2"/>
  <c r="DO10018" i="2"/>
  <c r="DN10018" i="2"/>
  <c r="DM10018" i="2"/>
  <c r="DL10018" i="2"/>
  <c r="DK10018" i="2"/>
  <c r="DJ10018" i="2"/>
  <c r="DI10018" i="2"/>
  <c r="DH10018" i="2"/>
  <c r="DG10018" i="2"/>
  <c r="DF10018" i="2"/>
  <c r="DE10018" i="2"/>
  <c r="DX10017" i="2"/>
  <c r="DW10017" i="2"/>
  <c r="DT10017" i="2"/>
  <c r="DL10017" i="2"/>
  <c r="DX10016" i="2"/>
  <c r="DU10016" i="2"/>
  <c r="DT10016" i="2"/>
  <c r="DS10016" i="2"/>
  <c r="DR10016" i="2"/>
  <c r="DQ10016" i="2"/>
  <c r="DP10016" i="2"/>
  <c r="DO10016" i="2"/>
  <c r="DN10016" i="2"/>
  <c r="DM10016" i="2"/>
  <c r="DL10016" i="2"/>
  <c r="DK10016" i="2"/>
  <c r="DJ10016" i="2"/>
  <c r="DI10016" i="2"/>
  <c r="DH10016" i="2"/>
  <c r="DG10016" i="2"/>
  <c r="DF10016" i="2"/>
  <c r="DE10016" i="2"/>
  <c r="DX10015" i="2"/>
  <c r="DU10015" i="2"/>
  <c r="DT10015" i="2"/>
  <c r="DS10015" i="2"/>
  <c r="DR10015" i="2"/>
  <c r="DQ10015" i="2"/>
  <c r="DP10015" i="2"/>
  <c r="DO10015" i="2"/>
  <c r="DN10015" i="2"/>
  <c r="DM10015" i="2"/>
  <c r="DL10015" i="2"/>
  <c r="DK10015" i="2"/>
  <c r="DJ10015" i="2"/>
  <c r="DI10015" i="2"/>
  <c r="DH10015" i="2"/>
  <c r="DG10015" i="2"/>
  <c r="DF10015" i="2"/>
  <c r="DE10015" i="2"/>
  <c r="DP9998" i="2"/>
  <c r="DX10014" i="2"/>
  <c r="DU10014" i="2"/>
  <c r="DT10014" i="2"/>
  <c r="DS10014" i="2"/>
  <c r="DR10014" i="2"/>
  <c r="DQ10014" i="2"/>
  <c r="DP10014" i="2"/>
  <c r="DO10014" i="2"/>
  <c r="DN10014" i="2"/>
  <c r="DM10014" i="2"/>
  <c r="DL10014" i="2"/>
  <c r="DK10014" i="2"/>
  <c r="DJ10014" i="2"/>
  <c r="DI10014" i="2"/>
  <c r="DH10014" i="2"/>
  <c r="DG10014" i="2"/>
  <c r="DF10014" i="2"/>
  <c r="DE10014" i="2"/>
  <c r="DW10009" i="2"/>
  <c r="DX10013" i="2"/>
  <c r="DU10013" i="2"/>
  <c r="DT10013" i="2"/>
  <c r="DS10013" i="2"/>
  <c r="DR10013" i="2"/>
  <c r="DQ10013" i="2"/>
  <c r="DP10013" i="2"/>
  <c r="DO10013" i="2"/>
  <c r="DN10013" i="2"/>
  <c r="DM10013" i="2"/>
  <c r="DL10013" i="2"/>
  <c r="DK10013" i="2"/>
  <c r="DJ10013" i="2"/>
  <c r="DI10013" i="2"/>
  <c r="DH10013" i="2"/>
  <c r="DG10013" i="2"/>
  <c r="DF10013" i="2"/>
  <c r="DE10013" i="2"/>
  <c r="DX10012" i="2"/>
  <c r="DP10012" i="2"/>
  <c r="DH10012" i="2"/>
  <c r="DW10007" i="2"/>
  <c r="DX10011" i="2"/>
  <c r="DU10011" i="2"/>
  <c r="DT10011" i="2"/>
  <c r="DS10011" i="2"/>
  <c r="DR10011" i="2"/>
  <c r="DQ10011" i="2"/>
  <c r="DP10011" i="2"/>
  <c r="DO10011" i="2"/>
  <c r="DN10011" i="2"/>
  <c r="DM10011" i="2"/>
  <c r="DL10011" i="2"/>
  <c r="DK10011" i="2"/>
  <c r="DJ10011" i="2"/>
  <c r="DI10011" i="2"/>
  <c r="DH10011" i="2"/>
  <c r="DG10011" i="2"/>
  <c r="DF10011" i="2"/>
  <c r="DE10011" i="2"/>
  <c r="DX10010" i="2"/>
  <c r="DP10010" i="2"/>
  <c r="DH10010" i="2"/>
  <c r="DW10005" i="2"/>
  <c r="DX10009" i="2"/>
  <c r="DU10009" i="2"/>
  <c r="DT10009" i="2"/>
  <c r="DS10009" i="2"/>
  <c r="DR10009" i="2"/>
  <c r="DQ10009" i="2"/>
  <c r="DP10009" i="2"/>
  <c r="DO10009" i="2"/>
  <c r="DN10009" i="2"/>
  <c r="DM10009" i="2"/>
  <c r="DL10009" i="2"/>
  <c r="DK10009" i="2"/>
  <c r="DJ10009" i="2"/>
  <c r="DI10009" i="2"/>
  <c r="DH10009" i="2"/>
  <c r="DG10009" i="2"/>
  <c r="DF10009" i="2"/>
  <c r="DE10009" i="2"/>
  <c r="DX10008" i="2"/>
  <c r="DP10008" i="2"/>
  <c r="DH10008" i="2"/>
  <c r="DW10003" i="2"/>
  <c r="DX10007" i="2"/>
  <c r="DU10007" i="2"/>
  <c r="DT10007" i="2"/>
  <c r="DS10007" i="2"/>
  <c r="DR10007" i="2"/>
  <c r="DQ10007" i="2"/>
  <c r="DP10007" i="2"/>
  <c r="DO10007" i="2"/>
  <c r="DN10007" i="2"/>
  <c r="DM10007" i="2"/>
  <c r="DL10007" i="2"/>
  <c r="DK10007" i="2"/>
  <c r="DJ10007" i="2"/>
  <c r="DI10007" i="2"/>
  <c r="DH10007" i="2"/>
  <c r="DG10007" i="2"/>
  <c r="DF10007" i="2"/>
  <c r="DE10007" i="2"/>
  <c r="DX10006" i="2"/>
  <c r="DH10006" i="2"/>
  <c r="DW10001" i="2"/>
  <c r="DX10005" i="2"/>
  <c r="DU10005" i="2"/>
  <c r="DT10005" i="2"/>
  <c r="DS10005" i="2"/>
  <c r="DR10005" i="2"/>
  <c r="DQ10005" i="2"/>
  <c r="DP10005" i="2"/>
  <c r="DO10005" i="2"/>
  <c r="DN10005" i="2"/>
  <c r="DM10005" i="2"/>
  <c r="DL10005" i="2"/>
  <c r="DK10005" i="2"/>
  <c r="DJ10005" i="2"/>
  <c r="DI10005" i="2"/>
  <c r="DH10005" i="2"/>
  <c r="DG10005" i="2"/>
  <c r="DF10005" i="2"/>
  <c r="DE10005" i="2"/>
  <c r="DX10004" i="2"/>
  <c r="DP10004" i="2"/>
  <c r="DW9999" i="2"/>
  <c r="DX10003" i="2"/>
  <c r="DU10003" i="2"/>
  <c r="DT10003" i="2"/>
  <c r="DS10003" i="2"/>
  <c r="DR10003" i="2"/>
  <c r="DQ10003" i="2"/>
  <c r="DP10003" i="2"/>
  <c r="DO10003" i="2"/>
  <c r="DN10003" i="2"/>
  <c r="DM10003" i="2"/>
  <c r="DL10003" i="2"/>
  <c r="DK10003" i="2"/>
  <c r="DJ10003" i="2"/>
  <c r="DI10003" i="2"/>
  <c r="DH10003" i="2"/>
  <c r="DG10003" i="2"/>
  <c r="DF10003" i="2"/>
  <c r="DE10003" i="2"/>
  <c r="DX10002" i="2"/>
  <c r="DP10002" i="2"/>
  <c r="DH10002" i="2"/>
  <c r="DW9997" i="2"/>
  <c r="DX10001" i="2"/>
  <c r="DU10001" i="2"/>
  <c r="DM10001" i="2"/>
  <c r="DE10001" i="2"/>
  <c r="DX10000" i="2"/>
  <c r="DP10000" i="2"/>
  <c r="DH10000" i="2"/>
  <c r="DW9995" i="2"/>
  <c r="DX9999" i="2"/>
  <c r="DT9999" i="2"/>
  <c r="DL9999" i="2"/>
  <c r="DM9982" i="2"/>
  <c r="DX9998" i="2"/>
  <c r="DH9998" i="2"/>
  <c r="DG9998" i="2"/>
  <c r="DW9993" i="2"/>
  <c r="DX9997" i="2"/>
  <c r="DU9997" i="2"/>
  <c r="DT9997" i="2"/>
  <c r="DS9997" i="2"/>
  <c r="DR9997" i="2"/>
  <c r="DQ9997" i="2"/>
  <c r="DP9997" i="2"/>
  <c r="DO9997" i="2"/>
  <c r="DN9997" i="2"/>
  <c r="DM9997" i="2"/>
  <c r="DL9997" i="2"/>
  <c r="DK9997" i="2"/>
  <c r="DJ9997" i="2"/>
  <c r="DI9997" i="2"/>
  <c r="DH9997" i="2"/>
  <c r="DG9997" i="2"/>
  <c r="DF9997" i="2"/>
  <c r="DE9997" i="2"/>
  <c r="DX9996" i="2"/>
  <c r="DP9996" i="2"/>
  <c r="DO9996" i="2"/>
  <c r="DH9996" i="2"/>
  <c r="DW9991" i="2"/>
  <c r="DX9995" i="2"/>
  <c r="DU9995" i="2"/>
  <c r="DT9995" i="2"/>
  <c r="DS9995" i="2"/>
  <c r="DR9995" i="2"/>
  <c r="DQ9995" i="2"/>
  <c r="DP9995" i="2"/>
  <c r="DO9995" i="2"/>
  <c r="DN9995" i="2"/>
  <c r="DM9995" i="2"/>
  <c r="DL9995" i="2"/>
  <c r="DK9995" i="2"/>
  <c r="DJ9995" i="2"/>
  <c r="DI9995" i="2"/>
  <c r="DH9995" i="2"/>
  <c r="DG9995" i="2"/>
  <c r="DF9995" i="2"/>
  <c r="DE9995" i="2"/>
  <c r="DX9994" i="2"/>
  <c r="DX9993" i="2"/>
  <c r="DU9993" i="2"/>
  <c r="DT9993" i="2"/>
  <c r="DS9993" i="2"/>
  <c r="DR9993" i="2"/>
  <c r="DQ9993" i="2"/>
  <c r="DP9993" i="2"/>
  <c r="DO9993" i="2"/>
  <c r="DN9993" i="2"/>
  <c r="DM9993" i="2"/>
  <c r="DL9993" i="2"/>
  <c r="DK9993" i="2"/>
  <c r="DJ9993" i="2"/>
  <c r="DI9993" i="2"/>
  <c r="DH9993" i="2"/>
  <c r="DG9993" i="2"/>
  <c r="DF9993" i="2"/>
  <c r="DE9993" i="2"/>
  <c r="DX9992" i="2"/>
  <c r="DL9992" i="2"/>
  <c r="DH9992" i="2"/>
  <c r="DX9991" i="2"/>
  <c r="DU9991" i="2"/>
  <c r="DT9991" i="2"/>
  <c r="DS9991" i="2"/>
  <c r="DR9991" i="2"/>
  <c r="DQ9991" i="2"/>
  <c r="DP9991" i="2"/>
  <c r="DO9991" i="2"/>
  <c r="DN9991" i="2"/>
  <c r="DM9991" i="2"/>
  <c r="DL9991" i="2"/>
  <c r="DK9991" i="2"/>
  <c r="DJ9991" i="2"/>
  <c r="DI9991" i="2"/>
  <c r="DH9991" i="2"/>
  <c r="DG9991" i="2"/>
  <c r="DF9991" i="2"/>
  <c r="DE9991" i="2"/>
  <c r="DX9990" i="2"/>
  <c r="DH9990" i="2"/>
  <c r="DX9989" i="2"/>
  <c r="DU9989" i="2"/>
  <c r="DT9989" i="2"/>
  <c r="DS9989" i="2"/>
  <c r="DR9989" i="2"/>
  <c r="DQ9989" i="2"/>
  <c r="DP9989" i="2"/>
  <c r="DO9989" i="2"/>
  <c r="DN9989" i="2"/>
  <c r="DM9989" i="2"/>
  <c r="DL9989" i="2"/>
  <c r="DK9989" i="2"/>
  <c r="DJ9989" i="2"/>
  <c r="DI9989" i="2"/>
  <c r="DH9989" i="2"/>
  <c r="DG9989" i="2"/>
  <c r="DF9989" i="2"/>
  <c r="DE9989" i="2"/>
  <c r="DX9988" i="2"/>
  <c r="DW9988" i="2"/>
  <c r="DU9988" i="2"/>
  <c r="DT9988" i="2"/>
  <c r="DQ9988" i="2"/>
  <c r="DP9988" i="2"/>
  <c r="DO9988" i="2"/>
  <c r="DN9988" i="2"/>
  <c r="DM9988" i="2"/>
  <c r="DL9988" i="2"/>
  <c r="DI9988" i="2"/>
  <c r="DH9988" i="2"/>
  <c r="DG9988" i="2"/>
  <c r="DF9988" i="2"/>
  <c r="DE9988" i="2"/>
  <c r="DX9987" i="2"/>
  <c r="DU9987" i="2"/>
  <c r="DT9987" i="2"/>
  <c r="DS9987" i="2"/>
  <c r="DR9987" i="2"/>
  <c r="DQ9987" i="2"/>
  <c r="DP9987" i="2"/>
  <c r="DO9987" i="2"/>
  <c r="DN9987" i="2"/>
  <c r="DM9987" i="2"/>
  <c r="DL9987" i="2"/>
  <c r="DK9987" i="2"/>
  <c r="DJ9987" i="2"/>
  <c r="DI9987" i="2"/>
  <c r="DH9987" i="2"/>
  <c r="DG9987" i="2"/>
  <c r="DF9987" i="2"/>
  <c r="DE9987" i="2"/>
  <c r="DX9986" i="2"/>
  <c r="DW9986" i="2"/>
  <c r="DU9986" i="2"/>
  <c r="DT9986" i="2"/>
  <c r="DQ9986" i="2"/>
  <c r="DP9986" i="2"/>
  <c r="DO9986" i="2"/>
  <c r="DN9986" i="2"/>
  <c r="DM9986" i="2"/>
  <c r="DL9986" i="2"/>
  <c r="DI9986" i="2"/>
  <c r="DH9986" i="2"/>
  <c r="DG9986" i="2"/>
  <c r="DF9986" i="2"/>
  <c r="DE9986" i="2"/>
  <c r="DW9981" i="2"/>
  <c r="DX9985" i="2"/>
  <c r="DU9985" i="2"/>
  <c r="DT9985" i="2"/>
  <c r="DS9985" i="2"/>
  <c r="DR9985" i="2"/>
  <c r="DQ9985" i="2"/>
  <c r="DP9985" i="2"/>
  <c r="DO9985" i="2"/>
  <c r="DN9985" i="2"/>
  <c r="DM9985" i="2"/>
  <c r="DL9985" i="2"/>
  <c r="DK9985" i="2"/>
  <c r="DJ9985" i="2"/>
  <c r="DI9985" i="2"/>
  <c r="DH9985" i="2"/>
  <c r="DG9985" i="2"/>
  <c r="DF9985" i="2"/>
  <c r="DE9985" i="2"/>
  <c r="DX9984" i="2"/>
  <c r="DW9984" i="2"/>
  <c r="DU9984" i="2"/>
  <c r="DT9984" i="2"/>
  <c r="DP9984" i="2"/>
  <c r="DO9984" i="2"/>
  <c r="DN9984" i="2"/>
  <c r="DM9984" i="2"/>
  <c r="DL9984" i="2"/>
  <c r="DI9984" i="2"/>
  <c r="DH9984" i="2"/>
  <c r="DF9984" i="2"/>
  <c r="DE9984" i="2"/>
  <c r="DW9979" i="2"/>
  <c r="DX9983" i="2"/>
  <c r="DU9983" i="2"/>
  <c r="DT9983" i="2"/>
  <c r="DS9983" i="2"/>
  <c r="DR9983" i="2"/>
  <c r="DQ9983" i="2"/>
  <c r="DP9983" i="2"/>
  <c r="DO9983" i="2"/>
  <c r="DN9983" i="2"/>
  <c r="DM9983" i="2"/>
  <c r="DL9983" i="2"/>
  <c r="DK9983" i="2"/>
  <c r="DJ9983" i="2"/>
  <c r="DI9983" i="2"/>
  <c r="DH9983" i="2"/>
  <c r="DG9983" i="2"/>
  <c r="DF9983" i="2"/>
  <c r="DE9983" i="2"/>
  <c r="DX9982" i="2"/>
  <c r="DW9982" i="2"/>
  <c r="DX9981" i="2"/>
  <c r="DU9981" i="2"/>
  <c r="DT9981" i="2"/>
  <c r="DS9981" i="2"/>
  <c r="DR9981" i="2"/>
  <c r="DQ9981" i="2"/>
  <c r="DP9981" i="2"/>
  <c r="DO9981" i="2"/>
  <c r="DN9981" i="2"/>
  <c r="DM9981" i="2"/>
  <c r="DL9981" i="2"/>
  <c r="DK9981" i="2"/>
  <c r="DJ9981" i="2"/>
  <c r="DI9981" i="2"/>
  <c r="DH9981" i="2"/>
  <c r="DG9981" i="2"/>
  <c r="DF9981" i="2"/>
  <c r="DE9981" i="2"/>
  <c r="DX9980" i="2"/>
  <c r="DW9980" i="2"/>
  <c r="DU9980" i="2"/>
  <c r="DT9980" i="2"/>
  <c r="DQ9980" i="2"/>
  <c r="DP9980" i="2"/>
  <c r="DO9980" i="2"/>
  <c r="DN9980" i="2"/>
  <c r="DM9980" i="2"/>
  <c r="DL9980" i="2"/>
  <c r="DI9980" i="2"/>
  <c r="DH9980" i="2"/>
  <c r="DG9980" i="2"/>
  <c r="DF9980" i="2"/>
  <c r="DE9980" i="2"/>
  <c r="DW9975" i="2"/>
  <c r="DX9979" i="2"/>
  <c r="DU9979" i="2"/>
  <c r="DT9979" i="2"/>
  <c r="DS9979" i="2"/>
  <c r="DR9979" i="2"/>
  <c r="DQ9979" i="2"/>
  <c r="DP9979" i="2"/>
  <c r="DO9979" i="2"/>
  <c r="DN9979" i="2"/>
  <c r="DM9979" i="2"/>
  <c r="DL9979" i="2"/>
  <c r="DK9979" i="2"/>
  <c r="DJ9979" i="2"/>
  <c r="DI9979" i="2"/>
  <c r="DH9979" i="2"/>
  <c r="DG9979" i="2"/>
  <c r="DF9979" i="2"/>
  <c r="DE9979" i="2"/>
  <c r="DW9974" i="2"/>
  <c r="DX9978" i="2"/>
  <c r="DW9978" i="2"/>
  <c r="DU9978" i="2"/>
  <c r="DT9978" i="2"/>
  <c r="DQ9978" i="2"/>
  <c r="DP9978" i="2"/>
  <c r="DO9978" i="2"/>
  <c r="DN9978" i="2"/>
  <c r="DM9978" i="2"/>
  <c r="DL9978" i="2"/>
  <c r="DI9978" i="2"/>
  <c r="DH9978" i="2"/>
  <c r="DG9978" i="2"/>
  <c r="DF9978" i="2"/>
  <c r="DE9978" i="2"/>
  <c r="DW9973" i="2"/>
  <c r="DX9977" i="2"/>
  <c r="DT9977" i="2"/>
  <c r="DK9977" i="2"/>
  <c r="DX9976" i="2"/>
  <c r="DW9976" i="2"/>
  <c r="DU9976" i="2"/>
  <c r="DT9976" i="2"/>
  <c r="DQ9976" i="2"/>
  <c r="DP9976" i="2"/>
  <c r="DO9976" i="2"/>
  <c r="DN9976" i="2"/>
  <c r="DM9976" i="2"/>
  <c r="DL9976" i="2"/>
  <c r="DI9976" i="2"/>
  <c r="DH9976" i="2"/>
  <c r="DG9976" i="2"/>
  <c r="DF9976" i="2"/>
  <c r="DE9976" i="2"/>
  <c r="DW9971" i="2"/>
  <c r="DX9975" i="2"/>
  <c r="DU9975" i="2"/>
  <c r="DT9975" i="2"/>
  <c r="DS9975" i="2"/>
  <c r="DR9975" i="2"/>
  <c r="DQ9975" i="2"/>
  <c r="DP9975" i="2"/>
  <c r="DO9975" i="2"/>
  <c r="DM9975" i="2"/>
  <c r="DL9975" i="2"/>
  <c r="DK9975" i="2"/>
  <c r="DJ9975" i="2"/>
  <c r="DI9975" i="2"/>
  <c r="DH9975" i="2"/>
  <c r="DG9975" i="2"/>
  <c r="DE9975" i="2"/>
  <c r="DX9974" i="2"/>
  <c r="DU9974" i="2"/>
  <c r="DT9974" i="2"/>
  <c r="DS9974" i="2"/>
  <c r="DQ9974" i="2"/>
  <c r="DP9974" i="2"/>
  <c r="DO9974" i="2"/>
  <c r="DN9974" i="2"/>
  <c r="DM9974" i="2"/>
  <c r="DL9974" i="2"/>
  <c r="DK9974" i="2"/>
  <c r="DI9974" i="2"/>
  <c r="DH9974" i="2"/>
  <c r="DG9974" i="2"/>
  <c r="DF9974" i="2"/>
  <c r="DE9974" i="2"/>
  <c r="DX9973" i="2"/>
  <c r="DU9973" i="2"/>
  <c r="DT9973" i="2"/>
  <c r="DS9973" i="2"/>
  <c r="DR9973" i="2"/>
  <c r="DQ9973" i="2"/>
  <c r="DP9973" i="2"/>
  <c r="DO9973" i="2"/>
  <c r="DM9973" i="2"/>
  <c r="DL9973" i="2"/>
  <c r="DK9973" i="2"/>
  <c r="DJ9973" i="2"/>
  <c r="DI9973" i="2"/>
  <c r="DH9973" i="2"/>
  <c r="DG9973" i="2"/>
  <c r="DE9973" i="2"/>
  <c r="DW9968" i="2"/>
  <c r="DX9972" i="2"/>
  <c r="DW9972" i="2"/>
  <c r="DP9972" i="2"/>
  <c r="DG9972" i="2"/>
  <c r="DX9971" i="2"/>
  <c r="DR9971" i="2"/>
  <c r="DJ9971" i="2"/>
  <c r="DX9970" i="2"/>
  <c r="DU9970" i="2"/>
  <c r="DT9970" i="2"/>
  <c r="DS9970" i="2"/>
  <c r="DR9970" i="2"/>
  <c r="DQ9970" i="2"/>
  <c r="DP9970" i="2"/>
  <c r="DO9970" i="2"/>
  <c r="DN9970" i="2"/>
  <c r="DM9970" i="2"/>
  <c r="DL9970" i="2"/>
  <c r="DK9970" i="2"/>
  <c r="DJ9970" i="2"/>
  <c r="DI9970" i="2"/>
  <c r="DH9970" i="2"/>
  <c r="DG9970" i="2"/>
  <c r="DF9970" i="2"/>
  <c r="DE9970" i="2"/>
  <c r="DX9969" i="2"/>
  <c r="DU9969" i="2"/>
  <c r="DT9969" i="2"/>
  <c r="DS9969" i="2"/>
  <c r="DR9969" i="2"/>
  <c r="DQ9969" i="2"/>
  <c r="DP9969" i="2"/>
  <c r="DO9969" i="2"/>
  <c r="DN9969" i="2"/>
  <c r="DM9969" i="2"/>
  <c r="DL9969" i="2"/>
  <c r="DK9969" i="2"/>
  <c r="DJ9969" i="2"/>
  <c r="DI9969" i="2"/>
  <c r="DH9969" i="2"/>
  <c r="DG9969" i="2"/>
  <c r="DF9969" i="2"/>
  <c r="DE9969" i="2"/>
  <c r="DX9968" i="2"/>
  <c r="DU9968" i="2"/>
  <c r="DT9968" i="2"/>
  <c r="DS9968" i="2"/>
  <c r="DR9968" i="2"/>
  <c r="DQ9968" i="2"/>
  <c r="DP9968" i="2"/>
  <c r="DO9968" i="2"/>
  <c r="DN9968" i="2"/>
  <c r="DM9968" i="2"/>
  <c r="DL9968" i="2"/>
  <c r="DK9968" i="2"/>
  <c r="DJ9968" i="2"/>
  <c r="DI9968" i="2"/>
  <c r="DH9968" i="2"/>
  <c r="DG9968" i="2"/>
  <c r="DF9968" i="2"/>
  <c r="DE9968" i="2"/>
  <c r="DX9967" i="2"/>
  <c r="DW9967" i="2"/>
  <c r="DU9967" i="2"/>
  <c r="DT9967" i="2"/>
  <c r="DS9967" i="2"/>
  <c r="DR9967" i="2"/>
  <c r="DQ9967" i="2"/>
  <c r="DP9967" i="2"/>
  <c r="DO9967" i="2"/>
  <c r="DN9967" i="2"/>
  <c r="DM9967" i="2"/>
  <c r="DL9967" i="2"/>
  <c r="DK9967" i="2"/>
  <c r="DJ9967" i="2"/>
  <c r="DI9967" i="2"/>
  <c r="DH9967" i="2"/>
  <c r="DG9967" i="2"/>
  <c r="DF9967" i="2"/>
  <c r="DE9967" i="2"/>
  <c r="DX9966" i="2"/>
  <c r="DP9966" i="2"/>
  <c r="DO9966" i="2"/>
  <c r="DO9949" i="2"/>
  <c r="DX9965" i="2"/>
  <c r="DW9965" i="2"/>
  <c r="DS9965" i="2"/>
  <c r="DL9965" i="2"/>
  <c r="DX9964" i="2"/>
  <c r="DU9964" i="2"/>
  <c r="DT9964" i="2"/>
  <c r="DS9964" i="2"/>
  <c r="DR9964" i="2"/>
  <c r="DQ9964" i="2"/>
  <c r="DP9964" i="2"/>
  <c r="DO9964" i="2"/>
  <c r="DN9964" i="2"/>
  <c r="DM9964" i="2"/>
  <c r="DL9964" i="2"/>
  <c r="DK9964" i="2"/>
  <c r="DJ9964" i="2"/>
  <c r="DI9964" i="2"/>
  <c r="DH9964" i="2"/>
  <c r="DG9964" i="2"/>
  <c r="DF9964" i="2"/>
  <c r="DE9964" i="2"/>
  <c r="DO9947" i="2"/>
  <c r="DX9963" i="2"/>
  <c r="DU9963" i="2"/>
  <c r="DT9963" i="2"/>
  <c r="DS9963" i="2"/>
  <c r="DR9963" i="2"/>
  <c r="DQ9963" i="2"/>
  <c r="DP9963" i="2"/>
  <c r="DO9963" i="2"/>
  <c r="DN9963" i="2"/>
  <c r="DM9963" i="2"/>
  <c r="DL9963" i="2"/>
  <c r="DK9963" i="2"/>
  <c r="DJ9963" i="2"/>
  <c r="DI9963" i="2"/>
  <c r="DH9963" i="2"/>
  <c r="DG9963" i="2"/>
  <c r="DF9963" i="2"/>
  <c r="DE9963" i="2"/>
  <c r="DX9962" i="2"/>
  <c r="DU9962" i="2"/>
  <c r="DT9962" i="2"/>
  <c r="DS9962" i="2"/>
  <c r="DR9962" i="2"/>
  <c r="DQ9962" i="2"/>
  <c r="DP9962" i="2"/>
  <c r="DO9962" i="2"/>
  <c r="DN9962" i="2"/>
  <c r="DM9962" i="2"/>
  <c r="DL9962" i="2"/>
  <c r="DK9962" i="2"/>
  <c r="DJ9962" i="2"/>
  <c r="DI9962" i="2"/>
  <c r="DH9962" i="2"/>
  <c r="DG9962" i="2"/>
  <c r="DF9962" i="2"/>
  <c r="DE9962" i="2"/>
  <c r="DX9961" i="2"/>
  <c r="DU9961" i="2"/>
  <c r="DT9961" i="2"/>
  <c r="DS9961" i="2"/>
  <c r="DR9961" i="2"/>
  <c r="DQ9961" i="2"/>
  <c r="DP9961" i="2"/>
  <c r="DO9961" i="2"/>
  <c r="DN9961" i="2"/>
  <c r="DM9961" i="2"/>
  <c r="DL9961" i="2"/>
  <c r="DK9961" i="2"/>
  <c r="DJ9961" i="2"/>
  <c r="DI9961" i="2"/>
  <c r="DH9961" i="2"/>
  <c r="DG9961" i="2"/>
  <c r="DF9961" i="2"/>
  <c r="DE9961" i="2"/>
  <c r="DX9960" i="2"/>
  <c r="DU9960" i="2"/>
  <c r="DT9960" i="2"/>
  <c r="DS9960" i="2"/>
  <c r="DR9960" i="2"/>
  <c r="DQ9960" i="2"/>
  <c r="DP9960" i="2"/>
  <c r="DO9960" i="2"/>
  <c r="DN9960" i="2"/>
  <c r="DM9960" i="2"/>
  <c r="DL9960" i="2"/>
  <c r="DK9960" i="2"/>
  <c r="DJ9960" i="2"/>
  <c r="DI9960" i="2"/>
  <c r="DH9960" i="2"/>
  <c r="DG9960" i="2"/>
  <c r="DF9960" i="2"/>
  <c r="DE9960" i="2"/>
  <c r="DX9959" i="2"/>
  <c r="DW9959" i="2"/>
  <c r="DU9959" i="2"/>
  <c r="DT9959" i="2"/>
  <c r="DS9959" i="2"/>
  <c r="DR9959" i="2"/>
  <c r="DQ9959" i="2"/>
  <c r="DP9959" i="2"/>
  <c r="DO9959" i="2"/>
  <c r="DN9959" i="2"/>
  <c r="DM9959" i="2"/>
  <c r="DL9959" i="2"/>
  <c r="DK9959" i="2"/>
  <c r="DJ9959" i="2"/>
  <c r="DI9959" i="2"/>
  <c r="DH9959" i="2"/>
  <c r="DG9959" i="2"/>
  <c r="DF9959" i="2"/>
  <c r="DE9959" i="2"/>
  <c r="DX9958" i="2"/>
  <c r="DX9957" i="2"/>
  <c r="DW9957" i="2"/>
  <c r="DT9957" i="2"/>
  <c r="DL9957" i="2"/>
  <c r="DX9956" i="2"/>
  <c r="DU9956" i="2"/>
  <c r="DT9956" i="2"/>
  <c r="DS9956" i="2"/>
  <c r="DR9956" i="2"/>
  <c r="DQ9956" i="2"/>
  <c r="DP9956" i="2"/>
  <c r="DO9956" i="2"/>
  <c r="DN9956" i="2"/>
  <c r="DM9956" i="2"/>
  <c r="DL9956" i="2"/>
  <c r="DK9956" i="2"/>
  <c r="DJ9956" i="2"/>
  <c r="DI9956" i="2"/>
  <c r="DH9956" i="2"/>
  <c r="DG9956" i="2"/>
  <c r="DF9956" i="2"/>
  <c r="DE9956" i="2"/>
  <c r="DR9939" i="2"/>
  <c r="DX9955" i="2"/>
  <c r="DW9955" i="2"/>
  <c r="DU9955" i="2"/>
  <c r="DT9955" i="2"/>
  <c r="DS9955" i="2"/>
  <c r="DR9955" i="2"/>
  <c r="DQ9955" i="2"/>
  <c r="DP9955" i="2"/>
  <c r="DO9955" i="2"/>
  <c r="DN9955" i="2"/>
  <c r="DM9955" i="2"/>
  <c r="DL9955" i="2"/>
  <c r="DK9955" i="2"/>
  <c r="DJ9955" i="2"/>
  <c r="DI9955" i="2"/>
  <c r="DH9955" i="2"/>
  <c r="DG9955" i="2"/>
  <c r="DF9955" i="2"/>
  <c r="DE9955" i="2"/>
  <c r="DX9954" i="2"/>
  <c r="DJ9954" i="2"/>
  <c r="DR9937" i="2"/>
  <c r="DX9953" i="2"/>
  <c r="DW9953" i="2"/>
  <c r="DU9953" i="2"/>
  <c r="DT9953" i="2"/>
  <c r="DS9953" i="2"/>
  <c r="DR9953" i="2"/>
  <c r="DQ9953" i="2"/>
  <c r="DP9953" i="2"/>
  <c r="DO9953" i="2"/>
  <c r="DN9953" i="2"/>
  <c r="DM9953" i="2"/>
  <c r="DL9953" i="2"/>
  <c r="DK9953" i="2"/>
  <c r="DJ9953" i="2"/>
  <c r="DI9953" i="2"/>
  <c r="DH9953" i="2"/>
  <c r="DG9953" i="2"/>
  <c r="DF9953" i="2"/>
  <c r="DE9953" i="2"/>
  <c r="DX9952" i="2"/>
  <c r="DS9952" i="2"/>
  <c r="DR9952" i="2"/>
  <c r="DP9952" i="2"/>
  <c r="DO9952" i="2"/>
  <c r="DK9952" i="2"/>
  <c r="DJ9952" i="2"/>
  <c r="DH9952" i="2"/>
  <c r="DG9952" i="2"/>
  <c r="DX9951" i="2"/>
  <c r="DW9951" i="2"/>
  <c r="DP9951" i="2"/>
  <c r="DH9951" i="2"/>
  <c r="DX9950" i="2"/>
  <c r="DT9950" i="2"/>
  <c r="DS9950" i="2"/>
  <c r="DR9950" i="2"/>
  <c r="DP9950" i="2"/>
  <c r="DO9950" i="2"/>
  <c r="DL9950" i="2"/>
  <c r="DJ9950" i="2"/>
  <c r="DH9950" i="2"/>
  <c r="DG9950" i="2"/>
  <c r="DX9949" i="2"/>
  <c r="DG9949" i="2"/>
  <c r="DX9948" i="2"/>
  <c r="DT9948" i="2"/>
  <c r="DS9948" i="2"/>
  <c r="DR9948" i="2"/>
  <c r="DP9948" i="2"/>
  <c r="DO9948" i="2"/>
  <c r="DL9948" i="2"/>
  <c r="DK9948" i="2"/>
  <c r="DJ9948" i="2"/>
  <c r="DH9948" i="2"/>
  <c r="DG9948" i="2"/>
  <c r="DX9947" i="2"/>
  <c r="DG9947" i="2"/>
  <c r="DX9946" i="2"/>
  <c r="DT9946" i="2"/>
  <c r="DS9946" i="2"/>
  <c r="DR9946" i="2"/>
  <c r="DQ9946" i="2"/>
  <c r="DP9946" i="2"/>
  <c r="DO9946" i="2"/>
  <c r="DL9946" i="2"/>
  <c r="DK9946" i="2"/>
  <c r="DJ9946" i="2"/>
  <c r="DI9946" i="2"/>
  <c r="DH9946" i="2"/>
  <c r="DG9946" i="2"/>
  <c r="DW9941" i="2"/>
  <c r="DX9945" i="2"/>
  <c r="DU9945" i="2"/>
  <c r="DT9945" i="2"/>
  <c r="DS9945" i="2"/>
  <c r="DR9945" i="2"/>
  <c r="DQ9945" i="2"/>
  <c r="DP9945" i="2"/>
  <c r="DO9945" i="2"/>
  <c r="DN9945" i="2"/>
  <c r="DM9945" i="2"/>
  <c r="DL9945" i="2"/>
  <c r="DK9945" i="2"/>
  <c r="DJ9945" i="2"/>
  <c r="DI9945" i="2"/>
  <c r="DH9945" i="2"/>
  <c r="DG9945" i="2"/>
  <c r="DF9945" i="2"/>
  <c r="DE9945" i="2"/>
  <c r="DX9944" i="2"/>
  <c r="DU9944" i="2"/>
  <c r="DM9944" i="2"/>
  <c r="DL9944" i="2"/>
  <c r="DX9943" i="2"/>
  <c r="DU9943" i="2"/>
  <c r="DT9943" i="2"/>
  <c r="DS9943" i="2"/>
  <c r="DR9943" i="2"/>
  <c r="DQ9943" i="2"/>
  <c r="DP9943" i="2"/>
  <c r="DO9943" i="2"/>
  <c r="DN9943" i="2"/>
  <c r="DM9943" i="2"/>
  <c r="DL9943" i="2"/>
  <c r="DK9943" i="2"/>
  <c r="DJ9943" i="2"/>
  <c r="DI9943" i="2"/>
  <c r="DH9943" i="2"/>
  <c r="DG9943" i="2"/>
  <c r="DF9943" i="2"/>
  <c r="DE9943" i="2"/>
  <c r="DX9942" i="2"/>
  <c r="DS9942" i="2"/>
  <c r="DJ9942" i="2"/>
  <c r="DL9925" i="2"/>
  <c r="DX9941" i="2"/>
  <c r="DU9941" i="2"/>
  <c r="DT9941" i="2"/>
  <c r="DS9941" i="2"/>
  <c r="DR9941" i="2"/>
  <c r="DQ9941" i="2"/>
  <c r="DP9941" i="2"/>
  <c r="DO9941" i="2"/>
  <c r="DN9941" i="2"/>
  <c r="DM9941" i="2"/>
  <c r="DL9941" i="2"/>
  <c r="DK9941" i="2"/>
  <c r="DJ9941" i="2"/>
  <c r="DI9941" i="2"/>
  <c r="DH9941" i="2"/>
  <c r="DG9941" i="2"/>
  <c r="DF9941" i="2"/>
  <c r="DE9941" i="2"/>
  <c r="DW9936" i="2"/>
  <c r="DX9940" i="2"/>
  <c r="DR9940" i="2"/>
  <c r="DI9940" i="2"/>
  <c r="DX9939" i="2"/>
  <c r="DU9939" i="2"/>
  <c r="DT9939" i="2"/>
  <c r="DS9939" i="2"/>
  <c r="DQ9939" i="2"/>
  <c r="DP9939" i="2"/>
  <c r="DO9939" i="2"/>
  <c r="DN9939" i="2"/>
  <c r="DM9939" i="2"/>
  <c r="DL9939" i="2"/>
  <c r="DK9939" i="2"/>
  <c r="DI9939" i="2"/>
  <c r="DH9939" i="2"/>
  <c r="DG9939" i="2"/>
  <c r="DF9939" i="2"/>
  <c r="DE9939" i="2"/>
  <c r="DW9934" i="2"/>
  <c r="DX9938" i="2"/>
  <c r="DS9938" i="2"/>
  <c r="DR9938" i="2"/>
  <c r="DJ9938" i="2"/>
  <c r="DI9938" i="2"/>
  <c r="DX9937" i="2"/>
  <c r="DU9937" i="2"/>
  <c r="DT9937" i="2"/>
  <c r="DS9937" i="2"/>
  <c r="DQ9937" i="2"/>
  <c r="DP9937" i="2"/>
  <c r="DO9937" i="2"/>
  <c r="DN9937" i="2"/>
  <c r="DM9937" i="2"/>
  <c r="DL9937" i="2"/>
  <c r="DK9937" i="2"/>
  <c r="DI9937" i="2"/>
  <c r="DH9937" i="2"/>
  <c r="DG9937" i="2"/>
  <c r="DF9937" i="2"/>
  <c r="DE9937" i="2"/>
  <c r="DW9932" i="2"/>
  <c r="DX9936" i="2"/>
  <c r="DU9936" i="2"/>
  <c r="DT9936" i="2"/>
  <c r="DS9936" i="2"/>
  <c r="DR9936" i="2"/>
  <c r="DQ9936" i="2"/>
  <c r="DP9936" i="2"/>
  <c r="DO9936" i="2"/>
  <c r="DM9936" i="2"/>
  <c r="DL9936" i="2"/>
  <c r="DK9936" i="2"/>
  <c r="DJ9936" i="2"/>
  <c r="DI9936" i="2"/>
  <c r="DH9936" i="2"/>
  <c r="DG9936" i="2"/>
  <c r="DE9936" i="2"/>
  <c r="DX9935" i="2"/>
  <c r="DW9935" i="2"/>
  <c r="DM9935" i="2"/>
  <c r="DX9934" i="2"/>
  <c r="DU9934" i="2"/>
  <c r="DT9934" i="2"/>
  <c r="DS9934" i="2"/>
  <c r="DR9934" i="2"/>
  <c r="DQ9934" i="2"/>
  <c r="DP9934" i="2"/>
  <c r="DO9934" i="2"/>
  <c r="DM9934" i="2"/>
  <c r="DL9934" i="2"/>
  <c r="DK9934" i="2"/>
  <c r="DJ9934" i="2"/>
  <c r="DI9934" i="2"/>
  <c r="DH9934" i="2"/>
  <c r="DG9934" i="2"/>
  <c r="DE9934" i="2"/>
  <c r="DX9933" i="2"/>
  <c r="DW9933" i="2"/>
  <c r="DS9933" i="2"/>
  <c r="DQ9933" i="2"/>
  <c r="DI9933" i="2"/>
  <c r="DH9933" i="2"/>
  <c r="DX9932" i="2"/>
  <c r="DU9932" i="2"/>
  <c r="DT9932" i="2"/>
  <c r="DS9932" i="2"/>
  <c r="DR9932" i="2"/>
  <c r="DQ9932" i="2"/>
  <c r="DP9932" i="2"/>
  <c r="DO9932" i="2"/>
  <c r="DM9932" i="2"/>
  <c r="DL9932" i="2"/>
  <c r="DK9932" i="2"/>
  <c r="DJ9932" i="2"/>
  <c r="DI9932" i="2"/>
  <c r="DH9932" i="2"/>
  <c r="DG9932" i="2"/>
  <c r="DE9932" i="2"/>
  <c r="DW9927" i="2"/>
  <c r="DX9931" i="2"/>
  <c r="DU9931" i="2"/>
  <c r="DM9931" i="2"/>
  <c r="DL9931" i="2"/>
  <c r="DX9930" i="2"/>
  <c r="DU9930" i="2"/>
  <c r="DT9930" i="2"/>
  <c r="DS9930" i="2"/>
  <c r="DR9930" i="2"/>
  <c r="DQ9930" i="2"/>
  <c r="DP9930" i="2"/>
  <c r="DO9930" i="2"/>
  <c r="DM9930" i="2"/>
  <c r="DL9930" i="2"/>
  <c r="DK9930" i="2"/>
  <c r="DJ9930" i="2"/>
  <c r="DI9930" i="2"/>
  <c r="DH9930" i="2"/>
  <c r="DG9930" i="2"/>
  <c r="DE9930" i="2"/>
  <c r="DX9929" i="2"/>
  <c r="DW9929" i="2"/>
  <c r="DU9929" i="2"/>
  <c r="DT9929" i="2"/>
  <c r="DS9929" i="2"/>
  <c r="DQ9929" i="2"/>
  <c r="DP9929" i="2"/>
  <c r="DO9929" i="2"/>
  <c r="DN9929" i="2"/>
  <c r="DM9929" i="2"/>
  <c r="DL9929" i="2"/>
  <c r="DK9929" i="2"/>
  <c r="DI9929" i="2"/>
  <c r="DH9929" i="2"/>
  <c r="DG9929" i="2"/>
  <c r="DF9929" i="2"/>
  <c r="DE9929" i="2"/>
  <c r="DX9928" i="2"/>
  <c r="DU9928" i="2"/>
  <c r="DT9928" i="2"/>
  <c r="DS9928" i="2"/>
  <c r="DR9928" i="2"/>
  <c r="DQ9928" i="2"/>
  <c r="DP9928" i="2"/>
  <c r="DO9928" i="2"/>
  <c r="DM9928" i="2"/>
  <c r="DL9928" i="2"/>
  <c r="DK9928" i="2"/>
  <c r="DJ9928" i="2"/>
  <c r="DI9928" i="2"/>
  <c r="DH9928" i="2"/>
  <c r="DG9928" i="2"/>
  <c r="DE9928" i="2"/>
  <c r="DX9927" i="2"/>
  <c r="DX9926" i="2"/>
  <c r="DU9926" i="2"/>
  <c r="DT9926" i="2"/>
  <c r="DS9926" i="2"/>
  <c r="DR9926" i="2"/>
  <c r="DQ9926" i="2"/>
  <c r="DP9926" i="2"/>
  <c r="DO9926" i="2"/>
  <c r="DM9926" i="2"/>
  <c r="DL9926" i="2"/>
  <c r="DK9926" i="2"/>
  <c r="DJ9926" i="2"/>
  <c r="DI9926" i="2"/>
  <c r="DH9926" i="2"/>
  <c r="DG9926" i="2"/>
  <c r="DE9926" i="2"/>
  <c r="DW9921" i="2"/>
  <c r="DX9925" i="2"/>
  <c r="DU9925" i="2"/>
  <c r="DP9908" i="2"/>
  <c r="DX9924" i="2"/>
  <c r="DW9924" i="2"/>
  <c r="DR9924" i="2"/>
  <c r="DQ9924" i="2"/>
  <c r="DJ9924" i="2"/>
  <c r="DI9924" i="2"/>
  <c r="DX9923" i="2"/>
  <c r="DW9923" i="2"/>
  <c r="DU9923" i="2"/>
  <c r="DT9923" i="2"/>
  <c r="DS9923" i="2"/>
  <c r="DR9923" i="2"/>
  <c r="DQ9923" i="2"/>
  <c r="DP9923" i="2"/>
  <c r="DO9923" i="2"/>
  <c r="DN9923" i="2"/>
  <c r="DM9923" i="2"/>
  <c r="DL9923" i="2"/>
  <c r="DK9923" i="2"/>
  <c r="DJ9923" i="2"/>
  <c r="DI9923" i="2"/>
  <c r="DH9923" i="2"/>
  <c r="DG9923" i="2"/>
  <c r="DF9923" i="2"/>
  <c r="DE9923" i="2"/>
  <c r="DX9922" i="2"/>
  <c r="DW9922" i="2"/>
  <c r="DU9922" i="2"/>
  <c r="DT9922" i="2"/>
  <c r="DS9922" i="2"/>
  <c r="DR9922" i="2"/>
  <c r="DQ9922" i="2"/>
  <c r="DP9922" i="2"/>
  <c r="DO9922" i="2"/>
  <c r="DN9922" i="2"/>
  <c r="DM9922" i="2"/>
  <c r="DL9922" i="2"/>
  <c r="DK9922" i="2"/>
  <c r="DJ9922" i="2"/>
  <c r="DI9922" i="2"/>
  <c r="DH9922" i="2"/>
  <c r="DG9922" i="2"/>
  <c r="DF9922" i="2"/>
  <c r="DE9922" i="2"/>
  <c r="DX9921" i="2"/>
  <c r="DU9921" i="2"/>
  <c r="DT9921" i="2"/>
  <c r="DS9921" i="2"/>
  <c r="DR9921" i="2"/>
  <c r="DQ9921" i="2"/>
  <c r="DP9921" i="2"/>
  <c r="DO9921" i="2"/>
  <c r="DN9921" i="2"/>
  <c r="DM9921" i="2"/>
  <c r="DL9921" i="2"/>
  <c r="DK9921" i="2"/>
  <c r="DJ9921" i="2"/>
  <c r="DI9921" i="2"/>
  <c r="DH9921" i="2"/>
  <c r="DG9921" i="2"/>
  <c r="DF9921" i="2"/>
  <c r="DE9921" i="2"/>
  <c r="DX9920" i="2"/>
  <c r="DU9920" i="2"/>
  <c r="DT9920" i="2"/>
  <c r="DS9920" i="2"/>
  <c r="DR9920" i="2"/>
  <c r="DQ9920" i="2"/>
  <c r="DP9920" i="2"/>
  <c r="DO9920" i="2"/>
  <c r="DN9920" i="2"/>
  <c r="DM9920" i="2"/>
  <c r="DL9920" i="2"/>
  <c r="DK9920" i="2"/>
  <c r="DJ9920" i="2"/>
  <c r="DI9920" i="2"/>
  <c r="DH9920" i="2"/>
  <c r="DG9920" i="2"/>
  <c r="DF9920" i="2"/>
  <c r="DE9920" i="2"/>
  <c r="DX9919" i="2"/>
  <c r="DW9919" i="2"/>
  <c r="DU9919" i="2"/>
  <c r="DN9919" i="2"/>
  <c r="DE9919" i="2"/>
  <c r="DW9914" i="2"/>
  <c r="DX9918" i="2"/>
  <c r="DW9918" i="2"/>
  <c r="DU9918" i="2"/>
  <c r="DM9918" i="2"/>
  <c r="DE9918" i="2"/>
  <c r="DQ9901" i="2"/>
  <c r="DX9917" i="2"/>
  <c r="DW9917" i="2"/>
  <c r="DU9917" i="2"/>
  <c r="DT9917" i="2"/>
  <c r="DS9917" i="2"/>
  <c r="DR9917" i="2"/>
  <c r="DQ9917" i="2"/>
  <c r="DP9917" i="2"/>
  <c r="DO9917" i="2"/>
  <c r="DN9917" i="2"/>
  <c r="DM9917" i="2"/>
  <c r="DL9917" i="2"/>
  <c r="DK9917" i="2"/>
  <c r="DJ9917" i="2"/>
  <c r="DI9917" i="2"/>
  <c r="DH9917" i="2"/>
  <c r="DG9917" i="2"/>
  <c r="DF9917" i="2"/>
  <c r="DE9917" i="2"/>
  <c r="DW9912" i="2"/>
  <c r="DX9916" i="2"/>
  <c r="DW9916" i="2"/>
  <c r="DU9916" i="2"/>
  <c r="DM9916" i="2"/>
  <c r="DQ9899" i="2"/>
  <c r="DX9915" i="2"/>
  <c r="DW9915" i="2"/>
  <c r="DU9915" i="2"/>
  <c r="DT9915" i="2"/>
  <c r="DS9915" i="2"/>
  <c r="DR9915" i="2"/>
  <c r="DQ9915" i="2"/>
  <c r="DP9915" i="2"/>
  <c r="DO9915" i="2"/>
  <c r="DN9915" i="2"/>
  <c r="DM9915" i="2"/>
  <c r="DL9915" i="2"/>
  <c r="DK9915" i="2"/>
  <c r="DJ9915" i="2"/>
  <c r="DI9915" i="2"/>
  <c r="DH9915" i="2"/>
  <c r="DG9915" i="2"/>
  <c r="DF9915" i="2"/>
  <c r="DE9915" i="2"/>
  <c r="DW9910" i="2"/>
  <c r="DX9914" i="2"/>
  <c r="DR9914" i="2"/>
  <c r="DQ9914" i="2"/>
  <c r="DX9913" i="2"/>
  <c r="DU9913" i="2"/>
  <c r="DN9913" i="2"/>
  <c r="DM9913" i="2"/>
  <c r="DH9896" i="2"/>
  <c r="DX9912" i="2"/>
  <c r="DU9912" i="2"/>
  <c r="DT9912" i="2"/>
  <c r="DS9912" i="2"/>
  <c r="DR9912" i="2"/>
  <c r="DQ9912" i="2"/>
  <c r="DP9912" i="2"/>
  <c r="DO9912" i="2"/>
  <c r="DN9912" i="2"/>
  <c r="DM9912" i="2"/>
  <c r="DL9912" i="2"/>
  <c r="DK9912" i="2"/>
  <c r="DJ9912" i="2"/>
  <c r="DI9912" i="2"/>
  <c r="DH9912" i="2"/>
  <c r="DG9912" i="2"/>
  <c r="DF9912" i="2"/>
  <c r="DE9912" i="2"/>
  <c r="DX9911" i="2"/>
  <c r="DU9911" i="2"/>
  <c r="DT9911" i="2"/>
  <c r="DS9911" i="2"/>
  <c r="DR9911" i="2"/>
  <c r="DQ9911" i="2"/>
  <c r="DP9911" i="2"/>
  <c r="DO9911" i="2"/>
  <c r="DN9911" i="2"/>
  <c r="DM9911" i="2"/>
  <c r="DL9911" i="2"/>
  <c r="DK9911" i="2"/>
  <c r="DJ9911" i="2"/>
  <c r="DI9911" i="2"/>
  <c r="DH9911" i="2"/>
  <c r="DG9911" i="2"/>
  <c r="DF9911" i="2"/>
  <c r="DE9911" i="2"/>
  <c r="DX9910" i="2"/>
  <c r="DU9910" i="2"/>
  <c r="DT9910" i="2"/>
  <c r="DS9910" i="2"/>
  <c r="DR9910" i="2"/>
  <c r="DQ9910" i="2"/>
  <c r="DP9910" i="2"/>
  <c r="DO9910" i="2"/>
  <c r="DN9910" i="2"/>
  <c r="DM9910" i="2"/>
  <c r="DL9910" i="2"/>
  <c r="DK9910" i="2"/>
  <c r="DJ9910" i="2"/>
  <c r="DI9910" i="2"/>
  <c r="DH9910" i="2"/>
  <c r="DG9910" i="2"/>
  <c r="DF9910" i="2"/>
  <c r="DE9910" i="2"/>
  <c r="DX9909" i="2"/>
  <c r="DW9909" i="2"/>
  <c r="DU9909" i="2"/>
  <c r="DT9909" i="2"/>
  <c r="DS9909" i="2"/>
  <c r="DR9909" i="2"/>
  <c r="DQ9909" i="2"/>
  <c r="DP9909" i="2"/>
  <c r="DO9909" i="2"/>
  <c r="DN9909" i="2"/>
  <c r="DM9909" i="2"/>
  <c r="DL9909" i="2"/>
  <c r="DK9909" i="2"/>
  <c r="DJ9909" i="2"/>
  <c r="DI9909" i="2"/>
  <c r="DH9909" i="2"/>
  <c r="DG9909" i="2"/>
  <c r="DF9909" i="2"/>
  <c r="DE9909" i="2"/>
  <c r="DX9908" i="2"/>
  <c r="DH9908" i="2"/>
  <c r="DX9907" i="2"/>
  <c r="DW9907" i="2"/>
  <c r="DU9907" i="2"/>
  <c r="DT9907" i="2"/>
  <c r="DS9907" i="2"/>
  <c r="DR9907" i="2"/>
  <c r="DQ9907" i="2"/>
  <c r="DP9907" i="2"/>
  <c r="DO9907" i="2"/>
  <c r="DN9907" i="2"/>
  <c r="DM9907" i="2"/>
  <c r="DL9907" i="2"/>
  <c r="DK9907" i="2"/>
  <c r="DJ9907" i="2"/>
  <c r="DI9907" i="2"/>
  <c r="DH9907" i="2"/>
  <c r="DG9907" i="2"/>
  <c r="DF9907" i="2"/>
  <c r="DE9907" i="2"/>
  <c r="DX9906" i="2"/>
  <c r="DU9906" i="2"/>
  <c r="DT9906" i="2"/>
  <c r="DS9906" i="2"/>
  <c r="DR9906" i="2"/>
  <c r="DQ9906" i="2"/>
  <c r="DP9906" i="2"/>
  <c r="DO9906" i="2"/>
  <c r="DN9906" i="2"/>
  <c r="DM9906" i="2"/>
  <c r="DL9906" i="2"/>
  <c r="DK9906" i="2"/>
  <c r="DJ9906" i="2"/>
  <c r="DI9906" i="2"/>
  <c r="DH9906" i="2"/>
  <c r="DG9906" i="2"/>
  <c r="DF9906" i="2"/>
  <c r="DE9906" i="2"/>
  <c r="DX9905" i="2"/>
  <c r="DW9905" i="2"/>
  <c r="DU9905" i="2"/>
  <c r="DT9905" i="2"/>
  <c r="DS9905" i="2"/>
  <c r="DR9905" i="2"/>
  <c r="DQ9905" i="2"/>
  <c r="DP9905" i="2"/>
  <c r="DO9905" i="2"/>
  <c r="DN9905" i="2"/>
  <c r="DM9905" i="2"/>
  <c r="DL9905" i="2"/>
  <c r="DK9905" i="2"/>
  <c r="DJ9905" i="2"/>
  <c r="DI9905" i="2"/>
  <c r="DH9905" i="2"/>
  <c r="DG9905" i="2"/>
  <c r="DF9905" i="2"/>
  <c r="DE9905" i="2"/>
  <c r="DJ9888" i="2"/>
  <c r="DX9904" i="2"/>
  <c r="DU9904" i="2"/>
  <c r="DT9904" i="2"/>
  <c r="DS9904" i="2"/>
  <c r="DR9904" i="2"/>
  <c r="DQ9904" i="2"/>
  <c r="DP9904" i="2"/>
  <c r="DO9904" i="2"/>
  <c r="DN9904" i="2"/>
  <c r="DM9904" i="2"/>
  <c r="DL9904" i="2"/>
  <c r="DK9904" i="2"/>
  <c r="DJ9904" i="2"/>
  <c r="DI9904" i="2"/>
  <c r="DH9904" i="2"/>
  <c r="DG9904" i="2"/>
  <c r="DF9904" i="2"/>
  <c r="DE9904" i="2"/>
  <c r="DX9903" i="2"/>
  <c r="DW9903" i="2"/>
  <c r="DU9903" i="2"/>
  <c r="DT9903" i="2"/>
  <c r="DS9903" i="2"/>
  <c r="DR9903" i="2"/>
  <c r="DQ9903" i="2"/>
  <c r="DP9903" i="2"/>
  <c r="DO9903" i="2"/>
  <c r="DN9903" i="2"/>
  <c r="DM9903" i="2"/>
  <c r="DL9903" i="2"/>
  <c r="DK9903" i="2"/>
  <c r="DJ9903" i="2"/>
  <c r="DI9903" i="2"/>
  <c r="DH9903" i="2"/>
  <c r="DG9903" i="2"/>
  <c r="DF9903" i="2"/>
  <c r="DE9903" i="2"/>
  <c r="DH9886" i="2"/>
  <c r="DX9902" i="2"/>
  <c r="DU9902" i="2"/>
  <c r="DT9902" i="2"/>
  <c r="DS9902" i="2"/>
  <c r="DR9902" i="2"/>
  <c r="DQ9902" i="2"/>
  <c r="DP9902" i="2"/>
  <c r="DO9902" i="2"/>
  <c r="DN9902" i="2"/>
  <c r="DM9902" i="2"/>
  <c r="DL9902" i="2"/>
  <c r="DK9902" i="2"/>
  <c r="DJ9902" i="2"/>
  <c r="DI9902" i="2"/>
  <c r="DH9902" i="2"/>
  <c r="DG9902" i="2"/>
  <c r="DF9902" i="2"/>
  <c r="DE9902" i="2"/>
  <c r="DX9901" i="2"/>
  <c r="DW9901" i="2"/>
  <c r="DT9901" i="2"/>
  <c r="DS9901" i="2"/>
  <c r="DR9901" i="2"/>
  <c r="DO9901" i="2"/>
  <c r="DN9901" i="2"/>
  <c r="DL9901" i="2"/>
  <c r="DK9901" i="2"/>
  <c r="DJ9901" i="2"/>
  <c r="DG9901" i="2"/>
  <c r="DF9901" i="2"/>
  <c r="DR9884" i="2"/>
  <c r="DX9900" i="2"/>
  <c r="DU9900" i="2"/>
  <c r="DT9900" i="2"/>
  <c r="DS9900" i="2"/>
  <c r="DR9900" i="2"/>
  <c r="DQ9900" i="2"/>
  <c r="DP9900" i="2"/>
  <c r="DO9900" i="2"/>
  <c r="DN9900" i="2"/>
  <c r="DM9900" i="2"/>
  <c r="DL9900" i="2"/>
  <c r="DK9900" i="2"/>
  <c r="DJ9900" i="2"/>
  <c r="DI9900" i="2"/>
  <c r="DH9900" i="2"/>
  <c r="DG9900" i="2"/>
  <c r="DF9900" i="2"/>
  <c r="DE9900" i="2"/>
  <c r="DX9899" i="2"/>
  <c r="DW9899" i="2"/>
  <c r="DT9899" i="2"/>
  <c r="DS9899" i="2"/>
  <c r="DR9899" i="2"/>
  <c r="DP9899" i="2"/>
  <c r="DO9899" i="2"/>
  <c r="DN9899" i="2"/>
  <c r="DL9899" i="2"/>
  <c r="DK9899" i="2"/>
  <c r="DJ9899" i="2"/>
  <c r="DH9899" i="2"/>
  <c r="DG9899" i="2"/>
  <c r="DF9899" i="2"/>
  <c r="DG9882" i="2"/>
  <c r="DX9898" i="2"/>
  <c r="DU9898" i="2"/>
  <c r="DT9898" i="2"/>
  <c r="DS9898" i="2"/>
  <c r="DR9898" i="2"/>
  <c r="DQ9898" i="2"/>
  <c r="DP9898" i="2"/>
  <c r="DO9898" i="2"/>
  <c r="DN9898" i="2"/>
  <c r="DM9898" i="2"/>
  <c r="DL9898" i="2"/>
  <c r="DK9898" i="2"/>
  <c r="DJ9898" i="2"/>
  <c r="DI9898" i="2"/>
  <c r="DH9898" i="2"/>
  <c r="DG9898" i="2"/>
  <c r="DF9898" i="2"/>
  <c r="DE9898" i="2"/>
  <c r="DX9897" i="2"/>
  <c r="DW9897" i="2"/>
  <c r="DU9897" i="2"/>
  <c r="DT9897" i="2"/>
  <c r="DS9897" i="2"/>
  <c r="DR9897" i="2"/>
  <c r="DQ9897" i="2"/>
  <c r="DP9897" i="2"/>
  <c r="DO9897" i="2"/>
  <c r="DN9897" i="2"/>
  <c r="DM9897" i="2"/>
  <c r="DL9897" i="2"/>
  <c r="DK9897" i="2"/>
  <c r="DJ9897" i="2"/>
  <c r="DI9897" i="2"/>
  <c r="DH9897" i="2"/>
  <c r="DG9897" i="2"/>
  <c r="DF9897" i="2"/>
  <c r="DE9897" i="2"/>
  <c r="DK9880" i="2"/>
  <c r="DX9896" i="2"/>
  <c r="DP9896" i="2"/>
  <c r="DX9895" i="2"/>
  <c r="DW9895" i="2"/>
  <c r="DU9895" i="2"/>
  <c r="DT9895" i="2"/>
  <c r="DS9895" i="2"/>
  <c r="DR9895" i="2"/>
  <c r="DQ9895" i="2"/>
  <c r="DP9895" i="2"/>
  <c r="DO9895" i="2"/>
  <c r="DN9895" i="2"/>
  <c r="DM9895" i="2"/>
  <c r="DL9895" i="2"/>
  <c r="DK9895" i="2"/>
  <c r="DJ9895" i="2"/>
  <c r="DI9895" i="2"/>
  <c r="DH9895" i="2"/>
  <c r="DG9895" i="2"/>
  <c r="DF9895" i="2"/>
  <c r="DE9895" i="2"/>
  <c r="DO9878" i="2"/>
  <c r="DX9894" i="2"/>
  <c r="DP9894" i="2"/>
  <c r="DX9893" i="2"/>
  <c r="DW9893" i="2"/>
  <c r="DU9893" i="2"/>
  <c r="DT9893" i="2"/>
  <c r="DS9893" i="2"/>
  <c r="DR9893" i="2"/>
  <c r="DQ9893" i="2"/>
  <c r="DP9893" i="2"/>
  <c r="DO9893" i="2"/>
  <c r="DN9893" i="2"/>
  <c r="DM9893" i="2"/>
  <c r="DL9893" i="2"/>
  <c r="DK9893" i="2"/>
  <c r="DJ9893" i="2"/>
  <c r="DI9893" i="2"/>
  <c r="DH9893" i="2"/>
  <c r="DG9893" i="2"/>
  <c r="DF9893" i="2"/>
  <c r="DE9893" i="2"/>
  <c r="DT9876" i="2"/>
  <c r="DX9892" i="2"/>
  <c r="DP9892" i="2"/>
  <c r="DO9892" i="2"/>
  <c r="DG9892" i="2"/>
  <c r="DX9891" i="2"/>
  <c r="DW9891" i="2"/>
  <c r="DU9891" i="2"/>
  <c r="DT9891" i="2"/>
  <c r="DS9891" i="2"/>
  <c r="DR9891" i="2"/>
  <c r="DQ9891" i="2"/>
  <c r="DP9891" i="2"/>
  <c r="DO9891" i="2"/>
  <c r="DN9891" i="2"/>
  <c r="DM9891" i="2"/>
  <c r="DL9891" i="2"/>
  <c r="DK9891" i="2"/>
  <c r="DJ9891" i="2"/>
  <c r="DI9891" i="2"/>
  <c r="DH9891" i="2"/>
  <c r="DG9891" i="2"/>
  <c r="DF9891" i="2"/>
  <c r="DE9891" i="2"/>
  <c r="DS9874" i="2"/>
  <c r="DX9890" i="2"/>
  <c r="DO9890" i="2"/>
  <c r="DG9890" i="2"/>
  <c r="DX9889" i="2"/>
  <c r="DW9889" i="2"/>
  <c r="DU9889" i="2"/>
  <c r="DT9889" i="2"/>
  <c r="DS9889" i="2"/>
  <c r="DR9889" i="2"/>
  <c r="DQ9889" i="2"/>
  <c r="DP9889" i="2"/>
  <c r="DO9889" i="2"/>
  <c r="DN9889" i="2"/>
  <c r="DM9889" i="2"/>
  <c r="DL9889" i="2"/>
  <c r="DK9889" i="2"/>
  <c r="DJ9889" i="2"/>
  <c r="DI9889" i="2"/>
  <c r="DH9889" i="2"/>
  <c r="DG9889" i="2"/>
  <c r="DF9889" i="2"/>
  <c r="DE9889" i="2"/>
  <c r="DX9888" i="2"/>
  <c r="DR9888" i="2"/>
  <c r="DP9888" i="2"/>
  <c r="DO9888" i="2"/>
  <c r="DH9888" i="2"/>
  <c r="DG9888" i="2"/>
  <c r="DX9887" i="2"/>
  <c r="DW9887" i="2"/>
  <c r="DU9887" i="2"/>
  <c r="DT9887" i="2"/>
  <c r="DS9887" i="2"/>
  <c r="DR9887" i="2"/>
  <c r="DQ9887" i="2"/>
  <c r="DP9887" i="2"/>
  <c r="DO9887" i="2"/>
  <c r="DN9887" i="2"/>
  <c r="DM9887" i="2"/>
  <c r="DL9887" i="2"/>
  <c r="DK9887" i="2"/>
  <c r="DJ9887" i="2"/>
  <c r="DI9887" i="2"/>
  <c r="DH9887" i="2"/>
  <c r="DG9887" i="2"/>
  <c r="DF9887" i="2"/>
  <c r="DE9887" i="2"/>
  <c r="DX9886" i="2"/>
  <c r="DR9886" i="2"/>
  <c r="DP9886" i="2"/>
  <c r="DJ9886" i="2"/>
  <c r="DX9885" i="2"/>
  <c r="DW9885" i="2"/>
  <c r="DU9885" i="2"/>
  <c r="DT9885" i="2"/>
  <c r="DS9885" i="2"/>
  <c r="DR9885" i="2"/>
  <c r="DQ9885" i="2"/>
  <c r="DP9885" i="2"/>
  <c r="DO9885" i="2"/>
  <c r="DN9885" i="2"/>
  <c r="DM9885" i="2"/>
  <c r="DL9885" i="2"/>
  <c r="DK9885" i="2"/>
  <c r="DJ9885" i="2"/>
  <c r="DI9885" i="2"/>
  <c r="DH9885" i="2"/>
  <c r="DG9885" i="2"/>
  <c r="DF9885" i="2"/>
  <c r="DE9885" i="2"/>
  <c r="DX9884" i="2"/>
  <c r="DO9884" i="2"/>
  <c r="DH9884" i="2"/>
  <c r="DG9884" i="2"/>
  <c r="DX9883" i="2"/>
  <c r="DW9883" i="2"/>
  <c r="DU9883" i="2"/>
  <c r="DT9883" i="2"/>
  <c r="DS9883" i="2"/>
  <c r="DR9883" i="2"/>
  <c r="DQ9883" i="2"/>
  <c r="DP9883" i="2"/>
  <c r="DO9883" i="2"/>
  <c r="DN9883" i="2"/>
  <c r="DM9883" i="2"/>
  <c r="DL9883" i="2"/>
  <c r="DK9883" i="2"/>
  <c r="DJ9883" i="2"/>
  <c r="DI9883" i="2"/>
  <c r="DH9883" i="2"/>
  <c r="DG9883" i="2"/>
  <c r="DF9883" i="2"/>
  <c r="DE9883" i="2"/>
  <c r="DX9882" i="2"/>
  <c r="DR9882" i="2"/>
  <c r="DO9882" i="2"/>
  <c r="DN9882" i="2"/>
  <c r="DJ9882" i="2"/>
  <c r="DH9882" i="2"/>
  <c r="DF9882" i="2"/>
  <c r="DX9881" i="2"/>
  <c r="DW9881" i="2"/>
  <c r="DU9881" i="2"/>
  <c r="DT9881" i="2"/>
  <c r="DS9881" i="2"/>
  <c r="DR9881" i="2"/>
  <c r="DQ9881" i="2"/>
  <c r="DP9881" i="2"/>
  <c r="DO9881" i="2"/>
  <c r="DN9881" i="2"/>
  <c r="DM9881" i="2"/>
  <c r="DL9881" i="2"/>
  <c r="DK9881" i="2"/>
  <c r="DJ9881" i="2"/>
  <c r="DI9881" i="2"/>
  <c r="DH9881" i="2"/>
  <c r="DG9881" i="2"/>
  <c r="DF9881" i="2"/>
  <c r="DE9881" i="2"/>
  <c r="DT9864" i="2"/>
  <c r="DX9880" i="2"/>
  <c r="DW9880" i="2"/>
  <c r="DT9880" i="2"/>
  <c r="DS9880" i="2"/>
  <c r="DP9880" i="2"/>
  <c r="DO9880" i="2"/>
  <c r="DN9880" i="2"/>
  <c r="DL9880" i="2"/>
  <c r="DJ9880" i="2"/>
  <c r="DH9880" i="2"/>
  <c r="DF9880" i="2"/>
  <c r="DP9863" i="2"/>
  <c r="DX9879" i="2"/>
  <c r="DW9879" i="2"/>
  <c r="DU9879" i="2"/>
  <c r="DT9879" i="2"/>
  <c r="DS9879" i="2"/>
  <c r="DR9879" i="2"/>
  <c r="DQ9879" i="2"/>
  <c r="DP9879" i="2"/>
  <c r="DO9879" i="2"/>
  <c r="DN9879" i="2"/>
  <c r="DM9879" i="2"/>
  <c r="DL9879" i="2"/>
  <c r="DK9879" i="2"/>
  <c r="DJ9879" i="2"/>
  <c r="DI9879" i="2"/>
  <c r="DH9879" i="2"/>
  <c r="DG9879" i="2"/>
  <c r="DF9879" i="2"/>
  <c r="DE9879" i="2"/>
  <c r="DT9862" i="2"/>
  <c r="DX9878" i="2"/>
  <c r="DT9878" i="2"/>
  <c r="DS9878" i="2"/>
  <c r="DR9878" i="2"/>
  <c r="DP9878" i="2"/>
  <c r="DN9878" i="2"/>
  <c r="DL9878" i="2"/>
  <c r="DJ9878" i="2"/>
  <c r="DH9878" i="2"/>
  <c r="DG9878" i="2"/>
  <c r="DF9878" i="2"/>
  <c r="DO9861" i="2"/>
  <c r="DX9877" i="2"/>
  <c r="DW9877" i="2"/>
  <c r="DU9877" i="2"/>
  <c r="DT9877" i="2"/>
  <c r="DS9877" i="2"/>
  <c r="DR9877" i="2"/>
  <c r="DQ9877" i="2"/>
  <c r="DP9877" i="2"/>
  <c r="DO9877" i="2"/>
  <c r="DN9877" i="2"/>
  <c r="DM9877" i="2"/>
  <c r="DL9877" i="2"/>
  <c r="DK9877" i="2"/>
  <c r="DJ9877" i="2"/>
  <c r="DI9877" i="2"/>
  <c r="DH9877" i="2"/>
  <c r="DG9877" i="2"/>
  <c r="DF9877" i="2"/>
  <c r="DE9877" i="2"/>
  <c r="DQ9860" i="2"/>
  <c r="DX9876" i="2"/>
  <c r="DW9876" i="2"/>
  <c r="DJ9876" i="2"/>
  <c r="DO9859" i="2"/>
  <c r="DX9875" i="2"/>
  <c r="DW9875" i="2"/>
  <c r="DU9875" i="2"/>
  <c r="DT9875" i="2"/>
  <c r="DS9875" i="2"/>
  <c r="DR9875" i="2"/>
  <c r="DQ9875" i="2"/>
  <c r="DP9875" i="2"/>
  <c r="DO9875" i="2"/>
  <c r="DN9875" i="2"/>
  <c r="DM9875" i="2"/>
  <c r="DL9875" i="2"/>
  <c r="DK9875" i="2"/>
  <c r="DJ9875" i="2"/>
  <c r="DI9875" i="2"/>
  <c r="DH9875" i="2"/>
  <c r="DG9875" i="2"/>
  <c r="DF9875" i="2"/>
  <c r="DE9875" i="2"/>
  <c r="DR9858" i="2"/>
  <c r="DX9874" i="2"/>
  <c r="DW9874" i="2"/>
  <c r="DT9874" i="2"/>
  <c r="DR9874" i="2"/>
  <c r="DP9874" i="2"/>
  <c r="DO9874" i="2"/>
  <c r="DN9874" i="2"/>
  <c r="DK9874" i="2"/>
  <c r="DJ9874" i="2"/>
  <c r="DH9874" i="2"/>
  <c r="DG9874" i="2"/>
  <c r="DF9874" i="2"/>
  <c r="DX9873" i="2"/>
  <c r="DW9873" i="2"/>
  <c r="DU9873" i="2"/>
  <c r="DT9873" i="2"/>
  <c r="DS9873" i="2"/>
  <c r="DR9873" i="2"/>
  <c r="DQ9873" i="2"/>
  <c r="DP9873" i="2"/>
  <c r="DO9873" i="2"/>
  <c r="DN9873" i="2"/>
  <c r="DM9873" i="2"/>
  <c r="DL9873" i="2"/>
  <c r="DK9873" i="2"/>
  <c r="DJ9873" i="2"/>
  <c r="DI9873" i="2"/>
  <c r="DH9873" i="2"/>
  <c r="DG9873" i="2"/>
  <c r="DF9873" i="2"/>
  <c r="DE9873" i="2"/>
  <c r="DX9872" i="2"/>
  <c r="DT9872" i="2"/>
  <c r="DS9872" i="2"/>
  <c r="DR9872" i="2"/>
  <c r="DQ9872" i="2"/>
  <c r="DP9872" i="2"/>
  <c r="DO9872" i="2"/>
  <c r="DN9872" i="2"/>
  <c r="DL9872" i="2"/>
  <c r="DK9872" i="2"/>
  <c r="DJ9872" i="2"/>
  <c r="DI9872" i="2"/>
  <c r="DH9872" i="2"/>
  <c r="DG9872" i="2"/>
  <c r="DF9872" i="2"/>
  <c r="DO9855" i="2"/>
  <c r="DX9871" i="2"/>
  <c r="DW9871" i="2"/>
  <c r="DU9871" i="2"/>
  <c r="DT9871" i="2"/>
  <c r="DS9871" i="2"/>
  <c r="DR9871" i="2"/>
  <c r="DQ9871" i="2"/>
  <c r="DP9871" i="2"/>
  <c r="DO9871" i="2"/>
  <c r="DN9871" i="2"/>
  <c r="DM9871" i="2"/>
  <c r="DL9871" i="2"/>
  <c r="DK9871" i="2"/>
  <c r="DJ9871" i="2"/>
  <c r="DI9871" i="2"/>
  <c r="DH9871" i="2"/>
  <c r="DG9871" i="2"/>
  <c r="DF9871" i="2"/>
  <c r="DE9871" i="2"/>
  <c r="DS9854" i="2"/>
  <c r="DX9870" i="2"/>
  <c r="DH9870" i="2"/>
  <c r="DO9853" i="2"/>
  <c r="DX9869" i="2"/>
  <c r="DU9869" i="2"/>
  <c r="DT9869" i="2"/>
  <c r="DS9869" i="2"/>
  <c r="DR9869" i="2"/>
  <c r="DQ9869" i="2"/>
  <c r="DP9869" i="2"/>
  <c r="DO9869" i="2"/>
  <c r="DN9869" i="2"/>
  <c r="DM9869" i="2"/>
  <c r="DL9869" i="2"/>
  <c r="DK9869" i="2"/>
  <c r="DJ9869" i="2"/>
  <c r="DI9869" i="2"/>
  <c r="DH9869" i="2"/>
  <c r="DG9869" i="2"/>
  <c r="DF9869" i="2"/>
  <c r="DE9869" i="2"/>
  <c r="DX9868" i="2"/>
  <c r="DW9868" i="2"/>
  <c r="DU9868" i="2"/>
  <c r="DT9868" i="2"/>
  <c r="DS9868" i="2"/>
  <c r="DR9868" i="2"/>
  <c r="DQ9868" i="2"/>
  <c r="DP9868" i="2"/>
  <c r="DO9868" i="2"/>
  <c r="DN9868" i="2"/>
  <c r="DM9868" i="2"/>
  <c r="DL9868" i="2"/>
  <c r="DK9868" i="2"/>
  <c r="DJ9868" i="2"/>
  <c r="DI9868" i="2"/>
  <c r="DH9868" i="2"/>
  <c r="DG9868" i="2"/>
  <c r="DF9868" i="2"/>
  <c r="DE9868" i="2"/>
  <c r="DO9851" i="2"/>
  <c r="DX9867" i="2"/>
  <c r="DU9867" i="2"/>
  <c r="DT9867" i="2"/>
  <c r="DS9867" i="2"/>
  <c r="DR9867" i="2"/>
  <c r="DQ9867" i="2"/>
  <c r="DP9867" i="2"/>
  <c r="DO9867" i="2"/>
  <c r="DN9867" i="2"/>
  <c r="DM9867" i="2"/>
  <c r="DL9867" i="2"/>
  <c r="DK9867" i="2"/>
  <c r="DJ9867" i="2"/>
  <c r="DI9867" i="2"/>
  <c r="DH9867" i="2"/>
  <c r="DG9867" i="2"/>
  <c r="DF9867" i="2"/>
  <c r="DE9867" i="2"/>
  <c r="DX9866" i="2"/>
  <c r="DW9866" i="2"/>
  <c r="DX9865" i="2"/>
  <c r="DW9865" i="2"/>
  <c r="DU9865" i="2"/>
  <c r="DT9865" i="2"/>
  <c r="DS9865" i="2"/>
  <c r="DR9865" i="2"/>
  <c r="DQ9865" i="2"/>
  <c r="DP9865" i="2"/>
  <c r="DO9865" i="2"/>
  <c r="DN9865" i="2"/>
  <c r="DM9865" i="2"/>
  <c r="DL9865" i="2"/>
  <c r="DK9865" i="2"/>
  <c r="DJ9865" i="2"/>
  <c r="DI9865" i="2"/>
  <c r="DH9865" i="2"/>
  <c r="DG9865" i="2"/>
  <c r="DF9865" i="2"/>
  <c r="DE9865" i="2"/>
  <c r="DX9864" i="2"/>
  <c r="DU9864" i="2"/>
  <c r="DS9864" i="2"/>
  <c r="DR9864" i="2"/>
  <c r="DQ9864" i="2"/>
  <c r="DP9864" i="2"/>
  <c r="DO9864" i="2"/>
  <c r="DN9864" i="2"/>
  <c r="DM9864" i="2"/>
  <c r="DK9864" i="2"/>
  <c r="DJ9864" i="2"/>
  <c r="DI9864" i="2"/>
  <c r="DH9864" i="2"/>
  <c r="DG9864" i="2"/>
  <c r="DF9864" i="2"/>
  <c r="DE9864" i="2"/>
  <c r="DX9863" i="2"/>
  <c r="DW9863" i="2"/>
  <c r="DU9863" i="2"/>
  <c r="DT9863" i="2"/>
  <c r="DS9863" i="2"/>
  <c r="DR9863" i="2"/>
  <c r="DQ9863" i="2"/>
  <c r="DO9863" i="2"/>
  <c r="DN9863" i="2"/>
  <c r="DM9863" i="2"/>
  <c r="DL9863" i="2"/>
  <c r="DK9863" i="2"/>
  <c r="DJ9863" i="2"/>
  <c r="DI9863" i="2"/>
  <c r="DG9863" i="2"/>
  <c r="DF9863" i="2"/>
  <c r="DE9863" i="2"/>
  <c r="DX9862" i="2"/>
  <c r="DU9862" i="2"/>
  <c r="DS9862" i="2"/>
  <c r="DR9862" i="2"/>
  <c r="DQ9862" i="2"/>
  <c r="DP9862" i="2"/>
  <c r="DN9862" i="2"/>
  <c r="DM9862" i="2"/>
  <c r="DK9862" i="2"/>
  <c r="DJ9862" i="2"/>
  <c r="DI9862" i="2"/>
  <c r="DH9862" i="2"/>
  <c r="DF9862" i="2"/>
  <c r="DE9862" i="2"/>
  <c r="DX9861" i="2"/>
  <c r="DU9861" i="2"/>
  <c r="DT9861" i="2"/>
  <c r="DS9861" i="2"/>
  <c r="DR9861" i="2"/>
  <c r="DQ9861" i="2"/>
  <c r="DP9861" i="2"/>
  <c r="DN9861" i="2"/>
  <c r="DM9861" i="2"/>
  <c r="DL9861" i="2"/>
  <c r="DK9861" i="2"/>
  <c r="DJ9861" i="2"/>
  <c r="DI9861" i="2"/>
  <c r="DH9861" i="2"/>
  <c r="DF9861" i="2"/>
  <c r="DE9861" i="2"/>
  <c r="DR9844" i="2"/>
  <c r="DX9860" i="2"/>
  <c r="DU9860" i="2"/>
  <c r="DS9860" i="2"/>
  <c r="DR9860" i="2"/>
  <c r="DP9860" i="2"/>
  <c r="DO9860" i="2"/>
  <c r="DN9860" i="2"/>
  <c r="DM9860" i="2"/>
  <c r="DK9860" i="2"/>
  <c r="DJ9860" i="2"/>
  <c r="DH9860" i="2"/>
  <c r="DG9860" i="2"/>
  <c r="DF9860" i="2"/>
  <c r="DE9860" i="2"/>
  <c r="DX9859" i="2"/>
  <c r="DU9859" i="2"/>
  <c r="DT9859" i="2"/>
  <c r="DS9859" i="2"/>
  <c r="DR9859" i="2"/>
  <c r="DQ9859" i="2"/>
  <c r="DP9859" i="2"/>
  <c r="DN9859" i="2"/>
  <c r="DM9859" i="2"/>
  <c r="DL9859" i="2"/>
  <c r="DK9859" i="2"/>
  <c r="DJ9859" i="2"/>
  <c r="DI9859" i="2"/>
  <c r="DH9859" i="2"/>
  <c r="DF9859" i="2"/>
  <c r="DE9859" i="2"/>
  <c r="DQ9842" i="2"/>
  <c r="DX9858" i="2"/>
  <c r="DQ9841" i="2"/>
  <c r="DX9857" i="2"/>
  <c r="DU9857" i="2"/>
  <c r="DL9857" i="2"/>
  <c r="DM9840" i="2"/>
  <c r="DX9856" i="2"/>
  <c r="DU9856" i="2"/>
  <c r="DT9856" i="2"/>
  <c r="DS9856" i="2"/>
  <c r="DR9856" i="2"/>
  <c r="DQ9856" i="2"/>
  <c r="DP9856" i="2"/>
  <c r="DO9856" i="2"/>
  <c r="DN9856" i="2"/>
  <c r="DM9856" i="2"/>
  <c r="DL9856" i="2"/>
  <c r="DK9856" i="2"/>
  <c r="DJ9856" i="2"/>
  <c r="DI9856" i="2"/>
  <c r="DH9856" i="2"/>
  <c r="DG9856" i="2"/>
  <c r="DF9856" i="2"/>
  <c r="DE9856" i="2"/>
  <c r="DW9851" i="2"/>
  <c r="DX9855" i="2"/>
  <c r="DW9855" i="2"/>
  <c r="DU9855" i="2"/>
  <c r="DT9855" i="2"/>
  <c r="DS9855" i="2"/>
  <c r="DQ9855" i="2"/>
  <c r="DP9855" i="2"/>
  <c r="DM9855" i="2"/>
  <c r="DL9855" i="2"/>
  <c r="DK9855" i="2"/>
  <c r="DJ9855" i="2"/>
  <c r="DH9855" i="2"/>
  <c r="DF9855" i="2"/>
  <c r="DX9854" i="2"/>
  <c r="DU9854" i="2"/>
  <c r="DT9854" i="2"/>
  <c r="DR9854" i="2"/>
  <c r="DQ9854" i="2"/>
  <c r="DP9854" i="2"/>
  <c r="DO9854" i="2"/>
  <c r="DN9854" i="2"/>
  <c r="DM9854" i="2"/>
  <c r="DL9854" i="2"/>
  <c r="DJ9854" i="2"/>
  <c r="DI9854" i="2"/>
  <c r="DH9854" i="2"/>
  <c r="DG9854" i="2"/>
  <c r="DF9854" i="2"/>
  <c r="DE9854" i="2"/>
  <c r="DP9837" i="2"/>
  <c r="DX9853" i="2"/>
  <c r="DW9853" i="2"/>
  <c r="DU9853" i="2"/>
  <c r="DT9853" i="2"/>
  <c r="DS9853" i="2"/>
  <c r="DR9853" i="2"/>
  <c r="DQ9853" i="2"/>
  <c r="DP9853" i="2"/>
  <c r="DN9853" i="2"/>
  <c r="DM9853" i="2"/>
  <c r="DL9853" i="2"/>
  <c r="DK9853" i="2"/>
  <c r="DJ9853" i="2"/>
  <c r="DI9853" i="2"/>
  <c r="DH9853" i="2"/>
  <c r="DF9853" i="2"/>
  <c r="DE9853" i="2"/>
  <c r="DJ9836" i="2"/>
  <c r="DX9852" i="2"/>
  <c r="DW9852" i="2"/>
  <c r="DR9852" i="2"/>
  <c r="DM9852" i="2"/>
  <c r="DL9852" i="2"/>
  <c r="DF9852" i="2"/>
  <c r="DX9851" i="2"/>
  <c r="DU9851" i="2"/>
  <c r="DT9851" i="2"/>
  <c r="DS9851" i="2"/>
  <c r="DR9851" i="2"/>
  <c r="DQ9851" i="2"/>
  <c r="DP9851" i="2"/>
  <c r="DN9851" i="2"/>
  <c r="DM9851" i="2"/>
  <c r="DL9851" i="2"/>
  <c r="DK9851" i="2"/>
  <c r="DJ9851" i="2"/>
  <c r="DI9851" i="2"/>
  <c r="DH9851" i="2"/>
  <c r="DF9851" i="2"/>
  <c r="DE9851" i="2"/>
  <c r="DT9834" i="2"/>
  <c r="DX9850" i="2"/>
  <c r="DS9833" i="2"/>
  <c r="DX9849" i="2"/>
  <c r="DW9849" i="2"/>
  <c r="DU9849" i="2"/>
  <c r="DT9849" i="2"/>
  <c r="DS9849" i="2"/>
  <c r="DR9849" i="2"/>
  <c r="DN9849" i="2"/>
  <c r="DM9849" i="2"/>
  <c r="DL9849" i="2"/>
  <c r="DK9849" i="2"/>
  <c r="DJ9849" i="2"/>
  <c r="DI9849" i="2"/>
  <c r="DE9849" i="2"/>
  <c r="DP9832" i="2"/>
  <c r="DX9848" i="2"/>
  <c r="DU9848" i="2"/>
  <c r="DP9848" i="2"/>
  <c r="DO9848" i="2"/>
  <c r="DM9848" i="2"/>
  <c r="DL9848" i="2"/>
  <c r="DG9848" i="2"/>
  <c r="DF9848" i="2"/>
  <c r="DR9831" i="2"/>
  <c r="DX9847" i="2"/>
  <c r="DS9847" i="2"/>
  <c r="DR9847" i="2"/>
  <c r="DQ9847" i="2"/>
  <c r="DP9847" i="2"/>
  <c r="DN9847" i="2"/>
  <c r="DM9847" i="2"/>
  <c r="DJ9847" i="2"/>
  <c r="DI9847" i="2"/>
  <c r="DH9847" i="2"/>
  <c r="DF9847" i="2"/>
  <c r="DE9847" i="2"/>
  <c r="DX9846" i="2"/>
  <c r="DT9846" i="2"/>
  <c r="DR9846" i="2"/>
  <c r="DQ9846" i="2"/>
  <c r="DP9846" i="2"/>
  <c r="DN9846" i="2"/>
  <c r="DM9846" i="2"/>
  <c r="DJ9846" i="2"/>
  <c r="DI9846" i="2"/>
  <c r="DH9846" i="2"/>
  <c r="DG9846" i="2"/>
  <c r="DE9846" i="2"/>
  <c r="DX9845" i="2"/>
  <c r="DW9845" i="2"/>
  <c r="DU9845" i="2"/>
  <c r="DS9845" i="2"/>
  <c r="DR9845" i="2"/>
  <c r="DN9845" i="2"/>
  <c r="DM9845" i="2"/>
  <c r="DL9845" i="2"/>
  <c r="DK9845" i="2"/>
  <c r="DJ9845" i="2"/>
  <c r="DI9845" i="2"/>
  <c r="DE9845" i="2"/>
  <c r="DP9828" i="2"/>
  <c r="DX9844" i="2"/>
  <c r="DW9844" i="2"/>
  <c r="DU9844" i="2"/>
  <c r="DP9844" i="2"/>
  <c r="DO9844" i="2"/>
  <c r="DN9844" i="2"/>
  <c r="DM9844" i="2"/>
  <c r="DJ9844" i="2"/>
  <c r="DG9844" i="2"/>
  <c r="DE9844" i="2"/>
  <c r="DX9843" i="2"/>
  <c r="DU9843" i="2"/>
  <c r="DT9843" i="2"/>
  <c r="DS9843" i="2"/>
  <c r="DR9843" i="2"/>
  <c r="DQ9843" i="2"/>
  <c r="DP9843" i="2"/>
  <c r="DN9843" i="2"/>
  <c r="DM9843" i="2"/>
  <c r="DL9843" i="2"/>
  <c r="DK9843" i="2"/>
  <c r="DJ9843" i="2"/>
  <c r="DI9843" i="2"/>
  <c r="DH9843" i="2"/>
  <c r="DF9843" i="2"/>
  <c r="DE9843" i="2"/>
  <c r="DU9826" i="2"/>
  <c r="DX9842" i="2"/>
  <c r="DT9842" i="2"/>
  <c r="DR9842" i="2"/>
  <c r="DP9842" i="2"/>
  <c r="DO9842" i="2"/>
  <c r="DL9842" i="2"/>
  <c r="DJ9842" i="2"/>
  <c r="DH9842" i="2"/>
  <c r="DG9842" i="2"/>
  <c r="DX9841" i="2"/>
  <c r="DW9841" i="2"/>
  <c r="DU9841" i="2"/>
  <c r="DS9841" i="2"/>
  <c r="DR9841" i="2"/>
  <c r="DM9841" i="2"/>
  <c r="DL9841" i="2"/>
  <c r="DK9841" i="2"/>
  <c r="DJ9841" i="2"/>
  <c r="DE9841" i="2"/>
  <c r="DX9840" i="2"/>
  <c r="DU9840" i="2"/>
  <c r="DT9840" i="2"/>
  <c r="DR9840" i="2"/>
  <c r="DQ9840" i="2"/>
  <c r="DO9840" i="2"/>
  <c r="DN9840" i="2"/>
  <c r="DL9840" i="2"/>
  <c r="DJ9840" i="2"/>
  <c r="DI9840" i="2"/>
  <c r="DH9840" i="2"/>
  <c r="DF9840" i="2"/>
  <c r="DE9840" i="2"/>
  <c r="DX9839" i="2"/>
  <c r="DS9839" i="2"/>
  <c r="DR9839" i="2"/>
  <c r="DP9839" i="2"/>
  <c r="DN9839" i="2"/>
  <c r="DI9839" i="2"/>
  <c r="DH9839" i="2"/>
  <c r="DF9839" i="2"/>
  <c r="DE9839" i="2"/>
  <c r="DX9838" i="2"/>
  <c r="DO9838" i="2"/>
  <c r="DX9837" i="2"/>
  <c r="DW9837" i="2"/>
  <c r="DU9837" i="2"/>
  <c r="DT9837" i="2"/>
  <c r="DR9837" i="2"/>
  <c r="DQ9837" i="2"/>
  <c r="DN9837" i="2"/>
  <c r="DM9837" i="2"/>
  <c r="DL9837" i="2"/>
  <c r="DK9837" i="2"/>
  <c r="DI9837" i="2"/>
  <c r="DH9837" i="2"/>
  <c r="DE9837" i="2"/>
  <c r="DX9836" i="2"/>
  <c r="DP9819" i="2"/>
  <c r="DX9835" i="2"/>
  <c r="DW9835" i="2"/>
  <c r="DS9835" i="2"/>
  <c r="DR9835" i="2"/>
  <c r="DQ9835" i="2"/>
  <c r="DN9835" i="2"/>
  <c r="DM9835" i="2"/>
  <c r="DI9835" i="2"/>
  <c r="DH9835" i="2"/>
  <c r="DF9835" i="2"/>
  <c r="DE9835" i="2"/>
  <c r="DX9834" i="2"/>
  <c r="DU9834" i="2"/>
  <c r="DH9834" i="2"/>
  <c r="DQ9817" i="2"/>
  <c r="DX9833" i="2"/>
  <c r="DW9833" i="2"/>
  <c r="DU9833" i="2"/>
  <c r="DR9833" i="2"/>
  <c r="DP9833" i="2"/>
  <c r="DN9833" i="2"/>
  <c r="DM9833" i="2"/>
  <c r="DJ9833" i="2"/>
  <c r="DI9833" i="2"/>
  <c r="DE9833" i="2"/>
  <c r="DX9832" i="2"/>
  <c r="DU9832" i="2"/>
  <c r="DM9832" i="2"/>
  <c r="DL9832" i="2"/>
  <c r="DG9832" i="2"/>
  <c r="DX9831" i="2"/>
  <c r="DQ9831" i="2"/>
  <c r="DF9831" i="2"/>
  <c r="DG9814" i="2"/>
  <c r="DX9830" i="2"/>
  <c r="DR9830" i="2"/>
  <c r="DQ9830" i="2"/>
  <c r="DO9830" i="2"/>
  <c r="DJ9830" i="2"/>
  <c r="DH9830" i="2"/>
  <c r="DG9830" i="2"/>
  <c r="DO9813" i="2"/>
  <c r="DX9829" i="2"/>
  <c r="DT9829" i="2"/>
  <c r="DS9829" i="2"/>
  <c r="DR9829" i="2"/>
  <c r="DP9829" i="2"/>
  <c r="DN9829" i="2"/>
  <c r="DL9829" i="2"/>
  <c r="DK9829" i="2"/>
  <c r="DI9829" i="2"/>
  <c r="DF9829" i="2"/>
  <c r="DE9829" i="2"/>
  <c r="DW9824" i="2"/>
  <c r="DX9828" i="2"/>
  <c r="DU9828" i="2"/>
  <c r="DT9828" i="2"/>
  <c r="DN9828" i="2"/>
  <c r="DM9828" i="2"/>
  <c r="DK9828" i="2"/>
  <c r="DH9828" i="2"/>
  <c r="DF9828" i="2"/>
  <c r="DU9811" i="2"/>
  <c r="DX9827" i="2"/>
  <c r="DS9827" i="2"/>
  <c r="DR9827" i="2"/>
  <c r="DQ9827" i="2"/>
  <c r="DP9827" i="2"/>
  <c r="DL9827" i="2"/>
  <c r="DK9827" i="2"/>
  <c r="DI9827" i="2"/>
  <c r="DG9827" i="2"/>
  <c r="DX9826" i="2"/>
  <c r="DW9826" i="2"/>
  <c r="DP9826" i="2"/>
  <c r="DO9826" i="2"/>
  <c r="DM9826" i="2"/>
  <c r="DK9826" i="2"/>
  <c r="DH9826" i="2"/>
  <c r="DF9826" i="2"/>
  <c r="DT9809" i="2"/>
  <c r="DX9825" i="2"/>
  <c r="DT9825" i="2"/>
  <c r="DS9825" i="2"/>
  <c r="DQ9825" i="2"/>
  <c r="DP9825" i="2"/>
  <c r="DO9825" i="2"/>
  <c r="DN9825" i="2"/>
  <c r="DL9825" i="2"/>
  <c r="DK9825" i="2"/>
  <c r="DI9825" i="2"/>
  <c r="DH9825" i="2"/>
  <c r="DG9825" i="2"/>
  <c r="DF9825" i="2"/>
  <c r="DO9808" i="2"/>
  <c r="DX9824" i="2"/>
  <c r="DT9824" i="2"/>
  <c r="DS9824" i="2"/>
  <c r="DP9824" i="2"/>
  <c r="DO9824" i="2"/>
  <c r="DM9824" i="2"/>
  <c r="DL9824" i="2"/>
  <c r="DH9824" i="2"/>
  <c r="DG9824" i="2"/>
  <c r="DF9824" i="2"/>
  <c r="DE9824" i="2"/>
  <c r="DX9823" i="2"/>
  <c r="DT9823" i="2"/>
  <c r="DS9823" i="2"/>
  <c r="DR9823" i="2"/>
  <c r="DQ9823" i="2"/>
  <c r="DP9823" i="2"/>
  <c r="DO9823" i="2"/>
  <c r="DL9823" i="2"/>
  <c r="DK9823" i="2"/>
  <c r="DJ9823" i="2"/>
  <c r="DI9823" i="2"/>
  <c r="DH9823" i="2"/>
  <c r="DG9823" i="2"/>
  <c r="DL9806" i="2"/>
  <c r="DX9822" i="2"/>
  <c r="DU9822" i="2"/>
  <c r="DT9822" i="2"/>
  <c r="DS9822" i="2"/>
  <c r="DP9822" i="2"/>
  <c r="DO9822" i="2"/>
  <c r="DN9822" i="2"/>
  <c r="DM9822" i="2"/>
  <c r="DL9822" i="2"/>
  <c r="DK9822" i="2"/>
  <c r="DH9822" i="2"/>
  <c r="DG9822" i="2"/>
  <c r="DF9822" i="2"/>
  <c r="DE9822" i="2"/>
  <c r="DX9821" i="2"/>
  <c r="DU9821" i="2"/>
  <c r="DT9821" i="2"/>
  <c r="DS9821" i="2"/>
  <c r="DR9821" i="2"/>
  <c r="DQ9821" i="2"/>
  <c r="DP9821" i="2"/>
  <c r="DO9821" i="2"/>
  <c r="DN9821" i="2"/>
  <c r="DM9821" i="2"/>
  <c r="DL9821" i="2"/>
  <c r="DK9821" i="2"/>
  <c r="DJ9821" i="2"/>
  <c r="DI9821" i="2"/>
  <c r="DH9821" i="2"/>
  <c r="DG9821" i="2"/>
  <c r="DF9821" i="2"/>
  <c r="DE9821" i="2"/>
  <c r="DX9820" i="2"/>
  <c r="DT9820" i="2"/>
  <c r="DS9820" i="2"/>
  <c r="DP9820" i="2"/>
  <c r="DO9820" i="2"/>
  <c r="DM9820" i="2"/>
  <c r="DH9820" i="2"/>
  <c r="DG9820" i="2"/>
  <c r="DF9820" i="2"/>
  <c r="DE9820" i="2"/>
  <c r="DX9819" i="2"/>
  <c r="DQ9819" i="2"/>
  <c r="DX9818" i="2"/>
  <c r="DU9818" i="2"/>
  <c r="DT9818" i="2"/>
  <c r="DS9818" i="2"/>
  <c r="DP9818" i="2"/>
  <c r="DO9818" i="2"/>
  <c r="DN9818" i="2"/>
  <c r="DM9818" i="2"/>
  <c r="DL9818" i="2"/>
  <c r="DK9818" i="2"/>
  <c r="DH9818" i="2"/>
  <c r="DG9818" i="2"/>
  <c r="DF9818" i="2"/>
  <c r="DE9818" i="2"/>
  <c r="DX9817" i="2"/>
  <c r="DU9817" i="2"/>
  <c r="DT9817" i="2"/>
  <c r="DR9817" i="2"/>
  <c r="DO9817" i="2"/>
  <c r="DN9817" i="2"/>
  <c r="DL9817" i="2"/>
  <c r="DJ9817" i="2"/>
  <c r="DI9817" i="2"/>
  <c r="DG9817" i="2"/>
  <c r="DE9817" i="2"/>
  <c r="DS9800" i="2"/>
  <c r="DX9816" i="2"/>
  <c r="DW9816" i="2"/>
  <c r="DU9816" i="2"/>
  <c r="DS9816" i="2"/>
  <c r="DP9816" i="2"/>
  <c r="DO9816" i="2"/>
  <c r="DN9816" i="2"/>
  <c r="DL9816" i="2"/>
  <c r="DG9816" i="2"/>
  <c r="DF9816" i="2"/>
  <c r="DE9816" i="2"/>
  <c r="DW9811" i="2"/>
  <c r="DX9815" i="2"/>
  <c r="DT9815" i="2"/>
  <c r="DS9815" i="2"/>
  <c r="DP9815" i="2"/>
  <c r="DO9815" i="2"/>
  <c r="DL9815" i="2"/>
  <c r="DJ9815" i="2"/>
  <c r="DI9815" i="2"/>
  <c r="DG9815" i="2"/>
  <c r="DW9810" i="2"/>
  <c r="DX9814" i="2"/>
  <c r="DU9814" i="2"/>
  <c r="DS9814" i="2"/>
  <c r="DP9814" i="2"/>
  <c r="DN9814" i="2"/>
  <c r="DL9814" i="2"/>
  <c r="DK9814" i="2"/>
  <c r="DF9814" i="2"/>
  <c r="DW9809" i="2"/>
  <c r="DX9813" i="2"/>
  <c r="DU9813" i="2"/>
  <c r="DR9813" i="2"/>
  <c r="DQ9813" i="2"/>
  <c r="DN9813" i="2"/>
  <c r="DM9813" i="2"/>
  <c r="DL9813" i="2"/>
  <c r="DJ9813" i="2"/>
  <c r="DG9813" i="2"/>
  <c r="DF9813" i="2"/>
  <c r="DN9796" i="2"/>
  <c r="DX9812" i="2"/>
  <c r="DW9812" i="2"/>
  <c r="DU9812" i="2"/>
  <c r="DT9812" i="2"/>
  <c r="DS9812" i="2"/>
  <c r="DQ9812" i="2"/>
  <c r="DP9812" i="2"/>
  <c r="DO9812" i="2"/>
  <c r="DN9812" i="2"/>
  <c r="DM9812" i="2"/>
  <c r="DL9812" i="2"/>
  <c r="DK9812" i="2"/>
  <c r="DI9812" i="2"/>
  <c r="DH9812" i="2"/>
  <c r="DG9812" i="2"/>
  <c r="DF9812" i="2"/>
  <c r="DE9812" i="2"/>
  <c r="DW9807" i="2"/>
  <c r="DX9811" i="2"/>
  <c r="DL9811" i="2"/>
  <c r="DE9794" i="2"/>
  <c r="DX9810" i="2"/>
  <c r="DU9810" i="2"/>
  <c r="DT9810" i="2"/>
  <c r="DQ9810" i="2"/>
  <c r="DP9810" i="2"/>
  <c r="DO9810" i="2"/>
  <c r="DN9810" i="2"/>
  <c r="DL9810" i="2"/>
  <c r="DH9810" i="2"/>
  <c r="DG9810" i="2"/>
  <c r="DF9810" i="2"/>
  <c r="DE9810" i="2"/>
  <c r="DW9805" i="2"/>
  <c r="DX9809" i="2"/>
  <c r="DU9809" i="2"/>
  <c r="DR9809" i="2"/>
  <c r="DQ9809" i="2"/>
  <c r="DP9809" i="2"/>
  <c r="DO9809" i="2"/>
  <c r="DL9809" i="2"/>
  <c r="DK9809" i="2"/>
  <c r="DI9809" i="2"/>
  <c r="DH9809" i="2"/>
  <c r="DG9809" i="2"/>
  <c r="DE9809" i="2"/>
  <c r="DX9808" i="2"/>
  <c r="DT9808" i="2"/>
  <c r="DS9808" i="2"/>
  <c r="DQ9808" i="2"/>
  <c r="DP9808" i="2"/>
  <c r="DN9808" i="2"/>
  <c r="DM9808" i="2"/>
  <c r="DK9808" i="2"/>
  <c r="DI9808" i="2"/>
  <c r="DH9808" i="2"/>
  <c r="DG9808" i="2"/>
  <c r="DE9808" i="2"/>
  <c r="DW9803" i="2"/>
  <c r="DX9807" i="2"/>
  <c r="DU9807" i="2"/>
  <c r="DT9807" i="2"/>
  <c r="DS9807" i="2"/>
  <c r="DR9807" i="2"/>
  <c r="DQ9807" i="2"/>
  <c r="DP9807" i="2"/>
  <c r="DO9807" i="2"/>
  <c r="DM9807" i="2"/>
  <c r="DL9807" i="2"/>
  <c r="DK9807" i="2"/>
  <c r="DJ9807" i="2"/>
  <c r="DI9807" i="2"/>
  <c r="DH9807" i="2"/>
  <c r="DG9807" i="2"/>
  <c r="DE9807" i="2"/>
  <c r="DX9806" i="2"/>
  <c r="DU9806" i="2"/>
  <c r="DM9806" i="2"/>
  <c r="DX9805" i="2"/>
  <c r="DO9805" i="2"/>
  <c r="DM9805" i="2"/>
  <c r="DE9805" i="2"/>
  <c r="DL9788" i="2"/>
  <c r="DX9804" i="2"/>
  <c r="DW9804" i="2"/>
  <c r="DU9804" i="2"/>
  <c r="DT9804" i="2"/>
  <c r="DS9804" i="2"/>
  <c r="DQ9804" i="2"/>
  <c r="DP9804" i="2"/>
  <c r="DO9804" i="2"/>
  <c r="DN9804" i="2"/>
  <c r="DM9804" i="2"/>
  <c r="DL9804" i="2"/>
  <c r="DK9804" i="2"/>
  <c r="DI9804" i="2"/>
  <c r="DH9804" i="2"/>
  <c r="DG9804" i="2"/>
  <c r="DF9804" i="2"/>
  <c r="DE9804" i="2"/>
  <c r="DX9803" i="2"/>
  <c r="DU9803" i="2"/>
  <c r="DT9803" i="2"/>
  <c r="DS9803" i="2"/>
  <c r="DR9803" i="2"/>
  <c r="DQ9803" i="2"/>
  <c r="DP9803" i="2"/>
  <c r="DO9803" i="2"/>
  <c r="DM9803" i="2"/>
  <c r="DL9803" i="2"/>
  <c r="DK9803" i="2"/>
  <c r="DJ9803" i="2"/>
  <c r="DI9803" i="2"/>
  <c r="DH9803" i="2"/>
  <c r="DG9803" i="2"/>
  <c r="DF9803" i="2"/>
  <c r="DE9803" i="2"/>
  <c r="DP9786" i="2"/>
  <c r="DX9802" i="2"/>
  <c r="DW9802" i="2"/>
  <c r="DX9801" i="2"/>
  <c r="DX9800" i="2"/>
  <c r="DU9800" i="2"/>
  <c r="DT9800" i="2"/>
  <c r="DR9800" i="2"/>
  <c r="DQ9800" i="2"/>
  <c r="DO9800" i="2"/>
  <c r="DN9800" i="2"/>
  <c r="DM9800" i="2"/>
  <c r="DL9800" i="2"/>
  <c r="DJ9800" i="2"/>
  <c r="DI9800" i="2"/>
  <c r="DG9800" i="2"/>
  <c r="DF9800" i="2"/>
  <c r="DE9800" i="2"/>
  <c r="DX9799" i="2"/>
  <c r="DW9799" i="2"/>
  <c r="DU9799" i="2"/>
  <c r="DS9799" i="2"/>
  <c r="DR9799" i="2"/>
  <c r="DQ9799" i="2"/>
  <c r="DP9799" i="2"/>
  <c r="DN9799" i="2"/>
  <c r="DM9799" i="2"/>
  <c r="DK9799" i="2"/>
  <c r="DJ9799" i="2"/>
  <c r="DI9799" i="2"/>
  <c r="DH9799" i="2"/>
  <c r="DF9799" i="2"/>
  <c r="DE9799" i="2"/>
  <c r="DX9798" i="2"/>
  <c r="DU9798" i="2"/>
  <c r="DT9798" i="2"/>
  <c r="DR9798" i="2"/>
  <c r="DQ9798" i="2"/>
  <c r="DO9798" i="2"/>
  <c r="DN9798" i="2"/>
  <c r="DM9798" i="2"/>
  <c r="DL9798" i="2"/>
  <c r="DJ9798" i="2"/>
  <c r="DI9798" i="2"/>
  <c r="DG9798" i="2"/>
  <c r="DF9798" i="2"/>
  <c r="DE9798" i="2"/>
  <c r="DH9781" i="2"/>
  <c r="DX9797" i="2"/>
  <c r="DU9797" i="2"/>
  <c r="DT9797" i="2"/>
  <c r="DR9797" i="2"/>
  <c r="DQ9797" i="2"/>
  <c r="DP9797" i="2"/>
  <c r="DO9797" i="2"/>
  <c r="DM9797" i="2"/>
  <c r="DL9797" i="2"/>
  <c r="DJ9797" i="2"/>
  <c r="DI9797" i="2"/>
  <c r="DH9797" i="2"/>
  <c r="DG9797" i="2"/>
  <c r="DE9797" i="2"/>
  <c r="DT9780" i="2"/>
  <c r="DX9796" i="2"/>
  <c r="DW9796" i="2"/>
  <c r="DQ9796" i="2"/>
  <c r="DF9796" i="2"/>
  <c r="DX9795" i="2"/>
  <c r="DT9795" i="2"/>
  <c r="DS9795" i="2"/>
  <c r="DQ9795" i="2"/>
  <c r="DP9795" i="2"/>
  <c r="DO9795" i="2"/>
  <c r="DN9795" i="2"/>
  <c r="DL9795" i="2"/>
  <c r="DK9795" i="2"/>
  <c r="DI9795" i="2"/>
  <c r="DH9795" i="2"/>
  <c r="DG9795" i="2"/>
  <c r="DF9795" i="2"/>
  <c r="DX9794" i="2"/>
  <c r="DW9794" i="2"/>
  <c r="DU9794" i="2"/>
  <c r="DT9794" i="2"/>
  <c r="DM9794" i="2"/>
  <c r="DL9794" i="2"/>
  <c r="DQ9777" i="2"/>
  <c r="DX9793" i="2"/>
  <c r="DU9793" i="2"/>
  <c r="DT9793" i="2"/>
  <c r="DS9793" i="2"/>
  <c r="DR9793" i="2"/>
  <c r="DQ9793" i="2"/>
  <c r="DP9793" i="2"/>
  <c r="DO9793" i="2"/>
  <c r="DN9793" i="2"/>
  <c r="DM9793" i="2"/>
  <c r="DL9793" i="2"/>
  <c r="DK9793" i="2"/>
  <c r="DJ9793" i="2"/>
  <c r="DI9793" i="2"/>
  <c r="DH9793" i="2"/>
  <c r="DG9793" i="2"/>
  <c r="DF9793" i="2"/>
  <c r="DE9793" i="2"/>
  <c r="DT9776" i="2"/>
  <c r="DX9792" i="2"/>
  <c r="DW9792" i="2"/>
  <c r="DU9792" i="2"/>
  <c r="DT9792" i="2"/>
  <c r="DS9792" i="2"/>
  <c r="DR9792" i="2"/>
  <c r="DQ9792" i="2"/>
  <c r="DP9792" i="2"/>
  <c r="DO9792" i="2"/>
  <c r="DN9792" i="2"/>
  <c r="DM9792" i="2"/>
  <c r="DL9792" i="2"/>
  <c r="DK9792" i="2"/>
  <c r="DJ9792" i="2"/>
  <c r="DI9792" i="2"/>
  <c r="DH9792" i="2"/>
  <c r="DG9792" i="2"/>
  <c r="DF9792" i="2"/>
  <c r="DE9792" i="2"/>
  <c r="DX9791" i="2"/>
  <c r="DU9791" i="2"/>
  <c r="DS9791" i="2"/>
  <c r="DR9791" i="2"/>
  <c r="DQ9791" i="2"/>
  <c r="DP9791" i="2"/>
  <c r="DN9791" i="2"/>
  <c r="DM9791" i="2"/>
  <c r="DK9791" i="2"/>
  <c r="DJ9791" i="2"/>
  <c r="DI9791" i="2"/>
  <c r="DH9791" i="2"/>
  <c r="DF9791" i="2"/>
  <c r="DE9791" i="2"/>
  <c r="DX9790" i="2"/>
  <c r="DU9790" i="2"/>
  <c r="DT9790" i="2"/>
  <c r="DS9790" i="2"/>
  <c r="DR9790" i="2"/>
  <c r="DQ9790" i="2"/>
  <c r="DP9790" i="2"/>
  <c r="DO9790" i="2"/>
  <c r="DN9790" i="2"/>
  <c r="DM9790" i="2"/>
  <c r="DL9790" i="2"/>
  <c r="DK9790" i="2"/>
  <c r="DJ9790" i="2"/>
  <c r="DI9790" i="2"/>
  <c r="DH9790" i="2"/>
  <c r="DG9790" i="2"/>
  <c r="DF9790" i="2"/>
  <c r="DE9790" i="2"/>
  <c r="DH9773" i="2"/>
  <c r="DX9789" i="2"/>
  <c r="DW9784" i="2"/>
  <c r="DX9788" i="2"/>
  <c r="DM9788" i="2"/>
  <c r="DX9787" i="2"/>
  <c r="DU9787" i="2"/>
  <c r="DT9787" i="2"/>
  <c r="DS9787" i="2"/>
  <c r="DR9787" i="2"/>
  <c r="DQ9787" i="2"/>
  <c r="DP9787" i="2"/>
  <c r="DO9787" i="2"/>
  <c r="DN9787" i="2"/>
  <c r="DM9787" i="2"/>
  <c r="DL9787" i="2"/>
  <c r="DK9787" i="2"/>
  <c r="DJ9787" i="2"/>
  <c r="DI9787" i="2"/>
  <c r="DH9787" i="2"/>
  <c r="DG9787" i="2"/>
  <c r="DF9787" i="2"/>
  <c r="DE9787" i="2"/>
  <c r="DP9770" i="2"/>
  <c r="DX9786" i="2"/>
  <c r="DW9786" i="2"/>
  <c r="DT9786" i="2"/>
  <c r="DS9786" i="2"/>
  <c r="DR9786" i="2"/>
  <c r="DQ9786" i="2"/>
  <c r="DO9786" i="2"/>
  <c r="DN9786" i="2"/>
  <c r="DL9786" i="2"/>
  <c r="DK9786" i="2"/>
  <c r="DJ9786" i="2"/>
  <c r="DI9786" i="2"/>
  <c r="DG9786" i="2"/>
  <c r="DF9786" i="2"/>
  <c r="DK9769" i="2"/>
  <c r="DX9785" i="2"/>
  <c r="DQ9785" i="2"/>
  <c r="DW9780" i="2"/>
  <c r="DX9784" i="2"/>
  <c r="DU9784" i="2"/>
  <c r="DS9784" i="2"/>
  <c r="DR9784" i="2"/>
  <c r="DQ9784" i="2"/>
  <c r="DP9784" i="2"/>
  <c r="DN9784" i="2"/>
  <c r="DM9784" i="2"/>
  <c r="DK9784" i="2"/>
  <c r="DJ9784" i="2"/>
  <c r="DI9784" i="2"/>
  <c r="DH9784" i="2"/>
  <c r="DF9784" i="2"/>
  <c r="DE9784" i="2"/>
  <c r="DX9783" i="2"/>
  <c r="DX9782" i="2"/>
  <c r="DW9782" i="2"/>
  <c r="DU9782" i="2"/>
  <c r="DT9782" i="2"/>
  <c r="DS9782" i="2"/>
  <c r="DR9782" i="2"/>
  <c r="DQ9782" i="2"/>
  <c r="DP9782" i="2"/>
  <c r="DO9782" i="2"/>
  <c r="DN9782" i="2"/>
  <c r="DM9782" i="2"/>
  <c r="DL9782" i="2"/>
  <c r="DK9782" i="2"/>
  <c r="DJ9782" i="2"/>
  <c r="DI9782" i="2"/>
  <c r="DH9782" i="2"/>
  <c r="DG9782" i="2"/>
  <c r="DF9782" i="2"/>
  <c r="DE9782" i="2"/>
  <c r="DX9781" i="2"/>
  <c r="DM9764" i="2"/>
  <c r="DX9780" i="2"/>
  <c r="DU9780" i="2"/>
  <c r="DS9780" i="2"/>
  <c r="DR9780" i="2"/>
  <c r="DP9780" i="2"/>
  <c r="DO9780" i="2"/>
  <c r="DN9780" i="2"/>
  <c r="DM9780" i="2"/>
  <c r="DK9780" i="2"/>
  <c r="DJ9780" i="2"/>
  <c r="DH9780" i="2"/>
  <c r="DG9780" i="2"/>
  <c r="DF9780" i="2"/>
  <c r="DE9780" i="2"/>
  <c r="DK9763" i="2"/>
  <c r="DX9779" i="2"/>
  <c r="DX9778" i="2"/>
  <c r="DW9778" i="2"/>
  <c r="DU9778" i="2"/>
  <c r="DT9778" i="2"/>
  <c r="DS9778" i="2"/>
  <c r="DQ9778" i="2"/>
  <c r="DP9778" i="2"/>
  <c r="DN9778" i="2"/>
  <c r="DM9778" i="2"/>
  <c r="DL9778" i="2"/>
  <c r="DK9778" i="2"/>
  <c r="DI9778" i="2"/>
  <c r="DH9778" i="2"/>
  <c r="DF9778" i="2"/>
  <c r="DE9778" i="2"/>
  <c r="DJ9761" i="2"/>
  <c r="DX9777" i="2"/>
  <c r="DP9777" i="2"/>
  <c r="DH9777" i="2"/>
  <c r="DX9776" i="2"/>
  <c r="DW9776" i="2"/>
  <c r="DU9776" i="2"/>
  <c r="DR9776" i="2"/>
  <c r="DQ9776" i="2"/>
  <c r="DM9776" i="2"/>
  <c r="DL9776" i="2"/>
  <c r="DJ9776" i="2"/>
  <c r="DG9776" i="2"/>
  <c r="DF9776" i="2"/>
  <c r="DX9775" i="2"/>
  <c r="DQ9775" i="2"/>
  <c r="DP9775" i="2"/>
  <c r="DI9775" i="2"/>
  <c r="DH9775" i="2"/>
  <c r="DO9758" i="2"/>
  <c r="DX9774" i="2"/>
  <c r="DW9774" i="2"/>
  <c r="DU9774" i="2"/>
  <c r="DT9774" i="2"/>
  <c r="DS9774" i="2"/>
  <c r="DR9774" i="2"/>
  <c r="DQ9774" i="2"/>
  <c r="DP9774" i="2"/>
  <c r="DO9774" i="2"/>
  <c r="DN9774" i="2"/>
  <c r="DM9774" i="2"/>
  <c r="DL9774" i="2"/>
  <c r="DK9774" i="2"/>
  <c r="DJ9774" i="2"/>
  <c r="DI9774" i="2"/>
  <c r="DH9774" i="2"/>
  <c r="DG9774" i="2"/>
  <c r="DF9774" i="2"/>
  <c r="DE9774" i="2"/>
  <c r="DR9757" i="2"/>
  <c r="DX9773" i="2"/>
  <c r="DX9772" i="2"/>
  <c r="DW9772" i="2"/>
  <c r="DR9772" i="2"/>
  <c r="DP9772" i="2"/>
  <c r="DO9772" i="2"/>
  <c r="DM9772" i="2"/>
  <c r="DK9772" i="2"/>
  <c r="DG9772" i="2"/>
  <c r="DF9772" i="2"/>
  <c r="DE9772" i="2"/>
  <c r="DQ9755" i="2"/>
  <c r="DX9771" i="2"/>
  <c r="DP9771" i="2"/>
  <c r="DX9770" i="2"/>
  <c r="DW9770" i="2"/>
  <c r="DU9770" i="2"/>
  <c r="DT9770" i="2"/>
  <c r="DS9770" i="2"/>
  <c r="DR9770" i="2"/>
  <c r="DQ9770" i="2"/>
  <c r="DO9770" i="2"/>
  <c r="DN9770" i="2"/>
  <c r="DM9770" i="2"/>
  <c r="DL9770" i="2"/>
  <c r="DK9770" i="2"/>
  <c r="DJ9770" i="2"/>
  <c r="DI9770" i="2"/>
  <c r="DH9770" i="2"/>
  <c r="DG9770" i="2"/>
  <c r="DF9770" i="2"/>
  <c r="DE9770" i="2"/>
  <c r="DP9753" i="2"/>
  <c r="DX9769" i="2"/>
  <c r="DQ9769" i="2"/>
  <c r="DP9769" i="2"/>
  <c r="DI9769" i="2"/>
  <c r="DH9769" i="2"/>
  <c r="DX9768" i="2"/>
  <c r="DU9768" i="2"/>
  <c r="DT9768" i="2"/>
  <c r="DQ9768" i="2"/>
  <c r="DP9768" i="2"/>
  <c r="DL9768" i="2"/>
  <c r="DJ9768" i="2"/>
  <c r="DI9768" i="2"/>
  <c r="DG9768" i="2"/>
  <c r="DE9768" i="2"/>
  <c r="DX9767" i="2"/>
  <c r="DQ9767" i="2"/>
  <c r="DP9767" i="2"/>
  <c r="DR9750" i="2"/>
  <c r="DX9766" i="2"/>
  <c r="DW9766" i="2"/>
  <c r="DU9766" i="2"/>
  <c r="DT9766" i="2"/>
  <c r="DR9766" i="2"/>
  <c r="DQ9766" i="2"/>
  <c r="DP9766" i="2"/>
  <c r="DO9766" i="2"/>
  <c r="DM9766" i="2"/>
  <c r="DL9766" i="2"/>
  <c r="DJ9766" i="2"/>
  <c r="DI9766" i="2"/>
  <c r="DH9766" i="2"/>
  <c r="DG9766" i="2"/>
  <c r="DE9766" i="2"/>
  <c r="DX9765" i="2"/>
  <c r="DS9765" i="2"/>
  <c r="DR9765" i="2"/>
  <c r="DQ9765" i="2"/>
  <c r="DP9765" i="2"/>
  <c r="DJ9765" i="2"/>
  <c r="DI9765" i="2"/>
  <c r="DR9748" i="2"/>
  <c r="DX9764" i="2"/>
  <c r="DW9764" i="2"/>
  <c r="DU9764" i="2"/>
  <c r="DP9764" i="2"/>
  <c r="DO9764" i="2"/>
  <c r="DN9764" i="2"/>
  <c r="DK9764" i="2"/>
  <c r="DJ9764" i="2"/>
  <c r="DF9764" i="2"/>
  <c r="DE9764" i="2"/>
  <c r="DX9763" i="2"/>
  <c r="DS9763" i="2"/>
  <c r="DI9763" i="2"/>
  <c r="DH9763" i="2"/>
  <c r="DX9762" i="2"/>
  <c r="DU9762" i="2"/>
  <c r="DT9762" i="2"/>
  <c r="DR9762" i="2"/>
  <c r="DQ9762" i="2"/>
  <c r="DP9762" i="2"/>
  <c r="DO9762" i="2"/>
  <c r="DM9762" i="2"/>
  <c r="DL9762" i="2"/>
  <c r="DJ9762" i="2"/>
  <c r="DI9762" i="2"/>
  <c r="DH9762" i="2"/>
  <c r="DG9762" i="2"/>
  <c r="DE9762" i="2"/>
  <c r="DW9757" i="2"/>
  <c r="DX9761" i="2"/>
  <c r="DS9761" i="2"/>
  <c r="DR9761" i="2"/>
  <c r="DQ9761" i="2"/>
  <c r="DK9761" i="2"/>
  <c r="DI9761" i="2"/>
  <c r="DH9761" i="2"/>
  <c r="DX9760" i="2"/>
  <c r="DU9760" i="2"/>
  <c r="DT9760" i="2"/>
  <c r="DS9760" i="2"/>
  <c r="DR9760" i="2"/>
  <c r="DQ9760" i="2"/>
  <c r="DP9760" i="2"/>
  <c r="DO9760" i="2"/>
  <c r="DN9760" i="2"/>
  <c r="DM9760" i="2"/>
  <c r="DL9760" i="2"/>
  <c r="DK9760" i="2"/>
  <c r="DJ9760" i="2"/>
  <c r="DI9760" i="2"/>
  <c r="DH9760" i="2"/>
  <c r="DG9760" i="2"/>
  <c r="DF9760" i="2"/>
  <c r="DE9760" i="2"/>
  <c r="DX9759" i="2"/>
  <c r="DQ9759" i="2"/>
  <c r="DP9759" i="2"/>
  <c r="DX9758" i="2"/>
  <c r="DW9758" i="2"/>
  <c r="DU9758" i="2"/>
  <c r="DT9758" i="2"/>
  <c r="DR9758" i="2"/>
  <c r="DQ9758" i="2"/>
  <c r="DM9758" i="2"/>
  <c r="DL9758" i="2"/>
  <c r="DK9758" i="2"/>
  <c r="DI9758" i="2"/>
  <c r="DG9758" i="2"/>
  <c r="DW9753" i="2"/>
  <c r="DX9757" i="2"/>
  <c r="DT9757" i="2"/>
  <c r="DQ9757" i="2"/>
  <c r="DP9757" i="2"/>
  <c r="DJ9757" i="2"/>
  <c r="DI9757" i="2"/>
  <c r="DH9757" i="2"/>
  <c r="DX9756" i="2"/>
  <c r="DW9756" i="2"/>
  <c r="DU9756" i="2"/>
  <c r="DT9756" i="2"/>
  <c r="DS9756" i="2"/>
  <c r="DR9756" i="2"/>
  <c r="DQ9756" i="2"/>
  <c r="DO9756" i="2"/>
  <c r="DN9756" i="2"/>
  <c r="DM9756" i="2"/>
  <c r="DL9756" i="2"/>
  <c r="DK9756" i="2"/>
  <c r="DJ9756" i="2"/>
  <c r="DI9756" i="2"/>
  <c r="DG9756" i="2"/>
  <c r="DF9756" i="2"/>
  <c r="DE9756" i="2"/>
  <c r="DW9751" i="2"/>
  <c r="DX9755" i="2"/>
  <c r="DS9755" i="2"/>
  <c r="DR9755" i="2"/>
  <c r="DP9755" i="2"/>
  <c r="DL9755" i="2"/>
  <c r="DK9755" i="2"/>
  <c r="DH9755" i="2"/>
  <c r="DW9750" i="2"/>
  <c r="DX9754" i="2"/>
  <c r="DW9754" i="2"/>
  <c r="DU9754" i="2"/>
  <c r="DT9754" i="2"/>
  <c r="DS9754" i="2"/>
  <c r="DR9754" i="2"/>
  <c r="DQ9754" i="2"/>
  <c r="DP9754" i="2"/>
  <c r="DO9754" i="2"/>
  <c r="DN9754" i="2"/>
  <c r="DM9754" i="2"/>
  <c r="DL9754" i="2"/>
  <c r="DK9754" i="2"/>
  <c r="DJ9754" i="2"/>
  <c r="DI9754" i="2"/>
  <c r="DH9754" i="2"/>
  <c r="DG9754" i="2"/>
  <c r="DF9754" i="2"/>
  <c r="DE9754" i="2"/>
  <c r="DO9737" i="2"/>
  <c r="DX9753" i="2"/>
  <c r="DL9753" i="2"/>
  <c r="DS9736" i="2"/>
  <c r="DX9752" i="2"/>
  <c r="DW9752" i="2"/>
  <c r="DT9752" i="2"/>
  <c r="DS9752" i="2"/>
  <c r="DR9752" i="2"/>
  <c r="DQ9752" i="2"/>
  <c r="DP9752" i="2"/>
  <c r="DO9752" i="2"/>
  <c r="DN9752" i="2"/>
  <c r="DL9752" i="2"/>
  <c r="DK9752" i="2"/>
  <c r="DJ9752" i="2"/>
  <c r="DI9752" i="2"/>
  <c r="DH9752" i="2"/>
  <c r="DG9752" i="2"/>
  <c r="DF9752" i="2"/>
  <c r="DX9751" i="2"/>
  <c r="DU9751" i="2"/>
  <c r="DT9751" i="2"/>
  <c r="DS9751" i="2"/>
  <c r="DR9751" i="2"/>
  <c r="DQ9751" i="2"/>
  <c r="DM9751" i="2"/>
  <c r="DL9751" i="2"/>
  <c r="DK9751" i="2"/>
  <c r="DJ9751" i="2"/>
  <c r="DI9751" i="2"/>
  <c r="DH9751" i="2"/>
  <c r="DE9751" i="2"/>
  <c r="DX9750" i="2"/>
  <c r="DO9733" i="2"/>
  <c r="DX9749" i="2"/>
  <c r="DJ9749" i="2"/>
  <c r="DN9732" i="2"/>
  <c r="DX9748" i="2"/>
  <c r="DO9731" i="2"/>
  <c r="DX9747" i="2"/>
  <c r="DW9747" i="2"/>
  <c r="DR9747" i="2"/>
  <c r="DQ9747" i="2"/>
  <c r="DJ9747" i="2"/>
  <c r="DI9747" i="2"/>
  <c r="DX9746" i="2"/>
  <c r="DW9746" i="2"/>
  <c r="DU9746" i="2"/>
  <c r="DT9746" i="2"/>
  <c r="DS9746" i="2"/>
  <c r="DR9746" i="2"/>
  <c r="DQ9746" i="2"/>
  <c r="DP9746" i="2"/>
  <c r="DO9746" i="2"/>
  <c r="DN9746" i="2"/>
  <c r="DM9746" i="2"/>
  <c r="DL9746" i="2"/>
  <c r="DK9746" i="2"/>
  <c r="DJ9746" i="2"/>
  <c r="DI9746" i="2"/>
  <c r="DH9746" i="2"/>
  <c r="DG9746" i="2"/>
  <c r="DF9746" i="2"/>
  <c r="DE9746" i="2"/>
  <c r="DO9729" i="2"/>
  <c r="DX9745" i="2"/>
  <c r="DU9745" i="2"/>
  <c r="DT9745" i="2"/>
  <c r="DS9745" i="2"/>
  <c r="DR9745" i="2"/>
  <c r="DQ9745" i="2"/>
  <c r="DP9745" i="2"/>
  <c r="DO9745" i="2"/>
  <c r="DN9745" i="2"/>
  <c r="DM9745" i="2"/>
  <c r="DL9745" i="2"/>
  <c r="DK9745" i="2"/>
  <c r="DJ9745" i="2"/>
  <c r="DI9745" i="2"/>
  <c r="DH9745" i="2"/>
  <c r="DG9745" i="2"/>
  <c r="DF9745" i="2"/>
  <c r="DE9745" i="2"/>
  <c r="DW9740" i="2"/>
  <c r="DX9744" i="2"/>
  <c r="DW9744" i="2"/>
  <c r="DU9744" i="2"/>
  <c r="DT9744" i="2"/>
  <c r="DS9744" i="2"/>
  <c r="DR9744" i="2"/>
  <c r="DQ9744" i="2"/>
  <c r="DP9744" i="2"/>
  <c r="DO9744" i="2"/>
  <c r="DN9744" i="2"/>
  <c r="DM9744" i="2"/>
  <c r="DL9744" i="2"/>
  <c r="DK9744" i="2"/>
  <c r="DJ9744" i="2"/>
  <c r="DI9744" i="2"/>
  <c r="DH9744" i="2"/>
  <c r="DG9744" i="2"/>
  <c r="DF9744" i="2"/>
  <c r="DE9744" i="2"/>
  <c r="DX9743" i="2"/>
  <c r="DO9743" i="2"/>
  <c r="DG9743" i="2"/>
  <c r="DR9726" i="2"/>
  <c r="DX9742" i="2"/>
  <c r="DW9742" i="2"/>
  <c r="DU9742" i="2"/>
  <c r="DT9742" i="2"/>
  <c r="DS9742" i="2"/>
  <c r="DR9742" i="2"/>
  <c r="DQ9742" i="2"/>
  <c r="DP9742" i="2"/>
  <c r="DO9742" i="2"/>
  <c r="DN9742" i="2"/>
  <c r="DM9742" i="2"/>
  <c r="DL9742" i="2"/>
  <c r="DK9742" i="2"/>
  <c r="DJ9742" i="2"/>
  <c r="DI9742" i="2"/>
  <c r="DH9742" i="2"/>
  <c r="DG9742" i="2"/>
  <c r="DF9742" i="2"/>
  <c r="DE9742" i="2"/>
  <c r="DO9725" i="2"/>
  <c r="DX9741" i="2"/>
  <c r="DQ9741" i="2"/>
  <c r="DP9741" i="2"/>
  <c r="DH9741" i="2"/>
  <c r="DN9724" i="2"/>
  <c r="DX9740" i="2"/>
  <c r="DU9740" i="2"/>
  <c r="DT9740" i="2"/>
  <c r="DS9740" i="2"/>
  <c r="DR9740" i="2"/>
  <c r="DQ9740" i="2"/>
  <c r="DP9740" i="2"/>
  <c r="DO9740" i="2"/>
  <c r="DN9740" i="2"/>
  <c r="DM9740" i="2"/>
  <c r="DL9740" i="2"/>
  <c r="DK9740" i="2"/>
  <c r="DJ9740" i="2"/>
  <c r="DI9740" i="2"/>
  <c r="DH9740" i="2"/>
  <c r="DG9740" i="2"/>
  <c r="DF9740" i="2"/>
  <c r="DE9740" i="2"/>
  <c r="DO9723" i="2"/>
  <c r="DX9739" i="2"/>
  <c r="DQ9739" i="2"/>
  <c r="DP9739" i="2"/>
  <c r="DJ9739" i="2"/>
  <c r="DH9739" i="2"/>
  <c r="DR9722" i="2"/>
  <c r="DX9738" i="2"/>
  <c r="DU9738" i="2"/>
  <c r="DT9738" i="2"/>
  <c r="DS9738" i="2"/>
  <c r="DQ9738" i="2"/>
  <c r="DP9738" i="2"/>
  <c r="DM9738" i="2"/>
  <c r="DL9738" i="2"/>
  <c r="DK9738" i="2"/>
  <c r="DI9738" i="2"/>
  <c r="DH9738" i="2"/>
  <c r="DE9738" i="2"/>
  <c r="DO9721" i="2"/>
  <c r="DX9737" i="2"/>
  <c r="DQ9737" i="2"/>
  <c r="DP9737" i="2"/>
  <c r="DH9737" i="2"/>
  <c r="DW9732" i="2"/>
  <c r="DX9736" i="2"/>
  <c r="DU9736" i="2"/>
  <c r="DT9736" i="2"/>
  <c r="DQ9736" i="2"/>
  <c r="DP9736" i="2"/>
  <c r="DO9736" i="2"/>
  <c r="DM9736" i="2"/>
  <c r="DL9736" i="2"/>
  <c r="DI9736" i="2"/>
  <c r="DH9736" i="2"/>
  <c r="DG9736" i="2"/>
  <c r="DE9736" i="2"/>
  <c r="DO9719" i="2"/>
  <c r="DX9735" i="2"/>
  <c r="DU9735" i="2"/>
  <c r="DT9735" i="2"/>
  <c r="DS9735" i="2"/>
  <c r="DR9735" i="2"/>
  <c r="DQ9735" i="2"/>
  <c r="DP9735" i="2"/>
  <c r="DO9735" i="2"/>
  <c r="DN9735" i="2"/>
  <c r="DM9735" i="2"/>
  <c r="DL9735" i="2"/>
  <c r="DK9735" i="2"/>
  <c r="DJ9735" i="2"/>
  <c r="DI9735" i="2"/>
  <c r="DH9735" i="2"/>
  <c r="DG9735" i="2"/>
  <c r="DF9735" i="2"/>
  <c r="DE9735" i="2"/>
  <c r="DR9718" i="2"/>
  <c r="DX9734" i="2"/>
  <c r="DW9734" i="2"/>
  <c r="DU9734" i="2"/>
  <c r="DT9734" i="2"/>
  <c r="DS9734" i="2"/>
  <c r="DR9734" i="2"/>
  <c r="DQ9734" i="2"/>
  <c r="DP9734" i="2"/>
  <c r="DO9734" i="2"/>
  <c r="DN9734" i="2"/>
  <c r="DM9734" i="2"/>
  <c r="DL9734" i="2"/>
  <c r="DK9734" i="2"/>
  <c r="DJ9734" i="2"/>
  <c r="DI9734" i="2"/>
  <c r="DH9734" i="2"/>
  <c r="DG9734" i="2"/>
  <c r="DF9734" i="2"/>
  <c r="DE9734" i="2"/>
  <c r="DO9717" i="2"/>
  <c r="DX9733" i="2"/>
  <c r="DR9733" i="2"/>
  <c r="DQ9733" i="2"/>
  <c r="DP9733" i="2"/>
  <c r="DJ9733" i="2"/>
  <c r="DI9733" i="2"/>
  <c r="DH9733" i="2"/>
  <c r="DW9728" i="2"/>
  <c r="DX9732" i="2"/>
  <c r="DT9732" i="2"/>
  <c r="DS9732" i="2"/>
  <c r="DR9732" i="2"/>
  <c r="DP9732" i="2"/>
  <c r="DO9732" i="2"/>
  <c r="DL9732" i="2"/>
  <c r="DK9732" i="2"/>
  <c r="DJ9732" i="2"/>
  <c r="DH9732" i="2"/>
  <c r="DG9732" i="2"/>
  <c r="DH9715" i="2"/>
  <c r="DX9731" i="2"/>
  <c r="DR9731" i="2"/>
  <c r="DP9731" i="2"/>
  <c r="DJ9731" i="2"/>
  <c r="DX9730" i="2"/>
  <c r="DW9730" i="2"/>
  <c r="DU9730" i="2"/>
  <c r="DT9730" i="2"/>
  <c r="DS9730" i="2"/>
  <c r="DR9730" i="2"/>
  <c r="DQ9730" i="2"/>
  <c r="DP9730" i="2"/>
  <c r="DO9730" i="2"/>
  <c r="DN9730" i="2"/>
  <c r="DM9730" i="2"/>
  <c r="DL9730" i="2"/>
  <c r="DK9730" i="2"/>
  <c r="DJ9730" i="2"/>
  <c r="DI9730" i="2"/>
  <c r="DH9730" i="2"/>
  <c r="DG9730" i="2"/>
  <c r="DF9730" i="2"/>
  <c r="DE9730" i="2"/>
  <c r="DJ9713" i="2"/>
  <c r="DX9729" i="2"/>
  <c r="DR9729" i="2"/>
  <c r="DQ9729" i="2"/>
  <c r="DP9729" i="2"/>
  <c r="DJ9729" i="2"/>
  <c r="DI9729" i="2"/>
  <c r="DH9729" i="2"/>
  <c r="DM9712" i="2"/>
  <c r="DX9728" i="2"/>
  <c r="DU9728" i="2"/>
  <c r="DT9728" i="2"/>
  <c r="DS9728" i="2"/>
  <c r="DR9728" i="2"/>
  <c r="DQ9728" i="2"/>
  <c r="DP9728" i="2"/>
  <c r="DO9728" i="2"/>
  <c r="DN9728" i="2"/>
  <c r="DM9728" i="2"/>
  <c r="DL9728" i="2"/>
  <c r="DK9728" i="2"/>
  <c r="DJ9728" i="2"/>
  <c r="DI9728" i="2"/>
  <c r="DH9728" i="2"/>
  <c r="DG9728" i="2"/>
  <c r="DF9728" i="2"/>
  <c r="DE9728" i="2"/>
  <c r="DH9711" i="2"/>
  <c r="DX9727" i="2"/>
  <c r="DR9727" i="2"/>
  <c r="DP9727" i="2"/>
  <c r="DX9726" i="2"/>
  <c r="DW9726" i="2"/>
  <c r="DT9726" i="2"/>
  <c r="DS9726" i="2"/>
  <c r="DP9726" i="2"/>
  <c r="DO9726" i="2"/>
  <c r="DN9726" i="2"/>
  <c r="DL9726" i="2"/>
  <c r="DK9726" i="2"/>
  <c r="DH9726" i="2"/>
  <c r="DG9726" i="2"/>
  <c r="DF9726" i="2"/>
  <c r="DX9725" i="2"/>
  <c r="DP9725" i="2"/>
  <c r="DJ9725" i="2"/>
  <c r="DI9725" i="2"/>
  <c r="DS9708" i="2"/>
  <c r="DX9724" i="2"/>
  <c r="DT9724" i="2"/>
  <c r="DS9724" i="2"/>
  <c r="DR9724" i="2"/>
  <c r="DP9724" i="2"/>
  <c r="DO9724" i="2"/>
  <c r="DL9724" i="2"/>
  <c r="DK9724" i="2"/>
  <c r="DJ9724" i="2"/>
  <c r="DH9724" i="2"/>
  <c r="DG9724" i="2"/>
  <c r="DX9723" i="2"/>
  <c r="DR9723" i="2"/>
  <c r="DP9723" i="2"/>
  <c r="DJ9723" i="2"/>
  <c r="DX9722" i="2"/>
  <c r="DW9722" i="2"/>
  <c r="DT9722" i="2"/>
  <c r="DS9722" i="2"/>
  <c r="DP9722" i="2"/>
  <c r="DO9722" i="2"/>
  <c r="DN9722" i="2"/>
  <c r="DL9722" i="2"/>
  <c r="DK9722" i="2"/>
  <c r="DH9722" i="2"/>
  <c r="DG9722" i="2"/>
  <c r="DF9722" i="2"/>
  <c r="DX9721" i="2"/>
  <c r="DP9721" i="2"/>
  <c r="DJ9721" i="2"/>
  <c r="DI9721" i="2"/>
  <c r="DX9720" i="2"/>
  <c r="DT9720" i="2"/>
  <c r="DS9720" i="2"/>
  <c r="DR9720" i="2"/>
  <c r="DP9720" i="2"/>
  <c r="DO9720" i="2"/>
  <c r="DL9720" i="2"/>
  <c r="DK9720" i="2"/>
  <c r="DJ9720" i="2"/>
  <c r="DH9720" i="2"/>
  <c r="DG9720" i="2"/>
  <c r="DP9703" i="2"/>
  <c r="DX9719" i="2"/>
  <c r="DR9719" i="2"/>
  <c r="DP9719" i="2"/>
  <c r="DJ9719" i="2"/>
  <c r="DW9714" i="2"/>
  <c r="DX9718" i="2"/>
  <c r="DW9718" i="2"/>
  <c r="DT9718" i="2"/>
  <c r="DS9718" i="2"/>
  <c r="DP9718" i="2"/>
  <c r="DO9718" i="2"/>
  <c r="DN9718" i="2"/>
  <c r="DL9718" i="2"/>
  <c r="DK9718" i="2"/>
  <c r="DH9718" i="2"/>
  <c r="DG9718" i="2"/>
  <c r="DF9718" i="2"/>
  <c r="DX9717" i="2"/>
  <c r="DP9717" i="2"/>
  <c r="DJ9717" i="2"/>
  <c r="DI9717" i="2"/>
  <c r="DX9716" i="2"/>
  <c r="DT9716" i="2"/>
  <c r="DS9716" i="2"/>
  <c r="DR9716" i="2"/>
  <c r="DP9716" i="2"/>
  <c r="DO9716" i="2"/>
  <c r="DL9716" i="2"/>
  <c r="DK9716" i="2"/>
  <c r="DJ9716" i="2"/>
  <c r="DH9716" i="2"/>
  <c r="DG9716" i="2"/>
  <c r="DX9715" i="2"/>
  <c r="DX9714" i="2"/>
  <c r="DU9714" i="2"/>
  <c r="DR9714" i="2"/>
  <c r="DP9714" i="2"/>
  <c r="DN9714" i="2"/>
  <c r="DM9714" i="2"/>
  <c r="DJ9714" i="2"/>
  <c r="DI9714" i="2"/>
  <c r="DH9714" i="2"/>
  <c r="DF9714" i="2"/>
  <c r="DQ9697" i="2"/>
  <c r="DX9713" i="2"/>
  <c r="DQ9713" i="2"/>
  <c r="DI9713" i="2"/>
  <c r="DH9713" i="2"/>
  <c r="DX9712" i="2"/>
  <c r="DW9712" i="2"/>
  <c r="DT9712" i="2"/>
  <c r="DQ9712" i="2"/>
  <c r="DN9712" i="2"/>
  <c r="DL9712" i="2"/>
  <c r="DF9712" i="2"/>
  <c r="DX9711" i="2"/>
  <c r="DJ9694" i="2"/>
  <c r="DX9710" i="2"/>
  <c r="DU9710" i="2"/>
  <c r="DT9710" i="2"/>
  <c r="DS9710" i="2"/>
  <c r="DQ9710" i="2"/>
  <c r="DP9710" i="2"/>
  <c r="DL9710" i="2"/>
  <c r="DK9710" i="2"/>
  <c r="DI9710" i="2"/>
  <c r="DH9710" i="2"/>
  <c r="DE9710" i="2"/>
  <c r="DX9709" i="2"/>
  <c r="DQ9709" i="2"/>
  <c r="DI9709" i="2"/>
  <c r="DH9709" i="2"/>
  <c r="DF9709" i="2"/>
  <c r="DX9708" i="2"/>
  <c r="DW9708" i="2"/>
  <c r="DR9708" i="2"/>
  <c r="DO9708" i="2"/>
  <c r="DN9708" i="2"/>
  <c r="DJ9708" i="2"/>
  <c r="DI9708" i="2"/>
  <c r="DF9708" i="2"/>
  <c r="DX9707" i="2"/>
  <c r="DF9707" i="2"/>
  <c r="DX9706" i="2"/>
  <c r="DW9706" i="2"/>
  <c r="DU9706" i="2"/>
  <c r="DR9706" i="2"/>
  <c r="DQ9706" i="2"/>
  <c r="DP9706" i="2"/>
  <c r="DN9706" i="2"/>
  <c r="DM9706" i="2"/>
  <c r="DJ9706" i="2"/>
  <c r="DI9706" i="2"/>
  <c r="DH9706" i="2"/>
  <c r="DF9706" i="2"/>
  <c r="DE9706" i="2"/>
  <c r="DX9705" i="2"/>
  <c r="DR9705" i="2"/>
  <c r="DQ9705" i="2"/>
  <c r="DP9705" i="2"/>
  <c r="DH9705" i="2"/>
  <c r="DX9704" i="2"/>
  <c r="DW9704" i="2"/>
  <c r="DU9704" i="2"/>
  <c r="DS9704" i="2"/>
  <c r="DR9704" i="2"/>
  <c r="DN9704" i="2"/>
  <c r="DM9704" i="2"/>
  <c r="DK9704" i="2"/>
  <c r="DJ9704" i="2"/>
  <c r="DG9704" i="2"/>
  <c r="DF9704" i="2"/>
  <c r="DE9704" i="2"/>
  <c r="DH9687" i="2"/>
  <c r="DX9703" i="2"/>
  <c r="DW9703" i="2"/>
  <c r="DX9702" i="2"/>
  <c r="DW9702" i="2"/>
  <c r="DU9702" i="2"/>
  <c r="DS9702" i="2"/>
  <c r="DO9702" i="2"/>
  <c r="DN9702" i="2"/>
  <c r="DM9702" i="2"/>
  <c r="DK9702" i="2"/>
  <c r="DJ9702" i="2"/>
  <c r="DG9702" i="2"/>
  <c r="DF9702" i="2"/>
  <c r="DF9685" i="2"/>
  <c r="DX9701" i="2"/>
  <c r="DW9701" i="2"/>
  <c r="DP9701" i="2"/>
  <c r="DN9701" i="2"/>
  <c r="DJ9701" i="2"/>
  <c r="DH9701" i="2"/>
  <c r="DX9700" i="2"/>
  <c r="DW9700" i="2"/>
  <c r="DU9700" i="2"/>
  <c r="DT9700" i="2"/>
  <c r="DS9700" i="2"/>
  <c r="DQ9700" i="2"/>
  <c r="DP9700" i="2"/>
  <c r="DL9700" i="2"/>
  <c r="DK9700" i="2"/>
  <c r="DI9700" i="2"/>
  <c r="DH9700" i="2"/>
  <c r="DE9700" i="2"/>
  <c r="DW9695" i="2"/>
  <c r="DX9699" i="2"/>
  <c r="DW9699" i="2"/>
  <c r="DJ9699" i="2"/>
  <c r="DN9682" i="2"/>
  <c r="DX9698" i="2"/>
  <c r="DW9698" i="2"/>
  <c r="DU9698" i="2"/>
  <c r="DT9698" i="2"/>
  <c r="DS9698" i="2"/>
  <c r="DP9698" i="2"/>
  <c r="DM9698" i="2"/>
  <c r="DL9698" i="2"/>
  <c r="DK9698" i="2"/>
  <c r="DI9698" i="2"/>
  <c r="DH9698" i="2"/>
  <c r="DE9698" i="2"/>
  <c r="DX9697" i="2"/>
  <c r="DW9697" i="2"/>
  <c r="DR9697" i="2"/>
  <c r="DP9697" i="2"/>
  <c r="DN9697" i="2"/>
  <c r="DJ9697" i="2"/>
  <c r="DI9697" i="2"/>
  <c r="DH9697" i="2"/>
  <c r="DF9697" i="2"/>
  <c r="DX9696" i="2"/>
  <c r="DW9696" i="2"/>
  <c r="DU9696" i="2"/>
  <c r="DT9696" i="2"/>
  <c r="DS9696" i="2"/>
  <c r="DR9696" i="2"/>
  <c r="DQ9696" i="2"/>
  <c r="DP9696" i="2"/>
  <c r="DO9696" i="2"/>
  <c r="DN9696" i="2"/>
  <c r="DM9696" i="2"/>
  <c r="DL9696" i="2"/>
  <c r="DK9696" i="2"/>
  <c r="DJ9696" i="2"/>
  <c r="DI9696" i="2"/>
  <c r="DH9696" i="2"/>
  <c r="DG9696" i="2"/>
  <c r="DF9696" i="2"/>
  <c r="DE9696" i="2"/>
  <c r="DX9695" i="2"/>
  <c r="DW9690" i="2"/>
  <c r="DX9694" i="2"/>
  <c r="DW9694" i="2"/>
  <c r="DU9694" i="2"/>
  <c r="DQ9694" i="2"/>
  <c r="DP9694" i="2"/>
  <c r="DM9694" i="2"/>
  <c r="DI9694" i="2"/>
  <c r="DH9694" i="2"/>
  <c r="DE9694" i="2"/>
  <c r="DX9693" i="2"/>
  <c r="DR9676" i="2"/>
  <c r="DX9692" i="2"/>
  <c r="DW9692" i="2"/>
  <c r="DU9692" i="2"/>
  <c r="DT9692" i="2"/>
  <c r="DS9692" i="2"/>
  <c r="DR9692" i="2"/>
  <c r="DQ9692" i="2"/>
  <c r="DP9692" i="2"/>
  <c r="DO9692" i="2"/>
  <c r="DN9692" i="2"/>
  <c r="DM9692" i="2"/>
  <c r="DL9692" i="2"/>
  <c r="DK9692" i="2"/>
  <c r="DJ9692" i="2"/>
  <c r="DI9692" i="2"/>
  <c r="DH9692" i="2"/>
  <c r="DG9692" i="2"/>
  <c r="DF9692" i="2"/>
  <c r="DE9692" i="2"/>
  <c r="DR9675" i="2"/>
  <c r="DX9691" i="2"/>
  <c r="DW9691" i="2"/>
  <c r="DR9691" i="2"/>
  <c r="DN9691" i="2"/>
  <c r="DI9691" i="2"/>
  <c r="DH9691" i="2"/>
  <c r="DF9691" i="2"/>
  <c r="DN9674" i="2"/>
  <c r="DX9690" i="2"/>
  <c r="DT9690" i="2"/>
  <c r="DR9690" i="2"/>
  <c r="DP9690" i="2"/>
  <c r="DO9690" i="2"/>
  <c r="DL9690" i="2"/>
  <c r="DK9690" i="2"/>
  <c r="DJ9690" i="2"/>
  <c r="DH9690" i="2"/>
  <c r="DN9673" i="2"/>
  <c r="DX9689" i="2"/>
  <c r="DW9689" i="2"/>
  <c r="DR9689" i="2"/>
  <c r="DQ9689" i="2"/>
  <c r="DP9689" i="2"/>
  <c r="DN9689" i="2"/>
  <c r="DJ9689" i="2"/>
  <c r="DI9689" i="2"/>
  <c r="DH9689" i="2"/>
  <c r="DF9689" i="2"/>
  <c r="DX9688" i="2"/>
  <c r="DW9688" i="2"/>
  <c r="DU9688" i="2"/>
  <c r="DT9688" i="2"/>
  <c r="DS9688" i="2"/>
  <c r="DR9688" i="2"/>
  <c r="DQ9688" i="2"/>
  <c r="DP9688" i="2"/>
  <c r="DO9688" i="2"/>
  <c r="DN9688" i="2"/>
  <c r="DM9688" i="2"/>
  <c r="DL9688" i="2"/>
  <c r="DK9688" i="2"/>
  <c r="DJ9688" i="2"/>
  <c r="DI9688" i="2"/>
  <c r="DH9688" i="2"/>
  <c r="DG9688" i="2"/>
  <c r="DF9688" i="2"/>
  <c r="DE9688" i="2"/>
  <c r="DH9671" i="2"/>
  <c r="DX9687" i="2"/>
  <c r="DW9687" i="2"/>
  <c r="DR9687" i="2"/>
  <c r="DQ9687" i="2"/>
  <c r="DP9687" i="2"/>
  <c r="DI9687" i="2"/>
  <c r="DW9682" i="2"/>
  <c r="DX9686" i="2"/>
  <c r="DW9686" i="2"/>
  <c r="DU9686" i="2"/>
  <c r="DT9686" i="2"/>
  <c r="DS9686" i="2"/>
  <c r="DR9686" i="2"/>
  <c r="DQ9686" i="2"/>
  <c r="DP9686" i="2"/>
  <c r="DO9686" i="2"/>
  <c r="DN9686" i="2"/>
  <c r="DM9686" i="2"/>
  <c r="DL9686" i="2"/>
  <c r="DK9686" i="2"/>
  <c r="DJ9686" i="2"/>
  <c r="DI9686" i="2"/>
  <c r="DH9686" i="2"/>
  <c r="DG9686" i="2"/>
  <c r="DF9686" i="2"/>
  <c r="DE9686" i="2"/>
  <c r="DL9669" i="2"/>
  <c r="DX9685" i="2"/>
  <c r="DR9685" i="2"/>
  <c r="DQ9685" i="2"/>
  <c r="DP9685" i="2"/>
  <c r="DN9685" i="2"/>
  <c r="DI9685" i="2"/>
  <c r="DH9685" i="2"/>
  <c r="DX9684" i="2"/>
  <c r="DW9684" i="2"/>
  <c r="DU9684" i="2"/>
  <c r="DS9684" i="2"/>
  <c r="DR9684" i="2"/>
  <c r="DQ9684" i="2"/>
  <c r="DO9684" i="2"/>
  <c r="DN9684" i="2"/>
  <c r="DM9684" i="2"/>
  <c r="DK9684" i="2"/>
  <c r="DJ9684" i="2"/>
  <c r="DI9684" i="2"/>
  <c r="DG9684" i="2"/>
  <c r="DF9684" i="2"/>
  <c r="DE9684" i="2"/>
  <c r="DP9667" i="2"/>
  <c r="DX9683" i="2"/>
  <c r="DW9683" i="2"/>
  <c r="DQ9683" i="2"/>
  <c r="DJ9683" i="2"/>
  <c r="DH9683" i="2"/>
  <c r="DF9683" i="2"/>
  <c r="DT9666" i="2"/>
  <c r="DX9682" i="2"/>
  <c r="DU9682" i="2"/>
  <c r="DS9682" i="2"/>
  <c r="DR9682" i="2"/>
  <c r="DQ9682" i="2"/>
  <c r="DP9682" i="2"/>
  <c r="DO9682" i="2"/>
  <c r="DM9682" i="2"/>
  <c r="DL9682" i="2"/>
  <c r="DJ9682" i="2"/>
  <c r="DI9682" i="2"/>
  <c r="DH9682" i="2"/>
  <c r="DG9682" i="2"/>
  <c r="DF9682" i="2"/>
  <c r="DE9682" i="2"/>
  <c r="DQ9665" i="2"/>
  <c r="DX9681" i="2"/>
  <c r="DW9681" i="2"/>
  <c r="DJ9681" i="2"/>
  <c r="DI9681" i="2"/>
  <c r="DX9680" i="2"/>
  <c r="DW9680" i="2"/>
  <c r="DU9680" i="2"/>
  <c r="DT9680" i="2"/>
  <c r="DS9680" i="2"/>
  <c r="DR9680" i="2"/>
  <c r="DQ9680" i="2"/>
  <c r="DP9680" i="2"/>
  <c r="DO9680" i="2"/>
  <c r="DN9680" i="2"/>
  <c r="DM9680" i="2"/>
  <c r="DL9680" i="2"/>
  <c r="DK9680" i="2"/>
  <c r="DJ9680" i="2"/>
  <c r="DI9680" i="2"/>
  <c r="DH9680" i="2"/>
  <c r="DG9680" i="2"/>
  <c r="DF9680" i="2"/>
  <c r="DE9680" i="2"/>
  <c r="DI9663" i="2"/>
  <c r="DX9679" i="2"/>
  <c r="DW9679" i="2"/>
  <c r="DJ9679" i="2"/>
  <c r="DX9678" i="2"/>
  <c r="DW9678" i="2"/>
  <c r="DU9678" i="2"/>
  <c r="DS9678" i="2"/>
  <c r="DQ9678" i="2"/>
  <c r="DP9678" i="2"/>
  <c r="DN9678" i="2"/>
  <c r="DM9678" i="2"/>
  <c r="DK9678" i="2"/>
  <c r="DI9678" i="2"/>
  <c r="DH9678" i="2"/>
  <c r="DF9678" i="2"/>
  <c r="DE9678" i="2"/>
  <c r="DR9661" i="2"/>
  <c r="DX9677" i="2"/>
  <c r="DW9672" i="2"/>
  <c r="DX9676" i="2"/>
  <c r="DT9676" i="2"/>
  <c r="DS9676" i="2"/>
  <c r="DQ9676" i="2"/>
  <c r="DO9676" i="2"/>
  <c r="DN9676" i="2"/>
  <c r="DL9676" i="2"/>
  <c r="DK9676" i="2"/>
  <c r="DI9676" i="2"/>
  <c r="DG9676" i="2"/>
  <c r="DF9676" i="2"/>
  <c r="DG9659" i="2"/>
  <c r="DX9675" i="2"/>
  <c r="DP9675" i="2"/>
  <c r="DO9675" i="2"/>
  <c r="DN9675" i="2"/>
  <c r="DJ9675" i="2"/>
  <c r="DG9675" i="2"/>
  <c r="DU9658" i="2"/>
  <c r="DX9674" i="2"/>
  <c r="DU9674" i="2"/>
  <c r="DT9674" i="2"/>
  <c r="DS9674" i="2"/>
  <c r="DR9674" i="2"/>
  <c r="DQ9674" i="2"/>
  <c r="DP9674" i="2"/>
  <c r="DO9674" i="2"/>
  <c r="DM9674" i="2"/>
  <c r="DL9674" i="2"/>
  <c r="DK9674" i="2"/>
  <c r="DJ9674" i="2"/>
  <c r="DI9674" i="2"/>
  <c r="DH9674" i="2"/>
  <c r="DG9674" i="2"/>
  <c r="DE9674" i="2"/>
  <c r="DO9657" i="2"/>
  <c r="DX9673" i="2"/>
  <c r="DR9673" i="2"/>
  <c r="DP9673" i="2"/>
  <c r="DO9673" i="2"/>
  <c r="DJ9673" i="2"/>
  <c r="DH9673" i="2"/>
  <c r="DG9673" i="2"/>
  <c r="DN9656" i="2"/>
  <c r="DX9672" i="2"/>
  <c r="DU9672" i="2"/>
  <c r="DT9672" i="2"/>
  <c r="DS9672" i="2"/>
  <c r="DR9672" i="2"/>
  <c r="DQ9672" i="2"/>
  <c r="DP9672" i="2"/>
  <c r="DO9672" i="2"/>
  <c r="DN9672" i="2"/>
  <c r="DM9672" i="2"/>
  <c r="DL9672" i="2"/>
  <c r="DK9672" i="2"/>
  <c r="DJ9672" i="2"/>
  <c r="DI9672" i="2"/>
  <c r="DH9672" i="2"/>
  <c r="DG9672" i="2"/>
  <c r="DF9672" i="2"/>
  <c r="DE9672" i="2"/>
  <c r="DR9655" i="2"/>
  <c r="DX9671" i="2"/>
  <c r="DQ9671" i="2"/>
  <c r="DP9671" i="2"/>
  <c r="DO9671" i="2"/>
  <c r="DI9671" i="2"/>
  <c r="DF9671" i="2"/>
  <c r="DO9654" i="2"/>
  <c r="DX9670" i="2"/>
  <c r="DU9670" i="2"/>
  <c r="DT9670" i="2"/>
  <c r="DS9670" i="2"/>
  <c r="DR9670" i="2"/>
  <c r="DQ9670" i="2"/>
  <c r="DP9670" i="2"/>
  <c r="DO9670" i="2"/>
  <c r="DN9670" i="2"/>
  <c r="DM9670" i="2"/>
  <c r="DL9670" i="2"/>
  <c r="DK9670" i="2"/>
  <c r="DJ9670" i="2"/>
  <c r="DI9670" i="2"/>
  <c r="DH9670" i="2"/>
  <c r="DG9670" i="2"/>
  <c r="DF9670" i="2"/>
  <c r="DE9670" i="2"/>
  <c r="DX9669" i="2"/>
  <c r="DW9669" i="2"/>
  <c r="DR9669" i="2"/>
  <c r="DQ9669" i="2"/>
  <c r="DP9669" i="2"/>
  <c r="DO9669" i="2"/>
  <c r="DJ9669" i="2"/>
  <c r="DI9669" i="2"/>
  <c r="DG9669" i="2"/>
  <c r="DF9669" i="2"/>
  <c r="DL9652" i="2"/>
  <c r="DX9668" i="2"/>
  <c r="DU9668" i="2"/>
  <c r="DT9668" i="2"/>
  <c r="DS9668" i="2"/>
  <c r="DR9668" i="2"/>
  <c r="DQ9668" i="2"/>
  <c r="DP9668" i="2"/>
  <c r="DO9668" i="2"/>
  <c r="DN9668" i="2"/>
  <c r="DM9668" i="2"/>
  <c r="DL9668" i="2"/>
  <c r="DK9668" i="2"/>
  <c r="DJ9668" i="2"/>
  <c r="DI9668" i="2"/>
  <c r="DH9668" i="2"/>
  <c r="DG9668" i="2"/>
  <c r="DF9668" i="2"/>
  <c r="DE9668" i="2"/>
  <c r="DQ9651" i="2"/>
  <c r="DX9667" i="2"/>
  <c r="DW9667" i="2"/>
  <c r="DT9667" i="2"/>
  <c r="DR9667" i="2"/>
  <c r="DQ9667" i="2"/>
  <c r="DO9667" i="2"/>
  <c r="DN9667" i="2"/>
  <c r="DL9667" i="2"/>
  <c r="DJ9667" i="2"/>
  <c r="DI9667" i="2"/>
  <c r="DH9667" i="2"/>
  <c r="DG9667" i="2"/>
  <c r="DX9666" i="2"/>
  <c r="DW9666" i="2"/>
  <c r="DU9666" i="2"/>
  <c r="DS9666" i="2"/>
  <c r="DR9666" i="2"/>
  <c r="DQ9666" i="2"/>
  <c r="DP9666" i="2"/>
  <c r="DO9666" i="2"/>
  <c r="DN9666" i="2"/>
  <c r="DM9666" i="2"/>
  <c r="DK9666" i="2"/>
  <c r="DJ9666" i="2"/>
  <c r="DI9666" i="2"/>
  <c r="DH9666" i="2"/>
  <c r="DG9666" i="2"/>
  <c r="DF9666" i="2"/>
  <c r="DE9666" i="2"/>
  <c r="DT9649" i="2"/>
  <c r="DX9665" i="2"/>
  <c r="DO9665" i="2"/>
  <c r="DJ9665" i="2"/>
  <c r="DP9648" i="2"/>
  <c r="DX9664" i="2"/>
  <c r="DW9664" i="2"/>
  <c r="DX9663" i="2"/>
  <c r="DR9663" i="2"/>
  <c r="DO9663" i="2"/>
  <c r="DJ9663" i="2"/>
  <c r="DH9663" i="2"/>
  <c r="DG9646" i="2"/>
  <c r="DX9662" i="2"/>
  <c r="DQ9645" i="2"/>
  <c r="DX9661" i="2"/>
  <c r="DW9661" i="2"/>
  <c r="DW9656" i="2"/>
  <c r="DX9660" i="2"/>
  <c r="DT9660" i="2"/>
  <c r="DS9660" i="2"/>
  <c r="DR9660" i="2"/>
  <c r="DQ9660" i="2"/>
  <c r="DP9660" i="2"/>
  <c r="DO9660" i="2"/>
  <c r="DN9660" i="2"/>
  <c r="DL9660" i="2"/>
  <c r="DK9660" i="2"/>
  <c r="DJ9660" i="2"/>
  <c r="DI9660" i="2"/>
  <c r="DH9660" i="2"/>
  <c r="DG9660" i="2"/>
  <c r="DF9660" i="2"/>
  <c r="DP9643" i="2"/>
  <c r="DX9659" i="2"/>
  <c r="DW9659" i="2"/>
  <c r="DH9659" i="2"/>
  <c r="DT9642" i="2"/>
  <c r="DX9658" i="2"/>
  <c r="DT9658" i="2"/>
  <c r="DR9658" i="2"/>
  <c r="DQ9658" i="2"/>
  <c r="DO9658" i="2"/>
  <c r="DN9658" i="2"/>
  <c r="DL9658" i="2"/>
  <c r="DJ9658" i="2"/>
  <c r="DI9658" i="2"/>
  <c r="DG9658" i="2"/>
  <c r="DF9658" i="2"/>
  <c r="DP9641" i="2"/>
  <c r="DX9657" i="2"/>
  <c r="DW9657" i="2"/>
  <c r="DT9657" i="2"/>
  <c r="DR9657" i="2"/>
  <c r="DQ9657" i="2"/>
  <c r="DP9657" i="2"/>
  <c r="DL9657" i="2"/>
  <c r="DJ9657" i="2"/>
  <c r="DI9657" i="2"/>
  <c r="DH9657" i="2"/>
  <c r="DG9657" i="2"/>
  <c r="DF9657" i="2"/>
  <c r="DW9652" i="2"/>
  <c r="DX9656" i="2"/>
  <c r="DU9656" i="2"/>
  <c r="DS9656" i="2"/>
  <c r="DR9656" i="2"/>
  <c r="DP9656" i="2"/>
  <c r="DO9656" i="2"/>
  <c r="DM9656" i="2"/>
  <c r="DK9656" i="2"/>
  <c r="DJ9656" i="2"/>
  <c r="DH9656" i="2"/>
  <c r="DG9656" i="2"/>
  <c r="DE9656" i="2"/>
  <c r="DX9655" i="2"/>
  <c r="DW9655" i="2"/>
  <c r="DT9655" i="2"/>
  <c r="DQ9655" i="2"/>
  <c r="DP9655" i="2"/>
  <c r="DN9655" i="2"/>
  <c r="DL9655" i="2"/>
  <c r="DJ9655" i="2"/>
  <c r="DI9655" i="2"/>
  <c r="DG9655" i="2"/>
  <c r="DF9655" i="2"/>
  <c r="DR9638" i="2"/>
  <c r="DX9654" i="2"/>
  <c r="DT9654" i="2"/>
  <c r="DS9654" i="2"/>
  <c r="DQ9654" i="2"/>
  <c r="DP9654" i="2"/>
  <c r="DN9654" i="2"/>
  <c r="DL9654" i="2"/>
  <c r="DK9654" i="2"/>
  <c r="DI9654" i="2"/>
  <c r="DH9654" i="2"/>
  <c r="DF9654" i="2"/>
  <c r="DF9637" i="2"/>
  <c r="DX9653" i="2"/>
  <c r="DX9652" i="2"/>
  <c r="DU9652" i="2"/>
  <c r="DS9652" i="2"/>
  <c r="DR9652" i="2"/>
  <c r="DN9652" i="2"/>
  <c r="DM9652" i="2"/>
  <c r="DJ9652" i="2"/>
  <c r="DF9652" i="2"/>
  <c r="DE9652" i="2"/>
  <c r="DP9635" i="2"/>
  <c r="DX9651" i="2"/>
  <c r="DR9651" i="2"/>
  <c r="DP9651" i="2"/>
  <c r="DH9651" i="2"/>
  <c r="DG9651" i="2"/>
  <c r="DX9650" i="2"/>
  <c r="DP9650" i="2"/>
  <c r="DN9633" i="2"/>
  <c r="DX9649" i="2"/>
  <c r="DW9649" i="2"/>
  <c r="DR9649" i="2"/>
  <c r="DQ9649" i="2"/>
  <c r="DP9649" i="2"/>
  <c r="DO9649" i="2"/>
  <c r="DN9649" i="2"/>
  <c r="DL9649" i="2"/>
  <c r="DJ9649" i="2"/>
  <c r="DH9649" i="2"/>
  <c r="DG9649" i="2"/>
  <c r="DF9649" i="2"/>
  <c r="DI9632" i="2"/>
  <c r="DX9648" i="2"/>
  <c r="DQ9631" i="2"/>
  <c r="DX9647" i="2"/>
  <c r="DT9647" i="2"/>
  <c r="DR9647" i="2"/>
  <c r="DQ9647" i="2"/>
  <c r="DP9647" i="2"/>
  <c r="DO9647" i="2"/>
  <c r="DN9647" i="2"/>
  <c r="DL9647" i="2"/>
  <c r="DJ9647" i="2"/>
  <c r="DI9647" i="2"/>
  <c r="DH9647" i="2"/>
  <c r="DG9647" i="2"/>
  <c r="DF9647" i="2"/>
  <c r="DX9646" i="2"/>
  <c r="DF9646" i="2"/>
  <c r="DP9629" i="2"/>
  <c r="DX9645" i="2"/>
  <c r="DW9645" i="2"/>
  <c r="DP9645" i="2"/>
  <c r="DL9645" i="2"/>
  <c r="DU9628" i="2"/>
  <c r="DX9644" i="2"/>
  <c r="DS9644" i="2"/>
  <c r="DR9644" i="2"/>
  <c r="DH9644" i="2"/>
  <c r="DE9644" i="2"/>
  <c r="DX9643" i="2"/>
  <c r="DU9643" i="2"/>
  <c r="DT9643" i="2"/>
  <c r="DR9643" i="2"/>
  <c r="DQ9643" i="2"/>
  <c r="DN9643" i="2"/>
  <c r="DL9643" i="2"/>
  <c r="DK9643" i="2"/>
  <c r="DI9643" i="2"/>
  <c r="DG9643" i="2"/>
  <c r="DE9643" i="2"/>
  <c r="DX9642" i="2"/>
  <c r="DU9642" i="2"/>
  <c r="DR9642" i="2"/>
  <c r="DQ9642" i="2"/>
  <c r="DO9642" i="2"/>
  <c r="DM9642" i="2"/>
  <c r="DK9642" i="2"/>
  <c r="DI9642" i="2"/>
  <c r="DH9642" i="2"/>
  <c r="DF9642" i="2"/>
  <c r="DX9641" i="2"/>
  <c r="DU9641" i="2"/>
  <c r="DT9641" i="2"/>
  <c r="DR9641" i="2"/>
  <c r="DO9641" i="2"/>
  <c r="DN9641" i="2"/>
  <c r="DL9641" i="2"/>
  <c r="DK9641" i="2"/>
  <c r="DI9641" i="2"/>
  <c r="DF9641" i="2"/>
  <c r="DE9641" i="2"/>
  <c r="DQ9624" i="2"/>
  <c r="DX9640" i="2"/>
  <c r="DT9640" i="2"/>
  <c r="DR9640" i="2"/>
  <c r="DQ9640" i="2"/>
  <c r="DO9640" i="2"/>
  <c r="DN9640" i="2"/>
  <c r="DL9640" i="2"/>
  <c r="DJ9640" i="2"/>
  <c r="DI9640" i="2"/>
  <c r="DG9640" i="2"/>
  <c r="DF9640" i="2"/>
  <c r="DX9639" i="2"/>
  <c r="DW9639" i="2"/>
  <c r="DL9639" i="2"/>
  <c r="DI9639" i="2"/>
  <c r="DX9638" i="2"/>
  <c r="DQ9638" i="2"/>
  <c r="DI9638" i="2"/>
  <c r="DH9638" i="2"/>
  <c r="DK9621" i="2"/>
  <c r="DX9637" i="2"/>
  <c r="DU9637" i="2"/>
  <c r="DQ9637" i="2"/>
  <c r="DN9637" i="2"/>
  <c r="DL9637" i="2"/>
  <c r="DI9637" i="2"/>
  <c r="DE9637" i="2"/>
  <c r="DP9620" i="2"/>
  <c r="DX9636" i="2"/>
  <c r="DU9636" i="2"/>
  <c r="DR9636" i="2"/>
  <c r="DQ9636" i="2"/>
  <c r="DO9636" i="2"/>
  <c r="DM9636" i="2"/>
  <c r="DK9636" i="2"/>
  <c r="DI9636" i="2"/>
  <c r="DH9636" i="2"/>
  <c r="DF9636" i="2"/>
  <c r="DX9635" i="2"/>
  <c r="DU9635" i="2"/>
  <c r="DT9635" i="2"/>
  <c r="DR9635" i="2"/>
  <c r="DQ9635" i="2"/>
  <c r="DO9635" i="2"/>
  <c r="DN9635" i="2"/>
  <c r="DM9635" i="2"/>
  <c r="DL9635" i="2"/>
  <c r="DK9635" i="2"/>
  <c r="DI9635" i="2"/>
  <c r="DG9635" i="2"/>
  <c r="DF9635" i="2"/>
  <c r="DE9635" i="2"/>
  <c r="DO9618" i="2"/>
  <c r="DX9634" i="2"/>
  <c r="DU9634" i="2"/>
  <c r="DR9634" i="2"/>
  <c r="DP9634" i="2"/>
  <c r="DO9634" i="2"/>
  <c r="DM9634" i="2"/>
  <c r="DK9634" i="2"/>
  <c r="DI9634" i="2"/>
  <c r="DG9634" i="2"/>
  <c r="DF9634" i="2"/>
  <c r="DX9633" i="2"/>
  <c r="DU9633" i="2"/>
  <c r="DS9633" i="2"/>
  <c r="DO9633" i="2"/>
  <c r="DL9633" i="2"/>
  <c r="DJ9633" i="2"/>
  <c r="DF9633" i="2"/>
  <c r="DE9633" i="2"/>
  <c r="DX9632" i="2"/>
  <c r="DR9632" i="2"/>
  <c r="DQ9632" i="2"/>
  <c r="DM9632" i="2"/>
  <c r="DJ9632" i="2"/>
  <c r="DE9632" i="2"/>
  <c r="DN9615" i="2"/>
  <c r="DX9631" i="2"/>
  <c r="DW9631" i="2"/>
  <c r="DX9630" i="2"/>
  <c r="DI9630" i="2"/>
  <c r="DW9625" i="2"/>
  <c r="DX9629" i="2"/>
  <c r="DU9629" i="2"/>
  <c r="DT9629" i="2"/>
  <c r="DS9629" i="2"/>
  <c r="DQ9629" i="2"/>
  <c r="DO9629" i="2"/>
  <c r="DN9629" i="2"/>
  <c r="DM9629" i="2"/>
  <c r="DL9629" i="2"/>
  <c r="DK9629" i="2"/>
  <c r="DJ9629" i="2"/>
  <c r="DG9629" i="2"/>
  <c r="DF9629" i="2"/>
  <c r="DE9629" i="2"/>
  <c r="DJ9612" i="2"/>
  <c r="DX9628" i="2"/>
  <c r="DS9628" i="2"/>
  <c r="DO9628" i="2"/>
  <c r="DN9628" i="2"/>
  <c r="DJ9628" i="2"/>
  <c r="DH9628" i="2"/>
  <c r="DF9628" i="2"/>
  <c r="DE9628" i="2"/>
  <c r="DN9611" i="2"/>
  <c r="DX9627" i="2"/>
  <c r="DW9627" i="2"/>
  <c r="DU9627" i="2"/>
  <c r="DT9627" i="2"/>
  <c r="DS9627" i="2"/>
  <c r="DR9627" i="2"/>
  <c r="DQ9627" i="2"/>
  <c r="DP9627" i="2"/>
  <c r="DO9627" i="2"/>
  <c r="DN9627" i="2"/>
  <c r="DM9627" i="2"/>
  <c r="DL9627" i="2"/>
  <c r="DK9627" i="2"/>
  <c r="DJ9627" i="2"/>
  <c r="DI9627" i="2"/>
  <c r="DH9627" i="2"/>
  <c r="DG9627" i="2"/>
  <c r="DF9627" i="2"/>
  <c r="DE9627" i="2"/>
  <c r="DS9610" i="2"/>
  <c r="DX9626" i="2"/>
  <c r="DQ9626" i="2"/>
  <c r="DM9626" i="2"/>
  <c r="DJ9626" i="2"/>
  <c r="DU9609" i="2"/>
  <c r="DX9625" i="2"/>
  <c r="DJ9625" i="2"/>
  <c r="DR9608" i="2"/>
  <c r="DX9624" i="2"/>
  <c r="DR9624" i="2"/>
  <c r="DP9624" i="2"/>
  <c r="DM9624" i="2"/>
  <c r="DJ9624" i="2"/>
  <c r="DR9607" i="2"/>
  <c r="DX9623" i="2"/>
  <c r="DW9623" i="2"/>
  <c r="DU9623" i="2"/>
  <c r="DS9623" i="2"/>
  <c r="DR9623" i="2"/>
  <c r="DP9623" i="2"/>
  <c r="DN9623" i="2"/>
  <c r="DM9623" i="2"/>
  <c r="DK9623" i="2"/>
  <c r="DJ9623" i="2"/>
  <c r="DH9623" i="2"/>
  <c r="DF9623" i="2"/>
  <c r="DE9623" i="2"/>
  <c r="DO9606" i="2"/>
  <c r="DX9622" i="2"/>
  <c r="DU9622" i="2"/>
  <c r="DP9622" i="2"/>
  <c r="DJ9622" i="2"/>
  <c r="DH9622" i="2"/>
  <c r="DX9621" i="2"/>
  <c r="DU9621" i="2"/>
  <c r="DR9621" i="2"/>
  <c r="DP9621" i="2"/>
  <c r="DO9621" i="2"/>
  <c r="DM9621" i="2"/>
  <c r="DJ9621" i="2"/>
  <c r="DH9621" i="2"/>
  <c r="DE9621" i="2"/>
  <c r="DM9604" i="2"/>
  <c r="DX9620" i="2"/>
  <c r="DU9620" i="2"/>
  <c r="DS9620" i="2"/>
  <c r="DR9620" i="2"/>
  <c r="DQ9620" i="2"/>
  <c r="DO9620" i="2"/>
  <c r="DM9620" i="2"/>
  <c r="DK9620" i="2"/>
  <c r="DJ9620" i="2"/>
  <c r="DI9620" i="2"/>
  <c r="DH9620" i="2"/>
  <c r="DG9620" i="2"/>
  <c r="DU9603" i="2"/>
  <c r="DX9619" i="2"/>
  <c r="DW9619" i="2"/>
  <c r="DU9619" i="2"/>
  <c r="DS9619" i="2"/>
  <c r="DR9619" i="2"/>
  <c r="DP9619" i="2"/>
  <c r="DN9619" i="2"/>
  <c r="DM9619" i="2"/>
  <c r="DK9619" i="2"/>
  <c r="DJ9619" i="2"/>
  <c r="DH9619" i="2"/>
  <c r="DF9619" i="2"/>
  <c r="DE9619" i="2"/>
  <c r="DR9602" i="2"/>
  <c r="DX9618" i="2"/>
  <c r="DS9618" i="2"/>
  <c r="DQ9618" i="2"/>
  <c r="DP9618" i="2"/>
  <c r="DM9618" i="2"/>
  <c r="DK9618" i="2"/>
  <c r="DI9618" i="2"/>
  <c r="DH9618" i="2"/>
  <c r="DG9618" i="2"/>
  <c r="DR9601" i="2"/>
  <c r="DX9617" i="2"/>
  <c r="DW9617" i="2"/>
  <c r="DM9617" i="2"/>
  <c r="DU9600" i="2"/>
  <c r="DX9616" i="2"/>
  <c r="DS9616" i="2"/>
  <c r="DQ9616" i="2"/>
  <c r="DP9616" i="2"/>
  <c r="DM9616" i="2"/>
  <c r="DI9616" i="2"/>
  <c r="DG9616" i="2"/>
  <c r="DE9616" i="2"/>
  <c r="DU9599" i="2"/>
  <c r="DX9615" i="2"/>
  <c r="DU9615" i="2"/>
  <c r="DT9615" i="2"/>
  <c r="DS9615" i="2"/>
  <c r="DR9615" i="2"/>
  <c r="DQ9615" i="2"/>
  <c r="DP9615" i="2"/>
  <c r="DO9615" i="2"/>
  <c r="DM9615" i="2"/>
  <c r="DL9615" i="2"/>
  <c r="DK9615" i="2"/>
  <c r="DJ9615" i="2"/>
  <c r="DI9615" i="2"/>
  <c r="DH9615" i="2"/>
  <c r="DG9615" i="2"/>
  <c r="DE9615" i="2"/>
  <c r="DO9598" i="2"/>
  <c r="DX9614" i="2"/>
  <c r="DU9614" i="2"/>
  <c r="DJ9614" i="2"/>
  <c r="DQ9597" i="2"/>
  <c r="DX9613" i="2"/>
  <c r="DU9613" i="2"/>
  <c r="DT9613" i="2"/>
  <c r="DS9613" i="2"/>
  <c r="DR9613" i="2"/>
  <c r="DQ9613" i="2"/>
  <c r="DP9613" i="2"/>
  <c r="DO9613" i="2"/>
  <c r="DM9613" i="2"/>
  <c r="DL9613" i="2"/>
  <c r="DK9613" i="2"/>
  <c r="DJ9613" i="2"/>
  <c r="DI9613" i="2"/>
  <c r="DH9613" i="2"/>
  <c r="DG9613" i="2"/>
  <c r="DE9613" i="2"/>
  <c r="DK9596" i="2"/>
  <c r="DX9612" i="2"/>
  <c r="DU9612" i="2"/>
  <c r="DS9612" i="2"/>
  <c r="DQ9612" i="2"/>
  <c r="DM9612" i="2"/>
  <c r="DI9612" i="2"/>
  <c r="DG9612" i="2"/>
  <c r="DX9611" i="2"/>
  <c r="DU9611" i="2"/>
  <c r="DT9611" i="2"/>
  <c r="DS9611" i="2"/>
  <c r="DR9611" i="2"/>
  <c r="DQ9611" i="2"/>
  <c r="DP9611" i="2"/>
  <c r="DO9611" i="2"/>
  <c r="DM9611" i="2"/>
  <c r="DL9611" i="2"/>
  <c r="DK9611" i="2"/>
  <c r="DJ9611" i="2"/>
  <c r="DI9611" i="2"/>
  <c r="DH9611" i="2"/>
  <c r="DG9611" i="2"/>
  <c r="DE9611" i="2"/>
  <c r="DX9610" i="2"/>
  <c r="DU9610" i="2"/>
  <c r="DR9610" i="2"/>
  <c r="DO9610" i="2"/>
  <c r="DM9610" i="2"/>
  <c r="DJ9610" i="2"/>
  <c r="DI9610" i="2"/>
  <c r="DG9610" i="2"/>
  <c r="DX9609" i="2"/>
  <c r="DW9609" i="2"/>
  <c r="DT9609" i="2"/>
  <c r="DS9609" i="2"/>
  <c r="DP9609" i="2"/>
  <c r="DN9609" i="2"/>
  <c r="DM9609" i="2"/>
  <c r="DK9609" i="2"/>
  <c r="DJ9609" i="2"/>
  <c r="DG9609" i="2"/>
  <c r="DE9609" i="2"/>
  <c r="DO9592" i="2"/>
  <c r="DX9608" i="2"/>
  <c r="DU9608" i="2"/>
  <c r="DO9608" i="2"/>
  <c r="DK9608" i="2"/>
  <c r="DJ9608" i="2"/>
  <c r="DH9608" i="2"/>
  <c r="DO9591" i="2"/>
  <c r="DX9607" i="2"/>
  <c r="DT9607" i="2"/>
  <c r="DS9607" i="2"/>
  <c r="DQ9607" i="2"/>
  <c r="DO9607" i="2"/>
  <c r="DN9607" i="2"/>
  <c r="DK9607" i="2"/>
  <c r="DJ9607" i="2"/>
  <c r="DH9607" i="2"/>
  <c r="DF9607" i="2"/>
  <c r="DX9606" i="2"/>
  <c r="DU9606" i="2"/>
  <c r="DS9606" i="2"/>
  <c r="DR9606" i="2"/>
  <c r="DQ9606" i="2"/>
  <c r="DP9606" i="2"/>
  <c r="DM9606" i="2"/>
  <c r="DK9606" i="2"/>
  <c r="DJ9606" i="2"/>
  <c r="DI9606" i="2"/>
  <c r="DH9606" i="2"/>
  <c r="DG9606" i="2"/>
  <c r="DE9606" i="2"/>
  <c r="DX9605" i="2"/>
  <c r="DW9605" i="2"/>
  <c r="DU9605" i="2"/>
  <c r="DT9605" i="2"/>
  <c r="DS9605" i="2"/>
  <c r="DR9605" i="2"/>
  <c r="DQ9605" i="2"/>
  <c r="DO9605" i="2"/>
  <c r="DN9605" i="2"/>
  <c r="DM9605" i="2"/>
  <c r="DL9605" i="2"/>
  <c r="DK9605" i="2"/>
  <c r="DJ9605" i="2"/>
  <c r="DI9605" i="2"/>
  <c r="DG9605" i="2"/>
  <c r="DF9605" i="2"/>
  <c r="DE9605" i="2"/>
  <c r="DX9604" i="2"/>
  <c r="DU9604" i="2"/>
  <c r="DQ9604" i="2"/>
  <c r="DP9604" i="2"/>
  <c r="DO9604" i="2"/>
  <c r="DN9604" i="2"/>
  <c r="DK9604" i="2"/>
  <c r="DJ9604" i="2"/>
  <c r="DH9604" i="2"/>
  <c r="DF9604" i="2"/>
  <c r="DE9604" i="2"/>
  <c r="DU9587" i="2"/>
  <c r="DX9603" i="2"/>
  <c r="DW9603" i="2"/>
  <c r="DL9603" i="2"/>
  <c r="DN9586" i="2"/>
  <c r="DX9602" i="2"/>
  <c r="DI9602" i="2"/>
  <c r="DN9585" i="2"/>
  <c r="DX9601" i="2"/>
  <c r="DW9601" i="2"/>
  <c r="DI9601" i="2"/>
  <c r="DO9584" i="2"/>
  <c r="DX9600" i="2"/>
  <c r="DR9600" i="2"/>
  <c r="DP9600" i="2"/>
  <c r="DO9600" i="2"/>
  <c r="DM9600" i="2"/>
  <c r="DI9600" i="2"/>
  <c r="DG9600" i="2"/>
  <c r="DX9599" i="2"/>
  <c r="DW9599" i="2"/>
  <c r="DT9599" i="2"/>
  <c r="DS9599" i="2"/>
  <c r="DR9599" i="2"/>
  <c r="DP9599" i="2"/>
  <c r="DN9599" i="2"/>
  <c r="DM9599" i="2"/>
  <c r="DK9599" i="2"/>
  <c r="DJ9599" i="2"/>
  <c r="DH9599" i="2"/>
  <c r="DG9599" i="2"/>
  <c r="DE9599" i="2"/>
  <c r="DX9598" i="2"/>
  <c r="DS9598" i="2"/>
  <c r="DN9598" i="2"/>
  <c r="DM9598" i="2"/>
  <c r="DJ9598" i="2"/>
  <c r="DG9598" i="2"/>
  <c r="DE9598" i="2"/>
  <c r="DX9597" i="2"/>
  <c r="DU9597" i="2"/>
  <c r="DT9597" i="2"/>
  <c r="DS9597" i="2"/>
  <c r="DR9597" i="2"/>
  <c r="DP9597" i="2"/>
  <c r="DO9597" i="2"/>
  <c r="DL9597" i="2"/>
  <c r="DK9597" i="2"/>
  <c r="DJ9597" i="2"/>
  <c r="DI9597" i="2"/>
  <c r="DG9597" i="2"/>
  <c r="DE9597" i="2"/>
  <c r="DX9596" i="2"/>
  <c r="DU9596" i="2"/>
  <c r="DS9596" i="2"/>
  <c r="DQ9596" i="2"/>
  <c r="DJ9596" i="2"/>
  <c r="DH9596" i="2"/>
  <c r="DW9591" i="2"/>
  <c r="DX9595" i="2"/>
  <c r="DW9595" i="2"/>
  <c r="DH9595" i="2"/>
  <c r="DU9578" i="2"/>
  <c r="DX9594" i="2"/>
  <c r="DU9594" i="2"/>
  <c r="DR9594" i="2"/>
  <c r="DQ9594" i="2"/>
  <c r="DO9594" i="2"/>
  <c r="DN9594" i="2"/>
  <c r="DI9594" i="2"/>
  <c r="DH9594" i="2"/>
  <c r="DF9594" i="2"/>
  <c r="DE9594" i="2"/>
  <c r="DH9577" i="2"/>
  <c r="DX9593" i="2"/>
  <c r="DT9593" i="2"/>
  <c r="DS9593" i="2"/>
  <c r="DR9593" i="2"/>
  <c r="DQ9593" i="2"/>
  <c r="DP9593" i="2"/>
  <c r="DO9593" i="2"/>
  <c r="DN9593" i="2"/>
  <c r="DL9593" i="2"/>
  <c r="DK9593" i="2"/>
  <c r="DJ9593" i="2"/>
  <c r="DI9593" i="2"/>
  <c r="DH9593" i="2"/>
  <c r="DG9593" i="2"/>
  <c r="DF9593" i="2"/>
  <c r="DX9592" i="2"/>
  <c r="DW9592" i="2"/>
  <c r="DX9591" i="2"/>
  <c r="DU9591" i="2"/>
  <c r="DT9591" i="2"/>
  <c r="DQ9591" i="2"/>
  <c r="DP9591" i="2"/>
  <c r="DN9591" i="2"/>
  <c r="DM9591" i="2"/>
  <c r="DL9591" i="2"/>
  <c r="DJ9591" i="2"/>
  <c r="DH9591" i="2"/>
  <c r="DG9591" i="2"/>
  <c r="DE9591" i="2"/>
  <c r="DW9586" i="2"/>
  <c r="DX9590" i="2"/>
  <c r="DQ9590" i="2"/>
  <c r="DG9590" i="2"/>
  <c r="DX9589" i="2"/>
  <c r="DU9589" i="2"/>
  <c r="DT9589" i="2"/>
  <c r="DS9589" i="2"/>
  <c r="DR9589" i="2"/>
  <c r="DQ9589" i="2"/>
  <c r="DP9589" i="2"/>
  <c r="DO9589" i="2"/>
  <c r="DN9589" i="2"/>
  <c r="DM9589" i="2"/>
  <c r="DL9589" i="2"/>
  <c r="DK9589" i="2"/>
  <c r="DJ9589" i="2"/>
  <c r="DI9589" i="2"/>
  <c r="DH9589" i="2"/>
  <c r="DG9589" i="2"/>
  <c r="DF9589" i="2"/>
  <c r="DE9589" i="2"/>
  <c r="DU9572" i="2"/>
  <c r="DX9588" i="2"/>
  <c r="DS9571" i="2"/>
  <c r="DX9587" i="2"/>
  <c r="DW9587" i="2"/>
  <c r="DT9587" i="2"/>
  <c r="DS9587" i="2"/>
  <c r="DP9587" i="2"/>
  <c r="DO9587" i="2"/>
  <c r="DN9587" i="2"/>
  <c r="DM9587" i="2"/>
  <c r="DK9587" i="2"/>
  <c r="DI9587" i="2"/>
  <c r="DG9587" i="2"/>
  <c r="DF9587" i="2"/>
  <c r="DE9587" i="2"/>
  <c r="DU9570" i="2"/>
  <c r="DX9586" i="2"/>
  <c r="DU9586" i="2"/>
  <c r="DR9586" i="2"/>
  <c r="DK9586" i="2"/>
  <c r="DI9586" i="2"/>
  <c r="DF9586" i="2"/>
  <c r="DW9581" i="2"/>
  <c r="DX9585" i="2"/>
  <c r="DW9585" i="2"/>
  <c r="DU9585" i="2"/>
  <c r="DS9585" i="2"/>
  <c r="DR9585" i="2"/>
  <c r="DQ9585" i="2"/>
  <c r="DP9585" i="2"/>
  <c r="DM9585" i="2"/>
  <c r="DL9585" i="2"/>
  <c r="DJ9585" i="2"/>
  <c r="DI9585" i="2"/>
  <c r="DH9585" i="2"/>
  <c r="DF9585" i="2"/>
  <c r="DG9568" i="2"/>
  <c r="DX9584" i="2"/>
  <c r="DR9584" i="2"/>
  <c r="DP9584" i="2"/>
  <c r="DM9584" i="2"/>
  <c r="DI9584" i="2"/>
  <c r="DF9584" i="2"/>
  <c r="DX9583" i="2"/>
  <c r="DW9583" i="2"/>
  <c r="DT9583" i="2"/>
  <c r="DS9583" i="2"/>
  <c r="DR9583" i="2"/>
  <c r="DQ9583" i="2"/>
  <c r="DP9583" i="2"/>
  <c r="DO9583" i="2"/>
  <c r="DN9583" i="2"/>
  <c r="DL9583" i="2"/>
  <c r="DK9583" i="2"/>
  <c r="DJ9583" i="2"/>
  <c r="DI9583" i="2"/>
  <c r="DH9583" i="2"/>
  <c r="DG9583" i="2"/>
  <c r="DF9583" i="2"/>
  <c r="DX9582" i="2"/>
  <c r="DQ9582" i="2"/>
  <c r="DO9582" i="2"/>
  <c r="DM9582" i="2"/>
  <c r="DG9582" i="2"/>
  <c r="DF9582" i="2"/>
  <c r="DX9581" i="2"/>
  <c r="DR9581" i="2"/>
  <c r="DQ9581" i="2"/>
  <c r="DO9581" i="2"/>
  <c r="DK9581" i="2"/>
  <c r="DI9581" i="2"/>
  <c r="DH9581" i="2"/>
  <c r="DF9581" i="2"/>
  <c r="DX9580" i="2"/>
  <c r="DT9580" i="2"/>
  <c r="DS9580" i="2"/>
  <c r="DR9580" i="2"/>
  <c r="DQ9580" i="2"/>
  <c r="DO9580" i="2"/>
  <c r="DL9580" i="2"/>
  <c r="DK9580" i="2"/>
  <c r="DJ9580" i="2"/>
  <c r="DI9580" i="2"/>
  <c r="DG9580" i="2"/>
  <c r="DF9580" i="2"/>
  <c r="DH9563" i="2"/>
  <c r="DX9579" i="2"/>
  <c r="DU9579" i="2"/>
  <c r="DS9579" i="2"/>
  <c r="DR9579" i="2"/>
  <c r="DP9579" i="2"/>
  <c r="DN9579" i="2"/>
  <c r="DM9579" i="2"/>
  <c r="DL9579" i="2"/>
  <c r="DJ9579" i="2"/>
  <c r="DI9579" i="2"/>
  <c r="DF9579" i="2"/>
  <c r="DE9579" i="2"/>
  <c r="DW9574" i="2"/>
  <c r="DX9578" i="2"/>
  <c r="DW9578" i="2"/>
  <c r="DT9578" i="2"/>
  <c r="DQ9578" i="2"/>
  <c r="DO9578" i="2"/>
  <c r="DL9578" i="2"/>
  <c r="DI9578" i="2"/>
  <c r="DG9578" i="2"/>
  <c r="DS9561" i="2"/>
  <c r="DX9577" i="2"/>
  <c r="DU9577" i="2"/>
  <c r="DT9577" i="2"/>
  <c r="DQ9577" i="2"/>
  <c r="DP9577" i="2"/>
  <c r="DN9577" i="2"/>
  <c r="DL9577" i="2"/>
  <c r="DJ9577" i="2"/>
  <c r="DG9577" i="2"/>
  <c r="DE9577" i="2"/>
  <c r="DX9576" i="2"/>
  <c r="DW9576" i="2"/>
  <c r="DT9576" i="2"/>
  <c r="DQ9576" i="2"/>
  <c r="DO9576" i="2"/>
  <c r="DN9576" i="2"/>
  <c r="DL9576" i="2"/>
  <c r="DK9576" i="2"/>
  <c r="DG9576" i="2"/>
  <c r="DF9576" i="2"/>
  <c r="DQ9559" i="2"/>
  <c r="DX9575" i="2"/>
  <c r="DU9575" i="2"/>
  <c r="DT9575" i="2"/>
  <c r="DS9575" i="2"/>
  <c r="DR9575" i="2"/>
  <c r="DQ9575" i="2"/>
  <c r="DP9575" i="2"/>
  <c r="DO9575" i="2"/>
  <c r="DN9575" i="2"/>
  <c r="DM9575" i="2"/>
  <c r="DL9575" i="2"/>
  <c r="DK9575" i="2"/>
  <c r="DJ9575" i="2"/>
  <c r="DI9575" i="2"/>
  <c r="DH9575" i="2"/>
  <c r="DG9575" i="2"/>
  <c r="DF9575" i="2"/>
  <c r="DE9575" i="2"/>
  <c r="DP9558" i="2"/>
  <c r="DX9574" i="2"/>
  <c r="DU9574" i="2"/>
  <c r="DT9574" i="2"/>
  <c r="DR9574" i="2"/>
  <c r="DQ9574" i="2"/>
  <c r="DP9574" i="2"/>
  <c r="DO9574" i="2"/>
  <c r="DM9574" i="2"/>
  <c r="DL9574" i="2"/>
  <c r="DJ9574" i="2"/>
  <c r="DI9574" i="2"/>
  <c r="DH9574" i="2"/>
  <c r="DG9574" i="2"/>
  <c r="DE9574" i="2"/>
  <c r="DX9573" i="2"/>
  <c r="DU9573" i="2"/>
  <c r="DT9573" i="2"/>
  <c r="DS9573" i="2"/>
  <c r="DR9573" i="2"/>
  <c r="DQ9573" i="2"/>
  <c r="DP9573" i="2"/>
  <c r="DO9573" i="2"/>
  <c r="DN9573" i="2"/>
  <c r="DM9573" i="2"/>
  <c r="DL9573" i="2"/>
  <c r="DK9573" i="2"/>
  <c r="DJ9573" i="2"/>
  <c r="DI9573" i="2"/>
  <c r="DH9573" i="2"/>
  <c r="DG9573" i="2"/>
  <c r="DF9573" i="2"/>
  <c r="DE9573" i="2"/>
  <c r="DX9572" i="2"/>
  <c r="DW9572" i="2"/>
  <c r="DS9572" i="2"/>
  <c r="DR9572" i="2"/>
  <c r="DO9572" i="2"/>
  <c r="DN9572" i="2"/>
  <c r="DL9572" i="2"/>
  <c r="DK9572" i="2"/>
  <c r="DI9572" i="2"/>
  <c r="DG9572" i="2"/>
  <c r="DX9571" i="2"/>
  <c r="DU9571" i="2"/>
  <c r="DT9571" i="2"/>
  <c r="DR9571" i="2"/>
  <c r="DQ9571" i="2"/>
  <c r="DO9571" i="2"/>
  <c r="DN9571" i="2"/>
  <c r="DM9571" i="2"/>
  <c r="DL9571" i="2"/>
  <c r="DJ9571" i="2"/>
  <c r="DI9571" i="2"/>
  <c r="DG9571" i="2"/>
  <c r="DF9571" i="2"/>
  <c r="DE9571" i="2"/>
  <c r="DW9566" i="2"/>
  <c r="DX9570" i="2"/>
  <c r="DW9570" i="2"/>
  <c r="DT9570" i="2"/>
  <c r="DO9570" i="2"/>
  <c r="DL9570" i="2"/>
  <c r="DI9570" i="2"/>
  <c r="DG9570" i="2"/>
  <c r="DS9553" i="2"/>
  <c r="DX9569" i="2"/>
  <c r="DU9569" i="2"/>
  <c r="DS9569" i="2"/>
  <c r="DR9569" i="2"/>
  <c r="DQ9569" i="2"/>
  <c r="DP9569" i="2"/>
  <c r="DN9569" i="2"/>
  <c r="DM9569" i="2"/>
  <c r="DK9569" i="2"/>
  <c r="DJ9569" i="2"/>
  <c r="DI9569" i="2"/>
  <c r="DH9569" i="2"/>
  <c r="DF9569" i="2"/>
  <c r="DE9569" i="2"/>
  <c r="DX9568" i="2"/>
  <c r="DW9568" i="2"/>
  <c r="DT9568" i="2"/>
  <c r="DN9568" i="2"/>
  <c r="DI9568" i="2"/>
  <c r="DM9551" i="2"/>
  <c r="DX9567" i="2"/>
  <c r="DU9567" i="2"/>
  <c r="DS9567" i="2"/>
  <c r="DR9567" i="2"/>
  <c r="DQ9567" i="2"/>
  <c r="DP9567" i="2"/>
  <c r="DN9567" i="2"/>
  <c r="DM9567" i="2"/>
  <c r="DK9567" i="2"/>
  <c r="DJ9567" i="2"/>
  <c r="DI9567" i="2"/>
  <c r="DH9567" i="2"/>
  <c r="DF9567" i="2"/>
  <c r="DE9567" i="2"/>
  <c r="DX9566" i="2"/>
  <c r="DU9566" i="2"/>
  <c r="DT9566" i="2"/>
  <c r="DS9566" i="2"/>
  <c r="DR9566" i="2"/>
  <c r="DQ9566" i="2"/>
  <c r="DP9566" i="2"/>
  <c r="DO9566" i="2"/>
  <c r="DN9566" i="2"/>
  <c r="DM9566" i="2"/>
  <c r="DL9566" i="2"/>
  <c r="DK9566" i="2"/>
  <c r="DJ9566" i="2"/>
  <c r="DI9566" i="2"/>
  <c r="DH9566" i="2"/>
  <c r="DG9566" i="2"/>
  <c r="DF9566" i="2"/>
  <c r="DE9566" i="2"/>
  <c r="DX9565" i="2"/>
  <c r="DU9565" i="2"/>
  <c r="DS9565" i="2"/>
  <c r="DM9565" i="2"/>
  <c r="DK9565" i="2"/>
  <c r="DJ9565" i="2"/>
  <c r="DH9565" i="2"/>
  <c r="DX9564" i="2"/>
  <c r="DW9564" i="2"/>
  <c r="DU9564" i="2"/>
  <c r="DT9564" i="2"/>
  <c r="DS9564" i="2"/>
  <c r="DR9564" i="2"/>
  <c r="DQ9564" i="2"/>
  <c r="DP9564" i="2"/>
  <c r="DO9564" i="2"/>
  <c r="DN9564" i="2"/>
  <c r="DM9564" i="2"/>
  <c r="DL9564" i="2"/>
  <c r="DK9564" i="2"/>
  <c r="DJ9564" i="2"/>
  <c r="DI9564" i="2"/>
  <c r="DH9564" i="2"/>
  <c r="DG9564" i="2"/>
  <c r="DF9564" i="2"/>
  <c r="DE9564" i="2"/>
  <c r="DX9563" i="2"/>
  <c r="DP9563" i="2"/>
  <c r="DM9563" i="2"/>
  <c r="DE9563" i="2"/>
  <c r="DX9562" i="2"/>
  <c r="DW9562" i="2"/>
  <c r="DU9562" i="2"/>
  <c r="DT9562" i="2"/>
  <c r="DR9562" i="2"/>
  <c r="DQ9562" i="2"/>
  <c r="DP9562" i="2"/>
  <c r="DO9562" i="2"/>
  <c r="DM9562" i="2"/>
  <c r="DL9562" i="2"/>
  <c r="DJ9562" i="2"/>
  <c r="DI9562" i="2"/>
  <c r="DH9562" i="2"/>
  <c r="DG9562" i="2"/>
  <c r="DE9562" i="2"/>
  <c r="DJ9545" i="2"/>
  <c r="DX9561" i="2"/>
  <c r="DU9561" i="2"/>
  <c r="DM9561" i="2"/>
  <c r="DE9561" i="2"/>
  <c r="DX9560" i="2"/>
  <c r="DU9560" i="2"/>
  <c r="DT9560" i="2"/>
  <c r="DS9560" i="2"/>
  <c r="DR9560" i="2"/>
  <c r="DQ9560" i="2"/>
  <c r="DP9560" i="2"/>
  <c r="DO9560" i="2"/>
  <c r="DN9560" i="2"/>
  <c r="DM9560" i="2"/>
  <c r="DL9560" i="2"/>
  <c r="DK9560" i="2"/>
  <c r="DJ9560" i="2"/>
  <c r="DI9560" i="2"/>
  <c r="DH9560" i="2"/>
  <c r="DG9560" i="2"/>
  <c r="DF9560" i="2"/>
  <c r="DE9560" i="2"/>
  <c r="DX9559" i="2"/>
  <c r="DU9559" i="2"/>
  <c r="DS9559" i="2"/>
  <c r="DP9559" i="2"/>
  <c r="DM9559" i="2"/>
  <c r="DK9559" i="2"/>
  <c r="DH9559" i="2"/>
  <c r="DE9559" i="2"/>
  <c r="DX9558" i="2"/>
  <c r="DW9558" i="2"/>
  <c r="DT9558" i="2"/>
  <c r="DS9558" i="2"/>
  <c r="DR9558" i="2"/>
  <c r="DQ9558" i="2"/>
  <c r="DO9558" i="2"/>
  <c r="DN9558" i="2"/>
  <c r="DL9558" i="2"/>
  <c r="DK9558" i="2"/>
  <c r="DJ9558" i="2"/>
  <c r="DI9558" i="2"/>
  <c r="DG9558" i="2"/>
  <c r="DF9558" i="2"/>
  <c r="DX9557" i="2"/>
  <c r="DU9557" i="2"/>
  <c r="DS9557" i="2"/>
  <c r="DM9557" i="2"/>
  <c r="DK9557" i="2"/>
  <c r="DE9557" i="2"/>
  <c r="DX9556" i="2"/>
  <c r="DW9556" i="2"/>
  <c r="DT9556" i="2"/>
  <c r="DS9556" i="2"/>
  <c r="DQ9556" i="2"/>
  <c r="DP9556" i="2"/>
  <c r="DO9556" i="2"/>
  <c r="DN9556" i="2"/>
  <c r="DL9556" i="2"/>
  <c r="DK9556" i="2"/>
  <c r="DI9556" i="2"/>
  <c r="DH9556" i="2"/>
  <c r="DG9556" i="2"/>
  <c r="DF9556" i="2"/>
  <c r="DK9539" i="2"/>
  <c r="DX9555" i="2"/>
  <c r="DP9555" i="2"/>
  <c r="DH9555" i="2"/>
  <c r="DX9554" i="2"/>
  <c r="DW9554" i="2"/>
  <c r="DU9554" i="2"/>
  <c r="DT9554" i="2"/>
  <c r="DR9554" i="2"/>
  <c r="DQ9554" i="2"/>
  <c r="DP9554" i="2"/>
  <c r="DO9554" i="2"/>
  <c r="DM9554" i="2"/>
  <c r="DL9554" i="2"/>
  <c r="DJ9554" i="2"/>
  <c r="DI9554" i="2"/>
  <c r="DH9554" i="2"/>
  <c r="DG9554" i="2"/>
  <c r="DE9554" i="2"/>
  <c r="DX9553" i="2"/>
  <c r="DU9553" i="2"/>
  <c r="DP9553" i="2"/>
  <c r="DM9536" i="2"/>
  <c r="DX9552" i="2"/>
  <c r="DU9552" i="2"/>
  <c r="DT9552" i="2"/>
  <c r="DS9552" i="2"/>
  <c r="DR9552" i="2"/>
  <c r="DQ9552" i="2"/>
  <c r="DP9552" i="2"/>
  <c r="DO9552" i="2"/>
  <c r="DN9552" i="2"/>
  <c r="DM9552" i="2"/>
  <c r="DL9552" i="2"/>
  <c r="DK9552" i="2"/>
  <c r="DJ9552" i="2"/>
  <c r="DI9552" i="2"/>
  <c r="DH9552" i="2"/>
  <c r="DG9552" i="2"/>
  <c r="DF9552" i="2"/>
  <c r="DE9552" i="2"/>
  <c r="DX9551" i="2"/>
  <c r="DP9551" i="2"/>
  <c r="DK9551" i="2"/>
  <c r="DS9534" i="2"/>
  <c r="DX9550" i="2"/>
  <c r="DU9550" i="2"/>
  <c r="DT9550" i="2"/>
  <c r="DS9550" i="2"/>
  <c r="DR9550" i="2"/>
  <c r="DQ9550" i="2"/>
  <c r="DP9550" i="2"/>
  <c r="DO9550" i="2"/>
  <c r="DN9550" i="2"/>
  <c r="DM9550" i="2"/>
  <c r="DL9550" i="2"/>
  <c r="DK9550" i="2"/>
  <c r="DJ9550" i="2"/>
  <c r="DI9550" i="2"/>
  <c r="DH9550" i="2"/>
  <c r="DG9550" i="2"/>
  <c r="DF9550" i="2"/>
  <c r="DE9550" i="2"/>
  <c r="DM9533" i="2"/>
  <c r="DX9549" i="2"/>
  <c r="DX9548" i="2"/>
  <c r="DW9548" i="2"/>
  <c r="DL9548" i="2"/>
  <c r="DU9531" i="2"/>
  <c r="DX9547" i="2"/>
  <c r="DR9547" i="2"/>
  <c r="DK9547" i="2"/>
  <c r="DR9530" i="2"/>
  <c r="DX9546" i="2"/>
  <c r="DW9546" i="2"/>
  <c r="DU9546" i="2"/>
  <c r="DS9546" i="2"/>
  <c r="DR9546" i="2"/>
  <c r="DP9546" i="2"/>
  <c r="DO9546" i="2"/>
  <c r="DN9546" i="2"/>
  <c r="DM9546" i="2"/>
  <c r="DK9546" i="2"/>
  <c r="DJ9546" i="2"/>
  <c r="DH9546" i="2"/>
  <c r="DG9546" i="2"/>
  <c r="DF9546" i="2"/>
  <c r="DE9546" i="2"/>
  <c r="DO9529" i="2"/>
  <c r="DX9545" i="2"/>
  <c r="DU9545" i="2"/>
  <c r="DE9545" i="2"/>
  <c r="DX9544" i="2"/>
  <c r="DW9544" i="2"/>
  <c r="DU9544" i="2"/>
  <c r="DT9544" i="2"/>
  <c r="DS9544" i="2"/>
  <c r="DR9544" i="2"/>
  <c r="DQ9544" i="2"/>
  <c r="DP9544" i="2"/>
  <c r="DO9544" i="2"/>
  <c r="DN9544" i="2"/>
  <c r="DM9544" i="2"/>
  <c r="DL9544" i="2"/>
  <c r="DK9544" i="2"/>
  <c r="DJ9544" i="2"/>
  <c r="DI9544" i="2"/>
  <c r="DH9544" i="2"/>
  <c r="DG9544" i="2"/>
  <c r="DF9544" i="2"/>
  <c r="DE9544" i="2"/>
  <c r="DO9527" i="2"/>
  <c r="DX9543" i="2"/>
  <c r="DM9543" i="2"/>
  <c r="DH9543" i="2"/>
  <c r="DW9538" i="2"/>
  <c r="DX9542" i="2"/>
  <c r="DW9542" i="2"/>
  <c r="DU9542" i="2"/>
  <c r="DT9542" i="2"/>
  <c r="DS9542" i="2"/>
  <c r="DR9542" i="2"/>
  <c r="DQ9542" i="2"/>
  <c r="DP9542" i="2"/>
  <c r="DO9542" i="2"/>
  <c r="DN9542" i="2"/>
  <c r="DM9542" i="2"/>
  <c r="DL9542" i="2"/>
  <c r="DK9542" i="2"/>
  <c r="DJ9542" i="2"/>
  <c r="DI9542" i="2"/>
  <c r="DH9542" i="2"/>
  <c r="DG9542" i="2"/>
  <c r="DF9542" i="2"/>
  <c r="DE9542" i="2"/>
  <c r="DM9525" i="2"/>
  <c r="DX9541" i="2"/>
  <c r="DR9541" i="2"/>
  <c r="DE9541" i="2"/>
  <c r="DX9540" i="2"/>
  <c r="DW9540" i="2"/>
  <c r="DU9540" i="2"/>
  <c r="DT9540" i="2"/>
  <c r="DS9540" i="2"/>
  <c r="DQ9540" i="2"/>
  <c r="DP9540" i="2"/>
  <c r="DN9540" i="2"/>
  <c r="DM9540" i="2"/>
  <c r="DL9540" i="2"/>
  <c r="DK9540" i="2"/>
  <c r="DI9540" i="2"/>
  <c r="DH9540" i="2"/>
  <c r="DF9540" i="2"/>
  <c r="DE9540" i="2"/>
  <c r="DJ9523" i="2"/>
  <c r="DX9539" i="2"/>
  <c r="DM9539" i="2"/>
  <c r="DH9539" i="2"/>
  <c r="DP9522" i="2"/>
  <c r="DX9538" i="2"/>
  <c r="DU9538" i="2"/>
  <c r="DT9538" i="2"/>
  <c r="DS9538" i="2"/>
  <c r="DR9538" i="2"/>
  <c r="DQ9538" i="2"/>
  <c r="DP9538" i="2"/>
  <c r="DO9538" i="2"/>
  <c r="DM9538" i="2"/>
  <c r="DL9538" i="2"/>
  <c r="DK9538" i="2"/>
  <c r="DJ9538" i="2"/>
  <c r="DI9538" i="2"/>
  <c r="DH9538" i="2"/>
  <c r="DG9538" i="2"/>
  <c r="DE9538" i="2"/>
  <c r="DM9521" i="2"/>
  <c r="DX9537" i="2"/>
  <c r="DU9537" i="2"/>
  <c r="DS9537" i="2"/>
  <c r="DR9537" i="2"/>
  <c r="DP9537" i="2"/>
  <c r="DJ9537" i="2"/>
  <c r="DH9537" i="2"/>
  <c r="DE9537" i="2"/>
  <c r="DX9536" i="2"/>
  <c r="DW9536" i="2"/>
  <c r="DS9536" i="2"/>
  <c r="DQ9536" i="2"/>
  <c r="DN9536" i="2"/>
  <c r="DJ9536" i="2"/>
  <c r="DH9536" i="2"/>
  <c r="DE9536" i="2"/>
  <c r="DX9535" i="2"/>
  <c r="DU9535" i="2"/>
  <c r="DG9518" i="2"/>
  <c r="DX9534" i="2"/>
  <c r="DW9534" i="2"/>
  <c r="DU9534" i="2"/>
  <c r="DT9534" i="2"/>
  <c r="DR9534" i="2"/>
  <c r="DQ9534" i="2"/>
  <c r="DP9534" i="2"/>
  <c r="DO9534" i="2"/>
  <c r="DN9534" i="2"/>
  <c r="DM9534" i="2"/>
  <c r="DL9534" i="2"/>
  <c r="DK9534" i="2"/>
  <c r="DJ9534" i="2"/>
  <c r="DI9534" i="2"/>
  <c r="DH9534" i="2"/>
  <c r="DG9534" i="2"/>
  <c r="DF9534" i="2"/>
  <c r="DE9534" i="2"/>
  <c r="DX9533" i="2"/>
  <c r="DJ9533" i="2"/>
  <c r="DX9532" i="2"/>
  <c r="DW9532" i="2"/>
  <c r="DU9532" i="2"/>
  <c r="DT9532" i="2"/>
  <c r="DS9532" i="2"/>
  <c r="DR9532" i="2"/>
  <c r="DQ9532" i="2"/>
  <c r="DP9532" i="2"/>
  <c r="DO9532" i="2"/>
  <c r="DN9532" i="2"/>
  <c r="DM9532" i="2"/>
  <c r="DL9532" i="2"/>
  <c r="DK9532" i="2"/>
  <c r="DJ9532" i="2"/>
  <c r="DI9532" i="2"/>
  <c r="DH9532" i="2"/>
  <c r="DG9532" i="2"/>
  <c r="DF9532" i="2"/>
  <c r="DE9532" i="2"/>
  <c r="DO9515" i="2"/>
  <c r="DX9531" i="2"/>
  <c r="DS9531" i="2"/>
  <c r="DR9531" i="2"/>
  <c r="DP9531" i="2"/>
  <c r="DO9531" i="2"/>
  <c r="DM9531" i="2"/>
  <c r="DK9531" i="2"/>
  <c r="DJ9531" i="2"/>
  <c r="DG9531" i="2"/>
  <c r="DE9531" i="2"/>
  <c r="DO9514" i="2"/>
  <c r="DX9530" i="2"/>
  <c r="DU9530" i="2"/>
  <c r="DS9530" i="2"/>
  <c r="DP9530" i="2"/>
  <c r="DM9530" i="2"/>
  <c r="DK9530" i="2"/>
  <c r="DH9530" i="2"/>
  <c r="DE9530" i="2"/>
  <c r="DX9529" i="2"/>
  <c r="DX9528" i="2"/>
  <c r="DW9528" i="2"/>
  <c r="DU9528" i="2"/>
  <c r="DT9528" i="2"/>
  <c r="DS9528" i="2"/>
  <c r="DR9528" i="2"/>
  <c r="DQ9528" i="2"/>
  <c r="DP9528" i="2"/>
  <c r="DO9528" i="2"/>
  <c r="DN9528" i="2"/>
  <c r="DM9528" i="2"/>
  <c r="DL9528" i="2"/>
  <c r="DK9528" i="2"/>
  <c r="DJ9528" i="2"/>
  <c r="DI9528" i="2"/>
  <c r="DH9528" i="2"/>
  <c r="DG9528" i="2"/>
  <c r="DF9528" i="2"/>
  <c r="DE9528" i="2"/>
  <c r="DX9527" i="2"/>
  <c r="DR9527" i="2"/>
  <c r="DJ9527" i="2"/>
  <c r="DU9510" i="2"/>
  <c r="DX9526" i="2"/>
  <c r="DW9526" i="2"/>
  <c r="DU9526" i="2"/>
  <c r="DT9526" i="2"/>
  <c r="DS9526" i="2"/>
  <c r="DR9526" i="2"/>
  <c r="DQ9526" i="2"/>
  <c r="DP9526" i="2"/>
  <c r="DO9526" i="2"/>
  <c r="DN9526" i="2"/>
  <c r="DM9526" i="2"/>
  <c r="DL9526" i="2"/>
  <c r="DK9526" i="2"/>
  <c r="DJ9526" i="2"/>
  <c r="DI9526" i="2"/>
  <c r="DH9526" i="2"/>
  <c r="DG9526" i="2"/>
  <c r="DF9526" i="2"/>
  <c r="DE9526" i="2"/>
  <c r="DJ9509" i="2"/>
  <c r="DX9525" i="2"/>
  <c r="DU9525" i="2"/>
  <c r="DS9525" i="2"/>
  <c r="DR9525" i="2"/>
  <c r="DP9525" i="2"/>
  <c r="DO9525" i="2"/>
  <c r="DK9525" i="2"/>
  <c r="DJ9525" i="2"/>
  <c r="DH9525" i="2"/>
  <c r="DG9525" i="2"/>
  <c r="DE9525" i="2"/>
  <c r="DW9520" i="2"/>
  <c r="DX9524" i="2"/>
  <c r="DW9524" i="2"/>
  <c r="DU9524" i="2"/>
  <c r="DT9524" i="2"/>
  <c r="DS9524" i="2"/>
  <c r="DR9524" i="2"/>
  <c r="DQ9524" i="2"/>
  <c r="DP9524" i="2"/>
  <c r="DO9524" i="2"/>
  <c r="DN9524" i="2"/>
  <c r="DM9524" i="2"/>
  <c r="DL9524" i="2"/>
  <c r="DK9524" i="2"/>
  <c r="DJ9524" i="2"/>
  <c r="DI9524" i="2"/>
  <c r="DH9524" i="2"/>
  <c r="DG9524" i="2"/>
  <c r="DF9524" i="2"/>
  <c r="DE9524" i="2"/>
  <c r="DJ9507" i="2"/>
  <c r="DX9523" i="2"/>
  <c r="DS9523" i="2"/>
  <c r="DP9523" i="2"/>
  <c r="DM9523" i="2"/>
  <c r="DK9523" i="2"/>
  <c r="DG9523" i="2"/>
  <c r="DW9518" i="2"/>
  <c r="DX9522" i="2"/>
  <c r="DS9522" i="2"/>
  <c r="DQ9522" i="2"/>
  <c r="DN9522" i="2"/>
  <c r="DK9522" i="2"/>
  <c r="DI9522" i="2"/>
  <c r="DF9522" i="2"/>
  <c r="DP9505" i="2"/>
  <c r="DX9521" i="2"/>
  <c r="DU9521" i="2"/>
  <c r="DR9521" i="2"/>
  <c r="DO9521" i="2"/>
  <c r="DH9521" i="2"/>
  <c r="DE9521" i="2"/>
  <c r="DX9520" i="2"/>
  <c r="DU9520" i="2"/>
  <c r="DT9520" i="2"/>
  <c r="DS9520" i="2"/>
  <c r="DR9520" i="2"/>
  <c r="DQ9520" i="2"/>
  <c r="DP9520" i="2"/>
  <c r="DO9520" i="2"/>
  <c r="DN9520" i="2"/>
  <c r="DM9520" i="2"/>
  <c r="DL9520" i="2"/>
  <c r="DK9520" i="2"/>
  <c r="DJ9520" i="2"/>
  <c r="DI9520" i="2"/>
  <c r="DH9520" i="2"/>
  <c r="DG9520" i="2"/>
  <c r="DF9520" i="2"/>
  <c r="DE9520" i="2"/>
  <c r="DU9503" i="2"/>
  <c r="DX9519" i="2"/>
  <c r="DU9519" i="2"/>
  <c r="DS9519" i="2"/>
  <c r="DR9519" i="2"/>
  <c r="DP9519" i="2"/>
  <c r="DO9519" i="2"/>
  <c r="DM9519" i="2"/>
  <c r="DK9519" i="2"/>
  <c r="DJ9519" i="2"/>
  <c r="DH9519" i="2"/>
  <c r="DG9519" i="2"/>
  <c r="DE9519" i="2"/>
  <c r="DW9514" i="2"/>
  <c r="DX9518" i="2"/>
  <c r="DO9518" i="2"/>
  <c r="DX9517" i="2"/>
  <c r="DU9517" i="2"/>
  <c r="DK9517" i="2"/>
  <c r="DH9517" i="2"/>
  <c r="DE9517" i="2"/>
  <c r="DX9516" i="2"/>
  <c r="DW9516" i="2"/>
  <c r="DU9516" i="2"/>
  <c r="DT9516" i="2"/>
  <c r="DS9516" i="2"/>
  <c r="DR9516" i="2"/>
  <c r="DQ9516" i="2"/>
  <c r="DP9516" i="2"/>
  <c r="DO9516" i="2"/>
  <c r="DN9516" i="2"/>
  <c r="DM9516" i="2"/>
  <c r="DL9516" i="2"/>
  <c r="DK9516" i="2"/>
  <c r="DJ9516" i="2"/>
  <c r="DI9516" i="2"/>
  <c r="DH9516" i="2"/>
  <c r="DG9516" i="2"/>
  <c r="DF9516" i="2"/>
  <c r="DE9516" i="2"/>
  <c r="DN9499" i="2"/>
  <c r="DX9515" i="2"/>
  <c r="DS9515" i="2"/>
  <c r="DP9515" i="2"/>
  <c r="DK9515" i="2"/>
  <c r="DG9515" i="2"/>
  <c r="DP9498" i="2"/>
  <c r="DX9514" i="2"/>
  <c r="DU9514" i="2"/>
  <c r="DR9514" i="2"/>
  <c r="DP9514" i="2"/>
  <c r="DM9514" i="2"/>
  <c r="DJ9514" i="2"/>
  <c r="DH9514" i="2"/>
  <c r="DE9514" i="2"/>
  <c r="DJ9497" i="2"/>
  <c r="DX9513" i="2"/>
  <c r="DU9513" i="2"/>
  <c r="DO9513" i="2"/>
  <c r="DK9513" i="2"/>
  <c r="DH9513" i="2"/>
  <c r="DX9512" i="2"/>
  <c r="DW9512" i="2"/>
  <c r="DU9512" i="2"/>
  <c r="DT9512" i="2"/>
  <c r="DS9512" i="2"/>
  <c r="DR9512" i="2"/>
  <c r="DQ9512" i="2"/>
  <c r="DP9512" i="2"/>
  <c r="DO9512" i="2"/>
  <c r="DN9512" i="2"/>
  <c r="DM9512" i="2"/>
  <c r="DL9512" i="2"/>
  <c r="DK9512" i="2"/>
  <c r="DJ9512" i="2"/>
  <c r="DI9512" i="2"/>
  <c r="DH9512" i="2"/>
  <c r="DG9512" i="2"/>
  <c r="DF9512" i="2"/>
  <c r="DE9512" i="2"/>
  <c r="DX9511" i="2"/>
  <c r="DU9511" i="2"/>
  <c r="DS9511" i="2"/>
  <c r="DR9511" i="2"/>
  <c r="DP9511" i="2"/>
  <c r="DO9511" i="2"/>
  <c r="DM9511" i="2"/>
  <c r="DK9511" i="2"/>
  <c r="DJ9511" i="2"/>
  <c r="DH9511" i="2"/>
  <c r="DG9511" i="2"/>
  <c r="DE9511" i="2"/>
  <c r="DN9494" i="2"/>
  <c r="DX9510" i="2"/>
  <c r="DX9509" i="2"/>
  <c r="DR9509" i="2"/>
  <c r="DO9509" i="2"/>
  <c r="DK9509" i="2"/>
  <c r="DE9509" i="2"/>
  <c r="DW9504" i="2"/>
  <c r="DX9508" i="2"/>
  <c r="DW9508" i="2"/>
  <c r="DO9508" i="2"/>
  <c r="DU9491" i="2"/>
  <c r="DX9507" i="2"/>
  <c r="DS9507" i="2"/>
  <c r="DP9507" i="2"/>
  <c r="DM9507" i="2"/>
  <c r="DK9507" i="2"/>
  <c r="DG9507" i="2"/>
  <c r="DP9490" i="2"/>
  <c r="DX9506" i="2"/>
  <c r="DU9506" i="2"/>
  <c r="DT9506" i="2"/>
  <c r="DS9506" i="2"/>
  <c r="DR9506" i="2"/>
  <c r="DQ9506" i="2"/>
  <c r="DP9506" i="2"/>
  <c r="DO9506" i="2"/>
  <c r="DN9506" i="2"/>
  <c r="DM9506" i="2"/>
  <c r="DL9506" i="2"/>
  <c r="DK9506" i="2"/>
  <c r="DJ9506" i="2"/>
  <c r="DI9506" i="2"/>
  <c r="DH9506" i="2"/>
  <c r="DG9506" i="2"/>
  <c r="DF9506" i="2"/>
  <c r="DE9506" i="2"/>
  <c r="DS9489" i="2"/>
  <c r="DX9505" i="2"/>
  <c r="DU9505" i="2"/>
  <c r="DS9505" i="2"/>
  <c r="DR9505" i="2"/>
  <c r="DO9505" i="2"/>
  <c r="DM9505" i="2"/>
  <c r="DK9505" i="2"/>
  <c r="DJ9505" i="2"/>
  <c r="DH9505" i="2"/>
  <c r="DG9505" i="2"/>
  <c r="DE9505" i="2"/>
  <c r="DQ9488" i="2"/>
  <c r="DX9504" i="2"/>
  <c r="DU9504" i="2"/>
  <c r="DT9504" i="2"/>
  <c r="DS9504" i="2"/>
  <c r="DR9504" i="2"/>
  <c r="DQ9504" i="2"/>
  <c r="DP9504" i="2"/>
  <c r="DO9504" i="2"/>
  <c r="DN9504" i="2"/>
  <c r="DM9504" i="2"/>
  <c r="DL9504" i="2"/>
  <c r="DK9504" i="2"/>
  <c r="DJ9504" i="2"/>
  <c r="DI9504" i="2"/>
  <c r="DH9504" i="2"/>
  <c r="DG9504" i="2"/>
  <c r="DF9504" i="2"/>
  <c r="DE9504" i="2"/>
  <c r="DP9487" i="2"/>
  <c r="DX9503" i="2"/>
  <c r="DS9503" i="2"/>
  <c r="DO9503" i="2"/>
  <c r="DG9503" i="2"/>
  <c r="DX9502" i="2"/>
  <c r="DW9502" i="2"/>
  <c r="DU9502" i="2"/>
  <c r="DT9502" i="2"/>
  <c r="DS9502" i="2"/>
  <c r="DR9502" i="2"/>
  <c r="DQ9502" i="2"/>
  <c r="DP9502" i="2"/>
  <c r="DO9502" i="2"/>
  <c r="DN9502" i="2"/>
  <c r="DM9502" i="2"/>
  <c r="DL9502" i="2"/>
  <c r="DK9502" i="2"/>
  <c r="DJ9502" i="2"/>
  <c r="DI9502" i="2"/>
  <c r="DH9502" i="2"/>
  <c r="DG9502" i="2"/>
  <c r="DF9502" i="2"/>
  <c r="DE9502" i="2"/>
  <c r="DP9485" i="2"/>
  <c r="DX9501" i="2"/>
  <c r="DU9501" i="2"/>
  <c r="DR9501" i="2"/>
  <c r="DM9501" i="2"/>
  <c r="DX9500" i="2"/>
  <c r="DU9500" i="2"/>
  <c r="DT9500" i="2"/>
  <c r="DS9500" i="2"/>
  <c r="DR9500" i="2"/>
  <c r="DQ9500" i="2"/>
  <c r="DP9500" i="2"/>
  <c r="DO9500" i="2"/>
  <c r="DN9500" i="2"/>
  <c r="DM9500" i="2"/>
  <c r="DL9500" i="2"/>
  <c r="DK9500" i="2"/>
  <c r="DJ9500" i="2"/>
  <c r="DI9500" i="2"/>
  <c r="DH9500" i="2"/>
  <c r="DG9500" i="2"/>
  <c r="DF9500" i="2"/>
  <c r="DE9500" i="2"/>
  <c r="DX9499" i="2"/>
  <c r="DW9499" i="2"/>
  <c r="DR9499" i="2"/>
  <c r="DO9499" i="2"/>
  <c r="DK9499" i="2"/>
  <c r="DG9499" i="2"/>
  <c r="DE9499" i="2"/>
  <c r="DX9498" i="2"/>
  <c r="DW9498" i="2"/>
  <c r="DS9498" i="2"/>
  <c r="DQ9498" i="2"/>
  <c r="DN9498" i="2"/>
  <c r="DK9498" i="2"/>
  <c r="DI9498" i="2"/>
  <c r="DF9498" i="2"/>
  <c r="DW9493" i="2"/>
  <c r="DX9497" i="2"/>
  <c r="DU9497" i="2"/>
  <c r="DR9497" i="2"/>
  <c r="DP9497" i="2"/>
  <c r="DM9497" i="2"/>
  <c r="DO9480" i="2"/>
  <c r="DX9496" i="2"/>
  <c r="DW9496" i="2"/>
  <c r="DU9496" i="2"/>
  <c r="DT9496" i="2"/>
  <c r="DS9496" i="2"/>
  <c r="DR9496" i="2"/>
  <c r="DQ9496" i="2"/>
  <c r="DP9496" i="2"/>
  <c r="DO9496" i="2"/>
  <c r="DN9496" i="2"/>
  <c r="DM9496" i="2"/>
  <c r="DL9496" i="2"/>
  <c r="DK9496" i="2"/>
  <c r="DJ9496" i="2"/>
  <c r="DI9496" i="2"/>
  <c r="DH9496" i="2"/>
  <c r="DG9496" i="2"/>
  <c r="DF9496" i="2"/>
  <c r="DE9496" i="2"/>
  <c r="DX9495" i="2"/>
  <c r="DW9495" i="2"/>
  <c r="DO9495" i="2"/>
  <c r="DE9495" i="2"/>
  <c r="DX9494" i="2"/>
  <c r="DW9494" i="2"/>
  <c r="DT9494" i="2"/>
  <c r="DQ9494" i="2"/>
  <c r="DO9494" i="2"/>
  <c r="DL9494" i="2"/>
  <c r="DI9494" i="2"/>
  <c r="DG9494" i="2"/>
  <c r="DW9489" i="2"/>
  <c r="DX9493" i="2"/>
  <c r="DU9493" i="2"/>
  <c r="DR9493" i="2"/>
  <c r="DP9493" i="2"/>
  <c r="DM9493" i="2"/>
  <c r="DJ9493" i="2"/>
  <c r="DG9493" i="2"/>
  <c r="DF9493" i="2"/>
  <c r="DX9492" i="2"/>
  <c r="DW9492" i="2"/>
  <c r="DU9492" i="2"/>
  <c r="DT9492" i="2"/>
  <c r="DS9492" i="2"/>
  <c r="DR9492" i="2"/>
  <c r="DQ9492" i="2"/>
  <c r="DP9492" i="2"/>
  <c r="DO9492" i="2"/>
  <c r="DN9492" i="2"/>
  <c r="DM9492" i="2"/>
  <c r="DL9492" i="2"/>
  <c r="DK9492" i="2"/>
  <c r="DJ9492" i="2"/>
  <c r="DI9492" i="2"/>
  <c r="DH9492" i="2"/>
  <c r="DG9492" i="2"/>
  <c r="DF9492" i="2"/>
  <c r="DE9492" i="2"/>
  <c r="DK9475" i="2"/>
  <c r="DX9491" i="2"/>
  <c r="DW9491" i="2"/>
  <c r="DR9491" i="2"/>
  <c r="DO9491" i="2"/>
  <c r="DM9491" i="2"/>
  <c r="DK9491" i="2"/>
  <c r="DG9491" i="2"/>
  <c r="DE9491" i="2"/>
  <c r="DX9490" i="2"/>
  <c r="DW9490" i="2"/>
  <c r="DS9490" i="2"/>
  <c r="DQ9490" i="2"/>
  <c r="DN9490" i="2"/>
  <c r="DK9490" i="2"/>
  <c r="DI9490" i="2"/>
  <c r="DF9490" i="2"/>
  <c r="DW9485" i="2"/>
  <c r="DX9489" i="2"/>
  <c r="DU9489" i="2"/>
  <c r="DR9489" i="2"/>
  <c r="DP9489" i="2"/>
  <c r="DO9489" i="2"/>
  <c r="DN9489" i="2"/>
  <c r="DM9489" i="2"/>
  <c r="DK9489" i="2"/>
  <c r="DJ9489" i="2"/>
  <c r="DG9489" i="2"/>
  <c r="DF9489" i="2"/>
  <c r="DE9489" i="2"/>
  <c r="DX9488" i="2"/>
  <c r="DW9488" i="2"/>
  <c r="DT9488" i="2"/>
  <c r="DR9488" i="2"/>
  <c r="DO9488" i="2"/>
  <c r="DL9488" i="2"/>
  <c r="DJ9488" i="2"/>
  <c r="DG9488" i="2"/>
  <c r="DH9471" i="2"/>
  <c r="DX9487" i="2"/>
  <c r="DW9487" i="2"/>
  <c r="DS9487" i="2"/>
  <c r="DR9487" i="2"/>
  <c r="DO9487" i="2"/>
  <c r="DM9487" i="2"/>
  <c r="DK9487" i="2"/>
  <c r="DH9487" i="2"/>
  <c r="DG9487" i="2"/>
  <c r="DE9487" i="2"/>
  <c r="DW9482" i="2"/>
  <c r="DX9486" i="2"/>
  <c r="DW9486" i="2"/>
  <c r="DU9486" i="2"/>
  <c r="DT9486" i="2"/>
  <c r="DS9486" i="2"/>
  <c r="DR9486" i="2"/>
  <c r="DQ9486" i="2"/>
  <c r="DP9486" i="2"/>
  <c r="DO9486" i="2"/>
  <c r="DN9486" i="2"/>
  <c r="DM9486" i="2"/>
  <c r="DL9486" i="2"/>
  <c r="DK9486" i="2"/>
  <c r="DJ9486" i="2"/>
  <c r="DI9486" i="2"/>
  <c r="DH9486" i="2"/>
  <c r="DG9486" i="2"/>
  <c r="DF9486" i="2"/>
  <c r="DE9486" i="2"/>
  <c r="DW9481" i="2"/>
  <c r="DX9485" i="2"/>
  <c r="DR9485" i="2"/>
  <c r="DJ9485" i="2"/>
  <c r="DX9484" i="2"/>
  <c r="DW9484" i="2"/>
  <c r="DU9484" i="2"/>
  <c r="DT9484" i="2"/>
  <c r="DS9484" i="2"/>
  <c r="DR9484" i="2"/>
  <c r="DQ9484" i="2"/>
  <c r="DP9484" i="2"/>
  <c r="DO9484" i="2"/>
  <c r="DN9484" i="2"/>
  <c r="DM9484" i="2"/>
  <c r="DL9484" i="2"/>
  <c r="DK9484" i="2"/>
  <c r="DJ9484" i="2"/>
  <c r="DI9484" i="2"/>
  <c r="DH9484" i="2"/>
  <c r="DG9484" i="2"/>
  <c r="DF9484" i="2"/>
  <c r="DE9484" i="2"/>
  <c r="DX9483" i="2"/>
  <c r="DU9483" i="2"/>
  <c r="DS9483" i="2"/>
  <c r="DR9483" i="2"/>
  <c r="DP9483" i="2"/>
  <c r="DO9483" i="2"/>
  <c r="DN9483" i="2"/>
  <c r="DM9483" i="2"/>
  <c r="DK9483" i="2"/>
  <c r="DJ9483" i="2"/>
  <c r="DH9483" i="2"/>
  <c r="DG9483" i="2"/>
  <c r="DF9483" i="2"/>
  <c r="DE9483" i="2"/>
  <c r="DX9482" i="2"/>
  <c r="DU9482" i="2"/>
  <c r="DT9482" i="2"/>
  <c r="DS9482" i="2"/>
  <c r="DR9482" i="2"/>
  <c r="DQ9482" i="2"/>
  <c r="DP9482" i="2"/>
  <c r="DO9482" i="2"/>
  <c r="DN9482" i="2"/>
  <c r="DM9482" i="2"/>
  <c r="DL9482" i="2"/>
  <c r="DK9482" i="2"/>
  <c r="DJ9482" i="2"/>
  <c r="DI9482" i="2"/>
  <c r="DH9482" i="2"/>
  <c r="DG9482" i="2"/>
  <c r="DF9482" i="2"/>
  <c r="DE9482" i="2"/>
  <c r="DX9481" i="2"/>
  <c r="DU9481" i="2"/>
  <c r="DR9481" i="2"/>
  <c r="DP9481" i="2"/>
  <c r="DN9481" i="2"/>
  <c r="DM9481" i="2"/>
  <c r="DJ9481" i="2"/>
  <c r="DG9481" i="2"/>
  <c r="DF9481" i="2"/>
  <c r="DT9464" i="2"/>
  <c r="DX9480" i="2"/>
  <c r="DU9480" i="2"/>
  <c r="DR9480" i="2"/>
  <c r="DP9480" i="2"/>
  <c r="DM9480" i="2"/>
  <c r="DJ9480" i="2"/>
  <c r="DH9480" i="2"/>
  <c r="DE9480" i="2"/>
  <c r="DX9479" i="2"/>
  <c r="DW9479" i="2"/>
  <c r="DU9479" i="2"/>
  <c r="DS9479" i="2"/>
  <c r="DR9479" i="2"/>
  <c r="DP9479" i="2"/>
  <c r="DO9479" i="2"/>
  <c r="DN9479" i="2"/>
  <c r="DM9479" i="2"/>
  <c r="DK9479" i="2"/>
  <c r="DJ9479" i="2"/>
  <c r="DH9479" i="2"/>
  <c r="DG9479" i="2"/>
  <c r="DF9479" i="2"/>
  <c r="DE9479" i="2"/>
  <c r="DX9478" i="2"/>
  <c r="DW9478" i="2"/>
  <c r="DU9478" i="2"/>
  <c r="DT9478" i="2"/>
  <c r="DS9478" i="2"/>
  <c r="DR9478" i="2"/>
  <c r="DQ9478" i="2"/>
  <c r="DP9478" i="2"/>
  <c r="DO9478" i="2"/>
  <c r="DN9478" i="2"/>
  <c r="DM9478" i="2"/>
  <c r="DL9478" i="2"/>
  <c r="DK9478" i="2"/>
  <c r="DJ9478" i="2"/>
  <c r="DI9478" i="2"/>
  <c r="DH9478" i="2"/>
  <c r="DG9478" i="2"/>
  <c r="DF9478" i="2"/>
  <c r="DE9478" i="2"/>
  <c r="DW9473" i="2"/>
  <c r="DX9477" i="2"/>
  <c r="DR9477" i="2"/>
  <c r="DM9477" i="2"/>
  <c r="DJ9477" i="2"/>
  <c r="DQ9460" i="2"/>
  <c r="DX9476" i="2"/>
  <c r="DU9476" i="2"/>
  <c r="DT9476" i="2"/>
  <c r="DS9476" i="2"/>
  <c r="DR9476" i="2"/>
  <c r="DQ9476" i="2"/>
  <c r="DP9476" i="2"/>
  <c r="DO9476" i="2"/>
  <c r="DN9476" i="2"/>
  <c r="DM9476" i="2"/>
  <c r="DL9476" i="2"/>
  <c r="DK9476" i="2"/>
  <c r="DJ9476" i="2"/>
  <c r="DI9476" i="2"/>
  <c r="DH9476" i="2"/>
  <c r="DG9476" i="2"/>
  <c r="DF9476" i="2"/>
  <c r="DE9476" i="2"/>
  <c r="DX9475" i="2"/>
  <c r="DW9475" i="2"/>
  <c r="DS9475" i="2"/>
  <c r="DO9475" i="2"/>
  <c r="DM9475" i="2"/>
  <c r="DH9475" i="2"/>
  <c r="DE9475" i="2"/>
  <c r="DX9474" i="2"/>
  <c r="DW9474" i="2"/>
  <c r="DU9474" i="2"/>
  <c r="DT9474" i="2"/>
  <c r="DS9474" i="2"/>
  <c r="DR9474" i="2"/>
  <c r="DQ9474" i="2"/>
  <c r="DP9474" i="2"/>
  <c r="DO9474" i="2"/>
  <c r="DN9474" i="2"/>
  <c r="DM9474" i="2"/>
  <c r="DL9474" i="2"/>
  <c r="DK9474" i="2"/>
  <c r="DJ9474" i="2"/>
  <c r="DI9474" i="2"/>
  <c r="DH9474" i="2"/>
  <c r="DG9474" i="2"/>
  <c r="DF9474" i="2"/>
  <c r="DE9474" i="2"/>
  <c r="DU9457" i="2"/>
  <c r="DX9473" i="2"/>
  <c r="DU9473" i="2"/>
  <c r="DR9473" i="2"/>
  <c r="DP9473" i="2"/>
  <c r="DN9473" i="2"/>
  <c r="DM9473" i="2"/>
  <c r="DK9473" i="2"/>
  <c r="DJ9473" i="2"/>
  <c r="DG9473" i="2"/>
  <c r="DF9473" i="2"/>
  <c r="DX9472" i="2"/>
  <c r="DW9472" i="2"/>
  <c r="DU9472" i="2"/>
  <c r="DT9472" i="2"/>
  <c r="DS9472" i="2"/>
  <c r="DR9472" i="2"/>
  <c r="DQ9472" i="2"/>
  <c r="DP9472" i="2"/>
  <c r="DO9472" i="2"/>
  <c r="DN9472" i="2"/>
  <c r="DM9472" i="2"/>
  <c r="DL9472" i="2"/>
  <c r="DK9472" i="2"/>
  <c r="DJ9472" i="2"/>
  <c r="DI9472" i="2"/>
  <c r="DH9472" i="2"/>
  <c r="DG9472" i="2"/>
  <c r="DF9472" i="2"/>
  <c r="DE9472" i="2"/>
  <c r="DX9471" i="2"/>
  <c r="DW9471" i="2"/>
  <c r="DS9471" i="2"/>
  <c r="DX9470" i="2"/>
  <c r="DW9470" i="2"/>
  <c r="DU9470" i="2"/>
  <c r="DT9470" i="2"/>
  <c r="DS9470" i="2"/>
  <c r="DR9470" i="2"/>
  <c r="DQ9470" i="2"/>
  <c r="DP9470" i="2"/>
  <c r="DO9470" i="2"/>
  <c r="DN9470" i="2"/>
  <c r="DM9470" i="2"/>
  <c r="DL9470" i="2"/>
  <c r="DK9470" i="2"/>
  <c r="DJ9470" i="2"/>
  <c r="DI9470" i="2"/>
  <c r="DH9470" i="2"/>
  <c r="DG9470" i="2"/>
  <c r="DF9470" i="2"/>
  <c r="DE9470" i="2"/>
  <c r="DX9469" i="2"/>
  <c r="DU9469" i="2"/>
  <c r="DR9469" i="2"/>
  <c r="DP9469" i="2"/>
  <c r="DN9469" i="2"/>
  <c r="DM9469" i="2"/>
  <c r="DK9469" i="2"/>
  <c r="DJ9469" i="2"/>
  <c r="DG9469" i="2"/>
  <c r="DF9469" i="2"/>
  <c r="DW9464" i="2"/>
  <c r="DX9468" i="2"/>
  <c r="DS9468" i="2"/>
  <c r="DX9467" i="2"/>
  <c r="DW9467" i="2"/>
  <c r="DU9467" i="2"/>
  <c r="DS9467" i="2"/>
  <c r="DR9467" i="2"/>
  <c r="DP9467" i="2"/>
  <c r="DO9467" i="2"/>
  <c r="DN9467" i="2"/>
  <c r="DM9467" i="2"/>
  <c r="DK9467" i="2"/>
  <c r="DJ9467" i="2"/>
  <c r="DH9467" i="2"/>
  <c r="DG9467" i="2"/>
  <c r="DF9467" i="2"/>
  <c r="DE9467" i="2"/>
  <c r="DW9462" i="2"/>
  <c r="DX9466" i="2"/>
  <c r="DW9466" i="2"/>
  <c r="DU9466" i="2"/>
  <c r="DT9466" i="2"/>
  <c r="DS9466" i="2"/>
  <c r="DR9466" i="2"/>
  <c r="DQ9466" i="2"/>
  <c r="DP9466" i="2"/>
  <c r="DO9466" i="2"/>
  <c r="DN9466" i="2"/>
  <c r="DM9466" i="2"/>
  <c r="DL9466" i="2"/>
  <c r="DK9466" i="2"/>
  <c r="DJ9466" i="2"/>
  <c r="DI9466" i="2"/>
  <c r="DH9466" i="2"/>
  <c r="DG9466" i="2"/>
  <c r="DF9466" i="2"/>
  <c r="DE9466" i="2"/>
  <c r="DX9465" i="2"/>
  <c r="DN9465" i="2"/>
  <c r="DT9448" i="2"/>
  <c r="DX9464" i="2"/>
  <c r="DU9464" i="2"/>
  <c r="DR9464" i="2"/>
  <c r="DO9464" i="2"/>
  <c r="DM9464" i="2"/>
  <c r="DJ9464" i="2"/>
  <c r="DG9464" i="2"/>
  <c r="DE9464" i="2"/>
  <c r="DX9463" i="2"/>
  <c r="DW9463" i="2"/>
  <c r="DU9463" i="2"/>
  <c r="DT9463" i="2"/>
  <c r="DS9463" i="2"/>
  <c r="DR9463" i="2"/>
  <c r="DQ9463" i="2"/>
  <c r="DP9463" i="2"/>
  <c r="DO9463" i="2"/>
  <c r="DN9463" i="2"/>
  <c r="DM9463" i="2"/>
  <c r="DL9463" i="2"/>
  <c r="DK9463" i="2"/>
  <c r="DJ9463" i="2"/>
  <c r="DI9463" i="2"/>
  <c r="DH9463" i="2"/>
  <c r="DG9463" i="2"/>
  <c r="DF9463" i="2"/>
  <c r="DE9463" i="2"/>
  <c r="DO9446" i="2"/>
  <c r="DX9462" i="2"/>
  <c r="DU9462" i="2"/>
  <c r="DT9462" i="2"/>
  <c r="DS9462" i="2"/>
  <c r="DR9462" i="2"/>
  <c r="DQ9462" i="2"/>
  <c r="DP9462" i="2"/>
  <c r="DO9462" i="2"/>
  <c r="DN9462" i="2"/>
  <c r="DM9462" i="2"/>
  <c r="DL9462" i="2"/>
  <c r="DK9462" i="2"/>
  <c r="DJ9462" i="2"/>
  <c r="DI9462" i="2"/>
  <c r="DH9462" i="2"/>
  <c r="DG9462" i="2"/>
  <c r="DF9462" i="2"/>
  <c r="DE9462" i="2"/>
  <c r="DX9461" i="2"/>
  <c r="DU9461" i="2"/>
  <c r="DR9461" i="2"/>
  <c r="DO9461" i="2"/>
  <c r="DL9461" i="2"/>
  <c r="DH9461" i="2"/>
  <c r="DF9461" i="2"/>
  <c r="DX9460" i="2"/>
  <c r="DT9460" i="2"/>
  <c r="DR9460" i="2"/>
  <c r="DO9460" i="2"/>
  <c r="DL9460" i="2"/>
  <c r="DJ9460" i="2"/>
  <c r="DG9460" i="2"/>
  <c r="DX9459" i="2"/>
  <c r="DW9459" i="2"/>
  <c r="DU9459" i="2"/>
  <c r="DT9459" i="2"/>
  <c r="DS9459" i="2"/>
  <c r="DR9459" i="2"/>
  <c r="DQ9459" i="2"/>
  <c r="DP9459" i="2"/>
  <c r="DO9459" i="2"/>
  <c r="DN9459" i="2"/>
  <c r="DM9459" i="2"/>
  <c r="DL9459" i="2"/>
  <c r="DK9459" i="2"/>
  <c r="DJ9459" i="2"/>
  <c r="DI9459" i="2"/>
  <c r="DH9459" i="2"/>
  <c r="DG9459" i="2"/>
  <c r="DF9459" i="2"/>
  <c r="DE9459" i="2"/>
  <c r="DX9458" i="2"/>
  <c r="DU9458" i="2"/>
  <c r="DT9458" i="2"/>
  <c r="DS9458" i="2"/>
  <c r="DR9458" i="2"/>
  <c r="DQ9458" i="2"/>
  <c r="DP9458" i="2"/>
  <c r="DO9458" i="2"/>
  <c r="DN9458" i="2"/>
  <c r="DM9458" i="2"/>
  <c r="DL9458" i="2"/>
  <c r="DK9458" i="2"/>
  <c r="DJ9458" i="2"/>
  <c r="DI9458" i="2"/>
  <c r="DH9458" i="2"/>
  <c r="DG9458" i="2"/>
  <c r="DF9458" i="2"/>
  <c r="DE9458" i="2"/>
  <c r="DH9441" i="2"/>
  <c r="DX9457" i="2"/>
  <c r="DW9457" i="2"/>
  <c r="DS9457" i="2"/>
  <c r="DO9457" i="2"/>
  <c r="DM9457" i="2"/>
  <c r="DJ9457" i="2"/>
  <c r="DF9457" i="2"/>
  <c r="DO9440" i="2"/>
  <c r="DX9456" i="2"/>
  <c r="DW9456" i="2"/>
  <c r="DR9456" i="2"/>
  <c r="DJ9456" i="2"/>
  <c r="DX9455" i="2"/>
  <c r="DW9455" i="2"/>
  <c r="DU9455" i="2"/>
  <c r="DT9455" i="2"/>
  <c r="DS9455" i="2"/>
  <c r="DR9455" i="2"/>
  <c r="DQ9455" i="2"/>
  <c r="DP9455" i="2"/>
  <c r="DO9455" i="2"/>
  <c r="DN9455" i="2"/>
  <c r="DM9455" i="2"/>
  <c r="DL9455" i="2"/>
  <c r="DK9455" i="2"/>
  <c r="DJ9455" i="2"/>
  <c r="DI9455" i="2"/>
  <c r="DH9455" i="2"/>
  <c r="DG9455" i="2"/>
  <c r="DF9455" i="2"/>
  <c r="DE9455" i="2"/>
  <c r="DU9438" i="2"/>
  <c r="DX9454" i="2"/>
  <c r="DW9454" i="2"/>
  <c r="DU9454" i="2"/>
  <c r="DT9454" i="2"/>
  <c r="DS9454" i="2"/>
  <c r="DR9454" i="2"/>
  <c r="DQ9454" i="2"/>
  <c r="DP9454" i="2"/>
  <c r="DO9454" i="2"/>
  <c r="DN9454" i="2"/>
  <c r="DM9454" i="2"/>
  <c r="DL9454" i="2"/>
  <c r="DK9454" i="2"/>
  <c r="DJ9454" i="2"/>
  <c r="DI9454" i="2"/>
  <c r="DH9454" i="2"/>
  <c r="DG9454" i="2"/>
  <c r="DF9454" i="2"/>
  <c r="DE9454" i="2"/>
  <c r="DX9453" i="2"/>
  <c r="DG9436" i="2"/>
  <c r="DX9452" i="2"/>
  <c r="DW9452" i="2"/>
  <c r="DU9452" i="2"/>
  <c r="DT9452" i="2"/>
  <c r="DS9452" i="2"/>
  <c r="DR9452" i="2"/>
  <c r="DQ9452" i="2"/>
  <c r="DP9452" i="2"/>
  <c r="DO9452" i="2"/>
  <c r="DN9452" i="2"/>
  <c r="DM9452" i="2"/>
  <c r="DL9452" i="2"/>
  <c r="DK9452" i="2"/>
  <c r="DJ9452" i="2"/>
  <c r="DI9452" i="2"/>
  <c r="DH9452" i="2"/>
  <c r="DG9452" i="2"/>
  <c r="DF9452" i="2"/>
  <c r="DE9452" i="2"/>
  <c r="DW9447" i="2"/>
  <c r="DX9451" i="2"/>
  <c r="DW9451" i="2"/>
  <c r="DU9451" i="2"/>
  <c r="DT9451" i="2"/>
  <c r="DS9451" i="2"/>
  <c r="DR9451" i="2"/>
  <c r="DQ9451" i="2"/>
  <c r="DP9451" i="2"/>
  <c r="DO9451" i="2"/>
  <c r="DN9451" i="2"/>
  <c r="DM9451" i="2"/>
  <c r="DL9451" i="2"/>
  <c r="DK9451" i="2"/>
  <c r="DJ9451" i="2"/>
  <c r="DI9451" i="2"/>
  <c r="DH9451" i="2"/>
  <c r="DG9451" i="2"/>
  <c r="DF9451" i="2"/>
  <c r="DE9451" i="2"/>
  <c r="DX9450" i="2"/>
  <c r="DW9450" i="2"/>
  <c r="DU9450" i="2"/>
  <c r="DT9450" i="2"/>
  <c r="DS9450" i="2"/>
  <c r="DR9450" i="2"/>
  <c r="DQ9450" i="2"/>
  <c r="DP9450" i="2"/>
  <c r="DO9450" i="2"/>
  <c r="DN9450" i="2"/>
  <c r="DM9450" i="2"/>
  <c r="DL9450" i="2"/>
  <c r="DK9450" i="2"/>
  <c r="DJ9450" i="2"/>
  <c r="DI9450" i="2"/>
  <c r="DH9450" i="2"/>
  <c r="DG9450" i="2"/>
  <c r="DF9450" i="2"/>
  <c r="DE9450" i="2"/>
  <c r="DX9449" i="2"/>
  <c r="DW9449" i="2"/>
  <c r="DU9449" i="2"/>
  <c r="DT9449" i="2"/>
  <c r="DS9449" i="2"/>
  <c r="DR9449" i="2"/>
  <c r="DP9449" i="2"/>
  <c r="DO9449" i="2"/>
  <c r="DN9449" i="2"/>
  <c r="DM9449" i="2"/>
  <c r="DL9449" i="2"/>
  <c r="DK9449" i="2"/>
  <c r="DJ9449" i="2"/>
  <c r="DH9449" i="2"/>
  <c r="DG9449" i="2"/>
  <c r="DF9449" i="2"/>
  <c r="DE9449" i="2"/>
  <c r="DX9448" i="2"/>
  <c r="DW9448" i="2"/>
  <c r="DP9448" i="2"/>
  <c r="DO9448" i="2"/>
  <c r="DN9448" i="2"/>
  <c r="DL9448" i="2"/>
  <c r="DG9448" i="2"/>
  <c r="DF9448" i="2"/>
  <c r="DP9431" i="2"/>
  <c r="DX9447" i="2"/>
  <c r="DU9447" i="2"/>
  <c r="DT9447" i="2"/>
  <c r="DS9447" i="2"/>
  <c r="DR9447" i="2"/>
  <c r="DP9447" i="2"/>
  <c r="DO9447" i="2"/>
  <c r="DN9447" i="2"/>
  <c r="DM9447" i="2"/>
  <c r="DL9447" i="2"/>
  <c r="DK9447" i="2"/>
  <c r="DJ9447" i="2"/>
  <c r="DH9447" i="2"/>
  <c r="DG9447" i="2"/>
  <c r="DF9447" i="2"/>
  <c r="DE9447" i="2"/>
  <c r="DR9430" i="2"/>
  <c r="DX9446" i="2"/>
  <c r="DS9446" i="2"/>
  <c r="DR9446" i="2"/>
  <c r="DQ9446" i="2"/>
  <c r="DP9446" i="2"/>
  <c r="DJ9446" i="2"/>
  <c r="DI9446" i="2"/>
  <c r="DH9446" i="2"/>
  <c r="DG9446" i="2"/>
  <c r="DS9429" i="2"/>
  <c r="DX9445" i="2"/>
  <c r="DW9445" i="2"/>
  <c r="DU9445" i="2"/>
  <c r="DT9445" i="2"/>
  <c r="DS9445" i="2"/>
  <c r="DR9445" i="2"/>
  <c r="DP9445" i="2"/>
  <c r="DO9445" i="2"/>
  <c r="DN9445" i="2"/>
  <c r="DM9445" i="2"/>
  <c r="DL9445" i="2"/>
  <c r="DK9445" i="2"/>
  <c r="DJ9445" i="2"/>
  <c r="DH9445" i="2"/>
  <c r="DG9445" i="2"/>
  <c r="DF9445" i="2"/>
  <c r="DE9445" i="2"/>
  <c r="DX9444" i="2"/>
  <c r="DW9444" i="2"/>
  <c r="DT9444" i="2"/>
  <c r="DS9444" i="2"/>
  <c r="DR9444" i="2"/>
  <c r="DQ9444" i="2"/>
  <c r="DP9444" i="2"/>
  <c r="DO9444" i="2"/>
  <c r="DN9444" i="2"/>
  <c r="DL9444" i="2"/>
  <c r="DK9444" i="2"/>
  <c r="DJ9444" i="2"/>
  <c r="DI9444" i="2"/>
  <c r="DH9444" i="2"/>
  <c r="DG9444" i="2"/>
  <c r="DF9444" i="2"/>
  <c r="DP9427" i="2"/>
  <c r="DX9443" i="2"/>
  <c r="DW9443" i="2"/>
  <c r="DU9443" i="2"/>
  <c r="DT9426" i="2"/>
  <c r="DX9442" i="2"/>
  <c r="DT9442" i="2"/>
  <c r="DS9442" i="2"/>
  <c r="DR9442" i="2"/>
  <c r="DQ9442" i="2"/>
  <c r="DP9442" i="2"/>
  <c r="DO9442" i="2"/>
  <c r="DN9442" i="2"/>
  <c r="DL9442" i="2"/>
  <c r="DK9442" i="2"/>
  <c r="DJ9442" i="2"/>
  <c r="DI9442" i="2"/>
  <c r="DH9442" i="2"/>
  <c r="DG9442" i="2"/>
  <c r="DF9442" i="2"/>
  <c r="DX9441" i="2"/>
  <c r="DW9441" i="2"/>
  <c r="DW9436" i="2"/>
  <c r="DX9440" i="2"/>
  <c r="DW9440" i="2"/>
  <c r="DR9440" i="2"/>
  <c r="DP9440" i="2"/>
  <c r="DL9440" i="2"/>
  <c r="DI9440" i="2"/>
  <c r="DG9440" i="2"/>
  <c r="DX9439" i="2"/>
  <c r="DU9439" i="2"/>
  <c r="DP9422" i="2"/>
  <c r="DX9438" i="2"/>
  <c r="DW9438" i="2"/>
  <c r="DS9438" i="2"/>
  <c r="DP9438" i="2"/>
  <c r="DN9438" i="2"/>
  <c r="DK9438" i="2"/>
  <c r="DH9438" i="2"/>
  <c r="DF9438" i="2"/>
  <c r="DX9437" i="2"/>
  <c r="DS9437" i="2"/>
  <c r="DW9432" i="2"/>
  <c r="DX9436" i="2"/>
  <c r="DU9419" i="2"/>
  <c r="DX9435" i="2"/>
  <c r="DW9435" i="2"/>
  <c r="DU9435" i="2"/>
  <c r="DT9435" i="2"/>
  <c r="DS9435" i="2"/>
  <c r="DR9435" i="2"/>
  <c r="DQ9435" i="2"/>
  <c r="DP9435" i="2"/>
  <c r="DO9435" i="2"/>
  <c r="DN9435" i="2"/>
  <c r="DM9435" i="2"/>
  <c r="DL9435" i="2"/>
  <c r="DK9435" i="2"/>
  <c r="DJ9435" i="2"/>
  <c r="DI9435" i="2"/>
  <c r="DH9435" i="2"/>
  <c r="DG9435" i="2"/>
  <c r="DF9435" i="2"/>
  <c r="DE9435" i="2"/>
  <c r="DW9430" i="2"/>
  <c r="DX9434" i="2"/>
  <c r="DF9434" i="2"/>
  <c r="DP9417" i="2"/>
  <c r="DX9433" i="2"/>
  <c r="DW9433" i="2"/>
  <c r="DU9433" i="2"/>
  <c r="DT9433" i="2"/>
  <c r="DS9433" i="2"/>
  <c r="DR9433" i="2"/>
  <c r="DQ9433" i="2"/>
  <c r="DP9433" i="2"/>
  <c r="DO9433" i="2"/>
  <c r="DN9433" i="2"/>
  <c r="DM9433" i="2"/>
  <c r="DL9433" i="2"/>
  <c r="DK9433" i="2"/>
  <c r="DJ9433" i="2"/>
  <c r="DI9433" i="2"/>
  <c r="DH9433" i="2"/>
  <c r="DG9433" i="2"/>
  <c r="DF9433" i="2"/>
  <c r="DE9433" i="2"/>
  <c r="DW9428" i="2"/>
  <c r="DX9432" i="2"/>
  <c r="DF9415" i="2"/>
  <c r="DX9431" i="2"/>
  <c r="DW9431" i="2"/>
  <c r="DT9431" i="2"/>
  <c r="DS9431" i="2"/>
  <c r="DR9431" i="2"/>
  <c r="DQ9431" i="2"/>
  <c r="DL9431" i="2"/>
  <c r="DK9431" i="2"/>
  <c r="DJ9431" i="2"/>
  <c r="DI9431" i="2"/>
  <c r="DW9426" i="2"/>
  <c r="DX9430" i="2"/>
  <c r="DX9429" i="2"/>
  <c r="DW9429" i="2"/>
  <c r="DT9429" i="2"/>
  <c r="DQ9429" i="2"/>
  <c r="DN9429" i="2"/>
  <c r="DL9429" i="2"/>
  <c r="DI9429" i="2"/>
  <c r="DF9429" i="2"/>
  <c r="DG9412" i="2"/>
  <c r="DX9428" i="2"/>
  <c r="DU9428" i="2"/>
  <c r="DT9428" i="2"/>
  <c r="DS9428" i="2"/>
  <c r="DR9428" i="2"/>
  <c r="DQ9428" i="2"/>
  <c r="DP9428" i="2"/>
  <c r="DO9428" i="2"/>
  <c r="DN9428" i="2"/>
  <c r="DM9428" i="2"/>
  <c r="DL9428" i="2"/>
  <c r="DK9428" i="2"/>
  <c r="DJ9428" i="2"/>
  <c r="DI9428" i="2"/>
  <c r="DH9428" i="2"/>
  <c r="DG9428" i="2"/>
  <c r="DF9428" i="2"/>
  <c r="DE9428" i="2"/>
  <c r="DW9423" i="2"/>
  <c r="DX9427" i="2"/>
  <c r="DT9427" i="2"/>
  <c r="DR9427" i="2"/>
  <c r="DK9427" i="2"/>
  <c r="DX9426" i="2"/>
  <c r="DU9426" i="2"/>
  <c r="DP9426" i="2"/>
  <c r="DO9426" i="2"/>
  <c r="DN9426" i="2"/>
  <c r="DM9426" i="2"/>
  <c r="DH9426" i="2"/>
  <c r="DG9426" i="2"/>
  <c r="DE9426" i="2"/>
  <c r="DN9409" i="2"/>
  <c r="DX9425" i="2"/>
  <c r="DW9425" i="2"/>
  <c r="DR9425" i="2"/>
  <c r="DL9425" i="2"/>
  <c r="DW9420" i="2"/>
  <c r="DX9424" i="2"/>
  <c r="DU9424" i="2"/>
  <c r="DS9424" i="2"/>
  <c r="DR9424" i="2"/>
  <c r="DQ9424" i="2"/>
  <c r="DP9424" i="2"/>
  <c r="DO9424" i="2"/>
  <c r="DN9424" i="2"/>
  <c r="DM9424" i="2"/>
  <c r="DK9424" i="2"/>
  <c r="DJ9424" i="2"/>
  <c r="DI9424" i="2"/>
  <c r="DH9424" i="2"/>
  <c r="DG9424" i="2"/>
  <c r="DF9424" i="2"/>
  <c r="DE9424" i="2"/>
  <c r="DX9423" i="2"/>
  <c r="DU9423" i="2"/>
  <c r="DT9423" i="2"/>
  <c r="DS9423" i="2"/>
  <c r="DR9423" i="2"/>
  <c r="DQ9423" i="2"/>
  <c r="DP9423" i="2"/>
  <c r="DO9423" i="2"/>
  <c r="DN9423" i="2"/>
  <c r="DM9423" i="2"/>
  <c r="DL9423" i="2"/>
  <c r="DK9423" i="2"/>
  <c r="DJ9423" i="2"/>
  <c r="DI9423" i="2"/>
  <c r="DH9423" i="2"/>
  <c r="DG9423" i="2"/>
  <c r="DF9423" i="2"/>
  <c r="DE9423" i="2"/>
  <c r="DW9418" i="2"/>
  <c r="DX9422" i="2"/>
  <c r="DW9417" i="2"/>
  <c r="DX9421" i="2"/>
  <c r="DW9421" i="2"/>
  <c r="DU9421" i="2"/>
  <c r="DT9421" i="2"/>
  <c r="DS9421" i="2"/>
  <c r="DR9421" i="2"/>
  <c r="DQ9421" i="2"/>
  <c r="DP9421" i="2"/>
  <c r="DO9421" i="2"/>
  <c r="DN9421" i="2"/>
  <c r="DM9421" i="2"/>
  <c r="DL9421" i="2"/>
  <c r="DK9421" i="2"/>
  <c r="DJ9421" i="2"/>
  <c r="DI9421" i="2"/>
  <c r="DH9421" i="2"/>
  <c r="DG9421" i="2"/>
  <c r="DF9421" i="2"/>
  <c r="DE9421" i="2"/>
  <c r="DW9416" i="2"/>
  <c r="DX9420" i="2"/>
  <c r="DU9420" i="2"/>
  <c r="DP9420" i="2"/>
  <c r="DO9420" i="2"/>
  <c r="DH9420" i="2"/>
  <c r="DG9420" i="2"/>
  <c r="DF9420" i="2"/>
  <c r="DE9420" i="2"/>
  <c r="DX9419" i="2"/>
  <c r="DW9419" i="2"/>
  <c r="DT9419" i="2"/>
  <c r="DS9419" i="2"/>
  <c r="DR9419" i="2"/>
  <c r="DQ9419" i="2"/>
  <c r="DP9419" i="2"/>
  <c r="DO9419" i="2"/>
  <c r="DN9419" i="2"/>
  <c r="DM9419" i="2"/>
  <c r="DL9419" i="2"/>
  <c r="DK9419" i="2"/>
  <c r="DJ9419" i="2"/>
  <c r="DI9419" i="2"/>
  <c r="DH9419" i="2"/>
  <c r="DG9419" i="2"/>
  <c r="DF9419" i="2"/>
  <c r="DE9419" i="2"/>
  <c r="DX9418" i="2"/>
  <c r="DU9418" i="2"/>
  <c r="DP9418" i="2"/>
  <c r="DO9418" i="2"/>
  <c r="DM9418" i="2"/>
  <c r="DH9418" i="2"/>
  <c r="DE9418" i="2"/>
  <c r="DO9401" i="2"/>
  <c r="DX9417" i="2"/>
  <c r="DS9417" i="2"/>
  <c r="DQ9417" i="2"/>
  <c r="DN9417" i="2"/>
  <c r="DK9417" i="2"/>
  <c r="DI9417" i="2"/>
  <c r="DF9417" i="2"/>
  <c r="DW9412" i="2"/>
  <c r="DX9416" i="2"/>
  <c r="DU9416" i="2"/>
  <c r="DP9416" i="2"/>
  <c r="DO9416" i="2"/>
  <c r="DM9416" i="2"/>
  <c r="DH9416" i="2"/>
  <c r="DG9416" i="2"/>
  <c r="DE9416" i="2"/>
  <c r="DX9415" i="2"/>
  <c r="DW9415" i="2"/>
  <c r="DP9415" i="2"/>
  <c r="DK9415" i="2"/>
  <c r="DH9415" i="2"/>
  <c r="DW9410" i="2"/>
  <c r="DX9414" i="2"/>
  <c r="DU9414" i="2"/>
  <c r="DP9414" i="2"/>
  <c r="DO9414" i="2"/>
  <c r="DH9414" i="2"/>
  <c r="DG9414" i="2"/>
  <c r="DE9414" i="2"/>
  <c r="DR9397" i="2"/>
  <c r="DX9413" i="2"/>
  <c r="DW9413" i="2"/>
  <c r="DU9413" i="2"/>
  <c r="DT9413" i="2"/>
  <c r="DS9413" i="2"/>
  <c r="DR9413" i="2"/>
  <c r="DQ9413" i="2"/>
  <c r="DP9413" i="2"/>
  <c r="DO9413" i="2"/>
  <c r="DN9413" i="2"/>
  <c r="DM9413" i="2"/>
  <c r="DL9413" i="2"/>
  <c r="DK9413" i="2"/>
  <c r="DJ9413" i="2"/>
  <c r="DI9413" i="2"/>
  <c r="DH9413" i="2"/>
  <c r="DG9413" i="2"/>
  <c r="DF9413" i="2"/>
  <c r="DE9413" i="2"/>
  <c r="DW9408" i="2"/>
  <c r="DX9412" i="2"/>
  <c r="DO9412" i="2"/>
  <c r="DN9395" i="2"/>
  <c r="DX9411" i="2"/>
  <c r="DU9411" i="2"/>
  <c r="DR9411" i="2"/>
  <c r="DP9411" i="2"/>
  <c r="DM9411" i="2"/>
  <c r="DJ9411" i="2"/>
  <c r="DH9411" i="2"/>
  <c r="DE9411" i="2"/>
  <c r="DW9406" i="2"/>
  <c r="DX9410" i="2"/>
  <c r="DU9410" i="2"/>
  <c r="DG9410" i="2"/>
  <c r="DO9393" i="2"/>
  <c r="DX9409" i="2"/>
  <c r="DU9409" i="2"/>
  <c r="DT9409" i="2"/>
  <c r="DS9409" i="2"/>
  <c r="DR9409" i="2"/>
  <c r="DQ9409" i="2"/>
  <c r="DP9409" i="2"/>
  <c r="DO9409" i="2"/>
  <c r="DM9409" i="2"/>
  <c r="DL9409" i="2"/>
  <c r="DK9409" i="2"/>
  <c r="DJ9409" i="2"/>
  <c r="DI9409" i="2"/>
  <c r="DH9409" i="2"/>
  <c r="DG9409" i="2"/>
  <c r="DE9409" i="2"/>
  <c r="DW9404" i="2"/>
  <c r="DX9408" i="2"/>
  <c r="DU9408" i="2"/>
  <c r="DP9408" i="2"/>
  <c r="DO9408" i="2"/>
  <c r="DM9408" i="2"/>
  <c r="DH9408" i="2"/>
  <c r="DG9408" i="2"/>
  <c r="DE9408" i="2"/>
  <c r="DX9407" i="2"/>
  <c r="DU9407" i="2"/>
  <c r="DT9407" i="2"/>
  <c r="DS9407" i="2"/>
  <c r="DR9407" i="2"/>
  <c r="DQ9407" i="2"/>
  <c r="DP9407" i="2"/>
  <c r="DO9407" i="2"/>
  <c r="DN9407" i="2"/>
  <c r="DM9407" i="2"/>
  <c r="DL9407" i="2"/>
  <c r="DK9407" i="2"/>
  <c r="DJ9407" i="2"/>
  <c r="DI9407" i="2"/>
  <c r="DH9407" i="2"/>
  <c r="DG9407" i="2"/>
  <c r="DF9407" i="2"/>
  <c r="DE9407" i="2"/>
  <c r="DX9406" i="2"/>
  <c r="DU9406" i="2"/>
  <c r="DM9406" i="2"/>
  <c r="DE9406" i="2"/>
  <c r="DX9405" i="2"/>
  <c r="DW9405" i="2"/>
  <c r="DT9405" i="2"/>
  <c r="DO9405" i="2"/>
  <c r="DL9405" i="2"/>
  <c r="DG9405" i="2"/>
  <c r="DP9388" i="2"/>
  <c r="DX9404" i="2"/>
  <c r="DU9404" i="2"/>
  <c r="DP9404" i="2"/>
  <c r="DO9404" i="2"/>
  <c r="DM9404" i="2"/>
  <c r="DH9404" i="2"/>
  <c r="DG9404" i="2"/>
  <c r="DE9404" i="2"/>
  <c r="DW9399" i="2"/>
  <c r="DX9403" i="2"/>
  <c r="DW9403" i="2"/>
  <c r="DU9403" i="2"/>
  <c r="DT9403" i="2"/>
  <c r="DS9403" i="2"/>
  <c r="DR9403" i="2"/>
  <c r="DQ9403" i="2"/>
  <c r="DP9403" i="2"/>
  <c r="DO9403" i="2"/>
  <c r="DN9403" i="2"/>
  <c r="DM9403" i="2"/>
  <c r="DL9403" i="2"/>
  <c r="DK9403" i="2"/>
  <c r="DJ9403" i="2"/>
  <c r="DI9403" i="2"/>
  <c r="DH9403" i="2"/>
  <c r="DG9403" i="2"/>
  <c r="DF9403" i="2"/>
  <c r="DE9403" i="2"/>
  <c r="DX9402" i="2"/>
  <c r="DO9402" i="2"/>
  <c r="DR9385" i="2"/>
  <c r="DX9401" i="2"/>
  <c r="DW9401" i="2"/>
  <c r="DU9401" i="2"/>
  <c r="DT9401" i="2"/>
  <c r="DS9401" i="2"/>
  <c r="DR9401" i="2"/>
  <c r="DQ9401" i="2"/>
  <c r="DP9401" i="2"/>
  <c r="DN9401" i="2"/>
  <c r="DM9401" i="2"/>
  <c r="DL9401" i="2"/>
  <c r="DK9401" i="2"/>
  <c r="DJ9401" i="2"/>
  <c r="DI9401" i="2"/>
  <c r="DH9401" i="2"/>
  <c r="DF9401" i="2"/>
  <c r="DE9401" i="2"/>
  <c r="DW9396" i="2"/>
  <c r="DX9400" i="2"/>
  <c r="DP9400" i="2"/>
  <c r="DO9400" i="2"/>
  <c r="DH9400" i="2"/>
  <c r="DR9383" i="2"/>
  <c r="DX9399" i="2"/>
  <c r="DR9399" i="2"/>
  <c r="DP9399" i="2"/>
  <c r="DM9399" i="2"/>
  <c r="DJ9399" i="2"/>
  <c r="DH9399" i="2"/>
  <c r="DE9399" i="2"/>
  <c r="DW9394" i="2"/>
  <c r="DX9398" i="2"/>
  <c r="DP9398" i="2"/>
  <c r="DO9398" i="2"/>
  <c r="DH9398" i="2"/>
  <c r="DG9398" i="2"/>
  <c r="DS9381" i="2"/>
  <c r="DX9397" i="2"/>
  <c r="DT9397" i="2"/>
  <c r="DO9397" i="2"/>
  <c r="DJ9397" i="2"/>
  <c r="DG9397" i="2"/>
  <c r="DX9396" i="2"/>
  <c r="DP9396" i="2"/>
  <c r="DO9396" i="2"/>
  <c r="DH9396" i="2"/>
  <c r="DG9396" i="2"/>
  <c r="DW9391" i="2"/>
  <c r="DX9395" i="2"/>
  <c r="DT9395" i="2"/>
  <c r="DQ9395" i="2"/>
  <c r="DL9395" i="2"/>
  <c r="DF9395" i="2"/>
  <c r="DX9394" i="2"/>
  <c r="DP9394" i="2"/>
  <c r="DO9394" i="2"/>
  <c r="DH9394" i="2"/>
  <c r="DG9394" i="2"/>
  <c r="DX9393" i="2"/>
  <c r="DW9393" i="2"/>
  <c r="DU9393" i="2"/>
  <c r="DT9393" i="2"/>
  <c r="DS9393" i="2"/>
  <c r="DR9393" i="2"/>
  <c r="DQ9393" i="2"/>
  <c r="DP9393" i="2"/>
  <c r="DN9393" i="2"/>
  <c r="DM9393" i="2"/>
  <c r="DL9393" i="2"/>
  <c r="DK9393" i="2"/>
  <c r="DJ9393" i="2"/>
  <c r="DI9393" i="2"/>
  <c r="DH9393" i="2"/>
  <c r="DF9393" i="2"/>
  <c r="DE9393" i="2"/>
  <c r="DW9388" i="2"/>
  <c r="DX9392" i="2"/>
  <c r="DP9392" i="2"/>
  <c r="DO9392" i="2"/>
  <c r="DH9392" i="2"/>
  <c r="DN9375" i="2"/>
  <c r="DX9391" i="2"/>
  <c r="DU9391" i="2"/>
  <c r="DT9391" i="2"/>
  <c r="DS9391" i="2"/>
  <c r="DR9391" i="2"/>
  <c r="DQ9391" i="2"/>
  <c r="DP9391" i="2"/>
  <c r="DO9391" i="2"/>
  <c r="DN9391" i="2"/>
  <c r="DM9391" i="2"/>
  <c r="DL9391" i="2"/>
  <c r="DK9391" i="2"/>
  <c r="DJ9391" i="2"/>
  <c r="DI9391" i="2"/>
  <c r="DH9391" i="2"/>
  <c r="DG9391" i="2"/>
  <c r="DF9391" i="2"/>
  <c r="DE9391" i="2"/>
  <c r="DW9386" i="2"/>
  <c r="DX9390" i="2"/>
  <c r="DP9390" i="2"/>
  <c r="DH9390" i="2"/>
  <c r="DS9373" i="2"/>
  <c r="DX9389" i="2"/>
  <c r="DU9389" i="2"/>
  <c r="DT9389" i="2"/>
  <c r="DS9389" i="2"/>
  <c r="DR9389" i="2"/>
  <c r="DQ9389" i="2"/>
  <c r="DP9389" i="2"/>
  <c r="DO9389" i="2"/>
  <c r="DN9389" i="2"/>
  <c r="DM9389" i="2"/>
  <c r="DL9389" i="2"/>
  <c r="DK9389" i="2"/>
  <c r="DJ9389" i="2"/>
  <c r="DI9389" i="2"/>
  <c r="DH9389" i="2"/>
  <c r="DG9389" i="2"/>
  <c r="DF9389" i="2"/>
  <c r="DE9389" i="2"/>
  <c r="DW9384" i="2"/>
  <c r="DX9388" i="2"/>
  <c r="DW9383" i="2"/>
  <c r="DX9387" i="2"/>
  <c r="DW9387" i="2"/>
  <c r="DT9387" i="2"/>
  <c r="DS9387" i="2"/>
  <c r="DR9387" i="2"/>
  <c r="DQ9387" i="2"/>
  <c r="DP9387" i="2"/>
  <c r="DO9387" i="2"/>
  <c r="DN9387" i="2"/>
  <c r="DL9387" i="2"/>
  <c r="DK9387" i="2"/>
  <c r="DJ9387" i="2"/>
  <c r="DI9387" i="2"/>
  <c r="DH9387" i="2"/>
  <c r="DG9387" i="2"/>
  <c r="DF9387" i="2"/>
  <c r="DW9382" i="2"/>
  <c r="DX9386" i="2"/>
  <c r="DX9385" i="2"/>
  <c r="DW9385" i="2"/>
  <c r="DS9385" i="2"/>
  <c r="DJ9385" i="2"/>
  <c r="DW9380" i="2"/>
  <c r="DX9384" i="2"/>
  <c r="DP9384" i="2"/>
  <c r="DO9384" i="2"/>
  <c r="DH9384" i="2"/>
  <c r="DX9383" i="2"/>
  <c r="DU9383" i="2"/>
  <c r="DT9383" i="2"/>
  <c r="DP9383" i="2"/>
  <c r="DL9383" i="2"/>
  <c r="DJ9383" i="2"/>
  <c r="DE9383" i="2"/>
  <c r="DP9366" i="2"/>
  <c r="DX9382" i="2"/>
  <c r="DP9382" i="2"/>
  <c r="DH9382" i="2"/>
  <c r="DG9382" i="2"/>
  <c r="DS9365" i="2"/>
  <c r="DX9381" i="2"/>
  <c r="DU9381" i="2"/>
  <c r="DT9381" i="2"/>
  <c r="DR9381" i="2"/>
  <c r="DQ9381" i="2"/>
  <c r="DP9381" i="2"/>
  <c r="DO9381" i="2"/>
  <c r="DN9381" i="2"/>
  <c r="DM9381" i="2"/>
  <c r="DL9381" i="2"/>
  <c r="DJ9381" i="2"/>
  <c r="DI9381" i="2"/>
  <c r="DH9381" i="2"/>
  <c r="DG9381" i="2"/>
  <c r="DF9381" i="2"/>
  <c r="DE9381" i="2"/>
  <c r="DW9376" i="2"/>
  <c r="DX9380" i="2"/>
  <c r="DO9380" i="2"/>
  <c r="DG9380" i="2"/>
  <c r="DO9363" i="2"/>
  <c r="DX9379" i="2"/>
  <c r="DT9379" i="2"/>
  <c r="DS9379" i="2"/>
  <c r="DR9379" i="2"/>
  <c r="DQ9379" i="2"/>
  <c r="DP9379" i="2"/>
  <c r="DO9379" i="2"/>
  <c r="DN9379" i="2"/>
  <c r="DL9379" i="2"/>
  <c r="DK9379" i="2"/>
  <c r="DJ9379" i="2"/>
  <c r="DI9379" i="2"/>
  <c r="DH9379" i="2"/>
  <c r="DG9379" i="2"/>
  <c r="DF9379" i="2"/>
  <c r="DX9378" i="2"/>
  <c r="DX9377" i="2"/>
  <c r="DW9377" i="2"/>
  <c r="DU9377" i="2"/>
  <c r="DT9377" i="2"/>
  <c r="DS9377" i="2"/>
  <c r="DR9377" i="2"/>
  <c r="DQ9377" i="2"/>
  <c r="DP9377" i="2"/>
  <c r="DN9377" i="2"/>
  <c r="DM9377" i="2"/>
  <c r="DL9377" i="2"/>
  <c r="DK9377" i="2"/>
  <c r="DJ9377" i="2"/>
  <c r="DI9377" i="2"/>
  <c r="DH9377" i="2"/>
  <c r="DF9377" i="2"/>
  <c r="DE9377" i="2"/>
  <c r="DX9376" i="2"/>
  <c r="DP9376" i="2"/>
  <c r="DO9376" i="2"/>
  <c r="DH9376" i="2"/>
  <c r="DW9371" i="2"/>
  <c r="DX9375" i="2"/>
  <c r="DW9375" i="2"/>
  <c r="DU9375" i="2"/>
  <c r="DS9375" i="2"/>
  <c r="DR9375" i="2"/>
  <c r="DO9375" i="2"/>
  <c r="DM9375" i="2"/>
  <c r="DL9375" i="2"/>
  <c r="DJ9375" i="2"/>
  <c r="DH9375" i="2"/>
  <c r="DF9375" i="2"/>
  <c r="DO9358" i="2"/>
  <c r="DX9374" i="2"/>
  <c r="DP9374" i="2"/>
  <c r="DH9374" i="2"/>
  <c r="DG9374" i="2"/>
  <c r="DX9373" i="2"/>
  <c r="DW9373" i="2"/>
  <c r="DU9373" i="2"/>
  <c r="DT9373" i="2"/>
  <c r="DR9373" i="2"/>
  <c r="DQ9373" i="2"/>
  <c r="DP9373" i="2"/>
  <c r="DO9373" i="2"/>
  <c r="DN9373" i="2"/>
  <c r="DM9373" i="2"/>
  <c r="DL9373" i="2"/>
  <c r="DJ9373" i="2"/>
  <c r="DI9373" i="2"/>
  <c r="DH9373" i="2"/>
  <c r="DG9373" i="2"/>
  <c r="DF9373" i="2"/>
  <c r="DE9373" i="2"/>
  <c r="DX9372" i="2"/>
  <c r="DP9372" i="2"/>
  <c r="DH9372" i="2"/>
  <c r="DG9372" i="2"/>
  <c r="DX9371" i="2"/>
  <c r="DT9371" i="2"/>
  <c r="DS9371" i="2"/>
  <c r="DR9371" i="2"/>
  <c r="DQ9371" i="2"/>
  <c r="DP9371" i="2"/>
  <c r="DO9371" i="2"/>
  <c r="DN9371" i="2"/>
  <c r="DL9371" i="2"/>
  <c r="DK9371" i="2"/>
  <c r="DJ9371" i="2"/>
  <c r="DI9371" i="2"/>
  <c r="DH9371" i="2"/>
  <c r="DG9371" i="2"/>
  <c r="DF9371" i="2"/>
  <c r="DX9370" i="2"/>
  <c r="DP9370" i="2"/>
  <c r="DO9370" i="2"/>
  <c r="DH9370" i="2"/>
  <c r="DG9370" i="2"/>
  <c r="DO9353" i="2"/>
  <c r="DX9369" i="2"/>
  <c r="DW9369" i="2"/>
  <c r="DS9369" i="2"/>
  <c r="DJ9369" i="2"/>
  <c r="DH9352" i="2"/>
  <c r="DX9368" i="2"/>
  <c r="DP9368" i="2"/>
  <c r="DO9368" i="2"/>
  <c r="DH9368" i="2"/>
  <c r="DN9351" i="2"/>
  <c r="DX9367" i="2"/>
  <c r="DW9367" i="2"/>
  <c r="DO9350" i="2"/>
  <c r="DX9366" i="2"/>
  <c r="DH9366" i="2"/>
  <c r="DG9366" i="2"/>
  <c r="DX9365" i="2"/>
  <c r="DW9365" i="2"/>
  <c r="DU9365" i="2"/>
  <c r="DT9365" i="2"/>
  <c r="DR9365" i="2"/>
  <c r="DQ9365" i="2"/>
  <c r="DP9365" i="2"/>
  <c r="DO9365" i="2"/>
  <c r="DN9365" i="2"/>
  <c r="DM9365" i="2"/>
  <c r="DL9365" i="2"/>
  <c r="DJ9365" i="2"/>
  <c r="DI9365" i="2"/>
  <c r="DH9365" i="2"/>
  <c r="DG9365" i="2"/>
  <c r="DF9365" i="2"/>
  <c r="DE9365" i="2"/>
  <c r="DP9348" i="2"/>
  <c r="DX9364" i="2"/>
  <c r="DP9364" i="2"/>
  <c r="DH9364" i="2"/>
  <c r="DG9364" i="2"/>
  <c r="DW9359" i="2"/>
  <c r="DX9363" i="2"/>
  <c r="DW9363" i="2"/>
  <c r="DS9363" i="2"/>
  <c r="DQ9363" i="2"/>
  <c r="DP9363" i="2"/>
  <c r="DN9363" i="2"/>
  <c r="DL9363" i="2"/>
  <c r="DJ9363" i="2"/>
  <c r="DH9363" i="2"/>
  <c r="DG9363" i="2"/>
  <c r="DX9362" i="2"/>
  <c r="DW9357" i="2"/>
  <c r="DX9361" i="2"/>
  <c r="DU9361" i="2"/>
  <c r="DT9361" i="2"/>
  <c r="DR9361" i="2"/>
  <c r="DQ9361" i="2"/>
  <c r="DP9361" i="2"/>
  <c r="DO9361" i="2"/>
  <c r="DN9361" i="2"/>
  <c r="DM9361" i="2"/>
  <c r="DL9361" i="2"/>
  <c r="DJ9361" i="2"/>
  <c r="DI9361" i="2"/>
  <c r="DH9361" i="2"/>
  <c r="DG9361" i="2"/>
  <c r="DF9361" i="2"/>
  <c r="DE9361" i="2"/>
  <c r="DX9360" i="2"/>
  <c r="DP9360" i="2"/>
  <c r="DX9359" i="2"/>
  <c r="DT9359" i="2"/>
  <c r="DS9359" i="2"/>
  <c r="DQ9359" i="2"/>
  <c r="DP9359" i="2"/>
  <c r="DN9359" i="2"/>
  <c r="DK9359" i="2"/>
  <c r="DJ9359" i="2"/>
  <c r="DH9359" i="2"/>
  <c r="DG9359" i="2"/>
  <c r="DH9342" i="2"/>
  <c r="DX9358" i="2"/>
  <c r="DP9358" i="2"/>
  <c r="DH9358" i="2"/>
  <c r="DU9341" i="2"/>
  <c r="DX9357" i="2"/>
  <c r="DU9357" i="2"/>
  <c r="DT9357" i="2"/>
  <c r="DS9357" i="2"/>
  <c r="DR9357" i="2"/>
  <c r="DQ9357" i="2"/>
  <c r="DP9357" i="2"/>
  <c r="DO9357" i="2"/>
  <c r="DM9357" i="2"/>
  <c r="DL9357" i="2"/>
  <c r="DK9357" i="2"/>
  <c r="DJ9357" i="2"/>
  <c r="DI9357" i="2"/>
  <c r="DH9357" i="2"/>
  <c r="DG9357" i="2"/>
  <c r="DE9357" i="2"/>
  <c r="DP9340" i="2"/>
  <c r="DX9356" i="2"/>
  <c r="DP9356" i="2"/>
  <c r="DO9356" i="2"/>
  <c r="DG9356" i="2"/>
  <c r="DX9355" i="2"/>
  <c r="DW9355" i="2"/>
  <c r="DU9355" i="2"/>
  <c r="DT9355" i="2"/>
  <c r="DS9355" i="2"/>
  <c r="DR9355" i="2"/>
  <c r="DQ9355" i="2"/>
  <c r="DP9355" i="2"/>
  <c r="DN9355" i="2"/>
  <c r="DM9355" i="2"/>
  <c r="DL9355" i="2"/>
  <c r="DK9355" i="2"/>
  <c r="DJ9355" i="2"/>
  <c r="DI9355" i="2"/>
  <c r="DH9355" i="2"/>
  <c r="DF9355" i="2"/>
  <c r="DE9355" i="2"/>
  <c r="DP9338" i="2"/>
  <c r="DX9354" i="2"/>
  <c r="DX9353" i="2"/>
  <c r="DT9353" i="2"/>
  <c r="DS9353" i="2"/>
  <c r="DP9353" i="2"/>
  <c r="DK9353" i="2"/>
  <c r="DJ9353" i="2"/>
  <c r="DG9353" i="2"/>
  <c r="DO9336" i="2"/>
  <c r="DX9352" i="2"/>
  <c r="DP9352" i="2"/>
  <c r="DO9352" i="2"/>
  <c r="DG9352" i="2"/>
  <c r="DN9335" i="2"/>
  <c r="DX9351" i="2"/>
  <c r="DT9351" i="2"/>
  <c r="DS9351" i="2"/>
  <c r="DQ9351" i="2"/>
  <c r="DP9351" i="2"/>
  <c r="DM9351" i="2"/>
  <c r="DK9351" i="2"/>
  <c r="DJ9351" i="2"/>
  <c r="DH9351" i="2"/>
  <c r="DF9351" i="2"/>
  <c r="DO9334" i="2"/>
  <c r="DX9350" i="2"/>
  <c r="DP9350" i="2"/>
  <c r="DH9350" i="2"/>
  <c r="DG9350" i="2"/>
  <c r="DW9345" i="2"/>
  <c r="DX9349" i="2"/>
  <c r="DW9349" i="2"/>
  <c r="DU9349" i="2"/>
  <c r="DT9349" i="2"/>
  <c r="DS9349" i="2"/>
  <c r="DR9349" i="2"/>
  <c r="DQ9349" i="2"/>
  <c r="DO9349" i="2"/>
  <c r="DN9349" i="2"/>
  <c r="DM9349" i="2"/>
  <c r="DL9349" i="2"/>
  <c r="DK9349" i="2"/>
  <c r="DJ9349" i="2"/>
  <c r="DI9349" i="2"/>
  <c r="DG9349" i="2"/>
  <c r="DF9349" i="2"/>
  <c r="DE9349" i="2"/>
  <c r="DG9332" i="2"/>
  <c r="DX9348" i="2"/>
  <c r="DO9348" i="2"/>
  <c r="DG9348" i="2"/>
  <c r="DX9347" i="2"/>
  <c r="DW9347" i="2"/>
  <c r="DU9347" i="2"/>
  <c r="DT9347" i="2"/>
  <c r="DS9347" i="2"/>
  <c r="DR9347" i="2"/>
  <c r="DQ9347" i="2"/>
  <c r="DP9347" i="2"/>
  <c r="DO9347" i="2"/>
  <c r="DN9347" i="2"/>
  <c r="DM9347" i="2"/>
  <c r="DL9347" i="2"/>
  <c r="DK9347" i="2"/>
  <c r="DJ9347" i="2"/>
  <c r="DI9347" i="2"/>
  <c r="DH9347" i="2"/>
  <c r="DG9347" i="2"/>
  <c r="DF9347" i="2"/>
  <c r="DE9347" i="2"/>
  <c r="DG9330" i="2"/>
  <c r="DX9346" i="2"/>
  <c r="DN9329" i="2"/>
  <c r="DX9345" i="2"/>
  <c r="DU9345" i="2"/>
  <c r="DT9345" i="2"/>
  <c r="DS9345" i="2"/>
  <c r="DR9345" i="2"/>
  <c r="DQ9345" i="2"/>
  <c r="DP9345" i="2"/>
  <c r="DO9345" i="2"/>
  <c r="DN9345" i="2"/>
  <c r="DM9345" i="2"/>
  <c r="DL9345" i="2"/>
  <c r="DK9345" i="2"/>
  <c r="DJ9345" i="2"/>
  <c r="DI9345" i="2"/>
  <c r="DH9345" i="2"/>
  <c r="DG9345" i="2"/>
  <c r="DF9345" i="2"/>
  <c r="DE9345" i="2"/>
  <c r="DX9344" i="2"/>
  <c r="DP9344" i="2"/>
  <c r="DO9344" i="2"/>
  <c r="DH9344" i="2"/>
  <c r="DG9344" i="2"/>
  <c r="DX9343" i="2"/>
  <c r="DW9343" i="2"/>
  <c r="DU9343" i="2"/>
  <c r="DT9343" i="2"/>
  <c r="DS9343" i="2"/>
  <c r="DR9343" i="2"/>
  <c r="DQ9343" i="2"/>
  <c r="DP9343" i="2"/>
  <c r="DO9343" i="2"/>
  <c r="DN9343" i="2"/>
  <c r="DM9343" i="2"/>
  <c r="DL9343" i="2"/>
  <c r="DK9343" i="2"/>
  <c r="DJ9343" i="2"/>
  <c r="DI9343" i="2"/>
  <c r="DH9343" i="2"/>
  <c r="DG9343" i="2"/>
  <c r="DF9343" i="2"/>
  <c r="DE9343" i="2"/>
  <c r="DE9326" i="2"/>
  <c r="DX9342" i="2"/>
  <c r="DO9342" i="2"/>
  <c r="DG9342" i="2"/>
  <c r="DW9337" i="2"/>
  <c r="DX9341" i="2"/>
  <c r="DW9341" i="2"/>
  <c r="DT9341" i="2"/>
  <c r="DR9341" i="2"/>
  <c r="DQ9341" i="2"/>
  <c r="DO9341" i="2"/>
  <c r="DN9341" i="2"/>
  <c r="DL9341" i="2"/>
  <c r="DJ9341" i="2"/>
  <c r="DI9341" i="2"/>
  <c r="DG9341" i="2"/>
  <c r="DF9341" i="2"/>
  <c r="DP9324" i="2"/>
  <c r="DX9340" i="2"/>
  <c r="DO9340" i="2"/>
  <c r="DH9340" i="2"/>
  <c r="DW9335" i="2"/>
  <c r="DX9339" i="2"/>
  <c r="DP9339" i="2"/>
  <c r="DH9339" i="2"/>
  <c r="DH9322" i="2"/>
  <c r="DX9338" i="2"/>
  <c r="DO9338" i="2"/>
  <c r="DX9337" i="2"/>
  <c r="DU9337" i="2"/>
  <c r="DT9337" i="2"/>
  <c r="DS9337" i="2"/>
  <c r="DR9337" i="2"/>
  <c r="DQ9337" i="2"/>
  <c r="DP9337" i="2"/>
  <c r="DO9337" i="2"/>
  <c r="DN9337" i="2"/>
  <c r="DM9337" i="2"/>
  <c r="DL9337" i="2"/>
  <c r="DK9337" i="2"/>
  <c r="DJ9337" i="2"/>
  <c r="DI9337" i="2"/>
  <c r="DH9337" i="2"/>
  <c r="DG9337" i="2"/>
  <c r="DF9337" i="2"/>
  <c r="DE9337" i="2"/>
  <c r="DM9320" i="2"/>
  <c r="DX9336" i="2"/>
  <c r="DP9336" i="2"/>
  <c r="DH9336" i="2"/>
  <c r="DG9336" i="2"/>
  <c r="DX9335" i="2"/>
  <c r="DU9335" i="2"/>
  <c r="DQ9335" i="2"/>
  <c r="DP9335" i="2"/>
  <c r="DM9335" i="2"/>
  <c r="DI9335" i="2"/>
  <c r="DH9335" i="2"/>
  <c r="DE9335" i="2"/>
  <c r="DX9334" i="2"/>
  <c r="DH9334" i="2"/>
  <c r="DG9334" i="2"/>
  <c r="DX9333" i="2"/>
  <c r="DU9333" i="2"/>
  <c r="DT9333" i="2"/>
  <c r="DS9333" i="2"/>
  <c r="DR9333" i="2"/>
  <c r="DQ9333" i="2"/>
  <c r="DP9333" i="2"/>
  <c r="DO9333" i="2"/>
  <c r="DN9333" i="2"/>
  <c r="DM9333" i="2"/>
  <c r="DL9333" i="2"/>
  <c r="DK9333" i="2"/>
  <c r="DJ9333" i="2"/>
  <c r="DI9333" i="2"/>
  <c r="DH9333" i="2"/>
  <c r="DG9333" i="2"/>
  <c r="DF9333" i="2"/>
  <c r="DE9333" i="2"/>
  <c r="DU9316" i="2"/>
  <c r="DX9332" i="2"/>
  <c r="DP9332" i="2"/>
  <c r="DO9332" i="2"/>
  <c r="DH9332" i="2"/>
  <c r="DO9315" i="2"/>
  <c r="DX9331" i="2"/>
  <c r="DW9331" i="2"/>
  <c r="DU9331" i="2"/>
  <c r="DT9331" i="2"/>
  <c r="DS9331" i="2"/>
  <c r="DR9331" i="2"/>
  <c r="DQ9331" i="2"/>
  <c r="DP9331" i="2"/>
  <c r="DO9331" i="2"/>
  <c r="DN9331" i="2"/>
  <c r="DM9331" i="2"/>
  <c r="DL9331" i="2"/>
  <c r="DK9331" i="2"/>
  <c r="DJ9331" i="2"/>
  <c r="DI9331" i="2"/>
  <c r="DH9331" i="2"/>
  <c r="DG9331" i="2"/>
  <c r="DF9331" i="2"/>
  <c r="DE9331" i="2"/>
  <c r="DU9314" i="2"/>
  <c r="DX9330" i="2"/>
  <c r="DH9330" i="2"/>
  <c r="DR9313" i="2"/>
  <c r="DX9329" i="2"/>
  <c r="DW9329" i="2"/>
  <c r="DU9329" i="2"/>
  <c r="DS9329" i="2"/>
  <c r="DR9329" i="2"/>
  <c r="DP9329" i="2"/>
  <c r="DO9329" i="2"/>
  <c r="DM9329" i="2"/>
  <c r="DK9329" i="2"/>
  <c r="DJ9329" i="2"/>
  <c r="DH9329" i="2"/>
  <c r="DG9329" i="2"/>
  <c r="DE9329" i="2"/>
  <c r="DM9312" i="2"/>
  <c r="DX9328" i="2"/>
  <c r="DO9328" i="2"/>
  <c r="DX9327" i="2"/>
  <c r="DW9327" i="2"/>
  <c r="DQ9327" i="2"/>
  <c r="DI9327" i="2"/>
  <c r="DX9326" i="2"/>
  <c r="DO9326" i="2"/>
  <c r="DM9326" i="2"/>
  <c r="DH9326" i="2"/>
  <c r="DG9326" i="2"/>
  <c r="DW9321" i="2"/>
  <c r="DX9325" i="2"/>
  <c r="DW9325" i="2"/>
  <c r="DU9325" i="2"/>
  <c r="DT9325" i="2"/>
  <c r="DS9325" i="2"/>
  <c r="DR9325" i="2"/>
  <c r="DQ9325" i="2"/>
  <c r="DP9325" i="2"/>
  <c r="DO9325" i="2"/>
  <c r="DN9325" i="2"/>
  <c r="DM9325" i="2"/>
  <c r="DL9325" i="2"/>
  <c r="DK9325" i="2"/>
  <c r="DJ9325" i="2"/>
  <c r="DI9325" i="2"/>
  <c r="DH9325" i="2"/>
  <c r="DG9325" i="2"/>
  <c r="DF9325" i="2"/>
  <c r="DE9325" i="2"/>
  <c r="DP9308" i="2"/>
  <c r="DX9324" i="2"/>
  <c r="DO9324" i="2"/>
  <c r="DM9324" i="2"/>
  <c r="DE9324" i="2"/>
  <c r="DX9323" i="2"/>
  <c r="DW9323" i="2"/>
  <c r="DU9323" i="2"/>
  <c r="DT9323" i="2"/>
  <c r="DS9323" i="2"/>
  <c r="DR9323" i="2"/>
  <c r="DQ9323" i="2"/>
  <c r="DP9323" i="2"/>
  <c r="DO9323" i="2"/>
  <c r="DN9323" i="2"/>
  <c r="DM9323" i="2"/>
  <c r="DL9323" i="2"/>
  <c r="DK9323" i="2"/>
  <c r="DJ9323" i="2"/>
  <c r="DI9323" i="2"/>
  <c r="DH9323" i="2"/>
  <c r="DG9323" i="2"/>
  <c r="DF9323" i="2"/>
  <c r="DE9323" i="2"/>
  <c r="DX9322" i="2"/>
  <c r="DU9322" i="2"/>
  <c r="DP9322" i="2"/>
  <c r="DO9322" i="2"/>
  <c r="DM9322" i="2"/>
  <c r="DG9322" i="2"/>
  <c r="DE9322" i="2"/>
  <c r="DO9305" i="2"/>
  <c r="DX9321" i="2"/>
  <c r="DJ9321" i="2"/>
  <c r="DN9304" i="2"/>
  <c r="DX9320" i="2"/>
  <c r="DU9320" i="2"/>
  <c r="DH9320" i="2"/>
  <c r="DX9319" i="2"/>
  <c r="DW9319" i="2"/>
  <c r="DU9319" i="2"/>
  <c r="DT9319" i="2"/>
  <c r="DS9319" i="2"/>
  <c r="DR9319" i="2"/>
  <c r="DQ9319" i="2"/>
  <c r="DP9319" i="2"/>
  <c r="DO9319" i="2"/>
  <c r="DN9319" i="2"/>
  <c r="DM9319" i="2"/>
  <c r="DL9319" i="2"/>
  <c r="DK9319" i="2"/>
  <c r="DJ9319" i="2"/>
  <c r="DI9319" i="2"/>
  <c r="DH9319" i="2"/>
  <c r="DG9319" i="2"/>
  <c r="DF9319" i="2"/>
  <c r="DE9319" i="2"/>
  <c r="DN9302" i="2"/>
  <c r="DX9318" i="2"/>
  <c r="DM9318" i="2"/>
  <c r="DH9318" i="2"/>
  <c r="DX9317" i="2"/>
  <c r="DW9317" i="2"/>
  <c r="DU9317" i="2"/>
  <c r="DT9317" i="2"/>
  <c r="DS9317" i="2"/>
  <c r="DR9317" i="2"/>
  <c r="DQ9317" i="2"/>
  <c r="DP9317" i="2"/>
  <c r="DO9317" i="2"/>
  <c r="DN9317" i="2"/>
  <c r="DM9317" i="2"/>
  <c r="DL9317" i="2"/>
  <c r="DK9317" i="2"/>
  <c r="DJ9317" i="2"/>
  <c r="DI9317" i="2"/>
  <c r="DH9317" i="2"/>
  <c r="DG9317" i="2"/>
  <c r="DF9317" i="2"/>
  <c r="DE9317" i="2"/>
  <c r="DM9300" i="2"/>
  <c r="DX9316" i="2"/>
  <c r="DP9316" i="2"/>
  <c r="DM9316" i="2"/>
  <c r="DH9316" i="2"/>
  <c r="DE9316" i="2"/>
  <c r="DR9299" i="2"/>
  <c r="DX9315" i="2"/>
  <c r="DW9315" i="2"/>
  <c r="DT9315" i="2"/>
  <c r="DS9315" i="2"/>
  <c r="DQ9315" i="2"/>
  <c r="DP9315" i="2"/>
  <c r="DN9315" i="2"/>
  <c r="DL9315" i="2"/>
  <c r="DK9315" i="2"/>
  <c r="DI9315" i="2"/>
  <c r="DH9315" i="2"/>
  <c r="DF9315" i="2"/>
  <c r="DN9298" i="2"/>
  <c r="DX9314" i="2"/>
  <c r="DP9314" i="2"/>
  <c r="DO9314" i="2"/>
  <c r="DH9314" i="2"/>
  <c r="DG9314" i="2"/>
  <c r="DE9314" i="2"/>
  <c r="DX9313" i="2"/>
  <c r="DW9313" i="2"/>
  <c r="DT9313" i="2"/>
  <c r="DS9313" i="2"/>
  <c r="DQ9313" i="2"/>
  <c r="DO9313" i="2"/>
  <c r="DN9313" i="2"/>
  <c r="DL9313" i="2"/>
  <c r="DK9313" i="2"/>
  <c r="DI9313" i="2"/>
  <c r="DG9313" i="2"/>
  <c r="DF9313" i="2"/>
  <c r="DN9296" i="2"/>
  <c r="DX9312" i="2"/>
  <c r="DU9312" i="2"/>
  <c r="DP9312" i="2"/>
  <c r="DO9312" i="2"/>
  <c r="DH9312" i="2"/>
  <c r="DG9312" i="2"/>
  <c r="DX9311" i="2"/>
  <c r="DW9311" i="2"/>
  <c r="DU9311" i="2"/>
  <c r="DT9311" i="2"/>
  <c r="DS9311" i="2"/>
  <c r="DR9311" i="2"/>
  <c r="DQ9311" i="2"/>
  <c r="DP9311" i="2"/>
  <c r="DO9311" i="2"/>
  <c r="DN9311" i="2"/>
  <c r="DM9311" i="2"/>
  <c r="DL9311" i="2"/>
  <c r="DK9311" i="2"/>
  <c r="DJ9311" i="2"/>
  <c r="DI9311" i="2"/>
  <c r="DH9311" i="2"/>
  <c r="DG9311" i="2"/>
  <c r="DF9311" i="2"/>
  <c r="DE9311" i="2"/>
  <c r="DM9294" i="2"/>
  <c r="DX9310" i="2"/>
  <c r="DU9310" i="2"/>
  <c r="DX9309" i="2"/>
  <c r="DW9309" i="2"/>
  <c r="DU9309" i="2"/>
  <c r="DS9309" i="2"/>
  <c r="DQ9309" i="2"/>
  <c r="DP9309" i="2"/>
  <c r="DN9309" i="2"/>
  <c r="DM9309" i="2"/>
  <c r="DK9309" i="2"/>
  <c r="DI9309" i="2"/>
  <c r="DH9309" i="2"/>
  <c r="DF9309" i="2"/>
  <c r="DE9309" i="2"/>
  <c r="DO9292" i="2"/>
  <c r="DX9308" i="2"/>
  <c r="DO9308" i="2"/>
  <c r="DM9308" i="2"/>
  <c r="DE9308" i="2"/>
  <c r="DT9291" i="2"/>
  <c r="DX9307" i="2"/>
  <c r="DW9307" i="2"/>
  <c r="DU9307" i="2"/>
  <c r="DT9307" i="2"/>
  <c r="DS9307" i="2"/>
  <c r="DR9307" i="2"/>
  <c r="DQ9307" i="2"/>
  <c r="DP9307" i="2"/>
  <c r="DO9307" i="2"/>
  <c r="DN9307" i="2"/>
  <c r="DM9307" i="2"/>
  <c r="DL9307" i="2"/>
  <c r="DK9307" i="2"/>
  <c r="DJ9307" i="2"/>
  <c r="DI9307" i="2"/>
  <c r="DH9307" i="2"/>
  <c r="DG9307" i="2"/>
  <c r="DF9307" i="2"/>
  <c r="DE9307" i="2"/>
  <c r="DP9290" i="2"/>
  <c r="DX9306" i="2"/>
  <c r="DH9306" i="2"/>
  <c r="DT9289" i="2"/>
  <c r="DX9305" i="2"/>
  <c r="DT9305" i="2"/>
  <c r="DS9305" i="2"/>
  <c r="DQ9305" i="2"/>
  <c r="DP9305" i="2"/>
  <c r="DN9305" i="2"/>
  <c r="DL9305" i="2"/>
  <c r="DK9305" i="2"/>
  <c r="DI9305" i="2"/>
  <c r="DH9305" i="2"/>
  <c r="DF9305" i="2"/>
  <c r="DU9288" i="2"/>
  <c r="DX9304" i="2"/>
  <c r="DW9304" i="2"/>
  <c r="DU9304" i="2"/>
  <c r="DP9304" i="2"/>
  <c r="DO9304" i="2"/>
  <c r="DM9304" i="2"/>
  <c r="DH9304" i="2"/>
  <c r="DF9304" i="2"/>
  <c r="DE9304" i="2"/>
  <c r="DX9303" i="2"/>
  <c r="DW9303" i="2"/>
  <c r="DU9303" i="2"/>
  <c r="DT9303" i="2"/>
  <c r="DS9303" i="2"/>
  <c r="DR9303" i="2"/>
  <c r="DQ9303" i="2"/>
  <c r="DP9303" i="2"/>
  <c r="DO9303" i="2"/>
  <c r="DN9303" i="2"/>
  <c r="DM9303" i="2"/>
  <c r="DL9303" i="2"/>
  <c r="DK9303" i="2"/>
  <c r="DJ9303" i="2"/>
  <c r="DI9303" i="2"/>
  <c r="DH9303" i="2"/>
  <c r="DG9303" i="2"/>
  <c r="DF9303" i="2"/>
  <c r="DE9303" i="2"/>
  <c r="DU9286" i="2"/>
  <c r="DX9302" i="2"/>
  <c r="DU9302" i="2"/>
  <c r="DP9302" i="2"/>
  <c r="DM9302" i="2"/>
  <c r="DH9302" i="2"/>
  <c r="DE9302" i="2"/>
  <c r="DX9301" i="2"/>
  <c r="DW9301" i="2"/>
  <c r="DU9301" i="2"/>
  <c r="DT9301" i="2"/>
  <c r="DS9301" i="2"/>
  <c r="DR9301" i="2"/>
  <c r="DQ9301" i="2"/>
  <c r="DP9301" i="2"/>
  <c r="DO9301" i="2"/>
  <c r="DN9301" i="2"/>
  <c r="DM9301" i="2"/>
  <c r="DL9301" i="2"/>
  <c r="DK9301" i="2"/>
  <c r="DJ9301" i="2"/>
  <c r="DI9301" i="2"/>
  <c r="DH9301" i="2"/>
  <c r="DG9301" i="2"/>
  <c r="DF9301" i="2"/>
  <c r="DE9301" i="2"/>
  <c r="DU9284" i="2"/>
  <c r="DX9300" i="2"/>
  <c r="DH9300" i="2"/>
  <c r="DX9299" i="2"/>
  <c r="DW9299" i="2"/>
  <c r="DT9299" i="2"/>
  <c r="DS9299" i="2"/>
  <c r="DQ9299" i="2"/>
  <c r="DO9299" i="2"/>
  <c r="DN9299" i="2"/>
  <c r="DL9299" i="2"/>
  <c r="DK9299" i="2"/>
  <c r="DI9299" i="2"/>
  <c r="DG9299" i="2"/>
  <c r="DF9299" i="2"/>
  <c r="DU9282" i="2"/>
  <c r="DX9298" i="2"/>
  <c r="DP9298" i="2"/>
  <c r="DM9298" i="2"/>
  <c r="DH9298" i="2"/>
  <c r="DE9298" i="2"/>
  <c r="DU9281" i="2"/>
  <c r="DX9297" i="2"/>
  <c r="DW9297" i="2"/>
  <c r="DU9297" i="2"/>
  <c r="DT9297" i="2"/>
  <c r="DS9297" i="2"/>
  <c r="DR9297" i="2"/>
  <c r="DQ9297" i="2"/>
  <c r="DP9297" i="2"/>
  <c r="DO9297" i="2"/>
  <c r="DN9297" i="2"/>
  <c r="DM9297" i="2"/>
  <c r="DL9297" i="2"/>
  <c r="DK9297" i="2"/>
  <c r="DJ9297" i="2"/>
  <c r="DI9297" i="2"/>
  <c r="DH9297" i="2"/>
  <c r="DG9297" i="2"/>
  <c r="DF9297" i="2"/>
  <c r="DE9297" i="2"/>
  <c r="DU9280" i="2"/>
  <c r="DX9296" i="2"/>
  <c r="DP9296" i="2"/>
  <c r="DO9296" i="2"/>
  <c r="DM9296" i="2"/>
  <c r="DG9296" i="2"/>
  <c r="DF9296" i="2"/>
  <c r="DU9279" i="2"/>
  <c r="DX9295" i="2"/>
  <c r="DW9295" i="2"/>
  <c r="DU9295" i="2"/>
  <c r="DT9295" i="2"/>
  <c r="DS9295" i="2"/>
  <c r="DR9295" i="2"/>
  <c r="DQ9295" i="2"/>
  <c r="DP9295" i="2"/>
  <c r="DO9295" i="2"/>
  <c r="DN9295" i="2"/>
  <c r="DM9295" i="2"/>
  <c r="DL9295" i="2"/>
  <c r="DK9295" i="2"/>
  <c r="DJ9295" i="2"/>
  <c r="DI9295" i="2"/>
  <c r="DH9295" i="2"/>
  <c r="DG9295" i="2"/>
  <c r="DF9295" i="2"/>
  <c r="DE9295" i="2"/>
  <c r="DU9278" i="2"/>
  <c r="DX9294" i="2"/>
  <c r="DU9294" i="2"/>
  <c r="DO9294" i="2"/>
  <c r="DN9294" i="2"/>
  <c r="DH9294" i="2"/>
  <c r="DF9294" i="2"/>
  <c r="DE9294" i="2"/>
  <c r="DX9293" i="2"/>
  <c r="DW9293" i="2"/>
  <c r="DI9293" i="2"/>
  <c r="DU9276" i="2"/>
  <c r="DX9292" i="2"/>
  <c r="DU9292" i="2"/>
  <c r="DT9292" i="2"/>
  <c r="DP9292" i="2"/>
  <c r="DN9292" i="2"/>
  <c r="DM9292" i="2"/>
  <c r="DH9292" i="2"/>
  <c r="DG9292" i="2"/>
  <c r="DF9292" i="2"/>
  <c r="DE9292" i="2"/>
  <c r="DX9291" i="2"/>
  <c r="DW9291" i="2"/>
  <c r="DU9291" i="2"/>
  <c r="DS9291" i="2"/>
  <c r="DQ9291" i="2"/>
  <c r="DP9291" i="2"/>
  <c r="DN9291" i="2"/>
  <c r="DM9291" i="2"/>
  <c r="DK9291" i="2"/>
  <c r="DI9291" i="2"/>
  <c r="DH9291" i="2"/>
  <c r="DF9291" i="2"/>
  <c r="DE9291" i="2"/>
  <c r="DU9274" i="2"/>
  <c r="DX9290" i="2"/>
  <c r="DF9290" i="2"/>
  <c r="DR9273" i="2"/>
  <c r="DX9289" i="2"/>
  <c r="DW9289" i="2"/>
  <c r="DU9289" i="2"/>
  <c r="DS9289" i="2"/>
  <c r="DQ9289" i="2"/>
  <c r="DP9289" i="2"/>
  <c r="DN9289" i="2"/>
  <c r="DM9289" i="2"/>
  <c r="DK9289" i="2"/>
  <c r="DI9289" i="2"/>
  <c r="DH9289" i="2"/>
  <c r="DF9289" i="2"/>
  <c r="DE9289" i="2"/>
  <c r="DX9288" i="2"/>
  <c r="DN9288" i="2"/>
  <c r="DF9288" i="2"/>
  <c r="DQ9271" i="2"/>
  <c r="DX9287" i="2"/>
  <c r="DU9287" i="2"/>
  <c r="DT9287" i="2"/>
  <c r="DS9287" i="2"/>
  <c r="DR9287" i="2"/>
  <c r="DQ9287" i="2"/>
  <c r="DP9287" i="2"/>
  <c r="DO9287" i="2"/>
  <c r="DN9287" i="2"/>
  <c r="DM9287" i="2"/>
  <c r="DL9287" i="2"/>
  <c r="DK9287" i="2"/>
  <c r="DJ9287" i="2"/>
  <c r="DI9287" i="2"/>
  <c r="DH9287" i="2"/>
  <c r="DG9287" i="2"/>
  <c r="DF9287" i="2"/>
  <c r="DE9287" i="2"/>
  <c r="DR9270" i="2"/>
  <c r="DX9286" i="2"/>
  <c r="DW9286" i="2"/>
  <c r="DN9286" i="2"/>
  <c r="DQ9269" i="2"/>
  <c r="DX9285" i="2"/>
  <c r="DU9285" i="2"/>
  <c r="DT9285" i="2"/>
  <c r="DS9285" i="2"/>
  <c r="DR9285" i="2"/>
  <c r="DQ9285" i="2"/>
  <c r="DP9285" i="2"/>
  <c r="DO9285" i="2"/>
  <c r="DN9285" i="2"/>
  <c r="DM9285" i="2"/>
  <c r="DL9285" i="2"/>
  <c r="DK9285" i="2"/>
  <c r="DJ9285" i="2"/>
  <c r="DI9285" i="2"/>
  <c r="DH9285" i="2"/>
  <c r="DG9285" i="2"/>
  <c r="DF9285" i="2"/>
  <c r="DE9285" i="2"/>
  <c r="DU9268" i="2"/>
  <c r="DX9284" i="2"/>
  <c r="DW9284" i="2"/>
  <c r="DN9284" i="2"/>
  <c r="DQ9267" i="2"/>
  <c r="DX9283" i="2"/>
  <c r="DU9283" i="2"/>
  <c r="DT9283" i="2"/>
  <c r="DS9283" i="2"/>
  <c r="DR9283" i="2"/>
  <c r="DQ9283" i="2"/>
  <c r="DP9283" i="2"/>
  <c r="DO9283" i="2"/>
  <c r="DN9283" i="2"/>
  <c r="DM9283" i="2"/>
  <c r="DL9283" i="2"/>
  <c r="DK9283" i="2"/>
  <c r="DJ9283" i="2"/>
  <c r="DI9283" i="2"/>
  <c r="DH9283" i="2"/>
  <c r="DG9283" i="2"/>
  <c r="DF9283" i="2"/>
  <c r="DE9283" i="2"/>
  <c r="DP9266" i="2"/>
  <c r="DX9282" i="2"/>
  <c r="DW9282" i="2"/>
  <c r="DN9282" i="2"/>
  <c r="DQ9265" i="2"/>
  <c r="DX9281" i="2"/>
  <c r="DT9281" i="2"/>
  <c r="DR9281" i="2"/>
  <c r="DQ9281" i="2"/>
  <c r="DO9281" i="2"/>
  <c r="DN9281" i="2"/>
  <c r="DL9281" i="2"/>
  <c r="DJ9281" i="2"/>
  <c r="DI9281" i="2"/>
  <c r="DG9281" i="2"/>
  <c r="DF9281" i="2"/>
  <c r="DS9264" i="2"/>
  <c r="DX9280" i="2"/>
  <c r="DW9280" i="2"/>
  <c r="DN9280" i="2"/>
  <c r="DQ9263" i="2"/>
  <c r="DX9279" i="2"/>
  <c r="DT9279" i="2"/>
  <c r="DR9279" i="2"/>
  <c r="DQ9279" i="2"/>
  <c r="DO9279" i="2"/>
  <c r="DN9279" i="2"/>
  <c r="DL9279" i="2"/>
  <c r="DJ9279" i="2"/>
  <c r="DI9279" i="2"/>
  <c r="DG9279" i="2"/>
  <c r="DF9279" i="2"/>
  <c r="DN9262" i="2"/>
  <c r="DX9278" i="2"/>
  <c r="DW9278" i="2"/>
  <c r="DN9278" i="2"/>
  <c r="DF9278" i="2"/>
  <c r="DQ9261" i="2"/>
  <c r="DX9277" i="2"/>
  <c r="DU9277" i="2"/>
  <c r="DT9277" i="2"/>
  <c r="DS9277" i="2"/>
  <c r="DR9277" i="2"/>
  <c r="DQ9277" i="2"/>
  <c r="DP9277" i="2"/>
  <c r="DO9277" i="2"/>
  <c r="DN9277" i="2"/>
  <c r="DM9277" i="2"/>
  <c r="DL9277" i="2"/>
  <c r="DK9277" i="2"/>
  <c r="DJ9277" i="2"/>
  <c r="DI9277" i="2"/>
  <c r="DH9277" i="2"/>
  <c r="DG9277" i="2"/>
  <c r="DF9277" i="2"/>
  <c r="DE9277" i="2"/>
  <c r="DQ9260" i="2"/>
  <c r="DX9276" i="2"/>
  <c r="DW9276" i="2"/>
  <c r="DN9276" i="2"/>
  <c r="DQ9259" i="2"/>
  <c r="DX9275" i="2"/>
  <c r="DQ9275" i="2"/>
  <c r="DI9275" i="2"/>
  <c r="DT9258" i="2"/>
  <c r="DX9274" i="2"/>
  <c r="DW9274" i="2"/>
  <c r="DT9274" i="2"/>
  <c r="DS9274" i="2"/>
  <c r="DR9274" i="2"/>
  <c r="DQ9274" i="2"/>
  <c r="DO9274" i="2"/>
  <c r="DN9274" i="2"/>
  <c r="DL9274" i="2"/>
  <c r="DK9274" i="2"/>
  <c r="DJ9274" i="2"/>
  <c r="DI9274" i="2"/>
  <c r="DG9274" i="2"/>
  <c r="DF9274" i="2"/>
  <c r="DQ9257" i="2"/>
  <c r="DX9273" i="2"/>
  <c r="DO9256" i="2"/>
  <c r="DX9272" i="2"/>
  <c r="DW9272" i="2"/>
  <c r="DU9272" i="2"/>
  <c r="DT9272" i="2"/>
  <c r="DS9272" i="2"/>
  <c r="DR9272" i="2"/>
  <c r="DQ9272" i="2"/>
  <c r="DP9272" i="2"/>
  <c r="DO9272" i="2"/>
  <c r="DN9272" i="2"/>
  <c r="DM9272" i="2"/>
  <c r="DL9272" i="2"/>
  <c r="DK9272" i="2"/>
  <c r="DJ9272" i="2"/>
  <c r="DI9272" i="2"/>
  <c r="DH9272" i="2"/>
  <c r="DG9272" i="2"/>
  <c r="DF9272" i="2"/>
  <c r="DE9272" i="2"/>
  <c r="DQ9255" i="2"/>
  <c r="DX9271" i="2"/>
  <c r="DU9271" i="2"/>
  <c r="DS9271" i="2"/>
  <c r="DR9271" i="2"/>
  <c r="DP9271" i="2"/>
  <c r="DO9271" i="2"/>
  <c r="DN9271" i="2"/>
  <c r="DM9271" i="2"/>
  <c r="DK9271" i="2"/>
  <c r="DJ9271" i="2"/>
  <c r="DH9271" i="2"/>
  <c r="DG9271" i="2"/>
  <c r="DF9271" i="2"/>
  <c r="DE9271" i="2"/>
  <c r="DX9270" i="2"/>
  <c r="DW9270" i="2"/>
  <c r="DT9270" i="2"/>
  <c r="DS9270" i="2"/>
  <c r="DQ9270" i="2"/>
  <c r="DO9270" i="2"/>
  <c r="DN9270" i="2"/>
  <c r="DL9270" i="2"/>
  <c r="DK9270" i="2"/>
  <c r="DI9270" i="2"/>
  <c r="DG9270" i="2"/>
  <c r="DF9270" i="2"/>
  <c r="DQ9253" i="2"/>
  <c r="DX9269" i="2"/>
  <c r="DS9269" i="2"/>
  <c r="DP9269" i="2"/>
  <c r="DO9269" i="2"/>
  <c r="DM9269" i="2"/>
  <c r="DK9269" i="2"/>
  <c r="DH9269" i="2"/>
  <c r="DF9269" i="2"/>
  <c r="DE9269" i="2"/>
  <c r="DX9268" i="2"/>
  <c r="DW9268" i="2"/>
  <c r="DT9268" i="2"/>
  <c r="DR9268" i="2"/>
  <c r="DQ9268" i="2"/>
  <c r="DO9268" i="2"/>
  <c r="DN9268" i="2"/>
  <c r="DL9268" i="2"/>
  <c r="DJ9268" i="2"/>
  <c r="DI9268" i="2"/>
  <c r="DG9268" i="2"/>
  <c r="DF9268" i="2"/>
  <c r="DQ9251" i="2"/>
  <c r="DX9267" i="2"/>
  <c r="DU9267" i="2"/>
  <c r="DS9267" i="2"/>
  <c r="DP9267" i="2"/>
  <c r="DO9267" i="2"/>
  <c r="DM9267" i="2"/>
  <c r="DJ9267" i="2"/>
  <c r="DH9267" i="2"/>
  <c r="DF9267" i="2"/>
  <c r="DE9267" i="2"/>
  <c r="DX9266" i="2"/>
  <c r="DW9266" i="2"/>
  <c r="DU9266" i="2"/>
  <c r="DT9266" i="2"/>
  <c r="DR9266" i="2"/>
  <c r="DQ9266" i="2"/>
  <c r="DO9266" i="2"/>
  <c r="DM9266" i="2"/>
  <c r="DL9266" i="2"/>
  <c r="DJ9266" i="2"/>
  <c r="DI9266" i="2"/>
  <c r="DG9266" i="2"/>
  <c r="DE9266" i="2"/>
  <c r="DX9265" i="2"/>
  <c r="DU9265" i="2"/>
  <c r="DS9265" i="2"/>
  <c r="DP9265" i="2"/>
  <c r="DN9265" i="2"/>
  <c r="DM9265" i="2"/>
  <c r="DJ9265" i="2"/>
  <c r="DH9265" i="2"/>
  <c r="DF9265" i="2"/>
  <c r="DS9248" i="2"/>
  <c r="DX9264" i="2"/>
  <c r="DW9264" i="2"/>
  <c r="DU9264" i="2"/>
  <c r="DT9264" i="2"/>
  <c r="DR9264" i="2"/>
  <c r="DP9264" i="2"/>
  <c r="DO9264" i="2"/>
  <c r="DM9264" i="2"/>
  <c r="DL9264" i="2"/>
  <c r="DJ9264" i="2"/>
  <c r="DH9264" i="2"/>
  <c r="DG9264" i="2"/>
  <c r="DE9264" i="2"/>
  <c r="DF9247" i="2"/>
  <c r="DX9263" i="2"/>
  <c r="DU9263" i="2"/>
  <c r="DR9263" i="2"/>
  <c r="DP9263" i="2"/>
  <c r="DN9263" i="2"/>
  <c r="DM9263" i="2"/>
  <c r="DJ9263" i="2"/>
  <c r="DG9263" i="2"/>
  <c r="DF9263" i="2"/>
  <c r="DJ9246" i="2"/>
  <c r="DX9262" i="2"/>
  <c r="DW9262" i="2"/>
  <c r="DU9262" i="2"/>
  <c r="DS9262" i="2"/>
  <c r="DR9262" i="2"/>
  <c r="DP9262" i="2"/>
  <c r="DO9262" i="2"/>
  <c r="DM9262" i="2"/>
  <c r="DK9262" i="2"/>
  <c r="DJ9262" i="2"/>
  <c r="DH9262" i="2"/>
  <c r="DG9262" i="2"/>
  <c r="DE9262" i="2"/>
  <c r="DQ9245" i="2"/>
  <c r="DX9261" i="2"/>
  <c r="DU9261" i="2"/>
  <c r="DR9261" i="2"/>
  <c r="DP9261" i="2"/>
  <c r="DN9261" i="2"/>
  <c r="DK9261" i="2"/>
  <c r="DJ9261" i="2"/>
  <c r="DG9261" i="2"/>
  <c r="DF9261" i="2"/>
  <c r="DR9244" i="2"/>
  <c r="DX9260" i="2"/>
  <c r="DW9260" i="2"/>
  <c r="DU9260" i="2"/>
  <c r="DS9260" i="2"/>
  <c r="DR9260" i="2"/>
  <c r="DP9260" i="2"/>
  <c r="DN9260" i="2"/>
  <c r="DM9260" i="2"/>
  <c r="DK9260" i="2"/>
  <c r="DJ9260" i="2"/>
  <c r="DH9260" i="2"/>
  <c r="DF9260" i="2"/>
  <c r="DE9260" i="2"/>
  <c r="DQ9243" i="2"/>
  <c r="DX9259" i="2"/>
  <c r="DU9259" i="2"/>
  <c r="DR9259" i="2"/>
  <c r="DO9259" i="2"/>
  <c r="DN9259" i="2"/>
  <c r="DK9259" i="2"/>
  <c r="DJ9259" i="2"/>
  <c r="DG9259" i="2"/>
  <c r="DE9259" i="2"/>
  <c r="DM9242" i="2"/>
  <c r="DX9258" i="2"/>
  <c r="DU9258" i="2"/>
  <c r="DS9258" i="2"/>
  <c r="DQ9258" i="2"/>
  <c r="DP9258" i="2"/>
  <c r="DN9258" i="2"/>
  <c r="DM9258" i="2"/>
  <c r="DK9258" i="2"/>
  <c r="DI9258" i="2"/>
  <c r="DH9258" i="2"/>
  <c r="DF9258" i="2"/>
  <c r="DE9258" i="2"/>
  <c r="DQ9241" i="2"/>
  <c r="DX9257" i="2"/>
  <c r="DU9257" i="2"/>
  <c r="DS9257" i="2"/>
  <c r="DR9257" i="2"/>
  <c r="DP9257" i="2"/>
  <c r="DO9257" i="2"/>
  <c r="DN9257" i="2"/>
  <c r="DM9257" i="2"/>
  <c r="DK9257" i="2"/>
  <c r="DJ9257" i="2"/>
  <c r="DH9257" i="2"/>
  <c r="DG9257" i="2"/>
  <c r="DF9257" i="2"/>
  <c r="DE9257" i="2"/>
  <c r="DK9240" i="2"/>
  <c r="DX9256" i="2"/>
  <c r="DT9256" i="2"/>
  <c r="DS9256" i="2"/>
  <c r="DQ9256" i="2"/>
  <c r="DP9256" i="2"/>
  <c r="DN9256" i="2"/>
  <c r="DL9256" i="2"/>
  <c r="DK9256" i="2"/>
  <c r="DI9256" i="2"/>
  <c r="DH9256" i="2"/>
  <c r="DF9256" i="2"/>
  <c r="DX9255" i="2"/>
  <c r="DS9255" i="2"/>
  <c r="DR9255" i="2"/>
  <c r="DO9255" i="2"/>
  <c r="DM9255" i="2"/>
  <c r="DK9255" i="2"/>
  <c r="DH9255" i="2"/>
  <c r="DG9255" i="2"/>
  <c r="DE9255" i="2"/>
  <c r="DX9254" i="2"/>
  <c r="DW9254" i="2"/>
  <c r="DU9254" i="2"/>
  <c r="DT9254" i="2"/>
  <c r="DS9254" i="2"/>
  <c r="DR9254" i="2"/>
  <c r="DQ9254" i="2"/>
  <c r="DP9254" i="2"/>
  <c r="DO9254" i="2"/>
  <c r="DN9254" i="2"/>
  <c r="DM9254" i="2"/>
  <c r="DL9254" i="2"/>
  <c r="DK9254" i="2"/>
  <c r="DJ9254" i="2"/>
  <c r="DI9254" i="2"/>
  <c r="DH9254" i="2"/>
  <c r="DG9254" i="2"/>
  <c r="DF9254" i="2"/>
  <c r="DE9254" i="2"/>
  <c r="DF9237" i="2"/>
  <c r="DX9253" i="2"/>
  <c r="DS9253" i="2"/>
  <c r="DP9253" i="2"/>
  <c r="DO9253" i="2"/>
  <c r="DM9253" i="2"/>
  <c r="DK9253" i="2"/>
  <c r="DH9253" i="2"/>
  <c r="DF9253" i="2"/>
  <c r="DE9253" i="2"/>
  <c r="DX9252" i="2"/>
  <c r="DU9252" i="2"/>
  <c r="DT9252" i="2"/>
  <c r="DS9252" i="2"/>
  <c r="DR9252" i="2"/>
  <c r="DQ9252" i="2"/>
  <c r="DP9252" i="2"/>
  <c r="DO9252" i="2"/>
  <c r="DN9252" i="2"/>
  <c r="DM9252" i="2"/>
  <c r="DL9252" i="2"/>
  <c r="DK9252" i="2"/>
  <c r="DJ9252" i="2"/>
  <c r="DI9252" i="2"/>
  <c r="DH9252" i="2"/>
  <c r="DG9252" i="2"/>
  <c r="DF9252" i="2"/>
  <c r="DE9252" i="2"/>
  <c r="DX9251" i="2"/>
  <c r="DU9251" i="2"/>
  <c r="DS9251" i="2"/>
  <c r="DP9251" i="2"/>
  <c r="DO9251" i="2"/>
  <c r="DM9251" i="2"/>
  <c r="DJ9251" i="2"/>
  <c r="DH9251" i="2"/>
  <c r="DF9251" i="2"/>
  <c r="DE9251" i="2"/>
  <c r="DX9250" i="2"/>
  <c r="DW9250" i="2"/>
  <c r="DU9250" i="2"/>
  <c r="DT9250" i="2"/>
  <c r="DS9250" i="2"/>
  <c r="DR9250" i="2"/>
  <c r="DQ9250" i="2"/>
  <c r="DP9250" i="2"/>
  <c r="DO9250" i="2"/>
  <c r="DN9250" i="2"/>
  <c r="DM9250" i="2"/>
  <c r="DL9250" i="2"/>
  <c r="DK9250" i="2"/>
  <c r="DJ9250" i="2"/>
  <c r="DI9250" i="2"/>
  <c r="DH9250" i="2"/>
  <c r="DG9250" i="2"/>
  <c r="DF9250" i="2"/>
  <c r="DE9250" i="2"/>
  <c r="DF9233" i="2"/>
  <c r="DX9249" i="2"/>
  <c r="DF9249" i="2"/>
  <c r="DX9248" i="2"/>
  <c r="DW9248" i="2"/>
  <c r="DU9248" i="2"/>
  <c r="DT9248" i="2"/>
  <c r="DR9248" i="2"/>
  <c r="DP9248" i="2"/>
  <c r="DO9248" i="2"/>
  <c r="DM9248" i="2"/>
  <c r="DL9248" i="2"/>
  <c r="DJ9248" i="2"/>
  <c r="DH9248" i="2"/>
  <c r="DG9248" i="2"/>
  <c r="DE9248" i="2"/>
  <c r="DF9231" i="2"/>
  <c r="DX9247" i="2"/>
  <c r="DX9246" i="2"/>
  <c r="DW9246" i="2"/>
  <c r="DO9246" i="2"/>
  <c r="DK9246" i="2"/>
  <c r="DQ9229" i="2"/>
  <c r="DX9245" i="2"/>
  <c r="DU9245" i="2"/>
  <c r="DS9245" i="2"/>
  <c r="DR9245" i="2"/>
  <c r="DP9245" i="2"/>
  <c r="DO9245" i="2"/>
  <c r="DN9245" i="2"/>
  <c r="DM9245" i="2"/>
  <c r="DK9245" i="2"/>
  <c r="DJ9245" i="2"/>
  <c r="DH9245" i="2"/>
  <c r="DG9245" i="2"/>
  <c r="DF9245" i="2"/>
  <c r="DE9245" i="2"/>
  <c r="DJ9228" i="2"/>
  <c r="DX9244" i="2"/>
  <c r="DW9244" i="2"/>
  <c r="DS9244" i="2"/>
  <c r="DJ9244" i="2"/>
  <c r="DF9244" i="2"/>
  <c r="DQ9227" i="2"/>
  <c r="DX9243" i="2"/>
  <c r="DU9243" i="2"/>
  <c r="DS9243" i="2"/>
  <c r="DR9243" i="2"/>
  <c r="DP9243" i="2"/>
  <c r="DO9243" i="2"/>
  <c r="DN9243" i="2"/>
  <c r="DM9243" i="2"/>
  <c r="DK9243" i="2"/>
  <c r="DJ9243" i="2"/>
  <c r="DH9243" i="2"/>
  <c r="DG9243" i="2"/>
  <c r="DF9243" i="2"/>
  <c r="DE9243" i="2"/>
  <c r="DM9226" i="2"/>
  <c r="DX9242" i="2"/>
  <c r="DW9242" i="2"/>
  <c r="DQ9242" i="2"/>
  <c r="DN9242" i="2"/>
  <c r="DE9242" i="2"/>
  <c r="DQ9225" i="2"/>
  <c r="DX9241" i="2"/>
  <c r="DU9241" i="2"/>
  <c r="DS9241" i="2"/>
  <c r="DR9241" i="2"/>
  <c r="DP9241" i="2"/>
  <c r="DO9241" i="2"/>
  <c r="DN9241" i="2"/>
  <c r="DM9241" i="2"/>
  <c r="DK9241" i="2"/>
  <c r="DJ9241" i="2"/>
  <c r="DH9241" i="2"/>
  <c r="DG9241" i="2"/>
  <c r="DF9241" i="2"/>
  <c r="DE9241" i="2"/>
  <c r="DX9240" i="2"/>
  <c r="DW9240" i="2"/>
  <c r="DT9240" i="2"/>
  <c r="DQ9240" i="2"/>
  <c r="DN9240" i="2"/>
  <c r="DL9240" i="2"/>
  <c r="DI9240" i="2"/>
  <c r="DH9240" i="2"/>
  <c r="DG9223" i="2"/>
  <c r="DX9239" i="2"/>
  <c r="DS9239" i="2"/>
  <c r="DR9239" i="2"/>
  <c r="DO9239" i="2"/>
  <c r="DM9239" i="2"/>
  <c r="DK9239" i="2"/>
  <c r="DH9239" i="2"/>
  <c r="DG9239" i="2"/>
  <c r="DE9239" i="2"/>
  <c r="DX9238" i="2"/>
  <c r="DU9238" i="2"/>
  <c r="DT9238" i="2"/>
  <c r="DS9238" i="2"/>
  <c r="DR9238" i="2"/>
  <c r="DQ9238" i="2"/>
  <c r="DP9238" i="2"/>
  <c r="DO9238" i="2"/>
  <c r="DN9238" i="2"/>
  <c r="DM9238" i="2"/>
  <c r="DL9238" i="2"/>
  <c r="DK9238" i="2"/>
  <c r="DJ9238" i="2"/>
  <c r="DI9238" i="2"/>
  <c r="DH9238" i="2"/>
  <c r="DG9238" i="2"/>
  <c r="DF9238" i="2"/>
  <c r="DE9238" i="2"/>
  <c r="DS9221" i="2"/>
  <c r="DX9237" i="2"/>
  <c r="DM9237" i="2"/>
  <c r="DH9237" i="2"/>
  <c r="DX9236" i="2"/>
  <c r="DU9236" i="2"/>
  <c r="DT9236" i="2"/>
  <c r="DS9236" i="2"/>
  <c r="DR9236" i="2"/>
  <c r="DQ9236" i="2"/>
  <c r="DP9236" i="2"/>
  <c r="DO9236" i="2"/>
  <c r="DN9236" i="2"/>
  <c r="DM9236" i="2"/>
  <c r="DL9236" i="2"/>
  <c r="DK9236" i="2"/>
  <c r="DJ9236" i="2"/>
  <c r="DI9236" i="2"/>
  <c r="DH9236" i="2"/>
  <c r="DG9236" i="2"/>
  <c r="DF9236" i="2"/>
  <c r="DE9236" i="2"/>
  <c r="DX9235" i="2"/>
  <c r="DJ9235" i="2"/>
  <c r="DX9234" i="2"/>
  <c r="DW9234" i="2"/>
  <c r="DU9234" i="2"/>
  <c r="DT9234" i="2"/>
  <c r="DS9234" i="2"/>
  <c r="DR9234" i="2"/>
  <c r="DQ9234" i="2"/>
  <c r="DP9234" i="2"/>
  <c r="DO9234" i="2"/>
  <c r="DN9234" i="2"/>
  <c r="DM9234" i="2"/>
  <c r="DL9234" i="2"/>
  <c r="DK9234" i="2"/>
  <c r="DJ9234" i="2"/>
  <c r="DI9234" i="2"/>
  <c r="DH9234" i="2"/>
  <c r="DG9234" i="2"/>
  <c r="DF9234" i="2"/>
  <c r="DE9234" i="2"/>
  <c r="DX9233" i="2"/>
  <c r="DU9233" i="2"/>
  <c r="DS9233" i="2"/>
  <c r="DN9233" i="2"/>
  <c r="DJ9233" i="2"/>
  <c r="DH9233" i="2"/>
  <c r="DO9216" i="2"/>
  <c r="DX9232" i="2"/>
  <c r="DW9232" i="2"/>
  <c r="DU9232" i="2"/>
  <c r="DT9232" i="2"/>
  <c r="DR9232" i="2"/>
  <c r="DP9232" i="2"/>
  <c r="DO9232" i="2"/>
  <c r="DM9232" i="2"/>
  <c r="DL9232" i="2"/>
  <c r="DJ9232" i="2"/>
  <c r="DH9232" i="2"/>
  <c r="DG9232" i="2"/>
  <c r="DE9232" i="2"/>
  <c r="DX9231" i="2"/>
  <c r="DU9231" i="2"/>
  <c r="DR9231" i="2"/>
  <c r="DN9231" i="2"/>
  <c r="DJ9231" i="2"/>
  <c r="DG9231" i="2"/>
  <c r="DK9214" i="2"/>
  <c r="DX9230" i="2"/>
  <c r="DW9230" i="2"/>
  <c r="DU9230" i="2"/>
  <c r="DS9230" i="2"/>
  <c r="DR9230" i="2"/>
  <c r="DP9230" i="2"/>
  <c r="DO9230" i="2"/>
  <c r="DM9230" i="2"/>
  <c r="DK9230" i="2"/>
  <c r="DJ9230" i="2"/>
  <c r="DH9230" i="2"/>
  <c r="DG9230" i="2"/>
  <c r="DE9230" i="2"/>
  <c r="DQ9213" i="2"/>
  <c r="DX9229" i="2"/>
  <c r="DU9229" i="2"/>
  <c r="DS9229" i="2"/>
  <c r="DR9229" i="2"/>
  <c r="DP9229" i="2"/>
  <c r="DO9229" i="2"/>
  <c r="DN9229" i="2"/>
  <c r="DM9229" i="2"/>
  <c r="DK9229" i="2"/>
  <c r="DJ9229" i="2"/>
  <c r="DH9229" i="2"/>
  <c r="DG9229" i="2"/>
  <c r="DF9229" i="2"/>
  <c r="DE9229" i="2"/>
  <c r="DS9212" i="2"/>
  <c r="DX9228" i="2"/>
  <c r="DU9228" i="2"/>
  <c r="DS9228" i="2"/>
  <c r="DP9228" i="2"/>
  <c r="DN9228" i="2"/>
  <c r="DM9228" i="2"/>
  <c r="DK9228" i="2"/>
  <c r="DH9228" i="2"/>
  <c r="DF9228" i="2"/>
  <c r="DE9228" i="2"/>
  <c r="DQ9211" i="2"/>
  <c r="DX9227" i="2"/>
  <c r="DU9227" i="2"/>
  <c r="DS9227" i="2"/>
  <c r="DR9227" i="2"/>
  <c r="DP9227" i="2"/>
  <c r="DO9227" i="2"/>
  <c r="DN9227" i="2"/>
  <c r="DM9227" i="2"/>
  <c r="DK9227" i="2"/>
  <c r="DJ9227" i="2"/>
  <c r="DH9227" i="2"/>
  <c r="DG9227" i="2"/>
  <c r="DF9227" i="2"/>
  <c r="DE9227" i="2"/>
  <c r="DX9226" i="2"/>
  <c r="DU9226" i="2"/>
  <c r="DS9226" i="2"/>
  <c r="DP9226" i="2"/>
  <c r="DN9226" i="2"/>
  <c r="DK9226" i="2"/>
  <c r="DH9226" i="2"/>
  <c r="DF9226" i="2"/>
  <c r="DQ9209" i="2"/>
  <c r="DX9225" i="2"/>
  <c r="DU9225" i="2"/>
  <c r="DS9225" i="2"/>
  <c r="DR9225" i="2"/>
  <c r="DP9225" i="2"/>
  <c r="DO9225" i="2"/>
  <c r="DN9225" i="2"/>
  <c r="DM9225" i="2"/>
  <c r="DK9225" i="2"/>
  <c r="DJ9225" i="2"/>
  <c r="DH9225" i="2"/>
  <c r="DG9225" i="2"/>
  <c r="DF9225" i="2"/>
  <c r="DE9225" i="2"/>
  <c r="DX9224" i="2"/>
  <c r="DW9224" i="2"/>
  <c r="DU9207" i="2"/>
  <c r="DX9223" i="2"/>
  <c r="DS9223" i="2"/>
  <c r="DO9223" i="2"/>
  <c r="DM9223" i="2"/>
  <c r="DH9223" i="2"/>
  <c r="DE9223" i="2"/>
  <c r="DX9222" i="2"/>
  <c r="DW9222" i="2"/>
  <c r="DU9222" i="2"/>
  <c r="DT9222" i="2"/>
  <c r="DS9222" i="2"/>
  <c r="DR9222" i="2"/>
  <c r="DQ9222" i="2"/>
  <c r="DP9222" i="2"/>
  <c r="DO9222" i="2"/>
  <c r="DN9222" i="2"/>
  <c r="DM9222" i="2"/>
  <c r="DL9222" i="2"/>
  <c r="DK9222" i="2"/>
  <c r="DJ9222" i="2"/>
  <c r="DI9222" i="2"/>
  <c r="DH9222" i="2"/>
  <c r="DG9222" i="2"/>
  <c r="DF9222" i="2"/>
  <c r="DE9222" i="2"/>
  <c r="DX9221" i="2"/>
  <c r="DP9221" i="2"/>
  <c r="DO9221" i="2"/>
  <c r="DJ9221" i="2"/>
  <c r="DG9221" i="2"/>
  <c r="DX9220" i="2"/>
  <c r="DU9220" i="2"/>
  <c r="DT9220" i="2"/>
  <c r="DS9220" i="2"/>
  <c r="DR9220" i="2"/>
  <c r="DQ9220" i="2"/>
  <c r="DP9220" i="2"/>
  <c r="DO9220" i="2"/>
  <c r="DN9220" i="2"/>
  <c r="DM9220" i="2"/>
  <c r="DL9220" i="2"/>
  <c r="DK9220" i="2"/>
  <c r="DJ9220" i="2"/>
  <c r="DI9220" i="2"/>
  <c r="DH9220" i="2"/>
  <c r="DG9220" i="2"/>
  <c r="DF9220" i="2"/>
  <c r="DE9220" i="2"/>
  <c r="DE9203" i="2"/>
  <c r="DX9219" i="2"/>
  <c r="DU9219" i="2"/>
  <c r="DR9219" i="2"/>
  <c r="DP9219" i="2"/>
  <c r="DM9219" i="2"/>
  <c r="DK9219" i="2"/>
  <c r="DH9219" i="2"/>
  <c r="DE9219" i="2"/>
  <c r="DX9218" i="2"/>
  <c r="DW9218" i="2"/>
  <c r="DU9218" i="2"/>
  <c r="DT9218" i="2"/>
  <c r="DS9218" i="2"/>
  <c r="DR9218" i="2"/>
  <c r="DQ9218" i="2"/>
  <c r="DP9218" i="2"/>
  <c r="DO9218" i="2"/>
  <c r="DN9218" i="2"/>
  <c r="DM9218" i="2"/>
  <c r="DL9218" i="2"/>
  <c r="DK9218" i="2"/>
  <c r="DJ9218" i="2"/>
  <c r="DI9218" i="2"/>
  <c r="DH9218" i="2"/>
  <c r="DG9218" i="2"/>
  <c r="DF9218" i="2"/>
  <c r="DE9218" i="2"/>
  <c r="DQ9201" i="2"/>
  <c r="DX9217" i="2"/>
  <c r="DO9217" i="2"/>
  <c r="DX9216" i="2"/>
  <c r="DW9216" i="2"/>
  <c r="DT9216" i="2"/>
  <c r="DQ9216" i="2"/>
  <c r="DG9216" i="2"/>
  <c r="DQ9199" i="2"/>
  <c r="DX9215" i="2"/>
  <c r="DK9215" i="2"/>
  <c r="DW9210" i="2"/>
  <c r="DX9214" i="2"/>
  <c r="DP9214" i="2"/>
  <c r="DM9214" i="2"/>
  <c r="DQ9197" i="2"/>
  <c r="DX9213" i="2"/>
  <c r="DU9213" i="2"/>
  <c r="DS9213" i="2"/>
  <c r="DR9213" i="2"/>
  <c r="DP9213" i="2"/>
  <c r="DO9213" i="2"/>
  <c r="DM9213" i="2"/>
  <c r="DK9213" i="2"/>
  <c r="DJ9213" i="2"/>
  <c r="DH9213" i="2"/>
  <c r="DG9213" i="2"/>
  <c r="DE9213" i="2"/>
  <c r="DS9196" i="2"/>
  <c r="DX9212" i="2"/>
  <c r="DW9212" i="2"/>
  <c r="DT9212" i="2"/>
  <c r="DQ9212" i="2"/>
  <c r="DP9212" i="2"/>
  <c r="DL9212" i="2"/>
  <c r="DI9212" i="2"/>
  <c r="DH9212" i="2"/>
  <c r="DQ9195" i="2"/>
  <c r="DX9211" i="2"/>
  <c r="DU9211" i="2"/>
  <c r="DS9211" i="2"/>
  <c r="DR9211" i="2"/>
  <c r="DP9211" i="2"/>
  <c r="DO9211" i="2"/>
  <c r="DM9211" i="2"/>
  <c r="DK9211" i="2"/>
  <c r="DJ9211" i="2"/>
  <c r="DH9211" i="2"/>
  <c r="DG9211" i="2"/>
  <c r="DE9211" i="2"/>
  <c r="DX9210" i="2"/>
  <c r="DU9210" i="2"/>
  <c r="DT9210" i="2"/>
  <c r="DR9210" i="2"/>
  <c r="DQ9210" i="2"/>
  <c r="DO9210" i="2"/>
  <c r="DM9210" i="2"/>
  <c r="DL9210" i="2"/>
  <c r="DJ9210" i="2"/>
  <c r="DI9210" i="2"/>
  <c r="DG9210" i="2"/>
  <c r="DE9210" i="2"/>
  <c r="DQ9193" i="2"/>
  <c r="DX9209" i="2"/>
  <c r="DU9209" i="2"/>
  <c r="DS9209" i="2"/>
  <c r="DR9209" i="2"/>
  <c r="DP9209" i="2"/>
  <c r="DO9209" i="2"/>
  <c r="DM9209" i="2"/>
  <c r="DK9209" i="2"/>
  <c r="DJ9209" i="2"/>
  <c r="DH9209" i="2"/>
  <c r="DG9209" i="2"/>
  <c r="DE9209" i="2"/>
  <c r="DW9204" i="2"/>
  <c r="DX9208" i="2"/>
  <c r="DW9208" i="2"/>
  <c r="DU9208" i="2"/>
  <c r="DS9208" i="2"/>
  <c r="DR9208" i="2"/>
  <c r="DP9208" i="2"/>
  <c r="DN9208" i="2"/>
  <c r="DM9208" i="2"/>
  <c r="DK9208" i="2"/>
  <c r="DJ9208" i="2"/>
  <c r="DH9208" i="2"/>
  <c r="DF9208" i="2"/>
  <c r="DE9208" i="2"/>
  <c r="DQ9191" i="2"/>
  <c r="DX9207" i="2"/>
  <c r="DR9207" i="2"/>
  <c r="DM9207" i="2"/>
  <c r="DK9207" i="2"/>
  <c r="DH9207" i="2"/>
  <c r="DG9207" i="2"/>
  <c r="DW9202" i="2"/>
  <c r="DX9206" i="2"/>
  <c r="DW9206" i="2"/>
  <c r="DU9206" i="2"/>
  <c r="DT9206" i="2"/>
  <c r="DS9206" i="2"/>
  <c r="DR9206" i="2"/>
  <c r="DQ9206" i="2"/>
  <c r="DP9206" i="2"/>
  <c r="DO9206" i="2"/>
  <c r="DN9206" i="2"/>
  <c r="DM9206" i="2"/>
  <c r="DL9206" i="2"/>
  <c r="DK9206" i="2"/>
  <c r="DJ9206" i="2"/>
  <c r="DI9206" i="2"/>
  <c r="DH9206" i="2"/>
  <c r="DG9206" i="2"/>
  <c r="DF9206" i="2"/>
  <c r="DE9206" i="2"/>
  <c r="DQ9189" i="2"/>
  <c r="DX9205" i="2"/>
  <c r="DU9205" i="2"/>
  <c r="DR9205" i="2"/>
  <c r="DM9205" i="2"/>
  <c r="DK9205" i="2"/>
  <c r="DH9205" i="2"/>
  <c r="DE9205" i="2"/>
  <c r="DX9204" i="2"/>
  <c r="DU9204" i="2"/>
  <c r="DT9204" i="2"/>
  <c r="DR9204" i="2"/>
  <c r="DQ9204" i="2"/>
  <c r="DO9204" i="2"/>
  <c r="DM9204" i="2"/>
  <c r="DL9204" i="2"/>
  <c r="DK9204" i="2"/>
  <c r="DJ9204" i="2"/>
  <c r="DI9204" i="2"/>
  <c r="DG9204" i="2"/>
  <c r="DE9204" i="2"/>
  <c r="DQ9187" i="2"/>
  <c r="DX9203" i="2"/>
  <c r="DU9203" i="2"/>
  <c r="DP9203" i="2"/>
  <c r="DJ9203" i="2"/>
  <c r="DH9203" i="2"/>
  <c r="DN9186" i="2"/>
  <c r="DX9202" i="2"/>
  <c r="DR9202" i="2"/>
  <c r="DQ9185" i="2"/>
  <c r="DX9201" i="2"/>
  <c r="DU9201" i="2"/>
  <c r="DS9201" i="2"/>
  <c r="DR9201" i="2"/>
  <c r="DP9201" i="2"/>
  <c r="DM9201" i="2"/>
  <c r="DK9201" i="2"/>
  <c r="DJ9201" i="2"/>
  <c r="DH9201" i="2"/>
  <c r="DE9201" i="2"/>
  <c r="DX9200" i="2"/>
  <c r="DW9200" i="2"/>
  <c r="DU9200" i="2"/>
  <c r="DT9200" i="2"/>
  <c r="DS9200" i="2"/>
  <c r="DR9200" i="2"/>
  <c r="DQ9200" i="2"/>
  <c r="DP9200" i="2"/>
  <c r="DO9200" i="2"/>
  <c r="DN9200" i="2"/>
  <c r="DM9200" i="2"/>
  <c r="DL9200" i="2"/>
  <c r="DK9200" i="2"/>
  <c r="DJ9200" i="2"/>
  <c r="DI9200" i="2"/>
  <c r="DH9200" i="2"/>
  <c r="DG9200" i="2"/>
  <c r="DF9200" i="2"/>
  <c r="DE9200" i="2"/>
  <c r="DR9183" i="2"/>
  <c r="DX9199" i="2"/>
  <c r="DS9199" i="2"/>
  <c r="DP9199" i="2"/>
  <c r="DH9182" i="2"/>
  <c r="DX9198" i="2"/>
  <c r="DW9198" i="2"/>
  <c r="DU9198" i="2"/>
  <c r="DS9198" i="2"/>
  <c r="DQ9198" i="2"/>
  <c r="DP9198" i="2"/>
  <c r="DN9198" i="2"/>
  <c r="DM9198" i="2"/>
  <c r="DK9198" i="2"/>
  <c r="DI9198" i="2"/>
  <c r="DH9198" i="2"/>
  <c r="DF9198" i="2"/>
  <c r="DE9198" i="2"/>
  <c r="DX9197" i="2"/>
  <c r="DU9197" i="2"/>
  <c r="DS9197" i="2"/>
  <c r="DR9197" i="2"/>
  <c r="DP9197" i="2"/>
  <c r="DM9197" i="2"/>
  <c r="DK9197" i="2"/>
  <c r="DJ9197" i="2"/>
  <c r="DH9197" i="2"/>
  <c r="DE9197" i="2"/>
  <c r="DP9180" i="2"/>
  <c r="DX9196" i="2"/>
  <c r="DW9196" i="2"/>
  <c r="DU9196" i="2"/>
  <c r="DT9196" i="2"/>
  <c r="DR9196" i="2"/>
  <c r="DP9196" i="2"/>
  <c r="DO9196" i="2"/>
  <c r="DM9196" i="2"/>
  <c r="DL9196" i="2"/>
  <c r="DJ9196" i="2"/>
  <c r="DH9196" i="2"/>
  <c r="DG9196" i="2"/>
  <c r="DE9196" i="2"/>
  <c r="DP9179" i="2"/>
  <c r="DX9195" i="2"/>
  <c r="DP9195" i="2"/>
  <c r="DK9195" i="2"/>
  <c r="DX9194" i="2"/>
  <c r="DW9194" i="2"/>
  <c r="DU9194" i="2"/>
  <c r="DT9194" i="2"/>
  <c r="DS9194" i="2"/>
  <c r="DR9194" i="2"/>
  <c r="DQ9194" i="2"/>
  <c r="DP9194" i="2"/>
  <c r="DO9194" i="2"/>
  <c r="DN9194" i="2"/>
  <c r="DM9194" i="2"/>
  <c r="DL9194" i="2"/>
  <c r="DK9194" i="2"/>
  <c r="DJ9194" i="2"/>
  <c r="DI9194" i="2"/>
  <c r="DH9194" i="2"/>
  <c r="DG9194" i="2"/>
  <c r="DF9194" i="2"/>
  <c r="DE9194" i="2"/>
  <c r="DP9177" i="2"/>
  <c r="DX9193" i="2"/>
  <c r="DU9193" i="2"/>
  <c r="DS9193" i="2"/>
  <c r="DR9193" i="2"/>
  <c r="DP9193" i="2"/>
  <c r="DM9193" i="2"/>
  <c r="DK9193" i="2"/>
  <c r="DJ9193" i="2"/>
  <c r="DH9193" i="2"/>
  <c r="DE9193" i="2"/>
  <c r="DU9176" i="2"/>
  <c r="DX9192" i="2"/>
  <c r="DW9192" i="2"/>
  <c r="DU9192" i="2"/>
  <c r="DT9192" i="2"/>
  <c r="DS9192" i="2"/>
  <c r="DR9192" i="2"/>
  <c r="DQ9192" i="2"/>
  <c r="DP9192" i="2"/>
  <c r="DO9192" i="2"/>
  <c r="DN9192" i="2"/>
  <c r="DM9192" i="2"/>
  <c r="DL9192" i="2"/>
  <c r="DK9192" i="2"/>
  <c r="DJ9192" i="2"/>
  <c r="DI9192" i="2"/>
  <c r="DH9192" i="2"/>
  <c r="DG9192" i="2"/>
  <c r="DF9192" i="2"/>
  <c r="DE9192" i="2"/>
  <c r="DJ9175" i="2"/>
  <c r="DX9191" i="2"/>
  <c r="DU9191" i="2"/>
  <c r="DS9191" i="2"/>
  <c r="DR9191" i="2"/>
  <c r="DP9191" i="2"/>
  <c r="DM9191" i="2"/>
  <c r="DK9191" i="2"/>
  <c r="DJ9191" i="2"/>
  <c r="DH9191" i="2"/>
  <c r="DE9191" i="2"/>
  <c r="DX9190" i="2"/>
  <c r="DW9190" i="2"/>
  <c r="DU9190" i="2"/>
  <c r="DT9190" i="2"/>
  <c r="DR9190" i="2"/>
  <c r="DQ9190" i="2"/>
  <c r="DO9190" i="2"/>
  <c r="DM9190" i="2"/>
  <c r="DL9190" i="2"/>
  <c r="DJ9190" i="2"/>
  <c r="DI9190" i="2"/>
  <c r="DG9190" i="2"/>
  <c r="DE9190" i="2"/>
  <c r="DX9189" i="2"/>
  <c r="DU9189" i="2"/>
  <c r="DS9189" i="2"/>
  <c r="DR9189" i="2"/>
  <c r="DP9189" i="2"/>
  <c r="DM9189" i="2"/>
  <c r="DK9189" i="2"/>
  <c r="DJ9189" i="2"/>
  <c r="DH9189" i="2"/>
  <c r="DE9189" i="2"/>
  <c r="DU9172" i="2"/>
  <c r="DX9188" i="2"/>
  <c r="DW9188" i="2"/>
  <c r="DU9188" i="2"/>
  <c r="DT9188" i="2"/>
  <c r="DS9188" i="2"/>
  <c r="DR9188" i="2"/>
  <c r="DQ9188" i="2"/>
  <c r="DP9188" i="2"/>
  <c r="DO9188" i="2"/>
  <c r="DN9188" i="2"/>
  <c r="DM9188" i="2"/>
  <c r="DL9188" i="2"/>
  <c r="DK9188" i="2"/>
  <c r="DJ9188" i="2"/>
  <c r="DI9188" i="2"/>
  <c r="DH9188" i="2"/>
  <c r="DG9188" i="2"/>
  <c r="DF9188" i="2"/>
  <c r="DE9188" i="2"/>
  <c r="DK9171" i="2"/>
  <c r="DX9187" i="2"/>
  <c r="DU9187" i="2"/>
  <c r="DR9187" i="2"/>
  <c r="DP9187" i="2"/>
  <c r="DM9187" i="2"/>
  <c r="DK9187" i="2"/>
  <c r="DJ9187" i="2"/>
  <c r="DH9187" i="2"/>
  <c r="DE9187" i="2"/>
  <c r="DX9186" i="2"/>
  <c r="DW9186" i="2"/>
  <c r="DQ9186" i="2"/>
  <c r="DO9186" i="2"/>
  <c r="DI9186" i="2"/>
  <c r="DG9186" i="2"/>
  <c r="DU9169" i="2"/>
  <c r="DX9185" i="2"/>
  <c r="DU9185" i="2"/>
  <c r="DR9185" i="2"/>
  <c r="DP9185" i="2"/>
  <c r="DM9185" i="2"/>
  <c r="DJ9185" i="2"/>
  <c r="DH9185" i="2"/>
  <c r="DE9185" i="2"/>
  <c r="DX9184" i="2"/>
  <c r="DW9184" i="2"/>
  <c r="DU9184" i="2"/>
  <c r="DT9184" i="2"/>
  <c r="DS9184" i="2"/>
  <c r="DR9184" i="2"/>
  <c r="DQ9184" i="2"/>
  <c r="DP9184" i="2"/>
  <c r="DO9184" i="2"/>
  <c r="DN9184" i="2"/>
  <c r="DM9184" i="2"/>
  <c r="DL9184" i="2"/>
  <c r="DK9184" i="2"/>
  <c r="DJ9184" i="2"/>
  <c r="DI9184" i="2"/>
  <c r="DH9184" i="2"/>
  <c r="DG9184" i="2"/>
  <c r="DF9184" i="2"/>
  <c r="DE9184" i="2"/>
  <c r="DR9167" i="2"/>
  <c r="DX9183" i="2"/>
  <c r="DP9183" i="2"/>
  <c r="DH9183" i="2"/>
  <c r="DJ9166" i="2"/>
  <c r="DX9182" i="2"/>
  <c r="DW9182" i="2"/>
  <c r="DP9182" i="2"/>
  <c r="DX9181" i="2"/>
  <c r="DU9181" i="2"/>
  <c r="DR9181" i="2"/>
  <c r="DP9181" i="2"/>
  <c r="DM9181" i="2"/>
  <c r="DJ9181" i="2"/>
  <c r="DH9181" i="2"/>
  <c r="DX9180" i="2"/>
  <c r="DW9180" i="2"/>
  <c r="DU9180" i="2"/>
  <c r="DT9180" i="2"/>
  <c r="DR9180" i="2"/>
  <c r="DQ9180" i="2"/>
  <c r="DO9180" i="2"/>
  <c r="DM9180" i="2"/>
  <c r="DL9180" i="2"/>
  <c r="DJ9180" i="2"/>
  <c r="DI9180" i="2"/>
  <c r="DG9180" i="2"/>
  <c r="DE9180" i="2"/>
  <c r="DX9179" i="2"/>
  <c r="DU9179" i="2"/>
  <c r="DR9179" i="2"/>
  <c r="DM9179" i="2"/>
  <c r="DJ9179" i="2"/>
  <c r="DH9179" i="2"/>
  <c r="DU9162" i="2"/>
  <c r="DX9178" i="2"/>
  <c r="DU9178" i="2"/>
  <c r="DT9178" i="2"/>
  <c r="DS9178" i="2"/>
  <c r="DR9178" i="2"/>
  <c r="DQ9178" i="2"/>
  <c r="DP9178" i="2"/>
  <c r="DO9178" i="2"/>
  <c r="DN9178" i="2"/>
  <c r="DM9178" i="2"/>
  <c r="DL9178" i="2"/>
  <c r="DK9178" i="2"/>
  <c r="DJ9178" i="2"/>
  <c r="DI9178" i="2"/>
  <c r="DH9178" i="2"/>
  <c r="DG9178" i="2"/>
  <c r="DF9178" i="2"/>
  <c r="DE9178" i="2"/>
  <c r="DX9177" i="2"/>
  <c r="DU9177" i="2"/>
  <c r="DR9177" i="2"/>
  <c r="DE9177" i="2"/>
  <c r="DX9176" i="2"/>
  <c r="DW9176" i="2"/>
  <c r="DT9176" i="2"/>
  <c r="DR9176" i="2"/>
  <c r="DQ9176" i="2"/>
  <c r="DO9176" i="2"/>
  <c r="DN9176" i="2"/>
  <c r="DL9176" i="2"/>
  <c r="DJ9176" i="2"/>
  <c r="DI9176" i="2"/>
  <c r="DG9176" i="2"/>
  <c r="DF9176" i="2"/>
  <c r="DJ9159" i="2"/>
  <c r="DX9175" i="2"/>
  <c r="DS9175" i="2"/>
  <c r="DR9175" i="2"/>
  <c r="DM9175" i="2"/>
  <c r="DK9175" i="2"/>
  <c r="DT9158" i="2"/>
  <c r="DX9174" i="2"/>
  <c r="DU9174" i="2"/>
  <c r="DT9174" i="2"/>
  <c r="DS9174" i="2"/>
  <c r="DR9174" i="2"/>
  <c r="DQ9174" i="2"/>
  <c r="DP9174" i="2"/>
  <c r="DO9174" i="2"/>
  <c r="DN9174" i="2"/>
  <c r="DM9174" i="2"/>
  <c r="DL9174" i="2"/>
  <c r="DK9174" i="2"/>
  <c r="DJ9174" i="2"/>
  <c r="DI9174" i="2"/>
  <c r="DH9174" i="2"/>
  <c r="DG9174" i="2"/>
  <c r="DF9174" i="2"/>
  <c r="DE9174" i="2"/>
  <c r="DM9157" i="2"/>
  <c r="DX9173" i="2"/>
  <c r="DE9173" i="2"/>
  <c r="DX9172" i="2"/>
  <c r="DW9172" i="2"/>
  <c r="DT9172" i="2"/>
  <c r="DR9172" i="2"/>
  <c r="DQ9172" i="2"/>
  <c r="DO9172" i="2"/>
  <c r="DN9172" i="2"/>
  <c r="DL9172" i="2"/>
  <c r="DJ9172" i="2"/>
  <c r="DI9172" i="2"/>
  <c r="DG9172" i="2"/>
  <c r="DF9172" i="2"/>
  <c r="DP9155" i="2"/>
  <c r="DX9171" i="2"/>
  <c r="DU9171" i="2"/>
  <c r="DS9171" i="2"/>
  <c r="DP9171" i="2"/>
  <c r="DM9171" i="2"/>
  <c r="DJ9171" i="2"/>
  <c r="DE9171" i="2"/>
  <c r="DX9170" i="2"/>
  <c r="DW9170" i="2"/>
  <c r="DU9170" i="2"/>
  <c r="DT9170" i="2"/>
  <c r="DS9170" i="2"/>
  <c r="DR9170" i="2"/>
  <c r="DQ9170" i="2"/>
  <c r="DP9170" i="2"/>
  <c r="DO9170" i="2"/>
  <c r="DN9170" i="2"/>
  <c r="DM9170" i="2"/>
  <c r="DL9170" i="2"/>
  <c r="DK9170" i="2"/>
  <c r="DJ9170" i="2"/>
  <c r="DI9170" i="2"/>
  <c r="DH9170" i="2"/>
  <c r="DG9170" i="2"/>
  <c r="DF9170" i="2"/>
  <c r="DE9170" i="2"/>
  <c r="DX9169" i="2"/>
  <c r="DM9169" i="2"/>
  <c r="DK9169" i="2"/>
  <c r="DE9169" i="2"/>
  <c r="DP9152" i="2"/>
  <c r="DX9168" i="2"/>
  <c r="DW9168" i="2"/>
  <c r="DU9168" i="2"/>
  <c r="DT9168" i="2"/>
  <c r="DS9168" i="2"/>
  <c r="DR9168" i="2"/>
  <c r="DQ9168" i="2"/>
  <c r="DP9168" i="2"/>
  <c r="DO9168" i="2"/>
  <c r="DN9168" i="2"/>
  <c r="DM9168" i="2"/>
  <c r="DL9168" i="2"/>
  <c r="DK9168" i="2"/>
  <c r="DJ9168" i="2"/>
  <c r="DI9168" i="2"/>
  <c r="DH9168" i="2"/>
  <c r="DG9168" i="2"/>
  <c r="DF9168" i="2"/>
  <c r="DE9168" i="2"/>
  <c r="DJ9151" i="2"/>
  <c r="DX9167" i="2"/>
  <c r="DS9167" i="2"/>
  <c r="DH9167" i="2"/>
  <c r="DQ9150" i="2"/>
  <c r="DX9166" i="2"/>
  <c r="DR9166" i="2"/>
  <c r="DX9165" i="2"/>
  <c r="DU9165" i="2"/>
  <c r="DS9165" i="2"/>
  <c r="DR9165" i="2"/>
  <c r="DP9165" i="2"/>
  <c r="DM9165" i="2"/>
  <c r="DK9165" i="2"/>
  <c r="DJ9165" i="2"/>
  <c r="DH9165" i="2"/>
  <c r="DE9165" i="2"/>
  <c r="DX9164" i="2"/>
  <c r="DW9164" i="2"/>
  <c r="DU9164" i="2"/>
  <c r="DT9164" i="2"/>
  <c r="DS9164" i="2"/>
  <c r="DR9164" i="2"/>
  <c r="DQ9164" i="2"/>
  <c r="DP9164" i="2"/>
  <c r="DO9164" i="2"/>
  <c r="DN9164" i="2"/>
  <c r="DM9164" i="2"/>
  <c r="DL9164" i="2"/>
  <c r="DK9164" i="2"/>
  <c r="DJ9164" i="2"/>
  <c r="DI9164" i="2"/>
  <c r="DH9164" i="2"/>
  <c r="DG9164" i="2"/>
  <c r="DF9164" i="2"/>
  <c r="DE9164" i="2"/>
  <c r="DH9147" i="2"/>
  <c r="DX9163" i="2"/>
  <c r="DG9146" i="2"/>
  <c r="DX9162" i="2"/>
  <c r="DW9162" i="2"/>
  <c r="DP9162" i="2"/>
  <c r="DN9162" i="2"/>
  <c r="DH9162" i="2"/>
  <c r="DF9162" i="2"/>
  <c r="DX9161" i="2"/>
  <c r="DU9161" i="2"/>
  <c r="DS9161" i="2"/>
  <c r="DR9161" i="2"/>
  <c r="DP9161" i="2"/>
  <c r="DM9161" i="2"/>
  <c r="DK9161" i="2"/>
  <c r="DJ9161" i="2"/>
  <c r="DH9161" i="2"/>
  <c r="DE9161" i="2"/>
  <c r="DO9144" i="2"/>
  <c r="DX9160" i="2"/>
  <c r="DW9160" i="2"/>
  <c r="DU9160" i="2"/>
  <c r="DT9160" i="2"/>
  <c r="DS9160" i="2"/>
  <c r="DR9160" i="2"/>
  <c r="DQ9160" i="2"/>
  <c r="DP9160" i="2"/>
  <c r="DO9160" i="2"/>
  <c r="DN9160" i="2"/>
  <c r="DM9160" i="2"/>
  <c r="DL9160" i="2"/>
  <c r="DK9160" i="2"/>
  <c r="DJ9160" i="2"/>
  <c r="DI9160" i="2"/>
  <c r="DH9160" i="2"/>
  <c r="DG9160" i="2"/>
  <c r="DF9160" i="2"/>
  <c r="DE9160" i="2"/>
  <c r="DP9143" i="2"/>
  <c r="DX9159" i="2"/>
  <c r="DU9159" i="2"/>
  <c r="DR9159" i="2"/>
  <c r="DP9159" i="2"/>
  <c r="DM9159" i="2"/>
  <c r="DK9159" i="2"/>
  <c r="DH9159" i="2"/>
  <c r="DE9159" i="2"/>
  <c r="DF9142" i="2"/>
  <c r="DX9158" i="2"/>
  <c r="DU9158" i="2"/>
  <c r="DS9158" i="2"/>
  <c r="DQ9158" i="2"/>
  <c r="DP9158" i="2"/>
  <c r="DN9158" i="2"/>
  <c r="DM9158" i="2"/>
  <c r="DK9158" i="2"/>
  <c r="DI9158" i="2"/>
  <c r="DH9158" i="2"/>
  <c r="DF9158" i="2"/>
  <c r="DE9158" i="2"/>
  <c r="DX9157" i="2"/>
  <c r="DS9157" i="2"/>
  <c r="DP9157" i="2"/>
  <c r="DH9157" i="2"/>
  <c r="DG9157" i="2"/>
  <c r="DX9156" i="2"/>
  <c r="DU9156" i="2"/>
  <c r="DT9156" i="2"/>
  <c r="DS9156" i="2"/>
  <c r="DR9156" i="2"/>
  <c r="DQ9156" i="2"/>
  <c r="DP9156" i="2"/>
  <c r="DO9156" i="2"/>
  <c r="DN9156" i="2"/>
  <c r="DM9156" i="2"/>
  <c r="DL9156" i="2"/>
  <c r="DK9156" i="2"/>
  <c r="DJ9156" i="2"/>
  <c r="DI9156" i="2"/>
  <c r="DH9156" i="2"/>
  <c r="DG9156" i="2"/>
  <c r="DF9156" i="2"/>
  <c r="DE9156" i="2"/>
  <c r="DX9155" i="2"/>
  <c r="DU9155" i="2"/>
  <c r="DR9155" i="2"/>
  <c r="DO9155" i="2"/>
  <c r="DK9155" i="2"/>
  <c r="DJ9155" i="2"/>
  <c r="DE9155" i="2"/>
  <c r="DP9138" i="2"/>
  <c r="DX9154" i="2"/>
  <c r="DS9154" i="2"/>
  <c r="DR9137" i="2"/>
  <c r="DX9153" i="2"/>
  <c r="DU9153" i="2"/>
  <c r="DS9153" i="2"/>
  <c r="DR9153" i="2"/>
  <c r="DP9153" i="2"/>
  <c r="DO9153" i="2"/>
  <c r="DM9153" i="2"/>
  <c r="DK9153" i="2"/>
  <c r="DJ9153" i="2"/>
  <c r="DH9153" i="2"/>
  <c r="DG9153" i="2"/>
  <c r="DE9153" i="2"/>
  <c r="DX9152" i="2"/>
  <c r="DW9152" i="2"/>
  <c r="DU9152" i="2"/>
  <c r="DT9152" i="2"/>
  <c r="DR9152" i="2"/>
  <c r="DQ9152" i="2"/>
  <c r="DO9152" i="2"/>
  <c r="DM9152" i="2"/>
  <c r="DL9152" i="2"/>
  <c r="DJ9152" i="2"/>
  <c r="DI9152" i="2"/>
  <c r="DG9152" i="2"/>
  <c r="DE9152" i="2"/>
  <c r="DX9151" i="2"/>
  <c r="DU9151" i="2"/>
  <c r="DS9151" i="2"/>
  <c r="DP9151" i="2"/>
  <c r="DM9151" i="2"/>
  <c r="DK9151" i="2"/>
  <c r="DG9151" i="2"/>
  <c r="DE9151" i="2"/>
  <c r="DX9150" i="2"/>
  <c r="DT9150" i="2"/>
  <c r="DR9150" i="2"/>
  <c r="DL9150" i="2"/>
  <c r="DJ9150" i="2"/>
  <c r="DX9149" i="2"/>
  <c r="DU9149" i="2"/>
  <c r="DO9149" i="2"/>
  <c r="DM9149" i="2"/>
  <c r="DJ9149" i="2"/>
  <c r="DH9149" i="2"/>
  <c r="DT9132" i="2"/>
  <c r="DX9148" i="2"/>
  <c r="DW9148" i="2"/>
  <c r="DU9148" i="2"/>
  <c r="DT9148" i="2"/>
  <c r="DS9148" i="2"/>
  <c r="DR9148" i="2"/>
  <c r="DQ9148" i="2"/>
  <c r="DP9148" i="2"/>
  <c r="DO9148" i="2"/>
  <c r="DN9148" i="2"/>
  <c r="DM9148" i="2"/>
  <c r="DL9148" i="2"/>
  <c r="DK9148" i="2"/>
  <c r="DJ9148" i="2"/>
  <c r="DI9148" i="2"/>
  <c r="DH9148" i="2"/>
  <c r="DG9148" i="2"/>
  <c r="DF9148" i="2"/>
  <c r="DE9148" i="2"/>
  <c r="DM9131" i="2"/>
  <c r="DX9147" i="2"/>
  <c r="DU9147" i="2"/>
  <c r="DR9147" i="2"/>
  <c r="DP9147" i="2"/>
  <c r="DK9147" i="2"/>
  <c r="DJ9147" i="2"/>
  <c r="DG9147" i="2"/>
  <c r="DN9130" i="2"/>
  <c r="DX9146" i="2"/>
  <c r="DW9146" i="2"/>
  <c r="DO9146" i="2"/>
  <c r="DW9141" i="2"/>
  <c r="DX9145" i="2"/>
  <c r="DU9145" i="2"/>
  <c r="DS9145" i="2"/>
  <c r="DR9145" i="2"/>
  <c r="DP9145" i="2"/>
  <c r="DO9145" i="2"/>
  <c r="DN9145" i="2"/>
  <c r="DM9145" i="2"/>
  <c r="DK9145" i="2"/>
  <c r="DJ9145" i="2"/>
  <c r="DH9145" i="2"/>
  <c r="DG9145" i="2"/>
  <c r="DF9145" i="2"/>
  <c r="DE9145" i="2"/>
  <c r="DO9128" i="2"/>
  <c r="DX9144" i="2"/>
  <c r="DW9144" i="2"/>
  <c r="DT9144" i="2"/>
  <c r="DS9144" i="2"/>
  <c r="DQ9144" i="2"/>
  <c r="DP9144" i="2"/>
  <c r="DN9144" i="2"/>
  <c r="DL9144" i="2"/>
  <c r="DK9144" i="2"/>
  <c r="DI9144" i="2"/>
  <c r="DH9144" i="2"/>
  <c r="DF9144" i="2"/>
  <c r="DP9127" i="2"/>
  <c r="DX9143" i="2"/>
  <c r="DS9143" i="2"/>
  <c r="DR9143" i="2"/>
  <c r="DO9143" i="2"/>
  <c r="DM9143" i="2"/>
  <c r="DK9143" i="2"/>
  <c r="DH9143" i="2"/>
  <c r="DG9143" i="2"/>
  <c r="DE9143" i="2"/>
  <c r="DX9142" i="2"/>
  <c r="DW9142" i="2"/>
  <c r="DN9142" i="2"/>
  <c r="DW9137" i="2"/>
  <c r="DX9141" i="2"/>
  <c r="DU9141" i="2"/>
  <c r="DS9141" i="2"/>
  <c r="DR9141" i="2"/>
  <c r="DP9141" i="2"/>
  <c r="DO9141" i="2"/>
  <c r="DN9141" i="2"/>
  <c r="DM9141" i="2"/>
  <c r="DK9141" i="2"/>
  <c r="DJ9141" i="2"/>
  <c r="DH9141" i="2"/>
  <c r="DG9141" i="2"/>
  <c r="DF9141" i="2"/>
  <c r="DE9141" i="2"/>
  <c r="DX9140" i="2"/>
  <c r="DW9140" i="2"/>
  <c r="DU9140" i="2"/>
  <c r="DT9140" i="2"/>
  <c r="DS9140" i="2"/>
  <c r="DR9140" i="2"/>
  <c r="DQ9140" i="2"/>
  <c r="DP9140" i="2"/>
  <c r="DO9140" i="2"/>
  <c r="DN9140" i="2"/>
  <c r="DM9140" i="2"/>
  <c r="DL9140" i="2"/>
  <c r="DK9140" i="2"/>
  <c r="DJ9140" i="2"/>
  <c r="DI9140" i="2"/>
  <c r="DH9140" i="2"/>
  <c r="DG9140" i="2"/>
  <c r="DF9140" i="2"/>
  <c r="DE9140" i="2"/>
  <c r="DU9123" i="2"/>
  <c r="DX9139" i="2"/>
  <c r="DS9139" i="2"/>
  <c r="DH9139" i="2"/>
  <c r="DX9138" i="2"/>
  <c r="DW9138" i="2"/>
  <c r="DU9138" i="2"/>
  <c r="DT9138" i="2"/>
  <c r="DR9138" i="2"/>
  <c r="DQ9138" i="2"/>
  <c r="DO9138" i="2"/>
  <c r="DM9138" i="2"/>
  <c r="DL9138" i="2"/>
  <c r="DJ9138" i="2"/>
  <c r="DI9138" i="2"/>
  <c r="DG9138" i="2"/>
  <c r="DE9138" i="2"/>
  <c r="DX9137" i="2"/>
  <c r="DU9137" i="2"/>
  <c r="DS9137" i="2"/>
  <c r="DO9137" i="2"/>
  <c r="DJ9137" i="2"/>
  <c r="DH9137" i="2"/>
  <c r="DE9137" i="2"/>
  <c r="DU9120" i="2"/>
  <c r="DX9136" i="2"/>
  <c r="DW9136" i="2"/>
  <c r="DU9136" i="2"/>
  <c r="DT9136" i="2"/>
  <c r="DS9136" i="2"/>
  <c r="DR9136" i="2"/>
  <c r="DQ9136" i="2"/>
  <c r="DP9136" i="2"/>
  <c r="DO9136" i="2"/>
  <c r="DN9136" i="2"/>
  <c r="DM9136" i="2"/>
  <c r="DL9136" i="2"/>
  <c r="DK9136" i="2"/>
  <c r="DJ9136" i="2"/>
  <c r="DI9136" i="2"/>
  <c r="DH9136" i="2"/>
  <c r="DG9136" i="2"/>
  <c r="DF9136" i="2"/>
  <c r="DE9136" i="2"/>
  <c r="DN9119" i="2"/>
  <c r="DX9135" i="2"/>
  <c r="DW9130" i="2"/>
  <c r="DX9134" i="2"/>
  <c r="DW9134" i="2"/>
  <c r="DU9134" i="2"/>
  <c r="DT9134" i="2"/>
  <c r="DS9134" i="2"/>
  <c r="DR9134" i="2"/>
  <c r="DQ9134" i="2"/>
  <c r="DP9134" i="2"/>
  <c r="DO9134" i="2"/>
  <c r="DN9134" i="2"/>
  <c r="DM9134" i="2"/>
  <c r="DL9134" i="2"/>
  <c r="DK9134" i="2"/>
  <c r="DJ9134" i="2"/>
  <c r="DI9134" i="2"/>
  <c r="DH9134" i="2"/>
  <c r="DG9134" i="2"/>
  <c r="DF9134" i="2"/>
  <c r="DE9134" i="2"/>
  <c r="DW9129" i="2"/>
  <c r="DX9133" i="2"/>
  <c r="DX9132" i="2"/>
  <c r="DW9132" i="2"/>
  <c r="DU9132" i="2"/>
  <c r="DS9132" i="2"/>
  <c r="DQ9132" i="2"/>
  <c r="DP9132" i="2"/>
  <c r="DN9132" i="2"/>
  <c r="DM9132" i="2"/>
  <c r="DK9132" i="2"/>
  <c r="DI9132" i="2"/>
  <c r="DH9132" i="2"/>
  <c r="DF9132" i="2"/>
  <c r="DE9132" i="2"/>
  <c r="DX9131" i="2"/>
  <c r="DS9131" i="2"/>
  <c r="DR9131" i="2"/>
  <c r="DO9131" i="2"/>
  <c r="DN9131" i="2"/>
  <c r="DJ9131" i="2"/>
  <c r="DG9131" i="2"/>
  <c r="DF9131" i="2"/>
  <c r="DR9114" i="2"/>
  <c r="DX9130" i="2"/>
  <c r="DU9130" i="2"/>
  <c r="DS9130" i="2"/>
  <c r="DR9130" i="2"/>
  <c r="DP9130" i="2"/>
  <c r="DO9130" i="2"/>
  <c r="DM9130" i="2"/>
  <c r="DK9130" i="2"/>
  <c r="DJ9130" i="2"/>
  <c r="DH9130" i="2"/>
  <c r="DG9130" i="2"/>
  <c r="DE9130" i="2"/>
  <c r="DW9125" i="2"/>
  <c r="DX9129" i="2"/>
  <c r="DU9129" i="2"/>
  <c r="DR9129" i="2"/>
  <c r="DO9129" i="2"/>
  <c r="DM9129" i="2"/>
  <c r="DJ9129" i="2"/>
  <c r="DH9129" i="2"/>
  <c r="DE9129" i="2"/>
  <c r="DS9112" i="2"/>
  <c r="DX9128" i="2"/>
  <c r="DT9128" i="2"/>
  <c r="DS9128" i="2"/>
  <c r="DQ9128" i="2"/>
  <c r="DP9128" i="2"/>
  <c r="DN9128" i="2"/>
  <c r="DL9128" i="2"/>
  <c r="DK9128" i="2"/>
  <c r="DI9128" i="2"/>
  <c r="DH9128" i="2"/>
  <c r="DF9128" i="2"/>
  <c r="DJ9111" i="2"/>
  <c r="DX9127" i="2"/>
  <c r="DS9127" i="2"/>
  <c r="DR9127" i="2"/>
  <c r="DO9127" i="2"/>
  <c r="DM9127" i="2"/>
  <c r="DJ9127" i="2"/>
  <c r="DG9127" i="2"/>
  <c r="DF9127" i="2"/>
  <c r="DU9110" i="2"/>
  <c r="DX9126" i="2"/>
  <c r="DU9126" i="2"/>
  <c r="DT9126" i="2"/>
  <c r="DS9126" i="2"/>
  <c r="DR9126" i="2"/>
  <c r="DQ9126" i="2"/>
  <c r="DP9126" i="2"/>
  <c r="DO9126" i="2"/>
  <c r="DN9126" i="2"/>
  <c r="DM9126" i="2"/>
  <c r="DL9126" i="2"/>
  <c r="DK9126" i="2"/>
  <c r="DJ9126" i="2"/>
  <c r="DI9126" i="2"/>
  <c r="DH9126" i="2"/>
  <c r="DG9126" i="2"/>
  <c r="DF9126" i="2"/>
  <c r="DE9126" i="2"/>
  <c r="DR9109" i="2"/>
  <c r="DX9125" i="2"/>
  <c r="DU9125" i="2"/>
  <c r="DR9125" i="2"/>
  <c r="DM9125" i="2"/>
  <c r="DJ9125" i="2"/>
  <c r="DH9125" i="2"/>
  <c r="DE9125" i="2"/>
  <c r="DX9124" i="2"/>
  <c r="DW9124" i="2"/>
  <c r="DU9124" i="2"/>
  <c r="DT9124" i="2"/>
  <c r="DS9124" i="2"/>
  <c r="DR9124" i="2"/>
  <c r="DQ9124" i="2"/>
  <c r="DP9124" i="2"/>
  <c r="DO9124" i="2"/>
  <c r="DN9124" i="2"/>
  <c r="DM9124" i="2"/>
  <c r="DL9124" i="2"/>
  <c r="DK9124" i="2"/>
  <c r="DJ9124" i="2"/>
  <c r="DI9124" i="2"/>
  <c r="DH9124" i="2"/>
  <c r="DG9124" i="2"/>
  <c r="DF9124" i="2"/>
  <c r="DE9124" i="2"/>
  <c r="DW9119" i="2"/>
  <c r="DX9123" i="2"/>
  <c r="DS9123" i="2"/>
  <c r="DP9123" i="2"/>
  <c r="DO9123" i="2"/>
  <c r="DM9123" i="2"/>
  <c r="DJ9123" i="2"/>
  <c r="DG9123" i="2"/>
  <c r="DE9123" i="2"/>
  <c r="DT9106" i="2"/>
  <c r="DX9122" i="2"/>
  <c r="DW9122" i="2"/>
  <c r="DU9122" i="2"/>
  <c r="DT9122" i="2"/>
  <c r="DS9122" i="2"/>
  <c r="DR9122" i="2"/>
  <c r="DQ9122" i="2"/>
  <c r="DP9122" i="2"/>
  <c r="DO9122" i="2"/>
  <c r="DN9122" i="2"/>
  <c r="DM9122" i="2"/>
  <c r="DL9122" i="2"/>
  <c r="DK9122" i="2"/>
  <c r="DJ9122" i="2"/>
  <c r="DI9122" i="2"/>
  <c r="DH9122" i="2"/>
  <c r="DG9122" i="2"/>
  <c r="DF9122" i="2"/>
  <c r="DE9122" i="2"/>
  <c r="DR9105" i="2"/>
  <c r="DX9121" i="2"/>
  <c r="DX9120" i="2"/>
  <c r="DW9120" i="2"/>
  <c r="DT9120" i="2"/>
  <c r="DR9120" i="2"/>
  <c r="DQ9120" i="2"/>
  <c r="DO9120" i="2"/>
  <c r="DN9120" i="2"/>
  <c r="DL9120" i="2"/>
  <c r="DJ9120" i="2"/>
  <c r="DI9120" i="2"/>
  <c r="DG9120" i="2"/>
  <c r="DF9120" i="2"/>
  <c r="DW9115" i="2"/>
  <c r="DX9119" i="2"/>
  <c r="DU9119" i="2"/>
  <c r="DS9119" i="2"/>
  <c r="DP9119" i="2"/>
  <c r="DO9119" i="2"/>
  <c r="DM9119" i="2"/>
  <c r="DH9119" i="2"/>
  <c r="DG9119" i="2"/>
  <c r="DE9119" i="2"/>
  <c r="DP9102" i="2"/>
  <c r="DX9118" i="2"/>
  <c r="DT9118" i="2"/>
  <c r="DS9118" i="2"/>
  <c r="DQ9118" i="2"/>
  <c r="DP9118" i="2"/>
  <c r="DN9118" i="2"/>
  <c r="DL9118" i="2"/>
  <c r="DK9118" i="2"/>
  <c r="DI9118" i="2"/>
  <c r="DH9118" i="2"/>
  <c r="DF9118" i="2"/>
  <c r="DR9101" i="2"/>
  <c r="DX9117" i="2"/>
  <c r="DU9117" i="2"/>
  <c r="DS9117" i="2"/>
  <c r="DR9117" i="2"/>
  <c r="DO9117" i="2"/>
  <c r="DN9117" i="2"/>
  <c r="DM9117" i="2"/>
  <c r="DK9117" i="2"/>
  <c r="DJ9117" i="2"/>
  <c r="DH9117" i="2"/>
  <c r="DG9117" i="2"/>
  <c r="DE9117" i="2"/>
  <c r="DX9116" i="2"/>
  <c r="DW9116" i="2"/>
  <c r="DT9116" i="2"/>
  <c r="DL9116" i="2"/>
  <c r="DL9099" i="2"/>
  <c r="DX9115" i="2"/>
  <c r="DU9115" i="2"/>
  <c r="DS9115" i="2"/>
  <c r="DR9115" i="2"/>
  <c r="DP9115" i="2"/>
  <c r="DO9115" i="2"/>
  <c r="DN9115" i="2"/>
  <c r="DM9115" i="2"/>
  <c r="DJ9115" i="2"/>
  <c r="DH9115" i="2"/>
  <c r="DG9115" i="2"/>
  <c r="DF9115" i="2"/>
  <c r="DE9115" i="2"/>
  <c r="DX9114" i="2"/>
  <c r="DW9114" i="2"/>
  <c r="DT9114" i="2"/>
  <c r="DS9114" i="2"/>
  <c r="DQ9114" i="2"/>
  <c r="DN9114" i="2"/>
  <c r="DL9114" i="2"/>
  <c r="DK9114" i="2"/>
  <c r="DI9114" i="2"/>
  <c r="DF9114" i="2"/>
  <c r="DR9097" i="2"/>
  <c r="DX9113" i="2"/>
  <c r="DU9113" i="2"/>
  <c r="DS9113" i="2"/>
  <c r="DR9113" i="2"/>
  <c r="DO9113" i="2"/>
  <c r="DN9113" i="2"/>
  <c r="DM9113" i="2"/>
  <c r="DK9113" i="2"/>
  <c r="DJ9113" i="2"/>
  <c r="DH9113" i="2"/>
  <c r="DG9113" i="2"/>
  <c r="DE9113" i="2"/>
  <c r="DO9096" i="2"/>
  <c r="DX9112" i="2"/>
  <c r="DW9112" i="2"/>
  <c r="DU9112" i="2"/>
  <c r="DT9112" i="2"/>
  <c r="DR9112" i="2"/>
  <c r="DP9112" i="2"/>
  <c r="DO9112" i="2"/>
  <c r="DM9112" i="2"/>
  <c r="DL9112" i="2"/>
  <c r="DJ9112" i="2"/>
  <c r="DH9112" i="2"/>
  <c r="DG9112" i="2"/>
  <c r="DE9112" i="2"/>
  <c r="DW9107" i="2"/>
  <c r="DX9111" i="2"/>
  <c r="DU9111" i="2"/>
  <c r="DR9111" i="2"/>
  <c r="DP9111" i="2"/>
  <c r="DN9111" i="2"/>
  <c r="DM9111" i="2"/>
  <c r="DH9111" i="2"/>
  <c r="DF9111" i="2"/>
  <c r="DE9111" i="2"/>
  <c r="DX9110" i="2"/>
  <c r="DW9110" i="2"/>
  <c r="DT9110" i="2"/>
  <c r="DR9110" i="2"/>
  <c r="DQ9110" i="2"/>
  <c r="DO9110" i="2"/>
  <c r="DN9110" i="2"/>
  <c r="DL9110" i="2"/>
  <c r="DJ9110" i="2"/>
  <c r="DI9110" i="2"/>
  <c r="DG9110" i="2"/>
  <c r="DF9110" i="2"/>
  <c r="DO9093" i="2"/>
  <c r="DX9109" i="2"/>
  <c r="DU9109" i="2"/>
  <c r="DT9109" i="2"/>
  <c r="DS9109" i="2"/>
  <c r="DQ9109" i="2"/>
  <c r="DP9109" i="2"/>
  <c r="DO9109" i="2"/>
  <c r="DN9109" i="2"/>
  <c r="DM9109" i="2"/>
  <c r="DL9109" i="2"/>
  <c r="DK9109" i="2"/>
  <c r="DI9109" i="2"/>
  <c r="DH9109" i="2"/>
  <c r="DG9109" i="2"/>
  <c r="DF9109" i="2"/>
  <c r="DE9109" i="2"/>
  <c r="DX9108" i="2"/>
  <c r="DW9108" i="2"/>
  <c r="DU9108" i="2"/>
  <c r="DT9108" i="2"/>
  <c r="DS9108" i="2"/>
  <c r="DR9108" i="2"/>
  <c r="DQ9108" i="2"/>
  <c r="DP9108" i="2"/>
  <c r="DO9108" i="2"/>
  <c r="DN9108" i="2"/>
  <c r="DM9108" i="2"/>
  <c r="DL9108" i="2"/>
  <c r="DK9108" i="2"/>
  <c r="DJ9108" i="2"/>
  <c r="DI9108" i="2"/>
  <c r="DH9108" i="2"/>
  <c r="DG9108" i="2"/>
  <c r="DF9108" i="2"/>
  <c r="DE9108" i="2"/>
  <c r="DQ9091" i="2"/>
  <c r="DX9107" i="2"/>
  <c r="DU9107" i="2"/>
  <c r="DQ9107" i="2"/>
  <c r="DO9107" i="2"/>
  <c r="DN9107" i="2"/>
  <c r="DL9107" i="2"/>
  <c r="DH9107" i="2"/>
  <c r="DF9107" i="2"/>
  <c r="DE9107" i="2"/>
  <c r="DX9106" i="2"/>
  <c r="DW9106" i="2"/>
  <c r="DL9106" i="2"/>
  <c r="DP9089" i="2"/>
  <c r="DX9105" i="2"/>
  <c r="DU9105" i="2"/>
  <c r="DT9105" i="2"/>
  <c r="DS9105" i="2"/>
  <c r="DQ9105" i="2"/>
  <c r="DP9105" i="2"/>
  <c r="DO9105" i="2"/>
  <c r="DN9105" i="2"/>
  <c r="DM9105" i="2"/>
  <c r="DL9105" i="2"/>
  <c r="DK9105" i="2"/>
  <c r="DI9105" i="2"/>
  <c r="DH9105" i="2"/>
  <c r="DG9105" i="2"/>
  <c r="DF9105" i="2"/>
  <c r="DE9105" i="2"/>
  <c r="DX9104" i="2"/>
  <c r="DU9104" i="2"/>
  <c r="DT9104" i="2"/>
  <c r="DS9104" i="2"/>
  <c r="DR9104" i="2"/>
  <c r="DQ9104" i="2"/>
  <c r="DP9104" i="2"/>
  <c r="DO9104" i="2"/>
  <c r="DN9104" i="2"/>
  <c r="DM9104" i="2"/>
  <c r="DL9104" i="2"/>
  <c r="DK9104" i="2"/>
  <c r="DJ9104" i="2"/>
  <c r="DI9104" i="2"/>
  <c r="DH9104" i="2"/>
  <c r="DG9104" i="2"/>
  <c r="DF9104" i="2"/>
  <c r="DE9104" i="2"/>
  <c r="DX9103" i="2"/>
  <c r="DT9103" i="2"/>
  <c r="DS9103" i="2"/>
  <c r="DP9103" i="2"/>
  <c r="DO9103" i="2"/>
  <c r="DM9103" i="2"/>
  <c r="DK9103" i="2"/>
  <c r="DI9103" i="2"/>
  <c r="DG9103" i="2"/>
  <c r="DF9103" i="2"/>
  <c r="DQ9086" i="2"/>
  <c r="DX9102" i="2"/>
  <c r="DU9102" i="2"/>
  <c r="DT9102" i="2"/>
  <c r="DR9102" i="2"/>
  <c r="DQ9102" i="2"/>
  <c r="DO9102" i="2"/>
  <c r="DM9102" i="2"/>
  <c r="DL9102" i="2"/>
  <c r="DJ9102" i="2"/>
  <c r="DI9102" i="2"/>
  <c r="DG9102" i="2"/>
  <c r="DE9102" i="2"/>
  <c r="DX9101" i="2"/>
  <c r="DU9101" i="2"/>
  <c r="DS9101" i="2"/>
  <c r="DP9101" i="2"/>
  <c r="DO9101" i="2"/>
  <c r="DM9101" i="2"/>
  <c r="DL9101" i="2"/>
  <c r="DI9101" i="2"/>
  <c r="DG9101" i="2"/>
  <c r="DF9101" i="2"/>
  <c r="DT9084" i="2"/>
  <c r="DX9100" i="2"/>
  <c r="DU9100" i="2"/>
  <c r="DT9100" i="2"/>
  <c r="DS9100" i="2"/>
  <c r="DR9100" i="2"/>
  <c r="DQ9100" i="2"/>
  <c r="DP9100" i="2"/>
  <c r="DO9100" i="2"/>
  <c r="DN9100" i="2"/>
  <c r="DM9100" i="2"/>
  <c r="DL9100" i="2"/>
  <c r="DK9100" i="2"/>
  <c r="DJ9100" i="2"/>
  <c r="DI9100" i="2"/>
  <c r="DH9100" i="2"/>
  <c r="DG9100" i="2"/>
  <c r="DF9100" i="2"/>
  <c r="DE9100" i="2"/>
  <c r="DM9083" i="2"/>
  <c r="DX9099" i="2"/>
  <c r="DW9099" i="2"/>
  <c r="DU9099" i="2"/>
  <c r="DO9082" i="2"/>
  <c r="DX9098" i="2"/>
  <c r="DU9098" i="2"/>
  <c r="DT9098" i="2"/>
  <c r="DS9098" i="2"/>
  <c r="DR9098" i="2"/>
  <c r="DQ9098" i="2"/>
  <c r="DP9098" i="2"/>
  <c r="DO9098" i="2"/>
  <c r="DN9098" i="2"/>
  <c r="DM9098" i="2"/>
  <c r="DL9098" i="2"/>
  <c r="DK9098" i="2"/>
  <c r="DJ9098" i="2"/>
  <c r="DI9098" i="2"/>
  <c r="DH9098" i="2"/>
  <c r="DG9098" i="2"/>
  <c r="DF9098" i="2"/>
  <c r="DE9098" i="2"/>
  <c r="DP9081" i="2"/>
  <c r="DX9097" i="2"/>
  <c r="DU9097" i="2"/>
  <c r="DQ9097" i="2"/>
  <c r="DO9097" i="2"/>
  <c r="DN9097" i="2"/>
  <c r="DL9097" i="2"/>
  <c r="DH9097" i="2"/>
  <c r="DF9097" i="2"/>
  <c r="DE9097" i="2"/>
  <c r="DX9096" i="2"/>
  <c r="DT9096" i="2"/>
  <c r="DS9096" i="2"/>
  <c r="DQ9096" i="2"/>
  <c r="DP9096" i="2"/>
  <c r="DN9096" i="2"/>
  <c r="DL9096" i="2"/>
  <c r="DK9096" i="2"/>
  <c r="DI9096" i="2"/>
  <c r="DH9096" i="2"/>
  <c r="DF9096" i="2"/>
  <c r="DW9091" i="2"/>
  <c r="DX9095" i="2"/>
  <c r="DU9095" i="2"/>
  <c r="DT9095" i="2"/>
  <c r="DQ9095" i="2"/>
  <c r="DO9095" i="2"/>
  <c r="DN9095" i="2"/>
  <c r="DL9095" i="2"/>
  <c r="DK9095" i="2"/>
  <c r="DH9095" i="2"/>
  <c r="DF9095" i="2"/>
  <c r="DE9095" i="2"/>
  <c r="DX9094" i="2"/>
  <c r="DU9094" i="2"/>
  <c r="DT9094" i="2"/>
  <c r="DS9094" i="2"/>
  <c r="DR9094" i="2"/>
  <c r="DQ9094" i="2"/>
  <c r="DP9094" i="2"/>
  <c r="DO9094" i="2"/>
  <c r="DN9094" i="2"/>
  <c r="DM9094" i="2"/>
  <c r="DL9094" i="2"/>
  <c r="DK9094" i="2"/>
  <c r="DJ9094" i="2"/>
  <c r="DI9094" i="2"/>
  <c r="DH9094" i="2"/>
  <c r="DG9094" i="2"/>
  <c r="DF9094" i="2"/>
  <c r="DE9094" i="2"/>
  <c r="DX9093" i="2"/>
  <c r="DU9093" i="2"/>
  <c r="DT9093" i="2"/>
  <c r="DQ9093" i="2"/>
  <c r="DP9093" i="2"/>
  <c r="DN9093" i="2"/>
  <c r="DL9093" i="2"/>
  <c r="DK9093" i="2"/>
  <c r="DH9093" i="2"/>
  <c r="DG9093" i="2"/>
  <c r="DE9093" i="2"/>
  <c r="DX9092" i="2"/>
  <c r="DU9092" i="2"/>
  <c r="DT9092" i="2"/>
  <c r="DS9092" i="2"/>
  <c r="DR9092" i="2"/>
  <c r="DQ9092" i="2"/>
  <c r="DP9092" i="2"/>
  <c r="DO9092" i="2"/>
  <c r="DM9092" i="2"/>
  <c r="DL9092" i="2"/>
  <c r="DK9092" i="2"/>
  <c r="DJ9092" i="2"/>
  <c r="DI9092" i="2"/>
  <c r="DH9092" i="2"/>
  <c r="DG9092" i="2"/>
  <c r="DE9092" i="2"/>
  <c r="DQ9075" i="2"/>
  <c r="DX9091" i="2"/>
  <c r="DT9091" i="2"/>
  <c r="DS9091" i="2"/>
  <c r="DP9091" i="2"/>
  <c r="DM9091" i="2"/>
  <c r="DK9091" i="2"/>
  <c r="DI9091" i="2"/>
  <c r="DG9091" i="2"/>
  <c r="DX9090" i="2"/>
  <c r="DU9090" i="2"/>
  <c r="DT9090" i="2"/>
  <c r="DS9090" i="2"/>
  <c r="DR9090" i="2"/>
  <c r="DQ9090" i="2"/>
  <c r="DP9090" i="2"/>
  <c r="DO9090" i="2"/>
  <c r="DM9090" i="2"/>
  <c r="DL9090" i="2"/>
  <c r="DK9090" i="2"/>
  <c r="DJ9090" i="2"/>
  <c r="DI9090" i="2"/>
  <c r="DH9090" i="2"/>
  <c r="DG9090" i="2"/>
  <c r="DE9090" i="2"/>
  <c r="DX9089" i="2"/>
  <c r="DW9089" i="2"/>
  <c r="DG9089" i="2"/>
  <c r="DM9072" i="2"/>
  <c r="DX9088" i="2"/>
  <c r="DU9088" i="2"/>
  <c r="DT9088" i="2"/>
  <c r="DS9088" i="2"/>
  <c r="DR9088" i="2"/>
  <c r="DQ9088" i="2"/>
  <c r="DP9088" i="2"/>
  <c r="DO9088" i="2"/>
  <c r="DM9088" i="2"/>
  <c r="DL9088" i="2"/>
  <c r="DK9088" i="2"/>
  <c r="DJ9088" i="2"/>
  <c r="DI9088" i="2"/>
  <c r="DH9088" i="2"/>
  <c r="DG9088" i="2"/>
  <c r="DE9088" i="2"/>
  <c r="DX9087" i="2"/>
  <c r="DU9087" i="2"/>
  <c r="DT9087" i="2"/>
  <c r="DS9087" i="2"/>
  <c r="DQ9087" i="2"/>
  <c r="DP9087" i="2"/>
  <c r="DO9087" i="2"/>
  <c r="DN9087" i="2"/>
  <c r="DM9087" i="2"/>
  <c r="DL9087" i="2"/>
  <c r="DK9087" i="2"/>
  <c r="DI9087" i="2"/>
  <c r="DH9087" i="2"/>
  <c r="DG9087" i="2"/>
  <c r="DF9087" i="2"/>
  <c r="DE9087" i="2"/>
  <c r="DX9086" i="2"/>
  <c r="DU9086" i="2"/>
  <c r="DS9086" i="2"/>
  <c r="DR9086" i="2"/>
  <c r="DP9086" i="2"/>
  <c r="DM9086" i="2"/>
  <c r="DL9086" i="2"/>
  <c r="DJ9086" i="2"/>
  <c r="DI9086" i="2"/>
  <c r="DG9086" i="2"/>
  <c r="DS9069" i="2"/>
  <c r="DX9085" i="2"/>
  <c r="DW9085" i="2"/>
  <c r="DE9085" i="2"/>
  <c r="DX9084" i="2"/>
  <c r="DU9084" i="2"/>
  <c r="DS9084" i="2"/>
  <c r="DP9084" i="2"/>
  <c r="DM9084" i="2"/>
  <c r="DL9084" i="2"/>
  <c r="DJ9084" i="2"/>
  <c r="DG9084" i="2"/>
  <c r="DM9067" i="2"/>
  <c r="DX9083" i="2"/>
  <c r="DW9083" i="2"/>
  <c r="DU9083" i="2"/>
  <c r="DS9083" i="2"/>
  <c r="DQ9083" i="2"/>
  <c r="DO9083" i="2"/>
  <c r="DN9083" i="2"/>
  <c r="DL9083" i="2"/>
  <c r="DI9083" i="2"/>
  <c r="DH9083" i="2"/>
  <c r="DF9083" i="2"/>
  <c r="DE9083" i="2"/>
  <c r="DX9082" i="2"/>
  <c r="DT9082" i="2"/>
  <c r="DS9082" i="2"/>
  <c r="DQ9082" i="2"/>
  <c r="DP9082" i="2"/>
  <c r="DM9082" i="2"/>
  <c r="DK9082" i="2"/>
  <c r="DJ9082" i="2"/>
  <c r="DH9082" i="2"/>
  <c r="DG9082" i="2"/>
  <c r="DP9065" i="2"/>
  <c r="DX9081" i="2"/>
  <c r="DW9081" i="2"/>
  <c r="DU9081" i="2"/>
  <c r="DS9081" i="2"/>
  <c r="DQ9081" i="2"/>
  <c r="DO9081" i="2"/>
  <c r="DL9081" i="2"/>
  <c r="DI9081" i="2"/>
  <c r="DH9081" i="2"/>
  <c r="DF9081" i="2"/>
  <c r="DR9064" i="2"/>
  <c r="DX9080" i="2"/>
  <c r="DU9080" i="2"/>
  <c r="DT9080" i="2"/>
  <c r="DS9080" i="2"/>
  <c r="DR9080" i="2"/>
  <c r="DQ9080" i="2"/>
  <c r="DP9080" i="2"/>
  <c r="DO9080" i="2"/>
  <c r="DM9080" i="2"/>
  <c r="DL9080" i="2"/>
  <c r="DK9080" i="2"/>
  <c r="DJ9080" i="2"/>
  <c r="DI9080" i="2"/>
  <c r="DH9080" i="2"/>
  <c r="DG9080" i="2"/>
  <c r="DE9080" i="2"/>
  <c r="DX9079" i="2"/>
  <c r="DW9079" i="2"/>
  <c r="DU9079" i="2"/>
  <c r="DS9079" i="2"/>
  <c r="DP9079" i="2"/>
  <c r="DO9079" i="2"/>
  <c r="DM9079" i="2"/>
  <c r="DL9079" i="2"/>
  <c r="DI9079" i="2"/>
  <c r="DG9079" i="2"/>
  <c r="DF9079" i="2"/>
  <c r="DU9062" i="2"/>
  <c r="DX9078" i="2"/>
  <c r="DU9078" i="2"/>
  <c r="DT9078" i="2"/>
  <c r="DS9078" i="2"/>
  <c r="DR9078" i="2"/>
  <c r="DQ9078" i="2"/>
  <c r="DP9078" i="2"/>
  <c r="DO9078" i="2"/>
  <c r="DM9078" i="2"/>
  <c r="DL9078" i="2"/>
  <c r="DK9078" i="2"/>
  <c r="DJ9078" i="2"/>
  <c r="DI9078" i="2"/>
  <c r="DH9078" i="2"/>
  <c r="DG9078" i="2"/>
  <c r="DE9078" i="2"/>
  <c r="DN9061" i="2"/>
  <c r="DX9077" i="2"/>
  <c r="DW9077" i="2"/>
  <c r="DU9077" i="2"/>
  <c r="DT9077" i="2"/>
  <c r="DS9077" i="2"/>
  <c r="DQ9077" i="2"/>
  <c r="DP9077" i="2"/>
  <c r="DO9077" i="2"/>
  <c r="DN9077" i="2"/>
  <c r="DM9077" i="2"/>
  <c r="DL9077" i="2"/>
  <c r="DK9077" i="2"/>
  <c r="DI9077" i="2"/>
  <c r="DH9077" i="2"/>
  <c r="DG9077" i="2"/>
  <c r="DF9077" i="2"/>
  <c r="DE9077" i="2"/>
  <c r="DP9060" i="2"/>
  <c r="DX9076" i="2"/>
  <c r="DU9076" i="2"/>
  <c r="DT9076" i="2"/>
  <c r="DS9076" i="2"/>
  <c r="DR9076" i="2"/>
  <c r="DQ9076" i="2"/>
  <c r="DP9076" i="2"/>
  <c r="DO9076" i="2"/>
  <c r="DM9076" i="2"/>
  <c r="DL9076" i="2"/>
  <c r="DK9076" i="2"/>
  <c r="DJ9076" i="2"/>
  <c r="DI9076" i="2"/>
  <c r="DH9076" i="2"/>
  <c r="DG9076" i="2"/>
  <c r="DE9076" i="2"/>
  <c r="DX9075" i="2"/>
  <c r="DW9075" i="2"/>
  <c r="DT9075" i="2"/>
  <c r="DS9075" i="2"/>
  <c r="DP9075" i="2"/>
  <c r="DN9075" i="2"/>
  <c r="DM9075" i="2"/>
  <c r="DK9075" i="2"/>
  <c r="DI9075" i="2"/>
  <c r="DG9075" i="2"/>
  <c r="DE9075" i="2"/>
  <c r="DX9074" i="2"/>
  <c r="DX9073" i="2"/>
  <c r="DW9073" i="2"/>
  <c r="DU9073" i="2"/>
  <c r="DT9073" i="2"/>
  <c r="DS9073" i="2"/>
  <c r="DQ9073" i="2"/>
  <c r="DP9073" i="2"/>
  <c r="DO9073" i="2"/>
  <c r="DN9073" i="2"/>
  <c r="DM9073" i="2"/>
  <c r="DL9073" i="2"/>
  <c r="DK9073" i="2"/>
  <c r="DI9073" i="2"/>
  <c r="DH9073" i="2"/>
  <c r="DG9073" i="2"/>
  <c r="DF9073" i="2"/>
  <c r="DE9073" i="2"/>
  <c r="DM9056" i="2"/>
  <c r="DX9072" i="2"/>
  <c r="DU9072" i="2"/>
  <c r="DS9072" i="2"/>
  <c r="DR9072" i="2"/>
  <c r="DP9072" i="2"/>
  <c r="DO9072" i="2"/>
  <c r="DL9072" i="2"/>
  <c r="DJ9072" i="2"/>
  <c r="DI9072" i="2"/>
  <c r="DG9072" i="2"/>
  <c r="DE9072" i="2"/>
  <c r="DX9071" i="2"/>
  <c r="DW9071" i="2"/>
  <c r="DU9071" i="2"/>
  <c r="DT9071" i="2"/>
  <c r="DS9071" i="2"/>
  <c r="DQ9071" i="2"/>
  <c r="DP9071" i="2"/>
  <c r="DO9071" i="2"/>
  <c r="DN9071" i="2"/>
  <c r="DM9071" i="2"/>
  <c r="DL9071" i="2"/>
  <c r="DK9071" i="2"/>
  <c r="DI9071" i="2"/>
  <c r="DH9071" i="2"/>
  <c r="DG9071" i="2"/>
  <c r="DF9071" i="2"/>
  <c r="DE9071" i="2"/>
  <c r="DX9070" i="2"/>
  <c r="DU9070" i="2"/>
  <c r="DT9070" i="2"/>
  <c r="DS9070" i="2"/>
  <c r="DR9070" i="2"/>
  <c r="DQ9070" i="2"/>
  <c r="DP9070" i="2"/>
  <c r="DO9070" i="2"/>
  <c r="DM9070" i="2"/>
  <c r="DL9070" i="2"/>
  <c r="DK9070" i="2"/>
  <c r="DJ9070" i="2"/>
  <c r="DI9070" i="2"/>
  <c r="DH9070" i="2"/>
  <c r="DG9070" i="2"/>
  <c r="DE9070" i="2"/>
  <c r="DS9053" i="2"/>
  <c r="DX9069" i="2"/>
  <c r="DW9069" i="2"/>
  <c r="DU9069" i="2"/>
  <c r="DT9069" i="2"/>
  <c r="DQ9069" i="2"/>
  <c r="DO9069" i="2"/>
  <c r="DN9069" i="2"/>
  <c r="DL9069" i="2"/>
  <c r="DK9069" i="2"/>
  <c r="DH9069" i="2"/>
  <c r="DF9069" i="2"/>
  <c r="DE9069" i="2"/>
  <c r="DX9068" i="2"/>
  <c r="DU9068" i="2"/>
  <c r="DT9068" i="2"/>
  <c r="DS9068" i="2"/>
  <c r="DR9068" i="2"/>
  <c r="DQ9068" i="2"/>
  <c r="DP9068" i="2"/>
  <c r="DO9068" i="2"/>
  <c r="DM9068" i="2"/>
  <c r="DL9068" i="2"/>
  <c r="DK9068" i="2"/>
  <c r="DJ9068" i="2"/>
  <c r="DI9068" i="2"/>
  <c r="DH9068" i="2"/>
  <c r="DG9068" i="2"/>
  <c r="DE9068" i="2"/>
  <c r="DR9051" i="2"/>
  <c r="DX9067" i="2"/>
  <c r="DW9067" i="2"/>
  <c r="DU9067" i="2"/>
  <c r="DQ9067" i="2"/>
  <c r="DO9067" i="2"/>
  <c r="DN9067" i="2"/>
  <c r="DL9067" i="2"/>
  <c r="DH9067" i="2"/>
  <c r="DF9067" i="2"/>
  <c r="DE9067" i="2"/>
  <c r="DW9062" i="2"/>
  <c r="DX9066" i="2"/>
  <c r="DU9066" i="2"/>
  <c r="DT9066" i="2"/>
  <c r="DS9066" i="2"/>
  <c r="DR9066" i="2"/>
  <c r="DQ9066" i="2"/>
  <c r="DP9066" i="2"/>
  <c r="DO9066" i="2"/>
  <c r="DM9066" i="2"/>
  <c r="DL9066" i="2"/>
  <c r="DK9066" i="2"/>
  <c r="DJ9066" i="2"/>
  <c r="DI9066" i="2"/>
  <c r="DH9066" i="2"/>
  <c r="DG9066" i="2"/>
  <c r="DE9066" i="2"/>
  <c r="DT9049" i="2"/>
  <c r="DX9065" i="2"/>
  <c r="DW9065" i="2"/>
  <c r="DU9065" i="2"/>
  <c r="DS9065" i="2"/>
  <c r="DQ9065" i="2"/>
  <c r="DO9065" i="2"/>
  <c r="DM9065" i="2"/>
  <c r="DL9065" i="2"/>
  <c r="DI9065" i="2"/>
  <c r="DH9065" i="2"/>
  <c r="DF9065" i="2"/>
  <c r="DW9060" i="2"/>
  <c r="DX9064" i="2"/>
  <c r="DT9064" i="2"/>
  <c r="DS9064" i="2"/>
  <c r="DQ9064" i="2"/>
  <c r="DO9064" i="2"/>
  <c r="DM9064" i="2"/>
  <c r="DK9064" i="2"/>
  <c r="DJ9064" i="2"/>
  <c r="DH9064" i="2"/>
  <c r="DE9064" i="2"/>
  <c r="DX9063" i="2"/>
  <c r="DW9063" i="2"/>
  <c r="DO9063" i="2"/>
  <c r="DF9063" i="2"/>
  <c r="DW9058" i="2"/>
  <c r="DX9062" i="2"/>
  <c r="DT9062" i="2"/>
  <c r="DQ9062" i="2"/>
  <c r="DO9062" i="2"/>
  <c r="DM9062" i="2"/>
  <c r="DK9062" i="2"/>
  <c r="DH9062" i="2"/>
  <c r="DE9062" i="2"/>
  <c r="DU9045" i="2"/>
  <c r="DX9061" i="2"/>
  <c r="DW9061" i="2"/>
  <c r="DT9061" i="2"/>
  <c r="DS9061" i="2"/>
  <c r="DP9061" i="2"/>
  <c r="DO9061" i="2"/>
  <c r="DM9061" i="2"/>
  <c r="DK9061" i="2"/>
  <c r="DI9061" i="2"/>
  <c r="DG9061" i="2"/>
  <c r="DF9061" i="2"/>
  <c r="DW9056" i="2"/>
  <c r="DX9060" i="2"/>
  <c r="DU9060" i="2"/>
  <c r="DT9060" i="2"/>
  <c r="DR9060" i="2"/>
  <c r="DQ9060" i="2"/>
  <c r="DO9060" i="2"/>
  <c r="DL9060" i="2"/>
  <c r="DK9060" i="2"/>
  <c r="DI9060" i="2"/>
  <c r="DH9060" i="2"/>
  <c r="DE9060" i="2"/>
  <c r="DX9059" i="2"/>
  <c r="DW9059" i="2"/>
  <c r="DU9059" i="2"/>
  <c r="DT9059" i="2"/>
  <c r="DS9059" i="2"/>
  <c r="DQ9059" i="2"/>
  <c r="DP9059" i="2"/>
  <c r="DO9059" i="2"/>
  <c r="DN9059" i="2"/>
  <c r="DM9059" i="2"/>
  <c r="DL9059" i="2"/>
  <c r="DK9059" i="2"/>
  <c r="DI9059" i="2"/>
  <c r="DH9059" i="2"/>
  <c r="DG9059" i="2"/>
  <c r="DF9059" i="2"/>
  <c r="DE9059" i="2"/>
  <c r="DX9058" i="2"/>
  <c r="DO9058" i="2"/>
  <c r="DE9058" i="2"/>
  <c r="DX9057" i="2"/>
  <c r="DW9057" i="2"/>
  <c r="DU9057" i="2"/>
  <c r="DT9057" i="2"/>
  <c r="DS9057" i="2"/>
  <c r="DQ9057" i="2"/>
  <c r="DP9057" i="2"/>
  <c r="DO9057" i="2"/>
  <c r="DN9057" i="2"/>
  <c r="DM9057" i="2"/>
  <c r="DL9057" i="2"/>
  <c r="DK9057" i="2"/>
  <c r="DI9057" i="2"/>
  <c r="DH9057" i="2"/>
  <c r="DG9057" i="2"/>
  <c r="DF9057" i="2"/>
  <c r="DE9057" i="2"/>
  <c r="DW9052" i="2"/>
  <c r="DX9056" i="2"/>
  <c r="DU9056" i="2"/>
  <c r="DS9056" i="2"/>
  <c r="DR9056" i="2"/>
  <c r="DP9056" i="2"/>
  <c r="DO9056" i="2"/>
  <c r="DL9056" i="2"/>
  <c r="DJ9056" i="2"/>
  <c r="DI9056" i="2"/>
  <c r="DG9056" i="2"/>
  <c r="DE9056" i="2"/>
  <c r="DX9055" i="2"/>
  <c r="DW9055" i="2"/>
  <c r="DU9055" i="2"/>
  <c r="DT9055" i="2"/>
  <c r="DS9055" i="2"/>
  <c r="DQ9055" i="2"/>
  <c r="DP9055" i="2"/>
  <c r="DO9055" i="2"/>
  <c r="DN9055" i="2"/>
  <c r="DM9055" i="2"/>
  <c r="DL9055" i="2"/>
  <c r="DK9055" i="2"/>
  <c r="DI9055" i="2"/>
  <c r="DH9055" i="2"/>
  <c r="DG9055" i="2"/>
  <c r="DF9055" i="2"/>
  <c r="DE9055" i="2"/>
  <c r="DX9054" i="2"/>
  <c r="DU9054" i="2"/>
  <c r="DT9054" i="2"/>
  <c r="DS9054" i="2"/>
  <c r="DR9054" i="2"/>
  <c r="DQ9054" i="2"/>
  <c r="DP9054" i="2"/>
  <c r="DO9054" i="2"/>
  <c r="DM9054" i="2"/>
  <c r="DL9054" i="2"/>
  <c r="DK9054" i="2"/>
  <c r="DJ9054" i="2"/>
  <c r="DI9054" i="2"/>
  <c r="DH9054" i="2"/>
  <c r="DG9054" i="2"/>
  <c r="DE9054" i="2"/>
  <c r="DW9049" i="2"/>
  <c r="DX9053" i="2"/>
  <c r="DW9053" i="2"/>
  <c r="DU9053" i="2"/>
  <c r="DT9053" i="2"/>
  <c r="DQ9053" i="2"/>
  <c r="DO9053" i="2"/>
  <c r="DN9053" i="2"/>
  <c r="DL9053" i="2"/>
  <c r="DK9053" i="2"/>
  <c r="DH9053" i="2"/>
  <c r="DF9053" i="2"/>
  <c r="DE9053" i="2"/>
  <c r="DX9052" i="2"/>
  <c r="DU9052" i="2"/>
  <c r="DT9052" i="2"/>
  <c r="DS9052" i="2"/>
  <c r="DR9052" i="2"/>
  <c r="DQ9052" i="2"/>
  <c r="DP9052" i="2"/>
  <c r="DO9052" i="2"/>
  <c r="DM9052" i="2"/>
  <c r="DL9052" i="2"/>
  <c r="DK9052" i="2"/>
  <c r="DJ9052" i="2"/>
  <c r="DI9052" i="2"/>
  <c r="DH9052" i="2"/>
  <c r="DG9052" i="2"/>
  <c r="DE9052" i="2"/>
  <c r="DN9035" i="2"/>
  <c r="DX9051" i="2"/>
  <c r="DW9051" i="2"/>
  <c r="DU9051" i="2"/>
  <c r="DQ9051" i="2"/>
  <c r="DO9051" i="2"/>
  <c r="DN9051" i="2"/>
  <c r="DL9051" i="2"/>
  <c r="DI9051" i="2"/>
  <c r="DG9051" i="2"/>
  <c r="DF9051" i="2"/>
  <c r="DR9034" i="2"/>
  <c r="DX9050" i="2"/>
  <c r="DW9050" i="2"/>
  <c r="DU9050" i="2"/>
  <c r="DT9050" i="2"/>
  <c r="DS9050" i="2"/>
  <c r="DR9050" i="2"/>
  <c r="DQ9050" i="2"/>
  <c r="DP9050" i="2"/>
  <c r="DO9050" i="2"/>
  <c r="DN9050" i="2"/>
  <c r="DM9050" i="2"/>
  <c r="DL9050" i="2"/>
  <c r="DK9050" i="2"/>
  <c r="DJ9050" i="2"/>
  <c r="DI9050" i="2"/>
  <c r="DH9050" i="2"/>
  <c r="DG9050" i="2"/>
  <c r="DF9050" i="2"/>
  <c r="DE9050" i="2"/>
  <c r="DX9049" i="2"/>
  <c r="DU9049" i="2"/>
  <c r="DS9049" i="2"/>
  <c r="DQ9049" i="2"/>
  <c r="DP9049" i="2"/>
  <c r="DN9049" i="2"/>
  <c r="DM9049" i="2"/>
  <c r="DK9049" i="2"/>
  <c r="DI9049" i="2"/>
  <c r="DH9049" i="2"/>
  <c r="DF9049" i="2"/>
  <c r="DE9049" i="2"/>
  <c r="DX9048" i="2"/>
  <c r="DW9048" i="2"/>
  <c r="DU9048" i="2"/>
  <c r="DT9048" i="2"/>
  <c r="DR9048" i="2"/>
  <c r="DQ9048" i="2"/>
  <c r="DO9048" i="2"/>
  <c r="DM9048" i="2"/>
  <c r="DL9048" i="2"/>
  <c r="DJ9048" i="2"/>
  <c r="DI9048" i="2"/>
  <c r="DG9048" i="2"/>
  <c r="DE9048" i="2"/>
  <c r="DJ9031" i="2"/>
  <c r="DX9047" i="2"/>
  <c r="DW9047" i="2"/>
  <c r="DK9047" i="2"/>
  <c r="DR9030" i="2"/>
  <c r="DX9046" i="2"/>
  <c r="DU9046" i="2"/>
  <c r="DS9046" i="2"/>
  <c r="DR9046" i="2"/>
  <c r="DP9046" i="2"/>
  <c r="DM9046" i="2"/>
  <c r="DK9046" i="2"/>
  <c r="DJ9046" i="2"/>
  <c r="DH9046" i="2"/>
  <c r="DE9046" i="2"/>
  <c r="DX9045" i="2"/>
  <c r="DW9045" i="2"/>
  <c r="DT9045" i="2"/>
  <c r="DR9045" i="2"/>
  <c r="DQ9045" i="2"/>
  <c r="DO9045" i="2"/>
  <c r="DN9045" i="2"/>
  <c r="DL9045" i="2"/>
  <c r="DJ9045" i="2"/>
  <c r="DI9045" i="2"/>
  <c r="DG9045" i="2"/>
  <c r="DF9045" i="2"/>
  <c r="DR9028" i="2"/>
  <c r="DX9044" i="2"/>
  <c r="DW9044" i="2"/>
  <c r="DU9044" i="2"/>
  <c r="DS9044" i="2"/>
  <c r="DR9044" i="2"/>
  <c r="DP9044" i="2"/>
  <c r="DN9044" i="2"/>
  <c r="DM9044" i="2"/>
  <c r="DK9044" i="2"/>
  <c r="DJ9044" i="2"/>
  <c r="DH9044" i="2"/>
  <c r="DF9044" i="2"/>
  <c r="DE9044" i="2"/>
  <c r="DX9043" i="2"/>
  <c r="DU9043" i="2"/>
  <c r="DT9043" i="2"/>
  <c r="DS9043" i="2"/>
  <c r="DR9043" i="2"/>
  <c r="DQ9043" i="2"/>
  <c r="DP9043" i="2"/>
  <c r="DO9043" i="2"/>
  <c r="DN9043" i="2"/>
  <c r="DM9043" i="2"/>
  <c r="DL9043" i="2"/>
  <c r="DK9043" i="2"/>
  <c r="DJ9043" i="2"/>
  <c r="DI9043" i="2"/>
  <c r="DH9043" i="2"/>
  <c r="DG9043" i="2"/>
  <c r="DF9043" i="2"/>
  <c r="DE9043" i="2"/>
  <c r="DR9026" i="2"/>
  <c r="DX9042" i="2"/>
  <c r="DN9025" i="2"/>
  <c r="DX9041" i="2"/>
  <c r="DW9041" i="2"/>
  <c r="DU9041" i="2"/>
  <c r="DT9041" i="2"/>
  <c r="DS9041" i="2"/>
  <c r="DR9041" i="2"/>
  <c r="DQ9041" i="2"/>
  <c r="DP9041" i="2"/>
  <c r="DO9041" i="2"/>
  <c r="DN9041" i="2"/>
  <c r="DM9041" i="2"/>
  <c r="DL9041" i="2"/>
  <c r="DK9041" i="2"/>
  <c r="DJ9041" i="2"/>
  <c r="DI9041" i="2"/>
  <c r="DH9041" i="2"/>
  <c r="DG9041" i="2"/>
  <c r="DF9041" i="2"/>
  <c r="DE9041" i="2"/>
  <c r="DR9024" i="2"/>
  <c r="DX9040" i="2"/>
  <c r="DU9040" i="2"/>
  <c r="DT9040" i="2"/>
  <c r="DR9040" i="2"/>
  <c r="DP9040" i="2"/>
  <c r="DO9040" i="2"/>
  <c r="DM9040" i="2"/>
  <c r="DL9040" i="2"/>
  <c r="DJ9040" i="2"/>
  <c r="DH9040" i="2"/>
  <c r="DG9040" i="2"/>
  <c r="DE9040" i="2"/>
  <c r="DW9035" i="2"/>
  <c r="DX9039" i="2"/>
  <c r="DW9039" i="2"/>
  <c r="DU9039" i="2"/>
  <c r="DT9039" i="2"/>
  <c r="DS9039" i="2"/>
  <c r="DR9039" i="2"/>
  <c r="DQ9039" i="2"/>
  <c r="DP9039" i="2"/>
  <c r="DO9039" i="2"/>
  <c r="DN9039" i="2"/>
  <c r="DM9039" i="2"/>
  <c r="DL9039" i="2"/>
  <c r="DK9039" i="2"/>
  <c r="DJ9039" i="2"/>
  <c r="DI9039" i="2"/>
  <c r="DH9039" i="2"/>
  <c r="DG9039" i="2"/>
  <c r="DF9039" i="2"/>
  <c r="DE9039" i="2"/>
  <c r="DR9022" i="2"/>
  <c r="DX9038" i="2"/>
  <c r="DU9038" i="2"/>
  <c r="DT9038" i="2"/>
  <c r="DS9038" i="2"/>
  <c r="DR9038" i="2"/>
  <c r="DQ9038" i="2"/>
  <c r="DP9038" i="2"/>
  <c r="DO9038" i="2"/>
  <c r="DN9038" i="2"/>
  <c r="DM9038" i="2"/>
  <c r="DL9038" i="2"/>
  <c r="DK9038" i="2"/>
  <c r="DJ9038" i="2"/>
  <c r="DI9038" i="2"/>
  <c r="DH9038" i="2"/>
  <c r="DG9038" i="2"/>
  <c r="DF9038" i="2"/>
  <c r="DE9038" i="2"/>
  <c r="DW9033" i="2"/>
  <c r="DX9037" i="2"/>
  <c r="DW9037" i="2"/>
  <c r="DT9037" i="2"/>
  <c r="DS9037" i="2"/>
  <c r="DQ9037" i="2"/>
  <c r="DO9037" i="2"/>
  <c r="DM9037" i="2"/>
  <c r="DK9037" i="2"/>
  <c r="DJ9037" i="2"/>
  <c r="DH9037" i="2"/>
  <c r="DG9037" i="2"/>
  <c r="DE9037" i="2"/>
  <c r="DX9036" i="2"/>
  <c r="DW9036" i="2"/>
  <c r="DU9036" i="2"/>
  <c r="DT9036" i="2"/>
  <c r="DS9036" i="2"/>
  <c r="DR9036" i="2"/>
  <c r="DQ9036" i="2"/>
  <c r="DP9036" i="2"/>
  <c r="DO9036" i="2"/>
  <c r="DN9036" i="2"/>
  <c r="DM9036" i="2"/>
  <c r="DL9036" i="2"/>
  <c r="DK9036" i="2"/>
  <c r="DJ9036" i="2"/>
  <c r="DI9036" i="2"/>
  <c r="DH9036" i="2"/>
  <c r="DG9036" i="2"/>
  <c r="DF9036" i="2"/>
  <c r="DE9036" i="2"/>
  <c r="DW9031" i="2"/>
  <c r="DX9035" i="2"/>
  <c r="DU9035" i="2"/>
  <c r="DR9035" i="2"/>
  <c r="DP9035" i="2"/>
  <c r="DO9035" i="2"/>
  <c r="DM9035" i="2"/>
  <c r="DJ9035" i="2"/>
  <c r="DH9035" i="2"/>
  <c r="DG9035" i="2"/>
  <c r="DE9035" i="2"/>
  <c r="DX9034" i="2"/>
  <c r="DW9034" i="2"/>
  <c r="DT9034" i="2"/>
  <c r="DS9034" i="2"/>
  <c r="DQ9034" i="2"/>
  <c r="DO9034" i="2"/>
  <c r="DN9034" i="2"/>
  <c r="DL9034" i="2"/>
  <c r="DK9034" i="2"/>
  <c r="DI9034" i="2"/>
  <c r="DG9034" i="2"/>
  <c r="DF9034" i="2"/>
  <c r="DW9029" i="2"/>
  <c r="DX9033" i="2"/>
  <c r="DU9033" i="2"/>
  <c r="DT9033" i="2"/>
  <c r="DS9033" i="2"/>
  <c r="DR9033" i="2"/>
  <c r="DQ9033" i="2"/>
  <c r="DP9033" i="2"/>
  <c r="DO9033" i="2"/>
  <c r="DN9033" i="2"/>
  <c r="DM9033" i="2"/>
  <c r="DL9033" i="2"/>
  <c r="DK9033" i="2"/>
  <c r="DJ9033" i="2"/>
  <c r="DI9033" i="2"/>
  <c r="DH9033" i="2"/>
  <c r="DG9033" i="2"/>
  <c r="DF9033" i="2"/>
  <c r="DE9033" i="2"/>
  <c r="DX9032" i="2"/>
  <c r="DW9032" i="2"/>
  <c r="DU9032" i="2"/>
  <c r="DT9032" i="2"/>
  <c r="DS9032" i="2"/>
  <c r="DR9032" i="2"/>
  <c r="DQ9032" i="2"/>
  <c r="DP9032" i="2"/>
  <c r="DO9032" i="2"/>
  <c r="DN9032" i="2"/>
  <c r="DM9032" i="2"/>
  <c r="DL9032" i="2"/>
  <c r="DK9032" i="2"/>
  <c r="DJ9032" i="2"/>
  <c r="DI9032" i="2"/>
  <c r="DH9032" i="2"/>
  <c r="DG9032" i="2"/>
  <c r="DF9032" i="2"/>
  <c r="DE9032" i="2"/>
  <c r="DH9015" i="2"/>
  <c r="DX9031" i="2"/>
  <c r="DR9031" i="2"/>
  <c r="DP9031" i="2"/>
  <c r="DH9031" i="2"/>
  <c r="DX9030" i="2"/>
  <c r="DW9030" i="2"/>
  <c r="DT9030" i="2"/>
  <c r="DS9030" i="2"/>
  <c r="DQ9030" i="2"/>
  <c r="DO9030" i="2"/>
  <c r="DN9030" i="2"/>
  <c r="DL9030" i="2"/>
  <c r="DK9030" i="2"/>
  <c r="DI9030" i="2"/>
  <c r="DG9030" i="2"/>
  <c r="DF9030" i="2"/>
  <c r="DX9029" i="2"/>
  <c r="DU9029" i="2"/>
  <c r="DT9029" i="2"/>
  <c r="DS9029" i="2"/>
  <c r="DR9029" i="2"/>
  <c r="DQ9029" i="2"/>
  <c r="DP9029" i="2"/>
  <c r="DO9029" i="2"/>
  <c r="DN9029" i="2"/>
  <c r="DM9029" i="2"/>
  <c r="DL9029" i="2"/>
  <c r="DK9029" i="2"/>
  <c r="DJ9029" i="2"/>
  <c r="DI9029" i="2"/>
  <c r="DH9029" i="2"/>
  <c r="DG9029" i="2"/>
  <c r="DF9029" i="2"/>
  <c r="DE9029" i="2"/>
  <c r="DX9028" i="2"/>
  <c r="DW9028" i="2"/>
  <c r="DT9028" i="2"/>
  <c r="DS9028" i="2"/>
  <c r="DQ9028" i="2"/>
  <c r="DN9028" i="2"/>
  <c r="DL9028" i="2"/>
  <c r="DK9028" i="2"/>
  <c r="DI9028" i="2"/>
  <c r="DG9028" i="2"/>
  <c r="DF9028" i="2"/>
  <c r="DO9011" i="2"/>
  <c r="DX9027" i="2"/>
  <c r="DU9027" i="2"/>
  <c r="DT9027" i="2"/>
  <c r="DS9027" i="2"/>
  <c r="DR9027" i="2"/>
  <c r="DQ9027" i="2"/>
  <c r="DP9027" i="2"/>
  <c r="DO9027" i="2"/>
  <c r="DN9027" i="2"/>
  <c r="DM9027" i="2"/>
  <c r="DL9027" i="2"/>
  <c r="DK9027" i="2"/>
  <c r="DJ9027" i="2"/>
  <c r="DI9027" i="2"/>
  <c r="DH9027" i="2"/>
  <c r="DG9027" i="2"/>
  <c r="DF9027" i="2"/>
  <c r="DE9027" i="2"/>
  <c r="DX9026" i="2"/>
  <c r="DW9026" i="2"/>
  <c r="DT9026" i="2"/>
  <c r="DS9026" i="2"/>
  <c r="DQ9026" i="2"/>
  <c r="DN9026" i="2"/>
  <c r="DL9026" i="2"/>
  <c r="DK9026" i="2"/>
  <c r="DI9026" i="2"/>
  <c r="DF9026" i="2"/>
  <c r="DR9009" i="2"/>
  <c r="DX9025" i="2"/>
  <c r="DU9025" i="2"/>
  <c r="DS9025" i="2"/>
  <c r="DR9025" i="2"/>
  <c r="DP9025" i="2"/>
  <c r="DO9025" i="2"/>
  <c r="DM9025" i="2"/>
  <c r="DK9025" i="2"/>
  <c r="DJ9025" i="2"/>
  <c r="DH9025" i="2"/>
  <c r="DG9025" i="2"/>
  <c r="DE9025" i="2"/>
  <c r="DX9024" i="2"/>
  <c r="DW9024" i="2"/>
  <c r="DT9024" i="2"/>
  <c r="DS9024" i="2"/>
  <c r="DQ9024" i="2"/>
  <c r="DO9024" i="2"/>
  <c r="DN9024" i="2"/>
  <c r="DL9024" i="2"/>
  <c r="DK9024" i="2"/>
  <c r="DI9024" i="2"/>
  <c r="DG9024" i="2"/>
  <c r="DF9024" i="2"/>
  <c r="DJ9007" i="2"/>
  <c r="DX9023" i="2"/>
  <c r="DU9023" i="2"/>
  <c r="DS9023" i="2"/>
  <c r="DR9023" i="2"/>
  <c r="DP9023" i="2"/>
  <c r="DO9023" i="2"/>
  <c r="DM9023" i="2"/>
  <c r="DK9023" i="2"/>
  <c r="DJ9023" i="2"/>
  <c r="DH9023" i="2"/>
  <c r="DG9023" i="2"/>
  <c r="DE9023" i="2"/>
  <c r="DX9022" i="2"/>
  <c r="DW9022" i="2"/>
  <c r="DT9022" i="2"/>
  <c r="DS9022" i="2"/>
  <c r="DQ9022" i="2"/>
  <c r="DO9022" i="2"/>
  <c r="DN9022" i="2"/>
  <c r="DL9022" i="2"/>
  <c r="DK9022" i="2"/>
  <c r="DI9022" i="2"/>
  <c r="DG9022" i="2"/>
  <c r="DF9022" i="2"/>
  <c r="DX9021" i="2"/>
  <c r="DU9021" i="2"/>
  <c r="DR9021" i="2"/>
  <c r="DP9021" i="2"/>
  <c r="DO9021" i="2"/>
  <c r="DM9021" i="2"/>
  <c r="DJ9021" i="2"/>
  <c r="DH9021" i="2"/>
  <c r="DG9021" i="2"/>
  <c r="DE9021" i="2"/>
  <c r="DX9020" i="2"/>
  <c r="DW9020" i="2"/>
  <c r="DU9020" i="2"/>
  <c r="DT9020" i="2"/>
  <c r="DS9020" i="2"/>
  <c r="DR9020" i="2"/>
  <c r="DQ9020" i="2"/>
  <c r="DP9020" i="2"/>
  <c r="DO9020" i="2"/>
  <c r="DN9020" i="2"/>
  <c r="DM9020" i="2"/>
  <c r="DL9020" i="2"/>
  <c r="DK9020" i="2"/>
  <c r="DJ9020" i="2"/>
  <c r="DI9020" i="2"/>
  <c r="DH9020" i="2"/>
  <c r="DG9020" i="2"/>
  <c r="DF9020" i="2"/>
  <c r="DE9020" i="2"/>
  <c r="DX9019" i="2"/>
  <c r="DU9019" i="2"/>
  <c r="DR9019" i="2"/>
  <c r="DP9019" i="2"/>
  <c r="DO9019" i="2"/>
  <c r="DM9019" i="2"/>
  <c r="DJ9019" i="2"/>
  <c r="DH9019" i="2"/>
  <c r="DG9019" i="2"/>
  <c r="DE9019" i="2"/>
  <c r="DX9018" i="2"/>
  <c r="DW9018" i="2"/>
  <c r="DU9018" i="2"/>
  <c r="DT9018" i="2"/>
  <c r="DS9018" i="2"/>
  <c r="DR9018" i="2"/>
  <c r="DQ9018" i="2"/>
  <c r="DP9018" i="2"/>
  <c r="DO9018" i="2"/>
  <c r="DN9018" i="2"/>
  <c r="DM9018" i="2"/>
  <c r="DL9018" i="2"/>
  <c r="DK9018" i="2"/>
  <c r="DJ9018" i="2"/>
  <c r="DI9018" i="2"/>
  <c r="DH9018" i="2"/>
  <c r="DG9018" i="2"/>
  <c r="DF9018" i="2"/>
  <c r="DE9018" i="2"/>
  <c r="DO9001" i="2"/>
  <c r="DX9017" i="2"/>
  <c r="DU9017" i="2"/>
  <c r="DR9017" i="2"/>
  <c r="DP9017" i="2"/>
  <c r="DO9017" i="2"/>
  <c r="DM9017" i="2"/>
  <c r="DJ9017" i="2"/>
  <c r="DH9017" i="2"/>
  <c r="DG9017" i="2"/>
  <c r="DE9017" i="2"/>
  <c r="DX9016" i="2"/>
  <c r="DW9016" i="2"/>
  <c r="DU9016" i="2"/>
  <c r="DT9016" i="2"/>
  <c r="DS9016" i="2"/>
  <c r="DR9016" i="2"/>
  <c r="DQ9016" i="2"/>
  <c r="DP9016" i="2"/>
  <c r="DO9016" i="2"/>
  <c r="DN9016" i="2"/>
  <c r="DM9016" i="2"/>
  <c r="DL9016" i="2"/>
  <c r="DK9016" i="2"/>
  <c r="DJ9016" i="2"/>
  <c r="DI9016" i="2"/>
  <c r="DH9016" i="2"/>
  <c r="DG9016" i="2"/>
  <c r="DF9016" i="2"/>
  <c r="DE9016" i="2"/>
  <c r="DX9015" i="2"/>
  <c r="DU9015" i="2"/>
  <c r="DP9015" i="2"/>
  <c r="DO9015" i="2"/>
  <c r="DM9015" i="2"/>
  <c r="DJ9015" i="2"/>
  <c r="DG9015" i="2"/>
  <c r="DE9015" i="2"/>
  <c r="DX9014" i="2"/>
  <c r="DW9014" i="2"/>
  <c r="DU9014" i="2"/>
  <c r="DT9014" i="2"/>
  <c r="DS9014" i="2"/>
  <c r="DR9014" i="2"/>
  <c r="DQ9014" i="2"/>
  <c r="DP9014" i="2"/>
  <c r="DO9014" i="2"/>
  <c r="DN9014" i="2"/>
  <c r="DM9014" i="2"/>
  <c r="DL9014" i="2"/>
  <c r="DK9014" i="2"/>
  <c r="DJ9014" i="2"/>
  <c r="DI9014" i="2"/>
  <c r="DH9014" i="2"/>
  <c r="DG9014" i="2"/>
  <c r="DF9014" i="2"/>
  <c r="DE9014" i="2"/>
  <c r="DJ8997" i="2"/>
  <c r="DX9013" i="2"/>
  <c r="DR9013" i="2"/>
  <c r="DX9012" i="2"/>
  <c r="DW9012" i="2"/>
  <c r="DU9012" i="2"/>
  <c r="DT9012" i="2"/>
  <c r="DS9012" i="2"/>
  <c r="DR9012" i="2"/>
  <c r="DQ9012" i="2"/>
  <c r="DP9012" i="2"/>
  <c r="DO9012" i="2"/>
  <c r="DN9012" i="2"/>
  <c r="DM9012" i="2"/>
  <c r="DL9012" i="2"/>
  <c r="DK9012" i="2"/>
  <c r="DJ9012" i="2"/>
  <c r="DI9012" i="2"/>
  <c r="DH9012" i="2"/>
  <c r="DG9012" i="2"/>
  <c r="DF9012" i="2"/>
  <c r="DE9012" i="2"/>
  <c r="DS8995" i="2"/>
  <c r="DX9011" i="2"/>
  <c r="DR9011" i="2"/>
  <c r="DP9011" i="2"/>
  <c r="DM9011" i="2"/>
  <c r="DJ9011" i="2"/>
  <c r="DG9011" i="2"/>
  <c r="DX9010" i="2"/>
  <c r="DW9010" i="2"/>
  <c r="DU9010" i="2"/>
  <c r="DT9010" i="2"/>
  <c r="DS9010" i="2"/>
  <c r="DR9010" i="2"/>
  <c r="DQ9010" i="2"/>
  <c r="DP9010" i="2"/>
  <c r="DO9010" i="2"/>
  <c r="DN9010" i="2"/>
  <c r="DM9010" i="2"/>
  <c r="DL9010" i="2"/>
  <c r="DK9010" i="2"/>
  <c r="DJ9010" i="2"/>
  <c r="DI9010" i="2"/>
  <c r="DH9010" i="2"/>
  <c r="DG9010" i="2"/>
  <c r="DF9010" i="2"/>
  <c r="DE9010" i="2"/>
  <c r="DM8993" i="2"/>
  <c r="DX9009" i="2"/>
  <c r="DU9009" i="2"/>
  <c r="DP9009" i="2"/>
  <c r="DO9009" i="2"/>
  <c r="DJ9009" i="2"/>
  <c r="DH9009" i="2"/>
  <c r="DG9009" i="2"/>
  <c r="DE9009" i="2"/>
  <c r="DX9008" i="2"/>
  <c r="DW9008" i="2"/>
  <c r="DU9008" i="2"/>
  <c r="DT9008" i="2"/>
  <c r="DS9008" i="2"/>
  <c r="DR9008" i="2"/>
  <c r="DQ9008" i="2"/>
  <c r="DP9008" i="2"/>
  <c r="DO9008" i="2"/>
  <c r="DN9008" i="2"/>
  <c r="DM9008" i="2"/>
  <c r="DL9008" i="2"/>
  <c r="DK9008" i="2"/>
  <c r="DJ9008" i="2"/>
  <c r="DI9008" i="2"/>
  <c r="DH9008" i="2"/>
  <c r="DG9008" i="2"/>
  <c r="DF9008" i="2"/>
  <c r="DE9008" i="2"/>
  <c r="DR8991" i="2"/>
  <c r="DX9007" i="2"/>
  <c r="DR9007" i="2"/>
  <c r="DO9007" i="2"/>
  <c r="DM9007" i="2"/>
  <c r="DH9007" i="2"/>
  <c r="DG9007" i="2"/>
  <c r="DX9006" i="2"/>
  <c r="DW9006" i="2"/>
  <c r="DU9006" i="2"/>
  <c r="DT9006" i="2"/>
  <c r="DS9006" i="2"/>
  <c r="DR9006" i="2"/>
  <c r="DQ9006" i="2"/>
  <c r="DP9006" i="2"/>
  <c r="DO9006" i="2"/>
  <c r="DN9006" i="2"/>
  <c r="DM9006" i="2"/>
  <c r="DL9006" i="2"/>
  <c r="DK9006" i="2"/>
  <c r="DJ9006" i="2"/>
  <c r="DI9006" i="2"/>
  <c r="DH9006" i="2"/>
  <c r="DG9006" i="2"/>
  <c r="DF9006" i="2"/>
  <c r="DE9006" i="2"/>
  <c r="DX9005" i="2"/>
  <c r="DU9005" i="2"/>
  <c r="DS9005" i="2"/>
  <c r="DR9005" i="2"/>
  <c r="DP9005" i="2"/>
  <c r="DO9005" i="2"/>
  <c r="DM9005" i="2"/>
  <c r="DK9005" i="2"/>
  <c r="DJ9005" i="2"/>
  <c r="DH9005" i="2"/>
  <c r="DG9005" i="2"/>
  <c r="DE9005" i="2"/>
  <c r="DX9004" i="2"/>
  <c r="DW9004" i="2"/>
  <c r="DU9004" i="2"/>
  <c r="DT9004" i="2"/>
  <c r="DS9004" i="2"/>
  <c r="DR9004" i="2"/>
  <c r="DQ9004" i="2"/>
  <c r="DP9004" i="2"/>
  <c r="DO9004" i="2"/>
  <c r="DN9004" i="2"/>
  <c r="DM9004" i="2"/>
  <c r="DL9004" i="2"/>
  <c r="DK9004" i="2"/>
  <c r="DJ9004" i="2"/>
  <c r="DI9004" i="2"/>
  <c r="DH9004" i="2"/>
  <c r="DG9004" i="2"/>
  <c r="DF9004" i="2"/>
  <c r="DE9004" i="2"/>
  <c r="DU8987" i="2"/>
  <c r="DX9003" i="2"/>
  <c r="DO9003" i="2"/>
  <c r="DX9002" i="2"/>
  <c r="DW9002" i="2"/>
  <c r="DU9002" i="2"/>
  <c r="DT9002" i="2"/>
  <c r="DS9002" i="2"/>
  <c r="DR9002" i="2"/>
  <c r="DQ9002" i="2"/>
  <c r="DP9002" i="2"/>
  <c r="DO9002" i="2"/>
  <c r="DN9002" i="2"/>
  <c r="DM9002" i="2"/>
  <c r="DL9002" i="2"/>
  <c r="DK9002" i="2"/>
  <c r="DJ9002" i="2"/>
  <c r="DI9002" i="2"/>
  <c r="DH9002" i="2"/>
  <c r="DG9002" i="2"/>
  <c r="DF9002" i="2"/>
  <c r="DE9002" i="2"/>
  <c r="DS8985" i="2"/>
  <c r="DX9001" i="2"/>
  <c r="DU9001" i="2"/>
  <c r="DR9001" i="2"/>
  <c r="DP9001" i="2"/>
  <c r="DM9001" i="2"/>
  <c r="DK9001" i="2"/>
  <c r="DH9001" i="2"/>
  <c r="DE9001" i="2"/>
  <c r="DX9000" i="2"/>
  <c r="DW9000" i="2"/>
  <c r="DU9000" i="2"/>
  <c r="DT9000" i="2"/>
  <c r="DS9000" i="2"/>
  <c r="DR9000" i="2"/>
  <c r="DQ9000" i="2"/>
  <c r="DP9000" i="2"/>
  <c r="DO9000" i="2"/>
  <c r="DN9000" i="2"/>
  <c r="DM9000" i="2"/>
  <c r="DL9000" i="2"/>
  <c r="DK9000" i="2"/>
  <c r="DJ9000" i="2"/>
  <c r="DI9000" i="2"/>
  <c r="DH9000" i="2"/>
  <c r="DG9000" i="2"/>
  <c r="DF9000" i="2"/>
  <c r="DE9000" i="2"/>
  <c r="DP8983" i="2"/>
  <c r="DX8999" i="2"/>
  <c r="DU8999" i="2"/>
  <c r="DS8999" i="2"/>
  <c r="DR8999" i="2"/>
  <c r="DP8999" i="2"/>
  <c r="DO8999" i="2"/>
  <c r="DM8999" i="2"/>
  <c r="DK8999" i="2"/>
  <c r="DJ8999" i="2"/>
  <c r="DH8999" i="2"/>
  <c r="DG8999" i="2"/>
  <c r="DE8999" i="2"/>
  <c r="DX8998" i="2"/>
  <c r="DW8998" i="2"/>
  <c r="DU8998" i="2"/>
  <c r="DT8998" i="2"/>
  <c r="DS8998" i="2"/>
  <c r="DR8998" i="2"/>
  <c r="DQ8998" i="2"/>
  <c r="DP8998" i="2"/>
  <c r="DO8998" i="2"/>
  <c r="DN8998" i="2"/>
  <c r="DM8998" i="2"/>
  <c r="DL8998" i="2"/>
  <c r="DK8998" i="2"/>
  <c r="DJ8998" i="2"/>
  <c r="DI8998" i="2"/>
  <c r="DH8998" i="2"/>
  <c r="DG8998" i="2"/>
  <c r="DF8998" i="2"/>
  <c r="DE8998" i="2"/>
  <c r="DJ8981" i="2"/>
  <c r="DX8997" i="2"/>
  <c r="DU8997" i="2"/>
  <c r="DS8997" i="2"/>
  <c r="DP8997" i="2"/>
  <c r="DO8997" i="2"/>
  <c r="DM8997" i="2"/>
  <c r="DK8997" i="2"/>
  <c r="DH8997" i="2"/>
  <c r="DG8997" i="2"/>
  <c r="DX8996" i="2"/>
  <c r="DW8996" i="2"/>
  <c r="DU8996" i="2"/>
  <c r="DT8996" i="2"/>
  <c r="DS8996" i="2"/>
  <c r="DR8996" i="2"/>
  <c r="DQ8996" i="2"/>
  <c r="DP8996" i="2"/>
  <c r="DO8996" i="2"/>
  <c r="DN8996" i="2"/>
  <c r="DM8996" i="2"/>
  <c r="DL8996" i="2"/>
  <c r="DK8996" i="2"/>
  <c r="DJ8996" i="2"/>
  <c r="DI8996" i="2"/>
  <c r="DH8996" i="2"/>
  <c r="DG8996" i="2"/>
  <c r="DF8996" i="2"/>
  <c r="DE8996" i="2"/>
  <c r="DX8995" i="2"/>
  <c r="DU8995" i="2"/>
  <c r="DR8995" i="2"/>
  <c r="DP8995" i="2"/>
  <c r="DO8995" i="2"/>
  <c r="DM8995" i="2"/>
  <c r="DK8995" i="2"/>
  <c r="DJ8995" i="2"/>
  <c r="DH8995" i="2"/>
  <c r="DE8995" i="2"/>
  <c r="DX8994" i="2"/>
  <c r="DW8994" i="2"/>
  <c r="DU8994" i="2"/>
  <c r="DT8994" i="2"/>
  <c r="DS8994" i="2"/>
  <c r="DR8994" i="2"/>
  <c r="DQ8994" i="2"/>
  <c r="DP8994" i="2"/>
  <c r="DO8994" i="2"/>
  <c r="DN8994" i="2"/>
  <c r="DM8994" i="2"/>
  <c r="DL8994" i="2"/>
  <c r="DK8994" i="2"/>
  <c r="DJ8994" i="2"/>
  <c r="DI8994" i="2"/>
  <c r="DH8994" i="2"/>
  <c r="DG8994" i="2"/>
  <c r="DF8994" i="2"/>
  <c r="DE8994" i="2"/>
  <c r="DU8977" i="2"/>
  <c r="DX8993" i="2"/>
  <c r="DS8993" i="2"/>
  <c r="DR8993" i="2"/>
  <c r="DP8993" i="2"/>
  <c r="DO8993" i="2"/>
  <c r="DK8993" i="2"/>
  <c r="DJ8993" i="2"/>
  <c r="DG8993" i="2"/>
  <c r="DE8993" i="2"/>
  <c r="DX8992" i="2"/>
  <c r="DW8992" i="2"/>
  <c r="DU8992" i="2"/>
  <c r="DT8992" i="2"/>
  <c r="DS8992" i="2"/>
  <c r="DR8992" i="2"/>
  <c r="DQ8992" i="2"/>
  <c r="DP8992" i="2"/>
  <c r="DO8992" i="2"/>
  <c r="DN8992" i="2"/>
  <c r="DM8992" i="2"/>
  <c r="DL8992" i="2"/>
  <c r="DK8992" i="2"/>
  <c r="DJ8992" i="2"/>
  <c r="DI8992" i="2"/>
  <c r="DH8992" i="2"/>
  <c r="DG8992" i="2"/>
  <c r="DF8992" i="2"/>
  <c r="DE8992" i="2"/>
  <c r="DX8991" i="2"/>
  <c r="DU8991" i="2"/>
  <c r="DS8991" i="2"/>
  <c r="DP8991" i="2"/>
  <c r="DM8991" i="2"/>
  <c r="DK8991" i="2"/>
  <c r="DH8991" i="2"/>
  <c r="DG8991" i="2"/>
  <c r="DX8990" i="2"/>
  <c r="DW8990" i="2"/>
  <c r="DU8990" i="2"/>
  <c r="DT8990" i="2"/>
  <c r="DS8990" i="2"/>
  <c r="DR8990" i="2"/>
  <c r="DQ8990" i="2"/>
  <c r="DP8990" i="2"/>
  <c r="DO8990" i="2"/>
  <c r="DN8990" i="2"/>
  <c r="DM8990" i="2"/>
  <c r="DL8990" i="2"/>
  <c r="DK8990" i="2"/>
  <c r="DJ8990" i="2"/>
  <c r="DI8990" i="2"/>
  <c r="DH8990" i="2"/>
  <c r="DG8990" i="2"/>
  <c r="DF8990" i="2"/>
  <c r="DE8990" i="2"/>
  <c r="DX8989" i="2"/>
  <c r="DU8989" i="2"/>
  <c r="DS8989" i="2"/>
  <c r="DR8989" i="2"/>
  <c r="DP8989" i="2"/>
  <c r="DO8989" i="2"/>
  <c r="DM8989" i="2"/>
  <c r="DK8989" i="2"/>
  <c r="DJ8989" i="2"/>
  <c r="DH8989" i="2"/>
  <c r="DG8989" i="2"/>
  <c r="DE8989" i="2"/>
  <c r="DX8988" i="2"/>
  <c r="DW8988" i="2"/>
  <c r="DU8988" i="2"/>
  <c r="DT8988" i="2"/>
  <c r="DS8988" i="2"/>
  <c r="DR8988" i="2"/>
  <c r="DQ8988" i="2"/>
  <c r="DP8988" i="2"/>
  <c r="DO8988" i="2"/>
  <c r="DN8988" i="2"/>
  <c r="DM8988" i="2"/>
  <c r="DL8988" i="2"/>
  <c r="DK8988" i="2"/>
  <c r="DJ8988" i="2"/>
  <c r="DI8988" i="2"/>
  <c r="DH8988" i="2"/>
  <c r="DG8988" i="2"/>
  <c r="DF8988" i="2"/>
  <c r="DE8988" i="2"/>
  <c r="DU8971" i="2"/>
  <c r="DX8987" i="2"/>
  <c r="DS8987" i="2"/>
  <c r="DP8987" i="2"/>
  <c r="DO8987" i="2"/>
  <c r="DK8987" i="2"/>
  <c r="DJ8987" i="2"/>
  <c r="DG8987" i="2"/>
  <c r="DX8986" i="2"/>
  <c r="DW8986" i="2"/>
  <c r="DU8986" i="2"/>
  <c r="DT8986" i="2"/>
  <c r="DS8986" i="2"/>
  <c r="DR8986" i="2"/>
  <c r="DQ8986" i="2"/>
  <c r="DP8986" i="2"/>
  <c r="DO8986" i="2"/>
  <c r="DN8986" i="2"/>
  <c r="DM8986" i="2"/>
  <c r="DL8986" i="2"/>
  <c r="DK8986" i="2"/>
  <c r="DJ8986" i="2"/>
  <c r="DI8986" i="2"/>
  <c r="DH8986" i="2"/>
  <c r="DG8986" i="2"/>
  <c r="DF8986" i="2"/>
  <c r="DE8986" i="2"/>
  <c r="DS8969" i="2"/>
  <c r="DX8985" i="2"/>
  <c r="DU8985" i="2"/>
  <c r="DR8985" i="2"/>
  <c r="DP8985" i="2"/>
  <c r="DM8985" i="2"/>
  <c r="DK8985" i="2"/>
  <c r="DJ8985" i="2"/>
  <c r="DH8985" i="2"/>
  <c r="DE8985" i="2"/>
  <c r="DX8984" i="2"/>
  <c r="DW8984" i="2"/>
  <c r="DU8984" i="2"/>
  <c r="DT8984" i="2"/>
  <c r="DS8984" i="2"/>
  <c r="DR8984" i="2"/>
  <c r="DQ8984" i="2"/>
  <c r="DP8984" i="2"/>
  <c r="DO8984" i="2"/>
  <c r="DN8984" i="2"/>
  <c r="DM8984" i="2"/>
  <c r="DL8984" i="2"/>
  <c r="DK8984" i="2"/>
  <c r="DJ8984" i="2"/>
  <c r="DI8984" i="2"/>
  <c r="DH8984" i="2"/>
  <c r="DG8984" i="2"/>
  <c r="DF8984" i="2"/>
  <c r="DE8984" i="2"/>
  <c r="DP8967" i="2"/>
  <c r="DX8983" i="2"/>
  <c r="DU8983" i="2"/>
  <c r="DS8983" i="2"/>
  <c r="DR8983" i="2"/>
  <c r="DO8983" i="2"/>
  <c r="DM8983" i="2"/>
  <c r="DK8983" i="2"/>
  <c r="DJ8983" i="2"/>
  <c r="DH8983" i="2"/>
  <c r="DG8983" i="2"/>
  <c r="DE8983" i="2"/>
  <c r="DX8982" i="2"/>
  <c r="DW8982" i="2"/>
  <c r="DU8982" i="2"/>
  <c r="DT8982" i="2"/>
  <c r="DS8982" i="2"/>
  <c r="DR8982" i="2"/>
  <c r="DQ8982" i="2"/>
  <c r="DP8982" i="2"/>
  <c r="DO8982" i="2"/>
  <c r="DN8982" i="2"/>
  <c r="DM8982" i="2"/>
  <c r="DL8982" i="2"/>
  <c r="DK8982" i="2"/>
  <c r="DJ8982" i="2"/>
  <c r="DI8982" i="2"/>
  <c r="DH8982" i="2"/>
  <c r="DG8982" i="2"/>
  <c r="DF8982" i="2"/>
  <c r="DE8982" i="2"/>
  <c r="DJ8965" i="2"/>
  <c r="DX8981" i="2"/>
  <c r="DU8981" i="2"/>
  <c r="DS8981" i="2"/>
  <c r="DP8981" i="2"/>
  <c r="DO8981" i="2"/>
  <c r="DM8981" i="2"/>
  <c r="DK8981" i="2"/>
  <c r="DH8981" i="2"/>
  <c r="DG8981" i="2"/>
  <c r="DX8980" i="2"/>
  <c r="DW8980" i="2"/>
  <c r="DU8980" i="2"/>
  <c r="DT8980" i="2"/>
  <c r="DS8980" i="2"/>
  <c r="DR8980" i="2"/>
  <c r="DQ8980" i="2"/>
  <c r="DP8980" i="2"/>
  <c r="DO8980" i="2"/>
  <c r="DN8980" i="2"/>
  <c r="DM8980" i="2"/>
  <c r="DL8980" i="2"/>
  <c r="DK8980" i="2"/>
  <c r="DJ8980" i="2"/>
  <c r="DI8980" i="2"/>
  <c r="DH8980" i="2"/>
  <c r="DG8980" i="2"/>
  <c r="DF8980" i="2"/>
  <c r="DE8980" i="2"/>
  <c r="DX8979" i="2"/>
  <c r="DU8979" i="2"/>
  <c r="DS8979" i="2"/>
  <c r="DR8979" i="2"/>
  <c r="DP8979" i="2"/>
  <c r="DO8979" i="2"/>
  <c r="DM8979" i="2"/>
  <c r="DK8979" i="2"/>
  <c r="DJ8979" i="2"/>
  <c r="DH8979" i="2"/>
  <c r="DG8979" i="2"/>
  <c r="DE8979" i="2"/>
  <c r="DX8978" i="2"/>
  <c r="DW8978" i="2"/>
  <c r="DU8978" i="2"/>
  <c r="DT8978" i="2"/>
  <c r="DS8978" i="2"/>
  <c r="DR8978" i="2"/>
  <c r="DQ8978" i="2"/>
  <c r="DP8978" i="2"/>
  <c r="DO8978" i="2"/>
  <c r="DN8978" i="2"/>
  <c r="DM8978" i="2"/>
  <c r="DL8978" i="2"/>
  <c r="DK8978" i="2"/>
  <c r="DJ8978" i="2"/>
  <c r="DI8978" i="2"/>
  <c r="DH8978" i="2"/>
  <c r="DG8978" i="2"/>
  <c r="DF8978" i="2"/>
  <c r="DE8978" i="2"/>
  <c r="DU8961" i="2"/>
  <c r="DX8977" i="2"/>
  <c r="DS8977" i="2"/>
  <c r="DR8977" i="2"/>
  <c r="DO8977" i="2"/>
  <c r="DK8977" i="2"/>
  <c r="DJ8977" i="2"/>
  <c r="DG8977" i="2"/>
  <c r="DE8977" i="2"/>
  <c r="DX8976" i="2"/>
  <c r="DW8976" i="2"/>
  <c r="DU8976" i="2"/>
  <c r="DT8976" i="2"/>
  <c r="DS8976" i="2"/>
  <c r="DR8976" i="2"/>
  <c r="DQ8976" i="2"/>
  <c r="DP8976" i="2"/>
  <c r="DO8976" i="2"/>
  <c r="DN8976" i="2"/>
  <c r="DM8976" i="2"/>
  <c r="DL8976" i="2"/>
  <c r="DK8976" i="2"/>
  <c r="DJ8976" i="2"/>
  <c r="DI8976" i="2"/>
  <c r="DH8976" i="2"/>
  <c r="DG8976" i="2"/>
  <c r="DF8976" i="2"/>
  <c r="DE8976" i="2"/>
  <c r="DX8975" i="2"/>
  <c r="DX8974" i="2"/>
  <c r="DW8974" i="2"/>
  <c r="DU8974" i="2"/>
  <c r="DT8974" i="2"/>
  <c r="DS8974" i="2"/>
  <c r="DR8974" i="2"/>
  <c r="DQ8974" i="2"/>
  <c r="DP8974" i="2"/>
  <c r="DO8974" i="2"/>
  <c r="DN8974" i="2"/>
  <c r="DM8974" i="2"/>
  <c r="DL8974" i="2"/>
  <c r="DK8974" i="2"/>
  <c r="DJ8974" i="2"/>
  <c r="DI8974" i="2"/>
  <c r="DH8974" i="2"/>
  <c r="DG8974" i="2"/>
  <c r="DF8974" i="2"/>
  <c r="DE8974" i="2"/>
  <c r="DX8973" i="2"/>
  <c r="DU8973" i="2"/>
  <c r="DS8973" i="2"/>
  <c r="DR8973" i="2"/>
  <c r="DP8973" i="2"/>
  <c r="DO8973" i="2"/>
  <c r="DM8973" i="2"/>
  <c r="DK8973" i="2"/>
  <c r="DJ8973" i="2"/>
  <c r="DH8973" i="2"/>
  <c r="DG8973" i="2"/>
  <c r="DE8973" i="2"/>
  <c r="DX8972" i="2"/>
  <c r="DW8972" i="2"/>
  <c r="DU8972" i="2"/>
  <c r="DT8972" i="2"/>
  <c r="DS8972" i="2"/>
  <c r="DR8972" i="2"/>
  <c r="DQ8972" i="2"/>
  <c r="DP8972" i="2"/>
  <c r="DO8972" i="2"/>
  <c r="DN8972" i="2"/>
  <c r="DM8972" i="2"/>
  <c r="DL8972" i="2"/>
  <c r="DK8972" i="2"/>
  <c r="DJ8972" i="2"/>
  <c r="DI8972" i="2"/>
  <c r="DH8972" i="2"/>
  <c r="DG8972" i="2"/>
  <c r="DF8972" i="2"/>
  <c r="DE8972" i="2"/>
  <c r="DU8955" i="2"/>
  <c r="DX8971" i="2"/>
  <c r="DS8971" i="2"/>
  <c r="DP8971" i="2"/>
  <c r="DO8971" i="2"/>
  <c r="DK8971" i="2"/>
  <c r="DJ8971" i="2"/>
  <c r="DG8971" i="2"/>
  <c r="DX8970" i="2"/>
  <c r="DW8970" i="2"/>
  <c r="DU8970" i="2"/>
  <c r="DT8970" i="2"/>
  <c r="DS8970" i="2"/>
  <c r="DR8970" i="2"/>
  <c r="DQ8970" i="2"/>
  <c r="DP8970" i="2"/>
  <c r="DO8970" i="2"/>
  <c r="DN8970" i="2"/>
  <c r="DM8970" i="2"/>
  <c r="DL8970" i="2"/>
  <c r="DK8970" i="2"/>
  <c r="DJ8970" i="2"/>
  <c r="DI8970" i="2"/>
  <c r="DH8970" i="2"/>
  <c r="DG8970" i="2"/>
  <c r="DF8970" i="2"/>
  <c r="DE8970" i="2"/>
  <c r="DT8953" i="2"/>
  <c r="DX8969" i="2"/>
  <c r="DU8969" i="2"/>
  <c r="DR8969" i="2"/>
  <c r="DP8969" i="2"/>
  <c r="DM8969" i="2"/>
  <c r="DK8969" i="2"/>
  <c r="DJ8969" i="2"/>
  <c r="DH8969" i="2"/>
  <c r="DE8969" i="2"/>
  <c r="DX8968" i="2"/>
  <c r="DW8968" i="2"/>
  <c r="DU8968" i="2"/>
  <c r="DT8968" i="2"/>
  <c r="DS8968" i="2"/>
  <c r="DR8968" i="2"/>
  <c r="DQ8968" i="2"/>
  <c r="DP8968" i="2"/>
  <c r="DO8968" i="2"/>
  <c r="DN8968" i="2"/>
  <c r="DM8968" i="2"/>
  <c r="DL8968" i="2"/>
  <c r="DK8968" i="2"/>
  <c r="DJ8968" i="2"/>
  <c r="DI8968" i="2"/>
  <c r="DH8968" i="2"/>
  <c r="DG8968" i="2"/>
  <c r="DF8968" i="2"/>
  <c r="DE8968" i="2"/>
  <c r="DT8951" i="2"/>
  <c r="DX8967" i="2"/>
  <c r="DU8967" i="2"/>
  <c r="DS8967" i="2"/>
  <c r="DR8967" i="2"/>
  <c r="DO8967" i="2"/>
  <c r="DM8967" i="2"/>
  <c r="DK8967" i="2"/>
  <c r="DJ8967" i="2"/>
  <c r="DH8967" i="2"/>
  <c r="DG8967" i="2"/>
  <c r="DE8967" i="2"/>
  <c r="DX8966" i="2"/>
  <c r="DW8966" i="2"/>
  <c r="DU8966" i="2"/>
  <c r="DT8966" i="2"/>
  <c r="DS8966" i="2"/>
  <c r="DR8966" i="2"/>
  <c r="DQ8966" i="2"/>
  <c r="DP8966" i="2"/>
  <c r="DO8966" i="2"/>
  <c r="DN8966" i="2"/>
  <c r="DM8966" i="2"/>
  <c r="DL8966" i="2"/>
  <c r="DK8966" i="2"/>
  <c r="DJ8966" i="2"/>
  <c r="DI8966" i="2"/>
  <c r="DH8966" i="2"/>
  <c r="DG8966" i="2"/>
  <c r="DF8966" i="2"/>
  <c r="DE8966" i="2"/>
  <c r="DW8961" i="2"/>
  <c r="DX8965" i="2"/>
  <c r="DU8965" i="2"/>
  <c r="DS8965" i="2"/>
  <c r="DP8965" i="2"/>
  <c r="DO8965" i="2"/>
  <c r="DM8965" i="2"/>
  <c r="DK8965" i="2"/>
  <c r="DH8965" i="2"/>
  <c r="DG8965" i="2"/>
  <c r="DX8964" i="2"/>
  <c r="DW8964" i="2"/>
  <c r="DU8964" i="2"/>
  <c r="DT8964" i="2"/>
  <c r="DS8964" i="2"/>
  <c r="DR8964" i="2"/>
  <c r="DQ8964" i="2"/>
  <c r="DP8964" i="2"/>
  <c r="DO8964" i="2"/>
  <c r="DN8964" i="2"/>
  <c r="DM8964" i="2"/>
  <c r="DL8964" i="2"/>
  <c r="DK8964" i="2"/>
  <c r="DJ8964" i="2"/>
  <c r="DI8964" i="2"/>
  <c r="DH8964" i="2"/>
  <c r="DG8964" i="2"/>
  <c r="DF8964" i="2"/>
  <c r="DE8964" i="2"/>
  <c r="DW8959" i="2"/>
  <c r="DX8963" i="2"/>
  <c r="DU8963" i="2"/>
  <c r="DS8963" i="2"/>
  <c r="DR8963" i="2"/>
  <c r="DP8963" i="2"/>
  <c r="DO8963" i="2"/>
  <c r="DM8963" i="2"/>
  <c r="DK8963" i="2"/>
  <c r="DJ8963" i="2"/>
  <c r="DH8963" i="2"/>
  <c r="DG8963" i="2"/>
  <c r="DE8963" i="2"/>
  <c r="DX8962" i="2"/>
  <c r="DW8962" i="2"/>
  <c r="DU8962" i="2"/>
  <c r="DT8962" i="2"/>
  <c r="DS8962" i="2"/>
  <c r="DR8962" i="2"/>
  <c r="DQ8962" i="2"/>
  <c r="DP8962" i="2"/>
  <c r="DO8962" i="2"/>
  <c r="DN8962" i="2"/>
  <c r="DM8962" i="2"/>
  <c r="DL8962" i="2"/>
  <c r="DK8962" i="2"/>
  <c r="DJ8962" i="2"/>
  <c r="DI8962" i="2"/>
  <c r="DH8962" i="2"/>
  <c r="DG8962" i="2"/>
  <c r="DF8962" i="2"/>
  <c r="DE8962" i="2"/>
  <c r="DW8957" i="2"/>
  <c r="DX8961" i="2"/>
  <c r="DS8961" i="2"/>
  <c r="DR8961" i="2"/>
  <c r="DO8961" i="2"/>
  <c r="DK8961" i="2"/>
  <c r="DJ8961" i="2"/>
  <c r="DG8961" i="2"/>
  <c r="DE8961" i="2"/>
  <c r="DX8960" i="2"/>
  <c r="DW8960" i="2"/>
  <c r="DU8960" i="2"/>
  <c r="DT8960" i="2"/>
  <c r="DS8960" i="2"/>
  <c r="DR8960" i="2"/>
  <c r="DQ8960" i="2"/>
  <c r="DP8960" i="2"/>
  <c r="DO8960" i="2"/>
  <c r="DN8960" i="2"/>
  <c r="DM8960" i="2"/>
  <c r="DL8960" i="2"/>
  <c r="DK8960" i="2"/>
  <c r="DJ8960" i="2"/>
  <c r="DI8960" i="2"/>
  <c r="DH8960" i="2"/>
  <c r="DG8960" i="2"/>
  <c r="DF8960" i="2"/>
  <c r="DE8960" i="2"/>
  <c r="DR8943" i="2"/>
  <c r="DX8959" i="2"/>
  <c r="DK8959" i="2"/>
  <c r="DX8958" i="2"/>
  <c r="DW8958" i="2"/>
  <c r="DU8958" i="2"/>
  <c r="DT8958" i="2"/>
  <c r="DS8958" i="2"/>
  <c r="DR8958" i="2"/>
  <c r="DQ8958" i="2"/>
  <c r="DP8958" i="2"/>
  <c r="DO8958" i="2"/>
  <c r="DN8958" i="2"/>
  <c r="DM8958" i="2"/>
  <c r="DL8958" i="2"/>
  <c r="DK8958" i="2"/>
  <c r="DJ8958" i="2"/>
  <c r="DI8958" i="2"/>
  <c r="DH8958" i="2"/>
  <c r="DG8958" i="2"/>
  <c r="DF8958" i="2"/>
  <c r="DE8958" i="2"/>
  <c r="DW8953" i="2"/>
  <c r="DX8957" i="2"/>
  <c r="DU8957" i="2"/>
  <c r="DS8957" i="2"/>
  <c r="DR8957" i="2"/>
  <c r="DP8957" i="2"/>
  <c r="DO8957" i="2"/>
  <c r="DM8957" i="2"/>
  <c r="DK8957" i="2"/>
  <c r="DJ8957" i="2"/>
  <c r="DH8957" i="2"/>
  <c r="DG8957" i="2"/>
  <c r="DE8957" i="2"/>
  <c r="DX8956" i="2"/>
  <c r="DW8956" i="2"/>
  <c r="DU8956" i="2"/>
  <c r="DT8956" i="2"/>
  <c r="DS8956" i="2"/>
  <c r="DR8956" i="2"/>
  <c r="DQ8956" i="2"/>
  <c r="DP8956" i="2"/>
  <c r="DO8956" i="2"/>
  <c r="DN8956" i="2"/>
  <c r="DM8956" i="2"/>
  <c r="DL8956" i="2"/>
  <c r="DK8956" i="2"/>
  <c r="DJ8956" i="2"/>
  <c r="DI8956" i="2"/>
  <c r="DH8956" i="2"/>
  <c r="DG8956" i="2"/>
  <c r="DF8956" i="2"/>
  <c r="DE8956" i="2"/>
  <c r="DW8951" i="2"/>
  <c r="DX8955" i="2"/>
  <c r="DS8955" i="2"/>
  <c r="DP8955" i="2"/>
  <c r="DO8955" i="2"/>
  <c r="DK8955" i="2"/>
  <c r="DJ8955" i="2"/>
  <c r="DG8955" i="2"/>
  <c r="DX8954" i="2"/>
  <c r="DW8954" i="2"/>
  <c r="DU8954" i="2"/>
  <c r="DT8954" i="2"/>
  <c r="DS8954" i="2"/>
  <c r="DR8954" i="2"/>
  <c r="DQ8954" i="2"/>
  <c r="DP8954" i="2"/>
  <c r="DO8954" i="2"/>
  <c r="DN8954" i="2"/>
  <c r="DM8954" i="2"/>
  <c r="DL8954" i="2"/>
  <c r="DK8954" i="2"/>
  <c r="DJ8954" i="2"/>
  <c r="DI8954" i="2"/>
  <c r="DH8954" i="2"/>
  <c r="DG8954" i="2"/>
  <c r="DF8954" i="2"/>
  <c r="DE8954" i="2"/>
  <c r="DW8949" i="2"/>
  <c r="DX8953" i="2"/>
  <c r="DU8953" i="2"/>
  <c r="DS8953" i="2"/>
  <c r="DR8953" i="2"/>
  <c r="DO8953" i="2"/>
  <c r="DM8953" i="2"/>
  <c r="DL8953" i="2"/>
  <c r="DK8953" i="2"/>
  <c r="DH8953" i="2"/>
  <c r="DG8953" i="2"/>
  <c r="DP8936" i="2"/>
  <c r="DX8952" i="2"/>
  <c r="DW8952" i="2"/>
  <c r="DU8952" i="2"/>
  <c r="DT8952" i="2"/>
  <c r="DS8952" i="2"/>
  <c r="DR8952" i="2"/>
  <c r="DQ8952" i="2"/>
  <c r="DP8952" i="2"/>
  <c r="DO8952" i="2"/>
  <c r="DN8952" i="2"/>
  <c r="DM8952" i="2"/>
  <c r="DL8952" i="2"/>
  <c r="DK8952" i="2"/>
  <c r="DJ8952" i="2"/>
  <c r="DI8952" i="2"/>
  <c r="DH8952" i="2"/>
  <c r="DG8952" i="2"/>
  <c r="DF8952" i="2"/>
  <c r="DE8952" i="2"/>
  <c r="DX8951" i="2"/>
  <c r="DU8951" i="2"/>
  <c r="DS8951" i="2"/>
  <c r="DR8951" i="2"/>
  <c r="DQ8951" i="2"/>
  <c r="DP8951" i="2"/>
  <c r="DO8951" i="2"/>
  <c r="DM8951" i="2"/>
  <c r="DL8951" i="2"/>
  <c r="DJ8951" i="2"/>
  <c r="DI8951" i="2"/>
  <c r="DH8951" i="2"/>
  <c r="DG8951" i="2"/>
  <c r="DE8951" i="2"/>
  <c r="DP8934" i="2"/>
  <c r="DX8950" i="2"/>
  <c r="DW8950" i="2"/>
  <c r="DU8950" i="2"/>
  <c r="DT8950" i="2"/>
  <c r="DS8950" i="2"/>
  <c r="DR8950" i="2"/>
  <c r="DQ8950" i="2"/>
  <c r="DP8950" i="2"/>
  <c r="DO8950" i="2"/>
  <c r="DN8950" i="2"/>
  <c r="DM8950" i="2"/>
  <c r="DL8950" i="2"/>
  <c r="DK8950" i="2"/>
  <c r="DJ8950" i="2"/>
  <c r="DI8950" i="2"/>
  <c r="DH8950" i="2"/>
  <c r="DG8950" i="2"/>
  <c r="DF8950" i="2"/>
  <c r="DE8950" i="2"/>
  <c r="DW8945" i="2"/>
  <c r="DX8949" i="2"/>
  <c r="DU8949" i="2"/>
  <c r="DS8949" i="2"/>
  <c r="DR8949" i="2"/>
  <c r="DP8949" i="2"/>
  <c r="DO8949" i="2"/>
  <c r="DN8949" i="2"/>
  <c r="DM8949" i="2"/>
  <c r="DK8949" i="2"/>
  <c r="DJ8949" i="2"/>
  <c r="DH8949" i="2"/>
  <c r="DG8949" i="2"/>
  <c r="DF8949" i="2"/>
  <c r="DE8949" i="2"/>
  <c r="DX8948" i="2"/>
  <c r="DW8948" i="2"/>
  <c r="DU8948" i="2"/>
  <c r="DT8948" i="2"/>
  <c r="DS8948" i="2"/>
  <c r="DR8948" i="2"/>
  <c r="DQ8948" i="2"/>
  <c r="DP8948" i="2"/>
  <c r="DO8948" i="2"/>
  <c r="DN8948" i="2"/>
  <c r="DM8948" i="2"/>
  <c r="DL8948" i="2"/>
  <c r="DK8948" i="2"/>
  <c r="DJ8948" i="2"/>
  <c r="DI8948" i="2"/>
  <c r="DH8948" i="2"/>
  <c r="DG8948" i="2"/>
  <c r="DF8948" i="2"/>
  <c r="DE8948" i="2"/>
  <c r="DW8943" i="2"/>
  <c r="DX8947" i="2"/>
  <c r="DW8947" i="2"/>
  <c r="DU8947" i="2"/>
  <c r="DT8947" i="2"/>
  <c r="DS8947" i="2"/>
  <c r="DR8947" i="2"/>
  <c r="DQ8947" i="2"/>
  <c r="DP8947" i="2"/>
  <c r="DO8947" i="2"/>
  <c r="DN8947" i="2"/>
  <c r="DM8947" i="2"/>
  <c r="DL8947" i="2"/>
  <c r="DK8947" i="2"/>
  <c r="DJ8947" i="2"/>
  <c r="DI8947" i="2"/>
  <c r="DH8947" i="2"/>
  <c r="DG8947" i="2"/>
  <c r="DF8947" i="2"/>
  <c r="DE8947" i="2"/>
  <c r="DX8946" i="2"/>
  <c r="DW8946" i="2"/>
  <c r="DU8946" i="2"/>
  <c r="DT8946" i="2"/>
  <c r="DS8946" i="2"/>
  <c r="DR8946" i="2"/>
  <c r="DQ8946" i="2"/>
  <c r="DP8946" i="2"/>
  <c r="DO8946" i="2"/>
  <c r="DN8946" i="2"/>
  <c r="DM8946" i="2"/>
  <c r="DL8946" i="2"/>
  <c r="DK8946" i="2"/>
  <c r="DJ8946" i="2"/>
  <c r="DI8946" i="2"/>
  <c r="DH8946" i="2"/>
  <c r="DG8946" i="2"/>
  <c r="DF8946" i="2"/>
  <c r="DE8946" i="2"/>
  <c r="DW8941" i="2"/>
  <c r="DX8945" i="2"/>
  <c r="DU8945" i="2"/>
  <c r="DS8945" i="2"/>
  <c r="DR8945" i="2"/>
  <c r="DP8945" i="2"/>
  <c r="DO8945" i="2"/>
  <c r="DM8945" i="2"/>
  <c r="DK8945" i="2"/>
  <c r="DJ8945" i="2"/>
  <c r="DH8945" i="2"/>
  <c r="DG8945" i="2"/>
  <c r="DE8945" i="2"/>
  <c r="DX8944" i="2"/>
  <c r="DW8944" i="2"/>
  <c r="DU8944" i="2"/>
  <c r="DT8944" i="2"/>
  <c r="DS8944" i="2"/>
  <c r="DR8944" i="2"/>
  <c r="DQ8944" i="2"/>
  <c r="DP8944" i="2"/>
  <c r="DO8944" i="2"/>
  <c r="DN8944" i="2"/>
  <c r="DM8944" i="2"/>
  <c r="DL8944" i="2"/>
  <c r="DK8944" i="2"/>
  <c r="DJ8944" i="2"/>
  <c r="DI8944" i="2"/>
  <c r="DH8944" i="2"/>
  <c r="DG8944" i="2"/>
  <c r="DF8944" i="2"/>
  <c r="DE8944" i="2"/>
  <c r="DW8939" i="2"/>
  <c r="DX8943" i="2"/>
  <c r="DX8942" i="2"/>
  <c r="DW8942" i="2"/>
  <c r="DU8942" i="2"/>
  <c r="DT8942" i="2"/>
  <c r="DS8942" i="2"/>
  <c r="DR8942" i="2"/>
  <c r="DQ8942" i="2"/>
  <c r="DP8942" i="2"/>
  <c r="DO8942" i="2"/>
  <c r="DN8942" i="2"/>
  <c r="DM8942" i="2"/>
  <c r="DL8942" i="2"/>
  <c r="DK8942" i="2"/>
  <c r="DJ8942" i="2"/>
  <c r="DI8942" i="2"/>
  <c r="DH8942" i="2"/>
  <c r="DG8942" i="2"/>
  <c r="DF8942" i="2"/>
  <c r="DE8942" i="2"/>
  <c r="DW8937" i="2"/>
  <c r="DX8941" i="2"/>
  <c r="DU8941" i="2"/>
  <c r="DT8941" i="2"/>
  <c r="DS8941" i="2"/>
  <c r="DR8941" i="2"/>
  <c r="DQ8941" i="2"/>
  <c r="DP8941" i="2"/>
  <c r="DO8941" i="2"/>
  <c r="DN8941" i="2"/>
  <c r="DM8941" i="2"/>
  <c r="DL8941" i="2"/>
  <c r="DK8941" i="2"/>
  <c r="DJ8941" i="2"/>
  <c r="DI8941" i="2"/>
  <c r="DH8941" i="2"/>
  <c r="DG8941" i="2"/>
  <c r="DF8941" i="2"/>
  <c r="DE8941" i="2"/>
  <c r="DX8940" i="2"/>
  <c r="DW8940" i="2"/>
  <c r="DU8940" i="2"/>
  <c r="DT8940" i="2"/>
  <c r="DS8940" i="2"/>
  <c r="DR8940" i="2"/>
  <c r="DQ8940" i="2"/>
  <c r="DP8940" i="2"/>
  <c r="DO8940" i="2"/>
  <c r="DN8940" i="2"/>
  <c r="DM8940" i="2"/>
  <c r="DL8940" i="2"/>
  <c r="DK8940" i="2"/>
  <c r="DJ8940" i="2"/>
  <c r="DI8940" i="2"/>
  <c r="DH8940" i="2"/>
  <c r="DG8940" i="2"/>
  <c r="DF8940" i="2"/>
  <c r="DE8940" i="2"/>
  <c r="DW8935" i="2"/>
  <c r="DX8939" i="2"/>
  <c r="DU8939" i="2"/>
  <c r="DS8939" i="2"/>
  <c r="DR8939" i="2"/>
  <c r="DP8939" i="2"/>
  <c r="DO8939" i="2"/>
  <c r="DN8939" i="2"/>
  <c r="DM8939" i="2"/>
  <c r="DK8939" i="2"/>
  <c r="DJ8939" i="2"/>
  <c r="DH8939" i="2"/>
  <c r="DG8939" i="2"/>
  <c r="DF8939" i="2"/>
  <c r="DE8939" i="2"/>
  <c r="DX8938" i="2"/>
  <c r="DW8938" i="2"/>
  <c r="DU8938" i="2"/>
  <c r="DT8938" i="2"/>
  <c r="DS8938" i="2"/>
  <c r="DR8938" i="2"/>
  <c r="DQ8938" i="2"/>
  <c r="DP8938" i="2"/>
  <c r="DO8938" i="2"/>
  <c r="DN8938" i="2"/>
  <c r="DM8938" i="2"/>
  <c r="DL8938" i="2"/>
  <c r="DK8938" i="2"/>
  <c r="DJ8938" i="2"/>
  <c r="DI8938" i="2"/>
  <c r="DH8938" i="2"/>
  <c r="DG8938" i="2"/>
  <c r="DF8938" i="2"/>
  <c r="DE8938" i="2"/>
  <c r="DW8933" i="2"/>
  <c r="DX8937" i="2"/>
  <c r="DU8937" i="2"/>
  <c r="DS8937" i="2"/>
  <c r="DR8937" i="2"/>
  <c r="DP8937" i="2"/>
  <c r="DO8937" i="2"/>
  <c r="DN8937" i="2"/>
  <c r="DM8937" i="2"/>
  <c r="DK8937" i="2"/>
  <c r="DJ8937" i="2"/>
  <c r="DH8937" i="2"/>
  <c r="DG8937" i="2"/>
  <c r="DF8937" i="2"/>
  <c r="DE8937" i="2"/>
  <c r="DX8936" i="2"/>
  <c r="DW8936" i="2"/>
  <c r="DT8936" i="2"/>
  <c r="DS8936" i="2"/>
  <c r="DR8936" i="2"/>
  <c r="DQ8936" i="2"/>
  <c r="DO8936" i="2"/>
  <c r="DN8936" i="2"/>
  <c r="DL8936" i="2"/>
  <c r="DK8936" i="2"/>
  <c r="DJ8936" i="2"/>
  <c r="DI8936" i="2"/>
  <c r="DG8936" i="2"/>
  <c r="DF8936" i="2"/>
  <c r="DW8931" i="2"/>
  <c r="DX8935" i="2"/>
  <c r="DU8935" i="2"/>
  <c r="DT8935" i="2"/>
  <c r="DS8935" i="2"/>
  <c r="DR8935" i="2"/>
  <c r="DQ8935" i="2"/>
  <c r="DP8935" i="2"/>
  <c r="DO8935" i="2"/>
  <c r="DN8935" i="2"/>
  <c r="DM8935" i="2"/>
  <c r="DL8935" i="2"/>
  <c r="DK8935" i="2"/>
  <c r="DJ8935" i="2"/>
  <c r="DI8935" i="2"/>
  <c r="DH8935" i="2"/>
  <c r="DG8935" i="2"/>
  <c r="DF8935" i="2"/>
  <c r="DE8935" i="2"/>
  <c r="DX8934" i="2"/>
  <c r="DW8934" i="2"/>
  <c r="DT8934" i="2"/>
  <c r="DS8934" i="2"/>
  <c r="DR8934" i="2"/>
  <c r="DQ8934" i="2"/>
  <c r="DO8934" i="2"/>
  <c r="DN8934" i="2"/>
  <c r="DL8934" i="2"/>
  <c r="DK8934" i="2"/>
  <c r="DJ8934" i="2"/>
  <c r="DI8934" i="2"/>
  <c r="DG8934" i="2"/>
  <c r="DF8934" i="2"/>
  <c r="DW8929" i="2"/>
  <c r="DX8933" i="2"/>
  <c r="DU8933" i="2"/>
  <c r="DS8933" i="2"/>
  <c r="DR8933" i="2"/>
  <c r="DP8933" i="2"/>
  <c r="DO8933" i="2"/>
  <c r="DN8933" i="2"/>
  <c r="DM8933" i="2"/>
  <c r="DK8933" i="2"/>
  <c r="DJ8933" i="2"/>
  <c r="DH8933" i="2"/>
  <c r="DG8933" i="2"/>
  <c r="DF8933" i="2"/>
  <c r="DE8933" i="2"/>
  <c r="DX8932" i="2"/>
  <c r="DW8932" i="2"/>
  <c r="DU8932" i="2"/>
  <c r="DT8932" i="2"/>
  <c r="DS8932" i="2"/>
  <c r="DR8932" i="2"/>
  <c r="DQ8932" i="2"/>
  <c r="DP8932" i="2"/>
  <c r="DO8932" i="2"/>
  <c r="DN8932" i="2"/>
  <c r="DM8932" i="2"/>
  <c r="DL8932" i="2"/>
  <c r="DK8932" i="2"/>
  <c r="DJ8932" i="2"/>
  <c r="DI8932" i="2"/>
  <c r="DH8932" i="2"/>
  <c r="DG8932" i="2"/>
  <c r="DF8932" i="2"/>
  <c r="DE8932" i="2"/>
  <c r="DW8927" i="2"/>
  <c r="DX8931" i="2"/>
  <c r="DU8931" i="2"/>
  <c r="DS8931" i="2"/>
  <c r="DR8931" i="2"/>
  <c r="DP8931" i="2"/>
  <c r="DO8931" i="2"/>
  <c r="DN8931" i="2"/>
  <c r="DM8931" i="2"/>
  <c r="DK8931" i="2"/>
  <c r="DJ8931" i="2"/>
  <c r="DH8931" i="2"/>
  <c r="DG8931" i="2"/>
  <c r="DF8931" i="2"/>
  <c r="DE8931" i="2"/>
  <c r="DX8930" i="2"/>
  <c r="DW8930" i="2"/>
  <c r="DU8930" i="2"/>
  <c r="DT8930" i="2"/>
  <c r="DS8930" i="2"/>
  <c r="DR8930" i="2"/>
  <c r="DQ8930" i="2"/>
  <c r="DP8930" i="2"/>
  <c r="DO8930" i="2"/>
  <c r="DN8930" i="2"/>
  <c r="DM8930" i="2"/>
  <c r="DL8930" i="2"/>
  <c r="DK8930" i="2"/>
  <c r="DJ8930" i="2"/>
  <c r="DI8930" i="2"/>
  <c r="DH8930" i="2"/>
  <c r="DG8930" i="2"/>
  <c r="DF8930" i="2"/>
  <c r="DE8930" i="2"/>
  <c r="DW8925" i="2"/>
  <c r="DX8929" i="2"/>
  <c r="DU8929" i="2"/>
  <c r="DS8929" i="2"/>
  <c r="DR8929" i="2"/>
  <c r="DP8929" i="2"/>
  <c r="DO8929" i="2"/>
  <c r="DN8929" i="2"/>
  <c r="DM8929" i="2"/>
  <c r="DK8929" i="2"/>
  <c r="DJ8929" i="2"/>
  <c r="DH8929" i="2"/>
  <c r="DG8929" i="2"/>
  <c r="DF8929" i="2"/>
  <c r="DE8929" i="2"/>
  <c r="DX8928" i="2"/>
  <c r="DW8928" i="2"/>
  <c r="DU8928" i="2"/>
  <c r="DT8928" i="2"/>
  <c r="DS8928" i="2"/>
  <c r="DR8928" i="2"/>
  <c r="DQ8928" i="2"/>
  <c r="DP8928" i="2"/>
  <c r="DO8928" i="2"/>
  <c r="DN8928" i="2"/>
  <c r="DM8928" i="2"/>
  <c r="DL8928" i="2"/>
  <c r="DK8928" i="2"/>
  <c r="DJ8928" i="2"/>
  <c r="DI8928" i="2"/>
  <c r="DH8928" i="2"/>
  <c r="DG8928" i="2"/>
  <c r="DF8928" i="2"/>
  <c r="DE8928" i="2"/>
  <c r="DW8923" i="2"/>
  <c r="DX8927" i="2"/>
  <c r="DU8927" i="2"/>
  <c r="DS8927" i="2"/>
  <c r="DR8927" i="2"/>
  <c r="DP8927" i="2"/>
  <c r="DO8927" i="2"/>
  <c r="DN8927" i="2"/>
  <c r="DM8927" i="2"/>
  <c r="DK8927" i="2"/>
  <c r="DJ8927" i="2"/>
  <c r="DH8927" i="2"/>
  <c r="DG8927" i="2"/>
  <c r="DF8927" i="2"/>
  <c r="DE8927" i="2"/>
  <c r="DX8926" i="2"/>
  <c r="DW8926" i="2"/>
  <c r="DU8926" i="2"/>
  <c r="DT8926" i="2"/>
  <c r="DS8926" i="2"/>
  <c r="DR8926" i="2"/>
  <c r="DQ8926" i="2"/>
  <c r="DP8926" i="2"/>
  <c r="DO8926" i="2"/>
  <c r="DN8926" i="2"/>
  <c r="DM8926" i="2"/>
  <c r="DL8926" i="2"/>
  <c r="DK8926" i="2"/>
  <c r="DJ8926" i="2"/>
  <c r="DI8926" i="2"/>
  <c r="DH8926" i="2"/>
  <c r="DG8926" i="2"/>
  <c r="DF8926" i="2"/>
  <c r="DE8926" i="2"/>
  <c r="DW8921" i="2"/>
  <c r="DX8925" i="2"/>
  <c r="DU8925" i="2"/>
  <c r="DS8925" i="2"/>
  <c r="DR8925" i="2"/>
  <c r="DP8925" i="2"/>
  <c r="DO8925" i="2"/>
  <c r="DN8925" i="2"/>
  <c r="DM8925" i="2"/>
  <c r="DK8925" i="2"/>
  <c r="DJ8925" i="2"/>
  <c r="DH8925" i="2"/>
  <c r="DG8925" i="2"/>
  <c r="DF8925" i="2"/>
  <c r="DE8925" i="2"/>
  <c r="DX8924" i="2"/>
  <c r="DW8924" i="2"/>
  <c r="DU8924" i="2"/>
  <c r="DT8924" i="2"/>
  <c r="DS8924" i="2"/>
  <c r="DR8924" i="2"/>
  <c r="DQ8924" i="2"/>
  <c r="DP8924" i="2"/>
  <c r="DO8924" i="2"/>
  <c r="DN8924" i="2"/>
  <c r="DM8924" i="2"/>
  <c r="DL8924" i="2"/>
  <c r="DK8924" i="2"/>
  <c r="DJ8924" i="2"/>
  <c r="DI8924" i="2"/>
  <c r="DH8924" i="2"/>
  <c r="DG8924" i="2"/>
  <c r="DF8924" i="2"/>
  <c r="DE8924" i="2"/>
  <c r="DW8919" i="2"/>
  <c r="DX8923" i="2"/>
  <c r="DU8923" i="2"/>
  <c r="DS8923" i="2"/>
  <c r="DR8923" i="2"/>
  <c r="DP8923" i="2"/>
  <c r="DO8923" i="2"/>
  <c r="DN8923" i="2"/>
  <c r="DM8923" i="2"/>
  <c r="DK8923" i="2"/>
  <c r="DJ8923" i="2"/>
  <c r="DH8923" i="2"/>
  <c r="DG8923" i="2"/>
  <c r="DF8923" i="2"/>
  <c r="DE8923" i="2"/>
  <c r="DX8922" i="2"/>
  <c r="DW8922" i="2"/>
  <c r="DU8922" i="2"/>
  <c r="DT8922" i="2"/>
  <c r="DS8922" i="2"/>
  <c r="DR8922" i="2"/>
  <c r="DQ8922" i="2"/>
  <c r="DP8922" i="2"/>
  <c r="DO8922" i="2"/>
  <c r="DN8922" i="2"/>
  <c r="DM8922" i="2"/>
  <c r="DL8922" i="2"/>
  <c r="DK8922" i="2"/>
  <c r="DJ8922" i="2"/>
  <c r="DI8922" i="2"/>
  <c r="DH8922" i="2"/>
  <c r="DG8922" i="2"/>
  <c r="DF8922" i="2"/>
  <c r="DE8922" i="2"/>
  <c r="DW8917" i="2"/>
  <c r="DX8921" i="2"/>
  <c r="DU8921" i="2"/>
  <c r="DS8921" i="2"/>
  <c r="DR8921" i="2"/>
  <c r="DP8921" i="2"/>
  <c r="DO8921" i="2"/>
  <c r="DN8921" i="2"/>
  <c r="DM8921" i="2"/>
  <c r="DK8921" i="2"/>
  <c r="DJ8921" i="2"/>
  <c r="DH8921" i="2"/>
  <c r="DG8921" i="2"/>
  <c r="DF8921" i="2"/>
  <c r="DE8921" i="2"/>
  <c r="DX8920" i="2"/>
  <c r="DW8920" i="2"/>
  <c r="DU8920" i="2"/>
  <c r="DT8920" i="2"/>
  <c r="DS8920" i="2"/>
  <c r="DR8920" i="2"/>
  <c r="DQ8920" i="2"/>
  <c r="DP8920" i="2"/>
  <c r="DO8920" i="2"/>
  <c r="DN8920" i="2"/>
  <c r="DM8920" i="2"/>
  <c r="DL8920" i="2"/>
  <c r="DK8920" i="2"/>
  <c r="DJ8920" i="2"/>
  <c r="DI8920" i="2"/>
  <c r="DH8920" i="2"/>
  <c r="DG8920" i="2"/>
  <c r="DF8920" i="2"/>
  <c r="DE8920" i="2"/>
  <c r="DW8915" i="2"/>
  <c r="DX8919" i="2"/>
  <c r="DU8919" i="2"/>
  <c r="DS8919" i="2"/>
  <c r="DR8919" i="2"/>
  <c r="DP8919" i="2"/>
  <c r="DO8919" i="2"/>
  <c r="DN8919" i="2"/>
  <c r="DM8919" i="2"/>
  <c r="DK8919" i="2"/>
  <c r="DJ8919" i="2"/>
  <c r="DH8919" i="2"/>
  <c r="DG8919" i="2"/>
  <c r="DF8919" i="2"/>
  <c r="DE8919" i="2"/>
  <c r="DX8918" i="2"/>
  <c r="DW8918" i="2"/>
  <c r="DU8918" i="2"/>
  <c r="DT8918" i="2"/>
  <c r="DS8918" i="2"/>
  <c r="DR8918" i="2"/>
  <c r="DQ8918" i="2"/>
  <c r="DP8918" i="2"/>
  <c r="DO8918" i="2"/>
  <c r="DN8918" i="2"/>
  <c r="DM8918" i="2"/>
  <c r="DL8918" i="2"/>
  <c r="DK8918" i="2"/>
  <c r="DJ8918" i="2"/>
  <c r="DI8918" i="2"/>
  <c r="DH8918" i="2"/>
  <c r="DG8918" i="2"/>
  <c r="DF8918" i="2"/>
  <c r="DE8918" i="2"/>
  <c r="DW8913" i="2"/>
  <c r="DX8917" i="2"/>
  <c r="DU8917" i="2"/>
  <c r="DS8917" i="2"/>
  <c r="DR8917" i="2"/>
  <c r="DP8917" i="2"/>
  <c r="DO8917" i="2"/>
  <c r="DN8917" i="2"/>
  <c r="DM8917" i="2"/>
  <c r="DK8917" i="2"/>
  <c r="DJ8917" i="2"/>
  <c r="DH8917" i="2"/>
  <c r="DG8917" i="2"/>
  <c r="DF8917" i="2"/>
  <c r="DE8917" i="2"/>
  <c r="DX8916" i="2"/>
  <c r="DW8916" i="2"/>
  <c r="DU8916" i="2"/>
  <c r="DT8916" i="2"/>
  <c r="DS8916" i="2"/>
  <c r="DR8916" i="2"/>
  <c r="DQ8916" i="2"/>
  <c r="DP8916" i="2"/>
  <c r="DO8916" i="2"/>
  <c r="DN8916" i="2"/>
  <c r="DM8916" i="2"/>
  <c r="DL8916" i="2"/>
  <c r="DK8916" i="2"/>
  <c r="DJ8916" i="2"/>
  <c r="DI8916" i="2"/>
  <c r="DH8916" i="2"/>
  <c r="DG8916" i="2"/>
  <c r="DF8916" i="2"/>
  <c r="DE8916" i="2"/>
  <c r="DW8911" i="2"/>
  <c r="DX8915" i="2"/>
  <c r="DU8915" i="2"/>
  <c r="DS8915" i="2"/>
  <c r="DR8915" i="2"/>
  <c r="DP8915" i="2"/>
  <c r="DO8915" i="2"/>
  <c r="DM8915" i="2"/>
  <c r="DK8915" i="2"/>
  <c r="DJ8915" i="2"/>
  <c r="DH8915" i="2"/>
  <c r="DG8915" i="2"/>
  <c r="DF8915" i="2"/>
  <c r="DE8915" i="2"/>
  <c r="DX8914" i="2"/>
  <c r="DW8914" i="2"/>
  <c r="DU8914" i="2"/>
  <c r="DT8914" i="2"/>
  <c r="DS8914" i="2"/>
  <c r="DR8914" i="2"/>
  <c r="DQ8914" i="2"/>
  <c r="DP8914" i="2"/>
  <c r="DO8914" i="2"/>
  <c r="DN8914" i="2"/>
  <c r="DM8914" i="2"/>
  <c r="DL8914" i="2"/>
  <c r="DK8914" i="2"/>
  <c r="DJ8914" i="2"/>
  <c r="DI8914" i="2"/>
  <c r="DH8914" i="2"/>
  <c r="DG8914" i="2"/>
  <c r="DF8914" i="2"/>
  <c r="DE8914" i="2"/>
  <c r="DW8909" i="2"/>
  <c r="DX8913" i="2"/>
  <c r="DU8913" i="2"/>
  <c r="DS8913" i="2"/>
  <c r="DR8913" i="2"/>
  <c r="DP8913" i="2"/>
  <c r="DO8913" i="2"/>
  <c r="DM8913" i="2"/>
  <c r="DK8913" i="2"/>
  <c r="DJ8913" i="2"/>
  <c r="DH8913" i="2"/>
  <c r="DG8913" i="2"/>
  <c r="DE8913" i="2"/>
  <c r="DX8912" i="2"/>
  <c r="DW8912" i="2"/>
  <c r="DU8912" i="2"/>
  <c r="DT8912" i="2"/>
  <c r="DS8912" i="2"/>
  <c r="DR8912" i="2"/>
  <c r="DQ8912" i="2"/>
  <c r="DP8912" i="2"/>
  <c r="DO8912" i="2"/>
  <c r="DN8912" i="2"/>
  <c r="DM8912" i="2"/>
  <c r="DL8912" i="2"/>
  <c r="DK8912" i="2"/>
  <c r="DJ8912" i="2"/>
  <c r="DI8912" i="2"/>
  <c r="DH8912" i="2"/>
  <c r="DG8912" i="2"/>
  <c r="DF8912" i="2"/>
  <c r="DE8912" i="2"/>
  <c r="DW8907" i="2"/>
  <c r="DX8911" i="2"/>
  <c r="DU8911" i="2"/>
  <c r="DS8911" i="2"/>
  <c r="DR8911" i="2"/>
  <c r="DP8911" i="2"/>
  <c r="DO8911" i="2"/>
  <c r="DM8911" i="2"/>
  <c r="DK8911" i="2"/>
  <c r="DJ8911" i="2"/>
  <c r="DH8911" i="2"/>
  <c r="DG8911" i="2"/>
  <c r="DE8911" i="2"/>
  <c r="DX8910" i="2"/>
  <c r="DW8910" i="2"/>
  <c r="DU8910" i="2"/>
  <c r="DT8910" i="2"/>
  <c r="DS8910" i="2"/>
  <c r="DR8910" i="2"/>
  <c r="DQ8910" i="2"/>
  <c r="DP8910" i="2"/>
  <c r="DO8910" i="2"/>
  <c r="DN8910" i="2"/>
  <c r="DM8910" i="2"/>
  <c r="DL8910" i="2"/>
  <c r="DK8910" i="2"/>
  <c r="DJ8910" i="2"/>
  <c r="DI8910" i="2"/>
  <c r="DH8910" i="2"/>
  <c r="DG8910" i="2"/>
  <c r="DF8910" i="2"/>
  <c r="DE8910" i="2"/>
  <c r="DW8905" i="2"/>
  <c r="DX8909" i="2"/>
  <c r="DU8909" i="2"/>
  <c r="DS8909" i="2"/>
  <c r="DR8909" i="2"/>
  <c r="DP8909" i="2"/>
  <c r="DO8909" i="2"/>
  <c r="DM8909" i="2"/>
  <c r="DK8909" i="2"/>
  <c r="DJ8909" i="2"/>
  <c r="DH8909" i="2"/>
  <c r="DG8909" i="2"/>
  <c r="DE8909" i="2"/>
  <c r="DX8908" i="2"/>
  <c r="DW8908" i="2"/>
  <c r="DU8908" i="2"/>
  <c r="DT8908" i="2"/>
  <c r="DS8908" i="2"/>
  <c r="DR8908" i="2"/>
  <c r="DQ8908" i="2"/>
  <c r="DP8908" i="2"/>
  <c r="DO8908" i="2"/>
  <c r="DN8908" i="2"/>
  <c r="DM8908" i="2"/>
  <c r="DL8908" i="2"/>
  <c r="DK8908" i="2"/>
  <c r="DJ8908" i="2"/>
  <c r="DI8908" i="2"/>
  <c r="DH8908" i="2"/>
  <c r="DG8908" i="2"/>
  <c r="DF8908" i="2"/>
  <c r="DE8908" i="2"/>
  <c r="DW8903" i="2"/>
  <c r="DX8907" i="2"/>
  <c r="DU8907" i="2"/>
  <c r="DS8907" i="2"/>
  <c r="DR8907" i="2"/>
  <c r="DP8907" i="2"/>
  <c r="DO8907" i="2"/>
  <c r="DM8907" i="2"/>
  <c r="DK8907" i="2"/>
  <c r="DJ8907" i="2"/>
  <c r="DH8907" i="2"/>
  <c r="DG8907" i="2"/>
  <c r="DE8907" i="2"/>
  <c r="DX8906" i="2"/>
  <c r="DW8906" i="2"/>
  <c r="DU8906" i="2"/>
  <c r="DT8906" i="2"/>
  <c r="DS8906" i="2"/>
  <c r="DR8906" i="2"/>
  <c r="DQ8906" i="2"/>
  <c r="DP8906" i="2"/>
  <c r="DO8906" i="2"/>
  <c r="DN8906" i="2"/>
  <c r="DM8906" i="2"/>
  <c r="DL8906" i="2"/>
  <c r="DK8906" i="2"/>
  <c r="DJ8906" i="2"/>
  <c r="DI8906" i="2"/>
  <c r="DH8906" i="2"/>
  <c r="DG8906" i="2"/>
  <c r="DF8906" i="2"/>
  <c r="DE8906" i="2"/>
  <c r="DW8901" i="2"/>
  <c r="DX8905" i="2"/>
  <c r="DU8905" i="2"/>
  <c r="DS8905" i="2"/>
  <c r="DR8905" i="2"/>
  <c r="DP8905" i="2"/>
  <c r="DO8905" i="2"/>
  <c r="DM8905" i="2"/>
  <c r="DK8905" i="2"/>
  <c r="DJ8905" i="2"/>
  <c r="DH8905" i="2"/>
  <c r="DG8905" i="2"/>
  <c r="DE8905" i="2"/>
  <c r="DX8904" i="2"/>
  <c r="DW8904" i="2"/>
  <c r="DU8904" i="2"/>
  <c r="DT8904" i="2"/>
  <c r="DS8904" i="2"/>
  <c r="DR8904" i="2"/>
  <c r="DQ8904" i="2"/>
  <c r="DP8904" i="2"/>
  <c r="DO8904" i="2"/>
  <c r="DN8904" i="2"/>
  <c r="DM8904" i="2"/>
  <c r="DL8904" i="2"/>
  <c r="DK8904" i="2"/>
  <c r="DJ8904" i="2"/>
  <c r="DI8904" i="2"/>
  <c r="DH8904" i="2"/>
  <c r="DG8904" i="2"/>
  <c r="DF8904" i="2"/>
  <c r="DE8904" i="2"/>
  <c r="DW8899" i="2"/>
  <c r="DX8903" i="2"/>
  <c r="DU8903" i="2"/>
  <c r="DS8903" i="2"/>
  <c r="DR8903" i="2"/>
  <c r="DP8903" i="2"/>
  <c r="DO8903" i="2"/>
  <c r="DM8903" i="2"/>
  <c r="DK8903" i="2"/>
  <c r="DJ8903" i="2"/>
  <c r="DH8903" i="2"/>
  <c r="DG8903" i="2"/>
  <c r="DE8903" i="2"/>
  <c r="DX8902" i="2"/>
  <c r="DW8902" i="2"/>
  <c r="DU8902" i="2"/>
  <c r="DT8902" i="2"/>
  <c r="DS8902" i="2"/>
  <c r="DR8902" i="2"/>
  <c r="DQ8902" i="2"/>
  <c r="DP8902" i="2"/>
  <c r="DO8902" i="2"/>
  <c r="DN8902" i="2"/>
  <c r="DM8902" i="2"/>
  <c r="DL8902" i="2"/>
  <c r="DK8902" i="2"/>
  <c r="DJ8902" i="2"/>
  <c r="DI8902" i="2"/>
  <c r="DH8902" i="2"/>
  <c r="DG8902" i="2"/>
  <c r="DF8902" i="2"/>
  <c r="DE8902" i="2"/>
  <c r="DW8897" i="2"/>
  <c r="DX8901" i="2"/>
  <c r="DU8901" i="2"/>
  <c r="DS8901" i="2"/>
  <c r="DR8901" i="2"/>
  <c r="DP8901" i="2"/>
  <c r="DO8901" i="2"/>
  <c r="DM8901" i="2"/>
  <c r="DK8901" i="2"/>
  <c r="DJ8901" i="2"/>
  <c r="DH8901" i="2"/>
  <c r="DG8901" i="2"/>
  <c r="DE8901" i="2"/>
  <c r="DX8900" i="2"/>
  <c r="DW8900" i="2"/>
  <c r="DU8900" i="2"/>
  <c r="DT8900" i="2"/>
  <c r="DS8900" i="2"/>
  <c r="DR8900" i="2"/>
  <c r="DQ8900" i="2"/>
  <c r="DP8900" i="2"/>
  <c r="DO8900" i="2"/>
  <c r="DN8900" i="2"/>
  <c r="DM8900" i="2"/>
  <c r="DL8900" i="2"/>
  <c r="DK8900" i="2"/>
  <c r="DJ8900" i="2"/>
  <c r="DI8900" i="2"/>
  <c r="DH8900" i="2"/>
  <c r="DG8900" i="2"/>
  <c r="DF8900" i="2"/>
  <c r="DE8900" i="2"/>
  <c r="DW8895" i="2"/>
  <c r="DX8899" i="2"/>
  <c r="DU8899" i="2"/>
  <c r="DS8899" i="2"/>
  <c r="DR8899" i="2"/>
  <c r="DP8899" i="2"/>
  <c r="DO8899" i="2"/>
  <c r="DM8899" i="2"/>
  <c r="DK8899" i="2"/>
  <c r="DJ8899" i="2"/>
  <c r="DH8899" i="2"/>
  <c r="DG8899" i="2"/>
  <c r="DE8899" i="2"/>
  <c r="DX8898" i="2"/>
  <c r="DW8898" i="2"/>
  <c r="DU8898" i="2"/>
  <c r="DT8898" i="2"/>
  <c r="DS8898" i="2"/>
  <c r="DR8898" i="2"/>
  <c r="DQ8898" i="2"/>
  <c r="DP8898" i="2"/>
  <c r="DO8898" i="2"/>
  <c r="DN8898" i="2"/>
  <c r="DM8898" i="2"/>
  <c r="DL8898" i="2"/>
  <c r="DK8898" i="2"/>
  <c r="DJ8898" i="2"/>
  <c r="DI8898" i="2"/>
  <c r="DH8898" i="2"/>
  <c r="DG8898" i="2"/>
  <c r="DF8898" i="2"/>
  <c r="DE8898" i="2"/>
  <c r="DW8893" i="2"/>
  <c r="DX8897" i="2"/>
  <c r="DU8897" i="2"/>
  <c r="DS8897" i="2"/>
  <c r="DR8897" i="2"/>
  <c r="DP8897" i="2"/>
  <c r="DO8897" i="2"/>
  <c r="DM8897" i="2"/>
  <c r="DK8897" i="2"/>
  <c r="DJ8897" i="2"/>
  <c r="DH8897" i="2"/>
  <c r="DG8897" i="2"/>
  <c r="DE8897" i="2"/>
  <c r="DX8896" i="2"/>
  <c r="DW8896" i="2"/>
  <c r="DU8896" i="2"/>
  <c r="DT8896" i="2"/>
  <c r="DS8896" i="2"/>
  <c r="DR8896" i="2"/>
  <c r="DQ8896" i="2"/>
  <c r="DP8896" i="2"/>
  <c r="DO8896" i="2"/>
  <c r="DN8896" i="2"/>
  <c r="DM8896" i="2"/>
  <c r="DL8896" i="2"/>
  <c r="DK8896" i="2"/>
  <c r="DJ8896" i="2"/>
  <c r="DI8896" i="2"/>
  <c r="DH8896" i="2"/>
  <c r="DG8896" i="2"/>
  <c r="DF8896" i="2"/>
  <c r="DE8896" i="2"/>
  <c r="DW8891" i="2"/>
  <c r="DX8895" i="2"/>
  <c r="DU8895" i="2"/>
  <c r="DS8895" i="2"/>
  <c r="DR8895" i="2"/>
  <c r="DP8895" i="2"/>
  <c r="DO8895" i="2"/>
  <c r="DM8895" i="2"/>
  <c r="DK8895" i="2"/>
  <c r="DJ8895" i="2"/>
  <c r="DH8895" i="2"/>
  <c r="DG8895" i="2"/>
  <c r="DE8895" i="2"/>
  <c r="DX8894" i="2"/>
  <c r="DW8894" i="2"/>
  <c r="DU8894" i="2"/>
  <c r="DT8894" i="2"/>
  <c r="DS8894" i="2"/>
  <c r="DR8894" i="2"/>
  <c r="DQ8894" i="2"/>
  <c r="DP8894" i="2"/>
  <c r="DO8894" i="2"/>
  <c r="DN8894" i="2"/>
  <c r="DM8894" i="2"/>
  <c r="DL8894" i="2"/>
  <c r="DK8894" i="2"/>
  <c r="DJ8894" i="2"/>
  <c r="DI8894" i="2"/>
  <c r="DH8894" i="2"/>
  <c r="DG8894" i="2"/>
  <c r="DF8894" i="2"/>
  <c r="DE8894" i="2"/>
  <c r="DW8889" i="2"/>
  <c r="DX8893" i="2"/>
  <c r="DU8893" i="2"/>
  <c r="DS8893" i="2"/>
  <c r="DR8893" i="2"/>
  <c r="DP8893" i="2"/>
  <c r="DO8893" i="2"/>
  <c r="DM8893" i="2"/>
  <c r="DK8893" i="2"/>
  <c r="DJ8893" i="2"/>
  <c r="DH8893" i="2"/>
  <c r="DG8893" i="2"/>
  <c r="DE8893" i="2"/>
  <c r="DX8892" i="2"/>
  <c r="DW8892" i="2"/>
  <c r="DU8892" i="2"/>
  <c r="DT8892" i="2"/>
  <c r="DS8892" i="2"/>
  <c r="DR8892" i="2"/>
  <c r="DQ8892" i="2"/>
  <c r="DP8892" i="2"/>
  <c r="DO8892" i="2"/>
  <c r="DN8892" i="2"/>
  <c r="DM8892" i="2"/>
  <c r="DL8892" i="2"/>
  <c r="DK8892" i="2"/>
  <c r="DJ8892" i="2"/>
  <c r="DI8892" i="2"/>
  <c r="DH8892" i="2"/>
  <c r="DG8892" i="2"/>
  <c r="DF8892" i="2"/>
  <c r="DE8892" i="2"/>
  <c r="DW8887" i="2"/>
  <c r="DX8891" i="2"/>
  <c r="DU8891" i="2"/>
  <c r="DS8891" i="2"/>
  <c r="DR8891" i="2"/>
  <c r="DP8891" i="2"/>
  <c r="DO8891" i="2"/>
  <c r="DM8891" i="2"/>
  <c r="DK8891" i="2"/>
  <c r="DJ8891" i="2"/>
  <c r="DH8891" i="2"/>
  <c r="DG8891" i="2"/>
  <c r="DE8891" i="2"/>
  <c r="DX8890" i="2"/>
  <c r="DW8890" i="2"/>
  <c r="DU8890" i="2"/>
  <c r="DT8890" i="2"/>
  <c r="DS8890" i="2"/>
  <c r="DR8890" i="2"/>
  <c r="DQ8890" i="2"/>
  <c r="DP8890" i="2"/>
  <c r="DO8890" i="2"/>
  <c r="DN8890" i="2"/>
  <c r="DM8890" i="2"/>
  <c r="DL8890" i="2"/>
  <c r="DK8890" i="2"/>
  <c r="DJ8890" i="2"/>
  <c r="DI8890" i="2"/>
  <c r="DH8890" i="2"/>
  <c r="DG8890" i="2"/>
  <c r="DF8890" i="2"/>
  <c r="DE8890" i="2"/>
  <c r="DW8885" i="2"/>
  <c r="DX8889" i="2"/>
  <c r="DU8889" i="2"/>
  <c r="DS8889" i="2"/>
  <c r="DR8889" i="2"/>
  <c r="DP8889" i="2"/>
  <c r="DO8889" i="2"/>
  <c r="DM8889" i="2"/>
  <c r="DK8889" i="2"/>
  <c r="DJ8889" i="2"/>
  <c r="DH8889" i="2"/>
  <c r="DG8889" i="2"/>
  <c r="DE8889" i="2"/>
  <c r="DX8888" i="2"/>
  <c r="DW8888" i="2"/>
  <c r="DU8888" i="2"/>
  <c r="DT8888" i="2"/>
  <c r="DS8888" i="2"/>
  <c r="DR8888" i="2"/>
  <c r="DQ8888" i="2"/>
  <c r="DP8888" i="2"/>
  <c r="DO8888" i="2"/>
  <c r="DN8888" i="2"/>
  <c r="DM8888" i="2"/>
  <c r="DL8888" i="2"/>
  <c r="DK8888" i="2"/>
  <c r="DJ8888" i="2"/>
  <c r="DI8888" i="2"/>
  <c r="DH8888" i="2"/>
  <c r="DG8888" i="2"/>
  <c r="DF8888" i="2"/>
  <c r="DE8888" i="2"/>
  <c r="DW8883" i="2"/>
  <c r="DX8887" i="2"/>
  <c r="DU8887" i="2"/>
  <c r="DS8887" i="2"/>
  <c r="DR8887" i="2"/>
  <c r="DP8887" i="2"/>
  <c r="DO8887" i="2"/>
  <c r="DM8887" i="2"/>
  <c r="DK8887" i="2"/>
  <c r="DJ8887" i="2"/>
  <c r="DH8887" i="2"/>
  <c r="DG8887" i="2"/>
  <c r="DE8887" i="2"/>
  <c r="DX8886" i="2"/>
  <c r="DW8886" i="2"/>
  <c r="DU8886" i="2"/>
  <c r="DT8886" i="2"/>
  <c r="DS8886" i="2"/>
  <c r="DR8886" i="2"/>
  <c r="DQ8886" i="2"/>
  <c r="DP8886" i="2"/>
  <c r="DO8886" i="2"/>
  <c r="DN8886" i="2"/>
  <c r="DM8886" i="2"/>
  <c r="DL8886" i="2"/>
  <c r="DK8886" i="2"/>
  <c r="DJ8886" i="2"/>
  <c r="DI8886" i="2"/>
  <c r="DH8886" i="2"/>
  <c r="DG8886" i="2"/>
  <c r="DF8886" i="2"/>
  <c r="DE8886" i="2"/>
  <c r="DW8881" i="2"/>
  <c r="DX8885" i="2"/>
  <c r="DU8885" i="2"/>
  <c r="DS8885" i="2"/>
  <c r="DR8885" i="2"/>
  <c r="DP8885" i="2"/>
  <c r="DO8885" i="2"/>
  <c r="DM8885" i="2"/>
  <c r="DK8885" i="2"/>
  <c r="DJ8885" i="2"/>
  <c r="DH8885" i="2"/>
  <c r="DG8885" i="2"/>
  <c r="DE8885" i="2"/>
  <c r="DX8884" i="2"/>
  <c r="DW8884" i="2"/>
  <c r="DU8884" i="2"/>
  <c r="DT8884" i="2"/>
  <c r="DS8884" i="2"/>
  <c r="DR8884" i="2"/>
  <c r="DQ8884" i="2"/>
  <c r="DP8884" i="2"/>
  <c r="DO8884" i="2"/>
  <c r="DN8884" i="2"/>
  <c r="DM8884" i="2"/>
  <c r="DL8884" i="2"/>
  <c r="DK8884" i="2"/>
  <c r="DJ8884" i="2"/>
  <c r="DI8884" i="2"/>
  <c r="DH8884" i="2"/>
  <c r="DG8884" i="2"/>
  <c r="DF8884" i="2"/>
  <c r="DE8884" i="2"/>
  <c r="DO8867" i="2"/>
  <c r="DX8883" i="2"/>
  <c r="DU8883" i="2"/>
  <c r="DS8883" i="2"/>
  <c r="DR8883" i="2"/>
  <c r="DP8883" i="2"/>
  <c r="DO8883" i="2"/>
  <c r="DM8883" i="2"/>
  <c r="DK8883" i="2"/>
  <c r="DJ8883" i="2"/>
  <c r="DH8883" i="2"/>
  <c r="DG8883" i="2"/>
  <c r="DE8883" i="2"/>
  <c r="DX8882" i="2"/>
  <c r="DW8882" i="2"/>
  <c r="DU8882" i="2"/>
  <c r="DT8882" i="2"/>
  <c r="DS8882" i="2"/>
  <c r="DR8882" i="2"/>
  <c r="DQ8882" i="2"/>
  <c r="DP8882" i="2"/>
  <c r="DO8882" i="2"/>
  <c r="DN8882" i="2"/>
  <c r="DM8882" i="2"/>
  <c r="DL8882" i="2"/>
  <c r="DK8882" i="2"/>
  <c r="DJ8882" i="2"/>
  <c r="DI8882" i="2"/>
  <c r="DH8882" i="2"/>
  <c r="DG8882" i="2"/>
  <c r="DF8882" i="2"/>
  <c r="DE8882" i="2"/>
  <c r="DO8865" i="2"/>
  <c r="DX8881" i="2"/>
  <c r="DU8881" i="2"/>
  <c r="DS8881" i="2"/>
  <c r="DR8881" i="2"/>
  <c r="DP8881" i="2"/>
  <c r="DO8881" i="2"/>
  <c r="DM8881" i="2"/>
  <c r="DK8881" i="2"/>
  <c r="DJ8881" i="2"/>
  <c r="DH8881" i="2"/>
  <c r="DG8881" i="2"/>
  <c r="DE8881" i="2"/>
  <c r="DX8880" i="2"/>
  <c r="DW8880" i="2"/>
  <c r="DU8880" i="2"/>
  <c r="DT8880" i="2"/>
  <c r="DS8880" i="2"/>
  <c r="DR8880" i="2"/>
  <c r="DQ8880" i="2"/>
  <c r="DP8880" i="2"/>
  <c r="DO8880" i="2"/>
  <c r="DN8880" i="2"/>
  <c r="DM8880" i="2"/>
  <c r="DL8880" i="2"/>
  <c r="DK8880" i="2"/>
  <c r="DJ8880" i="2"/>
  <c r="DI8880" i="2"/>
  <c r="DH8880" i="2"/>
  <c r="DG8880" i="2"/>
  <c r="DF8880" i="2"/>
  <c r="DE8880" i="2"/>
  <c r="DO8863" i="2"/>
  <c r="DX8879" i="2"/>
  <c r="DU8879" i="2"/>
  <c r="DS8879" i="2"/>
  <c r="DR8879" i="2"/>
  <c r="DP8879" i="2"/>
  <c r="DO8879" i="2"/>
  <c r="DM8879" i="2"/>
  <c r="DK8879" i="2"/>
  <c r="DJ8879" i="2"/>
  <c r="DH8879" i="2"/>
  <c r="DG8879" i="2"/>
  <c r="DE8879" i="2"/>
  <c r="DX8878" i="2"/>
  <c r="DW8878" i="2"/>
  <c r="DU8878" i="2"/>
  <c r="DT8878" i="2"/>
  <c r="DS8878" i="2"/>
  <c r="DR8878" i="2"/>
  <c r="DQ8878" i="2"/>
  <c r="DP8878" i="2"/>
  <c r="DO8878" i="2"/>
  <c r="DN8878" i="2"/>
  <c r="DM8878" i="2"/>
  <c r="DL8878" i="2"/>
  <c r="DK8878" i="2"/>
  <c r="DJ8878" i="2"/>
  <c r="DI8878" i="2"/>
  <c r="DH8878" i="2"/>
  <c r="DG8878" i="2"/>
  <c r="DF8878" i="2"/>
  <c r="DE8878" i="2"/>
  <c r="DO8861" i="2"/>
  <c r="DX8877" i="2"/>
  <c r="DU8877" i="2"/>
  <c r="DS8877" i="2"/>
  <c r="DR8877" i="2"/>
  <c r="DP8877" i="2"/>
  <c r="DO8877" i="2"/>
  <c r="DM8877" i="2"/>
  <c r="DK8877" i="2"/>
  <c r="DJ8877" i="2"/>
  <c r="DH8877" i="2"/>
  <c r="DG8877" i="2"/>
  <c r="DE8877" i="2"/>
  <c r="DX8876" i="2"/>
  <c r="DW8876" i="2"/>
  <c r="DU8876" i="2"/>
  <c r="DT8876" i="2"/>
  <c r="DS8876" i="2"/>
  <c r="DR8876" i="2"/>
  <c r="DQ8876" i="2"/>
  <c r="DP8876" i="2"/>
  <c r="DO8876" i="2"/>
  <c r="DN8876" i="2"/>
  <c r="DM8876" i="2"/>
  <c r="DL8876" i="2"/>
  <c r="DK8876" i="2"/>
  <c r="DJ8876" i="2"/>
  <c r="DI8876" i="2"/>
  <c r="DH8876" i="2"/>
  <c r="DG8876" i="2"/>
  <c r="DF8876" i="2"/>
  <c r="DE8876" i="2"/>
  <c r="DO8859" i="2"/>
  <c r="DX8875" i="2"/>
  <c r="DU8875" i="2"/>
  <c r="DS8875" i="2"/>
  <c r="DR8875" i="2"/>
  <c r="DP8875" i="2"/>
  <c r="DO8875" i="2"/>
  <c r="DM8875" i="2"/>
  <c r="DK8875" i="2"/>
  <c r="DJ8875" i="2"/>
  <c r="DH8875" i="2"/>
  <c r="DG8875" i="2"/>
  <c r="DE8875" i="2"/>
  <c r="DX8874" i="2"/>
  <c r="DW8874" i="2"/>
  <c r="DU8874" i="2"/>
  <c r="DT8874" i="2"/>
  <c r="DS8874" i="2"/>
  <c r="DR8874" i="2"/>
  <c r="DQ8874" i="2"/>
  <c r="DP8874" i="2"/>
  <c r="DO8874" i="2"/>
  <c r="DN8874" i="2"/>
  <c r="DM8874" i="2"/>
  <c r="DL8874" i="2"/>
  <c r="DK8874" i="2"/>
  <c r="DJ8874" i="2"/>
  <c r="DI8874" i="2"/>
  <c r="DH8874" i="2"/>
  <c r="DG8874" i="2"/>
  <c r="DF8874" i="2"/>
  <c r="DE8874" i="2"/>
  <c r="DO8857" i="2"/>
  <c r="DX8873" i="2"/>
  <c r="DU8873" i="2"/>
  <c r="DR8873" i="2"/>
  <c r="DP8873" i="2"/>
  <c r="DO8873" i="2"/>
  <c r="DM8873" i="2"/>
  <c r="DJ8873" i="2"/>
  <c r="DH8873" i="2"/>
  <c r="DG8873" i="2"/>
  <c r="DE8873" i="2"/>
  <c r="DX8872" i="2"/>
  <c r="DW8872" i="2"/>
  <c r="DU8872" i="2"/>
  <c r="DT8872" i="2"/>
  <c r="DS8872" i="2"/>
  <c r="DR8872" i="2"/>
  <c r="DQ8872" i="2"/>
  <c r="DP8872" i="2"/>
  <c r="DO8872" i="2"/>
  <c r="DN8872" i="2"/>
  <c r="DM8872" i="2"/>
  <c r="DL8872" i="2"/>
  <c r="DK8872" i="2"/>
  <c r="DJ8872" i="2"/>
  <c r="DI8872" i="2"/>
  <c r="DH8872" i="2"/>
  <c r="DG8872" i="2"/>
  <c r="DF8872" i="2"/>
  <c r="DE8872" i="2"/>
  <c r="DO8855" i="2"/>
  <c r="DX8871" i="2"/>
  <c r="DU8871" i="2"/>
  <c r="DR8871" i="2"/>
  <c r="DP8871" i="2"/>
  <c r="DO8871" i="2"/>
  <c r="DM8871" i="2"/>
  <c r="DJ8871" i="2"/>
  <c r="DH8871" i="2"/>
  <c r="DG8871" i="2"/>
  <c r="DE8871" i="2"/>
  <c r="DX8870" i="2"/>
  <c r="DW8870" i="2"/>
  <c r="DU8870" i="2"/>
  <c r="DT8870" i="2"/>
  <c r="DS8870" i="2"/>
  <c r="DR8870" i="2"/>
  <c r="DQ8870" i="2"/>
  <c r="DP8870" i="2"/>
  <c r="DO8870" i="2"/>
  <c r="DN8870" i="2"/>
  <c r="DM8870" i="2"/>
  <c r="DL8870" i="2"/>
  <c r="DK8870" i="2"/>
  <c r="DJ8870" i="2"/>
  <c r="DI8870" i="2"/>
  <c r="DH8870" i="2"/>
  <c r="DG8870" i="2"/>
  <c r="DF8870" i="2"/>
  <c r="DE8870" i="2"/>
  <c r="DO8853" i="2"/>
  <c r="DX8869" i="2"/>
  <c r="DU8869" i="2"/>
  <c r="DR8869" i="2"/>
  <c r="DP8869" i="2"/>
  <c r="DO8869" i="2"/>
  <c r="DM8869" i="2"/>
  <c r="DJ8869" i="2"/>
  <c r="DH8869" i="2"/>
  <c r="DG8869" i="2"/>
  <c r="DE8869" i="2"/>
  <c r="DX8868" i="2"/>
  <c r="DW8868" i="2"/>
  <c r="DU8868" i="2"/>
  <c r="DT8868" i="2"/>
  <c r="DS8868" i="2"/>
  <c r="DR8868" i="2"/>
  <c r="DQ8868" i="2"/>
  <c r="DP8868" i="2"/>
  <c r="DO8868" i="2"/>
  <c r="DN8868" i="2"/>
  <c r="DM8868" i="2"/>
  <c r="DL8868" i="2"/>
  <c r="DK8868" i="2"/>
  <c r="DJ8868" i="2"/>
  <c r="DI8868" i="2"/>
  <c r="DH8868" i="2"/>
  <c r="DG8868" i="2"/>
  <c r="DF8868" i="2"/>
  <c r="DE8868" i="2"/>
  <c r="DO8851" i="2"/>
  <c r="DX8867" i="2"/>
  <c r="DU8867" i="2"/>
  <c r="DR8867" i="2"/>
  <c r="DP8867" i="2"/>
  <c r="DM8867" i="2"/>
  <c r="DJ8867" i="2"/>
  <c r="DH8867" i="2"/>
  <c r="DG8867" i="2"/>
  <c r="DE8867" i="2"/>
  <c r="DX8866" i="2"/>
  <c r="DW8866" i="2"/>
  <c r="DU8866" i="2"/>
  <c r="DT8866" i="2"/>
  <c r="DS8866" i="2"/>
  <c r="DR8866" i="2"/>
  <c r="DQ8866" i="2"/>
  <c r="DP8866" i="2"/>
  <c r="DO8866" i="2"/>
  <c r="DN8866" i="2"/>
  <c r="DM8866" i="2"/>
  <c r="DL8866" i="2"/>
  <c r="DK8866" i="2"/>
  <c r="DJ8866" i="2"/>
  <c r="DI8866" i="2"/>
  <c r="DH8866" i="2"/>
  <c r="DG8866" i="2"/>
  <c r="DF8866" i="2"/>
  <c r="DE8866" i="2"/>
  <c r="DO8849" i="2"/>
  <c r="DX8865" i="2"/>
  <c r="DU8865" i="2"/>
  <c r="DR8865" i="2"/>
  <c r="DP8865" i="2"/>
  <c r="DM8865" i="2"/>
  <c r="DJ8865" i="2"/>
  <c r="DH8865" i="2"/>
  <c r="DE8865" i="2"/>
  <c r="DX8864" i="2"/>
  <c r="DW8864" i="2"/>
  <c r="DU8864" i="2"/>
  <c r="DT8864" i="2"/>
  <c r="DS8864" i="2"/>
  <c r="DR8864" i="2"/>
  <c r="DQ8864" i="2"/>
  <c r="DP8864" i="2"/>
  <c r="DO8864" i="2"/>
  <c r="DN8864" i="2"/>
  <c r="DM8864" i="2"/>
  <c r="DL8864" i="2"/>
  <c r="DK8864" i="2"/>
  <c r="DJ8864" i="2"/>
  <c r="DI8864" i="2"/>
  <c r="DH8864" i="2"/>
  <c r="DG8864" i="2"/>
  <c r="DF8864" i="2"/>
  <c r="DE8864" i="2"/>
  <c r="DO8847" i="2"/>
  <c r="DX8863" i="2"/>
  <c r="DU8863" i="2"/>
  <c r="DR8863" i="2"/>
  <c r="DP8863" i="2"/>
  <c r="DM8863" i="2"/>
  <c r="DJ8863" i="2"/>
  <c r="DH8863" i="2"/>
  <c r="DE8863" i="2"/>
  <c r="DX8862" i="2"/>
  <c r="DW8862" i="2"/>
  <c r="DU8862" i="2"/>
  <c r="DT8862" i="2"/>
  <c r="DS8862" i="2"/>
  <c r="DR8862" i="2"/>
  <c r="DQ8862" i="2"/>
  <c r="DP8862" i="2"/>
  <c r="DO8862" i="2"/>
  <c r="DN8862" i="2"/>
  <c r="DM8862" i="2"/>
  <c r="DL8862" i="2"/>
  <c r="DK8862" i="2"/>
  <c r="DJ8862" i="2"/>
  <c r="DI8862" i="2"/>
  <c r="DH8862" i="2"/>
  <c r="DG8862" i="2"/>
  <c r="DF8862" i="2"/>
  <c r="DE8862" i="2"/>
  <c r="DO8845" i="2"/>
  <c r="DX8861" i="2"/>
  <c r="DU8861" i="2"/>
  <c r="DR8861" i="2"/>
  <c r="DP8861" i="2"/>
  <c r="DM8861" i="2"/>
  <c r="DJ8861" i="2"/>
  <c r="DH8861" i="2"/>
  <c r="DE8861" i="2"/>
  <c r="DX8860" i="2"/>
  <c r="DW8860" i="2"/>
  <c r="DU8860" i="2"/>
  <c r="DT8860" i="2"/>
  <c r="DS8860" i="2"/>
  <c r="DR8860" i="2"/>
  <c r="DQ8860" i="2"/>
  <c r="DP8860" i="2"/>
  <c r="DO8860" i="2"/>
  <c r="DN8860" i="2"/>
  <c r="DM8860" i="2"/>
  <c r="DL8860" i="2"/>
  <c r="DK8860" i="2"/>
  <c r="DJ8860" i="2"/>
  <c r="DI8860" i="2"/>
  <c r="DH8860" i="2"/>
  <c r="DG8860" i="2"/>
  <c r="DF8860" i="2"/>
  <c r="DE8860" i="2"/>
  <c r="DO8843" i="2"/>
  <c r="DX8859" i="2"/>
  <c r="DU8859" i="2"/>
  <c r="DR8859" i="2"/>
  <c r="DP8859" i="2"/>
  <c r="DM8859" i="2"/>
  <c r="DJ8859" i="2"/>
  <c r="DH8859" i="2"/>
  <c r="DE8859" i="2"/>
  <c r="DX8858" i="2"/>
  <c r="DW8858" i="2"/>
  <c r="DU8858" i="2"/>
  <c r="DT8858" i="2"/>
  <c r="DS8858" i="2"/>
  <c r="DR8858" i="2"/>
  <c r="DQ8858" i="2"/>
  <c r="DP8858" i="2"/>
  <c r="DO8858" i="2"/>
  <c r="DN8858" i="2"/>
  <c r="DM8858" i="2"/>
  <c r="DL8858" i="2"/>
  <c r="DK8858" i="2"/>
  <c r="DJ8858" i="2"/>
  <c r="DI8858" i="2"/>
  <c r="DH8858" i="2"/>
  <c r="DG8858" i="2"/>
  <c r="DF8858" i="2"/>
  <c r="DE8858" i="2"/>
  <c r="DO8841" i="2"/>
  <c r="DX8857" i="2"/>
  <c r="DU8857" i="2"/>
  <c r="DR8857" i="2"/>
  <c r="DP8857" i="2"/>
  <c r="DM8857" i="2"/>
  <c r="DJ8857" i="2"/>
  <c r="DH8857" i="2"/>
  <c r="DE8857" i="2"/>
  <c r="DX8856" i="2"/>
  <c r="DW8856" i="2"/>
  <c r="DU8856" i="2"/>
  <c r="DT8856" i="2"/>
  <c r="DS8856" i="2"/>
  <c r="DR8856" i="2"/>
  <c r="DQ8856" i="2"/>
  <c r="DP8856" i="2"/>
  <c r="DO8856" i="2"/>
  <c r="DN8856" i="2"/>
  <c r="DM8856" i="2"/>
  <c r="DL8856" i="2"/>
  <c r="DK8856" i="2"/>
  <c r="DJ8856" i="2"/>
  <c r="DI8856" i="2"/>
  <c r="DH8856" i="2"/>
  <c r="DG8856" i="2"/>
  <c r="DF8856" i="2"/>
  <c r="DE8856" i="2"/>
  <c r="DO8839" i="2"/>
  <c r="DX8855" i="2"/>
  <c r="DU8855" i="2"/>
  <c r="DR8855" i="2"/>
  <c r="DP8855" i="2"/>
  <c r="DM8855" i="2"/>
  <c r="DJ8855" i="2"/>
  <c r="DH8855" i="2"/>
  <c r="DE8855" i="2"/>
  <c r="DX8854" i="2"/>
  <c r="DW8854" i="2"/>
  <c r="DU8854" i="2"/>
  <c r="DT8854" i="2"/>
  <c r="DS8854" i="2"/>
  <c r="DR8854" i="2"/>
  <c r="DQ8854" i="2"/>
  <c r="DP8854" i="2"/>
  <c r="DO8854" i="2"/>
  <c r="DN8854" i="2"/>
  <c r="DM8854" i="2"/>
  <c r="DL8854" i="2"/>
  <c r="DK8854" i="2"/>
  <c r="DJ8854" i="2"/>
  <c r="DI8854" i="2"/>
  <c r="DH8854" i="2"/>
  <c r="DG8854" i="2"/>
  <c r="DF8854" i="2"/>
  <c r="DE8854" i="2"/>
  <c r="DO8837" i="2"/>
  <c r="DX8853" i="2"/>
  <c r="DU8853" i="2"/>
  <c r="DR8853" i="2"/>
  <c r="DP8853" i="2"/>
  <c r="DM8853" i="2"/>
  <c r="DJ8853" i="2"/>
  <c r="DH8853" i="2"/>
  <c r="DE8853" i="2"/>
  <c r="DX8852" i="2"/>
  <c r="DW8852" i="2"/>
  <c r="DU8852" i="2"/>
  <c r="DT8852" i="2"/>
  <c r="DS8852" i="2"/>
  <c r="DR8852" i="2"/>
  <c r="DQ8852" i="2"/>
  <c r="DP8852" i="2"/>
  <c r="DO8852" i="2"/>
  <c r="DN8852" i="2"/>
  <c r="DM8852" i="2"/>
  <c r="DL8852" i="2"/>
  <c r="DK8852" i="2"/>
  <c r="DJ8852" i="2"/>
  <c r="DI8852" i="2"/>
  <c r="DH8852" i="2"/>
  <c r="DG8852" i="2"/>
  <c r="DF8852" i="2"/>
  <c r="DE8852" i="2"/>
  <c r="DO8835" i="2"/>
  <c r="DX8851" i="2"/>
  <c r="DU8851" i="2"/>
  <c r="DR8851" i="2"/>
  <c r="DP8851" i="2"/>
  <c r="DM8851" i="2"/>
  <c r="DJ8851" i="2"/>
  <c r="DH8851" i="2"/>
  <c r="DE8851" i="2"/>
  <c r="DX8850" i="2"/>
  <c r="DW8850" i="2"/>
  <c r="DU8850" i="2"/>
  <c r="DT8850" i="2"/>
  <c r="DS8850" i="2"/>
  <c r="DR8850" i="2"/>
  <c r="DQ8850" i="2"/>
  <c r="DP8850" i="2"/>
  <c r="DO8850" i="2"/>
  <c r="DN8850" i="2"/>
  <c r="DM8850" i="2"/>
  <c r="DL8850" i="2"/>
  <c r="DK8850" i="2"/>
  <c r="DJ8850" i="2"/>
  <c r="DI8850" i="2"/>
  <c r="DH8850" i="2"/>
  <c r="DG8850" i="2"/>
  <c r="DF8850" i="2"/>
  <c r="DE8850" i="2"/>
  <c r="DO8833" i="2"/>
  <c r="DX8849" i="2"/>
  <c r="DU8849" i="2"/>
  <c r="DR8849" i="2"/>
  <c r="DP8849" i="2"/>
  <c r="DM8849" i="2"/>
  <c r="DJ8849" i="2"/>
  <c r="DH8849" i="2"/>
  <c r="DE8849" i="2"/>
  <c r="DX8848" i="2"/>
  <c r="DW8848" i="2"/>
  <c r="DU8848" i="2"/>
  <c r="DT8848" i="2"/>
  <c r="DS8848" i="2"/>
  <c r="DR8848" i="2"/>
  <c r="DQ8848" i="2"/>
  <c r="DP8848" i="2"/>
  <c r="DO8848" i="2"/>
  <c r="DN8848" i="2"/>
  <c r="DM8848" i="2"/>
  <c r="DL8848" i="2"/>
  <c r="DK8848" i="2"/>
  <c r="DJ8848" i="2"/>
  <c r="DI8848" i="2"/>
  <c r="DH8848" i="2"/>
  <c r="DG8848" i="2"/>
  <c r="DF8848" i="2"/>
  <c r="DE8848" i="2"/>
  <c r="DO8831" i="2"/>
  <c r="DX8847" i="2"/>
  <c r="DU8847" i="2"/>
  <c r="DR8847" i="2"/>
  <c r="DP8847" i="2"/>
  <c r="DM8847" i="2"/>
  <c r="DJ8847" i="2"/>
  <c r="DH8847" i="2"/>
  <c r="DE8847" i="2"/>
  <c r="DX8846" i="2"/>
  <c r="DW8846" i="2"/>
  <c r="DU8846" i="2"/>
  <c r="DT8846" i="2"/>
  <c r="DS8846" i="2"/>
  <c r="DR8846" i="2"/>
  <c r="DQ8846" i="2"/>
  <c r="DP8846" i="2"/>
  <c r="DO8846" i="2"/>
  <c r="DN8846" i="2"/>
  <c r="DM8846" i="2"/>
  <c r="DL8846" i="2"/>
  <c r="DK8846" i="2"/>
  <c r="DJ8846" i="2"/>
  <c r="DI8846" i="2"/>
  <c r="DH8846" i="2"/>
  <c r="DG8846" i="2"/>
  <c r="DF8846" i="2"/>
  <c r="DE8846" i="2"/>
  <c r="DO8829" i="2"/>
  <c r="DX8845" i="2"/>
  <c r="DU8845" i="2"/>
  <c r="DR8845" i="2"/>
  <c r="DP8845" i="2"/>
  <c r="DM8845" i="2"/>
  <c r="DJ8845" i="2"/>
  <c r="DH8845" i="2"/>
  <c r="DE8845" i="2"/>
  <c r="DX8844" i="2"/>
  <c r="DW8844" i="2"/>
  <c r="DU8844" i="2"/>
  <c r="DT8844" i="2"/>
  <c r="DS8844" i="2"/>
  <c r="DR8844" i="2"/>
  <c r="DQ8844" i="2"/>
  <c r="DP8844" i="2"/>
  <c r="DO8844" i="2"/>
  <c r="DN8844" i="2"/>
  <c r="DM8844" i="2"/>
  <c r="DL8844" i="2"/>
  <c r="DK8844" i="2"/>
  <c r="DJ8844" i="2"/>
  <c r="DI8844" i="2"/>
  <c r="DH8844" i="2"/>
  <c r="DG8844" i="2"/>
  <c r="DF8844" i="2"/>
  <c r="DE8844" i="2"/>
  <c r="DO8827" i="2"/>
  <c r="DX8843" i="2"/>
  <c r="DU8843" i="2"/>
  <c r="DR8843" i="2"/>
  <c r="DP8843" i="2"/>
  <c r="DM8843" i="2"/>
  <c r="DJ8843" i="2"/>
  <c r="DH8843" i="2"/>
  <c r="DE8843" i="2"/>
  <c r="DX8842" i="2"/>
  <c r="DW8842" i="2"/>
  <c r="DU8842" i="2"/>
  <c r="DT8842" i="2"/>
  <c r="DS8842" i="2"/>
  <c r="DR8842" i="2"/>
  <c r="DQ8842" i="2"/>
  <c r="DP8842" i="2"/>
  <c r="DO8842" i="2"/>
  <c r="DN8842" i="2"/>
  <c r="DM8842" i="2"/>
  <c r="DL8842" i="2"/>
  <c r="DK8842" i="2"/>
  <c r="DJ8842" i="2"/>
  <c r="DI8842" i="2"/>
  <c r="DH8842" i="2"/>
  <c r="DG8842" i="2"/>
  <c r="DF8842" i="2"/>
  <c r="DE8842" i="2"/>
  <c r="DO8825" i="2"/>
  <c r="DX8841" i="2"/>
  <c r="DU8841" i="2"/>
  <c r="DR8841" i="2"/>
  <c r="DP8841" i="2"/>
  <c r="DM8841" i="2"/>
  <c r="DJ8841" i="2"/>
  <c r="DH8841" i="2"/>
  <c r="DE8841" i="2"/>
  <c r="DX8840" i="2"/>
  <c r="DW8840" i="2"/>
  <c r="DU8840" i="2"/>
  <c r="DT8840" i="2"/>
  <c r="DS8840" i="2"/>
  <c r="DR8840" i="2"/>
  <c r="DQ8840" i="2"/>
  <c r="DP8840" i="2"/>
  <c r="DO8840" i="2"/>
  <c r="DN8840" i="2"/>
  <c r="DM8840" i="2"/>
  <c r="DL8840" i="2"/>
  <c r="DK8840" i="2"/>
  <c r="DJ8840" i="2"/>
  <c r="DI8840" i="2"/>
  <c r="DH8840" i="2"/>
  <c r="DG8840" i="2"/>
  <c r="DF8840" i="2"/>
  <c r="DE8840" i="2"/>
  <c r="DO8823" i="2"/>
  <c r="DX8839" i="2"/>
  <c r="DU8839" i="2"/>
  <c r="DR8839" i="2"/>
  <c r="DP8839" i="2"/>
  <c r="DM8839" i="2"/>
  <c r="DJ8839" i="2"/>
  <c r="DH8839" i="2"/>
  <c r="DE8839" i="2"/>
  <c r="DX8838" i="2"/>
  <c r="DW8838" i="2"/>
  <c r="DU8838" i="2"/>
  <c r="DT8838" i="2"/>
  <c r="DS8838" i="2"/>
  <c r="DR8838" i="2"/>
  <c r="DQ8838" i="2"/>
  <c r="DP8838" i="2"/>
  <c r="DO8838" i="2"/>
  <c r="DN8838" i="2"/>
  <c r="DM8838" i="2"/>
  <c r="DL8838" i="2"/>
  <c r="DK8838" i="2"/>
  <c r="DJ8838" i="2"/>
  <c r="DI8838" i="2"/>
  <c r="DH8838" i="2"/>
  <c r="DG8838" i="2"/>
  <c r="DF8838" i="2"/>
  <c r="DE8838" i="2"/>
  <c r="DO8821" i="2"/>
  <c r="DX8837" i="2"/>
  <c r="DU8837" i="2"/>
  <c r="DR8837" i="2"/>
  <c r="DP8837" i="2"/>
  <c r="DM8837" i="2"/>
  <c r="DJ8837" i="2"/>
  <c r="DH8837" i="2"/>
  <c r="DE8837" i="2"/>
  <c r="DX8836" i="2"/>
  <c r="DW8836" i="2"/>
  <c r="DU8836" i="2"/>
  <c r="DT8836" i="2"/>
  <c r="DS8836" i="2"/>
  <c r="DR8836" i="2"/>
  <c r="DQ8836" i="2"/>
  <c r="DP8836" i="2"/>
  <c r="DO8836" i="2"/>
  <c r="DN8836" i="2"/>
  <c r="DM8836" i="2"/>
  <c r="DL8836" i="2"/>
  <c r="DK8836" i="2"/>
  <c r="DJ8836" i="2"/>
  <c r="DI8836" i="2"/>
  <c r="DH8836" i="2"/>
  <c r="DG8836" i="2"/>
  <c r="DF8836" i="2"/>
  <c r="DE8836" i="2"/>
  <c r="DO8819" i="2"/>
  <c r="DX8835" i="2"/>
  <c r="DU8835" i="2"/>
  <c r="DR8835" i="2"/>
  <c r="DP8835" i="2"/>
  <c r="DM8835" i="2"/>
  <c r="DJ8835" i="2"/>
  <c r="DH8835" i="2"/>
  <c r="DE8835" i="2"/>
  <c r="DX8834" i="2"/>
  <c r="DW8834" i="2"/>
  <c r="DU8834" i="2"/>
  <c r="DT8834" i="2"/>
  <c r="DS8834" i="2"/>
  <c r="DR8834" i="2"/>
  <c r="DQ8834" i="2"/>
  <c r="DP8834" i="2"/>
  <c r="DO8834" i="2"/>
  <c r="DN8834" i="2"/>
  <c r="DM8834" i="2"/>
  <c r="DL8834" i="2"/>
  <c r="DK8834" i="2"/>
  <c r="DJ8834" i="2"/>
  <c r="DI8834" i="2"/>
  <c r="DH8834" i="2"/>
  <c r="DG8834" i="2"/>
  <c r="DF8834" i="2"/>
  <c r="DE8834" i="2"/>
  <c r="DO8817" i="2"/>
  <c r="DX8833" i="2"/>
  <c r="DU8833" i="2"/>
  <c r="DR8833" i="2"/>
  <c r="DP8833" i="2"/>
  <c r="DM8833" i="2"/>
  <c r="DJ8833" i="2"/>
  <c r="DH8833" i="2"/>
  <c r="DE8833" i="2"/>
  <c r="DX8832" i="2"/>
  <c r="DW8832" i="2"/>
  <c r="DU8832" i="2"/>
  <c r="DT8832" i="2"/>
  <c r="DS8832" i="2"/>
  <c r="DR8832" i="2"/>
  <c r="DQ8832" i="2"/>
  <c r="DP8832" i="2"/>
  <c r="DO8832" i="2"/>
  <c r="DN8832" i="2"/>
  <c r="DM8832" i="2"/>
  <c r="DL8832" i="2"/>
  <c r="DK8832" i="2"/>
  <c r="DJ8832" i="2"/>
  <c r="DI8832" i="2"/>
  <c r="DH8832" i="2"/>
  <c r="DG8832" i="2"/>
  <c r="DF8832" i="2"/>
  <c r="DE8832" i="2"/>
  <c r="DO8815" i="2"/>
  <c r="DX8831" i="2"/>
  <c r="DU8831" i="2"/>
  <c r="DR8831" i="2"/>
  <c r="DP8831" i="2"/>
  <c r="DM8831" i="2"/>
  <c r="DJ8831" i="2"/>
  <c r="DH8831" i="2"/>
  <c r="DE8831" i="2"/>
  <c r="DX8830" i="2"/>
  <c r="DW8830" i="2"/>
  <c r="DU8830" i="2"/>
  <c r="DT8830" i="2"/>
  <c r="DS8830" i="2"/>
  <c r="DR8830" i="2"/>
  <c r="DQ8830" i="2"/>
  <c r="DP8830" i="2"/>
  <c r="DO8830" i="2"/>
  <c r="DN8830" i="2"/>
  <c r="DM8830" i="2"/>
  <c r="DL8830" i="2"/>
  <c r="DK8830" i="2"/>
  <c r="DJ8830" i="2"/>
  <c r="DI8830" i="2"/>
  <c r="DH8830" i="2"/>
  <c r="DG8830" i="2"/>
  <c r="DF8830" i="2"/>
  <c r="DE8830" i="2"/>
  <c r="DO8813" i="2"/>
  <c r="DX8829" i="2"/>
  <c r="DU8829" i="2"/>
  <c r="DR8829" i="2"/>
  <c r="DP8829" i="2"/>
  <c r="DM8829" i="2"/>
  <c r="DJ8829" i="2"/>
  <c r="DH8829" i="2"/>
  <c r="DE8829" i="2"/>
  <c r="DX8828" i="2"/>
  <c r="DW8828" i="2"/>
  <c r="DU8828" i="2"/>
  <c r="DT8828" i="2"/>
  <c r="DS8828" i="2"/>
  <c r="DR8828" i="2"/>
  <c r="DQ8828" i="2"/>
  <c r="DP8828" i="2"/>
  <c r="DO8828" i="2"/>
  <c r="DN8828" i="2"/>
  <c r="DM8828" i="2"/>
  <c r="DL8828" i="2"/>
  <c r="DK8828" i="2"/>
  <c r="DJ8828" i="2"/>
  <c r="DI8828" i="2"/>
  <c r="DH8828" i="2"/>
  <c r="DG8828" i="2"/>
  <c r="DF8828" i="2"/>
  <c r="DE8828" i="2"/>
  <c r="DO8811" i="2"/>
  <c r="DX8827" i="2"/>
  <c r="DU8827" i="2"/>
  <c r="DR8827" i="2"/>
  <c r="DP8827" i="2"/>
  <c r="DM8827" i="2"/>
  <c r="DJ8827" i="2"/>
  <c r="DH8827" i="2"/>
  <c r="DE8827" i="2"/>
  <c r="DX8826" i="2"/>
  <c r="DW8826" i="2"/>
  <c r="DU8826" i="2"/>
  <c r="DT8826" i="2"/>
  <c r="DS8826" i="2"/>
  <c r="DR8826" i="2"/>
  <c r="DQ8826" i="2"/>
  <c r="DP8826" i="2"/>
  <c r="DO8826" i="2"/>
  <c r="DN8826" i="2"/>
  <c r="DM8826" i="2"/>
  <c r="DL8826" i="2"/>
  <c r="DK8826" i="2"/>
  <c r="DJ8826" i="2"/>
  <c r="DI8826" i="2"/>
  <c r="DH8826" i="2"/>
  <c r="DG8826" i="2"/>
  <c r="DF8826" i="2"/>
  <c r="DE8826" i="2"/>
  <c r="DO8809" i="2"/>
  <c r="DX8825" i="2"/>
  <c r="DU8825" i="2"/>
  <c r="DR8825" i="2"/>
  <c r="DP8825" i="2"/>
  <c r="DM8825" i="2"/>
  <c r="DJ8825" i="2"/>
  <c r="DH8825" i="2"/>
  <c r="DE8825" i="2"/>
  <c r="DX8824" i="2"/>
  <c r="DW8824" i="2"/>
  <c r="DU8824" i="2"/>
  <c r="DT8824" i="2"/>
  <c r="DS8824" i="2"/>
  <c r="DR8824" i="2"/>
  <c r="DQ8824" i="2"/>
  <c r="DP8824" i="2"/>
  <c r="DO8824" i="2"/>
  <c r="DN8824" i="2"/>
  <c r="DM8824" i="2"/>
  <c r="DL8824" i="2"/>
  <c r="DK8824" i="2"/>
  <c r="DJ8824" i="2"/>
  <c r="DI8824" i="2"/>
  <c r="DH8824" i="2"/>
  <c r="DG8824" i="2"/>
  <c r="DF8824" i="2"/>
  <c r="DE8824" i="2"/>
  <c r="DO8807" i="2"/>
  <c r="DX8823" i="2"/>
  <c r="DU8823" i="2"/>
  <c r="DR8823" i="2"/>
  <c r="DP8823" i="2"/>
  <c r="DM8823" i="2"/>
  <c r="DJ8823" i="2"/>
  <c r="DH8823" i="2"/>
  <c r="DE8823" i="2"/>
  <c r="DX8822" i="2"/>
  <c r="DW8822" i="2"/>
  <c r="DU8822" i="2"/>
  <c r="DT8822" i="2"/>
  <c r="DS8822" i="2"/>
  <c r="DR8822" i="2"/>
  <c r="DQ8822" i="2"/>
  <c r="DP8822" i="2"/>
  <c r="DO8822" i="2"/>
  <c r="DN8822" i="2"/>
  <c r="DM8822" i="2"/>
  <c r="DL8822" i="2"/>
  <c r="DK8822" i="2"/>
  <c r="DJ8822" i="2"/>
  <c r="DI8822" i="2"/>
  <c r="DH8822" i="2"/>
  <c r="DG8822" i="2"/>
  <c r="DF8822" i="2"/>
  <c r="DE8822" i="2"/>
  <c r="DO8805" i="2"/>
  <c r="DX8821" i="2"/>
  <c r="DU8821" i="2"/>
  <c r="DR8821" i="2"/>
  <c r="DP8821" i="2"/>
  <c r="DM8821" i="2"/>
  <c r="DJ8821" i="2"/>
  <c r="DH8821" i="2"/>
  <c r="DE8821" i="2"/>
  <c r="DX8820" i="2"/>
  <c r="DW8820" i="2"/>
  <c r="DU8820" i="2"/>
  <c r="DT8820" i="2"/>
  <c r="DS8820" i="2"/>
  <c r="DR8820" i="2"/>
  <c r="DQ8820" i="2"/>
  <c r="DP8820" i="2"/>
  <c r="DO8820" i="2"/>
  <c r="DN8820" i="2"/>
  <c r="DM8820" i="2"/>
  <c r="DL8820" i="2"/>
  <c r="DK8820" i="2"/>
  <c r="DJ8820" i="2"/>
  <c r="DI8820" i="2"/>
  <c r="DH8820" i="2"/>
  <c r="DG8820" i="2"/>
  <c r="DF8820" i="2"/>
  <c r="DE8820" i="2"/>
  <c r="DO8803" i="2"/>
  <c r="DX8819" i="2"/>
  <c r="DU8819" i="2"/>
  <c r="DR8819" i="2"/>
  <c r="DP8819" i="2"/>
  <c r="DM8819" i="2"/>
  <c r="DJ8819" i="2"/>
  <c r="DH8819" i="2"/>
  <c r="DE8819" i="2"/>
  <c r="DX8818" i="2"/>
  <c r="DW8818" i="2"/>
  <c r="DU8818" i="2"/>
  <c r="DT8818" i="2"/>
  <c r="DS8818" i="2"/>
  <c r="DR8818" i="2"/>
  <c r="DQ8818" i="2"/>
  <c r="DP8818" i="2"/>
  <c r="DO8818" i="2"/>
  <c r="DN8818" i="2"/>
  <c r="DM8818" i="2"/>
  <c r="DL8818" i="2"/>
  <c r="DK8818" i="2"/>
  <c r="DJ8818" i="2"/>
  <c r="DI8818" i="2"/>
  <c r="DH8818" i="2"/>
  <c r="DG8818" i="2"/>
  <c r="DF8818" i="2"/>
  <c r="DE8818" i="2"/>
  <c r="DO8801" i="2"/>
  <c r="DX8817" i="2"/>
  <c r="DU8817" i="2"/>
  <c r="DR8817" i="2"/>
  <c r="DP8817" i="2"/>
  <c r="DM8817" i="2"/>
  <c r="DJ8817" i="2"/>
  <c r="DH8817" i="2"/>
  <c r="DE8817" i="2"/>
  <c r="DX8816" i="2"/>
  <c r="DW8816" i="2"/>
  <c r="DU8816" i="2"/>
  <c r="DT8816" i="2"/>
  <c r="DS8816" i="2"/>
  <c r="DR8816" i="2"/>
  <c r="DQ8816" i="2"/>
  <c r="DP8816" i="2"/>
  <c r="DO8816" i="2"/>
  <c r="DN8816" i="2"/>
  <c r="DM8816" i="2"/>
  <c r="DL8816" i="2"/>
  <c r="DK8816" i="2"/>
  <c r="DJ8816" i="2"/>
  <c r="DI8816" i="2"/>
  <c r="DH8816" i="2"/>
  <c r="DG8816" i="2"/>
  <c r="DF8816" i="2"/>
  <c r="DE8816" i="2"/>
  <c r="DO8799" i="2"/>
  <c r="DX8815" i="2"/>
  <c r="DU8815" i="2"/>
  <c r="DR8815" i="2"/>
  <c r="DP8815" i="2"/>
  <c r="DM8815" i="2"/>
  <c r="DJ8815" i="2"/>
  <c r="DH8815" i="2"/>
  <c r="DE8815" i="2"/>
  <c r="DX8814" i="2"/>
  <c r="DW8814" i="2"/>
  <c r="DU8814" i="2"/>
  <c r="DT8814" i="2"/>
  <c r="DS8814" i="2"/>
  <c r="DR8814" i="2"/>
  <c r="DQ8814" i="2"/>
  <c r="DP8814" i="2"/>
  <c r="DO8814" i="2"/>
  <c r="DN8814" i="2"/>
  <c r="DM8814" i="2"/>
  <c r="DL8814" i="2"/>
  <c r="DK8814" i="2"/>
  <c r="DJ8814" i="2"/>
  <c r="DI8814" i="2"/>
  <c r="DH8814" i="2"/>
  <c r="DG8814" i="2"/>
  <c r="DF8814" i="2"/>
  <c r="DE8814" i="2"/>
  <c r="DO8797" i="2"/>
  <c r="DX8813" i="2"/>
  <c r="DU8813" i="2"/>
  <c r="DR8813" i="2"/>
  <c r="DP8813" i="2"/>
  <c r="DM8813" i="2"/>
  <c r="DJ8813" i="2"/>
  <c r="DH8813" i="2"/>
  <c r="DE8813" i="2"/>
  <c r="DX8812" i="2"/>
  <c r="DW8812" i="2"/>
  <c r="DU8812" i="2"/>
  <c r="DT8812" i="2"/>
  <c r="DS8812" i="2"/>
  <c r="DR8812" i="2"/>
  <c r="DQ8812" i="2"/>
  <c r="DP8812" i="2"/>
  <c r="DO8812" i="2"/>
  <c r="DN8812" i="2"/>
  <c r="DM8812" i="2"/>
  <c r="DL8812" i="2"/>
  <c r="DK8812" i="2"/>
  <c r="DJ8812" i="2"/>
  <c r="DI8812" i="2"/>
  <c r="DH8812" i="2"/>
  <c r="DG8812" i="2"/>
  <c r="DF8812" i="2"/>
  <c r="DE8812" i="2"/>
  <c r="DO8795" i="2"/>
  <c r="DX8811" i="2"/>
  <c r="DU8811" i="2"/>
  <c r="DR8811" i="2"/>
  <c r="DP8811" i="2"/>
  <c r="DM8811" i="2"/>
  <c r="DJ8811" i="2"/>
  <c r="DH8811" i="2"/>
  <c r="DE8811" i="2"/>
  <c r="DX8810" i="2"/>
  <c r="DW8810" i="2"/>
  <c r="DU8810" i="2"/>
  <c r="DT8810" i="2"/>
  <c r="DS8810" i="2"/>
  <c r="DR8810" i="2"/>
  <c r="DQ8810" i="2"/>
  <c r="DP8810" i="2"/>
  <c r="DO8810" i="2"/>
  <c r="DN8810" i="2"/>
  <c r="DM8810" i="2"/>
  <c r="DL8810" i="2"/>
  <c r="DK8810" i="2"/>
  <c r="DJ8810" i="2"/>
  <c r="DI8810" i="2"/>
  <c r="DH8810" i="2"/>
  <c r="DG8810" i="2"/>
  <c r="DF8810" i="2"/>
  <c r="DE8810" i="2"/>
  <c r="DO8793" i="2"/>
  <c r="DX8809" i="2"/>
  <c r="DU8809" i="2"/>
  <c r="DR8809" i="2"/>
  <c r="DP8809" i="2"/>
  <c r="DM8809" i="2"/>
  <c r="DJ8809" i="2"/>
  <c r="DH8809" i="2"/>
  <c r="DE8809" i="2"/>
  <c r="DX8808" i="2"/>
  <c r="DW8808" i="2"/>
  <c r="DU8808" i="2"/>
  <c r="DT8808" i="2"/>
  <c r="DS8808" i="2"/>
  <c r="DR8808" i="2"/>
  <c r="DQ8808" i="2"/>
  <c r="DP8808" i="2"/>
  <c r="DO8808" i="2"/>
  <c r="DN8808" i="2"/>
  <c r="DM8808" i="2"/>
  <c r="DL8808" i="2"/>
  <c r="DK8808" i="2"/>
  <c r="DJ8808" i="2"/>
  <c r="DI8808" i="2"/>
  <c r="DH8808" i="2"/>
  <c r="DG8808" i="2"/>
  <c r="DF8808" i="2"/>
  <c r="DE8808" i="2"/>
  <c r="DO8791" i="2"/>
  <c r="DX8807" i="2"/>
  <c r="DU8807" i="2"/>
  <c r="DR8807" i="2"/>
  <c r="DP8807" i="2"/>
  <c r="DM8807" i="2"/>
  <c r="DJ8807" i="2"/>
  <c r="DH8807" i="2"/>
  <c r="DE8807" i="2"/>
  <c r="DX8806" i="2"/>
  <c r="DW8806" i="2"/>
  <c r="DU8806" i="2"/>
  <c r="DT8806" i="2"/>
  <c r="DS8806" i="2"/>
  <c r="DR8806" i="2"/>
  <c r="DQ8806" i="2"/>
  <c r="DP8806" i="2"/>
  <c r="DO8806" i="2"/>
  <c r="DN8806" i="2"/>
  <c r="DM8806" i="2"/>
  <c r="DL8806" i="2"/>
  <c r="DK8806" i="2"/>
  <c r="DJ8806" i="2"/>
  <c r="DI8806" i="2"/>
  <c r="DH8806" i="2"/>
  <c r="DG8806" i="2"/>
  <c r="DF8806" i="2"/>
  <c r="DE8806" i="2"/>
  <c r="DO8789" i="2"/>
  <c r="DX8805" i="2"/>
  <c r="DU8805" i="2"/>
  <c r="DR8805" i="2"/>
  <c r="DP8805" i="2"/>
  <c r="DM8805" i="2"/>
  <c r="DJ8805" i="2"/>
  <c r="DH8805" i="2"/>
  <c r="DE8805" i="2"/>
  <c r="DX8804" i="2"/>
  <c r="DW8804" i="2"/>
  <c r="DU8804" i="2"/>
  <c r="DT8804" i="2"/>
  <c r="DS8804" i="2"/>
  <c r="DR8804" i="2"/>
  <c r="DQ8804" i="2"/>
  <c r="DP8804" i="2"/>
  <c r="DO8804" i="2"/>
  <c r="DN8804" i="2"/>
  <c r="DM8804" i="2"/>
  <c r="DL8804" i="2"/>
  <c r="DK8804" i="2"/>
  <c r="DJ8804" i="2"/>
  <c r="DI8804" i="2"/>
  <c r="DH8804" i="2"/>
  <c r="DG8804" i="2"/>
  <c r="DF8804" i="2"/>
  <c r="DE8804" i="2"/>
  <c r="DO8787" i="2"/>
  <c r="DX8803" i="2"/>
  <c r="DU8803" i="2"/>
  <c r="DR8803" i="2"/>
  <c r="DP8803" i="2"/>
  <c r="DM8803" i="2"/>
  <c r="DJ8803" i="2"/>
  <c r="DH8803" i="2"/>
  <c r="DE8803" i="2"/>
  <c r="DX8802" i="2"/>
  <c r="DW8802" i="2"/>
  <c r="DU8802" i="2"/>
  <c r="DT8802" i="2"/>
  <c r="DS8802" i="2"/>
  <c r="DR8802" i="2"/>
  <c r="DQ8802" i="2"/>
  <c r="DP8802" i="2"/>
  <c r="DO8802" i="2"/>
  <c r="DN8802" i="2"/>
  <c r="DM8802" i="2"/>
  <c r="DL8802" i="2"/>
  <c r="DK8802" i="2"/>
  <c r="DJ8802" i="2"/>
  <c r="DI8802" i="2"/>
  <c r="DH8802" i="2"/>
  <c r="DG8802" i="2"/>
  <c r="DF8802" i="2"/>
  <c r="DE8802" i="2"/>
  <c r="DO8785" i="2"/>
  <c r="DX8801" i="2"/>
  <c r="DU8801" i="2"/>
  <c r="DR8801" i="2"/>
  <c r="DP8801" i="2"/>
  <c r="DM8801" i="2"/>
  <c r="DJ8801" i="2"/>
  <c r="DH8801" i="2"/>
  <c r="DE8801" i="2"/>
  <c r="DX8800" i="2"/>
  <c r="DW8800" i="2"/>
  <c r="DU8800" i="2"/>
  <c r="DT8800" i="2"/>
  <c r="DS8800" i="2"/>
  <c r="DR8800" i="2"/>
  <c r="DQ8800" i="2"/>
  <c r="DP8800" i="2"/>
  <c r="DO8800" i="2"/>
  <c r="DN8800" i="2"/>
  <c r="DM8800" i="2"/>
  <c r="DL8800" i="2"/>
  <c r="DK8800" i="2"/>
  <c r="DJ8800" i="2"/>
  <c r="DI8800" i="2"/>
  <c r="DH8800" i="2"/>
  <c r="DG8800" i="2"/>
  <c r="DF8800" i="2"/>
  <c r="DE8800" i="2"/>
  <c r="DO8783" i="2"/>
  <c r="DX8799" i="2"/>
  <c r="DU8799" i="2"/>
  <c r="DR8799" i="2"/>
  <c r="DP8799" i="2"/>
  <c r="DM8799" i="2"/>
  <c r="DJ8799" i="2"/>
  <c r="DH8799" i="2"/>
  <c r="DE8799" i="2"/>
  <c r="DX8798" i="2"/>
  <c r="DW8798" i="2"/>
  <c r="DU8798" i="2"/>
  <c r="DT8798" i="2"/>
  <c r="DS8798" i="2"/>
  <c r="DR8798" i="2"/>
  <c r="DQ8798" i="2"/>
  <c r="DP8798" i="2"/>
  <c r="DO8798" i="2"/>
  <c r="DN8798" i="2"/>
  <c r="DM8798" i="2"/>
  <c r="DL8798" i="2"/>
  <c r="DK8798" i="2"/>
  <c r="DJ8798" i="2"/>
  <c r="DI8798" i="2"/>
  <c r="DH8798" i="2"/>
  <c r="DG8798" i="2"/>
  <c r="DF8798" i="2"/>
  <c r="DE8798" i="2"/>
  <c r="DX8797" i="2"/>
  <c r="DU8797" i="2"/>
  <c r="DR8797" i="2"/>
  <c r="DP8797" i="2"/>
  <c r="DM8797" i="2"/>
  <c r="DJ8797" i="2"/>
  <c r="DH8797" i="2"/>
  <c r="DE8797" i="2"/>
  <c r="DX8796" i="2"/>
  <c r="DW8796" i="2"/>
  <c r="DU8796" i="2"/>
  <c r="DT8796" i="2"/>
  <c r="DS8796" i="2"/>
  <c r="DR8796" i="2"/>
  <c r="DQ8796" i="2"/>
  <c r="DP8796" i="2"/>
  <c r="DO8796" i="2"/>
  <c r="DN8796" i="2"/>
  <c r="DM8796" i="2"/>
  <c r="DL8796" i="2"/>
  <c r="DK8796" i="2"/>
  <c r="DJ8796" i="2"/>
  <c r="DI8796" i="2"/>
  <c r="DH8796" i="2"/>
  <c r="DG8796" i="2"/>
  <c r="DF8796" i="2"/>
  <c r="DE8796" i="2"/>
  <c r="DX8795" i="2"/>
  <c r="DU8795" i="2"/>
  <c r="DR8795" i="2"/>
  <c r="DP8795" i="2"/>
  <c r="DM8795" i="2"/>
  <c r="DJ8795" i="2"/>
  <c r="DH8795" i="2"/>
  <c r="DE8795" i="2"/>
  <c r="DX8794" i="2"/>
  <c r="DW8794" i="2"/>
  <c r="DU8794" i="2"/>
  <c r="DT8794" i="2"/>
  <c r="DS8794" i="2"/>
  <c r="DR8794" i="2"/>
  <c r="DQ8794" i="2"/>
  <c r="DP8794" i="2"/>
  <c r="DO8794" i="2"/>
  <c r="DN8794" i="2"/>
  <c r="DM8794" i="2"/>
  <c r="DL8794" i="2"/>
  <c r="DK8794" i="2"/>
  <c r="DJ8794" i="2"/>
  <c r="DI8794" i="2"/>
  <c r="DH8794" i="2"/>
  <c r="DG8794" i="2"/>
  <c r="DF8794" i="2"/>
  <c r="DE8794" i="2"/>
  <c r="DX8793" i="2"/>
  <c r="DU8793" i="2"/>
  <c r="DR8793" i="2"/>
  <c r="DP8793" i="2"/>
  <c r="DM8793" i="2"/>
  <c r="DJ8793" i="2"/>
  <c r="DH8793" i="2"/>
  <c r="DE8793" i="2"/>
  <c r="DX8792" i="2"/>
  <c r="DW8792" i="2"/>
  <c r="DU8792" i="2"/>
  <c r="DT8792" i="2"/>
  <c r="DS8792" i="2"/>
  <c r="DR8792" i="2"/>
  <c r="DQ8792" i="2"/>
  <c r="DP8792" i="2"/>
  <c r="DO8792" i="2"/>
  <c r="DN8792" i="2"/>
  <c r="DM8792" i="2"/>
  <c r="DL8792" i="2"/>
  <c r="DK8792" i="2"/>
  <c r="DJ8792" i="2"/>
  <c r="DI8792" i="2"/>
  <c r="DH8792" i="2"/>
  <c r="DG8792" i="2"/>
  <c r="DF8792" i="2"/>
  <c r="DE8792" i="2"/>
  <c r="DR8775" i="2"/>
  <c r="DX8791" i="2"/>
  <c r="DU8791" i="2"/>
  <c r="DR8791" i="2"/>
  <c r="DP8791" i="2"/>
  <c r="DM8791" i="2"/>
  <c r="DJ8791" i="2"/>
  <c r="DH8791" i="2"/>
  <c r="DE8791" i="2"/>
  <c r="DX8790" i="2"/>
  <c r="DW8790" i="2"/>
  <c r="DU8790" i="2"/>
  <c r="DT8790" i="2"/>
  <c r="DS8790" i="2"/>
  <c r="DR8790" i="2"/>
  <c r="DQ8790" i="2"/>
  <c r="DP8790" i="2"/>
  <c r="DO8790" i="2"/>
  <c r="DN8790" i="2"/>
  <c r="DM8790" i="2"/>
  <c r="DL8790" i="2"/>
  <c r="DK8790" i="2"/>
  <c r="DJ8790" i="2"/>
  <c r="DI8790" i="2"/>
  <c r="DH8790" i="2"/>
  <c r="DG8790" i="2"/>
  <c r="DF8790" i="2"/>
  <c r="DE8790" i="2"/>
  <c r="DX8789" i="2"/>
  <c r="DU8789" i="2"/>
  <c r="DR8789" i="2"/>
  <c r="DP8789" i="2"/>
  <c r="DM8789" i="2"/>
  <c r="DJ8789" i="2"/>
  <c r="DH8789" i="2"/>
  <c r="DE8789" i="2"/>
  <c r="DX8788" i="2"/>
  <c r="DW8788" i="2"/>
  <c r="DU8788" i="2"/>
  <c r="DT8788" i="2"/>
  <c r="DS8788" i="2"/>
  <c r="DR8788" i="2"/>
  <c r="DQ8788" i="2"/>
  <c r="DP8788" i="2"/>
  <c r="DO8788" i="2"/>
  <c r="DN8788" i="2"/>
  <c r="DM8788" i="2"/>
  <c r="DL8788" i="2"/>
  <c r="DK8788" i="2"/>
  <c r="DJ8788" i="2"/>
  <c r="DI8788" i="2"/>
  <c r="DH8788" i="2"/>
  <c r="DG8788" i="2"/>
  <c r="DF8788" i="2"/>
  <c r="DE8788" i="2"/>
  <c r="DP8771" i="2"/>
  <c r="DX8787" i="2"/>
  <c r="DU8787" i="2"/>
  <c r="DR8787" i="2"/>
  <c r="DP8787" i="2"/>
  <c r="DM8787" i="2"/>
  <c r="DJ8787" i="2"/>
  <c r="DH8787" i="2"/>
  <c r="DE8787" i="2"/>
  <c r="DX8786" i="2"/>
  <c r="DW8786" i="2"/>
  <c r="DU8786" i="2"/>
  <c r="DT8786" i="2"/>
  <c r="DS8786" i="2"/>
  <c r="DR8786" i="2"/>
  <c r="DQ8786" i="2"/>
  <c r="DP8786" i="2"/>
  <c r="DO8786" i="2"/>
  <c r="DN8786" i="2"/>
  <c r="DM8786" i="2"/>
  <c r="DL8786" i="2"/>
  <c r="DK8786" i="2"/>
  <c r="DJ8786" i="2"/>
  <c r="DI8786" i="2"/>
  <c r="DH8786" i="2"/>
  <c r="DG8786" i="2"/>
  <c r="DF8786" i="2"/>
  <c r="DE8786" i="2"/>
  <c r="DU8769" i="2"/>
  <c r="DX8785" i="2"/>
  <c r="DU8785" i="2"/>
  <c r="DR8785" i="2"/>
  <c r="DP8785" i="2"/>
  <c r="DM8785" i="2"/>
  <c r="DJ8785" i="2"/>
  <c r="DH8785" i="2"/>
  <c r="DE8785" i="2"/>
  <c r="DX8784" i="2"/>
  <c r="DW8784" i="2"/>
  <c r="DU8784" i="2"/>
  <c r="DT8784" i="2"/>
  <c r="DS8784" i="2"/>
  <c r="DR8784" i="2"/>
  <c r="DQ8784" i="2"/>
  <c r="DP8784" i="2"/>
  <c r="DO8784" i="2"/>
  <c r="DN8784" i="2"/>
  <c r="DM8784" i="2"/>
  <c r="DL8784" i="2"/>
  <c r="DK8784" i="2"/>
  <c r="DJ8784" i="2"/>
  <c r="DI8784" i="2"/>
  <c r="DH8784" i="2"/>
  <c r="DG8784" i="2"/>
  <c r="DF8784" i="2"/>
  <c r="DE8784" i="2"/>
  <c r="DU8767" i="2"/>
  <c r="DX8783" i="2"/>
  <c r="DU8783" i="2"/>
  <c r="DR8783" i="2"/>
  <c r="DP8783" i="2"/>
  <c r="DM8783" i="2"/>
  <c r="DJ8783" i="2"/>
  <c r="DH8783" i="2"/>
  <c r="DE8783" i="2"/>
  <c r="DX8782" i="2"/>
  <c r="DW8782" i="2"/>
  <c r="DU8782" i="2"/>
  <c r="DT8782" i="2"/>
  <c r="DS8782" i="2"/>
  <c r="DR8782" i="2"/>
  <c r="DQ8782" i="2"/>
  <c r="DP8782" i="2"/>
  <c r="DO8782" i="2"/>
  <c r="DN8782" i="2"/>
  <c r="DM8782" i="2"/>
  <c r="DL8782" i="2"/>
  <c r="DK8782" i="2"/>
  <c r="DJ8782" i="2"/>
  <c r="DI8782" i="2"/>
  <c r="DH8782" i="2"/>
  <c r="DG8782" i="2"/>
  <c r="DF8782" i="2"/>
  <c r="DE8782" i="2"/>
  <c r="DX8781" i="2"/>
  <c r="DU8781" i="2"/>
  <c r="DR8781" i="2"/>
  <c r="DP8781" i="2"/>
  <c r="DM8781" i="2"/>
  <c r="DJ8781" i="2"/>
  <c r="DH8781" i="2"/>
  <c r="DE8781" i="2"/>
  <c r="DX8780" i="2"/>
  <c r="DW8780" i="2"/>
  <c r="DU8780" i="2"/>
  <c r="DT8780" i="2"/>
  <c r="DS8780" i="2"/>
  <c r="DR8780" i="2"/>
  <c r="DQ8780" i="2"/>
  <c r="DP8780" i="2"/>
  <c r="DO8780" i="2"/>
  <c r="DN8780" i="2"/>
  <c r="DM8780" i="2"/>
  <c r="DL8780" i="2"/>
  <c r="DK8780" i="2"/>
  <c r="DJ8780" i="2"/>
  <c r="DI8780" i="2"/>
  <c r="DH8780" i="2"/>
  <c r="DG8780" i="2"/>
  <c r="DF8780" i="2"/>
  <c r="DE8780" i="2"/>
  <c r="DX8779" i="2"/>
  <c r="DU8779" i="2"/>
  <c r="DR8779" i="2"/>
  <c r="DP8779" i="2"/>
  <c r="DM8779" i="2"/>
  <c r="DJ8779" i="2"/>
  <c r="DH8779" i="2"/>
  <c r="DE8779" i="2"/>
  <c r="DX8778" i="2"/>
  <c r="DW8778" i="2"/>
  <c r="DU8778" i="2"/>
  <c r="DT8778" i="2"/>
  <c r="DS8778" i="2"/>
  <c r="DR8778" i="2"/>
  <c r="DQ8778" i="2"/>
  <c r="DP8778" i="2"/>
  <c r="DO8778" i="2"/>
  <c r="DN8778" i="2"/>
  <c r="DM8778" i="2"/>
  <c r="DL8778" i="2"/>
  <c r="DK8778" i="2"/>
  <c r="DJ8778" i="2"/>
  <c r="DI8778" i="2"/>
  <c r="DH8778" i="2"/>
  <c r="DG8778" i="2"/>
  <c r="DF8778" i="2"/>
  <c r="DE8778" i="2"/>
  <c r="DX8777" i="2"/>
  <c r="DU8777" i="2"/>
  <c r="DR8777" i="2"/>
  <c r="DP8777" i="2"/>
  <c r="DM8777" i="2"/>
  <c r="DJ8777" i="2"/>
  <c r="DH8777" i="2"/>
  <c r="DE8777" i="2"/>
  <c r="DX8776" i="2"/>
  <c r="DW8776" i="2"/>
  <c r="DU8776" i="2"/>
  <c r="DT8776" i="2"/>
  <c r="DS8776" i="2"/>
  <c r="DR8776" i="2"/>
  <c r="DQ8776" i="2"/>
  <c r="DP8776" i="2"/>
  <c r="DO8776" i="2"/>
  <c r="DN8776" i="2"/>
  <c r="DM8776" i="2"/>
  <c r="DL8776" i="2"/>
  <c r="DK8776" i="2"/>
  <c r="DJ8776" i="2"/>
  <c r="DI8776" i="2"/>
  <c r="DH8776" i="2"/>
  <c r="DG8776" i="2"/>
  <c r="DF8776" i="2"/>
  <c r="DE8776" i="2"/>
  <c r="DR8759" i="2"/>
  <c r="DX8775" i="2"/>
  <c r="DU8775" i="2"/>
  <c r="DP8775" i="2"/>
  <c r="DM8775" i="2"/>
  <c r="DH8775" i="2"/>
  <c r="DE8775" i="2"/>
  <c r="DX8774" i="2"/>
  <c r="DW8774" i="2"/>
  <c r="DU8774" i="2"/>
  <c r="DT8774" i="2"/>
  <c r="DS8774" i="2"/>
  <c r="DR8774" i="2"/>
  <c r="DQ8774" i="2"/>
  <c r="DP8774" i="2"/>
  <c r="DO8774" i="2"/>
  <c r="DN8774" i="2"/>
  <c r="DM8774" i="2"/>
  <c r="DL8774" i="2"/>
  <c r="DK8774" i="2"/>
  <c r="DJ8774" i="2"/>
  <c r="DI8774" i="2"/>
  <c r="DH8774" i="2"/>
  <c r="DG8774" i="2"/>
  <c r="DF8774" i="2"/>
  <c r="DE8774" i="2"/>
  <c r="DE8757" i="2"/>
  <c r="DX8773" i="2"/>
  <c r="DE8773" i="2"/>
  <c r="DX8772" i="2"/>
  <c r="DW8772" i="2"/>
  <c r="DU8772" i="2"/>
  <c r="DT8772" i="2"/>
  <c r="DS8772" i="2"/>
  <c r="DR8772" i="2"/>
  <c r="DQ8772" i="2"/>
  <c r="DP8772" i="2"/>
  <c r="DO8772" i="2"/>
  <c r="DN8772" i="2"/>
  <c r="DM8772" i="2"/>
  <c r="DL8772" i="2"/>
  <c r="DK8772" i="2"/>
  <c r="DJ8772" i="2"/>
  <c r="DI8772" i="2"/>
  <c r="DH8772" i="2"/>
  <c r="DG8772" i="2"/>
  <c r="DF8772" i="2"/>
  <c r="DE8772" i="2"/>
  <c r="DP8755" i="2"/>
  <c r="DX8771" i="2"/>
  <c r="DU8771" i="2"/>
  <c r="DR8771" i="2"/>
  <c r="DM8771" i="2"/>
  <c r="DJ8771" i="2"/>
  <c r="DE8771" i="2"/>
  <c r="DX8770" i="2"/>
  <c r="DW8770" i="2"/>
  <c r="DU8770" i="2"/>
  <c r="DT8770" i="2"/>
  <c r="DS8770" i="2"/>
  <c r="DR8770" i="2"/>
  <c r="DQ8770" i="2"/>
  <c r="DP8770" i="2"/>
  <c r="DO8770" i="2"/>
  <c r="DN8770" i="2"/>
  <c r="DM8770" i="2"/>
  <c r="DL8770" i="2"/>
  <c r="DK8770" i="2"/>
  <c r="DJ8770" i="2"/>
  <c r="DI8770" i="2"/>
  <c r="DH8770" i="2"/>
  <c r="DG8770" i="2"/>
  <c r="DF8770" i="2"/>
  <c r="DE8770" i="2"/>
  <c r="DU8753" i="2"/>
  <c r="DX8769" i="2"/>
  <c r="DR8769" i="2"/>
  <c r="DJ8769" i="2"/>
  <c r="DE8769" i="2"/>
  <c r="DX8768" i="2"/>
  <c r="DW8768" i="2"/>
  <c r="DU8768" i="2"/>
  <c r="DT8768" i="2"/>
  <c r="DS8768" i="2"/>
  <c r="DR8768" i="2"/>
  <c r="DQ8768" i="2"/>
  <c r="DP8768" i="2"/>
  <c r="DO8768" i="2"/>
  <c r="DN8768" i="2"/>
  <c r="DM8768" i="2"/>
  <c r="DL8768" i="2"/>
  <c r="DK8768" i="2"/>
  <c r="DJ8768" i="2"/>
  <c r="DI8768" i="2"/>
  <c r="DH8768" i="2"/>
  <c r="DG8768" i="2"/>
  <c r="DF8768" i="2"/>
  <c r="DE8768" i="2"/>
  <c r="DU8751" i="2"/>
  <c r="DX8767" i="2"/>
  <c r="DR8767" i="2"/>
  <c r="DP8767" i="2"/>
  <c r="DJ8767" i="2"/>
  <c r="DE8767" i="2"/>
  <c r="DX8766" i="2"/>
  <c r="DW8766" i="2"/>
  <c r="DU8766" i="2"/>
  <c r="DT8766" i="2"/>
  <c r="DS8766" i="2"/>
  <c r="DR8766" i="2"/>
  <c r="DQ8766" i="2"/>
  <c r="DP8766" i="2"/>
  <c r="DO8766" i="2"/>
  <c r="DN8766" i="2"/>
  <c r="DM8766" i="2"/>
  <c r="DL8766" i="2"/>
  <c r="DK8766" i="2"/>
  <c r="DJ8766" i="2"/>
  <c r="DI8766" i="2"/>
  <c r="DH8766" i="2"/>
  <c r="DG8766" i="2"/>
  <c r="DF8766" i="2"/>
  <c r="DE8766" i="2"/>
  <c r="DX8765" i="2"/>
  <c r="DU8765" i="2"/>
  <c r="DR8765" i="2"/>
  <c r="DP8765" i="2"/>
  <c r="DM8765" i="2"/>
  <c r="DJ8765" i="2"/>
  <c r="DH8765" i="2"/>
  <c r="DE8765" i="2"/>
  <c r="DX8764" i="2"/>
  <c r="DW8764" i="2"/>
  <c r="DU8764" i="2"/>
  <c r="DT8764" i="2"/>
  <c r="DS8764" i="2"/>
  <c r="DR8764" i="2"/>
  <c r="DQ8764" i="2"/>
  <c r="DP8764" i="2"/>
  <c r="DO8764" i="2"/>
  <c r="DN8764" i="2"/>
  <c r="DM8764" i="2"/>
  <c r="DL8764" i="2"/>
  <c r="DK8764" i="2"/>
  <c r="DJ8764" i="2"/>
  <c r="DI8764" i="2"/>
  <c r="DH8764" i="2"/>
  <c r="DG8764" i="2"/>
  <c r="DF8764" i="2"/>
  <c r="DE8764" i="2"/>
  <c r="DX8763" i="2"/>
  <c r="DU8763" i="2"/>
  <c r="DR8763" i="2"/>
  <c r="DP8763" i="2"/>
  <c r="DM8763" i="2"/>
  <c r="DJ8763" i="2"/>
  <c r="DH8763" i="2"/>
  <c r="DE8763" i="2"/>
  <c r="DX8762" i="2"/>
  <c r="DW8762" i="2"/>
  <c r="DU8762" i="2"/>
  <c r="DT8762" i="2"/>
  <c r="DS8762" i="2"/>
  <c r="DR8762" i="2"/>
  <c r="DQ8762" i="2"/>
  <c r="DP8762" i="2"/>
  <c r="DO8762" i="2"/>
  <c r="DN8762" i="2"/>
  <c r="DM8762" i="2"/>
  <c r="DL8762" i="2"/>
  <c r="DK8762" i="2"/>
  <c r="DJ8762" i="2"/>
  <c r="DI8762" i="2"/>
  <c r="DH8762" i="2"/>
  <c r="DG8762" i="2"/>
  <c r="DF8762" i="2"/>
  <c r="DE8762" i="2"/>
  <c r="DX8761" i="2"/>
  <c r="DU8761" i="2"/>
  <c r="DR8761" i="2"/>
  <c r="DP8761" i="2"/>
  <c r="DM8761" i="2"/>
  <c r="DJ8761" i="2"/>
  <c r="DH8761" i="2"/>
  <c r="DE8761" i="2"/>
  <c r="DX8760" i="2"/>
  <c r="DW8760" i="2"/>
  <c r="DU8760" i="2"/>
  <c r="DT8760" i="2"/>
  <c r="DS8760" i="2"/>
  <c r="DR8760" i="2"/>
  <c r="DQ8760" i="2"/>
  <c r="DP8760" i="2"/>
  <c r="DO8760" i="2"/>
  <c r="DN8760" i="2"/>
  <c r="DM8760" i="2"/>
  <c r="DL8760" i="2"/>
  <c r="DK8760" i="2"/>
  <c r="DJ8760" i="2"/>
  <c r="DI8760" i="2"/>
  <c r="DH8760" i="2"/>
  <c r="DG8760" i="2"/>
  <c r="DF8760" i="2"/>
  <c r="DE8760" i="2"/>
  <c r="DR8743" i="2"/>
  <c r="DX8759" i="2"/>
  <c r="DU8759" i="2"/>
  <c r="DP8759" i="2"/>
  <c r="DM8759" i="2"/>
  <c r="DH8759" i="2"/>
  <c r="DE8759" i="2"/>
  <c r="DX8758" i="2"/>
  <c r="DW8758" i="2"/>
  <c r="DU8758" i="2"/>
  <c r="DT8758" i="2"/>
  <c r="DS8758" i="2"/>
  <c r="DR8758" i="2"/>
  <c r="DQ8758" i="2"/>
  <c r="DP8758" i="2"/>
  <c r="DO8758" i="2"/>
  <c r="DN8758" i="2"/>
  <c r="DM8758" i="2"/>
  <c r="DL8758" i="2"/>
  <c r="DK8758" i="2"/>
  <c r="DJ8758" i="2"/>
  <c r="DI8758" i="2"/>
  <c r="DH8758" i="2"/>
  <c r="DG8758" i="2"/>
  <c r="DF8758" i="2"/>
  <c r="DE8758" i="2"/>
  <c r="DX8757" i="2"/>
  <c r="DX8756" i="2"/>
  <c r="DW8756" i="2"/>
  <c r="DU8756" i="2"/>
  <c r="DT8756" i="2"/>
  <c r="DS8756" i="2"/>
  <c r="DR8756" i="2"/>
  <c r="DQ8756" i="2"/>
  <c r="DP8756" i="2"/>
  <c r="DO8756" i="2"/>
  <c r="DN8756" i="2"/>
  <c r="DM8756" i="2"/>
  <c r="DL8756" i="2"/>
  <c r="DK8756" i="2"/>
  <c r="DJ8756" i="2"/>
  <c r="DI8756" i="2"/>
  <c r="DH8756" i="2"/>
  <c r="DG8756" i="2"/>
  <c r="DF8756" i="2"/>
  <c r="DE8756" i="2"/>
  <c r="DP8739" i="2"/>
  <c r="DX8755" i="2"/>
  <c r="DU8755" i="2"/>
  <c r="DR8755" i="2"/>
  <c r="DM8755" i="2"/>
  <c r="DJ8755" i="2"/>
  <c r="DE8755" i="2"/>
  <c r="DX8754" i="2"/>
  <c r="DW8754" i="2"/>
  <c r="DU8754" i="2"/>
  <c r="DT8754" i="2"/>
  <c r="DS8754" i="2"/>
  <c r="DR8754" i="2"/>
  <c r="DQ8754" i="2"/>
  <c r="DP8754" i="2"/>
  <c r="DO8754" i="2"/>
  <c r="DN8754" i="2"/>
  <c r="DM8754" i="2"/>
  <c r="DL8754" i="2"/>
  <c r="DK8754" i="2"/>
  <c r="DJ8754" i="2"/>
  <c r="DI8754" i="2"/>
  <c r="DH8754" i="2"/>
  <c r="DG8754" i="2"/>
  <c r="DF8754" i="2"/>
  <c r="DE8754" i="2"/>
  <c r="DU8737" i="2"/>
  <c r="DX8753" i="2"/>
  <c r="DR8753" i="2"/>
  <c r="DJ8753" i="2"/>
  <c r="DE8753" i="2"/>
  <c r="DX8752" i="2"/>
  <c r="DW8752" i="2"/>
  <c r="DU8752" i="2"/>
  <c r="DT8752" i="2"/>
  <c r="DS8752" i="2"/>
  <c r="DR8752" i="2"/>
  <c r="DQ8752" i="2"/>
  <c r="DP8752" i="2"/>
  <c r="DO8752" i="2"/>
  <c r="DN8752" i="2"/>
  <c r="DM8752" i="2"/>
  <c r="DL8752" i="2"/>
  <c r="DK8752" i="2"/>
  <c r="DJ8752" i="2"/>
  <c r="DI8752" i="2"/>
  <c r="DH8752" i="2"/>
  <c r="DG8752" i="2"/>
  <c r="DF8752" i="2"/>
  <c r="DE8752" i="2"/>
  <c r="DU8735" i="2"/>
  <c r="DX8751" i="2"/>
  <c r="DR8751" i="2"/>
  <c r="DP8751" i="2"/>
  <c r="DJ8751" i="2"/>
  <c r="DE8751" i="2"/>
  <c r="DX8750" i="2"/>
  <c r="DW8750" i="2"/>
  <c r="DU8750" i="2"/>
  <c r="DT8750" i="2"/>
  <c r="DS8750" i="2"/>
  <c r="DR8750" i="2"/>
  <c r="DQ8750" i="2"/>
  <c r="DP8750" i="2"/>
  <c r="DO8750" i="2"/>
  <c r="DN8750" i="2"/>
  <c r="DM8750" i="2"/>
  <c r="DL8750" i="2"/>
  <c r="DK8750" i="2"/>
  <c r="DJ8750" i="2"/>
  <c r="DI8750" i="2"/>
  <c r="DH8750" i="2"/>
  <c r="DG8750" i="2"/>
  <c r="DF8750" i="2"/>
  <c r="DE8750" i="2"/>
  <c r="DX8749" i="2"/>
  <c r="DU8749" i="2"/>
  <c r="DR8749" i="2"/>
  <c r="DP8749" i="2"/>
  <c r="DM8749" i="2"/>
  <c r="DJ8749" i="2"/>
  <c r="DH8749" i="2"/>
  <c r="DE8749" i="2"/>
  <c r="DX8748" i="2"/>
  <c r="DW8748" i="2"/>
  <c r="DU8748" i="2"/>
  <c r="DT8748" i="2"/>
  <c r="DS8748" i="2"/>
  <c r="DR8748" i="2"/>
  <c r="DQ8748" i="2"/>
  <c r="DP8748" i="2"/>
  <c r="DO8748" i="2"/>
  <c r="DN8748" i="2"/>
  <c r="DM8748" i="2"/>
  <c r="DL8748" i="2"/>
  <c r="DK8748" i="2"/>
  <c r="DJ8748" i="2"/>
  <c r="DI8748" i="2"/>
  <c r="DH8748" i="2"/>
  <c r="DG8748" i="2"/>
  <c r="DF8748" i="2"/>
  <c r="DE8748" i="2"/>
  <c r="DX8747" i="2"/>
  <c r="DU8747" i="2"/>
  <c r="DR8747" i="2"/>
  <c r="DP8747" i="2"/>
  <c r="DM8747" i="2"/>
  <c r="DJ8747" i="2"/>
  <c r="DH8747" i="2"/>
  <c r="DE8747" i="2"/>
  <c r="DX8746" i="2"/>
  <c r="DW8746" i="2"/>
  <c r="DU8746" i="2"/>
  <c r="DT8746" i="2"/>
  <c r="DS8746" i="2"/>
  <c r="DR8746" i="2"/>
  <c r="DQ8746" i="2"/>
  <c r="DP8746" i="2"/>
  <c r="DO8746" i="2"/>
  <c r="DN8746" i="2"/>
  <c r="DM8746" i="2"/>
  <c r="DL8746" i="2"/>
  <c r="DK8746" i="2"/>
  <c r="DJ8746" i="2"/>
  <c r="DI8746" i="2"/>
  <c r="DH8746" i="2"/>
  <c r="DG8746" i="2"/>
  <c r="DF8746" i="2"/>
  <c r="DE8746" i="2"/>
  <c r="DX8745" i="2"/>
  <c r="DU8745" i="2"/>
  <c r="DR8745" i="2"/>
  <c r="DP8745" i="2"/>
  <c r="DM8745" i="2"/>
  <c r="DJ8745" i="2"/>
  <c r="DH8745" i="2"/>
  <c r="DE8745" i="2"/>
  <c r="DX8744" i="2"/>
  <c r="DW8744" i="2"/>
  <c r="DU8744" i="2"/>
  <c r="DT8744" i="2"/>
  <c r="DS8744" i="2"/>
  <c r="DR8744" i="2"/>
  <c r="DQ8744" i="2"/>
  <c r="DP8744" i="2"/>
  <c r="DO8744" i="2"/>
  <c r="DN8744" i="2"/>
  <c r="DM8744" i="2"/>
  <c r="DL8744" i="2"/>
  <c r="DK8744" i="2"/>
  <c r="DJ8744" i="2"/>
  <c r="DI8744" i="2"/>
  <c r="DH8744" i="2"/>
  <c r="DG8744" i="2"/>
  <c r="DF8744" i="2"/>
  <c r="DE8744" i="2"/>
  <c r="DJ8727" i="2"/>
  <c r="DX8743" i="2"/>
  <c r="DU8743" i="2"/>
  <c r="DP8743" i="2"/>
  <c r="DM8743" i="2"/>
  <c r="DH8743" i="2"/>
  <c r="DE8743" i="2"/>
  <c r="DX8742" i="2"/>
  <c r="DW8742" i="2"/>
  <c r="DU8742" i="2"/>
  <c r="DT8742" i="2"/>
  <c r="DS8742" i="2"/>
  <c r="DR8742" i="2"/>
  <c r="DQ8742" i="2"/>
  <c r="DP8742" i="2"/>
  <c r="DO8742" i="2"/>
  <c r="DN8742" i="2"/>
  <c r="DM8742" i="2"/>
  <c r="DL8742" i="2"/>
  <c r="DK8742" i="2"/>
  <c r="DJ8742" i="2"/>
  <c r="DI8742" i="2"/>
  <c r="DH8742" i="2"/>
  <c r="DG8742" i="2"/>
  <c r="DF8742" i="2"/>
  <c r="DE8742" i="2"/>
  <c r="DX8741" i="2"/>
  <c r="DE8741" i="2"/>
  <c r="DX8740" i="2"/>
  <c r="DW8740" i="2"/>
  <c r="DU8740" i="2"/>
  <c r="DT8740" i="2"/>
  <c r="DS8740" i="2"/>
  <c r="DR8740" i="2"/>
  <c r="DQ8740" i="2"/>
  <c r="DP8740" i="2"/>
  <c r="DO8740" i="2"/>
  <c r="DN8740" i="2"/>
  <c r="DM8740" i="2"/>
  <c r="DL8740" i="2"/>
  <c r="DK8740" i="2"/>
  <c r="DJ8740" i="2"/>
  <c r="DI8740" i="2"/>
  <c r="DH8740" i="2"/>
  <c r="DG8740" i="2"/>
  <c r="DF8740" i="2"/>
  <c r="DE8740" i="2"/>
  <c r="DL8723" i="2"/>
  <c r="DX8739" i="2"/>
  <c r="DU8739" i="2"/>
  <c r="DR8739" i="2"/>
  <c r="DM8739" i="2"/>
  <c r="DJ8739" i="2"/>
  <c r="DE8739" i="2"/>
  <c r="DX8738" i="2"/>
  <c r="DW8738" i="2"/>
  <c r="DU8738" i="2"/>
  <c r="DT8738" i="2"/>
  <c r="DS8738" i="2"/>
  <c r="DR8738" i="2"/>
  <c r="DQ8738" i="2"/>
  <c r="DP8738" i="2"/>
  <c r="DO8738" i="2"/>
  <c r="DN8738" i="2"/>
  <c r="DM8738" i="2"/>
  <c r="DL8738" i="2"/>
  <c r="DK8738" i="2"/>
  <c r="DJ8738" i="2"/>
  <c r="DI8738" i="2"/>
  <c r="DH8738" i="2"/>
  <c r="DG8738" i="2"/>
  <c r="DF8738" i="2"/>
  <c r="DE8738" i="2"/>
  <c r="DT8721" i="2"/>
  <c r="DX8737" i="2"/>
  <c r="DR8737" i="2"/>
  <c r="DJ8737" i="2"/>
  <c r="DE8737" i="2"/>
  <c r="DX8736" i="2"/>
  <c r="DW8736" i="2"/>
  <c r="DU8736" i="2"/>
  <c r="DT8736" i="2"/>
  <c r="DS8736" i="2"/>
  <c r="DR8736" i="2"/>
  <c r="DQ8736" i="2"/>
  <c r="DP8736" i="2"/>
  <c r="DO8736" i="2"/>
  <c r="DN8736" i="2"/>
  <c r="DM8736" i="2"/>
  <c r="DL8736" i="2"/>
  <c r="DK8736" i="2"/>
  <c r="DJ8736" i="2"/>
  <c r="DI8736" i="2"/>
  <c r="DH8736" i="2"/>
  <c r="DG8736" i="2"/>
  <c r="DF8736" i="2"/>
  <c r="DE8736" i="2"/>
  <c r="DP8719" i="2"/>
  <c r="DX8735" i="2"/>
  <c r="DR8735" i="2"/>
  <c r="DP8735" i="2"/>
  <c r="DJ8735" i="2"/>
  <c r="DE8735" i="2"/>
  <c r="DO8718" i="2"/>
  <c r="DX8734" i="2"/>
  <c r="DW8734" i="2"/>
  <c r="DU8734" i="2"/>
  <c r="DT8734" i="2"/>
  <c r="DS8734" i="2"/>
  <c r="DR8734" i="2"/>
  <c r="DQ8734" i="2"/>
  <c r="DP8734" i="2"/>
  <c r="DO8734" i="2"/>
  <c r="DN8734" i="2"/>
  <c r="DM8734" i="2"/>
  <c r="DL8734" i="2"/>
  <c r="DK8734" i="2"/>
  <c r="DJ8734" i="2"/>
  <c r="DI8734" i="2"/>
  <c r="DH8734" i="2"/>
  <c r="DG8734" i="2"/>
  <c r="DF8734" i="2"/>
  <c r="DE8734" i="2"/>
  <c r="DX8733" i="2"/>
  <c r="DU8733" i="2"/>
  <c r="DT8733" i="2"/>
  <c r="DR8733" i="2"/>
  <c r="DP8733" i="2"/>
  <c r="DM8733" i="2"/>
  <c r="DL8733" i="2"/>
  <c r="DJ8733" i="2"/>
  <c r="DH8733" i="2"/>
  <c r="DE8733" i="2"/>
  <c r="DS8716" i="2"/>
  <c r="DX8732" i="2"/>
  <c r="DW8732" i="2"/>
  <c r="DU8732" i="2"/>
  <c r="DT8732" i="2"/>
  <c r="DS8732" i="2"/>
  <c r="DR8732" i="2"/>
  <c r="DQ8732" i="2"/>
  <c r="DP8732" i="2"/>
  <c r="DO8732" i="2"/>
  <c r="DN8732" i="2"/>
  <c r="DM8732" i="2"/>
  <c r="DL8732" i="2"/>
  <c r="DK8732" i="2"/>
  <c r="DJ8732" i="2"/>
  <c r="DI8732" i="2"/>
  <c r="DH8732" i="2"/>
  <c r="DG8732" i="2"/>
  <c r="DF8732" i="2"/>
  <c r="DE8732" i="2"/>
  <c r="DW8727" i="2"/>
  <c r="DX8731" i="2"/>
  <c r="DU8731" i="2"/>
  <c r="DT8731" i="2"/>
  <c r="DR8731" i="2"/>
  <c r="DP8731" i="2"/>
  <c r="DM8731" i="2"/>
  <c r="DL8731" i="2"/>
  <c r="DJ8731" i="2"/>
  <c r="DH8731" i="2"/>
  <c r="DE8731" i="2"/>
  <c r="DX8730" i="2"/>
  <c r="DW8730" i="2"/>
  <c r="DU8730" i="2"/>
  <c r="DT8730" i="2"/>
  <c r="DS8730" i="2"/>
  <c r="DR8730" i="2"/>
  <c r="DQ8730" i="2"/>
  <c r="DP8730" i="2"/>
  <c r="DO8730" i="2"/>
  <c r="DN8730" i="2"/>
  <c r="DM8730" i="2"/>
  <c r="DL8730" i="2"/>
  <c r="DK8730" i="2"/>
  <c r="DJ8730" i="2"/>
  <c r="DI8730" i="2"/>
  <c r="DH8730" i="2"/>
  <c r="DG8730" i="2"/>
  <c r="DF8730" i="2"/>
  <c r="DE8730" i="2"/>
  <c r="DW8725" i="2"/>
  <c r="DX8729" i="2"/>
  <c r="DU8729" i="2"/>
  <c r="DT8729" i="2"/>
  <c r="DR8729" i="2"/>
  <c r="DQ8729" i="2"/>
  <c r="DP8729" i="2"/>
  <c r="DM8729" i="2"/>
  <c r="DL8729" i="2"/>
  <c r="DJ8729" i="2"/>
  <c r="DI8729" i="2"/>
  <c r="DH8729" i="2"/>
  <c r="DE8729" i="2"/>
  <c r="DW8724" i="2"/>
  <c r="DX8728" i="2"/>
  <c r="DU8728" i="2"/>
  <c r="DT8728" i="2"/>
  <c r="DS8728" i="2"/>
  <c r="DR8728" i="2"/>
  <c r="DQ8728" i="2"/>
  <c r="DP8728" i="2"/>
  <c r="DO8728" i="2"/>
  <c r="DN8728" i="2"/>
  <c r="DM8728" i="2"/>
  <c r="DL8728" i="2"/>
  <c r="DK8728" i="2"/>
  <c r="DJ8728" i="2"/>
  <c r="DI8728" i="2"/>
  <c r="DH8728" i="2"/>
  <c r="DG8728" i="2"/>
  <c r="DF8728" i="2"/>
  <c r="DE8728" i="2"/>
  <c r="DW8723" i="2"/>
  <c r="DX8727" i="2"/>
  <c r="DU8727" i="2"/>
  <c r="DR8727" i="2"/>
  <c r="DQ8727" i="2"/>
  <c r="DM8727" i="2"/>
  <c r="DL8727" i="2"/>
  <c r="DI8727" i="2"/>
  <c r="DE8727" i="2"/>
  <c r="DO8710" i="2"/>
  <c r="DX8726" i="2"/>
  <c r="DW8726" i="2"/>
  <c r="DU8726" i="2"/>
  <c r="DT8726" i="2"/>
  <c r="DS8726" i="2"/>
  <c r="DR8726" i="2"/>
  <c r="DQ8726" i="2"/>
  <c r="DP8726" i="2"/>
  <c r="DO8726" i="2"/>
  <c r="DN8726" i="2"/>
  <c r="DM8726" i="2"/>
  <c r="DL8726" i="2"/>
  <c r="DK8726" i="2"/>
  <c r="DJ8726" i="2"/>
  <c r="DI8726" i="2"/>
  <c r="DH8726" i="2"/>
  <c r="DG8726" i="2"/>
  <c r="DF8726" i="2"/>
  <c r="DE8726" i="2"/>
  <c r="DW8721" i="2"/>
  <c r="DX8725" i="2"/>
  <c r="DR8725" i="2"/>
  <c r="DE8725" i="2"/>
  <c r="DX8724" i="2"/>
  <c r="DU8724" i="2"/>
  <c r="DT8724" i="2"/>
  <c r="DS8724" i="2"/>
  <c r="DR8724" i="2"/>
  <c r="DQ8724" i="2"/>
  <c r="DP8724" i="2"/>
  <c r="DO8724" i="2"/>
  <c r="DN8724" i="2"/>
  <c r="DM8724" i="2"/>
  <c r="DL8724" i="2"/>
  <c r="DK8724" i="2"/>
  <c r="DJ8724" i="2"/>
  <c r="DI8724" i="2"/>
  <c r="DH8724" i="2"/>
  <c r="DG8724" i="2"/>
  <c r="DF8724" i="2"/>
  <c r="DE8724" i="2"/>
  <c r="DW8719" i="2"/>
  <c r="DX8723" i="2"/>
  <c r="DU8723" i="2"/>
  <c r="DT8723" i="2"/>
  <c r="DQ8723" i="2"/>
  <c r="DP8723" i="2"/>
  <c r="DM8723" i="2"/>
  <c r="DJ8723" i="2"/>
  <c r="DI8723" i="2"/>
  <c r="DG8723" i="2"/>
  <c r="DE8723" i="2"/>
  <c r="DX8722" i="2"/>
  <c r="DU8722" i="2"/>
  <c r="DT8722" i="2"/>
  <c r="DS8722" i="2"/>
  <c r="DR8722" i="2"/>
  <c r="DQ8722" i="2"/>
  <c r="DP8722" i="2"/>
  <c r="DO8722" i="2"/>
  <c r="DN8722" i="2"/>
  <c r="DM8722" i="2"/>
  <c r="DL8722" i="2"/>
  <c r="DK8722" i="2"/>
  <c r="DJ8722" i="2"/>
  <c r="DI8722" i="2"/>
  <c r="DH8722" i="2"/>
  <c r="DG8722" i="2"/>
  <c r="DF8722" i="2"/>
  <c r="DE8722" i="2"/>
  <c r="DX8721" i="2"/>
  <c r="DU8721" i="2"/>
  <c r="DQ8721" i="2"/>
  <c r="DO8721" i="2"/>
  <c r="DM8721" i="2"/>
  <c r="DJ8721" i="2"/>
  <c r="DG8721" i="2"/>
  <c r="DS8704" i="2"/>
  <c r="DX8720" i="2"/>
  <c r="DW8720" i="2"/>
  <c r="DU8720" i="2"/>
  <c r="DT8720" i="2"/>
  <c r="DS8720" i="2"/>
  <c r="DR8720" i="2"/>
  <c r="DQ8720" i="2"/>
  <c r="DP8720" i="2"/>
  <c r="DO8720" i="2"/>
  <c r="DN8720" i="2"/>
  <c r="DM8720" i="2"/>
  <c r="DL8720" i="2"/>
  <c r="DK8720" i="2"/>
  <c r="DJ8720" i="2"/>
  <c r="DI8720" i="2"/>
  <c r="DH8720" i="2"/>
  <c r="DG8720" i="2"/>
  <c r="DF8720" i="2"/>
  <c r="DE8720" i="2"/>
  <c r="DO8703" i="2"/>
  <c r="DX8719" i="2"/>
  <c r="DU8719" i="2"/>
  <c r="DR8719" i="2"/>
  <c r="DQ8719" i="2"/>
  <c r="DO8719" i="2"/>
  <c r="DM8719" i="2"/>
  <c r="DJ8719" i="2"/>
  <c r="DH8719" i="2"/>
  <c r="DG8719" i="2"/>
  <c r="DS8702" i="2"/>
  <c r="DX8718" i="2"/>
  <c r="DW8718" i="2"/>
  <c r="DU8718" i="2"/>
  <c r="DT8718" i="2"/>
  <c r="DS8718" i="2"/>
  <c r="DR8718" i="2"/>
  <c r="DQ8718" i="2"/>
  <c r="DP8718" i="2"/>
  <c r="DN8718" i="2"/>
  <c r="DM8718" i="2"/>
  <c r="DL8718" i="2"/>
  <c r="DK8718" i="2"/>
  <c r="DJ8718" i="2"/>
  <c r="DI8718" i="2"/>
  <c r="DH8718" i="2"/>
  <c r="DG8718" i="2"/>
  <c r="DF8718" i="2"/>
  <c r="DE8718" i="2"/>
  <c r="DO8701" i="2"/>
  <c r="DX8717" i="2"/>
  <c r="DU8717" i="2"/>
  <c r="DT8717" i="2"/>
  <c r="DR8717" i="2"/>
  <c r="DQ8717" i="2"/>
  <c r="DP8717" i="2"/>
  <c r="DO8717" i="2"/>
  <c r="DN8717" i="2"/>
  <c r="DM8717" i="2"/>
  <c r="DL8717" i="2"/>
  <c r="DJ8717" i="2"/>
  <c r="DI8717" i="2"/>
  <c r="DH8717" i="2"/>
  <c r="DG8717" i="2"/>
  <c r="DF8717" i="2"/>
  <c r="DE8717" i="2"/>
  <c r="DS8700" i="2"/>
  <c r="DX8716" i="2"/>
  <c r="DU8716" i="2"/>
  <c r="DT8716" i="2"/>
  <c r="DR8716" i="2"/>
  <c r="DP8716" i="2"/>
  <c r="DO8716" i="2"/>
  <c r="DM8716" i="2"/>
  <c r="DL8716" i="2"/>
  <c r="DJ8716" i="2"/>
  <c r="DH8716" i="2"/>
  <c r="DG8716" i="2"/>
  <c r="DE8716" i="2"/>
  <c r="DO8699" i="2"/>
  <c r="DX8715" i="2"/>
  <c r="DW8715" i="2"/>
  <c r="DT8715" i="2"/>
  <c r="DS8715" i="2"/>
  <c r="DQ8715" i="2"/>
  <c r="DP8715" i="2"/>
  <c r="DN8715" i="2"/>
  <c r="DL8715" i="2"/>
  <c r="DK8715" i="2"/>
  <c r="DI8715" i="2"/>
  <c r="DH8715" i="2"/>
  <c r="DF8715" i="2"/>
  <c r="DS8698" i="2"/>
  <c r="DX8714" i="2"/>
  <c r="DU8714" i="2"/>
  <c r="DT8714" i="2"/>
  <c r="DS8714" i="2"/>
  <c r="DR8714" i="2"/>
  <c r="DQ8714" i="2"/>
  <c r="DP8714" i="2"/>
  <c r="DO8714" i="2"/>
  <c r="DN8714" i="2"/>
  <c r="DM8714" i="2"/>
  <c r="DL8714" i="2"/>
  <c r="DK8714" i="2"/>
  <c r="DJ8714" i="2"/>
  <c r="DI8714" i="2"/>
  <c r="DH8714" i="2"/>
  <c r="DG8714" i="2"/>
  <c r="DF8714" i="2"/>
  <c r="DE8714" i="2"/>
  <c r="DO8697" i="2"/>
  <c r="DX8713" i="2"/>
  <c r="DW8713" i="2"/>
  <c r="DT8713" i="2"/>
  <c r="DS8713" i="2"/>
  <c r="DQ8713" i="2"/>
  <c r="DP8713" i="2"/>
  <c r="DN8713" i="2"/>
  <c r="DL8713" i="2"/>
  <c r="DK8713" i="2"/>
  <c r="DI8713" i="2"/>
  <c r="DH8713" i="2"/>
  <c r="DF8713" i="2"/>
  <c r="DS8696" i="2"/>
  <c r="DX8712" i="2"/>
  <c r="DU8712" i="2"/>
  <c r="DT8712" i="2"/>
  <c r="DR8712" i="2"/>
  <c r="DP8712" i="2"/>
  <c r="DO8712" i="2"/>
  <c r="DM8712" i="2"/>
  <c r="DL8712" i="2"/>
  <c r="DJ8712" i="2"/>
  <c r="DH8712" i="2"/>
  <c r="DG8712" i="2"/>
  <c r="DE8712" i="2"/>
  <c r="DO8695" i="2"/>
  <c r="DX8711" i="2"/>
  <c r="DW8711" i="2"/>
  <c r="DT8711" i="2"/>
  <c r="DS8711" i="2"/>
  <c r="DQ8711" i="2"/>
  <c r="DP8711" i="2"/>
  <c r="DN8711" i="2"/>
  <c r="DL8711" i="2"/>
  <c r="DK8711" i="2"/>
  <c r="DI8711" i="2"/>
  <c r="DH8711" i="2"/>
  <c r="DF8711" i="2"/>
  <c r="DS8694" i="2"/>
  <c r="DX8710" i="2"/>
  <c r="DO8693" i="2"/>
  <c r="DX8709" i="2"/>
  <c r="DW8709" i="2"/>
  <c r="DU8709" i="2"/>
  <c r="DT8709" i="2"/>
  <c r="DS8709" i="2"/>
  <c r="DR8709" i="2"/>
  <c r="DQ8709" i="2"/>
  <c r="DP8709" i="2"/>
  <c r="DO8709" i="2"/>
  <c r="DN8709" i="2"/>
  <c r="DM8709" i="2"/>
  <c r="DL8709" i="2"/>
  <c r="DK8709" i="2"/>
  <c r="DJ8709" i="2"/>
  <c r="DI8709" i="2"/>
  <c r="DH8709" i="2"/>
  <c r="DG8709" i="2"/>
  <c r="DF8709" i="2"/>
  <c r="DE8709" i="2"/>
  <c r="DS8692" i="2"/>
  <c r="DX8708" i="2"/>
  <c r="DU8708" i="2"/>
  <c r="DT8708" i="2"/>
  <c r="DS8708" i="2"/>
  <c r="DR8708" i="2"/>
  <c r="DQ8708" i="2"/>
  <c r="DP8708" i="2"/>
  <c r="DO8708" i="2"/>
  <c r="DN8708" i="2"/>
  <c r="DM8708" i="2"/>
  <c r="DL8708" i="2"/>
  <c r="DK8708" i="2"/>
  <c r="DJ8708" i="2"/>
  <c r="DI8708" i="2"/>
  <c r="DH8708" i="2"/>
  <c r="DG8708" i="2"/>
  <c r="DF8708" i="2"/>
  <c r="DE8708" i="2"/>
  <c r="DO8691" i="2"/>
  <c r="DX8707" i="2"/>
  <c r="DW8707" i="2"/>
  <c r="DT8707" i="2"/>
  <c r="DS8707" i="2"/>
  <c r="DQ8707" i="2"/>
  <c r="DP8707" i="2"/>
  <c r="DN8707" i="2"/>
  <c r="DL8707" i="2"/>
  <c r="DK8707" i="2"/>
  <c r="DI8707" i="2"/>
  <c r="DH8707" i="2"/>
  <c r="DF8707" i="2"/>
  <c r="DS8690" i="2"/>
  <c r="DX8706" i="2"/>
  <c r="DU8706" i="2"/>
  <c r="DT8706" i="2"/>
  <c r="DS8706" i="2"/>
  <c r="DR8706" i="2"/>
  <c r="DQ8706" i="2"/>
  <c r="DP8706" i="2"/>
  <c r="DO8706" i="2"/>
  <c r="DN8706" i="2"/>
  <c r="DM8706" i="2"/>
  <c r="DL8706" i="2"/>
  <c r="DK8706" i="2"/>
  <c r="DJ8706" i="2"/>
  <c r="DI8706" i="2"/>
  <c r="DH8706" i="2"/>
  <c r="DG8706" i="2"/>
  <c r="DF8706" i="2"/>
  <c r="DE8706" i="2"/>
  <c r="DN8689" i="2"/>
  <c r="DX8705" i="2"/>
  <c r="DW8705" i="2"/>
  <c r="DS8705" i="2"/>
  <c r="DK8705" i="2"/>
  <c r="DR8688" i="2"/>
  <c r="DX8704" i="2"/>
  <c r="DU8704" i="2"/>
  <c r="DT8704" i="2"/>
  <c r="DR8704" i="2"/>
  <c r="DP8704" i="2"/>
  <c r="DO8704" i="2"/>
  <c r="DM8704" i="2"/>
  <c r="DL8704" i="2"/>
  <c r="DJ8704" i="2"/>
  <c r="DH8704" i="2"/>
  <c r="DG8704" i="2"/>
  <c r="DE8704" i="2"/>
  <c r="DU8687" i="2"/>
  <c r="DX8703" i="2"/>
  <c r="DW8703" i="2"/>
  <c r="DT8703" i="2"/>
  <c r="DS8703" i="2"/>
  <c r="DQ8703" i="2"/>
  <c r="DP8703" i="2"/>
  <c r="DN8703" i="2"/>
  <c r="DL8703" i="2"/>
  <c r="DK8703" i="2"/>
  <c r="DI8703" i="2"/>
  <c r="DH8703" i="2"/>
  <c r="DF8703" i="2"/>
  <c r="DQ8686" i="2"/>
  <c r="DX8702" i="2"/>
  <c r="DU8702" i="2"/>
  <c r="DT8702" i="2"/>
  <c r="DR8702" i="2"/>
  <c r="DP8702" i="2"/>
  <c r="DO8702" i="2"/>
  <c r="DM8702" i="2"/>
  <c r="DL8702" i="2"/>
  <c r="DJ8702" i="2"/>
  <c r="DH8702" i="2"/>
  <c r="DG8702" i="2"/>
  <c r="DE8702" i="2"/>
  <c r="DT8685" i="2"/>
  <c r="DX8701" i="2"/>
  <c r="DW8701" i="2"/>
  <c r="DT8701" i="2"/>
  <c r="DS8701" i="2"/>
  <c r="DQ8701" i="2"/>
  <c r="DP8701" i="2"/>
  <c r="DN8701" i="2"/>
  <c r="DL8701" i="2"/>
  <c r="DK8701" i="2"/>
  <c r="DI8701" i="2"/>
  <c r="DH8701" i="2"/>
  <c r="DF8701" i="2"/>
  <c r="DP8684" i="2"/>
  <c r="DX8700" i="2"/>
  <c r="DU8700" i="2"/>
  <c r="DT8700" i="2"/>
  <c r="DR8700" i="2"/>
  <c r="DP8700" i="2"/>
  <c r="DO8700" i="2"/>
  <c r="DM8700" i="2"/>
  <c r="DL8700" i="2"/>
  <c r="DJ8700" i="2"/>
  <c r="DH8700" i="2"/>
  <c r="DG8700" i="2"/>
  <c r="DE8700" i="2"/>
  <c r="DS8683" i="2"/>
  <c r="DX8699" i="2"/>
  <c r="DW8699" i="2"/>
  <c r="DT8699" i="2"/>
  <c r="DS8699" i="2"/>
  <c r="DQ8699" i="2"/>
  <c r="DP8699" i="2"/>
  <c r="DN8699" i="2"/>
  <c r="DL8699" i="2"/>
  <c r="DK8699" i="2"/>
  <c r="DI8699" i="2"/>
  <c r="DH8699" i="2"/>
  <c r="DF8699" i="2"/>
  <c r="DO8682" i="2"/>
  <c r="DX8698" i="2"/>
  <c r="DU8698" i="2"/>
  <c r="DT8698" i="2"/>
  <c r="DR8698" i="2"/>
  <c r="DP8698" i="2"/>
  <c r="DO8698" i="2"/>
  <c r="DM8698" i="2"/>
  <c r="DL8698" i="2"/>
  <c r="DJ8698" i="2"/>
  <c r="DH8698" i="2"/>
  <c r="DG8698" i="2"/>
  <c r="DE8698" i="2"/>
  <c r="DR8681" i="2"/>
  <c r="DX8697" i="2"/>
  <c r="DW8697" i="2"/>
  <c r="DT8697" i="2"/>
  <c r="DS8697" i="2"/>
  <c r="DQ8697" i="2"/>
  <c r="DP8697" i="2"/>
  <c r="DN8697" i="2"/>
  <c r="DL8697" i="2"/>
  <c r="DK8697" i="2"/>
  <c r="DI8697" i="2"/>
  <c r="DH8697" i="2"/>
  <c r="DF8697" i="2"/>
  <c r="DN8680" i="2"/>
  <c r="DX8696" i="2"/>
  <c r="DU8696" i="2"/>
  <c r="DT8696" i="2"/>
  <c r="DR8696" i="2"/>
  <c r="DP8696" i="2"/>
  <c r="DO8696" i="2"/>
  <c r="DM8696" i="2"/>
  <c r="DL8696" i="2"/>
  <c r="DJ8696" i="2"/>
  <c r="DH8696" i="2"/>
  <c r="DG8696" i="2"/>
  <c r="DE8696" i="2"/>
  <c r="DQ8679" i="2"/>
  <c r="DX8695" i="2"/>
  <c r="DW8695" i="2"/>
  <c r="DT8695" i="2"/>
  <c r="DS8695" i="2"/>
  <c r="DQ8695" i="2"/>
  <c r="DP8695" i="2"/>
  <c r="DN8695" i="2"/>
  <c r="DL8695" i="2"/>
  <c r="DK8695" i="2"/>
  <c r="DI8695" i="2"/>
  <c r="DH8695" i="2"/>
  <c r="DF8695" i="2"/>
  <c r="DT8678" i="2"/>
  <c r="DX8694" i="2"/>
  <c r="DU8694" i="2"/>
  <c r="DT8694" i="2"/>
  <c r="DR8694" i="2"/>
  <c r="DP8694" i="2"/>
  <c r="DO8694" i="2"/>
  <c r="DM8694" i="2"/>
  <c r="DL8694" i="2"/>
  <c r="DJ8694" i="2"/>
  <c r="DH8694" i="2"/>
  <c r="DG8694" i="2"/>
  <c r="DE8694" i="2"/>
  <c r="DW8689" i="2"/>
  <c r="DX8693" i="2"/>
  <c r="DW8693" i="2"/>
  <c r="DT8693" i="2"/>
  <c r="DS8693" i="2"/>
  <c r="DQ8693" i="2"/>
  <c r="DP8693" i="2"/>
  <c r="DN8693" i="2"/>
  <c r="DL8693" i="2"/>
  <c r="DK8693" i="2"/>
  <c r="DI8693" i="2"/>
  <c r="DH8693" i="2"/>
  <c r="DF8693" i="2"/>
  <c r="DR8676" i="2"/>
  <c r="DX8692" i="2"/>
  <c r="DU8692" i="2"/>
  <c r="DT8692" i="2"/>
  <c r="DR8692" i="2"/>
  <c r="DP8692" i="2"/>
  <c r="DO8692" i="2"/>
  <c r="DM8692" i="2"/>
  <c r="DL8692" i="2"/>
  <c r="DJ8692" i="2"/>
  <c r="DH8692" i="2"/>
  <c r="DG8692" i="2"/>
  <c r="DE8692" i="2"/>
  <c r="DW8687" i="2"/>
  <c r="DX8691" i="2"/>
  <c r="DW8691" i="2"/>
  <c r="DT8691" i="2"/>
  <c r="DS8691" i="2"/>
  <c r="DQ8691" i="2"/>
  <c r="DP8691" i="2"/>
  <c r="DN8691" i="2"/>
  <c r="DL8691" i="2"/>
  <c r="DK8691" i="2"/>
  <c r="DI8691" i="2"/>
  <c r="DH8691" i="2"/>
  <c r="DF8691" i="2"/>
  <c r="DP8674" i="2"/>
  <c r="DX8690" i="2"/>
  <c r="DU8690" i="2"/>
  <c r="DT8690" i="2"/>
  <c r="DR8690" i="2"/>
  <c r="DP8690" i="2"/>
  <c r="DO8690" i="2"/>
  <c r="DM8690" i="2"/>
  <c r="DL8690" i="2"/>
  <c r="DJ8690" i="2"/>
  <c r="DH8690" i="2"/>
  <c r="DG8690" i="2"/>
  <c r="DE8690" i="2"/>
  <c r="DW8685" i="2"/>
  <c r="DX8689" i="2"/>
  <c r="DU8689" i="2"/>
  <c r="DS8689" i="2"/>
  <c r="DR8689" i="2"/>
  <c r="DP8689" i="2"/>
  <c r="DO8689" i="2"/>
  <c r="DM8689" i="2"/>
  <c r="DK8689" i="2"/>
  <c r="DJ8689" i="2"/>
  <c r="DH8689" i="2"/>
  <c r="DG8689" i="2"/>
  <c r="DE8689" i="2"/>
  <c r="DX8688" i="2"/>
  <c r="DW8688" i="2"/>
  <c r="DT8688" i="2"/>
  <c r="DS8688" i="2"/>
  <c r="DQ8688" i="2"/>
  <c r="DO8688" i="2"/>
  <c r="DN8688" i="2"/>
  <c r="DL8688" i="2"/>
  <c r="DK8688" i="2"/>
  <c r="DI8688" i="2"/>
  <c r="DG8688" i="2"/>
  <c r="DF8688" i="2"/>
  <c r="DW8683" i="2"/>
  <c r="DX8687" i="2"/>
  <c r="DT8687" i="2"/>
  <c r="DR8687" i="2"/>
  <c r="DQ8687" i="2"/>
  <c r="DO8687" i="2"/>
  <c r="DN8687" i="2"/>
  <c r="DL8687" i="2"/>
  <c r="DJ8687" i="2"/>
  <c r="DI8687" i="2"/>
  <c r="DG8687" i="2"/>
  <c r="DF8687" i="2"/>
  <c r="DT8670" i="2"/>
  <c r="DX8686" i="2"/>
  <c r="DW8686" i="2"/>
  <c r="DU8686" i="2"/>
  <c r="DS8686" i="2"/>
  <c r="DR8686" i="2"/>
  <c r="DP8686" i="2"/>
  <c r="DN8686" i="2"/>
  <c r="DM8686" i="2"/>
  <c r="DK8686" i="2"/>
  <c r="DJ8686" i="2"/>
  <c r="DH8686" i="2"/>
  <c r="DF8686" i="2"/>
  <c r="DE8686" i="2"/>
  <c r="DW8681" i="2"/>
  <c r="DX8685" i="2"/>
  <c r="DU8685" i="2"/>
  <c r="DS8685" i="2"/>
  <c r="DQ8685" i="2"/>
  <c r="DP8685" i="2"/>
  <c r="DN8685" i="2"/>
  <c r="DM8685" i="2"/>
  <c r="DK8685" i="2"/>
  <c r="DI8685" i="2"/>
  <c r="DH8685" i="2"/>
  <c r="DF8685" i="2"/>
  <c r="DE8685" i="2"/>
  <c r="DX8684" i="2"/>
  <c r="DW8684" i="2"/>
  <c r="DU8684" i="2"/>
  <c r="DT8684" i="2"/>
  <c r="DR8684" i="2"/>
  <c r="DQ8684" i="2"/>
  <c r="DO8684" i="2"/>
  <c r="DM8684" i="2"/>
  <c r="DL8684" i="2"/>
  <c r="DJ8684" i="2"/>
  <c r="DI8684" i="2"/>
  <c r="DG8684" i="2"/>
  <c r="DE8684" i="2"/>
  <c r="DX8683" i="2"/>
  <c r="DU8683" i="2"/>
  <c r="DT8683" i="2"/>
  <c r="DR8683" i="2"/>
  <c r="DP8683" i="2"/>
  <c r="DO8683" i="2"/>
  <c r="DM8683" i="2"/>
  <c r="DL8683" i="2"/>
  <c r="DJ8683" i="2"/>
  <c r="DH8683" i="2"/>
  <c r="DG8683" i="2"/>
  <c r="DE8683" i="2"/>
  <c r="DW8678" i="2"/>
  <c r="DX8682" i="2"/>
  <c r="DW8682" i="2"/>
  <c r="DT8682" i="2"/>
  <c r="DS8682" i="2"/>
  <c r="DQ8682" i="2"/>
  <c r="DP8682" i="2"/>
  <c r="DN8682" i="2"/>
  <c r="DL8682" i="2"/>
  <c r="DK8682" i="2"/>
  <c r="DI8682" i="2"/>
  <c r="DH8682" i="2"/>
  <c r="DF8682" i="2"/>
  <c r="DW8677" i="2"/>
  <c r="DX8681" i="2"/>
  <c r="DT8681" i="2"/>
  <c r="DS8681" i="2"/>
  <c r="DQ8681" i="2"/>
  <c r="DO8681" i="2"/>
  <c r="DN8681" i="2"/>
  <c r="DL8681" i="2"/>
  <c r="DK8681" i="2"/>
  <c r="DI8681" i="2"/>
  <c r="DG8681" i="2"/>
  <c r="DF8681" i="2"/>
  <c r="DW8676" i="2"/>
  <c r="DX8680" i="2"/>
  <c r="DW8680" i="2"/>
  <c r="DU8680" i="2"/>
  <c r="DS8680" i="2"/>
  <c r="DR8680" i="2"/>
  <c r="DP8680" i="2"/>
  <c r="DO8680" i="2"/>
  <c r="DM8680" i="2"/>
  <c r="DK8680" i="2"/>
  <c r="DJ8680" i="2"/>
  <c r="DH8680" i="2"/>
  <c r="DG8680" i="2"/>
  <c r="DE8680" i="2"/>
  <c r="DW8675" i="2"/>
  <c r="DX8679" i="2"/>
  <c r="DU8679" i="2"/>
  <c r="DS8679" i="2"/>
  <c r="DR8679" i="2"/>
  <c r="DP8679" i="2"/>
  <c r="DN8679" i="2"/>
  <c r="DM8679" i="2"/>
  <c r="DK8679" i="2"/>
  <c r="DJ8679" i="2"/>
  <c r="DH8679" i="2"/>
  <c r="DF8679" i="2"/>
  <c r="DE8679" i="2"/>
  <c r="DW8674" i="2"/>
  <c r="DX8678" i="2"/>
  <c r="DU8678" i="2"/>
  <c r="DS8678" i="2"/>
  <c r="DQ8678" i="2"/>
  <c r="DP8678" i="2"/>
  <c r="DN8678" i="2"/>
  <c r="DM8678" i="2"/>
  <c r="DK8678" i="2"/>
  <c r="DI8678" i="2"/>
  <c r="DH8678" i="2"/>
  <c r="DF8678" i="2"/>
  <c r="DE8678" i="2"/>
  <c r="DW8673" i="2"/>
  <c r="DX8677" i="2"/>
  <c r="DT8677" i="2"/>
  <c r="DS8677" i="2"/>
  <c r="DQ8677" i="2"/>
  <c r="DP8677" i="2"/>
  <c r="DN8677" i="2"/>
  <c r="DL8677" i="2"/>
  <c r="DK8677" i="2"/>
  <c r="DI8677" i="2"/>
  <c r="DH8677" i="2"/>
  <c r="DF8677" i="2"/>
  <c r="DW8672" i="2"/>
  <c r="DX8676" i="2"/>
  <c r="DT8676" i="2"/>
  <c r="DS8676" i="2"/>
  <c r="DQ8676" i="2"/>
  <c r="DO8676" i="2"/>
  <c r="DN8676" i="2"/>
  <c r="DL8676" i="2"/>
  <c r="DK8676" i="2"/>
  <c r="DI8676" i="2"/>
  <c r="DG8676" i="2"/>
  <c r="DF8676" i="2"/>
  <c r="DW8671" i="2"/>
  <c r="DX8675" i="2"/>
  <c r="DT8675" i="2"/>
  <c r="DR8675" i="2"/>
  <c r="DQ8675" i="2"/>
  <c r="DO8675" i="2"/>
  <c r="DN8675" i="2"/>
  <c r="DL8675" i="2"/>
  <c r="DJ8675" i="2"/>
  <c r="DI8675" i="2"/>
  <c r="DG8675" i="2"/>
  <c r="DF8675" i="2"/>
  <c r="DW8670" i="2"/>
  <c r="DX8674" i="2"/>
  <c r="DU8674" i="2"/>
  <c r="DT8674" i="2"/>
  <c r="DR8674" i="2"/>
  <c r="DQ8674" i="2"/>
  <c r="DO8674" i="2"/>
  <c r="DM8674" i="2"/>
  <c r="DL8674" i="2"/>
  <c r="DJ8674" i="2"/>
  <c r="DI8674" i="2"/>
  <c r="DG8674" i="2"/>
  <c r="DE8674" i="2"/>
  <c r="DG8657" i="2"/>
  <c r="DX8673" i="2"/>
  <c r="DU8673" i="2"/>
  <c r="DT8673" i="2"/>
  <c r="DR8673" i="2"/>
  <c r="DP8673" i="2"/>
  <c r="DO8673" i="2"/>
  <c r="DM8673" i="2"/>
  <c r="DL8673" i="2"/>
  <c r="DJ8673" i="2"/>
  <c r="DH8673" i="2"/>
  <c r="DG8673" i="2"/>
  <c r="DE8673" i="2"/>
  <c r="DW8668" i="2"/>
  <c r="DX8672" i="2"/>
  <c r="DU8672" i="2"/>
  <c r="DT8672" i="2"/>
  <c r="DS8672" i="2"/>
  <c r="DR8672" i="2"/>
  <c r="DQ8672" i="2"/>
  <c r="DP8672" i="2"/>
  <c r="DO8672" i="2"/>
  <c r="DN8672" i="2"/>
  <c r="DM8672" i="2"/>
  <c r="DL8672" i="2"/>
  <c r="DK8672" i="2"/>
  <c r="DJ8672" i="2"/>
  <c r="DI8672" i="2"/>
  <c r="DH8672" i="2"/>
  <c r="DG8672" i="2"/>
  <c r="DF8672" i="2"/>
  <c r="DE8672" i="2"/>
  <c r="DW8667" i="2"/>
  <c r="DX8671" i="2"/>
  <c r="DU8671" i="2"/>
  <c r="DS8671" i="2"/>
  <c r="DR8671" i="2"/>
  <c r="DP8671" i="2"/>
  <c r="DN8671" i="2"/>
  <c r="DM8671" i="2"/>
  <c r="DK8671" i="2"/>
  <c r="DJ8671" i="2"/>
  <c r="DH8671" i="2"/>
  <c r="DF8671" i="2"/>
  <c r="DE8671" i="2"/>
  <c r="DW8666" i="2"/>
  <c r="DX8670" i="2"/>
  <c r="DU8670" i="2"/>
  <c r="DS8670" i="2"/>
  <c r="DQ8670" i="2"/>
  <c r="DP8670" i="2"/>
  <c r="DN8670" i="2"/>
  <c r="DM8670" i="2"/>
  <c r="DK8670" i="2"/>
  <c r="DI8670" i="2"/>
  <c r="DH8670" i="2"/>
  <c r="DF8670" i="2"/>
  <c r="DE8670" i="2"/>
  <c r="DW8665" i="2"/>
  <c r="DX8669" i="2"/>
  <c r="DU8669" i="2"/>
  <c r="DT8669" i="2"/>
  <c r="DS8669" i="2"/>
  <c r="DR8669" i="2"/>
  <c r="DQ8669" i="2"/>
  <c r="DP8669" i="2"/>
  <c r="DO8669" i="2"/>
  <c r="DN8669" i="2"/>
  <c r="DM8669" i="2"/>
  <c r="DL8669" i="2"/>
  <c r="DK8669" i="2"/>
  <c r="DJ8669" i="2"/>
  <c r="DI8669" i="2"/>
  <c r="DH8669" i="2"/>
  <c r="DG8669" i="2"/>
  <c r="DF8669" i="2"/>
  <c r="DE8669" i="2"/>
  <c r="DW8664" i="2"/>
  <c r="DX8668" i="2"/>
  <c r="DU8668" i="2"/>
  <c r="DT8668" i="2"/>
  <c r="DS8668" i="2"/>
  <c r="DR8668" i="2"/>
  <c r="DQ8668" i="2"/>
  <c r="DP8668" i="2"/>
  <c r="DO8668" i="2"/>
  <c r="DN8668" i="2"/>
  <c r="DM8668" i="2"/>
  <c r="DL8668" i="2"/>
  <c r="DK8668" i="2"/>
  <c r="DJ8668" i="2"/>
  <c r="DI8668" i="2"/>
  <c r="DH8668" i="2"/>
  <c r="DG8668" i="2"/>
  <c r="DF8668" i="2"/>
  <c r="DE8668" i="2"/>
  <c r="DW8663" i="2"/>
  <c r="DX8667" i="2"/>
  <c r="DQ8667" i="2"/>
  <c r="DI8667" i="2"/>
  <c r="DW8662" i="2"/>
  <c r="DX8666" i="2"/>
  <c r="DU8666" i="2"/>
  <c r="DT8666" i="2"/>
  <c r="DR8666" i="2"/>
  <c r="DQ8666" i="2"/>
  <c r="DO8666" i="2"/>
  <c r="DM8666" i="2"/>
  <c r="DL8666" i="2"/>
  <c r="DJ8666" i="2"/>
  <c r="DI8666" i="2"/>
  <c r="DG8666" i="2"/>
  <c r="DE8666" i="2"/>
  <c r="DX8665" i="2"/>
  <c r="DU8665" i="2"/>
  <c r="DT8665" i="2"/>
  <c r="DR8665" i="2"/>
  <c r="DP8665" i="2"/>
  <c r="DO8665" i="2"/>
  <c r="DM8665" i="2"/>
  <c r="DL8665" i="2"/>
  <c r="DJ8665" i="2"/>
  <c r="DH8665" i="2"/>
  <c r="DG8665" i="2"/>
  <c r="DE8665" i="2"/>
  <c r="DW8660" i="2"/>
  <c r="DX8664" i="2"/>
  <c r="DU8664" i="2"/>
  <c r="DS8664" i="2"/>
  <c r="DR8664" i="2"/>
  <c r="DP8664" i="2"/>
  <c r="DO8664" i="2"/>
  <c r="DM8664" i="2"/>
  <c r="DK8664" i="2"/>
  <c r="DJ8664" i="2"/>
  <c r="DH8664" i="2"/>
  <c r="DG8664" i="2"/>
  <c r="DE8664" i="2"/>
  <c r="DW8659" i="2"/>
  <c r="DX8663" i="2"/>
  <c r="DU8663" i="2"/>
  <c r="DT8663" i="2"/>
  <c r="DS8663" i="2"/>
  <c r="DR8663" i="2"/>
  <c r="DQ8663" i="2"/>
  <c r="DP8663" i="2"/>
  <c r="DO8663" i="2"/>
  <c r="DN8663" i="2"/>
  <c r="DM8663" i="2"/>
  <c r="DL8663" i="2"/>
  <c r="DK8663" i="2"/>
  <c r="DJ8663" i="2"/>
  <c r="DI8663" i="2"/>
  <c r="DH8663" i="2"/>
  <c r="DG8663" i="2"/>
  <c r="DF8663" i="2"/>
  <c r="DE8663" i="2"/>
  <c r="DW8658" i="2"/>
  <c r="DX8662" i="2"/>
  <c r="DU8662" i="2"/>
  <c r="DT8662" i="2"/>
  <c r="DS8662" i="2"/>
  <c r="DR8662" i="2"/>
  <c r="DQ8662" i="2"/>
  <c r="DP8662" i="2"/>
  <c r="DO8662" i="2"/>
  <c r="DN8662" i="2"/>
  <c r="DM8662" i="2"/>
  <c r="DL8662" i="2"/>
  <c r="DK8662" i="2"/>
  <c r="DJ8662" i="2"/>
  <c r="DI8662" i="2"/>
  <c r="DH8662" i="2"/>
  <c r="DG8662" i="2"/>
  <c r="DF8662" i="2"/>
  <c r="DE8662" i="2"/>
  <c r="DW8657" i="2"/>
  <c r="DX8661" i="2"/>
  <c r="DU8661" i="2"/>
  <c r="DT8661" i="2"/>
  <c r="DS8661" i="2"/>
  <c r="DR8661" i="2"/>
  <c r="DQ8661" i="2"/>
  <c r="DP8661" i="2"/>
  <c r="DO8661" i="2"/>
  <c r="DN8661" i="2"/>
  <c r="DM8661" i="2"/>
  <c r="DL8661" i="2"/>
  <c r="DK8661" i="2"/>
  <c r="DJ8661" i="2"/>
  <c r="DI8661" i="2"/>
  <c r="DH8661" i="2"/>
  <c r="DG8661" i="2"/>
  <c r="DF8661" i="2"/>
  <c r="DE8661" i="2"/>
  <c r="DW8656" i="2"/>
  <c r="DX8660" i="2"/>
  <c r="DT8660" i="2"/>
  <c r="DS8660" i="2"/>
  <c r="DQ8660" i="2"/>
  <c r="DO8660" i="2"/>
  <c r="DN8660" i="2"/>
  <c r="DL8660" i="2"/>
  <c r="DK8660" i="2"/>
  <c r="DI8660" i="2"/>
  <c r="DG8660" i="2"/>
  <c r="DF8660" i="2"/>
  <c r="DW8655" i="2"/>
  <c r="DX8659" i="2"/>
  <c r="DT8659" i="2"/>
  <c r="DR8659" i="2"/>
  <c r="DQ8659" i="2"/>
  <c r="DO8659" i="2"/>
  <c r="DN8659" i="2"/>
  <c r="DL8659" i="2"/>
  <c r="DJ8659" i="2"/>
  <c r="DI8659" i="2"/>
  <c r="DG8659" i="2"/>
  <c r="DF8659" i="2"/>
  <c r="DW8654" i="2"/>
  <c r="DX8658" i="2"/>
  <c r="DU8658" i="2"/>
  <c r="DT8658" i="2"/>
  <c r="DR8658" i="2"/>
  <c r="DQ8658" i="2"/>
  <c r="DO8658" i="2"/>
  <c r="DM8658" i="2"/>
  <c r="DL8658" i="2"/>
  <c r="DJ8658" i="2"/>
  <c r="DI8658" i="2"/>
  <c r="DG8658" i="2"/>
  <c r="DE8658" i="2"/>
  <c r="DX8657" i="2"/>
  <c r="DO8657" i="2"/>
  <c r="DW8652" i="2"/>
  <c r="DX8656" i="2"/>
  <c r="DU8656" i="2"/>
  <c r="DS8656" i="2"/>
  <c r="DR8656" i="2"/>
  <c r="DP8656" i="2"/>
  <c r="DO8656" i="2"/>
  <c r="DM8656" i="2"/>
  <c r="DK8656" i="2"/>
  <c r="DJ8656" i="2"/>
  <c r="DH8656" i="2"/>
  <c r="DG8656" i="2"/>
  <c r="DE8656" i="2"/>
  <c r="DW8651" i="2"/>
  <c r="DX8655" i="2"/>
  <c r="DU8655" i="2"/>
  <c r="DT8655" i="2"/>
  <c r="DS8655" i="2"/>
  <c r="DR8655" i="2"/>
  <c r="DQ8655" i="2"/>
  <c r="DP8655" i="2"/>
  <c r="DO8655" i="2"/>
  <c r="DN8655" i="2"/>
  <c r="DM8655" i="2"/>
  <c r="DL8655" i="2"/>
  <c r="DK8655" i="2"/>
  <c r="DJ8655" i="2"/>
  <c r="DI8655" i="2"/>
  <c r="DH8655" i="2"/>
  <c r="DG8655" i="2"/>
  <c r="DF8655" i="2"/>
  <c r="DE8655" i="2"/>
  <c r="DW8650" i="2"/>
  <c r="DX8654" i="2"/>
  <c r="DU8654" i="2"/>
  <c r="DT8654" i="2"/>
  <c r="DS8654" i="2"/>
  <c r="DR8654" i="2"/>
  <c r="DQ8654" i="2"/>
  <c r="DP8654" i="2"/>
  <c r="DO8654" i="2"/>
  <c r="DN8654" i="2"/>
  <c r="DM8654" i="2"/>
  <c r="DL8654" i="2"/>
  <c r="DK8654" i="2"/>
  <c r="DJ8654" i="2"/>
  <c r="DI8654" i="2"/>
  <c r="DH8654" i="2"/>
  <c r="DG8654" i="2"/>
  <c r="DF8654" i="2"/>
  <c r="DE8654" i="2"/>
  <c r="DW8649" i="2"/>
  <c r="DX8653" i="2"/>
  <c r="DU8653" i="2"/>
  <c r="DT8653" i="2"/>
  <c r="DS8653" i="2"/>
  <c r="DR8653" i="2"/>
  <c r="DQ8653" i="2"/>
  <c r="DP8653" i="2"/>
  <c r="DO8653" i="2"/>
  <c r="DN8653" i="2"/>
  <c r="DM8653" i="2"/>
  <c r="DL8653" i="2"/>
  <c r="DK8653" i="2"/>
  <c r="DJ8653" i="2"/>
  <c r="DI8653" i="2"/>
  <c r="DH8653" i="2"/>
  <c r="DG8653" i="2"/>
  <c r="DF8653" i="2"/>
  <c r="DE8653" i="2"/>
  <c r="DW8648" i="2"/>
  <c r="DX8652" i="2"/>
  <c r="DT8652" i="2"/>
  <c r="DS8652" i="2"/>
  <c r="DQ8652" i="2"/>
  <c r="DO8652" i="2"/>
  <c r="DN8652" i="2"/>
  <c r="DL8652" i="2"/>
  <c r="DK8652" i="2"/>
  <c r="DI8652" i="2"/>
  <c r="DG8652" i="2"/>
  <c r="DF8652" i="2"/>
  <c r="DW8647" i="2"/>
  <c r="DX8651" i="2"/>
  <c r="DT8651" i="2"/>
  <c r="DR8651" i="2"/>
  <c r="DQ8651" i="2"/>
  <c r="DO8651" i="2"/>
  <c r="DN8651" i="2"/>
  <c r="DL8651" i="2"/>
  <c r="DJ8651" i="2"/>
  <c r="DI8651" i="2"/>
  <c r="DG8651" i="2"/>
  <c r="DF8651" i="2"/>
  <c r="DW8646" i="2"/>
  <c r="DX8650" i="2"/>
  <c r="DU8650" i="2"/>
  <c r="DT8650" i="2"/>
  <c r="DR8650" i="2"/>
  <c r="DQ8650" i="2"/>
  <c r="DO8650" i="2"/>
  <c r="DM8650" i="2"/>
  <c r="DL8650" i="2"/>
  <c r="DJ8650" i="2"/>
  <c r="DI8650" i="2"/>
  <c r="DG8650" i="2"/>
  <c r="DE8650" i="2"/>
  <c r="DG8633" i="2"/>
  <c r="DX8649" i="2"/>
  <c r="DO8649" i="2"/>
  <c r="DG8649" i="2"/>
  <c r="DW8644" i="2"/>
  <c r="DX8648" i="2"/>
  <c r="DU8648" i="2"/>
  <c r="DS8648" i="2"/>
  <c r="DR8648" i="2"/>
  <c r="DP8648" i="2"/>
  <c r="DO8648" i="2"/>
  <c r="DM8648" i="2"/>
  <c r="DK8648" i="2"/>
  <c r="DJ8648" i="2"/>
  <c r="DH8648" i="2"/>
  <c r="DG8648" i="2"/>
  <c r="DE8648" i="2"/>
  <c r="DW8643" i="2"/>
  <c r="DX8647" i="2"/>
  <c r="DU8647" i="2"/>
  <c r="DT8647" i="2"/>
  <c r="DS8647" i="2"/>
  <c r="DR8647" i="2"/>
  <c r="DQ8647" i="2"/>
  <c r="DP8647" i="2"/>
  <c r="DO8647" i="2"/>
  <c r="DN8647" i="2"/>
  <c r="DM8647" i="2"/>
  <c r="DL8647" i="2"/>
  <c r="DK8647" i="2"/>
  <c r="DJ8647" i="2"/>
  <c r="DI8647" i="2"/>
  <c r="DH8647" i="2"/>
  <c r="DG8647" i="2"/>
  <c r="DF8647" i="2"/>
  <c r="DE8647" i="2"/>
  <c r="DW8642" i="2"/>
  <c r="DX8646" i="2"/>
  <c r="DU8646" i="2"/>
  <c r="DT8646" i="2"/>
  <c r="DS8646" i="2"/>
  <c r="DR8646" i="2"/>
  <c r="DQ8646" i="2"/>
  <c r="DP8646" i="2"/>
  <c r="DO8646" i="2"/>
  <c r="DN8646" i="2"/>
  <c r="DM8646" i="2"/>
  <c r="DL8646" i="2"/>
  <c r="DK8646" i="2"/>
  <c r="DJ8646" i="2"/>
  <c r="DI8646" i="2"/>
  <c r="DH8646" i="2"/>
  <c r="DG8646" i="2"/>
  <c r="DF8646" i="2"/>
  <c r="DE8646" i="2"/>
  <c r="DW8641" i="2"/>
  <c r="DX8645" i="2"/>
  <c r="DU8645" i="2"/>
  <c r="DT8645" i="2"/>
  <c r="DS8645" i="2"/>
  <c r="DR8645" i="2"/>
  <c r="DQ8645" i="2"/>
  <c r="DP8645" i="2"/>
  <c r="DO8645" i="2"/>
  <c r="DN8645" i="2"/>
  <c r="DM8645" i="2"/>
  <c r="DL8645" i="2"/>
  <c r="DK8645" i="2"/>
  <c r="DJ8645" i="2"/>
  <c r="DI8645" i="2"/>
  <c r="DH8645" i="2"/>
  <c r="DG8645" i="2"/>
  <c r="DF8645" i="2"/>
  <c r="DE8645" i="2"/>
  <c r="DW8640" i="2"/>
  <c r="DX8644" i="2"/>
  <c r="DT8644" i="2"/>
  <c r="DS8644" i="2"/>
  <c r="DQ8644" i="2"/>
  <c r="DO8644" i="2"/>
  <c r="DN8644" i="2"/>
  <c r="DL8644" i="2"/>
  <c r="DK8644" i="2"/>
  <c r="DI8644" i="2"/>
  <c r="DG8644" i="2"/>
  <c r="DF8644" i="2"/>
  <c r="DW8639" i="2"/>
  <c r="DX8643" i="2"/>
  <c r="DT8643" i="2"/>
  <c r="DR8643" i="2"/>
  <c r="DQ8643" i="2"/>
  <c r="DO8643" i="2"/>
  <c r="DN8643" i="2"/>
  <c r="DL8643" i="2"/>
  <c r="DJ8643" i="2"/>
  <c r="DI8643" i="2"/>
  <c r="DG8643" i="2"/>
  <c r="DF8643" i="2"/>
  <c r="DW8638" i="2"/>
  <c r="DX8642" i="2"/>
  <c r="DU8642" i="2"/>
  <c r="DT8642" i="2"/>
  <c r="DR8642" i="2"/>
  <c r="DQ8642" i="2"/>
  <c r="DO8642" i="2"/>
  <c r="DM8642" i="2"/>
  <c r="DL8642" i="2"/>
  <c r="DJ8642" i="2"/>
  <c r="DI8642" i="2"/>
  <c r="DG8642" i="2"/>
  <c r="DE8642" i="2"/>
  <c r="DX8641" i="2"/>
  <c r="DO8641" i="2"/>
  <c r="DG8641" i="2"/>
  <c r="DW8636" i="2"/>
  <c r="DX8640" i="2"/>
  <c r="DU8640" i="2"/>
  <c r="DS8640" i="2"/>
  <c r="DR8640" i="2"/>
  <c r="DP8640" i="2"/>
  <c r="DO8640" i="2"/>
  <c r="DM8640" i="2"/>
  <c r="DK8640" i="2"/>
  <c r="DJ8640" i="2"/>
  <c r="DH8640" i="2"/>
  <c r="DG8640" i="2"/>
  <c r="DE8640" i="2"/>
  <c r="DW8635" i="2"/>
  <c r="DX8639" i="2"/>
  <c r="DU8639" i="2"/>
  <c r="DT8639" i="2"/>
  <c r="DS8639" i="2"/>
  <c r="DR8639" i="2"/>
  <c r="DQ8639" i="2"/>
  <c r="DP8639" i="2"/>
  <c r="DO8639" i="2"/>
  <c r="DN8639" i="2"/>
  <c r="DM8639" i="2"/>
  <c r="DL8639" i="2"/>
  <c r="DK8639" i="2"/>
  <c r="DJ8639" i="2"/>
  <c r="DI8639" i="2"/>
  <c r="DH8639" i="2"/>
  <c r="DG8639" i="2"/>
  <c r="DF8639" i="2"/>
  <c r="DE8639" i="2"/>
  <c r="DW8634" i="2"/>
  <c r="DX8638" i="2"/>
  <c r="DU8638" i="2"/>
  <c r="DT8638" i="2"/>
  <c r="DS8638" i="2"/>
  <c r="DR8638" i="2"/>
  <c r="DQ8638" i="2"/>
  <c r="DP8638" i="2"/>
  <c r="DO8638" i="2"/>
  <c r="DN8638" i="2"/>
  <c r="DM8638" i="2"/>
  <c r="DL8638" i="2"/>
  <c r="DK8638" i="2"/>
  <c r="DJ8638" i="2"/>
  <c r="DI8638" i="2"/>
  <c r="DH8638" i="2"/>
  <c r="DG8638" i="2"/>
  <c r="DF8638" i="2"/>
  <c r="DE8638" i="2"/>
  <c r="DW8633" i="2"/>
  <c r="DX8637" i="2"/>
  <c r="DU8637" i="2"/>
  <c r="DT8637" i="2"/>
  <c r="DS8637" i="2"/>
  <c r="DR8637" i="2"/>
  <c r="DQ8637" i="2"/>
  <c r="DP8637" i="2"/>
  <c r="DO8637" i="2"/>
  <c r="DN8637" i="2"/>
  <c r="DM8637" i="2"/>
  <c r="DL8637" i="2"/>
  <c r="DK8637" i="2"/>
  <c r="DJ8637" i="2"/>
  <c r="DI8637" i="2"/>
  <c r="DH8637" i="2"/>
  <c r="DG8637" i="2"/>
  <c r="DF8637" i="2"/>
  <c r="DE8637" i="2"/>
  <c r="DW8632" i="2"/>
  <c r="DX8636" i="2"/>
  <c r="DT8636" i="2"/>
  <c r="DS8636" i="2"/>
  <c r="DQ8636" i="2"/>
  <c r="DO8636" i="2"/>
  <c r="DN8636" i="2"/>
  <c r="DL8636" i="2"/>
  <c r="DK8636" i="2"/>
  <c r="DI8636" i="2"/>
  <c r="DG8636" i="2"/>
  <c r="DF8636" i="2"/>
  <c r="DW8631" i="2"/>
  <c r="DX8635" i="2"/>
  <c r="DT8635" i="2"/>
  <c r="DR8635" i="2"/>
  <c r="DQ8635" i="2"/>
  <c r="DO8635" i="2"/>
  <c r="DN8635" i="2"/>
  <c r="DL8635" i="2"/>
  <c r="DJ8635" i="2"/>
  <c r="DI8635" i="2"/>
  <c r="DG8635" i="2"/>
  <c r="DF8635" i="2"/>
  <c r="DW8630" i="2"/>
  <c r="DX8634" i="2"/>
  <c r="DU8634" i="2"/>
  <c r="DT8634" i="2"/>
  <c r="DR8634" i="2"/>
  <c r="DQ8634" i="2"/>
  <c r="DO8634" i="2"/>
  <c r="DM8634" i="2"/>
  <c r="DL8634" i="2"/>
  <c r="DJ8634" i="2"/>
  <c r="DI8634" i="2"/>
  <c r="DG8634" i="2"/>
  <c r="DE8634" i="2"/>
  <c r="DG8617" i="2"/>
  <c r="DX8633" i="2"/>
  <c r="DO8633" i="2"/>
  <c r="DW8628" i="2"/>
  <c r="DX8632" i="2"/>
  <c r="DU8632" i="2"/>
  <c r="DS8632" i="2"/>
  <c r="DR8632" i="2"/>
  <c r="DP8632" i="2"/>
  <c r="DO8632" i="2"/>
  <c r="DM8632" i="2"/>
  <c r="DK8632" i="2"/>
  <c r="DJ8632" i="2"/>
  <c r="DH8632" i="2"/>
  <c r="DG8632" i="2"/>
  <c r="DE8632" i="2"/>
  <c r="DW8627" i="2"/>
  <c r="DX8631" i="2"/>
  <c r="DU8631" i="2"/>
  <c r="DT8631" i="2"/>
  <c r="DS8631" i="2"/>
  <c r="DR8631" i="2"/>
  <c r="DQ8631" i="2"/>
  <c r="DP8631" i="2"/>
  <c r="DO8631" i="2"/>
  <c r="DN8631" i="2"/>
  <c r="DM8631" i="2"/>
  <c r="DL8631" i="2"/>
  <c r="DK8631" i="2"/>
  <c r="DJ8631" i="2"/>
  <c r="DI8631" i="2"/>
  <c r="DH8631" i="2"/>
  <c r="DG8631" i="2"/>
  <c r="DF8631" i="2"/>
  <c r="DE8631" i="2"/>
  <c r="DW8626" i="2"/>
  <c r="DX8630" i="2"/>
  <c r="DU8630" i="2"/>
  <c r="DT8630" i="2"/>
  <c r="DS8630" i="2"/>
  <c r="DR8630" i="2"/>
  <c r="DQ8630" i="2"/>
  <c r="DP8630" i="2"/>
  <c r="DO8630" i="2"/>
  <c r="DN8630" i="2"/>
  <c r="DM8630" i="2"/>
  <c r="DL8630" i="2"/>
  <c r="DK8630" i="2"/>
  <c r="DJ8630" i="2"/>
  <c r="DI8630" i="2"/>
  <c r="DH8630" i="2"/>
  <c r="DG8630" i="2"/>
  <c r="DF8630" i="2"/>
  <c r="DE8630" i="2"/>
  <c r="DW8625" i="2"/>
  <c r="DX8629" i="2"/>
  <c r="DU8629" i="2"/>
  <c r="DT8629" i="2"/>
  <c r="DS8629" i="2"/>
  <c r="DR8629" i="2"/>
  <c r="DQ8629" i="2"/>
  <c r="DP8629" i="2"/>
  <c r="DO8629" i="2"/>
  <c r="DN8629" i="2"/>
  <c r="DM8629" i="2"/>
  <c r="DL8629" i="2"/>
  <c r="DK8629" i="2"/>
  <c r="DJ8629" i="2"/>
  <c r="DI8629" i="2"/>
  <c r="DH8629" i="2"/>
  <c r="DG8629" i="2"/>
  <c r="DF8629" i="2"/>
  <c r="DE8629" i="2"/>
  <c r="DW8624" i="2"/>
  <c r="DX8628" i="2"/>
  <c r="DT8628" i="2"/>
  <c r="DS8628" i="2"/>
  <c r="DQ8628" i="2"/>
  <c r="DO8628" i="2"/>
  <c r="DN8628" i="2"/>
  <c r="DL8628" i="2"/>
  <c r="DK8628" i="2"/>
  <c r="DI8628" i="2"/>
  <c r="DG8628" i="2"/>
  <c r="DF8628" i="2"/>
  <c r="DW8623" i="2"/>
  <c r="DX8627" i="2"/>
  <c r="DT8627" i="2"/>
  <c r="DR8627" i="2"/>
  <c r="DQ8627" i="2"/>
  <c r="DO8627" i="2"/>
  <c r="DN8627" i="2"/>
  <c r="DL8627" i="2"/>
  <c r="DJ8627" i="2"/>
  <c r="DI8627" i="2"/>
  <c r="DG8627" i="2"/>
  <c r="DF8627" i="2"/>
  <c r="DW8622" i="2"/>
  <c r="DX8626" i="2"/>
  <c r="DU8626" i="2"/>
  <c r="DT8626" i="2"/>
  <c r="DR8626" i="2"/>
  <c r="DQ8626" i="2"/>
  <c r="DO8626" i="2"/>
  <c r="DM8626" i="2"/>
  <c r="DL8626" i="2"/>
  <c r="DJ8626" i="2"/>
  <c r="DI8626" i="2"/>
  <c r="DG8626" i="2"/>
  <c r="DE8626" i="2"/>
  <c r="DX8625" i="2"/>
  <c r="DO8625" i="2"/>
  <c r="DG8625" i="2"/>
  <c r="DW8620" i="2"/>
  <c r="DX8624" i="2"/>
  <c r="DU8624" i="2"/>
  <c r="DS8624" i="2"/>
  <c r="DR8624" i="2"/>
  <c r="DP8624" i="2"/>
  <c r="DO8624" i="2"/>
  <c r="DM8624" i="2"/>
  <c r="DK8624" i="2"/>
  <c r="DJ8624" i="2"/>
  <c r="DH8624" i="2"/>
  <c r="DG8624" i="2"/>
  <c r="DE8624" i="2"/>
  <c r="DW8619" i="2"/>
  <c r="DX8623" i="2"/>
  <c r="DU8623" i="2"/>
  <c r="DT8623" i="2"/>
  <c r="DS8623" i="2"/>
  <c r="DR8623" i="2"/>
  <c r="DQ8623" i="2"/>
  <c r="DP8623" i="2"/>
  <c r="DO8623" i="2"/>
  <c r="DN8623" i="2"/>
  <c r="DM8623" i="2"/>
  <c r="DL8623" i="2"/>
  <c r="DK8623" i="2"/>
  <c r="DJ8623" i="2"/>
  <c r="DI8623" i="2"/>
  <c r="DH8623" i="2"/>
  <c r="DG8623" i="2"/>
  <c r="DF8623" i="2"/>
  <c r="DE8623" i="2"/>
  <c r="DW8618" i="2"/>
  <c r="DX8622" i="2"/>
  <c r="DU8622" i="2"/>
  <c r="DT8622" i="2"/>
  <c r="DS8622" i="2"/>
  <c r="DR8622" i="2"/>
  <c r="DQ8622" i="2"/>
  <c r="DP8622" i="2"/>
  <c r="DO8622" i="2"/>
  <c r="DN8622" i="2"/>
  <c r="DM8622" i="2"/>
  <c r="DL8622" i="2"/>
  <c r="DK8622" i="2"/>
  <c r="DJ8622" i="2"/>
  <c r="DI8622" i="2"/>
  <c r="DH8622" i="2"/>
  <c r="DG8622" i="2"/>
  <c r="DF8622" i="2"/>
  <c r="DE8622" i="2"/>
  <c r="DW8617" i="2"/>
  <c r="DX8621" i="2"/>
  <c r="DU8621" i="2"/>
  <c r="DT8621" i="2"/>
  <c r="DS8621" i="2"/>
  <c r="DR8621" i="2"/>
  <c r="DQ8621" i="2"/>
  <c r="DP8621" i="2"/>
  <c r="DO8621" i="2"/>
  <c r="DN8621" i="2"/>
  <c r="DM8621" i="2"/>
  <c r="DL8621" i="2"/>
  <c r="DK8621" i="2"/>
  <c r="DJ8621" i="2"/>
  <c r="DI8621" i="2"/>
  <c r="DH8621" i="2"/>
  <c r="DG8621" i="2"/>
  <c r="DF8621" i="2"/>
  <c r="DE8621" i="2"/>
  <c r="DW8616" i="2"/>
  <c r="DX8620" i="2"/>
  <c r="DT8620" i="2"/>
  <c r="DS8620" i="2"/>
  <c r="DQ8620" i="2"/>
  <c r="DO8620" i="2"/>
  <c r="DN8620" i="2"/>
  <c r="DL8620" i="2"/>
  <c r="DK8620" i="2"/>
  <c r="DI8620" i="2"/>
  <c r="DG8620" i="2"/>
  <c r="DF8620" i="2"/>
  <c r="DW8615" i="2"/>
  <c r="DX8619" i="2"/>
  <c r="DT8619" i="2"/>
  <c r="DR8619" i="2"/>
  <c r="DQ8619" i="2"/>
  <c r="DO8619" i="2"/>
  <c r="DN8619" i="2"/>
  <c r="DL8619" i="2"/>
  <c r="DJ8619" i="2"/>
  <c r="DI8619" i="2"/>
  <c r="DG8619" i="2"/>
  <c r="DF8619" i="2"/>
  <c r="DW8614" i="2"/>
  <c r="DX8618" i="2"/>
  <c r="DU8618" i="2"/>
  <c r="DT8618" i="2"/>
  <c r="DR8618" i="2"/>
  <c r="DQ8618" i="2"/>
  <c r="DO8618" i="2"/>
  <c r="DM8618" i="2"/>
  <c r="DL8618" i="2"/>
  <c r="DJ8618" i="2"/>
  <c r="DI8618" i="2"/>
  <c r="DG8618" i="2"/>
  <c r="DE8618" i="2"/>
  <c r="DX8617" i="2"/>
  <c r="DO8617" i="2"/>
  <c r="DW8612" i="2"/>
  <c r="DX8616" i="2"/>
  <c r="DU8616" i="2"/>
  <c r="DS8616" i="2"/>
  <c r="DR8616" i="2"/>
  <c r="DP8616" i="2"/>
  <c r="DO8616" i="2"/>
  <c r="DM8616" i="2"/>
  <c r="DK8616" i="2"/>
  <c r="DJ8616" i="2"/>
  <c r="DH8616" i="2"/>
  <c r="DG8616" i="2"/>
  <c r="DE8616" i="2"/>
  <c r="DW8611" i="2"/>
  <c r="DX8615" i="2"/>
  <c r="DU8615" i="2"/>
  <c r="DT8615" i="2"/>
  <c r="DS8615" i="2"/>
  <c r="DR8615" i="2"/>
  <c r="DQ8615" i="2"/>
  <c r="DP8615" i="2"/>
  <c r="DO8615" i="2"/>
  <c r="DN8615" i="2"/>
  <c r="DM8615" i="2"/>
  <c r="DL8615" i="2"/>
  <c r="DK8615" i="2"/>
  <c r="DJ8615" i="2"/>
  <c r="DI8615" i="2"/>
  <c r="DH8615" i="2"/>
  <c r="DG8615" i="2"/>
  <c r="DF8615" i="2"/>
  <c r="DE8615" i="2"/>
  <c r="DW8610" i="2"/>
  <c r="DX8614" i="2"/>
  <c r="DU8614" i="2"/>
  <c r="DT8614" i="2"/>
  <c r="DS8614" i="2"/>
  <c r="DR8614" i="2"/>
  <c r="DQ8614" i="2"/>
  <c r="DP8614" i="2"/>
  <c r="DO8614" i="2"/>
  <c r="DN8614" i="2"/>
  <c r="DM8614" i="2"/>
  <c r="DL8614" i="2"/>
  <c r="DK8614" i="2"/>
  <c r="DJ8614" i="2"/>
  <c r="DI8614" i="2"/>
  <c r="DH8614" i="2"/>
  <c r="DG8614" i="2"/>
  <c r="DF8614" i="2"/>
  <c r="DE8614" i="2"/>
  <c r="DW8609" i="2"/>
  <c r="DX8613" i="2"/>
  <c r="DU8613" i="2"/>
  <c r="DT8613" i="2"/>
  <c r="DS8613" i="2"/>
  <c r="DR8613" i="2"/>
  <c r="DQ8613" i="2"/>
  <c r="DP8613" i="2"/>
  <c r="DO8613" i="2"/>
  <c r="DN8613" i="2"/>
  <c r="DM8613" i="2"/>
  <c r="DL8613" i="2"/>
  <c r="DK8613" i="2"/>
  <c r="DJ8613" i="2"/>
  <c r="DI8613" i="2"/>
  <c r="DH8613" i="2"/>
  <c r="DG8613" i="2"/>
  <c r="DF8613" i="2"/>
  <c r="DE8613" i="2"/>
  <c r="DW8608" i="2"/>
  <c r="DX8612" i="2"/>
  <c r="DT8612" i="2"/>
  <c r="DS8612" i="2"/>
  <c r="DQ8612" i="2"/>
  <c r="DO8612" i="2"/>
  <c r="DN8612" i="2"/>
  <c r="DL8612" i="2"/>
  <c r="DK8612" i="2"/>
  <c r="DI8612" i="2"/>
  <c r="DG8612" i="2"/>
  <c r="DF8612" i="2"/>
  <c r="DW8607" i="2"/>
  <c r="DX8611" i="2"/>
  <c r="DT8611" i="2"/>
  <c r="DR8611" i="2"/>
  <c r="DQ8611" i="2"/>
  <c r="DO8611" i="2"/>
  <c r="DN8611" i="2"/>
  <c r="DL8611" i="2"/>
  <c r="DJ8611" i="2"/>
  <c r="DI8611" i="2"/>
  <c r="DG8611" i="2"/>
  <c r="DF8611" i="2"/>
  <c r="DW8606" i="2"/>
  <c r="DX8610" i="2"/>
  <c r="DU8610" i="2"/>
  <c r="DT8610" i="2"/>
  <c r="DR8610" i="2"/>
  <c r="DQ8610" i="2"/>
  <c r="DO8610" i="2"/>
  <c r="DM8610" i="2"/>
  <c r="DL8610" i="2"/>
  <c r="DJ8610" i="2"/>
  <c r="DI8610" i="2"/>
  <c r="DG8610" i="2"/>
  <c r="DE8610" i="2"/>
  <c r="DX8609" i="2"/>
  <c r="DO8609" i="2"/>
  <c r="DG8609" i="2"/>
  <c r="DR8592" i="2"/>
  <c r="DX8608" i="2"/>
  <c r="DU8608" i="2"/>
  <c r="DS8608" i="2"/>
  <c r="DR8608" i="2"/>
  <c r="DP8608" i="2"/>
  <c r="DO8608" i="2"/>
  <c r="DM8608" i="2"/>
  <c r="DK8608" i="2"/>
  <c r="DJ8608" i="2"/>
  <c r="DH8608" i="2"/>
  <c r="DG8608" i="2"/>
  <c r="DE8608" i="2"/>
  <c r="DW8603" i="2"/>
  <c r="DX8607" i="2"/>
  <c r="DU8607" i="2"/>
  <c r="DT8607" i="2"/>
  <c r="DS8607" i="2"/>
  <c r="DR8607" i="2"/>
  <c r="DQ8607" i="2"/>
  <c r="DP8607" i="2"/>
  <c r="DO8607" i="2"/>
  <c r="DN8607" i="2"/>
  <c r="DM8607" i="2"/>
  <c r="DL8607" i="2"/>
  <c r="DK8607" i="2"/>
  <c r="DJ8607" i="2"/>
  <c r="DI8607" i="2"/>
  <c r="DH8607" i="2"/>
  <c r="DG8607" i="2"/>
  <c r="DF8607" i="2"/>
  <c r="DE8607" i="2"/>
  <c r="DR8590" i="2"/>
  <c r="DX8606" i="2"/>
  <c r="DU8606" i="2"/>
  <c r="DT8606" i="2"/>
  <c r="DS8606" i="2"/>
  <c r="DR8606" i="2"/>
  <c r="DQ8606" i="2"/>
  <c r="DP8606" i="2"/>
  <c r="DO8606" i="2"/>
  <c r="DN8606" i="2"/>
  <c r="DM8606" i="2"/>
  <c r="DL8606" i="2"/>
  <c r="DK8606" i="2"/>
  <c r="DJ8606" i="2"/>
  <c r="DI8606" i="2"/>
  <c r="DH8606" i="2"/>
  <c r="DG8606" i="2"/>
  <c r="DF8606" i="2"/>
  <c r="DE8606" i="2"/>
  <c r="DW8601" i="2"/>
  <c r="DX8605" i="2"/>
  <c r="DU8605" i="2"/>
  <c r="DT8605" i="2"/>
  <c r="DS8605" i="2"/>
  <c r="DR8605" i="2"/>
  <c r="DQ8605" i="2"/>
  <c r="DP8605" i="2"/>
  <c r="DO8605" i="2"/>
  <c r="DN8605" i="2"/>
  <c r="DM8605" i="2"/>
  <c r="DL8605" i="2"/>
  <c r="DK8605" i="2"/>
  <c r="DJ8605" i="2"/>
  <c r="DI8605" i="2"/>
  <c r="DH8605" i="2"/>
  <c r="DG8605" i="2"/>
  <c r="DF8605" i="2"/>
  <c r="DE8605" i="2"/>
  <c r="DR8588" i="2"/>
  <c r="DX8604" i="2"/>
  <c r="DT8604" i="2"/>
  <c r="DS8604" i="2"/>
  <c r="DQ8604" i="2"/>
  <c r="DO8604" i="2"/>
  <c r="DN8604" i="2"/>
  <c r="DL8604" i="2"/>
  <c r="DK8604" i="2"/>
  <c r="DI8604" i="2"/>
  <c r="DG8604" i="2"/>
  <c r="DF8604" i="2"/>
  <c r="DW8599" i="2"/>
  <c r="DX8603" i="2"/>
  <c r="DT8603" i="2"/>
  <c r="DR8603" i="2"/>
  <c r="DQ8603" i="2"/>
  <c r="DO8603" i="2"/>
  <c r="DN8603" i="2"/>
  <c r="DL8603" i="2"/>
  <c r="DJ8603" i="2"/>
  <c r="DI8603" i="2"/>
  <c r="DG8603" i="2"/>
  <c r="DF8603" i="2"/>
  <c r="DR8586" i="2"/>
  <c r="DX8602" i="2"/>
  <c r="DU8602" i="2"/>
  <c r="DT8602" i="2"/>
  <c r="DR8602" i="2"/>
  <c r="DQ8602" i="2"/>
  <c r="DO8602" i="2"/>
  <c r="DM8602" i="2"/>
  <c r="DL8602" i="2"/>
  <c r="DJ8602" i="2"/>
  <c r="DI8602" i="2"/>
  <c r="DG8602" i="2"/>
  <c r="DE8602" i="2"/>
  <c r="DQ8585" i="2"/>
  <c r="DX8601" i="2"/>
  <c r="DO8601" i="2"/>
  <c r="DG8601" i="2"/>
  <c r="DR8584" i="2"/>
  <c r="DX8600" i="2"/>
  <c r="DU8600" i="2"/>
  <c r="DS8600" i="2"/>
  <c r="DR8600" i="2"/>
  <c r="DP8600" i="2"/>
  <c r="DO8600" i="2"/>
  <c r="DM8600" i="2"/>
  <c r="DK8600" i="2"/>
  <c r="DJ8600" i="2"/>
  <c r="DH8600" i="2"/>
  <c r="DG8600" i="2"/>
  <c r="DE8600" i="2"/>
  <c r="DW8595" i="2"/>
  <c r="DX8599" i="2"/>
  <c r="DU8599" i="2"/>
  <c r="DT8599" i="2"/>
  <c r="DS8599" i="2"/>
  <c r="DR8599" i="2"/>
  <c r="DQ8599" i="2"/>
  <c r="DP8599" i="2"/>
  <c r="DO8599" i="2"/>
  <c r="DN8599" i="2"/>
  <c r="DM8599" i="2"/>
  <c r="DL8599" i="2"/>
  <c r="DK8599" i="2"/>
  <c r="DJ8599" i="2"/>
  <c r="DI8599" i="2"/>
  <c r="DH8599" i="2"/>
  <c r="DG8599" i="2"/>
  <c r="DF8599" i="2"/>
  <c r="DE8599" i="2"/>
  <c r="DR8582" i="2"/>
  <c r="DX8598" i="2"/>
  <c r="DU8598" i="2"/>
  <c r="DT8598" i="2"/>
  <c r="DS8598" i="2"/>
  <c r="DR8598" i="2"/>
  <c r="DQ8598" i="2"/>
  <c r="DP8598" i="2"/>
  <c r="DO8598" i="2"/>
  <c r="DN8598" i="2"/>
  <c r="DM8598" i="2"/>
  <c r="DL8598" i="2"/>
  <c r="DK8598" i="2"/>
  <c r="DJ8598" i="2"/>
  <c r="DI8598" i="2"/>
  <c r="DH8598" i="2"/>
  <c r="DG8598" i="2"/>
  <c r="DF8598" i="2"/>
  <c r="DE8598" i="2"/>
  <c r="DW8593" i="2"/>
  <c r="DX8597" i="2"/>
  <c r="DU8597" i="2"/>
  <c r="DT8597" i="2"/>
  <c r="DS8597" i="2"/>
  <c r="DR8597" i="2"/>
  <c r="DQ8597" i="2"/>
  <c r="DP8597" i="2"/>
  <c r="DO8597" i="2"/>
  <c r="DN8597" i="2"/>
  <c r="DM8597" i="2"/>
  <c r="DL8597" i="2"/>
  <c r="DK8597" i="2"/>
  <c r="DJ8597" i="2"/>
  <c r="DI8597" i="2"/>
  <c r="DH8597" i="2"/>
  <c r="DG8597" i="2"/>
  <c r="DF8597" i="2"/>
  <c r="DE8597" i="2"/>
  <c r="DR8580" i="2"/>
  <c r="DX8596" i="2"/>
  <c r="DT8596" i="2"/>
  <c r="DS8596" i="2"/>
  <c r="DQ8596" i="2"/>
  <c r="DO8596" i="2"/>
  <c r="DN8596" i="2"/>
  <c r="DL8596" i="2"/>
  <c r="DK8596" i="2"/>
  <c r="DI8596" i="2"/>
  <c r="DG8596" i="2"/>
  <c r="DF8596" i="2"/>
  <c r="DW8591" i="2"/>
  <c r="DX8595" i="2"/>
  <c r="DT8595" i="2"/>
  <c r="DR8595" i="2"/>
  <c r="DQ8595" i="2"/>
  <c r="DO8595" i="2"/>
  <c r="DN8595" i="2"/>
  <c r="DL8595" i="2"/>
  <c r="DJ8595" i="2"/>
  <c r="DI8595" i="2"/>
  <c r="DG8595" i="2"/>
  <c r="DF8595" i="2"/>
  <c r="DX8594" i="2"/>
  <c r="DU8594" i="2"/>
  <c r="DT8594" i="2"/>
  <c r="DR8594" i="2"/>
  <c r="DQ8594" i="2"/>
  <c r="DO8594" i="2"/>
  <c r="DM8594" i="2"/>
  <c r="DL8594" i="2"/>
  <c r="DJ8594" i="2"/>
  <c r="DI8594" i="2"/>
  <c r="DG8594" i="2"/>
  <c r="DE8594" i="2"/>
  <c r="DX8593" i="2"/>
  <c r="DR8593" i="2"/>
  <c r="DR8576" i="2"/>
  <c r="DX8592" i="2"/>
  <c r="DU8592" i="2"/>
  <c r="DS8592" i="2"/>
  <c r="DP8592" i="2"/>
  <c r="DO8592" i="2"/>
  <c r="DM8592" i="2"/>
  <c r="DL8592" i="2"/>
  <c r="DJ8592" i="2"/>
  <c r="DH8592" i="2"/>
  <c r="DG8592" i="2"/>
  <c r="DE8592" i="2"/>
  <c r="DW8587" i="2"/>
  <c r="DX8591" i="2"/>
  <c r="DU8591" i="2"/>
  <c r="DT8591" i="2"/>
  <c r="DS8591" i="2"/>
  <c r="DR8591" i="2"/>
  <c r="DQ8591" i="2"/>
  <c r="DP8591" i="2"/>
  <c r="DO8591" i="2"/>
  <c r="DM8591" i="2"/>
  <c r="DL8591" i="2"/>
  <c r="DK8591" i="2"/>
  <c r="DJ8591" i="2"/>
  <c r="DI8591" i="2"/>
  <c r="DH8591" i="2"/>
  <c r="DG8591" i="2"/>
  <c r="DE8591" i="2"/>
  <c r="DR8574" i="2"/>
  <c r="DX8590" i="2"/>
  <c r="DU8590" i="2"/>
  <c r="DT8590" i="2"/>
  <c r="DS8590" i="2"/>
  <c r="DQ8590" i="2"/>
  <c r="DP8590" i="2"/>
  <c r="DO8590" i="2"/>
  <c r="DN8590" i="2"/>
  <c r="DM8590" i="2"/>
  <c r="DL8590" i="2"/>
  <c r="DK8590" i="2"/>
  <c r="DI8590" i="2"/>
  <c r="DH8590" i="2"/>
  <c r="DG8590" i="2"/>
  <c r="DF8590" i="2"/>
  <c r="DE8590" i="2"/>
  <c r="DT8573" i="2"/>
  <c r="DX8589" i="2"/>
  <c r="DU8589" i="2"/>
  <c r="DT8589" i="2"/>
  <c r="DS8589" i="2"/>
  <c r="DR8589" i="2"/>
  <c r="DQ8589" i="2"/>
  <c r="DP8589" i="2"/>
  <c r="DO8589" i="2"/>
  <c r="DM8589" i="2"/>
  <c r="DL8589" i="2"/>
  <c r="DK8589" i="2"/>
  <c r="DJ8589" i="2"/>
  <c r="DI8589" i="2"/>
  <c r="DH8589" i="2"/>
  <c r="DG8589" i="2"/>
  <c r="DE8589" i="2"/>
  <c r="DR8572" i="2"/>
  <c r="DX8588" i="2"/>
  <c r="DU8588" i="2"/>
  <c r="DS8588" i="2"/>
  <c r="DQ8588" i="2"/>
  <c r="DO8588" i="2"/>
  <c r="DM8588" i="2"/>
  <c r="DL8588" i="2"/>
  <c r="DI8588" i="2"/>
  <c r="DH8588" i="2"/>
  <c r="DF8588" i="2"/>
  <c r="DW8583" i="2"/>
  <c r="DX8587" i="2"/>
  <c r="DT8587" i="2"/>
  <c r="DS8587" i="2"/>
  <c r="DQ8587" i="2"/>
  <c r="DO8587" i="2"/>
  <c r="DM8587" i="2"/>
  <c r="DK8587" i="2"/>
  <c r="DJ8587" i="2"/>
  <c r="DH8587" i="2"/>
  <c r="DE8587" i="2"/>
  <c r="DX8586" i="2"/>
  <c r="DU8586" i="2"/>
  <c r="DT8586" i="2"/>
  <c r="DQ8586" i="2"/>
  <c r="DO8586" i="2"/>
  <c r="DN8586" i="2"/>
  <c r="DL8586" i="2"/>
  <c r="DK8586" i="2"/>
  <c r="DH8586" i="2"/>
  <c r="DF8586" i="2"/>
  <c r="DE8586" i="2"/>
  <c r="DW8581" i="2"/>
  <c r="DX8585" i="2"/>
  <c r="DU8585" i="2"/>
  <c r="DS8585" i="2"/>
  <c r="DP8585" i="2"/>
  <c r="DM8585" i="2"/>
  <c r="DJ8585" i="2"/>
  <c r="DG8585" i="2"/>
  <c r="DE8568" i="2"/>
  <c r="DX8584" i="2"/>
  <c r="DT8584" i="2"/>
  <c r="DQ8584" i="2"/>
  <c r="DP8584" i="2"/>
  <c r="DN8584" i="2"/>
  <c r="DM8584" i="2"/>
  <c r="DK8584" i="2"/>
  <c r="DH8584" i="2"/>
  <c r="DG8584" i="2"/>
  <c r="DE8584" i="2"/>
  <c r="DS8567" i="2"/>
  <c r="DX8583" i="2"/>
  <c r="DU8583" i="2"/>
  <c r="DT8583" i="2"/>
  <c r="DS8583" i="2"/>
  <c r="DR8583" i="2"/>
  <c r="DQ8583" i="2"/>
  <c r="DP8583" i="2"/>
  <c r="DO8583" i="2"/>
  <c r="DM8583" i="2"/>
  <c r="DL8583" i="2"/>
  <c r="DK8583" i="2"/>
  <c r="DJ8583" i="2"/>
  <c r="DI8583" i="2"/>
  <c r="DH8583" i="2"/>
  <c r="DG8583" i="2"/>
  <c r="DE8583" i="2"/>
  <c r="DR8566" i="2"/>
  <c r="DX8582" i="2"/>
  <c r="DU8582" i="2"/>
  <c r="DT8582" i="2"/>
  <c r="DS8582" i="2"/>
  <c r="DQ8582" i="2"/>
  <c r="DP8582" i="2"/>
  <c r="DO8582" i="2"/>
  <c r="DN8582" i="2"/>
  <c r="DM8582" i="2"/>
  <c r="DL8582" i="2"/>
  <c r="DK8582" i="2"/>
  <c r="DI8582" i="2"/>
  <c r="DH8582" i="2"/>
  <c r="DG8582" i="2"/>
  <c r="DF8582" i="2"/>
  <c r="DE8582" i="2"/>
  <c r="DK8565" i="2"/>
  <c r="DX8581" i="2"/>
  <c r="DU8581" i="2"/>
  <c r="DT8581" i="2"/>
  <c r="DS8581" i="2"/>
  <c r="DR8581" i="2"/>
  <c r="DQ8581" i="2"/>
  <c r="DP8581" i="2"/>
  <c r="DO8581" i="2"/>
  <c r="DM8581" i="2"/>
  <c r="DL8581" i="2"/>
  <c r="DK8581" i="2"/>
  <c r="DJ8581" i="2"/>
  <c r="DI8581" i="2"/>
  <c r="DH8581" i="2"/>
  <c r="DG8581" i="2"/>
  <c r="DE8581" i="2"/>
  <c r="DR8564" i="2"/>
  <c r="DX8580" i="2"/>
  <c r="DU8580" i="2"/>
  <c r="DS8580" i="2"/>
  <c r="DQ8580" i="2"/>
  <c r="DO8580" i="2"/>
  <c r="DM8580" i="2"/>
  <c r="DL8580" i="2"/>
  <c r="DI8580" i="2"/>
  <c r="DH8580" i="2"/>
  <c r="DF8580" i="2"/>
  <c r="DX8579" i="2"/>
  <c r="DT8579" i="2"/>
  <c r="DS8579" i="2"/>
  <c r="DQ8579" i="2"/>
  <c r="DO8579" i="2"/>
  <c r="DM8579" i="2"/>
  <c r="DK8579" i="2"/>
  <c r="DJ8579" i="2"/>
  <c r="DH8579" i="2"/>
  <c r="DE8579" i="2"/>
  <c r="DX8578" i="2"/>
  <c r="DU8578" i="2"/>
  <c r="DT8578" i="2"/>
  <c r="DQ8578" i="2"/>
  <c r="DO8578" i="2"/>
  <c r="DN8578" i="2"/>
  <c r="DL8578" i="2"/>
  <c r="DK8578" i="2"/>
  <c r="DH8578" i="2"/>
  <c r="DF8578" i="2"/>
  <c r="DE8578" i="2"/>
  <c r="DW8573" i="2"/>
  <c r="DX8577" i="2"/>
  <c r="DU8577" i="2"/>
  <c r="DS8577" i="2"/>
  <c r="DQ8577" i="2"/>
  <c r="DP8577" i="2"/>
  <c r="DM8577" i="2"/>
  <c r="DL8577" i="2"/>
  <c r="DJ8577" i="2"/>
  <c r="DH8577" i="2"/>
  <c r="DG8577" i="2"/>
  <c r="DG8560" i="2"/>
  <c r="DX8576" i="2"/>
  <c r="DU8576" i="2"/>
  <c r="DT8576" i="2"/>
  <c r="DS8576" i="2"/>
  <c r="DQ8576" i="2"/>
  <c r="DP8576" i="2"/>
  <c r="DO8576" i="2"/>
  <c r="DN8576" i="2"/>
  <c r="DM8576" i="2"/>
  <c r="DL8576" i="2"/>
  <c r="DK8576" i="2"/>
  <c r="DI8576" i="2"/>
  <c r="DH8576" i="2"/>
  <c r="DG8576" i="2"/>
  <c r="DF8576" i="2"/>
  <c r="DE8576" i="2"/>
  <c r="DX8575" i="2"/>
  <c r="DU8575" i="2"/>
  <c r="DS8575" i="2"/>
  <c r="DR8575" i="2"/>
  <c r="DP8575" i="2"/>
  <c r="DO8575" i="2"/>
  <c r="DL8575" i="2"/>
  <c r="DJ8575" i="2"/>
  <c r="DI8575" i="2"/>
  <c r="DG8575" i="2"/>
  <c r="DE8575" i="2"/>
  <c r="DX8574" i="2"/>
  <c r="DU8574" i="2"/>
  <c r="DT8574" i="2"/>
  <c r="DS8574" i="2"/>
  <c r="DQ8574" i="2"/>
  <c r="DP8574" i="2"/>
  <c r="DO8574" i="2"/>
  <c r="DN8574" i="2"/>
  <c r="DM8574" i="2"/>
  <c r="DL8574" i="2"/>
  <c r="DK8574" i="2"/>
  <c r="DI8574" i="2"/>
  <c r="DH8574" i="2"/>
  <c r="DG8574" i="2"/>
  <c r="DF8574" i="2"/>
  <c r="DE8574" i="2"/>
  <c r="DX8573" i="2"/>
  <c r="DU8573" i="2"/>
  <c r="DR8573" i="2"/>
  <c r="DO8573" i="2"/>
  <c r="DL8573" i="2"/>
  <c r="DI8573" i="2"/>
  <c r="DH8573" i="2"/>
  <c r="DX8572" i="2"/>
  <c r="DU8572" i="2"/>
  <c r="DT8572" i="2"/>
  <c r="DS8572" i="2"/>
  <c r="DQ8572" i="2"/>
  <c r="DP8572" i="2"/>
  <c r="DO8572" i="2"/>
  <c r="DN8572" i="2"/>
  <c r="DM8572" i="2"/>
  <c r="DL8572" i="2"/>
  <c r="DK8572" i="2"/>
  <c r="DI8572" i="2"/>
  <c r="DH8572" i="2"/>
  <c r="DG8572" i="2"/>
  <c r="DF8572" i="2"/>
  <c r="DE8572" i="2"/>
  <c r="DX8571" i="2"/>
  <c r="DT8571" i="2"/>
  <c r="DS8571" i="2"/>
  <c r="DQ8571" i="2"/>
  <c r="DO8571" i="2"/>
  <c r="DM8571" i="2"/>
  <c r="DK8571" i="2"/>
  <c r="DJ8571" i="2"/>
  <c r="DH8571" i="2"/>
  <c r="DE8571" i="2"/>
  <c r="DX8570" i="2"/>
  <c r="DU8570" i="2"/>
  <c r="DT8570" i="2"/>
  <c r="DQ8570" i="2"/>
  <c r="DO8570" i="2"/>
  <c r="DN8570" i="2"/>
  <c r="DL8570" i="2"/>
  <c r="DK8570" i="2"/>
  <c r="DH8570" i="2"/>
  <c r="DF8570" i="2"/>
  <c r="DE8570" i="2"/>
  <c r="DP8553" i="2"/>
  <c r="DX8569" i="2"/>
  <c r="DU8569" i="2"/>
  <c r="DT8569" i="2"/>
  <c r="DS8569" i="2"/>
  <c r="DR8569" i="2"/>
  <c r="DQ8569" i="2"/>
  <c r="DP8569" i="2"/>
  <c r="DO8569" i="2"/>
  <c r="DM8569" i="2"/>
  <c r="DL8569" i="2"/>
  <c r="DK8569" i="2"/>
  <c r="DJ8569" i="2"/>
  <c r="DI8569" i="2"/>
  <c r="DH8569" i="2"/>
  <c r="DG8569" i="2"/>
  <c r="DE8569" i="2"/>
  <c r="DX8568" i="2"/>
  <c r="DT8568" i="2"/>
  <c r="DX8567" i="2"/>
  <c r="DU8567" i="2"/>
  <c r="DR8567" i="2"/>
  <c r="DO8567" i="2"/>
  <c r="DL8567" i="2"/>
  <c r="DI8567" i="2"/>
  <c r="DG8567" i="2"/>
  <c r="DX8566" i="2"/>
  <c r="DU8566" i="2"/>
  <c r="DT8566" i="2"/>
  <c r="DS8566" i="2"/>
  <c r="DQ8566" i="2"/>
  <c r="DP8566" i="2"/>
  <c r="DO8566" i="2"/>
  <c r="DN8566" i="2"/>
  <c r="DM8566" i="2"/>
  <c r="DL8566" i="2"/>
  <c r="DK8566" i="2"/>
  <c r="DI8566" i="2"/>
  <c r="DH8566" i="2"/>
  <c r="DG8566" i="2"/>
  <c r="DF8566" i="2"/>
  <c r="DE8566" i="2"/>
  <c r="DX8565" i="2"/>
  <c r="DU8565" i="2"/>
  <c r="DL8565" i="2"/>
  <c r="DH8565" i="2"/>
  <c r="DX8564" i="2"/>
  <c r="DU8564" i="2"/>
  <c r="DT8564" i="2"/>
  <c r="DS8564" i="2"/>
  <c r="DQ8564" i="2"/>
  <c r="DP8564" i="2"/>
  <c r="DO8564" i="2"/>
  <c r="DN8564" i="2"/>
  <c r="DM8564" i="2"/>
  <c r="DL8564" i="2"/>
  <c r="DK8564" i="2"/>
  <c r="DI8564" i="2"/>
  <c r="DH8564" i="2"/>
  <c r="DG8564" i="2"/>
  <c r="DF8564" i="2"/>
  <c r="DE8564" i="2"/>
  <c r="DM8547" i="2"/>
  <c r="DX8563" i="2"/>
  <c r="DT8563" i="2"/>
  <c r="DS8563" i="2"/>
  <c r="DQ8563" i="2"/>
  <c r="DO8563" i="2"/>
  <c r="DM8563" i="2"/>
  <c r="DK8563" i="2"/>
  <c r="DJ8563" i="2"/>
  <c r="DH8563" i="2"/>
  <c r="DE8563" i="2"/>
  <c r="DX8562" i="2"/>
  <c r="DU8562" i="2"/>
  <c r="DT8562" i="2"/>
  <c r="DQ8562" i="2"/>
  <c r="DO8562" i="2"/>
  <c r="DN8562" i="2"/>
  <c r="DL8562" i="2"/>
  <c r="DK8562" i="2"/>
  <c r="DH8562" i="2"/>
  <c r="DF8562" i="2"/>
  <c r="DE8562" i="2"/>
  <c r="DT8545" i="2"/>
  <c r="DX8561" i="2"/>
  <c r="DU8561" i="2"/>
  <c r="DT8561" i="2"/>
  <c r="DS8561" i="2"/>
  <c r="DR8561" i="2"/>
  <c r="DQ8561" i="2"/>
  <c r="DP8561" i="2"/>
  <c r="DO8561" i="2"/>
  <c r="DM8561" i="2"/>
  <c r="DL8561" i="2"/>
  <c r="DK8561" i="2"/>
  <c r="DJ8561" i="2"/>
  <c r="DI8561" i="2"/>
  <c r="DH8561" i="2"/>
  <c r="DG8561" i="2"/>
  <c r="DE8561" i="2"/>
  <c r="DO8544" i="2"/>
  <c r="DX8560" i="2"/>
  <c r="DT8560" i="2"/>
  <c r="DP8560" i="2"/>
  <c r="DN8560" i="2"/>
  <c r="DK8560" i="2"/>
  <c r="DH8560" i="2"/>
  <c r="DE8560" i="2"/>
  <c r="DX8559" i="2"/>
  <c r="DU8559" i="2"/>
  <c r="DS8559" i="2"/>
  <c r="DR8559" i="2"/>
  <c r="DP8559" i="2"/>
  <c r="DO8559" i="2"/>
  <c r="DL8559" i="2"/>
  <c r="DJ8559" i="2"/>
  <c r="DI8559" i="2"/>
  <c r="DG8559" i="2"/>
  <c r="DE8559" i="2"/>
  <c r="DX8558" i="2"/>
  <c r="DU8558" i="2"/>
  <c r="DT8558" i="2"/>
  <c r="DS8558" i="2"/>
  <c r="DQ8558" i="2"/>
  <c r="DP8558" i="2"/>
  <c r="DO8558" i="2"/>
  <c r="DN8558" i="2"/>
  <c r="DM8558" i="2"/>
  <c r="DL8558" i="2"/>
  <c r="DK8558" i="2"/>
  <c r="DI8558" i="2"/>
  <c r="DH8558" i="2"/>
  <c r="DG8558" i="2"/>
  <c r="DF8558" i="2"/>
  <c r="DE8558" i="2"/>
  <c r="DT8541" i="2"/>
  <c r="DX8557" i="2"/>
  <c r="DT8557" i="2"/>
  <c r="DQ8557" i="2"/>
  <c r="DK8557" i="2"/>
  <c r="DH8557" i="2"/>
  <c r="DX8556" i="2"/>
  <c r="DQ8556" i="2"/>
  <c r="DM8556" i="2"/>
  <c r="DH8556" i="2"/>
  <c r="DX8555" i="2"/>
  <c r="DT8555" i="2"/>
  <c r="DR8555" i="2"/>
  <c r="DQ8555" i="2"/>
  <c r="DO8555" i="2"/>
  <c r="DM8555" i="2"/>
  <c r="DK8555" i="2"/>
  <c r="DI8555" i="2"/>
  <c r="DH8555" i="2"/>
  <c r="DE8555" i="2"/>
  <c r="DX8554" i="2"/>
  <c r="DW8554" i="2"/>
  <c r="DT8554" i="2"/>
  <c r="DS8554" i="2"/>
  <c r="DP8554" i="2"/>
  <c r="DO8554" i="2"/>
  <c r="DL8554" i="2"/>
  <c r="DI8554" i="2"/>
  <c r="DH8554" i="2"/>
  <c r="DF8554" i="2"/>
  <c r="DX8553" i="2"/>
  <c r="DU8553" i="2"/>
  <c r="DT8553" i="2"/>
  <c r="DS8553" i="2"/>
  <c r="DR8553" i="2"/>
  <c r="DQ8553" i="2"/>
  <c r="DO8553" i="2"/>
  <c r="DM8553" i="2"/>
  <c r="DL8553" i="2"/>
  <c r="DK8553" i="2"/>
  <c r="DJ8553" i="2"/>
  <c r="DI8553" i="2"/>
  <c r="DH8553" i="2"/>
  <c r="DE8553" i="2"/>
  <c r="DT8536" i="2"/>
  <c r="DX8552" i="2"/>
  <c r="DT8552" i="2"/>
  <c r="DS8535" i="2"/>
  <c r="DX8551" i="2"/>
  <c r="DU8551" i="2"/>
  <c r="DS8551" i="2"/>
  <c r="DR8551" i="2"/>
  <c r="DP8551" i="2"/>
  <c r="DM8551" i="2"/>
  <c r="DL8551" i="2"/>
  <c r="DJ8551" i="2"/>
  <c r="DI8551" i="2"/>
  <c r="DG8551" i="2"/>
  <c r="DX8550" i="2"/>
  <c r="DU8550" i="2"/>
  <c r="DT8550" i="2"/>
  <c r="DS8550" i="2"/>
  <c r="DQ8550" i="2"/>
  <c r="DP8550" i="2"/>
  <c r="DO8550" i="2"/>
  <c r="DN8550" i="2"/>
  <c r="DM8550" i="2"/>
  <c r="DL8550" i="2"/>
  <c r="DK8550" i="2"/>
  <c r="DI8550" i="2"/>
  <c r="DH8550" i="2"/>
  <c r="DG8550" i="2"/>
  <c r="DF8550" i="2"/>
  <c r="DE8550" i="2"/>
  <c r="DX8549" i="2"/>
  <c r="DU8549" i="2"/>
  <c r="DP8549" i="2"/>
  <c r="DK8549" i="2"/>
  <c r="DG8549" i="2"/>
  <c r="DX8548" i="2"/>
  <c r="DQ8548" i="2"/>
  <c r="DM8548" i="2"/>
  <c r="DH8548" i="2"/>
  <c r="DX8547" i="2"/>
  <c r="DT8547" i="2"/>
  <c r="DO8547" i="2"/>
  <c r="DK8547" i="2"/>
  <c r="DE8547" i="2"/>
  <c r="DX8546" i="2"/>
  <c r="DW8546" i="2"/>
  <c r="DU8546" i="2"/>
  <c r="DQ8546" i="2"/>
  <c r="DO8546" i="2"/>
  <c r="DN8546" i="2"/>
  <c r="DL8546" i="2"/>
  <c r="DK8546" i="2"/>
  <c r="DG8546" i="2"/>
  <c r="DE8546" i="2"/>
  <c r="DX8545" i="2"/>
  <c r="DU8545" i="2"/>
  <c r="DS8545" i="2"/>
  <c r="DR8545" i="2"/>
  <c r="DQ8545" i="2"/>
  <c r="DP8545" i="2"/>
  <c r="DO8545" i="2"/>
  <c r="DM8545" i="2"/>
  <c r="DL8545" i="2"/>
  <c r="DJ8545" i="2"/>
  <c r="DI8545" i="2"/>
  <c r="DH8545" i="2"/>
  <c r="DG8545" i="2"/>
  <c r="DE8545" i="2"/>
  <c r="DW8540" i="2"/>
  <c r="DX8544" i="2"/>
  <c r="DW8544" i="2"/>
  <c r="DX8543" i="2"/>
  <c r="DT8543" i="2"/>
  <c r="DR8543" i="2"/>
  <c r="DQ8543" i="2"/>
  <c r="DO8543" i="2"/>
  <c r="DM8543" i="2"/>
  <c r="DK8543" i="2"/>
  <c r="DI8543" i="2"/>
  <c r="DH8543" i="2"/>
  <c r="DE8543" i="2"/>
  <c r="DX8542" i="2"/>
  <c r="DW8542" i="2"/>
  <c r="DS8542" i="2"/>
  <c r="DO8542" i="2"/>
  <c r="DN8542" i="2"/>
  <c r="DI8542" i="2"/>
  <c r="DF8542" i="2"/>
  <c r="DE8542" i="2"/>
  <c r="DX8541" i="2"/>
  <c r="DS8541" i="2"/>
  <c r="DM8541" i="2"/>
  <c r="DH8541" i="2"/>
  <c r="DG8524" i="2"/>
  <c r="DX8540" i="2"/>
  <c r="DU8540" i="2"/>
  <c r="DS8540" i="2"/>
  <c r="DP8540" i="2"/>
  <c r="DO8540" i="2"/>
  <c r="DM8540" i="2"/>
  <c r="DI8540" i="2"/>
  <c r="DH8540" i="2"/>
  <c r="DF8540" i="2"/>
  <c r="DE8540" i="2"/>
  <c r="DX8539" i="2"/>
  <c r="DK8522" i="2"/>
  <c r="DX8538" i="2"/>
  <c r="DU8538" i="2"/>
  <c r="DT8538" i="2"/>
  <c r="DQ8538" i="2"/>
  <c r="DO8538" i="2"/>
  <c r="DN8538" i="2"/>
  <c r="DL8538" i="2"/>
  <c r="DK8538" i="2"/>
  <c r="DH8538" i="2"/>
  <c r="DF8538" i="2"/>
  <c r="DE8538" i="2"/>
  <c r="DX8537" i="2"/>
  <c r="DR8537" i="2"/>
  <c r="DM8537" i="2"/>
  <c r="DE8537" i="2"/>
  <c r="DF8520" i="2"/>
  <c r="DX8536" i="2"/>
  <c r="DW8536" i="2"/>
  <c r="DS8519" i="2"/>
  <c r="DX8535" i="2"/>
  <c r="DU8535" i="2"/>
  <c r="DT8535" i="2"/>
  <c r="DR8535" i="2"/>
  <c r="DQ8535" i="2"/>
  <c r="DP8535" i="2"/>
  <c r="DO8535" i="2"/>
  <c r="DM8535" i="2"/>
  <c r="DL8535" i="2"/>
  <c r="DK8535" i="2"/>
  <c r="DI8535" i="2"/>
  <c r="DH8535" i="2"/>
  <c r="DG8535" i="2"/>
  <c r="DE8535" i="2"/>
  <c r="DX8534" i="2"/>
  <c r="DS8534" i="2"/>
  <c r="DQ8534" i="2"/>
  <c r="DO8534" i="2"/>
  <c r="DM8534" i="2"/>
  <c r="DK8534" i="2"/>
  <c r="DH8534" i="2"/>
  <c r="DG8534" i="2"/>
  <c r="DE8534" i="2"/>
  <c r="DX8533" i="2"/>
  <c r="DU8533" i="2"/>
  <c r="DT8533" i="2"/>
  <c r="DS8533" i="2"/>
  <c r="DR8533" i="2"/>
  <c r="DQ8533" i="2"/>
  <c r="DP8533" i="2"/>
  <c r="DO8533" i="2"/>
  <c r="DM8533" i="2"/>
  <c r="DL8533" i="2"/>
  <c r="DK8533" i="2"/>
  <c r="DJ8533" i="2"/>
  <c r="DI8533" i="2"/>
  <c r="DH8533" i="2"/>
  <c r="DG8533" i="2"/>
  <c r="DE8533" i="2"/>
  <c r="DH8516" i="2"/>
  <c r="DX8532" i="2"/>
  <c r="DU8532" i="2"/>
  <c r="DT8532" i="2"/>
  <c r="DS8532" i="2"/>
  <c r="DQ8532" i="2"/>
  <c r="DP8532" i="2"/>
  <c r="DO8532" i="2"/>
  <c r="DN8532" i="2"/>
  <c r="DM8532" i="2"/>
  <c r="DL8532" i="2"/>
  <c r="DK8532" i="2"/>
  <c r="DI8532" i="2"/>
  <c r="DH8532" i="2"/>
  <c r="DG8532" i="2"/>
  <c r="DF8532" i="2"/>
  <c r="DE8532" i="2"/>
  <c r="DJ8515" i="2"/>
  <c r="DX8531" i="2"/>
  <c r="DS8531" i="2"/>
  <c r="DJ8531" i="2"/>
  <c r="DP8514" i="2"/>
  <c r="DX8530" i="2"/>
  <c r="DW8530" i="2"/>
  <c r="DU8530" i="2"/>
  <c r="DT8530" i="2"/>
  <c r="DQ8530" i="2"/>
  <c r="DO8530" i="2"/>
  <c r="DN8530" i="2"/>
  <c r="DL8530" i="2"/>
  <c r="DK8530" i="2"/>
  <c r="DH8530" i="2"/>
  <c r="DF8530" i="2"/>
  <c r="DE8530" i="2"/>
  <c r="DX8529" i="2"/>
  <c r="DU8529" i="2"/>
  <c r="DS8529" i="2"/>
  <c r="DQ8529" i="2"/>
  <c r="DP8529" i="2"/>
  <c r="DM8529" i="2"/>
  <c r="DL8529" i="2"/>
  <c r="DJ8529" i="2"/>
  <c r="DH8529" i="2"/>
  <c r="DG8529" i="2"/>
  <c r="DX8528" i="2"/>
  <c r="DX8527" i="2"/>
  <c r="DU8527" i="2"/>
  <c r="DS8527" i="2"/>
  <c r="DR8527" i="2"/>
  <c r="DP8527" i="2"/>
  <c r="DM8527" i="2"/>
  <c r="DL8527" i="2"/>
  <c r="DJ8527" i="2"/>
  <c r="DI8527" i="2"/>
  <c r="DG8527" i="2"/>
  <c r="DX8526" i="2"/>
  <c r="DS8526" i="2"/>
  <c r="DO8526" i="2"/>
  <c r="DI8526" i="2"/>
  <c r="DE8526" i="2"/>
  <c r="DX8525" i="2"/>
  <c r="DU8525" i="2"/>
  <c r="DT8525" i="2"/>
  <c r="DS8525" i="2"/>
  <c r="DR8525" i="2"/>
  <c r="DQ8525" i="2"/>
  <c r="DP8525" i="2"/>
  <c r="DO8525" i="2"/>
  <c r="DM8525" i="2"/>
  <c r="DL8525" i="2"/>
  <c r="DK8525" i="2"/>
  <c r="DJ8525" i="2"/>
  <c r="DI8525" i="2"/>
  <c r="DH8525" i="2"/>
  <c r="DG8525" i="2"/>
  <c r="DE8525" i="2"/>
  <c r="DX8524" i="2"/>
  <c r="DS8524" i="2"/>
  <c r="DI8524" i="2"/>
  <c r="DX8523" i="2"/>
  <c r="DS8523" i="2"/>
  <c r="DE8523" i="2"/>
  <c r="DX8522" i="2"/>
  <c r="DW8522" i="2"/>
  <c r="DT8522" i="2"/>
  <c r="DS8522" i="2"/>
  <c r="DN8522" i="2"/>
  <c r="DM8522" i="2"/>
  <c r="DI8522" i="2"/>
  <c r="DE8522" i="2"/>
  <c r="DX8521" i="2"/>
  <c r="DR8521" i="2"/>
  <c r="DO8521" i="2"/>
  <c r="DM8521" i="2"/>
  <c r="DI8521" i="2"/>
  <c r="DE8521" i="2"/>
  <c r="DX8520" i="2"/>
  <c r="DW8520" i="2"/>
  <c r="DO8520" i="2"/>
  <c r="DX8519" i="2"/>
  <c r="DK8502" i="2"/>
  <c r="DX8518" i="2"/>
  <c r="DW8518" i="2"/>
  <c r="DU8518" i="2"/>
  <c r="DT8518" i="2"/>
  <c r="DS8518" i="2"/>
  <c r="DQ8518" i="2"/>
  <c r="DP8518" i="2"/>
  <c r="DO8518" i="2"/>
  <c r="DN8518" i="2"/>
  <c r="DM8518" i="2"/>
  <c r="DL8518" i="2"/>
  <c r="DK8518" i="2"/>
  <c r="DI8518" i="2"/>
  <c r="DH8518" i="2"/>
  <c r="DG8518" i="2"/>
  <c r="DF8518" i="2"/>
  <c r="DE8518" i="2"/>
  <c r="DX8517" i="2"/>
  <c r="DU8517" i="2"/>
  <c r="DT8517" i="2"/>
  <c r="DS8517" i="2"/>
  <c r="DR8517" i="2"/>
  <c r="DQ8517" i="2"/>
  <c r="DP8517" i="2"/>
  <c r="DO8517" i="2"/>
  <c r="DM8517" i="2"/>
  <c r="DL8517" i="2"/>
  <c r="DK8517" i="2"/>
  <c r="DJ8517" i="2"/>
  <c r="DI8517" i="2"/>
  <c r="DH8517" i="2"/>
  <c r="DG8517" i="2"/>
  <c r="DE8517" i="2"/>
  <c r="DM8500" i="2"/>
  <c r="DX8516" i="2"/>
  <c r="DU8516" i="2"/>
  <c r="DO8516" i="2"/>
  <c r="DI8516" i="2"/>
  <c r="DF8516" i="2"/>
  <c r="DO8499" i="2"/>
  <c r="DX8515" i="2"/>
  <c r="DS8515" i="2"/>
  <c r="DO8515" i="2"/>
  <c r="DL8498" i="2"/>
  <c r="DX8514" i="2"/>
  <c r="DJ8497" i="2"/>
  <c r="DX8513" i="2"/>
  <c r="DU8513" i="2"/>
  <c r="DT8513" i="2"/>
  <c r="DS8513" i="2"/>
  <c r="DR8513" i="2"/>
  <c r="DQ8513" i="2"/>
  <c r="DP8513" i="2"/>
  <c r="DO8513" i="2"/>
  <c r="DM8513" i="2"/>
  <c r="DL8513" i="2"/>
  <c r="DK8513" i="2"/>
  <c r="DJ8513" i="2"/>
  <c r="DI8513" i="2"/>
  <c r="DH8513" i="2"/>
  <c r="DG8513" i="2"/>
  <c r="DE8513" i="2"/>
  <c r="DX8512" i="2"/>
  <c r="DX8511" i="2"/>
  <c r="DU8511" i="2"/>
  <c r="DT8511" i="2"/>
  <c r="DS8511" i="2"/>
  <c r="DR8511" i="2"/>
  <c r="DQ8511" i="2"/>
  <c r="DP8511" i="2"/>
  <c r="DO8511" i="2"/>
  <c r="DM8511" i="2"/>
  <c r="DL8511" i="2"/>
  <c r="DK8511" i="2"/>
  <c r="DJ8511" i="2"/>
  <c r="DI8511" i="2"/>
  <c r="DH8511" i="2"/>
  <c r="DG8511" i="2"/>
  <c r="DE8511" i="2"/>
  <c r="DX8510" i="2"/>
  <c r="DO8510" i="2"/>
  <c r="DI8510" i="2"/>
  <c r="DF8510" i="2"/>
  <c r="DK8493" i="2"/>
  <c r="DX8509" i="2"/>
  <c r="DT8509" i="2"/>
  <c r="DR8509" i="2"/>
  <c r="DQ8509" i="2"/>
  <c r="DO8509" i="2"/>
  <c r="DM8509" i="2"/>
  <c r="DK8509" i="2"/>
  <c r="DI8509" i="2"/>
  <c r="DH8509" i="2"/>
  <c r="DE8509" i="2"/>
  <c r="DX8508" i="2"/>
  <c r="DU8508" i="2"/>
  <c r="DT8508" i="2"/>
  <c r="DS8508" i="2"/>
  <c r="DQ8508" i="2"/>
  <c r="DP8508" i="2"/>
  <c r="DO8508" i="2"/>
  <c r="DN8508" i="2"/>
  <c r="DM8508" i="2"/>
  <c r="DL8508" i="2"/>
  <c r="DK8508" i="2"/>
  <c r="DI8508" i="2"/>
  <c r="DH8508" i="2"/>
  <c r="DG8508" i="2"/>
  <c r="DF8508" i="2"/>
  <c r="DE8508" i="2"/>
  <c r="DX8507" i="2"/>
  <c r="DK8490" i="2"/>
  <c r="DX8506" i="2"/>
  <c r="DW8506" i="2"/>
  <c r="DU8506" i="2"/>
  <c r="DT8506" i="2"/>
  <c r="DS8506" i="2"/>
  <c r="DQ8506" i="2"/>
  <c r="DP8506" i="2"/>
  <c r="DO8506" i="2"/>
  <c r="DN8506" i="2"/>
  <c r="DM8506" i="2"/>
  <c r="DL8506" i="2"/>
  <c r="DK8506" i="2"/>
  <c r="DI8506" i="2"/>
  <c r="DH8506" i="2"/>
  <c r="DG8506" i="2"/>
  <c r="DF8506" i="2"/>
  <c r="DE8506" i="2"/>
  <c r="DX8505" i="2"/>
  <c r="DM8505" i="2"/>
  <c r="DG8488" i="2"/>
  <c r="DX8504" i="2"/>
  <c r="DO8504" i="2"/>
  <c r="DS8487" i="2"/>
  <c r="DX8503" i="2"/>
  <c r="DU8503" i="2"/>
  <c r="DT8503" i="2"/>
  <c r="DS8503" i="2"/>
  <c r="DR8503" i="2"/>
  <c r="DQ8503" i="2"/>
  <c r="DP8503" i="2"/>
  <c r="DO8503" i="2"/>
  <c r="DM8503" i="2"/>
  <c r="DL8503" i="2"/>
  <c r="DK8503" i="2"/>
  <c r="DJ8503" i="2"/>
  <c r="DI8503" i="2"/>
  <c r="DH8503" i="2"/>
  <c r="DG8503" i="2"/>
  <c r="DE8503" i="2"/>
  <c r="DX8502" i="2"/>
  <c r="DX8501" i="2"/>
  <c r="DU8501" i="2"/>
  <c r="DT8501" i="2"/>
  <c r="DS8501" i="2"/>
  <c r="DR8501" i="2"/>
  <c r="DQ8501" i="2"/>
  <c r="DP8501" i="2"/>
  <c r="DO8501" i="2"/>
  <c r="DM8501" i="2"/>
  <c r="DL8501" i="2"/>
  <c r="DK8501" i="2"/>
  <c r="DJ8501" i="2"/>
  <c r="DI8501" i="2"/>
  <c r="DH8501" i="2"/>
  <c r="DG8501" i="2"/>
  <c r="DE8501" i="2"/>
  <c r="DW8496" i="2"/>
  <c r="DX8500" i="2"/>
  <c r="DW8500" i="2"/>
  <c r="DT8500" i="2"/>
  <c r="DN8500" i="2"/>
  <c r="DK8500" i="2"/>
  <c r="DE8500" i="2"/>
  <c r="DX8499" i="2"/>
  <c r="DS8499" i="2"/>
  <c r="DE8499" i="2"/>
  <c r="DX8498" i="2"/>
  <c r="DT8498" i="2"/>
  <c r="DN8498" i="2"/>
  <c r="DK8498" i="2"/>
  <c r="DE8498" i="2"/>
  <c r="DX8497" i="2"/>
  <c r="DU8497" i="2"/>
  <c r="DR8497" i="2"/>
  <c r="DM8497" i="2"/>
  <c r="DL8497" i="2"/>
  <c r="DI8497" i="2"/>
  <c r="DG8497" i="2"/>
  <c r="DX8496" i="2"/>
  <c r="DK8479" i="2"/>
  <c r="DX8495" i="2"/>
  <c r="DU8495" i="2"/>
  <c r="DS8495" i="2"/>
  <c r="DR8495" i="2"/>
  <c r="DP8495" i="2"/>
  <c r="DO8495" i="2"/>
  <c r="DL8495" i="2"/>
  <c r="DJ8495" i="2"/>
  <c r="DI8495" i="2"/>
  <c r="DG8495" i="2"/>
  <c r="DE8495" i="2"/>
  <c r="DE8478" i="2"/>
  <c r="DX8494" i="2"/>
  <c r="DW8494" i="2"/>
  <c r="DS8494" i="2"/>
  <c r="DO8494" i="2"/>
  <c r="DN8494" i="2"/>
  <c r="DI8494" i="2"/>
  <c r="DF8494" i="2"/>
  <c r="DE8494" i="2"/>
  <c r="DX8493" i="2"/>
  <c r="DR8493" i="2"/>
  <c r="DL8493" i="2"/>
  <c r="DI8493" i="2"/>
  <c r="DX8492" i="2"/>
  <c r="DW8492" i="2"/>
  <c r="DT8492" i="2"/>
  <c r="DS8492" i="2"/>
  <c r="DP8492" i="2"/>
  <c r="DN8492" i="2"/>
  <c r="DM8492" i="2"/>
  <c r="DK8492" i="2"/>
  <c r="DI8492" i="2"/>
  <c r="DG8492" i="2"/>
  <c r="DE8492" i="2"/>
  <c r="DX8491" i="2"/>
  <c r="DT8491" i="2"/>
  <c r="DS8491" i="2"/>
  <c r="DO8491" i="2"/>
  <c r="DK8491" i="2"/>
  <c r="DJ8491" i="2"/>
  <c r="DE8491" i="2"/>
  <c r="DX8490" i="2"/>
  <c r="DQ8490" i="2"/>
  <c r="DL8490" i="2"/>
  <c r="DH8490" i="2"/>
  <c r="DL8473" i="2"/>
  <c r="DX8489" i="2"/>
  <c r="DR8489" i="2"/>
  <c r="DO8489" i="2"/>
  <c r="DM8489" i="2"/>
  <c r="DI8489" i="2"/>
  <c r="DE8489" i="2"/>
  <c r="DE8472" i="2"/>
  <c r="DX8488" i="2"/>
  <c r="DW8488" i="2"/>
  <c r="DT8488" i="2"/>
  <c r="DO8488" i="2"/>
  <c r="DF8488" i="2"/>
  <c r="DW8483" i="2"/>
  <c r="DX8487" i="2"/>
  <c r="DU8487" i="2"/>
  <c r="DQ8487" i="2"/>
  <c r="DP8487" i="2"/>
  <c r="DL8487" i="2"/>
  <c r="DH8487" i="2"/>
  <c r="DG8487" i="2"/>
  <c r="DW8482" i="2"/>
  <c r="DX8486" i="2"/>
  <c r="DL8486" i="2"/>
  <c r="DW8481" i="2"/>
  <c r="DX8485" i="2"/>
  <c r="DT8485" i="2"/>
  <c r="DS8485" i="2"/>
  <c r="DQ8485" i="2"/>
  <c r="DP8485" i="2"/>
  <c r="DM8485" i="2"/>
  <c r="DK8485" i="2"/>
  <c r="DJ8485" i="2"/>
  <c r="DH8485" i="2"/>
  <c r="DG8485" i="2"/>
  <c r="DX8484" i="2"/>
  <c r="DU8484" i="2"/>
  <c r="DT8484" i="2"/>
  <c r="DS8484" i="2"/>
  <c r="DQ8484" i="2"/>
  <c r="DP8484" i="2"/>
  <c r="DO8484" i="2"/>
  <c r="DN8484" i="2"/>
  <c r="DM8484" i="2"/>
  <c r="DL8484" i="2"/>
  <c r="DK8484" i="2"/>
  <c r="DI8484" i="2"/>
  <c r="DH8484" i="2"/>
  <c r="DG8484" i="2"/>
  <c r="DF8484" i="2"/>
  <c r="DE8484" i="2"/>
  <c r="DT8467" i="2"/>
  <c r="DX8483" i="2"/>
  <c r="DX8482" i="2"/>
  <c r="DU8482" i="2"/>
  <c r="DT8482" i="2"/>
  <c r="DS8482" i="2"/>
  <c r="DQ8482" i="2"/>
  <c r="DP8482" i="2"/>
  <c r="DO8482" i="2"/>
  <c r="DN8482" i="2"/>
  <c r="DM8482" i="2"/>
  <c r="DL8482" i="2"/>
  <c r="DK8482" i="2"/>
  <c r="DI8482" i="2"/>
  <c r="DH8482" i="2"/>
  <c r="DG8482" i="2"/>
  <c r="DF8482" i="2"/>
  <c r="DE8482" i="2"/>
  <c r="DW8477" i="2"/>
  <c r="DX8481" i="2"/>
  <c r="DU8481" i="2"/>
  <c r="DT8481" i="2"/>
  <c r="DS8481" i="2"/>
  <c r="DR8481" i="2"/>
  <c r="DQ8481" i="2"/>
  <c r="DP8481" i="2"/>
  <c r="DO8481" i="2"/>
  <c r="DM8481" i="2"/>
  <c r="DL8481" i="2"/>
  <c r="DK8481" i="2"/>
  <c r="DJ8481" i="2"/>
  <c r="DI8481" i="2"/>
  <c r="DH8481" i="2"/>
  <c r="DG8481" i="2"/>
  <c r="DE8481" i="2"/>
  <c r="DX8480" i="2"/>
  <c r="DW8480" i="2"/>
  <c r="DO8480" i="2"/>
  <c r="DW8475" i="2"/>
  <c r="DX8479" i="2"/>
  <c r="DR8479" i="2"/>
  <c r="DO8479" i="2"/>
  <c r="DM8479" i="2"/>
  <c r="DI8479" i="2"/>
  <c r="DH8479" i="2"/>
  <c r="DL8462" i="2"/>
  <c r="DX8478" i="2"/>
  <c r="DW8478" i="2"/>
  <c r="DS8478" i="2"/>
  <c r="DI8478" i="2"/>
  <c r="DF8478" i="2"/>
  <c r="DX8477" i="2"/>
  <c r="DU8477" i="2"/>
  <c r="DS8477" i="2"/>
  <c r="DQ8477" i="2"/>
  <c r="DP8477" i="2"/>
  <c r="DN8477" i="2"/>
  <c r="DM8477" i="2"/>
  <c r="DK8477" i="2"/>
  <c r="DI8477" i="2"/>
  <c r="DH8477" i="2"/>
  <c r="DF8477" i="2"/>
  <c r="DE8477" i="2"/>
  <c r="DU8460" i="2"/>
  <c r="DX8476" i="2"/>
  <c r="DU8476" i="2"/>
  <c r="DT8476" i="2"/>
  <c r="DS8476" i="2"/>
  <c r="DR8476" i="2"/>
  <c r="DQ8476" i="2"/>
  <c r="DP8476" i="2"/>
  <c r="DO8476" i="2"/>
  <c r="DN8476" i="2"/>
  <c r="DM8476" i="2"/>
  <c r="DL8476" i="2"/>
  <c r="DK8476" i="2"/>
  <c r="DJ8476" i="2"/>
  <c r="DI8476" i="2"/>
  <c r="DH8476" i="2"/>
  <c r="DG8476" i="2"/>
  <c r="DF8476" i="2"/>
  <c r="DE8476" i="2"/>
  <c r="DT8459" i="2"/>
  <c r="DX8475" i="2"/>
  <c r="DQ8475" i="2"/>
  <c r="DI8475" i="2"/>
  <c r="DU8458" i="2"/>
  <c r="DX8474" i="2"/>
  <c r="DT8474" i="2"/>
  <c r="DS8474" i="2"/>
  <c r="DQ8474" i="2"/>
  <c r="DP8474" i="2"/>
  <c r="DO8474" i="2"/>
  <c r="DN8474" i="2"/>
  <c r="DL8474" i="2"/>
  <c r="DK8474" i="2"/>
  <c r="DI8474" i="2"/>
  <c r="DH8474" i="2"/>
  <c r="DG8474" i="2"/>
  <c r="DF8474" i="2"/>
  <c r="DT8457" i="2"/>
  <c r="DX8473" i="2"/>
  <c r="DW8473" i="2"/>
  <c r="DT8473" i="2"/>
  <c r="DQ8473" i="2"/>
  <c r="DP8473" i="2"/>
  <c r="DH8473" i="2"/>
  <c r="DE8456" i="2"/>
  <c r="DX8472" i="2"/>
  <c r="DP8472" i="2"/>
  <c r="DH8472" i="2"/>
  <c r="DH8455" i="2"/>
  <c r="DX8471" i="2"/>
  <c r="DU8471" i="2"/>
  <c r="DT8471" i="2"/>
  <c r="DS8471" i="2"/>
  <c r="DR8471" i="2"/>
  <c r="DQ8471" i="2"/>
  <c r="DP8471" i="2"/>
  <c r="DO8471" i="2"/>
  <c r="DN8471" i="2"/>
  <c r="DM8471" i="2"/>
  <c r="DL8471" i="2"/>
  <c r="DK8471" i="2"/>
  <c r="DJ8471" i="2"/>
  <c r="DI8471" i="2"/>
  <c r="DH8471" i="2"/>
  <c r="DG8471" i="2"/>
  <c r="DF8471" i="2"/>
  <c r="DE8471" i="2"/>
  <c r="DH8454" i="2"/>
  <c r="DX8470" i="2"/>
  <c r="DU8470" i="2"/>
  <c r="DT8470" i="2"/>
  <c r="DS8470" i="2"/>
  <c r="DR8470" i="2"/>
  <c r="DQ8470" i="2"/>
  <c r="DP8470" i="2"/>
  <c r="DO8470" i="2"/>
  <c r="DN8470" i="2"/>
  <c r="DM8470" i="2"/>
  <c r="DL8470" i="2"/>
  <c r="DK8470" i="2"/>
  <c r="DJ8470" i="2"/>
  <c r="DI8470" i="2"/>
  <c r="DH8470" i="2"/>
  <c r="DG8470" i="2"/>
  <c r="DF8470" i="2"/>
  <c r="DE8470" i="2"/>
  <c r="DX8469" i="2"/>
  <c r="DU8469" i="2"/>
  <c r="DT8469" i="2"/>
  <c r="DS8469" i="2"/>
  <c r="DR8469" i="2"/>
  <c r="DQ8469" i="2"/>
  <c r="DP8469" i="2"/>
  <c r="DO8469" i="2"/>
  <c r="DN8469" i="2"/>
  <c r="DM8469" i="2"/>
  <c r="DL8469" i="2"/>
  <c r="DK8469" i="2"/>
  <c r="DJ8469" i="2"/>
  <c r="DI8469" i="2"/>
  <c r="DH8469" i="2"/>
  <c r="DG8469" i="2"/>
  <c r="DF8469" i="2"/>
  <c r="DE8469" i="2"/>
  <c r="DP8452" i="2"/>
  <c r="DX8468" i="2"/>
  <c r="DR8468" i="2"/>
  <c r="DJ8468" i="2"/>
  <c r="DX8467" i="2"/>
  <c r="DP8450" i="2"/>
  <c r="DX8466" i="2"/>
  <c r="DU8466" i="2"/>
  <c r="DT8466" i="2"/>
  <c r="DS8466" i="2"/>
  <c r="DR8466" i="2"/>
  <c r="DQ8466" i="2"/>
  <c r="DP8466" i="2"/>
  <c r="DO8466" i="2"/>
  <c r="DN8466" i="2"/>
  <c r="DM8466" i="2"/>
  <c r="DL8466" i="2"/>
  <c r="DK8466" i="2"/>
  <c r="DJ8466" i="2"/>
  <c r="DI8466" i="2"/>
  <c r="DH8466" i="2"/>
  <c r="DG8466" i="2"/>
  <c r="DF8466" i="2"/>
  <c r="DE8466" i="2"/>
  <c r="DP8449" i="2"/>
  <c r="DX8465" i="2"/>
  <c r="DU8465" i="2"/>
  <c r="DT8465" i="2"/>
  <c r="DS8465" i="2"/>
  <c r="DR8465" i="2"/>
  <c r="DQ8465" i="2"/>
  <c r="DP8465" i="2"/>
  <c r="DO8465" i="2"/>
  <c r="DN8465" i="2"/>
  <c r="DM8465" i="2"/>
  <c r="DL8465" i="2"/>
  <c r="DK8465" i="2"/>
  <c r="DJ8465" i="2"/>
  <c r="DI8465" i="2"/>
  <c r="DH8465" i="2"/>
  <c r="DG8465" i="2"/>
  <c r="DF8465" i="2"/>
  <c r="DE8465" i="2"/>
  <c r="DT8448" i="2"/>
  <c r="DX8464" i="2"/>
  <c r="DP8464" i="2"/>
  <c r="DH8464" i="2"/>
  <c r="DQ8447" i="2"/>
  <c r="DX8463" i="2"/>
  <c r="DT8463" i="2"/>
  <c r="DR8463" i="2"/>
  <c r="DQ8463" i="2"/>
  <c r="DO8463" i="2"/>
  <c r="DN8463" i="2"/>
  <c r="DL8463" i="2"/>
  <c r="DK8463" i="2"/>
  <c r="DJ8463" i="2"/>
  <c r="DI8463" i="2"/>
  <c r="DG8463" i="2"/>
  <c r="DF8463" i="2"/>
  <c r="DX8462" i="2"/>
  <c r="DT8462" i="2"/>
  <c r="DE8462" i="2"/>
  <c r="DT8445" i="2"/>
  <c r="DX8461" i="2"/>
  <c r="DU8461" i="2"/>
  <c r="DT8461" i="2"/>
  <c r="DS8461" i="2"/>
  <c r="DR8461" i="2"/>
  <c r="DQ8461" i="2"/>
  <c r="DP8461" i="2"/>
  <c r="DO8461" i="2"/>
  <c r="DN8461" i="2"/>
  <c r="DM8461" i="2"/>
  <c r="DL8461" i="2"/>
  <c r="DK8461" i="2"/>
  <c r="DJ8461" i="2"/>
  <c r="DI8461" i="2"/>
  <c r="DH8461" i="2"/>
  <c r="DG8461" i="2"/>
  <c r="DF8461" i="2"/>
  <c r="DE8461" i="2"/>
  <c r="DE8444" i="2"/>
  <c r="DX8460" i="2"/>
  <c r="DT8460" i="2"/>
  <c r="DP8460" i="2"/>
  <c r="DM8460" i="2"/>
  <c r="DL8460" i="2"/>
  <c r="DH8460" i="2"/>
  <c r="DE8460" i="2"/>
  <c r="DT8443" i="2"/>
  <c r="DX8459" i="2"/>
  <c r="DH8459" i="2"/>
  <c r="DU8442" i="2"/>
  <c r="DX8458" i="2"/>
  <c r="DT8458" i="2"/>
  <c r="DP8458" i="2"/>
  <c r="DM8458" i="2"/>
  <c r="DL8458" i="2"/>
  <c r="DH8458" i="2"/>
  <c r="DE8458" i="2"/>
  <c r="DX8457" i="2"/>
  <c r="DX8456" i="2"/>
  <c r="DU8456" i="2"/>
  <c r="DT8456" i="2"/>
  <c r="DP8456" i="2"/>
  <c r="DM8456" i="2"/>
  <c r="DL8456" i="2"/>
  <c r="DH8456" i="2"/>
  <c r="DX8455" i="2"/>
  <c r="DT8455" i="2"/>
  <c r="DP8455" i="2"/>
  <c r="DL8455" i="2"/>
  <c r="DL8438" i="2"/>
  <c r="DX8454" i="2"/>
  <c r="DT8454" i="2"/>
  <c r="DL8454" i="2"/>
  <c r="DX8453" i="2"/>
  <c r="DT8436" i="2"/>
  <c r="DX8452" i="2"/>
  <c r="DE8452" i="2"/>
  <c r="DL8435" i="2"/>
  <c r="DX8451" i="2"/>
  <c r="DT8451" i="2"/>
  <c r="DQ8451" i="2"/>
  <c r="DP8451" i="2"/>
  <c r="DL8451" i="2"/>
  <c r="DI8451" i="2"/>
  <c r="DH8451" i="2"/>
  <c r="DM8434" i="2"/>
  <c r="DX8450" i="2"/>
  <c r="DP8433" i="2"/>
  <c r="DX8449" i="2"/>
  <c r="DQ8449" i="2"/>
  <c r="DH8449" i="2"/>
  <c r="DP8432" i="2"/>
  <c r="DX8448" i="2"/>
  <c r="DU8448" i="2"/>
  <c r="DL8448" i="2"/>
  <c r="DX8447" i="2"/>
  <c r="DT8447" i="2"/>
  <c r="DL8447" i="2"/>
  <c r="DH8447" i="2"/>
  <c r="DM8430" i="2"/>
  <c r="DX8446" i="2"/>
  <c r="DE8446" i="2"/>
  <c r="DX8445" i="2"/>
  <c r="DQ8445" i="2"/>
  <c r="DP8445" i="2"/>
  <c r="DL8445" i="2"/>
  <c r="DI8445" i="2"/>
  <c r="DH8445" i="2"/>
  <c r="DX8444" i="2"/>
  <c r="DP8444" i="2"/>
  <c r="DH8444" i="2"/>
  <c r="DT8427" i="2"/>
  <c r="DX8443" i="2"/>
  <c r="DQ8443" i="2"/>
  <c r="DP8443" i="2"/>
  <c r="DI8443" i="2"/>
  <c r="DH8443" i="2"/>
  <c r="DU8426" i="2"/>
  <c r="DX8442" i="2"/>
  <c r="DT8442" i="2"/>
  <c r="DP8442" i="2"/>
  <c r="DM8442" i="2"/>
  <c r="DL8442" i="2"/>
  <c r="DH8442" i="2"/>
  <c r="DE8442" i="2"/>
  <c r="DX8441" i="2"/>
  <c r="DT8441" i="2"/>
  <c r="DQ8441" i="2"/>
  <c r="DP8441" i="2"/>
  <c r="DL8441" i="2"/>
  <c r="DI8441" i="2"/>
  <c r="DH8441" i="2"/>
  <c r="DX8440" i="2"/>
  <c r="DU8440" i="2"/>
  <c r="DT8440" i="2"/>
  <c r="DP8440" i="2"/>
  <c r="DM8440" i="2"/>
  <c r="DL8440" i="2"/>
  <c r="DH8440" i="2"/>
  <c r="DE8440" i="2"/>
  <c r="DQ8423" i="2"/>
  <c r="DX8439" i="2"/>
  <c r="DT8439" i="2"/>
  <c r="DQ8439" i="2"/>
  <c r="DP8439" i="2"/>
  <c r="DL8439" i="2"/>
  <c r="DI8439" i="2"/>
  <c r="DX8438" i="2"/>
  <c r="DP8438" i="2"/>
  <c r="DE8438" i="2"/>
  <c r="DX8437" i="2"/>
  <c r="DQ8437" i="2"/>
  <c r="DT8420" i="2"/>
  <c r="DX8436" i="2"/>
  <c r="DP8436" i="2"/>
  <c r="DE8436" i="2"/>
  <c r="DL8419" i="2"/>
  <c r="DX8435" i="2"/>
  <c r="DT8435" i="2"/>
  <c r="DQ8435" i="2"/>
  <c r="DP8435" i="2"/>
  <c r="DH8435" i="2"/>
  <c r="DM8418" i="2"/>
  <c r="DX8434" i="2"/>
  <c r="DU8434" i="2"/>
  <c r="DT8434" i="2"/>
  <c r="DP8434" i="2"/>
  <c r="DH8434" i="2"/>
  <c r="DE8434" i="2"/>
  <c r="DP8417" i="2"/>
  <c r="DX8433" i="2"/>
  <c r="DT8433" i="2"/>
  <c r="DI8433" i="2"/>
  <c r="DP8416" i="2"/>
  <c r="DX8432" i="2"/>
  <c r="DU8432" i="2"/>
  <c r="DT8432" i="2"/>
  <c r="DL8432" i="2"/>
  <c r="DH8432" i="2"/>
  <c r="DE8432" i="2"/>
  <c r="DX8431" i="2"/>
  <c r="DL8431" i="2"/>
  <c r="DX8430" i="2"/>
  <c r="DE8430" i="2"/>
  <c r="DL8413" i="2"/>
  <c r="DX8429" i="2"/>
  <c r="DP8429" i="2"/>
  <c r="DH8429" i="2"/>
  <c r="DX8428" i="2"/>
  <c r="DT8411" i="2"/>
  <c r="DX8427" i="2"/>
  <c r="DQ8427" i="2"/>
  <c r="DI8427" i="2"/>
  <c r="DT8410" i="2"/>
  <c r="DX8426" i="2"/>
  <c r="DT8426" i="2"/>
  <c r="DP8426" i="2"/>
  <c r="DM8426" i="2"/>
  <c r="DL8426" i="2"/>
  <c r="DH8426" i="2"/>
  <c r="DE8426" i="2"/>
  <c r="DP8409" i="2"/>
  <c r="DX8425" i="2"/>
  <c r="DT8425" i="2"/>
  <c r="DQ8425" i="2"/>
  <c r="DP8425" i="2"/>
  <c r="DL8425" i="2"/>
  <c r="DI8425" i="2"/>
  <c r="DH8425" i="2"/>
  <c r="DW8420" i="2"/>
  <c r="DX8424" i="2"/>
  <c r="DU8424" i="2"/>
  <c r="DT8424" i="2"/>
  <c r="DP8424" i="2"/>
  <c r="DM8424" i="2"/>
  <c r="DL8424" i="2"/>
  <c r="DH8424" i="2"/>
  <c r="DE8424" i="2"/>
  <c r="DW8419" i="2"/>
  <c r="DX8423" i="2"/>
  <c r="DT8423" i="2"/>
  <c r="DL8423" i="2"/>
  <c r="DW8418" i="2"/>
  <c r="DX8422" i="2"/>
  <c r="DU8422" i="2"/>
  <c r="DT8422" i="2"/>
  <c r="DP8422" i="2"/>
  <c r="DM8422" i="2"/>
  <c r="DL8422" i="2"/>
  <c r="DE8422" i="2"/>
  <c r="DP8405" i="2"/>
  <c r="DX8421" i="2"/>
  <c r="DQ8421" i="2"/>
  <c r="DP8421" i="2"/>
  <c r="DT8404" i="2"/>
  <c r="DX8420" i="2"/>
  <c r="DP8420" i="2"/>
  <c r="DW8415" i="2"/>
  <c r="DX8419" i="2"/>
  <c r="DT8419" i="2"/>
  <c r="DQ8419" i="2"/>
  <c r="DP8419" i="2"/>
  <c r="DH8419" i="2"/>
  <c r="DW8414" i="2"/>
  <c r="DX8418" i="2"/>
  <c r="DT8418" i="2"/>
  <c r="DP8418" i="2"/>
  <c r="DE8418" i="2"/>
  <c r="DW8413" i="2"/>
  <c r="DX8417" i="2"/>
  <c r="DT8417" i="2"/>
  <c r="DQ8417" i="2"/>
  <c r="DI8417" i="2"/>
  <c r="DH8417" i="2"/>
  <c r="DN8400" i="2"/>
  <c r="DX8416" i="2"/>
  <c r="DT8416" i="2"/>
  <c r="DL8416" i="2"/>
  <c r="DE8416" i="2"/>
  <c r="DL8399" i="2"/>
  <c r="DX8415" i="2"/>
  <c r="DT8415" i="2"/>
  <c r="DL8415" i="2"/>
  <c r="DW8410" i="2"/>
  <c r="DX8414" i="2"/>
  <c r="DM8414" i="2"/>
  <c r="DF8414" i="2"/>
  <c r="DE8414" i="2"/>
  <c r="DX8413" i="2"/>
  <c r="DR8413" i="2"/>
  <c r="DQ8413" i="2"/>
  <c r="DJ8413" i="2"/>
  <c r="DI8413" i="2"/>
  <c r="DW8408" i="2"/>
  <c r="DX8412" i="2"/>
  <c r="DW8412" i="2"/>
  <c r="DX8411" i="2"/>
  <c r="DR8411" i="2"/>
  <c r="DP8411" i="2"/>
  <c r="DK8411" i="2"/>
  <c r="DQ8394" i="2"/>
  <c r="DX8410" i="2"/>
  <c r="DU8410" i="2"/>
  <c r="DO8410" i="2"/>
  <c r="DN8410" i="2"/>
  <c r="DL8410" i="2"/>
  <c r="DK8410" i="2"/>
  <c r="DE8410" i="2"/>
  <c r="DW8405" i="2"/>
  <c r="DX8409" i="2"/>
  <c r="DT8409" i="2"/>
  <c r="DR8409" i="2"/>
  <c r="DQ8409" i="2"/>
  <c r="DO8409" i="2"/>
  <c r="DM8409" i="2"/>
  <c r="DL8409" i="2"/>
  <c r="DJ8409" i="2"/>
  <c r="DI8409" i="2"/>
  <c r="DG8409" i="2"/>
  <c r="DE8409" i="2"/>
  <c r="DG8392" i="2"/>
  <c r="DX8408" i="2"/>
  <c r="DU8408" i="2"/>
  <c r="DT8408" i="2"/>
  <c r="DR8408" i="2"/>
  <c r="DP8408" i="2"/>
  <c r="DO8408" i="2"/>
  <c r="DM8408" i="2"/>
  <c r="DL8408" i="2"/>
  <c r="DJ8408" i="2"/>
  <c r="DH8408" i="2"/>
  <c r="DG8408" i="2"/>
  <c r="DE8408" i="2"/>
  <c r="DN8391" i="2"/>
  <c r="DX8407" i="2"/>
  <c r="DW8407" i="2"/>
  <c r="DS8407" i="2"/>
  <c r="DO8407" i="2"/>
  <c r="DM8407" i="2"/>
  <c r="DI8407" i="2"/>
  <c r="DF8407" i="2"/>
  <c r="DT8390" i="2"/>
  <c r="DX8406" i="2"/>
  <c r="DU8406" i="2"/>
  <c r="DT8406" i="2"/>
  <c r="DR8406" i="2"/>
  <c r="DQ8406" i="2"/>
  <c r="DO8406" i="2"/>
  <c r="DL8406" i="2"/>
  <c r="DK8406" i="2"/>
  <c r="DI8406" i="2"/>
  <c r="DH8406" i="2"/>
  <c r="DE8406" i="2"/>
  <c r="DX8405" i="2"/>
  <c r="DU8405" i="2"/>
  <c r="DS8405" i="2"/>
  <c r="DO8405" i="2"/>
  <c r="DM8405" i="2"/>
  <c r="DK8405" i="2"/>
  <c r="DH8405" i="2"/>
  <c r="DE8405" i="2"/>
  <c r="DT8388" i="2"/>
  <c r="DX8404" i="2"/>
  <c r="DS8404" i="2"/>
  <c r="DR8404" i="2"/>
  <c r="DQ8404" i="2"/>
  <c r="DO8404" i="2"/>
  <c r="DL8404" i="2"/>
  <c r="DK8404" i="2"/>
  <c r="DI8404" i="2"/>
  <c r="DH8404" i="2"/>
  <c r="DG8404" i="2"/>
  <c r="DX8403" i="2"/>
  <c r="DW8403" i="2"/>
  <c r="DU8403" i="2"/>
  <c r="DT8403" i="2"/>
  <c r="DS8403" i="2"/>
  <c r="DP8403" i="2"/>
  <c r="DO8403" i="2"/>
  <c r="DN8403" i="2"/>
  <c r="DM8403" i="2"/>
  <c r="DL8403" i="2"/>
  <c r="DK8403" i="2"/>
  <c r="DH8403" i="2"/>
  <c r="DG8403" i="2"/>
  <c r="DF8403" i="2"/>
  <c r="DE8403" i="2"/>
  <c r="DX8402" i="2"/>
  <c r="DT8402" i="2"/>
  <c r="DR8402" i="2"/>
  <c r="DQ8402" i="2"/>
  <c r="DO8402" i="2"/>
  <c r="DL8402" i="2"/>
  <c r="DK8402" i="2"/>
  <c r="DJ8402" i="2"/>
  <c r="DH8402" i="2"/>
  <c r="DG8402" i="2"/>
  <c r="DO8385" i="2"/>
  <c r="DX8401" i="2"/>
  <c r="DU8401" i="2"/>
  <c r="DT8401" i="2"/>
  <c r="DS8401" i="2"/>
  <c r="DP8401" i="2"/>
  <c r="DO8401" i="2"/>
  <c r="DN8401" i="2"/>
  <c r="DM8401" i="2"/>
  <c r="DL8401" i="2"/>
  <c r="DK8401" i="2"/>
  <c r="DH8401" i="2"/>
  <c r="DG8401" i="2"/>
  <c r="DF8401" i="2"/>
  <c r="DE8401" i="2"/>
  <c r="DQ8384" i="2"/>
  <c r="DX8400" i="2"/>
  <c r="DT8400" i="2"/>
  <c r="DS8400" i="2"/>
  <c r="DR8400" i="2"/>
  <c r="DQ8400" i="2"/>
  <c r="DP8400" i="2"/>
  <c r="DO8400" i="2"/>
  <c r="DL8400" i="2"/>
  <c r="DK8400" i="2"/>
  <c r="DJ8400" i="2"/>
  <c r="DI8400" i="2"/>
  <c r="DH8400" i="2"/>
  <c r="DG8400" i="2"/>
  <c r="DX8399" i="2"/>
  <c r="DW8399" i="2"/>
  <c r="DS8399" i="2"/>
  <c r="DN8399" i="2"/>
  <c r="DK8399" i="2"/>
  <c r="DF8399" i="2"/>
  <c r="DX8398" i="2"/>
  <c r="DT8398" i="2"/>
  <c r="DS8398" i="2"/>
  <c r="DQ8398" i="2"/>
  <c r="DP8398" i="2"/>
  <c r="DO8398" i="2"/>
  <c r="DK8398" i="2"/>
  <c r="DJ8398" i="2"/>
  <c r="DI8398" i="2"/>
  <c r="DG8398" i="2"/>
  <c r="DQ8381" i="2"/>
  <c r="DX8397" i="2"/>
  <c r="DU8397" i="2"/>
  <c r="DT8397" i="2"/>
  <c r="DS8397" i="2"/>
  <c r="DP8397" i="2"/>
  <c r="DO8397" i="2"/>
  <c r="DN8397" i="2"/>
  <c r="DM8397" i="2"/>
  <c r="DL8397" i="2"/>
  <c r="DK8397" i="2"/>
  <c r="DH8397" i="2"/>
  <c r="DG8397" i="2"/>
  <c r="DF8397" i="2"/>
  <c r="DE8397" i="2"/>
  <c r="DS8380" i="2"/>
  <c r="DX8396" i="2"/>
  <c r="DU8396" i="2"/>
  <c r="DT8396" i="2"/>
  <c r="DS8396" i="2"/>
  <c r="DR8396" i="2"/>
  <c r="DQ8396" i="2"/>
  <c r="DP8396" i="2"/>
  <c r="DO8396" i="2"/>
  <c r="DM8396" i="2"/>
  <c r="DL8396" i="2"/>
  <c r="DK8396" i="2"/>
  <c r="DJ8396" i="2"/>
  <c r="DI8396" i="2"/>
  <c r="DH8396" i="2"/>
  <c r="DG8396" i="2"/>
  <c r="DE8396" i="2"/>
  <c r="DU8379" i="2"/>
  <c r="DX8395" i="2"/>
  <c r="DW8395" i="2"/>
  <c r="DU8395" i="2"/>
  <c r="DT8395" i="2"/>
  <c r="DS8395" i="2"/>
  <c r="DP8395" i="2"/>
  <c r="DO8395" i="2"/>
  <c r="DN8395" i="2"/>
  <c r="DM8395" i="2"/>
  <c r="DL8395" i="2"/>
  <c r="DK8395" i="2"/>
  <c r="DH8395" i="2"/>
  <c r="DG8395" i="2"/>
  <c r="DF8395" i="2"/>
  <c r="DE8395" i="2"/>
  <c r="DM8378" i="2"/>
  <c r="DX8394" i="2"/>
  <c r="DS8394" i="2"/>
  <c r="DO8394" i="2"/>
  <c r="DI8394" i="2"/>
  <c r="DW8389" i="2"/>
  <c r="DX8393" i="2"/>
  <c r="DW8393" i="2"/>
  <c r="DU8393" i="2"/>
  <c r="DT8393" i="2"/>
  <c r="DS8393" i="2"/>
  <c r="DP8393" i="2"/>
  <c r="DN8393" i="2"/>
  <c r="DM8393" i="2"/>
  <c r="DL8393" i="2"/>
  <c r="DK8393" i="2"/>
  <c r="DH8393" i="2"/>
  <c r="DG8393" i="2"/>
  <c r="DF8393" i="2"/>
  <c r="DQ8376" i="2"/>
  <c r="DX8392" i="2"/>
  <c r="DQ8392" i="2"/>
  <c r="DN8375" i="2"/>
  <c r="DX8391" i="2"/>
  <c r="DW8391" i="2"/>
  <c r="DT8391" i="2"/>
  <c r="DP8391" i="2"/>
  <c r="DM8391" i="2"/>
  <c r="DK8391" i="2"/>
  <c r="DG8391" i="2"/>
  <c r="DT8374" i="2"/>
  <c r="DX8390" i="2"/>
  <c r="DU8390" i="2"/>
  <c r="DQ8390" i="2"/>
  <c r="DL8390" i="2"/>
  <c r="DI8390" i="2"/>
  <c r="DX8389" i="2"/>
  <c r="DU8389" i="2"/>
  <c r="DT8389" i="2"/>
  <c r="DS8389" i="2"/>
  <c r="DP8389" i="2"/>
  <c r="DO8389" i="2"/>
  <c r="DN8389" i="2"/>
  <c r="DM8389" i="2"/>
  <c r="DL8389" i="2"/>
  <c r="DK8389" i="2"/>
  <c r="DI8389" i="2"/>
  <c r="DG8389" i="2"/>
  <c r="DF8389" i="2"/>
  <c r="DE8389" i="2"/>
  <c r="DX8388" i="2"/>
  <c r="DR8388" i="2"/>
  <c r="DP8388" i="2"/>
  <c r="DL8388" i="2"/>
  <c r="DH8388" i="2"/>
  <c r="DE8388" i="2"/>
  <c r="DX8387" i="2"/>
  <c r="DW8387" i="2"/>
  <c r="DU8387" i="2"/>
  <c r="DT8387" i="2"/>
  <c r="DS8387" i="2"/>
  <c r="DQ8387" i="2"/>
  <c r="DP8387" i="2"/>
  <c r="DO8387" i="2"/>
  <c r="DN8387" i="2"/>
  <c r="DM8387" i="2"/>
  <c r="DL8387" i="2"/>
  <c r="DK8387" i="2"/>
  <c r="DI8387" i="2"/>
  <c r="DH8387" i="2"/>
  <c r="DG8387" i="2"/>
  <c r="DF8387" i="2"/>
  <c r="DE8387" i="2"/>
  <c r="DX8386" i="2"/>
  <c r="DU8386" i="2"/>
  <c r="DT8386" i="2"/>
  <c r="DS8386" i="2"/>
  <c r="DR8386" i="2"/>
  <c r="DQ8386" i="2"/>
  <c r="DP8386" i="2"/>
  <c r="DO8386" i="2"/>
  <c r="DM8386" i="2"/>
  <c r="DL8386" i="2"/>
  <c r="DK8386" i="2"/>
  <c r="DJ8386" i="2"/>
  <c r="DI8386" i="2"/>
  <c r="DH8386" i="2"/>
  <c r="DG8386" i="2"/>
  <c r="DE8386" i="2"/>
  <c r="DX8385" i="2"/>
  <c r="DU8385" i="2"/>
  <c r="DS8385" i="2"/>
  <c r="DQ8385" i="2"/>
  <c r="DP8385" i="2"/>
  <c r="DN8385" i="2"/>
  <c r="DM8385" i="2"/>
  <c r="DL8385" i="2"/>
  <c r="DI8385" i="2"/>
  <c r="DH8385" i="2"/>
  <c r="DG8385" i="2"/>
  <c r="DE8385" i="2"/>
  <c r="DX8384" i="2"/>
  <c r="DR8384" i="2"/>
  <c r="DO8384" i="2"/>
  <c r="DJ8384" i="2"/>
  <c r="DE8384" i="2"/>
  <c r="DN8367" i="2"/>
  <c r="DX8383" i="2"/>
  <c r="DW8383" i="2"/>
  <c r="DU8383" i="2"/>
  <c r="DT8383" i="2"/>
  <c r="DS8383" i="2"/>
  <c r="DQ8383" i="2"/>
  <c r="DP8383" i="2"/>
  <c r="DO8383" i="2"/>
  <c r="DN8383" i="2"/>
  <c r="DM8383" i="2"/>
  <c r="DL8383" i="2"/>
  <c r="DK8383" i="2"/>
  <c r="DI8383" i="2"/>
  <c r="DH8383" i="2"/>
  <c r="DG8383" i="2"/>
  <c r="DF8383" i="2"/>
  <c r="DE8383" i="2"/>
  <c r="DX8382" i="2"/>
  <c r="DU8382" i="2"/>
  <c r="DT8382" i="2"/>
  <c r="DS8382" i="2"/>
  <c r="DR8382" i="2"/>
  <c r="DQ8382" i="2"/>
  <c r="DP8382" i="2"/>
  <c r="DO8382" i="2"/>
  <c r="DM8382" i="2"/>
  <c r="DL8382" i="2"/>
  <c r="DK8382" i="2"/>
  <c r="DJ8382" i="2"/>
  <c r="DI8382" i="2"/>
  <c r="DH8382" i="2"/>
  <c r="DG8382" i="2"/>
  <c r="DE8382" i="2"/>
  <c r="DM8365" i="2"/>
  <c r="DX8381" i="2"/>
  <c r="DW8381" i="2"/>
  <c r="DU8381" i="2"/>
  <c r="DT8381" i="2"/>
  <c r="DS8381" i="2"/>
  <c r="DP8381" i="2"/>
  <c r="DO8381" i="2"/>
  <c r="DN8381" i="2"/>
  <c r="DL8381" i="2"/>
  <c r="DK8381" i="2"/>
  <c r="DI8381" i="2"/>
  <c r="DG8381" i="2"/>
  <c r="DF8381" i="2"/>
  <c r="DE8381" i="2"/>
  <c r="DX8380" i="2"/>
  <c r="DU8380" i="2"/>
  <c r="DT8380" i="2"/>
  <c r="DR8380" i="2"/>
  <c r="DQ8380" i="2"/>
  <c r="DP8380" i="2"/>
  <c r="DM8380" i="2"/>
  <c r="DL8380" i="2"/>
  <c r="DK8380" i="2"/>
  <c r="DI8380" i="2"/>
  <c r="DH8380" i="2"/>
  <c r="DG8380" i="2"/>
  <c r="DU8363" i="2"/>
  <c r="DX8379" i="2"/>
  <c r="DW8379" i="2"/>
  <c r="DT8379" i="2"/>
  <c r="DS8379" i="2"/>
  <c r="DQ8379" i="2"/>
  <c r="DO8379" i="2"/>
  <c r="DN8379" i="2"/>
  <c r="DM8379" i="2"/>
  <c r="DK8379" i="2"/>
  <c r="DI8379" i="2"/>
  <c r="DH8379" i="2"/>
  <c r="DF8379" i="2"/>
  <c r="DE8379" i="2"/>
  <c r="DM8362" i="2"/>
  <c r="DX8378" i="2"/>
  <c r="DU8378" i="2"/>
  <c r="DT8378" i="2"/>
  <c r="DS8378" i="2"/>
  <c r="DQ8378" i="2"/>
  <c r="DP8378" i="2"/>
  <c r="DO8378" i="2"/>
  <c r="DL8378" i="2"/>
  <c r="DK8378" i="2"/>
  <c r="DJ8378" i="2"/>
  <c r="DH8378" i="2"/>
  <c r="DG8378" i="2"/>
  <c r="DE8378" i="2"/>
  <c r="DW8373" i="2"/>
  <c r="DX8377" i="2"/>
  <c r="DS8377" i="2"/>
  <c r="DP8377" i="2"/>
  <c r="DL8377" i="2"/>
  <c r="DG8377" i="2"/>
  <c r="DU8360" i="2"/>
  <c r="DX8376" i="2"/>
  <c r="DS8376" i="2"/>
  <c r="DO8376" i="2"/>
  <c r="DK8376" i="2"/>
  <c r="DG8376" i="2"/>
  <c r="DN8359" i="2"/>
  <c r="DX8375" i="2"/>
  <c r="DU8375" i="2"/>
  <c r="DT8375" i="2"/>
  <c r="DS8375" i="2"/>
  <c r="DQ8375" i="2"/>
  <c r="DP8375" i="2"/>
  <c r="DO8375" i="2"/>
  <c r="DM8375" i="2"/>
  <c r="DL8375" i="2"/>
  <c r="DK8375" i="2"/>
  <c r="DI8375" i="2"/>
  <c r="DH8375" i="2"/>
  <c r="DG8375" i="2"/>
  <c r="DF8375" i="2"/>
  <c r="DT8358" i="2"/>
  <c r="DX8374" i="2"/>
  <c r="DS8374" i="2"/>
  <c r="DO8374" i="2"/>
  <c r="DJ8374" i="2"/>
  <c r="DH8374" i="2"/>
  <c r="DW8369" i="2"/>
  <c r="DX8373" i="2"/>
  <c r="DX8372" i="2"/>
  <c r="DU8372" i="2"/>
  <c r="DT8372" i="2"/>
  <c r="DS8372" i="2"/>
  <c r="DR8372" i="2"/>
  <c r="DQ8372" i="2"/>
  <c r="DP8372" i="2"/>
  <c r="DO8372" i="2"/>
  <c r="DM8372" i="2"/>
  <c r="DL8372" i="2"/>
  <c r="DK8372" i="2"/>
  <c r="DJ8372" i="2"/>
  <c r="DI8372" i="2"/>
  <c r="DH8372" i="2"/>
  <c r="DG8372" i="2"/>
  <c r="DE8372" i="2"/>
  <c r="DX8371" i="2"/>
  <c r="DT8371" i="2"/>
  <c r="DS8371" i="2"/>
  <c r="DQ8371" i="2"/>
  <c r="DP8371" i="2"/>
  <c r="DO8371" i="2"/>
  <c r="DN8371" i="2"/>
  <c r="DM8371" i="2"/>
  <c r="DK8371" i="2"/>
  <c r="DI8371" i="2"/>
  <c r="DH8371" i="2"/>
  <c r="DG8371" i="2"/>
  <c r="DF8371" i="2"/>
  <c r="DE8371" i="2"/>
  <c r="DM8354" i="2"/>
  <c r="DX8370" i="2"/>
  <c r="DX8369" i="2"/>
  <c r="DU8369" i="2"/>
  <c r="DT8369" i="2"/>
  <c r="DS8369" i="2"/>
  <c r="DQ8369" i="2"/>
  <c r="DP8369" i="2"/>
  <c r="DO8369" i="2"/>
  <c r="DN8369" i="2"/>
  <c r="DM8369" i="2"/>
  <c r="DL8369" i="2"/>
  <c r="DK8369" i="2"/>
  <c r="DI8369" i="2"/>
  <c r="DH8369" i="2"/>
  <c r="DG8369" i="2"/>
  <c r="DF8369" i="2"/>
  <c r="DE8369" i="2"/>
  <c r="DX8368" i="2"/>
  <c r="DO8368" i="2"/>
  <c r="DM8368" i="2"/>
  <c r="DE8368" i="2"/>
  <c r="DX8367" i="2"/>
  <c r="DW8367" i="2"/>
  <c r="DU8367" i="2"/>
  <c r="DQ8367" i="2"/>
  <c r="DP8367" i="2"/>
  <c r="DO8367" i="2"/>
  <c r="DL8367" i="2"/>
  <c r="DH8367" i="2"/>
  <c r="DG8367" i="2"/>
  <c r="DF8367" i="2"/>
  <c r="DW8362" i="2"/>
  <c r="DX8366" i="2"/>
  <c r="DU8366" i="2"/>
  <c r="DS8366" i="2"/>
  <c r="DR8366" i="2"/>
  <c r="DQ8366" i="2"/>
  <c r="DP8366" i="2"/>
  <c r="DO8366" i="2"/>
  <c r="DM8366" i="2"/>
  <c r="DL8366" i="2"/>
  <c r="DJ8366" i="2"/>
  <c r="DI8366" i="2"/>
  <c r="DH8366" i="2"/>
  <c r="DG8366" i="2"/>
  <c r="DE8366" i="2"/>
  <c r="DX8365" i="2"/>
  <c r="DW8365" i="2"/>
  <c r="DU8365" i="2"/>
  <c r="DT8365" i="2"/>
  <c r="DS8365" i="2"/>
  <c r="DP8365" i="2"/>
  <c r="DO8365" i="2"/>
  <c r="DN8365" i="2"/>
  <c r="DL8365" i="2"/>
  <c r="DK8365" i="2"/>
  <c r="DI8365" i="2"/>
  <c r="DG8365" i="2"/>
  <c r="DF8365" i="2"/>
  <c r="DE8365" i="2"/>
  <c r="DW8360" i="2"/>
  <c r="DX8364" i="2"/>
  <c r="DU8364" i="2"/>
  <c r="DT8364" i="2"/>
  <c r="DS8364" i="2"/>
  <c r="DR8364" i="2"/>
  <c r="DQ8364" i="2"/>
  <c r="DP8364" i="2"/>
  <c r="DO8364" i="2"/>
  <c r="DM8364" i="2"/>
  <c r="DL8364" i="2"/>
  <c r="DK8364" i="2"/>
  <c r="DJ8364" i="2"/>
  <c r="DI8364" i="2"/>
  <c r="DH8364" i="2"/>
  <c r="DG8364" i="2"/>
  <c r="DE8364" i="2"/>
  <c r="DJ8347" i="2"/>
  <c r="DX8363" i="2"/>
  <c r="DW8363" i="2"/>
  <c r="DT8363" i="2"/>
  <c r="DQ8363" i="2"/>
  <c r="DM8363" i="2"/>
  <c r="DH8363" i="2"/>
  <c r="DE8363" i="2"/>
  <c r="DX8362" i="2"/>
  <c r="DP8362" i="2"/>
  <c r="DO8362" i="2"/>
  <c r="DG8362" i="2"/>
  <c r="DE8362" i="2"/>
  <c r="DQ8345" i="2"/>
  <c r="DX8361" i="2"/>
  <c r="DU8361" i="2"/>
  <c r="DS8361" i="2"/>
  <c r="DQ8361" i="2"/>
  <c r="DP8361" i="2"/>
  <c r="DO8361" i="2"/>
  <c r="DN8361" i="2"/>
  <c r="DM8361" i="2"/>
  <c r="DL8361" i="2"/>
  <c r="DI8361" i="2"/>
  <c r="DH8361" i="2"/>
  <c r="DG8361" i="2"/>
  <c r="DF8361" i="2"/>
  <c r="DE8361" i="2"/>
  <c r="DW8356" i="2"/>
  <c r="DX8360" i="2"/>
  <c r="DR8360" i="2"/>
  <c r="DM8360" i="2"/>
  <c r="DJ8360" i="2"/>
  <c r="DE8360" i="2"/>
  <c r="DQ8343" i="2"/>
  <c r="DX8359" i="2"/>
  <c r="DU8359" i="2"/>
  <c r="DT8359" i="2"/>
  <c r="DS8359" i="2"/>
  <c r="DQ8359" i="2"/>
  <c r="DP8359" i="2"/>
  <c r="DO8359" i="2"/>
  <c r="DM8359" i="2"/>
  <c r="DL8359" i="2"/>
  <c r="DK8359" i="2"/>
  <c r="DI8359" i="2"/>
  <c r="DH8359" i="2"/>
  <c r="DG8359" i="2"/>
  <c r="DF8359" i="2"/>
  <c r="DX8358" i="2"/>
  <c r="DU8358" i="2"/>
  <c r="DS8358" i="2"/>
  <c r="DR8358" i="2"/>
  <c r="DQ8358" i="2"/>
  <c r="DO8358" i="2"/>
  <c r="DM8358" i="2"/>
  <c r="DL8358" i="2"/>
  <c r="DJ8358" i="2"/>
  <c r="DI8358" i="2"/>
  <c r="DH8358" i="2"/>
  <c r="DE8358" i="2"/>
  <c r="DX8357" i="2"/>
  <c r="DW8357" i="2"/>
  <c r="DT8357" i="2"/>
  <c r="DP8357" i="2"/>
  <c r="DO8357" i="2"/>
  <c r="DN8357" i="2"/>
  <c r="DK8357" i="2"/>
  <c r="DG8357" i="2"/>
  <c r="DF8357" i="2"/>
  <c r="DE8357" i="2"/>
  <c r="DU8340" i="2"/>
  <c r="DX8356" i="2"/>
  <c r="DU8356" i="2"/>
  <c r="DT8356" i="2"/>
  <c r="DR8356" i="2"/>
  <c r="DQ8356" i="2"/>
  <c r="DP8356" i="2"/>
  <c r="DO8356" i="2"/>
  <c r="DM8356" i="2"/>
  <c r="DL8356" i="2"/>
  <c r="DK8356" i="2"/>
  <c r="DI8356" i="2"/>
  <c r="DH8356" i="2"/>
  <c r="DG8356" i="2"/>
  <c r="DE8356" i="2"/>
  <c r="DK8339" i="2"/>
  <c r="DX8355" i="2"/>
  <c r="DW8355" i="2"/>
  <c r="DT8355" i="2"/>
  <c r="DS8355" i="2"/>
  <c r="DQ8355" i="2"/>
  <c r="DP8355" i="2"/>
  <c r="DO8355" i="2"/>
  <c r="DN8355" i="2"/>
  <c r="DM8355" i="2"/>
  <c r="DK8355" i="2"/>
  <c r="DI8355" i="2"/>
  <c r="DH8355" i="2"/>
  <c r="DG8355" i="2"/>
  <c r="DF8355" i="2"/>
  <c r="DE8355" i="2"/>
  <c r="DF8338" i="2"/>
  <c r="DX8354" i="2"/>
  <c r="DU8354" i="2"/>
  <c r="DT8354" i="2"/>
  <c r="DS8354" i="2"/>
  <c r="DR8354" i="2"/>
  <c r="DQ8354" i="2"/>
  <c r="DP8354" i="2"/>
  <c r="DO8354" i="2"/>
  <c r="DL8354" i="2"/>
  <c r="DK8354" i="2"/>
  <c r="DJ8354" i="2"/>
  <c r="DI8354" i="2"/>
  <c r="DH8354" i="2"/>
  <c r="DG8354" i="2"/>
  <c r="DF8354" i="2"/>
  <c r="DX8353" i="2"/>
  <c r="DW8353" i="2"/>
  <c r="DU8353" i="2"/>
  <c r="DT8353" i="2"/>
  <c r="DS8353" i="2"/>
  <c r="DR8353" i="2"/>
  <c r="DQ8353" i="2"/>
  <c r="DP8353" i="2"/>
  <c r="DO8353" i="2"/>
  <c r="DN8353" i="2"/>
  <c r="DM8353" i="2"/>
  <c r="DL8353" i="2"/>
  <c r="DK8353" i="2"/>
  <c r="DJ8353" i="2"/>
  <c r="DI8353" i="2"/>
  <c r="DH8353" i="2"/>
  <c r="DG8353" i="2"/>
  <c r="DF8353" i="2"/>
  <c r="DE8353" i="2"/>
  <c r="DU8336" i="2"/>
  <c r="DX8352" i="2"/>
  <c r="DW8352" i="2"/>
  <c r="DT8352" i="2"/>
  <c r="DS8352" i="2"/>
  <c r="DR8352" i="2"/>
  <c r="DO8352" i="2"/>
  <c r="DL8352" i="2"/>
  <c r="DK8352" i="2"/>
  <c r="DJ8352" i="2"/>
  <c r="DG8352" i="2"/>
  <c r="DX8351" i="2"/>
  <c r="DS8351" i="2"/>
  <c r="DP8351" i="2"/>
  <c r="DO8351" i="2"/>
  <c r="DN8351" i="2"/>
  <c r="DK8351" i="2"/>
  <c r="DH8351" i="2"/>
  <c r="DG8351" i="2"/>
  <c r="DF8351" i="2"/>
  <c r="DU8334" i="2"/>
  <c r="DX8350" i="2"/>
  <c r="DT8350" i="2"/>
  <c r="DS8350" i="2"/>
  <c r="DR8350" i="2"/>
  <c r="DQ8350" i="2"/>
  <c r="DP8350" i="2"/>
  <c r="DO8350" i="2"/>
  <c r="DN8350" i="2"/>
  <c r="DL8350" i="2"/>
  <c r="DK8350" i="2"/>
  <c r="DJ8350" i="2"/>
  <c r="DI8350" i="2"/>
  <c r="DH8350" i="2"/>
  <c r="DG8350" i="2"/>
  <c r="DF8350" i="2"/>
  <c r="DN8333" i="2"/>
  <c r="DX8349" i="2"/>
  <c r="DT8349" i="2"/>
  <c r="DP8349" i="2"/>
  <c r="DL8349" i="2"/>
  <c r="DJ8349" i="2"/>
  <c r="DF8349" i="2"/>
  <c r="DU8332" i="2"/>
  <c r="DX8348" i="2"/>
  <c r="DW8348" i="2"/>
  <c r="DU8348" i="2"/>
  <c r="DT8348" i="2"/>
  <c r="DS8348" i="2"/>
  <c r="DR8348" i="2"/>
  <c r="DQ8348" i="2"/>
  <c r="DP8348" i="2"/>
  <c r="DO8348" i="2"/>
  <c r="DN8348" i="2"/>
  <c r="DM8348" i="2"/>
  <c r="DL8348" i="2"/>
  <c r="DK8348" i="2"/>
  <c r="DJ8348" i="2"/>
  <c r="DI8348" i="2"/>
  <c r="DH8348" i="2"/>
  <c r="DG8348" i="2"/>
  <c r="DF8348" i="2"/>
  <c r="DE8348" i="2"/>
  <c r="DT8331" i="2"/>
  <c r="DX8347" i="2"/>
  <c r="DW8347" i="2"/>
  <c r="DT8347" i="2"/>
  <c r="DP8347" i="2"/>
  <c r="DN8347" i="2"/>
  <c r="DF8347" i="2"/>
  <c r="DU8330" i="2"/>
  <c r="DX8346" i="2"/>
  <c r="DT8346" i="2"/>
  <c r="DS8346" i="2"/>
  <c r="DR8346" i="2"/>
  <c r="DO8346" i="2"/>
  <c r="DL8346" i="2"/>
  <c r="DK8346" i="2"/>
  <c r="DJ8346" i="2"/>
  <c r="DH8346" i="2"/>
  <c r="DG8346" i="2"/>
  <c r="DF8346" i="2"/>
  <c r="DX8345" i="2"/>
  <c r="DU8345" i="2"/>
  <c r="DT8345" i="2"/>
  <c r="DS8345" i="2"/>
  <c r="DR8345" i="2"/>
  <c r="DP8345" i="2"/>
  <c r="DO8345" i="2"/>
  <c r="DN8345" i="2"/>
  <c r="DM8345" i="2"/>
  <c r="DL8345" i="2"/>
  <c r="DK8345" i="2"/>
  <c r="DJ8345" i="2"/>
  <c r="DH8345" i="2"/>
  <c r="DG8345" i="2"/>
  <c r="DF8345" i="2"/>
  <c r="DE8345" i="2"/>
  <c r="DO8328" i="2"/>
  <c r="DX8344" i="2"/>
  <c r="DW8344" i="2"/>
  <c r="DT8344" i="2"/>
  <c r="DS8344" i="2"/>
  <c r="DR8344" i="2"/>
  <c r="DP8344" i="2"/>
  <c r="DO8344" i="2"/>
  <c r="DN8344" i="2"/>
  <c r="DL8344" i="2"/>
  <c r="DK8344" i="2"/>
  <c r="DJ8344" i="2"/>
  <c r="DH8344" i="2"/>
  <c r="DG8344" i="2"/>
  <c r="DF8344" i="2"/>
  <c r="DX8343" i="2"/>
  <c r="DT8343" i="2"/>
  <c r="DS8343" i="2"/>
  <c r="DR8343" i="2"/>
  <c r="DP8343" i="2"/>
  <c r="DO8343" i="2"/>
  <c r="DN8343" i="2"/>
  <c r="DL8343" i="2"/>
  <c r="DK8343" i="2"/>
  <c r="DJ8343" i="2"/>
  <c r="DH8343" i="2"/>
  <c r="DG8343" i="2"/>
  <c r="DF8343" i="2"/>
  <c r="DX8342" i="2"/>
  <c r="DW8342" i="2"/>
  <c r="DT8342" i="2"/>
  <c r="DS8342" i="2"/>
  <c r="DR8342" i="2"/>
  <c r="DP8342" i="2"/>
  <c r="DO8342" i="2"/>
  <c r="DN8342" i="2"/>
  <c r="DL8342" i="2"/>
  <c r="DK8342" i="2"/>
  <c r="DJ8342" i="2"/>
  <c r="DH8342" i="2"/>
  <c r="DG8342" i="2"/>
  <c r="DF8342" i="2"/>
  <c r="DX8341" i="2"/>
  <c r="DW8341" i="2"/>
  <c r="DT8341" i="2"/>
  <c r="DS8341" i="2"/>
  <c r="DR8341" i="2"/>
  <c r="DP8341" i="2"/>
  <c r="DO8341" i="2"/>
  <c r="DN8341" i="2"/>
  <c r="DL8341" i="2"/>
  <c r="DK8341" i="2"/>
  <c r="DJ8341" i="2"/>
  <c r="DH8341" i="2"/>
  <c r="DG8341" i="2"/>
  <c r="DF8341" i="2"/>
  <c r="DO8324" i="2"/>
  <c r="DX8340" i="2"/>
  <c r="DT8340" i="2"/>
  <c r="DS8340" i="2"/>
  <c r="DR8340" i="2"/>
  <c r="DQ8340" i="2"/>
  <c r="DP8340" i="2"/>
  <c r="DO8340" i="2"/>
  <c r="DN8340" i="2"/>
  <c r="DL8340" i="2"/>
  <c r="DK8340" i="2"/>
  <c r="DJ8340" i="2"/>
  <c r="DI8340" i="2"/>
  <c r="DH8340" i="2"/>
  <c r="DG8340" i="2"/>
  <c r="DF8340" i="2"/>
  <c r="DX8339" i="2"/>
  <c r="DW8339" i="2"/>
  <c r="DR8339" i="2"/>
  <c r="DO8339" i="2"/>
  <c r="DT8322" i="2"/>
  <c r="DX8338" i="2"/>
  <c r="DT8338" i="2"/>
  <c r="DN8338" i="2"/>
  <c r="DJ8338" i="2"/>
  <c r="DX8337" i="2"/>
  <c r="DW8337" i="2"/>
  <c r="DR8337" i="2"/>
  <c r="DX8336" i="2"/>
  <c r="DW8336" i="2"/>
  <c r="DT8336" i="2"/>
  <c r="DS8336" i="2"/>
  <c r="DR8336" i="2"/>
  <c r="DP8336" i="2"/>
  <c r="DO8336" i="2"/>
  <c r="DN8336" i="2"/>
  <c r="DL8336" i="2"/>
  <c r="DK8336" i="2"/>
  <c r="DJ8336" i="2"/>
  <c r="DH8336" i="2"/>
  <c r="DG8336" i="2"/>
  <c r="DF8336" i="2"/>
  <c r="DG8319" i="2"/>
  <c r="DX8335" i="2"/>
  <c r="DT8335" i="2"/>
  <c r="DS8335" i="2"/>
  <c r="DR8335" i="2"/>
  <c r="DP8335" i="2"/>
  <c r="DO8335" i="2"/>
  <c r="DN8335" i="2"/>
  <c r="DL8335" i="2"/>
  <c r="DK8335" i="2"/>
  <c r="DJ8335" i="2"/>
  <c r="DH8335" i="2"/>
  <c r="DG8335" i="2"/>
  <c r="DF8335" i="2"/>
  <c r="DL8318" i="2"/>
  <c r="DX8334" i="2"/>
  <c r="DT8334" i="2"/>
  <c r="DS8334" i="2"/>
  <c r="DR8334" i="2"/>
  <c r="DP8334" i="2"/>
  <c r="DO8334" i="2"/>
  <c r="DN8334" i="2"/>
  <c r="DL8334" i="2"/>
  <c r="DK8334" i="2"/>
  <c r="DJ8334" i="2"/>
  <c r="DH8334" i="2"/>
  <c r="DG8334" i="2"/>
  <c r="DF8334" i="2"/>
  <c r="DX8333" i="2"/>
  <c r="DW8333" i="2"/>
  <c r="DN8316" i="2"/>
  <c r="DX8332" i="2"/>
  <c r="DW8332" i="2"/>
  <c r="DT8332" i="2"/>
  <c r="DS8332" i="2"/>
  <c r="DR8332" i="2"/>
  <c r="DP8332" i="2"/>
  <c r="DO8332" i="2"/>
  <c r="DN8332" i="2"/>
  <c r="DL8332" i="2"/>
  <c r="DK8332" i="2"/>
  <c r="DJ8332" i="2"/>
  <c r="DH8332" i="2"/>
  <c r="DG8332" i="2"/>
  <c r="DF8332" i="2"/>
  <c r="DX8331" i="2"/>
  <c r="DP8331" i="2"/>
  <c r="DL8331" i="2"/>
  <c r="DL8314" i="2"/>
  <c r="DX8330" i="2"/>
  <c r="DT8330" i="2"/>
  <c r="DS8330" i="2"/>
  <c r="DR8330" i="2"/>
  <c r="DP8330" i="2"/>
  <c r="DO8330" i="2"/>
  <c r="DN8330" i="2"/>
  <c r="DL8330" i="2"/>
  <c r="DK8330" i="2"/>
  <c r="DJ8330" i="2"/>
  <c r="DH8330" i="2"/>
  <c r="DG8330" i="2"/>
  <c r="DF8330" i="2"/>
  <c r="DX8329" i="2"/>
  <c r="DT8329" i="2"/>
  <c r="DS8329" i="2"/>
  <c r="DR8329" i="2"/>
  <c r="DP8329" i="2"/>
  <c r="DO8329" i="2"/>
  <c r="DN8329" i="2"/>
  <c r="DL8329" i="2"/>
  <c r="DK8329" i="2"/>
  <c r="DJ8329" i="2"/>
  <c r="DH8329" i="2"/>
  <c r="DG8329" i="2"/>
  <c r="DF8329" i="2"/>
  <c r="DN8312" i="2"/>
  <c r="DX8328" i="2"/>
  <c r="DR8328" i="2"/>
  <c r="DP8328" i="2"/>
  <c r="DG8328" i="2"/>
  <c r="DF8328" i="2"/>
  <c r="DX8327" i="2"/>
  <c r="DP8327" i="2"/>
  <c r="DF8327" i="2"/>
  <c r="DX8326" i="2"/>
  <c r="DS8326" i="2"/>
  <c r="DP8326" i="2"/>
  <c r="DL8326" i="2"/>
  <c r="DH8326" i="2"/>
  <c r="DF8326" i="2"/>
  <c r="DX8325" i="2"/>
  <c r="DW8325" i="2"/>
  <c r="DT8325" i="2"/>
  <c r="DS8325" i="2"/>
  <c r="DR8325" i="2"/>
  <c r="DP8325" i="2"/>
  <c r="DO8325" i="2"/>
  <c r="DN8325" i="2"/>
  <c r="DL8325" i="2"/>
  <c r="DK8325" i="2"/>
  <c r="DJ8325" i="2"/>
  <c r="DH8325" i="2"/>
  <c r="DG8325" i="2"/>
  <c r="DF8325" i="2"/>
  <c r="DX8324" i="2"/>
  <c r="DP8324" i="2"/>
  <c r="DL8324" i="2"/>
  <c r="DK8324" i="2"/>
  <c r="DF8324" i="2"/>
  <c r="DX8323" i="2"/>
  <c r="DW8323" i="2"/>
  <c r="DT8323" i="2"/>
  <c r="DS8323" i="2"/>
  <c r="DR8323" i="2"/>
  <c r="DP8323" i="2"/>
  <c r="DO8323" i="2"/>
  <c r="DN8323" i="2"/>
  <c r="DL8323" i="2"/>
  <c r="DK8323" i="2"/>
  <c r="DJ8323" i="2"/>
  <c r="DH8323" i="2"/>
  <c r="DG8323" i="2"/>
  <c r="DF8323" i="2"/>
  <c r="DT8306" i="2"/>
  <c r="DX8322" i="2"/>
  <c r="DJ8322" i="2"/>
  <c r="DX8321" i="2"/>
  <c r="DT8321" i="2"/>
  <c r="DS8321" i="2"/>
  <c r="DR8321" i="2"/>
  <c r="DP8321" i="2"/>
  <c r="DO8321" i="2"/>
  <c r="DN8321" i="2"/>
  <c r="DL8321" i="2"/>
  <c r="DK8321" i="2"/>
  <c r="DJ8321" i="2"/>
  <c r="DH8321" i="2"/>
  <c r="DG8321" i="2"/>
  <c r="DF8321" i="2"/>
  <c r="DX8320" i="2"/>
  <c r="DT8320" i="2"/>
  <c r="DS8320" i="2"/>
  <c r="DR8320" i="2"/>
  <c r="DP8320" i="2"/>
  <c r="DO8320" i="2"/>
  <c r="DN8320" i="2"/>
  <c r="DL8320" i="2"/>
  <c r="DK8320" i="2"/>
  <c r="DJ8320" i="2"/>
  <c r="DH8320" i="2"/>
  <c r="DG8320" i="2"/>
  <c r="DF8320" i="2"/>
  <c r="DX8319" i="2"/>
  <c r="DR8319" i="2"/>
  <c r="DO8319" i="2"/>
  <c r="DK8319" i="2"/>
  <c r="DX8318" i="2"/>
  <c r="DO8318" i="2"/>
  <c r="DN8318" i="2"/>
  <c r="DX8317" i="2"/>
  <c r="DW8317" i="2"/>
  <c r="DN8317" i="2"/>
  <c r="DN8300" i="2"/>
  <c r="DX8316" i="2"/>
  <c r="DP8316" i="2"/>
  <c r="DJ8316" i="2"/>
  <c r="DF8316" i="2"/>
  <c r="DX8315" i="2"/>
  <c r="DW8315" i="2"/>
  <c r="DT8315" i="2"/>
  <c r="DS8315" i="2"/>
  <c r="DR8315" i="2"/>
  <c r="DP8315" i="2"/>
  <c r="DO8315" i="2"/>
  <c r="DN8315" i="2"/>
  <c r="DL8315" i="2"/>
  <c r="DK8315" i="2"/>
  <c r="DJ8315" i="2"/>
  <c r="DH8315" i="2"/>
  <c r="DG8315" i="2"/>
  <c r="DF8315" i="2"/>
  <c r="DX8314" i="2"/>
  <c r="DT8314" i="2"/>
  <c r="DS8314" i="2"/>
  <c r="DN8314" i="2"/>
  <c r="DJ8314" i="2"/>
  <c r="DH8314" i="2"/>
  <c r="DX8313" i="2"/>
  <c r="DT8313" i="2"/>
  <c r="DS8313" i="2"/>
  <c r="DR8313" i="2"/>
  <c r="DP8313" i="2"/>
  <c r="DO8313" i="2"/>
  <c r="DN8313" i="2"/>
  <c r="DL8313" i="2"/>
  <c r="DK8313" i="2"/>
  <c r="DJ8313" i="2"/>
  <c r="DH8313" i="2"/>
  <c r="DG8313" i="2"/>
  <c r="DF8313" i="2"/>
  <c r="DL8296" i="2"/>
  <c r="DX8312" i="2"/>
  <c r="DT8312" i="2"/>
  <c r="DR8312" i="2"/>
  <c r="DG8312" i="2"/>
  <c r="DX8311" i="2"/>
  <c r="DT8311" i="2"/>
  <c r="DS8311" i="2"/>
  <c r="DR8311" i="2"/>
  <c r="DP8311" i="2"/>
  <c r="DO8311" i="2"/>
  <c r="DN8311" i="2"/>
  <c r="DL8311" i="2"/>
  <c r="DK8311" i="2"/>
  <c r="DJ8311" i="2"/>
  <c r="DH8311" i="2"/>
  <c r="DG8311" i="2"/>
  <c r="DF8311" i="2"/>
  <c r="DQ8294" i="2"/>
  <c r="DX8310" i="2"/>
  <c r="DN8310" i="2"/>
  <c r="DX8309" i="2"/>
  <c r="DW8309" i="2"/>
  <c r="DN8309" i="2"/>
  <c r="DW8304" i="2"/>
  <c r="DX8308" i="2"/>
  <c r="DT8308" i="2"/>
  <c r="DN8308" i="2"/>
  <c r="DF8308" i="2"/>
  <c r="DX8307" i="2"/>
  <c r="DW8307" i="2"/>
  <c r="DT8307" i="2"/>
  <c r="DS8307" i="2"/>
  <c r="DR8307" i="2"/>
  <c r="DP8307" i="2"/>
  <c r="DO8307" i="2"/>
  <c r="DN8307" i="2"/>
  <c r="DL8307" i="2"/>
  <c r="DK8307" i="2"/>
  <c r="DJ8307" i="2"/>
  <c r="DH8307" i="2"/>
  <c r="DG8307" i="2"/>
  <c r="DF8307" i="2"/>
  <c r="DS8290" i="2"/>
  <c r="DX8306" i="2"/>
  <c r="DJ8306" i="2"/>
  <c r="DX8305" i="2"/>
  <c r="DT8305" i="2"/>
  <c r="DS8305" i="2"/>
  <c r="DR8305" i="2"/>
  <c r="DP8305" i="2"/>
  <c r="DO8305" i="2"/>
  <c r="DN8305" i="2"/>
  <c r="DL8305" i="2"/>
  <c r="DK8305" i="2"/>
  <c r="DJ8305" i="2"/>
  <c r="DH8305" i="2"/>
  <c r="DG8305" i="2"/>
  <c r="DF8305" i="2"/>
  <c r="DW8300" i="2"/>
  <c r="DX8304" i="2"/>
  <c r="DT8304" i="2"/>
  <c r="DN8304" i="2"/>
  <c r="DJ8304" i="2"/>
  <c r="DG8304" i="2"/>
  <c r="DX8303" i="2"/>
  <c r="DT8303" i="2"/>
  <c r="DS8303" i="2"/>
  <c r="DR8303" i="2"/>
  <c r="DP8303" i="2"/>
  <c r="DO8303" i="2"/>
  <c r="DN8303" i="2"/>
  <c r="DL8303" i="2"/>
  <c r="DK8303" i="2"/>
  <c r="DJ8303" i="2"/>
  <c r="DH8303" i="2"/>
  <c r="DG8303" i="2"/>
  <c r="DF8303" i="2"/>
  <c r="DX8302" i="2"/>
  <c r="DN8302" i="2"/>
  <c r="DX8301" i="2"/>
  <c r="DW8301" i="2"/>
  <c r="DN8301" i="2"/>
  <c r="DW8296" i="2"/>
  <c r="DX8300" i="2"/>
  <c r="DT8300" i="2"/>
  <c r="DP8300" i="2"/>
  <c r="DJ8300" i="2"/>
  <c r="DF8300" i="2"/>
  <c r="DX8299" i="2"/>
  <c r="DW8299" i="2"/>
  <c r="DT8299" i="2"/>
  <c r="DS8299" i="2"/>
  <c r="DR8299" i="2"/>
  <c r="DP8299" i="2"/>
  <c r="DO8299" i="2"/>
  <c r="DN8299" i="2"/>
  <c r="DL8299" i="2"/>
  <c r="DK8299" i="2"/>
  <c r="DJ8299" i="2"/>
  <c r="DH8299" i="2"/>
  <c r="DG8299" i="2"/>
  <c r="DF8299" i="2"/>
  <c r="DE8299" i="2"/>
  <c r="DX8298" i="2"/>
  <c r="DX8297" i="2"/>
  <c r="DU8297" i="2"/>
  <c r="DT8297" i="2"/>
  <c r="DS8297" i="2"/>
  <c r="DR8297" i="2"/>
  <c r="DP8297" i="2"/>
  <c r="DO8297" i="2"/>
  <c r="DN8297" i="2"/>
  <c r="DM8297" i="2"/>
  <c r="DL8297" i="2"/>
  <c r="DK8297" i="2"/>
  <c r="DJ8297" i="2"/>
  <c r="DH8297" i="2"/>
  <c r="DG8297" i="2"/>
  <c r="DF8297" i="2"/>
  <c r="DE8297" i="2"/>
  <c r="DN8280" i="2"/>
  <c r="DX8296" i="2"/>
  <c r="DT8296" i="2"/>
  <c r="DO8296" i="2"/>
  <c r="DK8296" i="2"/>
  <c r="DH8296" i="2"/>
  <c r="DX8295" i="2"/>
  <c r="DU8295" i="2"/>
  <c r="DT8295" i="2"/>
  <c r="DS8295" i="2"/>
  <c r="DR8295" i="2"/>
  <c r="DP8295" i="2"/>
  <c r="DO8295" i="2"/>
  <c r="DN8295" i="2"/>
  <c r="DM8295" i="2"/>
  <c r="DL8295" i="2"/>
  <c r="DK8295" i="2"/>
  <c r="DJ8295" i="2"/>
  <c r="DH8295" i="2"/>
  <c r="DG8295" i="2"/>
  <c r="DF8295" i="2"/>
  <c r="DE8295" i="2"/>
  <c r="DX8294" i="2"/>
  <c r="DW8294" i="2"/>
  <c r="DS8294" i="2"/>
  <c r="DR8294" i="2"/>
  <c r="DI8294" i="2"/>
  <c r="DN8277" i="2"/>
  <c r="DX8293" i="2"/>
  <c r="DW8293" i="2"/>
  <c r="DU8293" i="2"/>
  <c r="DL8293" i="2"/>
  <c r="DX8292" i="2"/>
  <c r="DW8292" i="2"/>
  <c r="DT8292" i="2"/>
  <c r="DS8292" i="2"/>
  <c r="DR8292" i="2"/>
  <c r="DQ8292" i="2"/>
  <c r="DP8292" i="2"/>
  <c r="DO8292" i="2"/>
  <c r="DN8292" i="2"/>
  <c r="DL8292" i="2"/>
  <c r="DK8292" i="2"/>
  <c r="DJ8292" i="2"/>
  <c r="DI8292" i="2"/>
  <c r="DH8292" i="2"/>
  <c r="DG8292" i="2"/>
  <c r="DF8292" i="2"/>
  <c r="DX8291" i="2"/>
  <c r="DW8291" i="2"/>
  <c r="DU8291" i="2"/>
  <c r="DT8291" i="2"/>
  <c r="DS8291" i="2"/>
  <c r="DR8291" i="2"/>
  <c r="DP8291" i="2"/>
  <c r="DO8291" i="2"/>
  <c r="DN8291" i="2"/>
  <c r="DM8291" i="2"/>
  <c r="DL8291" i="2"/>
  <c r="DK8291" i="2"/>
  <c r="DJ8291" i="2"/>
  <c r="DH8291" i="2"/>
  <c r="DG8291" i="2"/>
  <c r="DF8291" i="2"/>
  <c r="DE8291" i="2"/>
  <c r="DP8274" i="2"/>
  <c r="DX8290" i="2"/>
  <c r="DW8290" i="2"/>
  <c r="DQ8290" i="2"/>
  <c r="DP8290" i="2"/>
  <c r="DG8290" i="2"/>
  <c r="DX8289" i="2"/>
  <c r="DU8289" i="2"/>
  <c r="DT8289" i="2"/>
  <c r="DS8289" i="2"/>
  <c r="DR8289" i="2"/>
  <c r="DP8289" i="2"/>
  <c r="DO8289" i="2"/>
  <c r="DN8289" i="2"/>
  <c r="DM8289" i="2"/>
  <c r="DL8289" i="2"/>
  <c r="DK8289" i="2"/>
  <c r="DJ8289" i="2"/>
  <c r="DH8289" i="2"/>
  <c r="DG8289" i="2"/>
  <c r="DF8289" i="2"/>
  <c r="DE8289" i="2"/>
  <c r="DN8272" i="2"/>
  <c r="DX8288" i="2"/>
  <c r="DW8288" i="2"/>
  <c r="DT8288" i="2"/>
  <c r="DS8288" i="2"/>
  <c r="DR8288" i="2"/>
  <c r="DQ8288" i="2"/>
  <c r="DP8288" i="2"/>
  <c r="DO8288" i="2"/>
  <c r="DN8288" i="2"/>
  <c r="DL8288" i="2"/>
  <c r="DK8288" i="2"/>
  <c r="DJ8288" i="2"/>
  <c r="DI8288" i="2"/>
  <c r="DH8288" i="2"/>
  <c r="DG8288" i="2"/>
  <c r="DF8288" i="2"/>
  <c r="DU8271" i="2"/>
  <c r="DX8287" i="2"/>
  <c r="DW8287" i="2"/>
  <c r="DU8287" i="2"/>
  <c r="DT8287" i="2"/>
  <c r="DS8287" i="2"/>
  <c r="DR8287" i="2"/>
  <c r="DP8287" i="2"/>
  <c r="DO8287" i="2"/>
  <c r="DN8287" i="2"/>
  <c r="DM8287" i="2"/>
  <c r="DL8287" i="2"/>
  <c r="DK8287" i="2"/>
  <c r="DJ8287" i="2"/>
  <c r="DH8287" i="2"/>
  <c r="DG8287" i="2"/>
  <c r="DF8287" i="2"/>
  <c r="DE8287" i="2"/>
  <c r="DX8286" i="2"/>
  <c r="DW8286" i="2"/>
  <c r="DO8286" i="2"/>
  <c r="DN8286" i="2"/>
  <c r="DF8286" i="2"/>
  <c r="DN8269" i="2"/>
  <c r="DX8285" i="2"/>
  <c r="DW8285" i="2"/>
  <c r="DP8285" i="2"/>
  <c r="DG8285" i="2"/>
  <c r="DX8284" i="2"/>
  <c r="DW8284" i="2"/>
  <c r="DT8284" i="2"/>
  <c r="DS8284" i="2"/>
  <c r="DP8284" i="2"/>
  <c r="DN8284" i="2"/>
  <c r="DK8284" i="2"/>
  <c r="DJ8284" i="2"/>
  <c r="DG8284" i="2"/>
  <c r="DT8267" i="2"/>
  <c r="DX8283" i="2"/>
  <c r="DW8283" i="2"/>
  <c r="DU8283" i="2"/>
  <c r="DT8283" i="2"/>
  <c r="DS8283" i="2"/>
  <c r="DR8283" i="2"/>
  <c r="DP8283" i="2"/>
  <c r="DO8283" i="2"/>
  <c r="DN8283" i="2"/>
  <c r="DM8283" i="2"/>
  <c r="DL8283" i="2"/>
  <c r="DK8283" i="2"/>
  <c r="DJ8283" i="2"/>
  <c r="DH8283" i="2"/>
  <c r="DG8283" i="2"/>
  <c r="DF8283" i="2"/>
  <c r="DE8283" i="2"/>
  <c r="DL8266" i="2"/>
  <c r="DX8282" i="2"/>
  <c r="DW8282" i="2"/>
  <c r="DT8282" i="2"/>
  <c r="DS8282" i="2"/>
  <c r="DR8282" i="2"/>
  <c r="DQ8282" i="2"/>
  <c r="DP8282" i="2"/>
  <c r="DO8282" i="2"/>
  <c r="DN8282" i="2"/>
  <c r="DL8282" i="2"/>
  <c r="DK8282" i="2"/>
  <c r="DJ8282" i="2"/>
  <c r="DI8282" i="2"/>
  <c r="DH8282" i="2"/>
  <c r="DG8282" i="2"/>
  <c r="DF8282" i="2"/>
  <c r="DX8281" i="2"/>
  <c r="DU8281" i="2"/>
  <c r="DT8281" i="2"/>
  <c r="DS8281" i="2"/>
  <c r="DR8281" i="2"/>
  <c r="DP8281" i="2"/>
  <c r="DO8281" i="2"/>
  <c r="DN8281" i="2"/>
  <c r="DM8281" i="2"/>
  <c r="DL8281" i="2"/>
  <c r="DK8281" i="2"/>
  <c r="DJ8281" i="2"/>
  <c r="DH8281" i="2"/>
  <c r="DG8281" i="2"/>
  <c r="DF8281" i="2"/>
  <c r="DE8281" i="2"/>
  <c r="DN8264" i="2"/>
  <c r="DX8280" i="2"/>
  <c r="DW8280" i="2"/>
  <c r="DP8280" i="2"/>
  <c r="DO8280" i="2"/>
  <c r="DG8280" i="2"/>
  <c r="DF8280" i="2"/>
  <c r="DX8279" i="2"/>
  <c r="DW8279" i="2"/>
  <c r="DU8279" i="2"/>
  <c r="DT8279" i="2"/>
  <c r="DS8279" i="2"/>
  <c r="DR8279" i="2"/>
  <c r="DP8279" i="2"/>
  <c r="DO8279" i="2"/>
  <c r="DN8279" i="2"/>
  <c r="DM8279" i="2"/>
  <c r="DL8279" i="2"/>
  <c r="DK8279" i="2"/>
  <c r="DJ8279" i="2"/>
  <c r="DH8279" i="2"/>
  <c r="DG8279" i="2"/>
  <c r="DF8279" i="2"/>
  <c r="DE8279" i="2"/>
  <c r="DQ8262" i="2"/>
  <c r="DX8278" i="2"/>
  <c r="DT8278" i="2"/>
  <c r="DS8278" i="2"/>
  <c r="DR8278" i="2"/>
  <c r="DQ8278" i="2"/>
  <c r="DP8278" i="2"/>
  <c r="DO8278" i="2"/>
  <c r="DN8278" i="2"/>
  <c r="DL8278" i="2"/>
  <c r="DK8278" i="2"/>
  <c r="DJ8278" i="2"/>
  <c r="DI8278" i="2"/>
  <c r="DH8278" i="2"/>
  <c r="DG8278" i="2"/>
  <c r="DF8278" i="2"/>
  <c r="DQ8261" i="2"/>
  <c r="DX8277" i="2"/>
  <c r="DU8277" i="2"/>
  <c r="DT8277" i="2"/>
  <c r="DK8277" i="2"/>
  <c r="DS8260" i="2"/>
  <c r="DX8276" i="2"/>
  <c r="DW8276" i="2"/>
  <c r="DT8276" i="2"/>
  <c r="DK8276" i="2"/>
  <c r="DS8259" i="2"/>
  <c r="DX8275" i="2"/>
  <c r="DW8275" i="2"/>
  <c r="DO8275" i="2"/>
  <c r="DF8275" i="2"/>
  <c r="DT8258" i="2"/>
  <c r="DX8274" i="2"/>
  <c r="DW8274" i="2"/>
  <c r="DS8274" i="2"/>
  <c r="DR8274" i="2"/>
  <c r="DO8274" i="2"/>
  <c r="DL8274" i="2"/>
  <c r="DJ8274" i="2"/>
  <c r="DI8274" i="2"/>
  <c r="DF8274" i="2"/>
  <c r="DX8273" i="2"/>
  <c r="DW8273" i="2"/>
  <c r="DU8273" i="2"/>
  <c r="DT8273" i="2"/>
  <c r="DS8273" i="2"/>
  <c r="DR8273" i="2"/>
  <c r="DP8273" i="2"/>
  <c r="DO8273" i="2"/>
  <c r="DN8273" i="2"/>
  <c r="DM8273" i="2"/>
  <c r="DL8273" i="2"/>
  <c r="DK8273" i="2"/>
  <c r="DJ8273" i="2"/>
  <c r="DH8273" i="2"/>
  <c r="DG8273" i="2"/>
  <c r="DF8273" i="2"/>
  <c r="DE8273" i="2"/>
  <c r="DN8256" i="2"/>
  <c r="DX8272" i="2"/>
  <c r="DW8272" i="2"/>
  <c r="DT8272" i="2"/>
  <c r="DS8272" i="2"/>
  <c r="DO8272" i="2"/>
  <c r="DK8272" i="2"/>
  <c r="DJ8272" i="2"/>
  <c r="DF8272" i="2"/>
  <c r="DS8255" i="2"/>
  <c r="DX8271" i="2"/>
  <c r="DT8271" i="2"/>
  <c r="DR8271" i="2"/>
  <c r="DO8271" i="2"/>
  <c r="DN8271" i="2"/>
  <c r="DK8271" i="2"/>
  <c r="DH8271" i="2"/>
  <c r="DF8271" i="2"/>
  <c r="DE8271" i="2"/>
  <c r="DO8254" i="2"/>
  <c r="DX8270" i="2"/>
  <c r="DW8270" i="2"/>
  <c r="DO8270" i="2"/>
  <c r="DF8270" i="2"/>
  <c r="DR8253" i="2"/>
  <c r="DX8269" i="2"/>
  <c r="DW8269" i="2"/>
  <c r="DG8269" i="2"/>
  <c r="DQ8252" i="2"/>
  <c r="DX8268" i="2"/>
  <c r="DW8268" i="2"/>
  <c r="DT8268" i="2"/>
  <c r="DS8268" i="2"/>
  <c r="DR8268" i="2"/>
  <c r="DQ8268" i="2"/>
  <c r="DP8268" i="2"/>
  <c r="DO8268" i="2"/>
  <c r="DN8268" i="2"/>
  <c r="DL8268" i="2"/>
  <c r="DK8268" i="2"/>
  <c r="DJ8268" i="2"/>
  <c r="DI8268" i="2"/>
  <c r="DH8268" i="2"/>
  <c r="DG8268" i="2"/>
  <c r="DF8268" i="2"/>
  <c r="DW8263" i="2"/>
  <c r="DX8267" i="2"/>
  <c r="DW8267" i="2"/>
  <c r="DS8267" i="2"/>
  <c r="DP8267" i="2"/>
  <c r="DN8267" i="2"/>
  <c r="DM8267" i="2"/>
  <c r="DJ8267" i="2"/>
  <c r="DG8267" i="2"/>
  <c r="DE8267" i="2"/>
  <c r="DX8266" i="2"/>
  <c r="DW8266" i="2"/>
  <c r="DT8266" i="2"/>
  <c r="DR8266" i="2"/>
  <c r="DP8266" i="2"/>
  <c r="DO8266" i="2"/>
  <c r="DK8266" i="2"/>
  <c r="DI8266" i="2"/>
  <c r="DG8266" i="2"/>
  <c r="DF8266" i="2"/>
  <c r="DX8265" i="2"/>
  <c r="DW8265" i="2"/>
  <c r="DW8260" i="2"/>
  <c r="DX8264" i="2"/>
  <c r="DW8264" i="2"/>
  <c r="DP8264" i="2"/>
  <c r="DO8264" i="2"/>
  <c r="DG8264" i="2"/>
  <c r="DX8263" i="2"/>
  <c r="DU8263" i="2"/>
  <c r="DT8263" i="2"/>
  <c r="DS8263" i="2"/>
  <c r="DR8263" i="2"/>
  <c r="DP8263" i="2"/>
  <c r="DO8263" i="2"/>
  <c r="DN8263" i="2"/>
  <c r="DM8263" i="2"/>
  <c r="DL8263" i="2"/>
  <c r="DK8263" i="2"/>
  <c r="DJ8263" i="2"/>
  <c r="DH8263" i="2"/>
  <c r="DG8263" i="2"/>
  <c r="DF8263" i="2"/>
  <c r="DE8263" i="2"/>
  <c r="DX8262" i="2"/>
  <c r="DT8262" i="2"/>
  <c r="DS8262" i="2"/>
  <c r="DP8262" i="2"/>
  <c r="DN8262" i="2"/>
  <c r="DK8262" i="2"/>
  <c r="DJ8262" i="2"/>
  <c r="DG8262" i="2"/>
  <c r="DR8245" i="2"/>
  <c r="DX8261" i="2"/>
  <c r="DW8261" i="2"/>
  <c r="DU8261" i="2"/>
  <c r="DT8261" i="2"/>
  <c r="DO8261" i="2"/>
  <c r="DL8261" i="2"/>
  <c r="DK8261" i="2"/>
  <c r="DG8261" i="2"/>
  <c r="DO8244" i="2"/>
  <c r="DX8260" i="2"/>
  <c r="DU8260" i="2"/>
  <c r="DR8260" i="2"/>
  <c r="DP8260" i="2"/>
  <c r="DN8260" i="2"/>
  <c r="DM8260" i="2"/>
  <c r="DJ8260" i="2"/>
  <c r="DH8260" i="2"/>
  <c r="DF8260" i="2"/>
  <c r="DE8260" i="2"/>
  <c r="DX8259" i="2"/>
  <c r="DW8259" i="2"/>
  <c r="DT8259" i="2"/>
  <c r="DL8259" i="2"/>
  <c r="DO8242" i="2"/>
  <c r="DX8258" i="2"/>
  <c r="DW8258" i="2"/>
  <c r="DS8258" i="2"/>
  <c r="DQ8258" i="2"/>
  <c r="DO8258" i="2"/>
  <c r="DN8258" i="2"/>
  <c r="DK8258" i="2"/>
  <c r="DI8258" i="2"/>
  <c r="DG8258" i="2"/>
  <c r="DF8258" i="2"/>
  <c r="DX8257" i="2"/>
  <c r="DU8257" i="2"/>
  <c r="DT8257" i="2"/>
  <c r="DS8257" i="2"/>
  <c r="DR8257" i="2"/>
  <c r="DQ8257" i="2"/>
  <c r="DP8257" i="2"/>
  <c r="DO8257" i="2"/>
  <c r="DN8257" i="2"/>
  <c r="DM8257" i="2"/>
  <c r="DL8257" i="2"/>
  <c r="DK8257" i="2"/>
  <c r="DJ8257" i="2"/>
  <c r="DI8257" i="2"/>
  <c r="DH8257" i="2"/>
  <c r="DG8257" i="2"/>
  <c r="DF8257" i="2"/>
  <c r="DE8257" i="2"/>
  <c r="DO8240" i="2"/>
  <c r="DX8256" i="2"/>
  <c r="DS8256" i="2"/>
  <c r="DP8256" i="2"/>
  <c r="DO8256" i="2"/>
  <c r="DK8256" i="2"/>
  <c r="DH8256" i="2"/>
  <c r="DG8256" i="2"/>
  <c r="DR8239" i="2"/>
  <c r="DX8255" i="2"/>
  <c r="DW8255" i="2"/>
  <c r="DU8255" i="2"/>
  <c r="DR8255" i="2"/>
  <c r="DP8255" i="2"/>
  <c r="DN8255" i="2"/>
  <c r="DM8255" i="2"/>
  <c r="DJ8255" i="2"/>
  <c r="DH8255" i="2"/>
  <c r="DF8255" i="2"/>
  <c r="DE8255" i="2"/>
  <c r="DO8238" i="2"/>
  <c r="DX8254" i="2"/>
  <c r="DP8254" i="2"/>
  <c r="DH8254" i="2"/>
  <c r="DR8237" i="2"/>
  <c r="DX8253" i="2"/>
  <c r="DW8253" i="2"/>
  <c r="DT8253" i="2"/>
  <c r="DS8253" i="2"/>
  <c r="DL8253" i="2"/>
  <c r="DK8253" i="2"/>
  <c r="DO8236" i="2"/>
  <c r="DX8252" i="2"/>
  <c r="DT8252" i="2"/>
  <c r="DS8252" i="2"/>
  <c r="DP8252" i="2"/>
  <c r="DN8252" i="2"/>
  <c r="DL8252" i="2"/>
  <c r="DK8252" i="2"/>
  <c r="DH8252" i="2"/>
  <c r="DF8252" i="2"/>
  <c r="DW8247" i="2"/>
  <c r="DX8251" i="2"/>
  <c r="DU8251" i="2"/>
  <c r="DT8251" i="2"/>
  <c r="DS8251" i="2"/>
  <c r="DR8251" i="2"/>
  <c r="DQ8251" i="2"/>
  <c r="DP8251" i="2"/>
  <c r="DO8251" i="2"/>
  <c r="DN8251" i="2"/>
  <c r="DM8251" i="2"/>
  <c r="DL8251" i="2"/>
  <c r="DK8251" i="2"/>
  <c r="DJ8251" i="2"/>
  <c r="DI8251" i="2"/>
  <c r="DH8251" i="2"/>
  <c r="DG8251" i="2"/>
  <c r="DF8251" i="2"/>
  <c r="DE8251" i="2"/>
  <c r="DP8234" i="2"/>
  <c r="DX8250" i="2"/>
  <c r="DR8250" i="2"/>
  <c r="DJ8250" i="2"/>
  <c r="DX8249" i="2"/>
  <c r="DW8249" i="2"/>
  <c r="DU8249" i="2"/>
  <c r="DT8249" i="2"/>
  <c r="DS8249" i="2"/>
  <c r="DR8249" i="2"/>
  <c r="DQ8249" i="2"/>
  <c r="DP8249" i="2"/>
  <c r="DO8249" i="2"/>
  <c r="DN8249" i="2"/>
  <c r="DM8249" i="2"/>
  <c r="DL8249" i="2"/>
  <c r="DK8249" i="2"/>
  <c r="DJ8249" i="2"/>
  <c r="DI8249" i="2"/>
  <c r="DH8249" i="2"/>
  <c r="DG8249" i="2"/>
  <c r="DF8249" i="2"/>
  <c r="DE8249" i="2"/>
  <c r="DX8248" i="2"/>
  <c r="DO8248" i="2"/>
  <c r="DG8248" i="2"/>
  <c r="DX8247" i="2"/>
  <c r="DU8247" i="2"/>
  <c r="DT8247" i="2"/>
  <c r="DS8247" i="2"/>
  <c r="DR8247" i="2"/>
  <c r="DQ8247" i="2"/>
  <c r="DP8247" i="2"/>
  <c r="DO8247" i="2"/>
  <c r="DN8247" i="2"/>
  <c r="DM8247" i="2"/>
  <c r="DL8247" i="2"/>
  <c r="DK8247" i="2"/>
  <c r="DJ8247" i="2"/>
  <c r="DI8247" i="2"/>
  <c r="DH8247" i="2"/>
  <c r="DG8247" i="2"/>
  <c r="DF8247" i="2"/>
  <c r="DE8247" i="2"/>
  <c r="DX8246" i="2"/>
  <c r="DU8246" i="2"/>
  <c r="DT8246" i="2"/>
  <c r="DS8246" i="2"/>
  <c r="DR8246" i="2"/>
  <c r="DQ8246" i="2"/>
  <c r="DP8246" i="2"/>
  <c r="DO8246" i="2"/>
  <c r="DN8246" i="2"/>
  <c r="DM8246" i="2"/>
  <c r="DL8246" i="2"/>
  <c r="DK8246" i="2"/>
  <c r="DJ8246" i="2"/>
  <c r="DI8246" i="2"/>
  <c r="DH8246" i="2"/>
  <c r="DG8246" i="2"/>
  <c r="DF8246" i="2"/>
  <c r="DE8246" i="2"/>
  <c r="DR8229" i="2"/>
  <c r="DX8245" i="2"/>
  <c r="DW8245" i="2"/>
  <c r="DS8245" i="2"/>
  <c r="DL8245" i="2"/>
  <c r="DG8245" i="2"/>
  <c r="DX8244" i="2"/>
  <c r="DP8244" i="2"/>
  <c r="DH8244" i="2"/>
  <c r="DX8243" i="2"/>
  <c r="DU8243" i="2"/>
  <c r="DT8243" i="2"/>
  <c r="DS8243" i="2"/>
  <c r="DR8243" i="2"/>
  <c r="DQ8243" i="2"/>
  <c r="DP8243" i="2"/>
  <c r="DO8243" i="2"/>
  <c r="DN8243" i="2"/>
  <c r="DM8243" i="2"/>
  <c r="DL8243" i="2"/>
  <c r="DK8243" i="2"/>
  <c r="DJ8243" i="2"/>
  <c r="DI8243" i="2"/>
  <c r="DH8243" i="2"/>
  <c r="DG8243" i="2"/>
  <c r="DF8243" i="2"/>
  <c r="DE8243" i="2"/>
  <c r="DX8242" i="2"/>
  <c r="DP8242" i="2"/>
  <c r="DH8242" i="2"/>
  <c r="DX8241" i="2"/>
  <c r="DU8241" i="2"/>
  <c r="DT8241" i="2"/>
  <c r="DS8241" i="2"/>
  <c r="DR8241" i="2"/>
  <c r="DQ8241" i="2"/>
  <c r="DP8241" i="2"/>
  <c r="DO8241" i="2"/>
  <c r="DN8241" i="2"/>
  <c r="DM8241" i="2"/>
  <c r="DL8241" i="2"/>
  <c r="DK8241" i="2"/>
  <c r="DJ8241" i="2"/>
  <c r="DI8241" i="2"/>
  <c r="DH8241" i="2"/>
  <c r="DG8241" i="2"/>
  <c r="DF8241" i="2"/>
  <c r="DE8241" i="2"/>
  <c r="DX8240" i="2"/>
  <c r="DH8240" i="2"/>
  <c r="DX8239" i="2"/>
  <c r="DW8239" i="2"/>
  <c r="DU8239" i="2"/>
  <c r="DT8239" i="2"/>
  <c r="DQ8239" i="2"/>
  <c r="DO8239" i="2"/>
  <c r="DM8239" i="2"/>
  <c r="DL8239" i="2"/>
  <c r="DI8239" i="2"/>
  <c r="DG8239" i="2"/>
  <c r="DE8239" i="2"/>
  <c r="DX8238" i="2"/>
  <c r="DP8238" i="2"/>
  <c r="DH8238" i="2"/>
  <c r="DX8237" i="2"/>
  <c r="DW8237" i="2"/>
  <c r="DU8237" i="2"/>
  <c r="DT8237" i="2"/>
  <c r="DQ8237" i="2"/>
  <c r="DO8237" i="2"/>
  <c r="DM8237" i="2"/>
  <c r="DL8237" i="2"/>
  <c r="DI8237" i="2"/>
  <c r="DG8237" i="2"/>
  <c r="DE8237" i="2"/>
  <c r="DX8236" i="2"/>
  <c r="DP8236" i="2"/>
  <c r="DH8236" i="2"/>
  <c r="DX8235" i="2"/>
  <c r="DW8235" i="2"/>
  <c r="DU8235" i="2"/>
  <c r="DT8235" i="2"/>
  <c r="DQ8235" i="2"/>
  <c r="DO8235" i="2"/>
  <c r="DM8235" i="2"/>
  <c r="DL8235" i="2"/>
  <c r="DI8235" i="2"/>
  <c r="DG8235" i="2"/>
  <c r="DE8235" i="2"/>
  <c r="DX8234" i="2"/>
  <c r="DH8234" i="2"/>
  <c r="DX8233" i="2"/>
  <c r="DW8233" i="2"/>
  <c r="DU8233" i="2"/>
  <c r="DT8233" i="2"/>
  <c r="DS8233" i="2"/>
  <c r="DR8233" i="2"/>
  <c r="DQ8233" i="2"/>
  <c r="DP8233" i="2"/>
  <c r="DO8233" i="2"/>
  <c r="DN8233" i="2"/>
  <c r="DM8233" i="2"/>
  <c r="DL8233" i="2"/>
  <c r="DK8233" i="2"/>
  <c r="DJ8233" i="2"/>
  <c r="DI8233" i="2"/>
  <c r="DH8233" i="2"/>
  <c r="DG8233" i="2"/>
  <c r="DF8233" i="2"/>
  <c r="DE8233" i="2"/>
  <c r="DX8232" i="2"/>
  <c r="DP8232" i="2"/>
  <c r="DH8232" i="2"/>
  <c r="DX8231" i="2"/>
  <c r="DW8231" i="2"/>
  <c r="DT8231" i="2"/>
  <c r="DL8231" i="2"/>
  <c r="DX8230" i="2"/>
  <c r="DP8230" i="2"/>
  <c r="DH8230" i="2"/>
  <c r="DX8229" i="2"/>
  <c r="DW8229" i="2"/>
  <c r="DU8229" i="2"/>
  <c r="DT8229" i="2"/>
  <c r="DQ8229" i="2"/>
  <c r="DO8229" i="2"/>
  <c r="DM8229" i="2"/>
  <c r="DL8229" i="2"/>
  <c r="DI8229" i="2"/>
  <c r="DG8229" i="2"/>
  <c r="DE8229" i="2"/>
  <c r="DX8228" i="2"/>
  <c r="DX8227" i="2"/>
  <c r="DW8227" i="2"/>
  <c r="DU8227" i="2"/>
  <c r="DT8227" i="2"/>
  <c r="DS8227" i="2"/>
  <c r="DR8227" i="2"/>
  <c r="DQ8227" i="2"/>
  <c r="DP8227" i="2"/>
  <c r="DO8227" i="2"/>
  <c r="DN8227" i="2"/>
  <c r="DM8227" i="2"/>
  <c r="DL8227" i="2"/>
  <c r="DK8227" i="2"/>
  <c r="DJ8227" i="2"/>
  <c r="DI8227" i="2"/>
  <c r="DH8227" i="2"/>
  <c r="DG8227" i="2"/>
  <c r="DF8227" i="2"/>
  <c r="DE8227" i="2"/>
  <c r="DX8226" i="2"/>
  <c r="DX8225" i="2"/>
  <c r="DW8225" i="2"/>
  <c r="DU8225" i="2"/>
  <c r="DT8225" i="2"/>
  <c r="DS8225" i="2"/>
  <c r="DR8225" i="2"/>
  <c r="DQ8225" i="2"/>
  <c r="DP8225" i="2"/>
  <c r="DO8225" i="2"/>
  <c r="DN8225" i="2"/>
  <c r="DM8225" i="2"/>
  <c r="DL8225" i="2"/>
  <c r="DK8225" i="2"/>
  <c r="DJ8225" i="2"/>
  <c r="DI8225" i="2"/>
  <c r="DH8225" i="2"/>
  <c r="DG8225" i="2"/>
  <c r="DF8225" i="2"/>
  <c r="DE8225" i="2"/>
  <c r="DX8224" i="2"/>
  <c r="DW8219" i="2"/>
  <c r="DX8223" i="2"/>
  <c r="DW8223" i="2"/>
  <c r="DU8223" i="2"/>
  <c r="DT8223" i="2"/>
  <c r="DS8223" i="2"/>
  <c r="DR8223" i="2"/>
  <c r="DQ8223" i="2"/>
  <c r="DP8223" i="2"/>
  <c r="DO8223" i="2"/>
  <c r="DN8223" i="2"/>
  <c r="DM8223" i="2"/>
  <c r="DL8223" i="2"/>
  <c r="DK8223" i="2"/>
  <c r="DJ8223" i="2"/>
  <c r="DI8223" i="2"/>
  <c r="DH8223" i="2"/>
  <c r="DG8223" i="2"/>
  <c r="DF8223" i="2"/>
  <c r="DE8223" i="2"/>
  <c r="DP8206" i="2"/>
  <c r="DX8222" i="2"/>
  <c r="DX8221" i="2"/>
  <c r="DW8221" i="2"/>
  <c r="DU8221" i="2"/>
  <c r="DT8221" i="2"/>
  <c r="DS8221" i="2"/>
  <c r="DR8221" i="2"/>
  <c r="DQ8221" i="2"/>
  <c r="DP8221" i="2"/>
  <c r="DO8221" i="2"/>
  <c r="DN8221" i="2"/>
  <c r="DM8221" i="2"/>
  <c r="DL8221" i="2"/>
  <c r="DK8221" i="2"/>
  <c r="DJ8221" i="2"/>
  <c r="DI8221" i="2"/>
  <c r="DH8221" i="2"/>
  <c r="DG8221" i="2"/>
  <c r="DF8221" i="2"/>
  <c r="DE8221" i="2"/>
  <c r="DX8220" i="2"/>
  <c r="DX8219" i="2"/>
  <c r="DU8219" i="2"/>
  <c r="DT8219" i="2"/>
  <c r="DS8219" i="2"/>
  <c r="DR8219" i="2"/>
  <c r="DQ8219" i="2"/>
  <c r="DP8219" i="2"/>
  <c r="DO8219" i="2"/>
  <c r="DN8219" i="2"/>
  <c r="DM8219" i="2"/>
  <c r="DL8219" i="2"/>
  <c r="DK8219" i="2"/>
  <c r="DJ8219" i="2"/>
  <c r="DI8219" i="2"/>
  <c r="DH8219" i="2"/>
  <c r="DG8219" i="2"/>
  <c r="DF8219" i="2"/>
  <c r="DE8219" i="2"/>
  <c r="DX8218" i="2"/>
  <c r="DH8218" i="2"/>
  <c r="DX8217" i="2"/>
  <c r="DW8217" i="2"/>
  <c r="DU8217" i="2"/>
  <c r="DT8217" i="2"/>
  <c r="DS8217" i="2"/>
  <c r="DR8217" i="2"/>
  <c r="DQ8217" i="2"/>
  <c r="DP8217" i="2"/>
  <c r="DO8217" i="2"/>
  <c r="DN8217" i="2"/>
  <c r="DM8217" i="2"/>
  <c r="DL8217" i="2"/>
  <c r="DK8217" i="2"/>
  <c r="DJ8217" i="2"/>
  <c r="DI8217" i="2"/>
  <c r="DH8217" i="2"/>
  <c r="DG8217" i="2"/>
  <c r="DF8217" i="2"/>
  <c r="DE8217" i="2"/>
  <c r="DX8216" i="2"/>
  <c r="DP8216" i="2"/>
  <c r="DR8199" i="2"/>
  <c r="DX8215" i="2"/>
  <c r="DU8215" i="2"/>
  <c r="DT8215" i="2"/>
  <c r="DS8215" i="2"/>
  <c r="DR8215" i="2"/>
  <c r="DQ8215" i="2"/>
  <c r="DP8215" i="2"/>
  <c r="DO8215" i="2"/>
  <c r="DN8215" i="2"/>
  <c r="DM8215" i="2"/>
  <c r="DL8215" i="2"/>
  <c r="DK8215" i="2"/>
  <c r="DJ8215" i="2"/>
  <c r="DI8215" i="2"/>
  <c r="DH8215" i="2"/>
  <c r="DG8215" i="2"/>
  <c r="DF8215" i="2"/>
  <c r="DE8215" i="2"/>
  <c r="DP8198" i="2"/>
  <c r="DX8214" i="2"/>
  <c r="DR8197" i="2"/>
  <c r="DX8213" i="2"/>
  <c r="DW8213" i="2"/>
  <c r="DU8213" i="2"/>
  <c r="DT8213" i="2"/>
  <c r="DS8213" i="2"/>
  <c r="DR8213" i="2"/>
  <c r="DQ8213" i="2"/>
  <c r="DP8213" i="2"/>
  <c r="DO8213" i="2"/>
  <c r="DN8213" i="2"/>
  <c r="DM8213" i="2"/>
  <c r="DL8213" i="2"/>
  <c r="DK8213" i="2"/>
  <c r="DJ8213" i="2"/>
  <c r="DI8213" i="2"/>
  <c r="DH8213" i="2"/>
  <c r="DG8213" i="2"/>
  <c r="DF8213" i="2"/>
  <c r="DE8213" i="2"/>
  <c r="DP8196" i="2"/>
  <c r="DX8212" i="2"/>
  <c r="DX8211" i="2"/>
  <c r="DU8211" i="2"/>
  <c r="DT8211" i="2"/>
  <c r="DS8211" i="2"/>
  <c r="DR8211" i="2"/>
  <c r="DQ8211" i="2"/>
  <c r="DP8211" i="2"/>
  <c r="DO8211" i="2"/>
  <c r="DN8211" i="2"/>
  <c r="DM8211" i="2"/>
  <c r="DL8211" i="2"/>
  <c r="DK8211" i="2"/>
  <c r="DJ8211" i="2"/>
  <c r="DI8211" i="2"/>
  <c r="DH8211" i="2"/>
  <c r="DG8211" i="2"/>
  <c r="DF8211" i="2"/>
  <c r="DE8211" i="2"/>
  <c r="DX8210" i="2"/>
  <c r="DW8205" i="2"/>
  <c r="DX8209" i="2"/>
  <c r="DW8209" i="2"/>
  <c r="DU8209" i="2"/>
  <c r="DT8209" i="2"/>
  <c r="DS8209" i="2"/>
  <c r="DR8209" i="2"/>
  <c r="DQ8209" i="2"/>
  <c r="DP8209" i="2"/>
  <c r="DO8209" i="2"/>
  <c r="DN8209" i="2"/>
  <c r="DM8209" i="2"/>
  <c r="DL8209" i="2"/>
  <c r="DK8209" i="2"/>
  <c r="DJ8209" i="2"/>
  <c r="DI8209" i="2"/>
  <c r="DH8209" i="2"/>
  <c r="DG8209" i="2"/>
  <c r="DF8209" i="2"/>
  <c r="DE8209" i="2"/>
  <c r="DX8208" i="2"/>
  <c r="DO8191" i="2"/>
  <c r="DX8207" i="2"/>
  <c r="DW8207" i="2"/>
  <c r="DT8207" i="2"/>
  <c r="DR8207" i="2"/>
  <c r="DP8207" i="2"/>
  <c r="DO8207" i="2"/>
  <c r="DL8207" i="2"/>
  <c r="DJ8207" i="2"/>
  <c r="DH8207" i="2"/>
  <c r="DG8207" i="2"/>
  <c r="DP8190" i="2"/>
  <c r="DX8206" i="2"/>
  <c r="DO8206" i="2"/>
  <c r="DG8206" i="2"/>
  <c r="DO8189" i="2"/>
  <c r="DX8205" i="2"/>
  <c r="DU8205" i="2"/>
  <c r="DT8205" i="2"/>
  <c r="DS8205" i="2"/>
  <c r="DR8205" i="2"/>
  <c r="DQ8205" i="2"/>
  <c r="DP8205" i="2"/>
  <c r="DO8205" i="2"/>
  <c r="DN8205" i="2"/>
  <c r="DM8205" i="2"/>
  <c r="DL8205" i="2"/>
  <c r="DK8205" i="2"/>
  <c r="DJ8205" i="2"/>
  <c r="DI8205" i="2"/>
  <c r="DH8205" i="2"/>
  <c r="DG8205" i="2"/>
  <c r="DF8205" i="2"/>
  <c r="DE8205" i="2"/>
  <c r="DG8188" i="2"/>
  <c r="DX8204" i="2"/>
  <c r="DP8204" i="2"/>
  <c r="DO8204" i="2"/>
  <c r="DH8204" i="2"/>
  <c r="DG8204" i="2"/>
  <c r="DX8203" i="2"/>
  <c r="DW8203" i="2"/>
  <c r="DQ8203" i="2"/>
  <c r="DI8203" i="2"/>
  <c r="DO8186" i="2"/>
  <c r="DX8202" i="2"/>
  <c r="DP8202" i="2"/>
  <c r="DO8202" i="2"/>
  <c r="DH8202" i="2"/>
  <c r="DG8202" i="2"/>
  <c r="DS8185" i="2"/>
  <c r="DX8201" i="2"/>
  <c r="DU8201" i="2"/>
  <c r="DT8201" i="2"/>
  <c r="DS8201" i="2"/>
  <c r="DR8201" i="2"/>
  <c r="DQ8201" i="2"/>
  <c r="DP8201" i="2"/>
  <c r="DO8201" i="2"/>
  <c r="DN8201" i="2"/>
  <c r="DM8201" i="2"/>
  <c r="DL8201" i="2"/>
  <c r="DK8201" i="2"/>
  <c r="DJ8201" i="2"/>
  <c r="DI8201" i="2"/>
  <c r="DH8201" i="2"/>
  <c r="DG8201" i="2"/>
  <c r="DF8201" i="2"/>
  <c r="DE8201" i="2"/>
  <c r="DO8184" i="2"/>
  <c r="DX8200" i="2"/>
  <c r="DP8200" i="2"/>
  <c r="DO8200" i="2"/>
  <c r="DG8200" i="2"/>
  <c r="DX8199" i="2"/>
  <c r="DW8199" i="2"/>
  <c r="DU8199" i="2"/>
  <c r="DT8199" i="2"/>
  <c r="DQ8199" i="2"/>
  <c r="DO8199" i="2"/>
  <c r="DM8199" i="2"/>
  <c r="DL8199" i="2"/>
  <c r="DI8199" i="2"/>
  <c r="DG8199" i="2"/>
  <c r="DE8199" i="2"/>
  <c r="DX8198" i="2"/>
  <c r="DG8198" i="2"/>
  <c r="DX8197" i="2"/>
  <c r="DU8197" i="2"/>
  <c r="DT8197" i="2"/>
  <c r="DQ8197" i="2"/>
  <c r="DO8197" i="2"/>
  <c r="DM8197" i="2"/>
  <c r="DL8197" i="2"/>
  <c r="DI8197" i="2"/>
  <c r="DG8197" i="2"/>
  <c r="DE8197" i="2"/>
  <c r="DX8196" i="2"/>
  <c r="DO8196" i="2"/>
  <c r="DG8196" i="2"/>
  <c r="DX8195" i="2"/>
  <c r="DW8195" i="2"/>
  <c r="DU8195" i="2"/>
  <c r="DT8195" i="2"/>
  <c r="DS8195" i="2"/>
  <c r="DR8195" i="2"/>
  <c r="DQ8195" i="2"/>
  <c r="DP8195" i="2"/>
  <c r="DO8195" i="2"/>
  <c r="DN8195" i="2"/>
  <c r="DM8195" i="2"/>
  <c r="DL8195" i="2"/>
  <c r="DK8195" i="2"/>
  <c r="DJ8195" i="2"/>
  <c r="DI8195" i="2"/>
  <c r="DH8195" i="2"/>
  <c r="DG8195" i="2"/>
  <c r="DF8195" i="2"/>
  <c r="DE8195" i="2"/>
  <c r="DX8194" i="2"/>
  <c r="DX8193" i="2"/>
  <c r="DW8193" i="2"/>
  <c r="DU8193" i="2"/>
  <c r="DT8193" i="2"/>
  <c r="DS8193" i="2"/>
  <c r="DR8193" i="2"/>
  <c r="DQ8193" i="2"/>
  <c r="DP8193" i="2"/>
  <c r="DO8193" i="2"/>
  <c r="DN8193" i="2"/>
  <c r="DM8193" i="2"/>
  <c r="DL8193" i="2"/>
  <c r="DK8193" i="2"/>
  <c r="DJ8193" i="2"/>
  <c r="DI8193" i="2"/>
  <c r="DH8193" i="2"/>
  <c r="DG8193" i="2"/>
  <c r="DF8193" i="2"/>
  <c r="DE8193" i="2"/>
  <c r="DX8192" i="2"/>
  <c r="DP8192" i="2"/>
  <c r="DO8192" i="2"/>
  <c r="DG8192" i="2"/>
  <c r="DX8191" i="2"/>
  <c r="DW8191" i="2"/>
  <c r="DT8191" i="2"/>
  <c r="DR8191" i="2"/>
  <c r="DQ8191" i="2"/>
  <c r="DN8191" i="2"/>
  <c r="DL8191" i="2"/>
  <c r="DJ8191" i="2"/>
  <c r="DI8191" i="2"/>
  <c r="DF8191" i="2"/>
  <c r="DS8174" i="2"/>
  <c r="DX8190" i="2"/>
  <c r="DO8190" i="2"/>
  <c r="DG8190" i="2"/>
  <c r="DX8189" i="2"/>
  <c r="DT8189" i="2"/>
  <c r="DR8189" i="2"/>
  <c r="DQ8189" i="2"/>
  <c r="DN8189" i="2"/>
  <c r="DL8189" i="2"/>
  <c r="DJ8189" i="2"/>
  <c r="DI8189" i="2"/>
  <c r="DF8189" i="2"/>
  <c r="DO8172" i="2"/>
  <c r="DX8188" i="2"/>
  <c r="DP8188" i="2"/>
  <c r="DO8188" i="2"/>
  <c r="DT8171" i="2"/>
  <c r="DX8187" i="2"/>
  <c r="DW8187" i="2"/>
  <c r="DU8187" i="2"/>
  <c r="DT8187" i="2"/>
  <c r="DS8187" i="2"/>
  <c r="DR8187" i="2"/>
  <c r="DQ8187" i="2"/>
  <c r="DP8187" i="2"/>
  <c r="DO8187" i="2"/>
  <c r="DN8187" i="2"/>
  <c r="DM8187" i="2"/>
  <c r="DL8187" i="2"/>
  <c r="DK8187" i="2"/>
  <c r="DJ8187" i="2"/>
  <c r="DI8187" i="2"/>
  <c r="DH8187" i="2"/>
  <c r="DG8187" i="2"/>
  <c r="DF8187" i="2"/>
  <c r="DE8187" i="2"/>
  <c r="DP8170" i="2"/>
  <c r="DX8186" i="2"/>
  <c r="DH8186" i="2"/>
  <c r="DW8181" i="2"/>
  <c r="DX8185" i="2"/>
  <c r="DW8185" i="2"/>
  <c r="DU8185" i="2"/>
  <c r="DR8185" i="2"/>
  <c r="DP8185" i="2"/>
  <c r="DN8185" i="2"/>
  <c r="DM8185" i="2"/>
  <c r="DJ8185" i="2"/>
  <c r="DH8185" i="2"/>
  <c r="DF8185" i="2"/>
  <c r="DE8185" i="2"/>
  <c r="DX8184" i="2"/>
  <c r="DP8184" i="2"/>
  <c r="DG8184" i="2"/>
  <c r="DX8183" i="2"/>
  <c r="DW8183" i="2"/>
  <c r="DU8183" i="2"/>
  <c r="DT8183" i="2"/>
  <c r="DS8183" i="2"/>
  <c r="DR8183" i="2"/>
  <c r="DQ8183" i="2"/>
  <c r="DP8183" i="2"/>
  <c r="DO8183" i="2"/>
  <c r="DN8183" i="2"/>
  <c r="DM8183" i="2"/>
  <c r="DL8183" i="2"/>
  <c r="DK8183" i="2"/>
  <c r="DJ8183" i="2"/>
  <c r="DI8183" i="2"/>
  <c r="DH8183" i="2"/>
  <c r="DG8183" i="2"/>
  <c r="DF8183" i="2"/>
  <c r="DE8183" i="2"/>
  <c r="DS8166" i="2"/>
  <c r="DX8182" i="2"/>
  <c r="DL8165" i="2"/>
  <c r="DX8181" i="2"/>
  <c r="DU8181" i="2"/>
  <c r="DT8181" i="2"/>
  <c r="DS8181" i="2"/>
  <c r="DR8181" i="2"/>
  <c r="DQ8181" i="2"/>
  <c r="DP8181" i="2"/>
  <c r="DO8181" i="2"/>
  <c r="DN8181" i="2"/>
  <c r="DM8181" i="2"/>
  <c r="DL8181" i="2"/>
  <c r="DK8181" i="2"/>
  <c r="DJ8181" i="2"/>
  <c r="DI8181" i="2"/>
  <c r="DH8181" i="2"/>
  <c r="DG8181" i="2"/>
  <c r="DF8181" i="2"/>
  <c r="DE8181" i="2"/>
  <c r="DX8180" i="2"/>
  <c r="DO8180" i="2"/>
  <c r="DQ8163" i="2"/>
  <c r="DX8179" i="2"/>
  <c r="DW8179" i="2"/>
  <c r="DU8179" i="2"/>
  <c r="DT8179" i="2"/>
  <c r="DS8179" i="2"/>
  <c r="DR8179" i="2"/>
  <c r="DQ8179" i="2"/>
  <c r="DP8179" i="2"/>
  <c r="DO8179" i="2"/>
  <c r="DN8179" i="2"/>
  <c r="DM8179" i="2"/>
  <c r="DL8179" i="2"/>
  <c r="DK8179" i="2"/>
  <c r="DJ8179" i="2"/>
  <c r="DI8179" i="2"/>
  <c r="DH8179" i="2"/>
  <c r="DG8179" i="2"/>
  <c r="DF8179" i="2"/>
  <c r="DE8179" i="2"/>
  <c r="DX8178" i="2"/>
  <c r="DP8178" i="2"/>
  <c r="DO8178" i="2"/>
  <c r="DK8178" i="2"/>
  <c r="DH8178" i="2"/>
  <c r="DG8178" i="2"/>
  <c r="DQ8161" i="2"/>
  <c r="DX8177" i="2"/>
  <c r="DG8160" i="2"/>
  <c r="DX8176" i="2"/>
  <c r="DS8176" i="2"/>
  <c r="DO8176" i="2"/>
  <c r="DK8176" i="2"/>
  <c r="DG8176" i="2"/>
  <c r="DQ8159" i="2"/>
  <c r="DX8175" i="2"/>
  <c r="DW8175" i="2"/>
  <c r="DU8175" i="2"/>
  <c r="DT8175" i="2"/>
  <c r="DS8175" i="2"/>
  <c r="DR8175" i="2"/>
  <c r="DQ8175" i="2"/>
  <c r="DP8175" i="2"/>
  <c r="DO8175" i="2"/>
  <c r="DN8175" i="2"/>
  <c r="DM8175" i="2"/>
  <c r="DL8175" i="2"/>
  <c r="DK8175" i="2"/>
  <c r="DJ8175" i="2"/>
  <c r="DI8175" i="2"/>
  <c r="DH8175" i="2"/>
  <c r="DG8175" i="2"/>
  <c r="DF8175" i="2"/>
  <c r="DE8175" i="2"/>
  <c r="DQ8158" i="2"/>
  <c r="DX8174" i="2"/>
  <c r="DP8174" i="2"/>
  <c r="DK8174" i="2"/>
  <c r="DQ8157" i="2"/>
  <c r="DX8173" i="2"/>
  <c r="DU8173" i="2"/>
  <c r="DT8173" i="2"/>
  <c r="DS8173" i="2"/>
  <c r="DR8173" i="2"/>
  <c r="DQ8173" i="2"/>
  <c r="DP8173" i="2"/>
  <c r="DO8173" i="2"/>
  <c r="DN8173" i="2"/>
  <c r="DM8173" i="2"/>
  <c r="DL8173" i="2"/>
  <c r="DK8173" i="2"/>
  <c r="DJ8173" i="2"/>
  <c r="DI8173" i="2"/>
  <c r="DH8173" i="2"/>
  <c r="DG8173" i="2"/>
  <c r="DF8173" i="2"/>
  <c r="DE8173" i="2"/>
  <c r="DX8172" i="2"/>
  <c r="DS8172" i="2"/>
  <c r="DK8172" i="2"/>
  <c r="DG8172" i="2"/>
  <c r="DQ8155" i="2"/>
  <c r="DX8171" i="2"/>
  <c r="DW8171" i="2"/>
  <c r="DS8171" i="2"/>
  <c r="DQ8171" i="2"/>
  <c r="DO8171" i="2"/>
  <c r="DN8171" i="2"/>
  <c r="DK8171" i="2"/>
  <c r="DI8171" i="2"/>
  <c r="DG8171" i="2"/>
  <c r="DF8171" i="2"/>
  <c r="DJ8154" i="2"/>
  <c r="DX8170" i="2"/>
  <c r="DO8170" i="2"/>
  <c r="DH8170" i="2"/>
  <c r="DG8170" i="2"/>
  <c r="DQ8153" i="2"/>
  <c r="DX8169" i="2"/>
  <c r="DW8169" i="2"/>
  <c r="DT8169" i="2"/>
  <c r="DR8169" i="2"/>
  <c r="DQ8169" i="2"/>
  <c r="DN8169" i="2"/>
  <c r="DL8169" i="2"/>
  <c r="DJ8169" i="2"/>
  <c r="DI8169" i="2"/>
  <c r="DF8169" i="2"/>
  <c r="DK8152" i="2"/>
  <c r="DX8168" i="2"/>
  <c r="DS8168" i="2"/>
  <c r="DO8168" i="2"/>
  <c r="DK8168" i="2"/>
  <c r="DG8168" i="2"/>
  <c r="DQ8151" i="2"/>
  <c r="DX8167" i="2"/>
  <c r="DW8167" i="2"/>
  <c r="DU8167" i="2"/>
  <c r="DT8167" i="2"/>
  <c r="DS8167" i="2"/>
  <c r="DR8167" i="2"/>
  <c r="DQ8167" i="2"/>
  <c r="DP8167" i="2"/>
  <c r="DO8167" i="2"/>
  <c r="DN8167" i="2"/>
  <c r="DM8167" i="2"/>
  <c r="DL8167" i="2"/>
  <c r="DK8167" i="2"/>
  <c r="DJ8167" i="2"/>
  <c r="DI8167" i="2"/>
  <c r="DH8167" i="2"/>
  <c r="DG8167" i="2"/>
  <c r="DF8167" i="2"/>
  <c r="DE8167" i="2"/>
  <c r="DT8150" i="2"/>
  <c r="DX8166" i="2"/>
  <c r="DP8166" i="2"/>
  <c r="DK8166" i="2"/>
  <c r="DH8166" i="2"/>
  <c r="DQ8149" i="2"/>
  <c r="DX8165" i="2"/>
  <c r="DW8165" i="2"/>
  <c r="DT8165" i="2"/>
  <c r="DG8148" i="2"/>
  <c r="DX8164" i="2"/>
  <c r="DS8164" i="2"/>
  <c r="DP8164" i="2"/>
  <c r="DO8164" i="2"/>
  <c r="DK8164" i="2"/>
  <c r="DG8164" i="2"/>
  <c r="DQ8147" i="2"/>
  <c r="DX8163" i="2"/>
  <c r="DU8163" i="2"/>
  <c r="DT8163" i="2"/>
  <c r="DS8163" i="2"/>
  <c r="DR8163" i="2"/>
  <c r="DP8163" i="2"/>
  <c r="DO8163" i="2"/>
  <c r="DN8163" i="2"/>
  <c r="DM8163" i="2"/>
  <c r="DL8163" i="2"/>
  <c r="DK8163" i="2"/>
  <c r="DJ8163" i="2"/>
  <c r="DH8163" i="2"/>
  <c r="DG8163" i="2"/>
  <c r="DF8163" i="2"/>
  <c r="DE8163" i="2"/>
  <c r="DX8162" i="2"/>
  <c r="DX8161" i="2"/>
  <c r="DW8161" i="2"/>
  <c r="DU8161" i="2"/>
  <c r="DS8161" i="2"/>
  <c r="DP8161" i="2"/>
  <c r="DO8161" i="2"/>
  <c r="DL8161" i="2"/>
  <c r="DJ8161" i="2"/>
  <c r="DG8161" i="2"/>
  <c r="DF8161" i="2"/>
  <c r="DX8160" i="2"/>
  <c r="DR8160" i="2"/>
  <c r="DO8160" i="2"/>
  <c r="DK8160" i="2"/>
  <c r="DQ8143" i="2"/>
  <c r="DX8159" i="2"/>
  <c r="DU8159" i="2"/>
  <c r="DT8159" i="2"/>
  <c r="DS8159" i="2"/>
  <c r="DR8159" i="2"/>
  <c r="DP8159" i="2"/>
  <c r="DO8159" i="2"/>
  <c r="DN8159" i="2"/>
  <c r="DM8159" i="2"/>
  <c r="DL8159" i="2"/>
  <c r="DK8159" i="2"/>
  <c r="DJ8159" i="2"/>
  <c r="DH8159" i="2"/>
  <c r="DG8159" i="2"/>
  <c r="DF8159" i="2"/>
  <c r="DE8159" i="2"/>
  <c r="DI8142" i="2"/>
  <c r="DX8158" i="2"/>
  <c r="DS8158" i="2"/>
  <c r="DR8158" i="2"/>
  <c r="DK8158" i="2"/>
  <c r="DH8158" i="2"/>
  <c r="DQ8141" i="2"/>
  <c r="DX8157" i="2"/>
  <c r="DU8157" i="2"/>
  <c r="DT8157" i="2"/>
  <c r="DS8157" i="2"/>
  <c r="DR8157" i="2"/>
  <c r="DP8157" i="2"/>
  <c r="DO8157" i="2"/>
  <c r="DN8157" i="2"/>
  <c r="DM8157" i="2"/>
  <c r="DL8157" i="2"/>
  <c r="DK8157" i="2"/>
  <c r="DJ8157" i="2"/>
  <c r="DH8157" i="2"/>
  <c r="DG8157" i="2"/>
  <c r="DF8157" i="2"/>
  <c r="DE8157" i="2"/>
  <c r="DX8156" i="2"/>
  <c r="DS8156" i="2"/>
  <c r="DR8156" i="2"/>
  <c r="DQ8156" i="2"/>
  <c r="DP8156" i="2"/>
  <c r="DK8156" i="2"/>
  <c r="DJ8156" i="2"/>
  <c r="DI8156" i="2"/>
  <c r="DH8156" i="2"/>
  <c r="DG8156" i="2"/>
  <c r="DQ8139" i="2"/>
  <c r="DX8155" i="2"/>
  <c r="DU8155" i="2"/>
  <c r="DT8155" i="2"/>
  <c r="DS8155" i="2"/>
  <c r="DR8155" i="2"/>
  <c r="DP8155" i="2"/>
  <c r="DO8155" i="2"/>
  <c r="DN8155" i="2"/>
  <c r="DM8155" i="2"/>
  <c r="DL8155" i="2"/>
  <c r="DK8155" i="2"/>
  <c r="DJ8155" i="2"/>
  <c r="DH8155" i="2"/>
  <c r="DG8155" i="2"/>
  <c r="DF8155" i="2"/>
  <c r="DE8155" i="2"/>
  <c r="DX8154" i="2"/>
  <c r="DS8154" i="2"/>
  <c r="DR8154" i="2"/>
  <c r="DQ8154" i="2"/>
  <c r="DO8154" i="2"/>
  <c r="DK8154" i="2"/>
  <c r="DI8154" i="2"/>
  <c r="DH8154" i="2"/>
  <c r="DG8154" i="2"/>
  <c r="DK8137" i="2"/>
  <c r="DX8153" i="2"/>
  <c r="DU8153" i="2"/>
  <c r="DT8153" i="2"/>
  <c r="DS8153" i="2"/>
  <c r="DR8153" i="2"/>
  <c r="DP8153" i="2"/>
  <c r="DO8153" i="2"/>
  <c r="DN8153" i="2"/>
  <c r="DM8153" i="2"/>
  <c r="DL8153" i="2"/>
  <c r="DK8153" i="2"/>
  <c r="DJ8153" i="2"/>
  <c r="DH8153" i="2"/>
  <c r="DG8153" i="2"/>
  <c r="DF8153" i="2"/>
  <c r="DE8153" i="2"/>
  <c r="DO8136" i="2"/>
  <c r="DX8152" i="2"/>
  <c r="DR8152" i="2"/>
  <c r="DP8152" i="2"/>
  <c r="DO8152" i="2"/>
  <c r="DI8152" i="2"/>
  <c r="DG8152" i="2"/>
  <c r="DX8151" i="2"/>
  <c r="DW8151" i="2"/>
  <c r="DS8151" i="2"/>
  <c r="DP8151" i="2"/>
  <c r="DN8151" i="2"/>
  <c r="DM8151" i="2"/>
  <c r="DJ8151" i="2"/>
  <c r="DG8151" i="2"/>
  <c r="DE8151" i="2"/>
  <c r="DX8150" i="2"/>
  <c r="DR8150" i="2"/>
  <c r="DP8150" i="2"/>
  <c r="DK8150" i="2"/>
  <c r="DI8150" i="2"/>
  <c r="DU8133" i="2"/>
  <c r="DX8149" i="2"/>
  <c r="DU8149" i="2"/>
  <c r="DT8149" i="2"/>
  <c r="DS8149" i="2"/>
  <c r="DR8149" i="2"/>
  <c r="DP8149" i="2"/>
  <c r="DO8149" i="2"/>
  <c r="DN8149" i="2"/>
  <c r="DM8149" i="2"/>
  <c r="DL8149" i="2"/>
  <c r="DK8149" i="2"/>
  <c r="DJ8149" i="2"/>
  <c r="DH8149" i="2"/>
  <c r="DG8149" i="2"/>
  <c r="DF8149" i="2"/>
  <c r="DE8149" i="2"/>
  <c r="DL8132" i="2"/>
  <c r="DX8148" i="2"/>
  <c r="DR8148" i="2"/>
  <c r="DX8147" i="2"/>
  <c r="DW8147" i="2"/>
  <c r="DT8147" i="2"/>
  <c r="DR8147" i="2"/>
  <c r="DP8147" i="2"/>
  <c r="DM8147" i="2"/>
  <c r="DK8147" i="2"/>
  <c r="DH8147" i="2"/>
  <c r="DG8147" i="2"/>
  <c r="DP8130" i="2"/>
  <c r="DX8146" i="2"/>
  <c r="DS8146" i="2"/>
  <c r="DR8146" i="2"/>
  <c r="DQ8146" i="2"/>
  <c r="DP8146" i="2"/>
  <c r="DO8146" i="2"/>
  <c r="DL8146" i="2"/>
  <c r="DK8146" i="2"/>
  <c r="DI8146" i="2"/>
  <c r="DH8146" i="2"/>
  <c r="DG8146" i="2"/>
  <c r="DM8129" i="2"/>
  <c r="DX8145" i="2"/>
  <c r="DE8145" i="2"/>
  <c r="DS8128" i="2"/>
  <c r="DX8144" i="2"/>
  <c r="DT8144" i="2"/>
  <c r="DS8144" i="2"/>
  <c r="DR8144" i="2"/>
  <c r="DQ8144" i="2"/>
  <c r="DP8144" i="2"/>
  <c r="DO8144" i="2"/>
  <c r="DL8144" i="2"/>
  <c r="DK8144" i="2"/>
  <c r="DJ8144" i="2"/>
  <c r="DI8144" i="2"/>
  <c r="DH8144" i="2"/>
  <c r="DG8144" i="2"/>
  <c r="DT8127" i="2"/>
  <c r="DX8143" i="2"/>
  <c r="DW8143" i="2"/>
  <c r="DT8143" i="2"/>
  <c r="DR8143" i="2"/>
  <c r="DO8143" i="2"/>
  <c r="DN8143" i="2"/>
  <c r="DK8143" i="2"/>
  <c r="DH8143" i="2"/>
  <c r="DF8143" i="2"/>
  <c r="DE8143" i="2"/>
  <c r="DN8126" i="2"/>
  <c r="DX8142" i="2"/>
  <c r="DS8142" i="2"/>
  <c r="DQ8142" i="2"/>
  <c r="DO8142" i="2"/>
  <c r="DL8142" i="2"/>
  <c r="DH8142" i="2"/>
  <c r="DS8125" i="2"/>
  <c r="DX8141" i="2"/>
  <c r="DW8141" i="2"/>
  <c r="DU8141" i="2"/>
  <c r="DR8141" i="2"/>
  <c r="DO8141" i="2"/>
  <c r="DM8141" i="2"/>
  <c r="DL8141" i="2"/>
  <c r="DH8141" i="2"/>
  <c r="DF8141" i="2"/>
  <c r="DQ8124" i="2"/>
  <c r="DX8140" i="2"/>
  <c r="DS8140" i="2"/>
  <c r="DR8140" i="2"/>
  <c r="DQ8140" i="2"/>
  <c r="DP8140" i="2"/>
  <c r="DO8140" i="2"/>
  <c r="DL8140" i="2"/>
  <c r="DK8140" i="2"/>
  <c r="DI8140" i="2"/>
  <c r="DH8140" i="2"/>
  <c r="DG8140" i="2"/>
  <c r="DN8123" i="2"/>
  <c r="DX8139" i="2"/>
  <c r="DU8139" i="2"/>
  <c r="DT8139" i="2"/>
  <c r="DS8139" i="2"/>
  <c r="DR8139" i="2"/>
  <c r="DP8139" i="2"/>
  <c r="DO8139" i="2"/>
  <c r="DN8139" i="2"/>
  <c r="DM8139" i="2"/>
  <c r="DL8139" i="2"/>
  <c r="DK8139" i="2"/>
  <c r="DJ8139" i="2"/>
  <c r="DH8139" i="2"/>
  <c r="DG8139" i="2"/>
  <c r="DF8139" i="2"/>
  <c r="DE8139" i="2"/>
  <c r="DT8122" i="2"/>
  <c r="DX8138" i="2"/>
  <c r="DT8138" i="2"/>
  <c r="DS8138" i="2"/>
  <c r="DR8138" i="2"/>
  <c r="DQ8138" i="2"/>
  <c r="DP8138" i="2"/>
  <c r="DO8138" i="2"/>
  <c r="DN8138" i="2"/>
  <c r="DL8138" i="2"/>
  <c r="DK8138" i="2"/>
  <c r="DJ8138" i="2"/>
  <c r="DI8138" i="2"/>
  <c r="DH8138" i="2"/>
  <c r="DG8138" i="2"/>
  <c r="DF8138" i="2"/>
  <c r="DM8121" i="2"/>
  <c r="DX8137" i="2"/>
  <c r="DT8137" i="2"/>
  <c r="DX8136" i="2"/>
  <c r="DT8136" i="2"/>
  <c r="DS8136" i="2"/>
  <c r="DQ8136" i="2"/>
  <c r="DP8136" i="2"/>
  <c r="DN8136" i="2"/>
  <c r="DL8136" i="2"/>
  <c r="DK8136" i="2"/>
  <c r="DJ8136" i="2"/>
  <c r="DH8136" i="2"/>
  <c r="DG8136" i="2"/>
  <c r="DX8135" i="2"/>
  <c r="DU8135" i="2"/>
  <c r="DT8135" i="2"/>
  <c r="DS8135" i="2"/>
  <c r="DR8135" i="2"/>
  <c r="DO8135" i="2"/>
  <c r="DN8135" i="2"/>
  <c r="DM8135" i="2"/>
  <c r="DL8135" i="2"/>
  <c r="DK8135" i="2"/>
  <c r="DJ8135" i="2"/>
  <c r="DH8135" i="2"/>
  <c r="DF8135" i="2"/>
  <c r="DE8135" i="2"/>
  <c r="DS8118" i="2"/>
  <c r="DX8134" i="2"/>
  <c r="DM8117" i="2"/>
  <c r="DX8133" i="2"/>
  <c r="DS8133" i="2"/>
  <c r="DP8133" i="2"/>
  <c r="DN8133" i="2"/>
  <c r="DM8133" i="2"/>
  <c r="DH8133" i="2"/>
  <c r="DF8133" i="2"/>
  <c r="DL8116" i="2"/>
  <c r="DX8132" i="2"/>
  <c r="DW8132" i="2"/>
  <c r="DS8132" i="2"/>
  <c r="DQ8132" i="2"/>
  <c r="DN8132" i="2"/>
  <c r="DK8132" i="2"/>
  <c r="DH8132" i="2"/>
  <c r="DT8115" i="2"/>
  <c r="DX8131" i="2"/>
  <c r="DW8131" i="2"/>
  <c r="DU8131" i="2"/>
  <c r="DT8131" i="2"/>
  <c r="DS8131" i="2"/>
  <c r="DR8131" i="2"/>
  <c r="DP8131" i="2"/>
  <c r="DO8131" i="2"/>
  <c r="DM8131" i="2"/>
  <c r="DL8131" i="2"/>
  <c r="DK8131" i="2"/>
  <c r="DJ8131" i="2"/>
  <c r="DH8131" i="2"/>
  <c r="DG8131" i="2"/>
  <c r="DF8131" i="2"/>
  <c r="DK8114" i="2"/>
  <c r="DX8130" i="2"/>
  <c r="DT8130" i="2"/>
  <c r="DR8130" i="2"/>
  <c r="DN8130" i="2"/>
  <c r="DK8130" i="2"/>
  <c r="DH8130" i="2"/>
  <c r="DF8130" i="2"/>
  <c r="DX8129" i="2"/>
  <c r="DW8129" i="2"/>
  <c r="DT8129" i="2"/>
  <c r="DP8129" i="2"/>
  <c r="DO8129" i="2"/>
  <c r="DL8129" i="2"/>
  <c r="DJ8129" i="2"/>
  <c r="DF8129" i="2"/>
  <c r="DE8129" i="2"/>
  <c r="DX8128" i="2"/>
  <c r="DW8128" i="2"/>
  <c r="DT8128" i="2"/>
  <c r="DR8128" i="2"/>
  <c r="DQ8128" i="2"/>
  <c r="DP8128" i="2"/>
  <c r="DO8128" i="2"/>
  <c r="DL8128" i="2"/>
  <c r="DK8128" i="2"/>
  <c r="DI8128" i="2"/>
  <c r="DH8128" i="2"/>
  <c r="DG8128" i="2"/>
  <c r="DF8128" i="2"/>
  <c r="DG8111" i="2"/>
  <c r="DX8127" i="2"/>
  <c r="DS8127" i="2"/>
  <c r="DP8127" i="2"/>
  <c r="DN8127" i="2"/>
  <c r="DM8127" i="2"/>
  <c r="DH8127" i="2"/>
  <c r="DF8127" i="2"/>
  <c r="DR8110" i="2"/>
  <c r="DX8126" i="2"/>
  <c r="DT8126" i="2"/>
  <c r="DS8126" i="2"/>
  <c r="DR8126" i="2"/>
  <c r="DP8126" i="2"/>
  <c r="DO8126" i="2"/>
  <c r="DL8126" i="2"/>
  <c r="DK8126" i="2"/>
  <c r="DJ8126" i="2"/>
  <c r="DI8126" i="2"/>
  <c r="DG8126" i="2"/>
  <c r="DF8126" i="2"/>
  <c r="DO8109" i="2"/>
  <c r="DX8125" i="2"/>
  <c r="DW8125" i="2"/>
  <c r="DU8125" i="2"/>
  <c r="DR8125" i="2"/>
  <c r="DN8125" i="2"/>
  <c r="DL8125" i="2"/>
  <c r="DK8125" i="2"/>
  <c r="DG8125" i="2"/>
  <c r="DP8108" i="2"/>
  <c r="DX8124" i="2"/>
  <c r="DW8124" i="2"/>
  <c r="DS8124" i="2"/>
  <c r="DO8124" i="2"/>
  <c r="DL8124" i="2"/>
  <c r="DI8124" i="2"/>
  <c r="DG8124" i="2"/>
  <c r="DT8107" i="2"/>
  <c r="DX8123" i="2"/>
  <c r="DU8123" i="2"/>
  <c r="DR8123" i="2"/>
  <c r="DP8123" i="2"/>
  <c r="DM8123" i="2"/>
  <c r="DK8123" i="2"/>
  <c r="DG8123" i="2"/>
  <c r="DF8123" i="2"/>
  <c r="DT8106" i="2"/>
  <c r="DX8122" i="2"/>
  <c r="DR8122" i="2"/>
  <c r="DP8122" i="2"/>
  <c r="DN8122" i="2"/>
  <c r="DI8122" i="2"/>
  <c r="DG8122" i="2"/>
  <c r="DM8105" i="2"/>
  <c r="DX8121" i="2"/>
  <c r="DW8121" i="2"/>
  <c r="DS8121" i="2"/>
  <c r="DO8121" i="2"/>
  <c r="DL8121" i="2"/>
  <c r="DK8121" i="2"/>
  <c r="DF8121" i="2"/>
  <c r="DN8104" i="2"/>
  <c r="DX8120" i="2"/>
  <c r="DW8120" i="2"/>
  <c r="DT8120" i="2"/>
  <c r="DS8120" i="2"/>
  <c r="DR8120" i="2"/>
  <c r="DQ8120" i="2"/>
  <c r="DP8120" i="2"/>
  <c r="DO8120" i="2"/>
  <c r="DN8120" i="2"/>
  <c r="DL8120" i="2"/>
  <c r="DK8120" i="2"/>
  <c r="DJ8120" i="2"/>
  <c r="DI8120" i="2"/>
  <c r="DH8120" i="2"/>
  <c r="DG8120" i="2"/>
  <c r="DF8120" i="2"/>
  <c r="DR8103" i="2"/>
  <c r="DX8119" i="2"/>
  <c r="DW8119" i="2"/>
  <c r="DU8119" i="2"/>
  <c r="DT8119" i="2"/>
  <c r="DS8119" i="2"/>
  <c r="DR8119" i="2"/>
  <c r="DO8119" i="2"/>
  <c r="DN8119" i="2"/>
  <c r="DM8119" i="2"/>
  <c r="DL8119" i="2"/>
  <c r="DK8119" i="2"/>
  <c r="DJ8119" i="2"/>
  <c r="DH8119" i="2"/>
  <c r="DF8119" i="2"/>
  <c r="DE8119" i="2"/>
  <c r="DX8118" i="2"/>
  <c r="DW8118" i="2"/>
  <c r="DU8101" i="2"/>
  <c r="DX8117" i="2"/>
  <c r="DW8117" i="2"/>
  <c r="DS8117" i="2"/>
  <c r="DP8117" i="2"/>
  <c r="DO8117" i="2"/>
  <c r="DL8117" i="2"/>
  <c r="DH8117" i="2"/>
  <c r="DF8117" i="2"/>
  <c r="DE8117" i="2"/>
  <c r="DX8116" i="2"/>
  <c r="DW8116" i="2"/>
  <c r="DS8116" i="2"/>
  <c r="DQ8116" i="2"/>
  <c r="DO8116" i="2"/>
  <c r="DJ8116" i="2"/>
  <c r="DH8116" i="2"/>
  <c r="DX8115" i="2"/>
  <c r="DW8115" i="2"/>
  <c r="DP8115" i="2"/>
  <c r="DK8115" i="2"/>
  <c r="DF8115" i="2"/>
  <c r="DJ8098" i="2"/>
  <c r="DX8114" i="2"/>
  <c r="DW8114" i="2"/>
  <c r="DT8114" i="2"/>
  <c r="DR8114" i="2"/>
  <c r="DO8114" i="2"/>
  <c r="DN8114" i="2"/>
  <c r="DJ8114" i="2"/>
  <c r="DH8114" i="2"/>
  <c r="DX8113" i="2"/>
  <c r="DW8113" i="2"/>
  <c r="DU8113" i="2"/>
  <c r="DT8113" i="2"/>
  <c r="DS8113" i="2"/>
  <c r="DP8113" i="2"/>
  <c r="DO8113" i="2"/>
  <c r="DN8113" i="2"/>
  <c r="DM8113" i="2"/>
  <c r="DL8113" i="2"/>
  <c r="DK8113" i="2"/>
  <c r="DJ8113" i="2"/>
  <c r="DG8113" i="2"/>
  <c r="DF8113" i="2"/>
  <c r="DE8113" i="2"/>
  <c r="DX8112" i="2"/>
  <c r="DW8112" i="2"/>
  <c r="DT8112" i="2"/>
  <c r="DR8112" i="2"/>
  <c r="DQ8112" i="2"/>
  <c r="DP8112" i="2"/>
  <c r="DO8112" i="2"/>
  <c r="DN8112" i="2"/>
  <c r="DL8112" i="2"/>
  <c r="DK8112" i="2"/>
  <c r="DI8112" i="2"/>
  <c r="DH8112" i="2"/>
  <c r="DG8112" i="2"/>
  <c r="DF8112" i="2"/>
  <c r="DR8095" i="2"/>
  <c r="DX8111" i="2"/>
  <c r="DW8111" i="2"/>
  <c r="DO8111" i="2"/>
  <c r="DK8111" i="2"/>
  <c r="DE8111" i="2"/>
  <c r="DX8110" i="2"/>
  <c r="DX8109" i="2"/>
  <c r="DU8109" i="2"/>
  <c r="DS8109" i="2"/>
  <c r="DR8109" i="2"/>
  <c r="DN8109" i="2"/>
  <c r="DL8109" i="2"/>
  <c r="DJ8109" i="2"/>
  <c r="DH8109" i="2"/>
  <c r="DE8109" i="2"/>
  <c r="DN8092" i="2"/>
  <c r="DX8108" i="2"/>
  <c r="DT8108" i="2"/>
  <c r="DS8108" i="2"/>
  <c r="DO8108" i="2"/>
  <c r="DL8108" i="2"/>
  <c r="DJ8108" i="2"/>
  <c r="DI8108" i="2"/>
  <c r="DQ8091" i="2"/>
  <c r="DX8107" i="2"/>
  <c r="DW8107" i="2"/>
  <c r="DU8107" i="2"/>
  <c r="DO8107" i="2"/>
  <c r="DN8107" i="2"/>
  <c r="DL8107" i="2"/>
  <c r="DK8107" i="2"/>
  <c r="DF8107" i="2"/>
  <c r="DE8107" i="2"/>
  <c r="DX8106" i="2"/>
  <c r="DW8106" i="2"/>
  <c r="DS8106" i="2"/>
  <c r="DR8106" i="2"/>
  <c r="DQ8106" i="2"/>
  <c r="DP8106" i="2"/>
  <c r="DO8106" i="2"/>
  <c r="DN8106" i="2"/>
  <c r="DL8106" i="2"/>
  <c r="DJ8106" i="2"/>
  <c r="DI8106" i="2"/>
  <c r="DH8106" i="2"/>
  <c r="DG8106" i="2"/>
  <c r="DF8106" i="2"/>
  <c r="DQ8089" i="2"/>
  <c r="DX8105" i="2"/>
  <c r="DW8105" i="2"/>
  <c r="DU8105" i="2"/>
  <c r="DS8105" i="2"/>
  <c r="DR8105" i="2"/>
  <c r="DO8105" i="2"/>
  <c r="DN8105" i="2"/>
  <c r="DL8105" i="2"/>
  <c r="DJ8105" i="2"/>
  <c r="DH8105" i="2"/>
  <c r="DF8105" i="2"/>
  <c r="DE8105" i="2"/>
  <c r="DX8104" i="2"/>
  <c r="DW8104" i="2"/>
  <c r="DS8104" i="2"/>
  <c r="DQ8104" i="2"/>
  <c r="DP8104" i="2"/>
  <c r="DL8104" i="2"/>
  <c r="DJ8104" i="2"/>
  <c r="DH8104" i="2"/>
  <c r="DG8104" i="2"/>
  <c r="DP8087" i="2"/>
  <c r="DX8103" i="2"/>
  <c r="DU8103" i="2"/>
  <c r="DT8103" i="2"/>
  <c r="DS8103" i="2"/>
  <c r="DQ8103" i="2"/>
  <c r="DP8103" i="2"/>
  <c r="DO8103" i="2"/>
  <c r="DN8103" i="2"/>
  <c r="DM8103" i="2"/>
  <c r="DL8103" i="2"/>
  <c r="DK8103" i="2"/>
  <c r="DI8103" i="2"/>
  <c r="DH8103" i="2"/>
  <c r="DG8103" i="2"/>
  <c r="DF8103" i="2"/>
  <c r="DE8103" i="2"/>
  <c r="DX8102" i="2"/>
  <c r="DP8102" i="2"/>
  <c r="DX8101" i="2"/>
  <c r="DW8101" i="2"/>
  <c r="DT8101" i="2"/>
  <c r="DS8101" i="2"/>
  <c r="DQ8101" i="2"/>
  <c r="DP8101" i="2"/>
  <c r="DO8101" i="2"/>
  <c r="DN8101" i="2"/>
  <c r="DL8101" i="2"/>
  <c r="DK8101" i="2"/>
  <c r="DI8101" i="2"/>
  <c r="DH8101" i="2"/>
  <c r="DG8101" i="2"/>
  <c r="DF8101" i="2"/>
  <c r="DX8100" i="2"/>
  <c r="DW8100" i="2"/>
  <c r="DU8100" i="2"/>
  <c r="DS8100" i="2"/>
  <c r="DP8100" i="2"/>
  <c r="DO8100" i="2"/>
  <c r="DM8100" i="2"/>
  <c r="DK8100" i="2"/>
  <c r="DJ8100" i="2"/>
  <c r="DH8100" i="2"/>
  <c r="DG8100" i="2"/>
  <c r="DR8083" i="2"/>
  <c r="DX8099" i="2"/>
  <c r="DT8099" i="2"/>
  <c r="DQ8099" i="2"/>
  <c r="DO8099" i="2"/>
  <c r="DK8099" i="2"/>
  <c r="DG8099" i="2"/>
  <c r="DO8082" i="2"/>
  <c r="DX8098" i="2"/>
  <c r="DS8098" i="2"/>
  <c r="DO8098" i="2"/>
  <c r="DM8098" i="2"/>
  <c r="DH8098" i="2"/>
  <c r="DE8098" i="2"/>
  <c r="DX8097" i="2"/>
  <c r="DP8097" i="2"/>
  <c r="DX8096" i="2"/>
  <c r="DX8095" i="2"/>
  <c r="DW8095" i="2"/>
  <c r="DU8095" i="2"/>
  <c r="DT8095" i="2"/>
  <c r="DS8095" i="2"/>
  <c r="DQ8095" i="2"/>
  <c r="DP8095" i="2"/>
  <c r="DO8095" i="2"/>
  <c r="DN8095" i="2"/>
  <c r="DM8095" i="2"/>
  <c r="DL8095" i="2"/>
  <c r="DK8095" i="2"/>
  <c r="DI8095" i="2"/>
  <c r="DH8095" i="2"/>
  <c r="DG8095" i="2"/>
  <c r="DF8095" i="2"/>
  <c r="DE8095" i="2"/>
  <c r="DX8094" i="2"/>
  <c r="DU8094" i="2"/>
  <c r="DT8094" i="2"/>
  <c r="DS8094" i="2"/>
  <c r="DR8094" i="2"/>
  <c r="DP8094" i="2"/>
  <c r="DO8094" i="2"/>
  <c r="DM8094" i="2"/>
  <c r="DL8094" i="2"/>
  <c r="DK8094" i="2"/>
  <c r="DJ8094" i="2"/>
  <c r="DH8094" i="2"/>
  <c r="DG8094" i="2"/>
  <c r="DE8094" i="2"/>
  <c r="DX8093" i="2"/>
  <c r="DU8093" i="2"/>
  <c r="DT8093" i="2"/>
  <c r="DS8093" i="2"/>
  <c r="DR8093" i="2"/>
  <c r="DQ8093" i="2"/>
  <c r="DP8093" i="2"/>
  <c r="DO8093" i="2"/>
  <c r="DN8093" i="2"/>
  <c r="DM8093" i="2"/>
  <c r="DL8093" i="2"/>
  <c r="DK8093" i="2"/>
  <c r="DJ8093" i="2"/>
  <c r="DI8093" i="2"/>
  <c r="DH8093" i="2"/>
  <c r="DG8093" i="2"/>
  <c r="DF8093" i="2"/>
  <c r="DE8093" i="2"/>
  <c r="DX8092" i="2"/>
  <c r="DU8092" i="2"/>
  <c r="DT8092" i="2"/>
  <c r="DS8092" i="2"/>
  <c r="DR8092" i="2"/>
  <c r="DQ8092" i="2"/>
  <c r="DP8092" i="2"/>
  <c r="DO8092" i="2"/>
  <c r="DM8092" i="2"/>
  <c r="DL8092" i="2"/>
  <c r="DK8092" i="2"/>
  <c r="DJ8092" i="2"/>
  <c r="DI8092" i="2"/>
  <c r="DH8092" i="2"/>
  <c r="DG8092" i="2"/>
  <c r="DE8092" i="2"/>
  <c r="DX8091" i="2"/>
  <c r="DW8091" i="2"/>
  <c r="DH8091" i="2"/>
  <c r="DX8090" i="2"/>
  <c r="DT8090" i="2"/>
  <c r="DS8090" i="2"/>
  <c r="DM8090" i="2"/>
  <c r="DJ8090" i="2"/>
  <c r="DG8090" i="2"/>
  <c r="DX8089" i="2"/>
  <c r="DW8089" i="2"/>
  <c r="DU8089" i="2"/>
  <c r="DS8089" i="2"/>
  <c r="DL8089" i="2"/>
  <c r="DI8089" i="2"/>
  <c r="DX8088" i="2"/>
  <c r="DU8088" i="2"/>
  <c r="DT8088" i="2"/>
  <c r="DS8088" i="2"/>
  <c r="DR8088" i="2"/>
  <c r="DQ8088" i="2"/>
  <c r="DP8088" i="2"/>
  <c r="DO8088" i="2"/>
  <c r="DN8088" i="2"/>
  <c r="DM8088" i="2"/>
  <c r="DL8088" i="2"/>
  <c r="DK8088" i="2"/>
  <c r="DJ8088" i="2"/>
  <c r="DI8088" i="2"/>
  <c r="DH8088" i="2"/>
  <c r="DG8088" i="2"/>
  <c r="DF8088" i="2"/>
  <c r="DE8088" i="2"/>
  <c r="DK8071" i="2"/>
  <c r="DX8087" i="2"/>
  <c r="DS8087" i="2"/>
  <c r="DN8087" i="2"/>
  <c r="DM8087" i="2"/>
  <c r="DE8087" i="2"/>
  <c r="DX8086" i="2"/>
  <c r="DU8086" i="2"/>
  <c r="DT8086" i="2"/>
  <c r="DS8086" i="2"/>
  <c r="DR8086" i="2"/>
  <c r="DQ8086" i="2"/>
  <c r="DP8086" i="2"/>
  <c r="DO8086" i="2"/>
  <c r="DM8086" i="2"/>
  <c r="DL8086" i="2"/>
  <c r="DK8086" i="2"/>
  <c r="DJ8086" i="2"/>
  <c r="DI8086" i="2"/>
  <c r="DH8086" i="2"/>
  <c r="DG8086" i="2"/>
  <c r="DE8086" i="2"/>
  <c r="DX8085" i="2"/>
  <c r="DW8085" i="2"/>
  <c r="DT8085" i="2"/>
  <c r="DQ8085" i="2"/>
  <c r="DP8085" i="2"/>
  <c r="DM8085" i="2"/>
  <c r="DK8085" i="2"/>
  <c r="DH8085" i="2"/>
  <c r="DG8085" i="2"/>
  <c r="DM8068" i="2"/>
  <c r="DX8084" i="2"/>
  <c r="DU8084" i="2"/>
  <c r="DT8084" i="2"/>
  <c r="DS8084" i="2"/>
  <c r="DR8084" i="2"/>
  <c r="DQ8084" i="2"/>
  <c r="DP8084" i="2"/>
  <c r="DO8084" i="2"/>
  <c r="DM8084" i="2"/>
  <c r="DL8084" i="2"/>
  <c r="DK8084" i="2"/>
  <c r="DJ8084" i="2"/>
  <c r="DI8084" i="2"/>
  <c r="DH8084" i="2"/>
  <c r="DG8084" i="2"/>
  <c r="DE8084" i="2"/>
  <c r="DW8079" i="2"/>
  <c r="DX8083" i="2"/>
  <c r="DU8083" i="2"/>
  <c r="DT8083" i="2"/>
  <c r="DS8083" i="2"/>
  <c r="DQ8083" i="2"/>
  <c r="DP8083" i="2"/>
  <c r="DO8083" i="2"/>
  <c r="DN8083" i="2"/>
  <c r="DM8083" i="2"/>
  <c r="DL8083" i="2"/>
  <c r="DK8083" i="2"/>
  <c r="DI8083" i="2"/>
  <c r="DH8083" i="2"/>
  <c r="DG8083" i="2"/>
  <c r="DF8083" i="2"/>
  <c r="DE8083" i="2"/>
  <c r="DM8066" i="2"/>
  <c r="DX8082" i="2"/>
  <c r="DS8082" i="2"/>
  <c r="DI8082" i="2"/>
  <c r="DI8065" i="2"/>
  <c r="DX8081" i="2"/>
  <c r="DW8081" i="2"/>
  <c r="DU8081" i="2"/>
  <c r="DS8081" i="2"/>
  <c r="DP8081" i="2"/>
  <c r="DO8081" i="2"/>
  <c r="DL8081" i="2"/>
  <c r="DI8081" i="2"/>
  <c r="DG8081" i="2"/>
  <c r="DF8081" i="2"/>
  <c r="DX8080" i="2"/>
  <c r="DU8080" i="2"/>
  <c r="DT8080" i="2"/>
  <c r="DS8080" i="2"/>
  <c r="DR8080" i="2"/>
  <c r="DQ8080" i="2"/>
  <c r="DP8080" i="2"/>
  <c r="DO8080" i="2"/>
  <c r="DM8080" i="2"/>
  <c r="DL8080" i="2"/>
  <c r="DK8080" i="2"/>
  <c r="DJ8080" i="2"/>
  <c r="DI8080" i="2"/>
  <c r="DH8080" i="2"/>
  <c r="DG8080" i="2"/>
  <c r="DE8080" i="2"/>
  <c r="DK8063" i="2"/>
  <c r="DX8079" i="2"/>
  <c r="DU8079" i="2"/>
  <c r="DT8079" i="2"/>
  <c r="DS8079" i="2"/>
  <c r="DQ8079" i="2"/>
  <c r="DP8079" i="2"/>
  <c r="DO8079" i="2"/>
  <c r="DN8079" i="2"/>
  <c r="DM8079" i="2"/>
  <c r="DL8079" i="2"/>
  <c r="DK8079" i="2"/>
  <c r="DI8079" i="2"/>
  <c r="DH8079" i="2"/>
  <c r="DG8079" i="2"/>
  <c r="DF8079" i="2"/>
  <c r="DE8079" i="2"/>
  <c r="DX8078" i="2"/>
  <c r="DT8078" i="2"/>
  <c r="DS8078" i="2"/>
  <c r="DP8078" i="2"/>
  <c r="DM8078" i="2"/>
  <c r="DK8078" i="2"/>
  <c r="DJ8078" i="2"/>
  <c r="DG8078" i="2"/>
  <c r="DS8061" i="2"/>
  <c r="DX8077" i="2"/>
  <c r="DW8077" i="2"/>
  <c r="DU8077" i="2"/>
  <c r="DT8077" i="2"/>
  <c r="DS8077" i="2"/>
  <c r="DQ8077" i="2"/>
  <c r="DP8077" i="2"/>
  <c r="DO8077" i="2"/>
  <c r="DN8077" i="2"/>
  <c r="DM8077" i="2"/>
  <c r="DL8077" i="2"/>
  <c r="DK8077" i="2"/>
  <c r="DI8077" i="2"/>
  <c r="DH8077" i="2"/>
  <c r="DG8077" i="2"/>
  <c r="DF8077" i="2"/>
  <c r="DE8077" i="2"/>
  <c r="DP8060" i="2"/>
  <c r="DX8076" i="2"/>
  <c r="DU8076" i="2"/>
  <c r="DT8076" i="2"/>
  <c r="DS8076" i="2"/>
  <c r="DR8076" i="2"/>
  <c r="DQ8076" i="2"/>
  <c r="DP8076" i="2"/>
  <c r="DO8076" i="2"/>
  <c r="DM8076" i="2"/>
  <c r="DL8076" i="2"/>
  <c r="DK8076" i="2"/>
  <c r="DJ8076" i="2"/>
  <c r="DI8076" i="2"/>
  <c r="DH8076" i="2"/>
  <c r="DG8076" i="2"/>
  <c r="DE8076" i="2"/>
  <c r="DX8075" i="2"/>
  <c r="DU8075" i="2"/>
  <c r="DQ8075" i="2"/>
  <c r="DL8075" i="2"/>
  <c r="DK8075" i="2"/>
  <c r="DX8074" i="2"/>
  <c r="DU8074" i="2"/>
  <c r="DT8074" i="2"/>
  <c r="DS8074" i="2"/>
  <c r="DR8074" i="2"/>
  <c r="DQ8074" i="2"/>
  <c r="DP8074" i="2"/>
  <c r="DO8074" i="2"/>
  <c r="DM8074" i="2"/>
  <c r="DL8074" i="2"/>
  <c r="DK8074" i="2"/>
  <c r="DJ8074" i="2"/>
  <c r="DI8074" i="2"/>
  <c r="DH8074" i="2"/>
  <c r="DG8074" i="2"/>
  <c r="DE8074" i="2"/>
  <c r="DP8057" i="2"/>
  <c r="DX8073" i="2"/>
  <c r="DT8073" i="2"/>
  <c r="DS8073" i="2"/>
  <c r="DO8073" i="2"/>
  <c r="DM8073" i="2"/>
  <c r="DK8073" i="2"/>
  <c r="DI8073" i="2"/>
  <c r="DF8073" i="2"/>
  <c r="DX8072" i="2"/>
  <c r="DU8072" i="2"/>
  <c r="DT8072" i="2"/>
  <c r="DS8072" i="2"/>
  <c r="DR8072" i="2"/>
  <c r="DQ8072" i="2"/>
  <c r="DP8072" i="2"/>
  <c r="DO8072" i="2"/>
  <c r="DM8072" i="2"/>
  <c r="DL8072" i="2"/>
  <c r="DK8072" i="2"/>
  <c r="DJ8072" i="2"/>
  <c r="DI8072" i="2"/>
  <c r="DH8072" i="2"/>
  <c r="DG8072" i="2"/>
  <c r="DE8072" i="2"/>
  <c r="DN8055" i="2"/>
  <c r="DX8071" i="2"/>
  <c r="DQ8071" i="2"/>
  <c r="DH8071" i="2"/>
  <c r="DF8071" i="2"/>
  <c r="DX8070" i="2"/>
  <c r="DU8070" i="2"/>
  <c r="DS8070" i="2"/>
  <c r="DQ8070" i="2"/>
  <c r="DP8070" i="2"/>
  <c r="DL8070" i="2"/>
  <c r="DJ8070" i="2"/>
  <c r="DH8070" i="2"/>
  <c r="DG8070" i="2"/>
  <c r="DW8065" i="2"/>
  <c r="DX8069" i="2"/>
  <c r="DU8069" i="2"/>
  <c r="DT8069" i="2"/>
  <c r="DS8069" i="2"/>
  <c r="DQ8069" i="2"/>
  <c r="DP8069" i="2"/>
  <c r="DO8069" i="2"/>
  <c r="DN8069" i="2"/>
  <c r="DM8069" i="2"/>
  <c r="DL8069" i="2"/>
  <c r="DK8069" i="2"/>
  <c r="DI8069" i="2"/>
  <c r="DH8069" i="2"/>
  <c r="DG8069" i="2"/>
  <c r="DF8069" i="2"/>
  <c r="DE8069" i="2"/>
  <c r="DX8068" i="2"/>
  <c r="DS8068" i="2"/>
  <c r="DP8068" i="2"/>
  <c r="DK8068" i="2"/>
  <c r="DJ8068" i="2"/>
  <c r="DO8051" i="2"/>
  <c r="DX8067" i="2"/>
  <c r="DW8067" i="2"/>
  <c r="DX8066" i="2"/>
  <c r="DS8066" i="2"/>
  <c r="DR8066" i="2"/>
  <c r="DQ8066" i="2"/>
  <c r="DO8066" i="2"/>
  <c r="DJ8066" i="2"/>
  <c r="DI8066" i="2"/>
  <c r="DH8066" i="2"/>
  <c r="DE8066" i="2"/>
  <c r="DW8061" i="2"/>
  <c r="DX8065" i="2"/>
  <c r="DS8065" i="2"/>
  <c r="DN8065" i="2"/>
  <c r="DL8065" i="2"/>
  <c r="DH8065" i="2"/>
  <c r="DE8065" i="2"/>
  <c r="DX8064" i="2"/>
  <c r="DU8064" i="2"/>
  <c r="DT8064" i="2"/>
  <c r="DS8064" i="2"/>
  <c r="DR8064" i="2"/>
  <c r="DQ8064" i="2"/>
  <c r="DP8064" i="2"/>
  <c r="DO8064" i="2"/>
  <c r="DM8064" i="2"/>
  <c r="DL8064" i="2"/>
  <c r="DK8064" i="2"/>
  <c r="DJ8064" i="2"/>
  <c r="DI8064" i="2"/>
  <c r="DH8064" i="2"/>
  <c r="DG8064" i="2"/>
  <c r="DE8064" i="2"/>
  <c r="DO8047" i="2"/>
  <c r="DX8063" i="2"/>
  <c r="DU8063" i="2"/>
  <c r="DT8063" i="2"/>
  <c r="DN8063" i="2"/>
  <c r="DL8063" i="2"/>
  <c r="DG8063" i="2"/>
  <c r="DX8062" i="2"/>
  <c r="DO8062" i="2"/>
  <c r="DE8062" i="2"/>
  <c r="DX8061" i="2"/>
  <c r="DU8061" i="2"/>
  <c r="DQ8061" i="2"/>
  <c r="DN8061" i="2"/>
  <c r="DH8061" i="2"/>
  <c r="DX8060" i="2"/>
  <c r="DT8060" i="2"/>
  <c r="DS8060" i="2"/>
  <c r="DK8060" i="2"/>
  <c r="DG8060" i="2"/>
  <c r="DX8059" i="2"/>
  <c r="DW8059" i="2"/>
  <c r="DP8042" i="2"/>
  <c r="DX8058" i="2"/>
  <c r="DU8058" i="2"/>
  <c r="DT8058" i="2"/>
  <c r="DS8058" i="2"/>
  <c r="DR8058" i="2"/>
  <c r="DQ8058" i="2"/>
  <c r="DP8058" i="2"/>
  <c r="DO8058" i="2"/>
  <c r="DM8058" i="2"/>
  <c r="DL8058" i="2"/>
  <c r="DK8058" i="2"/>
  <c r="DJ8058" i="2"/>
  <c r="DI8058" i="2"/>
  <c r="DH8058" i="2"/>
  <c r="DG8058" i="2"/>
  <c r="DE8058" i="2"/>
  <c r="DW8053" i="2"/>
  <c r="DX8057" i="2"/>
  <c r="DW8057" i="2"/>
  <c r="DS8057" i="2"/>
  <c r="DQ8057" i="2"/>
  <c r="DM8057" i="2"/>
  <c r="DI8057" i="2"/>
  <c r="DG8057" i="2"/>
  <c r="DF8057" i="2"/>
  <c r="DX8056" i="2"/>
  <c r="DT8056" i="2"/>
  <c r="DS8056" i="2"/>
  <c r="DR8056" i="2"/>
  <c r="DQ8056" i="2"/>
  <c r="DO8056" i="2"/>
  <c r="DM8056" i="2"/>
  <c r="DK8056" i="2"/>
  <c r="DJ8056" i="2"/>
  <c r="DI8056" i="2"/>
  <c r="DH8056" i="2"/>
  <c r="DE8056" i="2"/>
  <c r="DN8039" i="2"/>
  <c r="DX8055" i="2"/>
  <c r="DW8055" i="2"/>
  <c r="DS8055" i="2"/>
  <c r="DQ8055" i="2"/>
  <c r="DO8055" i="2"/>
  <c r="DI8055" i="2"/>
  <c r="DH8055" i="2"/>
  <c r="DF8055" i="2"/>
  <c r="DX8054" i="2"/>
  <c r="DU8054" i="2"/>
  <c r="DT8054" i="2"/>
  <c r="DS8054" i="2"/>
  <c r="DR8054" i="2"/>
  <c r="DQ8054" i="2"/>
  <c r="DP8054" i="2"/>
  <c r="DO8054" i="2"/>
  <c r="DM8054" i="2"/>
  <c r="DL8054" i="2"/>
  <c r="DK8054" i="2"/>
  <c r="DJ8054" i="2"/>
  <c r="DI8054" i="2"/>
  <c r="DH8054" i="2"/>
  <c r="DG8054" i="2"/>
  <c r="DE8054" i="2"/>
  <c r="DT8037" i="2"/>
  <c r="DX8053" i="2"/>
  <c r="DU8053" i="2"/>
  <c r="DT8053" i="2"/>
  <c r="DS8053" i="2"/>
  <c r="DQ8053" i="2"/>
  <c r="DP8053" i="2"/>
  <c r="DO8053" i="2"/>
  <c r="DN8053" i="2"/>
  <c r="DM8053" i="2"/>
  <c r="DL8053" i="2"/>
  <c r="DK8053" i="2"/>
  <c r="DI8053" i="2"/>
  <c r="DH8053" i="2"/>
  <c r="DG8053" i="2"/>
  <c r="DF8053" i="2"/>
  <c r="DE8053" i="2"/>
  <c r="DE8036" i="2"/>
  <c r="DX8052" i="2"/>
  <c r="DU8052" i="2"/>
  <c r="DT8052" i="2"/>
  <c r="DS8052" i="2"/>
  <c r="DR8052" i="2"/>
  <c r="DQ8052" i="2"/>
  <c r="DP8052" i="2"/>
  <c r="DO8052" i="2"/>
  <c r="DM8052" i="2"/>
  <c r="DL8052" i="2"/>
  <c r="DK8052" i="2"/>
  <c r="DJ8052" i="2"/>
  <c r="DI8052" i="2"/>
  <c r="DH8052" i="2"/>
  <c r="DG8052" i="2"/>
  <c r="DE8052" i="2"/>
  <c r="DW8047" i="2"/>
  <c r="DX8051" i="2"/>
  <c r="DW8051" i="2"/>
  <c r="DF8051" i="2"/>
  <c r="DX8050" i="2"/>
  <c r="DF8033" i="2"/>
  <c r="DX8049" i="2"/>
  <c r="DU8049" i="2"/>
  <c r="DT8049" i="2"/>
  <c r="DS8049" i="2"/>
  <c r="DQ8049" i="2"/>
  <c r="DP8049" i="2"/>
  <c r="DO8049" i="2"/>
  <c r="DN8049" i="2"/>
  <c r="DM8049" i="2"/>
  <c r="DL8049" i="2"/>
  <c r="DK8049" i="2"/>
  <c r="DI8049" i="2"/>
  <c r="DH8049" i="2"/>
  <c r="DG8049" i="2"/>
  <c r="DF8049" i="2"/>
  <c r="DE8049" i="2"/>
  <c r="DU8032" i="2"/>
  <c r="DX8048" i="2"/>
  <c r="DU8048" i="2"/>
  <c r="DT8048" i="2"/>
  <c r="DS8048" i="2"/>
  <c r="DR8048" i="2"/>
  <c r="DQ8048" i="2"/>
  <c r="DP8048" i="2"/>
  <c r="DO8048" i="2"/>
  <c r="DM8048" i="2"/>
  <c r="DL8048" i="2"/>
  <c r="DK8048" i="2"/>
  <c r="DJ8048" i="2"/>
  <c r="DI8048" i="2"/>
  <c r="DH8048" i="2"/>
  <c r="DG8048" i="2"/>
  <c r="DE8048" i="2"/>
  <c r="DO8031" i="2"/>
  <c r="DX8047" i="2"/>
  <c r="DU8047" i="2"/>
  <c r="DS8047" i="2"/>
  <c r="DQ8047" i="2"/>
  <c r="DN8047" i="2"/>
  <c r="DL8047" i="2"/>
  <c r="DI8047" i="2"/>
  <c r="DH8047" i="2"/>
  <c r="DE8047" i="2"/>
  <c r="DX8046" i="2"/>
  <c r="DO8046" i="2"/>
  <c r="DE8046" i="2"/>
  <c r="DF8029" i="2"/>
  <c r="DX8045" i="2"/>
  <c r="DU8045" i="2"/>
  <c r="DT8045" i="2"/>
  <c r="DS8045" i="2"/>
  <c r="DQ8045" i="2"/>
  <c r="DP8045" i="2"/>
  <c r="DO8045" i="2"/>
  <c r="DN8045" i="2"/>
  <c r="DM8045" i="2"/>
  <c r="DL8045" i="2"/>
  <c r="DK8045" i="2"/>
  <c r="DI8045" i="2"/>
  <c r="DH8045" i="2"/>
  <c r="DG8045" i="2"/>
  <c r="DF8045" i="2"/>
  <c r="DE8045" i="2"/>
  <c r="DU8028" i="2"/>
  <c r="DX8044" i="2"/>
  <c r="DU8044" i="2"/>
  <c r="DT8044" i="2"/>
  <c r="DS8044" i="2"/>
  <c r="DR8044" i="2"/>
  <c r="DQ8044" i="2"/>
  <c r="DP8044" i="2"/>
  <c r="DO8044" i="2"/>
  <c r="DM8044" i="2"/>
  <c r="DL8044" i="2"/>
  <c r="DK8044" i="2"/>
  <c r="DJ8044" i="2"/>
  <c r="DI8044" i="2"/>
  <c r="DH8044" i="2"/>
  <c r="DG8044" i="2"/>
  <c r="DE8044" i="2"/>
  <c r="DP8027" i="2"/>
  <c r="DX8043" i="2"/>
  <c r="DW8043" i="2"/>
  <c r="DU8043" i="2"/>
  <c r="DT8043" i="2"/>
  <c r="DS8043" i="2"/>
  <c r="DQ8043" i="2"/>
  <c r="DP8043" i="2"/>
  <c r="DO8043" i="2"/>
  <c r="DN8043" i="2"/>
  <c r="DM8043" i="2"/>
  <c r="DL8043" i="2"/>
  <c r="DK8043" i="2"/>
  <c r="DI8043" i="2"/>
  <c r="DH8043" i="2"/>
  <c r="DG8043" i="2"/>
  <c r="DF8043" i="2"/>
  <c r="DE8043" i="2"/>
  <c r="DR8026" i="2"/>
  <c r="DX8042" i="2"/>
  <c r="DU8042" i="2"/>
  <c r="DT8042" i="2"/>
  <c r="DR8042" i="2"/>
  <c r="DQ8042" i="2"/>
  <c r="DO8042" i="2"/>
  <c r="DL8042" i="2"/>
  <c r="DK8042" i="2"/>
  <c r="DI8042" i="2"/>
  <c r="DH8042" i="2"/>
  <c r="DE8042" i="2"/>
  <c r="DX8041" i="2"/>
  <c r="DW8041" i="2"/>
  <c r="DO8041" i="2"/>
  <c r="DL8041" i="2"/>
  <c r="DF8041" i="2"/>
  <c r="DE8041" i="2"/>
  <c r="DX8040" i="2"/>
  <c r="DU8040" i="2"/>
  <c r="DT8040" i="2"/>
  <c r="DS8040" i="2"/>
  <c r="DR8040" i="2"/>
  <c r="DQ8040" i="2"/>
  <c r="DP8040" i="2"/>
  <c r="DO8040" i="2"/>
  <c r="DM8040" i="2"/>
  <c r="DL8040" i="2"/>
  <c r="DK8040" i="2"/>
  <c r="DJ8040" i="2"/>
  <c r="DI8040" i="2"/>
  <c r="DH8040" i="2"/>
  <c r="DG8040" i="2"/>
  <c r="DE8040" i="2"/>
  <c r="DN8023" i="2"/>
  <c r="DX8039" i="2"/>
  <c r="DS8039" i="2"/>
  <c r="DQ8039" i="2"/>
  <c r="DO8039" i="2"/>
  <c r="DI8039" i="2"/>
  <c r="DH8039" i="2"/>
  <c r="DF8039" i="2"/>
  <c r="DM8022" i="2"/>
  <c r="DX8038" i="2"/>
  <c r="DU8038" i="2"/>
  <c r="DT8038" i="2"/>
  <c r="DS8038" i="2"/>
  <c r="DR8038" i="2"/>
  <c r="DQ8038" i="2"/>
  <c r="DP8038" i="2"/>
  <c r="DO8038" i="2"/>
  <c r="DM8038" i="2"/>
  <c r="DL8038" i="2"/>
  <c r="DK8038" i="2"/>
  <c r="DJ8038" i="2"/>
  <c r="DI8038" i="2"/>
  <c r="DH8038" i="2"/>
  <c r="DG8038" i="2"/>
  <c r="DE8038" i="2"/>
  <c r="DX8037" i="2"/>
  <c r="DW8037" i="2"/>
  <c r="DK8037" i="2"/>
  <c r="DX8036" i="2"/>
  <c r="DT8036" i="2"/>
  <c r="DM8036" i="2"/>
  <c r="DK8036" i="2"/>
  <c r="DF8019" i="2"/>
  <c r="DX8035" i="2"/>
  <c r="DW8035" i="2"/>
  <c r="DX8034" i="2"/>
  <c r="DN8017" i="2"/>
  <c r="DX8033" i="2"/>
  <c r="DW8033" i="2"/>
  <c r="DO8033" i="2"/>
  <c r="DT8016" i="2"/>
  <c r="DX8032" i="2"/>
  <c r="DT8032" i="2"/>
  <c r="DR8032" i="2"/>
  <c r="DQ8032" i="2"/>
  <c r="DO8032" i="2"/>
  <c r="DM8032" i="2"/>
  <c r="DK8032" i="2"/>
  <c r="DI8032" i="2"/>
  <c r="DH8032" i="2"/>
  <c r="DE8032" i="2"/>
  <c r="DN8015" i="2"/>
  <c r="DX8031" i="2"/>
  <c r="DU8031" i="2"/>
  <c r="DS8031" i="2"/>
  <c r="DQ8031" i="2"/>
  <c r="DN8031" i="2"/>
  <c r="DL8031" i="2"/>
  <c r="DI8031" i="2"/>
  <c r="DH8031" i="2"/>
  <c r="DE8031" i="2"/>
  <c r="DX8030" i="2"/>
  <c r="DO8030" i="2"/>
  <c r="DE8030" i="2"/>
  <c r="DX8029" i="2"/>
  <c r="DO8029" i="2"/>
  <c r="DT8012" i="2"/>
  <c r="DX8028" i="2"/>
  <c r="DT8028" i="2"/>
  <c r="DR8028" i="2"/>
  <c r="DQ8028" i="2"/>
  <c r="DO8028" i="2"/>
  <c r="DM8028" i="2"/>
  <c r="DK8028" i="2"/>
  <c r="DI8028" i="2"/>
  <c r="DH8028" i="2"/>
  <c r="DE8028" i="2"/>
  <c r="DW8023" i="2"/>
  <c r="DX8027" i="2"/>
  <c r="DW8027" i="2"/>
  <c r="DT8027" i="2"/>
  <c r="DS8027" i="2"/>
  <c r="DO8027" i="2"/>
  <c r="DM8027" i="2"/>
  <c r="DK8027" i="2"/>
  <c r="DI8027" i="2"/>
  <c r="DF8027" i="2"/>
  <c r="DQ8010" i="2"/>
  <c r="DX8026" i="2"/>
  <c r="DU8026" i="2"/>
  <c r="DT8026" i="2"/>
  <c r="DQ8026" i="2"/>
  <c r="DO8026" i="2"/>
  <c r="DL8026" i="2"/>
  <c r="DK8026" i="2"/>
  <c r="DH8026" i="2"/>
  <c r="DE8026" i="2"/>
  <c r="DW8021" i="2"/>
  <c r="DX8025" i="2"/>
  <c r="DW8025" i="2"/>
  <c r="DU8025" i="2"/>
  <c r="DO8025" i="2"/>
  <c r="DN8025" i="2"/>
  <c r="DL8025" i="2"/>
  <c r="DF8025" i="2"/>
  <c r="DE8025" i="2"/>
  <c r="DS8008" i="2"/>
  <c r="DX8024" i="2"/>
  <c r="DU8024" i="2"/>
  <c r="DT8024" i="2"/>
  <c r="DS8024" i="2"/>
  <c r="DR8024" i="2"/>
  <c r="DQ8024" i="2"/>
  <c r="DP8024" i="2"/>
  <c r="DO8024" i="2"/>
  <c r="DM8024" i="2"/>
  <c r="DL8024" i="2"/>
  <c r="DK8024" i="2"/>
  <c r="DJ8024" i="2"/>
  <c r="DI8024" i="2"/>
  <c r="DH8024" i="2"/>
  <c r="DG8024" i="2"/>
  <c r="DE8024" i="2"/>
  <c r="DX8023" i="2"/>
  <c r="DS8023" i="2"/>
  <c r="DO8023" i="2"/>
  <c r="DH8023" i="2"/>
  <c r="DF8023" i="2"/>
  <c r="DX8022" i="2"/>
  <c r="DU8022" i="2"/>
  <c r="DS8022" i="2"/>
  <c r="DQ8022" i="2"/>
  <c r="DP8022" i="2"/>
  <c r="DL8022" i="2"/>
  <c r="DJ8022" i="2"/>
  <c r="DH8022" i="2"/>
  <c r="DG8022" i="2"/>
  <c r="DU8005" i="2"/>
  <c r="DX8021" i="2"/>
  <c r="DU8021" i="2"/>
  <c r="DT8021" i="2"/>
  <c r="DS8021" i="2"/>
  <c r="DQ8021" i="2"/>
  <c r="DP8021" i="2"/>
  <c r="DO8021" i="2"/>
  <c r="DN8021" i="2"/>
  <c r="DM8021" i="2"/>
  <c r="DL8021" i="2"/>
  <c r="DK8021" i="2"/>
  <c r="DI8021" i="2"/>
  <c r="DH8021" i="2"/>
  <c r="DG8021" i="2"/>
  <c r="DF8021" i="2"/>
  <c r="DE8021" i="2"/>
  <c r="DX8020" i="2"/>
  <c r="DT8020" i="2"/>
  <c r="DO8020" i="2"/>
  <c r="DM8020" i="2"/>
  <c r="DK8020" i="2"/>
  <c r="DE8020" i="2"/>
  <c r="DX8019" i="2"/>
  <c r="DW8014" i="2"/>
  <c r="DX8018" i="2"/>
  <c r="DS8001" i="2"/>
  <c r="DX8017" i="2"/>
  <c r="DE8017" i="2"/>
  <c r="DW8012" i="2"/>
  <c r="DX8016" i="2"/>
  <c r="DU8016" i="2"/>
  <c r="DS8016" i="2"/>
  <c r="DQ8016" i="2"/>
  <c r="DP8016" i="2"/>
  <c r="DM8016" i="2"/>
  <c r="DL8016" i="2"/>
  <c r="DJ8016" i="2"/>
  <c r="DH8016" i="2"/>
  <c r="DG8016" i="2"/>
  <c r="DW8011" i="2"/>
  <c r="DX8015" i="2"/>
  <c r="DT8015" i="2"/>
  <c r="DQ8015" i="2"/>
  <c r="DP8015" i="2"/>
  <c r="DM8015" i="2"/>
  <c r="DK8015" i="2"/>
  <c r="DH8015" i="2"/>
  <c r="DG8015" i="2"/>
  <c r="DS7998" i="2"/>
  <c r="DX8014" i="2"/>
  <c r="DO8014" i="2"/>
  <c r="DE8014" i="2"/>
  <c r="DQ7997" i="2"/>
  <c r="DX8013" i="2"/>
  <c r="DN8013" i="2"/>
  <c r="DE8013" i="2"/>
  <c r="DW8008" i="2"/>
  <c r="DX8012" i="2"/>
  <c r="DU8012" i="2"/>
  <c r="DS8012" i="2"/>
  <c r="DQ8012" i="2"/>
  <c r="DP8012" i="2"/>
  <c r="DM8012" i="2"/>
  <c r="DL8012" i="2"/>
  <c r="DJ8012" i="2"/>
  <c r="DH8012" i="2"/>
  <c r="DG8012" i="2"/>
  <c r="DN7995" i="2"/>
  <c r="DX8011" i="2"/>
  <c r="DU8011" i="2"/>
  <c r="DS8011" i="2"/>
  <c r="DQ8011" i="2"/>
  <c r="DN8011" i="2"/>
  <c r="DL8011" i="2"/>
  <c r="DI8011" i="2"/>
  <c r="DH8011" i="2"/>
  <c r="DE8011" i="2"/>
  <c r="DW8006" i="2"/>
  <c r="DX8010" i="2"/>
  <c r="DT8010" i="2"/>
  <c r="DS8010" i="2"/>
  <c r="DP8010" i="2"/>
  <c r="DM8010" i="2"/>
  <c r="DK8010" i="2"/>
  <c r="DJ8010" i="2"/>
  <c r="DG8010" i="2"/>
  <c r="DN7993" i="2"/>
  <c r="DX8009" i="2"/>
  <c r="DW8009" i="2"/>
  <c r="DU8009" i="2"/>
  <c r="DO8009" i="2"/>
  <c r="DN8009" i="2"/>
  <c r="DL8009" i="2"/>
  <c r="DF8009" i="2"/>
  <c r="DE8009" i="2"/>
  <c r="DW8004" i="2"/>
  <c r="DX8008" i="2"/>
  <c r="DU8008" i="2"/>
  <c r="DR8008" i="2"/>
  <c r="DP8008" i="2"/>
  <c r="DM8008" i="2"/>
  <c r="DL8008" i="2"/>
  <c r="DI8008" i="2"/>
  <c r="DG8008" i="2"/>
  <c r="DN7991" i="2"/>
  <c r="DX8007" i="2"/>
  <c r="DX8006" i="2"/>
  <c r="DU8006" i="2"/>
  <c r="DT8006" i="2"/>
  <c r="DS8006" i="2"/>
  <c r="DR8006" i="2"/>
  <c r="DQ8006" i="2"/>
  <c r="DP8006" i="2"/>
  <c r="DO8006" i="2"/>
  <c r="DM8006" i="2"/>
  <c r="DL8006" i="2"/>
  <c r="DK8006" i="2"/>
  <c r="DJ8006" i="2"/>
  <c r="DI8006" i="2"/>
  <c r="DH8006" i="2"/>
  <c r="DG8006" i="2"/>
  <c r="DE8006" i="2"/>
  <c r="DW8001" i="2"/>
  <c r="DX8005" i="2"/>
  <c r="DT8005" i="2"/>
  <c r="DQ8005" i="2"/>
  <c r="DP8005" i="2"/>
  <c r="DN8005" i="2"/>
  <c r="DM8005" i="2"/>
  <c r="DK8005" i="2"/>
  <c r="DH8005" i="2"/>
  <c r="DG8005" i="2"/>
  <c r="DE8005" i="2"/>
  <c r="DR7988" i="2"/>
  <c r="DX8004" i="2"/>
  <c r="DT8004" i="2"/>
  <c r="DO8004" i="2"/>
  <c r="DM8004" i="2"/>
  <c r="DK8004" i="2"/>
  <c r="DE8004" i="2"/>
  <c r="DO7987" i="2"/>
  <c r="DX8003" i="2"/>
  <c r="DQ7986" i="2"/>
  <c r="DX8002" i="2"/>
  <c r="DT8002" i="2"/>
  <c r="DL8002" i="2"/>
  <c r="DI8002" i="2"/>
  <c r="DW7997" i="2"/>
  <c r="DX8001" i="2"/>
  <c r="DU8001" i="2"/>
  <c r="DR8001" i="2"/>
  <c r="DP8001" i="2"/>
  <c r="DN8001" i="2"/>
  <c r="DM8001" i="2"/>
  <c r="DJ8001" i="2"/>
  <c r="DH8001" i="2"/>
  <c r="DF8001" i="2"/>
  <c r="DE8001" i="2"/>
  <c r="DX8000" i="2"/>
  <c r="DU8000" i="2"/>
  <c r="DT8000" i="2"/>
  <c r="DS8000" i="2"/>
  <c r="DR8000" i="2"/>
  <c r="DQ8000" i="2"/>
  <c r="DP8000" i="2"/>
  <c r="DO8000" i="2"/>
  <c r="DN8000" i="2"/>
  <c r="DM8000" i="2"/>
  <c r="DL8000" i="2"/>
  <c r="DK8000" i="2"/>
  <c r="DJ8000" i="2"/>
  <c r="DI8000" i="2"/>
  <c r="DH8000" i="2"/>
  <c r="DG8000" i="2"/>
  <c r="DF8000" i="2"/>
  <c r="DE8000" i="2"/>
  <c r="DW7995" i="2"/>
  <c r="DX7999" i="2"/>
  <c r="DT7999" i="2"/>
  <c r="DS7999" i="2"/>
  <c r="DQ7999" i="2"/>
  <c r="DP7999" i="2"/>
  <c r="DN7999" i="2"/>
  <c r="DL7999" i="2"/>
  <c r="DK7999" i="2"/>
  <c r="DI7999" i="2"/>
  <c r="DH7999" i="2"/>
  <c r="DF7999" i="2"/>
  <c r="DS7982" i="2"/>
  <c r="DX7998" i="2"/>
  <c r="DK7998" i="2"/>
  <c r="DW7993" i="2"/>
  <c r="DX7997" i="2"/>
  <c r="DT7997" i="2"/>
  <c r="DS7997" i="2"/>
  <c r="DP7997" i="2"/>
  <c r="DN7997" i="2"/>
  <c r="DL7997" i="2"/>
  <c r="DK7997" i="2"/>
  <c r="DH7997" i="2"/>
  <c r="DF7997" i="2"/>
  <c r="DP7980" i="2"/>
  <c r="DX7996" i="2"/>
  <c r="DW7996" i="2"/>
  <c r="DU7996" i="2"/>
  <c r="DT7996" i="2"/>
  <c r="DS7996" i="2"/>
  <c r="DR7996" i="2"/>
  <c r="DQ7996" i="2"/>
  <c r="DP7996" i="2"/>
  <c r="DO7996" i="2"/>
  <c r="DN7996" i="2"/>
  <c r="DM7996" i="2"/>
  <c r="DL7996" i="2"/>
  <c r="DK7996" i="2"/>
  <c r="DJ7996" i="2"/>
  <c r="DI7996" i="2"/>
  <c r="DH7996" i="2"/>
  <c r="DG7996" i="2"/>
  <c r="DF7996" i="2"/>
  <c r="DE7996" i="2"/>
  <c r="DW7991" i="2"/>
  <c r="DX7995" i="2"/>
  <c r="DU7995" i="2"/>
  <c r="DS7995" i="2"/>
  <c r="DR7995" i="2"/>
  <c r="DP7995" i="2"/>
  <c r="DO7995" i="2"/>
  <c r="DM7995" i="2"/>
  <c r="DK7995" i="2"/>
  <c r="DJ7995" i="2"/>
  <c r="DH7995" i="2"/>
  <c r="DG7995" i="2"/>
  <c r="DE7995" i="2"/>
  <c r="DX7994" i="2"/>
  <c r="DW7994" i="2"/>
  <c r="DU7994" i="2"/>
  <c r="DT7994" i="2"/>
  <c r="DS7994" i="2"/>
  <c r="DR7994" i="2"/>
  <c r="DQ7994" i="2"/>
  <c r="DP7994" i="2"/>
  <c r="DO7994" i="2"/>
  <c r="DN7994" i="2"/>
  <c r="DM7994" i="2"/>
  <c r="DL7994" i="2"/>
  <c r="DK7994" i="2"/>
  <c r="DJ7994" i="2"/>
  <c r="DI7994" i="2"/>
  <c r="DH7994" i="2"/>
  <c r="DG7994" i="2"/>
  <c r="DF7994" i="2"/>
  <c r="DE7994" i="2"/>
  <c r="DW7989" i="2"/>
  <c r="DX7993" i="2"/>
  <c r="DP7993" i="2"/>
  <c r="DM7993" i="2"/>
  <c r="DH7993" i="2"/>
  <c r="DR7976" i="2"/>
  <c r="DX7992" i="2"/>
  <c r="DW7992" i="2"/>
  <c r="DU7992" i="2"/>
  <c r="DT7992" i="2"/>
  <c r="DS7992" i="2"/>
  <c r="DR7992" i="2"/>
  <c r="DQ7992" i="2"/>
  <c r="DP7992" i="2"/>
  <c r="DO7992" i="2"/>
  <c r="DN7992" i="2"/>
  <c r="DM7992" i="2"/>
  <c r="DL7992" i="2"/>
  <c r="DK7992" i="2"/>
  <c r="DJ7992" i="2"/>
  <c r="DI7992" i="2"/>
  <c r="DH7992" i="2"/>
  <c r="DG7992" i="2"/>
  <c r="DF7992" i="2"/>
  <c r="DE7992" i="2"/>
  <c r="DW7987" i="2"/>
  <c r="DX7991" i="2"/>
  <c r="DO7991" i="2"/>
  <c r="DH7991" i="2"/>
  <c r="DE7991" i="2"/>
  <c r="DQ7974" i="2"/>
  <c r="DX7990" i="2"/>
  <c r="DW7990" i="2"/>
  <c r="DP7990" i="2"/>
  <c r="DH7990" i="2"/>
  <c r="DW7985" i="2"/>
  <c r="DX7989" i="2"/>
  <c r="DU7989" i="2"/>
  <c r="DT7989" i="2"/>
  <c r="DS7989" i="2"/>
  <c r="DR7989" i="2"/>
  <c r="DQ7989" i="2"/>
  <c r="DP7989" i="2"/>
  <c r="DO7989" i="2"/>
  <c r="DN7989" i="2"/>
  <c r="DM7989" i="2"/>
  <c r="DL7989" i="2"/>
  <c r="DK7989" i="2"/>
  <c r="DJ7989" i="2"/>
  <c r="DI7989" i="2"/>
  <c r="DH7989" i="2"/>
  <c r="DG7989" i="2"/>
  <c r="DF7989" i="2"/>
  <c r="DE7989" i="2"/>
  <c r="DW7984" i="2"/>
  <c r="DX7988" i="2"/>
  <c r="DS7988" i="2"/>
  <c r="DL7988" i="2"/>
  <c r="DI7988" i="2"/>
  <c r="DX7987" i="2"/>
  <c r="DG7987" i="2"/>
  <c r="DQ7970" i="2"/>
  <c r="DX7986" i="2"/>
  <c r="DT7986" i="2"/>
  <c r="DS7986" i="2"/>
  <c r="DP7986" i="2"/>
  <c r="DN7986" i="2"/>
  <c r="DL7986" i="2"/>
  <c r="DK7986" i="2"/>
  <c r="DH7986" i="2"/>
  <c r="DF7986" i="2"/>
  <c r="DW7981" i="2"/>
  <c r="DX7985" i="2"/>
  <c r="DU7985" i="2"/>
  <c r="DP7985" i="2"/>
  <c r="DO7985" i="2"/>
  <c r="DM7985" i="2"/>
  <c r="DH7985" i="2"/>
  <c r="DG7985" i="2"/>
  <c r="DE7985" i="2"/>
  <c r="DH7968" i="2"/>
  <c r="DX7984" i="2"/>
  <c r="DU7984" i="2"/>
  <c r="DT7984" i="2"/>
  <c r="DS7984" i="2"/>
  <c r="DR7984" i="2"/>
  <c r="DQ7984" i="2"/>
  <c r="DP7984" i="2"/>
  <c r="DO7984" i="2"/>
  <c r="DN7984" i="2"/>
  <c r="DM7984" i="2"/>
  <c r="DL7984" i="2"/>
  <c r="DK7984" i="2"/>
  <c r="DJ7984" i="2"/>
  <c r="DI7984" i="2"/>
  <c r="DH7984" i="2"/>
  <c r="DG7984" i="2"/>
  <c r="DF7984" i="2"/>
  <c r="DE7984" i="2"/>
  <c r="DW7979" i="2"/>
  <c r="DX7983" i="2"/>
  <c r="DU7983" i="2"/>
  <c r="DP7983" i="2"/>
  <c r="DO7983" i="2"/>
  <c r="DM7983" i="2"/>
  <c r="DH7983" i="2"/>
  <c r="DG7983" i="2"/>
  <c r="DE7983" i="2"/>
  <c r="DS7966" i="2"/>
  <c r="DX7982" i="2"/>
  <c r="DW7982" i="2"/>
  <c r="DU7982" i="2"/>
  <c r="DR7982" i="2"/>
  <c r="DP7982" i="2"/>
  <c r="DN7982" i="2"/>
  <c r="DM7982" i="2"/>
  <c r="DJ7982" i="2"/>
  <c r="DH7982" i="2"/>
  <c r="DF7982" i="2"/>
  <c r="DE7982" i="2"/>
  <c r="DW7977" i="2"/>
  <c r="DX7981" i="2"/>
  <c r="DU7981" i="2"/>
  <c r="DP7981" i="2"/>
  <c r="DO7981" i="2"/>
  <c r="DM7981" i="2"/>
  <c r="DH7981" i="2"/>
  <c r="DG7981" i="2"/>
  <c r="DE7981" i="2"/>
  <c r="DN7964" i="2"/>
  <c r="DX7980" i="2"/>
  <c r="DU7980" i="2"/>
  <c r="DS7980" i="2"/>
  <c r="DR7980" i="2"/>
  <c r="DO7980" i="2"/>
  <c r="DM7980" i="2"/>
  <c r="DK7980" i="2"/>
  <c r="DJ7980" i="2"/>
  <c r="DG7980" i="2"/>
  <c r="DE7980" i="2"/>
  <c r="DW7975" i="2"/>
  <c r="DX7979" i="2"/>
  <c r="DU7979" i="2"/>
  <c r="DM7979" i="2"/>
  <c r="DG7979" i="2"/>
  <c r="DU7962" i="2"/>
  <c r="DX7978" i="2"/>
  <c r="DU7978" i="2"/>
  <c r="DT7978" i="2"/>
  <c r="DS7978" i="2"/>
  <c r="DR7978" i="2"/>
  <c r="DQ7978" i="2"/>
  <c r="DP7978" i="2"/>
  <c r="DO7978" i="2"/>
  <c r="DN7978" i="2"/>
  <c r="DM7978" i="2"/>
  <c r="DL7978" i="2"/>
  <c r="DK7978" i="2"/>
  <c r="DJ7978" i="2"/>
  <c r="DI7978" i="2"/>
  <c r="DH7978" i="2"/>
  <c r="DG7978" i="2"/>
  <c r="DF7978" i="2"/>
  <c r="DE7978" i="2"/>
  <c r="DW7973" i="2"/>
  <c r="DX7977" i="2"/>
  <c r="DU7977" i="2"/>
  <c r="DO7977" i="2"/>
  <c r="DM7977" i="2"/>
  <c r="DG7977" i="2"/>
  <c r="DE7977" i="2"/>
  <c r="DX7976" i="2"/>
  <c r="DU7976" i="2"/>
  <c r="DT7976" i="2"/>
  <c r="DQ7976" i="2"/>
  <c r="DO7976" i="2"/>
  <c r="DM7976" i="2"/>
  <c r="DL7976" i="2"/>
  <c r="DI7976" i="2"/>
  <c r="DG7976" i="2"/>
  <c r="DE7976" i="2"/>
  <c r="DX7975" i="2"/>
  <c r="DP7975" i="2"/>
  <c r="DM7975" i="2"/>
  <c r="DG7975" i="2"/>
  <c r="DE7975" i="2"/>
  <c r="DX7974" i="2"/>
  <c r="DW7974" i="2"/>
  <c r="DI7974" i="2"/>
  <c r="DW7969" i="2"/>
  <c r="DX7973" i="2"/>
  <c r="DU7973" i="2"/>
  <c r="DP7973" i="2"/>
  <c r="DO7973" i="2"/>
  <c r="DM7973" i="2"/>
  <c r="DH7973" i="2"/>
  <c r="DG7973" i="2"/>
  <c r="DE7973" i="2"/>
  <c r="DX7972" i="2"/>
  <c r="DW7972" i="2"/>
  <c r="DS7972" i="2"/>
  <c r="DQ7972" i="2"/>
  <c r="DO7972" i="2"/>
  <c r="DN7972" i="2"/>
  <c r="DK7972" i="2"/>
  <c r="DI7972" i="2"/>
  <c r="DG7972" i="2"/>
  <c r="DF7972" i="2"/>
  <c r="DW7967" i="2"/>
  <c r="DX7971" i="2"/>
  <c r="DP7954" i="2"/>
  <c r="DX7970" i="2"/>
  <c r="DW7970" i="2"/>
  <c r="DT7970" i="2"/>
  <c r="DS7970" i="2"/>
  <c r="DP7970" i="2"/>
  <c r="DN7970" i="2"/>
  <c r="DL7970" i="2"/>
  <c r="DK7970" i="2"/>
  <c r="DH7970" i="2"/>
  <c r="DF7970" i="2"/>
  <c r="DW7965" i="2"/>
  <c r="DX7969" i="2"/>
  <c r="DO7969" i="2"/>
  <c r="DH7969" i="2"/>
  <c r="DE7969" i="2"/>
  <c r="DX7968" i="2"/>
  <c r="DW7968" i="2"/>
  <c r="DP7968" i="2"/>
  <c r="DW7963" i="2"/>
  <c r="DX7967" i="2"/>
  <c r="DU7967" i="2"/>
  <c r="DP7967" i="2"/>
  <c r="DO7967" i="2"/>
  <c r="DM7967" i="2"/>
  <c r="DH7967" i="2"/>
  <c r="DG7967" i="2"/>
  <c r="DE7967" i="2"/>
  <c r="DT7950" i="2"/>
  <c r="DX7966" i="2"/>
  <c r="DW7966" i="2"/>
  <c r="DU7966" i="2"/>
  <c r="DR7966" i="2"/>
  <c r="DP7966" i="2"/>
  <c r="DN7966" i="2"/>
  <c r="DM7966" i="2"/>
  <c r="DJ7966" i="2"/>
  <c r="DH7966" i="2"/>
  <c r="DF7966" i="2"/>
  <c r="DE7966" i="2"/>
  <c r="DW7961" i="2"/>
  <c r="DX7965" i="2"/>
  <c r="DU7965" i="2"/>
  <c r="DP7965" i="2"/>
  <c r="DO7965" i="2"/>
  <c r="DM7965" i="2"/>
  <c r="DH7965" i="2"/>
  <c r="DG7965" i="2"/>
  <c r="DE7965" i="2"/>
  <c r="DT7948" i="2"/>
  <c r="DX7964" i="2"/>
  <c r="DU7964" i="2"/>
  <c r="DS7964" i="2"/>
  <c r="DR7964" i="2"/>
  <c r="DP7964" i="2"/>
  <c r="DO7964" i="2"/>
  <c r="DM7964" i="2"/>
  <c r="DK7964" i="2"/>
  <c r="DJ7964" i="2"/>
  <c r="DH7964" i="2"/>
  <c r="DG7964" i="2"/>
  <c r="DE7964" i="2"/>
  <c r="DW7959" i="2"/>
  <c r="DX7963" i="2"/>
  <c r="DU7963" i="2"/>
  <c r="DP7963" i="2"/>
  <c r="DO7963" i="2"/>
  <c r="DM7963" i="2"/>
  <c r="DH7963" i="2"/>
  <c r="DG7963" i="2"/>
  <c r="DE7963" i="2"/>
  <c r="DP7946" i="2"/>
  <c r="DX7962" i="2"/>
  <c r="DT7962" i="2"/>
  <c r="DR7962" i="2"/>
  <c r="DP7962" i="2"/>
  <c r="DO7962" i="2"/>
  <c r="DL7962" i="2"/>
  <c r="DJ7962" i="2"/>
  <c r="DH7962" i="2"/>
  <c r="DG7962" i="2"/>
  <c r="DW7957" i="2"/>
  <c r="DX7961" i="2"/>
  <c r="DU7961" i="2"/>
  <c r="DO7961" i="2"/>
  <c r="DM7961" i="2"/>
  <c r="DE7961" i="2"/>
  <c r="DX7960" i="2"/>
  <c r="DU7960" i="2"/>
  <c r="DT7960" i="2"/>
  <c r="DS7960" i="2"/>
  <c r="DR7960" i="2"/>
  <c r="DQ7960" i="2"/>
  <c r="DP7960" i="2"/>
  <c r="DO7960" i="2"/>
  <c r="DN7960" i="2"/>
  <c r="DM7960" i="2"/>
  <c r="DL7960" i="2"/>
  <c r="DK7960" i="2"/>
  <c r="DJ7960" i="2"/>
  <c r="DI7960" i="2"/>
  <c r="DH7960" i="2"/>
  <c r="DG7960" i="2"/>
  <c r="DF7960" i="2"/>
  <c r="DE7960" i="2"/>
  <c r="DX7959" i="2"/>
  <c r="DE7959" i="2"/>
  <c r="DX7958" i="2"/>
  <c r="DW7958" i="2"/>
  <c r="DU7958" i="2"/>
  <c r="DT7958" i="2"/>
  <c r="DS7958" i="2"/>
  <c r="DR7958" i="2"/>
  <c r="DQ7958" i="2"/>
  <c r="DP7958" i="2"/>
  <c r="DO7958" i="2"/>
  <c r="DN7958" i="2"/>
  <c r="DM7958" i="2"/>
  <c r="DL7958" i="2"/>
  <c r="DK7958" i="2"/>
  <c r="DJ7958" i="2"/>
  <c r="DI7958" i="2"/>
  <c r="DH7958" i="2"/>
  <c r="DG7958" i="2"/>
  <c r="DF7958" i="2"/>
  <c r="DE7958" i="2"/>
  <c r="DW7953" i="2"/>
  <c r="DX7957" i="2"/>
  <c r="DU7957" i="2"/>
  <c r="DP7957" i="2"/>
  <c r="DH7957" i="2"/>
  <c r="DE7957" i="2"/>
  <c r="DX7956" i="2"/>
  <c r="DW7956" i="2"/>
  <c r="DU7956" i="2"/>
  <c r="DT7956" i="2"/>
  <c r="DS7956" i="2"/>
  <c r="DR7956" i="2"/>
  <c r="DQ7956" i="2"/>
  <c r="DP7956" i="2"/>
  <c r="DO7956" i="2"/>
  <c r="DN7956" i="2"/>
  <c r="DM7956" i="2"/>
  <c r="DL7956" i="2"/>
  <c r="DK7956" i="2"/>
  <c r="DJ7956" i="2"/>
  <c r="DI7956" i="2"/>
  <c r="DH7956" i="2"/>
  <c r="DG7956" i="2"/>
  <c r="DF7956" i="2"/>
  <c r="DE7956" i="2"/>
  <c r="DW7951" i="2"/>
  <c r="DX7955" i="2"/>
  <c r="DO7955" i="2"/>
  <c r="DH7955" i="2"/>
  <c r="DG7955" i="2"/>
  <c r="DN7938" i="2"/>
  <c r="DX7954" i="2"/>
  <c r="DW7954" i="2"/>
  <c r="DU7954" i="2"/>
  <c r="DS7954" i="2"/>
  <c r="DR7954" i="2"/>
  <c r="DO7954" i="2"/>
  <c r="DM7954" i="2"/>
  <c r="DK7954" i="2"/>
  <c r="DJ7954" i="2"/>
  <c r="DG7954" i="2"/>
  <c r="DE7954" i="2"/>
  <c r="DW7949" i="2"/>
  <c r="DX7953" i="2"/>
  <c r="DP7953" i="2"/>
  <c r="DG7953" i="2"/>
  <c r="DX7952" i="2"/>
  <c r="DW7952" i="2"/>
  <c r="DX7951" i="2"/>
  <c r="DP7951" i="2"/>
  <c r="DO7951" i="2"/>
  <c r="DH7951" i="2"/>
  <c r="DG7951" i="2"/>
  <c r="DX7950" i="2"/>
  <c r="DW7950" i="2"/>
  <c r="DS7950" i="2"/>
  <c r="DQ7950" i="2"/>
  <c r="DO7950" i="2"/>
  <c r="DN7950" i="2"/>
  <c r="DK7950" i="2"/>
  <c r="DI7950" i="2"/>
  <c r="DG7950" i="2"/>
  <c r="DF7950" i="2"/>
  <c r="DW7945" i="2"/>
  <c r="DX7949" i="2"/>
  <c r="DP7949" i="2"/>
  <c r="DO7949" i="2"/>
  <c r="DH7949" i="2"/>
  <c r="DG7949" i="2"/>
  <c r="DH7932" i="2"/>
  <c r="DX7948" i="2"/>
  <c r="DW7948" i="2"/>
  <c r="DU7948" i="2"/>
  <c r="DS7948" i="2"/>
  <c r="DQ7948" i="2"/>
  <c r="DP7948" i="2"/>
  <c r="DN7948" i="2"/>
  <c r="DM7948" i="2"/>
  <c r="DK7948" i="2"/>
  <c r="DI7948" i="2"/>
  <c r="DH7948" i="2"/>
  <c r="DF7948" i="2"/>
  <c r="DE7948" i="2"/>
  <c r="DW7943" i="2"/>
  <c r="DX7947" i="2"/>
  <c r="DP7947" i="2"/>
  <c r="DO7947" i="2"/>
  <c r="DH7947" i="2"/>
  <c r="DG7947" i="2"/>
  <c r="DN7930" i="2"/>
  <c r="DX7946" i="2"/>
  <c r="DW7946" i="2"/>
  <c r="DU7946" i="2"/>
  <c r="DS7946" i="2"/>
  <c r="DR7946" i="2"/>
  <c r="DO7946" i="2"/>
  <c r="DM7946" i="2"/>
  <c r="DK7946" i="2"/>
  <c r="DJ7946" i="2"/>
  <c r="DG7946" i="2"/>
  <c r="DE7946" i="2"/>
  <c r="DW7941" i="2"/>
  <c r="DX7945" i="2"/>
  <c r="DP7945" i="2"/>
  <c r="DG7945" i="2"/>
  <c r="DX7944" i="2"/>
  <c r="DU7944" i="2"/>
  <c r="DT7944" i="2"/>
  <c r="DS7944" i="2"/>
  <c r="DR7944" i="2"/>
  <c r="DQ7944" i="2"/>
  <c r="DP7944" i="2"/>
  <c r="DO7944" i="2"/>
  <c r="DN7944" i="2"/>
  <c r="DM7944" i="2"/>
  <c r="DL7944" i="2"/>
  <c r="DK7944" i="2"/>
  <c r="DJ7944" i="2"/>
  <c r="DI7944" i="2"/>
  <c r="DH7944" i="2"/>
  <c r="DG7944" i="2"/>
  <c r="DF7944" i="2"/>
  <c r="DE7944" i="2"/>
  <c r="DX7943" i="2"/>
  <c r="DX7942" i="2"/>
  <c r="DW7942" i="2"/>
  <c r="DU7942" i="2"/>
  <c r="DT7942" i="2"/>
  <c r="DS7942" i="2"/>
  <c r="DR7942" i="2"/>
  <c r="DQ7942" i="2"/>
  <c r="DP7942" i="2"/>
  <c r="DO7942" i="2"/>
  <c r="DN7942" i="2"/>
  <c r="DM7942" i="2"/>
  <c r="DL7942" i="2"/>
  <c r="DK7942" i="2"/>
  <c r="DJ7942" i="2"/>
  <c r="DI7942" i="2"/>
  <c r="DH7942" i="2"/>
  <c r="DG7942" i="2"/>
  <c r="DF7942" i="2"/>
  <c r="DE7942" i="2"/>
  <c r="DW7937" i="2"/>
  <c r="DX7941" i="2"/>
  <c r="DO7941" i="2"/>
  <c r="DG7941" i="2"/>
  <c r="DX7940" i="2"/>
  <c r="DW7940" i="2"/>
  <c r="DU7940" i="2"/>
  <c r="DT7940" i="2"/>
  <c r="DS7940" i="2"/>
  <c r="DR7940" i="2"/>
  <c r="DQ7940" i="2"/>
  <c r="DP7940" i="2"/>
  <c r="DO7940" i="2"/>
  <c r="DN7940" i="2"/>
  <c r="DM7940" i="2"/>
  <c r="DL7940" i="2"/>
  <c r="DK7940" i="2"/>
  <c r="DJ7940" i="2"/>
  <c r="DI7940" i="2"/>
  <c r="DH7940" i="2"/>
  <c r="DG7940" i="2"/>
  <c r="DF7940" i="2"/>
  <c r="DE7940" i="2"/>
  <c r="DW7935" i="2"/>
  <c r="DX7939" i="2"/>
  <c r="DO7939" i="2"/>
  <c r="DH7939" i="2"/>
  <c r="DN7922" i="2"/>
  <c r="DX7938" i="2"/>
  <c r="DW7938" i="2"/>
  <c r="DU7938" i="2"/>
  <c r="DS7938" i="2"/>
  <c r="DR7938" i="2"/>
  <c r="DP7938" i="2"/>
  <c r="DO7938" i="2"/>
  <c r="DM7938" i="2"/>
  <c r="DK7938" i="2"/>
  <c r="DJ7938" i="2"/>
  <c r="DH7938" i="2"/>
  <c r="DG7938" i="2"/>
  <c r="DE7938" i="2"/>
  <c r="DX7937" i="2"/>
  <c r="DP7937" i="2"/>
  <c r="DO7937" i="2"/>
  <c r="DH7937" i="2"/>
  <c r="DG7937" i="2"/>
  <c r="DR7920" i="2"/>
  <c r="DX7936" i="2"/>
  <c r="DU7936" i="2"/>
  <c r="DT7936" i="2"/>
  <c r="DS7936" i="2"/>
  <c r="DR7936" i="2"/>
  <c r="DQ7936" i="2"/>
  <c r="DP7936" i="2"/>
  <c r="DO7936" i="2"/>
  <c r="DN7936" i="2"/>
  <c r="DM7936" i="2"/>
  <c r="DL7936" i="2"/>
  <c r="DK7936" i="2"/>
  <c r="DJ7936" i="2"/>
  <c r="DI7936" i="2"/>
  <c r="DH7936" i="2"/>
  <c r="DG7936" i="2"/>
  <c r="DF7936" i="2"/>
  <c r="DE7936" i="2"/>
  <c r="DX7935" i="2"/>
  <c r="DR7918" i="2"/>
  <c r="DX7934" i="2"/>
  <c r="DW7934" i="2"/>
  <c r="DU7934" i="2"/>
  <c r="DT7934" i="2"/>
  <c r="DS7934" i="2"/>
  <c r="DR7934" i="2"/>
  <c r="DQ7934" i="2"/>
  <c r="DP7934" i="2"/>
  <c r="DO7934" i="2"/>
  <c r="DN7934" i="2"/>
  <c r="DM7934" i="2"/>
  <c r="DL7934" i="2"/>
  <c r="DK7934" i="2"/>
  <c r="DJ7934" i="2"/>
  <c r="DI7934" i="2"/>
  <c r="DH7934" i="2"/>
  <c r="DG7934" i="2"/>
  <c r="DF7934" i="2"/>
  <c r="DE7934" i="2"/>
  <c r="DH7917" i="2"/>
  <c r="DX7933" i="2"/>
  <c r="DO7933" i="2"/>
  <c r="DG7933" i="2"/>
  <c r="DM7916" i="2"/>
  <c r="DX7932" i="2"/>
  <c r="DW7932" i="2"/>
  <c r="DP7932" i="2"/>
  <c r="DX7931" i="2"/>
  <c r="DP7931" i="2"/>
  <c r="DO7931" i="2"/>
  <c r="DH7931" i="2"/>
  <c r="DG7931" i="2"/>
  <c r="DR7914" i="2"/>
  <c r="DX7930" i="2"/>
  <c r="DW7930" i="2"/>
  <c r="DU7930" i="2"/>
  <c r="DS7930" i="2"/>
  <c r="DR7930" i="2"/>
  <c r="DP7930" i="2"/>
  <c r="DO7930" i="2"/>
  <c r="DM7930" i="2"/>
  <c r="DK7930" i="2"/>
  <c r="DJ7930" i="2"/>
  <c r="DH7930" i="2"/>
  <c r="DG7930" i="2"/>
  <c r="DE7930" i="2"/>
  <c r="DX7929" i="2"/>
  <c r="DP7929" i="2"/>
  <c r="DO7929" i="2"/>
  <c r="DH7929" i="2"/>
  <c r="DG7929" i="2"/>
  <c r="DR7912" i="2"/>
  <c r="DX7928" i="2"/>
  <c r="DU7928" i="2"/>
  <c r="DT7928" i="2"/>
  <c r="DS7928" i="2"/>
  <c r="DR7928" i="2"/>
  <c r="DQ7928" i="2"/>
  <c r="DP7928" i="2"/>
  <c r="DO7928" i="2"/>
  <c r="DN7928" i="2"/>
  <c r="DM7928" i="2"/>
  <c r="DL7928" i="2"/>
  <c r="DK7928" i="2"/>
  <c r="DJ7928" i="2"/>
  <c r="DI7928" i="2"/>
  <c r="DH7928" i="2"/>
  <c r="DG7928" i="2"/>
  <c r="DF7928" i="2"/>
  <c r="DE7928" i="2"/>
  <c r="DH7911" i="2"/>
  <c r="DX7927" i="2"/>
  <c r="DR7910" i="2"/>
  <c r="DX7926" i="2"/>
  <c r="DW7926" i="2"/>
  <c r="DU7926" i="2"/>
  <c r="DT7926" i="2"/>
  <c r="DS7926" i="2"/>
  <c r="DR7926" i="2"/>
  <c r="DQ7926" i="2"/>
  <c r="DP7926" i="2"/>
  <c r="DO7926" i="2"/>
  <c r="DN7926" i="2"/>
  <c r="DM7926" i="2"/>
  <c r="DL7926" i="2"/>
  <c r="DK7926" i="2"/>
  <c r="DJ7926" i="2"/>
  <c r="DI7926" i="2"/>
  <c r="DH7926" i="2"/>
  <c r="DG7926" i="2"/>
  <c r="DF7926" i="2"/>
  <c r="DE7926" i="2"/>
  <c r="DH7909" i="2"/>
  <c r="DX7925" i="2"/>
  <c r="DO7925" i="2"/>
  <c r="DG7925" i="2"/>
  <c r="DX7924" i="2"/>
  <c r="DW7924" i="2"/>
  <c r="DP7924" i="2"/>
  <c r="DH7924" i="2"/>
  <c r="DX7923" i="2"/>
  <c r="DP7923" i="2"/>
  <c r="DO7923" i="2"/>
  <c r="DH7923" i="2"/>
  <c r="DG7923" i="2"/>
  <c r="DR7906" i="2"/>
  <c r="DX7922" i="2"/>
  <c r="DW7922" i="2"/>
  <c r="DU7922" i="2"/>
  <c r="DS7922" i="2"/>
  <c r="DR7922" i="2"/>
  <c r="DP7922" i="2"/>
  <c r="DO7922" i="2"/>
  <c r="DM7922" i="2"/>
  <c r="DK7922" i="2"/>
  <c r="DJ7922" i="2"/>
  <c r="DH7922" i="2"/>
  <c r="DG7922" i="2"/>
  <c r="DE7922" i="2"/>
  <c r="DX7921" i="2"/>
  <c r="DI7904" i="2"/>
  <c r="DX7920" i="2"/>
  <c r="DU7920" i="2"/>
  <c r="DT7920" i="2"/>
  <c r="DS7920" i="2"/>
  <c r="DQ7920" i="2"/>
  <c r="DP7920" i="2"/>
  <c r="DO7920" i="2"/>
  <c r="DN7920" i="2"/>
  <c r="DM7920" i="2"/>
  <c r="DL7920" i="2"/>
  <c r="DK7920" i="2"/>
  <c r="DJ7920" i="2"/>
  <c r="DI7920" i="2"/>
  <c r="DH7920" i="2"/>
  <c r="DG7920" i="2"/>
  <c r="DF7920" i="2"/>
  <c r="DE7920" i="2"/>
  <c r="DG7903" i="2"/>
  <c r="DX7919" i="2"/>
  <c r="DG7919" i="2"/>
  <c r="DR7902" i="2"/>
  <c r="DX7918" i="2"/>
  <c r="DW7918" i="2"/>
  <c r="DU7918" i="2"/>
  <c r="DT7918" i="2"/>
  <c r="DS7918" i="2"/>
  <c r="DQ7918" i="2"/>
  <c r="DP7918" i="2"/>
  <c r="DO7918" i="2"/>
  <c r="DN7918" i="2"/>
  <c r="DM7918" i="2"/>
  <c r="DL7918" i="2"/>
  <c r="DK7918" i="2"/>
  <c r="DI7918" i="2"/>
  <c r="DH7918" i="2"/>
  <c r="DG7918" i="2"/>
  <c r="DF7918" i="2"/>
  <c r="DE7918" i="2"/>
  <c r="DG7901" i="2"/>
  <c r="DX7917" i="2"/>
  <c r="DO7917" i="2"/>
  <c r="DR7900" i="2"/>
  <c r="DX7916" i="2"/>
  <c r="DW7916" i="2"/>
  <c r="DX7915" i="2"/>
  <c r="DP7915" i="2"/>
  <c r="DO7915" i="2"/>
  <c r="DH7915" i="2"/>
  <c r="DG7915" i="2"/>
  <c r="DR7898" i="2"/>
  <c r="DX7914" i="2"/>
  <c r="DW7914" i="2"/>
  <c r="DT7914" i="2"/>
  <c r="DS7914" i="2"/>
  <c r="DP7914" i="2"/>
  <c r="DN7914" i="2"/>
  <c r="DM7914" i="2"/>
  <c r="DK7914" i="2"/>
  <c r="DI7914" i="2"/>
  <c r="DG7914" i="2"/>
  <c r="DE7914" i="2"/>
  <c r="DX7913" i="2"/>
  <c r="DR7896" i="2"/>
  <c r="DX7912" i="2"/>
  <c r="DU7912" i="2"/>
  <c r="DT7912" i="2"/>
  <c r="DS7912" i="2"/>
  <c r="DQ7912" i="2"/>
  <c r="DP7912" i="2"/>
  <c r="DO7912" i="2"/>
  <c r="DN7912" i="2"/>
  <c r="DM7912" i="2"/>
  <c r="DL7912" i="2"/>
  <c r="DK7912" i="2"/>
  <c r="DI7912" i="2"/>
  <c r="DH7912" i="2"/>
  <c r="DG7912" i="2"/>
  <c r="DF7912" i="2"/>
  <c r="DE7912" i="2"/>
  <c r="DG7895" i="2"/>
  <c r="DX7911" i="2"/>
  <c r="DR7894" i="2"/>
  <c r="DX7910" i="2"/>
  <c r="DU7910" i="2"/>
  <c r="DT7910" i="2"/>
  <c r="DS7910" i="2"/>
  <c r="DQ7910" i="2"/>
  <c r="DP7910" i="2"/>
  <c r="DO7910" i="2"/>
  <c r="DN7910" i="2"/>
  <c r="DM7910" i="2"/>
  <c r="DL7910" i="2"/>
  <c r="DK7910" i="2"/>
  <c r="DI7910" i="2"/>
  <c r="DH7910" i="2"/>
  <c r="DG7910" i="2"/>
  <c r="DF7910" i="2"/>
  <c r="DE7910" i="2"/>
  <c r="DG7893" i="2"/>
  <c r="DX7909" i="2"/>
  <c r="DR7892" i="2"/>
  <c r="DX7908" i="2"/>
  <c r="DN7908" i="2"/>
  <c r="DE7908" i="2"/>
  <c r="DG7891" i="2"/>
  <c r="DX7907" i="2"/>
  <c r="DP7907" i="2"/>
  <c r="DO7907" i="2"/>
  <c r="DH7907" i="2"/>
  <c r="DG7907" i="2"/>
  <c r="DR7890" i="2"/>
  <c r="DX7906" i="2"/>
  <c r="DU7906" i="2"/>
  <c r="DT7906" i="2"/>
  <c r="DQ7906" i="2"/>
  <c r="DO7906" i="2"/>
  <c r="DN7906" i="2"/>
  <c r="DL7906" i="2"/>
  <c r="DK7906" i="2"/>
  <c r="DH7906" i="2"/>
  <c r="DF7906" i="2"/>
  <c r="DE7906" i="2"/>
  <c r="DM7889" i="2"/>
  <c r="DX7905" i="2"/>
  <c r="DR7888" i="2"/>
  <c r="DX7904" i="2"/>
  <c r="DW7904" i="2"/>
  <c r="DS7904" i="2"/>
  <c r="DH7887" i="2"/>
  <c r="DX7903" i="2"/>
  <c r="DP7903" i="2"/>
  <c r="DO7903" i="2"/>
  <c r="DR7886" i="2"/>
  <c r="DX7902" i="2"/>
  <c r="DU7902" i="2"/>
  <c r="DT7902" i="2"/>
  <c r="DS7902" i="2"/>
  <c r="DQ7902" i="2"/>
  <c r="DP7902" i="2"/>
  <c r="DO7902" i="2"/>
  <c r="DN7902" i="2"/>
  <c r="DM7902" i="2"/>
  <c r="DL7902" i="2"/>
  <c r="DK7902" i="2"/>
  <c r="DI7902" i="2"/>
  <c r="DH7902" i="2"/>
  <c r="DG7902" i="2"/>
  <c r="DF7902" i="2"/>
  <c r="DE7902" i="2"/>
  <c r="DP7885" i="2"/>
  <c r="DX7901" i="2"/>
  <c r="DO7901" i="2"/>
  <c r="DH7901" i="2"/>
  <c r="DR7884" i="2"/>
  <c r="DX7900" i="2"/>
  <c r="DW7900" i="2"/>
  <c r="DU7900" i="2"/>
  <c r="DT7900" i="2"/>
  <c r="DS7900" i="2"/>
  <c r="DQ7900" i="2"/>
  <c r="DP7900" i="2"/>
  <c r="DO7900" i="2"/>
  <c r="DN7900" i="2"/>
  <c r="DM7900" i="2"/>
  <c r="DL7900" i="2"/>
  <c r="DK7900" i="2"/>
  <c r="DI7900" i="2"/>
  <c r="DH7900" i="2"/>
  <c r="DG7900" i="2"/>
  <c r="DF7900" i="2"/>
  <c r="DE7900" i="2"/>
  <c r="DE7883" i="2"/>
  <c r="DX7899" i="2"/>
  <c r="DX7898" i="2"/>
  <c r="DW7898" i="2"/>
  <c r="DU7898" i="2"/>
  <c r="DT7898" i="2"/>
  <c r="DS7898" i="2"/>
  <c r="DQ7898" i="2"/>
  <c r="DP7898" i="2"/>
  <c r="DO7898" i="2"/>
  <c r="DN7898" i="2"/>
  <c r="DM7898" i="2"/>
  <c r="DL7898" i="2"/>
  <c r="DK7898" i="2"/>
  <c r="DI7898" i="2"/>
  <c r="DH7898" i="2"/>
  <c r="DG7898" i="2"/>
  <c r="DF7898" i="2"/>
  <c r="DE7898" i="2"/>
  <c r="DM7881" i="2"/>
  <c r="DX7897" i="2"/>
  <c r="DR7880" i="2"/>
  <c r="DX7896" i="2"/>
  <c r="DW7896" i="2"/>
  <c r="DU7896" i="2"/>
  <c r="DT7896" i="2"/>
  <c r="DQ7896" i="2"/>
  <c r="DO7896" i="2"/>
  <c r="DN7896" i="2"/>
  <c r="DL7896" i="2"/>
  <c r="DK7896" i="2"/>
  <c r="DH7896" i="2"/>
  <c r="DF7896" i="2"/>
  <c r="DE7896" i="2"/>
  <c r="DU7879" i="2"/>
  <c r="DX7895" i="2"/>
  <c r="DP7895" i="2"/>
  <c r="DO7895" i="2"/>
  <c r="DH7895" i="2"/>
  <c r="DR7878" i="2"/>
  <c r="DX7894" i="2"/>
  <c r="DW7894" i="2"/>
  <c r="DT7894" i="2"/>
  <c r="DS7894" i="2"/>
  <c r="DP7894" i="2"/>
  <c r="DN7894" i="2"/>
  <c r="DM7894" i="2"/>
  <c r="DK7894" i="2"/>
  <c r="DI7894" i="2"/>
  <c r="DG7894" i="2"/>
  <c r="DE7894" i="2"/>
  <c r="DX7893" i="2"/>
  <c r="DP7893" i="2"/>
  <c r="DO7893" i="2"/>
  <c r="DH7893" i="2"/>
  <c r="DR7876" i="2"/>
  <c r="DX7892" i="2"/>
  <c r="DW7892" i="2"/>
  <c r="DU7892" i="2"/>
  <c r="DQ7892" i="2"/>
  <c r="DO7892" i="2"/>
  <c r="DM7892" i="2"/>
  <c r="DL7892" i="2"/>
  <c r="DH7892" i="2"/>
  <c r="DF7892" i="2"/>
  <c r="DO7875" i="2"/>
  <c r="DX7891" i="2"/>
  <c r="DP7891" i="2"/>
  <c r="DO7891" i="2"/>
  <c r="DH7891" i="2"/>
  <c r="DR7874" i="2"/>
  <c r="DX7890" i="2"/>
  <c r="DW7890" i="2"/>
  <c r="DU7890" i="2"/>
  <c r="DT7890" i="2"/>
  <c r="DP7890" i="2"/>
  <c r="DN7890" i="2"/>
  <c r="DL7890" i="2"/>
  <c r="DK7890" i="2"/>
  <c r="DG7890" i="2"/>
  <c r="DE7890" i="2"/>
  <c r="DM7873" i="2"/>
  <c r="DX7889" i="2"/>
  <c r="DU7889" i="2"/>
  <c r="DP7889" i="2"/>
  <c r="DO7889" i="2"/>
  <c r="DH7889" i="2"/>
  <c r="DG7889" i="2"/>
  <c r="DE7889" i="2"/>
  <c r="DR7872" i="2"/>
  <c r="DX7888" i="2"/>
  <c r="DW7888" i="2"/>
  <c r="DS7888" i="2"/>
  <c r="DP7888" i="2"/>
  <c r="DN7888" i="2"/>
  <c r="DM7888" i="2"/>
  <c r="DI7888" i="2"/>
  <c r="DG7888" i="2"/>
  <c r="DE7888" i="2"/>
  <c r="DX7887" i="2"/>
  <c r="DO7887" i="2"/>
  <c r="DG7887" i="2"/>
  <c r="DR7870" i="2"/>
  <c r="DX7886" i="2"/>
  <c r="DW7886" i="2"/>
  <c r="DU7886" i="2"/>
  <c r="DT7886" i="2"/>
  <c r="DQ7886" i="2"/>
  <c r="DO7886" i="2"/>
  <c r="DN7886" i="2"/>
  <c r="DL7886" i="2"/>
  <c r="DK7886" i="2"/>
  <c r="DH7886" i="2"/>
  <c r="DF7886" i="2"/>
  <c r="DE7886" i="2"/>
  <c r="DX7885" i="2"/>
  <c r="DU7885" i="2"/>
  <c r="DO7885" i="2"/>
  <c r="DM7885" i="2"/>
  <c r="DH7885" i="2"/>
  <c r="DE7885" i="2"/>
  <c r="DH7868" i="2"/>
  <c r="DX7884" i="2"/>
  <c r="DW7884" i="2"/>
  <c r="DU7884" i="2"/>
  <c r="DT7884" i="2"/>
  <c r="DS7884" i="2"/>
  <c r="DQ7884" i="2"/>
  <c r="DP7884" i="2"/>
  <c r="DO7884" i="2"/>
  <c r="DN7884" i="2"/>
  <c r="DM7884" i="2"/>
  <c r="DL7884" i="2"/>
  <c r="DK7884" i="2"/>
  <c r="DI7884" i="2"/>
  <c r="DH7884" i="2"/>
  <c r="DG7884" i="2"/>
  <c r="DF7884" i="2"/>
  <c r="DE7884" i="2"/>
  <c r="DH7867" i="2"/>
  <c r="DX7883" i="2"/>
  <c r="DP7883" i="2"/>
  <c r="DH7883" i="2"/>
  <c r="DG7883" i="2"/>
  <c r="DR7866" i="2"/>
  <c r="DX7882" i="2"/>
  <c r="DW7882" i="2"/>
  <c r="DG7882" i="2"/>
  <c r="DO7865" i="2"/>
  <c r="DX7881" i="2"/>
  <c r="DU7881" i="2"/>
  <c r="DO7881" i="2"/>
  <c r="DH7881" i="2"/>
  <c r="DE7881" i="2"/>
  <c r="DR7864" i="2"/>
  <c r="DX7880" i="2"/>
  <c r="DT7880" i="2"/>
  <c r="DS7880" i="2"/>
  <c r="DO7880" i="2"/>
  <c r="DM7880" i="2"/>
  <c r="DK7880" i="2"/>
  <c r="DI7880" i="2"/>
  <c r="DF7880" i="2"/>
  <c r="DO7863" i="2"/>
  <c r="DX7879" i="2"/>
  <c r="DP7879" i="2"/>
  <c r="DO7879" i="2"/>
  <c r="DM7879" i="2"/>
  <c r="DG7879" i="2"/>
  <c r="DE7879" i="2"/>
  <c r="DR7862" i="2"/>
  <c r="DX7878" i="2"/>
  <c r="DW7878" i="2"/>
  <c r="DU7878" i="2"/>
  <c r="DT7878" i="2"/>
  <c r="DS7878" i="2"/>
  <c r="DQ7878" i="2"/>
  <c r="DP7878" i="2"/>
  <c r="DO7878" i="2"/>
  <c r="DN7878" i="2"/>
  <c r="DM7878" i="2"/>
  <c r="DL7878" i="2"/>
  <c r="DK7878" i="2"/>
  <c r="DI7878" i="2"/>
  <c r="DH7878" i="2"/>
  <c r="DG7878" i="2"/>
  <c r="DF7878" i="2"/>
  <c r="DE7878" i="2"/>
  <c r="DE7861" i="2"/>
  <c r="DX7877" i="2"/>
  <c r="DU7877" i="2"/>
  <c r="DR7860" i="2"/>
  <c r="DX7876" i="2"/>
  <c r="DW7876" i="2"/>
  <c r="DU7876" i="2"/>
  <c r="DQ7876" i="2"/>
  <c r="DO7876" i="2"/>
  <c r="DM7876" i="2"/>
  <c r="DL7876" i="2"/>
  <c r="DH7876" i="2"/>
  <c r="DF7876" i="2"/>
  <c r="DP7859" i="2"/>
  <c r="DX7875" i="2"/>
  <c r="DM7875" i="2"/>
  <c r="DG7875" i="2"/>
  <c r="DR7858" i="2"/>
  <c r="DX7874" i="2"/>
  <c r="DW7874" i="2"/>
  <c r="DU7874" i="2"/>
  <c r="DT7874" i="2"/>
  <c r="DS7874" i="2"/>
  <c r="DQ7874" i="2"/>
  <c r="DP7874" i="2"/>
  <c r="DO7874" i="2"/>
  <c r="DN7874" i="2"/>
  <c r="DM7874" i="2"/>
  <c r="DL7874" i="2"/>
  <c r="DK7874" i="2"/>
  <c r="DI7874" i="2"/>
  <c r="DH7874" i="2"/>
  <c r="DG7874" i="2"/>
  <c r="DF7874" i="2"/>
  <c r="DE7874" i="2"/>
  <c r="DX7873" i="2"/>
  <c r="DU7873" i="2"/>
  <c r="DP7873" i="2"/>
  <c r="DO7873" i="2"/>
  <c r="DH7873" i="2"/>
  <c r="DG7873" i="2"/>
  <c r="DE7873" i="2"/>
  <c r="DX7872" i="2"/>
  <c r="DU7872" i="2"/>
  <c r="DT7872" i="2"/>
  <c r="DS7872" i="2"/>
  <c r="DQ7872" i="2"/>
  <c r="DP7872" i="2"/>
  <c r="DO7872" i="2"/>
  <c r="DN7872" i="2"/>
  <c r="DM7872" i="2"/>
  <c r="DL7872" i="2"/>
  <c r="DK7872" i="2"/>
  <c r="DI7872" i="2"/>
  <c r="DH7872" i="2"/>
  <c r="DG7872" i="2"/>
  <c r="DF7872" i="2"/>
  <c r="DE7872" i="2"/>
  <c r="DQ7855" i="2"/>
  <c r="DX7871" i="2"/>
  <c r="DR7854" i="2"/>
  <c r="DX7870" i="2"/>
  <c r="DU7870" i="2"/>
  <c r="DQ7870" i="2"/>
  <c r="DO7870" i="2"/>
  <c r="DM7870" i="2"/>
  <c r="DL7870" i="2"/>
  <c r="DH7870" i="2"/>
  <c r="DF7870" i="2"/>
  <c r="DL7853" i="2"/>
  <c r="DX7869" i="2"/>
  <c r="DU7869" i="2"/>
  <c r="DH7869" i="2"/>
  <c r="DR7852" i="2"/>
  <c r="DX7868" i="2"/>
  <c r="DQ7868" i="2"/>
  <c r="DE7851" i="2"/>
  <c r="DX7867" i="2"/>
  <c r="DP7867" i="2"/>
  <c r="DO7867" i="2"/>
  <c r="DG7867" i="2"/>
  <c r="DE7867" i="2"/>
  <c r="DR7850" i="2"/>
  <c r="DX7866" i="2"/>
  <c r="DU7866" i="2"/>
  <c r="DT7866" i="2"/>
  <c r="DS7866" i="2"/>
  <c r="DQ7866" i="2"/>
  <c r="DP7866" i="2"/>
  <c r="DO7866" i="2"/>
  <c r="DN7866" i="2"/>
  <c r="DM7866" i="2"/>
  <c r="DL7866" i="2"/>
  <c r="DK7866" i="2"/>
  <c r="DI7866" i="2"/>
  <c r="DH7866" i="2"/>
  <c r="DG7866" i="2"/>
  <c r="DF7866" i="2"/>
  <c r="DE7866" i="2"/>
  <c r="DQ7849" i="2"/>
  <c r="DX7865" i="2"/>
  <c r="DU7865" i="2"/>
  <c r="DP7865" i="2"/>
  <c r="DR7848" i="2"/>
  <c r="DX7864" i="2"/>
  <c r="DU7864" i="2"/>
  <c r="DS7864" i="2"/>
  <c r="DQ7864" i="2"/>
  <c r="DN7864" i="2"/>
  <c r="DL7864" i="2"/>
  <c r="DI7864" i="2"/>
  <c r="DH7864" i="2"/>
  <c r="DE7864" i="2"/>
  <c r="DS7847" i="2"/>
  <c r="DX7863" i="2"/>
  <c r="DR7846" i="2"/>
  <c r="DX7862" i="2"/>
  <c r="DU7862" i="2"/>
  <c r="DT7862" i="2"/>
  <c r="DS7862" i="2"/>
  <c r="DQ7862" i="2"/>
  <c r="DP7862" i="2"/>
  <c r="DO7862" i="2"/>
  <c r="DN7862" i="2"/>
  <c r="DM7862" i="2"/>
  <c r="DL7862" i="2"/>
  <c r="DK7862" i="2"/>
  <c r="DI7862" i="2"/>
  <c r="DH7862" i="2"/>
  <c r="DG7862" i="2"/>
  <c r="DF7862" i="2"/>
  <c r="DE7862" i="2"/>
  <c r="DX7861" i="2"/>
  <c r="DU7861" i="2"/>
  <c r="DM7861" i="2"/>
  <c r="DH7861" i="2"/>
  <c r="DG7861" i="2"/>
  <c r="DR7844" i="2"/>
  <c r="DX7860" i="2"/>
  <c r="DU7860" i="2"/>
  <c r="DQ7860" i="2"/>
  <c r="DO7860" i="2"/>
  <c r="DM7860" i="2"/>
  <c r="DL7860" i="2"/>
  <c r="DH7860" i="2"/>
  <c r="DF7860" i="2"/>
  <c r="DI7843" i="2"/>
  <c r="DX7859" i="2"/>
  <c r="DO7859" i="2"/>
  <c r="DH7859" i="2"/>
  <c r="DE7859" i="2"/>
  <c r="DX7858" i="2"/>
  <c r="DU7858" i="2"/>
  <c r="DT7858" i="2"/>
  <c r="DS7858" i="2"/>
  <c r="DQ7858" i="2"/>
  <c r="DP7858" i="2"/>
  <c r="DO7858" i="2"/>
  <c r="DN7858" i="2"/>
  <c r="DM7858" i="2"/>
  <c r="DL7858" i="2"/>
  <c r="DK7858" i="2"/>
  <c r="DI7858" i="2"/>
  <c r="DH7858" i="2"/>
  <c r="DG7858" i="2"/>
  <c r="DF7858" i="2"/>
  <c r="DE7858" i="2"/>
  <c r="DO7841" i="2"/>
  <c r="DX7857" i="2"/>
  <c r="DI7857" i="2"/>
  <c r="DF7840" i="2"/>
  <c r="DX7856" i="2"/>
  <c r="DQ7856" i="2"/>
  <c r="DH7856" i="2"/>
  <c r="DG7839" i="2"/>
  <c r="DX7855" i="2"/>
  <c r="DL7855" i="2"/>
  <c r="DE7855" i="2"/>
  <c r="DT7838" i="2"/>
  <c r="DX7854" i="2"/>
  <c r="DU7854" i="2"/>
  <c r="DT7854" i="2"/>
  <c r="DS7854" i="2"/>
  <c r="DQ7854" i="2"/>
  <c r="DP7854" i="2"/>
  <c r="DO7854" i="2"/>
  <c r="DN7854" i="2"/>
  <c r="DM7854" i="2"/>
  <c r="DL7854" i="2"/>
  <c r="DK7854" i="2"/>
  <c r="DI7854" i="2"/>
  <c r="DH7854" i="2"/>
  <c r="DG7854" i="2"/>
  <c r="DF7854" i="2"/>
  <c r="DE7854" i="2"/>
  <c r="DQ7837" i="2"/>
  <c r="DX7853" i="2"/>
  <c r="DT7853" i="2"/>
  <c r="DP7853" i="2"/>
  <c r="DO7853" i="2"/>
  <c r="DI7853" i="2"/>
  <c r="DG7853" i="2"/>
  <c r="DN7836" i="2"/>
  <c r="DX7852" i="2"/>
  <c r="DS7852" i="2"/>
  <c r="DP7852" i="2"/>
  <c r="DN7852" i="2"/>
  <c r="DM7852" i="2"/>
  <c r="DI7852" i="2"/>
  <c r="DG7852" i="2"/>
  <c r="DE7852" i="2"/>
  <c r="DX7851" i="2"/>
  <c r="DQ7851" i="2"/>
  <c r="DL7851" i="2"/>
  <c r="DQ7834" i="2"/>
  <c r="DX7850" i="2"/>
  <c r="DU7850" i="2"/>
  <c r="DT7850" i="2"/>
  <c r="DS7850" i="2"/>
  <c r="DQ7850" i="2"/>
  <c r="DP7850" i="2"/>
  <c r="DO7850" i="2"/>
  <c r="DN7850" i="2"/>
  <c r="DM7850" i="2"/>
  <c r="DL7850" i="2"/>
  <c r="DK7850" i="2"/>
  <c r="DI7850" i="2"/>
  <c r="DH7850" i="2"/>
  <c r="DG7850" i="2"/>
  <c r="DF7850" i="2"/>
  <c r="DE7850" i="2"/>
  <c r="DS7833" i="2"/>
  <c r="DX7849" i="2"/>
  <c r="DU7849" i="2"/>
  <c r="DT7849" i="2"/>
  <c r="DM7849" i="2"/>
  <c r="DI7849" i="2"/>
  <c r="DG7849" i="2"/>
  <c r="DX7848" i="2"/>
  <c r="DT7848" i="2"/>
  <c r="DQ7848" i="2"/>
  <c r="DO7848" i="2"/>
  <c r="DN7848" i="2"/>
  <c r="DK7848" i="2"/>
  <c r="DH7848" i="2"/>
  <c r="DF7848" i="2"/>
  <c r="DE7848" i="2"/>
  <c r="DX7847" i="2"/>
  <c r="DH7847" i="2"/>
  <c r="DX7846" i="2"/>
  <c r="DT7846" i="2"/>
  <c r="DS7846" i="2"/>
  <c r="DO7846" i="2"/>
  <c r="DM7846" i="2"/>
  <c r="DK7846" i="2"/>
  <c r="DI7846" i="2"/>
  <c r="DF7846" i="2"/>
  <c r="DE7829" i="2"/>
  <c r="DX7845" i="2"/>
  <c r="DT7845" i="2"/>
  <c r="DN7828" i="2"/>
  <c r="DX7844" i="2"/>
  <c r="DU7844" i="2"/>
  <c r="DT7844" i="2"/>
  <c r="DS7844" i="2"/>
  <c r="DQ7844" i="2"/>
  <c r="DP7844" i="2"/>
  <c r="DO7844" i="2"/>
  <c r="DN7844" i="2"/>
  <c r="DM7844" i="2"/>
  <c r="DL7844" i="2"/>
  <c r="DK7844" i="2"/>
  <c r="DI7844" i="2"/>
  <c r="DH7844" i="2"/>
  <c r="DG7844" i="2"/>
  <c r="DF7844" i="2"/>
  <c r="DE7844" i="2"/>
  <c r="DT7827" i="2"/>
  <c r="DX7843" i="2"/>
  <c r="DW7838" i="2"/>
  <c r="DX7842" i="2"/>
  <c r="DQ7842" i="2"/>
  <c r="DH7842" i="2"/>
  <c r="DX7841" i="2"/>
  <c r="DU7841" i="2"/>
  <c r="DT7841" i="2"/>
  <c r="DS7841" i="2"/>
  <c r="DR7841" i="2"/>
  <c r="DQ7841" i="2"/>
  <c r="DP7841" i="2"/>
  <c r="DM7841" i="2"/>
  <c r="DL7841" i="2"/>
  <c r="DK7841" i="2"/>
  <c r="DJ7841" i="2"/>
  <c r="DI7841" i="2"/>
  <c r="DH7841" i="2"/>
  <c r="DG7841" i="2"/>
  <c r="DS7824" i="2"/>
  <c r="DX7840" i="2"/>
  <c r="DW7840" i="2"/>
  <c r="DO7840" i="2"/>
  <c r="DN7840" i="2"/>
  <c r="DE7840" i="2"/>
  <c r="DM7823" i="2"/>
  <c r="DX7839" i="2"/>
  <c r="DT7839" i="2"/>
  <c r="DP7839" i="2"/>
  <c r="DK7839" i="2"/>
  <c r="DT7822" i="2"/>
  <c r="DX7838" i="2"/>
  <c r="DU7838" i="2"/>
  <c r="DS7838" i="2"/>
  <c r="DQ7838" i="2"/>
  <c r="DP7838" i="2"/>
  <c r="DN7838" i="2"/>
  <c r="DM7838" i="2"/>
  <c r="DL7838" i="2"/>
  <c r="DI7838" i="2"/>
  <c r="DH7838" i="2"/>
  <c r="DG7838" i="2"/>
  <c r="DE7838" i="2"/>
  <c r="DO7821" i="2"/>
  <c r="DX7837" i="2"/>
  <c r="DU7837" i="2"/>
  <c r="DS7837" i="2"/>
  <c r="DR7837" i="2"/>
  <c r="DP7837" i="2"/>
  <c r="DM7837" i="2"/>
  <c r="DL7837" i="2"/>
  <c r="DJ7837" i="2"/>
  <c r="DI7837" i="2"/>
  <c r="DG7837" i="2"/>
  <c r="DN7820" i="2"/>
  <c r="DX7836" i="2"/>
  <c r="DT7836" i="2"/>
  <c r="DP7836" i="2"/>
  <c r="DM7836" i="2"/>
  <c r="DL7836" i="2"/>
  <c r="DG7836" i="2"/>
  <c r="DO7819" i="2"/>
  <c r="DX7835" i="2"/>
  <c r="DM7835" i="2"/>
  <c r="DK7818" i="2"/>
  <c r="DX7834" i="2"/>
  <c r="DW7834" i="2"/>
  <c r="DU7834" i="2"/>
  <c r="DT7834" i="2"/>
  <c r="DS7834" i="2"/>
  <c r="DP7834" i="2"/>
  <c r="DO7834" i="2"/>
  <c r="DN7834" i="2"/>
  <c r="DM7834" i="2"/>
  <c r="DL7834" i="2"/>
  <c r="DK7834" i="2"/>
  <c r="DI7834" i="2"/>
  <c r="DG7834" i="2"/>
  <c r="DF7834" i="2"/>
  <c r="DE7834" i="2"/>
  <c r="DS7817" i="2"/>
  <c r="DX7833" i="2"/>
  <c r="DT7833" i="2"/>
  <c r="DQ7833" i="2"/>
  <c r="DP7833" i="2"/>
  <c r="DL7833" i="2"/>
  <c r="DI7833" i="2"/>
  <c r="DG7833" i="2"/>
  <c r="DE7833" i="2"/>
  <c r="DU7816" i="2"/>
  <c r="DX7832" i="2"/>
  <c r="DW7832" i="2"/>
  <c r="DI7832" i="2"/>
  <c r="DM7815" i="2"/>
  <c r="DX7831" i="2"/>
  <c r="DT7831" i="2"/>
  <c r="DU7814" i="2"/>
  <c r="DX7830" i="2"/>
  <c r="DW7830" i="2"/>
  <c r="DQ7830" i="2"/>
  <c r="DN7830" i="2"/>
  <c r="DM7830" i="2"/>
  <c r="DH7830" i="2"/>
  <c r="DE7830" i="2"/>
  <c r="DP7813" i="2"/>
  <c r="DX7829" i="2"/>
  <c r="DS7829" i="2"/>
  <c r="DO7829" i="2"/>
  <c r="DN7812" i="2"/>
  <c r="DX7828" i="2"/>
  <c r="DW7828" i="2"/>
  <c r="DU7828" i="2"/>
  <c r="DT7828" i="2"/>
  <c r="DQ7828" i="2"/>
  <c r="DP7828" i="2"/>
  <c r="DO7828" i="2"/>
  <c r="DM7828" i="2"/>
  <c r="DL7828" i="2"/>
  <c r="DK7828" i="2"/>
  <c r="DH7828" i="2"/>
  <c r="DG7828" i="2"/>
  <c r="DF7828" i="2"/>
  <c r="DE7828" i="2"/>
  <c r="DT7811" i="2"/>
  <c r="DX7827" i="2"/>
  <c r="DS7827" i="2"/>
  <c r="DQ7827" i="2"/>
  <c r="DO7827" i="2"/>
  <c r="DJ7827" i="2"/>
  <c r="DH7827" i="2"/>
  <c r="DK7810" i="2"/>
  <c r="DX7826" i="2"/>
  <c r="DT7826" i="2"/>
  <c r="DK7826" i="2"/>
  <c r="DX7825" i="2"/>
  <c r="DU7825" i="2"/>
  <c r="DT7825" i="2"/>
  <c r="DS7825" i="2"/>
  <c r="DR7825" i="2"/>
  <c r="DQ7825" i="2"/>
  <c r="DP7825" i="2"/>
  <c r="DO7825" i="2"/>
  <c r="DM7825" i="2"/>
  <c r="DL7825" i="2"/>
  <c r="DK7825" i="2"/>
  <c r="DJ7825" i="2"/>
  <c r="DI7825" i="2"/>
  <c r="DH7825" i="2"/>
  <c r="DG7825" i="2"/>
  <c r="DE7825" i="2"/>
  <c r="DX7824" i="2"/>
  <c r="DO7824" i="2"/>
  <c r="DI7824" i="2"/>
  <c r="DE7824" i="2"/>
  <c r="DX7823" i="2"/>
  <c r="DU7823" i="2"/>
  <c r="DT7823" i="2"/>
  <c r="DS7823" i="2"/>
  <c r="DQ7823" i="2"/>
  <c r="DP7823" i="2"/>
  <c r="DO7823" i="2"/>
  <c r="DL7823" i="2"/>
  <c r="DK7823" i="2"/>
  <c r="DJ7823" i="2"/>
  <c r="DH7823" i="2"/>
  <c r="DG7823" i="2"/>
  <c r="DE7823" i="2"/>
  <c r="DT7806" i="2"/>
  <c r="DX7822" i="2"/>
  <c r="DW7822" i="2"/>
  <c r="DU7822" i="2"/>
  <c r="DS7822" i="2"/>
  <c r="DQ7822" i="2"/>
  <c r="DP7822" i="2"/>
  <c r="DO7822" i="2"/>
  <c r="DN7822" i="2"/>
  <c r="DM7822" i="2"/>
  <c r="DL7822" i="2"/>
  <c r="DI7822" i="2"/>
  <c r="DH7822" i="2"/>
  <c r="DG7822" i="2"/>
  <c r="DF7822" i="2"/>
  <c r="DE7822" i="2"/>
  <c r="DX7821" i="2"/>
  <c r="DT7821" i="2"/>
  <c r="DS7821" i="2"/>
  <c r="DK7821" i="2"/>
  <c r="DJ7821" i="2"/>
  <c r="DN7804" i="2"/>
  <c r="DX7820" i="2"/>
  <c r="DQ7820" i="2"/>
  <c r="DP7820" i="2"/>
  <c r="DL7820" i="2"/>
  <c r="DG7820" i="2"/>
  <c r="DR7803" i="2"/>
  <c r="DX7819" i="2"/>
  <c r="DM7819" i="2"/>
  <c r="DE7819" i="2"/>
  <c r="DK7802" i="2"/>
  <c r="DX7818" i="2"/>
  <c r="DW7818" i="2"/>
  <c r="DP7818" i="2"/>
  <c r="DO7818" i="2"/>
  <c r="DG7818" i="2"/>
  <c r="DS7801" i="2"/>
  <c r="DX7817" i="2"/>
  <c r="DT7817" i="2"/>
  <c r="DR7817" i="2"/>
  <c r="DP7817" i="2"/>
  <c r="DM7817" i="2"/>
  <c r="DL7817" i="2"/>
  <c r="DI7817" i="2"/>
  <c r="DH7817" i="2"/>
  <c r="DE7817" i="2"/>
  <c r="DU7800" i="2"/>
  <c r="DX7816" i="2"/>
  <c r="DW7816" i="2"/>
  <c r="DT7816" i="2"/>
  <c r="DS7816" i="2"/>
  <c r="DQ7816" i="2"/>
  <c r="DO7816" i="2"/>
  <c r="DN7816" i="2"/>
  <c r="DM7816" i="2"/>
  <c r="DK7816" i="2"/>
  <c r="DI7816" i="2"/>
  <c r="DH7816" i="2"/>
  <c r="DF7816" i="2"/>
  <c r="DE7816" i="2"/>
  <c r="DM7799" i="2"/>
  <c r="DX7815" i="2"/>
  <c r="DT7815" i="2"/>
  <c r="DQ7815" i="2"/>
  <c r="DO7815" i="2"/>
  <c r="DL7815" i="2"/>
  <c r="DH7815" i="2"/>
  <c r="DE7815" i="2"/>
  <c r="DQ7798" i="2"/>
  <c r="DX7814" i="2"/>
  <c r="DT7814" i="2"/>
  <c r="DQ7814" i="2"/>
  <c r="DN7814" i="2"/>
  <c r="DK7814" i="2"/>
  <c r="DH7814" i="2"/>
  <c r="DF7814" i="2"/>
  <c r="DE7814" i="2"/>
  <c r="DX7813" i="2"/>
  <c r="DS7813" i="2"/>
  <c r="DO7813" i="2"/>
  <c r="DE7813" i="2"/>
  <c r="DG7796" i="2"/>
  <c r="DX7812" i="2"/>
  <c r="DW7812" i="2"/>
  <c r="DU7812" i="2"/>
  <c r="DQ7812" i="2"/>
  <c r="DO7812" i="2"/>
  <c r="DM7812" i="2"/>
  <c r="DH7812" i="2"/>
  <c r="DF7812" i="2"/>
  <c r="DT7795" i="2"/>
  <c r="DX7811" i="2"/>
  <c r="DU7811" i="2"/>
  <c r="DR7811" i="2"/>
  <c r="DQ7811" i="2"/>
  <c r="DM7811" i="2"/>
  <c r="DJ7811" i="2"/>
  <c r="DI7811" i="2"/>
  <c r="DE7811" i="2"/>
  <c r="DK7794" i="2"/>
  <c r="DX7810" i="2"/>
  <c r="DT7810" i="2"/>
  <c r="DO7810" i="2"/>
  <c r="DF7810" i="2"/>
  <c r="DX7809" i="2"/>
  <c r="DU7809" i="2"/>
  <c r="DT7809" i="2"/>
  <c r="DS7809" i="2"/>
  <c r="DR7809" i="2"/>
  <c r="DQ7809" i="2"/>
  <c r="DP7809" i="2"/>
  <c r="DO7809" i="2"/>
  <c r="DM7809" i="2"/>
  <c r="DL7809" i="2"/>
  <c r="DK7809" i="2"/>
  <c r="DJ7809" i="2"/>
  <c r="DI7809" i="2"/>
  <c r="DH7809" i="2"/>
  <c r="DG7809" i="2"/>
  <c r="DE7809" i="2"/>
  <c r="DS7792" i="2"/>
  <c r="DX7808" i="2"/>
  <c r="DN7808" i="2"/>
  <c r="DM7791" i="2"/>
  <c r="DX7807" i="2"/>
  <c r="DO7807" i="2"/>
  <c r="DT7790" i="2"/>
  <c r="DX7806" i="2"/>
  <c r="DU7806" i="2"/>
  <c r="DS7806" i="2"/>
  <c r="DQ7806" i="2"/>
  <c r="DP7806" i="2"/>
  <c r="DO7806" i="2"/>
  <c r="DN7806" i="2"/>
  <c r="DM7806" i="2"/>
  <c r="DL7806" i="2"/>
  <c r="DI7806" i="2"/>
  <c r="DH7806" i="2"/>
  <c r="DG7806" i="2"/>
  <c r="DF7806" i="2"/>
  <c r="DE7806" i="2"/>
  <c r="DJ7789" i="2"/>
  <c r="DX7805" i="2"/>
  <c r="DT7805" i="2"/>
  <c r="DS7805" i="2"/>
  <c r="DO7805" i="2"/>
  <c r="DK7805" i="2"/>
  <c r="DJ7805" i="2"/>
  <c r="DE7805" i="2"/>
  <c r="DN7788" i="2"/>
  <c r="DX7804" i="2"/>
  <c r="DW7804" i="2"/>
  <c r="DU7804" i="2"/>
  <c r="DQ7804" i="2"/>
  <c r="DP7804" i="2"/>
  <c r="DO7804" i="2"/>
  <c r="DM7804" i="2"/>
  <c r="DL7804" i="2"/>
  <c r="DH7804" i="2"/>
  <c r="DG7804" i="2"/>
  <c r="DF7804" i="2"/>
  <c r="DE7787" i="2"/>
  <c r="DX7803" i="2"/>
  <c r="DO7803" i="2"/>
  <c r="DI7803" i="2"/>
  <c r="DE7803" i="2"/>
  <c r="DK7786" i="2"/>
  <c r="DX7802" i="2"/>
  <c r="DW7802" i="2"/>
  <c r="DT7802" i="2"/>
  <c r="DP7802" i="2"/>
  <c r="DO7802" i="2"/>
  <c r="DG7802" i="2"/>
  <c r="DF7802" i="2"/>
  <c r="DS7785" i="2"/>
  <c r="DX7801" i="2"/>
  <c r="DU7801" i="2"/>
  <c r="DR7801" i="2"/>
  <c r="DP7801" i="2"/>
  <c r="DO7801" i="2"/>
  <c r="DK7801" i="2"/>
  <c r="DH7801" i="2"/>
  <c r="DE7801" i="2"/>
  <c r="DO7784" i="2"/>
  <c r="DX7800" i="2"/>
  <c r="DW7800" i="2"/>
  <c r="DT7800" i="2"/>
  <c r="DS7800" i="2"/>
  <c r="DQ7800" i="2"/>
  <c r="DO7800" i="2"/>
  <c r="DN7800" i="2"/>
  <c r="DM7800" i="2"/>
  <c r="DK7800" i="2"/>
  <c r="DI7800" i="2"/>
  <c r="DH7800" i="2"/>
  <c r="DF7800" i="2"/>
  <c r="DE7800" i="2"/>
  <c r="DM7783" i="2"/>
  <c r="DX7799" i="2"/>
  <c r="DU7799" i="2"/>
  <c r="DT7799" i="2"/>
  <c r="DQ7799" i="2"/>
  <c r="DP7799" i="2"/>
  <c r="DO7799" i="2"/>
  <c r="DL7799" i="2"/>
  <c r="DK7799" i="2"/>
  <c r="DH7799" i="2"/>
  <c r="DG7799" i="2"/>
  <c r="DE7799" i="2"/>
  <c r="DN7782" i="2"/>
  <c r="DX7798" i="2"/>
  <c r="DW7798" i="2"/>
  <c r="DH7798" i="2"/>
  <c r="DI7781" i="2"/>
  <c r="DX7797" i="2"/>
  <c r="DS7797" i="2"/>
  <c r="DP7797" i="2"/>
  <c r="DO7797" i="2"/>
  <c r="DJ7797" i="2"/>
  <c r="DG7797" i="2"/>
  <c r="DE7797" i="2"/>
  <c r="DN7780" i="2"/>
  <c r="DX7796" i="2"/>
  <c r="DT7796" i="2"/>
  <c r="DT7779" i="2"/>
  <c r="DX7795" i="2"/>
  <c r="DU7795" i="2"/>
  <c r="DS7795" i="2"/>
  <c r="DR7795" i="2"/>
  <c r="DQ7795" i="2"/>
  <c r="DO7795" i="2"/>
  <c r="DM7795" i="2"/>
  <c r="DL7795" i="2"/>
  <c r="DJ7795" i="2"/>
  <c r="DI7795" i="2"/>
  <c r="DH7795" i="2"/>
  <c r="DE7795" i="2"/>
  <c r="DO7778" i="2"/>
  <c r="DX7794" i="2"/>
  <c r="DO7794" i="2"/>
  <c r="DF7794" i="2"/>
  <c r="DX7793" i="2"/>
  <c r="DU7793" i="2"/>
  <c r="DT7793" i="2"/>
  <c r="DS7793" i="2"/>
  <c r="DR7793" i="2"/>
  <c r="DQ7793" i="2"/>
  <c r="DP7793" i="2"/>
  <c r="DO7793" i="2"/>
  <c r="DM7793" i="2"/>
  <c r="DL7793" i="2"/>
  <c r="DK7793" i="2"/>
  <c r="DJ7793" i="2"/>
  <c r="DI7793" i="2"/>
  <c r="DH7793" i="2"/>
  <c r="DG7793" i="2"/>
  <c r="DE7793" i="2"/>
  <c r="DW7788" i="2"/>
  <c r="DX7792" i="2"/>
  <c r="DW7792" i="2"/>
  <c r="DO7792" i="2"/>
  <c r="DI7792" i="2"/>
  <c r="DE7775" i="2"/>
  <c r="DX7791" i="2"/>
  <c r="DU7791" i="2"/>
  <c r="DT7791" i="2"/>
  <c r="DS7791" i="2"/>
  <c r="DQ7791" i="2"/>
  <c r="DP7791" i="2"/>
  <c r="DO7791" i="2"/>
  <c r="DL7791" i="2"/>
  <c r="DK7791" i="2"/>
  <c r="DJ7791" i="2"/>
  <c r="DH7791" i="2"/>
  <c r="DG7791" i="2"/>
  <c r="DE7791" i="2"/>
  <c r="DT7774" i="2"/>
  <c r="DX7790" i="2"/>
  <c r="DU7790" i="2"/>
  <c r="DP7790" i="2"/>
  <c r="DN7790" i="2"/>
  <c r="DL7790" i="2"/>
  <c r="DI7790" i="2"/>
  <c r="DF7790" i="2"/>
  <c r="DE7773" i="2"/>
  <c r="DX7789" i="2"/>
  <c r="DS7789" i="2"/>
  <c r="DO7789" i="2"/>
  <c r="DK7789" i="2"/>
  <c r="DE7789" i="2"/>
  <c r="DN7772" i="2"/>
  <c r="DX7788" i="2"/>
  <c r="DU7788" i="2"/>
  <c r="DQ7788" i="2"/>
  <c r="DP7788" i="2"/>
  <c r="DO7788" i="2"/>
  <c r="DM7788" i="2"/>
  <c r="DL7788" i="2"/>
  <c r="DH7788" i="2"/>
  <c r="DG7788" i="2"/>
  <c r="DF7788" i="2"/>
  <c r="DH7771" i="2"/>
  <c r="DX7787" i="2"/>
  <c r="DR7787" i="2"/>
  <c r="DM7787" i="2"/>
  <c r="DI7787" i="2"/>
  <c r="DU7770" i="2"/>
  <c r="DX7786" i="2"/>
  <c r="DW7786" i="2"/>
  <c r="DP7786" i="2"/>
  <c r="DO7786" i="2"/>
  <c r="DF7786" i="2"/>
  <c r="DS7769" i="2"/>
  <c r="DX7785" i="2"/>
  <c r="DU7785" i="2"/>
  <c r="DT7785" i="2"/>
  <c r="DR7785" i="2"/>
  <c r="DQ7785" i="2"/>
  <c r="DP7785" i="2"/>
  <c r="DO7785" i="2"/>
  <c r="DM7785" i="2"/>
  <c r="DL7785" i="2"/>
  <c r="DK7785" i="2"/>
  <c r="DI7785" i="2"/>
  <c r="DH7785" i="2"/>
  <c r="DG7785" i="2"/>
  <c r="DE7785" i="2"/>
  <c r="DU7768" i="2"/>
  <c r="DX7784" i="2"/>
  <c r="DT7767" i="2"/>
  <c r="DX7783" i="2"/>
  <c r="DU7783" i="2"/>
  <c r="DT7783" i="2"/>
  <c r="DQ7783" i="2"/>
  <c r="DP7783" i="2"/>
  <c r="DO7783" i="2"/>
  <c r="DL7783" i="2"/>
  <c r="DK7783" i="2"/>
  <c r="DH7783" i="2"/>
  <c r="DG7783" i="2"/>
  <c r="DE7783" i="2"/>
  <c r="DX7782" i="2"/>
  <c r="DU7782" i="2"/>
  <c r="DT7782" i="2"/>
  <c r="DS7782" i="2"/>
  <c r="DP7782" i="2"/>
  <c r="DO7782" i="2"/>
  <c r="DM7782" i="2"/>
  <c r="DL7782" i="2"/>
  <c r="DK7782" i="2"/>
  <c r="DI7782" i="2"/>
  <c r="DG7782" i="2"/>
  <c r="DF7782" i="2"/>
  <c r="DI7765" i="2"/>
  <c r="DX7781" i="2"/>
  <c r="DP7781" i="2"/>
  <c r="DO7781" i="2"/>
  <c r="DJ7781" i="2"/>
  <c r="DG7781" i="2"/>
  <c r="DE7781" i="2"/>
  <c r="DN7764" i="2"/>
  <c r="DX7780" i="2"/>
  <c r="DU7780" i="2"/>
  <c r="DT7780" i="2"/>
  <c r="DQ7780" i="2"/>
  <c r="DP7780" i="2"/>
  <c r="DO7780" i="2"/>
  <c r="DM7780" i="2"/>
  <c r="DL7780" i="2"/>
  <c r="DK7780" i="2"/>
  <c r="DH7780" i="2"/>
  <c r="DG7780" i="2"/>
  <c r="DF7780" i="2"/>
  <c r="DT7763" i="2"/>
  <c r="DX7779" i="2"/>
  <c r="DS7779" i="2"/>
  <c r="DR7779" i="2"/>
  <c r="DQ7779" i="2"/>
  <c r="DO7779" i="2"/>
  <c r="DL7779" i="2"/>
  <c r="DJ7779" i="2"/>
  <c r="DH7779" i="2"/>
  <c r="DE7779" i="2"/>
  <c r="DO7762" i="2"/>
  <c r="DX7778" i="2"/>
  <c r="DW7778" i="2"/>
  <c r="DT7778" i="2"/>
  <c r="DK7778" i="2"/>
  <c r="DU7761" i="2"/>
  <c r="DX7777" i="2"/>
  <c r="DU7777" i="2"/>
  <c r="DT7777" i="2"/>
  <c r="DS7777" i="2"/>
  <c r="DR7777" i="2"/>
  <c r="DQ7777" i="2"/>
  <c r="DP7777" i="2"/>
  <c r="DO7777" i="2"/>
  <c r="DM7777" i="2"/>
  <c r="DL7777" i="2"/>
  <c r="DK7777" i="2"/>
  <c r="DJ7777" i="2"/>
  <c r="DI7777" i="2"/>
  <c r="DH7777" i="2"/>
  <c r="DG7777" i="2"/>
  <c r="DE7777" i="2"/>
  <c r="DX7776" i="2"/>
  <c r="DW7776" i="2"/>
  <c r="DS7776" i="2"/>
  <c r="DO7776" i="2"/>
  <c r="DI7776" i="2"/>
  <c r="DH7776" i="2"/>
  <c r="DM7759" i="2"/>
  <c r="DX7775" i="2"/>
  <c r="DQ7775" i="2"/>
  <c r="DT7758" i="2"/>
  <c r="DX7774" i="2"/>
  <c r="DW7774" i="2"/>
  <c r="DU7774" i="2"/>
  <c r="DS7774" i="2"/>
  <c r="DQ7774" i="2"/>
  <c r="DP7774" i="2"/>
  <c r="DO7774" i="2"/>
  <c r="DN7774" i="2"/>
  <c r="DM7774" i="2"/>
  <c r="DL7774" i="2"/>
  <c r="DI7774" i="2"/>
  <c r="DH7774" i="2"/>
  <c r="DG7774" i="2"/>
  <c r="DF7774" i="2"/>
  <c r="DE7774" i="2"/>
  <c r="DX7773" i="2"/>
  <c r="DT7773" i="2"/>
  <c r="DO7773" i="2"/>
  <c r="DX7772" i="2"/>
  <c r="DU7772" i="2"/>
  <c r="DP7772" i="2"/>
  <c r="DM7772" i="2"/>
  <c r="DL7772" i="2"/>
  <c r="DF7772" i="2"/>
  <c r="DX7771" i="2"/>
  <c r="DR7771" i="2"/>
  <c r="DM7771" i="2"/>
  <c r="DJ7771" i="2"/>
  <c r="DI7771" i="2"/>
  <c r="DE7771" i="2"/>
  <c r="DP7754" i="2"/>
  <c r="DX7770" i="2"/>
  <c r="DW7770" i="2"/>
  <c r="DX7769" i="2"/>
  <c r="DT7769" i="2"/>
  <c r="DQ7769" i="2"/>
  <c r="DO7769" i="2"/>
  <c r="DM7769" i="2"/>
  <c r="DI7769" i="2"/>
  <c r="DG7769" i="2"/>
  <c r="DW7764" i="2"/>
  <c r="DX7768" i="2"/>
  <c r="DT7768" i="2"/>
  <c r="DS7768" i="2"/>
  <c r="DO7768" i="2"/>
  <c r="DN7768" i="2"/>
  <c r="DM7768" i="2"/>
  <c r="DK7768" i="2"/>
  <c r="DH7768" i="2"/>
  <c r="DF7768" i="2"/>
  <c r="DP7751" i="2"/>
  <c r="DX7767" i="2"/>
  <c r="DX7766" i="2"/>
  <c r="DW7766" i="2"/>
  <c r="DU7766" i="2"/>
  <c r="DT7766" i="2"/>
  <c r="DS7766" i="2"/>
  <c r="DQ7766" i="2"/>
  <c r="DP7766" i="2"/>
  <c r="DO7766" i="2"/>
  <c r="DN7766" i="2"/>
  <c r="DM7766" i="2"/>
  <c r="DL7766" i="2"/>
  <c r="DK7766" i="2"/>
  <c r="DI7766" i="2"/>
  <c r="DH7766" i="2"/>
  <c r="DG7766" i="2"/>
  <c r="DF7766" i="2"/>
  <c r="DE7766" i="2"/>
  <c r="DT7749" i="2"/>
  <c r="DX7765" i="2"/>
  <c r="DS7765" i="2"/>
  <c r="DK7765" i="2"/>
  <c r="DN7748" i="2"/>
  <c r="DX7764" i="2"/>
  <c r="DU7764" i="2"/>
  <c r="DT7764" i="2"/>
  <c r="DQ7764" i="2"/>
  <c r="DP7764" i="2"/>
  <c r="DO7764" i="2"/>
  <c r="DM7764" i="2"/>
  <c r="DL7764" i="2"/>
  <c r="DK7764" i="2"/>
  <c r="DH7764" i="2"/>
  <c r="DG7764" i="2"/>
  <c r="DF7764" i="2"/>
  <c r="DX7763" i="2"/>
  <c r="DU7763" i="2"/>
  <c r="DS7763" i="2"/>
  <c r="DQ7763" i="2"/>
  <c r="DO7763" i="2"/>
  <c r="DM7763" i="2"/>
  <c r="DL7763" i="2"/>
  <c r="DI7763" i="2"/>
  <c r="DH7763" i="2"/>
  <c r="DK7746" i="2"/>
  <c r="DX7762" i="2"/>
  <c r="DW7762" i="2"/>
  <c r="DT7762" i="2"/>
  <c r="DN7762" i="2"/>
  <c r="DG7762" i="2"/>
  <c r="DE7762" i="2"/>
  <c r="DX7761" i="2"/>
  <c r="DT7761" i="2"/>
  <c r="DR7761" i="2"/>
  <c r="DP7761" i="2"/>
  <c r="DO7761" i="2"/>
  <c r="DK7761" i="2"/>
  <c r="DI7761" i="2"/>
  <c r="DG7761" i="2"/>
  <c r="DE7761" i="2"/>
  <c r="DI7744" i="2"/>
  <c r="DX7760" i="2"/>
  <c r="DW7760" i="2"/>
  <c r="DS7743" i="2"/>
  <c r="DX7759" i="2"/>
  <c r="DU7759" i="2"/>
  <c r="DS7759" i="2"/>
  <c r="DQ7759" i="2"/>
  <c r="DL7759" i="2"/>
  <c r="DJ7759" i="2"/>
  <c r="DG7759" i="2"/>
  <c r="DE7759" i="2"/>
  <c r="DT7742" i="2"/>
  <c r="DX7758" i="2"/>
  <c r="DU7758" i="2"/>
  <c r="DS7758" i="2"/>
  <c r="DQ7758" i="2"/>
  <c r="DP7758" i="2"/>
  <c r="DO7758" i="2"/>
  <c r="DN7758" i="2"/>
  <c r="DM7758" i="2"/>
  <c r="DL7758" i="2"/>
  <c r="DI7758" i="2"/>
  <c r="DH7758" i="2"/>
  <c r="DG7758" i="2"/>
  <c r="DF7758" i="2"/>
  <c r="DE7758" i="2"/>
  <c r="DX7757" i="2"/>
  <c r="DT7757" i="2"/>
  <c r="DS7757" i="2"/>
  <c r="DR7757" i="2"/>
  <c r="DP7757" i="2"/>
  <c r="DO7757" i="2"/>
  <c r="DM7757" i="2"/>
  <c r="DK7757" i="2"/>
  <c r="DJ7757" i="2"/>
  <c r="DI7757" i="2"/>
  <c r="DG7757" i="2"/>
  <c r="DE7757" i="2"/>
  <c r="DL7740" i="2"/>
  <c r="DX7756" i="2"/>
  <c r="DU7756" i="2"/>
  <c r="DH7756" i="2"/>
  <c r="DU7739" i="2"/>
  <c r="DX7755" i="2"/>
  <c r="DU7755" i="2"/>
  <c r="DS7755" i="2"/>
  <c r="DR7755" i="2"/>
  <c r="DQ7755" i="2"/>
  <c r="DO7755" i="2"/>
  <c r="DM7755" i="2"/>
  <c r="DL7755" i="2"/>
  <c r="DJ7755" i="2"/>
  <c r="DI7755" i="2"/>
  <c r="DH7755" i="2"/>
  <c r="DE7755" i="2"/>
  <c r="DN7738" i="2"/>
  <c r="DX7754" i="2"/>
  <c r="DW7754" i="2"/>
  <c r="DT7754" i="2"/>
  <c r="DN7754" i="2"/>
  <c r="DK7754" i="2"/>
  <c r="DG7754" i="2"/>
  <c r="DS7737" i="2"/>
  <c r="DX7753" i="2"/>
  <c r="DE7753" i="2"/>
  <c r="DX7752" i="2"/>
  <c r="DW7752" i="2"/>
  <c r="DS7752" i="2"/>
  <c r="DN7752" i="2"/>
  <c r="DI7752" i="2"/>
  <c r="DE7752" i="2"/>
  <c r="DU7735" i="2"/>
  <c r="DX7751" i="2"/>
  <c r="DS7751" i="2"/>
  <c r="DO7751" i="2"/>
  <c r="DK7751" i="2"/>
  <c r="DG7751" i="2"/>
  <c r="DS7734" i="2"/>
  <c r="DX7750" i="2"/>
  <c r="DU7750" i="2"/>
  <c r="DT7750" i="2"/>
  <c r="DS7750" i="2"/>
  <c r="DQ7750" i="2"/>
  <c r="DP7750" i="2"/>
  <c r="DO7750" i="2"/>
  <c r="DN7750" i="2"/>
  <c r="DM7750" i="2"/>
  <c r="DL7750" i="2"/>
  <c r="DK7750" i="2"/>
  <c r="DI7750" i="2"/>
  <c r="DH7750" i="2"/>
  <c r="DG7750" i="2"/>
  <c r="DF7750" i="2"/>
  <c r="DE7750" i="2"/>
  <c r="DT7733" i="2"/>
  <c r="DX7749" i="2"/>
  <c r="DR7749" i="2"/>
  <c r="DO7749" i="2"/>
  <c r="DM7749" i="2"/>
  <c r="DE7749" i="2"/>
  <c r="DW7744" i="2"/>
  <c r="DX7748" i="2"/>
  <c r="DW7748" i="2"/>
  <c r="DU7748" i="2"/>
  <c r="DT7748" i="2"/>
  <c r="DO7748" i="2"/>
  <c r="DL7748" i="2"/>
  <c r="DH7748" i="2"/>
  <c r="DG7748" i="2"/>
  <c r="DM7731" i="2"/>
  <c r="DX7747" i="2"/>
  <c r="DK7730" i="2"/>
  <c r="DX7746" i="2"/>
  <c r="DS7746" i="2"/>
  <c r="DO7746" i="2"/>
  <c r="DG7746" i="2"/>
  <c r="DS7729" i="2"/>
  <c r="DX7745" i="2"/>
  <c r="DU7745" i="2"/>
  <c r="DR7745" i="2"/>
  <c r="DL7745" i="2"/>
  <c r="DI7745" i="2"/>
  <c r="DI7728" i="2"/>
  <c r="DX7744" i="2"/>
  <c r="DS7744" i="2"/>
  <c r="DQ7744" i="2"/>
  <c r="DO7744" i="2"/>
  <c r="DN7744" i="2"/>
  <c r="DM7744" i="2"/>
  <c r="DK7744" i="2"/>
  <c r="DF7744" i="2"/>
  <c r="DE7744" i="2"/>
  <c r="DS7727" i="2"/>
  <c r="DX7743" i="2"/>
  <c r="DU7743" i="2"/>
  <c r="DO7743" i="2"/>
  <c r="DK7743" i="2"/>
  <c r="DH7743" i="2"/>
  <c r="DG7726" i="2"/>
  <c r="DX7742" i="2"/>
  <c r="DU7742" i="2"/>
  <c r="DS7742" i="2"/>
  <c r="DQ7742" i="2"/>
  <c r="DP7742" i="2"/>
  <c r="DO7742" i="2"/>
  <c r="DN7742" i="2"/>
  <c r="DM7742" i="2"/>
  <c r="DL7742" i="2"/>
  <c r="DI7742" i="2"/>
  <c r="DH7742" i="2"/>
  <c r="DG7742" i="2"/>
  <c r="DF7742" i="2"/>
  <c r="DE7742" i="2"/>
  <c r="DG7725" i="2"/>
  <c r="DX7741" i="2"/>
  <c r="DS7741" i="2"/>
  <c r="DK7741" i="2"/>
  <c r="DG7741" i="2"/>
  <c r="DM7724" i="2"/>
  <c r="DX7740" i="2"/>
  <c r="DU7740" i="2"/>
  <c r="DT7740" i="2"/>
  <c r="DQ7740" i="2"/>
  <c r="DP7740" i="2"/>
  <c r="DO7740" i="2"/>
  <c r="DM7740" i="2"/>
  <c r="DH7740" i="2"/>
  <c r="DG7740" i="2"/>
  <c r="DF7740" i="2"/>
  <c r="DX7739" i="2"/>
  <c r="DS7739" i="2"/>
  <c r="DQ7739" i="2"/>
  <c r="DM7739" i="2"/>
  <c r="DL7739" i="2"/>
  <c r="DH7739" i="2"/>
  <c r="DX7738" i="2"/>
  <c r="DU7738" i="2"/>
  <c r="DS7721" i="2"/>
  <c r="DX7737" i="2"/>
  <c r="DU7737" i="2"/>
  <c r="DR7737" i="2"/>
  <c r="DQ7737" i="2"/>
  <c r="DP7737" i="2"/>
  <c r="DO7737" i="2"/>
  <c r="DL7737" i="2"/>
  <c r="DK7737" i="2"/>
  <c r="DH7737" i="2"/>
  <c r="DG7737" i="2"/>
  <c r="DE7737" i="2"/>
  <c r="DX7736" i="2"/>
  <c r="DT7736" i="2"/>
  <c r="DS7736" i="2"/>
  <c r="DQ7736" i="2"/>
  <c r="DO7736" i="2"/>
  <c r="DN7736" i="2"/>
  <c r="DM7736" i="2"/>
  <c r="DK7736" i="2"/>
  <c r="DI7736" i="2"/>
  <c r="DH7736" i="2"/>
  <c r="DF7736" i="2"/>
  <c r="DE7736" i="2"/>
  <c r="DO7719" i="2"/>
  <c r="DX7735" i="2"/>
  <c r="DS7735" i="2"/>
  <c r="DQ7735" i="2"/>
  <c r="DP7735" i="2"/>
  <c r="DO7735" i="2"/>
  <c r="DL7735" i="2"/>
  <c r="DK7735" i="2"/>
  <c r="DG7735" i="2"/>
  <c r="DE7735" i="2"/>
  <c r="DQ7718" i="2"/>
  <c r="DX7734" i="2"/>
  <c r="DU7734" i="2"/>
  <c r="DT7734" i="2"/>
  <c r="DQ7734" i="2"/>
  <c r="DP7734" i="2"/>
  <c r="DO7734" i="2"/>
  <c r="DN7734" i="2"/>
  <c r="DL7734" i="2"/>
  <c r="DK7734" i="2"/>
  <c r="DH7734" i="2"/>
  <c r="DG7734" i="2"/>
  <c r="DF7734" i="2"/>
  <c r="DE7734" i="2"/>
  <c r="DP7717" i="2"/>
  <c r="DX7733" i="2"/>
  <c r="DR7733" i="2"/>
  <c r="DO7733" i="2"/>
  <c r="DK7733" i="2"/>
  <c r="DJ7733" i="2"/>
  <c r="DW7728" i="2"/>
  <c r="DX7732" i="2"/>
  <c r="DU7732" i="2"/>
  <c r="DT7732" i="2"/>
  <c r="DO7732" i="2"/>
  <c r="DM7732" i="2"/>
  <c r="DL7732" i="2"/>
  <c r="DK7732" i="2"/>
  <c r="DH7732" i="2"/>
  <c r="DG7732" i="2"/>
  <c r="DK7715" i="2"/>
  <c r="DX7731" i="2"/>
  <c r="DU7731" i="2"/>
  <c r="DS7731" i="2"/>
  <c r="DQ7731" i="2"/>
  <c r="DO7731" i="2"/>
  <c r="DL7731" i="2"/>
  <c r="DJ7731" i="2"/>
  <c r="DI7731" i="2"/>
  <c r="DH7731" i="2"/>
  <c r="DU7714" i="2"/>
  <c r="DX7730" i="2"/>
  <c r="DT7730" i="2"/>
  <c r="DP7730" i="2"/>
  <c r="DO7730" i="2"/>
  <c r="DG7730" i="2"/>
  <c r="DE7730" i="2"/>
  <c r="DW7725" i="2"/>
  <c r="DX7729" i="2"/>
  <c r="DU7729" i="2"/>
  <c r="DR7729" i="2"/>
  <c r="DP7729" i="2"/>
  <c r="DM7729" i="2"/>
  <c r="DL7729" i="2"/>
  <c r="DI7729" i="2"/>
  <c r="DG7729" i="2"/>
  <c r="DR7712" i="2"/>
  <c r="DX7728" i="2"/>
  <c r="DS7728" i="2"/>
  <c r="DQ7728" i="2"/>
  <c r="DO7728" i="2"/>
  <c r="DN7728" i="2"/>
  <c r="DM7728" i="2"/>
  <c r="DK7728" i="2"/>
  <c r="DF7728" i="2"/>
  <c r="DE7728" i="2"/>
  <c r="DU7711" i="2"/>
  <c r="DX7727" i="2"/>
  <c r="DU7727" i="2"/>
  <c r="DT7727" i="2"/>
  <c r="DP7727" i="2"/>
  <c r="DO7727" i="2"/>
  <c r="DL7727" i="2"/>
  <c r="DK7727" i="2"/>
  <c r="DJ7727" i="2"/>
  <c r="DH7727" i="2"/>
  <c r="DP7710" i="2"/>
  <c r="DX7726" i="2"/>
  <c r="DW7726" i="2"/>
  <c r="DQ7726" i="2"/>
  <c r="DN7726" i="2"/>
  <c r="DL7726" i="2"/>
  <c r="DN7709" i="2"/>
  <c r="DX7725" i="2"/>
  <c r="DR7708" i="2"/>
  <c r="DX7724" i="2"/>
  <c r="DU7724" i="2"/>
  <c r="DP7724" i="2"/>
  <c r="DF7724" i="2"/>
  <c r="DX7723" i="2"/>
  <c r="DL7723" i="2"/>
  <c r="DX7722" i="2"/>
  <c r="DN7722" i="2"/>
  <c r="DW7717" i="2"/>
  <c r="DX7721" i="2"/>
  <c r="DU7721" i="2"/>
  <c r="DT7721" i="2"/>
  <c r="DR7721" i="2"/>
  <c r="DQ7721" i="2"/>
  <c r="DP7721" i="2"/>
  <c r="DO7721" i="2"/>
  <c r="DM7721" i="2"/>
  <c r="DL7721" i="2"/>
  <c r="DK7721" i="2"/>
  <c r="DI7721" i="2"/>
  <c r="DH7721" i="2"/>
  <c r="DG7721" i="2"/>
  <c r="DE7721" i="2"/>
  <c r="DX7720" i="2"/>
  <c r="DW7720" i="2"/>
  <c r="DF7720" i="2"/>
  <c r="DX7719" i="2"/>
  <c r="DU7719" i="2"/>
  <c r="DS7719" i="2"/>
  <c r="DR7719" i="2"/>
  <c r="DQ7719" i="2"/>
  <c r="DP7719" i="2"/>
  <c r="DJ7719" i="2"/>
  <c r="DI7719" i="2"/>
  <c r="DG7719" i="2"/>
  <c r="DE7719" i="2"/>
  <c r="DT7702" i="2"/>
  <c r="DX7718" i="2"/>
  <c r="DW7718" i="2"/>
  <c r="DT7718" i="2"/>
  <c r="DO7718" i="2"/>
  <c r="DH7718" i="2"/>
  <c r="DE7718" i="2"/>
  <c r="DX7717" i="2"/>
  <c r="DU7717" i="2"/>
  <c r="DT7717" i="2"/>
  <c r="DS7717" i="2"/>
  <c r="DR7717" i="2"/>
  <c r="DM7717" i="2"/>
  <c r="DL7717" i="2"/>
  <c r="DK7717" i="2"/>
  <c r="DJ7717" i="2"/>
  <c r="DI7717" i="2"/>
  <c r="DG7717" i="2"/>
  <c r="DN7700" i="2"/>
  <c r="DX7716" i="2"/>
  <c r="DW7716" i="2"/>
  <c r="DU7716" i="2"/>
  <c r="DR7716" i="2"/>
  <c r="DQ7716" i="2"/>
  <c r="DM7716" i="2"/>
  <c r="DL7716" i="2"/>
  <c r="DJ7716" i="2"/>
  <c r="DI7716" i="2"/>
  <c r="DE7716" i="2"/>
  <c r="DR7699" i="2"/>
  <c r="DX7715" i="2"/>
  <c r="DW7715" i="2"/>
  <c r="DT7715" i="2"/>
  <c r="DS7715" i="2"/>
  <c r="DM7715" i="2"/>
  <c r="DJ7715" i="2"/>
  <c r="DF7715" i="2"/>
  <c r="DX7714" i="2"/>
  <c r="DR7714" i="2"/>
  <c r="DP7714" i="2"/>
  <c r="DO7714" i="2"/>
  <c r="DM7714" i="2"/>
  <c r="DI7714" i="2"/>
  <c r="DH7714" i="2"/>
  <c r="DG7714" i="2"/>
  <c r="DE7714" i="2"/>
  <c r="DF7697" i="2"/>
  <c r="DX7713" i="2"/>
  <c r="DU7713" i="2"/>
  <c r="DT7713" i="2"/>
  <c r="DS7713" i="2"/>
  <c r="DR7713" i="2"/>
  <c r="DP7713" i="2"/>
  <c r="DO7713" i="2"/>
  <c r="DM7713" i="2"/>
  <c r="DL7713" i="2"/>
  <c r="DK7713" i="2"/>
  <c r="DJ7713" i="2"/>
  <c r="DH7713" i="2"/>
  <c r="DG7713" i="2"/>
  <c r="DE7713" i="2"/>
  <c r="DU7696" i="2"/>
  <c r="DX7712" i="2"/>
  <c r="DW7712" i="2"/>
  <c r="DP7712" i="2"/>
  <c r="DN7712" i="2"/>
  <c r="DL7712" i="2"/>
  <c r="DJ7712" i="2"/>
  <c r="DE7712" i="2"/>
  <c r="DX7711" i="2"/>
  <c r="DS7711" i="2"/>
  <c r="DR7711" i="2"/>
  <c r="DQ7711" i="2"/>
  <c r="DP7711" i="2"/>
  <c r="DN7711" i="2"/>
  <c r="DM7711" i="2"/>
  <c r="DJ7711" i="2"/>
  <c r="DI7711" i="2"/>
  <c r="DH7711" i="2"/>
  <c r="DF7711" i="2"/>
  <c r="DE7711" i="2"/>
  <c r="DP7694" i="2"/>
  <c r="DX7710" i="2"/>
  <c r="DU7710" i="2"/>
  <c r="DR7710" i="2"/>
  <c r="DO7710" i="2"/>
  <c r="DL7710" i="2"/>
  <c r="DI7710" i="2"/>
  <c r="DG7710" i="2"/>
  <c r="DN7693" i="2"/>
  <c r="DX7709" i="2"/>
  <c r="DK7709" i="2"/>
  <c r="DU7692" i="2"/>
  <c r="DX7708" i="2"/>
  <c r="DW7708" i="2"/>
  <c r="DT7708" i="2"/>
  <c r="DP7708" i="2"/>
  <c r="DO7708" i="2"/>
  <c r="DN7708" i="2"/>
  <c r="DL7708" i="2"/>
  <c r="DJ7708" i="2"/>
  <c r="DF7708" i="2"/>
  <c r="DE7708" i="2"/>
  <c r="DL7691" i="2"/>
  <c r="DX7707" i="2"/>
  <c r="DS7707" i="2"/>
  <c r="DP7707" i="2"/>
  <c r="DJ7707" i="2"/>
  <c r="DF7707" i="2"/>
  <c r="DX7706" i="2"/>
  <c r="DU7706" i="2"/>
  <c r="DQ7706" i="2"/>
  <c r="DL7706" i="2"/>
  <c r="DH7706" i="2"/>
  <c r="DF7689" i="2"/>
  <c r="DX7705" i="2"/>
  <c r="DW7705" i="2"/>
  <c r="DU7705" i="2"/>
  <c r="DT7705" i="2"/>
  <c r="DS7705" i="2"/>
  <c r="DQ7705" i="2"/>
  <c r="DP7705" i="2"/>
  <c r="DM7705" i="2"/>
  <c r="DL7705" i="2"/>
  <c r="DK7705" i="2"/>
  <c r="DJ7705" i="2"/>
  <c r="DH7705" i="2"/>
  <c r="DF7705" i="2"/>
  <c r="DX7704" i="2"/>
  <c r="DW7704" i="2"/>
  <c r="DU7704" i="2"/>
  <c r="DT7704" i="2"/>
  <c r="DR7704" i="2"/>
  <c r="DQ7704" i="2"/>
  <c r="DP7704" i="2"/>
  <c r="DO7704" i="2"/>
  <c r="DN7704" i="2"/>
  <c r="DM7704" i="2"/>
  <c r="DL7704" i="2"/>
  <c r="DJ7704" i="2"/>
  <c r="DI7704" i="2"/>
  <c r="DH7704" i="2"/>
  <c r="DG7704" i="2"/>
  <c r="DF7704" i="2"/>
  <c r="DE7704" i="2"/>
  <c r="DX7703" i="2"/>
  <c r="DU7703" i="2"/>
  <c r="DT7703" i="2"/>
  <c r="DS7703" i="2"/>
  <c r="DR7703" i="2"/>
  <c r="DQ7703" i="2"/>
  <c r="DP7703" i="2"/>
  <c r="DN7703" i="2"/>
  <c r="DM7703" i="2"/>
  <c r="DL7703" i="2"/>
  <c r="DK7703" i="2"/>
  <c r="DJ7703" i="2"/>
  <c r="DI7703" i="2"/>
  <c r="DH7703" i="2"/>
  <c r="DF7703" i="2"/>
  <c r="DE7703" i="2"/>
  <c r="DM7686" i="2"/>
  <c r="DX7702" i="2"/>
  <c r="DR7702" i="2"/>
  <c r="DP7702" i="2"/>
  <c r="DL7702" i="2"/>
  <c r="DJ7702" i="2"/>
  <c r="DH7702" i="2"/>
  <c r="DG7702" i="2"/>
  <c r="DX7701" i="2"/>
  <c r="DW7701" i="2"/>
  <c r="DQ7701" i="2"/>
  <c r="DX7700" i="2"/>
  <c r="DR7700" i="2"/>
  <c r="DP7700" i="2"/>
  <c r="DM7700" i="2"/>
  <c r="DI7700" i="2"/>
  <c r="DG7700" i="2"/>
  <c r="DE7700" i="2"/>
  <c r="DX7699" i="2"/>
  <c r="DT7699" i="2"/>
  <c r="DP7699" i="2"/>
  <c r="DF7699" i="2"/>
  <c r="DR7682" i="2"/>
  <c r="DX7698" i="2"/>
  <c r="DW7698" i="2"/>
  <c r="DE7698" i="2"/>
  <c r="DS7681" i="2"/>
  <c r="DX7697" i="2"/>
  <c r="DU7697" i="2"/>
  <c r="DT7697" i="2"/>
  <c r="DN7697" i="2"/>
  <c r="DL7697" i="2"/>
  <c r="DH7697" i="2"/>
  <c r="DM7680" i="2"/>
  <c r="DX7696" i="2"/>
  <c r="DQ7696" i="2"/>
  <c r="DP7696" i="2"/>
  <c r="DO7696" i="2"/>
  <c r="DN7696" i="2"/>
  <c r="DI7696" i="2"/>
  <c r="DH7696" i="2"/>
  <c r="DF7696" i="2"/>
  <c r="DE7696" i="2"/>
  <c r="DL7679" i="2"/>
  <c r="DX7695" i="2"/>
  <c r="DU7695" i="2"/>
  <c r="DR7695" i="2"/>
  <c r="DL7695" i="2"/>
  <c r="DI7695" i="2"/>
  <c r="DI7678" i="2"/>
  <c r="DX7694" i="2"/>
  <c r="DW7694" i="2"/>
  <c r="DU7694" i="2"/>
  <c r="DT7694" i="2"/>
  <c r="DR7694" i="2"/>
  <c r="DQ7694" i="2"/>
  <c r="DN7694" i="2"/>
  <c r="DM7694" i="2"/>
  <c r="DL7694" i="2"/>
  <c r="DJ7694" i="2"/>
  <c r="DI7694" i="2"/>
  <c r="DH7694" i="2"/>
  <c r="DE7694" i="2"/>
  <c r="DX7693" i="2"/>
  <c r="DW7693" i="2"/>
  <c r="DU7693" i="2"/>
  <c r="DT7693" i="2"/>
  <c r="DS7693" i="2"/>
  <c r="DQ7693" i="2"/>
  <c r="DP7693" i="2"/>
  <c r="DM7693" i="2"/>
  <c r="DL7693" i="2"/>
  <c r="DK7693" i="2"/>
  <c r="DJ7693" i="2"/>
  <c r="DH7693" i="2"/>
  <c r="DF7693" i="2"/>
  <c r="DR7676" i="2"/>
  <c r="DX7692" i="2"/>
  <c r="DR7692" i="2"/>
  <c r="DQ7692" i="2"/>
  <c r="DP7692" i="2"/>
  <c r="DO7692" i="2"/>
  <c r="DN7692" i="2"/>
  <c r="DM7692" i="2"/>
  <c r="DI7692" i="2"/>
  <c r="DH7692" i="2"/>
  <c r="DG7692" i="2"/>
  <c r="DF7692" i="2"/>
  <c r="DE7692" i="2"/>
  <c r="DN7675" i="2"/>
  <c r="DX7691" i="2"/>
  <c r="DT7691" i="2"/>
  <c r="DK7691" i="2"/>
  <c r="DU7674" i="2"/>
  <c r="DX7690" i="2"/>
  <c r="DX7689" i="2"/>
  <c r="DU7689" i="2"/>
  <c r="DS7689" i="2"/>
  <c r="DP7689" i="2"/>
  <c r="DL7689" i="2"/>
  <c r="DJ7689" i="2"/>
  <c r="DH7689" i="2"/>
  <c r="DO7672" i="2"/>
  <c r="DX7688" i="2"/>
  <c r="DQ7688" i="2"/>
  <c r="DO7688" i="2"/>
  <c r="DN7688" i="2"/>
  <c r="DH7688" i="2"/>
  <c r="DF7688" i="2"/>
  <c r="DX7687" i="2"/>
  <c r="DR7687" i="2"/>
  <c r="DO7670" i="2"/>
  <c r="DX7686" i="2"/>
  <c r="DT7686" i="2"/>
  <c r="DQ7686" i="2"/>
  <c r="DL7686" i="2"/>
  <c r="DW7681" i="2"/>
  <c r="DX7685" i="2"/>
  <c r="DU7685" i="2"/>
  <c r="DT7685" i="2"/>
  <c r="DN7685" i="2"/>
  <c r="DL7685" i="2"/>
  <c r="DH7685" i="2"/>
  <c r="DF7685" i="2"/>
  <c r="DH7668" i="2"/>
  <c r="DX7684" i="2"/>
  <c r="DO7684" i="2"/>
  <c r="DH7684" i="2"/>
  <c r="DF7684" i="2"/>
  <c r="DR7667" i="2"/>
  <c r="DX7683" i="2"/>
  <c r="DU7683" i="2"/>
  <c r="DQ7683" i="2"/>
  <c r="DP7683" i="2"/>
  <c r="DJ7683" i="2"/>
  <c r="DH7683" i="2"/>
  <c r="DX7682" i="2"/>
  <c r="DU7682" i="2"/>
  <c r="DT7682" i="2"/>
  <c r="DQ7682" i="2"/>
  <c r="DP7682" i="2"/>
  <c r="DO7682" i="2"/>
  <c r="DN7682" i="2"/>
  <c r="DL7682" i="2"/>
  <c r="DJ7682" i="2"/>
  <c r="DH7682" i="2"/>
  <c r="DG7682" i="2"/>
  <c r="DF7682" i="2"/>
  <c r="DE7682" i="2"/>
  <c r="DX7681" i="2"/>
  <c r="DU7681" i="2"/>
  <c r="DT7681" i="2"/>
  <c r="DQ7681" i="2"/>
  <c r="DP7681" i="2"/>
  <c r="DN7681" i="2"/>
  <c r="DM7681" i="2"/>
  <c r="DL7681" i="2"/>
  <c r="DK7681" i="2"/>
  <c r="DH7681" i="2"/>
  <c r="DF7681" i="2"/>
  <c r="DE7681" i="2"/>
  <c r="DX7680" i="2"/>
  <c r="DQ7680" i="2"/>
  <c r="DO7680" i="2"/>
  <c r="DI7680" i="2"/>
  <c r="DF7680" i="2"/>
  <c r="DE7680" i="2"/>
  <c r="DX7679" i="2"/>
  <c r="DT7679" i="2"/>
  <c r="DR7679" i="2"/>
  <c r="DP7679" i="2"/>
  <c r="DI7679" i="2"/>
  <c r="DF7679" i="2"/>
  <c r="DU7662" i="2"/>
  <c r="DX7678" i="2"/>
  <c r="DW7678" i="2"/>
  <c r="DR7678" i="2"/>
  <c r="DP7678" i="2"/>
  <c r="DM7678" i="2"/>
  <c r="DE7678" i="2"/>
  <c r="DX7677" i="2"/>
  <c r="DW7677" i="2"/>
  <c r="DO7660" i="2"/>
  <c r="DX7676" i="2"/>
  <c r="DO7676" i="2"/>
  <c r="DM7676" i="2"/>
  <c r="DG7676" i="2"/>
  <c r="DT7659" i="2"/>
  <c r="DX7675" i="2"/>
  <c r="DU7675" i="2"/>
  <c r="DT7675" i="2"/>
  <c r="DS7675" i="2"/>
  <c r="DR7675" i="2"/>
  <c r="DP7675" i="2"/>
  <c r="DL7675" i="2"/>
  <c r="DJ7675" i="2"/>
  <c r="DI7675" i="2"/>
  <c r="DH7675" i="2"/>
  <c r="DF7675" i="2"/>
  <c r="DX7674" i="2"/>
  <c r="DW7674" i="2"/>
  <c r="DT7674" i="2"/>
  <c r="DR7674" i="2"/>
  <c r="DQ7674" i="2"/>
  <c r="DP7674" i="2"/>
  <c r="DN7674" i="2"/>
  <c r="DM7674" i="2"/>
  <c r="DJ7674" i="2"/>
  <c r="DI7674" i="2"/>
  <c r="DH7674" i="2"/>
  <c r="DG7674" i="2"/>
  <c r="DE7674" i="2"/>
  <c r="DX7673" i="2"/>
  <c r="DG7656" i="2"/>
  <c r="DX7672" i="2"/>
  <c r="DQ7672" i="2"/>
  <c r="DP7672" i="2"/>
  <c r="DM7672" i="2"/>
  <c r="DI7672" i="2"/>
  <c r="DF7672" i="2"/>
  <c r="DE7672" i="2"/>
  <c r="DN7655" i="2"/>
  <c r="DX7671" i="2"/>
  <c r="DU7671" i="2"/>
  <c r="DS7671" i="2"/>
  <c r="DQ7671" i="2"/>
  <c r="DP7671" i="2"/>
  <c r="DJ7671" i="2"/>
  <c r="DH7671" i="2"/>
  <c r="DF7654" i="2"/>
  <c r="DX7670" i="2"/>
  <c r="DW7670" i="2"/>
  <c r="DT7670" i="2"/>
  <c r="DQ7670" i="2"/>
  <c r="DN7670" i="2"/>
  <c r="DJ7670" i="2"/>
  <c r="DF7670" i="2"/>
  <c r="DE7670" i="2"/>
  <c r="DS7653" i="2"/>
  <c r="DX7669" i="2"/>
  <c r="DT7669" i="2"/>
  <c r="DP7669" i="2"/>
  <c r="DN7669" i="2"/>
  <c r="DK7669" i="2"/>
  <c r="DG7669" i="2"/>
  <c r="DE7669" i="2"/>
  <c r="DX7668" i="2"/>
  <c r="DR7668" i="2"/>
  <c r="DK7668" i="2"/>
  <c r="DN7651" i="2"/>
  <c r="DX7667" i="2"/>
  <c r="DU7667" i="2"/>
  <c r="DT7667" i="2"/>
  <c r="DS7667" i="2"/>
  <c r="DP7667" i="2"/>
  <c r="DO7667" i="2"/>
  <c r="DN7667" i="2"/>
  <c r="DM7667" i="2"/>
  <c r="DL7667" i="2"/>
  <c r="DK7667" i="2"/>
  <c r="DH7667" i="2"/>
  <c r="DG7667" i="2"/>
  <c r="DF7667" i="2"/>
  <c r="DE7667" i="2"/>
  <c r="DX7666" i="2"/>
  <c r="DU7666" i="2"/>
  <c r="DT7666" i="2"/>
  <c r="DQ7666" i="2"/>
  <c r="DO7666" i="2"/>
  <c r="DM7666" i="2"/>
  <c r="DL7666" i="2"/>
  <c r="DI7666" i="2"/>
  <c r="DG7666" i="2"/>
  <c r="DE7666" i="2"/>
  <c r="DL7649" i="2"/>
  <c r="DX7665" i="2"/>
  <c r="DW7665" i="2"/>
  <c r="DU7665" i="2"/>
  <c r="DT7665" i="2"/>
  <c r="DS7665" i="2"/>
  <c r="DP7665" i="2"/>
  <c r="DO7665" i="2"/>
  <c r="DN7665" i="2"/>
  <c r="DM7665" i="2"/>
  <c r="DL7665" i="2"/>
  <c r="DK7665" i="2"/>
  <c r="DH7665" i="2"/>
  <c r="DG7665" i="2"/>
  <c r="DF7665" i="2"/>
  <c r="DE7665" i="2"/>
  <c r="DL7648" i="2"/>
  <c r="DX7664" i="2"/>
  <c r="DO7664" i="2"/>
  <c r="DX7663" i="2"/>
  <c r="DT7663" i="2"/>
  <c r="DM7663" i="2"/>
  <c r="DS7646" i="2"/>
  <c r="DX7662" i="2"/>
  <c r="DT7662" i="2"/>
  <c r="DS7662" i="2"/>
  <c r="DR7662" i="2"/>
  <c r="DQ7662" i="2"/>
  <c r="DO7662" i="2"/>
  <c r="DN7662" i="2"/>
  <c r="DL7662" i="2"/>
  <c r="DK7662" i="2"/>
  <c r="DJ7662" i="2"/>
  <c r="DI7662" i="2"/>
  <c r="DG7662" i="2"/>
  <c r="DF7662" i="2"/>
  <c r="DL7645" i="2"/>
  <c r="DX7661" i="2"/>
  <c r="DW7661" i="2"/>
  <c r="DP7661" i="2"/>
  <c r="DS7644" i="2"/>
  <c r="DX7660" i="2"/>
  <c r="DR7660" i="2"/>
  <c r="DQ7660" i="2"/>
  <c r="DP7660" i="2"/>
  <c r="DL7660" i="2"/>
  <c r="DH7660" i="2"/>
  <c r="DG7660" i="2"/>
  <c r="DO7643" i="2"/>
  <c r="DX7659" i="2"/>
  <c r="DS7659" i="2"/>
  <c r="DN7659" i="2"/>
  <c r="DH7659" i="2"/>
  <c r="DG7659" i="2"/>
  <c r="DO7642" i="2"/>
  <c r="DX7658" i="2"/>
  <c r="DU7658" i="2"/>
  <c r="DT7658" i="2"/>
  <c r="DS7658" i="2"/>
  <c r="DR7658" i="2"/>
  <c r="DQ7658" i="2"/>
  <c r="DP7658" i="2"/>
  <c r="DO7658" i="2"/>
  <c r="DN7658" i="2"/>
  <c r="DM7658" i="2"/>
  <c r="DL7658" i="2"/>
  <c r="DK7658" i="2"/>
  <c r="DJ7658" i="2"/>
  <c r="DI7658" i="2"/>
  <c r="DH7658" i="2"/>
  <c r="DG7658" i="2"/>
  <c r="DF7658" i="2"/>
  <c r="DE7658" i="2"/>
  <c r="DU7641" i="2"/>
  <c r="DX7657" i="2"/>
  <c r="DI7640" i="2"/>
  <c r="DX7656" i="2"/>
  <c r="DT7656" i="2"/>
  <c r="DS7656" i="2"/>
  <c r="DO7656" i="2"/>
  <c r="DJ7656" i="2"/>
  <c r="DH7656" i="2"/>
  <c r="DX7655" i="2"/>
  <c r="DW7655" i="2"/>
  <c r="DO7655" i="2"/>
  <c r="DL7655" i="2"/>
  <c r="DE7655" i="2"/>
  <c r="DP7638" i="2"/>
  <c r="DX7654" i="2"/>
  <c r="DS7654" i="2"/>
  <c r="DQ7654" i="2"/>
  <c r="DO7654" i="2"/>
  <c r="DN7654" i="2"/>
  <c r="DK7654" i="2"/>
  <c r="DI7654" i="2"/>
  <c r="DG7654" i="2"/>
  <c r="DS7637" i="2"/>
  <c r="DX7653" i="2"/>
  <c r="DT7653" i="2"/>
  <c r="DO7653" i="2"/>
  <c r="DH7653" i="2"/>
  <c r="DE7653" i="2"/>
  <c r="DX7652" i="2"/>
  <c r="DF7635" i="2"/>
  <c r="DX7651" i="2"/>
  <c r="DW7651" i="2"/>
  <c r="DT7651" i="2"/>
  <c r="DP7651" i="2"/>
  <c r="DM7651" i="2"/>
  <c r="DH7651" i="2"/>
  <c r="DF7651" i="2"/>
  <c r="DH7634" i="2"/>
  <c r="DX7650" i="2"/>
  <c r="DT7650" i="2"/>
  <c r="DS7650" i="2"/>
  <c r="DR7650" i="2"/>
  <c r="DQ7650" i="2"/>
  <c r="DP7650" i="2"/>
  <c r="DO7650" i="2"/>
  <c r="DL7650" i="2"/>
  <c r="DK7650" i="2"/>
  <c r="DJ7650" i="2"/>
  <c r="DI7650" i="2"/>
  <c r="DH7650" i="2"/>
  <c r="DG7650" i="2"/>
  <c r="DX7649" i="2"/>
  <c r="DW7649" i="2"/>
  <c r="DU7649" i="2"/>
  <c r="DP7649" i="2"/>
  <c r="DN7649" i="2"/>
  <c r="DK7649" i="2"/>
  <c r="DF7649" i="2"/>
  <c r="DX7648" i="2"/>
  <c r="DT7648" i="2"/>
  <c r="DS7648" i="2"/>
  <c r="DP7648" i="2"/>
  <c r="DJ7648" i="2"/>
  <c r="DI7648" i="2"/>
  <c r="DG7631" i="2"/>
  <c r="DX7647" i="2"/>
  <c r="DW7647" i="2"/>
  <c r="DM7647" i="2"/>
  <c r="DL7647" i="2"/>
  <c r="DS7630" i="2"/>
  <c r="DX7646" i="2"/>
  <c r="DQ7646" i="2"/>
  <c r="DK7646" i="2"/>
  <c r="DJ7646" i="2"/>
  <c r="DG7646" i="2"/>
  <c r="DX7645" i="2"/>
  <c r="DP7645" i="2"/>
  <c r="DM7645" i="2"/>
  <c r="DF7645" i="2"/>
  <c r="DT7628" i="2"/>
  <c r="DX7644" i="2"/>
  <c r="DT7644" i="2"/>
  <c r="DO7644" i="2"/>
  <c r="DH7627" i="2"/>
  <c r="DX7643" i="2"/>
  <c r="DP7643" i="2"/>
  <c r="DM7643" i="2"/>
  <c r="DF7643" i="2"/>
  <c r="DI7626" i="2"/>
  <c r="DX7642" i="2"/>
  <c r="DK7642" i="2"/>
  <c r="DM7625" i="2"/>
  <c r="DX7641" i="2"/>
  <c r="DW7641" i="2"/>
  <c r="DK7641" i="2"/>
  <c r="DK7624" i="2"/>
  <c r="DX7640" i="2"/>
  <c r="DU7623" i="2"/>
  <c r="DX7639" i="2"/>
  <c r="DU7639" i="2"/>
  <c r="DT7639" i="2"/>
  <c r="DS7639" i="2"/>
  <c r="DP7639" i="2"/>
  <c r="DO7639" i="2"/>
  <c r="DN7639" i="2"/>
  <c r="DM7639" i="2"/>
  <c r="DL7639" i="2"/>
  <c r="DK7639" i="2"/>
  <c r="DH7639" i="2"/>
  <c r="DG7639" i="2"/>
  <c r="DF7639" i="2"/>
  <c r="DE7639" i="2"/>
  <c r="DS7622" i="2"/>
  <c r="DX7638" i="2"/>
  <c r="DM7621" i="2"/>
  <c r="DX7637" i="2"/>
  <c r="DU7637" i="2"/>
  <c r="DT7637" i="2"/>
  <c r="DP7637" i="2"/>
  <c r="DO7637" i="2"/>
  <c r="DN7637" i="2"/>
  <c r="DM7637" i="2"/>
  <c r="DK7637" i="2"/>
  <c r="DH7637" i="2"/>
  <c r="DF7637" i="2"/>
  <c r="DE7637" i="2"/>
  <c r="DX7636" i="2"/>
  <c r="DX7635" i="2"/>
  <c r="DU7635" i="2"/>
  <c r="DT7635" i="2"/>
  <c r="DP7635" i="2"/>
  <c r="DN7635" i="2"/>
  <c r="DK7635" i="2"/>
  <c r="DH7635" i="2"/>
  <c r="DG7635" i="2"/>
  <c r="DX7634" i="2"/>
  <c r="DQ7634" i="2"/>
  <c r="DP7634" i="2"/>
  <c r="DL7634" i="2"/>
  <c r="DK7634" i="2"/>
  <c r="DG7634" i="2"/>
  <c r="DM7617" i="2"/>
  <c r="DX7633" i="2"/>
  <c r="DW7633" i="2"/>
  <c r="DU7633" i="2"/>
  <c r="DN7633" i="2"/>
  <c r="DX7632" i="2"/>
  <c r="DL7632" i="2"/>
  <c r="DI7632" i="2"/>
  <c r="DX7631" i="2"/>
  <c r="DS7631" i="2"/>
  <c r="DN7631" i="2"/>
  <c r="DL7631" i="2"/>
  <c r="DK7614" i="2"/>
  <c r="DX7630" i="2"/>
  <c r="DQ7630" i="2"/>
  <c r="DL7630" i="2"/>
  <c r="DJ7630" i="2"/>
  <c r="DG7630" i="2"/>
  <c r="DX7629" i="2"/>
  <c r="DU7629" i="2"/>
  <c r="DT7629" i="2"/>
  <c r="DS7629" i="2"/>
  <c r="DP7629" i="2"/>
  <c r="DO7629" i="2"/>
  <c r="DN7629" i="2"/>
  <c r="DM7629" i="2"/>
  <c r="DL7629" i="2"/>
  <c r="DK7629" i="2"/>
  <c r="DH7629" i="2"/>
  <c r="DG7629" i="2"/>
  <c r="DF7629" i="2"/>
  <c r="DE7629" i="2"/>
  <c r="DT7612" i="2"/>
  <c r="DX7628" i="2"/>
  <c r="DR7628" i="2"/>
  <c r="DQ7628" i="2"/>
  <c r="DL7628" i="2"/>
  <c r="DK7628" i="2"/>
  <c r="DJ7628" i="2"/>
  <c r="DH7628" i="2"/>
  <c r="DX7627" i="2"/>
  <c r="DT7627" i="2"/>
  <c r="DS7627" i="2"/>
  <c r="DN7627" i="2"/>
  <c r="DM7627" i="2"/>
  <c r="DG7627" i="2"/>
  <c r="DF7627" i="2"/>
  <c r="DQ7610" i="2"/>
  <c r="DX7626" i="2"/>
  <c r="DR7626" i="2"/>
  <c r="DP7626" i="2"/>
  <c r="DK7626" i="2"/>
  <c r="DX7625" i="2"/>
  <c r="DU7625" i="2"/>
  <c r="DN7625" i="2"/>
  <c r="DK7625" i="2"/>
  <c r="DK7608" i="2"/>
  <c r="DX7624" i="2"/>
  <c r="DS7624" i="2"/>
  <c r="DI7624" i="2"/>
  <c r="DX7623" i="2"/>
  <c r="DW7623" i="2"/>
  <c r="DN7623" i="2"/>
  <c r="DM7623" i="2"/>
  <c r="DG7623" i="2"/>
  <c r="DX7622" i="2"/>
  <c r="DT7622" i="2"/>
  <c r="DL7622" i="2"/>
  <c r="DK7622" i="2"/>
  <c r="DG7622" i="2"/>
  <c r="DO7605" i="2"/>
  <c r="DX7621" i="2"/>
  <c r="DU7621" i="2"/>
  <c r="DS7621" i="2"/>
  <c r="DP7621" i="2"/>
  <c r="DN7621" i="2"/>
  <c r="DL7621" i="2"/>
  <c r="DK7621" i="2"/>
  <c r="DG7621" i="2"/>
  <c r="DF7621" i="2"/>
  <c r="DO7604" i="2"/>
  <c r="DX7620" i="2"/>
  <c r="DT7620" i="2"/>
  <c r="DG7620" i="2"/>
  <c r="DX7619" i="2"/>
  <c r="DK7619" i="2"/>
  <c r="DP7602" i="2"/>
  <c r="DX7618" i="2"/>
  <c r="DS7618" i="2"/>
  <c r="DR7618" i="2"/>
  <c r="DQ7618" i="2"/>
  <c r="DP7618" i="2"/>
  <c r="DL7618" i="2"/>
  <c r="DK7618" i="2"/>
  <c r="DI7618" i="2"/>
  <c r="DH7618" i="2"/>
  <c r="DG7618" i="2"/>
  <c r="DU7601" i="2"/>
  <c r="DX7617" i="2"/>
  <c r="DU7617" i="2"/>
  <c r="DN7617" i="2"/>
  <c r="DK7617" i="2"/>
  <c r="DI7600" i="2"/>
  <c r="DX7616" i="2"/>
  <c r="DX7615" i="2"/>
  <c r="DW7615" i="2"/>
  <c r="DS7615" i="2"/>
  <c r="DM7615" i="2"/>
  <c r="DL7615" i="2"/>
  <c r="DX7614" i="2"/>
  <c r="DT7614" i="2"/>
  <c r="DQ7614" i="2"/>
  <c r="DJ7614" i="2"/>
  <c r="DP7597" i="2"/>
  <c r="DX7613" i="2"/>
  <c r="DO7613" i="2"/>
  <c r="DX7612" i="2"/>
  <c r="DS7612" i="2"/>
  <c r="DO7612" i="2"/>
  <c r="DK7612" i="2"/>
  <c r="DJ7612" i="2"/>
  <c r="DI7612" i="2"/>
  <c r="DW7607" i="2"/>
  <c r="DX7611" i="2"/>
  <c r="DU7611" i="2"/>
  <c r="DT7611" i="2"/>
  <c r="DS7611" i="2"/>
  <c r="DP7611" i="2"/>
  <c r="DN7611" i="2"/>
  <c r="DM7611" i="2"/>
  <c r="DK7611" i="2"/>
  <c r="DH7611" i="2"/>
  <c r="DG7611" i="2"/>
  <c r="DF7611" i="2"/>
  <c r="DI7594" i="2"/>
  <c r="DX7610" i="2"/>
  <c r="DS7610" i="2"/>
  <c r="DP7610" i="2"/>
  <c r="DK7610" i="2"/>
  <c r="DI7610" i="2"/>
  <c r="DH7610" i="2"/>
  <c r="DG7610" i="2"/>
  <c r="DX7609" i="2"/>
  <c r="DN7609" i="2"/>
  <c r="DK7609" i="2"/>
  <c r="DX7608" i="2"/>
  <c r="DS7608" i="2"/>
  <c r="DL7608" i="2"/>
  <c r="DI7608" i="2"/>
  <c r="DU7591" i="2"/>
  <c r="DX7607" i="2"/>
  <c r="DN7607" i="2"/>
  <c r="DL7607" i="2"/>
  <c r="DG7607" i="2"/>
  <c r="DS7590" i="2"/>
  <c r="DX7606" i="2"/>
  <c r="DT7606" i="2"/>
  <c r="DQ7606" i="2"/>
  <c r="DJ7606" i="2"/>
  <c r="DG7606" i="2"/>
  <c r="DX7605" i="2"/>
  <c r="DT7605" i="2"/>
  <c r="DS7605" i="2"/>
  <c r="DN7605" i="2"/>
  <c r="DL7605" i="2"/>
  <c r="DK7605" i="2"/>
  <c r="DH7605" i="2"/>
  <c r="DE7605" i="2"/>
  <c r="DO7588" i="2"/>
  <c r="DX7604" i="2"/>
  <c r="DT7604" i="2"/>
  <c r="DS7604" i="2"/>
  <c r="DR7604" i="2"/>
  <c r="DQ7604" i="2"/>
  <c r="DL7604" i="2"/>
  <c r="DJ7604" i="2"/>
  <c r="DH7604" i="2"/>
  <c r="DG7604" i="2"/>
  <c r="DX7603" i="2"/>
  <c r="DU7603" i="2"/>
  <c r="DS7603" i="2"/>
  <c r="DP7603" i="2"/>
  <c r="DN7603" i="2"/>
  <c r="DM7603" i="2"/>
  <c r="DH7603" i="2"/>
  <c r="DG7603" i="2"/>
  <c r="DX7602" i="2"/>
  <c r="DS7602" i="2"/>
  <c r="DR7602" i="2"/>
  <c r="DL7602" i="2"/>
  <c r="DI7602" i="2"/>
  <c r="DH7602" i="2"/>
  <c r="DG7602" i="2"/>
  <c r="DX7601" i="2"/>
  <c r="DW7601" i="2"/>
  <c r="DX7600" i="2"/>
  <c r="DS7600" i="2"/>
  <c r="DL7600" i="2"/>
  <c r="DU7583" i="2"/>
  <c r="DX7599" i="2"/>
  <c r="DW7599" i="2"/>
  <c r="DN7599" i="2"/>
  <c r="DM7599" i="2"/>
  <c r="DL7599" i="2"/>
  <c r="DG7599" i="2"/>
  <c r="DS7582" i="2"/>
  <c r="DX7598" i="2"/>
  <c r="DT7598" i="2"/>
  <c r="DK7598" i="2"/>
  <c r="DJ7598" i="2"/>
  <c r="DG7598" i="2"/>
  <c r="DX7597" i="2"/>
  <c r="DU7597" i="2"/>
  <c r="DS7597" i="2"/>
  <c r="DO7597" i="2"/>
  <c r="DN7597" i="2"/>
  <c r="DL7597" i="2"/>
  <c r="DK7597" i="2"/>
  <c r="DF7597" i="2"/>
  <c r="DE7597" i="2"/>
  <c r="DQ7580" i="2"/>
  <c r="DX7596" i="2"/>
  <c r="DT7596" i="2"/>
  <c r="DS7596" i="2"/>
  <c r="DR7596" i="2"/>
  <c r="DQ7596" i="2"/>
  <c r="DP7596" i="2"/>
  <c r="DO7596" i="2"/>
  <c r="DL7596" i="2"/>
  <c r="DK7596" i="2"/>
  <c r="DJ7596" i="2"/>
  <c r="DI7596" i="2"/>
  <c r="DH7596" i="2"/>
  <c r="DG7596" i="2"/>
  <c r="DU7579" i="2"/>
  <c r="DX7595" i="2"/>
  <c r="DS7595" i="2"/>
  <c r="DP7595" i="2"/>
  <c r="DM7595" i="2"/>
  <c r="DK7595" i="2"/>
  <c r="DG7595" i="2"/>
  <c r="DN7578" i="2"/>
  <c r="DX7594" i="2"/>
  <c r="DR7594" i="2"/>
  <c r="DQ7594" i="2"/>
  <c r="DP7594" i="2"/>
  <c r="DL7594" i="2"/>
  <c r="DH7594" i="2"/>
  <c r="DH7577" i="2"/>
  <c r="DX7593" i="2"/>
  <c r="DW7593" i="2"/>
  <c r="DU7593" i="2"/>
  <c r="DN7593" i="2"/>
  <c r="DK7593" i="2"/>
  <c r="DT7576" i="2"/>
  <c r="DX7592" i="2"/>
  <c r="DS7592" i="2"/>
  <c r="DL7592" i="2"/>
  <c r="DI7592" i="2"/>
  <c r="DW7587" i="2"/>
  <c r="DX7591" i="2"/>
  <c r="DW7591" i="2"/>
  <c r="DS7591" i="2"/>
  <c r="DN7591" i="2"/>
  <c r="DM7591" i="2"/>
  <c r="DL7591" i="2"/>
  <c r="DG7591" i="2"/>
  <c r="DW7586" i="2"/>
  <c r="DX7590" i="2"/>
  <c r="DT7590" i="2"/>
  <c r="DQ7590" i="2"/>
  <c r="DL7590" i="2"/>
  <c r="DK7590" i="2"/>
  <c r="DJ7590" i="2"/>
  <c r="DG7590" i="2"/>
  <c r="DW7585" i="2"/>
  <c r="DX7589" i="2"/>
  <c r="DU7589" i="2"/>
  <c r="DT7589" i="2"/>
  <c r="DS7589" i="2"/>
  <c r="DP7589" i="2"/>
  <c r="DO7589" i="2"/>
  <c r="DN7589" i="2"/>
  <c r="DM7589" i="2"/>
  <c r="DL7589" i="2"/>
  <c r="DK7589" i="2"/>
  <c r="DH7589" i="2"/>
  <c r="DG7589" i="2"/>
  <c r="DF7589" i="2"/>
  <c r="DE7589" i="2"/>
  <c r="DW7584" i="2"/>
  <c r="DX7588" i="2"/>
  <c r="DT7588" i="2"/>
  <c r="DS7588" i="2"/>
  <c r="DQ7588" i="2"/>
  <c r="DP7588" i="2"/>
  <c r="DL7588" i="2"/>
  <c r="DK7588" i="2"/>
  <c r="DJ7588" i="2"/>
  <c r="DI7588" i="2"/>
  <c r="DG7588" i="2"/>
  <c r="DO7571" i="2"/>
  <c r="DX7587" i="2"/>
  <c r="DU7587" i="2"/>
  <c r="DT7587" i="2"/>
  <c r="DS7587" i="2"/>
  <c r="DP7587" i="2"/>
  <c r="DN7587" i="2"/>
  <c r="DM7587" i="2"/>
  <c r="DK7587" i="2"/>
  <c r="DH7587" i="2"/>
  <c r="DG7587" i="2"/>
  <c r="DF7587" i="2"/>
  <c r="DW7582" i="2"/>
  <c r="DX7586" i="2"/>
  <c r="DH7586" i="2"/>
  <c r="DP7569" i="2"/>
  <c r="DX7585" i="2"/>
  <c r="DU7585" i="2"/>
  <c r="DN7585" i="2"/>
  <c r="DK7585" i="2"/>
  <c r="DX7584" i="2"/>
  <c r="DS7584" i="2"/>
  <c r="DL7584" i="2"/>
  <c r="DI7584" i="2"/>
  <c r="DW7579" i="2"/>
  <c r="DX7583" i="2"/>
  <c r="DW7583" i="2"/>
  <c r="DS7583" i="2"/>
  <c r="DN7583" i="2"/>
  <c r="DM7583" i="2"/>
  <c r="DL7583" i="2"/>
  <c r="DG7583" i="2"/>
  <c r="DW7578" i="2"/>
  <c r="DX7582" i="2"/>
  <c r="DT7582" i="2"/>
  <c r="DQ7582" i="2"/>
  <c r="DL7582" i="2"/>
  <c r="DK7582" i="2"/>
  <c r="DJ7582" i="2"/>
  <c r="DG7582" i="2"/>
  <c r="DP7565" i="2"/>
  <c r="DX7581" i="2"/>
  <c r="DU7581" i="2"/>
  <c r="DT7581" i="2"/>
  <c r="DS7581" i="2"/>
  <c r="DP7581" i="2"/>
  <c r="DO7581" i="2"/>
  <c r="DN7581" i="2"/>
  <c r="DM7581" i="2"/>
  <c r="DL7581" i="2"/>
  <c r="DK7581" i="2"/>
  <c r="DH7581" i="2"/>
  <c r="DG7581" i="2"/>
  <c r="DF7581" i="2"/>
  <c r="DE7581" i="2"/>
  <c r="DN7564" i="2"/>
  <c r="DX7580" i="2"/>
  <c r="DT7580" i="2"/>
  <c r="DS7580" i="2"/>
  <c r="DR7580" i="2"/>
  <c r="DP7580" i="2"/>
  <c r="DO7580" i="2"/>
  <c r="DL7580" i="2"/>
  <c r="DK7580" i="2"/>
  <c r="DJ7580" i="2"/>
  <c r="DI7580" i="2"/>
  <c r="DH7580" i="2"/>
  <c r="DO7563" i="2"/>
  <c r="DX7579" i="2"/>
  <c r="DT7579" i="2"/>
  <c r="DS7579" i="2"/>
  <c r="DP7579" i="2"/>
  <c r="DN7579" i="2"/>
  <c r="DK7579" i="2"/>
  <c r="DH7579" i="2"/>
  <c r="DF7579" i="2"/>
  <c r="DS7562" i="2"/>
  <c r="DX7578" i="2"/>
  <c r="DS7578" i="2"/>
  <c r="DQ7578" i="2"/>
  <c r="DP7578" i="2"/>
  <c r="DL7578" i="2"/>
  <c r="DJ7578" i="2"/>
  <c r="DI7578" i="2"/>
  <c r="DH7578" i="2"/>
  <c r="DE7578" i="2"/>
  <c r="DT7561" i="2"/>
  <c r="DX7577" i="2"/>
  <c r="DW7577" i="2"/>
  <c r="DS7577" i="2"/>
  <c r="DP7577" i="2"/>
  <c r="DK7577" i="2"/>
  <c r="DS7560" i="2"/>
  <c r="DX7576" i="2"/>
  <c r="DW7576" i="2"/>
  <c r="DO7576" i="2"/>
  <c r="DU7559" i="2"/>
  <c r="DX7575" i="2"/>
  <c r="DW7575" i="2"/>
  <c r="DT7575" i="2"/>
  <c r="DS7575" i="2"/>
  <c r="DM7575" i="2"/>
  <c r="DL7575" i="2"/>
  <c r="DK7575" i="2"/>
  <c r="DH7575" i="2"/>
  <c r="DG7558" i="2"/>
  <c r="DX7574" i="2"/>
  <c r="DQ7574" i="2"/>
  <c r="DP7574" i="2"/>
  <c r="DO7574" i="2"/>
  <c r="DL7574" i="2"/>
  <c r="DH7574" i="2"/>
  <c r="DG7574" i="2"/>
  <c r="DS7557" i="2"/>
  <c r="DX7573" i="2"/>
  <c r="DU7573" i="2"/>
  <c r="DT7573" i="2"/>
  <c r="DS7573" i="2"/>
  <c r="DQ7573" i="2"/>
  <c r="DP7573" i="2"/>
  <c r="DN7573" i="2"/>
  <c r="DM7573" i="2"/>
  <c r="DL7573" i="2"/>
  <c r="DK7573" i="2"/>
  <c r="DI7573" i="2"/>
  <c r="DH7573" i="2"/>
  <c r="DF7573" i="2"/>
  <c r="DE7573" i="2"/>
  <c r="DP7556" i="2"/>
  <c r="DX7572" i="2"/>
  <c r="DT7572" i="2"/>
  <c r="DS7572" i="2"/>
  <c r="DQ7572" i="2"/>
  <c r="DP7572" i="2"/>
  <c r="DO7572" i="2"/>
  <c r="DN7572" i="2"/>
  <c r="DL7572" i="2"/>
  <c r="DK7572" i="2"/>
  <c r="DI7572" i="2"/>
  <c r="DH7572" i="2"/>
  <c r="DG7572" i="2"/>
  <c r="DF7572" i="2"/>
  <c r="DU7555" i="2"/>
  <c r="DX7571" i="2"/>
  <c r="DT7571" i="2"/>
  <c r="DS7571" i="2"/>
  <c r="DQ7571" i="2"/>
  <c r="DP7571" i="2"/>
  <c r="DM7571" i="2"/>
  <c r="DL7571" i="2"/>
  <c r="DI7571" i="2"/>
  <c r="DH7571" i="2"/>
  <c r="DF7571" i="2"/>
  <c r="DE7571" i="2"/>
  <c r="DX7570" i="2"/>
  <c r="DU7570" i="2"/>
  <c r="DR7570" i="2"/>
  <c r="DQ7570" i="2"/>
  <c r="DP7570" i="2"/>
  <c r="DO7570" i="2"/>
  <c r="DL7570" i="2"/>
  <c r="DJ7570" i="2"/>
  <c r="DH7570" i="2"/>
  <c r="DG7570" i="2"/>
  <c r="DE7570" i="2"/>
  <c r="DX7569" i="2"/>
  <c r="DT7569" i="2"/>
  <c r="DS7569" i="2"/>
  <c r="DL7569" i="2"/>
  <c r="DK7569" i="2"/>
  <c r="DH7569" i="2"/>
  <c r="DX7568" i="2"/>
  <c r="DX7567" i="2"/>
  <c r="DU7567" i="2"/>
  <c r="DT7567" i="2"/>
  <c r="DP7567" i="2"/>
  <c r="DM7567" i="2"/>
  <c r="DL7567" i="2"/>
  <c r="DK7567" i="2"/>
  <c r="DE7567" i="2"/>
  <c r="DI7550" i="2"/>
  <c r="DX7566" i="2"/>
  <c r="DT7566" i="2"/>
  <c r="DQ7566" i="2"/>
  <c r="DP7566" i="2"/>
  <c r="DO7566" i="2"/>
  <c r="DI7566" i="2"/>
  <c r="DH7566" i="2"/>
  <c r="DK7549" i="2"/>
  <c r="DX7565" i="2"/>
  <c r="DU7565" i="2"/>
  <c r="DT7565" i="2"/>
  <c r="DR7565" i="2"/>
  <c r="DQ7565" i="2"/>
  <c r="DO7565" i="2"/>
  <c r="DN7565" i="2"/>
  <c r="DM7565" i="2"/>
  <c r="DL7565" i="2"/>
  <c r="DJ7565" i="2"/>
  <c r="DI7565" i="2"/>
  <c r="DG7565" i="2"/>
  <c r="DF7565" i="2"/>
  <c r="DE7565" i="2"/>
  <c r="DX7564" i="2"/>
  <c r="DU7564" i="2"/>
  <c r="DT7564" i="2"/>
  <c r="DS7564" i="2"/>
  <c r="DR7564" i="2"/>
  <c r="DQ7564" i="2"/>
  <c r="DP7564" i="2"/>
  <c r="DO7564" i="2"/>
  <c r="DM7564" i="2"/>
  <c r="DL7564" i="2"/>
  <c r="DK7564" i="2"/>
  <c r="DJ7564" i="2"/>
  <c r="DI7564" i="2"/>
  <c r="DH7564" i="2"/>
  <c r="DG7564" i="2"/>
  <c r="DE7564" i="2"/>
  <c r="DK7547" i="2"/>
  <c r="DX7563" i="2"/>
  <c r="DU7563" i="2"/>
  <c r="DT7563" i="2"/>
  <c r="DS7563" i="2"/>
  <c r="DQ7563" i="2"/>
  <c r="DN7563" i="2"/>
  <c r="DM7563" i="2"/>
  <c r="DK7563" i="2"/>
  <c r="DI7563" i="2"/>
  <c r="DH7563" i="2"/>
  <c r="DF7563" i="2"/>
  <c r="DO7546" i="2"/>
  <c r="DX7562" i="2"/>
  <c r="DT7562" i="2"/>
  <c r="DR7562" i="2"/>
  <c r="DQ7562" i="2"/>
  <c r="DP7562" i="2"/>
  <c r="DM7562" i="2"/>
  <c r="DL7562" i="2"/>
  <c r="DI7562" i="2"/>
  <c r="DH7562" i="2"/>
  <c r="DG7562" i="2"/>
  <c r="DE7562" i="2"/>
  <c r="DX7561" i="2"/>
  <c r="DU7561" i="2"/>
  <c r="DS7561" i="2"/>
  <c r="DP7561" i="2"/>
  <c r="DM7561" i="2"/>
  <c r="DL7561" i="2"/>
  <c r="DH7561" i="2"/>
  <c r="DE7561" i="2"/>
  <c r="DO7544" i="2"/>
  <c r="DX7560" i="2"/>
  <c r="DT7560" i="2"/>
  <c r="DQ7560" i="2"/>
  <c r="DP7560" i="2"/>
  <c r="DL7560" i="2"/>
  <c r="DI7560" i="2"/>
  <c r="DG7560" i="2"/>
  <c r="DU7543" i="2"/>
  <c r="DX7559" i="2"/>
  <c r="DP7559" i="2"/>
  <c r="DH7559" i="2"/>
  <c r="DG7542" i="2"/>
  <c r="DX7558" i="2"/>
  <c r="DT7558" i="2"/>
  <c r="DQ7558" i="2"/>
  <c r="DP7558" i="2"/>
  <c r="DO7558" i="2"/>
  <c r="DI7558" i="2"/>
  <c r="DH7558" i="2"/>
  <c r="DH7541" i="2"/>
  <c r="DX7557" i="2"/>
  <c r="DU7557" i="2"/>
  <c r="DT7557" i="2"/>
  <c r="DP7557" i="2"/>
  <c r="DM7557" i="2"/>
  <c r="DL7557" i="2"/>
  <c r="DK7557" i="2"/>
  <c r="DH7557" i="2"/>
  <c r="DE7557" i="2"/>
  <c r="DX7556" i="2"/>
  <c r="DT7556" i="2"/>
  <c r="DQ7556" i="2"/>
  <c r="DO7556" i="2"/>
  <c r="DL7556" i="2"/>
  <c r="DI7556" i="2"/>
  <c r="DH7556" i="2"/>
  <c r="DP7539" i="2"/>
  <c r="DX7555" i="2"/>
  <c r="DT7555" i="2"/>
  <c r="DS7555" i="2"/>
  <c r="DP7555" i="2"/>
  <c r="DM7555" i="2"/>
  <c r="DK7555" i="2"/>
  <c r="DH7555" i="2"/>
  <c r="DG7538" i="2"/>
  <c r="DX7554" i="2"/>
  <c r="DT7554" i="2"/>
  <c r="DQ7554" i="2"/>
  <c r="DP7554" i="2"/>
  <c r="DO7554" i="2"/>
  <c r="DL7554" i="2"/>
  <c r="DI7554" i="2"/>
  <c r="DH7554" i="2"/>
  <c r="DG7554" i="2"/>
  <c r="DP7537" i="2"/>
  <c r="DX7553" i="2"/>
  <c r="DH7553" i="2"/>
  <c r="DT7536" i="2"/>
  <c r="DX7552" i="2"/>
  <c r="DL7552" i="2"/>
  <c r="DP7535" i="2"/>
  <c r="DX7551" i="2"/>
  <c r="DS7551" i="2"/>
  <c r="DO7534" i="2"/>
  <c r="DX7550" i="2"/>
  <c r="DL7550" i="2"/>
  <c r="DG7550" i="2"/>
  <c r="DK7533" i="2"/>
  <c r="DX7549" i="2"/>
  <c r="DU7549" i="2"/>
  <c r="DT7549" i="2"/>
  <c r="DS7549" i="2"/>
  <c r="DM7549" i="2"/>
  <c r="DL7549" i="2"/>
  <c r="DH7549" i="2"/>
  <c r="DE7549" i="2"/>
  <c r="DH7532" i="2"/>
  <c r="DX7548" i="2"/>
  <c r="DG7548" i="2"/>
  <c r="DX7547" i="2"/>
  <c r="DU7547" i="2"/>
  <c r="DL7547" i="2"/>
  <c r="DE7547" i="2"/>
  <c r="DO7530" i="2"/>
  <c r="DX7546" i="2"/>
  <c r="DQ7546" i="2"/>
  <c r="DP7546" i="2"/>
  <c r="DL7546" i="2"/>
  <c r="DI7546" i="2"/>
  <c r="DH7546" i="2"/>
  <c r="DG7546" i="2"/>
  <c r="DX7545" i="2"/>
  <c r="DU7545" i="2"/>
  <c r="DT7545" i="2"/>
  <c r="DS7545" i="2"/>
  <c r="DP7545" i="2"/>
  <c r="DM7545" i="2"/>
  <c r="DL7545" i="2"/>
  <c r="DK7545" i="2"/>
  <c r="DH7545" i="2"/>
  <c r="DE7545" i="2"/>
  <c r="DP7528" i="2"/>
  <c r="DX7544" i="2"/>
  <c r="DT7544" i="2"/>
  <c r="DQ7544" i="2"/>
  <c r="DP7544" i="2"/>
  <c r="DL7544" i="2"/>
  <c r="DI7544" i="2"/>
  <c r="DH7544" i="2"/>
  <c r="DG7544" i="2"/>
  <c r="DU7527" i="2"/>
  <c r="DX7543" i="2"/>
  <c r="DP7543" i="2"/>
  <c r="DH7543" i="2"/>
  <c r="DH7526" i="2"/>
  <c r="DX7542" i="2"/>
  <c r="DT7542" i="2"/>
  <c r="DQ7542" i="2"/>
  <c r="DP7542" i="2"/>
  <c r="DO7542" i="2"/>
  <c r="DI7542" i="2"/>
  <c r="DH7542" i="2"/>
  <c r="DH7525" i="2"/>
  <c r="DX7541" i="2"/>
  <c r="DT7541" i="2"/>
  <c r="DS7541" i="2"/>
  <c r="DT7524" i="2"/>
  <c r="DX7540" i="2"/>
  <c r="DS7523" i="2"/>
  <c r="DX7539" i="2"/>
  <c r="DT7539" i="2"/>
  <c r="DS7539" i="2"/>
  <c r="DM7539" i="2"/>
  <c r="DL7539" i="2"/>
  <c r="DK7539" i="2"/>
  <c r="DH7539" i="2"/>
  <c r="DG7522" i="2"/>
  <c r="DX7538" i="2"/>
  <c r="DP7538" i="2"/>
  <c r="DH7538" i="2"/>
  <c r="DS7521" i="2"/>
  <c r="DX7537" i="2"/>
  <c r="DT7537" i="2"/>
  <c r="DS7537" i="2"/>
  <c r="DM7537" i="2"/>
  <c r="DL7537" i="2"/>
  <c r="DK7537" i="2"/>
  <c r="DH7537" i="2"/>
  <c r="DG7520" i="2"/>
  <c r="DX7536" i="2"/>
  <c r="DQ7536" i="2"/>
  <c r="DP7536" i="2"/>
  <c r="DO7536" i="2"/>
  <c r="DL7536" i="2"/>
  <c r="DH7536" i="2"/>
  <c r="DG7536" i="2"/>
  <c r="DS7519" i="2"/>
  <c r="DX7535" i="2"/>
  <c r="DU7535" i="2"/>
  <c r="DT7535" i="2"/>
  <c r="DS7535" i="2"/>
  <c r="DM7535" i="2"/>
  <c r="DL7535" i="2"/>
  <c r="DK7535" i="2"/>
  <c r="DH7535" i="2"/>
  <c r="DE7535" i="2"/>
  <c r="DP7518" i="2"/>
  <c r="DX7534" i="2"/>
  <c r="DQ7534" i="2"/>
  <c r="DP7534" i="2"/>
  <c r="DL7534" i="2"/>
  <c r="DI7534" i="2"/>
  <c r="DH7534" i="2"/>
  <c r="DG7534" i="2"/>
  <c r="DH7517" i="2"/>
  <c r="DX7533" i="2"/>
  <c r="DU7533" i="2"/>
  <c r="DT7533" i="2"/>
  <c r="DS7533" i="2"/>
  <c r="DP7533" i="2"/>
  <c r="DM7533" i="2"/>
  <c r="DL7533" i="2"/>
  <c r="DH7533" i="2"/>
  <c r="DE7533" i="2"/>
  <c r="DH7516" i="2"/>
  <c r="DX7532" i="2"/>
  <c r="DT7532" i="2"/>
  <c r="DQ7532" i="2"/>
  <c r="DP7532" i="2"/>
  <c r="DL7532" i="2"/>
  <c r="DI7532" i="2"/>
  <c r="DG7532" i="2"/>
  <c r="DH7515" i="2"/>
  <c r="DX7531" i="2"/>
  <c r="DU7531" i="2"/>
  <c r="DT7531" i="2"/>
  <c r="DS7531" i="2"/>
  <c r="DP7531" i="2"/>
  <c r="DM7531" i="2"/>
  <c r="DL7531" i="2"/>
  <c r="DK7531" i="2"/>
  <c r="DH7531" i="2"/>
  <c r="DE7531" i="2"/>
  <c r="DG7514" i="2"/>
  <c r="DX7530" i="2"/>
  <c r="DT7530" i="2"/>
  <c r="DP7530" i="2"/>
  <c r="DL7530" i="2"/>
  <c r="DI7530" i="2"/>
  <c r="DH7530" i="2"/>
  <c r="DL7513" i="2"/>
  <c r="DX7529" i="2"/>
  <c r="DU7529" i="2"/>
  <c r="DT7529" i="2"/>
  <c r="DS7529" i="2"/>
  <c r="DP7529" i="2"/>
  <c r="DM7529" i="2"/>
  <c r="DL7529" i="2"/>
  <c r="DK7529" i="2"/>
  <c r="DH7529" i="2"/>
  <c r="DE7529" i="2"/>
  <c r="DP7512" i="2"/>
  <c r="DX7528" i="2"/>
  <c r="DT7528" i="2"/>
  <c r="DQ7528" i="2"/>
  <c r="DO7528" i="2"/>
  <c r="DL7528" i="2"/>
  <c r="DI7528" i="2"/>
  <c r="DH7528" i="2"/>
  <c r="DG7528" i="2"/>
  <c r="DU7511" i="2"/>
  <c r="DX7527" i="2"/>
  <c r="DK7527" i="2"/>
  <c r="DH7527" i="2"/>
  <c r="DT7510" i="2"/>
  <c r="DX7526" i="2"/>
  <c r="DT7526" i="2"/>
  <c r="DQ7526" i="2"/>
  <c r="DP7526" i="2"/>
  <c r="DL7526" i="2"/>
  <c r="DI7526" i="2"/>
  <c r="DG7526" i="2"/>
  <c r="DH7509" i="2"/>
  <c r="DX7525" i="2"/>
  <c r="DT7525" i="2"/>
  <c r="DK7525" i="2"/>
  <c r="DT7508" i="2"/>
  <c r="DX7524" i="2"/>
  <c r="DO7524" i="2"/>
  <c r="DH7524" i="2"/>
  <c r="DG7524" i="2"/>
  <c r="DX7523" i="2"/>
  <c r="DU7523" i="2"/>
  <c r="DT7523" i="2"/>
  <c r="DP7523" i="2"/>
  <c r="DM7523" i="2"/>
  <c r="DL7523" i="2"/>
  <c r="DK7523" i="2"/>
  <c r="DE7523" i="2"/>
  <c r="DG7506" i="2"/>
  <c r="DX7522" i="2"/>
  <c r="DQ7522" i="2"/>
  <c r="DP7522" i="2"/>
  <c r="DH7522" i="2"/>
  <c r="DP7505" i="2"/>
  <c r="DX7521" i="2"/>
  <c r="DU7521" i="2"/>
  <c r="DT7521" i="2"/>
  <c r="DP7521" i="2"/>
  <c r="DM7521" i="2"/>
  <c r="DL7521" i="2"/>
  <c r="DK7521" i="2"/>
  <c r="DE7521" i="2"/>
  <c r="DL7504" i="2"/>
  <c r="DX7520" i="2"/>
  <c r="DT7520" i="2"/>
  <c r="DQ7520" i="2"/>
  <c r="DP7520" i="2"/>
  <c r="DO7520" i="2"/>
  <c r="DI7520" i="2"/>
  <c r="DH7520" i="2"/>
  <c r="DS7503" i="2"/>
  <c r="DX7519" i="2"/>
  <c r="DU7519" i="2"/>
  <c r="DT7519" i="2"/>
  <c r="DP7519" i="2"/>
  <c r="DM7519" i="2"/>
  <c r="DL7519" i="2"/>
  <c r="DK7519" i="2"/>
  <c r="DH7519" i="2"/>
  <c r="DE7519" i="2"/>
  <c r="DX7518" i="2"/>
  <c r="DT7518" i="2"/>
  <c r="DQ7518" i="2"/>
  <c r="DO7518" i="2"/>
  <c r="DL7518" i="2"/>
  <c r="DI7518" i="2"/>
  <c r="DH7518" i="2"/>
  <c r="DH7501" i="2"/>
  <c r="DX7517" i="2"/>
  <c r="DT7517" i="2"/>
  <c r="DS7517" i="2"/>
  <c r="DM7517" i="2"/>
  <c r="DL7517" i="2"/>
  <c r="DK7517" i="2"/>
  <c r="DX7516" i="2"/>
  <c r="DT7516" i="2"/>
  <c r="DQ7516" i="2"/>
  <c r="DP7516" i="2"/>
  <c r="DO7516" i="2"/>
  <c r="DL7516" i="2"/>
  <c r="DI7516" i="2"/>
  <c r="DG7516" i="2"/>
  <c r="DK7499" i="2"/>
  <c r="DX7515" i="2"/>
  <c r="DU7515" i="2"/>
  <c r="DT7515" i="2"/>
  <c r="DS7515" i="2"/>
  <c r="DP7515" i="2"/>
  <c r="DL7515" i="2"/>
  <c r="DK7515" i="2"/>
  <c r="DE7515" i="2"/>
  <c r="DG7498" i="2"/>
  <c r="DX7514" i="2"/>
  <c r="DQ7514" i="2"/>
  <c r="DP7514" i="2"/>
  <c r="DL7514" i="2"/>
  <c r="DI7514" i="2"/>
  <c r="DH7514" i="2"/>
  <c r="DK7497" i="2"/>
  <c r="DX7513" i="2"/>
  <c r="DU7513" i="2"/>
  <c r="DT7513" i="2"/>
  <c r="DP7513" i="2"/>
  <c r="DM7513" i="2"/>
  <c r="DK7513" i="2"/>
  <c r="DH7513" i="2"/>
  <c r="DE7513" i="2"/>
  <c r="DX7512" i="2"/>
  <c r="DT7512" i="2"/>
  <c r="DQ7512" i="2"/>
  <c r="DO7512" i="2"/>
  <c r="DL7512" i="2"/>
  <c r="DI7512" i="2"/>
  <c r="DH7512" i="2"/>
  <c r="DU7495" i="2"/>
  <c r="DX7511" i="2"/>
  <c r="DK7511" i="2"/>
  <c r="DH7511" i="2"/>
  <c r="DL7494" i="2"/>
  <c r="DX7510" i="2"/>
  <c r="DQ7510" i="2"/>
  <c r="DP7510" i="2"/>
  <c r="DO7510" i="2"/>
  <c r="DL7510" i="2"/>
  <c r="DI7510" i="2"/>
  <c r="DH7510" i="2"/>
  <c r="DG7510" i="2"/>
  <c r="DH7493" i="2"/>
  <c r="DX7509" i="2"/>
  <c r="DT7509" i="2"/>
  <c r="DK7509" i="2"/>
  <c r="DT7492" i="2"/>
  <c r="DX7508" i="2"/>
  <c r="DO7508" i="2"/>
  <c r="DG7508" i="2"/>
  <c r="DU7491" i="2"/>
  <c r="DX7507" i="2"/>
  <c r="DP7507" i="2"/>
  <c r="DG7490" i="2"/>
  <c r="DX7506" i="2"/>
  <c r="DQ7506" i="2"/>
  <c r="DH7506" i="2"/>
  <c r="DU7489" i="2"/>
  <c r="DX7505" i="2"/>
  <c r="DI7488" i="2"/>
  <c r="DX7504" i="2"/>
  <c r="DT7504" i="2"/>
  <c r="DP7504" i="2"/>
  <c r="DO7504" i="2"/>
  <c r="DI7504" i="2"/>
  <c r="DH7504" i="2"/>
  <c r="DG7504" i="2"/>
  <c r="DX7503" i="2"/>
  <c r="DU7503" i="2"/>
  <c r="DT7503" i="2"/>
  <c r="DP7503" i="2"/>
  <c r="DM7503" i="2"/>
  <c r="DL7503" i="2"/>
  <c r="DK7503" i="2"/>
  <c r="DE7503" i="2"/>
  <c r="DT7486" i="2"/>
  <c r="DX7502" i="2"/>
  <c r="DO7502" i="2"/>
  <c r="DH7485" i="2"/>
  <c r="DX7501" i="2"/>
  <c r="DS7501" i="2"/>
  <c r="DL7501" i="2"/>
  <c r="DQ7484" i="2"/>
  <c r="DX7500" i="2"/>
  <c r="DT7500" i="2"/>
  <c r="DQ7500" i="2"/>
  <c r="DP7500" i="2"/>
  <c r="DO7500" i="2"/>
  <c r="DL7500" i="2"/>
  <c r="DI7500" i="2"/>
  <c r="DH7500" i="2"/>
  <c r="DG7500" i="2"/>
  <c r="DM7483" i="2"/>
  <c r="DX7499" i="2"/>
  <c r="DU7499" i="2"/>
  <c r="DT7499" i="2"/>
  <c r="DS7499" i="2"/>
  <c r="DM7499" i="2"/>
  <c r="DL7499" i="2"/>
  <c r="DH7499" i="2"/>
  <c r="DE7499" i="2"/>
  <c r="DG7482" i="2"/>
  <c r="DX7498" i="2"/>
  <c r="DI7498" i="2"/>
  <c r="DH7498" i="2"/>
  <c r="DM7481" i="2"/>
  <c r="DX7497" i="2"/>
  <c r="DU7497" i="2"/>
  <c r="DT7497" i="2"/>
  <c r="DS7497" i="2"/>
  <c r="DM7497" i="2"/>
  <c r="DL7497" i="2"/>
  <c r="DH7497" i="2"/>
  <c r="DE7497" i="2"/>
  <c r="DL7480" i="2"/>
  <c r="DX7496" i="2"/>
  <c r="DG7496" i="2"/>
  <c r="DU7479" i="2"/>
  <c r="DX7495" i="2"/>
  <c r="DP7495" i="2"/>
  <c r="DH7495" i="2"/>
  <c r="DI7478" i="2"/>
  <c r="DX7494" i="2"/>
  <c r="DT7494" i="2"/>
  <c r="DP7494" i="2"/>
  <c r="DO7494" i="2"/>
  <c r="DI7494" i="2"/>
  <c r="DH7494" i="2"/>
  <c r="DG7494" i="2"/>
  <c r="DX7493" i="2"/>
  <c r="DT7493" i="2"/>
  <c r="DS7493" i="2"/>
  <c r="DK7493" i="2"/>
  <c r="DT7476" i="2"/>
  <c r="DX7492" i="2"/>
  <c r="DO7492" i="2"/>
  <c r="DH7492" i="2"/>
  <c r="DT7475" i="2"/>
  <c r="DX7491" i="2"/>
  <c r="DT7491" i="2"/>
  <c r="DS7491" i="2"/>
  <c r="DP7491" i="2"/>
  <c r="DM7491" i="2"/>
  <c r="DK7491" i="2"/>
  <c r="DH7491" i="2"/>
  <c r="DG7474" i="2"/>
  <c r="DX7490" i="2"/>
  <c r="DQ7490" i="2"/>
  <c r="DP7490" i="2"/>
  <c r="DT7473" i="2"/>
  <c r="DX7489" i="2"/>
  <c r="DT7489" i="2"/>
  <c r="DS7489" i="2"/>
  <c r="DP7489" i="2"/>
  <c r="DM7489" i="2"/>
  <c r="DK7489" i="2"/>
  <c r="DH7489" i="2"/>
  <c r="DH7472" i="2"/>
  <c r="DX7488" i="2"/>
  <c r="DT7488" i="2"/>
  <c r="DQ7488" i="2"/>
  <c r="DO7488" i="2"/>
  <c r="DL7488" i="2"/>
  <c r="DH7488" i="2"/>
  <c r="DG7488" i="2"/>
  <c r="DM7471" i="2"/>
  <c r="DX7487" i="2"/>
  <c r="DH7487" i="2"/>
  <c r="DQ7470" i="2"/>
  <c r="DX7486" i="2"/>
  <c r="DQ7486" i="2"/>
  <c r="DP7486" i="2"/>
  <c r="DO7486" i="2"/>
  <c r="DL7486" i="2"/>
  <c r="DH7486" i="2"/>
  <c r="DG7486" i="2"/>
  <c r="DH7469" i="2"/>
  <c r="DX7485" i="2"/>
  <c r="DS7485" i="2"/>
  <c r="DL7485" i="2"/>
  <c r="DK7485" i="2"/>
  <c r="DX7484" i="2"/>
  <c r="DT7484" i="2"/>
  <c r="DP7484" i="2"/>
  <c r="DO7484" i="2"/>
  <c r="DL7484" i="2"/>
  <c r="DI7484" i="2"/>
  <c r="DG7484" i="2"/>
  <c r="DK7467" i="2"/>
  <c r="DX7483" i="2"/>
  <c r="DU7483" i="2"/>
  <c r="DT7483" i="2"/>
  <c r="DS7483" i="2"/>
  <c r="DP7483" i="2"/>
  <c r="DL7483" i="2"/>
  <c r="DK7483" i="2"/>
  <c r="DH7483" i="2"/>
  <c r="DE7483" i="2"/>
  <c r="DO7466" i="2"/>
  <c r="DX7482" i="2"/>
  <c r="DP7482" i="2"/>
  <c r="DH7482" i="2"/>
  <c r="DM7465" i="2"/>
  <c r="DX7481" i="2"/>
  <c r="DU7481" i="2"/>
  <c r="DT7481" i="2"/>
  <c r="DS7481" i="2"/>
  <c r="DP7481" i="2"/>
  <c r="DL7481" i="2"/>
  <c r="DK7481" i="2"/>
  <c r="DH7481" i="2"/>
  <c r="DE7481" i="2"/>
  <c r="DT7464" i="2"/>
  <c r="DX7480" i="2"/>
  <c r="DT7480" i="2"/>
  <c r="DP7480" i="2"/>
  <c r="DO7480" i="2"/>
  <c r="DI7480" i="2"/>
  <c r="DH7480" i="2"/>
  <c r="DG7480" i="2"/>
  <c r="DX7479" i="2"/>
  <c r="DP7479" i="2"/>
  <c r="DK7479" i="2"/>
  <c r="DH7479" i="2"/>
  <c r="DQ7462" i="2"/>
  <c r="DX7478" i="2"/>
  <c r="DT7478" i="2"/>
  <c r="DQ7478" i="2"/>
  <c r="DO7478" i="2"/>
  <c r="DL7478" i="2"/>
  <c r="DH7478" i="2"/>
  <c r="DG7478" i="2"/>
  <c r="DS7461" i="2"/>
  <c r="DX7477" i="2"/>
  <c r="DL7460" i="2"/>
  <c r="DX7476" i="2"/>
  <c r="DO7476" i="2"/>
  <c r="DH7476" i="2"/>
  <c r="DG7476" i="2"/>
  <c r="DX7475" i="2"/>
  <c r="DU7475" i="2"/>
  <c r="DS7475" i="2"/>
  <c r="DP7475" i="2"/>
  <c r="DM7475" i="2"/>
  <c r="DL7475" i="2"/>
  <c r="DH7475" i="2"/>
  <c r="DE7475" i="2"/>
  <c r="DP7458" i="2"/>
  <c r="DX7474" i="2"/>
  <c r="DQ7474" i="2"/>
  <c r="DP7474" i="2"/>
  <c r="DH7474" i="2"/>
  <c r="DX7473" i="2"/>
  <c r="DU7473" i="2"/>
  <c r="DS7473" i="2"/>
  <c r="DP7473" i="2"/>
  <c r="DM7473" i="2"/>
  <c r="DL7473" i="2"/>
  <c r="DH7473" i="2"/>
  <c r="DE7473" i="2"/>
  <c r="DM7456" i="2"/>
  <c r="DX7472" i="2"/>
  <c r="DT7472" i="2"/>
  <c r="DQ7472" i="2"/>
  <c r="DP7472" i="2"/>
  <c r="DL7472" i="2"/>
  <c r="DI7472" i="2"/>
  <c r="DG7472" i="2"/>
  <c r="DW7467" i="2"/>
  <c r="DX7471" i="2"/>
  <c r="DU7471" i="2"/>
  <c r="DS7471" i="2"/>
  <c r="DP7471" i="2"/>
  <c r="DL7471" i="2"/>
  <c r="DK7471" i="2"/>
  <c r="DH7471" i="2"/>
  <c r="DE7471" i="2"/>
  <c r="DX7470" i="2"/>
  <c r="DT7470" i="2"/>
  <c r="DP7470" i="2"/>
  <c r="DO7470" i="2"/>
  <c r="DL7470" i="2"/>
  <c r="DI7470" i="2"/>
  <c r="DG7470" i="2"/>
  <c r="DW7465" i="2"/>
  <c r="DX7469" i="2"/>
  <c r="DS7469" i="2"/>
  <c r="DL7469" i="2"/>
  <c r="DK7469" i="2"/>
  <c r="DL7452" i="2"/>
  <c r="DX7468" i="2"/>
  <c r="DT7468" i="2"/>
  <c r="DQ7468" i="2"/>
  <c r="DP7468" i="2"/>
  <c r="DO7468" i="2"/>
  <c r="DL7468" i="2"/>
  <c r="DI7468" i="2"/>
  <c r="DH7468" i="2"/>
  <c r="DG7468" i="2"/>
  <c r="DQ7451" i="2"/>
  <c r="DX7467" i="2"/>
  <c r="DU7467" i="2"/>
  <c r="DT7467" i="2"/>
  <c r="DS7467" i="2"/>
  <c r="DP7467" i="2"/>
  <c r="DM7467" i="2"/>
  <c r="DL7467" i="2"/>
  <c r="DH7467" i="2"/>
  <c r="DF7467" i="2"/>
  <c r="DE7467" i="2"/>
  <c r="DX7466" i="2"/>
  <c r="DQ7466" i="2"/>
  <c r="DP7466" i="2"/>
  <c r="DP7449" i="2"/>
  <c r="DX7465" i="2"/>
  <c r="DU7465" i="2"/>
  <c r="DT7465" i="2"/>
  <c r="DP7465" i="2"/>
  <c r="DN7465" i="2"/>
  <c r="DL7465" i="2"/>
  <c r="DK7465" i="2"/>
  <c r="DH7465" i="2"/>
  <c r="DF7465" i="2"/>
  <c r="DO7448" i="2"/>
  <c r="DX7464" i="2"/>
  <c r="DR7464" i="2"/>
  <c r="DQ7464" i="2"/>
  <c r="DP7464" i="2"/>
  <c r="DO7464" i="2"/>
  <c r="DJ7464" i="2"/>
  <c r="DI7464" i="2"/>
  <c r="DG7464" i="2"/>
  <c r="DN7447" i="2"/>
  <c r="DX7463" i="2"/>
  <c r="DW7463" i="2"/>
  <c r="DM7446" i="2"/>
  <c r="DX7462" i="2"/>
  <c r="DT7462" i="2"/>
  <c r="DR7462" i="2"/>
  <c r="DP7462" i="2"/>
  <c r="DO7462" i="2"/>
  <c r="DM7462" i="2"/>
  <c r="DL7462" i="2"/>
  <c r="DI7462" i="2"/>
  <c r="DH7462" i="2"/>
  <c r="DE7462" i="2"/>
  <c r="DM7445" i="2"/>
  <c r="DX7461" i="2"/>
  <c r="DT7461" i="2"/>
  <c r="DN7461" i="2"/>
  <c r="DI7461" i="2"/>
  <c r="DL7444" i="2"/>
  <c r="DX7460" i="2"/>
  <c r="DR7460" i="2"/>
  <c r="DO7460" i="2"/>
  <c r="DH7460" i="2"/>
  <c r="DL7443" i="2"/>
  <c r="DX7459" i="2"/>
  <c r="DW7459" i="2"/>
  <c r="DU7459" i="2"/>
  <c r="DT7459" i="2"/>
  <c r="DS7459" i="2"/>
  <c r="DQ7459" i="2"/>
  <c r="DP7459" i="2"/>
  <c r="DN7459" i="2"/>
  <c r="DM7459" i="2"/>
  <c r="DL7459" i="2"/>
  <c r="DK7459" i="2"/>
  <c r="DI7459" i="2"/>
  <c r="DH7459" i="2"/>
  <c r="DF7459" i="2"/>
  <c r="DE7459" i="2"/>
  <c r="DU7442" i="2"/>
  <c r="DX7458" i="2"/>
  <c r="DQ7458" i="2"/>
  <c r="DM7458" i="2"/>
  <c r="DL7458" i="2"/>
  <c r="DG7458" i="2"/>
  <c r="DX7457" i="2"/>
  <c r="DU7457" i="2"/>
  <c r="DT7457" i="2"/>
  <c r="DS7457" i="2"/>
  <c r="DQ7457" i="2"/>
  <c r="DP7457" i="2"/>
  <c r="DN7457" i="2"/>
  <c r="DM7457" i="2"/>
  <c r="DL7457" i="2"/>
  <c r="DK7457" i="2"/>
  <c r="DI7457" i="2"/>
  <c r="DH7457" i="2"/>
  <c r="DF7457" i="2"/>
  <c r="DE7457" i="2"/>
  <c r="DX7456" i="2"/>
  <c r="DU7456" i="2"/>
  <c r="DT7456" i="2"/>
  <c r="DR7456" i="2"/>
  <c r="DQ7456" i="2"/>
  <c r="DP7456" i="2"/>
  <c r="DO7456" i="2"/>
  <c r="DL7456" i="2"/>
  <c r="DJ7456" i="2"/>
  <c r="DI7456" i="2"/>
  <c r="DH7456" i="2"/>
  <c r="DG7456" i="2"/>
  <c r="DE7456" i="2"/>
  <c r="DX7455" i="2"/>
  <c r="DW7455" i="2"/>
  <c r="DU7455" i="2"/>
  <c r="DS7455" i="2"/>
  <c r="DQ7455" i="2"/>
  <c r="DP7455" i="2"/>
  <c r="DN7455" i="2"/>
  <c r="DL7455" i="2"/>
  <c r="DK7455" i="2"/>
  <c r="DH7455" i="2"/>
  <c r="DF7455" i="2"/>
  <c r="DE7455" i="2"/>
  <c r="DI7438" i="2"/>
  <c r="DX7454" i="2"/>
  <c r="DU7454" i="2"/>
  <c r="DT7454" i="2"/>
  <c r="DR7454" i="2"/>
  <c r="DQ7454" i="2"/>
  <c r="DP7454" i="2"/>
  <c r="DO7454" i="2"/>
  <c r="DM7454" i="2"/>
  <c r="DL7454" i="2"/>
  <c r="DJ7454" i="2"/>
  <c r="DI7454" i="2"/>
  <c r="DH7454" i="2"/>
  <c r="DG7454" i="2"/>
  <c r="DE7454" i="2"/>
  <c r="DM7437" i="2"/>
  <c r="DX7453" i="2"/>
  <c r="DW7453" i="2"/>
  <c r="DU7453" i="2"/>
  <c r="DT7453" i="2"/>
  <c r="DK7453" i="2"/>
  <c r="DI7453" i="2"/>
  <c r="DL7436" i="2"/>
  <c r="DX7452" i="2"/>
  <c r="DM7435" i="2"/>
  <c r="DX7451" i="2"/>
  <c r="DW7451" i="2"/>
  <c r="DT7451" i="2"/>
  <c r="DS7451" i="2"/>
  <c r="DP7451" i="2"/>
  <c r="DN7451" i="2"/>
  <c r="DM7451" i="2"/>
  <c r="DL7451" i="2"/>
  <c r="DI7451" i="2"/>
  <c r="DH7451" i="2"/>
  <c r="DE7451" i="2"/>
  <c r="DM7434" i="2"/>
  <c r="DX7450" i="2"/>
  <c r="DU7450" i="2"/>
  <c r="DN7433" i="2"/>
  <c r="DX7449" i="2"/>
  <c r="DW7449" i="2"/>
  <c r="DS7449" i="2"/>
  <c r="DL7449" i="2"/>
  <c r="DH7449" i="2"/>
  <c r="DP7432" i="2"/>
  <c r="DX7448" i="2"/>
  <c r="DU7448" i="2"/>
  <c r="DT7448" i="2"/>
  <c r="DQ7448" i="2"/>
  <c r="DP7448" i="2"/>
  <c r="DM7448" i="2"/>
  <c r="DL7448" i="2"/>
  <c r="DJ7448" i="2"/>
  <c r="DI7448" i="2"/>
  <c r="DG7448" i="2"/>
  <c r="DE7448" i="2"/>
  <c r="DT7431" i="2"/>
  <c r="DX7447" i="2"/>
  <c r="DW7447" i="2"/>
  <c r="DU7447" i="2"/>
  <c r="DT7447" i="2"/>
  <c r="DQ7447" i="2"/>
  <c r="DP7447" i="2"/>
  <c r="DM7447" i="2"/>
  <c r="DL7447" i="2"/>
  <c r="DK7447" i="2"/>
  <c r="DI7447" i="2"/>
  <c r="DF7447" i="2"/>
  <c r="DE7447" i="2"/>
  <c r="DU7430" i="2"/>
  <c r="DX7446" i="2"/>
  <c r="DU7446" i="2"/>
  <c r="DT7446" i="2"/>
  <c r="DR7446" i="2"/>
  <c r="DP7446" i="2"/>
  <c r="DO7446" i="2"/>
  <c r="DL7446" i="2"/>
  <c r="DJ7446" i="2"/>
  <c r="DI7446" i="2"/>
  <c r="DH7446" i="2"/>
  <c r="DE7446" i="2"/>
  <c r="DP7429" i="2"/>
  <c r="DX7445" i="2"/>
  <c r="DW7445" i="2"/>
  <c r="DT7445" i="2"/>
  <c r="DP7445" i="2"/>
  <c r="DN7445" i="2"/>
  <c r="DE7445" i="2"/>
  <c r="DR7428" i="2"/>
  <c r="DX7444" i="2"/>
  <c r="DR7444" i="2"/>
  <c r="DO7444" i="2"/>
  <c r="DM7444" i="2"/>
  <c r="DH7444" i="2"/>
  <c r="DT7427" i="2"/>
  <c r="DX7443" i="2"/>
  <c r="DW7443" i="2"/>
  <c r="DN7443" i="2"/>
  <c r="DM7443" i="2"/>
  <c r="DH7443" i="2"/>
  <c r="DX7442" i="2"/>
  <c r="DQ7442" i="2"/>
  <c r="DM7442" i="2"/>
  <c r="DG7442" i="2"/>
  <c r="DS7425" i="2"/>
  <c r="DX7441" i="2"/>
  <c r="DW7441" i="2"/>
  <c r="DU7441" i="2"/>
  <c r="DT7441" i="2"/>
  <c r="DS7441" i="2"/>
  <c r="DQ7441" i="2"/>
  <c r="DP7441" i="2"/>
  <c r="DN7441" i="2"/>
  <c r="DM7441" i="2"/>
  <c r="DL7441" i="2"/>
  <c r="DK7441" i="2"/>
  <c r="DI7441" i="2"/>
  <c r="DH7441" i="2"/>
  <c r="DF7441" i="2"/>
  <c r="DE7441" i="2"/>
  <c r="DT7424" i="2"/>
  <c r="DX7440" i="2"/>
  <c r="DU7440" i="2"/>
  <c r="DT7440" i="2"/>
  <c r="DR7440" i="2"/>
  <c r="DQ7440" i="2"/>
  <c r="DP7440" i="2"/>
  <c r="DO7440" i="2"/>
  <c r="DM7440" i="2"/>
  <c r="DL7440" i="2"/>
  <c r="DJ7440" i="2"/>
  <c r="DI7440" i="2"/>
  <c r="DH7440" i="2"/>
  <c r="DG7440" i="2"/>
  <c r="DE7440" i="2"/>
  <c r="DM7423" i="2"/>
  <c r="DX7439" i="2"/>
  <c r="DW7439" i="2"/>
  <c r="DU7439" i="2"/>
  <c r="DK7439" i="2"/>
  <c r="DO7422" i="2"/>
  <c r="DX7438" i="2"/>
  <c r="DT7438" i="2"/>
  <c r="DP7421" i="2"/>
  <c r="DX7437" i="2"/>
  <c r="DW7437" i="2"/>
  <c r="DU7437" i="2"/>
  <c r="DT7437" i="2"/>
  <c r="DK7437" i="2"/>
  <c r="DI7437" i="2"/>
  <c r="DR7420" i="2"/>
  <c r="DX7436" i="2"/>
  <c r="DT7436" i="2"/>
  <c r="DR7436" i="2"/>
  <c r="DM7436" i="2"/>
  <c r="DH7436" i="2"/>
  <c r="DP7419" i="2"/>
  <c r="DX7435" i="2"/>
  <c r="DW7435" i="2"/>
  <c r="DU7435" i="2"/>
  <c r="DT7435" i="2"/>
  <c r="DS7435" i="2"/>
  <c r="DP7435" i="2"/>
  <c r="DN7435" i="2"/>
  <c r="DL7435" i="2"/>
  <c r="DK7435" i="2"/>
  <c r="DI7435" i="2"/>
  <c r="DH7435" i="2"/>
  <c r="DE7435" i="2"/>
  <c r="DR7418" i="2"/>
  <c r="DX7434" i="2"/>
  <c r="DU7434" i="2"/>
  <c r="DT7434" i="2"/>
  <c r="DS7434" i="2"/>
  <c r="DR7434" i="2"/>
  <c r="DP7434" i="2"/>
  <c r="DO7434" i="2"/>
  <c r="DL7434" i="2"/>
  <c r="DK7434" i="2"/>
  <c r="DJ7434" i="2"/>
  <c r="DI7434" i="2"/>
  <c r="DG7434" i="2"/>
  <c r="DE7434" i="2"/>
  <c r="DN7417" i="2"/>
  <c r="DX7433" i="2"/>
  <c r="DU7433" i="2"/>
  <c r="DT7433" i="2"/>
  <c r="DS7433" i="2"/>
  <c r="DP7433" i="2"/>
  <c r="DO7433" i="2"/>
  <c r="DM7433" i="2"/>
  <c r="DL7433" i="2"/>
  <c r="DK7433" i="2"/>
  <c r="DI7433" i="2"/>
  <c r="DG7433" i="2"/>
  <c r="DF7433" i="2"/>
  <c r="DT7416" i="2"/>
  <c r="DX7432" i="2"/>
  <c r="DU7432" i="2"/>
  <c r="DT7432" i="2"/>
  <c r="DR7432" i="2"/>
  <c r="DQ7432" i="2"/>
  <c r="DO7432" i="2"/>
  <c r="DM7432" i="2"/>
  <c r="DL7432" i="2"/>
  <c r="DK7432" i="2"/>
  <c r="DI7432" i="2"/>
  <c r="DH7432" i="2"/>
  <c r="DE7432" i="2"/>
  <c r="DM7415" i="2"/>
  <c r="DX7431" i="2"/>
  <c r="DU7431" i="2"/>
  <c r="DS7431" i="2"/>
  <c r="DQ7431" i="2"/>
  <c r="DP7431" i="2"/>
  <c r="DO7431" i="2"/>
  <c r="DN7431" i="2"/>
  <c r="DM7431" i="2"/>
  <c r="DL7431" i="2"/>
  <c r="DI7431" i="2"/>
  <c r="DH7431" i="2"/>
  <c r="DG7431" i="2"/>
  <c r="DF7431" i="2"/>
  <c r="DE7431" i="2"/>
  <c r="DM7414" i="2"/>
  <c r="DX7430" i="2"/>
  <c r="DT7430" i="2"/>
  <c r="DS7430" i="2"/>
  <c r="DR7430" i="2"/>
  <c r="DQ7430" i="2"/>
  <c r="DP7430" i="2"/>
  <c r="DO7430" i="2"/>
  <c r="DM7430" i="2"/>
  <c r="DK7430" i="2"/>
  <c r="DJ7430" i="2"/>
  <c r="DI7430" i="2"/>
  <c r="DH7430" i="2"/>
  <c r="DG7430" i="2"/>
  <c r="DE7430" i="2"/>
  <c r="DT7413" i="2"/>
  <c r="DX7429" i="2"/>
  <c r="DW7429" i="2"/>
  <c r="DS7429" i="2"/>
  <c r="DM7429" i="2"/>
  <c r="DI7429" i="2"/>
  <c r="DH7429" i="2"/>
  <c r="DX7428" i="2"/>
  <c r="DT7428" i="2"/>
  <c r="DS7428" i="2"/>
  <c r="DK7428" i="2"/>
  <c r="DJ7428" i="2"/>
  <c r="DE7428" i="2"/>
  <c r="DX7427" i="2"/>
  <c r="DU7427" i="2"/>
  <c r="DP7427" i="2"/>
  <c r="DM7427" i="2"/>
  <c r="DL7427" i="2"/>
  <c r="DG7427" i="2"/>
  <c r="DX7426" i="2"/>
  <c r="DS7409" i="2"/>
  <c r="DX7425" i="2"/>
  <c r="DU7425" i="2"/>
  <c r="DT7425" i="2"/>
  <c r="DQ7425" i="2"/>
  <c r="DP7425" i="2"/>
  <c r="DO7425" i="2"/>
  <c r="DN7425" i="2"/>
  <c r="DL7425" i="2"/>
  <c r="DK7425" i="2"/>
  <c r="DH7425" i="2"/>
  <c r="DG7425" i="2"/>
  <c r="DF7425" i="2"/>
  <c r="DE7425" i="2"/>
  <c r="DW7420" i="2"/>
  <c r="DX7424" i="2"/>
  <c r="DU7424" i="2"/>
  <c r="DS7424" i="2"/>
  <c r="DR7424" i="2"/>
  <c r="DQ7424" i="2"/>
  <c r="DP7424" i="2"/>
  <c r="DM7424" i="2"/>
  <c r="DL7424" i="2"/>
  <c r="DJ7424" i="2"/>
  <c r="DI7424" i="2"/>
  <c r="DH7424" i="2"/>
  <c r="DG7424" i="2"/>
  <c r="DR7407" i="2"/>
  <c r="DX7423" i="2"/>
  <c r="DU7423" i="2"/>
  <c r="DT7423" i="2"/>
  <c r="DS7423" i="2"/>
  <c r="DQ7423" i="2"/>
  <c r="DO7423" i="2"/>
  <c r="DN7423" i="2"/>
  <c r="DL7423" i="2"/>
  <c r="DK7423" i="2"/>
  <c r="DI7423" i="2"/>
  <c r="DH7423" i="2"/>
  <c r="DF7423" i="2"/>
  <c r="DE7423" i="2"/>
  <c r="DW7418" i="2"/>
  <c r="DX7422" i="2"/>
  <c r="DU7422" i="2"/>
  <c r="DT7422" i="2"/>
  <c r="DS7422" i="2"/>
  <c r="DQ7422" i="2"/>
  <c r="DP7422" i="2"/>
  <c r="DM7422" i="2"/>
  <c r="DL7422" i="2"/>
  <c r="DK7422" i="2"/>
  <c r="DJ7422" i="2"/>
  <c r="DH7422" i="2"/>
  <c r="DG7422" i="2"/>
  <c r="DW7417" i="2"/>
  <c r="DX7421" i="2"/>
  <c r="DW7421" i="2"/>
  <c r="DQ7421" i="2"/>
  <c r="DM7421" i="2"/>
  <c r="DH7421" i="2"/>
  <c r="DE7421" i="2"/>
  <c r="DW7416" i="2"/>
  <c r="DX7420" i="2"/>
  <c r="DS7420" i="2"/>
  <c r="DP7420" i="2"/>
  <c r="DJ7420" i="2"/>
  <c r="DG7420" i="2"/>
  <c r="DE7420" i="2"/>
  <c r="DW7415" i="2"/>
  <c r="DX7419" i="2"/>
  <c r="DW7419" i="2"/>
  <c r="DU7419" i="2"/>
  <c r="DS7419" i="2"/>
  <c r="DQ7419" i="2"/>
  <c r="DO7419" i="2"/>
  <c r="DN7419" i="2"/>
  <c r="DM7419" i="2"/>
  <c r="DL7419" i="2"/>
  <c r="DI7419" i="2"/>
  <c r="DH7419" i="2"/>
  <c r="DF7419" i="2"/>
  <c r="DE7419" i="2"/>
  <c r="DW7414" i="2"/>
  <c r="DX7418" i="2"/>
  <c r="DT7418" i="2"/>
  <c r="DS7418" i="2"/>
  <c r="DQ7418" i="2"/>
  <c r="DP7418" i="2"/>
  <c r="DO7418" i="2"/>
  <c r="DM7418" i="2"/>
  <c r="DK7418" i="2"/>
  <c r="DJ7418" i="2"/>
  <c r="DH7418" i="2"/>
  <c r="DG7418" i="2"/>
  <c r="DE7418" i="2"/>
  <c r="DX7417" i="2"/>
  <c r="DU7417" i="2"/>
  <c r="DT7417" i="2"/>
  <c r="DO7417" i="2"/>
  <c r="DL7417" i="2"/>
  <c r="DK7417" i="2"/>
  <c r="DF7417" i="2"/>
  <c r="DW7412" i="2"/>
  <c r="DX7416" i="2"/>
  <c r="DU7416" i="2"/>
  <c r="DS7416" i="2"/>
  <c r="DR7416" i="2"/>
  <c r="DQ7416" i="2"/>
  <c r="DP7416" i="2"/>
  <c r="DM7416" i="2"/>
  <c r="DL7416" i="2"/>
  <c r="DJ7416" i="2"/>
  <c r="DI7416" i="2"/>
  <c r="DH7416" i="2"/>
  <c r="DG7416" i="2"/>
  <c r="DS7399" i="2"/>
  <c r="DX7415" i="2"/>
  <c r="DS7415" i="2"/>
  <c r="DO7415" i="2"/>
  <c r="DN7415" i="2"/>
  <c r="DI7415" i="2"/>
  <c r="DE7415" i="2"/>
  <c r="DW7410" i="2"/>
  <c r="DX7414" i="2"/>
  <c r="DU7414" i="2"/>
  <c r="DT7414" i="2"/>
  <c r="DS7414" i="2"/>
  <c r="DR7414" i="2"/>
  <c r="DP7414" i="2"/>
  <c r="DO7414" i="2"/>
  <c r="DL7414" i="2"/>
  <c r="DK7414" i="2"/>
  <c r="DJ7414" i="2"/>
  <c r="DI7414" i="2"/>
  <c r="DG7414" i="2"/>
  <c r="DE7414" i="2"/>
  <c r="DO7397" i="2"/>
  <c r="DX7413" i="2"/>
  <c r="DK7413" i="2"/>
  <c r="DO7396" i="2"/>
  <c r="DX7412" i="2"/>
  <c r="DT7412" i="2"/>
  <c r="DR7395" i="2"/>
  <c r="DX7411" i="2"/>
  <c r="DW7411" i="2"/>
  <c r="DX7410" i="2"/>
  <c r="DL7393" i="2"/>
  <c r="DX7409" i="2"/>
  <c r="DW7409" i="2"/>
  <c r="DU7409" i="2"/>
  <c r="DQ7409" i="2"/>
  <c r="DM7409" i="2"/>
  <c r="DJ7409" i="2"/>
  <c r="DI7409" i="2"/>
  <c r="DW7404" i="2"/>
  <c r="DX7408" i="2"/>
  <c r="DU7408" i="2"/>
  <c r="DT7408" i="2"/>
  <c r="DS7408" i="2"/>
  <c r="DR7408" i="2"/>
  <c r="DQ7408" i="2"/>
  <c r="DP7408" i="2"/>
  <c r="DO7408" i="2"/>
  <c r="DN7408" i="2"/>
  <c r="DM7408" i="2"/>
  <c r="DL7408" i="2"/>
  <c r="DK7408" i="2"/>
  <c r="DJ7408" i="2"/>
  <c r="DI7408" i="2"/>
  <c r="DH7408" i="2"/>
  <c r="DG7408" i="2"/>
  <c r="DF7408" i="2"/>
  <c r="DE7408" i="2"/>
  <c r="DP7391" i="2"/>
  <c r="DX7407" i="2"/>
  <c r="DW7407" i="2"/>
  <c r="DT7407" i="2"/>
  <c r="DS7407" i="2"/>
  <c r="DQ7407" i="2"/>
  <c r="DP7407" i="2"/>
  <c r="DO7407" i="2"/>
  <c r="DN7407" i="2"/>
  <c r="DL7407" i="2"/>
  <c r="DK7407" i="2"/>
  <c r="DI7407" i="2"/>
  <c r="DH7407" i="2"/>
  <c r="DG7407" i="2"/>
  <c r="DF7407" i="2"/>
  <c r="DT7390" i="2"/>
  <c r="DX7406" i="2"/>
  <c r="DU7406" i="2"/>
  <c r="DT7406" i="2"/>
  <c r="DS7406" i="2"/>
  <c r="DR7406" i="2"/>
  <c r="DP7406" i="2"/>
  <c r="DO7406" i="2"/>
  <c r="DN7406" i="2"/>
  <c r="DM7406" i="2"/>
  <c r="DL7406" i="2"/>
  <c r="DK7406" i="2"/>
  <c r="DJ7406" i="2"/>
  <c r="DH7406" i="2"/>
  <c r="DG7406" i="2"/>
  <c r="DF7406" i="2"/>
  <c r="DE7406" i="2"/>
  <c r="DP7389" i="2"/>
  <c r="DX7405" i="2"/>
  <c r="DT7405" i="2"/>
  <c r="DS7405" i="2"/>
  <c r="DQ7405" i="2"/>
  <c r="DP7405" i="2"/>
  <c r="DO7405" i="2"/>
  <c r="DN7405" i="2"/>
  <c r="DL7405" i="2"/>
  <c r="DK7405" i="2"/>
  <c r="DI7405" i="2"/>
  <c r="DH7405" i="2"/>
  <c r="DG7405" i="2"/>
  <c r="DF7405" i="2"/>
  <c r="DT7388" i="2"/>
  <c r="DX7404" i="2"/>
  <c r="DU7404" i="2"/>
  <c r="DQ7404" i="2"/>
  <c r="DN7404" i="2"/>
  <c r="DM7404" i="2"/>
  <c r="DF7404" i="2"/>
  <c r="DE7404" i="2"/>
  <c r="DS7387" i="2"/>
  <c r="DX7403" i="2"/>
  <c r="DW7403" i="2"/>
  <c r="DU7403" i="2"/>
  <c r="DT7403" i="2"/>
  <c r="DR7403" i="2"/>
  <c r="DQ7403" i="2"/>
  <c r="DO7403" i="2"/>
  <c r="DN7403" i="2"/>
  <c r="DM7403" i="2"/>
  <c r="DL7403" i="2"/>
  <c r="DJ7403" i="2"/>
  <c r="DI7403" i="2"/>
  <c r="DG7403" i="2"/>
  <c r="DF7403" i="2"/>
  <c r="DE7403" i="2"/>
  <c r="DX7402" i="2"/>
  <c r="DW7402" i="2"/>
  <c r="DU7402" i="2"/>
  <c r="DS7402" i="2"/>
  <c r="DR7402" i="2"/>
  <c r="DQ7402" i="2"/>
  <c r="DP7402" i="2"/>
  <c r="DN7402" i="2"/>
  <c r="DM7402" i="2"/>
  <c r="DK7402" i="2"/>
  <c r="DJ7402" i="2"/>
  <c r="DI7402" i="2"/>
  <c r="DH7402" i="2"/>
  <c r="DF7402" i="2"/>
  <c r="DE7402" i="2"/>
  <c r="DS7385" i="2"/>
  <c r="DX7401" i="2"/>
  <c r="DW7401" i="2"/>
  <c r="DT7384" i="2"/>
  <c r="DX7400" i="2"/>
  <c r="DW7400" i="2"/>
  <c r="DU7400" i="2"/>
  <c r="DT7400" i="2"/>
  <c r="DS7400" i="2"/>
  <c r="DR7400" i="2"/>
  <c r="DQ7400" i="2"/>
  <c r="DP7400" i="2"/>
  <c r="DO7400" i="2"/>
  <c r="DN7400" i="2"/>
  <c r="DM7400" i="2"/>
  <c r="DL7400" i="2"/>
  <c r="DK7400" i="2"/>
  <c r="DJ7400" i="2"/>
  <c r="DI7400" i="2"/>
  <c r="DH7400" i="2"/>
  <c r="DG7400" i="2"/>
  <c r="DF7400" i="2"/>
  <c r="DE7400" i="2"/>
  <c r="DP7383" i="2"/>
  <c r="DX7399" i="2"/>
  <c r="DW7399" i="2"/>
  <c r="DU7399" i="2"/>
  <c r="DR7399" i="2"/>
  <c r="DQ7399" i="2"/>
  <c r="DM7399" i="2"/>
  <c r="DI7399" i="2"/>
  <c r="DE7399" i="2"/>
  <c r="DO7382" i="2"/>
  <c r="DX7398" i="2"/>
  <c r="DU7398" i="2"/>
  <c r="DT7398" i="2"/>
  <c r="DR7398" i="2"/>
  <c r="DQ7398" i="2"/>
  <c r="DO7398" i="2"/>
  <c r="DN7398" i="2"/>
  <c r="DM7398" i="2"/>
  <c r="DL7398" i="2"/>
  <c r="DJ7398" i="2"/>
  <c r="DI7398" i="2"/>
  <c r="DG7398" i="2"/>
  <c r="DF7398" i="2"/>
  <c r="DE7398" i="2"/>
  <c r="DX7397" i="2"/>
  <c r="DW7397" i="2"/>
  <c r="DU7397" i="2"/>
  <c r="DT7397" i="2"/>
  <c r="DS7397" i="2"/>
  <c r="DR7397" i="2"/>
  <c r="DQ7397" i="2"/>
  <c r="DP7397" i="2"/>
  <c r="DN7397" i="2"/>
  <c r="DM7397" i="2"/>
  <c r="DL7397" i="2"/>
  <c r="DK7397" i="2"/>
  <c r="DJ7397" i="2"/>
  <c r="DI7397" i="2"/>
  <c r="DH7397" i="2"/>
  <c r="DF7397" i="2"/>
  <c r="DE7397" i="2"/>
  <c r="DO7380" i="2"/>
  <c r="DX7396" i="2"/>
  <c r="DW7396" i="2"/>
  <c r="DU7396" i="2"/>
  <c r="DQ7396" i="2"/>
  <c r="DM7396" i="2"/>
  <c r="DI7396" i="2"/>
  <c r="DE7396" i="2"/>
  <c r="DP7379" i="2"/>
  <c r="DX7395" i="2"/>
  <c r="DW7395" i="2"/>
  <c r="DT7395" i="2"/>
  <c r="DS7395" i="2"/>
  <c r="DQ7395" i="2"/>
  <c r="DP7395" i="2"/>
  <c r="DO7395" i="2"/>
  <c r="DN7395" i="2"/>
  <c r="DL7395" i="2"/>
  <c r="DK7395" i="2"/>
  <c r="DI7395" i="2"/>
  <c r="DH7395" i="2"/>
  <c r="DG7395" i="2"/>
  <c r="DF7395" i="2"/>
  <c r="DT7378" i="2"/>
  <c r="DX7394" i="2"/>
  <c r="DW7394" i="2"/>
  <c r="DM7394" i="2"/>
  <c r="DS7377" i="2"/>
  <c r="DX7393" i="2"/>
  <c r="DT7393" i="2"/>
  <c r="DX7392" i="2"/>
  <c r="DW7392" i="2"/>
  <c r="DU7392" i="2"/>
  <c r="DS7392" i="2"/>
  <c r="DR7392" i="2"/>
  <c r="DQ7392" i="2"/>
  <c r="DP7392" i="2"/>
  <c r="DN7392" i="2"/>
  <c r="DM7392" i="2"/>
  <c r="DK7392" i="2"/>
  <c r="DJ7392" i="2"/>
  <c r="DI7392" i="2"/>
  <c r="DH7392" i="2"/>
  <c r="DF7392" i="2"/>
  <c r="DE7392" i="2"/>
  <c r="DS7375" i="2"/>
  <c r="DX7391" i="2"/>
  <c r="DW7391" i="2"/>
  <c r="DU7391" i="2"/>
  <c r="DT7391" i="2"/>
  <c r="DR7391" i="2"/>
  <c r="DQ7391" i="2"/>
  <c r="DO7391" i="2"/>
  <c r="DN7391" i="2"/>
  <c r="DM7391" i="2"/>
  <c r="DL7391" i="2"/>
  <c r="DJ7391" i="2"/>
  <c r="DI7391" i="2"/>
  <c r="DG7391" i="2"/>
  <c r="DF7391" i="2"/>
  <c r="DE7391" i="2"/>
  <c r="DH7374" i="2"/>
  <c r="DX7390" i="2"/>
  <c r="DW7390" i="2"/>
  <c r="DU7390" i="2"/>
  <c r="DS7390" i="2"/>
  <c r="DR7390" i="2"/>
  <c r="DQ7390" i="2"/>
  <c r="DP7390" i="2"/>
  <c r="DN7390" i="2"/>
  <c r="DM7390" i="2"/>
  <c r="DK7390" i="2"/>
  <c r="DJ7390" i="2"/>
  <c r="DI7390" i="2"/>
  <c r="DH7390" i="2"/>
  <c r="DF7390" i="2"/>
  <c r="DE7390" i="2"/>
  <c r="DS7373" i="2"/>
  <c r="DX7389" i="2"/>
  <c r="DW7389" i="2"/>
  <c r="DU7389" i="2"/>
  <c r="DT7389" i="2"/>
  <c r="DR7389" i="2"/>
  <c r="DQ7389" i="2"/>
  <c r="DO7389" i="2"/>
  <c r="DN7389" i="2"/>
  <c r="DM7389" i="2"/>
  <c r="DL7389" i="2"/>
  <c r="DJ7389" i="2"/>
  <c r="DI7389" i="2"/>
  <c r="DG7389" i="2"/>
  <c r="DF7389" i="2"/>
  <c r="DE7389" i="2"/>
  <c r="DP7372" i="2"/>
  <c r="DX7388" i="2"/>
  <c r="DU7388" i="2"/>
  <c r="DS7388" i="2"/>
  <c r="DR7388" i="2"/>
  <c r="DQ7388" i="2"/>
  <c r="DP7388" i="2"/>
  <c r="DN7388" i="2"/>
  <c r="DM7388" i="2"/>
  <c r="DK7388" i="2"/>
  <c r="DJ7388" i="2"/>
  <c r="DI7388" i="2"/>
  <c r="DH7388" i="2"/>
  <c r="DF7388" i="2"/>
  <c r="DE7388" i="2"/>
  <c r="DS7371" i="2"/>
  <c r="DX7387" i="2"/>
  <c r="DW7387" i="2"/>
  <c r="DU7387" i="2"/>
  <c r="DT7387" i="2"/>
  <c r="DR7387" i="2"/>
  <c r="DQ7387" i="2"/>
  <c r="DP7387" i="2"/>
  <c r="DO7387" i="2"/>
  <c r="DN7387" i="2"/>
  <c r="DM7387" i="2"/>
  <c r="DL7387" i="2"/>
  <c r="DJ7387" i="2"/>
  <c r="DI7387" i="2"/>
  <c r="DH7387" i="2"/>
  <c r="DG7387" i="2"/>
  <c r="DF7387" i="2"/>
  <c r="DE7387" i="2"/>
  <c r="DP7370" i="2"/>
  <c r="DX7386" i="2"/>
  <c r="DP7386" i="2"/>
  <c r="DH7386" i="2"/>
  <c r="DS7369" i="2"/>
  <c r="DX7385" i="2"/>
  <c r="DW7385" i="2"/>
  <c r="DU7385" i="2"/>
  <c r="DT7385" i="2"/>
  <c r="DR7385" i="2"/>
  <c r="DQ7385" i="2"/>
  <c r="DP7385" i="2"/>
  <c r="DO7385" i="2"/>
  <c r="DN7385" i="2"/>
  <c r="DM7385" i="2"/>
  <c r="DL7385" i="2"/>
  <c r="DJ7385" i="2"/>
  <c r="DI7385" i="2"/>
  <c r="DH7385" i="2"/>
  <c r="DG7385" i="2"/>
  <c r="DF7385" i="2"/>
  <c r="DE7385" i="2"/>
  <c r="DX7384" i="2"/>
  <c r="DU7384" i="2"/>
  <c r="DS7384" i="2"/>
  <c r="DR7384" i="2"/>
  <c r="DQ7384" i="2"/>
  <c r="DP7384" i="2"/>
  <c r="DN7384" i="2"/>
  <c r="DM7384" i="2"/>
  <c r="DK7384" i="2"/>
  <c r="DJ7384" i="2"/>
  <c r="DI7384" i="2"/>
  <c r="DH7384" i="2"/>
  <c r="DF7384" i="2"/>
  <c r="DE7384" i="2"/>
  <c r="DS7367" i="2"/>
  <c r="DX7383" i="2"/>
  <c r="DW7383" i="2"/>
  <c r="DU7383" i="2"/>
  <c r="DT7383" i="2"/>
  <c r="DR7383" i="2"/>
  <c r="DQ7383" i="2"/>
  <c r="DO7383" i="2"/>
  <c r="DN7383" i="2"/>
  <c r="DM7383" i="2"/>
  <c r="DL7383" i="2"/>
  <c r="DJ7383" i="2"/>
  <c r="DI7383" i="2"/>
  <c r="DG7383" i="2"/>
  <c r="DF7383" i="2"/>
  <c r="DE7383" i="2"/>
  <c r="DX7382" i="2"/>
  <c r="DU7382" i="2"/>
  <c r="DT7382" i="2"/>
  <c r="DS7382" i="2"/>
  <c r="DR7382" i="2"/>
  <c r="DQ7382" i="2"/>
  <c r="DP7382" i="2"/>
  <c r="DN7382" i="2"/>
  <c r="DM7382" i="2"/>
  <c r="DL7382" i="2"/>
  <c r="DK7382" i="2"/>
  <c r="DJ7382" i="2"/>
  <c r="DI7382" i="2"/>
  <c r="DH7382" i="2"/>
  <c r="DF7382" i="2"/>
  <c r="DE7382" i="2"/>
  <c r="DS7365" i="2"/>
  <c r="DX7381" i="2"/>
  <c r="DW7381" i="2"/>
  <c r="DT7381" i="2"/>
  <c r="DL7381" i="2"/>
  <c r="DX7380" i="2"/>
  <c r="DU7380" i="2"/>
  <c r="DT7380" i="2"/>
  <c r="DS7380" i="2"/>
  <c r="DR7380" i="2"/>
  <c r="DQ7380" i="2"/>
  <c r="DP7380" i="2"/>
  <c r="DN7380" i="2"/>
  <c r="DM7380" i="2"/>
  <c r="DL7380" i="2"/>
  <c r="DK7380" i="2"/>
  <c r="DJ7380" i="2"/>
  <c r="DI7380" i="2"/>
  <c r="DH7380" i="2"/>
  <c r="DF7380" i="2"/>
  <c r="DE7380" i="2"/>
  <c r="DS7363" i="2"/>
  <c r="DX7379" i="2"/>
  <c r="DW7379" i="2"/>
  <c r="DU7379" i="2"/>
  <c r="DT7379" i="2"/>
  <c r="DR7379" i="2"/>
  <c r="DQ7379" i="2"/>
  <c r="DO7379" i="2"/>
  <c r="DN7379" i="2"/>
  <c r="DM7379" i="2"/>
  <c r="DL7379" i="2"/>
  <c r="DJ7379" i="2"/>
  <c r="DI7379" i="2"/>
  <c r="DG7379" i="2"/>
  <c r="DF7379" i="2"/>
  <c r="DE7379" i="2"/>
  <c r="DX7378" i="2"/>
  <c r="DU7378" i="2"/>
  <c r="DS7378" i="2"/>
  <c r="DR7378" i="2"/>
  <c r="DQ7378" i="2"/>
  <c r="DP7378" i="2"/>
  <c r="DN7378" i="2"/>
  <c r="DM7378" i="2"/>
  <c r="DK7378" i="2"/>
  <c r="DJ7378" i="2"/>
  <c r="DI7378" i="2"/>
  <c r="DH7378" i="2"/>
  <c r="DF7378" i="2"/>
  <c r="DE7378" i="2"/>
  <c r="DS7361" i="2"/>
  <c r="DX7377" i="2"/>
  <c r="DW7377" i="2"/>
  <c r="DU7377" i="2"/>
  <c r="DT7377" i="2"/>
  <c r="DR7377" i="2"/>
  <c r="DQ7377" i="2"/>
  <c r="DP7377" i="2"/>
  <c r="DO7377" i="2"/>
  <c r="DN7377" i="2"/>
  <c r="DM7377" i="2"/>
  <c r="DL7377" i="2"/>
  <c r="DJ7377" i="2"/>
  <c r="DI7377" i="2"/>
  <c r="DH7377" i="2"/>
  <c r="DG7377" i="2"/>
  <c r="DF7377" i="2"/>
  <c r="DE7377" i="2"/>
  <c r="DX7376" i="2"/>
  <c r="DP7376" i="2"/>
  <c r="DH7376" i="2"/>
  <c r="DS7359" i="2"/>
  <c r="DX7375" i="2"/>
  <c r="DW7375" i="2"/>
  <c r="DU7375" i="2"/>
  <c r="DT7375" i="2"/>
  <c r="DR7375" i="2"/>
  <c r="DQ7375" i="2"/>
  <c r="DP7375" i="2"/>
  <c r="DO7375" i="2"/>
  <c r="DN7375" i="2"/>
  <c r="DM7375" i="2"/>
  <c r="DL7375" i="2"/>
  <c r="DJ7375" i="2"/>
  <c r="DI7375" i="2"/>
  <c r="DH7375" i="2"/>
  <c r="DG7375" i="2"/>
  <c r="DF7375" i="2"/>
  <c r="DE7375" i="2"/>
  <c r="DI7358" i="2"/>
  <c r="DX7374" i="2"/>
  <c r="DP7374" i="2"/>
  <c r="DS7357" i="2"/>
  <c r="DX7373" i="2"/>
  <c r="DW7373" i="2"/>
  <c r="DU7373" i="2"/>
  <c r="DT7373" i="2"/>
  <c r="DR7373" i="2"/>
  <c r="DQ7373" i="2"/>
  <c r="DP7373" i="2"/>
  <c r="DO7373" i="2"/>
  <c r="DN7373" i="2"/>
  <c r="DM7373" i="2"/>
  <c r="DL7373" i="2"/>
  <c r="DJ7373" i="2"/>
  <c r="DI7373" i="2"/>
  <c r="DH7373" i="2"/>
  <c r="DG7373" i="2"/>
  <c r="DF7373" i="2"/>
  <c r="DE7373" i="2"/>
  <c r="DX7372" i="2"/>
  <c r="DH7372" i="2"/>
  <c r="DS7355" i="2"/>
  <c r="DX7371" i="2"/>
  <c r="DW7371" i="2"/>
  <c r="DU7371" i="2"/>
  <c r="DT7371" i="2"/>
  <c r="DR7371" i="2"/>
  <c r="DQ7371" i="2"/>
  <c r="DP7371" i="2"/>
  <c r="DO7371" i="2"/>
  <c r="DN7371" i="2"/>
  <c r="DM7371" i="2"/>
  <c r="DL7371" i="2"/>
  <c r="DJ7371" i="2"/>
  <c r="DI7371" i="2"/>
  <c r="DH7371" i="2"/>
  <c r="DG7371" i="2"/>
  <c r="DF7371" i="2"/>
  <c r="DE7371" i="2"/>
  <c r="DQ7354" i="2"/>
  <c r="DX7370" i="2"/>
  <c r="DH7370" i="2"/>
  <c r="DS7353" i="2"/>
  <c r="DX7369" i="2"/>
  <c r="DW7369" i="2"/>
  <c r="DU7369" i="2"/>
  <c r="DT7369" i="2"/>
  <c r="DR7369" i="2"/>
  <c r="DQ7369" i="2"/>
  <c r="DP7369" i="2"/>
  <c r="DO7369" i="2"/>
  <c r="DN7369" i="2"/>
  <c r="DM7369" i="2"/>
  <c r="DL7369" i="2"/>
  <c r="DJ7369" i="2"/>
  <c r="DI7369" i="2"/>
  <c r="DH7369" i="2"/>
  <c r="DG7369" i="2"/>
  <c r="DF7369" i="2"/>
  <c r="DE7369" i="2"/>
  <c r="DR7352" i="2"/>
  <c r="DX7368" i="2"/>
  <c r="DP7368" i="2"/>
  <c r="DH7368" i="2"/>
  <c r="DS7351" i="2"/>
  <c r="DX7367" i="2"/>
  <c r="DW7367" i="2"/>
  <c r="DU7367" i="2"/>
  <c r="DT7367" i="2"/>
  <c r="DR7367" i="2"/>
  <c r="DQ7367" i="2"/>
  <c r="DP7367" i="2"/>
  <c r="DO7367" i="2"/>
  <c r="DN7367" i="2"/>
  <c r="DM7367" i="2"/>
  <c r="DL7367" i="2"/>
  <c r="DJ7367" i="2"/>
  <c r="DI7367" i="2"/>
  <c r="DH7367" i="2"/>
  <c r="DG7367" i="2"/>
  <c r="DF7367" i="2"/>
  <c r="DE7367" i="2"/>
  <c r="DJ7350" i="2"/>
  <c r="DX7366" i="2"/>
  <c r="DP7366" i="2"/>
  <c r="DS7349" i="2"/>
  <c r="DX7365" i="2"/>
  <c r="DW7365" i="2"/>
  <c r="DU7365" i="2"/>
  <c r="DT7365" i="2"/>
  <c r="DR7365" i="2"/>
  <c r="DQ7365" i="2"/>
  <c r="DP7365" i="2"/>
  <c r="DO7365" i="2"/>
  <c r="DN7365" i="2"/>
  <c r="DM7365" i="2"/>
  <c r="DL7365" i="2"/>
  <c r="DJ7365" i="2"/>
  <c r="DI7365" i="2"/>
  <c r="DH7365" i="2"/>
  <c r="DG7365" i="2"/>
  <c r="DF7365" i="2"/>
  <c r="DE7365" i="2"/>
  <c r="DX7364" i="2"/>
  <c r="DP7364" i="2"/>
  <c r="DH7364" i="2"/>
  <c r="DS7347" i="2"/>
  <c r="DX7363" i="2"/>
  <c r="DW7363" i="2"/>
  <c r="DU7363" i="2"/>
  <c r="DT7363" i="2"/>
  <c r="DR7363" i="2"/>
  <c r="DQ7363" i="2"/>
  <c r="DP7363" i="2"/>
  <c r="DO7363" i="2"/>
  <c r="DN7363" i="2"/>
  <c r="DM7363" i="2"/>
  <c r="DL7363" i="2"/>
  <c r="DJ7363" i="2"/>
  <c r="DI7363" i="2"/>
  <c r="DH7363" i="2"/>
  <c r="DG7363" i="2"/>
  <c r="DF7363" i="2"/>
  <c r="DE7363" i="2"/>
  <c r="DI7346" i="2"/>
  <c r="DX7362" i="2"/>
  <c r="DH7362" i="2"/>
  <c r="DS7345" i="2"/>
  <c r="DX7361" i="2"/>
  <c r="DW7361" i="2"/>
  <c r="DU7361" i="2"/>
  <c r="DT7361" i="2"/>
  <c r="DR7361" i="2"/>
  <c r="DQ7361" i="2"/>
  <c r="DP7361" i="2"/>
  <c r="DO7361" i="2"/>
  <c r="DN7361" i="2"/>
  <c r="DM7361" i="2"/>
  <c r="DL7361" i="2"/>
  <c r="DJ7361" i="2"/>
  <c r="DI7361" i="2"/>
  <c r="DH7361" i="2"/>
  <c r="DG7361" i="2"/>
  <c r="DF7361" i="2"/>
  <c r="DE7361" i="2"/>
  <c r="DX7360" i="2"/>
  <c r="DS7343" i="2"/>
  <c r="DX7359" i="2"/>
  <c r="DW7359" i="2"/>
  <c r="DU7359" i="2"/>
  <c r="DT7359" i="2"/>
  <c r="DR7359" i="2"/>
  <c r="DQ7359" i="2"/>
  <c r="DP7359" i="2"/>
  <c r="DO7359" i="2"/>
  <c r="DN7359" i="2"/>
  <c r="DM7359" i="2"/>
  <c r="DL7359" i="2"/>
  <c r="DJ7359" i="2"/>
  <c r="DI7359" i="2"/>
  <c r="DH7359" i="2"/>
  <c r="DG7359" i="2"/>
  <c r="DF7359" i="2"/>
  <c r="DE7359" i="2"/>
  <c r="DQ7342" i="2"/>
  <c r="DX7358" i="2"/>
  <c r="DP7358" i="2"/>
  <c r="DH7358" i="2"/>
  <c r="DS7341" i="2"/>
  <c r="DX7357" i="2"/>
  <c r="DW7357" i="2"/>
  <c r="DU7357" i="2"/>
  <c r="DT7357" i="2"/>
  <c r="DR7357" i="2"/>
  <c r="DQ7357" i="2"/>
  <c r="DP7357" i="2"/>
  <c r="DO7357" i="2"/>
  <c r="DN7357" i="2"/>
  <c r="DM7357" i="2"/>
  <c r="DL7357" i="2"/>
  <c r="DJ7357" i="2"/>
  <c r="DI7357" i="2"/>
  <c r="DH7357" i="2"/>
  <c r="DG7357" i="2"/>
  <c r="DF7357" i="2"/>
  <c r="DE7357" i="2"/>
  <c r="DM7340" i="2"/>
  <c r="DX7356" i="2"/>
  <c r="DR7356" i="2"/>
  <c r="DQ7356" i="2"/>
  <c r="DP7356" i="2"/>
  <c r="DJ7356" i="2"/>
  <c r="DI7356" i="2"/>
  <c r="DH7356" i="2"/>
  <c r="DE7356" i="2"/>
  <c r="DS7339" i="2"/>
  <c r="DX7355" i="2"/>
  <c r="DW7355" i="2"/>
  <c r="DU7355" i="2"/>
  <c r="DT7355" i="2"/>
  <c r="DR7355" i="2"/>
  <c r="DQ7355" i="2"/>
  <c r="DP7355" i="2"/>
  <c r="DO7355" i="2"/>
  <c r="DN7355" i="2"/>
  <c r="DM7355" i="2"/>
  <c r="DL7355" i="2"/>
  <c r="DJ7355" i="2"/>
  <c r="DI7355" i="2"/>
  <c r="DH7355" i="2"/>
  <c r="DG7355" i="2"/>
  <c r="DF7355" i="2"/>
  <c r="DE7355" i="2"/>
  <c r="DX7354" i="2"/>
  <c r="DU7354" i="2"/>
  <c r="DR7354" i="2"/>
  <c r="DP7354" i="2"/>
  <c r="DJ7354" i="2"/>
  <c r="DI7354" i="2"/>
  <c r="DE7354" i="2"/>
  <c r="DS7337" i="2"/>
  <c r="DX7353" i="2"/>
  <c r="DW7353" i="2"/>
  <c r="DU7353" i="2"/>
  <c r="DT7353" i="2"/>
  <c r="DR7353" i="2"/>
  <c r="DQ7353" i="2"/>
  <c r="DP7353" i="2"/>
  <c r="DO7353" i="2"/>
  <c r="DN7353" i="2"/>
  <c r="DM7353" i="2"/>
  <c r="DL7353" i="2"/>
  <c r="DJ7353" i="2"/>
  <c r="DI7353" i="2"/>
  <c r="DH7353" i="2"/>
  <c r="DG7353" i="2"/>
  <c r="DF7353" i="2"/>
  <c r="DE7353" i="2"/>
  <c r="DR7336" i="2"/>
  <c r="DX7352" i="2"/>
  <c r="DS7335" i="2"/>
  <c r="DX7351" i="2"/>
  <c r="DW7351" i="2"/>
  <c r="DU7351" i="2"/>
  <c r="DT7351" i="2"/>
  <c r="DR7351" i="2"/>
  <c r="DQ7351" i="2"/>
  <c r="DP7351" i="2"/>
  <c r="DO7351" i="2"/>
  <c r="DN7351" i="2"/>
  <c r="DM7351" i="2"/>
  <c r="DL7351" i="2"/>
  <c r="DJ7351" i="2"/>
  <c r="DI7351" i="2"/>
  <c r="DH7351" i="2"/>
  <c r="DG7351" i="2"/>
  <c r="DF7351" i="2"/>
  <c r="DE7351" i="2"/>
  <c r="DM7334" i="2"/>
  <c r="DX7350" i="2"/>
  <c r="DR7350" i="2"/>
  <c r="DQ7350" i="2"/>
  <c r="DP7350" i="2"/>
  <c r="DM7350" i="2"/>
  <c r="DI7350" i="2"/>
  <c r="DH7350" i="2"/>
  <c r="DS7333" i="2"/>
  <c r="DX7349" i="2"/>
  <c r="DW7349" i="2"/>
  <c r="DU7349" i="2"/>
  <c r="DT7349" i="2"/>
  <c r="DR7349" i="2"/>
  <c r="DQ7349" i="2"/>
  <c r="DP7349" i="2"/>
  <c r="DO7349" i="2"/>
  <c r="DN7349" i="2"/>
  <c r="DM7349" i="2"/>
  <c r="DL7349" i="2"/>
  <c r="DJ7349" i="2"/>
  <c r="DI7349" i="2"/>
  <c r="DH7349" i="2"/>
  <c r="DG7349" i="2"/>
  <c r="DF7349" i="2"/>
  <c r="DE7349" i="2"/>
  <c r="DS7332" i="2"/>
  <c r="DX7348" i="2"/>
  <c r="DU7348" i="2"/>
  <c r="DR7348" i="2"/>
  <c r="DQ7348" i="2"/>
  <c r="DP7348" i="2"/>
  <c r="DM7348" i="2"/>
  <c r="DJ7348" i="2"/>
  <c r="DI7348" i="2"/>
  <c r="DH7348" i="2"/>
  <c r="DE7348" i="2"/>
  <c r="DS7331" i="2"/>
  <c r="DX7347" i="2"/>
  <c r="DW7347" i="2"/>
  <c r="DU7347" i="2"/>
  <c r="DT7347" i="2"/>
  <c r="DR7347" i="2"/>
  <c r="DQ7347" i="2"/>
  <c r="DP7347" i="2"/>
  <c r="DO7347" i="2"/>
  <c r="DN7347" i="2"/>
  <c r="DM7347" i="2"/>
  <c r="DL7347" i="2"/>
  <c r="DJ7347" i="2"/>
  <c r="DI7347" i="2"/>
  <c r="DH7347" i="2"/>
  <c r="DG7347" i="2"/>
  <c r="DF7347" i="2"/>
  <c r="DE7347" i="2"/>
  <c r="DX7346" i="2"/>
  <c r="DR7346" i="2"/>
  <c r="DQ7346" i="2"/>
  <c r="DM7346" i="2"/>
  <c r="DJ7346" i="2"/>
  <c r="DH7346" i="2"/>
  <c r="DE7346" i="2"/>
  <c r="DS7329" i="2"/>
  <c r="DX7345" i="2"/>
  <c r="DW7345" i="2"/>
  <c r="DU7345" i="2"/>
  <c r="DT7345" i="2"/>
  <c r="DR7345" i="2"/>
  <c r="DQ7345" i="2"/>
  <c r="DP7345" i="2"/>
  <c r="DO7345" i="2"/>
  <c r="DN7345" i="2"/>
  <c r="DM7345" i="2"/>
  <c r="DL7345" i="2"/>
  <c r="DJ7345" i="2"/>
  <c r="DI7345" i="2"/>
  <c r="DH7345" i="2"/>
  <c r="DG7345" i="2"/>
  <c r="DF7345" i="2"/>
  <c r="DE7345" i="2"/>
  <c r="DU7328" i="2"/>
  <c r="DX7344" i="2"/>
  <c r="DS7327" i="2"/>
  <c r="DX7343" i="2"/>
  <c r="DW7343" i="2"/>
  <c r="DU7343" i="2"/>
  <c r="DT7343" i="2"/>
  <c r="DR7343" i="2"/>
  <c r="DQ7343" i="2"/>
  <c r="DP7343" i="2"/>
  <c r="DO7343" i="2"/>
  <c r="DN7343" i="2"/>
  <c r="DM7343" i="2"/>
  <c r="DL7343" i="2"/>
  <c r="DJ7343" i="2"/>
  <c r="DI7343" i="2"/>
  <c r="DH7343" i="2"/>
  <c r="DG7343" i="2"/>
  <c r="DF7343" i="2"/>
  <c r="DE7343" i="2"/>
  <c r="DM7326" i="2"/>
  <c r="DX7342" i="2"/>
  <c r="DW7342" i="2"/>
  <c r="DU7342" i="2"/>
  <c r="DS7342" i="2"/>
  <c r="DR7342" i="2"/>
  <c r="DP7342" i="2"/>
  <c r="DN7342" i="2"/>
  <c r="DK7342" i="2"/>
  <c r="DJ7342" i="2"/>
  <c r="DI7342" i="2"/>
  <c r="DH7342" i="2"/>
  <c r="DE7342" i="2"/>
  <c r="DS7325" i="2"/>
  <c r="DX7341" i="2"/>
  <c r="DW7341" i="2"/>
  <c r="DU7341" i="2"/>
  <c r="DT7341" i="2"/>
  <c r="DR7341" i="2"/>
  <c r="DQ7341" i="2"/>
  <c r="DP7341" i="2"/>
  <c r="DO7341" i="2"/>
  <c r="DN7341" i="2"/>
  <c r="DM7341" i="2"/>
  <c r="DL7341" i="2"/>
  <c r="DJ7341" i="2"/>
  <c r="DI7341" i="2"/>
  <c r="DH7341" i="2"/>
  <c r="DG7341" i="2"/>
  <c r="DF7341" i="2"/>
  <c r="DE7341" i="2"/>
  <c r="DM7324" i="2"/>
  <c r="DX7340" i="2"/>
  <c r="DU7340" i="2"/>
  <c r="DR7340" i="2"/>
  <c r="DQ7340" i="2"/>
  <c r="DN7340" i="2"/>
  <c r="DK7340" i="2"/>
  <c r="DJ7340" i="2"/>
  <c r="DH7340" i="2"/>
  <c r="DF7340" i="2"/>
  <c r="DS7323" i="2"/>
  <c r="DX7339" i="2"/>
  <c r="DW7339" i="2"/>
  <c r="DU7339" i="2"/>
  <c r="DT7339" i="2"/>
  <c r="DR7339" i="2"/>
  <c r="DQ7339" i="2"/>
  <c r="DP7339" i="2"/>
  <c r="DO7339" i="2"/>
  <c r="DN7339" i="2"/>
  <c r="DM7339" i="2"/>
  <c r="DL7339" i="2"/>
  <c r="DJ7339" i="2"/>
  <c r="DI7339" i="2"/>
  <c r="DH7339" i="2"/>
  <c r="DG7339" i="2"/>
  <c r="DF7339" i="2"/>
  <c r="DE7339" i="2"/>
  <c r="DK7322" i="2"/>
  <c r="DX7338" i="2"/>
  <c r="DM7338" i="2"/>
  <c r="DS7321" i="2"/>
  <c r="DX7337" i="2"/>
  <c r="DW7337" i="2"/>
  <c r="DU7337" i="2"/>
  <c r="DT7337" i="2"/>
  <c r="DR7337" i="2"/>
  <c r="DQ7337" i="2"/>
  <c r="DP7337" i="2"/>
  <c r="DO7337" i="2"/>
  <c r="DN7337" i="2"/>
  <c r="DM7337" i="2"/>
  <c r="DL7337" i="2"/>
  <c r="DJ7337" i="2"/>
  <c r="DI7337" i="2"/>
  <c r="DH7337" i="2"/>
  <c r="DG7337" i="2"/>
  <c r="DF7337" i="2"/>
  <c r="DE7337" i="2"/>
  <c r="DX7336" i="2"/>
  <c r="DW7336" i="2"/>
  <c r="DS7336" i="2"/>
  <c r="DQ7336" i="2"/>
  <c r="DP7336" i="2"/>
  <c r="DM7336" i="2"/>
  <c r="DK7336" i="2"/>
  <c r="DI7336" i="2"/>
  <c r="DF7336" i="2"/>
  <c r="DE7336" i="2"/>
  <c r="DS7319" i="2"/>
  <c r="DX7335" i="2"/>
  <c r="DW7335" i="2"/>
  <c r="DU7335" i="2"/>
  <c r="DT7335" i="2"/>
  <c r="DR7335" i="2"/>
  <c r="DQ7335" i="2"/>
  <c r="DP7335" i="2"/>
  <c r="DO7335" i="2"/>
  <c r="DN7335" i="2"/>
  <c r="DM7335" i="2"/>
  <c r="DL7335" i="2"/>
  <c r="DJ7335" i="2"/>
  <c r="DI7335" i="2"/>
  <c r="DH7335" i="2"/>
  <c r="DG7335" i="2"/>
  <c r="DF7335" i="2"/>
  <c r="DE7335" i="2"/>
  <c r="DM7318" i="2"/>
  <c r="DX7334" i="2"/>
  <c r="DW7334" i="2"/>
  <c r="DS7334" i="2"/>
  <c r="DR7334" i="2"/>
  <c r="DP7334" i="2"/>
  <c r="DN7334" i="2"/>
  <c r="DK7334" i="2"/>
  <c r="DI7334" i="2"/>
  <c r="DH7334" i="2"/>
  <c r="DE7334" i="2"/>
  <c r="DS7317" i="2"/>
  <c r="DX7333" i="2"/>
  <c r="DW7333" i="2"/>
  <c r="DU7333" i="2"/>
  <c r="DT7333" i="2"/>
  <c r="DR7333" i="2"/>
  <c r="DQ7333" i="2"/>
  <c r="DP7333" i="2"/>
  <c r="DO7333" i="2"/>
  <c r="DN7333" i="2"/>
  <c r="DM7333" i="2"/>
  <c r="DL7333" i="2"/>
  <c r="DJ7333" i="2"/>
  <c r="DI7333" i="2"/>
  <c r="DH7333" i="2"/>
  <c r="DG7333" i="2"/>
  <c r="DF7333" i="2"/>
  <c r="DE7333" i="2"/>
  <c r="DM7316" i="2"/>
  <c r="DX7332" i="2"/>
  <c r="DW7332" i="2"/>
  <c r="DU7332" i="2"/>
  <c r="DR7332" i="2"/>
  <c r="DQ7332" i="2"/>
  <c r="DN7332" i="2"/>
  <c r="DM7332" i="2"/>
  <c r="DK7332" i="2"/>
  <c r="DJ7332" i="2"/>
  <c r="DH7332" i="2"/>
  <c r="DF7332" i="2"/>
  <c r="DS7315" i="2"/>
  <c r="DX7331" i="2"/>
  <c r="DW7331" i="2"/>
  <c r="DU7331" i="2"/>
  <c r="DT7331" i="2"/>
  <c r="DR7331" i="2"/>
  <c r="DQ7331" i="2"/>
  <c r="DP7331" i="2"/>
  <c r="DO7331" i="2"/>
  <c r="DN7331" i="2"/>
  <c r="DM7331" i="2"/>
  <c r="DL7331" i="2"/>
  <c r="DJ7331" i="2"/>
  <c r="DI7331" i="2"/>
  <c r="DH7331" i="2"/>
  <c r="DG7331" i="2"/>
  <c r="DF7331" i="2"/>
  <c r="DE7331" i="2"/>
  <c r="DK7314" i="2"/>
  <c r="DX7330" i="2"/>
  <c r="DU7330" i="2"/>
  <c r="DS7330" i="2"/>
  <c r="DR7330" i="2"/>
  <c r="DQ7330" i="2"/>
  <c r="DP7330" i="2"/>
  <c r="DN7330" i="2"/>
  <c r="DM7330" i="2"/>
  <c r="DK7330" i="2"/>
  <c r="DJ7330" i="2"/>
  <c r="DI7330" i="2"/>
  <c r="DH7330" i="2"/>
  <c r="DF7330" i="2"/>
  <c r="DE7330" i="2"/>
  <c r="DS7313" i="2"/>
  <c r="DX7329" i="2"/>
  <c r="DW7329" i="2"/>
  <c r="DU7329" i="2"/>
  <c r="DT7329" i="2"/>
  <c r="DR7329" i="2"/>
  <c r="DQ7329" i="2"/>
  <c r="DP7329" i="2"/>
  <c r="DO7329" i="2"/>
  <c r="DN7329" i="2"/>
  <c r="DM7329" i="2"/>
  <c r="DL7329" i="2"/>
  <c r="DJ7329" i="2"/>
  <c r="DI7329" i="2"/>
  <c r="DH7329" i="2"/>
  <c r="DG7329" i="2"/>
  <c r="DF7329" i="2"/>
  <c r="DE7329" i="2"/>
  <c r="DX7328" i="2"/>
  <c r="DW7328" i="2"/>
  <c r="DS7328" i="2"/>
  <c r="DR7328" i="2"/>
  <c r="DQ7328" i="2"/>
  <c r="DP7328" i="2"/>
  <c r="DM7328" i="2"/>
  <c r="DK7328" i="2"/>
  <c r="DI7328" i="2"/>
  <c r="DH7328" i="2"/>
  <c r="DF7328" i="2"/>
  <c r="DE7328" i="2"/>
  <c r="DS7311" i="2"/>
  <c r="DX7327" i="2"/>
  <c r="DW7327" i="2"/>
  <c r="DU7327" i="2"/>
  <c r="DT7327" i="2"/>
  <c r="DR7327" i="2"/>
  <c r="DQ7327" i="2"/>
  <c r="DP7327" i="2"/>
  <c r="DO7327" i="2"/>
  <c r="DN7327" i="2"/>
  <c r="DM7327" i="2"/>
  <c r="DL7327" i="2"/>
  <c r="DJ7327" i="2"/>
  <c r="DI7327" i="2"/>
  <c r="DH7327" i="2"/>
  <c r="DG7327" i="2"/>
  <c r="DF7327" i="2"/>
  <c r="DE7327" i="2"/>
  <c r="DM7310" i="2"/>
  <c r="DX7326" i="2"/>
  <c r="DW7326" i="2"/>
  <c r="DS7326" i="2"/>
  <c r="DR7326" i="2"/>
  <c r="DP7326" i="2"/>
  <c r="DN7326" i="2"/>
  <c r="DK7326" i="2"/>
  <c r="DI7326" i="2"/>
  <c r="DH7326" i="2"/>
  <c r="DE7326" i="2"/>
  <c r="DS7309" i="2"/>
  <c r="DX7325" i="2"/>
  <c r="DW7325" i="2"/>
  <c r="DU7325" i="2"/>
  <c r="DT7325" i="2"/>
  <c r="DR7325" i="2"/>
  <c r="DQ7325" i="2"/>
  <c r="DP7325" i="2"/>
  <c r="DO7325" i="2"/>
  <c r="DN7325" i="2"/>
  <c r="DM7325" i="2"/>
  <c r="DL7325" i="2"/>
  <c r="DJ7325" i="2"/>
  <c r="DI7325" i="2"/>
  <c r="DH7325" i="2"/>
  <c r="DG7325" i="2"/>
  <c r="DF7325" i="2"/>
  <c r="DE7325" i="2"/>
  <c r="DM7308" i="2"/>
  <c r="DX7324" i="2"/>
  <c r="DW7324" i="2"/>
  <c r="DU7324" i="2"/>
  <c r="DR7324" i="2"/>
  <c r="DQ7324" i="2"/>
  <c r="DN7324" i="2"/>
  <c r="DK7324" i="2"/>
  <c r="DJ7324" i="2"/>
  <c r="DH7324" i="2"/>
  <c r="DF7324" i="2"/>
  <c r="DS7307" i="2"/>
  <c r="DX7323" i="2"/>
  <c r="DW7323" i="2"/>
  <c r="DU7323" i="2"/>
  <c r="DT7323" i="2"/>
  <c r="DR7323" i="2"/>
  <c r="DQ7323" i="2"/>
  <c r="DP7323" i="2"/>
  <c r="DO7323" i="2"/>
  <c r="DN7323" i="2"/>
  <c r="DM7323" i="2"/>
  <c r="DL7323" i="2"/>
  <c r="DJ7323" i="2"/>
  <c r="DI7323" i="2"/>
  <c r="DH7323" i="2"/>
  <c r="DG7323" i="2"/>
  <c r="DF7323" i="2"/>
  <c r="DE7323" i="2"/>
  <c r="DK7306" i="2"/>
  <c r="DX7322" i="2"/>
  <c r="DU7322" i="2"/>
  <c r="DS7322" i="2"/>
  <c r="DQ7322" i="2"/>
  <c r="DP7322" i="2"/>
  <c r="DN7322" i="2"/>
  <c r="DM7322" i="2"/>
  <c r="DJ7322" i="2"/>
  <c r="DI7322" i="2"/>
  <c r="DF7322" i="2"/>
  <c r="DE7322" i="2"/>
  <c r="DS7305" i="2"/>
  <c r="DX7321" i="2"/>
  <c r="DW7321" i="2"/>
  <c r="DU7321" i="2"/>
  <c r="DT7321" i="2"/>
  <c r="DR7321" i="2"/>
  <c r="DQ7321" i="2"/>
  <c r="DP7321" i="2"/>
  <c r="DO7321" i="2"/>
  <c r="DN7321" i="2"/>
  <c r="DM7321" i="2"/>
  <c r="DL7321" i="2"/>
  <c r="DJ7321" i="2"/>
  <c r="DI7321" i="2"/>
  <c r="DH7321" i="2"/>
  <c r="DG7321" i="2"/>
  <c r="DF7321" i="2"/>
  <c r="DE7321" i="2"/>
  <c r="DX7320" i="2"/>
  <c r="DW7320" i="2"/>
  <c r="DU7320" i="2"/>
  <c r="DS7320" i="2"/>
  <c r="DR7320" i="2"/>
  <c r="DQ7320" i="2"/>
  <c r="DP7320" i="2"/>
  <c r="DN7320" i="2"/>
  <c r="DM7320" i="2"/>
  <c r="DK7320" i="2"/>
  <c r="DJ7320" i="2"/>
  <c r="DI7320" i="2"/>
  <c r="DH7320" i="2"/>
  <c r="DF7320" i="2"/>
  <c r="DE7320" i="2"/>
  <c r="DS7303" i="2"/>
  <c r="DX7319" i="2"/>
  <c r="DW7319" i="2"/>
  <c r="DU7319" i="2"/>
  <c r="DT7319" i="2"/>
  <c r="DR7319" i="2"/>
  <c r="DQ7319" i="2"/>
  <c r="DP7319" i="2"/>
  <c r="DO7319" i="2"/>
  <c r="DN7319" i="2"/>
  <c r="DM7319" i="2"/>
  <c r="DL7319" i="2"/>
  <c r="DJ7319" i="2"/>
  <c r="DI7319" i="2"/>
  <c r="DH7319" i="2"/>
  <c r="DG7319" i="2"/>
  <c r="DF7319" i="2"/>
  <c r="DE7319" i="2"/>
  <c r="DM7302" i="2"/>
  <c r="DX7318" i="2"/>
  <c r="DW7318" i="2"/>
  <c r="DS7318" i="2"/>
  <c r="DR7318" i="2"/>
  <c r="DP7318" i="2"/>
  <c r="DN7318" i="2"/>
  <c r="DK7318" i="2"/>
  <c r="DI7318" i="2"/>
  <c r="DH7318" i="2"/>
  <c r="DE7318" i="2"/>
  <c r="DS7301" i="2"/>
  <c r="DX7317" i="2"/>
  <c r="DW7317" i="2"/>
  <c r="DU7317" i="2"/>
  <c r="DT7317" i="2"/>
  <c r="DR7317" i="2"/>
  <c r="DQ7317" i="2"/>
  <c r="DP7317" i="2"/>
  <c r="DO7317" i="2"/>
  <c r="DN7317" i="2"/>
  <c r="DM7317" i="2"/>
  <c r="DL7317" i="2"/>
  <c r="DJ7317" i="2"/>
  <c r="DI7317" i="2"/>
  <c r="DH7317" i="2"/>
  <c r="DG7317" i="2"/>
  <c r="DF7317" i="2"/>
  <c r="DE7317" i="2"/>
  <c r="DM7300" i="2"/>
  <c r="DX7316" i="2"/>
  <c r="DW7316" i="2"/>
  <c r="DU7316" i="2"/>
  <c r="DR7316" i="2"/>
  <c r="DQ7316" i="2"/>
  <c r="DN7316" i="2"/>
  <c r="DK7316" i="2"/>
  <c r="DJ7316" i="2"/>
  <c r="DH7316" i="2"/>
  <c r="DF7316" i="2"/>
  <c r="DR7299" i="2"/>
  <c r="DX7315" i="2"/>
  <c r="DW7315" i="2"/>
  <c r="DU7315" i="2"/>
  <c r="DT7315" i="2"/>
  <c r="DR7315" i="2"/>
  <c r="DQ7315" i="2"/>
  <c r="DP7315" i="2"/>
  <c r="DO7315" i="2"/>
  <c r="DN7315" i="2"/>
  <c r="DM7315" i="2"/>
  <c r="DL7315" i="2"/>
  <c r="DJ7315" i="2"/>
  <c r="DI7315" i="2"/>
  <c r="DH7315" i="2"/>
  <c r="DG7315" i="2"/>
  <c r="DF7315" i="2"/>
  <c r="DE7315" i="2"/>
  <c r="DT7298" i="2"/>
  <c r="DX7314" i="2"/>
  <c r="DU7314" i="2"/>
  <c r="DS7314" i="2"/>
  <c r="DQ7314" i="2"/>
  <c r="DP7314" i="2"/>
  <c r="DN7314" i="2"/>
  <c r="DM7314" i="2"/>
  <c r="DJ7314" i="2"/>
  <c r="DI7314" i="2"/>
  <c r="DF7314" i="2"/>
  <c r="DE7314" i="2"/>
  <c r="DQ7297" i="2"/>
  <c r="DX7313" i="2"/>
  <c r="DW7313" i="2"/>
  <c r="DU7313" i="2"/>
  <c r="DT7313" i="2"/>
  <c r="DR7313" i="2"/>
  <c r="DQ7313" i="2"/>
  <c r="DP7313" i="2"/>
  <c r="DO7313" i="2"/>
  <c r="DN7313" i="2"/>
  <c r="DM7313" i="2"/>
  <c r="DL7313" i="2"/>
  <c r="DJ7313" i="2"/>
  <c r="DI7313" i="2"/>
  <c r="DH7313" i="2"/>
  <c r="DG7313" i="2"/>
  <c r="DF7313" i="2"/>
  <c r="DE7313" i="2"/>
  <c r="DX7312" i="2"/>
  <c r="DW7312" i="2"/>
  <c r="DU7312" i="2"/>
  <c r="DS7312" i="2"/>
  <c r="DR7312" i="2"/>
  <c r="DQ7312" i="2"/>
  <c r="DP7312" i="2"/>
  <c r="DN7312" i="2"/>
  <c r="DM7312" i="2"/>
  <c r="DK7312" i="2"/>
  <c r="DJ7312" i="2"/>
  <c r="DI7312" i="2"/>
  <c r="DH7312" i="2"/>
  <c r="DF7312" i="2"/>
  <c r="DE7312" i="2"/>
  <c r="DP7295" i="2"/>
  <c r="DX7311" i="2"/>
  <c r="DW7311" i="2"/>
  <c r="DU7311" i="2"/>
  <c r="DT7311" i="2"/>
  <c r="DR7311" i="2"/>
  <c r="DQ7311" i="2"/>
  <c r="DP7311" i="2"/>
  <c r="DO7311" i="2"/>
  <c r="DN7311" i="2"/>
  <c r="DM7311" i="2"/>
  <c r="DL7311" i="2"/>
  <c r="DJ7311" i="2"/>
  <c r="DI7311" i="2"/>
  <c r="DH7311" i="2"/>
  <c r="DG7311" i="2"/>
  <c r="DF7311" i="2"/>
  <c r="DE7311" i="2"/>
  <c r="DP7294" i="2"/>
  <c r="DX7310" i="2"/>
  <c r="DW7310" i="2"/>
  <c r="DS7310" i="2"/>
  <c r="DR7310" i="2"/>
  <c r="DP7310" i="2"/>
  <c r="DN7310" i="2"/>
  <c r="DK7310" i="2"/>
  <c r="DI7310" i="2"/>
  <c r="DH7310" i="2"/>
  <c r="DE7310" i="2"/>
  <c r="DO7293" i="2"/>
  <c r="DX7309" i="2"/>
  <c r="DW7309" i="2"/>
  <c r="DU7309" i="2"/>
  <c r="DT7309" i="2"/>
  <c r="DR7309" i="2"/>
  <c r="DQ7309" i="2"/>
  <c r="DP7309" i="2"/>
  <c r="DO7309" i="2"/>
  <c r="DN7309" i="2"/>
  <c r="DM7309" i="2"/>
  <c r="DL7309" i="2"/>
  <c r="DJ7309" i="2"/>
  <c r="DI7309" i="2"/>
  <c r="DH7309" i="2"/>
  <c r="DG7309" i="2"/>
  <c r="DF7309" i="2"/>
  <c r="DE7309" i="2"/>
  <c r="DO7292" i="2"/>
  <c r="DX7308" i="2"/>
  <c r="DW7308" i="2"/>
  <c r="DU7308" i="2"/>
  <c r="DR7308" i="2"/>
  <c r="DQ7308" i="2"/>
  <c r="DN7308" i="2"/>
  <c r="DK7308" i="2"/>
  <c r="DJ7308" i="2"/>
  <c r="DH7308" i="2"/>
  <c r="DF7308" i="2"/>
  <c r="DN7291" i="2"/>
  <c r="DX7307" i="2"/>
  <c r="DW7307" i="2"/>
  <c r="DU7307" i="2"/>
  <c r="DT7307" i="2"/>
  <c r="DR7307" i="2"/>
  <c r="DQ7307" i="2"/>
  <c r="DP7307" i="2"/>
  <c r="DO7307" i="2"/>
  <c r="DN7307" i="2"/>
  <c r="DM7307" i="2"/>
  <c r="DL7307" i="2"/>
  <c r="DJ7307" i="2"/>
  <c r="DI7307" i="2"/>
  <c r="DH7307" i="2"/>
  <c r="DG7307" i="2"/>
  <c r="DF7307" i="2"/>
  <c r="DE7307" i="2"/>
  <c r="DM7290" i="2"/>
  <c r="DX7306" i="2"/>
  <c r="DU7306" i="2"/>
  <c r="DS7306" i="2"/>
  <c r="DQ7306" i="2"/>
  <c r="DP7306" i="2"/>
  <c r="DN7306" i="2"/>
  <c r="DM7306" i="2"/>
  <c r="DJ7306" i="2"/>
  <c r="DI7306" i="2"/>
  <c r="DF7306" i="2"/>
  <c r="DE7306" i="2"/>
  <c r="DU7289" i="2"/>
  <c r="DX7305" i="2"/>
  <c r="DW7305" i="2"/>
  <c r="DU7305" i="2"/>
  <c r="DT7305" i="2"/>
  <c r="DR7305" i="2"/>
  <c r="DQ7305" i="2"/>
  <c r="DP7305" i="2"/>
  <c r="DO7305" i="2"/>
  <c r="DN7305" i="2"/>
  <c r="DM7305" i="2"/>
  <c r="DL7305" i="2"/>
  <c r="DJ7305" i="2"/>
  <c r="DI7305" i="2"/>
  <c r="DH7305" i="2"/>
  <c r="DG7305" i="2"/>
  <c r="DF7305" i="2"/>
  <c r="DE7305" i="2"/>
  <c r="DX7304" i="2"/>
  <c r="DW7304" i="2"/>
  <c r="DU7304" i="2"/>
  <c r="DS7304" i="2"/>
  <c r="DR7304" i="2"/>
  <c r="DQ7304" i="2"/>
  <c r="DP7304" i="2"/>
  <c r="DN7304" i="2"/>
  <c r="DM7304" i="2"/>
  <c r="DK7304" i="2"/>
  <c r="DJ7304" i="2"/>
  <c r="DI7304" i="2"/>
  <c r="DH7304" i="2"/>
  <c r="DF7304" i="2"/>
  <c r="DE7304" i="2"/>
  <c r="DW7299" i="2"/>
  <c r="DX7303" i="2"/>
  <c r="DW7303" i="2"/>
  <c r="DU7303" i="2"/>
  <c r="DT7303" i="2"/>
  <c r="DR7303" i="2"/>
  <c r="DQ7303" i="2"/>
  <c r="DP7303" i="2"/>
  <c r="DO7303" i="2"/>
  <c r="DN7303" i="2"/>
  <c r="DM7303" i="2"/>
  <c r="DL7303" i="2"/>
  <c r="DJ7303" i="2"/>
  <c r="DI7303" i="2"/>
  <c r="DH7303" i="2"/>
  <c r="DG7303" i="2"/>
  <c r="DF7303" i="2"/>
  <c r="DE7303" i="2"/>
  <c r="DT7286" i="2"/>
  <c r="DX7302" i="2"/>
  <c r="DW7302" i="2"/>
  <c r="DS7302" i="2"/>
  <c r="DR7302" i="2"/>
  <c r="DP7302" i="2"/>
  <c r="DN7302" i="2"/>
  <c r="DK7302" i="2"/>
  <c r="DI7302" i="2"/>
  <c r="DH7302" i="2"/>
  <c r="DE7302" i="2"/>
  <c r="DO7285" i="2"/>
  <c r="DX7301" i="2"/>
  <c r="DW7301" i="2"/>
  <c r="DU7301" i="2"/>
  <c r="DT7301" i="2"/>
  <c r="DR7301" i="2"/>
  <c r="DQ7301" i="2"/>
  <c r="DP7301" i="2"/>
  <c r="DO7301" i="2"/>
  <c r="DN7301" i="2"/>
  <c r="DM7301" i="2"/>
  <c r="DL7301" i="2"/>
  <c r="DJ7301" i="2"/>
  <c r="DI7301" i="2"/>
  <c r="DH7301" i="2"/>
  <c r="DG7301" i="2"/>
  <c r="DF7301" i="2"/>
  <c r="DE7301" i="2"/>
  <c r="DO7284" i="2"/>
  <c r="DX7300" i="2"/>
  <c r="DW7300" i="2"/>
  <c r="DU7300" i="2"/>
  <c r="DR7300" i="2"/>
  <c r="DQ7300" i="2"/>
  <c r="DN7300" i="2"/>
  <c r="DK7300" i="2"/>
  <c r="DJ7300" i="2"/>
  <c r="DH7300" i="2"/>
  <c r="DF7300" i="2"/>
  <c r="DO7283" i="2"/>
  <c r="DX7299" i="2"/>
  <c r="DU7299" i="2"/>
  <c r="DT7299" i="2"/>
  <c r="DS7299" i="2"/>
  <c r="DQ7299" i="2"/>
  <c r="DP7299" i="2"/>
  <c r="DO7299" i="2"/>
  <c r="DN7299" i="2"/>
  <c r="DM7299" i="2"/>
  <c r="DL7299" i="2"/>
  <c r="DK7299" i="2"/>
  <c r="DI7299" i="2"/>
  <c r="DH7299" i="2"/>
  <c r="DG7299" i="2"/>
  <c r="DF7299" i="2"/>
  <c r="DE7299" i="2"/>
  <c r="DT7282" i="2"/>
  <c r="DX7298" i="2"/>
  <c r="DU7298" i="2"/>
  <c r="DR7298" i="2"/>
  <c r="DQ7298" i="2"/>
  <c r="DO7298" i="2"/>
  <c r="DM7298" i="2"/>
  <c r="DL7298" i="2"/>
  <c r="DJ7298" i="2"/>
  <c r="DH7298" i="2"/>
  <c r="DG7298" i="2"/>
  <c r="DJ7281" i="2"/>
  <c r="DX7297" i="2"/>
  <c r="DU7297" i="2"/>
  <c r="DT7297" i="2"/>
  <c r="DS7297" i="2"/>
  <c r="DR7297" i="2"/>
  <c r="DP7297" i="2"/>
  <c r="DO7297" i="2"/>
  <c r="DN7297" i="2"/>
  <c r="DM7297" i="2"/>
  <c r="DL7297" i="2"/>
  <c r="DK7297" i="2"/>
  <c r="DJ7297" i="2"/>
  <c r="DH7297" i="2"/>
  <c r="DG7297" i="2"/>
  <c r="DF7297" i="2"/>
  <c r="DE7297" i="2"/>
  <c r="DW7292" i="2"/>
  <c r="DX7296" i="2"/>
  <c r="DW7296" i="2"/>
  <c r="DT7296" i="2"/>
  <c r="DS7296" i="2"/>
  <c r="DQ7296" i="2"/>
  <c r="DP7296" i="2"/>
  <c r="DO7296" i="2"/>
  <c r="DN7296" i="2"/>
  <c r="DL7296" i="2"/>
  <c r="DK7296" i="2"/>
  <c r="DI7296" i="2"/>
  <c r="DH7296" i="2"/>
  <c r="DG7296" i="2"/>
  <c r="DF7296" i="2"/>
  <c r="DS7279" i="2"/>
  <c r="DX7295" i="2"/>
  <c r="DU7295" i="2"/>
  <c r="DT7295" i="2"/>
  <c r="DS7295" i="2"/>
  <c r="DR7295" i="2"/>
  <c r="DQ7295" i="2"/>
  <c r="DO7295" i="2"/>
  <c r="DN7295" i="2"/>
  <c r="DM7295" i="2"/>
  <c r="DL7295" i="2"/>
  <c r="DK7295" i="2"/>
  <c r="DJ7295" i="2"/>
  <c r="DI7295" i="2"/>
  <c r="DG7295" i="2"/>
  <c r="DF7295" i="2"/>
  <c r="DE7295" i="2"/>
  <c r="DK7278" i="2"/>
  <c r="DX7294" i="2"/>
  <c r="DW7294" i="2"/>
  <c r="DS7294" i="2"/>
  <c r="DR7294" i="2"/>
  <c r="DO7294" i="2"/>
  <c r="DM7294" i="2"/>
  <c r="DK7294" i="2"/>
  <c r="DH7294" i="2"/>
  <c r="DG7294" i="2"/>
  <c r="DE7294" i="2"/>
  <c r="DO7277" i="2"/>
  <c r="DX7293" i="2"/>
  <c r="DU7293" i="2"/>
  <c r="DT7293" i="2"/>
  <c r="DS7293" i="2"/>
  <c r="DR7293" i="2"/>
  <c r="DQ7293" i="2"/>
  <c r="DP7293" i="2"/>
  <c r="DN7293" i="2"/>
  <c r="DM7293" i="2"/>
  <c r="DL7293" i="2"/>
  <c r="DK7293" i="2"/>
  <c r="DJ7293" i="2"/>
  <c r="DI7293" i="2"/>
  <c r="DH7293" i="2"/>
  <c r="DF7293" i="2"/>
  <c r="DE7293" i="2"/>
  <c r="DQ7276" i="2"/>
  <c r="DX7292" i="2"/>
  <c r="DU7292" i="2"/>
  <c r="DT7292" i="2"/>
  <c r="DQ7292" i="2"/>
  <c r="DN7292" i="2"/>
  <c r="DM7292" i="2"/>
  <c r="DJ7292" i="2"/>
  <c r="DI7292" i="2"/>
  <c r="DF7292" i="2"/>
  <c r="DL7275" i="2"/>
  <c r="DX7291" i="2"/>
  <c r="DU7291" i="2"/>
  <c r="DT7291" i="2"/>
  <c r="DS7291" i="2"/>
  <c r="DR7291" i="2"/>
  <c r="DQ7291" i="2"/>
  <c r="DP7291" i="2"/>
  <c r="DO7291" i="2"/>
  <c r="DM7291" i="2"/>
  <c r="DL7291" i="2"/>
  <c r="DK7291" i="2"/>
  <c r="DJ7291" i="2"/>
  <c r="DI7291" i="2"/>
  <c r="DH7291" i="2"/>
  <c r="DG7291" i="2"/>
  <c r="DE7291" i="2"/>
  <c r="DU7274" i="2"/>
  <c r="DX7290" i="2"/>
  <c r="DW7290" i="2"/>
  <c r="DU7290" i="2"/>
  <c r="DS7290" i="2"/>
  <c r="DQ7290" i="2"/>
  <c r="DP7290" i="2"/>
  <c r="DN7290" i="2"/>
  <c r="DL7290" i="2"/>
  <c r="DK7290" i="2"/>
  <c r="DH7290" i="2"/>
  <c r="DF7290" i="2"/>
  <c r="DE7290" i="2"/>
  <c r="DT7273" i="2"/>
  <c r="DX7289" i="2"/>
  <c r="DT7289" i="2"/>
  <c r="DS7289" i="2"/>
  <c r="DR7289" i="2"/>
  <c r="DQ7289" i="2"/>
  <c r="DP7289" i="2"/>
  <c r="DO7289" i="2"/>
  <c r="DN7289" i="2"/>
  <c r="DL7289" i="2"/>
  <c r="DK7289" i="2"/>
  <c r="DJ7289" i="2"/>
  <c r="DI7289" i="2"/>
  <c r="DH7289" i="2"/>
  <c r="DG7289" i="2"/>
  <c r="DF7289" i="2"/>
  <c r="DR7272" i="2"/>
  <c r="DX7288" i="2"/>
  <c r="DW7288" i="2"/>
  <c r="DU7288" i="2"/>
  <c r="DT7288" i="2"/>
  <c r="DS7288" i="2"/>
  <c r="DR7288" i="2"/>
  <c r="DP7288" i="2"/>
  <c r="DO7288" i="2"/>
  <c r="DM7288" i="2"/>
  <c r="DL7288" i="2"/>
  <c r="DK7288" i="2"/>
  <c r="DJ7288" i="2"/>
  <c r="DH7288" i="2"/>
  <c r="DG7288" i="2"/>
  <c r="DE7288" i="2"/>
  <c r="DQ7271" i="2"/>
  <c r="DX7287" i="2"/>
  <c r="DU7287" i="2"/>
  <c r="DS7287" i="2"/>
  <c r="DR7287" i="2"/>
  <c r="DQ7287" i="2"/>
  <c r="DP7287" i="2"/>
  <c r="DO7287" i="2"/>
  <c r="DN7287" i="2"/>
  <c r="DM7287" i="2"/>
  <c r="DK7287" i="2"/>
  <c r="DJ7287" i="2"/>
  <c r="DI7287" i="2"/>
  <c r="DH7287" i="2"/>
  <c r="DG7287" i="2"/>
  <c r="DF7287" i="2"/>
  <c r="DE7287" i="2"/>
  <c r="DS7270" i="2"/>
  <c r="DX7286" i="2"/>
  <c r="DS7286" i="2"/>
  <c r="DQ7286" i="2"/>
  <c r="DO7286" i="2"/>
  <c r="DL7286" i="2"/>
  <c r="DK7286" i="2"/>
  <c r="DI7286" i="2"/>
  <c r="DF7286" i="2"/>
  <c r="DX7285" i="2"/>
  <c r="DU7285" i="2"/>
  <c r="DT7285" i="2"/>
  <c r="DR7285" i="2"/>
  <c r="DQ7285" i="2"/>
  <c r="DP7285" i="2"/>
  <c r="DN7285" i="2"/>
  <c r="DM7285" i="2"/>
  <c r="DL7285" i="2"/>
  <c r="DK7285" i="2"/>
  <c r="DI7285" i="2"/>
  <c r="DH7285" i="2"/>
  <c r="DF7285" i="2"/>
  <c r="DE7285" i="2"/>
  <c r="DM7268" i="2"/>
  <c r="DX7284" i="2"/>
  <c r="DT7284" i="2"/>
  <c r="DS7284" i="2"/>
  <c r="DP7284" i="2"/>
  <c r="DN7284" i="2"/>
  <c r="DL7284" i="2"/>
  <c r="DI7284" i="2"/>
  <c r="DH7284" i="2"/>
  <c r="DF7284" i="2"/>
  <c r="DJ7267" i="2"/>
  <c r="DX7283" i="2"/>
  <c r="DU7283" i="2"/>
  <c r="DT7283" i="2"/>
  <c r="DS7283" i="2"/>
  <c r="DR7283" i="2"/>
  <c r="DQ7283" i="2"/>
  <c r="DN7283" i="2"/>
  <c r="DM7283" i="2"/>
  <c r="DL7283" i="2"/>
  <c r="DK7283" i="2"/>
  <c r="DJ7283" i="2"/>
  <c r="DI7283" i="2"/>
  <c r="DH7283" i="2"/>
  <c r="DE7283" i="2"/>
  <c r="DM7266" i="2"/>
  <c r="DX7282" i="2"/>
  <c r="DW7282" i="2"/>
  <c r="DU7282" i="2"/>
  <c r="DS7282" i="2"/>
  <c r="DQ7282" i="2"/>
  <c r="DN7282" i="2"/>
  <c r="DM7282" i="2"/>
  <c r="DL7282" i="2"/>
  <c r="DK7282" i="2"/>
  <c r="DH7282" i="2"/>
  <c r="DF7282" i="2"/>
  <c r="DJ7265" i="2"/>
  <c r="DX7281" i="2"/>
  <c r="DT7281" i="2"/>
  <c r="DS7281" i="2"/>
  <c r="DP7281" i="2"/>
  <c r="DN7281" i="2"/>
  <c r="DK7281" i="2"/>
  <c r="DH7281" i="2"/>
  <c r="DF7281" i="2"/>
  <c r="DL7264" i="2"/>
  <c r="DX7280" i="2"/>
  <c r="DU7280" i="2"/>
  <c r="DS7280" i="2"/>
  <c r="DR7280" i="2"/>
  <c r="DQ7280" i="2"/>
  <c r="DN7280" i="2"/>
  <c r="DM7280" i="2"/>
  <c r="DJ7280" i="2"/>
  <c r="DI7280" i="2"/>
  <c r="DH7280" i="2"/>
  <c r="DF7280" i="2"/>
  <c r="DS7263" i="2"/>
  <c r="DX7279" i="2"/>
  <c r="DT7279" i="2"/>
  <c r="DQ7279" i="2"/>
  <c r="DP7279" i="2"/>
  <c r="DL7279" i="2"/>
  <c r="DK7279" i="2"/>
  <c r="DH7279" i="2"/>
  <c r="DL7262" i="2"/>
  <c r="DX7278" i="2"/>
  <c r="DU7278" i="2"/>
  <c r="DS7278" i="2"/>
  <c r="DP7278" i="2"/>
  <c r="DO7278" i="2"/>
  <c r="DN7278" i="2"/>
  <c r="DM7278" i="2"/>
  <c r="DJ7278" i="2"/>
  <c r="DH7278" i="2"/>
  <c r="DF7278" i="2"/>
  <c r="DE7278" i="2"/>
  <c r="DS7261" i="2"/>
  <c r="DX7277" i="2"/>
  <c r="DU7277" i="2"/>
  <c r="DT7277" i="2"/>
  <c r="DS7277" i="2"/>
  <c r="DR7277" i="2"/>
  <c r="DQ7277" i="2"/>
  <c r="DP7277" i="2"/>
  <c r="DN7277" i="2"/>
  <c r="DM7277" i="2"/>
  <c r="DL7277" i="2"/>
  <c r="DK7277" i="2"/>
  <c r="DJ7277" i="2"/>
  <c r="DI7277" i="2"/>
  <c r="DH7277" i="2"/>
  <c r="DF7277" i="2"/>
  <c r="DE7277" i="2"/>
  <c r="DJ7260" i="2"/>
  <c r="DX7276" i="2"/>
  <c r="DU7276" i="2"/>
  <c r="DT7276" i="2"/>
  <c r="DS7276" i="2"/>
  <c r="DR7276" i="2"/>
  <c r="DP7276" i="2"/>
  <c r="DO7276" i="2"/>
  <c r="DN7276" i="2"/>
  <c r="DM7276" i="2"/>
  <c r="DL7276" i="2"/>
  <c r="DK7276" i="2"/>
  <c r="DJ7276" i="2"/>
  <c r="DH7276" i="2"/>
  <c r="DG7276" i="2"/>
  <c r="DF7276" i="2"/>
  <c r="DE7276" i="2"/>
  <c r="DX7275" i="2"/>
  <c r="DU7275" i="2"/>
  <c r="DR7275" i="2"/>
  <c r="DP7275" i="2"/>
  <c r="DN7275" i="2"/>
  <c r="DM7275" i="2"/>
  <c r="DJ7275" i="2"/>
  <c r="DI7275" i="2"/>
  <c r="DE7275" i="2"/>
  <c r="DQ7258" i="2"/>
  <c r="DX7274" i="2"/>
  <c r="DJ7274" i="2"/>
  <c r="DU7257" i="2"/>
  <c r="DX7273" i="2"/>
  <c r="DS7256" i="2"/>
  <c r="DX7272" i="2"/>
  <c r="DG7272" i="2"/>
  <c r="DT7255" i="2"/>
  <c r="DX7271" i="2"/>
  <c r="DS7254" i="2"/>
  <c r="DX7270" i="2"/>
  <c r="DW7270" i="2"/>
  <c r="DU7270" i="2"/>
  <c r="DT7270" i="2"/>
  <c r="DR7270" i="2"/>
  <c r="DQ7270" i="2"/>
  <c r="DP7270" i="2"/>
  <c r="DO7270" i="2"/>
  <c r="DN7270" i="2"/>
  <c r="DM7270" i="2"/>
  <c r="DL7270" i="2"/>
  <c r="DJ7270" i="2"/>
  <c r="DI7270" i="2"/>
  <c r="DH7270" i="2"/>
  <c r="DG7270" i="2"/>
  <c r="DF7270" i="2"/>
  <c r="DE7270" i="2"/>
  <c r="DQ7253" i="2"/>
  <c r="DX7269" i="2"/>
  <c r="DQ7269" i="2"/>
  <c r="DG7252" i="2"/>
  <c r="DX7268" i="2"/>
  <c r="DW7268" i="2"/>
  <c r="DU7268" i="2"/>
  <c r="DR7268" i="2"/>
  <c r="DO7268" i="2"/>
  <c r="DN7268" i="2"/>
  <c r="DL7268" i="2"/>
  <c r="DJ7268" i="2"/>
  <c r="DH7268" i="2"/>
  <c r="DE7268" i="2"/>
  <c r="DX7267" i="2"/>
  <c r="DU7267" i="2"/>
  <c r="DT7267" i="2"/>
  <c r="DP7267" i="2"/>
  <c r="DN7267" i="2"/>
  <c r="DM7267" i="2"/>
  <c r="DL7267" i="2"/>
  <c r="DI7267" i="2"/>
  <c r="DH7267" i="2"/>
  <c r="DN7250" i="2"/>
  <c r="DX7266" i="2"/>
  <c r="DW7266" i="2"/>
  <c r="DU7266" i="2"/>
  <c r="DR7266" i="2"/>
  <c r="DP7266" i="2"/>
  <c r="DN7266" i="2"/>
  <c r="DL7266" i="2"/>
  <c r="DJ7266" i="2"/>
  <c r="DG7266" i="2"/>
  <c r="DF7266" i="2"/>
  <c r="DJ7249" i="2"/>
  <c r="DX7265" i="2"/>
  <c r="DU7265" i="2"/>
  <c r="DT7265" i="2"/>
  <c r="DP7265" i="2"/>
  <c r="DN7265" i="2"/>
  <c r="DL7265" i="2"/>
  <c r="DI7265" i="2"/>
  <c r="DF7265" i="2"/>
  <c r="DU7248" i="2"/>
  <c r="DX7264" i="2"/>
  <c r="DU7264" i="2"/>
  <c r="DQ7264" i="2"/>
  <c r="DP7264" i="2"/>
  <c r="DN7264" i="2"/>
  <c r="DM7264" i="2"/>
  <c r="DJ7264" i="2"/>
  <c r="DG7264" i="2"/>
  <c r="DF7264" i="2"/>
  <c r="DT7247" i="2"/>
  <c r="DX7263" i="2"/>
  <c r="DU7263" i="2"/>
  <c r="DR7263" i="2"/>
  <c r="DQ7263" i="2"/>
  <c r="DP7263" i="2"/>
  <c r="DN7263" i="2"/>
  <c r="DM7263" i="2"/>
  <c r="DL7263" i="2"/>
  <c r="DJ7263" i="2"/>
  <c r="DH7263" i="2"/>
  <c r="DF7263" i="2"/>
  <c r="DE7263" i="2"/>
  <c r="DR7246" i="2"/>
  <c r="DX7262" i="2"/>
  <c r="DU7262" i="2"/>
  <c r="DR7262" i="2"/>
  <c r="DP7262" i="2"/>
  <c r="DN7262" i="2"/>
  <c r="DM7262" i="2"/>
  <c r="DI7262" i="2"/>
  <c r="DH7262" i="2"/>
  <c r="DF7262" i="2"/>
  <c r="DP7245" i="2"/>
  <c r="DX7261" i="2"/>
  <c r="DU7261" i="2"/>
  <c r="DT7261" i="2"/>
  <c r="DR7261" i="2"/>
  <c r="DQ7261" i="2"/>
  <c r="DP7261" i="2"/>
  <c r="DN7261" i="2"/>
  <c r="DM7261" i="2"/>
  <c r="DL7261" i="2"/>
  <c r="DJ7261" i="2"/>
  <c r="DI7261" i="2"/>
  <c r="DH7261" i="2"/>
  <c r="DF7261" i="2"/>
  <c r="DE7261" i="2"/>
  <c r="DM7244" i="2"/>
  <c r="DX7260" i="2"/>
  <c r="DW7260" i="2"/>
  <c r="DP7243" i="2"/>
  <c r="DX7259" i="2"/>
  <c r="DU7259" i="2"/>
  <c r="DT7259" i="2"/>
  <c r="DR7259" i="2"/>
  <c r="DQ7259" i="2"/>
  <c r="DP7259" i="2"/>
  <c r="DN7259" i="2"/>
  <c r="DM7259" i="2"/>
  <c r="DJ7259" i="2"/>
  <c r="DI7259" i="2"/>
  <c r="DH7259" i="2"/>
  <c r="DF7259" i="2"/>
  <c r="DE7259" i="2"/>
  <c r="DX7258" i="2"/>
  <c r="DU7258" i="2"/>
  <c r="DT7258" i="2"/>
  <c r="DR7258" i="2"/>
  <c r="DP7258" i="2"/>
  <c r="DO7258" i="2"/>
  <c r="DL7258" i="2"/>
  <c r="DJ7258" i="2"/>
  <c r="DI7258" i="2"/>
  <c r="DH7258" i="2"/>
  <c r="DF7258" i="2"/>
  <c r="DE7258" i="2"/>
  <c r="DX7257" i="2"/>
  <c r="DT7257" i="2"/>
  <c r="DR7257" i="2"/>
  <c r="DP7257" i="2"/>
  <c r="DM7257" i="2"/>
  <c r="DI7257" i="2"/>
  <c r="DF7257" i="2"/>
  <c r="DE7257" i="2"/>
  <c r="DX7256" i="2"/>
  <c r="DU7256" i="2"/>
  <c r="DT7256" i="2"/>
  <c r="DR7256" i="2"/>
  <c r="DQ7256" i="2"/>
  <c r="DP7256" i="2"/>
  <c r="DO7256" i="2"/>
  <c r="DN7256" i="2"/>
  <c r="DL7256" i="2"/>
  <c r="DJ7256" i="2"/>
  <c r="DI7256" i="2"/>
  <c r="DH7256" i="2"/>
  <c r="DG7256" i="2"/>
  <c r="DF7256" i="2"/>
  <c r="DE7256" i="2"/>
  <c r="DX7255" i="2"/>
  <c r="DU7255" i="2"/>
  <c r="DR7255" i="2"/>
  <c r="DP7255" i="2"/>
  <c r="DM7255" i="2"/>
  <c r="DI7255" i="2"/>
  <c r="DH7255" i="2"/>
  <c r="DM7238" i="2"/>
  <c r="DX7254" i="2"/>
  <c r="DW7254" i="2"/>
  <c r="DU7254" i="2"/>
  <c r="DT7254" i="2"/>
  <c r="DR7254" i="2"/>
  <c r="DQ7254" i="2"/>
  <c r="DP7254" i="2"/>
  <c r="DO7254" i="2"/>
  <c r="DN7254" i="2"/>
  <c r="DM7254" i="2"/>
  <c r="DL7254" i="2"/>
  <c r="DJ7254" i="2"/>
  <c r="DI7254" i="2"/>
  <c r="DH7254" i="2"/>
  <c r="DG7254" i="2"/>
  <c r="DF7254" i="2"/>
  <c r="DE7254" i="2"/>
  <c r="DP7237" i="2"/>
  <c r="DX7253" i="2"/>
  <c r="DT7253" i="2"/>
  <c r="DR7253" i="2"/>
  <c r="DP7253" i="2"/>
  <c r="DL7253" i="2"/>
  <c r="DI7253" i="2"/>
  <c r="DE7253" i="2"/>
  <c r="DT7236" i="2"/>
  <c r="DX7252" i="2"/>
  <c r="DW7252" i="2"/>
  <c r="DQ7252" i="2"/>
  <c r="DJ7235" i="2"/>
  <c r="DX7251" i="2"/>
  <c r="DP7234" i="2"/>
  <c r="DX7250" i="2"/>
  <c r="DW7250" i="2"/>
  <c r="DT7250" i="2"/>
  <c r="DQ7250" i="2"/>
  <c r="DO7250" i="2"/>
  <c r="DM7250" i="2"/>
  <c r="DL7250" i="2"/>
  <c r="DH7250" i="2"/>
  <c r="DG7250" i="2"/>
  <c r="DE7250" i="2"/>
  <c r="DX7249" i="2"/>
  <c r="DU7249" i="2"/>
  <c r="DQ7249" i="2"/>
  <c r="DP7249" i="2"/>
  <c r="DL7249" i="2"/>
  <c r="DI7249" i="2"/>
  <c r="DE7249" i="2"/>
  <c r="DX7248" i="2"/>
  <c r="DW7248" i="2"/>
  <c r="DT7248" i="2"/>
  <c r="DP7248" i="2"/>
  <c r="DO7248" i="2"/>
  <c r="DM7248" i="2"/>
  <c r="DL7248" i="2"/>
  <c r="DI7248" i="2"/>
  <c r="DF7248" i="2"/>
  <c r="DE7248" i="2"/>
  <c r="DL7231" i="2"/>
  <c r="DX7247" i="2"/>
  <c r="DU7247" i="2"/>
  <c r="DQ7247" i="2"/>
  <c r="DM7247" i="2"/>
  <c r="DL7247" i="2"/>
  <c r="DI7247" i="2"/>
  <c r="DH7247" i="2"/>
  <c r="DX7246" i="2"/>
  <c r="DW7246" i="2"/>
  <c r="DU7246" i="2"/>
  <c r="DT7246" i="2"/>
  <c r="DQ7246" i="2"/>
  <c r="DO7246" i="2"/>
  <c r="DM7246" i="2"/>
  <c r="DJ7246" i="2"/>
  <c r="DI7246" i="2"/>
  <c r="DF7246" i="2"/>
  <c r="DE7246" i="2"/>
  <c r="DL7229" i="2"/>
  <c r="DX7245" i="2"/>
  <c r="DT7245" i="2"/>
  <c r="DR7245" i="2"/>
  <c r="DM7245" i="2"/>
  <c r="DL7245" i="2"/>
  <c r="DI7245" i="2"/>
  <c r="DE7245" i="2"/>
  <c r="DX7244" i="2"/>
  <c r="DW7244" i="2"/>
  <c r="DU7244" i="2"/>
  <c r="DR7244" i="2"/>
  <c r="DQ7244" i="2"/>
  <c r="DP7244" i="2"/>
  <c r="DN7244" i="2"/>
  <c r="DL7244" i="2"/>
  <c r="DJ7244" i="2"/>
  <c r="DH7244" i="2"/>
  <c r="DG7244" i="2"/>
  <c r="DE7244" i="2"/>
  <c r="DX7243" i="2"/>
  <c r="DT7243" i="2"/>
  <c r="DQ7243" i="2"/>
  <c r="DX7242" i="2"/>
  <c r="DW7242" i="2"/>
  <c r="DU7242" i="2"/>
  <c r="DT7242" i="2"/>
  <c r="DR7242" i="2"/>
  <c r="DQ7242" i="2"/>
  <c r="DP7242" i="2"/>
  <c r="DN7242" i="2"/>
  <c r="DL7242" i="2"/>
  <c r="DJ7242" i="2"/>
  <c r="DI7242" i="2"/>
  <c r="DH7242" i="2"/>
  <c r="DG7242" i="2"/>
  <c r="DF7242" i="2"/>
  <c r="DE7242" i="2"/>
  <c r="DX7241" i="2"/>
  <c r="DQ7241" i="2"/>
  <c r="DM7241" i="2"/>
  <c r="DL7241" i="2"/>
  <c r="DP7224" i="2"/>
  <c r="DX7240" i="2"/>
  <c r="DW7240" i="2"/>
  <c r="DT7240" i="2"/>
  <c r="DR7240" i="2"/>
  <c r="DQ7240" i="2"/>
  <c r="DP7240" i="2"/>
  <c r="DN7240" i="2"/>
  <c r="DM7240" i="2"/>
  <c r="DL7240" i="2"/>
  <c r="DI7240" i="2"/>
  <c r="DH7240" i="2"/>
  <c r="DF7240" i="2"/>
  <c r="DE7240" i="2"/>
  <c r="DX7239" i="2"/>
  <c r="DU7239" i="2"/>
  <c r="DT7239" i="2"/>
  <c r="DL7239" i="2"/>
  <c r="DI7239" i="2"/>
  <c r="DH7239" i="2"/>
  <c r="DN7222" i="2"/>
  <c r="DX7238" i="2"/>
  <c r="DT7238" i="2"/>
  <c r="DQ7238" i="2"/>
  <c r="DN7238" i="2"/>
  <c r="DL7238" i="2"/>
  <c r="DJ7238" i="2"/>
  <c r="DF7238" i="2"/>
  <c r="DE7238" i="2"/>
  <c r="DN7221" i="2"/>
  <c r="DX7237" i="2"/>
  <c r="DQ7237" i="2"/>
  <c r="DH7237" i="2"/>
  <c r="DM7220" i="2"/>
  <c r="DX7236" i="2"/>
  <c r="DU7236" i="2"/>
  <c r="DR7236" i="2"/>
  <c r="DN7236" i="2"/>
  <c r="DI7236" i="2"/>
  <c r="DF7236" i="2"/>
  <c r="DX7235" i="2"/>
  <c r="DR7235" i="2"/>
  <c r="DP7235" i="2"/>
  <c r="DI7235" i="2"/>
  <c r="DQ7218" i="2"/>
  <c r="DX7234" i="2"/>
  <c r="DW7234" i="2"/>
  <c r="DU7234" i="2"/>
  <c r="DR7234" i="2"/>
  <c r="DQ7234" i="2"/>
  <c r="DN7234" i="2"/>
  <c r="DM7234" i="2"/>
  <c r="DJ7234" i="2"/>
  <c r="DH7234" i="2"/>
  <c r="DF7234" i="2"/>
  <c r="DE7234" i="2"/>
  <c r="DX7233" i="2"/>
  <c r="DT7233" i="2"/>
  <c r="DR7216" i="2"/>
  <c r="DX7232" i="2"/>
  <c r="DU7232" i="2"/>
  <c r="DT7232" i="2"/>
  <c r="DR7232" i="2"/>
  <c r="DQ7232" i="2"/>
  <c r="DP7232" i="2"/>
  <c r="DM7232" i="2"/>
  <c r="DL7232" i="2"/>
  <c r="DJ7232" i="2"/>
  <c r="DI7232" i="2"/>
  <c r="DH7232" i="2"/>
  <c r="DF7232" i="2"/>
  <c r="DE7232" i="2"/>
  <c r="DX7231" i="2"/>
  <c r="DU7231" i="2"/>
  <c r="DT7231" i="2"/>
  <c r="DR7231" i="2"/>
  <c r="DQ7231" i="2"/>
  <c r="DP7231" i="2"/>
  <c r="DM7231" i="2"/>
  <c r="DJ7231" i="2"/>
  <c r="DI7231" i="2"/>
  <c r="DH7231" i="2"/>
  <c r="DF7231" i="2"/>
  <c r="DE7231" i="2"/>
  <c r="DX7230" i="2"/>
  <c r="DU7230" i="2"/>
  <c r="DT7230" i="2"/>
  <c r="DR7230" i="2"/>
  <c r="DQ7230" i="2"/>
  <c r="DP7230" i="2"/>
  <c r="DN7230" i="2"/>
  <c r="DM7230" i="2"/>
  <c r="DJ7230" i="2"/>
  <c r="DI7230" i="2"/>
  <c r="DH7230" i="2"/>
  <c r="DF7230" i="2"/>
  <c r="DE7230" i="2"/>
  <c r="DM7213" i="2"/>
  <c r="DX7229" i="2"/>
  <c r="DU7229" i="2"/>
  <c r="DT7229" i="2"/>
  <c r="DR7229" i="2"/>
  <c r="DQ7229" i="2"/>
  <c r="DP7229" i="2"/>
  <c r="DN7229" i="2"/>
  <c r="DM7229" i="2"/>
  <c r="DJ7229" i="2"/>
  <c r="DI7229" i="2"/>
  <c r="DH7229" i="2"/>
  <c r="DF7229" i="2"/>
  <c r="DE7229" i="2"/>
  <c r="DM7212" i="2"/>
  <c r="DX7228" i="2"/>
  <c r="DQ7228" i="2"/>
  <c r="DN7228" i="2"/>
  <c r="DM7228" i="2"/>
  <c r="DF7228" i="2"/>
  <c r="DX7227" i="2"/>
  <c r="DW7227" i="2"/>
  <c r="DP7227" i="2"/>
  <c r="DX7226" i="2"/>
  <c r="DF7226" i="2"/>
  <c r="DM7209" i="2"/>
  <c r="DX7225" i="2"/>
  <c r="DQ7225" i="2"/>
  <c r="DN7225" i="2"/>
  <c r="DM7225" i="2"/>
  <c r="DF7225" i="2"/>
  <c r="DN7208" i="2"/>
  <c r="DX7224" i="2"/>
  <c r="DN7224" i="2"/>
  <c r="DQ7207" i="2"/>
  <c r="DX7223" i="2"/>
  <c r="DR7206" i="2"/>
  <c r="DX7222" i="2"/>
  <c r="DU7222" i="2"/>
  <c r="DR7222" i="2"/>
  <c r="DQ7222" i="2"/>
  <c r="DM7222" i="2"/>
  <c r="DL7222" i="2"/>
  <c r="DI7222" i="2"/>
  <c r="DF7222" i="2"/>
  <c r="DX7221" i="2"/>
  <c r="DU7221" i="2"/>
  <c r="DT7221" i="2"/>
  <c r="DR7221" i="2"/>
  <c r="DQ7221" i="2"/>
  <c r="DP7221" i="2"/>
  <c r="DM7221" i="2"/>
  <c r="DL7221" i="2"/>
  <c r="DJ7221" i="2"/>
  <c r="DI7221" i="2"/>
  <c r="DH7221" i="2"/>
  <c r="DF7221" i="2"/>
  <c r="DE7221" i="2"/>
  <c r="DN7204" i="2"/>
  <c r="DX7220" i="2"/>
  <c r="DQ7220" i="2"/>
  <c r="DN7220" i="2"/>
  <c r="DF7220" i="2"/>
  <c r="DR7203" i="2"/>
  <c r="DX7219" i="2"/>
  <c r="DQ7219" i="2"/>
  <c r="DR7202" i="2"/>
  <c r="DX7218" i="2"/>
  <c r="DR7218" i="2"/>
  <c r="DN7218" i="2"/>
  <c r="DJ7218" i="2"/>
  <c r="DF7218" i="2"/>
  <c r="DU7201" i="2"/>
  <c r="DX7217" i="2"/>
  <c r="DU7217" i="2"/>
  <c r="DT7217" i="2"/>
  <c r="DR7217" i="2"/>
  <c r="DQ7217" i="2"/>
  <c r="DP7217" i="2"/>
  <c r="DM7217" i="2"/>
  <c r="DL7217" i="2"/>
  <c r="DJ7217" i="2"/>
  <c r="DI7217" i="2"/>
  <c r="DH7217" i="2"/>
  <c r="DF7217" i="2"/>
  <c r="DE7217" i="2"/>
  <c r="DN7200" i="2"/>
  <c r="DX7216" i="2"/>
  <c r="DT7216" i="2"/>
  <c r="DQ7216" i="2"/>
  <c r="DP7216" i="2"/>
  <c r="DJ7216" i="2"/>
  <c r="DH7216" i="2"/>
  <c r="DE7216" i="2"/>
  <c r="DX7215" i="2"/>
  <c r="DU7215" i="2"/>
  <c r="DT7215" i="2"/>
  <c r="DR7215" i="2"/>
  <c r="DQ7215" i="2"/>
  <c r="DP7215" i="2"/>
  <c r="DN7215" i="2"/>
  <c r="DM7215" i="2"/>
  <c r="DL7215" i="2"/>
  <c r="DJ7215" i="2"/>
  <c r="DI7215" i="2"/>
  <c r="DH7215" i="2"/>
  <c r="DF7215" i="2"/>
  <c r="DE7215" i="2"/>
  <c r="DR7198" i="2"/>
  <c r="DX7214" i="2"/>
  <c r="DU7197" i="2"/>
  <c r="DX7213" i="2"/>
  <c r="DQ7213" i="2"/>
  <c r="DN7213" i="2"/>
  <c r="DF7213" i="2"/>
  <c r="DN7196" i="2"/>
  <c r="DX7212" i="2"/>
  <c r="DQ7212" i="2"/>
  <c r="DN7212" i="2"/>
  <c r="DF7212" i="2"/>
  <c r="DX7211" i="2"/>
  <c r="DQ7211" i="2"/>
  <c r="DF7211" i="2"/>
  <c r="DX7210" i="2"/>
  <c r="DX7209" i="2"/>
  <c r="DQ7209" i="2"/>
  <c r="DN7209" i="2"/>
  <c r="DF7209" i="2"/>
  <c r="DF7192" i="2"/>
  <c r="DX7208" i="2"/>
  <c r="DQ7208" i="2"/>
  <c r="DO7208" i="2"/>
  <c r="DH7208" i="2"/>
  <c r="DF7208" i="2"/>
  <c r="DX7207" i="2"/>
  <c r="DT7207" i="2"/>
  <c r="DK7207" i="2"/>
  <c r="DU7190" i="2"/>
  <c r="DX7206" i="2"/>
  <c r="DW7206" i="2"/>
  <c r="DM7206" i="2"/>
  <c r="DN7189" i="2"/>
  <c r="DX7205" i="2"/>
  <c r="DM7205" i="2"/>
  <c r="DQ7188" i="2"/>
  <c r="DX7204" i="2"/>
  <c r="DQ7204" i="2"/>
  <c r="DO7204" i="2"/>
  <c r="DH7204" i="2"/>
  <c r="DF7204" i="2"/>
  <c r="DX7203" i="2"/>
  <c r="DW7203" i="2"/>
  <c r="DT7203" i="2"/>
  <c r="DK7203" i="2"/>
  <c r="DR7186" i="2"/>
  <c r="DX7202" i="2"/>
  <c r="DW7202" i="2"/>
  <c r="DM7202" i="2"/>
  <c r="DJ7202" i="2"/>
  <c r="DN7185" i="2"/>
  <c r="DX7201" i="2"/>
  <c r="DP7201" i="2"/>
  <c r="DM7201" i="2"/>
  <c r="DF7201" i="2"/>
  <c r="DQ7184" i="2"/>
  <c r="DX7200" i="2"/>
  <c r="DQ7200" i="2"/>
  <c r="DO7200" i="2"/>
  <c r="DH7200" i="2"/>
  <c r="DF7200" i="2"/>
  <c r="DX7199" i="2"/>
  <c r="DJ7182" i="2"/>
  <c r="DX7198" i="2"/>
  <c r="DW7198" i="2"/>
  <c r="DM7198" i="2"/>
  <c r="DJ7198" i="2"/>
  <c r="DX7197" i="2"/>
  <c r="DW7197" i="2"/>
  <c r="DM7197" i="2"/>
  <c r="DX7196" i="2"/>
  <c r="DQ7196" i="2"/>
  <c r="DO7196" i="2"/>
  <c r="DH7196" i="2"/>
  <c r="DF7196" i="2"/>
  <c r="DH7179" i="2"/>
  <c r="DX7195" i="2"/>
  <c r="DT7195" i="2"/>
  <c r="DI7195" i="2"/>
  <c r="DM7178" i="2"/>
  <c r="DX7194" i="2"/>
  <c r="DW7194" i="2"/>
  <c r="DT7194" i="2"/>
  <c r="DM7194" i="2"/>
  <c r="DW7189" i="2"/>
  <c r="DX7193" i="2"/>
  <c r="DP7193" i="2"/>
  <c r="DM7193" i="2"/>
  <c r="DF7193" i="2"/>
  <c r="DQ7176" i="2"/>
  <c r="DX7192" i="2"/>
  <c r="DH7192" i="2"/>
  <c r="DL7175" i="2"/>
  <c r="DX7191" i="2"/>
  <c r="DU7191" i="2"/>
  <c r="DR7191" i="2"/>
  <c r="DQ7191" i="2"/>
  <c r="DP7191" i="2"/>
  <c r="DM7191" i="2"/>
  <c r="DL7191" i="2"/>
  <c r="DK7191" i="2"/>
  <c r="DI7191" i="2"/>
  <c r="DF7191" i="2"/>
  <c r="DX7190" i="2"/>
  <c r="DW7190" i="2"/>
  <c r="DT7190" i="2"/>
  <c r="DR7190" i="2"/>
  <c r="DQ7190" i="2"/>
  <c r="DO7190" i="2"/>
  <c r="DN7190" i="2"/>
  <c r="DM7190" i="2"/>
  <c r="DJ7190" i="2"/>
  <c r="DI7190" i="2"/>
  <c r="DH7190" i="2"/>
  <c r="DF7190" i="2"/>
  <c r="DE7190" i="2"/>
  <c r="DW7185" i="2"/>
  <c r="DX7189" i="2"/>
  <c r="DF7189" i="2"/>
  <c r="DX7188" i="2"/>
  <c r="DH7188" i="2"/>
  <c r="DF7188" i="2"/>
  <c r="DX7187" i="2"/>
  <c r="DW7187" i="2"/>
  <c r="DM7187" i="2"/>
  <c r="DH7170" i="2"/>
  <c r="DX7186" i="2"/>
  <c r="DW7186" i="2"/>
  <c r="DT7186" i="2"/>
  <c r="DQ7186" i="2"/>
  <c r="DO7186" i="2"/>
  <c r="DJ7186" i="2"/>
  <c r="DI7186" i="2"/>
  <c r="DH7186" i="2"/>
  <c r="DF7186" i="2"/>
  <c r="DW7181" i="2"/>
  <c r="DX7185" i="2"/>
  <c r="DP7185" i="2"/>
  <c r="DM7185" i="2"/>
  <c r="DF7185" i="2"/>
  <c r="DX7184" i="2"/>
  <c r="DO7184" i="2"/>
  <c r="DF7184" i="2"/>
  <c r="DX7183" i="2"/>
  <c r="DW7183" i="2"/>
  <c r="DT7183" i="2"/>
  <c r="DF7183" i="2"/>
  <c r="DU7166" i="2"/>
  <c r="DX7182" i="2"/>
  <c r="DW7182" i="2"/>
  <c r="DR7182" i="2"/>
  <c r="DQ7182" i="2"/>
  <c r="DO7182" i="2"/>
  <c r="DN7182" i="2"/>
  <c r="DI7182" i="2"/>
  <c r="DH7182" i="2"/>
  <c r="DE7182" i="2"/>
  <c r="DX7181" i="2"/>
  <c r="DP7181" i="2"/>
  <c r="DM7181" i="2"/>
  <c r="DF7181" i="2"/>
  <c r="DQ7164" i="2"/>
  <c r="DX7180" i="2"/>
  <c r="DQ7180" i="2"/>
  <c r="DM7163" i="2"/>
  <c r="DX7179" i="2"/>
  <c r="DU7179" i="2"/>
  <c r="DN7162" i="2"/>
  <c r="DX7178" i="2"/>
  <c r="DW7178" i="2"/>
  <c r="DT7178" i="2"/>
  <c r="DQ7178" i="2"/>
  <c r="DO7178" i="2"/>
  <c r="DN7178" i="2"/>
  <c r="DJ7178" i="2"/>
  <c r="DI7178" i="2"/>
  <c r="DE7178" i="2"/>
  <c r="DW7173" i="2"/>
  <c r="DX7177" i="2"/>
  <c r="DP7177" i="2"/>
  <c r="DQ7160" i="2"/>
  <c r="DX7176" i="2"/>
  <c r="DM7159" i="2"/>
  <c r="DX7175" i="2"/>
  <c r="DW7175" i="2"/>
  <c r="DR7175" i="2"/>
  <c r="DM7175" i="2"/>
  <c r="DI7175" i="2"/>
  <c r="DU7158" i="2"/>
  <c r="DX7174" i="2"/>
  <c r="DW7174" i="2"/>
  <c r="DT7174" i="2"/>
  <c r="DR7174" i="2"/>
  <c r="DQ7174" i="2"/>
  <c r="DO7174" i="2"/>
  <c r="DN7174" i="2"/>
  <c r="DJ7174" i="2"/>
  <c r="DI7174" i="2"/>
  <c r="DH7174" i="2"/>
  <c r="DF7174" i="2"/>
  <c r="DE7174" i="2"/>
  <c r="DX7173" i="2"/>
  <c r="DP7173" i="2"/>
  <c r="DM7173" i="2"/>
  <c r="DF7173" i="2"/>
  <c r="DF7156" i="2"/>
  <c r="DX7172" i="2"/>
  <c r="DQ7172" i="2"/>
  <c r="DX7171" i="2"/>
  <c r="DU7171" i="2"/>
  <c r="DT7171" i="2"/>
  <c r="DR7171" i="2"/>
  <c r="DQ7171" i="2"/>
  <c r="DP7171" i="2"/>
  <c r="DM7171" i="2"/>
  <c r="DL7171" i="2"/>
  <c r="DI7171" i="2"/>
  <c r="DH7171" i="2"/>
  <c r="DF7171" i="2"/>
  <c r="DX7170" i="2"/>
  <c r="DW7170" i="2"/>
  <c r="DQ7170" i="2"/>
  <c r="DM7170" i="2"/>
  <c r="DI7170" i="2"/>
  <c r="DX7169" i="2"/>
  <c r="DP7169" i="2"/>
  <c r="DM7169" i="2"/>
  <c r="DO7152" i="2"/>
  <c r="DX7168" i="2"/>
  <c r="DQ7168" i="2"/>
  <c r="DX7167" i="2"/>
  <c r="DU7167" i="2"/>
  <c r="DT7167" i="2"/>
  <c r="DR7167" i="2"/>
  <c r="DP7167" i="2"/>
  <c r="DM7167" i="2"/>
  <c r="DL7167" i="2"/>
  <c r="DK7167" i="2"/>
  <c r="DI7167" i="2"/>
  <c r="DH7167" i="2"/>
  <c r="DF7167" i="2"/>
  <c r="DR7150" i="2"/>
  <c r="DX7166" i="2"/>
  <c r="DW7166" i="2"/>
  <c r="DT7166" i="2"/>
  <c r="DR7166" i="2"/>
  <c r="DQ7166" i="2"/>
  <c r="DO7166" i="2"/>
  <c r="DN7166" i="2"/>
  <c r="DM7166" i="2"/>
  <c r="DJ7166" i="2"/>
  <c r="DI7166" i="2"/>
  <c r="DH7166" i="2"/>
  <c r="DF7166" i="2"/>
  <c r="DE7166" i="2"/>
  <c r="DK7149" i="2"/>
  <c r="DX7165" i="2"/>
  <c r="DM7165" i="2"/>
  <c r="DF7165" i="2"/>
  <c r="DM7148" i="2"/>
  <c r="DX7164" i="2"/>
  <c r="DN7147" i="2"/>
  <c r="DX7163" i="2"/>
  <c r="DT7163" i="2"/>
  <c r="DR7163" i="2"/>
  <c r="DQ7163" i="2"/>
  <c r="DP7163" i="2"/>
  <c r="DL7163" i="2"/>
  <c r="DI7163" i="2"/>
  <c r="DF7163" i="2"/>
  <c r="DR7146" i="2"/>
  <c r="DX7162" i="2"/>
  <c r="DW7162" i="2"/>
  <c r="DQ7162" i="2"/>
  <c r="DO7162" i="2"/>
  <c r="DM7162" i="2"/>
  <c r="DI7162" i="2"/>
  <c r="DH7162" i="2"/>
  <c r="DW7157" i="2"/>
  <c r="DX7161" i="2"/>
  <c r="DM7161" i="2"/>
  <c r="DF7161" i="2"/>
  <c r="DG7144" i="2"/>
  <c r="DX7160" i="2"/>
  <c r="DN7143" i="2"/>
  <c r="DX7159" i="2"/>
  <c r="DU7159" i="2"/>
  <c r="DT7159" i="2"/>
  <c r="DR7159" i="2"/>
  <c r="DP7159" i="2"/>
  <c r="DL7159" i="2"/>
  <c r="DK7159" i="2"/>
  <c r="DH7159" i="2"/>
  <c r="DF7159" i="2"/>
  <c r="DR7142" i="2"/>
  <c r="DX7158" i="2"/>
  <c r="DT7158" i="2"/>
  <c r="DR7158" i="2"/>
  <c r="DQ7158" i="2"/>
  <c r="DO7158" i="2"/>
  <c r="DN7158" i="2"/>
  <c r="DM7158" i="2"/>
  <c r="DJ7158" i="2"/>
  <c r="DI7158" i="2"/>
  <c r="DH7158" i="2"/>
  <c r="DF7158" i="2"/>
  <c r="DE7158" i="2"/>
  <c r="DK7141" i="2"/>
  <c r="DX7157" i="2"/>
  <c r="DF7157" i="2"/>
  <c r="DE7140" i="2"/>
  <c r="DX7156" i="2"/>
  <c r="DQ7156" i="2"/>
  <c r="DW7151" i="2"/>
  <c r="DX7155" i="2"/>
  <c r="DW7155" i="2"/>
  <c r="DU7155" i="2"/>
  <c r="DH7155" i="2"/>
  <c r="DR7138" i="2"/>
  <c r="DX7154" i="2"/>
  <c r="DT7154" i="2"/>
  <c r="DS7154" i="2"/>
  <c r="DQ7154" i="2"/>
  <c r="DP7154" i="2"/>
  <c r="DO7154" i="2"/>
  <c r="DM7154" i="2"/>
  <c r="DL7154" i="2"/>
  <c r="DI7154" i="2"/>
  <c r="DH7154" i="2"/>
  <c r="DG7154" i="2"/>
  <c r="DE7154" i="2"/>
  <c r="DX7153" i="2"/>
  <c r="DR7136" i="2"/>
  <c r="DX7152" i="2"/>
  <c r="DG7152" i="2"/>
  <c r="DW7147" i="2"/>
  <c r="DX7151" i="2"/>
  <c r="DP7151" i="2"/>
  <c r="DR7134" i="2"/>
  <c r="DX7150" i="2"/>
  <c r="DU7150" i="2"/>
  <c r="DT7150" i="2"/>
  <c r="DS7150" i="2"/>
  <c r="DQ7150" i="2"/>
  <c r="DP7150" i="2"/>
  <c r="DO7150" i="2"/>
  <c r="DM7150" i="2"/>
  <c r="DL7150" i="2"/>
  <c r="DK7150" i="2"/>
  <c r="DI7150" i="2"/>
  <c r="DH7150" i="2"/>
  <c r="DG7150" i="2"/>
  <c r="DE7150" i="2"/>
  <c r="DG7133" i="2"/>
  <c r="DX7149" i="2"/>
  <c r="DR7132" i="2"/>
  <c r="DX7148" i="2"/>
  <c r="DU7148" i="2"/>
  <c r="DG7148" i="2"/>
  <c r="DX7147" i="2"/>
  <c r="DU7147" i="2"/>
  <c r="DT7147" i="2"/>
  <c r="DQ7147" i="2"/>
  <c r="DO7147" i="2"/>
  <c r="DM7147" i="2"/>
  <c r="DK7147" i="2"/>
  <c r="DI7147" i="2"/>
  <c r="DG7147" i="2"/>
  <c r="DR7130" i="2"/>
  <c r="DX7146" i="2"/>
  <c r="DT7146" i="2"/>
  <c r="DS7146" i="2"/>
  <c r="DP7146" i="2"/>
  <c r="DO7146" i="2"/>
  <c r="DM7146" i="2"/>
  <c r="DL7146" i="2"/>
  <c r="DI7146" i="2"/>
  <c r="DH7146" i="2"/>
  <c r="DE7146" i="2"/>
  <c r="DW7141" i="2"/>
  <c r="DX7145" i="2"/>
  <c r="DQ7145" i="2"/>
  <c r="DI7145" i="2"/>
  <c r="DR7128" i="2"/>
  <c r="DX7144" i="2"/>
  <c r="DU7144" i="2"/>
  <c r="DE7144" i="2"/>
  <c r="DX7143" i="2"/>
  <c r="DU7143" i="2"/>
  <c r="DT7143" i="2"/>
  <c r="DQ7143" i="2"/>
  <c r="DO7143" i="2"/>
  <c r="DM7143" i="2"/>
  <c r="DK7143" i="2"/>
  <c r="DI7143" i="2"/>
  <c r="DG7143" i="2"/>
  <c r="DR7126" i="2"/>
  <c r="DX7142" i="2"/>
  <c r="DU7142" i="2"/>
  <c r="DT7142" i="2"/>
  <c r="DS7142" i="2"/>
  <c r="DQ7142" i="2"/>
  <c r="DP7142" i="2"/>
  <c r="DO7142" i="2"/>
  <c r="DM7142" i="2"/>
  <c r="DL7142" i="2"/>
  <c r="DK7142" i="2"/>
  <c r="DI7142" i="2"/>
  <c r="DH7142" i="2"/>
  <c r="DG7142" i="2"/>
  <c r="DE7142" i="2"/>
  <c r="DW7137" i="2"/>
  <c r="DX7141" i="2"/>
  <c r="DS7141" i="2"/>
  <c r="DR7124" i="2"/>
  <c r="DX7140" i="2"/>
  <c r="DU7140" i="2"/>
  <c r="DO7140" i="2"/>
  <c r="DM7140" i="2"/>
  <c r="DG7140" i="2"/>
  <c r="DW7135" i="2"/>
  <c r="DX7139" i="2"/>
  <c r="DU7139" i="2"/>
  <c r="DS7139" i="2"/>
  <c r="DO7139" i="2"/>
  <c r="DK7139" i="2"/>
  <c r="DH7139" i="2"/>
  <c r="DX7138" i="2"/>
  <c r="DT7138" i="2"/>
  <c r="DQ7138" i="2"/>
  <c r="DM7138" i="2"/>
  <c r="DI7138" i="2"/>
  <c r="DG7138" i="2"/>
  <c r="DW7133" i="2"/>
  <c r="DX7137" i="2"/>
  <c r="DL7137" i="2"/>
  <c r="DR7120" i="2"/>
  <c r="DX7136" i="2"/>
  <c r="DU7136" i="2"/>
  <c r="DT7136" i="2"/>
  <c r="DS7136" i="2"/>
  <c r="DQ7136" i="2"/>
  <c r="DP7136" i="2"/>
  <c r="DO7136" i="2"/>
  <c r="DM7136" i="2"/>
  <c r="DL7136" i="2"/>
  <c r="DK7136" i="2"/>
  <c r="DI7136" i="2"/>
  <c r="DH7136" i="2"/>
  <c r="DG7136" i="2"/>
  <c r="DE7136" i="2"/>
  <c r="DW7131" i="2"/>
  <c r="DX7135" i="2"/>
  <c r="DU7135" i="2"/>
  <c r="DT7135" i="2"/>
  <c r="DS7135" i="2"/>
  <c r="DQ7135" i="2"/>
  <c r="DP7135" i="2"/>
  <c r="DO7135" i="2"/>
  <c r="DM7135" i="2"/>
  <c r="DL7135" i="2"/>
  <c r="DK7135" i="2"/>
  <c r="DI7135" i="2"/>
  <c r="DH7135" i="2"/>
  <c r="DG7135" i="2"/>
  <c r="DE7135" i="2"/>
  <c r="DR7118" i="2"/>
  <c r="DX7134" i="2"/>
  <c r="DU7134" i="2"/>
  <c r="DT7134" i="2"/>
  <c r="DS7134" i="2"/>
  <c r="DQ7134" i="2"/>
  <c r="DP7134" i="2"/>
  <c r="DO7134" i="2"/>
  <c r="DM7134" i="2"/>
  <c r="DL7134" i="2"/>
  <c r="DK7134" i="2"/>
  <c r="DI7134" i="2"/>
  <c r="DH7134" i="2"/>
  <c r="DG7134" i="2"/>
  <c r="DE7134" i="2"/>
  <c r="DW7129" i="2"/>
  <c r="DX7133" i="2"/>
  <c r="DQ7133" i="2"/>
  <c r="DR7116" i="2"/>
  <c r="DX7132" i="2"/>
  <c r="DT7132" i="2"/>
  <c r="DP7132" i="2"/>
  <c r="DL7132" i="2"/>
  <c r="DI7132" i="2"/>
  <c r="DE7132" i="2"/>
  <c r="DW7127" i="2"/>
  <c r="DX7131" i="2"/>
  <c r="DO7131" i="2"/>
  <c r="DX7130" i="2"/>
  <c r="DU7130" i="2"/>
  <c r="DT7130" i="2"/>
  <c r="DQ7130" i="2"/>
  <c r="DO7130" i="2"/>
  <c r="DM7130" i="2"/>
  <c r="DK7130" i="2"/>
  <c r="DI7130" i="2"/>
  <c r="DG7130" i="2"/>
  <c r="DW7125" i="2"/>
  <c r="DX7129" i="2"/>
  <c r="DT7129" i="2"/>
  <c r="DS7129" i="2"/>
  <c r="DP7129" i="2"/>
  <c r="DO7129" i="2"/>
  <c r="DM7129" i="2"/>
  <c r="DL7129" i="2"/>
  <c r="DI7129" i="2"/>
  <c r="DH7129" i="2"/>
  <c r="DE7129" i="2"/>
  <c r="DR7112" i="2"/>
  <c r="DX7128" i="2"/>
  <c r="DU7128" i="2"/>
  <c r="DQ7128" i="2"/>
  <c r="DO7128" i="2"/>
  <c r="DK7128" i="2"/>
  <c r="DG7128" i="2"/>
  <c r="DW7123" i="2"/>
  <c r="DX7127" i="2"/>
  <c r="DT7127" i="2"/>
  <c r="DI7127" i="2"/>
  <c r="DR7110" i="2"/>
  <c r="DX7126" i="2"/>
  <c r="DT7126" i="2"/>
  <c r="DS7126" i="2"/>
  <c r="DP7126" i="2"/>
  <c r="DO7126" i="2"/>
  <c r="DL7126" i="2"/>
  <c r="DI7126" i="2"/>
  <c r="DH7126" i="2"/>
  <c r="DE7126" i="2"/>
  <c r="DO7109" i="2"/>
  <c r="DX7125" i="2"/>
  <c r="DU7125" i="2"/>
  <c r="DT7125" i="2"/>
  <c r="DS7125" i="2"/>
  <c r="DQ7125" i="2"/>
  <c r="DO7125" i="2"/>
  <c r="DM7125" i="2"/>
  <c r="DK7125" i="2"/>
  <c r="DI7125" i="2"/>
  <c r="DH7125" i="2"/>
  <c r="DG7125" i="2"/>
  <c r="DR7108" i="2"/>
  <c r="DX7124" i="2"/>
  <c r="DT7124" i="2"/>
  <c r="DP7124" i="2"/>
  <c r="DL7124" i="2"/>
  <c r="DI7124" i="2"/>
  <c r="DE7124" i="2"/>
  <c r="DX7123" i="2"/>
  <c r="DU7123" i="2"/>
  <c r="DT7123" i="2"/>
  <c r="DS7123" i="2"/>
  <c r="DQ7123" i="2"/>
  <c r="DP7123" i="2"/>
  <c r="DO7123" i="2"/>
  <c r="DM7123" i="2"/>
  <c r="DL7123" i="2"/>
  <c r="DK7123" i="2"/>
  <c r="DI7123" i="2"/>
  <c r="DH7123" i="2"/>
  <c r="DG7123" i="2"/>
  <c r="DE7123" i="2"/>
  <c r="DX7122" i="2"/>
  <c r="DM7122" i="2"/>
  <c r="DQ7105" i="2"/>
  <c r="DX7121" i="2"/>
  <c r="DT7121" i="2"/>
  <c r="DS7121" i="2"/>
  <c r="DP7121" i="2"/>
  <c r="DM7121" i="2"/>
  <c r="DL7121" i="2"/>
  <c r="DI7121" i="2"/>
  <c r="DH7121" i="2"/>
  <c r="DE7121" i="2"/>
  <c r="DP7104" i="2"/>
  <c r="DX7120" i="2"/>
  <c r="DU7120" i="2"/>
  <c r="DS7120" i="2"/>
  <c r="DQ7120" i="2"/>
  <c r="DO7120" i="2"/>
  <c r="DM7120" i="2"/>
  <c r="DL7120" i="2"/>
  <c r="DK7120" i="2"/>
  <c r="DH7120" i="2"/>
  <c r="DG7120" i="2"/>
  <c r="DQ7103" i="2"/>
  <c r="DX7119" i="2"/>
  <c r="DT7119" i="2"/>
  <c r="DP7119" i="2"/>
  <c r="DM7119" i="2"/>
  <c r="DI7119" i="2"/>
  <c r="DE7119" i="2"/>
  <c r="DX7118" i="2"/>
  <c r="DU7118" i="2"/>
  <c r="DT7118" i="2"/>
  <c r="DS7118" i="2"/>
  <c r="DQ7118" i="2"/>
  <c r="DP7118" i="2"/>
  <c r="DO7118" i="2"/>
  <c r="DM7118" i="2"/>
  <c r="DL7118" i="2"/>
  <c r="DK7118" i="2"/>
  <c r="DI7118" i="2"/>
  <c r="DH7118" i="2"/>
  <c r="DG7118" i="2"/>
  <c r="DE7118" i="2"/>
  <c r="DO7101" i="2"/>
  <c r="DX7117" i="2"/>
  <c r="DU7117" i="2"/>
  <c r="DQ7117" i="2"/>
  <c r="DM7117" i="2"/>
  <c r="DK7117" i="2"/>
  <c r="DG7117" i="2"/>
  <c r="DU7100" i="2"/>
  <c r="DX7116" i="2"/>
  <c r="DT7116" i="2"/>
  <c r="DQ7116" i="2"/>
  <c r="DP7116" i="2"/>
  <c r="DM7116" i="2"/>
  <c r="DL7116" i="2"/>
  <c r="DI7116" i="2"/>
  <c r="DG7116" i="2"/>
  <c r="DE7116" i="2"/>
  <c r="DX7115" i="2"/>
  <c r="DU7115" i="2"/>
  <c r="DT7115" i="2"/>
  <c r="DS7115" i="2"/>
  <c r="DQ7115" i="2"/>
  <c r="DP7115" i="2"/>
  <c r="DO7115" i="2"/>
  <c r="DM7115" i="2"/>
  <c r="DL7115" i="2"/>
  <c r="DK7115" i="2"/>
  <c r="DI7115" i="2"/>
  <c r="DH7115" i="2"/>
  <c r="DG7115" i="2"/>
  <c r="DE7115" i="2"/>
  <c r="DX7114" i="2"/>
  <c r="DM7114" i="2"/>
  <c r="DQ7097" i="2"/>
  <c r="DX7113" i="2"/>
  <c r="DT7113" i="2"/>
  <c r="DS7113" i="2"/>
  <c r="DP7113" i="2"/>
  <c r="DM7113" i="2"/>
  <c r="DL7113" i="2"/>
  <c r="DI7113" i="2"/>
  <c r="DH7113" i="2"/>
  <c r="DE7113" i="2"/>
  <c r="DP7096" i="2"/>
  <c r="DX7112" i="2"/>
  <c r="DU7112" i="2"/>
  <c r="DS7112" i="2"/>
  <c r="DQ7112" i="2"/>
  <c r="DO7112" i="2"/>
  <c r="DM7112" i="2"/>
  <c r="DL7112" i="2"/>
  <c r="DK7112" i="2"/>
  <c r="DH7112" i="2"/>
  <c r="DG7112" i="2"/>
  <c r="DQ7095" i="2"/>
  <c r="DX7111" i="2"/>
  <c r="DT7111" i="2"/>
  <c r="DP7111" i="2"/>
  <c r="DM7111" i="2"/>
  <c r="DI7111" i="2"/>
  <c r="DE7111" i="2"/>
  <c r="DX7110" i="2"/>
  <c r="DU7110" i="2"/>
  <c r="DT7110" i="2"/>
  <c r="DS7110" i="2"/>
  <c r="DQ7110" i="2"/>
  <c r="DP7110" i="2"/>
  <c r="DO7110" i="2"/>
  <c r="DM7110" i="2"/>
  <c r="DL7110" i="2"/>
  <c r="DK7110" i="2"/>
  <c r="DI7110" i="2"/>
  <c r="DH7110" i="2"/>
  <c r="DG7110" i="2"/>
  <c r="DE7110" i="2"/>
  <c r="DL7093" i="2"/>
  <c r="DX7109" i="2"/>
  <c r="DU7109" i="2"/>
  <c r="DQ7109" i="2"/>
  <c r="DM7109" i="2"/>
  <c r="DK7109" i="2"/>
  <c r="DG7109" i="2"/>
  <c r="DQ7092" i="2"/>
  <c r="DX7108" i="2"/>
  <c r="DT7108" i="2"/>
  <c r="DQ7108" i="2"/>
  <c r="DP7108" i="2"/>
  <c r="DM7108" i="2"/>
  <c r="DL7108" i="2"/>
  <c r="DI7108" i="2"/>
  <c r="DG7108" i="2"/>
  <c r="DE7108" i="2"/>
  <c r="DX7107" i="2"/>
  <c r="DU7107" i="2"/>
  <c r="DT7107" i="2"/>
  <c r="DS7107" i="2"/>
  <c r="DQ7107" i="2"/>
  <c r="DP7107" i="2"/>
  <c r="DO7107" i="2"/>
  <c r="DM7107" i="2"/>
  <c r="DL7107" i="2"/>
  <c r="DK7107" i="2"/>
  <c r="DI7107" i="2"/>
  <c r="DH7107" i="2"/>
  <c r="DG7107" i="2"/>
  <c r="DE7107" i="2"/>
  <c r="DX7106" i="2"/>
  <c r="DM7089" i="2"/>
  <c r="DX7105" i="2"/>
  <c r="DT7105" i="2"/>
  <c r="DS7105" i="2"/>
  <c r="DP7105" i="2"/>
  <c r="DM7105" i="2"/>
  <c r="DL7105" i="2"/>
  <c r="DI7105" i="2"/>
  <c r="DH7105" i="2"/>
  <c r="DE7105" i="2"/>
  <c r="DL7088" i="2"/>
  <c r="DX7104" i="2"/>
  <c r="DU7104" i="2"/>
  <c r="DS7104" i="2"/>
  <c r="DQ7104" i="2"/>
  <c r="DO7104" i="2"/>
  <c r="DM7104" i="2"/>
  <c r="DL7104" i="2"/>
  <c r="DK7104" i="2"/>
  <c r="DH7104" i="2"/>
  <c r="DG7104" i="2"/>
  <c r="DM7087" i="2"/>
  <c r="DX7103" i="2"/>
  <c r="DT7103" i="2"/>
  <c r="DP7103" i="2"/>
  <c r="DM7103" i="2"/>
  <c r="DI7103" i="2"/>
  <c r="DE7103" i="2"/>
  <c r="DX7102" i="2"/>
  <c r="DU7102" i="2"/>
  <c r="DT7102" i="2"/>
  <c r="DS7102" i="2"/>
  <c r="DQ7102" i="2"/>
  <c r="DP7102" i="2"/>
  <c r="DO7102" i="2"/>
  <c r="DM7102" i="2"/>
  <c r="DL7102" i="2"/>
  <c r="DK7102" i="2"/>
  <c r="DI7102" i="2"/>
  <c r="DH7102" i="2"/>
  <c r="DG7102" i="2"/>
  <c r="DE7102" i="2"/>
  <c r="DL7085" i="2"/>
  <c r="DX7101" i="2"/>
  <c r="DU7101" i="2"/>
  <c r="DQ7101" i="2"/>
  <c r="DM7101" i="2"/>
  <c r="DK7101" i="2"/>
  <c r="DG7101" i="2"/>
  <c r="DM7084" i="2"/>
  <c r="DX7100" i="2"/>
  <c r="DT7100" i="2"/>
  <c r="DQ7100" i="2"/>
  <c r="DP7100" i="2"/>
  <c r="DM7100" i="2"/>
  <c r="DL7100" i="2"/>
  <c r="DI7100" i="2"/>
  <c r="DG7100" i="2"/>
  <c r="DE7100" i="2"/>
  <c r="DX7099" i="2"/>
  <c r="DU7099" i="2"/>
  <c r="DT7099" i="2"/>
  <c r="DS7099" i="2"/>
  <c r="DQ7099" i="2"/>
  <c r="DP7099" i="2"/>
  <c r="DO7099" i="2"/>
  <c r="DM7099" i="2"/>
  <c r="DL7099" i="2"/>
  <c r="DK7099" i="2"/>
  <c r="DI7099" i="2"/>
  <c r="DH7099" i="2"/>
  <c r="DG7099" i="2"/>
  <c r="DE7099" i="2"/>
  <c r="DE7082" i="2"/>
  <c r="DX7098" i="2"/>
  <c r="DT7081" i="2"/>
  <c r="DX7097" i="2"/>
  <c r="DT7097" i="2"/>
  <c r="DS7097" i="2"/>
  <c r="DP7097" i="2"/>
  <c r="DM7097" i="2"/>
  <c r="DL7097" i="2"/>
  <c r="DI7097" i="2"/>
  <c r="DH7097" i="2"/>
  <c r="DE7097" i="2"/>
  <c r="DS7080" i="2"/>
  <c r="DX7096" i="2"/>
  <c r="DU7096" i="2"/>
  <c r="DS7096" i="2"/>
  <c r="DQ7096" i="2"/>
  <c r="DO7096" i="2"/>
  <c r="DM7096" i="2"/>
  <c r="DL7096" i="2"/>
  <c r="DK7096" i="2"/>
  <c r="DH7096" i="2"/>
  <c r="DG7096" i="2"/>
  <c r="DT7079" i="2"/>
  <c r="DX7095" i="2"/>
  <c r="DT7095" i="2"/>
  <c r="DP7095" i="2"/>
  <c r="DM7095" i="2"/>
  <c r="DI7095" i="2"/>
  <c r="DE7095" i="2"/>
  <c r="DX7094" i="2"/>
  <c r="DU7094" i="2"/>
  <c r="DT7094" i="2"/>
  <c r="DS7094" i="2"/>
  <c r="DQ7094" i="2"/>
  <c r="DP7094" i="2"/>
  <c r="DO7094" i="2"/>
  <c r="DM7094" i="2"/>
  <c r="DL7094" i="2"/>
  <c r="DK7094" i="2"/>
  <c r="DI7094" i="2"/>
  <c r="DH7094" i="2"/>
  <c r="DG7094" i="2"/>
  <c r="DE7094" i="2"/>
  <c r="DL7077" i="2"/>
  <c r="DX7093" i="2"/>
  <c r="DO7093" i="2"/>
  <c r="DT7076" i="2"/>
  <c r="DX7092" i="2"/>
  <c r="DT7092" i="2"/>
  <c r="DS7092" i="2"/>
  <c r="DP7092" i="2"/>
  <c r="DM7092" i="2"/>
  <c r="DL7092" i="2"/>
  <c r="DI7092" i="2"/>
  <c r="DH7092" i="2"/>
  <c r="DE7092" i="2"/>
  <c r="DS7075" i="2"/>
  <c r="DX7091" i="2"/>
  <c r="DU7091" i="2"/>
  <c r="DT7091" i="2"/>
  <c r="DS7091" i="2"/>
  <c r="DQ7091" i="2"/>
  <c r="DP7091" i="2"/>
  <c r="DO7091" i="2"/>
  <c r="DM7091" i="2"/>
  <c r="DL7091" i="2"/>
  <c r="DK7091" i="2"/>
  <c r="DI7091" i="2"/>
  <c r="DH7091" i="2"/>
  <c r="DG7091" i="2"/>
  <c r="DE7091" i="2"/>
  <c r="DT7074" i="2"/>
  <c r="DX7090" i="2"/>
  <c r="DT7090" i="2"/>
  <c r="DI7090" i="2"/>
  <c r="DX7089" i="2"/>
  <c r="DT7089" i="2"/>
  <c r="DS7089" i="2"/>
  <c r="DP7089" i="2"/>
  <c r="DO7089" i="2"/>
  <c r="DL7089" i="2"/>
  <c r="DI7089" i="2"/>
  <c r="DH7089" i="2"/>
  <c r="DE7089" i="2"/>
  <c r="DQ7072" i="2"/>
  <c r="DX7088" i="2"/>
  <c r="DU7088" i="2"/>
  <c r="DT7088" i="2"/>
  <c r="DS7088" i="2"/>
  <c r="DQ7088" i="2"/>
  <c r="DO7088" i="2"/>
  <c r="DM7088" i="2"/>
  <c r="DK7088" i="2"/>
  <c r="DI7088" i="2"/>
  <c r="DH7088" i="2"/>
  <c r="DG7088" i="2"/>
  <c r="DM7071" i="2"/>
  <c r="DX7087" i="2"/>
  <c r="DT7087" i="2"/>
  <c r="DP7087" i="2"/>
  <c r="DL7087" i="2"/>
  <c r="DI7087" i="2"/>
  <c r="DE7087" i="2"/>
  <c r="DX7086" i="2"/>
  <c r="DU7086" i="2"/>
  <c r="DT7086" i="2"/>
  <c r="DS7086" i="2"/>
  <c r="DQ7086" i="2"/>
  <c r="DP7086" i="2"/>
  <c r="DO7086" i="2"/>
  <c r="DM7086" i="2"/>
  <c r="DL7086" i="2"/>
  <c r="DK7086" i="2"/>
  <c r="DI7086" i="2"/>
  <c r="DH7086" i="2"/>
  <c r="DG7086" i="2"/>
  <c r="DE7086" i="2"/>
  <c r="DX7085" i="2"/>
  <c r="DM7085" i="2"/>
  <c r="DX7084" i="2"/>
  <c r="DT7084" i="2"/>
  <c r="DS7084" i="2"/>
  <c r="DP7084" i="2"/>
  <c r="DO7084" i="2"/>
  <c r="DL7084" i="2"/>
  <c r="DI7084" i="2"/>
  <c r="DH7084" i="2"/>
  <c r="DE7084" i="2"/>
  <c r="DQ7067" i="2"/>
  <c r="DX7083" i="2"/>
  <c r="DU7083" i="2"/>
  <c r="DT7083" i="2"/>
  <c r="DS7083" i="2"/>
  <c r="DQ7083" i="2"/>
  <c r="DP7083" i="2"/>
  <c r="DO7083" i="2"/>
  <c r="DM7083" i="2"/>
  <c r="DL7083" i="2"/>
  <c r="DK7083" i="2"/>
  <c r="DI7083" i="2"/>
  <c r="DH7083" i="2"/>
  <c r="DG7083" i="2"/>
  <c r="DE7083" i="2"/>
  <c r="DM7066" i="2"/>
  <c r="DX7082" i="2"/>
  <c r="DP7082" i="2"/>
  <c r="DX7081" i="2"/>
  <c r="DU7081" i="2"/>
  <c r="DS7081" i="2"/>
  <c r="DP7081" i="2"/>
  <c r="DO7081" i="2"/>
  <c r="DL7081" i="2"/>
  <c r="DK7081" i="2"/>
  <c r="DH7081" i="2"/>
  <c r="DE7081" i="2"/>
  <c r="DX7080" i="2"/>
  <c r="DU7080" i="2"/>
  <c r="DT7080" i="2"/>
  <c r="DQ7080" i="2"/>
  <c r="DP7080" i="2"/>
  <c r="DO7080" i="2"/>
  <c r="DM7080" i="2"/>
  <c r="DK7080" i="2"/>
  <c r="DI7080" i="2"/>
  <c r="DG7080" i="2"/>
  <c r="DE7080" i="2"/>
  <c r="DT7063" i="2"/>
  <c r="DX7079" i="2"/>
  <c r="DS7079" i="2"/>
  <c r="DP7079" i="2"/>
  <c r="DL7079" i="2"/>
  <c r="DH7079" i="2"/>
  <c r="DE7079" i="2"/>
  <c r="DS7062" i="2"/>
  <c r="DX7078" i="2"/>
  <c r="DU7078" i="2"/>
  <c r="DT7078" i="2"/>
  <c r="DS7078" i="2"/>
  <c r="DQ7078" i="2"/>
  <c r="DP7078" i="2"/>
  <c r="DO7078" i="2"/>
  <c r="DM7078" i="2"/>
  <c r="DL7078" i="2"/>
  <c r="DK7078" i="2"/>
  <c r="DI7078" i="2"/>
  <c r="DH7078" i="2"/>
  <c r="DG7078" i="2"/>
  <c r="DE7078" i="2"/>
  <c r="DL7061" i="2"/>
  <c r="DX7077" i="2"/>
  <c r="DM7077" i="2"/>
  <c r="DP7060" i="2"/>
  <c r="DX7076" i="2"/>
  <c r="DU7076" i="2"/>
  <c r="DS7076" i="2"/>
  <c r="DP7076" i="2"/>
  <c r="DO7076" i="2"/>
  <c r="DL7076" i="2"/>
  <c r="DK7076" i="2"/>
  <c r="DH7076" i="2"/>
  <c r="DE7076" i="2"/>
  <c r="DX7075" i="2"/>
  <c r="DU7075" i="2"/>
  <c r="DT7075" i="2"/>
  <c r="DQ7075" i="2"/>
  <c r="DP7075" i="2"/>
  <c r="DO7075" i="2"/>
  <c r="DM7075" i="2"/>
  <c r="DK7075" i="2"/>
  <c r="DI7075" i="2"/>
  <c r="DG7075" i="2"/>
  <c r="DE7075" i="2"/>
  <c r="DQ7058" i="2"/>
  <c r="DX7074" i="2"/>
  <c r="DS7074" i="2"/>
  <c r="DP7074" i="2"/>
  <c r="DL7074" i="2"/>
  <c r="DH7074" i="2"/>
  <c r="DE7074" i="2"/>
  <c r="DP7057" i="2"/>
  <c r="DX7073" i="2"/>
  <c r="DU7073" i="2"/>
  <c r="DT7073" i="2"/>
  <c r="DS7073" i="2"/>
  <c r="DQ7073" i="2"/>
  <c r="DP7073" i="2"/>
  <c r="DO7073" i="2"/>
  <c r="DM7073" i="2"/>
  <c r="DL7073" i="2"/>
  <c r="DK7073" i="2"/>
  <c r="DI7073" i="2"/>
  <c r="DH7073" i="2"/>
  <c r="DG7073" i="2"/>
  <c r="DE7073" i="2"/>
  <c r="DQ7056" i="2"/>
  <c r="DX7072" i="2"/>
  <c r="DT7072" i="2"/>
  <c r="DP7072" i="2"/>
  <c r="DM7072" i="2"/>
  <c r="DI7072" i="2"/>
  <c r="DE7072" i="2"/>
  <c r="DX7071" i="2"/>
  <c r="DT7071" i="2"/>
  <c r="DS7071" i="2"/>
  <c r="DP7071" i="2"/>
  <c r="DO7071" i="2"/>
  <c r="DL7071" i="2"/>
  <c r="DI7071" i="2"/>
  <c r="DH7071" i="2"/>
  <c r="DE7071" i="2"/>
  <c r="DO7054" i="2"/>
  <c r="DX7070" i="2"/>
  <c r="DU7070" i="2"/>
  <c r="DT7070" i="2"/>
  <c r="DS7070" i="2"/>
  <c r="DQ7070" i="2"/>
  <c r="DP7070" i="2"/>
  <c r="DO7070" i="2"/>
  <c r="DM7070" i="2"/>
  <c r="DL7070" i="2"/>
  <c r="DK7070" i="2"/>
  <c r="DI7070" i="2"/>
  <c r="DH7070" i="2"/>
  <c r="DG7070" i="2"/>
  <c r="DE7070" i="2"/>
  <c r="DL7053" i="2"/>
  <c r="DX7069" i="2"/>
  <c r="DP7052" i="2"/>
  <c r="DX7068" i="2"/>
  <c r="DU7068" i="2"/>
  <c r="DT7068" i="2"/>
  <c r="DS7068" i="2"/>
  <c r="DQ7068" i="2"/>
  <c r="DP7068" i="2"/>
  <c r="DO7068" i="2"/>
  <c r="DM7068" i="2"/>
  <c r="DL7068" i="2"/>
  <c r="DK7068" i="2"/>
  <c r="DI7068" i="2"/>
  <c r="DH7068" i="2"/>
  <c r="DG7068" i="2"/>
  <c r="DE7068" i="2"/>
  <c r="DO7051" i="2"/>
  <c r="DX7067" i="2"/>
  <c r="DT7067" i="2"/>
  <c r="DP7067" i="2"/>
  <c r="DM7067" i="2"/>
  <c r="DI7067" i="2"/>
  <c r="DE7067" i="2"/>
  <c r="DX7066" i="2"/>
  <c r="DT7066" i="2"/>
  <c r="DS7066" i="2"/>
  <c r="DP7066" i="2"/>
  <c r="DO7066" i="2"/>
  <c r="DL7066" i="2"/>
  <c r="DI7066" i="2"/>
  <c r="DH7066" i="2"/>
  <c r="DE7066" i="2"/>
  <c r="DL7049" i="2"/>
  <c r="DX7065" i="2"/>
  <c r="DU7065" i="2"/>
  <c r="DT7065" i="2"/>
  <c r="DS7065" i="2"/>
  <c r="DQ7065" i="2"/>
  <c r="DP7065" i="2"/>
  <c r="DO7065" i="2"/>
  <c r="DM7065" i="2"/>
  <c r="DL7065" i="2"/>
  <c r="DK7065" i="2"/>
  <c r="DI7065" i="2"/>
  <c r="DH7065" i="2"/>
  <c r="DG7065" i="2"/>
  <c r="DE7065" i="2"/>
  <c r="DS7048" i="2"/>
  <c r="DX7064" i="2"/>
  <c r="DP7064" i="2"/>
  <c r="DE7064" i="2"/>
  <c r="DX7063" i="2"/>
  <c r="DU7063" i="2"/>
  <c r="DS7063" i="2"/>
  <c r="DP7063" i="2"/>
  <c r="DO7063" i="2"/>
  <c r="DL7063" i="2"/>
  <c r="DK7063" i="2"/>
  <c r="DH7063" i="2"/>
  <c r="DE7063" i="2"/>
  <c r="DX7062" i="2"/>
  <c r="DU7062" i="2"/>
  <c r="DT7062" i="2"/>
  <c r="DQ7062" i="2"/>
  <c r="DP7062" i="2"/>
  <c r="DO7062" i="2"/>
  <c r="DM7062" i="2"/>
  <c r="DK7062" i="2"/>
  <c r="DI7062" i="2"/>
  <c r="DG7062" i="2"/>
  <c r="DE7062" i="2"/>
  <c r="DL7045" i="2"/>
  <c r="DX7061" i="2"/>
  <c r="DP7044" i="2"/>
  <c r="DX7060" i="2"/>
  <c r="DU7060" i="2"/>
  <c r="DT7060" i="2"/>
  <c r="DS7060" i="2"/>
  <c r="DQ7060" i="2"/>
  <c r="DO7060" i="2"/>
  <c r="DM7060" i="2"/>
  <c r="DL7060" i="2"/>
  <c r="DK7060" i="2"/>
  <c r="DI7060" i="2"/>
  <c r="DH7060" i="2"/>
  <c r="DG7060" i="2"/>
  <c r="DX7059" i="2"/>
  <c r="DO7042" i="2"/>
  <c r="DX7058" i="2"/>
  <c r="DT7058" i="2"/>
  <c r="DS7058" i="2"/>
  <c r="DP7058" i="2"/>
  <c r="DM7058" i="2"/>
  <c r="DL7058" i="2"/>
  <c r="DI7058" i="2"/>
  <c r="DH7058" i="2"/>
  <c r="DE7058" i="2"/>
  <c r="DM7041" i="2"/>
  <c r="DX7057" i="2"/>
  <c r="DU7057" i="2"/>
  <c r="DS7057" i="2"/>
  <c r="DQ7057" i="2"/>
  <c r="DO7057" i="2"/>
  <c r="DM7057" i="2"/>
  <c r="DL7057" i="2"/>
  <c r="DK7057" i="2"/>
  <c r="DH7057" i="2"/>
  <c r="DG7057" i="2"/>
  <c r="DO7040" i="2"/>
  <c r="DX7056" i="2"/>
  <c r="DT7056" i="2"/>
  <c r="DP7056" i="2"/>
  <c r="DM7056" i="2"/>
  <c r="DI7056" i="2"/>
  <c r="DE7056" i="2"/>
  <c r="DX7055" i="2"/>
  <c r="DU7055" i="2"/>
  <c r="DT7055" i="2"/>
  <c r="DS7055" i="2"/>
  <c r="DQ7055" i="2"/>
  <c r="DP7055" i="2"/>
  <c r="DO7055" i="2"/>
  <c r="DM7055" i="2"/>
  <c r="DL7055" i="2"/>
  <c r="DK7055" i="2"/>
  <c r="DI7055" i="2"/>
  <c r="DH7055" i="2"/>
  <c r="DG7055" i="2"/>
  <c r="DE7055" i="2"/>
  <c r="DL7038" i="2"/>
  <c r="DX7054" i="2"/>
  <c r="DU7054" i="2"/>
  <c r="DQ7054" i="2"/>
  <c r="DM7054" i="2"/>
  <c r="DK7054" i="2"/>
  <c r="DG7054" i="2"/>
  <c r="DL7037" i="2"/>
  <c r="DX7053" i="2"/>
  <c r="DM7053" i="2"/>
  <c r="DP7036" i="2"/>
  <c r="DX7052" i="2"/>
  <c r="DU7052" i="2"/>
  <c r="DS7052" i="2"/>
  <c r="DQ7052" i="2"/>
  <c r="DM7052" i="2"/>
  <c r="DL7052" i="2"/>
  <c r="DK7052" i="2"/>
  <c r="DI7052" i="2"/>
  <c r="DG7052" i="2"/>
  <c r="DL7035" i="2"/>
  <c r="DX7051" i="2"/>
  <c r="DU7051" i="2"/>
  <c r="DQ7051" i="2"/>
  <c r="DM7051" i="2"/>
  <c r="DK7051" i="2"/>
  <c r="DG7051" i="2"/>
  <c r="DS7034" i="2"/>
  <c r="DX7050" i="2"/>
  <c r="DU7050" i="2"/>
  <c r="DT7050" i="2"/>
  <c r="DS7050" i="2"/>
  <c r="DQ7050" i="2"/>
  <c r="DP7050" i="2"/>
  <c r="DO7050" i="2"/>
  <c r="DM7050" i="2"/>
  <c r="DL7050" i="2"/>
  <c r="DK7050" i="2"/>
  <c r="DI7050" i="2"/>
  <c r="DH7050" i="2"/>
  <c r="DG7050" i="2"/>
  <c r="DE7050" i="2"/>
  <c r="DX7049" i="2"/>
  <c r="DU7049" i="2"/>
  <c r="DS7049" i="2"/>
  <c r="DO7049" i="2"/>
  <c r="DK7049" i="2"/>
  <c r="DH7049" i="2"/>
  <c r="DX7048" i="2"/>
  <c r="DU7048" i="2"/>
  <c r="DT7048" i="2"/>
  <c r="DQ7048" i="2"/>
  <c r="DO7048" i="2"/>
  <c r="DM7048" i="2"/>
  <c r="DK7048" i="2"/>
  <c r="DI7048" i="2"/>
  <c r="DG7048" i="2"/>
  <c r="DO7031" i="2"/>
  <c r="DX7047" i="2"/>
  <c r="DU7047" i="2"/>
  <c r="DT7047" i="2"/>
  <c r="DS7047" i="2"/>
  <c r="DQ7047" i="2"/>
  <c r="DP7047" i="2"/>
  <c r="DO7047" i="2"/>
  <c r="DM7047" i="2"/>
  <c r="DL7047" i="2"/>
  <c r="DK7047" i="2"/>
  <c r="DI7047" i="2"/>
  <c r="DH7047" i="2"/>
  <c r="DG7047" i="2"/>
  <c r="DE7047" i="2"/>
  <c r="DS7030" i="2"/>
  <c r="DX7046" i="2"/>
  <c r="DU7046" i="2"/>
  <c r="DL7029" i="2"/>
  <c r="DX7045" i="2"/>
  <c r="DO7045" i="2"/>
  <c r="DM7045" i="2"/>
  <c r="DT7028" i="2"/>
  <c r="DX7044" i="2"/>
  <c r="DU7044" i="2"/>
  <c r="DS7044" i="2"/>
  <c r="DM7044" i="2"/>
  <c r="DI7044" i="2"/>
  <c r="DG7044" i="2"/>
  <c r="DS7027" i="2"/>
  <c r="DX7043" i="2"/>
  <c r="DU7043" i="2"/>
  <c r="DK7043" i="2"/>
  <c r="DT7026" i="2"/>
  <c r="DX7042" i="2"/>
  <c r="DU7042" i="2"/>
  <c r="DT7042" i="2"/>
  <c r="DQ7042" i="2"/>
  <c r="DP7042" i="2"/>
  <c r="DM7042" i="2"/>
  <c r="DK7042" i="2"/>
  <c r="DI7042" i="2"/>
  <c r="DG7042" i="2"/>
  <c r="DE7042" i="2"/>
  <c r="DX7041" i="2"/>
  <c r="DU7041" i="2"/>
  <c r="DT7041" i="2"/>
  <c r="DS7041" i="2"/>
  <c r="DP7041" i="2"/>
  <c r="DO7041" i="2"/>
  <c r="DL7041" i="2"/>
  <c r="DK7041" i="2"/>
  <c r="DI7041" i="2"/>
  <c r="DH7041" i="2"/>
  <c r="DE7041" i="2"/>
  <c r="DQ7024" i="2"/>
  <c r="DX7040" i="2"/>
  <c r="DU7040" i="2"/>
  <c r="DQ7040" i="2"/>
  <c r="DM7040" i="2"/>
  <c r="DK7040" i="2"/>
  <c r="DG7040" i="2"/>
  <c r="DM7023" i="2"/>
  <c r="DX7039" i="2"/>
  <c r="DU7039" i="2"/>
  <c r="DT7039" i="2"/>
  <c r="DS7039" i="2"/>
  <c r="DQ7039" i="2"/>
  <c r="DP7039" i="2"/>
  <c r="DO7039" i="2"/>
  <c r="DM7039" i="2"/>
  <c r="DL7039" i="2"/>
  <c r="DK7039" i="2"/>
  <c r="DI7039" i="2"/>
  <c r="DH7039" i="2"/>
  <c r="DG7039" i="2"/>
  <c r="DE7039" i="2"/>
  <c r="DS7022" i="2"/>
  <c r="DX7038" i="2"/>
  <c r="DU7038" i="2"/>
  <c r="DS7038" i="2"/>
  <c r="DO7038" i="2"/>
  <c r="DK7038" i="2"/>
  <c r="DH7038" i="2"/>
  <c r="DX7037" i="2"/>
  <c r="DO7037" i="2"/>
  <c r="DM7037" i="2"/>
  <c r="DT7020" i="2"/>
  <c r="DX7036" i="2"/>
  <c r="DU7036" i="2"/>
  <c r="DT7036" i="2"/>
  <c r="DS7036" i="2"/>
  <c r="DO7036" i="2"/>
  <c r="DM7036" i="2"/>
  <c r="DK7036" i="2"/>
  <c r="DI7036" i="2"/>
  <c r="DH7036" i="2"/>
  <c r="DG7036" i="2"/>
  <c r="DO7019" i="2"/>
  <c r="DX7035" i="2"/>
  <c r="DU7035" i="2"/>
  <c r="DS7035" i="2"/>
  <c r="DO7035" i="2"/>
  <c r="DK7035" i="2"/>
  <c r="DH7035" i="2"/>
  <c r="DX7034" i="2"/>
  <c r="DU7034" i="2"/>
  <c r="DT7034" i="2"/>
  <c r="DQ7034" i="2"/>
  <c r="DO7034" i="2"/>
  <c r="DM7034" i="2"/>
  <c r="DK7034" i="2"/>
  <c r="DI7034" i="2"/>
  <c r="DG7034" i="2"/>
  <c r="DS7017" i="2"/>
  <c r="DX7033" i="2"/>
  <c r="DU7033" i="2"/>
  <c r="DT7033" i="2"/>
  <c r="DS7033" i="2"/>
  <c r="DQ7033" i="2"/>
  <c r="DP7033" i="2"/>
  <c r="DO7033" i="2"/>
  <c r="DM7033" i="2"/>
  <c r="DL7033" i="2"/>
  <c r="DK7033" i="2"/>
  <c r="DI7033" i="2"/>
  <c r="DH7033" i="2"/>
  <c r="DG7033" i="2"/>
  <c r="DE7033" i="2"/>
  <c r="DQ7016" i="2"/>
  <c r="DX7032" i="2"/>
  <c r="DS7015" i="2"/>
  <c r="DX7031" i="2"/>
  <c r="DU7031" i="2"/>
  <c r="DT7031" i="2"/>
  <c r="DQ7031" i="2"/>
  <c r="DP7031" i="2"/>
  <c r="DM7031" i="2"/>
  <c r="DK7031" i="2"/>
  <c r="DI7031" i="2"/>
  <c r="DG7031" i="2"/>
  <c r="DE7031" i="2"/>
  <c r="DS7014" i="2"/>
  <c r="DX7030" i="2"/>
  <c r="DU7030" i="2"/>
  <c r="DT7030" i="2"/>
  <c r="DQ7030" i="2"/>
  <c r="DO7030" i="2"/>
  <c r="DM7030" i="2"/>
  <c r="DK7030" i="2"/>
  <c r="DI7030" i="2"/>
  <c r="DG7030" i="2"/>
  <c r="DE7030" i="2"/>
  <c r="DL7013" i="2"/>
  <c r="DX7029" i="2"/>
  <c r="DO7029" i="2"/>
  <c r="DT7012" i="2"/>
  <c r="DX7028" i="2"/>
  <c r="DU7028" i="2"/>
  <c r="DS7028" i="2"/>
  <c r="DQ7028" i="2"/>
  <c r="DO7028" i="2"/>
  <c r="DM7028" i="2"/>
  <c r="DL7028" i="2"/>
  <c r="DK7028" i="2"/>
  <c r="DH7028" i="2"/>
  <c r="DG7028" i="2"/>
  <c r="DX7027" i="2"/>
  <c r="DU7027" i="2"/>
  <c r="DT7027" i="2"/>
  <c r="DQ7027" i="2"/>
  <c r="DP7027" i="2"/>
  <c r="DO7027" i="2"/>
  <c r="DM7027" i="2"/>
  <c r="DK7027" i="2"/>
  <c r="DI7027" i="2"/>
  <c r="DG7027" i="2"/>
  <c r="DE7027" i="2"/>
  <c r="DL7010" i="2"/>
  <c r="DX7026" i="2"/>
  <c r="DS7026" i="2"/>
  <c r="DP7026" i="2"/>
  <c r="DL7026" i="2"/>
  <c r="DH7026" i="2"/>
  <c r="DE7026" i="2"/>
  <c r="DU7009" i="2"/>
  <c r="DX7025" i="2"/>
  <c r="DU7025" i="2"/>
  <c r="DT7025" i="2"/>
  <c r="DS7025" i="2"/>
  <c r="DQ7025" i="2"/>
  <c r="DP7025" i="2"/>
  <c r="DO7025" i="2"/>
  <c r="DM7025" i="2"/>
  <c r="DL7025" i="2"/>
  <c r="DK7025" i="2"/>
  <c r="DI7025" i="2"/>
  <c r="DH7025" i="2"/>
  <c r="DG7025" i="2"/>
  <c r="DE7025" i="2"/>
  <c r="DL7008" i="2"/>
  <c r="DX7024" i="2"/>
  <c r="DT7024" i="2"/>
  <c r="DP7024" i="2"/>
  <c r="DM7024" i="2"/>
  <c r="DI7024" i="2"/>
  <c r="DE7024" i="2"/>
  <c r="DX7023" i="2"/>
  <c r="DT7023" i="2"/>
  <c r="DS7023" i="2"/>
  <c r="DP7023" i="2"/>
  <c r="DO7023" i="2"/>
  <c r="DL7023" i="2"/>
  <c r="DI7023" i="2"/>
  <c r="DH7023" i="2"/>
  <c r="DE7023" i="2"/>
  <c r="DS7006" i="2"/>
  <c r="DX7022" i="2"/>
  <c r="DU7022" i="2"/>
  <c r="DT7022" i="2"/>
  <c r="DQ7022" i="2"/>
  <c r="DP7022" i="2"/>
  <c r="DO7022" i="2"/>
  <c r="DM7022" i="2"/>
  <c r="DL7022" i="2"/>
  <c r="DK7022" i="2"/>
  <c r="DI7022" i="2"/>
  <c r="DG7022" i="2"/>
  <c r="DE7022" i="2"/>
  <c r="DX7021" i="2"/>
  <c r="DT7004" i="2"/>
  <c r="DX7020" i="2"/>
  <c r="DU7020" i="2"/>
  <c r="DO7020" i="2"/>
  <c r="DM7020" i="2"/>
  <c r="DL7020" i="2"/>
  <c r="DK7020" i="2"/>
  <c r="DO7003" i="2"/>
  <c r="DX7019" i="2"/>
  <c r="DU7019" i="2"/>
  <c r="DT7019" i="2"/>
  <c r="DS7019" i="2"/>
  <c r="DQ7019" i="2"/>
  <c r="DP7019" i="2"/>
  <c r="DM7019" i="2"/>
  <c r="DL7019" i="2"/>
  <c r="DK7019" i="2"/>
  <c r="DI7019" i="2"/>
  <c r="DH7019" i="2"/>
  <c r="DG7019" i="2"/>
  <c r="DE7019" i="2"/>
  <c r="DX7018" i="2"/>
  <c r="DO7018" i="2"/>
  <c r="DX7017" i="2"/>
  <c r="DU7017" i="2"/>
  <c r="DT7017" i="2"/>
  <c r="DQ7017" i="2"/>
  <c r="DO7017" i="2"/>
  <c r="DM7017" i="2"/>
  <c r="DK7017" i="2"/>
  <c r="DI7017" i="2"/>
  <c r="DG7017" i="2"/>
  <c r="DU7000" i="2"/>
  <c r="DX7016" i="2"/>
  <c r="DT7016" i="2"/>
  <c r="DS7016" i="2"/>
  <c r="DP7016" i="2"/>
  <c r="DO7016" i="2"/>
  <c r="DM7016" i="2"/>
  <c r="DL7016" i="2"/>
  <c r="DI7016" i="2"/>
  <c r="DH7016" i="2"/>
  <c r="DE7016" i="2"/>
  <c r="DQ6999" i="2"/>
  <c r="DX7015" i="2"/>
  <c r="DU7015" i="2"/>
  <c r="DQ7015" i="2"/>
  <c r="DO7015" i="2"/>
  <c r="DK7015" i="2"/>
  <c r="DG7015" i="2"/>
  <c r="DL6998" i="2"/>
  <c r="DX7014" i="2"/>
  <c r="DU7014" i="2"/>
  <c r="DT7014" i="2"/>
  <c r="DQ7014" i="2"/>
  <c r="DP7014" i="2"/>
  <c r="DO7014" i="2"/>
  <c r="DM7014" i="2"/>
  <c r="DL7014" i="2"/>
  <c r="DK7014" i="2"/>
  <c r="DI7014" i="2"/>
  <c r="DG7014" i="2"/>
  <c r="DE7014" i="2"/>
  <c r="DL6997" i="2"/>
  <c r="DX7013" i="2"/>
  <c r="DO7013" i="2"/>
  <c r="DM7013" i="2"/>
  <c r="DT6996" i="2"/>
  <c r="DX7012" i="2"/>
  <c r="DU7012" i="2"/>
  <c r="DL7012" i="2"/>
  <c r="DO6995" i="2"/>
  <c r="DX7011" i="2"/>
  <c r="DH7011" i="2"/>
  <c r="DM6994" i="2"/>
  <c r="DX7010" i="2"/>
  <c r="DU7010" i="2"/>
  <c r="DS7010" i="2"/>
  <c r="DQ7010" i="2"/>
  <c r="DO7010" i="2"/>
  <c r="DM7010" i="2"/>
  <c r="DK7010" i="2"/>
  <c r="DH7010" i="2"/>
  <c r="DG7010" i="2"/>
  <c r="DL6993" i="2"/>
  <c r="DX7009" i="2"/>
  <c r="DT7009" i="2"/>
  <c r="DS7009" i="2"/>
  <c r="DQ7009" i="2"/>
  <c r="DP7009" i="2"/>
  <c r="DM7009" i="2"/>
  <c r="DL7009" i="2"/>
  <c r="DI7009" i="2"/>
  <c r="DH7009" i="2"/>
  <c r="DG7009" i="2"/>
  <c r="DE7009" i="2"/>
  <c r="DU6992" i="2"/>
  <c r="DX7008" i="2"/>
  <c r="DU7008" i="2"/>
  <c r="DS7008" i="2"/>
  <c r="DO7008" i="2"/>
  <c r="DK7008" i="2"/>
  <c r="DH7008" i="2"/>
  <c r="DE6991" i="2"/>
  <c r="DX7007" i="2"/>
  <c r="DU7007" i="2"/>
  <c r="DT7007" i="2"/>
  <c r="DS7007" i="2"/>
  <c r="DQ7007" i="2"/>
  <c r="DP7007" i="2"/>
  <c r="DO7007" i="2"/>
  <c r="DM7007" i="2"/>
  <c r="DL7007" i="2"/>
  <c r="DK7007" i="2"/>
  <c r="DI7007" i="2"/>
  <c r="DH7007" i="2"/>
  <c r="DG7007" i="2"/>
  <c r="DE7007" i="2"/>
  <c r="DL6990" i="2"/>
  <c r="DX7006" i="2"/>
  <c r="DQ7006" i="2"/>
  <c r="DO7006" i="2"/>
  <c r="DK7006" i="2"/>
  <c r="DE7006" i="2"/>
  <c r="DE6989" i="2"/>
  <c r="DX7005" i="2"/>
  <c r="DX7004" i="2"/>
  <c r="DU7004" i="2"/>
  <c r="DO7004" i="2"/>
  <c r="DM7004" i="2"/>
  <c r="DL7004" i="2"/>
  <c r="DK7004" i="2"/>
  <c r="DO6987" i="2"/>
  <c r="DX7003" i="2"/>
  <c r="DS7003" i="2"/>
  <c r="DP7003" i="2"/>
  <c r="DK7003" i="2"/>
  <c r="DG7003" i="2"/>
  <c r="DU6986" i="2"/>
  <c r="DX7002" i="2"/>
  <c r="DU7002" i="2"/>
  <c r="DT7002" i="2"/>
  <c r="DS7002" i="2"/>
  <c r="DQ7002" i="2"/>
  <c r="DP7002" i="2"/>
  <c r="DO7002" i="2"/>
  <c r="DM7002" i="2"/>
  <c r="DL7002" i="2"/>
  <c r="DK7002" i="2"/>
  <c r="DI7002" i="2"/>
  <c r="DH7002" i="2"/>
  <c r="DG7002" i="2"/>
  <c r="DE7002" i="2"/>
  <c r="DL6985" i="2"/>
  <c r="DX7001" i="2"/>
  <c r="DS7001" i="2"/>
  <c r="DG7001" i="2"/>
  <c r="DU6984" i="2"/>
  <c r="DX7000" i="2"/>
  <c r="DS7000" i="2"/>
  <c r="DP7000" i="2"/>
  <c r="DO7000" i="2"/>
  <c r="DL7000" i="2"/>
  <c r="DI7000" i="2"/>
  <c r="DG7000" i="2"/>
  <c r="DT6983" i="2"/>
  <c r="DX6999" i="2"/>
  <c r="DT6999" i="2"/>
  <c r="DS6999" i="2"/>
  <c r="DP6999" i="2"/>
  <c r="DO6999" i="2"/>
  <c r="DM6999" i="2"/>
  <c r="DL6999" i="2"/>
  <c r="DI6999" i="2"/>
  <c r="DH6999" i="2"/>
  <c r="DE6999" i="2"/>
  <c r="DO6982" i="2"/>
  <c r="DX6998" i="2"/>
  <c r="DU6998" i="2"/>
  <c r="DP6998" i="2"/>
  <c r="DM6998" i="2"/>
  <c r="DG6998" i="2"/>
  <c r="DL6981" i="2"/>
  <c r="DX6997" i="2"/>
  <c r="DK6980" i="2"/>
  <c r="DX6996" i="2"/>
  <c r="DU6996" i="2"/>
  <c r="DO6996" i="2"/>
  <c r="DL6996" i="2"/>
  <c r="DK6996" i="2"/>
  <c r="DO6979" i="2"/>
  <c r="DX6995" i="2"/>
  <c r="DS6995" i="2"/>
  <c r="DM6995" i="2"/>
  <c r="DK6995" i="2"/>
  <c r="DG6995" i="2"/>
  <c r="DO6978" i="2"/>
  <c r="DX6994" i="2"/>
  <c r="DT6994" i="2"/>
  <c r="DP6994" i="2"/>
  <c r="DL6994" i="2"/>
  <c r="DI6994" i="2"/>
  <c r="DE6994" i="2"/>
  <c r="DL6977" i="2"/>
  <c r="DX6993" i="2"/>
  <c r="DU6993" i="2"/>
  <c r="DS6993" i="2"/>
  <c r="DP6993" i="2"/>
  <c r="DO6993" i="2"/>
  <c r="DK6993" i="2"/>
  <c r="DI6993" i="2"/>
  <c r="DG6993" i="2"/>
  <c r="DU6976" i="2"/>
  <c r="DX6992" i="2"/>
  <c r="DT6992" i="2"/>
  <c r="DS6992" i="2"/>
  <c r="DQ6992" i="2"/>
  <c r="DP6992" i="2"/>
  <c r="DO6992" i="2"/>
  <c r="DM6992" i="2"/>
  <c r="DL6992" i="2"/>
  <c r="DI6992" i="2"/>
  <c r="DH6992" i="2"/>
  <c r="DG6992" i="2"/>
  <c r="DE6992" i="2"/>
  <c r="DT6975" i="2"/>
  <c r="DX6991" i="2"/>
  <c r="DQ6991" i="2"/>
  <c r="DP6974" i="2"/>
  <c r="DX6990" i="2"/>
  <c r="DU6990" i="2"/>
  <c r="DQ6990" i="2"/>
  <c r="DO6990" i="2"/>
  <c r="DM6990" i="2"/>
  <c r="DI6990" i="2"/>
  <c r="DG6990" i="2"/>
  <c r="DT6973" i="2"/>
  <c r="DX6989" i="2"/>
  <c r="DP6989" i="2"/>
  <c r="DO6989" i="2"/>
  <c r="DM6989" i="2"/>
  <c r="DL6989" i="2"/>
  <c r="DQ6972" i="2"/>
  <c r="DX6988" i="2"/>
  <c r="DL6988" i="2"/>
  <c r="DU6971" i="2"/>
  <c r="DX6987" i="2"/>
  <c r="DT6987" i="2"/>
  <c r="DQ6987" i="2"/>
  <c r="DP6987" i="2"/>
  <c r="DL6987" i="2"/>
  <c r="DK6987" i="2"/>
  <c r="DH6987" i="2"/>
  <c r="DE6987" i="2"/>
  <c r="DX6986" i="2"/>
  <c r="DT6986" i="2"/>
  <c r="DQ6986" i="2"/>
  <c r="DM6986" i="2"/>
  <c r="DI6986" i="2"/>
  <c r="DG6986" i="2"/>
  <c r="DL6969" i="2"/>
  <c r="DX6985" i="2"/>
  <c r="DU6985" i="2"/>
  <c r="DT6985" i="2"/>
  <c r="DS6985" i="2"/>
  <c r="DQ6985" i="2"/>
  <c r="DP6985" i="2"/>
  <c r="DO6985" i="2"/>
  <c r="DM6985" i="2"/>
  <c r="DK6985" i="2"/>
  <c r="DI6985" i="2"/>
  <c r="DH6985" i="2"/>
  <c r="DG6985" i="2"/>
  <c r="DE6985" i="2"/>
  <c r="DU6968" i="2"/>
  <c r="DX6984" i="2"/>
  <c r="DT6984" i="2"/>
  <c r="DS6984" i="2"/>
  <c r="DP6984" i="2"/>
  <c r="DO6984" i="2"/>
  <c r="DL6984" i="2"/>
  <c r="DH6984" i="2"/>
  <c r="DG6984" i="2"/>
  <c r="DT6967" i="2"/>
  <c r="DX6983" i="2"/>
  <c r="DS6983" i="2"/>
  <c r="DP6983" i="2"/>
  <c r="DO6983" i="2"/>
  <c r="DL6983" i="2"/>
  <c r="DK6983" i="2"/>
  <c r="DG6983" i="2"/>
  <c r="DM6966" i="2"/>
  <c r="DX6982" i="2"/>
  <c r="DP6982" i="2"/>
  <c r="DK6982" i="2"/>
  <c r="DG6982" i="2"/>
  <c r="DE6982" i="2"/>
  <c r="DP6965" i="2"/>
  <c r="DX6981" i="2"/>
  <c r="DO6981" i="2"/>
  <c r="DM6981" i="2"/>
  <c r="DH6981" i="2"/>
  <c r="DL6964" i="2"/>
  <c r="DX6980" i="2"/>
  <c r="DU6980" i="2"/>
  <c r="DM6980" i="2"/>
  <c r="DH6980" i="2"/>
  <c r="DU6963" i="2"/>
  <c r="DX6979" i="2"/>
  <c r="DU6979" i="2"/>
  <c r="DT6979" i="2"/>
  <c r="DS6979" i="2"/>
  <c r="DQ6979" i="2"/>
  <c r="DP6979" i="2"/>
  <c r="DM6979" i="2"/>
  <c r="DL6979" i="2"/>
  <c r="DK6979" i="2"/>
  <c r="DI6979" i="2"/>
  <c r="DH6979" i="2"/>
  <c r="DG6979" i="2"/>
  <c r="DE6979" i="2"/>
  <c r="DL6962" i="2"/>
  <c r="DX6978" i="2"/>
  <c r="DU6978" i="2"/>
  <c r="DT6978" i="2"/>
  <c r="DQ6978" i="2"/>
  <c r="DP6978" i="2"/>
  <c r="DM6978" i="2"/>
  <c r="DK6978" i="2"/>
  <c r="DI6978" i="2"/>
  <c r="DG6978" i="2"/>
  <c r="DE6978" i="2"/>
  <c r="DX6977" i="2"/>
  <c r="DU6977" i="2"/>
  <c r="DT6977" i="2"/>
  <c r="DS6977" i="2"/>
  <c r="DQ6977" i="2"/>
  <c r="DP6977" i="2"/>
  <c r="DO6977" i="2"/>
  <c r="DM6977" i="2"/>
  <c r="DK6977" i="2"/>
  <c r="DI6977" i="2"/>
  <c r="DH6977" i="2"/>
  <c r="DG6977" i="2"/>
  <c r="DE6977" i="2"/>
  <c r="DI6960" i="2"/>
  <c r="DX6976" i="2"/>
  <c r="DS6976" i="2"/>
  <c r="DP6976" i="2"/>
  <c r="DO6976" i="2"/>
  <c r="DL6976" i="2"/>
  <c r="DI6976" i="2"/>
  <c r="DG6976" i="2"/>
  <c r="DU6959" i="2"/>
  <c r="DX6975" i="2"/>
  <c r="DU6975" i="2"/>
  <c r="DS6975" i="2"/>
  <c r="DQ6975" i="2"/>
  <c r="DP6975" i="2"/>
  <c r="DO6975" i="2"/>
  <c r="DM6975" i="2"/>
  <c r="DL6975" i="2"/>
  <c r="DK6975" i="2"/>
  <c r="DH6975" i="2"/>
  <c r="DG6975" i="2"/>
  <c r="DE6975" i="2"/>
  <c r="DX6974" i="2"/>
  <c r="DU6974" i="2"/>
  <c r="DT6974" i="2"/>
  <c r="DQ6974" i="2"/>
  <c r="DO6974" i="2"/>
  <c r="DK6974" i="2"/>
  <c r="DI6974" i="2"/>
  <c r="DG6974" i="2"/>
  <c r="DE6974" i="2"/>
  <c r="DL6957" i="2"/>
  <c r="DX6973" i="2"/>
  <c r="DU6973" i="2"/>
  <c r="DO6973" i="2"/>
  <c r="DL6973" i="2"/>
  <c r="DE6973" i="2"/>
  <c r="DX6972" i="2"/>
  <c r="DU6972" i="2"/>
  <c r="DM6972" i="2"/>
  <c r="DI6972" i="2"/>
  <c r="DK6955" i="2"/>
  <c r="DX6971" i="2"/>
  <c r="DT6971" i="2"/>
  <c r="DQ6971" i="2"/>
  <c r="DP6971" i="2"/>
  <c r="DL6971" i="2"/>
  <c r="DK6971" i="2"/>
  <c r="DH6971" i="2"/>
  <c r="DE6971" i="2"/>
  <c r="DX6970" i="2"/>
  <c r="DM6970" i="2"/>
  <c r="DK6953" i="2"/>
  <c r="DX6969" i="2"/>
  <c r="DT6969" i="2"/>
  <c r="DS6969" i="2"/>
  <c r="DP6969" i="2"/>
  <c r="DM6969" i="2"/>
  <c r="DK6969" i="2"/>
  <c r="DH6969" i="2"/>
  <c r="DG6969" i="2"/>
  <c r="DT6952" i="2"/>
  <c r="DX6968" i="2"/>
  <c r="DS6968" i="2"/>
  <c r="DO6968" i="2"/>
  <c r="DL6968" i="2"/>
  <c r="DG6968" i="2"/>
  <c r="DK6951" i="2"/>
  <c r="DX6967" i="2"/>
  <c r="DS6967" i="2"/>
  <c r="DP6967" i="2"/>
  <c r="DO6967" i="2"/>
  <c r="DL6967" i="2"/>
  <c r="DK6967" i="2"/>
  <c r="DG6967" i="2"/>
  <c r="DK6950" i="2"/>
  <c r="DX6966" i="2"/>
  <c r="DP6966" i="2"/>
  <c r="DO6966" i="2"/>
  <c r="DL6966" i="2"/>
  <c r="DX6965" i="2"/>
  <c r="DT6965" i="2"/>
  <c r="DS6965" i="2"/>
  <c r="DO6965" i="2"/>
  <c r="DL6965" i="2"/>
  <c r="DK6965" i="2"/>
  <c r="DH6965" i="2"/>
  <c r="DE6965" i="2"/>
  <c r="DK6948" i="2"/>
  <c r="DX6964" i="2"/>
  <c r="DU6964" i="2"/>
  <c r="DT6964" i="2"/>
  <c r="DS6964" i="2"/>
  <c r="DO6964" i="2"/>
  <c r="DM6964" i="2"/>
  <c r="DK6964" i="2"/>
  <c r="DI6964" i="2"/>
  <c r="DH6964" i="2"/>
  <c r="DG6964" i="2"/>
  <c r="DU6947" i="2"/>
  <c r="DX6963" i="2"/>
  <c r="DT6963" i="2"/>
  <c r="DM6963" i="2"/>
  <c r="DK6963" i="2"/>
  <c r="DH6963" i="2"/>
  <c r="DX6962" i="2"/>
  <c r="DU6962" i="2"/>
  <c r="DS6962" i="2"/>
  <c r="DO6962" i="2"/>
  <c r="DK6962" i="2"/>
  <c r="DH6962" i="2"/>
  <c r="DX6961" i="2"/>
  <c r="DU6961" i="2"/>
  <c r="DT6961" i="2"/>
  <c r="DS6961" i="2"/>
  <c r="DQ6961" i="2"/>
  <c r="DP6961" i="2"/>
  <c r="DO6961" i="2"/>
  <c r="DM6961" i="2"/>
  <c r="DK6961" i="2"/>
  <c r="DI6961" i="2"/>
  <c r="DH6961" i="2"/>
  <c r="DG6961" i="2"/>
  <c r="DE6961" i="2"/>
  <c r="DI6944" i="2"/>
  <c r="DX6960" i="2"/>
  <c r="DS6960" i="2"/>
  <c r="DP6960" i="2"/>
  <c r="DO6960" i="2"/>
  <c r="DG6960" i="2"/>
  <c r="DU6943" i="2"/>
  <c r="DX6959" i="2"/>
  <c r="DO6959" i="2"/>
  <c r="DM6959" i="2"/>
  <c r="DK6959" i="2"/>
  <c r="DM6942" i="2"/>
  <c r="DX6958" i="2"/>
  <c r="DU6958" i="2"/>
  <c r="DT6958" i="2"/>
  <c r="DQ6958" i="2"/>
  <c r="DP6958" i="2"/>
  <c r="DO6958" i="2"/>
  <c r="DM6958" i="2"/>
  <c r="DL6958" i="2"/>
  <c r="DK6958" i="2"/>
  <c r="DI6958" i="2"/>
  <c r="DG6958" i="2"/>
  <c r="DE6958" i="2"/>
  <c r="DX6957" i="2"/>
  <c r="DU6957" i="2"/>
  <c r="DT6957" i="2"/>
  <c r="DS6957" i="2"/>
  <c r="DO6957" i="2"/>
  <c r="DM6957" i="2"/>
  <c r="DK6957" i="2"/>
  <c r="DI6957" i="2"/>
  <c r="DH6957" i="2"/>
  <c r="DE6957" i="2"/>
  <c r="DX6956" i="2"/>
  <c r="DU6956" i="2"/>
  <c r="DS6956" i="2"/>
  <c r="DM6956" i="2"/>
  <c r="DL6956" i="2"/>
  <c r="DK6956" i="2"/>
  <c r="DI6956" i="2"/>
  <c r="DG6956" i="2"/>
  <c r="DP6939" i="2"/>
  <c r="DX6955" i="2"/>
  <c r="DT6955" i="2"/>
  <c r="DQ6955" i="2"/>
  <c r="DM6955" i="2"/>
  <c r="DI6955" i="2"/>
  <c r="DH6955" i="2"/>
  <c r="DE6955" i="2"/>
  <c r="DW6950" i="2"/>
  <c r="DX6954" i="2"/>
  <c r="DU6954" i="2"/>
  <c r="DK6954" i="2"/>
  <c r="DO6937" i="2"/>
  <c r="DX6953" i="2"/>
  <c r="DU6953" i="2"/>
  <c r="DT6953" i="2"/>
  <c r="DP6953" i="2"/>
  <c r="DO6953" i="2"/>
  <c r="DI6953" i="2"/>
  <c r="DE6953" i="2"/>
  <c r="DS6936" i="2"/>
  <c r="DX6952" i="2"/>
  <c r="DQ6952" i="2"/>
  <c r="DL6952" i="2"/>
  <c r="DE6952" i="2"/>
  <c r="DO6935" i="2"/>
  <c r="DX6951" i="2"/>
  <c r="DU6951" i="2"/>
  <c r="DQ6951" i="2"/>
  <c r="DM6951" i="2"/>
  <c r="DL6951" i="2"/>
  <c r="DG6951" i="2"/>
  <c r="DE6951" i="2"/>
  <c r="DT6934" i="2"/>
  <c r="DX6950" i="2"/>
  <c r="DP6950" i="2"/>
  <c r="DO6950" i="2"/>
  <c r="DL6950" i="2"/>
  <c r="DI6950" i="2"/>
  <c r="DI6933" i="2"/>
  <c r="DX6949" i="2"/>
  <c r="DW6944" i="2"/>
  <c r="DX6948" i="2"/>
  <c r="DT6948" i="2"/>
  <c r="DS6948" i="2"/>
  <c r="DQ6948" i="2"/>
  <c r="DO6948" i="2"/>
  <c r="DL6948" i="2"/>
  <c r="DH6948" i="2"/>
  <c r="DG6948" i="2"/>
  <c r="DW6943" i="2"/>
  <c r="DX6947" i="2"/>
  <c r="DT6947" i="2"/>
  <c r="DP6947" i="2"/>
  <c r="DM6947" i="2"/>
  <c r="DL6947" i="2"/>
  <c r="DK6947" i="2"/>
  <c r="DH6947" i="2"/>
  <c r="DW6942" i="2"/>
  <c r="DX6946" i="2"/>
  <c r="DU6946" i="2"/>
  <c r="DT6946" i="2"/>
  <c r="DS6946" i="2"/>
  <c r="DQ6946" i="2"/>
  <c r="DP6946" i="2"/>
  <c r="DO6946" i="2"/>
  <c r="DM6946" i="2"/>
  <c r="DL6946" i="2"/>
  <c r="DK6946" i="2"/>
  <c r="DI6946" i="2"/>
  <c r="DH6946" i="2"/>
  <c r="DG6946" i="2"/>
  <c r="DE6946" i="2"/>
  <c r="DW6941" i="2"/>
  <c r="DX6945" i="2"/>
  <c r="DU6945" i="2"/>
  <c r="DI6945" i="2"/>
  <c r="DW6940" i="2"/>
  <c r="DX6944" i="2"/>
  <c r="DS6944" i="2"/>
  <c r="DQ6944" i="2"/>
  <c r="DP6944" i="2"/>
  <c r="DL6944" i="2"/>
  <c r="DG6944" i="2"/>
  <c r="DW6939" i="2"/>
  <c r="DX6943" i="2"/>
  <c r="DS6943" i="2"/>
  <c r="DO6943" i="2"/>
  <c r="DL6943" i="2"/>
  <c r="DK6943" i="2"/>
  <c r="DW6938" i="2"/>
  <c r="DX6942" i="2"/>
  <c r="DU6942" i="2"/>
  <c r="DT6942" i="2"/>
  <c r="DP6942" i="2"/>
  <c r="DO6942" i="2"/>
  <c r="DL6942" i="2"/>
  <c r="DI6942" i="2"/>
  <c r="DG6942" i="2"/>
  <c r="DO6925" i="2"/>
  <c r="DX6941" i="2"/>
  <c r="DU6941" i="2"/>
  <c r="DT6941" i="2"/>
  <c r="DS6941" i="2"/>
  <c r="DP6941" i="2"/>
  <c r="DO6941" i="2"/>
  <c r="DM6941" i="2"/>
  <c r="DL6941" i="2"/>
  <c r="DK6941" i="2"/>
  <c r="DI6941" i="2"/>
  <c r="DH6941" i="2"/>
  <c r="DF6941" i="2"/>
  <c r="DE6941" i="2"/>
  <c r="DX6940" i="2"/>
  <c r="DT6940" i="2"/>
  <c r="DP6940" i="2"/>
  <c r="DO6940" i="2"/>
  <c r="DM6940" i="2"/>
  <c r="DL6940" i="2"/>
  <c r="DJ6940" i="2"/>
  <c r="DE6940" i="2"/>
  <c r="DU6923" i="2"/>
  <c r="DX6939" i="2"/>
  <c r="DS6939" i="2"/>
  <c r="DO6939" i="2"/>
  <c r="DM6939" i="2"/>
  <c r="DL6939" i="2"/>
  <c r="DG6939" i="2"/>
  <c r="DE6939" i="2"/>
  <c r="DW6934" i="2"/>
  <c r="DX6938" i="2"/>
  <c r="DU6938" i="2"/>
  <c r="DT6938" i="2"/>
  <c r="DS6938" i="2"/>
  <c r="DQ6938" i="2"/>
  <c r="DP6938" i="2"/>
  <c r="DN6938" i="2"/>
  <c r="DM6938" i="2"/>
  <c r="DL6938" i="2"/>
  <c r="DK6938" i="2"/>
  <c r="DI6938" i="2"/>
  <c r="DH6938" i="2"/>
  <c r="DF6938" i="2"/>
  <c r="DE6938" i="2"/>
  <c r="DR6921" i="2"/>
  <c r="DX6937" i="2"/>
  <c r="DS6937" i="2"/>
  <c r="DP6937" i="2"/>
  <c r="DI6937" i="2"/>
  <c r="DE6937" i="2"/>
  <c r="DQ6920" i="2"/>
  <c r="DX6936" i="2"/>
  <c r="DX6935" i="2"/>
  <c r="DW6935" i="2"/>
  <c r="DU6935" i="2"/>
  <c r="DT6935" i="2"/>
  <c r="DQ6935" i="2"/>
  <c r="DP6935" i="2"/>
  <c r="DN6935" i="2"/>
  <c r="DM6935" i="2"/>
  <c r="DL6935" i="2"/>
  <c r="DK6935" i="2"/>
  <c r="DH6935" i="2"/>
  <c r="DG6935" i="2"/>
  <c r="DE6935" i="2"/>
  <c r="DQ6918" i="2"/>
  <c r="DX6934" i="2"/>
  <c r="DU6934" i="2"/>
  <c r="DS6934" i="2"/>
  <c r="DP6934" i="2"/>
  <c r="DO6934" i="2"/>
  <c r="DM6934" i="2"/>
  <c r="DL6934" i="2"/>
  <c r="DJ6934" i="2"/>
  <c r="DG6934" i="2"/>
  <c r="DE6934" i="2"/>
  <c r="DU6917" i="2"/>
  <c r="DX6933" i="2"/>
  <c r="DW6933" i="2"/>
  <c r="DQ6933" i="2"/>
  <c r="DQ6916" i="2"/>
  <c r="DX6932" i="2"/>
  <c r="DU6932" i="2"/>
  <c r="DT6932" i="2"/>
  <c r="DR6932" i="2"/>
  <c r="DP6932" i="2"/>
  <c r="DL6932" i="2"/>
  <c r="DK6932" i="2"/>
  <c r="DJ6932" i="2"/>
  <c r="DH6932" i="2"/>
  <c r="DU6915" i="2"/>
  <c r="DX6931" i="2"/>
  <c r="DT6931" i="2"/>
  <c r="DP6931" i="2"/>
  <c r="DO6931" i="2"/>
  <c r="DL6931" i="2"/>
  <c r="DI6931" i="2"/>
  <c r="DG6931" i="2"/>
  <c r="DQ6914" i="2"/>
  <c r="DX6930" i="2"/>
  <c r="DT6930" i="2"/>
  <c r="DS6930" i="2"/>
  <c r="DQ6930" i="2"/>
  <c r="DO6930" i="2"/>
  <c r="DN6930" i="2"/>
  <c r="DL6930" i="2"/>
  <c r="DK6930" i="2"/>
  <c r="DI6930" i="2"/>
  <c r="DG6930" i="2"/>
  <c r="DF6930" i="2"/>
  <c r="DU6913" i="2"/>
  <c r="DX6929" i="2"/>
  <c r="DW6929" i="2"/>
  <c r="DU6929" i="2"/>
  <c r="DT6929" i="2"/>
  <c r="DS6929" i="2"/>
  <c r="DR6929" i="2"/>
  <c r="DP6929" i="2"/>
  <c r="DO6929" i="2"/>
  <c r="DM6929" i="2"/>
  <c r="DL6929" i="2"/>
  <c r="DK6929" i="2"/>
  <c r="DJ6929" i="2"/>
  <c r="DH6929" i="2"/>
  <c r="DG6929" i="2"/>
  <c r="DE6929" i="2"/>
  <c r="DQ6912" i="2"/>
  <c r="DX6928" i="2"/>
  <c r="DU6928" i="2"/>
  <c r="DT6928" i="2"/>
  <c r="DS6928" i="2"/>
  <c r="DR6928" i="2"/>
  <c r="DP6928" i="2"/>
  <c r="DM6928" i="2"/>
  <c r="DL6928" i="2"/>
  <c r="DK6928" i="2"/>
  <c r="DJ6928" i="2"/>
  <c r="DH6928" i="2"/>
  <c r="DE6928" i="2"/>
  <c r="DU6911" i="2"/>
  <c r="DX6927" i="2"/>
  <c r="DW6927" i="2"/>
  <c r="DP6927" i="2"/>
  <c r="DL6927" i="2"/>
  <c r="DH6927" i="2"/>
  <c r="DX6926" i="2"/>
  <c r="DT6926" i="2"/>
  <c r="DR6926" i="2"/>
  <c r="DO6926" i="2"/>
  <c r="DL6926" i="2"/>
  <c r="DJ6926" i="2"/>
  <c r="DG6926" i="2"/>
  <c r="DU6909" i="2"/>
  <c r="DX6925" i="2"/>
  <c r="DW6925" i="2"/>
  <c r="DT6925" i="2"/>
  <c r="DS6925" i="2"/>
  <c r="DQ6925" i="2"/>
  <c r="DP6925" i="2"/>
  <c r="DN6925" i="2"/>
  <c r="DL6925" i="2"/>
  <c r="DK6925" i="2"/>
  <c r="DI6925" i="2"/>
  <c r="DH6925" i="2"/>
  <c r="DF6925" i="2"/>
  <c r="DQ6908" i="2"/>
  <c r="DX6924" i="2"/>
  <c r="DK6924" i="2"/>
  <c r="DU6907" i="2"/>
  <c r="DX6923" i="2"/>
  <c r="DT6923" i="2"/>
  <c r="DQ6923" i="2"/>
  <c r="DP6923" i="2"/>
  <c r="DO6923" i="2"/>
  <c r="DN6923" i="2"/>
  <c r="DL6923" i="2"/>
  <c r="DI6923" i="2"/>
  <c r="DH6923" i="2"/>
  <c r="DG6923" i="2"/>
  <c r="DF6923" i="2"/>
  <c r="DQ6906" i="2"/>
  <c r="DX6922" i="2"/>
  <c r="DU6922" i="2"/>
  <c r="DT6922" i="2"/>
  <c r="DS6922" i="2"/>
  <c r="DR6922" i="2"/>
  <c r="DP6922" i="2"/>
  <c r="DM6922" i="2"/>
  <c r="DL6922" i="2"/>
  <c r="DK6922" i="2"/>
  <c r="DJ6922" i="2"/>
  <c r="DH6922" i="2"/>
  <c r="DE6922" i="2"/>
  <c r="DU6905" i="2"/>
  <c r="DX6921" i="2"/>
  <c r="DW6921" i="2"/>
  <c r="DT6921" i="2"/>
  <c r="DS6921" i="2"/>
  <c r="DQ6921" i="2"/>
  <c r="DO6921" i="2"/>
  <c r="DN6921" i="2"/>
  <c r="DL6921" i="2"/>
  <c r="DK6921" i="2"/>
  <c r="DI6921" i="2"/>
  <c r="DG6921" i="2"/>
  <c r="DF6921" i="2"/>
  <c r="DQ6904" i="2"/>
  <c r="DX6920" i="2"/>
  <c r="DU6920" i="2"/>
  <c r="DT6920" i="2"/>
  <c r="DS6920" i="2"/>
  <c r="DR6920" i="2"/>
  <c r="DP6920" i="2"/>
  <c r="DO6920" i="2"/>
  <c r="DM6920" i="2"/>
  <c r="DL6920" i="2"/>
  <c r="DK6920" i="2"/>
  <c r="DJ6920" i="2"/>
  <c r="DH6920" i="2"/>
  <c r="DG6920" i="2"/>
  <c r="DE6920" i="2"/>
  <c r="DU6903" i="2"/>
  <c r="DX6919" i="2"/>
  <c r="DW6919" i="2"/>
  <c r="DQ6902" i="2"/>
  <c r="DX6918" i="2"/>
  <c r="DU6918" i="2"/>
  <c r="DT6918" i="2"/>
  <c r="DR6918" i="2"/>
  <c r="DP6918" i="2"/>
  <c r="DL6918" i="2"/>
  <c r="DK6918" i="2"/>
  <c r="DJ6918" i="2"/>
  <c r="DH6918" i="2"/>
  <c r="DU6901" i="2"/>
  <c r="DX6917" i="2"/>
  <c r="DT6917" i="2"/>
  <c r="DQ6917" i="2"/>
  <c r="DP6917" i="2"/>
  <c r="DO6917" i="2"/>
  <c r="DN6917" i="2"/>
  <c r="DL6917" i="2"/>
  <c r="DI6917" i="2"/>
  <c r="DH6917" i="2"/>
  <c r="DG6917" i="2"/>
  <c r="DF6917" i="2"/>
  <c r="DQ6900" i="2"/>
  <c r="DX6916" i="2"/>
  <c r="DS6916" i="2"/>
  <c r="DP6916" i="2"/>
  <c r="DK6916" i="2"/>
  <c r="DE6916" i="2"/>
  <c r="DU6899" i="2"/>
  <c r="DX6915" i="2"/>
  <c r="DW6915" i="2"/>
  <c r="DT6915" i="2"/>
  <c r="DQ6915" i="2"/>
  <c r="DO6915" i="2"/>
  <c r="DN6915" i="2"/>
  <c r="DI6915" i="2"/>
  <c r="DG6915" i="2"/>
  <c r="DF6915" i="2"/>
  <c r="DQ6898" i="2"/>
  <c r="DX6914" i="2"/>
  <c r="DU6914" i="2"/>
  <c r="DS6914" i="2"/>
  <c r="DP6914" i="2"/>
  <c r="DM6914" i="2"/>
  <c r="DK6914" i="2"/>
  <c r="DJ6914" i="2"/>
  <c r="DE6914" i="2"/>
  <c r="DU6897" i="2"/>
  <c r="DX6913" i="2"/>
  <c r="DW6913" i="2"/>
  <c r="DQ6913" i="2"/>
  <c r="DP6913" i="2"/>
  <c r="DN6913" i="2"/>
  <c r="DI6913" i="2"/>
  <c r="DH6913" i="2"/>
  <c r="DF6913" i="2"/>
  <c r="DQ6896" i="2"/>
  <c r="DX6912" i="2"/>
  <c r="DU6912" i="2"/>
  <c r="DT6912" i="2"/>
  <c r="DS6912" i="2"/>
  <c r="DR6912" i="2"/>
  <c r="DM6912" i="2"/>
  <c r="DL6912" i="2"/>
  <c r="DJ6912" i="2"/>
  <c r="DH6912" i="2"/>
  <c r="DE6912" i="2"/>
  <c r="DL6895" i="2"/>
  <c r="DX6911" i="2"/>
  <c r="DW6911" i="2"/>
  <c r="DT6911" i="2"/>
  <c r="DP6911" i="2"/>
  <c r="DL6911" i="2"/>
  <c r="DG6911" i="2"/>
  <c r="DQ6894" i="2"/>
  <c r="DX6910" i="2"/>
  <c r="DH6910" i="2"/>
  <c r="DU6893" i="2"/>
  <c r="DX6909" i="2"/>
  <c r="DT6909" i="2"/>
  <c r="DO6909" i="2"/>
  <c r="DI6909" i="2"/>
  <c r="DG6909" i="2"/>
  <c r="DQ6892" i="2"/>
  <c r="DX6908" i="2"/>
  <c r="DT6908" i="2"/>
  <c r="DS6908" i="2"/>
  <c r="DP6908" i="2"/>
  <c r="DL6908" i="2"/>
  <c r="DK6908" i="2"/>
  <c r="DH6908" i="2"/>
  <c r="DE6908" i="2"/>
  <c r="DU6891" i="2"/>
  <c r="DX6907" i="2"/>
  <c r="DT6907" i="2"/>
  <c r="DQ6907" i="2"/>
  <c r="DP6907" i="2"/>
  <c r="DO6907" i="2"/>
  <c r="DN6907" i="2"/>
  <c r="DL6907" i="2"/>
  <c r="DI6907" i="2"/>
  <c r="DH6907" i="2"/>
  <c r="DG6907" i="2"/>
  <c r="DF6907" i="2"/>
  <c r="DQ6890" i="2"/>
  <c r="DX6906" i="2"/>
  <c r="DU6906" i="2"/>
  <c r="DT6906" i="2"/>
  <c r="DS6906" i="2"/>
  <c r="DR6906" i="2"/>
  <c r="DP6906" i="2"/>
  <c r="DM6906" i="2"/>
  <c r="DL6906" i="2"/>
  <c r="DK6906" i="2"/>
  <c r="DJ6906" i="2"/>
  <c r="DH6906" i="2"/>
  <c r="DE6906" i="2"/>
  <c r="DU6889" i="2"/>
  <c r="DX6905" i="2"/>
  <c r="DW6905" i="2"/>
  <c r="DQ6905" i="2"/>
  <c r="DP6905" i="2"/>
  <c r="DN6905" i="2"/>
  <c r="DL6905" i="2"/>
  <c r="DI6905" i="2"/>
  <c r="DH6905" i="2"/>
  <c r="DF6905" i="2"/>
  <c r="DQ6888" i="2"/>
  <c r="DX6904" i="2"/>
  <c r="DU6904" i="2"/>
  <c r="DS6904" i="2"/>
  <c r="DR6904" i="2"/>
  <c r="DM6904" i="2"/>
  <c r="DL6904" i="2"/>
  <c r="DJ6904" i="2"/>
  <c r="DE6904" i="2"/>
  <c r="DX6903" i="2"/>
  <c r="DW6903" i="2"/>
  <c r="DT6903" i="2"/>
  <c r="DQ6903" i="2"/>
  <c r="DP6903" i="2"/>
  <c r="DO6903" i="2"/>
  <c r="DN6903" i="2"/>
  <c r="DL6903" i="2"/>
  <c r="DI6903" i="2"/>
  <c r="DH6903" i="2"/>
  <c r="DG6903" i="2"/>
  <c r="DF6903" i="2"/>
  <c r="DQ6886" i="2"/>
  <c r="DX6902" i="2"/>
  <c r="DT6902" i="2"/>
  <c r="DP6902" i="2"/>
  <c r="DL6902" i="2"/>
  <c r="DH6902" i="2"/>
  <c r="DU6885" i="2"/>
  <c r="DX6901" i="2"/>
  <c r="DT6901" i="2"/>
  <c r="DP6901" i="2"/>
  <c r="DO6901" i="2"/>
  <c r="DL6901" i="2"/>
  <c r="DI6901" i="2"/>
  <c r="DG6901" i="2"/>
  <c r="DQ6884" i="2"/>
  <c r="DX6900" i="2"/>
  <c r="DT6900" i="2"/>
  <c r="DS6900" i="2"/>
  <c r="DP6900" i="2"/>
  <c r="DL6900" i="2"/>
  <c r="DK6900" i="2"/>
  <c r="DH6900" i="2"/>
  <c r="DE6900" i="2"/>
  <c r="DU6883" i="2"/>
  <c r="DX6899" i="2"/>
  <c r="DT6899" i="2"/>
  <c r="DQ6899" i="2"/>
  <c r="DP6899" i="2"/>
  <c r="DO6899" i="2"/>
  <c r="DN6899" i="2"/>
  <c r="DL6899" i="2"/>
  <c r="DI6899" i="2"/>
  <c r="DH6899" i="2"/>
  <c r="DG6899" i="2"/>
  <c r="DF6899" i="2"/>
  <c r="DQ6882" i="2"/>
  <c r="DX6898" i="2"/>
  <c r="DU6898" i="2"/>
  <c r="DT6898" i="2"/>
  <c r="DS6898" i="2"/>
  <c r="DR6898" i="2"/>
  <c r="DP6898" i="2"/>
  <c r="DM6898" i="2"/>
  <c r="DL6898" i="2"/>
  <c r="DK6898" i="2"/>
  <c r="DJ6898" i="2"/>
  <c r="DH6898" i="2"/>
  <c r="DE6898" i="2"/>
  <c r="DU6881" i="2"/>
  <c r="DX6897" i="2"/>
  <c r="DW6897" i="2"/>
  <c r="DQ6897" i="2"/>
  <c r="DP6897" i="2"/>
  <c r="DN6897" i="2"/>
  <c r="DL6897" i="2"/>
  <c r="DI6897" i="2"/>
  <c r="DH6897" i="2"/>
  <c r="DF6897" i="2"/>
  <c r="DQ6880" i="2"/>
  <c r="DX6896" i="2"/>
  <c r="DU6896" i="2"/>
  <c r="DR6896" i="2"/>
  <c r="DL6896" i="2"/>
  <c r="DJ6896" i="2"/>
  <c r="DL6879" i="2"/>
  <c r="DX6895" i="2"/>
  <c r="DW6895" i="2"/>
  <c r="DQ6878" i="2"/>
  <c r="DX6894" i="2"/>
  <c r="DT6894" i="2"/>
  <c r="DP6894" i="2"/>
  <c r="DL6894" i="2"/>
  <c r="DH6894" i="2"/>
  <c r="DU6877" i="2"/>
  <c r="DX6893" i="2"/>
  <c r="DT6893" i="2"/>
  <c r="DP6893" i="2"/>
  <c r="DO6893" i="2"/>
  <c r="DL6893" i="2"/>
  <c r="DI6893" i="2"/>
  <c r="DG6893" i="2"/>
  <c r="DQ6876" i="2"/>
  <c r="DX6892" i="2"/>
  <c r="DT6892" i="2"/>
  <c r="DS6892" i="2"/>
  <c r="DP6892" i="2"/>
  <c r="DL6892" i="2"/>
  <c r="DK6892" i="2"/>
  <c r="DH6892" i="2"/>
  <c r="DE6892" i="2"/>
  <c r="DU6875" i="2"/>
  <c r="DX6891" i="2"/>
  <c r="DT6891" i="2"/>
  <c r="DQ6891" i="2"/>
  <c r="DP6891" i="2"/>
  <c r="DO6891" i="2"/>
  <c r="DN6891" i="2"/>
  <c r="DL6891" i="2"/>
  <c r="DI6891" i="2"/>
  <c r="DH6891" i="2"/>
  <c r="DG6891" i="2"/>
  <c r="DF6891" i="2"/>
  <c r="DQ6874" i="2"/>
  <c r="DX6890" i="2"/>
  <c r="DU6890" i="2"/>
  <c r="DT6890" i="2"/>
  <c r="DS6890" i="2"/>
  <c r="DR6890" i="2"/>
  <c r="DP6890" i="2"/>
  <c r="DM6890" i="2"/>
  <c r="DL6890" i="2"/>
  <c r="DK6890" i="2"/>
  <c r="DJ6890" i="2"/>
  <c r="DH6890" i="2"/>
  <c r="DE6890" i="2"/>
  <c r="DU6873" i="2"/>
  <c r="DX6889" i="2"/>
  <c r="DW6889" i="2"/>
  <c r="DQ6889" i="2"/>
  <c r="DP6889" i="2"/>
  <c r="DN6889" i="2"/>
  <c r="DL6889" i="2"/>
  <c r="DI6889" i="2"/>
  <c r="DH6889" i="2"/>
  <c r="DF6889" i="2"/>
  <c r="DQ6872" i="2"/>
  <c r="DX6888" i="2"/>
  <c r="DU6888" i="2"/>
  <c r="DR6888" i="2"/>
  <c r="DL6888" i="2"/>
  <c r="DJ6888" i="2"/>
  <c r="DH6871" i="2"/>
  <c r="DX6887" i="2"/>
  <c r="DW6887" i="2"/>
  <c r="DL6887" i="2"/>
  <c r="DQ6870" i="2"/>
  <c r="DX6886" i="2"/>
  <c r="DT6886" i="2"/>
  <c r="DP6886" i="2"/>
  <c r="DL6886" i="2"/>
  <c r="DH6886" i="2"/>
  <c r="DU6869" i="2"/>
  <c r="DX6885" i="2"/>
  <c r="DT6885" i="2"/>
  <c r="DP6885" i="2"/>
  <c r="DO6885" i="2"/>
  <c r="DL6885" i="2"/>
  <c r="DI6885" i="2"/>
  <c r="DG6885" i="2"/>
  <c r="DL6868" i="2"/>
  <c r="DX6884" i="2"/>
  <c r="DT6884" i="2"/>
  <c r="DS6884" i="2"/>
  <c r="DP6884" i="2"/>
  <c r="DL6884" i="2"/>
  <c r="DK6884" i="2"/>
  <c r="DH6884" i="2"/>
  <c r="DE6884" i="2"/>
  <c r="DU6867" i="2"/>
  <c r="DX6883" i="2"/>
  <c r="DT6883" i="2"/>
  <c r="DQ6883" i="2"/>
  <c r="DP6883" i="2"/>
  <c r="DO6883" i="2"/>
  <c r="DN6883" i="2"/>
  <c r="DL6883" i="2"/>
  <c r="DI6883" i="2"/>
  <c r="DH6883" i="2"/>
  <c r="DG6883" i="2"/>
  <c r="DF6883" i="2"/>
  <c r="DT6866" i="2"/>
  <c r="DX6882" i="2"/>
  <c r="DU6882" i="2"/>
  <c r="DT6882" i="2"/>
  <c r="DS6882" i="2"/>
  <c r="DR6882" i="2"/>
  <c r="DP6882" i="2"/>
  <c r="DM6882" i="2"/>
  <c r="DL6882" i="2"/>
  <c r="DK6882" i="2"/>
  <c r="DJ6882" i="2"/>
  <c r="DH6882" i="2"/>
  <c r="DE6882" i="2"/>
  <c r="DH6865" i="2"/>
  <c r="DX6881" i="2"/>
  <c r="DW6881" i="2"/>
  <c r="DQ6881" i="2"/>
  <c r="DP6881" i="2"/>
  <c r="DN6881" i="2"/>
  <c r="DL6881" i="2"/>
  <c r="DI6881" i="2"/>
  <c r="DH6881" i="2"/>
  <c r="DF6881" i="2"/>
  <c r="DK6864" i="2"/>
  <c r="DX6880" i="2"/>
  <c r="DU6880" i="2"/>
  <c r="DR6880" i="2"/>
  <c r="DL6880" i="2"/>
  <c r="DJ6880" i="2"/>
  <c r="DX6879" i="2"/>
  <c r="DW6879" i="2"/>
  <c r="DK6862" i="2"/>
  <c r="DX6878" i="2"/>
  <c r="DT6878" i="2"/>
  <c r="DP6878" i="2"/>
  <c r="DL6878" i="2"/>
  <c r="DH6878" i="2"/>
  <c r="DH6861" i="2"/>
  <c r="DX6877" i="2"/>
  <c r="DQ6877" i="2"/>
  <c r="DO6877" i="2"/>
  <c r="DN6877" i="2"/>
  <c r="DI6877" i="2"/>
  <c r="DH6877" i="2"/>
  <c r="DF6877" i="2"/>
  <c r="DK6860" i="2"/>
  <c r="DX6876" i="2"/>
  <c r="DU6876" i="2"/>
  <c r="DS6876" i="2"/>
  <c r="DR6876" i="2"/>
  <c r="DM6876" i="2"/>
  <c r="DK6876" i="2"/>
  <c r="DJ6876" i="2"/>
  <c r="DE6876" i="2"/>
  <c r="DH6859" i="2"/>
  <c r="DX6875" i="2"/>
  <c r="DT6875" i="2"/>
  <c r="DQ6875" i="2"/>
  <c r="DP6875" i="2"/>
  <c r="DO6875" i="2"/>
  <c r="DN6875" i="2"/>
  <c r="DL6875" i="2"/>
  <c r="DI6875" i="2"/>
  <c r="DH6875" i="2"/>
  <c r="DG6875" i="2"/>
  <c r="DF6875" i="2"/>
  <c r="DX6874" i="2"/>
  <c r="DU6874" i="2"/>
  <c r="DT6874" i="2"/>
  <c r="DS6874" i="2"/>
  <c r="DR6874" i="2"/>
  <c r="DP6874" i="2"/>
  <c r="DM6874" i="2"/>
  <c r="DL6874" i="2"/>
  <c r="DK6874" i="2"/>
  <c r="DJ6874" i="2"/>
  <c r="DH6874" i="2"/>
  <c r="DE6874" i="2"/>
  <c r="DH6857" i="2"/>
  <c r="DX6873" i="2"/>
  <c r="DT6873" i="2"/>
  <c r="DQ6873" i="2"/>
  <c r="DO6873" i="2"/>
  <c r="DN6873" i="2"/>
  <c r="DI6873" i="2"/>
  <c r="DH6873" i="2"/>
  <c r="DG6873" i="2"/>
  <c r="DF6873" i="2"/>
  <c r="DK6856" i="2"/>
  <c r="DX6872" i="2"/>
  <c r="DU6872" i="2"/>
  <c r="DS6872" i="2"/>
  <c r="DM6872" i="2"/>
  <c r="DJ6872" i="2"/>
  <c r="DE6872" i="2"/>
  <c r="DH6855" i="2"/>
  <c r="DX6871" i="2"/>
  <c r="DW6871" i="2"/>
  <c r="DK6854" i="2"/>
  <c r="DX6870" i="2"/>
  <c r="DU6870" i="2"/>
  <c r="DR6870" i="2"/>
  <c r="DL6870" i="2"/>
  <c r="DJ6870" i="2"/>
  <c r="DL6853" i="2"/>
  <c r="DX6869" i="2"/>
  <c r="DT6869" i="2"/>
  <c r="DQ6869" i="2"/>
  <c r="DO6869" i="2"/>
  <c r="DL6869" i="2"/>
  <c r="DI6869" i="2"/>
  <c r="DG6869" i="2"/>
  <c r="DF6869" i="2"/>
  <c r="DK6852" i="2"/>
  <c r="DX6868" i="2"/>
  <c r="DT6868" i="2"/>
  <c r="DS6868" i="2"/>
  <c r="DP6868" i="2"/>
  <c r="DM6868" i="2"/>
  <c r="DK6868" i="2"/>
  <c r="DH6868" i="2"/>
  <c r="DE6868" i="2"/>
  <c r="DX6867" i="2"/>
  <c r="DW6867" i="2"/>
  <c r="DT6867" i="2"/>
  <c r="DQ6867" i="2"/>
  <c r="DP6867" i="2"/>
  <c r="DO6867" i="2"/>
  <c r="DN6867" i="2"/>
  <c r="DL6867" i="2"/>
  <c r="DI6867" i="2"/>
  <c r="DH6867" i="2"/>
  <c r="DG6867" i="2"/>
  <c r="DF6867" i="2"/>
  <c r="DK6850" i="2"/>
  <c r="DX6866" i="2"/>
  <c r="DU6866" i="2"/>
  <c r="DS6866" i="2"/>
  <c r="DR6866" i="2"/>
  <c r="DP6866" i="2"/>
  <c r="DL6866" i="2"/>
  <c r="DK6866" i="2"/>
  <c r="DJ6866" i="2"/>
  <c r="DE6866" i="2"/>
  <c r="DP6849" i="2"/>
  <c r="DX6865" i="2"/>
  <c r="DT6865" i="2"/>
  <c r="DP6865" i="2"/>
  <c r="DL6865" i="2"/>
  <c r="DI6865" i="2"/>
  <c r="DG6865" i="2"/>
  <c r="DX6864" i="2"/>
  <c r="DT6864" i="2"/>
  <c r="DP6864" i="2"/>
  <c r="DJ6864" i="2"/>
  <c r="DW6859" i="2"/>
  <c r="DX6863" i="2"/>
  <c r="DW6863" i="2"/>
  <c r="DP6863" i="2"/>
  <c r="DX6862" i="2"/>
  <c r="DH6845" i="2"/>
  <c r="DX6861" i="2"/>
  <c r="DT6861" i="2"/>
  <c r="DP6861" i="2"/>
  <c r="DN6861" i="2"/>
  <c r="DI6861" i="2"/>
  <c r="DG6861" i="2"/>
  <c r="DK6844" i="2"/>
  <c r="DX6860" i="2"/>
  <c r="DU6860" i="2"/>
  <c r="DT6860" i="2"/>
  <c r="DP6860" i="2"/>
  <c r="DM6860" i="2"/>
  <c r="DJ6860" i="2"/>
  <c r="DH6860" i="2"/>
  <c r="DE6860" i="2"/>
  <c r="DX6859" i="2"/>
  <c r="DT6859" i="2"/>
  <c r="DP6859" i="2"/>
  <c r="DL6859" i="2"/>
  <c r="DG6859" i="2"/>
  <c r="DK6842" i="2"/>
  <c r="DX6858" i="2"/>
  <c r="DS6858" i="2"/>
  <c r="DH6841" i="2"/>
  <c r="DX6857" i="2"/>
  <c r="DN6857" i="2"/>
  <c r="DI6857" i="2"/>
  <c r="DK6840" i="2"/>
  <c r="DX6856" i="2"/>
  <c r="DU6856" i="2"/>
  <c r="DT6856" i="2"/>
  <c r="DS6856" i="2"/>
  <c r="DP6856" i="2"/>
  <c r="DM6856" i="2"/>
  <c r="DL6856" i="2"/>
  <c r="DJ6856" i="2"/>
  <c r="DH6856" i="2"/>
  <c r="DE6856" i="2"/>
  <c r="DL6839" i="2"/>
  <c r="DX6855" i="2"/>
  <c r="DT6855" i="2"/>
  <c r="DQ6855" i="2"/>
  <c r="DP6855" i="2"/>
  <c r="DO6855" i="2"/>
  <c r="DL6855" i="2"/>
  <c r="DI6855" i="2"/>
  <c r="DG6855" i="2"/>
  <c r="DF6855" i="2"/>
  <c r="DK6838" i="2"/>
  <c r="DX6854" i="2"/>
  <c r="DH6837" i="2"/>
  <c r="DX6853" i="2"/>
  <c r="DK6836" i="2"/>
  <c r="DX6852" i="2"/>
  <c r="DU6852" i="2"/>
  <c r="DT6852" i="2"/>
  <c r="DS6852" i="2"/>
  <c r="DP6852" i="2"/>
  <c r="DM6852" i="2"/>
  <c r="DL6852" i="2"/>
  <c r="DJ6852" i="2"/>
  <c r="DH6852" i="2"/>
  <c r="DE6852" i="2"/>
  <c r="DT6835" i="2"/>
  <c r="DX6851" i="2"/>
  <c r="DT6851" i="2"/>
  <c r="DQ6851" i="2"/>
  <c r="DP6851" i="2"/>
  <c r="DO6851" i="2"/>
  <c r="DN6851" i="2"/>
  <c r="DL6851" i="2"/>
  <c r="DI6851" i="2"/>
  <c r="DH6851" i="2"/>
  <c r="DG6851" i="2"/>
  <c r="DF6851" i="2"/>
  <c r="DK6834" i="2"/>
  <c r="DX6850" i="2"/>
  <c r="DU6850" i="2"/>
  <c r="DS6850" i="2"/>
  <c r="DR6850" i="2"/>
  <c r="DL6850" i="2"/>
  <c r="DJ6850" i="2"/>
  <c r="DH6833" i="2"/>
  <c r="DX6849" i="2"/>
  <c r="DK6832" i="2"/>
  <c r="DX6848" i="2"/>
  <c r="DT6848" i="2"/>
  <c r="DT6831" i="2"/>
  <c r="DX6847" i="2"/>
  <c r="DQ6847" i="2"/>
  <c r="DO6847" i="2"/>
  <c r="DI6847" i="2"/>
  <c r="DF6847" i="2"/>
  <c r="DK6830" i="2"/>
  <c r="DX6846" i="2"/>
  <c r="DH6829" i="2"/>
  <c r="DX6845" i="2"/>
  <c r="DP6845" i="2"/>
  <c r="DL6845" i="2"/>
  <c r="DF6845" i="2"/>
  <c r="DK6828" i="2"/>
  <c r="DX6844" i="2"/>
  <c r="DU6844" i="2"/>
  <c r="DS6844" i="2"/>
  <c r="DL6844" i="2"/>
  <c r="DE6844" i="2"/>
  <c r="DX6843" i="2"/>
  <c r="DQ6843" i="2"/>
  <c r="DK6826" i="2"/>
  <c r="DX6842" i="2"/>
  <c r="DU6842" i="2"/>
  <c r="DR6842" i="2"/>
  <c r="DJ6842" i="2"/>
  <c r="DH6825" i="2"/>
  <c r="DX6841" i="2"/>
  <c r="DP6841" i="2"/>
  <c r="DL6841" i="2"/>
  <c r="DI6841" i="2"/>
  <c r="DK6824" i="2"/>
  <c r="DX6840" i="2"/>
  <c r="DT6840" i="2"/>
  <c r="DP6840" i="2"/>
  <c r="DL6840" i="2"/>
  <c r="DH6840" i="2"/>
  <c r="DE6840" i="2"/>
  <c r="DX6839" i="2"/>
  <c r="DW6839" i="2"/>
  <c r="DT6839" i="2"/>
  <c r="DQ6839" i="2"/>
  <c r="DO6839" i="2"/>
  <c r="DN6839" i="2"/>
  <c r="DI6839" i="2"/>
  <c r="DG6839" i="2"/>
  <c r="DF6839" i="2"/>
  <c r="DK6822" i="2"/>
  <c r="DX6838" i="2"/>
  <c r="DL6838" i="2"/>
  <c r="DH6821" i="2"/>
  <c r="DX6837" i="2"/>
  <c r="DQ6837" i="2"/>
  <c r="DP6837" i="2"/>
  <c r="DL6837" i="2"/>
  <c r="DI6837" i="2"/>
  <c r="DF6837" i="2"/>
  <c r="DK6820" i="2"/>
  <c r="DX6836" i="2"/>
  <c r="DU6836" i="2"/>
  <c r="DT6836" i="2"/>
  <c r="DS6836" i="2"/>
  <c r="DP6836" i="2"/>
  <c r="DM6836" i="2"/>
  <c r="DL6836" i="2"/>
  <c r="DJ6836" i="2"/>
  <c r="DH6836" i="2"/>
  <c r="DE6836" i="2"/>
  <c r="DX6835" i="2"/>
  <c r="DW6835" i="2"/>
  <c r="DQ6835" i="2"/>
  <c r="DO6835" i="2"/>
  <c r="DN6835" i="2"/>
  <c r="DI6835" i="2"/>
  <c r="DH6835" i="2"/>
  <c r="DF6835" i="2"/>
  <c r="DK6818" i="2"/>
  <c r="DX6834" i="2"/>
  <c r="DU6834" i="2"/>
  <c r="DS6834" i="2"/>
  <c r="DR6834" i="2"/>
  <c r="DP6834" i="2"/>
  <c r="DL6834" i="2"/>
  <c r="DJ6834" i="2"/>
  <c r="DE6834" i="2"/>
  <c r="DH6817" i="2"/>
  <c r="DX6833" i="2"/>
  <c r="DN6833" i="2"/>
  <c r="DI6833" i="2"/>
  <c r="DK6816" i="2"/>
  <c r="DX6832" i="2"/>
  <c r="DS6832" i="2"/>
  <c r="DL6832" i="2"/>
  <c r="DE6832" i="2"/>
  <c r="DX6831" i="2"/>
  <c r="DW6831" i="2"/>
  <c r="DQ6831" i="2"/>
  <c r="DO6831" i="2"/>
  <c r="DN6831" i="2"/>
  <c r="DI6831" i="2"/>
  <c r="DH6831" i="2"/>
  <c r="DF6831" i="2"/>
  <c r="DK6814" i="2"/>
  <c r="DX6830" i="2"/>
  <c r="DL6830" i="2"/>
  <c r="DH6813" i="2"/>
  <c r="DX6829" i="2"/>
  <c r="DT6829" i="2"/>
  <c r="DP6829" i="2"/>
  <c r="DL6829" i="2"/>
  <c r="DI6829" i="2"/>
  <c r="DF6829" i="2"/>
  <c r="DK6812" i="2"/>
  <c r="DX6828" i="2"/>
  <c r="DU6828" i="2"/>
  <c r="DT6828" i="2"/>
  <c r="DS6828" i="2"/>
  <c r="DP6828" i="2"/>
  <c r="DM6828" i="2"/>
  <c r="DL6828" i="2"/>
  <c r="DJ6828" i="2"/>
  <c r="DH6828" i="2"/>
  <c r="DE6828" i="2"/>
  <c r="DO6811" i="2"/>
  <c r="DX6827" i="2"/>
  <c r="DW6827" i="2"/>
  <c r="DT6827" i="2"/>
  <c r="DQ6827" i="2"/>
  <c r="DP6827" i="2"/>
  <c r="DO6827" i="2"/>
  <c r="DN6827" i="2"/>
  <c r="DL6827" i="2"/>
  <c r="DI6827" i="2"/>
  <c r="DH6827" i="2"/>
  <c r="DG6827" i="2"/>
  <c r="DF6827" i="2"/>
  <c r="DK6810" i="2"/>
  <c r="DX6826" i="2"/>
  <c r="DU6826" i="2"/>
  <c r="DS6826" i="2"/>
  <c r="DR6826" i="2"/>
  <c r="DP6826" i="2"/>
  <c r="DL6826" i="2"/>
  <c r="DJ6826" i="2"/>
  <c r="DE6826" i="2"/>
  <c r="DH6809" i="2"/>
  <c r="DX6825" i="2"/>
  <c r="DP6825" i="2"/>
  <c r="DN6825" i="2"/>
  <c r="DI6825" i="2"/>
  <c r="DG6825" i="2"/>
  <c r="DK6808" i="2"/>
  <c r="DX6824" i="2"/>
  <c r="DT6824" i="2"/>
  <c r="DS6824" i="2"/>
  <c r="DL6824" i="2"/>
  <c r="DJ6824" i="2"/>
  <c r="DE6824" i="2"/>
  <c r="DO6807" i="2"/>
  <c r="DX6823" i="2"/>
  <c r="DW6823" i="2"/>
  <c r="DT6823" i="2"/>
  <c r="DQ6823" i="2"/>
  <c r="DP6823" i="2"/>
  <c r="DO6823" i="2"/>
  <c r="DN6823" i="2"/>
  <c r="DL6823" i="2"/>
  <c r="DI6823" i="2"/>
  <c r="DH6823" i="2"/>
  <c r="DG6823" i="2"/>
  <c r="DF6823" i="2"/>
  <c r="DK6806" i="2"/>
  <c r="DX6822" i="2"/>
  <c r="DL6822" i="2"/>
  <c r="DH6805" i="2"/>
  <c r="DX6821" i="2"/>
  <c r="DT6821" i="2"/>
  <c r="DQ6821" i="2"/>
  <c r="DP6821" i="2"/>
  <c r="DN6821" i="2"/>
  <c r="DL6821" i="2"/>
  <c r="DI6821" i="2"/>
  <c r="DG6821" i="2"/>
  <c r="DF6821" i="2"/>
  <c r="DX6820" i="2"/>
  <c r="DU6820" i="2"/>
  <c r="DT6820" i="2"/>
  <c r="DP6820" i="2"/>
  <c r="DM6820" i="2"/>
  <c r="DL6820" i="2"/>
  <c r="DJ6820" i="2"/>
  <c r="DE6820" i="2"/>
  <c r="DI6803" i="2"/>
  <c r="DX6819" i="2"/>
  <c r="DW6819" i="2"/>
  <c r="DT6819" i="2"/>
  <c r="DQ6819" i="2"/>
  <c r="DP6819" i="2"/>
  <c r="DO6819" i="2"/>
  <c r="DN6819" i="2"/>
  <c r="DL6819" i="2"/>
  <c r="DI6819" i="2"/>
  <c r="DH6819" i="2"/>
  <c r="DG6819" i="2"/>
  <c r="DF6819" i="2"/>
  <c r="DX6818" i="2"/>
  <c r="DU6818" i="2"/>
  <c r="DS6818" i="2"/>
  <c r="DP6818" i="2"/>
  <c r="DL6818" i="2"/>
  <c r="DJ6818" i="2"/>
  <c r="DE6818" i="2"/>
  <c r="DH6801" i="2"/>
  <c r="DX6817" i="2"/>
  <c r="DT6817" i="2"/>
  <c r="DN6817" i="2"/>
  <c r="DI6817" i="2"/>
  <c r="DG6817" i="2"/>
  <c r="DK6800" i="2"/>
  <c r="DX6816" i="2"/>
  <c r="DU6816" i="2"/>
  <c r="DS6816" i="2"/>
  <c r="DL6816" i="2"/>
  <c r="DJ6816" i="2"/>
  <c r="DE6816" i="2"/>
  <c r="DT6799" i="2"/>
  <c r="DX6815" i="2"/>
  <c r="DT6815" i="2"/>
  <c r="DQ6815" i="2"/>
  <c r="DP6815" i="2"/>
  <c r="DO6815" i="2"/>
  <c r="DN6815" i="2"/>
  <c r="DL6815" i="2"/>
  <c r="DI6815" i="2"/>
  <c r="DH6815" i="2"/>
  <c r="DG6815" i="2"/>
  <c r="DF6815" i="2"/>
  <c r="DX6814" i="2"/>
  <c r="DL6814" i="2"/>
  <c r="DH6797" i="2"/>
  <c r="DX6813" i="2"/>
  <c r="DT6813" i="2"/>
  <c r="DQ6813" i="2"/>
  <c r="DP6813" i="2"/>
  <c r="DN6813" i="2"/>
  <c r="DL6813" i="2"/>
  <c r="DI6813" i="2"/>
  <c r="DG6813" i="2"/>
  <c r="DF6813" i="2"/>
  <c r="DK6796" i="2"/>
  <c r="DX6812" i="2"/>
  <c r="DS6812" i="2"/>
  <c r="DL6812" i="2"/>
  <c r="DE6812" i="2"/>
  <c r="DH6795" i="2"/>
  <c r="DX6811" i="2"/>
  <c r="DW6811" i="2"/>
  <c r="DQ6811" i="2"/>
  <c r="DP6811" i="2"/>
  <c r="DN6811" i="2"/>
  <c r="DL6811" i="2"/>
  <c r="DI6811" i="2"/>
  <c r="DH6811" i="2"/>
  <c r="DF6811" i="2"/>
  <c r="DK6794" i="2"/>
  <c r="DX6810" i="2"/>
  <c r="DU6810" i="2"/>
  <c r="DP6810" i="2"/>
  <c r="DE6810" i="2"/>
  <c r="DH6793" i="2"/>
  <c r="DX6809" i="2"/>
  <c r="DT6809" i="2"/>
  <c r="DP6809" i="2"/>
  <c r="DN6809" i="2"/>
  <c r="DL6809" i="2"/>
  <c r="DI6809" i="2"/>
  <c r="DG6809" i="2"/>
  <c r="DK6792" i="2"/>
  <c r="DX6808" i="2"/>
  <c r="DU6808" i="2"/>
  <c r="DT6808" i="2"/>
  <c r="DS6808" i="2"/>
  <c r="DP6808" i="2"/>
  <c r="DL6808" i="2"/>
  <c r="DJ6808" i="2"/>
  <c r="DH6808" i="2"/>
  <c r="DE6808" i="2"/>
  <c r="DQ6791" i="2"/>
  <c r="DX6807" i="2"/>
  <c r="DW6807" i="2"/>
  <c r="DQ6807" i="2"/>
  <c r="DP6807" i="2"/>
  <c r="DN6807" i="2"/>
  <c r="DL6807" i="2"/>
  <c r="DI6807" i="2"/>
  <c r="DH6807" i="2"/>
  <c r="DF6807" i="2"/>
  <c r="DK6790" i="2"/>
  <c r="DX6806" i="2"/>
  <c r="DL6806" i="2"/>
  <c r="DH6789" i="2"/>
  <c r="DX6805" i="2"/>
  <c r="DT6805" i="2"/>
  <c r="DP6805" i="2"/>
  <c r="DN6805" i="2"/>
  <c r="DI6805" i="2"/>
  <c r="DG6805" i="2"/>
  <c r="DF6805" i="2"/>
  <c r="DX6804" i="2"/>
  <c r="DX6803" i="2"/>
  <c r="DW6803" i="2"/>
  <c r="DQ6803" i="2"/>
  <c r="DN6803" i="2"/>
  <c r="DH6803" i="2"/>
  <c r="DF6803" i="2"/>
  <c r="DK6786" i="2"/>
  <c r="DX6802" i="2"/>
  <c r="DU6802" i="2"/>
  <c r="DI6785" i="2"/>
  <c r="DX6801" i="2"/>
  <c r="DT6801" i="2"/>
  <c r="DP6801" i="2"/>
  <c r="DN6801" i="2"/>
  <c r="DL6801" i="2"/>
  <c r="DI6801" i="2"/>
  <c r="DG6801" i="2"/>
  <c r="DM6784" i="2"/>
  <c r="DX6800" i="2"/>
  <c r="DU6800" i="2"/>
  <c r="DT6800" i="2"/>
  <c r="DP6800" i="2"/>
  <c r="DL6800" i="2"/>
  <c r="DJ6800" i="2"/>
  <c r="DH6800" i="2"/>
  <c r="DW6795" i="2"/>
  <c r="DX6799" i="2"/>
  <c r="DW6799" i="2"/>
  <c r="DQ6799" i="2"/>
  <c r="DO6799" i="2"/>
  <c r="DI6799" i="2"/>
  <c r="DF6799" i="2"/>
  <c r="DS6782" i="2"/>
  <c r="DX6798" i="2"/>
  <c r="DT6781" i="2"/>
  <c r="DX6797" i="2"/>
  <c r="DP6797" i="2"/>
  <c r="DL6797" i="2"/>
  <c r="DF6797" i="2"/>
  <c r="DM6780" i="2"/>
  <c r="DX6796" i="2"/>
  <c r="DU6796" i="2"/>
  <c r="DP6796" i="2"/>
  <c r="DJ6796" i="2"/>
  <c r="DK6779" i="2"/>
  <c r="DX6795" i="2"/>
  <c r="DT6795" i="2"/>
  <c r="DQ6795" i="2"/>
  <c r="DP6795" i="2"/>
  <c r="DO6795" i="2"/>
  <c r="DL6795" i="2"/>
  <c r="DI6795" i="2"/>
  <c r="DG6795" i="2"/>
  <c r="DF6795" i="2"/>
  <c r="DS6778" i="2"/>
  <c r="DX6794" i="2"/>
  <c r="DR6794" i="2"/>
  <c r="DX6793" i="2"/>
  <c r="DT6793" i="2"/>
  <c r="DP6793" i="2"/>
  <c r="DN6793" i="2"/>
  <c r="DL6793" i="2"/>
  <c r="DI6793" i="2"/>
  <c r="DG6793" i="2"/>
  <c r="DX6792" i="2"/>
  <c r="DU6792" i="2"/>
  <c r="DT6792" i="2"/>
  <c r="DP6792" i="2"/>
  <c r="DL6792" i="2"/>
  <c r="DJ6792" i="2"/>
  <c r="DH6792" i="2"/>
  <c r="DX6791" i="2"/>
  <c r="DW6791" i="2"/>
  <c r="DT6791" i="2"/>
  <c r="DP6791" i="2"/>
  <c r="DO6791" i="2"/>
  <c r="DN6791" i="2"/>
  <c r="DL6791" i="2"/>
  <c r="DH6791" i="2"/>
  <c r="DG6791" i="2"/>
  <c r="DS6774" i="2"/>
  <c r="DX6790" i="2"/>
  <c r="DX6789" i="2"/>
  <c r="DT6789" i="2"/>
  <c r="DQ6789" i="2"/>
  <c r="DN6789" i="2"/>
  <c r="DL6789" i="2"/>
  <c r="DI6789" i="2"/>
  <c r="DG6789" i="2"/>
  <c r="DM6772" i="2"/>
  <c r="DX6788" i="2"/>
  <c r="DL6788" i="2"/>
  <c r="DT6771" i="2"/>
  <c r="DX6787" i="2"/>
  <c r="DT6787" i="2"/>
  <c r="DQ6787" i="2"/>
  <c r="DP6787" i="2"/>
  <c r="DO6787" i="2"/>
  <c r="DN6787" i="2"/>
  <c r="DL6787" i="2"/>
  <c r="DI6787" i="2"/>
  <c r="DH6787" i="2"/>
  <c r="DG6787" i="2"/>
  <c r="DF6787" i="2"/>
  <c r="DX6786" i="2"/>
  <c r="DU6786" i="2"/>
  <c r="DS6786" i="2"/>
  <c r="DP6786" i="2"/>
  <c r="DL6786" i="2"/>
  <c r="DJ6786" i="2"/>
  <c r="DE6786" i="2"/>
  <c r="DT6769" i="2"/>
  <c r="DX6785" i="2"/>
  <c r="DT6785" i="2"/>
  <c r="DN6785" i="2"/>
  <c r="DK6785" i="2"/>
  <c r="DH6785" i="2"/>
  <c r="DL6768" i="2"/>
  <c r="DX6784" i="2"/>
  <c r="DR6784" i="2"/>
  <c r="DL6784" i="2"/>
  <c r="DK6784" i="2"/>
  <c r="DL6767" i="2"/>
  <c r="DX6783" i="2"/>
  <c r="DT6783" i="2"/>
  <c r="DQ6783" i="2"/>
  <c r="DP6783" i="2"/>
  <c r="DN6783" i="2"/>
  <c r="DL6783" i="2"/>
  <c r="DI6783" i="2"/>
  <c r="DG6783" i="2"/>
  <c r="DF6783" i="2"/>
  <c r="DU6766" i="2"/>
  <c r="DX6782" i="2"/>
  <c r="DT6782" i="2"/>
  <c r="DJ6782" i="2"/>
  <c r="DL6765" i="2"/>
  <c r="DX6781" i="2"/>
  <c r="DW6781" i="2"/>
  <c r="DS6781" i="2"/>
  <c r="DP6781" i="2"/>
  <c r="DN6781" i="2"/>
  <c r="DK6781" i="2"/>
  <c r="DG6781" i="2"/>
  <c r="DF6781" i="2"/>
  <c r="DX6780" i="2"/>
  <c r="DT6780" i="2"/>
  <c r="DR6780" i="2"/>
  <c r="DP6780" i="2"/>
  <c r="DO6780" i="2"/>
  <c r="DL6780" i="2"/>
  <c r="DJ6780" i="2"/>
  <c r="DG6780" i="2"/>
  <c r="DE6780" i="2"/>
  <c r="DK6763" i="2"/>
  <c r="DX6779" i="2"/>
  <c r="DT6779" i="2"/>
  <c r="DQ6779" i="2"/>
  <c r="DP6779" i="2"/>
  <c r="DN6779" i="2"/>
  <c r="DL6779" i="2"/>
  <c r="DI6779" i="2"/>
  <c r="DG6779" i="2"/>
  <c r="DF6779" i="2"/>
  <c r="DU6762" i="2"/>
  <c r="DX6778" i="2"/>
  <c r="DT6778" i="2"/>
  <c r="DO6778" i="2"/>
  <c r="DL6778" i="2"/>
  <c r="DJ6778" i="2"/>
  <c r="DL6761" i="2"/>
  <c r="DX6777" i="2"/>
  <c r="DP6777" i="2"/>
  <c r="DK6777" i="2"/>
  <c r="DO6760" i="2"/>
  <c r="DX6776" i="2"/>
  <c r="DU6776" i="2"/>
  <c r="DL6776" i="2"/>
  <c r="DX6775" i="2"/>
  <c r="DW6775" i="2"/>
  <c r="DQ6775" i="2"/>
  <c r="DN6775" i="2"/>
  <c r="DK6775" i="2"/>
  <c r="DG6775" i="2"/>
  <c r="DU6758" i="2"/>
  <c r="DX6774" i="2"/>
  <c r="DJ6774" i="2"/>
  <c r="DL6757" i="2"/>
  <c r="DX6773" i="2"/>
  <c r="DN6773" i="2"/>
  <c r="DX6772" i="2"/>
  <c r="DT6772" i="2"/>
  <c r="DP6772" i="2"/>
  <c r="DL6772" i="2"/>
  <c r="DJ6772" i="2"/>
  <c r="DE6772" i="2"/>
  <c r="DF6755" i="2"/>
  <c r="DX6771" i="2"/>
  <c r="DP6771" i="2"/>
  <c r="DL6771" i="2"/>
  <c r="DI6771" i="2"/>
  <c r="DF6771" i="2"/>
  <c r="DU6754" i="2"/>
  <c r="DX6770" i="2"/>
  <c r="DT6770" i="2"/>
  <c r="DJ6770" i="2"/>
  <c r="DL6753" i="2"/>
  <c r="DX6769" i="2"/>
  <c r="DS6769" i="2"/>
  <c r="DP6769" i="2"/>
  <c r="DN6769" i="2"/>
  <c r="DL6769" i="2"/>
  <c r="DK6769" i="2"/>
  <c r="DH6769" i="2"/>
  <c r="DF6769" i="2"/>
  <c r="DT6752" i="2"/>
  <c r="DX6768" i="2"/>
  <c r="DU6768" i="2"/>
  <c r="DS6768" i="2"/>
  <c r="DR6768" i="2"/>
  <c r="DO6768" i="2"/>
  <c r="DM6768" i="2"/>
  <c r="DK6768" i="2"/>
  <c r="DH6768" i="2"/>
  <c r="DG6768" i="2"/>
  <c r="DL6751" i="2"/>
  <c r="DX6767" i="2"/>
  <c r="DT6767" i="2"/>
  <c r="DN6767" i="2"/>
  <c r="DK6767" i="2"/>
  <c r="DF6767" i="2"/>
  <c r="DX6766" i="2"/>
  <c r="DT6766" i="2"/>
  <c r="DS6766" i="2"/>
  <c r="DR6766" i="2"/>
  <c r="DO6766" i="2"/>
  <c r="DM6766" i="2"/>
  <c r="DL6766" i="2"/>
  <c r="DJ6766" i="2"/>
  <c r="DH6766" i="2"/>
  <c r="DG6766" i="2"/>
  <c r="DL6749" i="2"/>
  <c r="DX6765" i="2"/>
  <c r="DS6765" i="2"/>
  <c r="DN6765" i="2"/>
  <c r="DH6765" i="2"/>
  <c r="DX6764" i="2"/>
  <c r="DU6764" i="2"/>
  <c r="DT6764" i="2"/>
  <c r="DS6764" i="2"/>
  <c r="DR6764" i="2"/>
  <c r="DP6764" i="2"/>
  <c r="DO6764" i="2"/>
  <c r="DM6764" i="2"/>
  <c r="DL6764" i="2"/>
  <c r="DK6764" i="2"/>
  <c r="DJ6764" i="2"/>
  <c r="DH6764" i="2"/>
  <c r="DG6764" i="2"/>
  <c r="DE6764" i="2"/>
  <c r="DL6747" i="2"/>
  <c r="DX6763" i="2"/>
  <c r="DO6763" i="2"/>
  <c r="DL6746" i="2"/>
  <c r="DX6762" i="2"/>
  <c r="DT6762" i="2"/>
  <c r="DR6762" i="2"/>
  <c r="DO6762" i="2"/>
  <c r="DM6762" i="2"/>
  <c r="DL6762" i="2"/>
  <c r="DJ6762" i="2"/>
  <c r="DG6762" i="2"/>
  <c r="DL6745" i="2"/>
  <c r="DX6761" i="2"/>
  <c r="DN6761" i="2"/>
  <c r="DX6760" i="2"/>
  <c r="DS6760" i="2"/>
  <c r="DL6760" i="2"/>
  <c r="DH6760" i="2"/>
  <c r="DX6759" i="2"/>
  <c r="DW6759" i="2"/>
  <c r="DN6759" i="2"/>
  <c r="DF6759" i="2"/>
  <c r="DU6742" i="2"/>
  <c r="DX6758" i="2"/>
  <c r="DS6758" i="2"/>
  <c r="DR6758" i="2"/>
  <c r="DM6758" i="2"/>
  <c r="DL6758" i="2"/>
  <c r="DH6758" i="2"/>
  <c r="DL6741" i="2"/>
  <c r="DX6757" i="2"/>
  <c r="DQ6757" i="2"/>
  <c r="DP6757" i="2"/>
  <c r="DK6757" i="2"/>
  <c r="DH6757" i="2"/>
  <c r="DG6757" i="2"/>
  <c r="DF6757" i="2"/>
  <c r="DX6756" i="2"/>
  <c r="DU6756" i="2"/>
  <c r="DT6756" i="2"/>
  <c r="DS6756" i="2"/>
  <c r="DR6756" i="2"/>
  <c r="DP6756" i="2"/>
  <c r="DO6756" i="2"/>
  <c r="DM6756" i="2"/>
  <c r="DL6756" i="2"/>
  <c r="DK6756" i="2"/>
  <c r="DJ6756" i="2"/>
  <c r="DH6756" i="2"/>
  <c r="DG6756" i="2"/>
  <c r="DE6756" i="2"/>
  <c r="DX6755" i="2"/>
  <c r="DN6755" i="2"/>
  <c r="DL6738" i="2"/>
  <c r="DX6754" i="2"/>
  <c r="DT6754" i="2"/>
  <c r="DR6754" i="2"/>
  <c r="DO6754" i="2"/>
  <c r="DM6754" i="2"/>
  <c r="DL6754" i="2"/>
  <c r="DJ6754" i="2"/>
  <c r="DG6754" i="2"/>
  <c r="DL6737" i="2"/>
  <c r="DX6753" i="2"/>
  <c r="DX6752" i="2"/>
  <c r="DP6752" i="2"/>
  <c r="DM6752" i="2"/>
  <c r="DE6752" i="2"/>
  <c r="DL6735" i="2"/>
  <c r="DX6751" i="2"/>
  <c r="DT6751" i="2"/>
  <c r="DP6751" i="2"/>
  <c r="DK6751" i="2"/>
  <c r="DI6751" i="2"/>
  <c r="DX6750" i="2"/>
  <c r="DS6750" i="2"/>
  <c r="DM6750" i="2"/>
  <c r="DJ6750" i="2"/>
  <c r="DX6749" i="2"/>
  <c r="DS6749" i="2"/>
  <c r="DQ6749" i="2"/>
  <c r="DN6749" i="2"/>
  <c r="DK6749" i="2"/>
  <c r="DH6749" i="2"/>
  <c r="DG6749" i="2"/>
  <c r="DL6732" i="2"/>
  <c r="DX6748" i="2"/>
  <c r="DT6748" i="2"/>
  <c r="DL6748" i="2"/>
  <c r="DJ6748" i="2"/>
  <c r="DE6748" i="2"/>
  <c r="DL6731" i="2"/>
  <c r="DX6747" i="2"/>
  <c r="DS6747" i="2"/>
  <c r="DO6747" i="2"/>
  <c r="DK6747" i="2"/>
  <c r="DH6747" i="2"/>
  <c r="DL6730" i="2"/>
  <c r="DX6746" i="2"/>
  <c r="DR6746" i="2"/>
  <c r="DL6729" i="2"/>
  <c r="DX6745" i="2"/>
  <c r="DN6745" i="2"/>
  <c r="DP6728" i="2"/>
  <c r="DX6744" i="2"/>
  <c r="DU6744" i="2"/>
  <c r="DT6744" i="2"/>
  <c r="DS6744" i="2"/>
  <c r="DR6744" i="2"/>
  <c r="DP6744" i="2"/>
  <c r="DO6744" i="2"/>
  <c r="DM6744" i="2"/>
  <c r="DL6744" i="2"/>
  <c r="DK6744" i="2"/>
  <c r="DJ6744" i="2"/>
  <c r="DH6744" i="2"/>
  <c r="DG6744" i="2"/>
  <c r="DE6744" i="2"/>
  <c r="DX6743" i="2"/>
  <c r="DW6743" i="2"/>
  <c r="DT6743" i="2"/>
  <c r="DK6743" i="2"/>
  <c r="DF6743" i="2"/>
  <c r="DU6726" i="2"/>
  <c r="DX6742" i="2"/>
  <c r="DT6742" i="2"/>
  <c r="DS6742" i="2"/>
  <c r="DR6742" i="2"/>
  <c r="DO6742" i="2"/>
  <c r="DM6742" i="2"/>
  <c r="DL6742" i="2"/>
  <c r="DJ6742" i="2"/>
  <c r="DH6742" i="2"/>
  <c r="DG6742" i="2"/>
  <c r="DL6725" i="2"/>
  <c r="DX6741" i="2"/>
  <c r="DS6741" i="2"/>
  <c r="DP6741" i="2"/>
  <c r="DK6741" i="2"/>
  <c r="DH6741" i="2"/>
  <c r="DF6741" i="2"/>
  <c r="DX6740" i="2"/>
  <c r="DU6740" i="2"/>
  <c r="DT6740" i="2"/>
  <c r="DS6740" i="2"/>
  <c r="DR6740" i="2"/>
  <c r="DP6740" i="2"/>
  <c r="DO6740" i="2"/>
  <c r="DM6740" i="2"/>
  <c r="DL6740" i="2"/>
  <c r="DK6740" i="2"/>
  <c r="DJ6740" i="2"/>
  <c r="DH6740" i="2"/>
  <c r="DG6740" i="2"/>
  <c r="DE6740" i="2"/>
  <c r="DL6723" i="2"/>
  <c r="DX6739" i="2"/>
  <c r="DP6739" i="2"/>
  <c r="DK6739" i="2"/>
  <c r="DX6738" i="2"/>
  <c r="DT6738" i="2"/>
  <c r="DR6738" i="2"/>
  <c r="DO6738" i="2"/>
  <c r="DM6738" i="2"/>
  <c r="DJ6738" i="2"/>
  <c r="DG6738" i="2"/>
  <c r="DL6721" i="2"/>
  <c r="DX6737" i="2"/>
  <c r="DN6737" i="2"/>
  <c r="DP6720" i="2"/>
  <c r="DX6736" i="2"/>
  <c r="DR6736" i="2"/>
  <c r="DO6736" i="2"/>
  <c r="DK6736" i="2"/>
  <c r="DG6736" i="2"/>
  <c r="DX6735" i="2"/>
  <c r="DW6735" i="2"/>
  <c r="DT6735" i="2"/>
  <c r="DP6735" i="2"/>
  <c r="DN6735" i="2"/>
  <c r="DK6735" i="2"/>
  <c r="DI6735" i="2"/>
  <c r="DF6735" i="2"/>
  <c r="DU6718" i="2"/>
  <c r="DX6734" i="2"/>
  <c r="DT6734" i="2"/>
  <c r="DO6734" i="2"/>
  <c r="DL6734" i="2"/>
  <c r="DG6734" i="2"/>
  <c r="DL6717" i="2"/>
  <c r="DX6733" i="2"/>
  <c r="DS6733" i="2"/>
  <c r="DP6733" i="2"/>
  <c r="DH6733" i="2"/>
  <c r="DS6716" i="2"/>
  <c r="DX6732" i="2"/>
  <c r="DU6732" i="2"/>
  <c r="DS6732" i="2"/>
  <c r="DR6732" i="2"/>
  <c r="DO6732" i="2"/>
  <c r="DM6732" i="2"/>
  <c r="DK6732" i="2"/>
  <c r="DH6732" i="2"/>
  <c r="DG6732" i="2"/>
  <c r="DL6715" i="2"/>
  <c r="DX6731" i="2"/>
  <c r="DS6731" i="2"/>
  <c r="DP6731" i="2"/>
  <c r="DO6731" i="2"/>
  <c r="DN6731" i="2"/>
  <c r="DK6731" i="2"/>
  <c r="DH6731" i="2"/>
  <c r="DF6731" i="2"/>
  <c r="DX6730" i="2"/>
  <c r="DT6730" i="2"/>
  <c r="DO6730" i="2"/>
  <c r="DM6730" i="2"/>
  <c r="DG6730" i="2"/>
  <c r="DL6713" i="2"/>
  <c r="DX6729" i="2"/>
  <c r="DN6729" i="2"/>
  <c r="DM6712" i="2"/>
  <c r="DX6728" i="2"/>
  <c r="DU6728" i="2"/>
  <c r="DS6728" i="2"/>
  <c r="DR6728" i="2"/>
  <c r="DO6728" i="2"/>
  <c r="DM6728" i="2"/>
  <c r="DL6728" i="2"/>
  <c r="DK6728" i="2"/>
  <c r="DH6728" i="2"/>
  <c r="DG6728" i="2"/>
  <c r="DX6727" i="2"/>
  <c r="DW6727" i="2"/>
  <c r="DT6727" i="2"/>
  <c r="DK6727" i="2"/>
  <c r="DF6727" i="2"/>
  <c r="DU6710" i="2"/>
  <c r="DX6726" i="2"/>
  <c r="DT6726" i="2"/>
  <c r="DR6726" i="2"/>
  <c r="DO6726" i="2"/>
  <c r="DL6726" i="2"/>
  <c r="DJ6726" i="2"/>
  <c r="DH6726" i="2"/>
  <c r="DG6726" i="2"/>
  <c r="DL6709" i="2"/>
  <c r="DX6725" i="2"/>
  <c r="DS6725" i="2"/>
  <c r="DQ6725" i="2"/>
  <c r="DP6725" i="2"/>
  <c r="DN6725" i="2"/>
  <c r="DK6725" i="2"/>
  <c r="DH6725" i="2"/>
  <c r="DG6725" i="2"/>
  <c r="DF6725" i="2"/>
  <c r="DJ6708" i="2"/>
  <c r="DX6724" i="2"/>
  <c r="DU6724" i="2"/>
  <c r="DR6724" i="2"/>
  <c r="DM6724" i="2"/>
  <c r="DK6724" i="2"/>
  <c r="DG6724" i="2"/>
  <c r="DL6707" i="2"/>
  <c r="DX6723" i="2"/>
  <c r="DP6723" i="2"/>
  <c r="DN6723" i="2"/>
  <c r="DK6723" i="2"/>
  <c r="DF6723" i="2"/>
  <c r="DJ6706" i="2"/>
  <c r="DX6722" i="2"/>
  <c r="DM6722" i="2"/>
  <c r="DX6721" i="2"/>
  <c r="DN6721" i="2"/>
  <c r="DS6704" i="2"/>
  <c r="DX6720" i="2"/>
  <c r="DU6720" i="2"/>
  <c r="DS6720" i="2"/>
  <c r="DR6720" i="2"/>
  <c r="DO6720" i="2"/>
  <c r="DM6720" i="2"/>
  <c r="DL6720" i="2"/>
  <c r="DK6720" i="2"/>
  <c r="DH6720" i="2"/>
  <c r="DG6720" i="2"/>
  <c r="DX6719" i="2"/>
  <c r="DT6719" i="2"/>
  <c r="DI6719" i="2"/>
  <c r="DU6702" i="2"/>
  <c r="DX6718" i="2"/>
  <c r="DT6718" i="2"/>
  <c r="DS6718" i="2"/>
  <c r="DR6718" i="2"/>
  <c r="DM6718" i="2"/>
  <c r="DL6718" i="2"/>
  <c r="DH6718" i="2"/>
  <c r="DG6718" i="2"/>
  <c r="DL6701" i="2"/>
  <c r="DX6717" i="2"/>
  <c r="DS6717" i="2"/>
  <c r="DQ6717" i="2"/>
  <c r="DP6717" i="2"/>
  <c r="DN6717" i="2"/>
  <c r="DK6717" i="2"/>
  <c r="DH6717" i="2"/>
  <c r="DG6717" i="2"/>
  <c r="DF6717" i="2"/>
  <c r="DX6716" i="2"/>
  <c r="DU6716" i="2"/>
  <c r="DK6716" i="2"/>
  <c r="DW6711" i="2"/>
  <c r="DX6715" i="2"/>
  <c r="DS6715" i="2"/>
  <c r="DP6715" i="2"/>
  <c r="DN6715" i="2"/>
  <c r="DH6715" i="2"/>
  <c r="DF6715" i="2"/>
  <c r="DL6698" i="2"/>
  <c r="DX6714" i="2"/>
  <c r="DL6697" i="2"/>
  <c r="DX6713" i="2"/>
  <c r="DN6713" i="2"/>
  <c r="DX6712" i="2"/>
  <c r="DU6712" i="2"/>
  <c r="DT6712" i="2"/>
  <c r="DS6712" i="2"/>
  <c r="DP6712" i="2"/>
  <c r="DO6712" i="2"/>
  <c r="DL6712" i="2"/>
  <c r="DK6712" i="2"/>
  <c r="DJ6712" i="2"/>
  <c r="DH6712" i="2"/>
  <c r="DE6712" i="2"/>
  <c r="DK6695" i="2"/>
  <c r="DX6711" i="2"/>
  <c r="DK6711" i="2"/>
  <c r="DU6694" i="2"/>
  <c r="DX6710" i="2"/>
  <c r="DS6710" i="2"/>
  <c r="DR6710" i="2"/>
  <c r="DO6710" i="2"/>
  <c r="DM6710" i="2"/>
  <c r="DJ6710" i="2"/>
  <c r="DH6710" i="2"/>
  <c r="DX6709" i="2"/>
  <c r="DS6709" i="2"/>
  <c r="DQ6709" i="2"/>
  <c r="DN6709" i="2"/>
  <c r="DK6709" i="2"/>
  <c r="DH6709" i="2"/>
  <c r="DG6709" i="2"/>
  <c r="DX6708" i="2"/>
  <c r="DM6708" i="2"/>
  <c r="DL6691" i="2"/>
  <c r="DX6707" i="2"/>
  <c r="DP6707" i="2"/>
  <c r="DO6707" i="2"/>
  <c r="DK6707" i="2"/>
  <c r="DH6707" i="2"/>
  <c r="DX6706" i="2"/>
  <c r="DR6706" i="2"/>
  <c r="DX6705" i="2"/>
  <c r="DX6704" i="2"/>
  <c r="DU6704" i="2"/>
  <c r="DT6704" i="2"/>
  <c r="DR6704" i="2"/>
  <c r="DP6704" i="2"/>
  <c r="DO6704" i="2"/>
  <c r="DM6704" i="2"/>
  <c r="DK6704" i="2"/>
  <c r="DJ6704" i="2"/>
  <c r="DG6704" i="2"/>
  <c r="DE6704" i="2"/>
  <c r="DL6687" i="2"/>
  <c r="DX6703" i="2"/>
  <c r="DW6703" i="2"/>
  <c r="DN6703" i="2"/>
  <c r="DI6703" i="2"/>
  <c r="DU6686" i="2"/>
  <c r="DX6702" i="2"/>
  <c r="DT6702" i="2"/>
  <c r="DS6702" i="2"/>
  <c r="DR6702" i="2"/>
  <c r="DO6702" i="2"/>
  <c r="DM6702" i="2"/>
  <c r="DL6702" i="2"/>
  <c r="DJ6702" i="2"/>
  <c r="DH6702" i="2"/>
  <c r="DG6702" i="2"/>
  <c r="DL6685" i="2"/>
  <c r="DX6701" i="2"/>
  <c r="DS6701" i="2"/>
  <c r="DN6701" i="2"/>
  <c r="DH6701" i="2"/>
  <c r="DG6701" i="2"/>
  <c r="DX6700" i="2"/>
  <c r="DU6700" i="2"/>
  <c r="DT6700" i="2"/>
  <c r="DS6700" i="2"/>
  <c r="DR6700" i="2"/>
  <c r="DP6700" i="2"/>
  <c r="DO6700" i="2"/>
  <c r="DM6700" i="2"/>
  <c r="DL6700" i="2"/>
  <c r="DK6700" i="2"/>
  <c r="DJ6700" i="2"/>
  <c r="DH6700" i="2"/>
  <c r="DG6700" i="2"/>
  <c r="DE6700" i="2"/>
  <c r="DW6695" i="2"/>
  <c r="DX6699" i="2"/>
  <c r="DN6699" i="2"/>
  <c r="DL6682" i="2"/>
  <c r="DX6698" i="2"/>
  <c r="DT6698" i="2"/>
  <c r="DR6698" i="2"/>
  <c r="DO6698" i="2"/>
  <c r="DM6698" i="2"/>
  <c r="DJ6698" i="2"/>
  <c r="DG6698" i="2"/>
  <c r="DL6681" i="2"/>
  <c r="DX6697" i="2"/>
  <c r="DN6697" i="2"/>
  <c r="DX6696" i="2"/>
  <c r="DU6696" i="2"/>
  <c r="DT6696" i="2"/>
  <c r="DS6696" i="2"/>
  <c r="DR6696" i="2"/>
  <c r="DP6696" i="2"/>
  <c r="DO6696" i="2"/>
  <c r="DM6696" i="2"/>
  <c r="DL6696" i="2"/>
  <c r="DK6696" i="2"/>
  <c r="DJ6696" i="2"/>
  <c r="DH6696" i="2"/>
  <c r="DG6696" i="2"/>
  <c r="DE6696" i="2"/>
  <c r="DX6695" i="2"/>
  <c r="DU6678" i="2"/>
  <c r="DX6694" i="2"/>
  <c r="DS6694" i="2"/>
  <c r="DO6694" i="2"/>
  <c r="DM6694" i="2"/>
  <c r="DJ6694" i="2"/>
  <c r="DH6694" i="2"/>
  <c r="DS6677" i="2"/>
  <c r="DX6693" i="2"/>
  <c r="DQ6693" i="2"/>
  <c r="DH6693" i="2"/>
  <c r="DH6676" i="2"/>
  <c r="DX6692" i="2"/>
  <c r="DT6692" i="2"/>
  <c r="DP6692" i="2"/>
  <c r="DM6692" i="2"/>
  <c r="DJ6692" i="2"/>
  <c r="DE6692" i="2"/>
  <c r="DL6675" i="2"/>
  <c r="DX6691" i="2"/>
  <c r="DS6691" i="2"/>
  <c r="DP6691" i="2"/>
  <c r="DO6691" i="2"/>
  <c r="DN6691" i="2"/>
  <c r="DK6691" i="2"/>
  <c r="DH6691" i="2"/>
  <c r="DF6691" i="2"/>
  <c r="DX6690" i="2"/>
  <c r="DR6690" i="2"/>
  <c r="DJ6690" i="2"/>
  <c r="DL6673" i="2"/>
  <c r="DX6689" i="2"/>
  <c r="DX6688" i="2"/>
  <c r="DT6688" i="2"/>
  <c r="DR6688" i="2"/>
  <c r="DM6688" i="2"/>
  <c r="DJ6688" i="2"/>
  <c r="DG6688" i="2"/>
  <c r="DM6671" i="2"/>
  <c r="DX6687" i="2"/>
  <c r="DW6687" i="2"/>
  <c r="DT6687" i="2"/>
  <c r="DN6687" i="2"/>
  <c r="DI6687" i="2"/>
  <c r="DW6682" i="2"/>
  <c r="DX6686" i="2"/>
  <c r="DT6686" i="2"/>
  <c r="DR6686" i="2"/>
  <c r="DO6686" i="2"/>
  <c r="DL6686" i="2"/>
  <c r="DJ6686" i="2"/>
  <c r="DH6686" i="2"/>
  <c r="DG6686" i="2"/>
  <c r="DN6669" i="2"/>
  <c r="DX6685" i="2"/>
  <c r="DS6685" i="2"/>
  <c r="DQ6685" i="2"/>
  <c r="DN6685" i="2"/>
  <c r="DK6685" i="2"/>
  <c r="DH6685" i="2"/>
  <c r="DG6685" i="2"/>
  <c r="DW6680" i="2"/>
  <c r="DX6684" i="2"/>
  <c r="DU6684" i="2"/>
  <c r="DT6684" i="2"/>
  <c r="DS6684" i="2"/>
  <c r="DR6684" i="2"/>
  <c r="DP6684" i="2"/>
  <c r="DO6684" i="2"/>
  <c r="DM6684" i="2"/>
  <c r="DL6684" i="2"/>
  <c r="DK6684" i="2"/>
  <c r="DJ6684" i="2"/>
  <c r="DH6684" i="2"/>
  <c r="DG6684" i="2"/>
  <c r="DE6684" i="2"/>
  <c r="DX6683" i="2"/>
  <c r="DP6683" i="2"/>
  <c r="DF6683" i="2"/>
  <c r="DW6678" i="2"/>
  <c r="DX6682" i="2"/>
  <c r="DR6682" i="2"/>
  <c r="DO6682" i="2"/>
  <c r="DM6682" i="2"/>
  <c r="DG6682" i="2"/>
  <c r="DO6665" i="2"/>
  <c r="DX6681" i="2"/>
  <c r="DN6681" i="2"/>
  <c r="DW6676" i="2"/>
  <c r="DX6680" i="2"/>
  <c r="DU6680" i="2"/>
  <c r="DT6680" i="2"/>
  <c r="DS6680" i="2"/>
  <c r="DR6680" i="2"/>
  <c r="DP6680" i="2"/>
  <c r="DO6680" i="2"/>
  <c r="DM6680" i="2"/>
  <c r="DL6680" i="2"/>
  <c r="DK6680" i="2"/>
  <c r="DJ6680" i="2"/>
  <c r="DH6680" i="2"/>
  <c r="DG6680" i="2"/>
  <c r="DE6680" i="2"/>
  <c r="DW6675" i="2"/>
  <c r="DX6679" i="2"/>
  <c r="DW6679" i="2"/>
  <c r="DN6679" i="2"/>
  <c r="DO6662" i="2"/>
  <c r="DX6678" i="2"/>
  <c r="DT6678" i="2"/>
  <c r="DS6678" i="2"/>
  <c r="DO6678" i="2"/>
  <c r="DL6678" i="2"/>
  <c r="DJ6678" i="2"/>
  <c r="DG6678" i="2"/>
  <c r="DX6677" i="2"/>
  <c r="DK6677" i="2"/>
  <c r="DP6660" i="2"/>
  <c r="DX6676" i="2"/>
  <c r="DU6676" i="2"/>
  <c r="DR6676" i="2"/>
  <c r="DM6676" i="2"/>
  <c r="DK6676" i="2"/>
  <c r="DG6676" i="2"/>
  <c r="DG6659" i="2"/>
  <c r="DX6675" i="2"/>
  <c r="DS6675" i="2"/>
  <c r="DP6675" i="2"/>
  <c r="DO6675" i="2"/>
  <c r="DN6675" i="2"/>
  <c r="DK6675" i="2"/>
  <c r="DH6675" i="2"/>
  <c r="DF6675" i="2"/>
  <c r="DX6674" i="2"/>
  <c r="DR6674" i="2"/>
  <c r="DM6674" i="2"/>
  <c r="DG6674" i="2"/>
  <c r="DO6657" i="2"/>
  <c r="DX6673" i="2"/>
  <c r="DN6673" i="2"/>
  <c r="DX6672" i="2"/>
  <c r="DT6672" i="2"/>
  <c r="DS6672" i="2"/>
  <c r="DP6672" i="2"/>
  <c r="DO6672" i="2"/>
  <c r="DL6672" i="2"/>
  <c r="DJ6672" i="2"/>
  <c r="DH6672" i="2"/>
  <c r="DE6672" i="2"/>
  <c r="DJ6655" i="2"/>
  <c r="DX6671" i="2"/>
  <c r="DW6671" i="2"/>
  <c r="DN6671" i="2"/>
  <c r="DL6671" i="2"/>
  <c r="DE6671" i="2"/>
  <c r="DX6670" i="2"/>
  <c r="DW6670" i="2"/>
  <c r="DU6670" i="2"/>
  <c r="DS6670" i="2"/>
  <c r="DR6670" i="2"/>
  <c r="DO6670" i="2"/>
  <c r="DN6670" i="2"/>
  <c r="DK6670" i="2"/>
  <c r="DJ6670" i="2"/>
  <c r="DI6670" i="2"/>
  <c r="DG6670" i="2"/>
  <c r="DE6670" i="2"/>
  <c r="DX6669" i="2"/>
  <c r="DU6669" i="2"/>
  <c r="DS6669" i="2"/>
  <c r="DR6669" i="2"/>
  <c r="DO6669" i="2"/>
  <c r="DM6669" i="2"/>
  <c r="DK6669" i="2"/>
  <c r="DJ6669" i="2"/>
  <c r="DG6669" i="2"/>
  <c r="DE6669" i="2"/>
  <c r="DQ6652" i="2"/>
  <c r="DX6668" i="2"/>
  <c r="DW6668" i="2"/>
  <c r="DU6668" i="2"/>
  <c r="DT6668" i="2"/>
  <c r="DS6668" i="2"/>
  <c r="DR6668" i="2"/>
  <c r="DQ6668" i="2"/>
  <c r="DP6668" i="2"/>
  <c r="DO6668" i="2"/>
  <c r="DN6668" i="2"/>
  <c r="DM6668" i="2"/>
  <c r="DL6668" i="2"/>
  <c r="DK6668" i="2"/>
  <c r="DJ6668" i="2"/>
  <c r="DI6668" i="2"/>
  <c r="DH6668" i="2"/>
  <c r="DG6668" i="2"/>
  <c r="DF6668" i="2"/>
  <c r="DE6668" i="2"/>
  <c r="DX6667" i="2"/>
  <c r="DS6667" i="2"/>
  <c r="DQ6667" i="2"/>
  <c r="DK6667" i="2"/>
  <c r="DJ6667" i="2"/>
  <c r="DG6667" i="2"/>
  <c r="DX6666" i="2"/>
  <c r="DQ6666" i="2"/>
  <c r="DO6666" i="2"/>
  <c r="DN6666" i="2"/>
  <c r="DI6666" i="2"/>
  <c r="DG6666" i="2"/>
  <c r="DF6666" i="2"/>
  <c r="DX6665" i="2"/>
  <c r="DW6665" i="2"/>
  <c r="DS6665" i="2"/>
  <c r="DX6664" i="2"/>
  <c r="DW6664" i="2"/>
  <c r="DU6664" i="2"/>
  <c r="DS6664" i="2"/>
  <c r="DR6664" i="2"/>
  <c r="DP6664" i="2"/>
  <c r="DN6664" i="2"/>
  <c r="DM6664" i="2"/>
  <c r="DK6664" i="2"/>
  <c r="DJ6664" i="2"/>
  <c r="DH6664" i="2"/>
  <c r="DF6664" i="2"/>
  <c r="DE6664" i="2"/>
  <c r="DX6663" i="2"/>
  <c r="DU6663" i="2"/>
  <c r="DS6663" i="2"/>
  <c r="DR6663" i="2"/>
  <c r="DM6663" i="2"/>
  <c r="DK6663" i="2"/>
  <c r="DJ6663" i="2"/>
  <c r="DE6663" i="2"/>
  <c r="DX6662" i="2"/>
  <c r="DS6662" i="2"/>
  <c r="DR6662" i="2"/>
  <c r="DN6662" i="2"/>
  <c r="DK6662" i="2"/>
  <c r="DG6662" i="2"/>
  <c r="DE6662" i="2"/>
  <c r="DR6645" i="2"/>
  <c r="DX6661" i="2"/>
  <c r="DS6661" i="2"/>
  <c r="DR6661" i="2"/>
  <c r="DK6661" i="2"/>
  <c r="DG6661" i="2"/>
  <c r="DN6644" i="2"/>
  <c r="DX6660" i="2"/>
  <c r="DT6660" i="2"/>
  <c r="DR6660" i="2"/>
  <c r="DO6660" i="2"/>
  <c r="DM6660" i="2"/>
  <c r="DL6660" i="2"/>
  <c r="DJ6660" i="2"/>
  <c r="DG6660" i="2"/>
  <c r="DE6660" i="2"/>
  <c r="DX6659" i="2"/>
  <c r="DW6659" i="2"/>
  <c r="DS6659" i="2"/>
  <c r="DR6659" i="2"/>
  <c r="DM6659" i="2"/>
  <c r="DJ6659" i="2"/>
  <c r="DE6659" i="2"/>
  <c r="DX6658" i="2"/>
  <c r="DW6658" i="2"/>
  <c r="DO6658" i="2"/>
  <c r="DI6658" i="2"/>
  <c r="DG6658" i="2"/>
  <c r="DX6657" i="2"/>
  <c r="DS6657" i="2"/>
  <c r="DK6657" i="2"/>
  <c r="DX6656" i="2"/>
  <c r="DU6656" i="2"/>
  <c r="DT6656" i="2"/>
  <c r="DS6656" i="2"/>
  <c r="DR6656" i="2"/>
  <c r="DQ6656" i="2"/>
  <c r="DP6656" i="2"/>
  <c r="DO6656" i="2"/>
  <c r="DN6656" i="2"/>
  <c r="DM6656" i="2"/>
  <c r="DL6656" i="2"/>
  <c r="DK6656" i="2"/>
  <c r="DJ6656" i="2"/>
  <c r="DI6656" i="2"/>
  <c r="DH6656" i="2"/>
  <c r="DG6656" i="2"/>
  <c r="DF6656" i="2"/>
  <c r="DE6656" i="2"/>
  <c r="DL6639" i="2"/>
  <c r="DX6655" i="2"/>
  <c r="DW6655" i="2"/>
  <c r="DS6655" i="2"/>
  <c r="DR6655" i="2"/>
  <c r="DK6655" i="2"/>
  <c r="DW6650" i="2"/>
  <c r="DX6654" i="2"/>
  <c r="DW6654" i="2"/>
  <c r="DU6654" i="2"/>
  <c r="DS6654" i="2"/>
  <c r="DR6654" i="2"/>
  <c r="DP6654" i="2"/>
  <c r="DN6654" i="2"/>
  <c r="DM6654" i="2"/>
  <c r="DK6654" i="2"/>
  <c r="DJ6654" i="2"/>
  <c r="DH6654" i="2"/>
  <c r="DF6654" i="2"/>
  <c r="DE6654" i="2"/>
  <c r="DX6653" i="2"/>
  <c r="DW6653" i="2"/>
  <c r="DT6653" i="2"/>
  <c r="DR6653" i="2"/>
  <c r="DQ6653" i="2"/>
  <c r="DO6653" i="2"/>
  <c r="DN6653" i="2"/>
  <c r="DL6653" i="2"/>
  <c r="DJ6653" i="2"/>
  <c r="DI6653" i="2"/>
  <c r="DG6653" i="2"/>
  <c r="DF6653" i="2"/>
  <c r="DW6648" i="2"/>
  <c r="DX6652" i="2"/>
  <c r="DU6652" i="2"/>
  <c r="DS6652" i="2"/>
  <c r="DR6652" i="2"/>
  <c r="DP6652" i="2"/>
  <c r="DO6652" i="2"/>
  <c r="DN6652" i="2"/>
  <c r="DM6652" i="2"/>
  <c r="DK6652" i="2"/>
  <c r="DJ6652" i="2"/>
  <c r="DH6652" i="2"/>
  <c r="DG6652" i="2"/>
  <c r="DF6652" i="2"/>
  <c r="DE6652" i="2"/>
  <c r="DX6651" i="2"/>
  <c r="DW6651" i="2"/>
  <c r="DT6651" i="2"/>
  <c r="DG6651" i="2"/>
  <c r="DO6634" i="2"/>
  <c r="DX6650" i="2"/>
  <c r="DX6649" i="2"/>
  <c r="DW6649" i="2"/>
  <c r="DL6649" i="2"/>
  <c r="DN6632" i="2"/>
  <c r="DX6648" i="2"/>
  <c r="DU6648" i="2"/>
  <c r="DS6648" i="2"/>
  <c r="DR6648" i="2"/>
  <c r="DP6648" i="2"/>
  <c r="DN6648" i="2"/>
  <c r="DM6648" i="2"/>
  <c r="DK6648" i="2"/>
  <c r="DJ6648" i="2"/>
  <c r="DH6648" i="2"/>
  <c r="DF6648" i="2"/>
  <c r="DE6648" i="2"/>
  <c r="DX6647" i="2"/>
  <c r="DW6647" i="2"/>
  <c r="DU6647" i="2"/>
  <c r="DT6647" i="2"/>
  <c r="DS6647" i="2"/>
  <c r="DR6647" i="2"/>
  <c r="DQ6647" i="2"/>
  <c r="DP6647" i="2"/>
  <c r="DO6647" i="2"/>
  <c r="DN6647" i="2"/>
  <c r="DM6647" i="2"/>
  <c r="DL6647" i="2"/>
  <c r="DK6647" i="2"/>
  <c r="DJ6647" i="2"/>
  <c r="DI6647" i="2"/>
  <c r="DH6647" i="2"/>
  <c r="DG6647" i="2"/>
  <c r="DF6647" i="2"/>
  <c r="DE6647" i="2"/>
  <c r="DS6630" i="2"/>
  <c r="DX6646" i="2"/>
  <c r="DU6646" i="2"/>
  <c r="DS6646" i="2"/>
  <c r="DR6646" i="2"/>
  <c r="DP6646" i="2"/>
  <c r="DN6646" i="2"/>
  <c r="DM6646" i="2"/>
  <c r="DK6646" i="2"/>
  <c r="DJ6646" i="2"/>
  <c r="DH6646" i="2"/>
  <c r="DF6646" i="2"/>
  <c r="DE6646" i="2"/>
  <c r="DX6645" i="2"/>
  <c r="DW6645" i="2"/>
  <c r="DT6645" i="2"/>
  <c r="DQ6645" i="2"/>
  <c r="DO6645" i="2"/>
  <c r="DL6645" i="2"/>
  <c r="DJ6645" i="2"/>
  <c r="DI6645" i="2"/>
  <c r="DG6645" i="2"/>
  <c r="DU6628" i="2"/>
  <c r="DX6644" i="2"/>
  <c r="DU6644" i="2"/>
  <c r="DS6644" i="2"/>
  <c r="DR6644" i="2"/>
  <c r="DP6644" i="2"/>
  <c r="DM6644" i="2"/>
  <c r="DK6644" i="2"/>
  <c r="DH6644" i="2"/>
  <c r="DF6644" i="2"/>
  <c r="DE6644" i="2"/>
  <c r="DX6643" i="2"/>
  <c r="DW6643" i="2"/>
  <c r="DT6643" i="2"/>
  <c r="DR6643" i="2"/>
  <c r="DQ6643" i="2"/>
  <c r="DO6643" i="2"/>
  <c r="DN6643" i="2"/>
  <c r="DL6643" i="2"/>
  <c r="DJ6643" i="2"/>
  <c r="DI6643" i="2"/>
  <c r="DG6643" i="2"/>
  <c r="DF6643" i="2"/>
  <c r="DS6626" i="2"/>
  <c r="DX6642" i="2"/>
  <c r="DW6642" i="2"/>
  <c r="DU6642" i="2"/>
  <c r="DT6642" i="2"/>
  <c r="DS6642" i="2"/>
  <c r="DR6642" i="2"/>
  <c r="DQ6642" i="2"/>
  <c r="DP6642" i="2"/>
  <c r="DO6642" i="2"/>
  <c r="DN6642" i="2"/>
  <c r="DM6642" i="2"/>
  <c r="DL6642" i="2"/>
  <c r="DK6642" i="2"/>
  <c r="DJ6642" i="2"/>
  <c r="DI6642" i="2"/>
  <c r="DH6642" i="2"/>
  <c r="DG6642" i="2"/>
  <c r="DF6642" i="2"/>
  <c r="DE6642" i="2"/>
  <c r="DX6641" i="2"/>
  <c r="DW6641" i="2"/>
  <c r="DT6641" i="2"/>
  <c r="DR6641" i="2"/>
  <c r="DQ6641" i="2"/>
  <c r="DO6641" i="2"/>
  <c r="DN6641" i="2"/>
  <c r="DL6641" i="2"/>
  <c r="DJ6641" i="2"/>
  <c r="DI6641" i="2"/>
  <c r="DG6641" i="2"/>
  <c r="DF6641" i="2"/>
  <c r="DN6624" i="2"/>
  <c r="DX6640" i="2"/>
  <c r="DW6640" i="2"/>
  <c r="DX6639" i="2"/>
  <c r="DW6639" i="2"/>
  <c r="DT6639" i="2"/>
  <c r="DR6639" i="2"/>
  <c r="DO6639" i="2"/>
  <c r="DN6639" i="2"/>
  <c r="DJ6639" i="2"/>
  <c r="DI6639" i="2"/>
  <c r="DG6639" i="2"/>
  <c r="DF6639" i="2"/>
  <c r="DX6638" i="2"/>
  <c r="DS6638" i="2"/>
  <c r="DR6638" i="2"/>
  <c r="DP6638" i="2"/>
  <c r="DN6638" i="2"/>
  <c r="DK6638" i="2"/>
  <c r="DJ6638" i="2"/>
  <c r="DF6638" i="2"/>
  <c r="DE6638" i="2"/>
  <c r="DX6637" i="2"/>
  <c r="DW6637" i="2"/>
  <c r="DU6637" i="2"/>
  <c r="DT6637" i="2"/>
  <c r="DS6637" i="2"/>
  <c r="DR6637" i="2"/>
  <c r="DQ6637" i="2"/>
  <c r="DP6637" i="2"/>
  <c r="DO6637" i="2"/>
  <c r="DN6637" i="2"/>
  <c r="DM6637" i="2"/>
  <c r="DL6637" i="2"/>
  <c r="DK6637" i="2"/>
  <c r="DJ6637" i="2"/>
  <c r="DI6637" i="2"/>
  <c r="DH6637" i="2"/>
  <c r="DG6637" i="2"/>
  <c r="DF6637" i="2"/>
  <c r="DE6637" i="2"/>
  <c r="DU6620" i="2"/>
  <c r="DX6636" i="2"/>
  <c r="DW6636" i="2"/>
  <c r="DU6636" i="2"/>
  <c r="DS6636" i="2"/>
  <c r="DR6636" i="2"/>
  <c r="DN6636" i="2"/>
  <c r="DM6636" i="2"/>
  <c r="DJ6636" i="2"/>
  <c r="DH6636" i="2"/>
  <c r="DF6636" i="2"/>
  <c r="DE6636" i="2"/>
  <c r="DX6635" i="2"/>
  <c r="DW6635" i="2"/>
  <c r="DU6635" i="2"/>
  <c r="DT6635" i="2"/>
  <c r="DS6635" i="2"/>
  <c r="DR6635" i="2"/>
  <c r="DQ6635" i="2"/>
  <c r="DP6635" i="2"/>
  <c r="DO6635" i="2"/>
  <c r="DN6635" i="2"/>
  <c r="DM6635" i="2"/>
  <c r="DL6635" i="2"/>
  <c r="DK6635" i="2"/>
  <c r="DJ6635" i="2"/>
  <c r="DI6635" i="2"/>
  <c r="DH6635" i="2"/>
  <c r="DG6635" i="2"/>
  <c r="DF6635" i="2"/>
  <c r="DE6635" i="2"/>
  <c r="DW6630" i="2"/>
  <c r="DX6634" i="2"/>
  <c r="DW6634" i="2"/>
  <c r="DU6634" i="2"/>
  <c r="DR6634" i="2"/>
  <c r="DP6634" i="2"/>
  <c r="DN6634" i="2"/>
  <c r="DM6634" i="2"/>
  <c r="DK6634" i="2"/>
  <c r="DJ6634" i="2"/>
  <c r="DG6634" i="2"/>
  <c r="DF6634" i="2"/>
  <c r="DX6633" i="2"/>
  <c r="DW6633" i="2"/>
  <c r="DU6633" i="2"/>
  <c r="DT6633" i="2"/>
  <c r="DS6633" i="2"/>
  <c r="DR6633" i="2"/>
  <c r="DQ6633" i="2"/>
  <c r="DP6633" i="2"/>
  <c r="DO6633" i="2"/>
  <c r="DN6633" i="2"/>
  <c r="DM6633" i="2"/>
  <c r="DL6633" i="2"/>
  <c r="DK6633" i="2"/>
  <c r="DJ6633" i="2"/>
  <c r="DI6633" i="2"/>
  <c r="DH6633" i="2"/>
  <c r="DG6633" i="2"/>
  <c r="DF6633" i="2"/>
  <c r="DE6633" i="2"/>
  <c r="DX6632" i="2"/>
  <c r="DW6632" i="2"/>
  <c r="DS6632" i="2"/>
  <c r="DR6632" i="2"/>
  <c r="DP6632" i="2"/>
  <c r="DO6632" i="2"/>
  <c r="DM6632" i="2"/>
  <c r="DK6632" i="2"/>
  <c r="DH6632" i="2"/>
  <c r="DG6632" i="2"/>
  <c r="DF6632" i="2"/>
  <c r="DE6632" i="2"/>
  <c r="DX6631" i="2"/>
  <c r="DW6631" i="2"/>
  <c r="DU6631" i="2"/>
  <c r="DT6631" i="2"/>
  <c r="DS6631" i="2"/>
  <c r="DR6631" i="2"/>
  <c r="DQ6631" i="2"/>
  <c r="DP6631" i="2"/>
  <c r="DO6631" i="2"/>
  <c r="DN6631" i="2"/>
  <c r="DM6631" i="2"/>
  <c r="DL6631" i="2"/>
  <c r="DK6631" i="2"/>
  <c r="DJ6631" i="2"/>
  <c r="DI6631" i="2"/>
  <c r="DH6631" i="2"/>
  <c r="DG6631" i="2"/>
  <c r="DF6631" i="2"/>
  <c r="DE6631" i="2"/>
  <c r="DW6626" i="2"/>
  <c r="DX6630" i="2"/>
  <c r="DU6630" i="2"/>
  <c r="DR6630" i="2"/>
  <c r="DP6630" i="2"/>
  <c r="DN6630" i="2"/>
  <c r="DM6630" i="2"/>
  <c r="DK6630" i="2"/>
  <c r="DJ6630" i="2"/>
  <c r="DG6630" i="2"/>
  <c r="DF6630" i="2"/>
  <c r="DX6629" i="2"/>
  <c r="DW6629" i="2"/>
  <c r="DU6629" i="2"/>
  <c r="DT6629" i="2"/>
  <c r="DS6629" i="2"/>
  <c r="DR6629" i="2"/>
  <c r="DQ6629" i="2"/>
  <c r="DP6629" i="2"/>
  <c r="DO6629" i="2"/>
  <c r="DN6629" i="2"/>
  <c r="DM6629" i="2"/>
  <c r="DL6629" i="2"/>
  <c r="DK6629" i="2"/>
  <c r="DJ6629" i="2"/>
  <c r="DI6629" i="2"/>
  <c r="DH6629" i="2"/>
  <c r="DG6629" i="2"/>
  <c r="DF6629" i="2"/>
  <c r="DE6629" i="2"/>
  <c r="DX6628" i="2"/>
  <c r="DW6628" i="2"/>
  <c r="DS6628" i="2"/>
  <c r="DR6628" i="2"/>
  <c r="DP6628" i="2"/>
  <c r="DO6628" i="2"/>
  <c r="DM6628" i="2"/>
  <c r="DK6628" i="2"/>
  <c r="DH6628" i="2"/>
  <c r="DG6628" i="2"/>
  <c r="DF6628" i="2"/>
  <c r="DE6628" i="2"/>
  <c r="DX6627" i="2"/>
  <c r="DW6627" i="2"/>
  <c r="DU6627" i="2"/>
  <c r="DT6627" i="2"/>
  <c r="DS6627" i="2"/>
  <c r="DR6627" i="2"/>
  <c r="DQ6627" i="2"/>
  <c r="DP6627" i="2"/>
  <c r="DO6627" i="2"/>
  <c r="DN6627" i="2"/>
  <c r="DM6627" i="2"/>
  <c r="DL6627" i="2"/>
  <c r="DK6627" i="2"/>
  <c r="DJ6627" i="2"/>
  <c r="DI6627" i="2"/>
  <c r="DH6627" i="2"/>
  <c r="DG6627" i="2"/>
  <c r="DF6627" i="2"/>
  <c r="DE6627" i="2"/>
  <c r="DW6622" i="2"/>
  <c r="DX6626" i="2"/>
  <c r="DU6626" i="2"/>
  <c r="DR6626" i="2"/>
  <c r="DP6626" i="2"/>
  <c r="DN6626" i="2"/>
  <c r="DM6626" i="2"/>
  <c r="DK6626" i="2"/>
  <c r="DJ6626" i="2"/>
  <c r="DG6626" i="2"/>
  <c r="DF6626" i="2"/>
  <c r="DX6625" i="2"/>
  <c r="DW6625" i="2"/>
  <c r="DU6625" i="2"/>
  <c r="DT6625" i="2"/>
  <c r="DS6625" i="2"/>
  <c r="DR6625" i="2"/>
  <c r="DQ6625" i="2"/>
  <c r="DP6625" i="2"/>
  <c r="DO6625" i="2"/>
  <c r="DN6625" i="2"/>
  <c r="DM6625" i="2"/>
  <c r="DL6625" i="2"/>
  <c r="DK6625" i="2"/>
  <c r="DJ6625" i="2"/>
  <c r="DI6625" i="2"/>
  <c r="DH6625" i="2"/>
  <c r="DG6625" i="2"/>
  <c r="DF6625" i="2"/>
  <c r="DE6625" i="2"/>
  <c r="DX6624" i="2"/>
  <c r="DW6624" i="2"/>
  <c r="DS6624" i="2"/>
  <c r="DR6624" i="2"/>
  <c r="DP6624" i="2"/>
  <c r="DO6624" i="2"/>
  <c r="DM6624" i="2"/>
  <c r="DK6624" i="2"/>
  <c r="DH6624" i="2"/>
  <c r="DG6624" i="2"/>
  <c r="DF6624" i="2"/>
  <c r="DE6624" i="2"/>
  <c r="DX6623" i="2"/>
  <c r="DW6623" i="2"/>
  <c r="DU6623" i="2"/>
  <c r="DT6623" i="2"/>
  <c r="DS6623" i="2"/>
  <c r="DR6623" i="2"/>
  <c r="DQ6623" i="2"/>
  <c r="DP6623" i="2"/>
  <c r="DO6623" i="2"/>
  <c r="DN6623" i="2"/>
  <c r="DM6623" i="2"/>
  <c r="DL6623" i="2"/>
  <c r="DK6623" i="2"/>
  <c r="DJ6623" i="2"/>
  <c r="DI6623" i="2"/>
  <c r="DH6623" i="2"/>
  <c r="DG6623" i="2"/>
  <c r="DF6623" i="2"/>
  <c r="DE6623" i="2"/>
  <c r="DW6618" i="2"/>
  <c r="DX6622" i="2"/>
  <c r="DU6622" i="2"/>
  <c r="DS6622" i="2"/>
  <c r="DR6622" i="2"/>
  <c r="DP6622" i="2"/>
  <c r="DO6622" i="2"/>
  <c r="DN6622" i="2"/>
  <c r="DM6622" i="2"/>
  <c r="DK6622" i="2"/>
  <c r="DJ6622" i="2"/>
  <c r="DH6622" i="2"/>
  <c r="DG6622" i="2"/>
  <c r="DF6622" i="2"/>
  <c r="DE6622" i="2"/>
  <c r="DX6621" i="2"/>
  <c r="DW6621" i="2"/>
  <c r="DU6621" i="2"/>
  <c r="DT6621" i="2"/>
  <c r="DS6621" i="2"/>
  <c r="DR6621" i="2"/>
  <c r="DQ6621" i="2"/>
  <c r="DP6621" i="2"/>
  <c r="DO6621" i="2"/>
  <c r="DN6621" i="2"/>
  <c r="DM6621" i="2"/>
  <c r="DL6621" i="2"/>
  <c r="DK6621" i="2"/>
  <c r="DJ6621" i="2"/>
  <c r="DI6621" i="2"/>
  <c r="DH6621" i="2"/>
  <c r="DG6621" i="2"/>
  <c r="DF6621" i="2"/>
  <c r="DE6621" i="2"/>
  <c r="DX6620" i="2"/>
  <c r="DW6620" i="2"/>
  <c r="DS6620" i="2"/>
  <c r="DR6620" i="2"/>
  <c r="DP6620" i="2"/>
  <c r="DO6620" i="2"/>
  <c r="DM6620" i="2"/>
  <c r="DK6620" i="2"/>
  <c r="DH6620" i="2"/>
  <c r="DG6620" i="2"/>
  <c r="DF6620" i="2"/>
  <c r="DE6620" i="2"/>
  <c r="DX6619" i="2"/>
  <c r="DW6619" i="2"/>
  <c r="DU6619" i="2"/>
  <c r="DT6619" i="2"/>
  <c r="DS6619" i="2"/>
  <c r="DR6619" i="2"/>
  <c r="DQ6619" i="2"/>
  <c r="DP6619" i="2"/>
  <c r="DO6619" i="2"/>
  <c r="DN6619" i="2"/>
  <c r="DM6619" i="2"/>
  <c r="DL6619" i="2"/>
  <c r="DK6619" i="2"/>
  <c r="DJ6619" i="2"/>
  <c r="DI6619" i="2"/>
  <c r="DH6619" i="2"/>
  <c r="DG6619" i="2"/>
  <c r="DF6619" i="2"/>
  <c r="DE6619" i="2"/>
  <c r="DW6614" i="2"/>
  <c r="DX6618" i="2"/>
  <c r="DU6618" i="2"/>
  <c r="DR6618" i="2"/>
  <c r="DP6618" i="2"/>
  <c r="DN6618" i="2"/>
  <c r="DM6618" i="2"/>
  <c r="DK6618" i="2"/>
  <c r="DJ6618" i="2"/>
  <c r="DG6618" i="2"/>
  <c r="DF6618" i="2"/>
  <c r="DX6617" i="2"/>
  <c r="DW6617" i="2"/>
  <c r="DU6617" i="2"/>
  <c r="DT6617" i="2"/>
  <c r="DS6617" i="2"/>
  <c r="DR6617" i="2"/>
  <c r="DQ6617" i="2"/>
  <c r="DP6617" i="2"/>
  <c r="DO6617" i="2"/>
  <c r="DN6617" i="2"/>
  <c r="DM6617" i="2"/>
  <c r="DL6617" i="2"/>
  <c r="DK6617" i="2"/>
  <c r="DJ6617" i="2"/>
  <c r="DI6617" i="2"/>
  <c r="DH6617" i="2"/>
  <c r="DG6617" i="2"/>
  <c r="DF6617" i="2"/>
  <c r="DE6617" i="2"/>
  <c r="DX6616" i="2"/>
  <c r="DW6616" i="2"/>
  <c r="DU6616" i="2"/>
  <c r="DS6616" i="2"/>
  <c r="DR6616" i="2"/>
  <c r="DP6616" i="2"/>
  <c r="DO6616" i="2"/>
  <c r="DN6616" i="2"/>
  <c r="DM6616" i="2"/>
  <c r="DK6616" i="2"/>
  <c r="DJ6616" i="2"/>
  <c r="DH6616" i="2"/>
  <c r="DG6616" i="2"/>
  <c r="DF6616" i="2"/>
  <c r="DE6616" i="2"/>
  <c r="DX6615" i="2"/>
  <c r="DW6615" i="2"/>
  <c r="DU6615" i="2"/>
  <c r="DT6615" i="2"/>
  <c r="DS6615" i="2"/>
  <c r="DR6615" i="2"/>
  <c r="DQ6615" i="2"/>
  <c r="DP6615" i="2"/>
  <c r="DO6615" i="2"/>
  <c r="DN6615" i="2"/>
  <c r="DM6615" i="2"/>
  <c r="DL6615" i="2"/>
  <c r="DK6615" i="2"/>
  <c r="DJ6615" i="2"/>
  <c r="DI6615" i="2"/>
  <c r="DH6615" i="2"/>
  <c r="DG6615" i="2"/>
  <c r="DF6615" i="2"/>
  <c r="DE6615" i="2"/>
  <c r="DW6610" i="2"/>
  <c r="DX6614" i="2"/>
  <c r="DU6614" i="2"/>
  <c r="DR6614" i="2"/>
  <c r="DP6614" i="2"/>
  <c r="DN6614" i="2"/>
  <c r="DM6614" i="2"/>
  <c r="DK6614" i="2"/>
  <c r="DJ6614" i="2"/>
  <c r="DG6614" i="2"/>
  <c r="DF6614" i="2"/>
  <c r="DX6613" i="2"/>
  <c r="DW6613" i="2"/>
  <c r="DU6613" i="2"/>
  <c r="DT6613" i="2"/>
  <c r="DS6613" i="2"/>
  <c r="DR6613" i="2"/>
  <c r="DQ6613" i="2"/>
  <c r="DP6613" i="2"/>
  <c r="DO6613" i="2"/>
  <c r="DN6613" i="2"/>
  <c r="DM6613" i="2"/>
  <c r="DL6613" i="2"/>
  <c r="DK6613" i="2"/>
  <c r="DJ6613" i="2"/>
  <c r="DI6613" i="2"/>
  <c r="DH6613" i="2"/>
  <c r="DG6613" i="2"/>
  <c r="DF6613" i="2"/>
  <c r="DE6613" i="2"/>
  <c r="DX6612" i="2"/>
  <c r="DW6612" i="2"/>
  <c r="DU6612" i="2"/>
  <c r="DS6612" i="2"/>
  <c r="DR6612" i="2"/>
  <c r="DP6612" i="2"/>
  <c r="DO6612" i="2"/>
  <c r="DN6612" i="2"/>
  <c r="DM6612" i="2"/>
  <c r="DK6612" i="2"/>
  <c r="DJ6612" i="2"/>
  <c r="DH6612" i="2"/>
  <c r="DG6612" i="2"/>
  <c r="DF6612" i="2"/>
  <c r="DE6612" i="2"/>
  <c r="DX6611" i="2"/>
  <c r="DW6611" i="2"/>
  <c r="DU6611" i="2"/>
  <c r="DT6611" i="2"/>
  <c r="DS6611" i="2"/>
  <c r="DR6611" i="2"/>
  <c r="DQ6611" i="2"/>
  <c r="DP6611" i="2"/>
  <c r="DO6611" i="2"/>
  <c r="DN6611" i="2"/>
  <c r="DM6611" i="2"/>
  <c r="DL6611" i="2"/>
  <c r="DK6611" i="2"/>
  <c r="DJ6611" i="2"/>
  <c r="DI6611" i="2"/>
  <c r="DH6611" i="2"/>
  <c r="DG6611" i="2"/>
  <c r="DF6611" i="2"/>
  <c r="DE6611" i="2"/>
  <c r="DW6606" i="2"/>
  <c r="DX6610" i="2"/>
  <c r="DU6610" i="2"/>
  <c r="DR6610" i="2"/>
  <c r="DP6610" i="2"/>
  <c r="DN6610" i="2"/>
  <c r="DM6610" i="2"/>
  <c r="DK6610" i="2"/>
  <c r="DJ6610" i="2"/>
  <c r="DG6610" i="2"/>
  <c r="DF6610" i="2"/>
  <c r="DX6609" i="2"/>
  <c r="DW6609" i="2"/>
  <c r="DU6609" i="2"/>
  <c r="DT6609" i="2"/>
  <c r="DS6609" i="2"/>
  <c r="DR6609" i="2"/>
  <c r="DQ6609" i="2"/>
  <c r="DP6609" i="2"/>
  <c r="DO6609" i="2"/>
  <c r="DN6609" i="2"/>
  <c r="DM6609" i="2"/>
  <c r="DL6609" i="2"/>
  <c r="DK6609" i="2"/>
  <c r="DJ6609" i="2"/>
  <c r="DI6609" i="2"/>
  <c r="DH6609" i="2"/>
  <c r="DG6609" i="2"/>
  <c r="DF6609" i="2"/>
  <c r="DE6609" i="2"/>
  <c r="DX6608" i="2"/>
  <c r="DW6608" i="2"/>
  <c r="DU6608" i="2"/>
  <c r="DS6608" i="2"/>
  <c r="DR6608" i="2"/>
  <c r="DP6608" i="2"/>
  <c r="DO6608" i="2"/>
  <c r="DN6608" i="2"/>
  <c r="DM6608" i="2"/>
  <c r="DK6608" i="2"/>
  <c r="DJ6608" i="2"/>
  <c r="DH6608" i="2"/>
  <c r="DG6608" i="2"/>
  <c r="DF6608" i="2"/>
  <c r="DE6608" i="2"/>
  <c r="DX6607" i="2"/>
  <c r="DW6607" i="2"/>
  <c r="DU6607" i="2"/>
  <c r="DT6607" i="2"/>
  <c r="DS6607" i="2"/>
  <c r="DR6607" i="2"/>
  <c r="DQ6607" i="2"/>
  <c r="DP6607" i="2"/>
  <c r="DO6607" i="2"/>
  <c r="DN6607" i="2"/>
  <c r="DM6607" i="2"/>
  <c r="DL6607" i="2"/>
  <c r="DK6607" i="2"/>
  <c r="DJ6607" i="2"/>
  <c r="DI6607" i="2"/>
  <c r="DH6607" i="2"/>
  <c r="DG6607" i="2"/>
  <c r="DF6607" i="2"/>
  <c r="DE6607" i="2"/>
  <c r="DS6590" i="2"/>
  <c r="DX6606" i="2"/>
  <c r="DU6606" i="2"/>
  <c r="DR6606" i="2"/>
  <c r="DP6606" i="2"/>
  <c r="DN6606" i="2"/>
  <c r="DM6606" i="2"/>
  <c r="DK6606" i="2"/>
  <c r="DJ6606" i="2"/>
  <c r="DG6606" i="2"/>
  <c r="DF6606" i="2"/>
  <c r="DX6605" i="2"/>
  <c r="DW6605" i="2"/>
  <c r="DU6605" i="2"/>
  <c r="DT6605" i="2"/>
  <c r="DS6605" i="2"/>
  <c r="DR6605" i="2"/>
  <c r="DQ6605" i="2"/>
  <c r="DP6605" i="2"/>
  <c r="DO6605" i="2"/>
  <c r="DN6605" i="2"/>
  <c r="DM6605" i="2"/>
  <c r="DL6605" i="2"/>
  <c r="DK6605" i="2"/>
  <c r="DJ6605" i="2"/>
  <c r="DI6605" i="2"/>
  <c r="DH6605" i="2"/>
  <c r="DG6605" i="2"/>
  <c r="DF6605" i="2"/>
  <c r="DE6605" i="2"/>
  <c r="DX6604" i="2"/>
  <c r="DW6604" i="2"/>
  <c r="DU6604" i="2"/>
  <c r="DS6604" i="2"/>
  <c r="DR6604" i="2"/>
  <c r="DP6604" i="2"/>
  <c r="DO6604" i="2"/>
  <c r="DN6604" i="2"/>
  <c r="DM6604" i="2"/>
  <c r="DK6604" i="2"/>
  <c r="DJ6604" i="2"/>
  <c r="DH6604" i="2"/>
  <c r="DG6604" i="2"/>
  <c r="DF6604" i="2"/>
  <c r="DE6604" i="2"/>
  <c r="DX6603" i="2"/>
  <c r="DW6603" i="2"/>
  <c r="DU6603" i="2"/>
  <c r="DT6603" i="2"/>
  <c r="DS6603" i="2"/>
  <c r="DR6603" i="2"/>
  <c r="DQ6603" i="2"/>
  <c r="DP6603" i="2"/>
  <c r="DO6603" i="2"/>
  <c r="DN6603" i="2"/>
  <c r="DM6603" i="2"/>
  <c r="DL6603" i="2"/>
  <c r="DK6603" i="2"/>
  <c r="DJ6603" i="2"/>
  <c r="DI6603" i="2"/>
  <c r="DH6603" i="2"/>
  <c r="DG6603" i="2"/>
  <c r="DF6603" i="2"/>
  <c r="DE6603" i="2"/>
  <c r="DS6586" i="2"/>
  <c r="DX6602" i="2"/>
  <c r="DW6602" i="2"/>
  <c r="DU6602" i="2"/>
  <c r="DR6602" i="2"/>
  <c r="DP6602" i="2"/>
  <c r="DN6602" i="2"/>
  <c r="DM6602" i="2"/>
  <c r="DK6602" i="2"/>
  <c r="DJ6602" i="2"/>
  <c r="DG6602" i="2"/>
  <c r="DF6602" i="2"/>
  <c r="DX6601" i="2"/>
  <c r="DW6601" i="2"/>
  <c r="DU6601" i="2"/>
  <c r="DT6601" i="2"/>
  <c r="DS6601" i="2"/>
  <c r="DR6601" i="2"/>
  <c r="DQ6601" i="2"/>
  <c r="DP6601" i="2"/>
  <c r="DO6601" i="2"/>
  <c r="DN6601" i="2"/>
  <c r="DM6601" i="2"/>
  <c r="DL6601" i="2"/>
  <c r="DK6601" i="2"/>
  <c r="DJ6601" i="2"/>
  <c r="DI6601" i="2"/>
  <c r="DH6601" i="2"/>
  <c r="DG6601" i="2"/>
  <c r="DF6601" i="2"/>
  <c r="DE6601" i="2"/>
  <c r="DX6600" i="2"/>
  <c r="DW6600" i="2"/>
  <c r="DU6600" i="2"/>
  <c r="DS6600" i="2"/>
  <c r="DR6600" i="2"/>
  <c r="DP6600" i="2"/>
  <c r="DO6600" i="2"/>
  <c r="DN6600" i="2"/>
  <c r="DM6600" i="2"/>
  <c r="DK6600" i="2"/>
  <c r="DJ6600" i="2"/>
  <c r="DH6600" i="2"/>
  <c r="DG6600" i="2"/>
  <c r="DF6600" i="2"/>
  <c r="DE6600" i="2"/>
  <c r="DX6599" i="2"/>
  <c r="DW6599" i="2"/>
  <c r="DU6599" i="2"/>
  <c r="DT6599" i="2"/>
  <c r="DS6599" i="2"/>
  <c r="DR6599" i="2"/>
  <c r="DQ6599" i="2"/>
  <c r="DP6599" i="2"/>
  <c r="DO6599" i="2"/>
  <c r="DN6599" i="2"/>
  <c r="DM6599" i="2"/>
  <c r="DL6599" i="2"/>
  <c r="DK6599" i="2"/>
  <c r="DJ6599" i="2"/>
  <c r="DI6599" i="2"/>
  <c r="DH6599" i="2"/>
  <c r="DG6599" i="2"/>
  <c r="DF6599" i="2"/>
  <c r="DE6599" i="2"/>
  <c r="DS6582" i="2"/>
  <c r="DX6598" i="2"/>
  <c r="DW6598" i="2"/>
  <c r="DU6598" i="2"/>
  <c r="DR6598" i="2"/>
  <c r="DP6598" i="2"/>
  <c r="DN6598" i="2"/>
  <c r="DM6598" i="2"/>
  <c r="DK6598" i="2"/>
  <c r="DJ6598" i="2"/>
  <c r="DG6598" i="2"/>
  <c r="DF6598" i="2"/>
  <c r="DX6597" i="2"/>
  <c r="DW6597" i="2"/>
  <c r="DU6597" i="2"/>
  <c r="DT6597" i="2"/>
  <c r="DS6597" i="2"/>
  <c r="DR6597" i="2"/>
  <c r="DQ6597" i="2"/>
  <c r="DP6597" i="2"/>
  <c r="DO6597" i="2"/>
  <c r="DN6597" i="2"/>
  <c r="DM6597" i="2"/>
  <c r="DL6597" i="2"/>
  <c r="DK6597" i="2"/>
  <c r="DJ6597" i="2"/>
  <c r="DI6597" i="2"/>
  <c r="DH6597" i="2"/>
  <c r="DG6597" i="2"/>
  <c r="DF6597" i="2"/>
  <c r="DE6597" i="2"/>
  <c r="DX6596" i="2"/>
  <c r="DW6596" i="2"/>
  <c r="DU6596" i="2"/>
  <c r="DS6596" i="2"/>
  <c r="DR6596" i="2"/>
  <c r="DP6596" i="2"/>
  <c r="DO6596" i="2"/>
  <c r="DN6596" i="2"/>
  <c r="DM6596" i="2"/>
  <c r="DK6596" i="2"/>
  <c r="DJ6596" i="2"/>
  <c r="DH6596" i="2"/>
  <c r="DG6596" i="2"/>
  <c r="DF6596" i="2"/>
  <c r="DE6596" i="2"/>
  <c r="DX6595" i="2"/>
  <c r="DW6595" i="2"/>
  <c r="DU6595" i="2"/>
  <c r="DT6595" i="2"/>
  <c r="DS6595" i="2"/>
  <c r="DR6595" i="2"/>
  <c r="DQ6595" i="2"/>
  <c r="DP6595" i="2"/>
  <c r="DO6595" i="2"/>
  <c r="DN6595" i="2"/>
  <c r="DM6595" i="2"/>
  <c r="DL6595" i="2"/>
  <c r="DK6595" i="2"/>
  <c r="DJ6595" i="2"/>
  <c r="DI6595" i="2"/>
  <c r="DH6595" i="2"/>
  <c r="DG6595" i="2"/>
  <c r="DF6595" i="2"/>
  <c r="DE6595" i="2"/>
  <c r="DS6578" i="2"/>
  <c r="DX6594" i="2"/>
  <c r="DW6594" i="2"/>
  <c r="DU6594" i="2"/>
  <c r="DR6594" i="2"/>
  <c r="DP6594" i="2"/>
  <c r="DN6594" i="2"/>
  <c r="DM6594" i="2"/>
  <c r="DK6594" i="2"/>
  <c r="DJ6594" i="2"/>
  <c r="DG6594" i="2"/>
  <c r="DF6594" i="2"/>
  <c r="DX6593" i="2"/>
  <c r="DW6593" i="2"/>
  <c r="DU6593" i="2"/>
  <c r="DT6593" i="2"/>
  <c r="DS6593" i="2"/>
  <c r="DR6593" i="2"/>
  <c r="DQ6593" i="2"/>
  <c r="DP6593" i="2"/>
  <c r="DO6593" i="2"/>
  <c r="DN6593" i="2"/>
  <c r="DM6593" i="2"/>
  <c r="DL6593" i="2"/>
  <c r="DK6593" i="2"/>
  <c r="DJ6593" i="2"/>
  <c r="DI6593" i="2"/>
  <c r="DH6593" i="2"/>
  <c r="DG6593" i="2"/>
  <c r="DF6593" i="2"/>
  <c r="DE6593" i="2"/>
  <c r="DX6592" i="2"/>
  <c r="DW6592" i="2"/>
  <c r="DU6592" i="2"/>
  <c r="DS6592" i="2"/>
  <c r="DR6592" i="2"/>
  <c r="DP6592" i="2"/>
  <c r="DO6592" i="2"/>
  <c r="DN6592" i="2"/>
  <c r="DM6592" i="2"/>
  <c r="DK6592" i="2"/>
  <c r="DJ6592" i="2"/>
  <c r="DH6592" i="2"/>
  <c r="DG6592" i="2"/>
  <c r="DF6592" i="2"/>
  <c r="DE6592" i="2"/>
  <c r="DX6591" i="2"/>
  <c r="DW6591" i="2"/>
  <c r="DU6591" i="2"/>
  <c r="DT6591" i="2"/>
  <c r="DS6591" i="2"/>
  <c r="DR6591" i="2"/>
  <c r="DQ6591" i="2"/>
  <c r="DP6591" i="2"/>
  <c r="DO6591" i="2"/>
  <c r="DN6591" i="2"/>
  <c r="DM6591" i="2"/>
  <c r="DL6591" i="2"/>
  <c r="DK6591" i="2"/>
  <c r="DJ6591" i="2"/>
  <c r="DI6591" i="2"/>
  <c r="DH6591" i="2"/>
  <c r="DG6591" i="2"/>
  <c r="DF6591" i="2"/>
  <c r="DE6591" i="2"/>
  <c r="DU6574" i="2"/>
  <c r="DX6590" i="2"/>
  <c r="DW6590" i="2"/>
  <c r="DU6590" i="2"/>
  <c r="DR6590" i="2"/>
  <c r="DP6590" i="2"/>
  <c r="DN6590" i="2"/>
  <c r="DM6590" i="2"/>
  <c r="DK6590" i="2"/>
  <c r="DJ6590" i="2"/>
  <c r="DG6590" i="2"/>
  <c r="DF6590" i="2"/>
  <c r="DX6589" i="2"/>
  <c r="DW6589" i="2"/>
  <c r="DU6589" i="2"/>
  <c r="DT6589" i="2"/>
  <c r="DS6589" i="2"/>
  <c r="DR6589" i="2"/>
  <c r="DQ6589" i="2"/>
  <c r="DP6589" i="2"/>
  <c r="DO6589" i="2"/>
  <c r="DN6589" i="2"/>
  <c r="DM6589" i="2"/>
  <c r="DL6589" i="2"/>
  <c r="DK6589" i="2"/>
  <c r="DJ6589" i="2"/>
  <c r="DI6589" i="2"/>
  <c r="DH6589" i="2"/>
  <c r="DG6589" i="2"/>
  <c r="DF6589" i="2"/>
  <c r="DE6589" i="2"/>
  <c r="DX6588" i="2"/>
  <c r="DW6588" i="2"/>
  <c r="DU6588" i="2"/>
  <c r="DS6588" i="2"/>
  <c r="DR6588" i="2"/>
  <c r="DP6588" i="2"/>
  <c r="DO6588" i="2"/>
  <c r="DN6588" i="2"/>
  <c r="DM6588" i="2"/>
  <c r="DK6588" i="2"/>
  <c r="DJ6588" i="2"/>
  <c r="DH6588" i="2"/>
  <c r="DG6588" i="2"/>
  <c r="DF6588" i="2"/>
  <c r="DE6588" i="2"/>
  <c r="DX6587" i="2"/>
  <c r="DW6587" i="2"/>
  <c r="DU6587" i="2"/>
  <c r="DT6587" i="2"/>
  <c r="DS6587" i="2"/>
  <c r="DR6587" i="2"/>
  <c r="DQ6587" i="2"/>
  <c r="DP6587" i="2"/>
  <c r="DO6587" i="2"/>
  <c r="DN6587" i="2"/>
  <c r="DM6587" i="2"/>
  <c r="DL6587" i="2"/>
  <c r="DK6587" i="2"/>
  <c r="DJ6587" i="2"/>
  <c r="DI6587" i="2"/>
  <c r="DH6587" i="2"/>
  <c r="DG6587" i="2"/>
  <c r="DF6587" i="2"/>
  <c r="DE6587" i="2"/>
  <c r="DU6570" i="2"/>
  <c r="DX6586" i="2"/>
  <c r="DW6586" i="2"/>
  <c r="DU6586" i="2"/>
  <c r="DR6586" i="2"/>
  <c r="DP6586" i="2"/>
  <c r="DN6586" i="2"/>
  <c r="DM6586" i="2"/>
  <c r="DK6586" i="2"/>
  <c r="DJ6586" i="2"/>
  <c r="DG6586" i="2"/>
  <c r="DF6586" i="2"/>
  <c r="DX6585" i="2"/>
  <c r="DW6585" i="2"/>
  <c r="DU6585" i="2"/>
  <c r="DT6585" i="2"/>
  <c r="DS6585" i="2"/>
  <c r="DR6585" i="2"/>
  <c r="DQ6585" i="2"/>
  <c r="DP6585" i="2"/>
  <c r="DO6585" i="2"/>
  <c r="DN6585" i="2"/>
  <c r="DM6585" i="2"/>
  <c r="DL6585" i="2"/>
  <c r="DK6585" i="2"/>
  <c r="DJ6585" i="2"/>
  <c r="DI6585" i="2"/>
  <c r="DH6585" i="2"/>
  <c r="DG6585" i="2"/>
  <c r="DF6585" i="2"/>
  <c r="DE6585" i="2"/>
  <c r="DX6584" i="2"/>
  <c r="DW6584" i="2"/>
  <c r="DU6584" i="2"/>
  <c r="DS6584" i="2"/>
  <c r="DR6584" i="2"/>
  <c r="DP6584" i="2"/>
  <c r="DO6584" i="2"/>
  <c r="DN6584" i="2"/>
  <c r="DM6584" i="2"/>
  <c r="DK6584" i="2"/>
  <c r="DJ6584" i="2"/>
  <c r="DH6584" i="2"/>
  <c r="DG6584" i="2"/>
  <c r="DF6584" i="2"/>
  <c r="DE6584" i="2"/>
  <c r="DX6583" i="2"/>
  <c r="DW6583" i="2"/>
  <c r="DU6583" i="2"/>
  <c r="DT6583" i="2"/>
  <c r="DS6583" i="2"/>
  <c r="DR6583" i="2"/>
  <c r="DQ6583" i="2"/>
  <c r="DP6583" i="2"/>
  <c r="DO6583" i="2"/>
  <c r="DN6583" i="2"/>
  <c r="DM6583" i="2"/>
  <c r="DL6583" i="2"/>
  <c r="DK6583" i="2"/>
  <c r="DJ6583" i="2"/>
  <c r="DI6583" i="2"/>
  <c r="DH6583" i="2"/>
  <c r="DG6583" i="2"/>
  <c r="DF6583" i="2"/>
  <c r="DE6583" i="2"/>
  <c r="DU6566" i="2"/>
  <c r="DX6582" i="2"/>
  <c r="DW6582" i="2"/>
  <c r="DU6582" i="2"/>
  <c r="DR6582" i="2"/>
  <c r="DP6582" i="2"/>
  <c r="DN6582" i="2"/>
  <c r="DM6582" i="2"/>
  <c r="DK6582" i="2"/>
  <c r="DJ6582" i="2"/>
  <c r="DG6582" i="2"/>
  <c r="DF6582" i="2"/>
  <c r="DX6581" i="2"/>
  <c r="DW6581" i="2"/>
  <c r="DU6581" i="2"/>
  <c r="DT6581" i="2"/>
  <c r="DS6581" i="2"/>
  <c r="DR6581" i="2"/>
  <c r="DQ6581" i="2"/>
  <c r="DP6581" i="2"/>
  <c r="DO6581" i="2"/>
  <c r="DN6581" i="2"/>
  <c r="DM6581" i="2"/>
  <c r="DL6581" i="2"/>
  <c r="DK6581" i="2"/>
  <c r="DJ6581" i="2"/>
  <c r="DI6581" i="2"/>
  <c r="DH6581" i="2"/>
  <c r="DG6581" i="2"/>
  <c r="DF6581" i="2"/>
  <c r="DE6581" i="2"/>
  <c r="DX6580" i="2"/>
  <c r="DW6580" i="2"/>
  <c r="DU6580" i="2"/>
  <c r="DS6580" i="2"/>
  <c r="DR6580" i="2"/>
  <c r="DP6580" i="2"/>
  <c r="DO6580" i="2"/>
  <c r="DN6580" i="2"/>
  <c r="DM6580" i="2"/>
  <c r="DK6580" i="2"/>
  <c r="DJ6580" i="2"/>
  <c r="DH6580" i="2"/>
  <c r="DG6580" i="2"/>
  <c r="DF6580" i="2"/>
  <c r="DE6580" i="2"/>
  <c r="DX6579" i="2"/>
  <c r="DW6579" i="2"/>
  <c r="DU6579" i="2"/>
  <c r="DT6579" i="2"/>
  <c r="DS6579" i="2"/>
  <c r="DR6579" i="2"/>
  <c r="DQ6579" i="2"/>
  <c r="DP6579" i="2"/>
  <c r="DO6579" i="2"/>
  <c r="DN6579" i="2"/>
  <c r="DM6579" i="2"/>
  <c r="DL6579" i="2"/>
  <c r="DK6579" i="2"/>
  <c r="DJ6579" i="2"/>
  <c r="DI6579" i="2"/>
  <c r="DH6579" i="2"/>
  <c r="DG6579" i="2"/>
  <c r="DF6579" i="2"/>
  <c r="DE6579" i="2"/>
  <c r="DU6562" i="2"/>
  <c r="DX6578" i="2"/>
  <c r="DW6578" i="2"/>
  <c r="DU6578" i="2"/>
  <c r="DR6578" i="2"/>
  <c r="DP6578" i="2"/>
  <c r="DN6578" i="2"/>
  <c r="DM6578" i="2"/>
  <c r="DK6578" i="2"/>
  <c r="DJ6578" i="2"/>
  <c r="DG6578" i="2"/>
  <c r="DF6578" i="2"/>
  <c r="DX6577" i="2"/>
  <c r="DW6577" i="2"/>
  <c r="DU6577" i="2"/>
  <c r="DT6577" i="2"/>
  <c r="DS6577" i="2"/>
  <c r="DR6577" i="2"/>
  <c r="DQ6577" i="2"/>
  <c r="DP6577" i="2"/>
  <c r="DO6577" i="2"/>
  <c r="DN6577" i="2"/>
  <c r="DM6577" i="2"/>
  <c r="DL6577" i="2"/>
  <c r="DK6577" i="2"/>
  <c r="DJ6577" i="2"/>
  <c r="DI6577" i="2"/>
  <c r="DH6577" i="2"/>
  <c r="DG6577" i="2"/>
  <c r="DF6577" i="2"/>
  <c r="DE6577" i="2"/>
  <c r="DX6576" i="2"/>
  <c r="DW6576" i="2"/>
  <c r="DU6576" i="2"/>
  <c r="DT6576" i="2"/>
  <c r="DS6576" i="2"/>
  <c r="DR6576" i="2"/>
  <c r="DQ6576" i="2"/>
  <c r="DP6576" i="2"/>
  <c r="DO6576" i="2"/>
  <c r="DN6576" i="2"/>
  <c r="DM6576" i="2"/>
  <c r="DL6576" i="2"/>
  <c r="DK6576" i="2"/>
  <c r="DJ6576" i="2"/>
  <c r="DI6576" i="2"/>
  <c r="DH6576" i="2"/>
  <c r="DG6576" i="2"/>
  <c r="DF6576" i="2"/>
  <c r="DE6576" i="2"/>
  <c r="DQ6559" i="2"/>
  <c r="DX6575" i="2"/>
  <c r="DW6575" i="2"/>
  <c r="DU6575" i="2"/>
  <c r="DT6575" i="2"/>
  <c r="DS6575" i="2"/>
  <c r="DR6575" i="2"/>
  <c r="DQ6575" i="2"/>
  <c r="DP6575" i="2"/>
  <c r="DO6575" i="2"/>
  <c r="DN6575" i="2"/>
  <c r="DM6575" i="2"/>
  <c r="DL6575" i="2"/>
  <c r="DK6575" i="2"/>
  <c r="DJ6575" i="2"/>
  <c r="DI6575" i="2"/>
  <c r="DH6575" i="2"/>
  <c r="DG6575" i="2"/>
  <c r="DF6575" i="2"/>
  <c r="DE6575" i="2"/>
  <c r="DX6574" i="2"/>
  <c r="DW6574" i="2"/>
  <c r="DT6574" i="2"/>
  <c r="DS6574" i="2"/>
  <c r="DR6574" i="2"/>
  <c r="DQ6574" i="2"/>
  <c r="DO6574" i="2"/>
  <c r="DN6574" i="2"/>
  <c r="DL6574" i="2"/>
  <c r="DK6574" i="2"/>
  <c r="DJ6574" i="2"/>
  <c r="DI6574" i="2"/>
  <c r="DG6574" i="2"/>
  <c r="DF6574" i="2"/>
  <c r="DQ6557" i="2"/>
  <c r="DX6573" i="2"/>
  <c r="DW6573" i="2"/>
  <c r="DU6573" i="2"/>
  <c r="DT6573" i="2"/>
  <c r="DS6573" i="2"/>
  <c r="DR6573" i="2"/>
  <c r="DQ6573" i="2"/>
  <c r="DP6573" i="2"/>
  <c r="DO6573" i="2"/>
  <c r="DN6573" i="2"/>
  <c r="DM6573" i="2"/>
  <c r="DL6573" i="2"/>
  <c r="DK6573" i="2"/>
  <c r="DJ6573" i="2"/>
  <c r="DI6573" i="2"/>
  <c r="DH6573" i="2"/>
  <c r="DG6573" i="2"/>
  <c r="DF6573" i="2"/>
  <c r="DE6573" i="2"/>
  <c r="DX6572" i="2"/>
  <c r="DW6572" i="2"/>
  <c r="DU6572" i="2"/>
  <c r="DT6572" i="2"/>
  <c r="DS6572" i="2"/>
  <c r="DR6572" i="2"/>
  <c r="DQ6572" i="2"/>
  <c r="DP6572" i="2"/>
  <c r="DO6572" i="2"/>
  <c r="DN6572" i="2"/>
  <c r="DM6572" i="2"/>
  <c r="DL6572" i="2"/>
  <c r="DK6572" i="2"/>
  <c r="DJ6572" i="2"/>
  <c r="DI6572" i="2"/>
  <c r="DH6572" i="2"/>
  <c r="DG6572" i="2"/>
  <c r="DF6572" i="2"/>
  <c r="DE6572" i="2"/>
  <c r="DQ6555" i="2"/>
  <c r="DX6571" i="2"/>
  <c r="DW6571" i="2"/>
  <c r="DU6571" i="2"/>
  <c r="DT6571" i="2"/>
  <c r="DS6571" i="2"/>
  <c r="DR6571" i="2"/>
  <c r="DQ6571" i="2"/>
  <c r="DP6571" i="2"/>
  <c r="DO6571" i="2"/>
  <c r="DN6571" i="2"/>
  <c r="DM6571" i="2"/>
  <c r="DL6571" i="2"/>
  <c r="DK6571" i="2"/>
  <c r="DJ6571" i="2"/>
  <c r="DI6571" i="2"/>
  <c r="DH6571" i="2"/>
  <c r="DG6571" i="2"/>
  <c r="DF6571" i="2"/>
  <c r="DE6571" i="2"/>
  <c r="DX6570" i="2"/>
  <c r="DW6570" i="2"/>
  <c r="DT6570" i="2"/>
  <c r="DS6570" i="2"/>
  <c r="DR6570" i="2"/>
  <c r="DQ6570" i="2"/>
  <c r="DO6570" i="2"/>
  <c r="DN6570" i="2"/>
  <c r="DL6570" i="2"/>
  <c r="DK6570" i="2"/>
  <c r="DJ6570" i="2"/>
  <c r="DI6570" i="2"/>
  <c r="DG6570" i="2"/>
  <c r="DF6570" i="2"/>
  <c r="DQ6553" i="2"/>
  <c r="DX6569" i="2"/>
  <c r="DW6569" i="2"/>
  <c r="DU6569" i="2"/>
  <c r="DT6569" i="2"/>
  <c r="DS6569" i="2"/>
  <c r="DR6569" i="2"/>
  <c r="DQ6569" i="2"/>
  <c r="DP6569" i="2"/>
  <c r="DO6569" i="2"/>
  <c r="DN6569" i="2"/>
  <c r="DM6569" i="2"/>
  <c r="DL6569" i="2"/>
  <c r="DK6569" i="2"/>
  <c r="DJ6569" i="2"/>
  <c r="DI6569" i="2"/>
  <c r="DH6569" i="2"/>
  <c r="DG6569" i="2"/>
  <c r="DF6569" i="2"/>
  <c r="DE6569" i="2"/>
  <c r="DX6568" i="2"/>
  <c r="DW6568" i="2"/>
  <c r="DU6568" i="2"/>
  <c r="DT6568" i="2"/>
  <c r="DS6568" i="2"/>
  <c r="DR6568" i="2"/>
  <c r="DQ6568" i="2"/>
  <c r="DP6568" i="2"/>
  <c r="DO6568" i="2"/>
  <c r="DN6568" i="2"/>
  <c r="DM6568" i="2"/>
  <c r="DL6568" i="2"/>
  <c r="DK6568" i="2"/>
  <c r="DJ6568" i="2"/>
  <c r="DI6568" i="2"/>
  <c r="DH6568" i="2"/>
  <c r="DG6568" i="2"/>
  <c r="DF6568" i="2"/>
  <c r="DE6568" i="2"/>
  <c r="DQ6551" i="2"/>
  <c r="DX6567" i="2"/>
  <c r="DW6567" i="2"/>
  <c r="DU6567" i="2"/>
  <c r="DT6567" i="2"/>
  <c r="DS6567" i="2"/>
  <c r="DR6567" i="2"/>
  <c r="DQ6567" i="2"/>
  <c r="DP6567" i="2"/>
  <c r="DO6567" i="2"/>
  <c r="DN6567" i="2"/>
  <c r="DM6567" i="2"/>
  <c r="DL6567" i="2"/>
  <c r="DK6567" i="2"/>
  <c r="DJ6567" i="2"/>
  <c r="DI6567" i="2"/>
  <c r="DH6567" i="2"/>
  <c r="DG6567" i="2"/>
  <c r="DF6567" i="2"/>
  <c r="DE6567" i="2"/>
  <c r="DX6566" i="2"/>
  <c r="DW6566" i="2"/>
  <c r="DT6566" i="2"/>
  <c r="DS6566" i="2"/>
  <c r="DR6566" i="2"/>
  <c r="DQ6566" i="2"/>
  <c r="DO6566" i="2"/>
  <c r="DN6566" i="2"/>
  <c r="DL6566" i="2"/>
  <c r="DK6566" i="2"/>
  <c r="DJ6566" i="2"/>
  <c r="DI6566" i="2"/>
  <c r="DG6566" i="2"/>
  <c r="DF6566" i="2"/>
  <c r="DQ6549" i="2"/>
  <c r="DX6565" i="2"/>
  <c r="DW6565" i="2"/>
  <c r="DU6565" i="2"/>
  <c r="DT6565" i="2"/>
  <c r="DS6565" i="2"/>
  <c r="DR6565" i="2"/>
  <c r="DQ6565" i="2"/>
  <c r="DP6565" i="2"/>
  <c r="DO6565" i="2"/>
  <c r="DN6565" i="2"/>
  <c r="DM6565" i="2"/>
  <c r="DL6565" i="2"/>
  <c r="DK6565" i="2"/>
  <c r="DJ6565" i="2"/>
  <c r="DI6565" i="2"/>
  <c r="DH6565" i="2"/>
  <c r="DG6565" i="2"/>
  <c r="DF6565" i="2"/>
  <c r="DE6565" i="2"/>
  <c r="DX6564" i="2"/>
  <c r="DW6564" i="2"/>
  <c r="DU6564" i="2"/>
  <c r="DT6564" i="2"/>
  <c r="DS6564" i="2"/>
  <c r="DR6564" i="2"/>
  <c r="DQ6564" i="2"/>
  <c r="DP6564" i="2"/>
  <c r="DO6564" i="2"/>
  <c r="DN6564" i="2"/>
  <c r="DM6564" i="2"/>
  <c r="DL6564" i="2"/>
  <c r="DK6564" i="2"/>
  <c r="DJ6564" i="2"/>
  <c r="DI6564" i="2"/>
  <c r="DH6564" i="2"/>
  <c r="DG6564" i="2"/>
  <c r="DF6564" i="2"/>
  <c r="DE6564" i="2"/>
  <c r="DQ6547" i="2"/>
  <c r="DX6563" i="2"/>
  <c r="DW6563" i="2"/>
  <c r="DU6563" i="2"/>
  <c r="DT6563" i="2"/>
  <c r="DS6563" i="2"/>
  <c r="DR6563" i="2"/>
  <c r="DQ6563" i="2"/>
  <c r="DP6563" i="2"/>
  <c r="DO6563" i="2"/>
  <c r="DN6563" i="2"/>
  <c r="DM6563" i="2"/>
  <c r="DL6563" i="2"/>
  <c r="DK6563" i="2"/>
  <c r="DJ6563" i="2"/>
  <c r="DI6563" i="2"/>
  <c r="DH6563" i="2"/>
  <c r="DG6563" i="2"/>
  <c r="DF6563" i="2"/>
  <c r="DE6563" i="2"/>
  <c r="DX6562" i="2"/>
  <c r="DW6562" i="2"/>
  <c r="DT6562" i="2"/>
  <c r="DS6562" i="2"/>
  <c r="DR6562" i="2"/>
  <c r="DQ6562" i="2"/>
  <c r="DO6562" i="2"/>
  <c r="DN6562" i="2"/>
  <c r="DL6562" i="2"/>
  <c r="DK6562" i="2"/>
  <c r="DJ6562" i="2"/>
  <c r="DI6562" i="2"/>
  <c r="DG6562" i="2"/>
  <c r="DF6562" i="2"/>
  <c r="DQ6545" i="2"/>
  <c r="DX6561" i="2"/>
  <c r="DW6561" i="2"/>
  <c r="DU6561" i="2"/>
  <c r="DT6561" i="2"/>
  <c r="DS6561" i="2"/>
  <c r="DR6561" i="2"/>
  <c r="DQ6561" i="2"/>
  <c r="DP6561" i="2"/>
  <c r="DO6561" i="2"/>
  <c r="DN6561" i="2"/>
  <c r="DM6561" i="2"/>
  <c r="DL6561" i="2"/>
  <c r="DK6561" i="2"/>
  <c r="DJ6561" i="2"/>
  <c r="DI6561" i="2"/>
  <c r="DH6561" i="2"/>
  <c r="DG6561" i="2"/>
  <c r="DF6561" i="2"/>
  <c r="DE6561" i="2"/>
  <c r="DT6544" i="2"/>
  <c r="DX6560" i="2"/>
  <c r="DW6560" i="2"/>
  <c r="DU6560" i="2"/>
  <c r="DT6560" i="2"/>
  <c r="DS6560" i="2"/>
  <c r="DR6560" i="2"/>
  <c r="DQ6560" i="2"/>
  <c r="DP6560" i="2"/>
  <c r="DO6560" i="2"/>
  <c r="DN6560" i="2"/>
  <c r="DM6560" i="2"/>
  <c r="DL6560" i="2"/>
  <c r="DK6560" i="2"/>
  <c r="DJ6560" i="2"/>
  <c r="DI6560" i="2"/>
  <c r="DH6560" i="2"/>
  <c r="DG6560" i="2"/>
  <c r="DF6560" i="2"/>
  <c r="DE6560" i="2"/>
  <c r="DO6543" i="2"/>
  <c r="DX6559" i="2"/>
  <c r="DW6559" i="2"/>
  <c r="DU6559" i="2"/>
  <c r="DS6559" i="2"/>
  <c r="DR6559" i="2"/>
  <c r="DP6559" i="2"/>
  <c r="DO6559" i="2"/>
  <c r="DN6559" i="2"/>
  <c r="DM6559" i="2"/>
  <c r="DK6559" i="2"/>
  <c r="DJ6559" i="2"/>
  <c r="DH6559" i="2"/>
  <c r="DG6559" i="2"/>
  <c r="DF6559" i="2"/>
  <c r="DE6559" i="2"/>
  <c r="DT6542" i="2"/>
  <c r="DX6558" i="2"/>
  <c r="DW6558" i="2"/>
  <c r="DU6558" i="2"/>
  <c r="DT6558" i="2"/>
  <c r="DS6558" i="2"/>
  <c r="DR6558" i="2"/>
  <c r="DQ6558" i="2"/>
  <c r="DP6558" i="2"/>
  <c r="DO6558" i="2"/>
  <c r="DN6558" i="2"/>
  <c r="DM6558" i="2"/>
  <c r="DL6558" i="2"/>
  <c r="DK6558" i="2"/>
  <c r="DJ6558" i="2"/>
  <c r="DI6558" i="2"/>
  <c r="DH6558" i="2"/>
  <c r="DG6558" i="2"/>
  <c r="DF6558" i="2"/>
  <c r="DE6558" i="2"/>
  <c r="DU6541" i="2"/>
  <c r="DX6557" i="2"/>
  <c r="DW6557" i="2"/>
  <c r="DU6557" i="2"/>
  <c r="DS6557" i="2"/>
  <c r="DR6557" i="2"/>
  <c r="DP6557" i="2"/>
  <c r="DO6557" i="2"/>
  <c r="DN6557" i="2"/>
  <c r="DM6557" i="2"/>
  <c r="DK6557" i="2"/>
  <c r="DJ6557" i="2"/>
  <c r="DH6557" i="2"/>
  <c r="DG6557" i="2"/>
  <c r="DF6557" i="2"/>
  <c r="DE6557" i="2"/>
  <c r="DT6540" i="2"/>
  <c r="DX6556" i="2"/>
  <c r="DW6556" i="2"/>
  <c r="DU6556" i="2"/>
  <c r="DT6556" i="2"/>
  <c r="DS6556" i="2"/>
  <c r="DR6556" i="2"/>
  <c r="DQ6556" i="2"/>
  <c r="DP6556" i="2"/>
  <c r="DO6556" i="2"/>
  <c r="DN6556" i="2"/>
  <c r="DM6556" i="2"/>
  <c r="DL6556" i="2"/>
  <c r="DK6556" i="2"/>
  <c r="DJ6556" i="2"/>
  <c r="DI6556" i="2"/>
  <c r="DH6556" i="2"/>
  <c r="DG6556" i="2"/>
  <c r="DF6556" i="2"/>
  <c r="DE6556" i="2"/>
  <c r="DS6539" i="2"/>
  <c r="DX6555" i="2"/>
  <c r="DW6555" i="2"/>
  <c r="DU6555" i="2"/>
  <c r="DS6555" i="2"/>
  <c r="DR6555" i="2"/>
  <c r="DP6555" i="2"/>
  <c r="DO6555" i="2"/>
  <c r="DN6555" i="2"/>
  <c r="DM6555" i="2"/>
  <c r="DK6555" i="2"/>
  <c r="DJ6555" i="2"/>
  <c r="DH6555" i="2"/>
  <c r="DG6555" i="2"/>
  <c r="DF6555" i="2"/>
  <c r="DE6555" i="2"/>
  <c r="DT6538" i="2"/>
  <c r="DX6554" i="2"/>
  <c r="DW6554" i="2"/>
  <c r="DU6554" i="2"/>
  <c r="DT6554" i="2"/>
  <c r="DS6554" i="2"/>
  <c r="DR6554" i="2"/>
  <c r="DQ6554" i="2"/>
  <c r="DP6554" i="2"/>
  <c r="DO6554" i="2"/>
  <c r="DN6554" i="2"/>
  <c r="DM6554" i="2"/>
  <c r="DL6554" i="2"/>
  <c r="DK6554" i="2"/>
  <c r="DJ6554" i="2"/>
  <c r="DI6554" i="2"/>
  <c r="DH6554" i="2"/>
  <c r="DG6554" i="2"/>
  <c r="DF6554" i="2"/>
  <c r="DE6554" i="2"/>
  <c r="DQ6537" i="2"/>
  <c r="DX6553" i="2"/>
  <c r="DW6553" i="2"/>
  <c r="DU6553" i="2"/>
  <c r="DS6553" i="2"/>
  <c r="DR6553" i="2"/>
  <c r="DP6553" i="2"/>
  <c r="DO6553" i="2"/>
  <c r="DN6553" i="2"/>
  <c r="DM6553" i="2"/>
  <c r="DK6553" i="2"/>
  <c r="DJ6553" i="2"/>
  <c r="DH6553" i="2"/>
  <c r="DG6553" i="2"/>
  <c r="DF6553" i="2"/>
  <c r="DE6553" i="2"/>
  <c r="DT6536" i="2"/>
  <c r="DX6552" i="2"/>
  <c r="DW6552" i="2"/>
  <c r="DU6552" i="2"/>
  <c r="DT6552" i="2"/>
  <c r="DS6552" i="2"/>
  <c r="DR6552" i="2"/>
  <c r="DQ6552" i="2"/>
  <c r="DP6552" i="2"/>
  <c r="DO6552" i="2"/>
  <c r="DN6552" i="2"/>
  <c r="DM6552" i="2"/>
  <c r="DL6552" i="2"/>
  <c r="DK6552" i="2"/>
  <c r="DJ6552" i="2"/>
  <c r="DI6552" i="2"/>
  <c r="DH6552" i="2"/>
  <c r="DG6552" i="2"/>
  <c r="DF6552" i="2"/>
  <c r="DE6552" i="2"/>
  <c r="DO6535" i="2"/>
  <c r="DX6551" i="2"/>
  <c r="DW6551" i="2"/>
  <c r="DU6551" i="2"/>
  <c r="DS6551" i="2"/>
  <c r="DR6551" i="2"/>
  <c r="DP6551" i="2"/>
  <c r="DO6551" i="2"/>
  <c r="DN6551" i="2"/>
  <c r="DM6551" i="2"/>
  <c r="DK6551" i="2"/>
  <c r="DJ6551" i="2"/>
  <c r="DH6551" i="2"/>
  <c r="DG6551" i="2"/>
  <c r="DF6551" i="2"/>
  <c r="DE6551" i="2"/>
  <c r="DT6534" i="2"/>
  <c r="DX6550" i="2"/>
  <c r="DW6550" i="2"/>
  <c r="DU6550" i="2"/>
  <c r="DT6550" i="2"/>
  <c r="DS6550" i="2"/>
  <c r="DR6550" i="2"/>
  <c r="DQ6550" i="2"/>
  <c r="DP6550" i="2"/>
  <c r="DO6550" i="2"/>
  <c r="DN6550" i="2"/>
  <c r="DM6550" i="2"/>
  <c r="DL6550" i="2"/>
  <c r="DK6550" i="2"/>
  <c r="DJ6550" i="2"/>
  <c r="DI6550" i="2"/>
  <c r="DH6550" i="2"/>
  <c r="DG6550" i="2"/>
  <c r="DF6550" i="2"/>
  <c r="DE6550" i="2"/>
  <c r="DU6533" i="2"/>
  <c r="DX6549" i="2"/>
  <c r="DW6549" i="2"/>
  <c r="DU6549" i="2"/>
  <c r="DS6549" i="2"/>
  <c r="DR6549" i="2"/>
  <c r="DP6549" i="2"/>
  <c r="DO6549" i="2"/>
  <c r="DN6549" i="2"/>
  <c r="DM6549" i="2"/>
  <c r="DK6549" i="2"/>
  <c r="DJ6549" i="2"/>
  <c r="DH6549" i="2"/>
  <c r="DG6549" i="2"/>
  <c r="DF6549" i="2"/>
  <c r="DE6549" i="2"/>
  <c r="DT6532" i="2"/>
  <c r="DX6548" i="2"/>
  <c r="DW6548" i="2"/>
  <c r="DU6548" i="2"/>
  <c r="DT6548" i="2"/>
  <c r="DS6548" i="2"/>
  <c r="DR6548" i="2"/>
  <c r="DQ6548" i="2"/>
  <c r="DP6548" i="2"/>
  <c r="DO6548" i="2"/>
  <c r="DN6548" i="2"/>
  <c r="DM6548" i="2"/>
  <c r="DL6548" i="2"/>
  <c r="DK6548" i="2"/>
  <c r="DJ6548" i="2"/>
  <c r="DI6548" i="2"/>
  <c r="DH6548" i="2"/>
  <c r="DG6548" i="2"/>
  <c r="DF6548" i="2"/>
  <c r="DE6548" i="2"/>
  <c r="DS6531" i="2"/>
  <c r="DX6547" i="2"/>
  <c r="DW6547" i="2"/>
  <c r="DU6547" i="2"/>
  <c r="DS6547" i="2"/>
  <c r="DR6547" i="2"/>
  <c r="DP6547" i="2"/>
  <c r="DO6547" i="2"/>
  <c r="DN6547" i="2"/>
  <c r="DM6547" i="2"/>
  <c r="DK6547" i="2"/>
  <c r="DJ6547" i="2"/>
  <c r="DH6547" i="2"/>
  <c r="DG6547" i="2"/>
  <c r="DF6547" i="2"/>
  <c r="DE6547" i="2"/>
  <c r="DT6530" i="2"/>
  <c r="DX6546" i="2"/>
  <c r="DW6546" i="2"/>
  <c r="DU6546" i="2"/>
  <c r="DT6546" i="2"/>
  <c r="DS6546" i="2"/>
  <c r="DR6546" i="2"/>
  <c r="DQ6546" i="2"/>
  <c r="DP6546" i="2"/>
  <c r="DO6546" i="2"/>
  <c r="DN6546" i="2"/>
  <c r="DM6546" i="2"/>
  <c r="DL6546" i="2"/>
  <c r="DK6546" i="2"/>
  <c r="DJ6546" i="2"/>
  <c r="DI6546" i="2"/>
  <c r="DH6546" i="2"/>
  <c r="DG6546" i="2"/>
  <c r="DF6546" i="2"/>
  <c r="DE6546" i="2"/>
  <c r="DQ6529" i="2"/>
  <c r="DX6545" i="2"/>
  <c r="DW6545" i="2"/>
  <c r="DU6545" i="2"/>
  <c r="DS6545" i="2"/>
  <c r="DR6545" i="2"/>
  <c r="DP6545" i="2"/>
  <c r="DO6545" i="2"/>
  <c r="DN6545" i="2"/>
  <c r="DM6545" i="2"/>
  <c r="DK6545" i="2"/>
  <c r="DJ6545" i="2"/>
  <c r="DH6545" i="2"/>
  <c r="DG6545" i="2"/>
  <c r="DF6545" i="2"/>
  <c r="DE6545" i="2"/>
  <c r="DT6528" i="2"/>
  <c r="DX6544" i="2"/>
  <c r="DW6544" i="2"/>
  <c r="DU6544" i="2"/>
  <c r="DS6544" i="2"/>
  <c r="DR6544" i="2"/>
  <c r="DQ6544" i="2"/>
  <c r="DP6544" i="2"/>
  <c r="DO6544" i="2"/>
  <c r="DN6544" i="2"/>
  <c r="DM6544" i="2"/>
  <c r="DK6544" i="2"/>
  <c r="DJ6544" i="2"/>
  <c r="DI6544" i="2"/>
  <c r="DH6544" i="2"/>
  <c r="DG6544" i="2"/>
  <c r="DF6544" i="2"/>
  <c r="DE6544" i="2"/>
  <c r="DQ6527" i="2"/>
  <c r="DX6543" i="2"/>
  <c r="DW6543" i="2"/>
  <c r="DU6543" i="2"/>
  <c r="DT6543" i="2"/>
  <c r="DS6543" i="2"/>
  <c r="DQ6543" i="2"/>
  <c r="DP6543" i="2"/>
  <c r="DN6543" i="2"/>
  <c r="DM6543" i="2"/>
  <c r="DL6543" i="2"/>
  <c r="DK6543" i="2"/>
  <c r="DI6543" i="2"/>
  <c r="DH6543" i="2"/>
  <c r="DF6543" i="2"/>
  <c r="DE6543" i="2"/>
  <c r="DT6526" i="2"/>
  <c r="DX6542" i="2"/>
  <c r="DW6542" i="2"/>
  <c r="DU6542" i="2"/>
  <c r="DS6542" i="2"/>
  <c r="DR6542" i="2"/>
  <c r="DQ6542" i="2"/>
  <c r="DP6542" i="2"/>
  <c r="DO6542" i="2"/>
  <c r="DN6542" i="2"/>
  <c r="DM6542" i="2"/>
  <c r="DK6542" i="2"/>
  <c r="DJ6542" i="2"/>
  <c r="DI6542" i="2"/>
  <c r="DH6542" i="2"/>
  <c r="DG6542" i="2"/>
  <c r="DF6542" i="2"/>
  <c r="DE6542" i="2"/>
  <c r="DX6541" i="2"/>
  <c r="DW6541" i="2"/>
  <c r="DT6541" i="2"/>
  <c r="DS6541" i="2"/>
  <c r="DR6541" i="2"/>
  <c r="DQ6541" i="2"/>
  <c r="DO6541" i="2"/>
  <c r="DN6541" i="2"/>
  <c r="DL6541" i="2"/>
  <c r="DK6541" i="2"/>
  <c r="DJ6541" i="2"/>
  <c r="DI6541" i="2"/>
  <c r="DG6541" i="2"/>
  <c r="DF6541" i="2"/>
  <c r="DT6524" i="2"/>
  <c r="DX6540" i="2"/>
  <c r="DW6540" i="2"/>
  <c r="DU6540" i="2"/>
  <c r="DS6540" i="2"/>
  <c r="DR6540" i="2"/>
  <c r="DQ6540" i="2"/>
  <c r="DP6540" i="2"/>
  <c r="DO6540" i="2"/>
  <c r="DN6540" i="2"/>
  <c r="DM6540" i="2"/>
  <c r="DK6540" i="2"/>
  <c r="DJ6540" i="2"/>
  <c r="DI6540" i="2"/>
  <c r="DH6540" i="2"/>
  <c r="DG6540" i="2"/>
  <c r="DF6540" i="2"/>
  <c r="DE6540" i="2"/>
  <c r="DS6523" i="2"/>
  <c r="DX6539" i="2"/>
  <c r="DU6539" i="2"/>
  <c r="DT6539" i="2"/>
  <c r="DR6539" i="2"/>
  <c r="DQ6539" i="2"/>
  <c r="DP6539" i="2"/>
  <c r="DO6539" i="2"/>
  <c r="DM6539" i="2"/>
  <c r="DL6539" i="2"/>
  <c r="DJ6539" i="2"/>
  <c r="DI6539" i="2"/>
  <c r="DH6539" i="2"/>
  <c r="DG6539" i="2"/>
  <c r="DE6539" i="2"/>
  <c r="DT6522" i="2"/>
  <c r="DX6538" i="2"/>
  <c r="DW6538" i="2"/>
  <c r="DU6538" i="2"/>
  <c r="DS6538" i="2"/>
  <c r="DR6538" i="2"/>
  <c r="DQ6538" i="2"/>
  <c r="DP6538" i="2"/>
  <c r="DO6538" i="2"/>
  <c r="DN6538" i="2"/>
  <c r="DM6538" i="2"/>
  <c r="DK6538" i="2"/>
  <c r="DJ6538" i="2"/>
  <c r="DI6538" i="2"/>
  <c r="DH6538" i="2"/>
  <c r="DG6538" i="2"/>
  <c r="DF6538" i="2"/>
  <c r="DE6538" i="2"/>
  <c r="DQ6521" i="2"/>
  <c r="DX6537" i="2"/>
  <c r="DW6537" i="2"/>
  <c r="DU6537" i="2"/>
  <c r="DS6537" i="2"/>
  <c r="DR6537" i="2"/>
  <c r="DP6537" i="2"/>
  <c r="DO6537" i="2"/>
  <c r="DN6537" i="2"/>
  <c r="DM6537" i="2"/>
  <c r="DK6537" i="2"/>
  <c r="DJ6537" i="2"/>
  <c r="DH6537" i="2"/>
  <c r="DG6537" i="2"/>
  <c r="DF6537" i="2"/>
  <c r="DE6537" i="2"/>
  <c r="DT6520" i="2"/>
  <c r="DX6536" i="2"/>
  <c r="DW6536" i="2"/>
  <c r="DU6536" i="2"/>
  <c r="DS6536" i="2"/>
  <c r="DR6536" i="2"/>
  <c r="DQ6536" i="2"/>
  <c r="DP6536" i="2"/>
  <c r="DO6536" i="2"/>
  <c r="DN6536" i="2"/>
  <c r="DM6536" i="2"/>
  <c r="DK6536" i="2"/>
  <c r="DJ6536" i="2"/>
  <c r="DI6536" i="2"/>
  <c r="DH6536" i="2"/>
  <c r="DG6536" i="2"/>
  <c r="DF6536" i="2"/>
  <c r="DE6536" i="2"/>
  <c r="DQ6519" i="2"/>
  <c r="DX6535" i="2"/>
  <c r="DW6535" i="2"/>
  <c r="DU6535" i="2"/>
  <c r="DT6535" i="2"/>
  <c r="DS6535" i="2"/>
  <c r="DQ6535" i="2"/>
  <c r="DP6535" i="2"/>
  <c r="DN6535" i="2"/>
  <c r="DM6535" i="2"/>
  <c r="DL6535" i="2"/>
  <c r="DK6535" i="2"/>
  <c r="DI6535" i="2"/>
  <c r="DH6535" i="2"/>
  <c r="DF6535" i="2"/>
  <c r="DE6535" i="2"/>
  <c r="DT6518" i="2"/>
  <c r="DX6534" i="2"/>
  <c r="DU6534" i="2"/>
  <c r="DS6534" i="2"/>
  <c r="DR6534" i="2"/>
  <c r="DQ6534" i="2"/>
  <c r="DP6534" i="2"/>
  <c r="DO6534" i="2"/>
  <c r="DN6534" i="2"/>
  <c r="DM6534" i="2"/>
  <c r="DK6534" i="2"/>
  <c r="DJ6534" i="2"/>
  <c r="DI6534" i="2"/>
  <c r="DH6534" i="2"/>
  <c r="DG6534" i="2"/>
  <c r="DF6534" i="2"/>
  <c r="DE6534" i="2"/>
  <c r="DU6517" i="2"/>
  <c r="DX6533" i="2"/>
  <c r="DW6533" i="2"/>
  <c r="DT6533" i="2"/>
  <c r="DS6533" i="2"/>
  <c r="DR6533" i="2"/>
  <c r="DQ6533" i="2"/>
  <c r="DO6533" i="2"/>
  <c r="DN6533" i="2"/>
  <c r="DL6533" i="2"/>
  <c r="DK6533" i="2"/>
  <c r="DJ6533" i="2"/>
  <c r="DI6533" i="2"/>
  <c r="DG6533" i="2"/>
  <c r="DF6533" i="2"/>
  <c r="DT6516" i="2"/>
  <c r="DX6532" i="2"/>
  <c r="DW6532" i="2"/>
  <c r="DU6532" i="2"/>
  <c r="DS6532" i="2"/>
  <c r="DR6532" i="2"/>
  <c r="DQ6532" i="2"/>
  <c r="DP6532" i="2"/>
  <c r="DO6532" i="2"/>
  <c r="DN6532" i="2"/>
  <c r="DM6532" i="2"/>
  <c r="DK6532" i="2"/>
  <c r="DJ6532" i="2"/>
  <c r="DI6532" i="2"/>
  <c r="DH6532" i="2"/>
  <c r="DG6532" i="2"/>
  <c r="DF6532" i="2"/>
  <c r="DE6532" i="2"/>
  <c r="DS6515" i="2"/>
  <c r="DX6531" i="2"/>
  <c r="DU6531" i="2"/>
  <c r="DT6531" i="2"/>
  <c r="DR6531" i="2"/>
  <c r="DQ6531" i="2"/>
  <c r="DP6531" i="2"/>
  <c r="DO6531" i="2"/>
  <c r="DM6531" i="2"/>
  <c r="DL6531" i="2"/>
  <c r="DJ6531" i="2"/>
  <c r="DI6531" i="2"/>
  <c r="DH6531" i="2"/>
  <c r="DG6531" i="2"/>
  <c r="DE6531" i="2"/>
  <c r="DT6514" i="2"/>
  <c r="DX6530" i="2"/>
  <c r="DW6530" i="2"/>
  <c r="DU6530" i="2"/>
  <c r="DS6530" i="2"/>
  <c r="DR6530" i="2"/>
  <c r="DQ6530" i="2"/>
  <c r="DP6530" i="2"/>
  <c r="DO6530" i="2"/>
  <c r="DN6530" i="2"/>
  <c r="DM6530" i="2"/>
  <c r="DK6530" i="2"/>
  <c r="DJ6530" i="2"/>
  <c r="DI6530" i="2"/>
  <c r="DH6530" i="2"/>
  <c r="DG6530" i="2"/>
  <c r="DF6530" i="2"/>
  <c r="DE6530" i="2"/>
  <c r="DS6513" i="2"/>
  <c r="DX6529" i="2"/>
  <c r="DW6529" i="2"/>
  <c r="DU6529" i="2"/>
  <c r="DS6529" i="2"/>
  <c r="DR6529" i="2"/>
  <c r="DP6529" i="2"/>
  <c r="DO6529" i="2"/>
  <c r="DN6529" i="2"/>
  <c r="DM6529" i="2"/>
  <c r="DK6529" i="2"/>
  <c r="DJ6529" i="2"/>
  <c r="DH6529" i="2"/>
  <c r="DG6529" i="2"/>
  <c r="DF6529" i="2"/>
  <c r="DE6529" i="2"/>
  <c r="DT6512" i="2"/>
  <c r="DX6528" i="2"/>
  <c r="DW6528" i="2"/>
  <c r="DU6528" i="2"/>
  <c r="DS6528" i="2"/>
  <c r="DR6528" i="2"/>
  <c r="DQ6528" i="2"/>
  <c r="DP6528" i="2"/>
  <c r="DO6528" i="2"/>
  <c r="DN6528" i="2"/>
  <c r="DM6528" i="2"/>
  <c r="DK6528" i="2"/>
  <c r="DJ6528" i="2"/>
  <c r="DI6528" i="2"/>
  <c r="DH6528" i="2"/>
  <c r="DG6528" i="2"/>
  <c r="DF6528" i="2"/>
  <c r="DE6528" i="2"/>
  <c r="DQ6511" i="2"/>
  <c r="DX6527" i="2"/>
  <c r="DW6527" i="2"/>
  <c r="DT6527" i="2"/>
  <c r="DS6527" i="2"/>
  <c r="DP6527" i="2"/>
  <c r="DN6527" i="2"/>
  <c r="DL6527" i="2"/>
  <c r="DK6527" i="2"/>
  <c r="DH6527" i="2"/>
  <c r="DF6527" i="2"/>
  <c r="DT6510" i="2"/>
  <c r="DX6526" i="2"/>
  <c r="DU6526" i="2"/>
  <c r="DS6526" i="2"/>
  <c r="DQ6526" i="2"/>
  <c r="DP6526" i="2"/>
  <c r="DO6526" i="2"/>
  <c r="DN6526" i="2"/>
  <c r="DK6526" i="2"/>
  <c r="DJ6526" i="2"/>
  <c r="DH6526" i="2"/>
  <c r="DG6526" i="2"/>
  <c r="DF6526" i="2"/>
  <c r="DE6526" i="2"/>
  <c r="DU6509" i="2"/>
  <c r="DX6525" i="2"/>
  <c r="DW6525" i="2"/>
  <c r="DU6525" i="2"/>
  <c r="DT6525" i="2"/>
  <c r="DS6525" i="2"/>
  <c r="DR6525" i="2"/>
  <c r="DQ6525" i="2"/>
  <c r="DP6525" i="2"/>
  <c r="DO6525" i="2"/>
  <c r="DN6525" i="2"/>
  <c r="DM6525" i="2"/>
  <c r="DL6525" i="2"/>
  <c r="DK6525" i="2"/>
  <c r="DJ6525" i="2"/>
  <c r="DI6525" i="2"/>
  <c r="DH6525" i="2"/>
  <c r="DG6525" i="2"/>
  <c r="DF6525" i="2"/>
  <c r="DE6525" i="2"/>
  <c r="DT6508" i="2"/>
  <c r="DX6524" i="2"/>
  <c r="DW6524" i="2"/>
  <c r="DU6524" i="2"/>
  <c r="DR6524" i="2"/>
  <c r="DQ6524" i="2"/>
  <c r="DO6524" i="2"/>
  <c r="DN6524" i="2"/>
  <c r="DM6524" i="2"/>
  <c r="DK6524" i="2"/>
  <c r="DI6524" i="2"/>
  <c r="DH6524" i="2"/>
  <c r="DF6524" i="2"/>
  <c r="DE6524" i="2"/>
  <c r="DS6507" i="2"/>
  <c r="DX6523" i="2"/>
  <c r="DU6523" i="2"/>
  <c r="DT6523" i="2"/>
  <c r="DR6523" i="2"/>
  <c r="DQ6523" i="2"/>
  <c r="DP6523" i="2"/>
  <c r="DO6523" i="2"/>
  <c r="DM6523" i="2"/>
  <c r="DL6523" i="2"/>
  <c r="DJ6523" i="2"/>
  <c r="DI6523" i="2"/>
  <c r="DH6523" i="2"/>
  <c r="DG6523" i="2"/>
  <c r="DE6523" i="2"/>
  <c r="DT6506" i="2"/>
  <c r="DX6522" i="2"/>
  <c r="DW6522" i="2"/>
  <c r="DS6522" i="2"/>
  <c r="DR6522" i="2"/>
  <c r="DO6522" i="2"/>
  <c r="DM6522" i="2"/>
  <c r="DJ6522" i="2"/>
  <c r="DI6522" i="2"/>
  <c r="DF6522" i="2"/>
  <c r="DS6505" i="2"/>
  <c r="DX6521" i="2"/>
  <c r="DW6521" i="2"/>
  <c r="DU6521" i="2"/>
  <c r="DS6521" i="2"/>
  <c r="DR6521" i="2"/>
  <c r="DP6521" i="2"/>
  <c r="DO6521" i="2"/>
  <c r="DN6521" i="2"/>
  <c r="DM6521" i="2"/>
  <c r="DK6521" i="2"/>
  <c r="DJ6521" i="2"/>
  <c r="DH6521" i="2"/>
  <c r="DG6521" i="2"/>
  <c r="DF6521" i="2"/>
  <c r="DE6521" i="2"/>
  <c r="DT6504" i="2"/>
  <c r="DX6520" i="2"/>
  <c r="DW6520" i="2"/>
  <c r="DU6520" i="2"/>
  <c r="DS6520" i="2"/>
  <c r="DR6520" i="2"/>
  <c r="DQ6520" i="2"/>
  <c r="DP6520" i="2"/>
  <c r="DO6520" i="2"/>
  <c r="DN6520" i="2"/>
  <c r="DM6520" i="2"/>
  <c r="DK6520" i="2"/>
  <c r="DJ6520" i="2"/>
  <c r="DI6520" i="2"/>
  <c r="DH6520" i="2"/>
  <c r="DG6520" i="2"/>
  <c r="DF6520" i="2"/>
  <c r="DE6520" i="2"/>
  <c r="DQ6503" i="2"/>
  <c r="DX6519" i="2"/>
  <c r="DW6519" i="2"/>
  <c r="DT6519" i="2"/>
  <c r="DS6519" i="2"/>
  <c r="DP6519" i="2"/>
  <c r="DN6519" i="2"/>
  <c r="DL6519" i="2"/>
  <c r="DK6519" i="2"/>
  <c r="DH6519" i="2"/>
  <c r="DF6519" i="2"/>
  <c r="DT6502" i="2"/>
  <c r="DX6518" i="2"/>
  <c r="DU6518" i="2"/>
  <c r="DS6518" i="2"/>
  <c r="DQ6518" i="2"/>
  <c r="DP6518" i="2"/>
  <c r="DO6518" i="2"/>
  <c r="DN6518" i="2"/>
  <c r="DK6518" i="2"/>
  <c r="DJ6518" i="2"/>
  <c r="DH6518" i="2"/>
  <c r="DG6518" i="2"/>
  <c r="DF6518" i="2"/>
  <c r="DE6518" i="2"/>
  <c r="DU6501" i="2"/>
  <c r="DX6517" i="2"/>
  <c r="DW6517" i="2"/>
  <c r="DT6517" i="2"/>
  <c r="DS6517" i="2"/>
  <c r="DR6517" i="2"/>
  <c r="DQ6517" i="2"/>
  <c r="DP6517" i="2"/>
  <c r="DO6517" i="2"/>
  <c r="DN6517" i="2"/>
  <c r="DL6517" i="2"/>
  <c r="DK6517" i="2"/>
  <c r="DJ6517" i="2"/>
  <c r="DI6517" i="2"/>
  <c r="DH6517" i="2"/>
  <c r="DG6517" i="2"/>
  <c r="DF6517" i="2"/>
  <c r="DT6500" i="2"/>
  <c r="DX6516" i="2"/>
  <c r="DW6516" i="2"/>
  <c r="DU6516" i="2"/>
  <c r="DQ6516" i="2"/>
  <c r="DO6516" i="2"/>
  <c r="DM6516" i="2"/>
  <c r="DK6516" i="2"/>
  <c r="DH6516" i="2"/>
  <c r="DF6516" i="2"/>
  <c r="DT6499" i="2"/>
  <c r="DX6515" i="2"/>
  <c r="DU6515" i="2"/>
  <c r="DT6515" i="2"/>
  <c r="DR6515" i="2"/>
  <c r="DQ6515" i="2"/>
  <c r="DP6515" i="2"/>
  <c r="DO6515" i="2"/>
  <c r="DM6515" i="2"/>
  <c r="DL6515" i="2"/>
  <c r="DJ6515" i="2"/>
  <c r="DI6515" i="2"/>
  <c r="DH6515" i="2"/>
  <c r="DG6515" i="2"/>
  <c r="DE6515" i="2"/>
  <c r="DT6498" i="2"/>
  <c r="DX6514" i="2"/>
  <c r="DW6514" i="2"/>
  <c r="DS6514" i="2"/>
  <c r="DR6514" i="2"/>
  <c r="DO6514" i="2"/>
  <c r="DM6514" i="2"/>
  <c r="DJ6514" i="2"/>
  <c r="DI6514" i="2"/>
  <c r="DF6514" i="2"/>
  <c r="DR6497" i="2"/>
  <c r="DX6513" i="2"/>
  <c r="DW6513" i="2"/>
  <c r="DU6513" i="2"/>
  <c r="DR6513" i="2"/>
  <c r="DP6513" i="2"/>
  <c r="DN6513" i="2"/>
  <c r="DM6513" i="2"/>
  <c r="DJ6513" i="2"/>
  <c r="DH6513" i="2"/>
  <c r="DF6513" i="2"/>
  <c r="DE6513" i="2"/>
  <c r="DT6496" i="2"/>
  <c r="DX6512" i="2"/>
  <c r="DW6512" i="2"/>
  <c r="DS6512" i="2"/>
  <c r="DR6512" i="2"/>
  <c r="DQ6512" i="2"/>
  <c r="DP6512" i="2"/>
  <c r="DO6512" i="2"/>
  <c r="DN6512" i="2"/>
  <c r="DM6512" i="2"/>
  <c r="DJ6512" i="2"/>
  <c r="DI6512" i="2"/>
  <c r="DH6512" i="2"/>
  <c r="DG6512" i="2"/>
  <c r="DF6512" i="2"/>
  <c r="DE6512" i="2"/>
  <c r="DP6495" i="2"/>
  <c r="DX6511" i="2"/>
  <c r="DW6511" i="2"/>
  <c r="DT6511" i="2"/>
  <c r="DS6511" i="2"/>
  <c r="DP6511" i="2"/>
  <c r="DN6511" i="2"/>
  <c r="DL6511" i="2"/>
  <c r="DK6511" i="2"/>
  <c r="DH6511" i="2"/>
  <c r="DF6511" i="2"/>
  <c r="DT6494" i="2"/>
  <c r="DX6510" i="2"/>
  <c r="DU6510" i="2"/>
  <c r="DS6510" i="2"/>
  <c r="DQ6510" i="2"/>
  <c r="DP6510" i="2"/>
  <c r="DO6510" i="2"/>
  <c r="DN6510" i="2"/>
  <c r="DK6510" i="2"/>
  <c r="DJ6510" i="2"/>
  <c r="DH6510" i="2"/>
  <c r="DG6510" i="2"/>
  <c r="DF6510" i="2"/>
  <c r="DE6510" i="2"/>
  <c r="DT6493" i="2"/>
  <c r="DX6509" i="2"/>
  <c r="DW6509" i="2"/>
  <c r="DT6509" i="2"/>
  <c r="DS6509" i="2"/>
  <c r="DR6509" i="2"/>
  <c r="DQ6509" i="2"/>
  <c r="DP6509" i="2"/>
  <c r="DO6509" i="2"/>
  <c r="DN6509" i="2"/>
  <c r="DL6509" i="2"/>
  <c r="DK6509" i="2"/>
  <c r="DJ6509" i="2"/>
  <c r="DI6509" i="2"/>
  <c r="DH6509" i="2"/>
  <c r="DG6509" i="2"/>
  <c r="DF6509" i="2"/>
  <c r="DP6492" i="2"/>
  <c r="DX6508" i="2"/>
  <c r="DW6508" i="2"/>
  <c r="DU6508" i="2"/>
  <c r="DQ6508" i="2"/>
  <c r="DO6508" i="2"/>
  <c r="DM6508" i="2"/>
  <c r="DK6508" i="2"/>
  <c r="DH6508" i="2"/>
  <c r="DF6508" i="2"/>
  <c r="DR6491" i="2"/>
  <c r="DX6507" i="2"/>
  <c r="DU6507" i="2"/>
  <c r="DT6507" i="2"/>
  <c r="DR6507" i="2"/>
  <c r="DQ6507" i="2"/>
  <c r="DP6507" i="2"/>
  <c r="DO6507" i="2"/>
  <c r="DM6507" i="2"/>
  <c r="DL6507" i="2"/>
  <c r="DJ6507" i="2"/>
  <c r="DI6507" i="2"/>
  <c r="DH6507" i="2"/>
  <c r="DG6507" i="2"/>
  <c r="DE6507" i="2"/>
  <c r="DK6490" i="2"/>
  <c r="DX6506" i="2"/>
  <c r="DW6506" i="2"/>
  <c r="DS6506" i="2"/>
  <c r="DR6506" i="2"/>
  <c r="DO6506" i="2"/>
  <c r="DM6506" i="2"/>
  <c r="DJ6506" i="2"/>
  <c r="DI6506" i="2"/>
  <c r="DF6506" i="2"/>
  <c r="DN6489" i="2"/>
  <c r="DX6505" i="2"/>
  <c r="DW6505" i="2"/>
  <c r="DU6505" i="2"/>
  <c r="DR6505" i="2"/>
  <c r="DP6505" i="2"/>
  <c r="DN6505" i="2"/>
  <c r="DM6505" i="2"/>
  <c r="DJ6505" i="2"/>
  <c r="DH6505" i="2"/>
  <c r="DF6505" i="2"/>
  <c r="DE6505" i="2"/>
  <c r="DN6488" i="2"/>
  <c r="DX6504" i="2"/>
  <c r="DW6504" i="2"/>
  <c r="DS6504" i="2"/>
  <c r="DR6504" i="2"/>
  <c r="DQ6504" i="2"/>
  <c r="DP6504" i="2"/>
  <c r="DO6504" i="2"/>
  <c r="DN6504" i="2"/>
  <c r="DM6504" i="2"/>
  <c r="DJ6504" i="2"/>
  <c r="DI6504" i="2"/>
  <c r="DH6504" i="2"/>
  <c r="DG6504" i="2"/>
  <c r="DF6504" i="2"/>
  <c r="DE6504" i="2"/>
  <c r="DQ6487" i="2"/>
  <c r="DX6503" i="2"/>
  <c r="DW6503" i="2"/>
  <c r="DT6503" i="2"/>
  <c r="DS6503" i="2"/>
  <c r="DP6503" i="2"/>
  <c r="DN6503" i="2"/>
  <c r="DL6503" i="2"/>
  <c r="DK6503" i="2"/>
  <c r="DH6503" i="2"/>
  <c r="DF6503" i="2"/>
  <c r="DU6486" i="2"/>
  <c r="DX6502" i="2"/>
  <c r="DU6502" i="2"/>
  <c r="DS6502" i="2"/>
  <c r="DQ6502" i="2"/>
  <c r="DP6502" i="2"/>
  <c r="DO6502" i="2"/>
  <c r="DN6502" i="2"/>
  <c r="DK6502" i="2"/>
  <c r="DJ6502" i="2"/>
  <c r="DH6502" i="2"/>
  <c r="DG6502" i="2"/>
  <c r="DF6502" i="2"/>
  <c r="DE6502" i="2"/>
  <c r="DU6485" i="2"/>
  <c r="DX6501" i="2"/>
  <c r="DW6501" i="2"/>
  <c r="DT6501" i="2"/>
  <c r="DS6501" i="2"/>
  <c r="DR6501" i="2"/>
  <c r="DQ6501" i="2"/>
  <c r="DP6501" i="2"/>
  <c r="DO6501" i="2"/>
  <c r="DN6501" i="2"/>
  <c r="DL6501" i="2"/>
  <c r="DK6501" i="2"/>
  <c r="DJ6501" i="2"/>
  <c r="DI6501" i="2"/>
  <c r="DH6501" i="2"/>
  <c r="DG6501" i="2"/>
  <c r="DF6501" i="2"/>
  <c r="DW6496" i="2"/>
  <c r="DX6500" i="2"/>
  <c r="DU6500" i="2"/>
  <c r="DS6500" i="2"/>
  <c r="DP6500" i="2"/>
  <c r="DN6500" i="2"/>
  <c r="DK6500" i="2"/>
  <c r="DJ6500" i="2"/>
  <c r="DG6500" i="2"/>
  <c r="DE6500" i="2"/>
  <c r="DW6495" i="2"/>
  <c r="DX6499" i="2"/>
  <c r="DW6499" i="2"/>
  <c r="DS6499" i="2"/>
  <c r="DQ6499" i="2"/>
  <c r="DP6499" i="2"/>
  <c r="DO6499" i="2"/>
  <c r="DN6499" i="2"/>
  <c r="DK6499" i="2"/>
  <c r="DI6499" i="2"/>
  <c r="DH6499" i="2"/>
  <c r="DG6499" i="2"/>
  <c r="DF6499" i="2"/>
  <c r="DU6482" i="2"/>
  <c r="DX6498" i="2"/>
  <c r="DU6498" i="2"/>
  <c r="DR6498" i="2"/>
  <c r="DQ6498" i="2"/>
  <c r="DN6498" i="2"/>
  <c r="DK6498" i="2"/>
  <c r="DI6498" i="2"/>
  <c r="DH6498" i="2"/>
  <c r="DE6498" i="2"/>
  <c r="DX6497" i="2"/>
  <c r="DW6497" i="2"/>
  <c r="DU6497" i="2"/>
  <c r="DT6497" i="2"/>
  <c r="DQ6497" i="2"/>
  <c r="DO6497" i="2"/>
  <c r="DM6497" i="2"/>
  <c r="DL6497" i="2"/>
  <c r="DI6497" i="2"/>
  <c r="DG6497" i="2"/>
  <c r="DE6497" i="2"/>
  <c r="DX6496" i="2"/>
  <c r="DU6496" i="2"/>
  <c r="DR6496" i="2"/>
  <c r="DQ6496" i="2"/>
  <c r="DP6496" i="2"/>
  <c r="DO6496" i="2"/>
  <c r="DN6496" i="2"/>
  <c r="DM6496" i="2"/>
  <c r="DK6496" i="2"/>
  <c r="DI6496" i="2"/>
  <c r="DH6496" i="2"/>
  <c r="DG6496" i="2"/>
  <c r="DF6496" i="2"/>
  <c r="DE6496" i="2"/>
  <c r="DP6479" i="2"/>
  <c r="DX6495" i="2"/>
  <c r="DU6495" i="2"/>
  <c r="DS6495" i="2"/>
  <c r="DR6495" i="2"/>
  <c r="DO6495" i="2"/>
  <c r="DM6495" i="2"/>
  <c r="DK6495" i="2"/>
  <c r="DJ6495" i="2"/>
  <c r="DG6495" i="2"/>
  <c r="DE6495" i="2"/>
  <c r="DS6478" i="2"/>
  <c r="DX6494" i="2"/>
  <c r="DW6494" i="2"/>
  <c r="DR6494" i="2"/>
  <c r="DP6494" i="2"/>
  <c r="DN6494" i="2"/>
  <c r="DM6494" i="2"/>
  <c r="DI6494" i="2"/>
  <c r="DG6494" i="2"/>
  <c r="DE6494" i="2"/>
  <c r="DX6493" i="2"/>
  <c r="DW6493" i="2"/>
  <c r="DU6493" i="2"/>
  <c r="DS6493" i="2"/>
  <c r="DR6493" i="2"/>
  <c r="DQ6493" i="2"/>
  <c r="DP6493" i="2"/>
  <c r="DO6493" i="2"/>
  <c r="DN6493" i="2"/>
  <c r="DM6493" i="2"/>
  <c r="DK6493" i="2"/>
  <c r="DJ6493" i="2"/>
  <c r="DI6493" i="2"/>
  <c r="DH6493" i="2"/>
  <c r="DG6493" i="2"/>
  <c r="DF6493" i="2"/>
  <c r="DE6493" i="2"/>
  <c r="DX6492" i="2"/>
  <c r="DS6492" i="2"/>
  <c r="DR6492" i="2"/>
  <c r="DO6492" i="2"/>
  <c r="DK6492" i="2"/>
  <c r="DI6492" i="2"/>
  <c r="DH6492" i="2"/>
  <c r="DE6492" i="2"/>
  <c r="DX6491" i="2"/>
  <c r="DW6491" i="2"/>
  <c r="DU6491" i="2"/>
  <c r="DT6491" i="2"/>
  <c r="DQ6491" i="2"/>
  <c r="DO6491" i="2"/>
  <c r="DM6491" i="2"/>
  <c r="DL6491" i="2"/>
  <c r="DI6491" i="2"/>
  <c r="DG6491" i="2"/>
  <c r="DE6491" i="2"/>
  <c r="DX6490" i="2"/>
  <c r="DW6490" i="2"/>
  <c r="DU6490" i="2"/>
  <c r="DQ6490" i="2"/>
  <c r="DO6490" i="2"/>
  <c r="DN6490" i="2"/>
  <c r="DI6490" i="2"/>
  <c r="DG6490" i="2"/>
  <c r="DE6490" i="2"/>
  <c r="DR6473" i="2"/>
  <c r="DX6489" i="2"/>
  <c r="DU6489" i="2"/>
  <c r="DS6489" i="2"/>
  <c r="DQ6489" i="2"/>
  <c r="DP6489" i="2"/>
  <c r="DM6489" i="2"/>
  <c r="DK6489" i="2"/>
  <c r="DI6489" i="2"/>
  <c r="DH6489" i="2"/>
  <c r="DE6489" i="2"/>
  <c r="DN6472" i="2"/>
  <c r="DX6488" i="2"/>
  <c r="DW6488" i="2"/>
  <c r="DR6488" i="2"/>
  <c r="DO6488" i="2"/>
  <c r="DI6488" i="2"/>
  <c r="DF6488" i="2"/>
  <c r="DS6471" i="2"/>
  <c r="DX6487" i="2"/>
  <c r="DW6487" i="2"/>
  <c r="DT6487" i="2"/>
  <c r="DS6487" i="2"/>
  <c r="DP6487" i="2"/>
  <c r="DN6487" i="2"/>
  <c r="DL6487" i="2"/>
  <c r="DK6487" i="2"/>
  <c r="DH6487" i="2"/>
  <c r="DF6487" i="2"/>
  <c r="DN6470" i="2"/>
  <c r="DX6486" i="2"/>
  <c r="DS6486" i="2"/>
  <c r="DQ6486" i="2"/>
  <c r="DO6486" i="2"/>
  <c r="DN6486" i="2"/>
  <c r="DJ6486" i="2"/>
  <c r="DH6486" i="2"/>
  <c r="DF6486" i="2"/>
  <c r="DE6486" i="2"/>
  <c r="DO6469" i="2"/>
  <c r="DX6485" i="2"/>
  <c r="DT6485" i="2"/>
  <c r="DS6485" i="2"/>
  <c r="DR6485" i="2"/>
  <c r="DQ6485" i="2"/>
  <c r="DP6485" i="2"/>
  <c r="DO6485" i="2"/>
  <c r="DN6485" i="2"/>
  <c r="DL6485" i="2"/>
  <c r="DK6485" i="2"/>
  <c r="DJ6485" i="2"/>
  <c r="DI6485" i="2"/>
  <c r="DH6485" i="2"/>
  <c r="DG6485" i="2"/>
  <c r="DF6485" i="2"/>
  <c r="DS6468" i="2"/>
  <c r="DX6484" i="2"/>
  <c r="DU6484" i="2"/>
  <c r="DS6484" i="2"/>
  <c r="DP6484" i="2"/>
  <c r="DN6484" i="2"/>
  <c r="DJ6484" i="2"/>
  <c r="DI6484" i="2"/>
  <c r="DF6484" i="2"/>
  <c r="DU6467" i="2"/>
  <c r="DX6483" i="2"/>
  <c r="DU6483" i="2"/>
  <c r="DS6483" i="2"/>
  <c r="DR6483" i="2"/>
  <c r="DP6483" i="2"/>
  <c r="DO6483" i="2"/>
  <c r="DN6483" i="2"/>
  <c r="DM6483" i="2"/>
  <c r="DK6483" i="2"/>
  <c r="DJ6483" i="2"/>
  <c r="DH6483" i="2"/>
  <c r="DG6483" i="2"/>
  <c r="DF6483" i="2"/>
  <c r="DE6483" i="2"/>
  <c r="DM6466" i="2"/>
  <c r="DX6482" i="2"/>
  <c r="DW6482" i="2"/>
  <c r="DR6482" i="2"/>
  <c r="DQ6482" i="2"/>
  <c r="DP6482" i="2"/>
  <c r="DO6482" i="2"/>
  <c r="DM6482" i="2"/>
  <c r="DK6482" i="2"/>
  <c r="DH6482" i="2"/>
  <c r="DG6482" i="2"/>
  <c r="DF6482" i="2"/>
  <c r="DE6482" i="2"/>
  <c r="DW6477" i="2"/>
  <c r="DX6481" i="2"/>
  <c r="DW6481" i="2"/>
  <c r="DU6481" i="2"/>
  <c r="DT6481" i="2"/>
  <c r="DS6481" i="2"/>
  <c r="DR6481" i="2"/>
  <c r="DQ6481" i="2"/>
  <c r="DP6481" i="2"/>
  <c r="DO6481" i="2"/>
  <c r="DN6481" i="2"/>
  <c r="DM6481" i="2"/>
  <c r="DL6481" i="2"/>
  <c r="DK6481" i="2"/>
  <c r="DJ6481" i="2"/>
  <c r="DI6481" i="2"/>
  <c r="DH6481" i="2"/>
  <c r="DG6481" i="2"/>
  <c r="DF6481" i="2"/>
  <c r="DE6481" i="2"/>
  <c r="DN6464" i="2"/>
  <c r="DX6480" i="2"/>
  <c r="DR6480" i="2"/>
  <c r="DX6479" i="2"/>
  <c r="DU6479" i="2"/>
  <c r="DT6479" i="2"/>
  <c r="DR6479" i="2"/>
  <c r="DQ6479" i="2"/>
  <c r="DO6479" i="2"/>
  <c r="DN6479" i="2"/>
  <c r="DM6479" i="2"/>
  <c r="DL6479" i="2"/>
  <c r="DJ6479" i="2"/>
  <c r="DI6479" i="2"/>
  <c r="DG6479" i="2"/>
  <c r="DF6479" i="2"/>
  <c r="DE6479" i="2"/>
  <c r="DI6462" i="2"/>
  <c r="DX6478" i="2"/>
  <c r="DW6478" i="2"/>
  <c r="DU6478" i="2"/>
  <c r="DR6478" i="2"/>
  <c r="DQ6478" i="2"/>
  <c r="DP6478" i="2"/>
  <c r="DO6478" i="2"/>
  <c r="DM6478" i="2"/>
  <c r="DK6478" i="2"/>
  <c r="DI6478" i="2"/>
  <c r="DH6478" i="2"/>
  <c r="DG6478" i="2"/>
  <c r="DF6478" i="2"/>
  <c r="DW6473" i="2"/>
  <c r="DX6477" i="2"/>
  <c r="DR6477" i="2"/>
  <c r="DJ6477" i="2"/>
  <c r="DO6460" i="2"/>
  <c r="DX6476" i="2"/>
  <c r="DU6476" i="2"/>
  <c r="DS6476" i="2"/>
  <c r="DR6476" i="2"/>
  <c r="DQ6476" i="2"/>
  <c r="DP6476" i="2"/>
  <c r="DO6476" i="2"/>
  <c r="DN6476" i="2"/>
  <c r="DK6476" i="2"/>
  <c r="DJ6476" i="2"/>
  <c r="DI6476" i="2"/>
  <c r="DH6476" i="2"/>
  <c r="DG6476" i="2"/>
  <c r="DF6476" i="2"/>
  <c r="DE6476" i="2"/>
  <c r="DN6459" i="2"/>
  <c r="DX6475" i="2"/>
  <c r="DW6475" i="2"/>
  <c r="DU6475" i="2"/>
  <c r="DT6475" i="2"/>
  <c r="DS6475" i="2"/>
  <c r="DR6475" i="2"/>
  <c r="DQ6475" i="2"/>
  <c r="DP6475" i="2"/>
  <c r="DO6475" i="2"/>
  <c r="DN6475" i="2"/>
  <c r="DM6475" i="2"/>
  <c r="DL6475" i="2"/>
  <c r="DK6475" i="2"/>
  <c r="DJ6475" i="2"/>
  <c r="DI6475" i="2"/>
  <c r="DH6475" i="2"/>
  <c r="DG6475" i="2"/>
  <c r="DF6475" i="2"/>
  <c r="DE6475" i="2"/>
  <c r="DO6458" i="2"/>
  <c r="DX6474" i="2"/>
  <c r="DP6474" i="2"/>
  <c r="DF6474" i="2"/>
  <c r="DS6457" i="2"/>
  <c r="DX6473" i="2"/>
  <c r="DW6468" i="2"/>
  <c r="DX6472" i="2"/>
  <c r="DW6472" i="2"/>
  <c r="DR6472" i="2"/>
  <c r="DO6472" i="2"/>
  <c r="DI6472" i="2"/>
  <c r="DF6472" i="2"/>
  <c r="DO6455" i="2"/>
  <c r="DX6471" i="2"/>
  <c r="DW6471" i="2"/>
  <c r="DU6471" i="2"/>
  <c r="DR6471" i="2"/>
  <c r="DP6471" i="2"/>
  <c r="DM6471" i="2"/>
  <c r="DJ6471" i="2"/>
  <c r="DH6471" i="2"/>
  <c r="DE6471" i="2"/>
  <c r="DP6454" i="2"/>
  <c r="DX6470" i="2"/>
  <c r="DW6470" i="2"/>
  <c r="DS6470" i="2"/>
  <c r="DQ6470" i="2"/>
  <c r="DP6470" i="2"/>
  <c r="DM6470" i="2"/>
  <c r="DJ6470" i="2"/>
  <c r="DH6470" i="2"/>
  <c r="DG6470" i="2"/>
  <c r="DU6453" i="2"/>
  <c r="DX6469" i="2"/>
  <c r="DW6469" i="2"/>
  <c r="DU6469" i="2"/>
  <c r="DT6469" i="2"/>
  <c r="DS6469" i="2"/>
  <c r="DR6469" i="2"/>
  <c r="DQ6469" i="2"/>
  <c r="DP6469" i="2"/>
  <c r="DN6469" i="2"/>
  <c r="DM6469" i="2"/>
  <c r="DL6469" i="2"/>
  <c r="DK6469" i="2"/>
  <c r="DJ6469" i="2"/>
  <c r="DI6469" i="2"/>
  <c r="DH6469" i="2"/>
  <c r="DF6469" i="2"/>
  <c r="DE6469" i="2"/>
  <c r="DO6452" i="2"/>
  <c r="DX6468" i="2"/>
  <c r="DR6468" i="2"/>
  <c r="DP6468" i="2"/>
  <c r="DN6468" i="2"/>
  <c r="DK6468" i="2"/>
  <c r="DH6468" i="2"/>
  <c r="DF6468" i="2"/>
  <c r="DQ6451" i="2"/>
  <c r="DX6467" i="2"/>
  <c r="DT6467" i="2"/>
  <c r="DR6467" i="2"/>
  <c r="DP6467" i="2"/>
  <c r="DO6467" i="2"/>
  <c r="DL6467" i="2"/>
  <c r="DJ6467" i="2"/>
  <c r="DH6467" i="2"/>
  <c r="DG6467" i="2"/>
  <c r="DO6450" i="2"/>
  <c r="DX6466" i="2"/>
  <c r="DW6466" i="2"/>
  <c r="DU6466" i="2"/>
  <c r="DR6466" i="2"/>
  <c r="DQ6466" i="2"/>
  <c r="DP6466" i="2"/>
  <c r="DO6466" i="2"/>
  <c r="DN6466" i="2"/>
  <c r="DK6466" i="2"/>
  <c r="DI6466" i="2"/>
  <c r="DH6466" i="2"/>
  <c r="DG6466" i="2"/>
  <c r="DF6466" i="2"/>
  <c r="DE6466" i="2"/>
  <c r="DU6449" i="2"/>
  <c r="DX6465" i="2"/>
  <c r="DW6465" i="2"/>
  <c r="DU6465" i="2"/>
  <c r="DT6465" i="2"/>
  <c r="DS6465" i="2"/>
  <c r="DR6465" i="2"/>
  <c r="DQ6465" i="2"/>
  <c r="DP6465" i="2"/>
  <c r="DN6465" i="2"/>
  <c r="DM6465" i="2"/>
  <c r="DL6465" i="2"/>
  <c r="DK6465" i="2"/>
  <c r="DJ6465" i="2"/>
  <c r="DI6465" i="2"/>
  <c r="DH6465" i="2"/>
  <c r="DF6465" i="2"/>
  <c r="DE6465" i="2"/>
  <c r="DO6448" i="2"/>
  <c r="DX6464" i="2"/>
  <c r="DO6464" i="2"/>
  <c r="DF6464" i="2"/>
  <c r="DW6459" i="2"/>
  <c r="DX6463" i="2"/>
  <c r="DW6463" i="2"/>
  <c r="DU6463" i="2"/>
  <c r="DT6463" i="2"/>
  <c r="DS6463" i="2"/>
  <c r="DR6463" i="2"/>
  <c r="DQ6463" i="2"/>
  <c r="DP6463" i="2"/>
  <c r="DO6463" i="2"/>
  <c r="DN6463" i="2"/>
  <c r="DM6463" i="2"/>
  <c r="DL6463" i="2"/>
  <c r="DK6463" i="2"/>
  <c r="DJ6463" i="2"/>
  <c r="DI6463" i="2"/>
  <c r="DH6463" i="2"/>
  <c r="DG6463" i="2"/>
  <c r="DF6463" i="2"/>
  <c r="DE6463" i="2"/>
  <c r="DP6446" i="2"/>
  <c r="DX6462" i="2"/>
  <c r="DQ6462" i="2"/>
  <c r="DS6445" i="2"/>
  <c r="DX6461" i="2"/>
  <c r="DU6461" i="2"/>
  <c r="DS6461" i="2"/>
  <c r="DR6461" i="2"/>
  <c r="DP6461" i="2"/>
  <c r="DO6461" i="2"/>
  <c r="DN6461" i="2"/>
  <c r="DM6461" i="2"/>
  <c r="DK6461" i="2"/>
  <c r="DJ6461" i="2"/>
  <c r="DH6461" i="2"/>
  <c r="DG6461" i="2"/>
  <c r="DF6461" i="2"/>
  <c r="DE6461" i="2"/>
  <c r="DU6444" i="2"/>
  <c r="DX6460" i="2"/>
  <c r="DU6460" i="2"/>
  <c r="DS6460" i="2"/>
  <c r="DR6460" i="2"/>
  <c r="DQ6460" i="2"/>
  <c r="DP6460" i="2"/>
  <c r="DM6460" i="2"/>
  <c r="DL6460" i="2"/>
  <c r="DJ6460" i="2"/>
  <c r="DI6460" i="2"/>
  <c r="DH6460" i="2"/>
  <c r="DF6460" i="2"/>
  <c r="DS6443" i="2"/>
  <c r="DX6459" i="2"/>
  <c r="DU6459" i="2"/>
  <c r="DT6459" i="2"/>
  <c r="DS6459" i="2"/>
  <c r="DR6459" i="2"/>
  <c r="DP6459" i="2"/>
  <c r="DO6459" i="2"/>
  <c r="DM6459" i="2"/>
  <c r="DL6459" i="2"/>
  <c r="DK6459" i="2"/>
  <c r="DJ6459" i="2"/>
  <c r="DH6459" i="2"/>
  <c r="DG6459" i="2"/>
  <c r="DE6459" i="2"/>
  <c r="DE6442" i="2"/>
  <c r="DX6458" i="2"/>
  <c r="DW6458" i="2"/>
  <c r="DT6458" i="2"/>
  <c r="DS6458" i="2"/>
  <c r="DQ6458" i="2"/>
  <c r="DP6458" i="2"/>
  <c r="DN6458" i="2"/>
  <c r="DM6458" i="2"/>
  <c r="DK6458" i="2"/>
  <c r="DJ6458" i="2"/>
  <c r="DH6458" i="2"/>
  <c r="DF6458" i="2"/>
  <c r="DE6458" i="2"/>
  <c r="DX6457" i="2"/>
  <c r="DU6457" i="2"/>
  <c r="DT6457" i="2"/>
  <c r="DR6457" i="2"/>
  <c r="DQ6457" i="2"/>
  <c r="DP6457" i="2"/>
  <c r="DO6457" i="2"/>
  <c r="DM6457" i="2"/>
  <c r="DL6457" i="2"/>
  <c r="DJ6457" i="2"/>
  <c r="DI6457" i="2"/>
  <c r="DH6457" i="2"/>
  <c r="DG6457" i="2"/>
  <c r="DE6457" i="2"/>
  <c r="DU6440" i="2"/>
  <c r="DX6456" i="2"/>
  <c r="DU6456" i="2"/>
  <c r="DP6456" i="2"/>
  <c r="DM6456" i="2"/>
  <c r="DH6456" i="2"/>
  <c r="DS6439" i="2"/>
  <c r="DX6455" i="2"/>
  <c r="DT6455" i="2"/>
  <c r="DR6455" i="2"/>
  <c r="DQ6455" i="2"/>
  <c r="DN6455" i="2"/>
  <c r="DL6455" i="2"/>
  <c r="DJ6455" i="2"/>
  <c r="DI6455" i="2"/>
  <c r="DF6455" i="2"/>
  <c r="DU6438" i="2"/>
  <c r="DX6454" i="2"/>
  <c r="DU6454" i="2"/>
  <c r="DT6454" i="2"/>
  <c r="DS6454" i="2"/>
  <c r="DR6454" i="2"/>
  <c r="DQ6454" i="2"/>
  <c r="DO6454" i="2"/>
  <c r="DN6454" i="2"/>
  <c r="DM6454" i="2"/>
  <c r="DL6454" i="2"/>
  <c r="DK6454" i="2"/>
  <c r="DJ6454" i="2"/>
  <c r="DI6454" i="2"/>
  <c r="DG6454" i="2"/>
  <c r="DF6454" i="2"/>
  <c r="DE6454" i="2"/>
  <c r="DH6437" i="2"/>
  <c r="DX6453" i="2"/>
  <c r="DT6453" i="2"/>
  <c r="DR6453" i="2"/>
  <c r="DP6453" i="2"/>
  <c r="DO6453" i="2"/>
  <c r="DL6453" i="2"/>
  <c r="DJ6453" i="2"/>
  <c r="DH6453" i="2"/>
  <c r="DG6453" i="2"/>
  <c r="DE6436" i="2"/>
  <c r="DX6452" i="2"/>
  <c r="DU6452" i="2"/>
  <c r="DS6452" i="2"/>
  <c r="DR6452" i="2"/>
  <c r="DN6452" i="2"/>
  <c r="DL6452" i="2"/>
  <c r="DJ6452" i="2"/>
  <c r="DI6452" i="2"/>
  <c r="DE6452" i="2"/>
  <c r="DS6435" i="2"/>
  <c r="DX6451" i="2"/>
  <c r="DT6451" i="2"/>
  <c r="DS6451" i="2"/>
  <c r="DP6451" i="2"/>
  <c r="DN6451" i="2"/>
  <c r="DL6451" i="2"/>
  <c r="DK6451" i="2"/>
  <c r="DH6451" i="2"/>
  <c r="DF6451" i="2"/>
  <c r="DU6434" i="2"/>
  <c r="DX6450" i="2"/>
  <c r="DS6450" i="2"/>
  <c r="DQ6450" i="2"/>
  <c r="DN6450" i="2"/>
  <c r="DM6450" i="2"/>
  <c r="DJ6450" i="2"/>
  <c r="DH6450" i="2"/>
  <c r="DE6450" i="2"/>
  <c r="DX6449" i="2"/>
  <c r="DT6449" i="2"/>
  <c r="DR6449" i="2"/>
  <c r="DP6449" i="2"/>
  <c r="DO6449" i="2"/>
  <c r="DL6449" i="2"/>
  <c r="DJ6449" i="2"/>
  <c r="DH6449" i="2"/>
  <c r="DG6449" i="2"/>
  <c r="DH6432" i="2"/>
  <c r="DX6448" i="2"/>
  <c r="DU6448" i="2"/>
  <c r="DM6448" i="2"/>
  <c r="DH6448" i="2"/>
  <c r="DS6431" i="2"/>
  <c r="DX6447" i="2"/>
  <c r="DT6447" i="2"/>
  <c r="DS6447" i="2"/>
  <c r="DR6447" i="2"/>
  <c r="DQ6447" i="2"/>
  <c r="DO6447" i="2"/>
  <c r="DN6447" i="2"/>
  <c r="DL6447" i="2"/>
  <c r="DK6447" i="2"/>
  <c r="DJ6447" i="2"/>
  <c r="DI6447" i="2"/>
  <c r="DG6447" i="2"/>
  <c r="DF6447" i="2"/>
  <c r="DE6430" i="2"/>
  <c r="DX6446" i="2"/>
  <c r="DU6446" i="2"/>
  <c r="DT6446" i="2"/>
  <c r="DR6446" i="2"/>
  <c r="DQ6446" i="2"/>
  <c r="DO6446" i="2"/>
  <c r="DN6446" i="2"/>
  <c r="DM6446" i="2"/>
  <c r="DL6446" i="2"/>
  <c r="DJ6446" i="2"/>
  <c r="DI6446" i="2"/>
  <c r="DG6446" i="2"/>
  <c r="DF6446" i="2"/>
  <c r="DE6446" i="2"/>
  <c r="DP6429" i="2"/>
  <c r="DX6445" i="2"/>
  <c r="DR6445" i="2"/>
  <c r="DP6445" i="2"/>
  <c r="DJ6445" i="2"/>
  <c r="DI6445" i="2"/>
  <c r="DM6428" i="2"/>
  <c r="DX6444" i="2"/>
  <c r="DP6444" i="2"/>
  <c r="DM6444" i="2"/>
  <c r="DH6444" i="2"/>
  <c r="DE6444" i="2"/>
  <c r="DS6427" i="2"/>
  <c r="DX6443" i="2"/>
  <c r="DT6443" i="2"/>
  <c r="DQ6443" i="2"/>
  <c r="DP6443" i="2"/>
  <c r="DL6443" i="2"/>
  <c r="DJ6443" i="2"/>
  <c r="DH6443" i="2"/>
  <c r="DU6426" i="2"/>
  <c r="DX6442" i="2"/>
  <c r="DU6442" i="2"/>
  <c r="DP6442" i="2"/>
  <c r="DM6442" i="2"/>
  <c r="DH6442" i="2"/>
  <c r="DS6425" i="2"/>
  <c r="DX6441" i="2"/>
  <c r="DU6424" i="2"/>
  <c r="DX6440" i="2"/>
  <c r="DS6423" i="2"/>
  <c r="DX6439" i="2"/>
  <c r="DT6439" i="2"/>
  <c r="DQ6439" i="2"/>
  <c r="DP6439" i="2"/>
  <c r="DJ6439" i="2"/>
  <c r="DI6439" i="2"/>
  <c r="DH6439" i="2"/>
  <c r="DP6422" i="2"/>
  <c r="DX6438" i="2"/>
  <c r="DP6438" i="2"/>
  <c r="DH6438" i="2"/>
  <c r="DS6421" i="2"/>
  <c r="DX6437" i="2"/>
  <c r="DE6420" i="2"/>
  <c r="DX6436" i="2"/>
  <c r="DH6436" i="2"/>
  <c r="DS6419" i="2"/>
  <c r="DX6435" i="2"/>
  <c r="DT6435" i="2"/>
  <c r="DR6435" i="2"/>
  <c r="DQ6435" i="2"/>
  <c r="DP6435" i="2"/>
  <c r="DL6435" i="2"/>
  <c r="DJ6435" i="2"/>
  <c r="DI6435" i="2"/>
  <c r="DH6435" i="2"/>
  <c r="DU6418" i="2"/>
  <c r="DX6434" i="2"/>
  <c r="DH6434" i="2"/>
  <c r="DS6417" i="2"/>
  <c r="DX6433" i="2"/>
  <c r="DQ6433" i="2"/>
  <c r="DE6416" i="2"/>
  <c r="DX6432" i="2"/>
  <c r="DP6432" i="2"/>
  <c r="DS6415" i="2"/>
  <c r="DX6431" i="2"/>
  <c r="DR6431" i="2"/>
  <c r="DQ6431" i="2"/>
  <c r="DP6431" i="2"/>
  <c r="DL6431" i="2"/>
  <c r="DI6431" i="2"/>
  <c r="DH6431" i="2"/>
  <c r="DX6430" i="2"/>
  <c r="DM6430" i="2"/>
  <c r="DS6413" i="2"/>
  <c r="DX6429" i="2"/>
  <c r="DM6412" i="2"/>
  <c r="DX6428" i="2"/>
  <c r="DU6428" i="2"/>
  <c r="DP6428" i="2"/>
  <c r="DE6428" i="2"/>
  <c r="DS6411" i="2"/>
  <c r="DX6427" i="2"/>
  <c r="DT6427" i="2"/>
  <c r="DR6427" i="2"/>
  <c r="DQ6427" i="2"/>
  <c r="DP6427" i="2"/>
  <c r="DL6427" i="2"/>
  <c r="DJ6427" i="2"/>
  <c r="DI6427" i="2"/>
  <c r="DU6410" i="2"/>
  <c r="DX6426" i="2"/>
  <c r="DS6409" i="2"/>
  <c r="DX6425" i="2"/>
  <c r="DR6425" i="2"/>
  <c r="DQ6425" i="2"/>
  <c r="DL6425" i="2"/>
  <c r="DJ6425" i="2"/>
  <c r="DI6425" i="2"/>
  <c r="DH6425" i="2"/>
  <c r="DU6408" i="2"/>
  <c r="DX6424" i="2"/>
  <c r="DS6407" i="2"/>
  <c r="DX6423" i="2"/>
  <c r="DT6423" i="2"/>
  <c r="DR6423" i="2"/>
  <c r="DQ6423" i="2"/>
  <c r="DP6423" i="2"/>
  <c r="DJ6423" i="2"/>
  <c r="DI6423" i="2"/>
  <c r="DP6406" i="2"/>
  <c r="DX6422" i="2"/>
  <c r="DS6405" i="2"/>
  <c r="DX6421" i="2"/>
  <c r="DR6421" i="2"/>
  <c r="DQ6421" i="2"/>
  <c r="DJ6421" i="2"/>
  <c r="DH6421" i="2"/>
  <c r="DT6404" i="2"/>
  <c r="DX6420" i="2"/>
  <c r="DU6420" i="2"/>
  <c r="DP6420" i="2"/>
  <c r="DM6420" i="2"/>
  <c r="DH6420" i="2"/>
  <c r="DS6403" i="2"/>
  <c r="DX6419" i="2"/>
  <c r="DR6419" i="2"/>
  <c r="DL6419" i="2"/>
  <c r="DI6419" i="2"/>
  <c r="DM6402" i="2"/>
  <c r="DX6418" i="2"/>
  <c r="DS6401" i="2"/>
  <c r="DX6417" i="2"/>
  <c r="DT6417" i="2"/>
  <c r="DR6417" i="2"/>
  <c r="DQ6417" i="2"/>
  <c r="DP6417" i="2"/>
  <c r="DL6417" i="2"/>
  <c r="DJ6417" i="2"/>
  <c r="DI6417" i="2"/>
  <c r="DH6417" i="2"/>
  <c r="DT6400" i="2"/>
  <c r="DX6416" i="2"/>
  <c r="DU6416" i="2"/>
  <c r="DP6416" i="2"/>
  <c r="DH6416" i="2"/>
  <c r="DS6399" i="2"/>
  <c r="DX6415" i="2"/>
  <c r="DT6415" i="2"/>
  <c r="DR6415" i="2"/>
  <c r="DQ6415" i="2"/>
  <c r="DP6415" i="2"/>
  <c r="DJ6415" i="2"/>
  <c r="DI6415" i="2"/>
  <c r="DL6398" i="2"/>
  <c r="DX6414" i="2"/>
  <c r="DU6414" i="2"/>
  <c r="DP6414" i="2"/>
  <c r="DM6414" i="2"/>
  <c r="DH6414" i="2"/>
  <c r="DE6414" i="2"/>
  <c r="DS6397" i="2"/>
  <c r="DX6413" i="2"/>
  <c r="DQ6413" i="2"/>
  <c r="DJ6413" i="2"/>
  <c r="DH6413" i="2"/>
  <c r="DU6396" i="2"/>
  <c r="DX6412" i="2"/>
  <c r="DU6412" i="2"/>
  <c r="DE6412" i="2"/>
  <c r="DS6395" i="2"/>
  <c r="DX6411" i="2"/>
  <c r="DQ6411" i="2"/>
  <c r="DJ6411" i="2"/>
  <c r="DH6411" i="2"/>
  <c r="DN6394" i="2"/>
  <c r="DX6410" i="2"/>
  <c r="DX6409" i="2"/>
  <c r="DR6409" i="2"/>
  <c r="DP6409" i="2"/>
  <c r="DJ6409" i="2"/>
  <c r="DI6409" i="2"/>
  <c r="DL6392" i="2"/>
  <c r="DX6408" i="2"/>
  <c r="DS6391" i="2"/>
  <c r="DX6407" i="2"/>
  <c r="DQ6407" i="2"/>
  <c r="DJ6407" i="2"/>
  <c r="DH6407" i="2"/>
  <c r="DL6390" i="2"/>
  <c r="DX6406" i="2"/>
  <c r="DU6406" i="2"/>
  <c r="DM6406" i="2"/>
  <c r="DH6406" i="2"/>
  <c r="DT6389" i="2"/>
  <c r="DX6405" i="2"/>
  <c r="DT6405" i="2"/>
  <c r="DR6405" i="2"/>
  <c r="DQ6405" i="2"/>
  <c r="DP6405" i="2"/>
  <c r="DL6405" i="2"/>
  <c r="DJ6405" i="2"/>
  <c r="DI6405" i="2"/>
  <c r="DH6405" i="2"/>
  <c r="DF6388" i="2"/>
  <c r="DX6404" i="2"/>
  <c r="DU6404" i="2"/>
  <c r="DP6404" i="2"/>
  <c r="DM6404" i="2"/>
  <c r="DL6404" i="2"/>
  <c r="DH6404" i="2"/>
  <c r="DL6387" i="2"/>
  <c r="DX6403" i="2"/>
  <c r="DR6403" i="2"/>
  <c r="DL6403" i="2"/>
  <c r="DH6403" i="2"/>
  <c r="DN6386" i="2"/>
  <c r="DX6402" i="2"/>
  <c r="DH6402" i="2"/>
  <c r="DE6402" i="2"/>
  <c r="DT6385" i="2"/>
  <c r="DX6401" i="2"/>
  <c r="DT6401" i="2"/>
  <c r="DQ6401" i="2"/>
  <c r="DJ6401" i="2"/>
  <c r="DF6384" i="2"/>
  <c r="DX6400" i="2"/>
  <c r="DU6400" i="2"/>
  <c r="DL6400" i="2"/>
  <c r="DI6383" i="2"/>
  <c r="DX6399" i="2"/>
  <c r="DR6399" i="2"/>
  <c r="DL6399" i="2"/>
  <c r="DH6399" i="2"/>
  <c r="DX6398" i="2"/>
  <c r="DP6398" i="2"/>
  <c r="DH6398" i="2"/>
  <c r="DJ6381" i="2"/>
  <c r="DX6397" i="2"/>
  <c r="DT6397" i="2"/>
  <c r="DR6397" i="2"/>
  <c r="DQ6397" i="2"/>
  <c r="DP6397" i="2"/>
  <c r="DL6397" i="2"/>
  <c r="DJ6397" i="2"/>
  <c r="DI6397" i="2"/>
  <c r="DH6397" i="2"/>
  <c r="DT6380" i="2"/>
  <c r="DX6396" i="2"/>
  <c r="DP6396" i="2"/>
  <c r="DL6396" i="2"/>
  <c r="DE6396" i="2"/>
  <c r="DI6379" i="2"/>
  <c r="DX6395" i="2"/>
  <c r="DT6395" i="2"/>
  <c r="DR6395" i="2"/>
  <c r="DQ6395" i="2"/>
  <c r="DP6395" i="2"/>
  <c r="DL6395" i="2"/>
  <c r="DJ6395" i="2"/>
  <c r="DI6395" i="2"/>
  <c r="DH6395" i="2"/>
  <c r="DX6394" i="2"/>
  <c r="DW6394" i="2"/>
  <c r="DT6394" i="2"/>
  <c r="DT6377" i="2"/>
  <c r="DX6393" i="2"/>
  <c r="DR6393" i="2"/>
  <c r="DL6376" i="2"/>
  <c r="DX6392" i="2"/>
  <c r="DM6392" i="2"/>
  <c r="DQ6375" i="2"/>
  <c r="DX6391" i="2"/>
  <c r="DT6391" i="2"/>
  <c r="DR6391" i="2"/>
  <c r="DQ6391" i="2"/>
  <c r="DP6391" i="2"/>
  <c r="DL6391" i="2"/>
  <c r="DJ6391" i="2"/>
  <c r="DI6391" i="2"/>
  <c r="DH6391" i="2"/>
  <c r="DF6374" i="2"/>
  <c r="DX6390" i="2"/>
  <c r="DU6390" i="2"/>
  <c r="DT6390" i="2"/>
  <c r="DN6390" i="2"/>
  <c r="DM6390" i="2"/>
  <c r="DH6390" i="2"/>
  <c r="DF6390" i="2"/>
  <c r="DE6390" i="2"/>
  <c r="DX6389" i="2"/>
  <c r="DR6389" i="2"/>
  <c r="DP6389" i="2"/>
  <c r="DJ6389" i="2"/>
  <c r="DI6389" i="2"/>
  <c r="DF6372" i="2"/>
  <c r="DX6388" i="2"/>
  <c r="DU6388" i="2"/>
  <c r="DT6388" i="2"/>
  <c r="DP6388" i="2"/>
  <c r="DN6388" i="2"/>
  <c r="DM6388" i="2"/>
  <c r="DL6388" i="2"/>
  <c r="DH6388" i="2"/>
  <c r="DE6388" i="2"/>
  <c r="DL6371" i="2"/>
  <c r="DX6387" i="2"/>
  <c r="DT6387" i="2"/>
  <c r="DQ6387" i="2"/>
  <c r="DP6387" i="2"/>
  <c r="DJ6387" i="2"/>
  <c r="DI6387" i="2"/>
  <c r="DH6387" i="2"/>
  <c r="DX6386" i="2"/>
  <c r="DT6386" i="2"/>
  <c r="DP6386" i="2"/>
  <c r="DT6369" i="2"/>
  <c r="DX6385" i="2"/>
  <c r="DI6385" i="2"/>
  <c r="DH6385" i="2"/>
  <c r="DX6384" i="2"/>
  <c r="DW6384" i="2"/>
  <c r="DU6384" i="2"/>
  <c r="DP6384" i="2"/>
  <c r="DL6384" i="2"/>
  <c r="DE6384" i="2"/>
  <c r="DX6383" i="2"/>
  <c r="DT6383" i="2"/>
  <c r="DR6383" i="2"/>
  <c r="DL6383" i="2"/>
  <c r="DH6383" i="2"/>
  <c r="DF6366" i="2"/>
  <c r="DX6382" i="2"/>
  <c r="DU6382" i="2"/>
  <c r="DT6382" i="2"/>
  <c r="DP6382" i="2"/>
  <c r="DN6382" i="2"/>
  <c r="DM6382" i="2"/>
  <c r="DL6382" i="2"/>
  <c r="DH6382" i="2"/>
  <c r="DF6382" i="2"/>
  <c r="DE6382" i="2"/>
  <c r="DH6365" i="2"/>
  <c r="DX6381" i="2"/>
  <c r="DR6381" i="2"/>
  <c r="DL6381" i="2"/>
  <c r="DH6381" i="2"/>
  <c r="DW6376" i="2"/>
  <c r="DX6380" i="2"/>
  <c r="DW6380" i="2"/>
  <c r="DE6380" i="2"/>
  <c r="DH6363" i="2"/>
  <c r="DX6379" i="2"/>
  <c r="DT6379" i="2"/>
  <c r="DR6379" i="2"/>
  <c r="DQ6379" i="2"/>
  <c r="DL6379" i="2"/>
  <c r="DJ6379" i="2"/>
  <c r="DH6379" i="2"/>
  <c r="DH6362" i="2"/>
  <c r="DX6378" i="2"/>
  <c r="DU6378" i="2"/>
  <c r="DT6361" i="2"/>
  <c r="DX6377" i="2"/>
  <c r="DI6377" i="2"/>
  <c r="DH6360" i="2"/>
  <c r="DX6376" i="2"/>
  <c r="DU6376" i="2"/>
  <c r="DP6376" i="2"/>
  <c r="DN6376" i="2"/>
  <c r="DH6376" i="2"/>
  <c r="DE6376" i="2"/>
  <c r="DL6359" i="2"/>
  <c r="DX6375" i="2"/>
  <c r="DT6375" i="2"/>
  <c r="DP6375" i="2"/>
  <c r="DJ6375" i="2"/>
  <c r="DX6374" i="2"/>
  <c r="DH6374" i="2"/>
  <c r="DH6357" i="2"/>
  <c r="DX6373" i="2"/>
  <c r="DP6373" i="2"/>
  <c r="DU6356" i="2"/>
  <c r="DX6372" i="2"/>
  <c r="DU6372" i="2"/>
  <c r="DT6372" i="2"/>
  <c r="DP6372" i="2"/>
  <c r="DN6372" i="2"/>
  <c r="DL6372" i="2"/>
  <c r="DH6372" i="2"/>
  <c r="DE6372" i="2"/>
  <c r="DH6355" i="2"/>
  <c r="DX6371" i="2"/>
  <c r="DT6371" i="2"/>
  <c r="DQ6371" i="2"/>
  <c r="DP6371" i="2"/>
  <c r="DJ6371" i="2"/>
  <c r="DI6371" i="2"/>
  <c r="DH6371" i="2"/>
  <c r="DX6370" i="2"/>
  <c r="DT6353" i="2"/>
  <c r="DX6369" i="2"/>
  <c r="DI6369" i="2"/>
  <c r="DH6369" i="2"/>
  <c r="DH6352" i="2"/>
  <c r="DX6368" i="2"/>
  <c r="DW6368" i="2"/>
  <c r="DP6368" i="2"/>
  <c r="DI6351" i="2"/>
  <c r="DX6367" i="2"/>
  <c r="DT6367" i="2"/>
  <c r="DR6367" i="2"/>
  <c r="DQ6367" i="2"/>
  <c r="DP6367" i="2"/>
  <c r="DL6367" i="2"/>
  <c r="DJ6367" i="2"/>
  <c r="DI6367" i="2"/>
  <c r="DH6367" i="2"/>
  <c r="DF6350" i="2"/>
  <c r="DX6366" i="2"/>
  <c r="DL6366" i="2"/>
  <c r="DH6349" i="2"/>
  <c r="DX6365" i="2"/>
  <c r="DR6365" i="2"/>
  <c r="DQ6365" i="2"/>
  <c r="DI6365" i="2"/>
  <c r="DP6348" i="2"/>
  <c r="DX6364" i="2"/>
  <c r="DW6364" i="2"/>
  <c r="DU6364" i="2"/>
  <c r="DT6364" i="2"/>
  <c r="DP6364" i="2"/>
  <c r="DM6364" i="2"/>
  <c r="DL6364" i="2"/>
  <c r="DF6364" i="2"/>
  <c r="DE6364" i="2"/>
  <c r="DH6347" i="2"/>
  <c r="DX6363" i="2"/>
  <c r="DT6363" i="2"/>
  <c r="DR6363" i="2"/>
  <c r="DQ6363" i="2"/>
  <c r="DP6363" i="2"/>
  <c r="DL6363" i="2"/>
  <c r="DJ6363" i="2"/>
  <c r="DI6363" i="2"/>
  <c r="DX6362" i="2"/>
  <c r="DU6362" i="2"/>
  <c r="DT6362" i="2"/>
  <c r="DL6362" i="2"/>
  <c r="DE6362" i="2"/>
  <c r="DT6345" i="2"/>
  <c r="DX6361" i="2"/>
  <c r="DH6361" i="2"/>
  <c r="DH6344" i="2"/>
  <c r="DX6360" i="2"/>
  <c r="DW6360" i="2"/>
  <c r="DU6360" i="2"/>
  <c r="DT6360" i="2"/>
  <c r="DP6360" i="2"/>
  <c r="DM6360" i="2"/>
  <c r="DL6360" i="2"/>
  <c r="DE6360" i="2"/>
  <c r="DL6343" i="2"/>
  <c r="DX6359" i="2"/>
  <c r="DT6359" i="2"/>
  <c r="DQ6359" i="2"/>
  <c r="DP6359" i="2"/>
  <c r="DJ6359" i="2"/>
  <c r="DI6359" i="2"/>
  <c r="DH6359" i="2"/>
  <c r="DX6358" i="2"/>
  <c r="DH6341" i="2"/>
  <c r="DX6357" i="2"/>
  <c r="DQ6357" i="2"/>
  <c r="DP6357" i="2"/>
  <c r="DI6357" i="2"/>
  <c r="DX6356" i="2"/>
  <c r="DW6356" i="2"/>
  <c r="DT6356" i="2"/>
  <c r="DP6356" i="2"/>
  <c r="DN6356" i="2"/>
  <c r="DM6356" i="2"/>
  <c r="DH6356" i="2"/>
  <c r="DF6356" i="2"/>
  <c r="DH6339" i="2"/>
  <c r="DX6355" i="2"/>
  <c r="DT6355" i="2"/>
  <c r="DR6355" i="2"/>
  <c r="DP6355" i="2"/>
  <c r="DL6355" i="2"/>
  <c r="DI6355" i="2"/>
  <c r="DH6338" i="2"/>
  <c r="DX6354" i="2"/>
  <c r="DT6354" i="2"/>
  <c r="DT6337" i="2"/>
  <c r="DX6353" i="2"/>
  <c r="DI6353" i="2"/>
  <c r="DH6336" i="2"/>
  <c r="DX6352" i="2"/>
  <c r="DW6352" i="2"/>
  <c r="DT6352" i="2"/>
  <c r="DN6352" i="2"/>
  <c r="DF6352" i="2"/>
  <c r="DT6335" i="2"/>
  <c r="DX6351" i="2"/>
  <c r="DR6351" i="2"/>
  <c r="DP6351" i="2"/>
  <c r="DL6351" i="2"/>
  <c r="DH6351" i="2"/>
  <c r="DF6334" i="2"/>
  <c r="DX6350" i="2"/>
  <c r="DL6350" i="2"/>
  <c r="DH6350" i="2"/>
  <c r="DX6349" i="2"/>
  <c r="DP6349" i="2"/>
  <c r="DP6332" i="2"/>
  <c r="DX6348" i="2"/>
  <c r="DW6348" i="2"/>
  <c r="DU6348" i="2"/>
  <c r="DN6348" i="2"/>
  <c r="DL6348" i="2"/>
  <c r="DE6348" i="2"/>
  <c r="DH6331" i="2"/>
  <c r="DX6347" i="2"/>
  <c r="DT6347" i="2"/>
  <c r="DQ6347" i="2"/>
  <c r="DL6347" i="2"/>
  <c r="DJ6347" i="2"/>
  <c r="DH6330" i="2"/>
  <c r="DX6346" i="2"/>
  <c r="DT6329" i="2"/>
  <c r="DX6345" i="2"/>
  <c r="DH6328" i="2"/>
  <c r="DX6344" i="2"/>
  <c r="DW6344" i="2"/>
  <c r="DP6344" i="2"/>
  <c r="DL6344" i="2"/>
  <c r="DE6344" i="2"/>
  <c r="DP6327" i="2"/>
  <c r="DX6343" i="2"/>
  <c r="DT6343" i="2"/>
  <c r="DQ6343" i="2"/>
  <c r="DP6343" i="2"/>
  <c r="DJ6343" i="2"/>
  <c r="DI6343" i="2"/>
  <c r="DH6343" i="2"/>
  <c r="DX6342" i="2"/>
  <c r="DH6325" i="2"/>
  <c r="DX6341" i="2"/>
  <c r="DQ6341" i="2"/>
  <c r="DP6341" i="2"/>
  <c r="DI6341" i="2"/>
  <c r="DP6324" i="2"/>
  <c r="DX6340" i="2"/>
  <c r="DW6340" i="2"/>
  <c r="DU6340" i="2"/>
  <c r="DT6340" i="2"/>
  <c r="DP6340" i="2"/>
  <c r="DN6340" i="2"/>
  <c r="DM6340" i="2"/>
  <c r="DL6340" i="2"/>
  <c r="DH6340" i="2"/>
  <c r="DF6340" i="2"/>
  <c r="DE6340" i="2"/>
  <c r="DH6323" i="2"/>
  <c r="DX6339" i="2"/>
  <c r="DR6339" i="2"/>
  <c r="DL6339" i="2"/>
  <c r="DI6339" i="2"/>
  <c r="DH6322" i="2"/>
  <c r="DX6338" i="2"/>
  <c r="DT6338" i="2"/>
  <c r="DL6338" i="2"/>
  <c r="DT6321" i="2"/>
  <c r="DX6337" i="2"/>
  <c r="DI6337" i="2"/>
  <c r="DH6320" i="2"/>
  <c r="DX6336" i="2"/>
  <c r="DW6336" i="2"/>
  <c r="DT6336" i="2"/>
  <c r="DN6336" i="2"/>
  <c r="DL6336" i="2"/>
  <c r="DF6336" i="2"/>
  <c r="DP6319" i="2"/>
  <c r="DX6335" i="2"/>
  <c r="DR6335" i="2"/>
  <c r="DQ6335" i="2"/>
  <c r="DP6335" i="2"/>
  <c r="DL6335" i="2"/>
  <c r="DI6335" i="2"/>
  <c r="DH6335" i="2"/>
  <c r="DF6318" i="2"/>
  <c r="DX6334" i="2"/>
  <c r="DL6334" i="2"/>
  <c r="DH6334" i="2"/>
  <c r="DX6333" i="2"/>
  <c r="DP6316" i="2"/>
  <c r="DX6332" i="2"/>
  <c r="DW6332" i="2"/>
  <c r="DU6332" i="2"/>
  <c r="DM6332" i="2"/>
  <c r="DH6332" i="2"/>
  <c r="DQ6315" i="2"/>
  <c r="DX6331" i="2"/>
  <c r="DT6331" i="2"/>
  <c r="DR6331" i="2"/>
  <c r="DQ6331" i="2"/>
  <c r="DP6331" i="2"/>
  <c r="DL6331" i="2"/>
  <c r="DJ6331" i="2"/>
  <c r="DI6331" i="2"/>
  <c r="DH6314" i="2"/>
  <c r="DX6330" i="2"/>
  <c r="DT6330" i="2"/>
  <c r="DL6330" i="2"/>
  <c r="DT6313" i="2"/>
  <c r="DX6329" i="2"/>
  <c r="DI6329" i="2"/>
  <c r="DH6312" i="2"/>
  <c r="DX6328" i="2"/>
  <c r="DU6328" i="2"/>
  <c r="DN6328" i="2"/>
  <c r="DF6328" i="2"/>
  <c r="DP6311" i="2"/>
  <c r="DX6327" i="2"/>
  <c r="DT6327" i="2"/>
  <c r="DR6327" i="2"/>
  <c r="DL6327" i="2"/>
  <c r="DJ6327" i="2"/>
  <c r="DH6327" i="2"/>
  <c r="DF6310" i="2"/>
  <c r="DX6326" i="2"/>
  <c r="DL6326" i="2"/>
  <c r="DH6309" i="2"/>
  <c r="DX6325" i="2"/>
  <c r="DQ6325" i="2"/>
  <c r="DP6325" i="2"/>
  <c r="DI6325" i="2"/>
  <c r="DP6308" i="2"/>
  <c r="DX6324" i="2"/>
  <c r="DU6324" i="2"/>
  <c r="DT6324" i="2"/>
  <c r="DN6324" i="2"/>
  <c r="DM6324" i="2"/>
  <c r="DL6324" i="2"/>
  <c r="DH6324" i="2"/>
  <c r="DF6324" i="2"/>
  <c r="DE6324" i="2"/>
  <c r="DH6307" i="2"/>
  <c r="DX6323" i="2"/>
  <c r="DR6323" i="2"/>
  <c r="DL6323" i="2"/>
  <c r="DH6306" i="2"/>
  <c r="DX6322" i="2"/>
  <c r="DT6322" i="2"/>
  <c r="DP6322" i="2"/>
  <c r="DL6322" i="2"/>
  <c r="DX6321" i="2"/>
  <c r="DH6321" i="2"/>
  <c r="DH6304" i="2"/>
  <c r="DX6320" i="2"/>
  <c r="DU6320" i="2"/>
  <c r="DT6320" i="2"/>
  <c r="DM6320" i="2"/>
  <c r="DF6320" i="2"/>
  <c r="DP6303" i="2"/>
  <c r="DX6319" i="2"/>
  <c r="DR6319" i="2"/>
  <c r="DQ6319" i="2"/>
  <c r="DJ6319" i="2"/>
  <c r="DI6319" i="2"/>
  <c r="DH6319" i="2"/>
  <c r="DX6318" i="2"/>
  <c r="DL6318" i="2"/>
  <c r="DH6318" i="2"/>
  <c r="DH6301" i="2"/>
  <c r="DX6317" i="2"/>
  <c r="DI6317" i="2"/>
  <c r="DP6300" i="2"/>
  <c r="DX6316" i="2"/>
  <c r="DW6316" i="2"/>
  <c r="DT6316" i="2"/>
  <c r="DL6316" i="2"/>
  <c r="DE6316" i="2"/>
  <c r="DH6299" i="2"/>
  <c r="DX6315" i="2"/>
  <c r="DH6298" i="2"/>
  <c r="DX6314" i="2"/>
  <c r="DT6314" i="2"/>
  <c r="DP6314" i="2"/>
  <c r="DL6314" i="2"/>
  <c r="DT6297" i="2"/>
  <c r="DX6313" i="2"/>
  <c r="DH6313" i="2"/>
  <c r="DH6296" i="2"/>
  <c r="DX6312" i="2"/>
  <c r="DW6312" i="2"/>
  <c r="DT6312" i="2"/>
  <c r="DP6312" i="2"/>
  <c r="DM6312" i="2"/>
  <c r="DL6312" i="2"/>
  <c r="DF6312" i="2"/>
  <c r="DE6312" i="2"/>
  <c r="DP6295" i="2"/>
  <c r="DX6311" i="2"/>
  <c r="DT6311" i="2"/>
  <c r="DQ6311" i="2"/>
  <c r="DI6311" i="2"/>
  <c r="DF6294" i="2"/>
  <c r="DX6310" i="2"/>
  <c r="DH6310" i="2"/>
  <c r="DH6293" i="2"/>
  <c r="DX6309" i="2"/>
  <c r="DQ6309" i="2"/>
  <c r="DI6309" i="2"/>
  <c r="DP6292" i="2"/>
  <c r="DX6308" i="2"/>
  <c r="DW6308" i="2"/>
  <c r="DT6308" i="2"/>
  <c r="DN6308" i="2"/>
  <c r="DH6308" i="2"/>
  <c r="DE6308" i="2"/>
  <c r="DH6291" i="2"/>
  <c r="DX6307" i="2"/>
  <c r="DT6307" i="2"/>
  <c r="DQ6307" i="2"/>
  <c r="DP6307" i="2"/>
  <c r="DJ6307" i="2"/>
  <c r="DI6307" i="2"/>
  <c r="DH6290" i="2"/>
  <c r="DX6306" i="2"/>
  <c r="DL6306" i="2"/>
  <c r="DT6289" i="2"/>
  <c r="DX6305" i="2"/>
  <c r="DT6288" i="2"/>
  <c r="DX6304" i="2"/>
  <c r="DU6304" i="2"/>
  <c r="DT6304" i="2"/>
  <c r="DP6304" i="2"/>
  <c r="DN6304" i="2"/>
  <c r="DM6304" i="2"/>
  <c r="DL6304" i="2"/>
  <c r="DF6304" i="2"/>
  <c r="DE6304" i="2"/>
  <c r="DP6287" i="2"/>
  <c r="DX6303" i="2"/>
  <c r="DT6303" i="2"/>
  <c r="DQ6303" i="2"/>
  <c r="DL6303" i="2"/>
  <c r="DH6303" i="2"/>
  <c r="DF6286" i="2"/>
  <c r="DX6302" i="2"/>
  <c r="DX6301" i="2"/>
  <c r="DQ6301" i="2"/>
  <c r="DP6301" i="2"/>
  <c r="DI6301" i="2"/>
  <c r="DP6284" i="2"/>
  <c r="DX6300" i="2"/>
  <c r="DU6300" i="2"/>
  <c r="DT6300" i="2"/>
  <c r="DN6300" i="2"/>
  <c r="DM6300" i="2"/>
  <c r="DL6300" i="2"/>
  <c r="DH6300" i="2"/>
  <c r="DF6300" i="2"/>
  <c r="DE6300" i="2"/>
  <c r="DX6299" i="2"/>
  <c r="DT6299" i="2"/>
  <c r="DR6299" i="2"/>
  <c r="DQ6299" i="2"/>
  <c r="DP6299" i="2"/>
  <c r="DL6299" i="2"/>
  <c r="DJ6299" i="2"/>
  <c r="DI6299" i="2"/>
  <c r="DH6282" i="2"/>
  <c r="DX6298" i="2"/>
  <c r="DT6298" i="2"/>
  <c r="DL6298" i="2"/>
  <c r="DT6281" i="2"/>
  <c r="DX6297" i="2"/>
  <c r="DI6297" i="2"/>
  <c r="DH6280" i="2"/>
  <c r="DX6296" i="2"/>
  <c r="DU6296" i="2"/>
  <c r="DT6296" i="2"/>
  <c r="DP6296" i="2"/>
  <c r="DN6296" i="2"/>
  <c r="DL6296" i="2"/>
  <c r="DF6296" i="2"/>
  <c r="DP6279" i="2"/>
  <c r="DX6295" i="2"/>
  <c r="DT6295" i="2"/>
  <c r="DR6295" i="2"/>
  <c r="DQ6295" i="2"/>
  <c r="DL6295" i="2"/>
  <c r="DJ6295" i="2"/>
  <c r="DI6295" i="2"/>
  <c r="DH6295" i="2"/>
  <c r="DF6278" i="2"/>
  <c r="DX6294" i="2"/>
  <c r="DL6294" i="2"/>
  <c r="DH6277" i="2"/>
  <c r="DX6293" i="2"/>
  <c r="DP6293" i="2"/>
  <c r="DI6293" i="2"/>
  <c r="DP6276" i="2"/>
  <c r="DX6292" i="2"/>
  <c r="DT6292" i="2"/>
  <c r="DM6292" i="2"/>
  <c r="DF6292" i="2"/>
  <c r="DH6275" i="2"/>
  <c r="DX6291" i="2"/>
  <c r="DR6291" i="2"/>
  <c r="DQ6291" i="2"/>
  <c r="DP6291" i="2"/>
  <c r="DL6291" i="2"/>
  <c r="DI6291" i="2"/>
  <c r="DH6274" i="2"/>
  <c r="DX6290" i="2"/>
  <c r="DT6290" i="2"/>
  <c r="DL6290" i="2"/>
  <c r="DX6289" i="2"/>
  <c r="DI6289" i="2"/>
  <c r="DH6289" i="2"/>
  <c r="DH6272" i="2"/>
  <c r="DX6288" i="2"/>
  <c r="DP6271" i="2"/>
  <c r="DX6287" i="2"/>
  <c r="DQ6287" i="2"/>
  <c r="DJ6287" i="2"/>
  <c r="DX6286" i="2"/>
  <c r="DL6286" i="2"/>
  <c r="DH6286" i="2"/>
  <c r="DH6269" i="2"/>
  <c r="DX6285" i="2"/>
  <c r="DI6285" i="2"/>
  <c r="DP6268" i="2"/>
  <c r="DX6284" i="2"/>
  <c r="DW6284" i="2"/>
  <c r="DT6284" i="2"/>
  <c r="DL6284" i="2"/>
  <c r="DE6284" i="2"/>
  <c r="DH6267" i="2"/>
  <c r="DX6283" i="2"/>
  <c r="DQ6283" i="2"/>
  <c r="DH6266" i="2"/>
  <c r="DX6282" i="2"/>
  <c r="DT6282" i="2"/>
  <c r="DP6282" i="2"/>
  <c r="DL6282" i="2"/>
  <c r="DT6265" i="2"/>
  <c r="DX6281" i="2"/>
  <c r="DH6281" i="2"/>
  <c r="DH6264" i="2"/>
  <c r="DX6280" i="2"/>
  <c r="DW6280" i="2"/>
  <c r="DT6280" i="2"/>
  <c r="DP6280" i="2"/>
  <c r="DM6280" i="2"/>
  <c r="DL6280" i="2"/>
  <c r="DF6280" i="2"/>
  <c r="DE6280" i="2"/>
  <c r="DP6263" i="2"/>
  <c r="DX6279" i="2"/>
  <c r="DT6279" i="2"/>
  <c r="DQ6279" i="2"/>
  <c r="DI6279" i="2"/>
  <c r="DF6262" i="2"/>
  <c r="DX6278" i="2"/>
  <c r="DH6278" i="2"/>
  <c r="DH6261" i="2"/>
  <c r="DX6277" i="2"/>
  <c r="DQ6277" i="2"/>
  <c r="DI6277" i="2"/>
  <c r="DP6260" i="2"/>
  <c r="DX6276" i="2"/>
  <c r="DW6276" i="2"/>
  <c r="DT6276" i="2"/>
  <c r="DN6276" i="2"/>
  <c r="DH6276" i="2"/>
  <c r="DE6276" i="2"/>
  <c r="DH6259" i="2"/>
  <c r="DX6275" i="2"/>
  <c r="DT6275" i="2"/>
  <c r="DQ6275" i="2"/>
  <c r="DP6275" i="2"/>
  <c r="DJ6275" i="2"/>
  <c r="DI6275" i="2"/>
  <c r="DH6258" i="2"/>
  <c r="DX6274" i="2"/>
  <c r="DL6274" i="2"/>
  <c r="DX6273" i="2"/>
  <c r="DX6272" i="2"/>
  <c r="DU6272" i="2"/>
  <c r="DT6272" i="2"/>
  <c r="DP6272" i="2"/>
  <c r="DN6272" i="2"/>
  <c r="DM6272" i="2"/>
  <c r="DL6272" i="2"/>
  <c r="DF6272" i="2"/>
  <c r="DE6272" i="2"/>
  <c r="DP6255" i="2"/>
  <c r="DX6271" i="2"/>
  <c r="DT6271" i="2"/>
  <c r="DQ6271" i="2"/>
  <c r="DL6271" i="2"/>
  <c r="DH6271" i="2"/>
  <c r="DX6270" i="2"/>
  <c r="DX6269" i="2"/>
  <c r="DQ6269" i="2"/>
  <c r="DP6269" i="2"/>
  <c r="DI6269" i="2"/>
  <c r="DP6252" i="2"/>
  <c r="DX6268" i="2"/>
  <c r="DU6268" i="2"/>
  <c r="DT6268" i="2"/>
  <c r="DN6268" i="2"/>
  <c r="DM6268" i="2"/>
  <c r="DL6268" i="2"/>
  <c r="DH6268" i="2"/>
  <c r="DF6268" i="2"/>
  <c r="DE6268" i="2"/>
  <c r="DQ6251" i="2"/>
  <c r="DX6267" i="2"/>
  <c r="DT6267" i="2"/>
  <c r="DR6267" i="2"/>
  <c r="DQ6267" i="2"/>
  <c r="DP6267" i="2"/>
  <c r="DL6267" i="2"/>
  <c r="DJ6267" i="2"/>
  <c r="DI6267" i="2"/>
  <c r="DH6250" i="2"/>
  <c r="DX6266" i="2"/>
  <c r="DT6266" i="2"/>
  <c r="DL6266" i="2"/>
  <c r="DX6265" i="2"/>
  <c r="DI6265" i="2"/>
  <c r="DH6248" i="2"/>
  <c r="DX6264" i="2"/>
  <c r="DU6264" i="2"/>
  <c r="DT6264" i="2"/>
  <c r="DP6264" i="2"/>
  <c r="DN6264" i="2"/>
  <c r="DL6264" i="2"/>
  <c r="DF6264" i="2"/>
  <c r="DP6247" i="2"/>
  <c r="DX6263" i="2"/>
  <c r="DT6263" i="2"/>
  <c r="DR6263" i="2"/>
  <c r="DQ6263" i="2"/>
  <c r="DL6263" i="2"/>
  <c r="DJ6263" i="2"/>
  <c r="DI6263" i="2"/>
  <c r="DH6263" i="2"/>
  <c r="DX6262" i="2"/>
  <c r="DL6262" i="2"/>
  <c r="DH6245" i="2"/>
  <c r="DX6261" i="2"/>
  <c r="DP6261" i="2"/>
  <c r="DI6261" i="2"/>
  <c r="DP6244" i="2"/>
  <c r="DX6260" i="2"/>
  <c r="DT6260" i="2"/>
  <c r="DM6260" i="2"/>
  <c r="DF6260" i="2"/>
  <c r="DH6243" i="2"/>
  <c r="DX6259" i="2"/>
  <c r="DR6259" i="2"/>
  <c r="DQ6259" i="2"/>
  <c r="DP6259" i="2"/>
  <c r="DL6259" i="2"/>
  <c r="DI6259" i="2"/>
  <c r="DH6242" i="2"/>
  <c r="DX6258" i="2"/>
  <c r="DT6258" i="2"/>
  <c r="DL6258" i="2"/>
  <c r="DX6257" i="2"/>
  <c r="DI6257" i="2"/>
  <c r="DH6257" i="2"/>
  <c r="DH6240" i="2"/>
  <c r="DX6256" i="2"/>
  <c r="DT6256" i="2"/>
  <c r="DP6239" i="2"/>
  <c r="DX6255" i="2"/>
  <c r="DQ6255" i="2"/>
  <c r="DJ6255" i="2"/>
  <c r="DX6254" i="2"/>
  <c r="DL6254" i="2"/>
  <c r="DH6254" i="2"/>
  <c r="DH6237" i="2"/>
  <c r="DX6253" i="2"/>
  <c r="DI6253" i="2"/>
  <c r="DP6236" i="2"/>
  <c r="DX6252" i="2"/>
  <c r="DW6252" i="2"/>
  <c r="DT6252" i="2"/>
  <c r="DL6252" i="2"/>
  <c r="DE6252" i="2"/>
  <c r="DH6235" i="2"/>
  <c r="DX6251" i="2"/>
  <c r="DH6234" i="2"/>
  <c r="DX6250" i="2"/>
  <c r="DT6250" i="2"/>
  <c r="DP6250" i="2"/>
  <c r="DL6250" i="2"/>
  <c r="DH6233" i="2"/>
  <c r="DX6249" i="2"/>
  <c r="DH6232" i="2"/>
  <c r="DX6248" i="2"/>
  <c r="DW6248" i="2"/>
  <c r="DU6248" i="2"/>
  <c r="DT6248" i="2"/>
  <c r="DN6248" i="2"/>
  <c r="DM6248" i="2"/>
  <c r="DF6248" i="2"/>
  <c r="DE6248" i="2"/>
  <c r="DP6231" i="2"/>
  <c r="DX6247" i="2"/>
  <c r="DQ6247" i="2"/>
  <c r="DJ6247" i="2"/>
  <c r="DL6230" i="2"/>
  <c r="DX6246" i="2"/>
  <c r="DH6229" i="2"/>
  <c r="DX6245" i="2"/>
  <c r="DP6245" i="2"/>
  <c r="DI6245" i="2"/>
  <c r="DP6228" i="2"/>
  <c r="DX6244" i="2"/>
  <c r="DT6244" i="2"/>
  <c r="DM6244" i="2"/>
  <c r="DH6244" i="2"/>
  <c r="DF6244" i="2"/>
  <c r="DH6227" i="2"/>
  <c r="DX6243" i="2"/>
  <c r="DR6243" i="2"/>
  <c r="DQ6243" i="2"/>
  <c r="DP6243" i="2"/>
  <c r="DL6243" i="2"/>
  <c r="DI6243" i="2"/>
  <c r="DH6226" i="2"/>
  <c r="DX6242" i="2"/>
  <c r="DT6242" i="2"/>
  <c r="DX6241" i="2"/>
  <c r="DH6224" i="2"/>
  <c r="DX6240" i="2"/>
  <c r="DU6240" i="2"/>
  <c r="DT6240" i="2"/>
  <c r="DP6240" i="2"/>
  <c r="DN6240" i="2"/>
  <c r="DM6240" i="2"/>
  <c r="DL6240" i="2"/>
  <c r="DF6240" i="2"/>
  <c r="DE6240" i="2"/>
  <c r="DH6223" i="2"/>
  <c r="DX6239" i="2"/>
  <c r="DQ6239" i="2"/>
  <c r="DJ6239" i="2"/>
  <c r="DH6239" i="2"/>
  <c r="DH6222" i="2"/>
  <c r="DX6238" i="2"/>
  <c r="DH6221" i="2"/>
  <c r="DX6237" i="2"/>
  <c r="DQ6237" i="2"/>
  <c r="DP6237" i="2"/>
  <c r="DI6237" i="2"/>
  <c r="DH6220" i="2"/>
  <c r="DX6236" i="2"/>
  <c r="DW6236" i="2"/>
  <c r="DU6236" i="2"/>
  <c r="DT6236" i="2"/>
  <c r="DN6236" i="2"/>
  <c r="DM6236" i="2"/>
  <c r="DL6236" i="2"/>
  <c r="DH6236" i="2"/>
  <c r="DF6236" i="2"/>
  <c r="DE6236" i="2"/>
  <c r="DH6219" i="2"/>
  <c r="DX6235" i="2"/>
  <c r="DT6235" i="2"/>
  <c r="DR6235" i="2"/>
  <c r="DQ6235" i="2"/>
  <c r="DP6235" i="2"/>
  <c r="DL6235" i="2"/>
  <c r="DJ6235" i="2"/>
  <c r="DI6235" i="2"/>
  <c r="DH6218" i="2"/>
  <c r="DX6234" i="2"/>
  <c r="DP6234" i="2"/>
  <c r="DX6233" i="2"/>
  <c r="DK6216" i="2"/>
  <c r="DX6232" i="2"/>
  <c r="DW6232" i="2"/>
  <c r="DU6232" i="2"/>
  <c r="DT6232" i="2"/>
  <c r="DN6232" i="2"/>
  <c r="DM6232" i="2"/>
  <c r="DL6232" i="2"/>
  <c r="DF6232" i="2"/>
  <c r="DE6232" i="2"/>
  <c r="DJ6215" i="2"/>
  <c r="DX6231" i="2"/>
  <c r="DQ6231" i="2"/>
  <c r="DJ6231" i="2"/>
  <c r="DH6231" i="2"/>
  <c r="DX6230" i="2"/>
  <c r="DQ6213" i="2"/>
  <c r="DX6229" i="2"/>
  <c r="DQ6229" i="2"/>
  <c r="DP6229" i="2"/>
  <c r="DI6229" i="2"/>
  <c r="DX6228" i="2"/>
  <c r="DU6228" i="2"/>
  <c r="DN6228" i="2"/>
  <c r="DL6228" i="2"/>
  <c r="DH6228" i="2"/>
  <c r="DJ6211" i="2"/>
  <c r="DX6227" i="2"/>
  <c r="DT6227" i="2"/>
  <c r="DR6227" i="2"/>
  <c r="DQ6227" i="2"/>
  <c r="DL6227" i="2"/>
  <c r="DI6227" i="2"/>
  <c r="DP6210" i="2"/>
  <c r="DX6226" i="2"/>
  <c r="DT6226" i="2"/>
  <c r="DR6209" i="2"/>
  <c r="DX6225" i="2"/>
  <c r="DK6208" i="2"/>
  <c r="DX6224" i="2"/>
  <c r="DU6224" i="2"/>
  <c r="DT6224" i="2"/>
  <c r="DN6224" i="2"/>
  <c r="DM6224" i="2"/>
  <c r="DL6224" i="2"/>
  <c r="DF6224" i="2"/>
  <c r="DE6224" i="2"/>
  <c r="DJ6207" i="2"/>
  <c r="DX6223" i="2"/>
  <c r="DT6223" i="2"/>
  <c r="DL6223" i="2"/>
  <c r="DI6223" i="2"/>
  <c r="DX6222" i="2"/>
  <c r="DL6222" i="2"/>
  <c r="DQ6205" i="2"/>
  <c r="DX6221" i="2"/>
  <c r="DQ6221" i="2"/>
  <c r="DP6221" i="2"/>
  <c r="DI6221" i="2"/>
  <c r="DK6204" i="2"/>
  <c r="DX6220" i="2"/>
  <c r="DU6220" i="2"/>
  <c r="DT6220" i="2"/>
  <c r="DN6220" i="2"/>
  <c r="DM6220" i="2"/>
  <c r="DL6220" i="2"/>
  <c r="DF6220" i="2"/>
  <c r="DE6220" i="2"/>
  <c r="DJ6203" i="2"/>
  <c r="DX6219" i="2"/>
  <c r="DT6219" i="2"/>
  <c r="DR6219" i="2"/>
  <c r="DQ6219" i="2"/>
  <c r="DL6219" i="2"/>
  <c r="DJ6219" i="2"/>
  <c r="DI6219" i="2"/>
  <c r="DW6214" i="2"/>
  <c r="DX6218" i="2"/>
  <c r="DT6218" i="2"/>
  <c r="DL6218" i="2"/>
  <c r="DX6217" i="2"/>
  <c r="DI6217" i="2"/>
  <c r="DK6200" i="2"/>
  <c r="DX6216" i="2"/>
  <c r="DW6216" i="2"/>
  <c r="DT6216" i="2"/>
  <c r="DL6216" i="2"/>
  <c r="DE6216" i="2"/>
  <c r="DQ6199" i="2"/>
  <c r="DX6215" i="2"/>
  <c r="DR6215" i="2"/>
  <c r="DP6215" i="2"/>
  <c r="DI6215" i="2"/>
  <c r="DG6215" i="2"/>
  <c r="DS6198" i="2"/>
  <c r="DX6214" i="2"/>
  <c r="DE6214" i="2"/>
  <c r="DJ6197" i="2"/>
  <c r="DX6213" i="2"/>
  <c r="DR6213" i="2"/>
  <c r="DJ6213" i="2"/>
  <c r="DK6196" i="2"/>
  <c r="DX6212" i="2"/>
  <c r="DF6212" i="2"/>
  <c r="DL6195" i="2"/>
  <c r="DX6211" i="2"/>
  <c r="DR6211" i="2"/>
  <c r="DL6211" i="2"/>
  <c r="DG6211" i="2"/>
  <c r="DT6194" i="2"/>
  <c r="DX6210" i="2"/>
  <c r="DW6210" i="2"/>
  <c r="DL6210" i="2"/>
  <c r="DT6193" i="2"/>
  <c r="DX6209" i="2"/>
  <c r="DU6192" i="2"/>
  <c r="DX6208" i="2"/>
  <c r="DU6208" i="2"/>
  <c r="DT6208" i="2"/>
  <c r="DS6208" i="2"/>
  <c r="DN6208" i="2"/>
  <c r="DM6208" i="2"/>
  <c r="DL6208" i="2"/>
  <c r="DH6208" i="2"/>
  <c r="DF6208" i="2"/>
  <c r="DE6208" i="2"/>
  <c r="DQ6191" i="2"/>
  <c r="DX6207" i="2"/>
  <c r="DT6207" i="2"/>
  <c r="DP6207" i="2"/>
  <c r="DO6207" i="2"/>
  <c r="DL6207" i="2"/>
  <c r="DI6207" i="2"/>
  <c r="DG6207" i="2"/>
  <c r="DP6190" i="2"/>
  <c r="DX6206" i="2"/>
  <c r="DW6206" i="2"/>
  <c r="DS6206" i="2"/>
  <c r="DP6206" i="2"/>
  <c r="DE6206" i="2"/>
  <c r="DX6205" i="2"/>
  <c r="DR6205" i="2"/>
  <c r="DJ6205" i="2"/>
  <c r="DG6205" i="2"/>
  <c r="DK6188" i="2"/>
  <c r="DX6204" i="2"/>
  <c r="DS6204" i="2"/>
  <c r="DM6204" i="2"/>
  <c r="DH6204" i="2"/>
  <c r="DF6204" i="2"/>
  <c r="DI6187" i="2"/>
  <c r="DX6203" i="2"/>
  <c r="DT6203" i="2"/>
  <c r="DR6203" i="2"/>
  <c r="DP6203" i="2"/>
  <c r="DO6203" i="2"/>
  <c r="DL6203" i="2"/>
  <c r="DI6203" i="2"/>
  <c r="DH6203" i="2"/>
  <c r="DG6203" i="2"/>
  <c r="DT6186" i="2"/>
  <c r="DX6202" i="2"/>
  <c r="DS6202" i="2"/>
  <c r="DL6202" i="2"/>
  <c r="DK6202" i="2"/>
  <c r="DE6202" i="2"/>
  <c r="DP6185" i="2"/>
  <c r="DX6201" i="2"/>
  <c r="DR6201" i="2"/>
  <c r="DQ6201" i="2"/>
  <c r="DL6201" i="2"/>
  <c r="DG6201" i="2"/>
  <c r="DX6200" i="2"/>
  <c r="DU6200" i="2"/>
  <c r="DT6200" i="2"/>
  <c r="DS6200" i="2"/>
  <c r="DN6200" i="2"/>
  <c r="DM6200" i="2"/>
  <c r="DL6200" i="2"/>
  <c r="DH6200" i="2"/>
  <c r="DF6200" i="2"/>
  <c r="DE6200" i="2"/>
  <c r="DO6183" i="2"/>
  <c r="DX6199" i="2"/>
  <c r="DT6199" i="2"/>
  <c r="DR6199" i="2"/>
  <c r="DP6199" i="2"/>
  <c r="DO6199" i="2"/>
  <c r="DL6199" i="2"/>
  <c r="DJ6199" i="2"/>
  <c r="DI6199" i="2"/>
  <c r="DH6199" i="2"/>
  <c r="DG6199" i="2"/>
  <c r="DN6182" i="2"/>
  <c r="DX6198" i="2"/>
  <c r="DW6198" i="2"/>
  <c r="DU6198" i="2"/>
  <c r="DT6198" i="2"/>
  <c r="DP6198" i="2"/>
  <c r="DN6198" i="2"/>
  <c r="DM6198" i="2"/>
  <c r="DL6198" i="2"/>
  <c r="DH6198" i="2"/>
  <c r="DF6198" i="2"/>
  <c r="DQ6181" i="2"/>
  <c r="DX6197" i="2"/>
  <c r="DR6197" i="2"/>
  <c r="DL6197" i="2"/>
  <c r="DG6197" i="2"/>
  <c r="DO6180" i="2"/>
  <c r="DX6196" i="2"/>
  <c r="DT6196" i="2"/>
  <c r="DN6196" i="2"/>
  <c r="DM6196" i="2"/>
  <c r="DF6196" i="2"/>
  <c r="DT6179" i="2"/>
  <c r="DX6195" i="2"/>
  <c r="DT6195" i="2"/>
  <c r="DR6195" i="2"/>
  <c r="DP6195" i="2"/>
  <c r="DO6195" i="2"/>
  <c r="DJ6195" i="2"/>
  <c r="DI6195" i="2"/>
  <c r="DH6195" i="2"/>
  <c r="DG6195" i="2"/>
  <c r="DQ6178" i="2"/>
  <c r="DX6194" i="2"/>
  <c r="DW6194" i="2"/>
  <c r="DU6194" i="2"/>
  <c r="DS6194" i="2"/>
  <c r="DP6194" i="2"/>
  <c r="DN6194" i="2"/>
  <c r="DM6194" i="2"/>
  <c r="DL6194" i="2"/>
  <c r="DK6194" i="2"/>
  <c r="DH6194" i="2"/>
  <c r="DE6194" i="2"/>
  <c r="DW6189" i="2"/>
  <c r="DX6193" i="2"/>
  <c r="DQ6193" i="2"/>
  <c r="DJ6193" i="2"/>
  <c r="DG6193" i="2"/>
  <c r="DQ6176" i="2"/>
  <c r="DX6192" i="2"/>
  <c r="DM6192" i="2"/>
  <c r="DW6187" i="2"/>
  <c r="DX6191" i="2"/>
  <c r="DT6191" i="2"/>
  <c r="DR6191" i="2"/>
  <c r="DP6191" i="2"/>
  <c r="DO6191" i="2"/>
  <c r="DL6191" i="2"/>
  <c r="DJ6191" i="2"/>
  <c r="DI6191" i="2"/>
  <c r="DH6191" i="2"/>
  <c r="DG6191" i="2"/>
  <c r="DX6190" i="2"/>
  <c r="DW6190" i="2"/>
  <c r="DT6190" i="2"/>
  <c r="DN6190" i="2"/>
  <c r="DL6190" i="2"/>
  <c r="DF6190" i="2"/>
  <c r="DQ6173" i="2"/>
  <c r="DX6189" i="2"/>
  <c r="DR6189" i="2"/>
  <c r="DL6189" i="2"/>
  <c r="DJ6189" i="2"/>
  <c r="DG6189" i="2"/>
  <c r="DX6188" i="2"/>
  <c r="DT6188" i="2"/>
  <c r="DN6188" i="2"/>
  <c r="DL6188" i="2"/>
  <c r="DH6188" i="2"/>
  <c r="DT6171" i="2"/>
  <c r="DX6187" i="2"/>
  <c r="DT6187" i="2"/>
  <c r="DR6187" i="2"/>
  <c r="DQ6187" i="2"/>
  <c r="DP6187" i="2"/>
  <c r="DL6187" i="2"/>
  <c r="DJ6187" i="2"/>
  <c r="DH6187" i="2"/>
  <c r="DG6187" i="2"/>
  <c r="DN6170" i="2"/>
  <c r="DX6186" i="2"/>
  <c r="DW6186" i="2"/>
  <c r="DU6186" i="2"/>
  <c r="DS6186" i="2"/>
  <c r="DP6186" i="2"/>
  <c r="DO6186" i="2"/>
  <c r="DN6186" i="2"/>
  <c r="DM6186" i="2"/>
  <c r="DL6186" i="2"/>
  <c r="DK6186" i="2"/>
  <c r="DH6186" i="2"/>
  <c r="DG6186" i="2"/>
  <c r="DF6186" i="2"/>
  <c r="DE6186" i="2"/>
  <c r="DI6169" i="2"/>
  <c r="DX6185" i="2"/>
  <c r="DS6185" i="2"/>
  <c r="DO6185" i="2"/>
  <c r="DL6185" i="2"/>
  <c r="DH6185" i="2"/>
  <c r="DP6168" i="2"/>
  <c r="DX6184" i="2"/>
  <c r="DU6184" i="2"/>
  <c r="DP6184" i="2"/>
  <c r="DO6184" i="2"/>
  <c r="DL6184" i="2"/>
  <c r="DG6184" i="2"/>
  <c r="DF6184" i="2"/>
  <c r="DS6167" i="2"/>
  <c r="DX6183" i="2"/>
  <c r="DT6183" i="2"/>
  <c r="DS6183" i="2"/>
  <c r="DR6183" i="2"/>
  <c r="DQ6183" i="2"/>
  <c r="DP6183" i="2"/>
  <c r="DN6183" i="2"/>
  <c r="DL6183" i="2"/>
  <c r="DK6183" i="2"/>
  <c r="DJ6183" i="2"/>
  <c r="DI6183" i="2"/>
  <c r="DH6183" i="2"/>
  <c r="DG6183" i="2"/>
  <c r="DX6182" i="2"/>
  <c r="DW6182" i="2"/>
  <c r="DT6182" i="2"/>
  <c r="DR6182" i="2"/>
  <c r="DP6182" i="2"/>
  <c r="DM6182" i="2"/>
  <c r="DK6182" i="2"/>
  <c r="DH6182" i="2"/>
  <c r="DG6182" i="2"/>
  <c r="DW6177" i="2"/>
  <c r="DX6181" i="2"/>
  <c r="DT6181" i="2"/>
  <c r="DK6181" i="2"/>
  <c r="DW6176" i="2"/>
  <c r="DX6180" i="2"/>
  <c r="DS6180" i="2"/>
  <c r="DR6180" i="2"/>
  <c r="DP6180" i="2"/>
  <c r="DN6180" i="2"/>
  <c r="DL6180" i="2"/>
  <c r="DJ6180" i="2"/>
  <c r="DG6180" i="2"/>
  <c r="DE6180" i="2"/>
  <c r="DM6163" i="2"/>
  <c r="DX6179" i="2"/>
  <c r="DS6179" i="2"/>
  <c r="DQ6179" i="2"/>
  <c r="DN6179" i="2"/>
  <c r="DJ6179" i="2"/>
  <c r="DH6179" i="2"/>
  <c r="DX6178" i="2"/>
  <c r="DW6178" i="2"/>
  <c r="DU6178" i="2"/>
  <c r="DT6178" i="2"/>
  <c r="DS6178" i="2"/>
  <c r="DR6178" i="2"/>
  <c r="DP6178" i="2"/>
  <c r="DO6178" i="2"/>
  <c r="DM6178" i="2"/>
  <c r="DL6178" i="2"/>
  <c r="DK6178" i="2"/>
  <c r="DJ6178" i="2"/>
  <c r="DI6178" i="2"/>
  <c r="DH6178" i="2"/>
  <c r="DG6178" i="2"/>
  <c r="DE6178" i="2"/>
  <c r="DW6173" i="2"/>
  <c r="DX6177" i="2"/>
  <c r="DU6177" i="2"/>
  <c r="DS6177" i="2"/>
  <c r="DO6177" i="2"/>
  <c r="DK6177" i="2"/>
  <c r="DH6177" i="2"/>
  <c r="DX6176" i="2"/>
  <c r="DU6176" i="2"/>
  <c r="DP6176" i="2"/>
  <c r="DI6176" i="2"/>
  <c r="DE6176" i="2"/>
  <c r="DW6171" i="2"/>
  <c r="DX6175" i="2"/>
  <c r="DU6175" i="2"/>
  <c r="DT6175" i="2"/>
  <c r="DS6175" i="2"/>
  <c r="DQ6175" i="2"/>
  <c r="DP6175" i="2"/>
  <c r="DO6175" i="2"/>
  <c r="DN6175" i="2"/>
  <c r="DM6175" i="2"/>
  <c r="DL6175" i="2"/>
  <c r="DK6175" i="2"/>
  <c r="DI6175" i="2"/>
  <c r="DH6175" i="2"/>
  <c r="DG6175" i="2"/>
  <c r="DF6175" i="2"/>
  <c r="DE6175" i="2"/>
  <c r="DX6174" i="2"/>
  <c r="DU6174" i="2"/>
  <c r="DT6174" i="2"/>
  <c r="DS6174" i="2"/>
  <c r="DR6174" i="2"/>
  <c r="DQ6174" i="2"/>
  <c r="DP6174" i="2"/>
  <c r="DO6174" i="2"/>
  <c r="DN6174" i="2"/>
  <c r="DM6174" i="2"/>
  <c r="DL6174" i="2"/>
  <c r="DK6174" i="2"/>
  <c r="DJ6174" i="2"/>
  <c r="DI6174" i="2"/>
  <c r="DH6174" i="2"/>
  <c r="DG6174" i="2"/>
  <c r="DF6174" i="2"/>
  <c r="DE6174" i="2"/>
  <c r="DW6169" i="2"/>
  <c r="DX6173" i="2"/>
  <c r="DT6173" i="2"/>
  <c r="DM6173" i="2"/>
  <c r="DE6173" i="2"/>
  <c r="DX6172" i="2"/>
  <c r="DW6167" i="2"/>
  <c r="DX6171" i="2"/>
  <c r="DS6171" i="2"/>
  <c r="DQ6171" i="2"/>
  <c r="DN6171" i="2"/>
  <c r="DK6171" i="2"/>
  <c r="DI6171" i="2"/>
  <c r="DF6171" i="2"/>
  <c r="DM6154" i="2"/>
  <c r="DX6170" i="2"/>
  <c r="DT6170" i="2"/>
  <c r="DR6170" i="2"/>
  <c r="DQ6170" i="2"/>
  <c r="DM6170" i="2"/>
  <c r="DK6170" i="2"/>
  <c r="DI6170" i="2"/>
  <c r="DH6170" i="2"/>
  <c r="DW6165" i="2"/>
  <c r="DX6169" i="2"/>
  <c r="DT6169" i="2"/>
  <c r="DQ6169" i="2"/>
  <c r="DO6169" i="2"/>
  <c r="DL6169" i="2"/>
  <c r="DG6169" i="2"/>
  <c r="DI6152" i="2"/>
  <c r="DX6168" i="2"/>
  <c r="DQ6168" i="2"/>
  <c r="DM6168" i="2"/>
  <c r="DI6168" i="2"/>
  <c r="DX6167" i="2"/>
  <c r="DU6167" i="2"/>
  <c r="DT6167" i="2"/>
  <c r="DR6167" i="2"/>
  <c r="DQ6167" i="2"/>
  <c r="DP6167" i="2"/>
  <c r="DO6167" i="2"/>
  <c r="DM6167" i="2"/>
  <c r="DL6167" i="2"/>
  <c r="DJ6167" i="2"/>
  <c r="DI6167" i="2"/>
  <c r="DH6167" i="2"/>
  <c r="DG6167" i="2"/>
  <c r="DE6167" i="2"/>
  <c r="DP6150" i="2"/>
  <c r="DX6166" i="2"/>
  <c r="DU6166" i="2"/>
  <c r="DT6166" i="2"/>
  <c r="DS6166" i="2"/>
  <c r="DQ6166" i="2"/>
  <c r="DP6166" i="2"/>
  <c r="DO6166" i="2"/>
  <c r="DM6166" i="2"/>
  <c r="DL6166" i="2"/>
  <c r="DK6166" i="2"/>
  <c r="DI6166" i="2"/>
  <c r="DH6166" i="2"/>
  <c r="DG6166" i="2"/>
  <c r="DE6166" i="2"/>
  <c r="DO6149" i="2"/>
  <c r="DX6165" i="2"/>
  <c r="DT6165" i="2"/>
  <c r="DP6165" i="2"/>
  <c r="DL6165" i="2"/>
  <c r="DI6165" i="2"/>
  <c r="DE6165" i="2"/>
  <c r="DM6148" i="2"/>
  <c r="DX6164" i="2"/>
  <c r="DU6164" i="2"/>
  <c r="DS6164" i="2"/>
  <c r="DR6164" i="2"/>
  <c r="DQ6164" i="2"/>
  <c r="DP6164" i="2"/>
  <c r="DM6164" i="2"/>
  <c r="DL6164" i="2"/>
  <c r="DJ6164" i="2"/>
  <c r="DI6164" i="2"/>
  <c r="DH6164" i="2"/>
  <c r="DG6164" i="2"/>
  <c r="DL6147" i="2"/>
  <c r="DX6163" i="2"/>
  <c r="DT6163" i="2"/>
  <c r="DQ6163" i="2"/>
  <c r="DP6163" i="2"/>
  <c r="DL6163" i="2"/>
  <c r="DI6163" i="2"/>
  <c r="DG6163" i="2"/>
  <c r="DE6163" i="2"/>
  <c r="DU6146" i="2"/>
  <c r="DX6162" i="2"/>
  <c r="DS6162" i="2"/>
  <c r="DO6162" i="2"/>
  <c r="DH6162" i="2"/>
  <c r="DX6161" i="2"/>
  <c r="DU6161" i="2"/>
  <c r="DT6161" i="2"/>
  <c r="DS6161" i="2"/>
  <c r="DQ6161" i="2"/>
  <c r="DP6161" i="2"/>
  <c r="DO6161" i="2"/>
  <c r="DM6161" i="2"/>
  <c r="DL6161" i="2"/>
  <c r="DK6161" i="2"/>
  <c r="DI6161" i="2"/>
  <c r="DH6161" i="2"/>
  <c r="DG6161" i="2"/>
  <c r="DE6161" i="2"/>
  <c r="DO6144" i="2"/>
  <c r="DX6160" i="2"/>
  <c r="DE6160" i="2"/>
  <c r="DL6143" i="2"/>
  <c r="DX6159" i="2"/>
  <c r="DU6159" i="2"/>
  <c r="DQ6159" i="2"/>
  <c r="DO6159" i="2"/>
  <c r="DL6159" i="2"/>
  <c r="DK6159" i="2"/>
  <c r="DG6159" i="2"/>
  <c r="DX6158" i="2"/>
  <c r="DM6158" i="2"/>
  <c r="DS6141" i="2"/>
  <c r="DX6157" i="2"/>
  <c r="DT6157" i="2"/>
  <c r="DP6157" i="2"/>
  <c r="DL6157" i="2"/>
  <c r="DI6157" i="2"/>
  <c r="DE6157" i="2"/>
  <c r="DX6156" i="2"/>
  <c r="DQ6156" i="2"/>
  <c r="DL6156" i="2"/>
  <c r="DX6155" i="2"/>
  <c r="DU6155" i="2"/>
  <c r="DT6155" i="2"/>
  <c r="DP6155" i="2"/>
  <c r="DM6155" i="2"/>
  <c r="DK6155" i="2"/>
  <c r="DI6155" i="2"/>
  <c r="DE6155" i="2"/>
  <c r="DU6138" i="2"/>
  <c r="DX6154" i="2"/>
  <c r="DS6154" i="2"/>
  <c r="DO6154" i="2"/>
  <c r="DL6154" i="2"/>
  <c r="DL6137" i="2"/>
  <c r="DX6153" i="2"/>
  <c r="DT6153" i="2"/>
  <c r="DP6153" i="2"/>
  <c r="DL6153" i="2"/>
  <c r="DI6153" i="2"/>
  <c r="DE6153" i="2"/>
  <c r="DX6152" i="2"/>
  <c r="DU6152" i="2"/>
  <c r="DQ6152" i="2"/>
  <c r="DL6152" i="2"/>
  <c r="DG6152" i="2"/>
  <c r="DX6151" i="2"/>
  <c r="DS6151" i="2"/>
  <c r="DX6150" i="2"/>
  <c r="DS6150" i="2"/>
  <c r="DO6150" i="2"/>
  <c r="DL6150" i="2"/>
  <c r="DH6150" i="2"/>
  <c r="DL6133" i="2"/>
  <c r="DX6149" i="2"/>
  <c r="DP6149" i="2"/>
  <c r="DL6149" i="2"/>
  <c r="DE6149" i="2"/>
  <c r="DM6132" i="2"/>
  <c r="DX6148" i="2"/>
  <c r="DU6148" i="2"/>
  <c r="DT6148" i="2"/>
  <c r="DQ6148" i="2"/>
  <c r="DP6148" i="2"/>
  <c r="DO6148" i="2"/>
  <c r="DL6148" i="2"/>
  <c r="DK6148" i="2"/>
  <c r="DI6148" i="2"/>
  <c r="DG6148" i="2"/>
  <c r="DE6148" i="2"/>
  <c r="DL6131" i="2"/>
  <c r="DX6147" i="2"/>
  <c r="DT6147" i="2"/>
  <c r="DM6147" i="2"/>
  <c r="DI6147" i="2"/>
  <c r="DU6130" i="2"/>
  <c r="DX6146" i="2"/>
  <c r="DT6146" i="2"/>
  <c r="DS6146" i="2"/>
  <c r="DQ6146" i="2"/>
  <c r="DO6146" i="2"/>
  <c r="DM6146" i="2"/>
  <c r="DL6146" i="2"/>
  <c r="DI6146" i="2"/>
  <c r="DH6146" i="2"/>
  <c r="DG6146" i="2"/>
  <c r="DL6129" i="2"/>
  <c r="DX6145" i="2"/>
  <c r="DM6145" i="2"/>
  <c r="DX6144" i="2"/>
  <c r="DU6144" i="2"/>
  <c r="DS6144" i="2"/>
  <c r="DQ6144" i="2"/>
  <c r="DM6144" i="2"/>
  <c r="DK6144" i="2"/>
  <c r="DH6144" i="2"/>
  <c r="DG6144" i="2"/>
  <c r="DL6127" i="2"/>
  <c r="DX6143" i="2"/>
  <c r="DT6143" i="2"/>
  <c r="DS6143" i="2"/>
  <c r="DP6143" i="2"/>
  <c r="DO6143" i="2"/>
  <c r="DK6143" i="2"/>
  <c r="DI6143" i="2"/>
  <c r="DE6143" i="2"/>
  <c r="DX6142" i="2"/>
  <c r="DM6142" i="2"/>
  <c r="DX6141" i="2"/>
  <c r="DU6141" i="2"/>
  <c r="DQ6141" i="2"/>
  <c r="DP6141" i="2"/>
  <c r="DM6141" i="2"/>
  <c r="DL6141" i="2"/>
  <c r="DH6141" i="2"/>
  <c r="DG6141" i="2"/>
  <c r="DM6124" i="2"/>
  <c r="DX6140" i="2"/>
  <c r="DU6140" i="2"/>
  <c r="DT6140" i="2"/>
  <c r="DS6140" i="2"/>
  <c r="DQ6140" i="2"/>
  <c r="DP6140" i="2"/>
  <c r="DO6140" i="2"/>
  <c r="DM6140" i="2"/>
  <c r="DL6140" i="2"/>
  <c r="DK6140" i="2"/>
  <c r="DI6140" i="2"/>
  <c r="DH6140" i="2"/>
  <c r="DG6140" i="2"/>
  <c r="DE6140" i="2"/>
  <c r="DL6123" i="2"/>
  <c r="DX6139" i="2"/>
  <c r="DI6139" i="2"/>
  <c r="DU6122" i="2"/>
  <c r="DX6138" i="2"/>
  <c r="DT6138" i="2"/>
  <c r="DS6138" i="2"/>
  <c r="DQ6138" i="2"/>
  <c r="DO6138" i="2"/>
  <c r="DM6138" i="2"/>
  <c r="DL6138" i="2"/>
  <c r="DI6138" i="2"/>
  <c r="DH6138" i="2"/>
  <c r="DG6138" i="2"/>
  <c r="DL6121" i="2"/>
  <c r="DX6137" i="2"/>
  <c r="DU6137" i="2"/>
  <c r="DQ6137" i="2"/>
  <c r="DM6137" i="2"/>
  <c r="DG6137" i="2"/>
  <c r="DG6120" i="2"/>
  <c r="DX6136" i="2"/>
  <c r="DU6136" i="2"/>
  <c r="DT6136" i="2"/>
  <c r="DS6136" i="2"/>
  <c r="DQ6136" i="2"/>
  <c r="DP6136" i="2"/>
  <c r="DO6136" i="2"/>
  <c r="DM6136" i="2"/>
  <c r="DL6136" i="2"/>
  <c r="DK6136" i="2"/>
  <c r="DI6136" i="2"/>
  <c r="DH6136" i="2"/>
  <c r="DG6136" i="2"/>
  <c r="DE6136" i="2"/>
  <c r="DL6119" i="2"/>
  <c r="DX6135" i="2"/>
  <c r="DT6135" i="2"/>
  <c r="DO6135" i="2"/>
  <c r="DI6135" i="2"/>
  <c r="DE6135" i="2"/>
  <c r="DX6134" i="2"/>
  <c r="DM6134" i="2"/>
  <c r="DX6133" i="2"/>
  <c r="DQ6133" i="2"/>
  <c r="DX6132" i="2"/>
  <c r="DT6132" i="2"/>
  <c r="DP6132" i="2"/>
  <c r="DI6132" i="2"/>
  <c r="DE6132" i="2"/>
  <c r="DN6115" i="2"/>
  <c r="DX6131" i="2"/>
  <c r="DT6131" i="2"/>
  <c r="DM6131" i="2"/>
  <c r="DI6131" i="2"/>
  <c r="DP6114" i="2"/>
  <c r="DX6130" i="2"/>
  <c r="DT6130" i="2"/>
  <c r="DS6130" i="2"/>
  <c r="DQ6130" i="2"/>
  <c r="DO6130" i="2"/>
  <c r="DM6130" i="2"/>
  <c r="DL6130" i="2"/>
  <c r="DI6130" i="2"/>
  <c r="DH6130" i="2"/>
  <c r="DG6130" i="2"/>
  <c r="DT6113" i="2"/>
  <c r="DX6129" i="2"/>
  <c r="DU6129" i="2"/>
  <c r="DQ6129" i="2"/>
  <c r="DM6129" i="2"/>
  <c r="DK6129" i="2"/>
  <c r="DG6129" i="2"/>
  <c r="DT6112" i="2"/>
  <c r="DX6128" i="2"/>
  <c r="DU6128" i="2"/>
  <c r="DQ6128" i="2"/>
  <c r="DM6128" i="2"/>
  <c r="DK6128" i="2"/>
  <c r="DP6111" i="2"/>
  <c r="DX6127" i="2"/>
  <c r="DT6127" i="2"/>
  <c r="DS6127" i="2"/>
  <c r="DP6127" i="2"/>
  <c r="DO6127" i="2"/>
  <c r="DK6127" i="2"/>
  <c r="DI6127" i="2"/>
  <c r="DE6127" i="2"/>
  <c r="DT6110" i="2"/>
  <c r="DX6126" i="2"/>
  <c r="DM6126" i="2"/>
  <c r="DX6125" i="2"/>
  <c r="DU6125" i="2"/>
  <c r="DS6125" i="2"/>
  <c r="DQ6125" i="2"/>
  <c r="DP6125" i="2"/>
  <c r="DM6125" i="2"/>
  <c r="DL6125" i="2"/>
  <c r="DK6125" i="2"/>
  <c r="DH6125" i="2"/>
  <c r="DG6125" i="2"/>
  <c r="DE6125" i="2"/>
  <c r="DL6108" i="2"/>
  <c r="DX6124" i="2"/>
  <c r="DT6124" i="2"/>
  <c r="DP6124" i="2"/>
  <c r="DI6124" i="2"/>
  <c r="DE6124" i="2"/>
  <c r="DS6107" i="2"/>
  <c r="DX6123" i="2"/>
  <c r="DT6123" i="2"/>
  <c r="DM6123" i="2"/>
  <c r="DI6123" i="2"/>
  <c r="DT6106" i="2"/>
  <c r="DX6122" i="2"/>
  <c r="DT6122" i="2"/>
  <c r="DS6122" i="2"/>
  <c r="DQ6122" i="2"/>
  <c r="DO6122" i="2"/>
  <c r="DM6122" i="2"/>
  <c r="DL6122" i="2"/>
  <c r="DI6122" i="2"/>
  <c r="DH6122" i="2"/>
  <c r="DG6122" i="2"/>
  <c r="DO6105" i="2"/>
  <c r="DX6121" i="2"/>
  <c r="DU6121" i="2"/>
  <c r="DQ6121" i="2"/>
  <c r="DM6121" i="2"/>
  <c r="DK6121" i="2"/>
  <c r="DG6121" i="2"/>
  <c r="DH6104" i="2"/>
  <c r="DX6120" i="2"/>
  <c r="DU6120" i="2"/>
  <c r="DQ6120" i="2"/>
  <c r="DM6120" i="2"/>
  <c r="DK6120" i="2"/>
  <c r="DU6103" i="2"/>
  <c r="DX6119" i="2"/>
  <c r="DT6119" i="2"/>
  <c r="DS6119" i="2"/>
  <c r="DP6119" i="2"/>
  <c r="DO6119" i="2"/>
  <c r="DK6119" i="2"/>
  <c r="DI6119" i="2"/>
  <c r="DE6119" i="2"/>
  <c r="DG6102" i="2"/>
  <c r="DX6118" i="2"/>
  <c r="DM6118" i="2"/>
  <c r="DX6117" i="2"/>
  <c r="DU6117" i="2"/>
  <c r="DS6117" i="2"/>
  <c r="DQ6117" i="2"/>
  <c r="DP6117" i="2"/>
  <c r="DM6117" i="2"/>
  <c r="DL6117" i="2"/>
  <c r="DK6117" i="2"/>
  <c r="DH6117" i="2"/>
  <c r="DG6117" i="2"/>
  <c r="DE6117" i="2"/>
  <c r="DO6100" i="2"/>
  <c r="DX6116" i="2"/>
  <c r="DE6116" i="2"/>
  <c r="DN6099" i="2"/>
  <c r="DX6115" i="2"/>
  <c r="DW6115" i="2"/>
  <c r="DU6115" i="2"/>
  <c r="DO6115" i="2"/>
  <c r="DL6115" i="2"/>
  <c r="DF6115" i="2"/>
  <c r="DX6114" i="2"/>
  <c r="DU6114" i="2"/>
  <c r="DS6114" i="2"/>
  <c r="DR6114" i="2"/>
  <c r="DQ6114" i="2"/>
  <c r="DO6114" i="2"/>
  <c r="DM6114" i="2"/>
  <c r="DL6114" i="2"/>
  <c r="DJ6114" i="2"/>
  <c r="DI6114" i="2"/>
  <c r="DH6114" i="2"/>
  <c r="DE6114" i="2"/>
  <c r="DF6097" i="2"/>
  <c r="DX6113" i="2"/>
  <c r="DU6113" i="2"/>
  <c r="DS6113" i="2"/>
  <c r="DO6113" i="2"/>
  <c r="DL6113" i="2"/>
  <c r="DI6113" i="2"/>
  <c r="DF6113" i="2"/>
  <c r="DK6096" i="2"/>
  <c r="DX6112" i="2"/>
  <c r="DR6112" i="2"/>
  <c r="DI6112" i="2"/>
  <c r="DN6095" i="2"/>
  <c r="DX6111" i="2"/>
  <c r="DW6111" i="2"/>
  <c r="DS6111" i="2"/>
  <c r="DQ6111" i="2"/>
  <c r="DO6111" i="2"/>
  <c r="DN6111" i="2"/>
  <c r="DK6111" i="2"/>
  <c r="DI6111" i="2"/>
  <c r="DF6111" i="2"/>
  <c r="DE6111" i="2"/>
  <c r="DM6094" i="2"/>
  <c r="DX6110" i="2"/>
  <c r="DK6110" i="2"/>
  <c r="DF6093" i="2"/>
  <c r="DX6109" i="2"/>
  <c r="DW6109" i="2"/>
  <c r="DU6109" i="2"/>
  <c r="DS6109" i="2"/>
  <c r="DQ6109" i="2"/>
  <c r="DP6109" i="2"/>
  <c r="DN6109" i="2"/>
  <c r="DM6109" i="2"/>
  <c r="DL6109" i="2"/>
  <c r="DI6109" i="2"/>
  <c r="DH6109" i="2"/>
  <c r="DG6109" i="2"/>
  <c r="DE6109" i="2"/>
  <c r="DX6108" i="2"/>
  <c r="DP6108" i="2"/>
  <c r="DG6108" i="2"/>
  <c r="DN6091" i="2"/>
  <c r="DX6107" i="2"/>
  <c r="DW6107" i="2"/>
  <c r="DT6107" i="2"/>
  <c r="DP6107" i="2"/>
  <c r="DK6107" i="2"/>
  <c r="DG6107" i="2"/>
  <c r="DM6090" i="2"/>
  <c r="DX6106" i="2"/>
  <c r="DU6106" i="2"/>
  <c r="DS6106" i="2"/>
  <c r="DR6106" i="2"/>
  <c r="DQ6106" i="2"/>
  <c r="DO6106" i="2"/>
  <c r="DM6106" i="2"/>
  <c r="DL6106" i="2"/>
  <c r="DJ6106" i="2"/>
  <c r="DI6106" i="2"/>
  <c r="DH6106" i="2"/>
  <c r="DE6106" i="2"/>
  <c r="DM6089" i="2"/>
  <c r="DX6105" i="2"/>
  <c r="DT6105" i="2"/>
  <c r="DP6105" i="2"/>
  <c r="DN6105" i="2"/>
  <c r="DK6105" i="2"/>
  <c r="DG6105" i="2"/>
  <c r="DE6105" i="2"/>
  <c r="DP6088" i="2"/>
  <c r="DX6104" i="2"/>
  <c r="DS6104" i="2"/>
  <c r="DJ6104" i="2"/>
  <c r="DS6087" i="2"/>
  <c r="DX6103" i="2"/>
  <c r="DW6103" i="2"/>
  <c r="DT6103" i="2"/>
  <c r="DQ6103" i="2"/>
  <c r="DO6103" i="2"/>
  <c r="DN6103" i="2"/>
  <c r="DM6103" i="2"/>
  <c r="DI6103" i="2"/>
  <c r="DH6103" i="2"/>
  <c r="DE6103" i="2"/>
  <c r="DM6086" i="2"/>
  <c r="DX6102" i="2"/>
  <c r="DP6102" i="2"/>
  <c r="DT6085" i="2"/>
  <c r="DX6101" i="2"/>
  <c r="DU6101" i="2"/>
  <c r="DS6101" i="2"/>
  <c r="DQ6101" i="2"/>
  <c r="DP6101" i="2"/>
  <c r="DN6101" i="2"/>
  <c r="DM6101" i="2"/>
  <c r="DL6101" i="2"/>
  <c r="DI6101" i="2"/>
  <c r="DH6101" i="2"/>
  <c r="DG6101" i="2"/>
  <c r="DE6101" i="2"/>
  <c r="DX6100" i="2"/>
  <c r="DT6100" i="2"/>
  <c r="DR6100" i="2"/>
  <c r="DK6100" i="2"/>
  <c r="DI6100" i="2"/>
  <c r="DE6100" i="2"/>
  <c r="DN6083" i="2"/>
  <c r="DX6099" i="2"/>
  <c r="DU6099" i="2"/>
  <c r="DO6099" i="2"/>
  <c r="DL6099" i="2"/>
  <c r="DF6099" i="2"/>
  <c r="DX6098" i="2"/>
  <c r="DX6097" i="2"/>
  <c r="DW6097" i="2"/>
  <c r="DO6097" i="2"/>
  <c r="DQ6080" i="2"/>
  <c r="DX6096" i="2"/>
  <c r="DM6096" i="2"/>
  <c r="DX6095" i="2"/>
  <c r="DW6095" i="2"/>
  <c r="DS6095" i="2"/>
  <c r="DO6095" i="2"/>
  <c r="DM6095" i="2"/>
  <c r="DI6095" i="2"/>
  <c r="DF6095" i="2"/>
  <c r="DX6094" i="2"/>
  <c r="DT6094" i="2"/>
  <c r="DK6094" i="2"/>
  <c r="DE6094" i="2"/>
  <c r="DX6093" i="2"/>
  <c r="DS6093" i="2"/>
  <c r="DI6093" i="2"/>
  <c r="DO6076" i="2"/>
  <c r="DX6092" i="2"/>
  <c r="DO6092" i="2"/>
  <c r="DE6092" i="2"/>
  <c r="DN6075" i="2"/>
  <c r="DX6091" i="2"/>
  <c r="DT6091" i="2"/>
  <c r="DQ6091" i="2"/>
  <c r="DO6091" i="2"/>
  <c r="DM6091" i="2"/>
  <c r="DL6091" i="2"/>
  <c r="DK6091" i="2"/>
  <c r="DG6091" i="2"/>
  <c r="DF6091" i="2"/>
  <c r="DM6074" i="2"/>
  <c r="DX6090" i="2"/>
  <c r="DU6090" i="2"/>
  <c r="DR6090" i="2"/>
  <c r="DO6090" i="2"/>
  <c r="DL6090" i="2"/>
  <c r="DI6090" i="2"/>
  <c r="DE6090" i="2"/>
  <c r="DM6073" i="2"/>
  <c r="DX6089" i="2"/>
  <c r="DW6089" i="2"/>
  <c r="DU6089" i="2"/>
  <c r="DT6089" i="2"/>
  <c r="DP6089" i="2"/>
  <c r="DO6089" i="2"/>
  <c r="DL6089" i="2"/>
  <c r="DK6089" i="2"/>
  <c r="DI6089" i="2"/>
  <c r="DG6089" i="2"/>
  <c r="DE6089" i="2"/>
  <c r="DX6088" i="2"/>
  <c r="DU6088" i="2"/>
  <c r="DS6088" i="2"/>
  <c r="DR6088" i="2"/>
  <c r="DO6088" i="2"/>
  <c r="DL6088" i="2"/>
  <c r="DJ6088" i="2"/>
  <c r="DI6088" i="2"/>
  <c r="DE6088" i="2"/>
  <c r="DX6087" i="2"/>
  <c r="DW6087" i="2"/>
  <c r="DT6087" i="2"/>
  <c r="DK6087" i="2"/>
  <c r="DM6070" i="2"/>
  <c r="DX6086" i="2"/>
  <c r="DT6086" i="2"/>
  <c r="DS6086" i="2"/>
  <c r="DQ6086" i="2"/>
  <c r="DP6086" i="2"/>
  <c r="DL6086" i="2"/>
  <c r="DK6086" i="2"/>
  <c r="DH6086" i="2"/>
  <c r="DG6086" i="2"/>
  <c r="DE6086" i="2"/>
  <c r="DG6069" i="2"/>
  <c r="DX6085" i="2"/>
  <c r="DW6085" i="2"/>
  <c r="DU6085" i="2"/>
  <c r="DS6085" i="2"/>
  <c r="DQ6085" i="2"/>
  <c r="DP6085" i="2"/>
  <c r="DO6085" i="2"/>
  <c r="DM6085" i="2"/>
  <c r="DL6085" i="2"/>
  <c r="DI6085" i="2"/>
  <c r="DH6085" i="2"/>
  <c r="DG6085" i="2"/>
  <c r="DF6085" i="2"/>
  <c r="DU6068" i="2"/>
  <c r="DX6084" i="2"/>
  <c r="DO6084" i="2"/>
  <c r="DO6067" i="2"/>
  <c r="DX6083" i="2"/>
  <c r="DW6083" i="2"/>
  <c r="DU6083" i="2"/>
  <c r="DO6083" i="2"/>
  <c r="DL6083" i="2"/>
  <c r="DF6083" i="2"/>
  <c r="DU6066" i="2"/>
  <c r="DX6082" i="2"/>
  <c r="DQ6082" i="2"/>
  <c r="DM6082" i="2"/>
  <c r="DJ6082" i="2"/>
  <c r="DI6082" i="2"/>
  <c r="DX6081" i="2"/>
  <c r="DW6081" i="2"/>
  <c r="DO6064" i="2"/>
  <c r="DX6080" i="2"/>
  <c r="DU6080" i="2"/>
  <c r="DS6080" i="2"/>
  <c r="DR6080" i="2"/>
  <c r="DP6080" i="2"/>
  <c r="DO6080" i="2"/>
  <c r="DM6080" i="2"/>
  <c r="DL6080" i="2"/>
  <c r="DJ6080" i="2"/>
  <c r="DI6080" i="2"/>
  <c r="DG6080" i="2"/>
  <c r="DE6080" i="2"/>
  <c r="DX6079" i="2"/>
  <c r="DO6062" i="2"/>
  <c r="DX6078" i="2"/>
  <c r="DX6077" i="2"/>
  <c r="DW6077" i="2"/>
  <c r="DU6077" i="2"/>
  <c r="DT6077" i="2"/>
  <c r="DS6077" i="2"/>
  <c r="DQ6077" i="2"/>
  <c r="DP6077" i="2"/>
  <c r="DO6077" i="2"/>
  <c r="DN6077" i="2"/>
  <c r="DM6077" i="2"/>
  <c r="DL6077" i="2"/>
  <c r="DK6077" i="2"/>
  <c r="DI6077" i="2"/>
  <c r="DH6077" i="2"/>
  <c r="DG6077" i="2"/>
  <c r="DF6077" i="2"/>
  <c r="DE6077" i="2"/>
  <c r="DO6060" i="2"/>
  <c r="DX6076" i="2"/>
  <c r="DN6059" i="2"/>
  <c r="DX6075" i="2"/>
  <c r="DU6075" i="2"/>
  <c r="DT6075" i="2"/>
  <c r="DQ6075" i="2"/>
  <c r="DP6075" i="2"/>
  <c r="DM6075" i="2"/>
  <c r="DL6075" i="2"/>
  <c r="DH6075" i="2"/>
  <c r="DG6075" i="2"/>
  <c r="DF6075" i="2"/>
  <c r="DO6058" i="2"/>
  <c r="DX6074" i="2"/>
  <c r="DU6074" i="2"/>
  <c r="DR6074" i="2"/>
  <c r="DO6074" i="2"/>
  <c r="DL6074" i="2"/>
  <c r="DI6074" i="2"/>
  <c r="DE6074" i="2"/>
  <c r="DO6057" i="2"/>
  <c r="DX6073" i="2"/>
  <c r="DU6073" i="2"/>
  <c r="DT6073" i="2"/>
  <c r="DS6073" i="2"/>
  <c r="DP6073" i="2"/>
  <c r="DO6073" i="2"/>
  <c r="DN6073" i="2"/>
  <c r="DL6073" i="2"/>
  <c r="DK6073" i="2"/>
  <c r="DI6073" i="2"/>
  <c r="DG6073" i="2"/>
  <c r="DF6073" i="2"/>
  <c r="DE6073" i="2"/>
  <c r="DM6056" i="2"/>
  <c r="DX6072" i="2"/>
  <c r="DQ6072" i="2"/>
  <c r="DT6055" i="2"/>
  <c r="DX6071" i="2"/>
  <c r="DW6071" i="2"/>
  <c r="DT6071" i="2"/>
  <c r="DS6071" i="2"/>
  <c r="DQ6071" i="2"/>
  <c r="DO6071" i="2"/>
  <c r="DN6071" i="2"/>
  <c r="DM6071" i="2"/>
  <c r="DK6071" i="2"/>
  <c r="DI6071" i="2"/>
  <c r="DH6071" i="2"/>
  <c r="DF6071" i="2"/>
  <c r="DE6071" i="2"/>
  <c r="DM6054" i="2"/>
  <c r="DX6070" i="2"/>
  <c r="DU6070" i="2"/>
  <c r="DS6070" i="2"/>
  <c r="DQ6070" i="2"/>
  <c r="DO6070" i="2"/>
  <c r="DL6070" i="2"/>
  <c r="DK6070" i="2"/>
  <c r="DJ6070" i="2"/>
  <c r="DG6070" i="2"/>
  <c r="DE6070" i="2"/>
  <c r="DX6069" i="2"/>
  <c r="DT6069" i="2"/>
  <c r="DP6069" i="2"/>
  <c r="DL6069" i="2"/>
  <c r="DK6069" i="2"/>
  <c r="DE6069" i="2"/>
  <c r="DU6052" i="2"/>
  <c r="DX6068" i="2"/>
  <c r="DT6068" i="2"/>
  <c r="DR6068" i="2"/>
  <c r="DP6068" i="2"/>
  <c r="DM6068" i="2"/>
  <c r="DK6068" i="2"/>
  <c r="DJ6068" i="2"/>
  <c r="DI6068" i="2"/>
  <c r="DE6068" i="2"/>
  <c r="DN6051" i="2"/>
  <c r="DX6067" i="2"/>
  <c r="DW6067" i="2"/>
  <c r="DU6067" i="2"/>
  <c r="DL6067" i="2"/>
  <c r="DS6050" i="2"/>
  <c r="DX6066" i="2"/>
  <c r="DS6066" i="2"/>
  <c r="DR6066" i="2"/>
  <c r="DQ6066" i="2"/>
  <c r="DO6066" i="2"/>
  <c r="DL6066" i="2"/>
  <c r="DJ6066" i="2"/>
  <c r="DH6066" i="2"/>
  <c r="DE6066" i="2"/>
  <c r="DS6049" i="2"/>
  <c r="DX6065" i="2"/>
  <c r="DW6065" i="2"/>
  <c r="DO6065" i="2"/>
  <c r="DF6065" i="2"/>
  <c r="DX6064" i="2"/>
  <c r="DU6064" i="2"/>
  <c r="DT6064" i="2"/>
  <c r="DS6064" i="2"/>
  <c r="DQ6064" i="2"/>
  <c r="DP6064" i="2"/>
  <c r="DM6064" i="2"/>
  <c r="DL6064" i="2"/>
  <c r="DK6064" i="2"/>
  <c r="DJ6064" i="2"/>
  <c r="DH6064" i="2"/>
  <c r="DG6064" i="2"/>
  <c r="DO6047" i="2"/>
  <c r="DX6063" i="2"/>
  <c r="DS6063" i="2"/>
  <c r="DM6063" i="2"/>
  <c r="DI6063" i="2"/>
  <c r="DM6046" i="2"/>
  <c r="DX6062" i="2"/>
  <c r="DT6062" i="2"/>
  <c r="DX6061" i="2"/>
  <c r="DL6061" i="2"/>
  <c r="DX6060" i="2"/>
  <c r="DR6060" i="2"/>
  <c r="DE6060" i="2"/>
  <c r="DN6043" i="2"/>
  <c r="DX6059" i="2"/>
  <c r="DW6059" i="2"/>
  <c r="DT6059" i="2"/>
  <c r="DQ6059" i="2"/>
  <c r="DP6059" i="2"/>
  <c r="DO6059" i="2"/>
  <c r="DL6059" i="2"/>
  <c r="DK6059" i="2"/>
  <c r="DG6059" i="2"/>
  <c r="DF6059" i="2"/>
  <c r="DX6058" i="2"/>
  <c r="DR6058" i="2"/>
  <c r="DI6058" i="2"/>
  <c r="DE6058" i="2"/>
  <c r="DX6057" i="2"/>
  <c r="DU6057" i="2"/>
  <c r="DT6057" i="2"/>
  <c r="DP6057" i="2"/>
  <c r="DN6057" i="2"/>
  <c r="DL6057" i="2"/>
  <c r="DG6057" i="2"/>
  <c r="DE6057" i="2"/>
  <c r="DO6040" i="2"/>
  <c r="DX6056" i="2"/>
  <c r="DO6056" i="2"/>
  <c r="DJ6056" i="2"/>
  <c r="DX6055" i="2"/>
  <c r="DW6055" i="2"/>
  <c r="DS6055" i="2"/>
  <c r="DN6055" i="2"/>
  <c r="DM6055" i="2"/>
  <c r="DH6055" i="2"/>
  <c r="DF6055" i="2"/>
  <c r="DL6038" i="2"/>
  <c r="DX6054" i="2"/>
  <c r="DU6054" i="2"/>
  <c r="DT6054" i="2"/>
  <c r="DQ6054" i="2"/>
  <c r="DP6054" i="2"/>
  <c r="DL6054" i="2"/>
  <c r="DK6054" i="2"/>
  <c r="DJ6054" i="2"/>
  <c r="DH6054" i="2"/>
  <c r="DE6054" i="2"/>
  <c r="DP6037" i="2"/>
  <c r="DX6053" i="2"/>
  <c r="DW6053" i="2"/>
  <c r="DU6053" i="2"/>
  <c r="DT6053" i="2"/>
  <c r="DS6053" i="2"/>
  <c r="DQ6053" i="2"/>
  <c r="DP6053" i="2"/>
  <c r="DO6053" i="2"/>
  <c r="DN6053" i="2"/>
  <c r="DM6053" i="2"/>
  <c r="DL6053" i="2"/>
  <c r="DK6053" i="2"/>
  <c r="DI6053" i="2"/>
  <c r="DH6053" i="2"/>
  <c r="DG6053" i="2"/>
  <c r="DF6053" i="2"/>
  <c r="DE6053" i="2"/>
  <c r="DX6052" i="2"/>
  <c r="DT6052" i="2"/>
  <c r="DS6052" i="2"/>
  <c r="DP6052" i="2"/>
  <c r="DO6052" i="2"/>
  <c r="DK6052" i="2"/>
  <c r="DJ6052" i="2"/>
  <c r="DI6052" i="2"/>
  <c r="DG6052" i="2"/>
  <c r="DF6035" i="2"/>
  <c r="DX6051" i="2"/>
  <c r="DU6051" i="2"/>
  <c r="DF6051" i="2"/>
  <c r="DX6050" i="2"/>
  <c r="DU6050" i="2"/>
  <c r="DR6050" i="2"/>
  <c r="DQ6050" i="2"/>
  <c r="DO6050" i="2"/>
  <c r="DM6050" i="2"/>
  <c r="DJ6050" i="2"/>
  <c r="DI6050" i="2"/>
  <c r="DE6050" i="2"/>
  <c r="DO6033" i="2"/>
  <c r="DX6049" i="2"/>
  <c r="DW6049" i="2"/>
  <c r="DX6048" i="2"/>
  <c r="DU6048" i="2"/>
  <c r="DT6048" i="2"/>
  <c r="DS6048" i="2"/>
  <c r="DR6048" i="2"/>
  <c r="DQ6048" i="2"/>
  <c r="DP6048" i="2"/>
  <c r="DO6048" i="2"/>
  <c r="DM6048" i="2"/>
  <c r="DL6048" i="2"/>
  <c r="DK6048" i="2"/>
  <c r="DJ6048" i="2"/>
  <c r="DI6048" i="2"/>
  <c r="DH6048" i="2"/>
  <c r="DG6048" i="2"/>
  <c r="DE6048" i="2"/>
  <c r="DX6047" i="2"/>
  <c r="DS6047" i="2"/>
  <c r="DF6047" i="2"/>
  <c r="DE6030" i="2"/>
  <c r="DX6046" i="2"/>
  <c r="DT6046" i="2"/>
  <c r="DK6046" i="2"/>
  <c r="DE6046" i="2"/>
  <c r="DX6045" i="2"/>
  <c r="DK6045" i="2"/>
  <c r="DE6028" i="2"/>
  <c r="DX6044" i="2"/>
  <c r="DR6044" i="2"/>
  <c r="DO6044" i="2"/>
  <c r="DI6044" i="2"/>
  <c r="DE6044" i="2"/>
  <c r="DN6027" i="2"/>
  <c r="DX6043" i="2"/>
  <c r="DW6043" i="2"/>
  <c r="DU6043" i="2"/>
  <c r="DT6043" i="2"/>
  <c r="DQ6043" i="2"/>
  <c r="DP6043" i="2"/>
  <c r="DO6043" i="2"/>
  <c r="DM6043" i="2"/>
  <c r="DL6043" i="2"/>
  <c r="DK6043" i="2"/>
  <c r="DH6043" i="2"/>
  <c r="DG6043" i="2"/>
  <c r="DF6043" i="2"/>
  <c r="DX6042" i="2"/>
  <c r="DR6042" i="2"/>
  <c r="DI6042" i="2"/>
  <c r="DE6042" i="2"/>
  <c r="DI6025" i="2"/>
  <c r="DX6041" i="2"/>
  <c r="DW6041" i="2"/>
  <c r="DU6041" i="2"/>
  <c r="DT6041" i="2"/>
  <c r="DP6041" i="2"/>
  <c r="DO6041" i="2"/>
  <c r="DN6041" i="2"/>
  <c r="DL6041" i="2"/>
  <c r="DI6041" i="2"/>
  <c r="DG6041" i="2"/>
  <c r="DE6041" i="2"/>
  <c r="DK6024" i="2"/>
  <c r="DX6040" i="2"/>
  <c r="DU6040" i="2"/>
  <c r="DS6040" i="2"/>
  <c r="DR6040" i="2"/>
  <c r="DP6040" i="2"/>
  <c r="DM6040" i="2"/>
  <c r="DL6040" i="2"/>
  <c r="DI6040" i="2"/>
  <c r="DG6040" i="2"/>
  <c r="DE6040" i="2"/>
  <c r="DX6039" i="2"/>
  <c r="DW6039" i="2"/>
  <c r="DT6039" i="2"/>
  <c r="DS6039" i="2"/>
  <c r="DO6039" i="2"/>
  <c r="DN6039" i="2"/>
  <c r="DM6039" i="2"/>
  <c r="DK6039" i="2"/>
  <c r="DH6039" i="2"/>
  <c r="DF6039" i="2"/>
  <c r="DJ6022" i="2"/>
  <c r="DX6038" i="2"/>
  <c r="DU6038" i="2"/>
  <c r="DT6038" i="2"/>
  <c r="DQ6038" i="2"/>
  <c r="DP6038" i="2"/>
  <c r="DK6038" i="2"/>
  <c r="DJ6038" i="2"/>
  <c r="DE6038" i="2"/>
  <c r="DM6021" i="2"/>
  <c r="DX6037" i="2"/>
  <c r="DW6037" i="2"/>
  <c r="DT6037" i="2"/>
  <c r="DS6037" i="2"/>
  <c r="DO6037" i="2"/>
  <c r="DM6037" i="2"/>
  <c r="DL6037" i="2"/>
  <c r="DK6037" i="2"/>
  <c r="DG6037" i="2"/>
  <c r="DF6037" i="2"/>
  <c r="DX6036" i="2"/>
  <c r="DT6036" i="2"/>
  <c r="DS6036" i="2"/>
  <c r="DP6036" i="2"/>
  <c r="DO6036" i="2"/>
  <c r="DK6036" i="2"/>
  <c r="DJ6036" i="2"/>
  <c r="DI6036" i="2"/>
  <c r="DG6036" i="2"/>
  <c r="DX6035" i="2"/>
  <c r="DU6035" i="2"/>
  <c r="DJ6018" i="2"/>
  <c r="DX6034" i="2"/>
  <c r="DU6034" i="2"/>
  <c r="DS6034" i="2"/>
  <c r="DR6034" i="2"/>
  <c r="DQ6034" i="2"/>
  <c r="DO6034" i="2"/>
  <c r="DM6034" i="2"/>
  <c r="DL6034" i="2"/>
  <c r="DJ6034" i="2"/>
  <c r="DI6034" i="2"/>
  <c r="DH6034" i="2"/>
  <c r="DE6034" i="2"/>
  <c r="DX6033" i="2"/>
  <c r="DS6033" i="2"/>
  <c r="DF6033" i="2"/>
  <c r="DX6032" i="2"/>
  <c r="DU6032" i="2"/>
  <c r="DT6032" i="2"/>
  <c r="DS6032" i="2"/>
  <c r="DQ6032" i="2"/>
  <c r="DM6032" i="2"/>
  <c r="DL6032" i="2"/>
  <c r="DK6032" i="2"/>
  <c r="DJ6032" i="2"/>
  <c r="DH6032" i="2"/>
  <c r="DG6032" i="2"/>
  <c r="DM6015" i="2"/>
  <c r="DX6031" i="2"/>
  <c r="DS6031" i="2"/>
  <c r="DO6031" i="2"/>
  <c r="DI6031" i="2"/>
  <c r="DF6031" i="2"/>
  <c r="DT6014" i="2"/>
  <c r="DX6030" i="2"/>
  <c r="DT6030" i="2"/>
  <c r="DK6030" i="2"/>
  <c r="DT6013" i="2"/>
  <c r="DX6029" i="2"/>
  <c r="DU6029" i="2"/>
  <c r="DT6029" i="2"/>
  <c r="DS6029" i="2"/>
  <c r="DQ6029" i="2"/>
  <c r="DP6029" i="2"/>
  <c r="DO6029" i="2"/>
  <c r="DN6029" i="2"/>
  <c r="DM6029" i="2"/>
  <c r="DL6029" i="2"/>
  <c r="DK6029" i="2"/>
  <c r="DI6029" i="2"/>
  <c r="DH6029" i="2"/>
  <c r="DG6029" i="2"/>
  <c r="DF6029" i="2"/>
  <c r="DE6029" i="2"/>
  <c r="DT6012" i="2"/>
  <c r="DX6028" i="2"/>
  <c r="DX6027" i="2"/>
  <c r="DU6027" i="2"/>
  <c r="DT6027" i="2"/>
  <c r="DQ6027" i="2"/>
  <c r="DP6027" i="2"/>
  <c r="DO6027" i="2"/>
  <c r="DM6027" i="2"/>
  <c r="DL6027" i="2"/>
  <c r="DK6027" i="2"/>
  <c r="DH6027" i="2"/>
  <c r="DG6027" i="2"/>
  <c r="DF6027" i="2"/>
  <c r="DX6026" i="2"/>
  <c r="DU6026" i="2"/>
  <c r="DL6026" i="2"/>
  <c r="DI6026" i="2"/>
  <c r="DE6026" i="2"/>
  <c r="DX6025" i="2"/>
  <c r="DU6025" i="2"/>
  <c r="DP6025" i="2"/>
  <c r="DO6025" i="2"/>
  <c r="DN6025" i="2"/>
  <c r="DK6025" i="2"/>
  <c r="DF6025" i="2"/>
  <c r="DE6025" i="2"/>
  <c r="DX6024" i="2"/>
  <c r="DT6024" i="2"/>
  <c r="DQ6024" i="2"/>
  <c r="DM6024" i="2"/>
  <c r="DJ6024" i="2"/>
  <c r="DH6024" i="2"/>
  <c r="DE6024" i="2"/>
  <c r="DX6023" i="2"/>
  <c r="DW6023" i="2"/>
  <c r="DX6022" i="2"/>
  <c r="DU6022" i="2"/>
  <c r="DQ6022" i="2"/>
  <c r="DK6022" i="2"/>
  <c r="DG6022" i="2"/>
  <c r="DE6022" i="2"/>
  <c r="DW6017" i="2"/>
  <c r="DX6021" i="2"/>
  <c r="DT6021" i="2"/>
  <c r="DP6021" i="2"/>
  <c r="DN6021" i="2"/>
  <c r="DL6021" i="2"/>
  <c r="DG6021" i="2"/>
  <c r="DM6004" i="2"/>
  <c r="DX6020" i="2"/>
  <c r="DT6020" i="2"/>
  <c r="DR6020" i="2"/>
  <c r="DP6020" i="2"/>
  <c r="DM6020" i="2"/>
  <c r="DK6020" i="2"/>
  <c r="DJ6020" i="2"/>
  <c r="DI6020" i="2"/>
  <c r="DE6020" i="2"/>
  <c r="DO6003" i="2"/>
  <c r="DX6019" i="2"/>
  <c r="DW6019" i="2"/>
  <c r="DO6019" i="2"/>
  <c r="DH6002" i="2"/>
  <c r="DX6018" i="2"/>
  <c r="DR6018" i="2"/>
  <c r="DL6018" i="2"/>
  <c r="DH6018" i="2"/>
  <c r="DE6018" i="2"/>
  <c r="DO6001" i="2"/>
  <c r="DX6017" i="2"/>
  <c r="DQ6000" i="2"/>
  <c r="DX6016" i="2"/>
  <c r="DU6016" i="2"/>
  <c r="DT6016" i="2"/>
  <c r="DS6016" i="2"/>
  <c r="DR6016" i="2"/>
  <c r="DQ6016" i="2"/>
  <c r="DP6016" i="2"/>
  <c r="DO6016" i="2"/>
  <c r="DM6016" i="2"/>
  <c r="DL6016" i="2"/>
  <c r="DK6016" i="2"/>
  <c r="DJ6016" i="2"/>
  <c r="DI6016" i="2"/>
  <c r="DH6016" i="2"/>
  <c r="DG6016" i="2"/>
  <c r="DE6016" i="2"/>
  <c r="DX6015" i="2"/>
  <c r="DS6015" i="2"/>
  <c r="DO6015" i="2"/>
  <c r="DF6015" i="2"/>
  <c r="DL5998" i="2"/>
  <c r="DX6014" i="2"/>
  <c r="DE6014" i="2"/>
  <c r="DX6013" i="2"/>
  <c r="DW6013" i="2"/>
  <c r="DS6013" i="2"/>
  <c r="DN6013" i="2"/>
  <c r="DK6013" i="2"/>
  <c r="DI6013" i="2"/>
  <c r="DF6013" i="2"/>
  <c r="DX6012" i="2"/>
  <c r="DK6012" i="2"/>
  <c r="DI6012" i="2"/>
  <c r="DE6012" i="2"/>
  <c r="DK5995" i="2"/>
  <c r="DX6011" i="2"/>
  <c r="DU6011" i="2"/>
  <c r="DT6011" i="2"/>
  <c r="DP6011" i="2"/>
  <c r="DO6011" i="2"/>
  <c r="DL6011" i="2"/>
  <c r="DK6011" i="2"/>
  <c r="DH6011" i="2"/>
  <c r="DG6011" i="2"/>
  <c r="DX6010" i="2"/>
  <c r="DR6010" i="2"/>
  <c r="DL6010" i="2"/>
  <c r="DI6010" i="2"/>
  <c r="DH5993" i="2"/>
  <c r="DX6009" i="2"/>
  <c r="DG6009" i="2"/>
  <c r="DW6004" i="2"/>
  <c r="DX6008" i="2"/>
  <c r="DU6008" i="2"/>
  <c r="DS6008" i="2"/>
  <c r="DR6008" i="2"/>
  <c r="DQ6008" i="2"/>
  <c r="DP6008" i="2"/>
  <c r="DM6008" i="2"/>
  <c r="DL6008" i="2"/>
  <c r="DJ6008" i="2"/>
  <c r="DI6008" i="2"/>
  <c r="DH6008" i="2"/>
  <c r="DG6008" i="2"/>
  <c r="DX6007" i="2"/>
  <c r="DT6007" i="2"/>
  <c r="DS6007" i="2"/>
  <c r="DO6007" i="2"/>
  <c r="DM6007" i="2"/>
  <c r="DK6007" i="2"/>
  <c r="DH6007" i="2"/>
  <c r="DF6007" i="2"/>
  <c r="DE6007" i="2"/>
  <c r="DT5990" i="2"/>
  <c r="DX6006" i="2"/>
  <c r="DU6006" i="2"/>
  <c r="DT6006" i="2"/>
  <c r="DQ6006" i="2"/>
  <c r="DP6006" i="2"/>
  <c r="DO6006" i="2"/>
  <c r="DL6006" i="2"/>
  <c r="DJ6006" i="2"/>
  <c r="DH6006" i="2"/>
  <c r="DE6006" i="2"/>
  <c r="DU5989" i="2"/>
  <c r="DX6005" i="2"/>
  <c r="DW6005" i="2"/>
  <c r="DU6005" i="2"/>
  <c r="DT6005" i="2"/>
  <c r="DS6005" i="2"/>
  <c r="DQ6005" i="2"/>
  <c r="DP6005" i="2"/>
  <c r="DO6005" i="2"/>
  <c r="DN6005" i="2"/>
  <c r="DM6005" i="2"/>
  <c r="DL6005" i="2"/>
  <c r="DK6005" i="2"/>
  <c r="DI6005" i="2"/>
  <c r="DH6005" i="2"/>
  <c r="DG6005" i="2"/>
  <c r="DF6005" i="2"/>
  <c r="DE6005" i="2"/>
  <c r="DQ5988" i="2"/>
  <c r="DX6004" i="2"/>
  <c r="DO6004" i="2"/>
  <c r="DI6004" i="2"/>
  <c r="DQ5987" i="2"/>
  <c r="DX6003" i="2"/>
  <c r="DQ6003" i="2"/>
  <c r="DS5986" i="2"/>
  <c r="DX6002" i="2"/>
  <c r="DS6002" i="2"/>
  <c r="DJ6002" i="2"/>
  <c r="DX6001" i="2"/>
  <c r="DU6001" i="2"/>
  <c r="DS6001" i="2"/>
  <c r="DI6001" i="2"/>
  <c r="DF6001" i="2"/>
  <c r="DU5984" i="2"/>
  <c r="DX6000" i="2"/>
  <c r="DT6000" i="2"/>
  <c r="DR6000" i="2"/>
  <c r="DP6000" i="2"/>
  <c r="DO6000" i="2"/>
  <c r="DL6000" i="2"/>
  <c r="DK6000" i="2"/>
  <c r="DH6000" i="2"/>
  <c r="DG6000" i="2"/>
  <c r="DX5999" i="2"/>
  <c r="DO5999" i="2"/>
  <c r="DM5999" i="2"/>
  <c r="DL5982" i="2"/>
  <c r="DX5998" i="2"/>
  <c r="DP5981" i="2"/>
  <c r="DX5997" i="2"/>
  <c r="DT5997" i="2"/>
  <c r="DS5997" i="2"/>
  <c r="DR5997" i="2"/>
  <c r="DQ5997" i="2"/>
  <c r="DO5997" i="2"/>
  <c r="DN5997" i="2"/>
  <c r="DL5997" i="2"/>
  <c r="DK5997" i="2"/>
  <c r="DJ5997" i="2"/>
  <c r="DI5997" i="2"/>
  <c r="DG5997" i="2"/>
  <c r="DF5997" i="2"/>
  <c r="DM5980" i="2"/>
  <c r="DX5996" i="2"/>
  <c r="DW5996" i="2"/>
  <c r="DT5996" i="2"/>
  <c r="DL5996" i="2"/>
  <c r="DI5996" i="2"/>
  <c r="DS5979" i="2"/>
  <c r="DX5995" i="2"/>
  <c r="DU5995" i="2"/>
  <c r="DS5995" i="2"/>
  <c r="DP5995" i="2"/>
  <c r="DO5995" i="2"/>
  <c r="DL5995" i="2"/>
  <c r="DI5995" i="2"/>
  <c r="DH5995" i="2"/>
  <c r="DI5978" i="2"/>
  <c r="DX5994" i="2"/>
  <c r="DT5994" i="2"/>
  <c r="DX5993" i="2"/>
  <c r="DU5993" i="2"/>
  <c r="DS5993" i="2"/>
  <c r="DO5993" i="2"/>
  <c r="DM5993" i="2"/>
  <c r="DL5993" i="2"/>
  <c r="DK5993" i="2"/>
  <c r="DG5993" i="2"/>
  <c r="DE5976" i="2"/>
  <c r="DX5992" i="2"/>
  <c r="DU5992" i="2"/>
  <c r="DT5992" i="2"/>
  <c r="DS5992" i="2"/>
  <c r="DR5992" i="2"/>
  <c r="DQ5992" i="2"/>
  <c r="DP5992" i="2"/>
  <c r="DO5992" i="2"/>
  <c r="DN5992" i="2"/>
  <c r="DM5992" i="2"/>
  <c r="DL5992" i="2"/>
  <c r="DK5992" i="2"/>
  <c r="DJ5992" i="2"/>
  <c r="DI5992" i="2"/>
  <c r="DH5992" i="2"/>
  <c r="DG5992" i="2"/>
  <c r="DF5992" i="2"/>
  <c r="DE5992" i="2"/>
  <c r="DO5975" i="2"/>
  <c r="DX5991" i="2"/>
  <c r="DU5991" i="2"/>
  <c r="DG5991" i="2"/>
  <c r="DX5990" i="2"/>
  <c r="DS5990" i="2"/>
  <c r="DP5990" i="2"/>
  <c r="DM5990" i="2"/>
  <c r="DH5990" i="2"/>
  <c r="DS5973" i="2"/>
  <c r="DX5989" i="2"/>
  <c r="DS5989" i="2"/>
  <c r="DO5989" i="2"/>
  <c r="DM5989" i="2"/>
  <c r="DK5989" i="2"/>
  <c r="DH5989" i="2"/>
  <c r="DE5989" i="2"/>
  <c r="DQ5972" i="2"/>
  <c r="DX5988" i="2"/>
  <c r="DX5987" i="2"/>
  <c r="DU5987" i="2"/>
  <c r="DT5987" i="2"/>
  <c r="DP5987" i="2"/>
  <c r="DO5987" i="2"/>
  <c r="DM5987" i="2"/>
  <c r="DK5987" i="2"/>
  <c r="DG5987" i="2"/>
  <c r="DE5987" i="2"/>
  <c r="DX5986" i="2"/>
  <c r="DT5986" i="2"/>
  <c r="DP5986" i="2"/>
  <c r="DL5986" i="2"/>
  <c r="DH5986" i="2"/>
  <c r="DE5986" i="2"/>
  <c r="DL5969" i="2"/>
  <c r="DX5985" i="2"/>
  <c r="DS5968" i="2"/>
  <c r="DX5984" i="2"/>
  <c r="DT5984" i="2"/>
  <c r="DR5984" i="2"/>
  <c r="DP5984" i="2"/>
  <c r="DO5984" i="2"/>
  <c r="DM5984" i="2"/>
  <c r="DL5984" i="2"/>
  <c r="DI5984" i="2"/>
  <c r="DH5984" i="2"/>
  <c r="DE5984" i="2"/>
  <c r="DM5967" i="2"/>
  <c r="DX5983" i="2"/>
  <c r="DU5983" i="2"/>
  <c r="DT5983" i="2"/>
  <c r="DS5983" i="2"/>
  <c r="DQ5983" i="2"/>
  <c r="DP5983" i="2"/>
  <c r="DO5983" i="2"/>
  <c r="DM5983" i="2"/>
  <c r="DL5983" i="2"/>
  <c r="DK5983" i="2"/>
  <c r="DI5983" i="2"/>
  <c r="DH5983" i="2"/>
  <c r="DG5983" i="2"/>
  <c r="DE5983" i="2"/>
  <c r="DX5982" i="2"/>
  <c r="DT5982" i="2"/>
  <c r="DS5982" i="2"/>
  <c r="DP5982" i="2"/>
  <c r="DM5982" i="2"/>
  <c r="DI5982" i="2"/>
  <c r="DH5982" i="2"/>
  <c r="DG5982" i="2"/>
  <c r="DE5982" i="2"/>
  <c r="DX5981" i="2"/>
  <c r="DQ5981" i="2"/>
  <c r="DL5981" i="2"/>
  <c r="DS5964" i="2"/>
  <c r="DX5980" i="2"/>
  <c r="DT5980" i="2"/>
  <c r="DO5980" i="2"/>
  <c r="DK5980" i="2"/>
  <c r="DI5980" i="2"/>
  <c r="DE5980" i="2"/>
  <c r="DX5979" i="2"/>
  <c r="DT5979" i="2"/>
  <c r="DI5979" i="2"/>
  <c r="DQ5962" i="2"/>
  <c r="DX5978" i="2"/>
  <c r="DT5978" i="2"/>
  <c r="DK5978" i="2"/>
  <c r="DG5978" i="2"/>
  <c r="DX5977" i="2"/>
  <c r="DL5977" i="2"/>
  <c r="DL5960" i="2"/>
  <c r="DX5976" i="2"/>
  <c r="DP5976" i="2"/>
  <c r="DI5976" i="2"/>
  <c r="DM5959" i="2"/>
  <c r="DX5975" i="2"/>
  <c r="DM5975" i="2"/>
  <c r="DL5958" i="2"/>
  <c r="DX5974" i="2"/>
  <c r="DT5957" i="2"/>
  <c r="DX5973" i="2"/>
  <c r="DT5973" i="2"/>
  <c r="DP5973" i="2"/>
  <c r="DG5973" i="2"/>
  <c r="DL5956" i="2"/>
  <c r="DX5972" i="2"/>
  <c r="DU5972" i="2"/>
  <c r="DT5972" i="2"/>
  <c r="DS5972" i="2"/>
  <c r="DO5972" i="2"/>
  <c r="DM5972" i="2"/>
  <c r="DK5972" i="2"/>
  <c r="DI5972" i="2"/>
  <c r="DH5972" i="2"/>
  <c r="DX5971" i="2"/>
  <c r="DX5970" i="2"/>
  <c r="DS5970" i="2"/>
  <c r="DO5953" i="2"/>
  <c r="DX5969" i="2"/>
  <c r="DT5969" i="2"/>
  <c r="DQ5969" i="2"/>
  <c r="DP5969" i="2"/>
  <c r="DM5969" i="2"/>
  <c r="DK5969" i="2"/>
  <c r="DI5969" i="2"/>
  <c r="DE5969" i="2"/>
  <c r="DL5952" i="2"/>
  <c r="DX5968" i="2"/>
  <c r="DT5968" i="2"/>
  <c r="DP5968" i="2"/>
  <c r="DM5968" i="2"/>
  <c r="DE5968" i="2"/>
  <c r="DO5951" i="2"/>
  <c r="DX5967" i="2"/>
  <c r="DO5967" i="2"/>
  <c r="DL5950" i="2"/>
  <c r="DX5966" i="2"/>
  <c r="DU5949" i="2"/>
  <c r="DX5965" i="2"/>
  <c r="DU5965" i="2"/>
  <c r="DT5965" i="2"/>
  <c r="DS5965" i="2"/>
  <c r="DQ5965" i="2"/>
  <c r="DP5965" i="2"/>
  <c r="DO5965" i="2"/>
  <c r="DM5965" i="2"/>
  <c r="DL5965" i="2"/>
  <c r="DK5965" i="2"/>
  <c r="DI5965" i="2"/>
  <c r="DH5965" i="2"/>
  <c r="DG5965" i="2"/>
  <c r="DE5965" i="2"/>
  <c r="DL5948" i="2"/>
  <c r="DX5964" i="2"/>
  <c r="DT5964" i="2"/>
  <c r="DK5964" i="2"/>
  <c r="DM5947" i="2"/>
  <c r="DX5963" i="2"/>
  <c r="DQ5963" i="2"/>
  <c r="DM5963" i="2"/>
  <c r="DI5963" i="2"/>
  <c r="DH5963" i="2"/>
  <c r="DG5963" i="2"/>
  <c r="DS5946" i="2"/>
  <c r="DX5962" i="2"/>
  <c r="DT5962" i="2"/>
  <c r="DO5962" i="2"/>
  <c r="DE5962" i="2"/>
  <c r="DT5945" i="2"/>
  <c r="DX5961" i="2"/>
  <c r="DT5961" i="2"/>
  <c r="DS5961" i="2"/>
  <c r="DP5961" i="2"/>
  <c r="DO5961" i="2"/>
  <c r="DL5961" i="2"/>
  <c r="DI5961" i="2"/>
  <c r="DH5961" i="2"/>
  <c r="DE5961" i="2"/>
  <c r="DX5960" i="2"/>
  <c r="DT5960" i="2"/>
  <c r="DS5960" i="2"/>
  <c r="DP5960" i="2"/>
  <c r="DO5960" i="2"/>
  <c r="DM5960" i="2"/>
  <c r="DI5960" i="2"/>
  <c r="DH5960" i="2"/>
  <c r="DE5960" i="2"/>
  <c r="DO5943" i="2"/>
  <c r="DX5959" i="2"/>
  <c r="DO5959" i="2"/>
  <c r="DL5942" i="2"/>
  <c r="DX5958" i="2"/>
  <c r="DM5958" i="2"/>
  <c r="DQ5941" i="2"/>
  <c r="DX5957" i="2"/>
  <c r="DS5957" i="2"/>
  <c r="DP5957" i="2"/>
  <c r="DM5957" i="2"/>
  <c r="DH5957" i="2"/>
  <c r="DS5940" i="2"/>
  <c r="DX5956" i="2"/>
  <c r="DU5956" i="2"/>
  <c r="DT5956" i="2"/>
  <c r="DS5956" i="2"/>
  <c r="DO5956" i="2"/>
  <c r="DM5956" i="2"/>
  <c r="DK5956" i="2"/>
  <c r="DI5956" i="2"/>
  <c r="DH5956" i="2"/>
  <c r="DI5939" i="2"/>
  <c r="DX5955" i="2"/>
  <c r="DT5955" i="2"/>
  <c r="DS5955" i="2"/>
  <c r="DM5955" i="2"/>
  <c r="DI5955" i="2"/>
  <c r="DH5955" i="2"/>
  <c r="DM5938" i="2"/>
  <c r="DX5954" i="2"/>
  <c r="DU5954" i="2"/>
  <c r="DT5954" i="2"/>
  <c r="DS5954" i="2"/>
  <c r="DQ5954" i="2"/>
  <c r="DP5954" i="2"/>
  <c r="DO5954" i="2"/>
  <c r="DM5954" i="2"/>
  <c r="DL5954" i="2"/>
  <c r="DK5954" i="2"/>
  <c r="DI5954" i="2"/>
  <c r="DH5954" i="2"/>
  <c r="DG5954" i="2"/>
  <c r="DE5954" i="2"/>
  <c r="DX5953" i="2"/>
  <c r="DU5953" i="2"/>
  <c r="DQ5953" i="2"/>
  <c r="DP5953" i="2"/>
  <c r="DL5953" i="2"/>
  <c r="DK5953" i="2"/>
  <c r="DH5953" i="2"/>
  <c r="DG5953" i="2"/>
  <c r="DE5936" i="2"/>
  <c r="DX5952" i="2"/>
  <c r="DT5952" i="2"/>
  <c r="DS5952" i="2"/>
  <c r="DP5952" i="2"/>
  <c r="DO5952" i="2"/>
  <c r="DM5952" i="2"/>
  <c r="DI5952" i="2"/>
  <c r="DH5952" i="2"/>
  <c r="DE5952" i="2"/>
  <c r="DM5935" i="2"/>
  <c r="DX5951" i="2"/>
  <c r="DM5951" i="2"/>
  <c r="DX5950" i="2"/>
  <c r="DM5950" i="2"/>
  <c r="DX5949" i="2"/>
  <c r="DS5949" i="2"/>
  <c r="DQ5949" i="2"/>
  <c r="DO5949" i="2"/>
  <c r="DH5949" i="2"/>
  <c r="DE5949" i="2"/>
  <c r="DK5932" i="2"/>
  <c r="DX5948" i="2"/>
  <c r="DU5948" i="2"/>
  <c r="DT5948" i="2"/>
  <c r="DS5948" i="2"/>
  <c r="DO5948" i="2"/>
  <c r="DM5948" i="2"/>
  <c r="DK5948" i="2"/>
  <c r="DI5948" i="2"/>
  <c r="DH5948" i="2"/>
  <c r="DX5947" i="2"/>
  <c r="DS5947" i="2"/>
  <c r="DQ5947" i="2"/>
  <c r="DL5947" i="2"/>
  <c r="DH5947" i="2"/>
  <c r="DG5947" i="2"/>
  <c r="DX5946" i="2"/>
  <c r="DU5946" i="2"/>
  <c r="DT5946" i="2"/>
  <c r="DP5946" i="2"/>
  <c r="DO5946" i="2"/>
  <c r="DL5946" i="2"/>
  <c r="DK5946" i="2"/>
  <c r="DH5946" i="2"/>
  <c r="DE5946" i="2"/>
  <c r="DX5945" i="2"/>
  <c r="DU5945" i="2"/>
  <c r="DS5945" i="2"/>
  <c r="DM5945" i="2"/>
  <c r="DI5945" i="2"/>
  <c r="DH5945" i="2"/>
  <c r="DX5944" i="2"/>
  <c r="DS5944" i="2"/>
  <c r="DP5944" i="2"/>
  <c r="DM5944" i="2"/>
  <c r="DH5944" i="2"/>
  <c r="DE5944" i="2"/>
  <c r="DX5943" i="2"/>
  <c r="DM5943" i="2"/>
  <c r="DL5926" i="2"/>
  <c r="DX5942" i="2"/>
  <c r="DM5942" i="2"/>
  <c r="DL5925" i="2"/>
  <c r="DX5941" i="2"/>
  <c r="DT5941" i="2"/>
  <c r="DS5941" i="2"/>
  <c r="DO5941" i="2"/>
  <c r="DM5941" i="2"/>
  <c r="DK5941" i="2"/>
  <c r="DI5941" i="2"/>
  <c r="DG5941" i="2"/>
  <c r="DH5924" i="2"/>
  <c r="DX5940" i="2"/>
  <c r="DT5940" i="2"/>
  <c r="DM5940" i="2"/>
  <c r="DU5923" i="2"/>
  <c r="DX5939" i="2"/>
  <c r="DT5939" i="2"/>
  <c r="DS5939" i="2"/>
  <c r="DQ5939" i="2"/>
  <c r="DL5939" i="2"/>
  <c r="DG5939" i="2"/>
  <c r="DP5922" i="2"/>
  <c r="DX5938" i="2"/>
  <c r="DU5938" i="2"/>
  <c r="DS5938" i="2"/>
  <c r="DQ5938" i="2"/>
  <c r="DO5938" i="2"/>
  <c r="DL5938" i="2"/>
  <c r="DK5938" i="2"/>
  <c r="DG5938" i="2"/>
  <c r="DQ5921" i="2"/>
  <c r="DX5937" i="2"/>
  <c r="DU5937" i="2"/>
  <c r="DT5937" i="2"/>
  <c r="DS5937" i="2"/>
  <c r="DQ5937" i="2"/>
  <c r="DP5937" i="2"/>
  <c r="DO5937" i="2"/>
  <c r="DM5937" i="2"/>
  <c r="DL5937" i="2"/>
  <c r="DK5937" i="2"/>
  <c r="DI5937" i="2"/>
  <c r="DH5937" i="2"/>
  <c r="DG5937" i="2"/>
  <c r="DE5937" i="2"/>
  <c r="DL5920" i="2"/>
  <c r="DX5936" i="2"/>
  <c r="DT5936" i="2"/>
  <c r="DS5936" i="2"/>
  <c r="DM5936" i="2"/>
  <c r="DI5936" i="2"/>
  <c r="DO5919" i="2"/>
  <c r="DX5935" i="2"/>
  <c r="DO5935" i="2"/>
  <c r="DX5934" i="2"/>
  <c r="DP5917" i="2"/>
  <c r="DX5933" i="2"/>
  <c r="DU5933" i="2"/>
  <c r="DT5933" i="2"/>
  <c r="DS5933" i="2"/>
  <c r="DQ5933" i="2"/>
  <c r="DP5933" i="2"/>
  <c r="DO5933" i="2"/>
  <c r="DM5933" i="2"/>
  <c r="DL5933" i="2"/>
  <c r="DK5933" i="2"/>
  <c r="DI5933" i="2"/>
  <c r="DH5933" i="2"/>
  <c r="DG5933" i="2"/>
  <c r="DE5933" i="2"/>
  <c r="DL5916" i="2"/>
  <c r="DX5932" i="2"/>
  <c r="DU5932" i="2"/>
  <c r="DS5932" i="2"/>
  <c r="DM5932" i="2"/>
  <c r="DH5932" i="2"/>
  <c r="DX5931" i="2"/>
  <c r="DG5931" i="2"/>
  <c r="DX5930" i="2"/>
  <c r="DU5930" i="2"/>
  <c r="DT5930" i="2"/>
  <c r="DS5930" i="2"/>
  <c r="DQ5930" i="2"/>
  <c r="DP5930" i="2"/>
  <c r="DO5930" i="2"/>
  <c r="DM5930" i="2"/>
  <c r="DL5930" i="2"/>
  <c r="DK5930" i="2"/>
  <c r="DI5930" i="2"/>
  <c r="DH5930" i="2"/>
  <c r="DG5930" i="2"/>
  <c r="DE5930" i="2"/>
  <c r="DX5929" i="2"/>
  <c r="DT5929" i="2"/>
  <c r="DS5929" i="2"/>
  <c r="DP5929" i="2"/>
  <c r="DO5929" i="2"/>
  <c r="DM5929" i="2"/>
  <c r="DL5929" i="2"/>
  <c r="DI5929" i="2"/>
  <c r="DH5929" i="2"/>
  <c r="DE5929" i="2"/>
  <c r="DE5912" i="2"/>
  <c r="DX5928" i="2"/>
  <c r="DI5928" i="2"/>
  <c r="DO5911" i="2"/>
  <c r="DX5927" i="2"/>
  <c r="DO5927" i="2"/>
  <c r="DM5927" i="2"/>
  <c r="DL5910" i="2"/>
  <c r="DX5926" i="2"/>
  <c r="DM5926" i="2"/>
  <c r="DK5909" i="2"/>
  <c r="DX5925" i="2"/>
  <c r="DS5925" i="2"/>
  <c r="DP5925" i="2"/>
  <c r="DO5925" i="2"/>
  <c r="DM5925" i="2"/>
  <c r="DI5925" i="2"/>
  <c r="DH5925" i="2"/>
  <c r="DI5908" i="2"/>
  <c r="DX5924" i="2"/>
  <c r="DS5924" i="2"/>
  <c r="DI5924" i="2"/>
  <c r="DI5907" i="2"/>
  <c r="DX5923" i="2"/>
  <c r="DT5923" i="2"/>
  <c r="DS5923" i="2"/>
  <c r="DQ5923" i="2"/>
  <c r="DM5923" i="2"/>
  <c r="DL5923" i="2"/>
  <c r="DI5923" i="2"/>
  <c r="DH5923" i="2"/>
  <c r="DG5923" i="2"/>
  <c r="DH5906" i="2"/>
  <c r="DX5922" i="2"/>
  <c r="DQ5922" i="2"/>
  <c r="DM5922" i="2"/>
  <c r="DL5922" i="2"/>
  <c r="DH5922" i="2"/>
  <c r="DX5921" i="2"/>
  <c r="DU5921" i="2"/>
  <c r="DS5921" i="2"/>
  <c r="DP5921" i="2"/>
  <c r="DK5921" i="2"/>
  <c r="DG5921" i="2"/>
  <c r="DE5921" i="2"/>
  <c r="DE5904" i="2"/>
  <c r="DX5920" i="2"/>
  <c r="DT5920" i="2"/>
  <c r="DS5920" i="2"/>
  <c r="DP5920" i="2"/>
  <c r="DO5920" i="2"/>
  <c r="DM5920" i="2"/>
  <c r="DI5920" i="2"/>
  <c r="DH5920" i="2"/>
  <c r="DE5920" i="2"/>
  <c r="DM5903" i="2"/>
  <c r="DX5919" i="2"/>
  <c r="DX5918" i="2"/>
  <c r="DX5917" i="2"/>
  <c r="DS5917" i="2"/>
  <c r="DQ5917" i="2"/>
  <c r="DO5917" i="2"/>
  <c r="DL5917" i="2"/>
  <c r="DK5917" i="2"/>
  <c r="DH5917" i="2"/>
  <c r="DE5917" i="2"/>
  <c r="DK5900" i="2"/>
  <c r="DX5916" i="2"/>
  <c r="DU5916" i="2"/>
  <c r="DT5916" i="2"/>
  <c r="DS5916" i="2"/>
  <c r="DO5916" i="2"/>
  <c r="DM5916" i="2"/>
  <c r="DK5916" i="2"/>
  <c r="DI5916" i="2"/>
  <c r="DH5916" i="2"/>
  <c r="DQ5899" i="2"/>
  <c r="DX5915" i="2"/>
  <c r="DS5915" i="2"/>
  <c r="DQ5915" i="2"/>
  <c r="DM5915" i="2"/>
  <c r="DL5915" i="2"/>
  <c r="DH5915" i="2"/>
  <c r="DX5914" i="2"/>
  <c r="DU5914" i="2"/>
  <c r="DT5914" i="2"/>
  <c r="DS5914" i="2"/>
  <c r="DP5914" i="2"/>
  <c r="DO5914" i="2"/>
  <c r="DK5914" i="2"/>
  <c r="DI5914" i="2"/>
  <c r="DH5914" i="2"/>
  <c r="DE5914" i="2"/>
  <c r="DX5913" i="2"/>
  <c r="DH5896" i="2"/>
  <c r="DX5912" i="2"/>
  <c r="DP5912" i="2"/>
  <c r="DH5912" i="2"/>
  <c r="DX5911" i="2"/>
  <c r="DM5911" i="2"/>
  <c r="DM5894" i="2"/>
  <c r="DX5910" i="2"/>
  <c r="DM5910" i="2"/>
  <c r="DX5909" i="2"/>
  <c r="DU5909" i="2"/>
  <c r="DT5909" i="2"/>
  <c r="DS5909" i="2"/>
  <c r="DO5909" i="2"/>
  <c r="DM5909" i="2"/>
  <c r="DI5909" i="2"/>
  <c r="DH5909" i="2"/>
  <c r="DG5909" i="2"/>
  <c r="DX5908" i="2"/>
  <c r="DM5908" i="2"/>
  <c r="DU5891" i="2"/>
  <c r="DX5907" i="2"/>
  <c r="DL5907" i="2"/>
  <c r="DX5906" i="2"/>
  <c r="DU5906" i="2"/>
  <c r="DS5906" i="2"/>
  <c r="DO5906" i="2"/>
  <c r="DM5906" i="2"/>
  <c r="DL5906" i="2"/>
  <c r="DK5906" i="2"/>
  <c r="DG5906" i="2"/>
  <c r="DP5889" i="2"/>
  <c r="DX5905" i="2"/>
  <c r="DU5905" i="2"/>
  <c r="DT5905" i="2"/>
  <c r="DS5905" i="2"/>
  <c r="DQ5905" i="2"/>
  <c r="DP5905" i="2"/>
  <c r="DO5905" i="2"/>
  <c r="DM5905" i="2"/>
  <c r="DL5905" i="2"/>
  <c r="DK5905" i="2"/>
  <c r="DI5905" i="2"/>
  <c r="DH5905" i="2"/>
  <c r="DG5905" i="2"/>
  <c r="DE5905" i="2"/>
  <c r="DL5888" i="2"/>
  <c r="DX5904" i="2"/>
  <c r="DS5904" i="2"/>
  <c r="DP5904" i="2"/>
  <c r="DM5904" i="2"/>
  <c r="DI5904" i="2"/>
  <c r="DM5887" i="2"/>
  <c r="DX5903" i="2"/>
  <c r="DM5886" i="2"/>
  <c r="DX5902" i="2"/>
  <c r="DO5885" i="2"/>
  <c r="DX5901" i="2"/>
  <c r="DU5901" i="2"/>
  <c r="DT5901" i="2"/>
  <c r="DS5901" i="2"/>
  <c r="DQ5901" i="2"/>
  <c r="DP5901" i="2"/>
  <c r="DO5901" i="2"/>
  <c r="DM5901" i="2"/>
  <c r="DL5901" i="2"/>
  <c r="DK5901" i="2"/>
  <c r="DI5901" i="2"/>
  <c r="DH5901" i="2"/>
  <c r="DG5901" i="2"/>
  <c r="DE5901" i="2"/>
  <c r="DL5884" i="2"/>
  <c r="DX5900" i="2"/>
  <c r="DU5900" i="2"/>
  <c r="DM5900" i="2"/>
  <c r="DH5900" i="2"/>
  <c r="DI5883" i="2"/>
  <c r="DX5899" i="2"/>
  <c r="DT5899" i="2"/>
  <c r="DG5899" i="2"/>
  <c r="DO5882" i="2"/>
  <c r="DX5898" i="2"/>
  <c r="DU5898" i="2"/>
  <c r="DT5898" i="2"/>
  <c r="DS5898" i="2"/>
  <c r="DQ5898" i="2"/>
  <c r="DP5898" i="2"/>
  <c r="DO5898" i="2"/>
  <c r="DM5898" i="2"/>
  <c r="DL5898" i="2"/>
  <c r="DK5898" i="2"/>
  <c r="DI5898" i="2"/>
  <c r="DH5898" i="2"/>
  <c r="DG5898" i="2"/>
  <c r="DE5898" i="2"/>
  <c r="DH5881" i="2"/>
  <c r="DX5897" i="2"/>
  <c r="DT5897" i="2"/>
  <c r="DS5897" i="2"/>
  <c r="DP5897" i="2"/>
  <c r="DO5897" i="2"/>
  <c r="DM5897" i="2"/>
  <c r="DI5897" i="2"/>
  <c r="DH5897" i="2"/>
  <c r="DE5897" i="2"/>
  <c r="DX5896" i="2"/>
  <c r="DI5896" i="2"/>
  <c r="DX5895" i="2"/>
  <c r="DO5895" i="2"/>
  <c r="DM5895" i="2"/>
  <c r="DX5894" i="2"/>
  <c r="DK5877" i="2"/>
  <c r="DX5893" i="2"/>
  <c r="DU5893" i="2"/>
  <c r="DS5893" i="2"/>
  <c r="DQ5893" i="2"/>
  <c r="DO5893" i="2"/>
  <c r="DM5893" i="2"/>
  <c r="DL5893" i="2"/>
  <c r="DK5893" i="2"/>
  <c r="DH5893" i="2"/>
  <c r="DG5893" i="2"/>
  <c r="DX5892" i="2"/>
  <c r="DX5891" i="2"/>
  <c r="DT5891" i="2"/>
  <c r="DS5891" i="2"/>
  <c r="DQ5891" i="2"/>
  <c r="DM5891" i="2"/>
  <c r="DL5891" i="2"/>
  <c r="DI5891" i="2"/>
  <c r="DH5891" i="2"/>
  <c r="DG5891" i="2"/>
  <c r="DX5890" i="2"/>
  <c r="DP5890" i="2"/>
  <c r="DM5873" i="2"/>
  <c r="DX5889" i="2"/>
  <c r="DQ5889" i="2"/>
  <c r="DO5889" i="2"/>
  <c r="DM5889" i="2"/>
  <c r="DI5889" i="2"/>
  <c r="DH5872" i="2"/>
  <c r="DX5888" i="2"/>
  <c r="DT5888" i="2"/>
  <c r="DS5888" i="2"/>
  <c r="DP5888" i="2"/>
  <c r="DO5888" i="2"/>
  <c r="DM5888" i="2"/>
  <c r="DI5888" i="2"/>
  <c r="DH5888" i="2"/>
  <c r="DE5888" i="2"/>
  <c r="DX5887" i="2"/>
  <c r="DO5887" i="2"/>
  <c r="DM5870" i="2"/>
  <c r="DX5886" i="2"/>
  <c r="DM5869" i="2"/>
  <c r="DX5885" i="2"/>
  <c r="DU5885" i="2"/>
  <c r="DT5885" i="2"/>
  <c r="DQ5885" i="2"/>
  <c r="DP5885" i="2"/>
  <c r="DM5885" i="2"/>
  <c r="DK5885" i="2"/>
  <c r="DG5885" i="2"/>
  <c r="DE5885" i="2"/>
  <c r="DX5884" i="2"/>
  <c r="DU5884" i="2"/>
  <c r="DT5884" i="2"/>
  <c r="DS5884" i="2"/>
  <c r="DO5884" i="2"/>
  <c r="DM5884" i="2"/>
  <c r="DK5884" i="2"/>
  <c r="DI5884" i="2"/>
  <c r="DH5884" i="2"/>
  <c r="DU5867" i="2"/>
  <c r="DX5883" i="2"/>
  <c r="DT5883" i="2"/>
  <c r="DM5883" i="2"/>
  <c r="DL5883" i="2"/>
  <c r="DG5883" i="2"/>
  <c r="DX5882" i="2"/>
  <c r="DU5882" i="2"/>
  <c r="DS5882" i="2"/>
  <c r="DQ5882" i="2"/>
  <c r="DM5882" i="2"/>
  <c r="DH5882" i="2"/>
  <c r="DK5865" i="2"/>
  <c r="DX5881" i="2"/>
  <c r="DS5881" i="2"/>
  <c r="DI5881" i="2"/>
  <c r="DE5881" i="2"/>
  <c r="DL5864" i="2"/>
  <c r="DX5880" i="2"/>
  <c r="DE5880" i="2"/>
  <c r="DM5863" i="2"/>
  <c r="DX5879" i="2"/>
  <c r="DM5862" i="2"/>
  <c r="DX5878" i="2"/>
  <c r="DX5877" i="2"/>
  <c r="DQ5877" i="2"/>
  <c r="DO5877" i="2"/>
  <c r="DL5877" i="2"/>
  <c r="DH5877" i="2"/>
  <c r="DS5860" i="2"/>
  <c r="DX5876" i="2"/>
  <c r="DU5876" i="2"/>
  <c r="DT5876" i="2"/>
  <c r="DO5876" i="2"/>
  <c r="DM5876" i="2"/>
  <c r="DK5876" i="2"/>
  <c r="DI5876" i="2"/>
  <c r="DM5859" i="2"/>
  <c r="DX5875" i="2"/>
  <c r="DS5875" i="2"/>
  <c r="DQ5875" i="2"/>
  <c r="DM5875" i="2"/>
  <c r="DL5875" i="2"/>
  <c r="DH5875" i="2"/>
  <c r="DG5875" i="2"/>
  <c r="DX5874" i="2"/>
  <c r="DU5874" i="2"/>
  <c r="DT5874" i="2"/>
  <c r="DS5874" i="2"/>
  <c r="DQ5874" i="2"/>
  <c r="DP5874" i="2"/>
  <c r="DO5874" i="2"/>
  <c r="DM5874" i="2"/>
  <c r="DL5874" i="2"/>
  <c r="DK5874" i="2"/>
  <c r="DI5874" i="2"/>
  <c r="DH5874" i="2"/>
  <c r="DG5874" i="2"/>
  <c r="DE5874" i="2"/>
  <c r="DO5857" i="2"/>
  <c r="DX5873" i="2"/>
  <c r="DT5873" i="2"/>
  <c r="DS5873" i="2"/>
  <c r="DQ5873" i="2"/>
  <c r="DO5873" i="2"/>
  <c r="DK5873" i="2"/>
  <c r="DI5873" i="2"/>
  <c r="DG5873" i="2"/>
  <c r="DM5856" i="2"/>
  <c r="DX5872" i="2"/>
  <c r="DS5872" i="2"/>
  <c r="DM5872" i="2"/>
  <c r="DE5872" i="2"/>
  <c r="DX5871" i="2"/>
  <c r="DO5871" i="2"/>
  <c r="DM5871" i="2"/>
  <c r="DX5870" i="2"/>
  <c r="DO5853" i="2"/>
  <c r="DX5869" i="2"/>
  <c r="DT5869" i="2"/>
  <c r="DO5869" i="2"/>
  <c r="DK5869" i="2"/>
  <c r="DI5869" i="2"/>
  <c r="DG5869" i="2"/>
  <c r="DX5868" i="2"/>
  <c r="DT5868" i="2"/>
  <c r="DO5868" i="2"/>
  <c r="DM5868" i="2"/>
  <c r="DI5868" i="2"/>
  <c r="DH5868" i="2"/>
  <c r="DU5851" i="2"/>
  <c r="DX5867" i="2"/>
  <c r="DT5867" i="2"/>
  <c r="DS5867" i="2"/>
  <c r="DQ5867" i="2"/>
  <c r="DM5867" i="2"/>
  <c r="DL5867" i="2"/>
  <c r="DI5867" i="2"/>
  <c r="DH5867" i="2"/>
  <c r="DG5867" i="2"/>
  <c r="DT5850" i="2"/>
  <c r="DX5866" i="2"/>
  <c r="DU5866" i="2"/>
  <c r="DS5866" i="2"/>
  <c r="DQ5866" i="2"/>
  <c r="DO5866" i="2"/>
  <c r="DM5866" i="2"/>
  <c r="DL5866" i="2"/>
  <c r="DK5866" i="2"/>
  <c r="DG5866" i="2"/>
  <c r="DS5849" i="2"/>
  <c r="DX5865" i="2"/>
  <c r="DU5865" i="2"/>
  <c r="DL5865" i="2"/>
  <c r="DG5865" i="2"/>
  <c r="DL5848" i="2"/>
  <c r="DX5864" i="2"/>
  <c r="DT5864" i="2"/>
  <c r="DS5864" i="2"/>
  <c r="DP5864" i="2"/>
  <c r="DO5864" i="2"/>
  <c r="DM5864" i="2"/>
  <c r="DI5864" i="2"/>
  <c r="DH5864" i="2"/>
  <c r="DE5864" i="2"/>
  <c r="DX5863" i="2"/>
  <c r="DO5863" i="2"/>
  <c r="DX5862" i="2"/>
  <c r="DX5861" i="2"/>
  <c r="DU5861" i="2"/>
  <c r="DT5861" i="2"/>
  <c r="DS5861" i="2"/>
  <c r="DQ5861" i="2"/>
  <c r="DP5861" i="2"/>
  <c r="DO5861" i="2"/>
  <c r="DM5861" i="2"/>
  <c r="DL5861" i="2"/>
  <c r="DK5861" i="2"/>
  <c r="DI5861" i="2"/>
  <c r="DH5861" i="2"/>
  <c r="DG5861" i="2"/>
  <c r="DE5861" i="2"/>
  <c r="DX5860" i="2"/>
  <c r="DT5860" i="2"/>
  <c r="DO5860" i="2"/>
  <c r="DK5860" i="2"/>
  <c r="DT5843" i="2"/>
  <c r="DX5859" i="2"/>
  <c r="DS5859" i="2"/>
  <c r="DL5859" i="2"/>
  <c r="DH5859" i="2"/>
  <c r="DX5858" i="2"/>
  <c r="DU5858" i="2"/>
  <c r="DT5858" i="2"/>
  <c r="DS5858" i="2"/>
  <c r="DQ5858" i="2"/>
  <c r="DP5858" i="2"/>
  <c r="DO5858" i="2"/>
  <c r="DM5858" i="2"/>
  <c r="DL5858" i="2"/>
  <c r="DK5858" i="2"/>
  <c r="DI5858" i="2"/>
  <c r="DH5858" i="2"/>
  <c r="DG5858" i="2"/>
  <c r="DE5858" i="2"/>
  <c r="DQ5841" i="2"/>
  <c r="DX5857" i="2"/>
  <c r="DS5857" i="2"/>
  <c r="DQ5857" i="2"/>
  <c r="DM5857" i="2"/>
  <c r="DL5857" i="2"/>
  <c r="DK5857" i="2"/>
  <c r="DH5857" i="2"/>
  <c r="DL5840" i="2"/>
  <c r="DX5856" i="2"/>
  <c r="DS5856" i="2"/>
  <c r="DO5856" i="2"/>
  <c r="DH5856" i="2"/>
  <c r="DX5855" i="2"/>
  <c r="DO5855" i="2"/>
  <c r="DM5855" i="2"/>
  <c r="DX5854" i="2"/>
  <c r="DM5854" i="2"/>
  <c r="DQ5837" i="2"/>
  <c r="DX5853" i="2"/>
  <c r="DQ5853" i="2"/>
  <c r="DL5853" i="2"/>
  <c r="DL5836" i="2"/>
  <c r="DX5852" i="2"/>
  <c r="DU5852" i="2"/>
  <c r="DT5852" i="2"/>
  <c r="DS5852" i="2"/>
  <c r="DO5852" i="2"/>
  <c r="DM5852" i="2"/>
  <c r="DI5852" i="2"/>
  <c r="DU5835" i="2"/>
  <c r="DX5851" i="2"/>
  <c r="DT5851" i="2"/>
  <c r="DS5851" i="2"/>
  <c r="DQ5851" i="2"/>
  <c r="DM5851" i="2"/>
  <c r="DL5851" i="2"/>
  <c r="DI5851" i="2"/>
  <c r="DH5851" i="2"/>
  <c r="DG5851" i="2"/>
  <c r="DU5834" i="2"/>
  <c r="DX5850" i="2"/>
  <c r="DS5850" i="2"/>
  <c r="DP5850" i="2"/>
  <c r="DO5850" i="2"/>
  <c r="DL5850" i="2"/>
  <c r="DH5850" i="2"/>
  <c r="DE5850" i="2"/>
  <c r="DL5833" i="2"/>
  <c r="DX5849" i="2"/>
  <c r="DU5849" i="2"/>
  <c r="DQ5849" i="2"/>
  <c r="DO5849" i="2"/>
  <c r="DM5849" i="2"/>
  <c r="DK5849" i="2"/>
  <c r="DG5849" i="2"/>
  <c r="DL5832" i="2"/>
  <c r="DX5848" i="2"/>
  <c r="DT5848" i="2"/>
  <c r="DS5848" i="2"/>
  <c r="DP5848" i="2"/>
  <c r="DO5848" i="2"/>
  <c r="DM5848" i="2"/>
  <c r="DI5848" i="2"/>
  <c r="DH5848" i="2"/>
  <c r="DE5848" i="2"/>
  <c r="DX5847" i="2"/>
  <c r="DO5847" i="2"/>
  <c r="DM5847" i="2"/>
  <c r="DM5830" i="2"/>
  <c r="DX5846" i="2"/>
  <c r="DS5829" i="2"/>
  <c r="DX5845" i="2"/>
  <c r="DU5845" i="2"/>
  <c r="DT5845" i="2"/>
  <c r="DS5845" i="2"/>
  <c r="DQ5845" i="2"/>
  <c r="DP5845" i="2"/>
  <c r="DO5845" i="2"/>
  <c r="DM5845" i="2"/>
  <c r="DL5845" i="2"/>
  <c r="DK5845" i="2"/>
  <c r="DI5845" i="2"/>
  <c r="DH5845" i="2"/>
  <c r="DG5845" i="2"/>
  <c r="DE5845" i="2"/>
  <c r="DL5828" i="2"/>
  <c r="DX5844" i="2"/>
  <c r="DU5827" i="2"/>
  <c r="DX5843" i="2"/>
  <c r="DX5842" i="2"/>
  <c r="DM5842" i="2"/>
  <c r="DS5825" i="2"/>
  <c r="DX5841" i="2"/>
  <c r="DT5841" i="2"/>
  <c r="DS5841" i="2"/>
  <c r="DP5841" i="2"/>
  <c r="DO5841" i="2"/>
  <c r="DM5841" i="2"/>
  <c r="DL5841" i="2"/>
  <c r="DI5841" i="2"/>
  <c r="DH5841" i="2"/>
  <c r="DE5841" i="2"/>
  <c r="DL5824" i="2"/>
  <c r="DX5840" i="2"/>
  <c r="DT5840" i="2"/>
  <c r="DP5840" i="2"/>
  <c r="DO5840" i="2"/>
  <c r="DI5840" i="2"/>
  <c r="DH5840" i="2"/>
  <c r="DE5840" i="2"/>
  <c r="DX5839" i="2"/>
  <c r="DO5839" i="2"/>
  <c r="DM5839" i="2"/>
  <c r="DX5838" i="2"/>
  <c r="DM5838" i="2"/>
  <c r="DP5821" i="2"/>
  <c r="DX5837" i="2"/>
  <c r="DU5837" i="2"/>
  <c r="DT5837" i="2"/>
  <c r="DS5837" i="2"/>
  <c r="DP5837" i="2"/>
  <c r="DO5837" i="2"/>
  <c r="DM5837" i="2"/>
  <c r="DL5837" i="2"/>
  <c r="DK5837" i="2"/>
  <c r="DI5837" i="2"/>
  <c r="DH5837" i="2"/>
  <c r="DE5837" i="2"/>
  <c r="DL5820" i="2"/>
  <c r="DX5836" i="2"/>
  <c r="DU5836" i="2"/>
  <c r="DT5836" i="2"/>
  <c r="DS5836" i="2"/>
  <c r="DO5836" i="2"/>
  <c r="DM5836" i="2"/>
  <c r="DK5836" i="2"/>
  <c r="DI5836" i="2"/>
  <c r="DH5836" i="2"/>
  <c r="DX5835" i="2"/>
  <c r="DM5835" i="2"/>
  <c r="DH5835" i="2"/>
  <c r="DT5818" i="2"/>
  <c r="DX5834" i="2"/>
  <c r="DT5834" i="2"/>
  <c r="DS5834" i="2"/>
  <c r="DQ5834" i="2"/>
  <c r="DP5834" i="2"/>
  <c r="DM5834" i="2"/>
  <c r="DL5834" i="2"/>
  <c r="DI5834" i="2"/>
  <c r="DH5834" i="2"/>
  <c r="DG5834" i="2"/>
  <c r="DE5834" i="2"/>
  <c r="DS5817" i="2"/>
  <c r="DX5833" i="2"/>
  <c r="DU5833" i="2"/>
  <c r="DS5833" i="2"/>
  <c r="DQ5833" i="2"/>
  <c r="DO5833" i="2"/>
  <c r="DK5833" i="2"/>
  <c r="DH5833" i="2"/>
  <c r="DG5833" i="2"/>
  <c r="DX5832" i="2"/>
  <c r="DM5832" i="2"/>
  <c r="DX5831" i="2"/>
  <c r="DO5831" i="2"/>
  <c r="DM5831" i="2"/>
  <c r="DX5830" i="2"/>
  <c r="DW5825" i="2"/>
  <c r="DX5829" i="2"/>
  <c r="DU5829" i="2"/>
  <c r="DO5829" i="2"/>
  <c r="DK5829" i="2"/>
  <c r="DW5824" i="2"/>
  <c r="DX5828" i="2"/>
  <c r="DU5828" i="2"/>
  <c r="DT5828" i="2"/>
  <c r="DS5828" i="2"/>
  <c r="DO5828" i="2"/>
  <c r="DM5828" i="2"/>
  <c r="DK5828" i="2"/>
  <c r="DI5828" i="2"/>
  <c r="DH5828" i="2"/>
  <c r="DW5823" i="2"/>
  <c r="DX5827" i="2"/>
  <c r="DQ5827" i="2"/>
  <c r="DL5827" i="2"/>
  <c r="DI5827" i="2"/>
  <c r="DG5827" i="2"/>
  <c r="DW5822" i="2"/>
  <c r="DX5826" i="2"/>
  <c r="DX5825" i="2"/>
  <c r="DU5825" i="2"/>
  <c r="DT5825" i="2"/>
  <c r="DQ5825" i="2"/>
  <c r="DP5825" i="2"/>
  <c r="DO5825" i="2"/>
  <c r="DM5825" i="2"/>
  <c r="DK5825" i="2"/>
  <c r="DI5825" i="2"/>
  <c r="DG5825" i="2"/>
  <c r="DE5825" i="2"/>
  <c r="DW5820" i="2"/>
  <c r="DX5824" i="2"/>
  <c r="DO5824" i="2"/>
  <c r="DI5824" i="2"/>
  <c r="DE5824" i="2"/>
  <c r="DW5819" i="2"/>
  <c r="DX5823" i="2"/>
  <c r="DR5806" i="2"/>
  <c r="DX5822" i="2"/>
  <c r="DM5822" i="2"/>
  <c r="DW5817" i="2"/>
  <c r="DX5821" i="2"/>
  <c r="DU5821" i="2"/>
  <c r="DS5821" i="2"/>
  <c r="DQ5821" i="2"/>
  <c r="DO5821" i="2"/>
  <c r="DM5821" i="2"/>
  <c r="DL5821" i="2"/>
  <c r="DK5821" i="2"/>
  <c r="DH5821" i="2"/>
  <c r="DG5821" i="2"/>
  <c r="DW5816" i="2"/>
  <c r="DX5820" i="2"/>
  <c r="DT5820" i="2"/>
  <c r="DM5820" i="2"/>
  <c r="DI5820" i="2"/>
  <c r="DH5820" i="2"/>
  <c r="DW5815" i="2"/>
  <c r="DX5819" i="2"/>
  <c r="DG5819" i="2"/>
  <c r="DP5802" i="2"/>
  <c r="DX5818" i="2"/>
  <c r="DU5818" i="2"/>
  <c r="DS5818" i="2"/>
  <c r="DQ5818" i="2"/>
  <c r="DP5818" i="2"/>
  <c r="DO5818" i="2"/>
  <c r="DL5818" i="2"/>
  <c r="DK5818" i="2"/>
  <c r="DH5818" i="2"/>
  <c r="DG5818" i="2"/>
  <c r="DE5818" i="2"/>
  <c r="DX5817" i="2"/>
  <c r="DU5817" i="2"/>
  <c r="DT5817" i="2"/>
  <c r="DQ5817" i="2"/>
  <c r="DP5817" i="2"/>
  <c r="DO5817" i="2"/>
  <c r="DM5817" i="2"/>
  <c r="DL5817" i="2"/>
  <c r="DK5817" i="2"/>
  <c r="DI5817" i="2"/>
  <c r="DG5817" i="2"/>
  <c r="DE5817" i="2"/>
  <c r="DO5800" i="2"/>
  <c r="DX5816" i="2"/>
  <c r="DT5799" i="2"/>
  <c r="DX5815" i="2"/>
  <c r="DO5798" i="2"/>
  <c r="DX5814" i="2"/>
  <c r="DW5814" i="2"/>
  <c r="DJ5814" i="2"/>
  <c r="DS5797" i="2"/>
  <c r="DX5813" i="2"/>
  <c r="DT5813" i="2"/>
  <c r="DS5813" i="2"/>
  <c r="DQ5813" i="2"/>
  <c r="DN5813" i="2"/>
  <c r="DL5813" i="2"/>
  <c r="DK5813" i="2"/>
  <c r="DI5813" i="2"/>
  <c r="DF5813" i="2"/>
  <c r="DO5796" i="2"/>
  <c r="DX5812" i="2"/>
  <c r="DT5812" i="2"/>
  <c r="DL5812" i="2"/>
  <c r="DH5812" i="2"/>
  <c r="DS5795" i="2"/>
  <c r="DX5811" i="2"/>
  <c r="DU5811" i="2"/>
  <c r="DT5811" i="2"/>
  <c r="DQ5811" i="2"/>
  <c r="DP5811" i="2"/>
  <c r="DM5811" i="2"/>
  <c r="DL5811" i="2"/>
  <c r="DH5811" i="2"/>
  <c r="DF5811" i="2"/>
  <c r="DE5811" i="2"/>
  <c r="DX5810" i="2"/>
  <c r="DU5810" i="2"/>
  <c r="DT5810" i="2"/>
  <c r="DR5810" i="2"/>
  <c r="DQ5810" i="2"/>
  <c r="DP5810" i="2"/>
  <c r="DO5810" i="2"/>
  <c r="DN5810" i="2"/>
  <c r="DM5810" i="2"/>
  <c r="DL5810" i="2"/>
  <c r="DJ5810" i="2"/>
  <c r="DI5810" i="2"/>
  <c r="DH5810" i="2"/>
  <c r="DG5810" i="2"/>
  <c r="DF5810" i="2"/>
  <c r="DE5810" i="2"/>
  <c r="DS5793" i="2"/>
  <c r="DX5809" i="2"/>
  <c r="DW5809" i="2"/>
  <c r="DS5809" i="2"/>
  <c r="DK5809" i="2"/>
  <c r="DO5792" i="2"/>
  <c r="DX5808" i="2"/>
  <c r="DR5808" i="2"/>
  <c r="DQ5808" i="2"/>
  <c r="DM5808" i="2"/>
  <c r="DJ5808" i="2"/>
  <c r="DI5808" i="2"/>
  <c r="DH5808" i="2"/>
  <c r="DS5791" i="2"/>
  <c r="DX5807" i="2"/>
  <c r="DU5807" i="2"/>
  <c r="DN5807" i="2"/>
  <c r="DM5807" i="2"/>
  <c r="DF5807" i="2"/>
  <c r="DO5790" i="2"/>
  <c r="DX5806" i="2"/>
  <c r="DJ5806" i="2"/>
  <c r="DS5789" i="2"/>
  <c r="DX5805" i="2"/>
  <c r="DW5805" i="2"/>
  <c r="DS5805" i="2"/>
  <c r="DQ5805" i="2"/>
  <c r="DP5805" i="2"/>
  <c r="DN5805" i="2"/>
  <c r="DK5805" i="2"/>
  <c r="DI5805" i="2"/>
  <c r="DH5805" i="2"/>
  <c r="DF5805" i="2"/>
  <c r="DO5788" i="2"/>
  <c r="DX5804" i="2"/>
  <c r="DT5804" i="2"/>
  <c r="DP5804" i="2"/>
  <c r="DH5804" i="2"/>
  <c r="DS5787" i="2"/>
  <c r="DX5803" i="2"/>
  <c r="DU5803" i="2"/>
  <c r="DT5803" i="2"/>
  <c r="DP5803" i="2"/>
  <c r="DN5803" i="2"/>
  <c r="DM5803" i="2"/>
  <c r="DL5803" i="2"/>
  <c r="DH5803" i="2"/>
  <c r="DF5803" i="2"/>
  <c r="DO5786" i="2"/>
  <c r="DX5802" i="2"/>
  <c r="DU5802" i="2"/>
  <c r="DT5802" i="2"/>
  <c r="DS5802" i="2"/>
  <c r="DR5802" i="2"/>
  <c r="DQ5802" i="2"/>
  <c r="DO5802" i="2"/>
  <c r="DN5802" i="2"/>
  <c r="DM5802" i="2"/>
  <c r="DL5802" i="2"/>
  <c r="DK5802" i="2"/>
  <c r="DJ5802" i="2"/>
  <c r="DI5802" i="2"/>
  <c r="DG5802" i="2"/>
  <c r="DF5802" i="2"/>
  <c r="DE5802" i="2"/>
  <c r="DP5785" i="2"/>
  <c r="DX5801" i="2"/>
  <c r="DP5801" i="2"/>
  <c r="DH5801" i="2"/>
  <c r="DO5784" i="2"/>
  <c r="DX5800" i="2"/>
  <c r="DU5800" i="2"/>
  <c r="DR5800" i="2"/>
  <c r="DQ5800" i="2"/>
  <c r="DM5800" i="2"/>
  <c r="DL5800" i="2"/>
  <c r="DI5800" i="2"/>
  <c r="DH5800" i="2"/>
  <c r="DE5800" i="2"/>
  <c r="DE5783" i="2"/>
  <c r="DX5799" i="2"/>
  <c r="DW5799" i="2"/>
  <c r="DU5799" i="2"/>
  <c r="DM5799" i="2"/>
  <c r="DF5799" i="2"/>
  <c r="DE5799" i="2"/>
  <c r="DJ5782" i="2"/>
  <c r="DX5798" i="2"/>
  <c r="DP5798" i="2"/>
  <c r="DI5798" i="2"/>
  <c r="DS5781" i="2"/>
  <c r="DX5797" i="2"/>
  <c r="DU5797" i="2"/>
  <c r="DT5797" i="2"/>
  <c r="DQ5797" i="2"/>
  <c r="DP5797" i="2"/>
  <c r="DN5797" i="2"/>
  <c r="DM5797" i="2"/>
  <c r="DI5797" i="2"/>
  <c r="DH5797" i="2"/>
  <c r="DF5797" i="2"/>
  <c r="DE5797" i="2"/>
  <c r="DO5780" i="2"/>
  <c r="DX5796" i="2"/>
  <c r="DQ5796" i="2"/>
  <c r="DL5796" i="2"/>
  <c r="DS5779" i="2"/>
  <c r="DX5795" i="2"/>
  <c r="DU5795" i="2"/>
  <c r="DQ5795" i="2"/>
  <c r="DP5795" i="2"/>
  <c r="DM5795" i="2"/>
  <c r="DL5795" i="2"/>
  <c r="DI5795" i="2"/>
  <c r="DH5795" i="2"/>
  <c r="DE5795" i="2"/>
  <c r="DO5778" i="2"/>
  <c r="DX5794" i="2"/>
  <c r="DS5777" i="2"/>
  <c r="DX5793" i="2"/>
  <c r="DW5793" i="2"/>
  <c r="DQ5793" i="2"/>
  <c r="DN5793" i="2"/>
  <c r="DM5793" i="2"/>
  <c r="DI5793" i="2"/>
  <c r="DE5793" i="2"/>
  <c r="DO5776" i="2"/>
  <c r="DX5792" i="2"/>
  <c r="DU5792" i="2"/>
  <c r="DR5792" i="2"/>
  <c r="DQ5792" i="2"/>
  <c r="DM5792" i="2"/>
  <c r="DJ5792" i="2"/>
  <c r="DH5792" i="2"/>
  <c r="DE5792" i="2"/>
  <c r="DS5775" i="2"/>
  <c r="DX5791" i="2"/>
  <c r="DU5791" i="2"/>
  <c r="DT5791" i="2"/>
  <c r="DP5791" i="2"/>
  <c r="DN5791" i="2"/>
  <c r="DM5791" i="2"/>
  <c r="DL5791" i="2"/>
  <c r="DH5791" i="2"/>
  <c r="DF5791" i="2"/>
  <c r="DO5774" i="2"/>
  <c r="DX5790" i="2"/>
  <c r="DU5790" i="2"/>
  <c r="DR5790" i="2"/>
  <c r="DP5790" i="2"/>
  <c r="DM5790" i="2"/>
  <c r="DI5790" i="2"/>
  <c r="DH5790" i="2"/>
  <c r="DE5790" i="2"/>
  <c r="DX5789" i="2"/>
  <c r="DU5789" i="2"/>
  <c r="DQ5789" i="2"/>
  <c r="DP5789" i="2"/>
  <c r="DM5789" i="2"/>
  <c r="DH5789" i="2"/>
  <c r="DE5789" i="2"/>
  <c r="DO5772" i="2"/>
  <c r="DX5788" i="2"/>
  <c r="DU5788" i="2"/>
  <c r="DQ5788" i="2"/>
  <c r="DP5788" i="2"/>
  <c r="DJ5788" i="2"/>
  <c r="DI5788" i="2"/>
  <c r="DH5788" i="2"/>
  <c r="DE5788" i="2"/>
  <c r="DS5771" i="2"/>
  <c r="DX5787" i="2"/>
  <c r="DW5787" i="2"/>
  <c r="DT5787" i="2"/>
  <c r="DQ5787" i="2"/>
  <c r="DP5787" i="2"/>
  <c r="DN5787" i="2"/>
  <c r="DL5787" i="2"/>
  <c r="DI5787" i="2"/>
  <c r="DF5787" i="2"/>
  <c r="DE5787" i="2"/>
  <c r="DO5770" i="2"/>
  <c r="DX5786" i="2"/>
  <c r="DM5786" i="2"/>
  <c r="DH5786" i="2"/>
  <c r="DS5769" i="2"/>
  <c r="DX5785" i="2"/>
  <c r="DX5784" i="2"/>
  <c r="DU5784" i="2"/>
  <c r="DR5784" i="2"/>
  <c r="DQ5784" i="2"/>
  <c r="DP5784" i="2"/>
  <c r="DM5784" i="2"/>
  <c r="DJ5784" i="2"/>
  <c r="DI5784" i="2"/>
  <c r="DH5784" i="2"/>
  <c r="DE5784" i="2"/>
  <c r="DS5767" i="2"/>
  <c r="DX5783" i="2"/>
  <c r="DW5783" i="2"/>
  <c r="DQ5783" i="2"/>
  <c r="DO5766" i="2"/>
  <c r="DX5782" i="2"/>
  <c r="DS5765" i="2"/>
  <c r="DX5781" i="2"/>
  <c r="DW5781" i="2"/>
  <c r="DT5781" i="2"/>
  <c r="DN5781" i="2"/>
  <c r="DL5781" i="2"/>
  <c r="DI5781" i="2"/>
  <c r="DF5781" i="2"/>
  <c r="DO5764" i="2"/>
  <c r="DX5780" i="2"/>
  <c r="DR5780" i="2"/>
  <c r="DQ5780" i="2"/>
  <c r="DP5780" i="2"/>
  <c r="DM5780" i="2"/>
  <c r="DJ5780" i="2"/>
  <c r="DI5780" i="2"/>
  <c r="DH5780" i="2"/>
  <c r="DS5763" i="2"/>
  <c r="DX5779" i="2"/>
  <c r="DU5779" i="2"/>
  <c r="DM5779" i="2"/>
  <c r="DH5779" i="2"/>
  <c r="DO5762" i="2"/>
  <c r="DX5778" i="2"/>
  <c r="DU5778" i="2"/>
  <c r="DR5778" i="2"/>
  <c r="DP5778" i="2"/>
  <c r="DI5778" i="2"/>
  <c r="DE5778" i="2"/>
  <c r="DS5761" i="2"/>
  <c r="DX5777" i="2"/>
  <c r="DW5777" i="2"/>
  <c r="DQ5777" i="2"/>
  <c r="DN5777" i="2"/>
  <c r="DM5777" i="2"/>
  <c r="DI5777" i="2"/>
  <c r="DE5777" i="2"/>
  <c r="DO5760" i="2"/>
  <c r="DX5776" i="2"/>
  <c r="DU5776" i="2"/>
  <c r="DR5776" i="2"/>
  <c r="DQ5776" i="2"/>
  <c r="DP5776" i="2"/>
  <c r="DM5776" i="2"/>
  <c r="DJ5776" i="2"/>
  <c r="DI5776" i="2"/>
  <c r="DH5776" i="2"/>
  <c r="DE5776" i="2"/>
  <c r="DS5759" i="2"/>
  <c r="DX5775" i="2"/>
  <c r="DU5775" i="2"/>
  <c r="DT5775" i="2"/>
  <c r="DP5775" i="2"/>
  <c r="DN5775" i="2"/>
  <c r="DM5775" i="2"/>
  <c r="DL5775" i="2"/>
  <c r="DH5775" i="2"/>
  <c r="DF5775" i="2"/>
  <c r="DO5758" i="2"/>
  <c r="DX5774" i="2"/>
  <c r="DR5774" i="2"/>
  <c r="DI5774" i="2"/>
  <c r="DX5773" i="2"/>
  <c r="DM5773" i="2"/>
  <c r="DO5756" i="2"/>
  <c r="DX5772" i="2"/>
  <c r="DU5772" i="2"/>
  <c r="DP5772" i="2"/>
  <c r="DJ5772" i="2"/>
  <c r="DI5772" i="2"/>
  <c r="DE5772" i="2"/>
  <c r="DS5755" i="2"/>
  <c r="DX5771" i="2"/>
  <c r="DW5771" i="2"/>
  <c r="DT5771" i="2"/>
  <c r="DQ5771" i="2"/>
  <c r="DP5771" i="2"/>
  <c r="DN5771" i="2"/>
  <c r="DM5771" i="2"/>
  <c r="DL5771" i="2"/>
  <c r="DI5771" i="2"/>
  <c r="DF5771" i="2"/>
  <c r="DE5771" i="2"/>
  <c r="DO5754" i="2"/>
  <c r="DX5770" i="2"/>
  <c r="DR5770" i="2"/>
  <c r="DQ5770" i="2"/>
  <c r="DM5770" i="2"/>
  <c r="DJ5770" i="2"/>
  <c r="DI5770" i="2"/>
  <c r="DH5770" i="2"/>
  <c r="DS5753" i="2"/>
  <c r="DX5769" i="2"/>
  <c r="DU5769" i="2"/>
  <c r="DT5769" i="2"/>
  <c r="DQ5769" i="2"/>
  <c r="DP5769" i="2"/>
  <c r="DM5769" i="2"/>
  <c r="DL5769" i="2"/>
  <c r="DH5769" i="2"/>
  <c r="DF5769" i="2"/>
  <c r="DE5769" i="2"/>
  <c r="DX5768" i="2"/>
  <c r="DI5768" i="2"/>
  <c r="DS5751" i="2"/>
  <c r="DX5767" i="2"/>
  <c r="DW5767" i="2"/>
  <c r="DU5767" i="2"/>
  <c r="DQ5767" i="2"/>
  <c r="DM5767" i="2"/>
  <c r="DI5767" i="2"/>
  <c r="DH5767" i="2"/>
  <c r="DE5767" i="2"/>
  <c r="DO5750" i="2"/>
  <c r="DX5766" i="2"/>
  <c r="DU5766" i="2"/>
  <c r="DQ5766" i="2"/>
  <c r="DP5766" i="2"/>
  <c r="DM5766" i="2"/>
  <c r="DJ5766" i="2"/>
  <c r="DI5766" i="2"/>
  <c r="DH5766" i="2"/>
  <c r="DE5766" i="2"/>
  <c r="DS5749" i="2"/>
  <c r="DX5765" i="2"/>
  <c r="DW5765" i="2"/>
  <c r="DU5765" i="2"/>
  <c r="DT5765" i="2"/>
  <c r="DQ5765" i="2"/>
  <c r="DP5765" i="2"/>
  <c r="DN5765" i="2"/>
  <c r="DM5765" i="2"/>
  <c r="DL5765" i="2"/>
  <c r="DI5765" i="2"/>
  <c r="DH5765" i="2"/>
  <c r="DF5765" i="2"/>
  <c r="DE5765" i="2"/>
  <c r="DO5748" i="2"/>
  <c r="DX5764" i="2"/>
  <c r="DR5764" i="2"/>
  <c r="DQ5764" i="2"/>
  <c r="DP5764" i="2"/>
  <c r="DM5764" i="2"/>
  <c r="DI5764" i="2"/>
  <c r="DH5764" i="2"/>
  <c r="DS5747" i="2"/>
  <c r="DX5763" i="2"/>
  <c r="DU5763" i="2"/>
  <c r="DM5763" i="2"/>
  <c r="DH5763" i="2"/>
  <c r="DO5746" i="2"/>
  <c r="DX5762" i="2"/>
  <c r="DU5762" i="2"/>
  <c r="DR5762" i="2"/>
  <c r="DP5762" i="2"/>
  <c r="DI5762" i="2"/>
  <c r="DE5762" i="2"/>
  <c r="DS5745" i="2"/>
  <c r="DX5761" i="2"/>
  <c r="DW5761" i="2"/>
  <c r="DQ5761" i="2"/>
  <c r="DN5761" i="2"/>
  <c r="DM5761" i="2"/>
  <c r="DI5761" i="2"/>
  <c r="DE5761" i="2"/>
  <c r="DO5744" i="2"/>
  <c r="DX5760" i="2"/>
  <c r="DU5760" i="2"/>
  <c r="DR5760" i="2"/>
  <c r="DQ5760" i="2"/>
  <c r="DP5760" i="2"/>
  <c r="DM5760" i="2"/>
  <c r="DJ5760" i="2"/>
  <c r="DI5760" i="2"/>
  <c r="DH5760" i="2"/>
  <c r="DE5760" i="2"/>
  <c r="DS5743" i="2"/>
  <c r="DX5759" i="2"/>
  <c r="DU5759" i="2"/>
  <c r="DT5759" i="2"/>
  <c r="DP5759" i="2"/>
  <c r="DN5759" i="2"/>
  <c r="DM5759" i="2"/>
  <c r="DL5759" i="2"/>
  <c r="DH5759" i="2"/>
  <c r="DF5759" i="2"/>
  <c r="DO5742" i="2"/>
  <c r="DX5758" i="2"/>
  <c r="DR5758" i="2"/>
  <c r="DI5758" i="2"/>
  <c r="DM5741" i="2"/>
  <c r="DX5757" i="2"/>
  <c r="DM5757" i="2"/>
  <c r="DO5740" i="2"/>
  <c r="DX5756" i="2"/>
  <c r="DU5756" i="2"/>
  <c r="DP5756" i="2"/>
  <c r="DJ5756" i="2"/>
  <c r="DI5756" i="2"/>
  <c r="DE5756" i="2"/>
  <c r="DS5739" i="2"/>
  <c r="DX5755" i="2"/>
  <c r="DW5755" i="2"/>
  <c r="DT5755" i="2"/>
  <c r="DQ5755" i="2"/>
  <c r="DP5755" i="2"/>
  <c r="DN5755" i="2"/>
  <c r="DM5755" i="2"/>
  <c r="DL5755" i="2"/>
  <c r="DI5755" i="2"/>
  <c r="DF5755" i="2"/>
  <c r="DE5755" i="2"/>
  <c r="DO5738" i="2"/>
  <c r="DX5754" i="2"/>
  <c r="DR5754" i="2"/>
  <c r="DQ5754" i="2"/>
  <c r="DM5754" i="2"/>
  <c r="DJ5754" i="2"/>
  <c r="DI5754" i="2"/>
  <c r="DH5754" i="2"/>
  <c r="DS5737" i="2"/>
  <c r="DX5753" i="2"/>
  <c r="DU5753" i="2"/>
  <c r="DT5753" i="2"/>
  <c r="DQ5753" i="2"/>
  <c r="DP5753" i="2"/>
  <c r="DM5753" i="2"/>
  <c r="DL5753" i="2"/>
  <c r="DH5753" i="2"/>
  <c r="DF5753" i="2"/>
  <c r="DE5753" i="2"/>
  <c r="DX5752" i="2"/>
  <c r="DI5752" i="2"/>
  <c r="DS5735" i="2"/>
  <c r="DX5751" i="2"/>
  <c r="DW5751" i="2"/>
  <c r="DU5751" i="2"/>
  <c r="DQ5751" i="2"/>
  <c r="DM5751" i="2"/>
  <c r="DI5751" i="2"/>
  <c r="DH5751" i="2"/>
  <c r="DE5751" i="2"/>
  <c r="DO5734" i="2"/>
  <c r="DX5750" i="2"/>
  <c r="DU5750" i="2"/>
  <c r="DQ5750" i="2"/>
  <c r="DP5750" i="2"/>
  <c r="DM5750" i="2"/>
  <c r="DJ5750" i="2"/>
  <c r="DI5750" i="2"/>
  <c r="DH5750" i="2"/>
  <c r="DE5750" i="2"/>
  <c r="DS5733" i="2"/>
  <c r="DX5749" i="2"/>
  <c r="DW5749" i="2"/>
  <c r="DU5749" i="2"/>
  <c r="DT5749" i="2"/>
  <c r="DQ5749" i="2"/>
  <c r="DP5749" i="2"/>
  <c r="DN5749" i="2"/>
  <c r="DM5749" i="2"/>
  <c r="DL5749" i="2"/>
  <c r="DI5749" i="2"/>
  <c r="DH5749" i="2"/>
  <c r="DF5749" i="2"/>
  <c r="DE5749" i="2"/>
  <c r="DO5732" i="2"/>
  <c r="DX5748" i="2"/>
  <c r="DR5748" i="2"/>
  <c r="DQ5748" i="2"/>
  <c r="DP5748" i="2"/>
  <c r="DM5748" i="2"/>
  <c r="DI5748" i="2"/>
  <c r="DH5748" i="2"/>
  <c r="DS5731" i="2"/>
  <c r="DX5747" i="2"/>
  <c r="DU5747" i="2"/>
  <c r="DM5747" i="2"/>
  <c r="DH5747" i="2"/>
  <c r="DO5730" i="2"/>
  <c r="DX5746" i="2"/>
  <c r="DU5746" i="2"/>
  <c r="DR5746" i="2"/>
  <c r="DP5746" i="2"/>
  <c r="DI5746" i="2"/>
  <c r="DE5746" i="2"/>
  <c r="DS5729" i="2"/>
  <c r="DX5745" i="2"/>
  <c r="DW5745" i="2"/>
  <c r="DQ5745" i="2"/>
  <c r="DN5745" i="2"/>
  <c r="DM5745" i="2"/>
  <c r="DI5745" i="2"/>
  <c r="DE5745" i="2"/>
  <c r="DO5728" i="2"/>
  <c r="DX5744" i="2"/>
  <c r="DU5744" i="2"/>
  <c r="DR5744" i="2"/>
  <c r="DQ5744" i="2"/>
  <c r="DP5744" i="2"/>
  <c r="DM5744" i="2"/>
  <c r="DJ5744" i="2"/>
  <c r="DI5744" i="2"/>
  <c r="DH5744" i="2"/>
  <c r="DE5744" i="2"/>
  <c r="DS5727" i="2"/>
  <c r="DX5743" i="2"/>
  <c r="DU5743" i="2"/>
  <c r="DT5743" i="2"/>
  <c r="DP5743" i="2"/>
  <c r="DN5743" i="2"/>
  <c r="DM5743" i="2"/>
  <c r="DL5743" i="2"/>
  <c r="DH5743" i="2"/>
  <c r="DF5743" i="2"/>
  <c r="DO5726" i="2"/>
  <c r="DX5742" i="2"/>
  <c r="DR5742" i="2"/>
  <c r="DI5742" i="2"/>
  <c r="DX5741" i="2"/>
  <c r="DO5724" i="2"/>
  <c r="DX5740" i="2"/>
  <c r="DU5740" i="2"/>
  <c r="DP5740" i="2"/>
  <c r="DJ5740" i="2"/>
  <c r="DI5740" i="2"/>
  <c r="DE5740" i="2"/>
  <c r="DS5723" i="2"/>
  <c r="DX5739" i="2"/>
  <c r="DW5739" i="2"/>
  <c r="DT5739" i="2"/>
  <c r="DQ5739" i="2"/>
  <c r="DP5739" i="2"/>
  <c r="DN5739" i="2"/>
  <c r="DM5739" i="2"/>
  <c r="DL5739" i="2"/>
  <c r="DI5739" i="2"/>
  <c r="DF5739" i="2"/>
  <c r="DE5739" i="2"/>
  <c r="DO5722" i="2"/>
  <c r="DX5738" i="2"/>
  <c r="DR5738" i="2"/>
  <c r="DQ5738" i="2"/>
  <c r="DM5738" i="2"/>
  <c r="DJ5738" i="2"/>
  <c r="DI5738" i="2"/>
  <c r="DH5738" i="2"/>
  <c r="DS5721" i="2"/>
  <c r="DX5737" i="2"/>
  <c r="DU5737" i="2"/>
  <c r="DT5737" i="2"/>
  <c r="DQ5737" i="2"/>
  <c r="DP5737" i="2"/>
  <c r="DM5737" i="2"/>
  <c r="DL5737" i="2"/>
  <c r="DH5737" i="2"/>
  <c r="DF5737" i="2"/>
  <c r="DE5737" i="2"/>
  <c r="DX5736" i="2"/>
  <c r="DI5736" i="2"/>
  <c r="DS5719" i="2"/>
  <c r="DX5735" i="2"/>
  <c r="DW5735" i="2"/>
  <c r="DU5735" i="2"/>
  <c r="DQ5735" i="2"/>
  <c r="DM5735" i="2"/>
  <c r="DI5735" i="2"/>
  <c r="DH5735" i="2"/>
  <c r="DE5735" i="2"/>
  <c r="DO5718" i="2"/>
  <c r="DX5734" i="2"/>
  <c r="DU5734" i="2"/>
  <c r="DQ5734" i="2"/>
  <c r="DP5734" i="2"/>
  <c r="DM5734" i="2"/>
  <c r="DJ5734" i="2"/>
  <c r="DI5734" i="2"/>
  <c r="DH5734" i="2"/>
  <c r="DE5734" i="2"/>
  <c r="DS5717" i="2"/>
  <c r="DX5733" i="2"/>
  <c r="DW5733" i="2"/>
  <c r="DU5733" i="2"/>
  <c r="DT5733" i="2"/>
  <c r="DQ5733" i="2"/>
  <c r="DP5733" i="2"/>
  <c r="DN5733" i="2"/>
  <c r="DM5733" i="2"/>
  <c r="DL5733" i="2"/>
  <c r="DI5733" i="2"/>
  <c r="DH5733" i="2"/>
  <c r="DF5733" i="2"/>
  <c r="DE5733" i="2"/>
  <c r="DO5716" i="2"/>
  <c r="DX5732" i="2"/>
  <c r="DR5732" i="2"/>
  <c r="DQ5732" i="2"/>
  <c r="DP5732" i="2"/>
  <c r="DM5732" i="2"/>
  <c r="DI5732" i="2"/>
  <c r="DH5732" i="2"/>
  <c r="DS5715" i="2"/>
  <c r="DX5731" i="2"/>
  <c r="DU5731" i="2"/>
  <c r="DM5731" i="2"/>
  <c r="DH5731" i="2"/>
  <c r="DO5714" i="2"/>
  <c r="DX5730" i="2"/>
  <c r="DU5730" i="2"/>
  <c r="DR5730" i="2"/>
  <c r="DP5730" i="2"/>
  <c r="DI5730" i="2"/>
  <c r="DE5730" i="2"/>
  <c r="DS5713" i="2"/>
  <c r="DX5729" i="2"/>
  <c r="DW5729" i="2"/>
  <c r="DQ5729" i="2"/>
  <c r="DN5729" i="2"/>
  <c r="DM5729" i="2"/>
  <c r="DI5729" i="2"/>
  <c r="DE5729" i="2"/>
  <c r="DO5712" i="2"/>
  <c r="DX5728" i="2"/>
  <c r="DU5728" i="2"/>
  <c r="DR5728" i="2"/>
  <c r="DQ5728" i="2"/>
  <c r="DP5728" i="2"/>
  <c r="DM5728" i="2"/>
  <c r="DJ5728" i="2"/>
  <c r="DI5728" i="2"/>
  <c r="DH5728" i="2"/>
  <c r="DE5728" i="2"/>
  <c r="DS5711" i="2"/>
  <c r="DX5727" i="2"/>
  <c r="DU5727" i="2"/>
  <c r="DT5727" i="2"/>
  <c r="DP5727" i="2"/>
  <c r="DN5727" i="2"/>
  <c r="DM5727" i="2"/>
  <c r="DL5727" i="2"/>
  <c r="DH5727" i="2"/>
  <c r="DF5727" i="2"/>
  <c r="DO5710" i="2"/>
  <c r="DX5726" i="2"/>
  <c r="DR5726" i="2"/>
  <c r="DI5726" i="2"/>
  <c r="DX5725" i="2"/>
  <c r="DO5708" i="2"/>
  <c r="DX5724" i="2"/>
  <c r="DU5724" i="2"/>
  <c r="DP5724" i="2"/>
  <c r="DJ5724" i="2"/>
  <c r="DI5724" i="2"/>
  <c r="DE5724" i="2"/>
  <c r="DS5707" i="2"/>
  <c r="DX5723" i="2"/>
  <c r="DW5723" i="2"/>
  <c r="DU5723" i="2"/>
  <c r="DT5723" i="2"/>
  <c r="DQ5723" i="2"/>
  <c r="DP5723" i="2"/>
  <c r="DN5723" i="2"/>
  <c r="DM5723" i="2"/>
  <c r="DL5723" i="2"/>
  <c r="DI5723" i="2"/>
  <c r="DH5723" i="2"/>
  <c r="DF5723" i="2"/>
  <c r="DE5723" i="2"/>
  <c r="DO5706" i="2"/>
  <c r="DX5722" i="2"/>
  <c r="DR5722" i="2"/>
  <c r="DQ5722" i="2"/>
  <c r="DM5722" i="2"/>
  <c r="DJ5722" i="2"/>
  <c r="DI5722" i="2"/>
  <c r="DH5722" i="2"/>
  <c r="DS5705" i="2"/>
  <c r="DX5721" i="2"/>
  <c r="DU5721" i="2"/>
  <c r="DT5721" i="2"/>
  <c r="DQ5721" i="2"/>
  <c r="DP5721" i="2"/>
  <c r="DM5721" i="2"/>
  <c r="DL5721" i="2"/>
  <c r="DH5721" i="2"/>
  <c r="DF5721" i="2"/>
  <c r="DE5721" i="2"/>
  <c r="DX5720" i="2"/>
  <c r="DS5703" i="2"/>
  <c r="DX5719" i="2"/>
  <c r="DW5719" i="2"/>
  <c r="DU5719" i="2"/>
  <c r="DQ5719" i="2"/>
  <c r="DM5719" i="2"/>
  <c r="DI5719" i="2"/>
  <c r="DH5719" i="2"/>
  <c r="DE5719" i="2"/>
  <c r="DO5702" i="2"/>
  <c r="DX5718" i="2"/>
  <c r="DU5718" i="2"/>
  <c r="DR5718" i="2"/>
  <c r="DQ5718" i="2"/>
  <c r="DP5718" i="2"/>
  <c r="DM5718" i="2"/>
  <c r="DJ5718" i="2"/>
  <c r="DI5718" i="2"/>
  <c r="DH5718" i="2"/>
  <c r="DE5718" i="2"/>
  <c r="DS5701" i="2"/>
  <c r="DX5717" i="2"/>
  <c r="DW5717" i="2"/>
  <c r="DU5717" i="2"/>
  <c r="DT5717" i="2"/>
  <c r="DQ5717" i="2"/>
  <c r="DP5717" i="2"/>
  <c r="DN5717" i="2"/>
  <c r="DM5717" i="2"/>
  <c r="DL5717" i="2"/>
  <c r="DI5717" i="2"/>
  <c r="DH5717" i="2"/>
  <c r="DF5717" i="2"/>
  <c r="DE5717" i="2"/>
  <c r="DO5700" i="2"/>
  <c r="DX5716" i="2"/>
  <c r="DR5716" i="2"/>
  <c r="DQ5716" i="2"/>
  <c r="DP5716" i="2"/>
  <c r="DM5716" i="2"/>
  <c r="DI5716" i="2"/>
  <c r="DH5716" i="2"/>
  <c r="DS5699" i="2"/>
  <c r="DX5715" i="2"/>
  <c r="DU5715" i="2"/>
  <c r="DM5715" i="2"/>
  <c r="DH5715" i="2"/>
  <c r="DO5698" i="2"/>
  <c r="DX5714" i="2"/>
  <c r="DU5714" i="2"/>
  <c r="DR5714" i="2"/>
  <c r="DP5714" i="2"/>
  <c r="DI5714" i="2"/>
  <c r="DE5714" i="2"/>
  <c r="DS5697" i="2"/>
  <c r="DX5713" i="2"/>
  <c r="DW5713" i="2"/>
  <c r="DQ5713" i="2"/>
  <c r="DN5713" i="2"/>
  <c r="DM5713" i="2"/>
  <c r="DI5713" i="2"/>
  <c r="DE5713" i="2"/>
  <c r="DU5696" i="2"/>
  <c r="DX5712" i="2"/>
  <c r="DU5712" i="2"/>
  <c r="DR5712" i="2"/>
  <c r="DQ5712" i="2"/>
  <c r="DP5712" i="2"/>
  <c r="DM5712" i="2"/>
  <c r="DJ5712" i="2"/>
  <c r="DI5712" i="2"/>
  <c r="DH5712" i="2"/>
  <c r="DE5712" i="2"/>
  <c r="DS5695" i="2"/>
  <c r="DX5711" i="2"/>
  <c r="DU5711" i="2"/>
  <c r="DT5711" i="2"/>
  <c r="DP5711" i="2"/>
  <c r="DN5711" i="2"/>
  <c r="DM5711" i="2"/>
  <c r="DL5711" i="2"/>
  <c r="DH5711" i="2"/>
  <c r="DF5711" i="2"/>
  <c r="DH5694" i="2"/>
  <c r="DX5710" i="2"/>
  <c r="DR5710" i="2"/>
  <c r="DI5710" i="2"/>
  <c r="DX5709" i="2"/>
  <c r="DM5709" i="2"/>
  <c r="DI5692" i="2"/>
  <c r="DX5708" i="2"/>
  <c r="DU5708" i="2"/>
  <c r="DP5708" i="2"/>
  <c r="DJ5708" i="2"/>
  <c r="DI5708" i="2"/>
  <c r="DE5708" i="2"/>
  <c r="DS5691" i="2"/>
  <c r="DX5707" i="2"/>
  <c r="DW5707" i="2"/>
  <c r="DU5707" i="2"/>
  <c r="DT5707" i="2"/>
  <c r="DQ5707" i="2"/>
  <c r="DP5707" i="2"/>
  <c r="DN5707" i="2"/>
  <c r="DM5707" i="2"/>
  <c r="DL5707" i="2"/>
  <c r="DI5707" i="2"/>
  <c r="DH5707" i="2"/>
  <c r="DF5707" i="2"/>
  <c r="DE5707" i="2"/>
  <c r="DU5690" i="2"/>
  <c r="DX5706" i="2"/>
  <c r="DR5706" i="2"/>
  <c r="DQ5706" i="2"/>
  <c r="DM5706" i="2"/>
  <c r="DJ5706" i="2"/>
  <c r="DI5706" i="2"/>
  <c r="DH5706" i="2"/>
  <c r="DS5689" i="2"/>
  <c r="DX5705" i="2"/>
  <c r="DU5705" i="2"/>
  <c r="DT5705" i="2"/>
  <c r="DQ5705" i="2"/>
  <c r="DP5705" i="2"/>
  <c r="DM5705" i="2"/>
  <c r="DL5705" i="2"/>
  <c r="DH5705" i="2"/>
  <c r="DF5705" i="2"/>
  <c r="DE5705" i="2"/>
  <c r="DX5704" i="2"/>
  <c r="DI5704" i="2"/>
  <c r="DS5687" i="2"/>
  <c r="DX5703" i="2"/>
  <c r="DW5703" i="2"/>
  <c r="DU5703" i="2"/>
  <c r="DQ5703" i="2"/>
  <c r="DM5703" i="2"/>
  <c r="DI5703" i="2"/>
  <c r="DH5703" i="2"/>
  <c r="DE5703" i="2"/>
  <c r="DX5702" i="2"/>
  <c r="DU5702" i="2"/>
  <c r="DR5702" i="2"/>
  <c r="DQ5702" i="2"/>
  <c r="DP5702" i="2"/>
  <c r="DM5702" i="2"/>
  <c r="DJ5702" i="2"/>
  <c r="DI5702" i="2"/>
  <c r="DH5702" i="2"/>
  <c r="DE5702" i="2"/>
  <c r="DS5685" i="2"/>
  <c r="DX5701" i="2"/>
  <c r="DW5701" i="2"/>
  <c r="DU5701" i="2"/>
  <c r="DT5701" i="2"/>
  <c r="DQ5701" i="2"/>
  <c r="DP5701" i="2"/>
  <c r="DN5701" i="2"/>
  <c r="DM5701" i="2"/>
  <c r="DL5701" i="2"/>
  <c r="DI5701" i="2"/>
  <c r="DH5701" i="2"/>
  <c r="DF5701" i="2"/>
  <c r="DE5701" i="2"/>
  <c r="DM5684" i="2"/>
  <c r="DX5700" i="2"/>
  <c r="DR5700" i="2"/>
  <c r="DQ5700" i="2"/>
  <c r="DP5700" i="2"/>
  <c r="DM5700" i="2"/>
  <c r="DI5700" i="2"/>
  <c r="DH5700" i="2"/>
  <c r="DS5683" i="2"/>
  <c r="DX5699" i="2"/>
  <c r="DU5699" i="2"/>
  <c r="DM5699" i="2"/>
  <c r="DH5699" i="2"/>
  <c r="DH5682" i="2"/>
  <c r="DX5698" i="2"/>
  <c r="DU5698" i="2"/>
  <c r="DR5698" i="2"/>
  <c r="DP5698" i="2"/>
  <c r="DI5698" i="2"/>
  <c r="DE5698" i="2"/>
  <c r="DS5681" i="2"/>
  <c r="DX5697" i="2"/>
  <c r="DW5697" i="2"/>
  <c r="DQ5697" i="2"/>
  <c r="DN5697" i="2"/>
  <c r="DM5697" i="2"/>
  <c r="DI5697" i="2"/>
  <c r="DE5697" i="2"/>
  <c r="DU5680" i="2"/>
  <c r="DX5696" i="2"/>
  <c r="DR5696" i="2"/>
  <c r="DQ5696" i="2"/>
  <c r="DJ5696" i="2"/>
  <c r="DI5696" i="2"/>
  <c r="DH5696" i="2"/>
  <c r="DS5679" i="2"/>
  <c r="DX5695" i="2"/>
  <c r="DW5695" i="2"/>
  <c r="DU5695" i="2"/>
  <c r="DT5695" i="2"/>
  <c r="DQ5695" i="2"/>
  <c r="DN5695" i="2"/>
  <c r="DM5695" i="2"/>
  <c r="DI5695" i="2"/>
  <c r="DH5695" i="2"/>
  <c r="DF5695" i="2"/>
  <c r="DE5695" i="2"/>
  <c r="DH5678" i="2"/>
  <c r="DX5694" i="2"/>
  <c r="DS5677" i="2"/>
  <c r="DX5693" i="2"/>
  <c r="DW5693" i="2"/>
  <c r="DT5693" i="2"/>
  <c r="DF5693" i="2"/>
  <c r="DQ5676" i="2"/>
  <c r="DX5692" i="2"/>
  <c r="DR5692" i="2"/>
  <c r="DQ5692" i="2"/>
  <c r="DM5692" i="2"/>
  <c r="DH5692" i="2"/>
  <c r="DS5675" i="2"/>
  <c r="DX5691" i="2"/>
  <c r="DU5691" i="2"/>
  <c r="DT5691" i="2"/>
  <c r="DQ5691" i="2"/>
  <c r="DP5691" i="2"/>
  <c r="DN5691" i="2"/>
  <c r="DM5691" i="2"/>
  <c r="DL5691" i="2"/>
  <c r="DI5691" i="2"/>
  <c r="DH5691" i="2"/>
  <c r="DF5691" i="2"/>
  <c r="DE5691" i="2"/>
  <c r="DU5674" i="2"/>
  <c r="DX5690" i="2"/>
  <c r="DR5690" i="2"/>
  <c r="DQ5690" i="2"/>
  <c r="DP5690" i="2"/>
  <c r="DM5690" i="2"/>
  <c r="DI5690" i="2"/>
  <c r="DH5690" i="2"/>
  <c r="DS5673" i="2"/>
  <c r="DX5689" i="2"/>
  <c r="DW5689" i="2"/>
  <c r="DU5689" i="2"/>
  <c r="DT5689" i="2"/>
  <c r="DP5689" i="2"/>
  <c r="DN5689" i="2"/>
  <c r="DL5689" i="2"/>
  <c r="DI5689" i="2"/>
  <c r="DH5689" i="2"/>
  <c r="DF5689" i="2"/>
  <c r="DH5672" i="2"/>
  <c r="DX5688" i="2"/>
  <c r="DS5671" i="2"/>
  <c r="DX5687" i="2"/>
  <c r="DT5687" i="2"/>
  <c r="DP5687" i="2"/>
  <c r="DN5687" i="2"/>
  <c r="DL5687" i="2"/>
  <c r="DF5687" i="2"/>
  <c r="DJ5670" i="2"/>
  <c r="DX5686" i="2"/>
  <c r="DU5686" i="2"/>
  <c r="DR5686" i="2"/>
  <c r="DQ5686" i="2"/>
  <c r="DP5686" i="2"/>
  <c r="DM5686" i="2"/>
  <c r="DJ5686" i="2"/>
  <c r="DI5686" i="2"/>
  <c r="DH5686" i="2"/>
  <c r="DE5686" i="2"/>
  <c r="DX5685" i="2"/>
  <c r="DW5685" i="2"/>
  <c r="DU5685" i="2"/>
  <c r="DT5685" i="2"/>
  <c r="DQ5685" i="2"/>
  <c r="DP5685" i="2"/>
  <c r="DN5685" i="2"/>
  <c r="DM5685" i="2"/>
  <c r="DL5685" i="2"/>
  <c r="DI5685" i="2"/>
  <c r="DH5685" i="2"/>
  <c r="DF5685" i="2"/>
  <c r="DE5685" i="2"/>
  <c r="DM5668" i="2"/>
  <c r="DX5684" i="2"/>
  <c r="DU5684" i="2"/>
  <c r="DQ5684" i="2"/>
  <c r="DP5684" i="2"/>
  <c r="DJ5684" i="2"/>
  <c r="DI5684" i="2"/>
  <c r="DH5684" i="2"/>
  <c r="DE5684" i="2"/>
  <c r="DS5667" i="2"/>
  <c r="DX5683" i="2"/>
  <c r="DW5683" i="2"/>
  <c r="DT5683" i="2"/>
  <c r="DN5683" i="2"/>
  <c r="DF5683" i="2"/>
  <c r="DJ5666" i="2"/>
  <c r="DX5682" i="2"/>
  <c r="DE5682" i="2"/>
  <c r="DS5665" i="2"/>
  <c r="DX5681" i="2"/>
  <c r="DT5681" i="2"/>
  <c r="DN5681" i="2"/>
  <c r="DL5681" i="2"/>
  <c r="DI5681" i="2"/>
  <c r="DF5681" i="2"/>
  <c r="DL5664" i="2"/>
  <c r="DX5680" i="2"/>
  <c r="DR5680" i="2"/>
  <c r="DQ5680" i="2"/>
  <c r="DJ5680" i="2"/>
  <c r="DI5680" i="2"/>
  <c r="DH5680" i="2"/>
  <c r="DS5663" i="2"/>
  <c r="DX5679" i="2"/>
  <c r="DW5679" i="2"/>
  <c r="DT5679" i="2"/>
  <c r="DQ5679" i="2"/>
  <c r="DN5679" i="2"/>
  <c r="DI5679" i="2"/>
  <c r="DF5679" i="2"/>
  <c r="DE5679" i="2"/>
  <c r="DQ5662" i="2"/>
  <c r="DX5678" i="2"/>
  <c r="DI5678" i="2"/>
  <c r="DS5661" i="2"/>
  <c r="DX5677" i="2"/>
  <c r="DW5677" i="2"/>
  <c r="DU5677" i="2"/>
  <c r="DT5677" i="2"/>
  <c r="DQ5677" i="2"/>
  <c r="DP5677" i="2"/>
  <c r="DN5677" i="2"/>
  <c r="DM5677" i="2"/>
  <c r="DL5677" i="2"/>
  <c r="DI5677" i="2"/>
  <c r="DH5677" i="2"/>
  <c r="DF5677" i="2"/>
  <c r="DE5677" i="2"/>
  <c r="DX5676" i="2"/>
  <c r="DU5676" i="2"/>
  <c r="DR5676" i="2"/>
  <c r="DP5676" i="2"/>
  <c r="DM5676" i="2"/>
  <c r="DJ5676" i="2"/>
  <c r="DI5676" i="2"/>
  <c r="DE5676" i="2"/>
  <c r="DS5659" i="2"/>
  <c r="DX5675" i="2"/>
  <c r="DW5675" i="2"/>
  <c r="DQ5675" i="2"/>
  <c r="DI5675" i="2"/>
  <c r="DE5675" i="2"/>
  <c r="DU5658" i="2"/>
  <c r="DX5674" i="2"/>
  <c r="DR5674" i="2"/>
  <c r="DP5674" i="2"/>
  <c r="DM5674" i="2"/>
  <c r="DI5674" i="2"/>
  <c r="DS5657" i="2"/>
  <c r="DX5673" i="2"/>
  <c r="DU5673" i="2"/>
  <c r="DT5673" i="2"/>
  <c r="DQ5673" i="2"/>
  <c r="DP5673" i="2"/>
  <c r="DN5673" i="2"/>
  <c r="DM5673" i="2"/>
  <c r="DL5673" i="2"/>
  <c r="DI5673" i="2"/>
  <c r="DH5673" i="2"/>
  <c r="DF5673" i="2"/>
  <c r="DE5673" i="2"/>
  <c r="DX5672" i="2"/>
  <c r="DR5672" i="2"/>
  <c r="DP5672" i="2"/>
  <c r="DS5655" i="2"/>
  <c r="DX5671" i="2"/>
  <c r="DU5671" i="2"/>
  <c r="DQ5671" i="2"/>
  <c r="DP5671" i="2"/>
  <c r="DM5671" i="2"/>
  <c r="DL5671" i="2"/>
  <c r="DI5671" i="2"/>
  <c r="DH5671" i="2"/>
  <c r="DE5671" i="2"/>
  <c r="DJ5654" i="2"/>
  <c r="DX5670" i="2"/>
  <c r="DU5670" i="2"/>
  <c r="DP5670" i="2"/>
  <c r="DE5670" i="2"/>
  <c r="DS5653" i="2"/>
  <c r="DX5669" i="2"/>
  <c r="DW5669" i="2"/>
  <c r="DI5669" i="2"/>
  <c r="DX5668" i="2"/>
  <c r="DU5668" i="2"/>
  <c r="DQ5668" i="2"/>
  <c r="DJ5668" i="2"/>
  <c r="DH5668" i="2"/>
  <c r="DE5668" i="2"/>
  <c r="DS5651" i="2"/>
  <c r="DX5667" i="2"/>
  <c r="DU5667" i="2"/>
  <c r="DT5667" i="2"/>
  <c r="DQ5667" i="2"/>
  <c r="DP5667" i="2"/>
  <c r="DN5667" i="2"/>
  <c r="DM5667" i="2"/>
  <c r="DL5667" i="2"/>
  <c r="DI5667" i="2"/>
  <c r="DH5667" i="2"/>
  <c r="DF5667" i="2"/>
  <c r="DE5667" i="2"/>
  <c r="DJ5650" i="2"/>
  <c r="DX5666" i="2"/>
  <c r="DU5666" i="2"/>
  <c r="DL5666" i="2"/>
  <c r="DL5649" i="2"/>
  <c r="DX5665" i="2"/>
  <c r="DU5665" i="2"/>
  <c r="DT5665" i="2"/>
  <c r="DQ5665" i="2"/>
  <c r="DP5665" i="2"/>
  <c r="DN5665" i="2"/>
  <c r="DM5665" i="2"/>
  <c r="DL5665" i="2"/>
  <c r="DI5665" i="2"/>
  <c r="DH5665" i="2"/>
  <c r="DF5665" i="2"/>
  <c r="DE5665" i="2"/>
  <c r="DX5664" i="2"/>
  <c r="DU5664" i="2"/>
  <c r="DQ5664" i="2"/>
  <c r="DM5664" i="2"/>
  <c r="DI5664" i="2"/>
  <c r="DL5647" i="2"/>
  <c r="DX5663" i="2"/>
  <c r="DU5663" i="2"/>
  <c r="DT5663" i="2"/>
  <c r="DQ5663" i="2"/>
  <c r="DP5663" i="2"/>
  <c r="DN5663" i="2"/>
  <c r="DM5663" i="2"/>
  <c r="DL5663" i="2"/>
  <c r="DI5663" i="2"/>
  <c r="DH5663" i="2"/>
  <c r="DF5663" i="2"/>
  <c r="DE5663" i="2"/>
  <c r="DT5646" i="2"/>
  <c r="DX5662" i="2"/>
  <c r="DR5662" i="2"/>
  <c r="DE5662" i="2"/>
  <c r="DX5661" i="2"/>
  <c r="DW5661" i="2"/>
  <c r="DT5661" i="2"/>
  <c r="DQ5661" i="2"/>
  <c r="DP5661" i="2"/>
  <c r="DN5661" i="2"/>
  <c r="DL5661" i="2"/>
  <c r="DI5661" i="2"/>
  <c r="DF5661" i="2"/>
  <c r="DE5661" i="2"/>
  <c r="DU5644" i="2"/>
  <c r="DX5660" i="2"/>
  <c r="DJ5660" i="2"/>
  <c r="DX5659" i="2"/>
  <c r="DW5659" i="2"/>
  <c r="DT5659" i="2"/>
  <c r="DN5659" i="2"/>
  <c r="DL5659" i="2"/>
  <c r="DI5659" i="2"/>
  <c r="DF5659" i="2"/>
  <c r="DU5642" i="2"/>
  <c r="DX5658" i="2"/>
  <c r="DT5658" i="2"/>
  <c r="DR5658" i="2"/>
  <c r="DQ5658" i="2"/>
  <c r="DP5658" i="2"/>
  <c r="DM5658" i="2"/>
  <c r="DL5658" i="2"/>
  <c r="DJ5658" i="2"/>
  <c r="DH5658" i="2"/>
  <c r="DE5658" i="2"/>
  <c r="DL5641" i="2"/>
  <c r="DX5657" i="2"/>
  <c r="DW5657" i="2"/>
  <c r="DU5657" i="2"/>
  <c r="DQ5657" i="2"/>
  <c r="DP5657" i="2"/>
  <c r="DM5657" i="2"/>
  <c r="DL5657" i="2"/>
  <c r="DI5657" i="2"/>
  <c r="DH5657" i="2"/>
  <c r="DE5657" i="2"/>
  <c r="DQ5640" i="2"/>
  <c r="DX5656" i="2"/>
  <c r="DI5639" i="2"/>
  <c r="DX5655" i="2"/>
  <c r="DW5655" i="2"/>
  <c r="DQ5655" i="2"/>
  <c r="DI5655" i="2"/>
  <c r="DE5655" i="2"/>
  <c r="DJ5638" i="2"/>
  <c r="DX5654" i="2"/>
  <c r="DU5654" i="2"/>
  <c r="DR5654" i="2"/>
  <c r="DQ5654" i="2"/>
  <c r="DM5654" i="2"/>
  <c r="DI5654" i="2"/>
  <c r="DE5654" i="2"/>
  <c r="DM5637" i="2"/>
  <c r="DX5653" i="2"/>
  <c r="DW5653" i="2"/>
  <c r="DQ5653" i="2"/>
  <c r="DN5653" i="2"/>
  <c r="DM5653" i="2"/>
  <c r="DI5653" i="2"/>
  <c r="DE5653" i="2"/>
  <c r="DJ5636" i="2"/>
  <c r="DX5652" i="2"/>
  <c r="DU5652" i="2"/>
  <c r="DT5652" i="2"/>
  <c r="DR5652" i="2"/>
  <c r="DQ5652" i="2"/>
  <c r="DP5652" i="2"/>
  <c r="DM5652" i="2"/>
  <c r="DL5652" i="2"/>
  <c r="DJ5652" i="2"/>
  <c r="DI5652" i="2"/>
  <c r="DH5652" i="2"/>
  <c r="DE5652" i="2"/>
  <c r="DL5635" i="2"/>
  <c r="DX5651" i="2"/>
  <c r="DW5651" i="2"/>
  <c r="DT5651" i="2"/>
  <c r="DQ5651" i="2"/>
  <c r="DP5651" i="2"/>
  <c r="DN5651" i="2"/>
  <c r="DL5651" i="2"/>
  <c r="DI5651" i="2"/>
  <c r="DF5651" i="2"/>
  <c r="DE5651" i="2"/>
  <c r="DJ5634" i="2"/>
  <c r="DX5650" i="2"/>
  <c r="DL5633" i="2"/>
  <c r="DX5649" i="2"/>
  <c r="DW5649" i="2"/>
  <c r="DU5649" i="2"/>
  <c r="DQ5649" i="2"/>
  <c r="DM5649" i="2"/>
  <c r="DH5649" i="2"/>
  <c r="DQ5632" i="2"/>
  <c r="DX5648" i="2"/>
  <c r="DT5648" i="2"/>
  <c r="DH5648" i="2"/>
  <c r="DL5631" i="2"/>
  <c r="DX5647" i="2"/>
  <c r="DW5647" i="2"/>
  <c r="DM5647" i="2"/>
  <c r="DI5647" i="2"/>
  <c r="DJ5630" i="2"/>
  <c r="DX5646" i="2"/>
  <c r="DP5646" i="2"/>
  <c r="DJ5646" i="2"/>
  <c r="DX5645" i="2"/>
  <c r="DW5645" i="2"/>
  <c r="DU5645" i="2"/>
  <c r="DT5645" i="2"/>
  <c r="DQ5645" i="2"/>
  <c r="DP5645" i="2"/>
  <c r="DN5645" i="2"/>
  <c r="DM5645" i="2"/>
  <c r="DL5645" i="2"/>
  <c r="DI5645" i="2"/>
  <c r="DH5645" i="2"/>
  <c r="DF5645" i="2"/>
  <c r="DE5645" i="2"/>
  <c r="DL5628" i="2"/>
  <c r="DX5644" i="2"/>
  <c r="DR5644" i="2"/>
  <c r="DM5644" i="2"/>
  <c r="DL5644" i="2"/>
  <c r="DJ5644" i="2"/>
  <c r="DE5644" i="2"/>
  <c r="DI5627" i="2"/>
  <c r="DX5643" i="2"/>
  <c r="DW5643" i="2"/>
  <c r="DU5643" i="2"/>
  <c r="DT5643" i="2"/>
  <c r="DQ5643" i="2"/>
  <c r="DP5643" i="2"/>
  <c r="DN5643" i="2"/>
  <c r="DM5643" i="2"/>
  <c r="DL5643" i="2"/>
  <c r="DI5643" i="2"/>
  <c r="DH5643" i="2"/>
  <c r="DF5643" i="2"/>
  <c r="DE5643" i="2"/>
  <c r="DU5626" i="2"/>
  <c r="DX5642" i="2"/>
  <c r="DT5642" i="2"/>
  <c r="DQ5642" i="2"/>
  <c r="DP5642" i="2"/>
  <c r="DM5642" i="2"/>
  <c r="DL5642" i="2"/>
  <c r="DH5642" i="2"/>
  <c r="DE5642" i="2"/>
  <c r="DX5641" i="2"/>
  <c r="DW5641" i="2"/>
  <c r="DN5641" i="2"/>
  <c r="DJ5624" i="2"/>
  <c r="DX5640" i="2"/>
  <c r="DT5640" i="2"/>
  <c r="DP5640" i="2"/>
  <c r="DL5640" i="2"/>
  <c r="DJ5640" i="2"/>
  <c r="DH5640" i="2"/>
  <c r="DI5623" i="2"/>
  <c r="DX5639" i="2"/>
  <c r="DU5639" i="2"/>
  <c r="DT5639" i="2"/>
  <c r="DP5639" i="2"/>
  <c r="DL5639" i="2"/>
  <c r="DF5639" i="2"/>
  <c r="DE5639" i="2"/>
  <c r="DJ5622" i="2"/>
  <c r="DX5638" i="2"/>
  <c r="DL5638" i="2"/>
  <c r="DP5621" i="2"/>
  <c r="DX5637" i="2"/>
  <c r="DW5637" i="2"/>
  <c r="DU5637" i="2"/>
  <c r="DT5637" i="2"/>
  <c r="DP5637" i="2"/>
  <c r="DL5637" i="2"/>
  <c r="DH5637" i="2"/>
  <c r="DF5637" i="2"/>
  <c r="DX5636" i="2"/>
  <c r="DT5636" i="2"/>
  <c r="DQ5636" i="2"/>
  <c r="DP5636" i="2"/>
  <c r="DL5636" i="2"/>
  <c r="DH5636" i="2"/>
  <c r="DL5619" i="2"/>
  <c r="DX5635" i="2"/>
  <c r="DM5635" i="2"/>
  <c r="DJ5618" i="2"/>
  <c r="DX5634" i="2"/>
  <c r="DU5634" i="2"/>
  <c r="DL5634" i="2"/>
  <c r="DI5634" i="2"/>
  <c r="DX5633" i="2"/>
  <c r="DW5633" i="2"/>
  <c r="DU5633" i="2"/>
  <c r="DQ5633" i="2"/>
  <c r="DP5633" i="2"/>
  <c r="DM5633" i="2"/>
  <c r="DH5633" i="2"/>
  <c r="DE5633" i="2"/>
  <c r="DX5632" i="2"/>
  <c r="DL5632" i="2"/>
  <c r="DL5615" i="2"/>
  <c r="DX5631" i="2"/>
  <c r="DW5631" i="2"/>
  <c r="DI5631" i="2"/>
  <c r="DR5614" i="2"/>
  <c r="DX5630" i="2"/>
  <c r="DU5630" i="2"/>
  <c r="DT5630" i="2"/>
  <c r="DR5630" i="2"/>
  <c r="DQ5630" i="2"/>
  <c r="DM5630" i="2"/>
  <c r="DL5630" i="2"/>
  <c r="DI5630" i="2"/>
  <c r="DH5630" i="2"/>
  <c r="DE5630" i="2"/>
  <c r="DX5629" i="2"/>
  <c r="DQ5629" i="2"/>
  <c r="DN5629" i="2"/>
  <c r="DM5629" i="2"/>
  <c r="DE5629" i="2"/>
  <c r="DU5612" i="2"/>
  <c r="DX5628" i="2"/>
  <c r="DR5628" i="2"/>
  <c r="DM5628" i="2"/>
  <c r="DJ5628" i="2"/>
  <c r="DI5628" i="2"/>
  <c r="DE5628" i="2"/>
  <c r="DX5627" i="2"/>
  <c r="DU5627" i="2"/>
  <c r="DQ5627" i="2"/>
  <c r="DP5627" i="2"/>
  <c r="DM5627" i="2"/>
  <c r="DH5627" i="2"/>
  <c r="DE5627" i="2"/>
  <c r="DU5610" i="2"/>
  <c r="DX5626" i="2"/>
  <c r="DT5626" i="2"/>
  <c r="DR5626" i="2"/>
  <c r="DQ5626" i="2"/>
  <c r="DP5626" i="2"/>
  <c r="DM5626" i="2"/>
  <c r="DL5626" i="2"/>
  <c r="DJ5626" i="2"/>
  <c r="DH5626" i="2"/>
  <c r="DE5626" i="2"/>
  <c r="DX5625" i="2"/>
  <c r="DT5625" i="2"/>
  <c r="DN5625" i="2"/>
  <c r="DM5625" i="2"/>
  <c r="DL5625" i="2"/>
  <c r="DI5625" i="2"/>
  <c r="DF5625" i="2"/>
  <c r="DL5608" i="2"/>
  <c r="DX5624" i="2"/>
  <c r="DT5624" i="2"/>
  <c r="DP5624" i="2"/>
  <c r="DE5624" i="2"/>
  <c r="DI5607" i="2"/>
  <c r="DX5623" i="2"/>
  <c r="DT5623" i="2"/>
  <c r="DQ5623" i="2"/>
  <c r="DN5623" i="2"/>
  <c r="DM5623" i="2"/>
  <c r="DL5623" i="2"/>
  <c r="DH5623" i="2"/>
  <c r="DE5623" i="2"/>
  <c r="DJ5606" i="2"/>
  <c r="DX5622" i="2"/>
  <c r="DL5622" i="2"/>
  <c r="DI5605" i="2"/>
  <c r="DX5621" i="2"/>
  <c r="DW5621" i="2"/>
  <c r="DT5621" i="2"/>
  <c r="DQ5621" i="2"/>
  <c r="DM5621" i="2"/>
  <c r="DL5621" i="2"/>
  <c r="DI5621" i="2"/>
  <c r="DH5621" i="2"/>
  <c r="DE5621" i="2"/>
  <c r="DJ5604" i="2"/>
  <c r="DX5620" i="2"/>
  <c r="DL5620" i="2"/>
  <c r="DL5603" i="2"/>
  <c r="DX5619" i="2"/>
  <c r="DM5619" i="2"/>
  <c r="DJ5602" i="2"/>
  <c r="DX5618" i="2"/>
  <c r="DU5618" i="2"/>
  <c r="DL5601" i="2"/>
  <c r="DX5617" i="2"/>
  <c r="DW5617" i="2"/>
  <c r="DX5616" i="2"/>
  <c r="DQ5616" i="2"/>
  <c r="DM5616" i="2"/>
  <c r="DL5616" i="2"/>
  <c r="DL5599" i="2"/>
  <c r="DX5615" i="2"/>
  <c r="DW5615" i="2"/>
  <c r="DI5615" i="2"/>
  <c r="DJ5598" i="2"/>
  <c r="DX5614" i="2"/>
  <c r="DU5614" i="2"/>
  <c r="DQ5614" i="2"/>
  <c r="DM5614" i="2"/>
  <c r="DL5614" i="2"/>
  <c r="DI5614" i="2"/>
  <c r="DN5597" i="2"/>
  <c r="DX5613" i="2"/>
  <c r="DW5613" i="2"/>
  <c r="DM5613" i="2"/>
  <c r="DJ5596" i="2"/>
  <c r="DX5612" i="2"/>
  <c r="DR5612" i="2"/>
  <c r="DM5612" i="2"/>
  <c r="DL5612" i="2"/>
  <c r="DJ5612" i="2"/>
  <c r="DE5612" i="2"/>
  <c r="DU5595" i="2"/>
  <c r="DX5611" i="2"/>
  <c r="DW5611" i="2"/>
  <c r="DU5594" i="2"/>
  <c r="DX5610" i="2"/>
  <c r="DT5610" i="2"/>
  <c r="DQ5610" i="2"/>
  <c r="DP5610" i="2"/>
  <c r="DL5610" i="2"/>
  <c r="DE5610" i="2"/>
  <c r="DX5609" i="2"/>
  <c r="DW5609" i="2"/>
  <c r="DT5609" i="2"/>
  <c r="DN5609" i="2"/>
  <c r="DM5609" i="2"/>
  <c r="DL5609" i="2"/>
  <c r="DI5609" i="2"/>
  <c r="DF5609" i="2"/>
  <c r="DJ5592" i="2"/>
  <c r="DX5608" i="2"/>
  <c r="DU5608" i="2"/>
  <c r="DT5608" i="2"/>
  <c r="DQ5608" i="2"/>
  <c r="DP5608" i="2"/>
  <c r="DJ5608" i="2"/>
  <c r="DI5608" i="2"/>
  <c r="DH5608" i="2"/>
  <c r="DE5608" i="2"/>
  <c r="DI5591" i="2"/>
  <c r="DX5607" i="2"/>
  <c r="DW5607" i="2"/>
  <c r="DT5607" i="2"/>
  <c r="DQ5607" i="2"/>
  <c r="DN5607" i="2"/>
  <c r="DH5607" i="2"/>
  <c r="DE5607" i="2"/>
  <c r="DJ5590" i="2"/>
  <c r="DX5606" i="2"/>
  <c r="DL5606" i="2"/>
  <c r="DI5589" i="2"/>
  <c r="DX5605" i="2"/>
  <c r="DW5605" i="2"/>
  <c r="DT5605" i="2"/>
  <c r="DQ5605" i="2"/>
  <c r="DM5605" i="2"/>
  <c r="DH5605" i="2"/>
  <c r="DE5605" i="2"/>
  <c r="DJ5588" i="2"/>
  <c r="DX5604" i="2"/>
  <c r="DT5604" i="2"/>
  <c r="DL5604" i="2"/>
  <c r="DL5587" i="2"/>
  <c r="DX5603" i="2"/>
  <c r="DW5603" i="2"/>
  <c r="DM5603" i="2"/>
  <c r="DJ5586" i="2"/>
  <c r="DX5602" i="2"/>
  <c r="DU5602" i="2"/>
  <c r="DI5602" i="2"/>
  <c r="DL5585" i="2"/>
  <c r="DX5601" i="2"/>
  <c r="DW5601" i="2"/>
  <c r="DP5601" i="2"/>
  <c r="DH5601" i="2"/>
  <c r="DE5601" i="2"/>
  <c r="DM5584" i="2"/>
  <c r="DX5600" i="2"/>
  <c r="DQ5600" i="2"/>
  <c r="DM5600" i="2"/>
  <c r="DL5600" i="2"/>
  <c r="DL5583" i="2"/>
  <c r="DX5599" i="2"/>
  <c r="DM5599" i="2"/>
  <c r="DI5599" i="2"/>
  <c r="DX5598" i="2"/>
  <c r="DU5598" i="2"/>
  <c r="DR5598" i="2"/>
  <c r="DQ5598" i="2"/>
  <c r="DM5598" i="2"/>
  <c r="DI5598" i="2"/>
  <c r="DE5598" i="2"/>
  <c r="DW5593" i="2"/>
  <c r="DX5597" i="2"/>
  <c r="DW5597" i="2"/>
  <c r="DM5597" i="2"/>
  <c r="DR5580" i="2"/>
  <c r="DX5596" i="2"/>
  <c r="DU5596" i="2"/>
  <c r="DR5596" i="2"/>
  <c r="DM5596" i="2"/>
  <c r="DL5596" i="2"/>
  <c r="DI5596" i="2"/>
  <c r="DE5596" i="2"/>
  <c r="DU5579" i="2"/>
  <c r="DX5595" i="2"/>
  <c r="DW5595" i="2"/>
  <c r="DT5595" i="2"/>
  <c r="DP5595" i="2"/>
  <c r="DN5595" i="2"/>
  <c r="DL5595" i="2"/>
  <c r="DF5595" i="2"/>
  <c r="DU5578" i="2"/>
  <c r="DX5594" i="2"/>
  <c r="DT5594" i="2"/>
  <c r="DR5594" i="2"/>
  <c r="DQ5594" i="2"/>
  <c r="DP5594" i="2"/>
  <c r="DM5594" i="2"/>
  <c r="DL5594" i="2"/>
  <c r="DJ5594" i="2"/>
  <c r="DH5594" i="2"/>
  <c r="DE5594" i="2"/>
  <c r="DX5593" i="2"/>
  <c r="DT5593" i="2"/>
  <c r="DP5593" i="2"/>
  <c r="DN5593" i="2"/>
  <c r="DM5593" i="2"/>
  <c r="DL5593" i="2"/>
  <c r="DI5593" i="2"/>
  <c r="DF5593" i="2"/>
  <c r="DU5576" i="2"/>
  <c r="DX5592" i="2"/>
  <c r="DT5592" i="2"/>
  <c r="DP5592" i="2"/>
  <c r="DE5592" i="2"/>
  <c r="DI5575" i="2"/>
  <c r="DX5591" i="2"/>
  <c r="DW5591" i="2"/>
  <c r="DU5591" i="2"/>
  <c r="DT5591" i="2"/>
  <c r="DQ5591" i="2"/>
  <c r="DP5591" i="2"/>
  <c r="DN5591" i="2"/>
  <c r="DM5591" i="2"/>
  <c r="DL5591" i="2"/>
  <c r="DH5591" i="2"/>
  <c r="DF5591" i="2"/>
  <c r="DE5591" i="2"/>
  <c r="DJ5574" i="2"/>
  <c r="DX5590" i="2"/>
  <c r="DL5590" i="2"/>
  <c r="DI5573" i="2"/>
  <c r="DX5589" i="2"/>
  <c r="DW5589" i="2"/>
  <c r="DU5589" i="2"/>
  <c r="DT5589" i="2"/>
  <c r="DP5589" i="2"/>
  <c r="DM5589" i="2"/>
  <c r="DL5589" i="2"/>
  <c r="DH5589" i="2"/>
  <c r="DF5589" i="2"/>
  <c r="DX5588" i="2"/>
  <c r="DQ5588" i="2"/>
  <c r="DL5588" i="2"/>
  <c r="DH5588" i="2"/>
  <c r="DL5571" i="2"/>
  <c r="DX5587" i="2"/>
  <c r="DJ5570" i="2"/>
  <c r="DX5586" i="2"/>
  <c r="DU5586" i="2"/>
  <c r="DL5586" i="2"/>
  <c r="DI5586" i="2"/>
  <c r="DX5585" i="2"/>
  <c r="DU5585" i="2"/>
  <c r="DP5585" i="2"/>
  <c r="DM5585" i="2"/>
  <c r="DE5585" i="2"/>
  <c r="DX5584" i="2"/>
  <c r="DQ5584" i="2"/>
  <c r="DL5584" i="2"/>
  <c r="DL5567" i="2"/>
  <c r="DX5583" i="2"/>
  <c r="DW5583" i="2"/>
  <c r="DM5583" i="2"/>
  <c r="DI5583" i="2"/>
  <c r="DL5566" i="2"/>
  <c r="DX5582" i="2"/>
  <c r="DU5582" i="2"/>
  <c r="DT5582" i="2"/>
  <c r="DR5582" i="2"/>
  <c r="DQ5582" i="2"/>
  <c r="DP5582" i="2"/>
  <c r="DM5582" i="2"/>
  <c r="DL5582" i="2"/>
  <c r="DJ5582" i="2"/>
  <c r="DI5582" i="2"/>
  <c r="DH5582" i="2"/>
  <c r="DE5582" i="2"/>
  <c r="DX5581" i="2"/>
  <c r="DQ5581" i="2"/>
  <c r="DM5581" i="2"/>
  <c r="DE5581" i="2"/>
  <c r="DL5564" i="2"/>
  <c r="DX5580" i="2"/>
  <c r="DL5580" i="2"/>
  <c r="DE5580" i="2"/>
  <c r="DX5579" i="2"/>
  <c r="DW5579" i="2"/>
  <c r="DT5579" i="2"/>
  <c r="DQ5579" i="2"/>
  <c r="DP5579" i="2"/>
  <c r="DN5579" i="2"/>
  <c r="DL5579" i="2"/>
  <c r="DI5579" i="2"/>
  <c r="DF5579" i="2"/>
  <c r="DE5579" i="2"/>
  <c r="DU5562" i="2"/>
  <c r="DX5578" i="2"/>
  <c r="DM5578" i="2"/>
  <c r="DH5578" i="2"/>
  <c r="DT5561" i="2"/>
  <c r="DX5577" i="2"/>
  <c r="DM5577" i="2"/>
  <c r="DU5560" i="2"/>
  <c r="DX5576" i="2"/>
  <c r="DT5576" i="2"/>
  <c r="DR5576" i="2"/>
  <c r="DP5576" i="2"/>
  <c r="DJ5576" i="2"/>
  <c r="DH5576" i="2"/>
  <c r="DI5559" i="2"/>
  <c r="DX5575" i="2"/>
  <c r="DW5575" i="2"/>
  <c r="DU5575" i="2"/>
  <c r="DP5575" i="2"/>
  <c r="DM5575" i="2"/>
  <c r="DL5575" i="2"/>
  <c r="DF5575" i="2"/>
  <c r="DJ5558" i="2"/>
  <c r="DX5574" i="2"/>
  <c r="DI5557" i="2"/>
  <c r="DX5573" i="2"/>
  <c r="DW5573" i="2"/>
  <c r="DU5573" i="2"/>
  <c r="DM5573" i="2"/>
  <c r="DH5573" i="2"/>
  <c r="DF5573" i="2"/>
  <c r="DJ5556" i="2"/>
  <c r="DX5572" i="2"/>
  <c r="DL5555" i="2"/>
  <c r="DX5571" i="2"/>
  <c r="DW5571" i="2"/>
  <c r="DJ5554" i="2"/>
  <c r="DX5570" i="2"/>
  <c r="DL5570" i="2"/>
  <c r="DI5570" i="2"/>
  <c r="DL5553" i="2"/>
  <c r="DX5569" i="2"/>
  <c r="DX5568" i="2"/>
  <c r="DQ5568" i="2"/>
  <c r="DM5568" i="2"/>
  <c r="DL5568" i="2"/>
  <c r="DL5551" i="2"/>
  <c r="DX5567" i="2"/>
  <c r="DM5567" i="2"/>
  <c r="DT5550" i="2"/>
  <c r="DX5566" i="2"/>
  <c r="DT5566" i="2"/>
  <c r="DR5566" i="2"/>
  <c r="DP5566" i="2"/>
  <c r="DJ5566" i="2"/>
  <c r="DH5566" i="2"/>
  <c r="DE5566" i="2"/>
  <c r="DE5549" i="2"/>
  <c r="DX5565" i="2"/>
  <c r="DE5565" i="2"/>
  <c r="DM5548" i="2"/>
  <c r="DX5564" i="2"/>
  <c r="DU5564" i="2"/>
  <c r="DP5564" i="2"/>
  <c r="DM5564" i="2"/>
  <c r="DJ5564" i="2"/>
  <c r="DI5564" i="2"/>
  <c r="DE5564" i="2"/>
  <c r="DP5547" i="2"/>
  <c r="DX5563" i="2"/>
  <c r="DU5563" i="2"/>
  <c r="DT5563" i="2"/>
  <c r="DQ5563" i="2"/>
  <c r="DP5563" i="2"/>
  <c r="DN5563" i="2"/>
  <c r="DM5563" i="2"/>
  <c r="DL5563" i="2"/>
  <c r="DI5563" i="2"/>
  <c r="DH5563" i="2"/>
  <c r="DF5563" i="2"/>
  <c r="DE5563" i="2"/>
  <c r="DU5546" i="2"/>
  <c r="DX5562" i="2"/>
  <c r="DT5562" i="2"/>
  <c r="DQ5562" i="2"/>
  <c r="DP5562" i="2"/>
  <c r="DL5562" i="2"/>
  <c r="DJ5562" i="2"/>
  <c r="DH5562" i="2"/>
  <c r="DE5562" i="2"/>
  <c r="DX5561" i="2"/>
  <c r="DW5561" i="2"/>
  <c r="DP5561" i="2"/>
  <c r="DN5561" i="2"/>
  <c r="DM5561" i="2"/>
  <c r="DL5561" i="2"/>
  <c r="DF5561" i="2"/>
  <c r="DU5544" i="2"/>
  <c r="DX5560" i="2"/>
  <c r="DT5560" i="2"/>
  <c r="DR5560" i="2"/>
  <c r="DP5560" i="2"/>
  <c r="DL5560" i="2"/>
  <c r="DJ5560" i="2"/>
  <c r="DH5560" i="2"/>
  <c r="DE5560" i="2"/>
  <c r="DI5543" i="2"/>
  <c r="DX5559" i="2"/>
  <c r="DT5559" i="2"/>
  <c r="DL5559" i="2"/>
  <c r="DE5559" i="2"/>
  <c r="DJ5542" i="2"/>
  <c r="DX5558" i="2"/>
  <c r="DL5558" i="2"/>
  <c r="DI5541" i="2"/>
  <c r="DX5557" i="2"/>
  <c r="DW5557" i="2"/>
  <c r="DT5557" i="2"/>
  <c r="DF5557" i="2"/>
  <c r="DJ5540" i="2"/>
  <c r="DX5556" i="2"/>
  <c r="DT5556" i="2"/>
  <c r="DP5556" i="2"/>
  <c r="DL5556" i="2"/>
  <c r="DX5555" i="2"/>
  <c r="DW5555" i="2"/>
  <c r="DM5555" i="2"/>
  <c r="DJ5538" i="2"/>
  <c r="DX5554" i="2"/>
  <c r="DU5554" i="2"/>
  <c r="DI5554" i="2"/>
  <c r="DL5537" i="2"/>
  <c r="DX5553" i="2"/>
  <c r="DW5553" i="2"/>
  <c r="DQ5553" i="2"/>
  <c r="DP5553" i="2"/>
  <c r="DH5553" i="2"/>
  <c r="DE5553" i="2"/>
  <c r="DM5536" i="2"/>
  <c r="DX5552" i="2"/>
  <c r="DL5535" i="2"/>
  <c r="DX5551" i="2"/>
  <c r="DI5551" i="2"/>
  <c r="DX5550" i="2"/>
  <c r="DU5550" i="2"/>
  <c r="DR5550" i="2"/>
  <c r="DQ5550" i="2"/>
  <c r="DP5550" i="2"/>
  <c r="DM5550" i="2"/>
  <c r="DJ5550" i="2"/>
  <c r="DI5550" i="2"/>
  <c r="DE5550" i="2"/>
  <c r="DW5545" i="2"/>
  <c r="DX5549" i="2"/>
  <c r="DW5549" i="2"/>
  <c r="DN5549" i="2"/>
  <c r="DM5549" i="2"/>
  <c r="DJ5532" i="2"/>
  <c r="DX5548" i="2"/>
  <c r="DR5548" i="2"/>
  <c r="DL5548" i="2"/>
  <c r="DI5548" i="2"/>
  <c r="DE5548" i="2"/>
  <c r="DP5531" i="2"/>
  <c r="DX5547" i="2"/>
  <c r="DW5547" i="2"/>
  <c r="DL5547" i="2"/>
  <c r="DL5530" i="2"/>
  <c r="DX5546" i="2"/>
  <c r="DR5546" i="2"/>
  <c r="DM5546" i="2"/>
  <c r="DJ5546" i="2"/>
  <c r="DH5546" i="2"/>
  <c r="DX5545" i="2"/>
  <c r="DT5545" i="2"/>
  <c r="DP5545" i="2"/>
  <c r="DN5545" i="2"/>
  <c r="DM5545" i="2"/>
  <c r="DL5545" i="2"/>
  <c r="DI5545" i="2"/>
  <c r="DF5545" i="2"/>
  <c r="DU5528" i="2"/>
  <c r="DX5544" i="2"/>
  <c r="DR5544" i="2"/>
  <c r="DP5544" i="2"/>
  <c r="DJ5544" i="2"/>
  <c r="DI5527" i="2"/>
  <c r="DX5543" i="2"/>
  <c r="DW5543" i="2"/>
  <c r="DU5543" i="2"/>
  <c r="DT5543" i="2"/>
  <c r="DQ5543" i="2"/>
  <c r="DP5543" i="2"/>
  <c r="DN5543" i="2"/>
  <c r="DM5543" i="2"/>
  <c r="DL5543" i="2"/>
  <c r="DH5543" i="2"/>
  <c r="DF5543" i="2"/>
  <c r="DE5543" i="2"/>
  <c r="DX5542" i="2"/>
  <c r="DL5542" i="2"/>
  <c r="DX5541" i="2"/>
  <c r="DW5541" i="2"/>
  <c r="DU5541" i="2"/>
  <c r="DT5541" i="2"/>
  <c r="DP5541" i="2"/>
  <c r="DM5541" i="2"/>
  <c r="DL5541" i="2"/>
  <c r="DH5541" i="2"/>
  <c r="DF5541" i="2"/>
  <c r="DX5540" i="2"/>
  <c r="DQ5540" i="2"/>
  <c r="DH5540" i="2"/>
  <c r="DL5523" i="2"/>
  <c r="DX5539" i="2"/>
  <c r="DW5539" i="2"/>
  <c r="DX5538" i="2"/>
  <c r="DU5538" i="2"/>
  <c r="DL5538" i="2"/>
  <c r="DI5538" i="2"/>
  <c r="DX5537" i="2"/>
  <c r="DU5537" i="2"/>
  <c r="DM5537" i="2"/>
  <c r="DE5537" i="2"/>
  <c r="DX5536" i="2"/>
  <c r="DQ5536" i="2"/>
  <c r="DL5536" i="2"/>
  <c r="DL5519" i="2"/>
  <c r="DX5535" i="2"/>
  <c r="DW5535" i="2"/>
  <c r="DM5535" i="2"/>
  <c r="DI5535" i="2"/>
  <c r="DM5518" i="2"/>
  <c r="DX5534" i="2"/>
  <c r="DU5534" i="2"/>
  <c r="DT5534" i="2"/>
  <c r="DR5534" i="2"/>
  <c r="DQ5534" i="2"/>
  <c r="DP5534" i="2"/>
  <c r="DM5534" i="2"/>
  <c r="DL5534" i="2"/>
  <c r="DJ5534" i="2"/>
  <c r="DI5534" i="2"/>
  <c r="DH5534" i="2"/>
  <c r="DE5534" i="2"/>
  <c r="DX5533" i="2"/>
  <c r="DQ5533" i="2"/>
  <c r="DE5533" i="2"/>
  <c r="DX5532" i="2"/>
  <c r="DH5515" i="2"/>
  <c r="DX5531" i="2"/>
  <c r="DT5531" i="2"/>
  <c r="DQ5531" i="2"/>
  <c r="DN5531" i="2"/>
  <c r="DM5531" i="2"/>
  <c r="DL5531" i="2"/>
  <c r="DI5531" i="2"/>
  <c r="DF5531" i="2"/>
  <c r="DE5531" i="2"/>
  <c r="DU5514" i="2"/>
  <c r="DX5530" i="2"/>
  <c r="DT5530" i="2"/>
  <c r="DQ5530" i="2"/>
  <c r="DE5530" i="2"/>
  <c r="DW5525" i="2"/>
  <c r="DX5529" i="2"/>
  <c r="DP5529" i="2"/>
  <c r="DM5529" i="2"/>
  <c r="DL5529" i="2"/>
  <c r="DF5529" i="2"/>
  <c r="DU5512" i="2"/>
  <c r="DX5528" i="2"/>
  <c r="DT5528" i="2"/>
  <c r="DP5528" i="2"/>
  <c r="DL5528" i="2"/>
  <c r="DJ5528" i="2"/>
  <c r="DH5528" i="2"/>
  <c r="DI5511" i="2"/>
  <c r="DX5527" i="2"/>
  <c r="DU5527" i="2"/>
  <c r="DT5527" i="2"/>
  <c r="DP5527" i="2"/>
  <c r="DL5527" i="2"/>
  <c r="DF5527" i="2"/>
  <c r="DE5527" i="2"/>
  <c r="DJ5510" i="2"/>
  <c r="DX5526" i="2"/>
  <c r="DI5509" i="2"/>
  <c r="DX5525" i="2"/>
  <c r="DU5525" i="2"/>
  <c r="DM5525" i="2"/>
  <c r="DF5525" i="2"/>
  <c r="DJ5508" i="2"/>
  <c r="DX5524" i="2"/>
  <c r="DT5524" i="2"/>
  <c r="DP5524" i="2"/>
  <c r="DX5523" i="2"/>
  <c r="DW5523" i="2"/>
  <c r="DM5523" i="2"/>
  <c r="DJ5506" i="2"/>
  <c r="DX5522" i="2"/>
  <c r="DL5505" i="2"/>
  <c r="DX5521" i="2"/>
  <c r="DW5521" i="2"/>
  <c r="DQ5521" i="2"/>
  <c r="DH5521" i="2"/>
  <c r="DM5504" i="2"/>
  <c r="DX5520" i="2"/>
  <c r="DM5520" i="2"/>
  <c r="DL5503" i="2"/>
  <c r="DX5519" i="2"/>
  <c r="DM5519" i="2"/>
  <c r="DI5519" i="2"/>
  <c r="DP5502" i="2"/>
  <c r="DX5518" i="2"/>
  <c r="DP5518" i="2"/>
  <c r="DJ5518" i="2"/>
  <c r="DX5517" i="2"/>
  <c r="DW5517" i="2"/>
  <c r="DE5500" i="2"/>
  <c r="DX5516" i="2"/>
  <c r="DU5516" i="2"/>
  <c r="DR5516" i="2"/>
  <c r="DP5516" i="2"/>
  <c r="DM5516" i="2"/>
  <c r="DL5516" i="2"/>
  <c r="DJ5516" i="2"/>
  <c r="DI5516" i="2"/>
  <c r="DE5516" i="2"/>
  <c r="DN5499" i="2"/>
  <c r="DX5515" i="2"/>
  <c r="DW5515" i="2"/>
  <c r="DU5515" i="2"/>
  <c r="DM5515" i="2"/>
  <c r="DL5515" i="2"/>
  <c r="DM5498" i="2"/>
  <c r="DX5514" i="2"/>
  <c r="DT5514" i="2"/>
  <c r="DR5514" i="2"/>
  <c r="DQ5514" i="2"/>
  <c r="DP5514" i="2"/>
  <c r="DM5514" i="2"/>
  <c r="DL5514" i="2"/>
  <c r="DJ5514" i="2"/>
  <c r="DH5514" i="2"/>
  <c r="DE5514" i="2"/>
  <c r="DX5513" i="2"/>
  <c r="DW5513" i="2"/>
  <c r="DP5513" i="2"/>
  <c r="DN5513" i="2"/>
  <c r="DL5513" i="2"/>
  <c r="DI5513" i="2"/>
  <c r="DF5513" i="2"/>
  <c r="DX5512" i="2"/>
  <c r="DT5512" i="2"/>
  <c r="DR5512" i="2"/>
  <c r="DP5512" i="2"/>
  <c r="DL5512" i="2"/>
  <c r="DJ5512" i="2"/>
  <c r="DH5512" i="2"/>
  <c r="DE5512" i="2"/>
  <c r="DI5495" i="2"/>
  <c r="DX5511" i="2"/>
  <c r="DT5511" i="2"/>
  <c r="DQ5511" i="2"/>
  <c r="DP5511" i="2"/>
  <c r="DN5511" i="2"/>
  <c r="DL5511" i="2"/>
  <c r="DH5511" i="2"/>
  <c r="DE5511" i="2"/>
  <c r="DX5510" i="2"/>
  <c r="DL5510" i="2"/>
  <c r="DI5493" i="2"/>
  <c r="DX5509" i="2"/>
  <c r="DT5509" i="2"/>
  <c r="DP5509" i="2"/>
  <c r="DM5509" i="2"/>
  <c r="DL5509" i="2"/>
  <c r="DF5509" i="2"/>
  <c r="DP5492" i="2"/>
  <c r="DX5508" i="2"/>
  <c r="DT5508" i="2"/>
  <c r="DQ5508" i="2"/>
  <c r="DP5508" i="2"/>
  <c r="DL5508" i="2"/>
  <c r="DH5508" i="2"/>
  <c r="DL5491" i="2"/>
  <c r="DX5507" i="2"/>
  <c r="DW5507" i="2"/>
  <c r="DM5507" i="2"/>
  <c r="DX5506" i="2"/>
  <c r="DU5506" i="2"/>
  <c r="DI5506" i="2"/>
  <c r="DX5505" i="2"/>
  <c r="DW5505" i="2"/>
  <c r="DU5505" i="2"/>
  <c r="DQ5505" i="2"/>
  <c r="DP5505" i="2"/>
  <c r="DM5505" i="2"/>
  <c r="DH5505" i="2"/>
  <c r="DE5505" i="2"/>
  <c r="DX5504" i="2"/>
  <c r="DQ5504" i="2"/>
  <c r="DL5504" i="2"/>
  <c r="DL5487" i="2"/>
  <c r="DX5503" i="2"/>
  <c r="DW5503" i="2"/>
  <c r="DI5503" i="2"/>
  <c r="DX5502" i="2"/>
  <c r="DU5502" i="2"/>
  <c r="DR5502" i="2"/>
  <c r="DQ5502" i="2"/>
  <c r="DM5502" i="2"/>
  <c r="DL5502" i="2"/>
  <c r="DJ5502" i="2"/>
  <c r="DI5502" i="2"/>
  <c r="DE5502" i="2"/>
  <c r="DX5501" i="2"/>
  <c r="DQ5501" i="2"/>
  <c r="DN5501" i="2"/>
  <c r="DM5501" i="2"/>
  <c r="DE5501" i="2"/>
  <c r="DR5484" i="2"/>
  <c r="DX5500" i="2"/>
  <c r="DL5500" i="2"/>
  <c r="DX5499" i="2"/>
  <c r="DW5499" i="2"/>
  <c r="DT5499" i="2"/>
  <c r="DU5482" i="2"/>
  <c r="DX5498" i="2"/>
  <c r="DR5498" i="2"/>
  <c r="DQ5498" i="2"/>
  <c r="DP5481" i="2"/>
  <c r="DX5497" i="2"/>
  <c r="DF5497" i="2"/>
  <c r="DU5480" i="2"/>
  <c r="DX5496" i="2"/>
  <c r="DX5495" i="2"/>
  <c r="DW5495" i="2"/>
  <c r="DU5495" i="2"/>
  <c r="DT5495" i="2"/>
  <c r="DQ5495" i="2"/>
  <c r="DP5495" i="2"/>
  <c r="DN5495" i="2"/>
  <c r="DM5495" i="2"/>
  <c r="DL5495" i="2"/>
  <c r="DH5495" i="2"/>
  <c r="DF5495" i="2"/>
  <c r="DE5495" i="2"/>
  <c r="DJ5478" i="2"/>
  <c r="DX5494" i="2"/>
  <c r="DM5477" i="2"/>
  <c r="DX5493" i="2"/>
  <c r="DU5493" i="2"/>
  <c r="DT5493" i="2"/>
  <c r="DP5493" i="2"/>
  <c r="DM5493" i="2"/>
  <c r="DL5493" i="2"/>
  <c r="DH5493" i="2"/>
  <c r="DF5493" i="2"/>
  <c r="DJ5476" i="2"/>
  <c r="DX5492" i="2"/>
  <c r="DQ5492" i="2"/>
  <c r="DH5492" i="2"/>
  <c r="DL5475" i="2"/>
  <c r="DX5491" i="2"/>
  <c r="DW5491" i="2"/>
  <c r="DX5490" i="2"/>
  <c r="DL5490" i="2"/>
  <c r="DL5473" i="2"/>
  <c r="DX5489" i="2"/>
  <c r="DM5489" i="2"/>
  <c r="DQ5472" i="2"/>
  <c r="DX5488" i="2"/>
  <c r="DQ5488" i="2"/>
  <c r="DM5488" i="2"/>
  <c r="DL5488" i="2"/>
  <c r="DI5471" i="2"/>
  <c r="DX5487" i="2"/>
  <c r="DW5487" i="2"/>
  <c r="DM5487" i="2"/>
  <c r="DI5487" i="2"/>
  <c r="DX5486" i="2"/>
  <c r="DT5486" i="2"/>
  <c r="DP5486" i="2"/>
  <c r="DJ5486" i="2"/>
  <c r="DH5486" i="2"/>
  <c r="DQ5469" i="2"/>
  <c r="DX5485" i="2"/>
  <c r="DX5484" i="2"/>
  <c r="DU5484" i="2"/>
  <c r="DP5484" i="2"/>
  <c r="DM5484" i="2"/>
  <c r="DL5484" i="2"/>
  <c r="DJ5484" i="2"/>
  <c r="DE5484" i="2"/>
  <c r="DP5467" i="2"/>
  <c r="DX5483" i="2"/>
  <c r="DU5483" i="2"/>
  <c r="DT5483" i="2"/>
  <c r="DQ5483" i="2"/>
  <c r="DP5483" i="2"/>
  <c r="DN5483" i="2"/>
  <c r="DM5483" i="2"/>
  <c r="DL5483" i="2"/>
  <c r="DI5483" i="2"/>
  <c r="DH5483" i="2"/>
  <c r="DF5483" i="2"/>
  <c r="DE5483" i="2"/>
  <c r="DU5466" i="2"/>
  <c r="DX5482" i="2"/>
  <c r="DT5482" i="2"/>
  <c r="DQ5482" i="2"/>
  <c r="DP5482" i="2"/>
  <c r="DM5482" i="2"/>
  <c r="DL5482" i="2"/>
  <c r="DH5482" i="2"/>
  <c r="DE5482" i="2"/>
  <c r="DX5481" i="2"/>
  <c r="DW5481" i="2"/>
  <c r="DL5481" i="2"/>
  <c r="DF5481" i="2"/>
  <c r="DX5480" i="2"/>
  <c r="DT5480" i="2"/>
  <c r="DP5480" i="2"/>
  <c r="DL5480" i="2"/>
  <c r="DH5480" i="2"/>
  <c r="DE5480" i="2"/>
  <c r="DI5463" i="2"/>
  <c r="DX5479" i="2"/>
  <c r="DT5479" i="2"/>
  <c r="DP5479" i="2"/>
  <c r="DL5479" i="2"/>
  <c r="DE5479" i="2"/>
  <c r="DJ5462" i="2"/>
  <c r="DX5478" i="2"/>
  <c r="DI5461" i="2"/>
  <c r="DX5477" i="2"/>
  <c r="DW5477" i="2"/>
  <c r="DT5477" i="2"/>
  <c r="DL5477" i="2"/>
  <c r="DF5477" i="2"/>
  <c r="DJ5460" i="2"/>
  <c r="DX5476" i="2"/>
  <c r="DT5476" i="2"/>
  <c r="DP5476" i="2"/>
  <c r="DL5476" i="2"/>
  <c r="DH5476" i="2"/>
  <c r="DX5475" i="2"/>
  <c r="DW5475" i="2"/>
  <c r="DM5475" i="2"/>
  <c r="DJ5458" i="2"/>
  <c r="DX5474" i="2"/>
  <c r="DU5474" i="2"/>
  <c r="DI5474" i="2"/>
  <c r="DL5457" i="2"/>
  <c r="DX5473" i="2"/>
  <c r="DW5473" i="2"/>
  <c r="DQ5473" i="2"/>
  <c r="DP5473" i="2"/>
  <c r="DM5473" i="2"/>
  <c r="DH5473" i="2"/>
  <c r="DM5456" i="2"/>
  <c r="DX5472" i="2"/>
  <c r="DM5472" i="2"/>
  <c r="DL5455" i="2"/>
  <c r="DX5471" i="2"/>
  <c r="DX5470" i="2"/>
  <c r="DR5470" i="2"/>
  <c r="DX5469" i="2"/>
  <c r="DW5469" i="2"/>
  <c r="DN5469" i="2"/>
  <c r="DM5469" i="2"/>
  <c r="DE5469" i="2"/>
  <c r="DJ5452" i="2"/>
  <c r="DX5468" i="2"/>
  <c r="DU5468" i="2"/>
  <c r="DR5468" i="2"/>
  <c r="DP5468" i="2"/>
  <c r="DM5468" i="2"/>
  <c r="DL5468" i="2"/>
  <c r="DJ5468" i="2"/>
  <c r="DI5468" i="2"/>
  <c r="DE5468" i="2"/>
  <c r="DU5451" i="2"/>
  <c r="DX5467" i="2"/>
  <c r="DU5467" i="2"/>
  <c r="DT5467" i="2"/>
  <c r="DL5467" i="2"/>
  <c r="DH5467" i="2"/>
  <c r="DF5467" i="2"/>
  <c r="DM5450" i="2"/>
  <c r="DX5466" i="2"/>
  <c r="DT5466" i="2"/>
  <c r="DR5466" i="2"/>
  <c r="DQ5466" i="2"/>
  <c r="DP5466" i="2"/>
  <c r="DM5466" i="2"/>
  <c r="DL5466" i="2"/>
  <c r="DJ5466" i="2"/>
  <c r="DH5466" i="2"/>
  <c r="DE5466" i="2"/>
  <c r="DX5465" i="2"/>
  <c r="DW5465" i="2"/>
  <c r="DT5465" i="2"/>
  <c r="DP5465" i="2"/>
  <c r="DN5465" i="2"/>
  <c r="DM5465" i="2"/>
  <c r="DL5465" i="2"/>
  <c r="DI5465" i="2"/>
  <c r="DF5465" i="2"/>
  <c r="DT5448" i="2"/>
  <c r="DX5464" i="2"/>
  <c r="DR5464" i="2"/>
  <c r="DJ5464" i="2"/>
  <c r="DE5464" i="2"/>
  <c r="DX5463" i="2"/>
  <c r="DW5463" i="2"/>
  <c r="DT5463" i="2"/>
  <c r="DQ5463" i="2"/>
  <c r="DN5463" i="2"/>
  <c r="DM5463" i="2"/>
  <c r="DL5463" i="2"/>
  <c r="DH5463" i="2"/>
  <c r="DE5463" i="2"/>
  <c r="DX5462" i="2"/>
  <c r="DL5462" i="2"/>
  <c r="DX5461" i="2"/>
  <c r="DT5461" i="2"/>
  <c r="DP5461" i="2"/>
  <c r="DL5461" i="2"/>
  <c r="DH5461" i="2"/>
  <c r="DF5461" i="2"/>
  <c r="DX5460" i="2"/>
  <c r="DT5460" i="2"/>
  <c r="DQ5460" i="2"/>
  <c r="DP5460" i="2"/>
  <c r="DL5460" i="2"/>
  <c r="DH5460" i="2"/>
  <c r="DL5443" i="2"/>
  <c r="DX5459" i="2"/>
  <c r="DL5442" i="2"/>
  <c r="DX5458" i="2"/>
  <c r="DU5458" i="2"/>
  <c r="DL5458" i="2"/>
  <c r="DI5458" i="2"/>
  <c r="DX5457" i="2"/>
  <c r="DU5457" i="2"/>
  <c r="DQ5457" i="2"/>
  <c r="DP5457" i="2"/>
  <c r="DM5457" i="2"/>
  <c r="DH5457" i="2"/>
  <c r="DE5457" i="2"/>
  <c r="DX5456" i="2"/>
  <c r="DQ5456" i="2"/>
  <c r="DL5456" i="2"/>
  <c r="DX5455" i="2"/>
  <c r="DW5455" i="2"/>
  <c r="DI5455" i="2"/>
  <c r="DP5438" i="2"/>
  <c r="DX5454" i="2"/>
  <c r="DU5454" i="2"/>
  <c r="DT5454" i="2"/>
  <c r="DR5454" i="2"/>
  <c r="DQ5454" i="2"/>
  <c r="DP5454" i="2"/>
  <c r="DM5454" i="2"/>
  <c r="DL5454" i="2"/>
  <c r="DJ5454" i="2"/>
  <c r="DI5454" i="2"/>
  <c r="DH5454" i="2"/>
  <c r="DE5454" i="2"/>
  <c r="DX5453" i="2"/>
  <c r="DQ5453" i="2"/>
  <c r="DN5453" i="2"/>
  <c r="DM5453" i="2"/>
  <c r="DE5453" i="2"/>
  <c r="DL5436" i="2"/>
  <c r="DX5452" i="2"/>
  <c r="DP5452" i="2"/>
  <c r="DL5452" i="2"/>
  <c r="DX5451" i="2"/>
  <c r="DW5451" i="2"/>
  <c r="DT5451" i="2"/>
  <c r="DQ5451" i="2"/>
  <c r="DP5451" i="2"/>
  <c r="DN5451" i="2"/>
  <c r="DL5451" i="2"/>
  <c r="DI5451" i="2"/>
  <c r="DF5451" i="2"/>
  <c r="DE5451" i="2"/>
  <c r="DU5434" i="2"/>
  <c r="DX5450" i="2"/>
  <c r="DQ5450" i="2"/>
  <c r="DT5433" i="2"/>
  <c r="DX5449" i="2"/>
  <c r="DM5449" i="2"/>
  <c r="DU5432" i="2"/>
  <c r="DX5448" i="2"/>
  <c r="DP5448" i="2"/>
  <c r="DH5448" i="2"/>
  <c r="DH5431" i="2"/>
  <c r="DX5447" i="2"/>
  <c r="DW5447" i="2"/>
  <c r="DL5447" i="2"/>
  <c r="DJ5430" i="2"/>
  <c r="DX5446" i="2"/>
  <c r="DX5445" i="2"/>
  <c r="DW5445" i="2"/>
  <c r="DU5445" i="2"/>
  <c r="DM5445" i="2"/>
  <c r="DH5445" i="2"/>
  <c r="DF5445" i="2"/>
  <c r="DJ5428" i="2"/>
  <c r="DX5444" i="2"/>
  <c r="DP5444" i="2"/>
  <c r="DH5444" i="2"/>
  <c r="DX5443" i="2"/>
  <c r="DJ5426" i="2"/>
  <c r="DX5442" i="2"/>
  <c r="DL5425" i="2"/>
  <c r="DX5441" i="2"/>
  <c r="DQ5441" i="2"/>
  <c r="DM5441" i="2"/>
  <c r="DH5441" i="2"/>
  <c r="DX5440" i="2"/>
  <c r="DQ5440" i="2"/>
  <c r="DM5440" i="2"/>
  <c r="DL5440" i="2"/>
  <c r="DI5423" i="2"/>
  <c r="DX5439" i="2"/>
  <c r="DM5439" i="2"/>
  <c r="DT5422" i="2"/>
  <c r="DX5438" i="2"/>
  <c r="DT5438" i="2"/>
  <c r="DR5438" i="2"/>
  <c r="DJ5438" i="2"/>
  <c r="DH5438" i="2"/>
  <c r="DE5438" i="2"/>
  <c r="DE5421" i="2"/>
  <c r="DX5437" i="2"/>
  <c r="DX5436" i="2"/>
  <c r="DU5436" i="2"/>
  <c r="DP5436" i="2"/>
  <c r="DM5436" i="2"/>
  <c r="DJ5436" i="2"/>
  <c r="DI5436" i="2"/>
  <c r="DE5436" i="2"/>
  <c r="DX5435" i="2"/>
  <c r="DU5435" i="2"/>
  <c r="DT5435" i="2"/>
  <c r="DQ5435" i="2"/>
  <c r="DP5435" i="2"/>
  <c r="DN5435" i="2"/>
  <c r="DM5435" i="2"/>
  <c r="DL5435" i="2"/>
  <c r="DI5435" i="2"/>
  <c r="DH5435" i="2"/>
  <c r="DF5435" i="2"/>
  <c r="DE5435" i="2"/>
  <c r="DX5434" i="2"/>
  <c r="DT5434" i="2"/>
  <c r="DQ5434" i="2"/>
  <c r="DP5434" i="2"/>
  <c r="DL5434" i="2"/>
  <c r="DJ5434" i="2"/>
  <c r="DH5434" i="2"/>
  <c r="DE5434" i="2"/>
  <c r="DX5433" i="2"/>
  <c r="DW5433" i="2"/>
  <c r="DP5433" i="2"/>
  <c r="DN5433" i="2"/>
  <c r="DM5433" i="2"/>
  <c r="DL5433" i="2"/>
  <c r="DF5433" i="2"/>
  <c r="DX5432" i="2"/>
  <c r="DT5432" i="2"/>
  <c r="DR5432" i="2"/>
  <c r="DP5432" i="2"/>
  <c r="DL5432" i="2"/>
  <c r="DJ5432" i="2"/>
  <c r="DH5432" i="2"/>
  <c r="DE5432" i="2"/>
  <c r="DN5415" i="2"/>
  <c r="DX5431" i="2"/>
  <c r="DW5431" i="2"/>
  <c r="DN5431" i="2"/>
  <c r="DL5431" i="2"/>
  <c r="DQ5414" i="2"/>
  <c r="DX5430" i="2"/>
  <c r="DL5430" i="2"/>
  <c r="DT5413" i="2"/>
  <c r="DX5429" i="2"/>
  <c r="DW5429" i="2"/>
  <c r="DT5429" i="2"/>
  <c r="DL5429" i="2"/>
  <c r="DF5429" i="2"/>
  <c r="DX5428" i="2"/>
  <c r="DT5428" i="2"/>
  <c r="DP5428" i="2"/>
  <c r="DL5428" i="2"/>
  <c r="DX5427" i="2"/>
  <c r="DW5427" i="2"/>
  <c r="DM5427" i="2"/>
  <c r="DQ5410" i="2"/>
  <c r="DX5426" i="2"/>
  <c r="DU5426" i="2"/>
  <c r="DI5426" i="2"/>
  <c r="DX5425" i="2"/>
  <c r="DW5425" i="2"/>
  <c r="DQ5425" i="2"/>
  <c r="DP5425" i="2"/>
  <c r="DH5425" i="2"/>
  <c r="DE5425" i="2"/>
  <c r="DG5408" i="2"/>
  <c r="DX5424" i="2"/>
  <c r="DP5407" i="2"/>
  <c r="DX5423" i="2"/>
  <c r="DW5423" i="2"/>
  <c r="DX5422" i="2"/>
  <c r="DU5422" i="2"/>
  <c r="DR5422" i="2"/>
  <c r="DQ5422" i="2"/>
  <c r="DP5422" i="2"/>
  <c r="DM5422" i="2"/>
  <c r="DJ5422" i="2"/>
  <c r="DI5422" i="2"/>
  <c r="DE5422" i="2"/>
  <c r="DX5421" i="2"/>
  <c r="DW5421" i="2"/>
  <c r="DN5421" i="2"/>
  <c r="DM5421" i="2"/>
  <c r="DX5420" i="2"/>
  <c r="DR5420" i="2"/>
  <c r="DL5420" i="2"/>
  <c r="DI5420" i="2"/>
  <c r="DE5420" i="2"/>
  <c r="DN5403" i="2"/>
  <c r="DX5419" i="2"/>
  <c r="DW5419" i="2"/>
  <c r="DT5419" i="2"/>
  <c r="DP5419" i="2"/>
  <c r="DN5419" i="2"/>
  <c r="DL5419" i="2"/>
  <c r="DF5419" i="2"/>
  <c r="DX5418" i="2"/>
  <c r="DR5418" i="2"/>
  <c r="DM5418" i="2"/>
  <c r="DJ5418" i="2"/>
  <c r="DH5418" i="2"/>
  <c r="DM5401" i="2"/>
  <c r="DX5417" i="2"/>
  <c r="DT5417" i="2"/>
  <c r="DP5417" i="2"/>
  <c r="DN5417" i="2"/>
  <c r="DM5417" i="2"/>
  <c r="DL5417" i="2"/>
  <c r="DI5417" i="2"/>
  <c r="DF5417" i="2"/>
  <c r="DU5400" i="2"/>
  <c r="DX5416" i="2"/>
  <c r="DR5416" i="2"/>
  <c r="DP5416" i="2"/>
  <c r="DL5416" i="2"/>
  <c r="DE5416" i="2"/>
  <c r="DX5415" i="2"/>
  <c r="DW5415" i="2"/>
  <c r="DU5415" i="2"/>
  <c r="DT5415" i="2"/>
  <c r="DS5415" i="2"/>
  <c r="DQ5415" i="2"/>
  <c r="DP5415" i="2"/>
  <c r="DM5415" i="2"/>
  <c r="DL5415" i="2"/>
  <c r="DK5415" i="2"/>
  <c r="DI5415" i="2"/>
  <c r="DH5415" i="2"/>
  <c r="DF5415" i="2"/>
  <c r="DE5415" i="2"/>
  <c r="DL5398" i="2"/>
  <c r="DX5414" i="2"/>
  <c r="DR5414" i="2"/>
  <c r="DH5414" i="2"/>
  <c r="DM5397" i="2"/>
  <c r="DX5413" i="2"/>
  <c r="DU5413" i="2"/>
  <c r="DS5413" i="2"/>
  <c r="DQ5413" i="2"/>
  <c r="DN5413" i="2"/>
  <c r="DL5413" i="2"/>
  <c r="DK5413" i="2"/>
  <c r="DH5413" i="2"/>
  <c r="DF5413" i="2"/>
  <c r="DL5396" i="2"/>
  <c r="DX5412" i="2"/>
  <c r="DQ5412" i="2"/>
  <c r="DP5412" i="2"/>
  <c r="DI5412" i="2"/>
  <c r="DT5395" i="2"/>
  <c r="DX5411" i="2"/>
  <c r="DW5411" i="2"/>
  <c r="DQ5411" i="2"/>
  <c r="DL5394" i="2"/>
  <c r="DX5410" i="2"/>
  <c r="DR5410" i="2"/>
  <c r="DP5410" i="2"/>
  <c r="DH5410" i="2"/>
  <c r="DE5410" i="2"/>
  <c r="DH5393" i="2"/>
  <c r="DX5409" i="2"/>
  <c r="DW5409" i="2"/>
  <c r="DN5409" i="2"/>
  <c r="DH5409" i="2"/>
  <c r="DE5409" i="2"/>
  <c r="DM5392" i="2"/>
  <c r="DX5408" i="2"/>
  <c r="DO5408" i="2"/>
  <c r="DM5408" i="2"/>
  <c r="DM5391" i="2"/>
  <c r="DX5407" i="2"/>
  <c r="DQ5407" i="2"/>
  <c r="DN5407" i="2"/>
  <c r="DF5407" i="2"/>
  <c r="DX5406" i="2"/>
  <c r="DU5406" i="2"/>
  <c r="DT5406" i="2"/>
  <c r="DR5406" i="2"/>
  <c r="DQ5406" i="2"/>
  <c r="DP5406" i="2"/>
  <c r="DO5406" i="2"/>
  <c r="DM5406" i="2"/>
  <c r="DL5406" i="2"/>
  <c r="DJ5406" i="2"/>
  <c r="DI5406" i="2"/>
  <c r="DH5406" i="2"/>
  <c r="DG5406" i="2"/>
  <c r="DE5406" i="2"/>
  <c r="DF5389" i="2"/>
  <c r="DX5405" i="2"/>
  <c r="DP5405" i="2"/>
  <c r="DM5405" i="2"/>
  <c r="DE5405" i="2"/>
  <c r="DX5404" i="2"/>
  <c r="DU5404" i="2"/>
  <c r="DP5404" i="2"/>
  <c r="DL5404" i="2"/>
  <c r="DE5404" i="2"/>
  <c r="DM5387" i="2"/>
  <c r="DX5403" i="2"/>
  <c r="DU5403" i="2"/>
  <c r="DT5403" i="2"/>
  <c r="DQ5403" i="2"/>
  <c r="DP5403" i="2"/>
  <c r="DM5403" i="2"/>
  <c r="DL5403" i="2"/>
  <c r="DK5403" i="2"/>
  <c r="DI5403" i="2"/>
  <c r="DF5403" i="2"/>
  <c r="DE5403" i="2"/>
  <c r="DL5386" i="2"/>
  <c r="DX5402" i="2"/>
  <c r="DU5402" i="2"/>
  <c r="DR5402" i="2"/>
  <c r="DM5402" i="2"/>
  <c r="DJ5402" i="2"/>
  <c r="DI5402" i="2"/>
  <c r="DG5402" i="2"/>
  <c r="DL5385" i="2"/>
  <c r="DX5401" i="2"/>
  <c r="DW5401" i="2"/>
  <c r="DT5401" i="2"/>
  <c r="DQ5401" i="2"/>
  <c r="DI5401" i="2"/>
  <c r="DM5384" i="2"/>
  <c r="DX5400" i="2"/>
  <c r="DT5400" i="2"/>
  <c r="DR5400" i="2"/>
  <c r="DM5400" i="2"/>
  <c r="DL5400" i="2"/>
  <c r="DH5400" i="2"/>
  <c r="DE5400" i="2"/>
  <c r="DT5383" i="2"/>
  <c r="DX5399" i="2"/>
  <c r="DW5399" i="2"/>
  <c r="DU5399" i="2"/>
  <c r="DT5399" i="2"/>
  <c r="DS5399" i="2"/>
  <c r="DQ5399" i="2"/>
  <c r="DP5399" i="2"/>
  <c r="DN5399" i="2"/>
  <c r="DM5399" i="2"/>
  <c r="DL5399" i="2"/>
  <c r="DK5399" i="2"/>
  <c r="DI5399" i="2"/>
  <c r="DH5399" i="2"/>
  <c r="DF5399" i="2"/>
  <c r="DE5399" i="2"/>
  <c r="DR5382" i="2"/>
  <c r="DX5398" i="2"/>
  <c r="DS5381" i="2"/>
  <c r="DX5397" i="2"/>
  <c r="DW5397" i="2"/>
  <c r="DS5397" i="2"/>
  <c r="DQ5397" i="2"/>
  <c r="DK5397" i="2"/>
  <c r="DH5397" i="2"/>
  <c r="DF5397" i="2"/>
  <c r="DM5380" i="2"/>
  <c r="DX5396" i="2"/>
  <c r="DT5396" i="2"/>
  <c r="DQ5396" i="2"/>
  <c r="DM5396" i="2"/>
  <c r="DI5396" i="2"/>
  <c r="DG5396" i="2"/>
  <c r="DE5396" i="2"/>
  <c r="DL5379" i="2"/>
  <c r="DX5395" i="2"/>
  <c r="DW5395" i="2"/>
  <c r="DS5395" i="2"/>
  <c r="DP5395" i="2"/>
  <c r="DF5395" i="2"/>
  <c r="DX5394" i="2"/>
  <c r="DP5394" i="2"/>
  <c r="DO5394" i="2"/>
  <c r="DX5393" i="2"/>
  <c r="DS5393" i="2"/>
  <c r="DX5392" i="2"/>
  <c r="DQ5392" i="2"/>
  <c r="DO5392" i="2"/>
  <c r="DG5392" i="2"/>
  <c r="DX5391" i="2"/>
  <c r="DW5391" i="2"/>
  <c r="DN5391" i="2"/>
  <c r="DL5374" i="2"/>
  <c r="DX5390" i="2"/>
  <c r="DI5373" i="2"/>
  <c r="DX5389" i="2"/>
  <c r="DT5389" i="2"/>
  <c r="DQ5389" i="2"/>
  <c r="DP5389" i="2"/>
  <c r="DN5389" i="2"/>
  <c r="DL5389" i="2"/>
  <c r="DI5389" i="2"/>
  <c r="DE5389" i="2"/>
  <c r="DH5372" i="2"/>
  <c r="DX5388" i="2"/>
  <c r="DU5388" i="2"/>
  <c r="DR5388" i="2"/>
  <c r="DP5388" i="2"/>
  <c r="DO5388" i="2"/>
  <c r="DM5388" i="2"/>
  <c r="DL5388" i="2"/>
  <c r="DJ5388" i="2"/>
  <c r="DH5388" i="2"/>
  <c r="DE5388" i="2"/>
  <c r="DM5371" i="2"/>
  <c r="DX5387" i="2"/>
  <c r="DW5387" i="2"/>
  <c r="DN5387" i="2"/>
  <c r="DL5387" i="2"/>
  <c r="DM5370" i="2"/>
  <c r="DX5386" i="2"/>
  <c r="DU5386" i="2"/>
  <c r="DM5386" i="2"/>
  <c r="DJ5386" i="2"/>
  <c r="DX5385" i="2"/>
  <c r="DW5385" i="2"/>
  <c r="DU5385" i="2"/>
  <c r="DT5385" i="2"/>
  <c r="DQ5385" i="2"/>
  <c r="DN5385" i="2"/>
  <c r="DM5385" i="2"/>
  <c r="DK5385" i="2"/>
  <c r="DI5385" i="2"/>
  <c r="DF5385" i="2"/>
  <c r="DI5368" i="2"/>
  <c r="DX5384" i="2"/>
  <c r="DT5384" i="2"/>
  <c r="DI5384" i="2"/>
  <c r="DH5384" i="2"/>
  <c r="DX5383" i="2"/>
  <c r="DW5383" i="2"/>
  <c r="DU5383" i="2"/>
  <c r="DS5383" i="2"/>
  <c r="DQ5383" i="2"/>
  <c r="DP5383" i="2"/>
  <c r="DN5383" i="2"/>
  <c r="DL5383" i="2"/>
  <c r="DK5383" i="2"/>
  <c r="DH5383" i="2"/>
  <c r="DF5383" i="2"/>
  <c r="DE5383" i="2"/>
  <c r="DP5366" i="2"/>
  <c r="DX5382" i="2"/>
  <c r="DU5382" i="2"/>
  <c r="DT5382" i="2"/>
  <c r="DQ5382" i="2"/>
  <c r="DP5382" i="2"/>
  <c r="DO5382" i="2"/>
  <c r="DM5382" i="2"/>
  <c r="DJ5382" i="2"/>
  <c r="DI5382" i="2"/>
  <c r="DG5382" i="2"/>
  <c r="DE5382" i="2"/>
  <c r="DM5365" i="2"/>
  <c r="DX5381" i="2"/>
  <c r="DN5381" i="2"/>
  <c r="DF5381" i="2"/>
  <c r="DL5364" i="2"/>
  <c r="DX5380" i="2"/>
  <c r="DP5380" i="2"/>
  <c r="DG5380" i="2"/>
  <c r="DL5363" i="2"/>
  <c r="DX5379" i="2"/>
  <c r="DU5379" i="2"/>
  <c r="DT5379" i="2"/>
  <c r="DS5379" i="2"/>
  <c r="DQ5379" i="2"/>
  <c r="DP5379" i="2"/>
  <c r="DN5379" i="2"/>
  <c r="DM5379" i="2"/>
  <c r="DK5379" i="2"/>
  <c r="DI5379" i="2"/>
  <c r="DH5379" i="2"/>
  <c r="DF5379" i="2"/>
  <c r="DE5379" i="2"/>
  <c r="DU5362" i="2"/>
  <c r="DX5378" i="2"/>
  <c r="DT5378" i="2"/>
  <c r="DQ5378" i="2"/>
  <c r="DP5378" i="2"/>
  <c r="DM5378" i="2"/>
  <c r="DH5378" i="2"/>
  <c r="DE5378" i="2"/>
  <c r="DN5361" i="2"/>
  <c r="DX5377" i="2"/>
  <c r="DW5377" i="2"/>
  <c r="DN5377" i="2"/>
  <c r="DE5377" i="2"/>
  <c r="DX5376" i="2"/>
  <c r="DM5359" i="2"/>
  <c r="DX5375" i="2"/>
  <c r="DW5375" i="2"/>
  <c r="DX5374" i="2"/>
  <c r="DM5374" i="2"/>
  <c r="DG5357" i="2"/>
  <c r="DX5373" i="2"/>
  <c r="DW5373" i="2"/>
  <c r="DT5373" i="2"/>
  <c r="DQ5373" i="2"/>
  <c r="DP5373" i="2"/>
  <c r="DM5373" i="2"/>
  <c r="DL5373" i="2"/>
  <c r="DF5373" i="2"/>
  <c r="DE5373" i="2"/>
  <c r="DH5356" i="2"/>
  <c r="DX5372" i="2"/>
  <c r="DR5372" i="2"/>
  <c r="DP5372" i="2"/>
  <c r="DJ5372" i="2"/>
  <c r="DW5367" i="2"/>
  <c r="DX5371" i="2"/>
  <c r="DW5371" i="2"/>
  <c r="DN5371" i="2"/>
  <c r="DL5371" i="2"/>
  <c r="DL5354" i="2"/>
  <c r="DX5370" i="2"/>
  <c r="DJ5370" i="2"/>
  <c r="DM5353" i="2"/>
  <c r="DX5369" i="2"/>
  <c r="DW5369" i="2"/>
  <c r="DX5368" i="2"/>
  <c r="DL5368" i="2"/>
  <c r="DH5368" i="2"/>
  <c r="DX5367" i="2"/>
  <c r="DT5367" i="2"/>
  <c r="DS5367" i="2"/>
  <c r="DQ5367" i="2"/>
  <c r="DP5367" i="2"/>
  <c r="DM5367" i="2"/>
  <c r="DL5367" i="2"/>
  <c r="DI5367" i="2"/>
  <c r="DH5367" i="2"/>
  <c r="DF5367" i="2"/>
  <c r="DE5367" i="2"/>
  <c r="DX5366" i="2"/>
  <c r="DU5366" i="2"/>
  <c r="DR5366" i="2"/>
  <c r="DQ5366" i="2"/>
  <c r="DO5366" i="2"/>
  <c r="DL5366" i="2"/>
  <c r="DH5366" i="2"/>
  <c r="DG5366" i="2"/>
  <c r="DE5366" i="2"/>
  <c r="DX5365" i="2"/>
  <c r="DW5365" i="2"/>
  <c r="DU5365" i="2"/>
  <c r="DQ5365" i="2"/>
  <c r="DN5365" i="2"/>
  <c r="DK5365" i="2"/>
  <c r="DH5365" i="2"/>
  <c r="DX5364" i="2"/>
  <c r="DT5364" i="2"/>
  <c r="DQ5364" i="2"/>
  <c r="DP5364" i="2"/>
  <c r="DM5364" i="2"/>
  <c r="DI5364" i="2"/>
  <c r="DG5364" i="2"/>
  <c r="DE5364" i="2"/>
  <c r="DX5363" i="2"/>
  <c r="DW5363" i="2"/>
  <c r="DU5363" i="2"/>
  <c r="DT5363" i="2"/>
  <c r="DS5363" i="2"/>
  <c r="DP5363" i="2"/>
  <c r="DN5363" i="2"/>
  <c r="DK5363" i="2"/>
  <c r="DI5363" i="2"/>
  <c r="DH5363" i="2"/>
  <c r="DF5363" i="2"/>
  <c r="DQ5346" i="2"/>
  <c r="DX5362" i="2"/>
  <c r="DT5362" i="2"/>
  <c r="DR5362" i="2"/>
  <c r="DQ5362" i="2"/>
  <c r="DP5362" i="2"/>
  <c r="DO5362" i="2"/>
  <c r="DM5362" i="2"/>
  <c r="DL5362" i="2"/>
  <c r="DI5362" i="2"/>
  <c r="DH5362" i="2"/>
  <c r="DG5362" i="2"/>
  <c r="DE5362" i="2"/>
  <c r="DI5345" i="2"/>
  <c r="DX5361" i="2"/>
  <c r="DS5361" i="2"/>
  <c r="DP5361" i="2"/>
  <c r="DH5361" i="2"/>
  <c r="DE5361" i="2"/>
  <c r="DX5360" i="2"/>
  <c r="DO5360" i="2"/>
  <c r="DM5360" i="2"/>
  <c r="DP5343" i="2"/>
  <c r="DX5359" i="2"/>
  <c r="DW5359" i="2"/>
  <c r="DN5359" i="2"/>
  <c r="DW5354" i="2"/>
  <c r="DX5358" i="2"/>
  <c r="DP5341" i="2"/>
  <c r="DX5357" i="2"/>
  <c r="DW5357" i="2"/>
  <c r="DQ5357" i="2"/>
  <c r="DO5357" i="2"/>
  <c r="DH5357" i="2"/>
  <c r="DF5357" i="2"/>
  <c r="DN5340" i="2"/>
  <c r="DX5356" i="2"/>
  <c r="DS5356" i="2"/>
  <c r="DJ5356" i="2"/>
  <c r="DG5356" i="2"/>
  <c r="DE5356" i="2"/>
  <c r="DX5355" i="2"/>
  <c r="DH5355" i="2"/>
  <c r="DP5338" i="2"/>
  <c r="DX5354" i="2"/>
  <c r="DU5354" i="2"/>
  <c r="DJ5354" i="2"/>
  <c r="DP5337" i="2"/>
  <c r="DX5353" i="2"/>
  <c r="DW5353" i="2"/>
  <c r="DU5353" i="2"/>
  <c r="DT5353" i="2"/>
  <c r="DQ5353" i="2"/>
  <c r="DO5353" i="2"/>
  <c r="DN5353" i="2"/>
  <c r="DL5353" i="2"/>
  <c r="DK5353" i="2"/>
  <c r="DH5353" i="2"/>
  <c r="DF5353" i="2"/>
  <c r="DE5353" i="2"/>
  <c r="DW5348" i="2"/>
  <c r="DX5352" i="2"/>
  <c r="DM5352" i="2"/>
  <c r="DH5352" i="2"/>
  <c r="DG5352" i="2"/>
  <c r="DP5335" i="2"/>
  <c r="DX5351" i="2"/>
  <c r="DW5351" i="2"/>
  <c r="DU5351" i="2"/>
  <c r="DT5351" i="2"/>
  <c r="DS5351" i="2"/>
  <c r="DQ5351" i="2"/>
  <c r="DP5351" i="2"/>
  <c r="DO5351" i="2"/>
  <c r="DN5351" i="2"/>
  <c r="DM5351" i="2"/>
  <c r="DL5351" i="2"/>
  <c r="DK5351" i="2"/>
  <c r="DI5351" i="2"/>
  <c r="DH5351" i="2"/>
  <c r="DG5351" i="2"/>
  <c r="DF5351" i="2"/>
  <c r="DE5351" i="2"/>
  <c r="DL5334" i="2"/>
  <c r="DX5350" i="2"/>
  <c r="DU5350" i="2"/>
  <c r="DT5350" i="2"/>
  <c r="DS5350" i="2"/>
  <c r="DR5350" i="2"/>
  <c r="DQ5350" i="2"/>
  <c r="DP5350" i="2"/>
  <c r="DO5350" i="2"/>
  <c r="DM5350" i="2"/>
  <c r="DL5350" i="2"/>
  <c r="DK5350" i="2"/>
  <c r="DJ5350" i="2"/>
  <c r="DI5350" i="2"/>
  <c r="DH5350" i="2"/>
  <c r="DG5350" i="2"/>
  <c r="DE5350" i="2"/>
  <c r="DX5349" i="2"/>
  <c r="DW5349" i="2"/>
  <c r="DP5332" i="2"/>
  <c r="DX5348" i="2"/>
  <c r="DX5347" i="2"/>
  <c r="DW5347" i="2"/>
  <c r="DU5347" i="2"/>
  <c r="DT5347" i="2"/>
  <c r="DS5347" i="2"/>
  <c r="DO5347" i="2"/>
  <c r="DN5347" i="2"/>
  <c r="DL5347" i="2"/>
  <c r="DK5347" i="2"/>
  <c r="DI5347" i="2"/>
  <c r="DG5347" i="2"/>
  <c r="DE5347" i="2"/>
  <c r="DX5346" i="2"/>
  <c r="DR5346" i="2"/>
  <c r="DO5346" i="2"/>
  <c r="DM5346" i="2"/>
  <c r="DE5346" i="2"/>
  <c r="DQ5329" i="2"/>
  <c r="DX5345" i="2"/>
  <c r="DT5345" i="2"/>
  <c r="DQ5345" i="2"/>
  <c r="DL5345" i="2"/>
  <c r="DH5328" i="2"/>
  <c r="DX5344" i="2"/>
  <c r="DW5344" i="2"/>
  <c r="DM5327" i="2"/>
  <c r="DX5343" i="2"/>
  <c r="DR5343" i="2"/>
  <c r="DJ5343" i="2"/>
  <c r="DT5326" i="2"/>
  <c r="DX5342" i="2"/>
  <c r="DW5342" i="2"/>
  <c r="DN5342" i="2"/>
  <c r="DF5342" i="2"/>
  <c r="DO5325" i="2"/>
  <c r="DX5341" i="2"/>
  <c r="DU5341" i="2"/>
  <c r="DT5341" i="2"/>
  <c r="DS5341" i="2"/>
  <c r="DR5341" i="2"/>
  <c r="DQ5341" i="2"/>
  <c r="DO5341" i="2"/>
  <c r="DM5341" i="2"/>
  <c r="DL5341" i="2"/>
  <c r="DK5341" i="2"/>
  <c r="DJ5341" i="2"/>
  <c r="DI5341" i="2"/>
  <c r="DG5341" i="2"/>
  <c r="DE5341" i="2"/>
  <c r="DW5336" i="2"/>
  <c r="DX5340" i="2"/>
  <c r="DW5340" i="2"/>
  <c r="DU5340" i="2"/>
  <c r="DM5340" i="2"/>
  <c r="DF5340" i="2"/>
  <c r="DK5323" i="2"/>
  <c r="DX5339" i="2"/>
  <c r="DT5339" i="2"/>
  <c r="DS5339" i="2"/>
  <c r="DQ5339" i="2"/>
  <c r="DP5339" i="2"/>
  <c r="DO5339" i="2"/>
  <c r="DM5339" i="2"/>
  <c r="DK5339" i="2"/>
  <c r="DJ5339" i="2"/>
  <c r="DH5339" i="2"/>
  <c r="DG5339" i="2"/>
  <c r="DE5339" i="2"/>
  <c r="DT5322" i="2"/>
  <c r="DX5338" i="2"/>
  <c r="DW5338" i="2"/>
  <c r="DU5338" i="2"/>
  <c r="DS5338" i="2"/>
  <c r="DR5338" i="2"/>
  <c r="DQ5338" i="2"/>
  <c r="DN5338" i="2"/>
  <c r="DM5338" i="2"/>
  <c r="DJ5338" i="2"/>
  <c r="DI5338" i="2"/>
  <c r="DH5338" i="2"/>
  <c r="DF5338" i="2"/>
  <c r="DW5333" i="2"/>
  <c r="DX5337" i="2"/>
  <c r="DU5337" i="2"/>
  <c r="DT5337" i="2"/>
  <c r="DR5337" i="2"/>
  <c r="DQ5337" i="2"/>
  <c r="DO5337" i="2"/>
  <c r="DM5337" i="2"/>
  <c r="DL5337" i="2"/>
  <c r="DJ5337" i="2"/>
  <c r="DI5337" i="2"/>
  <c r="DG5337" i="2"/>
  <c r="DE5337" i="2"/>
  <c r="DT5320" i="2"/>
  <c r="DX5336" i="2"/>
  <c r="DU5336" i="2"/>
  <c r="DS5336" i="2"/>
  <c r="DQ5336" i="2"/>
  <c r="DP5336" i="2"/>
  <c r="DO5336" i="2"/>
  <c r="DN5336" i="2"/>
  <c r="DM5336" i="2"/>
  <c r="DK5336" i="2"/>
  <c r="DI5336" i="2"/>
  <c r="DH5336" i="2"/>
  <c r="DG5336" i="2"/>
  <c r="DF5336" i="2"/>
  <c r="DE5336" i="2"/>
  <c r="DW5331" i="2"/>
  <c r="DX5335" i="2"/>
  <c r="DR5335" i="2"/>
  <c r="DJ5335" i="2"/>
  <c r="DT5318" i="2"/>
  <c r="DX5334" i="2"/>
  <c r="DW5334" i="2"/>
  <c r="DS5334" i="2"/>
  <c r="DQ5334" i="2"/>
  <c r="DM5334" i="2"/>
  <c r="DI5334" i="2"/>
  <c r="DF5334" i="2"/>
  <c r="DE5334" i="2"/>
  <c r="DW5329" i="2"/>
  <c r="DX5333" i="2"/>
  <c r="DR5333" i="2"/>
  <c r="DQ5333" i="2"/>
  <c r="DL5333" i="2"/>
  <c r="DJ5333" i="2"/>
  <c r="DI5333" i="2"/>
  <c r="DG5333" i="2"/>
  <c r="DT5316" i="2"/>
  <c r="DX5332" i="2"/>
  <c r="DW5332" i="2"/>
  <c r="DQ5332" i="2"/>
  <c r="DN5332" i="2"/>
  <c r="DK5332" i="2"/>
  <c r="DW5327" i="2"/>
  <c r="DX5331" i="2"/>
  <c r="DR5331" i="2"/>
  <c r="DL5331" i="2"/>
  <c r="DX5330" i="2"/>
  <c r="DN5330" i="2"/>
  <c r="DW5325" i="2"/>
  <c r="DX5329" i="2"/>
  <c r="DT5329" i="2"/>
  <c r="DS5329" i="2"/>
  <c r="DR5329" i="2"/>
  <c r="DO5329" i="2"/>
  <c r="DM5329" i="2"/>
  <c r="DJ5329" i="2"/>
  <c r="DI5329" i="2"/>
  <c r="DH5329" i="2"/>
  <c r="DE5329" i="2"/>
  <c r="DT5312" i="2"/>
  <c r="DX5328" i="2"/>
  <c r="DW5328" i="2"/>
  <c r="DN5328" i="2"/>
  <c r="DW5323" i="2"/>
  <c r="DX5327" i="2"/>
  <c r="DO5327" i="2"/>
  <c r="DK5327" i="2"/>
  <c r="DJ5327" i="2"/>
  <c r="DT5310" i="2"/>
  <c r="DX5326" i="2"/>
  <c r="DP5326" i="2"/>
  <c r="DN5326" i="2"/>
  <c r="DH5326" i="2"/>
  <c r="DF5326" i="2"/>
  <c r="DW5321" i="2"/>
  <c r="DX5325" i="2"/>
  <c r="DT5325" i="2"/>
  <c r="DS5325" i="2"/>
  <c r="DR5325" i="2"/>
  <c r="DQ5325" i="2"/>
  <c r="DM5325" i="2"/>
  <c r="DK5325" i="2"/>
  <c r="DI5325" i="2"/>
  <c r="DH5325" i="2"/>
  <c r="DE5325" i="2"/>
  <c r="DX5324" i="2"/>
  <c r="DW5324" i="2"/>
  <c r="DH5324" i="2"/>
  <c r="DW5319" i="2"/>
  <c r="DX5323" i="2"/>
  <c r="DT5323" i="2"/>
  <c r="DM5323" i="2"/>
  <c r="DJ5323" i="2"/>
  <c r="DI5323" i="2"/>
  <c r="DT5306" i="2"/>
  <c r="DX5322" i="2"/>
  <c r="DW5322" i="2"/>
  <c r="DP5322" i="2"/>
  <c r="DN5322" i="2"/>
  <c r="DH5322" i="2"/>
  <c r="DW5317" i="2"/>
  <c r="DX5321" i="2"/>
  <c r="DU5321" i="2"/>
  <c r="DT5321" i="2"/>
  <c r="DS5321" i="2"/>
  <c r="DR5321" i="2"/>
  <c r="DQ5321" i="2"/>
  <c r="DP5321" i="2"/>
  <c r="DO5321" i="2"/>
  <c r="DM5321" i="2"/>
  <c r="DL5321" i="2"/>
  <c r="DK5321" i="2"/>
  <c r="DJ5321" i="2"/>
  <c r="DI5321" i="2"/>
  <c r="DH5321" i="2"/>
  <c r="DG5321" i="2"/>
  <c r="DE5321" i="2"/>
  <c r="DT5304" i="2"/>
  <c r="DX5320" i="2"/>
  <c r="DP5320" i="2"/>
  <c r="DN5320" i="2"/>
  <c r="DH5320" i="2"/>
  <c r="DF5320" i="2"/>
  <c r="DW5315" i="2"/>
  <c r="DX5319" i="2"/>
  <c r="DU5319" i="2"/>
  <c r="DT5319" i="2"/>
  <c r="DS5319" i="2"/>
  <c r="DR5319" i="2"/>
  <c r="DQ5319" i="2"/>
  <c r="DP5319" i="2"/>
  <c r="DO5319" i="2"/>
  <c r="DM5319" i="2"/>
  <c r="DL5319" i="2"/>
  <c r="DK5319" i="2"/>
  <c r="DJ5319" i="2"/>
  <c r="DI5319" i="2"/>
  <c r="DH5319" i="2"/>
  <c r="DG5319" i="2"/>
  <c r="DE5319" i="2"/>
  <c r="DT5302" i="2"/>
  <c r="DX5318" i="2"/>
  <c r="DW5318" i="2"/>
  <c r="DN5318" i="2"/>
  <c r="DH5318" i="2"/>
  <c r="DW5313" i="2"/>
  <c r="DX5317" i="2"/>
  <c r="DU5317" i="2"/>
  <c r="DT5317" i="2"/>
  <c r="DS5317" i="2"/>
  <c r="DR5317" i="2"/>
  <c r="DQ5317" i="2"/>
  <c r="DP5317" i="2"/>
  <c r="DO5317" i="2"/>
  <c r="DM5317" i="2"/>
  <c r="DL5317" i="2"/>
  <c r="DK5317" i="2"/>
  <c r="DJ5317" i="2"/>
  <c r="DI5317" i="2"/>
  <c r="DH5317" i="2"/>
  <c r="DG5317" i="2"/>
  <c r="DE5317" i="2"/>
  <c r="DT5300" i="2"/>
  <c r="DX5316" i="2"/>
  <c r="DW5316" i="2"/>
  <c r="DP5316" i="2"/>
  <c r="DN5316" i="2"/>
  <c r="DH5316" i="2"/>
  <c r="DF5316" i="2"/>
  <c r="DW5311" i="2"/>
  <c r="DX5315" i="2"/>
  <c r="DU5315" i="2"/>
  <c r="DT5315" i="2"/>
  <c r="DS5315" i="2"/>
  <c r="DR5315" i="2"/>
  <c r="DQ5315" i="2"/>
  <c r="DP5315" i="2"/>
  <c r="DO5315" i="2"/>
  <c r="DM5315" i="2"/>
  <c r="DL5315" i="2"/>
  <c r="DK5315" i="2"/>
  <c r="DJ5315" i="2"/>
  <c r="DI5315" i="2"/>
  <c r="DH5315" i="2"/>
  <c r="DG5315" i="2"/>
  <c r="DE5315" i="2"/>
  <c r="DT5298" i="2"/>
  <c r="DX5314" i="2"/>
  <c r="DW5314" i="2"/>
  <c r="DW5309" i="2"/>
  <c r="DX5313" i="2"/>
  <c r="DU5313" i="2"/>
  <c r="DT5313" i="2"/>
  <c r="DS5313" i="2"/>
  <c r="DR5313" i="2"/>
  <c r="DQ5313" i="2"/>
  <c r="DP5313" i="2"/>
  <c r="DO5313" i="2"/>
  <c r="DM5313" i="2"/>
  <c r="DL5313" i="2"/>
  <c r="DK5313" i="2"/>
  <c r="DJ5313" i="2"/>
  <c r="DI5313" i="2"/>
  <c r="DH5313" i="2"/>
  <c r="DG5313" i="2"/>
  <c r="DE5313" i="2"/>
  <c r="DT5296" i="2"/>
  <c r="DX5312" i="2"/>
  <c r="DW5312" i="2"/>
  <c r="DP5312" i="2"/>
  <c r="DN5312" i="2"/>
  <c r="DH5312" i="2"/>
  <c r="DF5312" i="2"/>
  <c r="DW5307" i="2"/>
  <c r="DX5311" i="2"/>
  <c r="DT5311" i="2"/>
  <c r="DR5311" i="2"/>
  <c r="DQ5311" i="2"/>
  <c r="DK5311" i="2"/>
  <c r="DI5311" i="2"/>
  <c r="DH5311" i="2"/>
  <c r="DT5294" i="2"/>
  <c r="DX5310" i="2"/>
  <c r="DW5310" i="2"/>
  <c r="DP5310" i="2"/>
  <c r="DN5310" i="2"/>
  <c r="DH5310" i="2"/>
  <c r="DF5310" i="2"/>
  <c r="DW5305" i="2"/>
  <c r="DX5309" i="2"/>
  <c r="DT5309" i="2"/>
  <c r="DR5309" i="2"/>
  <c r="DQ5309" i="2"/>
  <c r="DM5309" i="2"/>
  <c r="DK5309" i="2"/>
  <c r="DI5309" i="2"/>
  <c r="DH5309" i="2"/>
  <c r="DT5292" i="2"/>
  <c r="DX5308" i="2"/>
  <c r="DW5308" i="2"/>
  <c r="DH5308" i="2"/>
  <c r="DW5303" i="2"/>
  <c r="DX5307" i="2"/>
  <c r="DT5307" i="2"/>
  <c r="DS5307" i="2"/>
  <c r="DR5307" i="2"/>
  <c r="DQ5307" i="2"/>
  <c r="DO5307" i="2"/>
  <c r="DM5307" i="2"/>
  <c r="DK5307" i="2"/>
  <c r="DJ5307" i="2"/>
  <c r="DI5307" i="2"/>
  <c r="DH5307" i="2"/>
  <c r="DE5307" i="2"/>
  <c r="DT5290" i="2"/>
  <c r="DX5306" i="2"/>
  <c r="DW5306" i="2"/>
  <c r="DN5306" i="2"/>
  <c r="DH5306" i="2"/>
  <c r="DW5301" i="2"/>
  <c r="DX5305" i="2"/>
  <c r="DT5305" i="2"/>
  <c r="DS5305" i="2"/>
  <c r="DR5305" i="2"/>
  <c r="DQ5305" i="2"/>
  <c r="DO5305" i="2"/>
  <c r="DM5305" i="2"/>
  <c r="DK5305" i="2"/>
  <c r="DJ5305" i="2"/>
  <c r="DI5305" i="2"/>
  <c r="DH5305" i="2"/>
  <c r="DE5305" i="2"/>
  <c r="DT5288" i="2"/>
  <c r="DX5304" i="2"/>
  <c r="DW5304" i="2"/>
  <c r="DN5304" i="2"/>
  <c r="DH5304" i="2"/>
  <c r="DW5299" i="2"/>
  <c r="DX5303" i="2"/>
  <c r="DT5303" i="2"/>
  <c r="DS5303" i="2"/>
  <c r="DR5303" i="2"/>
  <c r="DQ5303" i="2"/>
  <c r="DO5303" i="2"/>
  <c r="DM5303" i="2"/>
  <c r="DK5303" i="2"/>
  <c r="DJ5303" i="2"/>
  <c r="DI5303" i="2"/>
  <c r="DH5303" i="2"/>
  <c r="DE5303" i="2"/>
  <c r="DT5286" i="2"/>
  <c r="DX5302" i="2"/>
  <c r="DW5302" i="2"/>
  <c r="DN5302" i="2"/>
  <c r="DH5302" i="2"/>
  <c r="DW5297" i="2"/>
  <c r="DX5301" i="2"/>
  <c r="DT5301" i="2"/>
  <c r="DS5301" i="2"/>
  <c r="DR5301" i="2"/>
  <c r="DQ5301" i="2"/>
  <c r="DO5301" i="2"/>
  <c r="DM5301" i="2"/>
  <c r="DK5301" i="2"/>
  <c r="DJ5301" i="2"/>
  <c r="DI5301" i="2"/>
  <c r="DH5301" i="2"/>
  <c r="DE5301" i="2"/>
  <c r="DT5284" i="2"/>
  <c r="DX5300" i="2"/>
  <c r="DW5300" i="2"/>
  <c r="DN5300" i="2"/>
  <c r="DH5300" i="2"/>
  <c r="DW5295" i="2"/>
  <c r="DX5299" i="2"/>
  <c r="DT5299" i="2"/>
  <c r="DS5299" i="2"/>
  <c r="DR5299" i="2"/>
  <c r="DQ5299" i="2"/>
  <c r="DO5299" i="2"/>
  <c r="DM5299" i="2"/>
  <c r="DK5299" i="2"/>
  <c r="DJ5299" i="2"/>
  <c r="DI5299" i="2"/>
  <c r="DH5299" i="2"/>
  <c r="DE5299" i="2"/>
  <c r="DT5282" i="2"/>
  <c r="DX5298" i="2"/>
  <c r="DW5298" i="2"/>
  <c r="DN5298" i="2"/>
  <c r="DH5298" i="2"/>
  <c r="DW5293" i="2"/>
  <c r="DX5297" i="2"/>
  <c r="DT5297" i="2"/>
  <c r="DS5297" i="2"/>
  <c r="DR5297" i="2"/>
  <c r="DQ5297" i="2"/>
  <c r="DO5297" i="2"/>
  <c r="DM5297" i="2"/>
  <c r="DK5297" i="2"/>
  <c r="DJ5297" i="2"/>
  <c r="DI5297" i="2"/>
  <c r="DH5297" i="2"/>
  <c r="DE5297" i="2"/>
  <c r="DT5280" i="2"/>
  <c r="DX5296" i="2"/>
  <c r="DW5296" i="2"/>
  <c r="DN5296" i="2"/>
  <c r="DH5296" i="2"/>
  <c r="DW5291" i="2"/>
  <c r="DX5295" i="2"/>
  <c r="DT5295" i="2"/>
  <c r="DS5295" i="2"/>
  <c r="DR5295" i="2"/>
  <c r="DQ5295" i="2"/>
  <c r="DO5295" i="2"/>
  <c r="DM5295" i="2"/>
  <c r="DK5295" i="2"/>
  <c r="DJ5295" i="2"/>
  <c r="DI5295" i="2"/>
  <c r="DH5295" i="2"/>
  <c r="DE5295" i="2"/>
  <c r="DT5278" i="2"/>
  <c r="DX5294" i="2"/>
  <c r="DW5294" i="2"/>
  <c r="DN5294" i="2"/>
  <c r="DH5294" i="2"/>
  <c r="DW5289" i="2"/>
  <c r="DX5293" i="2"/>
  <c r="DT5293" i="2"/>
  <c r="DS5293" i="2"/>
  <c r="DR5293" i="2"/>
  <c r="DQ5293" i="2"/>
  <c r="DO5293" i="2"/>
  <c r="DM5293" i="2"/>
  <c r="DK5293" i="2"/>
  <c r="DJ5293" i="2"/>
  <c r="DI5293" i="2"/>
  <c r="DH5293" i="2"/>
  <c r="DE5293" i="2"/>
  <c r="DT5276" i="2"/>
  <c r="DX5292" i="2"/>
  <c r="DW5292" i="2"/>
  <c r="DN5292" i="2"/>
  <c r="DH5292" i="2"/>
  <c r="DW5287" i="2"/>
  <c r="DX5291" i="2"/>
  <c r="DT5291" i="2"/>
  <c r="DS5291" i="2"/>
  <c r="DR5291" i="2"/>
  <c r="DQ5291" i="2"/>
  <c r="DO5291" i="2"/>
  <c r="DM5291" i="2"/>
  <c r="DK5291" i="2"/>
  <c r="DJ5291" i="2"/>
  <c r="DI5291" i="2"/>
  <c r="DH5291" i="2"/>
  <c r="DE5291" i="2"/>
  <c r="DT5274" i="2"/>
  <c r="DX5290" i="2"/>
  <c r="DW5290" i="2"/>
  <c r="DN5290" i="2"/>
  <c r="DH5290" i="2"/>
  <c r="DW5285" i="2"/>
  <c r="DX5289" i="2"/>
  <c r="DT5289" i="2"/>
  <c r="DS5289" i="2"/>
  <c r="DR5289" i="2"/>
  <c r="DQ5289" i="2"/>
  <c r="DO5289" i="2"/>
  <c r="DM5289" i="2"/>
  <c r="DK5289" i="2"/>
  <c r="DJ5289" i="2"/>
  <c r="DI5289" i="2"/>
  <c r="DH5289" i="2"/>
  <c r="DE5289" i="2"/>
  <c r="DT5272" i="2"/>
  <c r="DX5288" i="2"/>
  <c r="DW5288" i="2"/>
  <c r="DN5288" i="2"/>
  <c r="DH5288" i="2"/>
  <c r="DW5283" i="2"/>
  <c r="DX5287" i="2"/>
  <c r="DT5287" i="2"/>
  <c r="DS5287" i="2"/>
  <c r="DR5287" i="2"/>
  <c r="DQ5287" i="2"/>
  <c r="DO5287" i="2"/>
  <c r="DM5287" i="2"/>
  <c r="DK5287" i="2"/>
  <c r="DJ5287" i="2"/>
  <c r="DI5287" i="2"/>
  <c r="DH5287" i="2"/>
  <c r="DE5287" i="2"/>
  <c r="DT5270" i="2"/>
  <c r="DX5286" i="2"/>
  <c r="DW5286" i="2"/>
  <c r="DN5286" i="2"/>
  <c r="DH5286" i="2"/>
  <c r="DW5281" i="2"/>
  <c r="DX5285" i="2"/>
  <c r="DT5285" i="2"/>
  <c r="DS5285" i="2"/>
  <c r="DR5285" i="2"/>
  <c r="DQ5285" i="2"/>
  <c r="DO5285" i="2"/>
  <c r="DM5285" i="2"/>
  <c r="DK5285" i="2"/>
  <c r="DJ5285" i="2"/>
  <c r="DI5285" i="2"/>
  <c r="DH5285" i="2"/>
  <c r="DE5285" i="2"/>
  <c r="DT5268" i="2"/>
  <c r="DX5284" i="2"/>
  <c r="DW5284" i="2"/>
  <c r="DN5284" i="2"/>
  <c r="DH5284" i="2"/>
  <c r="DW5279" i="2"/>
  <c r="DX5283" i="2"/>
  <c r="DT5283" i="2"/>
  <c r="DS5283" i="2"/>
  <c r="DR5283" i="2"/>
  <c r="DQ5283" i="2"/>
  <c r="DO5283" i="2"/>
  <c r="DM5283" i="2"/>
  <c r="DK5283" i="2"/>
  <c r="DJ5283" i="2"/>
  <c r="DI5283" i="2"/>
  <c r="DH5283" i="2"/>
  <c r="DE5283" i="2"/>
  <c r="DT5266" i="2"/>
  <c r="DX5282" i="2"/>
  <c r="DW5282" i="2"/>
  <c r="DN5282" i="2"/>
  <c r="DH5282" i="2"/>
  <c r="DW5277" i="2"/>
  <c r="DX5281" i="2"/>
  <c r="DT5281" i="2"/>
  <c r="DS5281" i="2"/>
  <c r="DR5281" i="2"/>
  <c r="DQ5281" i="2"/>
  <c r="DO5281" i="2"/>
  <c r="DM5281" i="2"/>
  <c r="DK5281" i="2"/>
  <c r="DJ5281" i="2"/>
  <c r="DI5281" i="2"/>
  <c r="DH5281" i="2"/>
  <c r="DE5281" i="2"/>
  <c r="DT5264" i="2"/>
  <c r="DX5280" i="2"/>
  <c r="DW5280" i="2"/>
  <c r="DN5280" i="2"/>
  <c r="DH5280" i="2"/>
  <c r="DW5275" i="2"/>
  <c r="DX5279" i="2"/>
  <c r="DT5279" i="2"/>
  <c r="DS5279" i="2"/>
  <c r="DR5279" i="2"/>
  <c r="DQ5279" i="2"/>
  <c r="DO5279" i="2"/>
  <c r="DM5279" i="2"/>
  <c r="DK5279" i="2"/>
  <c r="DJ5279" i="2"/>
  <c r="DI5279" i="2"/>
  <c r="DH5279" i="2"/>
  <c r="DE5279" i="2"/>
  <c r="DT5262" i="2"/>
  <c r="DX5278" i="2"/>
  <c r="DW5278" i="2"/>
  <c r="DN5278" i="2"/>
  <c r="DH5278" i="2"/>
  <c r="DW5273" i="2"/>
  <c r="DX5277" i="2"/>
  <c r="DT5277" i="2"/>
  <c r="DS5277" i="2"/>
  <c r="DR5277" i="2"/>
  <c r="DQ5277" i="2"/>
  <c r="DO5277" i="2"/>
  <c r="DM5277" i="2"/>
  <c r="DK5277" i="2"/>
  <c r="DJ5277" i="2"/>
  <c r="DI5277" i="2"/>
  <c r="DH5277" i="2"/>
  <c r="DE5277" i="2"/>
  <c r="DT5260" i="2"/>
  <c r="DX5276" i="2"/>
  <c r="DW5276" i="2"/>
  <c r="DN5276" i="2"/>
  <c r="DH5276" i="2"/>
  <c r="DW5271" i="2"/>
  <c r="DX5275" i="2"/>
  <c r="DT5275" i="2"/>
  <c r="DS5275" i="2"/>
  <c r="DR5275" i="2"/>
  <c r="DQ5275" i="2"/>
  <c r="DO5275" i="2"/>
  <c r="DM5275" i="2"/>
  <c r="DK5275" i="2"/>
  <c r="DJ5275" i="2"/>
  <c r="DI5275" i="2"/>
  <c r="DH5275" i="2"/>
  <c r="DE5275" i="2"/>
  <c r="DT5258" i="2"/>
  <c r="DX5274" i="2"/>
  <c r="DW5274" i="2"/>
  <c r="DN5274" i="2"/>
  <c r="DH5274" i="2"/>
  <c r="DW5269" i="2"/>
  <c r="DX5273" i="2"/>
  <c r="DT5273" i="2"/>
  <c r="DS5273" i="2"/>
  <c r="DR5273" i="2"/>
  <c r="DQ5273" i="2"/>
  <c r="DO5273" i="2"/>
  <c r="DM5273" i="2"/>
  <c r="DK5273" i="2"/>
  <c r="DJ5273" i="2"/>
  <c r="DI5273" i="2"/>
  <c r="DH5273" i="2"/>
  <c r="DE5273" i="2"/>
  <c r="DT5256" i="2"/>
  <c r="DX5272" i="2"/>
  <c r="DW5272" i="2"/>
  <c r="DN5272" i="2"/>
  <c r="DH5272" i="2"/>
  <c r="DW5267" i="2"/>
  <c r="DX5271" i="2"/>
  <c r="DT5271" i="2"/>
  <c r="DS5271" i="2"/>
  <c r="DR5271" i="2"/>
  <c r="DQ5271" i="2"/>
  <c r="DO5271" i="2"/>
  <c r="DM5271" i="2"/>
  <c r="DK5271" i="2"/>
  <c r="DJ5271" i="2"/>
  <c r="DI5271" i="2"/>
  <c r="DH5271" i="2"/>
  <c r="DE5271" i="2"/>
  <c r="DT5254" i="2"/>
  <c r="DX5270" i="2"/>
  <c r="DW5270" i="2"/>
  <c r="DN5270" i="2"/>
  <c r="DH5270" i="2"/>
  <c r="DW5265" i="2"/>
  <c r="DX5269" i="2"/>
  <c r="DT5269" i="2"/>
  <c r="DS5269" i="2"/>
  <c r="DR5269" i="2"/>
  <c r="DQ5269" i="2"/>
  <c r="DO5269" i="2"/>
  <c r="DM5269" i="2"/>
  <c r="DK5269" i="2"/>
  <c r="DJ5269" i="2"/>
  <c r="DI5269" i="2"/>
  <c r="DH5269" i="2"/>
  <c r="DE5269" i="2"/>
  <c r="DT5252" i="2"/>
  <c r="DX5268" i="2"/>
  <c r="DW5268" i="2"/>
  <c r="DN5268" i="2"/>
  <c r="DH5268" i="2"/>
  <c r="DW5263" i="2"/>
  <c r="DX5267" i="2"/>
  <c r="DT5267" i="2"/>
  <c r="DS5267" i="2"/>
  <c r="DR5267" i="2"/>
  <c r="DQ5267" i="2"/>
  <c r="DO5267" i="2"/>
  <c r="DM5267" i="2"/>
  <c r="DK5267" i="2"/>
  <c r="DJ5267" i="2"/>
  <c r="DI5267" i="2"/>
  <c r="DH5267" i="2"/>
  <c r="DE5267" i="2"/>
  <c r="DT5250" i="2"/>
  <c r="DX5266" i="2"/>
  <c r="DW5266" i="2"/>
  <c r="DN5266" i="2"/>
  <c r="DH5266" i="2"/>
  <c r="DW5261" i="2"/>
  <c r="DX5265" i="2"/>
  <c r="DT5265" i="2"/>
  <c r="DS5265" i="2"/>
  <c r="DR5265" i="2"/>
  <c r="DQ5265" i="2"/>
  <c r="DO5265" i="2"/>
  <c r="DM5265" i="2"/>
  <c r="DK5265" i="2"/>
  <c r="DJ5265" i="2"/>
  <c r="DI5265" i="2"/>
  <c r="DH5265" i="2"/>
  <c r="DE5265" i="2"/>
  <c r="DT5248" i="2"/>
  <c r="DX5264" i="2"/>
  <c r="DW5264" i="2"/>
  <c r="DN5264" i="2"/>
  <c r="DH5264" i="2"/>
  <c r="DW5259" i="2"/>
  <c r="DX5263" i="2"/>
  <c r="DT5263" i="2"/>
  <c r="DR5263" i="2"/>
  <c r="DQ5263" i="2"/>
  <c r="DO5263" i="2"/>
  <c r="DM5263" i="2"/>
  <c r="DK5263" i="2"/>
  <c r="DI5263" i="2"/>
  <c r="DH5263" i="2"/>
  <c r="DE5263" i="2"/>
  <c r="DT5246" i="2"/>
  <c r="DX5262" i="2"/>
  <c r="DW5262" i="2"/>
  <c r="DN5262" i="2"/>
  <c r="DH5262" i="2"/>
  <c r="DW5257" i="2"/>
  <c r="DX5261" i="2"/>
  <c r="DT5261" i="2"/>
  <c r="DR5261" i="2"/>
  <c r="DQ5261" i="2"/>
  <c r="DO5261" i="2"/>
  <c r="DM5261" i="2"/>
  <c r="DK5261" i="2"/>
  <c r="DI5261" i="2"/>
  <c r="DH5261" i="2"/>
  <c r="DE5261" i="2"/>
  <c r="DT5244" i="2"/>
  <c r="DX5260" i="2"/>
  <c r="DW5260" i="2"/>
  <c r="DN5260" i="2"/>
  <c r="DH5260" i="2"/>
  <c r="DW5255" i="2"/>
  <c r="DX5259" i="2"/>
  <c r="DT5259" i="2"/>
  <c r="DR5259" i="2"/>
  <c r="DQ5259" i="2"/>
  <c r="DO5259" i="2"/>
  <c r="DM5259" i="2"/>
  <c r="DK5259" i="2"/>
  <c r="DI5259" i="2"/>
  <c r="DH5259" i="2"/>
  <c r="DE5259" i="2"/>
  <c r="DT5242" i="2"/>
  <c r="DX5258" i="2"/>
  <c r="DW5258" i="2"/>
  <c r="DN5258" i="2"/>
  <c r="DH5258" i="2"/>
  <c r="DW5253" i="2"/>
  <c r="DX5257" i="2"/>
  <c r="DT5257" i="2"/>
  <c r="DR5257" i="2"/>
  <c r="DQ5257" i="2"/>
  <c r="DO5257" i="2"/>
  <c r="DM5257" i="2"/>
  <c r="DK5257" i="2"/>
  <c r="DI5257" i="2"/>
  <c r="DH5257" i="2"/>
  <c r="DE5257" i="2"/>
  <c r="DT5240" i="2"/>
  <c r="DX5256" i="2"/>
  <c r="DW5256" i="2"/>
  <c r="DN5256" i="2"/>
  <c r="DH5256" i="2"/>
  <c r="DW5251" i="2"/>
  <c r="DX5255" i="2"/>
  <c r="DT5255" i="2"/>
  <c r="DR5255" i="2"/>
  <c r="DQ5255" i="2"/>
  <c r="DO5255" i="2"/>
  <c r="DM5255" i="2"/>
  <c r="DK5255" i="2"/>
  <c r="DI5255" i="2"/>
  <c r="DH5255" i="2"/>
  <c r="DE5255" i="2"/>
  <c r="DT5238" i="2"/>
  <c r="DX5254" i="2"/>
  <c r="DW5254" i="2"/>
  <c r="DN5254" i="2"/>
  <c r="DH5254" i="2"/>
  <c r="DW5249" i="2"/>
  <c r="DX5253" i="2"/>
  <c r="DT5253" i="2"/>
  <c r="DR5253" i="2"/>
  <c r="DQ5253" i="2"/>
  <c r="DO5253" i="2"/>
  <c r="DM5253" i="2"/>
  <c r="DK5253" i="2"/>
  <c r="DI5253" i="2"/>
  <c r="DH5253" i="2"/>
  <c r="DE5253" i="2"/>
  <c r="DT5236" i="2"/>
  <c r="DX5252" i="2"/>
  <c r="DW5252" i="2"/>
  <c r="DN5252" i="2"/>
  <c r="DH5252" i="2"/>
  <c r="DW5247" i="2"/>
  <c r="DX5251" i="2"/>
  <c r="DT5251" i="2"/>
  <c r="DR5251" i="2"/>
  <c r="DQ5251" i="2"/>
  <c r="DO5251" i="2"/>
  <c r="DM5251" i="2"/>
  <c r="DK5251" i="2"/>
  <c r="DI5251" i="2"/>
  <c r="DH5251" i="2"/>
  <c r="DE5251" i="2"/>
  <c r="DT5234" i="2"/>
  <c r="DX5250" i="2"/>
  <c r="DW5250" i="2"/>
  <c r="DN5250" i="2"/>
  <c r="DH5250" i="2"/>
  <c r="DW5245" i="2"/>
  <c r="DX5249" i="2"/>
  <c r="DT5249" i="2"/>
  <c r="DR5249" i="2"/>
  <c r="DQ5249" i="2"/>
  <c r="DO5249" i="2"/>
  <c r="DM5249" i="2"/>
  <c r="DK5249" i="2"/>
  <c r="DI5249" i="2"/>
  <c r="DH5249" i="2"/>
  <c r="DE5249" i="2"/>
  <c r="DT5232" i="2"/>
  <c r="DX5248" i="2"/>
  <c r="DW5248" i="2"/>
  <c r="DN5248" i="2"/>
  <c r="DH5248" i="2"/>
  <c r="DW5243" i="2"/>
  <c r="DX5247" i="2"/>
  <c r="DT5247" i="2"/>
  <c r="DR5247" i="2"/>
  <c r="DQ5247" i="2"/>
  <c r="DO5247" i="2"/>
  <c r="DM5247" i="2"/>
  <c r="DK5247" i="2"/>
  <c r="DI5247" i="2"/>
  <c r="DH5247" i="2"/>
  <c r="DE5247" i="2"/>
  <c r="DT5230" i="2"/>
  <c r="DX5246" i="2"/>
  <c r="DW5246" i="2"/>
  <c r="DN5246" i="2"/>
  <c r="DH5246" i="2"/>
  <c r="DW5241" i="2"/>
  <c r="DX5245" i="2"/>
  <c r="DT5245" i="2"/>
  <c r="DR5245" i="2"/>
  <c r="DQ5245" i="2"/>
  <c r="DO5245" i="2"/>
  <c r="DM5245" i="2"/>
  <c r="DK5245" i="2"/>
  <c r="DI5245" i="2"/>
  <c r="DH5245" i="2"/>
  <c r="DE5245" i="2"/>
  <c r="DT5228" i="2"/>
  <c r="DX5244" i="2"/>
  <c r="DW5244" i="2"/>
  <c r="DN5244" i="2"/>
  <c r="DH5244" i="2"/>
  <c r="DW5239" i="2"/>
  <c r="DX5243" i="2"/>
  <c r="DT5243" i="2"/>
  <c r="DR5243" i="2"/>
  <c r="DQ5243" i="2"/>
  <c r="DO5243" i="2"/>
  <c r="DM5243" i="2"/>
  <c r="DK5243" i="2"/>
  <c r="DI5243" i="2"/>
  <c r="DH5243" i="2"/>
  <c r="DE5243" i="2"/>
  <c r="DT5226" i="2"/>
  <c r="DX5242" i="2"/>
  <c r="DW5242" i="2"/>
  <c r="DN5242" i="2"/>
  <c r="DH5242" i="2"/>
  <c r="DW5237" i="2"/>
  <c r="DX5241" i="2"/>
  <c r="DT5241" i="2"/>
  <c r="DR5241" i="2"/>
  <c r="DQ5241" i="2"/>
  <c r="DO5241" i="2"/>
  <c r="DM5241" i="2"/>
  <c r="DK5241" i="2"/>
  <c r="DI5241" i="2"/>
  <c r="DH5241" i="2"/>
  <c r="DE5241" i="2"/>
  <c r="DT5224" i="2"/>
  <c r="DX5240" i="2"/>
  <c r="DW5240" i="2"/>
  <c r="DN5240" i="2"/>
  <c r="DH5240" i="2"/>
  <c r="DW5235" i="2"/>
  <c r="DX5239" i="2"/>
  <c r="DT5239" i="2"/>
  <c r="DR5239" i="2"/>
  <c r="DQ5239" i="2"/>
  <c r="DO5239" i="2"/>
  <c r="DM5239" i="2"/>
  <c r="DK5239" i="2"/>
  <c r="DI5239" i="2"/>
  <c r="DH5239" i="2"/>
  <c r="DE5239" i="2"/>
  <c r="DT5222" i="2"/>
  <c r="DX5238" i="2"/>
  <c r="DW5238" i="2"/>
  <c r="DN5238" i="2"/>
  <c r="DH5238" i="2"/>
  <c r="DW5233" i="2"/>
  <c r="DX5237" i="2"/>
  <c r="DT5237" i="2"/>
  <c r="DR5237" i="2"/>
  <c r="DQ5237" i="2"/>
  <c r="DO5237" i="2"/>
  <c r="DM5237" i="2"/>
  <c r="DK5237" i="2"/>
  <c r="DI5237" i="2"/>
  <c r="DH5237" i="2"/>
  <c r="DE5237" i="2"/>
  <c r="DT5220" i="2"/>
  <c r="DX5236" i="2"/>
  <c r="DW5236" i="2"/>
  <c r="DN5236" i="2"/>
  <c r="DH5236" i="2"/>
  <c r="DW5231" i="2"/>
  <c r="DX5235" i="2"/>
  <c r="DT5235" i="2"/>
  <c r="DR5235" i="2"/>
  <c r="DQ5235" i="2"/>
  <c r="DO5235" i="2"/>
  <c r="DM5235" i="2"/>
  <c r="DK5235" i="2"/>
  <c r="DI5235" i="2"/>
  <c r="DH5235" i="2"/>
  <c r="DE5235" i="2"/>
  <c r="DT5218" i="2"/>
  <c r="DX5234" i="2"/>
  <c r="DW5234" i="2"/>
  <c r="DN5234" i="2"/>
  <c r="DH5234" i="2"/>
  <c r="DW5229" i="2"/>
  <c r="DX5233" i="2"/>
  <c r="DT5233" i="2"/>
  <c r="DR5233" i="2"/>
  <c r="DQ5233" i="2"/>
  <c r="DO5233" i="2"/>
  <c r="DM5233" i="2"/>
  <c r="DK5233" i="2"/>
  <c r="DI5233" i="2"/>
  <c r="DH5233" i="2"/>
  <c r="DE5233" i="2"/>
  <c r="DT5216" i="2"/>
  <c r="DX5232" i="2"/>
  <c r="DW5232" i="2"/>
  <c r="DN5232" i="2"/>
  <c r="DH5232" i="2"/>
  <c r="DW5227" i="2"/>
  <c r="DX5231" i="2"/>
  <c r="DT5231" i="2"/>
  <c r="DR5231" i="2"/>
  <c r="DQ5231" i="2"/>
  <c r="DO5231" i="2"/>
  <c r="DM5231" i="2"/>
  <c r="DK5231" i="2"/>
  <c r="DI5231" i="2"/>
  <c r="DH5231" i="2"/>
  <c r="DE5231" i="2"/>
  <c r="DT5214" i="2"/>
  <c r="DX5230" i="2"/>
  <c r="DW5230" i="2"/>
  <c r="DN5230" i="2"/>
  <c r="DH5230" i="2"/>
  <c r="DW5225" i="2"/>
  <c r="DX5229" i="2"/>
  <c r="DT5229" i="2"/>
  <c r="DR5229" i="2"/>
  <c r="DQ5229" i="2"/>
  <c r="DO5229" i="2"/>
  <c r="DM5229" i="2"/>
  <c r="DK5229" i="2"/>
  <c r="DI5229" i="2"/>
  <c r="DH5229" i="2"/>
  <c r="DE5229" i="2"/>
  <c r="DT5212" i="2"/>
  <c r="DX5228" i="2"/>
  <c r="DW5228" i="2"/>
  <c r="DN5228" i="2"/>
  <c r="DH5228" i="2"/>
  <c r="DW5223" i="2"/>
  <c r="DX5227" i="2"/>
  <c r="DT5227" i="2"/>
  <c r="DR5227" i="2"/>
  <c r="DQ5227" i="2"/>
  <c r="DO5227" i="2"/>
  <c r="DM5227" i="2"/>
  <c r="DK5227" i="2"/>
  <c r="DI5227" i="2"/>
  <c r="DH5227" i="2"/>
  <c r="DE5227" i="2"/>
  <c r="DT5210" i="2"/>
  <c r="DX5226" i="2"/>
  <c r="DW5226" i="2"/>
  <c r="DN5226" i="2"/>
  <c r="DH5226" i="2"/>
  <c r="DW5221" i="2"/>
  <c r="DX5225" i="2"/>
  <c r="DT5225" i="2"/>
  <c r="DR5225" i="2"/>
  <c r="DQ5225" i="2"/>
  <c r="DO5225" i="2"/>
  <c r="DM5225" i="2"/>
  <c r="DK5225" i="2"/>
  <c r="DI5225" i="2"/>
  <c r="DH5225" i="2"/>
  <c r="DE5225" i="2"/>
  <c r="DT5208" i="2"/>
  <c r="DX5224" i="2"/>
  <c r="DW5224" i="2"/>
  <c r="DN5224" i="2"/>
  <c r="DH5224" i="2"/>
  <c r="DW5219" i="2"/>
  <c r="DX5223" i="2"/>
  <c r="DT5223" i="2"/>
  <c r="DR5223" i="2"/>
  <c r="DQ5223" i="2"/>
  <c r="DO5223" i="2"/>
  <c r="DM5223" i="2"/>
  <c r="DK5223" i="2"/>
  <c r="DI5223" i="2"/>
  <c r="DH5223" i="2"/>
  <c r="DE5223" i="2"/>
  <c r="DT5206" i="2"/>
  <c r="DX5222" i="2"/>
  <c r="DW5222" i="2"/>
  <c r="DN5222" i="2"/>
  <c r="DH5222" i="2"/>
  <c r="DW5217" i="2"/>
  <c r="DX5221" i="2"/>
  <c r="DT5221" i="2"/>
  <c r="DR5221" i="2"/>
  <c r="DQ5221" i="2"/>
  <c r="DO5221" i="2"/>
  <c r="DM5221" i="2"/>
  <c r="DK5221" i="2"/>
  <c r="DI5221" i="2"/>
  <c r="DH5221" i="2"/>
  <c r="DE5221" i="2"/>
  <c r="DT5204" i="2"/>
  <c r="DX5220" i="2"/>
  <c r="DW5220" i="2"/>
  <c r="DN5220" i="2"/>
  <c r="DH5220" i="2"/>
  <c r="DW5215" i="2"/>
  <c r="DX5219" i="2"/>
  <c r="DT5219" i="2"/>
  <c r="DR5219" i="2"/>
  <c r="DQ5219" i="2"/>
  <c r="DO5219" i="2"/>
  <c r="DM5219" i="2"/>
  <c r="DK5219" i="2"/>
  <c r="DI5219" i="2"/>
  <c r="DH5219" i="2"/>
  <c r="DE5219" i="2"/>
  <c r="DT5202" i="2"/>
  <c r="DX5218" i="2"/>
  <c r="DW5218" i="2"/>
  <c r="DN5218" i="2"/>
  <c r="DH5218" i="2"/>
  <c r="DW5213" i="2"/>
  <c r="DX5217" i="2"/>
  <c r="DT5217" i="2"/>
  <c r="DR5217" i="2"/>
  <c r="DQ5217" i="2"/>
  <c r="DO5217" i="2"/>
  <c r="DM5217" i="2"/>
  <c r="DK5217" i="2"/>
  <c r="DI5217" i="2"/>
  <c r="DH5217" i="2"/>
  <c r="DE5217" i="2"/>
  <c r="DX5216" i="2"/>
  <c r="DW5216" i="2"/>
  <c r="DN5216" i="2"/>
  <c r="DH5216" i="2"/>
  <c r="DW5211" i="2"/>
  <c r="DX5215" i="2"/>
  <c r="DT5215" i="2"/>
  <c r="DR5215" i="2"/>
  <c r="DQ5215" i="2"/>
  <c r="DO5215" i="2"/>
  <c r="DM5215" i="2"/>
  <c r="DK5215" i="2"/>
  <c r="DI5215" i="2"/>
  <c r="DH5215" i="2"/>
  <c r="DE5215" i="2"/>
  <c r="DX5214" i="2"/>
  <c r="DW5214" i="2"/>
  <c r="DN5214" i="2"/>
  <c r="DH5214" i="2"/>
  <c r="DW5209" i="2"/>
  <c r="DX5213" i="2"/>
  <c r="DT5213" i="2"/>
  <c r="DR5213" i="2"/>
  <c r="DQ5213" i="2"/>
  <c r="DO5213" i="2"/>
  <c r="DM5213" i="2"/>
  <c r="DK5213" i="2"/>
  <c r="DI5213" i="2"/>
  <c r="DH5213" i="2"/>
  <c r="DE5213" i="2"/>
  <c r="DX5212" i="2"/>
  <c r="DP5212" i="2"/>
  <c r="DH5212" i="2"/>
  <c r="DF5212" i="2"/>
  <c r="DW5207" i="2"/>
  <c r="DX5211" i="2"/>
  <c r="DU5211" i="2"/>
  <c r="DS5211" i="2"/>
  <c r="DQ5211" i="2"/>
  <c r="DP5211" i="2"/>
  <c r="DM5211" i="2"/>
  <c r="DL5211" i="2"/>
  <c r="DJ5211" i="2"/>
  <c r="DH5211" i="2"/>
  <c r="DG5211" i="2"/>
  <c r="DX5210" i="2"/>
  <c r="DN5210" i="2"/>
  <c r="DF5210" i="2"/>
  <c r="DS5193" i="2"/>
  <c r="DX5209" i="2"/>
  <c r="DU5209" i="2"/>
  <c r="DT5209" i="2"/>
  <c r="DR5209" i="2"/>
  <c r="DP5209" i="2"/>
  <c r="DO5209" i="2"/>
  <c r="DL5209" i="2"/>
  <c r="DK5209" i="2"/>
  <c r="DI5209" i="2"/>
  <c r="DG5209" i="2"/>
  <c r="DE5209" i="2"/>
  <c r="DX5208" i="2"/>
  <c r="DP5208" i="2"/>
  <c r="DH5208" i="2"/>
  <c r="DW5203" i="2"/>
  <c r="DX5207" i="2"/>
  <c r="DT5207" i="2"/>
  <c r="DS5207" i="2"/>
  <c r="DQ5207" i="2"/>
  <c r="DO5207" i="2"/>
  <c r="DM5207" i="2"/>
  <c r="DK5207" i="2"/>
  <c r="DJ5207" i="2"/>
  <c r="DH5207" i="2"/>
  <c r="DE5207" i="2"/>
  <c r="DN5190" i="2"/>
  <c r="DX5206" i="2"/>
  <c r="DP5206" i="2"/>
  <c r="DN5206" i="2"/>
  <c r="DF5206" i="2"/>
  <c r="DW5201" i="2"/>
  <c r="DX5205" i="2"/>
  <c r="DU5205" i="2"/>
  <c r="DS5205" i="2"/>
  <c r="DR5205" i="2"/>
  <c r="DP5205" i="2"/>
  <c r="DM5205" i="2"/>
  <c r="DL5205" i="2"/>
  <c r="DJ5205" i="2"/>
  <c r="DI5205" i="2"/>
  <c r="DG5205" i="2"/>
  <c r="DX5204" i="2"/>
  <c r="DN5204" i="2"/>
  <c r="DH5204" i="2"/>
  <c r="DW5199" i="2"/>
  <c r="DX5203" i="2"/>
  <c r="DU5203" i="2"/>
  <c r="DT5203" i="2"/>
  <c r="DR5203" i="2"/>
  <c r="DQ5203" i="2"/>
  <c r="DO5203" i="2"/>
  <c r="DL5203" i="2"/>
  <c r="DK5203" i="2"/>
  <c r="DI5203" i="2"/>
  <c r="DH5203" i="2"/>
  <c r="DE5203" i="2"/>
  <c r="DX5202" i="2"/>
  <c r="DP5202" i="2"/>
  <c r="DH5202" i="2"/>
  <c r="DF5202" i="2"/>
  <c r="DW5197" i="2"/>
  <c r="DX5201" i="2"/>
  <c r="DT5201" i="2"/>
  <c r="DS5201" i="2"/>
  <c r="DQ5201" i="2"/>
  <c r="DP5201" i="2"/>
  <c r="DM5201" i="2"/>
  <c r="DK5201" i="2"/>
  <c r="DJ5201" i="2"/>
  <c r="DH5201" i="2"/>
  <c r="DG5201" i="2"/>
  <c r="DX5200" i="2"/>
  <c r="DN5200" i="2"/>
  <c r="DX5199" i="2"/>
  <c r="DU5199" i="2"/>
  <c r="DT5199" i="2"/>
  <c r="DR5199" i="2"/>
  <c r="DP5199" i="2"/>
  <c r="DO5199" i="2"/>
  <c r="DL5199" i="2"/>
  <c r="DK5199" i="2"/>
  <c r="DI5199" i="2"/>
  <c r="DG5199" i="2"/>
  <c r="DE5199" i="2"/>
  <c r="DX5198" i="2"/>
  <c r="DN5198" i="2"/>
  <c r="DW5193" i="2"/>
  <c r="DX5197" i="2"/>
  <c r="DT5197" i="2"/>
  <c r="DS5197" i="2"/>
  <c r="DQ5197" i="2"/>
  <c r="DP5197" i="2"/>
  <c r="DM5197" i="2"/>
  <c r="DK5197" i="2"/>
  <c r="DJ5197" i="2"/>
  <c r="DH5197" i="2"/>
  <c r="DG5197" i="2"/>
  <c r="DX5196" i="2"/>
  <c r="DN5196" i="2"/>
  <c r="DX5195" i="2"/>
  <c r="DU5195" i="2"/>
  <c r="DT5195" i="2"/>
  <c r="DS5195" i="2"/>
  <c r="DR5195" i="2"/>
  <c r="DQ5195" i="2"/>
  <c r="DP5195" i="2"/>
  <c r="DO5195" i="2"/>
  <c r="DM5195" i="2"/>
  <c r="DL5195" i="2"/>
  <c r="DK5195" i="2"/>
  <c r="DJ5195" i="2"/>
  <c r="DI5195" i="2"/>
  <c r="DH5195" i="2"/>
  <c r="DG5195" i="2"/>
  <c r="DE5195" i="2"/>
  <c r="DX5194" i="2"/>
  <c r="DN5194" i="2"/>
  <c r="DW5189" i="2"/>
  <c r="DX5193" i="2"/>
  <c r="DJ5193" i="2"/>
  <c r="DX5192" i="2"/>
  <c r="DN5192" i="2"/>
  <c r="DX5191" i="2"/>
  <c r="DT5191" i="2"/>
  <c r="DR5191" i="2"/>
  <c r="DP5191" i="2"/>
  <c r="DO5191" i="2"/>
  <c r="DK5191" i="2"/>
  <c r="DI5191" i="2"/>
  <c r="DG5191" i="2"/>
  <c r="DE5191" i="2"/>
  <c r="DX5190" i="2"/>
  <c r="DW5185" i="2"/>
  <c r="DX5189" i="2"/>
  <c r="DU5189" i="2"/>
  <c r="DT5189" i="2"/>
  <c r="DS5189" i="2"/>
  <c r="DQ5189" i="2"/>
  <c r="DP5189" i="2"/>
  <c r="DM5189" i="2"/>
  <c r="DL5189" i="2"/>
  <c r="DK5189" i="2"/>
  <c r="DJ5189" i="2"/>
  <c r="DH5189" i="2"/>
  <c r="DG5189" i="2"/>
  <c r="DX5188" i="2"/>
  <c r="DN5188" i="2"/>
  <c r="DX5187" i="2"/>
  <c r="DU5187" i="2"/>
  <c r="DT5187" i="2"/>
  <c r="DR5187" i="2"/>
  <c r="DP5187" i="2"/>
  <c r="DO5187" i="2"/>
  <c r="DL5187" i="2"/>
  <c r="DK5187" i="2"/>
  <c r="DI5187" i="2"/>
  <c r="DG5187" i="2"/>
  <c r="DE5187" i="2"/>
  <c r="DX5186" i="2"/>
  <c r="DN5186" i="2"/>
  <c r="DW5181" i="2"/>
  <c r="DX5185" i="2"/>
  <c r="DU5185" i="2"/>
  <c r="DT5185" i="2"/>
  <c r="DS5185" i="2"/>
  <c r="DR5185" i="2"/>
  <c r="DQ5185" i="2"/>
  <c r="DP5185" i="2"/>
  <c r="DO5185" i="2"/>
  <c r="DM5185" i="2"/>
  <c r="DL5185" i="2"/>
  <c r="DK5185" i="2"/>
  <c r="DJ5185" i="2"/>
  <c r="DI5185" i="2"/>
  <c r="DH5185" i="2"/>
  <c r="DG5185" i="2"/>
  <c r="DE5185" i="2"/>
  <c r="DX5184" i="2"/>
  <c r="DN5184" i="2"/>
  <c r="DX5183" i="2"/>
  <c r="DX5182" i="2"/>
  <c r="DN5182" i="2"/>
  <c r="DW5177" i="2"/>
  <c r="DX5181" i="2"/>
  <c r="DU5181" i="2"/>
  <c r="DT5181" i="2"/>
  <c r="DS5181" i="2"/>
  <c r="DR5181" i="2"/>
  <c r="DQ5181" i="2"/>
  <c r="DP5181" i="2"/>
  <c r="DO5181" i="2"/>
  <c r="DM5181" i="2"/>
  <c r="DL5181" i="2"/>
  <c r="DK5181" i="2"/>
  <c r="DJ5181" i="2"/>
  <c r="DI5181" i="2"/>
  <c r="DH5181" i="2"/>
  <c r="DG5181" i="2"/>
  <c r="DE5181" i="2"/>
  <c r="DX5180" i="2"/>
  <c r="DN5180" i="2"/>
  <c r="DE5163" i="2"/>
  <c r="DX5179" i="2"/>
  <c r="DO5179" i="2"/>
  <c r="DE5179" i="2"/>
  <c r="DX5178" i="2"/>
  <c r="DN5178" i="2"/>
  <c r="DW5173" i="2"/>
  <c r="DX5177" i="2"/>
  <c r="DU5177" i="2"/>
  <c r="DT5177" i="2"/>
  <c r="DS5177" i="2"/>
  <c r="DR5177" i="2"/>
  <c r="DQ5177" i="2"/>
  <c r="DP5177" i="2"/>
  <c r="DO5177" i="2"/>
  <c r="DM5177" i="2"/>
  <c r="DL5177" i="2"/>
  <c r="DK5177" i="2"/>
  <c r="DJ5177" i="2"/>
  <c r="DI5177" i="2"/>
  <c r="DH5177" i="2"/>
  <c r="DG5177" i="2"/>
  <c r="DE5177" i="2"/>
  <c r="DX5176" i="2"/>
  <c r="DN5176" i="2"/>
  <c r="DX5175" i="2"/>
  <c r="DX5174" i="2"/>
  <c r="DN5174" i="2"/>
  <c r="DW5169" i="2"/>
  <c r="DX5173" i="2"/>
  <c r="DU5173" i="2"/>
  <c r="DT5173" i="2"/>
  <c r="DS5173" i="2"/>
  <c r="DR5173" i="2"/>
  <c r="DQ5173" i="2"/>
  <c r="DP5173" i="2"/>
  <c r="DO5173" i="2"/>
  <c r="DM5173" i="2"/>
  <c r="DL5173" i="2"/>
  <c r="DK5173" i="2"/>
  <c r="DJ5173" i="2"/>
  <c r="DI5173" i="2"/>
  <c r="DH5173" i="2"/>
  <c r="DG5173" i="2"/>
  <c r="DE5173" i="2"/>
  <c r="DX5172" i="2"/>
  <c r="DN5172" i="2"/>
  <c r="DX5171" i="2"/>
  <c r="DX5170" i="2"/>
  <c r="DN5170" i="2"/>
  <c r="DW5165" i="2"/>
  <c r="DX5169" i="2"/>
  <c r="DU5169" i="2"/>
  <c r="DT5169" i="2"/>
  <c r="DS5169" i="2"/>
  <c r="DR5169" i="2"/>
  <c r="DQ5169" i="2"/>
  <c r="DP5169" i="2"/>
  <c r="DO5169" i="2"/>
  <c r="DM5169" i="2"/>
  <c r="DL5169" i="2"/>
  <c r="DK5169" i="2"/>
  <c r="DJ5169" i="2"/>
  <c r="DI5169" i="2"/>
  <c r="DH5169" i="2"/>
  <c r="DG5169" i="2"/>
  <c r="DE5169" i="2"/>
  <c r="DX5168" i="2"/>
  <c r="DN5168" i="2"/>
  <c r="DO5151" i="2"/>
  <c r="DX5167" i="2"/>
  <c r="DX5166" i="2"/>
  <c r="DN5166" i="2"/>
  <c r="DW5161" i="2"/>
  <c r="DX5165" i="2"/>
  <c r="DU5165" i="2"/>
  <c r="DT5165" i="2"/>
  <c r="DS5165" i="2"/>
  <c r="DR5165" i="2"/>
  <c r="DQ5165" i="2"/>
  <c r="DP5165" i="2"/>
  <c r="DO5165" i="2"/>
  <c r="DM5165" i="2"/>
  <c r="DL5165" i="2"/>
  <c r="DK5165" i="2"/>
  <c r="DJ5165" i="2"/>
  <c r="DI5165" i="2"/>
  <c r="DH5165" i="2"/>
  <c r="DG5165" i="2"/>
  <c r="DE5165" i="2"/>
  <c r="DX5164" i="2"/>
  <c r="DN5164" i="2"/>
  <c r="DX5163" i="2"/>
  <c r="DO5163" i="2"/>
  <c r="DX5162" i="2"/>
  <c r="DN5162" i="2"/>
  <c r="DW5157" i="2"/>
  <c r="DX5161" i="2"/>
  <c r="DU5161" i="2"/>
  <c r="DT5161" i="2"/>
  <c r="DS5161" i="2"/>
  <c r="DR5161" i="2"/>
  <c r="DQ5161" i="2"/>
  <c r="DP5161" i="2"/>
  <c r="DO5161" i="2"/>
  <c r="DM5161" i="2"/>
  <c r="DL5161" i="2"/>
  <c r="DK5161" i="2"/>
  <c r="DJ5161" i="2"/>
  <c r="DI5161" i="2"/>
  <c r="DH5161" i="2"/>
  <c r="DG5161" i="2"/>
  <c r="DE5161" i="2"/>
  <c r="DX5160" i="2"/>
  <c r="DN5160" i="2"/>
  <c r="DX5159" i="2"/>
  <c r="DO5159" i="2"/>
  <c r="DE5159" i="2"/>
  <c r="DX5158" i="2"/>
  <c r="DN5158" i="2"/>
  <c r="DW5153" i="2"/>
  <c r="DX5157" i="2"/>
  <c r="DU5157" i="2"/>
  <c r="DT5157" i="2"/>
  <c r="DS5157" i="2"/>
  <c r="DR5157" i="2"/>
  <c r="DQ5157" i="2"/>
  <c r="DP5157" i="2"/>
  <c r="DO5157" i="2"/>
  <c r="DM5157" i="2"/>
  <c r="DL5157" i="2"/>
  <c r="DK5157" i="2"/>
  <c r="DJ5157" i="2"/>
  <c r="DI5157" i="2"/>
  <c r="DH5157" i="2"/>
  <c r="DG5157" i="2"/>
  <c r="DE5157" i="2"/>
  <c r="DX5156" i="2"/>
  <c r="DN5156" i="2"/>
  <c r="DX5155" i="2"/>
  <c r="DX5154" i="2"/>
  <c r="DN5154" i="2"/>
  <c r="DW5149" i="2"/>
  <c r="DX5153" i="2"/>
  <c r="DU5153" i="2"/>
  <c r="DT5153" i="2"/>
  <c r="DS5153" i="2"/>
  <c r="DR5153" i="2"/>
  <c r="DQ5153" i="2"/>
  <c r="DP5153" i="2"/>
  <c r="DO5153" i="2"/>
  <c r="DM5153" i="2"/>
  <c r="DL5153" i="2"/>
  <c r="DK5153" i="2"/>
  <c r="DJ5153" i="2"/>
  <c r="DI5153" i="2"/>
  <c r="DH5153" i="2"/>
  <c r="DG5153" i="2"/>
  <c r="DE5153" i="2"/>
  <c r="DX5152" i="2"/>
  <c r="DN5152" i="2"/>
  <c r="DX5151" i="2"/>
  <c r="DE5151" i="2"/>
  <c r="DX5150" i="2"/>
  <c r="DN5150" i="2"/>
  <c r="DW5145" i="2"/>
  <c r="DX5149" i="2"/>
  <c r="DU5149" i="2"/>
  <c r="DT5149" i="2"/>
  <c r="DS5149" i="2"/>
  <c r="DR5149" i="2"/>
  <c r="DQ5149" i="2"/>
  <c r="DP5149" i="2"/>
  <c r="DO5149" i="2"/>
  <c r="DM5149" i="2"/>
  <c r="DL5149" i="2"/>
  <c r="DK5149" i="2"/>
  <c r="DJ5149" i="2"/>
  <c r="DI5149" i="2"/>
  <c r="DH5149" i="2"/>
  <c r="DG5149" i="2"/>
  <c r="DE5149" i="2"/>
  <c r="DX5148" i="2"/>
  <c r="DN5148" i="2"/>
  <c r="DE5131" i="2"/>
  <c r="DX5147" i="2"/>
  <c r="DO5147" i="2"/>
  <c r="DE5147" i="2"/>
  <c r="DX5146" i="2"/>
  <c r="DN5146" i="2"/>
  <c r="DW5141" i="2"/>
  <c r="DX5145" i="2"/>
  <c r="DU5145" i="2"/>
  <c r="DT5145" i="2"/>
  <c r="DS5145" i="2"/>
  <c r="DR5145" i="2"/>
  <c r="DQ5145" i="2"/>
  <c r="DP5145" i="2"/>
  <c r="DO5145" i="2"/>
  <c r="DM5145" i="2"/>
  <c r="DL5145" i="2"/>
  <c r="DK5145" i="2"/>
  <c r="DJ5145" i="2"/>
  <c r="DI5145" i="2"/>
  <c r="DH5145" i="2"/>
  <c r="DG5145" i="2"/>
  <c r="DE5145" i="2"/>
  <c r="DX5144" i="2"/>
  <c r="DN5144" i="2"/>
  <c r="DX5143" i="2"/>
  <c r="DO5143" i="2"/>
  <c r="DE5143" i="2"/>
  <c r="DX5142" i="2"/>
  <c r="DN5142" i="2"/>
  <c r="DW5137" i="2"/>
  <c r="DX5141" i="2"/>
  <c r="DU5141" i="2"/>
  <c r="DT5141" i="2"/>
  <c r="DS5141" i="2"/>
  <c r="DR5141" i="2"/>
  <c r="DQ5141" i="2"/>
  <c r="DP5141" i="2"/>
  <c r="DO5141" i="2"/>
  <c r="DM5141" i="2"/>
  <c r="DL5141" i="2"/>
  <c r="DK5141" i="2"/>
  <c r="DJ5141" i="2"/>
  <c r="DI5141" i="2"/>
  <c r="DH5141" i="2"/>
  <c r="DG5141" i="2"/>
  <c r="DE5141" i="2"/>
  <c r="DX5140" i="2"/>
  <c r="DN5140" i="2"/>
  <c r="DX5139" i="2"/>
  <c r="DX5138" i="2"/>
  <c r="DN5138" i="2"/>
  <c r="DW5133" i="2"/>
  <c r="DX5137" i="2"/>
  <c r="DU5137" i="2"/>
  <c r="DT5137" i="2"/>
  <c r="DS5137" i="2"/>
  <c r="DR5137" i="2"/>
  <c r="DQ5137" i="2"/>
  <c r="DP5137" i="2"/>
  <c r="DO5137" i="2"/>
  <c r="DM5137" i="2"/>
  <c r="DL5137" i="2"/>
  <c r="DK5137" i="2"/>
  <c r="DJ5137" i="2"/>
  <c r="DI5137" i="2"/>
  <c r="DH5137" i="2"/>
  <c r="DG5137" i="2"/>
  <c r="DE5137" i="2"/>
  <c r="DX5136" i="2"/>
  <c r="DN5136" i="2"/>
  <c r="DO5119" i="2"/>
  <c r="DX5135" i="2"/>
  <c r="DX5134" i="2"/>
  <c r="DN5134" i="2"/>
  <c r="DW5129" i="2"/>
  <c r="DX5133" i="2"/>
  <c r="DU5133" i="2"/>
  <c r="DT5133" i="2"/>
  <c r="DS5133" i="2"/>
  <c r="DR5133" i="2"/>
  <c r="DQ5133" i="2"/>
  <c r="DP5133" i="2"/>
  <c r="DO5133" i="2"/>
  <c r="DM5133" i="2"/>
  <c r="DL5133" i="2"/>
  <c r="DK5133" i="2"/>
  <c r="DJ5133" i="2"/>
  <c r="DI5133" i="2"/>
  <c r="DH5133" i="2"/>
  <c r="DG5133" i="2"/>
  <c r="DE5133" i="2"/>
  <c r="DX5132" i="2"/>
  <c r="DN5132" i="2"/>
  <c r="DX5131" i="2"/>
  <c r="DO5131" i="2"/>
  <c r="DX5130" i="2"/>
  <c r="DN5130" i="2"/>
  <c r="DW5125" i="2"/>
  <c r="DX5129" i="2"/>
  <c r="DU5129" i="2"/>
  <c r="DT5129" i="2"/>
  <c r="DS5129" i="2"/>
  <c r="DR5129" i="2"/>
  <c r="DQ5129" i="2"/>
  <c r="DP5129" i="2"/>
  <c r="DO5129" i="2"/>
  <c r="DM5129" i="2"/>
  <c r="DL5129" i="2"/>
  <c r="DK5129" i="2"/>
  <c r="DJ5129" i="2"/>
  <c r="DI5129" i="2"/>
  <c r="DH5129" i="2"/>
  <c r="DG5129" i="2"/>
  <c r="DE5129" i="2"/>
  <c r="DX5128" i="2"/>
  <c r="DN5128" i="2"/>
  <c r="DX5127" i="2"/>
  <c r="DO5127" i="2"/>
  <c r="DE5127" i="2"/>
  <c r="DX5126" i="2"/>
  <c r="DN5126" i="2"/>
  <c r="DW5121" i="2"/>
  <c r="DX5125" i="2"/>
  <c r="DU5125" i="2"/>
  <c r="DT5125" i="2"/>
  <c r="DS5125" i="2"/>
  <c r="DR5125" i="2"/>
  <c r="DQ5125" i="2"/>
  <c r="DP5125" i="2"/>
  <c r="DO5125" i="2"/>
  <c r="DM5125" i="2"/>
  <c r="DL5125" i="2"/>
  <c r="DK5125" i="2"/>
  <c r="DJ5125" i="2"/>
  <c r="DI5125" i="2"/>
  <c r="DH5125" i="2"/>
  <c r="DG5125" i="2"/>
  <c r="DE5125" i="2"/>
  <c r="DX5124" i="2"/>
  <c r="DN5124" i="2"/>
  <c r="DX5123" i="2"/>
  <c r="DX5122" i="2"/>
  <c r="DN5122" i="2"/>
  <c r="DW5117" i="2"/>
  <c r="DX5121" i="2"/>
  <c r="DU5121" i="2"/>
  <c r="DT5121" i="2"/>
  <c r="DS5121" i="2"/>
  <c r="DR5121" i="2"/>
  <c r="DQ5121" i="2"/>
  <c r="DP5121" i="2"/>
  <c r="DO5121" i="2"/>
  <c r="DM5121" i="2"/>
  <c r="DL5121" i="2"/>
  <c r="DK5121" i="2"/>
  <c r="DJ5121" i="2"/>
  <c r="DI5121" i="2"/>
  <c r="DH5121" i="2"/>
  <c r="DG5121" i="2"/>
  <c r="DE5121" i="2"/>
  <c r="DX5120" i="2"/>
  <c r="DN5120" i="2"/>
  <c r="DX5119" i="2"/>
  <c r="DE5119" i="2"/>
  <c r="DX5118" i="2"/>
  <c r="DN5118" i="2"/>
  <c r="DW5113" i="2"/>
  <c r="DX5117" i="2"/>
  <c r="DU5117" i="2"/>
  <c r="DT5117" i="2"/>
  <c r="DS5117" i="2"/>
  <c r="DR5117" i="2"/>
  <c r="DQ5117" i="2"/>
  <c r="DP5117" i="2"/>
  <c r="DO5117" i="2"/>
  <c r="DM5117" i="2"/>
  <c r="DL5117" i="2"/>
  <c r="DK5117" i="2"/>
  <c r="DJ5117" i="2"/>
  <c r="DI5117" i="2"/>
  <c r="DH5117" i="2"/>
  <c r="DG5117" i="2"/>
  <c r="DE5117" i="2"/>
  <c r="DX5116" i="2"/>
  <c r="DN5116" i="2"/>
  <c r="DP5099" i="2"/>
  <c r="DX5115" i="2"/>
  <c r="DO5115" i="2"/>
  <c r="DE5115" i="2"/>
  <c r="DX5114" i="2"/>
  <c r="DN5114" i="2"/>
  <c r="DW5109" i="2"/>
  <c r="DX5113" i="2"/>
  <c r="DU5113" i="2"/>
  <c r="DT5113" i="2"/>
  <c r="DS5113" i="2"/>
  <c r="DR5113" i="2"/>
  <c r="DQ5113" i="2"/>
  <c r="DP5113" i="2"/>
  <c r="DO5113" i="2"/>
  <c r="DM5113" i="2"/>
  <c r="DL5113" i="2"/>
  <c r="DK5113" i="2"/>
  <c r="DJ5113" i="2"/>
  <c r="DI5113" i="2"/>
  <c r="DH5113" i="2"/>
  <c r="DG5113" i="2"/>
  <c r="DE5113" i="2"/>
  <c r="DP5096" i="2"/>
  <c r="DX5112" i="2"/>
  <c r="DN5112" i="2"/>
  <c r="DX5111" i="2"/>
  <c r="DO5111" i="2"/>
  <c r="DE5111" i="2"/>
  <c r="DX5110" i="2"/>
  <c r="DN5110" i="2"/>
  <c r="DW5105" i="2"/>
  <c r="DX5109" i="2"/>
  <c r="DU5109" i="2"/>
  <c r="DT5109" i="2"/>
  <c r="DS5109" i="2"/>
  <c r="DR5109" i="2"/>
  <c r="DQ5109" i="2"/>
  <c r="DP5109" i="2"/>
  <c r="DO5109" i="2"/>
  <c r="DM5109" i="2"/>
  <c r="DL5109" i="2"/>
  <c r="DK5109" i="2"/>
  <c r="DJ5109" i="2"/>
  <c r="DI5109" i="2"/>
  <c r="DH5109" i="2"/>
  <c r="DG5109" i="2"/>
  <c r="DE5109" i="2"/>
  <c r="DN5092" i="2"/>
  <c r="DX5108" i="2"/>
  <c r="DN5108" i="2"/>
  <c r="DX5107" i="2"/>
  <c r="DX5106" i="2"/>
  <c r="DN5106" i="2"/>
  <c r="DW5101" i="2"/>
  <c r="DX5105" i="2"/>
  <c r="DU5105" i="2"/>
  <c r="DT5105" i="2"/>
  <c r="DS5105" i="2"/>
  <c r="DR5105" i="2"/>
  <c r="DQ5105" i="2"/>
  <c r="DP5105" i="2"/>
  <c r="DO5105" i="2"/>
  <c r="DM5105" i="2"/>
  <c r="DL5105" i="2"/>
  <c r="DK5105" i="2"/>
  <c r="DJ5105" i="2"/>
  <c r="DI5105" i="2"/>
  <c r="DH5105" i="2"/>
  <c r="DG5105" i="2"/>
  <c r="DE5105" i="2"/>
  <c r="DN5088" i="2"/>
  <c r="DX5104" i="2"/>
  <c r="DN5104" i="2"/>
  <c r="DX5103" i="2"/>
  <c r="DX5102" i="2"/>
  <c r="DN5102" i="2"/>
  <c r="DW5097" i="2"/>
  <c r="DX5101" i="2"/>
  <c r="DU5101" i="2"/>
  <c r="DT5101" i="2"/>
  <c r="DS5101" i="2"/>
  <c r="DR5101" i="2"/>
  <c r="DQ5101" i="2"/>
  <c r="DP5101" i="2"/>
  <c r="DO5101" i="2"/>
  <c r="DM5101" i="2"/>
  <c r="DL5101" i="2"/>
  <c r="DK5101" i="2"/>
  <c r="DJ5101" i="2"/>
  <c r="DI5101" i="2"/>
  <c r="DH5101" i="2"/>
  <c r="DG5101" i="2"/>
  <c r="DE5101" i="2"/>
  <c r="DX5100" i="2"/>
  <c r="DP5100" i="2"/>
  <c r="DN5100" i="2"/>
  <c r="DW5095" i="2"/>
  <c r="DX5099" i="2"/>
  <c r="DG5099" i="2"/>
  <c r="DP5082" i="2"/>
  <c r="DX5098" i="2"/>
  <c r="DP5098" i="2"/>
  <c r="DN5098" i="2"/>
  <c r="DW5093" i="2"/>
  <c r="DX5097" i="2"/>
  <c r="DU5097" i="2"/>
  <c r="DT5097" i="2"/>
  <c r="DS5097" i="2"/>
  <c r="DR5097" i="2"/>
  <c r="DQ5097" i="2"/>
  <c r="DP5097" i="2"/>
  <c r="DO5097" i="2"/>
  <c r="DM5097" i="2"/>
  <c r="DL5097" i="2"/>
  <c r="DK5097" i="2"/>
  <c r="DJ5097" i="2"/>
  <c r="DI5097" i="2"/>
  <c r="DH5097" i="2"/>
  <c r="DG5097" i="2"/>
  <c r="DE5097" i="2"/>
  <c r="DN5080" i="2"/>
  <c r="DX5096" i="2"/>
  <c r="DN5096" i="2"/>
  <c r="DW5091" i="2"/>
  <c r="DX5095" i="2"/>
  <c r="DR5095" i="2"/>
  <c r="DI5095" i="2"/>
  <c r="DX5094" i="2"/>
  <c r="DP5094" i="2"/>
  <c r="DN5094" i="2"/>
  <c r="DE5077" i="2"/>
  <c r="DX5093" i="2"/>
  <c r="DU5093" i="2"/>
  <c r="DT5093" i="2"/>
  <c r="DS5093" i="2"/>
  <c r="DR5093" i="2"/>
  <c r="DQ5093" i="2"/>
  <c r="DP5093" i="2"/>
  <c r="DO5093" i="2"/>
  <c r="DM5093" i="2"/>
  <c r="DL5093" i="2"/>
  <c r="DK5093" i="2"/>
  <c r="DJ5093" i="2"/>
  <c r="DI5093" i="2"/>
  <c r="DH5093" i="2"/>
  <c r="DG5093" i="2"/>
  <c r="DE5093" i="2"/>
  <c r="DX5092" i="2"/>
  <c r="DP5092" i="2"/>
  <c r="DW5087" i="2"/>
  <c r="DX5091" i="2"/>
  <c r="DN5074" i="2"/>
  <c r="DX5090" i="2"/>
  <c r="DP5090" i="2"/>
  <c r="DN5090" i="2"/>
  <c r="DW5085" i="2"/>
  <c r="DX5089" i="2"/>
  <c r="DU5089" i="2"/>
  <c r="DT5089" i="2"/>
  <c r="DS5089" i="2"/>
  <c r="DR5089" i="2"/>
  <c r="DQ5089" i="2"/>
  <c r="DP5089" i="2"/>
  <c r="DO5089" i="2"/>
  <c r="DM5089" i="2"/>
  <c r="DL5089" i="2"/>
  <c r="DK5089" i="2"/>
  <c r="DJ5089" i="2"/>
  <c r="DI5089" i="2"/>
  <c r="DH5089" i="2"/>
  <c r="DG5089" i="2"/>
  <c r="DE5089" i="2"/>
  <c r="DP5072" i="2"/>
  <c r="DX5088" i="2"/>
  <c r="DP5088" i="2"/>
  <c r="DW5083" i="2"/>
  <c r="DX5087" i="2"/>
  <c r="DM5087" i="2"/>
  <c r="DX5086" i="2"/>
  <c r="DP5086" i="2"/>
  <c r="DN5086" i="2"/>
  <c r="DW5081" i="2"/>
  <c r="DX5085" i="2"/>
  <c r="DU5085" i="2"/>
  <c r="DT5085" i="2"/>
  <c r="DS5085" i="2"/>
  <c r="DR5085" i="2"/>
  <c r="DQ5085" i="2"/>
  <c r="DP5085" i="2"/>
  <c r="DO5085" i="2"/>
  <c r="DM5085" i="2"/>
  <c r="DL5085" i="2"/>
  <c r="DK5085" i="2"/>
  <c r="DJ5085" i="2"/>
  <c r="DI5085" i="2"/>
  <c r="DH5085" i="2"/>
  <c r="DG5085" i="2"/>
  <c r="DE5085" i="2"/>
  <c r="DX5084" i="2"/>
  <c r="DP5084" i="2"/>
  <c r="DN5084" i="2"/>
  <c r="DW5079" i="2"/>
  <c r="DX5083" i="2"/>
  <c r="DU5083" i="2"/>
  <c r="DT5083" i="2"/>
  <c r="DS5083" i="2"/>
  <c r="DR5083" i="2"/>
  <c r="DQ5083" i="2"/>
  <c r="DP5083" i="2"/>
  <c r="DO5083" i="2"/>
  <c r="DM5083" i="2"/>
  <c r="DL5083" i="2"/>
  <c r="DK5083" i="2"/>
  <c r="DJ5083" i="2"/>
  <c r="DI5083" i="2"/>
  <c r="DH5083" i="2"/>
  <c r="DG5083" i="2"/>
  <c r="DE5083" i="2"/>
  <c r="DP5066" i="2"/>
  <c r="DX5082" i="2"/>
  <c r="DN5082" i="2"/>
  <c r="DW5077" i="2"/>
  <c r="DX5081" i="2"/>
  <c r="DU5081" i="2"/>
  <c r="DS5081" i="2"/>
  <c r="DR5081" i="2"/>
  <c r="DP5081" i="2"/>
  <c r="DO5081" i="2"/>
  <c r="DM5081" i="2"/>
  <c r="DL5081" i="2"/>
  <c r="DJ5081" i="2"/>
  <c r="DI5081" i="2"/>
  <c r="DG5081" i="2"/>
  <c r="DE5081" i="2"/>
  <c r="DN5064" i="2"/>
  <c r="DX5080" i="2"/>
  <c r="DW5075" i="2"/>
  <c r="DX5079" i="2"/>
  <c r="DS5079" i="2"/>
  <c r="DR5079" i="2"/>
  <c r="DO5079" i="2"/>
  <c r="DJ5079" i="2"/>
  <c r="DI5079" i="2"/>
  <c r="DE5079" i="2"/>
  <c r="DX5078" i="2"/>
  <c r="DP5078" i="2"/>
  <c r="DN5078" i="2"/>
  <c r="DO5061" i="2"/>
  <c r="DX5077" i="2"/>
  <c r="DO5077" i="2"/>
  <c r="DX5076" i="2"/>
  <c r="DP5076" i="2"/>
  <c r="DN5076" i="2"/>
  <c r="DW5071" i="2"/>
  <c r="DX5075" i="2"/>
  <c r="DU5075" i="2"/>
  <c r="DT5075" i="2"/>
  <c r="DR5075" i="2"/>
  <c r="DQ5075" i="2"/>
  <c r="DO5075" i="2"/>
  <c r="DL5075" i="2"/>
  <c r="DK5075" i="2"/>
  <c r="DI5075" i="2"/>
  <c r="DH5075" i="2"/>
  <c r="DE5075" i="2"/>
  <c r="DN5058" i="2"/>
  <c r="DX5074" i="2"/>
  <c r="DP5074" i="2"/>
  <c r="DW5069" i="2"/>
  <c r="DX5073" i="2"/>
  <c r="DT5073" i="2"/>
  <c r="DR5073" i="2"/>
  <c r="DQ5073" i="2"/>
  <c r="DO5073" i="2"/>
  <c r="DM5073" i="2"/>
  <c r="DK5073" i="2"/>
  <c r="DI5073" i="2"/>
  <c r="DH5073" i="2"/>
  <c r="DE5073" i="2"/>
  <c r="DP5056" i="2"/>
  <c r="DX5072" i="2"/>
  <c r="DW5067" i="2"/>
  <c r="DX5071" i="2"/>
  <c r="DS5071" i="2"/>
  <c r="DO5071" i="2"/>
  <c r="DM5071" i="2"/>
  <c r="DJ5071" i="2"/>
  <c r="DE5071" i="2"/>
  <c r="DX5070" i="2"/>
  <c r="DW5065" i="2"/>
  <c r="DX5069" i="2"/>
  <c r="DU5069" i="2"/>
  <c r="DT5069" i="2"/>
  <c r="DS5069" i="2"/>
  <c r="DR5069" i="2"/>
  <c r="DQ5069" i="2"/>
  <c r="DP5069" i="2"/>
  <c r="DO5069" i="2"/>
  <c r="DM5069" i="2"/>
  <c r="DL5069" i="2"/>
  <c r="DK5069" i="2"/>
  <c r="DJ5069" i="2"/>
  <c r="DI5069" i="2"/>
  <c r="DH5069" i="2"/>
  <c r="DG5069" i="2"/>
  <c r="DE5069" i="2"/>
  <c r="DX5068" i="2"/>
  <c r="DP5068" i="2"/>
  <c r="DN5068" i="2"/>
  <c r="DW5063" i="2"/>
  <c r="DX5067" i="2"/>
  <c r="DU5067" i="2"/>
  <c r="DT5067" i="2"/>
  <c r="DS5067" i="2"/>
  <c r="DR5067" i="2"/>
  <c r="DQ5067" i="2"/>
  <c r="DP5067" i="2"/>
  <c r="DO5067" i="2"/>
  <c r="DM5067" i="2"/>
  <c r="DL5067" i="2"/>
  <c r="DK5067" i="2"/>
  <c r="DJ5067" i="2"/>
  <c r="DI5067" i="2"/>
  <c r="DH5067" i="2"/>
  <c r="DG5067" i="2"/>
  <c r="DE5067" i="2"/>
  <c r="DP5050" i="2"/>
  <c r="DX5066" i="2"/>
  <c r="DN5066" i="2"/>
  <c r="DW5061" i="2"/>
  <c r="DX5065" i="2"/>
  <c r="DU5065" i="2"/>
  <c r="DS5065" i="2"/>
  <c r="DR5065" i="2"/>
  <c r="DP5065" i="2"/>
  <c r="DO5065" i="2"/>
  <c r="DM5065" i="2"/>
  <c r="DL5065" i="2"/>
  <c r="DJ5065" i="2"/>
  <c r="DI5065" i="2"/>
  <c r="DG5065" i="2"/>
  <c r="DE5065" i="2"/>
  <c r="DN5048" i="2"/>
  <c r="DX5064" i="2"/>
  <c r="DW5059" i="2"/>
  <c r="DX5063" i="2"/>
  <c r="DS5063" i="2"/>
  <c r="DR5063" i="2"/>
  <c r="DO5063" i="2"/>
  <c r="DJ5063" i="2"/>
  <c r="DI5063" i="2"/>
  <c r="DE5063" i="2"/>
  <c r="DX5062" i="2"/>
  <c r="DP5062" i="2"/>
  <c r="DN5062" i="2"/>
  <c r="DX5061" i="2"/>
  <c r="DE5061" i="2"/>
  <c r="DX5060" i="2"/>
  <c r="DP5060" i="2"/>
  <c r="DN5060" i="2"/>
  <c r="DW5055" i="2"/>
  <c r="DX5059" i="2"/>
  <c r="DU5059" i="2"/>
  <c r="DT5059" i="2"/>
  <c r="DR5059" i="2"/>
  <c r="DQ5059" i="2"/>
  <c r="DO5059" i="2"/>
  <c r="DL5059" i="2"/>
  <c r="DK5059" i="2"/>
  <c r="DI5059" i="2"/>
  <c r="DH5059" i="2"/>
  <c r="DE5059" i="2"/>
  <c r="DN5042" i="2"/>
  <c r="DX5058" i="2"/>
  <c r="DP5058" i="2"/>
  <c r="DW5053" i="2"/>
  <c r="DX5057" i="2"/>
  <c r="DT5057" i="2"/>
  <c r="DR5057" i="2"/>
  <c r="DQ5057" i="2"/>
  <c r="DO5057" i="2"/>
  <c r="DM5057" i="2"/>
  <c r="DK5057" i="2"/>
  <c r="DI5057" i="2"/>
  <c r="DH5057" i="2"/>
  <c r="DE5057" i="2"/>
  <c r="DP5040" i="2"/>
  <c r="DX5056" i="2"/>
  <c r="DW5051" i="2"/>
  <c r="DX5055" i="2"/>
  <c r="DS5055" i="2"/>
  <c r="DO5055" i="2"/>
  <c r="DM5055" i="2"/>
  <c r="DJ5055" i="2"/>
  <c r="DE5055" i="2"/>
  <c r="DX5054" i="2"/>
  <c r="DW5049" i="2"/>
  <c r="DX5053" i="2"/>
  <c r="DU5053" i="2"/>
  <c r="DT5053" i="2"/>
  <c r="DS5053" i="2"/>
  <c r="DR5053" i="2"/>
  <c r="DQ5053" i="2"/>
  <c r="DP5053" i="2"/>
  <c r="DO5053" i="2"/>
  <c r="DM5053" i="2"/>
  <c r="DL5053" i="2"/>
  <c r="DK5053" i="2"/>
  <c r="DJ5053" i="2"/>
  <c r="DI5053" i="2"/>
  <c r="DH5053" i="2"/>
  <c r="DG5053" i="2"/>
  <c r="DE5053" i="2"/>
  <c r="DK5036" i="2"/>
  <c r="DX5052" i="2"/>
  <c r="DP5052" i="2"/>
  <c r="DN5052" i="2"/>
  <c r="DW5047" i="2"/>
  <c r="DX5051" i="2"/>
  <c r="DU5051" i="2"/>
  <c r="DT5051" i="2"/>
  <c r="DS5051" i="2"/>
  <c r="DR5051" i="2"/>
  <c r="DQ5051" i="2"/>
  <c r="DP5051" i="2"/>
  <c r="DO5051" i="2"/>
  <c r="DM5051" i="2"/>
  <c r="DL5051" i="2"/>
  <c r="DK5051" i="2"/>
  <c r="DJ5051" i="2"/>
  <c r="DI5051" i="2"/>
  <c r="DH5051" i="2"/>
  <c r="DG5051" i="2"/>
  <c r="DE5051" i="2"/>
  <c r="DP5034" i="2"/>
  <c r="DX5050" i="2"/>
  <c r="DN5050" i="2"/>
  <c r="DW5045" i="2"/>
  <c r="DX5049" i="2"/>
  <c r="DU5049" i="2"/>
  <c r="DS5049" i="2"/>
  <c r="DR5049" i="2"/>
  <c r="DP5049" i="2"/>
  <c r="DO5049" i="2"/>
  <c r="DM5049" i="2"/>
  <c r="DL5049" i="2"/>
  <c r="DJ5049" i="2"/>
  <c r="DI5049" i="2"/>
  <c r="DG5049" i="2"/>
  <c r="DE5049" i="2"/>
  <c r="DS5032" i="2"/>
  <c r="DX5048" i="2"/>
  <c r="DW5043" i="2"/>
  <c r="DX5047" i="2"/>
  <c r="DS5047" i="2"/>
  <c r="DR5047" i="2"/>
  <c r="DO5047" i="2"/>
  <c r="DJ5047" i="2"/>
  <c r="DI5047" i="2"/>
  <c r="DE5047" i="2"/>
  <c r="DX5046" i="2"/>
  <c r="DP5046" i="2"/>
  <c r="DN5046" i="2"/>
  <c r="DX5045" i="2"/>
  <c r="DX5044" i="2"/>
  <c r="DP5044" i="2"/>
  <c r="DN5044" i="2"/>
  <c r="DW5039" i="2"/>
  <c r="DX5043" i="2"/>
  <c r="DU5043" i="2"/>
  <c r="DT5043" i="2"/>
  <c r="DR5043" i="2"/>
  <c r="DQ5043" i="2"/>
  <c r="DO5043" i="2"/>
  <c r="DL5043" i="2"/>
  <c r="DK5043" i="2"/>
  <c r="DI5043" i="2"/>
  <c r="DH5043" i="2"/>
  <c r="DE5043" i="2"/>
  <c r="DN5026" i="2"/>
  <c r="DX5042" i="2"/>
  <c r="DP5042" i="2"/>
  <c r="DW5037" i="2"/>
  <c r="DX5041" i="2"/>
  <c r="DT5041" i="2"/>
  <c r="DR5041" i="2"/>
  <c r="DQ5041" i="2"/>
  <c r="DO5041" i="2"/>
  <c r="DM5041" i="2"/>
  <c r="DK5041" i="2"/>
  <c r="DI5041" i="2"/>
  <c r="DH5041" i="2"/>
  <c r="DE5041" i="2"/>
  <c r="DK5024" i="2"/>
  <c r="DX5040" i="2"/>
  <c r="DW5035" i="2"/>
  <c r="DX5039" i="2"/>
  <c r="DS5039" i="2"/>
  <c r="DO5039" i="2"/>
  <c r="DM5039" i="2"/>
  <c r="DJ5039" i="2"/>
  <c r="DE5039" i="2"/>
  <c r="DX5038" i="2"/>
  <c r="DW5033" i="2"/>
  <c r="DX5037" i="2"/>
  <c r="DU5037" i="2"/>
  <c r="DT5037" i="2"/>
  <c r="DS5037" i="2"/>
  <c r="DR5037" i="2"/>
  <c r="DQ5037" i="2"/>
  <c r="DP5037" i="2"/>
  <c r="DO5037" i="2"/>
  <c r="DM5037" i="2"/>
  <c r="DL5037" i="2"/>
  <c r="DK5037" i="2"/>
  <c r="DJ5037" i="2"/>
  <c r="DI5037" i="2"/>
  <c r="DH5037" i="2"/>
  <c r="DG5037" i="2"/>
  <c r="DE5037" i="2"/>
  <c r="DH5020" i="2"/>
  <c r="DX5036" i="2"/>
  <c r="DW5036" i="2"/>
  <c r="DH5036" i="2"/>
  <c r="DW5031" i="2"/>
  <c r="DX5035" i="2"/>
  <c r="DU5035" i="2"/>
  <c r="DT5035" i="2"/>
  <c r="DS5035" i="2"/>
  <c r="DR5035" i="2"/>
  <c r="DQ5035" i="2"/>
  <c r="DP5035" i="2"/>
  <c r="DO5035" i="2"/>
  <c r="DM5035" i="2"/>
  <c r="DL5035" i="2"/>
  <c r="DK5035" i="2"/>
  <c r="DJ5035" i="2"/>
  <c r="DI5035" i="2"/>
  <c r="DH5035" i="2"/>
  <c r="DG5035" i="2"/>
  <c r="DE5035" i="2"/>
  <c r="DP5018" i="2"/>
  <c r="DX5034" i="2"/>
  <c r="DN5034" i="2"/>
  <c r="DH5034" i="2"/>
  <c r="DW5029" i="2"/>
  <c r="DX5033" i="2"/>
  <c r="DT5033" i="2"/>
  <c r="DS5033" i="2"/>
  <c r="DR5033" i="2"/>
  <c r="DQ5033" i="2"/>
  <c r="DO5033" i="2"/>
  <c r="DM5033" i="2"/>
  <c r="DK5033" i="2"/>
  <c r="DJ5033" i="2"/>
  <c r="DI5033" i="2"/>
  <c r="DH5033" i="2"/>
  <c r="DE5033" i="2"/>
  <c r="DW5028" i="2"/>
  <c r="DX5032" i="2"/>
  <c r="DW5032" i="2"/>
  <c r="DN5032" i="2"/>
  <c r="DK5032" i="2"/>
  <c r="DW5027" i="2"/>
  <c r="DX5031" i="2"/>
  <c r="DU5031" i="2"/>
  <c r="DQ5031" i="2"/>
  <c r="DP5031" i="2"/>
  <c r="DL5031" i="2"/>
  <c r="DH5031" i="2"/>
  <c r="DG5031" i="2"/>
  <c r="DM5014" i="2"/>
  <c r="DX5030" i="2"/>
  <c r="DS5030" i="2"/>
  <c r="DP5030" i="2"/>
  <c r="DF5030" i="2"/>
  <c r="DW5025" i="2"/>
  <c r="DX5029" i="2"/>
  <c r="DM5029" i="2"/>
  <c r="DX5028" i="2"/>
  <c r="DK5028" i="2"/>
  <c r="DH5028" i="2"/>
  <c r="DW5023" i="2"/>
  <c r="DX5027" i="2"/>
  <c r="DU5027" i="2"/>
  <c r="DT5027" i="2"/>
  <c r="DR5027" i="2"/>
  <c r="DQ5027" i="2"/>
  <c r="DO5027" i="2"/>
  <c r="DL5027" i="2"/>
  <c r="DK5027" i="2"/>
  <c r="DI5027" i="2"/>
  <c r="DH5027" i="2"/>
  <c r="DE5027" i="2"/>
  <c r="DS5010" i="2"/>
  <c r="DX5026" i="2"/>
  <c r="DP5026" i="2"/>
  <c r="DH5026" i="2"/>
  <c r="DF5026" i="2"/>
  <c r="DW5021" i="2"/>
  <c r="DX5025" i="2"/>
  <c r="DT5025" i="2"/>
  <c r="DS5025" i="2"/>
  <c r="DQ5025" i="2"/>
  <c r="DP5025" i="2"/>
  <c r="DM5025" i="2"/>
  <c r="DK5025" i="2"/>
  <c r="DJ5025" i="2"/>
  <c r="DH5025" i="2"/>
  <c r="DG5025" i="2"/>
  <c r="DK5008" i="2"/>
  <c r="DX5024" i="2"/>
  <c r="DS5024" i="2"/>
  <c r="DW5019" i="2"/>
  <c r="DX5023" i="2"/>
  <c r="DS5023" i="2"/>
  <c r="DR5023" i="2"/>
  <c r="DO5023" i="2"/>
  <c r="DJ5023" i="2"/>
  <c r="DI5023" i="2"/>
  <c r="DE5023" i="2"/>
  <c r="DX5022" i="2"/>
  <c r="DI5022" i="2"/>
  <c r="DW5017" i="2"/>
  <c r="DX5021" i="2"/>
  <c r="DT5021" i="2"/>
  <c r="DR5021" i="2"/>
  <c r="DQ5021" i="2"/>
  <c r="DO5021" i="2"/>
  <c r="DM5021" i="2"/>
  <c r="DK5021" i="2"/>
  <c r="DI5021" i="2"/>
  <c r="DH5021" i="2"/>
  <c r="DE5021" i="2"/>
  <c r="DN5004" i="2"/>
  <c r="DX5020" i="2"/>
  <c r="DW5020" i="2"/>
  <c r="DQ5020" i="2"/>
  <c r="DP5020" i="2"/>
  <c r="DN5020" i="2"/>
  <c r="DI5020" i="2"/>
  <c r="DW5015" i="2"/>
  <c r="DX5019" i="2"/>
  <c r="DS5019" i="2"/>
  <c r="DR5019" i="2"/>
  <c r="DO5019" i="2"/>
  <c r="DJ5019" i="2"/>
  <c r="DI5019" i="2"/>
  <c r="DE5019" i="2"/>
  <c r="DX5018" i="2"/>
  <c r="DQ5018" i="2"/>
  <c r="DW5013" i="2"/>
  <c r="DX5017" i="2"/>
  <c r="DT5017" i="2"/>
  <c r="DS5017" i="2"/>
  <c r="DQ5017" i="2"/>
  <c r="DO5017" i="2"/>
  <c r="DM5017" i="2"/>
  <c r="DK5017" i="2"/>
  <c r="DJ5017" i="2"/>
  <c r="DH5017" i="2"/>
  <c r="DE5017" i="2"/>
  <c r="DX5016" i="2"/>
  <c r="DS5016" i="2"/>
  <c r="DM5016" i="2"/>
  <c r="DI5016" i="2"/>
  <c r="DE5016" i="2"/>
  <c r="DW5011" i="2"/>
  <c r="DX5015" i="2"/>
  <c r="DU5015" i="2"/>
  <c r="DT5015" i="2"/>
  <c r="DS5015" i="2"/>
  <c r="DR5015" i="2"/>
  <c r="DQ5015" i="2"/>
  <c r="DP5015" i="2"/>
  <c r="DO5015" i="2"/>
  <c r="DM5015" i="2"/>
  <c r="DL5015" i="2"/>
  <c r="DK5015" i="2"/>
  <c r="DJ5015" i="2"/>
  <c r="DI5015" i="2"/>
  <c r="DH5015" i="2"/>
  <c r="DG5015" i="2"/>
  <c r="DE5015" i="2"/>
  <c r="DI4998" i="2"/>
  <c r="DX5014" i="2"/>
  <c r="DQ5014" i="2"/>
  <c r="DP5014" i="2"/>
  <c r="DK5014" i="2"/>
  <c r="DE5014" i="2"/>
  <c r="DW5009" i="2"/>
  <c r="DX5013" i="2"/>
  <c r="DT5013" i="2"/>
  <c r="DS5013" i="2"/>
  <c r="DP5013" i="2"/>
  <c r="DK5013" i="2"/>
  <c r="DJ5013" i="2"/>
  <c r="DG5013" i="2"/>
  <c r="DU4996" i="2"/>
  <c r="DX5012" i="2"/>
  <c r="DP5012" i="2"/>
  <c r="DW5007" i="2"/>
  <c r="DX5011" i="2"/>
  <c r="DU5011" i="2"/>
  <c r="DT5011" i="2"/>
  <c r="DR5011" i="2"/>
  <c r="DQ5011" i="2"/>
  <c r="DO5011" i="2"/>
  <c r="DL5011" i="2"/>
  <c r="DK5011" i="2"/>
  <c r="DI5011" i="2"/>
  <c r="DH5011" i="2"/>
  <c r="DE5011" i="2"/>
  <c r="DM4994" i="2"/>
  <c r="DX5010" i="2"/>
  <c r="DW5010" i="2"/>
  <c r="DH5010" i="2"/>
  <c r="DW5005" i="2"/>
  <c r="DX5009" i="2"/>
  <c r="DU5009" i="2"/>
  <c r="DT5009" i="2"/>
  <c r="DS5009" i="2"/>
  <c r="DR5009" i="2"/>
  <c r="DQ5009" i="2"/>
  <c r="DP5009" i="2"/>
  <c r="DO5009" i="2"/>
  <c r="DM5009" i="2"/>
  <c r="DL5009" i="2"/>
  <c r="DK5009" i="2"/>
  <c r="DJ5009" i="2"/>
  <c r="DI5009" i="2"/>
  <c r="DH5009" i="2"/>
  <c r="DG5009" i="2"/>
  <c r="DE5009" i="2"/>
  <c r="DX5008" i="2"/>
  <c r="DU5008" i="2"/>
  <c r="DS5008" i="2"/>
  <c r="DN5008" i="2"/>
  <c r="DM5008" i="2"/>
  <c r="DI5008" i="2"/>
  <c r="DF5008" i="2"/>
  <c r="DX5007" i="2"/>
  <c r="DT5007" i="2"/>
  <c r="DP5007" i="2"/>
  <c r="DO5007" i="2"/>
  <c r="DK5007" i="2"/>
  <c r="DG5007" i="2"/>
  <c r="DE5007" i="2"/>
  <c r="DX5006" i="2"/>
  <c r="DW5006" i="2"/>
  <c r="DS5006" i="2"/>
  <c r="DQ5006" i="2"/>
  <c r="DK5006" i="2"/>
  <c r="DI5006" i="2"/>
  <c r="DF5006" i="2"/>
  <c r="DE5006" i="2"/>
  <c r="DW5001" i="2"/>
  <c r="DX5005" i="2"/>
  <c r="DT5005" i="2"/>
  <c r="DR5005" i="2"/>
  <c r="DQ5005" i="2"/>
  <c r="DO5005" i="2"/>
  <c r="DM5005" i="2"/>
  <c r="DK5005" i="2"/>
  <c r="DI5005" i="2"/>
  <c r="DH5005" i="2"/>
  <c r="DE5005" i="2"/>
  <c r="DU4988" i="2"/>
  <c r="DX5004" i="2"/>
  <c r="DW5004" i="2"/>
  <c r="DW4999" i="2"/>
  <c r="DX5003" i="2"/>
  <c r="DS5003" i="2"/>
  <c r="DO5003" i="2"/>
  <c r="DM5003" i="2"/>
  <c r="DJ5003" i="2"/>
  <c r="DE5003" i="2"/>
  <c r="DU4986" i="2"/>
  <c r="DX5002" i="2"/>
  <c r="DW5002" i="2"/>
  <c r="DU5002" i="2"/>
  <c r="DS5002" i="2"/>
  <c r="DP5002" i="2"/>
  <c r="DN5002" i="2"/>
  <c r="DH5002" i="2"/>
  <c r="DF5002" i="2"/>
  <c r="DW4997" i="2"/>
  <c r="DX5001" i="2"/>
  <c r="DU5001" i="2"/>
  <c r="DQ5001" i="2"/>
  <c r="DP5001" i="2"/>
  <c r="DL5001" i="2"/>
  <c r="DH5001" i="2"/>
  <c r="DG5001" i="2"/>
  <c r="DK4984" i="2"/>
  <c r="DX5000" i="2"/>
  <c r="DW4995" i="2"/>
  <c r="DX4999" i="2"/>
  <c r="DU4999" i="2"/>
  <c r="DT4999" i="2"/>
  <c r="DS4999" i="2"/>
  <c r="DR4999" i="2"/>
  <c r="DQ4999" i="2"/>
  <c r="DP4999" i="2"/>
  <c r="DO4999" i="2"/>
  <c r="DM4999" i="2"/>
  <c r="DL4999" i="2"/>
  <c r="DK4999" i="2"/>
  <c r="DJ4999" i="2"/>
  <c r="DI4999" i="2"/>
  <c r="DH4999" i="2"/>
  <c r="DG4999" i="2"/>
  <c r="DE4999" i="2"/>
  <c r="DI4982" i="2"/>
  <c r="DX4998" i="2"/>
  <c r="DP4998" i="2"/>
  <c r="DM4998" i="2"/>
  <c r="DW4993" i="2"/>
  <c r="DX4997" i="2"/>
  <c r="DU4997" i="2"/>
  <c r="DT4997" i="2"/>
  <c r="DS4997" i="2"/>
  <c r="DR4997" i="2"/>
  <c r="DQ4997" i="2"/>
  <c r="DP4997" i="2"/>
  <c r="DO4997" i="2"/>
  <c r="DM4997" i="2"/>
  <c r="DL4997" i="2"/>
  <c r="DK4997" i="2"/>
  <c r="DJ4997" i="2"/>
  <c r="DI4997" i="2"/>
  <c r="DH4997" i="2"/>
  <c r="DG4997" i="2"/>
  <c r="DE4997" i="2"/>
  <c r="DU4980" i="2"/>
  <c r="DX4996" i="2"/>
  <c r="DW4996" i="2"/>
  <c r="DN4996" i="2"/>
  <c r="DM4996" i="2"/>
  <c r="DI4996" i="2"/>
  <c r="DW4991" i="2"/>
  <c r="DX4995" i="2"/>
  <c r="DU4995" i="2"/>
  <c r="DS4995" i="2"/>
  <c r="DR4995" i="2"/>
  <c r="DP4995" i="2"/>
  <c r="DM4995" i="2"/>
  <c r="DL4995" i="2"/>
  <c r="DJ4995" i="2"/>
  <c r="DI4995" i="2"/>
  <c r="DG4995" i="2"/>
  <c r="DW4990" i="2"/>
  <c r="DX4994" i="2"/>
  <c r="DU4994" i="2"/>
  <c r="DN4994" i="2"/>
  <c r="DI4994" i="2"/>
  <c r="DH4994" i="2"/>
  <c r="DW4989" i="2"/>
  <c r="DX4993" i="2"/>
  <c r="DS4993" i="2"/>
  <c r="DO4993" i="2"/>
  <c r="DM4993" i="2"/>
  <c r="DJ4993" i="2"/>
  <c r="DE4993" i="2"/>
  <c r="DX4992" i="2"/>
  <c r="DW4992" i="2"/>
  <c r="DU4992" i="2"/>
  <c r="DS4992" i="2"/>
  <c r="DM4992" i="2"/>
  <c r="DK4992" i="2"/>
  <c r="DH4992" i="2"/>
  <c r="DF4992" i="2"/>
  <c r="DW4987" i="2"/>
  <c r="DX4991" i="2"/>
  <c r="DP4991" i="2"/>
  <c r="DI4974" i="2"/>
  <c r="DX4990" i="2"/>
  <c r="DU4990" i="2"/>
  <c r="DS4990" i="2"/>
  <c r="DQ4990" i="2"/>
  <c r="DM4990" i="2"/>
  <c r="DK4990" i="2"/>
  <c r="DI4990" i="2"/>
  <c r="DH4990" i="2"/>
  <c r="DF4990" i="2"/>
  <c r="DE4990" i="2"/>
  <c r="DW4985" i="2"/>
  <c r="DX4989" i="2"/>
  <c r="DU4989" i="2"/>
  <c r="DS4989" i="2"/>
  <c r="DR4989" i="2"/>
  <c r="DP4989" i="2"/>
  <c r="DM4989" i="2"/>
  <c r="DL4989" i="2"/>
  <c r="DJ4989" i="2"/>
  <c r="DI4989" i="2"/>
  <c r="DG4989" i="2"/>
  <c r="DI4972" i="2"/>
  <c r="DX4988" i="2"/>
  <c r="DS4988" i="2"/>
  <c r="DK4988" i="2"/>
  <c r="DI4988" i="2"/>
  <c r="DE4988" i="2"/>
  <c r="DW4983" i="2"/>
  <c r="DX4987" i="2"/>
  <c r="DT4987" i="2"/>
  <c r="DS4987" i="2"/>
  <c r="DP4987" i="2"/>
  <c r="DK4987" i="2"/>
  <c r="DJ4987" i="2"/>
  <c r="DG4987" i="2"/>
  <c r="DQ4970" i="2"/>
  <c r="DX4986" i="2"/>
  <c r="DW4986" i="2"/>
  <c r="DH4986" i="2"/>
  <c r="DW4981" i="2"/>
  <c r="DX4985" i="2"/>
  <c r="DU4985" i="2"/>
  <c r="DT4985" i="2"/>
  <c r="DS4985" i="2"/>
  <c r="DR4985" i="2"/>
  <c r="DQ4985" i="2"/>
  <c r="DP4985" i="2"/>
  <c r="DO4985" i="2"/>
  <c r="DM4985" i="2"/>
  <c r="DL4985" i="2"/>
  <c r="DK4985" i="2"/>
  <c r="DJ4985" i="2"/>
  <c r="DI4985" i="2"/>
  <c r="DH4985" i="2"/>
  <c r="DG4985" i="2"/>
  <c r="DE4985" i="2"/>
  <c r="DK4968" i="2"/>
  <c r="DX4984" i="2"/>
  <c r="DM4984" i="2"/>
  <c r="DX4983" i="2"/>
  <c r="DU4983" i="2"/>
  <c r="DT4983" i="2"/>
  <c r="DR4983" i="2"/>
  <c r="DQ4983" i="2"/>
  <c r="DP4983" i="2"/>
  <c r="DO4983" i="2"/>
  <c r="DL4983" i="2"/>
  <c r="DK4983" i="2"/>
  <c r="DI4983" i="2"/>
  <c r="DH4983" i="2"/>
  <c r="DG4983" i="2"/>
  <c r="DE4983" i="2"/>
  <c r="DI4966" i="2"/>
  <c r="DX4982" i="2"/>
  <c r="DW4982" i="2"/>
  <c r="DW4977" i="2"/>
  <c r="DX4981" i="2"/>
  <c r="DT4981" i="2"/>
  <c r="DS4981" i="2"/>
  <c r="DQ4981" i="2"/>
  <c r="DO4981" i="2"/>
  <c r="DM4981" i="2"/>
  <c r="DK4981" i="2"/>
  <c r="DJ4981" i="2"/>
  <c r="DH4981" i="2"/>
  <c r="DE4981" i="2"/>
  <c r="DX4980" i="2"/>
  <c r="DW4980" i="2"/>
  <c r="DP4980" i="2"/>
  <c r="DM4980" i="2"/>
  <c r="DK4980" i="2"/>
  <c r="DI4980" i="2"/>
  <c r="DQ4963" i="2"/>
  <c r="DX4979" i="2"/>
  <c r="DU4979" i="2"/>
  <c r="DT4979" i="2"/>
  <c r="DR4979" i="2"/>
  <c r="DQ4979" i="2"/>
  <c r="DP4979" i="2"/>
  <c r="DO4979" i="2"/>
  <c r="DL4979" i="2"/>
  <c r="DK4979" i="2"/>
  <c r="DI4979" i="2"/>
  <c r="DH4979" i="2"/>
  <c r="DG4979" i="2"/>
  <c r="DE4979" i="2"/>
  <c r="DX4978" i="2"/>
  <c r="DW4978" i="2"/>
  <c r="DI4978" i="2"/>
  <c r="DH4978" i="2"/>
  <c r="DW4973" i="2"/>
  <c r="DX4977" i="2"/>
  <c r="DU4977" i="2"/>
  <c r="DQ4977" i="2"/>
  <c r="DP4977" i="2"/>
  <c r="DL4977" i="2"/>
  <c r="DH4977" i="2"/>
  <c r="DG4977" i="2"/>
  <c r="DF4960" i="2"/>
  <c r="DX4976" i="2"/>
  <c r="DK4976" i="2"/>
  <c r="DW4971" i="2"/>
  <c r="DX4975" i="2"/>
  <c r="DU4975" i="2"/>
  <c r="DT4975" i="2"/>
  <c r="DS4975" i="2"/>
  <c r="DR4975" i="2"/>
  <c r="DQ4975" i="2"/>
  <c r="DP4975" i="2"/>
  <c r="DO4975" i="2"/>
  <c r="DM4975" i="2"/>
  <c r="DL4975" i="2"/>
  <c r="DK4975" i="2"/>
  <c r="DJ4975" i="2"/>
  <c r="DI4975" i="2"/>
  <c r="DH4975" i="2"/>
  <c r="DG4975" i="2"/>
  <c r="DE4975" i="2"/>
  <c r="DX4974" i="2"/>
  <c r="DW4974" i="2"/>
  <c r="DU4974" i="2"/>
  <c r="DS4974" i="2"/>
  <c r="DM4974" i="2"/>
  <c r="DK4974" i="2"/>
  <c r="DH4974" i="2"/>
  <c r="DE4974" i="2"/>
  <c r="DQ4957" i="2"/>
  <c r="DX4973" i="2"/>
  <c r="DU4973" i="2"/>
  <c r="DT4973" i="2"/>
  <c r="DR4973" i="2"/>
  <c r="DQ4973" i="2"/>
  <c r="DP4973" i="2"/>
  <c r="DO4973" i="2"/>
  <c r="DL4973" i="2"/>
  <c r="DK4973" i="2"/>
  <c r="DI4973" i="2"/>
  <c r="DH4973" i="2"/>
  <c r="DG4973" i="2"/>
  <c r="DE4973" i="2"/>
  <c r="DX4972" i="2"/>
  <c r="DW4972" i="2"/>
  <c r="DP4972" i="2"/>
  <c r="DM4972" i="2"/>
  <c r="DH4972" i="2"/>
  <c r="DW4967" i="2"/>
  <c r="DX4971" i="2"/>
  <c r="DU4971" i="2"/>
  <c r="DT4971" i="2"/>
  <c r="DS4971" i="2"/>
  <c r="DR4971" i="2"/>
  <c r="DQ4971" i="2"/>
  <c r="DP4971" i="2"/>
  <c r="DO4971" i="2"/>
  <c r="DM4971" i="2"/>
  <c r="DL4971" i="2"/>
  <c r="DK4971" i="2"/>
  <c r="DJ4971" i="2"/>
  <c r="DI4971" i="2"/>
  <c r="DH4971" i="2"/>
  <c r="DG4971" i="2"/>
  <c r="DE4971" i="2"/>
  <c r="DK4954" i="2"/>
  <c r="DX4970" i="2"/>
  <c r="DW4970" i="2"/>
  <c r="DU4970" i="2"/>
  <c r="DS4970" i="2"/>
  <c r="DP4970" i="2"/>
  <c r="DM4970" i="2"/>
  <c r="DK4970" i="2"/>
  <c r="DH4970" i="2"/>
  <c r="DF4970" i="2"/>
  <c r="DW4965" i="2"/>
  <c r="DX4969" i="2"/>
  <c r="DU4969" i="2"/>
  <c r="DT4969" i="2"/>
  <c r="DQ4969" i="2"/>
  <c r="DL4969" i="2"/>
  <c r="DK4969" i="2"/>
  <c r="DH4969" i="2"/>
  <c r="DM4952" i="2"/>
  <c r="DX4968" i="2"/>
  <c r="DW4968" i="2"/>
  <c r="DM4968" i="2"/>
  <c r="DW4963" i="2"/>
  <c r="DX4967" i="2"/>
  <c r="DQ4967" i="2"/>
  <c r="DH4967" i="2"/>
  <c r="DN4950" i="2"/>
  <c r="DX4966" i="2"/>
  <c r="DP4966" i="2"/>
  <c r="DM4966" i="2"/>
  <c r="DK4966" i="2"/>
  <c r="DW4961" i="2"/>
  <c r="DX4965" i="2"/>
  <c r="DU4965" i="2"/>
  <c r="DQ4965" i="2"/>
  <c r="DP4965" i="2"/>
  <c r="DL4965" i="2"/>
  <c r="DH4965" i="2"/>
  <c r="DG4965" i="2"/>
  <c r="DO4948" i="2"/>
  <c r="DX4964" i="2"/>
  <c r="DK4964" i="2"/>
  <c r="DW4959" i="2"/>
  <c r="DX4963" i="2"/>
  <c r="DH4963" i="2"/>
  <c r="DH4946" i="2"/>
  <c r="DX4962" i="2"/>
  <c r="DU4962" i="2"/>
  <c r="DN4962" i="2"/>
  <c r="DM4962" i="2"/>
  <c r="DI4962" i="2"/>
  <c r="DH4962" i="2"/>
  <c r="DW4957" i="2"/>
  <c r="DX4961" i="2"/>
  <c r="DU4961" i="2"/>
  <c r="DT4961" i="2"/>
  <c r="DS4961" i="2"/>
  <c r="DR4961" i="2"/>
  <c r="DQ4961" i="2"/>
  <c r="DP4961" i="2"/>
  <c r="DO4961" i="2"/>
  <c r="DM4961" i="2"/>
  <c r="DL4961" i="2"/>
  <c r="DK4961" i="2"/>
  <c r="DJ4961" i="2"/>
  <c r="DI4961" i="2"/>
  <c r="DH4961" i="2"/>
  <c r="DG4961" i="2"/>
  <c r="DE4961" i="2"/>
  <c r="DX4960" i="2"/>
  <c r="DU4960" i="2"/>
  <c r="DS4960" i="2"/>
  <c r="DK4960" i="2"/>
  <c r="DH4960" i="2"/>
  <c r="DW4955" i="2"/>
  <c r="DX4959" i="2"/>
  <c r="DU4959" i="2"/>
  <c r="DT4959" i="2"/>
  <c r="DQ4959" i="2"/>
  <c r="DL4959" i="2"/>
  <c r="DK4959" i="2"/>
  <c r="DH4959" i="2"/>
  <c r="DO4942" i="2"/>
  <c r="DX4958" i="2"/>
  <c r="DW4958" i="2"/>
  <c r="DU4958" i="2"/>
  <c r="DS4958" i="2"/>
  <c r="DQ4958" i="2"/>
  <c r="DM4958" i="2"/>
  <c r="DK4958" i="2"/>
  <c r="DI4958" i="2"/>
  <c r="DH4958" i="2"/>
  <c r="DF4958" i="2"/>
  <c r="DE4958" i="2"/>
  <c r="DW4953" i="2"/>
  <c r="DX4957" i="2"/>
  <c r="DH4957" i="2"/>
  <c r="DW4952" i="2"/>
  <c r="DX4956" i="2"/>
  <c r="DW4956" i="2"/>
  <c r="DU4956" i="2"/>
  <c r="DS4956" i="2"/>
  <c r="DQ4956" i="2"/>
  <c r="DP4956" i="2"/>
  <c r="DM4956" i="2"/>
  <c r="DK4956" i="2"/>
  <c r="DI4956" i="2"/>
  <c r="DH4956" i="2"/>
  <c r="DF4956" i="2"/>
  <c r="DE4956" i="2"/>
  <c r="DX4955" i="2"/>
  <c r="DU4955" i="2"/>
  <c r="DT4955" i="2"/>
  <c r="DR4955" i="2"/>
  <c r="DQ4955" i="2"/>
  <c r="DP4955" i="2"/>
  <c r="DO4955" i="2"/>
  <c r="DL4955" i="2"/>
  <c r="DK4955" i="2"/>
  <c r="DI4955" i="2"/>
  <c r="DH4955" i="2"/>
  <c r="DG4955" i="2"/>
  <c r="DE4955" i="2"/>
  <c r="DX4954" i="2"/>
  <c r="DW4954" i="2"/>
  <c r="DP4954" i="2"/>
  <c r="DN4954" i="2"/>
  <c r="DI4954" i="2"/>
  <c r="DW4949" i="2"/>
  <c r="DX4953" i="2"/>
  <c r="DT4953" i="2"/>
  <c r="DS4953" i="2"/>
  <c r="DQ4953" i="2"/>
  <c r="DO4953" i="2"/>
  <c r="DM4953" i="2"/>
  <c r="DK4953" i="2"/>
  <c r="DJ4953" i="2"/>
  <c r="DH4953" i="2"/>
  <c r="DE4953" i="2"/>
  <c r="DX4952" i="2"/>
  <c r="DN4952" i="2"/>
  <c r="DW4947" i="2"/>
  <c r="DX4951" i="2"/>
  <c r="DT4951" i="2"/>
  <c r="DS4951" i="2"/>
  <c r="DQ4951" i="2"/>
  <c r="DP4951" i="2"/>
  <c r="DM4951" i="2"/>
  <c r="DK4951" i="2"/>
  <c r="DJ4951" i="2"/>
  <c r="DH4951" i="2"/>
  <c r="DG4951" i="2"/>
  <c r="DQ4934" i="2"/>
  <c r="DX4950" i="2"/>
  <c r="DW4950" i="2"/>
  <c r="DS4950" i="2"/>
  <c r="DH4950" i="2"/>
  <c r="DW4945" i="2"/>
  <c r="DX4949" i="2"/>
  <c r="DU4949" i="2"/>
  <c r="DT4949" i="2"/>
  <c r="DS4949" i="2"/>
  <c r="DR4949" i="2"/>
  <c r="DQ4949" i="2"/>
  <c r="DP4949" i="2"/>
  <c r="DO4949" i="2"/>
  <c r="DM4949" i="2"/>
  <c r="DL4949" i="2"/>
  <c r="DK4949" i="2"/>
  <c r="DJ4949" i="2"/>
  <c r="DI4949" i="2"/>
  <c r="DH4949" i="2"/>
  <c r="DG4949" i="2"/>
  <c r="DE4949" i="2"/>
  <c r="DL4932" i="2"/>
  <c r="DX4948" i="2"/>
  <c r="DS4948" i="2"/>
  <c r="DQ4948" i="2"/>
  <c r="DK4948" i="2"/>
  <c r="DH4948" i="2"/>
  <c r="DG4948" i="2"/>
  <c r="DW4943" i="2"/>
  <c r="DX4947" i="2"/>
  <c r="DT4947" i="2"/>
  <c r="DR4947" i="2"/>
  <c r="DQ4947" i="2"/>
  <c r="DO4947" i="2"/>
  <c r="DM4947" i="2"/>
  <c r="DK4947" i="2"/>
  <c r="DI4947" i="2"/>
  <c r="DH4947" i="2"/>
  <c r="DE4947" i="2"/>
  <c r="DK4930" i="2"/>
  <c r="DX4946" i="2"/>
  <c r="DW4946" i="2"/>
  <c r="DQ4946" i="2"/>
  <c r="DM4946" i="2"/>
  <c r="DG4946" i="2"/>
  <c r="DW4941" i="2"/>
  <c r="DX4945" i="2"/>
  <c r="DT4945" i="2"/>
  <c r="DS4945" i="2"/>
  <c r="DP4945" i="2"/>
  <c r="DK4945" i="2"/>
  <c r="DJ4945" i="2"/>
  <c r="DG4945" i="2"/>
  <c r="DU4928" i="2"/>
  <c r="DX4944" i="2"/>
  <c r="DW4944" i="2"/>
  <c r="DU4944" i="2"/>
  <c r="DS4944" i="2"/>
  <c r="DN4944" i="2"/>
  <c r="DM4944" i="2"/>
  <c r="DI4944" i="2"/>
  <c r="DH4944" i="2"/>
  <c r="DW4939" i="2"/>
  <c r="DX4943" i="2"/>
  <c r="DU4943" i="2"/>
  <c r="DS4943" i="2"/>
  <c r="DR4943" i="2"/>
  <c r="DP4943" i="2"/>
  <c r="DM4943" i="2"/>
  <c r="DL4943" i="2"/>
  <c r="DJ4943" i="2"/>
  <c r="DI4943" i="2"/>
  <c r="DG4943" i="2"/>
  <c r="DM4926" i="2"/>
  <c r="DX4942" i="2"/>
  <c r="DU4942" i="2"/>
  <c r="DP4942" i="2"/>
  <c r="DN4942" i="2"/>
  <c r="DM4942" i="2"/>
  <c r="DK4942" i="2"/>
  <c r="DI4942" i="2"/>
  <c r="DE4942" i="2"/>
  <c r="DW4937" i="2"/>
  <c r="DX4941" i="2"/>
  <c r="DU4941" i="2"/>
  <c r="DS4941" i="2"/>
  <c r="DR4941" i="2"/>
  <c r="DP4941" i="2"/>
  <c r="DO4941" i="2"/>
  <c r="DL4941" i="2"/>
  <c r="DJ4941" i="2"/>
  <c r="DI4941" i="2"/>
  <c r="DG4941" i="2"/>
  <c r="DE4941" i="2"/>
  <c r="DN4924" i="2"/>
  <c r="DX4940" i="2"/>
  <c r="DS4940" i="2"/>
  <c r="DQ4940" i="2"/>
  <c r="DN4940" i="2"/>
  <c r="DG4940" i="2"/>
  <c r="DF4940" i="2"/>
  <c r="DW4935" i="2"/>
  <c r="DX4939" i="2"/>
  <c r="DQ4922" i="2"/>
  <c r="DX4938" i="2"/>
  <c r="DU4938" i="2"/>
  <c r="DS4938" i="2"/>
  <c r="DQ4938" i="2"/>
  <c r="DP4938" i="2"/>
  <c r="DO4938" i="2"/>
  <c r="DN4938" i="2"/>
  <c r="DM4938" i="2"/>
  <c r="DK4938" i="2"/>
  <c r="DI4938" i="2"/>
  <c r="DH4938" i="2"/>
  <c r="DG4938" i="2"/>
  <c r="DF4938" i="2"/>
  <c r="DE4938" i="2"/>
  <c r="DW4933" i="2"/>
  <c r="DX4937" i="2"/>
  <c r="DR4937" i="2"/>
  <c r="DQ4937" i="2"/>
  <c r="DM4937" i="2"/>
  <c r="DI4937" i="2"/>
  <c r="DH4937" i="2"/>
  <c r="DU4920" i="2"/>
  <c r="DX4936" i="2"/>
  <c r="DW4931" i="2"/>
  <c r="DX4935" i="2"/>
  <c r="DU4935" i="2"/>
  <c r="DT4935" i="2"/>
  <c r="DS4935" i="2"/>
  <c r="DR4935" i="2"/>
  <c r="DQ4935" i="2"/>
  <c r="DP4935" i="2"/>
  <c r="DO4935" i="2"/>
  <c r="DM4935" i="2"/>
  <c r="DL4935" i="2"/>
  <c r="DK4935" i="2"/>
  <c r="DJ4935" i="2"/>
  <c r="DI4935" i="2"/>
  <c r="DH4935" i="2"/>
  <c r="DG4935" i="2"/>
  <c r="DE4935" i="2"/>
  <c r="DP4918" i="2"/>
  <c r="DX4934" i="2"/>
  <c r="DT4934" i="2"/>
  <c r="DS4934" i="2"/>
  <c r="DP4934" i="2"/>
  <c r="DN4934" i="2"/>
  <c r="DM4934" i="2"/>
  <c r="DK4934" i="2"/>
  <c r="DI4934" i="2"/>
  <c r="DG4934" i="2"/>
  <c r="DE4934" i="2"/>
  <c r="DX4933" i="2"/>
  <c r="DU4933" i="2"/>
  <c r="DT4933" i="2"/>
  <c r="DR4933" i="2"/>
  <c r="DQ4933" i="2"/>
  <c r="DP4933" i="2"/>
  <c r="DO4933" i="2"/>
  <c r="DL4933" i="2"/>
  <c r="DK4933" i="2"/>
  <c r="DI4933" i="2"/>
  <c r="DH4933" i="2"/>
  <c r="DG4933" i="2"/>
  <c r="DE4933" i="2"/>
  <c r="DX4932" i="2"/>
  <c r="DU4932" i="2"/>
  <c r="DO4932" i="2"/>
  <c r="DN4932" i="2"/>
  <c r="DK4932" i="2"/>
  <c r="DE4932" i="2"/>
  <c r="DX4931" i="2"/>
  <c r="DU4931" i="2"/>
  <c r="DT4931" i="2"/>
  <c r="DR4931" i="2"/>
  <c r="DP4931" i="2"/>
  <c r="DO4931" i="2"/>
  <c r="DL4931" i="2"/>
  <c r="DK4931" i="2"/>
  <c r="DI4931" i="2"/>
  <c r="DG4931" i="2"/>
  <c r="DE4931" i="2"/>
  <c r="DM4914" i="2"/>
  <c r="DX4930" i="2"/>
  <c r="DW4930" i="2"/>
  <c r="DP4930" i="2"/>
  <c r="DO4930" i="2"/>
  <c r="DI4930" i="2"/>
  <c r="DE4930" i="2"/>
  <c r="DU4913" i="2"/>
  <c r="DX4929" i="2"/>
  <c r="DU4929" i="2"/>
  <c r="DT4929" i="2"/>
  <c r="DS4929" i="2"/>
  <c r="DR4929" i="2"/>
  <c r="DQ4929" i="2"/>
  <c r="DP4929" i="2"/>
  <c r="DO4929" i="2"/>
  <c r="DM4929" i="2"/>
  <c r="DL4929" i="2"/>
  <c r="DK4929" i="2"/>
  <c r="DJ4929" i="2"/>
  <c r="DI4929" i="2"/>
  <c r="DH4929" i="2"/>
  <c r="DG4929" i="2"/>
  <c r="DE4929" i="2"/>
  <c r="DX4928" i="2"/>
  <c r="DW4928" i="2"/>
  <c r="DS4928" i="2"/>
  <c r="DM4928" i="2"/>
  <c r="DL4928" i="2"/>
  <c r="DH4928" i="2"/>
  <c r="DE4911" i="2"/>
  <c r="DX4927" i="2"/>
  <c r="DU4927" i="2"/>
  <c r="DT4927" i="2"/>
  <c r="DS4927" i="2"/>
  <c r="DR4927" i="2"/>
  <c r="DP4927" i="2"/>
  <c r="DO4927" i="2"/>
  <c r="DL4927" i="2"/>
  <c r="DK4927" i="2"/>
  <c r="DJ4927" i="2"/>
  <c r="DI4927" i="2"/>
  <c r="DG4927" i="2"/>
  <c r="DE4927" i="2"/>
  <c r="DX4926" i="2"/>
  <c r="DW4926" i="2"/>
  <c r="DU4926" i="2"/>
  <c r="DP4926" i="2"/>
  <c r="DL4926" i="2"/>
  <c r="DU4909" i="2"/>
  <c r="DX4925" i="2"/>
  <c r="DU4925" i="2"/>
  <c r="DR4925" i="2"/>
  <c r="DM4925" i="2"/>
  <c r="DL4925" i="2"/>
  <c r="DI4925" i="2"/>
  <c r="DN4908" i="2"/>
  <c r="DX4924" i="2"/>
  <c r="DW4924" i="2"/>
  <c r="DT4924" i="2"/>
  <c r="DS4924" i="2"/>
  <c r="DQ4924" i="2"/>
  <c r="DP4924" i="2"/>
  <c r="DO4924" i="2"/>
  <c r="DK4924" i="2"/>
  <c r="DI4924" i="2"/>
  <c r="DH4924" i="2"/>
  <c r="DG4924" i="2"/>
  <c r="DF4924" i="2"/>
  <c r="DX4923" i="2"/>
  <c r="DT4923" i="2"/>
  <c r="DS4923" i="2"/>
  <c r="DQ4923" i="2"/>
  <c r="DP4923" i="2"/>
  <c r="DM4923" i="2"/>
  <c r="DK4923" i="2"/>
  <c r="DJ4923" i="2"/>
  <c r="DH4923" i="2"/>
  <c r="DG4923" i="2"/>
  <c r="DT4906" i="2"/>
  <c r="DX4922" i="2"/>
  <c r="DW4922" i="2"/>
  <c r="DT4922" i="2"/>
  <c r="DK4922" i="2"/>
  <c r="DL4905" i="2"/>
  <c r="DX4921" i="2"/>
  <c r="DU4921" i="2"/>
  <c r="DT4921" i="2"/>
  <c r="DR4921" i="2"/>
  <c r="DQ4921" i="2"/>
  <c r="DO4921" i="2"/>
  <c r="DL4921" i="2"/>
  <c r="DK4921" i="2"/>
  <c r="DI4921" i="2"/>
  <c r="DH4921" i="2"/>
  <c r="DE4921" i="2"/>
  <c r="DU4904" i="2"/>
  <c r="DX4920" i="2"/>
  <c r="DM4903" i="2"/>
  <c r="DX4919" i="2"/>
  <c r="DT4919" i="2"/>
  <c r="DS4919" i="2"/>
  <c r="DR4919" i="2"/>
  <c r="DQ4919" i="2"/>
  <c r="DO4919" i="2"/>
  <c r="DM4919" i="2"/>
  <c r="DK4919" i="2"/>
  <c r="DJ4919" i="2"/>
  <c r="DI4919" i="2"/>
  <c r="DH4919" i="2"/>
  <c r="DE4919" i="2"/>
  <c r="DX4918" i="2"/>
  <c r="DW4918" i="2"/>
  <c r="DT4918" i="2"/>
  <c r="DS4918" i="2"/>
  <c r="DO4918" i="2"/>
  <c r="DK4918" i="2"/>
  <c r="DI4918" i="2"/>
  <c r="DF4918" i="2"/>
  <c r="DU4901" i="2"/>
  <c r="DX4917" i="2"/>
  <c r="DU4917" i="2"/>
  <c r="DT4917" i="2"/>
  <c r="DO4917" i="2"/>
  <c r="DJ4917" i="2"/>
  <c r="DI4917" i="2"/>
  <c r="DW4912" i="2"/>
  <c r="DX4916" i="2"/>
  <c r="DU4916" i="2"/>
  <c r="DT4916" i="2"/>
  <c r="DO4916" i="2"/>
  <c r="DN4916" i="2"/>
  <c r="DL4916" i="2"/>
  <c r="DK4916" i="2"/>
  <c r="DF4916" i="2"/>
  <c r="DE4916" i="2"/>
  <c r="DT4899" i="2"/>
  <c r="DX4915" i="2"/>
  <c r="DX4914" i="2"/>
  <c r="DQ4914" i="2"/>
  <c r="DO4914" i="2"/>
  <c r="DN4914" i="2"/>
  <c r="DH4914" i="2"/>
  <c r="DF4914" i="2"/>
  <c r="DE4914" i="2"/>
  <c r="DX4913" i="2"/>
  <c r="DQ4913" i="2"/>
  <c r="DP4913" i="2"/>
  <c r="DL4913" i="2"/>
  <c r="DH4913" i="2"/>
  <c r="DG4913" i="2"/>
  <c r="DS4896" i="2"/>
  <c r="DX4912" i="2"/>
  <c r="DU4912" i="2"/>
  <c r="DT4912" i="2"/>
  <c r="DS4912" i="2"/>
  <c r="DQ4912" i="2"/>
  <c r="DO4912" i="2"/>
  <c r="DN4912" i="2"/>
  <c r="DM4912" i="2"/>
  <c r="DL4912" i="2"/>
  <c r="DK4912" i="2"/>
  <c r="DI4912" i="2"/>
  <c r="DH4912" i="2"/>
  <c r="DF4912" i="2"/>
  <c r="DE4912" i="2"/>
  <c r="DM4895" i="2"/>
  <c r="DX4911" i="2"/>
  <c r="DM4911" i="2"/>
  <c r="DK4911" i="2"/>
  <c r="DL4894" i="2"/>
  <c r="DX4910" i="2"/>
  <c r="DU4910" i="2"/>
  <c r="DP4910" i="2"/>
  <c r="DO4910" i="2"/>
  <c r="DM4910" i="2"/>
  <c r="DL4910" i="2"/>
  <c r="DG4910" i="2"/>
  <c r="DF4910" i="2"/>
  <c r="DU4893" i="2"/>
  <c r="DX4909" i="2"/>
  <c r="DQ4909" i="2"/>
  <c r="DO4909" i="2"/>
  <c r="DH4909" i="2"/>
  <c r="DE4909" i="2"/>
  <c r="DN4892" i="2"/>
  <c r="DX4908" i="2"/>
  <c r="DO4908" i="2"/>
  <c r="DF4908" i="2"/>
  <c r="DX4907" i="2"/>
  <c r="DU4907" i="2"/>
  <c r="DT4907" i="2"/>
  <c r="DS4907" i="2"/>
  <c r="DR4907" i="2"/>
  <c r="DQ4907" i="2"/>
  <c r="DO4907" i="2"/>
  <c r="DM4907" i="2"/>
  <c r="DL4907" i="2"/>
  <c r="DK4907" i="2"/>
  <c r="DJ4907" i="2"/>
  <c r="DI4907" i="2"/>
  <c r="DH4907" i="2"/>
  <c r="DE4907" i="2"/>
  <c r="DK4890" i="2"/>
  <c r="DX4906" i="2"/>
  <c r="DU4906" i="2"/>
  <c r="DS4906" i="2"/>
  <c r="DN4906" i="2"/>
  <c r="DM4906" i="2"/>
  <c r="DK4906" i="2"/>
  <c r="DI4906" i="2"/>
  <c r="DE4906" i="2"/>
  <c r="DE4889" i="2"/>
  <c r="DX4905" i="2"/>
  <c r="DU4905" i="2"/>
  <c r="DP4905" i="2"/>
  <c r="DO4905" i="2"/>
  <c r="DK4905" i="2"/>
  <c r="DE4905" i="2"/>
  <c r="DQ4888" i="2"/>
  <c r="DX4904" i="2"/>
  <c r="DW4904" i="2"/>
  <c r="DQ4904" i="2"/>
  <c r="DO4904" i="2"/>
  <c r="DN4904" i="2"/>
  <c r="DM4904" i="2"/>
  <c r="DH4904" i="2"/>
  <c r="DF4904" i="2"/>
  <c r="DE4904" i="2"/>
  <c r="DM4887" i="2"/>
  <c r="DX4903" i="2"/>
  <c r="DE4903" i="2"/>
  <c r="DX4902" i="2"/>
  <c r="DP4902" i="2"/>
  <c r="DG4902" i="2"/>
  <c r="DF4902" i="2"/>
  <c r="DO4885" i="2"/>
  <c r="DX4901" i="2"/>
  <c r="DT4901" i="2"/>
  <c r="DR4901" i="2"/>
  <c r="DO4901" i="2"/>
  <c r="DL4901" i="2"/>
  <c r="DK4901" i="2"/>
  <c r="DI4901" i="2"/>
  <c r="DX4900" i="2"/>
  <c r="DU4900" i="2"/>
  <c r="DT4900" i="2"/>
  <c r="DN4900" i="2"/>
  <c r="DK4900" i="2"/>
  <c r="DF4900" i="2"/>
  <c r="DT4883" i="2"/>
  <c r="DX4899" i="2"/>
  <c r="DQ4899" i="2"/>
  <c r="DO4899" i="2"/>
  <c r="DM4899" i="2"/>
  <c r="DH4899" i="2"/>
  <c r="DG4899" i="2"/>
  <c r="DM4882" i="2"/>
  <c r="DX4898" i="2"/>
  <c r="DW4898" i="2"/>
  <c r="DU4881" i="2"/>
  <c r="DX4897" i="2"/>
  <c r="DU4897" i="2"/>
  <c r="DT4897" i="2"/>
  <c r="DS4897" i="2"/>
  <c r="DR4897" i="2"/>
  <c r="DQ4897" i="2"/>
  <c r="DP4897" i="2"/>
  <c r="DO4897" i="2"/>
  <c r="DM4897" i="2"/>
  <c r="DL4897" i="2"/>
  <c r="DK4897" i="2"/>
  <c r="DJ4897" i="2"/>
  <c r="DI4897" i="2"/>
  <c r="DH4897" i="2"/>
  <c r="DG4897" i="2"/>
  <c r="DE4897" i="2"/>
  <c r="DT4880" i="2"/>
  <c r="DX4896" i="2"/>
  <c r="DU4896" i="2"/>
  <c r="DT4896" i="2"/>
  <c r="DQ4896" i="2"/>
  <c r="DN4896" i="2"/>
  <c r="DM4896" i="2"/>
  <c r="DK4896" i="2"/>
  <c r="DI4896" i="2"/>
  <c r="DF4896" i="2"/>
  <c r="DM4879" i="2"/>
  <c r="DX4895" i="2"/>
  <c r="DS4895" i="2"/>
  <c r="DO4895" i="2"/>
  <c r="DK4895" i="2"/>
  <c r="DE4895" i="2"/>
  <c r="DX4894" i="2"/>
  <c r="DW4894" i="2"/>
  <c r="DU4894" i="2"/>
  <c r="DG4894" i="2"/>
  <c r="DU4877" i="2"/>
  <c r="DX4893" i="2"/>
  <c r="DO4893" i="2"/>
  <c r="DH4893" i="2"/>
  <c r="DE4893" i="2"/>
  <c r="DF4876" i="2"/>
  <c r="DX4892" i="2"/>
  <c r="DW4892" i="2"/>
  <c r="DO4892" i="2"/>
  <c r="DF4892" i="2"/>
  <c r="DT4875" i="2"/>
  <c r="DX4891" i="2"/>
  <c r="DU4891" i="2"/>
  <c r="DT4891" i="2"/>
  <c r="DS4891" i="2"/>
  <c r="DR4891" i="2"/>
  <c r="DQ4891" i="2"/>
  <c r="DO4891" i="2"/>
  <c r="DM4891" i="2"/>
  <c r="DL4891" i="2"/>
  <c r="DK4891" i="2"/>
  <c r="DJ4891" i="2"/>
  <c r="DI4891" i="2"/>
  <c r="DH4891" i="2"/>
  <c r="DE4891" i="2"/>
  <c r="DT4874" i="2"/>
  <c r="DX4890" i="2"/>
  <c r="DW4890" i="2"/>
  <c r="DU4890" i="2"/>
  <c r="DO4890" i="2"/>
  <c r="DX4889" i="2"/>
  <c r="DU4889" i="2"/>
  <c r="DT4889" i="2"/>
  <c r="DP4889" i="2"/>
  <c r="DO4889" i="2"/>
  <c r="DK4889" i="2"/>
  <c r="DG4889" i="2"/>
  <c r="DU4872" i="2"/>
  <c r="DX4888" i="2"/>
  <c r="DM4888" i="2"/>
  <c r="DE4888" i="2"/>
  <c r="DE4871" i="2"/>
  <c r="DX4887" i="2"/>
  <c r="DO4887" i="2"/>
  <c r="DE4887" i="2"/>
  <c r="DX4886" i="2"/>
  <c r="DU4886" i="2"/>
  <c r="DT4886" i="2"/>
  <c r="DP4886" i="2"/>
  <c r="DL4886" i="2"/>
  <c r="DK4886" i="2"/>
  <c r="DG4886" i="2"/>
  <c r="DT4869" i="2"/>
  <c r="DX4885" i="2"/>
  <c r="DU4885" i="2"/>
  <c r="DS4885" i="2"/>
  <c r="DR4885" i="2"/>
  <c r="DM4885" i="2"/>
  <c r="DK4885" i="2"/>
  <c r="DJ4885" i="2"/>
  <c r="DE4885" i="2"/>
  <c r="DO4868" i="2"/>
  <c r="DX4884" i="2"/>
  <c r="DW4884" i="2"/>
  <c r="DT4884" i="2"/>
  <c r="DO4884" i="2"/>
  <c r="DK4884" i="2"/>
  <c r="DT4867" i="2"/>
  <c r="DX4883" i="2"/>
  <c r="DU4883" i="2"/>
  <c r="DP4883" i="2"/>
  <c r="DO4883" i="2"/>
  <c r="DL4883" i="2"/>
  <c r="DG4883" i="2"/>
  <c r="DE4883" i="2"/>
  <c r="DM4866" i="2"/>
  <c r="DX4882" i="2"/>
  <c r="DW4882" i="2"/>
  <c r="DO4882" i="2"/>
  <c r="DH4882" i="2"/>
  <c r="DF4882" i="2"/>
  <c r="DP4865" i="2"/>
  <c r="DX4881" i="2"/>
  <c r="DT4881" i="2"/>
  <c r="DS4881" i="2"/>
  <c r="DR4881" i="2"/>
  <c r="DQ4881" i="2"/>
  <c r="DO4881" i="2"/>
  <c r="DM4881" i="2"/>
  <c r="DK4881" i="2"/>
  <c r="DJ4881" i="2"/>
  <c r="DI4881" i="2"/>
  <c r="DH4881" i="2"/>
  <c r="DE4881" i="2"/>
  <c r="DL4864" i="2"/>
  <c r="DX4880" i="2"/>
  <c r="DS4880" i="2"/>
  <c r="DN4880" i="2"/>
  <c r="DI4880" i="2"/>
  <c r="DH4880" i="2"/>
  <c r="DM4863" i="2"/>
  <c r="DX4879" i="2"/>
  <c r="DO4879" i="2"/>
  <c r="DX4878" i="2"/>
  <c r="DW4878" i="2"/>
  <c r="DU4878" i="2"/>
  <c r="DP4878" i="2"/>
  <c r="DL4878" i="2"/>
  <c r="DU4861" i="2"/>
  <c r="DX4877" i="2"/>
  <c r="DQ4877" i="2"/>
  <c r="DM4877" i="2"/>
  <c r="DH4877" i="2"/>
  <c r="DO4860" i="2"/>
  <c r="DX4876" i="2"/>
  <c r="DW4876" i="2"/>
  <c r="DO4876" i="2"/>
  <c r="DX4875" i="2"/>
  <c r="DU4875" i="2"/>
  <c r="DS4875" i="2"/>
  <c r="DR4875" i="2"/>
  <c r="DQ4875" i="2"/>
  <c r="DO4875" i="2"/>
  <c r="DL4875" i="2"/>
  <c r="DK4875" i="2"/>
  <c r="DI4875" i="2"/>
  <c r="DH4875" i="2"/>
  <c r="DE4875" i="2"/>
  <c r="DL4858" i="2"/>
  <c r="DX4874" i="2"/>
  <c r="DW4874" i="2"/>
  <c r="DU4874" i="2"/>
  <c r="DS4874" i="2"/>
  <c r="DN4874" i="2"/>
  <c r="DM4874" i="2"/>
  <c r="DK4874" i="2"/>
  <c r="DI4874" i="2"/>
  <c r="DE4874" i="2"/>
  <c r="DO4857" i="2"/>
  <c r="DX4873" i="2"/>
  <c r="DU4873" i="2"/>
  <c r="DP4873" i="2"/>
  <c r="DO4873" i="2"/>
  <c r="DK4873" i="2"/>
  <c r="DE4873" i="2"/>
  <c r="DG4856" i="2"/>
  <c r="DX4872" i="2"/>
  <c r="DQ4872" i="2"/>
  <c r="DO4872" i="2"/>
  <c r="DM4872" i="2"/>
  <c r="DH4872" i="2"/>
  <c r="DF4872" i="2"/>
  <c r="DE4872" i="2"/>
  <c r="DX4871" i="2"/>
  <c r="DK4854" i="2"/>
  <c r="DX4870" i="2"/>
  <c r="DU4870" i="2"/>
  <c r="DT4870" i="2"/>
  <c r="DS4870" i="2"/>
  <c r="DQ4870" i="2"/>
  <c r="DP4870" i="2"/>
  <c r="DO4870" i="2"/>
  <c r="DN4870" i="2"/>
  <c r="DM4870" i="2"/>
  <c r="DL4870" i="2"/>
  <c r="DK4870" i="2"/>
  <c r="DI4870" i="2"/>
  <c r="DH4870" i="2"/>
  <c r="DG4870" i="2"/>
  <c r="DF4870" i="2"/>
  <c r="DE4870" i="2"/>
  <c r="DX4869" i="2"/>
  <c r="DU4869" i="2"/>
  <c r="DS4869" i="2"/>
  <c r="DR4869" i="2"/>
  <c r="DO4869" i="2"/>
  <c r="DM4869" i="2"/>
  <c r="DK4869" i="2"/>
  <c r="DJ4869" i="2"/>
  <c r="DE4869" i="2"/>
  <c r="DT4852" i="2"/>
  <c r="DX4868" i="2"/>
  <c r="DW4868" i="2"/>
  <c r="DT4868" i="2"/>
  <c r="DL4868" i="2"/>
  <c r="DF4868" i="2"/>
  <c r="DE4868" i="2"/>
  <c r="DT4851" i="2"/>
  <c r="DX4867" i="2"/>
  <c r="DU4867" i="2"/>
  <c r="DP4867" i="2"/>
  <c r="DO4867" i="2"/>
  <c r="DM4867" i="2"/>
  <c r="DL4867" i="2"/>
  <c r="DG4867" i="2"/>
  <c r="DE4867" i="2"/>
  <c r="DM4850" i="2"/>
  <c r="DX4866" i="2"/>
  <c r="DQ4866" i="2"/>
  <c r="DO4866" i="2"/>
  <c r="DN4866" i="2"/>
  <c r="DH4866" i="2"/>
  <c r="DF4866" i="2"/>
  <c r="DE4866" i="2"/>
  <c r="DT4849" i="2"/>
  <c r="DX4865" i="2"/>
  <c r="DU4865" i="2"/>
  <c r="DT4865" i="2"/>
  <c r="DR4865" i="2"/>
  <c r="DQ4865" i="2"/>
  <c r="DO4865" i="2"/>
  <c r="DL4865" i="2"/>
  <c r="DK4865" i="2"/>
  <c r="DI4865" i="2"/>
  <c r="DH4865" i="2"/>
  <c r="DE4865" i="2"/>
  <c r="DT4848" i="2"/>
  <c r="DX4864" i="2"/>
  <c r="DW4864" i="2"/>
  <c r="DO4864" i="2"/>
  <c r="DM4864" i="2"/>
  <c r="DE4864" i="2"/>
  <c r="DO4847" i="2"/>
  <c r="DX4863" i="2"/>
  <c r="DT4863" i="2"/>
  <c r="DO4863" i="2"/>
  <c r="DJ4863" i="2"/>
  <c r="DX4862" i="2"/>
  <c r="DW4862" i="2"/>
  <c r="DU4862" i="2"/>
  <c r="DO4862" i="2"/>
  <c r="DM4862" i="2"/>
  <c r="DL4862" i="2"/>
  <c r="DF4862" i="2"/>
  <c r="DE4845" i="2"/>
  <c r="DX4861" i="2"/>
  <c r="DO4861" i="2"/>
  <c r="DM4861" i="2"/>
  <c r="DE4861" i="2"/>
  <c r="DI4844" i="2"/>
  <c r="DX4860" i="2"/>
  <c r="DW4860" i="2"/>
  <c r="DF4860" i="2"/>
  <c r="DK4843" i="2"/>
  <c r="DX4859" i="2"/>
  <c r="DU4859" i="2"/>
  <c r="DT4859" i="2"/>
  <c r="DS4859" i="2"/>
  <c r="DR4859" i="2"/>
  <c r="DQ4859" i="2"/>
  <c r="DO4859" i="2"/>
  <c r="DM4859" i="2"/>
  <c r="DL4859" i="2"/>
  <c r="DK4859" i="2"/>
  <c r="DJ4859" i="2"/>
  <c r="DI4859" i="2"/>
  <c r="DH4859" i="2"/>
  <c r="DE4859" i="2"/>
  <c r="DE4842" i="2"/>
  <c r="DX4858" i="2"/>
  <c r="DU4858" i="2"/>
  <c r="DS4858" i="2"/>
  <c r="DO4858" i="2"/>
  <c r="DM4858" i="2"/>
  <c r="DI4858" i="2"/>
  <c r="DE4858" i="2"/>
  <c r="DO4841" i="2"/>
  <c r="DX4857" i="2"/>
  <c r="DU4857" i="2"/>
  <c r="DT4857" i="2"/>
  <c r="DL4857" i="2"/>
  <c r="DK4857" i="2"/>
  <c r="DE4857" i="2"/>
  <c r="DX4856" i="2"/>
  <c r="DN4856" i="2"/>
  <c r="DH4856" i="2"/>
  <c r="DX4855" i="2"/>
  <c r="DP4855" i="2"/>
  <c r="DO4855" i="2"/>
  <c r="DG4855" i="2"/>
  <c r="DE4855" i="2"/>
  <c r="DX4854" i="2"/>
  <c r="DW4854" i="2"/>
  <c r="DT4854" i="2"/>
  <c r="DQ4854" i="2"/>
  <c r="DP4854" i="2"/>
  <c r="DN4854" i="2"/>
  <c r="DM4854" i="2"/>
  <c r="DH4854" i="2"/>
  <c r="DG4854" i="2"/>
  <c r="DE4854" i="2"/>
  <c r="DX4853" i="2"/>
  <c r="DU4853" i="2"/>
  <c r="DT4853" i="2"/>
  <c r="DS4853" i="2"/>
  <c r="DR4853" i="2"/>
  <c r="DO4853" i="2"/>
  <c r="DM4853" i="2"/>
  <c r="DL4853" i="2"/>
  <c r="DK4853" i="2"/>
  <c r="DJ4853" i="2"/>
  <c r="DI4853" i="2"/>
  <c r="DE4853" i="2"/>
  <c r="DX4852" i="2"/>
  <c r="DW4852" i="2"/>
  <c r="DU4852" i="2"/>
  <c r="DO4852" i="2"/>
  <c r="DN4852" i="2"/>
  <c r="DL4852" i="2"/>
  <c r="DK4852" i="2"/>
  <c r="DE4852" i="2"/>
  <c r="DX4851" i="2"/>
  <c r="DU4851" i="2"/>
  <c r="DQ4851" i="2"/>
  <c r="DP4851" i="2"/>
  <c r="DO4851" i="2"/>
  <c r="DM4851" i="2"/>
  <c r="DL4851" i="2"/>
  <c r="DH4851" i="2"/>
  <c r="DG4851" i="2"/>
  <c r="DE4851" i="2"/>
  <c r="DQ4834" i="2"/>
  <c r="DX4850" i="2"/>
  <c r="DW4850" i="2"/>
  <c r="DQ4850" i="2"/>
  <c r="DO4850" i="2"/>
  <c r="DN4850" i="2"/>
  <c r="DH4850" i="2"/>
  <c r="DF4850" i="2"/>
  <c r="DE4850" i="2"/>
  <c r="DH4833" i="2"/>
  <c r="DX4849" i="2"/>
  <c r="DS4849" i="2"/>
  <c r="DQ4849" i="2"/>
  <c r="DO4849" i="2"/>
  <c r="DM4849" i="2"/>
  <c r="DK4849" i="2"/>
  <c r="DJ4849" i="2"/>
  <c r="DH4849" i="2"/>
  <c r="DN4832" i="2"/>
  <c r="DX4848" i="2"/>
  <c r="DW4848" i="2"/>
  <c r="DU4848" i="2"/>
  <c r="DS4848" i="2"/>
  <c r="DQ4848" i="2"/>
  <c r="DO4848" i="2"/>
  <c r="DN4848" i="2"/>
  <c r="DL4848" i="2"/>
  <c r="DK4848" i="2"/>
  <c r="DH4848" i="2"/>
  <c r="DF4848" i="2"/>
  <c r="DE4848" i="2"/>
  <c r="DO4831" i="2"/>
  <c r="DX4847" i="2"/>
  <c r="DT4847" i="2"/>
  <c r="DS4847" i="2"/>
  <c r="DM4847" i="2"/>
  <c r="DK4847" i="2"/>
  <c r="DJ4847" i="2"/>
  <c r="DE4847" i="2"/>
  <c r="DW4842" i="2"/>
  <c r="DX4846" i="2"/>
  <c r="DW4846" i="2"/>
  <c r="DO4846" i="2"/>
  <c r="DL4846" i="2"/>
  <c r="DF4846" i="2"/>
  <c r="DQ4829" i="2"/>
  <c r="DX4845" i="2"/>
  <c r="DQ4845" i="2"/>
  <c r="DM4845" i="2"/>
  <c r="DG4828" i="2"/>
  <c r="DX4844" i="2"/>
  <c r="DW4844" i="2"/>
  <c r="DO4844" i="2"/>
  <c r="DK4827" i="2"/>
  <c r="DX4843" i="2"/>
  <c r="DU4843" i="2"/>
  <c r="DR4843" i="2"/>
  <c r="DM4843" i="2"/>
  <c r="DH4843" i="2"/>
  <c r="DE4843" i="2"/>
  <c r="DX4842" i="2"/>
  <c r="DT4842" i="2"/>
  <c r="DS4842" i="2"/>
  <c r="DN4842" i="2"/>
  <c r="DM4842" i="2"/>
  <c r="DK4842" i="2"/>
  <c r="DF4842" i="2"/>
  <c r="DX4841" i="2"/>
  <c r="DU4841" i="2"/>
  <c r="DE4841" i="2"/>
  <c r="DU4824" i="2"/>
  <c r="DX4840" i="2"/>
  <c r="DQ4840" i="2"/>
  <c r="DO4840" i="2"/>
  <c r="DM4840" i="2"/>
  <c r="DH4840" i="2"/>
  <c r="DF4840" i="2"/>
  <c r="DE4840" i="2"/>
  <c r="DX4839" i="2"/>
  <c r="DP4839" i="2"/>
  <c r="DO4839" i="2"/>
  <c r="DG4839" i="2"/>
  <c r="DE4839" i="2"/>
  <c r="DX4838" i="2"/>
  <c r="DW4838" i="2"/>
  <c r="DU4838" i="2"/>
  <c r="DT4838" i="2"/>
  <c r="DS4838" i="2"/>
  <c r="DQ4838" i="2"/>
  <c r="DP4838" i="2"/>
  <c r="DO4838" i="2"/>
  <c r="DN4838" i="2"/>
  <c r="DM4838" i="2"/>
  <c r="DL4838" i="2"/>
  <c r="DK4838" i="2"/>
  <c r="DI4838" i="2"/>
  <c r="DH4838" i="2"/>
  <c r="DG4838" i="2"/>
  <c r="DF4838" i="2"/>
  <c r="DE4838" i="2"/>
  <c r="DL4821" i="2"/>
  <c r="DX4837" i="2"/>
  <c r="DU4837" i="2"/>
  <c r="DS4837" i="2"/>
  <c r="DR4837" i="2"/>
  <c r="DM4837" i="2"/>
  <c r="DK4837" i="2"/>
  <c r="DJ4837" i="2"/>
  <c r="DE4837" i="2"/>
  <c r="DX4836" i="2"/>
  <c r="DW4836" i="2"/>
  <c r="DT4836" i="2"/>
  <c r="DO4836" i="2"/>
  <c r="DL4836" i="2"/>
  <c r="DK4836" i="2"/>
  <c r="DE4836" i="2"/>
  <c r="DT4819" i="2"/>
  <c r="DX4835" i="2"/>
  <c r="DU4835" i="2"/>
  <c r="DP4835" i="2"/>
  <c r="DO4835" i="2"/>
  <c r="DL4835" i="2"/>
  <c r="DG4835" i="2"/>
  <c r="DE4835" i="2"/>
  <c r="DX4834" i="2"/>
  <c r="DW4834" i="2"/>
  <c r="DO4834" i="2"/>
  <c r="DN4834" i="2"/>
  <c r="DH4834" i="2"/>
  <c r="DF4834" i="2"/>
  <c r="DX4833" i="2"/>
  <c r="DQ4833" i="2"/>
  <c r="DK4833" i="2"/>
  <c r="DI4833" i="2"/>
  <c r="DW4828" i="2"/>
  <c r="DX4832" i="2"/>
  <c r="DW4832" i="2"/>
  <c r="DT4832" i="2"/>
  <c r="DS4832" i="2"/>
  <c r="DO4832" i="2"/>
  <c r="DL4832" i="2"/>
  <c r="DI4832" i="2"/>
  <c r="DH4832" i="2"/>
  <c r="DE4832" i="2"/>
  <c r="DE4815" i="2"/>
  <c r="DX4831" i="2"/>
  <c r="DT4831" i="2"/>
  <c r="DE4831" i="2"/>
  <c r="DX4830" i="2"/>
  <c r="DW4830" i="2"/>
  <c r="DU4830" i="2"/>
  <c r="DL4830" i="2"/>
  <c r="DF4830" i="2"/>
  <c r="DE4813" i="2"/>
  <c r="DX4829" i="2"/>
  <c r="DO4829" i="2"/>
  <c r="DE4829" i="2"/>
  <c r="DF4812" i="2"/>
  <c r="DX4828" i="2"/>
  <c r="DX4827" i="2"/>
  <c r="DU4827" i="2"/>
  <c r="DS4827" i="2"/>
  <c r="DQ4827" i="2"/>
  <c r="DO4827" i="2"/>
  <c r="DL4827" i="2"/>
  <c r="DI4827" i="2"/>
  <c r="DE4827" i="2"/>
  <c r="DI4810" i="2"/>
  <c r="DX4826" i="2"/>
  <c r="DW4826" i="2"/>
  <c r="DU4826" i="2"/>
  <c r="DT4826" i="2"/>
  <c r="DS4826" i="2"/>
  <c r="DO4826" i="2"/>
  <c r="DN4826" i="2"/>
  <c r="DM4826" i="2"/>
  <c r="DL4826" i="2"/>
  <c r="DK4826" i="2"/>
  <c r="DI4826" i="2"/>
  <c r="DF4826" i="2"/>
  <c r="DE4826" i="2"/>
  <c r="DP4809" i="2"/>
  <c r="DX4825" i="2"/>
  <c r="DU4825" i="2"/>
  <c r="DT4825" i="2"/>
  <c r="DO4825" i="2"/>
  <c r="DL4825" i="2"/>
  <c r="DK4825" i="2"/>
  <c r="DE4825" i="2"/>
  <c r="DU4808" i="2"/>
  <c r="DX4824" i="2"/>
  <c r="DW4824" i="2"/>
  <c r="DQ4824" i="2"/>
  <c r="DP4824" i="2"/>
  <c r="DO4824" i="2"/>
  <c r="DN4824" i="2"/>
  <c r="DM4824" i="2"/>
  <c r="DH4824" i="2"/>
  <c r="DG4824" i="2"/>
  <c r="DF4824" i="2"/>
  <c r="DE4824" i="2"/>
  <c r="DS4807" i="2"/>
  <c r="DX4823" i="2"/>
  <c r="DR4823" i="2"/>
  <c r="DP4823" i="2"/>
  <c r="DO4823" i="2"/>
  <c r="DI4823" i="2"/>
  <c r="DG4823" i="2"/>
  <c r="DE4823" i="2"/>
  <c r="DT4806" i="2"/>
  <c r="DX4822" i="2"/>
  <c r="DU4822" i="2"/>
  <c r="DT4822" i="2"/>
  <c r="DS4822" i="2"/>
  <c r="DQ4822" i="2"/>
  <c r="DP4822" i="2"/>
  <c r="DO4822" i="2"/>
  <c r="DN4822" i="2"/>
  <c r="DM4822" i="2"/>
  <c r="DL4822" i="2"/>
  <c r="DK4822" i="2"/>
  <c r="DI4822" i="2"/>
  <c r="DH4822" i="2"/>
  <c r="DG4822" i="2"/>
  <c r="DF4822" i="2"/>
  <c r="DE4822" i="2"/>
  <c r="DX4821" i="2"/>
  <c r="DU4821" i="2"/>
  <c r="DT4821" i="2"/>
  <c r="DS4821" i="2"/>
  <c r="DO4821" i="2"/>
  <c r="DM4821" i="2"/>
  <c r="DK4821" i="2"/>
  <c r="DJ4821" i="2"/>
  <c r="DI4821" i="2"/>
  <c r="DE4821" i="2"/>
  <c r="DX4820" i="2"/>
  <c r="DW4820" i="2"/>
  <c r="DT4820" i="2"/>
  <c r="DN4820" i="2"/>
  <c r="DL4820" i="2"/>
  <c r="DF4820" i="2"/>
  <c r="DE4820" i="2"/>
  <c r="DT4803" i="2"/>
  <c r="DX4819" i="2"/>
  <c r="DU4819" i="2"/>
  <c r="DQ4819" i="2"/>
  <c r="DP4819" i="2"/>
  <c r="DM4819" i="2"/>
  <c r="DL4819" i="2"/>
  <c r="DG4819" i="2"/>
  <c r="DE4819" i="2"/>
  <c r="DX4818" i="2"/>
  <c r="DS4818" i="2"/>
  <c r="DQ4818" i="2"/>
  <c r="DO4818" i="2"/>
  <c r="DN4818" i="2"/>
  <c r="DI4818" i="2"/>
  <c r="DH4818" i="2"/>
  <c r="DF4818" i="2"/>
  <c r="DE4818" i="2"/>
  <c r="DI4801" i="2"/>
  <c r="DX4817" i="2"/>
  <c r="DQ4800" i="2"/>
  <c r="DX4816" i="2"/>
  <c r="DW4816" i="2"/>
  <c r="DT4816" i="2"/>
  <c r="DS4816" i="2"/>
  <c r="DO4816" i="2"/>
  <c r="DN4816" i="2"/>
  <c r="DL4816" i="2"/>
  <c r="DI4816" i="2"/>
  <c r="DE4816" i="2"/>
  <c r="DT4799" i="2"/>
  <c r="DX4815" i="2"/>
  <c r="DT4815" i="2"/>
  <c r="DO4815" i="2"/>
  <c r="DM4815" i="2"/>
  <c r="DJ4815" i="2"/>
  <c r="DP4798" i="2"/>
  <c r="DX4814" i="2"/>
  <c r="DU4814" i="2"/>
  <c r="DP4814" i="2"/>
  <c r="DO4814" i="2"/>
  <c r="DM4814" i="2"/>
  <c r="DL4814" i="2"/>
  <c r="DG4814" i="2"/>
  <c r="DF4814" i="2"/>
  <c r="DX4813" i="2"/>
  <c r="DR4813" i="2"/>
  <c r="DQ4813" i="2"/>
  <c r="DM4813" i="2"/>
  <c r="DI4813" i="2"/>
  <c r="DX4812" i="2"/>
  <c r="DI4812" i="2"/>
  <c r="DG4812" i="2"/>
  <c r="DX4811" i="2"/>
  <c r="DU4811" i="2"/>
  <c r="DT4811" i="2"/>
  <c r="DS4811" i="2"/>
  <c r="DR4811" i="2"/>
  <c r="DQ4811" i="2"/>
  <c r="DO4811" i="2"/>
  <c r="DM4811" i="2"/>
  <c r="DL4811" i="2"/>
  <c r="DK4811" i="2"/>
  <c r="DJ4811" i="2"/>
  <c r="DI4811" i="2"/>
  <c r="DH4811" i="2"/>
  <c r="DE4811" i="2"/>
  <c r="DI4794" i="2"/>
  <c r="DX4810" i="2"/>
  <c r="DU4810" i="2"/>
  <c r="DL4810" i="2"/>
  <c r="DT4793" i="2"/>
  <c r="DX4809" i="2"/>
  <c r="DU4809" i="2"/>
  <c r="DT4809" i="2"/>
  <c r="DO4809" i="2"/>
  <c r="DL4809" i="2"/>
  <c r="DK4809" i="2"/>
  <c r="DG4809" i="2"/>
  <c r="DW4804" i="2"/>
  <c r="DX4808" i="2"/>
  <c r="DP4808" i="2"/>
  <c r="DO4808" i="2"/>
  <c r="DN4808" i="2"/>
  <c r="DM4808" i="2"/>
  <c r="DG4808" i="2"/>
  <c r="DF4808" i="2"/>
  <c r="DP4791" i="2"/>
  <c r="DX4807" i="2"/>
  <c r="DR4807" i="2"/>
  <c r="DO4807" i="2"/>
  <c r="DJ4807" i="2"/>
  <c r="DG4807" i="2"/>
  <c r="DS4790" i="2"/>
  <c r="DX4806" i="2"/>
  <c r="DU4806" i="2"/>
  <c r="DQ4806" i="2"/>
  <c r="DO4806" i="2"/>
  <c r="DN4806" i="2"/>
  <c r="DL4806" i="2"/>
  <c r="DK4806" i="2"/>
  <c r="DH4806" i="2"/>
  <c r="DF4806" i="2"/>
  <c r="DX4805" i="2"/>
  <c r="DU4805" i="2"/>
  <c r="DT4805" i="2"/>
  <c r="DS4805" i="2"/>
  <c r="DR4805" i="2"/>
  <c r="DO4805" i="2"/>
  <c r="DM4805" i="2"/>
  <c r="DL4805" i="2"/>
  <c r="DK4805" i="2"/>
  <c r="DJ4805" i="2"/>
  <c r="DI4805" i="2"/>
  <c r="DE4805" i="2"/>
  <c r="DO4788" i="2"/>
  <c r="DX4804" i="2"/>
  <c r="DU4804" i="2"/>
  <c r="DT4804" i="2"/>
  <c r="DO4804" i="2"/>
  <c r="DN4804" i="2"/>
  <c r="DL4804" i="2"/>
  <c r="DK4804" i="2"/>
  <c r="DF4804" i="2"/>
  <c r="DE4804" i="2"/>
  <c r="DT4787" i="2"/>
  <c r="DX4803" i="2"/>
  <c r="DU4803" i="2"/>
  <c r="DQ4803" i="2"/>
  <c r="DP4803" i="2"/>
  <c r="DO4803" i="2"/>
  <c r="DM4803" i="2"/>
  <c r="DL4803" i="2"/>
  <c r="DH4803" i="2"/>
  <c r="DG4803" i="2"/>
  <c r="DE4803" i="2"/>
  <c r="DQ4786" i="2"/>
  <c r="DX4802" i="2"/>
  <c r="DS4802" i="2"/>
  <c r="DX4801" i="2"/>
  <c r="DU4801" i="2"/>
  <c r="DT4801" i="2"/>
  <c r="DR4801" i="2"/>
  <c r="DP4801" i="2"/>
  <c r="DO4801" i="2"/>
  <c r="DL4801" i="2"/>
  <c r="DK4801" i="2"/>
  <c r="DG4801" i="2"/>
  <c r="DE4801" i="2"/>
  <c r="DX4800" i="2"/>
  <c r="DW4800" i="2"/>
  <c r="DU4783" i="2"/>
  <c r="DX4799" i="2"/>
  <c r="DO4799" i="2"/>
  <c r="DK4799" i="2"/>
  <c r="DJ4799" i="2"/>
  <c r="DX4798" i="2"/>
  <c r="DU4798" i="2"/>
  <c r="DM4798" i="2"/>
  <c r="DM4781" i="2"/>
  <c r="DX4797" i="2"/>
  <c r="DR4797" i="2"/>
  <c r="DO4797" i="2"/>
  <c r="DM4797" i="2"/>
  <c r="DH4797" i="2"/>
  <c r="DX4796" i="2"/>
  <c r="DW4796" i="2"/>
  <c r="DT4796" i="2"/>
  <c r="DT4779" i="2"/>
  <c r="DX4795" i="2"/>
  <c r="DU4795" i="2"/>
  <c r="DT4795" i="2"/>
  <c r="DS4795" i="2"/>
  <c r="DR4795" i="2"/>
  <c r="DQ4795" i="2"/>
  <c r="DO4795" i="2"/>
  <c r="DM4795" i="2"/>
  <c r="DL4795" i="2"/>
  <c r="DK4795" i="2"/>
  <c r="DJ4795" i="2"/>
  <c r="DI4795" i="2"/>
  <c r="DH4795" i="2"/>
  <c r="DE4795" i="2"/>
  <c r="DX4794" i="2"/>
  <c r="DU4794" i="2"/>
  <c r="DS4794" i="2"/>
  <c r="DO4794" i="2"/>
  <c r="DM4794" i="2"/>
  <c r="DL4794" i="2"/>
  <c r="DE4794" i="2"/>
  <c r="DX4793" i="2"/>
  <c r="DO4776" i="2"/>
  <c r="DX4792" i="2"/>
  <c r="DQ4792" i="2"/>
  <c r="DG4792" i="2"/>
  <c r="DH4775" i="2"/>
  <c r="DX4791" i="2"/>
  <c r="DS4791" i="2"/>
  <c r="DE4791" i="2"/>
  <c r="DO4774" i="2"/>
  <c r="DX4790" i="2"/>
  <c r="DW4790" i="2"/>
  <c r="DU4790" i="2"/>
  <c r="DP4790" i="2"/>
  <c r="DO4790" i="2"/>
  <c r="DM4790" i="2"/>
  <c r="DL4790" i="2"/>
  <c r="DI4790" i="2"/>
  <c r="DG4790" i="2"/>
  <c r="DF4790" i="2"/>
  <c r="DX4789" i="2"/>
  <c r="DU4789" i="2"/>
  <c r="DT4789" i="2"/>
  <c r="DS4789" i="2"/>
  <c r="DR4789" i="2"/>
  <c r="DO4789" i="2"/>
  <c r="DM4789" i="2"/>
  <c r="DL4789" i="2"/>
  <c r="DK4789" i="2"/>
  <c r="DJ4789" i="2"/>
  <c r="DI4789" i="2"/>
  <c r="DE4789" i="2"/>
  <c r="DX4788" i="2"/>
  <c r="DU4788" i="2"/>
  <c r="DT4788" i="2"/>
  <c r="DN4788" i="2"/>
  <c r="DL4788" i="2"/>
  <c r="DK4788" i="2"/>
  <c r="DF4788" i="2"/>
  <c r="DX4787" i="2"/>
  <c r="DU4787" i="2"/>
  <c r="DQ4787" i="2"/>
  <c r="DP4787" i="2"/>
  <c r="DO4787" i="2"/>
  <c r="DM4787" i="2"/>
  <c r="DL4787" i="2"/>
  <c r="DH4787" i="2"/>
  <c r="DG4787" i="2"/>
  <c r="DE4787" i="2"/>
  <c r="DX4786" i="2"/>
  <c r="DW4786" i="2"/>
  <c r="DS4786" i="2"/>
  <c r="DO4786" i="2"/>
  <c r="DF4786" i="2"/>
  <c r="DK4769" i="2"/>
  <c r="DX4785" i="2"/>
  <c r="DX4784" i="2"/>
  <c r="DU4784" i="2"/>
  <c r="DT4784" i="2"/>
  <c r="DS4784" i="2"/>
  <c r="DQ4784" i="2"/>
  <c r="DO4784" i="2"/>
  <c r="DN4784" i="2"/>
  <c r="DM4784" i="2"/>
  <c r="DL4784" i="2"/>
  <c r="DK4784" i="2"/>
  <c r="DI4784" i="2"/>
  <c r="DH4784" i="2"/>
  <c r="DF4784" i="2"/>
  <c r="DE4784" i="2"/>
  <c r="DX4783" i="2"/>
  <c r="DT4783" i="2"/>
  <c r="DO4783" i="2"/>
  <c r="DK4783" i="2"/>
  <c r="DJ4783" i="2"/>
  <c r="DX4782" i="2"/>
  <c r="DU4782" i="2"/>
  <c r="DO4782" i="2"/>
  <c r="DN4782" i="2"/>
  <c r="DL4782" i="2"/>
  <c r="DG4782" i="2"/>
  <c r="DE4782" i="2"/>
  <c r="DH4765" i="2"/>
  <c r="DX4781" i="2"/>
  <c r="DR4781" i="2"/>
  <c r="DP4781" i="2"/>
  <c r="DO4781" i="2"/>
  <c r="DI4781" i="2"/>
  <c r="DH4781" i="2"/>
  <c r="DG4781" i="2"/>
  <c r="DE4781" i="2"/>
  <c r="DX4780" i="2"/>
  <c r="DW4780" i="2"/>
  <c r="DP4780" i="2"/>
  <c r="DQ4763" i="2"/>
  <c r="DX4779" i="2"/>
  <c r="DU4779" i="2"/>
  <c r="DR4779" i="2"/>
  <c r="DO4779" i="2"/>
  <c r="DM4779" i="2"/>
  <c r="DK4779" i="2"/>
  <c r="DJ4779" i="2"/>
  <c r="DH4779" i="2"/>
  <c r="DX4778" i="2"/>
  <c r="DU4778" i="2"/>
  <c r="DT4778" i="2"/>
  <c r="DO4778" i="2"/>
  <c r="DM4778" i="2"/>
  <c r="DL4778" i="2"/>
  <c r="DI4778" i="2"/>
  <c r="DF4778" i="2"/>
  <c r="DX4777" i="2"/>
  <c r="DP4777" i="2"/>
  <c r="DL4777" i="2"/>
  <c r="DO4760" i="2"/>
  <c r="DX4776" i="2"/>
  <c r="DW4776" i="2"/>
  <c r="DQ4776" i="2"/>
  <c r="DN4776" i="2"/>
  <c r="DH4776" i="2"/>
  <c r="DG4776" i="2"/>
  <c r="DE4776" i="2"/>
  <c r="DO4759" i="2"/>
  <c r="DX4775" i="2"/>
  <c r="DS4775" i="2"/>
  <c r="DO4775" i="2"/>
  <c r="DI4775" i="2"/>
  <c r="DP4758" i="2"/>
  <c r="DX4774" i="2"/>
  <c r="DU4774" i="2"/>
  <c r="DS4774" i="2"/>
  <c r="DQ4774" i="2"/>
  <c r="DM4774" i="2"/>
  <c r="DL4774" i="2"/>
  <c r="DI4774" i="2"/>
  <c r="DH4774" i="2"/>
  <c r="DF4774" i="2"/>
  <c r="DK4757" i="2"/>
  <c r="DX4773" i="2"/>
  <c r="DT4773" i="2"/>
  <c r="DS4773" i="2"/>
  <c r="DO4773" i="2"/>
  <c r="DL4773" i="2"/>
  <c r="DK4773" i="2"/>
  <c r="DI4773" i="2"/>
  <c r="DE4773" i="2"/>
  <c r="DX4772" i="2"/>
  <c r="DU4772" i="2"/>
  <c r="DT4772" i="2"/>
  <c r="DN4772" i="2"/>
  <c r="DM4772" i="2"/>
  <c r="DK4772" i="2"/>
  <c r="DE4772" i="2"/>
  <c r="DX4771" i="2"/>
  <c r="DU4771" i="2"/>
  <c r="DQ4771" i="2"/>
  <c r="DO4771" i="2"/>
  <c r="DL4771" i="2"/>
  <c r="DH4771" i="2"/>
  <c r="DE4771" i="2"/>
  <c r="DX4770" i="2"/>
  <c r="DQ4770" i="2"/>
  <c r="DP4770" i="2"/>
  <c r="DN4770" i="2"/>
  <c r="DI4770" i="2"/>
  <c r="DG4770" i="2"/>
  <c r="DE4770" i="2"/>
  <c r="DX4769" i="2"/>
  <c r="DT4769" i="2"/>
  <c r="DO4769" i="2"/>
  <c r="DL4769" i="2"/>
  <c r="DE4769" i="2"/>
  <c r="DX4768" i="2"/>
  <c r="DW4768" i="2"/>
  <c r="DU4768" i="2"/>
  <c r="DT4768" i="2"/>
  <c r="DS4768" i="2"/>
  <c r="DQ4768" i="2"/>
  <c r="DO4768" i="2"/>
  <c r="DN4768" i="2"/>
  <c r="DM4768" i="2"/>
  <c r="DL4768" i="2"/>
  <c r="DK4768" i="2"/>
  <c r="DI4768" i="2"/>
  <c r="DH4768" i="2"/>
  <c r="DF4768" i="2"/>
  <c r="DE4768" i="2"/>
  <c r="DM4751" i="2"/>
  <c r="DX4767" i="2"/>
  <c r="DO4767" i="2"/>
  <c r="DX4766" i="2"/>
  <c r="DX4765" i="2"/>
  <c r="DR4765" i="2"/>
  <c r="DQ4765" i="2"/>
  <c r="DP4765" i="2"/>
  <c r="DM4765" i="2"/>
  <c r="DI4765" i="2"/>
  <c r="DG4765" i="2"/>
  <c r="DE4765" i="2"/>
  <c r="DP4748" i="2"/>
  <c r="DX4764" i="2"/>
  <c r="DW4764" i="2"/>
  <c r="DT4764" i="2"/>
  <c r="DS4764" i="2"/>
  <c r="DQ4764" i="2"/>
  <c r="DP4764" i="2"/>
  <c r="DO4764" i="2"/>
  <c r="DK4764" i="2"/>
  <c r="DI4764" i="2"/>
  <c r="DH4764" i="2"/>
  <c r="DG4764" i="2"/>
  <c r="DF4764" i="2"/>
  <c r="DX4763" i="2"/>
  <c r="DU4763" i="2"/>
  <c r="DT4763" i="2"/>
  <c r="DS4763" i="2"/>
  <c r="DO4763" i="2"/>
  <c r="DL4763" i="2"/>
  <c r="DK4763" i="2"/>
  <c r="DJ4763" i="2"/>
  <c r="DI4763" i="2"/>
  <c r="DE4763" i="2"/>
  <c r="DX4762" i="2"/>
  <c r="DW4762" i="2"/>
  <c r="DK4762" i="2"/>
  <c r="DX4761" i="2"/>
  <c r="DU4761" i="2"/>
  <c r="DP4761" i="2"/>
  <c r="DO4761" i="2"/>
  <c r="DM4761" i="2"/>
  <c r="DL4761" i="2"/>
  <c r="DG4761" i="2"/>
  <c r="DE4761" i="2"/>
  <c r="DX4760" i="2"/>
  <c r="DQ4760" i="2"/>
  <c r="DP4760" i="2"/>
  <c r="DM4760" i="2"/>
  <c r="DH4760" i="2"/>
  <c r="DF4760" i="2"/>
  <c r="DE4760" i="2"/>
  <c r="DQ4743" i="2"/>
  <c r="DX4759" i="2"/>
  <c r="DR4759" i="2"/>
  <c r="DP4759" i="2"/>
  <c r="DG4759" i="2"/>
  <c r="DE4759" i="2"/>
  <c r="DO4742" i="2"/>
  <c r="DX4758" i="2"/>
  <c r="DU4758" i="2"/>
  <c r="DT4758" i="2"/>
  <c r="DQ4758" i="2"/>
  <c r="DO4758" i="2"/>
  <c r="DN4758" i="2"/>
  <c r="DL4758" i="2"/>
  <c r="DK4758" i="2"/>
  <c r="DH4758" i="2"/>
  <c r="DG4758" i="2"/>
  <c r="DF4758" i="2"/>
  <c r="DX4757" i="2"/>
  <c r="DU4757" i="2"/>
  <c r="DO4757" i="2"/>
  <c r="DM4757" i="2"/>
  <c r="DE4757" i="2"/>
  <c r="DW4752" i="2"/>
  <c r="DX4756" i="2"/>
  <c r="DW4756" i="2"/>
  <c r="DU4756" i="2"/>
  <c r="DT4756" i="2"/>
  <c r="DO4756" i="2"/>
  <c r="DN4756" i="2"/>
  <c r="DM4756" i="2"/>
  <c r="DL4756" i="2"/>
  <c r="DK4756" i="2"/>
  <c r="DF4756" i="2"/>
  <c r="DE4756" i="2"/>
  <c r="DX4755" i="2"/>
  <c r="DP4738" i="2"/>
  <c r="DX4754" i="2"/>
  <c r="DX4753" i="2"/>
  <c r="DU4753" i="2"/>
  <c r="DT4753" i="2"/>
  <c r="DS4753" i="2"/>
  <c r="DQ4753" i="2"/>
  <c r="DP4753" i="2"/>
  <c r="DM4753" i="2"/>
  <c r="DL4753" i="2"/>
  <c r="DK4753" i="2"/>
  <c r="DJ4753" i="2"/>
  <c r="DH4753" i="2"/>
  <c r="DG4753" i="2"/>
  <c r="DO4736" i="2"/>
  <c r="DX4752" i="2"/>
  <c r="DU4752" i="2"/>
  <c r="DT4752" i="2"/>
  <c r="DS4752" i="2"/>
  <c r="DQ4752" i="2"/>
  <c r="DO4752" i="2"/>
  <c r="DN4752" i="2"/>
  <c r="DM4752" i="2"/>
  <c r="DL4752" i="2"/>
  <c r="DK4752" i="2"/>
  <c r="DI4752" i="2"/>
  <c r="DH4752" i="2"/>
  <c r="DF4752" i="2"/>
  <c r="DE4752" i="2"/>
  <c r="DL4735" i="2"/>
  <c r="DX4751" i="2"/>
  <c r="DU4751" i="2"/>
  <c r="DT4751" i="2"/>
  <c r="DO4751" i="2"/>
  <c r="DL4751" i="2"/>
  <c r="DE4751" i="2"/>
  <c r="DN4734" i="2"/>
  <c r="DX4750" i="2"/>
  <c r="DU4750" i="2"/>
  <c r="DP4750" i="2"/>
  <c r="DO4750" i="2"/>
  <c r="DN4750" i="2"/>
  <c r="DM4750" i="2"/>
  <c r="DL4750" i="2"/>
  <c r="DG4750" i="2"/>
  <c r="DF4750" i="2"/>
  <c r="DE4750" i="2"/>
  <c r="DX4749" i="2"/>
  <c r="DR4749" i="2"/>
  <c r="DQ4749" i="2"/>
  <c r="DP4749" i="2"/>
  <c r="DO4749" i="2"/>
  <c r="DM4749" i="2"/>
  <c r="DI4749" i="2"/>
  <c r="DH4749" i="2"/>
  <c r="DG4749" i="2"/>
  <c r="DE4749" i="2"/>
  <c r="DQ4732" i="2"/>
  <c r="DX4748" i="2"/>
  <c r="DQ4748" i="2"/>
  <c r="DK4748" i="2"/>
  <c r="DX4747" i="2"/>
  <c r="DU4747" i="2"/>
  <c r="DT4747" i="2"/>
  <c r="DS4747" i="2"/>
  <c r="DR4747" i="2"/>
  <c r="DQ4747" i="2"/>
  <c r="DO4747" i="2"/>
  <c r="DM4747" i="2"/>
  <c r="DL4747" i="2"/>
  <c r="DK4747" i="2"/>
  <c r="DJ4747" i="2"/>
  <c r="DI4747" i="2"/>
  <c r="DH4747" i="2"/>
  <c r="DE4747" i="2"/>
  <c r="DM4730" i="2"/>
  <c r="DX4746" i="2"/>
  <c r="DT4746" i="2"/>
  <c r="DO4729" i="2"/>
  <c r="DX4745" i="2"/>
  <c r="DU4745" i="2"/>
  <c r="DT4745" i="2"/>
  <c r="DP4745" i="2"/>
  <c r="DO4745" i="2"/>
  <c r="DM4745" i="2"/>
  <c r="DL4745" i="2"/>
  <c r="DK4745" i="2"/>
  <c r="DG4745" i="2"/>
  <c r="DE4745" i="2"/>
  <c r="DO4728" i="2"/>
  <c r="DX4744" i="2"/>
  <c r="DQ4744" i="2"/>
  <c r="DP4744" i="2"/>
  <c r="DO4744" i="2"/>
  <c r="DN4744" i="2"/>
  <c r="DM4744" i="2"/>
  <c r="DH4744" i="2"/>
  <c r="DG4744" i="2"/>
  <c r="DF4744" i="2"/>
  <c r="DE4744" i="2"/>
  <c r="DX4743" i="2"/>
  <c r="DS4743" i="2"/>
  <c r="DR4743" i="2"/>
  <c r="DP4743" i="2"/>
  <c r="DJ4743" i="2"/>
  <c r="DI4743" i="2"/>
  <c r="DG4743" i="2"/>
  <c r="DE4743" i="2"/>
  <c r="DL4726" i="2"/>
  <c r="DX4742" i="2"/>
  <c r="DQ4742" i="2"/>
  <c r="DP4742" i="2"/>
  <c r="DL4742" i="2"/>
  <c r="DK4742" i="2"/>
  <c r="DF4742" i="2"/>
  <c r="DE4742" i="2"/>
  <c r="DX4741" i="2"/>
  <c r="DU4741" i="2"/>
  <c r="DT4741" i="2"/>
  <c r="DS4741" i="2"/>
  <c r="DR4741" i="2"/>
  <c r="DO4741" i="2"/>
  <c r="DM4741" i="2"/>
  <c r="DL4741" i="2"/>
  <c r="DK4741" i="2"/>
  <c r="DJ4741" i="2"/>
  <c r="DI4741" i="2"/>
  <c r="DE4741" i="2"/>
  <c r="DL4724" i="2"/>
  <c r="DX4740" i="2"/>
  <c r="DT4740" i="2"/>
  <c r="DX4739" i="2"/>
  <c r="DO4722" i="2"/>
  <c r="DX4738" i="2"/>
  <c r="DQ4721" i="2"/>
  <c r="DX4737" i="2"/>
  <c r="DU4737" i="2"/>
  <c r="DT4737" i="2"/>
  <c r="DS4737" i="2"/>
  <c r="DR4737" i="2"/>
  <c r="DQ4737" i="2"/>
  <c r="DP4737" i="2"/>
  <c r="DO4737" i="2"/>
  <c r="DM4737" i="2"/>
  <c r="DL4737" i="2"/>
  <c r="DK4737" i="2"/>
  <c r="DJ4737" i="2"/>
  <c r="DI4737" i="2"/>
  <c r="DH4737" i="2"/>
  <c r="DG4737" i="2"/>
  <c r="DE4737" i="2"/>
  <c r="DX4736" i="2"/>
  <c r="DW4736" i="2"/>
  <c r="DT4736" i="2"/>
  <c r="DS4736" i="2"/>
  <c r="DN4736" i="2"/>
  <c r="DM4736" i="2"/>
  <c r="DL4736" i="2"/>
  <c r="DE4736" i="2"/>
  <c r="DS4719" i="2"/>
  <c r="DX4735" i="2"/>
  <c r="DU4735" i="2"/>
  <c r="DS4735" i="2"/>
  <c r="DO4735" i="2"/>
  <c r="DJ4735" i="2"/>
  <c r="DE4735" i="2"/>
  <c r="DX4734" i="2"/>
  <c r="DP4734" i="2"/>
  <c r="DO4734" i="2"/>
  <c r="DM4734" i="2"/>
  <c r="DG4734" i="2"/>
  <c r="DX4733" i="2"/>
  <c r="DO4733" i="2"/>
  <c r="DH4733" i="2"/>
  <c r="DP4716" i="2"/>
  <c r="DX4732" i="2"/>
  <c r="DQ4715" i="2"/>
  <c r="DX4731" i="2"/>
  <c r="DU4731" i="2"/>
  <c r="DT4731" i="2"/>
  <c r="DS4731" i="2"/>
  <c r="DR4731" i="2"/>
  <c r="DQ4731" i="2"/>
  <c r="DO4731" i="2"/>
  <c r="DM4731" i="2"/>
  <c r="DL4731" i="2"/>
  <c r="DK4731" i="2"/>
  <c r="DJ4731" i="2"/>
  <c r="DI4731" i="2"/>
  <c r="DH4731" i="2"/>
  <c r="DE4731" i="2"/>
  <c r="DO4714" i="2"/>
  <c r="DX4730" i="2"/>
  <c r="DW4730" i="2"/>
  <c r="DU4730" i="2"/>
  <c r="DT4730" i="2"/>
  <c r="DO4730" i="2"/>
  <c r="DN4730" i="2"/>
  <c r="DL4730" i="2"/>
  <c r="DI4730" i="2"/>
  <c r="DF4730" i="2"/>
  <c r="DO4713" i="2"/>
  <c r="DX4729" i="2"/>
  <c r="DU4729" i="2"/>
  <c r="DT4729" i="2"/>
  <c r="DK4729" i="2"/>
  <c r="DG4729" i="2"/>
  <c r="DX4728" i="2"/>
  <c r="DQ4728" i="2"/>
  <c r="DE4728" i="2"/>
  <c r="DJ4711" i="2"/>
  <c r="DX4727" i="2"/>
  <c r="DQ4727" i="2"/>
  <c r="DJ4727" i="2"/>
  <c r="DH4727" i="2"/>
  <c r="DX4726" i="2"/>
  <c r="DW4726" i="2"/>
  <c r="DU4726" i="2"/>
  <c r="DT4726" i="2"/>
  <c r="DN4726" i="2"/>
  <c r="DM4726" i="2"/>
  <c r="DH4726" i="2"/>
  <c r="DG4726" i="2"/>
  <c r="DL4709" i="2"/>
  <c r="DX4725" i="2"/>
  <c r="DU4725" i="2"/>
  <c r="DT4725" i="2"/>
  <c r="DS4725" i="2"/>
  <c r="DR4725" i="2"/>
  <c r="DO4725" i="2"/>
  <c r="DM4725" i="2"/>
  <c r="DL4725" i="2"/>
  <c r="DK4725" i="2"/>
  <c r="DJ4725" i="2"/>
  <c r="DI4725" i="2"/>
  <c r="DE4725" i="2"/>
  <c r="DG4708" i="2"/>
  <c r="DX4724" i="2"/>
  <c r="DU4724" i="2"/>
  <c r="DT4724" i="2"/>
  <c r="DO4724" i="2"/>
  <c r="DN4724" i="2"/>
  <c r="DK4724" i="2"/>
  <c r="DE4724" i="2"/>
  <c r="DX4723" i="2"/>
  <c r="DO4723" i="2"/>
  <c r="DX4722" i="2"/>
  <c r="DW4722" i="2"/>
  <c r="DP4722" i="2"/>
  <c r="DN4722" i="2"/>
  <c r="DG4722" i="2"/>
  <c r="DQ4705" i="2"/>
  <c r="DX4721" i="2"/>
  <c r="DT4721" i="2"/>
  <c r="DS4721" i="2"/>
  <c r="DO4721" i="2"/>
  <c r="DM4721" i="2"/>
  <c r="DH4721" i="2"/>
  <c r="DG4721" i="2"/>
  <c r="DL4704" i="2"/>
  <c r="DX4720" i="2"/>
  <c r="DW4720" i="2"/>
  <c r="DO4720" i="2"/>
  <c r="DP4703" i="2"/>
  <c r="DX4719" i="2"/>
  <c r="DM4702" i="2"/>
  <c r="DX4718" i="2"/>
  <c r="DW4718" i="2"/>
  <c r="DU4718" i="2"/>
  <c r="DP4718" i="2"/>
  <c r="DO4718" i="2"/>
  <c r="DN4718" i="2"/>
  <c r="DM4718" i="2"/>
  <c r="DL4718" i="2"/>
  <c r="DG4718" i="2"/>
  <c r="DF4718" i="2"/>
  <c r="DE4718" i="2"/>
  <c r="DX4717" i="2"/>
  <c r="DX4716" i="2"/>
  <c r="DW4716" i="2"/>
  <c r="DQ4716" i="2"/>
  <c r="DO4716" i="2"/>
  <c r="DH4716" i="2"/>
  <c r="DX4715" i="2"/>
  <c r="DS4715" i="2"/>
  <c r="DR4715" i="2"/>
  <c r="DM4715" i="2"/>
  <c r="DL4715" i="2"/>
  <c r="DJ4715" i="2"/>
  <c r="DE4715" i="2"/>
  <c r="DX4714" i="2"/>
  <c r="DT4714" i="2"/>
  <c r="DS4714" i="2"/>
  <c r="DN4714" i="2"/>
  <c r="DL4714" i="2"/>
  <c r="DK4714" i="2"/>
  <c r="DF4714" i="2"/>
  <c r="DE4714" i="2"/>
  <c r="DX4713" i="2"/>
  <c r="DK4713" i="2"/>
  <c r="DW4708" i="2"/>
  <c r="DX4712" i="2"/>
  <c r="DW4712" i="2"/>
  <c r="DO4712" i="2"/>
  <c r="DI4695" i="2"/>
  <c r="DX4711" i="2"/>
  <c r="DP4711" i="2"/>
  <c r="DO4711" i="2"/>
  <c r="DI4711" i="2"/>
  <c r="DG4711" i="2"/>
  <c r="DE4711" i="2"/>
  <c r="DX4710" i="2"/>
  <c r="DW4710" i="2"/>
  <c r="DU4710" i="2"/>
  <c r="DT4710" i="2"/>
  <c r="DS4710" i="2"/>
  <c r="DQ4710" i="2"/>
  <c r="DP4710" i="2"/>
  <c r="DO4710" i="2"/>
  <c r="DN4710" i="2"/>
  <c r="DM4710" i="2"/>
  <c r="DL4710" i="2"/>
  <c r="DK4710" i="2"/>
  <c r="DI4710" i="2"/>
  <c r="DH4710" i="2"/>
  <c r="DG4710" i="2"/>
  <c r="DF4710" i="2"/>
  <c r="DE4710" i="2"/>
  <c r="DK4693" i="2"/>
  <c r="DX4709" i="2"/>
  <c r="DU4709" i="2"/>
  <c r="DS4709" i="2"/>
  <c r="DR4709" i="2"/>
  <c r="DM4709" i="2"/>
  <c r="DJ4709" i="2"/>
  <c r="DE4709" i="2"/>
  <c r="DN4692" i="2"/>
  <c r="DX4708" i="2"/>
  <c r="DU4708" i="2"/>
  <c r="DT4708" i="2"/>
  <c r="DM4708" i="2"/>
  <c r="DL4708" i="2"/>
  <c r="DF4708" i="2"/>
  <c r="DE4708" i="2"/>
  <c r="DI4691" i="2"/>
  <c r="DX4707" i="2"/>
  <c r="DP4707" i="2"/>
  <c r="DG4707" i="2"/>
  <c r="DX4706" i="2"/>
  <c r="DW4706" i="2"/>
  <c r="DT4706" i="2"/>
  <c r="DS4706" i="2"/>
  <c r="DQ4706" i="2"/>
  <c r="DP4706" i="2"/>
  <c r="DO4706" i="2"/>
  <c r="DN4706" i="2"/>
  <c r="DK4706" i="2"/>
  <c r="DI4706" i="2"/>
  <c r="DH4706" i="2"/>
  <c r="DG4706" i="2"/>
  <c r="DF4706" i="2"/>
  <c r="DE4706" i="2"/>
  <c r="DS4689" i="2"/>
  <c r="DX4705" i="2"/>
  <c r="DU4705" i="2"/>
  <c r="DT4705" i="2"/>
  <c r="DR4705" i="2"/>
  <c r="DO4705" i="2"/>
  <c r="DM4705" i="2"/>
  <c r="DL4705" i="2"/>
  <c r="DK4705" i="2"/>
  <c r="DI4705" i="2"/>
  <c r="DH4705" i="2"/>
  <c r="DE4705" i="2"/>
  <c r="DX4704" i="2"/>
  <c r="DW4704" i="2"/>
  <c r="DT4704" i="2"/>
  <c r="DS4704" i="2"/>
  <c r="DO4704" i="2"/>
  <c r="DN4704" i="2"/>
  <c r="DM4704" i="2"/>
  <c r="DI4704" i="2"/>
  <c r="DH4704" i="2"/>
  <c r="DE4704" i="2"/>
  <c r="DU4687" i="2"/>
  <c r="DX4703" i="2"/>
  <c r="DU4703" i="2"/>
  <c r="DS4703" i="2"/>
  <c r="DL4703" i="2"/>
  <c r="DK4703" i="2"/>
  <c r="DO4686" i="2"/>
  <c r="DX4702" i="2"/>
  <c r="DP4702" i="2"/>
  <c r="DO4702" i="2"/>
  <c r="DG4702" i="2"/>
  <c r="DF4702" i="2"/>
  <c r="DX4701" i="2"/>
  <c r="DK4684" i="2"/>
  <c r="DX4700" i="2"/>
  <c r="DW4700" i="2"/>
  <c r="DU4700" i="2"/>
  <c r="DT4700" i="2"/>
  <c r="DS4700" i="2"/>
  <c r="DQ4700" i="2"/>
  <c r="DP4700" i="2"/>
  <c r="DO4700" i="2"/>
  <c r="DL4700" i="2"/>
  <c r="DK4700" i="2"/>
  <c r="DI4700" i="2"/>
  <c r="DH4700" i="2"/>
  <c r="DG4700" i="2"/>
  <c r="DF4700" i="2"/>
  <c r="DO4683" i="2"/>
  <c r="DX4699" i="2"/>
  <c r="DW4694" i="2"/>
  <c r="DX4698" i="2"/>
  <c r="DW4698" i="2"/>
  <c r="DU4698" i="2"/>
  <c r="DT4698" i="2"/>
  <c r="DS4698" i="2"/>
  <c r="DO4698" i="2"/>
  <c r="DN4698" i="2"/>
  <c r="DM4698" i="2"/>
  <c r="DL4698" i="2"/>
  <c r="DK4698" i="2"/>
  <c r="DI4698" i="2"/>
  <c r="DF4698" i="2"/>
  <c r="DE4698" i="2"/>
  <c r="DX4697" i="2"/>
  <c r="DX4696" i="2"/>
  <c r="DW4696" i="2"/>
  <c r="DP4696" i="2"/>
  <c r="DN4696" i="2"/>
  <c r="DH4696" i="2"/>
  <c r="DE4696" i="2"/>
  <c r="DX4695" i="2"/>
  <c r="DT4695" i="2"/>
  <c r="DS4695" i="2"/>
  <c r="DO4695" i="2"/>
  <c r="DK4695" i="2"/>
  <c r="DG4695" i="2"/>
  <c r="DE4695" i="2"/>
  <c r="DX4694" i="2"/>
  <c r="DU4694" i="2"/>
  <c r="DT4694" i="2"/>
  <c r="DS4694" i="2"/>
  <c r="DQ4694" i="2"/>
  <c r="DP4694" i="2"/>
  <c r="DO4694" i="2"/>
  <c r="DN4694" i="2"/>
  <c r="DM4694" i="2"/>
  <c r="DL4694" i="2"/>
  <c r="DK4694" i="2"/>
  <c r="DI4694" i="2"/>
  <c r="DH4694" i="2"/>
  <c r="DG4694" i="2"/>
  <c r="DF4694" i="2"/>
  <c r="DE4694" i="2"/>
  <c r="DO4677" i="2"/>
  <c r="DX4693" i="2"/>
  <c r="DM4693" i="2"/>
  <c r="DK4676" i="2"/>
  <c r="DX4692" i="2"/>
  <c r="DW4692" i="2"/>
  <c r="DU4692" i="2"/>
  <c r="DP4692" i="2"/>
  <c r="DO4692" i="2"/>
  <c r="DM4692" i="2"/>
  <c r="DK4692" i="2"/>
  <c r="DG4692" i="2"/>
  <c r="DE4692" i="2"/>
  <c r="DI4675" i="2"/>
  <c r="DX4691" i="2"/>
  <c r="DX4690" i="2"/>
  <c r="DW4690" i="2"/>
  <c r="DO4690" i="2"/>
  <c r="DK4690" i="2"/>
  <c r="DG4690" i="2"/>
  <c r="DR4673" i="2"/>
  <c r="DX4689" i="2"/>
  <c r="DR4689" i="2"/>
  <c r="DQ4689" i="2"/>
  <c r="DM4689" i="2"/>
  <c r="DL4689" i="2"/>
  <c r="DI4689" i="2"/>
  <c r="DH4689" i="2"/>
  <c r="DS4672" i="2"/>
  <c r="DX4688" i="2"/>
  <c r="DU4688" i="2"/>
  <c r="DT4688" i="2"/>
  <c r="DS4688" i="2"/>
  <c r="DQ4688" i="2"/>
  <c r="DO4688" i="2"/>
  <c r="DN4688" i="2"/>
  <c r="DM4688" i="2"/>
  <c r="DL4688" i="2"/>
  <c r="DK4688" i="2"/>
  <c r="DI4688" i="2"/>
  <c r="DH4688" i="2"/>
  <c r="DF4688" i="2"/>
  <c r="DE4688" i="2"/>
  <c r="DP4671" i="2"/>
  <c r="DX4687" i="2"/>
  <c r="DS4687" i="2"/>
  <c r="DK4687" i="2"/>
  <c r="DE4687" i="2"/>
  <c r="DH4670" i="2"/>
  <c r="DX4686" i="2"/>
  <c r="DW4686" i="2"/>
  <c r="DU4686" i="2"/>
  <c r="DQ4686" i="2"/>
  <c r="DN4686" i="2"/>
  <c r="DM4686" i="2"/>
  <c r="DG4686" i="2"/>
  <c r="DF4686" i="2"/>
  <c r="DM4669" i="2"/>
  <c r="DX4685" i="2"/>
  <c r="DW4680" i="2"/>
  <c r="DX4684" i="2"/>
  <c r="DT4684" i="2"/>
  <c r="DP4684" i="2"/>
  <c r="DS4667" i="2"/>
  <c r="DX4683" i="2"/>
  <c r="DT4683" i="2"/>
  <c r="DS4683" i="2"/>
  <c r="DR4683" i="2"/>
  <c r="DM4683" i="2"/>
  <c r="DL4683" i="2"/>
  <c r="DJ4683" i="2"/>
  <c r="DI4683" i="2"/>
  <c r="DH4683" i="2"/>
  <c r="DS4666" i="2"/>
  <c r="DX4682" i="2"/>
  <c r="DU4682" i="2"/>
  <c r="DO4682" i="2"/>
  <c r="DL4682" i="2"/>
  <c r="DI4682" i="2"/>
  <c r="DK4665" i="2"/>
  <c r="DX4681" i="2"/>
  <c r="DH4664" i="2"/>
  <c r="DX4680" i="2"/>
  <c r="DS4680" i="2"/>
  <c r="DQ4680" i="2"/>
  <c r="DP4680" i="2"/>
  <c r="DO4680" i="2"/>
  <c r="DN4680" i="2"/>
  <c r="DM4680" i="2"/>
  <c r="DI4680" i="2"/>
  <c r="DH4680" i="2"/>
  <c r="DG4680" i="2"/>
  <c r="DF4680" i="2"/>
  <c r="DE4680" i="2"/>
  <c r="DT4663" i="2"/>
  <c r="DX4679" i="2"/>
  <c r="DT4679" i="2"/>
  <c r="DS4679" i="2"/>
  <c r="DR4679" i="2"/>
  <c r="DQ4679" i="2"/>
  <c r="DP4679" i="2"/>
  <c r="DO4679" i="2"/>
  <c r="DK4679" i="2"/>
  <c r="DJ4679" i="2"/>
  <c r="DI4679" i="2"/>
  <c r="DH4679" i="2"/>
  <c r="DG4679" i="2"/>
  <c r="DE4679" i="2"/>
  <c r="DN4662" i="2"/>
  <c r="DX4678" i="2"/>
  <c r="DW4678" i="2"/>
  <c r="DU4678" i="2"/>
  <c r="DT4678" i="2"/>
  <c r="DS4678" i="2"/>
  <c r="DQ4678" i="2"/>
  <c r="DP4678" i="2"/>
  <c r="DO4678" i="2"/>
  <c r="DN4678" i="2"/>
  <c r="DM4678" i="2"/>
  <c r="DL4678" i="2"/>
  <c r="DK4678" i="2"/>
  <c r="DI4678" i="2"/>
  <c r="DH4678" i="2"/>
  <c r="DG4678" i="2"/>
  <c r="DF4678" i="2"/>
  <c r="DE4678" i="2"/>
  <c r="DU4661" i="2"/>
  <c r="DX4677" i="2"/>
  <c r="DU4677" i="2"/>
  <c r="DT4677" i="2"/>
  <c r="DS4677" i="2"/>
  <c r="DM4677" i="2"/>
  <c r="DL4677" i="2"/>
  <c r="DJ4677" i="2"/>
  <c r="DI4677" i="2"/>
  <c r="DE4677" i="2"/>
  <c r="DL4660" i="2"/>
  <c r="DX4676" i="2"/>
  <c r="DU4676" i="2"/>
  <c r="DP4676" i="2"/>
  <c r="DL4676" i="2"/>
  <c r="DG4676" i="2"/>
  <c r="DE4676" i="2"/>
  <c r="DX4675" i="2"/>
  <c r="DU4675" i="2"/>
  <c r="DR4675" i="2"/>
  <c r="DP4675" i="2"/>
  <c r="DO4675" i="2"/>
  <c r="DM4675" i="2"/>
  <c r="DH4675" i="2"/>
  <c r="DG4675" i="2"/>
  <c r="DI4658" i="2"/>
  <c r="DX4674" i="2"/>
  <c r="DW4674" i="2"/>
  <c r="DT4674" i="2"/>
  <c r="DS4674" i="2"/>
  <c r="DQ4674" i="2"/>
  <c r="DP4674" i="2"/>
  <c r="DO4674" i="2"/>
  <c r="DN4674" i="2"/>
  <c r="DK4674" i="2"/>
  <c r="DI4674" i="2"/>
  <c r="DH4674" i="2"/>
  <c r="DG4674" i="2"/>
  <c r="DF4674" i="2"/>
  <c r="DE4674" i="2"/>
  <c r="DO4657" i="2"/>
  <c r="DX4673" i="2"/>
  <c r="DU4673" i="2"/>
  <c r="DT4673" i="2"/>
  <c r="DQ4673" i="2"/>
  <c r="DP4673" i="2"/>
  <c r="DM4673" i="2"/>
  <c r="DL4673" i="2"/>
  <c r="DK4673" i="2"/>
  <c r="DH4673" i="2"/>
  <c r="DG4673" i="2"/>
  <c r="DM4656" i="2"/>
  <c r="DX4672" i="2"/>
  <c r="DU4672" i="2"/>
  <c r="DQ4672" i="2"/>
  <c r="DO4672" i="2"/>
  <c r="DM4672" i="2"/>
  <c r="DL4672" i="2"/>
  <c r="DK4672" i="2"/>
  <c r="DF4672" i="2"/>
  <c r="DE4672" i="2"/>
  <c r="DU4655" i="2"/>
  <c r="DX4671" i="2"/>
  <c r="DU4671" i="2"/>
  <c r="DT4671" i="2"/>
  <c r="DO4671" i="2"/>
  <c r="DM4671" i="2"/>
  <c r="DK4671" i="2"/>
  <c r="DJ4671" i="2"/>
  <c r="DG4671" i="2"/>
  <c r="DX4670" i="2"/>
  <c r="DU4670" i="2"/>
  <c r="DL4670" i="2"/>
  <c r="DG4670" i="2"/>
  <c r="DR4653" i="2"/>
  <c r="DX4669" i="2"/>
  <c r="DS4669" i="2"/>
  <c r="DR4669" i="2"/>
  <c r="DQ4669" i="2"/>
  <c r="DP4669" i="2"/>
  <c r="DO4669" i="2"/>
  <c r="DJ4669" i="2"/>
  <c r="DI4669" i="2"/>
  <c r="DH4669" i="2"/>
  <c r="DG4669" i="2"/>
  <c r="DE4669" i="2"/>
  <c r="DT4652" i="2"/>
  <c r="DX4668" i="2"/>
  <c r="DT4668" i="2"/>
  <c r="DS4668" i="2"/>
  <c r="DO4668" i="2"/>
  <c r="DL4668" i="2"/>
  <c r="DH4668" i="2"/>
  <c r="DG4668" i="2"/>
  <c r="DQ4651" i="2"/>
  <c r="DX4667" i="2"/>
  <c r="DU4667" i="2"/>
  <c r="DR4667" i="2"/>
  <c r="DQ4667" i="2"/>
  <c r="DM4667" i="2"/>
  <c r="DL4667" i="2"/>
  <c r="DK4667" i="2"/>
  <c r="DH4667" i="2"/>
  <c r="DE4667" i="2"/>
  <c r="DW4662" i="2"/>
  <c r="DX4666" i="2"/>
  <c r="DU4666" i="2"/>
  <c r="DT4666" i="2"/>
  <c r="DO4666" i="2"/>
  <c r="DN4666" i="2"/>
  <c r="DM4666" i="2"/>
  <c r="DL4666" i="2"/>
  <c r="DK4666" i="2"/>
  <c r="DI4666" i="2"/>
  <c r="DF4666" i="2"/>
  <c r="DU4649" i="2"/>
  <c r="DX4665" i="2"/>
  <c r="DT4648" i="2"/>
  <c r="DX4664" i="2"/>
  <c r="DQ4664" i="2"/>
  <c r="DN4664" i="2"/>
  <c r="DS4647" i="2"/>
  <c r="DX4663" i="2"/>
  <c r="DJ4663" i="2"/>
  <c r="DH4663" i="2"/>
  <c r="DX4662" i="2"/>
  <c r="DU4662" i="2"/>
  <c r="DT4662" i="2"/>
  <c r="DS4662" i="2"/>
  <c r="DQ4662" i="2"/>
  <c r="DP4662" i="2"/>
  <c r="DO4662" i="2"/>
  <c r="DM4662" i="2"/>
  <c r="DL4662" i="2"/>
  <c r="DK4662" i="2"/>
  <c r="DI4662" i="2"/>
  <c r="DH4662" i="2"/>
  <c r="DG4662" i="2"/>
  <c r="DF4662" i="2"/>
  <c r="DL4645" i="2"/>
  <c r="DX4661" i="2"/>
  <c r="DT4661" i="2"/>
  <c r="DK4661" i="2"/>
  <c r="DI4661" i="2"/>
  <c r="DX4660" i="2"/>
  <c r="DW4660" i="2"/>
  <c r="DO4643" i="2"/>
  <c r="DX4659" i="2"/>
  <c r="DU4659" i="2"/>
  <c r="DR4659" i="2"/>
  <c r="DQ4659" i="2"/>
  <c r="DP4659" i="2"/>
  <c r="DO4659" i="2"/>
  <c r="DM4659" i="2"/>
  <c r="DL4659" i="2"/>
  <c r="DI4659" i="2"/>
  <c r="DH4659" i="2"/>
  <c r="DG4659" i="2"/>
  <c r="DE4659" i="2"/>
  <c r="DX4658" i="2"/>
  <c r="DW4658" i="2"/>
  <c r="DQ4658" i="2"/>
  <c r="DK4658" i="2"/>
  <c r="DF4658" i="2"/>
  <c r="DE4658" i="2"/>
  <c r="DX4657" i="2"/>
  <c r="DU4657" i="2"/>
  <c r="DT4657" i="2"/>
  <c r="DS4657" i="2"/>
  <c r="DR4657" i="2"/>
  <c r="DQ4657" i="2"/>
  <c r="DP4657" i="2"/>
  <c r="DM4657" i="2"/>
  <c r="DL4657" i="2"/>
  <c r="DK4657" i="2"/>
  <c r="DJ4657" i="2"/>
  <c r="DI4657" i="2"/>
  <c r="DH4657" i="2"/>
  <c r="DG4657" i="2"/>
  <c r="DL4640" i="2"/>
  <c r="DX4656" i="2"/>
  <c r="DU4656" i="2"/>
  <c r="DS4656" i="2"/>
  <c r="DQ4656" i="2"/>
  <c r="DO4656" i="2"/>
  <c r="DL4656" i="2"/>
  <c r="DK4656" i="2"/>
  <c r="DH4656" i="2"/>
  <c r="DF4656" i="2"/>
  <c r="DE4656" i="2"/>
  <c r="DX4655" i="2"/>
  <c r="DT4655" i="2"/>
  <c r="DQ4655" i="2"/>
  <c r="DP4655" i="2"/>
  <c r="DL4655" i="2"/>
  <c r="DJ4655" i="2"/>
  <c r="DG4655" i="2"/>
  <c r="DS4638" i="2"/>
  <c r="DX4654" i="2"/>
  <c r="DW4654" i="2"/>
  <c r="DR4637" i="2"/>
  <c r="DX4653" i="2"/>
  <c r="DT4653" i="2"/>
  <c r="DS4653" i="2"/>
  <c r="DQ4653" i="2"/>
  <c r="DP4653" i="2"/>
  <c r="DO4653" i="2"/>
  <c r="DM4653" i="2"/>
  <c r="DK4653" i="2"/>
  <c r="DJ4653" i="2"/>
  <c r="DI4653" i="2"/>
  <c r="DG4653" i="2"/>
  <c r="DE4653" i="2"/>
  <c r="DF4636" i="2"/>
  <c r="DX4652" i="2"/>
  <c r="DW4652" i="2"/>
  <c r="DU4652" i="2"/>
  <c r="DP4652" i="2"/>
  <c r="DF4652" i="2"/>
  <c r="DO4635" i="2"/>
  <c r="DX4651" i="2"/>
  <c r="DU4651" i="2"/>
  <c r="DT4651" i="2"/>
  <c r="DS4651" i="2"/>
  <c r="DO4651" i="2"/>
  <c r="DM4651" i="2"/>
  <c r="DK4651" i="2"/>
  <c r="DJ4651" i="2"/>
  <c r="DI4651" i="2"/>
  <c r="DU4634" i="2"/>
  <c r="DX4650" i="2"/>
  <c r="DW4650" i="2"/>
  <c r="DT4650" i="2"/>
  <c r="DP4650" i="2"/>
  <c r="DO4650" i="2"/>
  <c r="DM4650" i="2"/>
  <c r="DL4650" i="2"/>
  <c r="DI4650" i="2"/>
  <c r="DF4650" i="2"/>
  <c r="DE4650" i="2"/>
  <c r="DM4633" i="2"/>
  <c r="DX4649" i="2"/>
  <c r="DT4649" i="2"/>
  <c r="DR4649" i="2"/>
  <c r="DQ4649" i="2"/>
  <c r="DP4649" i="2"/>
  <c r="DO4649" i="2"/>
  <c r="DM4649" i="2"/>
  <c r="DL4649" i="2"/>
  <c r="DI4649" i="2"/>
  <c r="DH4649" i="2"/>
  <c r="DG4649" i="2"/>
  <c r="DE4649" i="2"/>
  <c r="DQ4632" i="2"/>
  <c r="DX4648" i="2"/>
  <c r="DW4648" i="2"/>
  <c r="DS4648" i="2"/>
  <c r="DQ4648" i="2"/>
  <c r="DP4648" i="2"/>
  <c r="DO4648" i="2"/>
  <c r="DN4648" i="2"/>
  <c r="DM4648" i="2"/>
  <c r="DK4648" i="2"/>
  <c r="DH4648" i="2"/>
  <c r="DG4648" i="2"/>
  <c r="DF4648" i="2"/>
  <c r="DE4648" i="2"/>
  <c r="DO4631" i="2"/>
  <c r="DX4647" i="2"/>
  <c r="DU4647" i="2"/>
  <c r="DR4647" i="2"/>
  <c r="DQ4647" i="2"/>
  <c r="DO4647" i="2"/>
  <c r="DL4647" i="2"/>
  <c r="DK4647" i="2"/>
  <c r="DH4647" i="2"/>
  <c r="DG4647" i="2"/>
  <c r="DM4630" i="2"/>
  <c r="DX4646" i="2"/>
  <c r="DW4646" i="2"/>
  <c r="DU4646" i="2"/>
  <c r="DT4646" i="2"/>
  <c r="DS4646" i="2"/>
  <c r="DQ4646" i="2"/>
  <c r="DP4646" i="2"/>
  <c r="DO4646" i="2"/>
  <c r="DN4646" i="2"/>
  <c r="DM4646" i="2"/>
  <c r="DL4646" i="2"/>
  <c r="DK4646" i="2"/>
  <c r="DI4646" i="2"/>
  <c r="DH4646" i="2"/>
  <c r="DG4646" i="2"/>
  <c r="DF4646" i="2"/>
  <c r="DE4646" i="2"/>
  <c r="DK4629" i="2"/>
  <c r="DX4645" i="2"/>
  <c r="DU4645" i="2"/>
  <c r="DT4645" i="2"/>
  <c r="DS4645" i="2"/>
  <c r="DR4645" i="2"/>
  <c r="DP4645" i="2"/>
  <c r="DO4645" i="2"/>
  <c r="DM4645" i="2"/>
  <c r="DK4645" i="2"/>
  <c r="DJ4645" i="2"/>
  <c r="DI4645" i="2"/>
  <c r="DG4645" i="2"/>
  <c r="DE4645" i="2"/>
  <c r="DL4628" i="2"/>
  <c r="DX4644" i="2"/>
  <c r="DP4644" i="2"/>
  <c r="DN4644" i="2"/>
  <c r="DM4644" i="2"/>
  <c r="DF4644" i="2"/>
  <c r="DI4627" i="2"/>
  <c r="DX4643" i="2"/>
  <c r="DR4643" i="2"/>
  <c r="DL4643" i="2"/>
  <c r="DH4643" i="2"/>
  <c r="DN4626" i="2"/>
  <c r="DX4642" i="2"/>
  <c r="DW4642" i="2"/>
  <c r="DU4642" i="2"/>
  <c r="DT4642" i="2"/>
  <c r="DS4642" i="2"/>
  <c r="DQ4642" i="2"/>
  <c r="DP4642" i="2"/>
  <c r="DO4642" i="2"/>
  <c r="DN4642" i="2"/>
  <c r="DL4642" i="2"/>
  <c r="DK4642" i="2"/>
  <c r="DI4642" i="2"/>
  <c r="DH4642" i="2"/>
  <c r="DG4642" i="2"/>
  <c r="DF4642" i="2"/>
  <c r="DE4642" i="2"/>
  <c r="DU4625" i="2"/>
  <c r="DX4641" i="2"/>
  <c r="DU4641" i="2"/>
  <c r="DT4641" i="2"/>
  <c r="DS4641" i="2"/>
  <c r="DR4641" i="2"/>
  <c r="DQ4641" i="2"/>
  <c r="DP4641" i="2"/>
  <c r="DO4641" i="2"/>
  <c r="DM4641" i="2"/>
  <c r="DL4641" i="2"/>
  <c r="DK4641" i="2"/>
  <c r="DJ4641" i="2"/>
  <c r="DI4641" i="2"/>
  <c r="DH4641" i="2"/>
  <c r="DG4641" i="2"/>
  <c r="DE4641" i="2"/>
  <c r="DX4640" i="2"/>
  <c r="DU4640" i="2"/>
  <c r="DT4640" i="2"/>
  <c r="DS4640" i="2"/>
  <c r="DQ4640" i="2"/>
  <c r="DO4640" i="2"/>
  <c r="DN4640" i="2"/>
  <c r="DM4640" i="2"/>
  <c r="DK4640" i="2"/>
  <c r="DI4640" i="2"/>
  <c r="DH4640" i="2"/>
  <c r="DF4640" i="2"/>
  <c r="DE4640" i="2"/>
  <c r="DX4639" i="2"/>
  <c r="DU4639" i="2"/>
  <c r="DT4639" i="2"/>
  <c r="DS4639" i="2"/>
  <c r="DQ4639" i="2"/>
  <c r="DP4639" i="2"/>
  <c r="DO4639" i="2"/>
  <c r="DM4639" i="2"/>
  <c r="DL4639" i="2"/>
  <c r="DK4639" i="2"/>
  <c r="DJ4639" i="2"/>
  <c r="DH4639" i="2"/>
  <c r="DG4639" i="2"/>
  <c r="DE4639" i="2"/>
  <c r="DL4622" i="2"/>
  <c r="DX4638" i="2"/>
  <c r="DU4638" i="2"/>
  <c r="DQ4638" i="2"/>
  <c r="DP4638" i="2"/>
  <c r="DO4638" i="2"/>
  <c r="DN4638" i="2"/>
  <c r="DM4638" i="2"/>
  <c r="DL4638" i="2"/>
  <c r="DI4638" i="2"/>
  <c r="DG4638" i="2"/>
  <c r="DF4638" i="2"/>
  <c r="DE4638" i="2"/>
  <c r="DT4621" i="2"/>
  <c r="DX4637" i="2"/>
  <c r="DT4637" i="2"/>
  <c r="DS4637" i="2"/>
  <c r="DQ4637" i="2"/>
  <c r="DP4637" i="2"/>
  <c r="DO4637" i="2"/>
  <c r="DM4637" i="2"/>
  <c r="DK4637" i="2"/>
  <c r="DJ4637" i="2"/>
  <c r="DI4637" i="2"/>
  <c r="DG4637" i="2"/>
  <c r="DE4637" i="2"/>
  <c r="DT4620" i="2"/>
  <c r="DX4636" i="2"/>
  <c r="DP4636" i="2"/>
  <c r="DL4636" i="2"/>
  <c r="DJ4619" i="2"/>
  <c r="DX4635" i="2"/>
  <c r="DU4635" i="2"/>
  <c r="DX4634" i="2"/>
  <c r="DN4634" i="2"/>
  <c r="DL4634" i="2"/>
  <c r="DU4617" i="2"/>
  <c r="DX4633" i="2"/>
  <c r="DU4633" i="2"/>
  <c r="DK4633" i="2"/>
  <c r="DI4633" i="2"/>
  <c r="DM4616" i="2"/>
  <c r="DX4632" i="2"/>
  <c r="DT4632" i="2"/>
  <c r="DO4632" i="2"/>
  <c r="DN4632" i="2"/>
  <c r="DK4632" i="2"/>
  <c r="DI4632" i="2"/>
  <c r="DH4632" i="2"/>
  <c r="DU4615" i="2"/>
  <c r="DX4631" i="2"/>
  <c r="DT4631" i="2"/>
  <c r="DS4631" i="2"/>
  <c r="DR4631" i="2"/>
  <c r="DL4631" i="2"/>
  <c r="DK4631" i="2"/>
  <c r="DI4631" i="2"/>
  <c r="DH4631" i="2"/>
  <c r="DE4631" i="2"/>
  <c r="DX4630" i="2"/>
  <c r="DU4630" i="2"/>
  <c r="DT4630" i="2"/>
  <c r="DQ4630" i="2"/>
  <c r="DP4630" i="2"/>
  <c r="DO4630" i="2"/>
  <c r="DL4630" i="2"/>
  <c r="DK4630" i="2"/>
  <c r="DH4630" i="2"/>
  <c r="DG4630" i="2"/>
  <c r="DF4630" i="2"/>
  <c r="DJ4613" i="2"/>
  <c r="DX4629" i="2"/>
  <c r="DX4628" i="2"/>
  <c r="DW4628" i="2"/>
  <c r="DU4628" i="2"/>
  <c r="DK4628" i="2"/>
  <c r="DU4611" i="2"/>
  <c r="DX4627" i="2"/>
  <c r="DU4627" i="2"/>
  <c r="DS4627" i="2"/>
  <c r="DM4627" i="2"/>
  <c r="DW4622" i="2"/>
  <c r="DX4626" i="2"/>
  <c r="DW4626" i="2"/>
  <c r="DU4626" i="2"/>
  <c r="DT4626" i="2"/>
  <c r="DS4626" i="2"/>
  <c r="DL4626" i="2"/>
  <c r="DK4626" i="2"/>
  <c r="DH4626" i="2"/>
  <c r="DF4626" i="2"/>
  <c r="DX4625" i="2"/>
  <c r="DT4625" i="2"/>
  <c r="DS4625" i="2"/>
  <c r="DQ4625" i="2"/>
  <c r="DP4625" i="2"/>
  <c r="DO4625" i="2"/>
  <c r="DK4625" i="2"/>
  <c r="DJ4625" i="2"/>
  <c r="DH4625" i="2"/>
  <c r="DG4625" i="2"/>
  <c r="DE4625" i="2"/>
  <c r="DX4624" i="2"/>
  <c r="DO4607" i="2"/>
  <c r="DX4623" i="2"/>
  <c r="DX4622" i="2"/>
  <c r="DU4622" i="2"/>
  <c r="DN4622" i="2"/>
  <c r="DI4622" i="2"/>
  <c r="DH4605" i="2"/>
  <c r="DX4621" i="2"/>
  <c r="DS4621" i="2"/>
  <c r="DM4621" i="2"/>
  <c r="DJ4621" i="2"/>
  <c r="DI4621" i="2"/>
  <c r="DW4616" i="2"/>
  <c r="DX4620" i="2"/>
  <c r="DW4620" i="2"/>
  <c r="DM4620" i="2"/>
  <c r="DF4620" i="2"/>
  <c r="DX4619" i="2"/>
  <c r="DU4619" i="2"/>
  <c r="DT4619" i="2"/>
  <c r="DS4619" i="2"/>
  <c r="DO4619" i="2"/>
  <c r="DL4619" i="2"/>
  <c r="DK4619" i="2"/>
  <c r="DI4619" i="2"/>
  <c r="DW4614" i="2"/>
  <c r="DX4618" i="2"/>
  <c r="DS4601" i="2"/>
  <c r="DX4617" i="2"/>
  <c r="DQ4617" i="2"/>
  <c r="DT4600" i="2"/>
  <c r="DX4616" i="2"/>
  <c r="DT4616" i="2"/>
  <c r="DS4616" i="2"/>
  <c r="DQ4616" i="2"/>
  <c r="DP4616" i="2"/>
  <c r="DO4616" i="2"/>
  <c r="DN4616" i="2"/>
  <c r="DK4616" i="2"/>
  <c r="DI4616" i="2"/>
  <c r="DH4616" i="2"/>
  <c r="DG4616" i="2"/>
  <c r="DF4616" i="2"/>
  <c r="DE4616" i="2"/>
  <c r="DX4615" i="2"/>
  <c r="DT4615" i="2"/>
  <c r="DS4615" i="2"/>
  <c r="DQ4615" i="2"/>
  <c r="DP4615" i="2"/>
  <c r="DO4615" i="2"/>
  <c r="DJ4615" i="2"/>
  <c r="DI4615" i="2"/>
  <c r="DG4615" i="2"/>
  <c r="DE4615" i="2"/>
  <c r="DX4614" i="2"/>
  <c r="DU4614" i="2"/>
  <c r="DT4614" i="2"/>
  <c r="DS4614" i="2"/>
  <c r="DQ4614" i="2"/>
  <c r="DP4614" i="2"/>
  <c r="DO4614" i="2"/>
  <c r="DN4614" i="2"/>
  <c r="DM4614" i="2"/>
  <c r="DL4614" i="2"/>
  <c r="DK4614" i="2"/>
  <c r="DI4614" i="2"/>
  <c r="DH4614" i="2"/>
  <c r="DG4614" i="2"/>
  <c r="DF4614" i="2"/>
  <c r="DE4614" i="2"/>
  <c r="DX4613" i="2"/>
  <c r="DU4613" i="2"/>
  <c r="DT4613" i="2"/>
  <c r="DS4613" i="2"/>
  <c r="DO4613" i="2"/>
  <c r="DL4613" i="2"/>
  <c r="DK4613" i="2"/>
  <c r="DI4613" i="2"/>
  <c r="DS4596" i="2"/>
  <c r="DX4612" i="2"/>
  <c r="DT4595" i="2"/>
  <c r="DX4611" i="2"/>
  <c r="DJ4611" i="2"/>
  <c r="DX4610" i="2"/>
  <c r="DU4610" i="2"/>
  <c r="DS4610" i="2"/>
  <c r="DQ4610" i="2"/>
  <c r="DP4610" i="2"/>
  <c r="DL4610" i="2"/>
  <c r="DK4610" i="2"/>
  <c r="DH4610" i="2"/>
  <c r="DG4610" i="2"/>
  <c r="DF4610" i="2"/>
  <c r="DS4593" i="2"/>
  <c r="DX4609" i="2"/>
  <c r="DT4592" i="2"/>
  <c r="DX4608" i="2"/>
  <c r="DU4608" i="2"/>
  <c r="DT4608" i="2"/>
  <c r="DO4608" i="2"/>
  <c r="DM4608" i="2"/>
  <c r="DL4608" i="2"/>
  <c r="DK4608" i="2"/>
  <c r="DI4608" i="2"/>
  <c r="DE4608" i="2"/>
  <c r="DM4591" i="2"/>
  <c r="DX4607" i="2"/>
  <c r="DU4607" i="2"/>
  <c r="DT4607" i="2"/>
  <c r="DL4607" i="2"/>
  <c r="DK4607" i="2"/>
  <c r="DH4607" i="2"/>
  <c r="DT4590" i="2"/>
  <c r="DX4606" i="2"/>
  <c r="DW4606" i="2"/>
  <c r="DU4589" i="2"/>
  <c r="DX4605" i="2"/>
  <c r="DT4605" i="2"/>
  <c r="DQ4605" i="2"/>
  <c r="DK4605" i="2"/>
  <c r="DN4588" i="2"/>
  <c r="DX4604" i="2"/>
  <c r="DW4604" i="2"/>
  <c r="DT4604" i="2"/>
  <c r="DS4604" i="2"/>
  <c r="DQ4604" i="2"/>
  <c r="DN4604" i="2"/>
  <c r="DM4604" i="2"/>
  <c r="DK4604" i="2"/>
  <c r="DI4604" i="2"/>
  <c r="DH4604" i="2"/>
  <c r="DE4604" i="2"/>
  <c r="DE4587" i="2"/>
  <c r="DX4603" i="2"/>
  <c r="DU4603" i="2"/>
  <c r="DT4603" i="2"/>
  <c r="DS4603" i="2"/>
  <c r="DR4603" i="2"/>
  <c r="DQ4603" i="2"/>
  <c r="DP4603" i="2"/>
  <c r="DO4603" i="2"/>
  <c r="DM4603" i="2"/>
  <c r="DL4603" i="2"/>
  <c r="DK4603" i="2"/>
  <c r="DJ4603" i="2"/>
  <c r="DI4603" i="2"/>
  <c r="DH4603" i="2"/>
  <c r="DG4603" i="2"/>
  <c r="DE4603" i="2"/>
  <c r="DW4598" i="2"/>
  <c r="DX4602" i="2"/>
  <c r="DW4602" i="2"/>
  <c r="DS4602" i="2"/>
  <c r="DM4602" i="2"/>
  <c r="DI4602" i="2"/>
  <c r="DF4602" i="2"/>
  <c r="DE4602" i="2"/>
  <c r="DX4601" i="2"/>
  <c r="DT4601" i="2"/>
  <c r="DR4601" i="2"/>
  <c r="DQ4601" i="2"/>
  <c r="DP4601" i="2"/>
  <c r="DO4601" i="2"/>
  <c r="DK4601" i="2"/>
  <c r="DI4601" i="2"/>
  <c r="DG4601" i="2"/>
  <c r="DE4601" i="2"/>
  <c r="DO4584" i="2"/>
  <c r="DX4600" i="2"/>
  <c r="DW4600" i="2"/>
  <c r="DK4600" i="2"/>
  <c r="DM4583" i="2"/>
  <c r="DX4599" i="2"/>
  <c r="DU4599" i="2"/>
  <c r="DL4599" i="2"/>
  <c r="DM4582" i="2"/>
  <c r="DX4598" i="2"/>
  <c r="DN4598" i="2"/>
  <c r="DE4598" i="2"/>
  <c r="DX4597" i="2"/>
  <c r="DU4597" i="2"/>
  <c r="DT4597" i="2"/>
  <c r="DS4597" i="2"/>
  <c r="DR4597" i="2"/>
  <c r="DQ4597" i="2"/>
  <c r="DP4597" i="2"/>
  <c r="DO4597" i="2"/>
  <c r="DM4597" i="2"/>
  <c r="DL4597" i="2"/>
  <c r="DK4597" i="2"/>
  <c r="DJ4597" i="2"/>
  <c r="DI4597" i="2"/>
  <c r="DH4597" i="2"/>
  <c r="DG4597" i="2"/>
  <c r="DE4597" i="2"/>
  <c r="DO4580" i="2"/>
  <c r="DX4596" i="2"/>
  <c r="DW4596" i="2"/>
  <c r="DQ4596" i="2"/>
  <c r="DP4596" i="2"/>
  <c r="DO4596" i="2"/>
  <c r="DH4596" i="2"/>
  <c r="DG4596" i="2"/>
  <c r="DE4596" i="2"/>
  <c r="DS4579" i="2"/>
  <c r="DX4595" i="2"/>
  <c r="DR4595" i="2"/>
  <c r="DQ4595" i="2"/>
  <c r="DL4595" i="2"/>
  <c r="DJ4595" i="2"/>
  <c r="DI4595" i="2"/>
  <c r="DU4578" i="2"/>
  <c r="DX4594" i="2"/>
  <c r="DU4594" i="2"/>
  <c r="DT4594" i="2"/>
  <c r="DS4594" i="2"/>
  <c r="DQ4594" i="2"/>
  <c r="DP4594" i="2"/>
  <c r="DO4594" i="2"/>
  <c r="DN4594" i="2"/>
  <c r="DM4594" i="2"/>
  <c r="DL4594" i="2"/>
  <c r="DK4594" i="2"/>
  <c r="DI4594" i="2"/>
  <c r="DH4594" i="2"/>
  <c r="DG4594" i="2"/>
  <c r="DF4594" i="2"/>
  <c r="DE4594" i="2"/>
  <c r="DO4577" i="2"/>
  <c r="DX4593" i="2"/>
  <c r="DU4593" i="2"/>
  <c r="DT4593" i="2"/>
  <c r="DR4593" i="2"/>
  <c r="DQ4593" i="2"/>
  <c r="DP4593" i="2"/>
  <c r="DO4593" i="2"/>
  <c r="DM4593" i="2"/>
  <c r="DL4593" i="2"/>
  <c r="DK4593" i="2"/>
  <c r="DI4593" i="2"/>
  <c r="DH4593" i="2"/>
  <c r="DG4593" i="2"/>
  <c r="DE4593" i="2"/>
  <c r="DF4576" i="2"/>
  <c r="DX4592" i="2"/>
  <c r="DW4592" i="2"/>
  <c r="DS4592" i="2"/>
  <c r="DQ4592" i="2"/>
  <c r="DO4592" i="2"/>
  <c r="DN4592" i="2"/>
  <c r="DM4592" i="2"/>
  <c r="DI4592" i="2"/>
  <c r="DH4592" i="2"/>
  <c r="DF4592" i="2"/>
  <c r="DE4592" i="2"/>
  <c r="DX4591" i="2"/>
  <c r="DU4591" i="2"/>
  <c r="DT4591" i="2"/>
  <c r="DS4591" i="2"/>
  <c r="DR4591" i="2"/>
  <c r="DQ4591" i="2"/>
  <c r="DP4591" i="2"/>
  <c r="DO4591" i="2"/>
  <c r="DL4591" i="2"/>
  <c r="DK4591" i="2"/>
  <c r="DJ4591" i="2"/>
  <c r="DI4591" i="2"/>
  <c r="DH4591" i="2"/>
  <c r="DG4591" i="2"/>
  <c r="DE4591" i="2"/>
  <c r="DX4590" i="2"/>
  <c r="DW4590" i="2"/>
  <c r="DU4590" i="2"/>
  <c r="DQ4590" i="2"/>
  <c r="DP4590" i="2"/>
  <c r="DO4590" i="2"/>
  <c r="DH4590" i="2"/>
  <c r="DG4590" i="2"/>
  <c r="DQ4573" i="2"/>
  <c r="DX4589" i="2"/>
  <c r="DT4589" i="2"/>
  <c r="DQ4589" i="2"/>
  <c r="DM4589" i="2"/>
  <c r="DI4589" i="2"/>
  <c r="DH4589" i="2"/>
  <c r="DN4572" i="2"/>
  <c r="DX4588" i="2"/>
  <c r="DW4588" i="2"/>
  <c r="DU4588" i="2"/>
  <c r="DT4588" i="2"/>
  <c r="DS4588" i="2"/>
  <c r="DO4588" i="2"/>
  <c r="DM4588" i="2"/>
  <c r="DK4588" i="2"/>
  <c r="DI4588" i="2"/>
  <c r="DF4588" i="2"/>
  <c r="DO4571" i="2"/>
  <c r="DX4587" i="2"/>
  <c r="DX4586" i="2"/>
  <c r="DW4586" i="2"/>
  <c r="DS4586" i="2"/>
  <c r="DP4586" i="2"/>
  <c r="DO4586" i="2"/>
  <c r="DN4586" i="2"/>
  <c r="DM4586" i="2"/>
  <c r="DI4586" i="2"/>
  <c r="DF4586" i="2"/>
  <c r="DE4586" i="2"/>
  <c r="DO4569" i="2"/>
  <c r="DX4585" i="2"/>
  <c r="DI4585" i="2"/>
  <c r="DT4568" i="2"/>
  <c r="DX4584" i="2"/>
  <c r="DW4584" i="2"/>
  <c r="DQ4584" i="2"/>
  <c r="DM4584" i="2"/>
  <c r="DH4584" i="2"/>
  <c r="DM4567" i="2"/>
  <c r="DX4583" i="2"/>
  <c r="DU4583" i="2"/>
  <c r="DT4583" i="2"/>
  <c r="DS4583" i="2"/>
  <c r="DL4583" i="2"/>
  <c r="DK4583" i="2"/>
  <c r="DI4583" i="2"/>
  <c r="DE4583" i="2"/>
  <c r="DX4582" i="2"/>
  <c r="DU4582" i="2"/>
  <c r="DT4582" i="2"/>
  <c r="DQ4582" i="2"/>
  <c r="DP4582" i="2"/>
  <c r="DO4582" i="2"/>
  <c r="DL4582" i="2"/>
  <c r="DK4582" i="2"/>
  <c r="DH4582" i="2"/>
  <c r="DG4582" i="2"/>
  <c r="DF4582" i="2"/>
  <c r="DM4565" i="2"/>
  <c r="DX4581" i="2"/>
  <c r="DU4581" i="2"/>
  <c r="DR4581" i="2"/>
  <c r="DP4581" i="2"/>
  <c r="DO4581" i="2"/>
  <c r="DM4581" i="2"/>
  <c r="DL4581" i="2"/>
  <c r="DI4581" i="2"/>
  <c r="DG4581" i="2"/>
  <c r="DE4581" i="2"/>
  <c r="DQ4564" i="2"/>
  <c r="DX4580" i="2"/>
  <c r="DW4580" i="2"/>
  <c r="DQ4580" i="2"/>
  <c r="DN4580" i="2"/>
  <c r="DH4580" i="2"/>
  <c r="DF4580" i="2"/>
  <c r="DE4580" i="2"/>
  <c r="DT4563" i="2"/>
  <c r="DX4579" i="2"/>
  <c r="DU4579" i="2"/>
  <c r="DR4579" i="2"/>
  <c r="DQ4579" i="2"/>
  <c r="DO4579" i="2"/>
  <c r="DM4579" i="2"/>
  <c r="DL4579" i="2"/>
  <c r="DI4579" i="2"/>
  <c r="DH4579" i="2"/>
  <c r="DE4579" i="2"/>
  <c r="DM4562" i="2"/>
  <c r="DX4578" i="2"/>
  <c r="DT4578" i="2"/>
  <c r="DS4578" i="2"/>
  <c r="DP4578" i="2"/>
  <c r="DO4578" i="2"/>
  <c r="DN4578" i="2"/>
  <c r="DK4578" i="2"/>
  <c r="DI4578" i="2"/>
  <c r="DG4578" i="2"/>
  <c r="DF4578" i="2"/>
  <c r="DE4578" i="2"/>
  <c r="DX4577" i="2"/>
  <c r="DU4577" i="2"/>
  <c r="DT4577" i="2"/>
  <c r="DS4577" i="2"/>
  <c r="DR4577" i="2"/>
  <c r="DQ4577" i="2"/>
  <c r="DP4577" i="2"/>
  <c r="DM4577" i="2"/>
  <c r="DL4577" i="2"/>
  <c r="DK4577" i="2"/>
  <c r="DJ4577" i="2"/>
  <c r="DI4577" i="2"/>
  <c r="DH4577" i="2"/>
  <c r="DG4577" i="2"/>
  <c r="DX4576" i="2"/>
  <c r="DW4576" i="2"/>
  <c r="DQ4559" i="2"/>
  <c r="DX4575" i="2"/>
  <c r="DI4558" i="2"/>
  <c r="DX4574" i="2"/>
  <c r="DW4574" i="2"/>
  <c r="DS4574" i="2"/>
  <c r="DO4574" i="2"/>
  <c r="DI4574" i="2"/>
  <c r="DF4574" i="2"/>
  <c r="DO4557" i="2"/>
  <c r="DX4573" i="2"/>
  <c r="DU4573" i="2"/>
  <c r="DT4573" i="2"/>
  <c r="DS4573" i="2"/>
  <c r="DP4573" i="2"/>
  <c r="DO4573" i="2"/>
  <c r="DL4573" i="2"/>
  <c r="DK4573" i="2"/>
  <c r="DJ4573" i="2"/>
  <c r="DG4573" i="2"/>
  <c r="DE4573" i="2"/>
  <c r="DN4556" i="2"/>
  <c r="DX4572" i="2"/>
  <c r="DW4572" i="2"/>
  <c r="DT4572" i="2"/>
  <c r="DS4572" i="2"/>
  <c r="DO4572" i="2"/>
  <c r="DM4572" i="2"/>
  <c r="DK4572" i="2"/>
  <c r="DI4572" i="2"/>
  <c r="DF4572" i="2"/>
  <c r="DX4571" i="2"/>
  <c r="DK4571" i="2"/>
  <c r="DE4571" i="2"/>
  <c r="DG4554" i="2"/>
  <c r="DX4570" i="2"/>
  <c r="DO4570" i="2"/>
  <c r="DE4553" i="2"/>
  <c r="DX4569" i="2"/>
  <c r="DE4569" i="2"/>
  <c r="DQ4552" i="2"/>
  <c r="DX4568" i="2"/>
  <c r="DW4568" i="2"/>
  <c r="DU4568" i="2"/>
  <c r="DS4568" i="2"/>
  <c r="DQ4568" i="2"/>
  <c r="DP4568" i="2"/>
  <c r="DO4568" i="2"/>
  <c r="DN4568" i="2"/>
  <c r="DM4568" i="2"/>
  <c r="DL4568" i="2"/>
  <c r="DI4568" i="2"/>
  <c r="DH4568" i="2"/>
  <c r="DG4568" i="2"/>
  <c r="DF4568" i="2"/>
  <c r="DE4568" i="2"/>
  <c r="DM4551" i="2"/>
  <c r="DX4567" i="2"/>
  <c r="DO4567" i="2"/>
  <c r="DE4567" i="2"/>
  <c r="DX4566" i="2"/>
  <c r="DP4566" i="2"/>
  <c r="DG4566" i="2"/>
  <c r="DG4549" i="2"/>
  <c r="DX4565" i="2"/>
  <c r="DU4565" i="2"/>
  <c r="DR4565" i="2"/>
  <c r="DP4565" i="2"/>
  <c r="DO4565" i="2"/>
  <c r="DL4565" i="2"/>
  <c r="DI4565" i="2"/>
  <c r="DG4565" i="2"/>
  <c r="DE4565" i="2"/>
  <c r="DH4548" i="2"/>
  <c r="DX4564" i="2"/>
  <c r="DW4564" i="2"/>
  <c r="DO4564" i="2"/>
  <c r="DN4564" i="2"/>
  <c r="DH4564" i="2"/>
  <c r="DF4564" i="2"/>
  <c r="DE4564" i="2"/>
  <c r="DR4547" i="2"/>
  <c r="DX4563" i="2"/>
  <c r="DS4563" i="2"/>
  <c r="DR4563" i="2"/>
  <c r="DP4563" i="2"/>
  <c r="DO4563" i="2"/>
  <c r="DM4563" i="2"/>
  <c r="DJ4563" i="2"/>
  <c r="DI4563" i="2"/>
  <c r="DG4563" i="2"/>
  <c r="DE4563" i="2"/>
  <c r="DX4562" i="2"/>
  <c r="DW4562" i="2"/>
  <c r="DU4562" i="2"/>
  <c r="DT4562" i="2"/>
  <c r="DQ4562" i="2"/>
  <c r="DP4562" i="2"/>
  <c r="DO4562" i="2"/>
  <c r="DL4562" i="2"/>
  <c r="DK4562" i="2"/>
  <c r="DH4562" i="2"/>
  <c r="DG4562" i="2"/>
  <c r="DF4562" i="2"/>
  <c r="DS4545" i="2"/>
  <c r="DX4561" i="2"/>
  <c r="DU4561" i="2"/>
  <c r="DT4561" i="2"/>
  <c r="DS4561" i="2"/>
  <c r="DR4561" i="2"/>
  <c r="DQ4561" i="2"/>
  <c r="DP4561" i="2"/>
  <c r="DO4561" i="2"/>
  <c r="DM4561" i="2"/>
  <c r="DL4561" i="2"/>
  <c r="DK4561" i="2"/>
  <c r="DJ4561" i="2"/>
  <c r="DI4561" i="2"/>
  <c r="DH4561" i="2"/>
  <c r="DG4561" i="2"/>
  <c r="DE4561" i="2"/>
  <c r="DW4556" i="2"/>
  <c r="DX4560" i="2"/>
  <c r="DU4560" i="2"/>
  <c r="DL4560" i="2"/>
  <c r="DX4559" i="2"/>
  <c r="DO4559" i="2"/>
  <c r="DM4559" i="2"/>
  <c r="DE4559" i="2"/>
  <c r="DO4542" i="2"/>
  <c r="DX4558" i="2"/>
  <c r="DU4541" i="2"/>
  <c r="DX4557" i="2"/>
  <c r="DU4557" i="2"/>
  <c r="DQ4557" i="2"/>
  <c r="DL4557" i="2"/>
  <c r="DH4557" i="2"/>
  <c r="DN4540" i="2"/>
  <c r="DX4556" i="2"/>
  <c r="DT4556" i="2"/>
  <c r="DS4556" i="2"/>
  <c r="DO4556" i="2"/>
  <c r="DM4556" i="2"/>
  <c r="DI4556" i="2"/>
  <c r="DF4556" i="2"/>
  <c r="DX4555" i="2"/>
  <c r="DT4555" i="2"/>
  <c r="DO4555" i="2"/>
  <c r="DE4555" i="2"/>
  <c r="DX4554" i="2"/>
  <c r="DW4554" i="2"/>
  <c r="DS4554" i="2"/>
  <c r="DM4554" i="2"/>
  <c r="DE4554" i="2"/>
  <c r="DX4553" i="2"/>
  <c r="DR4553" i="2"/>
  <c r="DO4553" i="2"/>
  <c r="DN4536" i="2"/>
  <c r="DX4552" i="2"/>
  <c r="DU4552" i="2"/>
  <c r="DT4552" i="2"/>
  <c r="DS4552" i="2"/>
  <c r="DP4552" i="2"/>
  <c r="DO4552" i="2"/>
  <c r="DN4552" i="2"/>
  <c r="DM4552" i="2"/>
  <c r="DL4552" i="2"/>
  <c r="DK4552" i="2"/>
  <c r="DI4552" i="2"/>
  <c r="DG4552" i="2"/>
  <c r="DF4552" i="2"/>
  <c r="DE4552" i="2"/>
  <c r="DM4535" i="2"/>
  <c r="DX4551" i="2"/>
  <c r="DU4551" i="2"/>
  <c r="DS4551" i="2"/>
  <c r="DL4551" i="2"/>
  <c r="DJ4551" i="2"/>
  <c r="DE4551" i="2"/>
  <c r="DS4534" i="2"/>
  <c r="DX4550" i="2"/>
  <c r="DW4550" i="2"/>
  <c r="DU4550" i="2"/>
  <c r="DT4550" i="2"/>
  <c r="DS4550" i="2"/>
  <c r="DQ4550" i="2"/>
  <c r="DP4550" i="2"/>
  <c r="DO4550" i="2"/>
  <c r="DN4550" i="2"/>
  <c r="DM4550" i="2"/>
  <c r="DL4550" i="2"/>
  <c r="DK4550" i="2"/>
  <c r="DI4550" i="2"/>
  <c r="DH4550" i="2"/>
  <c r="DG4550" i="2"/>
  <c r="DF4550" i="2"/>
  <c r="DE4550" i="2"/>
  <c r="DX4549" i="2"/>
  <c r="DU4549" i="2"/>
  <c r="DR4549" i="2"/>
  <c r="DO4549" i="2"/>
  <c r="DM4549" i="2"/>
  <c r="DL4549" i="2"/>
  <c r="DE4549" i="2"/>
  <c r="DE4532" i="2"/>
  <c r="DX4548" i="2"/>
  <c r="DQ4548" i="2"/>
  <c r="DO4548" i="2"/>
  <c r="DF4548" i="2"/>
  <c r="DE4548" i="2"/>
  <c r="DQ4531" i="2"/>
  <c r="DX4547" i="2"/>
  <c r="DU4547" i="2"/>
  <c r="DT4547" i="2"/>
  <c r="DQ4547" i="2"/>
  <c r="DP4547" i="2"/>
  <c r="DM4547" i="2"/>
  <c r="DL4547" i="2"/>
  <c r="DK4547" i="2"/>
  <c r="DH4547" i="2"/>
  <c r="DG4547" i="2"/>
  <c r="DM4530" i="2"/>
  <c r="DX4546" i="2"/>
  <c r="DW4546" i="2"/>
  <c r="DK4546" i="2"/>
  <c r="DQ4529" i="2"/>
  <c r="DX4545" i="2"/>
  <c r="DU4545" i="2"/>
  <c r="DT4545" i="2"/>
  <c r="DR4545" i="2"/>
  <c r="DQ4545" i="2"/>
  <c r="DP4545" i="2"/>
  <c r="DO4545" i="2"/>
  <c r="DM4545" i="2"/>
  <c r="DL4545" i="2"/>
  <c r="DK4545" i="2"/>
  <c r="DI4545" i="2"/>
  <c r="DH4545" i="2"/>
  <c r="DG4545" i="2"/>
  <c r="DE4545" i="2"/>
  <c r="DF4528" i="2"/>
  <c r="DX4544" i="2"/>
  <c r="DW4544" i="2"/>
  <c r="DQ4527" i="2"/>
  <c r="DX4543" i="2"/>
  <c r="DE4543" i="2"/>
  <c r="DX4542" i="2"/>
  <c r="DW4542" i="2"/>
  <c r="DS4542" i="2"/>
  <c r="DI4542" i="2"/>
  <c r="DF4542" i="2"/>
  <c r="DX4541" i="2"/>
  <c r="DT4541" i="2"/>
  <c r="DS4541" i="2"/>
  <c r="DR4541" i="2"/>
  <c r="DQ4541" i="2"/>
  <c r="DO4541" i="2"/>
  <c r="DM4541" i="2"/>
  <c r="DK4541" i="2"/>
  <c r="DI4541" i="2"/>
  <c r="DH4541" i="2"/>
  <c r="DE4541" i="2"/>
  <c r="DN4524" i="2"/>
  <c r="DX4540" i="2"/>
  <c r="DT4540" i="2"/>
  <c r="DS4540" i="2"/>
  <c r="DK4540" i="2"/>
  <c r="DI4540" i="2"/>
  <c r="DO4523" i="2"/>
  <c r="DX4539" i="2"/>
  <c r="DK4539" i="2"/>
  <c r="DX4538" i="2"/>
  <c r="DW4538" i="2"/>
  <c r="DS4538" i="2"/>
  <c r="DP4538" i="2"/>
  <c r="DO4538" i="2"/>
  <c r="DN4538" i="2"/>
  <c r="DM4538" i="2"/>
  <c r="DI4538" i="2"/>
  <c r="DG4538" i="2"/>
  <c r="DF4538" i="2"/>
  <c r="DE4538" i="2"/>
  <c r="DX4537" i="2"/>
  <c r="DR4537" i="2"/>
  <c r="DI4537" i="2"/>
  <c r="DX4536" i="2"/>
  <c r="DW4536" i="2"/>
  <c r="DU4536" i="2"/>
  <c r="DS4536" i="2"/>
  <c r="DQ4536" i="2"/>
  <c r="DP4536" i="2"/>
  <c r="DM4536" i="2"/>
  <c r="DL4536" i="2"/>
  <c r="DI4536" i="2"/>
  <c r="DH4536" i="2"/>
  <c r="DG4536" i="2"/>
  <c r="DM4519" i="2"/>
  <c r="DX4535" i="2"/>
  <c r="DU4535" i="2"/>
  <c r="DS4535" i="2"/>
  <c r="DR4535" i="2"/>
  <c r="DO4535" i="2"/>
  <c r="DJ4535" i="2"/>
  <c r="DI4535" i="2"/>
  <c r="DE4535" i="2"/>
  <c r="DP4518" i="2"/>
  <c r="DX4534" i="2"/>
  <c r="DW4534" i="2"/>
  <c r="DU4534" i="2"/>
  <c r="DQ4534" i="2"/>
  <c r="DP4534" i="2"/>
  <c r="DN4534" i="2"/>
  <c r="DM4534" i="2"/>
  <c r="DL4534" i="2"/>
  <c r="DH4534" i="2"/>
  <c r="DG4534" i="2"/>
  <c r="DE4534" i="2"/>
  <c r="DM4517" i="2"/>
  <c r="DX4533" i="2"/>
  <c r="DU4533" i="2"/>
  <c r="DR4533" i="2"/>
  <c r="DP4533" i="2"/>
  <c r="DO4533" i="2"/>
  <c r="DM4533" i="2"/>
  <c r="DL4533" i="2"/>
  <c r="DI4533" i="2"/>
  <c r="DG4533" i="2"/>
  <c r="DE4533" i="2"/>
  <c r="DX4532" i="2"/>
  <c r="DW4532" i="2"/>
  <c r="DH4532" i="2"/>
  <c r="DU4515" i="2"/>
  <c r="DX4531" i="2"/>
  <c r="DU4531" i="2"/>
  <c r="DT4531" i="2"/>
  <c r="DS4531" i="2"/>
  <c r="DR4531" i="2"/>
  <c r="DP4531" i="2"/>
  <c r="DO4531" i="2"/>
  <c r="DM4531" i="2"/>
  <c r="DL4531" i="2"/>
  <c r="DK4531" i="2"/>
  <c r="DJ4531" i="2"/>
  <c r="DI4531" i="2"/>
  <c r="DG4531" i="2"/>
  <c r="DE4531" i="2"/>
  <c r="DM4514" i="2"/>
  <c r="DX4530" i="2"/>
  <c r="DW4530" i="2"/>
  <c r="DU4530" i="2"/>
  <c r="DT4530" i="2"/>
  <c r="DO4530" i="2"/>
  <c r="DN4530" i="2"/>
  <c r="DK4530" i="2"/>
  <c r="DI4530" i="2"/>
  <c r="DH4530" i="2"/>
  <c r="DU4513" i="2"/>
  <c r="DX4529" i="2"/>
  <c r="DU4529" i="2"/>
  <c r="DT4529" i="2"/>
  <c r="DS4529" i="2"/>
  <c r="DR4529" i="2"/>
  <c r="DP4529" i="2"/>
  <c r="DO4529" i="2"/>
  <c r="DM4529" i="2"/>
  <c r="DL4529" i="2"/>
  <c r="DK4529" i="2"/>
  <c r="DJ4529" i="2"/>
  <c r="DI4529" i="2"/>
  <c r="DG4529" i="2"/>
  <c r="DE4529" i="2"/>
  <c r="DF4512" i="2"/>
  <c r="DX4528" i="2"/>
  <c r="DW4528" i="2"/>
  <c r="DM4511" i="2"/>
  <c r="DX4527" i="2"/>
  <c r="DO4527" i="2"/>
  <c r="DM4527" i="2"/>
  <c r="DH4527" i="2"/>
  <c r="DE4527" i="2"/>
  <c r="DX4526" i="2"/>
  <c r="DW4526" i="2"/>
  <c r="DS4526" i="2"/>
  <c r="DI4526" i="2"/>
  <c r="DF4526" i="2"/>
  <c r="DU4509" i="2"/>
  <c r="DX4525" i="2"/>
  <c r="DR4525" i="2"/>
  <c r="DE4525" i="2"/>
  <c r="DN4508" i="2"/>
  <c r="DX4524" i="2"/>
  <c r="DT4524" i="2"/>
  <c r="DS4524" i="2"/>
  <c r="DO4524" i="2"/>
  <c r="DM4524" i="2"/>
  <c r="DK4524" i="2"/>
  <c r="DI4524" i="2"/>
  <c r="DX4523" i="2"/>
  <c r="DT4523" i="2"/>
  <c r="DO4506" i="2"/>
  <c r="DX4522" i="2"/>
  <c r="DS4522" i="2"/>
  <c r="DP4522" i="2"/>
  <c r="DO4522" i="2"/>
  <c r="DN4522" i="2"/>
  <c r="DM4522" i="2"/>
  <c r="DI4522" i="2"/>
  <c r="DG4522" i="2"/>
  <c r="DF4522" i="2"/>
  <c r="DE4522" i="2"/>
  <c r="DX4521" i="2"/>
  <c r="DR4521" i="2"/>
  <c r="DO4521" i="2"/>
  <c r="DE4521" i="2"/>
  <c r="DQ4504" i="2"/>
  <c r="DX4520" i="2"/>
  <c r="DW4520" i="2"/>
  <c r="DU4520" i="2"/>
  <c r="DT4520" i="2"/>
  <c r="DS4520" i="2"/>
  <c r="DQ4520" i="2"/>
  <c r="DP4520" i="2"/>
  <c r="DO4520" i="2"/>
  <c r="DN4520" i="2"/>
  <c r="DM4520" i="2"/>
  <c r="DL4520" i="2"/>
  <c r="DK4520" i="2"/>
  <c r="DI4520" i="2"/>
  <c r="DH4520" i="2"/>
  <c r="DG4520" i="2"/>
  <c r="DF4520" i="2"/>
  <c r="DE4520" i="2"/>
  <c r="DX4519" i="2"/>
  <c r="DS4519" i="2"/>
  <c r="DR4519" i="2"/>
  <c r="DL4519" i="2"/>
  <c r="DJ4519" i="2"/>
  <c r="DI4519" i="2"/>
  <c r="DN4502" i="2"/>
  <c r="DX4518" i="2"/>
  <c r="DW4518" i="2"/>
  <c r="DU4518" i="2"/>
  <c r="DT4518" i="2"/>
  <c r="DS4518" i="2"/>
  <c r="DQ4518" i="2"/>
  <c r="DO4518" i="2"/>
  <c r="DN4518" i="2"/>
  <c r="DM4518" i="2"/>
  <c r="DL4518" i="2"/>
  <c r="DK4518" i="2"/>
  <c r="DI4518" i="2"/>
  <c r="DH4518" i="2"/>
  <c r="DF4518" i="2"/>
  <c r="DE4518" i="2"/>
  <c r="DI4501" i="2"/>
  <c r="DX4517" i="2"/>
  <c r="DU4517" i="2"/>
  <c r="DR4517" i="2"/>
  <c r="DP4517" i="2"/>
  <c r="DL4517" i="2"/>
  <c r="DI4517" i="2"/>
  <c r="DE4517" i="2"/>
  <c r="DN4500" i="2"/>
  <c r="DX4516" i="2"/>
  <c r="DQ4516" i="2"/>
  <c r="DO4516" i="2"/>
  <c r="DN4516" i="2"/>
  <c r="DH4516" i="2"/>
  <c r="DF4516" i="2"/>
  <c r="DE4516" i="2"/>
  <c r="DL4499" i="2"/>
  <c r="DX4515" i="2"/>
  <c r="DT4515" i="2"/>
  <c r="DS4515" i="2"/>
  <c r="DQ4515" i="2"/>
  <c r="DP4515" i="2"/>
  <c r="DO4515" i="2"/>
  <c r="DK4515" i="2"/>
  <c r="DJ4515" i="2"/>
  <c r="DH4515" i="2"/>
  <c r="DG4515" i="2"/>
  <c r="DE4515" i="2"/>
  <c r="DM4498" i="2"/>
  <c r="DX4514" i="2"/>
  <c r="DW4514" i="2"/>
  <c r="DU4514" i="2"/>
  <c r="DO4514" i="2"/>
  <c r="DI4514" i="2"/>
  <c r="DX4513" i="2"/>
  <c r="DT4513" i="2"/>
  <c r="DS4513" i="2"/>
  <c r="DQ4513" i="2"/>
  <c r="DP4513" i="2"/>
  <c r="DO4513" i="2"/>
  <c r="DK4513" i="2"/>
  <c r="DJ4513" i="2"/>
  <c r="DH4513" i="2"/>
  <c r="DG4513" i="2"/>
  <c r="DE4513" i="2"/>
  <c r="DX4512" i="2"/>
  <c r="DW4512" i="2"/>
  <c r="DO4512" i="2"/>
  <c r="DM4495" i="2"/>
  <c r="DX4511" i="2"/>
  <c r="DQ4511" i="2"/>
  <c r="DH4511" i="2"/>
  <c r="DE4511" i="2"/>
  <c r="DS4494" i="2"/>
  <c r="DX4510" i="2"/>
  <c r="DW4510" i="2"/>
  <c r="DO4510" i="2"/>
  <c r="DU4493" i="2"/>
  <c r="DX4509" i="2"/>
  <c r="DS4509" i="2"/>
  <c r="DM4509" i="2"/>
  <c r="DH4509" i="2"/>
  <c r="DN4492" i="2"/>
  <c r="DX4508" i="2"/>
  <c r="DW4508" i="2"/>
  <c r="DT4508" i="2"/>
  <c r="DS4508" i="2"/>
  <c r="DO4508" i="2"/>
  <c r="DM4508" i="2"/>
  <c r="DK4508" i="2"/>
  <c r="DI4508" i="2"/>
  <c r="DF4508" i="2"/>
  <c r="DX4507" i="2"/>
  <c r="DT4507" i="2"/>
  <c r="DO4507" i="2"/>
  <c r="DK4507" i="2"/>
  <c r="DE4507" i="2"/>
  <c r="DW4502" i="2"/>
  <c r="DX4506" i="2"/>
  <c r="DS4506" i="2"/>
  <c r="DN4506" i="2"/>
  <c r="DM4506" i="2"/>
  <c r="DG4506" i="2"/>
  <c r="DF4506" i="2"/>
  <c r="DE4506" i="2"/>
  <c r="DO4489" i="2"/>
  <c r="DX4505" i="2"/>
  <c r="DI4505" i="2"/>
  <c r="DP4488" i="2"/>
  <c r="DX4504" i="2"/>
  <c r="DW4504" i="2"/>
  <c r="DU4504" i="2"/>
  <c r="DT4504" i="2"/>
  <c r="DP4504" i="2"/>
  <c r="DO4504" i="2"/>
  <c r="DM4504" i="2"/>
  <c r="DL4504" i="2"/>
  <c r="DK4504" i="2"/>
  <c r="DG4504" i="2"/>
  <c r="DF4504" i="2"/>
  <c r="DM4487" i="2"/>
  <c r="DX4503" i="2"/>
  <c r="DU4503" i="2"/>
  <c r="DX4502" i="2"/>
  <c r="DU4502" i="2"/>
  <c r="DT4502" i="2"/>
  <c r="DS4502" i="2"/>
  <c r="DQ4502" i="2"/>
  <c r="DP4502" i="2"/>
  <c r="DO4502" i="2"/>
  <c r="DM4502" i="2"/>
  <c r="DL4502" i="2"/>
  <c r="DK4502" i="2"/>
  <c r="DI4502" i="2"/>
  <c r="DH4502" i="2"/>
  <c r="DG4502" i="2"/>
  <c r="DF4502" i="2"/>
  <c r="DI4485" i="2"/>
  <c r="DX4501" i="2"/>
  <c r="DU4501" i="2"/>
  <c r="DM4501" i="2"/>
  <c r="DE4501" i="2"/>
  <c r="DW4496" i="2"/>
  <c r="DX4500" i="2"/>
  <c r="DQ4500" i="2"/>
  <c r="DH4500" i="2"/>
  <c r="DF4500" i="2"/>
  <c r="DR4483" i="2"/>
  <c r="DX4499" i="2"/>
  <c r="DU4499" i="2"/>
  <c r="DM4482" i="2"/>
  <c r="DX4498" i="2"/>
  <c r="DU4498" i="2"/>
  <c r="DT4498" i="2"/>
  <c r="DS4498" i="2"/>
  <c r="DQ4498" i="2"/>
  <c r="DO4498" i="2"/>
  <c r="DN4498" i="2"/>
  <c r="DL4498" i="2"/>
  <c r="DK4498" i="2"/>
  <c r="DI4498" i="2"/>
  <c r="DH4498" i="2"/>
  <c r="DF4498" i="2"/>
  <c r="DE4498" i="2"/>
  <c r="DR4481" i="2"/>
  <c r="DX4497" i="2"/>
  <c r="DU4497" i="2"/>
  <c r="DL4497" i="2"/>
  <c r="DX4496" i="2"/>
  <c r="DU4496" i="2"/>
  <c r="DO4496" i="2"/>
  <c r="DL4496" i="2"/>
  <c r="DF4496" i="2"/>
  <c r="DM4479" i="2"/>
  <c r="DX4495" i="2"/>
  <c r="DQ4495" i="2"/>
  <c r="DH4495" i="2"/>
  <c r="DE4495" i="2"/>
  <c r="DX4494" i="2"/>
  <c r="DW4494" i="2"/>
  <c r="DI4494" i="2"/>
  <c r="DU4477" i="2"/>
  <c r="DX4493" i="2"/>
  <c r="DT4493" i="2"/>
  <c r="DS4493" i="2"/>
  <c r="DR4493" i="2"/>
  <c r="DQ4493" i="2"/>
  <c r="DO4493" i="2"/>
  <c r="DM4493" i="2"/>
  <c r="DK4493" i="2"/>
  <c r="DJ4493" i="2"/>
  <c r="DI4493" i="2"/>
  <c r="DH4493" i="2"/>
  <c r="DE4493" i="2"/>
  <c r="DN4476" i="2"/>
  <c r="DX4492" i="2"/>
  <c r="DT4492" i="2"/>
  <c r="DM4492" i="2"/>
  <c r="DK4492" i="2"/>
  <c r="DF4492" i="2"/>
  <c r="DK4475" i="2"/>
  <c r="DX4491" i="2"/>
  <c r="DN4474" i="2"/>
  <c r="DX4490" i="2"/>
  <c r="DW4490" i="2"/>
  <c r="DS4490" i="2"/>
  <c r="DP4490" i="2"/>
  <c r="DO4490" i="2"/>
  <c r="DI4490" i="2"/>
  <c r="DG4490" i="2"/>
  <c r="DE4490" i="2"/>
  <c r="DR4473" i="2"/>
  <c r="DX4489" i="2"/>
  <c r="DR4489" i="2"/>
  <c r="DE4489" i="2"/>
  <c r="DT4472" i="2"/>
  <c r="DX4488" i="2"/>
  <c r="DS4488" i="2"/>
  <c r="DN4488" i="2"/>
  <c r="DI4488" i="2"/>
  <c r="DE4488" i="2"/>
  <c r="DM4471" i="2"/>
  <c r="DX4487" i="2"/>
  <c r="DU4487" i="2"/>
  <c r="DS4487" i="2"/>
  <c r="DL4487" i="2"/>
  <c r="DJ4487" i="2"/>
  <c r="DE4487" i="2"/>
  <c r="DO4470" i="2"/>
  <c r="DX4486" i="2"/>
  <c r="DE4486" i="2"/>
  <c r="DX4485" i="2"/>
  <c r="DU4485" i="2"/>
  <c r="DR4485" i="2"/>
  <c r="DP4485" i="2"/>
  <c r="DO4485" i="2"/>
  <c r="DM4485" i="2"/>
  <c r="DL4485" i="2"/>
  <c r="DG4485" i="2"/>
  <c r="DE4485" i="2"/>
  <c r="DQ4468" i="2"/>
  <c r="DX4484" i="2"/>
  <c r="DQ4484" i="2"/>
  <c r="DO4484" i="2"/>
  <c r="DH4484" i="2"/>
  <c r="DF4484" i="2"/>
  <c r="DE4484" i="2"/>
  <c r="DM4467" i="2"/>
  <c r="DX4483" i="2"/>
  <c r="DU4483" i="2"/>
  <c r="DT4483" i="2"/>
  <c r="DQ4483" i="2"/>
  <c r="DP4483" i="2"/>
  <c r="DM4483" i="2"/>
  <c r="DL4483" i="2"/>
  <c r="DK4483" i="2"/>
  <c r="DH4483" i="2"/>
  <c r="DG4483" i="2"/>
  <c r="DM4466" i="2"/>
  <c r="DX4482" i="2"/>
  <c r="DW4482" i="2"/>
  <c r="DS4482" i="2"/>
  <c r="DQ4482" i="2"/>
  <c r="DN4482" i="2"/>
  <c r="DL4482" i="2"/>
  <c r="DK4482" i="2"/>
  <c r="DF4482" i="2"/>
  <c r="DE4482" i="2"/>
  <c r="DM4465" i="2"/>
  <c r="DX4481" i="2"/>
  <c r="DU4481" i="2"/>
  <c r="DT4481" i="2"/>
  <c r="DQ4481" i="2"/>
  <c r="DP4481" i="2"/>
  <c r="DM4481" i="2"/>
  <c r="DL4481" i="2"/>
  <c r="DK4481" i="2"/>
  <c r="DH4481" i="2"/>
  <c r="DG4481" i="2"/>
  <c r="DU4464" i="2"/>
  <c r="DX4480" i="2"/>
  <c r="DW4480" i="2"/>
  <c r="DX4479" i="2"/>
  <c r="DQ4479" i="2"/>
  <c r="DO4479" i="2"/>
  <c r="DH4479" i="2"/>
  <c r="DE4479" i="2"/>
  <c r="DX4478" i="2"/>
  <c r="DS4478" i="2"/>
  <c r="DO4478" i="2"/>
  <c r="DI4478" i="2"/>
  <c r="DF4478" i="2"/>
  <c r="DU4461" i="2"/>
  <c r="DX4477" i="2"/>
  <c r="DT4477" i="2"/>
  <c r="DS4477" i="2"/>
  <c r="DR4477" i="2"/>
  <c r="DQ4477" i="2"/>
  <c r="DO4477" i="2"/>
  <c r="DM4477" i="2"/>
  <c r="DK4477" i="2"/>
  <c r="DJ4477" i="2"/>
  <c r="DI4477" i="2"/>
  <c r="DH4477" i="2"/>
  <c r="DE4477" i="2"/>
  <c r="DN4460" i="2"/>
  <c r="DX4476" i="2"/>
  <c r="DW4476" i="2"/>
  <c r="DT4476" i="2"/>
  <c r="DS4476" i="2"/>
  <c r="DK4476" i="2"/>
  <c r="DI4476" i="2"/>
  <c r="DX4475" i="2"/>
  <c r="DT4475" i="2"/>
  <c r="DE4475" i="2"/>
  <c r="DM4458" i="2"/>
  <c r="DX4474" i="2"/>
  <c r="DS4474" i="2"/>
  <c r="DP4474" i="2"/>
  <c r="DM4474" i="2"/>
  <c r="DI4474" i="2"/>
  <c r="DF4474" i="2"/>
  <c r="DE4474" i="2"/>
  <c r="DX4473" i="2"/>
  <c r="DO4473" i="2"/>
  <c r="DI4473" i="2"/>
  <c r="DP4456" i="2"/>
  <c r="DX4472" i="2"/>
  <c r="DW4472" i="2"/>
  <c r="DS4472" i="2"/>
  <c r="DQ4472" i="2"/>
  <c r="DO4472" i="2"/>
  <c r="DN4472" i="2"/>
  <c r="DM4472" i="2"/>
  <c r="DI4472" i="2"/>
  <c r="DH4472" i="2"/>
  <c r="DF4472" i="2"/>
  <c r="DE4472" i="2"/>
  <c r="DS4455" i="2"/>
  <c r="DX4471" i="2"/>
  <c r="DU4471" i="2"/>
  <c r="DS4471" i="2"/>
  <c r="DR4471" i="2"/>
  <c r="DO4471" i="2"/>
  <c r="DL4471" i="2"/>
  <c r="DJ4471" i="2"/>
  <c r="DI4471" i="2"/>
  <c r="DX4470" i="2"/>
  <c r="DW4470" i="2"/>
  <c r="DT4470" i="2"/>
  <c r="DS4470" i="2"/>
  <c r="DQ4470" i="2"/>
  <c r="DN4470" i="2"/>
  <c r="DM4470" i="2"/>
  <c r="DK4470" i="2"/>
  <c r="DI4470" i="2"/>
  <c r="DH4470" i="2"/>
  <c r="DE4470" i="2"/>
  <c r="DG4453" i="2"/>
  <c r="DX4469" i="2"/>
  <c r="DU4469" i="2"/>
  <c r="DR4469" i="2"/>
  <c r="DP4469" i="2"/>
  <c r="DO4469" i="2"/>
  <c r="DM4469" i="2"/>
  <c r="DL4469" i="2"/>
  <c r="DI4469" i="2"/>
  <c r="DG4469" i="2"/>
  <c r="DE4469" i="2"/>
  <c r="DH4452" i="2"/>
  <c r="DX4468" i="2"/>
  <c r="DN4468" i="2"/>
  <c r="DX4467" i="2"/>
  <c r="DU4467" i="2"/>
  <c r="DT4467" i="2"/>
  <c r="DS4467" i="2"/>
  <c r="DR4467" i="2"/>
  <c r="DQ4467" i="2"/>
  <c r="DP4467" i="2"/>
  <c r="DO4467" i="2"/>
  <c r="DL4467" i="2"/>
  <c r="DK4467" i="2"/>
  <c r="DJ4467" i="2"/>
  <c r="DI4467" i="2"/>
  <c r="DH4467" i="2"/>
  <c r="DG4467" i="2"/>
  <c r="DE4467" i="2"/>
  <c r="DM4450" i="2"/>
  <c r="DX4466" i="2"/>
  <c r="DW4466" i="2"/>
  <c r="DU4466" i="2"/>
  <c r="DS4466" i="2"/>
  <c r="DQ4466" i="2"/>
  <c r="DO4466" i="2"/>
  <c r="DK4466" i="2"/>
  <c r="DI4466" i="2"/>
  <c r="DF4466" i="2"/>
  <c r="DE4466" i="2"/>
  <c r="DG4449" i="2"/>
  <c r="DX4465" i="2"/>
  <c r="DU4465" i="2"/>
  <c r="DT4465" i="2"/>
  <c r="DS4465" i="2"/>
  <c r="DR4465" i="2"/>
  <c r="DQ4465" i="2"/>
  <c r="DP4465" i="2"/>
  <c r="DO4465" i="2"/>
  <c r="DL4465" i="2"/>
  <c r="DK4465" i="2"/>
  <c r="DJ4465" i="2"/>
  <c r="DI4465" i="2"/>
  <c r="DH4465" i="2"/>
  <c r="DG4465" i="2"/>
  <c r="DE4465" i="2"/>
  <c r="DX4464" i="2"/>
  <c r="DW4464" i="2"/>
  <c r="DL4464" i="2"/>
  <c r="DO4447" i="2"/>
  <c r="DX4463" i="2"/>
  <c r="DQ4463" i="2"/>
  <c r="DO4463" i="2"/>
  <c r="DM4463" i="2"/>
  <c r="DH4463" i="2"/>
  <c r="DE4463" i="2"/>
  <c r="DX4462" i="2"/>
  <c r="DW4462" i="2"/>
  <c r="DU4445" i="2"/>
  <c r="DX4461" i="2"/>
  <c r="DT4461" i="2"/>
  <c r="DR4461" i="2"/>
  <c r="DQ4461" i="2"/>
  <c r="DO4461" i="2"/>
  <c r="DJ4461" i="2"/>
  <c r="DI4461" i="2"/>
  <c r="DE4461" i="2"/>
  <c r="DN4444" i="2"/>
  <c r="DX4460" i="2"/>
  <c r="DW4460" i="2"/>
  <c r="DO4460" i="2"/>
  <c r="DF4460" i="2"/>
  <c r="DX4459" i="2"/>
  <c r="DI4442" i="2"/>
  <c r="DX4458" i="2"/>
  <c r="DO4458" i="2"/>
  <c r="DG4458" i="2"/>
  <c r="DO4441" i="2"/>
  <c r="DX4457" i="2"/>
  <c r="DT4440" i="2"/>
  <c r="DX4456" i="2"/>
  <c r="DU4456" i="2"/>
  <c r="DT4456" i="2"/>
  <c r="DS4456" i="2"/>
  <c r="DO4456" i="2"/>
  <c r="DN4456" i="2"/>
  <c r="DL4456" i="2"/>
  <c r="DK4456" i="2"/>
  <c r="DI4456" i="2"/>
  <c r="DF4456" i="2"/>
  <c r="DE4456" i="2"/>
  <c r="DM4439" i="2"/>
  <c r="DX4455" i="2"/>
  <c r="DJ4455" i="2"/>
  <c r="DO4438" i="2"/>
  <c r="DX4454" i="2"/>
  <c r="DU4454" i="2"/>
  <c r="DT4454" i="2"/>
  <c r="DS4454" i="2"/>
  <c r="DQ4454" i="2"/>
  <c r="DP4454" i="2"/>
  <c r="DO4454" i="2"/>
  <c r="DN4454" i="2"/>
  <c r="DM4454" i="2"/>
  <c r="DL4454" i="2"/>
  <c r="DK4454" i="2"/>
  <c r="DI4454" i="2"/>
  <c r="DH4454" i="2"/>
  <c r="DG4454" i="2"/>
  <c r="DF4454" i="2"/>
  <c r="DE4454" i="2"/>
  <c r="DX4453" i="2"/>
  <c r="DR4453" i="2"/>
  <c r="DL4453" i="2"/>
  <c r="DX4452" i="2"/>
  <c r="DW4452" i="2"/>
  <c r="DQ4452" i="2"/>
  <c r="DO4452" i="2"/>
  <c r="DF4452" i="2"/>
  <c r="DE4452" i="2"/>
  <c r="DM4435" i="2"/>
  <c r="DX4451" i="2"/>
  <c r="DP4451" i="2"/>
  <c r="DK4451" i="2"/>
  <c r="DG4451" i="2"/>
  <c r="DM4434" i="2"/>
  <c r="DX4450" i="2"/>
  <c r="DW4450" i="2"/>
  <c r="DU4450" i="2"/>
  <c r="DT4450" i="2"/>
  <c r="DS4450" i="2"/>
  <c r="DQ4450" i="2"/>
  <c r="DO4450" i="2"/>
  <c r="DN4450" i="2"/>
  <c r="DL4450" i="2"/>
  <c r="DK4450" i="2"/>
  <c r="DI4450" i="2"/>
  <c r="DH4450" i="2"/>
  <c r="DF4450" i="2"/>
  <c r="DE4450" i="2"/>
  <c r="DM4433" i="2"/>
  <c r="DX4449" i="2"/>
  <c r="DT4449" i="2"/>
  <c r="DP4449" i="2"/>
  <c r="DK4449" i="2"/>
  <c r="DU4432" i="2"/>
  <c r="DX4448" i="2"/>
  <c r="DU4448" i="2"/>
  <c r="DO4448" i="2"/>
  <c r="DM4448" i="2"/>
  <c r="DL4448" i="2"/>
  <c r="DF4448" i="2"/>
  <c r="DO4431" i="2"/>
  <c r="DX4447" i="2"/>
  <c r="DQ4447" i="2"/>
  <c r="DM4447" i="2"/>
  <c r="DH4447" i="2"/>
  <c r="DE4447" i="2"/>
  <c r="DX4446" i="2"/>
  <c r="DS4446" i="2"/>
  <c r="DG4446" i="2"/>
  <c r="DU4429" i="2"/>
  <c r="DX4445" i="2"/>
  <c r="DT4445" i="2"/>
  <c r="DS4445" i="2"/>
  <c r="DR4445" i="2"/>
  <c r="DQ4445" i="2"/>
  <c r="DO4445" i="2"/>
  <c r="DM4445" i="2"/>
  <c r="DK4445" i="2"/>
  <c r="DJ4445" i="2"/>
  <c r="DI4445" i="2"/>
  <c r="DH4445" i="2"/>
  <c r="DE4445" i="2"/>
  <c r="DN4428" i="2"/>
  <c r="DX4444" i="2"/>
  <c r="DS4444" i="2"/>
  <c r="DO4444" i="2"/>
  <c r="DM4444" i="2"/>
  <c r="DF4444" i="2"/>
  <c r="DK4427" i="2"/>
  <c r="DX4443" i="2"/>
  <c r="DT4443" i="2"/>
  <c r="DO4443" i="2"/>
  <c r="DK4443" i="2"/>
  <c r="DE4443" i="2"/>
  <c r="DX4442" i="2"/>
  <c r="DW4442" i="2"/>
  <c r="DP4442" i="2"/>
  <c r="DO4442" i="2"/>
  <c r="DN4442" i="2"/>
  <c r="DG4442" i="2"/>
  <c r="DF4442" i="2"/>
  <c r="DX4441" i="2"/>
  <c r="DR4441" i="2"/>
  <c r="DI4441" i="2"/>
  <c r="DG4441" i="2"/>
  <c r="DO4424" i="2"/>
  <c r="DX4440" i="2"/>
  <c r="DW4440" i="2"/>
  <c r="DS4440" i="2"/>
  <c r="DQ4440" i="2"/>
  <c r="DO4440" i="2"/>
  <c r="DN4440" i="2"/>
  <c r="DM4440" i="2"/>
  <c r="DI4440" i="2"/>
  <c r="DH4440" i="2"/>
  <c r="DF4440" i="2"/>
  <c r="DE4440" i="2"/>
  <c r="DI4423" i="2"/>
  <c r="DX4439" i="2"/>
  <c r="DU4439" i="2"/>
  <c r="DS4439" i="2"/>
  <c r="DR4439" i="2"/>
  <c r="DO4439" i="2"/>
  <c r="DL4439" i="2"/>
  <c r="DJ4439" i="2"/>
  <c r="DI4439" i="2"/>
  <c r="DX4438" i="2"/>
  <c r="DW4438" i="2"/>
  <c r="DT4438" i="2"/>
  <c r="DS4438" i="2"/>
  <c r="DQ4438" i="2"/>
  <c r="DN4438" i="2"/>
  <c r="DM4438" i="2"/>
  <c r="DK4438" i="2"/>
  <c r="DI4438" i="2"/>
  <c r="DH4438" i="2"/>
  <c r="DE4438" i="2"/>
  <c r="DX4437" i="2"/>
  <c r="DU4437" i="2"/>
  <c r="DR4437" i="2"/>
  <c r="DP4437" i="2"/>
  <c r="DO4437" i="2"/>
  <c r="DM4437" i="2"/>
  <c r="DL4437" i="2"/>
  <c r="DI4437" i="2"/>
  <c r="DG4437" i="2"/>
  <c r="DE4437" i="2"/>
  <c r="DR4420" i="2"/>
  <c r="DX4436" i="2"/>
  <c r="DN4436" i="2"/>
  <c r="DX4435" i="2"/>
  <c r="DU4435" i="2"/>
  <c r="DT4435" i="2"/>
  <c r="DS4435" i="2"/>
  <c r="DR4435" i="2"/>
  <c r="DQ4435" i="2"/>
  <c r="DP4435" i="2"/>
  <c r="DO4435" i="2"/>
  <c r="DL4435" i="2"/>
  <c r="DK4435" i="2"/>
  <c r="DJ4435" i="2"/>
  <c r="DI4435" i="2"/>
  <c r="DH4435" i="2"/>
  <c r="DG4435" i="2"/>
  <c r="DE4435" i="2"/>
  <c r="DQ4418" i="2"/>
  <c r="DX4434" i="2"/>
  <c r="DW4434" i="2"/>
  <c r="DU4434" i="2"/>
  <c r="DS4434" i="2"/>
  <c r="DQ4434" i="2"/>
  <c r="DO4434" i="2"/>
  <c r="DK4434" i="2"/>
  <c r="DI4434" i="2"/>
  <c r="DF4434" i="2"/>
  <c r="DE4434" i="2"/>
  <c r="DM4417" i="2"/>
  <c r="DX4433" i="2"/>
  <c r="DU4433" i="2"/>
  <c r="DT4433" i="2"/>
  <c r="DS4433" i="2"/>
  <c r="DR4433" i="2"/>
  <c r="DQ4433" i="2"/>
  <c r="DP4433" i="2"/>
  <c r="DO4433" i="2"/>
  <c r="DL4433" i="2"/>
  <c r="DK4433" i="2"/>
  <c r="DJ4433" i="2"/>
  <c r="DI4433" i="2"/>
  <c r="DH4433" i="2"/>
  <c r="DG4433" i="2"/>
  <c r="DE4433" i="2"/>
  <c r="DM4416" i="2"/>
  <c r="DX4432" i="2"/>
  <c r="DW4432" i="2"/>
  <c r="DO4432" i="2"/>
  <c r="DL4432" i="2"/>
  <c r="DF4432" i="2"/>
  <c r="DX4431" i="2"/>
  <c r="DM4431" i="2"/>
  <c r="DH4431" i="2"/>
  <c r="DR4414" i="2"/>
  <c r="DX4430" i="2"/>
  <c r="DW4430" i="2"/>
  <c r="DS4430" i="2"/>
  <c r="DP4430" i="2"/>
  <c r="DO4430" i="2"/>
  <c r="DI4430" i="2"/>
  <c r="DG4430" i="2"/>
  <c r="DF4430" i="2"/>
  <c r="DW4425" i="2"/>
  <c r="DX4429" i="2"/>
  <c r="DR4429" i="2"/>
  <c r="DQ4429" i="2"/>
  <c r="DM4429" i="2"/>
  <c r="DK4429" i="2"/>
  <c r="DJ4429" i="2"/>
  <c r="DE4429" i="2"/>
  <c r="DX4428" i="2"/>
  <c r="DT4428" i="2"/>
  <c r="DS4428" i="2"/>
  <c r="DO4428" i="2"/>
  <c r="DI4428" i="2"/>
  <c r="DF4428" i="2"/>
  <c r="DX4427" i="2"/>
  <c r="DT4427" i="2"/>
  <c r="DE4427" i="2"/>
  <c r="DQ4410" i="2"/>
  <c r="DX4426" i="2"/>
  <c r="DS4426" i="2"/>
  <c r="DP4426" i="2"/>
  <c r="DO4426" i="2"/>
  <c r="DN4426" i="2"/>
  <c r="DM4426" i="2"/>
  <c r="DI4426" i="2"/>
  <c r="DG4426" i="2"/>
  <c r="DF4426" i="2"/>
  <c r="DE4426" i="2"/>
  <c r="DO4409" i="2"/>
  <c r="DX4425" i="2"/>
  <c r="DX4424" i="2"/>
  <c r="DW4424" i="2"/>
  <c r="DT4424" i="2"/>
  <c r="DS4424" i="2"/>
  <c r="DQ4424" i="2"/>
  <c r="DN4424" i="2"/>
  <c r="DM4424" i="2"/>
  <c r="DK4424" i="2"/>
  <c r="DI4424" i="2"/>
  <c r="DH4424" i="2"/>
  <c r="DE4424" i="2"/>
  <c r="DQ4407" i="2"/>
  <c r="DX4423" i="2"/>
  <c r="DU4423" i="2"/>
  <c r="DR4423" i="2"/>
  <c r="DJ4423" i="2"/>
  <c r="DX4422" i="2"/>
  <c r="DW4422" i="2"/>
  <c r="DU4422" i="2"/>
  <c r="DT4422" i="2"/>
  <c r="DS4422" i="2"/>
  <c r="DQ4422" i="2"/>
  <c r="DP4422" i="2"/>
  <c r="DO4422" i="2"/>
  <c r="DN4422" i="2"/>
  <c r="DM4422" i="2"/>
  <c r="DL4422" i="2"/>
  <c r="DK4422" i="2"/>
  <c r="DI4422" i="2"/>
  <c r="DH4422" i="2"/>
  <c r="DG4422" i="2"/>
  <c r="DF4422" i="2"/>
  <c r="DE4422" i="2"/>
  <c r="DF4405" i="2"/>
  <c r="DX4421" i="2"/>
  <c r="DS4421" i="2"/>
  <c r="DQ4421" i="2"/>
  <c r="DO4421" i="2"/>
  <c r="DG4421" i="2"/>
  <c r="DF4421" i="2"/>
  <c r="DQ4404" i="2"/>
  <c r="DX4420" i="2"/>
  <c r="DW4420" i="2"/>
  <c r="DU4420" i="2"/>
  <c r="DM4420" i="2"/>
  <c r="DK4420" i="2"/>
  <c r="DE4420" i="2"/>
  <c r="DU4403" i="2"/>
  <c r="DX4419" i="2"/>
  <c r="DT4419" i="2"/>
  <c r="DS4419" i="2"/>
  <c r="DQ4419" i="2"/>
  <c r="DP4419" i="2"/>
  <c r="DO4419" i="2"/>
  <c r="DL4419" i="2"/>
  <c r="DK4419" i="2"/>
  <c r="DI4419" i="2"/>
  <c r="DH4419" i="2"/>
  <c r="DG4419" i="2"/>
  <c r="DR4402" i="2"/>
  <c r="DX4418" i="2"/>
  <c r="DU4418" i="2"/>
  <c r="DT4418" i="2"/>
  <c r="DS4418" i="2"/>
  <c r="DR4418" i="2"/>
  <c r="DP4418" i="2"/>
  <c r="DO4418" i="2"/>
  <c r="DM4418" i="2"/>
  <c r="DL4418" i="2"/>
  <c r="DK4418" i="2"/>
  <c r="DJ4418" i="2"/>
  <c r="DH4418" i="2"/>
  <c r="DG4418" i="2"/>
  <c r="DE4418" i="2"/>
  <c r="DX4417" i="2"/>
  <c r="DU4417" i="2"/>
  <c r="DS4417" i="2"/>
  <c r="DP4417" i="2"/>
  <c r="DO4417" i="2"/>
  <c r="DL4417" i="2"/>
  <c r="DK4417" i="2"/>
  <c r="DH4417" i="2"/>
  <c r="DE4417" i="2"/>
  <c r="DX4416" i="2"/>
  <c r="DU4399" i="2"/>
  <c r="DX4415" i="2"/>
  <c r="DW4415" i="2"/>
  <c r="DX4414" i="2"/>
  <c r="DU4414" i="2"/>
  <c r="DM4414" i="2"/>
  <c r="DK4414" i="2"/>
  <c r="DX4413" i="2"/>
  <c r="DW4413" i="2"/>
  <c r="DQ4413" i="2"/>
  <c r="DP4413" i="2"/>
  <c r="DN4413" i="2"/>
  <c r="DL4413" i="2"/>
  <c r="DK4413" i="2"/>
  <c r="DG4413" i="2"/>
  <c r="DF4413" i="2"/>
  <c r="DQ4396" i="2"/>
  <c r="DX4412" i="2"/>
  <c r="DU4412" i="2"/>
  <c r="DS4412" i="2"/>
  <c r="DM4412" i="2"/>
  <c r="DG4412" i="2"/>
  <c r="DE4412" i="2"/>
  <c r="DW4407" i="2"/>
  <c r="DX4411" i="2"/>
  <c r="DW4411" i="2"/>
  <c r="DS4411" i="2"/>
  <c r="DO4411" i="2"/>
  <c r="DK4411" i="2"/>
  <c r="DI4411" i="2"/>
  <c r="DG4411" i="2"/>
  <c r="DF4411" i="2"/>
  <c r="DQ4394" i="2"/>
  <c r="DX4410" i="2"/>
  <c r="DU4410" i="2"/>
  <c r="DT4410" i="2"/>
  <c r="DS4410" i="2"/>
  <c r="DR4410" i="2"/>
  <c r="DO4410" i="2"/>
  <c r="DM4410" i="2"/>
  <c r="DL4410" i="2"/>
  <c r="DK4410" i="2"/>
  <c r="DJ4410" i="2"/>
  <c r="DG4410" i="2"/>
  <c r="DE4410" i="2"/>
  <c r="DX4409" i="2"/>
  <c r="DW4409" i="2"/>
  <c r="DN4409" i="2"/>
  <c r="DI4409" i="2"/>
  <c r="DG4409" i="2"/>
  <c r="DF4409" i="2"/>
  <c r="DQ4392" i="2"/>
  <c r="DX4408" i="2"/>
  <c r="DU4408" i="2"/>
  <c r="DT4408" i="2"/>
  <c r="DS4408" i="2"/>
  <c r="DR4408" i="2"/>
  <c r="DQ4408" i="2"/>
  <c r="DP4408" i="2"/>
  <c r="DO4408" i="2"/>
  <c r="DN4408" i="2"/>
  <c r="DM4408" i="2"/>
  <c r="DL4408" i="2"/>
  <c r="DK4408" i="2"/>
  <c r="DJ4408" i="2"/>
  <c r="DI4408" i="2"/>
  <c r="DH4408" i="2"/>
  <c r="DG4408" i="2"/>
  <c r="DF4408" i="2"/>
  <c r="DE4408" i="2"/>
  <c r="DX4407" i="2"/>
  <c r="DS4407" i="2"/>
  <c r="DK4407" i="2"/>
  <c r="DI4407" i="2"/>
  <c r="DF4407" i="2"/>
  <c r="DX4406" i="2"/>
  <c r="DH4406" i="2"/>
  <c r="DU4389" i="2"/>
  <c r="DX4405" i="2"/>
  <c r="DW4405" i="2"/>
  <c r="DQ4405" i="2"/>
  <c r="DO4405" i="2"/>
  <c r="DI4405" i="2"/>
  <c r="DH4405" i="2"/>
  <c r="DR4388" i="2"/>
  <c r="DX4404" i="2"/>
  <c r="DU4404" i="2"/>
  <c r="DT4404" i="2"/>
  <c r="DS4404" i="2"/>
  <c r="DR4404" i="2"/>
  <c r="DP4404" i="2"/>
  <c r="DO4404" i="2"/>
  <c r="DM4404" i="2"/>
  <c r="DL4404" i="2"/>
  <c r="DK4404" i="2"/>
  <c r="DJ4404" i="2"/>
  <c r="DH4404" i="2"/>
  <c r="DG4404" i="2"/>
  <c r="DE4404" i="2"/>
  <c r="DX4403" i="2"/>
  <c r="DW4403" i="2"/>
  <c r="DP4403" i="2"/>
  <c r="DO4403" i="2"/>
  <c r="DK4403" i="2"/>
  <c r="DI4403" i="2"/>
  <c r="DH4403" i="2"/>
  <c r="DX4402" i="2"/>
  <c r="DT4402" i="2"/>
  <c r="DS4402" i="2"/>
  <c r="DM4402" i="2"/>
  <c r="DL4402" i="2"/>
  <c r="DJ4402" i="2"/>
  <c r="DG4402" i="2"/>
  <c r="DU4385" i="2"/>
  <c r="DX4401" i="2"/>
  <c r="DW4401" i="2"/>
  <c r="DQ4401" i="2"/>
  <c r="DP4401" i="2"/>
  <c r="DO4401" i="2"/>
  <c r="DI4401" i="2"/>
  <c r="DH4401" i="2"/>
  <c r="DF4401" i="2"/>
  <c r="DR4384" i="2"/>
  <c r="DX4400" i="2"/>
  <c r="DS4400" i="2"/>
  <c r="DR4400" i="2"/>
  <c r="DO4400" i="2"/>
  <c r="DM4400" i="2"/>
  <c r="DL4400" i="2"/>
  <c r="DH4400" i="2"/>
  <c r="DG4400" i="2"/>
  <c r="DX4399" i="2"/>
  <c r="DW4399" i="2"/>
  <c r="DS4399" i="2"/>
  <c r="DQ4399" i="2"/>
  <c r="DP4399" i="2"/>
  <c r="DO4399" i="2"/>
  <c r="DN4399" i="2"/>
  <c r="DK4399" i="2"/>
  <c r="DI4399" i="2"/>
  <c r="DH4399" i="2"/>
  <c r="DG4399" i="2"/>
  <c r="DF4399" i="2"/>
  <c r="DT4382" i="2"/>
  <c r="DX4398" i="2"/>
  <c r="DT4398" i="2"/>
  <c r="DS4398" i="2"/>
  <c r="DR4398" i="2"/>
  <c r="DM4398" i="2"/>
  <c r="DL4398" i="2"/>
  <c r="DJ4398" i="2"/>
  <c r="DH4398" i="2"/>
  <c r="DG4398" i="2"/>
  <c r="DU4381" i="2"/>
  <c r="DX4397" i="2"/>
  <c r="DW4397" i="2"/>
  <c r="DQ4397" i="2"/>
  <c r="DP4397" i="2"/>
  <c r="DO4397" i="2"/>
  <c r="DI4397" i="2"/>
  <c r="DH4397" i="2"/>
  <c r="DF4397" i="2"/>
  <c r="DX4396" i="2"/>
  <c r="DU4396" i="2"/>
  <c r="DT4396" i="2"/>
  <c r="DS4396" i="2"/>
  <c r="DR4396" i="2"/>
  <c r="DP4396" i="2"/>
  <c r="DO4396" i="2"/>
  <c r="DM4396" i="2"/>
  <c r="DL4396" i="2"/>
  <c r="DK4396" i="2"/>
  <c r="DJ4396" i="2"/>
  <c r="DH4396" i="2"/>
  <c r="DG4396" i="2"/>
  <c r="DE4396" i="2"/>
  <c r="DW4391" i="2"/>
  <c r="DX4395" i="2"/>
  <c r="DW4395" i="2"/>
  <c r="DP4395" i="2"/>
  <c r="DO4395" i="2"/>
  <c r="DI4395" i="2"/>
  <c r="DH4395" i="2"/>
  <c r="DT4378" i="2"/>
  <c r="DX4394" i="2"/>
  <c r="DU4394" i="2"/>
  <c r="DT4394" i="2"/>
  <c r="DS4394" i="2"/>
  <c r="DR4394" i="2"/>
  <c r="DP4394" i="2"/>
  <c r="DO4394" i="2"/>
  <c r="DM4394" i="2"/>
  <c r="DL4394" i="2"/>
  <c r="DK4394" i="2"/>
  <c r="DJ4394" i="2"/>
  <c r="DH4394" i="2"/>
  <c r="DG4394" i="2"/>
  <c r="DE4394" i="2"/>
  <c r="DU4377" i="2"/>
  <c r="DX4393" i="2"/>
  <c r="DW4393" i="2"/>
  <c r="DQ4393" i="2"/>
  <c r="DP4393" i="2"/>
  <c r="DO4393" i="2"/>
  <c r="DI4393" i="2"/>
  <c r="DH4393" i="2"/>
  <c r="DF4393" i="2"/>
  <c r="DR4376" i="2"/>
  <c r="DX4392" i="2"/>
  <c r="DU4392" i="2"/>
  <c r="DT4392" i="2"/>
  <c r="DS4392" i="2"/>
  <c r="DR4392" i="2"/>
  <c r="DP4392" i="2"/>
  <c r="DO4392" i="2"/>
  <c r="DM4392" i="2"/>
  <c r="DL4392" i="2"/>
  <c r="DK4392" i="2"/>
  <c r="DJ4392" i="2"/>
  <c r="DH4392" i="2"/>
  <c r="DG4392" i="2"/>
  <c r="DE4392" i="2"/>
  <c r="DW4387" i="2"/>
  <c r="DX4391" i="2"/>
  <c r="DP4391" i="2"/>
  <c r="DO4391" i="2"/>
  <c r="DK4391" i="2"/>
  <c r="DI4391" i="2"/>
  <c r="DH4391" i="2"/>
  <c r="DT4374" i="2"/>
  <c r="DX4390" i="2"/>
  <c r="DT4390" i="2"/>
  <c r="DS4390" i="2"/>
  <c r="DR4390" i="2"/>
  <c r="DM4390" i="2"/>
  <c r="DL4390" i="2"/>
  <c r="DJ4390" i="2"/>
  <c r="DH4390" i="2"/>
  <c r="DG4390" i="2"/>
  <c r="DU4373" i="2"/>
  <c r="DX4389" i="2"/>
  <c r="DW4389" i="2"/>
  <c r="DS4389" i="2"/>
  <c r="DQ4389" i="2"/>
  <c r="DP4389" i="2"/>
  <c r="DO4389" i="2"/>
  <c r="DN4389" i="2"/>
  <c r="DK4389" i="2"/>
  <c r="DI4389" i="2"/>
  <c r="DH4389" i="2"/>
  <c r="DG4389" i="2"/>
  <c r="DF4389" i="2"/>
  <c r="DR4372" i="2"/>
  <c r="DX4388" i="2"/>
  <c r="DS4388" i="2"/>
  <c r="DO4388" i="2"/>
  <c r="DM4388" i="2"/>
  <c r="DL4388" i="2"/>
  <c r="DH4388" i="2"/>
  <c r="DG4388" i="2"/>
  <c r="DW4383" i="2"/>
  <c r="DX4387" i="2"/>
  <c r="DP4387" i="2"/>
  <c r="DO4387" i="2"/>
  <c r="DK4387" i="2"/>
  <c r="DI4387" i="2"/>
  <c r="DH4387" i="2"/>
  <c r="DT4370" i="2"/>
  <c r="DX4386" i="2"/>
  <c r="DT4386" i="2"/>
  <c r="DS4386" i="2"/>
  <c r="DR4386" i="2"/>
  <c r="DM4386" i="2"/>
  <c r="DL4386" i="2"/>
  <c r="DJ4386" i="2"/>
  <c r="DH4386" i="2"/>
  <c r="DG4386" i="2"/>
  <c r="DU4369" i="2"/>
  <c r="DX4385" i="2"/>
  <c r="DW4385" i="2"/>
  <c r="DS4385" i="2"/>
  <c r="DQ4385" i="2"/>
  <c r="DP4385" i="2"/>
  <c r="DO4385" i="2"/>
  <c r="DN4385" i="2"/>
  <c r="DK4385" i="2"/>
  <c r="DI4385" i="2"/>
  <c r="DH4385" i="2"/>
  <c r="DG4385" i="2"/>
  <c r="DF4385" i="2"/>
  <c r="DR4368" i="2"/>
  <c r="DX4384" i="2"/>
  <c r="DS4384" i="2"/>
  <c r="DO4384" i="2"/>
  <c r="DM4384" i="2"/>
  <c r="DL4384" i="2"/>
  <c r="DH4384" i="2"/>
  <c r="DG4384" i="2"/>
  <c r="DW4379" i="2"/>
  <c r="DX4383" i="2"/>
  <c r="DP4383" i="2"/>
  <c r="DO4383" i="2"/>
  <c r="DK4383" i="2"/>
  <c r="DI4383" i="2"/>
  <c r="DH4383" i="2"/>
  <c r="DT4366" i="2"/>
  <c r="DX4382" i="2"/>
  <c r="DS4382" i="2"/>
  <c r="DR4382" i="2"/>
  <c r="DM4382" i="2"/>
  <c r="DL4382" i="2"/>
  <c r="DJ4382" i="2"/>
  <c r="DH4382" i="2"/>
  <c r="DG4382" i="2"/>
  <c r="DU4365" i="2"/>
  <c r="DX4381" i="2"/>
  <c r="DW4381" i="2"/>
  <c r="DS4381" i="2"/>
  <c r="DQ4381" i="2"/>
  <c r="DP4381" i="2"/>
  <c r="DO4381" i="2"/>
  <c r="DN4381" i="2"/>
  <c r="DK4381" i="2"/>
  <c r="DI4381" i="2"/>
  <c r="DH4381" i="2"/>
  <c r="DG4381" i="2"/>
  <c r="DF4381" i="2"/>
  <c r="DR4364" i="2"/>
  <c r="DX4380" i="2"/>
  <c r="DS4380" i="2"/>
  <c r="DR4380" i="2"/>
  <c r="DO4380" i="2"/>
  <c r="DM4380" i="2"/>
  <c r="DL4380" i="2"/>
  <c r="DH4380" i="2"/>
  <c r="DG4380" i="2"/>
  <c r="DW4375" i="2"/>
  <c r="DX4379" i="2"/>
  <c r="DP4379" i="2"/>
  <c r="DO4379" i="2"/>
  <c r="DK4379" i="2"/>
  <c r="DI4379" i="2"/>
  <c r="DH4379" i="2"/>
  <c r="DT4362" i="2"/>
  <c r="DX4378" i="2"/>
  <c r="DS4378" i="2"/>
  <c r="DR4378" i="2"/>
  <c r="DM4378" i="2"/>
  <c r="DL4378" i="2"/>
  <c r="DJ4378" i="2"/>
  <c r="DH4378" i="2"/>
  <c r="DG4378" i="2"/>
  <c r="DU4361" i="2"/>
  <c r="DX4377" i="2"/>
  <c r="DW4377" i="2"/>
  <c r="DS4377" i="2"/>
  <c r="DQ4377" i="2"/>
  <c r="DP4377" i="2"/>
  <c r="DO4377" i="2"/>
  <c r="DN4377" i="2"/>
  <c r="DK4377" i="2"/>
  <c r="DI4377" i="2"/>
  <c r="DH4377" i="2"/>
  <c r="DG4377" i="2"/>
  <c r="DF4377" i="2"/>
  <c r="DR4360" i="2"/>
  <c r="DX4376" i="2"/>
  <c r="DS4376" i="2"/>
  <c r="DO4376" i="2"/>
  <c r="DM4376" i="2"/>
  <c r="DL4376" i="2"/>
  <c r="DH4376" i="2"/>
  <c r="DG4376" i="2"/>
  <c r="DW4371" i="2"/>
  <c r="DX4375" i="2"/>
  <c r="DP4375" i="2"/>
  <c r="DO4375" i="2"/>
  <c r="DK4375" i="2"/>
  <c r="DI4375" i="2"/>
  <c r="DH4375" i="2"/>
  <c r="DU4358" i="2"/>
  <c r="DX4374" i="2"/>
  <c r="DS4374" i="2"/>
  <c r="DR4374" i="2"/>
  <c r="DM4374" i="2"/>
  <c r="DL4374" i="2"/>
  <c r="DJ4374" i="2"/>
  <c r="DH4374" i="2"/>
  <c r="DG4374" i="2"/>
  <c r="DU4357" i="2"/>
  <c r="DX4373" i="2"/>
  <c r="DW4373" i="2"/>
  <c r="DS4373" i="2"/>
  <c r="DQ4373" i="2"/>
  <c r="DP4373" i="2"/>
  <c r="DO4373" i="2"/>
  <c r="DN4373" i="2"/>
  <c r="DK4373" i="2"/>
  <c r="DI4373" i="2"/>
  <c r="DH4373" i="2"/>
  <c r="DG4373" i="2"/>
  <c r="DF4373" i="2"/>
  <c r="DU4356" i="2"/>
  <c r="DX4372" i="2"/>
  <c r="DS4372" i="2"/>
  <c r="DO4372" i="2"/>
  <c r="DM4372" i="2"/>
  <c r="DL4372" i="2"/>
  <c r="DH4372" i="2"/>
  <c r="DG4372" i="2"/>
  <c r="DW4367" i="2"/>
  <c r="DX4371" i="2"/>
  <c r="DP4371" i="2"/>
  <c r="DO4371" i="2"/>
  <c r="DK4371" i="2"/>
  <c r="DI4371" i="2"/>
  <c r="DH4371" i="2"/>
  <c r="DK4354" i="2"/>
  <c r="DX4370" i="2"/>
  <c r="DS4370" i="2"/>
  <c r="DR4370" i="2"/>
  <c r="DM4370" i="2"/>
  <c r="DL4370" i="2"/>
  <c r="DJ4370" i="2"/>
  <c r="DH4370" i="2"/>
  <c r="DG4370" i="2"/>
  <c r="DU4353" i="2"/>
  <c r="DX4369" i="2"/>
  <c r="DW4369" i="2"/>
  <c r="DS4369" i="2"/>
  <c r="DQ4369" i="2"/>
  <c r="DP4369" i="2"/>
  <c r="DO4369" i="2"/>
  <c r="DN4369" i="2"/>
  <c r="DK4369" i="2"/>
  <c r="DI4369" i="2"/>
  <c r="DH4369" i="2"/>
  <c r="DG4369" i="2"/>
  <c r="DF4369" i="2"/>
  <c r="DK4352" i="2"/>
  <c r="DX4368" i="2"/>
  <c r="DS4368" i="2"/>
  <c r="DO4368" i="2"/>
  <c r="DM4368" i="2"/>
  <c r="DL4368" i="2"/>
  <c r="DH4368" i="2"/>
  <c r="DG4368" i="2"/>
  <c r="DW4363" i="2"/>
  <c r="DX4367" i="2"/>
  <c r="DP4367" i="2"/>
  <c r="DO4367" i="2"/>
  <c r="DK4367" i="2"/>
  <c r="DI4367" i="2"/>
  <c r="DH4367" i="2"/>
  <c r="DP4350" i="2"/>
  <c r="DX4366" i="2"/>
  <c r="DS4366" i="2"/>
  <c r="DR4366" i="2"/>
  <c r="DM4366" i="2"/>
  <c r="DL4366" i="2"/>
  <c r="DJ4366" i="2"/>
  <c r="DH4366" i="2"/>
  <c r="DG4366" i="2"/>
  <c r="DX4365" i="2"/>
  <c r="DW4365" i="2"/>
  <c r="DS4365" i="2"/>
  <c r="DQ4365" i="2"/>
  <c r="DP4365" i="2"/>
  <c r="DO4365" i="2"/>
  <c r="DN4365" i="2"/>
  <c r="DK4365" i="2"/>
  <c r="DI4365" i="2"/>
  <c r="DH4365" i="2"/>
  <c r="DG4365" i="2"/>
  <c r="DF4365" i="2"/>
  <c r="DM4348" i="2"/>
  <c r="DX4364" i="2"/>
  <c r="DS4364" i="2"/>
  <c r="DO4364" i="2"/>
  <c r="DM4364" i="2"/>
  <c r="DL4364" i="2"/>
  <c r="DH4364" i="2"/>
  <c r="DG4364" i="2"/>
  <c r="DX4363" i="2"/>
  <c r="DP4363" i="2"/>
  <c r="DO4363" i="2"/>
  <c r="DK4363" i="2"/>
  <c r="DI4363" i="2"/>
  <c r="DH4363" i="2"/>
  <c r="DX4362" i="2"/>
  <c r="DS4362" i="2"/>
  <c r="DR4362" i="2"/>
  <c r="DM4362" i="2"/>
  <c r="DL4362" i="2"/>
  <c r="DJ4362" i="2"/>
  <c r="DH4362" i="2"/>
  <c r="DG4362" i="2"/>
  <c r="DX4361" i="2"/>
  <c r="DW4361" i="2"/>
  <c r="DS4361" i="2"/>
  <c r="DQ4361" i="2"/>
  <c r="DP4361" i="2"/>
  <c r="DO4361" i="2"/>
  <c r="DN4361" i="2"/>
  <c r="DK4361" i="2"/>
  <c r="DI4361" i="2"/>
  <c r="DH4361" i="2"/>
  <c r="DG4361" i="2"/>
  <c r="DF4361" i="2"/>
  <c r="DS4344" i="2"/>
  <c r="DX4360" i="2"/>
  <c r="DS4360" i="2"/>
  <c r="DO4360" i="2"/>
  <c r="DM4360" i="2"/>
  <c r="DL4360" i="2"/>
  <c r="DH4360" i="2"/>
  <c r="DG4360" i="2"/>
  <c r="DX4359" i="2"/>
  <c r="DO4359" i="2"/>
  <c r="DN4359" i="2"/>
  <c r="DI4359" i="2"/>
  <c r="DH4359" i="2"/>
  <c r="DG4359" i="2"/>
  <c r="DQ4342" i="2"/>
  <c r="DX4358" i="2"/>
  <c r="DS4358" i="2"/>
  <c r="DR4358" i="2"/>
  <c r="DP4358" i="2"/>
  <c r="DL4358" i="2"/>
  <c r="DK4358" i="2"/>
  <c r="DH4358" i="2"/>
  <c r="DG4358" i="2"/>
  <c r="DX4357" i="2"/>
  <c r="DW4357" i="2"/>
  <c r="DS4357" i="2"/>
  <c r="DQ4357" i="2"/>
  <c r="DP4357" i="2"/>
  <c r="DO4357" i="2"/>
  <c r="DN4357" i="2"/>
  <c r="DK4357" i="2"/>
  <c r="DI4357" i="2"/>
  <c r="DH4357" i="2"/>
  <c r="DG4357" i="2"/>
  <c r="DF4357" i="2"/>
  <c r="DU4340" i="2"/>
  <c r="DX4356" i="2"/>
  <c r="DR4356" i="2"/>
  <c r="DP4356" i="2"/>
  <c r="DM4356" i="2"/>
  <c r="DL4356" i="2"/>
  <c r="DK4356" i="2"/>
  <c r="DG4356" i="2"/>
  <c r="DE4356" i="2"/>
  <c r="DK4339" i="2"/>
  <c r="DX4355" i="2"/>
  <c r="DS4355" i="2"/>
  <c r="DQ4355" i="2"/>
  <c r="DN4355" i="2"/>
  <c r="DK4355" i="2"/>
  <c r="DH4355" i="2"/>
  <c r="DG4355" i="2"/>
  <c r="DQ4338" i="2"/>
  <c r="DX4354" i="2"/>
  <c r="DU4354" i="2"/>
  <c r="DT4354" i="2"/>
  <c r="DR4354" i="2"/>
  <c r="DP4354" i="2"/>
  <c r="DO4354" i="2"/>
  <c r="DJ4354" i="2"/>
  <c r="DG4354" i="2"/>
  <c r="DE4354" i="2"/>
  <c r="DP4337" i="2"/>
  <c r="DX4353" i="2"/>
  <c r="DW4353" i="2"/>
  <c r="DS4353" i="2"/>
  <c r="DQ4353" i="2"/>
  <c r="DP4353" i="2"/>
  <c r="DO4353" i="2"/>
  <c r="DN4353" i="2"/>
  <c r="DK4353" i="2"/>
  <c r="DI4353" i="2"/>
  <c r="DH4353" i="2"/>
  <c r="DG4353" i="2"/>
  <c r="DF4353" i="2"/>
  <c r="DQ4336" i="2"/>
  <c r="DX4352" i="2"/>
  <c r="DU4352" i="2"/>
  <c r="DT4352" i="2"/>
  <c r="DP4352" i="2"/>
  <c r="DO4352" i="2"/>
  <c r="DL4352" i="2"/>
  <c r="DJ4352" i="2"/>
  <c r="DE4352" i="2"/>
  <c r="DX4351" i="2"/>
  <c r="DS4351" i="2"/>
  <c r="DQ4351" i="2"/>
  <c r="DP4351" i="2"/>
  <c r="DI4351" i="2"/>
  <c r="DG4351" i="2"/>
  <c r="DF4351" i="2"/>
  <c r="DH4334" i="2"/>
  <c r="DX4350" i="2"/>
  <c r="DT4350" i="2"/>
  <c r="DS4350" i="2"/>
  <c r="DO4350" i="2"/>
  <c r="DM4350" i="2"/>
  <c r="DJ4350" i="2"/>
  <c r="DH4350" i="2"/>
  <c r="DE4350" i="2"/>
  <c r="DG4333" i="2"/>
  <c r="DX4349" i="2"/>
  <c r="DS4349" i="2"/>
  <c r="DQ4349" i="2"/>
  <c r="DP4349" i="2"/>
  <c r="DO4349" i="2"/>
  <c r="DN4349" i="2"/>
  <c r="DK4349" i="2"/>
  <c r="DI4349" i="2"/>
  <c r="DH4349" i="2"/>
  <c r="DG4349" i="2"/>
  <c r="DF4349" i="2"/>
  <c r="DX4348" i="2"/>
  <c r="DU4348" i="2"/>
  <c r="DT4348" i="2"/>
  <c r="DS4348" i="2"/>
  <c r="DO4348" i="2"/>
  <c r="DK4348" i="2"/>
  <c r="DJ4348" i="2"/>
  <c r="DH4348" i="2"/>
  <c r="DX4347" i="2"/>
  <c r="DK4347" i="2"/>
  <c r="DH4330" i="2"/>
  <c r="DX4346" i="2"/>
  <c r="DS4346" i="2"/>
  <c r="DR4346" i="2"/>
  <c r="DO4346" i="2"/>
  <c r="DM4346" i="2"/>
  <c r="DL4346" i="2"/>
  <c r="DH4346" i="2"/>
  <c r="DG4346" i="2"/>
  <c r="DX4345" i="2"/>
  <c r="DW4345" i="2"/>
  <c r="DS4345" i="2"/>
  <c r="DQ4345" i="2"/>
  <c r="DP4345" i="2"/>
  <c r="DO4345" i="2"/>
  <c r="DN4345" i="2"/>
  <c r="DK4345" i="2"/>
  <c r="DI4345" i="2"/>
  <c r="DH4345" i="2"/>
  <c r="DG4345" i="2"/>
  <c r="DF4345" i="2"/>
  <c r="DO4328" i="2"/>
  <c r="DX4344" i="2"/>
  <c r="DT4344" i="2"/>
  <c r="DR4344" i="2"/>
  <c r="DM4344" i="2"/>
  <c r="DL4344" i="2"/>
  <c r="DJ4344" i="2"/>
  <c r="DH4344" i="2"/>
  <c r="DG4344" i="2"/>
  <c r="DX4343" i="2"/>
  <c r="DS4343" i="2"/>
  <c r="DX4342" i="2"/>
  <c r="DU4342" i="2"/>
  <c r="DT4342" i="2"/>
  <c r="DS4342" i="2"/>
  <c r="DR4342" i="2"/>
  <c r="DP4342" i="2"/>
  <c r="DO4342" i="2"/>
  <c r="DM4342" i="2"/>
  <c r="DL4342" i="2"/>
  <c r="DK4342" i="2"/>
  <c r="DJ4342" i="2"/>
  <c r="DH4342" i="2"/>
  <c r="DG4342" i="2"/>
  <c r="DE4342" i="2"/>
  <c r="DX4341" i="2"/>
  <c r="DW4341" i="2"/>
  <c r="DS4341" i="2"/>
  <c r="DQ4341" i="2"/>
  <c r="DP4341" i="2"/>
  <c r="DO4341" i="2"/>
  <c r="DN4341" i="2"/>
  <c r="DK4341" i="2"/>
  <c r="DI4341" i="2"/>
  <c r="DH4341" i="2"/>
  <c r="DG4341" i="2"/>
  <c r="DF4341" i="2"/>
  <c r="DQ4324" i="2"/>
  <c r="DX4340" i="2"/>
  <c r="DS4340" i="2"/>
  <c r="DR4340" i="2"/>
  <c r="DP4340" i="2"/>
  <c r="DL4340" i="2"/>
  <c r="DK4340" i="2"/>
  <c r="DH4340" i="2"/>
  <c r="DG4340" i="2"/>
  <c r="DO4323" i="2"/>
  <c r="DX4339" i="2"/>
  <c r="DS4339" i="2"/>
  <c r="DQ4322" i="2"/>
  <c r="DX4338" i="2"/>
  <c r="DU4338" i="2"/>
  <c r="DT4338" i="2"/>
  <c r="DS4338" i="2"/>
  <c r="DR4338" i="2"/>
  <c r="DP4338" i="2"/>
  <c r="DO4338" i="2"/>
  <c r="DM4338" i="2"/>
  <c r="DL4338" i="2"/>
  <c r="DK4338" i="2"/>
  <c r="DJ4338" i="2"/>
  <c r="DH4338" i="2"/>
  <c r="DG4338" i="2"/>
  <c r="DE4338" i="2"/>
  <c r="DW4333" i="2"/>
  <c r="DX4337" i="2"/>
  <c r="DW4337" i="2"/>
  <c r="DS4337" i="2"/>
  <c r="DQ4337" i="2"/>
  <c r="DK4337" i="2"/>
  <c r="DI4337" i="2"/>
  <c r="DG4337" i="2"/>
  <c r="DF4337" i="2"/>
  <c r="DQ4320" i="2"/>
  <c r="DX4336" i="2"/>
  <c r="DU4336" i="2"/>
  <c r="DT4336" i="2"/>
  <c r="DS4336" i="2"/>
  <c r="DR4336" i="2"/>
  <c r="DP4336" i="2"/>
  <c r="DO4336" i="2"/>
  <c r="DM4336" i="2"/>
  <c r="DL4336" i="2"/>
  <c r="DK4336" i="2"/>
  <c r="DJ4336" i="2"/>
  <c r="DH4336" i="2"/>
  <c r="DG4336" i="2"/>
  <c r="DE4336" i="2"/>
  <c r="DO4319" i="2"/>
  <c r="DX4335" i="2"/>
  <c r="DG4335" i="2"/>
  <c r="DQ4318" i="2"/>
  <c r="DX4334" i="2"/>
  <c r="DU4334" i="2"/>
  <c r="DT4334" i="2"/>
  <c r="DS4334" i="2"/>
  <c r="DO4334" i="2"/>
  <c r="DM4334" i="2"/>
  <c r="DK4334" i="2"/>
  <c r="DJ4334" i="2"/>
  <c r="DX4333" i="2"/>
  <c r="DS4333" i="2"/>
  <c r="DQ4333" i="2"/>
  <c r="DP4333" i="2"/>
  <c r="DK4333" i="2"/>
  <c r="DI4333" i="2"/>
  <c r="DF4333" i="2"/>
  <c r="DQ4316" i="2"/>
  <c r="DX4332" i="2"/>
  <c r="DT4332" i="2"/>
  <c r="DS4332" i="2"/>
  <c r="DP4332" i="2"/>
  <c r="DO4332" i="2"/>
  <c r="DJ4332" i="2"/>
  <c r="DH4332" i="2"/>
  <c r="DE4332" i="2"/>
  <c r="DO4315" i="2"/>
  <c r="DX4331" i="2"/>
  <c r="DG4331" i="2"/>
  <c r="DQ4314" i="2"/>
  <c r="DX4330" i="2"/>
  <c r="DU4330" i="2"/>
  <c r="DT4330" i="2"/>
  <c r="DS4330" i="2"/>
  <c r="DO4330" i="2"/>
  <c r="DM4330" i="2"/>
  <c r="DK4330" i="2"/>
  <c r="DJ4330" i="2"/>
  <c r="DI4313" i="2"/>
  <c r="DX4329" i="2"/>
  <c r="DS4329" i="2"/>
  <c r="DQ4329" i="2"/>
  <c r="DP4329" i="2"/>
  <c r="DK4329" i="2"/>
  <c r="DI4329" i="2"/>
  <c r="DG4329" i="2"/>
  <c r="DF4329" i="2"/>
  <c r="DQ4312" i="2"/>
  <c r="DX4328" i="2"/>
  <c r="DU4328" i="2"/>
  <c r="DT4328" i="2"/>
  <c r="DS4328" i="2"/>
  <c r="DP4328" i="2"/>
  <c r="DM4328" i="2"/>
  <c r="DK4328" i="2"/>
  <c r="DJ4328" i="2"/>
  <c r="DH4328" i="2"/>
  <c r="DE4328" i="2"/>
  <c r="DO4311" i="2"/>
  <c r="DX4327" i="2"/>
  <c r="DT4327" i="2"/>
  <c r="DN4327" i="2"/>
  <c r="DI4327" i="2"/>
  <c r="DU4310" i="2"/>
  <c r="DX4326" i="2"/>
  <c r="DU4326" i="2"/>
  <c r="DT4326" i="2"/>
  <c r="DS4326" i="2"/>
  <c r="DO4326" i="2"/>
  <c r="DM4326" i="2"/>
  <c r="DK4326" i="2"/>
  <c r="DJ4326" i="2"/>
  <c r="DH4326" i="2"/>
  <c r="DE4326" i="2"/>
  <c r="DN4309" i="2"/>
  <c r="DX4325" i="2"/>
  <c r="DT4325" i="2"/>
  <c r="DS4325" i="2"/>
  <c r="DQ4325" i="2"/>
  <c r="DP4325" i="2"/>
  <c r="DO4325" i="2"/>
  <c r="DN4325" i="2"/>
  <c r="DL4325" i="2"/>
  <c r="DK4325" i="2"/>
  <c r="DI4325" i="2"/>
  <c r="DH4325" i="2"/>
  <c r="DG4325" i="2"/>
  <c r="DF4325" i="2"/>
  <c r="DL4308" i="2"/>
  <c r="DX4324" i="2"/>
  <c r="DU4324" i="2"/>
  <c r="DT4324" i="2"/>
  <c r="DS4324" i="2"/>
  <c r="DR4324" i="2"/>
  <c r="DP4324" i="2"/>
  <c r="DO4324" i="2"/>
  <c r="DM4324" i="2"/>
  <c r="DL4324" i="2"/>
  <c r="DK4324" i="2"/>
  <c r="DJ4324" i="2"/>
  <c r="DH4324" i="2"/>
  <c r="DG4324" i="2"/>
  <c r="DE4324" i="2"/>
  <c r="DW4319" i="2"/>
  <c r="DX4323" i="2"/>
  <c r="DS4323" i="2"/>
  <c r="DI4323" i="2"/>
  <c r="DH4323" i="2"/>
  <c r="DX4322" i="2"/>
  <c r="DU4322" i="2"/>
  <c r="DT4322" i="2"/>
  <c r="DS4322" i="2"/>
  <c r="DR4322" i="2"/>
  <c r="DP4322" i="2"/>
  <c r="DM4322" i="2"/>
  <c r="DL4322" i="2"/>
  <c r="DK4322" i="2"/>
  <c r="DJ4322" i="2"/>
  <c r="DH4322" i="2"/>
  <c r="DG4322" i="2"/>
  <c r="DE4322" i="2"/>
  <c r="DX4321" i="2"/>
  <c r="DW4321" i="2"/>
  <c r="DT4321" i="2"/>
  <c r="DS4321" i="2"/>
  <c r="DQ4321" i="2"/>
  <c r="DP4321" i="2"/>
  <c r="DO4321" i="2"/>
  <c r="DL4321" i="2"/>
  <c r="DK4321" i="2"/>
  <c r="DI4321" i="2"/>
  <c r="DH4321" i="2"/>
  <c r="DG4321" i="2"/>
  <c r="DF4321" i="2"/>
  <c r="DL4304" i="2"/>
  <c r="DX4320" i="2"/>
  <c r="DU4320" i="2"/>
  <c r="DT4320" i="2"/>
  <c r="DS4320" i="2"/>
  <c r="DR4320" i="2"/>
  <c r="DP4320" i="2"/>
  <c r="DO4320" i="2"/>
  <c r="DM4320" i="2"/>
  <c r="DK4320" i="2"/>
  <c r="DJ4320" i="2"/>
  <c r="DH4320" i="2"/>
  <c r="DG4320" i="2"/>
  <c r="DE4320" i="2"/>
  <c r="DI4303" i="2"/>
  <c r="DX4319" i="2"/>
  <c r="DT4319" i="2"/>
  <c r="DN4319" i="2"/>
  <c r="DI4319" i="2"/>
  <c r="DX4318" i="2"/>
  <c r="DU4318" i="2"/>
  <c r="DT4318" i="2"/>
  <c r="DR4318" i="2"/>
  <c r="DP4318" i="2"/>
  <c r="DO4318" i="2"/>
  <c r="DM4318" i="2"/>
  <c r="DL4318" i="2"/>
  <c r="DK4318" i="2"/>
  <c r="DJ4318" i="2"/>
  <c r="DG4318" i="2"/>
  <c r="DE4318" i="2"/>
  <c r="DW4313" i="2"/>
  <c r="DX4317" i="2"/>
  <c r="DW4317" i="2"/>
  <c r="DF4317" i="2"/>
  <c r="DL4300" i="2"/>
  <c r="DX4316" i="2"/>
  <c r="DU4316" i="2"/>
  <c r="DT4316" i="2"/>
  <c r="DS4316" i="2"/>
  <c r="DR4316" i="2"/>
  <c r="DO4316" i="2"/>
  <c r="DM4316" i="2"/>
  <c r="DL4316" i="2"/>
  <c r="DK4316" i="2"/>
  <c r="DJ4316" i="2"/>
  <c r="DH4316" i="2"/>
  <c r="DG4316" i="2"/>
  <c r="DX4315" i="2"/>
  <c r="DT4315" i="2"/>
  <c r="DS4315" i="2"/>
  <c r="DI4315" i="2"/>
  <c r="DH4315" i="2"/>
  <c r="DR4298" i="2"/>
  <c r="DX4314" i="2"/>
  <c r="DU4314" i="2"/>
  <c r="DT4314" i="2"/>
  <c r="DS4314" i="2"/>
  <c r="DR4314" i="2"/>
  <c r="DP4314" i="2"/>
  <c r="DO4314" i="2"/>
  <c r="DM4314" i="2"/>
  <c r="DK4314" i="2"/>
  <c r="DJ4314" i="2"/>
  <c r="DH4314" i="2"/>
  <c r="DG4314" i="2"/>
  <c r="DE4314" i="2"/>
  <c r="DQ4297" i="2"/>
  <c r="DX4313" i="2"/>
  <c r="DT4313" i="2"/>
  <c r="DL4296" i="2"/>
  <c r="DX4312" i="2"/>
  <c r="DU4312" i="2"/>
  <c r="DS4312" i="2"/>
  <c r="DR4312" i="2"/>
  <c r="DP4312" i="2"/>
  <c r="DO4312" i="2"/>
  <c r="DM4312" i="2"/>
  <c r="DL4312" i="2"/>
  <c r="DK4312" i="2"/>
  <c r="DH4312" i="2"/>
  <c r="DG4312" i="2"/>
  <c r="DE4312" i="2"/>
  <c r="DX4311" i="2"/>
  <c r="DT4311" i="2"/>
  <c r="DI4311" i="2"/>
  <c r="DS4294" i="2"/>
  <c r="DX4310" i="2"/>
  <c r="DS4310" i="2"/>
  <c r="DM4310" i="2"/>
  <c r="DL4310" i="2"/>
  <c r="DH4310" i="2"/>
  <c r="DX4309" i="2"/>
  <c r="DW4309" i="2"/>
  <c r="DT4309" i="2"/>
  <c r="DS4309" i="2"/>
  <c r="DQ4309" i="2"/>
  <c r="DP4309" i="2"/>
  <c r="DO4309" i="2"/>
  <c r="DL4309" i="2"/>
  <c r="DK4309" i="2"/>
  <c r="DI4309" i="2"/>
  <c r="DH4309" i="2"/>
  <c r="DG4309" i="2"/>
  <c r="DF4309" i="2"/>
  <c r="DL4292" i="2"/>
  <c r="DX4308" i="2"/>
  <c r="DU4308" i="2"/>
  <c r="DT4308" i="2"/>
  <c r="DS4308" i="2"/>
  <c r="DP4308" i="2"/>
  <c r="DM4308" i="2"/>
  <c r="DK4308" i="2"/>
  <c r="DJ4308" i="2"/>
  <c r="DE4308" i="2"/>
  <c r="DS4291" i="2"/>
  <c r="DX4307" i="2"/>
  <c r="DT4307" i="2"/>
  <c r="DS4307" i="2"/>
  <c r="DQ4307" i="2"/>
  <c r="DP4307" i="2"/>
  <c r="DN4307" i="2"/>
  <c r="DL4307" i="2"/>
  <c r="DK4307" i="2"/>
  <c r="DI4307" i="2"/>
  <c r="DH4307" i="2"/>
  <c r="DG4307" i="2"/>
  <c r="DF4307" i="2"/>
  <c r="DS4290" i="2"/>
  <c r="DX4306" i="2"/>
  <c r="DW4301" i="2"/>
  <c r="DX4305" i="2"/>
  <c r="DW4305" i="2"/>
  <c r="DT4305" i="2"/>
  <c r="DQ4305" i="2"/>
  <c r="DP4305" i="2"/>
  <c r="DO4305" i="2"/>
  <c r="DN4305" i="2"/>
  <c r="DL4305" i="2"/>
  <c r="DI4305" i="2"/>
  <c r="DG4305" i="2"/>
  <c r="DF4305" i="2"/>
  <c r="DL4288" i="2"/>
  <c r="DX4304" i="2"/>
  <c r="DU4304" i="2"/>
  <c r="DP4304" i="2"/>
  <c r="DO4304" i="2"/>
  <c r="DM4304" i="2"/>
  <c r="DE4304" i="2"/>
  <c r="DX4303" i="2"/>
  <c r="DW4303" i="2"/>
  <c r="DT4303" i="2"/>
  <c r="DO4303" i="2"/>
  <c r="DN4303" i="2"/>
  <c r="DX4302" i="2"/>
  <c r="DS4302" i="2"/>
  <c r="DM4302" i="2"/>
  <c r="DL4302" i="2"/>
  <c r="DS4285" i="2"/>
  <c r="DX4301" i="2"/>
  <c r="DT4301" i="2"/>
  <c r="DS4301" i="2"/>
  <c r="DQ4301" i="2"/>
  <c r="DP4301" i="2"/>
  <c r="DO4301" i="2"/>
  <c r="DN4301" i="2"/>
  <c r="DL4301" i="2"/>
  <c r="DI4301" i="2"/>
  <c r="DH4301" i="2"/>
  <c r="DG4301" i="2"/>
  <c r="DF4301" i="2"/>
  <c r="DL4284" i="2"/>
  <c r="DX4300" i="2"/>
  <c r="DU4300" i="2"/>
  <c r="DS4300" i="2"/>
  <c r="DP4300" i="2"/>
  <c r="DM4300" i="2"/>
  <c r="DK4300" i="2"/>
  <c r="DJ4300" i="2"/>
  <c r="DH4300" i="2"/>
  <c r="DE4300" i="2"/>
  <c r="DX4299" i="2"/>
  <c r="DK4299" i="2"/>
  <c r="DS4282" i="2"/>
  <c r="DX4298" i="2"/>
  <c r="DM4298" i="2"/>
  <c r="DH4298" i="2"/>
  <c r="DG4298" i="2"/>
  <c r="DW4293" i="2"/>
  <c r="DX4297" i="2"/>
  <c r="DW4297" i="2"/>
  <c r="DT4297" i="2"/>
  <c r="DP4297" i="2"/>
  <c r="DO4297" i="2"/>
  <c r="DN4297" i="2"/>
  <c r="DL4297" i="2"/>
  <c r="DI4297" i="2"/>
  <c r="DG4297" i="2"/>
  <c r="DF4297" i="2"/>
  <c r="DL4280" i="2"/>
  <c r="DX4296" i="2"/>
  <c r="DU4296" i="2"/>
  <c r="DP4296" i="2"/>
  <c r="DO4296" i="2"/>
  <c r="DM4296" i="2"/>
  <c r="DK4296" i="2"/>
  <c r="DE4296" i="2"/>
  <c r="DX4295" i="2"/>
  <c r="DW4295" i="2"/>
  <c r="DT4295" i="2"/>
  <c r="DN4295" i="2"/>
  <c r="DI4295" i="2"/>
  <c r="DX4294" i="2"/>
  <c r="DM4294" i="2"/>
  <c r="DL4294" i="2"/>
  <c r="DK4277" i="2"/>
  <c r="DX4293" i="2"/>
  <c r="DT4293" i="2"/>
  <c r="DS4293" i="2"/>
  <c r="DQ4293" i="2"/>
  <c r="DP4293" i="2"/>
  <c r="DO4293" i="2"/>
  <c r="DN4293" i="2"/>
  <c r="DL4293" i="2"/>
  <c r="DK4293" i="2"/>
  <c r="DI4293" i="2"/>
  <c r="DH4293" i="2"/>
  <c r="DG4293" i="2"/>
  <c r="DF4293" i="2"/>
  <c r="DL4276" i="2"/>
  <c r="DX4292" i="2"/>
  <c r="DU4292" i="2"/>
  <c r="DT4292" i="2"/>
  <c r="DS4292" i="2"/>
  <c r="DP4292" i="2"/>
  <c r="DK4292" i="2"/>
  <c r="DJ4292" i="2"/>
  <c r="DH4292" i="2"/>
  <c r="DE4292" i="2"/>
  <c r="DL4275" i="2"/>
  <c r="DX4291" i="2"/>
  <c r="DT4291" i="2"/>
  <c r="DQ4291" i="2"/>
  <c r="DP4291" i="2"/>
  <c r="DO4291" i="2"/>
  <c r="DN4291" i="2"/>
  <c r="DL4291" i="2"/>
  <c r="DK4291" i="2"/>
  <c r="DI4291" i="2"/>
  <c r="DG4291" i="2"/>
  <c r="DF4291" i="2"/>
  <c r="DS4274" i="2"/>
  <c r="DX4290" i="2"/>
  <c r="DL4273" i="2"/>
  <c r="DX4289" i="2"/>
  <c r="DW4289" i="2"/>
  <c r="DQ4289" i="2"/>
  <c r="DP4289" i="2"/>
  <c r="DO4289" i="2"/>
  <c r="DN4289" i="2"/>
  <c r="DL4289" i="2"/>
  <c r="DI4289" i="2"/>
  <c r="DG4289" i="2"/>
  <c r="DX4288" i="2"/>
  <c r="DU4288" i="2"/>
  <c r="DP4288" i="2"/>
  <c r="DO4288" i="2"/>
  <c r="DM4288" i="2"/>
  <c r="DK4288" i="2"/>
  <c r="DX4287" i="2"/>
  <c r="DW4287" i="2"/>
  <c r="DT4287" i="2"/>
  <c r="DN4287" i="2"/>
  <c r="DI4287" i="2"/>
  <c r="DX4286" i="2"/>
  <c r="DS4286" i="2"/>
  <c r="DW4281" i="2"/>
  <c r="DX4285" i="2"/>
  <c r="DW4285" i="2"/>
  <c r="DT4285" i="2"/>
  <c r="DQ4285" i="2"/>
  <c r="DP4285" i="2"/>
  <c r="DO4285" i="2"/>
  <c r="DN4285" i="2"/>
  <c r="DL4285" i="2"/>
  <c r="DK4285" i="2"/>
  <c r="DI4285" i="2"/>
  <c r="DG4285" i="2"/>
  <c r="DF4285" i="2"/>
  <c r="DL4268" i="2"/>
  <c r="DX4284" i="2"/>
  <c r="DU4284" i="2"/>
  <c r="DT4284" i="2"/>
  <c r="DS4284" i="2"/>
  <c r="DM4284" i="2"/>
  <c r="DK4284" i="2"/>
  <c r="DJ4284" i="2"/>
  <c r="DH4284" i="2"/>
  <c r="DE4284" i="2"/>
  <c r="DO4267" i="2"/>
  <c r="DX4283" i="2"/>
  <c r="DT4283" i="2"/>
  <c r="DS4283" i="2"/>
  <c r="DQ4283" i="2"/>
  <c r="DP4283" i="2"/>
  <c r="DO4283" i="2"/>
  <c r="DN4283" i="2"/>
  <c r="DL4283" i="2"/>
  <c r="DK4283" i="2"/>
  <c r="DI4283" i="2"/>
  <c r="DH4283" i="2"/>
  <c r="DG4283" i="2"/>
  <c r="DF4283" i="2"/>
  <c r="DS4266" i="2"/>
  <c r="DX4282" i="2"/>
  <c r="DW4277" i="2"/>
  <c r="DX4281" i="2"/>
  <c r="DT4281" i="2"/>
  <c r="DQ4281" i="2"/>
  <c r="DP4281" i="2"/>
  <c r="DO4281" i="2"/>
  <c r="DN4281" i="2"/>
  <c r="DL4281" i="2"/>
  <c r="DI4281" i="2"/>
  <c r="DF4281" i="2"/>
  <c r="DL4264" i="2"/>
  <c r="DX4280" i="2"/>
  <c r="DU4280" i="2"/>
  <c r="DP4280" i="2"/>
  <c r="DO4280" i="2"/>
  <c r="DM4280" i="2"/>
  <c r="DK4280" i="2"/>
  <c r="DE4280" i="2"/>
  <c r="DX4279" i="2"/>
  <c r="DW4279" i="2"/>
  <c r="DT4279" i="2"/>
  <c r="DO4279" i="2"/>
  <c r="DN4279" i="2"/>
  <c r="DI4279" i="2"/>
  <c r="DL4262" i="2"/>
  <c r="DX4278" i="2"/>
  <c r="DS4278" i="2"/>
  <c r="DM4278" i="2"/>
  <c r="DL4278" i="2"/>
  <c r="DP4261" i="2"/>
  <c r="DX4277" i="2"/>
  <c r="DT4277" i="2"/>
  <c r="DS4277" i="2"/>
  <c r="DQ4277" i="2"/>
  <c r="DP4277" i="2"/>
  <c r="DO4277" i="2"/>
  <c r="DN4277" i="2"/>
  <c r="DL4277" i="2"/>
  <c r="DI4277" i="2"/>
  <c r="DH4277" i="2"/>
  <c r="DG4277" i="2"/>
  <c r="DF4277" i="2"/>
  <c r="DL4260" i="2"/>
  <c r="DX4276" i="2"/>
  <c r="DU4276" i="2"/>
  <c r="DS4276" i="2"/>
  <c r="DP4276" i="2"/>
  <c r="DM4276" i="2"/>
  <c r="DK4276" i="2"/>
  <c r="DJ4276" i="2"/>
  <c r="DH4276" i="2"/>
  <c r="DE4276" i="2"/>
  <c r="DX4275" i="2"/>
  <c r="DT4275" i="2"/>
  <c r="DS4275" i="2"/>
  <c r="DQ4275" i="2"/>
  <c r="DP4275" i="2"/>
  <c r="DO4275" i="2"/>
  <c r="DN4275" i="2"/>
  <c r="DK4275" i="2"/>
  <c r="DI4275" i="2"/>
  <c r="DH4275" i="2"/>
  <c r="DG4275" i="2"/>
  <c r="DF4275" i="2"/>
  <c r="DS4258" i="2"/>
  <c r="DX4274" i="2"/>
  <c r="DX4273" i="2"/>
  <c r="DW4273" i="2"/>
  <c r="DT4273" i="2"/>
  <c r="DQ4273" i="2"/>
  <c r="DP4273" i="2"/>
  <c r="DO4273" i="2"/>
  <c r="DN4273" i="2"/>
  <c r="DI4273" i="2"/>
  <c r="DG4273" i="2"/>
  <c r="DF4273" i="2"/>
  <c r="DL4256" i="2"/>
  <c r="DX4272" i="2"/>
  <c r="DM4272" i="2"/>
  <c r="DX4271" i="2"/>
  <c r="DW4271" i="2"/>
  <c r="DN4271" i="2"/>
  <c r="DX4270" i="2"/>
  <c r="DS4270" i="2"/>
  <c r="DM4270" i="2"/>
  <c r="DL4270" i="2"/>
  <c r="DX4269" i="2"/>
  <c r="DW4269" i="2"/>
  <c r="DT4269" i="2"/>
  <c r="DS4269" i="2"/>
  <c r="DQ4269" i="2"/>
  <c r="DP4269" i="2"/>
  <c r="DO4269" i="2"/>
  <c r="DL4269" i="2"/>
  <c r="DK4269" i="2"/>
  <c r="DI4269" i="2"/>
  <c r="DH4269" i="2"/>
  <c r="DG4269" i="2"/>
  <c r="DF4269" i="2"/>
  <c r="DL4252" i="2"/>
  <c r="DX4268" i="2"/>
  <c r="DU4268" i="2"/>
  <c r="DT4268" i="2"/>
  <c r="DS4268" i="2"/>
  <c r="DP4268" i="2"/>
  <c r="DM4268" i="2"/>
  <c r="DK4268" i="2"/>
  <c r="DJ4268" i="2"/>
  <c r="DE4268" i="2"/>
  <c r="DW4263" i="2"/>
  <c r="DX4267" i="2"/>
  <c r="DT4267" i="2"/>
  <c r="DS4267" i="2"/>
  <c r="DQ4267" i="2"/>
  <c r="DP4267" i="2"/>
  <c r="DN4267" i="2"/>
  <c r="DL4267" i="2"/>
  <c r="DK4267" i="2"/>
  <c r="DI4267" i="2"/>
  <c r="DH4267" i="2"/>
  <c r="DG4267" i="2"/>
  <c r="DF4267" i="2"/>
  <c r="DS4250" i="2"/>
  <c r="DX4266" i="2"/>
  <c r="DG4249" i="2"/>
  <c r="DX4265" i="2"/>
  <c r="DW4265" i="2"/>
  <c r="DT4265" i="2"/>
  <c r="DQ4265" i="2"/>
  <c r="DP4265" i="2"/>
  <c r="DN4265" i="2"/>
  <c r="DL4265" i="2"/>
  <c r="DI4265" i="2"/>
  <c r="DG4265" i="2"/>
  <c r="DF4265" i="2"/>
  <c r="DL4248" i="2"/>
  <c r="DX4264" i="2"/>
  <c r="DP4264" i="2"/>
  <c r="DO4264" i="2"/>
  <c r="DM4264" i="2"/>
  <c r="DK4264" i="2"/>
  <c r="DE4264" i="2"/>
  <c r="DI4247" i="2"/>
  <c r="DX4263" i="2"/>
  <c r="DT4263" i="2"/>
  <c r="DO4263" i="2"/>
  <c r="DN4263" i="2"/>
  <c r="DI4263" i="2"/>
  <c r="DX4262" i="2"/>
  <c r="DK4245" i="2"/>
  <c r="DX4261" i="2"/>
  <c r="DW4261" i="2"/>
  <c r="DT4261" i="2"/>
  <c r="DS4261" i="2"/>
  <c r="DQ4261" i="2"/>
  <c r="DO4261" i="2"/>
  <c r="DN4261" i="2"/>
  <c r="DL4261" i="2"/>
  <c r="DK4261" i="2"/>
  <c r="DI4261" i="2"/>
  <c r="DH4261" i="2"/>
  <c r="DG4261" i="2"/>
  <c r="DX4260" i="2"/>
  <c r="DU4260" i="2"/>
  <c r="DT4260" i="2"/>
  <c r="DS4260" i="2"/>
  <c r="DP4260" i="2"/>
  <c r="DM4260" i="2"/>
  <c r="DJ4260" i="2"/>
  <c r="DH4260" i="2"/>
  <c r="DE4260" i="2"/>
  <c r="DL4243" i="2"/>
  <c r="DX4259" i="2"/>
  <c r="DT4259" i="2"/>
  <c r="DS4259" i="2"/>
  <c r="DQ4259" i="2"/>
  <c r="DP4259" i="2"/>
  <c r="DO4259" i="2"/>
  <c r="DN4259" i="2"/>
  <c r="DL4259" i="2"/>
  <c r="DK4259" i="2"/>
  <c r="DI4259" i="2"/>
  <c r="DH4259" i="2"/>
  <c r="DG4259" i="2"/>
  <c r="DF4259" i="2"/>
  <c r="DS4242" i="2"/>
  <c r="DX4258" i="2"/>
  <c r="DW4253" i="2"/>
  <c r="DX4257" i="2"/>
  <c r="DW4257" i="2"/>
  <c r="DT4257" i="2"/>
  <c r="DQ4257" i="2"/>
  <c r="DP4257" i="2"/>
  <c r="DO4257" i="2"/>
  <c r="DN4257" i="2"/>
  <c r="DL4257" i="2"/>
  <c r="DI4257" i="2"/>
  <c r="DG4257" i="2"/>
  <c r="DF4257" i="2"/>
  <c r="DL4240" i="2"/>
  <c r="DX4256" i="2"/>
  <c r="DU4256" i="2"/>
  <c r="DP4256" i="2"/>
  <c r="DO4256" i="2"/>
  <c r="DM4256" i="2"/>
  <c r="DK4256" i="2"/>
  <c r="DE4256" i="2"/>
  <c r="DX4255" i="2"/>
  <c r="DT4255" i="2"/>
  <c r="DO4255" i="2"/>
  <c r="DN4255" i="2"/>
  <c r="DI4255" i="2"/>
  <c r="DX4254" i="2"/>
  <c r="DS4254" i="2"/>
  <c r="DM4254" i="2"/>
  <c r="DL4254" i="2"/>
  <c r="DO4237" i="2"/>
  <c r="DX4253" i="2"/>
  <c r="DT4253" i="2"/>
  <c r="DS4253" i="2"/>
  <c r="DQ4253" i="2"/>
  <c r="DP4253" i="2"/>
  <c r="DO4253" i="2"/>
  <c r="DN4253" i="2"/>
  <c r="DL4253" i="2"/>
  <c r="DK4253" i="2"/>
  <c r="DI4253" i="2"/>
  <c r="DH4253" i="2"/>
  <c r="DG4253" i="2"/>
  <c r="DF4253" i="2"/>
  <c r="DL4236" i="2"/>
  <c r="DX4252" i="2"/>
  <c r="DU4252" i="2"/>
  <c r="DT4252" i="2"/>
  <c r="DS4252" i="2"/>
  <c r="DM4252" i="2"/>
  <c r="DK4252" i="2"/>
  <c r="DJ4252" i="2"/>
  <c r="DH4252" i="2"/>
  <c r="DE4252" i="2"/>
  <c r="DO4235" i="2"/>
  <c r="DX4251" i="2"/>
  <c r="DS4251" i="2"/>
  <c r="DQ4251" i="2"/>
  <c r="DP4251" i="2"/>
  <c r="DO4251" i="2"/>
  <c r="DN4251" i="2"/>
  <c r="DL4251" i="2"/>
  <c r="DK4251" i="2"/>
  <c r="DH4251" i="2"/>
  <c r="DG4251" i="2"/>
  <c r="DF4251" i="2"/>
  <c r="DS4234" i="2"/>
  <c r="DX4250" i="2"/>
  <c r="DW4245" i="2"/>
  <c r="DX4249" i="2"/>
  <c r="DT4249" i="2"/>
  <c r="DQ4249" i="2"/>
  <c r="DP4249" i="2"/>
  <c r="DO4249" i="2"/>
  <c r="DN4249" i="2"/>
  <c r="DL4249" i="2"/>
  <c r="DI4249" i="2"/>
  <c r="DF4249" i="2"/>
  <c r="DL4232" i="2"/>
  <c r="DX4248" i="2"/>
  <c r="DU4248" i="2"/>
  <c r="DP4248" i="2"/>
  <c r="DO4248" i="2"/>
  <c r="DM4248" i="2"/>
  <c r="DE4248" i="2"/>
  <c r="DX4247" i="2"/>
  <c r="DW4247" i="2"/>
  <c r="DT4247" i="2"/>
  <c r="DO4247" i="2"/>
  <c r="DN4247" i="2"/>
  <c r="DX4246" i="2"/>
  <c r="DS4246" i="2"/>
  <c r="DM4246" i="2"/>
  <c r="DL4246" i="2"/>
  <c r="DO4229" i="2"/>
  <c r="DX4245" i="2"/>
  <c r="DT4245" i="2"/>
  <c r="DS4245" i="2"/>
  <c r="DQ4245" i="2"/>
  <c r="DP4245" i="2"/>
  <c r="DO4245" i="2"/>
  <c r="DN4245" i="2"/>
  <c r="DL4245" i="2"/>
  <c r="DI4245" i="2"/>
  <c r="DH4245" i="2"/>
  <c r="DG4245" i="2"/>
  <c r="DF4245" i="2"/>
  <c r="DL4228" i="2"/>
  <c r="DX4244" i="2"/>
  <c r="DS4244" i="2"/>
  <c r="DX4243" i="2"/>
  <c r="DT4243" i="2"/>
  <c r="DS4243" i="2"/>
  <c r="DQ4243" i="2"/>
  <c r="DP4243" i="2"/>
  <c r="DO4243" i="2"/>
  <c r="DN4243" i="2"/>
  <c r="DK4243" i="2"/>
  <c r="DI4243" i="2"/>
  <c r="DH4243" i="2"/>
  <c r="DG4243" i="2"/>
  <c r="DF4243" i="2"/>
  <c r="DS4226" i="2"/>
  <c r="DX4242" i="2"/>
  <c r="DX4241" i="2"/>
  <c r="DW4241" i="2"/>
  <c r="DT4241" i="2"/>
  <c r="DQ4241" i="2"/>
  <c r="DP4241" i="2"/>
  <c r="DO4241" i="2"/>
  <c r="DI4241" i="2"/>
  <c r="DG4241" i="2"/>
  <c r="DF4241" i="2"/>
  <c r="DL4224" i="2"/>
  <c r="DX4240" i="2"/>
  <c r="DU4240" i="2"/>
  <c r="DP4240" i="2"/>
  <c r="DO4240" i="2"/>
  <c r="DM4240" i="2"/>
  <c r="DK4240" i="2"/>
  <c r="DE4240" i="2"/>
  <c r="DI4223" i="2"/>
  <c r="DX4239" i="2"/>
  <c r="DW4239" i="2"/>
  <c r="DT4239" i="2"/>
  <c r="DO4239" i="2"/>
  <c r="DN4239" i="2"/>
  <c r="DI4239" i="2"/>
  <c r="DS4222" i="2"/>
  <c r="DX4238" i="2"/>
  <c r="DS4238" i="2"/>
  <c r="DM4238" i="2"/>
  <c r="DL4238" i="2"/>
  <c r="DX4237" i="2"/>
  <c r="DW4237" i="2"/>
  <c r="DT4237" i="2"/>
  <c r="DS4237" i="2"/>
  <c r="DQ4237" i="2"/>
  <c r="DP4237" i="2"/>
  <c r="DL4237" i="2"/>
  <c r="DK4237" i="2"/>
  <c r="DI4237" i="2"/>
  <c r="DH4237" i="2"/>
  <c r="DG4237" i="2"/>
  <c r="DF4237" i="2"/>
  <c r="DL4220" i="2"/>
  <c r="DX4236" i="2"/>
  <c r="DU4236" i="2"/>
  <c r="DT4236" i="2"/>
  <c r="DS4236" i="2"/>
  <c r="DP4236" i="2"/>
  <c r="DM4236" i="2"/>
  <c r="DK4236" i="2"/>
  <c r="DJ4236" i="2"/>
  <c r="DE4236" i="2"/>
  <c r="DW4231" i="2"/>
  <c r="DX4235" i="2"/>
  <c r="DT4235" i="2"/>
  <c r="DS4235" i="2"/>
  <c r="DQ4235" i="2"/>
  <c r="DP4235" i="2"/>
  <c r="DN4235" i="2"/>
  <c r="DL4235" i="2"/>
  <c r="DK4235" i="2"/>
  <c r="DI4235" i="2"/>
  <c r="DH4235" i="2"/>
  <c r="DG4235" i="2"/>
  <c r="DF4235" i="2"/>
  <c r="DS4218" i="2"/>
  <c r="DX4234" i="2"/>
  <c r="DQ4217" i="2"/>
  <c r="DX4233" i="2"/>
  <c r="DW4233" i="2"/>
  <c r="DT4233" i="2"/>
  <c r="DQ4233" i="2"/>
  <c r="DP4233" i="2"/>
  <c r="DN4233" i="2"/>
  <c r="DL4233" i="2"/>
  <c r="DI4233" i="2"/>
  <c r="DG4233" i="2"/>
  <c r="DF4233" i="2"/>
  <c r="DL4216" i="2"/>
  <c r="DX4232" i="2"/>
  <c r="DP4232" i="2"/>
  <c r="DO4232" i="2"/>
  <c r="DM4232" i="2"/>
  <c r="DK4232" i="2"/>
  <c r="DE4232" i="2"/>
  <c r="DX4231" i="2"/>
  <c r="DT4231" i="2"/>
  <c r="DO4231" i="2"/>
  <c r="DN4231" i="2"/>
  <c r="DI4231" i="2"/>
  <c r="DX4230" i="2"/>
  <c r="DX4229" i="2"/>
  <c r="DW4229" i="2"/>
  <c r="DT4229" i="2"/>
  <c r="DS4229" i="2"/>
  <c r="DQ4229" i="2"/>
  <c r="DP4229" i="2"/>
  <c r="DN4229" i="2"/>
  <c r="DL4229" i="2"/>
  <c r="DK4229" i="2"/>
  <c r="DI4229" i="2"/>
  <c r="DH4229" i="2"/>
  <c r="DG4229" i="2"/>
  <c r="DF4229" i="2"/>
  <c r="DL4212" i="2"/>
  <c r="DX4228" i="2"/>
  <c r="DU4228" i="2"/>
  <c r="DT4228" i="2"/>
  <c r="DS4228" i="2"/>
  <c r="DP4228" i="2"/>
  <c r="DM4228" i="2"/>
  <c r="DK4228" i="2"/>
  <c r="DH4228" i="2"/>
  <c r="DE4228" i="2"/>
  <c r="DS4211" i="2"/>
  <c r="DX4227" i="2"/>
  <c r="DT4227" i="2"/>
  <c r="DS4227" i="2"/>
  <c r="DQ4227" i="2"/>
  <c r="DP4227" i="2"/>
  <c r="DO4227" i="2"/>
  <c r="DN4227" i="2"/>
  <c r="DL4227" i="2"/>
  <c r="DK4227" i="2"/>
  <c r="DI4227" i="2"/>
  <c r="DH4227" i="2"/>
  <c r="DG4227" i="2"/>
  <c r="DF4227" i="2"/>
  <c r="DS4210" i="2"/>
  <c r="DX4226" i="2"/>
  <c r="DT4209" i="2"/>
  <c r="DX4225" i="2"/>
  <c r="DT4225" i="2"/>
  <c r="DQ4225" i="2"/>
  <c r="DP4225" i="2"/>
  <c r="DO4225" i="2"/>
  <c r="DN4225" i="2"/>
  <c r="DL4225" i="2"/>
  <c r="DI4225" i="2"/>
  <c r="DG4225" i="2"/>
  <c r="DF4225" i="2"/>
  <c r="DL4208" i="2"/>
  <c r="DX4224" i="2"/>
  <c r="DU4224" i="2"/>
  <c r="DP4224" i="2"/>
  <c r="DO4224" i="2"/>
  <c r="DM4224" i="2"/>
  <c r="DE4224" i="2"/>
  <c r="DX4223" i="2"/>
  <c r="DW4223" i="2"/>
  <c r="DT4223" i="2"/>
  <c r="DO4223" i="2"/>
  <c r="DN4223" i="2"/>
  <c r="DX4222" i="2"/>
  <c r="DM4222" i="2"/>
  <c r="DS4205" i="2"/>
  <c r="DX4221" i="2"/>
  <c r="DW4221" i="2"/>
  <c r="DT4221" i="2"/>
  <c r="DS4221" i="2"/>
  <c r="DQ4221" i="2"/>
  <c r="DP4221" i="2"/>
  <c r="DO4221" i="2"/>
  <c r="DN4221" i="2"/>
  <c r="DL4221" i="2"/>
  <c r="DK4221" i="2"/>
  <c r="DI4221" i="2"/>
  <c r="DH4221" i="2"/>
  <c r="DG4221" i="2"/>
  <c r="DF4221" i="2"/>
  <c r="DX4220" i="2"/>
  <c r="DU4220" i="2"/>
  <c r="DT4220" i="2"/>
  <c r="DS4220" i="2"/>
  <c r="DP4220" i="2"/>
  <c r="DM4220" i="2"/>
  <c r="DJ4220" i="2"/>
  <c r="DH4220" i="2"/>
  <c r="DE4220" i="2"/>
  <c r="DN4203" i="2"/>
  <c r="DX4219" i="2"/>
  <c r="DT4219" i="2"/>
  <c r="DS4219" i="2"/>
  <c r="DP4219" i="2"/>
  <c r="DO4219" i="2"/>
  <c r="DN4219" i="2"/>
  <c r="DL4219" i="2"/>
  <c r="DK4219" i="2"/>
  <c r="DI4219" i="2"/>
  <c r="DH4219" i="2"/>
  <c r="DF4219" i="2"/>
  <c r="DS4202" i="2"/>
  <c r="DX4218" i="2"/>
  <c r="DW4213" i="2"/>
  <c r="DX4217" i="2"/>
  <c r="DW4217" i="2"/>
  <c r="DT4217" i="2"/>
  <c r="DP4217" i="2"/>
  <c r="DO4217" i="2"/>
  <c r="DN4217" i="2"/>
  <c r="DL4217" i="2"/>
  <c r="DI4217" i="2"/>
  <c r="DG4217" i="2"/>
  <c r="DF4217" i="2"/>
  <c r="DL4200" i="2"/>
  <c r="DX4216" i="2"/>
  <c r="DU4216" i="2"/>
  <c r="DP4216" i="2"/>
  <c r="DO4216" i="2"/>
  <c r="DM4216" i="2"/>
  <c r="DK4216" i="2"/>
  <c r="DE4216" i="2"/>
  <c r="DX4215" i="2"/>
  <c r="DT4215" i="2"/>
  <c r="DO4215" i="2"/>
  <c r="DN4215" i="2"/>
  <c r="DI4215" i="2"/>
  <c r="DX4214" i="2"/>
  <c r="DS4214" i="2"/>
  <c r="DM4214" i="2"/>
  <c r="DT4197" i="2"/>
  <c r="DX4213" i="2"/>
  <c r="DP4213" i="2"/>
  <c r="DF4213" i="2"/>
  <c r="DL4196" i="2"/>
  <c r="DX4212" i="2"/>
  <c r="DU4212" i="2"/>
  <c r="DT4212" i="2"/>
  <c r="DS4212" i="2"/>
  <c r="DP4212" i="2"/>
  <c r="DM4212" i="2"/>
  <c r="DK4212" i="2"/>
  <c r="DJ4212" i="2"/>
  <c r="DH4212" i="2"/>
  <c r="DE4212" i="2"/>
  <c r="DK4195" i="2"/>
  <c r="DX4211" i="2"/>
  <c r="DT4211" i="2"/>
  <c r="DQ4211" i="2"/>
  <c r="DP4211" i="2"/>
  <c r="DO4211" i="2"/>
  <c r="DN4211" i="2"/>
  <c r="DL4211" i="2"/>
  <c r="DK4211" i="2"/>
  <c r="DI4211" i="2"/>
  <c r="DG4211" i="2"/>
  <c r="DF4211" i="2"/>
  <c r="DS4194" i="2"/>
  <c r="DX4210" i="2"/>
  <c r="DI4193" i="2"/>
  <c r="DX4209" i="2"/>
  <c r="DW4209" i="2"/>
  <c r="DQ4209" i="2"/>
  <c r="DP4209" i="2"/>
  <c r="DO4209" i="2"/>
  <c r="DN4209" i="2"/>
  <c r="DL4209" i="2"/>
  <c r="DI4209" i="2"/>
  <c r="DG4209" i="2"/>
  <c r="DX4208" i="2"/>
  <c r="DU4208" i="2"/>
  <c r="DP4208" i="2"/>
  <c r="DO4208" i="2"/>
  <c r="DM4208" i="2"/>
  <c r="DK4208" i="2"/>
  <c r="DX4207" i="2"/>
  <c r="DW4207" i="2"/>
  <c r="DT4207" i="2"/>
  <c r="DO4207" i="2"/>
  <c r="DN4207" i="2"/>
  <c r="DI4207" i="2"/>
  <c r="DX4206" i="2"/>
  <c r="DS4206" i="2"/>
  <c r="DM4206" i="2"/>
  <c r="DO4189" i="2"/>
  <c r="DX4205" i="2"/>
  <c r="DW4205" i="2"/>
  <c r="DT4205" i="2"/>
  <c r="DQ4205" i="2"/>
  <c r="DP4205" i="2"/>
  <c r="DO4205" i="2"/>
  <c r="DN4205" i="2"/>
  <c r="DL4205" i="2"/>
  <c r="DK4205" i="2"/>
  <c r="DI4205" i="2"/>
  <c r="DG4205" i="2"/>
  <c r="DF4205" i="2"/>
  <c r="DL4188" i="2"/>
  <c r="DX4204" i="2"/>
  <c r="DM4204" i="2"/>
  <c r="DL4187" i="2"/>
  <c r="DX4203" i="2"/>
  <c r="DS4203" i="2"/>
  <c r="DQ4203" i="2"/>
  <c r="DP4203" i="2"/>
  <c r="DO4203" i="2"/>
  <c r="DL4203" i="2"/>
  <c r="DH4203" i="2"/>
  <c r="DG4203" i="2"/>
  <c r="DF4203" i="2"/>
  <c r="DS4186" i="2"/>
  <c r="DX4202" i="2"/>
  <c r="DW4197" i="2"/>
  <c r="DX4201" i="2"/>
  <c r="DT4201" i="2"/>
  <c r="DQ4201" i="2"/>
  <c r="DP4201" i="2"/>
  <c r="DO4201" i="2"/>
  <c r="DL4201" i="2"/>
  <c r="DF4201" i="2"/>
  <c r="DL4184" i="2"/>
  <c r="DX4200" i="2"/>
  <c r="DU4200" i="2"/>
  <c r="DP4200" i="2"/>
  <c r="DO4200" i="2"/>
  <c r="DM4200" i="2"/>
  <c r="DK4200" i="2"/>
  <c r="DE4200" i="2"/>
  <c r="DO4183" i="2"/>
  <c r="DX4199" i="2"/>
  <c r="DW4199" i="2"/>
  <c r="DT4199" i="2"/>
  <c r="DO4199" i="2"/>
  <c r="DN4199" i="2"/>
  <c r="DI4199" i="2"/>
  <c r="DX4198" i="2"/>
  <c r="DS4198" i="2"/>
  <c r="DM4198" i="2"/>
  <c r="DL4181" i="2"/>
  <c r="DX4197" i="2"/>
  <c r="DS4197" i="2"/>
  <c r="DQ4197" i="2"/>
  <c r="DP4197" i="2"/>
  <c r="DO4197" i="2"/>
  <c r="DN4197" i="2"/>
  <c r="DL4197" i="2"/>
  <c r="DK4197" i="2"/>
  <c r="DH4197" i="2"/>
  <c r="DG4197" i="2"/>
  <c r="DF4197" i="2"/>
  <c r="DL4180" i="2"/>
  <c r="DX4196" i="2"/>
  <c r="DU4196" i="2"/>
  <c r="DT4196" i="2"/>
  <c r="DP4196" i="2"/>
  <c r="DM4196" i="2"/>
  <c r="DK4196" i="2"/>
  <c r="DJ4196" i="2"/>
  <c r="DH4196" i="2"/>
  <c r="DE4196" i="2"/>
  <c r="DN4179" i="2"/>
  <c r="DX4195" i="2"/>
  <c r="DT4195" i="2"/>
  <c r="DS4195" i="2"/>
  <c r="DQ4195" i="2"/>
  <c r="DP4195" i="2"/>
  <c r="DO4195" i="2"/>
  <c r="DN4195" i="2"/>
  <c r="DL4195" i="2"/>
  <c r="DI4195" i="2"/>
  <c r="DH4195" i="2"/>
  <c r="DG4195" i="2"/>
  <c r="DF4195" i="2"/>
  <c r="DS4178" i="2"/>
  <c r="DX4194" i="2"/>
  <c r="DW4189" i="2"/>
  <c r="DX4193" i="2"/>
  <c r="DW4193" i="2"/>
  <c r="DT4193" i="2"/>
  <c r="DQ4193" i="2"/>
  <c r="DP4193" i="2"/>
  <c r="DO4193" i="2"/>
  <c r="DN4193" i="2"/>
  <c r="DL4193" i="2"/>
  <c r="DG4193" i="2"/>
  <c r="DF4193" i="2"/>
  <c r="DL4176" i="2"/>
  <c r="DX4192" i="2"/>
  <c r="DK4192" i="2"/>
  <c r="DT4175" i="2"/>
  <c r="DX4191" i="2"/>
  <c r="DW4191" i="2"/>
  <c r="DI4191" i="2"/>
  <c r="DX4190" i="2"/>
  <c r="DS4190" i="2"/>
  <c r="DM4190" i="2"/>
  <c r="DN4173" i="2"/>
  <c r="DX4189" i="2"/>
  <c r="DT4189" i="2"/>
  <c r="DS4189" i="2"/>
  <c r="DQ4189" i="2"/>
  <c r="DP4189" i="2"/>
  <c r="DN4189" i="2"/>
  <c r="DI4189" i="2"/>
  <c r="DH4189" i="2"/>
  <c r="DG4189" i="2"/>
  <c r="DF4189" i="2"/>
  <c r="DL4172" i="2"/>
  <c r="DX4188" i="2"/>
  <c r="DU4188" i="2"/>
  <c r="DS4188" i="2"/>
  <c r="DP4188" i="2"/>
  <c r="DM4188" i="2"/>
  <c r="DK4188" i="2"/>
  <c r="DJ4188" i="2"/>
  <c r="DH4188" i="2"/>
  <c r="DE4188" i="2"/>
  <c r="DX4187" i="2"/>
  <c r="DT4187" i="2"/>
  <c r="DS4187" i="2"/>
  <c r="DQ4187" i="2"/>
  <c r="DP4187" i="2"/>
  <c r="DO4187" i="2"/>
  <c r="DN4187" i="2"/>
  <c r="DK4187" i="2"/>
  <c r="DI4187" i="2"/>
  <c r="DH4187" i="2"/>
  <c r="DG4187" i="2"/>
  <c r="DF4187" i="2"/>
  <c r="DS4170" i="2"/>
  <c r="DX4186" i="2"/>
  <c r="DX4185" i="2"/>
  <c r="DW4185" i="2"/>
  <c r="DT4185" i="2"/>
  <c r="DQ4185" i="2"/>
  <c r="DP4185" i="2"/>
  <c r="DO4185" i="2"/>
  <c r="DN4185" i="2"/>
  <c r="DI4185" i="2"/>
  <c r="DG4185" i="2"/>
  <c r="DF4185" i="2"/>
  <c r="DL4168" i="2"/>
  <c r="DX4184" i="2"/>
  <c r="DU4184" i="2"/>
  <c r="DP4184" i="2"/>
  <c r="DM4184" i="2"/>
  <c r="DK4184" i="2"/>
  <c r="DE4184" i="2"/>
  <c r="DX4183" i="2"/>
  <c r="DW4183" i="2"/>
  <c r="DT4183" i="2"/>
  <c r="DN4183" i="2"/>
  <c r="DI4183" i="2"/>
  <c r="DM4166" i="2"/>
  <c r="DX4182" i="2"/>
  <c r="DO4165" i="2"/>
  <c r="DX4181" i="2"/>
  <c r="DW4181" i="2"/>
  <c r="DT4181" i="2"/>
  <c r="DS4181" i="2"/>
  <c r="DQ4181" i="2"/>
  <c r="DP4181" i="2"/>
  <c r="DO4181" i="2"/>
  <c r="DN4181" i="2"/>
  <c r="DK4181" i="2"/>
  <c r="DI4181" i="2"/>
  <c r="DH4181" i="2"/>
  <c r="DG4181" i="2"/>
  <c r="DF4181" i="2"/>
  <c r="DL4164" i="2"/>
  <c r="DX4180" i="2"/>
  <c r="DT4180" i="2"/>
  <c r="DS4180" i="2"/>
  <c r="DP4180" i="2"/>
  <c r="DM4180" i="2"/>
  <c r="DJ4180" i="2"/>
  <c r="DX4179" i="2"/>
  <c r="DT4179" i="2"/>
  <c r="DS4179" i="2"/>
  <c r="DQ4179" i="2"/>
  <c r="DP4179" i="2"/>
  <c r="DO4179" i="2"/>
  <c r="DL4179" i="2"/>
  <c r="DK4179" i="2"/>
  <c r="DI4179" i="2"/>
  <c r="DH4179" i="2"/>
  <c r="DG4179" i="2"/>
  <c r="DF4179" i="2"/>
  <c r="DS4162" i="2"/>
  <c r="DX4178" i="2"/>
  <c r="DX4177" i="2"/>
  <c r="DW4177" i="2"/>
  <c r="DT4177" i="2"/>
  <c r="DQ4177" i="2"/>
  <c r="DP4177" i="2"/>
  <c r="DO4177" i="2"/>
  <c r="DL4177" i="2"/>
  <c r="DI4177" i="2"/>
  <c r="DG4177" i="2"/>
  <c r="DF4177" i="2"/>
  <c r="DL4160" i="2"/>
  <c r="DX4176" i="2"/>
  <c r="DU4176" i="2"/>
  <c r="DO4176" i="2"/>
  <c r="DM4176" i="2"/>
  <c r="DK4176" i="2"/>
  <c r="DE4176" i="2"/>
  <c r="DX4175" i="2"/>
  <c r="DO4175" i="2"/>
  <c r="DN4175" i="2"/>
  <c r="DI4175" i="2"/>
  <c r="DS4158" i="2"/>
  <c r="DX4174" i="2"/>
  <c r="DS4174" i="2"/>
  <c r="DM4174" i="2"/>
  <c r="DX4173" i="2"/>
  <c r="DT4173" i="2"/>
  <c r="DS4173" i="2"/>
  <c r="DQ4173" i="2"/>
  <c r="DP4173" i="2"/>
  <c r="DO4173" i="2"/>
  <c r="DL4173" i="2"/>
  <c r="DK4173" i="2"/>
  <c r="DI4173" i="2"/>
  <c r="DH4173" i="2"/>
  <c r="DG4173" i="2"/>
  <c r="DF4173" i="2"/>
  <c r="DL4156" i="2"/>
  <c r="DX4172" i="2"/>
  <c r="DU4172" i="2"/>
  <c r="DT4172" i="2"/>
  <c r="DS4172" i="2"/>
  <c r="DP4172" i="2"/>
  <c r="DM4172" i="2"/>
  <c r="DK4172" i="2"/>
  <c r="DJ4172" i="2"/>
  <c r="DE4172" i="2"/>
  <c r="DW4167" i="2"/>
  <c r="DX4171" i="2"/>
  <c r="DT4171" i="2"/>
  <c r="DS4171" i="2"/>
  <c r="DQ4171" i="2"/>
  <c r="DP4171" i="2"/>
  <c r="DO4171" i="2"/>
  <c r="DN4171" i="2"/>
  <c r="DL4171" i="2"/>
  <c r="DK4171" i="2"/>
  <c r="DI4171" i="2"/>
  <c r="DH4171" i="2"/>
  <c r="DG4171" i="2"/>
  <c r="DF4171" i="2"/>
  <c r="DS4154" i="2"/>
  <c r="DX4170" i="2"/>
  <c r="DQ4153" i="2"/>
  <c r="DX4169" i="2"/>
  <c r="DW4169" i="2"/>
  <c r="DT4169" i="2"/>
  <c r="DQ4169" i="2"/>
  <c r="DP4169" i="2"/>
  <c r="DO4169" i="2"/>
  <c r="DN4169" i="2"/>
  <c r="DL4169" i="2"/>
  <c r="DI4169" i="2"/>
  <c r="DG4169" i="2"/>
  <c r="DF4169" i="2"/>
  <c r="DL4152" i="2"/>
  <c r="DX4168" i="2"/>
  <c r="DP4168" i="2"/>
  <c r="DO4168" i="2"/>
  <c r="DM4168" i="2"/>
  <c r="DK4168" i="2"/>
  <c r="DX4167" i="2"/>
  <c r="DT4167" i="2"/>
  <c r="DO4167" i="2"/>
  <c r="DN4167" i="2"/>
  <c r="DI4167" i="2"/>
  <c r="DX4166" i="2"/>
  <c r="DS4166" i="2"/>
  <c r="DF4149" i="2"/>
  <c r="DX4165" i="2"/>
  <c r="DW4165" i="2"/>
  <c r="DT4165" i="2"/>
  <c r="DS4165" i="2"/>
  <c r="DQ4165" i="2"/>
  <c r="DP4165" i="2"/>
  <c r="DN4165" i="2"/>
  <c r="DL4165" i="2"/>
  <c r="DK4165" i="2"/>
  <c r="DI4165" i="2"/>
  <c r="DH4165" i="2"/>
  <c r="DG4165" i="2"/>
  <c r="DF4165" i="2"/>
  <c r="DL4148" i="2"/>
  <c r="DX4164" i="2"/>
  <c r="DU4164" i="2"/>
  <c r="DT4164" i="2"/>
  <c r="DS4164" i="2"/>
  <c r="DP4164" i="2"/>
  <c r="DM4164" i="2"/>
  <c r="DK4164" i="2"/>
  <c r="DH4164" i="2"/>
  <c r="DE4164" i="2"/>
  <c r="DS4147" i="2"/>
  <c r="DX4163" i="2"/>
  <c r="DS4146" i="2"/>
  <c r="DX4162" i="2"/>
  <c r="DT4145" i="2"/>
  <c r="DX4161" i="2"/>
  <c r="DL4144" i="2"/>
  <c r="DX4160" i="2"/>
  <c r="DU4160" i="2"/>
  <c r="DP4160" i="2"/>
  <c r="DO4160" i="2"/>
  <c r="DM4160" i="2"/>
  <c r="DK4160" i="2"/>
  <c r="DE4160" i="2"/>
  <c r="DX4159" i="2"/>
  <c r="DW4159" i="2"/>
  <c r="DT4159" i="2"/>
  <c r="DO4159" i="2"/>
  <c r="DN4159" i="2"/>
  <c r="DI4159" i="2"/>
  <c r="DX4158" i="2"/>
  <c r="DM4158" i="2"/>
  <c r="DS4141" i="2"/>
  <c r="DX4157" i="2"/>
  <c r="DW4157" i="2"/>
  <c r="DT4157" i="2"/>
  <c r="DS4157" i="2"/>
  <c r="DQ4157" i="2"/>
  <c r="DP4157" i="2"/>
  <c r="DO4157" i="2"/>
  <c r="DN4157" i="2"/>
  <c r="DL4157" i="2"/>
  <c r="DK4157" i="2"/>
  <c r="DI4157" i="2"/>
  <c r="DH4157" i="2"/>
  <c r="DG4157" i="2"/>
  <c r="DF4157" i="2"/>
  <c r="DX4156" i="2"/>
  <c r="DU4156" i="2"/>
  <c r="DT4156" i="2"/>
  <c r="DS4156" i="2"/>
  <c r="DP4156" i="2"/>
  <c r="DM4156" i="2"/>
  <c r="DJ4156" i="2"/>
  <c r="DH4156" i="2"/>
  <c r="DE4156" i="2"/>
  <c r="DN4139" i="2"/>
  <c r="DX4155" i="2"/>
  <c r="DT4155" i="2"/>
  <c r="DS4155" i="2"/>
  <c r="DP4155" i="2"/>
  <c r="DO4155" i="2"/>
  <c r="DN4155" i="2"/>
  <c r="DL4155" i="2"/>
  <c r="DK4155" i="2"/>
  <c r="DI4155" i="2"/>
  <c r="DH4155" i="2"/>
  <c r="DF4155" i="2"/>
  <c r="DS4138" i="2"/>
  <c r="DX4154" i="2"/>
  <c r="DW4149" i="2"/>
  <c r="DX4153" i="2"/>
  <c r="DW4153" i="2"/>
  <c r="DT4153" i="2"/>
  <c r="DP4153" i="2"/>
  <c r="DO4153" i="2"/>
  <c r="DN4153" i="2"/>
  <c r="DL4153" i="2"/>
  <c r="DI4153" i="2"/>
  <c r="DG4153" i="2"/>
  <c r="DF4153" i="2"/>
  <c r="DL4136" i="2"/>
  <c r="DX4152" i="2"/>
  <c r="DU4152" i="2"/>
  <c r="DP4152" i="2"/>
  <c r="DO4152" i="2"/>
  <c r="DM4152" i="2"/>
  <c r="DK4152" i="2"/>
  <c r="DE4152" i="2"/>
  <c r="DX4151" i="2"/>
  <c r="DT4151" i="2"/>
  <c r="DO4151" i="2"/>
  <c r="DN4151" i="2"/>
  <c r="DI4151" i="2"/>
  <c r="DX4150" i="2"/>
  <c r="DS4150" i="2"/>
  <c r="DM4150" i="2"/>
  <c r="DT4133" i="2"/>
  <c r="DX4149" i="2"/>
  <c r="DP4149" i="2"/>
  <c r="DL4132" i="2"/>
  <c r="DX4148" i="2"/>
  <c r="DU4148" i="2"/>
  <c r="DT4148" i="2"/>
  <c r="DS4148" i="2"/>
  <c r="DP4148" i="2"/>
  <c r="DM4148" i="2"/>
  <c r="DK4148" i="2"/>
  <c r="DJ4148" i="2"/>
  <c r="DH4148" i="2"/>
  <c r="DE4148" i="2"/>
  <c r="DN4131" i="2"/>
  <c r="DX4147" i="2"/>
  <c r="DT4147" i="2"/>
  <c r="DQ4147" i="2"/>
  <c r="DP4147" i="2"/>
  <c r="DO4147" i="2"/>
  <c r="DN4147" i="2"/>
  <c r="DL4147" i="2"/>
  <c r="DK4147" i="2"/>
  <c r="DI4147" i="2"/>
  <c r="DG4147" i="2"/>
  <c r="DF4147" i="2"/>
  <c r="DS4130" i="2"/>
  <c r="DX4146" i="2"/>
  <c r="DO4129" i="2"/>
  <c r="DX4145" i="2"/>
  <c r="DW4145" i="2"/>
  <c r="DQ4145" i="2"/>
  <c r="DP4145" i="2"/>
  <c r="DO4145" i="2"/>
  <c r="DN4145" i="2"/>
  <c r="DL4145" i="2"/>
  <c r="DI4145" i="2"/>
  <c r="DG4145" i="2"/>
  <c r="DX4144" i="2"/>
  <c r="DU4144" i="2"/>
  <c r="DP4144" i="2"/>
  <c r="DO4144" i="2"/>
  <c r="DM4144" i="2"/>
  <c r="DK4144" i="2"/>
  <c r="DX4143" i="2"/>
  <c r="DW4143" i="2"/>
  <c r="DT4143" i="2"/>
  <c r="DO4143" i="2"/>
  <c r="DN4143" i="2"/>
  <c r="DI4143" i="2"/>
  <c r="DX4142" i="2"/>
  <c r="DS4142" i="2"/>
  <c r="DM4142" i="2"/>
  <c r="DS4125" i="2"/>
  <c r="DX4141" i="2"/>
  <c r="DW4141" i="2"/>
  <c r="DT4141" i="2"/>
  <c r="DQ4141" i="2"/>
  <c r="DP4141" i="2"/>
  <c r="DO4141" i="2"/>
  <c r="DN4141" i="2"/>
  <c r="DL4141" i="2"/>
  <c r="DK4141" i="2"/>
  <c r="DI4141" i="2"/>
  <c r="DG4141" i="2"/>
  <c r="DF4141" i="2"/>
  <c r="DL4124" i="2"/>
  <c r="DX4140" i="2"/>
  <c r="DM4140" i="2"/>
  <c r="DS4123" i="2"/>
  <c r="DX4139" i="2"/>
  <c r="DS4139" i="2"/>
  <c r="DQ4139" i="2"/>
  <c r="DP4139" i="2"/>
  <c r="DO4139" i="2"/>
  <c r="DL4139" i="2"/>
  <c r="DH4139" i="2"/>
  <c r="DG4139" i="2"/>
  <c r="DF4139" i="2"/>
  <c r="DH4122" i="2"/>
  <c r="DX4138" i="2"/>
  <c r="DG4121" i="2"/>
  <c r="DX4137" i="2"/>
  <c r="DT4137" i="2"/>
  <c r="DQ4137" i="2"/>
  <c r="DP4137" i="2"/>
  <c r="DO4137" i="2"/>
  <c r="DL4137" i="2"/>
  <c r="DF4137" i="2"/>
  <c r="DL4120" i="2"/>
  <c r="DX4136" i="2"/>
  <c r="DU4136" i="2"/>
  <c r="DP4136" i="2"/>
  <c r="DO4136" i="2"/>
  <c r="DM4136" i="2"/>
  <c r="DK4136" i="2"/>
  <c r="DE4136" i="2"/>
  <c r="DI4119" i="2"/>
  <c r="DX4135" i="2"/>
  <c r="DW4135" i="2"/>
  <c r="DT4135" i="2"/>
  <c r="DO4135" i="2"/>
  <c r="DN4135" i="2"/>
  <c r="DI4135" i="2"/>
  <c r="DX4134" i="2"/>
  <c r="DS4134" i="2"/>
  <c r="DM4134" i="2"/>
  <c r="DK4117" i="2"/>
  <c r="DX4133" i="2"/>
  <c r="DW4133" i="2"/>
  <c r="DS4133" i="2"/>
  <c r="DQ4133" i="2"/>
  <c r="DP4133" i="2"/>
  <c r="DO4133" i="2"/>
  <c r="DN4133" i="2"/>
  <c r="DL4133" i="2"/>
  <c r="DK4133" i="2"/>
  <c r="DH4133" i="2"/>
  <c r="DG4133" i="2"/>
  <c r="DF4133" i="2"/>
  <c r="DL4116" i="2"/>
  <c r="DX4132" i="2"/>
  <c r="DU4132" i="2"/>
  <c r="DT4132" i="2"/>
  <c r="DR4132" i="2"/>
  <c r="DP4132" i="2"/>
  <c r="DM4132" i="2"/>
  <c r="DK4132" i="2"/>
  <c r="DJ4132" i="2"/>
  <c r="DH4132" i="2"/>
  <c r="DG4132" i="2"/>
  <c r="DN4115" i="2"/>
  <c r="DX4131" i="2"/>
  <c r="DT4131" i="2"/>
  <c r="DS4131" i="2"/>
  <c r="DQ4131" i="2"/>
  <c r="DP4131" i="2"/>
  <c r="DO4131" i="2"/>
  <c r="DL4131" i="2"/>
  <c r="DK4131" i="2"/>
  <c r="DI4131" i="2"/>
  <c r="DH4131" i="2"/>
  <c r="DG4131" i="2"/>
  <c r="DF4131" i="2"/>
  <c r="DH4114" i="2"/>
  <c r="DX4130" i="2"/>
  <c r="DG4130" i="2"/>
  <c r="DG4113" i="2"/>
  <c r="DX4129" i="2"/>
  <c r="DW4129" i="2"/>
  <c r="DT4129" i="2"/>
  <c r="DQ4129" i="2"/>
  <c r="DP4129" i="2"/>
  <c r="DN4129" i="2"/>
  <c r="DL4129" i="2"/>
  <c r="DI4129" i="2"/>
  <c r="DG4129" i="2"/>
  <c r="DF4129" i="2"/>
  <c r="DL4112" i="2"/>
  <c r="DX4128" i="2"/>
  <c r="DX4127" i="2"/>
  <c r="DS4110" i="2"/>
  <c r="DX4126" i="2"/>
  <c r="DL4126" i="2"/>
  <c r="DH4126" i="2"/>
  <c r="DX4125" i="2"/>
  <c r="DW4125" i="2"/>
  <c r="DT4125" i="2"/>
  <c r="DQ4125" i="2"/>
  <c r="DN4125" i="2"/>
  <c r="DL4125" i="2"/>
  <c r="DK4125" i="2"/>
  <c r="DI4125" i="2"/>
  <c r="DG4125" i="2"/>
  <c r="DL4108" i="2"/>
  <c r="DX4124" i="2"/>
  <c r="DU4124" i="2"/>
  <c r="DT4124" i="2"/>
  <c r="DS4124" i="2"/>
  <c r="DR4124" i="2"/>
  <c r="DP4124" i="2"/>
  <c r="DM4124" i="2"/>
  <c r="DJ4124" i="2"/>
  <c r="DH4124" i="2"/>
  <c r="DG4124" i="2"/>
  <c r="DE4124" i="2"/>
  <c r="DK4107" i="2"/>
  <c r="DX4123" i="2"/>
  <c r="DT4123" i="2"/>
  <c r="DQ4123" i="2"/>
  <c r="DP4123" i="2"/>
  <c r="DO4123" i="2"/>
  <c r="DN4123" i="2"/>
  <c r="DL4123" i="2"/>
  <c r="DK4123" i="2"/>
  <c r="DI4123" i="2"/>
  <c r="DG4123" i="2"/>
  <c r="DF4123" i="2"/>
  <c r="DM4106" i="2"/>
  <c r="DX4122" i="2"/>
  <c r="DW4117" i="2"/>
  <c r="DX4121" i="2"/>
  <c r="DT4121" i="2"/>
  <c r="DQ4121" i="2"/>
  <c r="DP4121" i="2"/>
  <c r="DO4121" i="2"/>
  <c r="DN4121" i="2"/>
  <c r="DL4121" i="2"/>
  <c r="DI4121" i="2"/>
  <c r="DF4121" i="2"/>
  <c r="DL4104" i="2"/>
  <c r="DX4120" i="2"/>
  <c r="DU4120" i="2"/>
  <c r="DP4120" i="2"/>
  <c r="DO4120" i="2"/>
  <c r="DM4120" i="2"/>
  <c r="DE4120" i="2"/>
  <c r="DX4119" i="2"/>
  <c r="DW4119" i="2"/>
  <c r="DT4119" i="2"/>
  <c r="DO4119" i="2"/>
  <c r="DN4119" i="2"/>
  <c r="DX4118" i="2"/>
  <c r="DW4113" i="2"/>
  <c r="DX4117" i="2"/>
  <c r="DT4117" i="2"/>
  <c r="DS4117" i="2"/>
  <c r="DQ4117" i="2"/>
  <c r="DP4117" i="2"/>
  <c r="DO4117" i="2"/>
  <c r="DN4117" i="2"/>
  <c r="DL4117" i="2"/>
  <c r="DI4117" i="2"/>
  <c r="DH4117" i="2"/>
  <c r="DG4117" i="2"/>
  <c r="DF4117" i="2"/>
  <c r="DL4100" i="2"/>
  <c r="DX4116" i="2"/>
  <c r="DS4116" i="2"/>
  <c r="DR4116" i="2"/>
  <c r="DP4116" i="2"/>
  <c r="DM4116" i="2"/>
  <c r="DJ4116" i="2"/>
  <c r="DE4116" i="2"/>
  <c r="DT4099" i="2"/>
  <c r="DX4115" i="2"/>
  <c r="DX4114" i="2"/>
  <c r="DS4114" i="2"/>
  <c r="DR4114" i="2"/>
  <c r="DM4114" i="2"/>
  <c r="DG4114" i="2"/>
  <c r="DW4109" i="2"/>
  <c r="DX4113" i="2"/>
  <c r="DT4113" i="2"/>
  <c r="DQ4113" i="2"/>
  <c r="DP4113" i="2"/>
  <c r="DO4113" i="2"/>
  <c r="DN4113" i="2"/>
  <c r="DL4113" i="2"/>
  <c r="DI4113" i="2"/>
  <c r="DF4113" i="2"/>
  <c r="DL4096" i="2"/>
  <c r="DX4112" i="2"/>
  <c r="DU4112" i="2"/>
  <c r="DP4112" i="2"/>
  <c r="DO4112" i="2"/>
  <c r="DM4112" i="2"/>
  <c r="DE4112" i="2"/>
  <c r="DI4095" i="2"/>
  <c r="DX4111" i="2"/>
  <c r="DW4111" i="2"/>
  <c r="DO4111" i="2"/>
  <c r="DS4094" i="2"/>
  <c r="DX4110" i="2"/>
  <c r="DL4110" i="2"/>
  <c r="DH4110" i="2"/>
  <c r="DK4093" i="2"/>
  <c r="DX4109" i="2"/>
  <c r="DF4109" i="2"/>
  <c r="DL4092" i="2"/>
  <c r="DX4108" i="2"/>
  <c r="DU4108" i="2"/>
  <c r="DT4108" i="2"/>
  <c r="DS4108" i="2"/>
  <c r="DR4108" i="2"/>
  <c r="DP4108" i="2"/>
  <c r="DM4108" i="2"/>
  <c r="DK4108" i="2"/>
  <c r="DJ4108" i="2"/>
  <c r="DH4108" i="2"/>
  <c r="DG4108" i="2"/>
  <c r="DE4108" i="2"/>
  <c r="DW4103" i="2"/>
  <c r="DX4107" i="2"/>
  <c r="DT4107" i="2"/>
  <c r="DS4107" i="2"/>
  <c r="DQ4107" i="2"/>
  <c r="DP4107" i="2"/>
  <c r="DO4107" i="2"/>
  <c r="DN4107" i="2"/>
  <c r="DL4107" i="2"/>
  <c r="DI4107" i="2"/>
  <c r="DH4107" i="2"/>
  <c r="DG4107" i="2"/>
  <c r="DF4107" i="2"/>
  <c r="DG4090" i="2"/>
  <c r="DX4106" i="2"/>
  <c r="DS4106" i="2"/>
  <c r="DH4106" i="2"/>
  <c r="DO4089" i="2"/>
  <c r="DX4105" i="2"/>
  <c r="DW4105" i="2"/>
  <c r="DT4105" i="2"/>
  <c r="DQ4105" i="2"/>
  <c r="DP4105" i="2"/>
  <c r="DN4105" i="2"/>
  <c r="DL4105" i="2"/>
  <c r="DI4105" i="2"/>
  <c r="DG4105" i="2"/>
  <c r="DF4105" i="2"/>
  <c r="DL4088" i="2"/>
  <c r="DX4104" i="2"/>
  <c r="DP4104" i="2"/>
  <c r="DO4104" i="2"/>
  <c r="DM4104" i="2"/>
  <c r="DK4104" i="2"/>
  <c r="DE4104" i="2"/>
  <c r="DX4103" i="2"/>
  <c r="DO4103" i="2"/>
  <c r="DN4103" i="2"/>
  <c r="DI4103" i="2"/>
  <c r="DL4086" i="2"/>
  <c r="DX4102" i="2"/>
  <c r="DH4102" i="2"/>
  <c r="DO4085" i="2"/>
  <c r="DX4101" i="2"/>
  <c r="DW4101" i="2"/>
  <c r="DT4101" i="2"/>
  <c r="DS4101" i="2"/>
  <c r="DQ4101" i="2"/>
  <c r="DO4101" i="2"/>
  <c r="DN4101" i="2"/>
  <c r="DL4101" i="2"/>
  <c r="DK4101" i="2"/>
  <c r="DI4101" i="2"/>
  <c r="DH4101" i="2"/>
  <c r="DG4101" i="2"/>
  <c r="DX4100" i="2"/>
  <c r="DU4100" i="2"/>
  <c r="DT4100" i="2"/>
  <c r="DS4100" i="2"/>
  <c r="DR4100" i="2"/>
  <c r="DP4100" i="2"/>
  <c r="DK4100" i="2"/>
  <c r="DJ4100" i="2"/>
  <c r="DH4100" i="2"/>
  <c r="DG4100" i="2"/>
  <c r="DE4100" i="2"/>
  <c r="DW4095" i="2"/>
  <c r="DX4099" i="2"/>
  <c r="DS4099" i="2"/>
  <c r="DQ4099" i="2"/>
  <c r="DP4099" i="2"/>
  <c r="DO4099" i="2"/>
  <c r="DN4099" i="2"/>
  <c r="DL4099" i="2"/>
  <c r="DK4099" i="2"/>
  <c r="DH4099" i="2"/>
  <c r="DG4099" i="2"/>
  <c r="DF4099" i="2"/>
  <c r="DG4082" i="2"/>
  <c r="DX4098" i="2"/>
  <c r="DS4098" i="2"/>
  <c r="DR4098" i="2"/>
  <c r="DM4098" i="2"/>
  <c r="DH4098" i="2"/>
  <c r="DG4098" i="2"/>
  <c r="DW4093" i="2"/>
  <c r="DX4097" i="2"/>
  <c r="DT4097" i="2"/>
  <c r="DQ4097" i="2"/>
  <c r="DP4097" i="2"/>
  <c r="DN4097" i="2"/>
  <c r="DL4097" i="2"/>
  <c r="DI4097" i="2"/>
  <c r="DG4097" i="2"/>
  <c r="DF4097" i="2"/>
  <c r="DL4080" i="2"/>
  <c r="DX4096" i="2"/>
  <c r="DP4096" i="2"/>
  <c r="DO4096" i="2"/>
  <c r="DM4096" i="2"/>
  <c r="DK4096" i="2"/>
  <c r="DE4096" i="2"/>
  <c r="DI4079" i="2"/>
  <c r="DX4095" i="2"/>
  <c r="DO4095" i="2"/>
  <c r="DN4095" i="2"/>
  <c r="DX4094" i="2"/>
  <c r="DH4094" i="2"/>
  <c r="DL4077" i="2"/>
  <c r="DX4093" i="2"/>
  <c r="DT4093" i="2"/>
  <c r="DS4093" i="2"/>
  <c r="DQ4093" i="2"/>
  <c r="DP4093" i="2"/>
  <c r="DO4093" i="2"/>
  <c r="DN4093" i="2"/>
  <c r="DL4093" i="2"/>
  <c r="DI4093" i="2"/>
  <c r="DH4093" i="2"/>
  <c r="DG4093" i="2"/>
  <c r="DF4093" i="2"/>
  <c r="DL4076" i="2"/>
  <c r="DX4092" i="2"/>
  <c r="DU4092" i="2"/>
  <c r="DS4092" i="2"/>
  <c r="DR4092" i="2"/>
  <c r="DP4092" i="2"/>
  <c r="DM4092" i="2"/>
  <c r="DK4092" i="2"/>
  <c r="DJ4092" i="2"/>
  <c r="DH4092" i="2"/>
  <c r="DE4092" i="2"/>
  <c r="DW4087" i="2"/>
  <c r="DX4091" i="2"/>
  <c r="DT4091" i="2"/>
  <c r="DS4091" i="2"/>
  <c r="DQ4091" i="2"/>
  <c r="DP4091" i="2"/>
  <c r="DN4091" i="2"/>
  <c r="DL4091" i="2"/>
  <c r="DK4091" i="2"/>
  <c r="DI4091" i="2"/>
  <c r="DH4091" i="2"/>
  <c r="DG4091" i="2"/>
  <c r="DF4091" i="2"/>
  <c r="DX4090" i="2"/>
  <c r="DH4090" i="2"/>
  <c r="DI4073" i="2"/>
  <c r="DX4089" i="2"/>
  <c r="DT4089" i="2"/>
  <c r="DQ4089" i="2"/>
  <c r="DP4089" i="2"/>
  <c r="DN4089" i="2"/>
  <c r="DL4089" i="2"/>
  <c r="DI4089" i="2"/>
  <c r="DG4089" i="2"/>
  <c r="DF4089" i="2"/>
  <c r="DL4072" i="2"/>
  <c r="DX4088" i="2"/>
  <c r="DP4088" i="2"/>
  <c r="DO4088" i="2"/>
  <c r="DM4088" i="2"/>
  <c r="DK4088" i="2"/>
  <c r="DE4088" i="2"/>
  <c r="DX4087" i="2"/>
  <c r="DT4087" i="2"/>
  <c r="DO4087" i="2"/>
  <c r="DN4087" i="2"/>
  <c r="DI4087" i="2"/>
  <c r="DX4086" i="2"/>
  <c r="DX4085" i="2"/>
  <c r="DW4085" i="2"/>
  <c r="DT4085" i="2"/>
  <c r="DS4085" i="2"/>
  <c r="DQ4085" i="2"/>
  <c r="DP4085" i="2"/>
  <c r="DN4085" i="2"/>
  <c r="DL4085" i="2"/>
  <c r="DK4085" i="2"/>
  <c r="DI4085" i="2"/>
  <c r="DH4085" i="2"/>
  <c r="DG4085" i="2"/>
  <c r="DF4085" i="2"/>
  <c r="DL4068" i="2"/>
  <c r="DX4084" i="2"/>
  <c r="DJ4084" i="2"/>
  <c r="DL4067" i="2"/>
  <c r="DX4083" i="2"/>
  <c r="DT4083" i="2"/>
  <c r="DQ4083" i="2"/>
  <c r="DP4083" i="2"/>
  <c r="DO4083" i="2"/>
  <c r="DN4083" i="2"/>
  <c r="DL4083" i="2"/>
  <c r="DK4083" i="2"/>
  <c r="DI4083" i="2"/>
  <c r="DG4083" i="2"/>
  <c r="DF4083" i="2"/>
  <c r="DS4066" i="2"/>
  <c r="DX4082" i="2"/>
  <c r="DM4082" i="2"/>
  <c r="DH4082" i="2"/>
  <c r="DX4081" i="2"/>
  <c r="DT4081" i="2"/>
  <c r="DQ4081" i="2"/>
  <c r="DP4081" i="2"/>
  <c r="DO4081" i="2"/>
  <c r="DN4081" i="2"/>
  <c r="DL4081" i="2"/>
  <c r="DG4081" i="2"/>
  <c r="DF4081" i="2"/>
  <c r="DL4064" i="2"/>
  <c r="DX4080" i="2"/>
  <c r="DU4080" i="2"/>
  <c r="DP4080" i="2"/>
  <c r="DO4080" i="2"/>
  <c r="DK4080" i="2"/>
  <c r="DE4080" i="2"/>
  <c r="DI4063" i="2"/>
  <c r="DX4079" i="2"/>
  <c r="DW4079" i="2"/>
  <c r="DT4079" i="2"/>
  <c r="DO4079" i="2"/>
  <c r="DX4078" i="2"/>
  <c r="DS4078" i="2"/>
  <c r="DM4078" i="2"/>
  <c r="DL4078" i="2"/>
  <c r="DH4078" i="2"/>
  <c r="DK4061" i="2"/>
  <c r="DX4077" i="2"/>
  <c r="DW4077" i="2"/>
  <c r="DT4077" i="2"/>
  <c r="DS4077" i="2"/>
  <c r="DQ4077" i="2"/>
  <c r="DP4077" i="2"/>
  <c r="DO4077" i="2"/>
  <c r="DN4077" i="2"/>
  <c r="DK4077" i="2"/>
  <c r="DI4077" i="2"/>
  <c r="DH4077" i="2"/>
  <c r="DG4077" i="2"/>
  <c r="DF4077" i="2"/>
  <c r="DL4060" i="2"/>
  <c r="DX4076" i="2"/>
  <c r="DT4076" i="2"/>
  <c r="DS4076" i="2"/>
  <c r="DR4076" i="2"/>
  <c r="DP4076" i="2"/>
  <c r="DM4076" i="2"/>
  <c r="DK4076" i="2"/>
  <c r="DJ4076" i="2"/>
  <c r="DG4076" i="2"/>
  <c r="DE4076" i="2"/>
  <c r="DO4059" i="2"/>
  <c r="DX4075" i="2"/>
  <c r="DT4075" i="2"/>
  <c r="DS4075" i="2"/>
  <c r="DQ4075" i="2"/>
  <c r="DO4075" i="2"/>
  <c r="DN4075" i="2"/>
  <c r="DL4075" i="2"/>
  <c r="DK4075" i="2"/>
  <c r="DI4075" i="2"/>
  <c r="DH4075" i="2"/>
  <c r="DG4075" i="2"/>
  <c r="DX4074" i="2"/>
  <c r="DS4074" i="2"/>
  <c r="DR4074" i="2"/>
  <c r="DM4074" i="2"/>
  <c r="DH4074" i="2"/>
  <c r="DG4074" i="2"/>
  <c r="DX4073" i="2"/>
  <c r="DT4073" i="2"/>
  <c r="DQ4073" i="2"/>
  <c r="DP4073" i="2"/>
  <c r="DO4073" i="2"/>
  <c r="DN4073" i="2"/>
  <c r="DL4073" i="2"/>
  <c r="DG4073" i="2"/>
  <c r="DF4073" i="2"/>
  <c r="DL4056" i="2"/>
  <c r="DX4072" i="2"/>
  <c r="DU4072" i="2"/>
  <c r="DP4072" i="2"/>
  <c r="DO4072" i="2"/>
  <c r="DK4072" i="2"/>
  <c r="DE4072" i="2"/>
  <c r="DI4055" i="2"/>
  <c r="DX4071" i="2"/>
  <c r="DW4071" i="2"/>
  <c r="DI4071" i="2"/>
  <c r="DH4054" i="2"/>
  <c r="DX4070" i="2"/>
  <c r="DS4070" i="2"/>
  <c r="DM4070" i="2"/>
  <c r="DL4070" i="2"/>
  <c r="DW4065" i="2"/>
  <c r="DX4069" i="2"/>
  <c r="DW4069" i="2"/>
  <c r="DQ4069" i="2"/>
  <c r="DL4052" i="2"/>
  <c r="DX4068" i="2"/>
  <c r="DU4068" i="2"/>
  <c r="DT4068" i="2"/>
  <c r="DS4068" i="2"/>
  <c r="DR4068" i="2"/>
  <c r="DP4068" i="2"/>
  <c r="DM4068" i="2"/>
  <c r="DK4068" i="2"/>
  <c r="DJ4068" i="2"/>
  <c r="DH4068" i="2"/>
  <c r="DG4068" i="2"/>
  <c r="DE4068" i="2"/>
  <c r="DX4067" i="2"/>
  <c r="DT4067" i="2"/>
  <c r="DS4067" i="2"/>
  <c r="DQ4067" i="2"/>
  <c r="DP4067" i="2"/>
  <c r="DO4067" i="2"/>
  <c r="DN4067" i="2"/>
  <c r="DK4067" i="2"/>
  <c r="DI4067" i="2"/>
  <c r="DH4067" i="2"/>
  <c r="DG4067" i="2"/>
  <c r="DF4067" i="2"/>
  <c r="DM4050" i="2"/>
  <c r="DX4066" i="2"/>
  <c r="DR4066" i="2"/>
  <c r="DP4066" i="2"/>
  <c r="DH4066" i="2"/>
  <c r="DG4066" i="2"/>
  <c r="DW4061" i="2"/>
  <c r="DX4065" i="2"/>
  <c r="DT4065" i="2"/>
  <c r="DQ4065" i="2"/>
  <c r="DP4065" i="2"/>
  <c r="DO4065" i="2"/>
  <c r="DN4065" i="2"/>
  <c r="DL4065" i="2"/>
  <c r="DI4065" i="2"/>
  <c r="DG4065" i="2"/>
  <c r="DF4065" i="2"/>
  <c r="DK4048" i="2"/>
  <c r="DX4064" i="2"/>
  <c r="DU4064" i="2"/>
  <c r="DP4064" i="2"/>
  <c r="DO4064" i="2"/>
  <c r="DM4064" i="2"/>
  <c r="DK4064" i="2"/>
  <c r="DL4047" i="2"/>
  <c r="DX4063" i="2"/>
  <c r="DW4063" i="2"/>
  <c r="DT4063" i="2"/>
  <c r="DO4063" i="2"/>
  <c r="DN4063" i="2"/>
  <c r="DL4063" i="2"/>
  <c r="DX4062" i="2"/>
  <c r="DL4062" i="2"/>
  <c r="DW4057" i="2"/>
  <c r="DX4061" i="2"/>
  <c r="DT4061" i="2"/>
  <c r="DS4061" i="2"/>
  <c r="DQ4061" i="2"/>
  <c r="DP4061" i="2"/>
  <c r="DO4061" i="2"/>
  <c r="DN4061" i="2"/>
  <c r="DL4061" i="2"/>
  <c r="DI4061" i="2"/>
  <c r="DH4061" i="2"/>
  <c r="DG4061" i="2"/>
  <c r="DF4061" i="2"/>
  <c r="DL4044" i="2"/>
  <c r="DX4060" i="2"/>
  <c r="DU4060" i="2"/>
  <c r="DS4060" i="2"/>
  <c r="DR4060" i="2"/>
  <c r="DP4060" i="2"/>
  <c r="DM4060" i="2"/>
  <c r="DK4060" i="2"/>
  <c r="DJ4060" i="2"/>
  <c r="DH4060" i="2"/>
  <c r="DE4060" i="2"/>
  <c r="DQ4043" i="2"/>
  <c r="DX4059" i="2"/>
  <c r="DT4059" i="2"/>
  <c r="DS4059" i="2"/>
  <c r="DQ4059" i="2"/>
  <c r="DP4059" i="2"/>
  <c r="DN4059" i="2"/>
  <c r="DL4059" i="2"/>
  <c r="DK4059" i="2"/>
  <c r="DI4059" i="2"/>
  <c r="DH4059" i="2"/>
  <c r="DG4059" i="2"/>
  <c r="DF4059" i="2"/>
  <c r="DX4058" i="2"/>
  <c r="DR4058" i="2"/>
  <c r="DP4058" i="2"/>
  <c r="DE4058" i="2"/>
  <c r="DG4041" i="2"/>
  <c r="DX4057" i="2"/>
  <c r="DT4057" i="2"/>
  <c r="DQ4057" i="2"/>
  <c r="DP4057" i="2"/>
  <c r="DO4057" i="2"/>
  <c r="DN4057" i="2"/>
  <c r="DL4057" i="2"/>
  <c r="DI4057" i="2"/>
  <c r="DG4057" i="2"/>
  <c r="DF4057" i="2"/>
  <c r="DO4040" i="2"/>
  <c r="DX4056" i="2"/>
  <c r="DU4056" i="2"/>
  <c r="DP4056" i="2"/>
  <c r="DO4056" i="2"/>
  <c r="DM4056" i="2"/>
  <c r="DK4056" i="2"/>
  <c r="DO4039" i="2"/>
  <c r="DX4055" i="2"/>
  <c r="DW4055" i="2"/>
  <c r="DT4055" i="2"/>
  <c r="DO4055" i="2"/>
  <c r="DN4055" i="2"/>
  <c r="DL4055" i="2"/>
  <c r="DX4054" i="2"/>
  <c r="DU4054" i="2"/>
  <c r="DS4054" i="2"/>
  <c r="DM4054" i="2"/>
  <c r="DL4054" i="2"/>
  <c r="DK4054" i="2"/>
  <c r="DL4037" i="2"/>
  <c r="DX4053" i="2"/>
  <c r="DW4053" i="2"/>
  <c r="DT4053" i="2"/>
  <c r="DS4053" i="2"/>
  <c r="DQ4053" i="2"/>
  <c r="DP4053" i="2"/>
  <c r="DN4053" i="2"/>
  <c r="DL4053" i="2"/>
  <c r="DK4053" i="2"/>
  <c r="DI4053" i="2"/>
  <c r="DH4053" i="2"/>
  <c r="DG4053" i="2"/>
  <c r="DF4053" i="2"/>
  <c r="DL4036" i="2"/>
  <c r="DX4052" i="2"/>
  <c r="DU4052" i="2"/>
  <c r="DT4052" i="2"/>
  <c r="DS4052" i="2"/>
  <c r="DR4052" i="2"/>
  <c r="DP4052" i="2"/>
  <c r="DM4052" i="2"/>
  <c r="DJ4052" i="2"/>
  <c r="DH4052" i="2"/>
  <c r="DG4052" i="2"/>
  <c r="DE4052" i="2"/>
  <c r="DL4035" i="2"/>
  <c r="DX4051" i="2"/>
  <c r="DT4051" i="2"/>
  <c r="DS4051" i="2"/>
  <c r="DQ4051" i="2"/>
  <c r="DP4051" i="2"/>
  <c r="DO4051" i="2"/>
  <c r="DN4051" i="2"/>
  <c r="DL4051" i="2"/>
  <c r="DK4051" i="2"/>
  <c r="DI4051" i="2"/>
  <c r="DH4051" i="2"/>
  <c r="DG4051" i="2"/>
  <c r="DF4051" i="2"/>
  <c r="DR4034" i="2"/>
  <c r="DX4050" i="2"/>
  <c r="DS4050" i="2"/>
  <c r="DR4050" i="2"/>
  <c r="DP4050" i="2"/>
  <c r="DH4050" i="2"/>
  <c r="DG4050" i="2"/>
  <c r="DE4050" i="2"/>
  <c r="DP4033" i="2"/>
  <c r="DX4049" i="2"/>
  <c r="DT4049" i="2"/>
  <c r="DP4049" i="2"/>
  <c r="DO4049" i="2"/>
  <c r="DN4049" i="2"/>
  <c r="DL4049" i="2"/>
  <c r="DI4049" i="2"/>
  <c r="DG4049" i="2"/>
  <c r="DF4049" i="2"/>
  <c r="DK4032" i="2"/>
  <c r="DX4048" i="2"/>
  <c r="DU4048" i="2"/>
  <c r="DP4048" i="2"/>
  <c r="DO4048" i="2"/>
  <c r="DM4048" i="2"/>
  <c r="DE4048" i="2"/>
  <c r="DL4031" i="2"/>
  <c r="DX4047" i="2"/>
  <c r="DW4047" i="2"/>
  <c r="DT4047" i="2"/>
  <c r="DO4047" i="2"/>
  <c r="DN4047" i="2"/>
  <c r="DI4047" i="2"/>
  <c r="DK4030" i="2"/>
  <c r="DX4046" i="2"/>
  <c r="DU4046" i="2"/>
  <c r="DS4046" i="2"/>
  <c r="DM4046" i="2"/>
  <c r="DL4046" i="2"/>
  <c r="DK4046" i="2"/>
  <c r="DH4046" i="2"/>
  <c r="DX4045" i="2"/>
  <c r="DT4045" i="2"/>
  <c r="DS4045" i="2"/>
  <c r="DQ4045" i="2"/>
  <c r="DP4045" i="2"/>
  <c r="DO4045" i="2"/>
  <c r="DL4045" i="2"/>
  <c r="DK4045" i="2"/>
  <c r="DI4045" i="2"/>
  <c r="DH4045" i="2"/>
  <c r="DG4045" i="2"/>
  <c r="DF4045" i="2"/>
  <c r="DX4044" i="2"/>
  <c r="DU4044" i="2"/>
  <c r="DT4044" i="2"/>
  <c r="DS4044" i="2"/>
  <c r="DR4044" i="2"/>
  <c r="DP4044" i="2"/>
  <c r="DM4044" i="2"/>
  <c r="DK4044" i="2"/>
  <c r="DH4044" i="2"/>
  <c r="DG4044" i="2"/>
  <c r="DE4044" i="2"/>
  <c r="DK4027" i="2"/>
  <c r="DX4043" i="2"/>
  <c r="DT4043" i="2"/>
  <c r="DS4043" i="2"/>
  <c r="DP4043" i="2"/>
  <c r="DO4043" i="2"/>
  <c r="DN4043" i="2"/>
  <c r="DL4043" i="2"/>
  <c r="DK4043" i="2"/>
  <c r="DI4043" i="2"/>
  <c r="DH4043" i="2"/>
  <c r="DF4043" i="2"/>
  <c r="DR4026" i="2"/>
  <c r="DX4042" i="2"/>
  <c r="DS4042" i="2"/>
  <c r="DM4042" i="2"/>
  <c r="DH4042" i="2"/>
  <c r="DX4041" i="2"/>
  <c r="DW4041" i="2"/>
  <c r="DQ4041" i="2"/>
  <c r="DP4041" i="2"/>
  <c r="DO4041" i="2"/>
  <c r="DN4041" i="2"/>
  <c r="DL4041" i="2"/>
  <c r="DI4041" i="2"/>
  <c r="DF4041" i="2"/>
  <c r="DM4024" i="2"/>
  <c r="DX4040" i="2"/>
  <c r="DU4040" i="2"/>
  <c r="DP4040" i="2"/>
  <c r="DM4040" i="2"/>
  <c r="DK4040" i="2"/>
  <c r="DX4039" i="2"/>
  <c r="DW4039" i="2"/>
  <c r="DT4039" i="2"/>
  <c r="DN4039" i="2"/>
  <c r="DL4039" i="2"/>
  <c r="DL4022" i="2"/>
  <c r="DX4038" i="2"/>
  <c r="DS4038" i="2"/>
  <c r="DL4038" i="2"/>
  <c r="DK4038" i="2"/>
  <c r="DN4021" i="2"/>
  <c r="DX4037" i="2"/>
  <c r="DP4037" i="2"/>
  <c r="DN4037" i="2"/>
  <c r="DX4036" i="2"/>
  <c r="DU4036" i="2"/>
  <c r="DT4036" i="2"/>
  <c r="DS4036" i="2"/>
  <c r="DR4036" i="2"/>
  <c r="DP4036" i="2"/>
  <c r="DM4036" i="2"/>
  <c r="DK4036" i="2"/>
  <c r="DJ4036" i="2"/>
  <c r="DH4036" i="2"/>
  <c r="DG4036" i="2"/>
  <c r="DE4036" i="2"/>
  <c r="DX4035" i="2"/>
  <c r="DT4035" i="2"/>
  <c r="DS4035" i="2"/>
  <c r="DQ4035" i="2"/>
  <c r="DP4035" i="2"/>
  <c r="DO4035" i="2"/>
  <c r="DN4035" i="2"/>
  <c r="DI4035" i="2"/>
  <c r="DH4035" i="2"/>
  <c r="DG4035" i="2"/>
  <c r="DF4035" i="2"/>
  <c r="DJ4018" i="2"/>
  <c r="DX4034" i="2"/>
  <c r="DJ4017" i="2"/>
  <c r="DX4033" i="2"/>
  <c r="DW4033" i="2"/>
  <c r="DQ4033" i="2"/>
  <c r="DX4032" i="2"/>
  <c r="DO4032" i="2"/>
  <c r="DM4032" i="2"/>
  <c r="DK4015" i="2"/>
  <c r="DX4031" i="2"/>
  <c r="DW4031" i="2"/>
  <c r="DO4031" i="2"/>
  <c r="DN4031" i="2"/>
  <c r="DH4014" i="2"/>
  <c r="DX4030" i="2"/>
  <c r="DM4030" i="2"/>
  <c r="DL4030" i="2"/>
  <c r="DX4029" i="2"/>
  <c r="DW4029" i="2"/>
  <c r="DT4029" i="2"/>
  <c r="DS4029" i="2"/>
  <c r="DQ4029" i="2"/>
  <c r="DP4029" i="2"/>
  <c r="DO4029" i="2"/>
  <c r="DN4029" i="2"/>
  <c r="DL4029" i="2"/>
  <c r="DK4029" i="2"/>
  <c r="DI4029" i="2"/>
  <c r="DH4029" i="2"/>
  <c r="DG4029" i="2"/>
  <c r="DF4029" i="2"/>
  <c r="DT4012" i="2"/>
  <c r="DX4028" i="2"/>
  <c r="DU4028" i="2"/>
  <c r="DT4028" i="2"/>
  <c r="DS4028" i="2"/>
  <c r="DR4028" i="2"/>
  <c r="DM4028" i="2"/>
  <c r="DK4028" i="2"/>
  <c r="DJ4028" i="2"/>
  <c r="DH4028" i="2"/>
  <c r="DG4028" i="2"/>
  <c r="DE4028" i="2"/>
  <c r="DX4027" i="2"/>
  <c r="DT4027" i="2"/>
  <c r="DQ4027" i="2"/>
  <c r="DN4027" i="2"/>
  <c r="DL4027" i="2"/>
  <c r="DI4027" i="2"/>
  <c r="DH4027" i="2"/>
  <c r="DF4027" i="2"/>
  <c r="DS4010" i="2"/>
  <c r="DX4026" i="2"/>
  <c r="DS4026" i="2"/>
  <c r="DP4026" i="2"/>
  <c r="DM4026" i="2"/>
  <c r="DH4026" i="2"/>
  <c r="DG4026" i="2"/>
  <c r="DE4026" i="2"/>
  <c r="DX4025" i="2"/>
  <c r="DK4008" i="2"/>
  <c r="DX4024" i="2"/>
  <c r="DU4024" i="2"/>
  <c r="DO4024" i="2"/>
  <c r="DS4007" i="2"/>
  <c r="DX4023" i="2"/>
  <c r="DW4023" i="2"/>
  <c r="DT4023" i="2"/>
  <c r="DO4023" i="2"/>
  <c r="DN4023" i="2"/>
  <c r="DL4023" i="2"/>
  <c r="DI4023" i="2"/>
  <c r="DI4006" i="2"/>
  <c r="DX4022" i="2"/>
  <c r="DU4022" i="2"/>
  <c r="DS4022" i="2"/>
  <c r="DM4022" i="2"/>
  <c r="DK4022" i="2"/>
  <c r="DX4021" i="2"/>
  <c r="DW4021" i="2"/>
  <c r="DT4021" i="2"/>
  <c r="DS4021" i="2"/>
  <c r="DQ4021" i="2"/>
  <c r="DP4021" i="2"/>
  <c r="DO4021" i="2"/>
  <c r="DL4021" i="2"/>
  <c r="DK4021" i="2"/>
  <c r="DI4021" i="2"/>
  <c r="DH4021" i="2"/>
  <c r="DG4021" i="2"/>
  <c r="DF4021" i="2"/>
  <c r="DU4004" i="2"/>
  <c r="DX4020" i="2"/>
  <c r="DX4019" i="2"/>
  <c r="DT4019" i="2"/>
  <c r="DS4019" i="2"/>
  <c r="DQ4019" i="2"/>
  <c r="DP4019" i="2"/>
  <c r="DO4019" i="2"/>
  <c r="DN4019" i="2"/>
  <c r="DL4019" i="2"/>
  <c r="DK4019" i="2"/>
  <c r="DI4019" i="2"/>
  <c r="DH4019" i="2"/>
  <c r="DG4019" i="2"/>
  <c r="DF4019" i="2"/>
  <c r="DG4002" i="2"/>
  <c r="DX4018" i="2"/>
  <c r="DT4018" i="2"/>
  <c r="DK4018" i="2"/>
  <c r="DX4017" i="2"/>
  <c r="DW4017" i="2"/>
  <c r="DS4017" i="2"/>
  <c r="DR4017" i="2"/>
  <c r="DL4017" i="2"/>
  <c r="DX4016" i="2"/>
  <c r="DW4016" i="2"/>
  <c r="DS3999" i="2"/>
  <c r="DX4015" i="2"/>
  <c r="DO4015" i="2"/>
  <c r="DN4015" i="2"/>
  <c r="DF4015" i="2"/>
  <c r="DX4014" i="2"/>
  <c r="DR4014" i="2"/>
  <c r="DP4014" i="2"/>
  <c r="DO4014" i="2"/>
  <c r="DG4014" i="2"/>
  <c r="DW4009" i="2"/>
  <c r="DX4013" i="2"/>
  <c r="DW4013" i="2"/>
  <c r="DT4013" i="2"/>
  <c r="DS4013" i="2"/>
  <c r="DR4013" i="2"/>
  <c r="DP4013" i="2"/>
  <c r="DO4013" i="2"/>
  <c r="DN4013" i="2"/>
  <c r="DL4013" i="2"/>
  <c r="DK4013" i="2"/>
  <c r="DJ4013" i="2"/>
  <c r="DI4013" i="2"/>
  <c r="DG4013" i="2"/>
  <c r="DF4013" i="2"/>
  <c r="DX4012" i="2"/>
  <c r="DU4012" i="2"/>
  <c r="DR4012" i="2"/>
  <c r="DP4012" i="2"/>
  <c r="DN4012" i="2"/>
  <c r="DL4012" i="2"/>
  <c r="DK4012" i="2"/>
  <c r="DH4012" i="2"/>
  <c r="DX4011" i="2"/>
  <c r="DW4011" i="2"/>
  <c r="DM4011" i="2"/>
  <c r="DX4010" i="2"/>
  <c r="DR4010" i="2"/>
  <c r="DQ4010" i="2"/>
  <c r="DO4010" i="2"/>
  <c r="DK4010" i="2"/>
  <c r="DJ4010" i="2"/>
  <c r="DI4010" i="2"/>
  <c r="DG4010" i="2"/>
  <c r="DX4009" i="2"/>
  <c r="DU4009" i="2"/>
  <c r="DT4009" i="2"/>
  <c r="DS4009" i="2"/>
  <c r="DO4009" i="2"/>
  <c r="DN4009" i="2"/>
  <c r="DL4009" i="2"/>
  <c r="DK4009" i="2"/>
  <c r="DG4009" i="2"/>
  <c r="DF4009" i="2"/>
  <c r="DE4009" i="2"/>
  <c r="DX4008" i="2"/>
  <c r="DQ4008" i="2"/>
  <c r="DO4008" i="2"/>
  <c r="DG4008" i="2"/>
  <c r="DX4007" i="2"/>
  <c r="DU4007" i="2"/>
  <c r="DM4007" i="2"/>
  <c r="DF4007" i="2"/>
  <c r="DE4007" i="2"/>
  <c r="DI3990" i="2"/>
  <c r="DX4006" i="2"/>
  <c r="DR4006" i="2"/>
  <c r="DK4006" i="2"/>
  <c r="DJ4006" i="2"/>
  <c r="DX4005" i="2"/>
  <c r="DW4005" i="2"/>
  <c r="DU4005" i="2"/>
  <c r="DT4005" i="2"/>
  <c r="DS4005" i="2"/>
  <c r="DR4005" i="2"/>
  <c r="DQ4005" i="2"/>
  <c r="DP4005" i="2"/>
  <c r="DO4005" i="2"/>
  <c r="DN4005" i="2"/>
  <c r="DM4005" i="2"/>
  <c r="DL4005" i="2"/>
  <c r="DK4005" i="2"/>
  <c r="DJ4005" i="2"/>
  <c r="DI4005" i="2"/>
  <c r="DH4005" i="2"/>
  <c r="DG4005" i="2"/>
  <c r="DF4005" i="2"/>
  <c r="DE4005" i="2"/>
  <c r="DX4004" i="2"/>
  <c r="DS4004" i="2"/>
  <c r="DQ4004" i="2"/>
  <c r="DP4004" i="2"/>
  <c r="DO4004" i="2"/>
  <c r="DM4004" i="2"/>
  <c r="DJ4004" i="2"/>
  <c r="DG4004" i="2"/>
  <c r="DE4004" i="2"/>
  <c r="DU3987" i="2"/>
  <c r="DX4003" i="2"/>
  <c r="DW4003" i="2"/>
  <c r="DO4003" i="2"/>
  <c r="DF4003" i="2"/>
  <c r="DQ3986" i="2"/>
  <c r="DX4002" i="2"/>
  <c r="DS4002" i="2"/>
  <c r="DR4002" i="2"/>
  <c r="DQ4002" i="2"/>
  <c r="DO4002" i="2"/>
  <c r="DK4002" i="2"/>
  <c r="DJ4002" i="2"/>
  <c r="DI4002" i="2"/>
  <c r="DT3985" i="2"/>
  <c r="DX4001" i="2"/>
  <c r="DW4001" i="2"/>
  <c r="DU4001" i="2"/>
  <c r="DT4001" i="2"/>
  <c r="DS4001" i="2"/>
  <c r="DQ4001" i="2"/>
  <c r="DN4001" i="2"/>
  <c r="DM4001" i="2"/>
  <c r="DL4001" i="2"/>
  <c r="DK4001" i="2"/>
  <c r="DI4001" i="2"/>
  <c r="DG4001" i="2"/>
  <c r="DF4001" i="2"/>
  <c r="DW3996" i="2"/>
  <c r="DX4000" i="2"/>
  <c r="DU4000" i="2"/>
  <c r="DT4000" i="2"/>
  <c r="DS4000" i="2"/>
  <c r="DR4000" i="2"/>
  <c r="DQ4000" i="2"/>
  <c r="DO4000" i="2"/>
  <c r="DN4000" i="2"/>
  <c r="DM4000" i="2"/>
  <c r="DL4000" i="2"/>
  <c r="DK4000" i="2"/>
  <c r="DJ4000" i="2"/>
  <c r="DI4000" i="2"/>
  <c r="DG4000" i="2"/>
  <c r="DF4000" i="2"/>
  <c r="DE4000" i="2"/>
  <c r="DN3983" i="2"/>
  <c r="DX3999" i="2"/>
  <c r="DU3999" i="2"/>
  <c r="DO3999" i="2"/>
  <c r="DN3999" i="2"/>
  <c r="DM3999" i="2"/>
  <c r="DK3999" i="2"/>
  <c r="DG3999" i="2"/>
  <c r="DF3999" i="2"/>
  <c r="DE3999" i="2"/>
  <c r="DW3994" i="2"/>
  <c r="DX3998" i="2"/>
  <c r="DQ3998" i="2"/>
  <c r="DO3998" i="2"/>
  <c r="DG3998" i="2"/>
  <c r="DN3981" i="2"/>
  <c r="DX3997" i="2"/>
  <c r="DW3997" i="2"/>
  <c r="DM3997" i="2"/>
  <c r="DG3997" i="2"/>
  <c r="DW3992" i="2"/>
  <c r="DX3996" i="2"/>
  <c r="DU3996" i="2"/>
  <c r="DT3996" i="2"/>
  <c r="DS3996" i="2"/>
  <c r="DR3996" i="2"/>
  <c r="DQ3996" i="2"/>
  <c r="DN3996" i="2"/>
  <c r="DL3996" i="2"/>
  <c r="DK3996" i="2"/>
  <c r="DJ3996" i="2"/>
  <c r="DI3996" i="2"/>
  <c r="DG3996" i="2"/>
  <c r="DE3996" i="2"/>
  <c r="DX3995" i="2"/>
  <c r="DU3995" i="2"/>
  <c r="DS3995" i="2"/>
  <c r="DR3995" i="2"/>
  <c r="DQ3995" i="2"/>
  <c r="DP3995" i="2"/>
  <c r="DO3995" i="2"/>
  <c r="DN3995" i="2"/>
  <c r="DM3995" i="2"/>
  <c r="DK3995" i="2"/>
  <c r="DJ3995" i="2"/>
  <c r="DI3995" i="2"/>
  <c r="DH3995" i="2"/>
  <c r="DG3995" i="2"/>
  <c r="DF3995" i="2"/>
  <c r="DE3995" i="2"/>
  <c r="DW3990" i="2"/>
  <c r="DX3994" i="2"/>
  <c r="DN3977" i="2"/>
  <c r="DX3993" i="2"/>
  <c r="DU3993" i="2"/>
  <c r="DT3993" i="2"/>
  <c r="DS3993" i="2"/>
  <c r="DR3993" i="2"/>
  <c r="DQ3993" i="2"/>
  <c r="DP3993" i="2"/>
  <c r="DO3993" i="2"/>
  <c r="DN3993" i="2"/>
  <c r="DM3993" i="2"/>
  <c r="DL3993" i="2"/>
  <c r="DK3993" i="2"/>
  <c r="DJ3993" i="2"/>
  <c r="DI3993" i="2"/>
  <c r="DH3993" i="2"/>
  <c r="DG3993" i="2"/>
  <c r="DF3993" i="2"/>
  <c r="DE3993" i="2"/>
  <c r="DW3988" i="2"/>
  <c r="DX3992" i="2"/>
  <c r="DS3992" i="2"/>
  <c r="DR3992" i="2"/>
  <c r="DQ3992" i="2"/>
  <c r="DP3992" i="2"/>
  <c r="DO3992" i="2"/>
  <c r="DK3992" i="2"/>
  <c r="DI3992" i="2"/>
  <c r="DH3992" i="2"/>
  <c r="DG3992" i="2"/>
  <c r="DX3991" i="2"/>
  <c r="DW3991" i="2"/>
  <c r="DU3991" i="2"/>
  <c r="DS3991" i="2"/>
  <c r="DR3991" i="2"/>
  <c r="DQ3991" i="2"/>
  <c r="DP3991" i="2"/>
  <c r="DO3991" i="2"/>
  <c r="DN3991" i="2"/>
  <c r="DM3991" i="2"/>
  <c r="DK3991" i="2"/>
  <c r="DJ3991" i="2"/>
  <c r="DI3991" i="2"/>
  <c r="DH3991" i="2"/>
  <c r="DG3991" i="2"/>
  <c r="DF3991" i="2"/>
  <c r="DE3991" i="2"/>
  <c r="DW3986" i="2"/>
  <c r="DX3990" i="2"/>
  <c r="DP3990" i="2"/>
  <c r="DK3990" i="2"/>
  <c r="DX3989" i="2"/>
  <c r="DW3989" i="2"/>
  <c r="DU3989" i="2"/>
  <c r="DT3989" i="2"/>
  <c r="DS3989" i="2"/>
  <c r="DR3989" i="2"/>
  <c r="DQ3989" i="2"/>
  <c r="DP3989" i="2"/>
  <c r="DO3989" i="2"/>
  <c r="DN3989" i="2"/>
  <c r="DM3989" i="2"/>
  <c r="DL3989" i="2"/>
  <c r="DK3989" i="2"/>
  <c r="DJ3989" i="2"/>
  <c r="DI3989" i="2"/>
  <c r="DH3989" i="2"/>
  <c r="DG3989" i="2"/>
  <c r="DF3989" i="2"/>
  <c r="DE3989" i="2"/>
  <c r="DW3984" i="2"/>
  <c r="DX3988" i="2"/>
  <c r="DS3988" i="2"/>
  <c r="DR3988" i="2"/>
  <c r="DQ3988" i="2"/>
  <c r="DP3988" i="2"/>
  <c r="DO3988" i="2"/>
  <c r="DK3988" i="2"/>
  <c r="DI3988" i="2"/>
  <c r="DH3988" i="2"/>
  <c r="DG3988" i="2"/>
  <c r="DX3987" i="2"/>
  <c r="DW3987" i="2"/>
  <c r="DW3982" i="2"/>
  <c r="DX3986" i="2"/>
  <c r="DR3986" i="2"/>
  <c r="DH3986" i="2"/>
  <c r="DW3981" i="2"/>
  <c r="DX3985" i="2"/>
  <c r="DW3985" i="2"/>
  <c r="DU3985" i="2"/>
  <c r="DS3985" i="2"/>
  <c r="DR3985" i="2"/>
  <c r="DQ3985" i="2"/>
  <c r="DP3985" i="2"/>
  <c r="DO3985" i="2"/>
  <c r="DN3985" i="2"/>
  <c r="DM3985" i="2"/>
  <c r="DL3985" i="2"/>
  <c r="DK3985" i="2"/>
  <c r="DJ3985" i="2"/>
  <c r="DI3985" i="2"/>
  <c r="DH3985" i="2"/>
  <c r="DG3985" i="2"/>
  <c r="DF3985" i="2"/>
  <c r="DE3985" i="2"/>
  <c r="DW3980" i="2"/>
  <c r="DX3984" i="2"/>
  <c r="DS3984" i="2"/>
  <c r="DR3984" i="2"/>
  <c r="DQ3984" i="2"/>
  <c r="DP3984" i="2"/>
  <c r="DO3984" i="2"/>
  <c r="DK3984" i="2"/>
  <c r="DJ3984" i="2"/>
  <c r="DI3984" i="2"/>
  <c r="DH3984" i="2"/>
  <c r="DG3984" i="2"/>
  <c r="DW3979" i="2"/>
  <c r="DX3983" i="2"/>
  <c r="DW3983" i="2"/>
  <c r="DQ3983" i="2"/>
  <c r="DO3983" i="2"/>
  <c r="DI3983" i="2"/>
  <c r="DG3983" i="2"/>
  <c r="DW3978" i="2"/>
  <c r="DX3982" i="2"/>
  <c r="DS3982" i="2"/>
  <c r="DR3982" i="2"/>
  <c r="DQ3982" i="2"/>
  <c r="DP3982" i="2"/>
  <c r="DO3982" i="2"/>
  <c r="DK3982" i="2"/>
  <c r="DJ3982" i="2"/>
  <c r="DI3982" i="2"/>
  <c r="DH3982" i="2"/>
  <c r="DG3982" i="2"/>
  <c r="DW3977" i="2"/>
  <c r="DX3981" i="2"/>
  <c r="DQ3981" i="2"/>
  <c r="DO3981" i="2"/>
  <c r="DI3981" i="2"/>
  <c r="DG3981" i="2"/>
  <c r="DW3976" i="2"/>
  <c r="DX3980" i="2"/>
  <c r="DS3980" i="2"/>
  <c r="DR3980" i="2"/>
  <c r="DQ3980" i="2"/>
  <c r="DP3980" i="2"/>
  <c r="DO3980" i="2"/>
  <c r="DK3980" i="2"/>
  <c r="DJ3980" i="2"/>
  <c r="DI3980" i="2"/>
  <c r="DH3980" i="2"/>
  <c r="DG3980" i="2"/>
  <c r="DW3975" i="2"/>
  <c r="DX3979" i="2"/>
  <c r="DU3979" i="2"/>
  <c r="DT3979" i="2"/>
  <c r="DS3979" i="2"/>
  <c r="DR3979" i="2"/>
  <c r="DQ3979" i="2"/>
  <c r="DP3979" i="2"/>
  <c r="DO3979" i="2"/>
  <c r="DN3979" i="2"/>
  <c r="DM3979" i="2"/>
  <c r="DL3979" i="2"/>
  <c r="DK3979" i="2"/>
  <c r="DJ3979" i="2"/>
  <c r="DI3979" i="2"/>
  <c r="DH3979" i="2"/>
  <c r="DG3979" i="2"/>
  <c r="DF3979" i="2"/>
  <c r="DE3979" i="2"/>
  <c r="DW3974" i="2"/>
  <c r="DX3978" i="2"/>
  <c r="DS3978" i="2"/>
  <c r="DR3978" i="2"/>
  <c r="DQ3978" i="2"/>
  <c r="DP3978" i="2"/>
  <c r="DO3978" i="2"/>
  <c r="DK3978" i="2"/>
  <c r="DJ3978" i="2"/>
  <c r="DI3978" i="2"/>
  <c r="DH3978" i="2"/>
  <c r="DG3978" i="2"/>
  <c r="DW3973" i="2"/>
  <c r="DX3977" i="2"/>
  <c r="DQ3977" i="2"/>
  <c r="DO3977" i="2"/>
  <c r="DI3977" i="2"/>
  <c r="DG3977" i="2"/>
  <c r="DW3972" i="2"/>
  <c r="DX3976" i="2"/>
  <c r="DS3976" i="2"/>
  <c r="DR3976" i="2"/>
  <c r="DQ3976" i="2"/>
  <c r="DP3976" i="2"/>
  <c r="DO3976" i="2"/>
  <c r="DK3976" i="2"/>
  <c r="DJ3976" i="2"/>
  <c r="DI3976" i="2"/>
  <c r="DH3976" i="2"/>
  <c r="DG3976" i="2"/>
  <c r="DW3971" i="2"/>
  <c r="DX3975" i="2"/>
  <c r="DU3975" i="2"/>
  <c r="DT3975" i="2"/>
  <c r="DS3975" i="2"/>
  <c r="DR3975" i="2"/>
  <c r="DQ3975" i="2"/>
  <c r="DP3975" i="2"/>
  <c r="DO3975" i="2"/>
  <c r="DN3975" i="2"/>
  <c r="DM3975" i="2"/>
  <c r="DL3975" i="2"/>
  <c r="DK3975" i="2"/>
  <c r="DJ3975" i="2"/>
  <c r="DI3975" i="2"/>
  <c r="DH3975" i="2"/>
  <c r="DG3975" i="2"/>
  <c r="DF3975" i="2"/>
  <c r="DE3975" i="2"/>
  <c r="DW3970" i="2"/>
  <c r="DX3974" i="2"/>
  <c r="DS3974" i="2"/>
  <c r="DR3974" i="2"/>
  <c r="DQ3974" i="2"/>
  <c r="DP3974" i="2"/>
  <c r="DO3974" i="2"/>
  <c r="DK3974" i="2"/>
  <c r="DJ3974" i="2"/>
  <c r="DI3974" i="2"/>
  <c r="DH3974" i="2"/>
  <c r="DG3974" i="2"/>
  <c r="DW3969" i="2"/>
  <c r="DX3973" i="2"/>
  <c r="DU3973" i="2"/>
  <c r="DT3973" i="2"/>
  <c r="DS3973" i="2"/>
  <c r="DR3973" i="2"/>
  <c r="DQ3973" i="2"/>
  <c r="DP3973" i="2"/>
  <c r="DO3973" i="2"/>
  <c r="DN3973" i="2"/>
  <c r="DM3973" i="2"/>
  <c r="DL3973" i="2"/>
  <c r="DK3973" i="2"/>
  <c r="DJ3973" i="2"/>
  <c r="DI3973" i="2"/>
  <c r="DH3973" i="2"/>
  <c r="DG3973" i="2"/>
  <c r="DF3973" i="2"/>
  <c r="DE3973" i="2"/>
  <c r="DW3968" i="2"/>
  <c r="DX3972" i="2"/>
  <c r="DS3972" i="2"/>
  <c r="DR3972" i="2"/>
  <c r="DQ3972" i="2"/>
  <c r="DP3972" i="2"/>
  <c r="DO3972" i="2"/>
  <c r="DK3972" i="2"/>
  <c r="DJ3972" i="2"/>
  <c r="DI3972" i="2"/>
  <c r="DH3972" i="2"/>
  <c r="DG3972" i="2"/>
  <c r="DW3967" i="2"/>
  <c r="DX3971" i="2"/>
  <c r="DU3971" i="2"/>
  <c r="DT3971" i="2"/>
  <c r="DS3971" i="2"/>
  <c r="DR3971" i="2"/>
  <c r="DQ3971" i="2"/>
  <c r="DP3971" i="2"/>
  <c r="DO3971" i="2"/>
  <c r="DN3971" i="2"/>
  <c r="DM3971" i="2"/>
  <c r="DL3971" i="2"/>
  <c r="DK3971" i="2"/>
  <c r="DJ3971" i="2"/>
  <c r="DI3971" i="2"/>
  <c r="DH3971" i="2"/>
  <c r="DG3971" i="2"/>
  <c r="DF3971" i="2"/>
  <c r="DE3971" i="2"/>
  <c r="DW3966" i="2"/>
  <c r="DX3970" i="2"/>
  <c r="DS3970" i="2"/>
  <c r="DR3970" i="2"/>
  <c r="DQ3970" i="2"/>
  <c r="DP3970" i="2"/>
  <c r="DO3970" i="2"/>
  <c r="DK3970" i="2"/>
  <c r="DJ3970" i="2"/>
  <c r="DI3970" i="2"/>
  <c r="DH3970" i="2"/>
  <c r="DG3970" i="2"/>
  <c r="DW3965" i="2"/>
  <c r="DX3969" i="2"/>
  <c r="DQ3969" i="2"/>
  <c r="DO3969" i="2"/>
  <c r="DI3969" i="2"/>
  <c r="DG3969" i="2"/>
  <c r="DW3964" i="2"/>
  <c r="DX3968" i="2"/>
  <c r="DS3968" i="2"/>
  <c r="DR3968" i="2"/>
  <c r="DQ3968" i="2"/>
  <c r="DP3968" i="2"/>
  <c r="DO3968" i="2"/>
  <c r="DK3968" i="2"/>
  <c r="DJ3968" i="2"/>
  <c r="DI3968" i="2"/>
  <c r="DH3968" i="2"/>
  <c r="DG3968" i="2"/>
  <c r="DW3963" i="2"/>
  <c r="DX3967" i="2"/>
  <c r="DU3967" i="2"/>
  <c r="DT3967" i="2"/>
  <c r="DS3967" i="2"/>
  <c r="DR3967" i="2"/>
  <c r="DQ3967" i="2"/>
  <c r="DP3967" i="2"/>
  <c r="DO3967" i="2"/>
  <c r="DN3967" i="2"/>
  <c r="DM3967" i="2"/>
  <c r="DL3967" i="2"/>
  <c r="DK3967" i="2"/>
  <c r="DJ3967" i="2"/>
  <c r="DI3967" i="2"/>
  <c r="DH3967" i="2"/>
  <c r="DG3967" i="2"/>
  <c r="DF3967" i="2"/>
  <c r="DE3967" i="2"/>
  <c r="DW3962" i="2"/>
  <c r="DX3966" i="2"/>
  <c r="DS3966" i="2"/>
  <c r="DR3966" i="2"/>
  <c r="DQ3966" i="2"/>
  <c r="DP3966" i="2"/>
  <c r="DO3966" i="2"/>
  <c r="DK3966" i="2"/>
  <c r="DJ3966" i="2"/>
  <c r="DI3966" i="2"/>
  <c r="DH3966" i="2"/>
  <c r="DG3966" i="2"/>
  <c r="DW3961" i="2"/>
  <c r="DX3965" i="2"/>
  <c r="DU3965" i="2"/>
  <c r="DT3965" i="2"/>
  <c r="DS3965" i="2"/>
  <c r="DR3965" i="2"/>
  <c r="DQ3965" i="2"/>
  <c r="DP3965" i="2"/>
  <c r="DO3965" i="2"/>
  <c r="DN3965" i="2"/>
  <c r="DM3965" i="2"/>
  <c r="DL3965" i="2"/>
  <c r="DK3965" i="2"/>
  <c r="DJ3965" i="2"/>
  <c r="DI3965" i="2"/>
  <c r="DH3965" i="2"/>
  <c r="DG3965" i="2"/>
  <c r="DF3965" i="2"/>
  <c r="DE3965" i="2"/>
  <c r="DW3960" i="2"/>
  <c r="DX3964" i="2"/>
  <c r="DS3964" i="2"/>
  <c r="DR3964" i="2"/>
  <c r="DQ3964" i="2"/>
  <c r="DP3964" i="2"/>
  <c r="DO3964" i="2"/>
  <c r="DK3964" i="2"/>
  <c r="DJ3964" i="2"/>
  <c r="DI3964" i="2"/>
  <c r="DH3964" i="2"/>
  <c r="DG3964" i="2"/>
  <c r="DW3959" i="2"/>
  <c r="DX3963" i="2"/>
  <c r="DU3963" i="2"/>
  <c r="DT3963" i="2"/>
  <c r="DS3963" i="2"/>
  <c r="DR3963" i="2"/>
  <c r="DQ3963" i="2"/>
  <c r="DP3963" i="2"/>
  <c r="DO3963" i="2"/>
  <c r="DN3963" i="2"/>
  <c r="DM3963" i="2"/>
  <c r="DL3963" i="2"/>
  <c r="DK3963" i="2"/>
  <c r="DJ3963" i="2"/>
  <c r="DI3963" i="2"/>
  <c r="DH3963" i="2"/>
  <c r="DG3963" i="2"/>
  <c r="DF3963" i="2"/>
  <c r="DE3963" i="2"/>
  <c r="DW3958" i="2"/>
  <c r="DX3962" i="2"/>
  <c r="DS3962" i="2"/>
  <c r="DR3962" i="2"/>
  <c r="DQ3962" i="2"/>
  <c r="DP3962" i="2"/>
  <c r="DO3962" i="2"/>
  <c r="DK3962" i="2"/>
  <c r="DJ3962" i="2"/>
  <c r="DI3962" i="2"/>
  <c r="DH3962" i="2"/>
  <c r="DG3962" i="2"/>
  <c r="DW3957" i="2"/>
  <c r="DX3961" i="2"/>
  <c r="DU3961" i="2"/>
  <c r="DT3961" i="2"/>
  <c r="DS3961" i="2"/>
  <c r="DR3961" i="2"/>
  <c r="DQ3961" i="2"/>
  <c r="DP3961" i="2"/>
  <c r="DO3961" i="2"/>
  <c r="DN3961" i="2"/>
  <c r="DM3961" i="2"/>
  <c r="DL3961" i="2"/>
  <c r="DK3961" i="2"/>
  <c r="DJ3961" i="2"/>
  <c r="DI3961" i="2"/>
  <c r="DH3961" i="2"/>
  <c r="DG3961" i="2"/>
  <c r="DF3961" i="2"/>
  <c r="DE3961" i="2"/>
  <c r="DW3956" i="2"/>
  <c r="DX3960" i="2"/>
  <c r="DS3960" i="2"/>
  <c r="DR3960" i="2"/>
  <c r="DQ3960" i="2"/>
  <c r="DP3960" i="2"/>
  <c r="DO3960" i="2"/>
  <c r="DK3960" i="2"/>
  <c r="DJ3960" i="2"/>
  <c r="DI3960" i="2"/>
  <c r="DH3960" i="2"/>
  <c r="DG3960" i="2"/>
  <c r="DW3955" i="2"/>
  <c r="DX3959" i="2"/>
  <c r="DU3959" i="2"/>
  <c r="DT3959" i="2"/>
  <c r="DS3959" i="2"/>
  <c r="DR3959" i="2"/>
  <c r="DQ3959" i="2"/>
  <c r="DP3959" i="2"/>
  <c r="DO3959" i="2"/>
  <c r="DN3959" i="2"/>
  <c r="DM3959" i="2"/>
  <c r="DL3959" i="2"/>
  <c r="DK3959" i="2"/>
  <c r="DJ3959" i="2"/>
  <c r="DI3959" i="2"/>
  <c r="DH3959" i="2"/>
  <c r="DG3959" i="2"/>
  <c r="DF3959" i="2"/>
  <c r="DE3959" i="2"/>
  <c r="DW3954" i="2"/>
  <c r="DX3958" i="2"/>
  <c r="DS3958" i="2"/>
  <c r="DR3958" i="2"/>
  <c r="DQ3958" i="2"/>
  <c r="DP3958" i="2"/>
  <c r="DO3958" i="2"/>
  <c r="DK3958" i="2"/>
  <c r="DJ3958" i="2"/>
  <c r="DI3958" i="2"/>
  <c r="DH3958" i="2"/>
  <c r="DG3958" i="2"/>
  <c r="DW3953" i="2"/>
  <c r="DX3957" i="2"/>
  <c r="DU3957" i="2"/>
  <c r="DT3957" i="2"/>
  <c r="DS3957" i="2"/>
  <c r="DR3957" i="2"/>
  <c r="DQ3957" i="2"/>
  <c r="DP3957" i="2"/>
  <c r="DO3957" i="2"/>
  <c r="DN3957" i="2"/>
  <c r="DM3957" i="2"/>
  <c r="DL3957" i="2"/>
  <c r="DK3957" i="2"/>
  <c r="DJ3957" i="2"/>
  <c r="DI3957" i="2"/>
  <c r="DH3957" i="2"/>
  <c r="DG3957" i="2"/>
  <c r="DF3957" i="2"/>
  <c r="DE3957" i="2"/>
  <c r="DW3952" i="2"/>
  <c r="DX3956" i="2"/>
  <c r="DS3956" i="2"/>
  <c r="DR3956" i="2"/>
  <c r="DQ3956" i="2"/>
  <c r="DP3956" i="2"/>
  <c r="DO3956" i="2"/>
  <c r="DK3956" i="2"/>
  <c r="DJ3956" i="2"/>
  <c r="DI3956" i="2"/>
  <c r="DH3956" i="2"/>
  <c r="DG3956" i="2"/>
  <c r="DW3951" i="2"/>
  <c r="DX3955" i="2"/>
  <c r="DU3955" i="2"/>
  <c r="DT3955" i="2"/>
  <c r="DS3955" i="2"/>
  <c r="DR3955" i="2"/>
  <c r="DQ3955" i="2"/>
  <c r="DP3955" i="2"/>
  <c r="DO3955" i="2"/>
  <c r="DN3955" i="2"/>
  <c r="DM3955" i="2"/>
  <c r="DL3955" i="2"/>
  <c r="DK3955" i="2"/>
  <c r="DJ3955" i="2"/>
  <c r="DI3955" i="2"/>
  <c r="DH3955" i="2"/>
  <c r="DG3955" i="2"/>
  <c r="DF3955" i="2"/>
  <c r="DE3955" i="2"/>
  <c r="DW3950" i="2"/>
  <c r="DX3954" i="2"/>
  <c r="DS3954" i="2"/>
  <c r="DR3954" i="2"/>
  <c r="DQ3954" i="2"/>
  <c r="DP3954" i="2"/>
  <c r="DO3954" i="2"/>
  <c r="DK3954" i="2"/>
  <c r="DJ3954" i="2"/>
  <c r="DI3954" i="2"/>
  <c r="DH3954" i="2"/>
  <c r="DG3954" i="2"/>
  <c r="DW3949" i="2"/>
  <c r="DX3953" i="2"/>
  <c r="DU3953" i="2"/>
  <c r="DT3953" i="2"/>
  <c r="DS3953" i="2"/>
  <c r="DR3953" i="2"/>
  <c r="DQ3953" i="2"/>
  <c r="DP3953" i="2"/>
  <c r="DO3953" i="2"/>
  <c r="DN3953" i="2"/>
  <c r="DM3953" i="2"/>
  <c r="DL3953" i="2"/>
  <c r="DK3953" i="2"/>
  <c r="DJ3953" i="2"/>
  <c r="DI3953" i="2"/>
  <c r="DH3953" i="2"/>
  <c r="DG3953" i="2"/>
  <c r="DF3953" i="2"/>
  <c r="DE3953" i="2"/>
  <c r="DW3948" i="2"/>
  <c r="DX3952" i="2"/>
  <c r="DS3952" i="2"/>
  <c r="DR3952" i="2"/>
  <c r="DQ3952" i="2"/>
  <c r="DP3952" i="2"/>
  <c r="DO3952" i="2"/>
  <c r="DK3952" i="2"/>
  <c r="DJ3952" i="2"/>
  <c r="DI3952" i="2"/>
  <c r="DH3952" i="2"/>
  <c r="DG3952" i="2"/>
  <c r="DW3947" i="2"/>
  <c r="DX3951" i="2"/>
  <c r="DU3951" i="2"/>
  <c r="DT3951" i="2"/>
  <c r="DS3951" i="2"/>
  <c r="DR3951" i="2"/>
  <c r="DQ3951" i="2"/>
  <c r="DP3951" i="2"/>
  <c r="DO3951" i="2"/>
  <c r="DN3951" i="2"/>
  <c r="DM3951" i="2"/>
  <c r="DL3951" i="2"/>
  <c r="DK3951" i="2"/>
  <c r="DJ3951" i="2"/>
  <c r="DI3951" i="2"/>
  <c r="DH3951" i="2"/>
  <c r="DG3951" i="2"/>
  <c r="DF3951" i="2"/>
  <c r="DE3951" i="2"/>
  <c r="DW3946" i="2"/>
  <c r="DX3950" i="2"/>
  <c r="DS3950" i="2"/>
  <c r="DR3950" i="2"/>
  <c r="DQ3950" i="2"/>
  <c r="DP3950" i="2"/>
  <c r="DO3950" i="2"/>
  <c r="DK3950" i="2"/>
  <c r="DJ3950" i="2"/>
  <c r="DI3950" i="2"/>
  <c r="DH3950" i="2"/>
  <c r="DG3950" i="2"/>
  <c r="DW3945" i="2"/>
  <c r="DX3949" i="2"/>
  <c r="DU3949" i="2"/>
  <c r="DT3949" i="2"/>
  <c r="DS3949" i="2"/>
  <c r="DR3949" i="2"/>
  <c r="DQ3949" i="2"/>
  <c r="DP3949" i="2"/>
  <c r="DO3949" i="2"/>
  <c r="DN3949" i="2"/>
  <c r="DM3949" i="2"/>
  <c r="DL3949" i="2"/>
  <c r="DK3949" i="2"/>
  <c r="DJ3949" i="2"/>
  <c r="DI3949" i="2"/>
  <c r="DH3949" i="2"/>
  <c r="DG3949" i="2"/>
  <c r="DF3949" i="2"/>
  <c r="DE3949" i="2"/>
  <c r="DW3944" i="2"/>
  <c r="DX3948" i="2"/>
  <c r="DS3948" i="2"/>
  <c r="DR3948" i="2"/>
  <c r="DQ3948" i="2"/>
  <c r="DP3948" i="2"/>
  <c r="DO3948" i="2"/>
  <c r="DK3948" i="2"/>
  <c r="DJ3948" i="2"/>
  <c r="DI3948" i="2"/>
  <c r="DH3948" i="2"/>
  <c r="DG3948" i="2"/>
  <c r="DW3943" i="2"/>
  <c r="DX3947" i="2"/>
  <c r="DU3947" i="2"/>
  <c r="DT3947" i="2"/>
  <c r="DS3947" i="2"/>
  <c r="DR3947" i="2"/>
  <c r="DQ3947" i="2"/>
  <c r="DP3947" i="2"/>
  <c r="DO3947" i="2"/>
  <c r="DN3947" i="2"/>
  <c r="DM3947" i="2"/>
  <c r="DL3947" i="2"/>
  <c r="DK3947" i="2"/>
  <c r="DJ3947" i="2"/>
  <c r="DI3947" i="2"/>
  <c r="DH3947" i="2"/>
  <c r="DG3947" i="2"/>
  <c r="DF3947" i="2"/>
  <c r="DE3947" i="2"/>
  <c r="DW3942" i="2"/>
  <c r="DX3946" i="2"/>
  <c r="DS3946" i="2"/>
  <c r="DR3946" i="2"/>
  <c r="DQ3946" i="2"/>
  <c r="DP3946" i="2"/>
  <c r="DO3946" i="2"/>
  <c r="DK3946" i="2"/>
  <c r="DJ3946" i="2"/>
  <c r="DI3946" i="2"/>
  <c r="DH3946" i="2"/>
  <c r="DG3946" i="2"/>
  <c r="DW3941" i="2"/>
  <c r="DX3945" i="2"/>
  <c r="DU3945" i="2"/>
  <c r="DT3945" i="2"/>
  <c r="DS3945" i="2"/>
  <c r="DR3945" i="2"/>
  <c r="DQ3945" i="2"/>
  <c r="DP3945" i="2"/>
  <c r="DO3945" i="2"/>
  <c r="DN3945" i="2"/>
  <c r="DM3945" i="2"/>
  <c r="DL3945" i="2"/>
  <c r="DK3945" i="2"/>
  <c r="DJ3945" i="2"/>
  <c r="DI3945" i="2"/>
  <c r="DH3945" i="2"/>
  <c r="DG3945" i="2"/>
  <c r="DF3945" i="2"/>
  <c r="DE3945" i="2"/>
  <c r="DW3940" i="2"/>
  <c r="DX3944" i="2"/>
  <c r="DS3944" i="2"/>
  <c r="DR3944" i="2"/>
  <c r="DQ3944" i="2"/>
  <c r="DP3944" i="2"/>
  <c r="DO3944" i="2"/>
  <c r="DK3944" i="2"/>
  <c r="DJ3944" i="2"/>
  <c r="DI3944" i="2"/>
  <c r="DH3944" i="2"/>
  <c r="DG3944" i="2"/>
  <c r="DW3939" i="2"/>
  <c r="DX3943" i="2"/>
  <c r="DU3943" i="2"/>
  <c r="DT3943" i="2"/>
  <c r="DS3943" i="2"/>
  <c r="DR3943" i="2"/>
  <c r="DQ3943" i="2"/>
  <c r="DP3943" i="2"/>
  <c r="DO3943" i="2"/>
  <c r="DN3943" i="2"/>
  <c r="DM3943" i="2"/>
  <c r="DL3943" i="2"/>
  <c r="DK3943" i="2"/>
  <c r="DJ3943" i="2"/>
  <c r="DI3943" i="2"/>
  <c r="DH3943" i="2"/>
  <c r="DG3943" i="2"/>
  <c r="DF3943" i="2"/>
  <c r="DE3943" i="2"/>
  <c r="DW3938" i="2"/>
  <c r="DX3942" i="2"/>
  <c r="DS3942" i="2"/>
  <c r="DR3942" i="2"/>
  <c r="DQ3942" i="2"/>
  <c r="DP3942" i="2"/>
  <c r="DO3942" i="2"/>
  <c r="DK3942" i="2"/>
  <c r="DJ3942" i="2"/>
  <c r="DI3942" i="2"/>
  <c r="DH3942" i="2"/>
  <c r="DG3942" i="2"/>
  <c r="DW3937" i="2"/>
  <c r="DX3941" i="2"/>
  <c r="DU3941" i="2"/>
  <c r="DT3941" i="2"/>
  <c r="DS3941" i="2"/>
  <c r="DR3941" i="2"/>
  <c r="DQ3941" i="2"/>
  <c r="DP3941" i="2"/>
  <c r="DO3941" i="2"/>
  <c r="DN3941" i="2"/>
  <c r="DM3941" i="2"/>
  <c r="DL3941" i="2"/>
  <c r="DK3941" i="2"/>
  <c r="DJ3941" i="2"/>
  <c r="DI3941" i="2"/>
  <c r="DH3941" i="2"/>
  <c r="DG3941" i="2"/>
  <c r="DF3941" i="2"/>
  <c r="DE3941" i="2"/>
  <c r="DW3936" i="2"/>
  <c r="DX3940" i="2"/>
  <c r="DS3940" i="2"/>
  <c r="DR3940" i="2"/>
  <c r="DQ3940" i="2"/>
  <c r="DP3940" i="2"/>
  <c r="DO3940" i="2"/>
  <c r="DK3940" i="2"/>
  <c r="DJ3940" i="2"/>
  <c r="DI3940" i="2"/>
  <c r="DH3940" i="2"/>
  <c r="DG3940" i="2"/>
  <c r="DW3935" i="2"/>
  <c r="DX3939" i="2"/>
  <c r="DU3939" i="2"/>
  <c r="DT3939" i="2"/>
  <c r="DS3939" i="2"/>
  <c r="DR3939" i="2"/>
  <c r="DQ3939" i="2"/>
  <c r="DP3939" i="2"/>
  <c r="DO3939" i="2"/>
  <c r="DN3939" i="2"/>
  <c r="DM3939" i="2"/>
  <c r="DL3939" i="2"/>
  <c r="DK3939" i="2"/>
  <c r="DJ3939" i="2"/>
  <c r="DI3939" i="2"/>
  <c r="DH3939" i="2"/>
  <c r="DG3939" i="2"/>
  <c r="DF3939" i="2"/>
  <c r="DE3939" i="2"/>
  <c r="DW3934" i="2"/>
  <c r="DX3938" i="2"/>
  <c r="DS3938" i="2"/>
  <c r="DR3938" i="2"/>
  <c r="DQ3938" i="2"/>
  <c r="DP3938" i="2"/>
  <c r="DO3938" i="2"/>
  <c r="DK3938" i="2"/>
  <c r="DJ3938" i="2"/>
  <c r="DI3938" i="2"/>
  <c r="DH3938" i="2"/>
  <c r="DG3938" i="2"/>
  <c r="DX3937" i="2"/>
  <c r="DU3937" i="2"/>
  <c r="DT3937" i="2"/>
  <c r="DS3937" i="2"/>
  <c r="DR3937" i="2"/>
  <c r="DQ3937" i="2"/>
  <c r="DP3937" i="2"/>
  <c r="DO3937" i="2"/>
  <c r="DN3937" i="2"/>
  <c r="DM3937" i="2"/>
  <c r="DL3937" i="2"/>
  <c r="DK3937" i="2"/>
  <c r="DJ3937" i="2"/>
  <c r="DI3937" i="2"/>
  <c r="DH3937" i="2"/>
  <c r="DG3937" i="2"/>
  <c r="DF3937" i="2"/>
  <c r="DE3937" i="2"/>
  <c r="DW3932" i="2"/>
  <c r="DX3936" i="2"/>
  <c r="DS3936" i="2"/>
  <c r="DR3936" i="2"/>
  <c r="DQ3936" i="2"/>
  <c r="DP3936" i="2"/>
  <c r="DO3936" i="2"/>
  <c r="DK3936" i="2"/>
  <c r="DJ3936" i="2"/>
  <c r="DI3936" i="2"/>
  <c r="DH3936" i="2"/>
  <c r="DG3936" i="2"/>
  <c r="DX3935" i="2"/>
  <c r="DU3935" i="2"/>
  <c r="DT3935" i="2"/>
  <c r="DS3935" i="2"/>
  <c r="DR3935" i="2"/>
  <c r="DQ3935" i="2"/>
  <c r="DP3935" i="2"/>
  <c r="DO3935" i="2"/>
  <c r="DN3935" i="2"/>
  <c r="DM3935" i="2"/>
  <c r="DL3935" i="2"/>
  <c r="DK3935" i="2"/>
  <c r="DJ3935" i="2"/>
  <c r="DI3935" i="2"/>
  <c r="DH3935" i="2"/>
  <c r="DG3935" i="2"/>
  <c r="DF3935" i="2"/>
  <c r="DE3935" i="2"/>
  <c r="DW3930" i="2"/>
  <c r="DX3934" i="2"/>
  <c r="DS3934" i="2"/>
  <c r="DR3934" i="2"/>
  <c r="DQ3934" i="2"/>
  <c r="DP3934" i="2"/>
  <c r="DO3934" i="2"/>
  <c r="DK3934" i="2"/>
  <c r="DJ3934" i="2"/>
  <c r="DI3934" i="2"/>
  <c r="DH3934" i="2"/>
  <c r="DG3934" i="2"/>
  <c r="DX3933" i="2"/>
  <c r="DW3933" i="2"/>
  <c r="DU3933" i="2"/>
  <c r="DT3933" i="2"/>
  <c r="DS3933" i="2"/>
  <c r="DR3933" i="2"/>
  <c r="DQ3933" i="2"/>
  <c r="DP3933" i="2"/>
  <c r="DO3933" i="2"/>
  <c r="DN3933" i="2"/>
  <c r="DM3933" i="2"/>
  <c r="DL3933" i="2"/>
  <c r="DK3933" i="2"/>
  <c r="DJ3933" i="2"/>
  <c r="DI3933" i="2"/>
  <c r="DH3933" i="2"/>
  <c r="DG3933" i="2"/>
  <c r="DF3933" i="2"/>
  <c r="DE3933" i="2"/>
  <c r="DW3928" i="2"/>
  <c r="DX3932" i="2"/>
  <c r="DS3932" i="2"/>
  <c r="DR3932" i="2"/>
  <c r="DQ3932" i="2"/>
  <c r="DP3932" i="2"/>
  <c r="DO3932" i="2"/>
  <c r="DK3932" i="2"/>
  <c r="DJ3932" i="2"/>
  <c r="DI3932" i="2"/>
  <c r="DH3932" i="2"/>
  <c r="DG3932" i="2"/>
  <c r="DX3931" i="2"/>
  <c r="DW3931" i="2"/>
  <c r="DU3931" i="2"/>
  <c r="DT3931" i="2"/>
  <c r="DS3931" i="2"/>
  <c r="DR3931" i="2"/>
  <c r="DQ3931" i="2"/>
  <c r="DP3931" i="2"/>
  <c r="DO3931" i="2"/>
  <c r="DN3931" i="2"/>
  <c r="DM3931" i="2"/>
  <c r="DL3931" i="2"/>
  <c r="DK3931" i="2"/>
  <c r="DJ3931" i="2"/>
  <c r="DI3931" i="2"/>
  <c r="DH3931" i="2"/>
  <c r="DG3931" i="2"/>
  <c r="DF3931" i="2"/>
  <c r="DE3931" i="2"/>
  <c r="DW3926" i="2"/>
  <c r="DX3930" i="2"/>
  <c r="DS3930" i="2"/>
  <c r="DR3930" i="2"/>
  <c r="DQ3930" i="2"/>
  <c r="DP3930" i="2"/>
  <c r="DO3930" i="2"/>
  <c r="DK3930" i="2"/>
  <c r="DJ3930" i="2"/>
  <c r="DI3930" i="2"/>
  <c r="DH3930" i="2"/>
  <c r="DG3930" i="2"/>
  <c r="DX3929" i="2"/>
  <c r="DW3929" i="2"/>
  <c r="DU3929" i="2"/>
  <c r="DT3929" i="2"/>
  <c r="DS3929" i="2"/>
  <c r="DR3929" i="2"/>
  <c r="DQ3929" i="2"/>
  <c r="DP3929" i="2"/>
  <c r="DO3929" i="2"/>
  <c r="DN3929" i="2"/>
  <c r="DM3929" i="2"/>
  <c r="DL3929" i="2"/>
  <c r="DK3929" i="2"/>
  <c r="DJ3929" i="2"/>
  <c r="DI3929" i="2"/>
  <c r="DH3929" i="2"/>
  <c r="DG3929" i="2"/>
  <c r="DF3929" i="2"/>
  <c r="DE3929" i="2"/>
  <c r="DW3924" i="2"/>
  <c r="DX3928" i="2"/>
  <c r="DS3928" i="2"/>
  <c r="DR3928" i="2"/>
  <c r="DQ3928" i="2"/>
  <c r="DP3928" i="2"/>
  <c r="DO3928" i="2"/>
  <c r="DK3928" i="2"/>
  <c r="DJ3928" i="2"/>
  <c r="DI3928" i="2"/>
  <c r="DH3928" i="2"/>
  <c r="DG3928" i="2"/>
  <c r="DX3927" i="2"/>
  <c r="DW3927" i="2"/>
  <c r="DU3927" i="2"/>
  <c r="DT3927" i="2"/>
  <c r="DS3927" i="2"/>
  <c r="DR3927" i="2"/>
  <c r="DQ3927" i="2"/>
  <c r="DP3927" i="2"/>
  <c r="DO3927" i="2"/>
  <c r="DN3927" i="2"/>
  <c r="DM3927" i="2"/>
  <c r="DL3927" i="2"/>
  <c r="DK3927" i="2"/>
  <c r="DJ3927" i="2"/>
  <c r="DI3927" i="2"/>
  <c r="DH3927" i="2"/>
  <c r="DG3927" i="2"/>
  <c r="DF3927" i="2"/>
  <c r="DE3927" i="2"/>
  <c r="DW3922" i="2"/>
  <c r="DX3926" i="2"/>
  <c r="DS3926" i="2"/>
  <c r="DR3926" i="2"/>
  <c r="DQ3926" i="2"/>
  <c r="DP3926" i="2"/>
  <c r="DO3926" i="2"/>
  <c r="DK3926" i="2"/>
  <c r="DJ3926" i="2"/>
  <c r="DI3926" i="2"/>
  <c r="DH3926" i="2"/>
  <c r="DG3926" i="2"/>
  <c r="DX3925" i="2"/>
  <c r="DW3925" i="2"/>
  <c r="DU3925" i="2"/>
  <c r="DT3925" i="2"/>
  <c r="DS3925" i="2"/>
  <c r="DR3925" i="2"/>
  <c r="DQ3925" i="2"/>
  <c r="DP3925" i="2"/>
  <c r="DO3925" i="2"/>
  <c r="DN3925" i="2"/>
  <c r="DM3925" i="2"/>
  <c r="DL3925" i="2"/>
  <c r="DK3925" i="2"/>
  <c r="DJ3925" i="2"/>
  <c r="DI3925" i="2"/>
  <c r="DH3925" i="2"/>
  <c r="DG3925" i="2"/>
  <c r="DF3925" i="2"/>
  <c r="DE3925" i="2"/>
  <c r="DS3908" i="2"/>
  <c r="DX3924" i="2"/>
  <c r="DS3924" i="2"/>
  <c r="DR3924" i="2"/>
  <c r="DQ3924" i="2"/>
  <c r="DP3924" i="2"/>
  <c r="DO3924" i="2"/>
  <c r="DK3924" i="2"/>
  <c r="DJ3924" i="2"/>
  <c r="DI3924" i="2"/>
  <c r="DH3924" i="2"/>
  <c r="DG3924" i="2"/>
  <c r="DT3907" i="2"/>
  <c r="DX3923" i="2"/>
  <c r="DW3923" i="2"/>
  <c r="DU3923" i="2"/>
  <c r="DT3923" i="2"/>
  <c r="DS3923" i="2"/>
  <c r="DR3923" i="2"/>
  <c r="DQ3923" i="2"/>
  <c r="DP3923" i="2"/>
  <c r="DO3923" i="2"/>
  <c r="DN3923" i="2"/>
  <c r="DM3923" i="2"/>
  <c r="DL3923" i="2"/>
  <c r="DK3923" i="2"/>
  <c r="DJ3923" i="2"/>
  <c r="DI3923" i="2"/>
  <c r="DH3923" i="2"/>
  <c r="DG3923" i="2"/>
  <c r="DF3923" i="2"/>
  <c r="DE3923" i="2"/>
  <c r="DS3906" i="2"/>
  <c r="DX3922" i="2"/>
  <c r="DS3922" i="2"/>
  <c r="DR3922" i="2"/>
  <c r="DQ3922" i="2"/>
  <c r="DP3922" i="2"/>
  <c r="DO3922" i="2"/>
  <c r="DK3922" i="2"/>
  <c r="DJ3922" i="2"/>
  <c r="DI3922" i="2"/>
  <c r="DH3922" i="2"/>
  <c r="DG3922" i="2"/>
  <c r="DU3905" i="2"/>
  <c r="DX3921" i="2"/>
  <c r="DW3921" i="2"/>
  <c r="DU3921" i="2"/>
  <c r="DT3921" i="2"/>
  <c r="DS3921" i="2"/>
  <c r="DR3921" i="2"/>
  <c r="DQ3921" i="2"/>
  <c r="DP3921" i="2"/>
  <c r="DO3921" i="2"/>
  <c r="DN3921" i="2"/>
  <c r="DM3921" i="2"/>
  <c r="DL3921" i="2"/>
  <c r="DK3921" i="2"/>
  <c r="DJ3921" i="2"/>
  <c r="DI3921" i="2"/>
  <c r="DH3921" i="2"/>
  <c r="DG3921" i="2"/>
  <c r="DF3921" i="2"/>
  <c r="DE3921" i="2"/>
  <c r="DS3904" i="2"/>
  <c r="DX3920" i="2"/>
  <c r="DS3920" i="2"/>
  <c r="DR3920" i="2"/>
  <c r="DQ3920" i="2"/>
  <c r="DP3920" i="2"/>
  <c r="DO3920" i="2"/>
  <c r="DK3920" i="2"/>
  <c r="DJ3920" i="2"/>
  <c r="DI3920" i="2"/>
  <c r="DH3920" i="2"/>
  <c r="DG3920" i="2"/>
  <c r="DN3903" i="2"/>
  <c r="DX3919" i="2"/>
  <c r="DW3919" i="2"/>
  <c r="DU3919" i="2"/>
  <c r="DT3919" i="2"/>
  <c r="DS3919" i="2"/>
  <c r="DR3919" i="2"/>
  <c r="DQ3919" i="2"/>
  <c r="DP3919" i="2"/>
  <c r="DO3919" i="2"/>
  <c r="DN3919" i="2"/>
  <c r="DM3919" i="2"/>
  <c r="DL3919" i="2"/>
  <c r="DK3919" i="2"/>
  <c r="DJ3919" i="2"/>
  <c r="DI3919" i="2"/>
  <c r="DH3919" i="2"/>
  <c r="DG3919" i="2"/>
  <c r="DF3919" i="2"/>
  <c r="DE3919" i="2"/>
  <c r="DS3902" i="2"/>
  <c r="DX3918" i="2"/>
  <c r="DS3918" i="2"/>
  <c r="DR3918" i="2"/>
  <c r="DQ3918" i="2"/>
  <c r="DP3918" i="2"/>
  <c r="DO3918" i="2"/>
  <c r="DK3918" i="2"/>
  <c r="DJ3918" i="2"/>
  <c r="DH3918" i="2"/>
  <c r="DG3918" i="2"/>
  <c r="DO3901" i="2"/>
  <c r="DX3917" i="2"/>
  <c r="DW3917" i="2"/>
  <c r="DU3917" i="2"/>
  <c r="DT3917" i="2"/>
  <c r="DS3917" i="2"/>
  <c r="DR3917" i="2"/>
  <c r="DQ3917" i="2"/>
  <c r="DP3917" i="2"/>
  <c r="DO3917" i="2"/>
  <c r="DN3917" i="2"/>
  <c r="DM3917" i="2"/>
  <c r="DL3917" i="2"/>
  <c r="DK3917" i="2"/>
  <c r="DJ3917" i="2"/>
  <c r="DI3917" i="2"/>
  <c r="DH3917" i="2"/>
  <c r="DG3917" i="2"/>
  <c r="DF3917" i="2"/>
  <c r="DE3917" i="2"/>
  <c r="DS3900" i="2"/>
  <c r="DX3916" i="2"/>
  <c r="DS3916" i="2"/>
  <c r="DR3916" i="2"/>
  <c r="DQ3916" i="2"/>
  <c r="DP3916" i="2"/>
  <c r="DO3916" i="2"/>
  <c r="DK3916" i="2"/>
  <c r="DJ3916" i="2"/>
  <c r="DH3916" i="2"/>
  <c r="DG3916" i="2"/>
  <c r="DP3899" i="2"/>
  <c r="DX3915" i="2"/>
  <c r="DW3915" i="2"/>
  <c r="DU3915" i="2"/>
  <c r="DT3915" i="2"/>
  <c r="DS3915" i="2"/>
  <c r="DR3915" i="2"/>
  <c r="DQ3915" i="2"/>
  <c r="DP3915" i="2"/>
  <c r="DO3915" i="2"/>
  <c r="DN3915" i="2"/>
  <c r="DM3915" i="2"/>
  <c r="DL3915" i="2"/>
  <c r="DK3915" i="2"/>
  <c r="DJ3915" i="2"/>
  <c r="DI3915" i="2"/>
  <c r="DH3915" i="2"/>
  <c r="DG3915" i="2"/>
  <c r="DF3915" i="2"/>
  <c r="DE3915" i="2"/>
  <c r="DS3898" i="2"/>
  <c r="DX3914" i="2"/>
  <c r="DS3914" i="2"/>
  <c r="DR3914" i="2"/>
  <c r="DQ3914" i="2"/>
  <c r="DP3914" i="2"/>
  <c r="DO3914" i="2"/>
  <c r="DK3914" i="2"/>
  <c r="DJ3914" i="2"/>
  <c r="DH3914" i="2"/>
  <c r="DG3914" i="2"/>
  <c r="DQ3897" i="2"/>
  <c r="DX3913" i="2"/>
  <c r="DW3913" i="2"/>
  <c r="DU3913" i="2"/>
  <c r="DT3913" i="2"/>
  <c r="DS3913" i="2"/>
  <c r="DR3913" i="2"/>
  <c r="DQ3913" i="2"/>
  <c r="DP3913" i="2"/>
  <c r="DO3913" i="2"/>
  <c r="DN3913" i="2"/>
  <c r="DM3913" i="2"/>
  <c r="DL3913" i="2"/>
  <c r="DK3913" i="2"/>
  <c r="DJ3913" i="2"/>
  <c r="DI3913" i="2"/>
  <c r="DH3913" i="2"/>
  <c r="DG3913" i="2"/>
  <c r="DF3913" i="2"/>
  <c r="DE3913" i="2"/>
  <c r="DS3896" i="2"/>
  <c r="DX3912" i="2"/>
  <c r="DS3912" i="2"/>
  <c r="DR3912" i="2"/>
  <c r="DQ3912" i="2"/>
  <c r="DP3912" i="2"/>
  <c r="DO3912" i="2"/>
  <c r="DK3912" i="2"/>
  <c r="DJ3912" i="2"/>
  <c r="DH3912" i="2"/>
  <c r="DG3912" i="2"/>
  <c r="DR3895" i="2"/>
  <c r="DX3911" i="2"/>
  <c r="DW3911" i="2"/>
  <c r="DU3911" i="2"/>
  <c r="DT3911" i="2"/>
  <c r="DS3911" i="2"/>
  <c r="DR3911" i="2"/>
  <c r="DQ3911" i="2"/>
  <c r="DP3911" i="2"/>
  <c r="DO3911" i="2"/>
  <c r="DN3911" i="2"/>
  <c r="DM3911" i="2"/>
  <c r="DL3911" i="2"/>
  <c r="DK3911" i="2"/>
  <c r="DJ3911" i="2"/>
  <c r="DI3911" i="2"/>
  <c r="DH3911" i="2"/>
  <c r="DG3911" i="2"/>
  <c r="DF3911" i="2"/>
  <c r="DE3911" i="2"/>
  <c r="DS3894" i="2"/>
  <c r="DX3910" i="2"/>
  <c r="DS3910" i="2"/>
  <c r="DR3910" i="2"/>
  <c r="DQ3910" i="2"/>
  <c r="DP3910" i="2"/>
  <c r="DO3910" i="2"/>
  <c r="DK3910" i="2"/>
  <c r="DJ3910" i="2"/>
  <c r="DH3910" i="2"/>
  <c r="DG3910" i="2"/>
  <c r="DS3893" i="2"/>
  <c r="DX3909" i="2"/>
  <c r="DW3909" i="2"/>
  <c r="DU3909" i="2"/>
  <c r="DT3909" i="2"/>
  <c r="DS3909" i="2"/>
  <c r="DR3909" i="2"/>
  <c r="DQ3909" i="2"/>
  <c r="DP3909" i="2"/>
  <c r="DO3909" i="2"/>
  <c r="DN3909" i="2"/>
  <c r="DM3909" i="2"/>
  <c r="DL3909" i="2"/>
  <c r="DK3909" i="2"/>
  <c r="DJ3909" i="2"/>
  <c r="DI3909" i="2"/>
  <c r="DH3909" i="2"/>
  <c r="DG3909" i="2"/>
  <c r="DF3909" i="2"/>
  <c r="DE3909" i="2"/>
  <c r="DS3892" i="2"/>
  <c r="DX3908" i="2"/>
  <c r="DK3908" i="2"/>
  <c r="DJ3908" i="2"/>
  <c r="DI3908" i="2"/>
  <c r="DN3891" i="2"/>
  <c r="DX3907" i="2"/>
  <c r="DW3907" i="2"/>
  <c r="DU3907" i="2"/>
  <c r="DS3907" i="2"/>
  <c r="DR3907" i="2"/>
  <c r="DQ3907" i="2"/>
  <c r="DP3907" i="2"/>
  <c r="DO3907" i="2"/>
  <c r="DN3907" i="2"/>
  <c r="DM3907" i="2"/>
  <c r="DK3907" i="2"/>
  <c r="DJ3907" i="2"/>
  <c r="DI3907" i="2"/>
  <c r="DH3907" i="2"/>
  <c r="DG3907" i="2"/>
  <c r="DF3907" i="2"/>
  <c r="DE3907" i="2"/>
  <c r="DS3890" i="2"/>
  <c r="DX3906" i="2"/>
  <c r="DK3906" i="2"/>
  <c r="DJ3906" i="2"/>
  <c r="DI3906" i="2"/>
  <c r="DX3905" i="2"/>
  <c r="DW3905" i="2"/>
  <c r="DT3905" i="2"/>
  <c r="DS3905" i="2"/>
  <c r="DR3905" i="2"/>
  <c r="DQ3905" i="2"/>
  <c r="DP3905" i="2"/>
  <c r="DO3905" i="2"/>
  <c r="DN3905" i="2"/>
  <c r="DL3905" i="2"/>
  <c r="DK3905" i="2"/>
  <c r="DJ3905" i="2"/>
  <c r="DI3905" i="2"/>
  <c r="DH3905" i="2"/>
  <c r="DG3905" i="2"/>
  <c r="DF3905" i="2"/>
  <c r="DE3905" i="2"/>
  <c r="DS3888" i="2"/>
  <c r="DX3904" i="2"/>
  <c r="DK3904" i="2"/>
  <c r="DJ3904" i="2"/>
  <c r="DI3904" i="2"/>
  <c r="DN3887" i="2"/>
  <c r="DX3903" i="2"/>
  <c r="DU3903" i="2"/>
  <c r="DT3903" i="2"/>
  <c r="DS3903" i="2"/>
  <c r="DR3903" i="2"/>
  <c r="DQ3903" i="2"/>
  <c r="DP3903" i="2"/>
  <c r="DO3903" i="2"/>
  <c r="DM3903" i="2"/>
  <c r="DL3903" i="2"/>
  <c r="DK3903" i="2"/>
  <c r="DJ3903" i="2"/>
  <c r="DI3903" i="2"/>
  <c r="DH3903" i="2"/>
  <c r="DG3903" i="2"/>
  <c r="DE3903" i="2"/>
  <c r="DX3902" i="2"/>
  <c r="DK3902" i="2"/>
  <c r="DJ3902" i="2"/>
  <c r="DI3902" i="2"/>
  <c r="DQ3885" i="2"/>
  <c r="DX3901" i="2"/>
  <c r="DU3901" i="2"/>
  <c r="DT3901" i="2"/>
  <c r="DS3901" i="2"/>
  <c r="DR3901" i="2"/>
  <c r="DQ3901" i="2"/>
  <c r="DP3901" i="2"/>
  <c r="DN3901" i="2"/>
  <c r="DM3901" i="2"/>
  <c r="DL3901" i="2"/>
  <c r="DK3901" i="2"/>
  <c r="DJ3901" i="2"/>
  <c r="DI3901" i="2"/>
  <c r="DH3901" i="2"/>
  <c r="DF3901" i="2"/>
  <c r="DE3901" i="2"/>
  <c r="DS3884" i="2"/>
  <c r="DX3900" i="2"/>
  <c r="DK3900" i="2"/>
  <c r="DJ3900" i="2"/>
  <c r="DI3900" i="2"/>
  <c r="DX3899" i="2"/>
  <c r="DW3899" i="2"/>
  <c r="DU3899" i="2"/>
  <c r="DT3899" i="2"/>
  <c r="DS3899" i="2"/>
  <c r="DR3899" i="2"/>
  <c r="DQ3899" i="2"/>
  <c r="DO3899" i="2"/>
  <c r="DN3899" i="2"/>
  <c r="DM3899" i="2"/>
  <c r="DL3899" i="2"/>
  <c r="DK3899" i="2"/>
  <c r="DJ3899" i="2"/>
  <c r="DI3899" i="2"/>
  <c r="DG3899" i="2"/>
  <c r="DF3899" i="2"/>
  <c r="DE3899" i="2"/>
  <c r="DS3882" i="2"/>
  <c r="DX3898" i="2"/>
  <c r="DK3898" i="2"/>
  <c r="DJ3898" i="2"/>
  <c r="DS3881" i="2"/>
  <c r="DX3897" i="2"/>
  <c r="DU3897" i="2"/>
  <c r="DT3897" i="2"/>
  <c r="DS3897" i="2"/>
  <c r="DR3897" i="2"/>
  <c r="DP3897" i="2"/>
  <c r="DO3897" i="2"/>
  <c r="DN3897" i="2"/>
  <c r="DM3897" i="2"/>
  <c r="DL3897" i="2"/>
  <c r="DK3897" i="2"/>
  <c r="DJ3897" i="2"/>
  <c r="DH3897" i="2"/>
  <c r="DG3897" i="2"/>
  <c r="DF3897" i="2"/>
  <c r="DE3897" i="2"/>
  <c r="DX3896" i="2"/>
  <c r="DK3896" i="2"/>
  <c r="DI3896" i="2"/>
  <c r="DX3895" i="2"/>
  <c r="DW3895" i="2"/>
  <c r="DU3895" i="2"/>
  <c r="DT3895" i="2"/>
  <c r="DS3895" i="2"/>
  <c r="DQ3895" i="2"/>
  <c r="DP3895" i="2"/>
  <c r="DO3895" i="2"/>
  <c r="DN3895" i="2"/>
  <c r="DM3895" i="2"/>
  <c r="DL3895" i="2"/>
  <c r="DK3895" i="2"/>
  <c r="DI3895" i="2"/>
  <c r="DH3895" i="2"/>
  <c r="DG3895" i="2"/>
  <c r="DF3895" i="2"/>
  <c r="DE3895" i="2"/>
  <c r="DS3878" i="2"/>
  <c r="DX3894" i="2"/>
  <c r="DJ3894" i="2"/>
  <c r="DI3894" i="2"/>
  <c r="DS3877" i="2"/>
  <c r="DX3893" i="2"/>
  <c r="DW3893" i="2"/>
  <c r="DU3893" i="2"/>
  <c r="DT3893" i="2"/>
  <c r="DR3893" i="2"/>
  <c r="DQ3893" i="2"/>
  <c r="DP3893" i="2"/>
  <c r="DO3893" i="2"/>
  <c r="DN3893" i="2"/>
  <c r="DM3893" i="2"/>
  <c r="DL3893" i="2"/>
  <c r="DJ3893" i="2"/>
  <c r="DI3893" i="2"/>
  <c r="DH3893" i="2"/>
  <c r="DG3893" i="2"/>
  <c r="DF3893" i="2"/>
  <c r="DE3893" i="2"/>
  <c r="DS3876" i="2"/>
  <c r="DX3892" i="2"/>
  <c r="DK3892" i="2"/>
  <c r="DJ3892" i="2"/>
  <c r="DN3875" i="2"/>
  <c r="DX3891" i="2"/>
  <c r="DR3891" i="2"/>
  <c r="DP3891" i="2"/>
  <c r="DO3891" i="2"/>
  <c r="DJ3891" i="2"/>
  <c r="DH3891" i="2"/>
  <c r="DG3891" i="2"/>
  <c r="DS3874" i="2"/>
  <c r="DX3890" i="2"/>
  <c r="DK3890" i="2"/>
  <c r="DJ3890" i="2"/>
  <c r="DI3890" i="2"/>
  <c r="DX3889" i="2"/>
  <c r="DW3889" i="2"/>
  <c r="DR3872" i="2"/>
  <c r="DX3888" i="2"/>
  <c r="DJ3888" i="2"/>
  <c r="DI3888" i="2"/>
  <c r="DR3871" i="2"/>
  <c r="DX3887" i="2"/>
  <c r="DU3887" i="2"/>
  <c r="DT3887" i="2"/>
  <c r="DS3887" i="2"/>
  <c r="DR3887" i="2"/>
  <c r="DQ3887" i="2"/>
  <c r="DP3887" i="2"/>
  <c r="DO3887" i="2"/>
  <c r="DM3887" i="2"/>
  <c r="DL3887" i="2"/>
  <c r="DK3887" i="2"/>
  <c r="DJ3887" i="2"/>
  <c r="DI3887" i="2"/>
  <c r="DH3887" i="2"/>
  <c r="DG3887" i="2"/>
  <c r="DE3887" i="2"/>
  <c r="DX3886" i="2"/>
  <c r="DR3869" i="2"/>
  <c r="DX3885" i="2"/>
  <c r="DU3885" i="2"/>
  <c r="DS3885" i="2"/>
  <c r="DR3885" i="2"/>
  <c r="DP3885" i="2"/>
  <c r="DN3885" i="2"/>
  <c r="DM3885" i="2"/>
  <c r="DK3885" i="2"/>
  <c r="DJ3885" i="2"/>
  <c r="DH3885" i="2"/>
  <c r="DF3885" i="2"/>
  <c r="DE3885" i="2"/>
  <c r="DK3868" i="2"/>
  <c r="DX3884" i="2"/>
  <c r="DK3884" i="2"/>
  <c r="DJ3884" i="2"/>
  <c r="DI3884" i="2"/>
  <c r="DR3867" i="2"/>
  <c r="DX3883" i="2"/>
  <c r="DW3883" i="2"/>
  <c r="DU3883" i="2"/>
  <c r="DT3883" i="2"/>
  <c r="DS3883" i="2"/>
  <c r="DR3883" i="2"/>
  <c r="DQ3883" i="2"/>
  <c r="DP3883" i="2"/>
  <c r="DO3883" i="2"/>
  <c r="DN3883" i="2"/>
  <c r="DM3883" i="2"/>
  <c r="DL3883" i="2"/>
  <c r="DK3883" i="2"/>
  <c r="DJ3883" i="2"/>
  <c r="DI3883" i="2"/>
  <c r="DH3883" i="2"/>
  <c r="DG3883" i="2"/>
  <c r="DF3883" i="2"/>
  <c r="DE3883" i="2"/>
  <c r="DI3866" i="2"/>
  <c r="DX3882" i="2"/>
  <c r="DR3865" i="2"/>
  <c r="DX3881" i="2"/>
  <c r="DU3881" i="2"/>
  <c r="DT3881" i="2"/>
  <c r="DP3881" i="2"/>
  <c r="DO3881" i="2"/>
  <c r="DM3881" i="2"/>
  <c r="DL3881" i="2"/>
  <c r="DH3881" i="2"/>
  <c r="DG3881" i="2"/>
  <c r="DE3881" i="2"/>
  <c r="DX3880" i="2"/>
  <c r="DX3879" i="2"/>
  <c r="DW3879" i="2"/>
  <c r="DU3879" i="2"/>
  <c r="DP3879" i="2"/>
  <c r="DM3879" i="2"/>
  <c r="DH3879" i="2"/>
  <c r="DE3879" i="2"/>
  <c r="DP3862" i="2"/>
  <c r="DX3878" i="2"/>
  <c r="DJ3878" i="2"/>
  <c r="DI3878" i="2"/>
  <c r="DR3861" i="2"/>
  <c r="DX3877" i="2"/>
  <c r="DW3877" i="2"/>
  <c r="DU3877" i="2"/>
  <c r="DT3877" i="2"/>
  <c r="DR3877" i="2"/>
  <c r="DQ3877" i="2"/>
  <c r="DP3877" i="2"/>
  <c r="DO3877" i="2"/>
  <c r="DN3877" i="2"/>
  <c r="DM3877" i="2"/>
  <c r="DL3877" i="2"/>
  <c r="DJ3877" i="2"/>
  <c r="DI3877" i="2"/>
  <c r="DH3877" i="2"/>
  <c r="DG3877" i="2"/>
  <c r="DF3877" i="2"/>
  <c r="DE3877" i="2"/>
  <c r="DK3860" i="2"/>
  <c r="DX3876" i="2"/>
  <c r="DK3876" i="2"/>
  <c r="DJ3876" i="2"/>
  <c r="DR3859" i="2"/>
  <c r="DX3875" i="2"/>
  <c r="DR3875" i="2"/>
  <c r="DP3875" i="2"/>
  <c r="DO3875" i="2"/>
  <c r="DJ3875" i="2"/>
  <c r="DH3875" i="2"/>
  <c r="DG3875" i="2"/>
  <c r="DI3858" i="2"/>
  <c r="DX3874" i="2"/>
  <c r="DK3874" i="2"/>
  <c r="DJ3874" i="2"/>
  <c r="DI3874" i="2"/>
  <c r="DX3873" i="2"/>
  <c r="DW3873" i="2"/>
  <c r="DS3873" i="2"/>
  <c r="DJ3873" i="2"/>
  <c r="DG3873" i="2"/>
  <c r="DI3856" i="2"/>
  <c r="DX3872" i="2"/>
  <c r="DS3872" i="2"/>
  <c r="DI3872" i="2"/>
  <c r="DH3872" i="2"/>
  <c r="DR3855" i="2"/>
  <c r="DX3871" i="2"/>
  <c r="DU3871" i="2"/>
  <c r="DT3871" i="2"/>
  <c r="DS3871" i="2"/>
  <c r="DQ3871" i="2"/>
  <c r="DP3871" i="2"/>
  <c r="DO3871" i="2"/>
  <c r="DN3871" i="2"/>
  <c r="DL3871" i="2"/>
  <c r="DK3871" i="2"/>
  <c r="DI3871" i="2"/>
  <c r="DH3871" i="2"/>
  <c r="DG3871" i="2"/>
  <c r="DF3871" i="2"/>
  <c r="DE3871" i="2"/>
  <c r="DP3854" i="2"/>
  <c r="DX3870" i="2"/>
  <c r="DS3870" i="2"/>
  <c r="DH3870" i="2"/>
  <c r="DR3853" i="2"/>
  <c r="DX3869" i="2"/>
  <c r="DU3869" i="2"/>
  <c r="DS3869" i="2"/>
  <c r="DQ3869" i="2"/>
  <c r="DO3869" i="2"/>
  <c r="DM3869" i="2"/>
  <c r="DL3869" i="2"/>
  <c r="DI3869" i="2"/>
  <c r="DH3869" i="2"/>
  <c r="DF3869" i="2"/>
  <c r="DJ3852" i="2"/>
  <c r="DX3868" i="2"/>
  <c r="DQ3868" i="2"/>
  <c r="DP3868" i="2"/>
  <c r="DO3868" i="2"/>
  <c r="DR3851" i="2"/>
  <c r="DX3867" i="2"/>
  <c r="DU3867" i="2"/>
  <c r="DT3867" i="2"/>
  <c r="DS3867" i="2"/>
  <c r="DQ3867" i="2"/>
  <c r="DP3867" i="2"/>
  <c r="DO3867" i="2"/>
  <c r="DN3867" i="2"/>
  <c r="DM3867" i="2"/>
  <c r="DL3867" i="2"/>
  <c r="DK3867" i="2"/>
  <c r="DI3867" i="2"/>
  <c r="DH3867" i="2"/>
  <c r="DG3867" i="2"/>
  <c r="DF3867" i="2"/>
  <c r="DE3867" i="2"/>
  <c r="DI3850" i="2"/>
  <c r="DX3866" i="2"/>
  <c r="DO3866" i="2"/>
  <c r="DJ3866" i="2"/>
  <c r="DX3865" i="2"/>
  <c r="DW3865" i="2"/>
  <c r="DT3865" i="2"/>
  <c r="DS3865" i="2"/>
  <c r="DP3865" i="2"/>
  <c r="DO3865" i="2"/>
  <c r="DK3865" i="2"/>
  <c r="DI3865" i="2"/>
  <c r="DG3865" i="2"/>
  <c r="DF3865" i="2"/>
  <c r="DI3848" i="2"/>
  <c r="DX3864" i="2"/>
  <c r="DX3863" i="2"/>
  <c r="DW3863" i="2"/>
  <c r="DS3863" i="2"/>
  <c r="DO3863" i="2"/>
  <c r="DF3863" i="2"/>
  <c r="DP3846" i="2"/>
  <c r="DX3862" i="2"/>
  <c r="DS3862" i="2"/>
  <c r="DR3862" i="2"/>
  <c r="DQ3862" i="2"/>
  <c r="DH3862" i="2"/>
  <c r="DG3862" i="2"/>
  <c r="DR3845" i="2"/>
  <c r="DX3861" i="2"/>
  <c r="DU3861" i="2"/>
  <c r="DT3861" i="2"/>
  <c r="DS3861" i="2"/>
  <c r="DQ3861" i="2"/>
  <c r="DP3861" i="2"/>
  <c r="DO3861" i="2"/>
  <c r="DN3861" i="2"/>
  <c r="DL3861" i="2"/>
  <c r="DK3861" i="2"/>
  <c r="DI3861" i="2"/>
  <c r="DH3861" i="2"/>
  <c r="DG3861" i="2"/>
  <c r="DF3861" i="2"/>
  <c r="DE3861" i="2"/>
  <c r="DX3860" i="2"/>
  <c r="DQ3860" i="2"/>
  <c r="DO3860" i="2"/>
  <c r="DX3859" i="2"/>
  <c r="DS3859" i="2"/>
  <c r="DP3859" i="2"/>
  <c r="DO3859" i="2"/>
  <c r="DI3859" i="2"/>
  <c r="DG3859" i="2"/>
  <c r="DF3859" i="2"/>
  <c r="DI3842" i="2"/>
  <c r="DX3858" i="2"/>
  <c r="DO3858" i="2"/>
  <c r="DK3858" i="2"/>
  <c r="DJ3858" i="2"/>
  <c r="DR3841" i="2"/>
  <c r="DX3857" i="2"/>
  <c r="DW3857" i="2"/>
  <c r="DQ3857" i="2"/>
  <c r="DN3857" i="2"/>
  <c r="DH3857" i="2"/>
  <c r="DE3857" i="2"/>
  <c r="DI3840" i="2"/>
  <c r="DX3856" i="2"/>
  <c r="DJ3856" i="2"/>
  <c r="DR3839" i="2"/>
  <c r="DX3855" i="2"/>
  <c r="DU3855" i="2"/>
  <c r="DT3855" i="2"/>
  <c r="DS3855" i="2"/>
  <c r="DQ3855" i="2"/>
  <c r="DO3855" i="2"/>
  <c r="DN3855" i="2"/>
  <c r="DM3855" i="2"/>
  <c r="DL3855" i="2"/>
  <c r="DK3855" i="2"/>
  <c r="DI3855" i="2"/>
  <c r="DH3855" i="2"/>
  <c r="DF3855" i="2"/>
  <c r="DE3855" i="2"/>
  <c r="DP3838" i="2"/>
  <c r="DX3854" i="2"/>
  <c r="DS3854" i="2"/>
  <c r="DR3854" i="2"/>
  <c r="DQ3854" i="2"/>
  <c r="DK3854" i="2"/>
  <c r="DJ3854" i="2"/>
  <c r="DI3854" i="2"/>
  <c r="DH3854" i="2"/>
  <c r="DG3854" i="2"/>
  <c r="DX3853" i="2"/>
  <c r="DT3853" i="2"/>
  <c r="DS3853" i="2"/>
  <c r="DP3853" i="2"/>
  <c r="DO3853" i="2"/>
  <c r="DM3853" i="2"/>
  <c r="DK3853" i="2"/>
  <c r="DI3853" i="2"/>
  <c r="DG3853" i="2"/>
  <c r="DF3853" i="2"/>
  <c r="DO3836" i="2"/>
  <c r="DX3852" i="2"/>
  <c r="DS3852" i="2"/>
  <c r="DR3852" i="2"/>
  <c r="DP3852" i="2"/>
  <c r="DO3852" i="2"/>
  <c r="DG3852" i="2"/>
  <c r="DO3835" i="2"/>
  <c r="DX3851" i="2"/>
  <c r="DW3851" i="2"/>
  <c r="DU3851" i="2"/>
  <c r="DT3851" i="2"/>
  <c r="DS3851" i="2"/>
  <c r="DP3851" i="2"/>
  <c r="DO3851" i="2"/>
  <c r="DN3851" i="2"/>
  <c r="DM3851" i="2"/>
  <c r="DL3851" i="2"/>
  <c r="DK3851" i="2"/>
  <c r="DI3851" i="2"/>
  <c r="DG3851" i="2"/>
  <c r="DF3851" i="2"/>
  <c r="DE3851" i="2"/>
  <c r="DQ3834" i="2"/>
  <c r="DX3850" i="2"/>
  <c r="DO3850" i="2"/>
  <c r="DJ3850" i="2"/>
  <c r="DR3833" i="2"/>
  <c r="DX3849" i="2"/>
  <c r="DW3849" i="2"/>
  <c r="DS3849" i="2"/>
  <c r="DM3849" i="2"/>
  <c r="DX3848" i="2"/>
  <c r="DJ3848" i="2"/>
  <c r="DX3847" i="2"/>
  <c r="DS3847" i="2"/>
  <c r="DO3847" i="2"/>
  <c r="DF3847" i="2"/>
  <c r="DS3830" i="2"/>
  <c r="DX3846" i="2"/>
  <c r="DS3846" i="2"/>
  <c r="DR3846" i="2"/>
  <c r="DK3846" i="2"/>
  <c r="DJ3846" i="2"/>
  <c r="DH3846" i="2"/>
  <c r="DR3829" i="2"/>
  <c r="DX3845" i="2"/>
  <c r="DW3845" i="2"/>
  <c r="DU3845" i="2"/>
  <c r="DT3845" i="2"/>
  <c r="DS3845" i="2"/>
  <c r="DQ3845" i="2"/>
  <c r="DO3845" i="2"/>
  <c r="DN3845" i="2"/>
  <c r="DM3845" i="2"/>
  <c r="DL3845" i="2"/>
  <c r="DK3845" i="2"/>
  <c r="DI3845" i="2"/>
  <c r="DH3845" i="2"/>
  <c r="DF3845" i="2"/>
  <c r="DE3845" i="2"/>
  <c r="DM3828" i="2"/>
  <c r="DX3844" i="2"/>
  <c r="DS3844" i="2"/>
  <c r="DR3844" i="2"/>
  <c r="DQ3844" i="2"/>
  <c r="DP3844" i="2"/>
  <c r="DO3844" i="2"/>
  <c r="DJ3844" i="2"/>
  <c r="DI3844" i="2"/>
  <c r="DH3844" i="2"/>
  <c r="DG3844" i="2"/>
  <c r="DR3827" i="2"/>
  <c r="DX3843" i="2"/>
  <c r="DT3843" i="2"/>
  <c r="DP3843" i="2"/>
  <c r="DG3843" i="2"/>
  <c r="DK3826" i="2"/>
  <c r="DX3842" i="2"/>
  <c r="DO3842" i="2"/>
  <c r="DR3825" i="2"/>
  <c r="DX3841" i="2"/>
  <c r="DQ3841" i="2"/>
  <c r="DO3841" i="2"/>
  <c r="DN3841" i="2"/>
  <c r="DH3841" i="2"/>
  <c r="DF3841" i="2"/>
  <c r="DE3841" i="2"/>
  <c r="DP3824" i="2"/>
  <c r="DX3840" i="2"/>
  <c r="DR3823" i="2"/>
  <c r="DX3839" i="2"/>
  <c r="DW3839" i="2"/>
  <c r="DU3839" i="2"/>
  <c r="DT3839" i="2"/>
  <c r="DO3839" i="2"/>
  <c r="DN3839" i="2"/>
  <c r="DL3839" i="2"/>
  <c r="DK3839" i="2"/>
  <c r="DF3839" i="2"/>
  <c r="DE3839" i="2"/>
  <c r="DO3822" i="2"/>
  <c r="DX3838" i="2"/>
  <c r="DS3838" i="2"/>
  <c r="DR3838" i="2"/>
  <c r="DQ3838" i="2"/>
  <c r="DJ3838" i="2"/>
  <c r="DI3838" i="2"/>
  <c r="DH3838" i="2"/>
  <c r="DG3838" i="2"/>
  <c r="DE3838" i="2"/>
  <c r="DR3821" i="2"/>
  <c r="DX3837" i="2"/>
  <c r="DT3837" i="2"/>
  <c r="DP3837" i="2"/>
  <c r="DG3837" i="2"/>
  <c r="DX3836" i="2"/>
  <c r="DU3836" i="2"/>
  <c r="DR3836" i="2"/>
  <c r="DQ3836" i="2"/>
  <c r="DM3836" i="2"/>
  <c r="DJ3836" i="2"/>
  <c r="DI3836" i="2"/>
  <c r="DG3836" i="2"/>
  <c r="DX3835" i="2"/>
  <c r="DI3835" i="2"/>
  <c r="DQ3818" i="2"/>
  <c r="DX3834" i="2"/>
  <c r="DR3834" i="2"/>
  <c r="DH3834" i="2"/>
  <c r="DX3833" i="2"/>
  <c r="DW3833" i="2"/>
  <c r="DU3833" i="2"/>
  <c r="DT3833" i="2"/>
  <c r="DS3833" i="2"/>
  <c r="DQ3833" i="2"/>
  <c r="DP3833" i="2"/>
  <c r="DO3833" i="2"/>
  <c r="DN3833" i="2"/>
  <c r="DM3833" i="2"/>
  <c r="DL3833" i="2"/>
  <c r="DK3833" i="2"/>
  <c r="DI3833" i="2"/>
  <c r="DH3833" i="2"/>
  <c r="DG3833" i="2"/>
  <c r="DF3833" i="2"/>
  <c r="DE3833" i="2"/>
  <c r="DR3816" i="2"/>
  <c r="DX3832" i="2"/>
  <c r="DS3815" i="2"/>
  <c r="DX3831" i="2"/>
  <c r="DU3831" i="2"/>
  <c r="DO3831" i="2"/>
  <c r="DL3831" i="2"/>
  <c r="DF3831" i="2"/>
  <c r="DK3814" i="2"/>
  <c r="DX3830" i="2"/>
  <c r="DQ3830" i="2"/>
  <c r="DO3830" i="2"/>
  <c r="DM3830" i="2"/>
  <c r="DJ3830" i="2"/>
  <c r="DG3830" i="2"/>
  <c r="DR3813" i="2"/>
  <c r="DX3829" i="2"/>
  <c r="DU3829" i="2"/>
  <c r="DS3829" i="2"/>
  <c r="DQ3829" i="2"/>
  <c r="DM3829" i="2"/>
  <c r="DL3829" i="2"/>
  <c r="DI3829" i="2"/>
  <c r="DH3829" i="2"/>
  <c r="DU3812" i="2"/>
  <c r="DX3828" i="2"/>
  <c r="DS3828" i="2"/>
  <c r="DR3828" i="2"/>
  <c r="DQ3828" i="2"/>
  <c r="DP3828" i="2"/>
  <c r="DO3828" i="2"/>
  <c r="DK3828" i="2"/>
  <c r="DI3828" i="2"/>
  <c r="DH3828" i="2"/>
  <c r="DG3828" i="2"/>
  <c r="DE3828" i="2"/>
  <c r="DR3811" i="2"/>
  <c r="DX3827" i="2"/>
  <c r="DU3827" i="2"/>
  <c r="DT3827" i="2"/>
  <c r="DS3827" i="2"/>
  <c r="DQ3827" i="2"/>
  <c r="DP3827" i="2"/>
  <c r="DO3827" i="2"/>
  <c r="DN3827" i="2"/>
  <c r="DL3827" i="2"/>
  <c r="DK3827" i="2"/>
  <c r="DI3827" i="2"/>
  <c r="DH3827" i="2"/>
  <c r="DG3827" i="2"/>
  <c r="DF3827" i="2"/>
  <c r="DE3827" i="2"/>
  <c r="DK3810" i="2"/>
  <c r="DX3826" i="2"/>
  <c r="DP3826" i="2"/>
  <c r="DM3826" i="2"/>
  <c r="DE3826" i="2"/>
  <c r="DX3825" i="2"/>
  <c r="DW3825" i="2"/>
  <c r="DS3825" i="2"/>
  <c r="DP3825" i="2"/>
  <c r="DO3825" i="2"/>
  <c r="DI3825" i="2"/>
  <c r="DG3825" i="2"/>
  <c r="DF3825" i="2"/>
  <c r="DK3808" i="2"/>
  <c r="DX3824" i="2"/>
  <c r="DQ3824" i="2"/>
  <c r="DG3824" i="2"/>
  <c r="DR3807" i="2"/>
  <c r="DX3823" i="2"/>
  <c r="DW3823" i="2"/>
  <c r="DQ3823" i="2"/>
  <c r="DP3823" i="2"/>
  <c r="DN3823" i="2"/>
  <c r="DM3823" i="2"/>
  <c r="DH3823" i="2"/>
  <c r="DG3823" i="2"/>
  <c r="DE3823" i="2"/>
  <c r="DX3822" i="2"/>
  <c r="DU3822" i="2"/>
  <c r="DR3822" i="2"/>
  <c r="DQ3822" i="2"/>
  <c r="DP3822" i="2"/>
  <c r="DK3822" i="2"/>
  <c r="DJ3822" i="2"/>
  <c r="DI3822" i="2"/>
  <c r="DH3822" i="2"/>
  <c r="DE3822" i="2"/>
  <c r="DN3805" i="2"/>
  <c r="DX3821" i="2"/>
  <c r="DU3821" i="2"/>
  <c r="DT3821" i="2"/>
  <c r="DS3821" i="2"/>
  <c r="DP3821" i="2"/>
  <c r="DO3821" i="2"/>
  <c r="DN3821" i="2"/>
  <c r="DM3821" i="2"/>
  <c r="DL3821" i="2"/>
  <c r="DK3821" i="2"/>
  <c r="DI3821" i="2"/>
  <c r="DG3821" i="2"/>
  <c r="DF3821" i="2"/>
  <c r="DE3821" i="2"/>
  <c r="DI3804" i="2"/>
  <c r="DX3820" i="2"/>
  <c r="DU3820" i="2"/>
  <c r="DS3820" i="2"/>
  <c r="DR3820" i="2"/>
  <c r="DQ3820" i="2"/>
  <c r="DM3820" i="2"/>
  <c r="DJ3820" i="2"/>
  <c r="DI3820" i="2"/>
  <c r="DH3820" i="2"/>
  <c r="DG3820" i="2"/>
  <c r="DR3803" i="2"/>
  <c r="DX3819" i="2"/>
  <c r="DW3819" i="2"/>
  <c r="DU3819" i="2"/>
  <c r="DL3819" i="2"/>
  <c r="DQ3802" i="2"/>
  <c r="DX3818" i="2"/>
  <c r="DS3818" i="2"/>
  <c r="DR3818" i="2"/>
  <c r="DM3818" i="2"/>
  <c r="DJ3818" i="2"/>
  <c r="DI3818" i="2"/>
  <c r="DR3801" i="2"/>
  <c r="DX3817" i="2"/>
  <c r="DN3817" i="2"/>
  <c r="DH3817" i="2"/>
  <c r="DE3817" i="2"/>
  <c r="DR3800" i="2"/>
  <c r="DX3816" i="2"/>
  <c r="DS3816" i="2"/>
  <c r="DP3816" i="2"/>
  <c r="DK3816" i="2"/>
  <c r="DJ3816" i="2"/>
  <c r="DE3816" i="2"/>
  <c r="DR3799" i="2"/>
  <c r="DX3815" i="2"/>
  <c r="DW3815" i="2"/>
  <c r="DX3814" i="2"/>
  <c r="DM3814" i="2"/>
  <c r="DX3813" i="2"/>
  <c r="DT3813" i="2"/>
  <c r="DS3813" i="2"/>
  <c r="DP3813" i="2"/>
  <c r="DO3813" i="2"/>
  <c r="DM3813" i="2"/>
  <c r="DK3813" i="2"/>
  <c r="DI3813" i="2"/>
  <c r="DG3813" i="2"/>
  <c r="DF3813" i="2"/>
  <c r="DU3796" i="2"/>
  <c r="DX3812" i="2"/>
  <c r="DO3812" i="2"/>
  <c r="DM3812" i="2"/>
  <c r="DR3795" i="2"/>
  <c r="DX3811" i="2"/>
  <c r="DW3811" i="2"/>
  <c r="DU3811" i="2"/>
  <c r="DS3811" i="2"/>
  <c r="DQ3811" i="2"/>
  <c r="DP3811" i="2"/>
  <c r="DO3811" i="2"/>
  <c r="DN3811" i="2"/>
  <c r="DM3811" i="2"/>
  <c r="DL3811" i="2"/>
  <c r="DI3811" i="2"/>
  <c r="DH3811" i="2"/>
  <c r="DG3811" i="2"/>
  <c r="DF3811" i="2"/>
  <c r="DE3811" i="2"/>
  <c r="DK3794" i="2"/>
  <c r="DX3810" i="2"/>
  <c r="DP3810" i="2"/>
  <c r="DM3810" i="2"/>
  <c r="DE3810" i="2"/>
  <c r="DR3793" i="2"/>
  <c r="DX3809" i="2"/>
  <c r="DW3809" i="2"/>
  <c r="DP3809" i="2"/>
  <c r="DM3809" i="2"/>
  <c r="DG3809" i="2"/>
  <c r="DX3808" i="2"/>
  <c r="DU3808" i="2"/>
  <c r="DR3808" i="2"/>
  <c r="DQ3808" i="2"/>
  <c r="DO3808" i="2"/>
  <c r="DM3808" i="2"/>
  <c r="DJ3808" i="2"/>
  <c r="DH3808" i="2"/>
  <c r="DG3808" i="2"/>
  <c r="DR3791" i="2"/>
  <c r="DX3807" i="2"/>
  <c r="DU3807" i="2"/>
  <c r="DS3807" i="2"/>
  <c r="DQ3807" i="2"/>
  <c r="DP3807" i="2"/>
  <c r="DO3807" i="2"/>
  <c r="DN3807" i="2"/>
  <c r="DM3807" i="2"/>
  <c r="DL3807" i="2"/>
  <c r="DI3807" i="2"/>
  <c r="DH3807" i="2"/>
  <c r="DG3807" i="2"/>
  <c r="DF3807" i="2"/>
  <c r="DE3807" i="2"/>
  <c r="DK3790" i="2"/>
  <c r="DX3806" i="2"/>
  <c r="DM3806" i="2"/>
  <c r="DG3806" i="2"/>
  <c r="DR3789" i="2"/>
  <c r="DX3805" i="2"/>
  <c r="DW3805" i="2"/>
  <c r="DQ3805" i="2"/>
  <c r="DH3805" i="2"/>
  <c r="DE3805" i="2"/>
  <c r="DI3788" i="2"/>
  <c r="DX3804" i="2"/>
  <c r="DR3804" i="2"/>
  <c r="DM3804" i="2"/>
  <c r="DJ3804" i="2"/>
  <c r="DR3787" i="2"/>
  <c r="DX3803" i="2"/>
  <c r="DU3803" i="2"/>
  <c r="DT3803" i="2"/>
  <c r="DQ3803" i="2"/>
  <c r="DO3803" i="2"/>
  <c r="DN3803" i="2"/>
  <c r="DL3803" i="2"/>
  <c r="DK3803" i="2"/>
  <c r="DH3803" i="2"/>
  <c r="DF3803" i="2"/>
  <c r="DE3803" i="2"/>
  <c r="DQ3786" i="2"/>
  <c r="DX3802" i="2"/>
  <c r="DU3802" i="2"/>
  <c r="DM3802" i="2"/>
  <c r="DK3802" i="2"/>
  <c r="DI3802" i="2"/>
  <c r="DH3802" i="2"/>
  <c r="DR3785" i="2"/>
  <c r="DX3801" i="2"/>
  <c r="DT3801" i="2"/>
  <c r="DQ3801" i="2"/>
  <c r="DP3801" i="2"/>
  <c r="DK3801" i="2"/>
  <c r="DH3801" i="2"/>
  <c r="DG3801" i="2"/>
  <c r="DR3784" i="2"/>
  <c r="DX3800" i="2"/>
  <c r="DU3800" i="2"/>
  <c r="DS3800" i="2"/>
  <c r="DP3800" i="2"/>
  <c r="DM3800" i="2"/>
  <c r="DK3800" i="2"/>
  <c r="DJ3800" i="2"/>
  <c r="DE3800" i="2"/>
  <c r="DX3799" i="2"/>
  <c r="DW3799" i="2"/>
  <c r="DU3799" i="2"/>
  <c r="DT3799" i="2"/>
  <c r="DS3799" i="2"/>
  <c r="DQ3799" i="2"/>
  <c r="DP3799" i="2"/>
  <c r="DO3799" i="2"/>
  <c r="DN3799" i="2"/>
  <c r="DM3799" i="2"/>
  <c r="DL3799" i="2"/>
  <c r="DK3799" i="2"/>
  <c r="DI3799" i="2"/>
  <c r="DH3799" i="2"/>
  <c r="DG3799" i="2"/>
  <c r="DF3799" i="2"/>
  <c r="DE3799" i="2"/>
  <c r="DK3782" i="2"/>
  <c r="DX3798" i="2"/>
  <c r="DR3781" i="2"/>
  <c r="DX3797" i="2"/>
  <c r="DW3797" i="2"/>
  <c r="DU3797" i="2"/>
  <c r="DQ3797" i="2"/>
  <c r="DL3797" i="2"/>
  <c r="DH3797" i="2"/>
  <c r="DU3780" i="2"/>
  <c r="DX3796" i="2"/>
  <c r="DM3796" i="2"/>
  <c r="DK3796" i="2"/>
  <c r="DR3779" i="2"/>
  <c r="DX3795" i="2"/>
  <c r="DT3795" i="2"/>
  <c r="DQ3795" i="2"/>
  <c r="DP3795" i="2"/>
  <c r="DK3795" i="2"/>
  <c r="DH3795" i="2"/>
  <c r="DG3795" i="2"/>
  <c r="DK3778" i="2"/>
  <c r="DX3794" i="2"/>
  <c r="DP3794" i="2"/>
  <c r="DM3794" i="2"/>
  <c r="DE3794" i="2"/>
  <c r="DX3793" i="2"/>
  <c r="DW3793" i="2"/>
  <c r="DT3793" i="2"/>
  <c r="DS3793" i="2"/>
  <c r="DQ3793" i="2"/>
  <c r="DP3793" i="2"/>
  <c r="DO3793" i="2"/>
  <c r="DN3793" i="2"/>
  <c r="DM3793" i="2"/>
  <c r="DK3793" i="2"/>
  <c r="DI3793" i="2"/>
  <c r="DH3793" i="2"/>
  <c r="DG3793" i="2"/>
  <c r="DF3793" i="2"/>
  <c r="DE3793" i="2"/>
  <c r="DO3776" i="2"/>
  <c r="DX3792" i="2"/>
  <c r="DS3792" i="2"/>
  <c r="DP3792" i="2"/>
  <c r="DE3792" i="2"/>
  <c r="DR3775" i="2"/>
  <c r="DX3791" i="2"/>
  <c r="DT3791" i="2"/>
  <c r="DQ3791" i="2"/>
  <c r="DP3791" i="2"/>
  <c r="DK3791" i="2"/>
  <c r="DH3791" i="2"/>
  <c r="DG3791" i="2"/>
  <c r="DX3790" i="2"/>
  <c r="DU3790" i="2"/>
  <c r="DS3790" i="2"/>
  <c r="DR3790" i="2"/>
  <c r="DQ3790" i="2"/>
  <c r="DP3790" i="2"/>
  <c r="DM3790" i="2"/>
  <c r="DJ3790" i="2"/>
  <c r="DI3790" i="2"/>
  <c r="DH3790" i="2"/>
  <c r="DG3790" i="2"/>
  <c r="DE3790" i="2"/>
  <c r="DR3773" i="2"/>
  <c r="DX3789" i="2"/>
  <c r="DT3789" i="2"/>
  <c r="DQ3789" i="2"/>
  <c r="DP3789" i="2"/>
  <c r="DK3789" i="2"/>
  <c r="DH3789" i="2"/>
  <c r="DG3789" i="2"/>
  <c r="DX3788" i="2"/>
  <c r="DU3788" i="2"/>
  <c r="DS3788" i="2"/>
  <c r="DR3788" i="2"/>
  <c r="DQ3788" i="2"/>
  <c r="DM3788" i="2"/>
  <c r="DJ3788" i="2"/>
  <c r="DH3788" i="2"/>
  <c r="DG3788" i="2"/>
  <c r="DR3771" i="2"/>
  <c r="DX3787" i="2"/>
  <c r="DW3787" i="2"/>
  <c r="DQ3787" i="2"/>
  <c r="DP3787" i="2"/>
  <c r="DN3787" i="2"/>
  <c r="DM3787" i="2"/>
  <c r="DH3787" i="2"/>
  <c r="DG3787" i="2"/>
  <c r="DE3787" i="2"/>
  <c r="DX3786" i="2"/>
  <c r="DU3786" i="2"/>
  <c r="DR3786" i="2"/>
  <c r="DO3786" i="2"/>
  <c r="DM3786" i="2"/>
  <c r="DK3786" i="2"/>
  <c r="DJ3786" i="2"/>
  <c r="DI3786" i="2"/>
  <c r="DH3786" i="2"/>
  <c r="DR3769" i="2"/>
  <c r="DX3785" i="2"/>
  <c r="DW3785" i="2"/>
  <c r="DU3785" i="2"/>
  <c r="DT3785" i="2"/>
  <c r="DS3785" i="2"/>
  <c r="DQ3785" i="2"/>
  <c r="DP3785" i="2"/>
  <c r="DN3785" i="2"/>
  <c r="DM3785" i="2"/>
  <c r="DL3785" i="2"/>
  <c r="DK3785" i="2"/>
  <c r="DI3785" i="2"/>
  <c r="DH3785" i="2"/>
  <c r="DG3785" i="2"/>
  <c r="DE3785" i="2"/>
  <c r="DX3784" i="2"/>
  <c r="DU3784" i="2"/>
  <c r="DS3784" i="2"/>
  <c r="DM3784" i="2"/>
  <c r="DK3784" i="2"/>
  <c r="DJ3784" i="2"/>
  <c r="DI3784" i="2"/>
  <c r="DX3783" i="2"/>
  <c r="DW3783" i="2"/>
  <c r="DU3783" i="2"/>
  <c r="DO3783" i="2"/>
  <c r="DL3783" i="2"/>
  <c r="DF3783" i="2"/>
  <c r="DT3766" i="2"/>
  <c r="DX3782" i="2"/>
  <c r="DR3765" i="2"/>
  <c r="DX3781" i="2"/>
  <c r="DW3781" i="2"/>
  <c r="DU3781" i="2"/>
  <c r="DS3781" i="2"/>
  <c r="DQ3781" i="2"/>
  <c r="DO3781" i="2"/>
  <c r="DM3781" i="2"/>
  <c r="DL3781" i="2"/>
  <c r="DI3781" i="2"/>
  <c r="DH3781" i="2"/>
  <c r="DF3781" i="2"/>
  <c r="DU3764" i="2"/>
  <c r="DX3780" i="2"/>
  <c r="DM3780" i="2"/>
  <c r="DK3780" i="2"/>
  <c r="DR3763" i="2"/>
  <c r="DX3779" i="2"/>
  <c r="DU3779" i="2"/>
  <c r="DT3779" i="2"/>
  <c r="DS3779" i="2"/>
  <c r="DQ3779" i="2"/>
  <c r="DP3779" i="2"/>
  <c r="DO3779" i="2"/>
  <c r="DN3779" i="2"/>
  <c r="DL3779" i="2"/>
  <c r="DK3779" i="2"/>
  <c r="DI3779" i="2"/>
  <c r="DH3779" i="2"/>
  <c r="DG3779" i="2"/>
  <c r="DF3779" i="2"/>
  <c r="DE3779" i="2"/>
  <c r="DP3762" i="2"/>
  <c r="DX3778" i="2"/>
  <c r="DP3778" i="2"/>
  <c r="DM3778" i="2"/>
  <c r="DE3778" i="2"/>
  <c r="DM3761" i="2"/>
  <c r="DX3777" i="2"/>
  <c r="DW3777" i="2"/>
  <c r="DS3777" i="2"/>
  <c r="DO3777" i="2"/>
  <c r="DI3777" i="2"/>
  <c r="DF3777" i="2"/>
  <c r="DS3760" i="2"/>
  <c r="DX3776" i="2"/>
  <c r="DU3776" i="2"/>
  <c r="DS3776" i="2"/>
  <c r="DQ3776" i="2"/>
  <c r="DP3776" i="2"/>
  <c r="DM3776" i="2"/>
  <c r="DJ3776" i="2"/>
  <c r="DI3776" i="2"/>
  <c r="DG3776" i="2"/>
  <c r="DE3776" i="2"/>
  <c r="DR3759" i="2"/>
  <c r="DX3775" i="2"/>
  <c r="DU3775" i="2"/>
  <c r="DT3775" i="2"/>
  <c r="DS3775" i="2"/>
  <c r="DQ3775" i="2"/>
  <c r="DP3775" i="2"/>
  <c r="DO3775" i="2"/>
  <c r="DN3775" i="2"/>
  <c r="DL3775" i="2"/>
  <c r="DK3775" i="2"/>
  <c r="DI3775" i="2"/>
  <c r="DH3775" i="2"/>
  <c r="DG3775" i="2"/>
  <c r="DF3775" i="2"/>
  <c r="DE3775" i="2"/>
  <c r="DX3774" i="2"/>
  <c r="DU3774" i="2"/>
  <c r="DS3774" i="2"/>
  <c r="DR3774" i="2"/>
  <c r="DQ3774" i="2"/>
  <c r="DP3774" i="2"/>
  <c r="DM3774" i="2"/>
  <c r="DK3774" i="2"/>
  <c r="DJ3774" i="2"/>
  <c r="DI3774" i="2"/>
  <c r="DH3774" i="2"/>
  <c r="DG3774" i="2"/>
  <c r="DE3774" i="2"/>
  <c r="DR3757" i="2"/>
  <c r="DX3773" i="2"/>
  <c r="DU3773" i="2"/>
  <c r="DT3773" i="2"/>
  <c r="DS3773" i="2"/>
  <c r="DQ3773" i="2"/>
  <c r="DP3773" i="2"/>
  <c r="DO3773" i="2"/>
  <c r="DN3773" i="2"/>
  <c r="DL3773" i="2"/>
  <c r="DK3773" i="2"/>
  <c r="DI3773" i="2"/>
  <c r="DH3773" i="2"/>
  <c r="DG3773" i="2"/>
  <c r="DF3773" i="2"/>
  <c r="DE3773" i="2"/>
  <c r="DX3772" i="2"/>
  <c r="DU3772" i="2"/>
  <c r="DT3772" i="2"/>
  <c r="DS3772" i="2"/>
  <c r="DR3772" i="2"/>
  <c r="DO3772" i="2"/>
  <c r="DL3772" i="2"/>
  <c r="DK3772" i="2"/>
  <c r="DJ3772" i="2"/>
  <c r="DI3772" i="2"/>
  <c r="DE3772" i="2"/>
  <c r="DS3755" i="2"/>
  <c r="DX3771" i="2"/>
  <c r="DW3771" i="2"/>
  <c r="DU3771" i="2"/>
  <c r="DS3771" i="2"/>
  <c r="DQ3771" i="2"/>
  <c r="DP3771" i="2"/>
  <c r="DO3771" i="2"/>
  <c r="DN3771" i="2"/>
  <c r="DM3771" i="2"/>
  <c r="DL3771" i="2"/>
  <c r="DI3771" i="2"/>
  <c r="DH3771" i="2"/>
  <c r="DG3771" i="2"/>
  <c r="DF3771" i="2"/>
  <c r="DE3771" i="2"/>
  <c r="DM3754" i="2"/>
  <c r="DX3770" i="2"/>
  <c r="DQ3770" i="2"/>
  <c r="DE3770" i="2"/>
  <c r="DM3753" i="2"/>
  <c r="DX3769" i="2"/>
  <c r="DW3769" i="2"/>
  <c r="DU3769" i="2"/>
  <c r="DT3769" i="2"/>
  <c r="DS3769" i="2"/>
  <c r="DQ3769" i="2"/>
  <c r="DP3769" i="2"/>
  <c r="DO3769" i="2"/>
  <c r="DN3769" i="2"/>
  <c r="DM3769" i="2"/>
  <c r="DL3769" i="2"/>
  <c r="DK3769" i="2"/>
  <c r="DI3769" i="2"/>
  <c r="DH3769" i="2"/>
  <c r="DG3769" i="2"/>
  <c r="DF3769" i="2"/>
  <c r="DE3769" i="2"/>
  <c r="DX3768" i="2"/>
  <c r="DJ3768" i="2"/>
  <c r="DO3751" i="2"/>
  <c r="DX3767" i="2"/>
  <c r="DT3767" i="2"/>
  <c r="DN3767" i="2"/>
  <c r="DK3767" i="2"/>
  <c r="DE3767" i="2"/>
  <c r="DR3750" i="2"/>
  <c r="DX3766" i="2"/>
  <c r="DU3766" i="2"/>
  <c r="DT3749" i="2"/>
  <c r="DX3765" i="2"/>
  <c r="DW3765" i="2"/>
  <c r="DU3765" i="2"/>
  <c r="DS3765" i="2"/>
  <c r="DQ3765" i="2"/>
  <c r="DO3765" i="2"/>
  <c r="DM3765" i="2"/>
  <c r="DL3765" i="2"/>
  <c r="DI3765" i="2"/>
  <c r="DH3765" i="2"/>
  <c r="DF3765" i="2"/>
  <c r="DU3748" i="2"/>
  <c r="DX3764" i="2"/>
  <c r="DO3764" i="2"/>
  <c r="DM3764" i="2"/>
  <c r="DN3747" i="2"/>
  <c r="DX3763" i="2"/>
  <c r="DW3763" i="2"/>
  <c r="DU3763" i="2"/>
  <c r="DT3763" i="2"/>
  <c r="DS3763" i="2"/>
  <c r="DQ3763" i="2"/>
  <c r="DP3763" i="2"/>
  <c r="DN3763" i="2"/>
  <c r="DM3763" i="2"/>
  <c r="DL3763" i="2"/>
  <c r="DK3763" i="2"/>
  <c r="DI3763" i="2"/>
  <c r="DH3763" i="2"/>
  <c r="DG3763" i="2"/>
  <c r="DE3763" i="2"/>
  <c r="DX3762" i="2"/>
  <c r="DS3762" i="2"/>
  <c r="DQ3762" i="2"/>
  <c r="DJ3762" i="2"/>
  <c r="DH3762" i="2"/>
  <c r="DX3761" i="2"/>
  <c r="DW3761" i="2"/>
  <c r="DS3761" i="2"/>
  <c r="DI3761" i="2"/>
  <c r="DX3760" i="2"/>
  <c r="DU3760" i="2"/>
  <c r="DT3760" i="2"/>
  <c r="DR3760" i="2"/>
  <c r="DP3760" i="2"/>
  <c r="DO3760" i="2"/>
  <c r="DL3760" i="2"/>
  <c r="DK3760" i="2"/>
  <c r="DI3760" i="2"/>
  <c r="DG3760" i="2"/>
  <c r="DE3760" i="2"/>
  <c r="DN3743" i="2"/>
  <c r="DX3759" i="2"/>
  <c r="DW3759" i="2"/>
  <c r="DU3759" i="2"/>
  <c r="DT3759" i="2"/>
  <c r="DQ3759" i="2"/>
  <c r="DP3759" i="2"/>
  <c r="DO3759" i="2"/>
  <c r="DN3759" i="2"/>
  <c r="DM3759" i="2"/>
  <c r="DL3759" i="2"/>
  <c r="DK3759" i="2"/>
  <c r="DH3759" i="2"/>
  <c r="DG3759" i="2"/>
  <c r="DF3759" i="2"/>
  <c r="DE3759" i="2"/>
  <c r="DX3758" i="2"/>
  <c r="DU3758" i="2"/>
  <c r="DT3758" i="2"/>
  <c r="DS3758" i="2"/>
  <c r="DR3758" i="2"/>
  <c r="DQ3758" i="2"/>
  <c r="DP3758" i="2"/>
  <c r="DO3758" i="2"/>
  <c r="DL3758" i="2"/>
  <c r="DK3758" i="2"/>
  <c r="DJ3758" i="2"/>
  <c r="DI3758" i="2"/>
  <c r="DH3758" i="2"/>
  <c r="DG3758" i="2"/>
  <c r="DE3758" i="2"/>
  <c r="DQ3741" i="2"/>
  <c r="DX3757" i="2"/>
  <c r="DW3757" i="2"/>
  <c r="DT3757" i="2"/>
  <c r="DS3757" i="2"/>
  <c r="DQ3757" i="2"/>
  <c r="DP3757" i="2"/>
  <c r="DO3757" i="2"/>
  <c r="DN3757" i="2"/>
  <c r="DM3757" i="2"/>
  <c r="DK3757" i="2"/>
  <c r="DI3757" i="2"/>
  <c r="DH3757" i="2"/>
  <c r="DG3757" i="2"/>
  <c r="DF3757" i="2"/>
  <c r="DE3757" i="2"/>
  <c r="DR3740" i="2"/>
  <c r="DX3756" i="2"/>
  <c r="DU3756" i="2"/>
  <c r="DT3756" i="2"/>
  <c r="DS3756" i="2"/>
  <c r="DR3756" i="2"/>
  <c r="DO3756" i="2"/>
  <c r="DL3756" i="2"/>
  <c r="DK3756" i="2"/>
  <c r="DJ3756" i="2"/>
  <c r="DI3756" i="2"/>
  <c r="DE3756" i="2"/>
  <c r="DS3739" i="2"/>
  <c r="DX3755" i="2"/>
  <c r="DW3755" i="2"/>
  <c r="DN3755" i="2"/>
  <c r="DL3755" i="2"/>
  <c r="DK3755" i="2"/>
  <c r="DM3738" i="2"/>
  <c r="DX3754" i="2"/>
  <c r="DO3754" i="2"/>
  <c r="DE3754" i="2"/>
  <c r="DG3737" i="2"/>
  <c r="DX3753" i="2"/>
  <c r="DO3753" i="2"/>
  <c r="DN3753" i="2"/>
  <c r="DG3753" i="2"/>
  <c r="DF3753" i="2"/>
  <c r="DE3753" i="2"/>
  <c r="DO3736" i="2"/>
  <c r="DX3752" i="2"/>
  <c r="DS3735" i="2"/>
  <c r="DX3751" i="2"/>
  <c r="DW3751" i="2"/>
  <c r="DU3751" i="2"/>
  <c r="DS3751" i="2"/>
  <c r="DQ3751" i="2"/>
  <c r="DL3751" i="2"/>
  <c r="DK3751" i="2"/>
  <c r="DH3751" i="2"/>
  <c r="DF3751" i="2"/>
  <c r="DR3734" i="2"/>
  <c r="DX3750" i="2"/>
  <c r="DU3750" i="2"/>
  <c r="DT3750" i="2"/>
  <c r="DS3750" i="2"/>
  <c r="DP3750" i="2"/>
  <c r="DO3750" i="2"/>
  <c r="DM3750" i="2"/>
  <c r="DL3750" i="2"/>
  <c r="DJ3750" i="2"/>
  <c r="DG3750" i="2"/>
  <c r="DE3750" i="2"/>
  <c r="DT3733" i="2"/>
  <c r="DX3749" i="2"/>
  <c r="DU3749" i="2"/>
  <c r="DO3749" i="2"/>
  <c r="DN3749" i="2"/>
  <c r="DL3749" i="2"/>
  <c r="DH3749" i="2"/>
  <c r="DE3749" i="2"/>
  <c r="DU3732" i="2"/>
  <c r="DX3748" i="2"/>
  <c r="DP3748" i="2"/>
  <c r="DM3748" i="2"/>
  <c r="DG3748" i="2"/>
  <c r="DN3731" i="2"/>
  <c r="DX3747" i="2"/>
  <c r="DW3747" i="2"/>
  <c r="DQ3747" i="2"/>
  <c r="DO3747" i="2"/>
  <c r="DH3747" i="2"/>
  <c r="DF3747" i="2"/>
  <c r="DM3730" i="2"/>
  <c r="DX3746" i="2"/>
  <c r="DO3746" i="2"/>
  <c r="DI3746" i="2"/>
  <c r="DX3745" i="2"/>
  <c r="DU3745" i="2"/>
  <c r="DT3745" i="2"/>
  <c r="DS3745" i="2"/>
  <c r="DO3745" i="2"/>
  <c r="DM3745" i="2"/>
  <c r="DL3745" i="2"/>
  <c r="DK3745" i="2"/>
  <c r="DI3745" i="2"/>
  <c r="DF3745" i="2"/>
  <c r="DS3728" i="2"/>
  <c r="DX3744" i="2"/>
  <c r="DN3727" i="2"/>
  <c r="DX3743" i="2"/>
  <c r="DO3743" i="2"/>
  <c r="DM3726" i="2"/>
  <c r="DX3742" i="2"/>
  <c r="DH3742" i="2"/>
  <c r="DS3725" i="2"/>
  <c r="DX3741" i="2"/>
  <c r="DU3741" i="2"/>
  <c r="DL3741" i="2"/>
  <c r="DH3741" i="2"/>
  <c r="DT3724" i="2"/>
  <c r="DX3740" i="2"/>
  <c r="DT3740" i="2"/>
  <c r="DS3740" i="2"/>
  <c r="DO3740" i="2"/>
  <c r="DK3740" i="2"/>
  <c r="DJ3740" i="2"/>
  <c r="DE3740" i="2"/>
  <c r="DX3739" i="2"/>
  <c r="DT3739" i="2"/>
  <c r="DP3739" i="2"/>
  <c r="DO3739" i="2"/>
  <c r="DN3739" i="2"/>
  <c r="DM3739" i="2"/>
  <c r="DL3739" i="2"/>
  <c r="DK3739" i="2"/>
  <c r="DF3739" i="2"/>
  <c r="DE3739" i="2"/>
  <c r="DM3722" i="2"/>
  <c r="DX3738" i="2"/>
  <c r="DO3738" i="2"/>
  <c r="DM3721" i="2"/>
  <c r="DX3737" i="2"/>
  <c r="DW3737" i="2"/>
  <c r="DP3737" i="2"/>
  <c r="DX3736" i="2"/>
  <c r="DU3736" i="2"/>
  <c r="DT3736" i="2"/>
  <c r="DS3736" i="2"/>
  <c r="DR3736" i="2"/>
  <c r="DQ3736" i="2"/>
  <c r="DP3736" i="2"/>
  <c r="DM3736" i="2"/>
  <c r="DL3736" i="2"/>
  <c r="DK3736" i="2"/>
  <c r="DJ3736" i="2"/>
  <c r="DI3736" i="2"/>
  <c r="DH3736" i="2"/>
  <c r="DG3736" i="2"/>
  <c r="DU3719" i="2"/>
  <c r="DX3735" i="2"/>
  <c r="DU3735" i="2"/>
  <c r="DT3735" i="2"/>
  <c r="DQ3735" i="2"/>
  <c r="DN3735" i="2"/>
  <c r="DM3735" i="2"/>
  <c r="DK3735" i="2"/>
  <c r="DI3735" i="2"/>
  <c r="DF3735" i="2"/>
  <c r="DR3718" i="2"/>
  <c r="DX3734" i="2"/>
  <c r="DT3734" i="2"/>
  <c r="DS3734" i="2"/>
  <c r="DO3734" i="2"/>
  <c r="DL3734" i="2"/>
  <c r="DK3734" i="2"/>
  <c r="DG3734" i="2"/>
  <c r="DE3734" i="2"/>
  <c r="DT3717" i="2"/>
  <c r="DX3733" i="2"/>
  <c r="DQ3733" i="2"/>
  <c r="DN3733" i="2"/>
  <c r="DM3733" i="2"/>
  <c r="DX3732" i="2"/>
  <c r="DP3732" i="2"/>
  <c r="DO3732" i="2"/>
  <c r="DM3732" i="2"/>
  <c r="DG3732" i="2"/>
  <c r="DE3732" i="2"/>
  <c r="DN3715" i="2"/>
  <c r="DX3731" i="2"/>
  <c r="DQ3731" i="2"/>
  <c r="DO3731" i="2"/>
  <c r="DF3731" i="2"/>
  <c r="DX3730" i="2"/>
  <c r="DU3730" i="2"/>
  <c r="DT3730" i="2"/>
  <c r="DS3730" i="2"/>
  <c r="DR3730" i="2"/>
  <c r="DQ3730" i="2"/>
  <c r="DO3730" i="2"/>
  <c r="DL3730" i="2"/>
  <c r="DK3730" i="2"/>
  <c r="DJ3730" i="2"/>
  <c r="DI3730" i="2"/>
  <c r="DH3730" i="2"/>
  <c r="DE3730" i="2"/>
  <c r="DS3713" i="2"/>
  <c r="DX3729" i="2"/>
  <c r="DW3729" i="2"/>
  <c r="DU3729" i="2"/>
  <c r="DF3729" i="2"/>
  <c r="DS3712" i="2"/>
  <c r="DX3728" i="2"/>
  <c r="DU3728" i="2"/>
  <c r="DM3728" i="2"/>
  <c r="DL3728" i="2"/>
  <c r="DH3728" i="2"/>
  <c r="DE3728" i="2"/>
  <c r="DN3711" i="2"/>
  <c r="DX3727" i="2"/>
  <c r="DF3727" i="2"/>
  <c r="DM3710" i="2"/>
  <c r="DX3726" i="2"/>
  <c r="DQ3726" i="2"/>
  <c r="DU3709" i="2"/>
  <c r="DX3725" i="2"/>
  <c r="DU3725" i="2"/>
  <c r="DT3725" i="2"/>
  <c r="DQ3725" i="2"/>
  <c r="DO3725" i="2"/>
  <c r="DN3725" i="2"/>
  <c r="DL3725" i="2"/>
  <c r="DK3725" i="2"/>
  <c r="DH3725" i="2"/>
  <c r="DF3725" i="2"/>
  <c r="DE3725" i="2"/>
  <c r="DT3708" i="2"/>
  <c r="DX3724" i="2"/>
  <c r="DU3724" i="2"/>
  <c r="DO3724" i="2"/>
  <c r="DL3724" i="2"/>
  <c r="DJ3724" i="2"/>
  <c r="DI3724" i="2"/>
  <c r="DS3707" i="2"/>
  <c r="DX3723" i="2"/>
  <c r="DW3723" i="2"/>
  <c r="DU3723" i="2"/>
  <c r="DO3723" i="2"/>
  <c r="DG3723" i="2"/>
  <c r="DX3722" i="2"/>
  <c r="DO3722" i="2"/>
  <c r="DM3705" i="2"/>
  <c r="DX3721" i="2"/>
  <c r="DP3721" i="2"/>
  <c r="DO3721" i="2"/>
  <c r="DG3721" i="2"/>
  <c r="DE3721" i="2"/>
  <c r="DH3704" i="2"/>
  <c r="DX3720" i="2"/>
  <c r="DU3720" i="2"/>
  <c r="DT3720" i="2"/>
  <c r="DS3720" i="2"/>
  <c r="DR3720" i="2"/>
  <c r="DQ3720" i="2"/>
  <c r="DP3720" i="2"/>
  <c r="DO3720" i="2"/>
  <c r="DM3720" i="2"/>
  <c r="DL3720" i="2"/>
  <c r="DK3720" i="2"/>
  <c r="DJ3720" i="2"/>
  <c r="DI3720" i="2"/>
  <c r="DH3720" i="2"/>
  <c r="DG3720" i="2"/>
  <c r="DE3720" i="2"/>
  <c r="DU3703" i="2"/>
  <c r="DX3719" i="2"/>
  <c r="DW3719" i="2"/>
  <c r="DQ3719" i="2"/>
  <c r="DO3719" i="2"/>
  <c r="DM3719" i="2"/>
  <c r="DL3719" i="2"/>
  <c r="DF3719" i="2"/>
  <c r="DE3719" i="2"/>
  <c r="DR3702" i="2"/>
  <c r="DX3718" i="2"/>
  <c r="DU3718" i="2"/>
  <c r="DO3718" i="2"/>
  <c r="DM3718" i="2"/>
  <c r="DK3718" i="2"/>
  <c r="DJ3718" i="2"/>
  <c r="DT3701" i="2"/>
  <c r="DX3717" i="2"/>
  <c r="DW3717" i="2"/>
  <c r="DU3717" i="2"/>
  <c r="DQ3717" i="2"/>
  <c r="DO3717" i="2"/>
  <c r="DN3717" i="2"/>
  <c r="DM3717" i="2"/>
  <c r="DH3717" i="2"/>
  <c r="DF3717" i="2"/>
  <c r="DE3717" i="2"/>
  <c r="DU3700" i="2"/>
  <c r="DX3716" i="2"/>
  <c r="DE3716" i="2"/>
  <c r="DN3699" i="2"/>
  <c r="DX3715" i="2"/>
  <c r="DW3715" i="2"/>
  <c r="DF3715" i="2"/>
  <c r="DX3714" i="2"/>
  <c r="DU3714" i="2"/>
  <c r="DT3714" i="2"/>
  <c r="DS3714" i="2"/>
  <c r="DR3714" i="2"/>
  <c r="DQ3714" i="2"/>
  <c r="DO3714" i="2"/>
  <c r="DM3714" i="2"/>
  <c r="DL3714" i="2"/>
  <c r="DK3714" i="2"/>
  <c r="DJ3714" i="2"/>
  <c r="DI3714" i="2"/>
  <c r="DH3714" i="2"/>
  <c r="DE3714" i="2"/>
  <c r="DU3697" i="2"/>
  <c r="DX3713" i="2"/>
  <c r="DW3713" i="2"/>
  <c r="DU3713" i="2"/>
  <c r="DT3713" i="2"/>
  <c r="DO3713" i="2"/>
  <c r="DL3713" i="2"/>
  <c r="DK3713" i="2"/>
  <c r="DF3713" i="2"/>
  <c r="DX3712" i="2"/>
  <c r="DU3712" i="2"/>
  <c r="DQ3712" i="2"/>
  <c r="DO3712" i="2"/>
  <c r="DM3712" i="2"/>
  <c r="DL3712" i="2"/>
  <c r="DK3712" i="2"/>
  <c r="DH3712" i="2"/>
  <c r="DE3712" i="2"/>
  <c r="DN3695" i="2"/>
  <c r="DX3711" i="2"/>
  <c r="DW3711" i="2"/>
  <c r="DO3711" i="2"/>
  <c r="DF3711" i="2"/>
  <c r="DX3710" i="2"/>
  <c r="DQ3710" i="2"/>
  <c r="DH3710" i="2"/>
  <c r="DE3710" i="2"/>
  <c r="DU3693" i="2"/>
  <c r="DX3709" i="2"/>
  <c r="DW3709" i="2"/>
  <c r="DQ3709" i="2"/>
  <c r="DP3709" i="2"/>
  <c r="DN3709" i="2"/>
  <c r="DM3709" i="2"/>
  <c r="DH3709" i="2"/>
  <c r="DG3709" i="2"/>
  <c r="DE3709" i="2"/>
  <c r="DX3708" i="2"/>
  <c r="DU3708" i="2"/>
  <c r="DS3708" i="2"/>
  <c r="DR3708" i="2"/>
  <c r="DO3708" i="2"/>
  <c r="DL3708" i="2"/>
  <c r="DK3708" i="2"/>
  <c r="DJ3708" i="2"/>
  <c r="DI3708" i="2"/>
  <c r="DS3691" i="2"/>
  <c r="DX3707" i="2"/>
  <c r="DW3707" i="2"/>
  <c r="DU3707" i="2"/>
  <c r="DT3707" i="2"/>
  <c r="DO3707" i="2"/>
  <c r="DM3707" i="2"/>
  <c r="DL3707" i="2"/>
  <c r="DG3707" i="2"/>
  <c r="DF3707" i="2"/>
  <c r="DM3690" i="2"/>
  <c r="DX3706" i="2"/>
  <c r="DE3706" i="2"/>
  <c r="DM3689" i="2"/>
  <c r="DX3705" i="2"/>
  <c r="DW3705" i="2"/>
  <c r="DG3705" i="2"/>
  <c r="DF3705" i="2"/>
  <c r="DO3688" i="2"/>
  <c r="DX3704" i="2"/>
  <c r="DM3704" i="2"/>
  <c r="DX3703" i="2"/>
  <c r="DT3703" i="2"/>
  <c r="DS3703" i="2"/>
  <c r="DQ3703" i="2"/>
  <c r="DO3703" i="2"/>
  <c r="DN3703" i="2"/>
  <c r="DM3703" i="2"/>
  <c r="DL3703" i="2"/>
  <c r="DI3703" i="2"/>
  <c r="DH3703" i="2"/>
  <c r="DF3703" i="2"/>
  <c r="DE3703" i="2"/>
  <c r="DX3702" i="2"/>
  <c r="DU3702" i="2"/>
  <c r="DS3702" i="2"/>
  <c r="DP3702" i="2"/>
  <c r="DO3702" i="2"/>
  <c r="DM3702" i="2"/>
  <c r="DL3702" i="2"/>
  <c r="DK3702" i="2"/>
  <c r="DJ3702" i="2"/>
  <c r="DE3702" i="2"/>
  <c r="DX3701" i="2"/>
  <c r="DW3701" i="2"/>
  <c r="DU3701" i="2"/>
  <c r="DQ3701" i="2"/>
  <c r="DO3701" i="2"/>
  <c r="DN3701" i="2"/>
  <c r="DM3701" i="2"/>
  <c r="DL3701" i="2"/>
  <c r="DH3701" i="2"/>
  <c r="DF3701" i="2"/>
  <c r="DE3701" i="2"/>
  <c r="DU3684" i="2"/>
  <c r="DX3700" i="2"/>
  <c r="DM3700" i="2"/>
  <c r="DE3700" i="2"/>
  <c r="DX3699" i="2"/>
  <c r="DO3699" i="2"/>
  <c r="DH3699" i="2"/>
  <c r="DF3699" i="2"/>
  <c r="DM3682" i="2"/>
  <c r="DX3698" i="2"/>
  <c r="DE3698" i="2"/>
  <c r="DU3681" i="2"/>
  <c r="DX3697" i="2"/>
  <c r="DW3697" i="2"/>
  <c r="DO3697" i="2"/>
  <c r="DM3697" i="2"/>
  <c r="DK3697" i="2"/>
  <c r="DI3697" i="2"/>
  <c r="DS3680" i="2"/>
  <c r="DX3696" i="2"/>
  <c r="DT3696" i="2"/>
  <c r="DM3696" i="2"/>
  <c r="DX3695" i="2"/>
  <c r="DO3695" i="2"/>
  <c r="DF3695" i="2"/>
  <c r="DM3678" i="2"/>
  <c r="DX3694" i="2"/>
  <c r="DO3694" i="2"/>
  <c r="DX3693" i="2"/>
  <c r="DW3693" i="2"/>
  <c r="DT3693" i="2"/>
  <c r="DS3693" i="2"/>
  <c r="DQ3693" i="2"/>
  <c r="DP3693" i="2"/>
  <c r="DO3693" i="2"/>
  <c r="DN3693" i="2"/>
  <c r="DM3693" i="2"/>
  <c r="DK3693" i="2"/>
  <c r="DI3693" i="2"/>
  <c r="DH3693" i="2"/>
  <c r="DG3693" i="2"/>
  <c r="DF3693" i="2"/>
  <c r="DE3693" i="2"/>
  <c r="DR3676" i="2"/>
  <c r="DX3692" i="2"/>
  <c r="DT3692" i="2"/>
  <c r="DO3692" i="2"/>
  <c r="DE3692" i="2"/>
  <c r="DS3675" i="2"/>
  <c r="DX3691" i="2"/>
  <c r="DW3691" i="2"/>
  <c r="DO3691" i="2"/>
  <c r="DN3691" i="2"/>
  <c r="DL3691" i="2"/>
  <c r="DK3691" i="2"/>
  <c r="DM3674" i="2"/>
  <c r="DX3690" i="2"/>
  <c r="DE3690" i="2"/>
  <c r="DX3689" i="2"/>
  <c r="DO3689" i="2"/>
  <c r="DN3689" i="2"/>
  <c r="DG3689" i="2"/>
  <c r="DF3689" i="2"/>
  <c r="DE3689" i="2"/>
  <c r="DX3688" i="2"/>
  <c r="DS3688" i="2"/>
  <c r="DQ3688" i="2"/>
  <c r="DP3688" i="2"/>
  <c r="DJ3688" i="2"/>
  <c r="DH3688" i="2"/>
  <c r="DG3688" i="2"/>
  <c r="DS3671" i="2"/>
  <c r="DX3687" i="2"/>
  <c r="DW3687" i="2"/>
  <c r="DQ3687" i="2"/>
  <c r="DF3687" i="2"/>
  <c r="DR3670" i="2"/>
  <c r="DX3686" i="2"/>
  <c r="DT3686" i="2"/>
  <c r="DO3686" i="2"/>
  <c r="DG3686" i="2"/>
  <c r="DT3669" i="2"/>
  <c r="DX3685" i="2"/>
  <c r="DN3685" i="2"/>
  <c r="DH3685" i="2"/>
  <c r="DU3668" i="2"/>
  <c r="DX3684" i="2"/>
  <c r="DP3684" i="2"/>
  <c r="DO3684" i="2"/>
  <c r="DM3684" i="2"/>
  <c r="DG3684" i="2"/>
  <c r="DE3684" i="2"/>
  <c r="DN3667" i="2"/>
  <c r="DX3683" i="2"/>
  <c r="DW3683" i="2"/>
  <c r="DQ3683" i="2"/>
  <c r="DX3682" i="2"/>
  <c r="DS3682" i="2"/>
  <c r="DQ3682" i="2"/>
  <c r="DO3682" i="2"/>
  <c r="DI3682" i="2"/>
  <c r="DE3682" i="2"/>
  <c r="DX3681" i="2"/>
  <c r="DT3681" i="2"/>
  <c r="DS3681" i="2"/>
  <c r="DO3681" i="2"/>
  <c r="DM3681" i="2"/>
  <c r="DL3681" i="2"/>
  <c r="DK3681" i="2"/>
  <c r="DI3681" i="2"/>
  <c r="DS3664" i="2"/>
  <c r="DX3680" i="2"/>
  <c r="DT3680" i="2"/>
  <c r="DQ3680" i="2"/>
  <c r="DM3680" i="2"/>
  <c r="DK3680" i="2"/>
  <c r="DH3680" i="2"/>
  <c r="DN3663" i="2"/>
  <c r="DX3679" i="2"/>
  <c r="DM3662" i="2"/>
  <c r="DX3678" i="2"/>
  <c r="DO3678" i="2"/>
  <c r="DH3678" i="2"/>
  <c r="DS3661" i="2"/>
  <c r="DX3677" i="2"/>
  <c r="DT3660" i="2"/>
  <c r="DX3676" i="2"/>
  <c r="DT3676" i="2"/>
  <c r="DS3676" i="2"/>
  <c r="DO3676" i="2"/>
  <c r="DK3676" i="2"/>
  <c r="DJ3676" i="2"/>
  <c r="DE3676" i="2"/>
  <c r="DO3659" i="2"/>
  <c r="DX3675" i="2"/>
  <c r="DT3675" i="2"/>
  <c r="DP3675" i="2"/>
  <c r="DO3675" i="2"/>
  <c r="DN3675" i="2"/>
  <c r="DM3675" i="2"/>
  <c r="DL3675" i="2"/>
  <c r="DK3675" i="2"/>
  <c r="DF3675" i="2"/>
  <c r="DE3675" i="2"/>
  <c r="DM3658" i="2"/>
  <c r="DX3674" i="2"/>
  <c r="DO3674" i="2"/>
  <c r="DM3657" i="2"/>
  <c r="DX3673" i="2"/>
  <c r="DW3673" i="2"/>
  <c r="DG3673" i="2"/>
  <c r="DX3672" i="2"/>
  <c r="DU3672" i="2"/>
  <c r="DT3672" i="2"/>
  <c r="DS3672" i="2"/>
  <c r="DR3672" i="2"/>
  <c r="DQ3672" i="2"/>
  <c r="DP3672" i="2"/>
  <c r="DO3672" i="2"/>
  <c r="DM3672" i="2"/>
  <c r="DL3672" i="2"/>
  <c r="DK3672" i="2"/>
  <c r="DJ3672" i="2"/>
  <c r="DI3672" i="2"/>
  <c r="DH3672" i="2"/>
  <c r="DG3672" i="2"/>
  <c r="DE3672" i="2"/>
  <c r="DU3655" i="2"/>
  <c r="DX3671" i="2"/>
  <c r="DU3671" i="2"/>
  <c r="DT3671" i="2"/>
  <c r="DQ3671" i="2"/>
  <c r="DN3671" i="2"/>
  <c r="DM3671" i="2"/>
  <c r="DK3671" i="2"/>
  <c r="DI3671" i="2"/>
  <c r="DF3671" i="2"/>
  <c r="DR3654" i="2"/>
  <c r="DX3670" i="2"/>
  <c r="DT3670" i="2"/>
  <c r="DS3670" i="2"/>
  <c r="DO3670" i="2"/>
  <c r="DL3670" i="2"/>
  <c r="DK3670" i="2"/>
  <c r="DG3670" i="2"/>
  <c r="DE3670" i="2"/>
  <c r="DT3653" i="2"/>
  <c r="DX3669" i="2"/>
  <c r="DQ3669" i="2"/>
  <c r="DN3669" i="2"/>
  <c r="DM3669" i="2"/>
  <c r="DX3668" i="2"/>
  <c r="DP3668" i="2"/>
  <c r="DO3668" i="2"/>
  <c r="DM3668" i="2"/>
  <c r="DG3668" i="2"/>
  <c r="DE3668" i="2"/>
  <c r="DN3651" i="2"/>
  <c r="DX3667" i="2"/>
  <c r="DQ3667" i="2"/>
  <c r="DO3667" i="2"/>
  <c r="DF3667" i="2"/>
  <c r="DX3666" i="2"/>
  <c r="DU3666" i="2"/>
  <c r="DT3666" i="2"/>
  <c r="DS3666" i="2"/>
  <c r="DR3666" i="2"/>
  <c r="DQ3666" i="2"/>
  <c r="DO3666" i="2"/>
  <c r="DM3666" i="2"/>
  <c r="DL3666" i="2"/>
  <c r="DK3666" i="2"/>
  <c r="DJ3666" i="2"/>
  <c r="DI3666" i="2"/>
  <c r="DH3666" i="2"/>
  <c r="DE3666" i="2"/>
  <c r="DS3649" i="2"/>
  <c r="DX3665" i="2"/>
  <c r="DW3665" i="2"/>
  <c r="DU3665" i="2"/>
  <c r="DO3665" i="2"/>
  <c r="DF3665" i="2"/>
  <c r="DS3648" i="2"/>
  <c r="DX3664" i="2"/>
  <c r="DU3664" i="2"/>
  <c r="DM3664" i="2"/>
  <c r="DL3664" i="2"/>
  <c r="DH3664" i="2"/>
  <c r="DE3664" i="2"/>
  <c r="DN3647" i="2"/>
  <c r="DX3663" i="2"/>
  <c r="DF3663" i="2"/>
  <c r="DM3646" i="2"/>
  <c r="DX3662" i="2"/>
  <c r="DQ3662" i="2"/>
  <c r="DU3645" i="2"/>
  <c r="DX3661" i="2"/>
  <c r="DU3661" i="2"/>
  <c r="DT3661" i="2"/>
  <c r="DQ3661" i="2"/>
  <c r="DO3661" i="2"/>
  <c r="DN3661" i="2"/>
  <c r="DL3661" i="2"/>
  <c r="DK3661" i="2"/>
  <c r="DH3661" i="2"/>
  <c r="DF3661" i="2"/>
  <c r="DE3661" i="2"/>
  <c r="DX3660" i="2"/>
  <c r="DU3660" i="2"/>
  <c r="DO3660" i="2"/>
  <c r="DL3660" i="2"/>
  <c r="DJ3660" i="2"/>
  <c r="DI3660" i="2"/>
  <c r="DS3643" i="2"/>
  <c r="DX3659" i="2"/>
  <c r="DW3659" i="2"/>
  <c r="DU3659" i="2"/>
  <c r="DG3659" i="2"/>
  <c r="DX3658" i="2"/>
  <c r="DO3658" i="2"/>
  <c r="DM3641" i="2"/>
  <c r="DX3657" i="2"/>
  <c r="DP3657" i="2"/>
  <c r="DO3657" i="2"/>
  <c r="DG3657" i="2"/>
  <c r="DE3657" i="2"/>
  <c r="DX3656" i="2"/>
  <c r="DU3656" i="2"/>
  <c r="DT3656" i="2"/>
  <c r="DS3656" i="2"/>
  <c r="DR3656" i="2"/>
  <c r="DQ3656" i="2"/>
  <c r="DP3656" i="2"/>
  <c r="DO3656" i="2"/>
  <c r="DM3656" i="2"/>
  <c r="DL3656" i="2"/>
  <c r="DK3656" i="2"/>
  <c r="DJ3656" i="2"/>
  <c r="DI3656" i="2"/>
  <c r="DH3656" i="2"/>
  <c r="DG3656" i="2"/>
  <c r="DE3656" i="2"/>
  <c r="DX3655" i="2"/>
  <c r="DW3655" i="2"/>
  <c r="DQ3655" i="2"/>
  <c r="DO3655" i="2"/>
  <c r="DM3655" i="2"/>
  <c r="DL3655" i="2"/>
  <c r="DF3655" i="2"/>
  <c r="DE3655" i="2"/>
  <c r="DR3638" i="2"/>
  <c r="DX3654" i="2"/>
  <c r="DU3654" i="2"/>
  <c r="DO3654" i="2"/>
  <c r="DM3654" i="2"/>
  <c r="DK3654" i="2"/>
  <c r="DJ3654" i="2"/>
  <c r="DT3637" i="2"/>
  <c r="DX3653" i="2"/>
  <c r="DW3653" i="2"/>
  <c r="DU3653" i="2"/>
  <c r="DQ3653" i="2"/>
  <c r="DO3653" i="2"/>
  <c r="DN3653" i="2"/>
  <c r="DM3653" i="2"/>
  <c r="DL3653" i="2"/>
  <c r="DH3653" i="2"/>
  <c r="DF3653" i="2"/>
  <c r="DE3653" i="2"/>
  <c r="DU3636" i="2"/>
  <c r="DX3652" i="2"/>
  <c r="DE3652" i="2"/>
  <c r="DN3635" i="2"/>
  <c r="DX3651" i="2"/>
  <c r="DW3651" i="2"/>
  <c r="DF3651" i="2"/>
  <c r="DX3650" i="2"/>
  <c r="DU3650" i="2"/>
  <c r="DT3650" i="2"/>
  <c r="DS3650" i="2"/>
  <c r="DR3650" i="2"/>
  <c r="DQ3650" i="2"/>
  <c r="DO3650" i="2"/>
  <c r="DM3650" i="2"/>
  <c r="DL3650" i="2"/>
  <c r="DK3650" i="2"/>
  <c r="DJ3650" i="2"/>
  <c r="DI3650" i="2"/>
  <c r="DH3650" i="2"/>
  <c r="DE3650" i="2"/>
  <c r="DU3633" i="2"/>
  <c r="DX3649" i="2"/>
  <c r="DW3649" i="2"/>
  <c r="DU3649" i="2"/>
  <c r="DT3649" i="2"/>
  <c r="DO3649" i="2"/>
  <c r="DL3649" i="2"/>
  <c r="DK3649" i="2"/>
  <c r="DF3649" i="2"/>
  <c r="DX3648" i="2"/>
  <c r="DU3648" i="2"/>
  <c r="DQ3648" i="2"/>
  <c r="DO3648" i="2"/>
  <c r="DM3648" i="2"/>
  <c r="DL3648" i="2"/>
  <c r="DK3648" i="2"/>
  <c r="DH3648" i="2"/>
  <c r="DE3648" i="2"/>
  <c r="DN3631" i="2"/>
  <c r="DX3647" i="2"/>
  <c r="DW3647" i="2"/>
  <c r="DO3647" i="2"/>
  <c r="DF3647" i="2"/>
  <c r="DX3646" i="2"/>
  <c r="DQ3646" i="2"/>
  <c r="DO3646" i="2"/>
  <c r="DH3646" i="2"/>
  <c r="DE3646" i="2"/>
  <c r="DU3629" i="2"/>
  <c r="DX3645" i="2"/>
  <c r="DW3645" i="2"/>
  <c r="DQ3645" i="2"/>
  <c r="DP3645" i="2"/>
  <c r="DN3645" i="2"/>
  <c r="DM3645" i="2"/>
  <c r="DH3645" i="2"/>
  <c r="DG3645" i="2"/>
  <c r="DE3645" i="2"/>
  <c r="DX3644" i="2"/>
  <c r="DU3644" i="2"/>
  <c r="DT3644" i="2"/>
  <c r="DS3644" i="2"/>
  <c r="DR3644" i="2"/>
  <c r="DO3644" i="2"/>
  <c r="DL3644" i="2"/>
  <c r="DK3644" i="2"/>
  <c r="DJ3644" i="2"/>
  <c r="DI3644" i="2"/>
  <c r="DE3644" i="2"/>
  <c r="DS3627" i="2"/>
  <c r="DX3643" i="2"/>
  <c r="DW3643" i="2"/>
  <c r="DU3643" i="2"/>
  <c r="DT3643" i="2"/>
  <c r="DO3643" i="2"/>
  <c r="DM3643" i="2"/>
  <c r="DL3643" i="2"/>
  <c r="DG3643" i="2"/>
  <c r="DF3643" i="2"/>
  <c r="DM3626" i="2"/>
  <c r="DX3642" i="2"/>
  <c r="DM3625" i="2"/>
  <c r="DX3641" i="2"/>
  <c r="DW3641" i="2"/>
  <c r="DG3641" i="2"/>
  <c r="DF3641" i="2"/>
  <c r="DO3624" i="2"/>
  <c r="DX3640" i="2"/>
  <c r="DQ3640" i="2"/>
  <c r="DM3640" i="2"/>
  <c r="DH3640" i="2"/>
  <c r="DX3639" i="2"/>
  <c r="DU3639" i="2"/>
  <c r="DT3639" i="2"/>
  <c r="DS3639" i="2"/>
  <c r="DQ3639" i="2"/>
  <c r="DO3639" i="2"/>
  <c r="DN3639" i="2"/>
  <c r="DM3639" i="2"/>
  <c r="DL3639" i="2"/>
  <c r="DK3639" i="2"/>
  <c r="DI3639" i="2"/>
  <c r="DH3639" i="2"/>
  <c r="DF3639" i="2"/>
  <c r="DE3639" i="2"/>
  <c r="DX3638" i="2"/>
  <c r="DU3638" i="2"/>
  <c r="DT3638" i="2"/>
  <c r="DS3638" i="2"/>
  <c r="DP3638" i="2"/>
  <c r="DO3638" i="2"/>
  <c r="DM3638" i="2"/>
  <c r="DL3638" i="2"/>
  <c r="DK3638" i="2"/>
  <c r="DJ3638" i="2"/>
  <c r="DG3638" i="2"/>
  <c r="DE3638" i="2"/>
  <c r="DX3637" i="2"/>
  <c r="DW3637" i="2"/>
  <c r="DU3637" i="2"/>
  <c r="DQ3637" i="2"/>
  <c r="DO3637" i="2"/>
  <c r="DN3637" i="2"/>
  <c r="DM3637" i="2"/>
  <c r="DL3637" i="2"/>
  <c r="DH3637" i="2"/>
  <c r="DF3637" i="2"/>
  <c r="DE3637" i="2"/>
  <c r="DU3620" i="2"/>
  <c r="DX3636" i="2"/>
  <c r="DM3636" i="2"/>
  <c r="DE3636" i="2"/>
  <c r="DX3635" i="2"/>
  <c r="DQ3635" i="2"/>
  <c r="DO3635" i="2"/>
  <c r="DH3635" i="2"/>
  <c r="DF3635" i="2"/>
  <c r="DM3618" i="2"/>
  <c r="DX3634" i="2"/>
  <c r="DE3634" i="2"/>
  <c r="DK3617" i="2"/>
  <c r="DX3633" i="2"/>
  <c r="DW3633" i="2"/>
  <c r="DO3633" i="2"/>
  <c r="DM3633" i="2"/>
  <c r="DK3633" i="2"/>
  <c r="DI3633" i="2"/>
  <c r="DS3616" i="2"/>
  <c r="DX3632" i="2"/>
  <c r="DT3632" i="2"/>
  <c r="DM3632" i="2"/>
  <c r="DX3631" i="2"/>
  <c r="DO3631" i="2"/>
  <c r="DF3631" i="2"/>
  <c r="DM3614" i="2"/>
  <c r="DX3630" i="2"/>
  <c r="DO3630" i="2"/>
  <c r="DX3629" i="2"/>
  <c r="DW3629" i="2"/>
  <c r="DT3629" i="2"/>
  <c r="DS3629" i="2"/>
  <c r="DQ3629" i="2"/>
  <c r="DP3629" i="2"/>
  <c r="DO3629" i="2"/>
  <c r="DN3629" i="2"/>
  <c r="DM3629" i="2"/>
  <c r="DL3629" i="2"/>
  <c r="DK3629" i="2"/>
  <c r="DI3629" i="2"/>
  <c r="DH3629" i="2"/>
  <c r="DG3629" i="2"/>
  <c r="DF3629" i="2"/>
  <c r="DE3629" i="2"/>
  <c r="DR3612" i="2"/>
  <c r="DX3628" i="2"/>
  <c r="DO3628" i="2"/>
  <c r="DE3628" i="2"/>
  <c r="DS3611" i="2"/>
  <c r="DX3627" i="2"/>
  <c r="DW3627" i="2"/>
  <c r="DO3627" i="2"/>
  <c r="DN3627" i="2"/>
  <c r="DL3627" i="2"/>
  <c r="DK3627" i="2"/>
  <c r="DM3610" i="2"/>
  <c r="DX3626" i="2"/>
  <c r="DE3626" i="2"/>
  <c r="DX3625" i="2"/>
  <c r="DP3625" i="2"/>
  <c r="DO3625" i="2"/>
  <c r="DN3625" i="2"/>
  <c r="DG3625" i="2"/>
  <c r="DF3625" i="2"/>
  <c r="DE3625" i="2"/>
  <c r="DX3624" i="2"/>
  <c r="DS3624" i="2"/>
  <c r="DQ3624" i="2"/>
  <c r="DP3624" i="2"/>
  <c r="DJ3624" i="2"/>
  <c r="DH3624" i="2"/>
  <c r="DG3624" i="2"/>
  <c r="DS3607" i="2"/>
  <c r="DX3623" i="2"/>
  <c r="DW3623" i="2"/>
  <c r="DR3606" i="2"/>
  <c r="DX3622" i="2"/>
  <c r="DT3622" i="2"/>
  <c r="DO3622" i="2"/>
  <c r="DG3622" i="2"/>
  <c r="DT3605" i="2"/>
  <c r="DX3621" i="2"/>
  <c r="DN3621" i="2"/>
  <c r="DH3621" i="2"/>
  <c r="DU3604" i="2"/>
  <c r="DX3620" i="2"/>
  <c r="DP3620" i="2"/>
  <c r="DO3620" i="2"/>
  <c r="DM3620" i="2"/>
  <c r="DG3620" i="2"/>
  <c r="DE3620" i="2"/>
  <c r="DN3603" i="2"/>
  <c r="DX3619" i="2"/>
  <c r="DW3619" i="2"/>
  <c r="DQ3619" i="2"/>
  <c r="DF3619" i="2"/>
  <c r="DX3618" i="2"/>
  <c r="DS3618" i="2"/>
  <c r="DQ3618" i="2"/>
  <c r="DO3618" i="2"/>
  <c r="DI3618" i="2"/>
  <c r="DE3618" i="2"/>
  <c r="DX3617" i="2"/>
  <c r="DT3617" i="2"/>
  <c r="DS3617" i="2"/>
  <c r="DO3617" i="2"/>
  <c r="DM3617" i="2"/>
  <c r="DL3617" i="2"/>
  <c r="DI3617" i="2"/>
  <c r="DS3600" i="2"/>
  <c r="DX3616" i="2"/>
  <c r="DT3616" i="2"/>
  <c r="DQ3616" i="2"/>
  <c r="DM3616" i="2"/>
  <c r="DK3616" i="2"/>
  <c r="DH3616" i="2"/>
  <c r="DN3599" i="2"/>
  <c r="DX3615" i="2"/>
  <c r="DM3598" i="2"/>
  <c r="DX3614" i="2"/>
  <c r="DO3614" i="2"/>
  <c r="DH3614" i="2"/>
  <c r="DS3597" i="2"/>
  <c r="DX3613" i="2"/>
  <c r="DT3596" i="2"/>
  <c r="DX3612" i="2"/>
  <c r="DT3612" i="2"/>
  <c r="DS3612" i="2"/>
  <c r="DO3612" i="2"/>
  <c r="DK3612" i="2"/>
  <c r="DJ3612" i="2"/>
  <c r="DE3612" i="2"/>
  <c r="DX3611" i="2"/>
  <c r="DT3611" i="2"/>
  <c r="DP3611" i="2"/>
  <c r="DO3611" i="2"/>
  <c r="DN3611" i="2"/>
  <c r="DM3611" i="2"/>
  <c r="DK3611" i="2"/>
  <c r="DF3611" i="2"/>
  <c r="DE3611" i="2"/>
  <c r="DM3594" i="2"/>
  <c r="DX3610" i="2"/>
  <c r="DO3610" i="2"/>
  <c r="DM3593" i="2"/>
  <c r="DX3609" i="2"/>
  <c r="DW3609" i="2"/>
  <c r="DX3608" i="2"/>
  <c r="DU3608" i="2"/>
  <c r="DT3608" i="2"/>
  <c r="DS3608" i="2"/>
  <c r="DR3608" i="2"/>
  <c r="DQ3608" i="2"/>
  <c r="DP3608" i="2"/>
  <c r="DO3608" i="2"/>
  <c r="DM3608" i="2"/>
  <c r="DL3608" i="2"/>
  <c r="DK3608" i="2"/>
  <c r="DJ3608" i="2"/>
  <c r="DI3608" i="2"/>
  <c r="DH3608" i="2"/>
  <c r="DG3608" i="2"/>
  <c r="DE3608" i="2"/>
  <c r="DU3591" i="2"/>
  <c r="DX3607" i="2"/>
  <c r="DU3607" i="2"/>
  <c r="DT3607" i="2"/>
  <c r="DQ3607" i="2"/>
  <c r="DN3607" i="2"/>
  <c r="DM3607" i="2"/>
  <c r="DK3607" i="2"/>
  <c r="DI3607" i="2"/>
  <c r="DF3607" i="2"/>
  <c r="DR3590" i="2"/>
  <c r="DX3606" i="2"/>
  <c r="DT3606" i="2"/>
  <c r="DS3606" i="2"/>
  <c r="DO3606" i="2"/>
  <c r="DL3606" i="2"/>
  <c r="DK3606" i="2"/>
  <c r="DG3606" i="2"/>
  <c r="DE3606" i="2"/>
  <c r="DT3589" i="2"/>
  <c r="DX3605" i="2"/>
  <c r="DQ3605" i="2"/>
  <c r="DN3605" i="2"/>
  <c r="DM3605" i="2"/>
  <c r="DX3604" i="2"/>
  <c r="DP3604" i="2"/>
  <c r="DO3604" i="2"/>
  <c r="DM3604" i="2"/>
  <c r="DG3604" i="2"/>
  <c r="DE3604" i="2"/>
  <c r="DN3587" i="2"/>
  <c r="DX3603" i="2"/>
  <c r="DQ3603" i="2"/>
  <c r="DO3603" i="2"/>
  <c r="DF3603" i="2"/>
  <c r="DX3602" i="2"/>
  <c r="DU3602" i="2"/>
  <c r="DT3602" i="2"/>
  <c r="DS3602" i="2"/>
  <c r="DR3602" i="2"/>
  <c r="DQ3602" i="2"/>
  <c r="DO3602" i="2"/>
  <c r="DM3602" i="2"/>
  <c r="DL3602" i="2"/>
  <c r="DK3602" i="2"/>
  <c r="DJ3602" i="2"/>
  <c r="DI3602" i="2"/>
  <c r="DH3602" i="2"/>
  <c r="DE3602" i="2"/>
  <c r="DS3585" i="2"/>
  <c r="DX3601" i="2"/>
  <c r="DW3601" i="2"/>
  <c r="DU3601" i="2"/>
  <c r="DO3601" i="2"/>
  <c r="DF3601" i="2"/>
  <c r="DS3584" i="2"/>
  <c r="DX3600" i="2"/>
  <c r="DU3600" i="2"/>
  <c r="DM3600" i="2"/>
  <c r="DL3600" i="2"/>
  <c r="DH3600" i="2"/>
  <c r="DE3600" i="2"/>
  <c r="DN3583" i="2"/>
  <c r="DX3599" i="2"/>
  <c r="DF3599" i="2"/>
  <c r="DM3582" i="2"/>
  <c r="DX3598" i="2"/>
  <c r="DQ3598" i="2"/>
  <c r="DU3581" i="2"/>
  <c r="DX3597" i="2"/>
  <c r="DU3597" i="2"/>
  <c r="DT3597" i="2"/>
  <c r="DQ3597" i="2"/>
  <c r="DO3597" i="2"/>
  <c r="DN3597" i="2"/>
  <c r="DL3597" i="2"/>
  <c r="DK3597" i="2"/>
  <c r="DH3597" i="2"/>
  <c r="DF3597" i="2"/>
  <c r="DE3597" i="2"/>
  <c r="DX3596" i="2"/>
  <c r="DU3596" i="2"/>
  <c r="DO3596" i="2"/>
  <c r="DL3596" i="2"/>
  <c r="DJ3596" i="2"/>
  <c r="DI3596" i="2"/>
  <c r="DS3579" i="2"/>
  <c r="DX3595" i="2"/>
  <c r="DW3595" i="2"/>
  <c r="DU3595" i="2"/>
  <c r="DO3595" i="2"/>
  <c r="DG3595" i="2"/>
  <c r="DX3594" i="2"/>
  <c r="DO3594" i="2"/>
  <c r="DE3594" i="2"/>
  <c r="DM3577" i="2"/>
  <c r="DX3593" i="2"/>
  <c r="DP3593" i="2"/>
  <c r="DO3593" i="2"/>
  <c r="DG3593" i="2"/>
  <c r="DE3593" i="2"/>
  <c r="DX3592" i="2"/>
  <c r="DU3592" i="2"/>
  <c r="DT3592" i="2"/>
  <c r="DS3592" i="2"/>
  <c r="DR3592" i="2"/>
  <c r="DQ3592" i="2"/>
  <c r="DP3592" i="2"/>
  <c r="DO3592" i="2"/>
  <c r="DM3592" i="2"/>
  <c r="DL3592" i="2"/>
  <c r="DK3592" i="2"/>
  <c r="DJ3592" i="2"/>
  <c r="DI3592" i="2"/>
  <c r="DH3592" i="2"/>
  <c r="DG3592" i="2"/>
  <c r="DE3592" i="2"/>
  <c r="DR3575" i="2"/>
  <c r="DX3591" i="2"/>
  <c r="DW3591" i="2"/>
  <c r="DQ3591" i="2"/>
  <c r="DO3591" i="2"/>
  <c r="DM3591" i="2"/>
  <c r="DL3591" i="2"/>
  <c r="DF3591" i="2"/>
  <c r="DE3591" i="2"/>
  <c r="DW3586" i="2"/>
  <c r="DX3590" i="2"/>
  <c r="DU3590" i="2"/>
  <c r="DO3590" i="2"/>
  <c r="DM3590" i="2"/>
  <c r="DK3590" i="2"/>
  <c r="DJ3590" i="2"/>
  <c r="DU3573" i="2"/>
  <c r="DX3589" i="2"/>
  <c r="DW3589" i="2"/>
  <c r="DU3589" i="2"/>
  <c r="DQ3589" i="2"/>
  <c r="DO3589" i="2"/>
  <c r="DN3589" i="2"/>
  <c r="DM3589" i="2"/>
  <c r="DL3589" i="2"/>
  <c r="DH3589" i="2"/>
  <c r="DF3589" i="2"/>
  <c r="DE3589" i="2"/>
  <c r="DW3584" i="2"/>
  <c r="DX3588" i="2"/>
  <c r="DE3588" i="2"/>
  <c r="DU3571" i="2"/>
  <c r="DX3587" i="2"/>
  <c r="DW3587" i="2"/>
  <c r="DF3587" i="2"/>
  <c r="DX3586" i="2"/>
  <c r="DU3586" i="2"/>
  <c r="DT3586" i="2"/>
  <c r="DS3586" i="2"/>
  <c r="DR3586" i="2"/>
  <c r="DQ3586" i="2"/>
  <c r="DO3586" i="2"/>
  <c r="DM3586" i="2"/>
  <c r="DL3586" i="2"/>
  <c r="DK3586" i="2"/>
  <c r="DJ3586" i="2"/>
  <c r="DI3586" i="2"/>
  <c r="DH3586" i="2"/>
  <c r="DE3586" i="2"/>
  <c r="DU3569" i="2"/>
  <c r="DX3585" i="2"/>
  <c r="DW3585" i="2"/>
  <c r="DU3585" i="2"/>
  <c r="DT3585" i="2"/>
  <c r="DO3585" i="2"/>
  <c r="DL3585" i="2"/>
  <c r="DK3585" i="2"/>
  <c r="DF3585" i="2"/>
  <c r="DX3584" i="2"/>
  <c r="DU3584" i="2"/>
  <c r="DT3584" i="2"/>
  <c r="DQ3584" i="2"/>
  <c r="DO3584" i="2"/>
  <c r="DM3584" i="2"/>
  <c r="DL3584" i="2"/>
  <c r="DK3584" i="2"/>
  <c r="DH3584" i="2"/>
  <c r="DE3584" i="2"/>
  <c r="DU3567" i="2"/>
  <c r="DX3583" i="2"/>
  <c r="DW3583" i="2"/>
  <c r="DO3583" i="2"/>
  <c r="DF3583" i="2"/>
  <c r="DX3582" i="2"/>
  <c r="DQ3582" i="2"/>
  <c r="DO3582" i="2"/>
  <c r="DH3582" i="2"/>
  <c r="DE3582" i="2"/>
  <c r="DX3581" i="2"/>
  <c r="DW3581" i="2"/>
  <c r="DQ3581" i="2"/>
  <c r="DP3581" i="2"/>
  <c r="DN3581" i="2"/>
  <c r="DM3581" i="2"/>
  <c r="DH3581" i="2"/>
  <c r="DG3581" i="2"/>
  <c r="DE3581" i="2"/>
  <c r="DX3580" i="2"/>
  <c r="DU3580" i="2"/>
  <c r="DT3580" i="2"/>
  <c r="DS3580" i="2"/>
  <c r="DR3580" i="2"/>
  <c r="DO3580" i="2"/>
  <c r="DL3580" i="2"/>
  <c r="DK3580" i="2"/>
  <c r="DJ3580" i="2"/>
  <c r="DI3580" i="2"/>
  <c r="DE3580" i="2"/>
  <c r="DP3563" i="2"/>
  <c r="DX3579" i="2"/>
  <c r="DW3579" i="2"/>
  <c r="DU3579" i="2"/>
  <c r="DT3579" i="2"/>
  <c r="DO3579" i="2"/>
  <c r="DM3579" i="2"/>
  <c r="DL3579" i="2"/>
  <c r="DG3579" i="2"/>
  <c r="DF3579" i="2"/>
  <c r="DQ3562" i="2"/>
  <c r="DX3578" i="2"/>
  <c r="DU3561" i="2"/>
  <c r="DX3577" i="2"/>
  <c r="DW3577" i="2"/>
  <c r="DG3577" i="2"/>
  <c r="DF3577" i="2"/>
  <c r="DN3560" i="2"/>
  <c r="DX3576" i="2"/>
  <c r="DX3575" i="2"/>
  <c r="DU3575" i="2"/>
  <c r="DT3575" i="2"/>
  <c r="DS3575" i="2"/>
  <c r="DQ3575" i="2"/>
  <c r="DO3575" i="2"/>
  <c r="DN3575" i="2"/>
  <c r="DM3575" i="2"/>
  <c r="DL3575" i="2"/>
  <c r="DK3575" i="2"/>
  <c r="DJ3575" i="2"/>
  <c r="DI3575" i="2"/>
  <c r="DG3575" i="2"/>
  <c r="DF3575" i="2"/>
  <c r="DE3575" i="2"/>
  <c r="DQ3558" i="2"/>
  <c r="DX3574" i="2"/>
  <c r="DU3574" i="2"/>
  <c r="DR3574" i="2"/>
  <c r="DQ3574" i="2"/>
  <c r="DP3574" i="2"/>
  <c r="DO3574" i="2"/>
  <c r="DN3574" i="2"/>
  <c r="DM3574" i="2"/>
  <c r="DJ3574" i="2"/>
  <c r="DI3574" i="2"/>
  <c r="DH3574" i="2"/>
  <c r="DG3574" i="2"/>
  <c r="DF3574" i="2"/>
  <c r="DE3574" i="2"/>
  <c r="DX3573" i="2"/>
  <c r="DT3573" i="2"/>
  <c r="DS3573" i="2"/>
  <c r="DR3573" i="2"/>
  <c r="DQ3573" i="2"/>
  <c r="DN3573" i="2"/>
  <c r="DL3573" i="2"/>
  <c r="DK3573" i="2"/>
  <c r="DJ3573" i="2"/>
  <c r="DI3573" i="2"/>
  <c r="DF3573" i="2"/>
  <c r="DQ3556" i="2"/>
  <c r="DX3572" i="2"/>
  <c r="DU3572" i="2"/>
  <c r="DO3572" i="2"/>
  <c r="DE3572" i="2"/>
  <c r="DX3571" i="2"/>
  <c r="DW3571" i="2"/>
  <c r="DS3571" i="2"/>
  <c r="DQ3571" i="2"/>
  <c r="DK3571" i="2"/>
  <c r="DI3571" i="2"/>
  <c r="DX3570" i="2"/>
  <c r="DW3570" i="2"/>
  <c r="DU3570" i="2"/>
  <c r="DO3570" i="2"/>
  <c r="DK3570" i="2"/>
  <c r="DF3570" i="2"/>
  <c r="DW3565" i="2"/>
  <c r="DX3569" i="2"/>
  <c r="DR3569" i="2"/>
  <c r="DQ3569" i="2"/>
  <c r="DL3569" i="2"/>
  <c r="DK3569" i="2"/>
  <c r="DQ3552" i="2"/>
  <c r="DX3568" i="2"/>
  <c r="DR3568" i="2"/>
  <c r="DJ3568" i="2"/>
  <c r="DF3568" i="2"/>
  <c r="DP3551" i="2"/>
  <c r="DX3567" i="2"/>
  <c r="DW3567" i="2"/>
  <c r="DS3567" i="2"/>
  <c r="DK3567" i="2"/>
  <c r="DQ3550" i="2"/>
  <c r="DX3566" i="2"/>
  <c r="DG3566" i="2"/>
  <c r="DR3549" i="2"/>
  <c r="DX3565" i="2"/>
  <c r="DU3565" i="2"/>
  <c r="DT3565" i="2"/>
  <c r="DS3565" i="2"/>
  <c r="DR3565" i="2"/>
  <c r="DQ3565" i="2"/>
  <c r="DP3565" i="2"/>
  <c r="DO3565" i="2"/>
  <c r="DN3565" i="2"/>
  <c r="DM3565" i="2"/>
  <c r="DL3565" i="2"/>
  <c r="DK3565" i="2"/>
  <c r="DJ3565" i="2"/>
  <c r="DI3565" i="2"/>
  <c r="DH3565" i="2"/>
  <c r="DG3565" i="2"/>
  <c r="DF3565" i="2"/>
  <c r="DE3565" i="2"/>
  <c r="DQ3548" i="2"/>
  <c r="DX3564" i="2"/>
  <c r="DW3564" i="2"/>
  <c r="DP3564" i="2"/>
  <c r="DH3564" i="2"/>
  <c r="DE3564" i="2"/>
  <c r="DX3563" i="2"/>
  <c r="DU3563" i="2"/>
  <c r="DT3563" i="2"/>
  <c r="DR3563" i="2"/>
  <c r="DQ3563" i="2"/>
  <c r="DK3563" i="2"/>
  <c r="DJ3563" i="2"/>
  <c r="DF3563" i="2"/>
  <c r="DE3563" i="2"/>
  <c r="DQ3546" i="2"/>
  <c r="DX3562" i="2"/>
  <c r="DO3562" i="2"/>
  <c r="DG3562" i="2"/>
  <c r="DX3561" i="2"/>
  <c r="DW3561" i="2"/>
  <c r="DS3561" i="2"/>
  <c r="DR3561" i="2"/>
  <c r="DQ3561" i="2"/>
  <c r="DK3561" i="2"/>
  <c r="DJ3561" i="2"/>
  <c r="DI3561" i="2"/>
  <c r="DQ3544" i="2"/>
  <c r="DX3560" i="2"/>
  <c r="DW3560" i="2"/>
  <c r="DR3560" i="2"/>
  <c r="DP3560" i="2"/>
  <c r="DO3560" i="2"/>
  <c r="DJ3560" i="2"/>
  <c r="DH3560" i="2"/>
  <c r="DG3560" i="2"/>
  <c r="DX3559" i="2"/>
  <c r="DW3559" i="2"/>
  <c r="DS3559" i="2"/>
  <c r="DM3559" i="2"/>
  <c r="DJ3559" i="2"/>
  <c r="DX3558" i="2"/>
  <c r="DW3558" i="2"/>
  <c r="DU3558" i="2"/>
  <c r="DR3558" i="2"/>
  <c r="DP3558" i="2"/>
  <c r="DO3558" i="2"/>
  <c r="DN3558" i="2"/>
  <c r="DM3558" i="2"/>
  <c r="DJ3558" i="2"/>
  <c r="DH3558" i="2"/>
  <c r="DG3558" i="2"/>
  <c r="DF3558" i="2"/>
  <c r="DE3558" i="2"/>
  <c r="DX3557" i="2"/>
  <c r="DW3557" i="2"/>
  <c r="DS3557" i="2"/>
  <c r="DQ3540" i="2"/>
  <c r="DX3556" i="2"/>
  <c r="DP3556" i="2"/>
  <c r="DO3556" i="2"/>
  <c r="DM3556" i="2"/>
  <c r="DJ3556" i="2"/>
  <c r="DE3556" i="2"/>
  <c r="DU3539" i="2"/>
  <c r="DX3555" i="2"/>
  <c r="DW3555" i="2"/>
  <c r="DU3555" i="2"/>
  <c r="DT3555" i="2"/>
  <c r="DS3555" i="2"/>
  <c r="DR3555" i="2"/>
  <c r="DQ3555" i="2"/>
  <c r="DP3555" i="2"/>
  <c r="DO3555" i="2"/>
  <c r="DN3555" i="2"/>
  <c r="DM3555" i="2"/>
  <c r="DL3555" i="2"/>
  <c r="DK3555" i="2"/>
  <c r="DJ3555" i="2"/>
  <c r="DI3555" i="2"/>
  <c r="DH3555" i="2"/>
  <c r="DG3555" i="2"/>
  <c r="DF3555" i="2"/>
  <c r="DE3555" i="2"/>
  <c r="DQ3538" i="2"/>
  <c r="DX3554" i="2"/>
  <c r="DN3537" i="2"/>
  <c r="DX3553" i="2"/>
  <c r="DW3553" i="2"/>
  <c r="DR3553" i="2"/>
  <c r="DP3553" i="2"/>
  <c r="DO3553" i="2"/>
  <c r="DJ3553" i="2"/>
  <c r="DH3553" i="2"/>
  <c r="DG3553" i="2"/>
  <c r="DQ3536" i="2"/>
  <c r="DX3552" i="2"/>
  <c r="DW3552" i="2"/>
  <c r="DR3552" i="2"/>
  <c r="DP3552" i="2"/>
  <c r="DJ3552" i="2"/>
  <c r="DH3552" i="2"/>
  <c r="DF3552" i="2"/>
  <c r="DE3552" i="2"/>
  <c r="DX3551" i="2"/>
  <c r="DU3551" i="2"/>
  <c r="DT3551" i="2"/>
  <c r="DR3551" i="2"/>
  <c r="DQ3551" i="2"/>
  <c r="DO3551" i="2"/>
  <c r="DM3551" i="2"/>
  <c r="DL3551" i="2"/>
  <c r="DJ3551" i="2"/>
  <c r="DI3551" i="2"/>
  <c r="DG3551" i="2"/>
  <c r="DE3551" i="2"/>
  <c r="DM3534" i="2"/>
  <c r="DX3550" i="2"/>
  <c r="DW3550" i="2"/>
  <c r="DU3550" i="2"/>
  <c r="DM3550" i="2"/>
  <c r="DH3550" i="2"/>
  <c r="DG3550" i="2"/>
  <c r="DX3549" i="2"/>
  <c r="DW3549" i="2"/>
  <c r="DT3549" i="2"/>
  <c r="DS3549" i="2"/>
  <c r="DN3549" i="2"/>
  <c r="DL3549" i="2"/>
  <c r="DK3549" i="2"/>
  <c r="DF3549" i="2"/>
  <c r="DQ3532" i="2"/>
  <c r="DX3548" i="2"/>
  <c r="DW3548" i="2"/>
  <c r="DU3548" i="2"/>
  <c r="DR3548" i="2"/>
  <c r="DP3548" i="2"/>
  <c r="DO3548" i="2"/>
  <c r="DN3548" i="2"/>
  <c r="DM3548" i="2"/>
  <c r="DJ3548" i="2"/>
  <c r="DH3548" i="2"/>
  <c r="DG3548" i="2"/>
  <c r="DF3548" i="2"/>
  <c r="DE3548" i="2"/>
  <c r="DX3547" i="2"/>
  <c r="DW3547" i="2"/>
  <c r="DU3547" i="2"/>
  <c r="DT3547" i="2"/>
  <c r="DS3547" i="2"/>
  <c r="DR3547" i="2"/>
  <c r="DQ3547" i="2"/>
  <c r="DP3547" i="2"/>
  <c r="DO3547" i="2"/>
  <c r="DN3547" i="2"/>
  <c r="DM3547" i="2"/>
  <c r="DL3547" i="2"/>
  <c r="DK3547" i="2"/>
  <c r="DJ3547" i="2"/>
  <c r="DI3547" i="2"/>
  <c r="DH3547" i="2"/>
  <c r="DG3547" i="2"/>
  <c r="DF3547" i="2"/>
  <c r="DE3547" i="2"/>
  <c r="DQ3530" i="2"/>
  <c r="DX3546" i="2"/>
  <c r="DU3546" i="2"/>
  <c r="DR3546" i="2"/>
  <c r="DP3546" i="2"/>
  <c r="DO3546" i="2"/>
  <c r="DN3546" i="2"/>
  <c r="DM3546" i="2"/>
  <c r="DJ3546" i="2"/>
  <c r="DH3546" i="2"/>
  <c r="DG3546" i="2"/>
  <c r="DF3546" i="2"/>
  <c r="DE3546" i="2"/>
  <c r="DN3529" i="2"/>
  <c r="DX3545" i="2"/>
  <c r="DW3545" i="2"/>
  <c r="DU3545" i="2"/>
  <c r="DT3545" i="2"/>
  <c r="DS3545" i="2"/>
  <c r="DR3545" i="2"/>
  <c r="DQ3545" i="2"/>
  <c r="DP3545" i="2"/>
  <c r="DO3545" i="2"/>
  <c r="DN3545" i="2"/>
  <c r="DM3545" i="2"/>
  <c r="DL3545" i="2"/>
  <c r="DK3545" i="2"/>
  <c r="DJ3545" i="2"/>
  <c r="DI3545" i="2"/>
  <c r="DH3545" i="2"/>
  <c r="DG3545" i="2"/>
  <c r="DF3545" i="2"/>
  <c r="DE3545" i="2"/>
  <c r="DQ3528" i="2"/>
  <c r="DX3544" i="2"/>
  <c r="DW3544" i="2"/>
  <c r="DR3544" i="2"/>
  <c r="DP3544" i="2"/>
  <c r="DH3544" i="2"/>
  <c r="DF3544" i="2"/>
  <c r="DE3544" i="2"/>
  <c r="DX3543" i="2"/>
  <c r="DU3543" i="2"/>
  <c r="DT3543" i="2"/>
  <c r="DS3543" i="2"/>
  <c r="DR3543" i="2"/>
  <c r="DQ3543" i="2"/>
  <c r="DP3543" i="2"/>
  <c r="DO3543" i="2"/>
  <c r="DN3543" i="2"/>
  <c r="DM3543" i="2"/>
  <c r="DL3543" i="2"/>
  <c r="DK3543" i="2"/>
  <c r="DJ3543" i="2"/>
  <c r="DI3543" i="2"/>
  <c r="DH3543" i="2"/>
  <c r="DG3543" i="2"/>
  <c r="DF3543" i="2"/>
  <c r="DE3543" i="2"/>
  <c r="DX3542" i="2"/>
  <c r="DW3542" i="2"/>
  <c r="DU3542" i="2"/>
  <c r="DM3542" i="2"/>
  <c r="DG3542" i="2"/>
  <c r="DX3541" i="2"/>
  <c r="DW3541" i="2"/>
  <c r="DU3541" i="2"/>
  <c r="DT3541" i="2"/>
  <c r="DS3541" i="2"/>
  <c r="DR3541" i="2"/>
  <c r="DQ3541" i="2"/>
  <c r="DP3541" i="2"/>
  <c r="DO3541" i="2"/>
  <c r="DN3541" i="2"/>
  <c r="DM3541" i="2"/>
  <c r="DL3541" i="2"/>
  <c r="DK3541" i="2"/>
  <c r="DJ3541" i="2"/>
  <c r="DI3541" i="2"/>
  <c r="DH3541" i="2"/>
  <c r="DG3541" i="2"/>
  <c r="DF3541" i="2"/>
  <c r="DE3541" i="2"/>
  <c r="DQ3524" i="2"/>
  <c r="DX3540" i="2"/>
  <c r="DW3540" i="2"/>
  <c r="DO3540" i="2"/>
  <c r="DM3540" i="2"/>
  <c r="DJ3540" i="2"/>
  <c r="DX3539" i="2"/>
  <c r="DW3539" i="2"/>
  <c r="DP3539" i="2"/>
  <c r="DM3539" i="2"/>
  <c r="DE3539" i="2"/>
  <c r="DQ3522" i="2"/>
  <c r="DX3538" i="2"/>
  <c r="DU3538" i="2"/>
  <c r="DR3538" i="2"/>
  <c r="DP3538" i="2"/>
  <c r="DO3538" i="2"/>
  <c r="DN3538" i="2"/>
  <c r="DM3538" i="2"/>
  <c r="DJ3538" i="2"/>
  <c r="DH3538" i="2"/>
  <c r="DG3538" i="2"/>
  <c r="DF3538" i="2"/>
  <c r="DE3538" i="2"/>
  <c r="DN3521" i="2"/>
  <c r="DX3537" i="2"/>
  <c r="DW3537" i="2"/>
  <c r="DR3537" i="2"/>
  <c r="DP3537" i="2"/>
  <c r="DO3537" i="2"/>
  <c r="DJ3537" i="2"/>
  <c r="DH3537" i="2"/>
  <c r="DG3537" i="2"/>
  <c r="DQ3520" i="2"/>
  <c r="DX3536" i="2"/>
  <c r="DW3536" i="2"/>
  <c r="DU3536" i="2"/>
  <c r="DR3536" i="2"/>
  <c r="DP3536" i="2"/>
  <c r="DO3536" i="2"/>
  <c r="DN3536" i="2"/>
  <c r="DM3536" i="2"/>
  <c r="DJ3536" i="2"/>
  <c r="DH3536" i="2"/>
  <c r="DG3536" i="2"/>
  <c r="DF3536" i="2"/>
  <c r="DE3536" i="2"/>
  <c r="DX3535" i="2"/>
  <c r="DU3535" i="2"/>
  <c r="DT3535" i="2"/>
  <c r="DS3535" i="2"/>
  <c r="DR3535" i="2"/>
  <c r="DQ3535" i="2"/>
  <c r="DP3535" i="2"/>
  <c r="DO3535" i="2"/>
  <c r="DN3535" i="2"/>
  <c r="DM3535" i="2"/>
  <c r="DL3535" i="2"/>
  <c r="DK3535" i="2"/>
  <c r="DJ3535" i="2"/>
  <c r="DI3535" i="2"/>
  <c r="DH3535" i="2"/>
  <c r="DG3535" i="2"/>
  <c r="DF3535" i="2"/>
  <c r="DE3535" i="2"/>
  <c r="DX3534" i="2"/>
  <c r="DW3534" i="2"/>
  <c r="DU3534" i="2"/>
  <c r="DG3534" i="2"/>
  <c r="DX3533" i="2"/>
  <c r="DW3533" i="2"/>
  <c r="DU3533" i="2"/>
  <c r="DT3533" i="2"/>
  <c r="DS3533" i="2"/>
  <c r="DR3533" i="2"/>
  <c r="DQ3533" i="2"/>
  <c r="DP3533" i="2"/>
  <c r="DO3533" i="2"/>
  <c r="DN3533" i="2"/>
  <c r="DM3533" i="2"/>
  <c r="DL3533" i="2"/>
  <c r="DK3533" i="2"/>
  <c r="DJ3533" i="2"/>
  <c r="DI3533" i="2"/>
  <c r="DH3533" i="2"/>
  <c r="DG3533" i="2"/>
  <c r="DF3533" i="2"/>
  <c r="DE3533" i="2"/>
  <c r="DQ3516" i="2"/>
  <c r="DX3532" i="2"/>
  <c r="DW3532" i="2"/>
  <c r="DO3532" i="2"/>
  <c r="DM3532" i="2"/>
  <c r="DJ3532" i="2"/>
  <c r="DX3531" i="2"/>
  <c r="DW3531" i="2"/>
  <c r="DU3531" i="2"/>
  <c r="DP3531" i="2"/>
  <c r="DM3531" i="2"/>
  <c r="DH3531" i="2"/>
  <c r="DE3531" i="2"/>
  <c r="DQ3514" i="2"/>
  <c r="DX3530" i="2"/>
  <c r="DU3530" i="2"/>
  <c r="DR3530" i="2"/>
  <c r="DP3530" i="2"/>
  <c r="DO3530" i="2"/>
  <c r="DN3530" i="2"/>
  <c r="DM3530" i="2"/>
  <c r="DJ3530" i="2"/>
  <c r="DH3530" i="2"/>
  <c r="DG3530" i="2"/>
  <c r="DF3530" i="2"/>
  <c r="DE3530" i="2"/>
  <c r="DN3513" i="2"/>
  <c r="DX3529" i="2"/>
  <c r="DW3529" i="2"/>
  <c r="DR3529" i="2"/>
  <c r="DP3529" i="2"/>
  <c r="DO3529" i="2"/>
  <c r="DJ3529" i="2"/>
  <c r="DH3529" i="2"/>
  <c r="DG3529" i="2"/>
  <c r="DQ3512" i="2"/>
  <c r="DX3528" i="2"/>
  <c r="DW3528" i="2"/>
  <c r="DU3528" i="2"/>
  <c r="DR3528" i="2"/>
  <c r="DP3528" i="2"/>
  <c r="DO3528" i="2"/>
  <c r="DN3528" i="2"/>
  <c r="DM3528" i="2"/>
  <c r="DJ3528" i="2"/>
  <c r="DH3528" i="2"/>
  <c r="DG3528" i="2"/>
  <c r="DF3528" i="2"/>
  <c r="DE3528" i="2"/>
  <c r="DX3527" i="2"/>
  <c r="DU3527" i="2"/>
  <c r="DT3527" i="2"/>
  <c r="DS3527" i="2"/>
  <c r="DR3527" i="2"/>
  <c r="DQ3527" i="2"/>
  <c r="DP3527" i="2"/>
  <c r="DO3527" i="2"/>
  <c r="DN3527" i="2"/>
  <c r="DM3527" i="2"/>
  <c r="DL3527" i="2"/>
  <c r="DK3527" i="2"/>
  <c r="DJ3527" i="2"/>
  <c r="DI3527" i="2"/>
  <c r="DH3527" i="2"/>
  <c r="DG3527" i="2"/>
  <c r="DF3527" i="2"/>
  <c r="DE3527" i="2"/>
  <c r="DX3526" i="2"/>
  <c r="DW3526" i="2"/>
  <c r="DU3526" i="2"/>
  <c r="DM3526" i="2"/>
  <c r="DG3526" i="2"/>
  <c r="DX3525" i="2"/>
  <c r="DW3525" i="2"/>
  <c r="DU3525" i="2"/>
  <c r="DT3525" i="2"/>
  <c r="DS3525" i="2"/>
  <c r="DR3525" i="2"/>
  <c r="DQ3525" i="2"/>
  <c r="DP3525" i="2"/>
  <c r="DO3525" i="2"/>
  <c r="DN3525" i="2"/>
  <c r="DM3525" i="2"/>
  <c r="DL3525" i="2"/>
  <c r="DK3525" i="2"/>
  <c r="DJ3525" i="2"/>
  <c r="DI3525" i="2"/>
  <c r="DH3525" i="2"/>
  <c r="DG3525" i="2"/>
  <c r="DF3525" i="2"/>
  <c r="DE3525" i="2"/>
  <c r="DQ3508" i="2"/>
  <c r="DX3524" i="2"/>
  <c r="DW3524" i="2"/>
  <c r="DO3524" i="2"/>
  <c r="DM3524" i="2"/>
  <c r="DJ3524" i="2"/>
  <c r="DX3523" i="2"/>
  <c r="DW3523" i="2"/>
  <c r="DU3523" i="2"/>
  <c r="DP3523" i="2"/>
  <c r="DM3523" i="2"/>
  <c r="DH3523" i="2"/>
  <c r="DE3523" i="2"/>
  <c r="DQ3506" i="2"/>
  <c r="DX3522" i="2"/>
  <c r="DU3522" i="2"/>
  <c r="DR3522" i="2"/>
  <c r="DP3522" i="2"/>
  <c r="DO3522" i="2"/>
  <c r="DN3522" i="2"/>
  <c r="DM3522" i="2"/>
  <c r="DJ3522" i="2"/>
  <c r="DH3522" i="2"/>
  <c r="DG3522" i="2"/>
  <c r="DF3522" i="2"/>
  <c r="DE3522" i="2"/>
  <c r="DN3505" i="2"/>
  <c r="DX3521" i="2"/>
  <c r="DW3521" i="2"/>
  <c r="DR3521" i="2"/>
  <c r="DP3521" i="2"/>
  <c r="DO3521" i="2"/>
  <c r="DJ3521" i="2"/>
  <c r="DH3521" i="2"/>
  <c r="DG3521" i="2"/>
  <c r="DQ3504" i="2"/>
  <c r="DX3520" i="2"/>
  <c r="DW3520" i="2"/>
  <c r="DU3520" i="2"/>
  <c r="DR3520" i="2"/>
  <c r="DP3520" i="2"/>
  <c r="DO3520" i="2"/>
  <c r="DN3520" i="2"/>
  <c r="DM3520" i="2"/>
  <c r="DJ3520" i="2"/>
  <c r="DH3520" i="2"/>
  <c r="DG3520" i="2"/>
  <c r="DF3520" i="2"/>
  <c r="DE3520" i="2"/>
  <c r="DX3519" i="2"/>
  <c r="DU3519" i="2"/>
  <c r="DT3519" i="2"/>
  <c r="DS3519" i="2"/>
  <c r="DR3519" i="2"/>
  <c r="DQ3519" i="2"/>
  <c r="DP3519" i="2"/>
  <c r="DO3519" i="2"/>
  <c r="DN3519" i="2"/>
  <c r="DM3519" i="2"/>
  <c r="DL3519" i="2"/>
  <c r="DK3519" i="2"/>
  <c r="DJ3519" i="2"/>
  <c r="DI3519" i="2"/>
  <c r="DH3519" i="2"/>
  <c r="DG3519" i="2"/>
  <c r="DF3519" i="2"/>
  <c r="DE3519" i="2"/>
  <c r="DX3518" i="2"/>
  <c r="DW3518" i="2"/>
  <c r="DX3517" i="2"/>
  <c r="DW3517" i="2"/>
  <c r="DU3517" i="2"/>
  <c r="DT3517" i="2"/>
  <c r="DS3517" i="2"/>
  <c r="DR3517" i="2"/>
  <c r="DQ3517" i="2"/>
  <c r="DP3517" i="2"/>
  <c r="DO3517" i="2"/>
  <c r="DN3517" i="2"/>
  <c r="DM3517" i="2"/>
  <c r="DL3517" i="2"/>
  <c r="DK3517" i="2"/>
  <c r="DJ3517" i="2"/>
  <c r="DI3517" i="2"/>
  <c r="DH3517" i="2"/>
  <c r="DG3517" i="2"/>
  <c r="DF3517" i="2"/>
  <c r="DE3517" i="2"/>
  <c r="DX3516" i="2"/>
  <c r="DW3516" i="2"/>
  <c r="DO3516" i="2"/>
  <c r="DM3516" i="2"/>
  <c r="DJ3516" i="2"/>
  <c r="DX3515" i="2"/>
  <c r="DE3515" i="2"/>
  <c r="DX3514" i="2"/>
  <c r="DU3514" i="2"/>
  <c r="DR3514" i="2"/>
  <c r="DP3514" i="2"/>
  <c r="DO3514" i="2"/>
  <c r="DN3514" i="2"/>
  <c r="DM3514" i="2"/>
  <c r="DJ3514" i="2"/>
  <c r="DH3514" i="2"/>
  <c r="DG3514" i="2"/>
  <c r="DF3514" i="2"/>
  <c r="DE3514" i="2"/>
  <c r="DX3513" i="2"/>
  <c r="DR3513" i="2"/>
  <c r="DP3513" i="2"/>
  <c r="DO3513" i="2"/>
  <c r="DJ3513" i="2"/>
  <c r="DH3513" i="2"/>
  <c r="DG3513" i="2"/>
  <c r="DX3512" i="2"/>
  <c r="DU3512" i="2"/>
  <c r="DR3512" i="2"/>
  <c r="DP3512" i="2"/>
  <c r="DO3512" i="2"/>
  <c r="DN3512" i="2"/>
  <c r="DM3512" i="2"/>
  <c r="DJ3512" i="2"/>
  <c r="DH3512" i="2"/>
  <c r="DG3512" i="2"/>
  <c r="DF3512" i="2"/>
  <c r="DE3512" i="2"/>
  <c r="DX3511" i="2"/>
  <c r="DU3511" i="2"/>
  <c r="DT3511" i="2"/>
  <c r="DS3511" i="2"/>
  <c r="DR3511" i="2"/>
  <c r="DQ3511" i="2"/>
  <c r="DP3511" i="2"/>
  <c r="DO3511" i="2"/>
  <c r="DN3511" i="2"/>
  <c r="DM3511" i="2"/>
  <c r="DL3511" i="2"/>
  <c r="DK3511" i="2"/>
  <c r="DJ3511" i="2"/>
  <c r="DI3511" i="2"/>
  <c r="DH3511" i="2"/>
  <c r="DG3511" i="2"/>
  <c r="DF3511" i="2"/>
  <c r="DE3511" i="2"/>
  <c r="DX3510" i="2"/>
  <c r="DU3510" i="2"/>
  <c r="DM3510" i="2"/>
  <c r="DG3510" i="2"/>
  <c r="DX3509" i="2"/>
  <c r="DU3509" i="2"/>
  <c r="DT3509" i="2"/>
  <c r="DS3509" i="2"/>
  <c r="DR3509" i="2"/>
  <c r="DQ3509" i="2"/>
  <c r="DP3509" i="2"/>
  <c r="DO3509" i="2"/>
  <c r="DN3509" i="2"/>
  <c r="DM3509" i="2"/>
  <c r="DL3509" i="2"/>
  <c r="DK3509" i="2"/>
  <c r="DJ3509" i="2"/>
  <c r="DI3509" i="2"/>
  <c r="DH3509" i="2"/>
  <c r="DG3509" i="2"/>
  <c r="DF3509" i="2"/>
  <c r="DE3509" i="2"/>
  <c r="DX3508" i="2"/>
  <c r="DO3508" i="2"/>
  <c r="DM3508" i="2"/>
  <c r="DJ3508" i="2"/>
  <c r="DX3507" i="2"/>
  <c r="DU3507" i="2"/>
  <c r="DP3507" i="2"/>
  <c r="DM3507" i="2"/>
  <c r="DH3507" i="2"/>
  <c r="DE3507" i="2"/>
  <c r="DX3506" i="2"/>
  <c r="DU3506" i="2"/>
  <c r="DR3506" i="2"/>
  <c r="DP3506" i="2"/>
  <c r="DO3506" i="2"/>
  <c r="DN3506" i="2"/>
  <c r="DM3506" i="2"/>
  <c r="DJ3506" i="2"/>
  <c r="DH3506" i="2"/>
  <c r="DG3506" i="2"/>
  <c r="DF3506" i="2"/>
  <c r="DE3506" i="2"/>
  <c r="DX3505" i="2"/>
  <c r="DR3505" i="2"/>
  <c r="DP3505" i="2"/>
  <c r="DO3505" i="2"/>
  <c r="DJ3505" i="2"/>
  <c r="DH3505" i="2"/>
  <c r="DG3505" i="2"/>
  <c r="DX3504" i="2"/>
  <c r="DU3504" i="2"/>
  <c r="DR3504" i="2"/>
  <c r="DP3504" i="2"/>
  <c r="DO3504" i="2"/>
  <c r="DN3504" i="2"/>
  <c r="DM3504" i="2"/>
  <c r="DJ3504" i="2"/>
  <c r="DH3504" i="2"/>
  <c r="DG3504" i="2"/>
  <c r="DF3504" i="2"/>
  <c r="DE3504" i="2"/>
  <c r="DX3503" i="2"/>
  <c r="DX3502" i="2"/>
  <c r="DX3501" i="2"/>
  <c r="DX3500" i="2"/>
  <c r="DX3499" i="2"/>
  <c r="DX3498" i="2"/>
  <c r="DX3497" i="2"/>
  <c r="DX3496" i="2"/>
  <c r="DX3495" i="2"/>
  <c r="DX3494" i="2"/>
  <c r="DX3493" i="2"/>
  <c r="DX3492" i="2"/>
  <c r="DX3491" i="2"/>
  <c r="DX3490" i="2"/>
  <c r="DX3489" i="2"/>
  <c r="DX3488" i="2"/>
  <c r="DX3487" i="2"/>
  <c r="DX3486" i="2"/>
  <c r="DX3485" i="2"/>
  <c r="DX3484" i="2"/>
  <c r="DX3483" i="2"/>
  <c r="DX3482" i="2"/>
  <c r="DX3481" i="2"/>
  <c r="DX3480" i="2"/>
  <c r="DX3479" i="2"/>
  <c r="DX3478" i="2"/>
  <c r="DX3477" i="2"/>
  <c r="DX3476" i="2"/>
  <c r="DX3475" i="2"/>
  <c r="DX3474" i="2"/>
  <c r="DX3473" i="2"/>
  <c r="DX3472" i="2"/>
  <c r="DX3471" i="2"/>
  <c r="DX3470" i="2"/>
  <c r="DX3469" i="2"/>
  <c r="DX3468" i="2"/>
  <c r="DX3467" i="2"/>
  <c r="DX3466" i="2"/>
  <c r="DX3465" i="2"/>
  <c r="DX3464" i="2"/>
  <c r="DX3463" i="2"/>
  <c r="DX3462" i="2"/>
  <c r="DX3461" i="2"/>
  <c r="DX3460" i="2"/>
  <c r="DX3459" i="2"/>
  <c r="DX3458" i="2"/>
  <c r="DX3457" i="2"/>
  <c r="DX3456" i="2"/>
  <c r="DX3455" i="2"/>
  <c r="DX3454" i="2"/>
  <c r="DX3453" i="2"/>
  <c r="DX3452" i="2"/>
  <c r="DX3451" i="2"/>
  <c r="DX3450" i="2"/>
  <c r="DX3449" i="2"/>
  <c r="DX3448" i="2"/>
  <c r="DX3447" i="2"/>
  <c r="DX3446" i="2"/>
  <c r="DX3445" i="2"/>
  <c r="DX3444" i="2"/>
  <c r="DX3443" i="2"/>
  <c r="DX3442" i="2"/>
  <c r="DX3441" i="2"/>
  <c r="DX3440" i="2"/>
  <c r="DX3439" i="2"/>
  <c r="DX3438" i="2"/>
  <c r="DX3437" i="2"/>
  <c r="DX3436" i="2"/>
  <c r="DX3435" i="2"/>
  <c r="DX3434" i="2"/>
  <c r="DX3433" i="2"/>
  <c r="DX3432" i="2"/>
  <c r="DX3431" i="2"/>
  <c r="DX3430" i="2"/>
  <c r="DX3429" i="2"/>
  <c r="DX3428" i="2"/>
  <c r="DX3427" i="2"/>
  <c r="DX3426" i="2"/>
  <c r="DX3425" i="2"/>
  <c r="DX3424" i="2"/>
  <c r="DX3423" i="2"/>
  <c r="DX3422" i="2"/>
  <c r="DX3421" i="2"/>
  <c r="DX3420" i="2"/>
  <c r="DX3419" i="2"/>
  <c r="DX3418" i="2"/>
  <c r="DX3417" i="2"/>
  <c r="DX3416" i="2"/>
  <c r="DX3415" i="2"/>
  <c r="DX3414" i="2"/>
  <c r="DX3413" i="2"/>
  <c r="DX3412" i="2"/>
  <c r="DX3411" i="2"/>
  <c r="DX3410" i="2"/>
  <c r="DX3409" i="2"/>
  <c r="DX3408" i="2"/>
  <c r="DX3407" i="2"/>
  <c r="DX3406" i="2"/>
  <c r="DX3405" i="2"/>
  <c r="DX3404" i="2"/>
  <c r="DX3403" i="2"/>
  <c r="DX3402" i="2"/>
  <c r="DX3401" i="2"/>
  <c r="DX3400" i="2"/>
  <c r="DX3399" i="2"/>
  <c r="DX3398" i="2"/>
  <c r="DX3397" i="2"/>
  <c r="DX3396" i="2"/>
  <c r="DX3395" i="2"/>
  <c r="DX3394" i="2"/>
  <c r="DX3393" i="2"/>
  <c r="DX3392" i="2"/>
  <c r="DX3391" i="2"/>
  <c r="DX3390" i="2"/>
  <c r="DX3389" i="2"/>
  <c r="DX3388" i="2"/>
  <c r="DX3387" i="2"/>
  <c r="DX3386" i="2"/>
  <c r="DX3385" i="2"/>
  <c r="DX3384" i="2"/>
  <c r="DX3383" i="2"/>
  <c r="DX3382" i="2"/>
  <c r="DX3381" i="2"/>
  <c r="DX3380" i="2"/>
  <c r="DX3379" i="2"/>
  <c r="DX3378" i="2"/>
  <c r="DX3377" i="2"/>
  <c r="DX3376" i="2"/>
  <c r="DX3375" i="2"/>
  <c r="DX3374" i="2"/>
  <c r="DX3373" i="2"/>
  <c r="DX3372" i="2"/>
  <c r="DX3371" i="2"/>
  <c r="DX3370" i="2"/>
  <c r="DX3369" i="2"/>
  <c r="DX3368" i="2"/>
  <c r="DX3367" i="2"/>
  <c r="DX3366" i="2"/>
  <c r="DX3365" i="2"/>
  <c r="DX3364" i="2"/>
  <c r="DX3363" i="2"/>
  <c r="DX3362" i="2"/>
  <c r="DX3361" i="2"/>
  <c r="DX3360" i="2"/>
  <c r="DX3359" i="2"/>
  <c r="DX3358" i="2"/>
  <c r="DX3357" i="2"/>
  <c r="DX3356" i="2"/>
  <c r="DX3355" i="2"/>
  <c r="DX3354" i="2"/>
  <c r="DX3353" i="2"/>
  <c r="DX3352" i="2"/>
  <c r="DX3351" i="2"/>
  <c r="DX3350" i="2"/>
  <c r="DX3349" i="2"/>
  <c r="DX3348" i="2"/>
  <c r="DX3347" i="2"/>
  <c r="DX3346" i="2"/>
  <c r="DX3345" i="2"/>
  <c r="DX3344" i="2"/>
  <c r="DX3343" i="2"/>
  <c r="DX3342" i="2"/>
  <c r="DX3341" i="2"/>
  <c r="DX3340" i="2"/>
  <c r="DX3339" i="2"/>
  <c r="DX3338" i="2"/>
  <c r="DX3337" i="2"/>
  <c r="DX3336" i="2"/>
  <c r="DX3335" i="2"/>
  <c r="DX3334" i="2"/>
  <c r="DX3333" i="2"/>
  <c r="DX3332" i="2"/>
  <c r="DX3331" i="2"/>
  <c r="DX3330" i="2"/>
  <c r="DX3329" i="2"/>
  <c r="DX3328" i="2"/>
  <c r="DX3327" i="2"/>
  <c r="DX3326" i="2"/>
  <c r="DX3325" i="2"/>
  <c r="DX3324" i="2"/>
  <c r="DX3323" i="2"/>
  <c r="DX3322" i="2"/>
  <c r="DX3321" i="2"/>
  <c r="DX3320" i="2"/>
  <c r="DX3319" i="2"/>
  <c r="DX3318" i="2"/>
  <c r="DX3317" i="2"/>
  <c r="DX3316" i="2"/>
  <c r="DX3315" i="2"/>
  <c r="DX3314" i="2"/>
  <c r="DX3313" i="2"/>
  <c r="DX3312" i="2"/>
  <c r="DX3311" i="2"/>
  <c r="DX3310" i="2"/>
  <c r="DX3309" i="2"/>
  <c r="DX3308" i="2"/>
  <c r="DX3307" i="2"/>
  <c r="DX3306" i="2"/>
  <c r="DX3305" i="2"/>
  <c r="DX3304" i="2"/>
  <c r="DX3303" i="2"/>
  <c r="DX3302" i="2"/>
  <c r="DX3301" i="2"/>
  <c r="DX3300" i="2"/>
  <c r="DX3299" i="2"/>
  <c r="DX3298" i="2"/>
  <c r="DX3297" i="2"/>
  <c r="DX3296" i="2"/>
  <c r="DX3295" i="2"/>
  <c r="DX3294" i="2"/>
  <c r="DX3293" i="2"/>
  <c r="DX3292" i="2"/>
  <c r="DX3291" i="2"/>
  <c r="DX3290" i="2"/>
  <c r="DX3289" i="2"/>
  <c r="DX3288" i="2"/>
  <c r="DX3287" i="2"/>
  <c r="DX3286" i="2"/>
  <c r="DX3285" i="2"/>
  <c r="DX3284" i="2"/>
  <c r="DX3283" i="2"/>
  <c r="DX3282" i="2"/>
  <c r="DX3281" i="2"/>
  <c r="DX3280" i="2"/>
  <c r="DX3279" i="2"/>
  <c r="DX3278" i="2"/>
  <c r="DX3277" i="2"/>
  <c r="DX3276" i="2"/>
  <c r="DX3275" i="2"/>
  <c r="DX3274" i="2"/>
  <c r="DX3273" i="2"/>
  <c r="DX3272" i="2"/>
  <c r="DX3271" i="2"/>
  <c r="DX3270" i="2"/>
  <c r="DX3269" i="2"/>
  <c r="DX3268" i="2"/>
  <c r="DX3267" i="2"/>
  <c r="DX3266" i="2"/>
  <c r="DX3265" i="2"/>
  <c r="DX3264" i="2"/>
  <c r="DX3263" i="2"/>
  <c r="DX3262" i="2"/>
  <c r="DX3261" i="2"/>
  <c r="DX3260" i="2"/>
  <c r="DX3259" i="2"/>
  <c r="DX3258" i="2"/>
  <c r="DX3257" i="2"/>
  <c r="DX3256" i="2"/>
  <c r="DX3255" i="2"/>
  <c r="DX3254" i="2"/>
  <c r="DX3253" i="2"/>
  <c r="DX3252" i="2"/>
  <c r="DX3251" i="2"/>
  <c r="DX3250" i="2"/>
  <c r="DX3249" i="2"/>
  <c r="DX3248" i="2"/>
  <c r="DX3247" i="2"/>
  <c r="DX3246" i="2"/>
  <c r="DX3245" i="2"/>
  <c r="DX3244" i="2"/>
  <c r="DX3243" i="2"/>
  <c r="DX3242" i="2"/>
  <c r="DX3241" i="2"/>
  <c r="DX3240" i="2"/>
  <c r="DX3239" i="2"/>
  <c r="DX3238" i="2"/>
  <c r="DX3237" i="2"/>
  <c r="DX3236" i="2"/>
  <c r="DX3235" i="2"/>
  <c r="DX3234" i="2"/>
  <c r="DX3233" i="2"/>
  <c r="DX3232" i="2"/>
  <c r="DX3231" i="2"/>
  <c r="DX3230" i="2"/>
  <c r="DX3229" i="2"/>
  <c r="DX3228" i="2"/>
  <c r="DX3227" i="2"/>
  <c r="DX3226" i="2"/>
  <c r="DX3225" i="2"/>
  <c r="DX3224" i="2"/>
  <c r="DX3223" i="2"/>
  <c r="DX3222" i="2"/>
  <c r="DX3221" i="2"/>
  <c r="DX3220" i="2"/>
  <c r="DX3219" i="2"/>
  <c r="DX3218" i="2"/>
  <c r="DX3217" i="2"/>
  <c r="DX3216" i="2"/>
  <c r="DX3215" i="2"/>
  <c r="DX3214" i="2"/>
  <c r="DX3213" i="2"/>
  <c r="DX3212" i="2"/>
  <c r="DX3211" i="2"/>
  <c r="DX3210" i="2"/>
  <c r="DX3209" i="2"/>
  <c r="DX3208" i="2"/>
  <c r="DX3207" i="2"/>
  <c r="DX3206" i="2"/>
  <c r="DX3205" i="2"/>
  <c r="DX3204" i="2"/>
  <c r="DX3203" i="2"/>
  <c r="DX3202" i="2"/>
  <c r="DX3201" i="2"/>
  <c r="DX3200" i="2"/>
  <c r="DX3199" i="2"/>
  <c r="DX3198" i="2"/>
  <c r="DX3197" i="2"/>
  <c r="DX3196" i="2"/>
  <c r="DX3195" i="2"/>
  <c r="DX3194" i="2"/>
  <c r="DX3193" i="2"/>
  <c r="DX3192" i="2"/>
  <c r="DX3191" i="2"/>
  <c r="DX3190" i="2"/>
  <c r="DX3189" i="2"/>
  <c r="DX3188" i="2"/>
  <c r="DX3187" i="2"/>
  <c r="DX3186" i="2"/>
  <c r="DX3185" i="2"/>
  <c r="DX3184" i="2"/>
  <c r="DX3183" i="2"/>
  <c r="DX3182" i="2"/>
  <c r="DX3181" i="2"/>
  <c r="DX3180" i="2"/>
  <c r="DX3179" i="2"/>
  <c r="DX3178" i="2"/>
  <c r="DX3177" i="2"/>
  <c r="DX3176" i="2"/>
  <c r="DX3175" i="2"/>
  <c r="DX3174" i="2"/>
  <c r="DX3173" i="2"/>
  <c r="DX3172" i="2"/>
  <c r="DX3171" i="2"/>
  <c r="DX3170" i="2"/>
  <c r="DX3169" i="2"/>
  <c r="DX3168" i="2"/>
  <c r="DX3167" i="2"/>
  <c r="DX3166" i="2"/>
  <c r="DX3165" i="2"/>
  <c r="DX3164" i="2"/>
  <c r="DX3163" i="2"/>
  <c r="DX3162" i="2"/>
  <c r="DX3161" i="2"/>
  <c r="DX3160" i="2"/>
  <c r="DX3159" i="2"/>
  <c r="DX3158" i="2"/>
  <c r="DX3157" i="2"/>
  <c r="DX3156" i="2"/>
  <c r="DX3155" i="2"/>
  <c r="DX3154" i="2"/>
  <c r="DX3153" i="2"/>
  <c r="DX3152" i="2"/>
  <c r="DX3151" i="2"/>
  <c r="DX3150" i="2"/>
  <c r="DX3149" i="2"/>
  <c r="DX3148" i="2"/>
  <c r="DX3147" i="2"/>
  <c r="DX3146" i="2"/>
  <c r="DX3145" i="2"/>
  <c r="DX3144" i="2"/>
  <c r="DX3143" i="2"/>
  <c r="DX3142" i="2"/>
  <c r="DX3141" i="2"/>
  <c r="DX3140" i="2"/>
  <c r="DX3139" i="2"/>
  <c r="DX3138" i="2"/>
  <c r="DX3137" i="2"/>
  <c r="DX3136" i="2"/>
  <c r="DX3135" i="2"/>
  <c r="DX3134" i="2"/>
  <c r="DX3133" i="2"/>
  <c r="DX3132" i="2"/>
  <c r="DX3131" i="2"/>
  <c r="DX3130" i="2"/>
  <c r="DX3129" i="2"/>
  <c r="DX3128" i="2"/>
  <c r="DX3127" i="2"/>
  <c r="DX3126" i="2"/>
  <c r="DX3125" i="2"/>
  <c r="DX3124" i="2"/>
  <c r="DX3123" i="2"/>
  <c r="DX3122" i="2"/>
  <c r="DX3121" i="2"/>
  <c r="DX3120" i="2"/>
  <c r="DX3119" i="2"/>
  <c r="DX3118" i="2"/>
  <c r="DX3117" i="2"/>
  <c r="DX3116" i="2"/>
  <c r="DX3115" i="2"/>
  <c r="DX3114" i="2"/>
  <c r="DX3113" i="2"/>
  <c r="DX3112" i="2"/>
  <c r="DX3111" i="2"/>
  <c r="DX3110" i="2"/>
  <c r="DX3109" i="2"/>
  <c r="DX3108" i="2"/>
  <c r="DX3107" i="2"/>
  <c r="DX3106" i="2"/>
  <c r="DX3105" i="2"/>
  <c r="DX3104" i="2"/>
  <c r="DX3103" i="2"/>
  <c r="DX3102" i="2"/>
  <c r="DX3101" i="2"/>
  <c r="DX3100" i="2"/>
  <c r="DX3099" i="2"/>
  <c r="DX3098" i="2"/>
  <c r="DX3097" i="2"/>
  <c r="DX3096" i="2"/>
  <c r="DX3095" i="2"/>
  <c r="DX3094" i="2"/>
  <c r="DX3093" i="2"/>
  <c r="DX3092" i="2"/>
  <c r="DX3091" i="2"/>
  <c r="DX3090" i="2"/>
  <c r="DX3089" i="2"/>
  <c r="DX3088" i="2"/>
  <c r="DX3087" i="2"/>
  <c r="DX3086" i="2"/>
  <c r="DX3085" i="2"/>
  <c r="DX3084" i="2"/>
  <c r="DX3083" i="2"/>
  <c r="DX3082" i="2"/>
  <c r="DX3081" i="2"/>
  <c r="DX3080" i="2"/>
  <c r="DX3079" i="2"/>
  <c r="DX3078" i="2"/>
  <c r="DX3077" i="2"/>
  <c r="DX3076" i="2"/>
  <c r="DX3075" i="2"/>
  <c r="DX3074" i="2"/>
  <c r="DX3073" i="2"/>
  <c r="DX3072" i="2"/>
  <c r="DX3071" i="2"/>
  <c r="DX3070" i="2"/>
  <c r="DX3069" i="2"/>
  <c r="DX3068" i="2"/>
  <c r="DX3067" i="2"/>
  <c r="DX3066" i="2"/>
  <c r="DX3065" i="2"/>
  <c r="DX3064" i="2"/>
  <c r="DX3063" i="2"/>
  <c r="DX3062" i="2"/>
  <c r="DX3061" i="2"/>
  <c r="DX3060" i="2"/>
  <c r="DX3059" i="2"/>
  <c r="DX3058" i="2"/>
  <c r="DX3057" i="2"/>
  <c r="DX3056" i="2"/>
  <c r="DX3055" i="2"/>
  <c r="DX3054" i="2"/>
  <c r="DX3053" i="2"/>
  <c r="DX3052" i="2"/>
  <c r="DX3051" i="2"/>
  <c r="DX3050" i="2"/>
  <c r="DX3049" i="2"/>
  <c r="DX3048" i="2"/>
  <c r="DX3047" i="2"/>
  <c r="DX3046" i="2"/>
  <c r="DX3045" i="2"/>
  <c r="DX3044" i="2"/>
  <c r="DX3043" i="2"/>
  <c r="DX3042" i="2"/>
  <c r="DX3041" i="2"/>
  <c r="DX3040" i="2"/>
  <c r="DX3039" i="2"/>
  <c r="DX3038" i="2"/>
  <c r="DX3037" i="2"/>
  <c r="DX3036" i="2"/>
  <c r="DX3035" i="2"/>
  <c r="DX3034" i="2"/>
  <c r="DX3033" i="2"/>
  <c r="DX3032" i="2"/>
  <c r="DX3031" i="2"/>
  <c r="DX3030" i="2"/>
  <c r="DX3029" i="2"/>
  <c r="DX3028" i="2"/>
  <c r="DX3027" i="2"/>
  <c r="DX3026" i="2"/>
  <c r="DX3025" i="2"/>
  <c r="DX3024" i="2"/>
  <c r="DX3023" i="2"/>
  <c r="DX3022" i="2"/>
  <c r="DX3021" i="2"/>
  <c r="DX3020" i="2"/>
  <c r="DX3019" i="2"/>
  <c r="DX3018" i="2"/>
  <c r="DX3017" i="2"/>
  <c r="DX3016" i="2"/>
  <c r="DX3015" i="2"/>
  <c r="DX3014" i="2"/>
  <c r="DX3013" i="2"/>
  <c r="DX3012" i="2"/>
  <c r="DX3011" i="2"/>
  <c r="DX3010" i="2"/>
  <c r="DX3009" i="2"/>
  <c r="DX3008" i="2"/>
  <c r="DX3007" i="2"/>
  <c r="DX3006" i="2"/>
  <c r="DX3005" i="2"/>
  <c r="DX3004" i="2"/>
  <c r="DX3003" i="2"/>
  <c r="DX3002" i="2"/>
  <c r="DX3001" i="2"/>
  <c r="DX3000" i="2"/>
  <c r="DX2999" i="2"/>
  <c r="DX2998" i="2"/>
  <c r="DX2997" i="2"/>
  <c r="DX2996" i="2"/>
  <c r="DX2995" i="2"/>
  <c r="DX2994" i="2"/>
  <c r="DX2993" i="2"/>
  <c r="DX2992" i="2"/>
  <c r="DX2991" i="2"/>
  <c r="DX2990" i="2"/>
  <c r="DX2989" i="2"/>
  <c r="DX2988" i="2"/>
  <c r="DX2987" i="2"/>
  <c r="DX2986" i="2"/>
  <c r="DX2985" i="2"/>
  <c r="DX2984" i="2"/>
  <c r="DX2983" i="2"/>
  <c r="DX2982" i="2"/>
  <c r="DX2981" i="2"/>
  <c r="DX2980" i="2"/>
  <c r="DX2979" i="2"/>
  <c r="DX2978" i="2"/>
  <c r="DX2977" i="2"/>
  <c r="DX2976" i="2"/>
  <c r="DX2975" i="2"/>
  <c r="DX2974" i="2"/>
  <c r="DX2973" i="2"/>
  <c r="DX2972" i="2"/>
  <c r="DX2971" i="2"/>
  <c r="DX2970" i="2"/>
  <c r="DX2969" i="2"/>
  <c r="DX2968" i="2"/>
  <c r="DX2967" i="2"/>
  <c r="DX2966" i="2"/>
  <c r="DX2965" i="2"/>
  <c r="DX2964" i="2"/>
  <c r="DX2963" i="2"/>
  <c r="DX2962" i="2"/>
  <c r="DX2961" i="2"/>
  <c r="DX2960" i="2"/>
  <c r="DX2959" i="2"/>
  <c r="DX2958" i="2"/>
  <c r="DX2957" i="2"/>
  <c r="DX2956" i="2"/>
  <c r="DX2955" i="2"/>
  <c r="DX2954" i="2"/>
  <c r="DX2953" i="2"/>
  <c r="DX2952" i="2"/>
  <c r="DX2951" i="2"/>
  <c r="DX2950" i="2"/>
  <c r="DX2949" i="2"/>
  <c r="DX2948" i="2"/>
  <c r="DX2947" i="2"/>
  <c r="DX2946" i="2"/>
  <c r="DX2945" i="2"/>
  <c r="DX2944" i="2"/>
  <c r="DX2943" i="2"/>
  <c r="DX2942" i="2"/>
  <c r="DX2941" i="2"/>
  <c r="DX2940" i="2"/>
  <c r="DX2939" i="2"/>
  <c r="DX2938" i="2"/>
  <c r="DX2937" i="2"/>
  <c r="DX2936" i="2"/>
  <c r="DX2935" i="2"/>
  <c r="DX2934" i="2"/>
  <c r="DX2933" i="2"/>
  <c r="DX2932" i="2"/>
  <c r="DX2931" i="2"/>
  <c r="DX2930" i="2"/>
  <c r="DX2929" i="2"/>
  <c r="DX2928" i="2"/>
  <c r="DX2927" i="2"/>
  <c r="DX2926" i="2"/>
  <c r="DX2925" i="2"/>
  <c r="DX2924" i="2"/>
  <c r="DX2923" i="2"/>
  <c r="DX2922" i="2"/>
  <c r="DX2921" i="2"/>
  <c r="DX2920" i="2"/>
  <c r="DX2919" i="2"/>
  <c r="DX2918" i="2"/>
  <c r="DX2917" i="2"/>
  <c r="DX2916" i="2"/>
  <c r="DX2915" i="2"/>
  <c r="DX2914" i="2"/>
  <c r="DX2913" i="2"/>
  <c r="DX2912" i="2"/>
  <c r="DX2911" i="2"/>
  <c r="DX2910" i="2"/>
  <c r="DX2909" i="2"/>
  <c r="DX2908" i="2"/>
  <c r="DX2907" i="2"/>
  <c r="DX2906" i="2"/>
  <c r="DX2905" i="2"/>
  <c r="DX2904" i="2"/>
  <c r="DX2903" i="2"/>
  <c r="DX2902" i="2"/>
  <c r="DX2901" i="2"/>
  <c r="DX2900" i="2"/>
  <c r="DX2899" i="2"/>
  <c r="DX2898" i="2"/>
  <c r="DX2897" i="2"/>
  <c r="DX2896" i="2"/>
  <c r="DX2895" i="2"/>
  <c r="DX2894" i="2"/>
  <c r="DX2893" i="2"/>
  <c r="DX2892" i="2"/>
  <c r="DX2891" i="2"/>
  <c r="DX2890" i="2"/>
  <c r="DX2889" i="2"/>
  <c r="DX2888" i="2"/>
  <c r="DX2887" i="2"/>
  <c r="DX2886" i="2"/>
  <c r="DX2885" i="2"/>
  <c r="DX2884" i="2"/>
  <c r="DX2883" i="2"/>
  <c r="DX2882" i="2"/>
  <c r="DX2881" i="2"/>
  <c r="DX2880" i="2"/>
  <c r="DX2879" i="2"/>
  <c r="DX2878" i="2"/>
  <c r="DX2877" i="2"/>
  <c r="DX2876" i="2"/>
  <c r="DX2875" i="2"/>
  <c r="DX2874" i="2"/>
  <c r="DX2873" i="2"/>
  <c r="DX2872" i="2"/>
  <c r="DX2871" i="2"/>
  <c r="DX2870" i="2"/>
  <c r="DX2869" i="2"/>
  <c r="DX2868" i="2"/>
  <c r="DX2867" i="2"/>
  <c r="DX2866" i="2"/>
  <c r="DX2865" i="2"/>
  <c r="DX2864" i="2"/>
  <c r="DX2863" i="2"/>
  <c r="DX2862" i="2"/>
  <c r="DX2861" i="2"/>
  <c r="DX2860" i="2"/>
  <c r="DX2859" i="2"/>
  <c r="DX2858" i="2"/>
  <c r="DX2857" i="2"/>
  <c r="DX2856" i="2"/>
  <c r="DX2855" i="2"/>
  <c r="DX2854" i="2"/>
  <c r="DX2853" i="2"/>
  <c r="DX2852" i="2"/>
  <c r="DX2851" i="2"/>
  <c r="DX2850" i="2"/>
  <c r="DX2849" i="2"/>
  <c r="DX2848" i="2"/>
  <c r="DX2847" i="2"/>
  <c r="DX2846" i="2"/>
  <c r="DX2845" i="2"/>
  <c r="DX2844" i="2"/>
  <c r="DX2843" i="2"/>
  <c r="DX2842" i="2"/>
  <c r="DX2841" i="2"/>
  <c r="DX2840" i="2"/>
  <c r="DX2839" i="2"/>
  <c r="DX2838" i="2"/>
  <c r="DX2837" i="2"/>
  <c r="DX2836" i="2"/>
  <c r="DX2835" i="2"/>
  <c r="DX2834" i="2"/>
  <c r="DX2833" i="2"/>
  <c r="DX2832" i="2"/>
  <c r="DX2831" i="2"/>
  <c r="DX2830" i="2"/>
  <c r="DX2829" i="2"/>
  <c r="DX2828" i="2"/>
  <c r="DX2827" i="2"/>
  <c r="DX2826" i="2"/>
  <c r="DX2825" i="2"/>
  <c r="DX2824" i="2"/>
  <c r="DX2823" i="2"/>
  <c r="DX2822" i="2"/>
  <c r="DX2821" i="2"/>
  <c r="DX2820" i="2"/>
  <c r="DX2819" i="2"/>
  <c r="DX2818" i="2"/>
  <c r="DX2817" i="2"/>
  <c r="DX2816" i="2"/>
  <c r="DX2815" i="2"/>
  <c r="DX2814" i="2"/>
  <c r="DX2813" i="2"/>
  <c r="DX2812" i="2"/>
  <c r="DX2811" i="2"/>
  <c r="DX2810" i="2"/>
  <c r="DX2809" i="2"/>
  <c r="DX2808" i="2"/>
  <c r="DX2807" i="2"/>
  <c r="DX2806" i="2"/>
  <c r="DX2805" i="2"/>
  <c r="DX2804" i="2"/>
  <c r="DX2803" i="2"/>
  <c r="DX2802" i="2"/>
  <c r="DX2801" i="2"/>
  <c r="DX2800" i="2"/>
  <c r="DX2799" i="2"/>
  <c r="DX2798" i="2"/>
  <c r="DX2797" i="2"/>
  <c r="DX2796" i="2"/>
  <c r="DX2795" i="2"/>
  <c r="DX2794" i="2"/>
  <c r="DX2793" i="2"/>
  <c r="DX2792" i="2"/>
  <c r="DX2791" i="2"/>
  <c r="DX2790" i="2"/>
  <c r="DX2789" i="2"/>
  <c r="DX2788" i="2"/>
  <c r="DX2787" i="2"/>
  <c r="DX2786" i="2"/>
  <c r="DX2785" i="2"/>
  <c r="DX2784" i="2"/>
  <c r="DX2783" i="2"/>
  <c r="DX2782" i="2"/>
  <c r="DX2781" i="2"/>
  <c r="DX2780" i="2"/>
  <c r="DX2779" i="2"/>
  <c r="DX2778" i="2"/>
  <c r="DX2777" i="2"/>
  <c r="DX2776" i="2"/>
  <c r="DX2775" i="2"/>
  <c r="DX2774" i="2"/>
  <c r="DX2773" i="2"/>
  <c r="DX2772" i="2"/>
  <c r="DX2771" i="2"/>
  <c r="DX2770" i="2"/>
  <c r="DX2769" i="2"/>
  <c r="DX2768" i="2"/>
  <c r="DX2767" i="2"/>
  <c r="DX2766" i="2"/>
  <c r="DX2765" i="2"/>
  <c r="DX2764" i="2"/>
  <c r="DX2763" i="2"/>
  <c r="DX2762" i="2"/>
  <c r="DX2761" i="2"/>
  <c r="DX2760" i="2"/>
  <c r="DX2759" i="2"/>
  <c r="DX2758" i="2"/>
  <c r="DX2757" i="2"/>
  <c r="DX2756" i="2"/>
  <c r="DX2755" i="2"/>
  <c r="DX2754" i="2"/>
  <c r="DX2753" i="2"/>
  <c r="DX2752" i="2"/>
  <c r="DX2751" i="2"/>
  <c r="DX2750" i="2"/>
  <c r="DX2749" i="2"/>
  <c r="DX2748" i="2"/>
  <c r="DX2747" i="2"/>
  <c r="DX2746" i="2"/>
  <c r="DX2745" i="2"/>
  <c r="DX2744" i="2"/>
  <c r="DX2743" i="2"/>
  <c r="DX2742" i="2"/>
  <c r="DX2741" i="2"/>
  <c r="DX2740" i="2"/>
  <c r="DX2739" i="2"/>
  <c r="DX2738" i="2"/>
  <c r="DX2737" i="2"/>
  <c r="DX2736" i="2"/>
  <c r="DX2735" i="2"/>
  <c r="DX2734" i="2"/>
  <c r="DX2733" i="2"/>
  <c r="DX2732" i="2"/>
  <c r="DX2731" i="2"/>
  <c r="DX2730" i="2"/>
  <c r="DX2729" i="2"/>
  <c r="DX2728" i="2"/>
  <c r="DX2727" i="2"/>
  <c r="DX2726" i="2"/>
  <c r="DX2725" i="2"/>
  <c r="DX2724" i="2"/>
  <c r="DX2723" i="2"/>
  <c r="DX2722" i="2"/>
  <c r="DX2721" i="2"/>
  <c r="DX2720" i="2"/>
  <c r="DX2719" i="2"/>
  <c r="DX2718" i="2"/>
  <c r="DX2717" i="2"/>
  <c r="DX2716" i="2"/>
  <c r="DX2715" i="2"/>
  <c r="DX2714" i="2"/>
  <c r="DX2713" i="2"/>
  <c r="DX2712" i="2"/>
  <c r="DX2711" i="2"/>
  <c r="DX2710" i="2"/>
  <c r="DX2709" i="2"/>
  <c r="DX2708" i="2"/>
  <c r="DX2707" i="2"/>
  <c r="DX2706" i="2"/>
  <c r="DX2705" i="2"/>
  <c r="DX2704" i="2"/>
  <c r="DX2703" i="2"/>
  <c r="DX2702" i="2"/>
  <c r="DX2701" i="2"/>
  <c r="DX2700" i="2"/>
  <c r="DX2699" i="2"/>
  <c r="DX2698" i="2"/>
  <c r="DX2697" i="2"/>
  <c r="DX2696" i="2"/>
  <c r="DX2695" i="2"/>
  <c r="DX2694" i="2"/>
  <c r="DX2693" i="2"/>
  <c r="DX2692" i="2"/>
  <c r="DX2691" i="2"/>
  <c r="DX2690" i="2"/>
  <c r="DX2689" i="2"/>
  <c r="DX2688" i="2"/>
  <c r="DX2687" i="2"/>
  <c r="DX2686" i="2"/>
  <c r="DX2685" i="2"/>
  <c r="DX2684" i="2"/>
  <c r="DX2683" i="2"/>
  <c r="DX2682" i="2"/>
  <c r="DX2681" i="2"/>
  <c r="DX2680" i="2"/>
  <c r="DX2679" i="2"/>
  <c r="DX2678" i="2"/>
  <c r="DX2677" i="2"/>
  <c r="DX2676" i="2"/>
  <c r="DX2675" i="2"/>
  <c r="DX2674" i="2"/>
  <c r="DX2673" i="2"/>
  <c r="DX2672" i="2"/>
  <c r="DX2671" i="2"/>
  <c r="DX2670" i="2"/>
  <c r="DX2669" i="2"/>
  <c r="DX2668" i="2"/>
  <c r="DX2667" i="2"/>
  <c r="DX2666" i="2"/>
  <c r="DX2665" i="2"/>
  <c r="DX2664" i="2"/>
  <c r="DX2663" i="2"/>
  <c r="DX2662" i="2"/>
  <c r="DX2661" i="2"/>
  <c r="DX2660" i="2"/>
  <c r="DX2659" i="2"/>
  <c r="DX2658" i="2"/>
  <c r="DX2657" i="2"/>
  <c r="DX2656" i="2"/>
  <c r="DX2655" i="2"/>
  <c r="DX2654" i="2"/>
  <c r="DX2653" i="2"/>
  <c r="DX2652" i="2"/>
  <c r="DX2651" i="2"/>
  <c r="DX2650" i="2"/>
  <c r="DX2649" i="2"/>
  <c r="DX2648" i="2"/>
  <c r="DX2647" i="2"/>
  <c r="DX2646" i="2"/>
  <c r="DX2645" i="2"/>
  <c r="DX2644" i="2"/>
  <c r="DX2643" i="2"/>
  <c r="DX2642" i="2"/>
  <c r="DX2641" i="2"/>
  <c r="DX2640" i="2"/>
  <c r="DX2639" i="2"/>
  <c r="DX2638" i="2"/>
  <c r="DX2637" i="2"/>
  <c r="DX2636" i="2"/>
  <c r="DX2635" i="2"/>
  <c r="DX2634" i="2"/>
  <c r="DX2633" i="2"/>
  <c r="DX2632" i="2"/>
  <c r="DX2631" i="2"/>
  <c r="DX2630" i="2"/>
  <c r="DX2629" i="2"/>
  <c r="DX2628" i="2"/>
  <c r="DX2627" i="2"/>
  <c r="DX2626" i="2"/>
  <c r="DX2625" i="2"/>
  <c r="DX2624" i="2"/>
  <c r="DX2623" i="2"/>
  <c r="DX2622" i="2"/>
  <c r="DX2621" i="2"/>
  <c r="DX2620" i="2"/>
  <c r="DX2619" i="2"/>
  <c r="DX2618" i="2"/>
  <c r="DX2617" i="2"/>
  <c r="DX2616" i="2"/>
  <c r="DX2615" i="2"/>
  <c r="DX2614" i="2"/>
  <c r="DX2613" i="2"/>
  <c r="DX2612" i="2"/>
  <c r="DX2611" i="2"/>
  <c r="DX2610" i="2"/>
  <c r="DX2609" i="2"/>
  <c r="DX2608" i="2"/>
  <c r="DX2607" i="2"/>
  <c r="DX2606" i="2"/>
  <c r="DX2605" i="2"/>
  <c r="DX2604" i="2"/>
  <c r="DX2603" i="2"/>
  <c r="DX2602" i="2"/>
  <c r="DX2601" i="2"/>
  <c r="DX2600" i="2"/>
  <c r="DX2599" i="2"/>
  <c r="DX2598" i="2"/>
  <c r="DX2597" i="2"/>
  <c r="DX2596" i="2"/>
  <c r="DX2595" i="2"/>
  <c r="DX2594" i="2"/>
  <c r="DX2593" i="2"/>
  <c r="DX2592" i="2"/>
  <c r="DX2591" i="2"/>
  <c r="DX2590" i="2"/>
  <c r="DX2589" i="2"/>
  <c r="DX2588" i="2"/>
  <c r="DX2587" i="2"/>
  <c r="DX2586" i="2"/>
  <c r="DX2585" i="2"/>
  <c r="DX2584" i="2"/>
  <c r="DX2583" i="2"/>
  <c r="DX2582" i="2"/>
  <c r="DX2581" i="2"/>
  <c r="DX2580" i="2"/>
  <c r="DX2579" i="2"/>
  <c r="DX2578" i="2"/>
  <c r="DX2577" i="2"/>
  <c r="DX2576" i="2"/>
  <c r="DX2575" i="2"/>
  <c r="DX2574" i="2"/>
  <c r="DX2573" i="2"/>
  <c r="DX2572" i="2"/>
  <c r="DX2571" i="2"/>
  <c r="DX2570" i="2"/>
  <c r="DX2569" i="2"/>
  <c r="DX2568" i="2"/>
  <c r="DX2567" i="2"/>
  <c r="DX2566" i="2"/>
  <c r="DX2565" i="2"/>
  <c r="DX2564" i="2"/>
  <c r="DX2563" i="2"/>
  <c r="DX2562" i="2"/>
  <c r="DX2561" i="2"/>
  <c r="DX2560" i="2"/>
  <c r="DX2559" i="2"/>
  <c r="DX2558" i="2"/>
  <c r="DX2557" i="2"/>
  <c r="DX2556" i="2"/>
  <c r="DX2555" i="2"/>
  <c r="DX2554" i="2"/>
  <c r="DX2553" i="2"/>
  <c r="DX2552" i="2"/>
  <c r="DX2551" i="2"/>
  <c r="DX2550" i="2"/>
  <c r="DX2549" i="2"/>
  <c r="DX2548" i="2"/>
  <c r="DX2547" i="2"/>
  <c r="DX2546" i="2"/>
  <c r="DX2545" i="2"/>
  <c r="DX2544" i="2"/>
  <c r="DX2543" i="2"/>
  <c r="DX2542" i="2"/>
  <c r="DX2541" i="2"/>
  <c r="DX2540" i="2"/>
  <c r="DX2539" i="2"/>
  <c r="DX2538" i="2"/>
  <c r="DX2537" i="2"/>
  <c r="DX2536" i="2"/>
  <c r="DX2535" i="2"/>
  <c r="DX2534" i="2"/>
  <c r="DX2533" i="2"/>
  <c r="DX2532" i="2"/>
  <c r="DX2531" i="2"/>
  <c r="DX2530" i="2"/>
  <c r="DX2529" i="2"/>
  <c r="DX2528" i="2"/>
  <c r="DX2527" i="2"/>
  <c r="DX2526" i="2"/>
  <c r="DX2525" i="2"/>
  <c r="DX2524" i="2"/>
  <c r="DX2523" i="2"/>
  <c r="DX2522" i="2"/>
  <c r="DX2521" i="2"/>
  <c r="DX2520" i="2"/>
  <c r="DX2519" i="2"/>
  <c r="DX2518" i="2"/>
  <c r="DX2517" i="2"/>
  <c r="DX2516" i="2"/>
  <c r="DX2515" i="2"/>
  <c r="DX2514" i="2"/>
  <c r="DX2513" i="2"/>
  <c r="DX2512" i="2"/>
  <c r="DX2511" i="2"/>
  <c r="DX2510" i="2"/>
  <c r="DX2509" i="2"/>
  <c r="DX2508" i="2"/>
  <c r="DX2507" i="2"/>
  <c r="DX2506" i="2"/>
  <c r="DX2505" i="2"/>
  <c r="DX2504" i="2"/>
  <c r="DX2503" i="2"/>
  <c r="DX2502" i="2"/>
  <c r="DX2501" i="2"/>
  <c r="DX2500" i="2"/>
  <c r="DX2499" i="2"/>
  <c r="DX2498" i="2"/>
  <c r="DX2497" i="2"/>
  <c r="DX2496" i="2"/>
  <c r="DX2495" i="2"/>
  <c r="DX2494" i="2"/>
  <c r="DX2493" i="2"/>
  <c r="DX2492" i="2"/>
  <c r="DX2491" i="2"/>
  <c r="DX2490" i="2"/>
  <c r="DX2489" i="2"/>
  <c r="DX2488" i="2"/>
  <c r="DX2487" i="2"/>
  <c r="DX2486" i="2"/>
  <c r="DX2485" i="2"/>
  <c r="DX2484" i="2"/>
  <c r="DX2483" i="2"/>
  <c r="DX2482" i="2"/>
  <c r="DX2481" i="2"/>
  <c r="DX2480" i="2"/>
  <c r="DX2479" i="2"/>
  <c r="DX2478" i="2"/>
  <c r="DX2477" i="2"/>
  <c r="DX2476" i="2"/>
  <c r="DX2475" i="2"/>
  <c r="DX2474" i="2"/>
  <c r="DX2473" i="2"/>
  <c r="DX2472" i="2"/>
  <c r="DX2471" i="2"/>
  <c r="DX2470" i="2"/>
  <c r="DX2469" i="2"/>
  <c r="DX2468" i="2"/>
  <c r="DX2467" i="2"/>
  <c r="DX2466" i="2"/>
  <c r="DX2465" i="2"/>
  <c r="DX2464" i="2"/>
  <c r="DX2463" i="2"/>
  <c r="DX2462" i="2"/>
  <c r="DX2461" i="2"/>
  <c r="DX2460" i="2"/>
  <c r="DX2459" i="2"/>
  <c r="DX2458" i="2"/>
  <c r="DX2457" i="2"/>
  <c r="DX2456" i="2"/>
  <c r="DX2455" i="2"/>
  <c r="DX2454" i="2"/>
  <c r="DX2453" i="2"/>
  <c r="DX2452" i="2"/>
  <c r="DX2451" i="2"/>
  <c r="DX2450" i="2"/>
  <c r="DX2449" i="2"/>
  <c r="DX2448" i="2"/>
  <c r="DX2447" i="2"/>
  <c r="DX2446" i="2"/>
  <c r="DX2445" i="2"/>
  <c r="DX2444" i="2"/>
  <c r="DX2443" i="2"/>
  <c r="DX2442" i="2"/>
  <c r="DX2441" i="2"/>
  <c r="DX2440" i="2"/>
  <c r="DX2439" i="2"/>
  <c r="DX2438" i="2"/>
  <c r="DX2437" i="2"/>
  <c r="DX2436" i="2"/>
  <c r="DX2435" i="2"/>
  <c r="DX2434" i="2"/>
  <c r="DX2433" i="2"/>
  <c r="DX2432" i="2"/>
  <c r="DX2431" i="2"/>
  <c r="DX2430" i="2"/>
  <c r="DX2429" i="2"/>
  <c r="DX2428" i="2"/>
  <c r="DX2427" i="2"/>
  <c r="DX2426" i="2"/>
  <c r="DX2425" i="2"/>
  <c r="DX2424" i="2"/>
  <c r="DX2423" i="2"/>
  <c r="DX2422" i="2"/>
  <c r="DX2421" i="2"/>
  <c r="DX2420" i="2"/>
  <c r="DX2419" i="2"/>
  <c r="DX2418" i="2"/>
  <c r="DX2417" i="2"/>
  <c r="DX2416" i="2"/>
  <c r="DX2415" i="2"/>
  <c r="DX2414" i="2"/>
  <c r="DX2413" i="2"/>
  <c r="DX2412" i="2"/>
  <c r="DX2411" i="2"/>
  <c r="DX2410" i="2"/>
  <c r="DX2409" i="2"/>
  <c r="DX2408" i="2"/>
  <c r="DX2407" i="2"/>
  <c r="DX2406" i="2"/>
  <c r="DX2405" i="2"/>
  <c r="DX2404" i="2"/>
  <c r="DX2403" i="2"/>
  <c r="DX2402" i="2"/>
  <c r="DX2401" i="2"/>
  <c r="DX2400" i="2"/>
  <c r="DX2399" i="2"/>
  <c r="DX2398" i="2"/>
  <c r="DX2397" i="2"/>
  <c r="DX2396" i="2"/>
  <c r="DX2395" i="2"/>
  <c r="DX2394" i="2"/>
  <c r="DX2393" i="2"/>
  <c r="DX2392" i="2"/>
  <c r="DX2391" i="2"/>
  <c r="DX2390" i="2"/>
  <c r="DX2389" i="2"/>
  <c r="DX2388" i="2"/>
  <c r="DX2387" i="2"/>
  <c r="DX2386" i="2"/>
  <c r="DX2385" i="2"/>
  <c r="DX2384" i="2"/>
  <c r="DX2383" i="2"/>
  <c r="DX2382" i="2"/>
  <c r="DX2381" i="2"/>
  <c r="DX2380" i="2"/>
  <c r="DX2379" i="2"/>
  <c r="DX2378" i="2"/>
  <c r="DX2377" i="2"/>
  <c r="DX2376" i="2"/>
  <c r="DX2375" i="2"/>
  <c r="DX2374" i="2"/>
  <c r="DX2373" i="2"/>
  <c r="DX2372" i="2"/>
  <c r="DX2371" i="2"/>
  <c r="DX2370" i="2"/>
  <c r="DX2369" i="2"/>
  <c r="DX2368" i="2"/>
  <c r="DX2367" i="2"/>
  <c r="DX2366" i="2"/>
  <c r="DX2365" i="2"/>
  <c r="DX2364" i="2"/>
  <c r="DX2363" i="2"/>
  <c r="DX2362" i="2"/>
  <c r="DX2361" i="2"/>
  <c r="DX2360" i="2"/>
  <c r="DX2359" i="2"/>
  <c r="DX2358" i="2"/>
  <c r="DX2357" i="2"/>
  <c r="DX2356" i="2"/>
  <c r="DX2355" i="2"/>
  <c r="DX2354" i="2"/>
  <c r="DX2353" i="2"/>
  <c r="DX2352" i="2"/>
  <c r="DX2351" i="2"/>
  <c r="DX2350" i="2"/>
  <c r="DX2349" i="2"/>
  <c r="DX2348" i="2"/>
  <c r="DX2347" i="2"/>
  <c r="DX2346" i="2"/>
  <c r="DX2345" i="2"/>
  <c r="DX2344" i="2"/>
  <c r="DX2343" i="2"/>
  <c r="DX2342" i="2"/>
  <c r="DX2341" i="2"/>
  <c r="DX2340" i="2"/>
  <c r="DX2339" i="2"/>
  <c r="DX2338" i="2"/>
  <c r="DX2337" i="2"/>
  <c r="DX2336" i="2"/>
  <c r="DX2335" i="2"/>
  <c r="DX2334" i="2"/>
  <c r="DX2333" i="2"/>
  <c r="DX2332" i="2"/>
  <c r="DX2331" i="2"/>
  <c r="DX2330" i="2"/>
  <c r="DX2329" i="2"/>
  <c r="DX2328" i="2"/>
  <c r="DX2327" i="2"/>
  <c r="DX2326" i="2"/>
  <c r="DX2325" i="2"/>
  <c r="DX2324" i="2"/>
  <c r="DX2323" i="2"/>
  <c r="DX2322" i="2"/>
  <c r="DX2321" i="2"/>
  <c r="DX2320" i="2"/>
  <c r="DX2319" i="2"/>
  <c r="DX2318" i="2"/>
  <c r="DX2317" i="2"/>
  <c r="DX2316" i="2"/>
  <c r="DX2315" i="2"/>
  <c r="DX2314" i="2"/>
  <c r="DX2313" i="2"/>
  <c r="DX2312" i="2"/>
  <c r="DX2311" i="2"/>
  <c r="DX2310" i="2"/>
  <c r="DX2309" i="2"/>
  <c r="DX2308" i="2"/>
  <c r="DX2307" i="2"/>
  <c r="DX2306" i="2"/>
  <c r="DX2305" i="2"/>
  <c r="DX2304" i="2"/>
  <c r="DX2303" i="2"/>
  <c r="DX2302" i="2"/>
  <c r="DX2301" i="2"/>
  <c r="DX2300" i="2"/>
  <c r="DX2299" i="2"/>
  <c r="DX2298" i="2"/>
  <c r="DX2297" i="2"/>
  <c r="DX2296" i="2"/>
  <c r="DX2295" i="2"/>
  <c r="DX2294" i="2"/>
  <c r="DX2293" i="2"/>
  <c r="DX2292" i="2"/>
  <c r="DX2291" i="2"/>
  <c r="DX2290" i="2"/>
  <c r="DX2289" i="2"/>
  <c r="DX2288" i="2"/>
  <c r="DX2287" i="2"/>
  <c r="DX2286" i="2"/>
  <c r="DX2285" i="2"/>
  <c r="DX2284" i="2"/>
  <c r="DX2283" i="2"/>
  <c r="DX2282" i="2"/>
  <c r="DX2281" i="2"/>
  <c r="DX2280" i="2"/>
  <c r="DX2279" i="2"/>
  <c r="DX2278" i="2"/>
  <c r="DX2277" i="2"/>
  <c r="DX2276" i="2"/>
  <c r="DX2275" i="2"/>
  <c r="DX2274" i="2"/>
  <c r="DX2273" i="2"/>
  <c r="DX2272" i="2"/>
  <c r="DX2271" i="2"/>
  <c r="DX2270" i="2"/>
  <c r="DX2269" i="2"/>
  <c r="DX2268" i="2"/>
  <c r="DX2267" i="2"/>
  <c r="DX2266" i="2"/>
  <c r="DX2265" i="2"/>
  <c r="DX2264" i="2"/>
  <c r="DX2263" i="2"/>
  <c r="DX2262" i="2"/>
  <c r="DX2261" i="2"/>
  <c r="DX2260" i="2"/>
  <c r="DX2259" i="2"/>
  <c r="DX2258" i="2"/>
  <c r="DX2257" i="2"/>
  <c r="DX2256" i="2"/>
  <c r="DX2255" i="2"/>
  <c r="DX2254" i="2"/>
  <c r="DX2253" i="2"/>
  <c r="DX2252" i="2"/>
  <c r="DX2251" i="2"/>
  <c r="DX2250" i="2"/>
  <c r="DX2249" i="2"/>
  <c r="DX2248" i="2"/>
  <c r="DX2247" i="2"/>
  <c r="DX2246" i="2"/>
  <c r="DX2245" i="2"/>
  <c r="DX2244" i="2"/>
  <c r="DX2243" i="2"/>
  <c r="DX2242" i="2"/>
  <c r="DX2241" i="2"/>
  <c r="DX2240" i="2"/>
  <c r="DX2239" i="2"/>
  <c r="DX2238" i="2"/>
  <c r="DX2237" i="2"/>
  <c r="DX2236" i="2"/>
  <c r="DX2235" i="2"/>
  <c r="DX2234" i="2"/>
  <c r="DX2233" i="2"/>
  <c r="DX2232" i="2"/>
  <c r="DX2231" i="2"/>
  <c r="DX2230" i="2"/>
  <c r="DX2229" i="2"/>
  <c r="DX2228" i="2"/>
  <c r="DX2227" i="2"/>
  <c r="DX2226" i="2"/>
  <c r="DX2225" i="2"/>
  <c r="DX2224" i="2"/>
  <c r="DX2223" i="2"/>
  <c r="DX2222" i="2"/>
  <c r="DX2221" i="2"/>
  <c r="DX2220" i="2"/>
  <c r="DX2219" i="2"/>
  <c r="DX2218" i="2"/>
  <c r="DX2217" i="2"/>
  <c r="DX2216" i="2"/>
  <c r="DX2215" i="2"/>
  <c r="DX2214" i="2"/>
  <c r="DX2213" i="2"/>
  <c r="DX2212" i="2"/>
  <c r="DX2211" i="2"/>
  <c r="DX2210" i="2"/>
  <c r="DX2209" i="2"/>
  <c r="DX2208" i="2"/>
  <c r="DX2207" i="2"/>
  <c r="DX2206" i="2"/>
  <c r="DX2205" i="2"/>
  <c r="DX2204" i="2"/>
  <c r="DX2203" i="2"/>
  <c r="DX2202" i="2"/>
  <c r="DX2201" i="2"/>
  <c r="DX2200" i="2"/>
  <c r="DX2199" i="2"/>
  <c r="DX2198" i="2"/>
  <c r="DX2197" i="2"/>
  <c r="DX2196" i="2"/>
  <c r="DX2195" i="2"/>
  <c r="DX2194" i="2"/>
  <c r="DX2193" i="2"/>
  <c r="DX2192" i="2"/>
  <c r="DX2191" i="2"/>
  <c r="DX2190" i="2"/>
  <c r="DX2189" i="2"/>
  <c r="DX2188" i="2"/>
  <c r="DX2187" i="2"/>
  <c r="DX2186" i="2"/>
  <c r="DX2185" i="2"/>
  <c r="DX2184" i="2"/>
  <c r="DX2183" i="2"/>
  <c r="DX2182" i="2"/>
  <c r="DX2181" i="2"/>
  <c r="DX2180" i="2"/>
  <c r="DX2179" i="2"/>
  <c r="DX2178" i="2"/>
  <c r="DX2177" i="2"/>
  <c r="DX2176" i="2"/>
  <c r="DX2175" i="2"/>
  <c r="DX2174" i="2"/>
  <c r="DX2173" i="2"/>
  <c r="DX2172" i="2"/>
  <c r="DX2171" i="2"/>
  <c r="DX2170" i="2"/>
  <c r="DX2169" i="2"/>
  <c r="DX2168" i="2"/>
  <c r="DX2167" i="2"/>
  <c r="DX2166" i="2"/>
  <c r="DX2165" i="2"/>
  <c r="DX2164" i="2"/>
  <c r="DX2163" i="2"/>
  <c r="DX2162" i="2"/>
  <c r="DX2161" i="2"/>
  <c r="DX2160" i="2"/>
  <c r="DX2159" i="2"/>
  <c r="DX2158" i="2"/>
  <c r="DX2157" i="2"/>
  <c r="DX2156" i="2"/>
  <c r="DX2155" i="2"/>
  <c r="DX2154" i="2"/>
  <c r="DX2153" i="2"/>
  <c r="DX2152" i="2"/>
  <c r="DX2151" i="2"/>
  <c r="DX2150" i="2"/>
  <c r="DX2149" i="2"/>
  <c r="DX2148" i="2"/>
  <c r="DX2147" i="2"/>
  <c r="DX2146" i="2"/>
  <c r="DX2145" i="2"/>
  <c r="DX2144" i="2"/>
  <c r="DX2143" i="2"/>
  <c r="DX2142" i="2"/>
  <c r="DX2141" i="2"/>
  <c r="DX2140" i="2"/>
  <c r="DX2139" i="2"/>
  <c r="DX2138" i="2"/>
  <c r="DX2137" i="2"/>
  <c r="DX2136" i="2"/>
  <c r="DX2135" i="2"/>
  <c r="DX2134" i="2"/>
  <c r="DX2133" i="2"/>
  <c r="DX2132" i="2"/>
  <c r="DX2131" i="2"/>
  <c r="DX2130" i="2"/>
  <c r="DX2129" i="2"/>
  <c r="DX2128" i="2"/>
  <c r="DX2127" i="2"/>
  <c r="DX2126" i="2"/>
  <c r="DX2125" i="2"/>
  <c r="DX2124" i="2"/>
  <c r="DX2123" i="2"/>
  <c r="DX2122" i="2"/>
  <c r="DX2121" i="2"/>
  <c r="DX2120" i="2"/>
  <c r="DX2119" i="2"/>
  <c r="DX2118" i="2"/>
  <c r="DX2117" i="2"/>
  <c r="DX2116" i="2"/>
  <c r="DX2115" i="2"/>
  <c r="DX2114" i="2"/>
  <c r="DX2113" i="2"/>
  <c r="DX2112" i="2"/>
  <c r="DX2111" i="2"/>
  <c r="DX2110" i="2"/>
  <c r="DX2109" i="2"/>
  <c r="DX2108" i="2"/>
  <c r="DX2107" i="2"/>
  <c r="DX2106" i="2"/>
  <c r="DX2105" i="2"/>
  <c r="DX2104" i="2"/>
  <c r="DX2103" i="2"/>
  <c r="DX2102" i="2"/>
  <c r="DX2101" i="2"/>
  <c r="DX2100" i="2"/>
  <c r="DX2099" i="2"/>
  <c r="DX2098" i="2"/>
  <c r="DX2097" i="2"/>
  <c r="DX2096" i="2"/>
  <c r="DX2095" i="2"/>
  <c r="DX2094" i="2"/>
  <c r="DX2093" i="2"/>
  <c r="DX2092" i="2"/>
  <c r="DX2091" i="2"/>
  <c r="DX2090" i="2"/>
  <c r="DX2089" i="2"/>
  <c r="DX2088" i="2"/>
  <c r="DX2087" i="2"/>
  <c r="DX2086" i="2"/>
  <c r="DX2085" i="2"/>
  <c r="DX2084" i="2"/>
  <c r="DX2083" i="2"/>
  <c r="DX2082" i="2"/>
  <c r="DX2081" i="2"/>
  <c r="DX2080" i="2"/>
  <c r="DX2079" i="2"/>
  <c r="DX2078" i="2"/>
  <c r="DX2077" i="2"/>
  <c r="DX2076" i="2"/>
  <c r="DX2075" i="2"/>
  <c r="DX2074" i="2"/>
  <c r="DX2073" i="2"/>
  <c r="DX2072" i="2"/>
  <c r="DX2071" i="2"/>
  <c r="DX2070" i="2"/>
  <c r="DX2069" i="2"/>
  <c r="DX2068" i="2"/>
  <c r="DX2067" i="2"/>
  <c r="DX2066" i="2"/>
  <c r="DX2065" i="2"/>
  <c r="DX2064" i="2"/>
  <c r="DX2063" i="2"/>
  <c r="DX2062" i="2"/>
  <c r="DX2061" i="2"/>
  <c r="DX2060" i="2"/>
  <c r="DX2059" i="2"/>
  <c r="DX2058" i="2"/>
  <c r="DX2057" i="2"/>
  <c r="DX2056" i="2"/>
  <c r="DX2055" i="2"/>
  <c r="DX2054" i="2"/>
  <c r="DX2053" i="2"/>
  <c r="DX2052" i="2"/>
  <c r="DX2051" i="2"/>
  <c r="DX2050" i="2"/>
  <c r="DX2049" i="2"/>
  <c r="DX2048" i="2"/>
  <c r="DX2047" i="2"/>
  <c r="DX2046" i="2"/>
  <c r="DX2045" i="2"/>
  <c r="DX2044" i="2"/>
  <c r="DX2043" i="2"/>
  <c r="DX2042" i="2"/>
  <c r="DX2041" i="2"/>
  <c r="DX2040" i="2"/>
  <c r="DX2039" i="2"/>
  <c r="DX2038" i="2"/>
  <c r="DX2037" i="2"/>
  <c r="DX2036" i="2"/>
  <c r="DX2035" i="2"/>
  <c r="DX2034" i="2"/>
  <c r="DX2033" i="2"/>
  <c r="DX2032" i="2"/>
  <c r="DX2031" i="2"/>
  <c r="DX2030" i="2"/>
  <c r="DX2029" i="2"/>
  <c r="DX2028" i="2"/>
  <c r="DX2027" i="2"/>
  <c r="DX2026" i="2"/>
  <c r="DX2025" i="2"/>
  <c r="DX2024" i="2"/>
  <c r="DX2023" i="2"/>
  <c r="DX2022" i="2"/>
  <c r="DX2021" i="2"/>
  <c r="DX2020" i="2"/>
  <c r="DX2019" i="2"/>
  <c r="DX2018" i="2"/>
  <c r="DX2017" i="2"/>
  <c r="DX2016" i="2"/>
  <c r="DX2015" i="2"/>
  <c r="DX2014" i="2"/>
  <c r="DX2013" i="2"/>
  <c r="DX2012" i="2"/>
  <c r="DX2011" i="2"/>
  <c r="DX2010" i="2"/>
  <c r="DX2009" i="2"/>
  <c r="DX2008" i="2"/>
  <c r="DX2007" i="2"/>
  <c r="DX2006" i="2"/>
  <c r="DX2005" i="2"/>
  <c r="DX2004" i="2"/>
  <c r="DX2003" i="2"/>
  <c r="DX2002" i="2"/>
  <c r="DX2001" i="2"/>
  <c r="DX2000" i="2"/>
  <c r="DX1999" i="2"/>
  <c r="DX1998" i="2"/>
  <c r="DX1997" i="2"/>
  <c r="DX1996" i="2"/>
  <c r="DX1995" i="2"/>
  <c r="DX1994" i="2"/>
  <c r="DX1993" i="2"/>
  <c r="DX1992" i="2"/>
  <c r="DX1991" i="2"/>
  <c r="DX1990" i="2"/>
  <c r="DX1989" i="2"/>
  <c r="DX1988" i="2"/>
  <c r="DX1987" i="2"/>
  <c r="DX1986" i="2"/>
  <c r="DX1985" i="2"/>
  <c r="DX1984" i="2"/>
  <c r="DX1983" i="2"/>
  <c r="DX1982" i="2"/>
  <c r="DX1981" i="2"/>
  <c r="DX1980" i="2"/>
  <c r="DX1979" i="2"/>
  <c r="DX1978" i="2"/>
  <c r="DX1977" i="2"/>
  <c r="DX1976" i="2"/>
  <c r="DX1975" i="2"/>
  <c r="DX1974" i="2"/>
  <c r="DX1973" i="2"/>
  <c r="DX1972" i="2"/>
  <c r="DX1971" i="2"/>
  <c r="DX1970" i="2"/>
  <c r="DX1969" i="2"/>
  <c r="DX1968" i="2"/>
  <c r="DX1967" i="2"/>
  <c r="DX1966" i="2"/>
  <c r="DX1965" i="2"/>
  <c r="DX1964" i="2"/>
  <c r="DX1963" i="2"/>
  <c r="DX1962" i="2"/>
  <c r="DX1961" i="2"/>
  <c r="DX1960" i="2"/>
  <c r="DX1959" i="2"/>
  <c r="DX1958" i="2"/>
  <c r="DX1957" i="2"/>
  <c r="DX1956" i="2"/>
  <c r="DX1955" i="2"/>
  <c r="DX1954" i="2"/>
  <c r="DX1953" i="2"/>
  <c r="DX1952" i="2"/>
  <c r="DX1951" i="2"/>
  <c r="DX1950" i="2"/>
  <c r="DX1949" i="2"/>
  <c r="DX1948" i="2"/>
  <c r="DX1947" i="2"/>
  <c r="DX1946" i="2"/>
  <c r="DX1945" i="2"/>
  <c r="DX1944" i="2"/>
  <c r="DX1943" i="2"/>
  <c r="DX1942" i="2"/>
  <c r="DX1941" i="2"/>
  <c r="DX1940" i="2"/>
  <c r="DX1939" i="2"/>
  <c r="DX1938" i="2"/>
  <c r="DX1937" i="2"/>
  <c r="DX1936" i="2"/>
  <c r="DX1935" i="2"/>
  <c r="DX1934" i="2"/>
  <c r="DX1933" i="2"/>
  <c r="DX1932" i="2"/>
  <c r="DX1931" i="2"/>
  <c r="DX1930" i="2"/>
  <c r="DX1929" i="2"/>
  <c r="DX1928" i="2"/>
  <c r="DX1927" i="2"/>
  <c r="DX1926" i="2"/>
  <c r="DX1925" i="2"/>
  <c r="DX1924" i="2"/>
  <c r="DX1923" i="2"/>
  <c r="DX1922" i="2"/>
  <c r="DX1921" i="2"/>
  <c r="DX1920" i="2"/>
  <c r="DX1919" i="2"/>
  <c r="DX1918" i="2"/>
  <c r="DX1917" i="2"/>
  <c r="DX1916" i="2"/>
  <c r="DX1915" i="2"/>
  <c r="DX1914" i="2"/>
  <c r="DX1913" i="2"/>
  <c r="DX1912" i="2"/>
  <c r="DX1911" i="2"/>
  <c r="DX1910" i="2"/>
  <c r="DX1909" i="2"/>
  <c r="DX1908" i="2"/>
  <c r="DX1907" i="2"/>
  <c r="DX1906" i="2"/>
  <c r="DX1905" i="2"/>
  <c r="DX1904" i="2"/>
  <c r="DX1903" i="2"/>
  <c r="DX1902" i="2"/>
  <c r="DX1901" i="2"/>
  <c r="DX1900" i="2"/>
  <c r="DX1899" i="2"/>
  <c r="DX1898" i="2"/>
  <c r="DX1897" i="2"/>
  <c r="DX1896" i="2"/>
  <c r="DX1895" i="2"/>
  <c r="DX1894" i="2"/>
  <c r="DX1893" i="2"/>
  <c r="DX1892" i="2"/>
  <c r="DX1891" i="2"/>
  <c r="DX1890" i="2"/>
  <c r="DX1889" i="2"/>
  <c r="DX1888" i="2"/>
  <c r="DX1887" i="2"/>
  <c r="DX1886" i="2"/>
  <c r="DX1885" i="2"/>
  <c r="DX1884" i="2"/>
  <c r="DX1883" i="2"/>
  <c r="DX1882" i="2"/>
  <c r="DX1881" i="2"/>
  <c r="DX1880" i="2"/>
  <c r="DX1879" i="2"/>
  <c r="DX1878" i="2"/>
  <c r="DX1877" i="2"/>
  <c r="DX1876" i="2"/>
  <c r="DX1875" i="2"/>
  <c r="DX1874" i="2"/>
  <c r="DX1873" i="2"/>
  <c r="DX1872" i="2"/>
  <c r="DX1871" i="2"/>
  <c r="DX1870" i="2"/>
  <c r="DX1869" i="2"/>
  <c r="DX1868" i="2"/>
  <c r="DX1867" i="2"/>
  <c r="DX1866" i="2"/>
  <c r="DX1865" i="2"/>
  <c r="DX1864" i="2"/>
  <c r="DX1863" i="2"/>
  <c r="DX1862" i="2"/>
  <c r="DX1861" i="2"/>
  <c r="DX1860" i="2"/>
  <c r="DX1859" i="2"/>
  <c r="DX1858" i="2"/>
  <c r="DX1857" i="2"/>
  <c r="DX1856" i="2"/>
  <c r="DX1855" i="2"/>
  <c r="DX1854" i="2"/>
  <c r="DX1853" i="2"/>
  <c r="DX1852" i="2"/>
  <c r="DX1851" i="2"/>
  <c r="DX1850" i="2"/>
  <c r="DX1849" i="2"/>
  <c r="DX1848" i="2"/>
  <c r="DX1847" i="2"/>
  <c r="DX1846" i="2"/>
  <c r="DX1845" i="2"/>
  <c r="DX1844" i="2"/>
  <c r="DX1843" i="2"/>
  <c r="DX1842" i="2"/>
  <c r="DX1841" i="2"/>
  <c r="DX1840" i="2"/>
  <c r="DX1839" i="2"/>
  <c r="DX1838" i="2"/>
  <c r="DX1837" i="2"/>
  <c r="DX1836" i="2"/>
  <c r="DX1835" i="2"/>
  <c r="DX1834" i="2"/>
  <c r="DX1833" i="2"/>
  <c r="DX1832" i="2"/>
  <c r="DX1831" i="2"/>
  <c r="DX1830" i="2"/>
  <c r="DX1829" i="2"/>
  <c r="DX1828" i="2"/>
  <c r="DX1827" i="2"/>
  <c r="DX1826" i="2"/>
  <c r="DX1825" i="2"/>
  <c r="DX1824" i="2"/>
  <c r="DX1823" i="2"/>
  <c r="DX1822" i="2"/>
  <c r="DX1821" i="2"/>
  <c r="DX1820" i="2"/>
  <c r="DX1819" i="2"/>
  <c r="DX1818" i="2"/>
  <c r="DX1817" i="2"/>
  <c r="DX1816" i="2"/>
  <c r="DX1815" i="2"/>
  <c r="DX1814" i="2"/>
  <c r="DX1813" i="2"/>
  <c r="DX1812" i="2"/>
  <c r="DX1811" i="2"/>
  <c r="DX1810" i="2"/>
  <c r="DX1809" i="2"/>
  <c r="DX1808" i="2"/>
  <c r="DX1807" i="2"/>
  <c r="DX1806" i="2"/>
  <c r="DX1805" i="2"/>
  <c r="DX1804" i="2"/>
  <c r="DX1803" i="2"/>
  <c r="DX1802" i="2"/>
  <c r="DX1801" i="2"/>
  <c r="DX1800" i="2"/>
  <c r="DX1799" i="2"/>
  <c r="DX1798" i="2"/>
  <c r="DX1797" i="2"/>
  <c r="DX1796" i="2"/>
  <c r="DX1795" i="2"/>
  <c r="DX1794" i="2"/>
  <c r="DX1793" i="2"/>
  <c r="DX1792" i="2"/>
  <c r="DX1791" i="2"/>
  <c r="DX1790" i="2"/>
  <c r="DX1789" i="2"/>
  <c r="DX1788" i="2"/>
  <c r="DX1787" i="2"/>
  <c r="DX1786" i="2"/>
  <c r="DX1785" i="2"/>
  <c r="DX1784" i="2"/>
  <c r="DX1783" i="2"/>
  <c r="DX1782" i="2"/>
  <c r="DX1781" i="2"/>
  <c r="DX1780" i="2"/>
  <c r="DX1779" i="2"/>
  <c r="DX1778" i="2"/>
  <c r="DX1777" i="2"/>
  <c r="DX1776" i="2"/>
  <c r="DX1775" i="2"/>
  <c r="DX1774" i="2"/>
  <c r="DX1773" i="2"/>
  <c r="DX1772" i="2"/>
  <c r="DX1771" i="2"/>
  <c r="DX1770" i="2"/>
  <c r="DX1769" i="2"/>
  <c r="DX1768" i="2"/>
  <c r="DX1767" i="2"/>
  <c r="DX1766" i="2"/>
  <c r="DX1765" i="2"/>
  <c r="DX1764" i="2"/>
  <c r="DX1763" i="2"/>
  <c r="DX1762" i="2"/>
  <c r="DX1761" i="2"/>
  <c r="DX1760" i="2"/>
  <c r="DX1759" i="2"/>
  <c r="DX1758" i="2"/>
  <c r="DX1757" i="2"/>
  <c r="DX1756" i="2"/>
  <c r="DX1755" i="2"/>
  <c r="DX1754" i="2"/>
  <c r="DX1753" i="2"/>
  <c r="DX1752" i="2"/>
  <c r="DX1751" i="2"/>
  <c r="DX1750" i="2"/>
  <c r="DX1749" i="2"/>
  <c r="DX1748" i="2"/>
  <c r="DX1747" i="2"/>
  <c r="DX1746" i="2"/>
  <c r="DX1745" i="2"/>
  <c r="DX1744" i="2"/>
  <c r="DX1743" i="2"/>
  <c r="DX1742" i="2"/>
  <c r="DX1741" i="2"/>
  <c r="DX1740" i="2"/>
  <c r="DX1739" i="2"/>
  <c r="DX1738" i="2"/>
  <c r="DX1737" i="2"/>
  <c r="DX1736" i="2"/>
  <c r="DX1735" i="2"/>
  <c r="DX1734" i="2"/>
  <c r="DX1733" i="2"/>
  <c r="DX1732" i="2"/>
  <c r="DX1731" i="2"/>
  <c r="DX1730" i="2"/>
  <c r="DX1729" i="2"/>
  <c r="DX1728" i="2"/>
  <c r="DX1727" i="2"/>
  <c r="DX1726" i="2"/>
  <c r="DX1725" i="2"/>
  <c r="DX1724" i="2"/>
  <c r="DX1723" i="2"/>
  <c r="DX1722" i="2"/>
  <c r="DX1721" i="2"/>
  <c r="DX1720" i="2"/>
  <c r="DX1719" i="2"/>
  <c r="DX1718" i="2"/>
  <c r="DX1717" i="2"/>
  <c r="DX1716" i="2"/>
  <c r="DX1715" i="2"/>
  <c r="DX1714" i="2"/>
  <c r="DX1713" i="2"/>
  <c r="DX1712" i="2"/>
  <c r="DX1711" i="2"/>
  <c r="DX1710" i="2"/>
  <c r="DX1709" i="2"/>
  <c r="DX1708" i="2"/>
  <c r="DX1707" i="2"/>
  <c r="DX1706" i="2"/>
  <c r="DX1705" i="2"/>
  <c r="DX1704" i="2"/>
  <c r="DX1703" i="2"/>
  <c r="DX1702" i="2"/>
  <c r="DX1701" i="2"/>
  <c r="DX1700" i="2"/>
  <c r="DX1699" i="2"/>
  <c r="DX1698" i="2"/>
  <c r="DX1697" i="2"/>
  <c r="DX1696" i="2"/>
  <c r="DX1695" i="2"/>
  <c r="DX1694" i="2"/>
  <c r="DX1693" i="2"/>
  <c r="DX1692" i="2"/>
  <c r="DX1691" i="2"/>
  <c r="DX1690" i="2"/>
  <c r="DX1689" i="2"/>
  <c r="DX1688" i="2"/>
  <c r="DX1687" i="2"/>
  <c r="DX1686" i="2"/>
  <c r="DX1685" i="2"/>
  <c r="DX1684" i="2"/>
  <c r="DX1683" i="2"/>
  <c r="DX1682" i="2"/>
  <c r="DX1681" i="2"/>
  <c r="DX1680" i="2"/>
  <c r="DX1679" i="2"/>
  <c r="DX1678" i="2"/>
  <c r="DX1677" i="2"/>
  <c r="DX1676" i="2"/>
  <c r="DX1675" i="2"/>
  <c r="DX1674" i="2"/>
  <c r="DX1673" i="2"/>
  <c r="DX1672" i="2"/>
  <c r="DX1671" i="2"/>
  <c r="DX1670" i="2"/>
  <c r="DX1669" i="2"/>
  <c r="DX1668" i="2"/>
  <c r="DX1667" i="2"/>
  <c r="DX1666" i="2"/>
  <c r="DX1665" i="2"/>
  <c r="DX1664" i="2"/>
  <c r="DX1663" i="2"/>
  <c r="DX1662" i="2"/>
  <c r="DX1661" i="2"/>
  <c r="DX1660" i="2"/>
  <c r="DX1659" i="2"/>
  <c r="DX1658" i="2"/>
  <c r="DX1657" i="2"/>
  <c r="DX1656" i="2"/>
  <c r="DX1655" i="2"/>
  <c r="DX1654" i="2"/>
  <c r="DX1653" i="2"/>
  <c r="DX1652" i="2"/>
  <c r="DX1651" i="2"/>
  <c r="DX1650" i="2"/>
  <c r="DX1649" i="2"/>
  <c r="DX1648" i="2"/>
  <c r="DX1647" i="2"/>
  <c r="DX1646" i="2"/>
  <c r="DX1645" i="2"/>
  <c r="DX1644" i="2"/>
  <c r="DX1643" i="2"/>
  <c r="DX1642" i="2"/>
  <c r="DX1641" i="2"/>
  <c r="DX1640" i="2"/>
  <c r="DX1639" i="2"/>
  <c r="DX1638" i="2"/>
  <c r="DX1637" i="2"/>
  <c r="DX1636" i="2"/>
  <c r="DX1635" i="2"/>
  <c r="DX1634" i="2"/>
  <c r="DX1633" i="2"/>
  <c r="DX1632" i="2"/>
  <c r="DX1631" i="2"/>
  <c r="DX1630" i="2"/>
  <c r="DX1629" i="2"/>
  <c r="DX1628" i="2"/>
  <c r="DX1627" i="2"/>
  <c r="DX1626" i="2"/>
  <c r="DX1625" i="2"/>
  <c r="DX1624" i="2"/>
  <c r="DX1623" i="2"/>
  <c r="DX1622" i="2"/>
  <c r="DX1621" i="2"/>
  <c r="DX1620" i="2"/>
  <c r="DX1619" i="2"/>
  <c r="DX1618" i="2"/>
  <c r="DX1617" i="2"/>
  <c r="DX1616" i="2"/>
  <c r="DX1615" i="2"/>
  <c r="DX1614" i="2"/>
  <c r="DX1613" i="2"/>
  <c r="DX1612" i="2"/>
  <c r="DX1611" i="2"/>
  <c r="DX1610" i="2"/>
  <c r="DX1609" i="2"/>
  <c r="DX1608" i="2"/>
  <c r="DX1607" i="2"/>
  <c r="DX1606" i="2"/>
  <c r="DX1605" i="2"/>
  <c r="DX1604" i="2"/>
  <c r="DX1603" i="2"/>
  <c r="DX1602" i="2"/>
  <c r="DX1601" i="2"/>
  <c r="DX1600" i="2"/>
  <c r="DX1599" i="2"/>
  <c r="DX1598" i="2"/>
  <c r="DX1597" i="2"/>
  <c r="DX1596" i="2"/>
  <c r="DX1595" i="2"/>
  <c r="DX1594" i="2"/>
  <c r="DX1593" i="2"/>
  <c r="DX1592" i="2"/>
  <c r="DX1591" i="2"/>
  <c r="DX1590" i="2"/>
  <c r="DX1589" i="2"/>
  <c r="DX1588" i="2"/>
  <c r="DX1587" i="2"/>
  <c r="DX1586" i="2"/>
  <c r="DX1585" i="2"/>
  <c r="DX1584" i="2"/>
  <c r="DX1583" i="2"/>
  <c r="DX1582" i="2"/>
  <c r="DX1581" i="2"/>
  <c r="DX1580" i="2"/>
  <c r="DX1579" i="2"/>
  <c r="DX1578" i="2"/>
  <c r="DX1577" i="2"/>
  <c r="DX1576" i="2"/>
  <c r="DX1575" i="2"/>
  <c r="DX1574" i="2"/>
  <c r="DX1573" i="2"/>
  <c r="DX1572" i="2"/>
  <c r="DX1571" i="2"/>
  <c r="DX1570" i="2"/>
  <c r="DX1569" i="2"/>
  <c r="DX1568" i="2"/>
  <c r="DX1567" i="2"/>
  <c r="DX1566" i="2"/>
  <c r="DX1565" i="2"/>
  <c r="DX1564" i="2"/>
  <c r="DX1563" i="2"/>
  <c r="DX1562" i="2"/>
  <c r="DX1561" i="2"/>
  <c r="DX1560" i="2"/>
  <c r="DX1559" i="2"/>
  <c r="DX1558" i="2"/>
  <c r="DX1557" i="2"/>
  <c r="DX1556" i="2"/>
  <c r="DX1555" i="2"/>
  <c r="DX1554" i="2"/>
  <c r="DX1553" i="2"/>
  <c r="DX1552" i="2"/>
  <c r="DX1551" i="2"/>
  <c r="DX1550" i="2"/>
  <c r="DX1549" i="2"/>
  <c r="DX1548" i="2"/>
  <c r="DX1547" i="2"/>
  <c r="DX1546" i="2"/>
  <c r="DX1545" i="2"/>
  <c r="DX1544" i="2"/>
  <c r="DX1543" i="2"/>
  <c r="DX1542" i="2"/>
  <c r="DX1541" i="2"/>
  <c r="DX1540" i="2"/>
  <c r="DX1539" i="2"/>
  <c r="DX1538" i="2"/>
  <c r="DX1537" i="2"/>
  <c r="DX1536" i="2"/>
  <c r="DX1535" i="2"/>
  <c r="DX1534" i="2"/>
  <c r="DX1533" i="2"/>
  <c r="DX1532" i="2"/>
  <c r="DX1531" i="2"/>
  <c r="DX1530" i="2"/>
  <c r="DX1529" i="2"/>
  <c r="DX1528" i="2"/>
  <c r="DX1527" i="2"/>
  <c r="DX1526" i="2"/>
  <c r="DX1525" i="2"/>
  <c r="DX1524" i="2"/>
  <c r="DX1523" i="2"/>
  <c r="DX1522" i="2"/>
  <c r="DX1521" i="2"/>
  <c r="DX1520" i="2"/>
  <c r="DX1519" i="2"/>
  <c r="DX1518" i="2"/>
  <c r="DX1517" i="2"/>
  <c r="DX1516" i="2"/>
  <c r="DX1515" i="2"/>
  <c r="DX1514" i="2"/>
  <c r="DX1513" i="2"/>
  <c r="DX1512" i="2"/>
  <c r="DX1511" i="2"/>
  <c r="DX1510" i="2"/>
  <c r="DX1509" i="2"/>
  <c r="DX1508" i="2"/>
  <c r="DX1507" i="2"/>
  <c r="DX1506" i="2"/>
  <c r="DX1505" i="2"/>
  <c r="DX1504" i="2"/>
  <c r="DX1503" i="2"/>
  <c r="DX1502" i="2"/>
  <c r="DX1501" i="2"/>
  <c r="DX1500" i="2"/>
  <c r="DX1499" i="2"/>
  <c r="DX1498" i="2"/>
  <c r="DX1497" i="2"/>
  <c r="DX1496" i="2"/>
  <c r="DX1495" i="2"/>
  <c r="DX1494" i="2"/>
  <c r="DX1493" i="2"/>
  <c r="DX1492" i="2"/>
  <c r="DX1491" i="2"/>
  <c r="DX1490" i="2"/>
  <c r="DX1489" i="2"/>
  <c r="DX1488" i="2"/>
  <c r="DX1487" i="2"/>
  <c r="DX1486" i="2"/>
  <c r="DX1485" i="2"/>
  <c r="DX1484" i="2"/>
  <c r="DX1483" i="2"/>
  <c r="DX1482" i="2"/>
  <c r="DX1481" i="2"/>
  <c r="DX1480" i="2"/>
  <c r="DX1479" i="2"/>
  <c r="DX1478" i="2"/>
  <c r="DX1477" i="2"/>
  <c r="DX1476" i="2"/>
  <c r="DX1475" i="2"/>
  <c r="DX1474" i="2"/>
  <c r="DX1473" i="2"/>
  <c r="DX1472" i="2"/>
  <c r="DX1471" i="2"/>
  <c r="DX1470" i="2"/>
  <c r="DX1469" i="2"/>
  <c r="DX1468" i="2"/>
  <c r="DX1467" i="2"/>
  <c r="DX1466" i="2"/>
  <c r="DX1465" i="2"/>
  <c r="DX1464" i="2"/>
  <c r="DX1463" i="2"/>
  <c r="DX1462" i="2"/>
  <c r="DX1461" i="2"/>
  <c r="DX1460" i="2"/>
  <c r="DX1459" i="2"/>
  <c r="DX1458" i="2"/>
  <c r="DX1457" i="2"/>
  <c r="DX1456" i="2"/>
  <c r="DX1455" i="2"/>
  <c r="DX1454" i="2"/>
  <c r="DX1453" i="2"/>
  <c r="DX1452" i="2"/>
  <c r="DX1451" i="2"/>
  <c r="DX1450" i="2"/>
  <c r="DX1449" i="2"/>
  <c r="DX1448" i="2"/>
  <c r="DX1447" i="2"/>
  <c r="DX1446" i="2"/>
  <c r="DX1445" i="2"/>
  <c r="DX1444" i="2"/>
  <c r="DX1443" i="2"/>
  <c r="DX1442" i="2"/>
  <c r="DX1441" i="2"/>
  <c r="DX1440" i="2"/>
  <c r="DX1439" i="2"/>
  <c r="DX1438" i="2"/>
  <c r="DX1437" i="2"/>
  <c r="DX1436" i="2"/>
  <c r="DX1435" i="2"/>
  <c r="DX1434" i="2"/>
  <c r="DX1433" i="2"/>
  <c r="DX1432" i="2"/>
  <c r="DX1431" i="2"/>
  <c r="DX1430" i="2"/>
  <c r="DX1429" i="2"/>
  <c r="DX1428" i="2"/>
  <c r="DX1427" i="2"/>
  <c r="DX1426" i="2"/>
  <c r="DX1425" i="2"/>
  <c r="DX1424" i="2"/>
  <c r="DX1423" i="2"/>
  <c r="DX1422" i="2"/>
  <c r="DX1421" i="2"/>
  <c r="DX1420" i="2"/>
  <c r="DX1419" i="2"/>
  <c r="DX1418" i="2"/>
  <c r="DX1417" i="2"/>
  <c r="DX1416" i="2"/>
  <c r="DX1415" i="2"/>
  <c r="DX1414" i="2"/>
  <c r="DX1413" i="2"/>
  <c r="DX1412" i="2"/>
  <c r="DX1411" i="2"/>
  <c r="DX1410" i="2"/>
  <c r="DX1409" i="2"/>
  <c r="DX1408" i="2"/>
  <c r="DX1407" i="2"/>
  <c r="DX1406" i="2"/>
  <c r="DX1405" i="2"/>
  <c r="DX1404" i="2"/>
  <c r="DX1403" i="2"/>
  <c r="DX1402" i="2"/>
  <c r="DX1401" i="2"/>
  <c r="DX1400" i="2"/>
  <c r="DX1399" i="2"/>
  <c r="DX1398" i="2"/>
  <c r="DX1397" i="2"/>
  <c r="DX1396" i="2"/>
  <c r="DX1395" i="2"/>
  <c r="DX1394" i="2"/>
  <c r="DX1393" i="2"/>
  <c r="DX1392" i="2"/>
  <c r="DX1391" i="2"/>
  <c r="DX1390" i="2"/>
  <c r="DX1389" i="2"/>
  <c r="DX1388" i="2"/>
  <c r="DX1387" i="2"/>
  <c r="DX1386" i="2"/>
  <c r="DX1385" i="2"/>
  <c r="DX1384" i="2"/>
  <c r="DX1383" i="2"/>
  <c r="DX1382" i="2"/>
  <c r="DX1381" i="2"/>
  <c r="DX1380" i="2"/>
  <c r="DX1379" i="2"/>
  <c r="DX1378" i="2"/>
  <c r="DX1377" i="2"/>
  <c r="DX1376" i="2"/>
  <c r="DX1375" i="2"/>
  <c r="DX1374" i="2"/>
  <c r="DX1373" i="2"/>
  <c r="DX1372" i="2"/>
  <c r="DX1371" i="2"/>
  <c r="DX1370" i="2"/>
  <c r="DX1369" i="2"/>
  <c r="DX1368" i="2"/>
  <c r="DX1367" i="2"/>
  <c r="DX1366" i="2"/>
  <c r="DX1365" i="2"/>
  <c r="DX1364" i="2"/>
  <c r="DX1363" i="2"/>
  <c r="DX1362" i="2"/>
  <c r="DX1361" i="2"/>
  <c r="DX1360" i="2"/>
  <c r="DX1359" i="2"/>
  <c r="DX1358" i="2"/>
  <c r="DX1357" i="2"/>
  <c r="DX1356" i="2"/>
  <c r="DX1355" i="2"/>
  <c r="DX1354" i="2"/>
  <c r="DX1353" i="2"/>
  <c r="DX1352" i="2"/>
  <c r="DX1351" i="2"/>
  <c r="DX1350" i="2"/>
  <c r="DX1349" i="2"/>
  <c r="DX1348" i="2"/>
  <c r="DX1347" i="2"/>
  <c r="DX1346" i="2"/>
  <c r="DX1345" i="2"/>
  <c r="DX1344" i="2"/>
  <c r="DX1343" i="2"/>
  <c r="DX1342" i="2"/>
  <c r="DX1341" i="2"/>
  <c r="DX1340" i="2"/>
  <c r="DX1339" i="2"/>
  <c r="DX1338" i="2"/>
  <c r="DX1337" i="2"/>
  <c r="DX1336" i="2"/>
  <c r="DX1335" i="2"/>
  <c r="DX1334" i="2"/>
  <c r="DX1333" i="2"/>
  <c r="DX1332" i="2"/>
  <c r="DX1331" i="2"/>
  <c r="DX1330" i="2"/>
  <c r="DX1329" i="2"/>
  <c r="DX1328" i="2"/>
  <c r="DX1327" i="2"/>
  <c r="DX1326" i="2"/>
  <c r="DX1325" i="2"/>
  <c r="DX1324" i="2"/>
  <c r="DX1323" i="2"/>
  <c r="DX1322" i="2"/>
  <c r="DX1321" i="2"/>
  <c r="DX1320" i="2"/>
  <c r="DX1319" i="2"/>
  <c r="DX1318" i="2"/>
  <c r="DX1317" i="2"/>
  <c r="DX1316" i="2"/>
  <c r="DX1315" i="2"/>
  <c r="DX1314" i="2"/>
  <c r="DX1313" i="2"/>
  <c r="DX1312" i="2"/>
  <c r="DX1311" i="2"/>
  <c r="DX1310" i="2"/>
  <c r="DX1309" i="2"/>
  <c r="DX1308" i="2"/>
  <c r="DX1307" i="2"/>
  <c r="DX1306" i="2"/>
  <c r="DX1305" i="2"/>
  <c r="DX1304" i="2"/>
  <c r="DX1303" i="2"/>
  <c r="DX1302" i="2"/>
  <c r="DX1301" i="2"/>
  <c r="DX1300" i="2"/>
  <c r="DX1299" i="2"/>
  <c r="DX1298" i="2"/>
  <c r="DX1297" i="2"/>
  <c r="DX1296" i="2"/>
  <c r="DX1295" i="2"/>
  <c r="DX1294" i="2"/>
  <c r="DX1293" i="2"/>
  <c r="DX1292" i="2"/>
  <c r="DX1291" i="2"/>
  <c r="DX1290" i="2"/>
  <c r="DX1289" i="2"/>
  <c r="DX1288" i="2"/>
  <c r="DX1287" i="2"/>
  <c r="DX1286" i="2"/>
  <c r="DX1285" i="2"/>
  <c r="DX1284" i="2"/>
  <c r="DX1283" i="2"/>
  <c r="DX1282" i="2"/>
  <c r="DX1281" i="2"/>
  <c r="DX1280" i="2"/>
  <c r="DX1279" i="2"/>
  <c r="DX1278" i="2"/>
  <c r="DX1277" i="2"/>
  <c r="DX1276" i="2"/>
  <c r="DX1275" i="2"/>
  <c r="DX1274" i="2"/>
  <c r="DX1273" i="2"/>
  <c r="DX1272" i="2"/>
  <c r="DX1271" i="2"/>
  <c r="DX1270" i="2"/>
  <c r="DX1269" i="2"/>
  <c r="DX1268" i="2"/>
  <c r="DX1267" i="2"/>
  <c r="DX1266" i="2"/>
  <c r="DX1265" i="2"/>
  <c r="DX1264" i="2"/>
  <c r="DX1263" i="2"/>
  <c r="DX1262" i="2"/>
  <c r="DX1261" i="2"/>
  <c r="DX1260" i="2"/>
  <c r="DX1259" i="2"/>
  <c r="DX1258" i="2"/>
  <c r="DX1257" i="2"/>
  <c r="DX1256" i="2"/>
  <c r="DX1255" i="2"/>
  <c r="DX1254" i="2"/>
  <c r="DX1253" i="2"/>
  <c r="DX1252" i="2"/>
  <c r="DX1251" i="2"/>
  <c r="DX1250" i="2"/>
  <c r="DX1249" i="2"/>
  <c r="DX1248" i="2"/>
  <c r="DX1247" i="2"/>
  <c r="DX1246" i="2"/>
  <c r="DX1245" i="2"/>
  <c r="DX1244" i="2"/>
  <c r="DX1243" i="2"/>
  <c r="DX1242" i="2"/>
  <c r="DX1241" i="2"/>
  <c r="DX1240" i="2"/>
  <c r="DX1239" i="2"/>
  <c r="DX1238" i="2"/>
  <c r="DX1237" i="2"/>
  <c r="DX1236" i="2"/>
  <c r="DX1235" i="2"/>
  <c r="DX1234" i="2"/>
  <c r="DX1233" i="2"/>
  <c r="DX1232" i="2"/>
  <c r="DX1231" i="2"/>
  <c r="DX1230" i="2"/>
  <c r="DX1229" i="2"/>
  <c r="DX1228" i="2"/>
  <c r="DX1227" i="2"/>
  <c r="DX1226" i="2"/>
  <c r="DX1225" i="2"/>
  <c r="DX1224" i="2"/>
  <c r="DX1223" i="2"/>
  <c r="DX1222" i="2"/>
  <c r="DX1221" i="2"/>
  <c r="DX1220" i="2"/>
  <c r="DX1219" i="2"/>
  <c r="DX1218" i="2"/>
  <c r="DX1217" i="2"/>
  <c r="DX1216" i="2"/>
  <c r="DX1215" i="2"/>
  <c r="DX1214" i="2"/>
  <c r="DX1213" i="2"/>
  <c r="DX1212" i="2"/>
  <c r="DX1211" i="2"/>
  <c r="DX1210" i="2"/>
  <c r="DX1209" i="2"/>
  <c r="DX1208" i="2"/>
  <c r="DX1207" i="2"/>
  <c r="DX1206" i="2"/>
  <c r="DX1205" i="2"/>
  <c r="DX1204" i="2"/>
  <c r="DX1203" i="2"/>
  <c r="DX1202" i="2"/>
  <c r="DX1201" i="2"/>
  <c r="DX1200" i="2"/>
  <c r="DX1199" i="2"/>
  <c r="DX1198" i="2"/>
  <c r="DX1197" i="2"/>
  <c r="DX1196" i="2"/>
  <c r="DX1195" i="2"/>
  <c r="DX1194" i="2"/>
  <c r="DX1193" i="2"/>
  <c r="DX1192" i="2"/>
  <c r="DX1191" i="2"/>
  <c r="DX1190" i="2"/>
  <c r="DX1189" i="2"/>
  <c r="DX1188" i="2"/>
  <c r="DX1187" i="2"/>
  <c r="DX1186" i="2"/>
  <c r="DX1185" i="2"/>
  <c r="DX1184" i="2"/>
  <c r="DX1183" i="2"/>
  <c r="DX1182" i="2"/>
  <c r="DX1181" i="2"/>
  <c r="DX1180" i="2"/>
  <c r="DX1179" i="2"/>
  <c r="DX1178" i="2"/>
  <c r="DX1177" i="2"/>
  <c r="DX1176" i="2"/>
  <c r="DX1175" i="2"/>
  <c r="DX1174" i="2"/>
  <c r="DX1173" i="2"/>
  <c r="DX1172" i="2"/>
  <c r="DX1171" i="2"/>
  <c r="DX1170" i="2"/>
  <c r="DX1169" i="2"/>
  <c r="DX1168" i="2"/>
  <c r="DX1167" i="2"/>
  <c r="DX1166" i="2"/>
  <c r="DX1165" i="2"/>
  <c r="DX1164" i="2"/>
  <c r="DX1163" i="2"/>
  <c r="DX1162" i="2"/>
  <c r="DX1161" i="2"/>
  <c r="DX1160" i="2"/>
  <c r="DX1159" i="2"/>
  <c r="DX1158" i="2"/>
  <c r="DX1157" i="2"/>
  <c r="DX1156" i="2"/>
  <c r="DX1155" i="2"/>
  <c r="DX1154" i="2"/>
  <c r="DX1153" i="2"/>
  <c r="DX1152" i="2"/>
  <c r="DX1151" i="2"/>
  <c r="DX1150" i="2"/>
  <c r="DX1149" i="2"/>
  <c r="DX1148" i="2"/>
  <c r="DX1147" i="2"/>
  <c r="DX1146" i="2"/>
  <c r="DX1145" i="2"/>
  <c r="DX1144" i="2"/>
  <c r="DX1143" i="2"/>
  <c r="DX1142" i="2"/>
  <c r="DX1141" i="2"/>
  <c r="DX1140" i="2"/>
  <c r="DX1139" i="2"/>
  <c r="DX1138" i="2"/>
  <c r="DX1137" i="2"/>
  <c r="DX1136" i="2"/>
  <c r="DX1135" i="2"/>
  <c r="DX1134" i="2"/>
  <c r="DX1133" i="2"/>
  <c r="DX1132" i="2"/>
  <c r="DX1131" i="2"/>
  <c r="DX1130" i="2"/>
  <c r="DX1129" i="2"/>
  <c r="DX1128" i="2"/>
  <c r="DX1127" i="2"/>
  <c r="DX1126" i="2"/>
  <c r="DX1125" i="2"/>
  <c r="DX1124" i="2"/>
  <c r="DX1123" i="2"/>
  <c r="DX1122" i="2"/>
  <c r="DX1121" i="2"/>
  <c r="DX1120" i="2"/>
  <c r="DX1119" i="2"/>
  <c r="DX1118" i="2"/>
  <c r="DX1117" i="2"/>
  <c r="DX1116" i="2"/>
  <c r="DX1115" i="2"/>
  <c r="DX1114" i="2"/>
  <c r="DX1113" i="2"/>
  <c r="DX1112" i="2"/>
  <c r="DX1111" i="2"/>
  <c r="DX1110" i="2"/>
  <c r="DX1109" i="2"/>
  <c r="DX1108" i="2"/>
  <c r="DX1107" i="2"/>
  <c r="DX1106" i="2"/>
  <c r="DX1105" i="2"/>
  <c r="DX1104" i="2"/>
  <c r="DX1103" i="2"/>
  <c r="DX1102" i="2"/>
  <c r="DX1101" i="2"/>
  <c r="DX1100" i="2"/>
  <c r="DX1099" i="2"/>
  <c r="DX1098" i="2"/>
  <c r="DX1097" i="2"/>
  <c r="DX1096" i="2"/>
  <c r="DX1095" i="2"/>
  <c r="DX1094" i="2"/>
  <c r="DX1093" i="2"/>
  <c r="DX1092" i="2"/>
  <c r="DX1091" i="2"/>
  <c r="DX1090" i="2"/>
  <c r="DX1089" i="2"/>
  <c r="DX1088" i="2"/>
  <c r="DX1087" i="2"/>
  <c r="DX1086" i="2"/>
  <c r="DX1085" i="2"/>
  <c r="DX1084" i="2"/>
  <c r="DX1083" i="2"/>
  <c r="DX1082" i="2"/>
  <c r="DX1081" i="2"/>
  <c r="DX1080" i="2"/>
  <c r="DX1079" i="2"/>
  <c r="DX1078" i="2"/>
  <c r="DX1077" i="2"/>
  <c r="DX1076" i="2"/>
  <c r="DX1075" i="2"/>
  <c r="DX1074" i="2"/>
  <c r="DX1073" i="2"/>
  <c r="DX1072" i="2"/>
  <c r="DX1071" i="2"/>
  <c r="DX1070" i="2"/>
  <c r="DX1069" i="2"/>
  <c r="DX1068" i="2"/>
  <c r="DX1067" i="2"/>
  <c r="DX1066" i="2"/>
  <c r="DX1065" i="2"/>
  <c r="DX1064" i="2"/>
  <c r="DX1063" i="2"/>
  <c r="DX1062" i="2"/>
  <c r="DX1061" i="2"/>
  <c r="DX1060" i="2"/>
  <c r="DX1059" i="2"/>
  <c r="DX1058" i="2"/>
  <c r="DX1057" i="2"/>
  <c r="DX1056" i="2"/>
  <c r="DX1055" i="2"/>
  <c r="DX1054" i="2"/>
  <c r="DX1053" i="2"/>
  <c r="DX1052" i="2"/>
  <c r="DX1051" i="2"/>
  <c r="DX1050" i="2"/>
  <c r="DX1049" i="2"/>
  <c r="DX1048" i="2"/>
  <c r="DX1047" i="2"/>
  <c r="DX1046" i="2"/>
  <c r="DX1045" i="2"/>
  <c r="DX1044" i="2"/>
  <c r="DX1043" i="2"/>
  <c r="DX1042" i="2"/>
  <c r="DX1041" i="2"/>
  <c r="DX1040" i="2"/>
  <c r="DX1039" i="2"/>
  <c r="DX1038" i="2"/>
  <c r="DX1037" i="2"/>
  <c r="DX1036" i="2"/>
  <c r="DX1035" i="2"/>
  <c r="DX1034" i="2"/>
  <c r="DX1033" i="2"/>
  <c r="DX1032" i="2"/>
  <c r="DX1031" i="2"/>
  <c r="DX1030" i="2"/>
  <c r="DX1029" i="2"/>
  <c r="DX1028" i="2"/>
  <c r="DX1027" i="2"/>
  <c r="DX1026" i="2"/>
  <c r="DX1025" i="2"/>
  <c r="DX1024" i="2"/>
  <c r="DX1023" i="2"/>
  <c r="DX1022" i="2"/>
  <c r="DX1021" i="2"/>
  <c r="DX1020" i="2"/>
  <c r="DX1019" i="2"/>
  <c r="DX1018" i="2"/>
  <c r="DX1017" i="2"/>
  <c r="DX1016" i="2"/>
  <c r="DX1015" i="2"/>
  <c r="DX1014" i="2"/>
  <c r="DX1013" i="2"/>
  <c r="DX1012" i="2"/>
  <c r="DX1011" i="2"/>
  <c r="DX1010" i="2"/>
  <c r="DX1009" i="2"/>
  <c r="DX1008" i="2"/>
  <c r="DX1007" i="2"/>
  <c r="DX1006" i="2"/>
  <c r="DX1005" i="2"/>
  <c r="DX1004" i="2"/>
  <c r="DX1003" i="2"/>
  <c r="DX1002" i="2"/>
  <c r="DX1001" i="2"/>
  <c r="DX1000" i="2"/>
  <c r="DX999" i="2"/>
  <c r="DX998" i="2"/>
  <c r="DX997" i="2"/>
  <c r="DX996" i="2"/>
  <c r="DX995" i="2"/>
  <c r="DX994" i="2"/>
  <c r="DX993" i="2"/>
  <c r="DX992" i="2"/>
  <c r="DX991" i="2"/>
  <c r="DX990" i="2"/>
  <c r="DX989" i="2"/>
  <c r="DX988" i="2"/>
  <c r="DX987" i="2"/>
  <c r="DX986" i="2"/>
  <c r="DX985" i="2"/>
  <c r="DX984" i="2"/>
  <c r="DX983" i="2"/>
  <c r="DX982" i="2"/>
  <c r="DX981" i="2"/>
  <c r="DX980" i="2"/>
  <c r="DX979" i="2"/>
  <c r="DX978" i="2"/>
  <c r="DX977" i="2"/>
  <c r="DX976" i="2"/>
  <c r="DX975" i="2"/>
  <c r="DX974" i="2"/>
  <c r="DX973" i="2"/>
  <c r="DX972" i="2"/>
  <c r="DX971" i="2"/>
  <c r="DX970" i="2"/>
  <c r="DX969" i="2"/>
  <c r="DX968" i="2"/>
  <c r="DX967" i="2"/>
  <c r="DX966" i="2"/>
  <c r="DX965" i="2"/>
  <c r="DX964" i="2"/>
  <c r="DX963" i="2"/>
  <c r="DX962" i="2"/>
  <c r="DX961" i="2"/>
  <c r="DX960" i="2"/>
  <c r="DX959" i="2"/>
  <c r="DX958" i="2"/>
  <c r="DX957" i="2"/>
  <c r="DX956" i="2"/>
  <c r="DX955" i="2"/>
  <c r="DX954" i="2"/>
  <c r="DX953" i="2"/>
  <c r="DX952" i="2"/>
  <c r="DX951" i="2"/>
  <c r="DX950" i="2"/>
  <c r="DX949" i="2"/>
  <c r="DX948" i="2"/>
  <c r="DX947" i="2"/>
  <c r="DX946" i="2"/>
  <c r="DX945" i="2"/>
  <c r="DX944" i="2"/>
  <c r="DX943" i="2"/>
  <c r="DX942" i="2"/>
  <c r="DX941" i="2"/>
  <c r="DX940" i="2"/>
  <c r="DX939" i="2"/>
  <c r="DX938" i="2"/>
  <c r="DX937" i="2"/>
  <c r="DX936" i="2"/>
  <c r="DX935" i="2"/>
  <c r="DX934" i="2"/>
  <c r="DX933" i="2"/>
  <c r="DX932" i="2"/>
  <c r="DX931" i="2"/>
  <c r="DX930" i="2"/>
  <c r="DX929" i="2"/>
  <c r="DX928" i="2"/>
  <c r="DX927" i="2"/>
  <c r="DX926" i="2"/>
  <c r="DX925" i="2"/>
  <c r="DX924" i="2"/>
  <c r="DX923" i="2"/>
  <c r="DX922" i="2"/>
  <c r="DX921" i="2"/>
  <c r="DX920" i="2"/>
  <c r="DX919" i="2"/>
  <c r="DX918" i="2"/>
  <c r="DX917" i="2"/>
  <c r="DX916" i="2"/>
  <c r="DX915" i="2"/>
  <c r="DX914" i="2"/>
  <c r="DX913" i="2"/>
  <c r="DX912" i="2"/>
  <c r="DX911" i="2"/>
  <c r="DX910" i="2"/>
  <c r="DX909" i="2"/>
  <c r="DX908" i="2"/>
  <c r="DX907" i="2"/>
  <c r="DX906" i="2"/>
  <c r="DX905" i="2"/>
  <c r="DX904" i="2"/>
  <c r="DX903" i="2"/>
  <c r="DX902" i="2"/>
  <c r="DX901" i="2"/>
  <c r="DX900" i="2"/>
  <c r="DX899" i="2"/>
  <c r="DX898" i="2"/>
  <c r="DX897" i="2"/>
  <c r="DX896" i="2"/>
  <c r="DX895" i="2"/>
  <c r="DX894" i="2"/>
  <c r="DX893" i="2"/>
  <c r="DX892" i="2"/>
  <c r="DX891" i="2"/>
  <c r="DX890" i="2"/>
  <c r="DX889" i="2"/>
  <c r="DX888" i="2"/>
  <c r="DX887" i="2"/>
  <c r="DX886" i="2"/>
  <c r="DX885" i="2"/>
  <c r="DX884" i="2"/>
  <c r="DX883" i="2"/>
  <c r="DX882" i="2"/>
  <c r="DX881" i="2"/>
  <c r="DX880" i="2"/>
  <c r="DX879" i="2"/>
  <c r="DX878" i="2"/>
  <c r="DX877" i="2"/>
  <c r="DX876" i="2"/>
  <c r="DX875" i="2"/>
  <c r="DX874" i="2"/>
  <c r="DX873" i="2"/>
  <c r="DX872" i="2"/>
  <c r="DX871" i="2"/>
  <c r="DX870" i="2"/>
  <c r="DX869" i="2"/>
  <c r="DX868" i="2"/>
  <c r="DX867" i="2"/>
  <c r="DX866" i="2"/>
  <c r="DX865" i="2"/>
  <c r="DX864" i="2"/>
  <c r="DX863" i="2"/>
  <c r="DX862" i="2"/>
  <c r="DX861" i="2"/>
  <c r="DX860" i="2"/>
  <c r="DX859" i="2"/>
  <c r="DX858" i="2"/>
  <c r="DX857" i="2"/>
  <c r="DX856" i="2"/>
  <c r="DX855" i="2"/>
  <c r="DX854" i="2"/>
  <c r="DX853" i="2"/>
  <c r="DX852" i="2"/>
  <c r="DX851" i="2"/>
  <c r="DX850" i="2"/>
  <c r="DX849" i="2"/>
  <c r="DX848" i="2"/>
  <c r="DX847" i="2"/>
  <c r="DX846" i="2"/>
  <c r="DX845" i="2"/>
  <c r="DX844" i="2"/>
  <c r="DX843" i="2"/>
  <c r="DX842" i="2"/>
  <c r="DX841" i="2"/>
  <c r="DX840" i="2"/>
  <c r="DX839" i="2"/>
  <c r="DX838" i="2"/>
  <c r="DX837" i="2"/>
  <c r="DX836" i="2"/>
  <c r="DX835" i="2"/>
  <c r="DX834" i="2"/>
  <c r="DX833" i="2"/>
  <c r="DX832" i="2"/>
  <c r="DX831" i="2"/>
  <c r="DX830" i="2"/>
  <c r="DX829" i="2"/>
  <c r="DX828" i="2"/>
  <c r="DX827" i="2"/>
  <c r="DX826" i="2"/>
  <c r="DX825" i="2"/>
  <c r="DX824" i="2"/>
  <c r="DX823" i="2"/>
  <c r="DX822" i="2"/>
  <c r="DX821" i="2"/>
  <c r="DX820" i="2"/>
  <c r="DX819" i="2"/>
  <c r="DX818" i="2"/>
  <c r="DX817" i="2"/>
  <c r="DX816" i="2"/>
  <c r="DX815" i="2"/>
  <c r="DX814" i="2"/>
  <c r="DX813" i="2"/>
  <c r="DX812" i="2"/>
  <c r="DX811" i="2"/>
  <c r="DX810" i="2"/>
  <c r="DX809" i="2"/>
  <c r="DX808" i="2"/>
  <c r="DX807" i="2"/>
  <c r="DX806" i="2"/>
  <c r="DX805" i="2"/>
  <c r="DX804" i="2"/>
  <c r="DX803" i="2"/>
  <c r="DX802" i="2"/>
  <c r="DX801" i="2"/>
  <c r="DX800" i="2"/>
  <c r="DX799" i="2"/>
  <c r="DX798" i="2"/>
  <c r="DX797" i="2"/>
  <c r="DX796" i="2"/>
  <c r="DX795" i="2"/>
  <c r="DX794" i="2"/>
  <c r="DX793" i="2"/>
  <c r="DX792" i="2"/>
  <c r="DX791" i="2"/>
  <c r="DX790" i="2"/>
  <c r="DX789" i="2"/>
  <c r="DX788" i="2"/>
  <c r="DX787" i="2"/>
  <c r="DX786" i="2"/>
  <c r="DX785" i="2"/>
  <c r="DX784" i="2"/>
  <c r="DX783" i="2"/>
  <c r="DX782" i="2"/>
  <c r="DX781" i="2"/>
  <c r="DX780" i="2"/>
  <c r="DX779" i="2"/>
  <c r="DX778" i="2"/>
  <c r="DX777" i="2"/>
  <c r="DX776" i="2"/>
  <c r="DX775" i="2"/>
  <c r="DX774" i="2"/>
  <c r="DX773" i="2"/>
  <c r="DX772" i="2"/>
  <c r="DX771" i="2"/>
  <c r="DX770" i="2"/>
  <c r="DX769" i="2"/>
  <c r="DX768" i="2"/>
  <c r="DX767" i="2"/>
  <c r="DX766" i="2"/>
  <c r="DX765" i="2"/>
  <c r="DX764" i="2"/>
  <c r="DX763" i="2"/>
  <c r="DX762" i="2"/>
  <c r="DX761" i="2"/>
  <c r="DX760" i="2"/>
  <c r="DX759" i="2"/>
  <c r="DX758" i="2"/>
  <c r="DX757" i="2"/>
  <c r="DX756" i="2"/>
  <c r="DX755" i="2"/>
  <c r="DX754" i="2"/>
  <c r="DX753" i="2"/>
  <c r="DX752" i="2"/>
  <c r="DX751" i="2"/>
  <c r="DX750" i="2"/>
  <c r="DX749" i="2"/>
  <c r="DX748" i="2"/>
  <c r="DX747" i="2"/>
  <c r="DX746" i="2"/>
  <c r="DX745" i="2"/>
  <c r="DX744" i="2"/>
  <c r="DX743" i="2"/>
  <c r="DX742" i="2"/>
  <c r="DX741" i="2"/>
  <c r="DX740" i="2"/>
  <c r="DX739" i="2"/>
  <c r="DX738" i="2"/>
  <c r="DX737" i="2"/>
  <c r="DX736" i="2"/>
  <c r="DX735" i="2"/>
  <c r="DX734" i="2"/>
  <c r="DX733" i="2"/>
  <c r="DX732" i="2"/>
  <c r="DX731" i="2"/>
  <c r="DX730" i="2"/>
  <c r="DX729" i="2"/>
  <c r="DX728" i="2"/>
  <c r="DX727" i="2"/>
  <c r="DX726" i="2"/>
  <c r="DX725" i="2"/>
  <c r="DX724" i="2"/>
  <c r="DX723" i="2"/>
  <c r="DX722" i="2"/>
  <c r="DX721" i="2"/>
  <c r="DX720" i="2"/>
  <c r="DX719" i="2"/>
  <c r="DX718" i="2"/>
  <c r="DX717" i="2"/>
  <c r="DX716" i="2"/>
  <c r="DX715" i="2"/>
  <c r="DX714" i="2"/>
  <c r="DX713" i="2"/>
  <c r="DX712" i="2"/>
  <c r="DX711" i="2"/>
  <c r="DX710" i="2"/>
  <c r="DX709" i="2"/>
  <c r="DX708" i="2"/>
  <c r="DX707" i="2"/>
  <c r="DX706" i="2"/>
  <c r="DX705" i="2"/>
  <c r="DX704" i="2"/>
  <c r="DX703" i="2"/>
  <c r="DX702" i="2"/>
  <c r="DX701" i="2"/>
  <c r="DX700" i="2"/>
  <c r="DX699" i="2"/>
  <c r="DX698" i="2"/>
  <c r="DX697" i="2"/>
  <c r="DX696" i="2"/>
  <c r="DX695" i="2"/>
  <c r="DX694" i="2"/>
  <c r="DX693" i="2"/>
  <c r="DX692" i="2"/>
  <c r="DX691" i="2"/>
  <c r="DX690" i="2"/>
  <c r="DX689" i="2"/>
  <c r="DX688" i="2"/>
  <c r="DX687" i="2"/>
  <c r="DX686" i="2"/>
  <c r="DX685" i="2"/>
  <c r="DX684" i="2"/>
  <c r="DX683" i="2"/>
  <c r="DX682" i="2"/>
  <c r="DX681" i="2"/>
  <c r="DX680" i="2"/>
  <c r="DX679" i="2"/>
  <c r="DX678" i="2"/>
  <c r="DX677" i="2"/>
  <c r="DX676" i="2"/>
  <c r="DX675" i="2"/>
  <c r="DX674" i="2"/>
  <c r="DX673" i="2"/>
  <c r="DX672" i="2"/>
  <c r="DX671" i="2"/>
  <c r="DX670" i="2"/>
  <c r="DX669" i="2"/>
  <c r="DX668" i="2"/>
  <c r="DX667" i="2"/>
  <c r="DX666" i="2"/>
  <c r="DX665" i="2"/>
  <c r="DX664" i="2"/>
  <c r="DX663" i="2"/>
  <c r="DX662" i="2"/>
  <c r="DX661" i="2"/>
  <c r="DX660" i="2"/>
  <c r="DX659" i="2"/>
  <c r="DX658" i="2"/>
  <c r="DX657" i="2"/>
  <c r="DX656" i="2"/>
  <c r="DX655" i="2"/>
  <c r="DX654" i="2"/>
  <c r="DX653" i="2"/>
  <c r="DX652" i="2"/>
  <c r="DX651" i="2"/>
  <c r="DX650" i="2"/>
  <c r="DX649" i="2"/>
  <c r="DX648" i="2"/>
  <c r="DX647" i="2"/>
  <c r="DX646" i="2"/>
  <c r="DX645" i="2"/>
  <c r="DX644" i="2"/>
  <c r="DX643" i="2"/>
  <c r="DX642" i="2"/>
  <c r="DX641" i="2"/>
  <c r="DX640" i="2"/>
  <c r="DX639" i="2"/>
  <c r="DX638" i="2"/>
  <c r="DX637" i="2"/>
  <c r="DX636" i="2"/>
  <c r="DX635" i="2"/>
  <c r="DX634" i="2"/>
  <c r="DX633" i="2"/>
  <c r="DX632" i="2"/>
  <c r="DX631" i="2"/>
  <c r="DX630" i="2"/>
  <c r="DX629" i="2"/>
  <c r="DX628" i="2"/>
  <c r="DX627" i="2"/>
  <c r="DX626" i="2"/>
  <c r="DX625" i="2"/>
  <c r="DX624" i="2"/>
  <c r="DX623" i="2"/>
  <c r="DX622" i="2"/>
  <c r="DX621" i="2"/>
  <c r="DX620" i="2"/>
  <c r="DX619" i="2"/>
  <c r="DX618" i="2"/>
  <c r="DX617" i="2"/>
  <c r="DX616" i="2"/>
  <c r="DX615" i="2"/>
  <c r="DX614" i="2"/>
  <c r="DX613" i="2"/>
  <c r="DX612" i="2"/>
  <c r="DX611" i="2"/>
  <c r="DX610" i="2"/>
  <c r="DX609" i="2"/>
  <c r="DX608" i="2"/>
  <c r="DX607" i="2"/>
  <c r="DX606" i="2"/>
  <c r="DX605" i="2"/>
  <c r="DX604" i="2"/>
  <c r="DX603" i="2"/>
  <c r="DX602" i="2"/>
  <c r="DX601" i="2"/>
  <c r="DX600" i="2"/>
  <c r="DX599" i="2"/>
  <c r="DX598" i="2"/>
  <c r="DX597" i="2"/>
  <c r="DX596" i="2"/>
  <c r="DX595" i="2"/>
  <c r="DX594" i="2"/>
  <c r="DX593" i="2"/>
  <c r="DX592" i="2"/>
  <c r="DX591" i="2"/>
  <c r="DX590" i="2"/>
  <c r="DX589" i="2"/>
  <c r="DX588" i="2"/>
  <c r="DX587" i="2"/>
  <c r="DX586" i="2"/>
  <c r="DX585" i="2"/>
  <c r="DX584" i="2"/>
  <c r="DX583" i="2"/>
  <c r="DX582" i="2"/>
  <c r="DX581" i="2"/>
  <c r="DX580" i="2"/>
  <c r="DX579" i="2"/>
  <c r="DX578" i="2"/>
  <c r="DX577" i="2"/>
  <c r="DX576" i="2"/>
  <c r="DX575" i="2"/>
  <c r="DX574" i="2"/>
  <c r="DX573" i="2"/>
  <c r="DX572" i="2"/>
  <c r="DX571" i="2"/>
  <c r="DX570" i="2"/>
  <c r="DX569" i="2"/>
  <c r="DX568" i="2"/>
  <c r="DX567" i="2"/>
  <c r="DX566" i="2"/>
  <c r="DX565" i="2"/>
  <c r="DX564" i="2"/>
  <c r="DX563" i="2"/>
  <c r="DX562" i="2"/>
  <c r="DX561" i="2"/>
  <c r="DX560" i="2"/>
  <c r="DX559" i="2"/>
  <c r="DX558" i="2"/>
  <c r="DX557" i="2"/>
  <c r="DX556" i="2"/>
  <c r="DX555" i="2"/>
  <c r="DX554" i="2"/>
  <c r="DX553" i="2"/>
  <c r="DX552" i="2"/>
  <c r="DX551" i="2"/>
  <c r="DX550" i="2"/>
  <c r="DX549" i="2"/>
  <c r="DX548" i="2"/>
  <c r="DX547" i="2"/>
  <c r="DX546" i="2"/>
  <c r="DX545" i="2"/>
  <c r="DX544" i="2"/>
  <c r="DX543" i="2"/>
  <c r="DX542" i="2"/>
  <c r="DX541" i="2"/>
  <c r="DX540" i="2"/>
  <c r="DX539" i="2"/>
  <c r="DX538" i="2"/>
  <c r="DX537" i="2"/>
  <c r="DX536" i="2"/>
  <c r="DX535" i="2"/>
  <c r="DX534" i="2"/>
  <c r="DX533" i="2"/>
  <c r="DX532" i="2"/>
  <c r="DX531" i="2"/>
  <c r="DX530" i="2"/>
  <c r="DX529" i="2"/>
  <c r="DX528" i="2"/>
  <c r="DX527" i="2"/>
  <c r="DX526" i="2"/>
  <c r="DX525" i="2"/>
  <c r="DX524" i="2"/>
  <c r="DX523" i="2"/>
  <c r="DX522" i="2"/>
  <c r="DX521" i="2"/>
  <c r="DX520" i="2"/>
  <c r="DX519" i="2"/>
  <c r="DX518" i="2"/>
  <c r="DX517" i="2"/>
  <c r="DX516" i="2"/>
  <c r="DX515" i="2"/>
  <c r="DX514" i="2"/>
  <c r="DX513" i="2"/>
  <c r="DX512" i="2"/>
  <c r="DX511" i="2"/>
  <c r="DX510" i="2"/>
  <c r="DX509" i="2"/>
  <c r="DX508" i="2"/>
  <c r="DX507" i="2"/>
  <c r="DX506" i="2"/>
  <c r="DX505" i="2"/>
  <c r="DX504" i="2"/>
  <c r="DX503" i="2"/>
  <c r="DX502" i="2"/>
  <c r="DX501" i="2"/>
  <c r="DX500" i="2"/>
  <c r="DX499" i="2"/>
  <c r="DX498" i="2"/>
  <c r="DX497" i="2"/>
  <c r="DX496" i="2"/>
  <c r="DX495" i="2"/>
  <c r="DX494" i="2"/>
  <c r="DX493" i="2"/>
  <c r="DX492" i="2"/>
  <c r="DX491" i="2"/>
  <c r="DX490" i="2"/>
  <c r="DX489" i="2"/>
  <c r="DX488" i="2"/>
  <c r="DX487" i="2"/>
  <c r="DX486" i="2"/>
  <c r="DX485" i="2"/>
  <c r="DX484" i="2"/>
  <c r="DX483" i="2"/>
  <c r="DX482" i="2"/>
  <c r="DX481" i="2"/>
  <c r="DX480" i="2"/>
  <c r="DX479" i="2"/>
  <c r="DX478" i="2"/>
  <c r="DX477" i="2"/>
  <c r="DX476" i="2"/>
  <c r="DX475" i="2"/>
  <c r="DX474" i="2"/>
  <c r="DX473" i="2"/>
  <c r="DX472" i="2"/>
  <c r="DX471" i="2"/>
  <c r="DX470" i="2"/>
  <c r="DX469" i="2"/>
  <c r="DX468" i="2"/>
  <c r="DX467" i="2"/>
  <c r="DX466" i="2"/>
  <c r="DX465" i="2"/>
  <c r="DX464" i="2"/>
  <c r="DX463" i="2"/>
  <c r="DX462" i="2"/>
  <c r="DX461" i="2"/>
  <c r="DX460" i="2"/>
  <c r="DX459" i="2"/>
  <c r="DX458" i="2"/>
  <c r="DX457" i="2"/>
  <c r="DX456" i="2"/>
  <c r="DX455" i="2"/>
  <c r="DX454" i="2"/>
  <c r="DX453" i="2"/>
  <c r="DX452" i="2"/>
  <c r="DX451" i="2"/>
  <c r="DX450" i="2"/>
  <c r="DX449" i="2"/>
  <c r="DX448" i="2"/>
  <c r="DX447" i="2"/>
  <c r="DX446" i="2"/>
  <c r="DX445" i="2"/>
  <c r="DX444" i="2"/>
  <c r="DX443" i="2"/>
  <c r="DX442" i="2"/>
  <c r="DX441" i="2"/>
  <c r="DX440" i="2"/>
  <c r="DX439" i="2"/>
  <c r="DX438" i="2"/>
  <c r="DX437" i="2"/>
  <c r="DX436" i="2"/>
  <c r="DX435" i="2"/>
  <c r="DX434" i="2"/>
  <c r="DX433" i="2"/>
  <c r="DX432" i="2"/>
  <c r="DX431" i="2"/>
  <c r="DX430" i="2"/>
  <c r="DX429" i="2"/>
  <c r="DX428" i="2"/>
  <c r="DX427" i="2"/>
  <c r="DX426" i="2"/>
  <c r="DX425" i="2"/>
  <c r="DX424" i="2"/>
  <c r="DX423" i="2"/>
  <c r="DX422" i="2"/>
  <c r="DX421" i="2"/>
  <c r="DX420" i="2"/>
  <c r="DX419" i="2"/>
  <c r="DX418" i="2"/>
  <c r="DX417" i="2"/>
  <c r="DX416" i="2"/>
  <c r="DX415" i="2"/>
  <c r="DX414" i="2"/>
  <c r="DX413" i="2"/>
  <c r="DX412" i="2"/>
  <c r="DX411" i="2"/>
  <c r="DX410" i="2"/>
  <c r="DX409" i="2"/>
  <c r="DX408" i="2"/>
  <c r="DX407" i="2"/>
  <c r="DX406" i="2"/>
  <c r="DX405" i="2"/>
  <c r="DX404" i="2"/>
  <c r="DX403" i="2"/>
  <c r="DX402" i="2"/>
  <c r="DX401" i="2"/>
  <c r="DX400" i="2"/>
  <c r="DX399" i="2"/>
  <c r="DX398" i="2"/>
  <c r="DX397" i="2"/>
  <c r="DX396" i="2"/>
  <c r="DX395" i="2"/>
  <c r="DX394" i="2"/>
  <c r="DX393" i="2"/>
  <c r="DX392" i="2"/>
  <c r="DX391" i="2"/>
  <c r="DX390" i="2"/>
  <c r="DX389" i="2"/>
  <c r="DX388" i="2"/>
  <c r="DX387" i="2"/>
  <c r="DX386" i="2"/>
  <c r="DX385" i="2"/>
  <c r="DX384" i="2"/>
  <c r="DX383" i="2"/>
  <c r="DX382" i="2"/>
  <c r="DX381" i="2"/>
  <c r="DX380" i="2"/>
  <c r="DX379" i="2"/>
  <c r="DX378" i="2"/>
  <c r="DX377" i="2"/>
  <c r="DX376" i="2"/>
  <c r="DX375" i="2"/>
  <c r="DX374" i="2"/>
  <c r="DX373" i="2"/>
  <c r="DX372" i="2"/>
  <c r="DX371" i="2"/>
  <c r="DX370" i="2"/>
  <c r="DX369" i="2"/>
  <c r="DX368" i="2"/>
  <c r="DX367" i="2"/>
  <c r="DX366" i="2"/>
  <c r="DX365" i="2"/>
  <c r="DX364" i="2"/>
  <c r="DX363" i="2"/>
  <c r="DX362" i="2"/>
  <c r="DX361" i="2"/>
  <c r="DX360" i="2"/>
  <c r="DX359" i="2"/>
  <c r="DX358" i="2"/>
  <c r="DX357" i="2"/>
  <c r="DX356" i="2"/>
  <c r="DX355" i="2"/>
  <c r="DX354" i="2"/>
  <c r="DX353" i="2"/>
  <c r="DX352" i="2"/>
  <c r="DX351" i="2"/>
  <c r="DX350" i="2"/>
  <c r="DX349" i="2"/>
  <c r="DX348" i="2"/>
  <c r="DX347" i="2"/>
  <c r="DX346" i="2"/>
  <c r="DX345" i="2"/>
  <c r="DX344" i="2"/>
  <c r="DX343" i="2"/>
  <c r="DX342" i="2"/>
  <c r="DX341" i="2"/>
  <c r="DX340" i="2"/>
  <c r="DX339" i="2"/>
  <c r="DX338" i="2"/>
  <c r="DX337" i="2"/>
  <c r="DX336" i="2"/>
  <c r="DX335" i="2"/>
  <c r="DX334" i="2"/>
  <c r="DX333" i="2"/>
  <c r="DX332" i="2"/>
  <c r="DX331" i="2"/>
  <c r="DX330" i="2"/>
  <c r="DX329" i="2"/>
  <c r="DX328" i="2"/>
  <c r="DX327" i="2"/>
  <c r="DX326" i="2"/>
  <c r="DX325" i="2"/>
  <c r="DX324" i="2"/>
  <c r="DX323" i="2"/>
  <c r="DX322" i="2"/>
  <c r="DX321" i="2"/>
  <c r="DX320" i="2"/>
  <c r="DX319" i="2"/>
  <c r="DX318" i="2"/>
  <c r="DX317" i="2"/>
  <c r="DX316" i="2"/>
  <c r="DX315" i="2"/>
  <c r="DX314" i="2"/>
  <c r="DX313" i="2"/>
  <c r="DX312" i="2"/>
  <c r="DX311" i="2"/>
  <c r="DX310" i="2"/>
  <c r="DX309" i="2"/>
  <c r="DX308" i="2"/>
  <c r="DX307" i="2"/>
  <c r="DX306" i="2"/>
  <c r="DX305" i="2"/>
  <c r="DX304" i="2"/>
  <c r="DX303" i="2"/>
  <c r="DX302" i="2"/>
  <c r="DX301" i="2"/>
  <c r="DX300" i="2"/>
  <c r="DX299" i="2"/>
  <c r="DX298" i="2"/>
  <c r="DX297" i="2"/>
  <c r="DX296" i="2"/>
  <c r="DX295" i="2"/>
  <c r="DX294" i="2"/>
  <c r="DX293" i="2"/>
  <c r="DX292" i="2"/>
  <c r="DX291" i="2"/>
  <c r="DX290" i="2"/>
  <c r="DX289" i="2"/>
  <c r="DX288" i="2"/>
  <c r="DX287" i="2"/>
  <c r="DX286" i="2"/>
  <c r="DX285" i="2"/>
  <c r="DX284" i="2"/>
  <c r="DX283" i="2"/>
  <c r="DX282" i="2"/>
  <c r="DX281" i="2"/>
  <c r="DX280" i="2"/>
  <c r="DX279" i="2"/>
  <c r="DX278" i="2"/>
  <c r="DX277" i="2"/>
  <c r="DX276" i="2"/>
  <c r="DX275" i="2"/>
  <c r="DX274" i="2"/>
  <c r="DX273" i="2"/>
  <c r="DX272" i="2"/>
  <c r="DX271" i="2"/>
  <c r="DX270" i="2"/>
  <c r="DX269" i="2"/>
  <c r="DX268" i="2"/>
  <c r="DX267" i="2"/>
  <c r="DX266" i="2"/>
  <c r="DX265" i="2"/>
  <c r="DX264" i="2"/>
  <c r="DX263" i="2"/>
  <c r="DX262" i="2"/>
  <c r="DX261" i="2"/>
  <c r="DX260" i="2"/>
  <c r="DX259" i="2"/>
  <c r="DX258" i="2"/>
  <c r="DX257" i="2"/>
  <c r="DX256" i="2"/>
  <c r="DX255" i="2"/>
  <c r="DX254" i="2"/>
  <c r="DX253" i="2"/>
  <c r="DX252" i="2"/>
  <c r="DX251" i="2"/>
  <c r="DX250" i="2"/>
  <c r="DX249" i="2"/>
  <c r="DX248" i="2"/>
  <c r="DX247" i="2"/>
  <c r="DX246" i="2"/>
  <c r="DX245" i="2"/>
  <c r="DX244" i="2"/>
  <c r="DX243" i="2"/>
  <c r="DX242" i="2"/>
  <c r="DX241" i="2"/>
  <c r="DX240" i="2"/>
  <c r="DX239" i="2"/>
  <c r="DX238" i="2"/>
  <c r="DX237" i="2"/>
  <c r="DX236" i="2"/>
  <c r="DX235" i="2"/>
  <c r="DX234" i="2"/>
  <c r="DX233" i="2"/>
  <c r="DX232" i="2"/>
  <c r="DX231" i="2"/>
  <c r="DX230" i="2"/>
  <c r="DX229" i="2"/>
  <c r="DX228" i="2"/>
  <c r="DX227" i="2"/>
  <c r="DX226" i="2"/>
  <c r="DX225" i="2"/>
  <c r="DX224" i="2"/>
  <c r="DX223" i="2"/>
  <c r="DX222" i="2"/>
  <c r="DX221" i="2"/>
  <c r="DX220" i="2"/>
  <c r="DX219" i="2"/>
  <c r="DX218" i="2"/>
  <c r="DX217" i="2"/>
  <c r="DX216" i="2"/>
  <c r="DX215" i="2"/>
  <c r="DX214" i="2"/>
  <c r="DX213" i="2"/>
  <c r="DX212" i="2"/>
  <c r="DX211" i="2"/>
  <c r="DX210" i="2"/>
  <c r="DX209" i="2"/>
  <c r="DX208" i="2"/>
  <c r="DX207" i="2"/>
  <c r="DX206" i="2"/>
  <c r="DX205" i="2"/>
  <c r="DX204" i="2"/>
  <c r="DX203" i="2"/>
  <c r="DX202" i="2"/>
  <c r="DX201" i="2"/>
  <c r="DX200" i="2"/>
  <c r="DX199" i="2"/>
  <c r="DX198" i="2"/>
  <c r="DX197" i="2"/>
  <c r="DX196" i="2"/>
  <c r="DX195" i="2"/>
  <c r="DX194" i="2"/>
  <c r="DX193" i="2"/>
  <c r="DX192" i="2"/>
  <c r="DX191" i="2"/>
  <c r="DX190" i="2"/>
  <c r="DX189" i="2"/>
  <c r="DX188" i="2"/>
  <c r="DX187" i="2"/>
  <c r="DX186" i="2"/>
  <c r="DX185" i="2"/>
  <c r="DX184" i="2"/>
  <c r="DX183" i="2"/>
  <c r="DX182" i="2"/>
  <c r="DX181" i="2"/>
  <c r="DX180" i="2"/>
  <c r="DX179" i="2"/>
  <c r="DX178" i="2"/>
  <c r="DX177" i="2"/>
  <c r="DX176" i="2"/>
  <c r="DX175" i="2"/>
  <c r="DX174" i="2"/>
  <c r="DX173" i="2"/>
  <c r="DX172" i="2"/>
  <c r="DX171" i="2"/>
  <c r="DX170" i="2"/>
  <c r="DX169" i="2"/>
  <c r="DX168" i="2"/>
  <c r="DX167" i="2"/>
  <c r="DX166" i="2"/>
  <c r="DX165" i="2"/>
  <c r="DX164" i="2"/>
  <c r="DX163" i="2"/>
  <c r="DX162" i="2"/>
  <c r="DX161" i="2"/>
  <c r="DX160" i="2"/>
  <c r="DX159" i="2"/>
  <c r="DX158" i="2"/>
  <c r="DX157" i="2"/>
  <c r="DX156" i="2"/>
  <c r="DX155" i="2"/>
  <c r="DX154" i="2"/>
  <c r="DX153" i="2"/>
  <c r="DX152" i="2"/>
  <c r="DX151" i="2"/>
  <c r="DX150" i="2"/>
  <c r="DX149" i="2"/>
  <c r="DX148" i="2"/>
  <c r="DX147" i="2"/>
  <c r="DX146" i="2"/>
  <c r="DX145" i="2"/>
  <c r="DX144" i="2"/>
  <c r="DX143" i="2"/>
  <c r="DX142" i="2"/>
  <c r="DX141" i="2"/>
  <c r="DX140" i="2"/>
  <c r="DX139" i="2"/>
  <c r="DX138" i="2"/>
  <c r="DX137" i="2"/>
  <c r="DX136" i="2"/>
  <c r="DX135" i="2"/>
  <c r="DX134" i="2"/>
  <c r="AB134" i="2"/>
  <c r="DX133" i="2"/>
  <c r="DX132" i="2"/>
  <c r="DX131" i="2"/>
  <c r="DX130" i="2"/>
  <c r="DX129" i="2"/>
  <c r="DX128" i="2"/>
  <c r="DX127" i="2"/>
  <c r="DX126" i="2"/>
  <c r="DX125" i="2"/>
  <c r="DX124" i="2"/>
  <c r="DX123" i="2"/>
  <c r="DX122" i="2"/>
  <c r="DX121" i="2"/>
  <c r="DX120" i="2"/>
  <c r="EA137" i="2"/>
  <c r="DX119" i="2"/>
  <c r="DX118" i="2"/>
  <c r="DX117" i="2"/>
  <c r="DX116" i="2"/>
  <c r="DX115" i="2"/>
  <c r="DX114" i="2"/>
  <c r="DX113" i="2"/>
  <c r="DX112" i="2"/>
  <c r="DX111" i="2"/>
  <c r="DX110" i="2"/>
  <c r="DX109" i="2"/>
  <c r="DX108" i="2"/>
  <c r="DX107" i="2"/>
  <c r="DX106" i="2"/>
  <c r="DX105" i="2"/>
  <c r="DX104" i="2"/>
  <c r="DX103" i="2"/>
  <c r="DX102" i="2"/>
  <c r="DX101" i="2"/>
  <c r="DX100" i="2"/>
  <c r="DX99" i="2"/>
  <c r="DX98" i="2"/>
  <c r="DX97" i="2"/>
  <c r="DX96" i="2"/>
  <c r="DX95" i="2"/>
  <c r="DX94" i="2"/>
  <c r="DX93" i="2"/>
  <c r="DX92" i="2"/>
  <c r="DX91" i="2"/>
  <c r="DX90" i="2"/>
  <c r="DX89" i="2"/>
  <c r="DX88" i="2"/>
  <c r="DX87" i="2"/>
  <c r="DX86" i="2"/>
  <c r="DX85" i="2"/>
  <c r="DX84" i="2"/>
  <c r="DX83" i="2"/>
  <c r="DX82" i="2"/>
  <c r="DX81" i="2"/>
  <c r="DZ80" i="2"/>
  <c r="DX80" i="2"/>
  <c r="DX79" i="2"/>
  <c r="EO78" i="2"/>
  <c r="EN78" i="2"/>
  <c r="EM78" i="2"/>
  <c r="EL78" i="2"/>
  <c r="EK78" i="2"/>
  <c r="EJ78" i="2"/>
  <c r="EI78" i="2"/>
  <c r="EH78" i="2"/>
  <c r="EG78" i="2"/>
  <c r="EF78" i="2"/>
  <c r="EE78" i="2"/>
  <c r="ED78" i="2"/>
  <c r="EC78" i="2"/>
  <c r="EB78" i="2"/>
  <c r="EA78" i="2"/>
  <c r="DX78" i="2"/>
  <c r="DX77" i="2"/>
  <c r="DX76" i="2"/>
  <c r="DX75" i="2"/>
  <c r="DX74" i="2"/>
  <c r="DX73" i="2"/>
  <c r="DX72" i="2"/>
  <c r="DX71" i="2"/>
  <c r="DX70" i="2"/>
  <c r="DX69" i="2"/>
  <c r="DX68" i="2"/>
  <c r="DX67" i="2"/>
  <c r="DX66" i="2"/>
  <c r="DX65" i="2"/>
  <c r="DX64" i="2"/>
  <c r="DX63" i="2"/>
  <c r="R47" i="2"/>
  <c r="N47" i="2"/>
  <c r="DX62" i="2"/>
  <c r="EO61" i="2"/>
  <c r="EN61" i="2"/>
  <c r="EM61" i="2"/>
  <c r="EL61" i="2"/>
  <c r="EK61" i="2"/>
  <c r="EJ61" i="2"/>
  <c r="EI61" i="2"/>
  <c r="EH61" i="2"/>
  <c r="EG61" i="2"/>
  <c r="EF61" i="2"/>
  <c r="EE61" i="2"/>
  <c r="ED61" i="2"/>
  <c r="EC61" i="2"/>
  <c r="EB61" i="2"/>
  <c r="EA61" i="2"/>
  <c r="DX61" i="2"/>
  <c r="DX60" i="2"/>
  <c r="DX59" i="2"/>
  <c r="DX58" i="2"/>
  <c r="DX57" i="2"/>
  <c r="DX56" i="2"/>
  <c r="DX55" i="2"/>
  <c r="DX54" i="2"/>
  <c r="DX53" i="2"/>
  <c r="DX52" i="2"/>
  <c r="DX51" i="2"/>
  <c r="DX50" i="2"/>
  <c r="DX49" i="2"/>
  <c r="DX48" i="2"/>
  <c r="DX47" i="2"/>
  <c r="DX46" i="2"/>
  <c r="DX45" i="2"/>
  <c r="DX44" i="2"/>
  <c r="DX43" i="2"/>
  <c r="DX42" i="2"/>
  <c r="DX41" i="2"/>
  <c r="DW41" i="2"/>
  <c r="B23" i="2"/>
  <c r="B22" i="2"/>
  <c r="DZ36" i="2"/>
  <c r="B20" i="2" a="1"/>
  <c r="B20" i="2" s="1"/>
  <c r="B19" i="2"/>
  <c r="DZ29" i="2"/>
  <c r="EA29" i="2" s="1"/>
  <c r="DX29" i="2" a="1"/>
  <c r="DX29" i="2" s="1"/>
  <c r="DZ28" i="2"/>
  <c r="EA28" i="2" s="1"/>
  <c r="AB28" i="2"/>
  <c r="DZ27" i="2"/>
  <c r="EA27" i="2" s="1"/>
  <c r="BH26" i="2"/>
  <c r="BG26" i="2"/>
  <c r="BF26"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AF26" i="2"/>
  <c r="AE26" i="2"/>
  <c r="AC26" i="2"/>
  <c r="DW3512" i="2" l="1"/>
  <c r="DW3504" i="2"/>
  <c r="DW3496" i="2"/>
  <c r="DW3488" i="2"/>
  <c r="DW3480" i="2"/>
  <c r="DW3472" i="2"/>
  <c r="DW3448" i="2"/>
  <c r="DW3440" i="2"/>
  <c r="DW3432" i="2"/>
  <c r="DW3424" i="2"/>
  <c r="DW3416" i="2"/>
  <c r="DW3408" i="2"/>
  <c r="DW3384" i="2"/>
  <c r="DW3376" i="2"/>
  <c r="DE3356" i="2"/>
  <c r="DW3344" i="2"/>
  <c r="DE3308" i="2"/>
  <c r="DE3284" i="2"/>
  <c r="DU3451" i="2"/>
  <c r="DE3443" i="2"/>
  <c r="DE3379" i="2"/>
  <c r="DW3375" i="2"/>
  <c r="DW3311" i="2"/>
  <c r="DH3243" i="2"/>
  <c r="DF3282" i="2"/>
  <c r="DH3194" i="2"/>
  <c r="DF3281" i="2"/>
  <c r="DH3265" i="2"/>
  <c r="DF3217" i="2"/>
  <c r="DF3209" i="2"/>
  <c r="DH3177" i="2"/>
  <c r="DU3494" i="2"/>
  <c r="DU3470" i="2"/>
  <c r="DW3306" i="2"/>
  <c r="DH3262" i="2"/>
  <c r="DM3262" i="2" s="1"/>
  <c r="DH3254" i="2"/>
  <c r="DM3254" i="2" s="1"/>
  <c r="DH3246" i="2"/>
  <c r="DE3244" i="2"/>
  <c r="DW3109" i="2"/>
  <c r="DF3009" i="2"/>
  <c r="DG3009" i="2" s="1"/>
  <c r="DW2741" i="2"/>
  <c r="DW2677" i="2"/>
  <c r="DH2657" i="2"/>
  <c r="DH2649" i="2"/>
  <c r="DF3199" i="2"/>
  <c r="DF3048" i="2"/>
  <c r="DU3024" i="2"/>
  <c r="DW2996" i="2"/>
  <c r="DH2944" i="2"/>
  <c r="DW2932" i="2"/>
  <c r="DF2880" i="2"/>
  <c r="DU2856" i="2"/>
  <c r="DF2792" i="2"/>
  <c r="DG2792" i="2" s="1"/>
  <c r="DW2772" i="2"/>
  <c r="DW2764" i="2"/>
  <c r="DW2756" i="2"/>
  <c r="DW2748" i="2"/>
  <c r="DW2740" i="2"/>
  <c r="DW2732" i="2"/>
  <c r="DE3197" i="2"/>
  <c r="DE3127" i="2"/>
  <c r="DF3119" i="2"/>
  <c r="DE3079" i="2"/>
  <c r="DE3063" i="2"/>
  <c r="DF3055" i="2"/>
  <c r="DW3051" i="2"/>
  <c r="DE2991" i="2"/>
  <c r="DF2943" i="2"/>
  <c r="DW2931" i="2"/>
  <c r="DH2847" i="2"/>
  <c r="DH2831" i="2"/>
  <c r="DH2823" i="2"/>
  <c r="DW2739" i="2"/>
  <c r="DH2679" i="2"/>
  <c r="DW2675" i="2"/>
  <c r="DE3150" i="2"/>
  <c r="DU3046" i="2"/>
  <c r="DE2950" i="2"/>
  <c r="DH2942" i="2"/>
  <c r="DO2942" i="2" s="1"/>
  <c r="DH2926" i="2"/>
  <c r="DM2926" i="2" s="1"/>
  <c r="DW2666" i="2"/>
  <c r="DF3195" i="2"/>
  <c r="DE3157" i="2"/>
  <c r="DE3101" i="2"/>
  <c r="DE3093" i="2"/>
  <c r="DW3049" i="2"/>
  <c r="DW3041" i="2"/>
  <c r="DH2781" i="2"/>
  <c r="DO2781" i="2" s="1"/>
  <c r="DF2717" i="2"/>
  <c r="DF2709" i="2"/>
  <c r="DF2685" i="2"/>
  <c r="DF2645" i="2"/>
  <c r="DG2645" i="2" s="1"/>
  <c r="DH2629" i="2"/>
  <c r="DF3191" i="2"/>
  <c r="DU3010" i="2"/>
  <c r="DH2668" i="2"/>
  <c r="DW2430" i="2"/>
  <c r="DU2410" i="2"/>
  <c r="DE2386" i="2"/>
  <c r="DU2362" i="2"/>
  <c r="DE2322" i="2"/>
  <c r="DW2318" i="2"/>
  <c r="DH2258" i="2"/>
  <c r="DQ2258" i="2" s="1"/>
  <c r="DH2250" i="2"/>
  <c r="DW2246" i="2"/>
  <c r="DH2194" i="2"/>
  <c r="DS2194" i="2" s="1"/>
  <c r="DF2186" i="2"/>
  <c r="DU2178" i="2"/>
  <c r="DE2170" i="2"/>
  <c r="DH2146" i="2"/>
  <c r="DH2138" i="2"/>
  <c r="DH2122" i="2"/>
  <c r="DH2114" i="2"/>
  <c r="DH2106" i="2"/>
  <c r="DH2098" i="2"/>
  <c r="DH2082" i="2"/>
  <c r="DH2074" i="2"/>
  <c r="DW3144" i="2"/>
  <c r="DW2760" i="2"/>
  <c r="DW2742" i="2"/>
  <c r="DW2613" i="2"/>
  <c r="DH2561" i="2"/>
  <c r="DI2561" i="2" s="1"/>
  <c r="DH2553" i="2"/>
  <c r="DW2549" i="2"/>
  <c r="DH2473" i="2"/>
  <c r="DH2449" i="2"/>
  <c r="DS2449" i="2" s="1"/>
  <c r="DH2417" i="2"/>
  <c r="DI2417" i="2" s="1"/>
  <c r="DW2421" i="2"/>
  <c r="DU2345" i="2"/>
  <c r="DF2337" i="2"/>
  <c r="DF2321" i="2"/>
  <c r="DF2313" i="2"/>
  <c r="DU2281" i="2"/>
  <c r="DU2217" i="2"/>
  <c r="DF3108" i="2"/>
  <c r="DF2980" i="2"/>
  <c r="DW2736" i="2"/>
  <c r="DH2488" i="2"/>
  <c r="DH2448" i="2"/>
  <c r="DM2448" i="2" s="1"/>
  <c r="DF2432" i="2"/>
  <c r="DE2416" i="2"/>
  <c r="DW2420" i="2"/>
  <c r="DF2384" i="2"/>
  <c r="DF2368" i="2"/>
  <c r="DH2352" i="2"/>
  <c r="DW2356" i="2"/>
  <c r="DE2288" i="2"/>
  <c r="DW2292" i="2"/>
  <c r="DW2284" i="2"/>
  <c r="DF2240" i="2"/>
  <c r="DE2224" i="2"/>
  <c r="DW2228" i="2"/>
  <c r="DE3148" i="2"/>
  <c r="DW3078" i="2"/>
  <c r="DE3043" i="2"/>
  <c r="DF2700" i="2"/>
  <c r="DG2700" i="2" s="1"/>
  <c r="DH2551" i="2"/>
  <c r="DH2535" i="2"/>
  <c r="DQ2535" i="2" s="1"/>
  <c r="DH2527" i="2"/>
  <c r="DK2527" i="2" s="1"/>
  <c r="DH2511" i="2"/>
  <c r="DQ2511" i="2" s="1"/>
  <c r="DH2503" i="2"/>
  <c r="DK2503" i="2" s="1"/>
  <c r="DH2487" i="2"/>
  <c r="DS2487" i="2" s="1"/>
  <c r="DH2479" i="2"/>
  <c r="DQ2479" i="2" s="1"/>
  <c r="DH2439" i="2"/>
  <c r="DS2439" i="2" s="1"/>
  <c r="DU2423" i="2"/>
  <c r="DW2427" i="2"/>
  <c r="DW2403" i="2"/>
  <c r="DU2359" i="2"/>
  <c r="DW2347" i="2"/>
  <c r="DW2331" i="2"/>
  <c r="DF2311" i="2"/>
  <c r="DU2295" i="2"/>
  <c r="DU2231" i="2"/>
  <c r="DF2207" i="2"/>
  <c r="DW2195" i="2"/>
  <c r="DF2167" i="2"/>
  <c r="DH2151" i="2"/>
  <c r="DE3205" i="2"/>
  <c r="DE2996" i="2"/>
  <c r="DW2752" i="2"/>
  <c r="DH2660" i="2"/>
  <c r="DE2446" i="2"/>
  <c r="DE2350" i="2"/>
  <c r="DE2302" i="2"/>
  <c r="DE2270" i="2"/>
  <c r="DF3035" i="2"/>
  <c r="DW2768" i="2"/>
  <c r="DE2484" i="2"/>
  <c r="DE2468" i="2"/>
  <c r="DW2464" i="2"/>
  <c r="DH2436" i="2"/>
  <c r="DS2436" i="2" s="1"/>
  <c r="DE2388" i="2"/>
  <c r="DE2220" i="2"/>
  <c r="DE2212" i="2"/>
  <c r="DU3204" i="2"/>
  <c r="DE2762" i="2"/>
  <c r="DF2615" i="2"/>
  <c r="DH2549" i="2"/>
  <c r="DW2433" i="2"/>
  <c r="DH2150" i="2"/>
  <c r="DH2140" i="2"/>
  <c r="DH2120" i="2"/>
  <c r="DH2102" i="2"/>
  <c r="DH2066" i="2"/>
  <c r="DH2058" i="2"/>
  <c r="DH2034" i="2"/>
  <c r="DE2026" i="2"/>
  <c r="DH1970" i="2"/>
  <c r="DE1962" i="2"/>
  <c r="DH1954" i="2"/>
  <c r="DQ1954" i="2" s="1"/>
  <c r="DU1946" i="2"/>
  <c r="DU1938" i="2"/>
  <c r="DU1914" i="2"/>
  <c r="DW3110" i="2"/>
  <c r="DH2515" i="2"/>
  <c r="DK2515" i="2" s="1"/>
  <c r="DH2483" i="2"/>
  <c r="DK2483" i="2" s="1"/>
  <c r="DW2399" i="2"/>
  <c r="DW2367" i="2"/>
  <c r="DW2335" i="2"/>
  <c r="DW2271" i="2"/>
  <c r="DE2192" i="2"/>
  <c r="DW2193" i="2"/>
  <c r="DH2160" i="2"/>
  <c r="DH2128" i="2"/>
  <c r="DU2110" i="2"/>
  <c r="DF2041" i="2"/>
  <c r="DE1977" i="2"/>
  <c r="DU1913" i="2"/>
  <c r="DE1905" i="2"/>
  <c r="DU1849" i="2"/>
  <c r="DH2995" i="2"/>
  <c r="DU2509" i="2"/>
  <c r="DW2425" i="2"/>
  <c r="DW2329" i="2"/>
  <c r="DU2253" i="2"/>
  <c r="DH2158" i="2"/>
  <c r="DH2148" i="2"/>
  <c r="DH2118" i="2"/>
  <c r="DU1912" i="2"/>
  <c r="DF1744" i="2"/>
  <c r="DF3075" i="2"/>
  <c r="DW2744" i="2"/>
  <c r="DH2507" i="2"/>
  <c r="DK2507" i="2" s="1"/>
  <c r="DH2475" i="2"/>
  <c r="DO2475" i="2" s="1"/>
  <c r="DE2411" i="2"/>
  <c r="DW2359" i="2"/>
  <c r="DU2189" i="2"/>
  <c r="DW2180" i="2"/>
  <c r="DH2136" i="2"/>
  <c r="DH2117" i="2"/>
  <c r="DW2120" i="2"/>
  <c r="DH1951" i="2"/>
  <c r="DM1951" i="2" s="1"/>
  <c r="DH1911" i="2"/>
  <c r="DS1911" i="2" s="1"/>
  <c r="DH1847" i="2"/>
  <c r="DS1847" i="2" s="1"/>
  <c r="DH1783" i="2"/>
  <c r="DS1783" i="2" s="1"/>
  <c r="DH1719" i="2"/>
  <c r="DS1719" i="2" s="1"/>
  <c r="DU1687" i="2"/>
  <c r="DE2565" i="2"/>
  <c r="DH2501" i="2"/>
  <c r="DK2501" i="2" s="1"/>
  <c r="DE2309" i="2"/>
  <c r="DF2200" i="2"/>
  <c r="DU2177" i="2"/>
  <c r="DH2134" i="2"/>
  <c r="DH2070" i="2"/>
  <c r="DH2062" i="2"/>
  <c r="DH2054" i="2"/>
  <c r="DH2046" i="2"/>
  <c r="DH2038" i="2"/>
  <c r="DH2022" i="2"/>
  <c r="DE2014" i="2"/>
  <c r="DU1910" i="2"/>
  <c r="DF1886" i="2"/>
  <c r="DW2726" i="2"/>
  <c r="DF2435" i="2"/>
  <c r="DF2403" i="2"/>
  <c r="DU2371" i="2"/>
  <c r="DF2307" i="2"/>
  <c r="DF2243" i="2"/>
  <c r="DE2176" i="2"/>
  <c r="DH2144" i="2"/>
  <c r="DH2124" i="2"/>
  <c r="DH2078" i="2"/>
  <c r="DF2029" i="2"/>
  <c r="DE1965" i="2"/>
  <c r="DU1933" i="2"/>
  <c r="DE1901" i="2"/>
  <c r="DF3123" i="2"/>
  <c r="DH2557" i="2"/>
  <c r="DH2461" i="2"/>
  <c r="DI2461" i="2" s="1"/>
  <c r="DW2313" i="2"/>
  <c r="DW2281" i="2"/>
  <c r="DH2209" i="2"/>
  <c r="DF2197" i="2"/>
  <c r="DH2142" i="2"/>
  <c r="DH2132" i="2"/>
  <c r="DF2123" i="2"/>
  <c r="DG2123" i="2" s="1"/>
  <c r="DU2113" i="2"/>
  <c r="DH2086" i="2"/>
  <c r="DU1932" i="2"/>
  <c r="DF1924" i="2"/>
  <c r="DU1916" i="2"/>
  <c r="DU1908" i="2"/>
  <c r="DU1892" i="2"/>
  <c r="DU1884" i="2"/>
  <c r="DU1876" i="2"/>
  <c r="DU1868" i="2"/>
  <c r="DF1860" i="2"/>
  <c r="DU1852" i="2"/>
  <c r="DU1844" i="2"/>
  <c r="DU1836" i="2"/>
  <c r="DU1828" i="2"/>
  <c r="DU1820" i="2"/>
  <c r="DU1812" i="2"/>
  <c r="DU1804" i="2"/>
  <c r="DF1796" i="2"/>
  <c r="DU1788" i="2"/>
  <c r="DU1780" i="2"/>
  <c r="DU1772" i="2"/>
  <c r="DU1764" i="2"/>
  <c r="DU1756" i="2"/>
  <c r="DU1748" i="2"/>
  <c r="DU1740" i="2"/>
  <c r="DF1732" i="2"/>
  <c r="DU1724" i="2"/>
  <c r="DU1716" i="2"/>
  <c r="DU1708" i="2"/>
  <c r="DU1700" i="2"/>
  <c r="DU1692" i="2"/>
  <c r="DU1684" i="2"/>
  <c r="DU1676" i="2"/>
  <c r="DF3231" i="2"/>
  <c r="DE1713" i="2"/>
  <c r="DE1656" i="2"/>
  <c r="DU1544" i="2"/>
  <c r="DU1536" i="2"/>
  <c r="DE1328" i="2"/>
  <c r="DF1272" i="2"/>
  <c r="DH2555" i="2"/>
  <c r="DH2299" i="2"/>
  <c r="DQ2299" i="2" s="1"/>
  <c r="DU1663" i="2"/>
  <c r="DH1575" i="2"/>
  <c r="DH1543" i="2"/>
  <c r="DH1535" i="2"/>
  <c r="DH1527" i="2"/>
  <c r="DH1519" i="2"/>
  <c r="DH1511" i="2"/>
  <c r="DE1503" i="2"/>
  <c r="DH1495" i="2"/>
  <c r="DH1487" i="2"/>
  <c r="DH1479" i="2"/>
  <c r="DH1471" i="2"/>
  <c r="DH1463" i="2"/>
  <c r="DH1455" i="2"/>
  <c r="DH1447" i="2"/>
  <c r="DH1431" i="2"/>
  <c r="DH1423" i="2"/>
  <c r="DH1415" i="2"/>
  <c r="DH1407" i="2"/>
  <c r="DH1399" i="2"/>
  <c r="DH1391" i="2"/>
  <c r="DH1367" i="2"/>
  <c r="DH1359" i="2"/>
  <c r="DH1351" i="2"/>
  <c r="DH1343" i="2"/>
  <c r="DH1335" i="2"/>
  <c r="DH1271" i="2"/>
  <c r="DO1271" i="2" s="1"/>
  <c r="DH3034" i="2"/>
  <c r="DH2523" i="2"/>
  <c r="DU2267" i="2"/>
  <c r="DU1534" i="2"/>
  <c r="DH1318" i="2"/>
  <c r="DU1134" i="2"/>
  <c r="DE1118" i="2"/>
  <c r="DU1070" i="2"/>
  <c r="DU1669" i="2"/>
  <c r="DU1661" i="2"/>
  <c r="DU1653" i="2"/>
  <c r="DH1589" i="2"/>
  <c r="DF1581" i="2"/>
  <c r="DG1581" i="2" s="1"/>
  <c r="DH1573" i="2"/>
  <c r="DH1565" i="2"/>
  <c r="DH1557" i="2"/>
  <c r="DH1549" i="2"/>
  <c r="DH1541" i="2"/>
  <c r="DH1533" i="2"/>
  <c r="DH1525" i="2"/>
  <c r="DH1509" i="2"/>
  <c r="DH1501" i="2"/>
  <c r="DH1493" i="2"/>
  <c r="DH1485" i="2"/>
  <c r="DH1477" i="2"/>
  <c r="DH1469" i="2"/>
  <c r="DH1461" i="2"/>
  <c r="DH1445" i="2"/>
  <c r="DH1437" i="2"/>
  <c r="DH1429" i="2"/>
  <c r="DH1421" i="2"/>
  <c r="DH1413" i="2"/>
  <c r="DH1405" i="2"/>
  <c r="DH1397" i="2"/>
  <c r="DH1381" i="2"/>
  <c r="DH1373" i="2"/>
  <c r="DH1365" i="2"/>
  <c r="DH1357" i="2"/>
  <c r="DH1349" i="2"/>
  <c r="DH1341" i="2"/>
  <c r="DH1317" i="2"/>
  <c r="DO1317" i="2" s="1"/>
  <c r="DH1285" i="2"/>
  <c r="DO1285" i="2" s="1"/>
  <c r="DW1273" i="2"/>
  <c r="DF1181" i="2"/>
  <c r="DG1181" i="2" s="1"/>
  <c r="DW1185" i="2"/>
  <c r="DF1165" i="2"/>
  <c r="DH1149" i="2"/>
  <c r="DK1149" i="2" s="1"/>
  <c r="DE1141" i="2"/>
  <c r="DE1077" i="2"/>
  <c r="DE1069" i="2"/>
  <c r="DE1013" i="2"/>
  <c r="DU2121" i="2"/>
  <c r="DW1935" i="2"/>
  <c r="DE1757" i="2"/>
  <c r="DE1731" i="2"/>
  <c r="DU1668" i="2"/>
  <c r="DU1652" i="2"/>
  <c r="DU1348" i="2"/>
  <c r="DU1340" i="2"/>
  <c r="DE1212" i="2"/>
  <c r="DE1717" i="2"/>
  <c r="DH1611" i="2"/>
  <c r="DH1579" i="2"/>
  <c r="DH1547" i="2"/>
  <c r="DH1539" i="2"/>
  <c r="DH1531" i="2"/>
  <c r="DH1523" i="2"/>
  <c r="DH1515" i="2"/>
  <c r="DH1499" i="2"/>
  <c r="DH1491" i="2"/>
  <c r="DH1483" i="2"/>
  <c r="DH1475" i="2"/>
  <c r="DH1467" i="2"/>
  <c r="DH1459" i="2"/>
  <c r="DH1451" i="2"/>
  <c r="DE1443" i="2"/>
  <c r="DH1435" i="2"/>
  <c r="DH1427" i="2"/>
  <c r="DH1419" i="2"/>
  <c r="DH1411" i="2"/>
  <c r="DH1403" i="2"/>
  <c r="DH1395" i="2"/>
  <c r="DH1371" i="2"/>
  <c r="DH1363" i="2"/>
  <c r="DH1355" i="2"/>
  <c r="DH1347" i="2"/>
  <c r="DH1339" i="2"/>
  <c r="DH1331" i="2"/>
  <c r="DF2184" i="2"/>
  <c r="DH1634" i="2"/>
  <c r="DF1602" i="2"/>
  <c r="DE1442" i="2"/>
  <c r="DE1434" i="2"/>
  <c r="DE1378" i="2"/>
  <c r="DE1370" i="2"/>
  <c r="DF1178" i="2"/>
  <c r="DU1114" i="2"/>
  <c r="DE1066" i="2"/>
  <c r="DU1050" i="2"/>
  <c r="DH1513" i="2"/>
  <c r="DH1449" i="2"/>
  <c r="DH1321" i="2"/>
  <c r="DH1243" i="2"/>
  <c r="DK1243" i="2" s="1"/>
  <c r="DF1095" i="2"/>
  <c r="DE1056" i="2"/>
  <c r="DH903" i="2"/>
  <c r="DQ903" i="2" s="1"/>
  <c r="DH847" i="2"/>
  <c r="DM847" i="2" s="1"/>
  <c r="DH775" i="2"/>
  <c r="DQ775" i="2" s="1"/>
  <c r="DW667" i="2"/>
  <c r="DH2363" i="2"/>
  <c r="DK2363" i="2" s="1"/>
  <c r="DH1505" i="2"/>
  <c r="DH1441" i="2"/>
  <c r="DF1199" i="2"/>
  <c r="DF1105" i="2"/>
  <c r="DU1032" i="2"/>
  <c r="DW978" i="2"/>
  <c r="DW850" i="2"/>
  <c r="DW786" i="2"/>
  <c r="DW722" i="2"/>
  <c r="DE1625" i="2"/>
  <c r="DH1497" i="2"/>
  <c r="DH1433" i="2"/>
  <c r="DH1369" i="2"/>
  <c r="DH1305" i="2"/>
  <c r="DF1195" i="2"/>
  <c r="DE1104" i="2"/>
  <c r="DF1079" i="2"/>
  <c r="DF1031" i="2"/>
  <c r="DU941" i="2"/>
  <c r="DU685" i="2"/>
  <c r="DH1489" i="2"/>
  <c r="DH1425" i="2"/>
  <c r="DH1297" i="2"/>
  <c r="DH1257" i="2"/>
  <c r="DK1257" i="2" s="1"/>
  <c r="DF1215" i="2"/>
  <c r="DU588" i="2"/>
  <c r="DE516" i="2"/>
  <c r="DE452" i="2"/>
  <c r="DE388" i="2"/>
  <c r="DE324" i="2"/>
  <c r="DE260" i="2"/>
  <c r="DH1481" i="2"/>
  <c r="DH1417" i="2"/>
  <c r="DH1353" i="2"/>
  <c r="DH1289" i="2"/>
  <c r="DW1181" i="2"/>
  <c r="DE1088" i="2"/>
  <c r="DU867" i="2"/>
  <c r="DU803" i="2"/>
  <c r="DH1537" i="2"/>
  <c r="DH1409" i="2"/>
  <c r="DH1345" i="2"/>
  <c r="DF1231" i="2"/>
  <c r="DU1187" i="2"/>
  <c r="DH1167" i="2"/>
  <c r="DK1167" i="2" s="1"/>
  <c r="DE658" i="2"/>
  <c r="DE594" i="2"/>
  <c r="DE1657" i="2"/>
  <c r="DH1529" i="2"/>
  <c r="DH1465" i="2"/>
  <c r="DH1401" i="2"/>
  <c r="DE1136" i="2"/>
  <c r="DE953" i="2"/>
  <c r="DU897" i="2"/>
  <c r="DE697" i="2"/>
  <c r="DU633" i="2"/>
  <c r="DE577" i="2"/>
  <c r="DU632" i="2"/>
  <c r="DE568" i="2"/>
  <c r="DE434" i="2"/>
  <c r="DE170" i="2"/>
  <c r="DW1751" i="2"/>
  <c r="DW764" i="2"/>
  <c r="DE458" i="2"/>
  <c r="DE256" i="2"/>
  <c r="DW125" i="2"/>
  <c r="DU1096" i="2"/>
  <c r="DU616" i="2"/>
  <c r="DE552" i="2"/>
  <c r="DE328" i="2"/>
  <c r="DE168" i="2"/>
  <c r="DH104" i="2"/>
  <c r="DE126" i="2"/>
  <c r="DE238" i="2"/>
  <c r="DU608" i="2"/>
  <c r="DE544" i="2"/>
  <c r="DE430" i="2"/>
  <c r="DE232" i="2"/>
  <c r="DH103" i="2"/>
  <c r="DI103" i="2" s="1"/>
  <c r="DF118" i="2"/>
  <c r="DE320" i="2"/>
  <c r="DH1521" i="2"/>
  <c r="DH1183" i="2"/>
  <c r="DK1183" i="2" s="1"/>
  <c r="DE440" i="2"/>
  <c r="DE338" i="2"/>
  <c r="DE166" i="2"/>
  <c r="DH1457" i="2"/>
  <c r="DE350" i="2"/>
  <c r="DE336" i="2"/>
  <c r="DF1147" i="2"/>
  <c r="DU712" i="2"/>
  <c r="DE648" i="2"/>
  <c r="DE450" i="2"/>
  <c r="DE180" i="2"/>
  <c r="DW64" i="2"/>
  <c r="DH1329" i="2"/>
  <c r="DE448" i="2"/>
  <c r="DO1257" i="2"/>
  <c r="DQ1149" i="2"/>
  <c r="DQ1257" i="2"/>
  <c r="DS1149" i="2"/>
  <c r="DS1257" i="2"/>
  <c r="DI1149" i="2"/>
  <c r="DG1165" i="2"/>
  <c r="DI1954" i="2"/>
  <c r="DS2479" i="2"/>
  <c r="DO2483" i="2"/>
  <c r="DS2501" i="2"/>
  <c r="DS2475" i="2"/>
  <c r="DS2483" i="2"/>
  <c r="DQ2503" i="2"/>
  <c r="DS2511" i="2"/>
  <c r="DI2479" i="2"/>
  <c r="DS2503" i="2"/>
  <c r="DI2511" i="2"/>
  <c r="DI2475" i="2"/>
  <c r="DI2503" i="2"/>
  <c r="DO2479" i="2"/>
  <c r="DK2511" i="2"/>
  <c r="DK2475" i="2"/>
  <c r="DQ2629" i="2"/>
  <c r="DK2629" i="2"/>
  <c r="DQ2657" i="2"/>
  <c r="DK2657" i="2"/>
  <c r="DI2657" i="2"/>
  <c r="DI2629" i="2"/>
  <c r="DK2649" i="2"/>
  <c r="DI2649" i="2"/>
  <c r="DS2649" i="2"/>
  <c r="DS2657" i="2"/>
  <c r="DS2679" i="2"/>
  <c r="DK2679" i="2"/>
  <c r="DI2679" i="2"/>
  <c r="DS2629" i="2"/>
  <c r="DQ2649" i="2"/>
  <c r="DQ3243" i="2"/>
  <c r="DI3243" i="2"/>
  <c r="DG3282" i="2"/>
  <c r="DE988" i="2"/>
  <c r="DU629" i="2"/>
  <c r="DU821" i="2"/>
  <c r="DE540" i="2"/>
  <c r="DU572" i="2"/>
  <c r="DU668" i="2"/>
  <c r="DE669" i="2"/>
  <c r="DU815" i="2"/>
  <c r="DW963" i="2"/>
  <c r="DW1027" i="2"/>
  <c r="DU968" i="2"/>
  <c r="DU904" i="2"/>
  <c r="DU840" i="2"/>
  <c r="DU776" i="2"/>
  <c r="DE584" i="2"/>
  <c r="DE520" i="2"/>
  <c r="DE456" i="2"/>
  <c r="DE392" i="2"/>
  <c r="DW1019" i="2"/>
  <c r="DW955" i="2"/>
  <c r="DW891" i="2"/>
  <c r="DU751" i="2"/>
  <c r="DU687" i="2"/>
  <c r="DF623" i="2"/>
  <c r="DH910" i="2"/>
  <c r="DK910" i="2" s="1"/>
  <c r="DE782" i="2"/>
  <c r="DH718" i="2"/>
  <c r="DU654" i="2"/>
  <c r="DU598" i="2"/>
  <c r="DE590" i="2"/>
  <c r="DE526" i="2"/>
  <c r="DE462" i="2"/>
  <c r="DE398" i="2"/>
  <c r="DU949" i="2"/>
  <c r="DU885" i="2"/>
  <c r="DU757" i="2"/>
  <c r="DW713" i="2"/>
  <c r="DW705" i="2"/>
  <c r="DW649" i="2"/>
  <c r="DE581" i="2"/>
  <c r="DW585" i="2"/>
  <c r="DE924" i="2"/>
  <c r="DU860" i="2"/>
  <c r="DE796" i="2"/>
  <c r="DU732" i="2"/>
  <c r="DW624" i="2"/>
  <c r="DU604" i="2"/>
  <c r="DE476" i="2"/>
  <c r="DE412" i="2"/>
  <c r="DU1026" i="2"/>
  <c r="DF962" i="2"/>
  <c r="DF898" i="2"/>
  <c r="DF770" i="2"/>
  <c r="DG770" i="2" s="1"/>
  <c r="DF706" i="2"/>
  <c r="DF650" i="2"/>
  <c r="DU642" i="2"/>
  <c r="DE578" i="2"/>
  <c r="DE514" i="2"/>
  <c r="DE386" i="2"/>
  <c r="DH1001" i="2"/>
  <c r="DU937" i="2"/>
  <c r="DE873" i="2"/>
  <c r="DE745" i="2"/>
  <c r="DE681" i="2"/>
  <c r="DU625" i="2"/>
  <c r="DU617" i="2"/>
  <c r="DF127" i="2"/>
  <c r="DU851" i="2"/>
  <c r="DU659" i="2"/>
  <c r="DE286" i="2"/>
  <c r="DE222" i="2"/>
  <c r="DE158" i="2"/>
  <c r="DE274" i="2"/>
  <c r="DE184" i="2"/>
  <c r="DH907" i="2"/>
  <c r="DH715" i="2"/>
  <c r="DU651" i="2"/>
  <c r="DU899" i="2"/>
  <c r="DH643" i="2"/>
  <c r="DE292" i="2"/>
  <c r="DE228" i="2"/>
  <c r="DE164" i="2"/>
  <c r="DE306" i="2"/>
  <c r="DE192" i="2"/>
  <c r="DH699" i="2"/>
  <c r="DW647" i="2"/>
  <c r="DE186" i="2"/>
  <c r="DW887" i="2"/>
  <c r="DU811" i="2"/>
  <c r="DE224" i="2"/>
  <c r="DE61" i="2"/>
  <c r="DU44" i="2"/>
  <c r="DE91" i="2"/>
  <c r="DH86" i="2"/>
  <c r="DO86" i="2" s="1"/>
  <c r="DE74" i="2"/>
  <c r="DE121" i="2"/>
  <c r="DW61" i="2"/>
  <c r="DF79" i="2"/>
  <c r="DE71" i="2"/>
  <c r="DW58" i="2"/>
  <c r="DW691" i="2"/>
  <c r="DW721" i="2"/>
  <c r="DW737" i="2"/>
  <c r="DW740" i="2"/>
  <c r="DE728" i="2"/>
  <c r="DW805" i="2"/>
  <c r="DF793" i="2"/>
  <c r="DG793" i="2" s="1"/>
  <c r="DU620" i="2"/>
  <c r="DF639" i="2"/>
  <c r="DW570" i="2"/>
  <c r="DH579" i="2"/>
  <c r="DQ579" i="2" s="1"/>
  <c r="DE589" i="2"/>
  <c r="DU589" i="2"/>
  <c r="DF607" i="2"/>
  <c r="DW619" i="2"/>
  <c r="DH607" i="2"/>
  <c r="DO607" i="2" s="1"/>
  <c r="DU609" i="2"/>
  <c r="DE609" i="2"/>
  <c r="DU624" i="2"/>
  <c r="DU630" i="2"/>
  <c r="DH630" i="2"/>
  <c r="DQ630" i="2" s="1"/>
  <c r="DW642" i="2"/>
  <c r="DF729" i="2"/>
  <c r="DU576" i="2"/>
  <c r="DE605" i="2"/>
  <c r="DU605" i="2"/>
  <c r="DU614" i="2"/>
  <c r="DH614" i="2"/>
  <c r="DS614" i="2" s="1"/>
  <c r="DW626" i="2"/>
  <c r="DU628" i="2"/>
  <c r="DU671" i="2"/>
  <c r="DE671" i="2"/>
  <c r="DH703" i="2"/>
  <c r="DS703" i="2" s="1"/>
  <c r="DW733" i="2"/>
  <c r="DW797" i="2"/>
  <c r="DF785" i="2"/>
  <c r="DE597" i="2"/>
  <c r="DW661" i="2"/>
  <c r="DU649" i="2"/>
  <c r="DE649" i="2"/>
  <c r="DW665" i="2"/>
  <c r="DF653" i="2"/>
  <c r="DW681" i="2"/>
  <c r="DF669" i="2"/>
  <c r="DW708" i="2"/>
  <c r="DE696" i="2"/>
  <c r="DU696" i="2"/>
  <c r="DF746" i="2"/>
  <c r="DG746" i="2" s="1"/>
  <c r="DW758" i="2"/>
  <c r="DH746" i="2"/>
  <c r="DM746" i="2" s="1"/>
  <c r="DW762" i="2"/>
  <c r="DF750" i="2"/>
  <c r="DU750" i="2"/>
  <c r="DH756" i="2"/>
  <c r="DW768" i="2"/>
  <c r="DF756" i="2"/>
  <c r="DG756" i="2" s="1"/>
  <c r="DU601" i="2"/>
  <c r="DW729" i="2"/>
  <c r="DW754" i="2"/>
  <c r="DE742" i="2"/>
  <c r="DU742" i="2"/>
  <c r="DF742" i="2"/>
  <c r="DG742" i="2" s="1"/>
  <c r="DU678" i="2"/>
  <c r="DW690" i="2"/>
  <c r="DF678" i="2"/>
  <c r="DU680" i="2"/>
  <c r="DW692" i="2"/>
  <c r="DE680" i="2"/>
  <c r="DF682" i="2"/>
  <c r="DW694" i="2"/>
  <c r="DH682" i="2"/>
  <c r="DW698" i="2"/>
  <c r="DF686" i="2"/>
  <c r="DW704" i="2"/>
  <c r="DF692" i="2"/>
  <c r="DH735" i="2"/>
  <c r="DS735" i="2" s="1"/>
  <c r="DW747" i="2"/>
  <c r="DW568" i="2"/>
  <c r="DU577" i="2"/>
  <c r="DU585" i="2"/>
  <c r="DU593" i="2"/>
  <c r="DE593" i="2"/>
  <c r="DU596" i="2"/>
  <c r="DW636" i="2"/>
  <c r="DU634" i="2"/>
  <c r="DF634" i="2"/>
  <c r="DW646" i="2"/>
  <c r="DH634" i="2"/>
  <c r="DO634" i="2" s="1"/>
  <c r="DW655" i="2"/>
  <c r="DF661" i="2"/>
  <c r="DH661" i="2"/>
  <c r="DW715" i="2"/>
  <c r="DW755" i="2"/>
  <c r="DW759" i="2"/>
  <c r="DF806" i="2"/>
  <c r="DG806" i="2" s="1"/>
  <c r="DU806" i="2"/>
  <c r="DW811" i="2"/>
  <c r="DU814" i="2"/>
  <c r="DW819" i="2"/>
  <c r="DF849" i="2"/>
  <c r="DF870" i="2"/>
  <c r="DG870" i="2" s="1"/>
  <c r="DU870" i="2"/>
  <c r="DW875" i="2"/>
  <c r="DU878" i="2"/>
  <c r="DW883" i="2"/>
  <c r="DF913" i="2"/>
  <c r="DG913" i="2" s="1"/>
  <c r="DF934" i="2"/>
  <c r="DG934" i="2" s="1"/>
  <c r="DU934" i="2"/>
  <c r="DU942" i="2"/>
  <c r="DF977" i="2"/>
  <c r="DG977" i="2" s="1"/>
  <c r="DU1006" i="2"/>
  <c r="DF1041" i="2"/>
  <c r="DW1164" i="2"/>
  <c r="DW1392" i="2"/>
  <c r="DE1424" i="2"/>
  <c r="DE1440" i="2"/>
  <c r="DH1440" i="2"/>
  <c r="DE1472" i="2"/>
  <c r="DH1472" i="2"/>
  <c r="DQ1472" i="2" s="1"/>
  <c r="DE1488" i="2"/>
  <c r="DH1488" i="2"/>
  <c r="DI1488" i="2" s="1"/>
  <c r="DE1496" i="2"/>
  <c r="DW1508" i="2"/>
  <c r="DH1496" i="2"/>
  <c r="DQ1496" i="2" s="1"/>
  <c r="DF1548" i="2"/>
  <c r="DE1548" i="2"/>
  <c r="DU1548" i="2"/>
  <c r="DH1548" i="2"/>
  <c r="DM1548" i="2" s="1"/>
  <c r="DE744" i="2"/>
  <c r="DW756" i="2"/>
  <c r="DU760" i="2"/>
  <c r="DH779" i="2"/>
  <c r="DQ779" i="2" s="1"/>
  <c r="DW785" i="2"/>
  <c r="DW793" i="2"/>
  <c r="DE808" i="2"/>
  <c r="DH810" i="2"/>
  <c r="DS810" i="2" s="1"/>
  <c r="DF814" i="2"/>
  <c r="DG814" i="2" s="1"/>
  <c r="DW820" i="2"/>
  <c r="DU824" i="2"/>
  <c r="DH843" i="2"/>
  <c r="DQ843" i="2" s="1"/>
  <c r="DW849" i="2"/>
  <c r="DF857" i="2"/>
  <c r="DW857" i="2"/>
  <c r="DE872" i="2"/>
  <c r="DH874" i="2"/>
  <c r="DS874" i="2" s="1"/>
  <c r="DT874" i="2" s="1"/>
  <c r="DF878" i="2"/>
  <c r="DW884" i="2"/>
  <c r="DU888" i="2"/>
  <c r="DW913" i="2"/>
  <c r="DF921" i="2"/>
  <c r="DG921" i="2" s="1"/>
  <c r="DW921" i="2"/>
  <c r="DE936" i="2"/>
  <c r="DH938" i="2"/>
  <c r="DS938" i="2" s="1"/>
  <c r="DT938" i="2" s="1"/>
  <c r="DF942" i="2"/>
  <c r="DG942" i="2" s="1"/>
  <c r="DW948" i="2"/>
  <c r="DU952" i="2"/>
  <c r="DH971" i="2"/>
  <c r="DQ971" i="2" s="1"/>
  <c r="DH975" i="2"/>
  <c r="DO975" i="2" s="1"/>
  <c r="DW977" i="2"/>
  <c r="DF985" i="2"/>
  <c r="DG985" i="2" s="1"/>
  <c r="DW985" i="2"/>
  <c r="DE1000" i="2"/>
  <c r="DH1002" i="2"/>
  <c r="DS1002" i="2" s="1"/>
  <c r="DF1006" i="2"/>
  <c r="DG1006" i="2" s="1"/>
  <c r="DW1012" i="2"/>
  <c r="DU1016" i="2"/>
  <c r="DH1039" i="2"/>
  <c r="DG1041" i="2"/>
  <c r="DW1041" i="2"/>
  <c r="DF1049" i="2"/>
  <c r="DW1049" i="2"/>
  <c r="DE1064" i="2"/>
  <c r="DH1066" i="2"/>
  <c r="DF1070" i="2"/>
  <c r="DG1070" i="2" s="1"/>
  <c r="DW1076" i="2"/>
  <c r="DU1080" i="2"/>
  <c r="DH1099" i="2"/>
  <c r="DO1099" i="2" s="1"/>
  <c r="DH1103" i="2"/>
  <c r="DG1105" i="2"/>
  <c r="DW1105" i="2"/>
  <c r="DF1113" i="2"/>
  <c r="DW1113" i="2"/>
  <c r="DE1128" i="2"/>
  <c r="DF1134" i="2"/>
  <c r="DW1140" i="2"/>
  <c r="DE1142" i="2"/>
  <c r="DF1154" i="2"/>
  <c r="DH1156" i="2"/>
  <c r="DE1158" i="2"/>
  <c r="DW1159" i="2"/>
  <c r="DE1164" i="2"/>
  <c r="DE1170" i="2"/>
  <c r="DF1173" i="2"/>
  <c r="DU1180" i="2"/>
  <c r="DH1185" i="2"/>
  <c r="DE1188" i="2"/>
  <c r="DW1192" i="2"/>
  <c r="DU1204" i="2"/>
  <c r="DU1206" i="2"/>
  <c r="DW1207" i="2"/>
  <c r="DW1213" i="2"/>
  <c r="DW1226" i="2"/>
  <c r="DE1234" i="2"/>
  <c r="DW1238" i="2"/>
  <c r="DF1240" i="2"/>
  <c r="DH1252" i="2"/>
  <c r="DH1253" i="2"/>
  <c r="DO1253" i="2" s="1"/>
  <c r="DH1258" i="2"/>
  <c r="DE1270" i="2"/>
  <c r="DW1272" i="2"/>
  <c r="DW1280" i="2"/>
  <c r="DF1296" i="2"/>
  <c r="DF1298" i="2"/>
  <c r="DE1302" i="2"/>
  <c r="DE1304" i="2"/>
  <c r="DF1308" i="2"/>
  <c r="DW1310" i="2"/>
  <c r="DU1312" i="2"/>
  <c r="DU1316" i="2"/>
  <c r="DH1326" i="2"/>
  <c r="DH1327" i="2"/>
  <c r="DU1334" i="2"/>
  <c r="DU1342" i="2"/>
  <c r="DE1344" i="2"/>
  <c r="DU1350" i="2"/>
  <c r="DE1352" i="2"/>
  <c r="DU1358" i="2"/>
  <c r="DE1360" i="2"/>
  <c r="DU1366" i="2"/>
  <c r="DE1368" i="2"/>
  <c r="DE1376" i="2"/>
  <c r="DE1384" i="2"/>
  <c r="DU1390" i="2"/>
  <c r="DW1422" i="2"/>
  <c r="DE1430" i="2"/>
  <c r="DE1462" i="2"/>
  <c r="DH1462" i="2"/>
  <c r="DQ1462" i="2" s="1"/>
  <c r="DE1478" i="2"/>
  <c r="DH1478" i="2"/>
  <c r="DF1542" i="2"/>
  <c r="DE1542" i="2"/>
  <c r="DH1542" i="2"/>
  <c r="DS1542" i="2" s="1"/>
  <c r="DG857" i="2"/>
  <c r="DG878" i="2"/>
  <c r="DW903" i="2"/>
  <c r="DW967" i="2"/>
  <c r="DW1031" i="2"/>
  <c r="DW1083" i="2"/>
  <c r="DW1091" i="2"/>
  <c r="DW1216" i="2"/>
  <c r="DE1420" i="2"/>
  <c r="DE1436" i="2"/>
  <c r="DH1436" i="2"/>
  <c r="DQ1436" i="2" s="1"/>
  <c r="DE1452" i="2"/>
  <c r="DH1452" i="2"/>
  <c r="DQ1452" i="2" s="1"/>
  <c r="DE1484" i="2"/>
  <c r="DH1484" i="2"/>
  <c r="DQ1484" i="2" s="1"/>
  <c r="DE1490" i="2"/>
  <c r="DH1490" i="2"/>
  <c r="DH1540" i="2"/>
  <c r="DH1551" i="2"/>
  <c r="DW732" i="2"/>
  <c r="DW745" i="2"/>
  <c r="DE760" i="2"/>
  <c r="DW772" i="2"/>
  <c r="DW796" i="2"/>
  <c r="DH799" i="2"/>
  <c r="DM799" i="2" s="1"/>
  <c r="DW801" i="2"/>
  <c r="DW809" i="2"/>
  <c r="DF820" i="2"/>
  <c r="DW822" i="2"/>
  <c r="DE824" i="2"/>
  <c r="DW826" i="2"/>
  <c r="DW832" i="2"/>
  <c r="DW836" i="2"/>
  <c r="DW860" i="2"/>
  <c r="DH863" i="2"/>
  <c r="DM863" i="2" s="1"/>
  <c r="DW865" i="2"/>
  <c r="DW873" i="2"/>
  <c r="DF884" i="2"/>
  <c r="DG884" i="2" s="1"/>
  <c r="DW886" i="2"/>
  <c r="DE888" i="2"/>
  <c r="DW890" i="2"/>
  <c r="DW896" i="2"/>
  <c r="DW900" i="2"/>
  <c r="DH927" i="2"/>
  <c r="DS927" i="2" s="1"/>
  <c r="DW929" i="2"/>
  <c r="DW937" i="2"/>
  <c r="DF948" i="2"/>
  <c r="DG948" i="2" s="1"/>
  <c r="DW950" i="2"/>
  <c r="DE952" i="2"/>
  <c r="DW954" i="2"/>
  <c r="DW960" i="2"/>
  <c r="DW964" i="2"/>
  <c r="DH991" i="2"/>
  <c r="DM991" i="2" s="1"/>
  <c r="DW993" i="2"/>
  <c r="DW1001" i="2"/>
  <c r="DF1012" i="2"/>
  <c r="DW1014" i="2"/>
  <c r="DE1016" i="2"/>
  <c r="DW1018" i="2"/>
  <c r="DW1024" i="2"/>
  <c r="DW1028" i="2"/>
  <c r="DH1055" i="2"/>
  <c r="DW1057" i="2"/>
  <c r="DW1065" i="2"/>
  <c r="DF1076" i="2"/>
  <c r="DW1078" i="2"/>
  <c r="DE1080" i="2"/>
  <c r="DW1082" i="2"/>
  <c r="DW1088" i="2"/>
  <c r="DF1090" i="2"/>
  <c r="DW1092" i="2"/>
  <c r="DO1103" i="2"/>
  <c r="DH1115" i="2"/>
  <c r="DH1119" i="2"/>
  <c r="DW1121" i="2"/>
  <c r="DW1129" i="2"/>
  <c r="DH1147" i="2"/>
  <c r="DF1148" i="2"/>
  <c r="DH1151" i="2"/>
  <c r="DM1151" i="2" s="1"/>
  <c r="DF1152" i="2"/>
  <c r="DH1154" i="2"/>
  <c r="DM1154" i="2" s="1"/>
  <c r="DW1160" i="2"/>
  <c r="DH1163" i="2"/>
  <c r="DU1168" i="2"/>
  <c r="DH1173" i="2"/>
  <c r="DE1180" i="2"/>
  <c r="DF1189" i="2"/>
  <c r="DF1192" i="2"/>
  <c r="DU1196" i="2"/>
  <c r="DF1198" i="2"/>
  <c r="DH1201" i="2"/>
  <c r="DS1201" i="2" s="1"/>
  <c r="DU1202" i="2"/>
  <c r="DE1204" i="2"/>
  <c r="DE1206" i="2"/>
  <c r="DW1208" i="2"/>
  <c r="DW1214" i="2"/>
  <c r="DF1226" i="2"/>
  <c r="DW1230" i="2"/>
  <c r="DH1235" i="2"/>
  <c r="DQ1235" i="2" s="1"/>
  <c r="DF1238" i="2"/>
  <c r="DH1240" i="2"/>
  <c r="DF1243" i="2"/>
  <c r="DF1244" i="2"/>
  <c r="DF1248" i="2"/>
  <c r="DK1252" i="2"/>
  <c r="DF1262" i="2"/>
  <c r="DU1268" i="2"/>
  <c r="DW1274" i="2"/>
  <c r="DW1282" i="2"/>
  <c r="DH1296" i="2"/>
  <c r="DO1296" i="2" s="1"/>
  <c r="DH1298" i="2"/>
  <c r="DI1298" i="2" s="1"/>
  <c r="DH1308" i="2"/>
  <c r="DH1309" i="2"/>
  <c r="DO1309" i="2" s="1"/>
  <c r="DE1312" i="2"/>
  <c r="DE1316" i="2"/>
  <c r="DU1320" i="2"/>
  <c r="DU1322" i="2"/>
  <c r="DU1324" i="2"/>
  <c r="DU1332" i="2"/>
  <c r="DE1334" i="2"/>
  <c r="DE1342" i="2"/>
  <c r="DE1350" i="2"/>
  <c r="DU1356" i="2"/>
  <c r="DE1358" i="2"/>
  <c r="DU1364" i="2"/>
  <c r="DE1366" i="2"/>
  <c r="DU1372" i="2"/>
  <c r="DU1380" i="2"/>
  <c r="DO1436" i="2"/>
  <c r="DF1440" i="2"/>
  <c r="DE1426" i="2"/>
  <c r="DE1458" i="2"/>
  <c r="DH1458" i="2"/>
  <c r="DQ1458" i="2" s="1"/>
  <c r="DE1474" i="2"/>
  <c r="DH1474" i="2"/>
  <c r="DQ1474" i="2" s="1"/>
  <c r="DW1502" i="2"/>
  <c r="DF1534" i="2"/>
  <c r="DE1534" i="2"/>
  <c r="DW1546" i="2"/>
  <c r="DH1534" i="2"/>
  <c r="DS1534" i="2" s="1"/>
  <c r="DW1560" i="2"/>
  <c r="DH820" i="2"/>
  <c r="DS820" i="2" s="1"/>
  <c r="DW861" i="2"/>
  <c r="DW869" i="2"/>
  <c r="DH884" i="2"/>
  <c r="DW925" i="2"/>
  <c r="DW933" i="2"/>
  <c r="DH948" i="2"/>
  <c r="DW989" i="2"/>
  <c r="DW997" i="2"/>
  <c r="DH1012" i="2"/>
  <c r="DW1043" i="2"/>
  <c r="DW1053" i="2"/>
  <c r="DW1061" i="2"/>
  <c r="DW1107" i="2"/>
  <c r="DW1117" i="2"/>
  <c r="DW1125" i="2"/>
  <c r="DW1356" i="2"/>
  <c r="DW1364" i="2"/>
  <c r="DW1372" i="2"/>
  <c r="DW1380" i="2"/>
  <c r="DW1388" i="2"/>
  <c r="DE1432" i="2"/>
  <c r="DE1448" i="2"/>
  <c r="DH1448" i="2"/>
  <c r="DQ1448" i="2" s="1"/>
  <c r="DE1480" i="2"/>
  <c r="DH1480" i="2"/>
  <c r="DQ1480" i="2" s="1"/>
  <c r="DE1492" i="2"/>
  <c r="DH1492" i="2"/>
  <c r="DE1500" i="2"/>
  <c r="DW1512" i="2"/>
  <c r="DH1500" i="2"/>
  <c r="DQ1500" i="2" s="1"/>
  <c r="DU1558" i="2"/>
  <c r="DE1558" i="2"/>
  <c r="DW1570" i="2"/>
  <c r="DE1422" i="2"/>
  <c r="DE1454" i="2"/>
  <c r="DH1454" i="2"/>
  <c r="DE1470" i="2"/>
  <c r="DH1470" i="2"/>
  <c r="DE1486" i="2"/>
  <c r="DH1486" i="2"/>
  <c r="DQ1486" i="2" s="1"/>
  <c r="DF1544" i="2"/>
  <c r="DW1556" i="2"/>
  <c r="DE1544" i="2"/>
  <c r="DH1544" i="2"/>
  <c r="DF1556" i="2"/>
  <c r="DU1556" i="2"/>
  <c r="DE1556" i="2"/>
  <c r="DE810" i="2"/>
  <c r="DH816" i="2"/>
  <c r="DO816" i="2" s="1"/>
  <c r="DE874" i="2"/>
  <c r="DH880" i="2"/>
  <c r="DO880" i="2" s="1"/>
  <c r="DE938" i="2"/>
  <c r="DH944" i="2"/>
  <c r="DO948" i="2"/>
  <c r="DW1048" i="2"/>
  <c r="DW1112" i="2"/>
  <c r="DE1428" i="2"/>
  <c r="DE1444" i="2"/>
  <c r="DH1444" i="2"/>
  <c r="DQ1444" i="2" s="1"/>
  <c r="DE1460" i="2"/>
  <c r="DH1460" i="2"/>
  <c r="DQ1460" i="2" s="1"/>
  <c r="DE1494" i="2"/>
  <c r="DW1506" i="2"/>
  <c r="DH1494" i="2"/>
  <c r="DI1494" i="2" s="1"/>
  <c r="DH1553" i="2"/>
  <c r="DH763" i="2"/>
  <c r="DH767" i="2"/>
  <c r="DS767" i="2" s="1"/>
  <c r="DE792" i="2"/>
  <c r="DE806" i="2"/>
  <c r="DF810" i="2"/>
  <c r="DW818" i="2"/>
  <c r="DH827" i="2"/>
  <c r="DQ827" i="2" s="1"/>
  <c r="DW828" i="2"/>
  <c r="DH831" i="2"/>
  <c r="DO831" i="2" s="1"/>
  <c r="DE856" i="2"/>
  <c r="DE870" i="2"/>
  <c r="DF874" i="2"/>
  <c r="DW882" i="2"/>
  <c r="DH891" i="2"/>
  <c r="DQ891" i="2" s="1"/>
  <c r="DW892" i="2"/>
  <c r="DH895" i="2"/>
  <c r="DO895" i="2" s="1"/>
  <c r="DE920" i="2"/>
  <c r="DE934" i="2"/>
  <c r="DF938" i="2"/>
  <c r="DW946" i="2"/>
  <c r="DH955" i="2"/>
  <c r="DQ955" i="2" s="1"/>
  <c r="DW956" i="2"/>
  <c r="DH959" i="2"/>
  <c r="DS959" i="2" s="1"/>
  <c r="DE984" i="2"/>
  <c r="DF1002" i="2"/>
  <c r="DG1002" i="2" s="1"/>
  <c r="DH1019" i="2"/>
  <c r="DQ1019" i="2" s="1"/>
  <c r="DW1020" i="2"/>
  <c r="DH1023" i="2"/>
  <c r="DO1023" i="2" s="1"/>
  <c r="DF1036" i="2"/>
  <c r="DE1048" i="2"/>
  <c r="DW1050" i="2"/>
  <c r="DF1066" i="2"/>
  <c r="DW1084" i="2"/>
  <c r="DH1087" i="2"/>
  <c r="DF1100" i="2"/>
  <c r="DE1112" i="2"/>
  <c r="DW1146" i="2"/>
  <c r="DW1154" i="2"/>
  <c r="DF1156" i="2"/>
  <c r="DU1158" i="2"/>
  <c r="DU1164" i="2"/>
  <c r="DH1169" i="2"/>
  <c r="DK1169" i="2" s="1"/>
  <c r="DU1170" i="2"/>
  <c r="DE1172" i="2"/>
  <c r="DE1174" i="2"/>
  <c r="DW1176" i="2"/>
  <c r="DW1182" i="2"/>
  <c r="DE1184" i="2"/>
  <c r="DS1185" i="2"/>
  <c r="DU1188" i="2"/>
  <c r="DW1191" i="2"/>
  <c r="DH1195" i="2"/>
  <c r="DK1195" i="2" s="1"/>
  <c r="DW1197" i="2"/>
  <c r="DO1201" i="2"/>
  <c r="DH1205" i="2"/>
  <c r="DH1207" i="2"/>
  <c r="DH1214" i="2"/>
  <c r="DE1218" i="2"/>
  <c r="DU1234" i="2"/>
  <c r="DW1246" i="2"/>
  <c r="DF1252" i="2"/>
  <c r="DO1252" i="2"/>
  <c r="DF1258" i="2"/>
  <c r="DE1260" i="2"/>
  <c r="DH1266" i="2"/>
  <c r="DU1270" i="2"/>
  <c r="DQ1271" i="2"/>
  <c r="DH1274" i="2"/>
  <c r="DM1274" i="2" s="1"/>
  <c r="DH1275" i="2"/>
  <c r="DH1283" i="2"/>
  <c r="DE1286" i="2"/>
  <c r="DE1288" i="2"/>
  <c r="DE1290" i="2"/>
  <c r="DM1296" i="2"/>
  <c r="DW1298" i="2"/>
  <c r="DE1300" i="2"/>
  <c r="DU1302" i="2"/>
  <c r="DU1304" i="2"/>
  <c r="DW1308" i="2"/>
  <c r="DF1326" i="2"/>
  <c r="DE1330" i="2"/>
  <c r="DE1338" i="2"/>
  <c r="DU1344" i="2"/>
  <c r="DE1346" i="2"/>
  <c r="DU1352" i="2"/>
  <c r="DE1354" i="2"/>
  <c r="DU1360" i="2"/>
  <c r="DE1362" i="2"/>
  <c r="DU1368" i="2"/>
  <c r="DU1376" i="2"/>
  <c r="DW1432" i="2"/>
  <c r="DE1418" i="2"/>
  <c r="DE1450" i="2"/>
  <c r="DH1450" i="2"/>
  <c r="DQ1450" i="2" s="1"/>
  <c r="DE1466" i="2"/>
  <c r="DH1466" i="2"/>
  <c r="DQ1466" i="2" s="1"/>
  <c r="DE1482" i="2"/>
  <c r="DH1482" i="2"/>
  <c r="DF1536" i="2"/>
  <c r="DW1548" i="2"/>
  <c r="DE1536" i="2"/>
  <c r="DH1536" i="2"/>
  <c r="DS1536" i="2" s="1"/>
  <c r="DU1550" i="2"/>
  <c r="DE1550" i="2"/>
  <c r="DU1922" i="2"/>
  <c r="DH1922" i="2"/>
  <c r="DM1922" i="2" s="1"/>
  <c r="DE1922" i="2"/>
  <c r="DU1934" i="2"/>
  <c r="DE1934" i="2"/>
  <c r="DE1957" i="2"/>
  <c r="DU1948" i="2"/>
  <c r="DH2042" i="2"/>
  <c r="DH1504" i="2"/>
  <c r="DH1508" i="2"/>
  <c r="DI1508" i="2" s="1"/>
  <c r="DH1512" i="2"/>
  <c r="DH1514" i="2"/>
  <c r="DH1516" i="2"/>
  <c r="DH1518" i="2"/>
  <c r="DI1518" i="2" s="1"/>
  <c r="DH1522" i="2"/>
  <c r="DI1522" i="2" s="1"/>
  <c r="DH1524" i="2"/>
  <c r="DH1526" i="2"/>
  <c r="DI1526" i="2" s="1"/>
  <c r="DH1530" i="2"/>
  <c r="DE1552" i="2"/>
  <c r="DU1552" i="2"/>
  <c r="DE1560" i="2"/>
  <c r="DU1560" i="2"/>
  <c r="DE1568" i="2"/>
  <c r="DU1568" i="2"/>
  <c r="DE1576" i="2"/>
  <c r="DU1576" i="2"/>
  <c r="DH1597" i="2"/>
  <c r="DE1600" i="2"/>
  <c r="DU1600" i="2"/>
  <c r="DH1605" i="2"/>
  <c r="DE1608" i="2"/>
  <c r="DU1608" i="2"/>
  <c r="DF1611" i="2"/>
  <c r="DE1612" i="2"/>
  <c r="DU1612" i="2"/>
  <c r="DE1616" i="2"/>
  <c r="DU1616" i="2"/>
  <c r="DE1620" i="2"/>
  <c r="DU1620" i="2"/>
  <c r="DE1624" i="2"/>
  <c r="DU1624" i="2"/>
  <c r="DE1628" i="2"/>
  <c r="DU1628" i="2"/>
  <c r="DH1662" i="2"/>
  <c r="DS1662" i="2" s="1"/>
  <c r="DU1664" i="2"/>
  <c r="DH1974" i="2"/>
  <c r="DH1990" i="2"/>
  <c r="DM1990" i="2" s="1"/>
  <c r="DH2006" i="2"/>
  <c r="DH2126" i="2"/>
  <c r="DH1559" i="2"/>
  <c r="DH1583" i="2"/>
  <c r="DH1591" i="2"/>
  <c r="DE1594" i="2"/>
  <c r="DU1594" i="2"/>
  <c r="DH1599" i="2"/>
  <c r="DQ1599" i="2" s="1"/>
  <c r="DE1602" i="2"/>
  <c r="DU1602" i="2"/>
  <c r="DH1607" i="2"/>
  <c r="DH1978" i="2"/>
  <c r="DH1994" i="2"/>
  <c r="DH2010" i="2"/>
  <c r="DW1594" i="2"/>
  <c r="DW1602" i="2"/>
  <c r="DH1910" i="2"/>
  <c r="DQ1910" i="2" s="1"/>
  <c r="DH1912" i="2"/>
  <c r="DQ1912" i="2" s="1"/>
  <c r="DH1914" i="2"/>
  <c r="DQ1914" i="2" s="1"/>
  <c r="DE1928" i="2"/>
  <c r="DH1933" i="2"/>
  <c r="DH1939" i="2"/>
  <c r="DM1939" i="2" s="1"/>
  <c r="DE1939" i="2"/>
  <c r="DU1939" i="2"/>
  <c r="DU2151" i="2"/>
  <c r="DW1516" i="2"/>
  <c r="DW1520" i="2"/>
  <c r="DW1524" i="2"/>
  <c r="DW1526" i="2"/>
  <c r="DW1528" i="2"/>
  <c r="DW1530" i="2"/>
  <c r="DW1534" i="2"/>
  <c r="DW1536" i="2"/>
  <c r="DW1538" i="2"/>
  <c r="DW1542" i="2"/>
  <c r="DH1561" i="2"/>
  <c r="DE1564" i="2"/>
  <c r="DU1564" i="2"/>
  <c r="DH1569" i="2"/>
  <c r="DE1572" i="2"/>
  <c r="DU1572" i="2"/>
  <c r="DH1577" i="2"/>
  <c r="DE1580" i="2"/>
  <c r="DU1580" i="2"/>
  <c r="DH1585" i="2"/>
  <c r="DE1588" i="2"/>
  <c r="DU1588" i="2"/>
  <c r="DH1593" i="2"/>
  <c r="DM1593" i="2" s="1"/>
  <c r="DH1601" i="2"/>
  <c r="DG1602" i="2"/>
  <c r="DE1610" i="2"/>
  <c r="DU1610" i="2"/>
  <c r="DF1613" i="2"/>
  <c r="DF1617" i="2"/>
  <c r="DF1621" i="2"/>
  <c r="DG1621" i="2" s="1"/>
  <c r="DH1629" i="2"/>
  <c r="DI1629" i="2" s="1"/>
  <c r="DH1666" i="2"/>
  <c r="DI1666" i="2" s="1"/>
  <c r="DH1731" i="2"/>
  <c r="DE1910" i="2"/>
  <c r="DE1912" i="2"/>
  <c r="DE1914" i="2"/>
  <c r="DU1900" i="2"/>
  <c r="DH1905" i="2"/>
  <c r="DH1966" i="2"/>
  <c r="DM1966" i="2" s="1"/>
  <c r="DH1982" i="2"/>
  <c r="DH1998" i="2"/>
  <c r="DH2030" i="2"/>
  <c r="DE1504" i="2"/>
  <c r="DE1508" i="2"/>
  <c r="DE1512" i="2"/>
  <c r="DE1514" i="2"/>
  <c r="DE1516" i="2"/>
  <c r="DE1518" i="2"/>
  <c r="DE1522" i="2"/>
  <c r="DE1524" i="2"/>
  <c r="DE1526" i="2"/>
  <c r="DE1530" i="2"/>
  <c r="DF1564" i="2"/>
  <c r="DW1564" i="2"/>
  <c r="DF1572" i="2"/>
  <c r="DG1572" i="2" s="1"/>
  <c r="DW1572" i="2"/>
  <c r="DF1580" i="2"/>
  <c r="DG1580" i="2" s="1"/>
  <c r="DW1580" i="2"/>
  <c r="DF1588" i="2"/>
  <c r="DW1588" i="2"/>
  <c r="DH1594" i="2"/>
  <c r="DQ1594" i="2" s="1"/>
  <c r="DH1602" i="2"/>
  <c r="DI1602" i="2" s="1"/>
  <c r="DJ1602" i="2" s="1"/>
  <c r="DF1610" i="2"/>
  <c r="DW1610" i="2"/>
  <c r="DH1613" i="2"/>
  <c r="DW1614" i="2"/>
  <c r="DH1617" i="2"/>
  <c r="DW1618" i="2"/>
  <c r="DH1621" i="2"/>
  <c r="DH1642" i="2"/>
  <c r="DE1649" i="2"/>
  <c r="DH1651" i="2"/>
  <c r="DQ1651" i="2" s="1"/>
  <c r="DH1657" i="2"/>
  <c r="DH1658" i="2"/>
  <c r="DE1663" i="2"/>
  <c r="DE1670" i="2"/>
  <c r="DH1672" i="2"/>
  <c r="DE1678" i="2"/>
  <c r="DE1687" i="2"/>
  <c r="DH1691" i="2"/>
  <c r="DQ1691" i="2" s="1"/>
  <c r="DE1712" i="2"/>
  <c r="DH1713" i="2"/>
  <c r="DK1713" i="2" s="1"/>
  <c r="DE1714" i="2"/>
  <c r="DU1731" i="2"/>
  <c r="DU1747" i="2"/>
  <c r="DU1755" i="2"/>
  <c r="DK1910" i="2"/>
  <c r="DE1930" i="2"/>
  <c r="DH2050" i="2"/>
  <c r="DH2090" i="2"/>
  <c r="DH1555" i="2"/>
  <c r="DH1563" i="2"/>
  <c r="DE1582" i="2"/>
  <c r="DH1587" i="2"/>
  <c r="DG1588" i="2"/>
  <c r="DE1590" i="2"/>
  <c r="DH1595" i="2"/>
  <c r="DE1598" i="2"/>
  <c r="DH1603" i="2"/>
  <c r="DE1606" i="2"/>
  <c r="DM1910" i="2"/>
  <c r="DU1942" i="2"/>
  <c r="DE1942" i="2"/>
  <c r="DH1957" i="2"/>
  <c r="DK1957" i="2" s="1"/>
  <c r="DH1986" i="2"/>
  <c r="DH2002" i="2"/>
  <c r="DH2018" i="2"/>
  <c r="DE2642" i="2"/>
  <c r="DW2654" i="2"/>
  <c r="DH2656" i="2"/>
  <c r="DQ2656" i="2" s="1"/>
  <c r="DH2672" i="2"/>
  <c r="DI2672" i="2" s="1"/>
  <c r="DH2168" i="2"/>
  <c r="DH2181" i="2"/>
  <c r="DG2186" i="2"/>
  <c r="DU2186" i="2"/>
  <c r="DG2197" i="2"/>
  <c r="DG2207" i="2"/>
  <c r="DF2212" i="2"/>
  <c r="DF2219" i="2"/>
  <c r="DF2220" i="2"/>
  <c r="DW2222" i="2"/>
  <c r="DW2224" i="2"/>
  <c r="DF2229" i="2"/>
  <c r="DG2229" i="2" s="1"/>
  <c r="DW2232" i="2"/>
  <c r="DW2242" i="2"/>
  <c r="DH2246" i="2"/>
  <c r="DO2250" i="2"/>
  <c r="DH2263" i="2"/>
  <c r="DF2265" i="2"/>
  <c r="DG2265" i="2" s="1"/>
  <c r="DW2268" i="2"/>
  <c r="DF2270" i="2"/>
  <c r="DG2270" i="2" s="1"/>
  <c r="DH2277" i="2"/>
  <c r="DW2277" i="2"/>
  <c r="DF2282" i="2"/>
  <c r="DF2287" i="2"/>
  <c r="DF2289" i="2"/>
  <c r="DW2289" i="2"/>
  <c r="DF2297" i="2"/>
  <c r="DH2300" i="2"/>
  <c r="DM2300" i="2" s="1"/>
  <c r="DF2302" i="2"/>
  <c r="DG2302" i="2" s="1"/>
  <c r="DH2308" i="2"/>
  <c r="DK2308" i="2" s="1"/>
  <c r="DW2309" i="2"/>
  <c r="DG2311" i="2"/>
  <c r="DG2313" i="2"/>
  <c r="DF2319" i="2"/>
  <c r="DG2319" i="2" s="1"/>
  <c r="DH2321" i="2"/>
  <c r="DK2321" i="2" s="1"/>
  <c r="DL2321" i="2" s="1"/>
  <c r="DF2328" i="2"/>
  <c r="DH2335" i="2"/>
  <c r="DQ2335" i="2" s="1"/>
  <c r="DF2338" i="2"/>
  <c r="DU2338" i="2"/>
  <c r="DW2340" i="2"/>
  <c r="DW2349" i="2"/>
  <c r="DF2358" i="2"/>
  <c r="DH2362" i="2"/>
  <c r="DO2362" i="2" s="1"/>
  <c r="DW2362" i="2"/>
  <c r="DE2374" i="2"/>
  <c r="DU2378" i="2"/>
  <c r="DE2404" i="2"/>
  <c r="DE2412" i="2"/>
  <c r="DU2414" i="2"/>
  <c r="DW2416" i="2"/>
  <c r="DF2421" i="2"/>
  <c r="DW2424" i="2"/>
  <c r="DQ2439" i="2"/>
  <c r="DK2449" i="2"/>
  <c r="DU2472" i="2"/>
  <c r="DF2478" i="2"/>
  <c r="DI2483" i="2"/>
  <c r="DU2484" i="2"/>
  <c r="DW2496" i="2"/>
  <c r="DQ2507" i="2"/>
  <c r="DH2508" i="2"/>
  <c r="DQ2515" i="2"/>
  <c r="DQ2527" i="2"/>
  <c r="DH2528" i="2"/>
  <c r="DM2528" i="2" s="1"/>
  <c r="DE2532" i="2"/>
  <c r="DF2534" i="2"/>
  <c r="DS2535" i="2"/>
  <c r="DU2538" i="2"/>
  <c r="DH2547" i="2"/>
  <c r="DU2548" i="2"/>
  <c r="DE2550" i="2"/>
  <c r="DU2554" i="2"/>
  <c r="DI2557" i="2"/>
  <c r="DE2560" i="2"/>
  <c r="DH2563" i="2"/>
  <c r="DU2564" i="2"/>
  <c r="DE2658" i="2"/>
  <c r="DW2670" i="2"/>
  <c r="DE2662" i="2"/>
  <c r="DW2674" i="2"/>
  <c r="DE2678" i="2"/>
  <c r="DH2680" i="2"/>
  <c r="DS2680" i="2" s="1"/>
  <c r="DH2170" i="2"/>
  <c r="DU2170" i="2"/>
  <c r="DW2182" i="2"/>
  <c r="DH2186" i="2"/>
  <c r="DH2197" i="2"/>
  <c r="DH2207" i="2"/>
  <c r="DI2207" i="2" s="1"/>
  <c r="DJ2207" i="2" s="1"/>
  <c r="DG2212" i="2"/>
  <c r="DU2220" i="2"/>
  <c r="DE2222" i="2"/>
  <c r="DF2272" i="2"/>
  <c r="DW2275" i="2"/>
  <c r="DG2282" i="2"/>
  <c r="DU2282" i="2"/>
  <c r="DH2311" i="2"/>
  <c r="DM2311" i="2" s="1"/>
  <c r="DN2311" i="2" s="1"/>
  <c r="DH2313" i="2"/>
  <c r="DH2326" i="2"/>
  <c r="DI2326" i="2" s="1"/>
  <c r="DW2333" i="2"/>
  <c r="DI2335" i="2"/>
  <c r="DG2338" i="2"/>
  <c r="DE2348" i="2"/>
  <c r="DU2350" i="2"/>
  <c r="DH2358" i="2"/>
  <c r="DK2358" i="2" s="1"/>
  <c r="DL2358" i="2" s="1"/>
  <c r="DW2374" i="2"/>
  <c r="DF2376" i="2"/>
  <c r="DU2398" i="2"/>
  <c r="DF2404" i="2"/>
  <c r="DF2412" i="2"/>
  <c r="DE2448" i="2"/>
  <c r="DU2448" i="2"/>
  <c r="DH2455" i="2"/>
  <c r="DI2455" i="2" s="1"/>
  <c r="DE2474" i="2"/>
  <c r="DW2538" i="2"/>
  <c r="DW2548" i="2"/>
  <c r="DW2554" i="2"/>
  <c r="DE2638" i="2"/>
  <c r="DW2650" i="2"/>
  <c r="DH2652" i="2"/>
  <c r="DH2094" i="2"/>
  <c r="DO2094" i="2" s="1"/>
  <c r="DE2164" i="2"/>
  <c r="DU2164" i="2"/>
  <c r="DK2170" i="2"/>
  <c r="DH2177" i="2"/>
  <c r="DI2177" i="2" s="1"/>
  <c r="DE2178" i="2"/>
  <c r="DK2186" i="2"/>
  <c r="DL2186" i="2" s="1"/>
  <c r="DW2189" i="2"/>
  <c r="DW2198" i="2"/>
  <c r="DW2205" i="2"/>
  <c r="DH2212" i="2"/>
  <c r="DM2212" i="2" s="1"/>
  <c r="DF2215" i="2"/>
  <c r="DH2220" i="2"/>
  <c r="DK2220" i="2" s="1"/>
  <c r="DF2222" i="2"/>
  <c r="DF2227" i="2"/>
  <c r="DG2227" i="2" s="1"/>
  <c r="DH2229" i="2"/>
  <c r="DK2229" i="2" s="1"/>
  <c r="DL2229" i="2" s="1"/>
  <c r="DW2239" i="2"/>
  <c r="DM2246" i="2"/>
  <c r="DW2252" i="2"/>
  <c r="DW2257" i="2"/>
  <c r="DH2265" i="2"/>
  <c r="DQ2265" i="2" s="1"/>
  <c r="DH2270" i="2"/>
  <c r="DM2270" i="2" s="1"/>
  <c r="DK2277" i="2"/>
  <c r="DH2282" i="2"/>
  <c r="DQ2282" i="2" s="1"/>
  <c r="DW2282" i="2"/>
  <c r="DH2287" i="2"/>
  <c r="DQ2287" i="2" s="1"/>
  <c r="DU2292" i="2"/>
  <c r="DH2297" i="2"/>
  <c r="DW2299" i="2"/>
  <c r="DH2302" i="2"/>
  <c r="DK2302" i="2" s="1"/>
  <c r="DL2302" i="2" s="1"/>
  <c r="DH2305" i="2"/>
  <c r="DI2313" i="2"/>
  <c r="DJ2313" i="2" s="1"/>
  <c r="DW2314" i="2"/>
  <c r="DF2317" i="2"/>
  <c r="DH2319" i="2"/>
  <c r="DF2325" i="2"/>
  <c r="DG2325" i="2" s="1"/>
  <c r="DW2328" i="2"/>
  <c r="DF2340" i="2"/>
  <c r="DF2347" i="2"/>
  <c r="DF2348" i="2"/>
  <c r="DW2350" i="2"/>
  <c r="DW2352" i="2"/>
  <c r="DW2360" i="2"/>
  <c r="DW2370" i="2"/>
  <c r="DH2374" i="2"/>
  <c r="DO2374" i="2" s="1"/>
  <c r="DW2386" i="2"/>
  <c r="DF2391" i="2"/>
  <c r="DG2412" i="2"/>
  <c r="DU2412" i="2"/>
  <c r="DE2414" i="2"/>
  <c r="DH2421" i="2"/>
  <c r="DU2426" i="2"/>
  <c r="DE2430" i="2"/>
  <c r="DE2432" i="2"/>
  <c r="DM2436" i="2"/>
  <c r="DF2442" i="2"/>
  <c r="DW2444" i="2"/>
  <c r="DF2448" i="2"/>
  <c r="DO2449" i="2"/>
  <c r="DH2459" i="2"/>
  <c r="DS2459" i="2" s="1"/>
  <c r="DH2463" i="2"/>
  <c r="DS2463" i="2" s="1"/>
  <c r="DF2474" i="2"/>
  <c r="DH2484" i="2"/>
  <c r="DS2507" i="2"/>
  <c r="DS2515" i="2"/>
  <c r="DW2518" i="2"/>
  <c r="DF2526" i="2"/>
  <c r="DS2527" i="2"/>
  <c r="DU2530" i="2"/>
  <c r="DH2534" i="2"/>
  <c r="DK2534" i="2" s="1"/>
  <c r="DI2535" i="2"/>
  <c r="DE2538" i="2"/>
  <c r="DU2542" i="2"/>
  <c r="DE2548" i="2"/>
  <c r="DE2554" i="2"/>
  <c r="DE2564" i="2"/>
  <c r="DW2634" i="2"/>
  <c r="DF2164" i="2"/>
  <c r="DW2209" i="2"/>
  <c r="DS2212" i="2"/>
  <c r="DT2212" i="2" s="1"/>
  <c r="DW2231" i="2"/>
  <c r="DF2250" i="2"/>
  <c r="DF2256" i="2"/>
  <c r="DW2262" i="2"/>
  <c r="DF2269" i="2"/>
  <c r="DG2269" i="2" s="1"/>
  <c r="DE2278" i="2"/>
  <c r="DF2290" i="2"/>
  <c r="DG2290" i="2" s="1"/>
  <c r="DU2290" i="2"/>
  <c r="DW2294" i="2"/>
  <c r="DF2301" i="2"/>
  <c r="DU2348" i="2"/>
  <c r="DW2426" i="2"/>
  <c r="DE2634" i="2"/>
  <c r="DH2648" i="2"/>
  <c r="DE2650" i="2"/>
  <c r="DW2662" i="2"/>
  <c r="DE2670" i="2"/>
  <c r="DW2682" i="2"/>
  <c r="DE2684" i="2"/>
  <c r="DH2684" i="2"/>
  <c r="DH2113" i="2"/>
  <c r="DH2121" i="2"/>
  <c r="DH2178" i="2"/>
  <c r="DF2183" i="2"/>
  <c r="DO2186" i="2"/>
  <c r="DP2186" i="2" s="1"/>
  <c r="DW2190" i="2"/>
  <c r="DE2198" i="2"/>
  <c r="DK2212" i="2"/>
  <c r="DL2212" i="2" s="1"/>
  <c r="DH2215" i="2"/>
  <c r="DQ2215" i="2" s="1"/>
  <c r="DW2219" i="2"/>
  <c r="DH2222" i="2"/>
  <c r="DW2227" i="2"/>
  <c r="DF2234" i="2"/>
  <c r="DG2234" i="2" s="1"/>
  <c r="DW2241" i="2"/>
  <c r="DO2246" i="2"/>
  <c r="DG2250" i="2"/>
  <c r="DU2250" i="2"/>
  <c r="DF2278" i="2"/>
  <c r="DW2290" i="2"/>
  <c r="DE2292" i="2"/>
  <c r="DG2301" i="2"/>
  <c r="DF2306" i="2"/>
  <c r="DU2306" i="2"/>
  <c r="DM2308" i="2"/>
  <c r="DW2312" i="2"/>
  <c r="DE2316" i="2"/>
  <c r="DW2320" i="2"/>
  <c r="DH2325" i="2"/>
  <c r="DK2325" i="2" s="1"/>
  <c r="DL2325" i="2" s="1"/>
  <c r="DW2325" i="2"/>
  <c r="DH2340" i="2"/>
  <c r="DF2343" i="2"/>
  <c r="DH2348" i="2"/>
  <c r="DO2348" i="2" s="1"/>
  <c r="DF2350" i="2"/>
  <c r="DF2355" i="2"/>
  <c r="DH2391" i="2"/>
  <c r="DF2393" i="2"/>
  <c r="DW2396" i="2"/>
  <c r="DF2398" i="2"/>
  <c r="DF2401" i="2"/>
  <c r="DW2405" i="2"/>
  <c r="DF2410" i="2"/>
  <c r="DF2415" i="2"/>
  <c r="DW2419" i="2"/>
  <c r="DE2426" i="2"/>
  <c r="DG2432" i="2"/>
  <c r="DK2439" i="2"/>
  <c r="DH2442" i="2"/>
  <c r="DK2448" i="2"/>
  <c r="DQ2449" i="2"/>
  <c r="DW2460" i="2"/>
  <c r="DU2468" i="2"/>
  <c r="DH2474" i="2"/>
  <c r="DQ2474" i="2" s="1"/>
  <c r="DR2474" i="2" s="1"/>
  <c r="DU2482" i="2"/>
  <c r="DF2488" i="2"/>
  <c r="DH2505" i="2"/>
  <c r="DS2505" i="2" s="1"/>
  <c r="DF2506" i="2"/>
  <c r="DI2507" i="2"/>
  <c r="DI2515" i="2"/>
  <c r="DH2526" i="2"/>
  <c r="DM2526" i="2" s="1"/>
  <c r="DI2527" i="2"/>
  <c r="DE2530" i="2"/>
  <c r="DK2535" i="2"/>
  <c r="DF2536" i="2"/>
  <c r="DH2539" i="2"/>
  <c r="DU2540" i="2"/>
  <c r="DE2542" i="2"/>
  <c r="DU2546" i="2"/>
  <c r="DI2549" i="2"/>
  <c r="DU2556" i="2"/>
  <c r="DU2212" i="2"/>
  <c r="DU2234" i="2"/>
  <c r="DU2270" i="2"/>
  <c r="DU2302" i="2"/>
  <c r="DW2337" i="2"/>
  <c r="DQ2177" i="2"/>
  <c r="DF2181" i="2"/>
  <c r="DH2183" i="2"/>
  <c r="DF2193" i="2"/>
  <c r="DF2210" i="2"/>
  <c r="DU2210" i="2"/>
  <c r="DW2212" i="2"/>
  <c r="DF2230" i="2"/>
  <c r="DH2234" i="2"/>
  <c r="DK2234" i="2" s="1"/>
  <c r="DE2246" i="2"/>
  <c r="DS2246" i="2"/>
  <c r="DK2250" i="2"/>
  <c r="DW2258" i="2"/>
  <c r="DF2263" i="2"/>
  <c r="DF2277" i="2"/>
  <c r="DS2277" i="2"/>
  <c r="DF2300" i="2"/>
  <c r="DJ2300" i="2" s="1"/>
  <c r="DW2302" i="2"/>
  <c r="DO2305" i="2"/>
  <c r="DF2308" i="2"/>
  <c r="DU2316" i="2"/>
  <c r="DW2323" i="2"/>
  <c r="DF2335" i="2"/>
  <c r="DO2335" i="2"/>
  <c r="DH2337" i="2"/>
  <c r="DI2337" i="2" s="1"/>
  <c r="DJ2337" i="2" s="1"/>
  <c r="DH2343" i="2"/>
  <c r="DQ2343" i="2" s="1"/>
  <c r="DM2348" i="2"/>
  <c r="DH2350" i="2"/>
  <c r="DW2355" i="2"/>
  <c r="DF2362" i="2"/>
  <c r="DW2380" i="2"/>
  <c r="DW2385" i="2"/>
  <c r="DH2393" i="2"/>
  <c r="DS2393" i="2" s="1"/>
  <c r="DH2398" i="2"/>
  <c r="DS2398" i="2" s="1"/>
  <c r="DH2410" i="2"/>
  <c r="DF2413" i="2"/>
  <c r="DH2415" i="2"/>
  <c r="DO2415" i="2" s="1"/>
  <c r="DF2418" i="2"/>
  <c r="DU2418" i="2"/>
  <c r="DF2422" i="2"/>
  <c r="DW2422" i="2"/>
  <c r="DF2429" i="2"/>
  <c r="DU2436" i="2"/>
  <c r="DO2448" i="2"/>
  <c r="DI2449" i="2"/>
  <c r="DO2459" i="2"/>
  <c r="DH2468" i="2"/>
  <c r="DO2468" i="2" s="1"/>
  <c r="DE2472" i="2"/>
  <c r="DO2484" i="2"/>
  <c r="DE2486" i="2"/>
  <c r="DH2506" i="2"/>
  <c r="DF2508" i="2"/>
  <c r="DW2520" i="2"/>
  <c r="DF2528" i="2"/>
  <c r="DU2532" i="2"/>
  <c r="DM2534" i="2"/>
  <c r="DH2536" i="2"/>
  <c r="DE2540" i="2"/>
  <c r="DE2546" i="2"/>
  <c r="DU2550" i="2"/>
  <c r="DI2553" i="2"/>
  <c r="DE2556" i="2"/>
  <c r="DU2560" i="2"/>
  <c r="DW2640" i="2"/>
  <c r="DH2664" i="2"/>
  <c r="DE2666" i="2"/>
  <c r="DW2678" i="2"/>
  <c r="DQ2679" i="2"/>
  <c r="DH2685" i="2"/>
  <c r="DS2685" i="2" s="1"/>
  <c r="DT2685" i="2" s="1"/>
  <c r="DE2695" i="2"/>
  <c r="DU2695" i="2"/>
  <c r="DF2697" i="2"/>
  <c r="DG2697" i="2" s="1"/>
  <c r="DH2701" i="2"/>
  <c r="DM2701" i="2" s="1"/>
  <c r="DE2702" i="2"/>
  <c r="DU2702" i="2"/>
  <c r="DF2704" i="2"/>
  <c r="DW2709" i="2"/>
  <c r="DW2710" i="2"/>
  <c r="DF2712" i="2"/>
  <c r="DF2713" i="2"/>
  <c r="DW2713" i="2"/>
  <c r="DW2714" i="2"/>
  <c r="DF2716" i="2"/>
  <c r="DW2717" i="2"/>
  <c r="DW2718" i="2"/>
  <c r="DF2722" i="2"/>
  <c r="DG2722" i="2" s="1"/>
  <c r="DF2723" i="2"/>
  <c r="DW2723" i="2"/>
  <c r="DF2725" i="2"/>
  <c r="DG2725" i="2" s="1"/>
  <c r="DW2725" i="2"/>
  <c r="DF2731" i="2"/>
  <c r="DW2731" i="2"/>
  <c r="DF2733" i="2"/>
  <c r="DG2733" i="2" s="1"/>
  <c r="DW2733" i="2"/>
  <c r="DW2734" i="2"/>
  <c r="DF2739" i="2"/>
  <c r="DG2739" i="2" s="1"/>
  <c r="DF2741" i="2"/>
  <c r="DF2749" i="2"/>
  <c r="DF2757" i="2"/>
  <c r="DU2762" i="2"/>
  <c r="DW2774" i="2"/>
  <c r="DW2778" i="2"/>
  <c r="DH2783" i="2"/>
  <c r="DS2783" i="2" s="1"/>
  <c r="DF2870" i="2"/>
  <c r="DE2870" i="2"/>
  <c r="DH2870" i="2"/>
  <c r="DE2682" i="2"/>
  <c r="DI2685" i="2"/>
  <c r="DJ2685" i="2" s="1"/>
  <c r="DU2686" i="2"/>
  <c r="DF2691" i="2"/>
  <c r="DE2693" i="2"/>
  <c r="DU2693" i="2"/>
  <c r="DF2695" i="2"/>
  <c r="DH2699" i="2"/>
  <c r="DO2699" i="2" s="1"/>
  <c r="DE2700" i="2"/>
  <c r="DU2700" i="2"/>
  <c r="DF2702" i="2"/>
  <c r="DH2706" i="2"/>
  <c r="DG2723" i="2"/>
  <c r="DG2731" i="2"/>
  <c r="DH2762" i="2"/>
  <c r="DW2795" i="2"/>
  <c r="DW2811" i="2"/>
  <c r="DW2815" i="2"/>
  <c r="DF2803" i="2"/>
  <c r="DG2803" i="2" s="1"/>
  <c r="DU2803" i="2"/>
  <c r="DE2803" i="2"/>
  <c r="DO2823" i="2"/>
  <c r="DF2823" i="2"/>
  <c r="DU2823" i="2"/>
  <c r="DM2823" i="2"/>
  <c r="DE2823" i="2"/>
  <c r="DW2835" i="2"/>
  <c r="DS2823" i="2"/>
  <c r="DK2823" i="2"/>
  <c r="DQ2823" i="2"/>
  <c r="DI2823" i="2"/>
  <c r="DJ2823" i="2" s="1"/>
  <c r="DF2952" i="2"/>
  <c r="DU2952" i="2"/>
  <c r="DE2952" i="2"/>
  <c r="DH2952" i="2"/>
  <c r="DM2952" i="2" s="1"/>
  <c r="DW2705" i="2"/>
  <c r="DE2766" i="2"/>
  <c r="DW2807" i="2"/>
  <c r="DU2795" i="2"/>
  <c r="DE2795" i="2"/>
  <c r="DE2815" i="2"/>
  <c r="DW2819" i="2"/>
  <c r="DF2860" i="2"/>
  <c r="DE2860" i="2"/>
  <c r="DW2872" i="2"/>
  <c r="DH2860" i="2"/>
  <c r="DM2860" i="2" s="1"/>
  <c r="DH2887" i="2"/>
  <c r="DI2887" i="2" s="1"/>
  <c r="DW2899" i="2"/>
  <c r="DF2887" i="2"/>
  <c r="DU2887" i="2"/>
  <c r="DE2887" i="2"/>
  <c r="DE2890" i="2"/>
  <c r="DW2902" i="2"/>
  <c r="DH2890" i="2"/>
  <c r="DU2890" i="2"/>
  <c r="DF2694" i="2"/>
  <c r="DH2698" i="2"/>
  <c r="DE2701" i="2"/>
  <c r="DH2707" i="2"/>
  <c r="DF2807" i="2"/>
  <c r="DG2807" i="2" s="1"/>
  <c r="DO2831" i="2"/>
  <c r="DF2831" i="2"/>
  <c r="DU2831" i="2"/>
  <c r="DM2831" i="2"/>
  <c r="DE2831" i="2"/>
  <c r="DW2843" i="2"/>
  <c r="DS2831" i="2"/>
  <c r="DK2831" i="2"/>
  <c r="DQ2831" i="2"/>
  <c r="DI2831" i="2"/>
  <c r="DF2839" i="2"/>
  <c r="DG2839" i="2" s="1"/>
  <c r="DU2839" i="2"/>
  <c r="DE2839" i="2"/>
  <c r="DW2851" i="2"/>
  <c r="DG2860" i="2"/>
  <c r="DO2847" i="2"/>
  <c r="DF2847" i="2"/>
  <c r="DU2847" i="2"/>
  <c r="DM2847" i="2"/>
  <c r="DE2847" i="2"/>
  <c r="DW2859" i="2"/>
  <c r="DS2847" i="2"/>
  <c r="DK2847" i="2"/>
  <c r="DQ2847" i="2"/>
  <c r="DI2847" i="2"/>
  <c r="DW2889" i="2"/>
  <c r="DH2877" i="2"/>
  <c r="DQ2877" i="2" s="1"/>
  <c r="DF2877" i="2"/>
  <c r="DU2877" i="2"/>
  <c r="DE2877" i="2"/>
  <c r="DH2766" i="2"/>
  <c r="DO2766" i="2" s="1"/>
  <c r="DF2783" i="2"/>
  <c r="DH2807" i="2"/>
  <c r="DU2860" i="2"/>
  <c r="DU2870" i="2"/>
  <c r="DE2880" i="2"/>
  <c r="DH2880" i="2"/>
  <c r="DM2880" i="2" s="1"/>
  <c r="DN2880" i="2" s="1"/>
  <c r="DU2880" i="2"/>
  <c r="DG2880" i="2"/>
  <c r="DF2815" i="2"/>
  <c r="DW2827" i="2"/>
  <c r="DH2839" i="2"/>
  <c r="DK2839" i="2" s="1"/>
  <c r="DL2839" i="2" s="1"/>
  <c r="DF2890" i="2"/>
  <c r="DG2890" i="2" s="1"/>
  <c r="DF2944" i="2"/>
  <c r="DU2944" i="2"/>
  <c r="DE2944" i="2"/>
  <c r="DO2944" i="2"/>
  <c r="DM2944" i="2"/>
  <c r="DH2980" i="2"/>
  <c r="DO2980" i="2" s="1"/>
  <c r="DP2980" i="2" s="1"/>
  <c r="DU3275" i="2"/>
  <c r="DE3275" i="2"/>
  <c r="DW3287" i="2"/>
  <c r="DH3275" i="2"/>
  <c r="DM3275" i="2" s="1"/>
  <c r="DF3275" i="2"/>
  <c r="DG3275" i="2" s="1"/>
  <c r="DN4025" i="2"/>
  <c r="DL4025" i="2"/>
  <c r="DG4025" i="2"/>
  <c r="DW4037" i="2"/>
  <c r="DF4025" i="2"/>
  <c r="DQ4025" i="2"/>
  <c r="DO4025" i="2"/>
  <c r="DP4025" i="2"/>
  <c r="DH2883" i="2"/>
  <c r="DE2914" i="2"/>
  <c r="DU2915" i="2"/>
  <c r="DE2915" i="2"/>
  <c r="DW2962" i="2"/>
  <c r="DE2960" i="2"/>
  <c r="DU2961" i="2"/>
  <c r="DE2961" i="2"/>
  <c r="DW2973" i="2"/>
  <c r="DG2980" i="2"/>
  <c r="DU3009" i="2"/>
  <c r="DE3009" i="2"/>
  <c r="DW3021" i="2"/>
  <c r="DU3097" i="2"/>
  <c r="DE3098" i="2"/>
  <c r="DH3098" i="2"/>
  <c r="DO3098" i="2" s="1"/>
  <c r="DF3098" i="2"/>
  <c r="DU3098" i="2"/>
  <c r="DE3106" i="2"/>
  <c r="DH3106" i="2"/>
  <c r="DO3106" i="2" s="1"/>
  <c r="DF3106" i="2"/>
  <c r="DF3127" i="2"/>
  <c r="DG3127" i="2" s="1"/>
  <c r="DW3139" i="2"/>
  <c r="DU3127" i="2"/>
  <c r="DH3127" i="2"/>
  <c r="DM3127" i="2" s="1"/>
  <c r="DF3132" i="2"/>
  <c r="DG3132" i="2" s="1"/>
  <c r="DH3132" i="2"/>
  <c r="DK3132" i="2" s="1"/>
  <c r="DL3132" i="2" s="1"/>
  <c r="DE3132" i="2"/>
  <c r="DU3132" i="2"/>
  <c r="DH3297" i="2"/>
  <c r="DI3297" i="2" s="1"/>
  <c r="DW3309" i="2"/>
  <c r="DF3297" i="2"/>
  <c r="DE3297" i="2"/>
  <c r="DU3297" i="2"/>
  <c r="DS3623" i="2"/>
  <c r="DH3623" i="2"/>
  <c r="DO3623" i="2"/>
  <c r="DE3623" i="2"/>
  <c r="DW3635" i="2"/>
  <c r="DN3623" i="2"/>
  <c r="DM3623" i="2"/>
  <c r="DL3623" i="2"/>
  <c r="DT3623" i="2"/>
  <c r="DI3623" i="2"/>
  <c r="DU3623" i="2"/>
  <c r="DQ3623" i="2"/>
  <c r="DK3623" i="2"/>
  <c r="DF3623" i="2"/>
  <c r="DE2811" i="2"/>
  <c r="DU2811" i="2"/>
  <c r="DU2819" i="2"/>
  <c r="DE2835" i="2"/>
  <c r="DU2835" i="2"/>
  <c r="DE2926" i="2"/>
  <c r="DU2926" i="2"/>
  <c r="DW2936" i="2"/>
  <c r="DU2925" i="2"/>
  <c r="DE2925" i="2"/>
  <c r="DU2942" i="2"/>
  <c r="DU2930" i="2"/>
  <c r="DE2930" i="2"/>
  <c r="DH2950" i="2"/>
  <c r="DM2950" i="2" s="1"/>
  <c r="DF2968" i="2"/>
  <c r="DE2978" i="2"/>
  <c r="DF2978" i="2"/>
  <c r="DW2998" i="2"/>
  <c r="DH3009" i="2"/>
  <c r="DS3009" i="2" s="1"/>
  <c r="DT3009" i="2" s="1"/>
  <c r="DU3065" i="2"/>
  <c r="DE3066" i="2"/>
  <c r="DH3066" i="2"/>
  <c r="DO3066" i="2" s="1"/>
  <c r="DF3066" i="2"/>
  <c r="DG3066" i="2" s="1"/>
  <c r="DU3066" i="2"/>
  <c r="DE3074" i="2"/>
  <c r="DH3074" i="2"/>
  <c r="DO3074" i="2" s="1"/>
  <c r="DF3074" i="2"/>
  <c r="DU3078" i="2"/>
  <c r="DW3090" i="2"/>
  <c r="DH3078" i="2"/>
  <c r="DM3078" i="2" s="1"/>
  <c r="DF3078" i="2"/>
  <c r="DG3078" i="2" s="1"/>
  <c r="DE3078" i="2"/>
  <c r="DU3106" i="2"/>
  <c r="DH3156" i="2"/>
  <c r="DO3156" i="2" s="1"/>
  <c r="DF3156" i="2"/>
  <c r="DU3156" i="2"/>
  <c r="DW3168" i="2"/>
  <c r="DE3156" i="2"/>
  <c r="DF3169" i="2"/>
  <c r="DW3181" i="2"/>
  <c r="DU3206" i="2"/>
  <c r="DF3206" i="2"/>
  <c r="DG3206" i="2" s="1"/>
  <c r="DW3218" i="2"/>
  <c r="DH3206" i="2"/>
  <c r="DO3206" i="2" s="1"/>
  <c r="DE3206" i="2"/>
  <c r="DF2811" i="2"/>
  <c r="DF2835" i="2"/>
  <c r="DG2835" i="2" s="1"/>
  <c r="DE2853" i="2"/>
  <c r="DU2853" i="2"/>
  <c r="DE2896" i="2"/>
  <c r="DF2926" i="2"/>
  <c r="DN2926" i="2" s="1"/>
  <c r="DF2942" i="2"/>
  <c r="DF2940" i="2"/>
  <c r="DW2953" i="2"/>
  <c r="DU2946" i="2"/>
  <c r="DF2979" i="2"/>
  <c r="DW2984" i="2"/>
  <c r="DH2972" i="2"/>
  <c r="DW3000" i="2"/>
  <c r="DU2989" i="2"/>
  <c r="DE2989" i="2"/>
  <c r="DH2989" i="2"/>
  <c r="DK2989" i="2" s="1"/>
  <c r="DF3014" i="2"/>
  <c r="DU3014" i="2"/>
  <c r="DE3024" i="2"/>
  <c r="DW3036" i="2"/>
  <c r="DH3024" i="2"/>
  <c r="DQ3024" i="2" s="1"/>
  <c r="DF3024" i="2"/>
  <c r="DU3027" i="2"/>
  <c r="DE3027" i="2"/>
  <c r="DH3027" i="2"/>
  <c r="DI3027" i="2" s="1"/>
  <c r="DW3046" i="2"/>
  <c r="DO3034" i="2"/>
  <c r="DM3034" i="2"/>
  <c r="DU3034" i="2"/>
  <c r="DF3034" i="2"/>
  <c r="DE3034" i="2"/>
  <c r="DU3042" i="2"/>
  <c r="DF3042" i="2"/>
  <c r="DE3042" i="2"/>
  <c r="DH3046" i="2"/>
  <c r="DO3046" i="2" s="1"/>
  <c r="DF3046" i="2"/>
  <c r="DW3058" i="2"/>
  <c r="DE3046" i="2"/>
  <c r="DU3074" i="2"/>
  <c r="DE3095" i="2"/>
  <c r="DW3118" i="2"/>
  <c r="DG3123" i="2"/>
  <c r="DU3123" i="2"/>
  <c r="DE3123" i="2"/>
  <c r="DW3135" i="2"/>
  <c r="DH3123" i="2"/>
  <c r="DO3576" i="2"/>
  <c r="DE3576" i="2"/>
  <c r="DU3576" i="2"/>
  <c r="DL3576" i="2"/>
  <c r="DT3576" i="2"/>
  <c r="DK3576" i="2"/>
  <c r="DS3576" i="2"/>
  <c r="DJ3576" i="2"/>
  <c r="DR3576" i="2"/>
  <c r="DI3576" i="2"/>
  <c r="DP3576" i="2"/>
  <c r="DG3576" i="2"/>
  <c r="DQ3576" i="2"/>
  <c r="DM3576" i="2"/>
  <c r="DH3576" i="2"/>
  <c r="DG2811" i="2"/>
  <c r="DF2853" i="2"/>
  <c r="DF2896" i="2"/>
  <c r="DU2994" i="2"/>
  <c r="DE2994" i="2"/>
  <c r="DH3001" i="2"/>
  <c r="DO3001" i="2" s="1"/>
  <c r="DE3001" i="2"/>
  <c r="DU3059" i="2"/>
  <c r="DE3059" i="2"/>
  <c r="DW3071" i="2"/>
  <c r="DW3086" i="2"/>
  <c r="DE3097" i="2"/>
  <c r="DE3169" i="2"/>
  <c r="DW2938" i="2"/>
  <c r="DP2942" i="2"/>
  <c r="DE2942" i="2"/>
  <c r="DW2954" i="2"/>
  <c r="DG2943" i="2"/>
  <c r="DU2943" i="2"/>
  <c r="DE2943" i="2"/>
  <c r="DF2950" i="2"/>
  <c r="DG2950" i="2" s="1"/>
  <c r="DU2980" i="2"/>
  <c r="DF3097" i="2"/>
  <c r="DF3100" i="2"/>
  <c r="DG3100" i="2" s="1"/>
  <c r="DH3100" i="2"/>
  <c r="DO3100" i="2" s="1"/>
  <c r="DE3100" i="2"/>
  <c r="DU3150" i="2"/>
  <c r="DW3162" i="2"/>
  <c r="DO3150" i="2"/>
  <c r="DH3150" i="2"/>
  <c r="DM3150" i="2" s="1"/>
  <c r="DF3150" i="2"/>
  <c r="DL3150" i="2" s="1"/>
  <c r="DU3214" i="2"/>
  <c r="DF3214" i="2"/>
  <c r="DW3226" i="2"/>
  <c r="DH3214" i="2"/>
  <c r="DO3214" i="2" s="1"/>
  <c r="DE3214" i="2"/>
  <c r="DF3326" i="2"/>
  <c r="DG3326" i="2" s="1"/>
  <c r="DE3326" i="2"/>
  <c r="DW3338" i="2"/>
  <c r="DU3326" i="2"/>
  <c r="DH3326" i="2"/>
  <c r="DQ3326" i="2" s="1"/>
  <c r="DF3499" i="2"/>
  <c r="DG3499" i="2" s="1"/>
  <c r="DW3511" i="2"/>
  <c r="DU3499" i="2"/>
  <c r="DH3499" i="2"/>
  <c r="DO3499" i="2" s="1"/>
  <c r="DE3499" i="2"/>
  <c r="DW2823" i="2"/>
  <c r="DW2847" i="2"/>
  <c r="DW2969" i="2"/>
  <c r="DU2963" i="2"/>
  <c r="DE2963" i="2"/>
  <c r="DU2979" i="2"/>
  <c r="DE2979" i="2"/>
  <c r="DF2986" i="2"/>
  <c r="DH2986" i="2"/>
  <c r="DQ2986" i="2" s="1"/>
  <c r="DW3002" i="2"/>
  <c r="DE3008" i="2"/>
  <c r="DU3022" i="2"/>
  <c r="DE3022" i="2"/>
  <c r="DF3022" i="2"/>
  <c r="DU3070" i="2"/>
  <c r="DW3082" i="2"/>
  <c r="DH3070" i="2"/>
  <c r="DQ3070" i="2" s="1"/>
  <c r="DF3070" i="2"/>
  <c r="DG3070" i="2" s="1"/>
  <c r="DE3070" i="2"/>
  <c r="DH3097" i="2"/>
  <c r="DO3097" i="2" s="1"/>
  <c r="DF3095" i="2"/>
  <c r="DW3107" i="2"/>
  <c r="DU3095" i="2"/>
  <c r="DH3095" i="2"/>
  <c r="DQ3095" i="2" s="1"/>
  <c r="DW3112" i="2"/>
  <c r="DU3129" i="2"/>
  <c r="DH3129" i="2"/>
  <c r="DS3129" i="2" s="1"/>
  <c r="DU3142" i="2"/>
  <c r="DW3154" i="2"/>
  <c r="DH3142" i="2"/>
  <c r="DM3142" i="2" s="1"/>
  <c r="DF3142" i="2"/>
  <c r="DG3142" i="2" s="1"/>
  <c r="DE3142" i="2"/>
  <c r="DF3148" i="2"/>
  <c r="DG3148" i="2" s="1"/>
  <c r="DW3160" i="2"/>
  <c r="DU3148" i="2"/>
  <c r="DH3148" i="2"/>
  <c r="DQ3148" i="2" s="1"/>
  <c r="DQ3177" i="2"/>
  <c r="DI3177" i="2"/>
  <c r="DO3177" i="2"/>
  <c r="DF3177" i="2"/>
  <c r="DU3177" i="2"/>
  <c r="DE3177" i="2"/>
  <c r="DS3177" i="2"/>
  <c r="DW3189" i="2"/>
  <c r="DM3177" i="2"/>
  <c r="DK3177" i="2"/>
  <c r="DF2883" i="2"/>
  <c r="DF2910" i="2"/>
  <c r="DO2926" i="2"/>
  <c r="DM2942" i="2"/>
  <c r="DN2942" i="2" s="1"/>
  <c r="DH2943" i="2"/>
  <c r="DE2932" i="2"/>
  <c r="DU2950" i="2"/>
  <c r="DW2955" i="2"/>
  <c r="DH2957" i="2"/>
  <c r="DK2957" i="2" s="1"/>
  <c r="DU2945" i="2"/>
  <c r="DE2945" i="2"/>
  <c r="DH2949" i="2"/>
  <c r="DE2980" i="2"/>
  <c r="DW2992" i="2"/>
  <c r="DF3008" i="2"/>
  <c r="DU2998" i="2"/>
  <c r="DE2998" i="2"/>
  <c r="DF3004" i="2"/>
  <c r="DW3016" i="2"/>
  <c r="DH3036" i="2"/>
  <c r="DE3036" i="2"/>
  <c r="DF3036" i="2"/>
  <c r="DG3036" i="2" s="1"/>
  <c r="DH3065" i="2"/>
  <c r="DO3065" i="2" s="1"/>
  <c r="DM3066" i="2"/>
  <c r="DN3066" i="2" s="1"/>
  <c r="DF3063" i="2"/>
  <c r="DW3075" i="2"/>
  <c r="DU3063" i="2"/>
  <c r="DH3063" i="2"/>
  <c r="DO3063" i="2" s="1"/>
  <c r="DU3100" i="2"/>
  <c r="DU3110" i="2"/>
  <c r="DW3122" i="2"/>
  <c r="DH3110" i="2"/>
  <c r="DO3110" i="2" s="1"/>
  <c r="DF3110" i="2"/>
  <c r="DG3110" i="2" s="1"/>
  <c r="DE3110" i="2"/>
  <c r="DE3129" i="2"/>
  <c r="DU3139" i="2"/>
  <c r="DE3139" i="2"/>
  <c r="DW3151" i="2"/>
  <c r="DH3139" i="2"/>
  <c r="DK3139" i="2" s="1"/>
  <c r="DF3139" i="2"/>
  <c r="DU3147" i="2"/>
  <c r="DE3147" i="2"/>
  <c r="DW3159" i="2"/>
  <c r="DH3147" i="2"/>
  <c r="DO3147" i="2" s="1"/>
  <c r="DF3147" i="2"/>
  <c r="DG3147" i="2" s="1"/>
  <c r="DF3257" i="2"/>
  <c r="DU3257" i="2"/>
  <c r="DE3257" i="2"/>
  <c r="DW3269" i="2"/>
  <c r="DH3257" i="2"/>
  <c r="DO3257" i="2" s="1"/>
  <c r="DP3257" i="2" s="1"/>
  <c r="DF3249" i="2"/>
  <c r="DU3249" i="2"/>
  <c r="DE3249" i="2"/>
  <c r="DH3260" i="2"/>
  <c r="DQ3260" i="2" s="1"/>
  <c r="DU3260" i="2"/>
  <c r="DF3260" i="2"/>
  <c r="DQ3265" i="2"/>
  <c r="DR3265" i="2" s="1"/>
  <c r="DI3265" i="2"/>
  <c r="DO3265" i="2"/>
  <c r="DP3265" i="2" s="1"/>
  <c r="DF3265" i="2"/>
  <c r="DG3265" i="2" s="1"/>
  <c r="DU3265" i="2"/>
  <c r="DM3265" i="2"/>
  <c r="DN3265" i="2" s="1"/>
  <c r="DE3265" i="2"/>
  <c r="DH3356" i="2"/>
  <c r="DQ3356" i="2" s="1"/>
  <c r="DU3356" i="2"/>
  <c r="DF3356" i="2"/>
  <c r="DG3356" i="2" s="1"/>
  <c r="DW3368" i="2"/>
  <c r="DW3399" i="2"/>
  <c r="DH3387" i="2"/>
  <c r="DS3387" i="2" s="1"/>
  <c r="DF3387" i="2"/>
  <c r="DE3387" i="2"/>
  <c r="DW3423" i="2"/>
  <c r="DU3411" i="2"/>
  <c r="DH3411" i="2"/>
  <c r="DM3411" i="2" s="1"/>
  <c r="DF3411" i="2"/>
  <c r="DF3417" i="2"/>
  <c r="DG3417" i="2" s="1"/>
  <c r="DU3417" i="2"/>
  <c r="DE3417" i="2"/>
  <c r="DF3454" i="2"/>
  <c r="DG3454" i="2" s="1"/>
  <c r="DE3454" i="2"/>
  <c r="DW3466" i="2"/>
  <c r="DU3454" i="2"/>
  <c r="DS3613" i="2"/>
  <c r="DI3613" i="2"/>
  <c r="DP3613" i="2"/>
  <c r="DG3613" i="2"/>
  <c r="DW3625" i="2"/>
  <c r="DO3613" i="2"/>
  <c r="DF3613" i="2"/>
  <c r="DN3613" i="2"/>
  <c r="DE3613" i="2"/>
  <c r="DM3613" i="2"/>
  <c r="DT3613" i="2"/>
  <c r="DK3613" i="2"/>
  <c r="DQ3613" i="2"/>
  <c r="DL3613" i="2"/>
  <c r="DH3613" i="2"/>
  <c r="DL4020" i="2"/>
  <c r="DJ4020" i="2"/>
  <c r="DP4020" i="2"/>
  <c r="DM4020" i="2"/>
  <c r="DK4020" i="2"/>
  <c r="DH4020" i="2"/>
  <c r="DU4020" i="2"/>
  <c r="DG4020" i="2"/>
  <c r="DT4020" i="2"/>
  <c r="DE4020" i="2"/>
  <c r="DR4020" i="2"/>
  <c r="DS4020" i="2"/>
  <c r="DW5187" i="2"/>
  <c r="DU5175" i="2"/>
  <c r="DL5175" i="2"/>
  <c r="DT5175" i="2"/>
  <c r="DK5175" i="2"/>
  <c r="DS5175" i="2"/>
  <c r="DJ5175" i="2"/>
  <c r="DR5175" i="2"/>
  <c r="DI5175" i="2"/>
  <c r="DQ5175" i="2"/>
  <c r="DH5175" i="2"/>
  <c r="DP5175" i="2"/>
  <c r="DG5175" i="2"/>
  <c r="DM5175" i="2"/>
  <c r="DO5175" i="2"/>
  <c r="DE5175" i="2"/>
  <c r="DN5611" i="2"/>
  <c r="DM5611" i="2"/>
  <c r="DL5611" i="2"/>
  <c r="DI5611" i="2"/>
  <c r="DU5611" i="2"/>
  <c r="DH5611" i="2"/>
  <c r="DT5611" i="2"/>
  <c r="DF5611" i="2"/>
  <c r="DP5611" i="2"/>
  <c r="DW5623" i="2"/>
  <c r="DQ5611" i="2"/>
  <c r="DE5611" i="2"/>
  <c r="DL5617" i="2"/>
  <c r="DW5629" i="2"/>
  <c r="DH5617" i="2"/>
  <c r="DE5617" i="2"/>
  <c r="DU5617" i="2"/>
  <c r="DQ5617" i="2"/>
  <c r="DM5617" i="2"/>
  <c r="DP5617" i="2"/>
  <c r="DW7356" i="2"/>
  <c r="DT7344" i="2"/>
  <c r="DL7344" i="2"/>
  <c r="DS7344" i="2"/>
  <c r="DO7344" i="2"/>
  <c r="DG7344" i="2"/>
  <c r="DM7344" i="2"/>
  <c r="DK7344" i="2"/>
  <c r="DJ7344" i="2"/>
  <c r="DU7344" i="2"/>
  <c r="DI7344" i="2"/>
  <c r="DR7344" i="2"/>
  <c r="DH7344" i="2"/>
  <c r="DQ7344" i="2"/>
  <c r="DF7344" i="2"/>
  <c r="DN7344" i="2"/>
  <c r="DP7344" i="2"/>
  <c r="DE7344" i="2"/>
  <c r="DS7657" i="2"/>
  <c r="DG7657" i="2"/>
  <c r="DO7657" i="2"/>
  <c r="DE7657" i="2"/>
  <c r="DM7657" i="2"/>
  <c r="DT7657" i="2"/>
  <c r="DH7657" i="2"/>
  <c r="DU7657" i="2"/>
  <c r="DP7657" i="2"/>
  <c r="DN7657" i="2"/>
  <c r="DL7657" i="2"/>
  <c r="DW7669" i="2"/>
  <c r="DF7657" i="2"/>
  <c r="DK7657" i="2"/>
  <c r="DL7747" i="2"/>
  <c r="DJ7747" i="2"/>
  <c r="DU7747" i="2"/>
  <c r="DI7747" i="2"/>
  <c r="DS7747" i="2"/>
  <c r="DH7747" i="2"/>
  <c r="DR7747" i="2"/>
  <c r="DE7747" i="2"/>
  <c r="DQ7747" i="2"/>
  <c r="DM7747" i="2"/>
  <c r="DO7747" i="2"/>
  <c r="DN8265" i="2"/>
  <c r="DE8265" i="2"/>
  <c r="DM8265" i="2"/>
  <c r="DU8265" i="2"/>
  <c r="DL8265" i="2"/>
  <c r="DT8265" i="2"/>
  <c r="DK8265" i="2"/>
  <c r="DW8277" i="2"/>
  <c r="DS8265" i="2"/>
  <c r="DJ8265" i="2"/>
  <c r="DR8265" i="2"/>
  <c r="DH8265" i="2"/>
  <c r="DO8265" i="2"/>
  <c r="DF8265" i="2"/>
  <c r="DP8265" i="2"/>
  <c r="DG8265" i="2"/>
  <c r="DW8987" i="2"/>
  <c r="DN8975" i="2"/>
  <c r="DF8975" i="2"/>
  <c r="DT8975" i="2"/>
  <c r="DL8975" i="2"/>
  <c r="DQ8975" i="2"/>
  <c r="DI8975" i="2"/>
  <c r="DU8975" i="2"/>
  <c r="DH8975" i="2"/>
  <c r="DS8975" i="2"/>
  <c r="DG8975" i="2"/>
  <c r="DR8975" i="2"/>
  <c r="DE8975" i="2"/>
  <c r="DP8975" i="2"/>
  <c r="DO8975" i="2"/>
  <c r="DM8975" i="2"/>
  <c r="DJ8975" i="2"/>
  <c r="DK8975" i="2"/>
  <c r="DQ9367" i="2"/>
  <c r="DI9367" i="2"/>
  <c r="DO9367" i="2"/>
  <c r="DF9367" i="2"/>
  <c r="DN9367" i="2"/>
  <c r="DE9367" i="2"/>
  <c r="DM9367" i="2"/>
  <c r="DU9367" i="2"/>
  <c r="DL9367" i="2"/>
  <c r="DT9367" i="2"/>
  <c r="DK9367" i="2"/>
  <c r="DS9367" i="2"/>
  <c r="DJ9367" i="2"/>
  <c r="DW9379" i="2"/>
  <c r="DP9367" i="2"/>
  <c r="DG9367" i="2"/>
  <c r="DR9367" i="2"/>
  <c r="DH9367" i="2"/>
  <c r="DW9398" i="2"/>
  <c r="DP9386" i="2"/>
  <c r="DG9386" i="2"/>
  <c r="DO9386" i="2"/>
  <c r="DH9386" i="2"/>
  <c r="DQ9662" i="2"/>
  <c r="DI9662" i="2"/>
  <c r="DP9662" i="2"/>
  <c r="DH9662" i="2"/>
  <c r="DW9674" i="2"/>
  <c r="DO9662" i="2"/>
  <c r="DG9662" i="2"/>
  <c r="DN9662" i="2"/>
  <c r="DF9662" i="2"/>
  <c r="DU9662" i="2"/>
  <c r="DM9662" i="2"/>
  <c r="DE9662" i="2"/>
  <c r="DT9662" i="2"/>
  <c r="DL9662" i="2"/>
  <c r="DR9662" i="2"/>
  <c r="DJ9662" i="2"/>
  <c r="DK9662" i="2"/>
  <c r="DS9662" i="2"/>
  <c r="DN9664" i="2"/>
  <c r="DF9664" i="2"/>
  <c r="DU9664" i="2"/>
  <c r="DM9664" i="2"/>
  <c r="DE9664" i="2"/>
  <c r="DT9664" i="2"/>
  <c r="DL9664" i="2"/>
  <c r="DS9664" i="2"/>
  <c r="DK9664" i="2"/>
  <c r="DR9664" i="2"/>
  <c r="DJ9664" i="2"/>
  <c r="DQ9664" i="2"/>
  <c r="DI9664" i="2"/>
  <c r="DO9664" i="2"/>
  <c r="DG9664" i="2"/>
  <c r="DW9676" i="2"/>
  <c r="DP9664" i="2"/>
  <c r="DH9664" i="2"/>
  <c r="DN9866" i="2"/>
  <c r="DF9866" i="2"/>
  <c r="DU9866" i="2"/>
  <c r="DM9866" i="2"/>
  <c r="DE9866" i="2"/>
  <c r="DW9878" i="2"/>
  <c r="DT9866" i="2"/>
  <c r="DL9866" i="2"/>
  <c r="DS9866" i="2"/>
  <c r="DK9866" i="2"/>
  <c r="DR9866" i="2"/>
  <c r="DJ9866" i="2"/>
  <c r="DQ9866" i="2"/>
  <c r="DI9866" i="2"/>
  <c r="DO9866" i="2"/>
  <c r="DG9866" i="2"/>
  <c r="DP9866" i="2"/>
  <c r="DH9866" i="2"/>
  <c r="DO10019" i="2"/>
  <c r="DG10019" i="2"/>
  <c r="DW10031" i="2"/>
  <c r="DN10019" i="2"/>
  <c r="DF10019" i="2"/>
  <c r="DU10019" i="2"/>
  <c r="DM10019" i="2"/>
  <c r="DE10019" i="2"/>
  <c r="DT10019" i="2"/>
  <c r="DL10019" i="2"/>
  <c r="DS10019" i="2"/>
  <c r="DK10019" i="2"/>
  <c r="DR10019" i="2"/>
  <c r="DJ10019" i="2"/>
  <c r="DP10019" i="2"/>
  <c r="DH10019" i="2"/>
  <c r="DQ10019" i="2"/>
  <c r="DI10019" i="2"/>
  <c r="DS10022" i="2"/>
  <c r="DN10022" i="2"/>
  <c r="DM10022" i="2"/>
  <c r="DL10022" i="2"/>
  <c r="DU10022" i="2"/>
  <c r="DI10022" i="2"/>
  <c r="DT10022" i="2"/>
  <c r="DH10022" i="2"/>
  <c r="DQ10022" i="2"/>
  <c r="DG10022" i="2"/>
  <c r="DO10022" i="2"/>
  <c r="DE10022" i="2"/>
  <c r="DP10022" i="2"/>
  <c r="DF10022" i="2"/>
  <c r="DU3134" i="2"/>
  <c r="DW3146" i="2"/>
  <c r="DF3140" i="2"/>
  <c r="DF3161" i="2"/>
  <c r="DG3161" i="2" s="1"/>
  <c r="DG3195" i="2"/>
  <c r="DU3195" i="2"/>
  <c r="DE3195" i="2"/>
  <c r="DW3207" i="2"/>
  <c r="DU3198" i="2"/>
  <c r="DF3198" i="2"/>
  <c r="DW3210" i="2"/>
  <c r="DH3204" i="2"/>
  <c r="DQ3204" i="2" s="1"/>
  <c r="DF3204" i="2"/>
  <c r="DG3204" i="2" s="1"/>
  <c r="DF3241" i="2"/>
  <c r="DG3241" i="2" s="1"/>
  <c r="DU3241" i="2"/>
  <c r="DE3241" i="2"/>
  <c r="DH3252" i="2"/>
  <c r="DU3252" i="2"/>
  <c r="DF3252" i="2"/>
  <c r="DG3252" i="2" s="1"/>
  <c r="DU3259" i="2"/>
  <c r="DE3259" i="2"/>
  <c r="DW3271" i="2"/>
  <c r="DH3268" i="2"/>
  <c r="DQ3268" i="2" s="1"/>
  <c r="DU3268" i="2"/>
  <c r="DF3268" i="2"/>
  <c r="DG3268" i="2" s="1"/>
  <c r="DH3348" i="2"/>
  <c r="DU3348" i="2"/>
  <c r="DF3348" i="2"/>
  <c r="DE3348" i="2"/>
  <c r="DW3360" i="2"/>
  <c r="DF3390" i="2"/>
  <c r="DE3390" i="2"/>
  <c r="DW3402" i="2"/>
  <c r="DU3390" i="2"/>
  <c r="DE3411" i="2"/>
  <c r="DW3463" i="2"/>
  <c r="DH3451" i="2"/>
  <c r="DK3451" i="2" s="1"/>
  <c r="DF3451" i="2"/>
  <c r="DG3451" i="2" s="1"/>
  <c r="DE3451" i="2"/>
  <c r="DQ3518" i="2"/>
  <c r="DH3518" i="2"/>
  <c r="DR3518" i="2"/>
  <c r="DF3518" i="2"/>
  <c r="DP3518" i="2"/>
  <c r="DE3518" i="2"/>
  <c r="DW3530" i="2"/>
  <c r="DO3518" i="2"/>
  <c r="DN3518" i="2"/>
  <c r="DJ3518" i="2"/>
  <c r="DU3518" i="2"/>
  <c r="DM3518" i="2"/>
  <c r="DG3518" i="2"/>
  <c r="DM3578" i="2"/>
  <c r="DO3578" i="2"/>
  <c r="DE3578" i="2"/>
  <c r="DM3609" i="2"/>
  <c r="DN3609" i="2"/>
  <c r="DW3621" i="2"/>
  <c r="DF3609" i="2"/>
  <c r="DE3609" i="2"/>
  <c r="DO3609" i="2"/>
  <c r="DP3609" i="2"/>
  <c r="DR3864" i="2"/>
  <c r="DH3864" i="2"/>
  <c r="DS3864" i="2"/>
  <c r="DI3864" i="2"/>
  <c r="DJ3864" i="2"/>
  <c r="DU2958" i="2"/>
  <c r="DE2958" i="2"/>
  <c r="DW2971" i="2"/>
  <c r="DH2967" i="2"/>
  <c r="DW2982" i="2"/>
  <c r="DW2987" i="2"/>
  <c r="DU2991" i="2"/>
  <c r="DU3013" i="2"/>
  <c r="DU3007" i="2"/>
  <c r="DE3007" i="2"/>
  <c r="DW3033" i="2"/>
  <c r="DF3021" i="2"/>
  <c r="DF3044" i="2"/>
  <c r="DT3044" i="2" s="1"/>
  <c r="DU3051" i="2"/>
  <c r="DE3051" i="2"/>
  <c r="DW3063" i="2"/>
  <c r="DF3060" i="2"/>
  <c r="DW3091" i="2"/>
  <c r="DU3083" i="2"/>
  <c r="DE3083" i="2"/>
  <c r="DW3095" i="2"/>
  <c r="DF3087" i="2"/>
  <c r="DF3092" i="2"/>
  <c r="DU3115" i="2"/>
  <c r="DE3115" i="2"/>
  <c r="DW3127" i="2"/>
  <c r="DF3124" i="2"/>
  <c r="DF3153" i="2"/>
  <c r="DH3195" i="2"/>
  <c r="DM3195" i="2" s="1"/>
  <c r="DN3195" i="2" s="1"/>
  <c r="DU3190" i="2"/>
  <c r="DF3190" i="2"/>
  <c r="DW3202" i="2"/>
  <c r="DH3196" i="2"/>
  <c r="DF3196" i="2"/>
  <c r="DU3211" i="2"/>
  <c r="DE3211" i="2"/>
  <c r="DW3223" i="2"/>
  <c r="DU3219" i="2"/>
  <c r="DE3219" i="2"/>
  <c r="DW3231" i="2"/>
  <c r="DM3246" i="2"/>
  <c r="DH3249" i="2"/>
  <c r="DS3249" i="2" s="1"/>
  <c r="DF3233" i="2"/>
  <c r="DH3244" i="2"/>
  <c r="DQ3244" i="2" s="1"/>
  <c r="DU3244" i="2"/>
  <c r="DF3244" i="2"/>
  <c r="DK3265" i="2"/>
  <c r="DL3265" i="2" s="1"/>
  <c r="DU3251" i="2"/>
  <c r="DE3251" i="2"/>
  <c r="DW3263" i="2"/>
  <c r="DW3277" i="2"/>
  <c r="DQ3262" i="2"/>
  <c r="DU3262" i="2"/>
  <c r="DF3262" i="2"/>
  <c r="DN3262" i="2" s="1"/>
  <c r="DE3262" i="2"/>
  <c r="DW3274" i="2"/>
  <c r="DO3262" i="2"/>
  <c r="DW3280" i="2"/>
  <c r="DU3267" i="2"/>
  <c r="DE3267" i="2"/>
  <c r="DW3279" i="2"/>
  <c r="DW3296" i="2"/>
  <c r="DH3284" i="2"/>
  <c r="DQ3284" i="2" s="1"/>
  <c r="DU3284" i="2"/>
  <c r="DF3284" i="2"/>
  <c r="DF3289" i="2"/>
  <c r="DU3289" i="2"/>
  <c r="DE3289" i="2"/>
  <c r="DW3301" i="2"/>
  <c r="DH3390" i="2"/>
  <c r="DH3396" i="2"/>
  <c r="DO3396" i="2" s="1"/>
  <c r="DP3396" i="2" s="1"/>
  <c r="DU3396" i="2"/>
  <c r="DF3396" i="2"/>
  <c r="DG3396" i="2" s="1"/>
  <c r="DE3396" i="2"/>
  <c r="DH3420" i="2"/>
  <c r="DU3420" i="2"/>
  <c r="DF3420" i="2"/>
  <c r="DG3420" i="2" s="1"/>
  <c r="DE3420" i="2"/>
  <c r="DN3515" i="2"/>
  <c r="DF3515" i="2"/>
  <c r="DT3515" i="2"/>
  <c r="DL3515" i="2"/>
  <c r="DS3515" i="2"/>
  <c r="DK3515" i="2"/>
  <c r="DW3527" i="2"/>
  <c r="DR3515" i="2"/>
  <c r="DJ3515" i="2"/>
  <c r="DQ3515" i="2"/>
  <c r="DI3515" i="2"/>
  <c r="DO3515" i="2"/>
  <c r="DG3515" i="2"/>
  <c r="DU3515" i="2"/>
  <c r="DP3515" i="2"/>
  <c r="DM3515" i="2"/>
  <c r="DH3515" i="2"/>
  <c r="DG3609" i="2"/>
  <c r="DP3806" i="2"/>
  <c r="DK3806" i="2"/>
  <c r="DJ3806" i="2"/>
  <c r="DU3806" i="2"/>
  <c r="DI3806" i="2"/>
  <c r="DS3806" i="2"/>
  <c r="DH3806" i="2"/>
  <c r="DQ3806" i="2"/>
  <c r="DE3806" i="2"/>
  <c r="DR3806" i="2"/>
  <c r="DW4006" i="2"/>
  <c r="DJ3994" i="2"/>
  <c r="DR3994" i="2"/>
  <c r="DQ3994" i="2"/>
  <c r="DP3994" i="2"/>
  <c r="DO3994" i="2"/>
  <c r="DK3994" i="2"/>
  <c r="DI3994" i="2"/>
  <c r="DS3994" i="2"/>
  <c r="DG3994" i="2"/>
  <c r="DH3994" i="2"/>
  <c r="DW3015" i="2"/>
  <c r="DH3003" i="2"/>
  <c r="DI3003" i="2" s="1"/>
  <c r="DF3032" i="2"/>
  <c r="DW3044" i="2"/>
  <c r="DE3058" i="2"/>
  <c r="DH3058" i="2"/>
  <c r="DQ3058" i="2" s="1"/>
  <c r="DU3062" i="2"/>
  <c r="DW3074" i="2"/>
  <c r="DE3081" i="2"/>
  <c r="DE3122" i="2"/>
  <c r="DH3122" i="2"/>
  <c r="DQ3122" i="2" s="1"/>
  <c r="DH3140" i="2"/>
  <c r="DM3140" i="2" s="1"/>
  <c r="DU3126" i="2"/>
  <c r="DW3138" i="2"/>
  <c r="DU3179" i="2"/>
  <c r="DE3179" i="2"/>
  <c r="DW3191" i="2"/>
  <c r="DU3182" i="2"/>
  <c r="DF3182" i="2"/>
  <c r="DW3194" i="2"/>
  <c r="DE3204" i="2"/>
  <c r="DH3212" i="2"/>
  <c r="DM3212" i="2" s="1"/>
  <c r="DF3212" i="2"/>
  <c r="DL3212" i="2" s="1"/>
  <c r="DH3220" i="2"/>
  <c r="DQ3220" i="2" s="1"/>
  <c r="DF3220" i="2"/>
  <c r="DH3241" i="2"/>
  <c r="DF3225" i="2"/>
  <c r="DG3225" i="2" s="1"/>
  <c r="DH3236" i="2"/>
  <c r="DF3236" i="2"/>
  <c r="DF3259" i="2"/>
  <c r="DO3243" i="2"/>
  <c r="DU3243" i="2"/>
  <c r="DM3243" i="2"/>
  <c r="DE3243" i="2"/>
  <c r="DS3243" i="2"/>
  <c r="DK3243" i="2"/>
  <c r="DW3255" i="2"/>
  <c r="DE3268" i="2"/>
  <c r="DQ3254" i="2"/>
  <c r="DU3254" i="2"/>
  <c r="DF3254" i="2"/>
  <c r="DN3254" i="2" s="1"/>
  <c r="DE3254" i="2"/>
  <c r="DW3266" i="2"/>
  <c r="DO3254" i="2"/>
  <c r="DE3282" i="2"/>
  <c r="DW3294" i="2"/>
  <c r="DH3282" i="2"/>
  <c r="DO3282" i="2" s="1"/>
  <c r="DP3282" i="2" s="1"/>
  <c r="DW3314" i="2"/>
  <c r="DE3302" i="2"/>
  <c r="DH3332" i="2"/>
  <c r="DO3332" i="2" s="1"/>
  <c r="DU3332" i="2"/>
  <c r="DF3332" i="2"/>
  <c r="DE3332" i="2"/>
  <c r="DW3455" i="2"/>
  <c r="DU3443" i="2"/>
  <c r="DH3443" i="2"/>
  <c r="DK3443" i="2" s="1"/>
  <c r="DF3443" i="2"/>
  <c r="DQ3554" i="2"/>
  <c r="DO3554" i="2"/>
  <c r="DW3566" i="2"/>
  <c r="DM3554" i="2"/>
  <c r="DJ3554" i="2"/>
  <c r="DH3554" i="2"/>
  <c r="DU3554" i="2"/>
  <c r="DG3554" i="2"/>
  <c r="DP3554" i="2"/>
  <c r="DE3554" i="2"/>
  <c r="DR3554" i="2"/>
  <c r="DN3554" i="2"/>
  <c r="DF3554" i="2"/>
  <c r="DT3557" i="2"/>
  <c r="DL3557" i="2"/>
  <c r="DW3569" i="2"/>
  <c r="DR3557" i="2"/>
  <c r="DJ3557" i="2"/>
  <c r="DQ3557" i="2"/>
  <c r="DI3557" i="2"/>
  <c r="DP3557" i="2"/>
  <c r="DH3557" i="2"/>
  <c r="DO3557" i="2"/>
  <c r="DG3557" i="2"/>
  <c r="DU3557" i="2"/>
  <c r="DM3557" i="2"/>
  <c r="DE3557" i="2"/>
  <c r="DN3557" i="2"/>
  <c r="DK3557" i="2"/>
  <c r="DF3557" i="2"/>
  <c r="DU3613" i="2"/>
  <c r="DF3043" i="2"/>
  <c r="DG3043" i="2" s="1"/>
  <c r="DW3055" i="2"/>
  <c r="DF3052" i="2"/>
  <c r="DG3075" i="2"/>
  <c r="DU3075" i="2"/>
  <c r="DE3075" i="2"/>
  <c r="DW3087" i="2"/>
  <c r="DF3079" i="2"/>
  <c r="DF3084" i="2"/>
  <c r="DF3116" i="2"/>
  <c r="DE3134" i="2"/>
  <c r="DW3173" i="2"/>
  <c r="DU3174" i="2"/>
  <c r="DF3174" i="2"/>
  <c r="DW3186" i="2"/>
  <c r="DH3180" i="2"/>
  <c r="DQ3180" i="2" s="1"/>
  <c r="DF3180" i="2"/>
  <c r="DG3180" i="2" s="1"/>
  <c r="DE3198" i="2"/>
  <c r="DF3201" i="2"/>
  <c r="DH3228" i="2"/>
  <c r="DF3228" i="2"/>
  <c r="DK3249" i="2"/>
  <c r="DL3249" i="2" s="1"/>
  <c r="DE3235" i="2"/>
  <c r="DH3259" i="2"/>
  <c r="DQ3259" i="2" s="1"/>
  <c r="DE3260" i="2"/>
  <c r="DW3261" i="2"/>
  <c r="DQ3246" i="2"/>
  <c r="DU3246" i="2"/>
  <c r="DF3246" i="2"/>
  <c r="DN3246" i="2" s="1"/>
  <c r="DE3246" i="2"/>
  <c r="DW3258" i="2"/>
  <c r="DO3246" i="2"/>
  <c r="DW3272" i="2"/>
  <c r="DU3270" i="2"/>
  <c r="DF3270" i="2"/>
  <c r="DG3270" i="2" s="1"/>
  <c r="DE3270" i="2"/>
  <c r="DW3282" i="2"/>
  <c r="DH3292" i="2"/>
  <c r="DM3292" i="2" s="1"/>
  <c r="DU3292" i="2"/>
  <c r="DF3292" i="2"/>
  <c r="DG3292" i="2" s="1"/>
  <c r="DH3364" i="2"/>
  <c r="DQ3364" i="2" s="1"/>
  <c r="DU3364" i="2"/>
  <c r="DF3364" i="2"/>
  <c r="DM3387" i="2"/>
  <c r="DW3391" i="2"/>
  <c r="DU3379" i="2"/>
  <c r="DH3379" i="2"/>
  <c r="DO3379" i="2" s="1"/>
  <c r="DF3379" i="2"/>
  <c r="DF3385" i="2"/>
  <c r="DU3385" i="2"/>
  <c r="DE3385" i="2"/>
  <c r="DW3503" i="2"/>
  <c r="DH3494" i="2"/>
  <c r="DO3494" i="2" s="1"/>
  <c r="DF3494" i="2"/>
  <c r="DG3494" i="2" s="1"/>
  <c r="DE3494" i="2"/>
  <c r="DW3506" i="2"/>
  <c r="DH3502" i="2"/>
  <c r="DM3502" i="2" s="1"/>
  <c r="DF3502" i="2"/>
  <c r="DG3502" i="2" s="1"/>
  <c r="DE3502" i="2"/>
  <c r="DW3514" i="2"/>
  <c r="DO3502" i="2"/>
  <c r="DU3502" i="2"/>
  <c r="DS3677" i="2"/>
  <c r="DI3677" i="2"/>
  <c r="DP3677" i="2"/>
  <c r="DG3677" i="2"/>
  <c r="DW3689" i="2"/>
  <c r="DO3677" i="2"/>
  <c r="DF3677" i="2"/>
  <c r="DN3677" i="2"/>
  <c r="DE3677" i="2"/>
  <c r="DM3677" i="2"/>
  <c r="DT3677" i="2"/>
  <c r="DK3677" i="2"/>
  <c r="DU3677" i="2"/>
  <c r="DQ3677" i="2"/>
  <c r="DL3677" i="2"/>
  <c r="DH3677" i="2"/>
  <c r="DR3835" i="2"/>
  <c r="DP3835" i="2"/>
  <c r="DG3835" i="2"/>
  <c r="DN3835" i="2"/>
  <c r="DE3835" i="2"/>
  <c r="DW3847" i="2"/>
  <c r="DM3835" i="2"/>
  <c r="DU3835" i="2"/>
  <c r="DL3835" i="2"/>
  <c r="DT3835" i="2"/>
  <c r="DK3835" i="2"/>
  <c r="DQ3835" i="2"/>
  <c r="DH3835" i="2"/>
  <c r="DF3835" i="2"/>
  <c r="DS3835" i="2"/>
  <c r="DU2976" i="2"/>
  <c r="DE2976" i="2"/>
  <c r="DW3017" i="2"/>
  <c r="DE3032" i="2"/>
  <c r="DF3039" i="2"/>
  <c r="DE3041" i="2"/>
  <c r="DU3052" i="2"/>
  <c r="DU3058" i="2"/>
  <c r="DU3050" i="2"/>
  <c r="DU3054" i="2"/>
  <c r="DW3066" i="2"/>
  <c r="DE3073" i="2"/>
  <c r="DH3075" i="2"/>
  <c r="DI3075" i="2" s="1"/>
  <c r="DJ3075" i="2" s="1"/>
  <c r="DG3079" i="2"/>
  <c r="DH3081" i="2"/>
  <c r="DQ3081" i="2" s="1"/>
  <c r="DU3081" i="2"/>
  <c r="DU3084" i="2"/>
  <c r="DU3086" i="2"/>
  <c r="DW3098" i="2"/>
  <c r="DE3105" i="2"/>
  <c r="DU3116" i="2"/>
  <c r="DU3122" i="2"/>
  <c r="DE3114" i="2"/>
  <c r="DH3114" i="2"/>
  <c r="DQ3114" i="2" s="1"/>
  <c r="DF3134" i="2"/>
  <c r="DG3134" i="2" s="1"/>
  <c r="DU3118" i="2"/>
  <c r="DW3130" i="2"/>
  <c r="DE3137" i="2"/>
  <c r="DH3145" i="2"/>
  <c r="DQ3145" i="2" s="1"/>
  <c r="DU3145" i="2"/>
  <c r="DW3149" i="2"/>
  <c r="DU3163" i="2"/>
  <c r="DE3163" i="2"/>
  <c r="DW3175" i="2"/>
  <c r="DH3172" i="2"/>
  <c r="DQ3172" i="2" s="1"/>
  <c r="DF3172" i="2"/>
  <c r="DH3198" i="2"/>
  <c r="DM3198" i="2" s="1"/>
  <c r="DM3204" i="2"/>
  <c r="DF3193" i="2"/>
  <c r="DW3237" i="2"/>
  <c r="DF3243" i="2"/>
  <c r="DE3252" i="2"/>
  <c r="DW3253" i="2"/>
  <c r="DU3238" i="2"/>
  <c r="DF3238" i="2"/>
  <c r="DG3238" i="2" s="1"/>
  <c r="DW3250" i="2"/>
  <c r="DM3260" i="2"/>
  <c r="DW3264" i="2"/>
  <c r="DS3265" i="2"/>
  <c r="DT3265" i="2" s="1"/>
  <c r="DO3268" i="2"/>
  <c r="DU3282" i="2"/>
  <c r="DH3276" i="2"/>
  <c r="DU3276" i="2"/>
  <c r="DF3276" i="2"/>
  <c r="DW3359" i="2"/>
  <c r="DH3347" i="2"/>
  <c r="DF3347" i="2"/>
  <c r="DU3347" i="2"/>
  <c r="DE3347" i="2"/>
  <c r="DF3353" i="2"/>
  <c r="DG3353" i="2" s="1"/>
  <c r="DU3353" i="2"/>
  <c r="DE3353" i="2"/>
  <c r="DH3353" i="2"/>
  <c r="DO3353" i="2" s="1"/>
  <c r="DW3365" i="2"/>
  <c r="DE3422" i="2"/>
  <c r="DM3642" i="2"/>
  <c r="DO3642" i="2"/>
  <c r="DE3642" i="2"/>
  <c r="DM3673" i="2"/>
  <c r="DN3673" i="2"/>
  <c r="DW3685" i="2"/>
  <c r="DF3673" i="2"/>
  <c r="DE3673" i="2"/>
  <c r="DO3673" i="2"/>
  <c r="DP3673" i="2"/>
  <c r="DQ3752" i="2"/>
  <c r="DH3752" i="2"/>
  <c r="DO3752" i="2"/>
  <c r="DE3752" i="2"/>
  <c r="DM3752" i="2"/>
  <c r="DU3752" i="2"/>
  <c r="DL3752" i="2"/>
  <c r="DT3752" i="2"/>
  <c r="DK3752" i="2"/>
  <c r="DR3752" i="2"/>
  <c r="DI3752" i="2"/>
  <c r="DS3752" i="2"/>
  <c r="DP3752" i="2"/>
  <c r="DJ3752" i="2"/>
  <c r="DG3752" i="2"/>
  <c r="DS3886" i="2"/>
  <c r="DK3886" i="2"/>
  <c r="DI3886" i="2"/>
  <c r="DJ3886" i="2"/>
  <c r="DQ3889" i="2"/>
  <c r="DI3889" i="2"/>
  <c r="DO3889" i="2"/>
  <c r="DG3889" i="2"/>
  <c r="DN3889" i="2"/>
  <c r="DF3889" i="2"/>
  <c r="DU3889" i="2"/>
  <c r="DM3889" i="2"/>
  <c r="DE3889" i="2"/>
  <c r="DW3901" i="2"/>
  <c r="DT3889" i="2"/>
  <c r="DL3889" i="2"/>
  <c r="DR3889" i="2"/>
  <c r="DJ3889" i="2"/>
  <c r="DS3889" i="2"/>
  <c r="DP3889" i="2"/>
  <c r="DK3889" i="2"/>
  <c r="DH3889" i="2"/>
  <c r="DH3013" i="2"/>
  <c r="DK3013" i="2" s="1"/>
  <c r="DU3016" i="2"/>
  <c r="DH3043" i="2"/>
  <c r="DQ3043" i="2" s="1"/>
  <c r="DU3043" i="2"/>
  <c r="DH3039" i="2"/>
  <c r="DU3039" i="2"/>
  <c r="DE3039" i="2"/>
  <c r="DH3041" i="2"/>
  <c r="DM3041" i="2" s="1"/>
  <c r="DF3041" i="2"/>
  <c r="DH3044" i="2"/>
  <c r="DO3044" i="2" s="1"/>
  <c r="DE3044" i="2"/>
  <c r="DH3079" i="2"/>
  <c r="DM3079" i="2" s="1"/>
  <c r="DU3079" i="2"/>
  <c r="DU3067" i="2"/>
  <c r="DE3067" i="2"/>
  <c r="DW3079" i="2"/>
  <c r="DF3071" i="2"/>
  <c r="DF3076" i="2"/>
  <c r="DU3099" i="2"/>
  <c r="DE3099" i="2"/>
  <c r="DW3111" i="2"/>
  <c r="DF3103" i="2"/>
  <c r="DH3134" i="2"/>
  <c r="DM3134" i="2" s="1"/>
  <c r="DF3137" i="2"/>
  <c r="DG3137" i="2" s="1"/>
  <c r="DU3131" i="2"/>
  <c r="DE3131" i="2"/>
  <c r="DW3143" i="2"/>
  <c r="DW3152" i="2"/>
  <c r="DW3157" i="2"/>
  <c r="DU3155" i="2"/>
  <c r="DE3155" i="2"/>
  <c r="DW3167" i="2"/>
  <c r="DE3180" i="2"/>
  <c r="DH3164" i="2"/>
  <c r="DO3164" i="2" s="1"/>
  <c r="DF3164" i="2"/>
  <c r="DF3185" i="2"/>
  <c r="DO3204" i="2"/>
  <c r="DW3216" i="2"/>
  <c r="DW3245" i="2"/>
  <c r="DU3230" i="2"/>
  <c r="DW3256" i="2"/>
  <c r="DO3260" i="2"/>
  <c r="DH3270" i="2"/>
  <c r="DM3270" i="2" s="1"/>
  <c r="DU3280" i="2"/>
  <c r="DE3280" i="2"/>
  <c r="DW3292" i="2"/>
  <c r="DF3318" i="2"/>
  <c r="DG3318" i="2" s="1"/>
  <c r="DE3318" i="2"/>
  <c r="DW3330" i="2"/>
  <c r="DU3318" i="2"/>
  <c r="DW3343" i="2"/>
  <c r="DH3331" i="2"/>
  <c r="DQ3331" i="2" s="1"/>
  <c r="DF3331" i="2"/>
  <c r="DE3364" i="2"/>
  <c r="DU3387" i="2"/>
  <c r="DH3428" i="2"/>
  <c r="DU3428" i="2"/>
  <c r="DF3428" i="2"/>
  <c r="DG3428" i="2" s="1"/>
  <c r="DE3428" i="2"/>
  <c r="DM3451" i="2"/>
  <c r="DH3454" i="2"/>
  <c r="DM3454" i="2" s="1"/>
  <c r="DF3449" i="2"/>
  <c r="DU3449" i="2"/>
  <c r="DE3449" i="2"/>
  <c r="DG3449" i="2"/>
  <c r="DS3744" i="2"/>
  <c r="DT3744" i="2"/>
  <c r="DO3744" i="2"/>
  <c r="DM3744" i="2"/>
  <c r="DL3744" i="2"/>
  <c r="DK3744" i="2"/>
  <c r="DU3744" i="2"/>
  <c r="DE3744" i="2"/>
  <c r="DQ3744" i="2"/>
  <c r="DH3744" i="2"/>
  <c r="DF3135" i="2"/>
  <c r="DH3138" i="2"/>
  <c r="DF3143" i="2"/>
  <c r="DF3151" i="2"/>
  <c r="DH3154" i="2"/>
  <c r="DF3159" i="2"/>
  <c r="DH3162" i="2"/>
  <c r="DF3167" i="2"/>
  <c r="DH3170" i="2"/>
  <c r="DF3175" i="2"/>
  <c r="DH3178" i="2"/>
  <c r="DF3183" i="2"/>
  <c r="DH3202" i="2"/>
  <c r="DF3207" i="2"/>
  <c r="DH3210" i="2"/>
  <c r="DF3215" i="2"/>
  <c r="DH3218" i="2"/>
  <c r="DF3223" i="2"/>
  <c r="DH3226" i="2"/>
  <c r="DH3234" i="2"/>
  <c r="DF3239" i="2"/>
  <c r="DH3242" i="2"/>
  <c r="DK3242" i="2" s="1"/>
  <c r="DF3247" i="2"/>
  <c r="DF3255" i="2"/>
  <c r="DF3263" i="2"/>
  <c r="DH3266" i="2"/>
  <c r="DF3271" i="2"/>
  <c r="DH3274" i="2"/>
  <c r="DU3305" i="2"/>
  <c r="DE3305" i="2"/>
  <c r="DF3334" i="2"/>
  <c r="DE3334" i="2"/>
  <c r="DW3346" i="2"/>
  <c r="DH3372" i="2"/>
  <c r="DU3372" i="2"/>
  <c r="DF3372" i="2"/>
  <c r="DG3372" i="2" s="1"/>
  <c r="DE3372" i="2"/>
  <c r="DW3407" i="2"/>
  <c r="DH3404" i="2"/>
  <c r="DQ3404" i="2" s="1"/>
  <c r="DU3404" i="2"/>
  <c r="DF3404" i="2"/>
  <c r="DE3404" i="2"/>
  <c r="DH3436" i="2"/>
  <c r="DU3436" i="2"/>
  <c r="DF3436" i="2"/>
  <c r="DG3436" i="2" s="1"/>
  <c r="DE3436" i="2"/>
  <c r="DE3486" i="2"/>
  <c r="DW3576" i="2"/>
  <c r="DR3564" i="2"/>
  <c r="DF3564" i="2"/>
  <c r="DO3564" i="2"/>
  <c r="DN3564" i="2"/>
  <c r="DM3564" i="2"/>
  <c r="DJ3564" i="2"/>
  <c r="DU3564" i="2"/>
  <c r="DG3564" i="2"/>
  <c r="DW3578" i="2"/>
  <c r="DU3566" i="2"/>
  <c r="DO3566" i="2"/>
  <c r="DM3566" i="2"/>
  <c r="DE3566" i="2"/>
  <c r="DW3580" i="2"/>
  <c r="DU3568" i="2"/>
  <c r="DG3568" i="2"/>
  <c r="DP3568" i="2"/>
  <c r="DE3568" i="2"/>
  <c r="DO3568" i="2"/>
  <c r="DN3568" i="2"/>
  <c r="DM3568" i="2"/>
  <c r="DH3568" i="2"/>
  <c r="DW3582" i="2"/>
  <c r="DM3570" i="2"/>
  <c r="DS3570" i="2"/>
  <c r="DJ3570" i="2"/>
  <c r="DR3570" i="2"/>
  <c r="DI3570" i="2"/>
  <c r="DQ3570" i="2"/>
  <c r="DH3570" i="2"/>
  <c r="DP3570" i="2"/>
  <c r="DG3570" i="2"/>
  <c r="DN3570" i="2"/>
  <c r="DE3570" i="2"/>
  <c r="DS3595" i="2"/>
  <c r="DP3595" i="2"/>
  <c r="DE3595" i="2"/>
  <c r="DN3595" i="2"/>
  <c r="DM3595" i="2"/>
  <c r="DL3595" i="2"/>
  <c r="DK3595" i="2"/>
  <c r="DW3607" i="2"/>
  <c r="DT3595" i="2"/>
  <c r="DF3595" i="2"/>
  <c r="DR3622" i="2"/>
  <c r="DP3622" i="2"/>
  <c r="DM3622" i="2"/>
  <c r="DL3622" i="2"/>
  <c r="DK3622" i="2"/>
  <c r="DU3622" i="2"/>
  <c r="DJ3622" i="2"/>
  <c r="DS3622" i="2"/>
  <c r="DE3622" i="2"/>
  <c r="DS3729" i="2"/>
  <c r="DM3729" i="2"/>
  <c r="DL3729" i="2"/>
  <c r="DK3729" i="2"/>
  <c r="DW3741" i="2"/>
  <c r="DI3729" i="2"/>
  <c r="DT3729" i="2"/>
  <c r="DR3767" i="2"/>
  <c r="DU3767" i="2"/>
  <c r="DL3767" i="2"/>
  <c r="DS3767" i="2"/>
  <c r="DI3767" i="2"/>
  <c r="DQ3767" i="2"/>
  <c r="DH3767" i="2"/>
  <c r="DW3779" i="2"/>
  <c r="DP3767" i="2"/>
  <c r="DG3767" i="2"/>
  <c r="DO3767" i="2"/>
  <c r="DF3767" i="2"/>
  <c r="DM3767" i="2"/>
  <c r="DO3768" i="2"/>
  <c r="DL3768" i="2"/>
  <c r="DI3768" i="2"/>
  <c r="DU3768" i="2"/>
  <c r="DH3768" i="2"/>
  <c r="DS3768" i="2"/>
  <c r="DG3768" i="2"/>
  <c r="DR3768" i="2"/>
  <c r="DP3768" i="2"/>
  <c r="DK3798" i="2"/>
  <c r="DM3798" i="2"/>
  <c r="DR3817" i="2"/>
  <c r="DO3817" i="2"/>
  <c r="DF3817" i="2"/>
  <c r="DM3817" i="2"/>
  <c r="DU3817" i="2"/>
  <c r="DL3817" i="2"/>
  <c r="DT3817" i="2"/>
  <c r="DK3817" i="2"/>
  <c r="DW3829" i="2"/>
  <c r="DS3817" i="2"/>
  <c r="DI3817" i="2"/>
  <c r="DP3817" i="2"/>
  <c r="DG3817" i="2"/>
  <c r="DR3837" i="2"/>
  <c r="DQ3837" i="2"/>
  <c r="DH3837" i="2"/>
  <c r="DO3837" i="2"/>
  <c r="DF3837" i="2"/>
  <c r="DN3837" i="2"/>
  <c r="DE3837" i="2"/>
  <c r="DM3837" i="2"/>
  <c r="DU3837" i="2"/>
  <c r="DL3837" i="2"/>
  <c r="DS3837" i="2"/>
  <c r="DI3837" i="2"/>
  <c r="DR3843" i="2"/>
  <c r="DQ3843" i="2"/>
  <c r="DH3843" i="2"/>
  <c r="DO3843" i="2"/>
  <c r="DF3843" i="2"/>
  <c r="DN3843" i="2"/>
  <c r="DE3843" i="2"/>
  <c r="DM3843" i="2"/>
  <c r="DU3843" i="2"/>
  <c r="DL3843" i="2"/>
  <c r="DW3855" i="2"/>
  <c r="DS3843" i="2"/>
  <c r="DI3843" i="2"/>
  <c r="DR3849" i="2"/>
  <c r="DT3849" i="2"/>
  <c r="DK3849" i="2"/>
  <c r="DQ3849" i="2"/>
  <c r="DH3849" i="2"/>
  <c r="DP3849" i="2"/>
  <c r="DG3849" i="2"/>
  <c r="DW3861" i="2"/>
  <c r="DO3849" i="2"/>
  <c r="DF3849" i="2"/>
  <c r="DN3849" i="2"/>
  <c r="DE3849" i="2"/>
  <c r="DU3849" i="2"/>
  <c r="DL3849" i="2"/>
  <c r="DR3873" i="2"/>
  <c r="DP3873" i="2"/>
  <c r="DH3873" i="2"/>
  <c r="DN3873" i="2"/>
  <c r="DF3873" i="2"/>
  <c r="DM3873" i="2"/>
  <c r="DE3873" i="2"/>
  <c r="DU3873" i="2"/>
  <c r="DL3873" i="2"/>
  <c r="DW3885" i="2"/>
  <c r="DT3873" i="2"/>
  <c r="DK3873" i="2"/>
  <c r="DQ3873" i="2"/>
  <c r="DI3873" i="2"/>
  <c r="DR4011" i="2"/>
  <c r="DJ4011" i="2"/>
  <c r="DT4011" i="2"/>
  <c r="DK4011" i="2"/>
  <c r="DS4011" i="2"/>
  <c r="DI4011" i="2"/>
  <c r="DQ4011" i="2"/>
  <c r="DH4011" i="2"/>
  <c r="DP4011" i="2"/>
  <c r="DG4011" i="2"/>
  <c r="DO4011" i="2"/>
  <c r="DF4011" i="2"/>
  <c r="DN4011" i="2"/>
  <c r="DE4011" i="2"/>
  <c r="DU4011" i="2"/>
  <c r="DL4011" i="2"/>
  <c r="DL4016" i="2"/>
  <c r="DS4016" i="2"/>
  <c r="DJ4016" i="2"/>
  <c r="DE4016" i="2"/>
  <c r="DU4016" i="2"/>
  <c r="DW3319" i="2"/>
  <c r="DH3308" i="2"/>
  <c r="DO3308" i="2" s="1"/>
  <c r="DU3308" i="2"/>
  <c r="DF3308" i="2"/>
  <c r="DF3313" i="2"/>
  <c r="DU3313" i="2"/>
  <c r="DE3313" i="2"/>
  <c r="DF3342" i="2"/>
  <c r="DG3342" i="2" s="1"/>
  <c r="DE3342" i="2"/>
  <c r="DW3354" i="2"/>
  <c r="DF3361" i="2"/>
  <c r="DU3361" i="2"/>
  <c r="DE3361" i="2"/>
  <c r="DF3366" i="2"/>
  <c r="DE3366" i="2"/>
  <c r="DW3378" i="2"/>
  <c r="DF3393" i="2"/>
  <c r="DG3393" i="2" s="1"/>
  <c r="DU3393" i="2"/>
  <c r="DE3393" i="2"/>
  <c r="DF3398" i="2"/>
  <c r="DG3398" i="2" s="1"/>
  <c r="DE3398" i="2"/>
  <c r="DW3410" i="2"/>
  <c r="DF3425" i="2"/>
  <c r="DU3425" i="2"/>
  <c r="DE3425" i="2"/>
  <c r="DF3430" i="2"/>
  <c r="DG3430" i="2" s="1"/>
  <c r="DE3430" i="2"/>
  <c r="DW3442" i="2"/>
  <c r="DF3475" i="2"/>
  <c r="DW3487" i="2"/>
  <c r="DQ3534" i="2"/>
  <c r="DH3534" i="2"/>
  <c r="DR3534" i="2"/>
  <c r="DF3534" i="2"/>
  <c r="DP3534" i="2"/>
  <c r="DE3534" i="2"/>
  <c r="DW3546" i="2"/>
  <c r="DO3534" i="2"/>
  <c r="DN3534" i="2"/>
  <c r="DJ3534" i="2"/>
  <c r="DN3539" i="2"/>
  <c r="DF3539" i="2"/>
  <c r="DT3539" i="2"/>
  <c r="DL3539" i="2"/>
  <c r="DS3539" i="2"/>
  <c r="DK3539" i="2"/>
  <c r="DW3551" i="2"/>
  <c r="DR3539" i="2"/>
  <c r="DJ3539" i="2"/>
  <c r="DQ3539" i="2"/>
  <c r="DI3539" i="2"/>
  <c r="DO3539" i="2"/>
  <c r="DG3539" i="2"/>
  <c r="DS3632" i="2"/>
  <c r="DO3632" i="2"/>
  <c r="DL3632" i="2"/>
  <c r="DK3632" i="2"/>
  <c r="DH3632" i="2"/>
  <c r="DU3632" i="2"/>
  <c r="DE3632" i="2"/>
  <c r="DQ3632" i="2"/>
  <c r="DM3634" i="2"/>
  <c r="DU3634" i="2"/>
  <c r="DK3634" i="2"/>
  <c r="DT3634" i="2"/>
  <c r="DJ3634" i="2"/>
  <c r="DS3634" i="2"/>
  <c r="DI3634" i="2"/>
  <c r="DR3634" i="2"/>
  <c r="DH3634" i="2"/>
  <c r="DO3634" i="2"/>
  <c r="DS3659" i="2"/>
  <c r="DP3659" i="2"/>
  <c r="DE3659" i="2"/>
  <c r="DN3659" i="2"/>
  <c r="DM3659" i="2"/>
  <c r="DL3659" i="2"/>
  <c r="DK3659" i="2"/>
  <c r="DW3671" i="2"/>
  <c r="DT3659" i="2"/>
  <c r="DF3659" i="2"/>
  <c r="DS3696" i="2"/>
  <c r="DO3696" i="2"/>
  <c r="DL3696" i="2"/>
  <c r="DK3696" i="2"/>
  <c r="DH3696" i="2"/>
  <c r="DU3696" i="2"/>
  <c r="DE3696" i="2"/>
  <c r="DQ3696" i="2"/>
  <c r="DM3698" i="2"/>
  <c r="DU3698" i="2"/>
  <c r="DK3698" i="2"/>
  <c r="DT3698" i="2"/>
  <c r="DJ3698" i="2"/>
  <c r="DS3698" i="2"/>
  <c r="DI3698" i="2"/>
  <c r="DR3698" i="2"/>
  <c r="DH3698" i="2"/>
  <c r="DO3698" i="2"/>
  <c r="DR3777" i="2"/>
  <c r="DP3777" i="2"/>
  <c r="DG3777" i="2"/>
  <c r="DN3777" i="2"/>
  <c r="DE3777" i="2"/>
  <c r="DM3777" i="2"/>
  <c r="DW3789" i="2"/>
  <c r="DU3777" i="2"/>
  <c r="DL3777" i="2"/>
  <c r="DT3777" i="2"/>
  <c r="DK3777" i="2"/>
  <c r="DQ3777" i="2"/>
  <c r="DH3777" i="2"/>
  <c r="DI3815" i="2"/>
  <c r="DQ3817" i="2"/>
  <c r="DR3831" i="2"/>
  <c r="DM3831" i="2"/>
  <c r="DT3831" i="2"/>
  <c r="DK3831" i="2"/>
  <c r="DS3831" i="2"/>
  <c r="DI3831" i="2"/>
  <c r="DW3843" i="2"/>
  <c r="DQ3831" i="2"/>
  <c r="DH3831" i="2"/>
  <c r="DP3831" i="2"/>
  <c r="DG3831" i="2"/>
  <c r="DN3831" i="2"/>
  <c r="DE3831" i="2"/>
  <c r="DO3873" i="2"/>
  <c r="DN3879" i="2"/>
  <c r="DF3879" i="2"/>
  <c r="DW3891" i="2"/>
  <c r="DT3879" i="2"/>
  <c r="DL3879" i="2"/>
  <c r="DS3879" i="2"/>
  <c r="DK3879" i="2"/>
  <c r="DR3879" i="2"/>
  <c r="DJ3879" i="2"/>
  <c r="DQ3879" i="2"/>
  <c r="DI3879" i="2"/>
  <c r="DO3879" i="2"/>
  <c r="DG3879" i="2"/>
  <c r="DS4003" i="2"/>
  <c r="DK4003" i="2"/>
  <c r="DM4003" i="2"/>
  <c r="DU4003" i="2"/>
  <c r="DL4003" i="2"/>
  <c r="DT4003" i="2"/>
  <c r="DJ4003" i="2"/>
  <c r="DR4003" i="2"/>
  <c r="DI4003" i="2"/>
  <c r="DQ4003" i="2"/>
  <c r="DH4003" i="2"/>
  <c r="DW4015" i="2"/>
  <c r="DP4003" i="2"/>
  <c r="DG4003" i="2"/>
  <c r="DN4003" i="2"/>
  <c r="DE4003" i="2"/>
  <c r="DW3327" i="2"/>
  <c r="DF3321" i="2"/>
  <c r="DU3321" i="2"/>
  <c r="DE3321" i="2"/>
  <c r="DW3383" i="2"/>
  <c r="DU3398" i="2"/>
  <c r="DW3415" i="2"/>
  <c r="DH3412" i="2"/>
  <c r="DM3412" i="2" s="1"/>
  <c r="DU3412" i="2"/>
  <c r="DF3412" i="2"/>
  <c r="DE3412" i="2"/>
  <c r="DU3430" i="2"/>
  <c r="DW3447" i="2"/>
  <c r="DF3467" i="2"/>
  <c r="DG3467" i="2" s="1"/>
  <c r="DW3479" i="2"/>
  <c r="DH3470" i="2"/>
  <c r="DM3470" i="2" s="1"/>
  <c r="DN3470" i="2" s="1"/>
  <c r="DF3470" i="2"/>
  <c r="DG3470" i="2" s="1"/>
  <c r="DE3470" i="2"/>
  <c r="DW3482" i="2"/>
  <c r="DL3634" i="2"/>
  <c r="DR3628" i="2"/>
  <c r="DL3628" i="2"/>
  <c r="DK3628" i="2"/>
  <c r="DJ3628" i="2"/>
  <c r="DU3628" i="2"/>
  <c r="DI3628" i="2"/>
  <c r="DS3628" i="2"/>
  <c r="DM3630" i="2"/>
  <c r="DE3630" i="2"/>
  <c r="DQ3630" i="2"/>
  <c r="DH3630" i="2"/>
  <c r="DL3698" i="2"/>
  <c r="DN3683" i="2"/>
  <c r="DW3695" i="2"/>
  <c r="DH3683" i="2"/>
  <c r="DO3683" i="2"/>
  <c r="DT3685" i="2"/>
  <c r="DL3685" i="2"/>
  <c r="DF3685" i="2"/>
  <c r="DU3685" i="2"/>
  <c r="DE3685" i="2"/>
  <c r="DQ3685" i="2"/>
  <c r="DO3685" i="2"/>
  <c r="DM3685" i="2"/>
  <c r="DS3687" i="2"/>
  <c r="DH3687" i="2"/>
  <c r="DO3687" i="2"/>
  <c r="DE3687" i="2"/>
  <c r="DW3699" i="2"/>
  <c r="DN3687" i="2"/>
  <c r="DM3687" i="2"/>
  <c r="DL3687" i="2"/>
  <c r="DT3687" i="2"/>
  <c r="DI3687" i="2"/>
  <c r="DM3694" i="2"/>
  <c r="DE3694" i="2"/>
  <c r="DQ3694" i="2"/>
  <c r="DH3694" i="2"/>
  <c r="DS3741" i="2"/>
  <c r="DI3741" i="2"/>
  <c r="DP3741" i="2"/>
  <c r="DG3741" i="2"/>
  <c r="DW3753" i="2"/>
  <c r="DO3741" i="2"/>
  <c r="DF3741" i="2"/>
  <c r="DN3741" i="2"/>
  <c r="DE3741" i="2"/>
  <c r="DM3741" i="2"/>
  <c r="DT3741" i="2"/>
  <c r="DK3741" i="2"/>
  <c r="DM3742" i="2"/>
  <c r="DO3742" i="2"/>
  <c r="DE3742" i="2"/>
  <c r="DQ3742" i="2"/>
  <c r="DQ3746" i="2"/>
  <c r="DE3746" i="2"/>
  <c r="DM3746" i="2"/>
  <c r="DL3746" i="2"/>
  <c r="DU3746" i="2"/>
  <c r="DK3746" i="2"/>
  <c r="DT3746" i="2"/>
  <c r="DJ3746" i="2"/>
  <c r="DR3746" i="2"/>
  <c r="DH3746" i="2"/>
  <c r="DR3761" i="2"/>
  <c r="DT3761" i="2"/>
  <c r="DK3761" i="2"/>
  <c r="DQ3761" i="2"/>
  <c r="DH3761" i="2"/>
  <c r="DP3761" i="2"/>
  <c r="DG3761" i="2"/>
  <c r="DW3773" i="2"/>
  <c r="DO3761" i="2"/>
  <c r="DF3761" i="2"/>
  <c r="DN3761" i="2"/>
  <c r="DE3761" i="2"/>
  <c r="DU3761" i="2"/>
  <c r="DL3761" i="2"/>
  <c r="DT3770" i="2"/>
  <c r="DO3770" i="2"/>
  <c r="DL3770" i="2"/>
  <c r="DI3770" i="2"/>
  <c r="DU3770" i="2"/>
  <c r="DH3770" i="2"/>
  <c r="DR3770" i="2"/>
  <c r="DG3770" i="2"/>
  <c r="DP3770" i="2"/>
  <c r="DM3815" i="2"/>
  <c r="DR3819" i="2"/>
  <c r="DW3831" i="2"/>
  <c r="DS3819" i="2"/>
  <c r="DI3819" i="2"/>
  <c r="DP3819" i="2"/>
  <c r="DG3819" i="2"/>
  <c r="DO3819" i="2"/>
  <c r="DF3819" i="2"/>
  <c r="DN3819" i="2"/>
  <c r="DE3819" i="2"/>
  <c r="DM3819" i="2"/>
  <c r="DT3819" i="2"/>
  <c r="DK3819" i="2"/>
  <c r="DR3847" i="2"/>
  <c r="DP3847" i="2"/>
  <c r="DG3847" i="2"/>
  <c r="DN3847" i="2"/>
  <c r="DE3847" i="2"/>
  <c r="DW3859" i="2"/>
  <c r="DM3847" i="2"/>
  <c r="DU3847" i="2"/>
  <c r="DL3847" i="2"/>
  <c r="DT3847" i="2"/>
  <c r="DK3847" i="2"/>
  <c r="DQ3847" i="2"/>
  <c r="DH3847" i="2"/>
  <c r="DK3987" i="2"/>
  <c r="DL4163" i="2"/>
  <c r="DK4163" i="2"/>
  <c r="DT4163" i="2"/>
  <c r="DI4163" i="2"/>
  <c r="DS4163" i="2"/>
  <c r="DH4163" i="2"/>
  <c r="DW4175" i="2"/>
  <c r="DQ4163" i="2"/>
  <c r="DG4163" i="2"/>
  <c r="DP4163" i="2"/>
  <c r="DF4163" i="2"/>
  <c r="DN4163" i="2"/>
  <c r="DO4163" i="2"/>
  <c r="DT4191" i="2"/>
  <c r="DO4191" i="2"/>
  <c r="DN4191" i="2"/>
  <c r="DW3018" i="2"/>
  <c r="DE3064" i="2"/>
  <c r="DE3072" i="2"/>
  <c r="DE3080" i="2"/>
  <c r="DE3088" i="2"/>
  <c r="DE3096" i="2"/>
  <c r="DE3104" i="2"/>
  <c r="DE3128" i="2"/>
  <c r="DE3136" i="2"/>
  <c r="DE3144" i="2"/>
  <c r="DE3152" i="2"/>
  <c r="DE3160" i="2"/>
  <c r="DE3192" i="2"/>
  <c r="DE3208" i="2"/>
  <c r="DE3216" i="2"/>
  <c r="DE3283" i="2"/>
  <c r="DU3283" i="2"/>
  <c r="DE3288" i="2"/>
  <c r="DW3320" i="2"/>
  <c r="DW3325" i="2"/>
  <c r="DW3335" i="2"/>
  <c r="DH3324" i="2"/>
  <c r="DK3324" i="2" s="1"/>
  <c r="DF3329" i="2"/>
  <c r="DU3329" i="2"/>
  <c r="DE3329" i="2"/>
  <c r="DG3366" i="2"/>
  <c r="DU3371" i="2"/>
  <c r="DF3369" i="2"/>
  <c r="DU3369" i="2"/>
  <c r="DE3369" i="2"/>
  <c r="DF3374" i="2"/>
  <c r="DG3374" i="2" s="1"/>
  <c r="DE3374" i="2"/>
  <c r="DW3386" i="2"/>
  <c r="DU3403" i="2"/>
  <c r="DO3412" i="2"/>
  <c r="DF3406" i="2"/>
  <c r="DG3406" i="2" s="1"/>
  <c r="DE3406" i="2"/>
  <c r="DW3418" i="2"/>
  <c r="DU3435" i="2"/>
  <c r="DF3433" i="2"/>
  <c r="DU3433" i="2"/>
  <c r="DE3433" i="2"/>
  <c r="DF3438" i="2"/>
  <c r="DG3438" i="2" s="1"/>
  <c r="DE3438" i="2"/>
  <c r="DW3450" i="2"/>
  <c r="DW3471" i="2"/>
  <c r="DF3462" i="2"/>
  <c r="DG3462" i="2" s="1"/>
  <c r="DE3462" i="2"/>
  <c r="DW3474" i="2"/>
  <c r="DN3523" i="2"/>
  <c r="DF3523" i="2"/>
  <c r="DT3523" i="2"/>
  <c r="DL3523" i="2"/>
  <c r="DS3523" i="2"/>
  <c r="DK3523" i="2"/>
  <c r="DW3535" i="2"/>
  <c r="DR3523" i="2"/>
  <c r="DJ3523" i="2"/>
  <c r="DQ3523" i="2"/>
  <c r="DI3523" i="2"/>
  <c r="DO3523" i="2"/>
  <c r="DG3523" i="2"/>
  <c r="DQ3526" i="2"/>
  <c r="DH3526" i="2"/>
  <c r="DR3526" i="2"/>
  <c r="DF3526" i="2"/>
  <c r="DP3526" i="2"/>
  <c r="DE3526" i="2"/>
  <c r="DW3538" i="2"/>
  <c r="DO3526" i="2"/>
  <c r="DN3526" i="2"/>
  <c r="DJ3526" i="2"/>
  <c r="DN3531" i="2"/>
  <c r="DF3531" i="2"/>
  <c r="DT3531" i="2"/>
  <c r="DL3531" i="2"/>
  <c r="DS3531" i="2"/>
  <c r="DK3531" i="2"/>
  <c r="DW3543" i="2"/>
  <c r="DR3531" i="2"/>
  <c r="DJ3531" i="2"/>
  <c r="DQ3531" i="2"/>
  <c r="DI3531" i="2"/>
  <c r="DO3531" i="2"/>
  <c r="DG3531" i="2"/>
  <c r="DS3601" i="2"/>
  <c r="DM3601" i="2"/>
  <c r="DL3601" i="2"/>
  <c r="DK3601" i="2"/>
  <c r="DW3613" i="2"/>
  <c r="DI3601" i="2"/>
  <c r="DT3601" i="2"/>
  <c r="DT3628" i="2"/>
  <c r="DQ3634" i="2"/>
  <c r="DN3619" i="2"/>
  <c r="DW3631" i="2"/>
  <c r="DH3619" i="2"/>
  <c r="DO3619" i="2"/>
  <c r="DT3621" i="2"/>
  <c r="DL3621" i="2"/>
  <c r="DF3621" i="2"/>
  <c r="DU3621" i="2"/>
  <c r="DE3621" i="2"/>
  <c r="DQ3621" i="2"/>
  <c r="DO3621" i="2"/>
  <c r="DM3621" i="2"/>
  <c r="DK3687" i="2"/>
  <c r="DQ3698" i="2"/>
  <c r="DR3692" i="2"/>
  <c r="DL3692" i="2"/>
  <c r="DK3692" i="2"/>
  <c r="DJ3692" i="2"/>
  <c r="DU3692" i="2"/>
  <c r="DI3692" i="2"/>
  <c r="DS3692" i="2"/>
  <c r="DU3716" i="2"/>
  <c r="DP3716" i="2"/>
  <c r="DO3716" i="2"/>
  <c r="DM3716" i="2"/>
  <c r="DG3716" i="2"/>
  <c r="DS3746" i="2"/>
  <c r="DM3770" i="2"/>
  <c r="DQ3792" i="2"/>
  <c r="DG3792" i="2"/>
  <c r="DO3792" i="2"/>
  <c r="DM3792" i="2"/>
  <c r="DK3792" i="2"/>
  <c r="DU3792" i="2"/>
  <c r="DJ3792" i="2"/>
  <c r="DR3792" i="2"/>
  <c r="DH3792" i="2"/>
  <c r="DH3819" i="2"/>
  <c r="DR3805" i="2"/>
  <c r="DO3805" i="2"/>
  <c r="DF3805" i="2"/>
  <c r="DW3817" i="2"/>
  <c r="DM3805" i="2"/>
  <c r="DU3805" i="2"/>
  <c r="DL3805" i="2"/>
  <c r="DT3805" i="2"/>
  <c r="DK3805" i="2"/>
  <c r="DS3805" i="2"/>
  <c r="DI3805" i="2"/>
  <c r="DP3805" i="2"/>
  <c r="DG3805" i="2"/>
  <c r="DO3704" i="2"/>
  <c r="DE3704" i="2"/>
  <c r="DU3704" i="2"/>
  <c r="DL3704" i="2"/>
  <c r="DT3704" i="2"/>
  <c r="DK3704" i="2"/>
  <c r="DS3704" i="2"/>
  <c r="DJ3704" i="2"/>
  <c r="DR3704" i="2"/>
  <c r="DI3704" i="2"/>
  <c r="DP3704" i="2"/>
  <c r="DG3704" i="2"/>
  <c r="DM3737" i="2"/>
  <c r="DN3737" i="2"/>
  <c r="DW3749" i="2"/>
  <c r="DF3737" i="2"/>
  <c r="DE3737" i="2"/>
  <c r="DO3737" i="2"/>
  <c r="DR3815" i="2"/>
  <c r="DT3815" i="2"/>
  <c r="DK3815" i="2"/>
  <c r="DQ3815" i="2"/>
  <c r="DH3815" i="2"/>
  <c r="DP3815" i="2"/>
  <c r="DG3815" i="2"/>
  <c r="DW3827" i="2"/>
  <c r="DO3815" i="2"/>
  <c r="DF3815" i="2"/>
  <c r="DN3815" i="2"/>
  <c r="DE3815" i="2"/>
  <c r="DU3815" i="2"/>
  <c r="DL3815" i="2"/>
  <c r="DU3832" i="2"/>
  <c r="DK3832" i="2"/>
  <c r="DR3863" i="2"/>
  <c r="DP3863" i="2"/>
  <c r="DG3863" i="2"/>
  <c r="DW3875" i="2"/>
  <c r="DN3863" i="2"/>
  <c r="DE3863" i="2"/>
  <c r="DM3863" i="2"/>
  <c r="DU3863" i="2"/>
  <c r="DL3863" i="2"/>
  <c r="DT3863" i="2"/>
  <c r="DK3863" i="2"/>
  <c r="DQ3863" i="2"/>
  <c r="DH3863" i="2"/>
  <c r="DP3870" i="2"/>
  <c r="DQ3870" i="2"/>
  <c r="DG3870" i="2"/>
  <c r="DR3870" i="2"/>
  <c r="DT3987" i="2"/>
  <c r="DL3987" i="2"/>
  <c r="DR3987" i="2"/>
  <c r="DI3987" i="2"/>
  <c r="DQ3987" i="2"/>
  <c r="DH3987" i="2"/>
  <c r="DW3999" i="2"/>
  <c r="DP3987" i="2"/>
  <c r="DG3987" i="2"/>
  <c r="DO3987" i="2"/>
  <c r="DF3987" i="2"/>
  <c r="DN3987" i="2"/>
  <c r="DE3987" i="2"/>
  <c r="DM3987" i="2"/>
  <c r="DS3987" i="2"/>
  <c r="DJ3987" i="2"/>
  <c r="DE3006" i="2"/>
  <c r="DF3040" i="2"/>
  <c r="DE3053" i="2"/>
  <c r="DE3061" i="2"/>
  <c r="DU3064" i="2"/>
  <c r="DE3069" i="2"/>
  <c r="DU3072" i="2"/>
  <c r="DE3077" i="2"/>
  <c r="DU3080" i="2"/>
  <c r="DE3085" i="2"/>
  <c r="DU3088" i="2"/>
  <c r="DU3096" i="2"/>
  <c r="DU3104" i="2"/>
  <c r="DE3109" i="2"/>
  <c r="DE3117" i="2"/>
  <c r="DE3125" i="2"/>
  <c r="DU3128" i="2"/>
  <c r="DE3133" i="2"/>
  <c r="DU3136" i="2"/>
  <c r="DE3138" i="2"/>
  <c r="DE3141" i="2"/>
  <c r="DU3144" i="2"/>
  <c r="DE3149" i="2"/>
  <c r="DU3152" i="2"/>
  <c r="DE3154" i="2"/>
  <c r="DU3160" i="2"/>
  <c r="DE3162" i="2"/>
  <c r="DE3165" i="2"/>
  <c r="DE3170" i="2"/>
  <c r="DE3173" i="2"/>
  <c r="DE3178" i="2"/>
  <c r="DE3181" i="2"/>
  <c r="DE3189" i="2"/>
  <c r="DU3192" i="2"/>
  <c r="DE3194" i="2"/>
  <c r="DE3202" i="2"/>
  <c r="DU3208" i="2"/>
  <c r="DE3210" i="2"/>
  <c r="DE3213" i="2"/>
  <c r="DU3216" i="2"/>
  <c r="DE3218" i="2"/>
  <c r="DE3221" i="2"/>
  <c r="DE3226" i="2"/>
  <c r="DE3234" i="2"/>
  <c r="DE3242" i="2"/>
  <c r="DE3266" i="2"/>
  <c r="DE3274" i="2"/>
  <c r="DU3288" i="2"/>
  <c r="DF3307" i="2"/>
  <c r="DG3313" i="2"/>
  <c r="DE3315" i="2"/>
  <c r="DU3315" i="2"/>
  <c r="DF3310" i="2"/>
  <c r="DE3310" i="2"/>
  <c r="DW3322" i="2"/>
  <c r="DW3351" i="2"/>
  <c r="DH3340" i="2"/>
  <c r="DU3340" i="2"/>
  <c r="DF3340" i="2"/>
  <c r="DG3340" i="2" s="1"/>
  <c r="DF3371" i="2"/>
  <c r="DF3377" i="2"/>
  <c r="DU3377" i="2"/>
  <c r="DE3377" i="2"/>
  <c r="DF3382" i="2"/>
  <c r="DG3382" i="2" s="1"/>
  <c r="DE3382" i="2"/>
  <c r="DW3394" i="2"/>
  <c r="DE3403" i="2"/>
  <c r="DG3425" i="2"/>
  <c r="DE3435" i="2"/>
  <c r="DF3441" i="2"/>
  <c r="DU3441" i="2"/>
  <c r="DE3441" i="2"/>
  <c r="DF3446" i="2"/>
  <c r="DG3446" i="2" s="1"/>
  <c r="DE3446" i="2"/>
  <c r="DW3458" i="2"/>
  <c r="DE3467" i="2"/>
  <c r="DH3475" i="2"/>
  <c r="DM3475" i="2" s="1"/>
  <c r="DN3475" i="2" s="1"/>
  <c r="DN3507" i="2"/>
  <c r="DF3507" i="2"/>
  <c r="DT3507" i="2"/>
  <c r="DL3507" i="2"/>
  <c r="DS3507" i="2"/>
  <c r="DK3507" i="2"/>
  <c r="DW3519" i="2"/>
  <c r="DR3507" i="2"/>
  <c r="DJ3507" i="2"/>
  <c r="DQ3507" i="2"/>
  <c r="DI3507" i="2"/>
  <c r="DO3507" i="2"/>
  <c r="DG3507" i="2"/>
  <c r="DQ3510" i="2"/>
  <c r="DH3510" i="2"/>
  <c r="DR3510" i="2"/>
  <c r="DF3510" i="2"/>
  <c r="DP3510" i="2"/>
  <c r="DE3510" i="2"/>
  <c r="DW3522" i="2"/>
  <c r="DO3510" i="2"/>
  <c r="DN3510" i="2"/>
  <c r="DJ3510" i="2"/>
  <c r="DH3539" i="2"/>
  <c r="DQ3542" i="2"/>
  <c r="DH3542" i="2"/>
  <c r="DR3542" i="2"/>
  <c r="DF3542" i="2"/>
  <c r="DP3542" i="2"/>
  <c r="DE3542" i="2"/>
  <c r="DW3554" i="2"/>
  <c r="DO3542" i="2"/>
  <c r="DN3542" i="2"/>
  <c r="DJ3542" i="2"/>
  <c r="DP3559" i="2"/>
  <c r="DT3559" i="2"/>
  <c r="DK3559" i="2"/>
  <c r="DR3559" i="2"/>
  <c r="DI3559" i="2"/>
  <c r="DQ3559" i="2"/>
  <c r="DG3559" i="2"/>
  <c r="DO3559" i="2"/>
  <c r="DF3559" i="2"/>
  <c r="DN3559" i="2"/>
  <c r="DE3559" i="2"/>
  <c r="DU3559" i="2"/>
  <c r="DL3559" i="2"/>
  <c r="DU3588" i="2"/>
  <c r="DP3588" i="2"/>
  <c r="DO3588" i="2"/>
  <c r="DM3588" i="2"/>
  <c r="DG3588" i="2"/>
  <c r="DN3615" i="2"/>
  <c r="DO3615" i="2"/>
  <c r="DF3615" i="2"/>
  <c r="DO3640" i="2"/>
  <c r="DE3640" i="2"/>
  <c r="DU3640" i="2"/>
  <c r="DL3640" i="2"/>
  <c r="DT3640" i="2"/>
  <c r="DK3640" i="2"/>
  <c r="DS3640" i="2"/>
  <c r="DJ3640" i="2"/>
  <c r="DR3640" i="2"/>
  <c r="DI3640" i="2"/>
  <c r="DP3640" i="2"/>
  <c r="DG3640" i="2"/>
  <c r="DU3652" i="2"/>
  <c r="DP3652" i="2"/>
  <c r="DO3652" i="2"/>
  <c r="DM3652" i="2"/>
  <c r="DG3652" i="2"/>
  <c r="DS3665" i="2"/>
  <c r="DM3665" i="2"/>
  <c r="DL3665" i="2"/>
  <c r="DK3665" i="2"/>
  <c r="DW3677" i="2"/>
  <c r="DI3665" i="2"/>
  <c r="DT3665" i="2"/>
  <c r="DF3683" i="2"/>
  <c r="DU3687" i="2"/>
  <c r="DN3679" i="2"/>
  <c r="DO3679" i="2"/>
  <c r="DF3679" i="2"/>
  <c r="DR3686" i="2"/>
  <c r="DP3686" i="2"/>
  <c r="DM3686" i="2"/>
  <c r="DL3686" i="2"/>
  <c r="DK3686" i="2"/>
  <c r="DU3686" i="2"/>
  <c r="DJ3686" i="2"/>
  <c r="DS3686" i="2"/>
  <c r="DE3686" i="2"/>
  <c r="DQ3704" i="2"/>
  <c r="DM3706" i="2"/>
  <c r="DO3706" i="2"/>
  <c r="DO3729" i="2"/>
  <c r="DS3723" i="2"/>
  <c r="DP3723" i="2"/>
  <c r="DE3723" i="2"/>
  <c r="DN3723" i="2"/>
  <c r="DM3723" i="2"/>
  <c r="DL3723" i="2"/>
  <c r="DK3723" i="2"/>
  <c r="DW3735" i="2"/>
  <c r="DT3723" i="2"/>
  <c r="DF3723" i="2"/>
  <c r="DQ3768" i="2"/>
  <c r="DI3792" i="2"/>
  <c r="DR3783" i="2"/>
  <c r="DM3783" i="2"/>
  <c r="DT3783" i="2"/>
  <c r="DK3783" i="2"/>
  <c r="DS3783" i="2"/>
  <c r="DI3783" i="2"/>
  <c r="DW3795" i="2"/>
  <c r="DQ3783" i="2"/>
  <c r="DH3783" i="2"/>
  <c r="DP3783" i="2"/>
  <c r="DG3783" i="2"/>
  <c r="DN3783" i="2"/>
  <c r="DE3783" i="2"/>
  <c r="DR3797" i="2"/>
  <c r="DS3797" i="2"/>
  <c r="DI3797" i="2"/>
  <c r="DP3797" i="2"/>
  <c r="DG3797" i="2"/>
  <c r="DO3797" i="2"/>
  <c r="DF3797" i="2"/>
  <c r="DN3797" i="2"/>
  <c r="DE3797" i="2"/>
  <c r="DM3797" i="2"/>
  <c r="DT3797" i="2"/>
  <c r="DK3797" i="2"/>
  <c r="DQ3819" i="2"/>
  <c r="DR3809" i="2"/>
  <c r="DW3821" i="2"/>
  <c r="DN3809" i="2"/>
  <c r="DE3809" i="2"/>
  <c r="DU3809" i="2"/>
  <c r="DL3809" i="2"/>
  <c r="DT3809" i="2"/>
  <c r="DK3809" i="2"/>
  <c r="DS3809" i="2"/>
  <c r="DI3809" i="2"/>
  <c r="DQ3809" i="2"/>
  <c r="DH3809" i="2"/>
  <c r="DO3809" i="2"/>
  <c r="DF3809" i="2"/>
  <c r="DK3837" i="2"/>
  <c r="DK3843" i="2"/>
  <c r="DI3847" i="2"/>
  <c r="DI3849" i="2"/>
  <c r="DI3863" i="2"/>
  <c r="DR3857" i="2"/>
  <c r="DO3857" i="2"/>
  <c r="DF3857" i="2"/>
  <c r="DM3857" i="2"/>
  <c r="DU3857" i="2"/>
  <c r="DL3857" i="2"/>
  <c r="DT3857" i="2"/>
  <c r="DK3857" i="2"/>
  <c r="DW3869" i="2"/>
  <c r="DS3857" i="2"/>
  <c r="DI3857" i="2"/>
  <c r="DP3857" i="2"/>
  <c r="DG3857" i="2"/>
  <c r="DS3880" i="2"/>
  <c r="DK3880" i="2"/>
  <c r="DJ3880" i="2"/>
  <c r="DI3880" i="2"/>
  <c r="DN4127" i="2"/>
  <c r="DI4127" i="2"/>
  <c r="DO4127" i="2"/>
  <c r="DT4127" i="2"/>
  <c r="DI3505" i="2"/>
  <c r="DQ3505" i="2"/>
  <c r="DN3508" i="2"/>
  <c r="DI3513" i="2"/>
  <c r="DQ3513" i="2"/>
  <c r="DN3516" i="2"/>
  <c r="DI3521" i="2"/>
  <c r="DQ3521" i="2"/>
  <c r="DN3524" i="2"/>
  <c r="DI3529" i="2"/>
  <c r="DQ3529" i="2"/>
  <c r="DN3532" i="2"/>
  <c r="DI3537" i="2"/>
  <c r="DQ3537" i="2"/>
  <c r="DN3540" i="2"/>
  <c r="DG3544" i="2"/>
  <c r="DU3544" i="2"/>
  <c r="DE3549" i="2"/>
  <c r="DM3549" i="2"/>
  <c r="DU3549" i="2"/>
  <c r="DJ3550" i="2"/>
  <c r="DK3551" i="2"/>
  <c r="DS3551" i="2"/>
  <c r="DG3552" i="2"/>
  <c r="DU3552" i="2"/>
  <c r="DI3553" i="2"/>
  <c r="DQ3553" i="2"/>
  <c r="DN3556" i="2"/>
  <c r="DI3560" i="2"/>
  <c r="DQ3560" i="2"/>
  <c r="DI3563" i="2"/>
  <c r="DS3563" i="2"/>
  <c r="DW3568" i="2"/>
  <c r="DN3569" i="2"/>
  <c r="DW3572" i="2"/>
  <c r="DE3577" i="2"/>
  <c r="DK3579" i="2"/>
  <c r="DF3581" i="2"/>
  <c r="DO3581" i="2"/>
  <c r="DI3585" i="2"/>
  <c r="DL3590" i="2"/>
  <c r="DN3591" i="2"/>
  <c r="DW3593" i="2"/>
  <c r="DK3596" i="2"/>
  <c r="DM3597" i="2"/>
  <c r="DW3597" i="2"/>
  <c r="DK3600" i="2"/>
  <c r="DW3603" i="2"/>
  <c r="DO3605" i="2"/>
  <c r="DJ3606" i="2"/>
  <c r="DU3606" i="2"/>
  <c r="DL3607" i="2"/>
  <c r="DI3612" i="2"/>
  <c r="DU3612" i="2"/>
  <c r="DQ3614" i="2"/>
  <c r="DE3616" i="2"/>
  <c r="DU3616" i="2"/>
  <c r="DH3618" i="2"/>
  <c r="DR3618" i="2"/>
  <c r="DI3624" i="2"/>
  <c r="DR3624" i="2"/>
  <c r="DO3626" i="2"/>
  <c r="DM3627" i="2"/>
  <c r="DL3633" i="2"/>
  <c r="DG3636" i="2"/>
  <c r="DE3641" i="2"/>
  <c r="DK3643" i="2"/>
  <c r="DF3645" i="2"/>
  <c r="DO3645" i="2"/>
  <c r="DI3649" i="2"/>
  <c r="DL3654" i="2"/>
  <c r="DN3655" i="2"/>
  <c r="DW3657" i="2"/>
  <c r="DK3660" i="2"/>
  <c r="DM3661" i="2"/>
  <c r="DW3661" i="2"/>
  <c r="DK3664" i="2"/>
  <c r="DW3667" i="2"/>
  <c r="DO3669" i="2"/>
  <c r="DJ3670" i="2"/>
  <c r="DU3670" i="2"/>
  <c r="DL3671" i="2"/>
  <c r="DI3676" i="2"/>
  <c r="DU3676" i="2"/>
  <c r="DQ3678" i="2"/>
  <c r="DE3680" i="2"/>
  <c r="DU3680" i="2"/>
  <c r="DH3682" i="2"/>
  <c r="DR3682" i="2"/>
  <c r="DI3688" i="2"/>
  <c r="DR3688" i="2"/>
  <c r="DO3690" i="2"/>
  <c r="DM3691" i="2"/>
  <c r="DL3697" i="2"/>
  <c r="DG3700" i="2"/>
  <c r="DE3705" i="2"/>
  <c r="DK3707" i="2"/>
  <c r="DF3709" i="2"/>
  <c r="DO3709" i="2"/>
  <c r="DI3713" i="2"/>
  <c r="DL3718" i="2"/>
  <c r="DN3719" i="2"/>
  <c r="DW3721" i="2"/>
  <c r="DK3724" i="2"/>
  <c r="DM3725" i="2"/>
  <c r="DW3725" i="2"/>
  <c r="DK3728" i="2"/>
  <c r="DW3731" i="2"/>
  <c r="DO3733" i="2"/>
  <c r="DJ3734" i="2"/>
  <c r="DU3734" i="2"/>
  <c r="DL3735" i="2"/>
  <c r="DI3740" i="2"/>
  <c r="DU3740" i="2"/>
  <c r="DO3748" i="2"/>
  <c r="DM3749" i="2"/>
  <c r="DI3751" i="2"/>
  <c r="DT3751" i="2"/>
  <c r="DM3755" i="2"/>
  <c r="DM3760" i="2"/>
  <c r="DP3764" i="2"/>
  <c r="DK3765" i="2"/>
  <c r="DT3765" i="2"/>
  <c r="DW3767" i="2"/>
  <c r="DH3776" i="2"/>
  <c r="DR3776" i="2"/>
  <c r="DO3780" i="2"/>
  <c r="DK3781" i="2"/>
  <c r="DT3781" i="2"/>
  <c r="DF3787" i="2"/>
  <c r="DO3787" i="2"/>
  <c r="DI3789" i="2"/>
  <c r="DS3789" i="2"/>
  <c r="DI3791" i="2"/>
  <c r="DS3791" i="2"/>
  <c r="DI3795" i="2"/>
  <c r="DS3795" i="2"/>
  <c r="DO3796" i="2"/>
  <c r="DI3801" i="2"/>
  <c r="DS3801" i="2"/>
  <c r="DJ3802" i="2"/>
  <c r="DM3803" i="2"/>
  <c r="DW3803" i="2"/>
  <c r="DQ3804" i="2"/>
  <c r="DE3808" i="2"/>
  <c r="DP3808" i="2"/>
  <c r="DK3812" i="2"/>
  <c r="DH3813" i="2"/>
  <c r="DQ3813" i="2"/>
  <c r="DM3816" i="2"/>
  <c r="DH3818" i="2"/>
  <c r="DU3818" i="2"/>
  <c r="DF3823" i="2"/>
  <c r="DO3823" i="2"/>
  <c r="DH3825" i="2"/>
  <c r="DQ3825" i="2"/>
  <c r="DK3829" i="2"/>
  <c r="DT3829" i="2"/>
  <c r="DK3830" i="2"/>
  <c r="DJ3834" i="2"/>
  <c r="DH3836" i="2"/>
  <c r="DS3836" i="2"/>
  <c r="DM3839" i="2"/>
  <c r="DG3841" i="2"/>
  <c r="DP3841" i="2"/>
  <c r="DJ3842" i="2"/>
  <c r="DQ3846" i="2"/>
  <c r="DQ3852" i="2"/>
  <c r="DH3853" i="2"/>
  <c r="DQ3853" i="2"/>
  <c r="DH3859" i="2"/>
  <c r="DQ3859" i="2"/>
  <c r="DP3860" i="2"/>
  <c r="DH3865" i="2"/>
  <c r="DQ3865" i="2"/>
  <c r="DK3866" i="2"/>
  <c r="DK3869" i="2"/>
  <c r="DT3869" i="2"/>
  <c r="DJ3872" i="2"/>
  <c r="DI3875" i="2"/>
  <c r="DQ3875" i="2"/>
  <c r="DI3876" i="2"/>
  <c r="DF3881" i="2"/>
  <c r="DN3881" i="2"/>
  <c r="DW3881" i="2"/>
  <c r="DL3885" i="2"/>
  <c r="DT3885" i="2"/>
  <c r="DK3888" i="2"/>
  <c r="DI3891" i="2"/>
  <c r="DQ3891" i="2"/>
  <c r="DI3892" i="2"/>
  <c r="DW3897" i="2"/>
  <c r="DH3969" i="2"/>
  <c r="DP3969" i="2"/>
  <c r="DH3977" i="2"/>
  <c r="DP3977" i="2"/>
  <c r="DH3981" i="2"/>
  <c r="DP3981" i="2"/>
  <c r="DH3983" i="2"/>
  <c r="DP3983" i="2"/>
  <c r="DG3986" i="2"/>
  <c r="DS3986" i="2"/>
  <c r="DO3990" i="2"/>
  <c r="DK3997" i="2"/>
  <c r="DW4008" i="2"/>
  <c r="DP3996" i="2"/>
  <c r="DH3996" i="2"/>
  <c r="DQ4017" i="2"/>
  <c r="DO4018" i="2"/>
  <c r="DP4024" i="2"/>
  <c r="DO4037" i="2"/>
  <c r="DL4128" i="2"/>
  <c r="DM4128" i="2"/>
  <c r="DK4128" i="2"/>
  <c r="DE4128" i="2"/>
  <c r="DU4128" i="2"/>
  <c r="DO4128" i="2"/>
  <c r="DL4192" i="2"/>
  <c r="DU4192" i="2"/>
  <c r="DP4192" i="2"/>
  <c r="DO4192" i="2"/>
  <c r="DM4192" i="2"/>
  <c r="DE4192" i="2"/>
  <c r="DS4230" i="2"/>
  <c r="DM4230" i="2"/>
  <c r="DT4271" i="2"/>
  <c r="DO4271" i="2"/>
  <c r="DI4271" i="2"/>
  <c r="DL4286" i="2"/>
  <c r="DM4286" i="2"/>
  <c r="DW4329" i="2"/>
  <c r="DN4317" i="2"/>
  <c r="DL4317" i="2"/>
  <c r="DK4317" i="2"/>
  <c r="DT4317" i="2"/>
  <c r="DI4317" i="2"/>
  <c r="DS4317" i="2"/>
  <c r="DH4317" i="2"/>
  <c r="DQ4317" i="2"/>
  <c r="DG4317" i="2"/>
  <c r="DO4317" i="2"/>
  <c r="DL4606" i="2"/>
  <c r="DG4606" i="2"/>
  <c r="DO4609" i="2"/>
  <c r="DE4609" i="2"/>
  <c r="DM4609" i="2"/>
  <c r="DU4609" i="2"/>
  <c r="DL4609" i="2"/>
  <c r="DT4609" i="2"/>
  <c r="DK4609" i="2"/>
  <c r="DS4609" i="2"/>
  <c r="DJ4609" i="2"/>
  <c r="DR4609" i="2"/>
  <c r="DI4609" i="2"/>
  <c r="DP4609" i="2"/>
  <c r="DG4609" i="2"/>
  <c r="DQ4609" i="2"/>
  <c r="DH4609" i="2"/>
  <c r="DE3460" i="2"/>
  <c r="DE3468" i="2"/>
  <c r="DE3476" i="2"/>
  <c r="DE3484" i="2"/>
  <c r="DE3492" i="2"/>
  <c r="DE3500" i="2"/>
  <c r="DK3505" i="2"/>
  <c r="DS3505" i="2"/>
  <c r="DE3508" i="2"/>
  <c r="DP3508" i="2"/>
  <c r="DK3513" i="2"/>
  <c r="DS3513" i="2"/>
  <c r="DE3516" i="2"/>
  <c r="DP3516" i="2"/>
  <c r="DK3521" i="2"/>
  <c r="DS3521" i="2"/>
  <c r="DE3524" i="2"/>
  <c r="DP3524" i="2"/>
  <c r="DK3529" i="2"/>
  <c r="DS3529" i="2"/>
  <c r="DE3532" i="2"/>
  <c r="DP3532" i="2"/>
  <c r="DK3537" i="2"/>
  <c r="DS3537" i="2"/>
  <c r="DE3540" i="2"/>
  <c r="DP3540" i="2"/>
  <c r="DJ3544" i="2"/>
  <c r="DG3549" i="2"/>
  <c r="DO3549" i="2"/>
  <c r="DN3550" i="2"/>
  <c r="DK3553" i="2"/>
  <c r="DS3553" i="2"/>
  <c r="DK3560" i="2"/>
  <c r="DS3560" i="2"/>
  <c r="DF3572" i="2"/>
  <c r="DO3599" i="2"/>
  <c r="DE3605" i="2"/>
  <c r="DU3605" i="2"/>
  <c r="DJ3618" i="2"/>
  <c r="DT3618" i="2"/>
  <c r="DK3624" i="2"/>
  <c r="DT3624" i="2"/>
  <c r="DO3636" i="2"/>
  <c r="DO3663" i="2"/>
  <c r="DE3669" i="2"/>
  <c r="DU3669" i="2"/>
  <c r="DJ3682" i="2"/>
  <c r="DT3682" i="2"/>
  <c r="DK3688" i="2"/>
  <c r="DT3688" i="2"/>
  <c r="DO3700" i="2"/>
  <c r="DO3727" i="2"/>
  <c r="DE3733" i="2"/>
  <c r="DU3733" i="2"/>
  <c r="DO3755" i="2"/>
  <c r="DL3789" i="2"/>
  <c r="DU3789" i="2"/>
  <c r="DL3791" i="2"/>
  <c r="DU3791" i="2"/>
  <c r="DL3795" i="2"/>
  <c r="DU3795" i="2"/>
  <c r="DL3801" i="2"/>
  <c r="DU3801" i="2"/>
  <c r="DS3804" i="2"/>
  <c r="DK3825" i="2"/>
  <c r="DT3825" i="2"/>
  <c r="DU3834" i="2"/>
  <c r="DI3841" i="2"/>
  <c r="DS3841" i="2"/>
  <c r="DK3859" i="2"/>
  <c r="DT3859" i="2"/>
  <c r="DK3875" i="2"/>
  <c r="DS3875" i="2"/>
  <c r="DK3891" i="2"/>
  <c r="DS3891" i="2"/>
  <c r="DJ3969" i="2"/>
  <c r="DR3969" i="2"/>
  <c r="DJ3977" i="2"/>
  <c r="DR3977" i="2"/>
  <c r="DJ3981" i="2"/>
  <c r="DR3981" i="2"/>
  <c r="DJ3983" i="2"/>
  <c r="DR3983" i="2"/>
  <c r="DI3986" i="2"/>
  <c r="DQ3990" i="2"/>
  <c r="DW3995" i="2"/>
  <c r="DN3997" i="2"/>
  <c r="DF4033" i="2"/>
  <c r="DF4037" i="2"/>
  <c r="DQ4037" i="2"/>
  <c r="DW4045" i="2"/>
  <c r="DN4109" i="2"/>
  <c r="DL4109" i="2"/>
  <c r="DK4109" i="2"/>
  <c r="DT4109" i="2"/>
  <c r="DI4109" i="2"/>
  <c r="DS4109" i="2"/>
  <c r="DH4109" i="2"/>
  <c r="DW4121" i="2"/>
  <c r="DQ4109" i="2"/>
  <c r="DG4109" i="2"/>
  <c r="DO4109" i="2"/>
  <c r="DP4128" i="2"/>
  <c r="DL4161" i="2"/>
  <c r="DI4161" i="2"/>
  <c r="DG4161" i="2"/>
  <c r="DT4161" i="2"/>
  <c r="DF4161" i="2"/>
  <c r="DQ4161" i="2"/>
  <c r="DP4161" i="2"/>
  <c r="DW4173" i="2"/>
  <c r="DN4161" i="2"/>
  <c r="DF3452" i="2"/>
  <c r="DG3452" i="2" s="1"/>
  <c r="DF3460" i="2"/>
  <c r="DF3468" i="2"/>
  <c r="DF3476" i="2"/>
  <c r="DG3476" i="2" s="1"/>
  <c r="DF3484" i="2"/>
  <c r="DF3492" i="2"/>
  <c r="DF3500" i="2"/>
  <c r="DG3500" i="2" s="1"/>
  <c r="DL3505" i="2"/>
  <c r="DT3505" i="2"/>
  <c r="DF3508" i="2"/>
  <c r="DR3508" i="2"/>
  <c r="DL3513" i="2"/>
  <c r="DT3513" i="2"/>
  <c r="DF3516" i="2"/>
  <c r="DR3516" i="2"/>
  <c r="DL3521" i="2"/>
  <c r="DT3521" i="2"/>
  <c r="DF3524" i="2"/>
  <c r="DR3524" i="2"/>
  <c r="DL3529" i="2"/>
  <c r="DT3529" i="2"/>
  <c r="DF3532" i="2"/>
  <c r="DR3532" i="2"/>
  <c r="DL3537" i="2"/>
  <c r="DT3537" i="2"/>
  <c r="DF3540" i="2"/>
  <c r="DR3540" i="2"/>
  <c r="DM3544" i="2"/>
  <c r="DH3549" i="2"/>
  <c r="DP3549" i="2"/>
  <c r="DO3550" i="2"/>
  <c r="DF3551" i="2"/>
  <c r="DN3551" i="2"/>
  <c r="DM3552" i="2"/>
  <c r="DL3553" i="2"/>
  <c r="DT3553" i="2"/>
  <c r="DF3556" i="2"/>
  <c r="DR3556" i="2"/>
  <c r="DL3560" i="2"/>
  <c r="DT3560" i="2"/>
  <c r="DW3562" i="2"/>
  <c r="DL3563" i="2"/>
  <c r="DW3563" i="2"/>
  <c r="DF3569" i="2"/>
  <c r="DS3569" i="2"/>
  <c r="DG3572" i="2"/>
  <c r="DN3577" i="2"/>
  <c r="DN3579" i="2"/>
  <c r="DI3581" i="2"/>
  <c r="DS3581" i="2"/>
  <c r="DM3585" i="2"/>
  <c r="DH3587" i="2"/>
  <c r="DP3590" i="2"/>
  <c r="DH3591" i="2"/>
  <c r="DS3591" i="2"/>
  <c r="DF3593" i="2"/>
  <c r="DR3596" i="2"/>
  <c r="DG3597" i="2"/>
  <c r="DP3597" i="2"/>
  <c r="DE3598" i="2"/>
  <c r="DW3599" i="2"/>
  <c r="DO3600" i="2"/>
  <c r="DF3605" i="2"/>
  <c r="DW3605" i="2"/>
  <c r="DM3606" i="2"/>
  <c r="DE3607" i="2"/>
  <c r="DO3607" i="2"/>
  <c r="DG3611" i="2"/>
  <c r="DU3611" i="2"/>
  <c r="DL3612" i="2"/>
  <c r="DL3616" i="2"/>
  <c r="DF3617" i="2"/>
  <c r="DU3617" i="2"/>
  <c r="DK3618" i="2"/>
  <c r="DU3618" i="2"/>
  <c r="DL3624" i="2"/>
  <c r="DU3624" i="2"/>
  <c r="DE3627" i="2"/>
  <c r="DP3627" i="2"/>
  <c r="DS3633" i="2"/>
  <c r="DP3636" i="2"/>
  <c r="DN3641" i="2"/>
  <c r="DN3643" i="2"/>
  <c r="DI3645" i="2"/>
  <c r="DS3645" i="2"/>
  <c r="DT3648" i="2"/>
  <c r="DM3649" i="2"/>
  <c r="DH3651" i="2"/>
  <c r="DP3654" i="2"/>
  <c r="DH3655" i="2"/>
  <c r="DS3655" i="2"/>
  <c r="DF3657" i="2"/>
  <c r="DE3658" i="2"/>
  <c r="DR3660" i="2"/>
  <c r="DG3661" i="2"/>
  <c r="DP3661" i="2"/>
  <c r="DE3662" i="2"/>
  <c r="DW3663" i="2"/>
  <c r="DO3664" i="2"/>
  <c r="DF3669" i="2"/>
  <c r="DW3669" i="2"/>
  <c r="DM3670" i="2"/>
  <c r="DE3671" i="2"/>
  <c r="DO3671" i="2"/>
  <c r="DG3675" i="2"/>
  <c r="DU3675" i="2"/>
  <c r="DL3676" i="2"/>
  <c r="DL3680" i="2"/>
  <c r="DF3681" i="2"/>
  <c r="DK3682" i="2"/>
  <c r="DU3682" i="2"/>
  <c r="DL3688" i="2"/>
  <c r="DU3688" i="2"/>
  <c r="DP3689" i="2"/>
  <c r="DE3691" i="2"/>
  <c r="DP3691" i="2"/>
  <c r="DL3693" i="2"/>
  <c r="DS3697" i="2"/>
  <c r="DQ3699" i="2"/>
  <c r="DP3700" i="2"/>
  <c r="DG3702" i="2"/>
  <c r="DT3702" i="2"/>
  <c r="DK3703" i="2"/>
  <c r="DN3705" i="2"/>
  <c r="DN3707" i="2"/>
  <c r="DE3708" i="2"/>
  <c r="DI3709" i="2"/>
  <c r="DS3709" i="2"/>
  <c r="DO3710" i="2"/>
  <c r="DT3712" i="2"/>
  <c r="DM3713" i="2"/>
  <c r="DH3715" i="2"/>
  <c r="DL3717" i="2"/>
  <c r="DP3718" i="2"/>
  <c r="DH3719" i="2"/>
  <c r="DS3719" i="2"/>
  <c r="DF3721" i="2"/>
  <c r="DE3722" i="2"/>
  <c r="DR3724" i="2"/>
  <c r="DG3725" i="2"/>
  <c r="DP3725" i="2"/>
  <c r="DE3726" i="2"/>
  <c r="DW3727" i="2"/>
  <c r="DO3728" i="2"/>
  <c r="DF3733" i="2"/>
  <c r="DW3733" i="2"/>
  <c r="DM3734" i="2"/>
  <c r="DE3735" i="2"/>
  <c r="DO3735" i="2"/>
  <c r="DE3736" i="2"/>
  <c r="DG3739" i="2"/>
  <c r="DU3739" i="2"/>
  <c r="DL3740" i="2"/>
  <c r="DF3743" i="2"/>
  <c r="DQ3749" i="2"/>
  <c r="DK3750" i="2"/>
  <c r="DM3751" i="2"/>
  <c r="DP3753" i="2"/>
  <c r="DE3755" i="2"/>
  <c r="DP3755" i="2"/>
  <c r="DL3757" i="2"/>
  <c r="DU3757" i="2"/>
  <c r="DI3759" i="2"/>
  <c r="DS3759" i="2"/>
  <c r="DH3760" i="2"/>
  <c r="DQ3760" i="2"/>
  <c r="DF3763" i="2"/>
  <c r="DO3763" i="2"/>
  <c r="DE3765" i="2"/>
  <c r="DN3765" i="2"/>
  <c r="DK3771" i="2"/>
  <c r="DT3771" i="2"/>
  <c r="DM3773" i="2"/>
  <c r="DM3775" i="2"/>
  <c r="DW3775" i="2"/>
  <c r="DK3776" i="2"/>
  <c r="DM3779" i="2"/>
  <c r="DE3781" i="2"/>
  <c r="DN3781" i="2"/>
  <c r="DF3785" i="2"/>
  <c r="DO3785" i="2"/>
  <c r="DS3786" i="2"/>
  <c r="DI3787" i="2"/>
  <c r="DS3787" i="2"/>
  <c r="DM3789" i="2"/>
  <c r="DM3791" i="2"/>
  <c r="DW3791" i="2"/>
  <c r="DL3793" i="2"/>
  <c r="DU3793" i="2"/>
  <c r="DM3795" i="2"/>
  <c r="DI3800" i="2"/>
  <c r="DM3801" i="2"/>
  <c r="DW3801" i="2"/>
  <c r="DO3802" i="2"/>
  <c r="DG3803" i="2"/>
  <c r="DP3803" i="2"/>
  <c r="DG3804" i="2"/>
  <c r="DU3804" i="2"/>
  <c r="DK3807" i="2"/>
  <c r="DT3807" i="2"/>
  <c r="DI3808" i="2"/>
  <c r="DS3808" i="2"/>
  <c r="DK3811" i="2"/>
  <c r="DT3811" i="2"/>
  <c r="DL3813" i="2"/>
  <c r="DU3813" i="2"/>
  <c r="DU3816" i="2"/>
  <c r="DK3818" i="2"/>
  <c r="DH3821" i="2"/>
  <c r="DQ3821" i="2"/>
  <c r="DG3822" i="2"/>
  <c r="DS3822" i="2"/>
  <c r="DI3823" i="2"/>
  <c r="DS3823" i="2"/>
  <c r="DL3825" i="2"/>
  <c r="DU3825" i="2"/>
  <c r="DM3827" i="2"/>
  <c r="DE3829" i="2"/>
  <c r="DN3829" i="2"/>
  <c r="DP3830" i="2"/>
  <c r="DK3836" i="2"/>
  <c r="DW3837" i="2"/>
  <c r="DK3838" i="2"/>
  <c r="DG3839" i="2"/>
  <c r="DP3839" i="2"/>
  <c r="DJ3840" i="2"/>
  <c r="DK3841" i="2"/>
  <c r="DT3841" i="2"/>
  <c r="DG3845" i="2"/>
  <c r="DP3845" i="2"/>
  <c r="DG3846" i="2"/>
  <c r="DH3851" i="2"/>
  <c r="DQ3851" i="2"/>
  <c r="DH3852" i="2"/>
  <c r="DL3853" i="2"/>
  <c r="DU3853" i="2"/>
  <c r="DG3855" i="2"/>
  <c r="DP3855" i="2"/>
  <c r="DL3859" i="2"/>
  <c r="DU3859" i="2"/>
  <c r="DM3861" i="2"/>
  <c r="DL3865" i="2"/>
  <c r="DU3865" i="2"/>
  <c r="DW3867" i="2"/>
  <c r="DE3869" i="2"/>
  <c r="DN3869" i="2"/>
  <c r="DM3871" i="2"/>
  <c r="DW3871" i="2"/>
  <c r="DL3875" i="2"/>
  <c r="DT3875" i="2"/>
  <c r="DK3877" i="2"/>
  <c r="DK3878" i="2"/>
  <c r="DI3881" i="2"/>
  <c r="DQ3881" i="2"/>
  <c r="DI3882" i="2"/>
  <c r="DG3885" i="2"/>
  <c r="DO3885" i="2"/>
  <c r="DF3887" i="2"/>
  <c r="DW3887" i="2"/>
  <c r="DL3891" i="2"/>
  <c r="DT3891" i="2"/>
  <c r="DK3893" i="2"/>
  <c r="DK3894" i="2"/>
  <c r="DJ3895" i="2"/>
  <c r="DJ3896" i="2"/>
  <c r="DI3897" i="2"/>
  <c r="DI3898" i="2"/>
  <c r="DH3899" i="2"/>
  <c r="DG3901" i="2"/>
  <c r="DF3903" i="2"/>
  <c r="DW3903" i="2"/>
  <c r="DM3905" i="2"/>
  <c r="DL3907" i="2"/>
  <c r="DI3910" i="2"/>
  <c r="DI3912" i="2"/>
  <c r="DI3914" i="2"/>
  <c r="DI3916" i="2"/>
  <c r="DI3918" i="2"/>
  <c r="DK3969" i="2"/>
  <c r="DS3969" i="2"/>
  <c r="DK3977" i="2"/>
  <c r="DS3977" i="2"/>
  <c r="DK3981" i="2"/>
  <c r="DS3981" i="2"/>
  <c r="DK3983" i="2"/>
  <c r="DS3983" i="2"/>
  <c r="DK3986" i="2"/>
  <c r="DR3990" i="2"/>
  <c r="DO3997" i="2"/>
  <c r="DW4004" i="2"/>
  <c r="DJ3992" i="2"/>
  <c r="DT3995" i="2"/>
  <c r="DL3995" i="2"/>
  <c r="DP4000" i="2"/>
  <c r="DH4000" i="2"/>
  <c r="DT4017" i="2"/>
  <c r="DO4027" i="2"/>
  <c r="DG4033" i="2"/>
  <c r="DE4034" i="2"/>
  <c r="DG4037" i="2"/>
  <c r="DT4037" i="2"/>
  <c r="DH4118" i="2"/>
  <c r="DS4118" i="2"/>
  <c r="DM4118" i="2"/>
  <c r="DL4118" i="2"/>
  <c r="DS4182" i="2"/>
  <c r="DM4182" i="2"/>
  <c r="DW4325" i="2"/>
  <c r="DQ4313" i="2"/>
  <c r="DG4313" i="2"/>
  <c r="DP4313" i="2"/>
  <c r="DF4313" i="2"/>
  <c r="DO4313" i="2"/>
  <c r="DN4313" i="2"/>
  <c r="DL4313" i="2"/>
  <c r="DK4313" i="2"/>
  <c r="DS4313" i="2"/>
  <c r="DH4313" i="2"/>
  <c r="DG4415" i="2"/>
  <c r="DO4415" i="2"/>
  <c r="DM4575" i="2"/>
  <c r="DH4575" i="2"/>
  <c r="DE4575" i="2"/>
  <c r="DO4575" i="2"/>
  <c r="DQ4575" i="2"/>
  <c r="DM4785" i="2"/>
  <c r="DT4785" i="2"/>
  <c r="DK4785" i="2"/>
  <c r="DQ4785" i="2"/>
  <c r="DH4785" i="2"/>
  <c r="DS4785" i="2"/>
  <c r="DE4785" i="2"/>
  <c r="DR4785" i="2"/>
  <c r="DP4785" i="2"/>
  <c r="DO4785" i="2"/>
  <c r="DL4785" i="2"/>
  <c r="DJ4785" i="2"/>
  <c r="DU4785" i="2"/>
  <c r="DG4785" i="2"/>
  <c r="DI4785" i="2"/>
  <c r="DE3457" i="2"/>
  <c r="DU3457" i="2"/>
  <c r="DG3460" i="2"/>
  <c r="DU3460" i="2"/>
  <c r="DG3468" i="2"/>
  <c r="DU3468" i="2"/>
  <c r="DU3476" i="2"/>
  <c r="DE3481" i="2"/>
  <c r="DU3481" i="2"/>
  <c r="DG3484" i="2"/>
  <c r="DU3484" i="2"/>
  <c r="DE3489" i="2"/>
  <c r="DU3489" i="2"/>
  <c r="DG3492" i="2"/>
  <c r="DU3492" i="2"/>
  <c r="DE3497" i="2"/>
  <c r="DU3497" i="2"/>
  <c r="DU3500" i="2"/>
  <c r="DE3505" i="2"/>
  <c r="DM3505" i="2"/>
  <c r="DU3505" i="2"/>
  <c r="DG3508" i="2"/>
  <c r="DU3508" i="2"/>
  <c r="DE3513" i="2"/>
  <c r="DM3513" i="2"/>
  <c r="DU3513" i="2"/>
  <c r="DG3516" i="2"/>
  <c r="DU3516" i="2"/>
  <c r="DE3521" i="2"/>
  <c r="DM3521" i="2"/>
  <c r="DU3521" i="2"/>
  <c r="DG3524" i="2"/>
  <c r="DU3524" i="2"/>
  <c r="DE3529" i="2"/>
  <c r="DM3529" i="2"/>
  <c r="DU3529" i="2"/>
  <c r="DG3532" i="2"/>
  <c r="DU3532" i="2"/>
  <c r="DE3537" i="2"/>
  <c r="DM3537" i="2"/>
  <c r="DU3537" i="2"/>
  <c r="DG3540" i="2"/>
  <c r="DU3540" i="2"/>
  <c r="DN3544" i="2"/>
  <c r="DI3549" i="2"/>
  <c r="DQ3549" i="2"/>
  <c r="DE3550" i="2"/>
  <c r="DP3550" i="2"/>
  <c r="DN3552" i="2"/>
  <c r="DE3553" i="2"/>
  <c r="DM3553" i="2"/>
  <c r="DU3553" i="2"/>
  <c r="DG3556" i="2"/>
  <c r="DU3556" i="2"/>
  <c r="DE3560" i="2"/>
  <c r="DM3560" i="2"/>
  <c r="DU3560" i="2"/>
  <c r="DM3563" i="2"/>
  <c r="DI3569" i="2"/>
  <c r="DT3569" i="2"/>
  <c r="DM3572" i="2"/>
  <c r="DW3575" i="2"/>
  <c r="DO3577" i="2"/>
  <c r="DK3581" i="2"/>
  <c r="DT3581" i="2"/>
  <c r="DO3587" i="2"/>
  <c r="DE3590" i="2"/>
  <c r="DS3590" i="2"/>
  <c r="DI3591" i="2"/>
  <c r="DT3591" i="2"/>
  <c r="DS3596" i="2"/>
  <c r="DH3598" i="2"/>
  <c r="DQ3600" i="2"/>
  <c r="DH3605" i="2"/>
  <c r="DW3611" i="2"/>
  <c r="DW3617" i="2"/>
  <c r="DL3618" i="2"/>
  <c r="DM3624" i="2"/>
  <c r="DF3627" i="2"/>
  <c r="DT3627" i="2"/>
  <c r="DT3633" i="2"/>
  <c r="DW3639" i="2"/>
  <c r="DO3641" i="2"/>
  <c r="DK3645" i="2"/>
  <c r="DT3645" i="2"/>
  <c r="DO3651" i="2"/>
  <c r="DE3654" i="2"/>
  <c r="DS3654" i="2"/>
  <c r="DI3655" i="2"/>
  <c r="DT3655" i="2"/>
  <c r="DS3660" i="2"/>
  <c r="DH3662" i="2"/>
  <c r="DQ3664" i="2"/>
  <c r="DH3669" i="2"/>
  <c r="DW3675" i="2"/>
  <c r="DW3681" i="2"/>
  <c r="DL3682" i="2"/>
  <c r="DM3688" i="2"/>
  <c r="DF3691" i="2"/>
  <c r="DT3691" i="2"/>
  <c r="DT3697" i="2"/>
  <c r="DW3703" i="2"/>
  <c r="DO3705" i="2"/>
  <c r="DK3709" i="2"/>
  <c r="DT3709" i="2"/>
  <c r="DO3715" i="2"/>
  <c r="DE3718" i="2"/>
  <c r="DS3718" i="2"/>
  <c r="DI3719" i="2"/>
  <c r="DT3719" i="2"/>
  <c r="DS3724" i="2"/>
  <c r="DH3726" i="2"/>
  <c r="DQ3728" i="2"/>
  <c r="DH3733" i="2"/>
  <c r="DW3739" i="2"/>
  <c r="DW3745" i="2"/>
  <c r="DN3751" i="2"/>
  <c r="DF3755" i="2"/>
  <c r="DT3755" i="2"/>
  <c r="DE3764" i="2"/>
  <c r="DK3787" i="2"/>
  <c r="DT3787" i="2"/>
  <c r="DE3789" i="2"/>
  <c r="DN3789" i="2"/>
  <c r="DE3791" i="2"/>
  <c r="DN3791" i="2"/>
  <c r="DE3795" i="2"/>
  <c r="DN3795" i="2"/>
  <c r="DE3801" i="2"/>
  <c r="DN3801" i="2"/>
  <c r="DR3802" i="2"/>
  <c r="DH3804" i="2"/>
  <c r="DW3813" i="2"/>
  <c r="DK3823" i="2"/>
  <c r="DT3823" i="2"/>
  <c r="DM3825" i="2"/>
  <c r="DF3829" i="2"/>
  <c r="DO3829" i="2"/>
  <c r="DW3835" i="2"/>
  <c r="DH3839" i="2"/>
  <c r="DQ3839" i="2"/>
  <c r="DL3841" i="2"/>
  <c r="DU3841" i="2"/>
  <c r="DI3852" i="2"/>
  <c r="DW3853" i="2"/>
  <c r="DM3859" i="2"/>
  <c r="DM3865" i="2"/>
  <c r="DE3875" i="2"/>
  <c r="DM3875" i="2"/>
  <c r="DU3875" i="2"/>
  <c r="DJ3881" i="2"/>
  <c r="DR3881" i="2"/>
  <c r="DJ3882" i="2"/>
  <c r="DE3891" i="2"/>
  <c r="DM3891" i="2"/>
  <c r="DU3891" i="2"/>
  <c r="DL3969" i="2"/>
  <c r="DT3969" i="2"/>
  <c r="DL3977" i="2"/>
  <c r="DT3977" i="2"/>
  <c r="DL3981" i="2"/>
  <c r="DT3981" i="2"/>
  <c r="DL3983" i="2"/>
  <c r="DT3983" i="2"/>
  <c r="DO3986" i="2"/>
  <c r="DG3990" i="2"/>
  <c r="DS3990" i="2"/>
  <c r="DM3996" i="2"/>
  <c r="DS3997" i="2"/>
  <c r="DI4004" i="2"/>
  <c r="DW4007" i="2"/>
  <c r="DE4012" i="2"/>
  <c r="DW4014" i="2"/>
  <c r="DH4017" i="2"/>
  <c r="DH4022" i="2"/>
  <c r="DE4024" i="2"/>
  <c r="DR4009" i="2"/>
  <c r="DM4009" i="2"/>
  <c r="DP4027" i="2"/>
  <c r="DW4025" i="2"/>
  <c r="DQ4013" i="2"/>
  <c r="DH4013" i="2"/>
  <c r="DL4033" i="2"/>
  <c r="DG4034" i="2"/>
  <c r="DK4035" i="2"/>
  <c r="DI4037" i="2"/>
  <c r="DP4109" i="2"/>
  <c r="DL4140" i="2"/>
  <c r="DJ4140" i="2"/>
  <c r="DH4140" i="2"/>
  <c r="DU4140" i="2"/>
  <c r="DE4140" i="2"/>
  <c r="DT4140" i="2"/>
  <c r="DS4140" i="2"/>
  <c r="DP4140" i="2"/>
  <c r="DK4140" i="2"/>
  <c r="DL4204" i="2"/>
  <c r="DJ4204" i="2"/>
  <c r="DH4204" i="2"/>
  <c r="DU4204" i="2"/>
  <c r="DE4204" i="2"/>
  <c r="DT4204" i="2"/>
  <c r="DS4204" i="2"/>
  <c r="DP4204" i="2"/>
  <c r="DK4204" i="2"/>
  <c r="DF3457" i="2"/>
  <c r="DH3460" i="2"/>
  <c r="DH3468" i="2"/>
  <c r="DI3468" i="2" s="1"/>
  <c r="DF3473" i="2"/>
  <c r="DH3476" i="2"/>
  <c r="DF3481" i="2"/>
  <c r="DH3484" i="2"/>
  <c r="DF3489" i="2"/>
  <c r="DH3492" i="2"/>
  <c r="DF3497" i="2"/>
  <c r="DH3500" i="2"/>
  <c r="DS3500" i="2" s="1"/>
  <c r="DT3500" i="2" s="1"/>
  <c r="DF3505" i="2"/>
  <c r="DH3508" i="2"/>
  <c r="DF3513" i="2"/>
  <c r="DH3516" i="2"/>
  <c r="DF3521" i="2"/>
  <c r="DH3524" i="2"/>
  <c r="DF3529" i="2"/>
  <c r="DH3532" i="2"/>
  <c r="DF3537" i="2"/>
  <c r="DH3540" i="2"/>
  <c r="DO3544" i="2"/>
  <c r="DJ3549" i="2"/>
  <c r="DF3550" i="2"/>
  <c r="DR3550" i="2"/>
  <c r="DH3551" i="2"/>
  <c r="DO3552" i="2"/>
  <c r="DF3553" i="2"/>
  <c r="DN3553" i="2"/>
  <c r="DH3556" i="2"/>
  <c r="DW3556" i="2"/>
  <c r="DF3560" i="2"/>
  <c r="DN3563" i="2"/>
  <c r="DJ3569" i="2"/>
  <c r="DN3572" i="2"/>
  <c r="DP3577" i="2"/>
  <c r="DE3579" i="2"/>
  <c r="DP3579" i="2"/>
  <c r="DL3581" i="2"/>
  <c r="DQ3587" i="2"/>
  <c r="DG3590" i="2"/>
  <c r="DT3590" i="2"/>
  <c r="DK3591" i="2"/>
  <c r="DN3593" i="2"/>
  <c r="DE3596" i="2"/>
  <c r="DI3597" i="2"/>
  <c r="DO3598" i="2"/>
  <c r="DT3600" i="2"/>
  <c r="DH3603" i="2"/>
  <c r="DL3605" i="2"/>
  <c r="DP3606" i="2"/>
  <c r="DH3607" i="2"/>
  <c r="DE3610" i="2"/>
  <c r="DL3611" i="2"/>
  <c r="DE3614" i="2"/>
  <c r="DW3615" i="2"/>
  <c r="DO3616" i="2"/>
  <c r="DE3624" i="2"/>
  <c r="DG3627" i="2"/>
  <c r="DU3627" i="2"/>
  <c r="DF3633" i="2"/>
  <c r="DP3641" i="2"/>
  <c r="DE3643" i="2"/>
  <c r="DP3643" i="2"/>
  <c r="DL3645" i="2"/>
  <c r="DQ3651" i="2"/>
  <c r="DG3654" i="2"/>
  <c r="DT3654" i="2"/>
  <c r="DK3655" i="2"/>
  <c r="DN3657" i="2"/>
  <c r="DE3660" i="2"/>
  <c r="DI3661" i="2"/>
  <c r="DO3662" i="2"/>
  <c r="DT3664" i="2"/>
  <c r="DH3667" i="2"/>
  <c r="DL3669" i="2"/>
  <c r="DP3670" i="2"/>
  <c r="DH3671" i="2"/>
  <c r="DE3674" i="2"/>
  <c r="DE3678" i="2"/>
  <c r="DW3679" i="2"/>
  <c r="DO3680" i="2"/>
  <c r="DE3688" i="2"/>
  <c r="DG3691" i="2"/>
  <c r="DU3691" i="2"/>
  <c r="DF3697" i="2"/>
  <c r="DP3705" i="2"/>
  <c r="DE3707" i="2"/>
  <c r="DP3707" i="2"/>
  <c r="DL3709" i="2"/>
  <c r="DQ3715" i="2"/>
  <c r="DG3718" i="2"/>
  <c r="DT3718" i="2"/>
  <c r="DK3719" i="2"/>
  <c r="DN3721" i="2"/>
  <c r="DE3724" i="2"/>
  <c r="DI3725" i="2"/>
  <c r="DO3726" i="2"/>
  <c r="DT3728" i="2"/>
  <c r="DH3731" i="2"/>
  <c r="DL3733" i="2"/>
  <c r="DP3734" i="2"/>
  <c r="DH3735" i="2"/>
  <c r="DE3738" i="2"/>
  <c r="DW3743" i="2"/>
  <c r="DE3748" i="2"/>
  <c r="DF3749" i="2"/>
  <c r="DE3751" i="2"/>
  <c r="DG3755" i="2"/>
  <c r="DU3755" i="2"/>
  <c r="DJ3760" i="2"/>
  <c r="DG3764" i="2"/>
  <c r="DG3765" i="2"/>
  <c r="DP3765" i="2"/>
  <c r="DL3766" i="2"/>
  <c r="DG3781" i="2"/>
  <c r="DP3781" i="2"/>
  <c r="DM3782" i="2"/>
  <c r="DL3787" i="2"/>
  <c r="DU3787" i="2"/>
  <c r="DF3789" i="2"/>
  <c r="DO3789" i="2"/>
  <c r="DF3791" i="2"/>
  <c r="DO3791" i="2"/>
  <c r="DF3795" i="2"/>
  <c r="DO3795" i="2"/>
  <c r="DF3801" i="2"/>
  <c r="DO3801" i="2"/>
  <c r="DS3802" i="2"/>
  <c r="DI3803" i="2"/>
  <c r="DS3803" i="2"/>
  <c r="DW3807" i="2"/>
  <c r="DE3813" i="2"/>
  <c r="DN3813" i="2"/>
  <c r="DI3816" i="2"/>
  <c r="DO3818" i="2"/>
  <c r="DL3823" i="2"/>
  <c r="DU3823" i="2"/>
  <c r="DE3825" i="2"/>
  <c r="DN3825" i="2"/>
  <c r="DG3829" i="2"/>
  <c r="DP3829" i="2"/>
  <c r="DE3830" i="2"/>
  <c r="DU3830" i="2"/>
  <c r="DI3839" i="2"/>
  <c r="DS3839" i="2"/>
  <c r="DM3841" i="2"/>
  <c r="DW3841" i="2"/>
  <c r="DI3846" i="2"/>
  <c r="DE3853" i="2"/>
  <c r="DN3853" i="2"/>
  <c r="DE3859" i="2"/>
  <c r="DN3859" i="2"/>
  <c r="DE3865" i="2"/>
  <c r="DN3865" i="2"/>
  <c r="DG3869" i="2"/>
  <c r="DP3869" i="2"/>
  <c r="DF3875" i="2"/>
  <c r="DK3881" i="2"/>
  <c r="DK3882" i="2"/>
  <c r="DI3885" i="2"/>
  <c r="DF3891" i="2"/>
  <c r="DE3969" i="2"/>
  <c r="DM3969" i="2"/>
  <c r="DU3969" i="2"/>
  <c r="DE3977" i="2"/>
  <c r="DM3977" i="2"/>
  <c r="DU3977" i="2"/>
  <c r="DE3981" i="2"/>
  <c r="DM3981" i="2"/>
  <c r="DU3981" i="2"/>
  <c r="DE3983" i="2"/>
  <c r="DM3983" i="2"/>
  <c r="DU3983" i="2"/>
  <c r="DP3986" i="2"/>
  <c r="DH3990" i="2"/>
  <c r="DW3993" i="2"/>
  <c r="DI4017" i="2"/>
  <c r="DN4004" i="2"/>
  <c r="DR4004" i="2"/>
  <c r="DH4004" i="2"/>
  <c r="DK4024" i="2"/>
  <c r="DM4012" i="2"/>
  <c r="DS4012" i="2"/>
  <c r="DG4012" i="2"/>
  <c r="DN4033" i="2"/>
  <c r="DP4034" i="2"/>
  <c r="DK4037" i="2"/>
  <c r="DW4049" i="2"/>
  <c r="DO4069" i="2"/>
  <c r="DN4069" i="2"/>
  <c r="DL4069" i="2"/>
  <c r="DK4069" i="2"/>
  <c r="DT4069" i="2"/>
  <c r="DI4069" i="2"/>
  <c r="DS4069" i="2"/>
  <c r="DH4069" i="2"/>
  <c r="DP4069" i="2"/>
  <c r="DF4069" i="2"/>
  <c r="DL4084" i="2"/>
  <c r="DT4084" i="2"/>
  <c r="DG4084" i="2"/>
  <c r="DS4084" i="2"/>
  <c r="DE4084" i="2"/>
  <c r="DR4084" i="2"/>
  <c r="DP4084" i="2"/>
  <c r="DM4084" i="2"/>
  <c r="DK4084" i="2"/>
  <c r="DU4084" i="2"/>
  <c r="DH4084" i="2"/>
  <c r="DN4149" i="2"/>
  <c r="DL4149" i="2"/>
  <c r="DW4161" i="2"/>
  <c r="DK4149" i="2"/>
  <c r="DT4149" i="2"/>
  <c r="DI4149" i="2"/>
  <c r="DS4149" i="2"/>
  <c r="DH4149" i="2"/>
  <c r="DQ4149" i="2"/>
  <c r="DG4149" i="2"/>
  <c r="DO4149" i="2"/>
  <c r="DR4306" i="2"/>
  <c r="DM4306" i="2"/>
  <c r="DH4306" i="2"/>
  <c r="DG4306" i="2"/>
  <c r="DS4306" i="2"/>
  <c r="DT4406" i="2"/>
  <c r="DL4406" i="2"/>
  <c r="DW4418" i="2"/>
  <c r="DQ4406" i="2"/>
  <c r="DI4406" i="2"/>
  <c r="DU4406" i="2"/>
  <c r="DM4406" i="2"/>
  <c r="DE4406" i="2"/>
  <c r="DR4406" i="2"/>
  <c r="DF4406" i="2"/>
  <c r="DP4406" i="2"/>
  <c r="DO4406" i="2"/>
  <c r="DN4406" i="2"/>
  <c r="DK4406" i="2"/>
  <c r="DJ4406" i="2"/>
  <c r="DS4406" i="2"/>
  <c r="DG4406" i="2"/>
  <c r="DO4699" i="2"/>
  <c r="DS4699" i="2"/>
  <c r="DI4699" i="2"/>
  <c r="DR4699" i="2"/>
  <c r="DQ4699" i="2"/>
  <c r="DM4699" i="2"/>
  <c r="DL4699" i="2"/>
  <c r="DK4699" i="2"/>
  <c r="DJ4699" i="2"/>
  <c r="DT4699" i="2"/>
  <c r="DE4699" i="2"/>
  <c r="DU4699" i="2"/>
  <c r="DH4699" i="2"/>
  <c r="DQ4701" i="2"/>
  <c r="DJ4701" i="2"/>
  <c r="DR4701" i="2"/>
  <c r="DP4701" i="2"/>
  <c r="DG4701" i="2"/>
  <c r="DF3969" i="2"/>
  <c r="DN3969" i="2"/>
  <c r="DF3977" i="2"/>
  <c r="DF3981" i="2"/>
  <c r="DF3983" i="2"/>
  <c r="DF3996" i="2"/>
  <c r="DO3996" i="2"/>
  <c r="DF3997" i="2"/>
  <c r="DK4004" i="2"/>
  <c r="DW4000" i="2"/>
  <c r="DJ3988" i="2"/>
  <c r="DT3991" i="2"/>
  <c r="DL3991" i="2"/>
  <c r="DJ4012" i="2"/>
  <c r="DW4012" i="2"/>
  <c r="DK4017" i="2"/>
  <c r="DR4001" i="2"/>
  <c r="DO4001" i="2"/>
  <c r="DE4001" i="2"/>
  <c r="DG4027" i="2"/>
  <c r="DS4027" i="2"/>
  <c r="DO4033" i="2"/>
  <c r="DL4028" i="2"/>
  <c r="DP4028" i="2"/>
  <c r="DM4038" i="2"/>
  <c r="DU4038" i="2"/>
  <c r="DG4069" i="2"/>
  <c r="DU4062" i="2"/>
  <c r="DK4062" i="2"/>
  <c r="DO4161" i="2"/>
  <c r="DN4213" i="2"/>
  <c r="DL4213" i="2"/>
  <c r="DW4225" i="2"/>
  <c r="DK4213" i="2"/>
  <c r="DT4213" i="2"/>
  <c r="DI4213" i="2"/>
  <c r="DS4213" i="2"/>
  <c r="DH4213" i="2"/>
  <c r="DQ4213" i="2"/>
  <c r="DG4213" i="2"/>
  <c r="DO4213" i="2"/>
  <c r="DL4244" i="2"/>
  <c r="DM4244" i="2"/>
  <c r="DK4244" i="2"/>
  <c r="DJ4244" i="2"/>
  <c r="DH4244" i="2"/>
  <c r="DU4244" i="2"/>
  <c r="DE4244" i="2"/>
  <c r="DT4244" i="2"/>
  <c r="DP4244" i="2"/>
  <c r="DP4317" i="2"/>
  <c r="DI4462" i="2"/>
  <c r="DW4474" i="2"/>
  <c r="DS4462" i="2"/>
  <c r="DF4462" i="2"/>
  <c r="DO4462" i="2"/>
  <c r="DW3998" i="2"/>
  <c r="DJ3986" i="2"/>
  <c r="DW4002" i="2"/>
  <c r="DJ3990" i="2"/>
  <c r="DU3997" i="2"/>
  <c r="DE3997" i="2"/>
  <c r="DS4037" i="2"/>
  <c r="DH4037" i="2"/>
  <c r="DS4102" i="2"/>
  <c r="DM4102" i="2"/>
  <c r="DL4102" i="2"/>
  <c r="DK4115" i="2"/>
  <c r="DT4115" i="2"/>
  <c r="DI4115" i="2"/>
  <c r="DS4115" i="2"/>
  <c r="DH4115" i="2"/>
  <c r="DQ4115" i="2"/>
  <c r="DG4115" i="2"/>
  <c r="DP4115" i="2"/>
  <c r="DF4115" i="2"/>
  <c r="DW4127" i="2"/>
  <c r="DO4115" i="2"/>
  <c r="DL4115" i="2"/>
  <c r="DS4262" i="2"/>
  <c r="DM4262" i="2"/>
  <c r="DL4272" i="2"/>
  <c r="DE4272" i="2"/>
  <c r="DU4272" i="2"/>
  <c r="DP4272" i="2"/>
  <c r="DO4272" i="2"/>
  <c r="DK4272" i="2"/>
  <c r="DS4299" i="2"/>
  <c r="DH4299" i="2"/>
  <c r="DQ4299" i="2"/>
  <c r="DG4299" i="2"/>
  <c r="DP4299" i="2"/>
  <c r="DF4299" i="2"/>
  <c r="DW4311" i="2"/>
  <c r="DO4299" i="2"/>
  <c r="DN4299" i="2"/>
  <c r="DL4299" i="2"/>
  <c r="DT4299" i="2"/>
  <c r="DI4299" i="2"/>
  <c r="DW4151" i="2"/>
  <c r="DW4215" i="2"/>
  <c r="DW4255" i="2"/>
  <c r="DQ4326" i="2"/>
  <c r="DL4326" i="2"/>
  <c r="DR4326" i="2"/>
  <c r="DG4326" i="2"/>
  <c r="DQ4332" i="2"/>
  <c r="DU4332" i="2"/>
  <c r="DK4332" i="2"/>
  <c r="DR4332" i="2"/>
  <c r="DG4332" i="2"/>
  <c r="DL4332" i="2"/>
  <c r="DQ4400" i="2"/>
  <c r="DT4400" i="2"/>
  <c r="DJ4400" i="2"/>
  <c r="DP4400" i="2"/>
  <c r="DE4400" i="2"/>
  <c r="DU4400" i="2"/>
  <c r="DK4400" i="2"/>
  <c r="DW4433" i="2"/>
  <c r="DH4421" i="2"/>
  <c r="DP4421" i="2"/>
  <c r="DN4421" i="2"/>
  <c r="DI4421" i="2"/>
  <c r="DR4451" i="2"/>
  <c r="DI4451" i="2"/>
  <c r="DQ4451" i="2"/>
  <c r="DH4451" i="2"/>
  <c r="DO4451" i="2"/>
  <c r="DE4451" i="2"/>
  <c r="DM4451" i="2"/>
  <c r="DU4451" i="2"/>
  <c r="DL4451" i="2"/>
  <c r="DS4451" i="2"/>
  <c r="DJ4451" i="2"/>
  <c r="DM4546" i="2"/>
  <c r="DT4546" i="2"/>
  <c r="DH4546" i="2"/>
  <c r="DS4546" i="2"/>
  <c r="DF4546" i="2"/>
  <c r="DQ4546" i="2"/>
  <c r="DE4546" i="2"/>
  <c r="DO4546" i="2"/>
  <c r="DN4546" i="2"/>
  <c r="DL4546" i="2"/>
  <c r="DW4558" i="2"/>
  <c r="DU4546" i="2"/>
  <c r="DI4546" i="2"/>
  <c r="DU4817" i="2"/>
  <c r="DL4817" i="2"/>
  <c r="DS4817" i="2"/>
  <c r="DJ4817" i="2"/>
  <c r="DP4817" i="2"/>
  <c r="DG4817" i="2"/>
  <c r="DO4817" i="2"/>
  <c r="DM4817" i="2"/>
  <c r="DK4817" i="2"/>
  <c r="DI4817" i="2"/>
  <c r="DH4817" i="2"/>
  <c r="DT4817" i="2"/>
  <c r="DE4817" i="2"/>
  <c r="DQ4817" i="2"/>
  <c r="DW5195" i="2"/>
  <c r="DU5183" i="2"/>
  <c r="DL5183" i="2"/>
  <c r="DT5183" i="2"/>
  <c r="DK5183" i="2"/>
  <c r="DS5183" i="2"/>
  <c r="DJ5183" i="2"/>
  <c r="DR5183" i="2"/>
  <c r="DI5183" i="2"/>
  <c r="DQ5183" i="2"/>
  <c r="DH5183" i="2"/>
  <c r="DP5183" i="2"/>
  <c r="DG5183" i="2"/>
  <c r="DM5183" i="2"/>
  <c r="DE5183" i="2"/>
  <c r="DO5183" i="2"/>
  <c r="DG4043" i="2"/>
  <c r="DJ4044" i="2"/>
  <c r="DN4045" i="2"/>
  <c r="DQ4049" i="2"/>
  <c r="DK4052" i="2"/>
  <c r="DO4053" i="2"/>
  <c r="DE4056" i="2"/>
  <c r="DG4060" i="2"/>
  <c r="DT4060" i="2"/>
  <c r="DE4064" i="2"/>
  <c r="DM4072" i="2"/>
  <c r="DF4075" i="2"/>
  <c r="DP4075" i="2"/>
  <c r="DH4076" i="2"/>
  <c r="DU4076" i="2"/>
  <c r="DM4080" i="2"/>
  <c r="DI4081" i="2"/>
  <c r="DH4083" i="2"/>
  <c r="DS4083" i="2"/>
  <c r="DH4086" i="2"/>
  <c r="DU4088" i="2"/>
  <c r="DO4091" i="2"/>
  <c r="DG4092" i="2"/>
  <c r="DT4092" i="2"/>
  <c r="DU4096" i="2"/>
  <c r="DO4097" i="2"/>
  <c r="DI4099" i="2"/>
  <c r="DM4100" i="2"/>
  <c r="DF4101" i="2"/>
  <c r="DP4101" i="2"/>
  <c r="DU4104" i="2"/>
  <c r="DO4105" i="2"/>
  <c r="DK4112" i="2"/>
  <c r="DG4116" i="2"/>
  <c r="DT4116" i="2"/>
  <c r="DK4120" i="2"/>
  <c r="DH4123" i="2"/>
  <c r="DK4124" i="2"/>
  <c r="DO4125" i="2"/>
  <c r="DE4132" i="2"/>
  <c r="DS4132" i="2"/>
  <c r="DI4133" i="2"/>
  <c r="DG4137" i="2"/>
  <c r="DW4137" i="2"/>
  <c r="DI4139" i="2"/>
  <c r="DT4139" i="2"/>
  <c r="DH4141" i="2"/>
  <c r="DE4144" i="2"/>
  <c r="DF4145" i="2"/>
  <c r="DH4147" i="2"/>
  <c r="DG4155" i="2"/>
  <c r="DQ4155" i="2"/>
  <c r="DK4156" i="2"/>
  <c r="DJ4164" i="2"/>
  <c r="DU4168" i="2"/>
  <c r="DH4172" i="2"/>
  <c r="DP4176" i="2"/>
  <c r="DN4177" i="2"/>
  <c r="DE4180" i="2"/>
  <c r="DU4180" i="2"/>
  <c r="DO4184" i="2"/>
  <c r="DL4185" i="2"/>
  <c r="DT4188" i="2"/>
  <c r="DK4189" i="2"/>
  <c r="DS4196" i="2"/>
  <c r="DI4197" i="2"/>
  <c r="DG4201" i="2"/>
  <c r="DW4201" i="2"/>
  <c r="DI4203" i="2"/>
  <c r="DT4203" i="2"/>
  <c r="DH4205" i="2"/>
  <c r="DE4208" i="2"/>
  <c r="DF4209" i="2"/>
  <c r="DH4211" i="2"/>
  <c r="DG4219" i="2"/>
  <c r="DQ4219" i="2"/>
  <c r="DK4220" i="2"/>
  <c r="DJ4228" i="2"/>
  <c r="DU4232" i="2"/>
  <c r="DO4233" i="2"/>
  <c r="DH4236" i="2"/>
  <c r="DN4237" i="2"/>
  <c r="DL4241" i="2"/>
  <c r="DK4248" i="2"/>
  <c r="DW4249" i="2"/>
  <c r="DI4251" i="2"/>
  <c r="DT4251" i="2"/>
  <c r="DP4252" i="2"/>
  <c r="DK4260" i="2"/>
  <c r="DF4261" i="2"/>
  <c r="DU4264" i="2"/>
  <c r="DO4265" i="2"/>
  <c r="DH4268" i="2"/>
  <c r="DN4269" i="2"/>
  <c r="DT4276" i="2"/>
  <c r="DG4281" i="2"/>
  <c r="DP4284" i="2"/>
  <c r="DH4285" i="2"/>
  <c r="DE4288" i="2"/>
  <c r="DF4289" i="2"/>
  <c r="DT4289" i="2"/>
  <c r="DH4291" i="2"/>
  <c r="DM4292" i="2"/>
  <c r="DS4298" i="2"/>
  <c r="DT4300" i="2"/>
  <c r="DK4301" i="2"/>
  <c r="DK4304" i="2"/>
  <c r="DO4307" i="2"/>
  <c r="DH4308" i="2"/>
  <c r="DN4311" i="2"/>
  <c r="DJ4312" i="2"/>
  <c r="DT4312" i="2"/>
  <c r="DL4314" i="2"/>
  <c r="DE4316" i="2"/>
  <c r="DP4316" i="2"/>
  <c r="DH4318" i="2"/>
  <c r="DS4318" i="2"/>
  <c r="DL4320" i="2"/>
  <c r="DN4321" i="2"/>
  <c r="DO4322" i="2"/>
  <c r="DP4326" i="2"/>
  <c r="DM4332" i="2"/>
  <c r="DE4340" i="2"/>
  <c r="DN4329" i="2"/>
  <c r="DH4329" i="2"/>
  <c r="DO4329" i="2"/>
  <c r="DK4351" i="2"/>
  <c r="DF4355" i="2"/>
  <c r="DE4358" i="2"/>
  <c r="DS4359" i="2"/>
  <c r="DQ4380" i="2"/>
  <c r="DT4380" i="2"/>
  <c r="DJ4380" i="2"/>
  <c r="DP4380" i="2"/>
  <c r="DE4380" i="2"/>
  <c r="DU4380" i="2"/>
  <c r="DK4380" i="2"/>
  <c r="DU4383" i="2"/>
  <c r="DQ4383" i="2"/>
  <c r="DF4383" i="2"/>
  <c r="DN4383" i="2"/>
  <c r="DS4383" i="2"/>
  <c r="DG4383" i="2"/>
  <c r="DP4405" i="2"/>
  <c r="DQ4390" i="2"/>
  <c r="DO4390" i="2"/>
  <c r="DU4390" i="2"/>
  <c r="DK4390" i="2"/>
  <c r="DP4390" i="2"/>
  <c r="DE4390" i="2"/>
  <c r="DU4391" i="2"/>
  <c r="DQ4391" i="2"/>
  <c r="DF4391" i="2"/>
  <c r="DN4391" i="2"/>
  <c r="DS4391" i="2"/>
  <c r="DG4391" i="2"/>
  <c r="DQ4398" i="2"/>
  <c r="DO4398" i="2"/>
  <c r="DU4398" i="2"/>
  <c r="DK4398" i="2"/>
  <c r="DP4398" i="2"/>
  <c r="DE4398" i="2"/>
  <c r="DG4417" i="2"/>
  <c r="DT4417" i="2"/>
  <c r="DK4421" i="2"/>
  <c r="DW4431" i="2"/>
  <c r="DU4419" i="2"/>
  <c r="DM4419" i="2"/>
  <c r="DE4419" i="2"/>
  <c r="DR4419" i="2"/>
  <c r="DJ4419" i="2"/>
  <c r="DN4419" i="2"/>
  <c r="DF4419" i="2"/>
  <c r="DT4451" i="2"/>
  <c r="DO4446" i="2"/>
  <c r="DI4446" i="2"/>
  <c r="DW4458" i="2"/>
  <c r="DF4446" i="2"/>
  <c r="DP4446" i="2"/>
  <c r="DU4525" i="2"/>
  <c r="DO4525" i="2"/>
  <c r="DM4525" i="2"/>
  <c r="DK4525" i="2"/>
  <c r="DJ4525" i="2"/>
  <c r="DT4525" i="2"/>
  <c r="DI4525" i="2"/>
  <c r="DS4525" i="2"/>
  <c r="DH4525" i="2"/>
  <c r="DQ4525" i="2"/>
  <c r="DU4598" i="2"/>
  <c r="DL4598" i="2"/>
  <c r="DW4610" i="2"/>
  <c r="DT4598" i="2"/>
  <c r="DK4598" i="2"/>
  <c r="DS4598" i="2"/>
  <c r="DI4598" i="2"/>
  <c r="DQ4598" i="2"/>
  <c r="DH4598" i="2"/>
  <c r="DP4598" i="2"/>
  <c r="DG4598" i="2"/>
  <c r="DO4598" i="2"/>
  <c r="DF4598" i="2"/>
  <c r="DM4598" i="2"/>
  <c r="DO4754" i="2"/>
  <c r="DW4766" i="2"/>
  <c r="DP4754" i="2"/>
  <c r="DS4754" i="2"/>
  <c r="DI4754" i="2"/>
  <c r="DF4754" i="2"/>
  <c r="DU4755" i="2"/>
  <c r="DE4755" i="2"/>
  <c r="DL4755" i="2"/>
  <c r="DQ4755" i="2"/>
  <c r="DP4755" i="2"/>
  <c r="DO4755" i="2"/>
  <c r="DM4755" i="2"/>
  <c r="DH4755" i="2"/>
  <c r="DG4755" i="2"/>
  <c r="DH4116" i="2"/>
  <c r="DU4116" i="2"/>
  <c r="DF4125" i="2"/>
  <c r="DP4125" i="2"/>
  <c r="DI4137" i="2"/>
  <c r="DK4139" i="2"/>
  <c r="DH4180" i="2"/>
  <c r="DL4189" i="2"/>
  <c r="DI4201" i="2"/>
  <c r="DK4203" i="2"/>
  <c r="DN4241" i="2"/>
  <c r="DQ4330" i="2"/>
  <c r="DP4330" i="2"/>
  <c r="DE4330" i="2"/>
  <c r="DL4330" i="2"/>
  <c r="DR4330" i="2"/>
  <c r="DG4330" i="2"/>
  <c r="DQ4376" i="2"/>
  <c r="DT4376" i="2"/>
  <c r="DJ4376" i="2"/>
  <c r="DP4376" i="2"/>
  <c r="DE4376" i="2"/>
  <c r="DU4376" i="2"/>
  <c r="DK4376" i="2"/>
  <c r="DQ4378" i="2"/>
  <c r="DO4378" i="2"/>
  <c r="DU4378" i="2"/>
  <c r="DK4378" i="2"/>
  <c r="DP4378" i="2"/>
  <c r="DE4378" i="2"/>
  <c r="DU4379" i="2"/>
  <c r="DQ4379" i="2"/>
  <c r="DF4379" i="2"/>
  <c r="DN4379" i="2"/>
  <c r="DS4379" i="2"/>
  <c r="DG4379" i="2"/>
  <c r="DQ4384" i="2"/>
  <c r="DT4384" i="2"/>
  <c r="DJ4384" i="2"/>
  <c r="DP4384" i="2"/>
  <c r="DE4384" i="2"/>
  <c r="DU4384" i="2"/>
  <c r="DK4384" i="2"/>
  <c r="DU4395" i="2"/>
  <c r="DQ4395" i="2"/>
  <c r="DF4395" i="2"/>
  <c r="DN4395" i="2"/>
  <c r="DS4395" i="2"/>
  <c r="DG4395" i="2"/>
  <c r="DQ4436" i="2"/>
  <c r="DO4436" i="2"/>
  <c r="DH4436" i="2"/>
  <c r="DF4436" i="2"/>
  <c r="DE4436" i="2"/>
  <c r="DM4455" i="2"/>
  <c r="DO4455" i="2"/>
  <c r="DL4455" i="2"/>
  <c r="DI4455" i="2"/>
  <c r="DE4455" i="2"/>
  <c r="DU4455" i="2"/>
  <c r="DR4455" i="2"/>
  <c r="DR4457" i="2"/>
  <c r="DI4457" i="2"/>
  <c r="DO4457" i="2"/>
  <c r="DQ4600" i="2"/>
  <c r="DH4600" i="2"/>
  <c r="DP4600" i="2"/>
  <c r="DG4600" i="2"/>
  <c r="DO4600" i="2"/>
  <c r="DF4600" i="2"/>
  <c r="DW4612" i="2"/>
  <c r="DN4600" i="2"/>
  <c r="DE4600" i="2"/>
  <c r="DM4600" i="2"/>
  <c r="DU4600" i="2"/>
  <c r="DL4600" i="2"/>
  <c r="DS4600" i="2"/>
  <c r="DI4600" i="2"/>
  <c r="DW4951" i="2"/>
  <c r="DO4939" i="2"/>
  <c r="DE4939" i="2"/>
  <c r="DM4939" i="2"/>
  <c r="DU4939" i="2"/>
  <c r="DL4939" i="2"/>
  <c r="DT4939" i="2"/>
  <c r="DK4939" i="2"/>
  <c r="DS4939" i="2"/>
  <c r="DJ4939" i="2"/>
  <c r="DR4939" i="2"/>
  <c r="DI4939" i="2"/>
  <c r="DP4939" i="2"/>
  <c r="DG4939" i="2"/>
  <c r="DQ4939" i="2"/>
  <c r="DH4939" i="2"/>
  <c r="DI5449" i="2"/>
  <c r="DN5449" i="2"/>
  <c r="DL5449" i="2"/>
  <c r="DW5461" i="2"/>
  <c r="DT5449" i="2"/>
  <c r="DP5449" i="2"/>
  <c r="DF5449" i="2"/>
  <c r="DN4333" i="2"/>
  <c r="DH4333" i="2"/>
  <c r="DO4333" i="2"/>
  <c r="DQ4340" i="2"/>
  <c r="DM4340" i="2"/>
  <c r="DT4340" i="2"/>
  <c r="DJ4340" i="2"/>
  <c r="DO4340" i="2"/>
  <c r="DG4343" i="2"/>
  <c r="DK4343" i="2"/>
  <c r="DQ4346" i="2"/>
  <c r="DT4346" i="2"/>
  <c r="DJ4346" i="2"/>
  <c r="DP4346" i="2"/>
  <c r="DE4346" i="2"/>
  <c r="DU4346" i="2"/>
  <c r="DK4346" i="2"/>
  <c r="DG4347" i="2"/>
  <c r="DS4347" i="2"/>
  <c r="DQ4350" i="2"/>
  <c r="DU4350" i="2"/>
  <c r="DK4350" i="2"/>
  <c r="DR4350" i="2"/>
  <c r="DG4350" i="2"/>
  <c r="DL4350" i="2"/>
  <c r="DU4351" i="2"/>
  <c r="DN4351" i="2"/>
  <c r="DH4351" i="2"/>
  <c r="DO4351" i="2"/>
  <c r="DQ4354" i="2"/>
  <c r="DL4354" i="2"/>
  <c r="DS4354" i="2"/>
  <c r="DH4354" i="2"/>
  <c r="DM4354" i="2"/>
  <c r="DU4355" i="2"/>
  <c r="DO4355" i="2"/>
  <c r="DI4355" i="2"/>
  <c r="DP4355" i="2"/>
  <c r="DQ4358" i="2"/>
  <c r="DM4358" i="2"/>
  <c r="DT4358" i="2"/>
  <c r="DJ4358" i="2"/>
  <c r="DO4358" i="2"/>
  <c r="DU4359" i="2"/>
  <c r="DP4359" i="2"/>
  <c r="DK4359" i="2"/>
  <c r="DQ4359" i="2"/>
  <c r="DF4359" i="2"/>
  <c r="DQ4362" i="2"/>
  <c r="DO4362" i="2"/>
  <c r="DU4362" i="2"/>
  <c r="DK4362" i="2"/>
  <c r="DP4362" i="2"/>
  <c r="DE4362" i="2"/>
  <c r="DU4363" i="2"/>
  <c r="DQ4363" i="2"/>
  <c r="DF4363" i="2"/>
  <c r="DN4363" i="2"/>
  <c r="DS4363" i="2"/>
  <c r="DG4363" i="2"/>
  <c r="DQ4366" i="2"/>
  <c r="DO4366" i="2"/>
  <c r="DU4366" i="2"/>
  <c r="DK4366" i="2"/>
  <c r="DP4366" i="2"/>
  <c r="DE4366" i="2"/>
  <c r="DU4367" i="2"/>
  <c r="DQ4367" i="2"/>
  <c r="DF4367" i="2"/>
  <c r="DN4367" i="2"/>
  <c r="DS4367" i="2"/>
  <c r="DG4367" i="2"/>
  <c r="DQ4370" i="2"/>
  <c r="DO4370" i="2"/>
  <c r="DU4370" i="2"/>
  <c r="DK4370" i="2"/>
  <c r="DP4370" i="2"/>
  <c r="DE4370" i="2"/>
  <c r="DU4371" i="2"/>
  <c r="DQ4371" i="2"/>
  <c r="DF4371" i="2"/>
  <c r="DN4371" i="2"/>
  <c r="DS4371" i="2"/>
  <c r="DG4371" i="2"/>
  <c r="DQ4374" i="2"/>
  <c r="DO4374" i="2"/>
  <c r="DU4374" i="2"/>
  <c r="DK4374" i="2"/>
  <c r="DP4374" i="2"/>
  <c r="DE4374" i="2"/>
  <c r="DU4375" i="2"/>
  <c r="DQ4375" i="2"/>
  <c r="DF4375" i="2"/>
  <c r="DN4375" i="2"/>
  <c r="DS4375" i="2"/>
  <c r="DG4375" i="2"/>
  <c r="DQ4402" i="2"/>
  <c r="DO4402" i="2"/>
  <c r="DU4402" i="2"/>
  <c r="DK4402" i="2"/>
  <c r="DP4402" i="2"/>
  <c r="DE4402" i="2"/>
  <c r="DQ4412" i="2"/>
  <c r="DO4412" i="2"/>
  <c r="DJ4412" i="2"/>
  <c r="DR4412" i="2"/>
  <c r="DL4427" i="2"/>
  <c r="DU4427" i="2"/>
  <c r="DO4427" i="2"/>
  <c r="DU4486" i="2"/>
  <c r="DL4486" i="2"/>
  <c r="DT4486" i="2"/>
  <c r="DK4486" i="2"/>
  <c r="DS4486" i="2"/>
  <c r="DI4486" i="2"/>
  <c r="DQ4486" i="2"/>
  <c r="DH4486" i="2"/>
  <c r="DP4486" i="2"/>
  <c r="DG4486" i="2"/>
  <c r="DO4486" i="2"/>
  <c r="DF4486" i="2"/>
  <c r="DW4498" i="2"/>
  <c r="DM4486" i="2"/>
  <c r="DT4491" i="2"/>
  <c r="DK4491" i="2"/>
  <c r="DO4491" i="2"/>
  <c r="DS4497" i="2"/>
  <c r="DJ4497" i="2"/>
  <c r="DR4497" i="2"/>
  <c r="DI4497" i="2"/>
  <c r="DQ4497" i="2"/>
  <c r="DH4497" i="2"/>
  <c r="DP4497" i="2"/>
  <c r="DG4497" i="2"/>
  <c r="DO4497" i="2"/>
  <c r="DE4497" i="2"/>
  <c r="DM4497" i="2"/>
  <c r="DT4497" i="2"/>
  <c r="DK4497" i="2"/>
  <c r="DW4582" i="2"/>
  <c r="DM4570" i="2"/>
  <c r="DI4570" i="2"/>
  <c r="DG4570" i="2"/>
  <c r="DF4570" i="2"/>
  <c r="DS4570" i="2"/>
  <c r="DE4570" i="2"/>
  <c r="DP4570" i="2"/>
  <c r="DN4570" i="2"/>
  <c r="DO4624" i="2"/>
  <c r="DL4624" i="2"/>
  <c r="DE4624" i="2"/>
  <c r="DW4636" i="2"/>
  <c r="DU4800" i="2"/>
  <c r="DK4800" i="2"/>
  <c r="DS4800" i="2"/>
  <c r="DH4800" i="2"/>
  <c r="DN4800" i="2"/>
  <c r="DM4800" i="2"/>
  <c r="DL4800" i="2"/>
  <c r="DW4812" i="2"/>
  <c r="DI4800" i="2"/>
  <c r="DF4800" i="2"/>
  <c r="DE4800" i="2"/>
  <c r="DT4800" i="2"/>
  <c r="DO4800" i="2"/>
  <c r="DW5103" i="2"/>
  <c r="DR5091" i="2"/>
  <c r="DI5091" i="2"/>
  <c r="DQ5091" i="2"/>
  <c r="DH5091" i="2"/>
  <c r="DP5091" i="2"/>
  <c r="DG5091" i="2"/>
  <c r="DO5091" i="2"/>
  <c r="DE5091" i="2"/>
  <c r="DM5091" i="2"/>
  <c r="DU5091" i="2"/>
  <c r="DL5091" i="2"/>
  <c r="DS5091" i="2"/>
  <c r="DJ5091" i="2"/>
  <c r="DK5091" i="2"/>
  <c r="DT5091" i="2"/>
  <c r="DW5135" i="2"/>
  <c r="DU5123" i="2"/>
  <c r="DL5123" i="2"/>
  <c r="DT5123" i="2"/>
  <c r="DK5123" i="2"/>
  <c r="DS5123" i="2"/>
  <c r="DJ5123" i="2"/>
  <c r="DR5123" i="2"/>
  <c r="DI5123" i="2"/>
  <c r="DQ5123" i="2"/>
  <c r="DH5123" i="2"/>
  <c r="DP5123" i="2"/>
  <c r="DG5123" i="2"/>
  <c r="DM5123" i="2"/>
  <c r="DO5123" i="2"/>
  <c r="DE5123" i="2"/>
  <c r="DW5167" i="2"/>
  <c r="DU5155" i="2"/>
  <c r="DL5155" i="2"/>
  <c r="DT5155" i="2"/>
  <c r="DK5155" i="2"/>
  <c r="DS5155" i="2"/>
  <c r="DJ5155" i="2"/>
  <c r="DR5155" i="2"/>
  <c r="DI5155" i="2"/>
  <c r="DQ5155" i="2"/>
  <c r="DH5155" i="2"/>
  <c r="DP5155" i="2"/>
  <c r="DG5155" i="2"/>
  <c r="DM5155" i="2"/>
  <c r="DO5155" i="2"/>
  <c r="DE5155" i="2"/>
  <c r="DW5356" i="2"/>
  <c r="DE5344" i="2"/>
  <c r="DM5344" i="2"/>
  <c r="DN5344" i="2"/>
  <c r="DH5344" i="2"/>
  <c r="DF5344" i="2"/>
  <c r="DP5344" i="2"/>
  <c r="DU5344" i="2"/>
  <c r="DP5348" i="2"/>
  <c r="DT5348" i="2"/>
  <c r="DJ5348" i="2"/>
  <c r="DK5348" i="2"/>
  <c r="DH5348" i="2"/>
  <c r="DS5348" i="2"/>
  <c r="DM5348" i="2"/>
  <c r="DQ5348" i="2"/>
  <c r="DN5349" i="2"/>
  <c r="DQ5349" i="2"/>
  <c r="DW5361" i="2"/>
  <c r="DF5349" i="2"/>
  <c r="DL5349" i="2"/>
  <c r="DI5349" i="2"/>
  <c r="DH5349" i="2"/>
  <c r="DU5349" i="2"/>
  <c r="DO5349" i="2"/>
  <c r="DS5349" i="2"/>
  <c r="DL5369" i="2"/>
  <c r="DK5369" i="2"/>
  <c r="DW5381" i="2"/>
  <c r="DQ5369" i="2"/>
  <c r="DT5369" i="2"/>
  <c r="DN5369" i="2"/>
  <c r="DM5369" i="2"/>
  <c r="DI5369" i="2"/>
  <c r="DF5369" i="2"/>
  <c r="DU5369" i="2"/>
  <c r="DK4116" i="2"/>
  <c r="DM4122" i="2"/>
  <c r="DH4125" i="2"/>
  <c r="DN4137" i="2"/>
  <c r="DE4168" i="2"/>
  <c r="DK4180" i="2"/>
  <c r="DN4201" i="2"/>
  <c r="DK4224" i="2"/>
  <c r="DQ4328" i="2"/>
  <c r="DR4328" i="2"/>
  <c r="DG4328" i="2"/>
  <c r="DL4328" i="2"/>
  <c r="DQ4344" i="2"/>
  <c r="DO4344" i="2"/>
  <c r="DU4344" i="2"/>
  <c r="DK4344" i="2"/>
  <c r="DP4344" i="2"/>
  <c r="DE4344" i="2"/>
  <c r="DQ4348" i="2"/>
  <c r="DP4348" i="2"/>
  <c r="DE4348" i="2"/>
  <c r="DL4348" i="2"/>
  <c r="DR4348" i="2"/>
  <c r="DG4348" i="2"/>
  <c r="DQ4352" i="2"/>
  <c r="DR4352" i="2"/>
  <c r="DG4352" i="2"/>
  <c r="DM4352" i="2"/>
  <c r="DS4352" i="2"/>
  <c r="DH4352" i="2"/>
  <c r="DQ4356" i="2"/>
  <c r="DS4356" i="2"/>
  <c r="DH4356" i="2"/>
  <c r="DO4356" i="2"/>
  <c r="DT4356" i="2"/>
  <c r="DJ4356" i="2"/>
  <c r="DQ4360" i="2"/>
  <c r="DT4360" i="2"/>
  <c r="DJ4360" i="2"/>
  <c r="DP4360" i="2"/>
  <c r="DE4360" i="2"/>
  <c r="DU4360" i="2"/>
  <c r="DK4360" i="2"/>
  <c r="DQ4364" i="2"/>
  <c r="DT4364" i="2"/>
  <c r="DJ4364" i="2"/>
  <c r="DP4364" i="2"/>
  <c r="DE4364" i="2"/>
  <c r="DU4364" i="2"/>
  <c r="DK4364" i="2"/>
  <c r="DQ4368" i="2"/>
  <c r="DT4368" i="2"/>
  <c r="DJ4368" i="2"/>
  <c r="DP4368" i="2"/>
  <c r="DE4368" i="2"/>
  <c r="DU4368" i="2"/>
  <c r="DK4368" i="2"/>
  <c r="DQ4372" i="2"/>
  <c r="DT4372" i="2"/>
  <c r="DJ4372" i="2"/>
  <c r="DP4372" i="2"/>
  <c r="DE4372" i="2"/>
  <c r="DU4372" i="2"/>
  <c r="DK4372" i="2"/>
  <c r="DQ4382" i="2"/>
  <c r="DO4382" i="2"/>
  <c r="DU4382" i="2"/>
  <c r="DK4382" i="2"/>
  <c r="DP4382" i="2"/>
  <c r="DE4382" i="2"/>
  <c r="DQ4388" i="2"/>
  <c r="DT4388" i="2"/>
  <c r="DJ4388" i="2"/>
  <c r="DP4388" i="2"/>
  <c r="DE4388" i="2"/>
  <c r="DU4388" i="2"/>
  <c r="DK4388" i="2"/>
  <c r="DU4393" i="2"/>
  <c r="DK4393" i="2"/>
  <c r="DS4393" i="2"/>
  <c r="DG4393" i="2"/>
  <c r="DN4393" i="2"/>
  <c r="DU4397" i="2"/>
  <c r="DK4397" i="2"/>
  <c r="DS4397" i="2"/>
  <c r="DG4397" i="2"/>
  <c r="DN4397" i="2"/>
  <c r="DU4401" i="2"/>
  <c r="DK4401" i="2"/>
  <c r="DS4401" i="2"/>
  <c r="DG4401" i="2"/>
  <c r="DN4401" i="2"/>
  <c r="DW4421" i="2"/>
  <c r="DQ4409" i="2"/>
  <c r="DK4409" i="2"/>
  <c r="DS4409" i="2"/>
  <c r="DM4423" i="2"/>
  <c r="DL4423" i="2"/>
  <c r="DE4423" i="2"/>
  <c r="DS4423" i="2"/>
  <c r="DO4423" i="2"/>
  <c r="DR4449" i="2"/>
  <c r="DI4449" i="2"/>
  <c r="DQ4449" i="2"/>
  <c r="DH4449" i="2"/>
  <c r="DO4449" i="2"/>
  <c r="DE4449" i="2"/>
  <c r="DM4449" i="2"/>
  <c r="DU4449" i="2"/>
  <c r="DL4449" i="2"/>
  <c r="DS4449" i="2"/>
  <c r="DJ4449" i="2"/>
  <c r="DN4486" i="2"/>
  <c r="DM4503" i="2"/>
  <c r="DR4503" i="2"/>
  <c r="DO4503" i="2"/>
  <c r="DL4503" i="2"/>
  <c r="DJ4503" i="2"/>
  <c r="DI4503" i="2"/>
  <c r="DE4503" i="2"/>
  <c r="DS4503" i="2"/>
  <c r="DS4599" i="2"/>
  <c r="DJ4599" i="2"/>
  <c r="DR4599" i="2"/>
  <c r="DI4599" i="2"/>
  <c r="DQ4599" i="2"/>
  <c r="DH4599" i="2"/>
  <c r="DP4599" i="2"/>
  <c r="DG4599" i="2"/>
  <c r="DO4599" i="2"/>
  <c r="DE4599" i="2"/>
  <c r="DM4599" i="2"/>
  <c r="DT4599" i="2"/>
  <c r="DK4599" i="2"/>
  <c r="DM4739" i="2"/>
  <c r="DO4739" i="2"/>
  <c r="DH4739" i="2"/>
  <c r="DQ4739" i="2"/>
  <c r="DN4766" i="2"/>
  <c r="DW4778" i="2"/>
  <c r="DM4766" i="2"/>
  <c r="DU4766" i="2"/>
  <c r="DO4766" i="2"/>
  <c r="DF4766" i="2"/>
  <c r="DE4766" i="2"/>
  <c r="DR4817" i="2"/>
  <c r="DT4915" i="2"/>
  <c r="DO4915" i="2"/>
  <c r="DL4915" i="2"/>
  <c r="DH4915" i="2"/>
  <c r="DG4915" i="2"/>
  <c r="DP4915" i="2"/>
  <c r="DU4915" i="2"/>
  <c r="DQ4915" i="2"/>
  <c r="DM4915" i="2"/>
  <c r="DE4915" i="2"/>
  <c r="DW5041" i="2"/>
  <c r="DT5029" i="2"/>
  <c r="DK5029" i="2"/>
  <c r="DS5029" i="2"/>
  <c r="DJ5029" i="2"/>
  <c r="DR5029" i="2"/>
  <c r="DI5029" i="2"/>
  <c r="DQ5029" i="2"/>
  <c r="DH5029" i="2"/>
  <c r="DP5029" i="2"/>
  <c r="DG5029" i="2"/>
  <c r="DO5029" i="2"/>
  <c r="DE5029" i="2"/>
  <c r="DU5029" i="2"/>
  <c r="DL5029" i="2"/>
  <c r="DK4331" i="2"/>
  <c r="DS4331" i="2"/>
  <c r="DQ4334" i="2"/>
  <c r="DP4334" i="2"/>
  <c r="DE4334" i="2"/>
  <c r="DL4334" i="2"/>
  <c r="DR4334" i="2"/>
  <c r="DG4334" i="2"/>
  <c r="DN4337" i="2"/>
  <c r="DH4337" i="2"/>
  <c r="DW4349" i="2"/>
  <c r="DO4337" i="2"/>
  <c r="DK4395" i="2"/>
  <c r="DH4402" i="2"/>
  <c r="DQ4386" i="2"/>
  <c r="DO4386" i="2"/>
  <c r="DU4386" i="2"/>
  <c r="DK4386" i="2"/>
  <c r="DP4386" i="2"/>
  <c r="DE4386" i="2"/>
  <c r="DU4387" i="2"/>
  <c r="DQ4387" i="2"/>
  <c r="DF4387" i="2"/>
  <c r="DN4387" i="2"/>
  <c r="DS4387" i="2"/>
  <c r="DG4387" i="2"/>
  <c r="DK4412" i="2"/>
  <c r="DS4499" i="2"/>
  <c r="DJ4499" i="2"/>
  <c r="DR4499" i="2"/>
  <c r="DI4499" i="2"/>
  <c r="DQ4499" i="2"/>
  <c r="DH4499" i="2"/>
  <c r="DP4499" i="2"/>
  <c r="DG4499" i="2"/>
  <c r="DO4499" i="2"/>
  <c r="DE4499" i="2"/>
  <c r="DM4499" i="2"/>
  <c r="DT4499" i="2"/>
  <c r="DK4499" i="2"/>
  <c r="DQ4543" i="2"/>
  <c r="DO4543" i="2"/>
  <c r="DM4543" i="2"/>
  <c r="DH4543" i="2"/>
  <c r="DR4585" i="2"/>
  <c r="DO4585" i="2"/>
  <c r="DE4585" i="2"/>
  <c r="DT4720" i="2"/>
  <c r="DI4720" i="2"/>
  <c r="DM4720" i="2"/>
  <c r="DL4720" i="2"/>
  <c r="DK4720" i="2"/>
  <c r="DH4720" i="2"/>
  <c r="DU4720" i="2"/>
  <c r="DF4720" i="2"/>
  <c r="DS4720" i="2"/>
  <c r="DE4720" i="2"/>
  <c r="DQ4720" i="2"/>
  <c r="DW4732" i="2"/>
  <c r="DN4720" i="2"/>
  <c r="DS4746" i="2"/>
  <c r="DE4746" i="2"/>
  <c r="DW4758" i="2"/>
  <c r="DK4746" i="2"/>
  <c r="DN4746" i="2"/>
  <c r="DM4746" i="2"/>
  <c r="DL4746" i="2"/>
  <c r="DI4746" i="2"/>
  <c r="DF4746" i="2"/>
  <c r="DU4746" i="2"/>
  <c r="DO4746" i="2"/>
  <c r="DK4335" i="2"/>
  <c r="DS4335" i="2"/>
  <c r="DU4405" i="2"/>
  <c r="DK4405" i="2"/>
  <c r="DW4417" i="2"/>
  <c r="DS4405" i="2"/>
  <c r="DG4405" i="2"/>
  <c r="DN4405" i="2"/>
  <c r="DU4407" i="2"/>
  <c r="DN4407" i="2"/>
  <c r="DG4407" i="2"/>
  <c r="DW4419" i="2"/>
  <c r="DO4407" i="2"/>
  <c r="DW4429" i="2"/>
  <c r="DQ4417" i="2"/>
  <c r="DI4417" i="2"/>
  <c r="DN4417" i="2"/>
  <c r="DF4417" i="2"/>
  <c r="DR4417" i="2"/>
  <c r="DJ4417" i="2"/>
  <c r="DW4448" i="2"/>
  <c r="DN4566" i="2"/>
  <c r="DE4566" i="2"/>
  <c r="DM4566" i="2"/>
  <c r="DU4566" i="2"/>
  <c r="DL4566" i="2"/>
  <c r="DT4566" i="2"/>
  <c r="DK4566" i="2"/>
  <c r="DS4566" i="2"/>
  <c r="DI4566" i="2"/>
  <c r="DQ4566" i="2"/>
  <c r="DH4566" i="2"/>
  <c r="DW4578" i="2"/>
  <c r="DO4566" i="2"/>
  <c r="DF4566" i="2"/>
  <c r="DU4681" i="2"/>
  <c r="DT4681" i="2"/>
  <c r="DP4681" i="2"/>
  <c r="DL4681" i="2"/>
  <c r="DK4681" i="2"/>
  <c r="DG4681" i="2"/>
  <c r="DL4762" i="2"/>
  <c r="DO4762" i="2"/>
  <c r="DF4762" i="2"/>
  <c r="DU4762" i="2"/>
  <c r="DE4762" i="2"/>
  <c r="DT4762" i="2"/>
  <c r="DW4774" i="2"/>
  <c r="DS4762" i="2"/>
  <c r="DN4762" i="2"/>
  <c r="DM4762" i="2"/>
  <c r="DI4762" i="2"/>
  <c r="DW5003" i="2"/>
  <c r="DM4991" i="2"/>
  <c r="DU4991" i="2"/>
  <c r="DL4991" i="2"/>
  <c r="DT4991" i="2"/>
  <c r="DK4991" i="2"/>
  <c r="DS4991" i="2"/>
  <c r="DJ4991" i="2"/>
  <c r="DR4991" i="2"/>
  <c r="DI4991" i="2"/>
  <c r="DQ4991" i="2"/>
  <c r="DH4991" i="2"/>
  <c r="DO4991" i="2"/>
  <c r="DE4991" i="2"/>
  <c r="DG4991" i="2"/>
  <c r="DG4403" i="2"/>
  <c r="DS4403" i="2"/>
  <c r="DI4413" i="2"/>
  <c r="DT4413" i="2"/>
  <c r="DS4414" i="2"/>
  <c r="DS4420" i="2"/>
  <c r="DG4424" i="2"/>
  <c r="DP4424" i="2"/>
  <c r="DM4428" i="2"/>
  <c r="DI4429" i="2"/>
  <c r="DT4429" i="2"/>
  <c r="DN4434" i="2"/>
  <c r="DW4436" i="2"/>
  <c r="DG4438" i="2"/>
  <c r="DP4438" i="2"/>
  <c r="DE4439" i="2"/>
  <c r="DL4440" i="2"/>
  <c r="DU4440" i="2"/>
  <c r="DP4441" i="2"/>
  <c r="DM4442" i="2"/>
  <c r="DK4444" i="2"/>
  <c r="DN4452" i="2"/>
  <c r="DI4453" i="2"/>
  <c r="DW4454" i="2"/>
  <c r="DH4456" i="2"/>
  <c r="DQ4456" i="2"/>
  <c r="DN4458" i="2"/>
  <c r="DM4461" i="2"/>
  <c r="DN4466" i="2"/>
  <c r="DW4468" i="2"/>
  <c r="DG4470" i="2"/>
  <c r="DP4470" i="2"/>
  <c r="DE4471" i="2"/>
  <c r="DL4472" i="2"/>
  <c r="DU4472" i="2"/>
  <c r="DO4474" i="2"/>
  <c r="DO4475" i="2"/>
  <c r="DO4476" i="2"/>
  <c r="DJ4481" i="2"/>
  <c r="DS4481" i="2"/>
  <c r="DI4482" i="2"/>
  <c r="DU4482" i="2"/>
  <c r="DJ4483" i="2"/>
  <c r="DS4483" i="2"/>
  <c r="DN4484" i="2"/>
  <c r="DW4486" i="2"/>
  <c r="DR4487" i="2"/>
  <c r="DH4488" i="2"/>
  <c r="DQ4488" i="2"/>
  <c r="DN4490" i="2"/>
  <c r="DS4492" i="2"/>
  <c r="DO4495" i="2"/>
  <c r="DO4500" i="2"/>
  <c r="DL4501" i="2"/>
  <c r="DE4502" i="2"/>
  <c r="DI4504" i="2"/>
  <c r="DS4504" i="2"/>
  <c r="DP4506" i="2"/>
  <c r="DK4509" i="2"/>
  <c r="DO4511" i="2"/>
  <c r="DM4513" i="2"/>
  <c r="DN4514" i="2"/>
  <c r="DM4515" i="2"/>
  <c r="DW4516" i="2"/>
  <c r="DO4517" i="2"/>
  <c r="DG4518" i="2"/>
  <c r="DE4519" i="2"/>
  <c r="DF4524" i="2"/>
  <c r="DH4529" i="2"/>
  <c r="DF4530" i="2"/>
  <c r="DS4530" i="2"/>
  <c r="DH4531" i="2"/>
  <c r="DF4532" i="2"/>
  <c r="DK4534" i="2"/>
  <c r="DT4534" i="2"/>
  <c r="DL4535" i="2"/>
  <c r="DF4536" i="2"/>
  <c r="DO4536" i="2"/>
  <c r="DO4540" i="2"/>
  <c r="DJ4541" i="2"/>
  <c r="DL4544" i="2"/>
  <c r="DJ4545" i="2"/>
  <c r="DJ4547" i="2"/>
  <c r="DS4547" i="2"/>
  <c r="DN4548" i="2"/>
  <c r="DI4549" i="2"/>
  <c r="DR4551" i="2"/>
  <c r="DH4552" i="2"/>
  <c r="DI4553" i="2"/>
  <c r="DI4554" i="2"/>
  <c r="DK4556" i="2"/>
  <c r="DG4557" i="2"/>
  <c r="DP4557" i="2"/>
  <c r="DE4562" i="2"/>
  <c r="DN4562" i="2"/>
  <c r="DL4563" i="2"/>
  <c r="DU4563" i="2"/>
  <c r="DU4567" i="2"/>
  <c r="DK4568" i="2"/>
  <c r="DR4569" i="2"/>
  <c r="DI4573" i="2"/>
  <c r="DR4573" i="2"/>
  <c r="DE4577" i="2"/>
  <c r="DM4578" i="2"/>
  <c r="DK4579" i="2"/>
  <c r="DT4579" i="2"/>
  <c r="DE4582" i="2"/>
  <c r="DN4582" i="2"/>
  <c r="DR4583" i="2"/>
  <c r="DG4584" i="2"/>
  <c r="DP4584" i="2"/>
  <c r="DG4586" i="2"/>
  <c r="DL4588" i="2"/>
  <c r="DS4589" i="2"/>
  <c r="DL4590" i="2"/>
  <c r="DL4592" i="2"/>
  <c r="DU4592" i="2"/>
  <c r="DJ4593" i="2"/>
  <c r="DH4595" i="2"/>
  <c r="DU4595" i="2"/>
  <c r="DN4596" i="2"/>
  <c r="DH4601" i="2"/>
  <c r="DP4602" i="2"/>
  <c r="DG4604" i="2"/>
  <c r="DP4604" i="2"/>
  <c r="DS4607" i="2"/>
  <c r="DE4610" i="2"/>
  <c r="DO4610" i="2"/>
  <c r="DL4615" i="2"/>
  <c r="DU4620" i="2"/>
  <c r="DM4625" i="2"/>
  <c r="DP4626" i="2"/>
  <c r="DJ4627" i="2"/>
  <c r="DN4628" i="2"/>
  <c r="DE4630" i="2"/>
  <c r="DN4630" i="2"/>
  <c r="DP4631" i="2"/>
  <c r="DG4632" i="2"/>
  <c r="DS4632" i="2"/>
  <c r="DT4633" i="2"/>
  <c r="DW4634" i="2"/>
  <c r="DH4637" i="2"/>
  <c r="DH4638" i="2"/>
  <c r="DP4643" i="2"/>
  <c r="DW4644" i="2"/>
  <c r="DJ4647" i="2"/>
  <c r="DT4647" i="2"/>
  <c r="DI4648" i="2"/>
  <c r="DK4649" i="2"/>
  <c r="DN4650" i="2"/>
  <c r="DH4651" i="2"/>
  <c r="DR4651" i="2"/>
  <c r="DO4652" i="2"/>
  <c r="DH4653" i="2"/>
  <c r="DE4655" i="2"/>
  <c r="DN4656" i="2"/>
  <c r="DE4657" i="2"/>
  <c r="DE4662" i="2"/>
  <c r="DI4664" i="2"/>
  <c r="DE4666" i="2"/>
  <c r="DJ4667" i="2"/>
  <c r="DT4667" i="2"/>
  <c r="DK4668" i="2"/>
  <c r="DW4668" i="2"/>
  <c r="DE4670" i="2"/>
  <c r="DE4671" i="2"/>
  <c r="DS4671" i="2"/>
  <c r="DI4672" i="2"/>
  <c r="DT4672" i="2"/>
  <c r="DJ4673" i="2"/>
  <c r="DS4673" i="2"/>
  <c r="DL4675" i="2"/>
  <c r="DR4677" i="2"/>
  <c r="DE4683" i="2"/>
  <c r="DQ4683" i="2"/>
  <c r="DL4684" i="2"/>
  <c r="DE4686" i="2"/>
  <c r="DP4686" i="2"/>
  <c r="DM4687" i="2"/>
  <c r="DK4689" i="2"/>
  <c r="DU4689" i="2"/>
  <c r="DE4702" i="2"/>
  <c r="DU4702" i="2"/>
  <c r="DP4708" i="2"/>
  <c r="DS4711" i="2"/>
  <c r="DI4715" i="2"/>
  <c r="DE4721" i="2"/>
  <c r="DI4736" i="2"/>
  <c r="DH4742" i="2"/>
  <c r="DU4742" i="2"/>
  <c r="DE4758" i="2"/>
  <c r="DO4753" i="2"/>
  <c r="DE4753" i="2"/>
  <c r="DR4753" i="2"/>
  <c r="DI4753" i="2"/>
  <c r="DT4761" i="2"/>
  <c r="DK4761" i="2"/>
  <c r="DW4782" i="2"/>
  <c r="DH4770" i="2"/>
  <c r="DS4770" i="2"/>
  <c r="DF4770" i="2"/>
  <c r="DO4770" i="2"/>
  <c r="DR4773" i="2"/>
  <c r="DM4773" i="2"/>
  <c r="DU4773" i="2"/>
  <c r="DJ4773" i="2"/>
  <c r="DO4792" i="2"/>
  <c r="DE4806" i="2"/>
  <c r="DS4810" i="2"/>
  <c r="DH4816" i="2"/>
  <c r="DU4820" i="2"/>
  <c r="DO4820" i="2"/>
  <c r="DK4820" i="2"/>
  <c r="DT4843" i="2"/>
  <c r="DE4849" i="2"/>
  <c r="DW4872" i="2"/>
  <c r="DL4884" i="2"/>
  <c r="DF4884" i="2"/>
  <c r="DE4884" i="2"/>
  <c r="DU4884" i="2"/>
  <c r="DW4896" i="2"/>
  <c r="DN4884" i="2"/>
  <c r="DQ4886" i="2"/>
  <c r="DH4886" i="2"/>
  <c r="DO4886" i="2"/>
  <c r="DF4886" i="2"/>
  <c r="DN4886" i="2"/>
  <c r="DE4886" i="2"/>
  <c r="DM4886" i="2"/>
  <c r="DS4886" i="2"/>
  <c r="DI4886" i="2"/>
  <c r="DW4920" i="2"/>
  <c r="DU5012" i="2"/>
  <c r="DM5012" i="2"/>
  <c r="DK5012" i="2"/>
  <c r="DI5012" i="2"/>
  <c r="DW5024" i="2"/>
  <c r="DN5012" i="2"/>
  <c r="DP5054" i="2"/>
  <c r="DN5054" i="2"/>
  <c r="DW5123" i="2"/>
  <c r="DU5111" i="2"/>
  <c r="DL5111" i="2"/>
  <c r="DT5111" i="2"/>
  <c r="DK5111" i="2"/>
  <c r="DS5111" i="2"/>
  <c r="DJ5111" i="2"/>
  <c r="DR5111" i="2"/>
  <c r="DI5111" i="2"/>
  <c r="DQ5111" i="2"/>
  <c r="DH5111" i="2"/>
  <c r="DP5111" i="2"/>
  <c r="DG5111" i="2"/>
  <c r="DM5111" i="2"/>
  <c r="DW5155" i="2"/>
  <c r="DU5143" i="2"/>
  <c r="DL5143" i="2"/>
  <c r="DT5143" i="2"/>
  <c r="DK5143" i="2"/>
  <c r="DS5143" i="2"/>
  <c r="DJ5143" i="2"/>
  <c r="DR5143" i="2"/>
  <c r="DI5143" i="2"/>
  <c r="DQ5143" i="2"/>
  <c r="DH5143" i="2"/>
  <c r="DP5143" i="2"/>
  <c r="DG5143" i="2"/>
  <c r="DM5143" i="2"/>
  <c r="DT5308" i="2"/>
  <c r="DW5320" i="2"/>
  <c r="DP5308" i="2"/>
  <c r="DN5308" i="2"/>
  <c r="DF5308" i="2"/>
  <c r="DT5314" i="2"/>
  <c r="DW5326" i="2"/>
  <c r="DP5314" i="2"/>
  <c r="DN5314" i="2"/>
  <c r="DF5314" i="2"/>
  <c r="DL5358" i="2"/>
  <c r="DM5358" i="2"/>
  <c r="DP5470" i="2"/>
  <c r="DL5470" i="2"/>
  <c r="DT5470" i="2"/>
  <c r="DH5470" i="2"/>
  <c r="DQ5470" i="2"/>
  <c r="DJ5470" i="2"/>
  <c r="DI5470" i="2"/>
  <c r="DE5470" i="2"/>
  <c r="DU5470" i="2"/>
  <c r="DM5470" i="2"/>
  <c r="DM5656" i="2"/>
  <c r="DE5656" i="2"/>
  <c r="DT5656" i="2"/>
  <c r="DR5656" i="2"/>
  <c r="DP5656" i="2"/>
  <c r="DH5656" i="2"/>
  <c r="DJ5656" i="2"/>
  <c r="DN5815" i="2"/>
  <c r="DF5815" i="2"/>
  <c r="DE5815" i="2"/>
  <c r="DO5815" i="2"/>
  <c r="DL5826" i="2"/>
  <c r="DU5826" i="2"/>
  <c r="DK5826" i="2"/>
  <c r="DT5826" i="2"/>
  <c r="DI5826" i="2"/>
  <c r="DS5826" i="2"/>
  <c r="DH5826" i="2"/>
  <c r="DQ5826" i="2"/>
  <c r="DG5826" i="2"/>
  <c r="DP5826" i="2"/>
  <c r="DE5826" i="2"/>
  <c r="DM5826" i="2"/>
  <c r="DO5826" i="2"/>
  <c r="DW4446" i="2"/>
  <c r="DM4453" i="2"/>
  <c r="DP4458" i="2"/>
  <c r="DI4460" i="2"/>
  <c r="DE4468" i="2"/>
  <c r="DK4488" i="2"/>
  <c r="DT4488" i="2"/>
  <c r="DW4500" i="2"/>
  <c r="DO4501" i="2"/>
  <c r="DO4509" i="2"/>
  <c r="DE4514" i="2"/>
  <c r="DQ4514" i="2"/>
  <c r="DN4532" i="2"/>
  <c r="DN4554" i="2"/>
  <c r="DI4557" i="2"/>
  <c r="DR4557" i="2"/>
  <c r="DI4567" i="2"/>
  <c r="DI4584" i="2"/>
  <c r="DS4584" i="2"/>
  <c r="DI4620" i="2"/>
  <c r="DW4632" i="2"/>
  <c r="DJ4695" i="2"/>
  <c r="DP4695" i="2"/>
  <c r="DO4703" i="2"/>
  <c r="DT4703" i="2"/>
  <c r="DG4703" i="2"/>
  <c r="DR4721" i="2"/>
  <c r="DI4721" i="2"/>
  <c r="DU4721" i="2"/>
  <c r="DL4721" i="2"/>
  <c r="DO4726" i="2"/>
  <c r="DF4726" i="2"/>
  <c r="DS4726" i="2"/>
  <c r="DI4726" i="2"/>
  <c r="DL4729" i="2"/>
  <c r="DP4729" i="2"/>
  <c r="DT4757" i="2"/>
  <c r="DI4757" i="2"/>
  <c r="DL4757" i="2"/>
  <c r="DS4769" i="2"/>
  <c r="DJ4769" i="2"/>
  <c r="DQ4769" i="2"/>
  <c r="DH4769" i="2"/>
  <c r="DM4769" i="2"/>
  <c r="DS4780" i="2"/>
  <c r="DT4780" i="2"/>
  <c r="DI4780" i="2"/>
  <c r="DJ4791" i="2"/>
  <c r="DG4791" i="2"/>
  <c r="DR4791" i="2"/>
  <c r="DU4792" i="2"/>
  <c r="DF4792" i="2"/>
  <c r="DP4792" i="2"/>
  <c r="DM4792" i="2"/>
  <c r="DS4831" i="2"/>
  <c r="DK4831" i="2"/>
  <c r="DU4833" i="2"/>
  <c r="DL4833" i="2"/>
  <c r="DS4833" i="2"/>
  <c r="DJ4833" i="2"/>
  <c r="DP4833" i="2"/>
  <c r="DG4833" i="2"/>
  <c r="DU4856" i="2"/>
  <c r="DO4856" i="2"/>
  <c r="DM4856" i="2"/>
  <c r="DF4856" i="2"/>
  <c r="DQ4864" i="2"/>
  <c r="DF4864" i="2"/>
  <c r="DN4864" i="2"/>
  <c r="DU4864" i="2"/>
  <c r="DK4864" i="2"/>
  <c r="DJ4879" i="2"/>
  <c r="DT4879" i="2"/>
  <c r="DS4879" i="2"/>
  <c r="DK4879" i="2"/>
  <c r="DM4898" i="2"/>
  <c r="DN4898" i="2"/>
  <c r="DF4898" i="2"/>
  <c r="DW4910" i="2"/>
  <c r="DE4898" i="2"/>
  <c r="DO4898" i="2"/>
  <c r="DW4914" i="2"/>
  <c r="DM4902" i="2"/>
  <c r="DT4902" i="2"/>
  <c r="DK4902" i="2"/>
  <c r="DS4902" i="2"/>
  <c r="DI4902" i="2"/>
  <c r="DQ4902" i="2"/>
  <c r="DH4902" i="2"/>
  <c r="DN4902" i="2"/>
  <c r="DE4902" i="2"/>
  <c r="DM4936" i="2"/>
  <c r="DN4936" i="2"/>
  <c r="DW4979" i="2"/>
  <c r="DO4967" i="2"/>
  <c r="DE4967" i="2"/>
  <c r="DM4967" i="2"/>
  <c r="DU4967" i="2"/>
  <c r="DL4967" i="2"/>
  <c r="DT4967" i="2"/>
  <c r="DK4967" i="2"/>
  <c r="DS4967" i="2"/>
  <c r="DJ4967" i="2"/>
  <c r="DR4967" i="2"/>
  <c r="DI4967" i="2"/>
  <c r="DP4967" i="2"/>
  <c r="DG4967" i="2"/>
  <c r="DK5000" i="2"/>
  <c r="DM5000" i="2"/>
  <c r="DW5012" i="2"/>
  <c r="DW5057" i="2"/>
  <c r="DU5045" i="2"/>
  <c r="DL5045" i="2"/>
  <c r="DT5045" i="2"/>
  <c r="DK5045" i="2"/>
  <c r="DS5045" i="2"/>
  <c r="DJ5045" i="2"/>
  <c r="DR5045" i="2"/>
  <c r="DI5045" i="2"/>
  <c r="DQ5045" i="2"/>
  <c r="DH5045" i="2"/>
  <c r="DP5045" i="2"/>
  <c r="DG5045" i="2"/>
  <c r="DM5045" i="2"/>
  <c r="DW5115" i="2"/>
  <c r="DU5103" i="2"/>
  <c r="DL5103" i="2"/>
  <c r="DT5103" i="2"/>
  <c r="DK5103" i="2"/>
  <c r="DS5103" i="2"/>
  <c r="DJ5103" i="2"/>
  <c r="DR5103" i="2"/>
  <c r="DI5103" i="2"/>
  <c r="DQ5103" i="2"/>
  <c r="DH5103" i="2"/>
  <c r="DP5103" i="2"/>
  <c r="DG5103" i="2"/>
  <c r="DM5103" i="2"/>
  <c r="DW5147" i="2"/>
  <c r="DU5135" i="2"/>
  <c r="DL5135" i="2"/>
  <c r="DT5135" i="2"/>
  <c r="DK5135" i="2"/>
  <c r="DS5135" i="2"/>
  <c r="DJ5135" i="2"/>
  <c r="DR5135" i="2"/>
  <c r="DI5135" i="2"/>
  <c r="DQ5135" i="2"/>
  <c r="DH5135" i="2"/>
  <c r="DP5135" i="2"/>
  <c r="DG5135" i="2"/>
  <c r="DM5135" i="2"/>
  <c r="DW5179" i="2"/>
  <c r="DU5167" i="2"/>
  <c r="DL5167" i="2"/>
  <c r="DT5167" i="2"/>
  <c r="DK5167" i="2"/>
  <c r="DS5167" i="2"/>
  <c r="DJ5167" i="2"/>
  <c r="DR5167" i="2"/>
  <c r="DI5167" i="2"/>
  <c r="DQ5167" i="2"/>
  <c r="DH5167" i="2"/>
  <c r="DP5167" i="2"/>
  <c r="DG5167" i="2"/>
  <c r="DM5167" i="2"/>
  <c r="DT5398" i="2"/>
  <c r="DI5398" i="2"/>
  <c r="DQ5398" i="2"/>
  <c r="DG5398" i="2"/>
  <c r="DM5398" i="2"/>
  <c r="DU5398" i="2"/>
  <c r="DJ5398" i="2"/>
  <c r="DE5398" i="2"/>
  <c r="DR5398" i="2"/>
  <c r="DP5398" i="2"/>
  <c r="DO5398" i="2"/>
  <c r="DH5398" i="2"/>
  <c r="DM5424" i="2"/>
  <c r="DQ5424" i="2"/>
  <c r="DL5424" i="2"/>
  <c r="DU6098" i="2"/>
  <c r="DI6098" i="2"/>
  <c r="DR6098" i="2"/>
  <c r="DE6098" i="2"/>
  <c r="DO6098" i="2"/>
  <c r="DM6098" i="2"/>
  <c r="DJ6098" i="2"/>
  <c r="DQ6098" i="2"/>
  <c r="DL6098" i="2"/>
  <c r="DH6098" i="2"/>
  <c r="DS6098" i="2"/>
  <c r="DQ6116" i="2"/>
  <c r="DG6116" i="2"/>
  <c r="DO6116" i="2"/>
  <c r="DL6116" i="2"/>
  <c r="DU6116" i="2"/>
  <c r="DK6116" i="2"/>
  <c r="DS6116" i="2"/>
  <c r="DH6116" i="2"/>
  <c r="DT6116" i="2"/>
  <c r="DP6116" i="2"/>
  <c r="DM6116" i="2"/>
  <c r="DI6116" i="2"/>
  <c r="DO4453" i="2"/>
  <c r="DE4458" i="2"/>
  <c r="DS4458" i="2"/>
  <c r="DK4460" i="2"/>
  <c r="DF4468" i="2"/>
  <c r="DW4484" i="2"/>
  <c r="DL4488" i="2"/>
  <c r="DU4488" i="2"/>
  <c r="DP4501" i="2"/>
  <c r="DQ4509" i="2"/>
  <c r="DF4514" i="2"/>
  <c r="DS4514" i="2"/>
  <c r="DO4532" i="2"/>
  <c r="DW4548" i="2"/>
  <c r="DO4554" i="2"/>
  <c r="DJ4557" i="2"/>
  <c r="DS4557" i="2"/>
  <c r="DJ4567" i="2"/>
  <c r="DK4584" i="2"/>
  <c r="DT4584" i="2"/>
  <c r="DJ4589" i="2"/>
  <c r="DK4620" i="2"/>
  <c r="DK4635" i="2"/>
  <c r="DO4661" i="2"/>
  <c r="DP4663" i="2"/>
  <c r="DP4668" i="2"/>
  <c r="DM4670" i="2"/>
  <c r="DW4684" i="2"/>
  <c r="DH4686" i="2"/>
  <c r="DE4689" i="2"/>
  <c r="DO4689" i="2"/>
  <c r="DQ4695" i="2"/>
  <c r="DL4702" i="2"/>
  <c r="DE4703" i="2"/>
  <c r="DW4714" i="2"/>
  <c r="DJ4721" i="2"/>
  <c r="DO4709" i="2"/>
  <c r="DT4709" i="2"/>
  <c r="DI4709" i="2"/>
  <c r="DP4726" i="2"/>
  <c r="DW4738" i="2"/>
  <c r="DK4740" i="2"/>
  <c r="DN4742" i="2"/>
  <c r="DR4757" i="2"/>
  <c r="DH4743" i="2"/>
  <c r="DO4743" i="2"/>
  <c r="DP4769" i="2"/>
  <c r="DM4763" i="2"/>
  <c r="DR4763" i="2"/>
  <c r="DH4763" i="2"/>
  <c r="DT4771" i="2"/>
  <c r="DP4771" i="2"/>
  <c r="DM4771" i="2"/>
  <c r="DG4771" i="2"/>
  <c r="DL4772" i="2"/>
  <c r="DW4784" i="2"/>
  <c r="DF4772" i="2"/>
  <c r="DO4772" i="2"/>
  <c r="DU4776" i="2"/>
  <c r="DF4776" i="2"/>
  <c r="DP4776" i="2"/>
  <c r="DW4788" i="2"/>
  <c r="DM4776" i="2"/>
  <c r="DT4790" i="2"/>
  <c r="DK4790" i="2"/>
  <c r="DW4802" i="2"/>
  <c r="DQ4790" i="2"/>
  <c r="DH4790" i="2"/>
  <c r="DN4790" i="2"/>
  <c r="DE4790" i="2"/>
  <c r="DE4810" i="2"/>
  <c r="DK4794" i="2"/>
  <c r="DT4794" i="2"/>
  <c r="DF4794" i="2"/>
  <c r="DW4806" i="2"/>
  <c r="DN4794" i="2"/>
  <c r="DS4806" i="2"/>
  <c r="DI4806" i="2"/>
  <c r="DP4806" i="2"/>
  <c r="DG4806" i="2"/>
  <c r="DW4818" i="2"/>
  <c r="DM4806" i="2"/>
  <c r="DI4807" i="2"/>
  <c r="DE4807" i="2"/>
  <c r="DP4807" i="2"/>
  <c r="DS4815" i="2"/>
  <c r="DK4815" i="2"/>
  <c r="DM4833" i="2"/>
  <c r="DK4841" i="2"/>
  <c r="DJ4843" i="2"/>
  <c r="DT4827" i="2"/>
  <c r="DJ4827" i="2"/>
  <c r="DR4827" i="2"/>
  <c r="DH4827" i="2"/>
  <c r="DM4827" i="2"/>
  <c r="DP4856" i="2"/>
  <c r="DS4864" i="2"/>
  <c r="DR4849" i="2"/>
  <c r="DI4849" i="2"/>
  <c r="DP4849" i="2"/>
  <c r="DG4849" i="2"/>
  <c r="DU4849" i="2"/>
  <c r="DL4849" i="2"/>
  <c r="DK4858" i="2"/>
  <c r="DT4858" i="2"/>
  <c r="DF4858" i="2"/>
  <c r="DW4870" i="2"/>
  <c r="DN4858" i="2"/>
  <c r="DK4863" i="2"/>
  <c r="DE4863" i="2"/>
  <c r="DS4863" i="2"/>
  <c r="DN4868" i="2"/>
  <c r="DW4880" i="2"/>
  <c r="DK4868" i="2"/>
  <c r="DU4868" i="2"/>
  <c r="DP4888" i="2"/>
  <c r="DL4902" i="2"/>
  <c r="DQ4986" i="2"/>
  <c r="DE4986" i="2"/>
  <c r="DP4986" i="2"/>
  <c r="DN4986" i="2"/>
  <c r="DM4986" i="2"/>
  <c r="DK4986" i="2"/>
  <c r="DI4986" i="2"/>
  <c r="DW4998" i="2"/>
  <c r="DS4986" i="2"/>
  <c r="DF4986" i="2"/>
  <c r="DW5073" i="2"/>
  <c r="DU5061" i="2"/>
  <c r="DL5061" i="2"/>
  <c r="DT5061" i="2"/>
  <c r="DK5061" i="2"/>
  <c r="DS5061" i="2"/>
  <c r="DJ5061" i="2"/>
  <c r="DR5061" i="2"/>
  <c r="DI5061" i="2"/>
  <c r="DQ5061" i="2"/>
  <c r="DH5061" i="2"/>
  <c r="DP5061" i="2"/>
  <c r="DG5061" i="2"/>
  <c r="DM5061" i="2"/>
  <c r="DP5070" i="2"/>
  <c r="DN5070" i="2"/>
  <c r="DE5103" i="2"/>
  <c r="DW5127" i="2"/>
  <c r="DU5115" i="2"/>
  <c r="DL5115" i="2"/>
  <c r="DT5115" i="2"/>
  <c r="DK5115" i="2"/>
  <c r="DS5115" i="2"/>
  <c r="DJ5115" i="2"/>
  <c r="DR5115" i="2"/>
  <c r="DI5115" i="2"/>
  <c r="DQ5115" i="2"/>
  <c r="DH5115" i="2"/>
  <c r="DP5115" i="2"/>
  <c r="DG5115" i="2"/>
  <c r="DM5115" i="2"/>
  <c r="DE5135" i="2"/>
  <c r="DW5159" i="2"/>
  <c r="DU5147" i="2"/>
  <c r="DL5147" i="2"/>
  <c r="DT5147" i="2"/>
  <c r="DK5147" i="2"/>
  <c r="DS5147" i="2"/>
  <c r="DJ5147" i="2"/>
  <c r="DR5147" i="2"/>
  <c r="DI5147" i="2"/>
  <c r="DQ5147" i="2"/>
  <c r="DH5147" i="2"/>
  <c r="DP5147" i="2"/>
  <c r="DG5147" i="2"/>
  <c r="DM5147" i="2"/>
  <c r="DE5167" i="2"/>
  <c r="DN4403" i="2"/>
  <c r="DO4413" i="2"/>
  <c r="DE4414" i="2"/>
  <c r="DJ4420" i="2"/>
  <c r="DL4424" i="2"/>
  <c r="DU4424" i="2"/>
  <c r="DO4429" i="2"/>
  <c r="DE4431" i="2"/>
  <c r="DM4432" i="2"/>
  <c r="DH4434" i="2"/>
  <c r="DT4434" i="2"/>
  <c r="DL4438" i="2"/>
  <c r="DU4438" i="2"/>
  <c r="DG4440" i="2"/>
  <c r="DP4440" i="2"/>
  <c r="DE4441" i="2"/>
  <c r="DE4442" i="2"/>
  <c r="DS4442" i="2"/>
  <c r="DT4444" i="2"/>
  <c r="DP4453" i="2"/>
  <c r="DM4456" i="2"/>
  <c r="DW4456" i="2"/>
  <c r="DF4458" i="2"/>
  <c r="DM4460" i="2"/>
  <c r="DH4461" i="2"/>
  <c r="DS4461" i="2"/>
  <c r="DH4466" i="2"/>
  <c r="DT4466" i="2"/>
  <c r="DH4468" i="2"/>
  <c r="DL4470" i="2"/>
  <c r="DU4470" i="2"/>
  <c r="DG4472" i="2"/>
  <c r="DP4472" i="2"/>
  <c r="DE4473" i="2"/>
  <c r="DG4474" i="2"/>
  <c r="DF4476" i="2"/>
  <c r="DE4481" i="2"/>
  <c r="DO4481" i="2"/>
  <c r="DO4482" i="2"/>
  <c r="DE4483" i="2"/>
  <c r="DO4483" i="2"/>
  <c r="DI4487" i="2"/>
  <c r="DM4488" i="2"/>
  <c r="DW4488" i="2"/>
  <c r="DF4490" i="2"/>
  <c r="DI4492" i="2"/>
  <c r="DE4500" i="2"/>
  <c r="DR4501" i="2"/>
  <c r="DE4504" i="2"/>
  <c r="DN4504" i="2"/>
  <c r="DI4506" i="2"/>
  <c r="DE4509" i="2"/>
  <c r="DR4509" i="2"/>
  <c r="DI4513" i="2"/>
  <c r="DR4513" i="2"/>
  <c r="DH4514" i="2"/>
  <c r="DT4514" i="2"/>
  <c r="DI4515" i="2"/>
  <c r="DR4515" i="2"/>
  <c r="DG4517" i="2"/>
  <c r="DO4519" i="2"/>
  <c r="DE4523" i="2"/>
  <c r="DL4530" i="2"/>
  <c r="DQ4532" i="2"/>
  <c r="DF4534" i="2"/>
  <c r="DO4534" i="2"/>
  <c r="DK4536" i="2"/>
  <c r="DT4536" i="2"/>
  <c r="DF4540" i="2"/>
  <c r="DE4547" i="2"/>
  <c r="DO4547" i="2"/>
  <c r="DP4549" i="2"/>
  <c r="DI4551" i="2"/>
  <c r="DW4552" i="2"/>
  <c r="DP4554" i="2"/>
  <c r="DK4557" i="2"/>
  <c r="DT4557" i="2"/>
  <c r="DH4559" i="2"/>
  <c r="DW4560" i="2"/>
  <c r="DI4562" i="2"/>
  <c r="DS4562" i="2"/>
  <c r="DH4563" i="2"/>
  <c r="DQ4563" i="2"/>
  <c r="DL4567" i="2"/>
  <c r="DM4573" i="2"/>
  <c r="DH4578" i="2"/>
  <c r="DQ4578" i="2"/>
  <c r="DG4579" i="2"/>
  <c r="DP4579" i="2"/>
  <c r="DI4582" i="2"/>
  <c r="DS4582" i="2"/>
  <c r="DJ4583" i="2"/>
  <c r="DL4584" i="2"/>
  <c r="DU4584" i="2"/>
  <c r="DK4589" i="2"/>
  <c r="DF4590" i="2"/>
  <c r="DS4590" i="2"/>
  <c r="DG4592" i="2"/>
  <c r="DP4592" i="2"/>
  <c r="DW4594" i="2"/>
  <c r="DP4595" i="2"/>
  <c r="DF4596" i="2"/>
  <c r="DT4596" i="2"/>
  <c r="DG4602" i="2"/>
  <c r="DL4604" i="2"/>
  <c r="DU4604" i="2"/>
  <c r="DJ4607" i="2"/>
  <c r="DI4610" i="2"/>
  <c r="DT4610" i="2"/>
  <c r="DH4615" i="2"/>
  <c r="DR4615" i="2"/>
  <c r="DL4620" i="2"/>
  <c r="DI4625" i="2"/>
  <c r="DR4625" i="2"/>
  <c r="DI4626" i="2"/>
  <c r="DI4630" i="2"/>
  <c r="DS4630" i="2"/>
  <c r="DJ4631" i="2"/>
  <c r="DU4631" i="2"/>
  <c r="DM4632" i="2"/>
  <c r="DK4634" i="2"/>
  <c r="DE4643" i="2"/>
  <c r="DE4647" i="2"/>
  <c r="DP4647" i="2"/>
  <c r="DL4651" i="2"/>
  <c r="DI4656" i="2"/>
  <c r="DT4656" i="2"/>
  <c r="DP4658" i="2"/>
  <c r="DR4661" i="2"/>
  <c r="DS4663" i="2"/>
  <c r="DO4667" i="2"/>
  <c r="DF4668" i="2"/>
  <c r="DQ4668" i="2"/>
  <c r="DP4670" i="2"/>
  <c r="DL4671" i="2"/>
  <c r="DN4672" i="2"/>
  <c r="DE4673" i="2"/>
  <c r="DO4673" i="2"/>
  <c r="DE4675" i="2"/>
  <c r="DQ4675" i="2"/>
  <c r="DM4676" i="2"/>
  <c r="DK4677" i="2"/>
  <c r="DK4683" i="2"/>
  <c r="DU4683" i="2"/>
  <c r="DL4686" i="2"/>
  <c r="DG4689" i="2"/>
  <c r="DP4689" i="2"/>
  <c r="DR4695" i="2"/>
  <c r="DJ4703" i="2"/>
  <c r="DI4690" i="2"/>
  <c r="DS4690" i="2"/>
  <c r="DT4692" i="2"/>
  <c r="DF4692" i="2"/>
  <c r="DL4692" i="2"/>
  <c r="DK4721" i="2"/>
  <c r="DP4705" i="2"/>
  <c r="DG4705" i="2"/>
  <c r="DS4705" i="2"/>
  <c r="DJ4705" i="2"/>
  <c r="DE4726" i="2"/>
  <c r="DQ4726" i="2"/>
  <c r="DE4729" i="2"/>
  <c r="DM4713" i="2"/>
  <c r="DT4713" i="2"/>
  <c r="DM4740" i="2"/>
  <c r="DO4727" i="2"/>
  <c r="DP4727" i="2"/>
  <c r="DS4730" i="2"/>
  <c r="DE4730" i="2"/>
  <c r="DW4742" i="2"/>
  <c r="DK4730" i="2"/>
  <c r="DG4748" i="2"/>
  <c r="DM4733" i="2"/>
  <c r="DQ4733" i="2"/>
  <c r="DS4757" i="2"/>
  <c r="DR4769" i="2"/>
  <c r="DG4760" i="2"/>
  <c r="DW4772" i="2"/>
  <c r="DN4760" i="2"/>
  <c r="DG4780" i="2"/>
  <c r="DP4774" i="2"/>
  <c r="DG4774" i="2"/>
  <c r="DN4774" i="2"/>
  <c r="DE4774" i="2"/>
  <c r="DT4774" i="2"/>
  <c r="DK4774" i="2"/>
  <c r="DE4792" i="2"/>
  <c r="DW4794" i="2"/>
  <c r="DF4782" i="2"/>
  <c r="DP4782" i="2"/>
  <c r="DM4782" i="2"/>
  <c r="DS4801" i="2"/>
  <c r="DJ4801" i="2"/>
  <c r="DQ4801" i="2"/>
  <c r="DH4801" i="2"/>
  <c r="DM4801" i="2"/>
  <c r="DO4833" i="2"/>
  <c r="DO4837" i="2"/>
  <c r="DL4837" i="2"/>
  <c r="DT4837" i="2"/>
  <c r="DI4837" i="2"/>
  <c r="DQ4856" i="2"/>
  <c r="DT4864" i="2"/>
  <c r="DM4878" i="2"/>
  <c r="DG4878" i="2"/>
  <c r="DF4878" i="2"/>
  <c r="DO4878" i="2"/>
  <c r="DO4880" i="2"/>
  <c r="DE4880" i="2"/>
  <c r="DM4880" i="2"/>
  <c r="DL4880" i="2"/>
  <c r="DU4880" i="2"/>
  <c r="DK4880" i="2"/>
  <c r="DQ4880" i="2"/>
  <c r="DF4880" i="2"/>
  <c r="DO4902" i="2"/>
  <c r="DF4976" i="2"/>
  <c r="DU4976" i="2"/>
  <c r="DS4976" i="2"/>
  <c r="DM4976" i="2"/>
  <c r="DW4988" i="2"/>
  <c r="DH4976" i="2"/>
  <c r="DO5103" i="2"/>
  <c r="DW5107" i="2"/>
  <c r="DP5095" i="2"/>
  <c r="DG5095" i="2"/>
  <c r="DO5095" i="2"/>
  <c r="DE5095" i="2"/>
  <c r="DM5095" i="2"/>
  <c r="DU5095" i="2"/>
  <c r="DL5095" i="2"/>
  <c r="DT5095" i="2"/>
  <c r="DK5095" i="2"/>
  <c r="DS5095" i="2"/>
  <c r="DJ5095" i="2"/>
  <c r="DQ5095" i="2"/>
  <c r="DH5095" i="2"/>
  <c r="DO5135" i="2"/>
  <c r="DW5139" i="2"/>
  <c r="DU5127" i="2"/>
  <c r="DL5127" i="2"/>
  <c r="DT5127" i="2"/>
  <c r="DK5127" i="2"/>
  <c r="DS5127" i="2"/>
  <c r="DJ5127" i="2"/>
  <c r="DR5127" i="2"/>
  <c r="DI5127" i="2"/>
  <c r="DQ5127" i="2"/>
  <c r="DH5127" i="2"/>
  <c r="DP5127" i="2"/>
  <c r="DG5127" i="2"/>
  <c r="DM5127" i="2"/>
  <c r="DO5167" i="2"/>
  <c r="DW5171" i="2"/>
  <c r="DU5159" i="2"/>
  <c r="DL5159" i="2"/>
  <c r="DT5159" i="2"/>
  <c r="DK5159" i="2"/>
  <c r="DS5159" i="2"/>
  <c r="DJ5159" i="2"/>
  <c r="DR5159" i="2"/>
  <c r="DI5159" i="2"/>
  <c r="DQ5159" i="2"/>
  <c r="DH5159" i="2"/>
  <c r="DP5159" i="2"/>
  <c r="DG5159" i="2"/>
  <c r="DM5159" i="2"/>
  <c r="DW5191" i="2"/>
  <c r="DU5179" i="2"/>
  <c r="DL5179" i="2"/>
  <c r="DT5179" i="2"/>
  <c r="DK5179" i="2"/>
  <c r="DS5179" i="2"/>
  <c r="DJ5179" i="2"/>
  <c r="DR5179" i="2"/>
  <c r="DI5179" i="2"/>
  <c r="DQ5179" i="2"/>
  <c r="DH5179" i="2"/>
  <c r="DP5179" i="2"/>
  <c r="DG5179" i="2"/>
  <c r="DM5179" i="2"/>
  <c r="DU5496" i="2"/>
  <c r="DR5496" i="2"/>
  <c r="DL5496" i="2"/>
  <c r="DE5496" i="2"/>
  <c r="DT5496" i="2"/>
  <c r="DP5496" i="2"/>
  <c r="DJ5496" i="2"/>
  <c r="DH5496" i="2"/>
  <c r="DN5497" i="2"/>
  <c r="DL5497" i="2"/>
  <c r="DP5497" i="2"/>
  <c r="DT5497" i="2"/>
  <c r="DM5497" i="2"/>
  <c r="DI5497" i="2"/>
  <c r="DL5913" i="2"/>
  <c r="DP5913" i="2"/>
  <c r="DE5913" i="2"/>
  <c r="DI5913" i="2"/>
  <c r="DU5913" i="2"/>
  <c r="DH5913" i="2"/>
  <c r="DT5913" i="2"/>
  <c r="DG5913" i="2"/>
  <c r="DS5913" i="2"/>
  <c r="DQ5913" i="2"/>
  <c r="DO5913" i="2"/>
  <c r="DK5913" i="2"/>
  <c r="DM5913" i="2"/>
  <c r="DH4702" i="2"/>
  <c r="DN4702" i="2"/>
  <c r="DQ4707" i="2"/>
  <c r="DL4707" i="2"/>
  <c r="DM4719" i="2"/>
  <c r="DL4719" i="2"/>
  <c r="DN4740" i="2"/>
  <c r="DO4740" i="2"/>
  <c r="DS4742" i="2"/>
  <c r="DI4742" i="2"/>
  <c r="DM4742" i="2"/>
  <c r="DW4822" i="2"/>
  <c r="DK4810" i="2"/>
  <c r="DT4810" i="2"/>
  <c r="DF4810" i="2"/>
  <c r="DN4810" i="2"/>
  <c r="DT4841" i="2"/>
  <c r="DL4841" i="2"/>
  <c r="DO4843" i="2"/>
  <c r="DL4843" i="2"/>
  <c r="DS4843" i="2"/>
  <c r="DI4843" i="2"/>
  <c r="DU4888" i="2"/>
  <c r="DN4888" i="2"/>
  <c r="DH4888" i="2"/>
  <c r="DG4888" i="2"/>
  <c r="DF4888" i="2"/>
  <c r="DW4900" i="2"/>
  <c r="DO4888" i="2"/>
  <c r="DW4902" i="2"/>
  <c r="DS4890" i="2"/>
  <c r="DE4890" i="2"/>
  <c r="DN4890" i="2"/>
  <c r="DM4890" i="2"/>
  <c r="DL4890" i="2"/>
  <c r="DT4890" i="2"/>
  <c r="DF4890" i="2"/>
  <c r="DW5119" i="2"/>
  <c r="DU5107" i="2"/>
  <c r="DL5107" i="2"/>
  <c r="DT5107" i="2"/>
  <c r="DK5107" i="2"/>
  <c r="DS5107" i="2"/>
  <c r="DJ5107" i="2"/>
  <c r="DR5107" i="2"/>
  <c r="DI5107" i="2"/>
  <c r="DQ5107" i="2"/>
  <c r="DH5107" i="2"/>
  <c r="DP5107" i="2"/>
  <c r="DG5107" i="2"/>
  <c r="DM5107" i="2"/>
  <c r="DW5151" i="2"/>
  <c r="DU5139" i="2"/>
  <c r="DL5139" i="2"/>
  <c r="DT5139" i="2"/>
  <c r="DK5139" i="2"/>
  <c r="DS5139" i="2"/>
  <c r="DJ5139" i="2"/>
  <c r="DR5139" i="2"/>
  <c r="DI5139" i="2"/>
  <c r="DQ5139" i="2"/>
  <c r="DH5139" i="2"/>
  <c r="DP5139" i="2"/>
  <c r="DG5139" i="2"/>
  <c r="DM5139" i="2"/>
  <c r="DW5183" i="2"/>
  <c r="DU5171" i="2"/>
  <c r="DL5171" i="2"/>
  <c r="DT5171" i="2"/>
  <c r="DK5171" i="2"/>
  <c r="DS5171" i="2"/>
  <c r="DJ5171" i="2"/>
  <c r="DR5171" i="2"/>
  <c r="DI5171" i="2"/>
  <c r="DQ5171" i="2"/>
  <c r="DH5171" i="2"/>
  <c r="DP5171" i="2"/>
  <c r="DG5171" i="2"/>
  <c r="DM5171" i="2"/>
  <c r="DW5497" i="2"/>
  <c r="DM5485" i="2"/>
  <c r="DN5485" i="2"/>
  <c r="DE5485" i="2"/>
  <c r="DQ5485" i="2"/>
  <c r="DW5509" i="2"/>
  <c r="DL5532" i="2"/>
  <c r="DI5532" i="2"/>
  <c r="DR5532" i="2"/>
  <c r="DM5532" i="2"/>
  <c r="DU5532" i="2"/>
  <c r="DP5532" i="2"/>
  <c r="DE5532" i="2"/>
  <c r="DE4453" i="2"/>
  <c r="DU4453" i="2"/>
  <c r="DI4458" i="2"/>
  <c r="DS4460" i="2"/>
  <c r="DO4468" i="2"/>
  <c r="DF4488" i="2"/>
  <c r="DO4488" i="2"/>
  <c r="DG4501" i="2"/>
  <c r="DI4509" i="2"/>
  <c r="DT4509" i="2"/>
  <c r="DK4514" i="2"/>
  <c r="DF4554" i="2"/>
  <c r="DM4557" i="2"/>
  <c r="DW4566" i="2"/>
  <c r="DR4567" i="2"/>
  <c r="DI4569" i="2"/>
  <c r="DE4584" i="2"/>
  <c r="DN4584" i="2"/>
  <c r="DP4620" i="2"/>
  <c r="DU4693" i="2"/>
  <c r="DS4693" i="2"/>
  <c r="DJ4719" i="2"/>
  <c r="DK4708" i="2"/>
  <c r="DN4708" i="2"/>
  <c r="DQ4711" i="2"/>
  <c r="DH4711" i="2"/>
  <c r="DU4715" i="2"/>
  <c r="DK4715" i="2"/>
  <c r="DO4715" i="2"/>
  <c r="DM4735" i="2"/>
  <c r="DT4735" i="2"/>
  <c r="DW4748" i="2"/>
  <c r="DQ4736" i="2"/>
  <c r="DF4736" i="2"/>
  <c r="DU4736" i="2"/>
  <c r="DK4736" i="2"/>
  <c r="DG4769" i="2"/>
  <c r="DU4769" i="2"/>
  <c r="DS4758" i="2"/>
  <c r="DI4758" i="2"/>
  <c r="DM4758" i="2"/>
  <c r="DI4791" i="2"/>
  <c r="DH4792" i="2"/>
  <c r="DU4777" i="2"/>
  <c r="DG4777" i="2"/>
  <c r="DS4779" i="2"/>
  <c r="DI4779" i="2"/>
  <c r="DQ4779" i="2"/>
  <c r="DE4779" i="2"/>
  <c r="DL4779" i="2"/>
  <c r="DM4810" i="2"/>
  <c r="DI4797" i="2"/>
  <c r="DE4797" i="2"/>
  <c r="DQ4797" i="2"/>
  <c r="DS4799" i="2"/>
  <c r="DM4799" i="2"/>
  <c r="DE4799" i="2"/>
  <c r="DH4813" i="2"/>
  <c r="DO4813" i="2"/>
  <c r="DJ4831" i="2"/>
  <c r="DM4816" i="2"/>
  <c r="DU4816" i="2"/>
  <c r="DK4816" i="2"/>
  <c r="DQ4816" i="2"/>
  <c r="DF4816" i="2"/>
  <c r="DR4833" i="2"/>
  <c r="DQ4843" i="2"/>
  <c r="DT4835" i="2"/>
  <c r="DM4835" i="2"/>
  <c r="DH4835" i="2"/>
  <c r="DQ4835" i="2"/>
  <c r="DR4839" i="2"/>
  <c r="DI4839" i="2"/>
  <c r="DU4840" i="2"/>
  <c r="DP4840" i="2"/>
  <c r="DN4840" i="2"/>
  <c r="DG4840" i="2"/>
  <c r="DL4842" i="2"/>
  <c r="DU4842" i="2"/>
  <c r="DI4842" i="2"/>
  <c r="DO4842" i="2"/>
  <c r="DU4845" i="2"/>
  <c r="DO4845" i="2"/>
  <c r="DH4845" i="2"/>
  <c r="DW4858" i="2"/>
  <c r="DU4846" i="2"/>
  <c r="DM4846" i="2"/>
  <c r="DH4864" i="2"/>
  <c r="DL4873" i="2"/>
  <c r="DG4873" i="2"/>
  <c r="DT4873" i="2"/>
  <c r="DH4898" i="2"/>
  <c r="DU4902" i="2"/>
  <c r="DM4913" i="2"/>
  <c r="DT4913" i="2"/>
  <c r="DK4913" i="2"/>
  <c r="DS4913" i="2"/>
  <c r="DJ4913" i="2"/>
  <c r="DR4913" i="2"/>
  <c r="DI4913" i="2"/>
  <c r="DO4913" i="2"/>
  <c r="DE4913" i="2"/>
  <c r="DR4917" i="2"/>
  <c r="DM4917" i="2"/>
  <c r="DL4917" i="2"/>
  <c r="DK4917" i="2"/>
  <c r="DS4917" i="2"/>
  <c r="DE4917" i="2"/>
  <c r="DU4964" i="2"/>
  <c r="DW4976" i="2"/>
  <c r="DP4964" i="2"/>
  <c r="DN4964" i="2"/>
  <c r="DM4964" i="2"/>
  <c r="DI4964" i="2"/>
  <c r="DS5022" i="2"/>
  <c r="DQ5022" i="2"/>
  <c r="DH5022" i="2"/>
  <c r="DE5045" i="2"/>
  <c r="DW5089" i="2"/>
  <c r="DU5077" i="2"/>
  <c r="DL5077" i="2"/>
  <c r="DT5077" i="2"/>
  <c r="DK5077" i="2"/>
  <c r="DS5077" i="2"/>
  <c r="DJ5077" i="2"/>
  <c r="DR5077" i="2"/>
  <c r="DI5077" i="2"/>
  <c r="DQ5077" i="2"/>
  <c r="DH5077" i="2"/>
  <c r="DP5077" i="2"/>
  <c r="DG5077" i="2"/>
  <c r="DM5077" i="2"/>
  <c r="DW5099" i="2"/>
  <c r="DT5087" i="2"/>
  <c r="DK5087" i="2"/>
  <c r="DS5087" i="2"/>
  <c r="DJ5087" i="2"/>
  <c r="DR5087" i="2"/>
  <c r="DI5087" i="2"/>
  <c r="DQ5087" i="2"/>
  <c r="DH5087" i="2"/>
  <c r="DP5087" i="2"/>
  <c r="DG5087" i="2"/>
  <c r="DO5087" i="2"/>
  <c r="DE5087" i="2"/>
  <c r="DU5087" i="2"/>
  <c r="DL5087" i="2"/>
  <c r="DE5107" i="2"/>
  <c r="DW5131" i="2"/>
  <c r="DU5119" i="2"/>
  <c r="DL5119" i="2"/>
  <c r="DT5119" i="2"/>
  <c r="DK5119" i="2"/>
  <c r="DS5119" i="2"/>
  <c r="DJ5119" i="2"/>
  <c r="DR5119" i="2"/>
  <c r="DI5119" i="2"/>
  <c r="DQ5119" i="2"/>
  <c r="DH5119" i="2"/>
  <c r="DP5119" i="2"/>
  <c r="DG5119" i="2"/>
  <c r="DM5119" i="2"/>
  <c r="DE5139" i="2"/>
  <c r="DW5163" i="2"/>
  <c r="DU5151" i="2"/>
  <c r="DL5151" i="2"/>
  <c r="DT5151" i="2"/>
  <c r="DK5151" i="2"/>
  <c r="DS5151" i="2"/>
  <c r="DJ5151" i="2"/>
  <c r="DR5151" i="2"/>
  <c r="DI5151" i="2"/>
  <c r="DQ5151" i="2"/>
  <c r="DH5151" i="2"/>
  <c r="DP5151" i="2"/>
  <c r="DG5151" i="2"/>
  <c r="DM5151" i="2"/>
  <c r="DE5171" i="2"/>
  <c r="DE5517" i="2"/>
  <c r="DQ5517" i="2"/>
  <c r="DW5529" i="2"/>
  <c r="DM5517" i="2"/>
  <c r="DN5517" i="2"/>
  <c r="DJ5522" i="2"/>
  <c r="DL5522" i="2"/>
  <c r="DU5522" i="2"/>
  <c r="DI5522" i="2"/>
  <c r="DO5720" i="2"/>
  <c r="DU5720" i="2"/>
  <c r="DE5720" i="2"/>
  <c r="DR5720" i="2"/>
  <c r="DQ5720" i="2"/>
  <c r="DP5720" i="2"/>
  <c r="DM5720" i="2"/>
  <c r="DJ5720" i="2"/>
  <c r="DH5720" i="2"/>
  <c r="DI5720" i="2"/>
  <c r="DL5844" i="2"/>
  <c r="DM5844" i="2"/>
  <c r="DK5844" i="2"/>
  <c r="DI5844" i="2"/>
  <c r="DH5844" i="2"/>
  <c r="DU5844" i="2"/>
  <c r="DT5844" i="2"/>
  <c r="DO5844" i="2"/>
  <c r="DS5844" i="2"/>
  <c r="DF4403" i="2"/>
  <c r="DQ4403" i="2"/>
  <c r="DH4413" i="2"/>
  <c r="DS4413" i="2"/>
  <c r="DF4424" i="2"/>
  <c r="DK4428" i="2"/>
  <c r="DH4429" i="2"/>
  <c r="DS4429" i="2"/>
  <c r="DQ4431" i="2"/>
  <c r="DL4434" i="2"/>
  <c r="DF4438" i="2"/>
  <c r="DK4440" i="2"/>
  <c r="DI4444" i="2"/>
  <c r="DG4456" i="2"/>
  <c r="DT4460" i="2"/>
  <c r="DK4461" i="2"/>
  <c r="DL4466" i="2"/>
  <c r="DF4470" i="2"/>
  <c r="DK4472" i="2"/>
  <c r="DM4476" i="2"/>
  <c r="DW4478" i="2"/>
  <c r="DI4481" i="2"/>
  <c r="DH4482" i="2"/>
  <c r="DT4482" i="2"/>
  <c r="DI4483" i="2"/>
  <c r="DO4487" i="2"/>
  <c r="DG4488" i="2"/>
  <c r="DM4490" i="2"/>
  <c r="DO4492" i="2"/>
  <c r="DH4504" i="2"/>
  <c r="DJ4509" i="2"/>
  <c r="DL4513" i="2"/>
  <c r="DL4514" i="2"/>
  <c r="DL4515" i="2"/>
  <c r="DU4519" i="2"/>
  <c r="DE4530" i="2"/>
  <c r="DQ4530" i="2"/>
  <c r="DI4534" i="2"/>
  <c r="DE4536" i="2"/>
  <c r="DM4540" i="2"/>
  <c r="DI4547" i="2"/>
  <c r="DO4551" i="2"/>
  <c r="DE4557" i="2"/>
  <c r="DK4563" i="2"/>
  <c r="DS4567" i="2"/>
  <c r="DH4573" i="2"/>
  <c r="DL4578" i="2"/>
  <c r="DJ4579" i="2"/>
  <c r="DO4583" i="2"/>
  <c r="DF4584" i="2"/>
  <c r="DR4589" i="2"/>
  <c r="DI4590" i="2"/>
  <c r="DK4592" i="2"/>
  <c r="DG4595" i="2"/>
  <c r="DS4595" i="2"/>
  <c r="DK4596" i="2"/>
  <c r="DN4602" i="2"/>
  <c r="DF4604" i="2"/>
  <c r="DO4604" i="2"/>
  <c r="DN4610" i="2"/>
  <c r="DK4615" i="2"/>
  <c r="DL4625" i="2"/>
  <c r="DE4632" i="2"/>
  <c r="DM4643" i="2"/>
  <c r="DI4647" i="2"/>
  <c r="DE4651" i="2"/>
  <c r="DK4652" i="2"/>
  <c r="DF4664" i="2"/>
  <c r="DI4667" i="2"/>
  <c r="DI4668" i="2"/>
  <c r="DU4668" i="2"/>
  <c r="DH4672" i="2"/>
  <c r="DI4673" i="2"/>
  <c r="DH4684" i="2"/>
  <c r="DJ4689" i="2"/>
  <c r="DT4689" i="2"/>
  <c r="DE4693" i="2"/>
  <c r="DH4695" i="2"/>
  <c r="DQ4702" i="2"/>
  <c r="DM4703" i="2"/>
  <c r="DR4707" i="2"/>
  <c r="DO4708" i="2"/>
  <c r="DK4709" i="2"/>
  <c r="DR4711" i="2"/>
  <c r="DH4715" i="2"/>
  <c r="DT4715" i="2"/>
  <c r="DO4719" i="2"/>
  <c r="DQ4704" i="2"/>
  <c r="DF4704" i="2"/>
  <c r="DU4704" i="2"/>
  <c r="DK4704" i="2"/>
  <c r="DP4721" i="2"/>
  <c r="DK4726" i="2"/>
  <c r="DM4729" i="2"/>
  <c r="DU4714" i="2"/>
  <c r="DI4714" i="2"/>
  <c r="DM4714" i="2"/>
  <c r="DK4735" i="2"/>
  <c r="DH4736" i="2"/>
  <c r="DF4724" i="2"/>
  <c r="DM4724" i="2"/>
  <c r="DG4742" i="2"/>
  <c r="DT4742" i="2"/>
  <c r="DW4740" i="2"/>
  <c r="DH4728" i="2"/>
  <c r="DT4748" i="2"/>
  <c r="DW4754" i="2"/>
  <c r="DJ4757" i="2"/>
  <c r="DI4769" i="2"/>
  <c r="DW4770" i="2"/>
  <c r="DO4791" i="2"/>
  <c r="DN4792" i="2"/>
  <c r="DS4778" i="2"/>
  <c r="DE4778" i="2"/>
  <c r="DN4778" i="2"/>
  <c r="DK4778" i="2"/>
  <c r="DO4810" i="2"/>
  <c r="DM4831" i="2"/>
  <c r="DE4833" i="2"/>
  <c r="DT4833" i="2"/>
  <c r="DM4832" i="2"/>
  <c r="DU4832" i="2"/>
  <c r="DK4832" i="2"/>
  <c r="DQ4832" i="2"/>
  <c r="DF4832" i="2"/>
  <c r="DF4836" i="2"/>
  <c r="DU4836" i="2"/>
  <c r="DN4836" i="2"/>
  <c r="DE4856" i="2"/>
  <c r="DI4864" i="2"/>
  <c r="DU4854" i="2"/>
  <c r="DL4854" i="2"/>
  <c r="DW4866" i="2"/>
  <c r="DS4854" i="2"/>
  <c r="DI4854" i="2"/>
  <c r="DO4854" i="2"/>
  <c r="DF4854" i="2"/>
  <c r="DE4879" i="2"/>
  <c r="DI4890" i="2"/>
  <c r="DQ4898" i="2"/>
  <c r="DW4906" i="2"/>
  <c r="DP4894" i="2"/>
  <c r="DO4894" i="2"/>
  <c r="DM4894" i="2"/>
  <c r="DF4894" i="2"/>
  <c r="DW4969" i="2"/>
  <c r="DO4957" i="2"/>
  <c r="DE4957" i="2"/>
  <c r="DM4957" i="2"/>
  <c r="DU4957" i="2"/>
  <c r="DL4957" i="2"/>
  <c r="DT4957" i="2"/>
  <c r="DK4957" i="2"/>
  <c r="DS4957" i="2"/>
  <c r="DJ4957" i="2"/>
  <c r="DR4957" i="2"/>
  <c r="DI4957" i="2"/>
  <c r="DP4957" i="2"/>
  <c r="DG4957" i="2"/>
  <c r="DW4975" i="2"/>
  <c r="DO4963" i="2"/>
  <c r="DE4963" i="2"/>
  <c r="DM4963" i="2"/>
  <c r="DU4963" i="2"/>
  <c r="DL4963" i="2"/>
  <c r="DT4963" i="2"/>
  <c r="DK4963" i="2"/>
  <c r="DS4963" i="2"/>
  <c r="DJ4963" i="2"/>
  <c r="DR4963" i="2"/>
  <c r="DI4963" i="2"/>
  <c r="DP4963" i="2"/>
  <c r="DG4963" i="2"/>
  <c r="DO5045" i="2"/>
  <c r="DS5038" i="2"/>
  <c r="DP5038" i="2"/>
  <c r="DF5038" i="2"/>
  <c r="DO5107" i="2"/>
  <c r="DW5111" i="2"/>
  <c r="DM5099" i="2"/>
  <c r="DU5099" i="2"/>
  <c r="DL5099" i="2"/>
  <c r="DT5099" i="2"/>
  <c r="DK5099" i="2"/>
  <c r="DS5099" i="2"/>
  <c r="DJ5099" i="2"/>
  <c r="DR5099" i="2"/>
  <c r="DI5099" i="2"/>
  <c r="DQ5099" i="2"/>
  <c r="DH5099" i="2"/>
  <c r="DO5099" i="2"/>
  <c r="DE5099" i="2"/>
  <c r="DO5139" i="2"/>
  <c r="DW5143" i="2"/>
  <c r="DU5131" i="2"/>
  <c r="DL5131" i="2"/>
  <c r="DT5131" i="2"/>
  <c r="DK5131" i="2"/>
  <c r="DS5131" i="2"/>
  <c r="DJ5131" i="2"/>
  <c r="DR5131" i="2"/>
  <c r="DI5131" i="2"/>
  <c r="DQ5131" i="2"/>
  <c r="DH5131" i="2"/>
  <c r="DP5131" i="2"/>
  <c r="DG5131" i="2"/>
  <c r="DM5131" i="2"/>
  <c r="DO5171" i="2"/>
  <c r="DW5175" i="2"/>
  <c r="DU5163" i="2"/>
  <c r="DL5163" i="2"/>
  <c r="DT5163" i="2"/>
  <c r="DK5163" i="2"/>
  <c r="DS5163" i="2"/>
  <c r="DJ5163" i="2"/>
  <c r="DR5163" i="2"/>
  <c r="DI5163" i="2"/>
  <c r="DQ5163" i="2"/>
  <c r="DH5163" i="2"/>
  <c r="DP5163" i="2"/>
  <c r="DG5163" i="2"/>
  <c r="DM5163" i="2"/>
  <c r="DW5205" i="2"/>
  <c r="DQ5193" i="2"/>
  <c r="DH5193" i="2"/>
  <c r="DP5193" i="2"/>
  <c r="DG5193" i="2"/>
  <c r="DO5193" i="2"/>
  <c r="DE5193" i="2"/>
  <c r="DM5193" i="2"/>
  <c r="DU5193" i="2"/>
  <c r="DL5193" i="2"/>
  <c r="DT5193" i="2"/>
  <c r="DK5193" i="2"/>
  <c r="DR5193" i="2"/>
  <c r="DI5193" i="2"/>
  <c r="DH5314" i="2"/>
  <c r="DS4759" i="2"/>
  <c r="DO4765" i="2"/>
  <c r="DP4775" i="2"/>
  <c r="DQ4781" i="2"/>
  <c r="DE4788" i="2"/>
  <c r="DH4808" i="2"/>
  <c r="DE4809" i="2"/>
  <c r="DP4812" i="2"/>
  <c r="DO4819" i="2"/>
  <c r="DR4821" i="2"/>
  <c r="DE4834" i="2"/>
  <c r="DM4848" i="2"/>
  <c r="DF4852" i="2"/>
  <c r="DQ4861" i="2"/>
  <c r="DJ4865" i="2"/>
  <c r="DS4865" i="2"/>
  <c r="DH4867" i="2"/>
  <c r="DL4869" i="2"/>
  <c r="DG4872" i="2"/>
  <c r="DL4874" i="2"/>
  <c r="DM4875" i="2"/>
  <c r="DO4877" i="2"/>
  <c r="DG4881" i="2"/>
  <c r="DP4881" i="2"/>
  <c r="DE4882" i="2"/>
  <c r="DQ4883" i="2"/>
  <c r="DI4885" i="2"/>
  <c r="DT4885" i="2"/>
  <c r="DL4889" i="2"/>
  <c r="DT4895" i="2"/>
  <c r="DL4896" i="2"/>
  <c r="DL4899" i="2"/>
  <c r="DE4900" i="2"/>
  <c r="DM4901" i="2"/>
  <c r="DG4904" i="2"/>
  <c r="DT4905" i="2"/>
  <c r="DL4906" i="2"/>
  <c r="DM4909" i="2"/>
  <c r="DJ4911" i="2"/>
  <c r="DH4918" i="2"/>
  <c r="DQ4918" i="2"/>
  <c r="DG4919" i="2"/>
  <c r="DP4919" i="2"/>
  <c r="DM4920" i="2"/>
  <c r="DJ4921" i="2"/>
  <c r="DS4921" i="2"/>
  <c r="DS4922" i="2"/>
  <c r="DI4923" i="2"/>
  <c r="DR4923" i="2"/>
  <c r="DK4925" i="2"/>
  <c r="DT4925" i="2"/>
  <c r="DO4926" i="2"/>
  <c r="DH4927" i="2"/>
  <c r="DQ4927" i="2"/>
  <c r="DI4928" i="2"/>
  <c r="DN4930" i="2"/>
  <c r="DM4931" i="2"/>
  <c r="DM4932" i="2"/>
  <c r="DM4933" i="2"/>
  <c r="DL4934" i="2"/>
  <c r="DU4934" i="2"/>
  <c r="DG4937" i="2"/>
  <c r="DP4937" i="2"/>
  <c r="DE4940" i="2"/>
  <c r="DP4940" i="2"/>
  <c r="DH4941" i="2"/>
  <c r="DQ4941" i="2"/>
  <c r="DF4942" i="2"/>
  <c r="DW4942" i="2"/>
  <c r="DK4943" i="2"/>
  <c r="DT4943" i="2"/>
  <c r="DI4945" i="2"/>
  <c r="DR4945" i="2"/>
  <c r="DK4946" i="2"/>
  <c r="DG4947" i="2"/>
  <c r="DP4947" i="2"/>
  <c r="DF4948" i="2"/>
  <c r="DU4948" i="2"/>
  <c r="DP4950" i="2"/>
  <c r="DI4951" i="2"/>
  <c r="DR4951" i="2"/>
  <c r="DL4953" i="2"/>
  <c r="DU4953" i="2"/>
  <c r="DM4954" i="2"/>
  <c r="DM4955" i="2"/>
  <c r="DJ4959" i="2"/>
  <c r="DS4959" i="2"/>
  <c r="DM4960" i="2"/>
  <c r="DE4965" i="2"/>
  <c r="DO4965" i="2"/>
  <c r="DJ4969" i="2"/>
  <c r="DS4969" i="2"/>
  <c r="DI4970" i="2"/>
  <c r="DK4972" i="2"/>
  <c r="DM4973" i="2"/>
  <c r="DQ4974" i="2"/>
  <c r="DE4977" i="2"/>
  <c r="DO4977" i="2"/>
  <c r="DM4979" i="2"/>
  <c r="DL4981" i="2"/>
  <c r="DU4981" i="2"/>
  <c r="DM4983" i="2"/>
  <c r="DI4987" i="2"/>
  <c r="DR4987" i="2"/>
  <c r="DH4988" i="2"/>
  <c r="DK4989" i="2"/>
  <c r="DT4989" i="2"/>
  <c r="DL4993" i="2"/>
  <c r="DU4993" i="2"/>
  <c r="DW4994" i="2"/>
  <c r="DK4995" i="2"/>
  <c r="DT4995" i="2"/>
  <c r="DP4996" i="2"/>
  <c r="DE5001" i="2"/>
  <c r="DO5001" i="2"/>
  <c r="DL5003" i="2"/>
  <c r="DU5003" i="2"/>
  <c r="DG5005" i="2"/>
  <c r="DP5005" i="2"/>
  <c r="DM5007" i="2"/>
  <c r="DP5008" i="2"/>
  <c r="DU5010" i="2"/>
  <c r="DJ5011" i="2"/>
  <c r="DS5011" i="2"/>
  <c r="DI5013" i="2"/>
  <c r="DR5013" i="2"/>
  <c r="DH5016" i="2"/>
  <c r="DL5017" i="2"/>
  <c r="DU5017" i="2"/>
  <c r="DH5019" i="2"/>
  <c r="DQ5019" i="2"/>
  <c r="DK5020" i="2"/>
  <c r="DG5021" i="2"/>
  <c r="DP5021" i="2"/>
  <c r="DH5023" i="2"/>
  <c r="DQ5023" i="2"/>
  <c r="DN5024" i="2"/>
  <c r="DI5025" i="2"/>
  <c r="DR5025" i="2"/>
  <c r="DJ5027" i="2"/>
  <c r="DS5027" i="2"/>
  <c r="DE5031" i="2"/>
  <c r="DO5031" i="2"/>
  <c r="DG5033" i="2"/>
  <c r="DP5033" i="2"/>
  <c r="DF5034" i="2"/>
  <c r="DL5039" i="2"/>
  <c r="DU5039" i="2"/>
  <c r="DG5041" i="2"/>
  <c r="DP5041" i="2"/>
  <c r="DJ5043" i="2"/>
  <c r="DS5043" i="2"/>
  <c r="DH5047" i="2"/>
  <c r="DQ5047" i="2"/>
  <c r="DP5048" i="2"/>
  <c r="DK5049" i="2"/>
  <c r="DT5049" i="2"/>
  <c r="DL5055" i="2"/>
  <c r="DU5055" i="2"/>
  <c r="DG5057" i="2"/>
  <c r="DP5057" i="2"/>
  <c r="DJ5059" i="2"/>
  <c r="DS5059" i="2"/>
  <c r="DH5063" i="2"/>
  <c r="DQ5063" i="2"/>
  <c r="DP5064" i="2"/>
  <c r="DK5065" i="2"/>
  <c r="DT5065" i="2"/>
  <c r="DL5071" i="2"/>
  <c r="DU5071" i="2"/>
  <c r="DG5073" i="2"/>
  <c r="DP5073" i="2"/>
  <c r="DJ5075" i="2"/>
  <c r="DS5075" i="2"/>
  <c r="DH5079" i="2"/>
  <c r="DQ5079" i="2"/>
  <c r="DP5080" i="2"/>
  <c r="DK5081" i="2"/>
  <c r="DT5081" i="2"/>
  <c r="DM5187" i="2"/>
  <c r="DI5189" i="2"/>
  <c r="DR5189" i="2"/>
  <c r="DM5191" i="2"/>
  <c r="DI5197" i="2"/>
  <c r="DR5197" i="2"/>
  <c r="DM5199" i="2"/>
  <c r="DI5201" i="2"/>
  <c r="DR5201" i="2"/>
  <c r="DN5202" i="2"/>
  <c r="DJ5203" i="2"/>
  <c r="DS5203" i="2"/>
  <c r="DP5204" i="2"/>
  <c r="DK5205" i="2"/>
  <c r="DT5205" i="2"/>
  <c r="DL5207" i="2"/>
  <c r="DU5207" i="2"/>
  <c r="DM5209" i="2"/>
  <c r="DE5211" i="2"/>
  <c r="DO5211" i="2"/>
  <c r="DG5213" i="2"/>
  <c r="DP5213" i="2"/>
  <c r="DF5214" i="2"/>
  <c r="DG5215" i="2"/>
  <c r="DP5215" i="2"/>
  <c r="DF5216" i="2"/>
  <c r="DG5217" i="2"/>
  <c r="DP5217" i="2"/>
  <c r="DF5218" i="2"/>
  <c r="DG5219" i="2"/>
  <c r="DP5219" i="2"/>
  <c r="DF5220" i="2"/>
  <c r="DG5221" i="2"/>
  <c r="DP5221" i="2"/>
  <c r="DF5222" i="2"/>
  <c r="DG5223" i="2"/>
  <c r="DP5223" i="2"/>
  <c r="DF5224" i="2"/>
  <c r="DG5225" i="2"/>
  <c r="DP5225" i="2"/>
  <c r="DF5226" i="2"/>
  <c r="DG5227" i="2"/>
  <c r="DP5227" i="2"/>
  <c r="DF5228" i="2"/>
  <c r="DG5229" i="2"/>
  <c r="DP5229" i="2"/>
  <c r="DF5230" i="2"/>
  <c r="DG5231" i="2"/>
  <c r="DP5231" i="2"/>
  <c r="DF5232" i="2"/>
  <c r="DG5233" i="2"/>
  <c r="DP5233" i="2"/>
  <c r="DF5234" i="2"/>
  <c r="DG5235" i="2"/>
  <c r="DP5235" i="2"/>
  <c r="DF5236" i="2"/>
  <c r="DG5237" i="2"/>
  <c r="DP5237" i="2"/>
  <c r="DF5238" i="2"/>
  <c r="DG5239" i="2"/>
  <c r="DP5239" i="2"/>
  <c r="DF5240" i="2"/>
  <c r="DG5241" i="2"/>
  <c r="DP5241" i="2"/>
  <c r="DF5242" i="2"/>
  <c r="DG5243" i="2"/>
  <c r="DP5243" i="2"/>
  <c r="DF5244" i="2"/>
  <c r="DG5245" i="2"/>
  <c r="DP5245" i="2"/>
  <c r="DF5246" i="2"/>
  <c r="DG5247" i="2"/>
  <c r="DP5247" i="2"/>
  <c r="DF5248" i="2"/>
  <c r="DG5249" i="2"/>
  <c r="DP5249" i="2"/>
  <c r="DF5250" i="2"/>
  <c r="DG5251" i="2"/>
  <c r="DP5251" i="2"/>
  <c r="DF5252" i="2"/>
  <c r="DG5253" i="2"/>
  <c r="DP5253" i="2"/>
  <c r="DF5254" i="2"/>
  <c r="DG5255" i="2"/>
  <c r="DP5255" i="2"/>
  <c r="DF5256" i="2"/>
  <c r="DG5257" i="2"/>
  <c r="DP5257" i="2"/>
  <c r="DF5258" i="2"/>
  <c r="DG5259" i="2"/>
  <c r="DP5259" i="2"/>
  <c r="DF5260" i="2"/>
  <c r="DG5261" i="2"/>
  <c r="DP5261" i="2"/>
  <c r="DF5262" i="2"/>
  <c r="DG5263" i="2"/>
  <c r="DP5263" i="2"/>
  <c r="DF5264" i="2"/>
  <c r="DG5265" i="2"/>
  <c r="DP5265" i="2"/>
  <c r="DF5266" i="2"/>
  <c r="DG5267" i="2"/>
  <c r="DP5267" i="2"/>
  <c r="DF5268" i="2"/>
  <c r="DG5269" i="2"/>
  <c r="DP5269" i="2"/>
  <c r="DF5270" i="2"/>
  <c r="DG5271" i="2"/>
  <c r="DP5271" i="2"/>
  <c r="DF5272" i="2"/>
  <c r="DG5273" i="2"/>
  <c r="DP5273" i="2"/>
  <c r="DF5274" i="2"/>
  <c r="DG5275" i="2"/>
  <c r="DP5275" i="2"/>
  <c r="DF5276" i="2"/>
  <c r="DG5277" i="2"/>
  <c r="DP5277" i="2"/>
  <c r="DF5278" i="2"/>
  <c r="DG5279" i="2"/>
  <c r="DP5279" i="2"/>
  <c r="DF5280" i="2"/>
  <c r="DG5281" i="2"/>
  <c r="DP5281" i="2"/>
  <c r="DF5282" i="2"/>
  <c r="DG5283" i="2"/>
  <c r="DP5283" i="2"/>
  <c r="DF5284" i="2"/>
  <c r="DG5285" i="2"/>
  <c r="DP5285" i="2"/>
  <c r="DF5286" i="2"/>
  <c r="DG5287" i="2"/>
  <c r="DP5287" i="2"/>
  <c r="DF5288" i="2"/>
  <c r="DG5289" i="2"/>
  <c r="DP5289" i="2"/>
  <c r="DF5290" i="2"/>
  <c r="DG5291" i="2"/>
  <c r="DP5291" i="2"/>
  <c r="DF5292" i="2"/>
  <c r="DG5293" i="2"/>
  <c r="DP5293" i="2"/>
  <c r="DF5294" i="2"/>
  <c r="DG5295" i="2"/>
  <c r="DP5295" i="2"/>
  <c r="DF5296" i="2"/>
  <c r="DG5297" i="2"/>
  <c r="DP5297" i="2"/>
  <c r="DF5298" i="2"/>
  <c r="DG5299" i="2"/>
  <c r="DP5299" i="2"/>
  <c r="DF5300" i="2"/>
  <c r="DG5301" i="2"/>
  <c r="DP5301" i="2"/>
  <c r="DF5302" i="2"/>
  <c r="DG5303" i="2"/>
  <c r="DP5303" i="2"/>
  <c r="DF5304" i="2"/>
  <c r="DG5305" i="2"/>
  <c r="DP5305" i="2"/>
  <c r="DF5306" i="2"/>
  <c r="DG5307" i="2"/>
  <c r="DP5307" i="2"/>
  <c r="DG5309" i="2"/>
  <c r="DP5309" i="2"/>
  <c r="DG5311" i="2"/>
  <c r="DP5311" i="2"/>
  <c r="DF5318" i="2"/>
  <c r="DF5322" i="2"/>
  <c r="DH5323" i="2"/>
  <c r="DS5323" i="2"/>
  <c r="DI5327" i="2"/>
  <c r="DT5327" i="2"/>
  <c r="DI5332" i="2"/>
  <c r="DO5334" i="2"/>
  <c r="DE5338" i="2"/>
  <c r="DR5345" i="2"/>
  <c r="DK5346" i="2"/>
  <c r="DT5330" i="2"/>
  <c r="DF5330" i="2"/>
  <c r="DN5339" i="2"/>
  <c r="DR5339" i="2"/>
  <c r="DI5339" i="2"/>
  <c r="DU5339" i="2"/>
  <c r="DL5339" i="2"/>
  <c r="DR5356" i="2"/>
  <c r="DN5357" i="2"/>
  <c r="DQ5347" i="2"/>
  <c r="DM5347" i="2"/>
  <c r="DP5347" i="2"/>
  <c r="DF5347" i="2"/>
  <c r="DR5368" i="2"/>
  <c r="DM5372" i="2"/>
  <c r="DG5360" i="2"/>
  <c r="DQ5360" i="2"/>
  <c r="DW5379" i="2"/>
  <c r="DU5367" i="2"/>
  <c r="DK5367" i="2"/>
  <c r="DN5367" i="2"/>
  <c r="DK5395" i="2"/>
  <c r="DW5403" i="2"/>
  <c r="DW5417" i="2"/>
  <c r="DL5405" i="2"/>
  <c r="DU5409" i="2"/>
  <c r="DP5409" i="2"/>
  <c r="DL5409" i="2"/>
  <c r="DS5409" i="2"/>
  <c r="DP5411" i="2"/>
  <c r="DF5411" i="2"/>
  <c r="DU5418" i="2"/>
  <c r="DP5418" i="2"/>
  <c r="DL5418" i="2"/>
  <c r="DT5418" i="2"/>
  <c r="DE5418" i="2"/>
  <c r="DQ5418" i="2"/>
  <c r="DI5429" i="2"/>
  <c r="DM5429" i="2"/>
  <c r="DH5429" i="2"/>
  <c r="DU5429" i="2"/>
  <c r="DW5441" i="2"/>
  <c r="DP5429" i="2"/>
  <c r="DJ5446" i="2"/>
  <c r="DL5446" i="2"/>
  <c r="DL5472" i="2"/>
  <c r="DL5478" i="2"/>
  <c r="DU5464" i="2"/>
  <c r="DL5464" i="2"/>
  <c r="DH5464" i="2"/>
  <c r="DT5464" i="2"/>
  <c r="DP5464" i="2"/>
  <c r="DR5500" i="2"/>
  <c r="DJ5490" i="2"/>
  <c r="DU5490" i="2"/>
  <c r="DI5490" i="2"/>
  <c r="DP5515" i="2"/>
  <c r="DJ5524" i="2"/>
  <c r="DH5524" i="2"/>
  <c r="DQ5524" i="2"/>
  <c r="DL5524" i="2"/>
  <c r="DT5529" i="2"/>
  <c r="DN5529" i="2"/>
  <c r="DI5529" i="2"/>
  <c r="DM5552" i="2"/>
  <c r="DL5552" i="2"/>
  <c r="DQ5552" i="2"/>
  <c r="DJ5620" i="2"/>
  <c r="DT5620" i="2"/>
  <c r="DQ5620" i="2"/>
  <c r="DP5620" i="2"/>
  <c r="DH5620" i="2"/>
  <c r="DH5688" i="2"/>
  <c r="DR5688" i="2"/>
  <c r="DP5688" i="2"/>
  <c r="DI5688" i="2"/>
  <c r="DS5709" i="2"/>
  <c r="DI5709" i="2"/>
  <c r="DU5709" i="2"/>
  <c r="DH5709" i="2"/>
  <c r="DW5721" i="2"/>
  <c r="DT5709" i="2"/>
  <c r="DF5709" i="2"/>
  <c r="DQ5709" i="2"/>
  <c r="DE5709" i="2"/>
  <c r="DP5709" i="2"/>
  <c r="DN5709" i="2"/>
  <c r="DL5709" i="2"/>
  <c r="DT5890" i="2"/>
  <c r="DI5890" i="2"/>
  <c r="DM5890" i="2"/>
  <c r="DL5890" i="2"/>
  <c r="DK5890" i="2"/>
  <c r="DH5890" i="2"/>
  <c r="DU5890" i="2"/>
  <c r="DG5890" i="2"/>
  <c r="DS5890" i="2"/>
  <c r="DE5890" i="2"/>
  <c r="DQ5890" i="2"/>
  <c r="DO5890" i="2"/>
  <c r="DW6073" i="2"/>
  <c r="DM6061" i="2"/>
  <c r="DP6061" i="2"/>
  <c r="DG6061" i="2"/>
  <c r="DU6061" i="2"/>
  <c r="DI6061" i="2"/>
  <c r="DT6061" i="2"/>
  <c r="DH6061" i="2"/>
  <c r="DS6061" i="2"/>
  <c r="DF6061" i="2"/>
  <c r="DQ6061" i="2"/>
  <c r="DE6061" i="2"/>
  <c r="DO6061" i="2"/>
  <c r="DN6061" i="2"/>
  <c r="DK6061" i="2"/>
  <c r="DO5352" i="2"/>
  <c r="DS5352" i="2"/>
  <c r="DJ5352" i="2"/>
  <c r="DM5376" i="2"/>
  <c r="DO5376" i="2"/>
  <c r="DU5394" i="2"/>
  <c r="DT5394" i="2"/>
  <c r="DH5394" i="2"/>
  <c r="DQ5394" i="2"/>
  <c r="DE5394" i="2"/>
  <c r="DM5394" i="2"/>
  <c r="DI5394" i="2"/>
  <c r="DI5431" i="2"/>
  <c r="DP5431" i="2"/>
  <c r="DM5431" i="2"/>
  <c r="DU5431" i="2"/>
  <c r="DF5431" i="2"/>
  <c r="DQ5431" i="2"/>
  <c r="DQ5437" i="2"/>
  <c r="DW5449" i="2"/>
  <c r="DM5437" i="2"/>
  <c r="DI5447" i="2"/>
  <c r="DQ5447" i="2"/>
  <c r="DN5447" i="2"/>
  <c r="DH5447" i="2"/>
  <c r="DW5459" i="2"/>
  <c r="DT5447" i="2"/>
  <c r="DE5447" i="2"/>
  <c r="DL5459" i="2"/>
  <c r="DM5459" i="2"/>
  <c r="DW5471" i="2"/>
  <c r="DI5525" i="2"/>
  <c r="DH5525" i="2"/>
  <c r="DW5537" i="2"/>
  <c r="DP5525" i="2"/>
  <c r="DL5525" i="2"/>
  <c r="DL5569" i="2"/>
  <c r="DW5581" i="2"/>
  <c r="DU5569" i="2"/>
  <c r="DQ5569" i="2"/>
  <c r="DP5569" i="2"/>
  <c r="DM5569" i="2"/>
  <c r="DH5569" i="2"/>
  <c r="DE5569" i="2"/>
  <c r="DS5725" i="2"/>
  <c r="DI5725" i="2"/>
  <c r="DU5725" i="2"/>
  <c r="DH5725" i="2"/>
  <c r="DW5737" i="2"/>
  <c r="DT5725" i="2"/>
  <c r="DF5725" i="2"/>
  <c r="DQ5725" i="2"/>
  <c r="DE5725" i="2"/>
  <c r="DP5725" i="2"/>
  <c r="DN5725" i="2"/>
  <c r="DL5725" i="2"/>
  <c r="DS5773" i="2"/>
  <c r="DI5773" i="2"/>
  <c r="DU5773" i="2"/>
  <c r="DH5773" i="2"/>
  <c r="DW5785" i="2"/>
  <c r="DT5773" i="2"/>
  <c r="DF5773" i="2"/>
  <c r="DQ5773" i="2"/>
  <c r="DE5773" i="2"/>
  <c r="DP5773" i="2"/>
  <c r="DN5773" i="2"/>
  <c r="DL5773" i="2"/>
  <c r="DO5879" i="2"/>
  <c r="DM5879" i="2"/>
  <c r="DL5918" i="2"/>
  <c r="DM5918" i="2"/>
  <c r="DH6346" i="2"/>
  <c r="DT6346" i="2"/>
  <c r="DP6346" i="2"/>
  <c r="DL6346" i="2"/>
  <c r="DQ6640" i="2"/>
  <c r="DI6640" i="2"/>
  <c r="DO6640" i="2"/>
  <c r="DG6640" i="2"/>
  <c r="DT6640" i="2"/>
  <c r="DL6640" i="2"/>
  <c r="DS6640" i="2"/>
  <c r="DF6640" i="2"/>
  <c r="DR6640" i="2"/>
  <c r="DE6640" i="2"/>
  <c r="DP6640" i="2"/>
  <c r="DN6640" i="2"/>
  <c r="DM6640" i="2"/>
  <c r="DW6652" i="2"/>
  <c r="DK6640" i="2"/>
  <c r="DU6640" i="2"/>
  <c r="DH6640" i="2"/>
  <c r="DJ6640" i="2"/>
  <c r="DL6714" i="2"/>
  <c r="DR6714" i="2"/>
  <c r="DM6714" i="2"/>
  <c r="DJ6714" i="2"/>
  <c r="DT6714" i="2"/>
  <c r="DO6714" i="2"/>
  <c r="DG6714" i="2"/>
  <c r="DO6919" i="2"/>
  <c r="DG6919" i="2"/>
  <c r="DN6919" i="2"/>
  <c r="DF6919" i="2"/>
  <c r="DW6931" i="2"/>
  <c r="DU6919" i="2"/>
  <c r="DM6919" i="2"/>
  <c r="DE6919" i="2"/>
  <c r="DT6919" i="2"/>
  <c r="DL6919" i="2"/>
  <c r="DS6919" i="2"/>
  <c r="DK6919" i="2"/>
  <c r="DR6919" i="2"/>
  <c r="DJ6919" i="2"/>
  <c r="DP6919" i="2"/>
  <c r="DH6919" i="2"/>
  <c r="DQ6919" i="2"/>
  <c r="DI6919" i="2"/>
  <c r="DM4865" i="2"/>
  <c r="DN4872" i="2"/>
  <c r="DO4874" i="2"/>
  <c r="DN4882" i="2"/>
  <c r="DH4883" i="2"/>
  <c r="DL4885" i="2"/>
  <c r="DW4886" i="2"/>
  <c r="DM4893" i="2"/>
  <c r="DJ4895" i="2"/>
  <c r="DE4896" i="2"/>
  <c r="DO4896" i="2"/>
  <c r="DP4899" i="2"/>
  <c r="DL4900" i="2"/>
  <c r="DE4901" i="2"/>
  <c r="DS4901" i="2"/>
  <c r="DO4903" i="2"/>
  <c r="DG4905" i="2"/>
  <c r="DO4906" i="2"/>
  <c r="DW4908" i="2"/>
  <c r="DO4911" i="2"/>
  <c r="DL4918" i="2"/>
  <c r="DU4918" i="2"/>
  <c r="DM4921" i="2"/>
  <c r="DL4923" i="2"/>
  <c r="DU4923" i="2"/>
  <c r="DE4925" i="2"/>
  <c r="DO4925" i="2"/>
  <c r="DQ4928" i="2"/>
  <c r="DF4930" i="2"/>
  <c r="DQ4930" i="2"/>
  <c r="DH4931" i="2"/>
  <c r="DQ4931" i="2"/>
  <c r="DF4932" i="2"/>
  <c r="DP4932" i="2"/>
  <c r="DF4934" i="2"/>
  <c r="DO4934" i="2"/>
  <c r="DJ4937" i="2"/>
  <c r="DS4937" i="2"/>
  <c r="DH4940" i="2"/>
  <c r="DW4940" i="2"/>
  <c r="DK4941" i="2"/>
  <c r="DT4941" i="2"/>
  <c r="DE4943" i="2"/>
  <c r="DO4943" i="2"/>
  <c r="DL4945" i="2"/>
  <c r="DU4945" i="2"/>
  <c r="DS4946" i="2"/>
  <c r="DJ4947" i="2"/>
  <c r="DS4947" i="2"/>
  <c r="DI4948" i="2"/>
  <c r="DL4951" i="2"/>
  <c r="DU4951" i="2"/>
  <c r="DG4953" i="2"/>
  <c r="DP4953" i="2"/>
  <c r="DE4954" i="2"/>
  <c r="DQ4954" i="2"/>
  <c r="DM4959" i="2"/>
  <c r="DW4960" i="2"/>
  <c r="DI4965" i="2"/>
  <c r="DR4965" i="2"/>
  <c r="DM4969" i="2"/>
  <c r="DN4970" i="2"/>
  <c r="DQ4972" i="2"/>
  <c r="DF4974" i="2"/>
  <c r="DI4977" i="2"/>
  <c r="DR4977" i="2"/>
  <c r="DM4978" i="2"/>
  <c r="DG4981" i="2"/>
  <c r="DP4981" i="2"/>
  <c r="DK4982" i="2"/>
  <c r="DW4984" i="2"/>
  <c r="DL4987" i="2"/>
  <c r="DU4987" i="2"/>
  <c r="DM4988" i="2"/>
  <c r="DE4989" i="2"/>
  <c r="DO4989" i="2"/>
  <c r="DG4993" i="2"/>
  <c r="DP4993" i="2"/>
  <c r="DE4995" i="2"/>
  <c r="DO4995" i="2"/>
  <c r="DI5001" i="2"/>
  <c r="DR5001" i="2"/>
  <c r="DG5003" i="2"/>
  <c r="DP5003" i="2"/>
  <c r="DP5004" i="2"/>
  <c r="DJ5005" i="2"/>
  <c r="DS5005" i="2"/>
  <c r="DH5007" i="2"/>
  <c r="DQ5007" i="2"/>
  <c r="DH5008" i="2"/>
  <c r="DW5008" i="2"/>
  <c r="DM5011" i="2"/>
  <c r="DL5013" i="2"/>
  <c r="DU5013" i="2"/>
  <c r="DN5016" i="2"/>
  <c r="DG5017" i="2"/>
  <c r="DP5017" i="2"/>
  <c r="DK5019" i="2"/>
  <c r="DT5019" i="2"/>
  <c r="DJ5021" i="2"/>
  <c r="DS5021" i="2"/>
  <c r="DK5023" i="2"/>
  <c r="DT5023" i="2"/>
  <c r="DL5025" i="2"/>
  <c r="DU5025" i="2"/>
  <c r="DM5027" i="2"/>
  <c r="DI5031" i="2"/>
  <c r="DR5031" i="2"/>
  <c r="DG5039" i="2"/>
  <c r="DP5039" i="2"/>
  <c r="DN5040" i="2"/>
  <c r="DJ5041" i="2"/>
  <c r="DS5041" i="2"/>
  <c r="DM5043" i="2"/>
  <c r="DK5047" i="2"/>
  <c r="DT5047" i="2"/>
  <c r="DG5055" i="2"/>
  <c r="DP5055" i="2"/>
  <c r="DN5056" i="2"/>
  <c r="DJ5057" i="2"/>
  <c r="DS5057" i="2"/>
  <c r="DM5059" i="2"/>
  <c r="DK5063" i="2"/>
  <c r="DT5063" i="2"/>
  <c r="DG5071" i="2"/>
  <c r="DP5071" i="2"/>
  <c r="DN5072" i="2"/>
  <c r="DJ5073" i="2"/>
  <c r="DS5073" i="2"/>
  <c r="DM5075" i="2"/>
  <c r="DK5079" i="2"/>
  <c r="DT5079" i="2"/>
  <c r="DH5187" i="2"/>
  <c r="DQ5187" i="2"/>
  <c r="DH5191" i="2"/>
  <c r="DQ5191" i="2"/>
  <c r="DL5197" i="2"/>
  <c r="DU5197" i="2"/>
  <c r="DH5199" i="2"/>
  <c r="DQ5199" i="2"/>
  <c r="DL5201" i="2"/>
  <c r="DU5201" i="2"/>
  <c r="DM5203" i="2"/>
  <c r="DE5205" i="2"/>
  <c r="DO5205" i="2"/>
  <c r="DG5207" i="2"/>
  <c r="DP5207" i="2"/>
  <c r="DF5208" i="2"/>
  <c r="DH5209" i="2"/>
  <c r="DQ5209" i="2"/>
  <c r="DH5210" i="2"/>
  <c r="DI5211" i="2"/>
  <c r="DR5211" i="2"/>
  <c r="DN5212" i="2"/>
  <c r="DJ5213" i="2"/>
  <c r="DS5213" i="2"/>
  <c r="DP5214" i="2"/>
  <c r="DJ5215" i="2"/>
  <c r="DS5215" i="2"/>
  <c r="DP5216" i="2"/>
  <c r="DJ5217" i="2"/>
  <c r="DS5217" i="2"/>
  <c r="DP5218" i="2"/>
  <c r="DJ5219" i="2"/>
  <c r="DS5219" i="2"/>
  <c r="DP5220" i="2"/>
  <c r="DJ5221" i="2"/>
  <c r="DS5221" i="2"/>
  <c r="DP5222" i="2"/>
  <c r="DJ5223" i="2"/>
  <c r="DS5223" i="2"/>
  <c r="DP5224" i="2"/>
  <c r="DJ5225" i="2"/>
  <c r="DS5225" i="2"/>
  <c r="DP5226" i="2"/>
  <c r="DJ5227" i="2"/>
  <c r="DS5227" i="2"/>
  <c r="DP5228" i="2"/>
  <c r="DJ5229" i="2"/>
  <c r="DS5229" i="2"/>
  <c r="DP5230" i="2"/>
  <c r="DJ5231" i="2"/>
  <c r="DS5231" i="2"/>
  <c r="DP5232" i="2"/>
  <c r="DJ5233" i="2"/>
  <c r="DS5233" i="2"/>
  <c r="DP5234" i="2"/>
  <c r="DJ5235" i="2"/>
  <c r="DS5235" i="2"/>
  <c r="DP5236" i="2"/>
  <c r="DJ5237" i="2"/>
  <c r="DS5237" i="2"/>
  <c r="DP5238" i="2"/>
  <c r="DJ5239" i="2"/>
  <c r="DS5239" i="2"/>
  <c r="DP5240" i="2"/>
  <c r="DJ5241" i="2"/>
  <c r="DS5241" i="2"/>
  <c r="DP5242" i="2"/>
  <c r="DJ5243" i="2"/>
  <c r="DS5243" i="2"/>
  <c r="DP5244" i="2"/>
  <c r="DJ5245" i="2"/>
  <c r="DS5245" i="2"/>
  <c r="DP5246" i="2"/>
  <c r="DJ5247" i="2"/>
  <c r="DS5247" i="2"/>
  <c r="DP5248" i="2"/>
  <c r="DJ5249" i="2"/>
  <c r="DS5249" i="2"/>
  <c r="DP5250" i="2"/>
  <c r="DJ5251" i="2"/>
  <c r="DS5251" i="2"/>
  <c r="DP5252" i="2"/>
  <c r="DJ5253" i="2"/>
  <c r="DS5253" i="2"/>
  <c r="DP5254" i="2"/>
  <c r="DJ5255" i="2"/>
  <c r="DS5255" i="2"/>
  <c r="DP5256" i="2"/>
  <c r="DJ5257" i="2"/>
  <c r="DS5257" i="2"/>
  <c r="DP5258" i="2"/>
  <c r="DJ5259" i="2"/>
  <c r="DS5259" i="2"/>
  <c r="DP5260" i="2"/>
  <c r="DJ5261" i="2"/>
  <c r="DS5261" i="2"/>
  <c r="DP5262" i="2"/>
  <c r="DJ5263" i="2"/>
  <c r="DS5263" i="2"/>
  <c r="DP5264" i="2"/>
  <c r="DP5266" i="2"/>
  <c r="DP5268" i="2"/>
  <c r="DP5270" i="2"/>
  <c r="DP5272" i="2"/>
  <c r="DP5274" i="2"/>
  <c r="DP5276" i="2"/>
  <c r="DP5278" i="2"/>
  <c r="DP5280" i="2"/>
  <c r="DP5282" i="2"/>
  <c r="DP5284" i="2"/>
  <c r="DP5286" i="2"/>
  <c r="DP5288" i="2"/>
  <c r="DP5290" i="2"/>
  <c r="DP5292" i="2"/>
  <c r="DP5294" i="2"/>
  <c r="DP5296" i="2"/>
  <c r="DP5298" i="2"/>
  <c r="DP5300" i="2"/>
  <c r="DP5302" i="2"/>
  <c r="DP5304" i="2"/>
  <c r="DP5306" i="2"/>
  <c r="DJ5309" i="2"/>
  <c r="DS5309" i="2"/>
  <c r="DJ5311" i="2"/>
  <c r="DS5311" i="2"/>
  <c r="DP5318" i="2"/>
  <c r="DH5334" i="2"/>
  <c r="DU5334" i="2"/>
  <c r="DW5337" i="2"/>
  <c r="DU5325" i="2"/>
  <c r="DL5325" i="2"/>
  <c r="DP5325" i="2"/>
  <c r="DG5325" i="2"/>
  <c r="DW5341" i="2"/>
  <c r="DU5329" i="2"/>
  <c r="DL5329" i="2"/>
  <c r="DP5329" i="2"/>
  <c r="DG5329" i="2"/>
  <c r="DL5352" i="2"/>
  <c r="DW5350" i="2"/>
  <c r="DT5338" i="2"/>
  <c r="DL5338" i="2"/>
  <c r="DO5338" i="2"/>
  <c r="DG5338" i="2"/>
  <c r="DW5352" i="2"/>
  <c r="DH5340" i="2"/>
  <c r="DP5340" i="2"/>
  <c r="DT5357" i="2"/>
  <c r="DE5368" i="2"/>
  <c r="DK5381" i="2"/>
  <c r="DT5366" i="2"/>
  <c r="DI5366" i="2"/>
  <c r="DM5366" i="2"/>
  <c r="DR5394" i="2"/>
  <c r="DH5404" i="2"/>
  <c r="DR5404" i="2"/>
  <c r="DM5404" i="2"/>
  <c r="DJ5404" i="2"/>
  <c r="DT5431" i="2"/>
  <c r="DW5443" i="2"/>
  <c r="DF5447" i="2"/>
  <c r="DL5439" i="2"/>
  <c r="DI5439" i="2"/>
  <c r="DW5483" i="2"/>
  <c r="DJ5474" i="2"/>
  <c r="DL5474" i="2"/>
  <c r="DI5479" i="2"/>
  <c r="DU5479" i="2"/>
  <c r="DF5479" i="2"/>
  <c r="DQ5479" i="2"/>
  <c r="DM5479" i="2"/>
  <c r="DH5479" i="2"/>
  <c r="DQ5486" i="2"/>
  <c r="DM5486" i="2"/>
  <c r="DU5486" i="2"/>
  <c r="DI5486" i="2"/>
  <c r="DR5486" i="2"/>
  <c r="DE5486" i="2"/>
  <c r="DJ5492" i="2"/>
  <c r="DT5492" i="2"/>
  <c r="DL5492" i="2"/>
  <c r="DE5518" i="2"/>
  <c r="DT5525" i="2"/>
  <c r="DT5660" i="2"/>
  <c r="DH5660" i="2"/>
  <c r="DR5660" i="2"/>
  <c r="DE5660" i="2"/>
  <c r="DQ5660" i="2"/>
  <c r="DP5660" i="2"/>
  <c r="DM5660" i="2"/>
  <c r="DL5660" i="2"/>
  <c r="DU5660" i="2"/>
  <c r="DI5660" i="2"/>
  <c r="DS5669" i="2"/>
  <c r="DT5669" i="2"/>
  <c r="DF5669" i="2"/>
  <c r="DQ5669" i="2"/>
  <c r="DE5669" i="2"/>
  <c r="DP5669" i="2"/>
  <c r="DN5669" i="2"/>
  <c r="DW5681" i="2"/>
  <c r="DM5669" i="2"/>
  <c r="DL5669" i="2"/>
  <c r="DU5669" i="2"/>
  <c r="DH5669" i="2"/>
  <c r="DS5693" i="2"/>
  <c r="DP5693" i="2"/>
  <c r="DN5693" i="2"/>
  <c r="DW5705" i="2"/>
  <c r="DM5693" i="2"/>
  <c r="DL5693" i="2"/>
  <c r="DI5693" i="2"/>
  <c r="DU5693" i="2"/>
  <c r="DH5693" i="2"/>
  <c r="DQ5693" i="2"/>
  <c r="DE5693" i="2"/>
  <c r="DO5736" i="2"/>
  <c r="DU5736" i="2"/>
  <c r="DE5736" i="2"/>
  <c r="DR5736" i="2"/>
  <c r="DQ5736" i="2"/>
  <c r="DP5736" i="2"/>
  <c r="DM5736" i="2"/>
  <c r="DJ5736" i="2"/>
  <c r="DH5736" i="2"/>
  <c r="DW5821" i="2"/>
  <c r="DQ5809" i="2"/>
  <c r="DI5809" i="2"/>
  <c r="DP5809" i="2"/>
  <c r="DH5809" i="2"/>
  <c r="DO5809" i="2"/>
  <c r="DG5809" i="2"/>
  <c r="DN5809" i="2"/>
  <c r="DF5809" i="2"/>
  <c r="DU5809" i="2"/>
  <c r="DM5809" i="2"/>
  <c r="DE5809" i="2"/>
  <c r="DT5809" i="2"/>
  <c r="DL5809" i="2"/>
  <c r="DR5809" i="2"/>
  <c r="DJ5809" i="2"/>
  <c r="DM5823" i="2"/>
  <c r="DO5823" i="2"/>
  <c r="DS5985" i="2"/>
  <c r="DL5985" i="2"/>
  <c r="DT5985" i="2"/>
  <c r="DP5985" i="2"/>
  <c r="DO5985" i="2"/>
  <c r="DK5985" i="2"/>
  <c r="DI5985" i="2"/>
  <c r="DE5985" i="2"/>
  <c r="DU5985" i="2"/>
  <c r="DM6009" i="2"/>
  <c r="DK6009" i="2"/>
  <c r="DO6009" i="2"/>
  <c r="DT6009" i="2"/>
  <c r="DE6009" i="2"/>
  <c r="DS6009" i="2"/>
  <c r="DP6009" i="2"/>
  <c r="DN6009" i="2"/>
  <c r="DL6009" i="2"/>
  <c r="DI6009" i="2"/>
  <c r="DW6021" i="2"/>
  <c r="DU6009" i="2"/>
  <c r="DF6009" i="2"/>
  <c r="DS6017" i="2"/>
  <c r="DW6029" i="2"/>
  <c r="DU6017" i="2"/>
  <c r="DS4911" i="2"/>
  <c r="DM4918" i="2"/>
  <c r="DG4925" i="2"/>
  <c r="DP4925" i="2"/>
  <c r="DF4926" i="2"/>
  <c r="DG4930" i="2"/>
  <c r="DS4930" i="2"/>
  <c r="DG4932" i="2"/>
  <c r="DQ4932" i="2"/>
  <c r="DK4937" i="2"/>
  <c r="DT4937" i="2"/>
  <c r="DK4940" i="2"/>
  <c r="DM4945" i="2"/>
  <c r="DE4950" i="2"/>
  <c r="DF4954" i="2"/>
  <c r="DS4954" i="2"/>
  <c r="DE4959" i="2"/>
  <c r="DO4959" i="2"/>
  <c r="DW4962" i="2"/>
  <c r="DJ4965" i="2"/>
  <c r="DS4965" i="2"/>
  <c r="DW4966" i="2"/>
  <c r="DE4969" i="2"/>
  <c r="DO4969" i="2"/>
  <c r="DE4972" i="2"/>
  <c r="DS4972" i="2"/>
  <c r="DJ4977" i="2"/>
  <c r="DS4977" i="2"/>
  <c r="DN4978" i="2"/>
  <c r="DM4982" i="2"/>
  <c r="DM4987" i="2"/>
  <c r="DP4988" i="2"/>
  <c r="DH4993" i="2"/>
  <c r="DQ4993" i="2"/>
  <c r="DJ5001" i="2"/>
  <c r="DS5001" i="2"/>
  <c r="DH5003" i="2"/>
  <c r="DQ5003" i="2"/>
  <c r="DI5007" i="2"/>
  <c r="DR5007" i="2"/>
  <c r="DM5013" i="2"/>
  <c r="DP5016" i="2"/>
  <c r="DL5019" i="2"/>
  <c r="DU5019" i="2"/>
  <c r="DL5023" i="2"/>
  <c r="DU5023" i="2"/>
  <c r="DJ5031" i="2"/>
  <c r="DS5031" i="2"/>
  <c r="DH5039" i="2"/>
  <c r="DQ5039" i="2"/>
  <c r="DL5047" i="2"/>
  <c r="DU5047" i="2"/>
  <c r="DH5055" i="2"/>
  <c r="DQ5055" i="2"/>
  <c r="DL5063" i="2"/>
  <c r="DU5063" i="2"/>
  <c r="DH5071" i="2"/>
  <c r="DQ5071" i="2"/>
  <c r="DL5079" i="2"/>
  <c r="DU5079" i="2"/>
  <c r="DW5335" i="2"/>
  <c r="DU5323" i="2"/>
  <c r="DL5323" i="2"/>
  <c r="DP5323" i="2"/>
  <c r="DG5323" i="2"/>
  <c r="DT5324" i="2"/>
  <c r="DF5324" i="2"/>
  <c r="DW5339" i="2"/>
  <c r="DU5327" i="2"/>
  <c r="DL5327" i="2"/>
  <c r="DP5327" i="2"/>
  <c r="DG5327" i="2"/>
  <c r="DT5328" i="2"/>
  <c r="DF5328" i="2"/>
  <c r="DT5332" i="2"/>
  <c r="DU5332" i="2"/>
  <c r="DH5332" i="2"/>
  <c r="DM5332" i="2"/>
  <c r="DS5346" i="2"/>
  <c r="DL5346" i="2"/>
  <c r="DP5346" i="2"/>
  <c r="DF5346" i="2"/>
  <c r="DS5355" i="2"/>
  <c r="DK5355" i="2"/>
  <c r="DU5356" i="2"/>
  <c r="DI5356" i="2"/>
  <c r="DO5356" i="2"/>
  <c r="DN5393" i="2"/>
  <c r="DW5405" i="2"/>
  <c r="DE5393" i="2"/>
  <c r="DP5393" i="2"/>
  <c r="DL5423" i="2"/>
  <c r="DW5435" i="2"/>
  <c r="DM5423" i="2"/>
  <c r="DJ5442" i="2"/>
  <c r="DU5442" i="2"/>
  <c r="DU5450" i="2"/>
  <c r="DR5450" i="2"/>
  <c r="DP5450" i="2"/>
  <c r="DJ5450" i="2"/>
  <c r="DT5450" i="2"/>
  <c r="DE5450" i="2"/>
  <c r="DI5477" i="2"/>
  <c r="DU5477" i="2"/>
  <c r="DW5489" i="2"/>
  <c r="DP5477" i="2"/>
  <c r="DH5477" i="2"/>
  <c r="DL5489" i="2"/>
  <c r="DE5489" i="2"/>
  <c r="DP5489" i="2"/>
  <c r="DH5489" i="2"/>
  <c r="DU5498" i="2"/>
  <c r="DJ5498" i="2"/>
  <c r="DT5498" i="2"/>
  <c r="DE5498" i="2"/>
  <c r="DP5498" i="2"/>
  <c r="DL5498" i="2"/>
  <c r="DP5499" i="2"/>
  <c r="DM5499" i="2"/>
  <c r="DU5499" i="2"/>
  <c r="DH5499" i="2"/>
  <c r="DQ5499" i="2"/>
  <c r="DE5499" i="2"/>
  <c r="DL5507" i="2"/>
  <c r="DW5519" i="2"/>
  <c r="DL5521" i="2"/>
  <c r="DM5521" i="2"/>
  <c r="DE5521" i="2"/>
  <c r="DW5533" i="2"/>
  <c r="DU5521" i="2"/>
  <c r="DP5521" i="2"/>
  <c r="DL5539" i="2"/>
  <c r="DW5551" i="2"/>
  <c r="DM5539" i="2"/>
  <c r="DS5741" i="2"/>
  <c r="DI5741" i="2"/>
  <c r="DU5741" i="2"/>
  <c r="DH5741" i="2"/>
  <c r="DW5753" i="2"/>
  <c r="DT5741" i="2"/>
  <c r="DF5741" i="2"/>
  <c r="DQ5741" i="2"/>
  <c r="DE5741" i="2"/>
  <c r="DP5741" i="2"/>
  <c r="DN5741" i="2"/>
  <c r="DL5741" i="2"/>
  <c r="DS5785" i="2"/>
  <c r="DM5785" i="2"/>
  <c r="DL5785" i="2"/>
  <c r="DI5785" i="2"/>
  <c r="DW5797" i="2"/>
  <c r="DU5785" i="2"/>
  <c r="DH5785" i="2"/>
  <c r="DT5785" i="2"/>
  <c r="DF5785" i="2"/>
  <c r="DQ5785" i="2"/>
  <c r="DE5785" i="2"/>
  <c r="DN5785" i="2"/>
  <c r="DL5816" i="2"/>
  <c r="DP5816" i="2"/>
  <c r="DO5816" i="2"/>
  <c r="DM5816" i="2"/>
  <c r="DI5816" i="2"/>
  <c r="DE5816" i="2"/>
  <c r="DT5816" i="2"/>
  <c r="DU5843" i="2"/>
  <c r="DQ5843" i="2"/>
  <c r="DM5843" i="2"/>
  <c r="DL5843" i="2"/>
  <c r="DI5843" i="2"/>
  <c r="DH5843" i="2"/>
  <c r="DG5843" i="2"/>
  <c r="DS5843" i="2"/>
  <c r="DL5928" i="2"/>
  <c r="DM5928" i="2"/>
  <c r="DS5928" i="2"/>
  <c r="DE5928" i="2"/>
  <c r="DT5928" i="2"/>
  <c r="DP5928" i="2"/>
  <c r="DO5928" i="2"/>
  <c r="DH5928" i="2"/>
  <c r="DU5931" i="2"/>
  <c r="DL5931" i="2"/>
  <c r="DS5931" i="2"/>
  <c r="DT5931" i="2"/>
  <c r="DQ5931" i="2"/>
  <c r="DM5931" i="2"/>
  <c r="DI5931" i="2"/>
  <c r="DH5931" i="2"/>
  <c r="DT5971" i="2"/>
  <c r="DS5971" i="2"/>
  <c r="DI5971" i="2"/>
  <c r="DH5971" i="2"/>
  <c r="DW6035" i="2"/>
  <c r="DS6023" i="2"/>
  <c r="DF6023" i="2"/>
  <c r="DK6023" i="2"/>
  <c r="DH6023" i="2"/>
  <c r="DE6023" i="2"/>
  <c r="DT6023" i="2"/>
  <c r="DQ6023" i="2"/>
  <c r="DO6023" i="2"/>
  <c r="DN6023" i="2"/>
  <c r="DI6023" i="2"/>
  <c r="DT6072" i="2"/>
  <c r="DK6072" i="2"/>
  <c r="DR6072" i="2"/>
  <c r="DI6072" i="2"/>
  <c r="DP6072" i="2"/>
  <c r="DG6072" i="2"/>
  <c r="DU6072" i="2"/>
  <c r="DL6072" i="2"/>
  <c r="DM6072" i="2"/>
  <c r="DJ6072" i="2"/>
  <c r="DH6072" i="2"/>
  <c r="DE6072" i="2"/>
  <c r="DS6072" i="2"/>
  <c r="DO6072" i="2"/>
  <c r="DH6253" i="2"/>
  <c r="DQ6253" i="2"/>
  <c r="DP6253" i="2"/>
  <c r="DJ4759" i="2"/>
  <c r="DG4775" i="2"/>
  <c r="DE4808" i="2"/>
  <c r="DQ4808" i="2"/>
  <c r="DH4819" i="2"/>
  <c r="DF4844" i="2"/>
  <c r="DI4848" i="2"/>
  <c r="DH4861" i="2"/>
  <c r="DG4865" i="2"/>
  <c r="DQ4867" i="2"/>
  <c r="DI4869" i="2"/>
  <c r="DP4872" i="2"/>
  <c r="DF4874" i="2"/>
  <c r="DJ4875" i="2"/>
  <c r="DE4877" i="2"/>
  <c r="DL4881" i="2"/>
  <c r="DQ4882" i="2"/>
  <c r="DM4883" i="2"/>
  <c r="DQ4893" i="2"/>
  <c r="DH4896" i="2"/>
  <c r="DE4899" i="2"/>
  <c r="DU4899" i="2"/>
  <c r="DO4900" i="2"/>
  <c r="DJ4901" i="2"/>
  <c r="DP4904" i="2"/>
  <c r="DF4906" i="2"/>
  <c r="DT4911" i="2"/>
  <c r="DW4916" i="2"/>
  <c r="DE4918" i="2"/>
  <c r="DN4918" i="2"/>
  <c r="DL4919" i="2"/>
  <c r="DU4919" i="2"/>
  <c r="DG4921" i="2"/>
  <c r="DP4921" i="2"/>
  <c r="DI4922" i="2"/>
  <c r="DE4923" i="2"/>
  <c r="DO4923" i="2"/>
  <c r="DH4925" i="2"/>
  <c r="DQ4925" i="2"/>
  <c r="DG4926" i="2"/>
  <c r="DM4927" i="2"/>
  <c r="DH4930" i="2"/>
  <c r="DT4930" i="2"/>
  <c r="DJ4931" i="2"/>
  <c r="DS4931" i="2"/>
  <c r="DH4932" i="2"/>
  <c r="DT4932" i="2"/>
  <c r="DJ4933" i="2"/>
  <c r="DS4933" i="2"/>
  <c r="DH4934" i="2"/>
  <c r="DL4937" i="2"/>
  <c r="DU4937" i="2"/>
  <c r="DM4940" i="2"/>
  <c r="DM4941" i="2"/>
  <c r="DH4943" i="2"/>
  <c r="DQ4943" i="2"/>
  <c r="DE4945" i="2"/>
  <c r="DO4945" i="2"/>
  <c r="DL4947" i="2"/>
  <c r="DU4947" i="2"/>
  <c r="DP4948" i="2"/>
  <c r="DF4950" i="2"/>
  <c r="DE4951" i="2"/>
  <c r="DO4951" i="2"/>
  <c r="DI4953" i="2"/>
  <c r="DR4953" i="2"/>
  <c r="DH4954" i="2"/>
  <c r="DU4954" i="2"/>
  <c r="DJ4955" i="2"/>
  <c r="DS4955" i="2"/>
  <c r="DG4959" i="2"/>
  <c r="DP4959" i="2"/>
  <c r="DW4964" i="2"/>
  <c r="DK4965" i="2"/>
  <c r="DT4965" i="2"/>
  <c r="DG4969" i="2"/>
  <c r="DP4969" i="2"/>
  <c r="DE4970" i="2"/>
  <c r="DF4972" i="2"/>
  <c r="DU4972" i="2"/>
  <c r="DJ4973" i="2"/>
  <c r="DS4973" i="2"/>
  <c r="DK4977" i="2"/>
  <c r="DT4977" i="2"/>
  <c r="DU4978" i="2"/>
  <c r="DJ4979" i="2"/>
  <c r="DS4979" i="2"/>
  <c r="DN4980" i="2"/>
  <c r="DI4981" i="2"/>
  <c r="DR4981" i="2"/>
  <c r="DP4982" i="2"/>
  <c r="DJ4983" i="2"/>
  <c r="DS4983" i="2"/>
  <c r="DE4987" i="2"/>
  <c r="DO4987" i="2"/>
  <c r="DQ4988" i="2"/>
  <c r="DH4989" i="2"/>
  <c r="DQ4989" i="2"/>
  <c r="DI4993" i="2"/>
  <c r="DR4993" i="2"/>
  <c r="DH4995" i="2"/>
  <c r="DQ4995" i="2"/>
  <c r="DK4996" i="2"/>
  <c r="DK4998" i="2"/>
  <c r="DW5000" i="2"/>
  <c r="DK5001" i="2"/>
  <c r="DT5001" i="2"/>
  <c r="DI5003" i="2"/>
  <c r="DR5003" i="2"/>
  <c r="DL5005" i="2"/>
  <c r="DU5005" i="2"/>
  <c r="DJ5007" i="2"/>
  <c r="DS5007" i="2"/>
  <c r="DG5011" i="2"/>
  <c r="DP5011" i="2"/>
  <c r="DE5013" i="2"/>
  <c r="DO5013" i="2"/>
  <c r="DQ5016" i="2"/>
  <c r="DI5017" i="2"/>
  <c r="DR5017" i="2"/>
  <c r="DM5019" i="2"/>
  <c r="DL5021" i="2"/>
  <c r="DU5021" i="2"/>
  <c r="DM5023" i="2"/>
  <c r="DE5025" i="2"/>
  <c r="DO5025" i="2"/>
  <c r="DG5027" i="2"/>
  <c r="DP5027" i="2"/>
  <c r="DK5031" i="2"/>
  <c r="DT5031" i="2"/>
  <c r="DL5033" i="2"/>
  <c r="DU5033" i="2"/>
  <c r="DI5039" i="2"/>
  <c r="DR5039" i="2"/>
  <c r="DL5041" i="2"/>
  <c r="DU5041" i="2"/>
  <c r="DG5043" i="2"/>
  <c r="DP5043" i="2"/>
  <c r="DM5047" i="2"/>
  <c r="DH5049" i="2"/>
  <c r="DQ5049" i="2"/>
  <c r="DI5055" i="2"/>
  <c r="DR5055" i="2"/>
  <c r="DL5057" i="2"/>
  <c r="DU5057" i="2"/>
  <c r="DG5059" i="2"/>
  <c r="DP5059" i="2"/>
  <c r="DM5063" i="2"/>
  <c r="DH5065" i="2"/>
  <c r="DQ5065" i="2"/>
  <c r="DI5071" i="2"/>
  <c r="DR5071" i="2"/>
  <c r="DL5073" i="2"/>
  <c r="DU5073" i="2"/>
  <c r="DG5075" i="2"/>
  <c r="DP5075" i="2"/>
  <c r="DM5079" i="2"/>
  <c r="DH5081" i="2"/>
  <c r="DQ5081" i="2"/>
  <c r="DJ5187" i="2"/>
  <c r="DS5187" i="2"/>
  <c r="DE5189" i="2"/>
  <c r="DO5189" i="2"/>
  <c r="DJ5191" i="2"/>
  <c r="DS5191" i="2"/>
  <c r="DE5197" i="2"/>
  <c r="DO5197" i="2"/>
  <c r="DJ5199" i="2"/>
  <c r="DS5199" i="2"/>
  <c r="DE5201" i="2"/>
  <c r="DO5201" i="2"/>
  <c r="DG5203" i="2"/>
  <c r="DP5203" i="2"/>
  <c r="DF5204" i="2"/>
  <c r="DH5205" i="2"/>
  <c r="DQ5205" i="2"/>
  <c r="DH5206" i="2"/>
  <c r="DI5207" i="2"/>
  <c r="DR5207" i="2"/>
  <c r="DN5208" i="2"/>
  <c r="DJ5209" i="2"/>
  <c r="DS5209" i="2"/>
  <c r="DP5210" i="2"/>
  <c r="DK5211" i="2"/>
  <c r="DT5211" i="2"/>
  <c r="DL5213" i="2"/>
  <c r="DU5213" i="2"/>
  <c r="DL5215" i="2"/>
  <c r="DU5215" i="2"/>
  <c r="DL5217" i="2"/>
  <c r="DU5217" i="2"/>
  <c r="DL5219" i="2"/>
  <c r="DU5219" i="2"/>
  <c r="DL5221" i="2"/>
  <c r="DU5221" i="2"/>
  <c r="DL5223" i="2"/>
  <c r="DU5223" i="2"/>
  <c r="DL5225" i="2"/>
  <c r="DU5225" i="2"/>
  <c r="DL5227" i="2"/>
  <c r="DU5227" i="2"/>
  <c r="DL5229" i="2"/>
  <c r="DU5229" i="2"/>
  <c r="DL5231" i="2"/>
  <c r="DU5231" i="2"/>
  <c r="DL5233" i="2"/>
  <c r="DU5233" i="2"/>
  <c r="DL5235" i="2"/>
  <c r="DU5235" i="2"/>
  <c r="DL5237" i="2"/>
  <c r="DU5237" i="2"/>
  <c r="DL5239" i="2"/>
  <c r="DU5239" i="2"/>
  <c r="DL5241" i="2"/>
  <c r="DU5241" i="2"/>
  <c r="DL5243" i="2"/>
  <c r="DU5243" i="2"/>
  <c r="DL5245" i="2"/>
  <c r="DU5245" i="2"/>
  <c r="DL5247" i="2"/>
  <c r="DU5247" i="2"/>
  <c r="DL5249" i="2"/>
  <c r="DU5249" i="2"/>
  <c r="DL5251" i="2"/>
  <c r="DU5251" i="2"/>
  <c r="DL5253" i="2"/>
  <c r="DU5253" i="2"/>
  <c r="DL5255" i="2"/>
  <c r="DU5255" i="2"/>
  <c r="DL5257" i="2"/>
  <c r="DU5257" i="2"/>
  <c r="DL5259" i="2"/>
  <c r="DU5259" i="2"/>
  <c r="DL5261" i="2"/>
  <c r="DU5261" i="2"/>
  <c r="DL5263" i="2"/>
  <c r="DU5263" i="2"/>
  <c r="DL5265" i="2"/>
  <c r="DU5265" i="2"/>
  <c r="DL5267" i="2"/>
  <c r="DU5267" i="2"/>
  <c r="DL5269" i="2"/>
  <c r="DU5269" i="2"/>
  <c r="DL5271" i="2"/>
  <c r="DU5271" i="2"/>
  <c r="DL5273" i="2"/>
  <c r="DU5273" i="2"/>
  <c r="DL5275" i="2"/>
  <c r="DU5275" i="2"/>
  <c r="DL5277" i="2"/>
  <c r="DU5277" i="2"/>
  <c r="DL5279" i="2"/>
  <c r="DU5279" i="2"/>
  <c r="DL5281" i="2"/>
  <c r="DU5281" i="2"/>
  <c r="DL5283" i="2"/>
  <c r="DU5283" i="2"/>
  <c r="DL5285" i="2"/>
  <c r="DU5285" i="2"/>
  <c r="DL5287" i="2"/>
  <c r="DU5287" i="2"/>
  <c r="DL5289" i="2"/>
  <c r="DU5289" i="2"/>
  <c r="DL5291" i="2"/>
  <c r="DU5291" i="2"/>
  <c r="DL5293" i="2"/>
  <c r="DU5293" i="2"/>
  <c r="DL5295" i="2"/>
  <c r="DU5295" i="2"/>
  <c r="DL5297" i="2"/>
  <c r="DU5297" i="2"/>
  <c r="DL5299" i="2"/>
  <c r="DU5299" i="2"/>
  <c r="DL5301" i="2"/>
  <c r="DU5301" i="2"/>
  <c r="DL5303" i="2"/>
  <c r="DU5303" i="2"/>
  <c r="DL5305" i="2"/>
  <c r="DU5305" i="2"/>
  <c r="DL5307" i="2"/>
  <c r="DU5307" i="2"/>
  <c r="DL5309" i="2"/>
  <c r="DU5309" i="2"/>
  <c r="DL5311" i="2"/>
  <c r="DU5311" i="2"/>
  <c r="DO5323" i="2"/>
  <c r="DN5324" i="2"/>
  <c r="DJ5325" i="2"/>
  <c r="DQ5327" i="2"/>
  <c r="DP5328" i="2"/>
  <c r="DK5329" i="2"/>
  <c r="DS5332" i="2"/>
  <c r="DK5338" i="2"/>
  <c r="DE5340" i="2"/>
  <c r="DG5346" i="2"/>
  <c r="DT5346" i="2"/>
  <c r="DP5331" i="2"/>
  <c r="DJ5331" i="2"/>
  <c r="DT5331" i="2"/>
  <c r="DP5333" i="2"/>
  <c r="DO5333" i="2"/>
  <c r="DT5333" i="2"/>
  <c r="DP5352" i="2"/>
  <c r="DQ5355" i="2"/>
  <c r="DL5356" i="2"/>
  <c r="DJ5366" i="2"/>
  <c r="DG5376" i="2"/>
  <c r="DM5375" i="2"/>
  <c r="DN5375" i="2"/>
  <c r="DU5378" i="2"/>
  <c r="DI5378" i="2"/>
  <c r="DR5378" i="2"/>
  <c r="DG5378" i="2"/>
  <c r="DO5378" i="2"/>
  <c r="DL5378" i="2"/>
  <c r="DO5404" i="2"/>
  <c r="DL5390" i="2"/>
  <c r="DM5390" i="2"/>
  <c r="DP5402" i="2"/>
  <c r="DO5402" i="2"/>
  <c r="DL5402" i="2"/>
  <c r="DT5402" i="2"/>
  <c r="DH5402" i="2"/>
  <c r="DQ5402" i="2"/>
  <c r="DL5412" i="2"/>
  <c r="DE5412" i="2"/>
  <c r="DT5412" i="2"/>
  <c r="DM5412" i="2"/>
  <c r="DG5412" i="2"/>
  <c r="DU5419" i="2"/>
  <c r="DH5419" i="2"/>
  <c r="DQ5419" i="2"/>
  <c r="DE5419" i="2"/>
  <c r="DM5419" i="2"/>
  <c r="DI5419" i="2"/>
  <c r="DM5420" i="2"/>
  <c r="DJ5420" i="2"/>
  <c r="DU5420" i="2"/>
  <c r="DP5420" i="2"/>
  <c r="DL5427" i="2"/>
  <c r="DW5439" i="2"/>
  <c r="DM5447" i="2"/>
  <c r="DJ5444" i="2"/>
  <c r="DQ5444" i="2"/>
  <c r="DL5444" i="2"/>
  <c r="DT5444" i="2"/>
  <c r="DI5445" i="2"/>
  <c r="DW5457" i="2"/>
  <c r="DP5445" i="2"/>
  <c r="DL5445" i="2"/>
  <c r="DT5445" i="2"/>
  <c r="DN5479" i="2"/>
  <c r="DM5467" i="2"/>
  <c r="DI5467" i="2"/>
  <c r="DQ5467" i="2"/>
  <c r="DE5467" i="2"/>
  <c r="DW5479" i="2"/>
  <c r="DN5467" i="2"/>
  <c r="DL5486" i="2"/>
  <c r="DQ5489" i="2"/>
  <c r="DF5499" i="2"/>
  <c r="DW5531" i="2"/>
  <c r="DJ5526" i="2"/>
  <c r="DL5526" i="2"/>
  <c r="DU5547" i="2"/>
  <c r="DH5547" i="2"/>
  <c r="DT5547" i="2"/>
  <c r="DF5547" i="2"/>
  <c r="DQ5547" i="2"/>
  <c r="DE5547" i="2"/>
  <c r="DW5559" i="2"/>
  <c r="DN5547" i="2"/>
  <c r="DM5547" i="2"/>
  <c r="DI5547" i="2"/>
  <c r="DQ5648" i="2"/>
  <c r="DP5648" i="2"/>
  <c r="DM5648" i="2"/>
  <c r="DL5648" i="2"/>
  <c r="DJ5648" i="2"/>
  <c r="DU5648" i="2"/>
  <c r="DI5648" i="2"/>
  <c r="DR5648" i="2"/>
  <c r="DE5648" i="2"/>
  <c r="DO5704" i="2"/>
  <c r="DU5704" i="2"/>
  <c r="DE5704" i="2"/>
  <c r="DR5704" i="2"/>
  <c r="DQ5704" i="2"/>
  <c r="DP5704" i="2"/>
  <c r="DM5704" i="2"/>
  <c r="DJ5704" i="2"/>
  <c r="DH5704" i="2"/>
  <c r="DO5752" i="2"/>
  <c r="DU5752" i="2"/>
  <c r="DE5752" i="2"/>
  <c r="DR5752" i="2"/>
  <c r="DQ5752" i="2"/>
  <c r="DP5752" i="2"/>
  <c r="DM5752" i="2"/>
  <c r="DJ5752" i="2"/>
  <c r="DH5752" i="2"/>
  <c r="DN5801" i="2"/>
  <c r="DF5801" i="2"/>
  <c r="DW5813" i="2"/>
  <c r="DU5801" i="2"/>
  <c r="DM5801" i="2"/>
  <c r="DE5801" i="2"/>
  <c r="DT5801" i="2"/>
  <c r="DL5801" i="2"/>
  <c r="DS5801" i="2"/>
  <c r="DK5801" i="2"/>
  <c r="DR5801" i="2"/>
  <c r="DJ5801" i="2"/>
  <c r="DQ5801" i="2"/>
  <c r="DI5801" i="2"/>
  <c r="DO5801" i="2"/>
  <c r="DG5801" i="2"/>
  <c r="DU5819" i="2"/>
  <c r="DS5819" i="2"/>
  <c r="DQ5819" i="2"/>
  <c r="DM5819" i="2"/>
  <c r="DL5819" i="2"/>
  <c r="DI5819" i="2"/>
  <c r="DH5819" i="2"/>
  <c r="DT5819" i="2"/>
  <c r="DL5880" i="2"/>
  <c r="DS5880" i="2"/>
  <c r="DH5880" i="2"/>
  <c r="DT5880" i="2"/>
  <c r="DP5880" i="2"/>
  <c r="DO5880" i="2"/>
  <c r="DM5880" i="2"/>
  <c r="DI5880" i="2"/>
  <c r="DU5977" i="2"/>
  <c r="DK5977" i="2"/>
  <c r="DO5977" i="2"/>
  <c r="DH5977" i="2"/>
  <c r="DT5977" i="2"/>
  <c r="DG5977" i="2"/>
  <c r="DS5977" i="2"/>
  <c r="DE5977" i="2"/>
  <c r="DQ5977" i="2"/>
  <c r="DP5977" i="2"/>
  <c r="DM5977" i="2"/>
  <c r="DI5977" i="2"/>
  <c r="DN5991" i="2"/>
  <c r="DS5991" i="2"/>
  <c r="DH5991" i="2"/>
  <c r="DL5991" i="2"/>
  <c r="DQ5991" i="2"/>
  <c r="DP5991" i="2"/>
  <c r="DW6003" i="2"/>
  <c r="DO5991" i="2"/>
  <c r="DM5991" i="2"/>
  <c r="DK5991" i="2"/>
  <c r="DI5991" i="2"/>
  <c r="DT5991" i="2"/>
  <c r="DE5991" i="2"/>
  <c r="DU6045" i="2"/>
  <c r="DL6045" i="2"/>
  <c r="DW6057" i="2"/>
  <c r="DO6045" i="2"/>
  <c r="DF6045" i="2"/>
  <c r="DT6045" i="2"/>
  <c r="DH6045" i="2"/>
  <c r="DS6045" i="2"/>
  <c r="DG6045" i="2"/>
  <c r="DQ6045" i="2"/>
  <c r="DE6045" i="2"/>
  <c r="DP6045" i="2"/>
  <c r="DN6045" i="2"/>
  <c r="DM6045" i="2"/>
  <c r="DI6045" i="2"/>
  <c r="DU6084" i="2"/>
  <c r="DK6084" i="2"/>
  <c r="DT6084" i="2"/>
  <c r="DI6084" i="2"/>
  <c r="DR6084" i="2"/>
  <c r="DE6084" i="2"/>
  <c r="DM6084" i="2"/>
  <c r="DG6084" i="2"/>
  <c r="DS6084" i="2"/>
  <c r="DP6084" i="2"/>
  <c r="DJ6084" i="2"/>
  <c r="DR6172" i="2"/>
  <c r="DU6172" i="2"/>
  <c r="DK6172" i="2"/>
  <c r="DT6172" i="2"/>
  <c r="DI6172" i="2"/>
  <c r="DS6172" i="2"/>
  <c r="DH6172" i="2"/>
  <c r="DQ6172" i="2"/>
  <c r="DG6172" i="2"/>
  <c r="DP6172" i="2"/>
  <c r="DE6172" i="2"/>
  <c r="DO6172" i="2"/>
  <c r="DL6172" i="2"/>
  <c r="DM6172" i="2"/>
  <c r="DM5311" i="2"/>
  <c r="DQ5323" i="2"/>
  <c r="DP5324" i="2"/>
  <c r="DE5327" i="2"/>
  <c r="DR5327" i="2"/>
  <c r="DE5332" i="2"/>
  <c r="DH5346" i="2"/>
  <c r="DU5346" i="2"/>
  <c r="DW5346" i="2"/>
  <c r="DP5334" i="2"/>
  <c r="DG5334" i="2"/>
  <c r="DT5334" i="2"/>
  <c r="DK5334" i="2"/>
  <c r="DQ5352" i="2"/>
  <c r="DT5355" i="2"/>
  <c r="DP5356" i="2"/>
  <c r="DM5357" i="2"/>
  <c r="DP5357" i="2"/>
  <c r="DE5357" i="2"/>
  <c r="DQ5376" i="2"/>
  <c r="DU5368" i="2"/>
  <c r="DM5368" i="2"/>
  <c r="DT5368" i="2"/>
  <c r="DL5370" i="2"/>
  <c r="DU5370" i="2"/>
  <c r="DO5372" i="2"/>
  <c r="DU5372" i="2"/>
  <c r="DE5372" i="2"/>
  <c r="DP5377" i="2"/>
  <c r="DW5389" i="2"/>
  <c r="DH5377" i="2"/>
  <c r="DS5377" i="2"/>
  <c r="DL5380" i="2"/>
  <c r="DQ5380" i="2"/>
  <c r="DI5380" i="2"/>
  <c r="DE5380" i="2"/>
  <c r="DM5381" i="2"/>
  <c r="DU5381" i="2"/>
  <c r="DQ5381" i="2"/>
  <c r="DW5393" i="2"/>
  <c r="DH5381" i="2"/>
  <c r="DU5384" i="2"/>
  <c r="DP5384" i="2"/>
  <c r="DL5384" i="2"/>
  <c r="DE5384" i="2"/>
  <c r="DR5384" i="2"/>
  <c r="DL5395" i="2"/>
  <c r="DM5395" i="2"/>
  <c r="DU5395" i="2"/>
  <c r="DI5395" i="2"/>
  <c r="DW5407" i="2"/>
  <c r="DQ5395" i="2"/>
  <c r="DE5395" i="2"/>
  <c r="DN5395" i="2"/>
  <c r="DE5437" i="2"/>
  <c r="DP5447" i="2"/>
  <c r="DH5450" i="2"/>
  <c r="DR5452" i="2"/>
  <c r="DM5452" i="2"/>
  <c r="DI5452" i="2"/>
  <c r="DU5452" i="2"/>
  <c r="DL5471" i="2"/>
  <c r="DM5471" i="2"/>
  <c r="DU5489" i="2"/>
  <c r="DW5493" i="2"/>
  <c r="DM5481" i="2"/>
  <c r="DI5481" i="2"/>
  <c r="DT5481" i="2"/>
  <c r="DN5481" i="2"/>
  <c r="DI5499" i="2"/>
  <c r="DJ5494" i="2"/>
  <c r="DL5494" i="2"/>
  <c r="DW5511" i="2"/>
  <c r="DI5500" i="2"/>
  <c r="DU5500" i="2"/>
  <c r="DM5500" i="2"/>
  <c r="DJ5500" i="2"/>
  <c r="DT5518" i="2"/>
  <c r="DH5518" i="2"/>
  <c r="DQ5518" i="2"/>
  <c r="DL5518" i="2"/>
  <c r="DU5518" i="2"/>
  <c r="DI5518" i="2"/>
  <c r="DU5530" i="2"/>
  <c r="DM5530" i="2"/>
  <c r="DJ5530" i="2"/>
  <c r="DR5530" i="2"/>
  <c r="DP5530" i="2"/>
  <c r="DQ5565" i="2"/>
  <c r="DN5565" i="2"/>
  <c r="DW5577" i="2"/>
  <c r="DM5565" i="2"/>
  <c r="DJ5572" i="2"/>
  <c r="DQ5572" i="2"/>
  <c r="DP5572" i="2"/>
  <c r="DL5572" i="2"/>
  <c r="DH5572" i="2"/>
  <c r="DT5572" i="2"/>
  <c r="DI5577" i="2"/>
  <c r="DF5577" i="2"/>
  <c r="DT5577" i="2"/>
  <c r="DP5577" i="2"/>
  <c r="DN5577" i="2"/>
  <c r="DL5577" i="2"/>
  <c r="DW5625" i="2"/>
  <c r="DQ5613" i="2"/>
  <c r="DN5613" i="2"/>
  <c r="DE5613" i="2"/>
  <c r="DM5725" i="2"/>
  <c r="DS5757" i="2"/>
  <c r="DI5757" i="2"/>
  <c r="DU5757" i="2"/>
  <c r="DH5757" i="2"/>
  <c r="DW5769" i="2"/>
  <c r="DT5757" i="2"/>
  <c r="DF5757" i="2"/>
  <c r="DQ5757" i="2"/>
  <c r="DE5757" i="2"/>
  <c r="DP5757" i="2"/>
  <c r="DN5757" i="2"/>
  <c r="DL5757" i="2"/>
  <c r="DS5783" i="2"/>
  <c r="DN5783" i="2"/>
  <c r="DM5783" i="2"/>
  <c r="DL5783" i="2"/>
  <c r="DI5783" i="2"/>
  <c r="DU5783" i="2"/>
  <c r="DH5783" i="2"/>
  <c r="DW5795" i="2"/>
  <c r="DT5783" i="2"/>
  <c r="DF5783" i="2"/>
  <c r="DP5783" i="2"/>
  <c r="DO5794" i="2"/>
  <c r="DJ5794" i="2"/>
  <c r="DI5794" i="2"/>
  <c r="DH5794" i="2"/>
  <c r="DU5794" i="2"/>
  <c r="DE5794" i="2"/>
  <c r="DR5794" i="2"/>
  <c r="DQ5794" i="2"/>
  <c r="DM5794" i="2"/>
  <c r="DL5892" i="2"/>
  <c r="DK5892" i="2"/>
  <c r="DS5892" i="2"/>
  <c r="DU5892" i="2"/>
  <c r="DT5892" i="2"/>
  <c r="DO5892" i="2"/>
  <c r="DM5892" i="2"/>
  <c r="DI5892" i="2"/>
  <c r="DW6000" i="2"/>
  <c r="DT5988" i="2"/>
  <c r="DI5988" i="2"/>
  <c r="DM5988" i="2"/>
  <c r="DO5988" i="2"/>
  <c r="DL5988" i="2"/>
  <c r="DK5988" i="2"/>
  <c r="DH5988" i="2"/>
  <c r="DU5988" i="2"/>
  <c r="DG5988" i="2"/>
  <c r="DS5988" i="2"/>
  <c r="DE5988" i="2"/>
  <c r="DP5988" i="2"/>
  <c r="DG4918" i="2"/>
  <c r="DM4922" i="2"/>
  <c r="DJ4925" i="2"/>
  <c r="DS4925" i="2"/>
  <c r="DE4937" i="2"/>
  <c r="DO4937" i="2"/>
  <c r="DO4940" i="2"/>
  <c r="DH4945" i="2"/>
  <c r="DQ4945" i="2"/>
  <c r="DO4950" i="2"/>
  <c r="DI4959" i="2"/>
  <c r="DR4959" i="2"/>
  <c r="DM4965" i="2"/>
  <c r="DI4969" i="2"/>
  <c r="DR4969" i="2"/>
  <c r="DM4977" i="2"/>
  <c r="DH4987" i="2"/>
  <c r="DQ4987" i="2"/>
  <c r="DF4988" i="2"/>
  <c r="DK4993" i="2"/>
  <c r="DT4993" i="2"/>
  <c r="DM5001" i="2"/>
  <c r="DK5003" i="2"/>
  <c r="DT5003" i="2"/>
  <c r="DL5007" i="2"/>
  <c r="DU5007" i="2"/>
  <c r="DH5013" i="2"/>
  <c r="DQ5013" i="2"/>
  <c r="DF5016" i="2"/>
  <c r="DU5016" i="2"/>
  <c r="DG5019" i="2"/>
  <c r="DP5019" i="2"/>
  <c r="DG5023" i="2"/>
  <c r="DP5023" i="2"/>
  <c r="DM5031" i="2"/>
  <c r="DK5039" i="2"/>
  <c r="DT5039" i="2"/>
  <c r="DG5047" i="2"/>
  <c r="DP5047" i="2"/>
  <c r="DK5055" i="2"/>
  <c r="DT5055" i="2"/>
  <c r="DG5063" i="2"/>
  <c r="DP5063" i="2"/>
  <c r="DK5071" i="2"/>
  <c r="DT5071" i="2"/>
  <c r="DG5079" i="2"/>
  <c r="DP5079" i="2"/>
  <c r="DL5191" i="2"/>
  <c r="DU5191" i="2"/>
  <c r="DE5309" i="2"/>
  <c r="DO5309" i="2"/>
  <c r="DE5311" i="2"/>
  <c r="DO5311" i="2"/>
  <c r="DE5323" i="2"/>
  <c r="DR5323" i="2"/>
  <c r="DH5327" i="2"/>
  <c r="DS5327" i="2"/>
  <c r="DW5330" i="2"/>
  <c r="DF5332" i="2"/>
  <c r="DN5334" i="2"/>
  <c r="DI5346" i="2"/>
  <c r="DU5352" i="2"/>
  <c r="DQ5356" i="2"/>
  <c r="DK5357" i="2"/>
  <c r="DP5345" i="2"/>
  <c r="DJ5345" i="2"/>
  <c r="DP5368" i="2"/>
  <c r="DT5354" i="2"/>
  <c r="DS5354" i="2"/>
  <c r="DL5372" i="2"/>
  <c r="DT5380" i="2"/>
  <c r="DG5394" i="2"/>
  <c r="DH5395" i="2"/>
  <c r="DK5401" i="2"/>
  <c r="DU5401" i="2"/>
  <c r="DF5401" i="2"/>
  <c r="DN5401" i="2"/>
  <c r="DW5413" i="2"/>
  <c r="DL5401" i="2"/>
  <c r="DE5431" i="2"/>
  <c r="DU5416" i="2"/>
  <c r="DH5416" i="2"/>
  <c r="DT5416" i="2"/>
  <c r="DM5416" i="2"/>
  <c r="DI5416" i="2"/>
  <c r="DN5437" i="2"/>
  <c r="DI5442" i="2"/>
  <c r="DU5447" i="2"/>
  <c r="DL5450" i="2"/>
  <c r="DE5452" i="2"/>
  <c r="DL5438" i="2"/>
  <c r="DU5438" i="2"/>
  <c r="DI5438" i="2"/>
  <c r="DQ5438" i="2"/>
  <c r="DM5438" i="2"/>
  <c r="DL5441" i="2"/>
  <c r="DW5453" i="2"/>
  <c r="DU5441" i="2"/>
  <c r="DP5441" i="2"/>
  <c r="DE5441" i="2"/>
  <c r="DU5448" i="2"/>
  <c r="DJ5448" i="2"/>
  <c r="DE5448" i="2"/>
  <c r="DR5448" i="2"/>
  <c r="DL5448" i="2"/>
  <c r="DH5498" i="2"/>
  <c r="DL5499" i="2"/>
  <c r="DP5500" i="2"/>
  <c r="DW5501" i="2"/>
  <c r="DR5518" i="2"/>
  <c r="DH5530" i="2"/>
  <c r="DQ5515" i="2"/>
  <c r="DE5515" i="2"/>
  <c r="DW5527" i="2"/>
  <c r="DN5515" i="2"/>
  <c r="DI5515" i="2"/>
  <c r="DT5515" i="2"/>
  <c r="DF5515" i="2"/>
  <c r="DQ5520" i="2"/>
  <c r="DL5520" i="2"/>
  <c r="DO5768" i="2"/>
  <c r="DU5768" i="2"/>
  <c r="DE5768" i="2"/>
  <c r="DR5768" i="2"/>
  <c r="DQ5768" i="2"/>
  <c r="DP5768" i="2"/>
  <c r="DM5768" i="2"/>
  <c r="DJ5768" i="2"/>
  <c r="DH5768" i="2"/>
  <c r="DP5794" i="2"/>
  <c r="DO5782" i="2"/>
  <c r="DH5782" i="2"/>
  <c r="DU5782" i="2"/>
  <c r="DE5782" i="2"/>
  <c r="DR5782" i="2"/>
  <c r="DQ5782" i="2"/>
  <c r="DP5782" i="2"/>
  <c r="DM5782" i="2"/>
  <c r="DI5782" i="2"/>
  <c r="DU5842" i="2"/>
  <c r="DK5842" i="2"/>
  <c r="DT5842" i="2"/>
  <c r="DI5842" i="2"/>
  <c r="DS5842" i="2"/>
  <c r="DH5842" i="2"/>
  <c r="DQ5842" i="2"/>
  <c r="DG5842" i="2"/>
  <c r="DP5842" i="2"/>
  <c r="DE5842" i="2"/>
  <c r="DO5842" i="2"/>
  <c r="DL5842" i="2"/>
  <c r="DH5892" i="2"/>
  <c r="DM6023" i="2"/>
  <c r="DM6078" i="2"/>
  <c r="DO6078" i="2"/>
  <c r="DE6078" i="2"/>
  <c r="DT6078" i="2"/>
  <c r="DK6078" i="2"/>
  <c r="DN6079" i="2"/>
  <c r="DS6079" i="2"/>
  <c r="DM6079" i="2"/>
  <c r="DF6079" i="2"/>
  <c r="DW6091" i="2"/>
  <c r="DO6079" i="2"/>
  <c r="DI6079" i="2"/>
  <c r="DS6437" i="2"/>
  <c r="DR6437" i="2"/>
  <c r="DQ6437" i="2"/>
  <c r="DP6437" i="2"/>
  <c r="DL6437" i="2"/>
  <c r="DJ6437" i="2"/>
  <c r="DI6437" i="2"/>
  <c r="DT6437" i="2"/>
  <c r="DS6441" i="2"/>
  <c r="DI6441" i="2"/>
  <c r="DH6441" i="2"/>
  <c r="DT6441" i="2"/>
  <c r="DR6441" i="2"/>
  <c r="DQ6441" i="2"/>
  <c r="DP6441" i="2"/>
  <c r="DJ6441" i="2"/>
  <c r="DL6441" i="2"/>
  <c r="DE5363" i="2"/>
  <c r="DQ5363" i="2"/>
  <c r="DF5365" i="2"/>
  <c r="DN5373" i="2"/>
  <c r="DL5382" i="2"/>
  <c r="DM5383" i="2"/>
  <c r="DM5389" i="2"/>
  <c r="DU5397" i="2"/>
  <c r="DP5400" i="2"/>
  <c r="DH5403" i="2"/>
  <c r="DS5403" i="2"/>
  <c r="DQ5408" i="2"/>
  <c r="DQ5421" i="2"/>
  <c r="DL5422" i="2"/>
  <c r="DU5425" i="2"/>
  <c r="DQ5428" i="2"/>
  <c r="DI5433" i="2"/>
  <c r="DR5434" i="2"/>
  <c r="DR5436" i="2"/>
  <c r="DW5437" i="2"/>
  <c r="DM5443" i="2"/>
  <c r="DM5451" i="2"/>
  <c r="DM5455" i="2"/>
  <c r="DU5461" i="2"/>
  <c r="DF5463" i="2"/>
  <c r="DU5463" i="2"/>
  <c r="DE5473" i="2"/>
  <c r="DR5480" i="2"/>
  <c r="DJ5482" i="2"/>
  <c r="DI5484" i="2"/>
  <c r="DH5502" i="2"/>
  <c r="DT5502" i="2"/>
  <c r="DL5506" i="2"/>
  <c r="DH5509" i="2"/>
  <c r="DM5511" i="2"/>
  <c r="DT5513" i="2"/>
  <c r="DN5527" i="2"/>
  <c r="DE5528" i="2"/>
  <c r="DH5531" i="2"/>
  <c r="DU5531" i="2"/>
  <c r="DN5533" i="2"/>
  <c r="DQ5537" i="2"/>
  <c r="DP5540" i="2"/>
  <c r="DH5544" i="2"/>
  <c r="DQ5546" i="2"/>
  <c r="DP5548" i="2"/>
  <c r="DQ5549" i="2"/>
  <c r="DL5550" i="2"/>
  <c r="DU5553" i="2"/>
  <c r="DQ5556" i="2"/>
  <c r="DP5557" i="2"/>
  <c r="DQ5559" i="2"/>
  <c r="DI5561" i="2"/>
  <c r="DR5562" i="2"/>
  <c r="DR5564" i="2"/>
  <c r="DW5565" i="2"/>
  <c r="DM5566" i="2"/>
  <c r="DI5567" i="2"/>
  <c r="DW5569" i="2"/>
  <c r="DM5571" i="2"/>
  <c r="DT5573" i="2"/>
  <c r="DE5575" i="2"/>
  <c r="DT5575" i="2"/>
  <c r="DL5576" i="2"/>
  <c r="DE5578" i="2"/>
  <c r="DT5578" i="2"/>
  <c r="DM5579" i="2"/>
  <c r="DU5580" i="2"/>
  <c r="DW5587" i="2"/>
  <c r="DL5592" i="2"/>
  <c r="DI5595" i="2"/>
  <c r="DP5596" i="2"/>
  <c r="DQ5597" i="2"/>
  <c r="DL5598" i="2"/>
  <c r="DU5601" i="2"/>
  <c r="DQ5604" i="2"/>
  <c r="DL5605" i="2"/>
  <c r="DM5607" i="2"/>
  <c r="DR5608" i="2"/>
  <c r="DJ5610" i="2"/>
  <c r="DI5612" i="2"/>
  <c r="DH5614" i="2"/>
  <c r="DT5614" i="2"/>
  <c r="DL5618" i="2"/>
  <c r="DF5621" i="2"/>
  <c r="DU5621" i="2"/>
  <c r="DF5623" i="2"/>
  <c r="DU5623" i="2"/>
  <c r="DL5624" i="2"/>
  <c r="DL5627" i="2"/>
  <c r="DU5628" i="2"/>
  <c r="DP5630" i="2"/>
  <c r="DM5631" i="2"/>
  <c r="DW5635" i="2"/>
  <c r="DN5637" i="2"/>
  <c r="DN5639" i="2"/>
  <c r="DE5640" i="2"/>
  <c r="DR5640" i="2"/>
  <c r="DM5641" i="2"/>
  <c r="DJ5642" i="2"/>
  <c r="DI5644" i="2"/>
  <c r="DI5646" i="2"/>
  <c r="DU5646" i="2"/>
  <c r="DP5649" i="2"/>
  <c r="DU5650" i="2"/>
  <c r="DM5651" i="2"/>
  <c r="DH5653" i="2"/>
  <c r="DU5653" i="2"/>
  <c r="DL5654" i="2"/>
  <c r="DP5655" i="2"/>
  <c r="DF5657" i="2"/>
  <c r="DT5657" i="2"/>
  <c r="DE5659" i="2"/>
  <c r="DQ5659" i="2"/>
  <c r="DM5661" i="2"/>
  <c r="DW5663" i="2"/>
  <c r="DI5666" i="2"/>
  <c r="DW5667" i="2"/>
  <c r="DP5668" i="2"/>
  <c r="DM5670" i="2"/>
  <c r="DF5671" i="2"/>
  <c r="DT5671" i="2"/>
  <c r="DH5674" i="2"/>
  <c r="DP5675" i="2"/>
  <c r="DH5676" i="2"/>
  <c r="DM5679" i="2"/>
  <c r="DE5681" i="2"/>
  <c r="DQ5681" i="2"/>
  <c r="DU5682" i="2"/>
  <c r="DM5683" i="2"/>
  <c r="DR5684" i="2"/>
  <c r="DI5687" i="2"/>
  <c r="DW5687" i="2"/>
  <c r="DE5689" i="2"/>
  <c r="DQ5689" i="2"/>
  <c r="DJ5690" i="2"/>
  <c r="DJ5692" i="2"/>
  <c r="DP5695" i="2"/>
  <c r="DH5697" i="2"/>
  <c r="DU5697" i="2"/>
  <c r="DM5698" i="2"/>
  <c r="DF5699" i="2"/>
  <c r="DT5699" i="2"/>
  <c r="DJ5700" i="2"/>
  <c r="DP5703" i="2"/>
  <c r="DN5705" i="2"/>
  <c r="DE5706" i="2"/>
  <c r="DU5706" i="2"/>
  <c r="DR5708" i="2"/>
  <c r="DQ5710" i="2"/>
  <c r="DI5711" i="2"/>
  <c r="DW5711" i="2"/>
  <c r="DH5713" i="2"/>
  <c r="DU5713" i="2"/>
  <c r="DM5714" i="2"/>
  <c r="DF5715" i="2"/>
  <c r="DT5715" i="2"/>
  <c r="DJ5716" i="2"/>
  <c r="DP5719" i="2"/>
  <c r="DN5721" i="2"/>
  <c r="DE5722" i="2"/>
  <c r="DU5722" i="2"/>
  <c r="DR5724" i="2"/>
  <c r="DQ5726" i="2"/>
  <c r="DI5727" i="2"/>
  <c r="DW5727" i="2"/>
  <c r="DH5729" i="2"/>
  <c r="DU5729" i="2"/>
  <c r="DM5730" i="2"/>
  <c r="DF5731" i="2"/>
  <c r="DT5731" i="2"/>
  <c r="DJ5732" i="2"/>
  <c r="DP5735" i="2"/>
  <c r="DN5737" i="2"/>
  <c r="DE5738" i="2"/>
  <c r="DU5738" i="2"/>
  <c r="DR5740" i="2"/>
  <c r="DQ5742" i="2"/>
  <c r="DI5743" i="2"/>
  <c r="DW5743" i="2"/>
  <c r="DH5745" i="2"/>
  <c r="DU5745" i="2"/>
  <c r="DM5746" i="2"/>
  <c r="DF5747" i="2"/>
  <c r="DT5747" i="2"/>
  <c r="DJ5748" i="2"/>
  <c r="DP5751" i="2"/>
  <c r="DN5753" i="2"/>
  <c r="DE5754" i="2"/>
  <c r="DU5754" i="2"/>
  <c r="DR5756" i="2"/>
  <c r="DQ5758" i="2"/>
  <c r="DI5759" i="2"/>
  <c r="DW5759" i="2"/>
  <c r="DH5761" i="2"/>
  <c r="DU5761" i="2"/>
  <c r="DM5762" i="2"/>
  <c r="DF5763" i="2"/>
  <c r="DT5763" i="2"/>
  <c r="DJ5764" i="2"/>
  <c r="DP5767" i="2"/>
  <c r="DN5769" i="2"/>
  <c r="DE5770" i="2"/>
  <c r="DU5770" i="2"/>
  <c r="DR5772" i="2"/>
  <c r="DQ5774" i="2"/>
  <c r="DI5775" i="2"/>
  <c r="DW5775" i="2"/>
  <c r="DH5777" i="2"/>
  <c r="DU5777" i="2"/>
  <c r="DM5778" i="2"/>
  <c r="DF5779" i="2"/>
  <c r="DT5779" i="2"/>
  <c r="DE5781" i="2"/>
  <c r="DQ5781" i="2"/>
  <c r="DE5786" i="2"/>
  <c r="DU5786" i="2"/>
  <c r="DM5787" i="2"/>
  <c r="DR5788" i="2"/>
  <c r="DL5789" i="2"/>
  <c r="DQ5790" i="2"/>
  <c r="DI5791" i="2"/>
  <c r="DW5791" i="2"/>
  <c r="DP5792" i="2"/>
  <c r="DH5793" i="2"/>
  <c r="DU5793" i="2"/>
  <c r="DF5795" i="2"/>
  <c r="DT5795" i="2"/>
  <c r="DJ5796" i="2"/>
  <c r="DH5798" i="2"/>
  <c r="DP5800" i="2"/>
  <c r="DI5803" i="2"/>
  <c r="DW5803" i="2"/>
  <c r="DM5804" i="2"/>
  <c r="DE5805" i="2"/>
  <c r="DM5805" i="2"/>
  <c r="DU5805" i="2"/>
  <c r="DE5807" i="2"/>
  <c r="DE5808" i="2"/>
  <c r="DU5808" i="2"/>
  <c r="DN5811" i="2"/>
  <c r="DE5812" i="2"/>
  <c r="DR5812" i="2"/>
  <c r="DH5813" i="2"/>
  <c r="DP5813" i="2"/>
  <c r="DM5818" i="2"/>
  <c r="DS5820" i="2"/>
  <c r="DI5821" i="2"/>
  <c r="DT5821" i="2"/>
  <c r="DT5824" i="2"/>
  <c r="DL5825" i="2"/>
  <c r="DT5827" i="2"/>
  <c r="DI5829" i="2"/>
  <c r="DT5829" i="2"/>
  <c r="DM5833" i="2"/>
  <c r="DO5834" i="2"/>
  <c r="DG5835" i="2"/>
  <c r="DS5840" i="2"/>
  <c r="DK5841" i="2"/>
  <c r="DU5841" i="2"/>
  <c r="DI5849" i="2"/>
  <c r="DT5849" i="2"/>
  <c r="DK5850" i="2"/>
  <c r="DU5850" i="2"/>
  <c r="DK5853" i="2"/>
  <c r="DE5856" i="2"/>
  <c r="DG5857" i="2"/>
  <c r="DU5857" i="2"/>
  <c r="DE5865" i="2"/>
  <c r="DT5865" i="2"/>
  <c r="DL5852" i="2"/>
  <c r="DK5852" i="2"/>
  <c r="DS5869" i="2"/>
  <c r="DP5872" i="2"/>
  <c r="DG5877" i="2"/>
  <c r="DU5877" i="2"/>
  <c r="DQ5881" i="2"/>
  <c r="DK5882" i="2"/>
  <c r="DP5866" i="2"/>
  <c r="DE5866" i="2"/>
  <c r="DT5866" i="2"/>
  <c r="DI5866" i="2"/>
  <c r="DG5889" i="2"/>
  <c r="DU5889" i="2"/>
  <c r="DU5875" i="2"/>
  <c r="DT5875" i="2"/>
  <c r="DI5875" i="2"/>
  <c r="DL5876" i="2"/>
  <c r="DS5876" i="2"/>
  <c r="DH5876" i="2"/>
  <c r="DT5900" i="2"/>
  <c r="DQ5909" i="2"/>
  <c r="DO5912" i="2"/>
  <c r="DQ5897" i="2"/>
  <c r="DG5897" i="2"/>
  <c r="DU5897" i="2"/>
  <c r="DK5897" i="2"/>
  <c r="DG5917" i="2"/>
  <c r="DU5917" i="2"/>
  <c r="DO5921" i="2"/>
  <c r="DG5922" i="2"/>
  <c r="DT5922" i="2"/>
  <c r="DO5924" i="2"/>
  <c r="DM5914" i="2"/>
  <c r="DQ5914" i="2"/>
  <c r="DG5914" i="2"/>
  <c r="DU5915" i="2"/>
  <c r="DT5915" i="2"/>
  <c r="DI5915" i="2"/>
  <c r="DP5936" i="2"/>
  <c r="DI5940" i="2"/>
  <c r="DH5941" i="2"/>
  <c r="DU5941" i="2"/>
  <c r="DQ5945" i="2"/>
  <c r="DI5946" i="2"/>
  <c r="DL5949" i="2"/>
  <c r="DE5953" i="2"/>
  <c r="DS5953" i="2"/>
  <c r="DL5957" i="2"/>
  <c r="DL5944" i="2"/>
  <c r="DT5944" i="2"/>
  <c r="DI5944" i="2"/>
  <c r="DM5962" i="2"/>
  <c r="DH5964" i="2"/>
  <c r="DU5955" i="2"/>
  <c r="DQ5955" i="2"/>
  <c r="DG5955" i="2"/>
  <c r="DM5973" i="2"/>
  <c r="DO5976" i="2"/>
  <c r="DQ5961" i="2"/>
  <c r="DG5961" i="2"/>
  <c r="DU5961" i="2"/>
  <c r="DK5961" i="2"/>
  <c r="DS5978" i="2"/>
  <c r="DU5963" i="2"/>
  <c r="DL5963" i="2"/>
  <c r="DS5963" i="2"/>
  <c r="DQ5980" i="2"/>
  <c r="DK5981" i="2"/>
  <c r="DQ5982" i="2"/>
  <c r="DJ5984" i="2"/>
  <c r="DO5986" i="2"/>
  <c r="DI5987" i="2"/>
  <c r="DG5989" i="2"/>
  <c r="DR5989" i="2"/>
  <c r="DL5990" i="2"/>
  <c r="DI6000" i="2"/>
  <c r="DU6000" i="2"/>
  <c r="DR6002" i="2"/>
  <c r="DG6004" i="2"/>
  <c r="DE6013" i="2"/>
  <c r="DP6013" i="2"/>
  <c r="DQ6018" i="2"/>
  <c r="DK6021" i="2"/>
  <c r="DO6022" i="2"/>
  <c r="DI6007" i="2"/>
  <c r="DN6007" i="2"/>
  <c r="DP6024" i="2"/>
  <c r="DM6010" i="2"/>
  <c r="DU6010" i="2"/>
  <c r="DE6010" i="2"/>
  <c r="DR6028" i="2"/>
  <c r="DO6035" i="2"/>
  <c r="DI6037" i="2"/>
  <c r="DU6037" i="2"/>
  <c r="DM6026" i="2"/>
  <c r="DO6026" i="2"/>
  <c r="DW6045" i="2"/>
  <c r="DO6032" i="2"/>
  <c r="DE6032" i="2"/>
  <c r="DR6032" i="2"/>
  <c r="DI6032" i="2"/>
  <c r="DO6051" i="2"/>
  <c r="DO6055" i="2"/>
  <c r="DI6056" i="2"/>
  <c r="DU6056" i="2"/>
  <c r="DI6060" i="2"/>
  <c r="DU6069" i="2"/>
  <c r="DN6063" i="2"/>
  <c r="DW6075" i="2"/>
  <c r="DF6063" i="2"/>
  <c r="DO6063" i="2"/>
  <c r="DH6087" i="2"/>
  <c r="DO6093" i="2"/>
  <c r="DQ6104" i="2"/>
  <c r="DO6112" i="2"/>
  <c r="DO6128" i="2"/>
  <c r="DL6128" i="2"/>
  <c r="DT6128" i="2"/>
  <c r="DI6128" i="2"/>
  <c r="DS6128" i="2"/>
  <c r="DH6128" i="2"/>
  <c r="DP6128" i="2"/>
  <c r="DE6128" i="2"/>
  <c r="DL6139" i="2"/>
  <c r="DT6139" i="2"/>
  <c r="DM6139" i="2"/>
  <c r="DL6145" i="2"/>
  <c r="DG6145" i="2"/>
  <c r="DU6145" i="2"/>
  <c r="DQ6145" i="2"/>
  <c r="DK6145" i="2"/>
  <c r="DT6151" i="2"/>
  <c r="DK6151" i="2"/>
  <c r="DH6151" i="2"/>
  <c r="DU6151" i="2"/>
  <c r="DO6151" i="2"/>
  <c r="DS6156" i="2"/>
  <c r="DI6156" i="2"/>
  <c r="DU6156" i="2"/>
  <c r="DG6156" i="2"/>
  <c r="DT6156" i="2"/>
  <c r="DE6156" i="2"/>
  <c r="DP6156" i="2"/>
  <c r="DO6156" i="2"/>
  <c r="DK6156" i="2"/>
  <c r="DP6158" i="2"/>
  <c r="DQ6158" i="2"/>
  <c r="DG6158" i="2"/>
  <c r="DF6326" i="2"/>
  <c r="DH6326" i="2"/>
  <c r="DH6354" i="2"/>
  <c r="DL6354" i="2"/>
  <c r="DP6354" i="2"/>
  <c r="DN6474" i="2"/>
  <c r="DM6474" i="2"/>
  <c r="DK6474" i="2"/>
  <c r="DU6474" i="2"/>
  <c r="DI6474" i="2"/>
  <c r="DR6474" i="2"/>
  <c r="DH6474" i="2"/>
  <c r="DQ6474" i="2"/>
  <c r="DG6474" i="2"/>
  <c r="DW6486" i="2"/>
  <c r="DO6474" i="2"/>
  <c r="DE6474" i="2"/>
  <c r="DQ5527" i="2"/>
  <c r="DT5540" i="2"/>
  <c r="DL5544" i="2"/>
  <c r="DE5546" i="2"/>
  <c r="DT5546" i="2"/>
  <c r="DU5548" i="2"/>
  <c r="DM5551" i="2"/>
  <c r="DU5557" i="2"/>
  <c r="DF5559" i="2"/>
  <c r="DU5559" i="2"/>
  <c r="DQ5566" i="2"/>
  <c r="DW5567" i="2"/>
  <c r="DH5575" i="2"/>
  <c r="DJ5578" i="2"/>
  <c r="DI5580" i="2"/>
  <c r="DH5585" i="2"/>
  <c r="DQ5592" i="2"/>
  <c r="DM5595" i="2"/>
  <c r="DP5598" i="2"/>
  <c r="DP5605" i="2"/>
  <c r="DP5607" i="2"/>
  <c r="DM5610" i="2"/>
  <c r="DJ5614" i="2"/>
  <c r="DQ5624" i="2"/>
  <c r="DN5627" i="2"/>
  <c r="DE5637" i="2"/>
  <c r="DQ5637" i="2"/>
  <c r="DQ5639" i="2"/>
  <c r="DI5640" i="2"/>
  <c r="DU5640" i="2"/>
  <c r="DT5641" i="2"/>
  <c r="DL5646" i="2"/>
  <c r="DL5653" i="2"/>
  <c r="DP5654" i="2"/>
  <c r="DF5655" i="2"/>
  <c r="DT5655" i="2"/>
  <c r="DH5659" i="2"/>
  <c r="DU5659" i="2"/>
  <c r="DR5668" i="2"/>
  <c r="DQ5670" i="2"/>
  <c r="DW5671" i="2"/>
  <c r="DJ5674" i="2"/>
  <c r="DF5675" i="2"/>
  <c r="DT5675" i="2"/>
  <c r="DP5679" i="2"/>
  <c r="DH5681" i="2"/>
  <c r="DU5681" i="2"/>
  <c r="DP5683" i="2"/>
  <c r="DM5687" i="2"/>
  <c r="DW5691" i="2"/>
  <c r="DP5692" i="2"/>
  <c r="DL5697" i="2"/>
  <c r="DQ5698" i="2"/>
  <c r="DI5699" i="2"/>
  <c r="DW5699" i="2"/>
  <c r="DF5703" i="2"/>
  <c r="DT5703" i="2"/>
  <c r="DH5708" i="2"/>
  <c r="DE5710" i="2"/>
  <c r="DU5710" i="2"/>
  <c r="DL5713" i="2"/>
  <c r="DQ5714" i="2"/>
  <c r="DI5715" i="2"/>
  <c r="DW5715" i="2"/>
  <c r="DF5719" i="2"/>
  <c r="DT5719" i="2"/>
  <c r="DH5724" i="2"/>
  <c r="DE5726" i="2"/>
  <c r="DU5726" i="2"/>
  <c r="DL5729" i="2"/>
  <c r="DQ5730" i="2"/>
  <c r="DI5731" i="2"/>
  <c r="DW5731" i="2"/>
  <c r="DF5735" i="2"/>
  <c r="DT5735" i="2"/>
  <c r="DH5740" i="2"/>
  <c r="DE5742" i="2"/>
  <c r="DU5742" i="2"/>
  <c r="DL5745" i="2"/>
  <c r="DQ5746" i="2"/>
  <c r="DI5747" i="2"/>
  <c r="DW5747" i="2"/>
  <c r="DF5751" i="2"/>
  <c r="DT5751" i="2"/>
  <c r="DH5756" i="2"/>
  <c r="DE5758" i="2"/>
  <c r="DU5758" i="2"/>
  <c r="DL5761" i="2"/>
  <c r="DQ5762" i="2"/>
  <c r="DI5763" i="2"/>
  <c r="DW5763" i="2"/>
  <c r="DF5767" i="2"/>
  <c r="DT5767" i="2"/>
  <c r="DH5772" i="2"/>
  <c r="DE5774" i="2"/>
  <c r="DU5774" i="2"/>
  <c r="DL5777" i="2"/>
  <c r="DQ5778" i="2"/>
  <c r="DI5779" i="2"/>
  <c r="DW5779" i="2"/>
  <c r="DH5781" i="2"/>
  <c r="DU5781" i="2"/>
  <c r="DI5786" i="2"/>
  <c r="DN5789" i="2"/>
  <c r="DL5793" i="2"/>
  <c r="DM5796" i="2"/>
  <c r="DJ5798" i="2"/>
  <c r="DQ5804" i="2"/>
  <c r="DG5805" i="2"/>
  <c r="DO5805" i="2"/>
  <c r="DI5812" i="2"/>
  <c r="DU5812" i="2"/>
  <c r="DJ5813" i="2"/>
  <c r="DR5813" i="2"/>
  <c r="DU5820" i="2"/>
  <c r="DH5827" i="2"/>
  <c r="DL5829" i="2"/>
  <c r="DE5832" i="2"/>
  <c r="DE5833" i="2"/>
  <c r="DP5833" i="2"/>
  <c r="DI5835" i="2"/>
  <c r="DL5849" i="2"/>
  <c r="DM5850" i="2"/>
  <c r="DM5853" i="2"/>
  <c r="DG5859" i="2"/>
  <c r="DI5860" i="2"/>
  <c r="DI5865" i="2"/>
  <c r="DH5869" i="2"/>
  <c r="DU5869" i="2"/>
  <c r="DG5881" i="2"/>
  <c r="DT5881" i="2"/>
  <c r="DL5868" i="2"/>
  <c r="DU5868" i="2"/>
  <c r="DK5868" i="2"/>
  <c r="DK5889" i="2"/>
  <c r="DL5873" i="2"/>
  <c r="DP5873" i="2"/>
  <c r="DE5873" i="2"/>
  <c r="DE5896" i="2"/>
  <c r="DS5885" i="2"/>
  <c r="DH5885" i="2"/>
  <c r="DL5885" i="2"/>
  <c r="DG5907" i="2"/>
  <c r="DH5908" i="2"/>
  <c r="DS5912" i="2"/>
  <c r="DL5904" i="2"/>
  <c r="DH5904" i="2"/>
  <c r="DO5904" i="2"/>
  <c r="DI5922" i="2"/>
  <c r="DP5906" i="2"/>
  <c r="DE5906" i="2"/>
  <c r="DT5906" i="2"/>
  <c r="DI5906" i="2"/>
  <c r="DU5924" i="2"/>
  <c r="DO5940" i="2"/>
  <c r="DQ5925" i="2"/>
  <c r="DG5925" i="2"/>
  <c r="DU5925" i="2"/>
  <c r="DK5925" i="2"/>
  <c r="DG5945" i="2"/>
  <c r="DP5949" i="2"/>
  <c r="DL5934" i="2"/>
  <c r="DM5934" i="2"/>
  <c r="DP5938" i="2"/>
  <c r="DE5938" i="2"/>
  <c r="DT5938" i="2"/>
  <c r="DI5938" i="2"/>
  <c r="DU5939" i="2"/>
  <c r="DH5939" i="2"/>
  <c r="DM5939" i="2"/>
  <c r="DO5957" i="2"/>
  <c r="DP5962" i="2"/>
  <c r="DM5964" i="2"/>
  <c r="DQ5973" i="2"/>
  <c r="DT5976" i="2"/>
  <c r="DH5978" i="2"/>
  <c r="DU5978" i="2"/>
  <c r="DG5980" i="2"/>
  <c r="DU5980" i="2"/>
  <c r="DO5981" i="2"/>
  <c r="DQ5968" i="2"/>
  <c r="DH5968" i="2"/>
  <c r="DO5968" i="2"/>
  <c r="DO5969" i="2"/>
  <c r="DS5969" i="2"/>
  <c r="DH5969" i="2"/>
  <c r="DJ5989" i="2"/>
  <c r="DO5990" i="2"/>
  <c r="DW5999" i="2"/>
  <c r="DS5984" i="2"/>
  <c r="DK5984" i="2"/>
  <c r="DN5984" i="2"/>
  <c r="DF5984" i="2"/>
  <c r="DE6002" i="2"/>
  <c r="DK6004" i="2"/>
  <c r="DN5993" i="2"/>
  <c r="DP5993" i="2"/>
  <c r="DE5993" i="2"/>
  <c r="DT5993" i="2"/>
  <c r="DI5993" i="2"/>
  <c r="DN5995" i="2"/>
  <c r="DW6007" i="2"/>
  <c r="DM5995" i="2"/>
  <c r="DQ5995" i="2"/>
  <c r="DG5995" i="2"/>
  <c r="DG6013" i="2"/>
  <c r="DS6018" i="2"/>
  <c r="DS6022" i="2"/>
  <c r="DG6024" i="2"/>
  <c r="DS6024" i="2"/>
  <c r="DM6025" i="2"/>
  <c r="DT6025" i="2"/>
  <c r="DG6025" i="2"/>
  <c r="DL6025" i="2"/>
  <c r="DM6047" i="2"/>
  <c r="DM6038" i="2"/>
  <c r="DO6038" i="2"/>
  <c r="DS6038" i="2"/>
  <c r="DG6038" i="2"/>
  <c r="DL6056" i="2"/>
  <c r="DQ6040" i="2"/>
  <c r="DH6040" i="2"/>
  <c r="DT6040" i="2"/>
  <c r="DK6040" i="2"/>
  <c r="DE6062" i="2"/>
  <c r="DW6063" i="2"/>
  <c r="DM6057" i="2"/>
  <c r="DS6057" i="2"/>
  <c r="DF6057" i="2"/>
  <c r="DW6069" i="2"/>
  <c r="DK6057" i="2"/>
  <c r="DM6058" i="2"/>
  <c r="DL6058" i="2"/>
  <c r="DU6058" i="2"/>
  <c r="DN6087" i="2"/>
  <c r="DU6093" i="2"/>
  <c r="DH6096" i="2"/>
  <c r="DR6082" i="2"/>
  <c r="DE6082" i="2"/>
  <c r="DO6082" i="2"/>
  <c r="DL6082" i="2"/>
  <c r="DS6082" i="2"/>
  <c r="DH6082" i="2"/>
  <c r="DW6105" i="2"/>
  <c r="DJ6108" i="2"/>
  <c r="DG6133" i="2"/>
  <c r="DQ6124" i="2"/>
  <c r="DG6124" i="2"/>
  <c r="DO6124" i="2"/>
  <c r="DL6124" i="2"/>
  <c r="DU6124" i="2"/>
  <c r="DK6124" i="2"/>
  <c r="DS6124" i="2"/>
  <c r="DH6124" i="2"/>
  <c r="DI6241" i="2"/>
  <c r="DH6241" i="2"/>
  <c r="DH6251" i="2"/>
  <c r="DL6251" i="2"/>
  <c r="DJ6251" i="2"/>
  <c r="DI6251" i="2"/>
  <c r="DT6251" i="2"/>
  <c r="DR6251" i="2"/>
  <c r="DP6251" i="2"/>
  <c r="DH6333" i="2"/>
  <c r="DQ6333" i="2"/>
  <c r="DP6333" i="2"/>
  <c r="DI6333" i="2"/>
  <c r="DM6368" i="2"/>
  <c r="DL6368" i="2"/>
  <c r="DH6368" i="2"/>
  <c r="DF6368" i="2"/>
  <c r="DU6368" i="2"/>
  <c r="DE6368" i="2"/>
  <c r="DT6368" i="2"/>
  <c r="DN6368" i="2"/>
  <c r="DH6370" i="2"/>
  <c r="DU6370" i="2"/>
  <c r="DT6370" i="2"/>
  <c r="DP6370" i="2"/>
  <c r="DL6370" i="2"/>
  <c r="DE6370" i="2"/>
  <c r="DH6373" i="2"/>
  <c r="DR6373" i="2"/>
  <c r="DQ6373" i="2"/>
  <c r="DI6373" i="2"/>
  <c r="DS6433" i="2"/>
  <c r="DL6433" i="2"/>
  <c r="DJ6433" i="2"/>
  <c r="DI6433" i="2"/>
  <c r="DH6433" i="2"/>
  <c r="DT6433" i="2"/>
  <c r="DR6433" i="2"/>
  <c r="DP6433" i="2"/>
  <c r="DK6804" i="2"/>
  <c r="DU6804" i="2"/>
  <c r="DS6804" i="2"/>
  <c r="DP6804" i="2"/>
  <c r="DM6804" i="2"/>
  <c r="DL6804" i="2"/>
  <c r="DJ6804" i="2"/>
  <c r="DE6804" i="2"/>
  <c r="DH5559" i="2"/>
  <c r="DL5578" i="2"/>
  <c r="DJ5580" i="2"/>
  <c r="DR5592" i="2"/>
  <c r="DW5599" i="2"/>
  <c r="DR5624" i="2"/>
  <c r="DM5646" i="2"/>
  <c r="DH5655" i="2"/>
  <c r="DU5655" i="2"/>
  <c r="DR5670" i="2"/>
  <c r="DH5675" i="2"/>
  <c r="DU5675" i="2"/>
  <c r="DE5683" i="2"/>
  <c r="DQ5683" i="2"/>
  <c r="DL5699" i="2"/>
  <c r="DH5710" i="2"/>
  <c r="DL5715" i="2"/>
  <c r="DH5726" i="2"/>
  <c r="DL5731" i="2"/>
  <c r="DH5742" i="2"/>
  <c r="DL5747" i="2"/>
  <c r="DH5758" i="2"/>
  <c r="DL5763" i="2"/>
  <c r="DH5774" i="2"/>
  <c r="DL5779" i="2"/>
  <c r="DJ5786" i="2"/>
  <c r="DP5796" i="2"/>
  <c r="DM5798" i="2"/>
  <c r="DE5804" i="2"/>
  <c r="DR5804" i="2"/>
  <c r="DJ5812" i="2"/>
  <c r="DM5829" i="2"/>
  <c r="DI5832" i="2"/>
  <c r="DL5835" i="2"/>
  <c r="DL5856" i="2"/>
  <c r="DI5856" i="2"/>
  <c r="DP5856" i="2"/>
  <c r="DT5877" i="2"/>
  <c r="DI5877" i="2"/>
  <c r="DM5877" i="2"/>
  <c r="DL5882" i="2"/>
  <c r="DP5882" i="2"/>
  <c r="DE5882" i="2"/>
  <c r="DU5883" i="2"/>
  <c r="DS5883" i="2"/>
  <c r="DH5883" i="2"/>
  <c r="DT5921" i="2"/>
  <c r="DI5921" i="2"/>
  <c r="DM5921" i="2"/>
  <c r="DL5932" i="2"/>
  <c r="DI5932" i="2"/>
  <c r="DO5932" i="2"/>
  <c r="DL5945" i="2"/>
  <c r="DP5945" i="2"/>
  <c r="DE5945" i="2"/>
  <c r="DE5973" i="2"/>
  <c r="DW5998" i="2"/>
  <c r="DQ5986" i="2"/>
  <c r="DG5986" i="2"/>
  <c r="DU5986" i="2"/>
  <c r="DK5986" i="2"/>
  <c r="DQ5989" i="2"/>
  <c r="DI5989" i="2"/>
  <c r="DW6001" i="2"/>
  <c r="DT5989" i="2"/>
  <c r="DL5989" i="2"/>
  <c r="DQ6013" i="2"/>
  <c r="DH6013" i="2"/>
  <c r="DU6013" i="2"/>
  <c r="DL6013" i="2"/>
  <c r="DL6019" i="2"/>
  <c r="DF6019" i="2"/>
  <c r="DO6021" i="2"/>
  <c r="DF6021" i="2"/>
  <c r="DS6021" i="2"/>
  <c r="DI6021" i="2"/>
  <c r="DM6042" i="2"/>
  <c r="DL6042" i="2"/>
  <c r="DU6042" i="2"/>
  <c r="DQ6055" i="2"/>
  <c r="DE6055" i="2"/>
  <c r="DI6055" i="2"/>
  <c r="DQ6069" i="2"/>
  <c r="DH6069" i="2"/>
  <c r="DO6069" i="2"/>
  <c r="DF6069" i="2"/>
  <c r="DM6069" i="2"/>
  <c r="DS6069" i="2"/>
  <c r="DI6069" i="2"/>
  <c r="DU6112" i="2"/>
  <c r="DL6112" i="2"/>
  <c r="DS6112" i="2"/>
  <c r="DJ6112" i="2"/>
  <c r="DQ6112" i="2"/>
  <c r="DH6112" i="2"/>
  <c r="DP6112" i="2"/>
  <c r="DG6112" i="2"/>
  <c r="DM6112" i="2"/>
  <c r="DH6256" i="2"/>
  <c r="DN6256" i="2"/>
  <c r="DM6256" i="2"/>
  <c r="DL6256" i="2"/>
  <c r="DF6256" i="2"/>
  <c r="DE6256" i="2"/>
  <c r="DW6268" i="2"/>
  <c r="DU6256" i="2"/>
  <c r="DP6256" i="2"/>
  <c r="DF6270" i="2"/>
  <c r="DL6270" i="2"/>
  <c r="DH6270" i="2"/>
  <c r="DN6480" i="2"/>
  <c r="DI6480" i="2"/>
  <c r="DF6480" i="2"/>
  <c r="DO6480" i="2"/>
  <c r="DT6773" i="2"/>
  <c r="DP6773" i="2"/>
  <c r="DL6773" i="2"/>
  <c r="DH6773" i="2"/>
  <c r="DG6773" i="2"/>
  <c r="DQ6773" i="2"/>
  <c r="DF6773" i="2"/>
  <c r="DS6773" i="2"/>
  <c r="DK6773" i="2"/>
  <c r="DS7032" i="2"/>
  <c r="DH7032" i="2"/>
  <c r="DQ7032" i="2"/>
  <c r="DG7032" i="2"/>
  <c r="DP7032" i="2"/>
  <c r="DE7032" i="2"/>
  <c r="DO7032" i="2"/>
  <c r="DM7032" i="2"/>
  <c r="DL7032" i="2"/>
  <c r="DT7032" i="2"/>
  <c r="DI7032" i="2"/>
  <c r="DK7032" i="2"/>
  <c r="DU7032" i="2"/>
  <c r="DP5853" i="2"/>
  <c r="DE5853" i="2"/>
  <c r="DT5853" i="2"/>
  <c r="DI5853" i="2"/>
  <c r="DO5865" i="2"/>
  <c r="DS5865" i="2"/>
  <c r="DH5865" i="2"/>
  <c r="DU5881" i="2"/>
  <c r="DK5881" i="2"/>
  <c r="DO5881" i="2"/>
  <c r="DL5896" i="2"/>
  <c r="DM5896" i="2"/>
  <c r="DS5896" i="2"/>
  <c r="DU5899" i="2"/>
  <c r="DL5899" i="2"/>
  <c r="DS5899" i="2"/>
  <c r="DU5907" i="2"/>
  <c r="DH5907" i="2"/>
  <c r="DM5907" i="2"/>
  <c r="DL5908" i="2"/>
  <c r="DU5908" i="2"/>
  <c r="DK5908" i="2"/>
  <c r="DL5940" i="2"/>
  <c r="DU5940" i="2"/>
  <c r="DK5940" i="2"/>
  <c r="DS5962" i="2"/>
  <c r="DH5962" i="2"/>
  <c r="DL5962" i="2"/>
  <c r="DL5964" i="2"/>
  <c r="DI5964" i="2"/>
  <c r="DO5964" i="2"/>
  <c r="DL5966" i="2"/>
  <c r="DM5966" i="2"/>
  <c r="DU5973" i="2"/>
  <c r="DK5973" i="2"/>
  <c r="DO5973" i="2"/>
  <c r="DR5978" i="2"/>
  <c r="DL5978" i="2"/>
  <c r="DP5978" i="2"/>
  <c r="DE5978" i="2"/>
  <c r="DT5981" i="2"/>
  <c r="DI5981" i="2"/>
  <c r="DM5981" i="2"/>
  <c r="DU6002" i="2"/>
  <c r="DI6002" i="2"/>
  <c r="DM6002" i="2"/>
  <c r="DU6004" i="2"/>
  <c r="DR6004" i="2"/>
  <c r="DE6004" i="2"/>
  <c r="DJ6004" i="2"/>
  <c r="DN6047" i="2"/>
  <c r="DI6047" i="2"/>
  <c r="DQ6056" i="2"/>
  <c r="DH6056" i="2"/>
  <c r="DT6056" i="2"/>
  <c r="DK6056" i="2"/>
  <c r="DM6062" i="2"/>
  <c r="DK6062" i="2"/>
  <c r="DO6087" i="2"/>
  <c r="DM6087" i="2"/>
  <c r="DI6087" i="2"/>
  <c r="DQ6087" i="2"/>
  <c r="DE6087" i="2"/>
  <c r="DO6096" i="2"/>
  <c r="DE6096" i="2"/>
  <c r="DU6096" i="2"/>
  <c r="DL6096" i="2"/>
  <c r="DS6096" i="2"/>
  <c r="DJ6096" i="2"/>
  <c r="DR6096" i="2"/>
  <c r="DI6096" i="2"/>
  <c r="DP6096" i="2"/>
  <c r="DG6096" i="2"/>
  <c r="DM6108" i="2"/>
  <c r="DT6108" i="2"/>
  <c r="DK6108" i="2"/>
  <c r="DR6108" i="2"/>
  <c r="DI6108" i="2"/>
  <c r="DQ6108" i="2"/>
  <c r="DH6108" i="2"/>
  <c r="DO6108" i="2"/>
  <c r="DE6108" i="2"/>
  <c r="DH6133" i="2"/>
  <c r="DS6133" i="2"/>
  <c r="DE6133" i="2"/>
  <c r="DP6133" i="2"/>
  <c r="DM6133" i="2"/>
  <c r="DK6133" i="2"/>
  <c r="DT6462" i="2"/>
  <c r="DO6462" i="2"/>
  <c r="DG6462" i="2"/>
  <c r="DN6462" i="2"/>
  <c r="DF6462" i="2"/>
  <c r="DW6474" i="2"/>
  <c r="DM6462" i="2"/>
  <c r="DE6462" i="2"/>
  <c r="DU6462" i="2"/>
  <c r="DL6462" i="2"/>
  <c r="DS6462" i="2"/>
  <c r="DK6462" i="2"/>
  <c r="DR6462" i="2"/>
  <c r="DJ6462" i="2"/>
  <c r="DP6462" i="2"/>
  <c r="DH6462" i="2"/>
  <c r="DL7021" i="2"/>
  <c r="DO7021" i="2"/>
  <c r="DM7021" i="2"/>
  <c r="DM5363" i="2"/>
  <c r="DS5365" i="2"/>
  <c r="DH5382" i="2"/>
  <c r="DI5383" i="2"/>
  <c r="DP5396" i="2"/>
  <c r="DN5397" i="2"/>
  <c r="DI5400" i="2"/>
  <c r="DH5422" i="2"/>
  <c r="DM5425" i="2"/>
  <c r="DL5426" i="2"/>
  <c r="DH5428" i="2"/>
  <c r="DM5434" i="2"/>
  <c r="DH5451" i="2"/>
  <c r="DM5461" i="2"/>
  <c r="DP5463" i="2"/>
  <c r="DW5467" i="2"/>
  <c r="DU5473" i="2"/>
  <c r="DQ5476" i="2"/>
  <c r="DJ5480" i="2"/>
  <c r="DR5482" i="2"/>
  <c r="DW5485" i="2"/>
  <c r="DM5491" i="2"/>
  <c r="DM5503" i="2"/>
  <c r="DU5509" i="2"/>
  <c r="DF5511" i="2"/>
  <c r="DU5511" i="2"/>
  <c r="DM5513" i="2"/>
  <c r="DH5527" i="2"/>
  <c r="DR5528" i="2"/>
  <c r="DH5537" i="2"/>
  <c r="DT5544" i="2"/>
  <c r="DL5546" i="2"/>
  <c r="DJ5548" i="2"/>
  <c r="DH5550" i="2"/>
  <c r="DM5553" i="2"/>
  <c r="DL5554" i="2"/>
  <c r="DH5556" i="2"/>
  <c r="DH5557" i="2"/>
  <c r="DM5559" i="2"/>
  <c r="DM5562" i="2"/>
  <c r="DI5566" i="2"/>
  <c r="DU5566" i="2"/>
  <c r="DU5570" i="2"/>
  <c r="DL5573" i="2"/>
  <c r="DL5574" i="2"/>
  <c r="DN5575" i="2"/>
  <c r="DE5576" i="2"/>
  <c r="DP5578" i="2"/>
  <c r="DH5579" i="2"/>
  <c r="DM5580" i="2"/>
  <c r="DN5581" i="2"/>
  <c r="DQ5585" i="2"/>
  <c r="DP5588" i="2"/>
  <c r="DH5592" i="2"/>
  <c r="DU5592" i="2"/>
  <c r="DE5595" i="2"/>
  <c r="DQ5595" i="2"/>
  <c r="DE5597" i="2"/>
  <c r="DH5598" i="2"/>
  <c r="DT5598" i="2"/>
  <c r="DM5601" i="2"/>
  <c r="DL5602" i="2"/>
  <c r="DH5604" i="2"/>
  <c r="DF5605" i="2"/>
  <c r="DU5605" i="2"/>
  <c r="DF5607" i="2"/>
  <c r="DU5607" i="2"/>
  <c r="DR5610" i="2"/>
  <c r="DP5614" i="2"/>
  <c r="DM5615" i="2"/>
  <c r="DW5619" i="2"/>
  <c r="DP5623" i="2"/>
  <c r="DH5624" i="2"/>
  <c r="DU5624" i="2"/>
  <c r="DF5627" i="2"/>
  <c r="DT5627" i="2"/>
  <c r="DM5632" i="2"/>
  <c r="DI5637" i="2"/>
  <c r="DH5639" i="2"/>
  <c r="DW5639" i="2"/>
  <c r="DM5640" i="2"/>
  <c r="DF5641" i="2"/>
  <c r="DR5642" i="2"/>
  <c r="DQ5646" i="2"/>
  <c r="DE5649" i="2"/>
  <c r="DH5651" i="2"/>
  <c r="DU5651" i="2"/>
  <c r="DP5653" i="2"/>
  <c r="DH5654" i="2"/>
  <c r="DT5654" i="2"/>
  <c r="DL5655" i="2"/>
  <c r="DN5657" i="2"/>
  <c r="DM5659" i="2"/>
  <c r="DH5661" i="2"/>
  <c r="DU5661" i="2"/>
  <c r="DP5664" i="2"/>
  <c r="DW5665" i="2"/>
  <c r="DI5668" i="2"/>
  <c r="DH5670" i="2"/>
  <c r="DN5671" i="2"/>
  <c r="DI5672" i="2"/>
  <c r="DW5673" i="2"/>
  <c r="DQ5674" i="2"/>
  <c r="DL5675" i="2"/>
  <c r="DH5679" i="2"/>
  <c r="DU5679" i="2"/>
  <c r="DM5681" i="2"/>
  <c r="DH5683" i="2"/>
  <c r="DU5683" i="2"/>
  <c r="DE5687" i="2"/>
  <c r="DQ5687" i="2"/>
  <c r="DM5689" i="2"/>
  <c r="DE5692" i="2"/>
  <c r="DU5692" i="2"/>
  <c r="DL5695" i="2"/>
  <c r="DP5697" i="2"/>
  <c r="DH5698" i="2"/>
  <c r="DN5699" i="2"/>
  <c r="DE5700" i="2"/>
  <c r="DU5700" i="2"/>
  <c r="DL5703" i="2"/>
  <c r="DI5705" i="2"/>
  <c r="DP5706" i="2"/>
  <c r="DM5708" i="2"/>
  <c r="DJ5710" i="2"/>
  <c r="DE5711" i="2"/>
  <c r="DQ5711" i="2"/>
  <c r="DP5713" i="2"/>
  <c r="DH5714" i="2"/>
  <c r="DN5715" i="2"/>
  <c r="DE5716" i="2"/>
  <c r="DU5716" i="2"/>
  <c r="DL5719" i="2"/>
  <c r="DI5721" i="2"/>
  <c r="DP5722" i="2"/>
  <c r="DM5724" i="2"/>
  <c r="DJ5726" i="2"/>
  <c r="DE5727" i="2"/>
  <c r="DQ5727" i="2"/>
  <c r="DP5729" i="2"/>
  <c r="DH5730" i="2"/>
  <c r="DN5731" i="2"/>
  <c r="DE5732" i="2"/>
  <c r="DU5732" i="2"/>
  <c r="DR5734" i="2"/>
  <c r="DL5735" i="2"/>
  <c r="DI5737" i="2"/>
  <c r="DP5738" i="2"/>
  <c r="DH5739" i="2"/>
  <c r="DU5739" i="2"/>
  <c r="DM5740" i="2"/>
  <c r="DJ5742" i="2"/>
  <c r="DE5743" i="2"/>
  <c r="DQ5743" i="2"/>
  <c r="DP5745" i="2"/>
  <c r="DH5746" i="2"/>
  <c r="DN5747" i="2"/>
  <c r="DE5748" i="2"/>
  <c r="DU5748" i="2"/>
  <c r="DR5750" i="2"/>
  <c r="DL5751" i="2"/>
  <c r="DI5753" i="2"/>
  <c r="DP5754" i="2"/>
  <c r="DH5755" i="2"/>
  <c r="DU5755" i="2"/>
  <c r="DM5756" i="2"/>
  <c r="DJ5758" i="2"/>
  <c r="DE5759" i="2"/>
  <c r="DQ5759" i="2"/>
  <c r="DP5761" i="2"/>
  <c r="DH5762" i="2"/>
  <c r="DN5763" i="2"/>
  <c r="DE5764" i="2"/>
  <c r="DU5764" i="2"/>
  <c r="DR5766" i="2"/>
  <c r="DL5767" i="2"/>
  <c r="DI5769" i="2"/>
  <c r="DP5770" i="2"/>
  <c r="DH5771" i="2"/>
  <c r="DU5771" i="2"/>
  <c r="DM5772" i="2"/>
  <c r="DJ5774" i="2"/>
  <c r="DE5775" i="2"/>
  <c r="DQ5775" i="2"/>
  <c r="DP5777" i="2"/>
  <c r="DH5778" i="2"/>
  <c r="DN5779" i="2"/>
  <c r="DE5780" i="2"/>
  <c r="DU5780" i="2"/>
  <c r="DM5781" i="2"/>
  <c r="DP5786" i="2"/>
  <c r="DH5787" i="2"/>
  <c r="DU5787" i="2"/>
  <c r="DM5788" i="2"/>
  <c r="DF5789" i="2"/>
  <c r="DT5789" i="2"/>
  <c r="DJ5790" i="2"/>
  <c r="DE5791" i="2"/>
  <c r="DQ5791" i="2"/>
  <c r="DI5792" i="2"/>
  <c r="DP5793" i="2"/>
  <c r="DN5795" i="2"/>
  <c r="DE5796" i="2"/>
  <c r="DR5796" i="2"/>
  <c r="DL5797" i="2"/>
  <c r="DQ5798" i="2"/>
  <c r="DN5799" i="2"/>
  <c r="DJ5800" i="2"/>
  <c r="DH5802" i="2"/>
  <c r="DE5803" i="2"/>
  <c r="DQ5803" i="2"/>
  <c r="DI5804" i="2"/>
  <c r="DU5804" i="2"/>
  <c r="DJ5805" i="2"/>
  <c r="DR5805" i="2"/>
  <c r="DW5807" i="2"/>
  <c r="DP5808" i="2"/>
  <c r="DK5810" i="2"/>
  <c r="DS5810" i="2"/>
  <c r="DI5811" i="2"/>
  <c r="DW5811" i="2"/>
  <c r="DM5812" i="2"/>
  <c r="DE5813" i="2"/>
  <c r="DM5813" i="2"/>
  <c r="DU5813" i="2"/>
  <c r="DH5817" i="2"/>
  <c r="DI5818" i="2"/>
  <c r="DK5820" i="2"/>
  <c r="DE5821" i="2"/>
  <c r="DM5824" i="2"/>
  <c r="DH5825" i="2"/>
  <c r="DM5827" i="2"/>
  <c r="DE5829" i="2"/>
  <c r="DP5829" i="2"/>
  <c r="DO5832" i="2"/>
  <c r="DI5833" i="2"/>
  <c r="DT5833" i="2"/>
  <c r="DK5834" i="2"/>
  <c r="DQ5835" i="2"/>
  <c r="DG5837" i="2"/>
  <c r="DM5840" i="2"/>
  <c r="DG5841" i="2"/>
  <c r="DE5849" i="2"/>
  <c r="DP5849" i="2"/>
  <c r="DG5850" i="2"/>
  <c r="DQ5850" i="2"/>
  <c r="DH5852" i="2"/>
  <c r="DS5853" i="2"/>
  <c r="DT5856" i="2"/>
  <c r="DM5865" i="2"/>
  <c r="DH5866" i="2"/>
  <c r="DS5868" i="2"/>
  <c r="DH5873" i="2"/>
  <c r="DU5873" i="2"/>
  <c r="DP5877" i="2"/>
  <c r="DL5881" i="2"/>
  <c r="DG5882" i="2"/>
  <c r="DT5882" i="2"/>
  <c r="DQ5883" i="2"/>
  <c r="DI5885" i="2"/>
  <c r="DO5896" i="2"/>
  <c r="DL5897" i="2"/>
  <c r="DH5899" i="2"/>
  <c r="DO5903" i="2"/>
  <c r="DT5904" i="2"/>
  <c r="DQ5906" i="2"/>
  <c r="DQ5907" i="2"/>
  <c r="DO5908" i="2"/>
  <c r="DP5893" i="2"/>
  <c r="DE5893" i="2"/>
  <c r="DT5893" i="2"/>
  <c r="DI5893" i="2"/>
  <c r="DL5914" i="2"/>
  <c r="DG5915" i="2"/>
  <c r="DL5902" i="2"/>
  <c r="DM5902" i="2"/>
  <c r="DH5921" i="2"/>
  <c r="DE5925" i="2"/>
  <c r="DT5925" i="2"/>
  <c r="DT5932" i="2"/>
  <c r="DH5938" i="2"/>
  <c r="DO5944" i="2"/>
  <c r="DK5945" i="2"/>
  <c r="DQ5929" i="2"/>
  <c r="DG5929" i="2"/>
  <c r="DU5929" i="2"/>
  <c r="DK5929" i="2"/>
  <c r="DG5949" i="2"/>
  <c r="DL5955" i="2"/>
  <c r="DE5957" i="2"/>
  <c r="DM5961" i="2"/>
  <c r="DG5962" i="2"/>
  <c r="DU5962" i="2"/>
  <c r="DT5963" i="2"/>
  <c r="DU5964" i="2"/>
  <c r="DI5968" i="2"/>
  <c r="DG5969" i="2"/>
  <c r="DU5969" i="2"/>
  <c r="DH5973" i="2"/>
  <c r="DM5978" i="2"/>
  <c r="DE5981" i="2"/>
  <c r="DS5981" i="2"/>
  <c r="DG5984" i="2"/>
  <c r="DQ5984" i="2"/>
  <c r="DI5986" i="2"/>
  <c r="DQ5970" i="2"/>
  <c r="DH5970" i="2"/>
  <c r="DN5989" i="2"/>
  <c r="DE5990" i="2"/>
  <c r="DQ5993" i="2"/>
  <c r="DE5995" i="2"/>
  <c r="DT5995" i="2"/>
  <c r="DO5998" i="2"/>
  <c r="DE6000" i="2"/>
  <c r="DL6001" i="2"/>
  <c r="DL6002" i="2"/>
  <c r="DP6004" i="2"/>
  <c r="DQ6007" i="2"/>
  <c r="DO6010" i="2"/>
  <c r="DM6013" i="2"/>
  <c r="DW6009" i="2"/>
  <c r="DU5997" i="2"/>
  <c r="DM5997" i="2"/>
  <c r="DE5997" i="2"/>
  <c r="DP5997" i="2"/>
  <c r="DH5997" i="2"/>
  <c r="DH6019" i="2"/>
  <c r="DE6021" i="2"/>
  <c r="DQ6021" i="2"/>
  <c r="DM6006" i="2"/>
  <c r="DS6006" i="2"/>
  <c r="DG6006" i="2"/>
  <c r="DK6006" i="2"/>
  <c r="DT6008" i="2"/>
  <c r="DK6008" i="2"/>
  <c r="DO6008" i="2"/>
  <c r="DE6008" i="2"/>
  <c r="DS6025" i="2"/>
  <c r="DR6026" i="2"/>
  <c r="DN6011" i="2"/>
  <c r="DM6011" i="2"/>
  <c r="DQ6011" i="2"/>
  <c r="DF6011" i="2"/>
  <c r="DO6030" i="2"/>
  <c r="DP6032" i="2"/>
  <c r="DI6033" i="2"/>
  <c r="DU6020" i="2"/>
  <c r="DO6020" i="2"/>
  <c r="DS6020" i="2"/>
  <c r="DG6020" i="2"/>
  <c r="DH6038" i="2"/>
  <c r="DJ6040" i="2"/>
  <c r="DO6042" i="2"/>
  <c r="DO6046" i="2"/>
  <c r="DW6047" i="2"/>
  <c r="DU6036" i="2"/>
  <c r="DM6036" i="2"/>
  <c r="DR6036" i="2"/>
  <c r="DE6036" i="2"/>
  <c r="DK6055" i="2"/>
  <c r="DW6051" i="2"/>
  <c r="DQ6039" i="2"/>
  <c r="DE6039" i="2"/>
  <c r="DI6039" i="2"/>
  <c r="DP6056" i="2"/>
  <c r="DI6057" i="2"/>
  <c r="DM6041" i="2"/>
  <c r="DS6041" i="2"/>
  <c r="DF6041" i="2"/>
  <c r="DK6041" i="2"/>
  <c r="DN6069" i="2"/>
  <c r="DU6082" i="2"/>
  <c r="DQ6096" i="2"/>
  <c r="DS6108" i="2"/>
  <c r="DE6112" i="2"/>
  <c r="DG6128" i="2"/>
  <c r="DU6133" i="2"/>
  <c r="DL6135" i="2"/>
  <c r="DK6135" i="2"/>
  <c r="DU6135" i="2"/>
  <c r="DH6135" i="2"/>
  <c r="DS6135" i="2"/>
  <c r="DP6135" i="2"/>
  <c r="DM6135" i="2"/>
  <c r="DI6225" i="2"/>
  <c r="DH6225" i="2"/>
  <c r="DH6285" i="2"/>
  <c r="DQ6285" i="2"/>
  <c r="DP6285" i="2"/>
  <c r="DU6651" i="2"/>
  <c r="DM6651" i="2"/>
  <c r="DE6651" i="2"/>
  <c r="DS6651" i="2"/>
  <c r="DK6651" i="2"/>
  <c r="DP6651" i="2"/>
  <c r="DH6651" i="2"/>
  <c r="DQ6651" i="2"/>
  <c r="DO6651" i="2"/>
  <c r="DW6663" i="2"/>
  <c r="DN6651" i="2"/>
  <c r="DL6651" i="2"/>
  <c r="DJ6651" i="2"/>
  <c r="DI6651" i="2"/>
  <c r="DR6651" i="2"/>
  <c r="DF6651" i="2"/>
  <c r="DL5557" i="2"/>
  <c r="DN5559" i="2"/>
  <c r="DQ5578" i="2"/>
  <c r="DP5580" i="2"/>
  <c r="DI5592" i="2"/>
  <c r="DI5624" i="2"/>
  <c r="DI5641" i="2"/>
  <c r="DE5646" i="2"/>
  <c r="DR5646" i="2"/>
  <c r="DI5650" i="2"/>
  <c r="DM5655" i="2"/>
  <c r="DI5670" i="2"/>
  <c r="DM5675" i="2"/>
  <c r="DI5683" i="2"/>
  <c r="DI5694" i="2"/>
  <c r="DP5699" i="2"/>
  <c r="DM5710" i="2"/>
  <c r="DP5715" i="2"/>
  <c r="DM5726" i="2"/>
  <c r="DP5731" i="2"/>
  <c r="DM5742" i="2"/>
  <c r="DP5747" i="2"/>
  <c r="DM5758" i="2"/>
  <c r="DP5763" i="2"/>
  <c r="DM5774" i="2"/>
  <c r="DP5779" i="2"/>
  <c r="DQ5786" i="2"/>
  <c r="DH5796" i="2"/>
  <c r="DU5796" i="2"/>
  <c r="DR5798" i="2"/>
  <c r="DJ5804" i="2"/>
  <c r="DP5812" i="2"/>
  <c r="DG5829" i="2"/>
  <c r="DQ5829" i="2"/>
  <c r="DP5832" i="2"/>
  <c r="DS5835" i="2"/>
  <c r="DG5853" i="2"/>
  <c r="DU5853" i="2"/>
  <c r="DP5865" i="2"/>
  <c r="DU5859" i="2"/>
  <c r="DI5859" i="2"/>
  <c r="DQ5859" i="2"/>
  <c r="DL5860" i="2"/>
  <c r="DH5860" i="2"/>
  <c r="DM5860" i="2"/>
  <c r="DM5881" i="2"/>
  <c r="DL5869" i="2"/>
  <c r="DP5869" i="2"/>
  <c r="DE5869" i="2"/>
  <c r="DL5872" i="2"/>
  <c r="DT5872" i="2"/>
  <c r="DI5872" i="2"/>
  <c r="DP5896" i="2"/>
  <c r="DI5899" i="2"/>
  <c r="DS5889" i="2"/>
  <c r="DH5889" i="2"/>
  <c r="DL5889" i="2"/>
  <c r="DS5907" i="2"/>
  <c r="DS5908" i="2"/>
  <c r="DL5900" i="2"/>
  <c r="DI5900" i="2"/>
  <c r="DO5900" i="2"/>
  <c r="DM5919" i="2"/>
  <c r="DL5912" i="2"/>
  <c r="DT5912" i="2"/>
  <c r="DI5912" i="2"/>
  <c r="DU5922" i="2"/>
  <c r="DK5922" i="2"/>
  <c r="DO5922" i="2"/>
  <c r="DL5924" i="2"/>
  <c r="DM5924" i="2"/>
  <c r="DT5924" i="2"/>
  <c r="DI5962" i="2"/>
  <c r="DT5949" i="2"/>
  <c r="DI5949" i="2"/>
  <c r="DM5949" i="2"/>
  <c r="DI5973" i="2"/>
  <c r="DQ5957" i="2"/>
  <c r="DG5957" i="2"/>
  <c r="DU5957" i="2"/>
  <c r="DK5957" i="2"/>
  <c r="DO5978" i="2"/>
  <c r="DG5981" i="2"/>
  <c r="DU5981" i="2"/>
  <c r="DQ5976" i="2"/>
  <c r="DS5976" i="2"/>
  <c r="DH5976" i="2"/>
  <c r="DR5980" i="2"/>
  <c r="DS5980" i="2"/>
  <c r="DH5980" i="2"/>
  <c r="DL5980" i="2"/>
  <c r="DO6002" i="2"/>
  <c r="DS6004" i="2"/>
  <c r="DW6002" i="2"/>
  <c r="DQ5990" i="2"/>
  <c r="DG5990" i="2"/>
  <c r="DU5990" i="2"/>
  <c r="DK5990" i="2"/>
  <c r="DI6028" i="2"/>
  <c r="DN6015" i="2"/>
  <c r="DW6027" i="2"/>
  <c r="DI6015" i="2"/>
  <c r="DU6018" i="2"/>
  <c r="DI6018" i="2"/>
  <c r="DM6018" i="2"/>
  <c r="DM6022" i="2"/>
  <c r="DP6022" i="2"/>
  <c r="DT6022" i="2"/>
  <c r="DH6022" i="2"/>
  <c r="DR6024" i="2"/>
  <c r="DI6024" i="2"/>
  <c r="DU6024" i="2"/>
  <c r="DL6024" i="2"/>
  <c r="DE6056" i="2"/>
  <c r="DR6056" i="2"/>
  <c r="DN6067" i="2"/>
  <c r="DW6079" i="2"/>
  <c r="DF6067" i="2"/>
  <c r="DT6096" i="2"/>
  <c r="DU6108" i="2"/>
  <c r="DM6093" i="2"/>
  <c r="DT6093" i="2"/>
  <c r="DK6093" i="2"/>
  <c r="DQ6093" i="2"/>
  <c r="DH6093" i="2"/>
  <c r="DP6093" i="2"/>
  <c r="DG6093" i="2"/>
  <c r="DN6093" i="2"/>
  <c r="DE6093" i="2"/>
  <c r="DT6104" i="2"/>
  <c r="DK6104" i="2"/>
  <c r="DR6104" i="2"/>
  <c r="DI6104" i="2"/>
  <c r="DP6104" i="2"/>
  <c r="DG6104" i="2"/>
  <c r="DO6104" i="2"/>
  <c r="DE6104" i="2"/>
  <c r="DU6104" i="2"/>
  <c r="DL6104" i="2"/>
  <c r="DK6212" i="2"/>
  <c r="DT6212" i="2"/>
  <c r="DS6212" i="2"/>
  <c r="DN6212" i="2"/>
  <c r="DM6212" i="2"/>
  <c r="DW6224" i="2"/>
  <c r="DL6212" i="2"/>
  <c r="DH6212" i="2"/>
  <c r="DU6212" i="2"/>
  <c r="DE6212" i="2"/>
  <c r="DT6273" i="2"/>
  <c r="DI6273" i="2"/>
  <c r="DH6273" i="2"/>
  <c r="DH6283" i="2"/>
  <c r="DL6283" i="2"/>
  <c r="DJ6283" i="2"/>
  <c r="DI6283" i="2"/>
  <c r="DT6283" i="2"/>
  <c r="DR6283" i="2"/>
  <c r="DP6283" i="2"/>
  <c r="DH6315" i="2"/>
  <c r="DL6315" i="2"/>
  <c r="DJ6315" i="2"/>
  <c r="DI6315" i="2"/>
  <c r="DT6315" i="2"/>
  <c r="DR6315" i="2"/>
  <c r="DP6315" i="2"/>
  <c r="DH6317" i="2"/>
  <c r="DQ6317" i="2"/>
  <c r="DP6317" i="2"/>
  <c r="DS6393" i="2"/>
  <c r="DP6393" i="2"/>
  <c r="DL6393" i="2"/>
  <c r="DJ6393" i="2"/>
  <c r="DI6393" i="2"/>
  <c r="DH6393" i="2"/>
  <c r="DT6393" i="2"/>
  <c r="DQ6393" i="2"/>
  <c r="DS6429" i="2"/>
  <c r="DJ6429" i="2"/>
  <c r="DI6429" i="2"/>
  <c r="DH6429" i="2"/>
  <c r="DT6429" i="2"/>
  <c r="DR6429" i="2"/>
  <c r="DQ6429" i="2"/>
  <c r="DL6429" i="2"/>
  <c r="DP6473" i="2"/>
  <c r="DH6473" i="2"/>
  <c r="DW6485" i="2"/>
  <c r="DO6473" i="2"/>
  <c r="DG6473" i="2"/>
  <c r="DN6473" i="2"/>
  <c r="DF6473" i="2"/>
  <c r="DU6473" i="2"/>
  <c r="DM6473" i="2"/>
  <c r="DE6473" i="2"/>
  <c r="DT6473" i="2"/>
  <c r="DL6473" i="2"/>
  <c r="DS6473" i="2"/>
  <c r="DK6473" i="2"/>
  <c r="DQ6473" i="2"/>
  <c r="DI6473" i="2"/>
  <c r="DU6649" i="2"/>
  <c r="DM6649" i="2"/>
  <c r="DE6649" i="2"/>
  <c r="DS6649" i="2"/>
  <c r="DK6649" i="2"/>
  <c r="DP6649" i="2"/>
  <c r="DH6649" i="2"/>
  <c r="DI6649" i="2"/>
  <c r="DT6649" i="2"/>
  <c r="DG6649" i="2"/>
  <c r="DR6649" i="2"/>
  <c r="DF6649" i="2"/>
  <c r="DQ6649" i="2"/>
  <c r="DO6649" i="2"/>
  <c r="DN6649" i="2"/>
  <c r="DW6661" i="2"/>
  <c r="DJ6649" i="2"/>
  <c r="DQ6650" i="2"/>
  <c r="DI6650" i="2"/>
  <c r="DO6650" i="2"/>
  <c r="DG6650" i="2"/>
  <c r="DT6650" i="2"/>
  <c r="DL6650" i="2"/>
  <c r="DM6650" i="2"/>
  <c r="DK6650" i="2"/>
  <c r="DJ6650" i="2"/>
  <c r="DU6650" i="2"/>
  <c r="DH6650" i="2"/>
  <c r="DW6662" i="2"/>
  <c r="DS6650" i="2"/>
  <c r="DF6650" i="2"/>
  <c r="DR6650" i="2"/>
  <c r="DE6650" i="2"/>
  <c r="DN6650" i="2"/>
  <c r="DM5527" i="2"/>
  <c r="DM5533" i="2"/>
  <c r="DP5537" i="2"/>
  <c r="DL5540" i="2"/>
  <c r="DE5544" i="2"/>
  <c r="DP5546" i="2"/>
  <c r="DM5557" i="2"/>
  <c r="DP5559" i="2"/>
  <c r="DW5563" i="2"/>
  <c r="DP5573" i="2"/>
  <c r="DQ5575" i="2"/>
  <c r="DR5578" i="2"/>
  <c r="DW5585" i="2"/>
  <c r="DM5587" i="2"/>
  <c r="DT5588" i="2"/>
  <c r="DH5595" i="2"/>
  <c r="DQ5601" i="2"/>
  <c r="DP5604" i="2"/>
  <c r="DL5607" i="2"/>
  <c r="DH5610" i="2"/>
  <c r="DE5614" i="2"/>
  <c r="DI5618" i="2"/>
  <c r="DW5627" i="2"/>
  <c r="DM5639" i="2"/>
  <c r="DH5646" i="2"/>
  <c r="DL5650" i="2"/>
  <c r="DF5653" i="2"/>
  <c r="DT5653" i="2"/>
  <c r="DN5655" i="2"/>
  <c r="DP5659" i="2"/>
  <c r="DN5675" i="2"/>
  <c r="DL5679" i="2"/>
  <c r="DP5681" i="2"/>
  <c r="DI5682" i="2"/>
  <c r="DL5683" i="2"/>
  <c r="DH5687" i="2"/>
  <c r="DU5687" i="2"/>
  <c r="DF5697" i="2"/>
  <c r="DT5697" i="2"/>
  <c r="DJ5698" i="2"/>
  <c r="DE5699" i="2"/>
  <c r="DQ5699" i="2"/>
  <c r="DN5703" i="2"/>
  <c r="DQ5708" i="2"/>
  <c r="DW5709" i="2"/>
  <c r="DP5710" i="2"/>
  <c r="DF5713" i="2"/>
  <c r="DT5713" i="2"/>
  <c r="DJ5714" i="2"/>
  <c r="DE5715" i="2"/>
  <c r="DQ5715" i="2"/>
  <c r="DN5719" i="2"/>
  <c r="DQ5724" i="2"/>
  <c r="DW5725" i="2"/>
  <c r="DP5726" i="2"/>
  <c r="DF5729" i="2"/>
  <c r="DT5729" i="2"/>
  <c r="DJ5730" i="2"/>
  <c r="DE5731" i="2"/>
  <c r="DQ5731" i="2"/>
  <c r="DN5735" i="2"/>
  <c r="DQ5740" i="2"/>
  <c r="DW5741" i="2"/>
  <c r="DP5742" i="2"/>
  <c r="DF5745" i="2"/>
  <c r="DT5745" i="2"/>
  <c r="DJ5746" i="2"/>
  <c r="DE5747" i="2"/>
  <c r="DQ5747" i="2"/>
  <c r="DN5751" i="2"/>
  <c r="DQ5756" i="2"/>
  <c r="DW5757" i="2"/>
  <c r="DP5758" i="2"/>
  <c r="DF5761" i="2"/>
  <c r="DT5761" i="2"/>
  <c r="DJ5762" i="2"/>
  <c r="DE5763" i="2"/>
  <c r="DQ5763" i="2"/>
  <c r="DN5767" i="2"/>
  <c r="DQ5772" i="2"/>
  <c r="DW5773" i="2"/>
  <c r="DP5774" i="2"/>
  <c r="DF5777" i="2"/>
  <c r="DT5777" i="2"/>
  <c r="DJ5778" i="2"/>
  <c r="DE5779" i="2"/>
  <c r="DQ5779" i="2"/>
  <c r="DP5781" i="2"/>
  <c r="DR5786" i="2"/>
  <c r="DI5789" i="2"/>
  <c r="DW5789" i="2"/>
  <c r="DF5793" i="2"/>
  <c r="DT5793" i="2"/>
  <c r="DI5796" i="2"/>
  <c r="DE5798" i="2"/>
  <c r="DU5798" i="2"/>
  <c r="DW5801" i="2"/>
  <c r="DL5804" i="2"/>
  <c r="DL5805" i="2"/>
  <c r="DT5805" i="2"/>
  <c r="DQ5812" i="2"/>
  <c r="DG5813" i="2"/>
  <c r="DO5813" i="2"/>
  <c r="DO5820" i="2"/>
  <c r="DP5824" i="2"/>
  <c r="DS5827" i="2"/>
  <c r="DH5829" i="2"/>
  <c r="DT5832" i="2"/>
  <c r="DT5835" i="2"/>
  <c r="DH5849" i="2"/>
  <c r="DI5850" i="2"/>
  <c r="DH5853" i="2"/>
  <c r="DT5859" i="2"/>
  <c r="DU5860" i="2"/>
  <c r="DQ5865" i="2"/>
  <c r="DQ5869" i="2"/>
  <c r="DO5872" i="2"/>
  <c r="DP5857" i="2"/>
  <c r="DE5857" i="2"/>
  <c r="DT5857" i="2"/>
  <c r="DI5857" i="2"/>
  <c r="DE5877" i="2"/>
  <c r="DS5877" i="2"/>
  <c r="DP5881" i="2"/>
  <c r="DI5882" i="2"/>
  <c r="DE5889" i="2"/>
  <c r="DT5889" i="2"/>
  <c r="DT5896" i="2"/>
  <c r="DM5899" i="2"/>
  <c r="DS5900" i="2"/>
  <c r="DT5907" i="2"/>
  <c r="DT5908" i="2"/>
  <c r="DM5912" i="2"/>
  <c r="DL5921" i="2"/>
  <c r="DE5922" i="2"/>
  <c r="DS5922" i="2"/>
  <c r="DK5924" i="2"/>
  <c r="DL5909" i="2"/>
  <c r="DP5909" i="2"/>
  <c r="DE5909" i="2"/>
  <c r="DT5917" i="2"/>
  <c r="DI5917" i="2"/>
  <c r="DM5917" i="2"/>
  <c r="DH5940" i="2"/>
  <c r="DO5945" i="2"/>
  <c r="DK5949" i="2"/>
  <c r="DL5936" i="2"/>
  <c r="DH5936" i="2"/>
  <c r="DO5936" i="2"/>
  <c r="DI5957" i="2"/>
  <c r="DL5941" i="2"/>
  <c r="DP5941" i="2"/>
  <c r="DE5941" i="2"/>
  <c r="DK5962" i="2"/>
  <c r="DM5946" i="2"/>
  <c r="DQ5946" i="2"/>
  <c r="DG5946" i="2"/>
  <c r="DU5947" i="2"/>
  <c r="DT5947" i="2"/>
  <c r="DI5947" i="2"/>
  <c r="DT5953" i="2"/>
  <c r="DI5953" i="2"/>
  <c r="DM5953" i="2"/>
  <c r="DL5973" i="2"/>
  <c r="DM5976" i="2"/>
  <c r="DQ5978" i="2"/>
  <c r="DP5980" i="2"/>
  <c r="DH5981" i="2"/>
  <c r="DM5986" i="2"/>
  <c r="DF5989" i="2"/>
  <c r="DP5989" i="2"/>
  <c r="DI5990" i="2"/>
  <c r="DL5974" i="2"/>
  <c r="DM5974" i="2"/>
  <c r="DU5982" i="2"/>
  <c r="DK5982" i="2"/>
  <c r="DO5982" i="2"/>
  <c r="DQ6002" i="2"/>
  <c r="DS5987" i="2"/>
  <c r="DH5987" i="2"/>
  <c r="DL5987" i="2"/>
  <c r="DT6004" i="2"/>
  <c r="DO5996" i="2"/>
  <c r="DQ5996" i="2"/>
  <c r="DO6013" i="2"/>
  <c r="DS6000" i="2"/>
  <c r="DJ6000" i="2"/>
  <c r="DM6000" i="2"/>
  <c r="DO6018" i="2"/>
  <c r="DQ6019" i="2"/>
  <c r="DH6021" i="2"/>
  <c r="DU6021" i="2"/>
  <c r="DL6022" i="2"/>
  <c r="DO6024" i="2"/>
  <c r="DW6025" i="2"/>
  <c r="DO6028" i="2"/>
  <c r="DW6033" i="2"/>
  <c r="DL6035" i="2"/>
  <c r="DN6031" i="2"/>
  <c r="DM6031" i="2"/>
  <c r="DL6051" i="2"/>
  <c r="DN6037" i="2"/>
  <c r="DE6037" i="2"/>
  <c r="DQ6037" i="2"/>
  <c r="DH6037" i="2"/>
  <c r="DG6056" i="2"/>
  <c r="DS6056" i="2"/>
  <c r="DF6087" i="2"/>
  <c r="DL6093" i="2"/>
  <c r="DW6099" i="2"/>
  <c r="DM6104" i="2"/>
  <c r="DK6112" i="2"/>
  <c r="DU6100" i="2"/>
  <c r="DL6100" i="2"/>
  <c r="DS6100" i="2"/>
  <c r="DJ6100" i="2"/>
  <c r="DQ6100" i="2"/>
  <c r="DH6100" i="2"/>
  <c r="DP6100" i="2"/>
  <c r="DG6100" i="2"/>
  <c r="DM6100" i="2"/>
  <c r="DO6120" i="2"/>
  <c r="DL6120" i="2"/>
  <c r="DT6120" i="2"/>
  <c r="DI6120" i="2"/>
  <c r="DS6120" i="2"/>
  <c r="DH6120" i="2"/>
  <c r="DP6120" i="2"/>
  <c r="DE6120" i="2"/>
  <c r="DQ6132" i="2"/>
  <c r="DG6132" i="2"/>
  <c r="DO6132" i="2"/>
  <c r="DL6132" i="2"/>
  <c r="DU6132" i="2"/>
  <c r="DK6132" i="2"/>
  <c r="DS6132" i="2"/>
  <c r="DH6132" i="2"/>
  <c r="DU6160" i="2"/>
  <c r="DP6160" i="2"/>
  <c r="DL6160" i="2"/>
  <c r="DI6160" i="2"/>
  <c r="DT6160" i="2"/>
  <c r="DR6162" i="2"/>
  <c r="DL6162" i="2"/>
  <c r="DU6162" i="2"/>
  <c r="DK6162" i="2"/>
  <c r="DT6162" i="2"/>
  <c r="DI6162" i="2"/>
  <c r="DQ6162" i="2"/>
  <c r="DG6162" i="2"/>
  <c r="DP6162" i="2"/>
  <c r="DE6162" i="2"/>
  <c r="DM6162" i="2"/>
  <c r="DL6238" i="2"/>
  <c r="DH6238" i="2"/>
  <c r="DH6288" i="2"/>
  <c r="DN6288" i="2"/>
  <c r="DM6288" i="2"/>
  <c r="DL6288" i="2"/>
  <c r="DF6288" i="2"/>
  <c r="DE6288" i="2"/>
  <c r="DW6300" i="2"/>
  <c r="DU6288" i="2"/>
  <c r="DP6288" i="2"/>
  <c r="DF6302" i="2"/>
  <c r="DL6302" i="2"/>
  <c r="DH6302" i="2"/>
  <c r="DT6305" i="2"/>
  <c r="DI6305" i="2"/>
  <c r="DH6305" i="2"/>
  <c r="DF6342" i="2"/>
  <c r="DL6342" i="2"/>
  <c r="DH6342" i="2"/>
  <c r="DF6358" i="2"/>
  <c r="DL6358" i="2"/>
  <c r="DH6358" i="2"/>
  <c r="DF6378" i="2"/>
  <c r="DP6378" i="2"/>
  <c r="DL6378" i="2"/>
  <c r="DH6378" i="2"/>
  <c r="DE6378" i="2"/>
  <c r="DT6378" i="2"/>
  <c r="DH6422" i="2"/>
  <c r="DE6422" i="2"/>
  <c r="DU6422" i="2"/>
  <c r="DM6422" i="2"/>
  <c r="DJ6473" i="2"/>
  <c r="DW6489" i="2"/>
  <c r="DP6477" i="2"/>
  <c r="DH6477" i="2"/>
  <c r="DO6477" i="2"/>
  <c r="DG6477" i="2"/>
  <c r="DN6477" i="2"/>
  <c r="DF6477" i="2"/>
  <c r="DU6477" i="2"/>
  <c r="DM6477" i="2"/>
  <c r="DE6477" i="2"/>
  <c r="DT6477" i="2"/>
  <c r="DL6477" i="2"/>
  <c r="DS6477" i="2"/>
  <c r="DK6477" i="2"/>
  <c r="DQ6477" i="2"/>
  <c r="DI6477" i="2"/>
  <c r="DP6650" i="2"/>
  <c r="DO6843" i="2"/>
  <c r="DN6843" i="2"/>
  <c r="DW6855" i="2"/>
  <c r="DL6843" i="2"/>
  <c r="DI6843" i="2"/>
  <c r="DH6843" i="2"/>
  <c r="DT6843" i="2"/>
  <c r="DG6843" i="2"/>
  <c r="DP6843" i="2"/>
  <c r="DF6843" i="2"/>
  <c r="DR7106" i="2"/>
  <c r="DU7106" i="2"/>
  <c r="DK7106" i="2"/>
  <c r="DT7106" i="2"/>
  <c r="DI7106" i="2"/>
  <c r="DS7106" i="2"/>
  <c r="DH7106" i="2"/>
  <c r="DQ7106" i="2"/>
  <c r="DG7106" i="2"/>
  <c r="DP7106" i="2"/>
  <c r="DE7106" i="2"/>
  <c r="DO7106" i="2"/>
  <c r="DL7106" i="2"/>
  <c r="DM7106" i="2"/>
  <c r="DL6050" i="2"/>
  <c r="DE6052" i="2"/>
  <c r="DR6052" i="2"/>
  <c r="DG6054" i="2"/>
  <c r="DS6054" i="2"/>
  <c r="DM6059" i="2"/>
  <c r="DI6064" i="2"/>
  <c r="DR6064" i="2"/>
  <c r="DM6066" i="2"/>
  <c r="DG6068" i="2"/>
  <c r="DS6068" i="2"/>
  <c r="DH6070" i="2"/>
  <c r="DT6070" i="2"/>
  <c r="DO6075" i="2"/>
  <c r="DE6076" i="2"/>
  <c r="DK6080" i="2"/>
  <c r="DT6080" i="2"/>
  <c r="DE6085" i="2"/>
  <c r="DN6085" i="2"/>
  <c r="DO6086" i="2"/>
  <c r="DH6088" i="2"/>
  <c r="DQ6088" i="2"/>
  <c r="DF6089" i="2"/>
  <c r="DS6089" i="2"/>
  <c r="DH6091" i="2"/>
  <c r="DU6091" i="2"/>
  <c r="DK6103" i="2"/>
  <c r="DM6111" i="2"/>
  <c r="DM6119" i="2"/>
  <c r="DM6127" i="2"/>
  <c r="DK6137" i="2"/>
  <c r="DK6141" i="2"/>
  <c r="DM6143" i="2"/>
  <c r="DE6144" i="2"/>
  <c r="DP6144" i="2"/>
  <c r="DG6150" i="2"/>
  <c r="DQ6150" i="2"/>
  <c r="DK6152" i="2"/>
  <c r="DO6153" i="2"/>
  <c r="DH6154" i="2"/>
  <c r="DH6155" i="2"/>
  <c r="DS6155" i="2"/>
  <c r="DO6157" i="2"/>
  <c r="DI6159" i="2"/>
  <c r="DT6159" i="2"/>
  <c r="DO6163" i="2"/>
  <c r="DE6164" i="2"/>
  <c r="DO6164" i="2"/>
  <c r="DO6165" i="2"/>
  <c r="DF6167" i="2"/>
  <c r="DN6167" i="2"/>
  <c r="DG6170" i="2"/>
  <c r="DP6170" i="2"/>
  <c r="DE6171" i="2"/>
  <c r="DM6171" i="2"/>
  <c r="DU6171" i="2"/>
  <c r="DM6177" i="2"/>
  <c r="DL6179" i="2"/>
  <c r="DW6179" i="2"/>
  <c r="DM6180" i="2"/>
  <c r="DH6181" i="2"/>
  <c r="DF6182" i="2"/>
  <c r="DO6182" i="2"/>
  <c r="DF6185" i="2"/>
  <c r="DR6185" i="2"/>
  <c r="DO6187" i="2"/>
  <c r="DF6188" i="2"/>
  <c r="DE6190" i="2"/>
  <c r="DS6190" i="2"/>
  <c r="DP6193" i="2"/>
  <c r="DQ6195" i="2"/>
  <c r="DL6196" i="2"/>
  <c r="DK6198" i="2"/>
  <c r="DE6204" i="2"/>
  <c r="DU6204" i="2"/>
  <c r="DH6207" i="2"/>
  <c r="DK6210" i="2"/>
  <c r="DI6211" i="2"/>
  <c r="DO6215" i="2"/>
  <c r="DH6216" i="2"/>
  <c r="DW6220" i="2"/>
  <c r="DR6223" i="2"/>
  <c r="DJ6227" i="2"/>
  <c r="DF6228" i="2"/>
  <c r="DT6231" i="2"/>
  <c r="DL6234" i="2"/>
  <c r="DT6239" i="2"/>
  <c r="DJ6243" i="2"/>
  <c r="DE6244" i="2"/>
  <c r="DW6244" i="2"/>
  <c r="DT6247" i="2"/>
  <c r="DP6248" i="2"/>
  <c r="DH6252" i="2"/>
  <c r="DT6255" i="2"/>
  <c r="DJ6259" i="2"/>
  <c r="DE6260" i="2"/>
  <c r="DW6260" i="2"/>
  <c r="DH6262" i="2"/>
  <c r="DM6264" i="2"/>
  <c r="DH6265" i="2"/>
  <c r="DJ6271" i="2"/>
  <c r="DT6274" i="2"/>
  <c r="DR6275" i="2"/>
  <c r="DM6276" i="2"/>
  <c r="DP6277" i="2"/>
  <c r="DH6279" i="2"/>
  <c r="DU6280" i="2"/>
  <c r="DH6284" i="2"/>
  <c r="DT6287" i="2"/>
  <c r="DJ6291" i="2"/>
  <c r="DE6292" i="2"/>
  <c r="DW6292" i="2"/>
  <c r="DH6294" i="2"/>
  <c r="DM6296" i="2"/>
  <c r="DH6297" i="2"/>
  <c r="DJ6303" i="2"/>
  <c r="DT6306" i="2"/>
  <c r="DR6307" i="2"/>
  <c r="DM6308" i="2"/>
  <c r="DP6309" i="2"/>
  <c r="DH6311" i="2"/>
  <c r="DU6312" i="2"/>
  <c r="DH6316" i="2"/>
  <c r="DT6319" i="2"/>
  <c r="DP6320" i="2"/>
  <c r="DJ6323" i="2"/>
  <c r="DW6324" i="2"/>
  <c r="DQ6327" i="2"/>
  <c r="DM6328" i="2"/>
  <c r="DH6329" i="2"/>
  <c r="DT6332" i="2"/>
  <c r="DJ6335" i="2"/>
  <c r="DE6336" i="2"/>
  <c r="DP6338" i="2"/>
  <c r="DQ6339" i="2"/>
  <c r="DR6343" i="2"/>
  <c r="DN6344" i="2"/>
  <c r="DI6345" i="2"/>
  <c r="DI6347" i="2"/>
  <c r="DT6348" i="2"/>
  <c r="DJ6351" i="2"/>
  <c r="DE6352" i="2"/>
  <c r="DQ6355" i="2"/>
  <c r="DL6356" i="2"/>
  <c r="DR6359" i="2"/>
  <c r="DN6360" i="2"/>
  <c r="DI6361" i="2"/>
  <c r="DN6364" i="2"/>
  <c r="DP6365" i="2"/>
  <c r="DR6371" i="2"/>
  <c r="DM6372" i="2"/>
  <c r="DR6375" i="2"/>
  <c r="DM6376" i="2"/>
  <c r="DH6377" i="2"/>
  <c r="DP6379" i="2"/>
  <c r="DU6380" i="2"/>
  <c r="DQ6381" i="2"/>
  <c r="DJ6383" i="2"/>
  <c r="DH6384" i="2"/>
  <c r="DR6387" i="2"/>
  <c r="DH6389" i="2"/>
  <c r="DP6390" i="2"/>
  <c r="DN6392" i="2"/>
  <c r="DT6396" i="2"/>
  <c r="DM6398" i="2"/>
  <c r="DJ6399" i="2"/>
  <c r="DH6400" i="2"/>
  <c r="DI6401" i="2"/>
  <c r="DJ6403" i="2"/>
  <c r="DE6404" i="2"/>
  <c r="DT6406" i="2"/>
  <c r="DP6407" i="2"/>
  <c r="DH6409" i="2"/>
  <c r="DP6411" i="2"/>
  <c r="DP6412" i="2"/>
  <c r="DP6413" i="2"/>
  <c r="DL6415" i="2"/>
  <c r="DM6416" i="2"/>
  <c r="DM6418" i="2"/>
  <c r="DQ6419" i="2"/>
  <c r="DP6421" i="2"/>
  <c r="DL6423" i="2"/>
  <c r="DT6425" i="2"/>
  <c r="DH6428" i="2"/>
  <c r="DH6430" i="2"/>
  <c r="DJ6431" i="2"/>
  <c r="DM6432" i="2"/>
  <c r="DP6434" i="2"/>
  <c r="DR6439" i="2"/>
  <c r="DI6443" i="2"/>
  <c r="DH6445" i="2"/>
  <c r="DK6446" i="2"/>
  <c r="DS6446" i="2"/>
  <c r="DH6447" i="2"/>
  <c r="DP6447" i="2"/>
  <c r="DE6448" i="2"/>
  <c r="DF6449" i="2"/>
  <c r="DN6449" i="2"/>
  <c r="DL6450" i="2"/>
  <c r="DU6450" i="2"/>
  <c r="DJ6451" i="2"/>
  <c r="DR6451" i="2"/>
  <c r="DH6452" i="2"/>
  <c r="DQ6452" i="2"/>
  <c r="DF6453" i="2"/>
  <c r="DN6453" i="2"/>
  <c r="DH6455" i="2"/>
  <c r="DP6455" i="2"/>
  <c r="DE6456" i="2"/>
  <c r="DF6457" i="2"/>
  <c r="DN6457" i="2"/>
  <c r="DL6458" i="2"/>
  <c r="DU6458" i="2"/>
  <c r="DI6459" i="2"/>
  <c r="DQ6459" i="2"/>
  <c r="DE6460" i="2"/>
  <c r="DN6460" i="2"/>
  <c r="DL6461" i="2"/>
  <c r="DT6461" i="2"/>
  <c r="DW6464" i="2"/>
  <c r="DF6467" i="2"/>
  <c r="DN6467" i="2"/>
  <c r="DW6467" i="2"/>
  <c r="DJ6468" i="2"/>
  <c r="DU6468" i="2"/>
  <c r="DF6470" i="2"/>
  <c r="DO6470" i="2"/>
  <c r="DL6471" i="2"/>
  <c r="DT6471" i="2"/>
  <c r="DE6478" i="2"/>
  <c r="DN6478" i="2"/>
  <c r="DK6479" i="2"/>
  <c r="DS6479" i="2"/>
  <c r="DN6482" i="2"/>
  <c r="DL6483" i="2"/>
  <c r="DT6483" i="2"/>
  <c r="DH6484" i="2"/>
  <c r="DR6484" i="2"/>
  <c r="DM6486" i="2"/>
  <c r="DJ6487" i="2"/>
  <c r="DR6487" i="2"/>
  <c r="DG6489" i="2"/>
  <c r="DO6489" i="2"/>
  <c r="DM6490" i="2"/>
  <c r="DK6491" i="2"/>
  <c r="DS6491" i="2"/>
  <c r="DG6492" i="2"/>
  <c r="DQ6492" i="2"/>
  <c r="DK6494" i="2"/>
  <c r="DU6494" i="2"/>
  <c r="DI6495" i="2"/>
  <c r="DQ6495" i="2"/>
  <c r="DK6497" i="2"/>
  <c r="DS6497" i="2"/>
  <c r="DG6498" i="2"/>
  <c r="DP6498" i="2"/>
  <c r="DE6499" i="2"/>
  <c r="DM6499" i="2"/>
  <c r="DU6499" i="2"/>
  <c r="DI6500" i="2"/>
  <c r="DR6500" i="2"/>
  <c r="DM6502" i="2"/>
  <c r="DW6502" i="2"/>
  <c r="DJ6503" i="2"/>
  <c r="DR6503" i="2"/>
  <c r="DL6505" i="2"/>
  <c r="DT6505" i="2"/>
  <c r="DH6506" i="2"/>
  <c r="DQ6506" i="2"/>
  <c r="DF6507" i="2"/>
  <c r="DN6507" i="2"/>
  <c r="DW6507" i="2"/>
  <c r="DJ6508" i="2"/>
  <c r="DS6508" i="2"/>
  <c r="DM6510" i="2"/>
  <c r="DW6510" i="2"/>
  <c r="DJ6511" i="2"/>
  <c r="DR6511" i="2"/>
  <c r="DL6513" i="2"/>
  <c r="DT6513" i="2"/>
  <c r="DH6514" i="2"/>
  <c r="DQ6514" i="2"/>
  <c r="DF6515" i="2"/>
  <c r="DN6515" i="2"/>
  <c r="DW6515" i="2"/>
  <c r="DJ6516" i="2"/>
  <c r="DS6516" i="2"/>
  <c r="DM6518" i="2"/>
  <c r="DW6518" i="2"/>
  <c r="DJ6519" i="2"/>
  <c r="DR6519" i="2"/>
  <c r="DL6521" i="2"/>
  <c r="DT6521" i="2"/>
  <c r="DH6522" i="2"/>
  <c r="DQ6522" i="2"/>
  <c r="DF6523" i="2"/>
  <c r="DN6523" i="2"/>
  <c r="DW6523" i="2"/>
  <c r="DJ6524" i="2"/>
  <c r="DS6524" i="2"/>
  <c r="DM6526" i="2"/>
  <c r="DW6526" i="2"/>
  <c r="DJ6527" i="2"/>
  <c r="DR6527" i="2"/>
  <c r="DL6529" i="2"/>
  <c r="DT6529" i="2"/>
  <c r="DF6531" i="2"/>
  <c r="DN6531" i="2"/>
  <c r="DW6531" i="2"/>
  <c r="DH6533" i="2"/>
  <c r="DP6533" i="2"/>
  <c r="DW6534" i="2"/>
  <c r="DJ6535" i="2"/>
  <c r="DR6535" i="2"/>
  <c r="DL6537" i="2"/>
  <c r="DT6537" i="2"/>
  <c r="DF6539" i="2"/>
  <c r="DN6539" i="2"/>
  <c r="DW6539" i="2"/>
  <c r="DH6541" i="2"/>
  <c r="DP6541" i="2"/>
  <c r="DJ6543" i="2"/>
  <c r="DR6543" i="2"/>
  <c r="DL6545" i="2"/>
  <c r="DT6545" i="2"/>
  <c r="DL6547" i="2"/>
  <c r="DT6547" i="2"/>
  <c r="DL6549" i="2"/>
  <c r="DT6549" i="2"/>
  <c r="DL6551" i="2"/>
  <c r="DT6551" i="2"/>
  <c r="DL6553" i="2"/>
  <c r="DT6553" i="2"/>
  <c r="DL6555" i="2"/>
  <c r="DT6555" i="2"/>
  <c r="DL6557" i="2"/>
  <c r="DT6557" i="2"/>
  <c r="DL6559" i="2"/>
  <c r="DT6559" i="2"/>
  <c r="DH6562" i="2"/>
  <c r="DP6562" i="2"/>
  <c r="DH6566" i="2"/>
  <c r="DP6566" i="2"/>
  <c r="DH6570" i="2"/>
  <c r="DP6570" i="2"/>
  <c r="DH6574" i="2"/>
  <c r="DP6574" i="2"/>
  <c r="DH6578" i="2"/>
  <c r="DH6582" i="2"/>
  <c r="DH6586" i="2"/>
  <c r="DH6590" i="2"/>
  <c r="DH6594" i="2"/>
  <c r="DS6594" i="2"/>
  <c r="DQ6580" i="2"/>
  <c r="DI6580" i="2"/>
  <c r="DT6580" i="2"/>
  <c r="DL6580" i="2"/>
  <c r="DH6598" i="2"/>
  <c r="DS6598" i="2"/>
  <c r="DQ6584" i="2"/>
  <c r="DI6584" i="2"/>
  <c r="DT6584" i="2"/>
  <c r="DL6584" i="2"/>
  <c r="DH6602" i="2"/>
  <c r="DS6602" i="2"/>
  <c r="DQ6588" i="2"/>
  <c r="DI6588" i="2"/>
  <c r="DT6588" i="2"/>
  <c r="DL6588" i="2"/>
  <c r="DH6606" i="2"/>
  <c r="DS6606" i="2"/>
  <c r="DQ6592" i="2"/>
  <c r="DI6592" i="2"/>
  <c r="DT6592" i="2"/>
  <c r="DL6592" i="2"/>
  <c r="DH6610" i="2"/>
  <c r="DS6610" i="2"/>
  <c r="DQ6596" i="2"/>
  <c r="DI6596" i="2"/>
  <c r="DT6596" i="2"/>
  <c r="DL6596" i="2"/>
  <c r="DH6614" i="2"/>
  <c r="DS6614" i="2"/>
  <c r="DQ6600" i="2"/>
  <c r="DI6600" i="2"/>
  <c r="DT6600" i="2"/>
  <c r="DL6600" i="2"/>
  <c r="DH6618" i="2"/>
  <c r="DS6618" i="2"/>
  <c r="DN6620" i="2"/>
  <c r="DQ6604" i="2"/>
  <c r="DI6604" i="2"/>
  <c r="DT6604" i="2"/>
  <c r="DL6604" i="2"/>
  <c r="DQ6608" i="2"/>
  <c r="DI6608" i="2"/>
  <c r="DT6608" i="2"/>
  <c r="DL6608" i="2"/>
  <c r="DH6626" i="2"/>
  <c r="DN6628" i="2"/>
  <c r="DQ6612" i="2"/>
  <c r="DI6612" i="2"/>
  <c r="DT6612" i="2"/>
  <c r="DL6612" i="2"/>
  <c r="DH6630" i="2"/>
  <c r="DQ6616" i="2"/>
  <c r="DI6616" i="2"/>
  <c r="DT6616" i="2"/>
  <c r="DL6616" i="2"/>
  <c r="DH6634" i="2"/>
  <c r="DS6634" i="2"/>
  <c r="DP6636" i="2"/>
  <c r="DM6638" i="2"/>
  <c r="DQ6622" i="2"/>
  <c r="DI6622" i="2"/>
  <c r="DT6622" i="2"/>
  <c r="DL6622" i="2"/>
  <c r="DQ6639" i="2"/>
  <c r="DF6645" i="2"/>
  <c r="DW6646" i="2"/>
  <c r="DO6659" i="2"/>
  <c r="DH6660" i="2"/>
  <c r="DU6660" i="2"/>
  <c r="DU6653" i="2"/>
  <c r="DM6653" i="2"/>
  <c r="DE6653" i="2"/>
  <c r="DS6653" i="2"/>
  <c r="DK6653" i="2"/>
  <c r="DP6653" i="2"/>
  <c r="DH6653" i="2"/>
  <c r="DN6683" i="2"/>
  <c r="DM6672" i="2"/>
  <c r="DU6672" i="2"/>
  <c r="DK6672" i="2"/>
  <c r="DR6672" i="2"/>
  <c r="DG6672" i="2"/>
  <c r="DF6699" i="2"/>
  <c r="DR6692" i="2"/>
  <c r="DG6692" i="2"/>
  <c r="DO6692" i="2"/>
  <c r="DL6692" i="2"/>
  <c r="DU6692" i="2"/>
  <c r="DK6692" i="2"/>
  <c r="DS6692" i="2"/>
  <c r="DH6692" i="2"/>
  <c r="DL6693" i="2"/>
  <c r="DK6693" i="2"/>
  <c r="DG6693" i="2"/>
  <c r="DS6693" i="2"/>
  <c r="DN6693" i="2"/>
  <c r="DH6716" i="2"/>
  <c r="DL6719" i="2"/>
  <c r="DK6719" i="2"/>
  <c r="DN6719" i="2"/>
  <c r="DL6733" i="2"/>
  <c r="DF6733" i="2"/>
  <c r="DQ6733" i="2"/>
  <c r="DN6733" i="2"/>
  <c r="DK6733" i="2"/>
  <c r="DG6733" i="2"/>
  <c r="DP6755" i="2"/>
  <c r="DU6887" i="2"/>
  <c r="DH6887" i="2"/>
  <c r="DT6887" i="2"/>
  <c r="DG6887" i="2"/>
  <c r="DQ6887" i="2"/>
  <c r="DF6887" i="2"/>
  <c r="DP6887" i="2"/>
  <c r="DW6899" i="2"/>
  <c r="DO6887" i="2"/>
  <c r="DN6887" i="2"/>
  <c r="DI6887" i="2"/>
  <c r="DL7001" i="2"/>
  <c r="DP7001" i="2"/>
  <c r="DO7001" i="2"/>
  <c r="DM7001" i="2"/>
  <c r="DK7001" i="2"/>
  <c r="DU7001" i="2"/>
  <c r="DI7001" i="2"/>
  <c r="DT7001" i="2"/>
  <c r="DH7001" i="2"/>
  <c r="DQ7001" i="2"/>
  <c r="DE7001" i="2"/>
  <c r="DS7043" i="2"/>
  <c r="DH7043" i="2"/>
  <c r="DQ7043" i="2"/>
  <c r="DG7043" i="2"/>
  <c r="DP7043" i="2"/>
  <c r="DE7043" i="2"/>
  <c r="DO7043" i="2"/>
  <c r="DM7043" i="2"/>
  <c r="DL7043" i="2"/>
  <c r="DT7043" i="2"/>
  <c r="DI7043" i="2"/>
  <c r="DW7143" i="2"/>
  <c r="DL7131" i="2"/>
  <c r="DU7131" i="2"/>
  <c r="DK7131" i="2"/>
  <c r="DT7131" i="2"/>
  <c r="DI7131" i="2"/>
  <c r="DS7131" i="2"/>
  <c r="DH7131" i="2"/>
  <c r="DQ7131" i="2"/>
  <c r="DG7131" i="2"/>
  <c r="DP7131" i="2"/>
  <c r="DE7131" i="2"/>
  <c r="DM7131" i="2"/>
  <c r="DN7187" i="2"/>
  <c r="DR7187" i="2"/>
  <c r="DF7187" i="2"/>
  <c r="DW7199" i="2"/>
  <c r="DK7187" i="2"/>
  <c r="DI7187" i="2"/>
  <c r="DU7187" i="2"/>
  <c r="DH7187" i="2"/>
  <c r="DT7187" i="2"/>
  <c r="DQ7187" i="2"/>
  <c r="DP7187" i="2"/>
  <c r="DL7187" i="2"/>
  <c r="DI6150" i="2"/>
  <c r="DT6150" i="2"/>
  <c r="DO6152" i="2"/>
  <c r="DG6153" i="2"/>
  <c r="DQ6153" i="2"/>
  <c r="DG6157" i="2"/>
  <c r="DQ6157" i="2"/>
  <c r="DG6165" i="2"/>
  <c r="DQ6165" i="2"/>
  <c r="DG6171" i="2"/>
  <c r="DO6171" i="2"/>
  <c r="DE6177" i="2"/>
  <c r="DP6177" i="2"/>
  <c r="DF6179" i="2"/>
  <c r="DO6179" i="2"/>
  <c r="DL6181" i="2"/>
  <c r="DI6185" i="2"/>
  <c r="DH6190" i="2"/>
  <c r="DU6190" i="2"/>
  <c r="DR6193" i="2"/>
  <c r="DS6210" i="2"/>
  <c r="DO6211" i="2"/>
  <c r="DM6216" i="2"/>
  <c r="DL6226" i="2"/>
  <c r="DT6234" i="2"/>
  <c r="DL6242" i="2"/>
  <c r="DH6247" i="2"/>
  <c r="DM6252" i="2"/>
  <c r="DH6255" i="2"/>
  <c r="DH6260" i="2"/>
  <c r="DJ6279" i="2"/>
  <c r="DM6284" i="2"/>
  <c r="DH6287" i="2"/>
  <c r="DH6292" i="2"/>
  <c r="DJ6311" i="2"/>
  <c r="DM6316" i="2"/>
  <c r="DP6323" i="2"/>
  <c r="DP6328" i="2"/>
  <c r="DE6332" i="2"/>
  <c r="DT6339" i="2"/>
  <c r="DT6344" i="2"/>
  <c r="DF6348" i="2"/>
  <c r="DL6352" i="2"/>
  <c r="DH6375" i="2"/>
  <c r="DM6384" i="2"/>
  <c r="DT6398" i="2"/>
  <c r="DP6399" i="2"/>
  <c r="DM6400" i="2"/>
  <c r="DL6401" i="2"/>
  <c r="DP6403" i="2"/>
  <c r="DR6407" i="2"/>
  <c r="DR6411" i="2"/>
  <c r="DR6413" i="2"/>
  <c r="DT6419" i="2"/>
  <c r="DP6430" i="2"/>
  <c r="DW6461" i="2"/>
  <c r="DF6471" i="2"/>
  <c r="DN6471" i="2"/>
  <c r="DW6480" i="2"/>
  <c r="DW6483" i="2"/>
  <c r="DQ6630" i="2"/>
  <c r="DI6630" i="2"/>
  <c r="DT6630" i="2"/>
  <c r="DL6630" i="2"/>
  <c r="DQ6644" i="2"/>
  <c r="DI6644" i="2"/>
  <c r="DO6644" i="2"/>
  <c r="DG6644" i="2"/>
  <c r="DW6656" i="2"/>
  <c r="DT6644" i="2"/>
  <c r="DL6644" i="2"/>
  <c r="DW6657" i="2"/>
  <c r="DU6645" i="2"/>
  <c r="DM6645" i="2"/>
  <c r="DE6645" i="2"/>
  <c r="DS6645" i="2"/>
  <c r="DK6645" i="2"/>
  <c r="DP6645" i="2"/>
  <c r="DH6645" i="2"/>
  <c r="DN6661" i="2"/>
  <c r="DJ6661" i="2"/>
  <c r="DU6661" i="2"/>
  <c r="DE6661" i="2"/>
  <c r="DO6661" i="2"/>
  <c r="DW6674" i="2"/>
  <c r="DM6662" i="2"/>
  <c r="DU6662" i="2"/>
  <c r="DJ6662" i="2"/>
  <c r="DQ6662" i="2"/>
  <c r="DF6662" i="2"/>
  <c r="DL6677" i="2"/>
  <c r="DG6677" i="2"/>
  <c r="DQ6677" i="2"/>
  <c r="DN6677" i="2"/>
  <c r="DH6677" i="2"/>
  <c r="DP6699" i="2"/>
  <c r="DE6708" i="2"/>
  <c r="DO6716" i="2"/>
  <c r="DL6722" i="2"/>
  <c r="DG6722" i="2"/>
  <c r="DR6722" i="2"/>
  <c r="DO6722" i="2"/>
  <c r="DJ6722" i="2"/>
  <c r="DS6736" i="2"/>
  <c r="DH6736" i="2"/>
  <c r="DP6736" i="2"/>
  <c r="DE6736" i="2"/>
  <c r="DM6736" i="2"/>
  <c r="DL6736" i="2"/>
  <c r="DT6736" i="2"/>
  <c r="DJ6736" i="2"/>
  <c r="DL6739" i="2"/>
  <c r="DF6739" i="2"/>
  <c r="DS6739" i="2"/>
  <c r="DW6751" i="2"/>
  <c r="DO6739" i="2"/>
  <c r="DN6739" i="2"/>
  <c r="DH6739" i="2"/>
  <c r="DM6748" i="2"/>
  <c r="DU6748" i="2"/>
  <c r="DK6748" i="2"/>
  <c r="DS6748" i="2"/>
  <c r="DH6748" i="2"/>
  <c r="DR6748" i="2"/>
  <c r="DG6748" i="2"/>
  <c r="DO6748" i="2"/>
  <c r="DU6750" i="2"/>
  <c r="DO6750" i="2"/>
  <c r="DL6750" i="2"/>
  <c r="DH6750" i="2"/>
  <c r="DT6750" i="2"/>
  <c r="DG6750" i="2"/>
  <c r="DR6750" i="2"/>
  <c r="DR6752" i="2"/>
  <c r="DG6752" i="2"/>
  <c r="DO6752" i="2"/>
  <c r="DL6752" i="2"/>
  <c r="DU6752" i="2"/>
  <c r="DK6752" i="2"/>
  <c r="DS6752" i="2"/>
  <c r="DH6752" i="2"/>
  <c r="DP6760" i="2"/>
  <c r="DE6760" i="2"/>
  <c r="DM6760" i="2"/>
  <c r="DU6760" i="2"/>
  <c r="DK6760" i="2"/>
  <c r="DT6760" i="2"/>
  <c r="DJ6760" i="2"/>
  <c r="DR6760" i="2"/>
  <c r="DG6760" i="2"/>
  <c r="DS6770" i="2"/>
  <c r="DR6770" i="2"/>
  <c r="DM6770" i="2"/>
  <c r="DL6770" i="2"/>
  <c r="DG6770" i="2"/>
  <c r="DK6788" i="2"/>
  <c r="DE6788" i="2"/>
  <c r="DU6788" i="2"/>
  <c r="DS6788" i="2"/>
  <c r="DP6788" i="2"/>
  <c r="DM6788" i="2"/>
  <c r="DJ6788" i="2"/>
  <c r="DK6798" i="2"/>
  <c r="DL6798" i="2"/>
  <c r="DW6936" i="2"/>
  <c r="DT6924" i="2"/>
  <c r="DH6924" i="2"/>
  <c r="DS6924" i="2"/>
  <c r="DE6924" i="2"/>
  <c r="DR6924" i="2"/>
  <c r="DP6924" i="2"/>
  <c r="DM6924" i="2"/>
  <c r="DL6924" i="2"/>
  <c r="DU6924" i="2"/>
  <c r="DJ6924" i="2"/>
  <c r="DL7005" i="2"/>
  <c r="DO7005" i="2"/>
  <c r="DM7005" i="2"/>
  <c r="DO7011" i="2"/>
  <c r="DQ7011" i="2"/>
  <c r="DE7011" i="2"/>
  <c r="DP7011" i="2"/>
  <c r="DM7011" i="2"/>
  <c r="DL7011" i="2"/>
  <c r="DK7011" i="2"/>
  <c r="DU7011" i="2"/>
  <c r="DI7011" i="2"/>
  <c r="DS7011" i="2"/>
  <c r="DG7011" i="2"/>
  <c r="DR7122" i="2"/>
  <c r="DU7122" i="2"/>
  <c r="DK7122" i="2"/>
  <c r="DT7122" i="2"/>
  <c r="DI7122" i="2"/>
  <c r="DS7122" i="2"/>
  <c r="DH7122" i="2"/>
  <c r="DQ7122" i="2"/>
  <c r="DG7122" i="2"/>
  <c r="DP7122" i="2"/>
  <c r="DE7122" i="2"/>
  <c r="DO7122" i="2"/>
  <c r="DL7122" i="2"/>
  <c r="DN7179" i="2"/>
  <c r="DK7179" i="2"/>
  <c r="DR7179" i="2"/>
  <c r="DQ7179" i="2"/>
  <c r="DP7179" i="2"/>
  <c r="DM7179" i="2"/>
  <c r="DL7179" i="2"/>
  <c r="DW7191" i="2"/>
  <c r="DI7179" i="2"/>
  <c r="DT7179" i="2"/>
  <c r="DF7179" i="2"/>
  <c r="DK6088" i="2"/>
  <c r="DT6088" i="2"/>
  <c r="DO6094" i="2"/>
  <c r="DI6144" i="2"/>
  <c r="DT6144" i="2"/>
  <c r="DK6150" i="2"/>
  <c r="DU6150" i="2"/>
  <c r="DP6152" i="2"/>
  <c r="DH6153" i="2"/>
  <c r="DS6153" i="2"/>
  <c r="DL6155" i="2"/>
  <c r="DH6157" i="2"/>
  <c r="DS6157" i="2"/>
  <c r="DM6159" i="2"/>
  <c r="DH6163" i="2"/>
  <c r="DS6163" i="2"/>
  <c r="DH6165" i="2"/>
  <c r="DS6165" i="2"/>
  <c r="DJ6170" i="2"/>
  <c r="DS6170" i="2"/>
  <c r="DH6171" i="2"/>
  <c r="DP6171" i="2"/>
  <c r="DG6177" i="2"/>
  <c r="DQ6177" i="2"/>
  <c r="DG6179" i="2"/>
  <c r="DP6179" i="2"/>
  <c r="DJ6182" i="2"/>
  <c r="DS6182" i="2"/>
  <c r="DJ6185" i="2"/>
  <c r="DM6188" i="2"/>
  <c r="DK6190" i="2"/>
  <c r="DS6196" i="2"/>
  <c r="DW6202" i="2"/>
  <c r="DL6204" i="2"/>
  <c r="DP6211" i="2"/>
  <c r="DG6213" i="2"/>
  <c r="DT6215" i="2"/>
  <c r="DN6216" i="2"/>
  <c r="DP6226" i="2"/>
  <c r="DM6228" i="2"/>
  <c r="DI6231" i="2"/>
  <c r="DI6239" i="2"/>
  <c r="DW6240" i="2"/>
  <c r="DP6242" i="2"/>
  <c r="DL6244" i="2"/>
  <c r="DI6247" i="2"/>
  <c r="DN6252" i="2"/>
  <c r="DI6255" i="2"/>
  <c r="DW6256" i="2"/>
  <c r="DP6258" i="2"/>
  <c r="DL6260" i="2"/>
  <c r="DR6271" i="2"/>
  <c r="DU6276" i="2"/>
  <c r="DL6279" i="2"/>
  <c r="DN6284" i="2"/>
  <c r="DI6287" i="2"/>
  <c r="DW6288" i="2"/>
  <c r="DP6290" i="2"/>
  <c r="DL6292" i="2"/>
  <c r="DR6303" i="2"/>
  <c r="DU6308" i="2"/>
  <c r="DL6311" i="2"/>
  <c r="DN6316" i="2"/>
  <c r="DE6320" i="2"/>
  <c r="DW6320" i="2"/>
  <c r="DQ6323" i="2"/>
  <c r="DT6328" i="2"/>
  <c r="DF6332" i="2"/>
  <c r="DM6336" i="2"/>
  <c r="DH6337" i="2"/>
  <c r="DU6344" i="2"/>
  <c r="DP6347" i="2"/>
  <c r="DH6348" i="2"/>
  <c r="DQ6351" i="2"/>
  <c r="DM6352" i="2"/>
  <c r="DH6353" i="2"/>
  <c r="DI6375" i="2"/>
  <c r="DT6376" i="2"/>
  <c r="DN6384" i="2"/>
  <c r="DL6389" i="2"/>
  <c r="DU6398" i="2"/>
  <c r="DQ6399" i="2"/>
  <c r="DP6400" i="2"/>
  <c r="DP6401" i="2"/>
  <c r="DP6402" i="2"/>
  <c r="DQ6403" i="2"/>
  <c r="DE6406" i="2"/>
  <c r="DT6407" i="2"/>
  <c r="DL6409" i="2"/>
  <c r="DT6411" i="2"/>
  <c r="DT6413" i="2"/>
  <c r="DH6419" i="2"/>
  <c r="DT6421" i="2"/>
  <c r="DU6430" i="2"/>
  <c r="DE6438" i="2"/>
  <c r="DL6445" i="2"/>
  <c r="DP6448" i="2"/>
  <c r="DI6449" i="2"/>
  <c r="DQ6449" i="2"/>
  <c r="DF6450" i="2"/>
  <c r="DP6450" i="2"/>
  <c r="DE6451" i="2"/>
  <c r="DM6451" i="2"/>
  <c r="DU6451" i="2"/>
  <c r="DK6452" i="2"/>
  <c r="DT6452" i="2"/>
  <c r="DI6453" i="2"/>
  <c r="DQ6453" i="2"/>
  <c r="DK6455" i="2"/>
  <c r="DS6455" i="2"/>
  <c r="DI6467" i="2"/>
  <c r="DQ6467" i="2"/>
  <c r="DE6468" i="2"/>
  <c r="DO6468" i="2"/>
  <c r="DI6470" i="2"/>
  <c r="DR6470" i="2"/>
  <c r="DG6471" i="2"/>
  <c r="DO6471" i="2"/>
  <c r="DW6479" i="2"/>
  <c r="DK6484" i="2"/>
  <c r="DG6486" i="2"/>
  <c r="DP6486" i="2"/>
  <c r="DE6487" i="2"/>
  <c r="DM6487" i="2"/>
  <c r="DU6487" i="2"/>
  <c r="DJ6489" i="2"/>
  <c r="DR6489" i="2"/>
  <c r="DF6490" i="2"/>
  <c r="DP6490" i="2"/>
  <c r="DF6491" i="2"/>
  <c r="DN6491" i="2"/>
  <c r="DJ6492" i="2"/>
  <c r="DU6492" i="2"/>
  <c r="DF6494" i="2"/>
  <c r="DO6494" i="2"/>
  <c r="DL6495" i="2"/>
  <c r="DT6495" i="2"/>
  <c r="DF6497" i="2"/>
  <c r="DN6497" i="2"/>
  <c r="DJ6498" i="2"/>
  <c r="DS6498" i="2"/>
  <c r="DM6500" i="2"/>
  <c r="DE6503" i="2"/>
  <c r="DM6503" i="2"/>
  <c r="DU6503" i="2"/>
  <c r="DG6505" i="2"/>
  <c r="DO6505" i="2"/>
  <c r="DK6506" i="2"/>
  <c r="DU6506" i="2"/>
  <c r="DE6508" i="2"/>
  <c r="DN6508" i="2"/>
  <c r="DE6511" i="2"/>
  <c r="DM6511" i="2"/>
  <c r="DU6511" i="2"/>
  <c r="DG6513" i="2"/>
  <c r="DO6513" i="2"/>
  <c r="DK6514" i="2"/>
  <c r="DU6514" i="2"/>
  <c r="DE6516" i="2"/>
  <c r="DN6516" i="2"/>
  <c r="DE6519" i="2"/>
  <c r="DM6519" i="2"/>
  <c r="DU6519" i="2"/>
  <c r="DK6522" i="2"/>
  <c r="DU6522" i="2"/>
  <c r="DE6527" i="2"/>
  <c r="DM6527" i="2"/>
  <c r="DU6527" i="2"/>
  <c r="DQ6624" i="2"/>
  <c r="DI6624" i="2"/>
  <c r="DT6624" i="2"/>
  <c r="DL6624" i="2"/>
  <c r="DO6655" i="2"/>
  <c r="DE6655" i="2"/>
  <c r="DU6655" i="2"/>
  <c r="DM6655" i="2"/>
  <c r="DN6667" i="2"/>
  <c r="DU6667" i="2"/>
  <c r="DI6667" i="2"/>
  <c r="DR6667" i="2"/>
  <c r="DE6667" i="2"/>
  <c r="DM6667" i="2"/>
  <c r="DL6690" i="2"/>
  <c r="DM6690" i="2"/>
  <c r="DG6690" i="2"/>
  <c r="DT6690" i="2"/>
  <c r="DO6690" i="2"/>
  <c r="DL6705" i="2"/>
  <c r="DN6705" i="2"/>
  <c r="DK6802" i="2"/>
  <c r="DR6802" i="2"/>
  <c r="DP6802" i="2"/>
  <c r="DL6802" i="2"/>
  <c r="DJ6802" i="2"/>
  <c r="DE6802" i="2"/>
  <c r="DS6802" i="2"/>
  <c r="DK6846" i="2"/>
  <c r="DL6846" i="2"/>
  <c r="DH6849" i="2"/>
  <c r="DL6849" i="2"/>
  <c r="DI6849" i="2"/>
  <c r="DG6849" i="2"/>
  <c r="DT6849" i="2"/>
  <c r="DN6849" i="2"/>
  <c r="DN6863" i="2"/>
  <c r="DL6863" i="2"/>
  <c r="DI6863" i="2"/>
  <c r="DW6875" i="2"/>
  <c r="DH6863" i="2"/>
  <c r="DT6863" i="2"/>
  <c r="DG6863" i="2"/>
  <c r="DQ6863" i="2"/>
  <c r="DF6863" i="2"/>
  <c r="DO6863" i="2"/>
  <c r="DU6879" i="2"/>
  <c r="DH6879" i="2"/>
  <c r="DT6879" i="2"/>
  <c r="DG6879" i="2"/>
  <c r="DQ6879" i="2"/>
  <c r="DF6879" i="2"/>
  <c r="DP6879" i="2"/>
  <c r="DW6891" i="2"/>
  <c r="DO6879" i="2"/>
  <c r="DN6879" i="2"/>
  <c r="DI6879" i="2"/>
  <c r="DQ6910" i="2"/>
  <c r="DR6910" i="2"/>
  <c r="DP6910" i="2"/>
  <c r="DM6910" i="2"/>
  <c r="DL6910" i="2"/>
  <c r="DK6910" i="2"/>
  <c r="DU6910" i="2"/>
  <c r="DJ6910" i="2"/>
  <c r="DS6910" i="2"/>
  <c r="DE6910" i="2"/>
  <c r="DL7018" i="2"/>
  <c r="DU7018" i="2"/>
  <c r="DK7018" i="2"/>
  <c r="DT7018" i="2"/>
  <c r="DI7018" i="2"/>
  <c r="DS7018" i="2"/>
  <c r="DH7018" i="2"/>
  <c r="DQ7018" i="2"/>
  <c r="DG7018" i="2"/>
  <c r="DP7018" i="2"/>
  <c r="DE7018" i="2"/>
  <c r="DM7018" i="2"/>
  <c r="DS7046" i="2"/>
  <c r="DH7046" i="2"/>
  <c r="DQ7046" i="2"/>
  <c r="DG7046" i="2"/>
  <c r="DP7046" i="2"/>
  <c r="DE7046" i="2"/>
  <c r="DO7046" i="2"/>
  <c r="DM7046" i="2"/>
  <c r="DL7046" i="2"/>
  <c r="DT7046" i="2"/>
  <c r="DI7046" i="2"/>
  <c r="DM7064" i="2"/>
  <c r="DL7064" i="2"/>
  <c r="DU7064" i="2"/>
  <c r="DK7064" i="2"/>
  <c r="DT7064" i="2"/>
  <c r="DI7064" i="2"/>
  <c r="DS7064" i="2"/>
  <c r="DH7064" i="2"/>
  <c r="DQ7064" i="2"/>
  <c r="DG7064" i="2"/>
  <c r="DO7064" i="2"/>
  <c r="DU7098" i="2"/>
  <c r="DK7098" i="2"/>
  <c r="DT7098" i="2"/>
  <c r="DI7098" i="2"/>
  <c r="DS7098" i="2"/>
  <c r="DH7098" i="2"/>
  <c r="DQ7098" i="2"/>
  <c r="DG7098" i="2"/>
  <c r="DP7098" i="2"/>
  <c r="DE7098" i="2"/>
  <c r="DO7098" i="2"/>
  <c r="DL7098" i="2"/>
  <c r="DW7139" i="2"/>
  <c r="DQ7127" i="2"/>
  <c r="DG7127" i="2"/>
  <c r="DP7127" i="2"/>
  <c r="DE7127" i="2"/>
  <c r="DO7127" i="2"/>
  <c r="DM7127" i="2"/>
  <c r="DL7127" i="2"/>
  <c r="DU7127" i="2"/>
  <c r="DK7127" i="2"/>
  <c r="DS7127" i="2"/>
  <c r="DH7127" i="2"/>
  <c r="DW7165" i="2"/>
  <c r="DQ7153" i="2"/>
  <c r="DS7153" i="2"/>
  <c r="DK7153" i="2"/>
  <c r="DN7183" i="2"/>
  <c r="DQ7183" i="2"/>
  <c r="DW7195" i="2"/>
  <c r="DP7183" i="2"/>
  <c r="DM7183" i="2"/>
  <c r="DL7183" i="2"/>
  <c r="DK7183" i="2"/>
  <c r="DI7183" i="2"/>
  <c r="DU7183" i="2"/>
  <c r="DH7183" i="2"/>
  <c r="DR7183" i="2"/>
  <c r="DK7616" i="2"/>
  <c r="DI7616" i="2"/>
  <c r="DS7616" i="2"/>
  <c r="DL7616" i="2"/>
  <c r="DQ6578" i="2"/>
  <c r="DI6578" i="2"/>
  <c r="DT6578" i="2"/>
  <c r="DL6578" i="2"/>
  <c r="DQ6582" i="2"/>
  <c r="DI6582" i="2"/>
  <c r="DT6582" i="2"/>
  <c r="DL6582" i="2"/>
  <c r="DQ6586" i="2"/>
  <c r="DI6586" i="2"/>
  <c r="DT6586" i="2"/>
  <c r="DL6586" i="2"/>
  <c r="DQ6590" i="2"/>
  <c r="DI6590" i="2"/>
  <c r="DT6590" i="2"/>
  <c r="DL6590" i="2"/>
  <c r="DQ6594" i="2"/>
  <c r="DI6594" i="2"/>
  <c r="DT6594" i="2"/>
  <c r="DL6594" i="2"/>
  <c r="DQ6598" i="2"/>
  <c r="DI6598" i="2"/>
  <c r="DT6598" i="2"/>
  <c r="DL6598" i="2"/>
  <c r="DQ6602" i="2"/>
  <c r="DI6602" i="2"/>
  <c r="DT6602" i="2"/>
  <c r="DL6602" i="2"/>
  <c r="DQ6606" i="2"/>
  <c r="DI6606" i="2"/>
  <c r="DT6606" i="2"/>
  <c r="DL6606" i="2"/>
  <c r="DQ6610" i="2"/>
  <c r="DI6610" i="2"/>
  <c r="DT6610" i="2"/>
  <c r="DL6610" i="2"/>
  <c r="DQ6614" i="2"/>
  <c r="DI6614" i="2"/>
  <c r="DT6614" i="2"/>
  <c r="DL6614" i="2"/>
  <c r="DQ6618" i="2"/>
  <c r="DI6618" i="2"/>
  <c r="DT6618" i="2"/>
  <c r="DL6618" i="2"/>
  <c r="DQ6626" i="2"/>
  <c r="DI6626" i="2"/>
  <c r="DT6626" i="2"/>
  <c r="DL6626" i="2"/>
  <c r="DQ6632" i="2"/>
  <c r="DI6632" i="2"/>
  <c r="DT6632" i="2"/>
  <c r="DL6632" i="2"/>
  <c r="DQ6636" i="2"/>
  <c r="DI6636" i="2"/>
  <c r="DO6636" i="2"/>
  <c r="DG6636" i="2"/>
  <c r="DT6636" i="2"/>
  <c r="DL6636" i="2"/>
  <c r="DL6683" i="2"/>
  <c r="DS6683" i="2"/>
  <c r="DO6683" i="2"/>
  <c r="DK6683" i="2"/>
  <c r="DH6683" i="2"/>
  <c r="DL6695" i="2"/>
  <c r="DT6695" i="2"/>
  <c r="DN6695" i="2"/>
  <c r="DI6695" i="2"/>
  <c r="DR6708" i="2"/>
  <c r="DG6708" i="2"/>
  <c r="DO6708" i="2"/>
  <c r="DL6708" i="2"/>
  <c r="DU6708" i="2"/>
  <c r="DK6708" i="2"/>
  <c r="DS6708" i="2"/>
  <c r="DH6708" i="2"/>
  <c r="DL6716" i="2"/>
  <c r="DT6716" i="2"/>
  <c r="DJ6716" i="2"/>
  <c r="DR6716" i="2"/>
  <c r="DG6716" i="2"/>
  <c r="DP6716" i="2"/>
  <c r="DE6716" i="2"/>
  <c r="DM6716" i="2"/>
  <c r="DK6848" i="2"/>
  <c r="DP6848" i="2"/>
  <c r="DL6848" i="2"/>
  <c r="DJ6848" i="2"/>
  <c r="DH6848" i="2"/>
  <c r="DE6848" i="2"/>
  <c r="DU6848" i="2"/>
  <c r="DS6848" i="2"/>
  <c r="DH6853" i="2"/>
  <c r="DG6853" i="2"/>
  <c r="DF6853" i="2"/>
  <c r="DT6853" i="2"/>
  <c r="DQ6853" i="2"/>
  <c r="DP6853" i="2"/>
  <c r="DN6853" i="2"/>
  <c r="DI6853" i="2"/>
  <c r="DT6858" i="2"/>
  <c r="DP6858" i="2"/>
  <c r="DL6858" i="2"/>
  <c r="DK6858" i="2"/>
  <c r="DJ6858" i="2"/>
  <c r="DE6858" i="2"/>
  <c r="DU6858" i="2"/>
  <c r="DR6858" i="2"/>
  <c r="DU7059" i="2"/>
  <c r="DK7059" i="2"/>
  <c r="DT7059" i="2"/>
  <c r="DI7059" i="2"/>
  <c r="DS7059" i="2"/>
  <c r="DH7059" i="2"/>
  <c r="DQ7059" i="2"/>
  <c r="DG7059" i="2"/>
  <c r="DP7059" i="2"/>
  <c r="DE7059" i="2"/>
  <c r="DO7059" i="2"/>
  <c r="DL7059" i="2"/>
  <c r="DN7151" i="2"/>
  <c r="DW7163" i="2"/>
  <c r="DM7151" i="2"/>
  <c r="DL7151" i="2"/>
  <c r="DU7151" i="2"/>
  <c r="DK7151" i="2"/>
  <c r="DT7151" i="2"/>
  <c r="DI7151" i="2"/>
  <c r="DS7151" i="2"/>
  <c r="DH7151" i="2"/>
  <c r="DQ7151" i="2"/>
  <c r="DG7151" i="2"/>
  <c r="DO7151" i="2"/>
  <c r="DM7214" i="2"/>
  <c r="DQ7214" i="2"/>
  <c r="DF7214" i="2"/>
  <c r="DN7214" i="2"/>
  <c r="DS7251" i="2"/>
  <c r="DU7251" i="2"/>
  <c r="DI7251" i="2"/>
  <c r="DL7251" i="2"/>
  <c r="DJ7251" i="2"/>
  <c r="DH7251" i="2"/>
  <c r="DT7251" i="2"/>
  <c r="DE7251" i="2"/>
  <c r="DR7251" i="2"/>
  <c r="DQ7251" i="2"/>
  <c r="DM7251" i="2"/>
  <c r="DS7274" i="2"/>
  <c r="DK7274" i="2"/>
  <c r="DN7274" i="2"/>
  <c r="DF7274" i="2"/>
  <c r="DR7274" i="2"/>
  <c r="DH7274" i="2"/>
  <c r="DW7286" i="2"/>
  <c r="DQ7274" i="2"/>
  <c r="DG7274" i="2"/>
  <c r="DP7274" i="2"/>
  <c r="DE7274" i="2"/>
  <c r="DO7274" i="2"/>
  <c r="DM7274" i="2"/>
  <c r="DL7274" i="2"/>
  <c r="DT7274" i="2"/>
  <c r="DI7274" i="2"/>
  <c r="DW7350" i="2"/>
  <c r="DT7338" i="2"/>
  <c r="DL7338" i="2"/>
  <c r="DO7338" i="2"/>
  <c r="DG7338" i="2"/>
  <c r="DU7338" i="2"/>
  <c r="DJ7338" i="2"/>
  <c r="DS7338" i="2"/>
  <c r="DI7338" i="2"/>
  <c r="DR7338" i="2"/>
  <c r="DH7338" i="2"/>
  <c r="DQ7338" i="2"/>
  <c r="DF7338" i="2"/>
  <c r="DP7338" i="2"/>
  <c r="DE7338" i="2"/>
  <c r="DN7338" i="2"/>
  <c r="DK7338" i="2"/>
  <c r="DW7372" i="2"/>
  <c r="DN7360" i="2"/>
  <c r="DF7360" i="2"/>
  <c r="DU7360" i="2"/>
  <c r="DM7360" i="2"/>
  <c r="DE7360" i="2"/>
  <c r="DT7360" i="2"/>
  <c r="DL7360" i="2"/>
  <c r="DS7360" i="2"/>
  <c r="DK7360" i="2"/>
  <c r="DR7360" i="2"/>
  <c r="DJ7360" i="2"/>
  <c r="DQ7360" i="2"/>
  <c r="DI7360" i="2"/>
  <c r="DO7360" i="2"/>
  <c r="DG7360" i="2"/>
  <c r="DP7360" i="2"/>
  <c r="DH7360" i="2"/>
  <c r="DW7378" i="2"/>
  <c r="DN7366" i="2"/>
  <c r="DF7366" i="2"/>
  <c r="DU7366" i="2"/>
  <c r="DM7366" i="2"/>
  <c r="DE7366" i="2"/>
  <c r="DT7366" i="2"/>
  <c r="DL7366" i="2"/>
  <c r="DS7366" i="2"/>
  <c r="DK7366" i="2"/>
  <c r="DR7366" i="2"/>
  <c r="DJ7366" i="2"/>
  <c r="DQ7366" i="2"/>
  <c r="DI7366" i="2"/>
  <c r="DO7366" i="2"/>
  <c r="DG7366" i="2"/>
  <c r="DH7366" i="2"/>
  <c r="DH6050" i="2"/>
  <c r="DM6052" i="2"/>
  <c r="DO6054" i="2"/>
  <c r="DH6059" i="2"/>
  <c r="DU6059" i="2"/>
  <c r="DE6064" i="2"/>
  <c r="DI6066" i="2"/>
  <c r="DO6068" i="2"/>
  <c r="DP6070" i="2"/>
  <c r="DK6075" i="2"/>
  <c r="DH6080" i="2"/>
  <c r="DK6085" i="2"/>
  <c r="DJ6086" i="2"/>
  <c r="DU6086" i="2"/>
  <c r="DM6088" i="2"/>
  <c r="DN6089" i="2"/>
  <c r="DP6091" i="2"/>
  <c r="DW6101" i="2"/>
  <c r="DF6103" i="2"/>
  <c r="DS6103" i="2"/>
  <c r="DH6111" i="2"/>
  <c r="DT6111" i="2"/>
  <c r="DH6119" i="2"/>
  <c r="DU6119" i="2"/>
  <c r="DH6127" i="2"/>
  <c r="DU6127" i="2"/>
  <c r="DE6141" i="2"/>
  <c r="DH6143" i="2"/>
  <c r="DU6143" i="2"/>
  <c r="DL6144" i="2"/>
  <c r="DM6150" i="2"/>
  <c r="DE6152" i="2"/>
  <c r="DT6152" i="2"/>
  <c r="DK6153" i="2"/>
  <c r="DU6153" i="2"/>
  <c r="DO6155" i="2"/>
  <c r="DK6157" i="2"/>
  <c r="DU6157" i="2"/>
  <c r="DE6159" i="2"/>
  <c r="DP6159" i="2"/>
  <c r="DK6163" i="2"/>
  <c r="DU6163" i="2"/>
  <c r="DK6164" i="2"/>
  <c r="DT6164" i="2"/>
  <c r="DK6165" i="2"/>
  <c r="DU6165" i="2"/>
  <c r="DK6167" i="2"/>
  <c r="DL6170" i="2"/>
  <c r="DU6170" i="2"/>
  <c r="DJ6171" i="2"/>
  <c r="DR6171" i="2"/>
  <c r="DM6176" i="2"/>
  <c r="DI6177" i="2"/>
  <c r="DT6177" i="2"/>
  <c r="DI6179" i="2"/>
  <c r="DR6179" i="2"/>
  <c r="DH6180" i="2"/>
  <c r="DU6180" i="2"/>
  <c r="DL6182" i="2"/>
  <c r="DU6182" i="2"/>
  <c r="DW6183" i="2"/>
  <c r="DN6185" i="2"/>
  <c r="DS6188" i="2"/>
  <c r="DM6190" i="2"/>
  <c r="DI6193" i="2"/>
  <c r="DE6196" i="2"/>
  <c r="DU6196" i="2"/>
  <c r="DE6198" i="2"/>
  <c r="DN6204" i="2"/>
  <c r="DL6205" i="2"/>
  <c r="DR6207" i="2"/>
  <c r="DT6211" i="2"/>
  <c r="DL6213" i="2"/>
  <c r="DH6215" i="2"/>
  <c r="DU6216" i="2"/>
  <c r="DP6218" i="2"/>
  <c r="DJ6223" i="2"/>
  <c r="DT6228" i="2"/>
  <c r="DL6231" i="2"/>
  <c r="DL6239" i="2"/>
  <c r="DT6243" i="2"/>
  <c r="DN6244" i="2"/>
  <c r="DQ6245" i="2"/>
  <c r="DL6247" i="2"/>
  <c r="DL6248" i="2"/>
  <c r="DU6252" i="2"/>
  <c r="DL6255" i="2"/>
  <c r="DT6259" i="2"/>
  <c r="DN6260" i="2"/>
  <c r="DQ6261" i="2"/>
  <c r="DE6264" i="2"/>
  <c r="DW6264" i="2"/>
  <c r="DP6266" i="2"/>
  <c r="DL6275" i="2"/>
  <c r="DF6276" i="2"/>
  <c r="DL6278" i="2"/>
  <c r="DR6279" i="2"/>
  <c r="DN6280" i="2"/>
  <c r="DI6281" i="2"/>
  <c r="DU6284" i="2"/>
  <c r="DL6287" i="2"/>
  <c r="DT6291" i="2"/>
  <c r="DN6292" i="2"/>
  <c r="DQ6293" i="2"/>
  <c r="DE6296" i="2"/>
  <c r="DW6296" i="2"/>
  <c r="DP6298" i="2"/>
  <c r="DL6307" i="2"/>
  <c r="DF6308" i="2"/>
  <c r="DL6310" i="2"/>
  <c r="DR6311" i="2"/>
  <c r="DN6312" i="2"/>
  <c r="DI6313" i="2"/>
  <c r="DU6316" i="2"/>
  <c r="DL6319" i="2"/>
  <c r="DL6320" i="2"/>
  <c r="DT6323" i="2"/>
  <c r="DI6327" i="2"/>
  <c r="DE6328" i="2"/>
  <c r="DW6328" i="2"/>
  <c r="DP6330" i="2"/>
  <c r="DL6332" i="2"/>
  <c r="DP6336" i="2"/>
  <c r="DJ6339" i="2"/>
  <c r="DF6344" i="2"/>
  <c r="DR6347" i="2"/>
  <c r="DM6348" i="2"/>
  <c r="DI6349" i="2"/>
  <c r="DT6351" i="2"/>
  <c r="DP6352" i="2"/>
  <c r="DJ6355" i="2"/>
  <c r="DE6356" i="2"/>
  <c r="DF6360" i="2"/>
  <c r="DP6362" i="2"/>
  <c r="DH6364" i="2"/>
  <c r="DH6366" i="2"/>
  <c r="DW6372" i="2"/>
  <c r="DL6375" i="2"/>
  <c r="DF6376" i="2"/>
  <c r="DI6381" i="2"/>
  <c r="DT6384" i="2"/>
  <c r="DW6388" i="2"/>
  <c r="DQ6389" i="2"/>
  <c r="DP6394" i="2"/>
  <c r="DH6396" i="2"/>
  <c r="DE6398" i="2"/>
  <c r="DT6399" i="2"/>
  <c r="DR6401" i="2"/>
  <c r="DT6403" i="2"/>
  <c r="DL6406" i="2"/>
  <c r="DI6407" i="2"/>
  <c r="DQ6409" i="2"/>
  <c r="DI6411" i="2"/>
  <c r="DI6413" i="2"/>
  <c r="DH6415" i="2"/>
  <c r="DJ6419" i="2"/>
  <c r="DI6421" i="2"/>
  <c r="DH6423" i="2"/>
  <c r="DP6425" i="2"/>
  <c r="DH6427" i="2"/>
  <c r="DT6431" i="2"/>
  <c r="DM6438" i="2"/>
  <c r="DL6439" i="2"/>
  <c r="DR6443" i="2"/>
  <c r="DQ6445" i="2"/>
  <c r="DH6446" i="2"/>
  <c r="DE6447" i="2"/>
  <c r="DM6447" i="2"/>
  <c r="DU6447" i="2"/>
  <c r="DK6449" i="2"/>
  <c r="DS6449" i="2"/>
  <c r="DI6450" i="2"/>
  <c r="DR6450" i="2"/>
  <c r="DG6451" i="2"/>
  <c r="DO6451" i="2"/>
  <c r="DM6452" i="2"/>
  <c r="DK6453" i="2"/>
  <c r="DS6453" i="2"/>
  <c r="DH6454" i="2"/>
  <c r="DE6455" i="2"/>
  <c r="DM6455" i="2"/>
  <c r="DU6455" i="2"/>
  <c r="DK6457" i="2"/>
  <c r="DI6458" i="2"/>
  <c r="DR6458" i="2"/>
  <c r="DF6459" i="2"/>
  <c r="DK6460" i="2"/>
  <c r="DT6460" i="2"/>
  <c r="DI6461" i="2"/>
  <c r="DQ6461" i="2"/>
  <c r="DW6462" i="2"/>
  <c r="DI6464" i="2"/>
  <c r="DG6465" i="2"/>
  <c r="DO6465" i="2"/>
  <c r="DK6467" i="2"/>
  <c r="DS6467" i="2"/>
  <c r="DG6468" i="2"/>
  <c r="DQ6468" i="2"/>
  <c r="DG6469" i="2"/>
  <c r="DK6470" i="2"/>
  <c r="DU6470" i="2"/>
  <c r="DI6471" i="2"/>
  <c r="DQ6471" i="2"/>
  <c r="DJ6478" i="2"/>
  <c r="DH6479" i="2"/>
  <c r="DI6482" i="2"/>
  <c r="DI6483" i="2"/>
  <c r="DQ6483" i="2"/>
  <c r="DE6484" i="2"/>
  <c r="DO6484" i="2"/>
  <c r="DE6485" i="2"/>
  <c r="DM6485" i="2"/>
  <c r="DI6486" i="2"/>
  <c r="DR6486" i="2"/>
  <c r="DG6487" i="2"/>
  <c r="DO6487" i="2"/>
  <c r="DL6489" i="2"/>
  <c r="DT6489" i="2"/>
  <c r="DH6490" i="2"/>
  <c r="DR6490" i="2"/>
  <c r="DH6491" i="2"/>
  <c r="DP6491" i="2"/>
  <c r="DN6492" i="2"/>
  <c r="DL6493" i="2"/>
  <c r="DH6494" i="2"/>
  <c r="DQ6494" i="2"/>
  <c r="DF6495" i="2"/>
  <c r="DN6495" i="2"/>
  <c r="DJ6496" i="2"/>
  <c r="DS6496" i="2"/>
  <c r="DH6497" i="2"/>
  <c r="DP6497" i="2"/>
  <c r="DM6498" i="2"/>
  <c r="DW6498" i="2"/>
  <c r="DJ6499" i="2"/>
  <c r="DR6499" i="2"/>
  <c r="DF6500" i="2"/>
  <c r="DO6500" i="2"/>
  <c r="DE6501" i="2"/>
  <c r="DM6501" i="2"/>
  <c r="DI6502" i="2"/>
  <c r="DR6502" i="2"/>
  <c r="DG6503" i="2"/>
  <c r="DO6503" i="2"/>
  <c r="DK6504" i="2"/>
  <c r="DU6504" i="2"/>
  <c r="DI6505" i="2"/>
  <c r="DQ6505" i="2"/>
  <c r="DE6506" i="2"/>
  <c r="DN6506" i="2"/>
  <c r="DK6507" i="2"/>
  <c r="DG6508" i="2"/>
  <c r="DP6508" i="2"/>
  <c r="DE6509" i="2"/>
  <c r="DM6509" i="2"/>
  <c r="DI6510" i="2"/>
  <c r="DR6510" i="2"/>
  <c r="DG6511" i="2"/>
  <c r="DO6511" i="2"/>
  <c r="DK6512" i="2"/>
  <c r="DU6512" i="2"/>
  <c r="DI6513" i="2"/>
  <c r="DQ6513" i="2"/>
  <c r="DE6514" i="2"/>
  <c r="DN6514" i="2"/>
  <c r="DK6515" i="2"/>
  <c r="DG6516" i="2"/>
  <c r="DP6516" i="2"/>
  <c r="DE6517" i="2"/>
  <c r="DM6517" i="2"/>
  <c r="DI6518" i="2"/>
  <c r="DR6518" i="2"/>
  <c r="DG6519" i="2"/>
  <c r="DO6519" i="2"/>
  <c r="DI6521" i="2"/>
  <c r="DE6522" i="2"/>
  <c r="DN6522" i="2"/>
  <c r="DK6523" i="2"/>
  <c r="DG6524" i="2"/>
  <c r="DP6524" i="2"/>
  <c r="DI6526" i="2"/>
  <c r="DR6526" i="2"/>
  <c r="DG6527" i="2"/>
  <c r="DO6527" i="2"/>
  <c r="DI6529" i="2"/>
  <c r="DK6531" i="2"/>
  <c r="DE6533" i="2"/>
  <c r="DM6533" i="2"/>
  <c r="DG6535" i="2"/>
  <c r="DI6537" i="2"/>
  <c r="DK6539" i="2"/>
  <c r="DE6541" i="2"/>
  <c r="DM6541" i="2"/>
  <c r="DG6543" i="2"/>
  <c r="DI6545" i="2"/>
  <c r="DI6547" i="2"/>
  <c r="DI6549" i="2"/>
  <c r="DI6551" i="2"/>
  <c r="DI6553" i="2"/>
  <c r="DI6555" i="2"/>
  <c r="DI6557" i="2"/>
  <c r="DI6559" i="2"/>
  <c r="DE6562" i="2"/>
  <c r="DM6562" i="2"/>
  <c r="DE6566" i="2"/>
  <c r="DM6566" i="2"/>
  <c r="DE6570" i="2"/>
  <c r="DM6570" i="2"/>
  <c r="DE6574" i="2"/>
  <c r="DM6574" i="2"/>
  <c r="DE6578" i="2"/>
  <c r="DO6578" i="2"/>
  <c r="DE6582" i="2"/>
  <c r="DO6582" i="2"/>
  <c r="DE6586" i="2"/>
  <c r="DO6586" i="2"/>
  <c r="DE6590" i="2"/>
  <c r="DO6590" i="2"/>
  <c r="DE6594" i="2"/>
  <c r="DO6594" i="2"/>
  <c r="DE6598" i="2"/>
  <c r="DO6598" i="2"/>
  <c r="DE6602" i="2"/>
  <c r="DO6602" i="2"/>
  <c r="DE6606" i="2"/>
  <c r="DO6606" i="2"/>
  <c r="DE6610" i="2"/>
  <c r="DO6610" i="2"/>
  <c r="DE6614" i="2"/>
  <c r="DO6614" i="2"/>
  <c r="DE6618" i="2"/>
  <c r="DO6618" i="2"/>
  <c r="DJ6620" i="2"/>
  <c r="DJ6624" i="2"/>
  <c r="DU6624" i="2"/>
  <c r="DE6626" i="2"/>
  <c r="DO6626" i="2"/>
  <c r="DJ6628" i="2"/>
  <c r="DE6630" i="2"/>
  <c r="DO6630" i="2"/>
  <c r="DJ6632" i="2"/>
  <c r="DU6632" i="2"/>
  <c r="DE6634" i="2"/>
  <c r="DK6636" i="2"/>
  <c r="DH6638" i="2"/>
  <c r="DU6638" i="2"/>
  <c r="DJ6644" i="2"/>
  <c r="DW6644" i="2"/>
  <c r="DN6645" i="2"/>
  <c r="DU6641" i="2"/>
  <c r="DM6641" i="2"/>
  <c r="DE6641" i="2"/>
  <c r="DS6641" i="2"/>
  <c r="DK6641" i="2"/>
  <c r="DP6641" i="2"/>
  <c r="DH6641" i="2"/>
  <c r="DU6643" i="2"/>
  <c r="DM6643" i="2"/>
  <c r="DE6643" i="2"/>
  <c r="DS6643" i="2"/>
  <c r="DK6643" i="2"/>
  <c r="DP6643" i="2"/>
  <c r="DH6643" i="2"/>
  <c r="DM6661" i="2"/>
  <c r="DI6662" i="2"/>
  <c r="DQ6646" i="2"/>
  <c r="DI6646" i="2"/>
  <c r="DO6646" i="2"/>
  <c r="DG6646" i="2"/>
  <c r="DT6646" i="2"/>
  <c r="DL6646" i="2"/>
  <c r="DQ6648" i="2"/>
  <c r="DI6648" i="2"/>
  <c r="DO6648" i="2"/>
  <c r="DG6648" i="2"/>
  <c r="DW6660" i="2"/>
  <c r="DT6648" i="2"/>
  <c r="DL6648" i="2"/>
  <c r="DO6667" i="2"/>
  <c r="DQ6654" i="2"/>
  <c r="DI6654" i="2"/>
  <c r="DO6654" i="2"/>
  <c r="DG6654" i="2"/>
  <c r="DW6666" i="2"/>
  <c r="DT6654" i="2"/>
  <c r="DL6654" i="2"/>
  <c r="DS6658" i="2"/>
  <c r="DQ6658" i="2"/>
  <c r="DN6658" i="2"/>
  <c r="DF6658" i="2"/>
  <c r="DL6679" i="2"/>
  <c r="DT6679" i="2"/>
  <c r="DK6679" i="2"/>
  <c r="DI6679" i="2"/>
  <c r="DU6688" i="2"/>
  <c r="DK6688" i="2"/>
  <c r="DS6688" i="2"/>
  <c r="DH6688" i="2"/>
  <c r="DP6688" i="2"/>
  <c r="DE6688" i="2"/>
  <c r="DO6688" i="2"/>
  <c r="DL6688" i="2"/>
  <c r="DP6708" i="2"/>
  <c r="DL6703" i="2"/>
  <c r="DT6703" i="2"/>
  <c r="DK6703" i="2"/>
  <c r="DT6722" i="2"/>
  <c r="DL6711" i="2"/>
  <c r="DT6711" i="2"/>
  <c r="DN6711" i="2"/>
  <c r="DI6711" i="2"/>
  <c r="DU6736" i="2"/>
  <c r="DO6724" i="2"/>
  <c r="DL6724" i="2"/>
  <c r="DT6724" i="2"/>
  <c r="DJ6724" i="2"/>
  <c r="DS6724" i="2"/>
  <c r="DH6724" i="2"/>
  <c r="DP6724" i="2"/>
  <c r="DE6724" i="2"/>
  <c r="DL6727" i="2"/>
  <c r="DN6727" i="2"/>
  <c r="DI6727" i="2"/>
  <c r="DP6727" i="2"/>
  <c r="DP6748" i="2"/>
  <c r="DU6734" i="2"/>
  <c r="DR6734" i="2"/>
  <c r="DM6734" i="2"/>
  <c r="DJ6734" i="2"/>
  <c r="DH6734" i="2"/>
  <c r="DS6734" i="2"/>
  <c r="DJ6752" i="2"/>
  <c r="DL6743" i="2"/>
  <c r="DN6743" i="2"/>
  <c r="DI6743" i="2"/>
  <c r="DP6743" i="2"/>
  <c r="DO6770" i="2"/>
  <c r="DO6775" i="2"/>
  <c r="DL6775" i="2"/>
  <c r="DW6787" i="2"/>
  <c r="DT6775" i="2"/>
  <c r="DI6775" i="2"/>
  <c r="DS6775" i="2"/>
  <c r="DH6775" i="2"/>
  <c r="DP6775" i="2"/>
  <c r="DF6775" i="2"/>
  <c r="DM6776" i="2"/>
  <c r="DG6776" i="2"/>
  <c r="DR6776" i="2"/>
  <c r="DO6776" i="2"/>
  <c r="DK6776" i="2"/>
  <c r="DT6777" i="2"/>
  <c r="DF6777" i="2"/>
  <c r="DS6777" i="2"/>
  <c r="DN6777" i="2"/>
  <c r="DL6777" i="2"/>
  <c r="DH6777" i="2"/>
  <c r="DT6910" i="2"/>
  <c r="DS6945" i="2"/>
  <c r="DG6945" i="2"/>
  <c r="DQ6945" i="2"/>
  <c r="DE6945" i="2"/>
  <c r="DP6945" i="2"/>
  <c r="DO6945" i="2"/>
  <c r="DM6945" i="2"/>
  <c r="DK6945" i="2"/>
  <c r="DT6945" i="2"/>
  <c r="DH6945" i="2"/>
  <c r="DS6954" i="2"/>
  <c r="DH6954" i="2"/>
  <c r="DQ6954" i="2"/>
  <c r="DG6954" i="2"/>
  <c r="DP6954" i="2"/>
  <c r="DE6954" i="2"/>
  <c r="DO6954" i="2"/>
  <c r="DM6954" i="2"/>
  <c r="DL6954" i="2"/>
  <c r="DT6954" i="2"/>
  <c r="DI6954" i="2"/>
  <c r="DU6970" i="2"/>
  <c r="DK6970" i="2"/>
  <c r="DT6970" i="2"/>
  <c r="DI6970" i="2"/>
  <c r="DS6970" i="2"/>
  <c r="DH6970" i="2"/>
  <c r="DQ6970" i="2"/>
  <c r="DG6970" i="2"/>
  <c r="DP6970" i="2"/>
  <c r="DE6970" i="2"/>
  <c r="DO6970" i="2"/>
  <c r="DL6970" i="2"/>
  <c r="DT7011" i="2"/>
  <c r="DK7046" i="2"/>
  <c r="DL7069" i="2"/>
  <c r="DO7069" i="2"/>
  <c r="DM7069" i="2"/>
  <c r="DM7098" i="2"/>
  <c r="DQ7090" i="2"/>
  <c r="DG7090" i="2"/>
  <c r="DP7090" i="2"/>
  <c r="DE7090" i="2"/>
  <c r="DO7090" i="2"/>
  <c r="DM7090" i="2"/>
  <c r="DL7090" i="2"/>
  <c r="DU7090" i="2"/>
  <c r="DK7090" i="2"/>
  <c r="DS7090" i="2"/>
  <c r="DH7090" i="2"/>
  <c r="DR7114" i="2"/>
  <c r="DU7114" i="2"/>
  <c r="DK7114" i="2"/>
  <c r="DT7114" i="2"/>
  <c r="DI7114" i="2"/>
  <c r="DS7114" i="2"/>
  <c r="DH7114" i="2"/>
  <c r="DQ7114" i="2"/>
  <c r="DG7114" i="2"/>
  <c r="DP7114" i="2"/>
  <c r="DE7114" i="2"/>
  <c r="DO7114" i="2"/>
  <c r="DL7114" i="2"/>
  <c r="DO7155" i="2"/>
  <c r="DL7155" i="2"/>
  <c r="DW7167" i="2"/>
  <c r="DR7155" i="2"/>
  <c r="DE7155" i="2"/>
  <c r="DQ7155" i="2"/>
  <c r="DP7155" i="2"/>
  <c r="DM7155" i="2"/>
  <c r="DK7155" i="2"/>
  <c r="DI7155" i="2"/>
  <c r="DT7155" i="2"/>
  <c r="DG7155" i="2"/>
  <c r="DW7169" i="2"/>
  <c r="DP7157" i="2"/>
  <c r="DM7157" i="2"/>
  <c r="DQ7199" i="2"/>
  <c r="DK7199" i="2"/>
  <c r="DT7199" i="2"/>
  <c r="DR7199" i="2"/>
  <c r="DI7199" i="2"/>
  <c r="DU7227" i="2"/>
  <c r="DJ7227" i="2"/>
  <c r="DM7227" i="2"/>
  <c r="DL7227" i="2"/>
  <c r="DI7227" i="2"/>
  <c r="DT7227" i="2"/>
  <c r="DH7227" i="2"/>
  <c r="DR7227" i="2"/>
  <c r="DF7227" i="2"/>
  <c r="DQ7227" i="2"/>
  <c r="DE7227" i="2"/>
  <c r="DN7227" i="2"/>
  <c r="DP7251" i="2"/>
  <c r="DE7271" i="2"/>
  <c r="DI7273" i="2"/>
  <c r="DS7269" i="2"/>
  <c r="DP7269" i="2"/>
  <c r="DE7269" i="2"/>
  <c r="DM7269" i="2"/>
  <c r="DL7269" i="2"/>
  <c r="DJ7269" i="2"/>
  <c r="DU7269" i="2"/>
  <c r="DI7269" i="2"/>
  <c r="DT7269" i="2"/>
  <c r="DH7269" i="2"/>
  <c r="DR7269" i="2"/>
  <c r="DF7269" i="2"/>
  <c r="DN7269" i="2"/>
  <c r="DQ6620" i="2"/>
  <c r="DI6620" i="2"/>
  <c r="DT6620" i="2"/>
  <c r="DL6620" i="2"/>
  <c r="DW6638" i="2"/>
  <c r="DU6639" i="2"/>
  <c r="DM6639" i="2"/>
  <c r="DE6639" i="2"/>
  <c r="DS6639" i="2"/>
  <c r="DK6639" i="2"/>
  <c r="DP6639" i="2"/>
  <c r="DH6639" i="2"/>
  <c r="DN6659" i="2"/>
  <c r="DK6659" i="2"/>
  <c r="DU6659" i="2"/>
  <c r="DI6659" i="2"/>
  <c r="DQ6659" i="2"/>
  <c r="DW6672" i="2"/>
  <c r="DS6660" i="2"/>
  <c r="DK6660" i="2"/>
  <c r="DQ6660" i="2"/>
  <c r="DI6660" i="2"/>
  <c r="DN6660" i="2"/>
  <c r="DF6660" i="2"/>
  <c r="DL6674" i="2"/>
  <c r="DO6674" i="2"/>
  <c r="DO6676" i="2"/>
  <c r="DL6676" i="2"/>
  <c r="DT6676" i="2"/>
  <c r="DJ6676" i="2"/>
  <c r="DS6676" i="2"/>
  <c r="DP6676" i="2"/>
  <c r="DE6676" i="2"/>
  <c r="DT6708" i="2"/>
  <c r="DL6759" i="2"/>
  <c r="DI6759" i="2"/>
  <c r="DT6759" i="2"/>
  <c r="DP6759" i="2"/>
  <c r="DK6759" i="2"/>
  <c r="DL6763" i="2"/>
  <c r="DP6763" i="2"/>
  <c r="DN6763" i="2"/>
  <c r="DH6763" i="2"/>
  <c r="DF6763" i="2"/>
  <c r="DS6763" i="2"/>
  <c r="DN6771" i="2"/>
  <c r="DW6783" i="2"/>
  <c r="DK6771" i="2"/>
  <c r="DS6771" i="2"/>
  <c r="DH6771" i="2"/>
  <c r="DQ6771" i="2"/>
  <c r="DG6771" i="2"/>
  <c r="DO6771" i="2"/>
  <c r="DU6895" i="2"/>
  <c r="DH6895" i="2"/>
  <c r="DT6895" i="2"/>
  <c r="DG6895" i="2"/>
  <c r="DQ6895" i="2"/>
  <c r="DF6895" i="2"/>
  <c r="DP6895" i="2"/>
  <c r="DW6907" i="2"/>
  <c r="DO6895" i="2"/>
  <c r="DN6895" i="2"/>
  <c r="DI6895" i="2"/>
  <c r="DT6991" i="2"/>
  <c r="DO6991" i="2"/>
  <c r="DM6991" i="2"/>
  <c r="DL6991" i="2"/>
  <c r="DK6991" i="2"/>
  <c r="DU6991" i="2"/>
  <c r="DH6991" i="2"/>
  <c r="DS6991" i="2"/>
  <c r="DG6991" i="2"/>
  <c r="DP6991" i="2"/>
  <c r="DM7059" i="2"/>
  <c r="DW7145" i="2"/>
  <c r="DO7133" i="2"/>
  <c r="DM7133" i="2"/>
  <c r="DL7133" i="2"/>
  <c r="DU7133" i="2"/>
  <c r="DK7133" i="2"/>
  <c r="DT7133" i="2"/>
  <c r="DI7133" i="2"/>
  <c r="DS7133" i="2"/>
  <c r="DH7133" i="2"/>
  <c r="DP7133" i="2"/>
  <c r="DE7133" i="2"/>
  <c r="DE7151" i="2"/>
  <c r="DW7149" i="2"/>
  <c r="DT7137" i="2"/>
  <c r="DI7137" i="2"/>
  <c r="DS7137" i="2"/>
  <c r="DH7137" i="2"/>
  <c r="DQ7137" i="2"/>
  <c r="DG7137" i="2"/>
  <c r="DP7137" i="2"/>
  <c r="DE7137" i="2"/>
  <c r="DO7137" i="2"/>
  <c r="DM7137" i="2"/>
  <c r="DU7137" i="2"/>
  <c r="DK7137" i="2"/>
  <c r="DM7210" i="2"/>
  <c r="DQ7210" i="2"/>
  <c r="DN7210" i="2"/>
  <c r="DF7210" i="2"/>
  <c r="DP7223" i="2"/>
  <c r="DN7223" i="2"/>
  <c r="DF7223" i="2"/>
  <c r="DQ7223" i="2"/>
  <c r="DG6088" i="2"/>
  <c r="DE6150" i="2"/>
  <c r="DM6153" i="2"/>
  <c r="DG6155" i="2"/>
  <c r="DQ6155" i="2"/>
  <c r="DM6157" i="2"/>
  <c r="DH6159" i="2"/>
  <c r="DS6159" i="2"/>
  <c r="DM6165" i="2"/>
  <c r="DE6170" i="2"/>
  <c r="DO6170" i="2"/>
  <c r="DL6171" i="2"/>
  <c r="DL6177" i="2"/>
  <c r="DK6179" i="2"/>
  <c r="DE6182" i="2"/>
  <c r="DQ6185" i="2"/>
  <c r="DE6188" i="2"/>
  <c r="DU6188" i="2"/>
  <c r="DL6193" i="2"/>
  <c r="DH6196" i="2"/>
  <c r="DT6204" i="2"/>
  <c r="DE6210" i="2"/>
  <c r="DH6211" i="2"/>
  <c r="DL6215" i="2"/>
  <c r="DF6216" i="2"/>
  <c r="DQ6223" i="2"/>
  <c r="DE6228" i="2"/>
  <c r="DW6228" i="2"/>
  <c r="DR6231" i="2"/>
  <c r="DR6239" i="2"/>
  <c r="DU6244" i="2"/>
  <c r="DR6247" i="2"/>
  <c r="DF6252" i="2"/>
  <c r="DR6255" i="2"/>
  <c r="DU6260" i="2"/>
  <c r="DI6271" i="2"/>
  <c r="DW6272" i="2"/>
  <c r="DP6274" i="2"/>
  <c r="DL6276" i="2"/>
  <c r="DF6284" i="2"/>
  <c r="DR6287" i="2"/>
  <c r="DU6292" i="2"/>
  <c r="DI6303" i="2"/>
  <c r="DW6304" i="2"/>
  <c r="DP6306" i="2"/>
  <c r="DL6308" i="2"/>
  <c r="DF6316" i="2"/>
  <c r="DN6320" i="2"/>
  <c r="DI6321" i="2"/>
  <c r="DI6323" i="2"/>
  <c r="DL6328" i="2"/>
  <c r="DN6332" i="2"/>
  <c r="DU6336" i="2"/>
  <c r="DP6339" i="2"/>
  <c r="DM6344" i="2"/>
  <c r="DH6345" i="2"/>
  <c r="DQ6349" i="2"/>
  <c r="DU6352" i="2"/>
  <c r="DL6374" i="2"/>
  <c r="DF6380" i="2"/>
  <c r="DP6381" i="2"/>
  <c r="DI6399" i="2"/>
  <c r="DH6401" i="2"/>
  <c r="DI6403" i="2"/>
  <c r="DL6407" i="2"/>
  <c r="DT6409" i="2"/>
  <c r="DL6411" i="2"/>
  <c r="DH6412" i="2"/>
  <c r="DL6413" i="2"/>
  <c r="DH6418" i="2"/>
  <c r="DP6419" i="2"/>
  <c r="DL6421" i="2"/>
  <c r="DM6434" i="2"/>
  <c r="DT6445" i="2"/>
  <c r="DE6449" i="2"/>
  <c r="DM6449" i="2"/>
  <c r="DK6450" i="2"/>
  <c r="DT6450" i="2"/>
  <c r="DI6451" i="2"/>
  <c r="DF6452" i="2"/>
  <c r="DP6452" i="2"/>
  <c r="DE6453" i="2"/>
  <c r="DM6453" i="2"/>
  <c r="DG6455" i="2"/>
  <c r="DR6464" i="2"/>
  <c r="DE6467" i="2"/>
  <c r="DM6467" i="2"/>
  <c r="DI6468" i="2"/>
  <c r="DE6470" i="2"/>
  <c r="DK6471" i="2"/>
  <c r="DG6484" i="2"/>
  <c r="DQ6484" i="2"/>
  <c r="DK6486" i="2"/>
  <c r="DI6487" i="2"/>
  <c r="DF6489" i="2"/>
  <c r="DJ6491" i="2"/>
  <c r="DF6492" i="2"/>
  <c r="DJ6494" i="2"/>
  <c r="DS6494" i="2"/>
  <c r="DH6495" i="2"/>
  <c r="DJ6497" i="2"/>
  <c r="DF6498" i="2"/>
  <c r="DO6498" i="2"/>
  <c r="DL6499" i="2"/>
  <c r="DH6500" i="2"/>
  <c r="DQ6500" i="2"/>
  <c r="DI6503" i="2"/>
  <c r="DK6505" i="2"/>
  <c r="DG6506" i="2"/>
  <c r="DP6506" i="2"/>
  <c r="DI6508" i="2"/>
  <c r="DR6508" i="2"/>
  <c r="DI6511" i="2"/>
  <c r="DK6513" i="2"/>
  <c r="DG6514" i="2"/>
  <c r="DP6514" i="2"/>
  <c r="DI6516" i="2"/>
  <c r="DR6516" i="2"/>
  <c r="DI6519" i="2"/>
  <c r="DG6522" i="2"/>
  <c r="DP6522" i="2"/>
  <c r="DI6527" i="2"/>
  <c r="DQ6628" i="2"/>
  <c r="DI6628" i="2"/>
  <c r="DT6628" i="2"/>
  <c r="DL6628" i="2"/>
  <c r="DQ6634" i="2"/>
  <c r="DI6634" i="2"/>
  <c r="DT6634" i="2"/>
  <c r="DL6634" i="2"/>
  <c r="DQ6638" i="2"/>
  <c r="DI6638" i="2"/>
  <c r="DO6638" i="2"/>
  <c r="DG6638" i="2"/>
  <c r="DT6638" i="2"/>
  <c r="DL6638" i="2"/>
  <c r="DL6689" i="2"/>
  <c r="DN6689" i="2"/>
  <c r="DL6699" i="2"/>
  <c r="DS6699" i="2"/>
  <c r="DO6699" i="2"/>
  <c r="DK6699" i="2"/>
  <c r="DH6699" i="2"/>
  <c r="DL6706" i="2"/>
  <c r="DM6706" i="2"/>
  <c r="DG6706" i="2"/>
  <c r="DT6706" i="2"/>
  <c r="DO6706" i="2"/>
  <c r="DU6746" i="2"/>
  <c r="DG6746" i="2"/>
  <c r="DT6746" i="2"/>
  <c r="DO6746" i="2"/>
  <c r="DM6746" i="2"/>
  <c r="DJ6746" i="2"/>
  <c r="DL6755" i="2"/>
  <c r="DS6755" i="2"/>
  <c r="DW6767" i="2"/>
  <c r="DO6755" i="2"/>
  <c r="DK6755" i="2"/>
  <c r="DH6755" i="2"/>
  <c r="DU6871" i="2"/>
  <c r="DQ6871" i="2"/>
  <c r="DF6871" i="2"/>
  <c r="DP6871" i="2"/>
  <c r="DO6871" i="2"/>
  <c r="DN6871" i="2"/>
  <c r="DW6883" i="2"/>
  <c r="DL6871" i="2"/>
  <c r="DI6871" i="2"/>
  <c r="DT6871" i="2"/>
  <c r="DG6871" i="2"/>
  <c r="DP6936" i="2"/>
  <c r="DL6936" i="2"/>
  <c r="DK6936" i="2"/>
  <c r="DJ6936" i="2"/>
  <c r="DU6936" i="2"/>
  <c r="DI6936" i="2"/>
  <c r="DT6936" i="2"/>
  <c r="DG6936" i="2"/>
  <c r="DR6936" i="2"/>
  <c r="DU6988" i="2"/>
  <c r="DO6988" i="2"/>
  <c r="DM6988" i="2"/>
  <c r="DK6988" i="2"/>
  <c r="DM7082" i="2"/>
  <c r="DL7082" i="2"/>
  <c r="DU7082" i="2"/>
  <c r="DK7082" i="2"/>
  <c r="DT7082" i="2"/>
  <c r="DI7082" i="2"/>
  <c r="DS7082" i="2"/>
  <c r="DH7082" i="2"/>
  <c r="DQ7082" i="2"/>
  <c r="DG7082" i="2"/>
  <c r="DO7082" i="2"/>
  <c r="DU7205" i="2"/>
  <c r="DP7205" i="2"/>
  <c r="DF7205" i="2"/>
  <c r="DS7252" i="2"/>
  <c r="DT7252" i="2"/>
  <c r="DJ7252" i="2"/>
  <c r="DO7252" i="2"/>
  <c r="DE7252" i="2"/>
  <c r="DN7252" i="2"/>
  <c r="DW7264" i="2"/>
  <c r="DM7252" i="2"/>
  <c r="DL7252" i="2"/>
  <c r="DU7252" i="2"/>
  <c r="DI7252" i="2"/>
  <c r="DR7252" i="2"/>
  <c r="DH7252" i="2"/>
  <c r="DP7252" i="2"/>
  <c r="DF7252" i="2"/>
  <c r="DS7260" i="2"/>
  <c r="DU7260" i="2"/>
  <c r="DL7260" i="2"/>
  <c r="DR7260" i="2"/>
  <c r="DH7260" i="2"/>
  <c r="DQ7260" i="2"/>
  <c r="DG7260" i="2"/>
  <c r="DP7260" i="2"/>
  <c r="DF7260" i="2"/>
  <c r="DW7272" i="2"/>
  <c r="DO7260" i="2"/>
  <c r="DE7260" i="2"/>
  <c r="DN7260" i="2"/>
  <c r="DM7260" i="2"/>
  <c r="DT7260" i="2"/>
  <c r="DI7260" i="2"/>
  <c r="DO7271" i="2"/>
  <c r="DS7271" i="2"/>
  <c r="DJ7271" i="2"/>
  <c r="DM7271" i="2"/>
  <c r="DN7271" i="2"/>
  <c r="DL7271" i="2"/>
  <c r="DK7271" i="2"/>
  <c r="DU7271" i="2"/>
  <c r="DI7271" i="2"/>
  <c r="DT7271" i="2"/>
  <c r="DH7271" i="2"/>
  <c r="DR7271" i="2"/>
  <c r="DF7271" i="2"/>
  <c r="DP7271" i="2"/>
  <c r="DP7272" i="2"/>
  <c r="DH7272" i="2"/>
  <c r="DS7272" i="2"/>
  <c r="DK7272" i="2"/>
  <c r="DO7272" i="2"/>
  <c r="DE7272" i="2"/>
  <c r="DN7272" i="2"/>
  <c r="DM7272" i="2"/>
  <c r="DL7272" i="2"/>
  <c r="DU7272" i="2"/>
  <c r="DJ7272" i="2"/>
  <c r="DT7272" i="2"/>
  <c r="DI7272" i="2"/>
  <c r="DW7284" i="2"/>
  <c r="DQ7272" i="2"/>
  <c r="DF7272" i="2"/>
  <c r="DO7273" i="2"/>
  <c r="DM7273" i="2"/>
  <c r="DQ7273" i="2"/>
  <c r="DH7273" i="2"/>
  <c r="DR7273" i="2"/>
  <c r="DE7273" i="2"/>
  <c r="DP7273" i="2"/>
  <c r="DN7273" i="2"/>
  <c r="DL7273" i="2"/>
  <c r="DK7273" i="2"/>
  <c r="DU7273" i="2"/>
  <c r="DJ7273" i="2"/>
  <c r="DS7273" i="2"/>
  <c r="DF7273" i="2"/>
  <c r="DW7364" i="2"/>
  <c r="DN7352" i="2"/>
  <c r="DF7352" i="2"/>
  <c r="DT7352" i="2"/>
  <c r="DL7352" i="2"/>
  <c r="DS7352" i="2"/>
  <c r="DK7352" i="2"/>
  <c r="DO7352" i="2"/>
  <c r="DG7352" i="2"/>
  <c r="DP7352" i="2"/>
  <c r="DM7352" i="2"/>
  <c r="DJ7352" i="2"/>
  <c r="DI7352" i="2"/>
  <c r="DH7352" i="2"/>
  <c r="DU7352" i="2"/>
  <c r="DE7352" i="2"/>
  <c r="DQ7352" i="2"/>
  <c r="DS7401" i="2"/>
  <c r="DM7401" i="2"/>
  <c r="DJ7401" i="2"/>
  <c r="DI7401" i="2"/>
  <c r="DE7401" i="2"/>
  <c r="DW7413" i="2"/>
  <c r="DU7401" i="2"/>
  <c r="DQ7401" i="2"/>
  <c r="DR7401" i="2"/>
  <c r="DT7411" i="2"/>
  <c r="DK7411" i="2"/>
  <c r="DS7411" i="2"/>
  <c r="DI7411" i="2"/>
  <c r="DW7423" i="2"/>
  <c r="DQ7411" i="2"/>
  <c r="DH7411" i="2"/>
  <c r="DP7411" i="2"/>
  <c r="DG7411" i="2"/>
  <c r="DO7411" i="2"/>
  <c r="DF7411" i="2"/>
  <c r="DN7411" i="2"/>
  <c r="DE7411" i="2"/>
  <c r="DU7411" i="2"/>
  <c r="DL7411" i="2"/>
  <c r="DM7411" i="2"/>
  <c r="DL6652" i="2"/>
  <c r="DT6652" i="2"/>
  <c r="DL6664" i="2"/>
  <c r="DT6664" i="2"/>
  <c r="DF6670" i="2"/>
  <c r="DQ6670" i="2"/>
  <c r="DK6671" i="2"/>
  <c r="DH6678" i="2"/>
  <c r="DS6686" i="2"/>
  <c r="DL6694" i="2"/>
  <c r="DL6704" i="2"/>
  <c r="DN6707" i="2"/>
  <c r="DL6710" i="2"/>
  <c r="DG6712" i="2"/>
  <c r="DR6712" i="2"/>
  <c r="DO6718" i="2"/>
  <c r="DJ6720" i="2"/>
  <c r="DT6720" i="2"/>
  <c r="DH6723" i="2"/>
  <c r="DS6726" i="2"/>
  <c r="DJ6728" i="2"/>
  <c r="DT6728" i="2"/>
  <c r="DJ6730" i="2"/>
  <c r="DE6732" i="2"/>
  <c r="DP6732" i="2"/>
  <c r="DG6741" i="2"/>
  <c r="DF6747" i="2"/>
  <c r="DF6749" i="2"/>
  <c r="DN6751" i="2"/>
  <c r="DS6757" i="2"/>
  <c r="DO6758" i="2"/>
  <c r="DQ6765" i="2"/>
  <c r="DI6767" i="2"/>
  <c r="DE6768" i="2"/>
  <c r="DP6768" i="2"/>
  <c r="DG6772" i="2"/>
  <c r="DG6778" i="2"/>
  <c r="DO6779" i="2"/>
  <c r="DQ6781" i="2"/>
  <c r="DO6783" i="2"/>
  <c r="DG6784" i="2"/>
  <c r="DF6785" i="2"/>
  <c r="DF6789" i="2"/>
  <c r="DI6791" i="2"/>
  <c r="DU6794" i="2"/>
  <c r="DN6795" i="2"/>
  <c r="DE6796" i="2"/>
  <c r="DT6797" i="2"/>
  <c r="DH6799" i="2"/>
  <c r="DL6803" i="2"/>
  <c r="DQ6805" i="2"/>
  <c r="DG6807" i="2"/>
  <c r="DT6807" i="2"/>
  <c r="DL6810" i="2"/>
  <c r="DG6811" i="2"/>
  <c r="DT6811" i="2"/>
  <c r="DP6812" i="2"/>
  <c r="DH6816" i="2"/>
  <c r="DH6820" i="2"/>
  <c r="DP6824" i="2"/>
  <c r="DL6825" i="2"/>
  <c r="DG6829" i="2"/>
  <c r="DL6831" i="2"/>
  <c r="DU6832" i="2"/>
  <c r="DT6833" i="2"/>
  <c r="DL6835" i="2"/>
  <c r="DN6837" i="2"/>
  <c r="DP6839" i="2"/>
  <c r="DJ6840" i="2"/>
  <c r="DG6841" i="2"/>
  <c r="DE6842" i="2"/>
  <c r="DJ6844" i="2"/>
  <c r="DT6845" i="2"/>
  <c r="DH6847" i="2"/>
  <c r="DW6847" i="2"/>
  <c r="DP6850" i="2"/>
  <c r="DW6851" i="2"/>
  <c r="DL6854" i="2"/>
  <c r="DN6855" i="2"/>
  <c r="DT6857" i="2"/>
  <c r="DI6859" i="2"/>
  <c r="DS6860" i="2"/>
  <c r="DL6861" i="2"/>
  <c r="DH6864" i="2"/>
  <c r="DR6868" i="2"/>
  <c r="DH6869" i="2"/>
  <c r="DP6870" i="2"/>
  <c r="DL6872" i="2"/>
  <c r="DP6873" i="2"/>
  <c r="DH6876" i="2"/>
  <c r="DT6876" i="2"/>
  <c r="DL6877" i="2"/>
  <c r="DE6878" i="2"/>
  <c r="DS6878" i="2"/>
  <c r="DP6880" i="2"/>
  <c r="DG6881" i="2"/>
  <c r="DT6881" i="2"/>
  <c r="DJ6884" i="2"/>
  <c r="DU6884" i="2"/>
  <c r="DN6885" i="2"/>
  <c r="DE6886" i="2"/>
  <c r="DS6886" i="2"/>
  <c r="DP6888" i="2"/>
  <c r="DG6889" i="2"/>
  <c r="DT6889" i="2"/>
  <c r="DJ6892" i="2"/>
  <c r="DU6892" i="2"/>
  <c r="DN6893" i="2"/>
  <c r="DE6894" i="2"/>
  <c r="DS6894" i="2"/>
  <c r="DP6896" i="2"/>
  <c r="DG6897" i="2"/>
  <c r="DT6897" i="2"/>
  <c r="DJ6900" i="2"/>
  <c r="DU6900" i="2"/>
  <c r="DN6901" i="2"/>
  <c r="DE6902" i="2"/>
  <c r="DS6902" i="2"/>
  <c r="DP6904" i="2"/>
  <c r="DG6905" i="2"/>
  <c r="DT6905" i="2"/>
  <c r="DJ6908" i="2"/>
  <c r="DU6908" i="2"/>
  <c r="DN6909" i="2"/>
  <c r="DI6911" i="2"/>
  <c r="DP6912" i="2"/>
  <c r="DG6913" i="2"/>
  <c r="DT6913" i="2"/>
  <c r="DL6914" i="2"/>
  <c r="DP6915" i="2"/>
  <c r="DJ6916" i="2"/>
  <c r="DU6916" i="2"/>
  <c r="DE6918" i="2"/>
  <c r="DS6918" i="2"/>
  <c r="DE6921" i="2"/>
  <c r="DM6921" i="2"/>
  <c r="DU6921" i="2"/>
  <c r="DJ6925" i="2"/>
  <c r="DR6925" i="2"/>
  <c r="DF6926" i="2"/>
  <c r="DN6926" i="2"/>
  <c r="DO6927" i="2"/>
  <c r="DI6929" i="2"/>
  <c r="DQ6929" i="2"/>
  <c r="DE6930" i="2"/>
  <c r="DM6930" i="2"/>
  <c r="DU6930" i="2"/>
  <c r="DN6931" i="2"/>
  <c r="DE6932" i="2"/>
  <c r="DS6932" i="2"/>
  <c r="DH6937" i="2"/>
  <c r="DW6937" i="2"/>
  <c r="DJ6938" i="2"/>
  <c r="DR6938" i="2"/>
  <c r="DH6939" i="2"/>
  <c r="DE6942" i="2"/>
  <c r="DQ6942" i="2"/>
  <c r="DM6943" i="2"/>
  <c r="DO6944" i="2"/>
  <c r="DM6950" i="2"/>
  <c r="DH6951" i="2"/>
  <c r="DQ6953" i="2"/>
  <c r="DL6955" i="2"/>
  <c r="DP6957" i="2"/>
  <c r="DS6959" i="2"/>
  <c r="DQ6960" i="2"/>
  <c r="DM6962" i="2"/>
  <c r="DQ6964" i="2"/>
  <c r="DI6965" i="2"/>
  <c r="DU6965" i="2"/>
  <c r="DU6966" i="2"/>
  <c r="DM6967" i="2"/>
  <c r="DE6968" i="2"/>
  <c r="DQ6968" i="2"/>
  <c r="DI6969" i="2"/>
  <c r="DU6969" i="2"/>
  <c r="DM6971" i="2"/>
  <c r="DG6972" i="2"/>
  <c r="DS6973" i="2"/>
  <c r="DM6976" i="2"/>
  <c r="DH6978" i="2"/>
  <c r="DS6978" i="2"/>
  <c r="DS6980" i="2"/>
  <c r="DP6981" i="2"/>
  <c r="DT6982" i="2"/>
  <c r="DM6983" i="2"/>
  <c r="DE6984" i="2"/>
  <c r="DQ6984" i="2"/>
  <c r="DL6986" i="2"/>
  <c r="DM6987" i="2"/>
  <c r="DK6990" i="2"/>
  <c r="DM6993" i="2"/>
  <c r="DO6994" i="2"/>
  <c r="DE6995" i="2"/>
  <c r="DQ6995" i="2"/>
  <c r="DM6996" i="2"/>
  <c r="DE6998" i="2"/>
  <c r="DT6998" i="2"/>
  <c r="DK6999" i="2"/>
  <c r="DU6999" i="2"/>
  <c r="DM7000" i="2"/>
  <c r="DI7003" i="2"/>
  <c r="DU7003" i="2"/>
  <c r="DI7006" i="2"/>
  <c r="DU7006" i="2"/>
  <c r="DM7008" i="2"/>
  <c r="DO7009" i="2"/>
  <c r="DE7010" i="2"/>
  <c r="DP7010" i="2"/>
  <c r="DO7012" i="2"/>
  <c r="DI7015" i="2"/>
  <c r="DT7015" i="2"/>
  <c r="DK7016" i="2"/>
  <c r="DU7016" i="2"/>
  <c r="DL7017" i="2"/>
  <c r="DG7023" i="2"/>
  <c r="DQ7023" i="2"/>
  <c r="DH7024" i="2"/>
  <c r="DS7024" i="2"/>
  <c r="DK7026" i="2"/>
  <c r="DU7026" i="2"/>
  <c r="DL7027" i="2"/>
  <c r="DP7030" i="2"/>
  <c r="DH7031" i="2"/>
  <c r="DS7031" i="2"/>
  <c r="DL7034" i="2"/>
  <c r="DM7035" i="2"/>
  <c r="DQ7036" i="2"/>
  <c r="DM7038" i="2"/>
  <c r="DE7040" i="2"/>
  <c r="DP7040" i="2"/>
  <c r="DG7041" i="2"/>
  <c r="DQ7041" i="2"/>
  <c r="DH7042" i="2"/>
  <c r="DS7042" i="2"/>
  <c r="DL7044" i="2"/>
  <c r="DL7048" i="2"/>
  <c r="DM7049" i="2"/>
  <c r="DE7051" i="2"/>
  <c r="DP7051" i="2"/>
  <c r="DH7052" i="2"/>
  <c r="DT7052" i="2"/>
  <c r="DE7054" i="2"/>
  <c r="DP7054" i="2"/>
  <c r="DH7056" i="2"/>
  <c r="DS7056" i="2"/>
  <c r="DI7057" i="2"/>
  <c r="DT7057" i="2"/>
  <c r="DK7058" i="2"/>
  <c r="DU7058" i="2"/>
  <c r="DO7061" i="2"/>
  <c r="DL7062" i="2"/>
  <c r="DM7063" i="2"/>
  <c r="DG7066" i="2"/>
  <c r="DQ7066" i="2"/>
  <c r="DH7067" i="2"/>
  <c r="DS7067" i="2"/>
  <c r="DG7071" i="2"/>
  <c r="DQ7071" i="2"/>
  <c r="DH7072" i="2"/>
  <c r="DS7072" i="2"/>
  <c r="DK7074" i="2"/>
  <c r="DU7074" i="2"/>
  <c r="DL7075" i="2"/>
  <c r="DM7076" i="2"/>
  <c r="DK7079" i="2"/>
  <c r="DU7079" i="2"/>
  <c r="DL7080" i="2"/>
  <c r="DM7081" i="2"/>
  <c r="DG7084" i="2"/>
  <c r="DQ7084" i="2"/>
  <c r="DO7087" i="2"/>
  <c r="DE7088" i="2"/>
  <c r="DP7088" i="2"/>
  <c r="DG7089" i="2"/>
  <c r="DQ7089" i="2"/>
  <c r="DK7092" i="2"/>
  <c r="DU7092" i="2"/>
  <c r="DH7095" i="2"/>
  <c r="DS7095" i="2"/>
  <c r="DI7096" i="2"/>
  <c r="DT7096" i="2"/>
  <c r="DK7097" i="2"/>
  <c r="DU7097" i="2"/>
  <c r="DO7100" i="2"/>
  <c r="DE7101" i="2"/>
  <c r="DP7101" i="2"/>
  <c r="DH7103" i="2"/>
  <c r="DS7103" i="2"/>
  <c r="DI7104" i="2"/>
  <c r="DT7104" i="2"/>
  <c r="DK7105" i="2"/>
  <c r="DU7105" i="2"/>
  <c r="DO7108" i="2"/>
  <c r="DE7109" i="2"/>
  <c r="DP7109" i="2"/>
  <c r="DH7111" i="2"/>
  <c r="DS7111" i="2"/>
  <c r="DI7112" i="2"/>
  <c r="DT7112" i="2"/>
  <c r="DK7113" i="2"/>
  <c r="DU7113" i="2"/>
  <c r="DO7116" i="2"/>
  <c r="DE7117" i="2"/>
  <c r="DP7117" i="2"/>
  <c r="DH7119" i="2"/>
  <c r="DS7119" i="2"/>
  <c r="DI7120" i="2"/>
  <c r="DT7120" i="2"/>
  <c r="DK7121" i="2"/>
  <c r="DU7121" i="2"/>
  <c r="DO7124" i="2"/>
  <c r="DE7125" i="2"/>
  <c r="DP7125" i="2"/>
  <c r="DG7126" i="2"/>
  <c r="DQ7126" i="2"/>
  <c r="DI7128" i="2"/>
  <c r="DT7128" i="2"/>
  <c r="DK7129" i="2"/>
  <c r="DU7129" i="2"/>
  <c r="DL7130" i="2"/>
  <c r="DO7132" i="2"/>
  <c r="DL7138" i="2"/>
  <c r="DM7139" i="2"/>
  <c r="DQ7141" i="2"/>
  <c r="DL7143" i="2"/>
  <c r="DK7145" i="2"/>
  <c r="DK7146" i="2"/>
  <c r="DU7146" i="2"/>
  <c r="DL7147" i="2"/>
  <c r="DE7152" i="2"/>
  <c r="DW7158" i="2"/>
  <c r="DE7162" i="2"/>
  <c r="DT7162" i="2"/>
  <c r="DO7170" i="2"/>
  <c r="DH7175" i="2"/>
  <c r="DU7175" i="2"/>
  <c r="DM7177" i="2"/>
  <c r="DE7186" i="2"/>
  <c r="DN7171" i="2"/>
  <c r="DK7171" i="2"/>
  <c r="DP7189" i="2"/>
  <c r="DU7174" i="2"/>
  <c r="DM7174" i="2"/>
  <c r="DF7197" i="2"/>
  <c r="DT7198" i="2"/>
  <c r="DT7202" i="2"/>
  <c r="DN7191" i="2"/>
  <c r="DT7191" i="2"/>
  <c r="DH7191" i="2"/>
  <c r="DR7194" i="2"/>
  <c r="DJ7194" i="2"/>
  <c r="DN7216" i="2"/>
  <c r="DI7218" i="2"/>
  <c r="DU7218" i="2"/>
  <c r="DW7229" i="2"/>
  <c r="DN7217" i="2"/>
  <c r="DH7235" i="2"/>
  <c r="DU7235" i="2"/>
  <c r="DL7236" i="2"/>
  <c r="DI7238" i="2"/>
  <c r="DU7238" i="2"/>
  <c r="DH7246" i="2"/>
  <c r="DJ7247" i="2"/>
  <c r="DN7248" i="2"/>
  <c r="DO7232" i="2"/>
  <c r="DN7232" i="2"/>
  <c r="DR7249" i="2"/>
  <c r="DJ7250" i="2"/>
  <c r="DU7250" i="2"/>
  <c r="DH7253" i="2"/>
  <c r="DU7253" i="2"/>
  <c r="DJ7255" i="2"/>
  <c r="DO7240" i="2"/>
  <c r="DU7240" i="2"/>
  <c r="DJ7240" i="2"/>
  <c r="DQ7257" i="2"/>
  <c r="DG7258" i="2"/>
  <c r="DW7262" i="2"/>
  <c r="DE7264" i="2"/>
  <c r="DO7264" i="2"/>
  <c r="DE7265" i="2"/>
  <c r="DQ7265" i="2"/>
  <c r="DI7266" i="2"/>
  <c r="DT7266" i="2"/>
  <c r="DS7259" i="2"/>
  <c r="DL7259" i="2"/>
  <c r="DW7278" i="2"/>
  <c r="DM7279" i="2"/>
  <c r="DE7280" i="2"/>
  <c r="DP7280" i="2"/>
  <c r="DE7281" i="2"/>
  <c r="DQ7281" i="2"/>
  <c r="DI7282" i="2"/>
  <c r="DK7284" i="2"/>
  <c r="DN7286" i="2"/>
  <c r="DL7292" i="2"/>
  <c r="DJ7294" i="2"/>
  <c r="DU7294" i="2"/>
  <c r="DI7298" i="2"/>
  <c r="DI7300" i="2"/>
  <c r="DS7300" i="2"/>
  <c r="DF7302" i="2"/>
  <c r="DQ7302" i="2"/>
  <c r="DN7288" i="2"/>
  <c r="DF7288" i="2"/>
  <c r="DQ7288" i="2"/>
  <c r="DI7288" i="2"/>
  <c r="DW7306" i="2"/>
  <c r="DI7308" i="2"/>
  <c r="DS7308" i="2"/>
  <c r="DF7310" i="2"/>
  <c r="DQ7310" i="2"/>
  <c r="DR7296" i="2"/>
  <c r="DJ7296" i="2"/>
  <c r="DU7296" i="2"/>
  <c r="DM7296" i="2"/>
  <c r="DE7296" i="2"/>
  <c r="DW7314" i="2"/>
  <c r="DI7316" i="2"/>
  <c r="DS7316" i="2"/>
  <c r="DF7318" i="2"/>
  <c r="DQ7318" i="2"/>
  <c r="DT7304" i="2"/>
  <c r="DL7304" i="2"/>
  <c r="DO7304" i="2"/>
  <c r="DG7304" i="2"/>
  <c r="DW7322" i="2"/>
  <c r="DI7324" i="2"/>
  <c r="DS7324" i="2"/>
  <c r="DF7326" i="2"/>
  <c r="DQ7326" i="2"/>
  <c r="DN7328" i="2"/>
  <c r="DT7312" i="2"/>
  <c r="DL7312" i="2"/>
  <c r="DO7312" i="2"/>
  <c r="DG7312" i="2"/>
  <c r="DW7330" i="2"/>
  <c r="DI7332" i="2"/>
  <c r="DF7334" i="2"/>
  <c r="DQ7334" i="2"/>
  <c r="DN7336" i="2"/>
  <c r="DT7320" i="2"/>
  <c r="DL7320" i="2"/>
  <c r="DO7320" i="2"/>
  <c r="DG7320" i="2"/>
  <c r="DW7338" i="2"/>
  <c r="DI7340" i="2"/>
  <c r="DS7340" i="2"/>
  <c r="DF7342" i="2"/>
  <c r="DP7346" i="2"/>
  <c r="DH7354" i="2"/>
  <c r="DW7380" i="2"/>
  <c r="DN7368" i="2"/>
  <c r="DF7368" i="2"/>
  <c r="DU7368" i="2"/>
  <c r="DM7368" i="2"/>
  <c r="DE7368" i="2"/>
  <c r="DT7368" i="2"/>
  <c r="DL7368" i="2"/>
  <c r="DS7368" i="2"/>
  <c r="DK7368" i="2"/>
  <c r="DR7368" i="2"/>
  <c r="DJ7368" i="2"/>
  <c r="DQ7368" i="2"/>
  <c r="DI7368" i="2"/>
  <c r="DO7368" i="2"/>
  <c r="DG7368" i="2"/>
  <c r="DR7381" i="2"/>
  <c r="DJ7381" i="2"/>
  <c r="DQ7381" i="2"/>
  <c r="DI7381" i="2"/>
  <c r="DP7381" i="2"/>
  <c r="DH7381" i="2"/>
  <c r="DO7381" i="2"/>
  <c r="DG7381" i="2"/>
  <c r="DW7393" i="2"/>
  <c r="DN7381" i="2"/>
  <c r="DF7381" i="2"/>
  <c r="DU7381" i="2"/>
  <c r="DM7381" i="2"/>
  <c r="DE7381" i="2"/>
  <c r="DS7381" i="2"/>
  <c r="DK7381" i="2"/>
  <c r="DN7386" i="2"/>
  <c r="DF7386" i="2"/>
  <c r="DU7386" i="2"/>
  <c r="DM7386" i="2"/>
  <c r="DE7386" i="2"/>
  <c r="DT7386" i="2"/>
  <c r="DL7386" i="2"/>
  <c r="DS7386" i="2"/>
  <c r="DK7386" i="2"/>
  <c r="DW7398" i="2"/>
  <c r="DR7386" i="2"/>
  <c r="DJ7386" i="2"/>
  <c r="DQ7386" i="2"/>
  <c r="DI7386" i="2"/>
  <c r="DO7386" i="2"/>
  <c r="DG7386" i="2"/>
  <c r="DM7412" i="2"/>
  <c r="DO7412" i="2"/>
  <c r="DK7412" i="2"/>
  <c r="DJ7412" i="2"/>
  <c r="DE7412" i="2"/>
  <c r="DS7412" i="2"/>
  <c r="DS7439" i="2"/>
  <c r="DH7439" i="2"/>
  <c r="DQ7439" i="2"/>
  <c r="DF7439" i="2"/>
  <c r="DP7439" i="2"/>
  <c r="DE7439" i="2"/>
  <c r="DN7439" i="2"/>
  <c r="DM7439" i="2"/>
  <c r="DL7439" i="2"/>
  <c r="DT7439" i="2"/>
  <c r="DI7439" i="2"/>
  <c r="DN7463" i="2"/>
  <c r="DQ7463" i="2"/>
  <c r="DP7463" i="2"/>
  <c r="DK7463" i="2"/>
  <c r="DF7463" i="2"/>
  <c r="DE7463" i="2"/>
  <c r="DU7463" i="2"/>
  <c r="DH7552" i="2"/>
  <c r="DG7552" i="2"/>
  <c r="DT7552" i="2"/>
  <c r="DQ7552" i="2"/>
  <c r="DP7552" i="2"/>
  <c r="DO7552" i="2"/>
  <c r="DI7552" i="2"/>
  <c r="DO7620" i="2"/>
  <c r="DR7620" i="2"/>
  <c r="DH7620" i="2"/>
  <c r="DQ7620" i="2"/>
  <c r="DP7620" i="2"/>
  <c r="DL7620" i="2"/>
  <c r="DK7620" i="2"/>
  <c r="DJ7620" i="2"/>
  <c r="DI7620" i="2"/>
  <c r="DS7620" i="2"/>
  <c r="DP7690" i="2"/>
  <c r="DM7690" i="2"/>
  <c r="DJ7690" i="2"/>
  <c r="DT7690" i="2"/>
  <c r="DH7690" i="2"/>
  <c r="DN7690" i="2"/>
  <c r="DU7690" i="2"/>
  <c r="DR7690" i="2"/>
  <c r="DQ7690" i="2"/>
  <c r="DL7690" i="2"/>
  <c r="DI7690" i="2"/>
  <c r="DE7690" i="2"/>
  <c r="DW6719" i="2"/>
  <c r="DF6765" i="2"/>
  <c r="DL6790" i="2"/>
  <c r="DE6794" i="2"/>
  <c r="DL6796" i="2"/>
  <c r="DG6797" i="2"/>
  <c r="DL6799" i="2"/>
  <c r="DO6803" i="2"/>
  <c r="DR6810" i="2"/>
  <c r="DU6812" i="2"/>
  <c r="DH6832" i="2"/>
  <c r="DL6842" i="2"/>
  <c r="DM6844" i="2"/>
  <c r="DG6845" i="2"/>
  <c r="DL6847" i="2"/>
  <c r="DN6859" i="2"/>
  <c r="DL6864" i="2"/>
  <c r="DE6870" i="2"/>
  <c r="DS6870" i="2"/>
  <c r="DP6872" i="2"/>
  <c r="DJ6878" i="2"/>
  <c r="DU6878" i="2"/>
  <c r="DE6880" i="2"/>
  <c r="DS6880" i="2"/>
  <c r="DJ6886" i="2"/>
  <c r="DU6886" i="2"/>
  <c r="DE6888" i="2"/>
  <c r="DS6888" i="2"/>
  <c r="DJ6894" i="2"/>
  <c r="DU6894" i="2"/>
  <c r="DE6896" i="2"/>
  <c r="DS6896" i="2"/>
  <c r="DJ6902" i="2"/>
  <c r="DU6902" i="2"/>
  <c r="DP6909" i="2"/>
  <c r="DN6911" i="2"/>
  <c r="DL6916" i="2"/>
  <c r="DH6926" i="2"/>
  <c r="DP6926" i="2"/>
  <c r="DF6927" i="2"/>
  <c r="DQ6927" i="2"/>
  <c r="DK6937" i="2"/>
  <c r="DH6952" i="2"/>
  <c r="DE6962" i="2"/>
  <c r="DP6962" i="2"/>
  <c r="DH6968" i="2"/>
  <c r="DT6968" i="2"/>
  <c r="DK6972" i="2"/>
  <c r="DI6973" i="2"/>
  <c r="DO6986" i="2"/>
  <c r="DG6994" i="2"/>
  <c r="DQ6994" i="2"/>
  <c r="DH6995" i="2"/>
  <c r="DT6995" i="2"/>
  <c r="DI6998" i="2"/>
  <c r="DL7003" i="2"/>
  <c r="DL7006" i="2"/>
  <c r="DE7008" i="2"/>
  <c r="DP7008" i="2"/>
  <c r="DL7015" i="2"/>
  <c r="DK7024" i="2"/>
  <c r="DU7024" i="2"/>
  <c r="DM7026" i="2"/>
  <c r="DE7035" i="2"/>
  <c r="DP7035" i="2"/>
  <c r="DE7038" i="2"/>
  <c r="DP7038" i="2"/>
  <c r="DH7040" i="2"/>
  <c r="DS7040" i="2"/>
  <c r="DO7044" i="2"/>
  <c r="DE7049" i="2"/>
  <c r="DP7049" i="2"/>
  <c r="DH7051" i="2"/>
  <c r="DS7051" i="2"/>
  <c r="DH7054" i="2"/>
  <c r="DS7054" i="2"/>
  <c r="DK7056" i="2"/>
  <c r="DU7056" i="2"/>
  <c r="DK7067" i="2"/>
  <c r="DU7067" i="2"/>
  <c r="DK7072" i="2"/>
  <c r="DU7072" i="2"/>
  <c r="DM7074" i="2"/>
  <c r="DO7077" i="2"/>
  <c r="DM7079" i="2"/>
  <c r="DG7087" i="2"/>
  <c r="DQ7087" i="2"/>
  <c r="DK7095" i="2"/>
  <c r="DU7095" i="2"/>
  <c r="DH7101" i="2"/>
  <c r="DS7101" i="2"/>
  <c r="DK7103" i="2"/>
  <c r="DU7103" i="2"/>
  <c r="DH7109" i="2"/>
  <c r="DS7109" i="2"/>
  <c r="DK7111" i="2"/>
  <c r="DU7111" i="2"/>
  <c r="DH7117" i="2"/>
  <c r="DS7117" i="2"/>
  <c r="DK7119" i="2"/>
  <c r="DU7119" i="2"/>
  <c r="DG7124" i="2"/>
  <c r="DQ7124" i="2"/>
  <c r="DL7128" i="2"/>
  <c r="DG7132" i="2"/>
  <c r="DQ7132" i="2"/>
  <c r="DO7138" i="2"/>
  <c r="DE7139" i="2"/>
  <c r="DP7139" i="2"/>
  <c r="DM7152" i="2"/>
  <c r="DE7170" i="2"/>
  <c r="DT7170" i="2"/>
  <c r="DK7175" i="2"/>
  <c r="DP7197" i="2"/>
  <c r="DL7218" i="2"/>
  <c r="DL7235" i="2"/>
  <c r="DM7219" i="2"/>
  <c r="DN7219" i="2"/>
  <c r="DP7236" i="2"/>
  <c r="DP7222" i="2"/>
  <c r="DE7222" i="2"/>
  <c r="DS7245" i="2"/>
  <c r="DQ7245" i="2"/>
  <c r="DS7246" i="2"/>
  <c r="DW7258" i="2"/>
  <c r="DP7246" i="2"/>
  <c r="DG7246" i="2"/>
  <c r="DS7262" i="2"/>
  <c r="DW7274" i="2"/>
  <c r="DT7262" i="2"/>
  <c r="DJ7262" i="2"/>
  <c r="DS7268" i="2"/>
  <c r="DP7268" i="2"/>
  <c r="DG7268" i="2"/>
  <c r="DO7275" i="2"/>
  <c r="DQ7275" i="2"/>
  <c r="DH7275" i="2"/>
  <c r="DT7275" i="2"/>
  <c r="DK7275" i="2"/>
  <c r="DO7290" i="2"/>
  <c r="DG7290" i="2"/>
  <c r="DR7290" i="2"/>
  <c r="DJ7290" i="2"/>
  <c r="DS7298" i="2"/>
  <c r="DK7298" i="2"/>
  <c r="DN7298" i="2"/>
  <c r="DF7298" i="2"/>
  <c r="DT7306" i="2"/>
  <c r="DL7306" i="2"/>
  <c r="DO7306" i="2"/>
  <c r="DG7306" i="2"/>
  <c r="DT7314" i="2"/>
  <c r="DL7314" i="2"/>
  <c r="DO7314" i="2"/>
  <c r="DG7314" i="2"/>
  <c r="DT7322" i="2"/>
  <c r="DL7322" i="2"/>
  <c r="DO7322" i="2"/>
  <c r="DG7322" i="2"/>
  <c r="DW7340" i="2"/>
  <c r="DT7332" i="2"/>
  <c r="DL7332" i="2"/>
  <c r="DO7332" i="2"/>
  <c r="DG7332" i="2"/>
  <c r="DW7374" i="2"/>
  <c r="DN7362" i="2"/>
  <c r="DF7362" i="2"/>
  <c r="DU7362" i="2"/>
  <c r="DM7362" i="2"/>
  <c r="DE7362" i="2"/>
  <c r="DT7362" i="2"/>
  <c r="DL7362" i="2"/>
  <c r="DS7362" i="2"/>
  <c r="DK7362" i="2"/>
  <c r="DR7362" i="2"/>
  <c r="DJ7362" i="2"/>
  <c r="DQ7362" i="2"/>
  <c r="DI7362" i="2"/>
  <c r="DO7362" i="2"/>
  <c r="DG7362" i="2"/>
  <c r="DR7393" i="2"/>
  <c r="DJ7393" i="2"/>
  <c r="DQ7393" i="2"/>
  <c r="DI7393" i="2"/>
  <c r="DP7393" i="2"/>
  <c r="DH7393" i="2"/>
  <c r="DO7393" i="2"/>
  <c r="DG7393" i="2"/>
  <c r="DN7393" i="2"/>
  <c r="DF7393" i="2"/>
  <c r="DU7393" i="2"/>
  <c r="DM7393" i="2"/>
  <c r="DE7393" i="2"/>
  <c r="DS7393" i="2"/>
  <c r="DK7393" i="2"/>
  <c r="DU7410" i="2"/>
  <c r="DR7410" i="2"/>
  <c r="DO7410" i="2"/>
  <c r="DM7410" i="2"/>
  <c r="DI7410" i="2"/>
  <c r="DF7410" i="2"/>
  <c r="DE7410" i="2"/>
  <c r="DR7450" i="2"/>
  <c r="DH7450" i="2"/>
  <c r="DQ7450" i="2"/>
  <c r="DG7450" i="2"/>
  <c r="DP7450" i="2"/>
  <c r="DE7450" i="2"/>
  <c r="DO7450" i="2"/>
  <c r="DM7450" i="2"/>
  <c r="DL7450" i="2"/>
  <c r="DT7450" i="2"/>
  <c r="DI7450" i="2"/>
  <c r="DT7568" i="2"/>
  <c r="DP7568" i="2"/>
  <c r="DO7568" i="2"/>
  <c r="DL7568" i="2"/>
  <c r="DH7568" i="2"/>
  <c r="DG7568" i="2"/>
  <c r="DN7613" i="2"/>
  <c r="DS7613" i="2"/>
  <c r="DG7613" i="2"/>
  <c r="DL7613" i="2"/>
  <c r="DK7613" i="2"/>
  <c r="DH7613" i="2"/>
  <c r="DU7613" i="2"/>
  <c r="DF7613" i="2"/>
  <c r="DT7613" i="2"/>
  <c r="DE7613" i="2"/>
  <c r="DW7625" i="2"/>
  <c r="DP7613" i="2"/>
  <c r="DM7613" i="2"/>
  <c r="DG6664" i="2"/>
  <c r="DO6664" i="2"/>
  <c r="DT6671" i="2"/>
  <c r="DM6678" i="2"/>
  <c r="DR6694" i="2"/>
  <c r="DK6701" i="2"/>
  <c r="DS6707" i="2"/>
  <c r="DK6715" i="2"/>
  <c r="DO6723" i="2"/>
  <c r="DR6730" i="2"/>
  <c r="DJ6732" i="2"/>
  <c r="DT6732" i="2"/>
  <c r="DN6741" i="2"/>
  <c r="DN6747" i="2"/>
  <c r="DG6758" i="2"/>
  <c r="DT6758" i="2"/>
  <c r="DG6765" i="2"/>
  <c r="DP6767" i="2"/>
  <c r="DJ6768" i="2"/>
  <c r="DT6768" i="2"/>
  <c r="DO6772" i="2"/>
  <c r="DM6778" i="2"/>
  <c r="DH6779" i="2"/>
  <c r="DS6779" i="2"/>
  <c r="DH6781" i="2"/>
  <c r="DH6783" i="2"/>
  <c r="DS6783" i="2"/>
  <c r="DO6784" i="2"/>
  <c r="DL6785" i="2"/>
  <c r="DJ6794" i="2"/>
  <c r="DM6796" i="2"/>
  <c r="DI6797" i="2"/>
  <c r="DN6799" i="2"/>
  <c r="DP6803" i="2"/>
  <c r="DS6810" i="2"/>
  <c r="DP6816" i="2"/>
  <c r="DL6817" i="2"/>
  <c r="DU6824" i="2"/>
  <c r="DT6825" i="2"/>
  <c r="DN6829" i="2"/>
  <c r="DP6831" i="2"/>
  <c r="DJ6832" i="2"/>
  <c r="DG6833" i="2"/>
  <c r="DP6835" i="2"/>
  <c r="DT6837" i="2"/>
  <c r="DH6839" i="2"/>
  <c r="DS6840" i="2"/>
  <c r="DN6841" i="2"/>
  <c r="DP6842" i="2"/>
  <c r="DW6843" i="2"/>
  <c r="DP6844" i="2"/>
  <c r="DI6845" i="2"/>
  <c r="DN6847" i="2"/>
  <c r="DG6857" i="2"/>
  <c r="DO6859" i="2"/>
  <c r="DQ6861" i="2"/>
  <c r="DM6864" i="2"/>
  <c r="DJ6868" i="2"/>
  <c r="DU6868" i="2"/>
  <c r="DN6869" i="2"/>
  <c r="DH6870" i="2"/>
  <c r="DT6870" i="2"/>
  <c r="DR6872" i="2"/>
  <c r="DL6876" i="2"/>
  <c r="DP6877" i="2"/>
  <c r="DK6878" i="2"/>
  <c r="DH6880" i="2"/>
  <c r="DT6880" i="2"/>
  <c r="DM6884" i="2"/>
  <c r="DF6885" i="2"/>
  <c r="DQ6885" i="2"/>
  <c r="DK6886" i="2"/>
  <c r="DH6888" i="2"/>
  <c r="DT6888" i="2"/>
  <c r="DM6892" i="2"/>
  <c r="DF6893" i="2"/>
  <c r="DQ6893" i="2"/>
  <c r="DK6894" i="2"/>
  <c r="DH6896" i="2"/>
  <c r="DT6896" i="2"/>
  <c r="DM6900" i="2"/>
  <c r="DF6901" i="2"/>
  <c r="DQ6901" i="2"/>
  <c r="DK6902" i="2"/>
  <c r="DH6904" i="2"/>
  <c r="DT6904" i="2"/>
  <c r="DM6908" i="2"/>
  <c r="DF6909" i="2"/>
  <c r="DQ6909" i="2"/>
  <c r="DO6911" i="2"/>
  <c r="DL6913" i="2"/>
  <c r="DR6914" i="2"/>
  <c r="DH6915" i="2"/>
  <c r="DM6916" i="2"/>
  <c r="DH6921" i="2"/>
  <c r="DP6921" i="2"/>
  <c r="DW6923" i="2"/>
  <c r="DE6925" i="2"/>
  <c r="DM6925" i="2"/>
  <c r="DU6925" i="2"/>
  <c r="DI6926" i="2"/>
  <c r="DQ6926" i="2"/>
  <c r="DG6927" i="2"/>
  <c r="DT6927" i="2"/>
  <c r="DH6930" i="2"/>
  <c r="DP6930" i="2"/>
  <c r="DF6931" i="2"/>
  <c r="DQ6931" i="2"/>
  <c r="DN6937" i="2"/>
  <c r="DN6939" i="2"/>
  <c r="DK6942" i="2"/>
  <c r="DU6950" i="2"/>
  <c r="DP6951" i="2"/>
  <c r="DI6952" i="2"/>
  <c r="DH6953" i="2"/>
  <c r="DS6955" i="2"/>
  <c r="DG6959" i="2"/>
  <c r="DE6960" i="2"/>
  <c r="DG6962" i="2"/>
  <c r="DQ6962" i="2"/>
  <c r="DL6963" i="2"/>
  <c r="DM6965" i="2"/>
  <c r="DI6966" i="2"/>
  <c r="DE6967" i="2"/>
  <c r="DQ6967" i="2"/>
  <c r="DI6968" i="2"/>
  <c r="DO6969" i="2"/>
  <c r="DG6971" i="2"/>
  <c r="DS6971" i="2"/>
  <c r="DL6972" i="2"/>
  <c r="DK6973" i="2"/>
  <c r="DE6976" i="2"/>
  <c r="DQ6976" i="2"/>
  <c r="DL6978" i="2"/>
  <c r="DG6980" i="2"/>
  <c r="DE6983" i="2"/>
  <c r="DQ6983" i="2"/>
  <c r="DI6984" i="2"/>
  <c r="DE6986" i="2"/>
  <c r="DP6986" i="2"/>
  <c r="DG6987" i="2"/>
  <c r="DS6987" i="2"/>
  <c r="DP6990" i="2"/>
  <c r="DE6993" i="2"/>
  <c r="DQ6993" i="2"/>
  <c r="DH6994" i="2"/>
  <c r="DS6994" i="2"/>
  <c r="DI6995" i="2"/>
  <c r="DU6995" i="2"/>
  <c r="DK6998" i="2"/>
  <c r="DE7000" i="2"/>
  <c r="DQ7000" i="2"/>
  <c r="DM7003" i="2"/>
  <c r="DM7006" i="2"/>
  <c r="DG7008" i="2"/>
  <c r="DQ7008" i="2"/>
  <c r="DI7010" i="2"/>
  <c r="DT7010" i="2"/>
  <c r="DM7015" i="2"/>
  <c r="DE7017" i="2"/>
  <c r="DP7017" i="2"/>
  <c r="DK7023" i="2"/>
  <c r="DU7023" i="2"/>
  <c r="DL7024" i="2"/>
  <c r="DO7026" i="2"/>
  <c r="DL7031" i="2"/>
  <c r="DE7034" i="2"/>
  <c r="DP7034" i="2"/>
  <c r="DG7035" i="2"/>
  <c r="DQ7035" i="2"/>
  <c r="DG7038" i="2"/>
  <c r="DQ7038" i="2"/>
  <c r="DI7040" i="2"/>
  <c r="DT7040" i="2"/>
  <c r="DL7042" i="2"/>
  <c r="DQ7044" i="2"/>
  <c r="DE7048" i="2"/>
  <c r="DP7048" i="2"/>
  <c r="DG7049" i="2"/>
  <c r="DQ7049" i="2"/>
  <c r="DI7051" i="2"/>
  <c r="DT7051" i="2"/>
  <c r="DI7054" i="2"/>
  <c r="DT7054" i="2"/>
  <c r="DL7056" i="2"/>
  <c r="DO7058" i="2"/>
  <c r="DG7063" i="2"/>
  <c r="DQ7063" i="2"/>
  <c r="DK7066" i="2"/>
  <c r="DU7066" i="2"/>
  <c r="DL7067" i="2"/>
  <c r="DK7071" i="2"/>
  <c r="DU7071" i="2"/>
  <c r="DL7072" i="2"/>
  <c r="DO7074" i="2"/>
  <c r="DG7076" i="2"/>
  <c r="DQ7076" i="2"/>
  <c r="DO7079" i="2"/>
  <c r="DG7081" i="2"/>
  <c r="DQ7081" i="2"/>
  <c r="DK7084" i="2"/>
  <c r="DU7084" i="2"/>
  <c r="DH7087" i="2"/>
  <c r="DS7087" i="2"/>
  <c r="DK7089" i="2"/>
  <c r="DU7089" i="2"/>
  <c r="DO7092" i="2"/>
  <c r="DM7093" i="2"/>
  <c r="DL7095" i="2"/>
  <c r="DO7097" i="2"/>
  <c r="DH7100" i="2"/>
  <c r="DS7100" i="2"/>
  <c r="DI7101" i="2"/>
  <c r="DT7101" i="2"/>
  <c r="DL7103" i="2"/>
  <c r="DO7105" i="2"/>
  <c r="DH7108" i="2"/>
  <c r="DS7108" i="2"/>
  <c r="DI7109" i="2"/>
  <c r="DT7109" i="2"/>
  <c r="DL7111" i="2"/>
  <c r="DO7113" i="2"/>
  <c r="DH7116" i="2"/>
  <c r="DS7116" i="2"/>
  <c r="DI7117" i="2"/>
  <c r="DT7117" i="2"/>
  <c r="DL7119" i="2"/>
  <c r="DO7121" i="2"/>
  <c r="DH7124" i="2"/>
  <c r="DS7124" i="2"/>
  <c r="DK7126" i="2"/>
  <c r="DU7126" i="2"/>
  <c r="DM7128" i="2"/>
  <c r="DE7130" i="2"/>
  <c r="DP7130" i="2"/>
  <c r="DH7132" i="2"/>
  <c r="DS7132" i="2"/>
  <c r="DE7138" i="2"/>
  <c r="DP7138" i="2"/>
  <c r="DG7139" i="2"/>
  <c r="DQ7139" i="2"/>
  <c r="DE7143" i="2"/>
  <c r="DP7143" i="2"/>
  <c r="DE7147" i="2"/>
  <c r="DP7147" i="2"/>
  <c r="DO7148" i="2"/>
  <c r="DJ7162" i="2"/>
  <c r="DN7159" i="2"/>
  <c r="DW7171" i="2"/>
  <c r="DQ7159" i="2"/>
  <c r="DN7163" i="2"/>
  <c r="DK7163" i="2"/>
  <c r="DW7177" i="2"/>
  <c r="DP7165" i="2"/>
  <c r="DU7178" i="2"/>
  <c r="DR7178" i="2"/>
  <c r="DF7178" i="2"/>
  <c r="DU7182" i="2"/>
  <c r="DM7182" i="2"/>
  <c r="DW7201" i="2"/>
  <c r="DU7186" i="2"/>
  <c r="DN7186" i="2"/>
  <c r="DI7207" i="2"/>
  <c r="DU7193" i="2"/>
  <c r="DW7205" i="2"/>
  <c r="DF7216" i="2"/>
  <c r="DM7218" i="2"/>
  <c r="DF7219" i="2"/>
  <c r="DH7222" i="2"/>
  <c r="DT7222" i="2"/>
  <c r="DF7224" i="2"/>
  <c r="DM7235" i="2"/>
  <c r="DE7236" i="2"/>
  <c r="DQ7236" i="2"/>
  <c r="DT7237" i="2"/>
  <c r="DH7245" i="2"/>
  <c r="DU7245" i="2"/>
  <c r="DL7246" i="2"/>
  <c r="DP7247" i="2"/>
  <c r="DG7248" i="2"/>
  <c r="DR7248" i="2"/>
  <c r="DU7233" i="2"/>
  <c r="DH7233" i="2"/>
  <c r="DO7234" i="2"/>
  <c r="DT7234" i="2"/>
  <c r="DI7234" i="2"/>
  <c r="DM7253" i="2"/>
  <c r="DQ7255" i="2"/>
  <c r="DH7257" i="2"/>
  <c r="DS7244" i="2"/>
  <c r="DW7256" i="2"/>
  <c r="DO7244" i="2"/>
  <c r="DF7244" i="2"/>
  <c r="DE7262" i="2"/>
  <c r="DO7262" i="2"/>
  <c r="DH7264" i="2"/>
  <c r="DT7264" i="2"/>
  <c r="DF7268" i="2"/>
  <c r="DQ7268" i="2"/>
  <c r="DS7258" i="2"/>
  <c r="DM7258" i="2"/>
  <c r="DF7279" i="2"/>
  <c r="DS7267" i="2"/>
  <c r="DQ7267" i="2"/>
  <c r="DF7267" i="2"/>
  <c r="DG7286" i="2"/>
  <c r="DR7286" i="2"/>
  <c r="DE7292" i="2"/>
  <c r="DN7294" i="2"/>
  <c r="DQ7278" i="2"/>
  <c r="DI7278" i="2"/>
  <c r="DT7278" i="2"/>
  <c r="DL7278" i="2"/>
  <c r="DT7280" i="2"/>
  <c r="DL7280" i="2"/>
  <c r="DO7280" i="2"/>
  <c r="DG7280" i="2"/>
  <c r="DO7282" i="2"/>
  <c r="DG7282" i="2"/>
  <c r="DR7282" i="2"/>
  <c r="DJ7282" i="2"/>
  <c r="DJ7302" i="2"/>
  <c r="DU7302" i="2"/>
  <c r="DJ7310" i="2"/>
  <c r="DU7310" i="2"/>
  <c r="DJ7318" i="2"/>
  <c r="DU7318" i="2"/>
  <c r="DJ7326" i="2"/>
  <c r="DU7326" i="2"/>
  <c r="DJ7334" i="2"/>
  <c r="DU7334" i="2"/>
  <c r="DH7336" i="2"/>
  <c r="DF7346" i="2"/>
  <c r="DU7346" i="2"/>
  <c r="DM7354" i="2"/>
  <c r="DW7354" i="2"/>
  <c r="DT7342" i="2"/>
  <c r="DL7342" i="2"/>
  <c r="DO7342" i="2"/>
  <c r="DG7342" i="2"/>
  <c r="DW7362" i="2"/>
  <c r="DN7350" i="2"/>
  <c r="DF7350" i="2"/>
  <c r="DT7350" i="2"/>
  <c r="DL7350" i="2"/>
  <c r="DS7350" i="2"/>
  <c r="DK7350" i="2"/>
  <c r="DO7350" i="2"/>
  <c r="DG7350" i="2"/>
  <c r="DW7370" i="2"/>
  <c r="DN7358" i="2"/>
  <c r="DF7358" i="2"/>
  <c r="DU7358" i="2"/>
  <c r="DM7358" i="2"/>
  <c r="DE7358" i="2"/>
  <c r="DT7358" i="2"/>
  <c r="DL7358" i="2"/>
  <c r="DS7358" i="2"/>
  <c r="DK7358" i="2"/>
  <c r="DR7358" i="2"/>
  <c r="DJ7358" i="2"/>
  <c r="DQ7358" i="2"/>
  <c r="DO7358" i="2"/>
  <c r="DG7358" i="2"/>
  <c r="DW7376" i="2"/>
  <c r="DN7364" i="2"/>
  <c r="DF7364" i="2"/>
  <c r="DU7364" i="2"/>
  <c r="DM7364" i="2"/>
  <c r="DE7364" i="2"/>
  <c r="DT7364" i="2"/>
  <c r="DL7364" i="2"/>
  <c r="DS7364" i="2"/>
  <c r="DK7364" i="2"/>
  <c r="DR7364" i="2"/>
  <c r="DJ7364" i="2"/>
  <c r="DQ7364" i="2"/>
  <c r="DI7364" i="2"/>
  <c r="DO7364" i="2"/>
  <c r="DG7364" i="2"/>
  <c r="DJ7450" i="2"/>
  <c r="DQ7438" i="2"/>
  <c r="DG7438" i="2"/>
  <c r="DP7438" i="2"/>
  <c r="DE7438" i="2"/>
  <c r="DO7438" i="2"/>
  <c r="DM7438" i="2"/>
  <c r="DL7438" i="2"/>
  <c r="DU7438" i="2"/>
  <c r="DJ7438" i="2"/>
  <c r="DR7438" i="2"/>
  <c r="DH7438" i="2"/>
  <c r="DQ7496" i="2"/>
  <c r="DP7496" i="2"/>
  <c r="DO7496" i="2"/>
  <c r="DL7496" i="2"/>
  <c r="DI7496" i="2"/>
  <c r="DH7496" i="2"/>
  <c r="DT7496" i="2"/>
  <c r="DL6794" i="2"/>
  <c r="DW6815" i="2"/>
  <c r="DU7170" i="2"/>
  <c r="DR7170" i="2"/>
  <c r="DF7170" i="2"/>
  <c r="DN7175" i="2"/>
  <c r="DQ7175" i="2"/>
  <c r="DQ7195" i="2"/>
  <c r="DR7195" i="2"/>
  <c r="DW7228" i="2"/>
  <c r="DM7216" i="2"/>
  <c r="DM7226" i="2"/>
  <c r="DN7226" i="2"/>
  <c r="DO7238" i="2"/>
  <c r="DR7238" i="2"/>
  <c r="DH7238" i="2"/>
  <c r="DS7249" i="2"/>
  <c r="DT7249" i="2"/>
  <c r="DH7249" i="2"/>
  <c r="DS7250" i="2"/>
  <c r="DR7250" i="2"/>
  <c r="DI7250" i="2"/>
  <c r="DS7257" i="2"/>
  <c r="DL7257" i="2"/>
  <c r="DS7265" i="2"/>
  <c r="DR7265" i="2"/>
  <c r="DH7265" i="2"/>
  <c r="DS7266" i="2"/>
  <c r="DQ7266" i="2"/>
  <c r="DH7266" i="2"/>
  <c r="DO7279" i="2"/>
  <c r="DN7279" i="2"/>
  <c r="DE7279" i="2"/>
  <c r="DR7279" i="2"/>
  <c r="DI7279" i="2"/>
  <c r="DO7281" i="2"/>
  <c r="DR7281" i="2"/>
  <c r="DI7281" i="2"/>
  <c r="DU7281" i="2"/>
  <c r="DL7281" i="2"/>
  <c r="DR7284" i="2"/>
  <c r="DJ7284" i="2"/>
  <c r="DU7284" i="2"/>
  <c r="DM7284" i="2"/>
  <c r="DE7284" i="2"/>
  <c r="DP7292" i="2"/>
  <c r="DH7292" i="2"/>
  <c r="DS7292" i="2"/>
  <c r="DK7292" i="2"/>
  <c r="DT7300" i="2"/>
  <c r="DL7300" i="2"/>
  <c r="DO7300" i="2"/>
  <c r="DG7300" i="2"/>
  <c r="DT7308" i="2"/>
  <c r="DL7308" i="2"/>
  <c r="DO7308" i="2"/>
  <c r="DG7308" i="2"/>
  <c r="DT7316" i="2"/>
  <c r="DL7316" i="2"/>
  <c r="DO7316" i="2"/>
  <c r="DG7316" i="2"/>
  <c r="DT7324" i="2"/>
  <c r="DL7324" i="2"/>
  <c r="DO7324" i="2"/>
  <c r="DG7324" i="2"/>
  <c r="DW7348" i="2"/>
  <c r="DT7336" i="2"/>
  <c r="DL7336" i="2"/>
  <c r="DO7336" i="2"/>
  <c r="DG7336" i="2"/>
  <c r="DW7352" i="2"/>
  <c r="DT7340" i="2"/>
  <c r="DL7340" i="2"/>
  <c r="DO7340" i="2"/>
  <c r="DG7340" i="2"/>
  <c r="DO7394" i="2"/>
  <c r="DF7394" i="2"/>
  <c r="DE7394" i="2"/>
  <c r="DW7406" i="2"/>
  <c r="DU7394" i="2"/>
  <c r="DQ7394" i="2"/>
  <c r="DN7394" i="2"/>
  <c r="DI7394" i="2"/>
  <c r="DU7426" i="2"/>
  <c r="DR7426" i="2"/>
  <c r="DO7426" i="2"/>
  <c r="DM7426" i="2"/>
  <c r="DI7426" i="2"/>
  <c r="DE7426" i="2"/>
  <c r="DT7487" i="2"/>
  <c r="DS7487" i="2"/>
  <c r="DP7487" i="2"/>
  <c r="DM7487" i="2"/>
  <c r="DL7487" i="2"/>
  <c r="DK7487" i="2"/>
  <c r="DU7487" i="2"/>
  <c r="DE7487" i="2"/>
  <c r="DI7502" i="2"/>
  <c r="DH7502" i="2"/>
  <c r="DG7502" i="2"/>
  <c r="DT7502" i="2"/>
  <c r="DQ7502" i="2"/>
  <c r="DP7502" i="2"/>
  <c r="DL7502" i="2"/>
  <c r="DM7720" i="2"/>
  <c r="DW7732" i="2"/>
  <c r="DT7720" i="2"/>
  <c r="DI7720" i="2"/>
  <c r="DQ7720" i="2"/>
  <c r="DG7720" i="2"/>
  <c r="DN7720" i="2"/>
  <c r="DS7720" i="2"/>
  <c r="DP7720" i="2"/>
  <c r="DO7720" i="2"/>
  <c r="DK7720" i="2"/>
  <c r="DH7720" i="2"/>
  <c r="DE7720" i="2"/>
  <c r="DI6652" i="2"/>
  <c r="DI6664" i="2"/>
  <c r="DQ6664" i="2"/>
  <c r="DK6665" i="2"/>
  <c r="DM6670" i="2"/>
  <c r="DR6678" i="2"/>
  <c r="DM6686" i="2"/>
  <c r="DK6687" i="2"/>
  <c r="DG6694" i="2"/>
  <c r="DT6694" i="2"/>
  <c r="DQ6701" i="2"/>
  <c r="DH6704" i="2"/>
  <c r="DF6707" i="2"/>
  <c r="DG6710" i="2"/>
  <c r="DT6710" i="2"/>
  <c r="DO6715" i="2"/>
  <c r="DJ6718" i="2"/>
  <c r="DE6720" i="2"/>
  <c r="DS6723" i="2"/>
  <c r="DM6726" i="2"/>
  <c r="DE6728" i="2"/>
  <c r="DQ6741" i="2"/>
  <c r="DP6747" i="2"/>
  <c r="DP6749" i="2"/>
  <c r="DF6751" i="2"/>
  <c r="DN6753" i="2"/>
  <c r="DN6757" i="2"/>
  <c r="DJ6758" i="2"/>
  <c r="DK6765" i="2"/>
  <c r="DR6772" i="2"/>
  <c r="DT6774" i="2"/>
  <c r="DR6778" i="2"/>
  <c r="DL6781" i="2"/>
  <c r="DK6783" i="2"/>
  <c r="DU6784" i="2"/>
  <c r="DP6785" i="2"/>
  <c r="DR6786" i="2"/>
  <c r="DP6789" i="2"/>
  <c r="DF6791" i="2"/>
  <c r="DP6794" i="2"/>
  <c r="DS6796" i="2"/>
  <c r="DN6797" i="2"/>
  <c r="DP6799" i="2"/>
  <c r="DG6803" i="2"/>
  <c r="DT6803" i="2"/>
  <c r="DL6805" i="2"/>
  <c r="DJ6812" i="2"/>
  <c r="DT6816" i="2"/>
  <c r="DP6817" i="2"/>
  <c r="DR6818" i="2"/>
  <c r="DS6820" i="2"/>
  <c r="DH6824" i="2"/>
  <c r="DQ6829" i="2"/>
  <c r="DG6831" i="2"/>
  <c r="DP6832" i="2"/>
  <c r="DL6833" i="2"/>
  <c r="DG6835" i="2"/>
  <c r="DG6837" i="2"/>
  <c r="DU6840" i="2"/>
  <c r="DT6841" i="2"/>
  <c r="DS6842" i="2"/>
  <c r="DT6844" i="2"/>
  <c r="DN6845" i="2"/>
  <c r="DP6847" i="2"/>
  <c r="DE6850" i="2"/>
  <c r="DL6857" i="2"/>
  <c r="DF6859" i="2"/>
  <c r="DQ6859" i="2"/>
  <c r="DL6860" i="2"/>
  <c r="DF6861" i="2"/>
  <c r="DS6864" i="2"/>
  <c r="DN6865" i="2"/>
  <c r="DP6869" i="2"/>
  <c r="DK6870" i="2"/>
  <c r="DH6872" i="2"/>
  <c r="DT6872" i="2"/>
  <c r="DL6873" i="2"/>
  <c r="DP6876" i="2"/>
  <c r="DG6877" i="2"/>
  <c r="DT6877" i="2"/>
  <c r="DM6878" i="2"/>
  <c r="DK6880" i="2"/>
  <c r="DO6881" i="2"/>
  <c r="DR6884" i="2"/>
  <c r="DH6885" i="2"/>
  <c r="DW6885" i="2"/>
  <c r="DM6886" i="2"/>
  <c r="DK6888" i="2"/>
  <c r="DO6889" i="2"/>
  <c r="DR6892" i="2"/>
  <c r="DH6893" i="2"/>
  <c r="DW6893" i="2"/>
  <c r="DM6894" i="2"/>
  <c r="DK6896" i="2"/>
  <c r="DO6897" i="2"/>
  <c r="DR6900" i="2"/>
  <c r="DH6901" i="2"/>
  <c r="DW6901" i="2"/>
  <c r="DM6902" i="2"/>
  <c r="DK6904" i="2"/>
  <c r="DO6905" i="2"/>
  <c r="DR6908" i="2"/>
  <c r="DH6909" i="2"/>
  <c r="DW6909" i="2"/>
  <c r="DF6911" i="2"/>
  <c r="DQ6911" i="2"/>
  <c r="DK6912" i="2"/>
  <c r="DO6913" i="2"/>
  <c r="DH6914" i="2"/>
  <c r="DT6914" i="2"/>
  <c r="DL6915" i="2"/>
  <c r="DR6916" i="2"/>
  <c r="DW6917" i="2"/>
  <c r="DM6918" i="2"/>
  <c r="DJ6921" i="2"/>
  <c r="DG6925" i="2"/>
  <c r="DK6926" i="2"/>
  <c r="DS6926" i="2"/>
  <c r="DI6927" i="2"/>
  <c r="DF6929" i="2"/>
  <c r="DN6929" i="2"/>
  <c r="DJ6930" i="2"/>
  <c r="DR6930" i="2"/>
  <c r="DH6931" i="2"/>
  <c r="DM6932" i="2"/>
  <c r="DQ6937" i="2"/>
  <c r="DG6938" i="2"/>
  <c r="DO6938" i="2"/>
  <c r="DQ6939" i="2"/>
  <c r="DG6943" i="2"/>
  <c r="DE6944" i="2"/>
  <c r="DS6951" i="2"/>
  <c r="DM6952" i="2"/>
  <c r="DM6953" i="2"/>
  <c r="DG6955" i="2"/>
  <c r="DU6955" i="2"/>
  <c r="DL6959" i="2"/>
  <c r="DL6960" i="2"/>
  <c r="DI6962" i="2"/>
  <c r="DT6962" i="2"/>
  <c r="DP6963" i="2"/>
  <c r="DH6967" i="2"/>
  <c r="DU6967" i="2"/>
  <c r="DM6968" i="2"/>
  <c r="DE6969" i="2"/>
  <c r="DQ6969" i="2"/>
  <c r="DI6971" i="2"/>
  <c r="DS6972" i="2"/>
  <c r="DM6973" i="2"/>
  <c r="DH6976" i="2"/>
  <c r="DT6976" i="2"/>
  <c r="DL6980" i="2"/>
  <c r="DI6982" i="2"/>
  <c r="DH6983" i="2"/>
  <c r="DU6983" i="2"/>
  <c r="DM6984" i="2"/>
  <c r="DH6986" i="2"/>
  <c r="DS6986" i="2"/>
  <c r="DI6987" i="2"/>
  <c r="DU6987" i="2"/>
  <c r="DE6990" i="2"/>
  <c r="DT6990" i="2"/>
  <c r="DH6993" i="2"/>
  <c r="DT6993" i="2"/>
  <c r="DK6994" i="2"/>
  <c r="DU6994" i="2"/>
  <c r="DL6995" i="2"/>
  <c r="DO6998" i="2"/>
  <c r="DG6999" i="2"/>
  <c r="DH7000" i="2"/>
  <c r="DT7000" i="2"/>
  <c r="DE7003" i="2"/>
  <c r="DQ7003" i="2"/>
  <c r="DP7006" i="2"/>
  <c r="DI7008" i="2"/>
  <c r="DT7008" i="2"/>
  <c r="DK7009" i="2"/>
  <c r="DK7012" i="2"/>
  <c r="DE7015" i="2"/>
  <c r="DP7015" i="2"/>
  <c r="DG7016" i="2"/>
  <c r="DH7017" i="2"/>
  <c r="DO7024" i="2"/>
  <c r="DG7026" i="2"/>
  <c r="DQ7026" i="2"/>
  <c r="DH7027" i="2"/>
  <c r="DM7029" i="2"/>
  <c r="DL7030" i="2"/>
  <c r="DH7034" i="2"/>
  <c r="DI7035" i="2"/>
  <c r="DT7035" i="2"/>
  <c r="DL7036" i="2"/>
  <c r="DI7038" i="2"/>
  <c r="DT7038" i="2"/>
  <c r="DL7040" i="2"/>
  <c r="DH7044" i="2"/>
  <c r="DT7044" i="2"/>
  <c r="DH7048" i="2"/>
  <c r="DI7049" i="2"/>
  <c r="DT7049" i="2"/>
  <c r="DL7051" i="2"/>
  <c r="DO7052" i="2"/>
  <c r="DO7053" i="2"/>
  <c r="DL7054" i="2"/>
  <c r="DO7056" i="2"/>
  <c r="DE7057" i="2"/>
  <c r="DG7058" i="2"/>
  <c r="DH7062" i="2"/>
  <c r="DI7063" i="2"/>
  <c r="DO7067" i="2"/>
  <c r="DO7072" i="2"/>
  <c r="DG7074" i="2"/>
  <c r="DQ7074" i="2"/>
  <c r="DH7075" i="2"/>
  <c r="DI7076" i="2"/>
  <c r="DG7079" i="2"/>
  <c r="DQ7079" i="2"/>
  <c r="DH7080" i="2"/>
  <c r="DI7081" i="2"/>
  <c r="DK7087" i="2"/>
  <c r="DU7087" i="2"/>
  <c r="DG7092" i="2"/>
  <c r="DO7095" i="2"/>
  <c r="DE7096" i="2"/>
  <c r="DG7097" i="2"/>
  <c r="DK7100" i="2"/>
  <c r="DL7101" i="2"/>
  <c r="DO7103" i="2"/>
  <c r="DE7104" i="2"/>
  <c r="DG7105" i="2"/>
  <c r="DK7108" i="2"/>
  <c r="DU7108" i="2"/>
  <c r="DL7109" i="2"/>
  <c r="DO7111" i="2"/>
  <c r="DE7112" i="2"/>
  <c r="DP7112" i="2"/>
  <c r="DG7113" i="2"/>
  <c r="DQ7113" i="2"/>
  <c r="DK7116" i="2"/>
  <c r="DU7116" i="2"/>
  <c r="DL7117" i="2"/>
  <c r="DO7119" i="2"/>
  <c r="DE7120" i="2"/>
  <c r="DP7120" i="2"/>
  <c r="DG7121" i="2"/>
  <c r="DQ7121" i="2"/>
  <c r="DK7124" i="2"/>
  <c r="DU7124" i="2"/>
  <c r="DL7125" i="2"/>
  <c r="DM7126" i="2"/>
  <c r="DE7128" i="2"/>
  <c r="DP7128" i="2"/>
  <c r="DG7129" i="2"/>
  <c r="DQ7129" i="2"/>
  <c r="DH7130" i="2"/>
  <c r="DS7130" i="2"/>
  <c r="DK7132" i="2"/>
  <c r="DU7132" i="2"/>
  <c r="DH7138" i="2"/>
  <c r="DS7138" i="2"/>
  <c r="DI7139" i="2"/>
  <c r="DT7139" i="2"/>
  <c r="DH7143" i="2"/>
  <c r="DS7143" i="2"/>
  <c r="DG7146" i="2"/>
  <c r="DQ7146" i="2"/>
  <c r="DH7147" i="2"/>
  <c r="DS7147" i="2"/>
  <c r="DI7159" i="2"/>
  <c r="DW7159" i="2"/>
  <c r="DP7161" i="2"/>
  <c r="DH7163" i="2"/>
  <c r="DU7163" i="2"/>
  <c r="DF7169" i="2"/>
  <c r="DJ7170" i="2"/>
  <c r="DR7154" i="2"/>
  <c r="DU7154" i="2"/>
  <c r="DK7154" i="2"/>
  <c r="DP7175" i="2"/>
  <c r="DH7178" i="2"/>
  <c r="DF7182" i="2"/>
  <c r="DT7182" i="2"/>
  <c r="DN7167" i="2"/>
  <c r="DW7179" i="2"/>
  <c r="DQ7167" i="2"/>
  <c r="DM7186" i="2"/>
  <c r="DK7195" i="2"/>
  <c r="DJ7206" i="2"/>
  <c r="DR7207" i="2"/>
  <c r="DI7216" i="2"/>
  <c r="DU7216" i="2"/>
  <c r="DJ7222" i="2"/>
  <c r="DQ7224" i="2"/>
  <c r="DJ7233" i="2"/>
  <c r="DL7234" i="2"/>
  <c r="DQ7235" i="2"/>
  <c r="DH7236" i="2"/>
  <c r="DP7238" i="2"/>
  <c r="DH7243" i="2"/>
  <c r="DI7244" i="2"/>
  <c r="DT7244" i="2"/>
  <c r="DJ7245" i="2"/>
  <c r="DN7246" i="2"/>
  <c r="DO7230" i="2"/>
  <c r="DL7230" i="2"/>
  <c r="DJ7248" i="2"/>
  <c r="DM7249" i="2"/>
  <c r="DF7250" i="2"/>
  <c r="DP7250" i="2"/>
  <c r="DE7255" i="2"/>
  <c r="DJ7257" i="2"/>
  <c r="DN7258" i="2"/>
  <c r="DO7242" i="2"/>
  <c r="DM7242" i="2"/>
  <c r="DG7262" i="2"/>
  <c r="DQ7262" i="2"/>
  <c r="DM7265" i="2"/>
  <c r="DE7266" i="2"/>
  <c r="DO7266" i="2"/>
  <c r="DE7267" i="2"/>
  <c r="DR7267" i="2"/>
  <c r="DI7268" i="2"/>
  <c r="DT7268" i="2"/>
  <c r="DF7275" i="2"/>
  <c r="DS7275" i="2"/>
  <c r="DG7278" i="2"/>
  <c r="DR7278" i="2"/>
  <c r="DJ7279" i="2"/>
  <c r="DU7279" i="2"/>
  <c r="DK7280" i="2"/>
  <c r="DW7280" i="2"/>
  <c r="DM7281" i="2"/>
  <c r="DE7282" i="2"/>
  <c r="DP7282" i="2"/>
  <c r="DG7284" i="2"/>
  <c r="DQ7284" i="2"/>
  <c r="DJ7286" i="2"/>
  <c r="DI7290" i="2"/>
  <c r="DT7290" i="2"/>
  <c r="DG7292" i="2"/>
  <c r="DR7292" i="2"/>
  <c r="DF7294" i="2"/>
  <c r="DE7298" i="2"/>
  <c r="DP7298" i="2"/>
  <c r="DE7300" i="2"/>
  <c r="DP7300" i="2"/>
  <c r="DH7306" i="2"/>
  <c r="DR7306" i="2"/>
  <c r="DE7308" i="2"/>
  <c r="DP7308" i="2"/>
  <c r="DH7314" i="2"/>
  <c r="DR7314" i="2"/>
  <c r="DE7316" i="2"/>
  <c r="DP7316" i="2"/>
  <c r="DH7322" i="2"/>
  <c r="DR7322" i="2"/>
  <c r="DE7324" i="2"/>
  <c r="DP7324" i="2"/>
  <c r="DJ7328" i="2"/>
  <c r="DE7332" i="2"/>
  <c r="DP7332" i="2"/>
  <c r="DJ7336" i="2"/>
  <c r="DU7336" i="2"/>
  <c r="DE7340" i="2"/>
  <c r="DP7340" i="2"/>
  <c r="DM7342" i="2"/>
  <c r="DW7344" i="2"/>
  <c r="DT7330" i="2"/>
  <c r="DL7330" i="2"/>
  <c r="DO7330" i="2"/>
  <c r="DG7330" i="2"/>
  <c r="DE7350" i="2"/>
  <c r="DU7350" i="2"/>
  <c r="DP7362" i="2"/>
  <c r="DW7360" i="2"/>
  <c r="DN7348" i="2"/>
  <c r="DF7348" i="2"/>
  <c r="DT7348" i="2"/>
  <c r="DL7348" i="2"/>
  <c r="DS7348" i="2"/>
  <c r="DK7348" i="2"/>
  <c r="DO7348" i="2"/>
  <c r="DG7348" i="2"/>
  <c r="DW7368" i="2"/>
  <c r="DN7356" i="2"/>
  <c r="DF7356" i="2"/>
  <c r="DU7356" i="2"/>
  <c r="DM7356" i="2"/>
  <c r="DT7356" i="2"/>
  <c r="DL7356" i="2"/>
  <c r="DS7356" i="2"/>
  <c r="DK7356" i="2"/>
  <c r="DO7356" i="2"/>
  <c r="DG7356" i="2"/>
  <c r="DW7405" i="2"/>
  <c r="DH7477" i="2"/>
  <c r="DS7477" i="2"/>
  <c r="DK7477" i="2"/>
  <c r="DT7477" i="2"/>
  <c r="DL7507" i="2"/>
  <c r="DK7507" i="2"/>
  <c r="DH7507" i="2"/>
  <c r="DU7507" i="2"/>
  <c r="DE7507" i="2"/>
  <c r="DT7507" i="2"/>
  <c r="DS7507" i="2"/>
  <c r="DM7507" i="2"/>
  <c r="DR7586" i="2"/>
  <c r="DQ7586" i="2"/>
  <c r="DP7586" i="2"/>
  <c r="DL7586" i="2"/>
  <c r="DK7586" i="2"/>
  <c r="DI7586" i="2"/>
  <c r="DS7586" i="2"/>
  <c r="DG7586" i="2"/>
  <c r="DN7192" i="2"/>
  <c r="DQ7192" i="2"/>
  <c r="DQ7203" i="2"/>
  <c r="DI7203" i="2"/>
  <c r="DW7230" i="2"/>
  <c r="DP7218" i="2"/>
  <c r="DE7218" i="2"/>
  <c r="DO7236" i="2"/>
  <c r="DM7236" i="2"/>
  <c r="DS7253" i="2"/>
  <c r="DJ7253" i="2"/>
  <c r="DS7255" i="2"/>
  <c r="DL7255" i="2"/>
  <c r="DU7286" i="2"/>
  <c r="DM7286" i="2"/>
  <c r="DE7286" i="2"/>
  <c r="DW7298" i="2"/>
  <c r="DP7286" i="2"/>
  <c r="DH7286" i="2"/>
  <c r="DQ7294" i="2"/>
  <c r="DI7294" i="2"/>
  <c r="DT7294" i="2"/>
  <c r="DL7294" i="2"/>
  <c r="DT7302" i="2"/>
  <c r="DL7302" i="2"/>
  <c r="DO7302" i="2"/>
  <c r="DG7302" i="2"/>
  <c r="DT7310" i="2"/>
  <c r="DL7310" i="2"/>
  <c r="DO7310" i="2"/>
  <c r="DG7310" i="2"/>
  <c r="DT7318" i="2"/>
  <c r="DL7318" i="2"/>
  <c r="DO7318" i="2"/>
  <c r="DG7318" i="2"/>
  <c r="DT7326" i="2"/>
  <c r="DL7326" i="2"/>
  <c r="DO7326" i="2"/>
  <c r="DG7326" i="2"/>
  <c r="DW7382" i="2"/>
  <c r="DN7370" i="2"/>
  <c r="DF7370" i="2"/>
  <c r="DU7370" i="2"/>
  <c r="DM7370" i="2"/>
  <c r="DE7370" i="2"/>
  <c r="DT7370" i="2"/>
  <c r="DL7370" i="2"/>
  <c r="DS7370" i="2"/>
  <c r="DK7370" i="2"/>
  <c r="DR7370" i="2"/>
  <c r="DJ7370" i="2"/>
  <c r="DQ7370" i="2"/>
  <c r="DI7370" i="2"/>
  <c r="DO7370" i="2"/>
  <c r="DG7370" i="2"/>
  <c r="DT7540" i="2"/>
  <c r="DO7540" i="2"/>
  <c r="DH7540" i="2"/>
  <c r="DG7540" i="2"/>
  <c r="DQ7548" i="2"/>
  <c r="DP7548" i="2"/>
  <c r="DO7548" i="2"/>
  <c r="DL7548" i="2"/>
  <c r="DI7548" i="2"/>
  <c r="DH7548" i="2"/>
  <c r="DT7548" i="2"/>
  <c r="DM7551" i="2"/>
  <c r="DL7551" i="2"/>
  <c r="DK7551" i="2"/>
  <c r="DH7551" i="2"/>
  <c r="DU7551" i="2"/>
  <c r="DE7551" i="2"/>
  <c r="DT7551" i="2"/>
  <c r="DP7551" i="2"/>
  <c r="DH7619" i="2"/>
  <c r="DW7631" i="2"/>
  <c r="DN7619" i="2"/>
  <c r="DF7619" i="2"/>
  <c r="DU7619" i="2"/>
  <c r="DT7619" i="2"/>
  <c r="DS7619" i="2"/>
  <c r="DP7619" i="2"/>
  <c r="DM7619" i="2"/>
  <c r="DG7619" i="2"/>
  <c r="DL7638" i="2"/>
  <c r="DT7638" i="2"/>
  <c r="DJ7638" i="2"/>
  <c r="DR7638" i="2"/>
  <c r="DH7638" i="2"/>
  <c r="DO7638" i="2"/>
  <c r="DI7638" i="2"/>
  <c r="DG7638" i="2"/>
  <c r="DS7638" i="2"/>
  <c r="DQ7638" i="2"/>
  <c r="DK7638" i="2"/>
  <c r="DQ7652" i="2"/>
  <c r="DS7652" i="2"/>
  <c r="DO7652" i="2"/>
  <c r="DH7652" i="2"/>
  <c r="DR7652" i="2"/>
  <c r="DI7652" i="2"/>
  <c r="DQ7673" i="2"/>
  <c r="DN7673" i="2"/>
  <c r="DT7673" i="2"/>
  <c r="DF7673" i="2"/>
  <c r="DN8007" i="2"/>
  <c r="DS8007" i="2"/>
  <c r="DQ8007" i="2"/>
  <c r="DO8007" i="2"/>
  <c r="DW8019" i="2"/>
  <c r="DI8007" i="2"/>
  <c r="DH8007" i="2"/>
  <c r="DF8007" i="2"/>
  <c r="DP6765" i="2"/>
  <c r="DS6794" i="2"/>
  <c r="DQ6797" i="2"/>
  <c r="DG6799" i="2"/>
  <c r="DJ6810" i="2"/>
  <c r="DM6812" i="2"/>
  <c r="DT6832" i="2"/>
  <c r="DP6833" i="2"/>
  <c r="DH6844" i="2"/>
  <c r="DQ6845" i="2"/>
  <c r="DG6847" i="2"/>
  <c r="DT6847" i="2"/>
  <c r="DP6857" i="2"/>
  <c r="DL6862" i="2"/>
  <c r="DE6864" i="2"/>
  <c r="DU6864" i="2"/>
  <c r="DM6870" i="2"/>
  <c r="DK6872" i="2"/>
  <c r="DR6878" i="2"/>
  <c r="DM6880" i="2"/>
  <c r="DR6886" i="2"/>
  <c r="DM6888" i="2"/>
  <c r="DR6894" i="2"/>
  <c r="DM6896" i="2"/>
  <c r="DR6902" i="2"/>
  <c r="DL6909" i="2"/>
  <c r="DH6911" i="2"/>
  <c r="DH6916" i="2"/>
  <c r="DT6916" i="2"/>
  <c r="DE6926" i="2"/>
  <c r="DM6926" i="2"/>
  <c r="DU6926" i="2"/>
  <c r="DN6927" i="2"/>
  <c r="DG6937" i="2"/>
  <c r="DT6937" i="2"/>
  <c r="DP6968" i="2"/>
  <c r="DP6973" i="2"/>
  <c r="DQ6980" i="2"/>
  <c r="DK6986" i="2"/>
  <c r="DP6995" i="2"/>
  <c r="DQ6998" i="2"/>
  <c r="DH7003" i="2"/>
  <c r="DT7003" i="2"/>
  <c r="DG7006" i="2"/>
  <c r="DT7006" i="2"/>
  <c r="DM7012" i="2"/>
  <c r="DH7015" i="2"/>
  <c r="DG7024" i="2"/>
  <c r="DI7026" i="2"/>
  <c r="DK7044" i="2"/>
  <c r="DG7056" i="2"/>
  <c r="DM7061" i="2"/>
  <c r="DG7067" i="2"/>
  <c r="DG7072" i="2"/>
  <c r="DI7074" i="2"/>
  <c r="DI7079" i="2"/>
  <c r="DO7085" i="2"/>
  <c r="DG7095" i="2"/>
  <c r="DG7103" i="2"/>
  <c r="DG7111" i="2"/>
  <c r="DQ7111" i="2"/>
  <c r="DO7117" i="2"/>
  <c r="DG7119" i="2"/>
  <c r="DQ7119" i="2"/>
  <c r="DM7124" i="2"/>
  <c r="DH7128" i="2"/>
  <c r="DS7128" i="2"/>
  <c r="DM7132" i="2"/>
  <c r="DK7138" i="2"/>
  <c r="DU7138" i="2"/>
  <c r="DL7139" i="2"/>
  <c r="DI7141" i="2"/>
  <c r="DQ7149" i="2"/>
  <c r="DN7170" i="2"/>
  <c r="DF7175" i="2"/>
  <c r="DT7175" i="2"/>
  <c r="DF7177" i="2"/>
  <c r="DU7162" i="2"/>
  <c r="DR7162" i="2"/>
  <c r="DF7162" i="2"/>
  <c r="DM7189" i="2"/>
  <c r="DO7192" i="2"/>
  <c r="DN7184" i="2"/>
  <c r="DH7184" i="2"/>
  <c r="DN7188" i="2"/>
  <c r="DO7188" i="2"/>
  <c r="DT7206" i="2"/>
  <c r="DL7216" i="2"/>
  <c r="DH7218" i="2"/>
  <c r="DT7218" i="2"/>
  <c r="DQ7226" i="2"/>
  <c r="DM7211" i="2"/>
  <c r="DN7211" i="2"/>
  <c r="DE7235" i="2"/>
  <c r="DT7235" i="2"/>
  <c r="DJ7236" i="2"/>
  <c r="DS7247" i="2"/>
  <c r="DR7247" i="2"/>
  <c r="DE7247" i="2"/>
  <c r="DS7248" i="2"/>
  <c r="DQ7248" i="2"/>
  <c r="DH7248" i="2"/>
  <c r="DS7264" i="2"/>
  <c r="DW7276" i="2"/>
  <c r="DR7264" i="2"/>
  <c r="DI7264" i="2"/>
  <c r="DT7328" i="2"/>
  <c r="DL7328" i="2"/>
  <c r="DO7328" i="2"/>
  <c r="DG7328" i="2"/>
  <c r="DW7346" i="2"/>
  <c r="DT7334" i="2"/>
  <c r="DL7334" i="2"/>
  <c r="DO7334" i="2"/>
  <c r="DG7334" i="2"/>
  <c r="DW7358" i="2"/>
  <c r="DN7346" i="2"/>
  <c r="DT7346" i="2"/>
  <c r="DL7346" i="2"/>
  <c r="DS7346" i="2"/>
  <c r="DK7346" i="2"/>
  <c r="DO7346" i="2"/>
  <c r="DG7346" i="2"/>
  <c r="DW7366" i="2"/>
  <c r="DN7354" i="2"/>
  <c r="DF7354" i="2"/>
  <c r="DT7354" i="2"/>
  <c r="DL7354" i="2"/>
  <c r="DS7354" i="2"/>
  <c r="DK7354" i="2"/>
  <c r="DO7354" i="2"/>
  <c r="DG7354" i="2"/>
  <c r="DW7384" i="2"/>
  <c r="DN7372" i="2"/>
  <c r="DF7372" i="2"/>
  <c r="DU7372" i="2"/>
  <c r="DM7372" i="2"/>
  <c r="DE7372" i="2"/>
  <c r="DT7372" i="2"/>
  <c r="DL7372" i="2"/>
  <c r="DS7372" i="2"/>
  <c r="DK7372" i="2"/>
  <c r="DR7372" i="2"/>
  <c r="DJ7372" i="2"/>
  <c r="DQ7372" i="2"/>
  <c r="DI7372" i="2"/>
  <c r="DO7372" i="2"/>
  <c r="DG7372" i="2"/>
  <c r="DW7386" i="2"/>
  <c r="DN7374" i="2"/>
  <c r="DF7374" i="2"/>
  <c r="DU7374" i="2"/>
  <c r="DM7374" i="2"/>
  <c r="DE7374" i="2"/>
  <c r="DT7374" i="2"/>
  <c r="DL7374" i="2"/>
  <c r="DS7374" i="2"/>
  <c r="DK7374" i="2"/>
  <c r="DR7374" i="2"/>
  <c r="DJ7374" i="2"/>
  <c r="DQ7374" i="2"/>
  <c r="DI7374" i="2"/>
  <c r="DO7374" i="2"/>
  <c r="DG7374" i="2"/>
  <c r="DW7388" i="2"/>
  <c r="DN7376" i="2"/>
  <c r="DF7376" i="2"/>
  <c r="DU7376" i="2"/>
  <c r="DM7376" i="2"/>
  <c r="DE7376" i="2"/>
  <c r="DT7376" i="2"/>
  <c r="DL7376" i="2"/>
  <c r="DS7376" i="2"/>
  <c r="DK7376" i="2"/>
  <c r="DR7376" i="2"/>
  <c r="DJ7376" i="2"/>
  <c r="DQ7376" i="2"/>
  <c r="DI7376" i="2"/>
  <c r="DO7376" i="2"/>
  <c r="DG7376" i="2"/>
  <c r="DQ7413" i="2"/>
  <c r="DH7413" i="2"/>
  <c r="DP7413" i="2"/>
  <c r="DG7413" i="2"/>
  <c r="DO7413" i="2"/>
  <c r="DF7413" i="2"/>
  <c r="DN7413" i="2"/>
  <c r="DE7413" i="2"/>
  <c r="DM7413" i="2"/>
  <c r="DU7413" i="2"/>
  <c r="DL7413" i="2"/>
  <c r="DW7425" i="2"/>
  <c r="DS7413" i="2"/>
  <c r="DI7413" i="2"/>
  <c r="DT7452" i="2"/>
  <c r="DI7452" i="2"/>
  <c r="DR7452" i="2"/>
  <c r="DH7452" i="2"/>
  <c r="DQ7452" i="2"/>
  <c r="DG7452" i="2"/>
  <c r="DP7452" i="2"/>
  <c r="DE7452" i="2"/>
  <c r="DO7452" i="2"/>
  <c r="DM7452" i="2"/>
  <c r="DU7452" i="2"/>
  <c r="DJ7452" i="2"/>
  <c r="DL7505" i="2"/>
  <c r="DK7505" i="2"/>
  <c r="DH7505" i="2"/>
  <c r="DU7505" i="2"/>
  <c r="DE7505" i="2"/>
  <c r="DT7505" i="2"/>
  <c r="DS7505" i="2"/>
  <c r="DM7505" i="2"/>
  <c r="DT7553" i="2"/>
  <c r="DS7553" i="2"/>
  <c r="DP7553" i="2"/>
  <c r="DM7553" i="2"/>
  <c r="DL7553" i="2"/>
  <c r="DK7553" i="2"/>
  <c r="DU7553" i="2"/>
  <c r="DE7553" i="2"/>
  <c r="DS7636" i="2"/>
  <c r="DQ7636" i="2"/>
  <c r="DG7636" i="2"/>
  <c r="DO7636" i="2"/>
  <c r="DT7636" i="2"/>
  <c r="DJ7636" i="2"/>
  <c r="DR7636" i="2"/>
  <c r="DP7636" i="2"/>
  <c r="DL7636" i="2"/>
  <c r="DK7636" i="2"/>
  <c r="DI7636" i="2"/>
  <c r="DH7636" i="2"/>
  <c r="DS7677" i="2"/>
  <c r="DW7689" i="2"/>
  <c r="DK7677" i="2"/>
  <c r="DT7677" i="2"/>
  <c r="DF7677" i="2"/>
  <c r="DP7677" i="2"/>
  <c r="DL7677" i="2"/>
  <c r="DQ7677" i="2"/>
  <c r="DN7677" i="2"/>
  <c r="DM7677" i="2"/>
  <c r="DH7677" i="2"/>
  <c r="DE7677" i="2"/>
  <c r="DU7677" i="2"/>
  <c r="DM7256" i="2"/>
  <c r="DI7263" i="2"/>
  <c r="DT7263" i="2"/>
  <c r="DI7276" i="2"/>
  <c r="DF7283" i="2"/>
  <c r="DP7283" i="2"/>
  <c r="DJ7285" i="2"/>
  <c r="DS7285" i="2"/>
  <c r="DL7287" i="2"/>
  <c r="DT7287" i="2"/>
  <c r="DE7289" i="2"/>
  <c r="DM7289" i="2"/>
  <c r="DF7291" i="2"/>
  <c r="DG7293" i="2"/>
  <c r="DH7295" i="2"/>
  <c r="DI7297" i="2"/>
  <c r="DJ7299" i="2"/>
  <c r="DK7301" i="2"/>
  <c r="DK7303" i="2"/>
  <c r="DK7305" i="2"/>
  <c r="DK7307" i="2"/>
  <c r="DK7309" i="2"/>
  <c r="DK7311" i="2"/>
  <c r="DK7313" i="2"/>
  <c r="DK7315" i="2"/>
  <c r="DK7317" i="2"/>
  <c r="DK7319" i="2"/>
  <c r="DK7321" i="2"/>
  <c r="DK7323" i="2"/>
  <c r="DK7325" i="2"/>
  <c r="DK7327" i="2"/>
  <c r="DK7329" i="2"/>
  <c r="DK7331" i="2"/>
  <c r="DK7333" i="2"/>
  <c r="DK7335" i="2"/>
  <c r="DK7337" i="2"/>
  <c r="DK7339" i="2"/>
  <c r="DK7341" i="2"/>
  <c r="DK7343" i="2"/>
  <c r="DK7345" i="2"/>
  <c r="DK7347" i="2"/>
  <c r="DK7349" i="2"/>
  <c r="DK7351" i="2"/>
  <c r="DK7353" i="2"/>
  <c r="DK7355" i="2"/>
  <c r="DK7357" i="2"/>
  <c r="DK7359" i="2"/>
  <c r="DK7361" i="2"/>
  <c r="DK7363" i="2"/>
  <c r="DK7365" i="2"/>
  <c r="DK7367" i="2"/>
  <c r="DK7369" i="2"/>
  <c r="DK7371" i="2"/>
  <c r="DK7373" i="2"/>
  <c r="DK7375" i="2"/>
  <c r="DK7377" i="2"/>
  <c r="DG7378" i="2"/>
  <c r="DO7378" i="2"/>
  <c r="DK7379" i="2"/>
  <c r="DS7379" i="2"/>
  <c r="DG7380" i="2"/>
  <c r="DG7382" i="2"/>
  <c r="DK7383" i="2"/>
  <c r="DS7383" i="2"/>
  <c r="DG7384" i="2"/>
  <c r="DO7384" i="2"/>
  <c r="DK7385" i="2"/>
  <c r="DK7387" i="2"/>
  <c r="DG7388" i="2"/>
  <c r="DO7388" i="2"/>
  <c r="DK7389" i="2"/>
  <c r="DS7389" i="2"/>
  <c r="DG7390" i="2"/>
  <c r="DO7390" i="2"/>
  <c r="DK7391" i="2"/>
  <c r="DS7391" i="2"/>
  <c r="DG7392" i="2"/>
  <c r="DO7392" i="2"/>
  <c r="DE7395" i="2"/>
  <c r="DM7395" i="2"/>
  <c r="DU7395" i="2"/>
  <c r="DN7396" i="2"/>
  <c r="DG7397" i="2"/>
  <c r="DK7398" i="2"/>
  <c r="DS7398" i="2"/>
  <c r="DJ7399" i="2"/>
  <c r="DG7402" i="2"/>
  <c r="DO7402" i="2"/>
  <c r="DK7403" i="2"/>
  <c r="DS7403" i="2"/>
  <c r="DI7404" i="2"/>
  <c r="DE7405" i="2"/>
  <c r="DM7405" i="2"/>
  <c r="DU7405" i="2"/>
  <c r="DI7406" i="2"/>
  <c r="DQ7406" i="2"/>
  <c r="DE7407" i="2"/>
  <c r="DM7407" i="2"/>
  <c r="DU7407" i="2"/>
  <c r="DE7409" i="2"/>
  <c r="DH7414" i="2"/>
  <c r="DQ7414" i="2"/>
  <c r="DF7415" i="2"/>
  <c r="DE7416" i="2"/>
  <c r="DO7416" i="2"/>
  <c r="DL7418" i="2"/>
  <c r="DU7418" i="2"/>
  <c r="DK7419" i="2"/>
  <c r="DT7419" i="2"/>
  <c r="DO7420" i="2"/>
  <c r="DN7421" i="2"/>
  <c r="DI7422" i="2"/>
  <c r="DR7422" i="2"/>
  <c r="DG7423" i="2"/>
  <c r="DP7423" i="2"/>
  <c r="DE7424" i="2"/>
  <c r="DO7424" i="2"/>
  <c r="DM7425" i="2"/>
  <c r="DL7430" i="2"/>
  <c r="DK7431" i="2"/>
  <c r="DJ7432" i="2"/>
  <c r="DS7432" i="2"/>
  <c r="DH7433" i="2"/>
  <c r="DQ7433" i="2"/>
  <c r="DH7434" i="2"/>
  <c r="DQ7434" i="2"/>
  <c r="DF7435" i="2"/>
  <c r="DQ7435" i="2"/>
  <c r="DI7436" i="2"/>
  <c r="DN7437" i="2"/>
  <c r="DI7445" i="2"/>
  <c r="DG7446" i="2"/>
  <c r="DQ7446" i="2"/>
  <c r="DH7447" i="2"/>
  <c r="DS7447" i="2"/>
  <c r="DH7448" i="2"/>
  <c r="DR7448" i="2"/>
  <c r="DQ7449" i="2"/>
  <c r="DK7451" i="2"/>
  <c r="DU7451" i="2"/>
  <c r="DM7455" i="2"/>
  <c r="DM7460" i="2"/>
  <c r="DP7461" i="2"/>
  <c r="DJ7462" i="2"/>
  <c r="DU7462" i="2"/>
  <c r="DL7464" i="2"/>
  <c r="DE7465" i="2"/>
  <c r="DS7465" i="2"/>
  <c r="DN7467" i="2"/>
  <c r="DH7470" i="2"/>
  <c r="DT7471" i="2"/>
  <c r="DO7472" i="2"/>
  <c r="DK7473" i="2"/>
  <c r="DK7475" i="2"/>
  <c r="DP7478" i="2"/>
  <c r="DQ7480" i="2"/>
  <c r="DI7482" i="2"/>
  <c r="DH7484" i="2"/>
  <c r="DI7486" i="2"/>
  <c r="DP7488" i="2"/>
  <c r="DL7489" i="2"/>
  <c r="DH7490" i="2"/>
  <c r="DL7491" i="2"/>
  <c r="DG7492" i="2"/>
  <c r="DQ7494" i="2"/>
  <c r="DP7497" i="2"/>
  <c r="DP7498" i="2"/>
  <c r="DP7499" i="2"/>
  <c r="DK7501" i="2"/>
  <c r="DH7503" i="2"/>
  <c r="DQ7504" i="2"/>
  <c r="DP7506" i="2"/>
  <c r="DH7508" i="2"/>
  <c r="DG7512" i="2"/>
  <c r="DS7513" i="2"/>
  <c r="DM7515" i="2"/>
  <c r="DG7518" i="2"/>
  <c r="DL7520" i="2"/>
  <c r="DH7521" i="2"/>
  <c r="DH7523" i="2"/>
  <c r="DS7525" i="2"/>
  <c r="DO7526" i="2"/>
  <c r="DP7527" i="2"/>
  <c r="DG7530" i="2"/>
  <c r="DO7532" i="2"/>
  <c r="DT7534" i="2"/>
  <c r="DI7536" i="2"/>
  <c r="DE7537" i="2"/>
  <c r="DU7537" i="2"/>
  <c r="DE7539" i="2"/>
  <c r="DU7539" i="2"/>
  <c r="DK7541" i="2"/>
  <c r="DL7542" i="2"/>
  <c r="DK7543" i="2"/>
  <c r="DT7546" i="2"/>
  <c r="DP7549" i="2"/>
  <c r="DT7550" i="2"/>
  <c r="DL7555" i="2"/>
  <c r="DG7556" i="2"/>
  <c r="DL7558" i="2"/>
  <c r="DK7559" i="2"/>
  <c r="DO7560" i="2"/>
  <c r="DK7561" i="2"/>
  <c r="DO7562" i="2"/>
  <c r="DE7563" i="2"/>
  <c r="DP7563" i="2"/>
  <c r="DF7564" i="2"/>
  <c r="DK7565" i="2"/>
  <c r="DS7565" i="2"/>
  <c r="DL7566" i="2"/>
  <c r="DH7567" i="2"/>
  <c r="DM7570" i="2"/>
  <c r="DN7571" i="2"/>
  <c r="DE7572" i="2"/>
  <c r="DM7572" i="2"/>
  <c r="DU7572" i="2"/>
  <c r="DJ7573" i="2"/>
  <c r="DR7573" i="2"/>
  <c r="DI7574" i="2"/>
  <c r="DE7575" i="2"/>
  <c r="DU7575" i="2"/>
  <c r="DG7578" i="2"/>
  <c r="DR7578" i="2"/>
  <c r="DM7579" i="2"/>
  <c r="DG7580" i="2"/>
  <c r="DH7588" i="2"/>
  <c r="DR7588" i="2"/>
  <c r="DH7595" i="2"/>
  <c r="DG7597" i="2"/>
  <c r="DG7605" i="2"/>
  <c r="DU7605" i="2"/>
  <c r="DW7609" i="2"/>
  <c r="DH7612" i="2"/>
  <c r="DT7603" i="2"/>
  <c r="DF7603" i="2"/>
  <c r="DK7603" i="2"/>
  <c r="DL7626" i="2"/>
  <c r="DG7628" i="2"/>
  <c r="DU7645" i="2"/>
  <c r="DU7647" i="2"/>
  <c r="DS7647" i="2"/>
  <c r="DG7647" i="2"/>
  <c r="DN7678" i="2"/>
  <c r="DR7666" i="2"/>
  <c r="DJ7666" i="2"/>
  <c r="DP7666" i="2"/>
  <c r="DH7666" i="2"/>
  <c r="DN7666" i="2"/>
  <c r="DF7666" i="2"/>
  <c r="DS7666" i="2"/>
  <c r="DK7666" i="2"/>
  <c r="DN7671" i="2"/>
  <c r="DK7671" i="2"/>
  <c r="DT7671" i="2"/>
  <c r="DI7671" i="2"/>
  <c r="DR7671" i="2"/>
  <c r="DF7671" i="2"/>
  <c r="DL7671" i="2"/>
  <c r="DS7685" i="2"/>
  <c r="DP7685" i="2"/>
  <c r="DM7685" i="2"/>
  <c r="DW7697" i="2"/>
  <c r="DK7685" i="2"/>
  <c r="DQ7685" i="2"/>
  <c r="DE7685" i="2"/>
  <c r="DF7710" i="2"/>
  <c r="DJ7698" i="2"/>
  <c r="DT7698" i="2"/>
  <c r="DU7722" i="2"/>
  <c r="DI7722" i="2"/>
  <c r="DP7745" i="2"/>
  <c r="DG7745" i="2"/>
  <c r="DO7745" i="2"/>
  <c r="DE7745" i="2"/>
  <c r="DM7745" i="2"/>
  <c r="DT7745" i="2"/>
  <c r="DK7745" i="2"/>
  <c r="DS7745" i="2"/>
  <c r="DJ7745" i="2"/>
  <c r="DQ7745" i="2"/>
  <c r="DH7745" i="2"/>
  <c r="DR7842" i="2"/>
  <c r="DO7842" i="2"/>
  <c r="DF7842" i="2"/>
  <c r="DN7842" i="2"/>
  <c r="DE7842" i="2"/>
  <c r="DM7842" i="2"/>
  <c r="DU7842" i="2"/>
  <c r="DL7842" i="2"/>
  <c r="DT7842" i="2"/>
  <c r="DK7842" i="2"/>
  <c r="DS7842" i="2"/>
  <c r="DI7842" i="2"/>
  <c r="DP7842" i="2"/>
  <c r="DG7842" i="2"/>
  <c r="DR7856" i="2"/>
  <c r="DO7856" i="2"/>
  <c r="DF7856" i="2"/>
  <c r="DN7856" i="2"/>
  <c r="DE7856" i="2"/>
  <c r="DM7856" i="2"/>
  <c r="DU7856" i="2"/>
  <c r="DL7856" i="2"/>
  <c r="DT7856" i="2"/>
  <c r="DK7856" i="2"/>
  <c r="DS7856" i="2"/>
  <c r="DI7856" i="2"/>
  <c r="DP7856" i="2"/>
  <c r="DG7856" i="2"/>
  <c r="DL7857" i="2"/>
  <c r="DG7857" i="2"/>
  <c r="DU7857" i="2"/>
  <c r="DT7857" i="2"/>
  <c r="DP7857" i="2"/>
  <c r="DO7857" i="2"/>
  <c r="DM7857" i="2"/>
  <c r="DH7857" i="2"/>
  <c r="DG7877" i="2"/>
  <c r="DM7877" i="2"/>
  <c r="DH7877" i="2"/>
  <c r="DE7877" i="2"/>
  <c r="DO7877" i="2"/>
  <c r="DR7908" i="2"/>
  <c r="DW7920" i="2"/>
  <c r="DU7908" i="2"/>
  <c r="DL7908" i="2"/>
  <c r="DT7908" i="2"/>
  <c r="DK7908" i="2"/>
  <c r="DS7908" i="2"/>
  <c r="DI7908" i="2"/>
  <c r="DQ7908" i="2"/>
  <c r="DH7908" i="2"/>
  <c r="DP7908" i="2"/>
  <c r="DG7908" i="2"/>
  <c r="DO7908" i="2"/>
  <c r="DF7908" i="2"/>
  <c r="DM7908" i="2"/>
  <c r="DW7955" i="2"/>
  <c r="DP7943" i="2"/>
  <c r="DO7943" i="2"/>
  <c r="DH7943" i="2"/>
  <c r="DG7943" i="2"/>
  <c r="DU7599" i="2"/>
  <c r="DS7599" i="2"/>
  <c r="DU7607" i="2"/>
  <c r="DM7607" i="2"/>
  <c r="DL7612" i="2"/>
  <c r="DQ7612" i="2"/>
  <c r="DG7612" i="2"/>
  <c r="DP7644" i="2"/>
  <c r="DK7644" i="2"/>
  <c r="DI7644" i="2"/>
  <c r="DR7644" i="2"/>
  <c r="DP7686" i="2"/>
  <c r="DU7686" i="2"/>
  <c r="DI7686" i="2"/>
  <c r="DR7686" i="2"/>
  <c r="DE7686" i="2"/>
  <c r="DN7686" i="2"/>
  <c r="DJ7686" i="2"/>
  <c r="DW7711" i="2"/>
  <c r="DU7699" i="2"/>
  <c r="DJ7699" i="2"/>
  <c r="DS7699" i="2"/>
  <c r="DH7699" i="2"/>
  <c r="DQ7699" i="2"/>
  <c r="DK7699" i="2"/>
  <c r="DU7718" i="2"/>
  <c r="DL7718" i="2"/>
  <c r="DW7730" i="2"/>
  <c r="DS7718" i="2"/>
  <c r="DI7718" i="2"/>
  <c r="DP7718" i="2"/>
  <c r="DG7718" i="2"/>
  <c r="DM7718" i="2"/>
  <c r="DL7724" i="2"/>
  <c r="DW7736" i="2"/>
  <c r="DQ7724" i="2"/>
  <c r="DO7724" i="2"/>
  <c r="DH7724" i="2"/>
  <c r="DG7724" i="2"/>
  <c r="DT7724" i="2"/>
  <c r="DS7753" i="2"/>
  <c r="DM7753" i="2"/>
  <c r="DL7753" i="2"/>
  <c r="DU7753" i="2"/>
  <c r="DK7753" i="2"/>
  <c r="DT7753" i="2"/>
  <c r="DI7753" i="2"/>
  <c r="DR7753" i="2"/>
  <c r="DH7753" i="2"/>
  <c r="DQ7753" i="2"/>
  <c r="DG7753" i="2"/>
  <c r="DO7753" i="2"/>
  <c r="DI7760" i="2"/>
  <c r="DW7772" i="2"/>
  <c r="DE7760" i="2"/>
  <c r="DS7760" i="2"/>
  <c r="DQ7760" i="2"/>
  <c r="DO7760" i="2"/>
  <c r="DM7760" i="2"/>
  <c r="DF7760" i="2"/>
  <c r="DO7798" i="2"/>
  <c r="DF7798" i="2"/>
  <c r="DN7798" i="2"/>
  <c r="DE7798" i="2"/>
  <c r="DM7798" i="2"/>
  <c r="DW7810" i="2"/>
  <c r="DU7798" i="2"/>
  <c r="DL7798" i="2"/>
  <c r="DT7798" i="2"/>
  <c r="DK7798" i="2"/>
  <c r="DS7798" i="2"/>
  <c r="DI7798" i="2"/>
  <c r="DP7798" i="2"/>
  <c r="DG7798" i="2"/>
  <c r="DR7882" i="2"/>
  <c r="DN7882" i="2"/>
  <c r="DE7882" i="2"/>
  <c r="DM7882" i="2"/>
  <c r="DU7882" i="2"/>
  <c r="DL7882" i="2"/>
  <c r="DT7882" i="2"/>
  <c r="DK7882" i="2"/>
  <c r="DS7882" i="2"/>
  <c r="DI7882" i="2"/>
  <c r="DQ7882" i="2"/>
  <c r="DH7882" i="2"/>
  <c r="DO7882" i="2"/>
  <c r="DF7882" i="2"/>
  <c r="DP7911" i="2"/>
  <c r="DO7911" i="2"/>
  <c r="DG7911" i="2"/>
  <c r="DW7983" i="2"/>
  <c r="DE7971" i="2"/>
  <c r="DU7971" i="2"/>
  <c r="DP7971" i="2"/>
  <c r="DO7971" i="2"/>
  <c r="DM7971" i="2"/>
  <c r="DG7971" i="2"/>
  <c r="DM8050" i="2"/>
  <c r="DR8050" i="2"/>
  <c r="DQ8050" i="2"/>
  <c r="DO8050" i="2"/>
  <c r="DI8050" i="2"/>
  <c r="DH8050" i="2"/>
  <c r="DE8050" i="2"/>
  <c r="DQ8096" i="2"/>
  <c r="DM8096" i="2"/>
  <c r="DU8096" i="2"/>
  <c r="DK8096" i="2"/>
  <c r="DW8108" i="2"/>
  <c r="DS8096" i="2"/>
  <c r="DH8096" i="2"/>
  <c r="DO8096" i="2"/>
  <c r="DP8096" i="2"/>
  <c r="DL8096" i="2"/>
  <c r="DJ8096" i="2"/>
  <c r="DG8096" i="2"/>
  <c r="DE8096" i="2"/>
  <c r="DR8096" i="2"/>
  <c r="DR8097" i="2"/>
  <c r="DM8097" i="2"/>
  <c r="DW8109" i="2"/>
  <c r="DT8097" i="2"/>
  <c r="DK8097" i="2"/>
  <c r="DQ8097" i="2"/>
  <c r="DH8097" i="2"/>
  <c r="DN8097" i="2"/>
  <c r="DE8097" i="2"/>
  <c r="DL8097" i="2"/>
  <c r="DI8097" i="2"/>
  <c r="DG8097" i="2"/>
  <c r="DF8097" i="2"/>
  <c r="DU8097" i="2"/>
  <c r="DS8097" i="2"/>
  <c r="DO8097" i="2"/>
  <c r="DS7594" i="2"/>
  <c r="DG7594" i="2"/>
  <c r="DK7594" i="2"/>
  <c r="DK7604" i="2"/>
  <c r="DP7604" i="2"/>
  <c r="DS7626" i="2"/>
  <c r="DP7628" i="2"/>
  <c r="DS7628" i="2"/>
  <c r="DI7628" i="2"/>
  <c r="DQ7648" i="2"/>
  <c r="DG7648" i="2"/>
  <c r="DO7648" i="2"/>
  <c r="DK7648" i="2"/>
  <c r="DR7648" i="2"/>
  <c r="DH7648" i="2"/>
  <c r="DS7649" i="2"/>
  <c r="DG7649" i="2"/>
  <c r="DO7649" i="2"/>
  <c r="DE7649" i="2"/>
  <c r="DM7649" i="2"/>
  <c r="DT7649" i="2"/>
  <c r="DH7649" i="2"/>
  <c r="DO7659" i="2"/>
  <c r="DE7659" i="2"/>
  <c r="DM7659" i="2"/>
  <c r="DU7659" i="2"/>
  <c r="DK7659" i="2"/>
  <c r="DP7659" i="2"/>
  <c r="DF7659" i="2"/>
  <c r="DO7661" i="2"/>
  <c r="DF7661" i="2"/>
  <c r="DM7661" i="2"/>
  <c r="DP7676" i="2"/>
  <c r="DE7676" i="2"/>
  <c r="DN7676" i="2"/>
  <c r="DI7676" i="2"/>
  <c r="DQ7676" i="2"/>
  <c r="DF7676" i="2"/>
  <c r="DN7683" i="2"/>
  <c r="DK7683" i="2"/>
  <c r="DT7683" i="2"/>
  <c r="DI7683" i="2"/>
  <c r="DR7683" i="2"/>
  <c r="DF7683" i="2"/>
  <c r="DL7683" i="2"/>
  <c r="DT7687" i="2"/>
  <c r="DL7687" i="2"/>
  <c r="DI7687" i="2"/>
  <c r="DU7687" i="2"/>
  <c r="DM7689" i="2"/>
  <c r="DT7689" i="2"/>
  <c r="DK7689" i="2"/>
  <c r="DR7689" i="2"/>
  <c r="DI7689" i="2"/>
  <c r="DN7689" i="2"/>
  <c r="DE7689" i="2"/>
  <c r="DE7709" i="2"/>
  <c r="DF7718" i="2"/>
  <c r="DP7753" i="2"/>
  <c r="DK7760" i="2"/>
  <c r="DQ7756" i="2"/>
  <c r="DF7756" i="2"/>
  <c r="DP7756" i="2"/>
  <c r="DO7756" i="2"/>
  <c r="DM7756" i="2"/>
  <c r="DL7756" i="2"/>
  <c r="DK7756" i="2"/>
  <c r="DW7768" i="2"/>
  <c r="DT7756" i="2"/>
  <c r="DG7756" i="2"/>
  <c r="DM7775" i="2"/>
  <c r="DO7775" i="2"/>
  <c r="DL7775" i="2"/>
  <c r="DK7775" i="2"/>
  <c r="DU7775" i="2"/>
  <c r="DJ7775" i="2"/>
  <c r="DT7775" i="2"/>
  <c r="DH7775" i="2"/>
  <c r="DS7775" i="2"/>
  <c r="DG7775" i="2"/>
  <c r="DP7775" i="2"/>
  <c r="DR7835" i="2"/>
  <c r="DI7835" i="2"/>
  <c r="DN7990" i="2"/>
  <c r="DF7990" i="2"/>
  <c r="DU7990" i="2"/>
  <c r="DM7990" i="2"/>
  <c r="DE7990" i="2"/>
  <c r="DT7990" i="2"/>
  <c r="DL7990" i="2"/>
  <c r="DS7990" i="2"/>
  <c r="DK7990" i="2"/>
  <c r="DR7990" i="2"/>
  <c r="DJ7990" i="2"/>
  <c r="DW8002" i="2"/>
  <c r="DQ7990" i="2"/>
  <c r="DI7990" i="2"/>
  <c r="DO7990" i="2"/>
  <c r="DG7990" i="2"/>
  <c r="DU8177" i="2"/>
  <c r="DM8177" i="2"/>
  <c r="DE8177" i="2"/>
  <c r="DW8189" i="2"/>
  <c r="DT8177" i="2"/>
  <c r="DL8177" i="2"/>
  <c r="DS8177" i="2"/>
  <c r="DK8177" i="2"/>
  <c r="DR8177" i="2"/>
  <c r="DJ8177" i="2"/>
  <c r="DQ8177" i="2"/>
  <c r="DI8177" i="2"/>
  <c r="DP8177" i="2"/>
  <c r="DH8177" i="2"/>
  <c r="DN8177" i="2"/>
  <c r="DF8177" i="2"/>
  <c r="DO8177" i="2"/>
  <c r="DG8177" i="2"/>
  <c r="DS8182" i="2"/>
  <c r="DP8182" i="2"/>
  <c r="DK8182" i="2"/>
  <c r="DH8182" i="2"/>
  <c r="DG8182" i="2"/>
  <c r="DP8208" i="2"/>
  <c r="DO8208" i="2"/>
  <c r="DG8208" i="2"/>
  <c r="DS7598" i="2"/>
  <c r="DQ7598" i="2"/>
  <c r="DS7606" i="2"/>
  <c r="DK7606" i="2"/>
  <c r="DM7609" i="2"/>
  <c r="DU7609" i="2"/>
  <c r="DW7639" i="2"/>
  <c r="DK7627" i="2"/>
  <c r="DP7627" i="2"/>
  <c r="DR7634" i="2"/>
  <c r="DI7634" i="2"/>
  <c r="DT7664" i="2"/>
  <c r="DJ7664" i="2"/>
  <c r="DU7670" i="2"/>
  <c r="DL7670" i="2"/>
  <c r="DR7670" i="2"/>
  <c r="DI7670" i="2"/>
  <c r="DP7670" i="2"/>
  <c r="DG7670" i="2"/>
  <c r="DW7682" i="2"/>
  <c r="DM7670" i="2"/>
  <c r="DI7684" i="2"/>
  <c r="DQ7684" i="2"/>
  <c r="DN7684" i="2"/>
  <c r="DU7702" i="2"/>
  <c r="DM7702" i="2"/>
  <c r="DE7702" i="2"/>
  <c r="DS7702" i="2"/>
  <c r="DK7702" i="2"/>
  <c r="DQ7702" i="2"/>
  <c r="DI7702" i="2"/>
  <c r="DN7702" i="2"/>
  <c r="DF7702" i="2"/>
  <c r="DQ7715" i="2"/>
  <c r="DH7715" i="2"/>
  <c r="DN7715" i="2"/>
  <c r="DE7715" i="2"/>
  <c r="DU7715" i="2"/>
  <c r="DL7715" i="2"/>
  <c r="DR7715" i="2"/>
  <c r="DI7715" i="2"/>
  <c r="DN7796" i="2"/>
  <c r="DP7796" i="2"/>
  <c r="DO7796" i="2"/>
  <c r="DM7796" i="2"/>
  <c r="DL7796" i="2"/>
  <c r="DK7796" i="2"/>
  <c r="DW7808" i="2"/>
  <c r="DU7796" i="2"/>
  <c r="DH7796" i="2"/>
  <c r="DQ7796" i="2"/>
  <c r="DF7796" i="2"/>
  <c r="DR7845" i="2"/>
  <c r="DI7845" i="2"/>
  <c r="DQ7845" i="2"/>
  <c r="DH7845" i="2"/>
  <c r="DP7845" i="2"/>
  <c r="DG7845" i="2"/>
  <c r="DO7845" i="2"/>
  <c r="DE7845" i="2"/>
  <c r="DM7845" i="2"/>
  <c r="DU7845" i="2"/>
  <c r="DL7845" i="2"/>
  <c r="DS7845" i="2"/>
  <c r="DJ7845" i="2"/>
  <c r="DR7916" i="2"/>
  <c r="DT7916" i="2"/>
  <c r="DK7916" i="2"/>
  <c r="DS7916" i="2"/>
  <c r="DI7916" i="2"/>
  <c r="DQ7916" i="2"/>
  <c r="DH7916" i="2"/>
  <c r="DP7916" i="2"/>
  <c r="DG7916" i="2"/>
  <c r="DW7928" i="2"/>
  <c r="DO7916" i="2"/>
  <c r="DF7916" i="2"/>
  <c r="DN7916" i="2"/>
  <c r="DE7916" i="2"/>
  <c r="DU7916" i="2"/>
  <c r="DL7916" i="2"/>
  <c r="DR7952" i="2"/>
  <c r="DJ7952" i="2"/>
  <c r="DQ7952" i="2"/>
  <c r="DI7952" i="2"/>
  <c r="DW7964" i="2"/>
  <c r="DP7952" i="2"/>
  <c r="DH7952" i="2"/>
  <c r="DO7952" i="2"/>
  <c r="DG7952" i="2"/>
  <c r="DN7952" i="2"/>
  <c r="DF7952" i="2"/>
  <c r="DU7952" i="2"/>
  <c r="DM7952" i="2"/>
  <c r="DE7952" i="2"/>
  <c r="DS7952" i="2"/>
  <c r="DK7952" i="2"/>
  <c r="DN7968" i="2"/>
  <c r="DF7968" i="2"/>
  <c r="DU7968" i="2"/>
  <c r="DM7968" i="2"/>
  <c r="DE7968" i="2"/>
  <c r="DW7980" i="2"/>
  <c r="DT7968" i="2"/>
  <c r="DL7968" i="2"/>
  <c r="DS7968" i="2"/>
  <c r="DK7968" i="2"/>
  <c r="DR7968" i="2"/>
  <c r="DJ7968" i="2"/>
  <c r="DQ7968" i="2"/>
  <c r="DI7968" i="2"/>
  <c r="DO7968" i="2"/>
  <c r="DG7968" i="2"/>
  <c r="DW8029" i="2"/>
  <c r="DU8017" i="2"/>
  <c r="DL8017" i="2"/>
  <c r="DT8017" i="2"/>
  <c r="DK8017" i="2"/>
  <c r="DS8017" i="2"/>
  <c r="DI8017" i="2"/>
  <c r="DQ8017" i="2"/>
  <c r="DH8017" i="2"/>
  <c r="DP8017" i="2"/>
  <c r="DG8017" i="2"/>
  <c r="DO8017" i="2"/>
  <c r="DF8017" i="2"/>
  <c r="DM8017" i="2"/>
  <c r="DM8029" i="2"/>
  <c r="DU8029" i="2"/>
  <c r="DL8029" i="2"/>
  <c r="DT8029" i="2"/>
  <c r="DK8029" i="2"/>
  <c r="DS8029" i="2"/>
  <c r="DI8029" i="2"/>
  <c r="DQ8029" i="2"/>
  <c r="DH8029" i="2"/>
  <c r="DP8029" i="2"/>
  <c r="DG8029" i="2"/>
  <c r="DN8029" i="2"/>
  <c r="DE8029" i="2"/>
  <c r="DW8045" i="2"/>
  <c r="DM8033" i="2"/>
  <c r="DU8033" i="2"/>
  <c r="DL8033" i="2"/>
  <c r="DT8033" i="2"/>
  <c r="DK8033" i="2"/>
  <c r="DS8033" i="2"/>
  <c r="DI8033" i="2"/>
  <c r="DQ8033" i="2"/>
  <c r="DH8033" i="2"/>
  <c r="DP8033" i="2"/>
  <c r="DG8033" i="2"/>
  <c r="DN8033" i="2"/>
  <c r="DE8033" i="2"/>
  <c r="DW8049" i="2"/>
  <c r="DQ8037" i="2"/>
  <c r="DH8037" i="2"/>
  <c r="DP8037" i="2"/>
  <c r="DG8037" i="2"/>
  <c r="DO8037" i="2"/>
  <c r="DF8037" i="2"/>
  <c r="DN8037" i="2"/>
  <c r="DE8037" i="2"/>
  <c r="DM8037" i="2"/>
  <c r="DU8037" i="2"/>
  <c r="DL8037" i="2"/>
  <c r="DS8037" i="2"/>
  <c r="DI8037" i="2"/>
  <c r="DP8059" i="2"/>
  <c r="DG8059" i="2"/>
  <c r="DN8059" i="2"/>
  <c r="DE8059" i="2"/>
  <c r="DT8059" i="2"/>
  <c r="DK8059" i="2"/>
  <c r="DS8059" i="2"/>
  <c r="DQ8059" i="2"/>
  <c r="DW8071" i="2"/>
  <c r="DO8059" i="2"/>
  <c r="DM8059" i="2"/>
  <c r="DL8059" i="2"/>
  <c r="DI8059" i="2"/>
  <c r="DU8059" i="2"/>
  <c r="DF8059" i="2"/>
  <c r="DL7378" i="2"/>
  <c r="DH7379" i="2"/>
  <c r="DH7383" i="2"/>
  <c r="DL7384" i="2"/>
  <c r="DL7388" i="2"/>
  <c r="DH7389" i="2"/>
  <c r="DL7390" i="2"/>
  <c r="DH7391" i="2"/>
  <c r="DL7392" i="2"/>
  <c r="DT7392" i="2"/>
  <c r="DJ7395" i="2"/>
  <c r="DF7396" i="2"/>
  <c r="DH7398" i="2"/>
  <c r="DP7398" i="2"/>
  <c r="DL7402" i="2"/>
  <c r="DT7402" i="2"/>
  <c r="DH7403" i="2"/>
  <c r="DP7403" i="2"/>
  <c r="DJ7405" i="2"/>
  <c r="DR7405" i="2"/>
  <c r="DJ7407" i="2"/>
  <c r="DW7408" i="2"/>
  <c r="DR7409" i="2"/>
  <c r="DK7416" i="2"/>
  <c r="DI7418" i="2"/>
  <c r="DG7419" i="2"/>
  <c r="DE7422" i="2"/>
  <c r="DK7424" i="2"/>
  <c r="DI7425" i="2"/>
  <c r="DO7428" i="2"/>
  <c r="DQ7429" i="2"/>
  <c r="DG7432" i="2"/>
  <c r="DE7433" i="2"/>
  <c r="DL7442" i="2"/>
  <c r="DS7443" i="2"/>
  <c r="DF7449" i="2"/>
  <c r="DF7451" i="2"/>
  <c r="DN7453" i="2"/>
  <c r="DI7455" i="2"/>
  <c r="DT7455" i="2"/>
  <c r="DE7461" i="2"/>
  <c r="DG7462" i="2"/>
  <c r="DH7464" i="2"/>
  <c r="DI7466" i="2"/>
  <c r="DE7489" i="2"/>
  <c r="DE7491" i="2"/>
  <c r="DK7495" i="2"/>
  <c r="DS7509" i="2"/>
  <c r="DP7511" i="2"/>
  <c r="DQ7530" i="2"/>
  <c r="DQ7538" i="2"/>
  <c r="DT7547" i="2"/>
  <c r="DE7555" i="2"/>
  <c r="DH7560" i="2"/>
  <c r="DJ7562" i="2"/>
  <c r="DU7562" i="2"/>
  <c r="DL7563" i="2"/>
  <c r="DH7565" i="2"/>
  <c r="DG7566" i="2"/>
  <c r="DS7567" i="2"/>
  <c r="DI7570" i="2"/>
  <c r="DT7570" i="2"/>
  <c r="DK7571" i="2"/>
  <c r="DU7571" i="2"/>
  <c r="DJ7572" i="2"/>
  <c r="DR7572" i="2"/>
  <c r="DG7573" i="2"/>
  <c r="DO7573" i="2"/>
  <c r="DT7574" i="2"/>
  <c r="DP7575" i="2"/>
  <c r="DG7579" i="2"/>
  <c r="DU7595" i="2"/>
  <c r="DL7598" i="2"/>
  <c r="DK7601" i="2"/>
  <c r="DI7604" i="2"/>
  <c r="DL7606" i="2"/>
  <c r="DS7607" i="2"/>
  <c r="DP7612" i="2"/>
  <c r="DG7626" i="2"/>
  <c r="DL7610" i="2"/>
  <c r="DR7610" i="2"/>
  <c r="DU7627" i="2"/>
  <c r="DO7628" i="2"/>
  <c r="DU7615" i="2"/>
  <c r="DG7615" i="2"/>
  <c r="DN7615" i="2"/>
  <c r="DS7634" i="2"/>
  <c r="DO7621" i="2"/>
  <c r="DE7621" i="2"/>
  <c r="DT7621" i="2"/>
  <c r="DH7621" i="2"/>
  <c r="DS7640" i="2"/>
  <c r="DP7642" i="2"/>
  <c r="DH7644" i="2"/>
  <c r="DU7631" i="2"/>
  <c r="DM7631" i="2"/>
  <c r="DK7632" i="2"/>
  <c r="DS7632" i="2"/>
  <c r="DM7635" i="2"/>
  <c r="DS7635" i="2"/>
  <c r="DL7659" i="2"/>
  <c r="DW7663" i="2"/>
  <c r="DU7651" i="2"/>
  <c r="DK7651" i="2"/>
  <c r="DS7651" i="2"/>
  <c r="DG7651" i="2"/>
  <c r="DO7651" i="2"/>
  <c r="DE7651" i="2"/>
  <c r="DL7651" i="2"/>
  <c r="DH7670" i="2"/>
  <c r="DT7654" i="2"/>
  <c r="DL7654" i="2"/>
  <c r="DR7654" i="2"/>
  <c r="DJ7654" i="2"/>
  <c r="DW7666" i="2"/>
  <c r="DP7654" i="2"/>
  <c r="DH7654" i="2"/>
  <c r="DU7654" i="2"/>
  <c r="DM7654" i="2"/>
  <c r="DE7654" i="2"/>
  <c r="DQ7656" i="2"/>
  <c r="DL7656" i="2"/>
  <c r="DI7656" i="2"/>
  <c r="DR7656" i="2"/>
  <c r="DH7676" i="2"/>
  <c r="DG7678" i="2"/>
  <c r="DL7663" i="2"/>
  <c r="DH7663" i="2"/>
  <c r="DS7683" i="2"/>
  <c r="DL7669" i="2"/>
  <c r="DU7669" i="2"/>
  <c r="DH7669" i="2"/>
  <c r="DQ7669" i="2"/>
  <c r="DF7669" i="2"/>
  <c r="DM7669" i="2"/>
  <c r="DK7687" i="2"/>
  <c r="DQ7689" i="2"/>
  <c r="DN7679" i="2"/>
  <c r="DU7679" i="2"/>
  <c r="DJ7679" i="2"/>
  <c r="DS7679" i="2"/>
  <c r="DH7679" i="2"/>
  <c r="DQ7679" i="2"/>
  <c r="DK7679" i="2"/>
  <c r="DI7699" i="2"/>
  <c r="DO7702" i="2"/>
  <c r="DW7700" i="2"/>
  <c r="DI7688" i="2"/>
  <c r="DR7688" i="2"/>
  <c r="DG7688" i="2"/>
  <c r="DP7688" i="2"/>
  <c r="DE7688" i="2"/>
  <c r="DM7688" i="2"/>
  <c r="DT7709" i="2"/>
  <c r="DS7697" i="2"/>
  <c r="DP7697" i="2"/>
  <c r="DW7709" i="2"/>
  <c r="DM7697" i="2"/>
  <c r="DK7697" i="2"/>
  <c r="DQ7697" i="2"/>
  <c r="DE7697" i="2"/>
  <c r="DP7715" i="2"/>
  <c r="DT7700" i="2"/>
  <c r="DJ7700" i="2"/>
  <c r="DQ7700" i="2"/>
  <c r="DH7700" i="2"/>
  <c r="DO7700" i="2"/>
  <c r="DF7700" i="2"/>
  <c r="DU7700" i="2"/>
  <c r="DL7700" i="2"/>
  <c r="DK7718" i="2"/>
  <c r="DK7725" i="2"/>
  <c r="DE7767" i="2"/>
  <c r="DU7784" i="2"/>
  <c r="DM7784" i="2"/>
  <c r="DK7784" i="2"/>
  <c r="DI7784" i="2"/>
  <c r="DT7784" i="2"/>
  <c r="DH7784" i="2"/>
  <c r="DW7796" i="2"/>
  <c r="DS7784" i="2"/>
  <c r="DF7784" i="2"/>
  <c r="DQ7784" i="2"/>
  <c r="DE7784" i="2"/>
  <c r="DN7784" i="2"/>
  <c r="DP7882" i="2"/>
  <c r="DG7897" i="2"/>
  <c r="DP7897" i="2"/>
  <c r="DO7897" i="2"/>
  <c r="DH7897" i="2"/>
  <c r="DR7904" i="2"/>
  <c r="DP7904" i="2"/>
  <c r="DG7904" i="2"/>
  <c r="DO7904" i="2"/>
  <c r="DF7904" i="2"/>
  <c r="DN7904" i="2"/>
  <c r="DE7904" i="2"/>
  <c r="DM7904" i="2"/>
  <c r="DU7904" i="2"/>
  <c r="DL7904" i="2"/>
  <c r="DT7904" i="2"/>
  <c r="DK7904" i="2"/>
  <c r="DQ7904" i="2"/>
  <c r="DH7904" i="2"/>
  <c r="DN7924" i="2"/>
  <c r="DF7924" i="2"/>
  <c r="DU7924" i="2"/>
  <c r="DM7924" i="2"/>
  <c r="DE7924" i="2"/>
  <c r="DT7924" i="2"/>
  <c r="DL7924" i="2"/>
  <c r="DS7924" i="2"/>
  <c r="DK7924" i="2"/>
  <c r="DW7936" i="2"/>
  <c r="DR7924" i="2"/>
  <c r="DJ7924" i="2"/>
  <c r="DQ7924" i="2"/>
  <c r="DI7924" i="2"/>
  <c r="DO7924" i="2"/>
  <c r="DG7924" i="2"/>
  <c r="DW7947" i="2"/>
  <c r="DP7935" i="2"/>
  <c r="DO7935" i="2"/>
  <c r="DH7935" i="2"/>
  <c r="DG7935" i="2"/>
  <c r="DH7971" i="2"/>
  <c r="DW7457" i="2"/>
  <c r="DR7612" i="2"/>
  <c r="DT7597" i="2"/>
  <c r="DH7597" i="2"/>
  <c r="DM7597" i="2"/>
  <c r="DK7602" i="2"/>
  <c r="DQ7602" i="2"/>
  <c r="DW7617" i="2"/>
  <c r="DM7605" i="2"/>
  <c r="DP7605" i="2"/>
  <c r="DF7605" i="2"/>
  <c r="DJ7644" i="2"/>
  <c r="DM7633" i="2"/>
  <c r="DK7633" i="2"/>
  <c r="DH7645" i="2"/>
  <c r="DT7645" i="2"/>
  <c r="DE7645" i="2"/>
  <c r="DO7645" i="2"/>
  <c r="DK7645" i="2"/>
  <c r="DH7686" i="2"/>
  <c r="DL7699" i="2"/>
  <c r="DW7714" i="2"/>
  <c r="DN7718" i="2"/>
  <c r="DS7710" i="2"/>
  <c r="DM7710" i="2"/>
  <c r="DT7710" i="2"/>
  <c r="DJ7710" i="2"/>
  <c r="DW7722" i="2"/>
  <c r="DQ7710" i="2"/>
  <c r="DH7710" i="2"/>
  <c r="DN7710" i="2"/>
  <c r="DE7710" i="2"/>
  <c r="DT7726" i="2"/>
  <c r="DO7726" i="2"/>
  <c r="DE7726" i="2"/>
  <c r="DM7726" i="2"/>
  <c r="DU7726" i="2"/>
  <c r="DI7726" i="2"/>
  <c r="DW7738" i="2"/>
  <c r="DS7726" i="2"/>
  <c r="DH7726" i="2"/>
  <c r="DP7726" i="2"/>
  <c r="DF7726" i="2"/>
  <c r="DM7807" i="2"/>
  <c r="DK7807" i="2"/>
  <c r="DU7807" i="2"/>
  <c r="DJ7807" i="2"/>
  <c r="DT7807" i="2"/>
  <c r="DH7807" i="2"/>
  <c r="DS7807" i="2"/>
  <c r="DG7807" i="2"/>
  <c r="DQ7807" i="2"/>
  <c r="DE7807" i="2"/>
  <c r="DP7807" i="2"/>
  <c r="DL7807" i="2"/>
  <c r="DK7845" i="2"/>
  <c r="DP7919" i="2"/>
  <c r="DO7919" i="2"/>
  <c r="DH7919" i="2"/>
  <c r="DN7932" i="2"/>
  <c r="DF7932" i="2"/>
  <c r="DU7932" i="2"/>
  <c r="DM7932" i="2"/>
  <c r="DE7932" i="2"/>
  <c r="DT7932" i="2"/>
  <c r="DL7932" i="2"/>
  <c r="DS7932" i="2"/>
  <c r="DK7932" i="2"/>
  <c r="DW7944" i="2"/>
  <c r="DR7932" i="2"/>
  <c r="DJ7932" i="2"/>
  <c r="DQ7932" i="2"/>
  <c r="DI7932" i="2"/>
  <c r="DO7932" i="2"/>
  <c r="DG7932" i="2"/>
  <c r="DL7952" i="2"/>
  <c r="DW7971" i="2"/>
  <c r="DU7959" i="2"/>
  <c r="DP7959" i="2"/>
  <c r="DO7959" i="2"/>
  <c r="DM7959" i="2"/>
  <c r="DH7959" i="2"/>
  <c r="DG7959" i="2"/>
  <c r="DU8013" i="2"/>
  <c r="DL8013" i="2"/>
  <c r="DT8013" i="2"/>
  <c r="DK8013" i="2"/>
  <c r="DS8013" i="2"/>
  <c r="DI8013" i="2"/>
  <c r="DQ8013" i="2"/>
  <c r="DH8013" i="2"/>
  <c r="DP8013" i="2"/>
  <c r="DG8013" i="2"/>
  <c r="DO8013" i="2"/>
  <c r="DF8013" i="2"/>
  <c r="DM8013" i="2"/>
  <c r="DM8018" i="2"/>
  <c r="DQ8018" i="2"/>
  <c r="DO8018" i="2"/>
  <c r="DI8018" i="2"/>
  <c r="DH8018" i="2"/>
  <c r="DE8018" i="2"/>
  <c r="DR8018" i="2"/>
  <c r="DM8034" i="2"/>
  <c r="DR8034" i="2"/>
  <c r="DQ8034" i="2"/>
  <c r="DO8034" i="2"/>
  <c r="DI8034" i="2"/>
  <c r="DH8034" i="2"/>
  <c r="DE8034" i="2"/>
  <c r="DH8059" i="2"/>
  <c r="DW7427" i="2"/>
  <c r="DN7595" i="2"/>
  <c r="DT7595" i="2"/>
  <c r="DF7595" i="2"/>
  <c r="DS7614" i="2"/>
  <c r="DG7614" i="2"/>
  <c r="DL7614" i="2"/>
  <c r="DQ7626" i="2"/>
  <c r="DH7626" i="2"/>
  <c r="DT7678" i="2"/>
  <c r="DJ7678" i="2"/>
  <c r="DW7690" i="2"/>
  <c r="DQ7678" i="2"/>
  <c r="DH7678" i="2"/>
  <c r="DO7678" i="2"/>
  <c r="DF7678" i="2"/>
  <c r="DU7678" i="2"/>
  <c r="DL7678" i="2"/>
  <c r="DU7691" i="2"/>
  <c r="DR7691" i="2"/>
  <c r="DI7691" i="2"/>
  <c r="DM7767" i="2"/>
  <c r="DP7767" i="2"/>
  <c r="DO7767" i="2"/>
  <c r="DL7767" i="2"/>
  <c r="DK7767" i="2"/>
  <c r="DH7767" i="2"/>
  <c r="DU7767" i="2"/>
  <c r="DG7767" i="2"/>
  <c r="DQ7767" i="2"/>
  <c r="DT7832" i="2"/>
  <c r="DS7832" i="2"/>
  <c r="DN7832" i="2"/>
  <c r="DK7832" i="2"/>
  <c r="DE7832" i="2"/>
  <c r="DR7868" i="2"/>
  <c r="DO7868" i="2"/>
  <c r="DF7868" i="2"/>
  <c r="DN7868" i="2"/>
  <c r="DE7868" i="2"/>
  <c r="DM7868" i="2"/>
  <c r="DW7880" i="2"/>
  <c r="DU7868" i="2"/>
  <c r="DL7868" i="2"/>
  <c r="DT7868" i="2"/>
  <c r="DK7868" i="2"/>
  <c r="DS7868" i="2"/>
  <c r="DI7868" i="2"/>
  <c r="DP7868" i="2"/>
  <c r="DG7868" i="2"/>
  <c r="DO7871" i="2"/>
  <c r="DE7871" i="2"/>
  <c r="DG7899" i="2"/>
  <c r="DP7899" i="2"/>
  <c r="DO7899" i="2"/>
  <c r="DH7899" i="2"/>
  <c r="DW7939" i="2"/>
  <c r="DP7927" i="2"/>
  <c r="DO7927" i="2"/>
  <c r="DH7927" i="2"/>
  <c r="DG7927" i="2"/>
  <c r="DT7952" i="2"/>
  <c r="DO7974" i="2"/>
  <c r="DG7974" i="2"/>
  <c r="DN7974" i="2"/>
  <c r="DF7974" i="2"/>
  <c r="DU7974" i="2"/>
  <c r="DM7974" i="2"/>
  <c r="DE7974" i="2"/>
  <c r="DW7986" i="2"/>
  <c r="DT7974" i="2"/>
  <c r="DL7974" i="2"/>
  <c r="DS7974" i="2"/>
  <c r="DK7974" i="2"/>
  <c r="DR7974" i="2"/>
  <c r="DJ7974" i="2"/>
  <c r="DP7974" i="2"/>
  <c r="DH7974" i="2"/>
  <c r="DT8096" i="2"/>
  <c r="DQ7622" i="2"/>
  <c r="DS7623" i="2"/>
  <c r="DT7630" i="2"/>
  <c r="DL7637" i="2"/>
  <c r="DK7660" i="2"/>
  <c r="DH7662" i="2"/>
  <c r="DP7662" i="2"/>
  <c r="DF7674" i="2"/>
  <c r="DO7674" i="2"/>
  <c r="DQ7675" i="2"/>
  <c r="DR7680" i="2"/>
  <c r="DM7682" i="2"/>
  <c r="DW7686" i="2"/>
  <c r="DI7693" i="2"/>
  <c r="DR7693" i="2"/>
  <c r="DM7696" i="2"/>
  <c r="DI7705" i="2"/>
  <c r="DR7705" i="2"/>
  <c r="DM7708" i="2"/>
  <c r="DG7712" i="2"/>
  <c r="DU7712" i="2"/>
  <c r="DI7713" i="2"/>
  <c r="DQ7713" i="2"/>
  <c r="DF7714" i="2"/>
  <c r="DQ7714" i="2"/>
  <c r="DH7716" i="2"/>
  <c r="DT7716" i="2"/>
  <c r="DK7719" i="2"/>
  <c r="DK7729" i="2"/>
  <c r="DT7729" i="2"/>
  <c r="DN7730" i="2"/>
  <c r="DE7731" i="2"/>
  <c r="DR7731" i="2"/>
  <c r="DE7733" i="2"/>
  <c r="DM7734" i="2"/>
  <c r="DM7737" i="2"/>
  <c r="DJ7739" i="2"/>
  <c r="DT7743" i="2"/>
  <c r="DF7746" i="2"/>
  <c r="DW7746" i="2"/>
  <c r="DF7748" i="2"/>
  <c r="DQ7748" i="2"/>
  <c r="DK7749" i="2"/>
  <c r="DE7751" i="2"/>
  <c r="DQ7751" i="2"/>
  <c r="DH7752" i="2"/>
  <c r="DF7754" i="2"/>
  <c r="DP7759" i="2"/>
  <c r="DM7761" i="2"/>
  <c r="DS7762" i="2"/>
  <c r="DJ7763" i="2"/>
  <c r="DJ7765" i="2"/>
  <c r="DI7768" i="2"/>
  <c r="DL7769" i="2"/>
  <c r="DH7772" i="2"/>
  <c r="DF7776" i="2"/>
  <c r="DM7779" i="2"/>
  <c r="DH7782" i="2"/>
  <c r="DQ7782" i="2"/>
  <c r="DO7787" i="2"/>
  <c r="DH7790" i="2"/>
  <c r="DS7790" i="2"/>
  <c r="DW7794" i="2"/>
  <c r="DM7801" i="2"/>
  <c r="DL7810" i="2"/>
  <c r="DH7811" i="2"/>
  <c r="DS7811" i="2"/>
  <c r="DL7812" i="2"/>
  <c r="DM7814" i="2"/>
  <c r="DP7815" i="2"/>
  <c r="DK7817" i="2"/>
  <c r="DU7817" i="2"/>
  <c r="DT7818" i="2"/>
  <c r="DR7819" i="2"/>
  <c r="DO7820" i="2"/>
  <c r="DW7824" i="2"/>
  <c r="DW7826" i="2"/>
  <c r="DM7827" i="2"/>
  <c r="DJ7829" i="2"/>
  <c r="DO7833" i="2"/>
  <c r="DK7836" i="2"/>
  <c r="DW7836" i="2"/>
  <c r="DK7837" i="2"/>
  <c r="DT7837" i="2"/>
  <c r="DI7840" i="2"/>
  <c r="DR7843" i="2"/>
  <c r="DH7846" i="2"/>
  <c r="DQ7846" i="2"/>
  <c r="DM7848" i="2"/>
  <c r="DP7849" i="2"/>
  <c r="DL7852" i="2"/>
  <c r="DU7852" i="2"/>
  <c r="DM7853" i="2"/>
  <c r="DU7859" i="2"/>
  <c r="DK7860" i="2"/>
  <c r="DT7860" i="2"/>
  <c r="DG7864" i="2"/>
  <c r="DP7864" i="2"/>
  <c r="DM7865" i="2"/>
  <c r="DM7867" i="2"/>
  <c r="DK7870" i="2"/>
  <c r="DT7870" i="2"/>
  <c r="DU7875" i="2"/>
  <c r="DK7876" i="2"/>
  <c r="DT7876" i="2"/>
  <c r="DH7880" i="2"/>
  <c r="DQ7880" i="2"/>
  <c r="DG7881" i="2"/>
  <c r="DM7886" i="2"/>
  <c r="DL7888" i="2"/>
  <c r="DU7888" i="2"/>
  <c r="DI7890" i="2"/>
  <c r="DS7890" i="2"/>
  <c r="DK7892" i="2"/>
  <c r="DT7892" i="2"/>
  <c r="DL7894" i="2"/>
  <c r="DU7894" i="2"/>
  <c r="DM7896" i="2"/>
  <c r="DH7903" i="2"/>
  <c r="DM7906" i="2"/>
  <c r="DW7906" i="2"/>
  <c r="DW7908" i="2"/>
  <c r="DL7914" i="2"/>
  <c r="DU7914" i="2"/>
  <c r="DI7922" i="2"/>
  <c r="DQ7922" i="2"/>
  <c r="DI7930" i="2"/>
  <c r="DQ7930" i="2"/>
  <c r="DI7938" i="2"/>
  <c r="DQ7938" i="2"/>
  <c r="DG7939" i="2"/>
  <c r="DO7945" i="2"/>
  <c r="DI7946" i="2"/>
  <c r="DQ7946" i="2"/>
  <c r="DG7948" i="2"/>
  <c r="DO7948" i="2"/>
  <c r="DE7950" i="2"/>
  <c r="DM7950" i="2"/>
  <c r="DU7950" i="2"/>
  <c r="DO7953" i="2"/>
  <c r="DI7954" i="2"/>
  <c r="DQ7954" i="2"/>
  <c r="DE7955" i="2"/>
  <c r="DO7957" i="2"/>
  <c r="DH7961" i="2"/>
  <c r="DF7962" i="2"/>
  <c r="DN7962" i="2"/>
  <c r="DW7962" i="2"/>
  <c r="DI7964" i="2"/>
  <c r="DQ7964" i="2"/>
  <c r="DL7966" i="2"/>
  <c r="DT7966" i="2"/>
  <c r="DU7969" i="2"/>
  <c r="DJ7970" i="2"/>
  <c r="DR7970" i="2"/>
  <c r="DE7972" i="2"/>
  <c r="DM7972" i="2"/>
  <c r="DU7972" i="2"/>
  <c r="DK7976" i="2"/>
  <c r="DS7976" i="2"/>
  <c r="DH7977" i="2"/>
  <c r="DW7978" i="2"/>
  <c r="DP7979" i="2"/>
  <c r="DI7980" i="2"/>
  <c r="DQ7980" i="2"/>
  <c r="DL7982" i="2"/>
  <c r="DT7982" i="2"/>
  <c r="DJ7986" i="2"/>
  <c r="DR7986" i="2"/>
  <c r="DW7988" i="2"/>
  <c r="DU7991" i="2"/>
  <c r="DG7993" i="2"/>
  <c r="DI7995" i="2"/>
  <c r="DQ7995" i="2"/>
  <c r="DJ7997" i="2"/>
  <c r="DR7997" i="2"/>
  <c r="DW7998" i="2"/>
  <c r="DJ7999" i="2"/>
  <c r="DR7999" i="2"/>
  <c r="DL8001" i="2"/>
  <c r="DT8001" i="2"/>
  <c r="DS8002" i="2"/>
  <c r="DF8005" i="2"/>
  <c r="DO8005" i="2"/>
  <c r="DW8007" i="2"/>
  <c r="DK8008" i="2"/>
  <c r="DT8008" i="2"/>
  <c r="DI8010" i="2"/>
  <c r="DR8010" i="2"/>
  <c r="DG8011" i="2"/>
  <c r="DP8011" i="2"/>
  <c r="DE8012" i="2"/>
  <c r="DO8012" i="2"/>
  <c r="DW8013" i="2"/>
  <c r="DF8015" i="2"/>
  <c r="DO8015" i="2"/>
  <c r="DE8016" i="2"/>
  <c r="DO8016" i="2"/>
  <c r="DW8017" i="2"/>
  <c r="DE8022" i="2"/>
  <c r="DO8022" i="2"/>
  <c r="DJ8026" i="2"/>
  <c r="DS8026" i="2"/>
  <c r="DH8027" i="2"/>
  <c r="DQ8027" i="2"/>
  <c r="DG8028" i="2"/>
  <c r="DP8028" i="2"/>
  <c r="DG8031" i="2"/>
  <c r="DP8031" i="2"/>
  <c r="DG8032" i="2"/>
  <c r="DP8032" i="2"/>
  <c r="DO8036" i="2"/>
  <c r="DU8041" i="2"/>
  <c r="DJ8042" i="2"/>
  <c r="DS8042" i="2"/>
  <c r="DG8047" i="2"/>
  <c r="DP8047" i="2"/>
  <c r="DL8061" i="2"/>
  <c r="DP8063" i="2"/>
  <c r="DU8056" i="2"/>
  <c r="DL8056" i="2"/>
  <c r="DP8056" i="2"/>
  <c r="DG8056" i="2"/>
  <c r="DW8073" i="2"/>
  <c r="DI8087" i="2"/>
  <c r="DP8073" i="2"/>
  <c r="DG8073" i="2"/>
  <c r="DN8073" i="2"/>
  <c r="DE8073" i="2"/>
  <c r="DU8073" i="2"/>
  <c r="DL8073" i="2"/>
  <c r="DQ8073" i="2"/>
  <c r="DH8073" i="2"/>
  <c r="DQ8078" i="2"/>
  <c r="DH8078" i="2"/>
  <c r="DO8078" i="2"/>
  <c r="DE8078" i="2"/>
  <c r="DU8078" i="2"/>
  <c r="DL8078" i="2"/>
  <c r="DR8078" i="2"/>
  <c r="DI8078" i="2"/>
  <c r="DR8085" i="2"/>
  <c r="DW8097" i="2"/>
  <c r="DN8085" i="2"/>
  <c r="DE8085" i="2"/>
  <c r="DU8085" i="2"/>
  <c r="DL8085" i="2"/>
  <c r="DS8085" i="2"/>
  <c r="DI8085" i="2"/>
  <c r="DO8085" i="2"/>
  <c r="DF8085" i="2"/>
  <c r="DL8099" i="2"/>
  <c r="DI8099" i="2"/>
  <c r="DS8099" i="2"/>
  <c r="DF8099" i="2"/>
  <c r="DN8099" i="2"/>
  <c r="DP8194" i="2"/>
  <c r="DO8194" i="2"/>
  <c r="DH8194" i="2"/>
  <c r="DG8194" i="2"/>
  <c r="DO8298" i="2"/>
  <c r="DK8298" i="2"/>
  <c r="DT8298" i="2"/>
  <c r="DL8298" i="2"/>
  <c r="DP8298" i="2"/>
  <c r="DG8298" i="2"/>
  <c r="DM8370" i="2"/>
  <c r="DT8370" i="2"/>
  <c r="DJ8370" i="2"/>
  <c r="DS8370" i="2"/>
  <c r="DI8370" i="2"/>
  <c r="DR8370" i="2"/>
  <c r="DH8370" i="2"/>
  <c r="DQ8370" i="2"/>
  <c r="DG8370" i="2"/>
  <c r="DP8370" i="2"/>
  <c r="DE8370" i="2"/>
  <c r="DO8370" i="2"/>
  <c r="DU8370" i="2"/>
  <c r="DK8370" i="2"/>
  <c r="DL8370" i="2"/>
  <c r="DM8373" i="2"/>
  <c r="DU8373" i="2"/>
  <c r="DI8373" i="2"/>
  <c r="DW8385" i="2"/>
  <c r="DT8373" i="2"/>
  <c r="DG8373" i="2"/>
  <c r="DS8373" i="2"/>
  <c r="DF8373" i="2"/>
  <c r="DP8373" i="2"/>
  <c r="DE8373" i="2"/>
  <c r="DO8373" i="2"/>
  <c r="DN8373" i="2"/>
  <c r="DK8373" i="2"/>
  <c r="DL8373" i="2"/>
  <c r="DL7746" i="2"/>
  <c r="DH7751" i="2"/>
  <c r="DT7751" i="2"/>
  <c r="DP7765" i="2"/>
  <c r="DG7770" i="2"/>
  <c r="DJ7773" i="2"/>
  <c r="DE7792" i="2"/>
  <c r="DO7814" i="2"/>
  <c r="DW8069" i="2"/>
  <c r="DT8057" i="2"/>
  <c r="DK8057" i="2"/>
  <c r="DN8057" i="2"/>
  <c r="DE8057" i="2"/>
  <c r="DQ8060" i="2"/>
  <c r="DH8060" i="2"/>
  <c r="DO8060" i="2"/>
  <c r="DE8060" i="2"/>
  <c r="DU8060" i="2"/>
  <c r="DL8060" i="2"/>
  <c r="DR8060" i="2"/>
  <c r="DI8060" i="2"/>
  <c r="DO8065" i="2"/>
  <c r="DF8065" i="2"/>
  <c r="DM8065" i="2"/>
  <c r="DT8065" i="2"/>
  <c r="DK8065" i="2"/>
  <c r="DP8065" i="2"/>
  <c r="DG8065" i="2"/>
  <c r="DQ8068" i="2"/>
  <c r="DH8068" i="2"/>
  <c r="DO8068" i="2"/>
  <c r="DE8068" i="2"/>
  <c r="DU8068" i="2"/>
  <c r="DL8068" i="2"/>
  <c r="DR8068" i="2"/>
  <c r="DI8068" i="2"/>
  <c r="DW8102" i="2"/>
  <c r="DQ8090" i="2"/>
  <c r="DH8090" i="2"/>
  <c r="DO8090" i="2"/>
  <c r="DE8090" i="2"/>
  <c r="DU8090" i="2"/>
  <c r="DL8090" i="2"/>
  <c r="DR8090" i="2"/>
  <c r="DI8090" i="2"/>
  <c r="DN8098" i="2"/>
  <c r="DT8098" i="2"/>
  <c r="DK8098" i="2"/>
  <c r="DR8098" i="2"/>
  <c r="DI8098" i="2"/>
  <c r="DP8098" i="2"/>
  <c r="DG8098" i="2"/>
  <c r="DU8098" i="2"/>
  <c r="DL8098" i="2"/>
  <c r="DR8134" i="2"/>
  <c r="DK8134" i="2"/>
  <c r="DJ8134" i="2"/>
  <c r="DT8134" i="2"/>
  <c r="DH8134" i="2"/>
  <c r="DS8134" i="2"/>
  <c r="DG8134" i="2"/>
  <c r="DQ8134" i="2"/>
  <c r="DF8134" i="2"/>
  <c r="DP8134" i="2"/>
  <c r="DN8134" i="2"/>
  <c r="DQ8145" i="2"/>
  <c r="DU8145" i="2"/>
  <c r="DL8145" i="2"/>
  <c r="DT8145" i="2"/>
  <c r="DK8145" i="2"/>
  <c r="DS8145" i="2"/>
  <c r="DJ8145" i="2"/>
  <c r="DR8145" i="2"/>
  <c r="DH8145" i="2"/>
  <c r="DP8145" i="2"/>
  <c r="DG8145" i="2"/>
  <c r="DO8145" i="2"/>
  <c r="DF8145" i="2"/>
  <c r="DW8157" i="2"/>
  <c r="DM8145" i="2"/>
  <c r="DP8228" i="2"/>
  <c r="DH8228" i="2"/>
  <c r="DM7712" i="2"/>
  <c r="DE7729" i="2"/>
  <c r="DO7729" i="2"/>
  <c r="DS7730" i="2"/>
  <c r="DM7733" i="2"/>
  <c r="DO7739" i="2"/>
  <c r="DJ7743" i="2"/>
  <c r="DN7746" i="2"/>
  <c r="DK7748" i="2"/>
  <c r="DP7749" i="2"/>
  <c r="DJ7751" i="2"/>
  <c r="DU7751" i="2"/>
  <c r="DO7752" i="2"/>
  <c r="DL7754" i="2"/>
  <c r="DH7759" i="2"/>
  <c r="DT7759" i="2"/>
  <c r="DH7761" i="2"/>
  <c r="DQ7761" i="2"/>
  <c r="DF7762" i="2"/>
  <c r="DR7765" i="2"/>
  <c r="DE7769" i="2"/>
  <c r="DP7769" i="2"/>
  <c r="DO7772" i="2"/>
  <c r="DK7773" i="2"/>
  <c r="DN7776" i="2"/>
  <c r="DF7778" i="2"/>
  <c r="DW7780" i="2"/>
  <c r="DM7790" i="2"/>
  <c r="DF7792" i="2"/>
  <c r="DG7801" i="2"/>
  <c r="DQ7801" i="2"/>
  <c r="DM7803" i="2"/>
  <c r="DU7810" i="2"/>
  <c r="DL7811" i="2"/>
  <c r="DP7812" i="2"/>
  <c r="DG7813" i="2"/>
  <c r="DG7814" i="2"/>
  <c r="DP7814" i="2"/>
  <c r="DG7815" i="2"/>
  <c r="DU7815" i="2"/>
  <c r="DO7817" i="2"/>
  <c r="DF7818" i="2"/>
  <c r="DF7820" i="2"/>
  <c r="DU7820" i="2"/>
  <c r="DF7824" i="2"/>
  <c r="DE7827" i="2"/>
  <c r="DR7827" i="2"/>
  <c r="DH7833" i="2"/>
  <c r="DR7833" i="2"/>
  <c r="DO7836" i="2"/>
  <c r="DE7837" i="2"/>
  <c r="DO7837" i="2"/>
  <c r="DS7840" i="2"/>
  <c r="DL7846" i="2"/>
  <c r="DU7846" i="2"/>
  <c r="DG7848" i="2"/>
  <c r="DP7848" i="2"/>
  <c r="DH7849" i="2"/>
  <c r="DF7852" i="2"/>
  <c r="DO7852" i="2"/>
  <c r="DE7853" i="2"/>
  <c r="DQ7853" i="2"/>
  <c r="DG7859" i="2"/>
  <c r="DE7860" i="2"/>
  <c r="DN7860" i="2"/>
  <c r="DE7863" i="2"/>
  <c r="DK7864" i="2"/>
  <c r="DT7864" i="2"/>
  <c r="DU7867" i="2"/>
  <c r="DE7870" i="2"/>
  <c r="DN7870" i="2"/>
  <c r="DE7876" i="2"/>
  <c r="DN7876" i="2"/>
  <c r="DL7880" i="2"/>
  <c r="DU7880" i="2"/>
  <c r="DP7881" i="2"/>
  <c r="DM7883" i="2"/>
  <c r="DG7886" i="2"/>
  <c r="DP7886" i="2"/>
  <c r="DE7887" i="2"/>
  <c r="DF7888" i="2"/>
  <c r="DO7888" i="2"/>
  <c r="DM7890" i="2"/>
  <c r="DE7892" i="2"/>
  <c r="DN7892" i="2"/>
  <c r="DF7894" i="2"/>
  <c r="DO7894" i="2"/>
  <c r="DG7896" i="2"/>
  <c r="DP7896" i="2"/>
  <c r="DP7901" i="2"/>
  <c r="DG7906" i="2"/>
  <c r="DP7906" i="2"/>
  <c r="DO7909" i="2"/>
  <c r="DF7914" i="2"/>
  <c r="DO7914" i="2"/>
  <c r="DL7922" i="2"/>
  <c r="DT7922" i="2"/>
  <c r="DH7925" i="2"/>
  <c r="DL7930" i="2"/>
  <c r="DT7930" i="2"/>
  <c r="DH7933" i="2"/>
  <c r="DL7938" i="2"/>
  <c r="DT7938" i="2"/>
  <c r="DP7939" i="2"/>
  <c r="DH7941" i="2"/>
  <c r="DL7946" i="2"/>
  <c r="DT7946" i="2"/>
  <c r="DJ7948" i="2"/>
  <c r="DR7948" i="2"/>
  <c r="DH7950" i="2"/>
  <c r="DP7950" i="2"/>
  <c r="DL7954" i="2"/>
  <c r="DT7954" i="2"/>
  <c r="DM7955" i="2"/>
  <c r="DW7960" i="2"/>
  <c r="DP7961" i="2"/>
  <c r="DI7962" i="2"/>
  <c r="DQ7962" i="2"/>
  <c r="DL7964" i="2"/>
  <c r="DT7964" i="2"/>
  <c r="DG7966" i="2"/>
  <c r="DO7966" i="2"/>
  <c r="DG7969" i="2"/>
  <c r="DE7970" i="2"/>
  <c r="DM7970" i="2"/>
  <c r="DU7970" i="2"/>
  <c r="DH7972" i="2"/>
  <c r="DP7972" i="2"/>
  <c r="DH7975" i="2"/>
  <c r="DF7976" i="2"/>
  <c r="DN7976" i="2"/>
  <c r="DW7976" i="2"/>
  <c r="DP7977" i="2"/>
  <c r="DE7979" i="2"/>
  <c r="DL7980" i="2"/>
  <c r="DT7980" i="2"/>
  <c r="DG7982" i="2"/>
  <c r="DO7982" i="2"/>
  <c r="DE7986" i="2"/>
  <c r="DM7986" i="2"/>
  <c r="DU7986" i="2"/>
  <c r="DK7988" i="2"/>
  <c r="DG7991" i="2"/>
  <c r="DO7993" i="2"/>
  <c r="DL7995" i="2"/>
  <c r="DT7995" i="2"/>
  <c r="DE7997" i="2"/>
  <c r="DM7997" i="2"/>
  <c r="DU7997" i="2"/>
  <c r="DE7999" i="2"/>
  <c r="DM7999" i="2"/>
  <c r="DU7999" i="2"/>
  <c r="DG8001" i="2"/>
  <c r="DO8001" i="2"/>
  <c r="DI8005" i="2"/>
  <c r="DS8005" i="2"/>
  <c r="DE8008" i="2"/>
  <c r="DO8008" i="2"/>
  <c r="DL8010" i="2"/>
  <c r="DU8010" i="2"/>
  <c r="DK8011" i="2"/>
  <c r="DT8011" i="2"/>
  <c r="DI8012" i="2"/>
  <c r="DR8012" i="2"/>
  <c r="DI8015" i="2"/>
  <c r="DS8015" i="2"/>
  <c r="DI8016" i="2"/>
  <c r="DR8016" i="2"/>
  <c r="DI8022" i="2"/>
  <c r="DR8022" i="2"/>
  <c r="DI8023" i="2"/>
  <c r="DM8026" i="2"/>
  <c r="DL8027" i="2"/>
  <c r="DU8027" i="2"/>
  <c r="DJ8028" i="2"/>
  <c r="DS8028" i="2"/>
  <c r="DK8031" i="2"/>
  <c r="DT8031" i="2"/>
  <c r="DJ8032" i="2"/>
  <c r="DS8032" i="2"/>
  <c r="DG8041" i="2"/>
  <c r="DM8042" i="2"/>
  <c r="DK8047" i="2"/>
  <c r="DT8047" i="2"/>
  <c r="DH8057" i="2"/>
  <c r="DU8057" i="2"/>
  <c r="DE8063" i="2"/>
  <c r="DQ8065" i="2"/>
  <c r="DT8068" i="2"/>
  <c r="DE8082" i="2"/>
  <c r="DK8090" i="2"/>
  <c r="DQ8098" i="2"/>
  <c r="DH8180" i="2"/>
  <c r="DG8180" i="2"/>
  <c r="DS8180" i="2"/>
  <c r="DP8180" i="2"/>
  <c r="DK8180" i="2"/>
  <c r="DO8203" i="2"/>
  <c r="DG8203" i="2"/>
  <c r="DN8203" i="2"/>
  <c r="DF8203" i="2"/>
  <c r="DU8203" i="2"/>
  <c r="DM8203" i="2"/>
  <c r="DE8203" i="2"/>
  <c r="DW8215" i="2"/>
  <c r="DT8203" i="2"/>
  <c r="DL8203" i="2"/>
  <c r="DS8203" i="2"/>
  <c r="DK8203" i="2"/>
  <c r="DR8203" i="2"/>
  <c r="DJ8203" i="2"/>
  <c r="DP8203" i="2"/>
  <c r="DH8203" i="2"/>
  <c r="DP8226" i="2"/>
  <c r="DH8226" i="2"/>
  <c r="DO8061" i="2"/>
  <c r="DF8061" i="2"/>
  <c r="DM8061" i="2"/>
  <c r="DT8061" i="2"/>
  <c r="DK8061" i="2"/>
  <c r="DP8061" i="2"/>
  <c r="DG8061" i="2"/>
  <c r="DR8087" i="2"/>
  <c r="DT8087" i="2"/>
  <c r="DK8087" i="2"/>
  <c r="DW8099" i="2"/>
  <c r="DQ8087" i="2"/>
  <c r="DH8087" i="2"/>
  <c r="DO8087" i="2"/>
  <c r="DF8087" i="2"/>
  <c r="DU8087" i="2"/>
  <c r="DL8087" i="2"/>
  <c r="DU8111" i="2"/>
  <c r="DS8111" i="2"/>
  <c r="DH8111" i="2"/>
  <c r="DW8123" i="2"/>
  <c r="DP8111" i="2"/>
  <c r="DF8111" i="2"/>
  <c r="DN8111" i="2"/>
  <c r="DT8111" i="2"/>
  <c r="DJ8111" i="2"/>
  <c r="DQ8137" i="2"/>
  <c r="DR8137" i="2"/>
  <c r="DH8137" i="2"/>
  <c r="DP8137" i="2"/>
  <c r="DG8137" i="2"/>
  <c r="DO8137" i="2"/>
  <c r="DF8137" i="2"/>
  <c r="DW8149" i="2"/>
  <c r="DN8137" i="2"/>
  <c r="DE8137" i="2"/>
  <c r="DM8137" i="2"/>
  <c r="DU8137" i="2"/>
  <c r="DL8137" i="2"/>
  <c r="DS8137" i="2"/>
  <c r="DJ8137" i="2"/>
  <c r="DP8148" i="2"/>
  <c r="DO8148" i="2"/>
  <c r="DL8148" i="2"/>
  <c r="DK8148" i="2"/>
  <c r="DI8148" i="2"/>
  <c r="DS8148" i="2"/>
  <c r="DH8148" i="2"/>
  <c r="DQ8148" i="2"/>
  <c r="DP8162" i="2"/>
  <c r="DS8162" i="2"/>
  <c r="DR8162" i="2"/>
  <c r="DO8162" i="2"/>
  <c r="DJ8162" i="2"/>
  <c r="DH8162" i="2"/>
  <c r="DP8224" i="2"/>
  <c r="DO8224" i="2"/>
  <c r="DG8224" i="2"/>
  <c r="DW8508" i="2"/>
  <c r="DO8496" i="2"/>
  <c r="DJ7622" i="2"/>
  <c r="DL7623" i="2"/>
  <c r="DL7624" i="2"/>
  <c r="DK7630" i="2"/>
  <c r="DG7637" i="2"/>
  <c r="DT7646" i="2"/>
  <c r="DE7662" i="2"/>
  <c r="DM7662" i="2"/>
  <c r="DL7674" i="2"/>
  <c r="DK7675" i="2"/>
  <c r="DI7682" i="2"/>
  <c r="DE7693" i="2"/>
  <c r="DG7696" i="2"/>
  <c r="DR7696" i="2"/>
  <c r="DE7705" i="2"/>
  <c r="DN7705" i="2"/>
  <c r="DG7708" i="2"/>
  <c r="DU7708" i="2"/>
  <c r="DO7712" i="2"/>
  <c r="DF7713" i="2"/>
  <c r="DN7713" i="2"/>
  <c r="DN7714" i="2"/>
  <c r="DN7716" i="2"/>
  <c r="DH7719" i="2"/>
  <c r="DT7719" i="2"/>
  <c r="DH7729" i="2"/>
  <c r="DQ7729" i="2"/>
  <c r="DF7730" i="2"/>
  <c r="DP7733" i="2"/>
  <c r="DI7734" i="2"/>
  <c r="DI7737" i="2"/>
  <c r="DT7737" i="2"/>
  <c r="DE7739" i="2"/>
  <c r="DR7739" i="2"/>
  <c r="DL7743" i="2"/>
  <c r="DP7746" i="2"/>
  <c r="DM7748" i="2"/>
  <c r="DL7751" i="2"/>
  <c r="DT7752" i="2"/>
  <c r="DS7754" i="2"/>
  <c r="DK7759" i="2"/>
  <c r="DJ7761" i="2"/>
  <c r="DS7761" i="2"/>
  <c r="DL7762" i="2"/>
  <c r="DE7763" i="2"/>
  <c r="DR7763" i="2"/>
  <c r="DE7768" i="2"/>
  <c r="DQ7768" i="2"/>
  <c r="DH7769" i="2"/>
  <c r="DR7769" i="2"/>
  <c r="DQ7772" i="2"/>
  <c r="DS7773" i="2"/>
  <c r="DQ7776" i="2"/>
  <c r="DL7778" i="2"/>
  <c r="DI7779" i="2"/>
  <c r="DU7779" i="2"/>
  <c r="DE7782" i="2"/>
  <c r="DW7784" i="2"/>
  <c r="DE7790" i="2"/>
  <c r="DO7790" i="2"/>
  <c r="DN7792" i="2"/>
  <c r="DL7794" i="2"/>
  <c r="DI7801" i="2"/>
  <c r="DT7801" i="2"/>
  <c r="DO7811" i="2"/>
  <c r="DG7812" i="2"/>
  <c r="DT7812" i="2"/>
  <c r="DI7814" i="2"/>
  <c r="DS7814" i="2"/>
  <c r="DK7815" i="2"/>
  <c r="DG7817" i="2"/>
  <c r="DQ7817" i="2"/>
  <c r="DI7819" i="2"/>
  <c r="DH7820" i="2"/>
  <c r="DN7824" i="2"/>
  <c r="DL7826" i="2"/>
  <c r="DI7827" i="2"/>
  <c r="DU7827" i="2"/>
  <c r="DK7833" i="2"/>
  <c r="DU7833" i="2"/>
  <c r="DF7836" i="2"/>
  <c r="DQ7836" i="2"/>
  <c r="DH7837" i="2"/>
  <c r="DE7846" i="2"/>
  <c r="DN7846" i="2"/>
  <c r="DI7848" i="2"/>
  <c r="DS7848" i="2"/>
  <c r="DL7849" i="2"/>
  <c r="DH7852" i="2"/>
  <c r="DQ7852" i="2"/>
  <c r="DH7853" i="2"/>
  <c r="DU7853" i="2"/>
  <c r="DM7859" i="2"/>
  <c r="DG7860" i="2"/>
  <c r="DP7860" i="2"/>
  <c r="DM7864" i="2"/>
  <c r="DG7870" i="2"/>
  <c r="DP7870" i="2"/>
  <c r="DH7875" i="2"/>
  <c r="DG7876" i="2"/>
  <c r="DP7876" i="2"/>
  <c r="DE7880" i="2"/>
  <c r="DN7880" i="2"/>
  <c r="DU7883" i="2"/>
  <c r="DI7886" i="2"/>
  <c r="DS7886" i="2"/>
  <c r="DM7887" i="2"/>
  <c r="DH7888" i="2"/>
  <c r="DQ7888" i="2"/>
  <c r="DF7890" i="2"/>
  <c r="DO7890" i="2"/>
  <c r="DG7892" i="2"/>
  <c r="DP7892" i="2"/>
  <c r="DH7894" i="2"/>
  <c r="DQ7894" i="2"/>
  <c r="DI7896" i="2"/>
  <c r="DS7896" i="2"/>
  <c r="DW7902" i="2"/>
  <c r="DI7906" i="2"/>
  <c r="DS7906" i="2"/>
  <c r="DW7910" i="2"/>
  <c r="DW7912" i="2"/>
  <c r="DH7914" i="2"/>
  <c r="DQ7914" i="2"/>
  <c r="DF7922" i="2"/>
  <c r="DP7925" i="2"/>
  <c r="DF7930" i="2"/>
  <c r="DP7933" i="2"/>
  <c r="DF7938" i="2"/>
  <c r="DP7941" i="2"/>
  <c r="DF7946" i="2"/>
  <c r="DN7946" i="2"/>
  <c r="DL7948" i="2"/>
  <c r="DJ7950" i="2"/>
  <c r="DR7950" i="2"/>
  <c r="DF7954" i="2"/>
  <c r="DN7954" i="2"/>
  <c r="DP7955" i="2"/>
  <c r="DG7957" i="2"/>
  <c r="DK7962" i="2"/>
  <c r="DS7962" i="2"/>
  <c r="DF7964" i="2"/>
  <c r="DI7966" i="2"/>
  <c r="DQ7966" i="2"/>
  <c r="DM7969" i="2"/>
  <c r="DG7970" i="2"/>
  <c r="DO7970" i="2"/>
  <c r="DJ7972" i="2"/>
  <c r="DR7972" i="2"/>
  <c r="DO7975" i="2"/>
  <c r="DH7976" i="2"/>
  <c r="DP7976" i="2"/>
  <c r="DH7979" i="2"/>
  <c r="DF7980" i="2"/>
  <c r="DN7980" i="2"/>
  <c r="DI7982" i="2"/>
  <c r="DQ7982" i="2"/>
  <c r="DG7986" i="2"/>
  <c r="DO7986" i="2"/>
  <c r="DQ7988" i="2"/>
  <c r="DM7991" i="2"/>
  <c r="DU7993" i="2"/>
  <c r="DF7995" i="2"/>
  <c r="DG7997" i="2"/>
  <c r="DO7997" i="2"/>
  <c r="DG7999" i="2"/>
  <c r="DO7999" i="2"/>
  <c r="DI8001" i="2"/>
  <c r="DQ8001" i="2"/>
  <c r="DK8002" i="2"/>
  <c r="DW8003" i="2"/>
  <c r="DL8005" i="2"/>
  <c r="DH8008" i="2"/>
  <c r="DQ8008" i="2"/>
  <c r="DE8010" i="2"/>
  <c r="DO8010" i="2"/>
  <c r="DM8011" i="2"/>
  <c r="DK8012" i="2"/>
  <c r="DL8015" i="2"/>
  <c r="DU8015" i="2"/>
  <c r="DK8016" i="2"/>
  <c r="DK8022" i="2"/>
  <c r="DT8022" i="2"/>
  <c r="DQ8023" i="2"/>
  <c r="DG8026" i="2"/>
  <c r="DP8026" i="2"/>
  <c r="DE8027" i="2"/>
  <c r="DN8027" i="2"/>
  <c r="DL8028" i="2"/>
  <c r="DM8031" i="2"/>
  <c r="DL8032" i="2"/>
  <c r="DW8039" i="2"/>
  <c r="DN8041" i="2"/>
  <c r="DG8042" i="2"/>
  <c r="DM8047" i="2"/>
  <c r="DL8057" i="2"/>
  <c r="DJ8060" i="2"/>
  <c r="DE8061" i="2"/>
  <c r="DU8065" i="2"/>
  <c r="DG8068" i="2"/>
  <c r="DM8070" i="2"/>
  <c r="DT8070" i="2"/>
  <c r="DK8070" i="2"/>
  <c r="DR8070" i="2"/>
  <c r="DI8070" i="2"/>
  <c r="DO8070" i="2"/>
  <c r="DE8070" i="2"/>
  <c r="DP8090" i="2"/>
  <c r="DP8075" i="2"/>
  <c r="DT8075" i="2"/>
  <c r="DM8075" i="2"/>
  <c r="DH8075" i="2"/>
  <c r="DM8081" i="2"/>
  <c r="DW8093" i="2"/>
  <c r="DT8081" i="2"/>
  <c r="DK8081" i="2"/>
  <c r="DQ8081" i="2"/>
  <c r="DH8081" i="2"/>
  <c r="DN8081" i="2"/>
  <c r="DE8081" i="2"/>
  <c r="DM8111" i="2"/>
  <c r="DO8134" i="2"/>
  <c r="DH8212" i="2"/>
  <c r="DG8212" i="2"/>
  <c r="DO8212" i="2"/>
  <c r="DG8214" i="2"/>
  <c r="DO8214" i="2"/>
  <c r="DP8218" i="2"/>
  <c r="DO8218" i="2"/>
  <c r="DG8218" i="2"/>
  <c r="DP8220" i="2"/>
  <c r="DO8220" i="2"/>
  <c r="DH8220" i="2"/>
  <c r="DG8220" i="2"/>
  <c r="DO8222" i="2"/>
  <c r="DH8222" i="2"/>
  <c r="DG8222" i="2"/>
  <c r="DP8250" i="2"/>
  <c r="DH8250" i="2"/>
  <c r="DO8250" i="2"/>
  <c r="DG8250" i="2"/>
  <c r="DN8250" i="2"/>
  <c r="DF8250" i="2"/>
  <c r="DU8250" i="2"/>
  <c r="DM8250" i="2"/>
  <c r="DE8250" i="2"/>
  <c r="DW8262" i="2"/>
  <c r="DT8250" i="2"/>
  <c r="DL8250" i="2"/>
  <c r="DS8250" i="2"/>
  <c r="DK8250" i="2"/>
  <c r="DQ8250" i="2"/>
  <c r="DI8250" i="2"/>
  <c r="DW7758" i="2"/>
  <c r="DW8005" i="2"/>
  <c r="DW8075" i="2"/>
  <c r="DQ8063" i="2"/>
  <c r="DH8063" i="2"/>
  <c r="DO8063" i="2"/>
  <c r="DF8063" i="2"/>
  <c r="DM8063" i="2"/>
  <c r="DS8063" i="2"/>
  <c r="DI8063" i="2"/>
  <c r="DN8071" i="2"/>
  <c r="DS8071" i="2"/>
  <c r="DO8071" i="2"/>
  <c r="DW8083" i="2"/>
  <c r="DI8071" i="2"/>
  <c r="DT8071" i="2"/>
  <c r="DM8082" i="2"/>
  <c r="DQ8082" i="2"/>
  <c r="DJ8082" i="2"/>
  <c r="DH8082" i="2"/>
  <c r="DR8082" i="2"/>
  <c r="DR8165" i="2"/>
  <c r="DJ8165" i="2"/>
  <c r="DQ8165" i="2"/>
  <c r="DI8165" i="2"/>
  <c r="DP8165" i="2"/>
  <c r="DH8165" i="2"/>
  <c r="DO8165" i="2"/>
  <c r="DG8165" i="2"/>
  <c r="DN8165" i="2"/>
  <c r="DF8165" i="2"/>
  <c r="DU8165" i="2"/>
  <c r="DM8165" i="2"/>
  <c r="DE8165" i="2"/>
  <c r="DW8177" i="2"/>
  <c r="DS8165" i="2"/>
  <c r="DK8165" i="2"/>
  <c r="DG8216" i="2"/>
  <c r="DO8216" i="2"/>
  <c r="DR8231" i="2"/>
  <c r="DJ8231" i="2"/>
  <c r="DQ8231" i="2"/>
  <c r="DI8231" i="2"/>
  <c r="DP8231" i="2"/>
  <c r="DH8231" i="2"/>
  <c r="DO8231" i="2"/>
  <c r="DG8231" i="2"/>
  <c r="DW8243" i="2"/>
  <c r="DN8231" i="2"/>
  <c r="DF8231" i="2"/>
  <c r="DU8231" i="2"/>
  <c r="DM8231" i="2"/>
  <c r="DE8231" i="2"/>
  <c r="DS8231" i="2"/>
  <c r="DK8231" i="2"/>
  <c r="DR8276" i="2"/>
  <c r="DI8276" i="2"/>
  <c r="DQ8276" i="2"/>
  <c r="DH8276" i="2"/>
  <c r="DP8276" i="2"/>
  <c r="DG8276" i="2"/>
  <c r="DO8276" i="2"/>
  <c r="DF8276" i="2"/>
  <c r="DN8276" i="2"/>
  <c r="DL8276" i="2"/>
  <c r="DS8276" i="2"/>
  <c r="DJ8276" i="2"/>
  <c r="DT8412" i="2"/>
  <c r="DH8412" i="2"/>
  <c r="DG8412" i="2"/>
  <c r="DE8412" i="2"/>
  <c r="DF7712" i="2"/>
  <c r="DT7712" i="2"/>
  <c r="DJ7729" i="2"/>
  <c r="DL7730" i="2"/>
  <c r="DI7739" i="2"/>
  <c r="DW7742" i="2"/>
  <c r="DP7743" i="2"/>
  <c r="DE7746" i="2"/>
  <c r="DT7746" i="2"/>
  <c r="DP7748" i="2"/>
  <c r="DJ7749" i="2"/>
  <c r="DF7752" i="2"/>
  <c r="DO7759" i="2"/>
  <c r="DL7761" i="2"/>
  <c r="DP7762" i="2"/>
  <c r="DE7765" i="2"/>
  <c r="DK7769" i="2"/>
  <c r="DU7769" i="2"/>
  <c r="DG7772" i="2"/>
  <c r="DE7776" i="2"/>
  <c r="DU7778" i="2"/>
  <c r="DG7790" i="2"/>
  <c r="DQ7790" i="2"/>
  <c r="DT7794" i="2"/>
  <c r="DL7801" i="2"/>
  <c r="DK7812" i="2"/>
  <c r="DL7814" i="2"/>
  <c r="DM7820" i="2"/>
  <c r="DU7826" i="2"/>
  <c r="DL7827" i="2"/>
  <c r="DM7833" i="2"/>
  <c r="DH7836" i="2"/>
  <c r="DU7836" i="2"/>
  <c r="DG7846" i="2"/>
  <c r="DP7846" i="2"/>
  <c r="DL7848" i="2"/>
  <c r="DU7848" i="2"/>
  <c r="DO7849" i="2"/>
  <c r="DK7852" i="2"/>
  <c r="DT7852" i="2"/>
  <c r="DI7860" i="2"/>
  <c r="DS7860" i="2"/>
  <c r="DF7864" i="2"/>
  <c r="DO7864" i="2"/>
  <c r="DH7865" i="2"/>
  <c r="DI7870" i="2"/>
  <c r="DS7870" i="2"/>
  <c r="DW7872" i="2"/>
  <c r="DP7875" i="2"/>
  <c r="DI7876" i="2"/>
  <c r="DS7876" i="2"/>
  <c r="DG7880" i="2"/>
  <c r="DP7880" i="2"/>
  <c r="DP7887" i="2"/>
  <c r="DK7888" i="2"/>
  <c r="DT7888" i="2"/>
  <c r="DH7890" i="2"/>
  <c r="DQ7890" i="2"/>
  <c r="DI7892" i="2"/>
  <c r="DS7892" i="2"/>
  <c r="DH7945" i="2"/>
  <c r="DH7946" i="2"/>
  <c r="DL7950" i="2"/>
  <c r="DH7953" i="2"/>
  <c r="DH7954" i="2"/>
  <c r="DM7957" i="2"/>
  <c r="DG7961" i="2"/>
  <c r="DE7962" i="2"/>
  <c r="DM7962" i="2"/>
  <c r="DK7966" i="2"/>
  <c r="DP7969" i="2"/>
  <c r="DI7970" i="2"/>
  <c r="DL7972" i="2"/>
  <c r="DT7972" i="2"/>
  <c r="DU7975" i="2"/>
  <c r="DJ7976" i="2"/>
  <c r="DO7979" i="2"/>
  <c r="DH7980" i="2"/>
  <c r="DK7982" i="2"/>
  <c r="DI7986" i="2"/>
  <c r="DT7988" i="2"/>
  <c r="DP7991" i="2"/>
  <c r="DE7993" i="2"/>
  <c r="DI7997" i="2"/>
  <c r="DK8001" i="2"/>
  <c r="DQ8002" i="2"/>
  <c r="DJ8008" i="2"/>
  <c r="DH8010" i="2"/>
  <c r="DF8011" i="2"/>
  <c r="DO8011" i="2"/>
  <c r="DE8015" i="2"/>
  <c r="DI8026" i="2"/>
  <c r="DG8027" i="2"/>
  <c r="DF8031" i="2"/>
  <c r="DP8041" i="2"/>
  <c r="DF8047" i="2"/>
  <c r="DO8057" i="2"/>
  <c r="DM8060" i="2"/>
  <c r="DI8061" i="2"/>
  <c r="DG8087" i="2"/>
  <c r="DW8110" i="2"/>
  <c r="DR8111" i="2"/>
  <c r="DN8145" i="2"/>
  <c r="DP8210" i="2"/>
  <c r="DO8210" i="2"/>
  <c r="DH8210" i="2"/>
  <c r="DG8210" i="2"/>
  <c r="DF8104" i="2"/>
  <c r="DO8104" i="2"/>
  <c r="DG8108" i="2"/>
  <c r="DR8108" i="2"/>
  <c r="DG8109" i="2"/>
  <c r="DP8109" i="2"/>
  <c r="DL8114" i="2"/>
  <c r="DN8116" i="2"/>
  <c r="DN8117" i="2"/>
  <c r="DJ8121" i="2"/>
  <c r="DU8121" i="2"/>
  <c r="DL8122" i="2"/>
  <c r="DE8123" i="2"/>
  <c r="DO8123" i="2"/>
  <c r="DF8124" i="2"/>
  <c r="DR8124" i="2"/>
  <c r="DJ8125" i="2"/>
  <c r="DT8125" i="2"/>
  <c r="DW8126" i="2"/>
  <c r="DK8127" i="2"/>
  <c r="DW8127" i="2"/>
  <c r="DN8129" i="2"/>
  <c r="DQ8130" i="2"/>
  <c r="DJ8132" i="2"/>
  <c r="DL8133" i="2"/>
  <c r="DW8133" i="2"/>
  <c r="DK8141" i="2"/>
  <c r="DT8141" i="2"/>
  <c r="DK8142" i="2"/>
  <c r="DM8143" i="2"/>
  <c r="DW8145" i="2"/>
  <c r="DF8147" i="2"/>
  <c r="DO8147" i="2"/>
  <c r="DH8150" i="2"/>
  <c r="DL8151" i="2"/>
  <c r="DU8151" i="2"/>
  <c r="DL8152" i="2"/>
  <c r="DP8158" i="2"/>
  <c r="DJ8160" i="2"/>
  <c r="DE8161" i="2"/>
  <c r="DN8161" i="2"/>
  <c r="DW8163" i="2"/>
  <c r="DH8169" i="2"/>
  <c r="DP8169" i="2"/>
  <c r="DE8171" i="2"/>
  <c r="DM8171" i="2"/>
  <c r="DU8171" i="2"/>
  <c r="DP8172" i="2"/>
  <c r="DH8174" i="2"/>
  <c r="DL8185" i="2"/>
  <c r="DT8185" i="2"/>
  <c r="DP8186" i="2"/>
  <c r="DH8188" i="2"/>
  <c r="DH8189" i="2"/>
  <c r="DP8189" i="2"/>
  <c r="DH8191" i="2"/>
  <c r="DP8191" i="2"/>
  <c r="DK8197" i="2"/>
  <c r="DS8197" i="2"/>
  <c r="DK8199" i="2"/>
  <c r="DS8199" i="2"/>
  <c r="DF8207" i="2"/>
  <c r="DN8207" i="2"/>
  <c r="DK8229" i="2"/>
  <c r="DS8229" i="2"/>
  <c r="DK8235" i="2"/>
  <c r="DS8235" i="2"/>
  <c r="DK8237" i="2"/>
  <c r="DS8237" i="2"/>
  <c r="DK8239" i="2"/>
  <c r="DS8239" i="2"/>
  <c r="DW8251" i="2"/>
  <c r="DJ8252" i="2"/>
  <c r="DR8252" i="2"/>
  <c r="DL8255" i="2"/>
  <c r="DT8255" i="2"/>
  <c r="DE8258" i="2"/>
  <c r="DM8258" i="2"/>
  <c r="DU8258" i="2"/>
  <c r="DL8260" i="2"/>
  <c r="DT8260" i="2"/>
  <c r="DI8262" i="2"/>
  <c r="DR8262" i="2"/>
  <c r="DF8264" i="2"/>
  <c r="DN8266" i="2"/>
  <c r="DL8267" i="2"/>
  <c r="DU8267" i="2"/>
  <c r="DP8269" i="2"/>
  <c r="DM8271" i="2"/>
  <c r="DW8271" i="2"/>
  <c r="DH8274" i="2"/>
  <c r="DQ8274" i="2"/>
  <c r="DO8277" i="2"/>
  <c r="DI8284" i="2"/>
  <c r="DR8284" i="2"/>
  <c r="DK8290" i="2"/>
  <c r="DJ8294" i="2"/>
  <c r="DG8296" i="2"/>
  <c r="DL8310" i="2"/>
  <c r="DO8310" i="2"/>
  <c r="DJ8331" i="2"/>
  <c r="DW8343" i="2"/>
  <c r="DP8428" i="2"/>
  <c r="DH8428" i="2"/>
  <c r="DR8505" i="2"/>
  <c r="DI8505" i="2"/>
  <c r="DO8505" i="2"/>
  <c r="DE8505" i="2"/>
  <c r="DW8320" i="2"/>
  <c r="DR8308" i="2"/>
  <c r="DG8308" i="2"/>
  <c r="DO8308" i="2"/>
  <c r="DL8308" i="2"/>
  <c r="DK8308" i="2"/>
  <c r="DS8308" i="2"/>
  <c r="DH8308" i="2"/>
  <c r="DK8312" i="2"/>
  <c r="DS8312" i="2"/>
  <c r="DH8312" i="2"/>
  <c r="DP8312" i="2"/>
  <c r="DF8312" i="2"/>
  <c r="DW8324" i="2"/>
  <c r="DO8312" i="2"/>
  <c r="DL8312" i="2"/>
  <c r="DK8337" i="2"/>
  <c r="DH8337" i="2"/>
  <c r="DS8337" i="2"/>
  <c r="DL8337" i="2"/>
  <c r="DU8338" i="2"/>
  <c r="DR8338" i="2"/>
  <c r="DG8338" i="2"/>
  <c r="DW8350" i="2"/>
  <c r="DO8338" i="2"/>
  <c r="DL8338" i="2"/>
  <c r="DK8338" i="2"/>
  <c r="DS8338" i="2"/>
  <c r="DH8338" i="2"/>
  <c r="DQ8339" i="2"/>
  <c r="DS8339" i="2"/>
  <c r="DH8339" i="2"/>
  <c r="DP8339" i="2"/>
  <c r="DF8339" i="2"/>
  <c r="DN8339" i="2"/>
  <c r="DL8339" i="2"/>
  <c r="DW8351" i="2"/>
  <c r="DT8339" i="2"/>
  <c r="DJ8339" i="2"/>
  <c r="DM8486" i="2"/>
  <c r="DW8498" i="2"/>
  <c r="DT8486" i="2"/>
  <c r="DK8486" i="2"/>
  <c r="DP8486" i="2"/>
  <c r="DG8486" i="2"/>
  <c r="DH8486" i="2"/>
  <c r="DU8486" i="2"/>
  <c r="DF8486" i="2"/>
  <c r="DS8486" i="2"/>
  <c r="DE8486" i="2"/>
  <c r="DQ8486" i="2"/>
  <c r="DO8486" i="2"/>
  <c r="DN8486" i="2"/>
  <c r="DI8486" i="2"/>
  <c r="DN8502" i="2"/>
  <c r="DE8502" i="2"/>
  <c r="DU8502" i="2"/>
  <c r="DL8502" i="2"/>
  <c r="DQ8502" i="2"/>
  <c r="DH8502" i="2"/>
  <c r="DG8502" i="2"/>
  <c r="DT8502" i="2"/>
  <c r="DF8502" i="2"/>
  <c r="DS8502" i="2"/>
  <c r="DW8514" i="2"/>
  <c r="DP8502" i="2"/>
  <c r="DO8502" i="2"/>
  <c r="DM8502" i="2"/>
  <c r="DI8502" i="2"/>
  <c r="DI8104" i="2"/>
  <c r="DR8104" i="2"/>
  <c r="DK8108" i="2"/>
  <c r="DK8109" i="2"/>
  <c r="DT8109" i="2"/>
  <c r="DF8114" i="2"/>
  <c r="DQ8114" i="2"/>
  <c r="DG8115" i="2"/>
  <c r="DF8116" i="2"/>
  <c r="DR8116" i="2"/>
  <c r="DG8117" i="2"/>
  <c r="DR8117" i="2"/>
  <c r="DN8121" i="2"/>
  <c r="DQ8122" i="2"/>
  <c r="DH8123" i="2"/>
  <c r="DT8123" i="2"/>
  <c r="DJ8124" i="2"/>
  <c r="DM8125" i="2"/>
  <c r="DE8127" i="2"/>
  <c r="DO8127" i="2"/>
  <c r="DG8129" i="2"/>
  <c r="DS8129" i="2"/>
  <c r="DI8130" i="2"/>
  <c r="DO8132" i="2"/>
  <c r="DE8133" i="2"/>
  <c r="DO8133" i="2"/>
  <c r="DE8141" i="2"/>
  <c r="DN8141" i="2"/>
  <c r="DP8142" i="2"/>
  <c r="DG8143" i="2"/>
  <c r="DP8143" i="2"/>
  <c r="DJ8147" i="2"/>
  <c r="DS8147" i="2"/>
  <c r="DL8150" i="2"/>
  <c r="DF8151" i="2"/>
  <c r="DO8151" i="2"/>
  <c r="DQ8152" i="2"/>
  <c r="DW8155" i="2"/>
  <c r="DG8158" i="2"/>
  <c r="DP8160" i="2"/>
  <c r="DH8161" i="2"/>
  <c r="DR8161" i="2"/>
  <c r="DK8169" i="2"/>
  <c r="DS8169" i="2"/>
  <c r="DK8170" i="2"/>
  <c r="DH8171" i="2"/>
  <c r="DP8171" i="2"/>
  <c r="DG8185" i="2"/>
  <c r="DO8185" i="2"/>
  <c r="DK8189" i="2"/>
  <c r="DS8189" i="2"/>
  <c r="DK8191" i="2"/>
  <c r="DS8191" i="2"/>
  <c r="DF8197" i="2"/>
  <c r="DN8197" i="2"/>
  <c r="DW8197" i="2"/>
  <c r="DF8199" i="2"/>
  <c r="DN8199" i="2"/>
  <c r="DI8207" i="2"/>
  <c r="DQ8207" i="2"/>
  <c r="DW8211" i="2"/>
  <c r="DF8229" i="2"/>
  <c r="DN8229" i="2"/>
  <c r="DF8235" i="2"/>
  <c r="DN8235" i="2"/>
  <c r="DF8237" i="2"/>
  <c r="DN8237" i="2"/>
  <c r="DF8239" i="2"/>
  <c r="DN8239" i="2"/>
  <c r="DW8241" i="2"/>
  <c r="DK8245" i="2"/>
  <c r="DH8248" i="2"/>
  <c r="DE8252" i="2"/>
  <c r="DM8252" i="2"/>
  <c r="DU8252" i="2"/>
  <c r="DG8255" i="2"/>
  <c r="DO8255" i="2"/>
  <c r="DH8258" i="2"/>
  <c r="DP8258" i="2"/>
  <c r="DG8260" i="2"/>
  <c r="DO8260" i="2"/>
  <c r="DL8262" i="2"/>
  <c r="DH8266" i="2"/>
  <c r="DQ8266" i="2"/>
  <c r="DF8267" i="2"/>
  <c r="DO8267" i="2"/>
  <c r="DG8271" i="2"/>
  <c r="DP8271" i="2"/>
  <c r="DK8274" i="2"/>
  <c r="DT8274" i="2"/>
  <c r="DL8284" i="2"/>
  <c r="DW8289" i="2"/>
  <c r="DT8290" i="2"/>
  <c r="DL8286" i="2"/>
  <c r="DW8298" i="2"/>
  <c r="DJ8308" i="2"/>
  <c r="DK8304" i="2"/>
  <c r="DS8304" i="2"/>
  <c r="DH8304" i="2"/>
  <c r="DP8304" i="2"/>
  <c r="DF8304" i="2"/>
  <c r="DW8316" i="2"/>
  <c r="DO8304" i="2"/>
  <c r="DL8304" i="2"/>
  <c r="DS8319" i="2"/>
  <c r="DH8319" i="2"/>
  <c r="DW8331" i="2"/>
  <c r="DP8319" i="2"/>
  <c r="DF8319" i="2"/>
  <c r="DN8319" i="2"/>
  <c r="DL8319" i="2"/>
  <c r="DT8319" i="2"/>
  <c r="DJ8319" i="2"/>
  <c r="DG8337" i="2"/>
  <c r="DP8338" i="2"/>
  <c r="DT8326" i="2"/>
  <c r="DJ8326" i="2"/>
  <c r="DR8326" i="2"/>
  <c r="DG8326" i="2"/>
  <c r="DO8326" i="2"/>
  <c r="DW8338" i="2"/>
  <c r="DN8326" i="2"/>
  <c r="DK8326" i="2"/>
  <c r="DQ8347" i="2"/>
  <c r="DR8347" i="2"/>
  <c r="DG8347" i="2"/>
  <c r="DW8359" i="2"/>
  <c r="DO8347" i="2"/>
  <c r="DL8347" i="2"/>
  <c r="DK8347" i="2"/>
  <c r="DS8347" i="2"/>
  <c r="DH8347" i="2"/>
  <c r="DQ8349" i="2"/>
  <c r="DN8349" i="2"/>
  <c r="DK8349" i="2"/>
  <c r="DW8361" i="2"/>
  <c r="DS8349" i="2"/>
  <c r="DH8349" i="2"/>
  <c r="DR8349" i="2"/>
  <c r="DG8349" i="2"/>
  <c r="DO8349" i="2"/>
  <c r="DL8450" i="2"/>
  <c r="DH8450" i="2"/>
  <c r="DE8450" i="2"/>
  <c r="DU8450" i="2"/>
  <c r="DT8450" i="2"/>
  <c r="DM8450" i="2"/>
  <c r="DW8139" i="2"/>
  <c r="DW8159" i="2"/>
  <c r="DW8201" i="2"/>
  <c r="DW8278" i="2"/>
  <c r="DR8296" i="2"/>
  <c r="DI8296" i="2"/>
  <c r="DP8296" i="2"/>
  <c r="DN8296" i="2"/>
  <c r="DW8308" i="2"/>
  <c r="DS8296" i="2"/>
  <c r="DJ8296" i="2"/>
  <c r="DR8316" i="2"/>
  <c r="DG8316" i="2"/>
  <c r="DO8316" i="2"/>
  <c r="DL8316" i="2"/>
  <c r="DW8328" i="2"/>
  <c r="DK8316" i="2"/>
  <c r="DS8316" i="2"/>
  <c r="DH8316" i="2"/>
  <c r="DQ8453" i="2"/>
  <c r="DP8453" i="2"/>
  <c r="DQ8519" i="2"/>
  <c r="DH8519" i="2"/>
  <c r="DO8519" i="2"/>
  <c r="DE8519" i="2"/>
  <c r="DT8519" i="2"/>
  <c r="DK8519" i="2"/>
  <c r="DP8519" i="2"/>
  <c r="DM8519" i="2"/>
  <c r="DL8519" i="2"/>
  <c r="DJ8519" i="2"/>
  <c r="DI8519" i="2"/>
  <c r="DU8519" i="2"/>
  <c r="DG8519" i="2"/>
  <c r="DR8519" i="2"/>
  <c r="DK8104" i="2"/>
  <c r="DT8104" i="2"/>
  <c r="DN8108" i="2"/>
  <c r="DM8109" i="2"/>
  <c r="DI8114" i="2"/>
  <c r="DS8114" i="2"/>
  <c r="DO8115" i="2"/>
  <c r="DI8116" i="2"/>
  <c r="DT8116" i="2"/>
  <c r="DJ8117" i="2"/>
  <c r="DU8117" i="2"/>
  <c r="DE8121" i="2"/>
  <c r="DR8121" i="2"/>
  <c r="DH8122" i="2"/>
  <c r="DS8122" i="2"/>
  <c r="DL8123" i="2"/>
  <c r="DN8124" i="2"/>
  <c r="DE8125" i="2"/>
  <c r="DP8125" i="2"/>
  <c r="DG8127" i="2"/>
  <c r="DR8127" i="2"/>
  <c r="DK8129" i="2"/>
  <c r="DU8129" i="2"/>
  <c r="DL8130" i="2"/>
  <c r="DF8132" i="2"/>
  <c r="DR8132" i="2"/>
  <c r="DG8133" i="2"/>
  <c r="DR8133" i="2"/>
  <c r="DW8135" i="2"/>
  <c r="DG8141" i="2"/>
  <c r="DP8141" i="2"/>
  <c r="DG8142" i="2"/>
  <c r="DR8142" i="2"/>
  <c r="DJ8143" i="2"/>
  <c r="DS8143" i="2"/>
  <c r="DL8147" i="2"/>
  <c r="DU8147" i="2"/>
  <c r="DQ8150" i="2"/>
  <c r="DH8151" i="2"/>
  <c r="DR8151" i="2"/>
  <c r="DH8152" i="2"/>
  <c r="DS8152" i="2"/>
  <c r="DJ8158" i="2"/>
  <c r="DS8160" i="2"/>
  <c r="DK8161" i="2"/>
  <c r="DT8161" i="2"/>
  <c r="DE8169" i="2"/>
  <c r="DM8169" i="2"/>
  <c r="DU8169" i="2"/>
  <c r="DJ8171" i="2"/>
  <c r="DR8171" i="2"/>
  <c r="DH8172" i="2"/>
  <c r="DW8173" i="2"/>
  <c r="DI8185" i="2"/>
  <c r="DQ8185" i="2"/>
  <c r="DG8186" i="2"/>
  <c r="DE8189" i="2"/>
  <c r="DM8189" i="2"/>
  <c r="DU8189" i="2"/>
  <c r="DE8191" i="2"/>
  <c r="DM8191" i="2"/>
  <c r="DU8191" i="2"/>
  <c r="DH8196" i="2"/>
  <c r="DH8197" i="2"/>
  <c r="DP8197" i="2"/>
  <c r="DH8199" i="2"/>
  <c r="DP8199" i="2"/>
  <c r="DK8207" i="2"/>
  <c r="DS8207" i="2"/>
  <c r="DH8229" i="2"/>
  <c r="DP8229" i="2"/>
  <c r="DH8235" i="2"/>
  <c r="DP8235" i="2"/>
  <c r="DH8237" i="2"/>
  <c r="DP8237" i="2"/>
  <c r="DH8239" i="2"/>
  <c r="DP8239" i="2"/>
  <c r="DO8245" i="2"/>
  <c r="DP8248" i="2"/>
  <c r="DG8252" i="2"/>
  <c r="DO8252" i="2"/>
  <c r="DI8255" i="2"/>
  <c r="DQ8255" i="2"/>
  <c r="DJ8258" i="2"/>
  <c r="DR8258" i="2"/>
  <c r="DI8260" i="2"/>
  <c r="DQ8260" i="2"/>
  <c r="DF8262" i="2"/>
  <c r="DO8262" i="2"/>
  <c r="DJ8266" i="2"/>
  <c r="DS8266" i="2"/>
  <c r="DH8267" i="2"/>
  <c r="DR8267" i="2"/>
  <c r="DF8269" i="2"/>
  <c r="DJ8271" i="2"/>
  <c r="DS8271" i="2"/>
  <c r="DN8274" i="2"/>
  <c r="DF8277" i="2"/>
  <c r="DF8284" i="2"/>
  <c r="DO8284" i="2"/>
  <c r="DQ8296" i="2"/>
  <c r="DR8304" i="2"/>
  <c r="DP8308" i="2"/>
  <c r="DT8316" i="2"/>
  <c r="DL8306" i="2"/>
  <c r="DS8306" i="2"/>
  <c r="DN8306" i="2"/>
  <c r="DH8306" i="2"/>
  <c r="DO8392" i="2"/>
  <c r="DL8392" i="2"/>
  <c r="DK8392" i="2"/>
  <c r="DT8392" i="2"/>
  <c r="DJ8392" i="2"/>
  <c r="DS8392" i="2"/>
  <c r="DI8392" i="2"/>
  <c r="DR8392" i="2"/>
  <c r="DH8392" i="2"/>
  <c r="DP8392" i="2"/>
  <c r="DP8468" i="2"/>
  <c r="DH8468" i="2"/>
  <c r="DO8468" i="2"/>
  <c r="DG8468" i="2"/>
  <c r="DN8468" i="2"/>
  <c r="DF8468" i="2"/>
  <c r="DU8468" i="2"/>
  <c r="DM8468" i="2"/>
  <c r="DE8468" i="2"/>
  <c r="DT8468" i="2"/>
  <c r="DL8468" i="2"/>
  <c r="DS8468" i="2"/>
  <c r="DK8468" i="2"/>
  <c r="DQ8468" i="2"/>
  <c r="DI8468" i="2"/>
  <c r="DS8507" i="2"/>
  <c r="DE8507" i="2"/>
  <c r="DJ8507" i="2"/>
  <c r="DO8507" i="2"/>
  <c r="DW8524" i="2"/>
  <c r="DK8512" i="2"/>
  <c r="DF8512" i="2"/>
  <c r="DT8514" i="2"/>
  <c r="DK8514" i="2"/>
  <c r="DQ8514" i="2"/>
  <c r="DH8514" i="2"/>
  <c r="DW8526" i="2"/>
  <c r="DN8514" i="2"/>
  <c r="DE8514" i="2"/>
  <c r="DM8514" i="2"/>
  <c r="DL8514" i="2"/>
  <c r="DI8514" i="2"/>
  <c r="DG8514" i="2"/>
  <c r="DU8514" i="2"/>
  <c r="DF8514" i="2"/>
  <c r="DS8514" i="2"/>
  <c r="DO8514" i="2"/>
  <c r="DR8568" i="2"/>
  <c r="DU8568" i="2"/>
  <c r="DL8568" i="2"/>
  <c r="DS8568" i="2"/>
  <c r="DI8568" i="2"/>
  <c r="DO8568" i="2"/>
  <c r="DF8568" i="2"/>
  <c r="DP8568" i="2"/>
  <c r="DN8568" i="2"/>
  <c r="DM8568" i="2"/>
  <c r="DK8568" i="2"/>
  <c r="DH8568" i="2"/>
  <c r="DG8568" i="2"/>
  <c r="DQ8568" i="2"/>
  <c r="DL8322" i="2"/>
  <c r="DS8322" i="2"/>
  <c r="DN8322" i="2"/>
  <c r="DH8322" i="2"/>
  <c r="DN8331" i="2"/>
  <c r="DK8331" i="2"/>
  <c r="DS8331" i="2"/>
  <c r="DH8331" i="2"/>
  <c r="DR8331" i="2"/>
  <c r="DG8331" i="2"/>
  <c r="DO8331" i="2"/>
  <c r="DE8104" i="2"/>
  <c r="DF8108" i="2"/>
  <c r="DF8109" i="2"/>
  <c r="DK8116" i="2"/>
  <c r="DH8121" i="2"/>
  <c r="DT8121" i="2"/>
  <c r="DJ8122" i="2"/>
  <c r="DP8124" i="2"/>
  <c r="DH8125" i="2"/>
  <c r="DJ8127" i="2"/>
  <c r="DO8130" i="2"/>
  <c r="DI8132" i="2"/>
  <c r="DT8132" i="2"/>
  <c r="DJ8133" i="2"/>
  <c r="DJ8141" i="2"/>
  <c r="DS8141" i="2"/>
  <c r="DL8143" i="2"/>
  <c r="DU8143" i="2"/>
  <c r="DE8147" i="2"/>
  <c r="DN8147" i="2"/>
  <c r="DG8150" i="2"/>
  <c r="DS8150" i="2"/>
  <c r="DK8151" i="2"/>
  <c r="DT8151" i="2"/>
  <c r="DW8153" i="2"/>
  <c r="DO8158" i="2"/>
  <c r="DM8161" i="2"/>
  <c r="DG8169" i="2"/>
  <c r="DO8169" i="2"/>
  <c r="DL8171" i="2"/>
  <c r="DK8185" i="2"/>
  <c r="DG8189" i="2"/>
  <c r="DG8191" i="2"/>
  <c r="DJ8197" i="2"/>
  <c r="DO8198" i="2"/>
  <c r="DJ8199" i="2"/>
  <c r="DE8207" i="2"/>
  <c r="DM8207" i="2"/>
  <c r="DU8207" i="2"/>
  <c r="DJ8229" i="2"/>
  <c r="DJ8235" i="2"/>
  <c r="DR8235" i="2"/>
  <c r="DJ8237" i="2"/>
  <c r="DJ8239" i="2"/>
  <c r="DP8240" i="2"/>
  <c r="DT8245" i="2"/>
  <c r="DI8252" i="2"/>
  <c r="DK8255" i="2"/>
  <c r="DL8258" i="2"/>
  <c r="DK8260" i="2"/>
  <c r="DH8262" i="2"/>
  <c r="DK8267" i="2"/>
  <c r="DO8269" i="2"/>
  <c r="DL8271" i="2"/>
  <c r="DG8274" i="2"/>
  <c r="DL8277" i="2"/>
  <c r="DW8281" i="2"/>
  <c r="DH8284" i="2"/>
  <c r="DQ8284" i="2"/>
  <c r="DH8290" i="2"/>
  <c r="DF8296" i="2"/>
  <c r="DJ8312" i="2"/>
  <c r="DW8312" i="2"/>
  <c r="DR8300" i="2"/>
  <c r="DG8300" i="2"/>
  <c r="DO8300" i="2"/>
  <c r="DL8300" i="2"/>
  <c r="DK8300" i="2"/>
  <c r="DS8300" i="2"/>
  <c r="DH8300" i="2"/>
  <c r="DL8302" i="2"/>
  <c r="DO8302" i="2"/>
  <c r="DF8331" i="2"/>
  <c r="DG8339" i="2"/>
  <c r="DW8605" i="2"/>
  <c r="DU8593" i="2"/>
  <c r="DL8593" i="2"/>
  <c r="DT8593" i="2"/>
  <c r="DK8593" i="2"/>
  <c r="DS8593" i="2"/>
  <c r="DJ8593" i="2"/>
  <c r="DQ8593" i="2"/>
  <c r="DH8593" i="2"/>
  <c r="DP8593" i="2"/>
  <c r="DG8593" i="2"/>
  <c r="DM8593" i="2"/>
  <c r="DI8593" i="2"/>
  <c r="DE8593" i="2"/>
  <c r="DO8593" i="2"/>
  <c r="DP8360" i="2"/>
  <c r="DK8363" i="2"/>
  <c r="DW8371" i="2"/>
  <c r="DM8374" i="2"/>
  <c r="DE8376" i="2"/>
  <c r="DR8376" i="2"/>
  <c r="DI8377" i="2"/>
  <c r="DW8377" i="2"/>
  <c r="DI8384" i="2"/>
  <c r="DT8384" i="2"/>
  <c r="DK8388" i="2"/>
  <c r="DU8388" i="2"/>
  <c r="DO8390" i="2"/>
  <c r="DF8391" i="2"/>
  <c r="DO8391" i="2"/>
  <c r="DL8394" i="2"/>
  <c r="DM8399" i="2"/>
  <c r="DI8402" i="2"/>
  <c r="DS8402" i="2"/>
  <c r="DG8405" i="2"/>
  <c r="DT8405" i="2"/>
  <c r="DJ8406" i="2"/>
  <c r="DS8406" i="2"/>
  <c r="DH8407" i="2"/>
  <c r="DQ8407" i="2"/>
  <c r="DF8408" i="2"/>
  <c r="DN8408" i="2"/>
  <c r="DK8409" i="2"/>
  <c r="DS8409" i="2"/>
  <c r="DM8410" i="2"/>
  <c r="DH8411" i="2"/>
  <c r="DH8416" i="2"/>
  <c r="DU8418" i="2"/>
  <c r="DI8423" i="2"/>
  <c r="DH8427" i="2"/>
  <c r="DM8438" i="2"/>
  <c r="DL8443" i="2"/>
  <c r="DL8449" i="2"/>
  <c r="DT8452" i="2"/>
  <c r="DP8454" i="2"/>
  <c r="DQ8455" i="2"/>
  <c r="DQ8459" i="2"/>
  <c r="DP8462" i="2"/>
  <c r="DH8463" i="2"/>
  <c r="DP8463" i="2"/>
  <c r="DO8490" i="2"/>
  <c r="DQ8493" i="2"/>
  <c r="DQ8498" i="2"/>
  <c r="DO8483" i="2"/>
  <c r="DP8483" i="2"/>
  <c r="DS8500" i="2"/>
  <c r="DN8516" i="2"/>
  <c r="DP8522" i="2"/>
  <c r="DP8524" i="2"/>
  <c r="DW8534" i="2"/>
  <c r="DK8541" i="2"/>
  <c r="DN8526" i="2"/>
  <c r="DF8526" i="2"/>
  <c r="DW8538" i="2"/>
  <c r="DS8530" i="2"/>
  <c r="DI8530" i="2"/>
  <c r="DP8530" i="2"/>
  <c r="DG8530" i="2"/>
  <c r="DM8530" i="2"/>
  <c r="DS8547" i="2"/>
  <c r="DU8534" i="2"/>
  <c r="DP8534" i="2"/>
  <c r="DF8534" i="2"/>
  <c r="DN8534" i="2"/>
  <c r="DT8534" i="2"/>
  <c r="DI8534" i="2"/>
  <c r="DS8538" i="2"/>
  <c r="DI8538" i="2"/>
  <c r="DP8538" i="2"/>
  <c r="DG8538" i="2"/>
  <c r="DW8550" i="2"/>
  <c r="DM8538" i="2"/>
  <c r="DT8540" i="2"/>
  <c r="DW8552" i="2"/>
  <c r="DN8540" i="2"/>
  <c r="DL8540" i="2"/>
  <c r="DQ8540" i="2"/>
  <c r="DG8540" i="2"/>
  <c r="DM8560" i="2"/>
  <c r="DE8565" i="2"/>
  <c r="DT8565" i="2"/>
  <c r="DJ8567" i="2"/>
  <c r="DQ8551" i="2"/>
  <c r="DH8551" i="2"/>
  <c r="DO8551" i="2"/>
  <c r="DE8551" i="2"/>
  <c r="DT8551" i="2"/>
  <c r="DK8551" i="2"/>
  <c r="DN8554" i="2"/>
  <c r="DM8554" i="2"/>
  <c r="DU8554" i="2"/>
  <c r="DK8554" i="2"/>
  <c r="DQ8554" i="2"/>
  <c r="DG8554" i="2"/>
  <c r="DK8573" i="2"/>
  <c r="DG8557" i="2"/>
  <c r="DP8557" i="2"/>
  <c r="DW8575" i="2"/>
  <c r="DR8563" i="2"/>
  <c r="DI8563" i="2"/>
  <c r="DP8563" i="2"/>
  <c r="DG8563" i="2"/>
  <c r="DU8563" i="2"/>
  <c r="DL8563" i="2"/>
  <c r="DR8570" i="2"/>
  <c r="DS8570" i="2"/>
  <c r="DI8570" i="2"/>
  <c r="DP8570" i="2"/>
  <c r="DG8570" i="2"/>
  <c r="DM8570" i="2"/>
  <c r="DR8578" i="2"/>
  <c r="DS8578" i="2"/>
  <c r="DI8578" i="2"/>
  <c r="DP8578" i="2"/>
  <c r="DG8578" i="2"/>
  <c r="DM8578" i="2"/>
  <c r="DW8613" i="2"/>
  <c r="DU8601" i="2"/>
  <c r="DM8601" i="2"/>
  <c r="DE8601" i="2"/>
  <c r="DT8601" i="2"/>
  <c r="DL8601" i="2"/>
  <c r="DS8601" i="2"/>
  <c r="DK8601" i="2"/>
  <c r="DR8601" i="2"/>
  <c r="DJ8601" i="2"/>
  <c r="DQ8601" i="2"/>
  <c r="DI8601" i="2"/>
  <c r="DP8601" i="2"/>
  <c r="DH8601" i="2"/>
  <c r="DN8601" i="2"/>
  <c r="DF8601" i="2"/>
  <c r="DO8725" i="2"/>
  <c r="DG8725" i="2"/>
  <c r="DW8737" i="2"/>
  <c r="DN8725" i="2"/>
  <c r="DF8725" i="2"/>
  <c r="DS8725" i="2"/>
  <c r="DK8725" i="2"/>
  <c r="DP8725" i="2"/>
  <c r="DM8725" i="2"/>
  <c r="DL8725" i="2"/>
  <c r="DJ8725" i="2"/>
  <c r="DU8725" i="2"/>
  <c r="DI8725" i="2"/>
  <c r="DT8725" i="2"/>
  <c r="DH8725" i="2"/>
  <c r="DQ8725" i="2"/>
  <c r="DG8360" i="2"/>
  <c r="DS8360" i="2"/>
  <c r="DN8363" i="2"/>
  <c r="DQ8374" i="2"/>
  <c r="DI8376" i="2"/>
  <c r="DT8376" i="2"/>
  <c r="DM8377" i="2"/>
  <c r="DK8384" i="2"/>
  <c r="DM8388" i="2"/>
  <c r="DE8390" i="2"/>
  <c r="DR8390" i="2"/>
  <c r="DH8391" i="2"/>
  <c r="DQ8391" i="2"/>
  <c r="DP8394" i="2"/>
  <c r="DO8399" i="2"/>
  <c r="DK8407" i="2"/>
  <c r="DT8407" i="2"/>
  <c r="DL8411" i="2"/>
  <c r="DP8423" i="2"/>
  <c r="DL8427" i="2"/>
  <c r="DT8438" i="2"/>
  <c r="DT8449" i="2"/>
  <c r="DU8454" i="2"/>
  <c r="DU8462" i="2"/>
  <c r="DM8472" i="2"/>
  <c r="DT8472" i="2"/>
  <c r="DE8490" i="2"/>
  <c r="DT8490" i="2"/>
  <c r="DE8493" i="2"/>
  <c r="DT8493" i="2"/>
  <c r="DU8479" i="2"/>
  <c r="DL8479" i="2"/>
  <c r="DS8479" i="2"/>
  <c r="DJ8479" i="2"/>
  <c r="DP8479" i="2"/>
  <c r="DG8479" i="2"/>
  <c r="DG8498" i="2"/>
  <c r="DU8498" i="2"/>
  <c r="DG8500" i="2"/>
  <c r="DT8487" i="2"/>
  <c r="DK8487" i="2"/>
  <c r="DR8487" i="2"/>
  <c r="DI8487" i="2"/>
  <c r="DO8487" i="2"/>
  <c r="DE8487" i="2"/>
  <c r="DW8510" i="2"/>
  <c r="DQ8497" i="2"/>
  <c r="DH8497" i="2"/>
  <c r="DO8497" i="2"/>
  <c r="DE8497" i="2"/>
  <c r="DT8497" i="2"/>
  <c r="DK8497" i="2"/>
  <c r="DQ8516" i="2"/>
  <c r="DW8516" i="2"/>
  <c r="DT8504" i="2"/>
  <c r="DF8504" i="2"/>
  <c r="DF8524" i="2"/>
  <c r="DU8524" i="2"/>
  <c r="DK8536" i="2"/>
  <c r="DP8541" i="2"/>
  <c r="DH8547" i="2"/>
  <c r="DI8565" i="2"/>
  <c r="DW8597" i="2"/>
  <c r="DT8585" i="2"/>
  <c r="DK8585" i="2"/>
  <c r="DR8585" i="2"/>
  <c r="DI8585" i="2"/>
  <c r="DO8585" i="2"/>
  <c r="DE8585" i="2"/>
  <c r="DG8710" i="2"/>
  <c r="DW8346" i="2"/>
  <c r="DI8360" i="2"/>
  <c r="DT8360" i="2"/>
  <c r="DO8363" i="2"/>
  <c r="DE8374" i="2"/>
  <c r="DR8374" i="2"/>
  <c r="DJ8376" i="2"/>
  <c r="DN8377" i="2"/>
  <c r="DM8384" i="2"/>
  <c r="DO8388" i="2"/>
  <c r="DH8390" i="2"/>
  <c r="DS8390" i="2"/>
  <c r="DI8391" i="2"/>
  <c r="DS8391" i="2"/>
  <c r="DR8394" i="2"/>
  <c r="DE8399" i="2"/>
  <c r="DP8399" i="2"/>
  <c r="DL8405" i="2"/>
  <c r="DM8406" i="2"/>
  <c r="DL8407" i="2"/>
  <c r="DU8407" i="2"/>
  <c r="DI8408" i="2"/>
  <c r="DQ8408" i="2"/>
  <c r="DF8409" i="2"/>
  <c r="DN8409" i="2"/>
  <c r="DP8410" i="2"/>
  <c r="DO8411" i="2"/>
  <c r="DU8416" i="2"/>
  <c r="DP8427" i="2"/>
  <c r="DH8433" i="2"/>
  <c r="DU8438" i="2"/>
  <c r="DS8463" i="2"/>
  <c r="DU8472" i="2"/>
  <c r="DQ8479" i="2"/>
  <c r="DJ8487" i="2"/>
  <c r="DF8490" i="2"/>
  <c r="DU8490" i="2"/>
  <c r="DH8493" i="2"/>
  <c r="DU8493" i="2"/>
  <c r="DP8497" i="2"/>
  <c r="DH8498" i="2"/>
  <c r="DI8500" i="2"/>
  <c r="DK8504" i="2"/>
  <c r="DQ8492" i="2"/>
  <c r="DH8492" i="2"/>
  <c r="DO8492" i="2"/>
  <c r="DF8492" i="2"/>
  <c r="DU8492" i="2"/>
  <c r="DL8492" i="2"/>
  <c r="DE8516" i="2"/>
  <c r="DS8516" i="2"/>
  <c r="DG8522" i="2"/>
  <c r="DS8510" i="2"/>
  <c r="DN8510" i="2"/>
  <c r="DE8510" i="2"/>
  <c r="DQ8541" i="2"/>
  <c r="DQ8527" i="2"/>
  <c r="DH8527" i="2"/>
  <c r="DO8527" i="2"/>
  <c r="DE8527" i="2"/>
  <c r="DT8527" i="2"/>
  <c r="DK8527" i="2"/>
  <c r="DJ8547" i="2"/>
  <c r="DO8531" i="2"/>
  <c r="DE8531" i="2"/>
  <c r="DE8539" i="2"/>
  <c r="DO8539" i="2"/>
  <c r="DU8543" i="2"/>
  <c r="DL8543" i="2"/>
  <c r="DS8543" i="2"/>
  <c r="DJ8543" i="2"/>
  <c r="DP8543" i="2"/>
  <c r="DG8543" i="2"/>
  <c r="DQ8560" i="2"/>
  <c r="DS8546" i="2"/>
  <c r="DT8546" i="2"/>
  <c r="DH8546" i="2"/>
  <c r="DP8546" i="2"/>
  <c r="DF8546" i="2"/>
  <c r="DM8546" i="2"/>
  <c r="DT8549" i="2"/>
  <c r="DL8549" i="2"/>
  <c r="DP8567" i="2"/>
  <c r="DU8555" i="2"/>
  <c r="DL8555" i="2"/>
  <c r="DS8555" i="2"/>
  <c r="DJ8555" i="2"/>
  <c r="DP8555" i="2"/>
  <c r="DG8555" i="2"/>
  <c r="DQ8573" i="2"/>
  <c r="DH8585" i="2"/>
  <c r="DW8589" i="2"/>
  <c r="DT8577" i="2"/>
  <c r="DK8577" i="2"/>
  <c r="DR8577" i="2"/>
  <c r="DI8577" i="2"/>
  <c r="DO8577" i="2"/>
  <c r="DE8577" i="2"/>
  <c r="DW8653" i="2"/>
  <c r="DU8641" i="2"/>
  <c r="DM8641" i="2"/>
  <c r="DE8641" i="2"/>
  <c r="DT8641" i="2"/>
  <c r="DL8641" i="2"/>
  <c r="DS8641" i="2"/>
  <c r="DK8641" i="2"/>
  <c r="DR8641" i="2"/>
  <c r="DJ8641" i="2"/>
  <c r="DQ8641" i="2"/>
  <c r="DI8641" i="2"/>
  <c r="DP8641" i="2"/>
  <c r="DH8641" i="2"/>
  <c r="DN8641" i="2"/>
  <c r="DF8641" i="2"/>
  <c r="DW8661" i="2"/>
  <c r="DU8649" i="2"/>
  <c r="DM8649" i="2"/>
  <c r="DE8649" i="2"/>
  <c r="DT8649" i="2"/>
  <c r="DL8649" i="2"/>
  <c r="DS8649" i="2"/>
  <c r="DK8649" i="2"/>
  <c r="DR8649" i="2"/>
  <c r="DJ8649" i="2"/>
  <c r="DQ8649" i="2"/>
  <c r="DI8649" i="2"/>
  <c r="DP8649" i="2"/>
  <c r="DH8649" i="2"/>
  <c r="DN8649" i="2"/>
  <c r="DF8649" i="2"/>
  <c r="DW8679" i="2"/>
  <c r="DO8667" i="2"/>
  <c r="DG8667" i="2"/>
  <c r="DN8667" i="2"/>
  <c r="DF8667" i="2"/>
  <c r="DU8667" i="2"/>
  <c r="DM8667" i="2"/>
  <c r="DE8667" i="2"/>
  <c r="DT8667" i="2"/>
  <c r="DL8667" i="2"/>
  <c r="DS8667" i="2"/>
  <c r="DK8667" i="2"/>
  <c r="DR8667" i="2"/>
  <c r="DJ8667" i="2"/>
  <c r="DP8667" i="2"/>
  <c r="DH8667" i="2"/>
  <c r="DQ8705" i="2"/>
  <c r="DI8705" i="2"/>
  <c r="DP8705" i="2"/>
  <c r="DH8705" i="2"/>
  <c r="DO8705" i="2"/>
  <c r="DG8705" i="2"/>
  <c r="DN8705" i="2"/>
  <c r="DF8705" i="2"/>
  <c r="DU8705" i="2"/>
  <c r="DM8705" i="2"/>
  <c r="DE8705" i="2"/>
  <c r="DW8717" i="2"/>
  <c r="DT8705" i="2"/>
  <c r="DL8705" i="2"/>
  <c r="DR8705" i="2"/>
  <c r="DJ8705" i="2"/>
  <c r="DT8524" i="2"/>
  <c r="DK8524" i="2"/>
  <c r="DQ8524" i="2"/>
  <c r="DH8524" i="2"/>
  <c r="DN8524" i="2"/>
  <c r="DE8524" i="2"/>
  <c r="DW8577" i="2"/>
  <c r="DP8565" i="2"/>
  <c r="DG8565" i="2"/>
  <c r="DM8565" i="2"/>
  <c r="DS8565" i="2"/>
  <c r="DJ8565" i="2"/>
  <c r="DW8645" i="2"/>
  <c r="DU8633" i="2"/>
  <c r="DM8633" i="2"/>
  <c r="DE8633" i="2"/>
  <c r="DT8633" i="2"/>
  <c r="DL8633" i="2"/>
  <c r="DS8633" i="2"/>
  <c r="DK8633" i="2"/>
  <c r="DR8633" i="2"/>
  <c r="DJ8633" i="2"/>
  <c r="DQ8633" i="2"/>
  <c r="DI8633" i="2"/>
  <c r="DP8633" i="2"/>
  <c r="DH8633" i="2"/>
  <c r="DN8633" i="2"/>
  <c r="DF8633" i="2"/>
  <c r="DW8669" i="2"/>
  <c r="DU8657" i="2"/>
  <c r="DM8657" i="2"/>
  <c r="DE8657" i="2"/>
  <c r="DT8657" i="2"/>
  <c r="DL8657" i="2"/>
  <c r="DS8657" i="2"/>
  <c r="DK8657" i="2"/>
  <c r="DR8657" i="2"/>
  <c r="DJ8657" i="2"/>
  <c r="DQ8657" i="2"/>
  <c r="DI8657" i="2"/>
  <c r="DP8657" i="2"/>
  <c r="DH8657" i="2"/>
  <c r="DN8657" i="2"/>
  <c r="DF8657" i="2"/>
  <c r="DU8710" i="2"/>
  <c r="DM8710" i="2"/>
  <c r="DE8710" i="2"/>
  <c r="DT8710" i="2"/>
  <c r="DL8710" i="2"/>
  <c r="DS8710" i="2"/>
  <c r="DK8710" i="2"/>
  <c r="DR8710" i="2"/>
  <c r="DJ8710" i="2"/>
  <c r="DW8722" i="2"/>
  <c r="DQ8710" i="2"/>
  <c r="DI8710" i="2"/>
  <c r="DP8710" i="2"/>
  <c r="DH8710" i="2"/>
  <c r="DN8710" i="2"/>
  <c r="DF8710" i="2"/>
  <c r="DO8773" i="2"/>
  <c r="DG8773" i="2"/>
  <c r="DW8785" i="2"/>
  <c r="DN8773" i="2"/>
  <c r="DF8773" i="2"/>
  <c r="DT8773" i="2"/>
  <c r="DL8773" i="2"/>
  <c r="DS8773" i="2"/>
  <c r="DK8773" i="2"/>
  <c r="DQ8773" i="2"/>
  <c r="DI8773" i="2"/>
  <c r="DU8773" i="2"/>
  <c r="DR8773" i="2"/>
  <c r="DP8773" i="2"/>
  <c r="DM8773" i="2"/>
  <c r="DJ8773" i="2"/>
  <c r="DH8773" i="2"/>
  <c r="DK8360" i="2"/>
  <c r="DF8363" i="2"/>
  <c r="DS8363" i="2"/>
  <c r="DI8374" i="2"/>
  <c r="DU8374" i="2"/>
  <c r="DW8375" i="2"/>
  <c r="DM8376" i="2"/>
  <c r="DE8377" i="2"/>
  <c r="DQ8377" i="2"/>
  <c r="DP8384" i="2"/>
  <c r="DG8388" i="2"/>
  <c r="DQ8388" i="2"/>
  <c r="DJ8390" i="2"/>
  <c r="DL8391" i="2"/>
  <c r="DU8391" i="2"/>
  <c r="DH8394" i="2"/>
  <c r="DT8394" i="2"/>
  <c r="DG8399" i="2"/>
  <c r="DU8399" i="2"/>
  <c r="DP8402" i="2"/>
  <c r="DN8405" i="2"/>
  <c r="DG8406" i="2"/>
  <c r="DP8406" i="2"/>
  <c r="DE8407" i="2"/>
  <c r="DN8407" i="2"/>
  <c r="DK8408" i="2"/>
  <c r="DS8408" i="2"/>
  <c r="DH8409" i="2"/>
  <c r="DF8410" i="2"/>
  <c r="DQ8411" i="2"/>
  <c r="DH8418" i="2"/>
  <c r="DQ8433" i="2"/>
  <c r="DI8447" i="2"/>
  <c r="DI8455" i="2"/>
  <c r="DE8463" i="2"/>
  <c r="DM8463" i="2"/>
  <c r="DU8463" i="2"/>
  <c r="DE8479" i="2"/>
  <c r="DT8479" i="2"/>
  <c r="DM8487" i="2"/>
  <c r="DW8486" i="2"/>
  <c r="DU8474" i="2"/>
  <c r="DM8474" i="2"/>
  <c r="DE8474" i="2"/>
  <c r="DR8474" i="2"/>
  <c r="DJ8474" i="2"/>
  <c r="DW8489" i="2"/>
  <c r="DT8477" i="2"/>
  <c r="DL8477" i="2"/>
  <c r="DR8477" i="2"/>
  <c r="DJ8477" i="2"/>
  <c r="DO8477" i="2"/>
  <c r="DG8477" i="2"/>
  <c r="DU8480" i="2"/>
  <c r="DF8480" i="2"/>
  <c r="DS8497" i="2"/>
  <c r="DO8485" i="2"/>
  <c r="DE8485" i="2"/>
  <c r="DU8485" i="2"/>
  <c r="DL8485" i="2"/>
  <c r="DR8485" i="2"/>
  <c r="DI8485" i="2"/>
  <c r="DW8504" i="2"/>
  <c r="DM8495" i="2"/>
  <c r="DT8495" i="2"/>
  <c r="DK8495" i="2"/>
  <c r="DQ8495" i="2"/>
  <c r="DH8495" i="2"/>
  <c r="DL8524" i="2"/>
  <c r="DU8509" i="2"/>
  <c r="DL8509" i="2"/>
  <c r="DS8509" i="2"/>
  <c r="DJ8509" i="2"/>
  <c r="DP8509" i="2"/>
  <c r="DG8509" i="2"/>
  <c r="DG8541" i="2"/>
  <c r="DT8529" i="2"/>
  <c r="DK8529" i="2"/>
  <c r="DR8529" i="2"/>
  <c r="DI8529" i="2"/>
  <c r="DO8529" i="2"/>
  <c r="DE8529" i="2"/>
  <c r="DO8537" i="2"/>
  <c r="DI8537" i="2"/>
  <c r="DO8565" i="2"/>
  <c r="DE8567" i="2"/>
  <c r="DE8573" i="2"/>
  <c r="DM8559" i="2"/>
  <c r="DT8559" i="2"/>
  <c r="DK8559" i="2"/>
  <c r="DQ8559" i="2"/>
  <c r="DH8559" i="2"/>
  <c r="DR8562" i="2"/>
  <c r="DS8562" i="2"/>
  <c r="DI8562" i="2"/>
  <c r="DP8562" i="2"/>
  <c r="DG8562" i="2"/>
  <c r="DM8562" i="2"/>
  <c r="DL8585" i="2"/>
  <c r="DW8637" i="2"/>
  <c r="DU8625" i="2"/>
  <c r="DM8625" i="2"/>
  <c r="DE8625" i="2"/>
  <c r="DT8625" i="2"/>
  <c r="DL8625" i="2"/>
  <c r="DS8625" i="2"/>
  <c r="DK8625" i="2"/>
  <c r="DR8625" i="2"/>
  <c r="DJ8625" i="2"/>
  <c r="DQ8625" i="2"/>
  <c r="DI8625" i="2"/>
  <c r="DP8625" i="2"/>
  <c r="DH8625" i="2"/>
  <c r="DN8625" i="2"/>
  <c r="DF8625" i="2"/>
  <c r="DS8490" i="2"/>
  <c r="DI8490" i="2"/>
  <c r="DP8490" i="2"/>
  <c r="DG8490" i="2"/>
  <c r="DM8490" i="2"/>
  <c r="DP8493" i="2"/>
  <c r="DG8493" i="2"/>
  <c r="DM8493" i="2"/>
  <c r="DS8493" i="2"/>
  <c r="DJ8493" i="2"/>
  <c r="DO8498" i="2"/>
  <c r="DF8498" i="2"/>
  <c r="DM8498" i="2"/>
  <c r="DS8498" i="2"/>
  <c r="DI8498" i="2"/>
  <c r="DQ8500" i="2"/>
  <c r="DH8500" i="2"/>
  <c r="DO8500" i="2"/>
  <c r="DF8500" i="2"/>
  <c r="DU8500" i="2"/>
  <c r="DL8500" i="2"/>
  <c r="DM8524" i="2"/>
  <c r="DW8528" i="2"/>
  <c r="DM8516" i="2"/>
  <c r="DT8516" i="2"/>
  <c r="DK8516" i="2"/>
  <c r="DP8516" i="2"/>
  <c r="DG8516" i="2"/>
  <c r="DK8520" i="2"/>
  <c r="DW8532" i="2"/>
  <c r="DO8536" i="2"/>
  <c r="DF8536" i="2"/>
  <c r="DO8541" i="2"/>
  <c r="DE8541" i="2"/>
  <c r="DU8541" i="2"/>
  <c r="DL8541" i="2"/>
  <c r="DR8541" i="2"/>
  <c r="DI8541" i="2"/>
  <c r="DR8547" i="2"/>
  <c r="DI8547" i="2"/>
  <c r="DP8547" i="2"/>
  <c r="DG8547" i="2"/>
  <c r="DU8547" i="2"/>
  <c r="DL8547" i="2"/>
  <c r="DQ8565" i="2"/>
  <c r="DR8560" i="2"/>
  <c r="DU8560" i="2"/>
  <c r="DL8560" i="2"/>
  <c r="DS8560" i="2"/>
  <c r="DI8560" i="2"/>
  <c r="DO8560" i="2"/>
  <c r="DF8560" i="2"/>
  <c r="DW8579" i="2"/>
  <c r="DM8567" i="2"/>
  <c r="DT8567" i="2"/>
  <c r="DK8567" i="2"/>
  <c r="DQ8567" i="2"/>
  <c r="DH8567" i="2"/>
  <c r="DW8629" i="2"/>
  <c r="DU8617" i="2"/>
  <c r="DM8617" i="2"/>
  <c r="DE8617" i="2"/>
  <c r="DT8617" i="2"/>
  <c r="DL8617" i="2"/>
  <c r="DS8617" i="2"/>
  <c r="DK8617" i="2"/>
  <c r="DR8617" i="2"/>
  <c r="DJ8617" i="2"/>
  <c r="DQ8617" i="2"/>
  <c r="DI8617" i="2"/>
  <c r="DP8617" i="2"/>
  <c r="DH8617" i="2"/>
  <c r="DN8617" i="2"/>
  <c r="DF8617" i="2"/>
  <c r="DO8757" i="2"/>
  <c r="DG8757" i="2"/>
  <c r="DW8769" i="2"/>
  <c r="DN8757" i="2"/>
  <c r="DF8757" i="2"/>
  <c r="DT8757" i="2"/>
  <c r="DL8757" i="2"/>
  <c r="DS8757" i="2"/>
  <c r="DK8757" i="2"/>
  <c r="DQ8757" i="2"/>
  <c r="DI8757" i="2"/>
  <c r="DU8757" i="2"/>
  <c r="DR8757" i="2"/>
  <c r="DP8757" i="2"/>
  <c r="DM8757" i="2"/>
  <c r="DJ8757" i="2"/>
  <c r="DH8757" i="2"/>
  <c r="DO8360" i="2"/>
  <c r="DI8363" i="2"/>
  <c r="DL8374" i="2"/>
  <c r="DP8376" i="2"/>
  <c r="DH8377" i="2"/>
  <c r="DU8377" i="2"/>
  <c r="DG8384" i="2"/>
  <c r="DS8384" i="2"/>
  <c r="DI8388" i="2"/>
  <c r="DM8390" i="2"/>
  <c r="DE8391" i="2"/>
  <c r="DJ8394" i="2"/>
  <c r="DG8407" i="2"/>
  <c r="DP8407" i="2"/>
  <c r="DG8411" i="2"/>
  <c r="DI8449" i="2"/>
  <c r="DM8454" i="2"/>
  <c r="DI8459" i="2"/>
  <c r="DM8462" i="2"/>
  <c r="DW8484" i="2"/>
  <c r="DN8490" i="2"/>
  <c r="DO8493" i="2"/>
  <c r="DP8498" i="2"/>
  <c r="DP8500" i="2"/>
  <c r="DW8502" i="2"/>
  <c r="DP8488" i="2"/>
  <c r="DK8488" i="2"/>
  <c r="DW8512" i="2"/>
  <c r="DL8516" i="2"/>
  <c r="DT8520" i="2"/>
  <c r="DO8524" i="2"/>
  <c r="DF8528" i="2"/>
  <c r="DQ8522" i="2"/>
  <c r="DH8522" i="2"/>
  <c r="DO8522" i="2"/>
  <c r="DF8522" i="2"/>
  <c r="DU8522" i="2"/>
  <c r="DL8522" i="2"/>
  <c r="DJ8541" i="2"/>
  <c r="DQ8547" i="2"/>
  <c r="DW8548" i="2"/>
  <c r="DR8565" i="2"/>
  <c r="DW8585" i="2"/>
  <c r="DP8573" i="2"/>
  <c r="DG8573" i="2"/>
  <c r="DM8573" i="2"/>
  <c r="DS8573" i="2"/>
  <c r="DJ8573" i="2"/>
  <c r="DW8621" i="2"/>
  <c r="DU8609" i="2"/>
  <c r="DM8609" i="2"/>
  <c r="DE8609" i="2"/>
  <c r="DT8609" i="2"/>
  <c r="DL8609" i="2"/>
  <c r="DS8609" i="2"/>
  <c r="DK8609" i="2"/>
  <c r="DR8609" i="2"/>
  <c r="DJ8609" i="2"/>
  <c r="DQ8609" i="2"/>
  <c r="DI8609" i="2"/>
  <c r="DP8609" i="2"/>
  <c r="DH8609" i="2"/>
  <c r="DN8609" i="2"/>
  <c r="DF8609" i="2"/>
  <c r="DO8741" i="2"/>
  <c r="DG8741" i="2"/>
  <c r="DW8753" i="2"/>
  <c r="DN8741" i="2"/>
  <c r="DF8741" i="2"/>
  <c r="DT8741" i="2"/>
  <c r="DL8741" i="2"/>
  <c r="DS8741" i="2"/>
  <c r="DK8741" i="2"/>
  <c r="DQ8741" i="2"/>
  <c r="DI8741" i="2"/>
  <c r="DU8741" i="2"/>
  <c r="DR8741" i="2"/>
  <c r="DP8741" i="2"/>
  <c r="DM8741" i="2"/>
  <c r="DJ8741" i="2"/>
  <c r="DH8741" i="2"/>
  <c r="DL8571" i="2"/>
  <c r="DU8571" i="2"/>
  <c r="DH8575" i="2"/>
  <c r="DQ8575" i="2"/>
  <c r="DL8579" i="2"/>
  <c r="DU8579" i="2"/>
  <c r="DK8580" i="2"/>
  <c r="DT8580" i="2"/>
  <c r="DF8584" i="2"/>
  <c r="DO8584" i="2"/>
  <c r="DM8586" i="2"/>
  <c r="DL8587" i="2"/>
  <c r="DU8587" i="2"/>
  <c r="DK8588" i="2"/>
  <c r="DT8588" i="2"/>
  <c r="DF8592" i="2"/>
  <c r="DN8592" i="2"/>
  <c r="DK8594" i="2"/>
  <c r="DS8594" i="2"/>
  <c r="DH8595" i="2"/>
  <c r="DP8595" i="2"/>
  <c r="DE8596" i="2"/>
  <c r="DM8596" i="2"/>
  <c r="DU8596" i="2"/>
  <c r="DI8600" i="2"/>
  <c r="DQ8600" i="2"/>
  <c r="DK8602" i="2"/>
  <c r="DS8602" i="2"/>
  <c r="DH8603" i="2"/>
  <c r="DP8603" i="2"/>
  <c r="DE8604" i="2"/>
  <c r="DM8604" i="2"/>
  <c r="DU8604" i="2"/>
  <c r="DI8608" i="2"/>
  <c r="DQ8608" i="2"/>
  <c r="DK8610" i="2"/>
  <c r="DS8610" i="2"/>
  <c r="DH8611" i="2"/>
  <c r="DP8611" i="2"/>
  <c r="DE8612" i="2"/>
  <c r="DM8612" i="2"/>
  <c r="DU8612" i="2"/>
  <c r="DI8616" i="2"/>
  <c r="DQ8616" i="2"/>
  <c r="DK8618" i="2"/>
  <c r="DS8618" i="2"/>
  <c r="DH8619" i="2"/>
  <c r="DP8619" i="2"/>
  <c r="DE8620" i="2"/>
  <c r="DM8620" i="2"/>
  <c r="DU8620" i="2"/>
  <c r="DI8624" i="2"/>
  <c r="DQ8624" i="2"/>
  <c r="DK8626" i="2"/>
  <c r="DS8626" i="2"/>
  <c r="DH8627" i="2"/>
  <c r="DP8627" i="2"/>
  <c r="DE8628" i="2"/>
  <c r="DM8628" i="2"/>
  <c r="DU8628" i="2"/>
  <c r="DI8632" i="2"/>
  <c r="DQ8632" i="2"/>
  <c r="DK8634" i="2"/>
  <c r="DS8634" i="2"/>
  <c r="DH8635" i="2"/>
  <c r="DP8635" i="2"/>
  <c r="DE8636" i="2"/>
  <c r="DM8636" i="2"/>
  <c r="DU8636" i="2"/>
  <c r="DI8640" i="2"/>
  <c r="DQ8640" i="2"/>
  <c r="DK8642" i="2"/>
  <c r="DS8642" i="2"/>
  <c r="DH8643" i="2"/>
  <c r="DP8643" i="2"/>
  <c r="DE8644" i="2"/>
  <c r="DM8644" i="2"/>
  <c r="DU8644" i="2"/>
  <c r="DI8648" i="2"/>
  <c r="DQ8648" i="2"/>
  <c r="DK8650" i="2"/>
  <c r="DS8650" i="2"/>
  <c r="DH8651" i="2"/>
  <c r="DP8651" i="2"/>
  <c r="DE8652" i="2"/>
  <c r="DM8652" i="2"/>
  <c r="DU8652" i="2"/>
  <c r="DI8656" i="2"/>
  <c r="DQ8656" i="2"/>
  <c r="DK8658" i="2"/>
  <c r="DS8658" i="2"/>
  <c r="DH8659" i="2"/>
  <c r="DP8659" i="2"/>
  <c r="DE8660" i="2"/>
  <c r="DM8660" i="2"/>
  <c r="DU8660" i="2"/>
  <c r="DI8664" i="2"/>
  <c r="DQ8664" i="2"/>
  <c r="DF8665" i="2"/>
  <c r="DN8665" i="2"/>
  <c r="DK8666" i="2"/>
  <c r="DS8666" i="2"/>
  <c r="DG8670" i="2"/>
  <c r="DO8670" i="2"/>
  <c r="DL8671" i="2"/>
  <c r="DT8671" i="2"/>
  <c r="DF8673" i="2"/>
  <c r="DN8673" i="2"/>
  <c r="DK8674" i="2"/>
  <c r="DS8674" i="2"/>
  <c r="DH8675" i="2"/>
  <c r="DP8675" i="2"/>
  <c r="DE8676" i="2"/>
  <c r="DM8676" i="2"/>
  <c r="DU8676" i="2"/>
  <c r="DJ8677" i="2"/>
  <c r="DR8677" i="2"/>
  <c r="DG8678" i="2"/>
  <c r="DO8678" i="2"/>
  <c r="DL8679" i="2"/>
  <c r="DT8679" i="2"/>
  <c r="DI8680" i="2"/>
  <c r="DQ8680" i="2"/>
  <c r="DE8681" i="2"/>
  <c r="DM8681" i="2"/>
  <c r="DU8681" i="2"/>
  <c r="DJ8682" i="2"/>
  <c r="DR8682" i="2"/>
  <c r="DF8683" i="2"/>
  <c r="DN8683" i="2"/>
  <c r="DK8684" i="2"/>
  <c r="DS8684" i="2"/>
  <c r="DG8685" i="2"/>
  <c r="DO8685" i="2"/>
  <c r="DL8686" i="2"/>
  <c r="DT8686" i="2"/>
  <c r="DH8687" i="2"/>
  <c r="DP8687" i="2"/>
  <c r="DE8688" i="2"/>
  <c r="DM8688" i="2"/>
  <c r="DU8688" i="2"/>
  <c r="DI8689" i="2"/>
  <c r="DQ8689" i="2"/>
  <c r="DF8690" i="2"/>
  <c r="DN8690" i="2"/>
  <c r="DW8690" i="2"/>
  <c r="DJ8691" i="2"/>
  <c r="DR8691" i="2"/>
  <c r="DF8692" i="2"/>
  <c r="DN8692" i="2"/>
  <c r="DW8692" i="2"/>
  <c r="DJ8693" i="2"/>
  <c r="DR8693" i="2"/>
  <c r="DF8694" i="2"/>
  <c r="DN8694" i="2"/>
  <c r="DW8694" i="2"/>
  <c r="DJ8695" i="2"/>
  <c r="DR8695" i="2"/>
  <c r="DF8696" i="2"/>
  <c r="DN8696" i="2"/>
  <c r="DW8696" i="2"/>
  <c r="DJ8697" i="2"/>
  <c r="DR8697" i="2"/>
  <c r="DF8698" i="2"/>
  <c r="DN8698" i="2"/>
  <c r="DW8698" i="2"/>
  <c r="DJ8699" i="2"/>
  <c r="DR8699" i="2"/>
  <c r="DF8700" i="2"/>
  <c r="DN8700" i="2"/>
  <c r="DW8700" i="2"/>
  <c r="DJ8701" i="2"/>
  <c r="DR8701" i="2"/>
  <c r="DF8702" i="2"/>
  <c r="DN8702" i="2"/>
  <c r="DW8702" i="2"/>
  <c r="DJ8703" i="2"/>
  <c r="DR8703" i="2"/>
  <c r="DF8704" i="2"/>
  <c r="DN8704" i="2"/>
  <c r="DW8704" i="2"/>
  <c r="DW8706" i="2"/>
  <c r="DJ8707" i="2"/>
  <c r="DR8707" i="2"/>
  <c r="DW8708" i="2"/>
  <c r="DW8710" i="2"/>
  <c r="DJ8711" i="2"/>
  <c r="DR8711" i="2"/>
  <c r="DF8712" i="2"/>
  <c r="DN8712" i="2"/>
  <c r="DW8712" i="2"/>
  <c r="DJ8713" i="2"/>
  <c r="DR8713" i="2"/>
  <c r="DW8714" i="2"/>
  <c r="DJ8715" i="2"/>
  <c r="DR8715" i="2"/>
  <c r="DF8716" i="2"/>
  <c r="DN8716" i="2"/>
  <c r="DW8716" i="2"/>
  <c r="DE8719" i="2"/>
  <c r="DL8721" i="2"/>
  <c r="DH8723" i="2"/>
  <c r="DR8723" i="2"/>
  <c r="DP8727" i="2"/>
  <c r="DW8728" i="2"/>
  <c r="DH8737" i="2"/>
  <c r="DJ8743" i="2"/>
  <c r="DO8731" i="2"/>
  <c r="DG8731" i="2"/>
  <c r="DW8743" i="2"/>
  <c r="DN8731" i="2"/>
  <c r="DF8731" i="2"/>
  <c r="DS8731" i="2"/>
  <c r="DK8731" i="2"/>
  <c r="DQ8731" i="2"/>
  <c r="DI8731" i="2"/>
  <c r="DH8753" i="2"/>
  <c r="DJ8759" i="2"/>
  <c r="DO8747" i="2"/>
  <c r="DG8747" i="2"/>
  <c r="DW8759" i="2"/>
  <c r="DN8747" i="2"/>
  <c r="DF8747" i="2"/>
  <c r="DT8747" i="2"/>
  <c r="DL8747" i="2"/>
  <c r="DS8747" i="2"/>
  <c r="DK8747" i="2"/>
  <c r="DQ8747" i="2"/>
  <c r="DI8747" i="2"/>
  <c r="DH8769" i="2"/>
  <c r="DJ8775" i="2"/>
  <c r="DO8763" i="2"/>
  <c r="DG8763" i="2"/>
  <c r="DW8775" i="2"/>
  <c r="DN8763" i="2"/>
  <c r="DF8763" i="2"/>
  <c r="DT8763" i="2"/>
  <c r="DL8763" i="2"/>
  <c r="DS8763" i="2"/>
  <c r="DK8763" i="2"/>
  <c r="DQ8763" i="2"/>
  <c r="DI8763" i="2"/>
  <c r="DO8779" i="2"/>
  <c r="DG8779" i="2"/>
  <c r="DW8791" i="2"/>
  <c r="DN8779" i="2"/>
  <c r="DF8779" i="2"/>
  <c r="DT8779" i="2"/>
  <c r="DL8779" i="2"/>
  <c r="DS8779" i="2"/>
  <c r="DK8779" i="2"/>
  <c r="DQ8779" i="2"/>
  <c r="DI8779" i="2"/>
  <c r="DU9074" i="2"/>
  <c r="DL9074" i="2"/>
  <c r="DT9074" i="2"/>
  <c r="DK9074" i="2"/>
  <c r="DS9074" i="2"/>
  <c r="DJ9074" i="2"/>
  <c r="DR9074" i="2"/>
  <c r="DI9074" i="2"/>
  <c r="DQ9074" i="2"/>
  <c r="DH9074" i="2"/>
  <c r="DP9074" i="2"/>
  <c r="DG9074" i="2"/>
  <c r="DM9074" i="2"/>
  <c r="DO9074" i="2"/>
  <c r="DE9074" i="2"/>
  <c r="DK9135" i="2"/>
  <c r="DS9135" i="2"/>
  <c r="DG9135" i="2"/>
  <c r="DR9135" i="2"/>
  <c r="DF9135" i="2"/>
  <c r="DP9135" i="2"/>
  <c r="DE9135" i="2"/>
  <c r="DO9135" i="2"/>
  <c r="DN9135" i="2"/>
  <c r="DM9135" i="2"/>
  <c r="DU9135" i="2"/>
  <c r="DH9135" i="2"/>
  <c r="DJ9135" i="2"/>
  <c r="DW8731" i="2"/>
  <c r="DN8719" i="2"/>
  <c r="DF8719" i="2"/>
  <c r="DS8719" i="2"/>
  <c r="DK8719" i="2"/>
  <c r="DM8737" i="2"/>
  <c r="DO8735" i="2"/>
  <c r="DG8735" i="2"/>
  <c r="DW8747" i="2"/>
  <c r="DN8735" i="2"/>
  <c r="DF8735" i="2"/>
  <c r="DT8735" i="2"/>
  <c r="DL8735" i="2"/>
  <c r="DS8735" i="2"/>
  <c r="DK8735" i="2"/>
  <c r="DQ8735" i="2"/>
  <c r="DI8735" i="2"/>
  <c r="DM8753" i="2"/>
  <c r="DO8751" i="2"/>
  <c r="DG8751" i="2"/>
  <c r="DW8763" i="2"/>
  <c r="DN8751" i="2"/>
  <c r="DF8751" i="2"/>
  <c r="DT8751" i="2"/>
  <c r="DL8751" i="2"/>
  <c r="DS8751" i="2"/>
  <c r="DK8751" i="2"/>
  <c r="DQ8751" i="2"/>
  <c r="DI8751" i="2"/>
  <c r="DM8769" i="2"/>
  <c r="DO8767" i="2"/>
  <c r="DG8767" i="2"/>
  <c r="DW8779" i="2"/>
  <c r="DN8767" i="2"/>
  <c r="DF8767" i="2"/>
  <c r="DT8767" i="2"/>
  <c r="DL8767" i="2"/>
  <c r="DS8767" i="2"/>
  <c r="DK8767" i="2"/>
  <c r="DQ8767" i="2"/>
  <c r="DI8767" i="2"/>
  <c r="DJ8943" i="2"/>
  <c r="DO9224" i="2"/>
  <c r="DG9224" i="2"/>
  <c r="DU9224" i="2"/>
  <c r="DM9224" i="2"/>
  <c r="DE9224" i="2"/>
  <c r="DR9224" i="2"/>
  <c r="DJ9224" i="2"/>
  <c r="DK9224" i="2"/>
  <c r="DI9224" i="2"/>
  <c r="DT9224" i="2"/>
  <c r="DH9224" i="2"/>
  <c r="DS9224" i="2"/>
  <c r="DF9224" i="2"/>
  <c r="DQ9224" i="2"/>
  <c r="DW9236" i="2"/>
  <c r="DP9224" i="2"/>
  <c r="DL9224" i="2"/>
  <c r="DN9224" i="2"/>
  <c r="DG8571" i="2"/>
  <c r="DP8571" i="2"/>
  <c r="DK8575" i="2"/>
  <c r="DT8575" i="2"/>
  <c r="DG8579" i="2"/>
  <c r="DP8579" i="2"/>
  <c r="DE8580" i="2"/>
  <c r="DN8580" i="2"/>
  <c r="DI8584" i="2"/>
  <c r="DS8584" i="2"/>
  <c r="DG8586" i="2"/>
  <c r="DP8586" i="2"/>
  <c r="DG8587" i="2"/>
  <c r="DP8587" i="2"/>
  <c r="DE8588" i="2"/>
  <c r="DN8588" i="2"/>
  <c r="DI8592" i="2"/>
  <c r="DQ8592" i="2"/>
  <c r="DF8594" i="2"/>
  <c r="DN8594" i="2"/>
  <c r="DK8595" i="2"/>
  <c r="DS8595" i="2"/>
  <c r="DH8596" i="2"/>
  <c r="DP8596" i="2"/>
  <c r="DL8600" i="2"/>
  <c r="DT8600" i="2"/>
  <c r="DF8602" i="2"/>
  <c r="DN8602" i="2"/>
  <c r="DK8603" i="2"/>
  <c r="DS8603" i="2"/>
  <c r="DH8604" i="2"/>
  <c r="DP8604" i="2"/>
  <c r="DL8608" i="2"/>
  <c r="DT8608" i="2"/>
  <c r="DF8610" i="2"/>
  <c r="DN8610" i="2"/>
  <c r="DK8611" i="2"/>
  <c r="DS8611" i="2"/>
  <c r="DH8612" i="2"/>
  <c r="DP8612" i="2"/>
  <c r="DL8616" i="2"/>
  <c r="DT8616" i="2"/>
  <c r="DF8618" i="2"/>
  <c r="DN8618" i="2"/>
  <c r="DK8619" i="2"/>
  <c r="DS8619" i="2"/>
  <c r="DH8620" i="2"/>
  <c r="DP8620" i="2"/>
  <c r="DL8624" i="2"/>
  <c r="DT8624" i="2"/>
  <c r="DF8626" i="2"/>
  <c r="DN8626" i="2"/>
  <c r="DK8627" i="2"/>
  <c r="DS8627" i="2"/>
  <c r="DH8628" i="2"/>
  <c r="DP8628" i="2"/>
  <c r="DL8632" i="2"/>
  <c r="DT8632" i="2"/>
  <c r="DF8634" i="2"/>
  <c r="DN8634" i="2"/>
  <c r="DK8635" i="2"/>
  <c r="DS8635" i="2"/>
  <c r="DH8636" i="2"/>
  <c r="DP8636" i="2"/>
  <c r="DL8640" i="2"/>
  <c r="DT8640" i="2"/>
  <c r="DF8642" i="2"/>
  <c r="DN8642" i="2"/>
  <c r="DK8643" i="2"/>
  <c r="DS8643" i="2"/>
  <c r="DH8644" i="2"/>
  <c r="DP8644" i="2"/>
  <c r="DL8648" i="2"/>
  <c r="DT8648" i="2"/>
  <c r="DF8650" i="2"/>
  <c r="DN8650" i="2"/>
  <c r="DK8651" i="2"/>
  <c r="DS8651" i="2"/>
  <c r="DH8652" i="2"/>
  <c r="DP8652" i="2"/>
  <c r="DL8656" i="2"/>
  <c r="DT8656" i="2"/>
  <c r="DF8658" i="2"/>
  <c r="DN8658" i="2"/>
  <c r="DK8659" i="2"/>
  <c r="DS8659" i="2"/>
  <c r="DH8660" i="2"/>
  <c r="DP8660" i="2"/>
  <c r="DL8664" i="2"/>
  <c r="DT8664" i="2"/>
  <c r="DI8665" i="2"/>
  <c r="DQ8665" i="2"/>
  <c r="DF8666" i="2"/>
  <c r="DN8666" i="2"/>
  <c r="DJ8670" i="2"/>
  <c r="DR8670" i="2"/>
  <c r="DG8671" i="2"/>
  <c r="DO8671" i="2"/>
  <c r="DI8673" i="2"/>
  <c r="DQ8673" i="2"/>
  <c r="DF8674" i="2"/>
  <c r="DN8674" i="2"/>
  <c r="DK8675" i="2"/>
  <c r="DS8675" i="2"/>
  <c r="DH8676" i="2"/>
  <c r="DP8676" i="2"/>
  <c r="DE8677" i="2"/>
  <c r="DM8677" i="2"/>
  <c r="DU8677" i="2"/>
  <c r="DJ8678" i="2"/>
  <c r="DR8678" i="2"/>
  <c r="DG8679" i="2"/>
  <c r="DO8679" i="2"/>
  <c r="DL8680" i="2"/>
  <c r="DT8680" i="2"/>
  <c r="DH8681" i="2"/>
  <c r="DP8681" i="2"/>
  <c r="DE8682" i="2"/>
  <c r="DM8682" i="2"/>
  <c r="DU8682" i="2"/>
  <c r="DI8683" i="2"/>
  <c r="DQ8683" i="2"/>
  <c r="DF8684" i="2"/>
  <c r="DN8684" i="2"/>
  <c r="DJ8685" i="2"/>
  <c r="DR8685" i="2"/>
  <c r="DG8686" i="2"/>
  <c r="DO8686" i="2"/>
  <c r="DK8687" i="2"/>
  <c r="DS8687" i="2"/>
  <c r="DH8688" i="2"/>
  <c r="DP8688" i="2"/>
  <c r="DL8689" i="2"/>
  <c r="DT8689" i="2"/>
  <c r="DI8690" i="2"/>
  <c r="DQ8690" i="2"/>
  <c r="DE8691" i="2"/>
  <c r="DM8691" i="2"/>
  <c r="DU8691" i="2"/>
  <c r="DI8692" i="2"/>
  <c r="DQ8692" i="2"/>
  <c r="DE8693" i="2"/>
  <c r="DM8693" i="2"/>
  <c r="DU8693" i="2"/>
  <c r="DI8694" i="2"/>
  <c r="DQ8694" i="2"/>
  <c r="DE8695" i="2"/>
  <c r="DM8695" i="2"/>
  <c r="DU8695" i="2"/>
  <c r="DI8696" i="2"/>
  <c r="DQ8696" i="2"/>
  <c r="DE8697" i="2"/>
  <c r="DM8697" i="2"/>
  <c r="DU8697" i="2"/>
  <c r="DI8698" i="2"/>
  <c r="DQ8698" i="2"/>
  <c r="DE8699" i="2"/>
  <c r="DM8699" i="2"/>
  <c r="DU8699" i="2"/>
  <c r="DI8700" i="2"/>
  <c r="DQ8700" i="2"/>
  <c r="DE8701" i="2"/>
  <c r="DM8701" i="2"/>
  <c r="DU8701" i="2"/>
  <c r="DI8702" i="2"/>
  <c r="DQ8702" i="2"/>
  <c r="DE8703" i="2"/>
  <c r="DM8703" i="2"/>
  <c r="DU8703" i="2"/>
  <c r="DI8704" i="2"/>
  <c r="DQ8704" i="2"/>
  <c r="DE8707" i="2"/>
  <c r="DM8707" i="2"/>
  <c r="DU8707" i="2"/>
  <c r="DE8711" i="2"/>
  <c r="DM8711" i="2"/>
  <c r="DU8711" i="2"/>
  <c r="DI8712" i="2"/>
  <c r="DQ8712" i="2"/>
  <c r="DE8713" i="2"/>
  <c r="DM8713" i="2"/>
  <c r="DU8713" i="2"/>
  <c r="DE8715" i="2"/>
  <c r="DM8715" i="2"/>
  <c r="DU8715" i="2"/>
  <c r="DI8716" i="2"/>
  <c r="DQ8716" i="2"/>
  <c r="DI8719" i="2"/>
  <c r="DT8719" i="2"/>
  <c r="DE8721" i="2"/>
  <c r="DP8721" i="2"/>
  <c r="DH8727" i="2"/>
  <c r="DT8727" i="2"/>
  <c r="DH8735" i="2"/>
  <c r="DP8737" i="2"/>
  <c r="DO8729" i="2"/>
  <c r="DG8729" i="2"/>
  <c r="DW8741" i="2"/>
  <c r="DN8729" i="2"/>
  <c r="DF8729" i="2"/>
  <c r="DS8729" i="2"/>
  <c r="DK8729" i="2"/>
  <c r="DH8751" i="2"/>
  <c r="DP8753" i="2"/>
  <c r="DO8745" i="2"/>
  <c r="DG8745" i="2"/>
  <c r="DW8757" i="2"/>
  <c r="DN8745" i="2"/>
  <c r="DF8745" i="2"/>
  <c r="DT8745" i="2"/>
  <c r="DL8745" i="2"/>
  <c r="DS8745" i="2"/>
  <c r="DK8745" i="2"/>
  <c r="DQ8745" i="2"/>
  <c r="DI8745" i="2"/>
  <c r="DH8767" i="2"/>
  <c r="DP8769" i="2"/>
  <c r="DO8761" i="2"/>
  <c r="DG8761" i="2"/>
  <c r="DW8773" i="2"/>
  <c r="DN8761" i="2"/>
  <c r="DF8761" i="2"/>
  <c r="DT8761" i="2"/>
  <c r="DL8761" i="2"/>
  <c r="DS8761" i="2"/>
  <c r="DK8761" i="2"/>
  <c r="DQ8761" i="2"/>
  <c r="DI8761" i="2"/>
  <c r="DO8777" i="2"/>
  <c r="DG8777" i="2"/>
  <c r="DW8789" i="2"/>
  <c r="DN8777" i="2"/>
  <c r="DF8777" i="2"/>
  <c r="DT8777" i="2"/>
  <c r="DL8777" i="2"/>
  <c r="DS8777" i="2"/>
  <c r="DK8777" i="2"/>
  <c r="DQ8777" i="2"/>
  <c r="DI8777" i="2"/>
  <c r="DW9214" i="2"/>
  <c r="DP9202" i="2"/>
  <c r="DH9202" i="2"/>
  <c r="DO9202" i="2"/>
  <c r="DG9202" i="2"/>
  <c r="DN9202" i="2"/>
  <c r="DF9202" i="2"/>
  <c r="DU9202" i="2"/>
  <c r="DM9202" i="2"/>
  <c r="DE9202" i="2"/>
  <c r="DT9202" i="2"/>
  <c r="DL9202" i="2"/>
  <c r="DS9202" i="2"/>
  <c r="DK9202" i="2"/>
  <c r="DQ9202" i="2"/>
  <c r="DI9202" i="2"/>
  <c r="DJ9202" i="2"/>
  <c r="DW8735" i="2"/>
  <c r="DN8723" i="2"/>
  <c r="DF8723" i="2"/>
  <c r="DS8723" i="2"/>
  <c r="DK8723" i="2"/>
  <c r="DO8739" i="2"/>
  <c r="DG8739" i="2"/>
  <c r="DW8751" i="2"/>
  <c r="DN8739" i="2"/>
  <c r="DF8739" i="2"/>
  <c r="DT8739" i="2"/>
  <c r="DL8739" i="2"/>
  <c r="DS8739" i="2"/>
  <c r="DK8739" i="2"/>
  <c r="DQ8739" i="2"/>
  <c r="DI8739" i="2"/>
  <c r="DO8755" i="2"/>
  <c r="DG8755" i="2"/>
  <c r="DW8767" i="2"/>
  <c r="DN8755" i="2"/>
  <c r="DF8755" i="2"/>
  <c r="DT8755" i="2"/>
  <c r="DL8755" i="2"/>
  <c r="DS8755" i="2"/>
  <c r="DK8755" i="2"/>
  <c r="DQ8755" i="2"/>
  <c r="DI8755" i="2"/>
  <c r="DO8771" i="2"/>
  <c r="DG8771" i="2"/>
  <c r="DW8783" i="2"/>
  <c r="DN8771" i="2"/>
  <c r="DF8771" i="2"/>
  <c r="DT8771" i="2"/>
  <c r="DL8771" i="2"/>
  <c r="DS8771" i="2"/>
  <c r="DK8771" i="2"/>
  <c r="DQ8771" i="2"/>
  <c r="DI8771" i="2"/>
  <c r="DI8571" i="2"/>
  <c r="DR8571" i="2"/>
  <c r="DM8575" i="2"/>
  <c r="DI8579" i="2"/>
  <c r="DR8579" i="2"/>
  <c r="DG8580" i="2"/>
  <c r="DP8580" i="2"/>
  <c r="DL8584" i="2"/>
  <c r="DU8584" i="2"/>
  <c r="DI8586" i="2"/>
  <c r="DS8586" i="2"/>
  <c r="DI8587" i="2"/>
  <c r="DR8587" i="2"/>
  <c r="DG8588" i="2"/>
  <c r="DP8588" i="2"/>
  <c r="DK8592" i="2"/>
  <c r="DT8592" i="2"/>
  <c r="DH8594" i="2"/>
  <c r="DP8594" i="2"/>
  <c r="DE8595" i="2"/>
  <c r="DM8595" i="2"/>
  <c r="DU8595" i="2"/>
  <c r="DJ8596" i="2"/>
  <c r="DR8596" i="2"/>
  <c r="DF8600" i="2"/>
  <c r="DN8600" i="2"/>
  <c r="DH8602" i="2"/>
  <c r="DP8602" i="2"/>
  <c r="DE8603" i="2"/>
  <c r="DM8603" i="2"/>
  <c r="DU8603" i="2"/>
  <c r="DJ8604" i="2"/>
  <c r="DR8604" i="2"/>
  <c r="DF8608" i="2"/>
  <c r="DN8608" i="2"/>
  <c r="DH8610" i="2"/>
  <c r="DP8610" i="2"/>
  <c r="DE8611" i="2"/>
  <c r="DM8611" i="2"/>
  <c r="DU8611" i="2"/>
  <c r="DJ8612" i="2"/>
  <c r="DR8612" i="2"/>
  <c r="DF8616" i="2"/>
  <c r="DN8616" i="2"/>
  <c r="DH8618" i="2"/>
  <c r="DP8618" i="2"/>
  <c r="DE8619" i="2"/>
  <c r="DM8619" i="2"/>
  <c r="DU8619" i="2"/>
  <c r="DJ8620" i="2"/>
  <c r="DR8620" i="2"/>
  <c r="DF8624" i="2"/>
  <c r="DN8624" i="2"/>
  <c r="DH8626" i="2"/>
  <c r="DP8626" i="2"/>
  <c r="DE8627" i="2"/>
  <c r="DM8627" i="2"/>
  <c r="DU8627" i="2"/>
  <c r="DJ8628" i="2"/>
  <c r="DR8628" i="2"/>
  <c r="DF8632" i="2"/>
  <c r="DN8632" i="2"/>
  <c r="DH8634" i="2"/>
  <c r="DP8634" i="2"/>
  <c r="DE8635" i="2"/>
  <c r="DM8635" i="2"/>
  <c r="DU8635" i="2"/>
  <c r="DJ8636" i="2"/>
  <c r="DR8636" i="2"/>
  <c r="DF8640" i="2"/>
  <c r="DN8640" i="2"/>
  <c r="DH8642" i="2"/>
  <c r="DP8642" i="2"/>
  <c r="DE8643" i="2"/>
  <c r="DM8643" i="2"/>
  <c r="DU8643" i="2"/>
  <c r="DJ8644" i="2"/>
  <c r="DR8644" i="2"/>
  <c r="DF8648" i="2"/>
  <c r="DN8648" i="2"/>
  <c r="DH8650" i="2"/>
  <c r="DP8650" i="2"/>
  <c r="DE8651" i="2"/>
  <c r="DM8651" i="2"/>
  <c r="DU8651" i="2"/>
  <c r="DJ8652" i="2"/>
  <c r="DR8652" i="2"/>
  <c r="DF8656" i="2"/>
  <c r="DN8656" i="2"/>
  <c r="DH8658" i="2"/>
  <c r="DP8658" i="2"/>
  <c r="DE8659" i="2"/>
  <c r="DM8659" i="2"/>
  <c r="DU8659" i="2"/>
  <c r="DJ8660" i="2"/>
  <c r="DR8660" i="2"/>
  <c r="DF8664" i="2"/>
  <c r="DN8664" i="2"/>
  <c r="DK8665" i="2"/>
  <c r="DS8665" i="2"/>
  <c r="DH8666" i="2"/>
  <c r="DP8666" i="2"/>
  <c r="DL8670" i="2"/>
  <c r="DI8671" i="2"/>
  <c r="DQ8671" i="2"/>
  <c r="DK8673" i="2"/>
  <c r="DS8673" i="2"/>
  <c r="DH8674" i="2"/>
  <c r="DE8675" i="2"/>
  <c r="DM8675" i="2"/>
  <c r="DU8675" i="2"/>
  <c r="DJ8676" i="2"/>
  <c r="DG8677" i="2"/>
  <c r="DO8677" i="2"/>
  <c r="DL8678" i="2"/>
  <c r="DI8679" i="2"/>
  <c r="DF8680" i="2"/>
  <c r="DJ8681" i="2"/>
  <c r="DG8682" i="2"/>
  <c r="DK8683" i="2"/>
  <c r="DH8684" i="2"/>
  <c r="DL8685" i="2"/>
  <c r="DI8686" i="2"/>
  <c r="DE8687" i="2"/>
  <c r="DM8687" i="2"/>
  <c r="DJ8688" i="2"/>
  <c r="DF8689" i="2"/>
  <c r="DK8690" i="2"/>
  <c r="DG8691" i="2"/>
  <c r="DK8692" i="2"/>
  <c r="DG8693" i="2"/>
  <c r="DK8694" i="2"/>
  <c r="DG8695" i="2"/>
  <c r="DK8696" i="2"/>
  <c r="DG8697" i="2"/>
  <c r="DK8698" i="2"/>
  <c r="DG8699" i="2"/>
  <c r="DK8700" i="2"/>
  <c r="DG8701" i="2"/>
  <c r="DK8702" i="2"/>
  <c r="DG8703" i="2"/>
  <c r="DK8704" i="2"/>
  <c r="DG8707" i="2"/>
  <c r="DO8707" i="2"/>
  <c r="DG8711" i="2"/>
  <c r="DO8711" i="2"/>
  <c r="DK8712" i="2"/>
  <c r="DS8712" i="2"/>
  <c r="DG8713" i="2"/>
  <c r="DO8713" i="2"/>
  <c r="DG8715" i="2"/>
  <c r="DO8715" i="2"/>
  <c r="DK8716" i="2"/>
  <c r="DL8719" i="2"/>
  <c r="DH8721" i="2"/>
  <c r="DR8721" i="2"/>
  <c r="DO8723" i="2"/>
  <c r="DW8729" i="2"/>
  <c r="DS8717" i="2"/>
  <c r="DK8717" i="2"/>
  <c r="DM8735" i="2"/>
  <c r="DH8739" i="2"/>
  <c r="DO8733" i="2"/>
  <c r="DG8733" i="2"/>
  <c r="DW8745" i="2"/>
  <c r="DN8733" i="2"/>
  <c r="DF8733" i="2"/>
  <c r="DS8733" i="2"/>
  <c r="DK8733" i="2"/>
  <c r="DQ8733" i="2"/>
  <c r="DI8733" i="2"/>
  <c r="DM8751" i="2"/>
  <c r="DH8755" i="2"/>
  <c r="DO8749" i="2"/>
  <c r="DG8749" i="2"/>
  <c r="DW8761" i="2"/>
  <c r="DN8749" i="2"/>
  <c r="DF8749" i="2"/>
  <c r="DT8749" i="2"/>
  <c r="DL8749" i="2"/>
  <c r="DS8749" i="2"/>
  <c r="DK8749" i="2"/>
  <c r="DQ8749" i="2"/>
  <c r="DI8749" i="2"/>
  <c r="DM8767" i="2"/>
  <c r="DH8771" i="2"/>
  <c r="DO8765" i="2"/>
  <c r="DG8765" i="2"/>
  <c r="DW8777" i="2"/>
  <c r="DN8765" i="2"/>
  <c r="DF8765" i="2"/>
  <c r="DT8765" i="2"/>
  <c r="DL8765" i="2"/>
  <c r="DS8765" i="2"/>
  <c r="DK8765" i="2"/>
  <c r="DQ8765" i="2"/>
  <c r="DI8765" i="2"/>
  <c r="DO8781" i="2"/>
  <c r="DG8781" i="2"/>
  <c r="DW8793" i="2"/>
  <c r="DN8781" i="2"/>
  <c r="DF8781" i="2"/>
  <c r="DT8781" i="2"/>
  <c r="DL8781" i="2"/>
  <c r="DS8781" i="2"/>
  <c r="DK8781" i="2"/>
  <c r="DQ8781" i="2"/>
  <c r="DI8781" i="2"/>
  <c r="DW8971" i="2"/>
  <c r="DN8959" i="2"/>
  <c r="DF8959" i="2"/>
  <c r="DT8959" i="2"/>
  <c r="DL8959" i="2"/>
  <c r="DQ8959" i="2"/>
  <c r="DI8959" i="2"/>
  <c r="DU8959" i="2"/>
  <c r="DH8959" i="2"/>
  <c r="DS8959" i="2"/>
  <c r="DG8959" i="2"/>
  <c r="DR8959" i="2"/>
  <c r="DE8959" i="2"/>
  <c r="DP8959" i="2"/>
  <c r="DO8959" i="2"/>
  <c r="DM8959" i="2"/>
  <c r="DJ8959" i="2"/>
  <c r="DP9163" i="2"/>
  <c r="DM9163" i="2"/>
  <c r="DK9163" i="2"/>
  <c r="DJ9163" i="2"/>
  <c r="DH9163" i="2"/>
  <c r="DU9163" i="2"/>
  <c r="DE9163" i="2"/>
  <c r="DR9163" i="2"/>
  <c r="DS9163" i="2"/>
  <c r="DI8721" i="2"/>
  <c r="DO8727" i="2"/>
  <c r="DG8727" i="2"/>
  <c r="DW8739" i="2"/>
  <c r="DN8727" i="2"/>
  <c r="DF8727" i="2"/>
  <c r="DS8727" i="2"/>
  <c r="DK8727" i="2"/>
  <c r="DO8743" i="2"/>
  <c r="DG8743" i="2"/>
  <c r="DW8755" i="2"/>
  <c r="DN8743" i="2"/>
  <c r="DF8743" i="2"/>
  <c r="DT8743" i="2"/>
  <c r="DL8743" i="2"/>
  <c r="DS8743" i="2"/>
  <c r="DK8743" i="2"/>
  <c r="DQ8743" i="2"/>
  <c r="DI8743" i="2"/>
  <c r="DO8759" i="2"/>
  <c r="DG8759" i="2"/>
  <c r="DW8771" i="2"/>
  <c r="DN8759" i="2"/>
  <c r="DF8759" i="2"/>
  <c r="DT8759" i="2"/>
  <c r="DL8759" i="2"/>
  <c r="DS8759" i="2"/>
  <c r="DK8759" i="2"/>
  <c r="DQ8759" i="2"/>
  <c r="DI8759" i="2"/>
  <c r="DO8775" i="2"/>
  <c r="DG8775" i="2"/>
  <c r="DW8787" i="2"/>
  <c r="DN8775" i="2"/>
  <c r="DF8775" i="2"/>
  <c r="DT8775" i="2"/>
  <c r="DL8775" i="2"/>
  <c r="DS8775" i="2"/>
  <c r="DK8775" i="2"/>
  <c r="DQ8775" i="2"/>
  <c r="DI8775" i="2"/>
  <c r="DW8733" i="2"/>
  <c r="DN8721" i="2"/>
  <c r="DF8721" i="2"/>
  <c r="DS8721" i="2"/>
  <c r="DK8721" i="2"/>
  <c r="DO8737" i="2"/>
  <c r="DG8737" i="2"/>
  <c r="DW8749" i="2"/>
  <c r="DN8737" i="2"/>
  <c r="DF8737" i="2"/>
  <c r="DT8737" i="2"/>
  <c r="DL8737" i="2"/>
  <c r="DS8737" i="2"/>
  <c r="DK8737" i="2"/>
  <c r="DQ8737" i="2"/>
  <c r="DI8737" i="2"/>
  <c r="DO8753" i="2"/>
  <c r="DG8753" i="2"/>
  <c r="DW8765" i="2"/>
  <c r="DN8753" i="2"/>
  <c r="DF8753" i="2"/>
  <c r="DT8753" i="2"/>
  <c r="DL8753" i="2"/>
  <c r="DS8753" i="2"/>
  <c r="DK8753" i="2"/>
  <c r="DQ8753" i="2"/>
  <c r="DI8753" i="2"/>
  <c r="DO8769" i="2"/>
  <c r="DG8769" i="2"/>
  <c r="DW8781" i="2"/>
  <c r="DN8769" i="2"/>
  <c r="DF8769" i="2"/>
  <c r="DT8769" i="2"/>
  <c r="DL8769" i="2"/>
  <c r="DS8769" i="2"/>
  <c r="DK8769" i="2"/>
  <c r="DQ8769" i="2"/>
  <c r="DI8769" i="2"/>
  <c r="DW8955" i="2"/>
  <c r="DP8943" i="2"/>
  <c r="DH8943" i="2"/>
  <c r="DO8943" i="2"/>
  <c r="DG8943" i="2"/>
  <c r="DN8943" i="2"/>
  <c r="DF8943" i="2"/>
  <c r="DU8943" i="2"/>
  <c r="DM8943" i="2"/>
  <c r="DE8943" i="2"/>
  <c r="DT8943" i="2"/>
  <c r="DL8943" i="2"/>
  <c r="DS8943" i="2"/>
  <c r="DK8943" i="2"/>
  <c r="DQ8943" i="2"/>
  <c r="DI8943" i="2"/>
  <c r="DW9015" i="2"/>
  <c r="DN9003" i="2"/>
  <c r="DF9003" i="2"/>
  <c r="DT9003" i="2"/>
  <c r="DL9003" i="2"/>
  <c r="DQ9003" i="2"/>
  <c r="DI9003" i="2"/>
  <c r="DK9003" i="2"/>
  <c r="DJ9003" i="2"/>
  <c r="DU9003" i="2"/>
  <c r="DH9003" i="2"/>
  <c r="DS9003" i="2"/>
  <c r="DG9003" i="2"/>
  <c r="DR9003" i="2"/>
  <c r="DE9003" i="2"/>
  <c r="DP9003" i="2"/>
  <c r="DM9003" i="2"/>
  <c r="DW9025" i="2"/>
  <c r="DN9013" i="2"/>
  <c r="DF9013" i="2"/>
  <c r="DT9013" i="2"/>
  <c r="DL9013" i="2"/>
  <c r="DS9013" i="2"/>
  <c r="DK9013" i="2"/>
  <c r="DQ9013" i="2"/>
  <c r="DI9013" i="2"/>
  <c r="DO9013" i="2"/>
  <c r="DM9013" i="2"/>
  <c r="DJ9013" i="2"/>
  <c r="DH9013" i="2"/>
  <c r="DG9013" i="2"/>
  <c r="DU9013" i="2"/>
  <c r="DE9013" i="2"/>
  <c r="DP9013" i="2"/>
  <c r="DI8783" i="2"/>
  <c r="DQ8783" i="2"/>
  <c r="DI8785" i="2"/>
  <c r="DQ8785" i="2"/>
  <c r="DI8787" i="2"/>
  <c r="DQ8787" i="2"/>
  <c r="DI8789" i="2"/>
  <c r="DQ8789" i="2"/>
  <c r="DI8791" i="2"/>
  <c r="DQ8791" i="2"/>
  <c r="DI8793" i="2"/>
  <c r="DQ8793" i="2"/>
  <c r="DI8795" i="2"/>
  <c r="DQ8795" i="2"/>
  <c r="DI8797" i="2"/>
  <c r="DQ8797" i="2"/>
  <c r="DI8799" i="2"/>
  <c r="DQ8799" i="2"/>
  <c r="DI8801" i="2"/>
  <c r="DQ8801" i="2"/>
  <c r="DI8803" i="2"/>
  <c r="DQ8803" i="2"/>
  <c r="DI8805" i="2"/>
  <c r="DQ8805" i="2"/>
  <c r="DI8807" i="2"/>
  <c r="DQ8807" i="2"/>
  <c r="DI8809" i="2"/>
  <c r="DQ8809" i="2"/>
  <c r="DI8811" i="2"/>
  <c r="DQ8811" i="2"/>
  <c r="DI8813" i="2"/>
  <c r="DQ8813" i="2"/>
  <c r="DI8815" i="2"/>
  <c r="DQ8815" i="2"/>
  <c r="DI8817" i="2"/>
  <c r="DQ8817" i="2"/>
  <c r="DI8819" i="2"/>
  <c r="DQ8819" i="2"/>
  <c r="DI8821" i="2"/>
  <c r="DQ8821" i="2"/>
  <c r="DI8823" i="2"/>
  <c r="DQ8823" i="2"/>
  <c r="DI8825" i="2"/>
  <c r="DQ8825" i="2"/>
  <c r="DI8827" i="2"/>
  <c r="DQ8827" i="2"/>
  <c r="DI8829" i="2"/>
  <c r="DQ8829" i="2"/>
  <c r="DI8831" i="2"/>
  <c r="DQ8831" i="2"/>
  <c r="DI8833" i="2"/>
  <c r="DQ8833" i="2"/>
  <c r="DI8835" i="2"/>
  <c r="DQ8835" i="2"/>
  <c r="DI8837" i="2"/>
  <c r="DQ8837" i="2"/>
  <c r="DI8839" i="2"/>
  <c r="DQ8839" i="2"/>
  <c r="DI8841" i="2"/>
  <c r="DQ8841" i="2"/>
  <c r="DI8843" i="2"/>
  <c r="DQ8843" i="2"/>
  <c r="DI8845" i="2"/>
  <c r="DQ8845" i="2"/>
  <c r="DI8847" i="2"/>
  <c r="DQ8847" i="2"/>
  <c r="DI8849" i="2"/>
  <c r="DQ8849" i="2"/>
  <c r="DI8851" i="2"/>
  <c r="DQ8851" i="2"/>
  <c r="DI8853" i="2"/>
  <c r="DQ8853" i="2"/>
  <c r="DI8855" i="2"/>
  <c r="DQ8855" i="2"/>
  <c r="DI8857" i="2"/>
  <c r="DQ8857" i="2"/>
  <c r="DI8859" i="2"/>
  <c r="DQ8859" i="2"/>
  <c r="DI8861" i="2"/>
  <c r="DQ8861" i="2"/>
  <c r="DI8863" i="2"/>
  <c r="DQ8863" i="2"/>
  <c r="DI8865" i="2"/>
  <c r="DQ8865" i="2"/>
  <c r="DI8867" i="2"/>
  <c r="DQ8867" i="2"/>
  <c r="DI8869" i="2"/>
  <c r="DQ8869" i="2"/>
  <c r="DI8871" i="2"/>
  <c r="DQ8871" i="2"/>
  <c r="DI8873" i="2"/>
  <c r="DQ8873" i="2"/>
  <c r="DI8875" i="2"/>
  <c r="DQ8875" i="2"/>
  <c r="DI8877" i="2"/>
  <c r="DQ8877" i="2"/>
  <c r="DI8879" i="2"/>
  <c r="DQ8879" i="2"/>
  <c r="DI8881" i="2"/>
  <c r="DQ8881" i="2"/>
  <c r="DI8883" i="2"/>
  <c r="DQ8883" i="2"/>
  <c r="DI8885" i="2"/>
  <c r="DQ8885" i="2"/>
  <c r="DI8887" i="2"/>
  <c r="DQ8887" i="2"/>
  <c r="DI8889" i="2"/>
  <c r="DQ8889" i="2"/>
  <c r="DI8891" i="2"/>
  <c r="DQ8891" i="2"/>
  <c r="DI8893" i="2"/>
  <c r="DQ8893" i="2"/>
  <c r="DI8895" i="2"/>
  <c r="DQ8895" i="2"/>
  <c r="DI8897" i="2"/>
  <c r="DQ8897" i="2"/>
  <c r="DI8899" i="2"/>
  <c r="DQ8899" i="2"/>
  <c r="DI8901" i="2"/>
  <c r="DQ8901" i="2"/>
  <c r="DI8903" i="2"/>
  <c r="DQ8903" i="2"/>
  <c r="DI8905" i="2"/>
  <c r="DQ8905" i="2"/>
  <c r="DI8907" i="2"/>
  <c r="DQ8907" i="2"/>
  <c r="DI8909" i="2"/>
  <c r="DQ8909" i="2"/>
  <c r="DI8911" i="2"/>
  <c r="DQ8911" i="2"/>
  <c r="DI8913" i="2"/>
  <c r="DQ8913" i="2"/>
  <c r="DI8915" i="2"/>
  <c r="DQ8915" i="2"/>
  <c r="DI8917" i="2"/>
  <c r="DQ8917" i="2"/>
  <c r="DI8919" i="2"/>
  <c r="DQ8919" i="2"/>
  <c r="DI8921" i="2"/>
  <c r="DQ8921" i="2"/>
  <c r="DI8923" i="2"/>
  <c r="DQ8923" i="2"/>
  <c r="DI8925" i="2"/>
  <c r="DQ8925" i="2"/>
  <c r="DI8927" i="2"/>
  <c r="DQ8927" i="2"/>
  <c r="DI8929" i="2"/>
  <c r="DQ8929" i="2"/>
  <c r="DI8931" i="2"/>
  <c r="DQ8931" i="2"/>
  <c r="DI8933" i="2"/>
  <c r="DQ8933" i="2"/>
  <c r="DE8934" i="2"/>
  <c r="DM8934" i="2"/>
  <c r="DU8934" i="2"/>
  <c r="DE8936" i="2"/>
  <c r="DM8936" i="2"/>
  <c r="DU8936" i="2"/>
  <c r="DI8937" i="2"/>
  <c r="DQ8937" i="2"/>
  <c r="DI8939" i="2"/>
  <c r="DQ8939" i="2"/>
  <c r="DI8945" i="2"/>
  <c r="DQ8945" i="2"/>
  <c r="DI8949" i="2"/>
  <c r="DQ8949" i="2"/>
  <c r="DK8951" i="2"/>
  <c r="DE8953" i="2"/>
  <c r="DP8953" i="2"/>
  <c r="DM8955" i="2"/>
  <c r="DH8961" i="2"/>
  <c r="DE8965" i="2"/>
  <c r="DR8965" i="2"/>
  <c r="DO8969" i="2"/>
  <c r="DM8971" i="2"/>
  <c r="DW8969" i="2"/>
  <c r="DN8957" i="2"/>
  <c r="DF8957" i="2"/>
  <c r="DT8957" i="2"/>
  <c r="DL8957" i="2"/>
  <c r="DQ8957" i="2"/>
  <c r="DI8957" i="2"/>
  <c r="DH8977" i="2"/>
  <c r="DE8981" i="2"/>
  <c r="DR8981" i="2"/>
  <c r="DO8985" i="2"/>
  <c r="DM8987" i="2"/>
  <c r="DW8985" i="2"/>
  <c r="DN8973" i="2"/>
  <c r="DF8973" i="2"/>
  <c r="DT8973" i="2"/>
  <c r="DL8973" i="2"/>
  <c r="DQ8973" i="2"/>
  <c r="DI8973" i="2"/>
  <c r="DJ8991" i="2"/>
  <c r="DH8993" i="2"/>
  <c r="DU8993" i="2"/>
  <c r="DG8995" i="2"/>
  <c r="DE8997" i="2"/>
  <c r="DR8997" i="2"/>
  <c r="DW9001" i="2"/>
  <c r="DN8989" i="2"/>
  <c r="DF8989" i="2"/>
  <c r="DT8989" i="2"/>
  <c r="DL8989" i="2"/>
  <c r="DQ8989" i="2"/>
  <c r="DI8989" i="2"/>
  <c r="DM9009" i="2"/>
  <c r="DR9015" i="2"/>
  <c r="DW9017" i="2"/>
  <c r="DN9005" i="2"/>
  <c r="DF9005" i="2"/>
  <c r="DT9005" i="2"/>
  <c r="DL9005" i="2"/>
  <c r="DQ9005" i="2"/>
  <c r="DI9005" i="2"/>
  <c r="DU9058" i="2"/>
  <c r="DL9058" i="2"/>
  <c r="DT9058" i="2"/>
  <c r="DK9058" i="2"/>
  <c r="DS9058" i="2"/>
  <c r="DJ9058" i="2"/>
  <c r="DR9058" i="2"/>
  <c r="DI9058" i="2"/>
  <c r="DQ9058" i="2"/>
  <c r="DH9058" i="2"/>
  <c r="DP9058" i="2"/>
  <c r="DG9058" i="2"/>
  <c r="DM9058" i="2"/>
  <c r="DP9139" i="2"/>
  <c r="DF9139" i="2"/>
  <c r="DO9139" i="2"/>
  <c r="DE9139" i="2"/>
  <c r="DN9139" i="2"/>
  <c r="DM9139" i="2"/>
  <c r="DK9139" i="2"/>
  <c r="DU9139" i="2"/>
  <c r="DJ9139" i="2"/>
  <c r="DR9139" i="2"/>
  <c r="DG9139" i="2"/>
  <c r="DQ9215" i="2"/>
  <c r="DM9215" i="2"/>
  <c r="DJ9215" i="2"/>
  <c r="DR9215" i="2"/>
  <c r="DE9215" i="2"/>
  <c r="DG9215" i="2"/>
  <c r="DU9215" i="2"/>
  <c r="DS9215" i="2"/>
  <c r="DP9215" i="2"/>
  <c r="DO9215" i="2"/>
  <c r="DH9215" i="2"/>
  <c r="DK8783" i="2"/>
  <c r="DS8783" i="2"/>
  <c r="DK8785" i="2"/>
  <c r="DS8785" i="2"/>
  <c r="DK8787" i="2"/>
  <c r="DS8787" i="2"/>
  <c r="DK8789" i="2"/>
  <c r="DS8789" i="2"/>
  <c r="DK8791" i="2"/>
  <c r="DS8791" i="2"/>
  <c r="DK8793" i="2"/>
  <c r="DS8793" i="2"/>
  <c r="DK8795" i="2"/>
  <c r="DS8795" i="2"/>
  <c r="DK8797" i="2"/>
  <c r="DS8797" i="2"/>
  <c r="DK8799" i="2"/>
  <c r="DS8799" i="2"/>
  <c r="DK8801" i="2"/>
  <c r="DS8801" i="2"/>
  <c r="DK8803" i="2"/>
  <c r="DS8803" i="2"/>
  <c r="DK8805" i="2"/>
  <c r="DS8805" i="2"/>
  <c r="DK8807" i="2"/>
  <c r="DS8807" i="2"/>
  <c r="DK8809" i="2"/>
  <c r="DS8809" i="2"/>
  <c r="DK8811" i="2"/>
  <c r="DS8811" i="2"/>
  <c r="DK8813" i="2"/>
  <c r="DS8813" i="2"/>
  <c r="DK8815" i="2"/>
  <c r="DS8815" i="2"/>
  <c r="DK8817" i="2"/>
  <c r="DS8817" i="2"/>
  <c r="DK8819" i="2"/>
  <c r="DS8819" i="2"/>
  <c r="DK8821" i="2"/>
  <c r="DS8821" i="2"/>
  <c r="DK8823" i="2"/>
  <c r="DS8823" i="2"/>
  <c r="DK8825" i="2"/>
  <c r="DS8825" i="2"/>
  <c r="DK8827" i="2"/>
  <c r="DS8827" i="2"/>
  <c r="DK8829" i="2"/>
  <c r="DS8829" i="2"/>
  <c r="DK8831" i="2"/>
  <c r="DS8831" i="2"/>
  <c r="DK8833" i="2"/>
  <c r="DS8833" i="2"/>
  <c r="DK8835" i="2"/>
  <c r="DS8835" i="2"/>
  <c r="DK8837" i="2"/>
  <c r="DS8837" i="2"/>
  <c r="DK8839" i="2"/>
  <c r="DS8839" i="2"/>
  <c r="DK8841" i="2"/>
  <c r="DS8841" i="2"/>
  <c r="DK8843" i="2"/>
  <c r="DS8843" i="2"/>
  <c r="DK8845" i="2"/>
  <c r="DS8845" i="2"/>
  <c r="DK8847" i="2"/>
  <c r="DS8847" i="2"/>
  <c r="DK8849" i="2"/>
  <c r="DS8849" i="2"/>
  <c r="DK8851" i="2"/>
  <c r="DS8851" i="2"/>
  <c r="DK8853" i="2"/>
  <c r="DS8853" i="2"/>
  <c r="DK8855" i="2"/>
  <c r="DS8855" i="2"/>
  <c r="DK8857" i="2"/>
  <c r="DS8857" i="2"/>
  <c r="DK8859" i="2"/>
  <c r="DS8859" i="2"/>
  <c r="DK8861" i="2"/>
  <c r="DS8861" i="2"/>
  <c r="DK8863" i="2"/>
  <c r="DS8863" i="2"/>
  <c r="DK8865" i="2"/>
  <c r="DS8865" i="2"/>
  <c r="DK8867" i="2"/>
  <c r="DS8867" i="2"/>
  <c r="DK8869" i="2"/>
  <c r="DS8869" i="2"/>
  <c r="DK8871" i="2"/>
  <c r="DS8871" i="2"/>
  <c r="DK8873" i="2"/>
  <c r="DS8873" i="2"/>
  <c r="DW8973" i="2"/>
  <c r="DN8961" i="2"/>
  <c r="DF8961" i="2"/>
  <c r="DT8961" i="2"/>
  <c r="DL8961" i="2"/>
  <c r="DQ8961" i="2"/>
  <c r="DI8961" i="2"/>
  <c r="DW8989" i="2"/>
  <c r="DN8977" i="2"/>
  <c r="DF8977" i="2"/>
  <c r="DT8977" i="2"/>
  <c r="DL8977" i="2"/>
  <c r="DQ8977" i="2"/>
  <c r="DI8977" i="2"/>
  <c r="DW9013" i="2"/>
  <c r="DN9001" i="2"/>
  <c r="DF9001" i="2"/>
  <c r="DT9001" i="2"/>
  <c r="DL9001" i="2"/>
  <c r="DQ9001" i="2"/>
  <c r="DI9001" i="2"/>
  <c r="DW9019" i="2"/>
  <c r="DN9007" i="2"/>
  <c r="DF9007" i="2"/>
  <c r="DT9007" i="2"/>
  <c r="DL9007" i="2"/>
  <c r="DS9007" i="2"/>
  <c r="DK9007" i="2"/>
  <c r="DQ9007" i="2"/>
  <c r="DI9007" i="2"/>
  <c r="DW9023" i="2"/>
  <c r="DN9011" i="2"/>
  <c r="DF9011" i="2"/>
  <c r="DT9011" i="2"/>
  <c r="DL9011" i="2"/>
  <c r="DS9011" i="2"/>
  <c r="DK9011" i="2"/>
  <c r="DQ9011" i="2"/>
  <c r="DI9011" i="2"/>
  <c r="DW9054" i="2"/>
  <c r="DR9042" i="2"/>
  <c r="DE9042" i="2"/>
  <c r="DO9042" i="2"/>
  <c r="DN9042" i="2"/>
  <c r="DM9042" i="2"/>
  <c r="DK9042" i="2"/>
  <c r="DJ9042" i="2"/>
  <c r="DS9042" i="2"/>
  <c r="DF9042" i="2"/>
  <c r="DU9047" i="2"/>
  <c r="DI9047" i="2"/>
  <c r="DS9047" i="2"/>
  <c r="DG9047" i="2"/>
  <c r="DR9047" i="2"/>
  <c r="DF9047" i="2"/>
  <c r="DQ9047" i="2"/>
  <c r="DO9047" i="2"/>
  <c r="DN9047" i="2"/>
  <c r="DJ9047" i="2"/>
  <c r="DU9085" i="2"/>
  <c r="DL9085" i="2"/>
  <c r="DT9085" i="2"/>
  <c r="DK9085" i="2"/>
  <c r="DW9097" i="2"/>
  <c r="DS9085" i="2"/>
  <c r="DI9085" i="2"/>
  <c r="DQ9085" i="2"/>
  <c r="DH9085" i="2"/>
  <c r="DP9085" i="2"/>
  <c r="DG9085" i="2"/>
  <c r="DO9085" i="2"/>
  <c r="DF9085" i="2"/>
  <c r="DM9085" i="2"/>
  <c r="DR9106" i="2"/>
  <c r="DJ9106" i="2"/>
  <c r="DQ9106" i="2"/>
  <c r="DI9106" i="2"/>
  <c r="DP9106" i="2"/>
  <c r="DH9106" i="2"/>
  <c r="DW9118" i="2"/>
  <c r="DO9106" i="2"/>
  <c r="DG9106" i="2"/>
  <c r="DN9106" i="2"/>
  <c r="DF9106" i="2"/>
  <c r="DU9106" i="2"/>
  <c r="DM9106" i="2"/>
  <c r="DE9106" i="2"/>
  <c r="DS9106" i="2"/>
  <c r="DK9106" i="2"/>
  <c r="DW9133" i="2"/>
  <c r="DN9121" i="2"/>
  <c r="DM9121" i="2"/>
  <c r="DK9121" i="2"/>
  <c r="DJ9121" i="2"/>
  <c r="DU9121" i="2"/>
  <c r="DH9121" i="2"/>
  <c r="DS9121" i="2"/>
  <c r="DG9121" i="2"/>
  <c r="DO9121" i="2"/>
  <c r="DK9133" i="2"/>
  <c r="DU9133" i="2"/>
  <c r="DJ9133" i="2"/>
  <c r="DS9133" i="2"/>
  <c r="DH9133" i="2"/>
  <c r="DW9145" i="2"/>
  <c r="DR9133" i="2"/>
  <c r="DG9133" i="2"/>
  <c r="DP9133" i="2"/>
  <c r="DF9133" i="2"/>
  <c r="DO9133" i="2"/>
  <c r="DE9133" i="2"/>
  <c r="DM9133" i="2"/>
  <c r="DQ9235" i="2"/>
  <c r="DN9235" i="2"/>
  <c r="DK9235" i="2"/>
  <c r="DR9235" i="2"/>
  <c r="DG9235" i="2"/>
  <c r="DF9235" i="2"/>
  <c r="DU9235" i="2"/>
  <c r="DE9235" i="2"/>
  <c r="DS9235" i="2"/>
  <c r="DP9235" i="2"/>
  <c r="DO9235" i="2"/>
  <c r="DM9235" i="2"/>
  <c r="DH9235" i="2"/>
  <c r="DL8783" i="2"/>
  <c r="DT8783" i="2"/>
  <c r="DL8785" i="2"/>
  <c r="DT8785" i="2"/>
  <c r="DL8787" i="2"/>
  <c r="DT8787" i="2"/>
  <c r="DL8789" i="2"/>
  <c r="DT8789" i="2"/>
  <c r="DL8791" i="2"/>
  <c r="DT8791" i="2"/>
  <c r="DL8793" i="2"/>
  <c r="DT8793" i="2"/>
  <c r="DL8795" i="2"/>
  <c r="DT8795" i="2"/>
  <c r="DL8797" i="2"/>
  <c r="DT8797" i="2"/>
  <c r="DL8799" i="2"/>
  <c r="DT8799" i="2"/>
  <c r="DL8801" i="2"/>
  <c r="DT8801" i="2"/>
  <c r="DL8803" i="2"/>
  <c r="DT8803" i="2"/>
  <c r="DL8805" i="2"/>
  <c r="DT8805" i="2"/>
  <c r="DL8807" i="2"/>
  <c r="DT8807" i="2"/>
  <c r="DL8809" i="2"/>
  <c r="DT8809" i="2"/>
  <c r="DL8811" i="2"/>
  <c r="DT8811" i="2"/>
  <c r="DL8813" i="2"/>
  <c r="DT8813" i="2"/>
  <c r="DL8815" i="2"/>
  <c r="DT8815" i="2"/>
  <c r="DL8817" i="2"/>
  <c r="DT8817" i="2"/>
  <c r="DL8819" i="2"/>
  <c r="DT8819" i="2"/>
  <c r="DL8821" i="2"/>
  <c r="DT8821" i="2"/>
  <c r="DL8823" i="2"/>
  <c r="DT8823" i="2"/>
  <c r="DL8825" i="2"/>
  <c r="DT8825" i="2"/>
  <c r="DL8827" i="2"/>
  <c r="DT8827" i="2"/>
  <c r="DL8829" i="2"/>
  <c r="DT8829" i="2"/>
  <c r="DL8831" i="2"/>
  <c r="DT8831" i="2"/>
  <c r="DL8833" i="2"/>
  <c r="DT8833" i="2"/>
  <c r="DL8835" i="2"/>
  <c r="DT8835" i="2"/>
  <c r="DL8837" i="2"/>
  <c r="DT8837" i="2"/>
  <c r="DL8839" i="2"/>
  <c r="DT8839" i="2"/>
  <c r="DL8841" i="2"/>
  <c r="DT8841" i="2"/>
  <c r="DL8843" i="2"/>
  <c r="DT8843" i="2"/>
  <c r="DL8845" i="2"/>
  <c r="DT8845" i="2"/>
  <c r="DL8847" i="2"/>
  <c r="DT8847" i="2"/>
  <c r="DL8849" i="2"/>
  <c r="DT8849" i="2"/>
  <c r="DL8851" i="2"/>
  <c r="DT8851" i="2"/>
  <c r="DL8853" i="2"/>
  <c r="DT8853" i="2"/>
  <c r="DL8855" i="2"/>
  <c r="DT8855" i="2"/>
  <c r="DL8857" i="2"/>
  <c r="DT8857" i="2"/>
  <c r="DL8859" i="2"/>
  <c r="DT8859" i="2"/>
  <c r="DL8861" i="2"/>
  <c r="DT8861" i="2"/>
  <c r="DL8863" i="2"/>
  <c r="DT8863" i="2"/>
  <c r="DL8865" i="2"/>
  <c r="DT8865" i="2"/>
  <c r="DL8867" i="2"/>
  <c r="DT8867" i="2"/>
  <c r="DL8869" i="2"/>
  <c r="DT8869" i="2"/>
  <c r="DL8871" i="2"/>
  <c r="DT8871" i="2"/>
  <c r="DL8873" i="2"/>
  <c r="DT8873" i="2"/>
  <c r="DL8875" i="2"/>
  <c r="DT8875" i="2"/>
  <c r="DL8877" i="2"/>
  <c r="DT8877" i="2"/>
  <c r="DL8879" i="2"/>
  <c r="DT8879" i="2"/>
  <c r="DL8881" i="2"/>
  <c r="DT8881" i="2"/>
  <c r="DL8883" i="2"/>
  <c r="DT8883" i="2"/>
  <c r="DL8885" i="2"/>
  <c r="DT8885" i="2"/>
  <c r="DL8887" i="2"/>
  <c r="DT8887" i="2"/>
  <c r="DL8889" i="2"/>
  <c r="DT8889" i="2"/>
  <c r="DL8891" i="2"/>
  <c r="DT8891" i="2"/>
  <c r="DL8893" i="2"/>
  <c r="DT8893" i="2"/>
  <c r="DL8895" i="2"/>
  <c r="DT8895" i="2"/>
  <c r="DL8897" i="2"/>
  <c r="DT8897" i="2"/>
  <c r="DL8899" i="2"/>
  <c r="DT8899" i="2"/>
  <c r="DL8901" i="2"/>
  <c r="DT8901" i="2"/>
  <c r="DL8903" i="2"/>
  <c r="DT8903" i="2"/>
  <c r="DL8905" i="2"/>
  <c r="DT8905" i="2"/>
  <c r="DL8907" i="2"/>
  <c r="DT8907" i="2"/>
  <c r="DL8909" i="2"/>
  <c r="DT8909" i="2"/>
  <c r="DL8911" i="2"/>
  <c r="DT8911" i="2"/>
  <c r="DL8913" i="2"/>
  <c r="DT8913" i="2"/>
  <c r="DL8915" i="2"/>
  <c r="DT8915" i="2"/>
  <c r="DL8917" i="2"/>
  <c r="DT8917" i="2"/>
  <c r="DL8919" i="2"/>
  <c r="DT8919" i="2"/>
  <c r="DL8921" i="2"/>
  <c r="DT8921" i="2"/>
  <c r="DL8923" i="2"/>
  <c r="DT8923" i="2"/>
  <c r="DL8925" i="2"/>
  <c r="DT8925" i="2"/>
  <c r="DL8927" i="2"/>
  <c r="DT8927" i="2"/>
  <c r="DL8929" i="2"/>
  <c r="DT8929" i="2"/>
  <c r="DL8931" i="2"/>
  <c r="DT8931" i="2"/>
  <c r="DL8933" i="2"/>
  <c r="DT8933" i="2"/>
  <c r="DH8934" i="2"/>
  <c r="DH8936" i="2"/>
  <c r="DL8937" i="2"/>
  <c r="DT8937" i="2"/>
  <c r="DL8939" i="2"/>
  <c r="DT8939" i="2"/>
  <c r="DL8945" i="2"/>
  <c r="DT8945" i="2"/>
  <c r="DL8949" i="2"/>
  <c r="DT8949" i="2"/>
  <c r="DJ8953" i="2"/>
  <c r="DE8955" i="2"/>
  <c r="DR8955" i="2"/>
  <c r="DM8961" i="2"/>
  <c r="DG8969" i="2"/>
  <c r="DE8971" i="2"/>
  <c r="DR8971" i="2"/>
  <c r="DM8977" i="2"/>
  <c r="DW8975" i="2"/>
  <c r="DN8963" i="2"/>
  <c r="DF8963" i="2"/>
  <c r="DT8963" i="2"/>
  <c r="DL8963" i="2"/>
  <c r="DQ8963" i="2"/>
  <c r="DI8963" i="2"/>
  <c r="DG8985" i="2"/>
  <c r="DE8987" i="2"/>
  <c r="DR8987" i="2"/>
  <c r="DO8991" i="2"/>
  <c r="DW8991" i="2"/>
  <c r="DN8979" i="2"/>
  <c r="DF8979" i="2"/>
  <c r="DT8979" i="2"/>
  <c r="DL8979" i="2"/>
  <c r="DQ8979" i="2"/>
  <c r="DI8979" i="2"/>
  <c r="DG9001" i="2"/>
  <c r="DS9001" i="2"/>
  <c r="DP9007" i="2"/>
  <c r="DE9011" i="2"/>
  <c r="DU9011" i="2"/>
  <c r="DW9011" i="2"/>
  <c r="DN8999" i="2"/>
  <c r="DF8999" i="2"/>
  <c r="DT8999" i="2"/>
  <c r="DL8999" i="2"/>
  <c r="DQ8999" i="2"/>
  <c r="DI8999" i="2"/>
  <c r="DN9085" i="2"/>
  <c r="DE9121" i="2"/>
  <c r="DW8977" i="2"/>
  <c r="DN8965" i="2"/>
  <c r="DF8965" i="2"/>
  <c r="DT8965" i="2"/>
  <c r="DL8965" i="2"/>
  <c r="DQ8965" i="2"/>
  <c r="DI8965" i="2"/>
  <c r="DW8993" i="2"/>
  <c r="DN8981" i="2"/>
  <c r="DF8981" i="2"/>
  <c r="DT8981" i="2"/>
  <c r="DL8981" i="2"/>
  <c r="DQ8981" i="2"/>
  <c r="DI8981" i="2"/>
  <c r="DW9009" i="2"/>
  <c r="DN8997" i="2"/>
  <c r="DF8997" i="2"/>
  <c r="DT8997" i="2"/>
  <c r="DL8997" i="2"/>
  <c r="DQ8997" i="2"/>
  <c r="DI8997" i="2"/>
  <c r="DW9021" i="2"/>
  <c r="DN9009" i="2"/>
  <c r="DF9009" i="2"/>
  <c r="DT9009" i="2"/>
  <c r="DL9009" i="2"/>
  <c r="DS9009" i="2"/>
  <c r="DK9009" i="2"/>
  <c r="DQ9009" i="2"/>
  <c r="DI9009" i="2"/>
  <c r="DW9027" i="2"/>
  <c r="DN9015" i="2"/>
  <c r="DF9015" i="2"/>
  <c r="DT9015" i="2"/>
  <c r="DL9015" i="2"/>
  <c r="DS9015" i="2"/>
  <c r="DK9015" i="2"/>
  <c r="DQ9015" i="2"/>
  <c r="DI9015" i="2"/>
  <c r="DM9063" i="2"/>
  <c r="DU9063" i="2"/>
  <c r="DL9063" i="2"/>
  <c r="DT9063" i="2"/>
  <c r="DK9063" i="2"/>
  <c r="DS9063" i="2"/>
  <c r="DI9063" i="2"/>
  <c r="DQ9063" i="2"/>
  <c r="DH9063" i="2"/>
  <c r="DP9063" i="2"/>
  <c r="DG9063" i="2"/>
  <c r="DN9063" i="2"/>
  <c r="DE9063" i="2"/>
  <c r="DR9121" i="2"/>
  <c r="DR9116" i="2"/>
  <c r="DJ9116" i="2"/>
  <c r="DQ9116" i="2"/>
  <c r="DI9116" i="2"/>
  <c r="DP9116" i="2"/>
  <c r="DH9116" i="2"/>
  <c r="DW9128" i="2"/>
  <c r="DO9116" i="2"/>
  <c r="DG9116" i="2"/>
  <c r="DN9116" i="2"/>
  <c r="DF9116" i="2"/>
  <c r="DU9116" i="2"/>
  <c r="DM9116" i="2"/>
  <c r="DE9116" i="2"/>
  <c r="DS9116" i="2"/>
  <c r="DK9116" i="2"/>
  <c r="DQ9154" i="2"/>
  <c r="DI9154" i="2"/>
  <c r="DP9154" i="2"/>
  <c r="DH9154" i="2"/>
  <c r="DW9166" i="2"/>
  <c r="DO9154" i="2"/>
  <c r="DG9154" i="2"/>
  <c r="DN9154" i="2"/>
  <c r="DF9154" i="2"/>
  <c r="DU9154" i="2"/>
  <c r="DM9154" i="2"/>
  <c r="DE9154" i="2"/>
  <c r="DT9154" i="2"/>
  <c r="DL9154" i="2"/>
  <c r="DR9154" i="2"/>
  <c r="DJ9154" i="2"/>
  <c r="DP9166" i="2"/>
  <c r="DH9166" i="2"/>
  <c r="DO9166" i="2"/>
  <c r="DG9166" i="2"/>
  <c r="DW9178" i="2"/>
  <c r="DN9166" i="2"/>
  <c r="DF9166" i="2"/>
  <c r="DU9166" i="2"/>
  <c r="DM9166" i="2"/>
  <c r="DE9166" i="2"/>
  <c r="DT9166" i="2"/>
  <c r="DL9166" i="2"/>
  <c r="DS9166" i="2"/>
  <c r="DK9166" i="2"/>
  <c r="DQ9166" i="2"/>
  <c r="DI9166" i="2"/>
  <c r="DN9182" i="2"/>
  <c r="DF9182" i="2"/>
  <c r="DU9182" i="2"/>
  <c r="DM9182" i="2"/>
  <c r="DE9182" i="2"/>
  <c r="DT9182" i="2"/>
  <c r="DL9182" i="2"/>
  <c r="DS9182" i="2"/>
  <c r="DK9182" i="2"/>
  <c r="DR9182" i="2"/>
  <c r="DJ9182" i="2"/>
  <c r="DQ9182" i="2"/>
  <c r="DI9182" i="2"/>
  <c r="DO9182" i="2"/>
  <c r="DG9182" i="2"/>
  <c r="DF8783" i="2"/>
  <c r="DN8783" i="2"/>
  <c r="DF8785" i="2"/>
  <c r="DN8785" i="2"/>
  <c r="DF8787" i="2"/>
  <c r="DN8787" i="2"/>
  <c r="DF8789" i="2"/>
  <c r="DN8789" i="2"/>
  <c r="DF8791" i="2"/>
  <c r="DN8791" i="2"/>
  <c r="DF8793" i="2"/>
  <c r="DN8793" i="2"/>
  <c r="DF8795" i="2"/>
  <c r="DN8795" i="2"/>
  <c r="DW8795" i="2"/>
  <c r="DF8797" i="2"/>
  <c r="DN8797" i="2"/>
  <c r="DW8797" i="2"/>
  <c r="DF8799" i="2"/>
  <c r="DN8799" i="2"/>
  <c r="DW8799" i="2"/>
  <c r="DF8801" i="2"/>
  <c r="DN8801" i="2"/>
  <c r="DW8801" i="2"/>
  <c r="DF8803" i="2"/>
  <c r="DN8803" i="2"/>
  <c r="DW8803" i="2"/>
  <c r="DF8805" i="2"/>
  <c r="DN8805" i="2"/>
  <c r="DW8805" i="2"/>
  <c r="DF8807" i="2"/>
  <c r="DN8807" i="2"/>
  <c r="DW8807" i="2"/>
  <c r="DF8809" i="2"/>
  <c r="DN8809" i="2"/>
  <c r="DW8809" i="2"/>
  <c r="DF8811" i="2"/>
  <c r="DN8811" i="2"/>
  <c r="DW8811" i="2"/>
  <c r="DF8813" i="2"/>
  <c r="DN8813" i="2"/>
  <c r="DW8813" i="2"/>
  <c r="DF8815" i="2"/>
  <c r="DN8815" i="2"/>
  <c r="DW8815" i="2"/>
  <c r="DF8817" i="2"/>
  <c r="DN8817" i="2"/>
  <c r="DW8817" i="2"/>
  <c r="DF8819" i="2"/>
  <c r="DN8819" i="2"/>
  <c r="DW8819" i="2"/>
  <c r="DF8821" i="2"/>
  <c r="DN8821" i="2"/>
  <c r="DW8821" i="2"/>
  <c r="DF8823" i="2"/>
  <c r="DN8823" i="2"/>
  <c r="DW8823" i="2"/>
  <c r="DF8825" i="2"/>
  <c r="DN8825" i="2"/>
  <c r="DW8825" i="2"/>
  <c r="DF8827" i="2"/>
  <c r="DN8827" i="2"/>
  <c r="DW8827" i="2"/>
  <c r="DF8829" i="2"/>
  <c r="DN8829" i="2"/>
  <c r="DW8829" i="2"/>
  <c r="DF8831" i="2"/>
  <c r="DN8831" i="2"/>
  <c r="DW8831" i="2"/>
  <c r="DF8833" i="2"/>
  <c r="DN8833" i="2"/>
  <c r="DW8833" i="2"/>
  <c r="DF8835" i="2"/>
  <c r="DN8835" i="2"/>
  <c r="DW8835" i="2"/>
  <c r="DF8837" i="2"/>
  <c r="DN8837" i="2"/>
  <c r="DW8837" i="2"/>
  <c r="DF8839" i="2"/>
  <c r="DN8839" i="2"/>
  <c r="DW8839" i="2"/>
  <c r="DF8841" i="2"/>
  <c r="DN8841" i="2"/>
  <c r="DW8841" i="2"/>
  <c r="DF8843" i="2"/>
  <c r="DN8843" i="2"/>
  <c r="DW8843" i="2"/>
  <c r="DF8845" i="2"/>
  <c r="DN8845" i="2"/>
  <c r="DW8845" i="2"/>
  <c r="DF8847" i="2"/>
  <c r="DN8847" i="2"/>
  <c r="DW8847" i="2"/>
  <c r="DF8849" i="2"/>
  <c r="DN8849" i="2"/>
  <c r="DW8849" i="2"/>
  <c r="DF8851" i="2"/>
  <c r="DN8851" i="2"/>
  <c r="DW8851" i="2"/>
  <c r="DF8853" i="2"/>
  <c r="DN8853" i="2"/>
  <c r="DW8853" i="2"/>
  <c r="DF8855" i="2"/>
  <c r="DN8855" i="2"/>
  <c r="DW8855" i="2"/>
  <c r="DF8857" i="2"/>
  <c r="DN8857" i="2"/>
  <c r="DW8857" i="2"/>
  <c r="DF8859" i="2"/>
  <c r="DN8859" i="2"/>
  <c r="DW8859" i="2"/>
  <c r="DF8861" i="2"/>
  <c r="DN8861" i="2"/>
  <c r="DW8861" i="2"/>
  <c r="DF8863" i="2"/>
  <c r="DN8863" i="2"/>
  <c r="DW8863" i="2"/>
  <c r="DF8865" i="2"/>
  <c r="DN8865" i="2"/>
  <c r="DW8865" i="2"/>
  <c r="DF8867" i="2"/>
  <c r="DN8867" i="2"/>
  <c r="DW8867" i="2"/>
  <c r="DF8869" i="2"/>
  <c r="DN8869" i="2"/>
  <c r="DW8869" i="2"/>
  <c r="DF8871" i="2"/>
  <c r="DN8871" i="2"/>
  <c r="DW8871" i="2"/>
  <c r="DF8873" i="2"/>
  <c r="DN8873" i="2"/>
  <c r="DW8873" i="2"/>
  <c r="DF8875" i="2"/>
  <c r="DN8875" i="2"/>
  <c r="DW8875" i="2"/>
  <c r="DF8877" i="2"/>
  <c r="DN8877" i="2"/>
  <c r="DW8877" i="2"/>
  <c r="DF8879" i="2"/>
  <c r="DN8879" i="2"/>
  <c r="DW8879" i="2"/>
  <c r="DF8881" i="2"/>
  <c r="DN8881" i="2"/>
  <c r="DF8883" i="2"/>
  <c r="DN8883" i="2"/>
  <c r="DF8885" i="2"/>
  <c r="DN8885" i="2"/>
  <c r="DF8887" i="2"/>
  <c r="DN8887" i="2"/>
  <c r="DF8889" i="2"/>
  <c r="DN8889" i="2"/>
  <c r="DF8891" i="2"/>
  <c r="DN8891" i="2"/>
  <c r="DF8893" i="2"/>
  <c r="DN8893" i="2"/>
  <c r="DF8895" i="2"/>
  <c r="DN8895" i="2"/>
  <c r="DF8897" i="2"/>
  <c r="DN8897" i="2"/>
  <c r="DF8899" i="2"/>
  <c r="DN8899" i="2"/>
  <c r="DF8901" i="2"/>
  <c r="DN8901" i="2"/>
  <c r="DF8903" i="2"/>
  <c r="DN8903" i="2"/>
  <c r="DF8905" i="2"/>
  <c r="DN8905" i="2"/>
  <c r="DF8907" i="2"/>
  <c r="DN8907" i="2"/>
  <c r="DF8909" i="2"/>
  <c r="DN8909" i="2"/>
  <c r="DF8911" i="2"/>
  <c r="DN8911" i="2"/>
  <c r="DF8913" i="2"/>
  <c r="DN8913" i="2"/>
  <c r="DN8915" i="2"/>
  <c r="DF8945" i="2"/>
  <c r="DN8945" i="2"/>
  <c r="DH8955" i="2"/>
  <c r="DP8961" i="2"/>
  <c r="DW8963" i="2"/>
  <c r="DN8951" i="2"/>
  <c r="DF8951" i="2"/>
  <c r="DH8971" i="2"/>
  <c r="DP8977" i="2"/>
  <c r="DW8979" i="2"/>
  <c r="DN8967" i="2"/>
  <c r="DF8967" i="2"/>
  <c r="DT8967" i="2"/>
  <c r="DL8967" i="2"/>
  <c r="DQ8967" i="2"/>
  <c r="DI8967" i="2"/>
  <c r="DH8987" i="2"/>
  <c r="DE8991" i="2"/>
  <c r="DW8995" i="2"/>
  <c r="DN8983" i="2"/>
  <c r="DF8983" i="2"/>
  <c r="DT8983" i="2"/>
  <c r="DL8983" i="2"/>
  <c r="DQ8983" i="2"/>
  <c r="DI8983" i="2"/>
  <c r="DJ9001" i="2"/>
  <c r="DE9007" i="2"/>
  <c r="DU9007" i="2"/>
  <c r="DH9011" i="2"/>
  <c r="DW9007" i="2"/>
  <c r="DN8995" i="2"/>
  <c r="DF8995" i="2"/>
  <c r="DT8995" i="2"/>
  <c r="DL8995" i="2"/>
  <c r="DQ8995" i="2"/>
  <c r="DI8995" i="2"/>
  <c r="DG9042" i="2"/>
  <c r="DW9043" i="2"/>
  <c r="DO9031" i="2"/>
  <c r="DG9031" i="2"/>
  <c r="DN9031" i="2"/>
  <c r="DF9031" i="2"/>
  <c r="DU9031" i="2"/>
  <c r="DM9031" i="2"/>
  <c r="DE9031" i="2"/>
  <c r="DT9031" i="2"/>
  <c r="DL9031" i="2"/>
  <c r="DS9031" i="2"/>
  <c r="DK9031" i="2"/>
  <c r="DQ9031" i="2"/>
  <c r="DI9031" i="2"/>
  <c r="DW9111" i="2"/>
  <c r="DS9099" i="2"/>
  <c r="DI9099" i="2"/>
  <c r="DQ9099" i="2"/>
  <c r="DH9099" i="2"/>
  <c r="DP9099" i="2"/>
  <c r="DG9099" i="2"/>
  <c r="DO9099" i="2"/>
  <c r="DF9099" i="2"/>
  <c r="DN9099" i="2"/>
  <c r="DE9099" i="2"/>
  <c r="DM9099" i="2"/>
  <c r="DT9099" i="2"/>
  <c r="DK9099" i="2"/>
  <c r="DN9133" i="2"/>
  <c r="DK9154" i="2"/>
  <c r="DW9158" i="2"/>
  <c r="DU9146" i="2"/>
  <c r="DM9146" i="2"/>
  <c r="DE9146" i="2"/>
  <c r="DT9146" i="2"/>
  <c r="DL9146" i="2"/>
  <c r="DS9146" i="2"/>
  <c r="DK9146" i="2"/>
  <c r="DR9146" i="2"/>
  <c r="DJ9146" i="2"/>
  <c r="DQ9146" i="2"/>
  <c r="DI9146" i="2"/>
  <c r="DP9146" i="2"/>
  <c r="DH9146" i="2"/>
  <c r="DN9146" i="2"/>
  <c r="DF9146" i="2"/>
  <c r="DS9173" i="2"/>
  <c r="DR9173" i="2"/>
  <c r="DP9173" i="2"/>
  <c r="DK9173" i="2"/>
  <c r="DJ9173" i="2"/>
  <c r="DH9173" i="2"/>
  <c r="DU9173" i="2"/>
  <c r="DQ9217" i="2"/>
  <c r="DK9217" i="2"/>
  <c r="DU9217" i="2"/>
  <c r="DH9217" i="2"/>
  <c r="DP9217" i="2"/>
  <c r="DJ9217" i="2"/>
  <c r="DG9217" i="2"/>
  <c r="DE9217" i="2"/>
  <c r="DS9217" i="2"/>
  <c r="DR9217" i="2"/>
  <c r="DM9217" i="2"/>
  <c r="DG8783" i="2"/>
  <c r="DG8785" i="2"/>
  <c r="DG8787" i="2"/>
  <c r="DG8789" i="2"/>
  <c r="DG8791" i="2"/>
  <c r="DG8793" i="2"/>
  <c r="DG8795" i="2"/>
  <c r="DG8797" i="2"/>
  <c r="DG8799" i="2"/>
  <c r="DG8801" i="2"/>
  <c r="DG8803" i="2"/>
  <c r="DG8805" i="2"/>
  <c r="DG8807" i="2"/>
  <c r="DG8809" i="2"/>
  <c r="DG8811" i="2"/>
  <c r="DG8813" i="2"/>
  <c r="DG8815" i="2"/>
  <c r="DG8817" i="2"/>
  <c r="DG8819" i="2"/>
  <c r="DG8821" i="2"/>
  <c r="DG8823" i="2"/>
  <c r="DG8825" i="2"/>
  <c r="DG8827" i="2"/>
  <c r="DG8829" i="2"/>
  <c r="DG8831" i="2"/>
  <c r="DG8833" i="2"/>
  <c r="DG8835" i="2"/>
  <c r="DG8837" i="2"/>
  <c r="DG8839" i="2"/>
  <c r="DG8841" i="2"/>
  <c r="DG8843" i="2"/>
  <c r="DG8845" i="2"/>
  <c r="DG8847" i="2"/>
  <c r="DG8849" i="2"/>
  <c r="DG8851" i="2"/>
  <c r="DG8853" i="2"/>
  <c r="DG8855" i="2"/>
  <c r="DG8857" i="2"/>
  <c r="DG8859" i="2"/>
  <c r="DG8861" i="2"/>
  <c r="DG8863" i="2"/>
  <c r="DG8865" i="2"/>
  <c r="DW8965" i="2"/>
  <c r="DN8953" i="2"/>
  <c r="DF8953" i="2"/>
  <c r="DQ8953" i="2"/>
  <c r="DI8953" i="2"/>
  <c r="DW8981" i="2"/>
  <c r="DN8969" i="2"/>
  <c r="DF8969" i="2"/>
  <c r="DT8969" i="2"/>
  <c r="DL8969" i="2"/>
  <c r="DQ8969" i="2"/>
  <c r="DI8969" i="2"/>
  <c r="DW8997" i="2"/>
  <c r="DN8985" i="2"/>
  <c r="DF8985" i="2"/>
  <c r="DT8985" i="2"/>
  <c r="DL8985" i="2"/>
  <c r="DQ8985" i="2"/>
  <c r="DI8985" i="2"/>
  <c r="DW9005" i="2"/>
  <c r="DN8993" i="2"/>
  <c r="DF8993" i="2"/>
  <c r="DT8993" i="2"/>
  <c r="DL8993" i="2"/>
  <c r="DQ8993" i="2"/>
  <c r="DI8993" i="2"/>
  <c r="DU9042" i="2"/>
  <c r="DW9101" i="2"/>
  <c r="DN9089" i="2"/>
  <c r="DE9089" i="2"/>
  <c r="DM9089" i="2"/>
  <c r="DU9089" i="2"/>
  <c r="DL9089" i="2"/>
  <c r="DT9089" i="2"/>
  <c r="DK9089" i="2"/>
  <c r="DS9089" i="2"/>
  <c r="DI9089" i="2"/>
  <c r="DQ9089" i="2"/>
  <c r="DH9089" i="2"/>
  <c r="DO9089" i="2"/>
  <c r="DF9089" i="2"/>
  <c r="DT9142" i="2"/>
  <c r="DL9142" i="2"/>
  <c r="DS9142" i="2"/>
  <c r="DK9142" i="2"/>
  <c r="DR9142" i="2"/>
  <c r="DJ9142" i="2"/>
  <c r="DW9154" i="2"/>
  <c r="DQ9142" i="2"/>
  <c r="DI9142" i="2"/>
  <c r="DP9142" i="2"/>
  <c r="DH9142" i="2"/>
  <c r="DO9142" i="2"/>
  <c r="DG9142" i="2"/>
  <c r="DU9142" i="2"/>
  <c r="DM9142" i="2"/>
  <c r="DE9142" i="2"/>
  <c r="DW8967" i="2"/>
  <c r="DN8955" i="2"/>
  <c r="DF8955" i="2"/>
  <c r="DT8955" i="2"/>
  <c r="DL8955" i="2"/>
  <c r="DQ8955" i="2"/>
  <c r="DI8955" i="2"/>
  <c r="DW8983" i="2"/>
  <c r="DN8971" i="2"/>
  <c r="DF8971" i="2"/>
  <c r="DT8971" i="2"/>
  <c r="DL8971" i="2"/>
  <c r="DQ8971" i="2"/>
  <c r="DI8971" i="2"/>
  <c r="DW8999" i="2"/>
  <c r="DN8987" i="2"/>
  <c r="DF8987" i="2"/>
  <c r="DT8987" i="2"/>
  <c r="DL8987" i="2"/>
  <c r="DQ8987" i="2"/>
  <c r="DI8987" i="2"/>
  <c r="DW9003" i="2"/>
  <c r="DN8991" i="2"/>
  <c r="DF8991" i="2"/>
  <c r="DT8991" i="2"/>
  <c r="DL8991" i="2"/>
  <c r="DQ8991" i="2"/>
  <c r="DI8991" i="2"/>
  <c r="DQ9247" i="2"/>
  <c r="DK9247" i="2"/>
  <c r="DS9247" i="2"/>
  <c r="DH9247" i="2"/>
  <c r="DO9247" i="2"/>
  <c r="DE9247" i="2"/>
  <c r="DR9247" i="2"/>
  <c r="DP9247" i="2"/>
  <c r="DN9247" i="2"/>
  <c r="DM9247" i="2"/>
  <c r="DJ9247" i="2"/>
  <c r="DG9247" i="2"/>
  <c r="DU9247" i="2"/>
  <c r="DQ9249" i="2"/>
  <c r="DR9249" i="2"/>
  <c r="DG9249" i="2"/>
  <c r="DO9249" i="2"/>
  <c r="DE9249" i="2"/>
  <c r="DK9249" i="2"/>
  <c r="DS9249" i="2"/>
  <c r="DP9249" i="2"/>
  <c r="DN9249" i="2"/>
  <c r="DM9249" i="2"/>
  <c r="DJ9249" i="2"/>
  <c r="DH9249" i="2"/>
  <c r="DU9249" i="2"/>
  <c r="DI9017" i="2"/>
  <c r="DQ9017" i="2"/>
  <c r="DI9019" i="2"/>
  <c r="DQ9019" i="2"/>
  <c r="DI9021" i="2"/>
  <c r="DQ9021" i="2"/>
  <c r="DE9022" i="2"/>
  <c r="DM9022" i="2"/>
  <c r="DU9022" i="2"/>
  <c r="DI9023" i="2"/>
  <c r="DQ9023" i="2"/>
  <c r="DE9024" i="2"/>
  <c r="DM9024" i="2"/>
  <c r="DU9024" i="2"/>
  <c r="DI9025" i="2"/>
  <c r="DQ9025" i="2"/>
  <c r="DE9026" i="2"/>
  <c r="DM9026" i="2"/>
  <c r="DU9026" i="2"/>
  <c r="DE9028" i="2"/>
  <c r="DM9028" i="2"/>
  <c r="DU9028" i="2"/>
  <c r="DE9030" i="2"/>
  <c r="DM9030" i="2"/>
  <c r="DU9030" i="2"/>
  <c r="DE9034" i="2"/>
  <c r="DM9034" i="2"/>
  <c r="DU9034" i="2"/>
  <c r="DI9035" i="2"/>
  <c r="DQ9035" i="2"/>
  <c r="DI9037" i="2"/>
  <c r="DR9037" i="2"/>
  <c r="DW9038" i="2"/>
  <c r="DF9040" i="2"/>
  <c r="DN9040" i="2"/>
  <c r="DW9040" i="2"/>
  <c r="DL9044" i="2"/>
  <c r="DT9044" i="2"/>
  <c r="DH9045" i="2"/>
  <c r="DP9045" i="2"/>
  <c r="DL9046" i="2"/>
  <c r="DT9046" i="2"/>
  <c r="DK9048" i="2"/>
  <c r="DS9048" i="2"/>
  <c r="DG9049" i="2"/>
  <c r="DO9049" i="2"/>
  <c r="DH9051" i="2"/>
  <c r="DP9051" i="2"/>
  <c r="DM9053" i="2"/>
  <c r="DH9056" i="2"/>
  <c r="DQ9056" i="2"/>
  <c r="DJ9060" i="2"/>
  <c r="DS9060" i="2"/>
  <c r="DH9061" i="2"/>
  <c r="DQ9061" i="2"/>
  <c r="DG9062" i="2"/>
  <c r="DP9062" i="2"/>
  <c r="DL9064" i="2"/>
  <c r="DU9064" i="2"/>
  <c r="DK9065" i="2"/>
  <c r="DT9065" i="2"/>
  <c r="DG9067" i="2"/>
  <c r="DP9067" i="2"/>
  <c r="DM9069" i="2"/>
  <c r="DH9072" i="2"/>
  <c r="DQ9072" i="2"/>
  <c r="DL9075" i="2"/>
  <c r="DU9075" i="2"/>
  <c r="DE9079" i="2"/>
  <c r="DN9079" i="2"/>
  <c r="DK9081" i="2"/>
  <c r="DT9081" i="2"/>
  <c r="DI9082" i="2"/>
  <c r="DR9082" i="2"/>
  <c r="DG9083" i="2"/>
  <c r="DP9083" i="2"/>
  <c r="DE9084" i="2"/>
  <c r="DO9084" i="2"/>
  <c r="DK9086" i="2"/>
  <c r="DT9086" i="2"/>
  <c r="DL9091" i="2"/>
  <c r="DU9091" i="2"/>
  <c r="DI9093" i="2"/>
  <c r="DS9093" i="2"/>
  <c r="DM9095" i="2"/>
  <c r="DW9095" i="2"/>
  <c r="DJ9096" i="2"/>
  <c r="DR9096" i="2"/>
  <c r="DG9097" i="2"/>
  <c r="DP9097" i="2"/>
  <c r="DE9101" i="2"/>
  <c r="DN9101" i="2"/>
  <c r="DK9102" i="2"/>
  <c r="DS9102" i="2"/>
  <c r="DH9103" i="2"/>
  <c r="DQ9103" i="2"/>
  <c r="DG9107" i="2"/>
  <c r="DP9107" i="2"/>
  <c r="DH9110" i="2"/>
  <c r="DP9110" i="2"/>
  <c r="DO9111" i="2"/>
  <c r="DF9112" i="2"/>
  <c r="DN9112" i="2"/>
  <c r="DE9114" i="2"/>
  <c r="DM9114" i="2"/>
  <c r="DU9114" i="2"/>
  <c r="DJ9118" i="2"/>
  <c r="DR9118" i="2"/>
  <c r="DF9119" i="2"/>
  <c r="DR9119" i="2"/>
  <c r="DH9120" i="2"/>
  <c r="DP9120" i="2"/>
  <c r="DN9123" i="2"/>
  <c r="DK9125" i="2"/>
  <c r="DH9127" i="2"/>
  <c r="DU9127" i="2"/>
  <c r="DJ9128" i="2"/>
  <c r="DR9128" i="2"/>
  <c r="DG9129" i="2"/>
  <c r="DS9129" i="2"/>
  <c r="DI9130" i="2"/>
  <c r="DQ9130" i="2"/>
  <c r="DE9131" i="2"/>
  <c r="DP9131" i="2"/>
  <c r="DG9132" i="2"/>
  <c r="DO9132" i="2"/>
  <c r="DG9137" i="2"/>
  <c r="DK9138" i="2"/>
  <c r="DS9138" i="2"/>
  <c r="DJ9143" i="2"/>
  <c r="DU9143" i="2"/>
  <c r="DJ9144" i="2"/>
  <c r="DR9144" i="2"/>
  <c r="DO9147" i="2"/>
  <c r="DK9150" i="2"/>
  <c r="DS9150" i="2"/>
  <c r="DH9151" i="2"/>
  <c r="DK9152" i="2"/>
  <c r="DS9152" i="2"/>
  <c r="DH9155" i="2"/>
  <c r="DO9157" i="2"/>
  <c r="DG9158" i="2"/>
  <c r="DO9158" i="2"/>
  <c r="DO9159" i="2"/>
  <c r="DG9162" i="2"/>
  <c r="DO9162" i="2"/>
  <c r="DE9167" i="2"/>
  <c r="DU9167" i="2"/>
  <c r="DH9169" i="2"/>
  <c r="DR9171" i="2"/>
  <c r="DH9172" i="2"/>
  <c r="DP9172" i="2"/>
  <c r="DH9176" i="2"/>
  <c r="DP9176" i="2"/>
  <c r="DS9177" i="2"/>
  <c r="DE9179" i="2"/>
  <c r="DK9180" i="2"/>
  <c r="DS9180" i="2"/>
  <c r="DH9186" i="2"/>
  <c r="DP9186" i="2"/>
  <c r="DK9190" i="2"/>
  <c r="DS9190" i="2"/>
  <c r="DM9195" i="2"/>
  <c r="DF9196" i="2"/>
  <c r="DN9196" i="2"/>
  <c r="DG9198" i="2"/>
  <c r="DO9198" i="2"/>
  <c r="DR9199" i="2"/>
  <c r="DF9212" i="2"/>
  <c r="DO9214" i="2"/>
  <c r="DF9216" i="2"/>
  <c r="DR9216" i="2"/>
  <c r="DK9221" i="2"/>
  <c r="DR9223" i="2"/>
  <c r="DQ9208" i="2"/>
  <c r="DI9208" i="2"/>
  <c r="DO9208" i="2"/>
  <c r="DG9208" i="2"/>
  <c r="DW9220" i="2"/>
  <c r="DT9208" i="2"/>
  <c r="DL9208" i="2"/>
  <c r="DE9226" i="2"/>
  <c r="DQ9226" i="2"/>
  <c r="DW9228" i="2"/>
  <c r="DQ9219" i="2"/>
  <c r="DJ9219" i="2"/>
  <c r="DS9219" i="2"/>
  <c r="DG9219" i="2"/>
  <c r="DO9219" i="2"/>
  <c r="DK9237" i="2"/>
  <c r="DW9238" i="2"/>
  <c r="DP9242" i="2"/>
  <c r="DH9244" i="2"/>
  <c r="DU9244" i="2"/>
  <c r="DM9246" i="2"/>
  <c r="DN9230" i="2"/>
  <c r="DF9230" i="2"/>
  <c r="DT9230" i="2"/>
  <c r="DL9230" i="2"/>
  <c r="DQ9230" i="2"/>
  <c r="DI9230" i="2"/>
  <c r="DS9232" i="2"/>
  <c r="DK9232" i="2"/>
  <c r="DQ9232" i="2"/>
  <c r="DI9232" i="2"/>
  <c r="DN9232" i="2"/>
  <c r="DF9232" i="2"/>
  <c r="DW9256" i="2"/>
  <c r="DO9275" i="2"/>
  <c r="DG9275" i="2"/>
  <c r="DW9287" i="2"/>
  <c r="DN9275" i="2"/>
  <c r="DF9275" i="2"/>
  <c r="DU9275" i="2"/>
  <c r="DM9275" i="2"/>
  <c r="DE9275" i="2"/>
  <c r="DT9275" i="2"/>
  <c r="DL9275" i="2"/>
  <c r="DS9275" i="2"/>
  <c r="DK9275" i="2"/>
  <c r="DR9275" i="2"/>
  <c r="DJ9275" i="2"/>
  <c r="DP9275" i="2"/>
  <c r="DH9275" i="2"/>
  <c r="DN9339" i="2"/>
  <c r="DF9339" i="2"/>
  <c r="DU9339" i="2"/>
  <c r="DM9339" i="2"/>
  <c r="DE9339" i="2"/>
  <c r="DT9339" i="2"/>
  <c r="DL9339" i="2"/>
  <c r="DW9351" i="2"/>
  <c r="DS9339" i="2"/>
  <c r="DK9339" i="2"/>
  <c r="DR9339" i="2"/>
  <c r="DJ9339" i="2"/>
  <c r="DQ9339" i="2"/>
  <c r="DI9339" i="2"/>
  <c r="DO9339" i="2"/>
  <c r="DG9339" i="2"/>
  <c r="DK9017" i="2"/>
  <c r="DS9017" i="2"/>
  <c r="DK9019" i="2"/>
  <c r="DS9019" i="2"/>
  <c r="DK9021" i="2"/>
  <c r="DS9021" i="2"/>
  <c r="DG9026" i="2"/>
  <c r="DO9026" i="2"/>
  <c r="DO9028" i="2"/>
  <c r="DK9035" i="2"/>
  <c r="DS9035" i="2"/>
  <c r="DW9042" i="2"/>
  <c r="DF9046" i="2"/>
  <c r="DN9046" i="2"/>
  <c r="DW9046" i="2"/>
  <c r="DJ9051" i="2"/>
  <c r="DS9051" i="2"/>
  <c r="DI9062" i="2"/>
  <c r="DR9062" i="2"/>
  <c r="DI9067" i="2"/>
  <c r="DS9067" i="2"/>
  <c r="DM9081" i="2"/>
  <c r="DH9084" i="2"/>
  <c r="DQ9084" i="2"/>
  <c r="DE9091" i="2"/>
  <c r="DN9091" i="2"/>
  <c r="DI9097" i="2"/>
  <c r="DS9097" i="2"/>
  <c r="DI9107" i="2"/>
  <c r="DS9107" i="2"/>
  <c r="DG9114" i="2"/>
  <c r="DO9114" i="2"/>
  <c r="DN9125" i="2"/>
  <c r="DW9126" i="2"/>
  <c r="DE9150" i="2"/>
  <c r="DM9150" i="2"/>
  <c r="DU9150" i="2"/>
  <c r="DI9162" i="2"/>
  <c r="DQ9162" i="2"/>
  <c r="DJ9167" i="2"/>
  <c r="DH9177" i="2"/>
  <c r="DJ9186" i="2"/>
  <c r="DR9186" i="2"/>
  <c r="DR9195" i="2"/>
  <c r="DE9199" i="2"/>
  <c r="DU9199" i="2"/>
  <c r="DE9214" i="2"/>
  <c r="DR9214" i="2"/>
  <c r="DI9216" i="2"/>
  <c r="DQ9203" i="2"/>
  <c r="DR9203" i="2"/>
  <c r="DM9203" i="2"/>
  <c r="DO9212" i="2"/>
  <c r="DG9212" i="2"/>
  <c r="DU9212" i="2"/>
  <c r="DM9212" i="2"/>
  <c r="DE9212" i="2"/>
  <c r="DR9212" i="2"/>
  <c r="DJ9212" i="2"/>
  <c r="DO9237" i="2"/>
  <c r="DF9242" i="2"/>
  <c r="DS9242" i="2"/>
  <c r="DK9244" i="2"/>
  <c r="DP9246" i="2"/>
  <c r="DQ9231" i="2"/>
  <c r="DK9231" i="2"/>
  <c r="DS9231" i="2"/>
  <c r="DH9231" i="2"/>
  <c r="DO9231" i="2"/>
  <c r="DE9231" i="2"/>
  <c r="DQ9233" i="2"/>
  <c r="DR9233" i="2"/>
  <c r="DG9233" i="2"/>
  <c r="DO9233" i="2"/>
  <c r="DE9233" i="2"/>
  <c r="DK9233" i="2"/>
  <c r="DO9240" i="2"/>
  <c r="DG9240" i="2"/>
  <c r="DU9240" i="2"/>
  <c r="DM9240" i="2"/>
  <c r="DE9240" i="2"/>
  <c r="DR9240" i="2"/>
  <c r="DJ9240" i="2"/>
  <c r="DG9273" i="2"/>
  <c r="DP9321" i="2"/>
  <c r="DH9321" i="2"/>
  <c r="DW9333" i="2"/>
  <c r="DO9321" i="2"/>
  <c r="DG9321" i="2"/>
  <c r="DN9321" i="2"/>
  <c r="DF9321" i="2"/>
  <c r="DU9321" i="2"/>
  <c r="DM9321" i="2"/>
  <c r="DE9321" i="2"/>
  <c r="DT9321" i="2"/>
  <c r="DL9321" i="2"/>
  <c r="DS9321" i="2"/>
  <c r="DK9321" i="2"/>
  <c r="DQ9321" i="2"/>
  <c r="DI9321" i="2"/>
  <c r="DW9339" i="2"/>
  <c r="DO9327" i="2"/>
  <c r="DG9327" i="2"/>
  <c r="DN9327" i="2"/>
  <c r="DF9327" i="2"/>
  <c r="DU9327" i="2"/>
  <c r="DM9327" i="2"/>
  <c r="DE9327" i="2"/>
  <c r="DT9327" i="2"/>
  <c r="DL9327" i="2"/>
  <c r="DS9327" i="2"/>
  <c r="DK9327" i="2"/>
  <c r="DR9327" i="2"/>
  <c r="DJ9327" i="2"/>
  <c r="DP9327" i="2"/>
  <c r="DH9327" i="2"/>
  <c r="DL9017" i="2"/>
  <c r="DT9017" i="2"/>
  <c r="DL9019" i="2"/>
  <c r="DT9019" i="2"/>
  <c r="DL9021" i="2"/>
  <c r="DT9021" i="2"/>
  <c r="DH9022" i="2"/>
  <c r="DP9022" i="2"/>
  <c r="DL9023" i="2"/>
  <c r="DT9023" i="2"/>
  <c r="DH9024" i="2"/>
  <c r="DP9024" i="2"/>
  <c r="DL9025" i="2"/>
  <c r="DT9025" i="2"/>
  <c r="DH9026" i="2"/>
  <c r="DP9026" i="2"/>
  <c r="DH9028" i="2"/>
  <c r="DP9028" i="2"/>
  <c r="DH9030" i="2"/>
  <c r="DP9030" i="2"/>
  <c r="DH9034" i="2"/>
  <c r="DP9034" i="2"/>
  <c r="DL9035" i="2"/>
  <c r="DT9035" i="2"/>
  <c r="DL9037" i="2"/>
  <c r="DU9037" i="2"/>
  <c r="DI9040" i="2"/>
  <c r="DQ9040" i="2"/>
  <c r="DG9044" i="2"/>
  <c r="DO9044" i="2"/>
  <c r="DK9045" i="2"/>
  <c r="DS9045" i="2"/>
  <c r="DG9046" i="2"/>
  <c r="DO9046" i="2"/>
  <c r="DF9048" i="2"/>
  <c r="DN9048" i="2"/>
  <c r="DJ9049" i="2"/>
  <c r="DR9049" i="2"/>
  <c r="DK9051" i="2"/>
  <c r="DT9051" i="2"/>
  <c r="DG9053" i="2"/>
  <c r="DP9053" i="2"/>
  <c r="DK9056" i="2"/>
  <c r="DT9056" i="2"/>
  <c r="DM9060" i="2"/>
  <c r="DL9061" i="2"/>
  <c r="DU9061" i="2"/>
  <c r="DJ9062" i="2"/>
  <c r="DS9062" i="2"/>
  <c r="DG9064" i="2"/>
  <c r="DP9064" i="2"/>
  <c r="DE9065" i="2"/>
  <c r="DN9065" i="2"/>
  <c r="DK9067" i="2"/>
  <c r="DT9067" i="2"/>
  <c r="DG9069" i="2"/>
  <c r="DP9069" i="2"/>
  <c r="DK9072" i="2"/>
  <c r="DT9072" i="2"/>
  <c r="DF9075" i="2"/>
  <c r="DO9075" i="2"/>
  <c r="DH9079" i="2"/>
  <c r="DQ9079" i="2"/>
  <c r="DE9081" i="2"/>
  <c r="DN9081" i="2"/>
  <c r="DL9082" i="2"/>
  <c r="DU9082" i="2"/>
  <c r="DK9083" i="2"/>
  <c r="DT9083" i="2"/>
  <c r="DI9084" i="2"/>
  <c r="DR9084" i="2"/>
  <c r="DE9086" i="2"/>
  <c r="DO9086" i="2"/>
  <c r="DW9087" i="2"/>
  <c r="DF9091" i="2"/>
  <c r="DO9091" i="2"/>
  <c r="DM9093" i="2"/>
  <c r="DW9093" i="2"/>
  <c r="DG9095" i="2"/>
  <c r="DP9095" i="2"/>
  <c r="DE9096" i="2"/>
  <c r="DM9096" i="2"/>
  <c r="DU9096" i="2"/>
  <c r="DK9097" i="2"/>
  <c r="DT9097" i="2"/>
  <c r="DH9101" i="2"/>
  <c r="DQ9101" i="2"/>
  <c r="DF9102" i="2"/>
  <c r="DN9102" i="2"/>
  <c r="DL9103" i="2"/>
  <c r="DU9103" i="2"/>
  <c r="DK9107" i="2"/>
  <c r="DT9107" i="2"/>
  <c r="DK9110" i="2"/>
  <c r="DS9110" i="2"/>
  <c r="DG9111" i="2"/>
  <c r="DS9111" i="2"/>
  <c r="DI9112" i="2"/>
  <c r="DQ9112" i="2"/>
  <c r="DH9114" i="2"/>
  <c r="DP9114" i="2"/>
  <c r="DE9118" i="2"/>
  <c r="DM9118" i="2"/>
  <c r="DU9118" i="2"/>
  <c r="DJ9119" i="2"/>
  <c r="DK9120" i="2"/>
  <c r="DS9120" i="2"/>
  <c r="DF9123" i="2"/>
  <c r="DR9123" i="2"/>
  <c r="DO9125" i="2"/>
  <c r="DN9127" i="2"/>
  <c r="DE9128" i="2"/>
  <c r="DM9128" i="2"/>
  <c r="DU9128" i="2"/>
  <c r="DK9129" i="2"/>
  <c r="DL9130" i="2"/>
  <c r="DT9130" i="2"/>
  <c r="DH9131" i="2"/>
  <c r="DU9131" i="2"/>
  <c r="DJ9132" i="2"/>
  <c r="DR9132" i="2"/>
  <c r="DN9137" i="2"/>
  <c r="DF9138" i="2"/>
  <c r="DN9138" i="2"/>
  <c r="DN9143" i="2"/>
  <c r="DE9144" i="2"/>
  <c r="DM9144" i="2"/>
  <c r="DU9144" i="2"/>
  <c r="DE9147" i="2"/>
  <c r="DS9147" i="2"/>
  <c r="DF9150" i="2"/>
  <c r="DN9150" i="2"/>
  <c r="DW9150" i="2"/>
  <c r="DO9151" i="2"/>
  <c r="DF9152" i="2"/>
  <c r="DN9152" i="2"/>
  <c r="DM9155" i="2"/>
  <c r="DW9156" i="2"/>
  <c r="DU9157" i="2"/>
  <c r="DJ9158" i="2"/>
  <c r="DR9158" i="2"/>
  <c r="DG9159" i="2"/>
  <c r="DS9159" i="2"/>
  <c r="DJ9162" i="2"/>
  <c r="DR9162" i="2"/>
  <c r="DK9167" i="2"/>
  <c r="DH9171" i="2"/>
  <c r="DK9172" i="2"/>
  <c r="DS9172" i="2"/>
  <c r="DK9176" i="2"/>
  <c r="DS9176" i="2"/>
  <c r="DJ9177" i="2"/>
  <c r="DK9179" i="2"/>
  <c r="DF9180" i="2"/>
  <c r="DN9180" i="2"/>
  <c r="DJ9183" i="2"/>
  <c r="DK9186" i="2"/>
  <c r="DS9186" i="2"/>
  <c r="DF9190" i="2"/>
  <c r="DN9190" i="2"/>
  <c r="DS9195" i="2"/>
  <c r="DI9196" i="2"/>
  <c r="DQ9196" i="2"/>
  <c r="DJ9198" i="2"/>
  <c r="DR9198" i="2"/>
  <c r="DH9199" i="2"/>
  <c r="DK9203" i="2"/>
  <c r="DK9212" i="2"/>
  <c r="DG9214" i="2"/>
  <c r="DS9214" i="2"/>
  <c r="DJ9216" i="2"/>
  <c r="DQ9207" i="2"/>
  <c r="DS9207" i="2"/>
  <c r="DE9207" i="2"/>
  <c r="DP9207" i="2"/>
  <c r="DJ9207" i="2"/>
  <c r="DI9226" i="2"/>
  <c r="DW9226" i="2"/>
  <c r="DM9231" i="2"/>
  <c r="DM9233" i="2"/>
  <c r="DP9237" i="2"/>
  <c r="DP9240" i="2"/>
  <c r="DH9242" i="2"/>
  <c r="DU9242" i="2"/>
  <c r="DM9244" i="2"/>
  <c r="DQ9228" i="2"/>
  <c r="DI9228" i="2"/>
  <c r="DO9228" i="2"/>
  <c r="DG9228" i="2"/>
  <c r="DT9228" i="2"/>
  <c r="DL9228" i="2"/>
  <c r="DE9246" i="2"/>
  <c r="DR9246" i="2"/>
  <c r="DW9252" i="2"/>
  <c r="DR9321" i="2"/>
  <c r="DH9360" i="2"/>
  <c r="DG9360" i="2"/>
  <c r="DO9360" i="2"/>
  <c r="DO9369" i="2"/>
  <c r="DG9369" i="2"/>
  <c r="DW9381" i="2"/>
  <c r="DQ9369" i="2"/>
  <c r="DH9369" i="2"/>
  <c r="DP9369" i="2"/>
  <c r="DF9369" i="2"/>
  <c r="DN9369" i="2"/>
  <c r="DE9369" i="2"/>
  <c r="DM9369" i="2"/>
  <c r="DU9369" i="2"/>
  <c r="DL9369" i="2"/>
  <c r="DT9369" i="2"/>
  <c r="DK9369" i="2"/>
  <c r="DR9369" i="2"/>
  <c r="DI9369" i="2"/>
  <c r="DG9150" i="2"/>
  <c r="DO9150" i="2"/>
  <c r="DK9162" i="2"/>
  <c r="DS9162" i="2"/>
  <c r="DM9167" i="2"/>
  <c r="DW9174" i="2"/>
  <c r="DK9177" i="2"/>
  <c r="DL9186" i="2"/>
  <c r="DT9186" i="2"/>
  <c r="DE9195" i="2"/>
  <c r="DU9195" i="2"/>
  <c r="DJ9199" i="2"/>
  <c r="DH9214" i="2"/>
  <c r="DU9214" i="2"/>
  <c r="DL9216" i="2"/>
  <c r="DS9237" i="2"/>
  <c r="DQ9223" i="2"/>
  <c r="DP9223" i="2"/>
  <c r="DF9223" i="2"/>
  <c r="DN9223" i="2"/>
  <c r="DU9223" i="2"/>
  <c r="DJ9223" i="2"/>
  <c r="DI9242" i="2"/>
  <c r="DN9244" i="2"/>
  <c r="DG9246" i="2"/>
  <c r="DS9246" i="2"/>
  <c r="DO9293" i="2"/>
  <c r="DG9293" i="2"/>
  <c r="DN9293" i="2"/>
  <c r="DF9293" i="2"/>
  <c r="DU9293" i="2"/>
  <c r="DM9293" i="2"/>
  <c r="DE9293" i="2"/>
  <c r="DW9305" i="2"/>
  <c r="DT9293" i="2"/>
  <c r="DL9293" i="2"/>
  <c r="DS9293" i="2"/>
  <c r="DK9293" i="2"/>
  <c r="DR9293" i="2"/>
  <c r="DJ9293" i="2"/>
  <c r="DP9293" i="2"/>
  <c r="DH9293" i="2"/>
  <c r="DF9017" i="2"/>
  <c r="DN9017" i="2"/>
  <c r="DF9019" i="2"/>
  <c r="DN9019" i="2"/>
  <c r="DF9021" i="2"/>
  <c r="DN9021" i="2"/>
  <c r="DJ9022" i="2"/>
  <c r="DF9023" i="2"/>
  <c r="DN9023" i="2"/>
  <c r="DJ9024" i="2"/>
  <c r="DF9025" i="2"/>
  <c r="DJ9026" i="2"/>
  <c r="DJ9028" i="2"/>
  <c r="DJ9030" i="2"/>
  <c r="DJ9034" i="2"/>
  <c r="DF9035" i="2"/>
  <c r="DF9037" i="2"/>
  <c r="DN9037" i="2"/>
  <c r="DK9040" i="2"/>
  <c r="DS9040" i="2"/>
  <c r="DI9044" i="2"/>
  <c r="DQ9044" i="2"/>
  <c r="DE9045" i="2"/>
  <c r="DM9045" i="2"/>
  <c r="DI9046" i="2"/>
  <c r="DQ9046" i="2"/>
  <c r="DH9048" i="2"/>
  <c r="DP9048" i="2"/>
  <c r="DL9049" i="2"/>
  <c r="DE9051" i="2"/>
  <c r="DM9051" i="2"/>
  <c r="DI9053" i="2"/>
  <c r="DG9060" i="2"/>
  <c r="DE9061" i="2"/>
  <c r="DL9062" i="2"/>
  <c r="DI9064" i="2"/>
  <c r="DG9065" i="2"/>
  <c r="DI9069" i="2"/>
  <c r="DH9075" i="2"/>
  <c r="DK9079" i="2"/>
  <c r="DT9079" i="2"/>
  <c r="DG9081" i="2"/>
  <c r="DE9082" i="2"/>
  <c r="DK9084" i="2"/>
  <c r="DH9086" i="2"/>
  <c r="DH9091" i="2"/>
  <c r="DF9093" i="2"/>
  <c r="DI9095" i="2"/>
  <c r="DS9095" i="2"/>
  <c r="DG9096" i="2"/>
  <c r="DM9097" i="2"/>
  <c r="DK9101" i="2"/>
  <c r="DT9101" i="2"/>
  <c r="DH9102" i="2"/>
  <c r="DE9103" i="2"/>
  <c r="DN9103" i="2"/>
  <c r="DM9107" i="2"/>
  <c r="DE9110" i="2"/>
  <c r="DM9110" i="2"/>
  <c r="DK9112" i="2"/>
  <c r="DJ9114" i="2"/>
  <c r="DG9118" i="2"/>
  <c r="DO9118" i="2"/>
  <c r="DE9120" i="2"/>
  <c r="DM9120" i="2"/>
  <c r="DH9123" i="2"/>
  <c r="DG9125" i="2"/>
  <c r="DS9125" i="2"/>
  <c r="DE9127" i="2"/>
  <c r="DG9128" i="2"/>
  <c r="DN9129" i="2"/>
  <c r="DF9130" i="2"/>
  <c r="DL9132" i="2"/>
  <c r="DH9138" i="2"/>
  <c r="DF9143" i="2"/>
  <c r="DG9144" i="2"/>
  <c r="DH9150" i="2"/>
  <c r="DP9150" i="2"/>
  <c r="DR9151" i="2"/>
  <c r="DH9152" i="2"/>
  <c r="DL9158" i="2"/>
  <c r="DL9162" i="2"/>
  <c r="DT9162" i="2"/>
  <c r="DP9167" i="2"/>
  <c r="DE9172" i="2"/>
  <c r="DM9172" i="2"/>
  <c r="DE9176" i="2"/>
  <c r="DM9176" i="2"/>
  <c r="DM9177" i="2"/>
  <c r="DH9180" i="2"/>
  <c r="DE9186" i="2"/>
  <c r="DM9186" i="2"/>
  <c r="DU9186" i="2"/>
  <c r="DH9190" i="2"/>
  <c r="DP9190" i="2"/>
  <c r="DH9195" i="2"/>
  <c r="DK9196" i="2"/>
  <c r="DL9198" i="2"/>
  <c r="DT9198" i="2"/>
  <c r="DK9199" i="2"/>
  <c r="DS9203" i="2"/>
  <c r="DN9212" i="2"/>
  <c r="DJ9214" i="2"/>
  <c r="DN9216" i="2"/>
  <c r="DP9204" i="2"/>
  <c r="DH9204" i="2"/>
  <c r="DN9204" i="2"/>
  <c r="DF9204" i="2"/>
  <c r="DS9204" i="2"/>
  <c r="DQ9205" i="2"/>
  <c r="DS9205" i="2"/>
  <c r="DP9205" i="2"/>
  <c r="DJ9205" i="2"/>
  <c r="DK9223" i="2"/>
  <c r="DP9210" i="2"/>
  <c r="DH9210" i="2"/>
  <c r="DN9210" i="2"/>
  <c r="DF9210" i="2"/>
  <c r="DS9210" i="2"/>
  <c r="DK9210" i="2"/>
  <c r="DR9228" i="2"/>
  <c r="DP9231" i="2"/>
  <c r="DP9233" i="2"/>
  <c r="DE9237" i="2"/>
  <c r="DF9240" i="2"/>
  <c r="DS9240" i="2"/>
  <c r="DK9242" i="2"/>
  <c r="DP9244" i="2"/>
  <c r="DH9246" i="2"/>
  <c r="DU9246" i="2"/>
  <c r="DQ9239" i="2"/>
  <c r="DP9239" i="2"/>
  <c r="DF9239" i="2"/>
  <c r="DN9239" i="2"/>
  <c r="DU9239" i="2"/>
  <c r="DJ9239" i="2"/>
  <c r="DW9258" i="2"/>
  <c r="DQ9293" i="2"/>
  <c r="DI9150" i="2"/>
  <c r="DE9162" i="2"/>
  <c r="DM9162" i="2"/>
  <c r="DF9186" i="2"/>
  <c r="DJ9195" i="2"/>
  <c r="DM9199" i="2"/>
  <c r="DQ9221" i="2"/>
  <c r="DU9221" i="2"/>
  <c r="DH9221" i="2"/>
  <c r="DR9221" i="2"/>
  <c r="DE9221" i="2"/>
  <c r="DM9221" i="2"/>
  <c r="DT9226" i="2"/>
  <c r="DL9226" i="2"/>
  <c r="DR9226" i="2"/>
  <c r="DJ9226" i="2"/>
  <c r="DO9226" i="2"/>
  <c r="DG9226" i="2"/>
  <c r="DE9244" i="2"/>
  <c r="DN9214" i="2"/>
  <c r="DF9214" i="2"/>
  <c r="DT9214" i="2"/>
  <c r="DL9214" i="2"/>
  <c r="DQ9214" i="2"/>
  <c r="DI9214" i="2"/>
  <c r="DU9216" i="2"/>
  <c r="DM9216" i="2"/>
  <c r="DE9216" i="2"/>
  <c r="DS9216" i="2"/>
  <c r="DK9216" i="2"/>
  <c r="DP9216" i="2"/>
  <c r="DH9216" i="2"/>
  <c r="DQ9237" i="2"/>
  <c r="DU9237" i="2"/>
  <c r="DJ9237" i="2"/>
  <c r="DR9237" i="2"/>
  <c r="DG9237" i="2"/>
  <c r="DN9237" i="2"/>
  <c r="DT9242" i="2"/>
  <c r="DL9242" i="2"/>
  <c r="DR9242" i="2"/>
  <c r="DJ9242" i="2"/>
  <c r="DO9242" i="2"/>
  <c r="DG9242" i="2"/>
  <c r="DQ9244" i="2"/>
  <c r="DI9244" i="2"/>
  <c r="DO9244" i="2"/>
  <c r="DG9244" i="2"/>
  <c r="DT9244" i="2"/>
  <c r="DL9244" i="2"/>
  <c r="DN9246" i="2"/>
  <c r="DF9246" i="2"/>
  <c r="DT9246" i="2"/>
  <c r="DL9246" i="2"/>
  <c r="DQ9246" i="2"/>
  <c r="DI9246" i="2"/>
  <c r="DQ9273" i="2"/>
  <c r="DO9273" i="2"/>
  <c r="DE9273" i="2"/>
  <c r="DN9273" i="2"/>
  <c r="DM9273" i="2"/>
  <c r="DK9273" i="2"/>
  <c r="DU9273" i="2"/>
  <c r="DJ9273" i="2"/>
  <c r="DS9273" i="2"/>
  <c r="DH9273" i="2"/>
  <c r="DP9273" i="2"/>
  <c r="DF9273" i="2"/>
  <c r="DW9390" i="2"/>
  <c r="DP9378" i="2"/>
  <c r="DO9378" i="2"/>
  <c r="DH9378" i="2"/>
  <c r="DG9378" i="2"/>
  <c r="DF9248" i="2"/>
  <c r="DN9248" i="2"/>
  <c r="DG9251" i="2"/>
  <c r="DR9251" i="2"/>
  <c r="DN9253" i="2"/>
  <c r="DJ9255" i="2"/>
  <c r="DU9255" i="2"/>
  <c r="DJ9256" i="2"/>
  <c r="DR9256" i="2"/>
  <c r="DG9258" i="2"/>
  <c r="DO9258" i="2"/>
  <c r="DM9259" i="2"/>
  <c r="DL9260" i="2"/>
  <c r="DT9260" i="2"/>
  <c r="DH9261" i="2"/>
  <c r="DS9261" i="2"/>
  <c r="DI9262" i="2"/>
  <c r="DQ9262" i="2"/>
  <c r="DE9263" i="2"/>
  <c r="DO9263" i="2"/>
  <c r="DF9264" i="2"/>
  <c r="DN9264" i="2"/>
  <c r="DK9265" i="2"/>
  <c r="DK9266" i="2"/>
  <c r="DS9266" i="2"/>
  <c r="DG9267" i="2"/>
  <c r="DR9267" i="2"/>
  <c r="DH9268" i="2"/>
  <c r="DP9268" i="2"/>
  <c r="DN9269" i="2"/>
  <c r="DE9270" i="2"/>
  <c r="DM9270" i="2"/>
  <c r="DU9270" i="2"/>
  <c r="DF9276" i="2"/>
  <c r="DH9279" i="2"/>
  <c r="DP9279" i="2"/>
  <c r="DF9280" i="2"/>
  <c r="DH9281" i="2"/>
  <c r="DP9281" i="2"/>
  <c r="DF9282" i="2"/>
  <c r="DF9284" i="2"/>
  <c r="DF9286" i="2"/>
  <c r="DG9289" i="2"/>
  <c r="DO9289" i="2"/>
  <c r="DG9291" i="2"/>
  <c r="DO9291" i="2"/>
  <c r="DP9294" i="2"/>
  <c r="DE9296" i="2"/>
  <c r="DU9296" i="2"/>
  <c r="DF9298" i="2"/>
  <c r="DE9299" i="2"/>
  <c r="DM9299" i="2"/>
  <c r="DU9299" i="2"/>
  <c r="DO9302" i="2"/>
  <c r="DJ9305" i="2"/>
  <c r="DR9305" i="2"/>
  <c r="DW9306" i="2"/>
  <c r="DG9308" i="2"/>
  <c r="DG9309" i="2"/>
  <c r="DO9309" i="2"/>
  <c r="DE9313" i="2"/>
  <c r="DM9313" i="2"/>
  <c r="DU9313" i="2"/>
  <c r="DJ9315" i="2"/>
  <c r="DR9315" i="2"/>
  <c r="DG9316" i="2"/>
  <c r="DP9320" i="2"/>
  <c r="DU9324" i="2"/>
  <c r="DI9329" i="2"/>
  <c r="DQ9329" i="2"/>
  <c r="DG9335" i="2"/>
  <c r="DO9335" i="2"/>
  <c r="DH9341" i="2"/>
  <c r="DP9341" i="2"/>
  <c r="DI9351" i="2"/>
  <c r="DR9351" i="2"/>
  <c r="DI9353" i="2"/>
  <c r="DR9353" i="2"/>
  <c r="DG9358" i="2"/>
  <c r="DI9359" i="2"/>
  <c r="DR9359" i="2"/>
  <c r="DF9363" i="2"/>
  <c r="DP9349" i="2"/>
  <c r="DH9349" i="2"/>
  <c r="DO9372" i="2"/>
  <c r="DK9375" i="2"/>
  <c r="DT9375" i="2"/>
  <c r="DH9383" i="2"/>
  <c r="DH9385" i="2"/>
  <c r="DW9395" i="2"/>
  <c r="DW9392" i="2"/>
  <c r="DH9380" i="2"/>
  <c r="DI9405" i="2"/>
  <c r="DO9399" i="2"/>
  <c r="DG9399" i="2"/>
  <c r="DW9411" i="2"/>
  <c r="DN9399" i="2"/>
  <c r="DF9399" i="2"/>
  <c r="DT9399" i="2"/>
  <c r="DL9399" i="2"/>
  <c r="DS9399" i="2"/>
  <c r="DK9399" i="2"/>
  <c r="DQ9399" i="2"/>
  <c r="DI9399" i="2"/>
  <c r="DP9456" i="2"/>
  <c r="DH9456" i="2"/>
  <c r="DO9456" i="2"/>
  <c r="DG9456" i="2"/>
  <c r="DN9456" i="2"/>
  <c r="DF9456" i="2"/>
  <c r="DW9468" i="2"/>
  <c r="DU9456" i="2"/>
  <c r="DM9456" i="2"/>
  <c r="DE9456" i="2"/>
  <c r="DT9456" i="2"/>
  <c r="DL9456" i="2"/>
  <c r="DS9456" i="2"/>
  <c r="DK9456" i="2"/>
  <c r="DQ9456" i="2"/>
  <c r="DI9456" i="2"/>
  <c r="DG9508" i="2"/>
  <c r="DU9363" i="2"/>
  <c r="DM9363" i="2"/>
  <c r="DE9363" i="2"/>
  <c r="DK9385" i="2"/>
  <c r="DW9414" i="2"/>
  <c r="DP9402" i="2"/>
  <c r="DH9402" i="2"/>
  <c r="DG9402" i="2"/>
  <c r="DN9405" i="2"/>
  <c r="DF9405" i="2"/>
  <c r="DU9405" i="2"/>
  <c r="DM9405" i="2"/>
  <c r="DE9405" i="2"/>
  <c r="DS9405" i="2"/>
  <c r="DK9405" i="2"/>
  <c r="DR9405" i="2"/>
  <c r="DJ9405" i="2"/>
  <c r="DP9405" i="2"/>
  <c r="DH9405" i="2"/>
  <c r="DW9422" i="2"/>
  <c r="DM9410" i="2"/>
  <c r="DH9410" i="2"/>
  <c r="DE9410" i="2"/>
  <c r="DP9410" i="2"/>
  <c r="DW9424" i="2"/>
  <c r="DU9412" i="2"/>
  <c r="DP9412" i="2"/>
  <c r="DM9412" i="2"/>
  <c r="DH9412" i="2"/>
  <c r="DE9412" i="2"/>
  <c r="DU9415" i="2"/>
  <c r="DM9415" i="2"/>
  <c r="DE9415" i="2"/>
  <c r="DT9415" i="2"/>
  <c r="DL9415" i="2"/>
  <c r="DR9415" i="2"/>
  <c r="DJ9415" i="2"/>
  <c r="DW9427" i="2"/>
  <c r="DQ9415" i="2"/>
  <c r="DI9415" i="2"/>
  <c r="DO9415" i="2"/>
  <c r="DG9415" i="2"/>
  <c r="DI9248" i="2"/>
  <c r="DQ9248" i="2"/>
  <c r="DK9251" i="2"/>
  <c r="DG9253" i="2"/>
  <c r="DR9253" i="2"/>
  <c r="DN9255" i="2"/>
  <c r="DE9256" i="2"/>
  <c r="DM9256" i="2"/>
  <c r="DU9256" i="2"/>
  <c r="DJ9258" i="2"/>
  <c r="DR9258" i="2"/>
  <c r="DF9259" i="2"/>
  <c r="DP9259" i="2"/>
  <c r="DG9260" i="2"/>
  <c r="DO9260" i="2"/>
  <c r="DM9261" i="2"/>
  <c r="DL9262" i="2"/>
  <c r="DT9262" i="2"/>
  <c r="DH9263" i="2"/>
  <c r="DS9263" i="2"/>
  <c r="DI9264" i="2"/>
  <c r="DQ9264" i="2"/>
  <c r="DE9265" i="2"/>
  <c r="DO9265" i="2"/>
  <c r="DF9266" i="2"/>
  <c r="DN9266" i="2"/>
  <c r="DK9267" i="2"/>
  <c r="DK9268" i="2"/>
  <c r="DS9268" i="2"/>
  <c r="DG9269" i="2"/>
  <c r="DR9269" i="2"/>
  <c r="DH9270" i="2"/>
  <c r="DP9270" i="2"/>
  <c r="DK9279" i="2"/>
  <c r="DS9279" i="2"/>
  <c r="DK9281" i="2"/>
  <c r="DS9281" i="2"/>
  <c r="DW9288" i="2"/>
  <c r="DJ9289" i="2"/>
  <c r="DR9289" i="2"/>
  <c r="DJ9291" i="2"/>
  <c r="DR9291" i="2"/>
  <c r="DG9294" i="2"/>
  <c r="DH9296" i="2"/>
  <c r="DO9298" i="2"/>
  <c r="DH9299" i="2"/>
  <c r="DP9299" i="2"/>
  <c r="DE9305" i="2"/>
  <c r="DM9305" i="2"/>
  <c r="DU9305" i="2"/>
  <c r="DU9308" i="2"/>
  <c r="DJ9309" i="2"/>
  <c r="DR9309" i="2"/>
  <c r="DH9313" i="2"/>
  <c r="DP9313" i="2"/>
  <c r="DE9315" i="2"/>
  <c r="DM9315" i="2"/>
  <c r="DU9315" i="2"/>
  <c r="DO9316" i="2"/>
  <c r="DL9329" i="2"/>
  <c r="DT9329" i="2"/>
  <c r="DJ9335" i="2"/>
  <c r="DR9335" i="2"/>
  <c r="DK9341" i="2"/>
  <c r="DS9341" i="2"/>
  <c r="DP9342" i="2"/>
  <c r="DL9351" i="2"/>
  <c r="DU9351" i="2"/>
  <c r="DL9353" i="2"/>
  <c r="DW9353" i="2"/>
  <c r="DL9359" i="2"/>
  <c r="DW9361" i="2"/>
  <c r="DI9363" i="2"/>
  <c r="DR9363" i="2"/>
  <c r="DO9364" i="2"/>
  <c r="DE9375" i="2"/>
  <c r="DS9361" i="2"/>
  <c r="DK9361" i="2"/>
  <c r="DM9383" i="2"/>
  <c r="DN9385" i="2"/>
  <c r="DW9389" i="2"/>
  <c r="DO9377" i="2"/>
  <c r="DG9377" i="2"/>
  <c r="DI9395" i="2"/>
  <c r="DL9397" i="2"/>
  <c r="DQ9405" i="2"/>
  <c r="DO9410" i="2"/>
  <c r="DN9415" i="2"/>
  <c r="DG9422" i="2"/>
  <c r="DU9453" i="2"/>
  <c r="DO9453" i="2"/>
  <c r="DN9453" i="2"/>
  <c r="DM9453" i="2"/>
  <c r="DG9453" i="2"/>
  <c r="DF9453" i="2"/>
  <c r="DE9453" i="2"/>
  <c r="DP9453" i="2"/>
  <c r="DE9510" i="2"/>
  <c r="DE9320" i="2"/>
  <c r="DK9335" i="2"/>
  <c r="DS9335" i="2"/>
  <c r="DN9353" i="2"/>
  <c r="DU9359" i="2"/>
  <c r="DM9359" i="2"/>
  <c r="DE9359" i="2"/>
  <c r="DP9385" i="2"/>
  <c r="DQ9375" i="2"/>
  <c r="DI9375" i="2"/>
  <c r="DW9402" i="2"/>
  <c r="DG9390" i="2"/>
  <c r="DO9390" i="2"/>
  <c r="DN9422" i="2"/>
  <c r="DJ9430" i="2"/>
  <c r="DQ9468" i="2"/>
  <c r="DI9468" i="2"/>
  <c r="DP9468" i="2"/>
  <c r="DH9468" i="2"/>
  <c r="DW9480" i="2"/>
  <c r="DO9468" i="2"/>
  <c r="DG9468" i="2"/>
  <c r="DN9468" i="2"/>
  <c r="DF9468" i="2"/>
  <c r="DU9468" i="2"/>
  <c r="DM9468" i="2"/>
  <c r="DE9468" i="2"/>
  <c r="DT9468" i="2"/>
  <c r="DL9468" i="2"/>
  <c r="DR9468" i="2"/>
  <c r="DJ9468" i="2"/>
  <c r="DM9510" i="2"/>
  <c r="DM9495" i="2"/>
  <c r="DK9495" i="2"/>
  <c r="DU9495" i="2"/>
  <c r="DJ9495" i="2"/>
  <c r="DS9495" i="2"/>
  <c r="DH9495" i="2"/>
  <c r="DR9495" i="2"/>
  <c r="DG9495" i="2"/>
  <c r="DP9495" i="2"/>
  <c r="DF9495" i="2"/>
  <c r="DN9495" i="2"/>
  <c r="DK9248" i="2"/>
  <c r="DN9251" i="2"/>
  <c r="DJ9253" i="2"/>
  <c r="DU9253" i="2"/>
  <c r="DF9255" i="2"/>
  <c r="DP9255" i="2"/>
  <c r="DG9256" i="2"/>
  <c r="DL9258" i="2"/>
  <c r="DH9259" i="2"/>
  <c r="DS9259" i="2"/>
  <c r="DI9260" i="2"/>
  <c r="DE9261" i="2"/>
  <c r="DO9261" i="2"/>
  <c r="DF9262" i="2"/>
  <c r="DK9263" i="2"/>
  <c r="DK9264" i="2"/>
  <c r="DG9265" i="2"/>
  <c r="DR9265" i="2"/>
  <c r="DH9266" i="2"/>
  <c r="DN9267" i="2"/>
  <c r="DE9268" i="2"/>
  <c r="DM9268" i="2"/>
  <c r="DJ9269" i="2"/>
  <c r="DU9269" i="2"/>
  <c r="DJ9270" i="2"/>
  <c r="DE9279" i="2"/>
  <c r="DM9279" i="2"/>
  <c r="DE9281" i="2"/>
  <c r="DM9281" i="2"/>
  <c r="DL9289" i="2"/>
  <c r="DL9291" i="2"/>
  <c r="DU9298" i="2"/>
  <c r="DJ9299" i="2"/>
  <c r="DF9302" i="2"/>
  <c r="DG9305" i="2"/>
  <c r="DL9309" i="2"/>
  <c r="DT9309" i="2"/>
  <c r="DJ9313" i="2"/>
  <c r="DG9315" i="2"/>
  <c r="DG9320" i="2"/>
  <c r="DG9324" i="2"/>
  <c r="DF9329" i="2"/>
  <c r="DL9335" i="2"/>
  <c r="DT9335" i="2"/>
  <c r="DE9341" i="2"/>
  <c r="DM9341" i="2"/>
  <c r="DE9351" i="2"/>
  <c r="DF9353" i="2"/>
  <c r="DF9359" i="2"/>
  <c r="DO9359" i="2"/>
  <c r="DK9363" i="2"/>
  <c r="DT9363" i="2"/>
  <c r="DO9355" i="2"/>
  <c r="DG9355" i="2"/>
  <c r="DN9357" i="2"/>
  <c r="DF9357" i="2"/>
  <c r="DG9375" i="2"/>
  <c r="DP9375" i="2"/>
  <c r="DP9380" i="2"/>
  <c r="DU9399" i="2"/>
  <c r="DS9415" i="2"/>
  <c r="DP9425" i="2"/>
  <c r="DK9425" i="2"/>
  <c r="DJ9425" i="2"/>
  <c r="DI9425" i="2"/>
  <c r="DT9425" i="2"/>
  <c r="DS9425" i="2"/>
  <c r="DQ9425" i="2"/>
  <c r="DT9443" i="2"/>
  <c r="DN9443" i="2"/>
  <c r="DM9443" i="2"/>
  <c r="DL9443" i="2"/>
  <c r="DF9443" i="2"/>
  <c r="DE9443" i="2"/>
  <c r="DO9443" i="2"/>
  <c r="DK9468" i="2"/>
  <c r="DJ9535" i="2"/>
  <c r="DR9535" i="2"/>
  <c r="DP9535" i="2"/>
  <c r="DM9535" i="2"/>
  <c r="DK9535" i="2"/>
  <c r="DH9535" i="2"/>
  <c r="DE9535" i="2"/>
  <c r="DS9535" i="2"/>
  <c r="DU9353" i="2"/>
  <c r="DM9353" i="2"/>
  <c r="DE9353" i="2"/>
  <c r="DW9378" i="2"/>
  <c r="DO9366" i="2"/>
  <c r="DU9385" i="2"/>
  <c r="DM9385" i="2"/>
  <c r="DE9385" i="2"/>
  <c r="DT9385" i="2"/>
  <c r="DL9385" i="2"/>
  <c r="DW9397" i="2"/>
  <c r="DQ9385" i="2"/>
  <c r="DI9385" i="2"/>
  <c r="DO9385" i="2"/>
  <c r="DG9385" i="2"/>
  <c r="DW9400" i="2"/>
  <c r="DO9388" i="2"/>
  <c r="DH9388" i="2"/>
  <c r="DW9434" i="2"/>
  <c r="DM9422" i="2"/>
  <c r="DH9422" i="2"/>
  <c r="DF9422" i="2"/>
  <c r="DU9422" i="2"/>
  <c r="DE9422" i="2"/>
  <c r="DO9422" i="2"/>
  <c r="DP9430" i="2"/>
  <c r="DH9430" i="2"/>
  <c r="DO9430" i="2"/>
  <c r="DG9430" i="2"/>
  <c r="DN9430" i="2"/>
  <c r="DF9430" i="2"/>
  <c r="DU9430" i="2"/>
  <c r="DM9430" i="2"/>
  <c r="DE9430" i="2"/>
  <c r="DT9430" i="2"/>
  <c r="DL9430" i="2"/>
  <c r="DS9430" i="2"/>
  <c r="DK9430" i="2"/>
  <c r="DW9442" i="2"/>
  <c r="DQ9430" i="2"/>
  <c r="DI9430" i="2"/>
  <c r="DT9434" i="2"/>
  <c r="DP9434" i="2"/>
  <c r="DO9434" i="2"/>
  <c r="DN9434" i="2"/>
  <c r="DM9434" i="2"/>
  <c r="DH9434" i="2"/>
  <c r="DG9434" i="2"/>
  <c r="DU9434" i="2"/>
  <c r="DE9434" i="2"/>
  <c r="DT9436" i="2"/>
  <c r="DU9436" i="2"/>
  <c r="DE9436" i="2"/>
  <c r="DP9436" i="2"/>
  <c r="DO9436" i="2"/>
  <c r="DN9436" i="2"/>
  <c r="DM9436" i="2"/>
  <c r="DH9436" i="2"/>
  <c r="DF9436" i="2"/>
  <c r="DN9441" i="2"/>
  <c r="DF9441" i="2"/>
  <c r="DS9441" i="2"/>
  <c r="DR9441" i="2"/>
  <c r="DP9441" i="2"/>
  <c r="DO9441" i="2"/>
  <c r="DJ9441" i="2"/>
  <c r="DG9441" i="2"/>
  <c r="DW9477" i="2"/>
  <c r="DK9465" i="2"/>
  <c r="DJ9465" i="2"/>
  <c r="DH9465" i="2"/>
  <c r="DU9465" i="2"/>
  <c r="DG9465" i="2"/>
  <c r="DR9465" i="2"/>
  <c r="DE9465" i="2"/>
  <c r="DP9465" i="2"/>
  <c r="DM9465" i="2"/>
  <c r="DU9508" i="2"/>
  <c r="DM9508" i="2"/>
  <c r="DE9508" i="2"/>
  <c r="DT9508" i="2"/>
  <c r="DL9508" i="2"/>
  <c r="DS9508" i="2"/>
  <c r="DK9508" i="2"/>
  <c r="DR9508" i="2"/>
  <c r="DJ9508" i="2"/>
  <c r="DQ9508" i="2"/>
  <c r="DI9508" i="2"/>
  <c r="DP9508" i="2"/>
  <c r="DH9508" i="2"/>
  <c r="DN9508" i="2"/>
  <c r="DF9508" i="2"/>
  <c r="DS9510" i="2"/>
  <c r="DK9510" i="2"/>
  <c r="DR9510" i="2"/>
  <c r="DJ9510" i="2"/>
  <c r="DQ9510" i="2"/>
  <c r="DI9510" i="2"/>
  <c r="DW9522" i="2"/>
  <c r="DP9510" i="2"/>
  <c r="DH9510" i="2"/>
  <c r="DO9510" i="2"/>
  <c r="DG9510" i="2"/>
  <c r="DN9510" i="2"/>
  <c r="DF9510" i="2"/>
  <c r="DT9510" i="2"/>
  <c r="DL9510" i="2"/>
  <c r="DU9518" i="2"/>
  <c r="DM9518" i="2"/>
  <c r="DE9518" i="2"/>
  <c r="DT9518" i="2"/>
  <c r="DL9518" i="2"/>
  <c r="DS9518" i="2"/>
  <c r="DK9518" i="2"/>
  <c r="DR9518" i="2"/>
  <c r="DJ9518" i="2"/>
  <c r="DQ9518" i="2"/>
  <c r="DI9518" i="2"/>
  <c r="DW9530" i="2"/>
  <c r="DP9518" i="2"/>
  <c r="DH9518" i="2"/>
  <c r="DN9518" i="2"/>
  <c r="DF9518" i="2"/>
  <c r="DF9335" i="2"/>
  <c r="DH9353" i="2"/>
  <c r="DQ9353" i="2"/>
  <c r="DO9351" i="2"/>
  <c r="DG9351" i="2"/>
  <c r="DF9385" i="2"/>
  <c r="DG9388" i="2"/>
  <c r="DO9383" i="2"/>
  <c r="DG9383" i="2"/>
  <c r="DN9383" i="2"/>
  <c r="DF9383" i="2"/>
  <c r="DS9383" i="2"/>
  <c r="DK9383" i="2"/>
  <c r="DQ9383" i="2"/>
  <c r="DI9383" i="2"/>
  <c r="DS9395" i="2"/>
  <c r="DK9395" i="2"/>
  <c r="DR9395" i="2"/>
  <c r="DJ9395" i="2"/>
  <c r="DW9407" i="2"/>
  <c r="DP9395" i="2"/>
  <c r="DH9395" i="2"/>
  <c r="DO9395" i="2"/>
  <c r="DG9395" i="2"/>
  <c r="DU9395" i="2"/>
  <c r="DM9395" i="2"/>
  <c r="DE9395" i="2"/>
  <c r="DQ9397" i="2"/>
  <c r="DI9397" i="2"/>
  <c r="DP9397" i="2"/>
  <c r="DH9397" i="2"/>
  <c r="DN9397" i="2"/>
  <c r="DF9397" i="2"/>
  <c r="DU9397" i="2"/>
  <c r="DM9397" i="2"/>
  <c r="DE9397" i="2"/>
  <c r="DW9409" i="2"/>
  <c r="DS9397" i="2"/>
  <c r="DK9397" i="2"/>
  <c r="DW9453" i="2"/>
  <c r="DP9471" i="2"/>
  <c r="DF9471" i="2"/>
  <c r="DO9471" i="2"/>
  <c r="DE9471" i="2"/>
  <c r="DN9471" i="2"/>
  <c r="DM9471" i="2"/>
  <c r="DW9483" i="2"/>
  <c r="DK9471" i="2"/>
  <c r="DU9471" i="2"/>
  <c r="DJ9471" i="2"/>
  <c r="DR9471" i="2"/>
  <c r="DG9471" i="2"/>
  <c r="DR9548" i="2"/>
  <c r="DJ9548" i="2"/>
  <c r="DO9548" i="2"/>
  <c r="DG9548" i="2"/>
  <c r="DT9548" i="2"/>
  <c r="DI9548" i="2"/>
  <c r="DS9548" i="2"/>
  <c r="DH9548" i="2"/>
  <c r="DQ9548" i="2"/>
  <c r="DF9548" i="2"/>
  <c r="DW9560" i="2"/>
  <c r="DP9548" i="2"/>
  <c r="DE9548" i="2"/>
  <c r="DN9548" i="2"/>
  <c r="DM9548" i="2"/>
  <c r="DU9548" i="2"/>
  <c r="DK9548" i="2"/>
  <c r="DK9549" i="2"/>
  <c r="DJ9549" i="2"/>
  <c r="DS9549" i="2"/>
  <c r="DP9549" i="2"/>
  <c r="DM9549" i="2"/>
  <c r="DE9549" i="2"/>
  <c r="DU9549" i="2"/>
  <c r="DK9365" i="2"/>
  <c r="DG9368" i="2"/>
  <c r="DE9371" i="2"/>
  <c r="DM9371" i="2"/>
  <c r="DU9371" i="2"/>
  <c r="DK9373" i="2"/>
  <c r="DO9374" i="2"/>
  <c r="DG9376" i="2"/>
  <c r="DE9379" i="2"/>
  <c r="DM9379" i="2"/>
  <c r="DU9379" i="2"/>
  <c r="DK9381" i="2"/>
  <c r="DO9382" i="2"/>
  <c r="DG9384" i="2"/>
  <c r="DE9387" i="2"/>
  <c r="DM9387" i="2"/>
  <c r="DU9387" i="2"/>
  <c r="DG9392" i="2"/>
  <c r="DG9393" i="2"/>
  <c r="DG9400" i="2"/>
  <c r="DG9401" i="2"/>
  <c r="DF9409" i="2"/>
  <c r="DI9411" i="2"/>
  <c r="DQ9411" i="2"/>
  <c r="DM9414" i="2"/>
  <c r="DJ9417" i="2"/>
  <c r="DR9417" i="2"/>
  <c r="DG9418" i="2"/>
  <c r="DM9420" i="2"/>
  <c r="DL9424" i="2"/>
  <c r="DT9424" i="2"/>
  <c r="DF9426" i="2"/>
  <c r="DS9427" i="2"/>
  <c r="DE9429" i="2"/>
  <c r="DM9429" i="2"/>
  <c r="DU9429" i="2"/>
  <c r="DG9438" i="2"/>
  <c r="DO9438" i="2"/>
  <c r="DH9440" i="2"/>
  <c r="DQ9440" i="2"/>
  <c r="DE9457" i="2"/>
  <c r="DN9457" i="2"/>
  <c r="DK9460" i="2"/>
  <c r="DS9460" i="2"/>
  <c r="DG9461" i="2"/>
  <c r="DP9461" i="2"/>
  <c r="DF9464" i="2"/>
  <c r="DN9464" i="2"/>
  <c r="DN9475" i="2"/>
  <c r="DK9477" i="2"/>
  <c r="DI9480" i="2"/>
  <c r="DQ9480" i="2"/>
  <c r="DU9485" i="2"/>
  <c r="DK9488" i="2"/>
  <c r="DS9488" i="2"/>
  <c r="DJ9490" i="2"/>
  <c r="DR9490" i="2"/>
  <c r="DH9494" i="2"/>
  <c r="DP9494" i="2"/>
  <c r="DJ9498" i="2"/>
  <c r="DR9498" i="2"/>
  <c r="DF9499" i="2"/>
  <c r="DP9499" i="2"/>
  <c r="DW9500" i="2"/>
  <c r="DP9503" i="2"/>
  <c r="DI9514" i="2"/>
  <c r="DQ9514" i="2"/>
  <c r="DE9515" i="2"/>
  <c r="DR9515" i="2"/>
  <c r="DJ9522" i="2"/>
  <c r="DR9522" i="2"/>
  <c r="DU9527" i="2"/>
  <c r="DL9530" i="2"/>
  <c r="DT9530" i="2"/>
  <c r="DI9536" i="2"/>
  <c r="DR9536" i="2"/>
  <c r="DE9539" i="2"/>
  <c r="DK9537" i="2"/>
  <c r="DM9537" i="2"/>
  <c r="DW9550" i="2"/>
  <c r="DN9538" i="2"/>
  <c r="DF9538" i="2"/>
  <c r="DH9561" i="2"/>
  <c r="DK9568" i="2"/>
  <c r="DU9556" i="2"/>
  <c r="DM9556" i="2"/>
  <c r="DE9556" i="2"/>
  <c r="DR9556" i="2"/>
  <c r="DJ9556" i="2"/>
  <c r="DQ9565" i="2"/>
  <c r="DE9565" i="2"/>
  <c r="DP9565" i="2"/>
  <c r="DW9579" i="2"/>
  <c r="DO9567" i="2"/>
  <c r="DG9567" i="2"/>
  <c r="DT9567" i="2"/>
  <c r="DL9567" i="2"/>
  <c r="DQ9617" i="2"/>
  <c r="DI9617" i="2"/>
  <c r="DO9617" i="2"/>
  <c r="DG9617" i="2"/>
  <c r="DT9617" i="2"/>
  <c r="DL9617" i="2"/>
  <c r="DJ9617" i="2"/>
  <c r="DU9617" i="2"/>
  <c r="DH9617" i="2"/>
  <c r="DW9629" i="2"/>
  <c r="DS9617" i="2"/>
  <c r="DF9617" i="2"/>
  <c r="DR9617" i="2"/>
  <c r="DE9617" i="2"/>
  <c r="DP9617" i="2"/>
  <c r="DN9617" i="2"/>
  <c r="DK9617" i="2"/>
  <c r="DG9406" i="2"/>
  <c r="DK9411" i="2"/>
  <c r="DS9411" i="2"/>
  <c r="DL9417" i="2"/>
  <c r="DT9417" i="2"/>
  <c r="DI9427" i="2"/>
  <c r="DG9429" i="2"/>
  <c r="DO9429" i="2"/>
  <c r="DI9438" i="2"/>
  <c r="DQ9438" i="2"/>
  <c r="DJ9440" i="2"/>
  <c r="DS9440" i="2"/>
  <c r="DG9457" i="2"/>
  <c r="DP9457" i="2"/>
  <c r="DE9460" i="2"/>
  <c r="DM9460" i="2"/>
  <c r="DU9460" i="2"/>
  <c r="DJ9461" i="2"/>
  <c r="DS9461" i="2"/>
  <c r="DH9464" i="2"/>
  <c r="DP9464" i="2"/>
  <c r="DF9475" i="2"/>
  <c r="DP9475" i="2"/>
  <c r="DW9476" i="2"/>
  <c r="DN9477" i="2"/>
  <c r="DK9480" i="2"/>
  <c r="DS9480" i="2"/>
  <c r="DF9485" i="2"/>
  <c r="DE9488" i="2"/>
  <c r="DM9488" i="2"/>
  <c r="DU9488" i="2"/>
  <c r="DL9490" i="2"/>
  <c r="DT9490" i="2"/>
  <c r="DJ9494" i="2"/>
  <c r="DR9494" i="2"/>
  <c r="DL9498" i="2"/>
  <c r="DT9498" i="2"/>
  <c r="DH9499" i="2"/>
  <c r="DS9499" i="2"/>
  <c r="DW9510" i="2"/>
  <c r="DK9514" i="2"/>
  <c r="DS9514" i="2"/>
  <c r="DH9515" i="2"/>
  <c r="DU9515" i="2"/>
  <c r="DL9522" i="2"/>
  <c r="DT9522" i="2"/>
  <c r="DE9527" i="2"/>
  <c r="DF9530" i="2"/>
  <c r="DN9530" i="2"/>
  <c r="DK9536" i="2"/>
  <c r="DU9536" i="2"/>
  <c r="DJ9539" i="2"/>
  <c r="DK9541" i="2"/>
  <c r="DM9541" i="2"/>
  <c r="DU9543" i="2"/>
  <c r="DS9543" i="2"/>
  <c r="DP9561" i="2"/>
  <c r="DO9568" i="2"/>
  <c r="DQ9563" i="2"/>
  <c r="DS9563" i="2"/>
  <c r="DK9563" i="2"/>
  <c r="DE9592" i="2"/>
  <c r="DM9588" i="2"/>
  <c r="DQ9588" i="2"/>
  <c r="DF9588" i="2"/>
  <c r="DS9588" i="2"/>
  <c r="DE9588" i="2"/>
  <c r="DP9588" i="2"/>
  <c r="DO9588" i="2"/>
  <c r="DN9588" i="2"/>
  <c r="DK9588" i="2"/>
  <c r="DW9600" i="2"/>
  <c r="DJ9588" i="2"/>
  <c r="DU9588" i="2"/>
  <c r="DG9588" i="2"/>
  <c r="DM9590" i="2"/>
  <c r="DO9590" i="2"/>
  <c r="DE9590" i="2"/>
  <c r="DN9590" i="2"/>
  <c r="DK9590" i="2"/>
  <c r="DU9590" i="2"/>
  <c r="DJ9590" i="2"/>
  <c r="DS9590" i="2"/>
  <c r="DI9590" i="2"/>
  <c r="DR9590" i="2"/>
  <c r="DH9590" i="2"/>
  <c r="DW9602" i="2"/>
  <c r="DP9590" i="2"/>
  <c r="DF9590" i="2"/>
  <c r="DT9595" i="2"/>
  <c r="DL9595" i="2"/>
  <c r="DO9595" i="2"/>
  <c r="DF9595" i="2"/>
  <c r="DN9595" i="2"/>
  <c r="DE9595" i="2"/>
  <c r="DM9595" i="2"/>
  <c r="DU9595" i="2"/>
  <c r="DK9595" i="2"/>
  <c r="DS9595" i="2"/>
  <c r="DJ9595" i="2"/>
  <c r="DR9595" i="2"/>
  <c r="DI9595" i="2"/>
  <c r="DW9607" i="2"/>
  <c r="DP9595" i="2"/>
  <c r="DG9595" i="2"/>
  <c r="DH9406" i="2"/>
  <c r="DL9411" i="2"/>
  <c r="DT9411" i="2"/>
  <c r="DE9417" i="2"/>
  <c r="DM9417" i="2"/>
  <c r="DU9417" i="2"/>
  <c r="DJ9427" i="2"/>
  <c r="DH9429" i="2"/>
  <c r="DP9429" i="2"/>
  <c r="DJ9438" i="2"/>
  <c r="DR9438" i="2"/>
  <c r="DW9439" i="2"/>
  <c r="DK9440" i="2"/>
  <c r="DT9440" i="2"/>
  <c r="DH9457" i="2"/>
  <c r="DR9457" i="2"/>
  <c r="DW9458" i="2"/>
  <c r="DF9460" i="2"/>
  <c r="DN9460" i="2"/>
  <c r="DW9460" i="2"/>
  <c r="DK9461" i="2"/>
  <c r="DT9461" i="2"/>
  <c r="DI9464" i="2"/>
  <c r="DQ9464" i="2"/>
  <c r="DG9475" i="2"/>
  <c r="DR9475" i="2"/>
  <c r="DP9477" i="2"/>
  <c r="DL9480" i="2"/>
  <c r="DT9480" i="2"/>
  <c r="DG9485" i="2"/>
  <c r="DF9488" i="2"/>
  <c r="DN9488" i="2"/>
  <c r="DE9490" i="2"/>
  <c r="DM9490" i="2"/>
  <c r="DU9490" i="2"/>
  <c r="DK9494" i="2"/>
  <c r="DS9494" i="2"/>
  <c r="DE9498" i="2"/>
  <c r="DM9498" i="2"/>
  <c r="DU9498" i="2"/>
  <c r="DJ9499" i="2"/>
  <c r="DU9499" i="2"/>
  <c r="DL9514" i="2"/>
  <c r="DT9514" i="2"/>
  <c r="DJ9515" i="2"/>
  <c r="DE9522" i="2"/>
  <c r="DM9522" i="2"/>
  <c r="DU9522" i="2"/>
  <c r="DH9527" i="2"/>
  <c r="DG9530" i="2"/>
  <c r="DO9530" i="2"/>
  <c r="DU9541" i="2"/>
  <c r="DJ9543" i="2"/>
  <c r="DW9552" i="2"/>
  <c r="DR9540" i="2"/>
  <c r="DJ9540" i="2"/>
  <c r="DO9540" i="2"/>
  <c r="DG9540" i="2"/>
  <c r="DU9563" i="2"/>
  <c r="DS9568" i="2"/>
  <c r="DQ9557" i="2"/>
  <c r="DP9557" i="2"/>
  <c r="DH9557" i="2"/>
  <c r="DH9588" i="2"/>
  <c r="DQ9595" i="2"/>
  <c r="DT9581" i="2"/>
  <c r="DL9581" i="2"/>
  <c r="DW9593" i="2"/>
  <c r="DN9581" i="2"/>
  <c r="DE9581" i="2"/>
  <c r="DM9581" i="2"/>
  <c r="DU9581" i="2"/>
  <c r="DS9581" i="2"/>
  <c r="DJ9581" i="2"/>
  <c r="DP9581" i="2"/>
  <c r="DG9581" i="2"/>
  <c r="DP9582" i="2"/>
  <c r="DH9582" i="2"/>
  <c r="DU9582" i="2"/>
  <c r="DL9582" i="2"/>
  <c r="DT9582" i="2"/>
  <c r="DK9582" i="2"/>
  <c r="DS9582" i="2"/>
  <c r="DJ9582" i="2"/>
  <c r="DW9594" i="2"/>
  <c r="DR9582" i="2"/>
  <c r="DI9582" i="2"/>
  <c r="DN9582" i="2"/>
  <c r="DE9582" i="2"/>
  <c r="DT9536" i="2"/>
  <c r="DL9536" i="2"/>
  <c r="DU9539" i="2"/>
  <c r="DP9539" i="2"/>
  <c r="DQ9561" i="2"/>
  <c r="DK9561" i="2"/>
  <c r="DP9592" i="2"/>
  <c r="DG9592" i="2"/>
  <c r="DW9604" i="2"/>
  <c r="DM9592" i="2"/>
  <c r="DK9592" i="2"/>
  <c r="DU9592" i="2"/>
  <c r="DJ9592" i="2"/>
  <c r="DS9592" i="2"/>
  <c r="DI9592" i="2"/>
  <c r="DR9592" i="2"/>
  <c r="DH9592" i="2"/>
  <c r="DQ9592" i="2"/>
  <c r="DF9592" i="2"/>
  <c r="DN9592" i="2"/>
  <c r="DO9406" i="2"/>
  <c r="DF9411" i="2"/>
  <c r="DN9411" i="2"/>
  <c r="DG9417" i="2"/>
  <c r="DO9417" i="2"/>
  <c r="DL9427" i="2"/>
  <c r="DJ9429" i="2"/>
  <c r="DR9429" i="2"/>
  <c r="DL9438" i="2"/>
  <c r="DT9438" i="2"/>
  <c r="DN9440" i="2"/>
  <c r="DK9457" i="2"/>
  <c r="DT9457" i="2"/>
  <c r="DH9460" i="2"/>
  <c r="DP9460" i="2"/>
  <c r="DM9461" i="2"/>
  <c r="DK9464" i="2"/>
  <c r="DS9464" i="2"/>
  <c r="DJ9475" i="2"/>
  <c r="DU9475" i="2"/>
  <c r="DF9477" i="2"/>
  <c r="DU9477" i="2"/>
  <c r="DF9480" i="2"/>
  <c r="DN9480" i="2"/>
  <c r="DM9485" i="2"/>
  <c r="DH9488" i="2"/>
  <c r="DP9488" i="2"/>
  <c r="DG9490" i="2"/>
  <c r="DO9490" i="2"/>
  <c r="DE9494" i="2"/>
  <c r="DM9494" i="2"/>
  <c r="DU9494" i="2"/>
  <c r="DG9498" i="2"/>
  <c r="DO9498" i="2"/>
  <c r="DM9499" i="2"/>
  <c r="DJ9503" i="2"/>
  <c r="DW9506" i="2"/>
  <c r="DF9514" i="2"/>
  <c r="DN9514" i="2"/>
  <c r="DM9515" i="2"/>
  <c r="DG9522" i="2"/>
  <c r="DO9522" i="2"/>
  <c r="DM9527" i="2"/>
  <c r="DI9530" i="2"/>
  <c r="DQ9530" i="2"/>
  <c r="DF9536" i="2"/>
  <c r="DO9536" i="2"/>
  <c r="DR9539" i="2"/>
  <c r="DP9543" i="2"/>
  <c r="DP9547" i="2"/>
  <c r="DS9547" i="2"/>
  <c r="DH9547" i="2"/>
  <c r="DF9568" i="2"/>
  <c r="DM9555" i="2"/>
  <c r="DS9555" i="2"/>
  <c r="DW9613" i="2"/>
  <c r="DS9601" i="2"/>
  <c r="DK9601" i="2"/>
  <c r="DP9601" i="2"/>
  <c r="DG9601" i="2"/>
  <c r="DO9601" i="2"/>
  <c r="DF9601" i="2"/>
  <c r="DN9601" i="2"/>
  <c r="DE9601" i="2"/>
  <c r="DM9601" i="2"/>
  <c r="DU9601" i="2"/>
  <c r="DL9601" i="2"/>
  <c r="DT9601" i="2"/>
  <c r="DJ9601" i="2"/>
  <c r="DQ9601" i="2"/>
  <c r="DH9601" i="2"/>
  <c r="DW9615" i="2"/>
  <c r="DS9603" i="2"/>
  <c r="DK9603" i="2"/>
  <c r="DR9603" i="2"/>
  <c r="DI9603" i="2"/>
  <c r="DQ9603" i="2"/>
  <c r="DH9603" i="2"/>
  <c r="DP9603" i="2"/>
  <c r="DG9603" i="2"/>
  <c r="DO9603" i="2"/>
  <c r="DF9603" i="2"/>
  <c r="DN9603" i="2"/>
  <c r="DE9603" i="2"/>
  <c r="DM9603" i="2"/>
  <c r="DT9603" i="2"/>
  <c r="DJ9603" i="2"/>
  <c r="DP9406" i="2"/>
  <c r="DG9411" i="2"/>
  <c r="DO9411" i="2"/>
  <c r="DH9417" i="2"/>
  <c r="DQ9427" i="2"/>
  <c r="DK9429" i="2"/>
  <c r="DE9438" i="2"/>
  <c r="DM9438" i="2"/>
  <c r="DF9440" i="2"/>
  <c r="DL9457" i="2"/>
  <c r="DI9460" i="2"/>
  <c r="DE9461" i="2"/>
  <c r="DN9461" i="2"/>
  <c r="DL9464" i="2"/>
  <c r="DG9477" i="2"/>
  <c r="DG9480" i="2"/>
  <c r="DI9488" i="2"/>
  <c r="DH9490" i="2"/>
  <c r="DF9494" i="2"/>
  <c r="DH9498" i="2"/>
  <c r="DK9503" i="2"/>
  <c r="DG9514" i="2"/>
  <c r="DH9522" i="2"/>
  <c r="DP9527" i="2"/>
  <c r="DJ9530" i="2"/>
  <c r="DG9536" i="2"/>
  <c r="DP9536" i="2"/>
  <c r="DS9539" i="2"/>
  <c r="DT9546" i="2"/>
  <c r="DL9546" i="2"/>
  <c r="DQ9546" i="2"/>
  <c r="DI9546" i="2"/>
  <c r="DN9554" i="2"/>
  <c r="DF9554" i="2"/>
  <c r="DS9554" i="2"/>
  <c r="DK9554" i="2"/>
  <c r="DS9577" i="2"/>
  <c r="DK9577" i="2"/>
  <c r="DO9577" i="2"/>
  <c r="DF9577" i="2"/>
  <c r="DW9589" i="2"/>
  <c r="DM9577" i="2"/>
  <c r="DR9577" i="2"/>
  <c r="DI9577" i="2"/>
  <c r="DU9568" i="2"/>
  <c r="DW9580" i="2"/>
  <c r="DQ9568" i="2"/>
  <c r="DL9568" i="2"/>
  <c r="DW9637" i="2"/>
  <c r="DN9625" i="2"/>
  <c r="DF9625" i="2"/>
  <c r="DT9625" i="2"/>
  <c r="DL9625" i="2"/>
  <c r="DQ9625" i="2"/>
  <c r="DI9625" i="2"/>
  <c r="DS9625" i="2"/>
  <c r="DG9625" i="2"/>
  <c r="DR9625" i="2"/>
  <c r="DE9625" i="2"/>
  <c r="DP9625" i="2"/>
  <c r="DO9625" i="2"/>
  <c r="DM9625" i="2"/>
  <c r="DK9625" i="2"/>
  <c r="DU9625" i="2"/>
  <c r="DH9625" i="2"/>
  <c r="DE9558" i="2"/>
  <c r="DM9558" i="2"/>
  <c r="DU9558" i="2"/>
  <c r="DK9562" i="2"/>
  <c r="DS9562" i="2"/>
  <c r="DL9569" i="2"/>
  <c r="DT9569" i="2"/>
  <c r="DQ9570" i="2"/>
  <c r="DH9571" i="2"/>
  <c r="DP9571" i="2"/>
  <c r="DF9572" i="2"/>
  <c r="DQ9572" i="2"/>
  <c r="DK9574" i="2"/>
  <c r="DS9574" i="2"/>
  <c r="DH9579" i="2"/>
  <c r="DQ9579" i="2"/>
  <c r="DW9584" i="2"/>
  <c r="DK9585" i="2"/>
  <c r="DT9585" i="2"/>
  <c r="DO9586" i="2"/>
  <c r="DH9587" i="2"/>
  <c r="DQ9587" i="2"/>
  <c r="DF9591" i="2"/>
  <c r="DU9576" i="2"/>
  <c r="DI9576" i="2"/>
  <c r="DE9596" i="2"/>
  <c r="DU9580" i="2"/>
  <c r="DN9580" i="2"/>
  <c r="DM9597" i="2"/>
  <c r="DL9599" i="2"/>
  <c r="DL9607" i="2"/>
  <c r="DL9609" i="2"/>
  <c r="DK9610" i="2"/>
  <c r="DM9594" i="2"/>
  <c r="DK9594" i="2"/>
  <c r="DR9612" i="2"/>
  <c r="DG9621" i="2"/>
  <c r="DS9621" i="2"/>
  <c r="DK9628" i="2"/>
  <c r="DI9633" i="2"/>
  <c r="DQ9623" i="2"/>
  <c r="DI9623" i="2"/>
  <c r="DO9623" i="2"/>
  <c r="DG9623" i="2"/>
  <c r="DW9635" i="2"/>
  <c r="DT9623" i="2"/>
  <c r="DL9623" i="2"/>
  <c r="DT9634" i="2"/>
  <c r="DW9646" i="2"/>
  <c r="DS9634" i="2"/>
  <c r="DJ9634" i="2"/>
  <c r="DQ9634" i="2"/>
  <c r="DH9634" i="2"/>
  <c r="DN9634" i="2"/>
  <c r="DE9634" i="2"/>
  <c r="DT9636" i="2"/>
  <c r="DP9636" i="2"/>
  <c r="DG9636" i="2"/>
  <c r="DN9636" i="2"/>
  <c r="DE9636" i="2"/>
  <c r="DW9648" i="2"/>
  <c r="DS9636" i="2"/>
  <c r="DJ9636" i="2"/>
  <c r="DS9591" i="2"/>
  <c r="DK9591" i="2"/>
  <c r="DW9611" i="2"/>
  <c r="DQ9599" i="2"/>
  <c r="DI9599" i="2"/>
  <c r="DW9621" i="2"/>
  <c r="DQ9609" i="2"/>
  <c r="DI9609" i="2"/>
  <c r="DH9558" i="2"/>
  <c r="DF9562" i="2"/>
  <c r="DN9562" i="2"/>
  <c r="DG9569" i="2"/>
  <c r="DO9569" i="2"/>
  <c r="DK9571" i="2"/>
  <c r="DJ9572" i="2"/>
  <c r="DT9572" i="2"/>
  <c r="DF9574" i="2"/>
  <c r="DN9574" i="2"/>
  <c r="DK9579" i="2"/>
  <c r="DT9579" i="2"/>
  <c r="DG9584" i="2"/>
  <c r="DE9585" i="2"/>
  <c r="DL9587" i="2"/>
  <c r="DI9591" i="2"/>
  <c r="DR9591" i="2"/>
  <c r="DN9596" i="2"/>
  <c r="DH9597" i="2"/>
  <c r="DF9599" i="2"/>
  <c r="DO9599" i="2"/>
  <c r="DU9583" i="2"/>
  <c r="DM9583" i="2"/>
  <c r="DE9583" i="2"/>
  <c r="DG9607" i="2"/>
  <c r="DP9607" i="2"/>
  <c r="DF9609" i="2"/>
  <c r="DO9609" i="2"/>
  <c r="DU9593" i="2"/>
  <c r="DM9593" i="2"/>
  <c r="DE9593" i="2"/>
  <c r="DQ9610" i="2"/>
  <c r="DH9612" i="2"/>
  <c r="DP9605" i="2"/>
  <c r="DH9605" i="2"/>
  <c r="DQ9628" i="2"/>
  <c r="DQ9619" i="2"/>
  <c r="DI9619" i="2"/>
  <c r="DO9619" i="2"/>
  <c r="DG9619" i="2"/>
  <c r="DT9619" i="2"/>
  <c r="DL9619" i="2"/>
  <c r="DS9622" i="2"/>
  <c r="DR9622" i="2"/>
  <c r="DO9622" i="2"/>
  <c r="DE9622" i="2"/>
  <c r="DW9640" i="2"/>
  <c r="DR9587" i="2"/>
  <c r="DJ9587" i="2"/>
  <c r="DW9643" i="2"/>
  <c r="DT9631" i="2"/>
  <c r="DP9633" i="2"/>
  <c r="DM9633" i="2"/>
  <c r="DT9633" i="2"/>
  <c r="DK9633" i="2"/>
  <c r="DQ9633" i="2"/>
  <c r="DG9633" i="2"/>
  <c r="DL9650" i="2"/>
  <c r="DJ9650" i="2"/>
  <c r="DW9662" i="2"/>
  <c r="DT9650" i="2"/>
  <c r="DH9650" i="2"/>
  <c r="DS9650" i="2"/>
  <c r="DF9650" i="2"/>
  <c r="DR9650" i="2"/>
  <c r="DE9650" i="2"/>
  <c r="DN9650" i="2"/>
  <c r="DI9607" i="2"/>
  <c r="DH9609" i="2"/>
  <c r="DR9609" i="2"/>
  <c r="DH9610" i="2"/>
  <c r="DN9597" i="2"/>
  <c r="DF9597" i="2"/>
  <c r="DR9633" i="2"/>
  <c r="DM9650" i="2"/>
  <c r="DW9597" i="2"/>
  <c r="DO9585" i="2"/>
  <c r="DG9585" i="2"/>
  <c r="DW9633" i="2"/>
  <c r="DN9621" i="2"/>
  <c r="DF9621" i="2"/>
  <c r="DT9621" i="2"/>
  <c r="DL9621" i="2"/>
  <c r="DQ9621" i="2"/>
  <c r="DI9621" i="2"/>
  <c r="DT9628" i="2"/>
  <c r="DR9628" i="2"/>
  <c r="DI9628" i="2"/>
  <c r="DP9628" i="2"/>
  <c r="DG9628" i="2"/>
  <c r="DM9628" i="2"/>
  <c r="DN9648" i="2"/>
  <c r="DE9648" i="2"/>
  <c r="DO9579" i="2"/>
  <c r="DG9579" i="2"/>
  <c r="DU9607" i="2"/>
  <c r="DM9607" i="2"/>
  <c r="DE9607" i="2"/>
  <c r="DP9610" i="2"/>
  <c r="DE9610" i="2"/>
  <c r="DP9612" i="2"/>
  <c r="DO9612" i="2"/>
  <c r="DP9632" i="2"/>
  <c r="DM9637" i="2"/>
  <c r="DE9638" i="2"/>
  <c r="DH9640" i="2"/>
  <c r="DP9640" i="2"/>
  <c r="DM9641" i="2"/>
  <c r="DW9641" i="2"/>
  <c r="DJ9642" i="2"/>
  <c r="DS9642" i="2"/>
  <c r="DJ9643" i="2"/>
  <c r="DS9643" i="2"/>
  <c r="DJ9644" i="2"/>
  <c r="DR9645" i="2"/>
  <c r="DF9651" i="2"/>
  <c r="DP9652" i="2"/>
  <c r="DW9653" i="2"/>
  <c r="DJ9654" i="2"/>
  <c r="DR9654" i="2"/>
  <c r="DI9656" i="2"/>
  <c r="DQ9656" i="2"/>
  <c r="DH9658" i="2"/>
  <c r="DP9658" i="2"/>
  <c r="DW9668" i="2"/>
  <c r="DN9669" i="2"/>
  <c r="DF9673" i="2"/>
  <c r="DQ9673" i="2"/>
  <c r="DE9676" i="2"/>
  <c r="DM9676" i="2"/>
  <c r="DU9676" i="2"/>
  <c r="DG9678" i="2"/>
  <c r="DO9678" i="2"/>
  <c r="DW9685" i="2"/>
  <c r="DF9694" i="2"/>
  <c r="DR9694" i="2"/>
  <c r="DN9690" i="2"/>
  <c r="DF9690" i="2"/>
  <c r="DU9690" i="2"/>
  <c r="DM9690" i="2"/>
  <c r="DE9690" i="2"/>
  <c r="DQ9690" i="2"/>
  <c r="DI9690" i="2"/>
  <c r="DK9708" i="2"/>
  <c r="DE9712" i="2"/>
  <c r="DR9712" i="2"/>
  <c r="DP9713" i="2"/>
  <c r="DO9700" i="2"/>
  <c r="DG9700" i="2"/>
  <c r="DN9700" i="2"/>
  <c r="DF9700" i="2"/>
  <c r="DR9700" i="2"/>
  <c r="DJ9700" i="2"/>
  <c r="DI9705" i="2"/>
  <c r="DF9705" i="2"/>
  <c r="DN9705" i="2"/>
  <c r="DO9710" i="2"/>
  <c r="DG9710" i="2"/>
  <c r="DN9710" i="2"/>
  <c r="DF9710" i="2"/>
  <c r="DR9710" i="2"/>
  <c r="DJ9710" i="2"/>
  <c r="DO9727" i="2"/>
  <c r="DJ9727" i="2"/>
  <c r="DI9727" i="2"/>
  <c r="DH9727" i="2"/>
  <c r="DQ9727" i="2"/>
  <c r="DW9670" i="2"/>
  <c r="DI9712" i="2"/>
  <c r="DU9712" i="2"/>
  <c r="DR9713" i="2"/>
  <c r="DO9698" i="2"/>
  <c r="DG9698" i="2"/>
  <c r="DW9710" i="2"/>
  <c r="DN9698" i="2"/>
  <c r="DF9698" i="2"/>
  <c r="DR9698" i="2"/>
  <c r="DJ9698" i="2"/>
  <c r="DQ9702" i="2"/>
  <c r="DI9702" i="2"/>
  <c r="DP9702" i="2"/>
  <c r="DH9702" i="2"/>
  <c r="DT9702" i="2"/>
  <c r="DL9702" i="2"/>
  <c r="DI9750" i="2"/>
  <c r="DU9632" i="2"/>
  <c r="DT9637" i="2"/>
  <c r="DP9638" i="2"/>
  <c r="DK9640" i="2"/>
  <c r="DS9640" i="2"/>
  <c r="DG9641" i="2"/>
  <c r="DQ9641" i="2"/>
  <c r="DE9642" i="2"/>
  <c r="DN9642" i="2"/>
  <c r="DM9643" i="2"/>
  <c r="DL9651" i="2"/>
  <c r="DH9652" i="2"/>
  <c r="DT9652" i="2"/>
  <c r="DE9654" i="2"/>
  <c r="DM9654" i="2"/>
  <c r="DU9654" i="2"/>
  <c r="DL9656" i="2"/>
  <c r="DT9656" i="2"/>
  <c r="DK9658" i="2"/>
  <c r="DS9658" i="2"/>
  <c r="DW9663" i="2"/>
  <c r="DI9673" i="2"/>
  <c r="DH9676" i="2"/>
  <c r="DP9676" i="2"/>
  <c r="DJ9678" i="2"/>
  <c r="DR9678" i="2"/>
  <c r="DI9683" i="2"/>
  <c r="DQ9708" i="2"/>
  <c r="DJ9712" i="2"/>
  <c r="DW9716" i="2"/>
  <c r="DQ9704" i="2"/>
  <c r="DI9704" i="2"/>
  <c r="DP9704" i="2"/>
  <c r="DH9704" i="2"/>
  <c r="DT9704" i="2"/>
  <c r="DL9704" i="2"/>
  <c r="DN9709" i="2"/>
  <c r="DP9709" i="2"/>
  <c r="DJ9709" i="2"/>
  <c r="DT9714" i="2"/>
  <c r="DL9714" i="2"/>
  <c r="DS9714" i="2"/>
  <c r="DK9714" i="2"/>
  <c r="DO9714" i="2"/>
  <c r="DG9714" i="2"/>
  <c r="DJ9748" i="2"/>
  <c r="DW9654" i="2"/>
  <c r="DT9694" i="2"/>
  <c r="DL9694" i="2"/>
  <c r="DS9694" i="2"/>
  <c r="DK9694" i="2"/>
  <c r="DO9694" i="2"/>
  <c r="DG9694" i="2"/>
  <c r="DP9598" i="2"/>
  <c r="DF9600" i="2"/>
  <c r="DG9604" i="2"/>
  <c r="DS9604" i="2"/>
  <c r="DF9611" i="2"/>
  <c r="DF9613" i="2"/>
  <c r="DN9613" i="2"/>
  <c r="DF9615" i="2"/>
  <c r="DE9618" i="2"/>
  <c r="DR9618" i="2"/>
  <c r="DE9620" i="2"/>
  <c r="DG9624" i="2"/>
  <c r="DI9629" i="2"/>
  <c r="DR9629" i="2"/>
  <c r="DJ9635" i="2"/>
  <c r="DS9635" i="2"/>
  <c r="DU9638" i="2"/>
  <c r="DE9640" i="2"/>
  <c r="DM9640" i="2"/>
  <c r="DU9640" i="2"/>
  <c r="DJ9641" i="2"/>
  <c r="DS9641" i="2"/>
  <c r="DG9642" i="2"/>
  <c r="DP9642" i="2"/>
  <c r="DF9643" i="2"/>
  <c r="DO9643" i="2"/>
  <c r="DG9645" i="2"/>
  <c r="DW9647" i="2"/>
  <c r="DW9650" i="2"/>
  <c r="DK9652" i="2"/>
  <c r="DG9654" i="2"/>
  <c r="DO9655" i="2"/>
  <c r="DF9656" i="2"/>
  <c r="DN9657" i="2"/>
  <c r="DE9658" i="2"/>
  <c r="DM9658" i="2"/>
  <c r="DE9660" i="2"/>
  <c r="DM9660" i="2"/>
  <c r="DU9660" i="2"/>
  <c r="DL9666" i="2"/>
  <c r="DH9669" i="2"/>
  <c r="DT9669" i="2"/>
  <c r="DF9674" i="2"/>
  <c r="DJ9676" i="2"/>
  <c r="DL9678" i="2"/>
  <c r="DT9678" i="2"/>
  <c r="DK9682" i="2"/>
  <c r="DT9682" i="2"/>
  <c r="DN9683" i="2"/>
  <c r="DG9690" i="2"/>
  <c r="DS9690" i="2"/>
  <c r="DN9694" i="2"/>
  <c r="DQ9698" i="2"/>
  <c r="DM9700" i="2"/>
  <c r="DT9684" i="2"/>
  <c r="DL9684" i="2"/>
  <c r="DP9684" i="2"/>
  <c r="DH9684" i="2"/>
  <c r="DE9702" i="2"/>
  <c r="DR9702" i="2"/>
  <c r="DO9704" i="2"/>
  <c r="DJ9705" i="2"/>
  <c r="DG9708" i="2"/>
  <c r="DR9709" i="2"/>
  <c r="DM9710" i="2"/>
  <c r="DE9714" i="2"/>
  <c r="DQ9714" i="2"/>
  <c r="DF9701" i="2"/>
  <c r="DR9701" i="2"/>
  <c r="DQ9701" i="2"/>
  <c r="DI9701" i="2"/>
  <c r="DT9706" i="2"/>
  <c r="DL9706" i="2"/>
  <c r="DS9706" i="2"/>
  <c r="DK9706" i="2"/>
  <c r="DO9706" i="2"/>
  <c r="DG9706" i="2"/>
  <c r="DW9755" i="2"/>
  <c r="DU9743" i="2"/>
  <c r="DM9743" i="2"/>
  <c r="DE9743" i="2"/>
  <c r="DT9743" i="2"/>
  <c r="DL9743" i="2"/>
  <c r="DS9743" i="2"/>
  <c r="DK9743" i="2"/>
  <c r="DR9743" i="2"/>
  <c r="DJ9743" i="2"/>
  <c r="DQ9743" i="2"/>
  <c r="DI9743" i="2"/>
  <c r="DP9743" i="2"/>
  <c r="DH9743" i="2"/>
  <c r="DN9743" i="2"/>
  <c r="DF9743" i="2"/>
  <c r="DW9720" i="2"/>
  <c r="DU9708" i="2"/>
  <c r="DM9708" i="2"/>
  <c r="DE9708" i="2"/>
  <c r="DT9708" i="2"/>
  <c r="DL9708" i="2"/>
  <c r="DP9708" i="2"/>
  <c r="DH9708" i="2"/>
  <c r="DR9683" i="2"/>
  <c r="DP9683" i="2"/>
  <c r="DW9724" i="2"/>
  <c r="DP9712" i="2"/>
  <c r="DH9712" i="2"/>
  <c r="DO9712" i="2"/>
  <c r="DG9712" i="2"/>
  <c r="DS9712" i="2"/>
  <c r="DK9712" i="2"/>
  <c r="DT9748" i="2"/>
  <c r="DP9748" i="2"/>
  <c r="DH9748" i="2"/>
  <c r="DO9748" i="2"/>
  <c r="DG9748" i="2"/>
  <c r="DN9748" i="2"/>
  <c r="DF9748" i="2"/>
  <c r="DM9748" i="2"/>
  <c r="DE9748" i="2"/>
  <c r="DW9760" i="2"/>
  <c r="DU9748" i="2"/>
  <c r="DL9748" i="2"/>
  <c r="DS9748" i="2"/>
  <c r="DK9748" i="2"/>
  <c r="DQ9748" i="2"/>
  <c r="DI9748" i="2"/>
  <c r="DW9761" i="2"/>
  <c r="DP9749" i="2"/>
  <c r="DH9749" i="2"/>
  <c r="DR9749" i="2"/>
  <c r="DQ9749" i="2"/>
  <c r="DI9749" i="2"/>
  <c r="DW9762" i="2"/>
  <c r="DP9750" i="2"/>
  <c r="DH9750" i="2"/>
  <c r="DO9750" i="2"/>
  <c r="DF9750" i="2"/>
  <c r="DN9750" i="2"/>
  <c r="DE9750" i="2"/>
  <c r="DM9750" i="2"/>
  <c r="DU9750" i="2"/>
  <c r="DL9750" i="2"/>
  <c r="DT9750" i="2"/>
  <c r="DK9750" i="2"/>
  <c r="DS9750" i="2"/>
  <c r="DJ9750" i="2"/>
  <c r="DQ9750" i="2"/>
  <c r="DG9750" i="2"/>
  <c r="DW9709" i="2"/>
  <c r="DI9716" i="2"/>
  <c r="DQ9716" i="2"/>
  <c r="DH9717" i="2"/>
  <c r="DE9718" i="2"/>
  <c r="DM9718" i="2"/>
  <c r="DU9718" i="2"/>
  <c r="DQ9719" i="2"/>
  <c r="DI9720" i="2"/>
  <c r="DQ9720" i="2"/>
  <c r="DH9721" i="2"/>
  <c r="DE9722" i="2"/>
  <c r="DM9722" i="2"/>
  <c r="DU9722" i="2"/>
  <c r="DQ9723" i="2"/>
  <c r="DI9724" i="2"/>
  <c r="DQ9724" i="2"/>
  <c r="DH9725" i="2"/>
  <c r="DE9726" i="2"/>
  <c r="DM9726" i="2"/>
  <c r="DU9726" i="2"/>
  <c r="DQ9731" i="2"/>
  <c r="DI9732" i="2"/>
  <c r="DQ9732" i="2"/>
  <c r="DF9736" i="2"/>
  <c r="DN9736" i="2"/>
  <c r="DW9736" i="2"/>
  <c r="DR9737" i="2"/>
  <c r="DJ9738" i="2"/>
  <c r="DR9738" i="2"/>
  <c r="DI9739" i="2"/>
  <c r="DR9741" i="2"/>
  <c r="DS9757" i="2"/>
  <c r="DJ9758" i="2"/>
  <c r="DS9758" i="2"/>
  <c r="DH9768" i="2"/>
  <c r="DR9768" i="2"/>
  <c r="DN9772" i="2"/>
  <c r="DW9768" i="2"/>
  <c r="DP9756" i="2"/>
  <c r="DH9756" i="2"/>
  <c r="DI9776" i="2"/>
  <c r="DN9762" i="2"/>
  <c r="DF9762" i="2"/>
  <c r="DS9762" i="2"/>
  <c r="DK9762" i="2"/>
  <c r="DN9766" i="2"/>
  <c r="DF9766" i="2"/>
  <c r="DS9766" i="2"/>
  <c r="DK9766" i="2"/>
  <c r="DS9796" i="2"/>
  <c r="DO9784" i="2"/>
  <c r="DG9784" i="2"/>
  <c r="DT9784" i="2"/>
  <c r="DL9784" i="2"/>
  <c r="DT9764" i="2"/>
  <c r="DL9764" i="2"/>
  <c r="DQ9764" i="2"/>
  <c r="DI9764" i="2"/>
  <c r="DN9768" i="2"/>
  <c r="DF9768" i="2"/>
  <c r="DS9768" i="2"/>
  <c r="DK9768" i="2"/>
  <c r="DT9772" i="2"/>
  <c r="DL9772" i="2"/>
  <c r="DQ9772" i="2"/>
  <c r="DI9772" i="2"/>
  <c r="DS9776" i="2"/>
  <c r="DK9776" i="2"/>
  <c r="DW9788" i="2"/>
  <c r="DP9776" i="2"/>
  <c r="DH9776" i="2"/>
  <c r="DS9850" i="2"/>
  <c r="DW9862" i="2"/>
  <c r="DN9850" i="2"/>
  <c r="DE9850" i="2"/>
  <c r="DT9850" i="2"/>
  <c r="DJ9850" i="2"/>
  <c r="DQ9850" i="2"/>
  <c r="DH9850" i="2"/>
  <c r="DI9850" i="2"/>
  <c r="DG9850" i="2"/>
  <c r="DU9850" i="2"/>
  <c r="DF9850" i="2"/>
  <c r="DR9850" i="2"/>
  <c r="DP9850" i="2"/>
  <c r="DO9850" i="2"/>
  <c r="DL9850" i="2"/>
  <c r="DE9716" i="2"/>
  <c r="DM9716" i="2"/>
  <c r="DU9716" i="2"/>
  <c r="DQ9717" i="2"/>
  <c r="DI9718" i="2"/>
  <c r="DQ9718" i="2"/>
  <c r="DH9719" i="2"/>
  <c r="DE9720" i="2"/>
  <c r="DM9720" i="2"/>
  <c r="DU9720" i="2"/>
  <c r="DQ9721" i="2"/>
  <c r="DI9722" i="2"/>
  <c r="DQ9722" i="2"/>
  <c r="DH9723" i="2"/>
  <c r="DE9724" i="2"/>
  <c r="DM9724" i="2"/>
  <c r="DU9724" i="2"/>
  <c r="DQ9725" i="2"/>
  <c r="DI9726" i="2"/>
  <c r="DQ9726" i="2"/>
  <c r="DH9731" i="2"/>
  <c r="DE9732" i="2"/>
  <c r="DM9732" i="2"/>
  <c r="DU9732" i="2"/>
  <c r="DJ9736" i="2"/>
  <c r="DR9736" i="2"/>
  <c r="DI9737" i="2"/>
  <c r="DF9738" i="2"/>
  <c r="DN9738" i="2"/>
  <c r="DW9738" i="2"/>
  <c r="DR9739" i="2"/>
  <c r="DI9741" i="2"/>
  <c r="DW9748" i="2"/>
  <c r="DK9757" i="2"/>
  <c r="DE9758" i="2"/>
  <c r="DN9758" i="2"/>
  <c r="DG9764" i="2"/>
  <c r="DR9764" i="2"/>
  <c r="DM9768" i="2"/>
  <c r="DU9752" i="2"/>
  <c r="DM9752" i="2"/>
  <c r="DE9752" i="2"/>
  <c r="DH9772" i="2"/>
  <c r="DS9772" i="2"/>
  <c r="DN9776" i="2"/>
  <c r="DK9765" i="2"/>
  <c r="DH9765" i="2"/>
  <c r="DR9778" i="2"/>
  <c r="DJ9778" i="2"/>
  <c r="DO9778" i="2"/>
  <c r="DG9778" i="2"/>
  <c r="DW9790" i="2"/>
  <c r="DI9796" i="2"/>
  <c r="DT9802" i="2"/>
  <c r="DM9802" i="2"/>
  <c r="DL9802" i="2"/>
  <c r="DE9802" i="2"/>
  <c r="DU9802" i="2"/>
  <c r="DF9716" i="2"/>
  <c r="DN9716" i="2"/>
  <c r="DR9717" i="2"/>
  <c r="DJ9718" i="2"/>
  <c r="DI9719" i="2"/>
  <c r="DF9720" i="2"/>
  <c r="DN9720" i="2"/>
  <c r="DR9721" i="2"/>
  <c r="DJ9722" i="2"/>
  <c r="DI9723" i="2"/>
  <c r="DF9724" i="2"/>
  <c r="DR9725" i="2"/>
  <c r="DJ9726" i="2"/>
  <c r="DI9731" i="2"/>
  <c r="DF9732" i="2"/>
  <c r="DK9736" i="2"/>
  <c r="DJ9737" i="2"/>
  <c r="DG9738" i="2"/>
  <c r="DO9738" i="2"/>
  <c r="DJ9741" i="2"/>
  <c r="DL9757" i="2"/>
  <c r="DF9758" i="2"/>
  <c r="DH9764" i="2"/>
  <c r="DS9764" i="2"/>
  <c r="DW9763" i="2"/>
  <c r="DP9751" i="2"/>
  <c r="DO9768" i="2"/>
  <c r="DJ9772" i="2"/>
  <c r="DU9772" i="2"/>
  <c r="DE9776" i="2"/>
  <c r="DO9776" i="2"/>
  <c r="DK9796" i="2"/>
  <c r="DM9850" i="2"/>
  <c r="DP9758" i="2"/>
  <c r="DH9758" i="2"/>
  <c r="DT9796" i="2"/>
  <c r="DL9796" i="2"/>
  <c r="DR9796" i="2"/>
  <c r="DJ9796" i="2"/>
  <c r="DW9808" i="2"/>
  <c r="DP9796" i="2"/>
  <c r="DH9796" i="2"/>
  <c r="DO9796" i="2"/>
  <c r="DG9796" i="2"/>
  <c r="DU9796" i="2"/>
  <c r="DM9796" i="2"/>
  <c r="DE9796" i="2"/>
  <c r="DN9836" i="2"/>
  <c r="DT9836" i="2"/>
  <c r="DF9836" i="2"/>
  <c r="DE9836" i="2"/>
  <c r="DU9836" i="2"/>
  <c r="DP9836" i="2"/>
  <c r="DW9848" i="2"/>
  <c r="DO9836" i="2"/>
  <c r="DM9836" i="2"/>
  <c r="DL9836" i="2"/>
  <c r="DG9836" i="2"/>
  <c r="DW9798" i="2"/>
  <c r="DW9806" i="2"/>
  <c r="DW9820" i="2"/>
  <c r="DS9810" i="2"/>
  <c r="DI9810" i="2"/>
  <c r="DM9810" i="2"/>
  <c r="DR9815" i="2"/>
  <c r="DH9815" i="2"/>
  <c r="DK9815" i="2"/>
  <c r="DT9816" i="2"/>
  <c r="DH9816" i="2"/>
  <c r="DM9816" i="2"/>
  <c r="DU9820" i="2"/>
  <c r="DK9820" i="2"/>
  <c r="DW9832" i="2"/>
  <c r="DN9820" i="2"/>
  <c r="DT9827" i="2"/>
  <c r="DJ9827" i="2"/>
  <c r="DO9827" i="2"/>
  <c r="DM9829" i="2"/>
  <c r="DQ9829" i="2"/>
  <c r="DH9829" i="2"/>
  <c r="DJ9835" i="2"/>
  <c r="DP9835" i="2"/>
  <c r="DS9848" i="2"/>
  <c r="DN9848" i="2"/>
  <c r="DE9848" i="2"/>
  <c r="DW9860" i="2"/>
  <c r="DT9848" i="2"/>
  <c r="DJ9848" i="2"/>
  <c r="DQ9848" i="2"/>
  <c r="DH9848" i="2"/>
  <c r="DS9852" i="2"/>
  <c r="DW9864" i="2"/>
  <c r="DU9852" i="2"/>
  <c r="DT9852" i="2"/>
  <c r="DJ9852" i="2"/>
  <c r="DQ9852" i="2"/>
  <c r="DH9852" i="2"/>
  <c r="DP9852" i="2"/>
  <c r="DG9852" i="2"/>
  <c r="DN9852" i="2"/>
  <c r="DE9852" i="2"/>
  <c r="DP9763" i="2"/>
  <c r="DI9780" i="2"/>
  <c r="DQ9780" i="2"/>
  <c r="DE9786" i="2"/>
  <c r="DM9786" i="2"/>
  <c r="DU9786" i="2"/>
  <c r="DL9791" i="2"/>
  <c r="DT9791" i="2"/>
  <c r="DJ9795" i="2"/>
  <c r="DR9795" i="2"/>
  <c r="DK9797" i="2"/>
  <c r="DS9797" i="2"/>
  <c r="DH9798" i="2"/>
  <c r="DP9798" i="2"/>
  <c r="DL9799" i="2"/>
  <c r="DT9799" i="2"/>
  <c r="DH9800" i="2"/>
  <c r="DP9800" i="2"/>
  <c r="DL9808" i="2"/>
  <c r="DU9808" i="2"/>
  <c r="DJ9809" i="2"/>
  <c r="DS9809" i="2"/>
  <c r="DK9810" i="2"/>
  <c r="DE9813" i="2"/>
  <c r="DQ9815" i="2"/>
  <c r="DK9816" i="2"/>
  <c r="DM9817" i="2"/>
  <c r="DG9819" i="2"/>
  <c r="DL9820" i="2"/>
  <c r="DN9826" i="2"/>
  <c r="DH9827" i="2"/>
  <c r="DJ9829" i="2"/>
  <c r="DU9829" i="2"/>
  <c r="DJ9832" i="2"/>
  <c r="DF9833" i="2"/>
  <c r="DW9839" i="2"/>
  <c r="DW9836" i="2"/>
  <c r="DU9824" i="2"/>
  <c r="DK9824" i="2"/>
  <c r="DN9824" i="2"/>
  <c r="DR9848" i="2"/>
  <c r="DI9852" i="2"/>
  <c r="DJ9858" i="2"/>
  <c r="DW9906" i="2"/>
  <c r="DN9894" i="2"/>
  <c r="DF9894" i="2"/>
  <c r="DU9894" i="2"/>
  <c r="DM9894" i="2"/>
  <c r="DE9894" i="2"/>
  <c r="DT9894" i="2"/>
  <c r="DL9894" i="2"/>
  <c r="DS9894" i="2"/>
  <c r="DK9894" i="2"/>
  <c r="DR9894" i="2"/>
  <c r="DJ9894" i="2"/>
  <c r="DQ9894" i="2"/>
  <c r="DI9894" i="2"/>
  <c r="DH9894" i="2"/>
  <c r="DG9894" i="2"/>
  <c r="DO9894" i="2"/>
  <c r="DL9828" i="2"/>
  <c r="DO9828" i="2"/>
  <c r="DE9828" i="2"/>
  <c r="DU9870" i="2"/>
  <c r="DW9882" i="2"/>
  <c r="DN9870" i="2"/>
  <c r="DF9870" i="2"/>
  <c r="DM9870" i="2"/>
  <c r="DE9870" i="2"/>
  <c r="DT9870" i="2"/>
  <c r="DL9870" i="2"/>
  <c r="DS9870" i="2"/>
  <c r="DK9870" i="2"/>
  <c r="DR9870" i="2"/>
  <c r="DJ9870" i="2"/>
  <c r="DQ9870" i="2"/>
  <c r="DI9870" i="2"/>
  <c r="DO9870" i="2"/>
  <c r="DG9870" i="2"/>
  <c r="DW9825" i="2"/>
  <c r="DP9813" i="2"/>
  <c r="DH9813" i="2"/>
  <c r="DS9813" i="2"/>
  <c r="DK9813" i="2"/>
  <c r="DO9814" i="2"/>
  <c r="DE9814" i="2"/>
  <c r="DT9814" i="2"/>
  <c r="DH9814" i="2"/>
  <c r="DQ9833" i="2"/>
  <c r="DH9833" i="2"/>
  <c r="DT9833" i="2"/>
  <c r="DK9833" i="2"/>
  <c r="DP9858" i="2"/>
  <c r="DH9858" i="2"/>
  <c r="DW9870" i="2"/>
  <c r="DO9858" i="2"/>
  <c r="DG9858" i="2"/>
  <c r="DN9858" i="2"/>
  <c r="DF9858" i="2"/>
  <c r="DU9858" i="2"/>
  <c r="DM9858" i="2"/>
  <c r="DE9858" i="2"/>
  <c r="DT9858" i="2"/>
  <c r="DL9858" i="2"/>
  <c r="DS9858" i="2"/>
  <c r="DK9858" i="2"/>
  <c r="DQ9858" i="2"/>
  <c r="DI9858" i="2"/>
  <c r="DL9780" i="2"/>
  <c r="DH9786" i="2"/>
  <c r="DG9791" i="2"/>
  <c r="DO9791" i="2"/>
  <c r="DE9795" i="2"/>
  <c r="DM9795" i="2"/>
  <c r="DU9795" i="2"/>
  <c r="DF9797" i="2"/>
  <c r="DN9797" i="2"/>
  <c r="DK9798" i="2"/>
  <c r="DS9798" i="2"/>
  <c r="DG9799" i="2"/>
  <c r="DO9799" i="2"/>
  <c r="DK9800" i="2"/>
  <c r="DF9808" i="2"/>
  <c r="DM9809" i="2"/>
  <c r="DM9811" i="2"/>
  <c r="DI9813" i="2"/>
  <c r="DT9813" i="2"/>
  <c r="DM9814" i="2"/>
  <c r="DF9817" i="2"/>
  <c r="DE9826" i="2"/>
  <c r="DG9828" i="2"/>
  <c r="DL9833" i="2"/>
  <c r="DR9825" i="2"/>
  <c r="DJ9825" i="2"/>
  <c r="DU9825" i="2"/>
  <c r="DM9825" i="2"/>
  <c r="DE9825" i="2"/>
  <c r="DP9830" i="2"/>
  <c r="DT9830" i="2"/>
  <c r="DF9830" i="2"/>
  <c r="DI9848" i="2"/>
  <c r="DO9852" i="2"/>
  <c r="DS9846" i="2"/>
  <c r="DW9858" i="2"/>
  <c r="DU9846" i="2"/>
  <c r="DL9846" i="2"/>
  <c r="DO9846" i="2"/>
  <c r="DF9846" i="2"/>
  <c r="DP9870" i="2"/>
  <c r="DW9829" i="2"/>
  <c r="DP9817" i="2"/>
  <c r="DH9817" i="2"/>
  <c r="DS9817" i="2"/>
  <c r="DK9817" i="2"/>
  <c r="DN9832" i="2"/>
  <c r="DE9832" i="2"/>
  <c r="DT9826" i="2"/>
  <c r="DG9826" i="2"/>
  <c r="DL9826" i="2"/>
  <c r="DO9857" i="2"/>
  <c r="DS9857" i="2"/>
  <c r="DJ9857" i="2"/>
  <c r="DR9857" i="2"/>
  <c r="DI9857" i="2"/>
  <c r="DQ9857" i="2"/>
  <c r="DH9857" i="2"/>
  <c r="DP9857" i="2"/>
  <c r="DF9857" i="2"/>
  <c r="DW9869" i="2"/>
  <c r="DN9857" i="2"/>
  <c r="DE9857" i="2"/>
  <c r="DM9857" i="2"/>
  <c r="DT9857" i="2"/>
  <c r="DK9857" i="2"/>
  <c r="DW9888" i="2"/>
  <c r="DU9876" i="2"/>
  <c r="DM9876" i="2"/>
  <c r="DE9876" i="2"/>
  <c r="DQ9876" i="2"/>
  <c r="DI9876" i="2"/>
  <c r="DR9876" i="2"/>
  <c r="DG9876" i="2"/>
  <c r="DP9876" i="2"/>
  <c r="DF9876" i="2"/>
  <c r="DO9876" i="2"/>
  <c r="DN9876" i="2"/>
  <c r="DL9876" i="2"/>
  <c r="DK9876" i="2"/>
  <c r="DS9876" i="2"/>
  <c r="DH9876" i="2"/>
  <c r="DJ9837" i="2"/>
  <c r="DS9837" i="2"/>
  <c r="DQ9839" i="2"/>
  <c r="DG9840" i="2"/>
  <c r="DP9840" i="2"/>
  <c r="DI9841" i="2"/>
  <c r="DT9841" i="2"/>
  <c r="DI9842" i="2"/>
  <c r="DU9842" i="2"/>
  <c r="DL9844" i="2"/>
  <c r="DI9855" i="2"/>
  <c r="DR9855" i="2"/>
  <c r="DW9856" i="2"/>
  <c r="DL9860" i="2"/>
  <c r="DT9860" i="2"/>
  <c r="DG9862" i="2"/>
  <c r="DO9862" i="2"/>
  <c r="DL9874" i="2"/>
  <c r="DJ9884" i="2"/>
  <c r="DW9928" i="2"/>
  <c r="DS9916" i="2"/>
  <c r="DK9916" i="2"/>
  <c r="DR9916" i="2"/>
  <c r="DJ9916" i="2"/>
  <c r="DQ9916" i="2"/>
  <c r="DI9916" i="2"/>
  <c r="DP9916" i="2"/>
  <c r="DH9916" i="2"/>
  <c r="DO9916" i="2"/>
  <c r="DG9916" i="2"/>
  <c r="DN9916" i="2"/>
  <c r="DF9916" i="2"/>
  <c r="DT9916" i="2"/>
  <c r="DL9916" i="2"/>
  <c r="DW9930" i="2"/>
  <c r="DS9918" i="2"/>
  <c r="DK9918" i="2"/>
  <c r="DR9918" i="2"/>
  <c r="DJ9918" i="2"/>
  <c r="DQ9918" i="2"/>
  <c r="DI9918" i="2"/>
  <c r="DP9918" i="2"/>
  <c r="DH9918" i="2"/>
  <c r="DO9918" i="2"/>
  <c r="DG9918" i="2"/>
  <c r="DN9918" i="2"/>
  <c r="DF9918" i="2"/>
  <c r="DT9918" i="2"/>
  <c r="DL9918" i="2"/>
  <c r="DP9884" i="2"/>
  <c r="DG9886" i="2"/>
  <c r="DW9894" i="2"/>
  <c r="DU9882" i="2"/>
  <c r="DM9882" i="2"/>
  <c r="DE9882" i="2"/>
  <c r="DT9882" i="2"/>
  <c r="DL9882" i="2"/>
  <c r="DS9882" i="2"/>
  <c r="DK9882" i="2"/>
  <c r="DQ9882" i="2"/>
  <c r="DI9882" i="2"/>
  <c r="DW9902" i="2"/>
  <c r="DN9890" i="2"/>
  <c r="DF9890" i="2"/>
  <c r="DU9890" i="2"/>
  <c r="DM9890" i="2"/>
  <c r="DE9890" i="2"/>
  <c r="DT9890" i="2"/>
  <c r="DL9890" i="2"/>
  <c r="DS9890" i="2"/>
  <c r="DK9890" i="2"/>
  <c r="DR9890" i="2"/>
  <c r="DJ9890" i="2"/>
  <c r="DQ9890" i="2"/>
  <c r="DI9890" i="2"/>
  <c r="DW9904" i="2"/>
  <c r="DN9892" i="2"/>
  <c r="DF9892" i="2"/>
  <c r="DU9892" i="2"/>
  <c r="DM9892" i="2"/>
  <c r="DE9892" i="2"/>
  <c r="DT9892" i="2"/>
  <c r="DL9892" i="2"/>
  <c r="DS9892" i="2"/>
  <c r="DK9892" i="2"/>
  <c r="DR9892" i="2"/>
  <c r="DJ9892" i="2"/>
  <c r="DQ9892" i="2"/>
  <c r="DI9892" i="2"/>
  <c r="DP9994" i="2"/>
  <c r="DO9994" i="2"/>
  <c r="DM9994" i="2"/>
  <c r="DH9994" i="2"/>
  <c r="DG9994" i="2"/>
  <c r="DE9994" i="2"/>
  <c r="DU9994" i="2"/>
  <c r="DW10011" i="2"/>
  <c r="DR9999" i="2"/>
  <c r="DJ9999" i="2"/>
  <c r="DQ9999" i="2"/>
  <c r="DI9999" i="2"/>
  <c r="DP9999" i="2"/>
  <c r="DH9999" i="2"/>
  <c r="DO9999" i="2"/>
  <c r="DG9999" i="2"/>
  <c r="DN9999" i="2"/>
  <c r="DF9999" i="2"/>
  <c r="DU9999" i="2"/>
  <c r="DM9999" i="2"/>
  <c r="DE9999" i="2"/>
  <c r="DS9999" i="2"/>
  <c r="DK9999" i="2"/>
  <c r="DW10013" i="2"/>
  <c r="DS10001" i="2"/>
  <c r="DK10001" i="2"/>
  <c r="DR10001" i="2"/>
  <c r="DJ10001" i="2"/>
  <c r="DQ10001" i="2"/>
  <c r="DI10001" i="2"/>
  <c r="DP10001" i="2"/>
  <c r="DH10001" i="2"/>
  <c r="DO10001" i="2"/>
  <c r="DG10001" i="2"/>
  <c r="DN10001" i="2"/>
  <c r="DF10001" i="2"/>
  <c r="DT10001" i="2"/>
  <c r="DL10001" i="2"/>
  <c r="DW9867" i="2"/>
  <c r="DW9872" i="2"/>
  <c r="DH9890" i="2"/>
  <c r="DW9890" i="2"/>
  <c r="DU9878" i="2"/>
  <c r="DM9878" i="2"/>
  <c r="DE9878" i="2"/>
  <c r="DQ9878" i="2"/>
  <c r="DI9878" i="2"/>
  <c r="DW9892" i="2"/>
  <c r="DU9880" i="2"/>
  <c r="DM9880" i="2"/>
  <c r="DE9880" i="2"/>
  <c r="DQ9880" i="2"/>
  <c r="DI9880" i="2"/>
  <c r="DW9900" i="2"/>
  <c r="DN9888" i="2"/>
  <c r="DF9888" i="2"/>
  <c r="DU9888" i="2"/>
  <c r="DM9888" i="2"/>
  <c r="DE9888" i="2"/>
  <c r="DT9888" i="2"/>
  <c r="DL9888" i="2"/>
  <c r="DS9888" i="2"/>
  <c r="DK9888" i="2"/>
  <c r="DQ9888" i="2"/>
  <c r="DI9888" i="2"/>
  <c r="DW9896" i="2"/>
  <c r="DN9884" i="2"/>
  <c r="DF9884" i="2"/>
  <c r="DU9884" i="2"/>
  <c r="DM9884" i="2"/>
  <c r="DE9884" i="2"/>
  <c r="DT9884" i="2"/>
  <c r="DL9884" i="2"/>
  <c r="DS9884" i="2"/>
  <c r="DK9884" i="2"/>
  <c r="DQ9884" i="2"/>
  <c r="DI9884" i="2"/>
  <c r="DW9898" i="2"/>
  <c r="DN9886" i="2"/>
  <c r="DF9886" i="2"/>
  <c r="DU9886" i="2"/>
  <c r="DM9886" i="2"/>
  <c r="DE9886" i="2"/>
  <c r="DT9886" i="2"/>
  <c r="DL9886" i="2"/>
  <c r="DS9886" i="2"/>
  <c r="DK9886" i="2"/>
  <c r="DQ9886" i="2"/>
  <c r="DI9886" i="2"/>
  <c r="DR9925" i="2"/>
  <c r="DS9925" i="2"/>
  <c r="DJ9925" i="2"/>
  <c r="DQ9925" i="2"/>
  <c r="DI9925" i="2"/>
  <c r="DP9925" i="2"/>
  <c r="DH9925" i="2"/>
  <c r="DW9937" i="2"/>
  <c r="DO9925" i="2"/>
  <c r="DG9925" i="2"/>
  <c r="DN9925" i="2"/>
  <c r="DF9925" i="2"/>
  <c r="DM9925" i="2"/>
  <c r="DE9925" i="2"/>
  <c r="DT9925" i="2"/>
  <c r="DK9925" i="2"/>
  <c r="DU9947" i="2"/>
  <c r="DM9947" i="2"/>
  <c r="DE9947" i="2"/>
  <c r="DT9947" i="2"/>
  <c r="DL9947" i="2"/>
  <c r="DS9947" i="2"/>
  <c r="DK9947" i="2"/>
  <c r="DR9947" i="2"/>
  <c r="DJ9947" i="2"/>
  <c r="DQ9947" i="2"/>
  <c r="DI9947" i="2"/>
  <c r="DP9947" i="2"/>
  <c r="DH9947" i="2"/>
  <c r="DN9947" i="2"/>
  <c r="DF9947" i="2"/>
  <c r="DU9949" i="2"/>
  <c r="DM9949" i="2"/>
  <c r="DE9949" i="2"/>
  <c r="DT9949" i="2"/>
  <c r="DL9949" i="2"/>
  <c r="DS9949" i="2"/>
  <c r="DK9949" i="2"/>
  <c r="DR9949" i="2"/>
  <c r="DJ9949" i="2"/>
  <c r="DQ9949" i="2"/>
  <c r="DI9949" i="2"/>
  <c r="DP9949" i="2"/>
  <c r="DH9949" i="2"/>
  <c r="DW9961" i="2"/>
  <c r="DN9949" i="2"/>
  <c r="DF9949" i="2"/>
  <c r="DW9963" i="2"/>
  <c r="DN9951" i="2"/>
  <c r="DF9951" i="2"/>
  <c r="DU9951" i="2"/>
  <c r="DM9951" i="2"/>
  <c r="DE9951" i="2"/>
  <c r="DT9951" i="2"/>
  <c r="DL9951" i="2"/>
  <c r="DS9951" i="2"/>
  <c r="DK9951" i="2"/>
  <c r="DR9951" i="2"/>
  <c r="DJ9951" i="2"/>
  <c r="DQ9951" i="2"/>
  <c r="DI9951" i="2"/>
  <c r="DO9951" i="2"/>
  <c r="DG9951" i="2"/>
  <c r="DF9837" i="2"/>
  <c r="DJ9839" i="2"/>
  <c r="DN9841" i="2"/>
  <c r="DF9842" i="2"/>
  <c r="DF9844" i="2"/>
  <c r="DT9844" i="2"/>
  <c r="DE9855" i="2"/>
  <c r="DN9855" i="2"/>
  <c r="DI9860" i="2"/>
  <c r="DL9862" i="2"/>
  <c r="DH9863" i="2"/>
  <c r="DL9864" i="2"/>
  <c r="DI9874" i="2"/>
  <c r="DK9878" i="2"/>
  <c r="DG9880" i="2"/>
  <c r="DR9880" i="2"/>
  <c r="DP9882" i="2"/>
  <c r="DO9886" i="2"/>
  <c r="DW9884" i="2"/>
  <c r="DU9872" i="2"/>
  <c r="DM9872" i="2"/>
  <c r="DE9872" i="2"/>
  <c r="DP9890" i="2"/>
  <c r="DH9892" i="2"/>
  <c r="DE9916" i="2"/>
  <c r="DR9935" i="2"/>
  <c r="DT9935" i="2"/>
  <c r="DK9935" i="2"/>
  <c r="DS9935" i="2"/>
  <c r="DI9935" i="2"/>
  <c r="DQ9935" i="2"/>
  <c r="DH9935" i="2"/>
  <c r="DP9935" i="2"/>
  <c r="DG9935" i="2"/>
  <c r="DO9935" i="2"/>
  <c r="DF9935" i="2"/>
  <c r="DN9935" i="2"/>
  <c r="DE9935" i="2"/>
  <c r="DW9947" i="2"/>
  <c r="DU9935" i="2"/>
  <c r="DL9935" i="2"/>
  <c r="DP9940" i="2"/>
  <c r="DG9940" i="2"/>
  <c r="DO9940" i="2"/>
  <c r="DE9940" i="2"/>
  <c r="DM9940" i="2"/>
  <c r="DU9940" i="2"/>
  <c r="DL9940" i="2"/>
  <c r="DT9940" i="2"/>
  <c r="DK9940" i="2"/>
  <c r="DS9940" i="2"/>
  <c r="DJ9940" i="2"/>
  <c r="DQ9940" i="2"/>
  <c r="DH9940" i="2"/>
  <c r="DW9983" i="2"/>
  <c r="DP9971" i="2"/>
  <c r="DH9971" i="2"/>
  <c r="DO9971" i="2"/>
  <c r="DG9971" i="2"/>
  <c r="DN9971" i="2"/>
  <c r="DF9971" i="2"/>
  <c r="DU9971" i="2"/>
  <c r="DM9971" i="2"/>
  <c r="DE9971" i="2"/>
  <c r="DT9971" i="2"/>
  <c r="DL9971" i="2"/>
  <c r="DS9971" i="2"/>
  <c r="DK9971" i="2"/>
  <c r="DQ9971" i="2"/>
  <c r="DI9971" i="2"/>
  <c r="DN9972" i="2"/>
  <c r="DE9972" i="2"/>
  <c r="DM9972" i="2"/>
  <c r="DU9972" i="2"/>
  <c r="DL9972" i="2"/>
  <c r="DT9972" i="2"/>
  <c r="DK9972" i="2"/>
  <c r="DS9972" i="2"/>
  <c r="DI9972" i="2"/>
  <c r="DQ9972" i="2"/>
  <c r="DH9972" i="2"/>
  <c r="DO9972" i="2"/>
  <c r="DF9972" i="2"/>
  <c r="DW9989" i="2"/>
  <c r="DR9977" i="2"/>
  <c r="DI9977" i="2"/>
  <c r="DQ9977" i="2"/>
  <c r="DH9977" i="2"/>
  <c r="DP9977" i="2"/>
  <c r="DG9977" i="2"/>
  <c r="DO9977" i="2"/>
  <c r="DE9977" i="2"/>
  <c r="DM9977" i="2"/>
  <c r="DU9977" i="2"/>
  <c r="DL9977" i="2"/>
  <c r="DS9977" i="2"/>
  <c r="DJ9977" i="2"/>
  <c r="DW9886" i="2"/>
  <c r="DU9874" i="2"/>
  <c r="DM9874" i="2"/>
  <c r="DE9874" i="2"/>
  <c r="DQ9874" i="2"/>
  <c r="DW9908" i="2"/>
  <c r="DN9896" i="2"/>
  <c r="DF9896" i="2"/>
  <c r="DU9896" i="2"/>
  <c r="DM9896" i="2"/>
  <c r="DE9896" i="2"/>
  <c r="DT9896" i="2"/>
  <c r="DL9896" i="2"/>
  <c r="DS9896" i="2"/>
  <c r="DK9896" i="2"/>
  <c r="DR9896" i="2"/>
  <c r="DJ9896" i="2"/>
  <c r="DQ9896" i="2"/>
  <c r="DI9896" i="2"/>
  <c r="DO9896" i="2"/>
  <c r="DG9896" i="2"/>
  <c r="DN9908" i="2"/>
  <c r="DF9908" i="2"/>
  <c r="DU9908" i="2"/>
  <c r="DM9908" i="2"/>
  <c r="DE9908" i="2"/>
  <c r="DT9908" i="2"/>
  <c r="DL9908" i="2"/>
  <c r="DW9920" i="2"/>
  <c r="DS9908" i="2"/>
  <c r="DK9908" i="2"/>
  <c r="DR9908" i="2"/>
  <c r="DJ9908" i="2"/>
  <c r="DQ9908" i="2"/>
  <c r="DI9908" i="2"/>
  <c r="DO9908" i="2"/>
  <c r="DG9908" i="2"/>
  <c r="DR9957" i="2"/>
  <c r="DJ9957" i="2"/>
  <c r="DW9969" i="2"/>
  <c r="DQ9957" i="2"/>
  <c r="DI9957" i="2"/>
  <c r="DP9957" i="2"/>
  <c r="DH9957" i="2"/>
  <c r="DO9957" i="2"/>
  <c r="DG9957" i="2"/>
  <c r="DN9957" i="2"/>
  <c r="DF9957" i="2"/>
  <c r="DU9957" i="2"/>
  <c r="DM9957" i="2"/>
  <c r="DE9957" i="2"/>
  <c r="DS9957" i="2"/>
  <c r="DK9957" i="2"/>
  <c r="DU9982" i="2"/>
  <c r="DI9982" i="2"/>
  <c r="DT9982" i="2"/>
  <c r="DH9982" i="2"/>
  <c r="DQ9982" i="2"/>
  <c r="DG9982" i="2"/>
  <c r="DP9982" i="2"/>
  <c r="DF9982" i="2"/>
  <c r="DO9982" i="2"/>
  <c r="DE9982" i="2"/>
  <c r="DN9982" i="2"/>
  <c r="DL9982" i="2"/>
  <c r="DW9949" i="2"/>
  <c r="DE9899" i="2"/>
  <c r="DM9899" i="2"/>
  <c r="DU9899" i="2"/>
  <c r="DE9901" i="2"/>
  <c r="DM9901" i="2"/>
  <c r="DU9901" i="2"/>
  <c r="DL10029" i="2"/>
  <c r="DW9911" i="2"/>
  <c r="DM10029" i="2"/>
  <c r="DH9901" i="2"/>
  <c r="DP9901" i="2"/>
  <c r="DW9913" i="2"/>
  <c r="DR10029" i="2"/>
  <c r="DI9899" i="2"/>
  <c r="DI9901" i="2"/>
  <c r="DE10029" i="2"/>
  <c r="DS10029" i="2"/>
  <c r="DF30" i="2"/>
  <c r="DW42" i="2"/>
  <c r="DH30" i="2"/>
  <c r="DO30" i="2" s="1"/>
  <c r="DE30" i="2"/>
  <c r="DU30" i="2"/>
  <c r="DX31" i="2" a="1"/>
  <c r="DX31" i="2" s="1"/>
  <c r="DZ31" i="2" s="1"/>
  <c r="EA31" i="2" s="1"/>
  <c r="DZ34" i="2"/>
  <c r="EA34" i="2" s="1"/>
  <c r="DF92" i="2"/>
  <c r="DU92" i="2"/>
  <c r="DE92" i="2"/>
  <c r="DH47" i="2"/>
  <c r="DQ47" i="2" s="1"/>
  <c r="DZ142" i="2"/>
  <c r="DU68" i="2"/>
  <c r="DE68" i="2"/>
  <c r="DW80" i="2"/>
  <c r="DH68" i="2"/>
  <c r="DK68" i="2" s="1"/>
  <c r="DF68" i="2"/>
  <c r="DW127" i="2"/>
  <c r="DU115" i="2"/>
  <c r="DE115" i="2"/>
  <c r="DZ37" i="2"/>
  <c r="DW88" i="2"/>
  <c r="DH76" i="2"/>
  <c r="DK76" i="2" s="1"/>
  <c r="DU76" i="2"/>
  <c r="DE76" i="2"/>
  <c r="DU53" i="2"/>
  <c r="DE53" i="2"/>
  <c r="DH53" i="2"/>
  <c r="DS53" i="2" s="1"/>
  <c r="DW65" i="2"/>
  <c r="DF53" i="2"/>
  <c r="DW77" i="2"/>
  <c r="DH65" i="2"/>
  <c r="DM65" i="2" s="1"/>
  <c r="DF65" i="2"/>
  <c r="DU65" i="2"/>
  <c r="DE65" i="2"/>
  <c r="DF51" i="2"/>
  <c r="DU51" i="2"/>
  <c r="DE51" i="2"/>
  <c r="DW63" i="2"/>
  <c r="DH51" i="2"/>
  <c r="DM51" i="2" s="1"/>
  <c r="DW90" i="2"/>
  <c r="DH78" i="2"/>
  <c r="DM78" i="2" s="1"/>
  <c r="DF78" i="2"/>
  <c r="DG78" i="2" s="1"/>
  <c r="DU78" i="2"/>
  <c r="DE78" i="2"/>
  <c r="DZ35" i="2"/>
  <c r="EA35" i="2" s="1"/>
  <c r="DW60" i="2"/>
  <c r="DU48" i="2"/>
  <c r="DW79" i="2"/>
  <c r="DH67" i="2"/>
  <c r="DK67" i="2" s="1"/>
  <c r="DF67" i="2"/>
  <c r="DU67" i="2"/>
  <c r="DE67" i="2"/>
  <c r="DH84" i="2"/>
  <c r="DS84" i="2" s="1"/>
  <c r="DF84" i="2"/>
  <c r="DW119" i="2"/>
  <c r="DF107" i="2"/>
  <c r="DU107" i="2"/>
  <c r="DE107" i="2"/>
  <c r="DH107" i="2"/>
  <c r="DO107" i="2" s="1"/>
  <c r="DW36" i="2" a="1"/>
  <c r="DW36" i="2" s="1"/>
  <c r="EA32" i="2" s="1"/>
  <c r="DZ33" i="2"/>
  <c r="EA33" i="2" s="1"/>
  <c r="DX28" i="2"/>
  <c r="DZ30" i="2" s="1"/>
  <c r="EA30" i="2" s="1"/>
  <c r="EA36" i="2"/>
  <c r="DW57" i="2"/>
  <c r="DF63" i="2"/>
  <c r="DF82" i="2"/>
  <c r="DH89" i="2"/>
  <c r="DM89" i="2" s="1"/>
  <c r="DW93" i="2"/>
  <c r="DE94" i="2"/>
  <c r="DU94" i="2"/>
  <c r="DF101" i="2"/>
  <c r="DW101" i="2"/>
  <c r="DW109" i="2"/>
  <c r="DH114" i="2"/>
  <c r="DM114" i="2" s="1"/>
  <c r="DH670" i="2"/>
  <c r="DM670" i="2" s="1"/>
  <c r="DH672" i="2"/>
  <c r="DM672" i="2" s="1"/>
  <c r="DH676" i="2"/>
  <c r="DM676" i="2" s="1"/>
  <c r="DH678" i="2"/>
  <c r="DK678" i="2" s="1"/>
  <c r="DU684" i="2"/>
  <c r="DH686" i="2"/>
  <c r="DS686" i="2" s="1"/>
  <c r="DG692" i="2"/>
  <c r="DQ682" i="2"/>
  <c r="DU700" i="2"/>
  <c r="DE704" i="2"/>
  <c r="DH713" i="2"/>
  <c r="DQ713" i="2" s="1"/>
  <c r="DE720" i="2"/>
  <c r="DU709" i="2"/>
  <c r="DE709" i="2"/>
  <c r="DH729" i="2"/>
  <c r="DI729" i="2" s="1"/>
  <c r="DH734" i="2"/>
  <c r="DK734" i="2" s="1"/>
  <c r="DE736" i="2"/>
  <c r="DU725" i="2"/>
  <c r="DE725" i="2"/>
  <c r="DU748" i="2"/>
  <c r="DH750" i="2"/>
  <c r="DS750" i="2" s="1"/>
  <c r="DE752" i="2"/>
  <c r="DQ746" i="2"/>
  <c r="DI746" i="2"/>
  <c r="DU764" i="2"/>
  <c r="DE768" i="2"/>
  <c r="DH777" i="2"/>
  <c r="DS777" i="2" s="1"/>
  <c r="DE784" i="2"/>
  <c r="DU773" i="2"/>
  <c r="DE773" i="2"/>
  <c r="DH793" i="2"/>
  <c r="DQ793" i="2" s="1"/>
  <c r="DH798" i="2"/>
  <c r="DK798" i="2" s="1"/>
  <c r="DE800" i="2"/>
  <c r="DU789" i="2"/>
  <c r="DE789" i="2"/>
  <c r="DU812" i="2"/>
  <c r="DH814" i="2"/>
  <c r="DS814" i="2" s="1"/>
  <c r="DE816" i="2"/>
  <c r="DG820" i="2"/>
  <c r="DU828" i="2"/>
  <c r="DH841" i="2"/>
  <c r="DQ841" i="2" s="1"/>
  <c r="DE848" i="2"/>
  <c r="DU837" i="2"/>
  <c r="DE837" i="2"/>
  <c r="DH857" i="2"/>
  <c r="DI857" i="2" s="1"/>
  <c r="DJ857" i="2" s="1"/>
  <c r="DH862" i="2"/>
  <c r="DK862" i="2" s="1"/>
  <c r="DE864" i="2"/>
  <c r="DU853" i="2"/>
  <c r="DE853" i="2"/>
  <c r="DU876" i="2"/>
  <c r="DH878" i="2"/>
  <c r="DS878" i="2" s="1"/>
  <c r="DT878" i="2" s="1"/>
  <c r="DE880" i="2"/>
  <c r="DU892" i="2"/>
  <c r="DE896" i="2"/>
  <c r="DH905" i="2"/>
  <c r="DQ905" i="2" s="1"/>
  <c r="DE912" i="2"/>
  <c r="DU901" i="2"/>
  <c r="DE901" i="2"/>
  <c r="DH921" i="2"/>
  <c r="DH926" i="2"/>
  <c r="DK926" i="2" s="1"/>
  <c r="DE928" i="2"/>
  <c r="DU917" i="2"/>
  <c r="DE917" i="2"/>
  <c r="DU940" i="2"/>
  <c r="DH942" i="2"/>
  <c r="DE944" i="2"/>
  <c r="DU956" i="2"/>
  <c r="DE960" i="2"/>
  <c r="DH969" i="2"/>
  <c r="DS969" i="2" s="1"/>
  <c r="DE976" i="2"/>
  <c r="DU965" i="2"/>
  <c r="DE965" i="2"/>
  <c r="DH985" i="2"/>
  <c r="DI985" i="2" s="1"/>
  <c r="DJ985" i="2" s="1"/>
  <c r="DH990" i="2"/>
  <c r="DQ990" i="2" s="1"/>
  <c r="DE992" i="2"/>
  <c r="DU981" i="2"/>
  <c r="DE981" i="2"/>
  <c r="DU1004" i="2"/>
  <c r="DH1006" i="2"/>
  <c r="DS1006" i="2" s="1"/>
  <c r="DT1006" i="2" s="1"/>
  <c r="DE1008" i="2"/>
  <c r="DG1012" i="2"/>
  <c r="DU997" i="2"/>
  <c r="DE997" i="2"/>
  <c r="DH1017" i="2"/>
  <c r="DQ1017" i="2" s="1"/>
  <c r="DU1020" i="2"/>
  <c r="DH1022" i="2"/>
  <c r="DE1024" i="2"/>
  <c r="DH1033" i="2"/>
  <c r="DM1033" i="2" s="1"/>
  <c r="DU1036" i="2"/>
  <c r="DH1038" i="2"/>
  <c r="DU1029" i="2"/>
  <c r="DE1029" i="2"/>
  <c r="DH1049" i="2"/>
  <c r="DQ1049" i="2" s="1"/>
  <c r="DR1049" i="2" s="1"/>
  <c r="DU1052" i="2"/>
  <c r="DU1045" i="2"/>
  <c r="DE1045" i="2"/>
  <c r="DH1065" i="2"/>
  <c r="DU1068" i="2"/>
  <c r="DH1070" i="2"/>
  <c r="DE1072" i="2"/>
  <c r="DG1076" i="2"/>
  <c r="DU1061" i="2"/>
  <c r="DE1061" i="2"/>
  <c r="DH1081" i="2"/>
  <c r="DM1081" i="2" s="1"/>
  <c r="DQ1066" i="2"/>
  <c r="DU1084" i="2"/>
  <c r="DH1086" i="2"/>
  <c r="DM1086" i="2" s="1"/>
  <c r="DU1077" i="2"/>
  <c r="DH1097" i="2"/>
  <c r="DM1097" i="2" s="1"/>
  <c r="DU1100" i="2"/>
  <c r="DH1102" i="2"/>
  <c r="DU1093" i="2"/>
  <c r="DE1093" i="2"/>
  <c r="DH1113" i="2"/>
  <c r="DQ1113" i="2" s="1"/>
  <c r="DR1113" i="2" s="1"/>
  <c r="DU1116" i="2"/>
  <c r="DE1120" i="2"/>
  <c r="DU1109" i="2"/>
  <c r="DE1109" i="2"/>
  <c r="DH1129" i="2"/>
  <c r="DQ1129" i="2" s="1"/>
  <c r="DU1132" i="2"/>
  <c r="DH1134" i="2"/>
  <c r="DM1134" i="2" s="1"/>
  <c r="DU1125" i="2"/>
  <c r="DE1125" i="2"/>
  <c r="DU1141" i="2"/>
  <c r="DU1149" i="2"/>
  <c r="DM1149" i="2"/>
  <c r="DE1149" i="2"/>
  <c r="DF1177" i="2"/>
  <c r="DU1165" i="2"/>
  <c r="DE1165" i="2"/>
  <c r="DF1193" i="2"/>
  <c r="DO1195" i="2"/>
  <c r="DP1195" i="2" s="1"/>
  <c r="DU1181" i="2"/>
  <c r="DE1181" i="2"/>
  <c r="DF1209" i="2"/>
  <c r="DF1225" i="2"/>
  <c r="DU1213" i="2"/>
  <c r="DE1213" i="2"/>
  <c r="DI1235" i="2"/>
  <c r="DS1235" i="2"/>
  <c r="DF1241" i="2"/>
  <c r="DO1243" i="2"/>
  <c r="DI1257" i="2"/>
  <c r="DH1287" i="2"/>
  <c r="DS1287" i="2" s="1"/>
  <c r="DH1295" i="2"/>
  <c r="DO1295" i="2" s="1"/>
  <c r="DW1293" i="2"/>
  <c r="DF1281" i="2"/>
  <c r="DU1281" i="2"/>
  <c r="DE1281" i="2"/>
  <c r="DH1303" i="2"/>
  <c r="DS1303" i="2" s="1"/>
  <c r="DS1289" i="2"/>
  <c r="DK1289" i="2"/>
  <c r="DQ1289" i="2"/>
  <c r="DI1289" i="2"/>
  <c r="DW1301" i="2"/>
  <c r="DF1289" i="2"/>
  <c r="DU1289" i="2"/>
  <c r="DM1289" i="2"/>
  <c r="DE1289" i="2"/>
  <c r="DS1297" i="2"/>
  <c r="DK1297" i="2"/>
  <c r="DQ1297" i="2"/>
  <c r="DI1297" i="2"/>
  <c r="DW1309" i="2"/>
  <c r="DF1297" i="2"/>
  <c r="DU1297" i="2"/>
  <c r="DM1297" i="2"/>
  <c r="DE1297" i="2"/>
  <c r="DS1305" i="2"/>
  <c r="DK1305" i="2"/>
  <c r="DQ1305" i="2"/>
  <c r="DI1305" i="2"/>
  <c r="DW1317" i="2"/>
  <c r="DF1305" i="2"/>
  <c r="DU1305" i="2"/>
  <c r="DM1305" i="2"/>
  <c r="DE1305" i="2"/>
  <c r="DS1317" i="2"/>
  <c r="DK1317" i="2"/>
  <c r="DQ1317" i="2"/>
  <c r="DI1317" i="2"/>
  <c r="DW1329" i="2"/>
  <c r="DF1317" i="2"/>
  <c r="DG1317" i="2" s="1"/>
  <c r="DU1317" i="2"/>
  <c r="DM1317" i="2"/>
  <c r="DE1317" i="2"/>
  <c r="DF1319" i="2"/>
  <c r="DU1319" i="2"/>
  <c r="DS1321" i="2"/>
  <c r="DK1321" i="2"/>
  <c r="DQ1321" i="2"/>
  <c r="DI1321" i="2"/>
  <c r="DW1333" i="2"/>
  <c r="DF1321" i="2"/>
  <c r="DU1321" i="2"/>
  <c r="DM1321" i="2"/>
  <c r="DE1321" i="2"/>
  <c r="DF1323" i="2"/>
  <c r="DE1323" i="2"/>
  <c r="DS1327" i="2"/>
  <c r="DW1339" i="2"/>
  <c r="DF1327" i="2"/>
  <c r="DU1327" i="2"/>
  <c r="DE1327" i="2"/>
  <c r="DS1329" i="2"/>
  <c r="DK1329" i="2"/>
  <c r="DQ1329" i="2"/>
  <c r="DI1329" i="2"/>
  <c r="DW1341" i="2"/>
  <c r="DF1329" i="2"/>
  <c r="DU1329" i="2"/>
  <c r="DM1329" i="2"/>
  <c r="DE1329" i="2"/>
  <c r="DS1331" i="2"/>
  <c r="DK1331" i="2"/>
  <c r="DQ1331" i="2"/>
  <c r="DI1331" i="2"/>
  <c r="DO1331" i="2"/>
  <c r="DW1343" i="2"/>
  <c r="DF1331" i="2"/>
  <c r="DU1331" i="2"/>
  <c r="DM1331" i="2"/>
  <c r="DE1331" i="2"/>
  <c r="DW1345" i="2"/>
  <c r="DU1333" i="2"/>
  <c r="DE1333" i="2"/>
  <c r="DS1335" i="2"/>
  <c r="DK1335" i="2"/>
  <c r="DQ1335" i="2"/>
  <c r="DI1335" i="2"/>
  <c r="DO1335" i="2"/>
  <c r="DP1335" i="2" s="1"/>
  <c r="DW1347" i="2"/>
  <c r="DF1335" i="2"/>
  <c r="DU1335" i="2"/>
  <c r="DM1335" i="2"/>
  <c r="DE1335" i="2"/>
  <c r="DS1339" i="2"/>
  <c r="DK1339" i="2"/>
  <c r="DQ1339" i="2"/>
  <c r="DI1339" i="2"/>
  <c r="DO1339" i="2"/>
  <c r="DW1351" i="2"/>
  <c r="DF1339" i="2"/>
  <c r="DP1339" i="2" s="1"/>
  <c r="DU1339" i="2"/>
  <c r="DM1339" i="2"/>
  <c r="DE1339" i="2"/>
  <c r="DS1341" i="2"/>
  <c r="DK1341" i="2"/>
  <c r="DQ1341" i="2"/>
  <c r="DI1341" i="2"/>
  <c r="DO1341" i="2"/>
  <c r="DW1353" i="2"/>
  <c r="DF1341" i="2"/>
  <c r="DU1341" i="2"/>
  <c r="DM1341" i="2"/>
  <c r="DE1341" i="2"/>
  <c r="DS1343" i="2"/>
  <c r="DK1343" i="2"/>
  <c r="DQ1343" i="2"/>
  <c r="DI1343" i="2"/>
  <c r="DO1343" i="2"/>
  <c r="DW1355" i="2"/>
  <c r="DF1343" i="2"/>
  <c r="DP1343" i="2" s="1"/>
  <c r="DU1343" i="2"/>
  <c r="DM1343" i="2"/>
  <c r="DE1343" i="2"/>
  <c r="DS1345" i="2"/>
  <c r="DK1345" i="2"/>
  <c r="DQ1345" i="2"/>
  <c r="DI1345" i="2"/>
  <c r="DJ1345" i="2" s="1"/>
  <c r="DO1345" i="2"/>
  <c r="DP1345" i="2" s="1"/>
  <c r="DW1357" i="2"/>
  <c r="DF1345" i="2"/>
  <c r="DG1345" i="2" s="1"/>
  <c r="DU1345" i="2"/>
  <c r="DM1345" i="2"/>
  <c r="DE1345" i="2"/>
  <c r="DS1347" i="2"/>
  <c r="DK1347" i="2"/>
  <c r="DQ1347" i="2"/>
  <c r="DI1347" i="2"/>
  <c r="DO1347" i="2"/>
  <c r="DW1359" i="2"/>
  <c r="DF1347" i="2"/>
  <c r="DU1347" i="2"/>
  <c r="DM1347" i="2"/>
  <c r="DN1347" i="2" s="1"/>
  <c r="DE1347" i="2"/>
  <c r="DS1349" i="2"/>
  <c r="DK1349" i="2"/>
  <c r="DQ1349" i="2"/>
  <c r="DI1349" i="2"/>
  <c r="DO1349" i="2"/>
  <c r="DW1361" i="2"/>
  <c r="DF1349" i="2"/>
  <c r="DU1349" i="2"/>
  <c r="DM1349" i="2"/>
  <c r="DE1349" i="2"/>
  <c r="DS1351" i="2"/>
  <c r="DK1351" i="2"/>
  <c r="DQ1351" i="2"/>
  <c r="DI1351" i="2"/>
  <c r="DO1351" i="2"/>
  <c r="DW1363" i="2"/>
  <c r="DF1351" i="2"/>
  <c r="DU1351" i="2"/>
  <c r="DM1351" i="2"/>
  <c r="DE1351" i="2"/>
  <c r="DS1353" i="2"/>
  <c r="DK1353" i="2"/>
  <c r="DQ1353" i="2"/>
  <c r="DI1353" i="2"/>
  <c r="DO1353" i="2"/>
  <c r="DW1365" i="2"/>
  <c r="DF1353" i="2"/>
  <c r="DU1353" i="2"/>
  <c r="DM1353" i="2"/>
  <c r="DE1353" i="2"/>
  <c r="DS1355" i="2"/>
  <c r="DK1355" i="2"/>
  <c r="DQ1355" i="2"/>
  <c r="DI1355" i="2"/>
  <c r="DO1355" i="2"/>
  <c r="DW1367" i="2"/>
  <c r="DF1355" i="2"/>
  <c r="DU1355" i="2"/>
  <c r="DM1355" i="2"/>
  <c r="DE1355" i="2"/>
  <c r="DS1357" i="2"/>
  <c r="DK1357" i="2"/>
  <c r="DQ1357" i="2"/>
  <c r="DI1357" i="2"/>
  <c r="DO1357" i="2"/>
  <c r="DW1369" i="2"/>
  <c r="DF1357" i="2"/>
  <c r="DU1357" i="2"/>
  <c r="DM1357" i="2"/>
  <c r="DE1357" i="2"/>
  <c r="DS1359" i="2"/>
  <c r="DK1359" i="2"/>
  <c r="DQ1359" i="2"/>
  <c r="DI1359" i="2"/>
  <c r="DO1359" i="2"/>
  <c r="DW1371" i="2"/>
  <c r="DF1359" i="2"/>
  <c r="DG1359" i="2" s="1"/>
  <c r="DU1359" i="2"/>
  <c r="DM1359" i="2"/>
  <c r="DE1359" i="2"/>
  <c r="DS1363" i="2"/>
  <c r="DK1363" i="2"/>
  <c r="DQ1363" i="2"/>
  <c r="DI1363" i="2"/>
  <c r="DJ1363" i="2" s="1"/>
  <c r="DO1363" i="2"/>
  <c r="DW1375" i="2"/>
  <c r="DF1363" i="2"/>
  <c r="DU1363" i="2"/>
  <c r="DM1363" i="2"/>
  <c r="DE1363" i="2"/>
  <c r="DS1365" i="2"/>
  <c r="DK1365" i="2"/>
  <c r="DQ1365" i="2"/>
  <c r="DI1365" i="2"/>
  <c r="DO1365" i="2"/>
  <c r="DW1377" i="2"/>
  <c r="DF1365" i="2"/>
  <c r="DU1365" i="2"/>
  <c r="DM1365" i="2"/>
  <c r="DE1365" i="2"/>
  <c r="DS1367" i="2"/>
  <c r="DK1367" i="2"/>
  <c r="DQ1367" i="2"/>
  <c r="DI1367" i="2"/>
  <c r="DO1367" i="2"/>
  <c r="DW1379" i="2"/>
  <c r="DF1367" i="2"/>
  <c r="DU1367" i="2"/>
  <c r="DM1367" i="2"/>
  <c r="DE1367" i="2"/>
  <c r="DS1369" i="2"/>
  <c r="DK1369" i="2"/>
  <c r="DQ1369" i="2"/>
  <c r="DI1369" i="2"/>
  <c r="DO1369" i="2"/>
  <c r="DW1381" i="2"/>
  <c r="DF1369" i="2"/>
  <c r="DR1369" i="2" s="1"/>
  <c r="DU1369" i="2"/>
  <c r="DM1369" i="2"/>
  <c r="DE1369" i="2"/>
  <c r="DS1371" i="2"/>
  <c r="DK1371" i="2"/>
  <c r="DQ1371" i="2"/>
  <c r="DI1371" i="2"/>
  <c r="DO1371" i="2"/>
  <c r="DW1383" i="2"/>
  <c r="DF1371" i="2"/>
  <c r="DU1371" i="2"/>
  <c r="DM1371" i="2"/>
  <c r="DE1371" i="2"/>
  <c r="DS1373" i="2"/>
  <c r="DK1373" i="2"/>
  <c r="DQ1373" i="2"/>
  <c r="DI1373" i="2"/>
  <c r="DO1373" i="2"/>
  <c r="DP1373" i="2" s="1"/>
  <c r="DW1385" i="2"/>
  <c r="DF1373" i="2"/>
  <c r="DU1373" i="2"/>
  <c r="DM1373" i="2"/>
  <c r="DE1373" i="2"/>
  <c r="DW1389" i="2"/>
  <c r="DF1377" i="2"/>
  <c r="DU1377" i="2"/>
  <c r="DS1381" i="2"/>
  <c r="DK1381" i="2"/>
  <c r="DQ1381" i="2"/>
  <c r="DI1381" i="2"/>
  <c r="DO1381" i="2"/>
  <c r="DW1393" i="2"/>
  <c r="DF1381" i="2"/>
  <c r="DR1381" i="2" s="1"/>
  <c r="DU1381" i="2"/>
  <c r="DM1381" i="2"/>
  <c r="DE1381" i="2"/>
  <c r="DU1383" i="2"/>
  <c r="DE1383" i="2"/>
  <c r="DW1399" i="2"/>
  <c r="DU1387" i="2"/>
  <c r="DE1387" i="2"/>
  <c r="DS1391" i="2"/>
  <c r="DK1391" i="2"/>
  <c r="DQ1391" i="2"/>
  <c r="DI1391" i="2"/>
  <c r="DO1391" i="2"/>
  <c r="DW1403" i="2"/>
  <c r="DF1391" i="2"/>
  <c r="DT1391" i="2" s="1"/>
  <c r="DU1391" i="2"/>
  <c r="DM1391" i="2"/>
  <c r="DE1391" i="2"/>
  <c r="DE663" i="2"/>
  <c r="DU663" i="2"/>
  <c r="DE679" i="2"/>
  <c r="DU683" i="2"/>
  <c r="DE683" i="2"/>
  <c r="DU699" i="2"/>
  <c r="DE699" i="2"/>
  <c r="DU715" i="2"/>
  <c r="DE715" i="2"/>
  <c r="DU747" i="2"/>
  <c r="DE747" i="2"/>
  <c r="DU763" i="2"/>
  <c r="DE763" i="2"/>
  <c r="DU779" i="2"/>
  <c r="DM779" i="2"/>
  <c r="DE779" i="2"/>
  <c r="DQ816" i="2"/>
  <c r="DI816" i="2"/>
  <c r="DU827" i="2"/>
  <c r="DE827" i="2"/>
  <c r="DU843" i="2"/>
  <c r="DM843" i="2"/>
  <c r="DE843" i="2"/>
  <c r="DU875" i="2"/>
  <c r="DE875" i="2"/>
  <c r="DU891" i="2"/>
  <c r="DM891" i="2"/>
  <c r="DE891" i="2"/>
  <c r="DU907" i="2"/>
  <c r="DE907" i="2"/>
  <c r="DU939" i="2"/>
  <c r="DE939" i="2"/>
  <c r="DI944" i="2"/>
  <c r="DU955" i="2"/>
  <c r="DM955" i="2"/>
  <c r="DE955" i="2"/>
  <c r="DU971" i="2"/>
  <c r="DM971" i="2"/>
  <c r="DE971" i="2"/>
  <c r="DU1003" i="2"/>
  <c r="DE1003" i="2"/>
  <c r="DU1019" i="2"/>
  <c r="DM1019" i="2"/>
  <c r="DE1019" i="2"/>
  <c r="DU1035" i="2"/>
  <c r="DE1051" i="2"/>
  <c r="DU1067" i="2"/>
  <c r="DE1067" i="2"/>
  <c r="DU1099" i="2"/>
  <c r="DE1099" i="2"/>
  <c r="DU1115" i="2"/>
  <c r="DM1115" i="2"/>
  <c r="DE1115" i="2"/>
  <c r="DU1151" i="2"/>
  <c r="DE1151" i="2"/>
  <c r="DU1199" i="2"/>
  <c r="DE1199" i="2"/>
  <c r="DU1215" i="2"/>
  <c r="DE1215" i="2"/>
  <c r="DH1239" i="2"/>
  <c r="DM1239" i="2" s="1"/>
  <c r="DW1245" i="2"/>
  <c r="DU1233" i="2"/>
  <c r="DE1233" i="2"/>
  <c r="DW1253" i="2"/>
  <c r="DU1241" i="2"/>
  <c r="DE1241" i="2"/>
  <c r="DH63" i="2"/>
  <c r="DK63" i="2" s="1"/>
  <c r="DE72" i="2"/>
  <c r="DU72" i="2"/>
  <c r="DH82" i="2"/>
  <c r="DK82" i="2" s="1"/>
  <c r="DW84" i="2"/>
  <c r="DH101" i="2"/>
  <c r="DK101" i="2" s="1"/>
  <c r="DE110" i="2"/>
  <c r="DU110" i="2"/>
  <c r="DF663" i="2"/>
  <c r="DF665" i="2"/>
  <c r="DF671" i="2"/>
  <c r="DW675" i="2"/>
  <c r="DW677" i="2"/>
  <c r="DF679" i="2"/>
  <c r="DE684" i="2"/>
  <c r="DE700" i="2"/>
  <c r="DI703" i="2"/>
  <c r="DU689" i="2"/>
  <c r="DE689" i="2"/>
  <c r="DE716" i="2"/>
  <c r="DU705" i="2"/>
  <c r="DU721" i="2"/>
  <c r="DE721" i="2"/>
  <c r="DE748" i="2"/>
  <c r="DU737" i="2"/>
  <c r="DE737" i="2"/>
  <c r="DS756" i="2"/>
  <c r="DE764" i="2"/>
  <c r="DU753" i="2"/>
  <c r="DE753" i="2"/>
  <c r="DE769" i="2"/>
  <c r="DU785" i="2"/>
  <c r="DE785" i="2"/>
  <c r="DE812" i="2"/>
  <c r="DU801" i="2"/>
  <c r="DE801" i="2"/>
  <c r="DE828" i="2"/>
  <c r="DU817" i="2"/>
  <c r="DE817" i="2"/>
  <c r="DE844" i="2"/>
  <c r="DU833" i="2"/>
  <c r="DU849" i="2"/>
  <c r="DE849" i="2"/>
  <c r="DE876" i="2"/>
  <c r="DU865" i="2"/>
  <c r="DE865" i="2"/>
  <c r="DE892" i="2"/>
  <c r="DI895" i="2"/>
  <c r="DU881" i="2"/>
  <c r="DE881" i="2"/>
  <c r="DE897" i="2"/>
  <c r="DU913" i="2"/>
  <c r="DE913" i="2"/>
  <c r="DE940" i="2"/>
  <c r="DU929" i="2"/>
  <c r="DE929" i="2"/>
  <c r="DS948" i="2"/>
  <c r="DE956" i="2"/>
  <c r="DU945" i="2"/>
  <c r="DE945" i="2"/>
  <c r="DE972" i="2"/>
  <c r="DU977" i="2"/>
  <c r="DE977" i="2"/>
  <c r="DE1004" i="2"/>
  <c r="DU993" i="2"/>
  <c r="DE993" i="2"/>
  <c r="DS1012" i="2"/>
  <c r="DE1020" i="2"/>
  <c r="DE1036" i="2"/>
  <c r="DI1039" i="2"/>
  <c r="DS1049" i="2"/>
  <c r="DE1052" i="2"/>
  <c r="DI1055" i="2"/>
  <c r="DU1041" i="2"/>
  <c r="DE1041" i="2"/>
  <c r="DE1068" i="2"/>
  <c r="DU1057" i="2"/>
  <c r="DE1057" i="2"/>
  <c r="DE1084" i="2"/>
  <c r="DK1086" i="2"/>
  <c r="DE1100" i="2"/>
  <c r="DI1103" i="2"/>
  <c r="DU1089" i="2"/>
  <c r="DE1089" i="2"/>
  <c r="DS1113" i="2"/>
  <c r="DE1116" i="2"/>
  <c r="DI1119" i="2"/>
  <c r="DU1105" i="2"/>
  <c r="DE1105" i="2"/>
  <c r="DE1132" i="2"/>
  <c r="DG1147" i="2"/>
  <c r="DU1137" i="2"/>
  <c r="DE1137" i="2"/>
  <c r="DQ1163" i="2"/>
  <c r="DU1153" i="2"/>
  <c r="DH1177" i="2"/>
  <c r="DM1177" i="2" s="1"/>
  <c r="DU1169" i="2"/>
  <c r="DM1169" i="2"/>
  <c r="DE1169" i="2"/>
  <c r="DW1189" i="2"/>
  <c r="DH1193" i="2"/>
  <c r="DG1195" i="2"/>
  <c r="DQ1195" i="2"/>
  <c r="DR1195" i="2" s="1"/>
  <c r="DU1185" i="2"/>
  <c r="DM1185" i="2"/>
  <c r="DE1185" i="2"/>
  <c r="DW1205" i="2"/>
  <c r="DH1209" i="2"/>
  <c r="DM1209" i="2" s="1"/>
  <c r="DU1201" i="2"/>
  <c r="DM1201" i="2"/>
  <c r="DE1201" i="2"/>
  <c r="DW1221" i="2"/>
  <c r="DK1235" i="2"/>
  <c r="DH1241" i="2"/>
  <c r="DQ1243" i="2"/>
  <c r="DW1259" i="2"/>
  <c r="DF1247" i="2"/>
  <c r="DU1247" i="2"/>
  <c r="DE1247" i="2"/>
  <c r="DW1263" i="2"/>
  <c r="DF1251" i="2"/>
  <c r="DG1251" i="2" s="1"/>
  <c r="DU1251" i="2"/>
  <c r="DE1251" i="2"/>
  <c r="DW1267" i="2"/>
  <c r="DF1255" i="2"/>
  <c r="DU1255" i="2"/>
  <c r="DE1255" i="2"/>
  <c r="DW1271" i="2"/>
  <c r="DF1259" i="2"/>
  <c r="DG1259" i="2" s="1"/>
  <c r="DU1259" i="2"/>
  <c r="DE1259" i="2"/>
  <c r="DW1275" i="2"/>
  <c r="DF1263" i="2"/>
  <c r="DU1263" i="2"/>
  <c r="DE1263" i="2"/>
  <c r="DW1279" i="2"/>
  <c r="DU1267" i="2"/>
  <c r="DE1267" i="2"/>
  <c r="DS1275" i="2"/>
  <c r="DK1275" i="2"/>
  <c r="DW1287" i="2"/>
  <c r="DF1275" i="2"/>
  <c r="DU1275" i="2"/>
  <c r="DM1275" i="2"/>
  <c r="DE1275" i="2"/>
  <c r="DS1283" i="2"/>
  <c r="DK1283" i="2"/>
  <c r="DW1295" i="2"/>
  <c r="DF1283" i="2"/>
  <c r="DU1283" i="2"/>
  <c r="DM1283" i="2"/>
  <c r="DE1283" i="2"/>
  <c r="DW1303" i="2"/>
  <c r="DF1291" i="2"/>
  <c r="DU1291" i="2"/>
  <c r="DE1291" i="2"/>
  <c r="DW1311" i="2"/>
  <c r="DF1299" i="2"/>
  <c r="DU1299" i="2"/>
  <c r="DE1299" i="2"/>
  <c r="DW1319" i="2"/>
  <c r="DF1307" i="2"/>
  <c r="DU1307" i="2"/>
  <c r="DE1307" i="2"/>
  <c r="DU695" i="2"/>
  <c r="DE695" i="2"/>
  <c r="DU727" i="2"/>
  <c r="DE727" i="2"/>
  <c r="DU743" i="2"/>
  <c r="DE743" i="2"/>
  <c r="DU759" i="2"/>
  <c r="DE759" i="2"/>
  <c r="DU791" i="2"/>
  <c r="DE791" i="2"/>
  <c r="DU855" i="2"/>
  <c r="DE855" i="2"/>
  <c r="DU919" i="2"/>
  <c r="DE919" i="2"/>
  <c r="DU935" i="2"/>
  <c r="DE935" i="2"/>
  <c r="DU951" i="2"/>
  <c r="DE951" i="2"/>
  <c r="DU983" i="2"/>
  <c r="DE983" i="2"/>
  <c r="DU1015" i="2"/>
  <c r="DE1015" i="2"/>
  <c r="DU1031" i="2"/>
  <c r="DE1031" i="2"/>
  <c r="DU1047" i="2"/>
  <c r="DE1047" i="2"/>
  <c r="DU1063" i="2"/>
  <c r="DE1063" i="2"/>
  <c r="DU1079" i="2"/>
  <c r="DE1079" i="2"/>
  <c r="DU1095" i="2"/>
  <c r="DE1095" i="2"/>
  <c r="DU1111" i="2"/>
  <c r="DE1111" i="2"/>
  <c r="DU1127" i="2"/>
  <c r="DE1127" i="2"/>
  <c r="DU1143" i="2"/>
  <c r="DE1143" i="2"/>
  <c r="DU1155" i="2"/>
  <c r="DE1155" i="2"/>
  <c r="DU1171" i="2"/>
  <c r="DE1171" i="2"/>
  <c r="DE1187" i="2"/>
  <c r="DU1203" i="2"/>
  <c r="DE1203" i="2"/>
  <c r="DU1219" i="2"/>
  <c r="DE1219" i="2"/>
  <c r="DU1231" i="2"/>
  <c r="DE1231" i="2"/>
  <c r="DU1239" i="2"/>
  <c r="DE1239" i="2"/>
  <c r="DU807" i="2"/>
  <c r="DE807" i="2"/>
  <c r="DF77" i="2"/>
  <c r="DG77" i="2" s="1"/>
  <c r="DH85" i="2"/>
  <c r="DI85" i="2" s="1"/>
  <c r="DW87" i="2"/>
  <c r="DH95" i="2"/>
  <c r="DI95" i="2" s="1"/>
  <c r="DF105" i="2"/>
  <c r="DG105" i="2" s="1"/>
  <c r="DW113" i="2"/>
  <c r="DH663" i="2"/>
  <c r="DS663" i="2" s="1"/>
  <c r="DH665" i="2"/>
  <c r="DI665" i="2" s="1"/>
  <c r="DH671" i="2"/>
  <c r="DK671" i="2" s="1"/>
  <c r="DH673" i="2"/>
  <c r="DI673" i="2" s="1"/>
  <c r="DH679" i="2"/>
  <c r="DM679" i="2" s="1"/>
  <c r="DK682" i="2"/>
  <c r="DH689" i="2"/>
  <c r="DQ689" i="2" s="1"/>
  <c r="DU692" i="2"/>
  <c r="DH694" i="2"/>
  <c r="DQ694" i="2" s="1"/>
  <c r="DE685" i="2"/>
  <c r="DH710" i="2"/>
  <c r="DQ710" i="2" s="1"/>
  <c r="DU701" i="2"/>
  <c r="DE701" i="2"/>
  <c r="DH721" i="2"/>
  <c r="DQ721" i="2" s="1"/>
  <c r="DU724" i="2"/>
  <c r="DH726" i="2"/>
  <c r="DI726" i="2" s="1"/>
  <c r="DU717" i="2"/>
  <c r="DE717" i="2"/>
  <c r="DH737" i="2"/>
  <c r="DM737" i="2" s="1"/>
  <c r="DU740" i="2"/>
  <c r="DH742" i="2"/>
  <c r="DM742" i="2" s="1"/>
  <c r="DK746" i="2"/>
  <c r="DL746" i="2" s="1"/>
  <c r="DU733" i="2"/>
  <c r="DE733" i="2"/>
  <c r="DH753" i="2"/>
  <c r="DM753" i="2" s="1"/>
  <c r="DU756" i="2"/>
  <c r="DH758" i="2"/>
  <c r="DQ758" i="2" s="1"/>
  <c r="DK767" i="2"/>
  <c r="DH774" i="2"/>
  <c r="DQ774" i="2" s="1"/>
  <c r="DU765" i="2"/>
  <c r="DE765" i="2"/>
  <c r="DH785" i="2"/>
  <c r="DM785" i="2" s="1"/>
  <c r="DU788" i="2"/>
  <c r="DH790" i="2"/>
  <c r="DU781" i="2"/>
  <c r="DE781" i="2"/>
  <c r="DH801" i="2"/>
  <c r="DM801" i="2" s="1"/>
  <c r="DU804" i="2"/>
  <c r="DH806" i="2"/>
  <c r="DK806" i="2" s="1"/>
  <c r="DL806" i="2" s="1"/>
  <c r="DU797" i="2"/>
  <c r="DE797" i="2"/>
  <c r="DS816" i="2"/>
  <c r="DH817" i="2"/>
  <c r="DU820" i="2"/>
  <c r="DH822" i="2"/>
  <c r="DQ822" i="2" s="1"/>
  <c r="DH838" i="2"/>
  <c r="DQ838" i="2" s="1"/>
  <c r="DI843" i="2"/>
  <c r="DU829" i="2"/>
  <c r="DE829" i="2"/>
  <c r="DH849" i="2"/>
  <c r="DQ849" i="2" s="1"/>
  <c r="DU852" i="2"/>
  <c r="DH854" i="2"/>
  <c r="DQ854" i="2" s="1"/>
  <c r="DU845" i="2"/>
  <c r="DE845" i="2"/>
  <c r="DH865" i="2"/>
  <c r="DM865" i="2" s="1"/>
  <c r="DU868" i="2"/>
  <c r="DH870" i="2"/>
  <c r="DK870" i="2" s="1"/>
  <c r="DU861" i="2"/>
  <c r="DE861" i="2"/>
  <c r="DH881" i="2"/>
  <c r="DM881" i="2" s="1"/>
  <c r="DU884" i="2"/>
  <c r="DH886" i="2"/>
  <c r="DQ886" i="2" s="1"/>
  <c r="DI891" i="2"/>
  <c r="DH897" i="2"/>
  <c r="DM897" i="2" s="1"/>
  <c r="DU893" i="2"/>
  <c r="DE893" i="2"/>
  <c r="DH913" i="2"/>
  <c r="DM913" i="2" s="1"/>
  <c r="DU916" i="2"/>
  <c r="DH918" i="2"/>
  <c r="DQ918" i="2" s="1"/>
  <c r="DU909" i="2"/>
  <c r="DE909" i="2"/>
  <c r="DH929" i="2"/>
  <c r="DM929" i="2" s="1"/>
  <c r="DU932" i="2"/>
  <c r="DH934" i="2"/>
  <c r="DK934" i="2" s="1"/>
  <c r="DU925" i="2"/>
  <c r="DE925" i="2"/>
  <c r="DS944" i="2"/>
  <c r="DH945" i="2"/>
  <c r="DM945" i="2" s="1"/>
  <c r="DU948" i="2"/>
  <c r="DH950" i="2"/>
  <c r="DQ950" i="2" s="1"/>
  <c r="DI955" i="2"/>
  <c r="DE941" i="2"/>
  <c r="DH966" i="2"/>
  <c r="DQ966" i="2" s="1"/>
  <c r="DI971" i="2"/>
  <c r="DU957" i="2"/>
  <c r="DE957" i="2"/>
  <c r="DH977" i="2"/>
  <c r="DI977" i="2" s="1"/>
  <c r="DJ977" i="2" s="1"/>
  <c r="DU980" i="2"/>
  <c r="DH982" i="2"/>
  <c r="DQ982" i="2" s="1"/>
  <c r="DU973" i="2"/>
  <c r="DE973" i="2"/>
  <c r="DH993" i="2"/>
  <c r="DQ993" i="2" s="1"/>
  <c r="DU996" i="2"/>
  <c r="DU989" i="2"/>
  <c r="DE989" i="2"/>
  <c r="DU1012" i="2"/>
  <c r="DH1014" i="2"/>
  <c r="DQ1014" i="2" s="1"/>
  <c r="DU1028" i="2"/>
  <c r="DH1030" i="2"/>
  <c r="DS1030" i="2" s="1"/>
  <c r="DG1031" i="2"/>
  <c r="DG1036" i="2"/>
  <c r="DU1021" i="2"/>
  <c r="DE1021" i="2"/>
  <c r="DK1039" i="2"/>
  <c r="DH1041" i="2"/>
  <c r="DU1044" i="2"/>
  <c r="DH1046" i="2"/>
  <c r="DQ1046" i="2" s="1"/>
  <c r="DU1037" i="2"/>
  <c r="DE1037" i="2"/>
  <c r="DK1055" i="2"/>
  <c r="DH1057" i="2"/>
  <c r="DQ1057" i="2" s="1"/>
  <c r="DH1062" i="2"/>
  <c r="DK1066" i="2"/>
  <c r="DU1053" i="2"/>
  <c r="DE1053" i="2"/>
  <c r="DU1076" i="2"/>
  <c r="DH1078" i="2"/>
  <c r="DQ1078" i="2" s="1"/>
  <c r="DG1079" i="2"/>
  <c r="DK1087" i="2"/>
  <c r="DH1089" i="2"/>
  <c r="DU1092" i="2"/>
  <c r="DH1094" i="2"/>
  <c r="DS1094" i="2" s="1"/>
  <c r="DG1095" i="2"/>
  <c r="DG1100" i="2"/>
  <c r="DU1085" i="2"/>
  <c r="DE1085" i="2"/>
  <c r="DK1103" i="2"/>
  <c r="DH1105" i="2"/>
  <c r="DU1108" i="2"/>
  <c r="DH1110" i="2"/>
  <c r="DS1110" i="2" s="1"/>
  <c r="DI1115" i="2"/>
  <c r="DU1101" i="2"/>
  <c r="DE1101" i="2"/>
  <c r="DU1124" i="2"/>
  <c r="DH1126" i="2"/>
  <c r="DU1117" i="2"/>
  <c r="DE1117" i="2"/>
  <c r="DH1137" i="2"/>
  <c r="DH1142" i="2"/>
  <c r="DS1142" i="2" s="1"/>
  <c r="DI1147" i="2"/>
  <c r="DF1149" i="2"/>
  <c r="DO1149" i="2"/>
  <c r="DW1161" i="2"/>
  <c r="DS1163" i="2"/>
  <c r="DH1165" i="2"/>
  <c r="DF1169" i="2"/>
  <c r="DG1169" i="2" s="1"/>
  <c r="DU1157" i="2"/>
  <c r="DE1157" i="2"/>
  <c r="DW1177" i="2"/>
  <c r="DH1181" i="2"/>
  <c r="DS1181" i="2" s="1"/>
  <c r="DT1181" i="2" s="1"/>
  <c r="DF1185" i="2"/>
  <c r="DG1185" i="2" s="1"/>
  <c r="DU1173" i="2"/>
  <c r="DM1173" i="2"/>
  <c r="DE1173" i="2"/>
  <c r="DW1193" i="2"/>
  <c r="DI1195" i="2"/>
  <c r="DJ1195" i="2" s="1"/>
  <c r="DS1195" i="2"/>
  <c r="DG1199" i="2"/>
  <c r="DF1201" i="2"/>
  <c r="DP1201" i="2" s="1"/>
  <c r="DU1189" i="2"/>
  <c r="DE1189" i="2"/>
  <c r="DH1213" i="2"/>
  <c r="DI1213" i="2" s="1"/>
  <c r="DG1215" i="2"/>
  <c r="DE1205" i="2"/>
  <c r="DW1225" i="2"/>
  <c r="DG1231" i="2"/>
  <c r="DF1233" i="2"/>
  <c r="DG1233" i="2" s="1"/>
  <c r="DO1235" i="2"/>
  <c r="DU1221" i="2"/>
  <c r="DE1221" i="2"/>
  <c r="DI1243" i="2"/>
  <c r="DS1243" i="2"/>
  <c r="DT1243" i="2" s="1"/>
  <c r="DI1253" i="2"/>
  <c r="DU1269" i="2"/>
  <c r="DE1269" i="2"/>
  <c r="DO1289" i="2"/>
  <c r="DP1289" i="2" s="1"/>
  <c r="DH1291" i="2"/>
  <c r="DO1291" i="2" s="1"/>
  <c r="DW1289" i="2"/>
  <c r="DF1277" i="2"/>
  <c r="DU1277" i="2"/>
  <c r="DE1277" i="2"/>
  <c r="DO1297" i="2"/>
  <c r="DP1297" i="2" s="1"/>
  <c r="DH1299" i="2"/>
  <c r="DO1299" i="2" s="1"/>
  <c r="DS1285" i="2"/>
  <c r="DK1285" i="2"/>
  <c r="DQ1285" i="2"/>
  <c r="DI1285" i="2"/>
  <c r="DW1297" i="2"/>
  <c r="DF1285" i="2"/>
  <c r="DU1285" i="2"/>
  <c r="DM1285" i="2"/>
  <c r="DN1285" i="2" s="1"/>
  <c r="DE1285" i="2"/>
  <c r="DO1305" i="2"/>
  <c r="DH1307" i="2"/>
  <c r="DO1307" i="2" s="1"/>
  <c r="DW1305" i="2"/>
  <c r="DF1293" i="2"/>
  <c r="DU1293" i="2"/>
  <c r="DE1293" i="2"/>
  <c r="DW1313" i="2"/>
  <c r="DF1301" i="2"/>
  <c r="DU1301" i="2"/>
  <c r="DE1301" i="2"/>
  <c r="DO1321" i="2"/>
  <c r="DH1323" i="2"/>
  <c r="DS1309" i="2"/>
  <c r="DK1309" i="2"/>
  <c r="DQ1309" i="2"/>
  <c r="DI1309" i="2"/>
  <c r="DW1321" i="2"/>
  <c r="DF1309" i="2"/>
  <c r="DU1309" i="2"/>
  <c r="DM1309" i="2"/>
  <c r="DE1309" i="2"/>
  <c r="DO1329" i="2"/>
  <c r="DJ1369" i="2"/>
  <c r="DJ1373" i="2"/>
  <c r="DU823" i="2"/>
  <c r="DE823" i="2"/>
  <c r="DU871" i="2"/>
  <c r="DE871" i="2"/>
  <c r="DU887" i="2"/>
  <c r="DE887" i="2"/>
  <c r="DF43" i="2"/>
  <c r="DG43" i="2" s="1"/>
  <c r="DE45" i="2"/>
  <c r="DU45" i="2"/>
  <c r="DE62" i="2"/>
  <c r="DU62" i="2"/>
  <c r="DF97" i="2"/>
  <c r="DG97" i="2" s="1"/>
  <c r="DW97" i="2"/>
  <c r="DE98" i="2"/>
  <c r="DU98" i="2"/>
  <c r="DE117" i="2"/>
  <c r="DU117" i="2"/>
  <c r="DF45" i="2"/>
  <c r="DH55" i="2"/>
  <c r="DF62" i="2"/>
  <c r="DH72" i="2"/>
  <c r="DM72" i="2" s="1"/>
  <c r="DH73" i="2"/>
  <c r="DO73" i="2" s="1"/>
  <c r="DH75" i="2"/>
  <c r="DO75" i="2" s="1"/>
  <c r="DE89" i="2"/>
  <c r="DF98" i="2"/>
  <c r="DH110" i="2"/>
  <c r="DK110" i="2" s="1"/>
  <c r="DE114" i="2"/>
  <c r="DF117" i="2"/>
  <c r="DF122" i="2"/>
  <c r="DE123" i="2"/>
  <c r="DH129" i="2"/>
  <c r="DE137" i="2"/>
  <c r="DE141" i="2"/>
  <c r="DE144" i="2"/>
  <c r="DE146" i="2"/>
  <c r="DE148" i="2"/>
  <c r="DE150" i="2"/>
  <c r="DE152" i="2"/>
  <c r="DE154" i="2"/>
  <c r="DE156" i="2"/>
  <c r="DE160" i="2"/>
  <c r="DE162" i="2"/>
  <c r="DE172" i="2"/>
  <c r="DE174" i="2"/>
  <c r="DE176" i="2"/>
  <c r="DE178" i="2"/>
  <c r="DE182" i="2"/>
  <c r="DE188" i="2"/>
  <c r="DE190" i="2"/>
  <c r="DE194" i="2"/>
  <c r="DE196" i="2"/>
  <c r="DE198" i="2"/>
  <c r="DE200" i="2"/>
  <c r="DE202" i="2"/>
  <c r="DE204" i="2"/>
  <c r="DE206" i="2"/>
  <c r="DE208" i="2"/>
  <c r="DE210" i="2"/>
  <c r="DE212" i="2"/>
  <c r="DE214" i="2"/>
  <c r="DE216" i="2"/>
  <c r="DE218" i="2"/>
  <c r="DE220" i="2"/>
  <c r="DE226" i="2"/>
  <c r="DE230" i="2"/>
  <c r="DE234" i="2"/>
  <c r="DE236" i="2"/>
  <c r="DE240" i="2"/>
  <c r="DE242" i="2"/>
  <c r="DE244" i="2"/>
  <c r="DE246" i="2"/>
  <c r="DE248" i="2"/>
  <c r="DE250" i="2"/>
  <c r="DE252" i="2"/>
  <c r="DE254" i="2"/>
  <c r="DE258" i="2"/>
  <c r="DE262" i="2"/>
  <c r="DE264" i="2"/>
  <c r="DE266" i="2"/>
  <c r="DE268" i="2"/>
  <c r="DE270" i="2"/>
  <c r="DE272" i="2"/>
  <c r="DE276" i="2"/>
  <c r="DE278" i="2"/>
  <c r="DE280" i="2"/>
  <c r="DE282" i="2"/>
  <c r="DE284" i="2"/>
  <c r="DE288" i="2"/>
  <c r="DE290" i="2"/>
  <c r="DE294" i="2"/>
  <c r="DE296" i="2"/>
  <c r="DE298" i="2"/>
  <c r="DE300" i="2"/>
  <c r="DE302" i="2"/>
  <c r="DE304" i="2"/>
  <c r="DE308" i="2"/>
  <c r="DE310" i="2"/>
  <c r="DE312" i="2"/>
  <c r="DE314" i="2"/>
  <c r="DE316" i="2"/>
  <c r="DE318" i="2"/>
  <c r="DE322" i="2"/>
  <c r="DE326" i="2"/>
  <c r="DE330" i="2"/>
  <c r="DE332" i="2"/>
  <c r="DE334" i="2"/>
  <c r="DE340" i="2"/>
  <c r="DE342" i="2"/>
  <c r="DE344" i="2"/>
  <c r="DE346" i="2"/>
  <c r="DE348" i="2"/>
  <c r="DE352" i="2"/>
  <c r="DE354" i="2"/>
  <c r="DE356" i="2"/>
  <c r="DE358" i="2"/>
  <c r="DE360" i="2"/>
  <c r="DE362" i="2"/>
  <c r="DE364" i="2"/>
  <c r="DE366" i="2"/>
  <c r="DE368" i="2"/>
  <c r="DE370" i="2"/>
  <c r="DE372" i="2"/>
  <c r="DE374" i="2"/>
  <c r="DE376" i="2"/>
  <c r="DE378" i="2"/>
  <c r="DE380" i="2"/>
  <c r="DE382" i="2"/>
  <c r="DE384" i="2"/>
  <c r="DE390" i="2"/>
  <c r="DE394" i="2"/>
  <c r="DE396" i="2"/>
  <c r="DE400" i="2"/>
  <c r="DE402" i="2"/>
  <c r="DE404" i="2"/>
  <c r="DE406" i="2"/>
  <c r="DE408" i="2"/>
  <c r="DE410" i="2"/>
  <c r="DE414" i="2"/>
  <c r="DE416" i="2"/>
  <c r="DE418" i="2"/>
  <c r="DE420" i="2"/>
  <c r="DE422" i="2"/>
  <c r="DE424" i="2"/>
  <c r="DE426" i="2"/>
  <c r="DE428" i="2"/>
  <c r="DE432" i="2"/>
  <c r="DE436" i="2"/>
  <c r="DE438" i="2"/>
  <c r="DE442" i="2"/>
  <c r="DE444" i="2"/>
  <c r="DE446" i="2"/>
  <c r="DE454" i="2"/>
  <c r="DE460" i="2"/>
  <c r="DE464" i="2"/>
  <c r="DE466" i="2"/>
  <c r="DE468" i="2"/>
  <c r="DE470" i="2"/>
  <c r="DE472" i="2"/>
  <c r="DE474" i="2"/>
  <c r="DE478" i="2"/>
  <c r="DE480" i="2"/>
  <c r="DE482" i="2"/>
  <c r="DE484" i="2"/>
  <c r="DE486" i="2"/>
  <c r="DE488" i="2"/>
  <c r="DE490" i="2"/>
  <c r="DE492" i="2"/>
  <c r="DE494" i="2"/>
  <c r="DE496" i="2"/>
  <c r="DE498" i="2"/>
  <c r="DE500" i="2"/>
  <c r="DE502" i="2"/>
  <c r="DE504" i="2"/>
  <c r="DE506" i="2"/>
  <c r="DE508" i="2"/>
  <c r="DE510" i="2"/>
  <c r="DE512" i="2"/>
  <c r="DE518" i="2"/>
  <c r="DE522" i="2"/>
  <c r="DE524" i="2"/>
  <c r="DE528" i="2"/>
  <c r="DE530" i="2"/>
  <c r="DE532" i="2"/>
  <c r="DE534" i="2"/>
  <c r="DE536" i="2"/>
  <c r="DE538" i="2"/>
  <c r="DE542" i="2"/>
  <c r="DE546" i="2"/>
  <c r="DE548" i="2"/>
  <c r="DE550" i="2"/>
  <c r="DE554" i="2"/>
  <c r="DE556" i="2"/>
  <c r="DE558" i="2"/>
  <c r="DE560" i="2"/>
  <c r="DE562" i="2"/>
  <c r="DE564" i="2"/>
  <c r="DE566" i="2"/>
  <c r="DE570" i="2"/>
  <c r="DE572" i="2"/>
  <c r="DE576" i="2"/>
  <c r="DI579" i="2"/>
  <c r="DE582" i="2"/>
  <c r="DE586" i="2"/>
  <c r="DE588" i="2"/>
  <c r="DE596" i="2"/>
  <c r="DE598" i="2"/>
  <c r="DE602" i="2"/>
  <c r="DE606" i="2"/>
  <c r="DE608" i="2"/>
  <c r="DE610" i="2"/>
  <c r="DE612" i="2"/>
  <c r="DE614" i="2"/>
  <c r="DM614" i="2"/>
  <c r="DE616" i="2"/>
  <c r="DE618" i="2"/>
  <c r="DE620" i="2"/>
  <c r="DE622" i="2"/>
  <c r="DE624" i="2"/>
  <c r="DE626" i="2"/>
  <c r="DE628" i="2"/>
  <c r="DE630" i="2"/>
  <c r="DM630" i="2"/>
  <c r="DE632" i="2"/>
  <c r="DE634" i="2"/>
  <c r="DE636" i="2"/>
  <c r="DE640" i="2"/>
  <c r="DE646" i="2"/>
  <c r="DE650" i="2"/>
  <c r="DE652" i="2"/>
  <c r="DE656" i="2"/>
  <c r="DE660" i="2"/>
  <c r="DE662" i="2"/>
  <c r="DE666" i="2"/>
  <c r="DE670" i="2"/>
  <c r="DE672" i="2"/>
  <c r="DU672" i="2"/>
  <c r="DE676" i="2"/>
  <c r="DU676" i="2"/>
  <c r="DE678" i="2"/>
  <c r="DM678" i="2"/>
  <c r="DU682" i="2"/>
  <c r="DH684" i="2"/>
  <c r="DE686" i="2"/>
  <c r="DH695" i="2"/>
  <c r="DQ695" i="2" s="1"/>
  <c r="DU698" i="2"/>
  <c r="DH700" i="2"/>
  <c r="DK700" i="2" s="1"/>
  <c r="DU691" i="2"/>
  <c r="DE691" i="2"/>
  <c r="DU714" i="2"/>
  <c r="DH716" i="2"/>
  <c r="DS716" i="2" s="1"/>
  <c r="DU707" i="2"/>
  <c r="DE707" i="2"/>
  <c r="DH727" i="2"/>
  <c r="DQ727" i="2" s="1"/>
  <c r="DU730" i="2"/>
  <c r="DE734" i="2"/>
  <c r="DU723" i="2"/>
  <c r="DE723" i="2"/>
  <c r="DH743" i="2"/>
  <c r="DQ743" i="2" s="1"/>
  <c r="DU746" i="2"/>
  <c r="DH748" i="2"/>
  <c r="DS748" i="2" s="1"/>
  <c r="DE750" i="2"/>
  <c r="DU739" i="2"/>
  <c r="DE739" i="2"/>
  <c r="DM756" i="2"/>
  <c r="DN756" i="2" s="1"/>
  <c r="DH759" i="2"/>
  <c r="DU762" i="2"/>
  <c r="DH764" i="2"/>
  <c r="DS764" i="2" s="1"/>
  <c r="DU755" i="2"/>
  <c r="DE755" i="2"/>
  <c r="DU778" i="2"/>
  <c r="DH780" i="2"/>
  <c r="DU771" i="2"/>
  <c r="DE771" i="2"/>
  <c r="DH791" i="2"/>
  <c r="DQ791" i="2" s="1"/>
  <c r="DU794" i="2"/>
  <c r="DE798" i="2"/>
  <c r="DU787" i="2"/>
  <c r="DE787" i="2"/>
  <c r="DH807" i="2"/>
  <c r="DQ807" i="2" s="1"/>
  <c r="DU810" i="2"/>
  <c r="DH812" i="2"/>
  <c r="DS812" i="2" s="1"/>
  <c r="DE814" i="2"/>
  <c r="DK816" i="2"/>
  <c r="DH823" i="2"/>
  <c r="DQ823" i="2" s="1"/>
  <c r="DU826" i="2"/>
  <c r="DH828" i="2"/>
  <c r="DS828" i="2" s="1"/>
  <c r="DU819" i="2"/>
  <c r="DE819" i="2"/>
  <c r="DU842" i="2"/>
  <c r="DS843" i="2"/>
  <c r="DH844" i="2"/>
  <c r="DS844" i="2" s="1"/>
  <c r="DU835" i="2"/>
  <c r="DE835" i="2"/>
  <c r="DH855" i="2"/>
  <c r="DQ855" i="2" s="1"/>
  <c r="DU858" i="2"/>
  <c r="DE862" i="2"/>
  <c r="DH871" i="2"/>
  <c r="DU874" i="2"/>
  <c r="DH876" i="2"/>
  <c r="DS876" i="2" s="1"/>
  <c r="DE878" i="2"/>
  <c r="DH887" i="2"/>
  <c r="DQ887" i="2" s="1"/>
  <c r="DU890" i="2"/>
  <c r="DS891" i="2"/>
  <c r="DH892" i="2"/>
  <c r="DS892" i="2" s="1"/>
  <c r="DU883" i="2"/>
  <c r="DE883" i="2"/>
  <c r="DU906" i="2"/>
  <c r="DH908" i="2"/>
  <c r="DS908" i="2" s="1"/>
  <c r="DH919" i="2"/>
  <c r="DQ919" i="2" s="1"/>
  <c r="DU922" i="2"/>
  <c r="DE926" i="2"/>
  <c r="DU915" i="2"/>
  <c r="DE915" i="2"/>
  <c r="DH935" i="2"/>
  <c r="DQ935" i="2" s="1"/>
  <c r="DU938" i="2"/>
  <c r="DH940" i="2"/>
  <c r="DK940" i="2" s="1"/>
  <c r="DE942" i="2"/>
  <c r="DK944" i="2"/>
  <c r="DU931" i="2"/>
  <c r="DE931" i="2"/>
  <c r="DM948" i="2"/>
  <c r="DH951" i="2"/>
  <c r="DQ951" i="2" s="1"/>
  <c r="DU954" i="2"/>
  <c r="DS955" i="2"/>
  <c r="DH956" i="2"/>
  <c r="DS956" i="2" s="1"/>
  <c r="DU947" i="2"/>
  <c r="DE947" i="2"/>
  <c r="DU970" i="2"/>
  <c r="DS971" i="2"/>
  <c r="DH972" i="2"/>
  <c r="DK972" i="2" s="1"/>
  <c r="DU963" i="2"/>
  <c r="DE963" i="2"/>
  <c r="DH983" i="2"/>
  <c r="DQ983" i="2" s="1"/>
  <c r="DU986" i="2"/>
  <c r="DE990" i="2"/>
  <c r="DU979" i="2"/>
  <c r="DE979" i="2"/>
  <c r="DU1002" i="2"/>
  <c r="DH1004" i="2"/>
  <c r="DS1004" i="2" s="1"/>
  <c r="DE1006" i="2"/>
  <c r="DU995" i="2"/>
  <c r="DE995" i="2"/>
  <c r="DM1012" i="2"/>
  <c r="DH1015" i="2"/>
  <c r="DQ1015" i="2" s="1"/>
  <c r="DU1018" i="2"/>
  <c r="DH1020" i="2"/>
  <c r="DK1020" i="2" s="1"/>
  <c r="DE1022" i="2"/>
  <c r="DU1011" i="2"/>
  <c r="DE1011" i="2"/>
  <c r="DH1031" i="2"/>
  <c r="DU1034" i="2"/>
  <c r="DH1036" i="2"/>
  <c r="DE1038" i="2"/>
  <c r="DU1027" i="2"/>
  <c r="DE1027" i="2"/>
  <c r="DH1047" i="2"/>
  <c r="DI1047" i="2" s="1"/>
  <c r="DH1052" i="2"/>
  <c r="DI1057" i="2"/>
  <c r="DH1063" i="2"/>
  <c r="DI1063" i="2" s="1"/>
  <c r="DU1066" i="2"/>
  <c r="DH1068" i="2"/>
  <c r="DK1068" i="2" s="1"/>
  <c r="DE1070" i="2"/>
  <c r="DU1059" i="2"/>
  <c r="DE1059" i="2"/>
  <c r="DS1078" i="2"/>
  <c r="DH1079" i="2"/>
  <c r="DQ1079" i="2" s="1"/>
  <c r="DR1079" i="2" s="1"/>
  <c r="DU1082" i="2"/>
  <c r="DH1084" i="2"/>
  <c r="DE1086" i="2"/>
  <c r="DH1095" i="2"/>
  <c r="DU1098" i="2"/>
  <c r="DH1100" i="2"/>
  <c r="DK1100" i="2" s="1"/>
  <c r="DL1100" i="2" s="1"/>
  <c r="DE1102" i="2"/>
  <c r="DI1105" i="2"/>
  <c r="DJ1105" i="2" s="1"/>
  <c r="DH1111" i="2"/>
  <c r="DI1111" i="2" s="1"/>
  <c r="DS1115" i="2"/>
  <c r="DH1116" i="2"/>
  <c r="DO1116" i="2" s="1"/>
  <c r="DU1107" i="2"/>
  <c r="DE1107" i="2"/>
  <c r="DH1127" i="2"/>
  <c r="DQ1127" i="2" s="1"/>
  <c r="DU1130" i="2"/>
  <c r="DH1132" i="2"/>
  <c r="DE1134" i="2"/>
  <c r="DH1143" i="2"/>
  <c r="DJ1147" i="2"/>
  <c r="DS1147" i="2"/>
  <c r="DT1147" i="2" s="1"/>
  <c r="DF1155" i="2"/>
  <c r="DG1155" i="2" s="1"/>
  <c r="DU1139" i="2"/>
  <c r="DE1139" i="2"/>
  <c r="DW1163" i="2"/>
  <c r="DQ1169" i="2"/>
  <c r="DF1171" i="2"/>
  <c r="DG1171" i="2" s="1"/>
  <c r="DU1159" i="2"/>
  <c r="DE1159" i="2"/>
  <c r="DI1181" i="2"/>
  <c r="DJ1181" i="2" s="1"/>
  <c r="DQ1185" i="2"/>
  <c r="DF1187" i="2"/>
  <c r="DG1187" i="2" s="1"/>
  <c r="DU1175" i="2"/>
  <c r="DE1175" i="2"/>
  <c r="DH1199" i="2"/>
  <c r="DG1201" i="2"/>
  <c r="DQ1201" i="2"/>
  <c r="DF1203" i="2"/>
  <c r="DG1203" i="2" s="1"/>
  <c r="DW1211" i="2"/>
  <c r="DH1215" i="2"/>
  <c r="DS1215" i="2" s="1"/>
  <c r="DT1215" i="2" s="1"/>
  <c r="DF1219" i="2"/>
  <c r="DG1219" i="2" s="1"/>
  <c r="DU1207" i="2"/>
  <c r="DM1207" i="2"/>
  <c r="DE1207" i="2"/>
  <c r="DW1227" i="2"/>
  <c r="DH1231" i="2"/>
  <c r="DI1231" i="2" s="1"/>
  <c r="DJ1231" i="2" s="1"/>
  <c r="DF1235" i="2"/>
  <c r="DG1235" i="2" s="1"/>
  <c r="DU1223" i="2"/>
  <c r="DE1223" i="2"/>
  <c r="DJ1243" i="2"/>
  <c r="DW1243" i="2"/>
  <c r="DU1229" i="2"/>
  <c r="DE1229" i="2"/>
  <c r="DH1251" i="2"/>
  <c r="DS1251" i="2" s="1"/>
  <c r="DW1249" i="2"/>
  <c r="DU1237" i="2"/>
  <c r="DE1237" i="2"/>
  <c r="DH1259" i="2"/>
  <c r="DS1259" i="2" s="1"/>
  <c r="DW1257" i="2"/>
  <c r="DF1245" i="2"/>
  <c r="DU1245" i="2"/>
  <c r="DE1245" i="2"/>
  <c r="DO1275" i="2"/>
  <c r="DO1283" i="2"/>
  <c r="DP1347" i="2"/>
  <c r="DP1349" i="2"/>
  <c r="DP1381" i="2"/>
  <c r="DF672" i="2"/>
  <c r="DF676" i="2"/>
  <c r="DE692" i="2"/>
  <c r="DU704" i="2"/>
  <c r="DU720" i="2"/>
  <c r="DE724" i="2"/>
  <c r="DU713" i="2"/>
  <c r="DM713" i="2"/>
  <c r="DE713" i="2"/>
  <c r="DU736" i="2"/>
  <c r="DE740" i="2"/>
  <c r="DU729" i="2"/>
  <c r="DE729" i="2"/>
  <c r="DU752" i="2"/>
  <c r="DE756" i="2"/>
  <c r="DU768" i="2"/>
  <c r="DU784" i="2"/>
  <c r="DE788" i="2"/>
  <c r="DU777" i="2"/>
  <c r="DE777" i="2"/>
  <c r="DU800" i="2"/>
  <c r="DE804" i="2"/>
  <c r="DU793" i="2"/>
  <c r="DE793" i="2"/>
  <c r="DU816" i="2"/>
  <c r="DE820" i="2"/>
  <c r="DK843" i="2"/>
  <c r="DU848" i="2"/>
  <c r="DE852" i="2"/>
  <c r="DU841" i="2"/>
  <c r="DE841" i="2"/>
  <c r="DU864" i="2"/>
  <c r="DE868" i="2"/>
  <c r="DU857" i="2"/>
  <c r="DE857" i="2"/>
  <c r="DU880" i="2"/>
  <c r="DE884" i="2"/>
  <c r="DK891" i="2"/>
  <c r="DU896" i="2"/>
  <c r="DU912" i="2"/>
  <c r="DE916" i="2"/>
  <c r="DU905" i="2"/>
  <c r="DE905" i="2"/>
  <c r="DU928" i="2"/>
  <c r="DE932" i="2"/>
  <c r="DU921" i="2"/>
  <c r="DE921" i="2"/>
  <c r="DU944" i="2"/>
  <c r="DE948" i="2"/>
  <c r="DK955" i="2"/>
  <c r="DU960" i="2"/>
  <c r="DK971" i="2"/>
  <c r="DU976" i="2"/>
  <c r="DE980" i="2"/>
  <c r="DU969" i="2"/>
  <c r="DE969" i="2"/>
  <c r="DU992" i="2"/>
  <c r="DE996" i="2"/>
  <c r="DU985" i="2"/>
  <c r="DM985" i="2"/>
  <c r="DE985" i="2"/>
  <c r="DU1008" i="2"/>
  <c r="DE1012" i="2"/>
  <c r="DU1024" i="2"/>
  <c r="DE1028" i="2"/>
  <c r="DU1017" i="2"/>
  <c r="DE1017" i="2"/>
  <c r="DE1044" i="2"/>
  <c r="DU1033" i="2"/>
  <c r="DE1033" i="2"/>
  <c r="DQ1038" i="2"/>
  <c r="DU1056" i="2"/>
  <c r="DU1049" i="2"/>
  <c r="DM1049" i="2"/>
  <c r="DE1049" i="2"/>
  <c r="DU1072" i="2"/>
  <c r="DE1076" i="2"/>
  <c r="DI1079" i="2"/>
  <c r="DJ1079" i="2" s="1"/>
  <c r="DU1065" i="2"/>
  <c r="DM1065" i="2"/>
  <c r="DE1065" i="2"/>
  <c r="DQ1070" i="2"/>
  <c r="DU1088" i="2"/>
  <c r="DE1092" i="2"/>
  <c r="DU1081" i="2"/>
  <c r="DE1081" i="2"/>
  <c r="DQ1086" i="2"/>
  <c r="DI1086" i="2"/>
  <c r="DU1104" i="2"/>
  <c r="DE1108" i="2"/>
  <c r="DU1097" i="2"/>
  <c r="DE1097" i="2"/>
  <c r="DK1115" i="2"/>
  <c r="DU1120" i="2"/>
  <c r="DE1124" i="2"/>
  <c r="DU1113" i="2"/>
  <c r="DM1113" i="2"/>
  <c r="DE1113" i="2"/>
  <c r="DU1136" i="2"/>
  <c r="DU1129" i="2"/>
  <c r="DE1129" i="2"/>
  <c r="DK1147" i="2"/>
  <c r="DL1147" i="2" s="1"/>
  <c r="DQ1134" i="2"/>
  <c r="DR1134" i="2" s="1"/>
  <c r="DI1134" i="2"/>
  <c r="DJ1134" i="2" s="1"/>
  <c r="DU1177" i="2"/>
  <c r="DE1177" i="2"/>
  <c r="DI1199" i="2"/>
  <c r="DJ1199" i="2" s="1"/>
  <c r="DU1193" i="2"/>
  <c r="DM1193" i="2"/>
  <c r="DE1193" i="2"/>
  <c r="DU1209" i="2"/>
  <c r="DE1209" i="2"/>
  <c r="DH1233" i="2"/>
  <c r="DU1225" i="2"/>
  <c r="DE1225" i="2"/>
  <c r="DW1261" i="2"/>
  <c r="DF1249" i="2"/>
  <c r="DU1249" i="2"/>
  <c r="DE1249" i="2"/>
  <c r="DW1265" i="2"/>
  <c r="DF1253" i="2"/>
  <c r="DU1253" i="2"/>
  <c r="DM1253" i="2"/>
  <c r="DE1253" i="2"/>
  <c r="DW1269" i="2"/>
  <c r="DF1257" i="2"/>
  <c r="DL1257" i="2" s="1"/>
  <c r="DU1257" i="2"/>
  <c r="DM1257" i="2"/>
  <c r="DE1257" i="2"/>
  <c r="DW1277" i="2"/>
  <c r="DF1265" i="2"/>
  <c r="DU1265" i="2"/>
  <c r="DE1265" i="2"/>
  <c r="DS1271" i="2"/>
  <c r="DK1271" i="2"/>
  <c r="DW1283" i="2"/>
  <c r="DF1271" i="2"/>
  <c r="DU1271" i="2"/>
  <c r="DM1271" i="2"/>
  <c r="DE1271" i="2"/>
  <c r="DW1291" i="2"/>
  <c r="DF1279" i="2"/>
  <c r="DU1279" i="2"/>
  <c r="DE1279" i="2"/>
  <c r="DW1299" i="2"/>
  <c r="DF1287" i="2"/>
  <c r="DU1287" i="2"/>
  <c r="DE1287" i="2"/>
  <c r="DS1295" i="2"/>
  <c r="DK1295" i="2"/>
  <c r="DQ1295" i="2"/>
  <c r="DI1295" i="2"/>
  <c r="DW1307" i="2"/>
  <c r="DF1295" i="2"/>
  <c r="DU1295" i="2"/>
  <c r="DM1295" i="2"/>
  <c r="DE1295" i="2"/>
  <c r="DW1315" i="2"/>
  <c r="DF1303" i="2"/>
  <c r="DU1303" i="2"/>
  <c r="DE1303" i="2"/>
  <c r="DU703" i="2"/>
  <c r="DE703" i="2"/>
  <c r="DU719" i="2"/>
  <c r="DE719" i="2"/>
  <c r="DU735" i="2"/>
  <c r="DE735" i="2"/>
  <c r="DQ756" i="2"/>
  <c r="DI756" i="2"/>
  <c r="DJ756" i="2" s="1"/>
  <c r="DU767" i="2"/>
  <c r="DE767" i="2"/>
  <c r="DU783" i="2"/>
  <c r="DE783" i="2"/>
  <c r="DU799" i="2"/>
  <c r="DE799" i="2"/>
  <c r="DM816" i="2"/>
  <c r="DU831" i="2"/>
  <c r="DE831" i="2"/>
  <c r="DU847" i="2"/>
  <c r="DE847" i="2"/>
  <c r="DU863" i="2"/>
  <c r="DE863" i="2"/>
  <c r="DQ884" i="2"/>
  <c r="DR884" i="2" s="1"/>
  <c r="DU895" i="2"/>
  <c r="DE895" i="2"/>
  <c r="DU911" i="2"/>
  <c r="DE911" i="2"/>
  <c r="DU927" i="2"/>
  <c r="DE927" i="2"/>
  <c r="DM944" i="2"/>
  <c r="DQ948" i="2"/>
  <c r="DI948" i="2"/>
  <c r="DU959" i="2"/>
  <c r="DE959" i="2"/>
  <c r="DU975" i="2"/>
  <c r="DE975" i="2"/>
  <c r="DK1004" i="2"/>
  <c r="DU991" i="2"/>
  <c r="DE991" i="2"/>
  <c r="DQ1012" i="2"/>
  <c r="DR1012" i="2" s="1"/>
  <c r="DI1012" i="2"/>
  <c r="DJ1012" i="2" s="1"/>
  <c r="DU1023" i="2"/>
  <c r="DE1023" i="2"/>
  <c r="DU1039" i="2"/>
  <c r="DM1039" i="2"/>
  <c r="DE1039" i="2"/>
  <c r="DU1055" i="2"/>
  <c r="DM1055" i="2"/>
  <c r="DE1055" i="2"/>
  <c r="DU1071" i="2"/>
  <c r="DE1071" i="2"/>
  <c r="DU1087" i="2"/>
  <c r="DM1087" i="2"/>
  <c r="DE1087" i="2"/>
  <c r="DS1111" i="2"/>
  <c r="DU1103" i="2"/>
  <c r="DM1103" i="2"/>
  <c r="DE1103" i="2"/>
  <c r="DU1119" i="2"/>
  <c r="DE1119" i="2"/>
  <c r="DF1151" i="2"/>
  <c r="DU1135" i="2"/>
  <c r="DE1135" i="2"/>
  <c r="DH1155" i="2"/>
  <c r="DI1155" i="2" s="1"/>
  <c r="DU1147" i="2"/>
  <c r="DM1147" i="2"/>
  <c r="DN1147" i="2" s="1"/>
  <c r="DE1147" i="2"/>
  <c r="DW1167" i="2"/>
  <c r="DH1171" i="2"/>
  <c r="DM1171" i="2" s="1"/>
  <c r="DU1163" i="2"/>
  <c r="DE1163" i="2"/>
  <c r="DW1183" i="2"/>
  <c r="DH1187" i="2"/>
  <c r="DU1179" i="2"/>
  <c r="DE1179" i="2"/>
  <c r="DW1199" i="2"/>
  <c r="DH1203" i="2"/>
  <c r="DM1203" i="2" s="1"/>
  <c r="DT1195" i="2"/>
  <c r="DL1195" i="2"/>
  <c r="DU1195" i="2"/>
  <c r="DM1195" i="2"/>
  <c r="DN1195" i="2" s="1"/>
  <c r="DE1195" i="2"/>
  <c r="DW1215" i="2"/>
  <c r="DH1219" i="2"/>
  <c r="DQ1219" i="2" s="1"/>
  <c r="DU1211" i="2"/>
  <c r="DE1211" i="2"/>
  <c r="DW1231" i="2"/>
  <c r="DF1239" i="2"/>
  <c r="DU1227" i="2"/>
  <c r="DE1227" i="2"/>
  <c r="DW1247" i="2"/>
  <c r="DU1235" i="2"/>
  <c r="DM1235" i="2"/>
  <c r="DE1235" i="2"/>
  <c r="DW1255" i="2"/>
  <c r="DU1243" i="2"/>
  <c r="DM1243" i="2"/>
  <c r="DE1243" i="2"/>
  <c r="DI1154" i="2"/>
  <c r="DI1156" i="2"/>
  <c r="DI1214" i="2"/>
  <c r="DI1240" i="2"/>
  <c r="DI1252" i="2"/>
  <c r="DI1258" i="2"/>
  <c r="DI1266" i="2"/>
  <c r="DI1274" i="2"/>
  <c r="DI1296" i="2"/>
  <c r="DI1318" i="2"/>
  <c r="DI1326" i="2"/>
  <c r="DE1395" i="2"/>
  <c r="DM1395" i="2"/>
  <c r="DU1395" i="2"/>
  <c r="DE1397" i="2"/>
  <c r="DM1397" i="2"/>
  <c r="DU1397" i="2"/>
  <c r="DE1399" i="2"/>
  <c r="DM1399" i="2"/>
  <c r="DU1399" i="2"/>
  <c r="DE1401" i="2"/>
  <c r="DM1401" i="2"/>
  <c r="DU1401" i="2"/>
  <c r="DE1403" i="2"/>
  <c r="DM1403" i="2"/>
  <c r="DU1403" i="2"/>
  <c r="DE1405" i="2"/>
  <c r="DM1405" i="2"/>
  <c r="DU1405" i="2"/>
  <c r="DE1407" i="2"/>
  <c r="DM1407" i="2"/>
  <c r="DU1407" i="2"/>
  <c r="DE1409" i="2"/>
  <c r="DM1409" i="2"/>
  <c r="DU1409" i="2"/>
  <c r="DE1411" i="2"/>
  <c r="DM1411" i="2"/>
  <c r="DU1411" i="2"/>
  <c r="DE1413" i="2"/>
  <c r="DM1413" i="2"/>
  <c r="DU1413" i="2"/>
  <c r="DE1415" i="2"/>
  <c r="DM1415" i="2"/>
  <c r="DU1415" i="2"/>
  <c r="DE1417" i="2"/>
  <c r="DM1417" i="2"/>
  <c r="DU1417" i="2"/>
  <c r="DE1419" i="2"/>
  <c r="DM1419" i="2"/>
  <c r="DU1419" i="2"/>
  <c r="DE1421" i="2"/>
  <c r="DM1421" i="2"/>
  <c r="DU1421" i="2"/>
  <c r="DE1423" i="2"/>
  <c r="DM1423" i="2"/>
  <c r="DU1423" i="2"/>
  <c r="DE1425" i="2"/>
  <c r="DM1425" i="2"/>
  <c r="DU1425" i="2"/>
  <c r="DE1427" i="2"/>
  <c r="DM1427" i="2"/>
  <c r="DU1427" i="2"/>
  <c r="DE1429" i="2"/>
  <c r="DM1429" i="2"/>
  <c r="DU1429" i="2"/>
  <c r="DE1431" i="2"/>
  <c r="DM1431" i="2"/>
  <c r="DU1431" i="2"/>
  <c r="DE1433" i="2"/>
  <c r="DM1433" i="2"/>
  <c r="DU1433" i="2"/>
  <c r="DE1435" i="2"/>
  <c r="DM1435" i="2"/>
  <c r="DU1435" i="2"/>
  <c r="DI1436" i="2"/>
  <c r="DE1437" i="2"/>
  <c r="DM1437" i="2"/>
  <c r="DU1437" i="2"/>
  <c r="DI1440" i="2"/>
  <c r="DE1441" i="2"/>
  <c r="DM1441" i="2"/>
  <c r="DU1441" i="2"/>
  <c r="DI1444" i="2"/>
  <c r="DE1445" i="2"/>
  <c r="DM1445" i="2"/>
  <c r="DU1445" i="2"/>
  <c r="DE1447" i="2"/>
  <c r="DM1447" i="2"/>
  <c r="DU1447" i="2"/>
  <c r="DI1448" i="2"/>
  <c r="DE1449" i="2"/>
  <c r="DM1449" i="2"/>
  <c r="DU1449" i="2"/>
  <c r="DI1450" i="2"/>
  <c r="DE1451" i="2"/>
  <c r="DM1451" i="2"/>
  <c r="DU1451" i="2"/>
  <c r="DI1452" i="2"/>
  <c r="DI1454" i="2"/>
  <c r="DE1455" i="2"/>
  <c r="DM1455" i="2"/>
  <c r="DU1455" i="2"/>
  <c r="DE1457" i="2"/>
  <c r="DM1457" i="2"/>
  <c r="DU1457" i="2"/>
  <c r="DI1458" i="2"/>
  <c r="DE1459" i="2"/>
  <c r="DM1459" i="2"/>
  <c r="DU1459" i="2"/>
  <c r="DI1460" i="2"/>
  <c r="DE1461" i="2"/>
  <c r="DM1461" i="2"/>
  <c r="DU1461" i="2"/>
  <c r="DI1462" i="2"/>
  <c r="DE1463" i="2"/>
  <c r="DM1463" i="2"/>
  <c r="DU1463" i="2"/>
  <c r="DE1465" i="2"/>
  <c r="DM1465" i="2"/>
  <c r="DU1465" i="2"/>
  <c r="DI1466" i="2"/>
  <c r="DE1467" i="2"/>
  <c r="DM1467" i="2"/>
  <c r="DU1467" i="2"/>
  <c r="DE1469" i="2"/>
  <c r="DM1469" i="2"/>
  <c r="DU1469" i="2"/>
  <c r="DI1470" i="2"/>
  <c r="DE1471" i="2"/>
  <c r="DM1471" i="2"/>
  <c r="DU1471" i="2"/>
  <c r="DI1472" i="2"/>
  <c r="DI1474" i="2"/>
  <c r="DE1475" i="2"/>
  <c r="DM1475" i="2"/>
  <c r="DU1475" i="2"/>
  <c r="DE1477" i="2"/>
  <c r="DM1477" i="2"/>
  <c r="DU1477" i="2"/>
  <c r="DE1479" i="2"/>
  <c r="DM1479" i="2"/>
  <c r="DU1479" i="2"/>
  <c r="DI1480" i="2"/>
  <c r="DE1481" i="2"/>
  <c r="DM1481" i="2"/>
  <c r="DU1481" i="2"/>
  <c r="DI1482" i="2"/>
  <c r="DE1483" i="2"/>
  <c r="DM1483" i="2"/>
  <c r="DU1483" i="2"/>
  <c r="DE1485" i="2"/>
  <c r="DM1485" i="2"/>
  <c r="DU1485" i="2"/>
  <c r="DE1487" i="2"/>
  <c r="DM1487" i="2"/>
  <c r="DU1487" i="2"/>
  <c r="DE1489" i="2"/>
  <c r="DM1489" i="2"/>
  <c r="DU1489" i="2"/>
  <c r="DI1490" i="2"/>
  <c r="DE1491" i="2"/>
  <c r="DM1491" i="2"/>
  <c r="DU1491" i="2"/>
  <c r="DI1492" i="2"/>
  <c r="DE1493" i="2"/>
  <c r="DM1493" i="2"/>
  <c r="DU1493" i="2"/>
  <c r="DE1495" i="2"/>
  <c r="DM1495" i="2"/>
  <c r="DU1495" i="2"/>
  <c r="DI1496" i="2"/>
  <c r="DE1497" i="2"/>
  <c r="DM1497" i="2"/>
  <c r="DU1497" i="2"/>
  <c r="DE1499" i="2"/>
  <c r="DM1499" i="2"/>
  <c r="DU1499" i="2"/>
  <c r="DI1500" i="2"/>
  <c r="DE1501" i="2"/>
  <c r="DM1501" i="2"/>
  <c r="DU1501" i="2"/>
  <c r="DI1504" i="2"/>
  <c r="DE1505" i="2"/>
  <c r="DM1505" i="2"/>
  <c r="DU1505" i="2"/>
  <c r="DE1509" i="2"/>
  <c r="DM1509" i="2"/>
  <c r="DU1509" i="2"/>
  <c r="DE1511" i="2"/>
  <c r="DM1511" i="2"/>
  <c r="DU1511" i="2"/>
  <c r="DI1512" i="2"/>
  <c r="DE1513" i="2"/>
  <c r="DM1513" i="2"/>
  <c r="DU1513" i="2"/>
  <c r="DI1514" i="2"/>
  <c r="DE1515" i="2"/>
  <c r="DM1515" i="2"/>
  <c r="DU1515" i="2"/>
  <c r="DI1516" i="2"/>
  <c r="DE1519" i="2"/>
  <c r="DM1519" i="2"/>
  <c r="DU1519" i="2"/>
  <c r="DE1521" i="2"/>
  <c r="DM1521" i="2"/>
  <c r="DU1521" i="2"/>
  <c r="DE1523" i="2"/>
  <c r="DM1523" i="2"/>
  <c r="DU1523" i="2"/>
  <c r="DI1524" i="2"/>
  <c r="DE1525" i="2"/>
  <c r="DM1525" i="2"/>
  <c r="DU1525" i="2"/>
  <c r="DE1527" i="2"/>
  <c r="DM1527" i="2"/>
  <c r="DU1527" i="2"/>
  <c r="DE1529" i="2"/>
  <c r="DM1529" i="2"/>
  <c r="DU1529" i="2"/>
  <c r="DI1530" i="2"/>
  <c r="DE1531" i="2"/>
  <c r="DM1531" i="2"/>
  <c r="DU1531" i="2"/>
  <c r="DE1533" i="2"/>
  <c r="DM1533" i="2"/>
  <c r="DU1533" i="2"/>
  <c r="DI1534" i="2"/>
  <c r="DE1535" i="2"/>
  <c r="DM1535" i="2"/>
  <c r="DU1535" i="2"/>
  <c r="DI1536" i="2"/>
  <c r="DE1537" i="2"/>
  <c r="DM1537" i="2"/>
  <c r="DU1537" i="2"/>
  <c r="DE1539" i="2"/>
  <c r="DM1539" i="2"/>
  <c r="DU1539" i="2"/>
  <c r="DE1541" i="2"/>
  <c r="DM1541" i="2"/>
  <c r="DU1541" i="2"/>
  <c r="DI1542" i="2"/>
  <c r="DE1543" i="2"/>
  <c r="DM1543" i="2"/>
  <c r="DU1543" i="2"/>
  <c r="DE1547" i="2"/>
  <c r="DM1547" i="2"/>
  <c r="DU1547" i="2"/>
  <c r="DE1549" i="2"/>
  <c r="DM1549" i="2"/>
  <c r="DU1549" i="2"/>
  <c r="DE1551" i="2"/>
  <c r="DM1551" i="2"/>
  <c r="DU1551" i="2"/>
  <c r="DE1553" i="2"/>
  <c r="DM1553" i="2"/>
  <c r="DU1553" i="2"/>
  <c r="DE1555" i="2"/>
  <c r="DM1555" i="2"/>
  <c r="DU1555" i="2"/>
  <c r="DE1557" i="2"/>
  <c r="DM1557" i="2"/>
  <c r="DU1557" i="2"/>
  <c r="DE1559" i="2"/>
  <c r="DU1559" i="2"/>
  <c r="DE1561" i="2"/>
  <c r="DM1561" i="2"/>
  <c r="DU1561" i="2"/>
  <c r="DE1563" i="2"/>
  <c r="DU1563" i="2"/>
  <c r="DE1565" i="2"/>
  <c r="DM1565" i="2"/>
  <c r="DU1565" i="2"/>
  <c r="DE1569" i="2"/>
  <c r="DM1569" i="2"/>
  <c r="DU1569" i="2"/>
  <c r="DE1573" i="2"/>
  <c r="DM1573" i="2"/>
  <c r="DU1573" i="2"/>
  <c r="DE1575" i="2"/>
  <c r="DM1575" i="2"/>
  <c r="DU1575" i="2"/>
  <c r="DE1577" i="2"/>
  <c r="DU1577" i="2"/>
  <c r="DE1579" i="2"/>
  <c r="DM1579" i="2"/>
  <c r="DU1579" i="2"/>
  <c r="DE1583" i="2"/>
  <c r="DM1583" i="2"/>
  <c r="DU1583" i="2"/>
  <c r="DE1585" i="2"/>
  <c r="DM1585" i="2"/>
  <c r="DU1585" i="2"/>
  <c r="DE1587" i="2"/>
  <c r="DM1587" i="2"/>
  <c r="DU1587" i="2"/>
  <c r="DE1589" i="2"/>
  <c r="DM1589" i="2"/>
  <c r="DU1589" i="2"/>
  <c r="DE1591" i="2"/>
  <c r="DM1591" i="2"/>
  <c r="DU1591" i="2"/>
  <c r="DE1593" i="2"/>
  <c r="DU1593" i="2"/>
  <c r="DE1595" i="2"/>
  <c r="DM1595" i="2"/>
  <c r="DU1595" i="2"/>
  <c r="DE1597" i="2"/>
  <c r="DM1597" i="2"/>
  <c r="DU1597" i="2"/>
  <c r="DE1599" i="2"/>
  <c r="DM1599" i="2"/>
  <c r="DU1599" i="2"/>
  <c r="DE1601" i="2"/>
  <c r="DM1601" i="2"/>
  <c r="DU1601" i="2"/>
  <c r="DE1603" i="2"/>
  <c r="DM1603" i="2"/>
  <c r="DU1603" i="2"/>
  <c r="DE1605" i="2"/>
  <c r="DM1605" i="2"/>
  <c r="DU1605" i="2"/>
  <c r="DE1607" i="2"/>
  <c r="DM1607" i="2"/>
  <c r="DU1607" i="2"/>
  <c r="DE1609" i="2"/>
  <c r="DU1609" i="2"/>
  <c r="DE1611" i="2"/>
  <c r="DM1611" i="2"/>
  <c r="DU1611" i="2"/>
  <c r="DE1613" i="2"/>
  <c r="DM1613" i="2"/>
  <c r="DU1613" i="2"/>
  <c r="DE1615" i="2"/>
  <c r="DU1615" i="2"/>
  <c r="DE1617" i="2"/>
  <c r="DM1617" i="2"/>
  <c r="DU1617" i="2"/>
  <c r="DE1619" i="2"/>
  <c r="DU1619" i="2"/>
  <c r="DE1621" i="2"/>
  <c r="DM1621" i="2"/>
  <c r="DU1621" i="2"/>
  <c r="DE1623" i="2"/>
  <c r="DU1623" i="2"/>
  <c r="DE1627" i="2"/>
  <c r="DU1627" i="2"/>
  <c r="DE1629" i="2"/>
  <c r="DU1629" i="2"/>
  <c r="DE1633" i="2"/>
  <c r="DU1633" i="2"/>
  <c r="DE1637" i="2"/>
  <c r="DU1637" i="2"/>
  <c r="DE1639" i="2"/>
  <c r="DU1639" i="2"/>
  <c r="DE1641" i="2"/>
  <c r="DU1641" i="2"/>
  <c r="DE1652" i="2"/>
  <c r="DW1662" i="2"/>
  <c r="DF1650" i="2"/>
  <c r="DE1668" i="2"/>
  <c r="DW1670" i="2"/>
  <c r="DF1658" i="2"/>
  <c r="DE1676" i="2"/>
  <c r="DW1678" i="2"/>
  <c r="DF1666" i="2"/>
  <c r="DJ1666" i="2" s="1"/>
  <c r="DE1684" i="2"/>
  <c r="DW1686" i="2"/>
  <c r="DF1674" i="2"/>
  <c r="DE1692" i="2"/>
  <c r="DW1694" i="2"/>
  <c r="DF1682" i="2"/>
  <c r="DE1700" i="2"/>
  <c r="DW1702" i="2"/>
  <c r="DF1690" i="2"/>
  <c r="DE1708" i="2"/>
  <c r="DW1710" i="2"/>
  <c r="DF1698" i="2"/>
  <c r="DE1716" i="2"/>
  <c r="DW1718" i="2"/>
  <c r="DF1706" i="2"/>
  <c r="DE1724" i="2"/>
  <c r="DW1726" i="2"/>
  <c r="DF1714" i="2"/>
  <c r="DW1734" i="2"/>
  <c r="DF1722" i="2"/>
  <c r="DE1740" i="2"/>
  <c r="DW1742" i="2"/>
  <c r="DF1730" i="2"/>
  <c r="DE1748" i="2"/>
  <c r="DE1756" i="2"/>
  <c r="DW1758" i="2"/>
  <c r="DF1746" i="2"/>
  <c r="DE1764" i="2"/>
  <c r="DW1766" i="2"/>
  <c r="DF1754" i="2"/>
  <c r="DE1772" i="2"/>
  <c r="DW1774" i="2"/>
  <c r="DF1762" i="2"/>
  <c r="DE1780" i="2"/>
  <c r="DW1782" i="2"/>
  <c r="DF1770" i="2"/>
  <c r="DE1788" i="2"/>
  <c r="DW1790" i="2"/>
  <c r="DF1778" i="2"/>
  <c r="DW1798" i="2"/>
  <c r="DF1786" i="2"/>
  <c r="DE1804" i="2"/>
  <c r="DW1806" i="2"/>
  <c r="DF1794" i="2"/>
  <c r="DE1812" i="2"/>
  <c r="DW1814" i="2"/>
  <c r="DF1802" i="2"/>
  <c r="DE1820" i="2"/>
  <c r="DW1822" i="2"/>
  <c r="DF1810" i="2"/>
  <c r="DE1828" i="2"/>
  <c r="DE1836" i="2"/>
  <c r="DW1838" i="2"/>
  <c r="DF1826" i="2"/>
  <c r="DE1844" i="2"/>
  <c r="DW1846" i="2"/>
  <c r="DF1834" i="2"/>
  <c r="DE1852" i="2"/>
  <c r="DW1854" i="2"/>
  <c r="DF1842" i="2"/>
  <c r="DW1862" i="2"/>
  <c r="DF1850" i="2"/>
  <c r="DE1868" i="2"/>
  <c r="DW1870" i="2"/>
  <c r="DF1858" i="2"/>
  <c r="DE1876" i="2"/>
  <c r="DW1878" i="2"/>
  <c r="DF1866" i="2"/>
  <c r="DE1884" i="2"/>
  <c r="DW1886" i="2"/>
  <c r="DF1874" i="2"/>
  <c r="DE1892" i="2"/>
  <c r="DW1894" i="2"/>
  <c r="DF1882" i="2"/>
  <c r="DE1900" i="2"/>
  <c r="DW1902" i="2"/>
  <c r="DF1890" i="2"/>
  <c r="DE1908" i="2"/>
  <c r="DE1916" i="2"/>
  <c r="DW1918" i="2"/>
  <c r="DF1906" i="2"/>
  <c r="DW1926" i="2"/>
  <c r="DF1914" i="2"/>
  <c r="DR1914" i="2" s="1"/>
  <c r="DE1932" i="2"/>
  <c r="DH1934" i="2"/>
  <c r="DW1934" i="2"/>
  <c r="DF1922" i="2"/>
  <c r="DH1942" i="2"/>
  <c r="DQ1942" i="2" s="1"/>
  <c r="DU1944" i="2"/>
  <c r="DW1942" i="2"/>
  <c r="DF1930" i="2"/>
  <c r="DE1948" i="2"/>
  <c r="DH1952" i="2"/>
  <c r="DO1954" i="2"/>
  <c r="DW1951" i="2"/>
  <c r="DF1939" i="2"/>
  <c r="DH1961" i="2"/>
  <c r="DS1961" i="2" s="1"/>
  <c r="DH1969" i="2"/>
  <c r="DM1969" i="2" s="1"/>
  <c r="DH1973" i="2"/>
  <c r="DH1981" i="2"/>
  <c r="DH1985" i="2"/>
  <c r="DH1989" i="2"/>
  <c r="DH1993" i="2"/>
  <c r="DH1997" i="2"/>
  <c r="DH2001" i="2"/>
  <c r="DM2001" i="2" s="1"/>
  <c r="DH2005" i="2"/>
  <c r="DH2009" i="2"/>
  <c r="DH2013" i="2"/>
  <c r="DH2017" i="2"/>
  <c r="DH2021" i="2"/>
  <c r="DH2025" i="2"/>
  <c r="DH2033" i="2"/>
  <c r="DH2037" i="2"/>
  <c r="DM2037" i="2" s="1"/>
  <c r="DH2045" i="2"/>
  <c r="DO2045" i="2" s="1"/>
  <c r="DH2049" i="2"/>
  <c r="DH2053" i="2"/>
  <c r="DH2057" i="2"/>
  <c r="DH2061" i="2"/>
  <c r="DQ2061" i="2" s="1"/>
  <c r="DH2065" i="2"/>
  <c r="DH2069" i="2"/>
  <c r="DI2069" i="2" s="1"/>
  <c r="DH2073" i="2"/>
  <c r="DI2073" i="2" s="1"/>
  <c r="DH2077" i="2"/>
  <c r="DO2077" i="2" s="1"/>
  <c r="DH2081" i="2"/>
  <c r="DH2085" i="2"/>
  <c r="DH2089" i="2"/>
  <c r="DH2097" i="2"/>
  <c r="DH2101" i="2"/>
  <c r="DQ2146" i="2"/>
  <c r="DI2146" i="2"/>
  <c r="DO2146" i="2"/>
  <c r="DW2158" i="2"/>
  <c r="DF2146" i="2"/>
  <c r="DU2146" i="2"/>
  <c r="DM2146" i="2"/>
  <c r="DE2146" i="2"/>
  <c r="DS2146" i="2"/>
  <c r="DK2146" i="2"/>
  <c r="DQ2168" i="2"/>
  <c r="DI2168" i="2"/>
  <c r="DO2168" i="2"/>
  <c r="DF2168" i="2"/>
  <c r="DU2168" i="2"/>
  <c r="DM2168" i="2"/>
  <c r="DE2168" i="2"/>
  <c r="DS2168" i="2"/>
  <c r="DK2168" i="2"/>
  <c r="DU2211" i="2"/>
  <c r="DE2211" i="2"/>
  <c r="DH2211" i="2"/>
  <c r="DO2211" i="2" s="1"/>
  <c r="DF2259" i="2"/>
  <c r="DU2275" i="2"/>
  <c r="DM2275" i="2"/>
  <c r="DE2275" i="2"/>
  <c r="DH2275" i="2"/>
  <c r="DO2275" i="2" s="1"/>
  <c r="DF2323" i="2"/>
  <c r="DG2323" i="2" s="1"/>
  <c r="DU2339" i="2"/>
  <c r="DE2339" i="2"/>
  <c r="DQ2339" i="2"/>
  <c r="DH2339" i="2"/>
  <c r="DO2339" i="2" s="1"/>
  <c r="DF2387" i="2"/>
  <c r="DU2403" i="2"/>
  <c r="DE2403" i="2"/>
  <c r="DG2403" i="2"/>
  <c r="DH2403" i="2"/>
  <c r="DO2403" i="2" s="1"/>
  <c r="DP2403" i="2" s="1"/>
  <c r="DF1395" i="2"/>
  <c r="DG1395" i="2" s="1"/>
  <c r="DF1397" i="2"/>
  <c r="DG1397" i="2" s="1"/>
  <c r="DF1399" i="2"/>
  <c r="DF1401" i="2"/>
  <c r="DF1403" i="2"/>
  <c r="DG1403" i="2" s="1"/>
  <c r="DF1405" i="2"/>
  <c r="DG1405" i="2" s="1"/>
  <c r="DF1407" i="2"/>
  <c r="DW1407" i="2"/>
  <c r="DF1409" i="2"/>
  <c r="DW1409" i="2"/>
  <c r="DF1411" i="2"/>
  <c r="DW1411" i="2"/>
  <c r="DF1413" i="2"/>
  <c r="DG1413" i="2" s="1"/>
  <c r="DW1413" i="2"/>
  <c r="DF1415" i="2"/>
  <c r="DW1415" i="2"/>
  <c r="DF1417" i="2"/>
  <c r="DW1417" i="2"/>
  <c r="DF1419" i="2"/>
  <c r="DW1419" i="2"/>
  <c r="DF1421" i="2"/>
  <c r="DG1421" i="2" s="1"/>
  <c r="DW1421" i="2"/>
  <c r="DF1423" i="2"/>
  <c r="DW1423" i="2"/>
  <c r="DF1425" i="2"/>
  <c r="DW1425" i="2"/>
  <c r="DF1427" i="2"/>
  <c r="DW1427" i="2"/>
  <c r="DF1429" i="2"/>
  <c r="DG1429" i="2" s="1"/>
  <c r="DW1429" i="2"/>
  <c r="DF1431" i="2"/>
  <c r="DW1431" i="2"/>
  <c r="DF1433" i="2"/>
  <c r="DW1433" i="2"/>
  <c r="DF1435" i="2"/>
  <c r="DW1435" i="2"/>
  <c r="DF1437" i="2"/>
  <c r="DG1437" i="2" s="1"/>
  <c r="DW1437" i="2"/>
  <c r="DW1439" i="2"/>
  <c r="DF1441" i="2"/>
  <c r="DW1441" i="2"/>
  <c r="DW1443" i="2"/>
  <c r="DF1445" i="2"/>
  <c r="DW1445" i="2"/>
  <c r="DF1447" i="2"/>
  <c r="DW1447" i="2"/>
  <c r="DF1449" i="2"/>
  <c r="DW1449" i="2"/>
  <c r="DF1451" i="2"/>
  <c r="DN1451" i="2" s="1"/>
  <c r="DW1453" i="2"/>
  <c r="DF1455" i="2"/>
  <c r="DF1457" i="2"/>
  <c r="DL1457" i="2" s="1"/>
  <c r="DW1457" i="2"/>
  <c r="DF1459" i="2"/>
  <c r="DG1459" i="2" s="1"/>
  <c r="DW1459" i="2"/>
  <c r="DF1461" i="2"/>
  <c r="DW1461" i="2"/>
  <c r="DF1463" i="2"/>
  <c r="DW1463" i="2"/>
  <c r="DF1465" i="2"/>
  <c r="DL1465" i="2" s="1"/>
  <c r="DF1467" i="2"/>
  <c r="DG1467" i="2" s="1"/>
  <c r="DW1467" i="2"/>
  <c r="DF1469" i="2"/>
  <c r="DW1469" i="2"/>
  <c r="DF1471" i="2"/>
  <c r="DW1471" i="2"/>
  <c r="DW1473" i="2"/>
  <c r="DF1475" i="2"/>
  <c r="DW1475" i="2"/>
  <c r="DF1477" i="2"/>
  <c r="DG1477" i="2" s="1"/>
  <c r="DW1477" i="2"/>
  <c r="DF1479" i="2"/>
  <c r="DW1479" i="2"/>
  <c r="DF1481" i="2"/>
  <c r="DW1481" i="2"/>
  <c r="DF1483" i="2"/>
  <c r="DW1483" i="2"/>
  <c r="DF1485" i="2"/>
  <c r="DG1485" i="2" s="1"/>
  <c r="DF1487" i="2"/>
  <c r="DW1487" i="2"/>
  <c r="DF1489" i="2"/>
  <c r="DW1489" i="2"/>
  <c r="DF1491" i="2"/>
  <c r="DW1491" i="2"/>
  <c r="DF1493" i="2"/>
  <c r="DW1493" i="2"/>
  <c r="DF1495" i="2"/>
  <c r="DW1495" i="2"/>
  <c r="DF1497" i="2"/>
  <c r="DW1497" i="2"/>
  <c r="DF1499" i="2"/>
  <c r="DW1499" i="2"/>
  <c r="DF1501" i="2"/>
  <c r="DW1501" i="2"/>
  <c r="DW1503" i="2"/>
  <c r="DF1505" i="2"/>
  <c r="DW1505" i="2"/>
  <c r="DW1507" i="2"/>
  <c r="DF1509" i="2"/>
  <c r="DW1509" i="2"/>
  <c r="DF1511" i="2"/>
  <c r="DN1511" i="2" s="1"/>
  <c r="DW1511" i="2"/>
  <c r="DF1513" i="2"/>
  <c r="DW1513" i="2"/>
  <c r="DF1515" i="2"/>
  <c r="DN1515" i="2" s="1"/>
  <c r="DW1517" i="2"/>
  <c r="DF1519" i="2"/>
  <c r="DF1521" i="2"/>
  <c r="DL1521" i="2" s="1"/>
  <c r="DW1521" i="2"/>
  <c r="DF1523" i="2"/>
  <c r="DW1523" i="2"/>
  <c r="DF1525" i="2"/>
  <c r="DW1525" i="2"/>
  <c r="DF1527" i="2"/>
  <c r="DG1527" i="2" s="1"/>
  <c r="DW1527" i="2"/>
  <c r="DF1529" i="2"/>
  <c r="DL1529" i="2" s="1"/>
  <c r="DF1531" i="2"/>
  <c r="DG1531" i="2" s="1"/>
  <c r="DW1531" i="2"/>
  <c r="DF1533" i="2"/>
  <c r="DW1533" i="2"/>
  <c r="DF1535" i="2"/>
  <c r="DW1535" i="2"/>
  <c r="DF1537" i="2"/>
  <c r="DW1537" i="2"/>
  <c r="DF1539" i="2"/>
  <c r="DG1539" i="2" s="1"/>
  <c r="DW1539" i="2"/>
  <c r="DF1541" i="2"/>
  <c r="DN1541" i="2" s="1"/>
  <c r="DW1541" i="2"/>
  <c r="DF1543" i="2"/>
  <c r="DN1543" i="2" s="1"/>
  <c r="DW1543" i="2"/>
  <c r="DW1545" i="2"/>
  <c r="DF1547" i="2"/>
  <c r="DW1547" i="2"/>
  <c r="DF1549" i="2"/>
  <c r="DW1549" i="2"/>
  <c r="DF1551" i="2"/>
  <c r="DW1551" i="2"/>
  <c r="DF1553" i="2"/>
  <c r="DW1553" i="2"/>
  <c r="DF1555" i="2"/>
  <c r="DN1555" i="2" s="1"/>
  <c r="DW1555" i="2"/>
  <c r="DF1557" i="2"/>
  <c r="DF1559" i="2"/>
  <c r="DG1559" i="2" s="1"/>
  <c r="DW1559" i="2"/>
  <c r="DF1561" i="2"/>
  <c r="DW1561" i="2"/>
  <c r="DF1563" i="2"/>
  <c r="DG1563" i="2" s="1"/>
  <c r="DW1563" i="2"/>
  <c r="DF1565" i="2"/>
  <c r="DG1565" i="2" s="1"/>
  <c r="DW1565" i="2"/>
  <c r="DW1567" i="2"/>
  <c r="DF1569" i="2"/>
  <c r="DW1569" i="2"/>
  <c r="DW1571" i="2"/>
  <c r="DF1573" i="2"/>
  <c r="DG1573" i="2" s="1"/>
  <c r="DW1573" i="2"/>
  <c r="DF1575" i="2"/>
  <c r="DG1575" i="2" s="1"/>
  <c r="DW1575" i="2"/>
  <c r="DF1577" i="2"/>
  <c r="DW1577" i="2"/>
  <c r="DF1579" i="2"/>
  <c r="DG1579" i="2" s="1"/>
  <c r="DW1581" i="2"/>
  <c r="DF1583" i="2"/>
  <c r="DG1583" i="2" s="1"/>
  <c r="DF1585" i="2"/>
  <c r="DW1585" i="2"/>
  <c r="DF1587" i="2"/>
  <c r="DW1587" i="2"/>
  <c r="DF1589" i="2"/>
  <c r="DW1589" i="2"/>
  <c r="DF1591" i="2"/>
  <c r="DW1591" i="2"/>
  <c r="DF1593" i="2"/>
  <c r="DF1595" i="2"/>
  <c r="DG1595" i="2" s="1"/>
  <c r="DW1595" i="2"/>
  <c r="DF1597" i="2"/>
  <c r="DW1597" i="2"/>
  <c r="DF1599" i="2"/>
  <c r="DW1599" i="2"/>
  <c r="DF1601" i="2"/>
  <c r="DG1601" i="2" s="1"/>
  <c r="DW1601" i="2"/>
  <c r="DF1603" i="2"/>
  <c r="DW1603" i="2"/>
  <c r="DF1605" i="2"/>
  <c r="DG1605" i="2" s="1"/>
  <c r="DW1605" i="2"/>
  <c r="DF1607" i="2"/>
  <c r="DW1607" i="2"/>
  <c r="DW1609" i="2"/>
  <c r="DW1611" i="2"/>
  <c r="DW1613" i="2"/>
  <c r="DW1615" i="2"/>
  <c r="DW1617" i="2"/>
  <c r="DW1619" i="2"/>
  <c r="DW1621" i="2"/>
  <c r="DW1623" i="2"/>
  <c r="DW1625" i="2"/>
  <c r="DW1627" i="2"/>
  <c r="DF1629" i="2"/>
  <c r="DG1629" i="2" s="1"/>
  <c r="DW1629" i="2"/>
  <c r="DW1631" i="2"/>
  <c r="DW1633" i="2"/>
  <c r="DW1635" i="2"/>
  <c r="DF1637" i="2"/>
  <c r="DW1639" i="2"/>
  <c r="DW1641" i="2"/>
  <c r="DH1653" i="2"/>
  <c r="DI1653" i="2" s="1"/>
  <c r="DH1661" i="2"/>
  <c r="DW1661" i="2"/>
  <c r="DF1649" i="2"/>
  <c r="DH1669" i="2"/>
  <c r="DW1669" i="2"/>
  <c r="DF1657" i="2"/>
  <c r="DG1657" i="2" s="1"/>
  <c r="DW1677" i="2"/>
  <c r="DF1665" i="2"/>
  <c r="DW1685" i="2"/>
  <c r="DF1673" i="2"/>
  <c r="DG1673" i="2" s="1"/>
  <c r="DW1693" i="2"/>
  <c r="DF1681" i="2"/>
  <c r="DW1701" i="2"/>
  <c r="DF1689" i="2"/>
  <c r="DG1689" i="2" s="1"/>
  <c r="DW1709" i="2"/>
  <c r="DF1697" i="2"/>
  <c r="DG1697" i="2" s="1"/>
  <c r="DW1717" i="2"/>
  <c r="DF1705" i="2"/>
  <c r="DW1725" i="2"/>
  <c r="DF1713" i="2"/>
  <c r="DW1733" i="2"/>
  <c r="DF1721" i="2"/>
  <c r="DG1721" i="2" s="1"/>
  <c r="DW1741" i="2"/>
  <c r="DF1729" i="2"/>
  <c r="DG1729" i="2" s="1"/>
  <c r="DW1749" i="2"/>
  <c r="DF1737" i="2"/>
  <c r="DG1737" i="2" s="1"/>
  <c r="DW1757" i="2"/>
  <c r="DF1745" i="2"/>
  <c r="DW1765" i="2"/>
  <c r="DF1753" i="2"/>
  <c r="DG1753" i="2" s="1"/>
  <c r="DW1773" i="2"/>
  <c r="DF1761" i="2"/>
  <c r="DG1761" i="2" s="1"/>
  <c r="DW1781" i="2"/>
  <c r="DF1769" i="2"/>
  <c r="DG1769" i="2" s="1"/>
  <c r="DW1789" i="2"/>
  <c r="DF1777" i="2"/>
  <c r="DW1797" i="2"/>
  <c r="DF1785" i="2"/>
  <c r="DG1785" i="2" s="1"/>
  <c r="DW1805" i="2"/>
  <c r="DF1793" i="2"/>
  <c r="DG1793" i="2" s="1"/>
  <c r="DW1813" i="2"/>
  <c r="DF1801" i="2"/>
  <c r="DW1821" i="2"/>
  <c r="DF1809" i="2"/>
  <c r="DW1829" i="2"/>
  <c r="DF1817" i="2"/>
  <c r="DG1817" i="2" s="1"/>
  <c r="DW1837" i="2"/>
  <c r="DF1825" i="2"/>
  <c r="DG1825" i="2" s="1"/>
  <c r="DW1845" i="2"/>
  <c r="DF1833" i="2"/>
  <c r="DG1833" i="2" s="1"/>
  <c r="DW1853" i="2"/>
  <c r="DF1841" i="2"/>
  <c r="DW1869" i="2"/>
  <c r="DF1857" i="2"/>
  <c r="DG1857" i="2" s="1"/>
  <c r="DW1877" i="2"/>
  <c r="DF1865" i="2"/>
  <c r="DG1865" i="2" s="1"/>
  <c r="DW1885" i="2"/>
  <c r="DF1873" i="2"/>
  <c r="DG1873" i="2" s="1"/>
  <c r="DW1893" i="2"/>
  <c r="DF1881" i="2"/>
  <c r="DW1901" i="2"/>
  <c r="DF1889" i="2"/>
  <c r="DG1889" i="2" s="1"/>
  <c r="DW1909" i="2"/>
  <c r="DF1897" i="2"/>
  <c r="DG1897" i="2" s="1"/>
  <c r="DW1917" i="2"/>
  <c r="DF1905" i="2"/>
  <c r="DG1905" i="2" s="1"/>
  <c r="DW1933" i="2"/>
  <c r="DF1921" i="2"/>
  <c r="DW1941" i="2"/>
  <c r="DF1929" i="2"/>
  <c r="DG1929" i="2" s="1"/>
  <c r="DW1955" i="2"/>
  <c r="DF1943" i="2"/>
  <c r="DW1959" i="2"/>
  <c r="DF1947" i="2"/>
  <c r="DQ1951" i="2"/>
  <c r="DI1951" i="2"/>
  <c r="DO1951" i="2"/>
  <c r="DW1963" i="2"/>
  <c r="DF1951" i="2"/>
  <c r="DW1967" i="2"/>
  <c r="DF1955" i="2"/>
  <c r="DG1955" i="2" s="1"/>
  <c r="DU1959" i="2"/>
  <c r="DE1959" i="2"/>
  <c r="DW1971" i="2"/>
  <c r="DF1959" i="2"/>
  <c r="DU1963" i="2"/>
  <c r="DE1963" i="2"/>
  <c r="DW1975" i="2"/>
  <c r="DF1963" i="2"/>
  <c r="DG1963" i="2" s="1"/>
  <c r="DU1967" i="2"/>
  <c r="DE1967" i="2"/>
  <c r="DW1979" i="2"/>
  <c r="DF1967" i="2"/>
  <c r="DU1971" i="2"/>
  <c r="DE1971" i="2"/>
  <c r="DW1983" i="2"/>
  <c r="DF1971" i="2"/>
  <c r="DU1979" i="2"/>
  <c r="DE1979" i="2"/>
  <c r="DW1991" i="2"/>
  <c r="DF1979" i="2"/>
  <c r="DG1979" i="2" s="1"/>
  <c r="DU1983" i="2"/>
  <c r="DE1983" i="2"/>
  <c r="DW1995" i="2"/>
  <c r="DF1983" i="2"/>
  <c r="DU1987" i="2"/>
  <c r="DE1987" i="2"/>
  <c r="DW1999" i="2"/>
  <c r="DF1987" i="2"/>
  <c r="DG1987" i="2" s="1"/>
  <c r="DU1991" i="2"/>
  <c r="DE1991" i="2"/>
  <c r="DW2003" i="2"/>
  <c r="DF1991" i="2"/>
  <c r="DU1995" i="2"/>
  <c r="DE1995" i="2"/>
  <c r="DW2007" i="2"/>
  <c r="DF1995" i="2"/>
  <c r="DG1995" i="2" s="1"/>
  <c r="DU1999" i="2"/>
  <c r="DE1999" i="2"/>
  <c r="DW2011" i="2"/>
  <c r="DF1999" i="2"/>
  <c r="DU2003" i="2"/>
  <c r="DE2003" i="2"/>
  <c r="DW2015" i="2"/>
  <c r="DF2003" i="2"/>
  <c r="DG2003" i="2" s="1"/>
  <c r="DU2007" i="2"/>
  <c r="DE2007" i="2"/>
  <c r="DW2019" i="2"/>
  <c r="DF2007" i="2"/>
  <c r="DU2011" i="2"/>
  <c r="DE2011" i="2"/>
  <c r="DW2023" i="2"/>
  <c r="DF2011" i="2"/>
  <c r="DG2011" i="2" s="1"/>
  <c r="DU2015" i="2"/>
  <c r="DE2015" i="2"/>
  <c r="DW2027" i="2"/>
  <c r="DF2015" i="2"/>
  <c r="DU2019" i="2"/>
  <c r="DE2019" i="2"/>
  <c r="DW2031" i="2"/>
  <c r="DF2019" i="2"/>
  <c r="DG2019" i="2" s="1"/>
  <c r="DU2023" i="2"/>
  <c r="DE2023" i="2"/>
  <c r="DW2035" i="2"/>
  <c r="DF2023" i="2"/>
  <c r="DU2027" i="2"/>
  <c r="DE2027" i="2"/>
  <c r="DW2039" i="2"/>
  <c r="DF2027" i="2"/>
  <c r="DG2027" i="2" s="1"/>
  <c r="DU2031" i="2"/>
  <c r="DE2031" i="2"/>
  <c r="DW2043" i="2"/>
  <c r="DF2031" i="2"/>
  <c r="DU2035" i="2"/>
  <c r="DE2035" i="2"/>
  <c r="DW2047" i="2"/>
  <c r="DF2035" i="2"/>
  <c r="DU2043" i="2"/>
  <c r="DE2043" i="2"/>
  <c r="DW2055" i="2"/>
  <c r="DF2043" i="2"/>
  <c r="DG2043" i="2" s="1"/>
  <c r="DU2047" i="2"/>
  <c r="DE2047" i="2"/>
  <c r="DW2059" i="2"/>
  <c r="DF2047" i="2"/>
  <c r="DU2051" i="2"/>
  <c r="DE2051" i="2"/>
  <c r="DW2063" i="2"/>
  <c r="DF2051" i="2"/>
  <c r="DG2051" i="2" s="1"/>
  <c r="DU2055" i="2"/>
  <c r="DE2055" i="2"/>
  <c r="DW2067" i="2"/>
  <c r="DF2055" i="2"/>
  <c r="DU2059" i="2"/>
  <c r="DE2059" i="2"/>
  <c r="DG2059" i="2"/>
  <c r="DW2071" i="2"/>
  <c r="DF2059" i="2"/>
  <c r="DU2063" i="2"/>
  <c r="DE2063" i="2"/>
  <c r="DW2075" i="2"/>
  <c r="DF2063" i="2"/>
  <c r="DU2067" i="2"/>
  <c r="DE2067" i="2"/>
  <c r="DW2079" i="2"/>
  <c r="DF2067" i="2"/>
  <c r="DU2071" i="2"/>
  <c r="DE2071" i="2"/>
  <c r="DW2083" i="2"/>
  <c r="DF2071" i="2"/>
  <c r="DU2075" i="2"/>
  <c r="DE2075" i="2"/>
  <c r="DW2087" i="2"/>
  <c r="DF2075" i="2"/>
  <c r="DG2075" i="2" s="1"/>
  <c r="DU2083" i="2"/>
  <c r="DE2083" i="2"/>
  <c r="DW2095" i="2"/>
  <c r="DF2083" i="2"/>
  <c r="DG2083" i="2" s="1"/>
  <c r="DU2087" i="2"/>
  <c r="DE2087" i="2"/>
  <c r="DW2099" i="2"/>
  <c r="DF2087" i="2"/>
  <c r="DU2091" i="2"/>
  <c r="DE2091" i="2"/>
  <c r="DW2103" i="2"/>
  <c r="DF2091" i="2"/>
  <c r="DG2091" i="2" s="1"/>
  <c r="DU2095" i="2"/>
  <c r="DE2095" i="2"/>
  <c r="DW2107" i="2"/>
  <c r="DF2095" i="2"/>
  <c r="DU2099" i="2"/>
  <c r="DE2099" i="2"/>
  <c r="DW2111" i="2"/>
  <c r="DF2099" i="2"/>
  <c r="DG2099" i="2" s="1"/>
  <c r="DW2128" i="2"/>
  <c r="DF2116" i="2"/>
  <c r="DG2116" i="2" s="1"/>
  <c r="DU2116" i="2"/>
  <c r="DE2116" i="2"/>
  <c r="DQ2124" i="2"/>
  <c r="DI2124" i="2"/>
  <c r="DO2124" i="2"/>
  <c r="DW2136" i="2"/>
  <c r="DF2124" i="2"/>
  <c r="DP2124" i="2" s="1"/>
  <c r="DU2124" i="2"/>
  <c r="DM2124" i="2"/>
  <c r="DE2124" i="2"/>
  <c r="DS2124" i="2"/>
  <c r="DK2124" i="2"/>
  <c r="DQ2132" i="2"/>
  <c r="DR2132" i="2" s="1"/>
  <c r="DI2132" i="2"/>
  <c r="DO2132" i="2"/>
  <c r="DP2132" i="2" s="1"/>
  <c r="DW2144" i="2"/>
  <c r="DF2132" i="2"/>
  <c r="DG2132" i="2" s="1"/>
  <c r="DU2132" i="2"/>
  <c r="DM2132" i="2"/>
  <c r="DE2132" i="2"/>
  <c r="DS2132" i="2"/>
  <c r="DT2132" i="2" s="1"/>
  <c r="DK2132" i="2"/>
  <c r="DQ2140" i="2"/>
  <c r="DI2140" i="2"/>
  <c r="DJ2140" i="2" s="1"/>
  <c r="DO2140" i="2"/>
  <c r="DW2152" i="2"/>
  <c r="DF2140" i="2"/>
  <c r="DG2140" i="2" s="1"/>
  <c r="DU2140" i="2"/>
  <c r="DM2140" i="2"/>
  <c r="DE2140" i="2"/>
  <c r="DS2140" i="2"/>
  <c r="DT2140" i="2" s="1"/>
  <c r="DK2140" i="2"/>
  <c r="DE2248" i="2"/>
  <c r="DU2248" i="2"/>
  <c r="DH2248" i="2"/>
  <c r="DM2248" i="2" s="1"/>
  <c r="DE2312" i="2"/>
  <c r="DU2312" i="2"/>
  <c r="DH2312" i="2"/>
  <c r="DG2376" i="2"/>
  <c r="DE2376" i="2"/>
  <c r="DU2376" i="2"/>
  <c r="DH2376" i="2"/>
  <c r="DO2376" i="2" s="1"/>
  <c r="DP2376" i="2" s="1"/>
  <c r="DO1395" i="2"/>
  <c r="DO1397" i="2"/>
  <c r="DG1399" i="2"/>
  <c r="DO1399" i="2"/>
  <c r="DO1401" i="2"/>
  <c r="DO1403" i="2"/>
  <c r="DO1405" i="2"/>
  <c r="DG1407" i="2"/>
  <c r="DO1407" i="2"/>
  <c r="DO1409" i="2"/>
  <c r="DG1411" i="2"/>
  <c r="DO1411" i="2"/>
  <c r="DO1413" i="2"/>
  <c r="DG1415" i="2"/>
  <c r="DO1415" i="2"/>
  <c r="DO1417" i="2"/>
  <c r="DG1419" i="2"/>
  <c r="DO1419" i="2"/>
  <c r="DO1421" i="2"/>
  <c r="DO1423" i="2"/>
  <c r="DO1425" i="2"/>
  <c r="DG1427" i="2"/>
  <c r="DO1427" i="2"/>
  <c r="DO1429" i="2"/>
  <c r="DG1431" i="2"/>
  <c r="DO1431" i="2"/>
  <c r="DO1433" i="2"/>
  <c r="DG1435" i="2"/>
  <c r="DO1435" i="2"/>
  <c r="DO1437" i="2"/>
  <c r="DO1441" i="2"/>
  <c r="DG1445" i="2"/>
  <c r="DO1445" i="2"/>
  <c r="DO1447" i="2"/>
  <c r="DO1449" i="2"/>
  <c r="DG1451" i="2"/>
  <c r="DO1451" i="2"/>
  <c r="DO1455" i="2"/>
  <c r="DO1457" i="2"/>
  <c r="DO1459" i="2"/>
  <c r="DO1461" i="2"/>
  <c r="DG1463" i="2"/>
  <c r="DO1463" i="2"/>
  <c r="DO1465" i="2"/>
  <c r="DO1467" i="2"/>
  <c r="DO1469" i="2"/>
  <c r="DO1471" i="2"/>
  <c r="DO1475" i="2"/>
  <c r="DO1477" i="2"/>
  <c r="DO1479" i="2"/>
  <c r="DO1481" i="2"/>
  <c r="DO1483" i="2"/>
  <c r="DO1485" i="2"/>
  <c r="DO1487" i="2"/>
  <c r="DO1489" i="2"/>
  <c r="DO1491" i="2"/>
  <c r="DG1493" i="2"/>
  <c r="DO1493" i="2"/>
  <c r="DG1495" i="2"/>
  <c r="DO1495" i="2"/>
  <c r="DO1497" i="2"/>
  <c r="DO1499" i="2"/>
  <c r="DO1501" i="2"/>
  <c r="DO1505" i="2"/>
  <c r="DG1509" i="2"/>
  <c r="DO1509" i="2"/>
  <c r="DO1511" i="2"/>
  <c r="DO1513" i="2"/>
  <c r="DO1515" i="2"/>
  <c r="DG1519" i="2"/>
  <c r="DO1519" i="2"/>
  <c r="DO1521" i="2"/>
  <c r="DO1523" i="2"/>
  <c r="DO1525" i="2"/>
  <c r="DO1527" i="2"/>
  <c r="DO1529" i="2"/>
  <c r="DO1531" i="2"/>
  <c r="DG1533" i="2"/>
  <c r="DO1533" i="2"/>
  <c r="DO1535" i="2"/>
  <c r="DO1537" i="2"/>
  <c r="DO1539" i="2"/>
  <c r="DG1541" i="2"/>
  <c r="DO1541" i="2"/>
  <c r="DG1543" i="2"/>
  <c r="DO1543" i="2"/>
  <c r="DO1547" i="2"/>
  <c r="DG1549" i="2"/>
  <c r="DO1549" i="2"/>
  <c r="DO1551" i="2"/>
  <c r="DO1553" i="2"/>
  <c r="DO1555" i="2"/>
  <c r="DG1557" i="2"/>
  <c r="DO1557" i="2"/>
  <c r="DO1561" i="2"/>
  <c r="DO1565" i="2"/>
  <c r="DO1569" i="2"/>
  <c r="DO1573" i="2"/>
  <c r="DO1575" i="2"/>
  <c r="DO1577" i="2"/>
  <c r="DO1579" i="2"/>
  <c r="DO1583" i="2"/>
  <c r="DO1585" i="2"/>
  <c r="DG1587" i="2"/>
  <c r="DO1587" i="2"/>
  <c r="DO1589" i="2"/>
  <c r="DG1591" i="2"/>
  <c r="DO1591" i="2"/>
  <c r="DO1595" i="2"/>
  <c r="DG1597" i="2"/>
  <c r="DO1597" i="2"/>
  <c r="DG1599" i="2"/>
  <c r="DO1601" i="2"/>
  <c r="DO1603" i="2"/>
  <c r="DG1607" i="2"/>
  <c r="DO1607" i="2"/>
  <c r="DG1611" i="2"/>
  <c r="DO1611" i="2"/>
  <c r="DP1611" i="2" s="1"/>
  <c r="DG1613" i="2"/>
  <c r="DO1613" i="2"/>
  <c r="DG1617" i="2"/>
  <c r="DO1617" i="2"/>
  <c r="DO1621" i="2"/>
  <c r="DU1644" i="2"/>
  <c r="DH1652" i="2"/>
  <c r="DO1657" i="2"/>
  <c r="DH1668" i="2"/>
  <c r="DS1668" i="2" s="1"/>
  <c r="DW1668" i="2"/>
  <c r="DF1656" i="2"/>
  <c r="DH1676" i="2"/>
  <c r="DS1676" i="2" s="1"/>
  <c r="DW1676" i="2"/>
  <c r="DF1664" i="2"/>
  <c r="DH1684" i="2"/>
  <c r="DW1684" i="2"/>
  <c r="DF1672" i="2"/>
  <c r="DH1692" i="2"/>
  <c r="DO1692" i="2" s="1"/>
  <c r="DH1700" i="2"/>
  <c r="DW1700" i="2"/>
  <c r="DF1688" i="2"/>
  <c r="DH1708" i="2"/>
  <c r="DO1708" i="2" s="1"/>
  <c r="DW1708" i="2"/>
  <c r="DF1696" i="2"/>
  <c r="DO1713" i="2"/>
  <c r="DH1716" i="2"/>
  <c r="DO1716" i="2" s="1"/>
  <c r="DW1716" i="2"/>
  <c r="DF1704" i="2"/>
  <c r="DH1724" i="2"/>
  <c r="DW1724" i="2"/>
  <c r="DF1712" i="2"/>
  <c r="DW1732" i="2"/>
  <c r="DF1720" i="2"/>
  <c r="DH1740" i="2"/>
  <c r="DO1740" i="2" s="1"/>
  <c r="DW1740" i="2"/>
  <c r="DF1728" i="2"/>
  <c r="DH1748" i="2"/>
  <c r="DS1748" i="2" s="1"/>
  <c r="DW1748" i="2"/>
  <c r="DF1736" i="2"/>
  <c r="DH1756" i="2"/>
  <c r="DH1764" i="2"/>
  <c r="DW1764" i="2"/>
  <c r="DF1752" i="2"/>
  <c r="DH1772" i="2"/>
  <c r="DW1772" i="2"/>
  <c r="DF1760" i="2"/>
  <c r="DH1780" i="2"/>
  <c r="DO1780" i="2" s="1"/>
  <c r="DW1780" i="2"/>
  <c r="DF1768" i="2"/>
  <c r="DH1788" i="2"/>
  <c r="DS1788" i="2"/>
  <c r="DW1788" i="2"/>
  <c r="DF1776" i="2"/>
  <c r="DW1796" i="2"/>
  <c r="DF1784" i="2"/>
  <c r="DH1804" i="2"/>
  <c r="DK1804" i="2" s="1"/>
  <c r="DS1804" i="2"/>
  <c r="DW1804" i="2"/>
  <c r="DF1792" i="2"/>
  <c r="DH1812" i="2"/>
  <c r="DS1812" i="2" s="1"/>
  <c r="DW1812" i="2"/>
  <c r="DF1800" i="2"/>
  <c r="DH1820" i="2"/>
  <c r="DK1820" i="2" s="1"/>
  <c r="DH1828" i="2"/>
  <c r="DW1828" i="2"/>
  <c r="DF1816" i="2"/>
  <c r="DH1836" i="2"/>
  <c r="DS1836" i="2" s="1"/>
  <c r="DW1836" i="2"/>
  <c r="DF1824" i="2"/>
  <c r="DH1844" i="2"/>
  <c r="DO1844" i="2" s="1"/>
  <c r="DW1844" i="2"/>
  <c r="DF1832" i="2"/>
  <c r="DH1852" i="2"/>
  <c r="DW1852" i="2"/>
  <c r="DF1840" i="2"/>
  <c r="DW1860" i="2"/>
  <c r="DF1848" i="2"/>
  <c r="DH1868" i="2"/>
  <c r="DW1868" i="2"/>
  <c r="DF1856" i="2"/>
  <c r="DH1876" i="2"/>
  <c r="DW1876" i="2"/>
  <c r="DF1864" i="2"/>
  <c r="DH1884" i="2"/>
  <c r="DH1892" i="2"/>
  <c r="DO1892" i="2" s="1"/>
  <c r="DW1892" i="2"/>
  <c r="DF1880" i="2"/>
  <c r="DH1900" i="2"/>
  <c r="DS1900" i="2" s="1"/>
  <c r="DW1900" i="2"/>
  <c r="DF1888" i="2"/>
  <c r="DO1905" i="2"/>
  <c r="DH1908" i="2"/>
  <c r="DS1908" i="2" s="1"/>
  <c r="DW1908" i="2"/>
  <c r="DF1896" i="2"/>
  <c r="DH1916" i="2"/>
  <c r="DW1916" i="2"/>
  <c r="DF1904" i="2"/>
  <c r="DW1924" i="2"/>
  <c r="DF1912" i="2"/>
  <c r="DR1912" i="2" s="1"/>
  <c r="DH1932" i="2"/>
  <c r="DO1932" i="2" s="1"/>
  <c r="DK1934" i="2"/>
  <c r="DW1932" i="2"/>
  <c r="DF1920" i="2"/>
  <c r="DE1938" i="2"/>
  <c r="DW1940" i="2"/>
  <c r="DF1928" i="2"/>
  <c r="DE1946" i="2"/>
  <c r="DG1947" i="2"/>
  <c r="DH1948" i="2"/>
  <c r="DS1951" i="2"/>
  <c r="DH1953" i="2"/>
  <c r="DH1956" i="2"/>
  <c r="DW1952" i="2"/>
  <c r="DF1940" i="2"/>
  <c r="DU1957" i="2"/>
  <c r="DH1960" i="2"/>
  <c r="DM1960" i="2" s="1"/>
  <c r="DH1964" i="2"/>
  <c r="DM1964" i="2" s="1"/>
  <c r="DH1968" i="2"/>
  <c r="DO1968" i="2" s="1"/>
  <c r="DH1972" i="2"/>
  <c r="DK1972" i="2" s="1"/>
  <c r="DH1976" i="2"/>
  <c r="DH1980" i="2"/>
  <c r="DH1984" i="2"/>
  <c r="DH1992" i="2"/>
  <c r="DM1992" i="2" s="1"/>
  <c r="DH1996" i="2"/>
  <c r="DH2004" i="2"/>
  <c r="DQ2004" i="2" s="1"/>
  <c r="DH2008" i="2"/>
  <c r="DS2008" i="2" s="1"/>
  <c r="DH2012" i="2"/>
  <c r="DH2016" i="2"/>
  <c r="DH2020" i="2"/>
  <c r="DH2024" i="2"/>
  <c r="DH2028" i="2"/>
  <c r="DH2032" i="2"/>
  <c r="DS2032" i="2" s="1"/>
  <c r="DH2036" i="2"/>
  <c r="DS2036" i="2" s="1"/>
  <c r="DH2040" i="2"/>
  <c r="DM2040" i="2" s="1"/>
  <c r="DH2044" i="2"/>
  <c r="DH2048" i="2"/>
  <c r="DH2056" i="2"/>
  <c r="DH2060" i="2"/>
  <c r="DH2068" i="2"/>
  <c r="DQ2068" i="2" s="1"/>
  <c r="DH2072" i="2"/>
  <c r="DQ2072" i="2" s="1"/>
  <c r="DH2076" i="2"/>
  <c r="DK2076" i="2" s="1"/>
  <c r="DH2080" i="2"/>
  <c r="DI2080" i="2" s="1"/>
  <c r="DH2084" i="2"/>
  <c r="DK2084" i="2" s="1"/>
  <c r="DH2088" i="2"/>
  <c r="DH2092" i="2"/>
  <c r="DH2100" i="2"/>
  <c r="DH2104" i="2"/>
  <c r="DI2104" i="2" s="1"/>
  <c r="DH2112" i="2"/>
  <c r="DI2112" i="2" s="1"/>
  <c r="DH2116" i="2"/>
  <c r="DQ2116" i="2" s="1"/>
  <c r="DH2152" i="2"/>
  <c r="DQ2158" i="2"/>
  <c r="DI2158" i="2"/>
  <c r="DO2158" i="2"/>
  <c r="DW2170" i="2"/>
  <c r="DF2158" i="2"/>
  <c r="DU2158" i="2"/>
  <c r="DM2158" i="2"/>
  <c r="DE2158" i="2"/>
  <c r="DS2158" i="2"/>
  <c r="DK2158" i="2"/>
  <c r="DU2179" i="2"/>
  <c r="DE2179" i="2"/>
  <c r="DH2179" i="2"/>
  <c r="DS2179" i="2" s="1"/>
  <c r="DU2227" i="2"/>
  <c r="DE2227" i="2"/>
  <c r="DH2227" i="2"/>
  <c r="DU2291" i="2"/>
  <c r="DE2291" i="2"/>
  <c r="DH2291" i="2"/>
  <c r="DO2291" i="2" s="1"/>
  <c r="DU2355" i="2"/>
  <c r="DE2355" i="2"/>
  <c r="DG2355" i="2"/>
  <c r="DS2355" i="2"/>
  <c r="DT2355" i="2" s="1"/>
  <c r="DH2355" i="2"/>
  <c r="DO2355" i="2" s="1"/>
  <c r="DP2355" i="2" s="1"/>
  <c r="DW1659" i="2"/>
  <c r="DF1647" i="2"/>
  <c r="DW1667" i="2"/>
  <c r="DF1655" i="2"/>
  <c r="DG1655" i="2" s="1"/>
  <c r="DW1675" i="2"/>
  <c r="DF1663" i="2"/>
  <c r="DG1663" i="2" s="1"/>
  <c r="DW1683" i="2"/>
  <c r="DF1671" i="2"/>
  <c r="DW1691" i="2"/>
  <c r="DF1679" i="2"/>
  <c r="DG1679" i="2" s="1"/>
  <c r="DW1699" i="2"/>
  <c r="DF1687" i="2"/>
  <c r="DW1707" i="2"/>
  <c r="DF1695" i="2"/>
  <c r="DG1695" i="2" s="1"/>
  <c r="DW1715" i="2"/>
  <c r="DF1703" i="2"/>
  <c r="DW1723" i="2"/>
  <c r="DF1711" i="2"/>
  <c r="DW1739" i="2"/>
  <c r="DF1727" i="2"/>
  <c r="DG1727" i="2" s="1"/>
  <c r="DW1747" i="2"/>
  <c r="DF1735" i="2"/>
  <c r="DW1755" i="2"/>
  <c r="DF1743" i="2"/>
  <c r="DW1763" i="2"/>
  <c r="DF1751" i="2"/>
  <c r="DW1771" i="2"/>
  <c r="DF1759" i="2"/>
  <c r="DW1779" i="2"/>
  <c r="DF1767" i="2"/>
  <c r="DW1787" i="2"/>
  <c r="DF1775" i="2"/>
  <c r="DW1803" i="2"/>
  <c r="DF1791" i="2"/>
  <c r="DW1811" i="2"/>
  <c r="DF1799" i="2"/>
  <c r="DW1819" i="2"/>
  <c r="DF1807" i="2"/>
  <c r="DW1827" i="2"/>
  <c r="DF1815" i="2"/>
  <c r="DW1835" i="2"/>
  <c r="DF1823" i="2"/>
  <c r="DW1843" i="2"/>
  <c r="DF1831" i="2"/>
  <c r="DW1851" i="2"/>
  <c r="DF1839" i="2"/>
  <c r="DW1867" i="2"/>
  <c r="DF1855" i="2"/>
  <c r="DW1875" i="2"/>
  <c r="DF1863" i="2"/>
  <c r="DW1883" i="2"/>
  <c r="DF1871" i="2"/>
  <c r="DW1891" i="2"/>
  <c r="DF1879" i="2"/>
  <c r="DW1899" i="2"/>
  <c r="DF1887" i="2"/>
  <c r="DW1907" i="2"/>
  <c r="DF1895" i="2"/>
  <c r="DW1915" i="2"/>
  <c r="DF1903" i="2"/>
  <c r="DW1931" i="2"/>
  <c r="DF1919" i="2"/>
  <c r="DW1939" i="2"/>
  <c r="DF1927" i="2"/>
  <c r="DW1946" i="2"/>
  <c r="DF1934" i="2"/>
  <c r="DG1934" i="2" s="1"/>
  <c r="DW1949" i="2"/>
  <c r="DF1937" i="2"/>
  <c r="DW1954" i="2"/>
  <c r="DF1942" i="2"/>
  <c r="DG1942" i="2" s="1"/>
  <c r="DW1958" i="2"/>
  <c r="DF1946" i="2"/>
  <c r="DW1966" i="2"/>
  <c r="DF1954" i="2"/>
  <c r="DU1954" i="2"/>
  <c r="DM1954" i="2"/>
  <c r="DE1954" i="2"/>
  <c r="DS1954" i="2"/>
  <c r="DK1954" i="2"/>
  <c r="DW1970" i="2"/>
  <c r="DF1958" i="2"/>
  <c r="DU1958" i="2"/>
  <c r="DE1958" i="2"/>
  <c r="DO1966" i="2"/>
  <c r="DW1978" i="2"/>
  <c r="DF1966" i="2"/>
  <c r="DU1966" i="2"/>
  <c r="DE1966" i="2"/>
  <c r="DQ1970" i="2"/>
  <c r="DG1970" i="2"/>
  <c r="DW1982" i="2"/>
  <c r="DF1970" i="2"/>
  <c r="DU1970" i="2"/>
  <c r="DE1970" i="2"/>
  <c r="DQ1974" i="2"/>
  <c r="DI1974" i="2"/>
  <c r="DO1974" i="2"/>
  <c r="DW1986" i="2"/>
  <c r="DF1974" i="2"/>
  <c r="DU1974" i="2"/>
  <c r="DM1974" i="2"/>
  <c r="DE1974" i="2"/>
  <c r="DS1974" i="2"/>
  <c r="DK1974" i="2"/>
  <c r="DQ1978" i="2"/>
  <c r="DI1978" i="2"/>
  <c r="DO1978" i="2"/>
  <c r="DW1990" i="2"/>
  <c r="DF1978" i="2"/>
  <c r="DU1978" i="2"/>
  <c r="DM1978" i="2"/>
  <c r="DE1978" i="2"/>
  <c r="DS1978" i="2"/>
  <c r="DK1978" i="2"/>
  <c r="DQ1982" i="2"/>
  <c r="DI1982" i="2"/>
  <c r="DO1982" i="2"/>
  <c r="DW1994" i="2"/>
  <c r="DF1982" i="2"/>
  <c r="DG1982" i="2" s="1"/>
  <c r="DU1982" i="2"/>
  <c r="DM1982" i="2"/>
  <c r="DE1982" i="2"/>
  <c r="DS1982" i="2"/>
  <c r="DK1982" i="2"/>
  <c r="DQ1986" i="2"/>
  <c r="DW1998" i="2"/>
  <c r="DF1986" i="2"/>
  <c r="DG1986" i="2" s="1"/>
  <c r="DU1986" i="2"/>
  <c r="DM1986" i="2"/>
  <c r="DE1986" i="2"/>
  <c r="DS1986" i="2"/>
  <c r="DW2002" i="2"/>
  <c r="DF1990" i="2"/>
  <c r="DU1990" i="2"/>
  <c r="DE1990" i="2"/>
  <c r="DQ1994" i="2"/>
  <c r="DI1994" i="2"/>
  <c r="DO1994" i="2"/>
  <c r="DW2006" i="2"/>
  <c r="DF1994" i="2"/>
  <c r="DG1994" i="2" s="1"/>
  <c r="DU1994" i="2"/>
  <c r="DM1994" i="2"/>
  <c r="DE1994" i="2"/>
  <c r="DS1994" i="2"/>
  <c r="DK1994" i="2"/>
  <c r="DQ1998" i="2"/>
  <c r="DI1998" i="2"/>
  <c r="DO1998" i="2"/>
  <c r="DW2010" i="2"/>
  <c r="DF1998" i="2"/>
  <c r="DU1998" i="2"/>
  <c r="DM1998" i="2"/>
  <c r="DE1998" i="2"/>
  <c r="DS1998" i="2"/>
  <c r="DK1998" i="2"/>
  <c r="DQ2002" i="2"/>
  <c r="DR2002" i="2" s="1"/>
  <c r="DI2002" i="2"/>
  <c r="DO2002" i="2"/>
  <c r="DW2014" i="2"/>
  <c r="DF2002" i="2"/>
  <c r="DU2002" i="2"/>
  <c r="DM2002" i="2"/>
  <c r="DE2002" i="2"/>
  <c r="DS2002" i="2"/>
  <c r="DK2002" i="2"/>
  <c r="DQ2006" i="2"/>
  <c r="DI2006" i="2"/>
  <c r="DO2006" i="2"/>
  <c r="DW2018" i="2"/>
  <c r="DF2006" i="2"/>
  <c r="DU2006" i="2"/>
  <c r="DM2006" i="2"/>
  <c r="DE2006" i="2"/>
  <c r="DS2006" i="2"/>
  <c r="DK2006" i="2"/>
  <c r="DQ2010" i="2"/>
  <c r="DI2010" i="2"/>
  <c r="DO2010" i="2"/>
  <c r="DW2022" i="2"/>
  <c r="DF2010" i="2"/>
  <c r="DU2010" i="2"/>
  <c r="DM2010" i="2"/>
  <c r="DE2010" i="2"/>
  <c r="DS2010" i="2"/>
  <c r="DK2010" i="2"/>
  <c r="DQ2018" i="2"/>
  <c r="DI2018" i="2"/>
  <c r="DO2018" i="2"/>
  <c r="DW2030" i="2"/>
  <c r="DF2018" i="2"/>
  <c r="DG2018" i="2" s="1"/>
  <c r="DU2018" i="2"/>
  <c r="DM2018" i="2"/>
  <c r="DE2018" i="2"/>
  <c r="DS2018" i="2"/>
  <c r="DK2018" i="2"/>
  <c r="DL2018" i="2" s="1"/>
  <c r="DQ2022" i="2"/>
  <c r="DO2022" i="2"/>
  <c r="DW2034" i="2"/>
  <c r="DF2022" i="2"/>
  <c r="DU2022" i="2"/>
  <c r="DM2022" i="2"/>
  <c r="DE2022" i="2"/>
  <c r="DS2022" i="2"/>
  <c r="DQ2030" i="2"/>
  <c r="DI2030" i="2"/>
  <c r="DO2030" i="2"/>
  <c r="DW2042" i="2"/>
  <c r="DF2030" i="2"/>
  <c r="DU2030" i="2"/>
  <c r="DM2030" i="2"/>
  <c r="DE2030" i="2"/>
  <c r="DS2030" i="2"/>
  <c r="DK2030" i="2"/>
  <c r="DQ2034" i="2"/>
  <c r="DI2034" i="2"/>
  <c r="DO2034" i="2"/>
  <c r="DW2046" i="2"/>
  <c r="DF2034" i="2"/>
  <c r="DU2034" i="2"/>
  <c r="DM2034" i="2"/>
  <c r="DE2034" i="2"/>
  <c r="DS2034" i="2"/>
  <c r="DK2034" i="2"/>
  <c r="DQ2038" i="2"/>
  <c r="DI2038" i="2"/>
  <c r="DO2038" i="2"/>
  <c r="DW2050" i="2"/>
  <c r="DF2038" i="2"/>
  <c r="DU2038" i="2"/>
  <c r="DM2038" i="2"/>
  <c r="DE2038" i="2"/>
  <c r="DS2038" i="2"/>
  <c r="DK2038" i="2"/>
  <c r="DQ2042" i="2"/>
  <c r="DI2042" i="2"/>
  <c r="DO2042" i="2"/>
  <c r="DW2054" i="2"/>
  <c r="DF2042" i="2"/>
  <c r="DG2042" i="2" s="1"/>
  <c r="DU2042" i="2"/>
  <c r="DM2042" i="2"/>
  <c r="DE2042" i="2"/>
  <c r="DS2042" i="2"/>
  <c r="DK2042" i="2"/>
  <c r="DQ2046" i="2"/>
  <c r="DI2046" i="2"/>
  <c r="DO2046" i="2"/>
  <c r="DW2058" i="2"/>
  <c r="DF2046" i="2"/>
  <c r="DG2046" i="2" s="1"/>
  <c r="DU2046" i="2"/>
  <c r="DM2046" i="2"/>
  <c r="DE2046" i="2"/>
  <c r="DS2046" i="2"/>
  <c r="DK2046" i="2"/>
  <c r="DQ2050" i="2"/>
  <c r="DI2050" i="2"/>
  <c r="DO2050" i="2"/>
  <c r="DW2062" i="2"/>
  <c r="DF2050" i="2"/>
  <c r="DU2050" i="2"/>
  <c r="DM2050" i="2"/>
  <c r="DE2050" i="2"/>
  <c r="DS2050" i="2"/>
  <c r="DK2050" i="2"/>
  <c r="DQ2054" i="2"/>
  <c r="DI2054" i="2"/>
  <c r="DO2054" i="2"/>
  <c r="DW2066" i="2"/>
  <c r="DF2054" i="2"/>
  <c r="DU2054" i="2"/>
  <c r="DM2054" i="2"/>
  <c r="DE2054" i="2"/>
  <c r="DS2054" i="2"/>
  <c r="DK2054" i="2"/>
  <c r="DQ2058" i="2"/>
  <c r="DI2058" i="2"/>
  <c r="DO2058" i="2"/>
  <c r="DW2070" i="2"/>
  <c r="DF2058" i="2"/>
  <c r="DG2058" i="2" s="1"/>
  <c r="DU2058" i="2"/>
  <c r="DM2058" i="2"/>
  <c r="DE2058" i="2"/>
  <c r="DS2058" i="2"/>
  <c r="DK2058" i="2"/>
  <c r="DQ2062" i="2"/>
  <c r="DR2062" i="2" s="1"/>
  <c r="DI2062" i="2"/>
  <c r="DO2062" i="2"/>
  <c r="DW2074" i="2"/>
  <c r="DF2062" i="2"/>
  <c r="DU2062" i="2"/>
  <c r="DM2062" i="2"/>
  <c r="DE2062" i="2"/>
  <c r="DS2062" i="2"/>
  <c r="DK2062" i="2"/>
  <c r="DQ2066" i="2"/>
  <c r="DI2066" i="2"/>
  <c r="DO2066" i="2"/>
  <c r="DW2078" i="2"/>
  <c r="DF2066" i="2"/>
  <c r="DU2066" i="2"/>
  <c r="DM2066" i="2"/>
  <c r="DE2066" i="2"/>
  <c r="DS2066" i="2"/>
  <c r="DK2066" i="2"/>
  <c r="DQ2070" i="2"/>
  <c r="DI2070" i="2"/>
  <c r="DO2070" i="2"/>
  <c r="DW2082" i="2"/>
  <c r="DF2070" i="2"/>
  <c r="DU2070" i="2"/>
  <c r="DM2070" i="2"/>
  <c r="DE2070" i="2"/>
  <c r="DS2070" i="2"/>
  <c r="DK2070" i="2"/>
  <c r="DQ2074" i="2"/>
  <c r="DI2074" i="2"/>
  <c r="DO2074" i="2"/>
  <c r="DW2086" i="2"/>
  <c r="DF2074" i="2"/>
  <c r="DG2074" i="2" s="1"/>
  <c r="DU2074" i="2"/>
  <c r="DM2074" i="2"/>
  <c r="DE2074" i="2"/>
  <c r="DS2074" i="2"/>
  <c r="DK2074" i="2"/>
  <c r="DQ2078" i="2"/>
  <c r="DI2078" i="2"/>
  <c r="DO2078" i="2"/>
  <c r="DW2090" i="2"/>
  <c r="DF2078" i="2"/>
  <c r="DG2078" i="2" s="1"/>
  <c r="DU2078" i="2"/>
  <c r="DM2078" i="2"/>
  <c r="DE2078" i="2"/>
  <c r="DS2078" i="2"/>
  <c r="DK2078" i="2"/>
  <c r="DQ2082" i="2"/>
  <c r="DI2082" i="2"/>
  <c r="DO2082" i="2"/>
  <c r="DG2082" i="2"/>
  <c r="DW2094" i="2"/>
  <c r="DF2082" i="2"/>
  <c r="DU2082" i="2"/>
  <c r="DM2082" i="2"/>
  <c r="DE2082" i="2"/>
  <c r="DS2082" i="2"/>
  <c r="DK2082" i="2"/>
  <c r="DQ2086" i="2"/>
  <c r="DI2086" i="2"/>
  <c r="DO2086" i="2"/>
  <c r="DW2098" i="2"/>
  <c r="DF2086" i="2"/>
  <c r="DU2086" i="2"/>
  <c r="DM2086" i="2"/>
  <c r="DE2086" i="2"/>
  <c r="DS2086" i="2"/>
  <c r="DK2086" i="2"/>
  <c r="DO2090" i="2"/>
  <c r="DW2102" i="2"/>
  <c r="DF2090" i="2"/>
  <c r="DG2090" i="2" s="1"/>
  <c r="DU2090" i="2"/>
  <c r="DM2090" i="2"/>
  <c r="DE2090" i="2"/>
  <c r="DI2094" i="2"/>
  <c r="DW2106" i="2"/>
  <c r="DF2094" i="2"/>
  <c r="DG2094" i="2" s="1"/>
  <c r="DU2094" i="2"/>
  <c r="DE2094" i="2"/>
  <c r="DK2094" i="2"/>
  <c r="DQ2098" i="2"/>
  <c r="DI2098" i="2"/>
  <c r="DO2098" i="2"/>
  <c r="DW2110" i="2"/>
  <c r="DF2098" i="2"/>
  <c r="DG2098" i="2" s="1"/>
  <c r="DU2098" i="2"/>
  <c r="DM2098" i="2"/>
  <c r="DE2098" i="2"/>
  <c r="DS2098" i="2"/>
  <c r="DK2098" i="2"/>
  <c r="DQ2102" i="2"/>
  <c r="DI2102" i="2"/>
  <c r="DO2102" i="2"/>
  <c r="DW2114" i="2"/>
  <c r="DF2102" i="2"/>
  <c r="DU2102" i="2"/>
  <c r="DM2102" i="2"/>
  <c r="DE2102" i="2"/>
  <c r="DS2102" i="2"/>
  <c r="DK2102" i="2"/>
  <c r="DQ2118" i="2"/>
  <c r="DI2118" i="2"/>
  <c r="DO2118" i="2"/>
  <c r="DW2130" i="2"/>
  <c r="DF2118" i="2"/>
  <c r="DG2118" i="2" s="1"/>
  <c r="DU2118" i="2"/>
  <c r="DM2118" i="2"/>
  <c r="DE2118" i="2"/>
  <c r="DS2118" i="2"/>
  <c r="DK2118" i="2"/>
  <c r="DQ2126" i="2"/>
  <c r="DI2126" i="2"/>
  <c r="DO2126" i="2"/>
  <c r="DW2138" i="2"/>
  <c r="DF2126" i="2"/>
  <c r="DU2126" i="2"/>
  <c r="DM2126" i="2"/>
  <c r="DE2126" i="2"/>
  <c r="DS2126" i="2"/>
  <c r="DK2126" i="2"/>
  <c r="DQ2134" i="2"/>
  <c r="DI2134" i="2"/>
  <c r="DO2134" i="2"/>
  <c r="DW2146" i="2"/>
  <c r="DF2134" i="2"/>
  <c r="DU2134" i="2"/>
  <c r="DM2134" i="2"/>
  <c r="DE2134" i="2"/>
  <c r="DS2134" i="2"/>
  <c r="DT2134" i="2" s="1"/>
  <c r="DK2134" i="2"/>
  <c r="DQ2142" i="2"/>
  <c r="DI2142" i="2"/>
  <c r="DO2142" i="2"/>
  <c r="DW2154" i="2"/>
  <c r="DF2142" i="2"/>
  <c r="DU2142" i="2"/>
  <c r="DM2142" i="2"/>
  <c r="DE2142" i="2"/>
  <c r="DS2142" i="2"/>
  <c r="DK2142" i="2"/>
  <c r="DG2200" i="2"/>
  <c r="DE2200" i="2"/>
  <c r="DU2200" i="2"/>
  <c r="DH2200" i="2"/>
  <c r="DO2200" i="2" s="1"/>
  <c r="DP2200" i="2" s="1"/>
  <c r="DF2248" i="2"/>
  <c r="DE2264" i="2"/>
  <c r="DU2264" i="2"/>
  <c r="DH2264" i="2"/>
  <c r="DF2312" i="2"/>
  <c r="DG2328" i="2"/>
  <c r="DE2328" i="2"/>
  <c r="DU2328" i="2"/>
  <c r="DH2328" i="2"/>
  <c r="DO2328" i="2" s="1"/>
  <c r="DP2328" i="2" s="1"/>
  <c r="DE2392" i="2"/>
  <c r="DU2392" i="2"/>
  <c r="DH2392" i="2"/>
  <c r="DO2392" i="2" s="1"/>
  <c r="DW2415" i="2"/>
  <c r="DI1395" i="2"/>
  <c r="DQ1395" i="2"/>
  <c r="DI1397" i="2"/>
  <c r="DQ1397" i="2"/>
  <c r="DI1399" i="2"/>
  <c r="DQ1399" i="2"/>
  <c r="DI1401" i="2"/>
  <c r="DQ1401" i="2"/>
  <c r="DI1403" i="2"/>
  <c r="DQ1403" i="2"/>
  <c r="DI1405" i="2"/>
  <c r="DQ1405" i="2"/>
  <c r="DI1407" i="2"/>
  <c r="DQ1407" i="2"/>
  <c r="DI1409" i="2"/>
  <c r="DQ1409" i="2"/>
  <c r="DI1411" i="2"/>
  <c r="DQ1411" i="2"/>
  <c r="DI1413" i="2"/>
  <c r="DQ1413" i="2"/>
  <c r="DI1415" i="2"/>
  <c r="DQ1415" i="2"/>
  <c r="DI1417" i="2"/>
  <c r="DQ1417" i="2"/>
  <c r="DI1419" i="2"/>
  <c r="DQ1419" i="2"/>
  <c r="DI1421" i="2"/>
  <c r="DQ1421" i="2"/>
  <c r="DI1423" i="2"/>
  <c r="DQ1423" i="2"/>
  <c r="DI1425" i="2"/>
  <c r="DQ1425" i="2"/>
  <c r="DI1427" i="2"/>
  <c r="DQ1427" i="2"/>
  <c r="DI1429" i="2"/>
  <c r="DQ1429" i="2"/>
  <c r="DI1431" i="2"/>
  <c r="DQ1431" i="2"/>
  <c r="DI1433" i="2"/>
  <c r="DQ1433" i="2"/>
  <c r="DI1435" i="2"/>
  <c r="DQ1435" i="2"/>
  <c r="DI1437" i="2"/>
  <c r="DQ1437" i="2"/>
  <c r="DI1441" i="2"/>
  <c r="DQ1441" i="2"/>
  <c r="DI1445" i="2"/>
  <c r="DQ1445" i="2"/>
  <c r="DI1447" i="2"/>
  <c r="DQ1447" i="2"/>
  <c r="DI1449" i="2"/>
  <c r="DQ1449" i="2"/>
  <c r="DI1451" i="2"/>
  <c r="DQ1451" i="2"/>
  <c r="DI1455" i="2"/>
  <c r="DQ1455" i="2"/>
  <c r="DI1457" i="2"/>
  <c r="DQ1457" i="2"/>
  <c r="DI1459" i="2"/>
  <c r="DQ1459" i="2"/>
  <c r="DI1461" i="2"/>
  <c r="DQ1461" i="2"/>
  <c r="DI1463" i="2"/>
  <c r="DQ1463" i="2"/>
  <c r="DI1465" i="2"/>
  <c r="DQ1465" i="2"/>
  <c r="DI1467" i="2"/>
  <c r="DQ1467" i="2"/>
  <c r="DI1469" i="2"/>
  <c r="DQ1469" i="2"/>
  <c r="DI1471" i="2"/>
  <c r="DQ1471" i="2"/>
  <c r="DI1475" i="2"/>
  <c r="DQ1475" i="2"/>
  <c r="DI1477" i="2"/>
  <c r="DQ1477" i="2"/>
  <c r="DI1479" i="2"/>
  <c r="DQ1479" i="2"/>
  <c r="DI1481" i="2"/>
  <c r="DQ1481" i="2"/>
  <c r="DI1483" i="2"/>
  <c r="DQ1483" i="2"/>
  <c r="DI1485" i="2"/>
  <c r="DQ1485" i="2"/>
  <c r="DI1487" i="2"/>
  <c r="DQ1487" i="2"/>
  <c r="DI1489" i="2"/>
  <c r="DQ1489" i="2"/>
  <c r="DI1491" i="2"/>
  <c r="DQ1491" i="2"/>
  <c r="DI1493" i="2"/>
  <c r="DQ1493" i="2"/>
  <c r="DI1495" i="2"/>
  <c r="DQ1495" i="2"/>
  <c r="DI1497" i="2"/>
  <c r="DQ1497" i="2"/>
  <c r="DI1499" i="2"/>
  <c r="DQ1499" i="2"/>
  <c r="DI1501" i="2"/>
  <c r="DQ1501" i="2"/>
  <c r="DI1505" i="2"/>
  <c r="DQ1505" i="2"/>
  <c r="DI1509" i="2"/>
  <c r="DQ1509" i="2"/>
  <c r="DI1511" i="2"/>
  <c r="DQ1511" i="2"/>
  <c r="DI1513" i="2"/>
  <c r="DQ1513" i="2"/>
  <c r="DI1515" i="2"/>
  <c r="DQ1515" i="2"/>
  <c r="DI1519" i="2"/>
  <c r="DQ1519" i="2"/>
  <c r="DI1521" i="2"/>
  <c r="DQ1521" i="2"/>
  <c r="DI1523" i="2"/>
  <c r="DQ1523" i="2"/>
  <c r="DI1525" i="2"/>
  <c r="DQ1525" i="2"/>
  <c r="DI1527" i="2"/>
  <c r="DQ1527" i="2"/>
  <c r="DI1529" i="2"/>
  <c r="DQ1529" i="2"/>
  <c r="DI1531" i="2"/>
  <c r="DQ1531" i="2"/>
  <c r="DI1533" i="2"/>
  <c r="DQ1533" i="2"/>
  <c r="DI1535" i="2"/>
  <c r="DQ1535" i="2"/>
  <c r="DI1537" i="2"/>
  <c r="DQ1537" i="2"/>
  <c r="DI1539" i="2"/>
  <c r="DQ1539" i="2"/>
  <c r="DI1541" i="2"/>
  <c r="DQ1541" i="2"/>
  <c r="DI1543" i="2"/>
  <c r="DQ1543" i="2"/>
  <c r="DI1547" i="2"/>
  <c r="DQ1547" i="2"/>
  <c r="DI1549" i="2"/>
  <c r="DQ1549" i="2"/>
  <c r="DI1551" i="2"/>
  <c r="DQ1551" i="2"/>
  <c r="DI1553" i="2"/>
  <c r="DQ1553" i="2"/>
  <c r="DI1555" i="2"/>
  <c r="DQ1555" i="2"/>
  <c r="DI1557" i="2"/>
  <c r="DQ1557" i="2"/>
  <c r="DI1559" i="2"/>
  <c r="DI1561" i="2"/>
  <c r="DQ1561" i="2"/>
  <c r="DI1565" i="2"/>
  <c r="DQ1565" i="2"/>
  <c r="DI1569" i="2"/>
  <c r="DQ1569" i="2"/>
  <c r="DI1573" i="2"/>
  <c r="DQ1573" i="2"/>
  <c r="DI1575" i="2"/>
  <c r="DQ1575" i="2"/>
  <c r="DI1577" i="2"/>
  <c r="DI1579" i="2"/>
  <c r="DQ1579" i="2"/>
  <c r="DI1583" i="2"/>
  <c r="DQ1583" i="2"/>
  <c r="DI1585" i="2"/>
  <c r="DQ1585" i="2"/>
  <c r="DI1587" i="2"/>
  <c r="DQ1587" i="2"/>
  <c r="DI1589" i="2"/>
  <c r="DQ1589" i="2"/>
  <c r="DI1591" i="2"/>
  <c r="DQ1591" i="2"/>
  <c r="DI1595" i="2"/>
  <c r="DQ1595" i="2"/>
  <c r="DI1597" i="2"/>
  <c r="DQ1597" i="2"/>
  <c r="DI1599" i="2"/>
  <c r="DI1601" i="2"/>
  <c r="DQ1601" i="2"/>
  <c r="DI1603" i="2"/>
  <c r="DQ1603" i="2"/>
  <c r="DI1605" i="2"/>
  <c r="DI1607" i="2"/>
  <c r="DQ1607" i="2"/>
  <c r="DI1611" i="2"/>
  <c r="DQ1611" i="2"/>
  <c r="DR1611" i="2" s="1"/>
  <c r="DI1613" i="2"/>
  <c r="DQ1613" i="2"/>
  <c r="DI1617" i="2"/>
  <c r="DQ1617" i="2"/>
  <c r="DI1621" i="2"/>
  <c r="DQ1621" i="2"/>
  <c r="DE1636" i="2"/>
  <c r="DU1636" i="2"/>
  <c r="DE1644" i="2"/>
  <c r="DG1649" i="2"/>
  <c r="DQ1657" i="2"/>
  <c r="DW1658" i="2"/>
  <c r="DF1646" i="2"/>
  <c r="DK1668" i="2"/>
  <c r="DW1666" i="2"/>
  <c r="DF1654" i="2"/>
  <c r="DK1676" i="2"/>
  <c r="DW1674" i="2"/>
  <c r="DF1662" i="2"/>
  <c r="DG1681" i="2"/>
  <c r="DW1682" i="2"/>
  <c r="DF1670" i="2"/>
  <c r="DW1690" i="2"/>
  <c r="DF1678" i="2"/>
  <c r="DW1698" i="2"/>
  <c r="DF1686" i="2"/>
  <c r="DG1705" i="2"/>
  <c r="DW1706" i="2"/>
  <c r="DF1694" i="2"/>
  <c r="DG1713" i="2"/>
  <c r="DQ1713" i="2"/>
  <c r="DK1716" i="2"/>
  <c r="DW1730" i="2"/>
  <c r="DF1718" i="2"/>
  <c r="DW1738" i="2"/>
  <c r="DF1726" i="2"/>
  <c r="DG1745" i="2"/>
  <c r="DW1746" i="2"/>
  <c r="DF1734" i="2"/>
  <c r="DW1754" i="2"/>
  <c r="DF1742" i="2"/>
  <c r="DW1762" i="2"/>
  <c r="DF1750" i="2"/>
  <c r="DW1770" i="2"/>
  <c r="DF1758" i="2"/>
  <c r="DG1777" i="2"/>
  <c r="DW1778" i="2"/>
  <c r="DF1766" i="2"/>
  <c r="DK1788" i="2"/>
  <c r="DW1786" i="2"/>
  <c r="DF1774" i="2"/>
  <c r="DW1794" i="2"/>
  <c r="DF1782" i="2"/>
  <c r="DW1802" i="2"/>
  <c r="DF1790" i="2"/>
  <c r="DG1809" i="2"/>
  <c r="DK1812" i="2"/>
  <c r="DW1810" i="2"/>
  <c r="DF1798" i="2"/>
  <c r="DW1818" i="2"/>
  <c r="DF1806" i="2"/>
  <c r="DK1836" i="2"/>
  <c r="DW1834" i="2"/>
  <c r="DF1822" i="2"/>
  <c r="DG1841" i="2"/>
  <c r="DW1842" i="2"/>
  <c r="DF1830" i="2"/>
  <c r="DK1852" i="2"/>
  <c r="DW1850" i="2"/>
  <c r="DF1838" i="2"/>
  <c r="DW1858" i="2"/>
  <c r="DF1846" i="2"/>
  <c r="DG1881" i="2"/>
  <c r="DK1884" i="2"/>
  <c r="DW1882" i="2"/>
  <c r="DF1870" i="2"/>
  <c r="DW1890" i="2"/>
  <c r="DF1878" i="2"/>
  <c r="DK1900" i="2"/>
  <c r="DW1898" i="2"/>
  <c r="DQ1905" i="2"/>
  <c r="DW1906" i="2"/>
  <c r="DF1894" i="2"/>
  <c r="DW1914" i="2"/>
  <c r="DF1902" i="2"/>
  <c r="DW1922" i="2"/>
  <c r="DF1910" i="2"/>
  <c r="DR1910" i="2" s="1"/>
  <c r="DW1930" i="2"/>
  <c r="DF1918" i="2"/>
  <c r="DH1938" i="2"/>
  <c r="DM1938" i="2" s="1"/>
  <c r="DW1938" i="2"/>
  <c r="DF1926" i="2"/>
  <c r="DE1944" i="2"/>
  <c r="DH1946" i="2"/>
  <c r="DM1946" i="2" s="1"/>
  <c r="DN1946" i="2" s="1"/>
  <c r="DE1951" i="2"/>
  <c r="DU1951" i="2"/>
  <c r="DW1953" i="2"/>
  <c r="DF1941" i="2"/>
  <c r="DH1959" i="2"/>
  <c r="DK1959" i="2" s="1"/>
  <c r="DH1963" i="2"/>
  <c r="DQ1963" i="2" s="1"/>
  <c r="DH1967" i="2"/>
  <c r="DI1967" i="2" s="1"/>
  <c r="DH1971" i="2"/>
  <c r="DS1971" i="2" s="1"/>
  <c r="DH1979" i="2"/>
  <c r="DQ1979" i="2" s="1"/>
  <c r="DH1983" i="2"/>
  <c r="DI1983" i="2" s="1"/>
  <c r="DH1987" i="2"/>
  <c r="DS1987" i="2" s="1"/>
  <c r="DT1987" i="2" s="1"/>
  <c r="DH1991" i="2"/>
  <c r="DK1991" i="2" s="1"/>
  <c r="DH1995" i="2"/>
  <c r="DQ1995" i="2" s="1"/>
  <c r="DH1999" i="2"/>
  <c r="DI1999" i="2" s="1"/>
  <c r="DH2003" i="2"/>
  <c r="DS2003" i="2" s="1"/>
  <c r="DH2007" i="2"/>
  <c r="DK2007" i="2" s="1"/>
  <c r="DH2011" i="2"/>
  <c r="DQ2011" i="2" s="1"/>
  <c r="DH2015" i="2"/>
  <c r="DI2015" i="2" s="1"/>
  <c r="DH2019" i="2"/>
  <c r="DS2019" i="2" s="1"/>
  <c r="DT2019" i="2" s="1"/>
  <c r="DH2023" i="2"/>
  <c r="DK2023" i="2" s="1"/>
  <c r="DH2027" i="2"/>
  <c r="DQ2027" i="2" s="1"/>
  <c r="DH2031" i="2"/>
  <c r="DI2031" i="2" s="1"/>
  <c r="DH2035" i="2"/>
  <c r="DS2035" i="2" s="1"/>
  <c r="DH2043" i="2"/>
  <c r="DQ2043" i="2" s="1"/>
  <c r="DH2047" i="2"/>
  <c r="DI2047" i="2" s="1"/>
  <c r="DH2051" i="2"/>
  <c r="DS2051" i="2" s="1"/>
  <c r="DT2051" i="2" s="1"/>
  <c r="DH2055" i="2"/>
  <c r="DK2055" i="2" s="1"/>
  <c r="DH2059" i="2"/>
  <c r="DQ2059" i="2" s="1"/>
  <c r="DH2063" i="2"/>
  <c r="DI2063" i="2" s="1"/>
  <c r="DH2067" i="2"/>
  <c r="DS2067" i="2" s="1"/>
  <c r="DH2071" i="2"/>
  <c r="DK2071" i="2" s="1"/>
  <c r="DH2075" i="2"/>
  <c r="DQ2075" i="2" s="1"/>
  <c r="DH2083" i="2"/>
  <c r="DS2083" i="2" s="1"/>
  <c r="DH2087" i="2"/>
  <c r="DK2087" i="2" s="1"/>
  <c r="DH2091" i="2"/>
  <c r="DQ2091" i="2" s="1"/>
  <c r="DH2095" i="2"/>
  <c r="DI2095" i="2" s="1"/>
  <c r="DH2099" i="2"/>
  <c r="DS2099" i="2" s="1"/>
  <c r="DH2154" i="2"/>
  <c r="DQ2150" i="2"/>
  <c r="DI2150" i="2"/>
  <c r="DO2150" i="2"/>
  <c r="DW2162" i="2"/>
  <c r="DF2150" i="2"/>
  <c r="DU2150" i="2"/>
  <c r="DM2150" i="2"/>
  <c r="DE2150" i="2"/>
  <c r="DS2150" i="2"/>
  <c r="DK2150" i="2"/>
  <c r="DQ2160" i="2"/>
  <c r="DI2160" i="2"/>
  <c r="DO2160" i="2"/>
  <c r="DW2172" i="2"/>
  <c r="DF2160" i="2"/>
  <c r="DG2160" i="2" s="1"/>
  <c r="DU2160" i="2"/>
  <c r="DM2160" i="2"/>
  <c r="DE2160" i="2"/>
  <c r="DS2160" i="2"/>
  <c r="DK2160" i="2"/>
  <c r="DO2248" i="2"/>
  <c r="DU2243" i="2"/>
  <c r="DE2243" i="2"/>
  <c r="DG2243" i="2"/>
  <c r="DH2243" i="2"/>
  <c r="DW2260" i="2"/>
  <c r="DU2307" i="2"/>
  <c r="DE2307" i="2"/>
  <c r="DG2307" i="2"/>
  <c r="DH2307" i="2"/>
  <c r="DW2324" i="2"/>
  <c r="DW2388" i="2"/>
  <c r="DE2424" i="2"/>
  <c r="DU2424" i="2"/>
  <c r="DH2424" i="2"/>
  <c r="DW1665" i="2"/>
  <c r="DF1653" i="2"/>
  <c r="DW1673" i="2"/>
  <c r="DF1661" i="2"/>
  <c r="DW1681" i="2"/>
  <c r="DF1669" i="2"/>
  <c r="DW1689" i="2"/>
  <c r="DF1677" i="2"/>
  <c r="DW1697" i="2"/>
  <c r="DF1685" i="2"/>
  <c r="DW1705" i="2"/>
  <c r="DF1693" i="2"/>
  <c r="DW1713" i="2"/>
  <c r="DF1701" i="2"/>
  <c r="DW1737" i="2"/>
  <c r="DF1725" i="2"/>
  <c r="DW1753" i="2"/>
  <c r="DF1741" i="2"/>
  <c r="DW1761" i="2"/>
  <c r="DF1749" i="2"/>
  <c r="DW1777" i="2"/>
  <c r="DF1765" i="2"/>
  <c r="DW1785" i="2"/>
  <c r="DF1773" i="2"/>
  <c r="DW1793" i="2"/>
  <c r="DF1781" i="2"/>
  <c r="DW1801" i="2"/>
  <c r="DF1789" i="2"/>
  <c r="DW1809" i="2"/>
  <c r="DF1797" i="2"/>
  <c r="DW1825" i="2"/>
  <c r="DF1813" i="2"/>
  <c r="DW1833" i="2"/>
  <c r="DF1821" i="2"/>
  <c r="DW1841" i="2"/>
  <c r="DF1829" i="2"/>
  <c r="DW1857" i="2"/>
  <c r="DF1845" i="2"/>
  <c r="DW1865" i="2"/>
  <c r="DF1853" i="2"/>
  <c r="DW1873" i="2"/>
  <c r="DF1861" i="2"/>
  <c r="DW1881" i="2"/>
  <c r="DF1869" i="2"/>
  <c r="DW1889" i="2"/>
  <c r="DF1877" i="2"/>
  <c r="DW1897" i="2"/>
  <c r="DF1885" i="2"/>
  <c r="DW1905" i="2"/>
  <c r="DF1893" i="2"/>
  <c r="DW1921" i="2"/>
  <c r="DF1909" i="2"/>
  <c r="DW1929" i="2"/>
  <c r="DF1917" i="2"/>
  <c r="DW1937" i="2"/>
  <c r="DF1925" i="2"/>
  <c r="DW1945" i="2"/>
  <c r="DF1933" i="2"/>
  <c r="DW1950" i="2"/>
  <c r="DF1938" i="2"/>
  <c r="DW1957" i="2"/>
  <c r="DF1945" i="2"/>
  <c r="DW1961" i="2"/>
  <c r="DF1949" i="2"/>
  <c r="DW1965" i="2"/>
  <c r="DF1953" i="2"/>
  <c r="DG1953" i="2" s="1"/>
  <c r="DS1957" i="2"/>
  <c r="DQ1957" i="2"/>
  <c r="DI1957" i="2"/>
  <c r="DO1957" i="2"/>
  <c r="DW1969" i="2"/>
  <c r="DF1957" i="2"/>
  <c r="DU1961" i="2"/>
  <c r="DE1961" i="2"/>
  <c r="DW1973" i="2"/>
  <c r="DF1961" i="2"/>
  <c r="DU1969" i="2"/>
  <c r="DE1969" i="2"/>
  <c r="DW1981" i="2"/>
  <c r="DF1969" i="2"/>
  <c r="DU1973" i="2"/>
  <c r="DE1973" i="2"/>
  <c r="DK1973" i="2"/>
  <c r="DW1985" i="2"/>
  <c r="DF1973" i="2"/>
  <c r="DU1981" i="2"/>
  <c r="DE1981" i="2"/>
  <c r="DS1981" i="2"/>
  <c r="DK1981" i="2"/>
  <c r="DQ1981" i="2"/>
  <c r="DO1981" i="2"/>
  <c r="DW1993" i="2"/>
  <c r="DF1981" i="2"/>
  <c r="DU1985" i="2"/>
  <c r="DE1985" i="2"/>
  <c r="DI1985" i="2"/>
  <c r="DW1997" i="2"/>
  <c r="DF1985" i="2"/>
  <c r="DU1989" i="2"/>
  <c r="DM1989" i="2"/>
  <c r="DE1989" i="2"/>
  <c r="DS1989" i="2"/>
  <c r="DK1989" i="2"/>
  <c r="DQ1989" i="2"/>
  <c r="DI1989" i="2"/>
  <c r="DO1989" i="2"/>
  <c r="DW2001" i="2"/>
  <c r="DF1989" i="2"/>
  <c r="DU1993" i="2"/>
  <c r="DM1993" i="2"/>
  <c r="DE1993" i="2"/>
  <c r="DS1993" i="2"/>
  <c r="DK1993" i="2"/>
  <c r="DQ1993" i="2"/>
  <c r="DI1993" i="2"/>
  <c r="DO1993" i="2"/>
  <c r="DW2005" i="2"/>
  <c r="DF1993" i="2"/>
  <c r="DU1997" i="2"/>
  <c r="DE1997" i="2"/>
  <c r="DW2009" i="2"/>
  <c r="DF1997" i="2"/>
  <c r="DU2001" i="2"/>
  <c r="DE2001" i="2"/>
  <c r="DW2013" i="2"/>
  <c r="DF2001" i="2"/>
  <c r="DU2005" i="2"/>
  <c r="DE2005" i="2"/>
  <c r="DI2005" i="2"/>
  <c r="DO2005" i="2"/>
  <c r="DW2017" i="2"/>
  <c r="DF2005" i="2"/>
  <c r="DU2009" i="2"/>
  <c r="DE2009" i="2"/>
  <c r="DW2021" i="2"/>
  <c r="DF2009" i="2"/>
  <c r="DG2009" i="2" s="1"/>
  <c r="DU2013" i="2"/>
  <c r="DM2013" i="2"/>
  <c r="DE2013" i="2"/>
  <c r="DK2013" i="2"/>
  <c r="DW2025" i="2"/>
  <c r="DF2013" i="2"/>
  <c r="DU2017" i="2"/>
  <c r="DE2017" i="2"/>
  <c r="DW2029" i="2"/>
  <c r="DF2017" i="2"/>
  <c r="DU2021" i="2"/>
  <c r="DM2021" i="2"/>
  <c r="DE2021" i="2"/>
  <c r="DS2021" i="2"/>
  <c r="DK2021" i="2"/>
  <c r="DQ2021" i="2"/>
  <c r="DI2021" i="2"/>
  <c r="DO2021" i="2"/>
  <c r="DW2033" i="2"/>
  <c r="DF2021" i="2"/>
  <c r="DU2025" i="2"/>
  <c r="DM2025" i="2"/>
  <c r="DE2025" i="2"/>
  <c r="DS2025" i="2"/>
  <c r="DK2025" i="2"/>
  <c r="DQ2025" i="2"/>
  <c r="DI2025" i="2"/>
  <c r="DO2025" i="2"/>
  <c r="DW2037" i="2"/>
  <c r="DF2025" i="2"/>
  <c r="DU2033" i="2"/>
  <c r="DE2033" i="2"/>
  <c r="DW2045" i="2"/>
  <c r="DF2033" i="2"/>
  <c r="DU2037" i="2"/>
  <c r="DE2037" i="2"/>
  <c r="DW2049" i="2"/>
  <c r="DF2037" i="2"/>
  <c r="DU2045" i="2"/>
  <c r="DE2045" i="2"/>
  <c r="DQ2045" i="2"/>
  <c r="DI2045" i="2"/>
  <c r="DW2057" i="2"/>
  <c r="DF2045" i="2"/>
  <c r="DU2049" i="2"/>
  <c r="DE2049" i="2"/>
  <c r="DW2061" i="2"/>
  <c r="DF2049" i="2"/>
  <c r="DU2053" i="2"/>
  <c r="DM2053" i="2"/>
  <c r="DE2053" i="2"/>
  <c r="DS2053" i="2"/>
  <c r="DO2053" i="2"/>
  <c r="DW2065" i="2"/>
  <c r="DF2053" i="2"/>
  <c r="DU2057" i="2"/>
  <c r="DE2057" i="2"/>
  <c r="DK2057" i="2"/>
  <c r="DI2057" i="2"/>
  <c r="DW2069" i="2"/>
  <c r="DF2057" i="2"/>
  <c r="DU2061" i="2"/>
  <c r="DM2061" i="2"/>
  <c r="DE2061" i="2"/>
  <c r="DW2073" i="2"/>
  <c r="DF2061" i="2"/>
  <c r="DU2065" i="2"/>
  <c r="DE2065" i="2"/>
  <c r="DS2065" i="2"/>
  <c r="DQ2065" i="2"/>
  <c r="DO2065" i="2"/>
  <c r="DW2077" i="2"/>
  <c r="DF2065" i="2"/>
  <c r="DU2069" i="2"/>
  <c r="DE2069" i="2"/>
  <c r="DW2081" i="2"/>
  <c r="DF2069" i="2"/>
  <c r="DU2073" i="2"/>
  <c r="DM2073" i="2"/>
  <c r="DE2073" i="2"/>
  <c r="DW2085" i="2"/>
  <c r="DF2073" i="2"/>
  <c r="DG2073" i="2" s="1"/>
  <c r="DU2077" i="2"/>
  <c r="DE2077" i="2"/>
  <c r="DQ2077" i="2"/>
  <c r="DI2077" i="2"/>
  <c r="DW2089" i="2"/>
  <c r="DF2077" i="2"/>
  <c r="DU2081" i="2"/>
  <c r="DE2081" i="2"/>
  <c r="DW2093" i="2"/>
  <c r="DF2081" i="2"/>
  <c r="DU2085" i="2"/>
  <c r="DM2085" i="2"/>
  <c r="DE2085" i="2"/>
  <c r="DS2085" i="2"/>
  <c r="DO2085" i="2"/>
  <c r="DW2097" i="2"/>
  <c r="DF2085" i="2"/>
  <c r="DU2089" i="2"/>
  <c r="DE2089" i="2"/>
  <c r="DQ2089" i="2"/>
  <c r="DO2089" i="2"/>
  <c r="DW2101" i="2"/>
  <c r="DF2089" i="2"/>
  <c r="DU2097" i="2"/>
  <c r="DM2097" i="2"/>
  <c r="DE2097" i="2"/>
  <c r="DK2097" i="2"/>
  <c r="DQ2097" i="2"/>
  <c r="DO2097" i="2"/>
  <c r="DW2109" i="2"/>
  <c r="DF2097" i="2"/>
  <c r="DU2101" i="2"/>
  <c r="DM2101" i="2"/>
  <c r="DE2101" i="2"/>
  <c r="DS2101" i="2"/>
  <c r="DK2101" i="2"/>
  <c r="DQ2101" i="2"/>
  <c r="DI2101" i="2"/>
  <c r="DO2101" i="2"/>
  <c r="DW2113" i="2"/>
  <c r="DF2101" i="2"/>
  <c r="DW2116" i="2"/>
  <c r="DF2104" i="2"/>
  <c r="DU2104" i="2"/>
  <c r="DE2104" i="2"/>
  <c r="DW2124" i="2"/>
  <c r="DF2112" i="2"/>
  <c r="DU2112" i="2"/>
  <c r="DE2112" i="2"/>
  <c r="DQ2120" i="2"/>
  <c r="DI2120" i="2"/>
  <c r="DO2120" i="2"/>
  <c r="DW2132" i="2"/>
  <c r="DF2120" i="2"/>
  <c r="DG2120" i="2" s="1"/>
  <c r="DU2120" i="2"/>
  <c r="DM2120" i="2"/>
  <c r="DE2120" i="2"/>
  <c r="DS2120" i="2"/>
  <c r="DK2120" i="2"/>
  <c r="DQ2128" i="2"/>
  <c r="DI2128" i="2"/>
  <c r="DO2128" i="2"/>
  <c r="DW2140" i="2"/>
  <c r="DF2128" i="2"/>
  <c r="DG2128" i="2" s="1"/>
  <c r="DU2128" i="2"/>
  <c r="DM2128" i="2"/>
  <c r="DE2128" i="2"/>
  <c r="DS2128" i="2"/>
  <c r="DK2128" i="2"/>
  <c r="DQ2136" i="2"/>
  <c r="DI2136" i="2"/>
  <c r="DO2136" i="2"/>
  <c r="DW2148" i="2"/>
  <c r="DF2136" i="2"/>
  <c r="DU2136" i="2"/>
  <c r="DM2136" i="2"/>
  <c r="DE2136" i="2"/>
  <c r="DS2136" i="2"/>
  <c r="DK2136" i="2"/>
  <c r="DQ2144" i="2"/>
  <c r="DI2144" i="2"/>
  <c r="DO2144" i="2"/>
  <c r="DW2156" i="2"/>
  <c r="DF2144" i="2"/>
  <c r="DU2144" i="2"/>
  <c r="DM2144" i="2"/>
  <c r="DE2144" i="2"/>
  <c r="DS2144" i="2"/>
  <c r="DK2144" i="2"/>
  <c r="DE2216" i="2"/>
  <c r="DU2216" i="2"/>
  <c r="DH2216" i="2"/>
  <c r="DE2280" i="2"/>
  <c r="DU2280" i="2"/>
  <c r="DH2280" i="2"/>
  <c r="DO2280" i="2" s="1"/>
  <c r="DE2344" i="2"/>
  <c r="DU2344" i="2"/>
  <c r="DH2344" i="2"/>
  <c r="DO2344" i="2" s="1"/>
  <c r="DE2408" i="2"/>
  <c r="DU2408" i="2"/>
  <c r="DH2408" i="2"/>
  <c r="DO2408" i="2" s="1"/>
  <c r="DK1395" i="2"/>
  <c r="DS1395" i="2"/>
  <c r="DK1397" i="2"/>
  <c r="DL1397" i="2" s="1"/>
  <c r="DS1397" i="2"/>
  <c r="DK1399" i="2"/>
  <c r="DS1399" i="2"/>
  <c r="DK1401" i="2"/>
  <c r="DS1401" i="2"/>
  <c r="DK1403" i="2"/>
  <c r="DS1403" i="2"/>
  <c r="DK1405" i="2"/>
  <c r="DS1405" i="2"/>
  <c r="DK1407" i="2"/>
  <c r="DL1407" i="2" s="1"/>
  <c r="DS1407" i="2"/>
  <c r="DK1409" i="2"/>
  <c r="DS1409" i="2"/>
  <c r="DK1411" i="2"/>
  <c r="DL1411" i="2" s="1"/>
  <c r="DS1411" i="2"/>
  <c r="DK1413" i="2"/>
  <c r="DS1413" i="2"/>
  <c r="DK1415" i="2"/>
  <c r="DS1415" i="2"/>
  <c r="DK1417" i="2"/>
  <c r="DS1417" i="2"/>
  <c r="DK1419" i="2"/>
  <c r="DL1419" i="2" s="1"/>
  <c r="DS1419" i="2"/>
  <c r="DK1421" i="2"/>
  <c r="DS1421" i="2"/>
  <c r="DK1423" i="2"/>
  <c r="DS1423" i="2"/>
  <c r="DK1425" i="2"/>
  <c r="DS1425" i="2"/>
  <c r="DK1427" i="2"/>
  <c r="DL1427" i="2" s="1"/>
  <c r="DS1427" i="2"/>
  <c r="DK1429" i="2"/>
  <c r="DS1429" i="2"/>
  <c r="DK1431" i="2"/>
  <c r="DL1431" i="2" s="1"/>
  <c r="DS1431" i="2"/>
  <c r="DK1433" i="2"/>
  <c r="DS1433" i="2"/>
  <c r="DK1435" i="2"/>
  <c r="DS1435" i="2"/>
  <c r="DK1437" i="2"/>
  <c r="DS1437" i="2"/>
  <c r="DK1441" i="2"/>
  <c r="DS1441" i="2"/>
  <c r="DK1445" i="2"/>
  <c r="DL1445" i="2" s="1"/>
  <c r="DS1445" i="2"/>
  <c r="DK1447" i="2"/>
  <c r="DS1447" i="2"/>
  <c r="DK1449" i="2"/>
  <c r="DS1449" i="2"/>
  <c r="DK1451" i="2"/>
  <c r="DL1451" i="2" s="1"/>
  <c r="DS1451" i="2"/>
  <c r="DK1455" i="2"/>
  <c r="DS1455" i="2"/>
  <c r="DK1457" i="2"/>
  <c r="DS1457" i="2"/>
  <c r="DK1459" i="2"/>
  <c r="DL1459" i="2" s="1"/>
  <c r="DS1459" i="2"/>
  <c r="DK1461" i="2"/>
  <c r="DL1461" i="2" s="1"/>
  <c r="DS1461" i="2"/>
  <c r="DK1463" i="2"/>
  <c r="DS1463" i="2"/>
  <c r="DK1465" i="2"/>
  <c r="DS1465" i="2"/>
  <c r="DK1467" i="2"/>
  <c r="DS1467" i="2"/>
  <c r="DK1469" i="2"/>
  <c r="DL1469" i="2" s="1"/>
  <c r="DS1469" i="2"/>
  <c r="DK1471" i="2"/>
  <c r="DL1471" i="2" s="1"/>
  <c r="DS1471" i="2"/>
  <c r="DK1475" i="2"/>
  <c r="DS1475" i="2"/>
  <c r="DK1477" i="2"/>
  <c r="DL1477" i="2" s="1"/>
  <c r="DS1477" i="2"/>
  <c r="DK1479" i="2"/>
  <c r="DL1479" i="2" s="1"/>
  <c r="DS1479" i="2"/>
  <c r="DK1481" i="2"/>
  <c r="DL1481" i="2" s="1"/>
  <c r="DS1481" i="2"/>
  <c r="DK1483" i="2"/>
  <c r="DS1483" i="2"/>
  <c r="DK1485" i="2"/>
  <c r="DL1485" i="2" s="1"/>
  <c r="DS1485" i="2"/>
  <c r="DK1487" i="2"/>
  <c r="DL1487" i="2" s="1"/>
  <c r="DS1487" i="2"/>
  <c r="DK1489" i="2"/>
  <c r="DL1489" i="2" s="1"/>
  <c r="DS1489" i="2"/>
  <c r="DK1491" i="2"/>
  <c r="DS1491" i="2"/>
  <c r="DK1493" i="2"/>
  <c r="DS1493" i="2"/>
  <c r="DK1495" i="2"/>
  <c r="DS1495" i="2"/>
  <c r="DK1497" i="2"/>
  <c r="DS1497" i="2"/>
  <c r="DK1499" i="2"/>
  <c r="DS1499" i="2"/>
  <c r="DK1501" i="2"/>
  <c r="DS1501" i="2"/>
  <c r="DK1505" i="2"/>
  <c r="DS1505" i="2"/>
  <c r="DK1509" i="2"/>
  <c r="DL1509" i="2" s="1"/>
  <c r="DS1509" i="2"/>
  <c r="DK1511" i="2"/>
  <c r="DS1511" i="2"/>
  <c r="DK1513" i="2"/>
  <c r="DL1513" i="2" s="1"/>
  <c r="DS1513" i="2"/>
  <c r="DK1515" i="2"/>
  <c r="DS1515" i="2"/>
  <c r="DK1519" i="2"/>
  <c r="DS1519" i="2"/>
  <c r="DK1521" i="2"/>
  <c r="DS1521" i="2"/>
  <c r="DK1523" i="2"/>
  <c r="DL1523" i="2" s="1"/>
  <c r="DS1523" i="2"/>
  <c r="DK1525" i="2"/>
  <c r="DS1525" i="2"/>
  <c r="DK1527" i="2"/>
  <c r="DS1527" i="2"/>
  <c r="DK1529" i="2"/>
  <c r="DS1529" i="2"/>
  <c r="DK1531" i="2"/>
  <c r="DS1531" i="2"/>
  <c r="DK1533" i="2"/>
  <c r="DL1533" i="2" s="1"/>
  <c r="DS1533" i="2"/>
  <c r="DK1535" i="2"/>
  <c r="DL1535" i="2" s="1"/>
  <c r="DS1535" i="2"/>
  <c r="DK1537" i="2"/>
  <c r="DS1537" i="2"/>
  <c r="DK1539" i="2"/>
  <c r="DS1539" i="2"/>
  <c r="DK1541" i="2"/>
  <c r="DL1541" i="2" s="1"/>
  <c r="DS1541" i="2"/>
  <c r="DK1543" i="2"/>
  <c r="DL1543" i="2" s="1"/>
  <c r="DS1543" i="2"/>
  <c r="DK1547" i="2"/>
  <c r="DS1547" i="2"/>
  <c r="DK1549" i="2"/>
  <c r="DL1549" i="2" s="1"/>
  <c r="DS1549" i="2"/>
  <c r="DK1551" i="2"/>
  <c r="DL1551" i="2" s="1"/>
  <c r="DS1551" i="2"/>
  <c r="DK1553" i="2"/>
  <c r="DL1553" i="2" s="1"/>
  <c r="DS1553" i="2"/>
  <c r="DK1555" i="2"/>
  <c r="DS1555" i="2"/>
  <c r="DK1557" i="2"/>
  <c r="DS1557" i="2"/>
  <c r="DK1559" i="2"/>
  <c r="DK1561" i="2"/>
  <c r="DL1561" i="2" s="1"/>
  <c r="DS1561" i="2"/>
  <c r="DK1565" i="2"/>
  <c r="DS1565" i="2"/>
  <c r="DK1569" i="2"/>
  <c r="DS1569" i="2"/>
  <c r="DK1573" i="2"/>
  <c r="DL1573" i="2" s="1"/>
  <c r="DS1573" i="2"/>
  <c r="DK1575" i="2"/>
  <c r="DS1575" i="2"/>
  <c r="DK1579" i="2"/>
  <c r="DS1579" i="2"/>
  <c r="DK1583" i="2"/>
  <c r="DS1583" i="2"/>
  <c r="DK1585" i="2"/>
  <c r="DL1585" i="2" s="1"/>
  <c r="DS1585" i="2"/>
  <c r="DK1587" i="2"/>
  <c r="DS1587" i="2"/>
  <c r="DK1589" i="2"/>
  <c r="DS1589" i="2"/>
  <c r="DK1591" i="2"/>
  <c r="DS1591" i="2"/>
  <c r="DK1593" i="2"/>
  <c r="DL1593" i="2" s="1"/>
  <c r="DK1595" i="2"/>
  <c r="DS1595" i="2"/>
  <c r="DK1597" i="2"/>
  <c r="DS1597" i="2"/>
  <c r="DK1601" i="2"/>
  <c r="DS1601" i="2"/>
  <c r="DK1603" i="2"/>
  <c r="DS1603" i="2"/>
  <c r="DK1605" i="2"/>
  <c r="DL1605" i="2" s="1"/>
  <c r="DK1607" i="2"/>
  <c r="DL1607" i="2" s="1"/>
  <c r="DS1607" i="2"/>
  <c r="DK1611" i="2"/>
  <c r="DL1611" i="2" s="1"/>
  <c r="DS1611" i="2"/>
  <c r="DK1613" i="2"/>
  <c r="DL1613" i="2" s="1"/>
  <c r="DS1613" i="2"/>
  <c r="DK1617" i="2"/>
  <c r="DL1617" i="2" s="1"/>
  <c r="DS1617" i="2"/>
  <c r="DK1621" i="2"/>
  <c r="DS1621" i="2"/>
  <c r="DS1629" i="2"/>
  <c r="DG1647" i="2"/>
  <c r="DI1657" i="2"/>
  <c r="DW1656" i="2"/>
  <c r="DF1644" i="2"/>
  <c r="DW1664" i="2"/>
  <c r="DF1652" i="2"/>
  <c r="DO1669" i="2"/>
  <c r="DG1671" i="2"/>
  <c r="DW1680" i="2"/>
  <c r="DF1668" i="2"/>
  <c r="DG1687" i="2"/>
  <c r="DW1688" i="2"/>
  <c r="DF1676" i="2"/>
  <c r="DW1696" i="2"/>
  <c r="DF1684" i="2"/>
  <c r="DG1703" i="2"/>
  <c r="DW1704" i="2"/>
  <c r="DF1692" i="2"/>
  <c r="DG1711" i="2"/>
  <c r="DW1712" i="2"/>
  <c r="DF1700" i="2"/>
  <c r="DW1720" i="2"/>
  <c r="DF1708" i="2"/>
  <c r="DW1728" i="2"/>
  <c r="DF1716" i="2"/>
  <c r="DW1736" i="2"/>
  <c r="DF1724" i="2"/>
  <c r="DW1752" i="2"/>
  <c r="DF1740" i="2"/>
  <c r="DW1760" i="2"/>
  <c r="DF1748" i="2"/>
  <c r="DW1768" i="2"/>
  <c r="DF1756" i="2"/>
  <c r="DW1776" i="2"/>
  <c r="DF1764" i="2"/>
  <c r="DW1784" i="2"/>
  <c r="DF1772" i="2"/>
  <c r="DW1792" i="2"/>
  <c r="DF1780" i="2"/>
  <c r="DW1800" i="2"/>
  <c r="DF1788" i="2"/>
  <c r="DW1816" i="2"/>
  <c r="DF1804" i="2"/>
  <c r="DW1824" i="2"/>
  <c r="DF1812" i="2"/>
  <c r="DW1832" i="2"/>
  <c r="DF1820" i="2"/>
  <c r="DW1840" i="2"/>
  <c r="DF1828" i="2"/>
  <c r="DW1848" i="2"/>
  <c r="DF1836" i="2"/>
  <c r="DW1856" i="2"/>
  <c r="DF1844" i="2"/>
  <c r="DW1864" i="2"/>
  <c r="DF1852" i="2"/>
  <c r="DW1880" i="2"/>
  <c r="DF1868" i="2"/>
  <c r="DW1888" i="2"/>
  <c r="DF1876" i="2"/>
  <c r="DW1896" i="2"/>
  <c r="DF1884" i="2"/>
  <c r="DW1904" i="2"/>
  <c r="DF1892" i="2"/>
  <c r="DW1912" i="2"/>
  <c r="DF1900" i="2"/>
  <c r="DW1920" i="2"/>
  <c r="DF1908" i="2"/>
  <c r="DW1928" i="2"/>
  <c r="DF1916" i="2"/>
  <c r="DW1944" i="2"/>
  <c r="DF1932" i="2"/>
  <c r="DK1951" i="2"/>
  <c r="DW1947" i="2"/>
  <c r="DF1935" i="2"/>
  <c r="DE1955" i="2"/>
  <c r="DU1955" i="2"/>
  <c r="DI2152" i="2"/>
  <c r="DW2164" i="2"/>
  <c r="DF2152" i="2"/>
  <c r="DU2152" i="2"/>
  <c r="DM2152" i="2"/>
  <c r="DE2152" i="2"/>
  <c r="DK2152" i="2"/>
  <c r="DQ2154" i="2"/>
  <c r="DI2154" i="2"/>
  <c r="DO2154" i="2"/>
  <c r="DW2166" i="2"/>
  <c r="DF2154" i="2"/>
  <c r="DR2154" i="2" s="1"/>
  <c r="DU2154" i="2"/>
  <c r="DM2154" i="2"/>
  <c r="DE2154" i="2"/>
  <c r="DS2154" i="2"/>
  <c r="DK2154" i="2"/>
  <c r="DU2163" i="2"/>
  <c r="DE2163" i="2"/>
  <c r="DH2163" i="2"/>
  <c r="DW2175" i="2"/>
  <c r="DF2163" i="2"/>
  <c r="DU2195" i="2"/>
  <c r="DE2195" i="2"/>
  <c r="DH2195" i="2"/>
  <c r="DU2259" i="2"/>
  <c r="DE2259" i="2"/>
  <c r="DG2259" i="2"/>
  <c r="DH2259" i="2"/>
  <c r="DO2259" i="2" s="1"/>
  <c r="DP2259" i="2" s="1"/>
  <c r="DU2323" i="2"/>
  <c r="DE2323" i="2"/>
  <c r="DH2323" i="2"/>
  <c r="DU2387" i="2"/>
  <c r="DE2387" i="2"/>
  <c r="DG2387" i="2"/>
  <c r="DH2387" i="2"/>
  <c r="DH1636" i="2"/>
  <c r="DH1647" i="2"/>
  <c r="DQ1647" i="2" s="1"/>
  <c r="DU1649" i="2"/>
  <c r="DE1653" i="2"/>
  <c r="DH1655" i="2"/>
  <c r="DQ1655" i="2" s="1"/>
  <c r="DK1657" i="2"/>
  <c r="DU1657" i="2"/>
  <c r="DE1661" i="2"/>
  <c r="DH1663" i="2"/>
  <c r="DU1665" i="2"/>
  <c r="DW1663" i="2"/>
  <c r="DF1651" i="2"/>
  <c r="DR1651" i="2" s="1"/>
  <c r="DO1668" i="2"/>
  <c r="DE1669" i="2"/>
  <c r="DH1671" i="2"/>
  <c r="DS1671" i="2" s="1"/>
  <c r="DU1673" i="2"/>
  <c r="DW1671" i="2"/>
  <c r="DF1659" i="2"/>
  <c r="DO1676" i="2"/>
  <c r="DE1677" i="2"/>
  <c r="DH1679" i="2"/>
  <c r="DU1681" i="2"/>
  <c r="DW1679" i="2"/>
  <c r="DF1667" i="2"/>
  <c r="DE1685" i="2"/>
  <c r="DH1687" i="2"/>
  <c r="DS1687" i="2" s="1"/>
  <c r="DU1689" i="2"/>
  <c r="DW1687" i="2"/>
  <c r="DF1675" i="2"/>
  <c r="DE1693" i="2"/>
  <c r="DH1695" i="2"/>
  <c r="DS1695" i="2" s="1"/>
  <c r="DU1697" i="2"/>
  <c r="DW1695" i="2"/>
  <c r="DF1683" i="2"/>
  <c r="DE1701" i="2"/>
  <c r="DH1703" i="2"/>
  <c r="DS1703" i="2" s="1"/>
  <c r="DU1705" i="2"/>
  <c r="DW1703" i="2"/>
  <c r="DF1691" i="2"/>
  <c r="DH1711" i="2"/>
  <c r="DS1711" i="2" s="1"/>
  <c r="DU1713" i="2"/>
  <c r="DW1711" i="2"/>
  <c r="DF1699" i="2"/>
  <c r="DU1721" i="2"/>
  <c r="DW1719" i="2"/>
  <c r="DF1707" i="2"/>
  <c r="DE1725" i="2"/>
  <c r="DH1727" i="2"/>
  <c r="DS1727" i="2" s="1"/>
  <c r="DU1729" i="2"/>
  <c r="DW1727" i="2"/>
  <c r="DF1715" i="2"/>
  <c r="DH1735" i="2"/>
  <c r="DS1735" i="2" s="1"/>
  <c r="DU1737" i="2"/>
  <c r="DW1735" i="2"/>
  <c r="DF1723" i="2"/>
  <c r="DE1741" i="2"/>
  <c r="DH1743" i="2"/>
  <c r="DS1743" i="2" s="1"/>
  <c r="DU1745" i="2"/>
  <c r="DW1743" i="2"/>
  <c r="DF1731" i="2"/>
  <c r="DE1749" i="2"/>
  <c r="DH1751" i="2"/>
  <c r="DS1751" i="2" s="1"/>
  <c r="DU1753" i="2"/>
  <c r="DH1759" i="2"/>
  <c r="DS1759" i="2" s="1"/>
  <c r="DU1761" i="2"/>
  <c r="DW1759" i="2"/>
  <c r="DF1747" i="2"/>
  <c r="DE1765" i="2"/>
  <c r="DH1767" i="2"/>
  <c r="DS1767" i="2" s="1"/>
  <c r="DU1769" i="2"/>
  <c r="DW1767" i="2"/>
  <c r="DF1755" i="2"/>
  <c r="DE1773" i="2"/>
  <c r="DH1775" i="2"/>
  <c r="DS1775" i="2" s="1"/>
  <c r="DU1777" i="2"/>
  <c r="DW1775" i="2"/>
  <c r="DF1763" i="2"/>
  <c r="DE1781" i="2"/>
  <c r="DU1785" i="2"/>
  <c r="DW1783" i="2"/>
  <c r="DF1771" i="2"/>
  <c r="DO1788" i="2"/>
  <c r="DE1789" i="2"/>
  <c r="DH1791" i="2"/>
  <c r="DS1791" i="2" s="1"/>
  <c r="DU1793" i="2"/>
  <c r="DW1791" i="2"/>
  <c r="DF1779" i="2"/>
  <c r="DE1797" i="2"/>
  <c r="DH1799" i="2"/>
  <c r="DS1799" i="2" s="1"/>
  <c r="DU1801" i="2"/>
  <c r="DW1799" i="2"/>
  <c r="DF1787" i="2"/>
  <c r="DO1804" i="2"/>
  <c r="DH1807" i="2"/>
  <c r="DS1807" i="2" s="1"/>
  <c r="DU1809" i="2"/>
  <c r="DW1807" i="2"/>
  <c r="DF1795" i="2"/>
  <c r="DO1812" i="2"/>
  <c r="DE1813" i="2"/>
  <c r="DH1815" i="2"/>
  <c r="DS1815" i="2" s="1"/>
  <c r="DU1817" i="2"/>
  <c r="DW1815" i="2"/>
  <c r="DF1803" i="2"/>
  <c r="DE1821" i="2"/>
  <c r="DH1823" i="2"/>
  <c r="DS1823" i="2" s="1"/>
  <c r="DU1825" i="2"/>
  <c r="DW1823" i="2"/>
  <c r="DF1811" i="2"/>
  <c r="DE1829" i="2"/>
  <c r="DH1831" i="2"/>
  <c r="DS1831" i="2" s="1"/>
  <c r="DU1833" i="2"/>
  <c r="DW1831" i="2"/>
  <c r="DF1819" i="2"/>
  <c r="DO1836" i="2"/>
  <c r="DH1839" i="2"/>
  <c r="DS1839" i="2" s="1"/>
  <c r="DU1841" i="2"/>
  <c r="DE1845" i="2"/>
  <c r="DW1847" i="2"/>
  <c r="DF1835" i="2"/>
  <c r="DE1853" i="2"/>
  <c r="DH1855" i="2"/>
  <c r="DS1855" i="2" s="1"/>
  <c r="DU1857" i="2"/>
  <c r="DW1855" i="2"/>
  <c r="DF1843" i="2"/>
  <c r="DE1861" i="2"/>
  <c r="DH1863" i="2"/>
  <c r="DS1863" i="2" s="1"/>
  <c r="DU1865" i="2"/>
  <c r="DW1863" i="2"/>
  <c r="DF1851" i="2"/>
  <c r="DE1869" i="2"/>
  <c r="DH1871" i="2"/>
  <c r="DS1871" i="2" s="1"/>
  <c r="DU1873" i="2"/>
  <c r="DW1871" i="2"/>
  <c r="DF1859" i="2"/>
  <c r="DE1877" i="2"/>
  <c r="DH1879" i="2"/>
  <c r="DS1879" i="2" s="1"/>
  <c r="DU1881" i="2"/>
  <c r="DW1879" i="2"/>
  <c r="DF1867" i="2"/>
  <c r="DE1885" i="2"/>
  <c r="DH1887" i="2"/>
  <c r="DS1887" i="2" s="1"/>
  <c r="DU1889" i="2"/>
  <c r="DW1887" i="2"/>
  <c r="DF1875" i="2"/>
  <c r="DE1893" i="2"/>
  <c r="DH1895" i="2"/>
  <c r="DS1895" i="2" s="1"/>
  <c r="DU1897" i="2"/>
  <c r="DW1895" i="2"/>
  <c r="DF1883" i="2"/>
  <c r="DO1900" i="2"/>
  <c r="DH1903" i="2"/>
  <c r="DS1903" i="2" s="1"/>
  <c r="DK1905" i="2"/>
  <c r="DU1905" i="2"/>
  <c r="DW1903" i="2"/>
  <c r="DF1891" i="2"/>
  <c r="DO1908" i="2"/>
  <c r="DE1909" i="2"/>
  <c r="DE1917" i="2"/>
  <c r="DH1919" i="2"/>
  <c r="DS1919" i="2" s="1"/>
  <c r="DU1921" i="2"/>
  <c r="DW1919" i="2"/>
  <c r="DF1907" i="2"/>
  <c r="DE1925" i="2"/>
  <c r="DH1927" i="2"/>
  <c r="DS1927" i="2" s="1"/>
  <c r="DU1929" i="2"/>
  <c r="DW1927" i="2"/>
  <c r="DF1915" i="2"/>
  <c r="DE1933" i="2"/>
  <c r="DH1935" i="2"/>
  <c r="DS1935" i="2" s="1"/>
  <c r="DU1937" i="2"/>
  <c r="DH1943" i="2"/>
  <c r="DS1943" i="2" s="1"/>
  <c r="DU1945" i="2"/>
  <c r="DW1943" i="2"/>
  <c r="DF1931" i="2"/>
  <c r="DE1949" i="2"/>
  <c r="DS1953" i="2"/>
  <c r="DH1955" i="2"/>
  <c r="DM1957" i="2"/>
  <c r="DW1956" i="2"/>
  <c r="DF1944" i="2"/>
  <c r="DW1960" i="2"/>
  <c r="DF1948" i="2"/>
  <c r="DW1964" i="2"/>
  <c r="DF1952" i="2"/>
  <c r="DU1952" i="2"/>
  <c r="DE1952" i="2"/>
  <c r="DK1952" i="2"/>
  <c r="DW1968" i="2"/>
  <c r="DF1956" i="2"/>
  <c r="DU1956" i="2"/>
  <c r="DM1956" i="2"/>
  <c r="DE1956" i="2"/>
  <c r="DS1956" i="2"/>
  <c r="DK1956" i="2"/>
  <c r="DW1972" i="2"/>
  <c r="DF1960" i="2"/>
  <c r="DU1960" i="2"/>
  <c r="DE1960" i="2"/>
  <c r="DW1976" i="2"/>
  <c r="DF1964" i="2"/>
  <c r="DG1964" i="2" s="1"/>
  <c r="DU1964" i="2"/>
  <c r="DE1964" i="2"/>
  <c r="DQ1968" i="2"/>
  <c r="DW1980" i="2"/>
  <c r="DF1968" i="2"/>
  <c r="DU1968" i="2"/>
  <c r="DE1968" i="2"/>
  <c r="DS1968" i="2"/>
  <c r="DQ1972" i="2"/>
  <c r="DO1972" i="2"/>
  <c r="DW1984" i="2"/>
  <c r="DF1972" i="2"/>
  <c r="DU1972" i="2"/>
  <c r="DE1972" i="2"/>
  <c r="DQ1976" i="2"/>
  <c r="DI1976" i="2"/>
  <c r="DO1976" i="2"/>
  <c r="DW1988" i="2"/>
  <c r="DF1976" i="2"/>
  <c r="DG1976" i="2" s="1"/>
  <c r="DU1976" i="2"/>
  <c r="DM1976" i="2"/>
  <c r="DE1976" i="2"/>
  <c r="DS1976" i="2"/>
  <c r="DK1976" i="2"/>
  <c r="DQ1980" i="2"/>
  <c r="DI1980" i="2"/>
  <c r="DO1980" i="2"/>
  <c r="DW1992" i="2"/>
  <c r="DF1980" i="2"/>
  <c r="DU1980" i="2"/>
  <c r="DM1980" i="2"/>
  <c r="DE1980" i="2"/>
  <c r="DS1980" i="2"/>
  <c r="DK1980" i="2"/>
  <c r="DO1984" i="2"/>
  <c r="DW1996" i="2"/>
  <c r="DF1984" i="2"/>
  <c r="DG1984" i="2" s="1"/>
  <c r="DU1984" i="2"/>
  <c r="DE1984" i="2"/>
  <c r="DS1984" i="2"/>
  <c r="DT2003" i="2"/>
  <c r="DI1992" i="2"/>
  <c r="DW2004" i="2"/>
  <c r="DF1992" i="2"/>
  <c r="DG1992" i="2" s="1"/>
  <c r="DU1992" i="2"/>
  <c r="DE1992" i="2"/>
  <c r="DW2008" i="2"/>
  <c r="DF1996" i="2"/>
  <c r="DU1996" i="2"/>
  <c r="DE1996" i="2"/>
  <c r="DW2016" i="2"/>
  <c r="DF2004" i="2"/>
  <c r="DG2004" i="2" s="1"/>
  <c r="DU2004" i="2"/>
  <c r="DE2004" i="2"/>
  <c r="DQ2008" i="2"/>
  <c r="DO2008" i="2"/>
  <c r="DW2020" i="2"/>
  <c r="DF2008" i="2"/>
  <c r="DU2008" i="2"/>
  <c r="DE2008" i="2"/>
  <c r="DO2012" i="2"/>
  <c r="DW2024" i="2"/>
  <c r="DF2012" i="2"/>
  <c r="DG2012" i="2" s="1"/>
  <c r="DU2012" i="2"/>
  <c r="DM2012" i="2"/>
  <c r="DE2012" i="2"/>
  <c r="DL2030" i="2"/>
  <c r="DQ2016" i="2"/>
  <c r="DW2028" i="2"/>
  <c r="DF2016" i="2"/>
  <c r="DU2016" i="2"/>
  <c r="DM2016" i="2"/>
  <c r="DE2016" i="2"/>
  <c r="DO2020" i="2"/>
  <c r="DW2032" i="2"/>
  <c r="DF2020" i="2"/>
  <c r="DU2020" i="2"/>
  <c r="DM2020" i="2"/>
  <c r="DE2020" i="2"/>
  <c r="DK2020" i="2"/>
  <c r="DQ2024" i="2"/>
  <c r="DI2024" i="2"/>
  <c r="DO2024" i="2"/>
  <c r="DW2036" i="2"/>
  <c r="DF2024" i="2"/>
  <c r="DG2024" i="2" s="1"/>
  <c r="DU2024" i="2"/>
  <c r="DM2024" i="2"/>
  <c r="DE2024" i="2"/>
  <c r="DS2024" i="2"/>
  <c r="DK2024" i="2"/>
  <c r="DW2040" i="2"/>
  <c r="DF2028" i="2"/>
  <c r="DU2028" i="2"/>
  <c r="DE2028" i="2"/>
  <c r="DL2046" i="2"/>
  <c r="DW2044" i="2"/>
  <c r="DF2032" i="2"/>
  <c r="DU2032" i="2"/>
  <c r="DE2032" i="2"/>
  <c r="DW2048" i="2"/>
  <c r="DF2036" i="2"/>
  <c r="DG2036" i="2" s="1"/>
  <c r="DU2036" i="2"/>
  <c r="DE2036" i="2"/>
  <c r="DW2052" i="2"/>
  <c r="DF2040" i="2"/>
  <c r="DG2040" i="2" s="1"/>
  <c r="DU2040" i="2"/>
  <c r="DE2040" i="2"/>
  <c r="DI2044" i="2"/>
  <c r="DW2056" i="2"/>
  <c r="DF2044" i="2"/>
  <c r="DU2044" i="2"/>
  <c r="DM2044" i="2"/>
  <c r="DE2044" i="2"/>
  <c r="DS2044" i="2"/>
  <c r="DW2060" i="2"/>
  <c r="DF2048" i="2"/>
  <c r="DU2048" i="2"/>
  <c r="DE2048" i="2"/>
  <c r="DQ2056" i="2"/>
  <c r="DI2056" i="2"/>
  <c r="DO2056" i="2"/>
  <c r="DW2068" i="2"/>
  <c r="DF2056" i="2"/>
  <c r="DG2056" i="2" s="1"/>
  <c r="DU2056" i="2"/>
  <c r="DM2056" i="2"/>
  <c r="DE2056" i="2"/>
  <c r="DS2056" i="2"/>
  <c r="DK2056" i="2"/>
  <c r="DO2060" i="2"/>
  <c r="DW2072" i="2"/>
  <c r="DF2060" i="2"/>
  <c r="DU2060" i="2"/>
  <c r="DM2060" i="2"/>
  <c r="DE2060" i="2"/>
  <c r="DK2060" i="2"/>
  <c r="DW2080" i="2"/>
  <c r="DF2068" i="2"/>
  <c r="DG2068" i="2" s="1"/>
  <c r="DU2068" i="2"/>
  <c r="DE2068" i="2"/>
  <c r="DW2084" i="2"/>
  <c r="DF2072" i="2"/>
  <c r="DG2072" i="2" s="1"/>
  <c r="DU2072" i="2"/>
  <c r="DE2072" i="2"/>
  <c r="DW2088" i="2"/>
  <c r="DF2076" i="2"/>
  <c r="DG2076" i="2" s="1"/>
  <c r="DU2076" i="2"/>
  <c r="DE2076" i="2"/>
  <c r="DW2092" i="2"/>
  <c r="DF2080" i="2"/>
  <c r="DU2080" i="2"/>
  <c r="DE2080" i="2"/>
  <c r="DQ2084" i="2"/>
  <c r="DO2084" i="2"/>
  <c r="DW2096" i="2"/>
  <c r="DF2084" i="2"/>
  <c r="DG2084" i="2" s="1"/>
  <c r="DU2084" i="2"/>
  <c r="DE2084" i="2"/>
  <c r="DQ2088" i="2"/>
  <c r="DI2088" i="2"/>
  <c r="DO2088" i="2"/>
  <c r="DW2100" i="2"/>
  <c r="DF2088" i="2"/>
  <c r="DG2088" i="2" s="1"/>
  <c r="DU2088" i="2"/>
  <c r="DM2088" i="2"/>
  <c r="DE2088" i="2"/>
  <c r="DS2088" i="2"/>
  <c r="DK2088" i="2"/>
  <c r="DQ2092" i="2"/>
  <c r="DI2092" i="2"/>
  <c r="DO2092" i="2"/>
  <c r="DW2104" i="2"/>
  <c r="DF2092" i="2"/>
  <c r="DG2092" i="2" s="1"/>
  <c r="DU2092" i="2"/>
  <c r="DM2092" i="2"/>
  <c r="DE2092" i="2"/>
  <c r="DS2092" i="2"/>
  <c r="DK2092" i="2"/>
  <c r="DQ2100" i="2"/>
  <c r="DI2100" i="2"/>
  <c r="DO2100" i="2"/>
  <c r="DW2112" i="2"/>
  <c r="DF2100" i="2"/>
  <c r="DG2100" i="2" s="1"/>
  <c r="DU2100" i="2"/>
  <c r="DM2100" i="2"/>
  <c r="DE2100" i="2"/>
  <c r="DS2100" i="2"/>
  <c r="DK2100" i="2"/>
  <c r="DQ2106" i="2"/>
  <c r="DI2106" i="2"/>
  <c r="DO2106" i="2"/>
  <c r="DW2118" i="2"/>
  <c r="DF2106" i="2"/>
  <c r="DG2106" i="2" s="1"/>
  <c r="DU2106" i="2"/>
  <c r="DM2106" i="2"/>
  <c r="DE2106" i="2"/>
  <c r="DS2106" i="2"/>
  <c r="DK2106" i="2"/>
  <c r="DQ2114" i="2"/>
  <c r="DI2114" i="2"/>
  <c r="DO2114" i="2"/>
  <c r="DW2126" i="2"/>
  <c r="DF2114" i="2"/>
  <c r="DG2114" i="2" s="1"/>
  <c r="DU2114" i="2"/>
  <c r="DM2114" i="2"/>
  <c r="DE2114" i="2"/>
  <c r="DS2114" i="2"/>
  <c r="DK2114" i="2"/>
  <c r="DQ2122" i="2"/>
  <c r="DI2122" i="2"/>
  <c r="DO2122" i="2"/>
  <c r="DW2134" i="2"/>
  <c r="DF2122" i="2"/>
  <c r="DU2122" i="2"/>
  <c r="DM2122" i="2"/>
  <c r="DE2122" i="2"/>
  <c r="DS2122" i="2"/>
  <c r="DK2122" i="2"/>
  <c r="DP2140" i="2"/>
  <c r="DQ2138" i="2"/>
  <c r="DI2138" i="2"/>
  <c r="DO2138" i="2"/>
  <c r="DW2150" i="2"/>
  <c r="DF2138" i="2"/>
  <c r="DU2138" i="2"/>
  <c r="DM2138" i="2"/>
  <c r="DE2138" i="2"/>
  <c r="DS2138" i="2"/>
  <c r="DK2138" i="2"/>
  <c r="DQ2148" i="2"/>
  <c r="DI2148" i="2"/>
  <c r="DO2148" i="2"/>
  <c r="DW2160" i="2"/>
  <c r="DF2148" i="2"/>
  <c r="DU2148" i="2"/>
  <c r="DM2148" i="2"/>
  <c r="DE2148" i="2"/>
  <c r="DS2148" i="2"/>
  <c r="DK2148" i="2"/>
  <c r="DO2195" i="2"/>
  <c r="DF2216" i="2"/>
  <c r="DE2232" i="2"/>
  <c r="DU2232" i="2"/>
  <c r="DH2232" i="2"/>
  <c r="DW2255" i="2"/>
  <c r="DF2280" i="2"/>
  <c r="DG2280" i="2" s="1"/>
  <c r="DE2296" i="2"/>
  <c r="DU2296" i="2"/>
  <c r="DH2296" i="2"/>
  <c r="DW2319" i="2"/>
  <c r="DF2344" i="2"/>
  <c r="DE2360" i="2"/>
  <c r="DU2360" i="2"/>
  <c r="DH2360" i="2"/>
  <c r="DO2360" i="2" s="1"/>
  <c r="DF2408" i="2"/>
  <c r="DF2103" i="2"/>
  <c r="DF2105" i="2"/>
  <c r="DG2105" i="2" s="1"/>
  <c r="DF2107" i="2"/>
  <c r="DF2109" i="2"/>
  <c r="DG2109" i="2" s="1"/>
  <c r="DF2111" i="2"/>
  <c r="DF2113" i="2"/>
  <c r="DG2113" i="2" s="1"/>
  <c r="DF2115" i="2"/>
  <c r="DG2115" i="2" s="1"/>
  <c r="DW2115" i="2"/>
  <c r="DF2117" i="2"/>
  <c r="DW2117" i="2"/>
  <c r="DF2119" i="2"/>
  <c r="DW2119" i="2"/>
  <c r="DF2121" i="2"/>
  <c r="DG2121" i="2" s="1"/>
  <c r="DW2121" i="2"/>
  <c r="DW2123" i="2"/>
  <c r="DF2125" i="2"/>
  <c r="DG2125" i="2" s="1"/>
  <c r="DW2125" i="2"/>
  <c r="DF2127" i="2"/>
  <c r="DW2127" i="2"/>
  <c r="DF2129" i="2"/>
  <c r="DG2129" i="2" s="1"/>
  <c r="DW2129" i="2"/>
  <c r="DF2131" i="2"/>
  <c r="DG2131" i="2" s="1"/>
  <c r="DW2131" i="2"/>
  <c r="DF2133" i="2"/>
  <c r="DG2133" i="2" s="1"/>
  <c r="DW2133" i="2"/>
  <c r="DF2135" i="2"/>
  <c r="DW2137" i="2"/>
  <c r="DF2139" i="2"/>
  <c r="DG2139" i="2" s="1"/>
  <c r="DW2139" i="2"/>
  <c r="DF2141" i="2"/>
  <c r="DG2141" i="2" s="1"/>
  <c r="DW2141" i="2"/>
  <c r="DF2143" i="2"/>
  <c r="DW2143" i="2"/>
  <c r="DF2145" i="2"/>
  <c r="DW2145" i="2"/>
  <c r="DF2147" i="2"/>
  <c r="DG2147" i="2" s="1"/>
  <c r="DW2147" i="2"/>
  <c r="DF2149" i="2"/>
  <c r="DG2149" i="2" s="1"/>
  <c r="DF2151" i="2"/>
  <c r="DW2151" i="2"/>
  <c r="DF2153" i="2"/>
  <c r="DG2153" i="2" s="1"/>
  <c r="DW2153" i="2"/>
  <c r="DF2155" i="2"/>
  <c r="DG2155" i="2" s="1"/>
  <c r="DW2155" i="2"/>
  <c r="DF2157" i="2"/>
  <c r="DG2157" i="2" s="1"/>
  <c r="DW2157" i="2"/>
  <c r="DF2159" i="2"/>
  <c r="DW2159" i="2"/>
  <c r="DF2161" i="2"/>
  <c r="DW2161" i="2"/>
  <c r="DW2163" i="2"/>
  <c r="DF2165" i="2"/>
  <c r="DW2165" i="2"/>
  <c r="DW2167" i="2"/>
  <c r="DW2169" i="2"/>
  <c r="DF2171" i="2"/>
  <c r="DW2171" i="2"/>
  <c r="DF2173" i="2"/>
  <c r="DW2173" i="2"/>
  <c r="DF2177" i="2"/>
  <c r="DG2177" i="2" s="1"/>
  <c r="DW2177" i="2"/>
  <c r="DS2178" i="2"/>
  <c r="DU2182" i="2"/>
  <c r="DE2186" i="2"/>
  <c r="DU2198" i="2"/>
  <c r="DE2202" i="2"/>
  <c r="DU2191" i="2"/>
  <c r="DE2191" i="2"/>
  <c r="DE2218" i="2"/>
  <c r="DU2207" i="2"/>
  <c r="DE2207" i="2"/>
  <c r="DQ2212" i="2"/>
  <c r="DR2212" i="2" s="1"/>
  <c r="DI2212" i="2"/>
  <c r="DJ2212" i="2" s="1"/>
  <c r="DE2234" i="2"/>
  <c r="DU2223" i="2"/>
  <c r="DE2223" i="2"/>
  <c r="DE2250" i="2"/>
  <c r="DU2239" i="2"/>
  <c r="DE2239" i="2"/>
  <c r="DE2266" i="2"/>
  <c r="DU2255" i="2"/>
  <c r="DE2255" i="2"/>
  <c r="DE2282" i="2"/>
  <c r="DU2271" i="2"/>
  <c r="DE2271" i="2"/>
  <c r="DE2298" i="2"/>
  <c r="DK2300" i="2"/>
  <c r="DU2287" i="2"/>
  <c r="DM2287" i="2"/>
  <c r="DE2287" i="2"/>
  <c r="DK2305" i="2"/>
  <c r="DE2314" i="2"/>
  <c r="DU2303" i="2"/>
  <c r="DE2303" i="2"/>
  <c r="DQ2308" i="2"/>
  <c r="DR2308" i="2" s="1"/>
  <c r="DI2308" i="2"/>
  <c r="DE2330" i="2"/>
  <c r="DU2319" i="2"/>
  <c r="DM2319" i="2"/>
  <c r="DE2319" i="2"/>
  <c r="DE2346" i="2"/>
  <c r="DK2348" i="2"/>
  <c r="DU2335" i="2"/>
  <c r="DM2335" i="2"/>
  <c r="DE2335" i="2"/>
  <c r="DQ2340" i="2"/>
  <c r="DI2340" i="2"/>
  <c r="DE2362" i="2"/>
  <c r="DU2351" i="2"/>
  <c r="DE2351" i="2"/>
  <c r="DE2378" i="2"/>
  <c r="DU2367" i="2"/>
  <c r="DE2367" i="2"/>
  <c r="DE2394" i="2"/>
  <c r="DU2383" i="2"/>
  <c r="DE2383" i="2"/>
  <c r="DE2410" i="2"/>
  <c r="DU2399" i="2"/>
  <c r="DE2399" i="2"/>
  <c r="DK2417" i="2"/>
  <c r="DF2431" i="2"/>
  <c r="DU2415" i="2"/>
  <c r="DM2415" i="2"/>
  <c r="DE2415" i="2"/>
  <c r="DH2435" i="2"/>
  <c r="DF2436" i="2"/>
  <c r="DN2436" i="2" s="1"/>
  <c r="DO2436" i="2"/>
  <c r="DH2440" i="2"/>
  <c r="DI2440" i="2" s="1"/>
  <c r="DQ2459" i="2"/>
  <c r="DS2468" i="2"/>
  <c r="DQ2475" i="2"/>
  <c r="DK2479" i="2"/>
  <c r="DE2482" i="2"/>
  <c r="DQ2483" i="2"/>
  <c r="DS2484" i="2"/>
  <c r="DO2113" i="2"/>
  <c r="DO2117" i="2"/>
  <c r="DO2121" i="2"/>
  <c r="DG2145" i="2"/>
  <c r="DO2151" i="2"/>
  <c r="DG2161" i="2"/>
  <c r="DO2177" i="2"/>
  <c r="DU2181" i="2"/>
  <c r="DE2181" i="2"/>
  <c r="DQ2186" i="2"/>
  <c r="DR2186" i="2" s="1"/>
  <c r="DI2186" i="2"/>
  <c r="DJ2186" i="2" s="1"/>
  <c r="DE2208" i="2"/>
  <c r="DU2197" i="2"/>
  <c r="DM2197" i="2"/>
  <c r="DN2197" i="2" s="1"/>
  <c r="DE2197" i="2"/>
  <c r="DU2213" i="2"/>
  <c r="DE2213" i="2"/>
  <c r="DE2240" i="2"/>
  <c r="DU2229" i="2"/>
  <c r="DE2229" i="2"/>
  <c r="DE2256" i="2"/>
  <c r="DU2245" i="2"/>
  <c r="DE2245" i="2"/>
  <c r="DQ2250" i="2"/>
  <c r="DR2250" i="2" s="1"/>
  <c r="DI2250" i="2"/>
  <c r="DJ2250" i="2" s="1"/>
  <c r="DE2272" i="2"/>
  <c r="DU2261" i="2"/>
  <c r="DE2261" i="2"/>
  <c r="DU2277" i="2"/>
  <c r="DM2277" i="2"/>
  <c r="DE2277" i="2"/>
  <c r="DE2304" i="2"/>
  <c r="DU2293" i="2"/>
  <c r="DE2293" i="2"/>
  <c r="DE2320" i="2"/>
  <c r="DE2336" i="2"/>
  <c r="DU2325" i="2"/>
  <c r="DE2325" i="2"/>
  <c r="DU2341" i="2"/>
  <c r="DE2341" i="2"/>
  <c r="DE2368" i="2"/>
  <c r="DQ2362" i="2"/>
  <c r="DI2362" i="2"/>
  <c r="DJ2362" i="2" s="1"/>
  <c r="DE2384" i="2"/>
  <c r="DU2373" i="2"/>
  <c r="DE2373" i="2"/>
  <c r="DE2400" i="2"/>
  <c r="DU2389" i="2"/>
  <c r="DE2389" i="2"/>
  <c r="DU2405" i="2"/>
  <c r="DE2405" i="2"/>
  <c r="DU2421" i="2"/>
  <c r="DM2421" i="2"/>
  <c r="DE2421" i="2"/>
  <c r="DW2443" i="2"/>
  <c r="DU2431" i="2"/>
  <c r="DE2431" i="2"/>
  <c r="DW2451" i="2"/>
  <c r="DU2439" i="2"/>
  <c r="DM2439" i="2"/>
  <c r="DE2439" i="2"/>
  <c r="DQ2440" i="2"/>
  <c r="DW2459" i="2"/>
  <c r="DF2447" i="2"/>
  <c r="DG2447" i="2" s="1"/>
  <c r="DU2447" i="2"/>
  <c r="DE2447" i="2"/>
  <c r="DQ2448" i="2"/>
  <c r="DI2448" i="2"/>
  <c r="DW2467" i="2"/>
  <c r="DF2455" i="2"/>
  <c r="DG2455" i="2" s="1"/>
  <c r="DU2455" i="2"/>
  <c r="DE2455" i="2"/>
  <c r="DW2475" i="2"/>
  <c r="DF2463" i="2"/>
  <c r="DU2463" i="2"/>
  <c r="DM2463" i="2"/>
  <c r="DE2463" i="2"/>
  <c r="DW2483" i="2"/>
  <c r="DF2471" i="2"/>
  <c r="DU2471" i="2"/>
  <c r="DE2471" i="2"/>
  <c r="DW2489" i="2"/>
  <c r="DF2477" i="2"/>
  <c r="DU2477" i="2"/>
  <c r="DE2477" i="2"/>
  <c r="DW2493" i="2"/>
  <c r="DF2481" i="2"/>
  <c r="DU2481" i="2"/>
  <c r="DE2481" i="2"/>
  <c r="DW2497" i="2"/>
  <c r="DF2485" i="2"/>
  <c r="DU2485" i="2"/>
  <c r="DE2485" i="2"/>
  <c r="DW2503" i="2"/>
  <c r="DF2491" i="2"/>
  <c r="DG2491" i="2" s="1"/>
  <c r="DU2491" i="2"/>
  <c r="DE2491" i="2"/>
  <c r="DW2511" i="2"/>
  <c r="DF2499" i="2"/>
  <c r="DG2499" i="2" s="1"/>
  <c r="DU2499" i="2"/>
  <c r="DE2499" i="2"/>
  <c r="DS2549" i="2"/>
  <c r="DS2553" i="2"/>
  <c r="DS2557" i="2"/>
  <c r="DS2561" i="2"/>
  <c r="DU2187" i="2"/>
  <c r="DE2187" i="2"/>
  <c r="DU2203" i="2"/>
  <c r="DE2203" i="2"/>
  <c r="DU2219" i="2"/>
  <c r="DE2219" i="2"/>
  <c r="DU2235" i="2"/>
  <c r="DE2235" i="2"/>
  <c r="DU2251" i="2"/>
  <c r="DE2251" i="2"/>
  <c r="DU2283" i="2"/>
  <c r="DE2283" i="2"/>
  <c r="DU2315" i="2"/>
  <c r="DE2315" i="2"/>
  <c r="DU2331" i="2"/>
  <c r="DE2331" i="2"/>
  <c r="DU2347" i="2"/>
  <c r="DE2347" i="2"/>
  <c r="DU2379" i="2"/>
  <c r="DE2379" i="2"/>
  <c r="DU2395" i="2"/>
  <c r="DE2395" i="2"/>
  <c r="DI2113" i="2"/>
  <c r="DQ2113" i="2"/>
  <c r="DI2117" i="2"/>
  <c r="DQ2117" i="2"/>
  <c r="DI2121" i="2"/>
  <c r="DQ2121" i="2"/>
  <c r="DI2151" i="2"/>
  <c r="DQ2151" i="2"/>
  <c r="DR2151" i="2" s="1"/>
  <c r="DU2193" i="2"/>
  <c r="DE2193" i="2"/>
  <c r="DG2219" i="2"/>
  <c r="DG2240" i="2"/>
  <c r="DU2225" i="2"/>
  <c r="DE2225" i="2"/>
  <c r="DG2256" i="2"/>
  <c r="DU2241" i="2"/>
  <c r="DE2241" i="2"/>
  <c r="DQ2246" i="2"/>
  <c r="DI2246" i="2"/>
  <c r="DG2272" i="2"/>
  <c r="DU2257" i="2"/>
  <c r="DE2257" i="2"/>
  <c r="DU2273" i="2"/>
  <c r="DE2273" i="2"/>
  <c r="DU2289" i="2"/>
  <c r="DE2289" i="2"/>
  <c r="DU2305" i="2"/>
  <c r="DM2305" i="2"/>
  <c r="DE2305" i="2"/>
  <c r="DU2321" i="2"/>
  <c r="DM2321" i="2"/>
  <c r="DN2321" i="2" s="1"/>
  <c r="DE2321" i="2"/>
  <c r="DQ2326" i="2"/>
  <c r="DG2347" i="2"/>
  <c r="DU2337" i="2"/>
  <c r="DE2337" i="2"/>
  <c r="DG2368" i="2"/>
  <c r="DU2353" i="2"/>
  <c r="DE2353" i="2"/>
  <c r="DI2358" i="2"/>
  <c r="DG2384" i="2"/>
  <c r="DU2369" i="2"/>
  <c r="DE2369" i="2"/>
  <c r="DQ2374" i="2"/>
  <c r="DI2374" i="2"/>
  <c r="DU2385" i="2"/>
  <c r="DE2385" i="2"/>
  <c r="DU2401" i="2"/>
  <c r="DE2401" i="2"/>
  <c r="DU2417" i="2"/>
  <c r="DM2417" i="2"/>
  <c r="DE2417" i="2"/>
  <c r="DU2429" i="2"/>
  <c r="DE2429" i="2"/>
  <c r="DW2449" i="2"/>
  <c r="DU2437" i="2"/>
  <c r="DE2437" i="2"/>
  <c r="DW2457" i="2"/>
  <c r="DF2445" i="2"/>
  <c r="DU2445" i="2"/>
  <c r="DE2445" i="2"/>
  <c r="DW2465" i="2"/>
  <c r="DF2453" i="2"/>
  <c r="DU2453" i="2"/>
  <c r="DE2453" i="2"/>
  <c r="DW2481" i="2"/>
  <c r="DF2469" i="2"/>
  <c r="DU2469" i="2"/>
  <c r="DE2469" i="2"/>
  <c r="DW2505" i="2"/>
  <c r="DF2493" i="2"/>
  <c r="DG2493" i="2" s="1"/>
  <c r="DU2493" i="2"/>
  <c r="DE2493" i="2"/>
  <c r="DO2501" i="2"/>
  <c r="DW2513" i="2"/>
  <c r="DF2501" i="2"/>
  <c r="DG2501" i="2" s="1"/>
  <c r="DU2501" i="2"/>
  <c r="DM2501" i="2"/>
  <c r="DE2501" i="2"/>
  <c r="DO2505" i="2"/>
  <c r="DW2517" i="2"/>
  <c r="DF2505" i="2"/>
  <c r="DT2505" i="2" s="1"/>
  <c r="DU2505" i="2"/>
  <c r="DM2505" i="2"/>
  <c r="DE2505" i="2"/>
  <c r="DW2525" i="2"/>
  <c r="DF2513" i="2"/>
  <c r="DU2513" i="2"/>
  <c r="DE2513" i="2"/>
  <c r="DW2529" i="2"/>
  <c r="DF2517" i="2"/>
  <c r="DG2517" i="2" s="1"/>
  <c r="DU2517" i="2"/>
  <c r="DE2517" i="2"/>
  <c r="DW2533" i="2"/>
  <c r="DF2521" i="2"/>
  <c r="DU2521" i="2"/>
  <c r="DE2521" i="2"/>
  <c r="DW2537" i="2"/>
  <c r="DF2525" i="2"/>
  <c r="DU2525" i="2"/>
  <c r="DE2525" i="2"/>
  <c r="DW2541" i="2"/>
  <c r="DF2529" i="2"/>
  <c r="DU2529" i="2"/>
  <c r="DE2529" i="2"/>
  <c r="DW2545" i="2"/>
  <c r="DF2533" i="2"/>
  <c r="DG2533" i="2" s="1"/>
  <c r="DU2533" i="2"/>
  <c r="DE2533" i="2"/>
  <c r="DW2553" i="2"/>
  <c r="DF2541" i="2"/>
  <c r="DU2541" i="2"/>
  <c r="DE2541" i="2"/>
  <c r="DW2557" i="2"/>
  <c r="DF2545" i="2"/>
  <c r="DU2545" i="2"/>
  <c r="DE2545" i="2"/>
  <c r="DO2549" i="2"/>
  <c r="DW2561" i="2"/>
  <c r="DF2549" i="2"/>
  <c r="DU2549" i="2"/>
  <c r="DM2549" i="2"/>
  <c r="DE2549" i="2"/>
  <c r="DO2553" i="2"/>
  <c r="DW2565" i="2"/>
  <c r="DF2553" i="2"/>
  <c r="DJ2553" i="2" s="1"/>
  <c r="DU2553" i="2"/>
  <c r="DM2553" i="2"/>
  <c r="DE2553" i="2"/>
  <c r="DO2557" i="2"/>
  <c r="DG2557" i="2"/>
  <c r="DW2569" i="2"/>
  <c r="DF2557" i="2"/>
  <c r="DJ2557" i="2" s="1"/>
  <c r="DU2557" i="2"/>
  <c r="DM2557" i="2"/>
  <c r="DE2557" i="2"/>
  <c r="DO2561" i="2"/>
  <c r="DW2573" i="2"/>
  <c r="DF2561" i="2"/>
  <c r="DJ2561" i="2" s="1"/>
  <c r="DU2561" i="2"/>
  <c r="DM2561" i="2"/>
  <c r="DE2561" i="2"/>
  <c r="DU2565" i="2"/>
  <c r="DF2162" i="2"/>
  <c r="DF2166" i="2"/>
  <c r="DG2166" i="2" s="1"/>
  <c r="DF2170" i="2"/>
  <c r="DW2174" i="2"/>
  <c r="DF2178" i="2"/>
  <c r="DS2186" i="2"/>
  <c r="DT2186" i="2" s="1"/>
  <c r="DH2187" i="2"/>
  <c r="DQ2187" i="2" s="1"/>
  <c r="DG2193" i="2"/>
  <c r="DI2197" i="2"/>
  <c r="DJ2197" i="2" s="1"/>
  <c r="DU2183" i="2"/>
  <c r="DM2183" i="2"/>
  <c r="DE2183" i="2"/>
  <c r="DH2203" i="2"/>
  <c r="DI2203" i="2" s="1"/>
  <c r="DH2208" i="2"/>
  <c r="DS2208" i="2" s="1"/>
  <c r="DE2210" i="2"/>
  <c r="DU2199" i="2"/>
  <c r="DE2199" i="2"/>
  <c r="DH2219" i="2"/>
  <c r="DK2219" i="2" s="1"/>
  <c r="DE2226" i="2"/>
  <c r="DG2230" i="2"/>
  <c r="DU2215" i="2"/>
  <c r="DM2215" i="2"/>
  <c r="DE2215" i="2"/>
  <c r="DH2235" i="2"/>
  <c r="DQ2235" i="2" s="1"/>
  <c r="DQ2220" i="2"/>
  <c r="DI2220" i="2"/>
  <c r="DH2240" i="2"/>
  <c r="DE2242" i="2"/>
  <c r="DS2250" i="2"/>
  <c r="DT2250" i="2" s="1"/>
  <c r="DH2251" i="2"/>
  <c r="DI2251" i="2" s="1"/>
  <c r="DH2256" i="2"/>
  <c r="DM2256" i="2" s="1"/>
  <c r="DU2247" i="2"/>
  <c r="DE2247" i="2"/>
  <c r="DH2272" i="2"/>
  <c r="DS2272" i="2" s="1"/>
  <c r="DT2272" i="2" s="1"/>
  <c r="DE2274" i="2"/>
  <c r="DI2277" i="2"/>
  <c r="DG2278" i="2"/>
  <c r="DU2263" i="2"/>
  <c r="DM2263" i="2"/>
  <c r="DE2263" i="2"/>
  <c r="DH2283" i="2"/>
  <c r="DQ2283" i="2" s="1"/>
  <c r="DG2289" i="2"/>
  <c r="DE2290" i="2"/>
  <c r="DU2279" i="2"/>
  <c r="DE2279" i="2"/>
  <c r="DH2304" i="2"/>
  <c r="DE2306" i="2"/>
  <c r="DH2315" i="2"/>
  <c r="DK2315" i="2" s="1"/>
  <c r="DQ2300" i="2"/>
  <c r="DI2300" i="2"/>
  <c r="DH2320" i="2"/>
  <c r="DG2321" i="2"/>
  <c r="DU2311" i="2"/>
  <c r="DE2311" i="2"/>
  <c r="DH2331" i="2"/>
  <c r="DH2336" i="2"/>
  <c r="DS2336" i="2" s="1"/>
  <c r="DG2337" i="2"/>
  <c r="DE2338" i="2"/>
  <c r="DU2327" i="2"/>
  <c r="DE2327" i="2"/>
  <c r="DH2347" i="2"/>
  <c r="DE2354" i="2"/>
  <c r="DG2358" i="2"/>
  <c r="DU2343" i="2"/>
  <c r="DM2343" i="2"/>
  <c r="DE2343" i="2"/>
  <c r="DS2362" i="2"/>
  <c r="DQ2348" i="2"/>
  <c r="DI2348" i="2"/>
  <c r="DH2368" i="2"/>
  <c r="DE2370" i="2"/>
  <c r="DH2379" i="2"/>
  <c r="DQ2379" i="2" s="1"/>
  <c r="DH2384" i="2"/>
  <c r="DU2375" i="2"/>
  <c r="DE2375" i="2"/>
  <c r="DH2395" i="2"/>
  <c r="DQ2395" i="2" s="1"/>
  <c r="DH2400" i="2"/>
  <c r="DG2401" i="2"/>
  <c r="DE2402" i="2"/>
  <c r="DU2391" i="2"/>
  <c r="DM2391" i="2"/>
  <c r="DE2391" i="2"/>
  <c r="DS2410" i="2"/>
  <c r="DE2418" i="2"/>
  <c r="DI2421" i="2"/>
  <c r="DG2422" i="2"/>
  <c r="DU2407" i="2"/>
  <c r="DE2407" i="2"/>
  <c r="DF2428" i="2"/>
  <c r="DU2430" i="2"/>
  <c r="DH2432" i="2"/>
  <c r="DK2436" i="2"/>
  <c r="DF2439" i="2"/>
  <c r="DR2439" i="2" s="1"/>
  <c r="DO2439" i="2"/>
  <c r="DS2448" i="2"/>
  <c r="DE2454" i="2"/>
  <c r="DQ2455" i="2"/>
  <c r="DE2462" i="2"/>
  <c r="DQ2463" i="2"/>
  <c r="DE2470" i="2"/>
  <c r="DQ2501" i="2"/>
  <c r="DK2113" i="2"/>
  <c r="DS2113" i="2"/>
  <c r="DK2117" i="2"/>
  <c r="DS2117" i="2"/>
  <c r="DK2121" i="2"/>
  <c r="DS2121" i="2"/>
  <c r="DK2151" i="2"/>
  <c r="DS2151" i="2"/>
  <c r="DK2177" i="2"/>
  <c r="DS2177" i="2"/>
  <c r="DH2182" i="2"/>
  <c r="DQ2182" i="2" s="1"/>
  <c r="DH2193" i="2"/>
  <c r="DK2193" i="2" s="1"/>
  <c r="DH2198" i="2"/>
  <c r="DQ2198" i="2" s="1"/>
  <c r="DU2205" i="2"/>
  <c r="DE2205" i="2"/>
  <c r="DI2235" i="2"/>
  <c r="DU2221" i="2"/>
  <c r="DE2221" i="2"/>
  <c r="DU2237" i="2"/>
  <c r="DE2237" i="2"/>
  <c r="DU2269" i="2"/>
  <c r="DE2269" i="2"/>
  <c r="DU2285" i="2"/>
  <c r="DE2285" i="2"/>
  <c r="DU2301" i="2"/>
  <c r="DE2301" i="2"/>
  <c r="DU2317" i="2"/>
  <c r="DE2317" i="2"/>
  <c r="DU2333" i="2"/>
  <c r="DE2333" i="2"/>
  <c r="DU2349" i="2"/>
  <c r="DE2349" i="2"/>
  <c r="DU2365" i="2"/>
  <c r="DE2365" i="2"/>
  <c r="DU2381" i="2"/>
  <c r="DE2381" i="2"/>
  <c r="DS2400" i="2"/>
  <c r="DU2397" i="2"/>
  <c r="DE2397" i="2"/>
  <c r="DU2413" i="2"/>
  <c r="DE2413" i="2"/>
  <c r="DW2441" i="2"/>
  <c r="DW2442" i="2"/>
  <c r="DW2450" i="2"/>
  <c r="DW2447" i="2"/>
  <c r="DU2435" i="2"/>
  <c r="DE2435" i="2"/>
  <c r="DQ2436" i="2"/>
  <c r="DI2436" i="2"/>
  <c r="DW2455" i="2"/>
  <c r="DF2443" i="2"/>
  <c r="DU2443" i="2"/>
  <c r="DE2443" i="2"/>
  <c r="DW2466" i="2"/>
  <c r="DW2463" i="2"/>
  <c r="DF2451" i="2"/>
  <c r="DU2451" i="2"/>
  <c r="DE2451" i="2"/>
  <c r="DW2474" i="2"/>
  <c r="DW2471" i="2"/>
  <c r="DF2459" i="2"/>
  <c r="DG2459" i="2" s="1"/>
  <c r="DU2459" i="2"/>
  <c r="DM2459" i="2"/>
  <c r="DE2459" i="2"/>
  <c r="DW2482" i="2"/>
  <c r="DW2479" i="2"/>
  <c r="DF2467" i="2"/>
  <c r="DU2467" i="2"/>
  <c r="DE2467" i="2"/>
  <c r="DQ2468" i="2"/>
  <c r="DI2468" i="2"/>
  <c r="DW2487" i="2"/>
  <c r="DF2475" i="2"/>
  <c r="DP2475" i="2" s="1"/>
  <c r="DU2475" i="2"/>
  <c r="DM2475" i="2"/>
  <c r="DE2475" i="2"/>
  <c r="DW2491" i="2"/>
  <c r="DF2479" i="2"/>
  <c r="DT2479" i="2" s="1"/>
  <c r="DU2479" i="2"/>
  <c r="DM2479" i="2"/>
  <c r="DE2479" i="2"/>
  <c r="DW2495" i="2"/>
  <c r="DF2483" i="2"/>
  <c r="DG2483" i="2" s="1"/>
  <c r="DU2483" i="2"/>
  <c r="DM2483" i="2"/>
  <c r="DE2483" i="2"/>
  <c r="DQ2484" i="2"/>
  <c r="DI2484" i="2"/>
  <c r="DW2507" i="2"/>
  <c r="DF2495" i="2"/>
  <c r="DG2495" i="2" s="1"/>
  <c r="DU2495" i="2"/>
  <c r="DE2495" i="2"/>
  <c r="DK2549" i="2"/>
  <c r="DK2553" i="2"/>
  <c r="DK2557" i="2"/>
  <c r="DK2561" i="2"/>
  <c r="DE2103" i="2"/>
  <c r="DE2105" i="2"/>
  <c r="DE2107" i="2"/>
  <c r="DE2109" i="2"/>
  <c r="DE2111" i="2"/>
  <c r="DE2113" i="2"/>
  <c r="DM2113" i="2"/>
  <c r="DE2115" i="2"/>
  <c r="DE2117" i="2"/>
  <c r="DM2117" i="2"/>
  <c r="DE2119" i="2"/>
  <c r="DE2121" i="2"/>
  <c r="DM2121" i="2"/>
  <c r="DE2125" i="2"/>
  <c r="DE2127" i="2"/>
  <c r="DE2129" i="2"/>
  <c r="DE2131" i="2"/>
  <c r="DE2133" i="2"/>
  <c r="DE2135" i="2"/>
  <c r="DE2139" i="2"/>
  <c r="DE2141" i="2"/>
  <c r="DE2143" i="2"/>
  <c r="DE2145" i="2"/>
  <c r="DE2147" i="2"/>
  <c r="DE2149" i="2"/>
  <c r="DE2151" i="2"/>
  <c r="DM2151" i="2"/>
  <c r="DE2153" i="2"/>
  <c r="DE2155" i="2"/>
  <c r="DE2157" i="2"/>
  <c r="DE2159" i="2"/>
  <c r="DE2161" i="2"/>
  <c r="DE2165" i="2"/>
  <c r="DI2170" i="2"/>
  <c r="DE2171" i="2"/>
  <c r="DE2173" i="2"/>
  <c r="DE2177" i="2"/>
  <c r="DM2177" i="2"/>
  <c r="DI2178" i="2"/>
  <c r="DI2183" i="2"/>
  <c r="DM2186" i="2"/>
  <c r="DN2186" i="2" s="1"/>
  <c r="DU2185" i="2"/>
  <c r="DE2185" i="2"/>
  <c r="DH2205" i="2"/>
  <c r="DU2208" i="2"/>
  <c r="DH2210" i="2"/>
  <c r="DS2210" i="2" s="1"/>
  <c r="DI2215" i="2"/>
  <c r="DJ2215" i="2" s="1"/>
  <c r="DR2215" i="2"/>
  <c r="DU2201" i="2"/>
  <c r="DE2201" i="2"/>
  <c r="DS2220" i="2"/>
  <c r="DH2221" i="2"/>
  <c r="DQ2221" i="2" s="1"/>
  <c r="DH2226" i="2"/>
  <c r="DS2226" i="2" s="1"/>
  <c r="DH2237" i="2"/>
  <c r="DQ2237" i="2" s="1"/>
  <c r="DQ2222" i="2"/>
  <c r="DR2222" i="2" s="1"/>
  <c r="DI2222" i="2"/>
  <c r="DU2240" i="2"/>
  <c r="DH2242" i="2"/>
  <c r="DI2242" i="2" s="1"/>
  <c r="DK2246" i="2"/>
  <c r="DU2233" i="2"/>
  <c r="DE2233" i="2"/>
  <c r="DM2250" i="2"/>
  <c r="DU2256" i="2"/>
  <c r="DU2249" i="2"/>
  <c r="DE2249" i="2"/>
  <c r="DH2269" i="2"/>
  <c r="DU2272" i="2"/>
  <c r="DH2274" i="2"/>
  <c r="DL2277" i="2"/>
  <c r="DU2265" i="2"/>
  <c r="DM2265" i="2"/>
  <c r="DE2265" i="2"/>
  <c r="DM2282" i="2"/>
  <c r="DH2285" i="2"/>
  <c r="DQ2270" i="2"/>
  <c r="DI2270" i="2"/>
  <c r="DH2290" i="2"/>
  <c r="DS2290" i="2" s="1"/>
  <c r="DS2300" i="2"/>
  <c r="DH2301" i="2"/>
  <c r="DQ2301" i="2" s="1"/>
  <c r="DR2301" i="2" s="1"/>
  <c r="DU2304" i="2"/>
  <c r="DS2305" i="2"/>
  <c r="DH2306" i="2"/>
  <c r="DI2306" i="2" s="1"/>
  <c r="DJ2306" i="2" s="1"/>
  <c r="DU2297" i="2"/>
  <c r="DM2297" i="2"/>
  <c r="DE2297" i="2"/>
  <c r="DH2317" i="2"/>
  <c r="DI2317" i="2" s="1"/>
  <c r="DJ2317" i="2" s="1"/>
  <c r="DQ2302" i="2"/>
  <c r="DR2302" i="2" s="1"/>
  <c r="DI2302" i="2"/>
  <c r="DJ2302" i="2" s="1"/>
  <c r="DU2320" i="2"/>
  <c r="DS2321" i="2"/>
  <c r="DT2321" i="2" s="1"/>
  <c r="DK2326" i="2"/>
  <c r="DU2313" i="2"/>
  <c r="DM2313" i="2"/>
  <c r="DN2313" i="2" s="1"/>
  <c r="DE2313" i="2"/>
  <c r="DH2333" i="2"/>
  <c r="DU2336" i="2"/>
  <c r="DH2338" i="2"/>
  <c r="DS2338" i="2" s="1"/>
  <c r="DI2343" i="2"/>
  <c r="DJ2343" i="2" s="1"/>
  <c r="DR2343" i="2"/>
  <c r="DU2329" i="2"/>
  <c r="DE2329" i="2"/>
  <c r="DS2348" i="2"/>
  <c r="DH2349" i="2"/>
  <c r="DQ2349" i="2" s="1"/>
  <c r="DH2354" i="2"/>
  <c r="DS2354" i="2" s="1"/>
  <c r="DM2362" i="2"/>
  <c r="DH2365" i="2"/>
  <c r="DQ2365" i="2" s="1"/>
  <c r="DQ2350" i="2"/>
  <c r="DI2350" i="2"/>
  <c r="DU2368" i="2"/>
  <c r="DH2370" i="2"/>
  <c r="DI2370" i="2" s="1"/>
  <c r="DK2374" i="2"/>
  <c r="DU2361" i="2"/>
  <c r="DE2361" i="2"/>
  <c r="DH2381" i="2"/>
  <c r="DM2381" i="2" s="1"/>
  <c r="DU2384" i="2"/>
  <c r="DI2391" i="2"/>
  <c r="DJ2391" i="2" s="1"/>
  <c r="DU2377" i="2"/>
  <c r="DE2377" i="2"/>
  <c r="DH2397" i="2"/>
  <c r="DU2400" i="2"/>
  <c r="DH2402" i="2"/>
  <c r="DU2393" i="2"/>
  <c r="DE2393" i="2"/>
  <c r="DM2410" i="2"/>
  <c r="DH2413" i="2"/>
  <c r="DI2413" i="2" s="1"/>
  <c r="DQ2398" i="2"/>
  <c r="DR2398" i="2" s="1"/>
  <c r="DI2398" i="2"/>
  <c r="DS2417" i="2"/>
  <c r="DH2418" i="2"/>
  <c r="DS2418" i="2" s="1"/>
  <c r="DH2429" i="2"/>
  <c r="DI2429" i="2" s="1"/>
  <c r="DJ2429" i="2" s="1"/>
  <c r="DF2430" i="2"/>
  <c r="DU2432" i="2"/>
  <c r="DG2435" i="2"/>
  <c r="DE2436" i="2"/>
  <c r="DI2439" i="2"/>
  <c r="DU2425" i="2"/>
  <c r="DE2425" i="2"/>
  <c r="DF2444" i="2"/>
  <c r="DH2445" i="2"/>
  <c r="DI2445" i="2" s="1"/>
  <c r="DW2448" i="2"/>
  <c r="DW2445" i="2"/>
  <c r="DU2433" i="2"/>
  <c r="DE2433" i="2"/>
  <c r="DH2453" i="2"/>
  <c r="DM2453" i="2" s="1"/>
  <c r="DH2454" i="2"/>
  <c r="DQ2454" i="2" s="1"/>
  <c r="DW2456" i="2"/>
  <c r="DW2453" i="2"/>
  <c r="DU2441" i="2"/>
  <c r="DE2441" i="2"/>
  <c r="DQ2442" i="2"/>
  <c r="DI2442" i="2"/>
  <c r="DP2459" i="2"/>
  <c r="DF2460" i="2"/>
  <c r="DH2462" i="2"/>
  <c r="DK2462" i="2" s="1"/>
  <c r="DW2461" i="2"/>
  <c r="DF2449" i="2"/>
  <c r="DU2449" i="2"/>
  <c r="DM2449" i="2"/>
  <c r="DE2449" i="2"/>
  <c r="DF2468" i="2"/>
  <c r="DH2469" i="2"/>
  <c r="DI2469" i="2" s="1"/>
  <c r="DH2470" i="2"/>
  <c r="DK2470" i="2" s="1"/>
  <c r="DW2472" i="2"/>
  <c r="DW2469" i="2"/>
  <c r="DF2457" i="2"/>
  <c r="DU2457" i="2"/>
  <c r="DE2457" i="2"/>
  <c r="DF2476" i="2"/>
  <c r="DH2477" i="2"/>
  <c r="DH2478" i="2"/>
  <c r="DK2478" i="2" s="1"/>
  <c r="DW2480" i="2"/>
  <c r="DW2477" i="2"/>
  <c r="DF2465" i="2"/>
  <c r="DU2465" i="2"/>
  <c r="DE2465" i="2"/>
  <c r="DP2483" i="2"/>
  <c r="DF2484" i="2"/>
  <c r="DH2485" i="2"/>
  <c r="DH2486" i="2"/>
  <c r="DW2488" i="2"/>
  <c r="DW2494" i="2"/>
  <c r="DW2498" i="2"/>
  <c r="DI2501" i="2"/>
  <c r="DI2505" i="2"/>
  <c r="DW2501" i="2"/>
  <c r="DF2489" i="2"/>
  <c r="DU2489" i="2"/>
  <c r="DE2489" i="2"/>
  <c r="DW2509" i="2"/>
  <c r="DF2497" i="2"/>
  <c r="DG2497" i="2" s="1"/>
  <c r="DU2497" i="2"/>
  <c r="DE2497" i="2"/>
  <c r="DO2503" i="2"/>
  <c r="DW2515" i="2"/>
  <c r="DF2503" i="2"/>
  <c r="DU2503" i="2"/>
  <c r="DM2503" i="2"/>
  <c r="DE2503" i="2"/>
  <c r="DO2507" i="2"/>
  <c r="DW2519" i="2"/>
  <c r="DF2507" i="2"/>
  <c r="DU2507" i="2"/>
  <c r="DM2507" i="2"/>
  <c r="DE2507" i="2"/>
  <c r="DO2511" i="2"/>
  <c r="DW2523" i="2"/>
  <c r="DF2511" i="2"/>
  <c r="DU2511" i="2"/>
  <c r="DM2511" i="2"/>
  <c r="DE2511" i="2"/>
  <c r="DO2515" i="2"/>
  <c r="DW2527" i="2"/>
  <c r="DF2515" i="2"/>
  <c r="DU2515" i="2"/>
  <c r="DM2515" i="2"/>
  <c r="DE2515" i="2"/>
  <c r="DW2531" i="2"/>
  <c r="DF2519" i="2"/>
  <c r="DU2519" i="2"/>
  <c r="DE2519" i="2"/>
  <c r="DO2523" i="2"/>
  <c r="DW2535" i="2"/>
  <c r="DF2523" i="2"/>
  <c r="DG2523" i="2" s="1"/>
  <c r="DU2523" i="2"/>
  <c r="DM2523" i="2"/>
  <c r="DE2523" i="2"/>
  <c r="DO2527" i="2"/>
  <c r="DW2539" i="2"/>
  <c r="DF2527" i="2"/>
  <c r="DT2527" i="2" s="1"/>
  <c r="DU2527" i="2"/>
  <c r="DM2527" i="2"/>
  <c r="DE2527" i="2"/>
  <c r="DW2543" i="2"/>
  <c r="DF2531" i="2"/>
  <c r="DU2531" i="2"/>
  <c r="DE2531" i="2"/>
  <c r="DQ2549" i="2"/>
  <c r="DO2535" i="2"/>
  <c r="DW2547" i="2"/>
  <c r="DF2535" i="2"/>
  <c r="DT2535" i="2" s="1"/>
  <c r="DU2535" i="2"/>
  <c r="DM2535" i="2"/>
  <c r="DE2535" i="2"/>
  <c r="DQ2553" i="2"/>
  <c r="DO2539" i="2"/>
  <c r="DW2551" i="2"/>
  <c r="DF2539" i="2"/>
  <c r="DG2539" i="2" s="1"/>
  <c r="DU2539" i="2"/>
  <c r="DM2539" i="2"/>
  <c r="DE2539" i="2"/>
  <c r="DQ2557" i="2"/>
  <c r="DW2555" i="2"/>
  <c r="DF2543" i="2"/>
  <c r="DU2543" i="2"/>
  <c r="DE2543" i="2"/>
  <c r="DQ2561" i="2"/>
  <c r="DO2547" i="2"/>
  <c r="DW2559" i="2"/>
  <c r="DF2547" i="2"/>
  <c r="DU2547" i="2"/>
  <c r="DM2547" i="2"/>
  <c r="DE2547" i="2"/>
  <c r="DO2555" i="2"/>
  <c r="DW2567" i="2"/>
  <c r="DF2555" i="2"/>
  <c r="DU2555" i="2"/>
  <c r="DM2555" i="2"/>
  <c r="DE2555" i="2"/>
  <c r="DW2571" i="2"/>
  <c r="DF2559" i="2"/>
  <c r="DU2559" i="2"/>
  <c r="DE2559" i="2"/>
  <c r="DO2563" i="2"/>
  <c r="DW2575" i="2"/>
  <c r="DF2563" i="2"/>
  <c r="DU2563" i="2"/>
  <c r="DM2563" i="2"/>
  <c r="DE2563" i="2"/>
  <c r="DI2488" i="2"/>
  <c r="DQ2488" i="2"/>
  <c r="DI2506" i="2"/>
  <c r="DQ2506" i="2"/>
  <c r="DI2508" i="2"/>
  <c r="DJ2508" i="2" s="1"/>
  <c r="DQ2508" i="2"/>
  <c r="DI2526" i="2"/>
  <c r="DI2534" i="2"/>
  <c r="DI2536" i="2"/>
  <c r="DE2567" i="2"/>
  <c r="DU2567" i="2"/>
  <c r="DE2569" i="2"/>
  <c r="DU2569" i="2"/>
  <c r="DE2571" i="2"/>
  <c r="DU2571" i="2"/>
  <c r="DE2573" i="2"/>
  <c r="DU2573" i="2"/>
  <c r="DE2575" i="2"/>
  <c r="DU2575" i="2"/>
  <c r="DE2577" i="2"/>
  <c r="DU2577" i="2"/>
  <c r="DE2579" i="2"/>
  <c r="DU2579" i="2"/>
  <c r="DE2581" i="2"/>
  <c r="DU2581" i="2"/>
  <c r="DE2583" i="2"/>
  <c r="DU2583" i="2"/>
  <c r="DE2585" i="2"/>
  <c r="DU2585" i="2"/>
  <c r="DE2587" i="2"/>
  <c r="DU2587" i="2"/>
  <c r="DE2589" i="2"/>
  <c r="DU2589" i="2"/>
  <c r="DE2591" i="2"/>
  <c r="DU2591" i="2"/>
  <c r="DE2593" i="2"/>
  <c r="DU2593" i="2"/>
  <c r="DE2595" i="2"/>
  <c r="DU2595" i="2"/>
  <c r="DE2597" i="2"/>
  <c r="DU2597" i="2"/>
  <c r="DE2599" i="2"/>
  <c r="DU2599" i="2"/>
  <c r="DE2603" i="2"/>
  <c r="DU2603" i="2"/>
  <c r="DE2605" i="2"/>
  <c r="DU2605" i="2"/>
  <c r="DE2607" i="2"/>
  <c r="DU2607" i="2"/>
  <c r="DE2609" i="2"/>
  <c r="DU2609" i="2"/>
  <c r="DE2611" i="2"/>
  <c r="DU2611" i="2"/>
  <c r="DE2613" i="2"/>
  <c r="DU2613" i="2"/>
  <c r="DE2617" i="2"/>
  <c r="DU2617" i="2"/>
  <c r="DE2619" i="2"/>
  <c r="DU2619" i="2"/>
  <c r="DE2621" i="2"/>
  <c r="DU2621" i="2"/>
  <c r="DE2623" i="2"/>
  <c r="DU2623" i="2"/>
  <c r="DE2625" i="2"/>
  <c r="DU2625" i="2"/>
  <c r="DE2627" i="2"/>
  <c r="DU2627" i="2"/>
  <c r="DE2629" i="2"/>
  <c r="DM2629" i="2"/>
  <c r="DU2629" i="2"/>
  <c r="DE2631" i="2"/>
  <c r="DU2631" i="2"/>
  <c r="DE2633" i="2"/>
  <c r="DU2633" i="2"/>
  <c r="DE2635" i="2"/>
  <c r="DU2635" i="2"/>
  <c r="DE2637" i="2"/>
  <c r="DU2637" i="2"/>
  <c r="DE2639" i="2"/>
  <c r="DU2639" i="2"/>
  <c r="DE2641" i="2"/>
  <c r="DU2641" i="2"/>
  <c r="DE2643" i="2"/>
  <c r="DU2643" i="2"/>
  <c r="DE2647" i="2"/>
  <c r="DU2647" i="2"/>
  <c r="DI2648" i="2"/>
  <c r="DE2649" i="2"/>
  <c r="DM2649" i="2"/>
  <c r="DU2649" i="2"/>
  <c r="DE2651" i="2"/>
  <c r="DU2651" i="2"/>
  <c r="DI2652" i="2"/>
  <c r="DE2653" i="2"/>
  <c r="DU2653" i="2"/>
  <c r="DE2655" i="2"/>
  <c r="DU2655" i="2"/>
  <c r="DI2656" i="2"/>
  <c r="DE2657" i="2"/>
  <c r="DM2657" i="2"/>
  <c r="DU2657" i="2"/>
  <c r="DE2659" i="2"/>
  <c r="DU2659" i="2"/>
  <c r="DE2661" i="2"/>
  <c r="DU2661" i="2"/>
  <c r="DI2664" i="2"/>
  <c r="DE2667" i="2"/>
  <c r="DU2667" i="2"/>
  <c r="DE2669" i="2"/>
  <c r="DU2669" i="2"/>
  <c r="DE2671" i="2"/>
  <c r="DU2671" i="2"/>
  <c r="DE2673" i="2"/>
  <c r="DU2673" i="2"/>
  <c r="DE2675" i="2"/>
  <c r="DU2675" i="2"/>
  <c r="DE2677" i="2"/>
  <c r="DU2677" i="2"/>
  <c r="DE2679" i="2"/>
  <c r="DM2679" i="2"/>
  <c r="DU2679" i="2"/>
  <c r="DI2680" i="2"/>
  <c r="DE2681" i="2"/>
  <c r="DU2681" i="2"/>
  <c r="DE2683" i="2"/>
  <c r="DU2683" i="2"/>
  <c r="DI2684" i="2"/>
  <c r="DE2685" i="2"/>
  <c r="DM2685" i="2"/>
  <c r="DN2685" i="2" s="1"/>
  <c r="DU2685" i="2"/>
  <c r="DE2687" i="2"/>
  <c r="DU2687" i="2"/>
  <c r="DE2689" i="2"/>
  <c r="DU2689" i="2"/>
  <c r="DE2691" i="2"/>
  <c r="DU2691" i="2"/>
  <c r="DH2712" i="2"/>
  <c r="DS2712" i="2" s="1"/>
  <c r="DT2712" i="2" s="1"/>
  <c r="DH2716" i="2"/>
  <c r="DI2716" i="2" s="1"/>
  <c r="DJ2716" i="2" s="1"/>
  <c r="DH2720" i="2"/>
  <c r="DQ2720" i="2" s="1"/>
  <c r="DH2724" i="2"/>
  <c r="DS2724" i="2" s="1"/>
  <c r="DH2736" i="2"/>
  <c r="DI2736" i="2" s="1"/>
  <c r="DH2740" i="2"/>
  <c r="DH2744" i="2"/>
  <c r="DM2744" i="2" s="1"/>
  <c r="DH2748" i="2"/>
  <c r="DM2748" i="2" s="1"/>
  <c r="DH2752" i="2"/>
  <c r="DH2756" i="2"/>
  <c r="DH2760" i="2"/>
  <c r="DH2768" i="2"/>
  <c r="DO2768" i="2" s="1"/>
  <c r="DH2776" i="2"/>
  <c r="DQ2776" i="2" s="1"/>
  <c r="DW2782" i="2"/>
  <c r="DF2784" i="2"/>
  <c r="DG2784" i="2" s="1"/>
  <c r="DW2790" i="2"/>
  <c r="DF2800" i="2"/>
  <c r="DG2800" i="2" s="1"/>
  <c r="DF2808" i="2"/>
  <c r="DG2808" i="2" s="1"/>
  <c r="DF2816" i="2"/>
  <c r="DG2816" i="2" s="1"/>
  <c r="DF2824" i="2"/>
  <c r="DG2824" i="2" s="1"/>
  <c r="DF2832" i="2"/>
  <c r="DG2832" i="2" s="1"/>
  <c r="DF2840" i="2"/>
  <c r="DG2840" i="2" s="1"/>
  <c r="DF2848" i="2"/>
  <c r="DQ2860" i="2"/>
  <c r="DR2860" i="2" s="1"/>
  <c r="DI2860" i="2"/>
  <c r="DJ2860" i="2" s="1"/>
  <c r="DS2860" i="2"/>
  <c r="DT2860" i="2" s="1"/>
  <c r="DK2860" i="2"/>
  <c r="DL2860" i="2" s="1"/>
  <c r="DQ2972" i="2"/>
  <c r="DI2972" i="2"/>
  <c r="DS2972" i="2"/>
  <c r="DK2972" i="2"/>
  <c r="DQ3036" i="2"/>
  <c r="DI3036" i="2"/>
  <c r="DS3036" i="2"/>
  <c r="DT3036" i="2" s="1"/>
  <c r="DK3036" i="2"/>
  <c r="DL3036" i="2" s="1"/>
  <c r="DJ2506" i="2"/>
  <c r="DF2567" i="2"/>
  <c r="DG2567" i="2" s="1"/>
  <c r="DF2569" i="2"/>
  <c r="DF2571" i="2"/>
  <c r="DG2571" i="2" s="1"/>
  <c r="DF2573" i="2"/>
  <c r="DG2573" i="2" s="1"/>
  <c r="DF2575" i="2"/>
  <c r="DF2577" i="2"/>
  <c r="DG2577" i="2" s="1"/>
  <c r="DF2579" i="2"/>
  <c r="DW2579" i="2"/>
  <c r="DF2581" i="2"/>
  <c r="DG2581" i="2" s="1"/>
  <c r="DW2581" i="2"/>
  <c r="DF2583" i="2"/>
  <c r="DG2583" i="2" s="1"/>
  <c r="DW2583" i="2"/>
  <c r="DF2585" i="2"/>
  <c r="DG2585" i="2" s="1"/>
  <c r="DW2585" i="2"/>
  <c r="DF2587" i="2"/>
  <c r="DG2587" i="2" s="1"/>
  <c r="DW2587" i="2"/>
  <c r="DF2589" i="2"/>
  <c r="DG2589" i="2" s="1"/>
  <c r="DW2589" i="2"/>
  <c r="DF2591" i="2"/>
  <c r="DG2591" i="2" s="1"/>
  <c r="DW2591" i="2"/>
  <c r="DF2593" i="2"/>
  <c r="DG2593" i="2" s="1"/>
  <c r="DW2593" i="2"/>
  <c r="DF2595" i="2"/>
  <c r="DW2595" i="2"/>
  <c r="DF2597" i="2"/>
  <c r="DG2597" i="2" s="1"/>
  <c r="DW2597" i="2"/>
  <c r="DF2599" i="2"/>
  <c r="DG2599" i="2" s="1"/>
  <c r="DW2599" i="2"/>
  <c r="DW2601" i="2"/>
  <c r="DF2603" i="2"/>
  <c r="DG2603" i="2" s="1"/>
  <c r="DW2603" i="2"/>
  <c r="DF2605" i="2"/>
  <c r="DG2605" i="2" s="1"/>
  <c r="DW2605" i="2"/>
  <c r="DF2607" i="2"/>
  <c r="DW2607" i="2"/>
  <c r="DF2609" i="2"/>
  <c r="DW2609" i="2"/>
  <c r="DF2611" i="2"/>
  <c r="DG2611" i="2" s="1"/>
  <c r="DW2611" i="2"/>
  <c r="DF2613" i="2"/>
  <c r="DG2613" i="2" s="1"/>
  <c r="DW2615" i="2"/>
  <c r="DF2617" i="2"/>
  <c r="DW2617" i="2"/>
  <c r="DF2619" i="2"/>
  <c r="DG2619" i="2" s="1"/>
  <c r="DW2619" i="2"/>
  <c r="DF2621" i="2"/>
  <c r="DW2621" i="2"/>
  <c r="DF2623" i="2"/>
  <c r="DG2623" i="2" s="1"/>
  <c r="DW2623" i="2"/>
  <c r="DF2625" i="2"/>
  <c r="DG2625" i="2" s="1"/>
  <c r="DW2625" i="2"/>
  <c r="DF2627" i="2"/>
  <c r="DF2629" i="2"/>
  <c r="DW2629" i="2"/>
  <c r="DF2631" i="2"/>
  <c r="DW2631" i="2"/>
  <c r="DF2633" i="2"/>
  <c r="DG2633" i="2" s="1"/>
  <c r="DW2633" i="2"/>
  <c r="DF2635" i="2"/>
  <c r="DG2635" i="2" s="1"/>
  <c r="DW2635" i="2"/>
  <c r="DF2637" i="2"/>
  <c r="DG2637" i="2" s="1"/>
  <c r="DW2637" i="2"/>
  <c r="DF2639" i="2"/>
  <c r="DG2639" i="2" s="1"/>
  <c r="DW2639" i="2"/>
  <c r="DF2641" i="2"/>
  <c r="DW2641" i="2"/>
  <c r="DF2643" i="2"/>
  <c r="DG2643" i="2" s="1"/>
  <c r="DW2643" i="2"/>
  <c r="DW2645" i="2"/>
  <c r="DF2647" i="2"/>
  <c r="DW2647" i="2"/>
  <c r="DF2649" i="2"/>
  <c r="DN2649" i="2" s="1"/>
  <c r="DW2649" i="2"/>
  <c r="DF2651" i="2"/>
  <c r="DG2651" i="2" s="1"/>
  <c r="DW2651" i="2"/>
  <c r="DF2653" i="2"/>
  <c r="DG2653" i="2" s="1"/>
  <c r="DW2653" i="2"/>
  <c r="DF2655" i="2"/>
  <c r="DG2655" i="2" s="1"/>
  <c r="DW2655" i="2"/>
  <c r="DF2657" i="2"/>
  <c r="DG2657" i="2" s="1"/>
  <c r="DF2659" i="2"/>
  <c r="DG2659" i="2" s="1"/>
  <c r="DW2659" i="2"/>
  <c r="DF2661" i="2"/>
  <c r="DW2661" i="2"/>
  <c r="DW2663" i="2"/>
  <c r="DW2665" i="2"/>
  <c r="DF2667" i="2"/>
  <c r="DG2667" i="2" s="1"/>
  <c r="DW2667" i="2"/>
  <c r="DF2669" i="2"/>
  <c r="DG2669" i="2" s="1"/>
  <c r="DW2669" i="2"/>
  <c r="DF2671" i="2"/>
  <c r="DW2671" i="2"/>
  <c r="DF2673" i="2"/>
  <c r="DW2673" i="2"/>
  <c r="DF2675" i="2"/>
  <c r="DG2675" i="2" s="1"/>
  <c r="DF2677" i="2"/>
  <c r="DF2679" i="2"/>
  <c r="DL2679" i="2" s="1"/>
  <c r="DW2679" i="2"/>
  <c r="DF2681" i="2"/>
  <c r="DG2681" i="2" s="1"/>
  <c r="DW2681" i="2"/>
  <c r="DF2683" i="2"/>
  <c r="DG2683" i="2" s="1"/>
  <c r="DW2683" i="2"/>
  <c r="DW2685" i="2"/>
  <c r="DW2687" i="2"/>
  <c r="DW2689" i="2"/>
  <c r="DW2691" i="2"/>
  <c r="DW2693" i="2"/>
  <c r="DW2695" i="2"/>
  <c r="DW2697" i="2"/>
  <c r="DW2699" i="2"/>
  <c r="DW2701" i="2"/>
  <c r="DW2703" i="2"/>
  <c r="DU2708" i="2"/>
  <c r="DU2712" i="2"/>
  <c r="DU2716" i="2"/>
  <c r="DU2720" i="2"/>
  <c r="DU2724" i="2"/>
  <c r="DU2736" i="2"/>
  <c r="DU2740" i="2"/>
  <c r="DU2744" i="2"/>
  <c r="DU2748" i="2"/>
  <c r="DU2752" i="2"/>
  <c r="DU2756" i="2"/>
  <c r="DU2760" i="2"/>
  <c r="DU2768" i="2"/>
  <c r="DU2776" i="2"/>
  <c r="DU2784" i="2"/>
  <c r="DU2800" i="2"/>
  <c r="DU2808" i="2"/>
  <c r="DU2816" i="2"/>
  <c r="DU2824" i="2"/>
  <c r="DU2832" i="2"/>
  <c r="DU2840" i="2"/>
  <c r="DG2848" i="2"/>
  <c r="DU2848" i="2"/>
  <c r="DG2575" i="2"/>
  <c r="DG2617" i="2"/>
  <c r="DG2621" i="2"/>
  <c r="DO2629" i="2"/>
  <c r="DO2649" i="2"/>
  <c r="DO2657" i="2"/>
  <c r="DG2673" i="2"/>
  <c r="DG2677" i="2"/>
  <c r="DO2679" i="2"/>
  <c r="DG2685" i="2"/>
  <c r="DO2685" i="2"/>
  <c r="DP2685" i="2" s="1"/>
  <c r="DG2691" i="2"/>
  <c r="DW2708" i="2"/>
  <c r="DW2712" i="2"/>
  <c r="DW2716" i="2"/>
  <c r="DF2762" i="2"/>
  <c r="DF2770" i="2"/>
  <c r="DF2778" i="2"/>
  <c r="DI2870" i="2"/>
  <c r="DQ2926" i="2"/>
  <c r="DI2926" i="2"/>
  <c r="DS2926" i="2"/>
  <c r="DK2926" i="2"/>
  <c r="DQ2942" i="2"/>
  <c r="DI2942" i="2"/>
  <c r="DS2942" i="2"/>
  <c r="DT2942" i="2" s="1"/>
  <c r="DK2942" i="2"/>
  <c r="DL2942" i="2" s="1"/>
  <c r="DQ2950" i="2"/>
  <c r="DR2950" i="2" s="1"/>
  <c r="DI2950" i="2"/>
  <c r="DS2950" i="2"/>
  <c r="DT2950" i="2" s="1"/>
  <c r="DK2950" i="2"/>
  <c r="DL2950" i="2" s="1"/>
  <c r="DS2720" i="2"/>
  <c r="DK2740" i="2"/>
  <c r="DS2748" i="2"/>
  <c r="DK2748" i="2"/>
  <c r="DS2752" i="2"/>
  <c r="DK2752" i="2"/>
  <c r="DS2756" i="2"/>
  <c r="DK2756" i="2"/>
  <c r="DW2882" i="2"/>
  <c r="DW2890" i="2"/>
  <c r="DQ2880" i="2"/>
  <c r="DR2880" i="2" s="1"/>
  <c r="DI2880" i="2"/>
  <c r="DJ2880" i="2" s="1"/>
  <c r="DS2880" i="2"/>
  <c r="DT2880" i="2" s="1"/>
  <c r="DK2880" i="2"/>
  <c r="DL2880" i="2" s="1"/>
  <c r="DW2898" i="2"/>
  <c r="DQ2944" i="2"/>
  <c r="DI2944" i="2"/>
  <c r="DS2944" i="2"/>
  <c r="DT2944" i="2" s="1"/>
  <c r="DK2944" i="2"/>
  <c r="DL2944" i="2" s="1"/>
  <c r="DQ2952" i="2"/>
  <c r="DI2952" i="2"/>
  <c r="DS2952" i="2"/>
  <c r="DT2952" i="2" s="1"/>
  <c r="DK2952" i="2"/>
  <c r="DL2952" i="2" s="1"/>
  <c r="DW3050" i="2"/>
  <c r="DW2704" i="2"/>
  <c r="DE2720" i="2"/>
  <c r="DE2724" i="2"/>
  <c r="DE2736" i="2"/>
  <c r="DE2740" i="2"/>
  <c r="DE2744" i="2"/>
  <c r="DE2748" i="2"/>
  <c r="DO2748" i="2"/>
  <c r="DE2752" i="2"/>
  <c r="DO2752" i="2"/>
  <c r="DE2756" i="2"/>
  <c r="DO2756" i="2"/>
  <c r="DE2760" i="2"/>
  <c r="DE2768" i="2"/>
  <c r="DE2776" i="2"/>
  <c r="DF2720" i="2"/>
  <c r="DF2724" i="2"/>
  <c r="DF2736" i="2"/>
  <c r="DG2736" i="2" s="1"/>
  <c r="DF2740" i="2"/>
  <c r="DF2744" i="2"/>
  <c r="DF2748" i="2"/>
  <c r="DN2748" i="2" s="1"/>
  <c r="DF2752" i="2"/>
  <c r="DG2752" i="2" s="1"/>
  <c r="DF2756" i="2"/>
  <c r="DG2756" i="2" s="1"/>
  <c r="DF2760" i="2"/>
  <c r="DF2768" i="2"/>
  <c r="DG2768" i="2" s="1"/>
  <c r="DF2776" i="2"/>
  <c r="DS2762" i="2"/>
  <c r="DK2762" i="2"/>
  <c r="DW2780" i="2"/>
  <c r="DW2788" i="2"/>
  <c r="DW2796" i="2"/>
  <c r="DW2812" i="2"/>
  <c r="DW2820" i="2"/>
  <c r="DW2828" i="2"/>
  <c r="DW2836" i="2"/>
  <c r="DW2844" i="2"/>
  <c r="DW2852" i="2"/>
  <c r="DW2860" i="2"/>
  <c r="DW2876" i="2"/>
  <c r="DW2884" i="2"/>
  <c r="DW2892" i="2"/>
  <c r="DW2900" i="2"/>
  <c r="DQ2890" i="2"/>
  <c r="DI2890" i="2"/>
  <c r="DS2890" i="2"/>
  <c r="DT2890" i="2" s="1"/>
  <c r="DK2890" i="2"/>
  <c r="DL2890" i="2" s="1"/>
  <c r="DW2908" i="2"/>
  <c r="DW2916" i="2"/>
  <c r="DW2924" i="2"/>
  <c r="DW2940" i="2"/>
  <c r="DW2948" i="2"/>
  <c r="DW2956" i="2"/>
  <c r="DW2964" i="2"/>
  <c r="DW2972" i="2"/>
  <c r="DW2980" i="2"/>
  <c r="DW2988" i="2"/>
  <c r="DW3004" i="2"/>
  <c r="DW3012" i="2"/>
  <c r="DW3020" i="2"/>
  <c r="DW3028" i="2"/>
  <c r="DQ3034" i="2"/>
  <c r="DI3034" i="2"/>
  <c r="DJ3034" i="2" s="1"/>
  <c r="DS3034" i="2"/>
  <c r="DT3034" i="2" s="1"/>
  <c r="DK3034" i="2"/>
  <c r="DL3034" i="2" s="1"/>
  <c r="DH2692" i="2"/>
  <c r="DI2692" i="2" s="1"/>
  <c r="DH2696" i="2"/>
  <c r="DI2696" i="2" s="1"/>
  <c r="DH2700" i="2"/>
  <c r="DH2704" i="2"/>
  <c r="DS2704" i="2" s="1"/>
  <c r="DH2708" i="2"/>
  <c r="DQ2708" i="2" s="1"/>
  <c r="DG2712" i="2"/>
  <c r="DG2716" i="2"/>
  <c r="DG2740" i="2"/>
  <c r="DG2748" i="2"/>
  <c r="DQ2748" i="2"/>
  <c r="DQ2752" i="2"/>
  <c r="DQ2756" i="2"/>
  <c r="DG2760" i="2"/>
  <c r="DE2784" i="2"/>
  <c r="DF3561" i="2"/>
  <c r="DN3561" i="2"/>
  <c r="DJ3562" i="2"/>
  <c r="DR3562" i="2"/>
  <c r="DJ3566" i="2"/>
  <c r="DR3566" i="2"/>
  <c r="DF3567" i="2"/>
  <c r="DN3567" i="2"/>
  <c r="DF3571" i="2"/>
  <c r="DN3571" i="2"/>
  <c r="DJ3572" i="2"/>
  <c r="DR3572" i="2"/>
  <c r="DW3573" i="2"/>
  <c r="DK3577" i="2"/>
  <c r="DT3577" i="2"/>
  <c r="DI3578" i="2"/>
  <c r="DR3578" i="2"/>
  <c r="DK3582" i="2"/>
  <c r="DT3582" i="2"/>
  <c r="DI3583" i="2"/>
  <c r="DS3583" i="2"/>
  <c r="DL3587" i="2"/>
  <c r="DU3587" i="2"/>
  <c r="DJ3588" i="2"/>
  <c r="DS3588" i="2"/>
  <c r="DK3593" i="2"/>
  <c r="DT3593" i="2"/>
  <c r="DI3594" i="2"/>
  <c r="DR3594" i="2"/>
  <c r="DW3592" i="2"/>
  <c r="DN3580" i="2"/>
  <c r="DF3580" i="2"/>
  <c r="DK3598" i="2"/>
  <c r="DT3598" i="2"/>
  <c r="DI3599" i="2"/>
  <c r="DS3599" i="2"/>
  <c r="DR3585" i="2"/>
  <c r="DJ3585" i="2"/>
  <c r="DL3603" i="2"/>
  <c r="DU3603" i="2"/>
  <c r="DJ3604" i="2"/>
  <c r="DS3604" i="2"/>
  <c r="DK3609" i="2"/>
  <c r="DT3609" i="2"/>
  <c r="DI3610" i="2"/>
  <c r="DR3610" i="2"/>
  <c r="DW3608" i="2"/>
  <c r="DN3596" i="2"/>
  <c r="DF3596" i="2"/>
  <c r="DK3614" i="2"/>
  <c r="DT3614" i="2"/>
  <c r="DI3615" i="2"/>
  <c r="DS3615" i="2"/>
  <c r="DR3601" i="2"/>
  <c r="DJ3601" i="2"/>
  <c r="DL3619" i="2"/>
  <c r="DU3619" i="2"/>
  <c r="DJ3620" i="2"/>
  <c r="DS3620" i="2"/>
  <c r="DK3625" i="2"/>
  <c r="DT3625" i="2"/>
  <c r="DI3626" i="2"/>
  <c r="DR3626" i="2"/>
  <c r="DW3624" i="2"/>
  <c r="DN3612" i="2"/>
  <c r="DF3612" i="2"/>
  <c r="DK3630" i="2"/>
  <c r="DT3630" i="2"/>
  <c r="DI3631" i="2"/>
  <c r="DS3631" i="2"/>
  <c r="DR3617" i="2"/>
  <c r="DJ3617" i="2"/>
  <c r="DL3635" i="2"/>
  <c r="DU3635" i="2"/>
  <c r="DJ3636" i="2"/>
  <c r="DS3636" i="2"/>
  <c r="DK3641" i="2"/>
  <c r="DT3641" i="2"/>
  <c r="DI3642" i="2"/>
  <c r="DR3642" i="2"/>
  <c r="DW3640" i="2"/>
  <c r="DN3628" i="2"/>
  <c r="DF3628" i="2"/>
  <c r="DK3646" i="2"/>
  <c r="DT3646" i="2"/>
  <c r="DI3647" i="2"/>
  <c r="DS3647" i="2"/>
  <c r="DR3633" i="2"/>
  <c r="DJ3633" i="2"/>
  <c r="DL3651" i="2"/>
  <c r="DU3651" i="2"/>
  <c r="DJ3652" i="2"/>
  <c r="DS3652" i="2"/>
  <c r="DK3657" i="2"/>
  <c r="DT3657" i="2"/>
  <c r="DI3658" i="2"/>
  <c r="DR3658" i="2"/>
  <c r="DW3656" i="2"/>
  <c r="DN3644" i="2"/>
  <c r="DF3644" i="2"/>
  <c r="DK3662" i="2"/>
  <c r="DT3662" i="2"/>
  <c r="DI3663" i="2"/>
  <c r="DS3663" i="2"/>
  <c r="DR3649" i="2"/>
  <c r="DJ3649" i="2"/>
  <c r="DL3667" i="2"/>
  <c r="DU3667" i="2"/>
  <c r="DJ3668" i="2"/>
  <c r="DS3668" i="2"/>
  <c r="DK3673" i="2"/>
  <c r="DT3673" i="2"/>
  <c r="DI3674" i="2"/>
  <c r="DR3674" i="2"/>
  <c r="DW3672" i="2"/>
  <c r="DN3660" i="2"/>
  <c r="DF3660" i="2"/>
  <c r="DK3678" i="2"/>
  <c r="DT3678" i="2"/>
  <c r="DI3679" i="2"/>
  <c r="DS3679" i="2"/>
  <c r="DR3665" i="2"/>
  <c r="DJ3665" i="2"/>
  <c r="DL3683" i="2"/>
  <c r="DU3683" i="2"/>
  <c r="DJ3684" i="2"/>
  <c r="DS3684" i="2"/>
  <c r="DK3689" i="2"/>
  <c r="DT3689" i="2"/>
  <c r="DI3690" i="2"/>
  <c r="DR3690" i="2"/>
  <c r="DW3688" i="2"/>
  <c r="DN3676" i="2"/>
  <c r="DF3676" i="2"/>
  <c r="DK3694" i="2"/>
  <c r="DT3694" i="2"/>
  <c r="DI3695" i="2"/>
  <c r="DS3695" i="2"/>
  <c r="DR3681" i="2"/>
  <c r="DJ3681" i="2"/>
  <c r="DL3699" i="2"/>
  <c r="DU3699" i="2"/>
  <c r="DJ3700" i="2"/>
  <c r="DS3700" i="2"/>
  <c r="DK3705" i="2"/>
  <c r="DT3705" i="2"/>
  <c r="DI3706" i="2"/>
  <c r="DR3706" i="2"/>
  <c r="DW3704" i="2"/>
  <c r="DN3692" i="2"/>
  <c r="DF3692" i="2"/>
  <c r="DK3710" i="2"/>
  <c r="DT3710" i="2"/>
  <c r="DI3711" i="2"/>
  <c r="DS3711" i="2"/>
  <c r="DR3697" i="2"/>
  <c r="DJ3697" i="2"/>
  <c r="DL3715" i="2"/>
  <c r="DU3715" i="2"/>
  <c r="DJ3716" i="2"/>
  <c r="DS3716" i="2"/>
  <c r="DK3721" i="2"/>
  <c r="DT3721" i="2"/>
  <c r="DI3722" i="2"/>
  <c r="DR3722" i="2"/>
  <c r="DW3720" i="2"/>
  <c r="DN3708" i="2"/>
  <c r="DF3708" i="2"/>
  <c r="DK3726" i="2"/>
  <c r="DT3726" i="2"/>
  <c r="DI3727" i="2"/>
  <c r="DS3727" i="2"/>
  <c r="DR3713" i="2"/>
  <c r="DJ3713" i="2"/>
  <c r="DL3731" i="2"/>
  <c r="DU3731" i="2"/>
  <c r="DJ3732" i="2"/>
  <c r="DS3732" i="2"/>
  <c r="DK3737" i="2"/>
  <c r="DT3737" i="2"/>
  <c r="DI3738" i="2"/>
  <c r="DR3738" i="2"/>
  <c r="DW3736" i="2"/>
  <c r="DN3724" i="2"/>
  <c r="DF3724" i="2"/>
  <c r="DK3742" i="2"/>
  <c r="DT3742" i="2"/>
  <c r="DI3743" i="2"/>
  <c r="DS3743" i="2"/>
  <c r="DR3729" i="2"/>
  <c r="DJ3729" i="2"/>
  <c r="DL3747" i="2"/>
  <c r="DU3747" i="2"/>
  <c r="DJ3748" i="2"/>
  <c r="DS3748" i="2"/>
  <c r="DK3753" i="2"/>
  <c r="DT3753" i="2"/>
  <c r="DI3754" i="2"/>
  <c r="DR3754" i="2"/>
  <c r="DW3752" i="2"/>
  <c r="DN3740" i="2"/>
  <c r="DF3740" i="2"/>
  <c r="DR3745" i="2"/>
  <c r="DJ3745" i="2"/>
  <c r="DM3762" i="2"/>
  <c r="DJ3764" i="2"/>
  <c r="DS3764" i="2"/>
  <c r="DG3766" i="2"/>
  <c r="DP3766" i="2"/>
  <c r="DW3768" i="2"/>
  <c r="DN3756" i="2"/>
  <c r="DF3756" i="2"/>
  <c r="DI3778" i="2"/>
  <c r="DS3778" i="2"/>
  <c r="DH3780" i="2"/>
  <c r="DR3780" i="2"/>
  <c r="DG3782" i="2"/>
  <c r="DQ3782" i="2"/>
  <c r="DE3784" i="2"/>
  <c r="DP3784" i="2"/>
  <c r="DW3784" i="2"/>
  <c r="DN3772" i="2"/>
  <c r="DF3772" i="2"/>
  <c r="DI3794" i="2"/>
  <c r="DS3794" i="2"/>
  <c r="DH3796" i="2"/>
  <c r="DR3796" i="2"/>
  <c r="DG3798" i="2"/>
  <c r="DQ3798" i="2"/>
  <c r="DW3800" i="2"/>
  <c r="DN3788" i="2"/>
  <c r="DF3788" i="2"/>
  <c r="DT3788" i="2"/>
  <c r="DL3788" i="2"/>
  <c r="DI3810" i="2"/>
  <c r="DS3810" i="2"/>
  <c r="DH3812" i="2"/>
  <c r="DR3812" i="2"/>
  <c r="DG3814" i="2"/>
  <c r="DQ3814" i="2"/>
  <c r="DW3816" i="2"/>
  <c r="DN3804" i="2"/>
  <c r="DF3804" i="2"/>
  <c r="DT3804" i="2"/>
  <c r="DL3804" i="2"/>
  <c r="DJ3824" i="2"/>
  <c r="DU3824" i="2"/>
  <c r="DI3826" i="2"/>
  <c r="DS3826" i="2"/>
  <c r="DE3832" i="2"/>
  <c r="DP3832" i="2"/>
  <c r="DO3834" i="2"/>
  <c r="DW3832" i="2"/>
  <c r="DN3820" i="2"/>
  <c r="DF3820" i="2"/>
  <c r="DT3820" i="2"/>
  <c r="DL3820" i="2"/>
  <c r="DP3840" i="2"/>
  <c r="DG3842" i="2"/>
  <c r="DR3842" i="2"/>
  <c r="DP3848" i="2"/>
  <c r="DG3850" i="2"/>
  <c r="DR3850" i="2"/>
  <c r="DP3856" i="2"/>
  <c r="DG3858" i="2"/>
  <c r="DR3858" i="2"/>
  <c r="DI3860" i="2"/>
  <c r="DK3862" i="2"/>
  <c r="DP3864" i="2"/>
  <c r="DG3866" i="2"/>
  <c r="DR3866" i="2"/>
  <c r="DI3868" i="2"/>
  <c r="DK3870" i="2"/>
  <c r="DP3872" i="2"/>
  <c r="DQ3874" i="2"/>
  <c r="DQ3876" i="2"/>
  <c r="DQ3878" i="2"/>
  <c r="DQ3880" i="2"/>
  <c r="DQ3882" i="2"/>
  <c r="DQ3884" i="2"/>
  <c r="DQ3886" i="2"/>
  <c r="DQ3888" i="2"/>
  <c r="DQ3890" i="2"/>
  <c r="DQ3892" i="2"/>
  <c r="DQ3894" i="2"/>
  <c r="DQ3896" i="2"/>
  <c r="DQ3898" i="2"/>
  <c r="DQ3900" i="2"/>
  <c r="DQ3902" i="2"/>
  <c r="DQ3904" i="2"/>
  <c r="DQ3906" i="2"/>
  <c r="DQ3908" i="2"/>
  <c r="DW4010" i="2"/>
  <c r="DN3998" i="2"/>
  <c r="DF3998" i="2"/>
  <c r="DU3998" i="2"/>
  <c r="DM3998" i="2"/>
  <c r="DE3998" i="2"/>
  <c r="DT3998" i="2"/>
  <c r="DL3998" i="2"/>
  <c r="DP3998" i="2"/>
  <c r="DH3998" i="2"/>
  <c r="DQ4042" i="2"/>
  <c r="DI4042" i="2"/>
  <c r="DW4054" i="2"/>
  <c r="DN4042" i="2"/>
  <c r="DF4042" i="2"/>
  <c r="DL4042" i="2"/>
  <c r="DU4042" i="2"/>
  <c r="DK4042" i="2"/>
  <c r="DT4042" i="2"/>
  <c r="DJ4042" i="2"/>
  <c r="DO4042" i="2"/>
  <c r="DQ4058" i="2"/>
  <c r="DI4058" i="2"/>
  <c r="DW4070" i="2"/>
  <c r="DN4058" i="2"/>
  <c r="DF4058" i="2"/>
  <c r="DL4058" i="2"/>
  <c r="DU4058" i="2"/>
  <c r="DK4058" i="2"/>
  <c r="DT4058" i="2"/>
  <c r="DJ4058" i="2"/>
  <c r="DO4058" i="2"/>
  <c r="DQ4062" i="2"/>
  <c r="DI4062" i="2"/>
  <c r="DW4074" i="2"/>
  <c r="DN4062" i="2"/>
  <c r="DF4062" i="2"/>
  <c r="DR4062" i="2"/>
  <c r="DG4062" i="2"/>
  <c r="DP4062" i="2"/>
  <c r="DE4062" i="2"/>
  <c r="DO4062" i="2"/>
  <c r="DT4062" i="2"/>
  <c r="DJ4062" i="2"/>
  <c r="DU4071" i="2"/>
  <c r="DM4071" i="2"/>
  <c r="DE4071" i="2"/>
  <c r="DR4071" i="2"/>
  <c r="DJ4071" i="2"/>
  <c r="DS4071" i="2"/>
  <c r="DH4071" i="2"/>
  <c r="DQ4071" i="2"/>
  <c r="DG4071" i="2"/>
  <c r="DW4083" i="2"/>
  <c r="DP4071" i="2"/>
  <c r="DF4071" i="2"/>
  <c r="DL4071" i="2"/>
  <c r="DK4071" i="2"/>
  <c r="DS4090" i="2"/>
  <c r="DU4111" i="2"/>
  <c r="DM4111" i="2"/>
  <c r="DE4111" i="2"/>
  <c r="DR4111" i="2"/>
  <c r="DJ4111" i="2"/>
  <c r="DS4111" i="2"/>
  <c r="DH4111" i="2"/>
  <c r="DQ4111" i="2"/>
  <c r="DG4111" i="2"/>
  <c r="DW4123" i="2"/>
  <c r="DP4111" i="2"/>
  <c r="DF4111" i="2"/>
  <c r="DL4111" i="2"/>
  <c r="DK4111" i="2"/>
  <c r="DR4130" i="2"/>
  <c r="DH4138" i="2"/>
  <c r="DH4146" i="2"/>
  <c r="DH4154" i="2"/>
  <c r="DH4162" i="2"/>
  <c r="DH4170" i="2"/>
  <c r="DH4178" i="2"/>
  <c r="DH4186" i="2"/>
  <c r="DH4194" i="2"/>
  <c r="DH4202" i="2"/>
  <c r="DH4210" i="2"/>
  <c r="DH4218" i="2"/>
  <c r="DH4226" i="2"/>
  <c r="DH4234" i="2"/>
  <c r="DH4242" i="2"/>
  <c r="DH4250" i="2"/>
  <c r="DH4258" i="2"/>
  <c r="DH4266" i="2"/>
  <c r="DH4274" i="2"/>
  <c r="DH4282" i="2"/>
  <c r="DH4290" i="2"/>
  <c r="DW4437" i="2"/>
  <c r="DN4425" i="2"/>
  <c r="DF4425" i="2"/>
  <c r="DM4425" i="2"/>
  <c r="DU4425" i="2"/>
  <c r="DL4425" i="2"/>
  <c r="DT4425" i="2"/>
  <c r="DK4425" i="2"/>
  <c r="DS4425" i="2"/>
  <c r="DJ4425" i="2"/>
  <c r="DQ4425" i="2"/>
  <c r="DH4425" i="2"/>
  <c r="DG4425" i="2"/>
  <c r="DE4425" i="2"/>
  <c r="DP4425" i="2"/>
  <c r="DO4425" i="2"/>
  <c r="DW4471" i="2"/>
  <c r="DN4459" i="2"/>
  <c r="DF4459" i="2"/>
  <c r="DS4459" i="2"/>
  <c r="DJ4459" i="2"/>
  <c r="DR4459" i="2"/>
  <c r="DI4459" i="2"/>
  <c r="DQ4459" i="2"/>
  <c r="DH4459" i="2"/>
  <c r="DP4459" i="2"/>
  <c r="DG4459" i="2"/>
  <c r="DM4459" i="2"/>
  <c r="DU4459" i="2"/>
  <c r="DL4459" i="2"/>
  <c r="DT4459" i="2"/>
  <c r="DO4459" i="2"/>
  <c r="DK4459" i="2"/>
  <c r="DE4459" i="2"/>
  <c r="DR4480" i="2"/>
  <c r="DJ4480" i="2"/>
  <c r="DT4480" i="2"/>
  <c r="DK4480" i="2"/>
  <c r="DS4480" i="2"/>
  <c r="DI4480" i="2"/>
  <c r="DQ4480" i="2"/>
  <c r="DH4480" i="2"/>
  <c r="DP4480" i="2"/>
  <c r="DG4480" i="2"/>
  <c r="DN4480" i="2"/>
  <c r="DE4480" i="2"/>
  <c r="DM4480" i="2"/>
  <c r="DW4492" i="2"/>
  <c r="DL4480" i="2"/>
  <c r="DF4480" i="2"/>
  <c r="DU4480" i="2"/>
  <c r="DR4654" i="2"/>
  <c r="DJ4654" i="2"/>
  <c r="DT4654" i="2"/>
  <c r="DK4654" i="2"/>
  <c r="DN4654" i="2"/>
  <c r="DM4654" i="2"/>
  <c r="DW4666" i="2"/>
  <c r="DL4654" i="2"/>
  <c r="DU4654" i="2"/>
  <c r="DI4654" i="2"/>
  <c r="DS4654" i="2"/>
  <c r="DH4654" i="2"/>
  <c r="DQ4654" i="2"/>
  <c r="DG4654" i="2"/>
  <c r="DP4654" i="2"/>
  <c r="DF4654" i="2"/>
  <c r="DO4654" i="2"/>
  <c r="DE4654" i="2"/>
  <c r="DK3044" i="2"/>
  <c r="DL3044" i="2" s="1"/>
  <c r="DS3044" i="2"/>
  <c r="DK3046" i="2"/>
  <c r="DL3046" i="2" s="1"/>
  <c r="DS3046" i="2"/>
  <c r="DT3046" i="2" s="1"/>
  <c r="DK3058" i="2"/>
  <c r="DS3058" i="2"/>
  <c r="DK3066" i="2"/>
  <c r="DL3066" i="2" s="1"/>
  <c r="DS3066" i="2"/>
  <c r="DT3066" i="2" s="1"/>
  <c r="DK3070" i="2"/>
  <c r="DL3070" i="2" s="1"/>
  <c r="DK3074" i="2"/>
  <c r="DS3074" i="2"/>
  <c r="DK3078" i="2"/>
  <c r="DS3078" i="2"/>
  <c r="DT3078" i="2" s="1"/>
  <c r="DK3098" i="2"/>
  <c r="DL3098" i="2" s="1"/>
  <c r="DS3098" i="2"/>
  <c r="DK3100" i="2"/>
  <c r="DL3100" i="2" s="1"/>
  <c r="DS3100" i="2"/>
  <c r="DT3100" i="2" s="1"/>
  <c r="DK3106" i="2"/>
  <c r="DL3106" i="2" s="1"/>
  <c r="DS3106" i="2"/>
  <c r="DK3110" i="2"/>
  <c r="DL3110" i="2" s="1"/>
  <c r="DS3110" i="2"/>
  <c r="DT3110" i="2" s="1"/>
  <c r="DK3114" i="2"/>
  <c r="DS3114" i="2"/>
  <c r="DK3122" i="2"/>
  <c r="DS3122" i="2"/>
  <c r="DK3134" i="2"/>
  <c r="DS3134" i="2"/>
  <c r="DK3138" i="2"/>
  <c r="DS3138" i="2"/>
  <c r="DK3140" i="2"/>
  <c r="DL3140" i="2" s="1"/>
  <c r="DS3140" i="2"/>
  <c r="DT3140" i="2" s="1"/>
  <c r="DK3142" i="2"/>
  <c r="DL3142" i="2" s="1"/>
  <c r="DS3142" i="2"/>
  <c r="DT3142" i="2" s="1"/>
  <c r="DK3148" i="2"/>
  <c r="DS3148" i="2"/>
  <c r="DK3150" i="2"/>
  <c r="DS3150" i="2"/>
  <c r="DK3154" i="2"/>
  <c r="DS3154" i="2"/>
  <c r="DK3156" i="2"/>
  <c r="DS3156" i="2"/>
  <c r="DK3162" i="2"/>
  <c r="DS3162" i="2"/>
  <c r="DK3170" i="2"/>
  <c r="DS3170" i="2"/>
  <c r="DK3172" i="2"/>
  <c r="DL3172" i="2" s="1"/>
  <c r="DS3172" i="2"/>
  <c r="DK3178" i="2"/>
  <c r="DS3178" i="2"/>
  <c r="DK3180" i="2"/>
  <c r="DL3180" i="2" s="1"/>
  <c r="DS3180" i="2"/>
  <c r="DK3194" i="2"/>
  <c r="DS3194" i="2"/>
  <c r="DK3196" i="2"/>
  <c r="DL3196" i="2" s="1"/>
  <c r="DS3196" i="2"/>
  <c r="DK3198" i="2"/>
  <c r="DL3198" i="2" s="1"/>
  <c r="DS3198" i="2"/>
  <c r="DT3198" i="2" s="1"/>
  <c r="DK3202" i="2"/>
  <c r="DS3202" i="2"/>
  <c r="DK3204" i="2"/>
  <c r="DL3204" i="2" s="1"/>
  <c r="DS3204" i="2"/>
  <c r="DT3204" i="2" s="1"/>
  <c r="DK3206" i="2"/>
  <c r="DL3206" i="2" s="1"/>
  <c r="DS3206" i="2"/>
  <c r="DT3206" i="2" s="1"/>
  <c r="DK3210" i="2"/>
  <c r="DS3210" i="2"/>
  <c r="DK3212" i="2"/>
  <c r="DS3212" i="2"/>
  <c r="DK3214" i="2"/>
  <c r="DL3214" i="2" s="1"/>
  <c r="DS3214" i="2"/>
  <c r="DT3214" i="2" s="1"/>
  <c r="DK3218" i="2"/>
  <c r="DS3218" i="2"/>
  <c r="DK3220" i="2"/>
  <c r="DL3220" i="2" s="1"/>
  <c r="DS3220" i="2"/>
  <c r="DK3226" i="2"/>
  <c r="DS3226" i="2"/>
  <c r="DK3228" i="2"/>
  <c r="DL3228" i="2" s="1"/>
  <c r="DS3228" i="2"/>
  <c r="DT3228" i="2" s="1"/>
  <c r="DK3234" i="2"/>
  <c r="DS3234" i="2"/>
  <c r="DK3236" i="2"/>
  <c r="DS3236" i="2"/>
  <c r="DK3244" i="2"/>
  <c r="DL3244" i="2" s="1"/>
  <c r="DS3244" i="2"/>
  <c r="DT3244" i="2" s="1"/>
  <c r="DK3246" i="2"/>
  <c r="DL3246" i="2" s="1"/>
  <c r="DS3246" i="2"/>
  <c r="DT3246" i="2" s="1"/>
  <c r="DK3252" i="2"/>
  <c r="DL3252" i="2" s="1"/>
  <c r="DS3252" i="2"/>
  <c r="DK3254" i="2"/>
  <c r="DS3254" i="2"/>
  <c r="DT3254" i="2" s="1"/>
  <c r="DK3260" i="2"/>
  <c r="DL3260" i="2" s="1"/>
  <c r="DS3260" i="2"/>
  <c r="DT3260" i="2" s="1"/>
  <c r="DK3262" i="2"/>
  <c r="DL3262" i="2" s="1"/>
  <c r="DS3262" i="2"/>
  <c r="DT3262" i="2" s="1"/>
  <c r="DK3266" i="2"/>
  <c r="DS3266" i="2"/>
  <c r="DK3268" i="2"/>
  <c r="DL3268" i="2" s="1"/>
  <c r="DS3268" i="2"/>
  <c r="DT3268" i="2" s="1"/>
  <c r="DK3270" i="2"/>
  <c r="DL3270" i="2" s="1"/>
  <c r="DS3270" i="2"/>
  <c r="DT3270" i="2" s="1"/>
  <c r="DK3276" i="2"/>
  <c r="DL3276" i="2" s="1"/>
  <c r="DS3276" i="2"/>
  <c r="DT3276" i="2" s="1"/>
  <c r="DK3282" i="2"/>
  <c r="DL3282" i="2" s="1"/>
  <c r="DS3282" i="2"/>
  <c r="DK3284" i="2"/>
  <c r="DL3284" i="2" s="1"/>
  <c r="DS3284" i="2"/>
  <c r="DK3308" i="2"/>
  <c r="DL3308" i="2" s="1"/>
  <c r="DS3308" i="2"/>
  <c r="DK3326" i="2"/>
  <c r="DL3326" i="2" s="1"/>
  <c r="DS3326" i="2"/>
  <c r="DT3326" i="2" s="1"/>
  <c r="DK3332" i="2"/>
  <c r="DL3332" i="2" s="1"/>
  <c r="DS3332" i="2"/>
  <c r="DT3332" i="2" s="1"/>
  <c r="DK3340" i="2"/>
  <c r="DL3340" i="2" s="1"/>
  <c r="DS3340" i="2"/>
  <c r="DT3340" i="2" s="1"/>
  <c r="DK3348" i="2"/>
  <c r="DL3348" i="2" s="1"/>
  <c r="DS3348" i="2"/>
  <c r="DK3356" i="2"/>
  <c r="DL3356" i="2" s="1"/>
  <c r="DS3356" i="2"/>
  <c r="DK3364" i="2"/>
  <c r="DS3364" i="2"/>
  <c r="DT3364" i="2" s="1"/>
  <c r="DK3372" i="2"/>
  <c r="DL3372" i="2" s="1"/>
  <c r="DS3372" i="2"/>
  <c r="DT3372" i="2" s="1"/>
  <c r="DK3390" i="2"/>
  <c r="DL3390" i="2" s="1"/>
  <c r="DS3390" i="2"/>
  <c r="DT3390" i="2" s="1"/>
  <c r="DK3396" i="2"/>
  <c r="DL3396" i="2" s="1"/>
  <c r="DS3396" i="2"/>
  <c r="DT3396" i="2" s="1"/>
  <c r="DK3404" i="2"/>
  <c r="DL3404" i="2" s="1"/>
  <c r="DS3404" i="2"/>
  <c r="DK3412" i="2"/>
  <c r="DS3412" i="2"/>
  <c r="DK3420" i="2"/>
  <c r="DS3420" i="2"/>
  <c r="DK3428" i="2"/>
  <c r="DL3428" i="2" s="1"/>
  <c r="DS3428" i="2"/>
  <c r="DT3428" i="2" s="1"/>
  <c r="DK3436" i="2"/>
  <c r="DL3436" i="2" s="1"/>
  <c r="DS3436" i="2"/>
  <c r="DT3436" i="2" s="1"/>
  <c r="DK3454" i="2"/>
  <c r="DL3454" i="2" s="1"/>
  <c r="DS3454" i="2"/>
  <c r="DT3454" i="2" s="1"/>
  <c r="DK3460" i="2"/>
  <c r="DL3460" i="2" s="1"/>
  <c r="DS3460" i="2"/>
  <c r="DT3460" i="2" s="1"/>
  <c r="DK3470" i="2"/>
  <c r="DL3470" i="2" s="1"/>
  <c r="DS3470" i="2"/>
  <c r="DT3470" i="2" s="1"/>
  <c r="DK3476" i="2"/>
  <c r="DL3476" i="2" s="1"/>
  <c r="DS3476" i="2"/>
  <c r="DK3484" i="2"/>
  <c r="DL3484" i="2" s="1"/>
  <c r="DS3484" i="2"/>
  <c r="DT3484" i="2" s="1"/>
  <c r="DK3492" i="2"/>
  <c r="DS3492" i="2"/>
  <c r="DK3494" i="2"/>
  <c r="DS3494" i="2"/>
  <c r="DK3500" i="2"/>
  <c r="DL3500" i="2" s="1"/>
  <c r="DK3502" i="2"/>
  <c r="DL3502" i="2" s="1"/>
  <c r="DS3502" i="2"/>
  <c r="DT3502" i="2" s="1"/>
  <c r="DK3504" i="2"/>
  <c r="DS3504" i="2"/>
  <c r="DK3506" i="2"/>
  <c r="DS3506" i="2"/>
  <c r="DK3508" i="2"/>
  <c r="DS3508" i="2"/>
  <c r="DK3510" i="2"/>
  <c r="DS3510" i="2"/>
  <c r="DK3512" i="2"/>
  <c r="DS3512" i="2"/>
  <c r="DK3514" i="2"/>
  <c r="DS3514" i="2"/>
  <c r="DK3516" i="2"/>
  <c r="DS3516" i="2"/>
  <c r="DK3518" i="2"/>
  <c r="DS3518" i="2"/>
  <c r="DK3520" i="2"/>
  <c r="DS3520" i="2"/>
  <c r="DK3522" i="2"/>
  <c r="DS3522" i="2"/>
  <c r="DK3524" i="2"/>
  <c r="DS3524" i="2"/>
  <c r="DK3526" i="2"/>
  <c r="DS3526" i="2"/>
  <c r="DK3528" i="2"/>
  <c r="DS3528" i="2"/>
  <c r="DK3530" i="2"/>
  <c r="DS3530" i="2"/>
  <c r="DK3532" i="2"/>
  <c r="DS3532" i="2"/>
  <c r="DK3534" i="2"/>
  <c r="DS3534" i="2"/>
  <c r="DK3536" i="2"/>
  <c r="DS3536" i="2"/>
  <c r="DK3538" i="2"/>
  <c r="DS3538" i="2"/>
  <c r="DK3540" i="2"/>
  <c r="DS3540" i="2"/>
  <c r="DK3542" i="2"/>
  <c r="DS3542" i="2"/>
  <c r="DK3544" i="2"/>
  <c r="DS3544" i="2"/>
  <c r="DK3546" i="2"/>
  <c r="DS3546" i="2"/>
  <c r="DK3548" i="2"/>
  <c r="DS3548" i="2"/>
  <c r="DK3550" i="2"/>
  <c r="DS3550" i="2"/>
  <c r="DK3552" i="2"/>
  <c r="DS3552" i="2"/>
  <c r="DK3554" i="2"/>
  <c r="DS3554" i="2"/>
  <c r="DK3556" i="2"/>
  <c r="DS3556" i="2"/>
  <c r="DK3558" i="2"/>
  <c r="DS3558" i="2"/>
  <c r="DG3561" i="2"/>
  <c r="DO3561" i="2"/>
  <c r="DK3562" i="2"/>
  <c r="DS3562" i="2"/>
  <c r="DG3563" i="2"/>
  <c r="DO3563" i="2"/>
  <c r="DK3564" i="2"/>
  <c r="DS3564" i="2"/>
  <c r="DK3566" i="2"/>
  <c r="DS3566" i="2"/>
  <c r="DG3567" i="2"/>
  <c r="DO3567" i="2"/>
  <c r="DK3568" i="2"/>
  <c r="DS3568" i="2"/>
  <c r="DG3569" i="2"/>
  <c r="DO3569" i="2"/>
  <c r="DG3571" i="2"/>
  <c r="DO3571" i="2"/>
  <c r="DK3572" i="2"/>
  <c r="DS3572" i="2"/>
  <c r="DG3573" i="2"/>
  <c r="DO3573" i="2"/>
  <c r="DK3574" i="2"/>
  <c r="DS3574" i="2"/>
  <c r="DL3577" i="2"/>
  <c r="DU3577" i="2"/>
  <c r="DJ3578" i="2"/>
  <c r="DS3578" i="2"/>
  <c r="DH3579" i="2"/>
  <c r="DQ3579" i="2"/>
  <c r="DG3580" i="2"/>
  <c r="DP3580" i="2"/>
  <c r="DL3582" i="2"/>
  <c r="DU3582" i="2"/>
  <c r="DK3583" i="2"/>
  <c r="DT3583" i="2"/>
  <c r="DI3584" i="2"/>
  <c r="DR3584" i="2"/>
  <c r="DG3585" i="2"/>
  <c r="DP3585" i="2"/>
  <c r="DM3587" i="2"/>
  <c r="DK3588" i="2"/>
  <c r="DT3588" i="2"/>
  <c r="DI3589" i="2"/>
  <c r="DS3589" i="2"/>
  <c r="DH3590" i="2"/>
  <c r="DQ3590" i="2"/>
  <c r="DL3593" i="2"/>
  <c r="DU3593" i="2"/>
  <c r="DJ3594" i="2"/>
  <c r="DS3594" i="2"/>
  <c r="DH3595" i="2"/>
  <c r="DQ3595" i="2"/>
  <c r="DG3596" i="2"/>
  <c r="DP3596" i="2"/>
  <c r="DL3598" i="2"/>
  <c r="DU3598" i="2"/>
  <c r="DK3599" i="2"/>
  <c r="DT3599" i="2"/>
  <c r="DI3600" i="2"/>
  <c r="DR3600" i="2"/>
  <c r="DG3601" i="2"/>
  <c r="DP3601" i="2"/>
  <c r="DW3598" i="2"/>
  <c r="DN3586" i="2"/>
  <c r="DF3586" i="2"/>
  <c r="DM3603" i="2"/>
  <c r="DK3604" i="2"/>
  <c r="DT3604" i="2"/>
  <c r="DI3605" i="2"/>
  <c r="DS3605" i="2"/>
  <c r="DH3606" i="2"/>
  <c r="DQ3606" i="2"/>
  <c r="DR3591" i="2"/>
  <c r="DJ3591" i="2"/>
  <c r="DL3609" i="2"/>
  <c r="DU3609" i="2"/>
  <c r="DJ3610" i="2"/>
  <c r="DS3610" i="2"/>
  <c r="DH3611" i="2"/>
  <c r="DQ3611" i="2"/>
  <c r="DG3612" i="2"/>
  <c r="DP3612" i="2"/>
  <c r="DL3614" i="2"/>
  <c r="DU3614" i="2"/>
  <c r="DK3615" i="2"/>
  <c r="DT3615" i="2"/>
  <c r="DI3616" i="2"/>
  <c r="DR3616" i="2"/>
  <c r="DG3617" i="2"/>
  <c r="DP3617" i="2"/>
  <c r="DW3614" i="2"/>
  <c r="DN3602" i="2"/>
  <c r="DF3602" i="2"/>
  <c r="DM3619" i="2"/>
  <c r="DK3620" i="2"/>
  <c r="DT3620" i="2"/>
  <c r="DI3621" i="2"/>
  <c r="DS3621" i="2"/>
  <c r="DH3622" i="2"/>
  <c r="DQ3622" i="2"/>
  <c r="DR3607" i="2"/>
  <c r="DJ3607" i="2"/>
  <c r="DL3625" i="2"/>
  <c r="DU3625" i="2"/>
  <c r="DJ3626" i="2"/>
  <c r="DS3626" i="2"/>
  <c r="DH3627" i="2"/>
  <c r="DQ3627" i="2"/>
  <c r="DG3628" i="2"/>
  <c r="DP3628" i="2"/>
  <c r="DL3630" i="2"/>
  <c r="DU3630" i="2"/>
  <c r="DK3631" i="2"/>
  <c r="DT3631" i="2"/>
  <c r="DI3632" i="2"/>
  <c r="DR3632" i="2"/>
  <c r="DG3633" i="2"/>
  <c r="DP3633" i="2"/>
  <c r="DW3630" i="2"/>
  <c r="DN3618" i="2"/>
  <c r="DF3618" i="2"/>
  <c r="DM3635" i="2"/>
  <c r="DK3636" i="2"/>
  <c r="DT3636" i="2"/>
  <c r="DI3637" i="2"/>
  <c r="DS3637" i="2"/>
  <c r="DH3638" i="2"/>
  <c r="DQ3638" i="2"/>
  <c r="DR3623" i="2"/>
  <c r="DJ3623" i="2"/>
  <c r="DL3641" i="2"/>
  <c r="DU3641" i="2"/>
  <c r="DJ3642" i="2"/>
  <c r="DS3642" i="2"/>
  <c r="DH3643" i="2"/>
  <c r="DQ3643" i="2"/>
  <c r="DG3644" i="2"/>
  <c r="DP3644" i="2"/>
  <c r="DL3646" i="2"/>
  <c r="DU3646" i="2"/>
  <c r="DK3647" i="2"/>
  <c r="DT3647" i="2"/>
  <c r="DI3648" i="2"/>
  <c r="DR3648" i="2"/>
  <c r="DG3649" i="2"/>
  <c r="DP3649" i="2"/>
  <c r="DW3646" i="2"/>
  <c r="DN3634" i="2"/>
  <c r="DF3634" i="2"/>
  <c r="DM3651" i="2"/>
  <c r="DK3652" i="2"/>
  <c r="DT3652" i="2"/>
  <c r="DI3653" i="2"/>
  <c r="DS3653" i="2"/>
  <c r="DH3654" i="2"/>
  <c r="DQ3654" i="2"/>
  <c r="DR3639" i="2"/>
  <c r="DJ3639" i="2"/>
  <c r="DL3657" i="2"/>
  <c r="DU3657" i="2"/>
  <c r="DJ3658" i="2"/>
  <c r="DS3658" i="2"/>
  <c r="DH3659" i="2"/>
  <c r="DQ3659" i="2"/>
  <c r="DG3660" i="2"/>
  <c r="DP3660" i="2"/>
  <c r="DL3662" i="2"/>
  <c r="DU3662" i="2"/>
  <c r="DK3663" i="2"/>
  <c r="DT3663" i="2"/>
  <c r="DI3664" i="2"/>
  <c r="DR3664" i="2"/>
  <c r="DG3665" i="2"/>
  <c r="DP3665" i="2"/>
  <c r="DW3662" i="2"/>
  <c r="DN3650" i="2"/>
  <c r="DF3650" i="2"/>
  <c r="DM3667" i="2"/>
  <c r="DK3668" i="2"/>
  <c r="DT3668" i="2"/>
  <c r="DI3669" i="2"/>
  <c r="DS3669" i="2"/>
  <c r="DH3670" i="2"/>
  <c r="DQ3670" i="2"/>
  <c r="DR3655" i="2"/>
  <c r="DJ3655" i="2"/>
  <c r="DL3673" i="2"/>
  <c r="DU3673" i="2"/>
  <c r="DJ3674" i="2"/>
  <c r="DS3674" i="2"/>
  <c r="DH3675" i="2"/>
  <c r="DQ3675" i="2"/>
  <c r="DG3676" i="2"/>
  <c r="DP3676" i="2"/>
  <c r="DL3678" i="2"/>
  <c r="DU3678" i="2"/>
  <c r="DK3679" i="2"/>
  <c r="DT3679" i="2"/>
  <c r="DI3680" i="2"/>
  <c r="DR3680" i="2"/>
  <c r="DG3681" i="2"/>
  <c r="DP3681" i="2"/>
  <c r="DW3678" i="2"/>
  <c r="DN3666" i="2"/>
  <c r="DF3666" i="2"/>
  <c r="DM3683" i="2"/>
  <c r="DK3684" i="2"/>
  <c r="DT3684" i="2"/>
  <c r="DI3685" i="2"/>
  <c r="DS3685" i="2"/>
  <c r="DH3686" i="2"/>
  <c r="DQ3686" i="2"/>
  <c r="DR3671" i="2"/>
  <c r="DJ3671" i="2"/>
  <c r="DL3689" i="2"/>
  <c r="DU3689" i="2"/>
  <c r="DJ3690" i="2"/>
  <c r="DS3690" i="2"/>
  <c r="DH3691" i="2"/>
  <c r="DQ3691" i="2"/>
  <c r="DG3692" i="2"/>
  <c r="DP3692" i="2"/>
  <c r="DL3694" i="2"/>
  <c r="DU3694" i="2"/>
  <c r="DK3695" i="2"/>
  <c r="DT3695" i="2"/>
  <c r="DI3696" i="2"/>
  <c r="DR3696" i="2"/>
  <c r="DG3697" i="2"/>
  <c r="DP3697" i="2"/>
  <c r="DW3694" i="2"/>
  <c r="DN3682" i="2"/>
  <c r="DF3682" i="2"/>
  <c r="DM3699" i="2"/>
  <c r="DK3700" i="2"/>
  <c r="DT3700" i="2"/>
  <c r="DI3701" i="2"/>
  <c r="DS3701" i="2"/>
  <c r="DH3702" i="2"/>
  <c r="DQ3702" i="2"/>
  <c r="DR3687" i="2"/>
  <c r="DJ3687" i="2"/>
  <c r="DL3705" i="2"/>
  <c r="DU3705" i="2"/>
  <c r="DJ3706" i="2"/>
  <c r="DS3706" i="2"/>
  <c r="DH3707" i="2"/>
  <c r="DQ3707" i="2"/>
  <c r="DG3708" i="2"/>
  <c r="DP3708" i="2"/>
  <c r="DL3710" i="2"/>
  <c r="DU3710" i="2"/>
  <c r="DK3711" i="2"/>
  <c r="DT3711" i="2"/>
  <c r="DI3712" i="2"/>
  <c r="DR3712" i="2"/>
  <c r="DG3713" i="2"/>
  <c r="DP3713" i="2"/>
  <c r="DW3710" i="2"/>
  <c r="DN3698" i="2"/>
  <c r="DF3698" i="2"/>
  <c r="DM3715" i="2"/>
  <c r="DK3716" i="2"/>
  <c r="DT3716" i="2"/>
  <c r="DI3717" i="2"/>
  <c r="DS3717" i="2"/>
  <c r="DH3718" i="2"/>
  <c r="DQ3718" i="2"/>
  <c r="DR3703" i="2"/>
  <c r="DJ3703" i="2"/>
  <c r="DL3721" i="2"/>
  <c r="DU3721" i="2"/>
  <c r="DJ3722" i="2"/>
  <c r="DS3722" i="2"/>
  <c r="DH3723" i="2"/>
  <c r="DQ3723" i="2"/>
  <c r="DG3724" i="2"/>
  <c r="DP3724" i="2"/>
  <c r="DL3726" i="2"/>
  <c r="DU3726" i="2"/>
  <c r="DK3727" i="2"/>
  <c r="DT3727" i="2"/>
  <c r="DI3728" i="2"/>
  <c r="DR3728" i="2"/>
  <c r="DG3729" i="2"/>
  <c r="DP3729" i="2"/>
  <c r="DW3726" i="2"/>
  <c r="DN3714" i="2"/>
  <c r="DF3714" i="2"/>
  <c r="DM3731" i="2"/>
  <c r="DK3732" i="2"/>
  <c r="DT3732" i="2"/>
  <c r="DI3733" i="2"/>
  <c r="DS3733" i="2"/>
  <c r="DH3734" i="2"/>
  <c r="DQ3734" i="2"/>
  <c r="DR3719" i="2"/>
  <c r="DJ3719" i="2"/>
  <c r="DL3737" i="2"/>
  <c r="DU3737" i="2"/>
  <c r="DJ3738" i="2"/>
  <c r="DS3738" i="2"/>
  <c r="DH3739" i="2"/>
  <c r="DQ3739" i="2"/>
  <c r="DG3740" i="2"/>
  <c r="DP3740" i="2"/>
  <c r="DL3742" i="2"/>
  <c r="DU3742" i="2"/>
  <c r="DK3743" i="2"/>
  <c r="DT3743" i="2"/>
  <c r="DI3744" i="2"/>
  <c r="DR3744" i="2"/>
  <c r="DG3745" i="2"/>
  <c r="DP3745" i="2"/>
  <c r="DW3742" i="2"/>
  <c r="DN3730" i="2"/>
  <c r="DF3730" i="2"/>
  <c r="DM3747" i="2"/>
  <c r="DK3748" i="2"/>
  <c r="DT3748" i="2"/>
  <c r="DI3749" i="2"/>
  <c r="DS3749" i="2"/>
  <c r="DH3750" i="2"/>
  <c r="DQ3750" i="2"/>
  <c r="DR3735" i="2"/>
  <c r="DJ3735" i="2"/>
  <c r="DL3753" i="2"/>
  <c r="DU3753" i="2"/>
  <c r="DJ3754" i="2"/>
  <c r="DS3754" i="2"/>
  <c r="DH3755" i="2"/>
  <c r="DQ3755" i="2"/>
  <c r="DG3756" i="2"/>
  <c r="DP3756" i="2"/>
  <c r="DE3762" i="2"/>
  <c r="DO3762" i="2"/>
  <c r="DW3758" i="2"/>
  <c r="DN3746" i="2"/>
  <c r="DF3746" i="2"/>
  <c r="DK3764" i="2"/>
  <c r="DT3764" i="2"/>
  <c r="DH3766" i="2"/>
  <c r="DQ3766" i="2"/>
  <c r="DR3751" i="2"/>
  <c r="DJ3751" i="2"/>
  <c r="DM3768" i="2"/>
  <c r="DJ3770" i="2"/>
  <c r="DS3770" i="2"/>
  <c r="DG3772" i="2"/>
  <c r="DP3772" i="2"/>
  <c r="DW3770" i="2"/>
  <c r="DN3758" i="2"/>
  <c r="DF3758" i="2"/>
  <c r="DJ3778" i="2"/>
  <c r="DU3778" i="2"/>
  <c r="DI3780" i="2"/>
  <c r="DS3780" i="2"/>
  <c r="DH3782" i="2"/>
  <c r="DR3782" i="2"/>
  <c r="DG3784" i="2"/>
  <c r="DQ3784" i="2"/>
  <c r="DE3786" i="2"/>
  <c r="DP3786" i="2"/>
  <c r="DO3788" i="2"/>
  <c r="DW3786" i="2"/>
  <c r="DN3774" i="2"/>
  <c r="DF3774" i="2"/>
  <c r="DT3774" i="2"/>
  <c r="DL3774" i="2"/>
  <c r="DJ3794" i="2"/>
  <c r="DU3794" i="2"/>
  <c r="DI3796" i="2"/>
  <c r="DS3796" i="2"/>
  <c r="DH3798" i="2"/>
  <c r="DR3798" i="2"/>
  <c r="DG3800" i="2"/>
  <c r="DQ3800" i="2"/>
  <c r="DE3802" i="2"/>
  <c r="DP3802" i="2"/>
  <c r="DO3804" i="2"/>
  <c r="DW3802" i="2"/>
  <c r="DN3790" i="2"/>
  <c r="DF3790" i="2"/>
  <c r="DT3790" i="2"/>
  <c r="DL3790" i="2"/>
  <c r="DJ3810" i="2"/>
  <c r="DU3810" i="2"/>
  <c r="DI3812" i="2"/>
  <c r="DS3812" i="2"/>
  <c r="DH3814" i="2"/>
  <c r="DR3814" i="2"/>
  <c r="DG3816" i="2"/>
  <c r="DQ3816" i="2"/>
  <c r="DE3818" i="2"/>
  <c r="DP3818" i="2"/>
  <c r="DO3820" i="2"/>
  <c r="DM3822" i="2"/>
  <c r="DW3818" i="2"/>
  <c r="DN3806" i="2"/>
  <c r="DF3806" i="2"/>
  <c r="DT3806" i="2"/>
  <c r="DL3806" i="2"/>
  <c r="DK3824" i="2"/>
  <c r="DJ3826" i="2"/>
  <c r="DU3826" i="2"/>
  <c r="DH3830" i="2"/>
  <c r="DR3830" i="2"/>
  <c r="DG3832" i="2"/>
  <c r="DQ3832" i="2"/>
  <c r="DE3834" i="2"/>
  <c r="DP3834" i="2"/>
  <c r="DO3838" i="2"/>
  <c r="DQ3840" i="2"/>
  <c r="DH3842" i="2"/>
  <c r="DS3842" i="2"/>
  <c r="DW3840" i="2"/>
  <c r="DN3828" i="2"/>
  <c r="DF3828" i="2"/>
  <c r="DT3828" i="2"/>
  <c r="DL3828" i="2"/>
  <c r="DO3846" i="2"/>
  <c r="DQ3848" i="2"/>
  <c r="DH3850" i="2"/>
  <c r="DS3850" i="2"/>
  <c r="DW3848" i="2"/>
  <c r="DN3836" i="2"/>
  <c r="DF3836" i="2"/>
  <c r="DT3836" i="2"/>
  <c r="DL3836" i="2"/>
  <c r="DO3854" i="2"/>
  <c r="DQ3856" i="2"/>
  <c r="DH3858" i="2"/>
  <c r="DS3858" i="2"/>
  <c r="DJ3860" i="2"/>
  <c r="DW3856" i="2"/>
  <c r="DN3844" i="2"/>
  <c r="DF3844" i="2"/>
  <c r="DU3844" i="2"/>
  <c r="DM3844" i="2"/>
  <c r="DE3844" i="2"/>
  <c r="DT3844" i="2"/>
  <c r="DL3844" i="2"/>
  <c r="DO3862" i="2"/>
  <c r="DQ3864" i="2"/>
  <c r="DH3866" i="2"/>
  <c r="DS3866" i="2"/>
  <c r="DJ3868" i="2"/>
  <c r="DW3864" i="2"/>
  <c r="DN3852" i="2"/>
  <c r="DF3852" i="2"/>
  <c r="DU3852" i="2"/>
  <c r="DM3852" i="2"/>
  <c r="DE3852" i="2"/>
  <c r="DT3852" i="2"/>
  <c r="DL3852" i="2"/>
  <c r="DO3870" i="2"/>
  <c r="DQ3872" i="2"/>
  <c r="DG3874" i="2"/>
  <c r="DR3874" i="2"/>
  <c r="DG3876" i="2"/>
  <c r="DR3876" i="2"/>
  <c r="DG3878" i="2"/>
  <c r="DR3878" i="2"/>
  <c r="DG3880" i="2"/>
  <c r="DR3880" i="2"/>
  <c r="DG3882" i="2"/>
  <c r="DR3882" i="2"/>
  <c r="DG3884" i="2"/>
  <c r="DR3884" i="2"/>
  <c r="DG3886" i="2"/>
  <c r="DR3886" i="2"/>
  <c r="DG3888" i="2"/>
  <c r="DR3888" i="2"/>
  <c r="DG3890" i="2"/>
  <c r="DR3890" i="2"/>
  <c r="DG3892" i="2"/>
  <c r="DR3892" i="2"/>
  <c r="DG3894" i="2"/>
  <c r="DR3894" i="2"/>
  <c r="DG3896" i="2"/>
  <c r="DR3896" i="2"/>
  <c r="DG3898" i="2"/>
  <c r="DR3898" i="2"/>
  <c r="DG3900" i="2"/>
  <c r="DR3900" i="2"/>
  <c r="DG3902" i="2"/>
  <c r="DR3902" i="2"/>
  <c r="DG3904" i="2"/>
  <c r="DR3904" i="2"/>
  <c r="DG3906" i="2"/>
  <c r="DR3906" i="2"/>
  <c r="DG3908" i="2"/>
  <c r="DR3908" i="2"/>
  <c r="DI3998" i="2"/>
  <c r="DS4006" i="2"/>
  <c r="DN4007" i="2"/>
  <c r="DI4008" i="2"/>
  <c r="DF4018" i="2"/>
  <c r="DQ4014" i="2"/>
  <c r="DI4014" i="2"/>
  <c r="DW4026" i="2"/>
  <c r="DU4014" i="2"/>
  <c r="DL4014" i="2"/>
  <c r="DT4014" i="2"/>
  <c r="DK4014" i="2"/>
  <c r="DS4014" i="2"/>
  <c r="DJ4014" i="2"/>
  <c r="DN4014" i="2"/>
  <c r="DE4014" i="2"/>
  <c r="DU4015" i="2"/>
  <c r="DM4015" i="2"/>
  <c r="DE4015" i="2"/>
  <c r="DS4015" i="2"/>
  <c r="DJ4015" i="2"/>
  <c r="DR4015" i="2"/>
  <c r="DI4015" i="2"/>
  <c r="DW4027" i="2"/>
  <c r="DQ4015" i="2"/>
  <c r="DH4015" i="2"/>
  <c r="DL4015" i="2"/>
  <c r="DQ4016" i="2"/>
  <c r="DI4016" i="2"/>
  <c r="DW4028" i="2"/>
  <c r="DR4016" i="2"/>
  <c r="DH4016" i="2"/>
  <c r="DP4016" i="2"/>
  <c r="DG4016" i="2"/>
  <c r="DO4016" i="2"/>
  <c r="DF4016" i="2"/>
  <c r="DT4016" i="2"/>
  <c r="DK4016" i="2"/>
  <c r="DQ4034" i="2"/>
  <c r="DI4034" i="2"/>
  <c r="DW4046" i="2"/>
  <c r="DN4034" i="2"/>
  <c r="DF4034" i="2"/>
  <c r="DL4034" i="2"/>
  <c r="DU4034" i="2"/>
  <c r="DK4034" i="2"/>
  <c r="DT4034" i="2"/>
  <c r="DJ4034" i="2"/>
  <c r="DO4034" i="2"/>
  <c r="DG4058" i="2"/>
  <c r="DN4071" i="2"/>
  <c r="DQ4066" i="2"/>
  <c r="DI4066" i="2"/>
  <c r="DW4078" i="2"/>
  <c r="DN4066" i="2"/>
  <c r="DF4066" i="2"/>
  <c r="DL4066" i="2"/>
  <c r="DU4066" i="2"/>
  <c r="DK4066" i="2"/>
  <c r="DT4066" i="2"/>
  <c r="DJ4066" i="2"/>
  <c r="DO4066" i="2"/>
  <c r="DQ4070" i="2"/>
  <c r="DI4070" i="2"/>
  <c r="DW4082" i="2"/>
  <c r="DN4070" i="2"/>
  <c r="DF4070" i="2"/>
  <c r="DR4070" i="2"/>
  <c r="DG4070" i="2"/>
  <c r="DP4070" i="2"/>
  <c r="DE4070" i="2"/>
  <c r="DO4070" i="2"/>
  <c r="DU4070" i="2"/>
  <c r="DK4070" i="2"/>
  <c r="DT4070" i="2"/>
  <c r="DJ4070" i="2"/>
  <c r="DU4079" i="2"/>
  <c r="DM4079" i="2"/>
  <c r="DE4079" i="2"/>
  <c r="DR4079" i="2"/>
  <c r="DJ4079" i="2"/>
  <c r="DS4079" i="2"/>
  <c r="DH4079" i="2"/>
  <c r="DQ4079" i="2"/>
  <c r="DG4079" i="2"/>
  <c r="DW4091" i="2"/>
  <c r="DP4079" i="2"/>
  <c r="DF4079" i="2"/>
  <c r="DL4079" i="2"/>
  <c r="DK4079" i="2"/>
  <c r="DT4111" i="2"/>
  <c r="DQ4106" i="2"/>
  <c r="DI4106" i="2"/>
  <c r="DW4118" i="2"/>
  <c r="DN4106" i="2"/>
  <c r="DF4106" i="2"/>
  <c r="DL4106" i="2"/>
  <c r="DU4106" i="2"/>
  <c r="DK4106" i="2"/>
  <c r="DT4106" i="2"/>
  <c r="DJ4106" i="2"/>
  <c r="DP4106" i="2"/>
  <c r="DE4106" i="2"/>
  <c r="DO4106" i="2"/>
  <c r="DQ4110" i="2"/>
  <c r="DI4110" i="2"/>
  <c r="DW4122" i="2"/>
  <c r="DN4110" i="2"/>
  <c r="DF4110" i="2"/>
  <c r="DR4110" i="2"/>
  <c r="DG4110" i="2"/>
  <c r="DP4110" i="2"/>
  <c r="DE4110" i="2"/>
  <c r="DO4110" i="2"/>
  <c r="DU4110" i="2"/>
  <c r="DK4110" i="2"/>
  <c r="DT4110" i="2"/>
  <c r="DJ4110" i="2"/>
  <c r="DM4138" i="2"/>
  <c r="DM4146" i="2"/>
  <c r="DM4154" i="2"/>
  <c r="DM4162" i="2"/>
  <c r="DM4170" i="2"/>
  <c r="DM4178" i="2"/>
  <c r="DM4186" i="2"/>
  <c r="DM4194" i="2"/>
  <c r="DM4202" i="2"/>
  <c r="DM4210" i="2"/>
  <c r="DM4218" i="2"/>
  <c r="DM4226" i="2"/>
  <c r="DM4234" i="2"/>
  <c r="DM4242" i="2"/>
  <c r="DM4250" i="2"/>
  <c r="DM4258" i="2"/>
  <c r="DM4266" i="2"/>
  <c r="DM4274" i="2"/>
  <c r="DM4282" i="2"/>
  <c r="DM4290" i="2"/>
  <c r="DR4510" i="2"/>
  <c r="DJ4510" i="2"/>
  <c r="DN4510" i="2"/>
  <c r="DE4510" i="2"/>
  <c r="DM4510" i="2"/>
  <c r="DU4510" i="2"/>
  <c r="DL4510" i="2"/>
  <c r="DT4510" i="2"/>
  <c r="DK4510" i="2"/>
  <c r="DQ4510" i="2"/>
  <c r="DH4510" i="2"/>
  <c r="DP4510" i="2"/>
  <c r="DG4510" i="2"/>
  <c r="DI4510" i="2"/>
  <c r="DF4510" i="2"/>
  <c r="DW4522" i="2"/>
  <c r="DS4510" i="2"/>
  <c r="DL3078" i="2"/>
  <c r="DT3098" i="2"/>
  <c r="DT3106" i="2"/>
  <c r="DT3172" i="2"/>
  <c r="DT3180" i="2"/>
  <c r="DT3196" i="2"/>
  <c r="DT3220" i="2"/>
  <c r="DL3236" i="2"/>
  <c r="DT3236" i="2"/>
  <c r="DT3252" i="2"/>
  <c r="DL3254" i="2"/>
  <c r="DT3282" i="2"/>
  <c r="DT3284" i="2"/>
  <c r="DT3308" i="2"/>
  <c r="DT3348" i="2"/>
  <c r="DT3356" i="2"/>
  <c r="DL3364" i="2"/>
  <c r="DT3404" i="2"/>
  <c r="DL3412" i="2"/>
  <c r="DT3412" i="2"/>
  <c r="DL3492" i="2"/>
  <c r="DT3492" i="2"/>
  <c r="DL3504" i="2"/>
  <c r="DT3504" i="2"/>
  <c r="DL3506" i="2"/>
  <c r="DT3506" i="2"/>
  <c r="DL3508" i="2"/>
  <c r="DT3508" i="2"/>
  <c r="DL3510" i="2"/>
  <c r="DT3510" i="2"/>
  <c r="DL3512" i="2"/>
  <c r="DT3512" i="2"/>
  <c r="DL3514" i="2"/>
  <c r="DT3514" i="2"/>
  <c r="DL3516" i="2"/>
  <c r="DT3516" i="2"/>
  <c r="DL3518" i="2"/>
  <c r="DT3518" i="2"/>
  <c r="DL3520" i="2"/>
  <c r="DT3520" i="2"/>
  <c r="DL3522" i="2"/>
  <c r="DT3522" i="2"/>
  <c r="DL3524" i="2"/>
  <c r="DT3524" i="2"/>
  <c r="DL3526" i="2"/>
  <c r="DT3526" i="2"/>
  <c r="DL3528" i="2"/>
  <c r="DT3528" i="2"/>
  <c r="DL3530" i="2"/>
  <c r="DT3530" i="2"/>
  <c r="DL3532" i="2"/>
  <c r="DT3532" i="2"/>
  <c r="DL3534" i="2"/>
  <c r="DT3534" i="2"/>
  <c r="DL3536" i="2"/>
  <c r="DT3536" i="2"/>
  <c r="DL3538" i="2"/>
  <c r="DT3538" i="2"/>
  <c r="DL3540" i="2"/>
  <c r="DT3540" i="2"/>
  <c r="DL3542" i="2"/>
  <c r="DT3542" i="2"/>
  <c r="DL3544" i="2"/>
  <c r="DT3544" i="2"/>
  <c r="DL3546" i="2"/>
  <c r="DT3546" i="2"/>
  <c r="DL3548" i="2"/>
  <c r="DT3548" i="2"/>
  <c r="DL3550" i="2"/>
  <c r="DT3550" i="2"/>
  <c r="DL3552" i="2"/>
  <c r="DT3552" i="2"/>
  <c r="DL3554" i="2"/>
  <c r="DT3554" i="2"/>
  <c r="DL3556" i="2"/>
  <c r="DT3556" i="2"/>
  <c r="DL3558" i="2"/>
  <c r="DT3558" i="2"/>
  <c r="DH3559" i="2"/>
  <c r="DH3561" i="2"/>
  <c r="DP3561" i="2"/>
  <c r="DL3562" i="2"/>
  <c r="DT3562" i="2"/>
  <c r="DH3563" i="2"/>
  <c r="DL3564" i="2"/>
  <c r="DT3564" i="2"/>
  <c r="DL3566" i="2"/>
  <c r="DT3566" i="2"/>
  <c r="DH3567" i="2"/>
  <c r="DP3567" i="2"/>
  <c r="DL3568" i="2"/>
  <c r="DT3568" i="2"/>
  <c r="DH3569" i="2"/>
  <c r="DP3569" i="2"/>
  <c r="DL3570" i="2"/>
  <c r="DT3570" i="2"/>
  <c r="DH3571" i="2"/>
  <c r="DP3571" i="2"/>
  <c r="DL3572" i="2"/>
  <c r="DT3572" i="2"/>
  <c r="DH3573" i="2"/>
  <c r="DP3573" i="2"/>
  <c r="DL3574" i="2"/>
  <c r="DT3574" i="2"/>
  <c r="DH3575" i="2"/>
  <c r="DP3575" i="2"/>
  <c r="DK3578" i="2"/>
  <c r="DT3578" i="2"/>
  <c r="DI3579" i="2"/>
  <c r="DH3580" i="2"/>
  <c r="DQ3580" i="2"/>
  <c r="DL3583" i="2"/>
  <c r="DU3583" i="2"/>
  <c r="DJ3584" i="2"/>
  <c r="DH3585" i="2"/>
  <c r="DQ3585" i="2"/>
  <c r="DG3586" i="2"/>
  <c r="DP3586" i="2"/>
  <c r="DE3587" i="2"/>
  <c r="DL3588" i="2"/>
  <c r="DK3589" i="2"/>
  <c r="DI3590" i="2"/>
  <c r="DG3591" i="2"/>
  <c r="DP3591" i="2"/>
  <c r="DW3588" i="2"/>
  <c r="DN3576" i="2"/>
  <c r="DF3576" i="2"/>
  <c r="DK3594" i="2"/>
  <c r="DT3594" i="2"/>
  <c r="DI3595" i="2"/>
  <c r="DH3596" i="2"/>
  <c r="DQ3596" i="2"/>
  <c r="DR3581" i="2"/>
  <c r="DJ3581" i="2"/>
  <c r="DL3599" i="2"/>
  <c r="DU3599" i="2"/>
  <c r="DJ3600" i="2"/>
  <c r="DH3601" i="2"/>
  <c r="DQ3601" i="2"/>
  <c r="DG3602" i="2"/>
  <c r="DP3602" i="2"/>
  <c r="DE3603" i="2"/>
  <c r="DL3604" i="2"/>
  <c r="DK3605" i="2"/>
  <c r="DI3606" i="2"/>
  <c r="DG3607" i="2"/>
  <c r="DP3607" i="2"/>
  <c r="DW3604" i="2"/>
  <c r="DN3592" i="2"/>
  <c r="DF3592" i="2"/>
  <c r="DK3610" i="2"/>
  <c r="DT3610" i="2"/>
  <c r="DI3611" i="2"/>
  <c r="DH3612" i="2"/>
  <c r="DQ3612" i="2"/>
  <c r="DR3597" i="2"/>
  <c r="DJ3597" i="2"/>
  <c r="DL3615" i="2"/>
  <c r="DU3615" i="2"/>
  <c r="DJ3616" i="2"/>
  <c r="DH3617" i="2"/>
  <c r="DQ3617" i="2"/>
  <c r="DG3618" i="2"/>
  <c r="DP3618" i="2"/>
  <c r="DE3619" i="2"/>
  <c r="DL3620" i="2"/>
  <c r="DK3621" i="2"/>
  <c r="DI3622" i="2"/>
  <c r="DG3623" i="2"/>
  <c r="DP3623" i="2"/>
  <c r="DW3620" i="2"/>
  <c r="DN3608" i="2"/>
  <c r="DF3608" i="2"/>
  <c r="DK3626" i="2"/>
  <c r="DT3626" i="2"/>
  <c r="DI3627" i="2"/>
  <c r="DH3628" i="2"/>
  <c r="DQ3628" i="2"/>
  <c r="DR3613" i="2"/>
  <c r="DJ3613" i="2"/>
  <c r="DL3631" i="2"/>
  <c r="DU3631" i="2"/>
  <c r="DJ3632" i="2"/>
  <c r="DH3633" i="2"/>
  <c r="DQ3633" i="2"/>
  <c r="DG3634" i="2"/>
  <c r="DP3634" i="2"/>
  <c r="DE3635" i="2"/>
  <c r="DL3636" i="2"/>
  <c r="DK3637" i="2"/>
  <c r="DI3638" i="2"/>
  <c r="DG3639" i="2"/>
  <c r="DP3639" i="2"/>
  <c r="DW3636" i="2"/>
  <c r="DN3624" i="2"/>
  <c r="DF3624" i="2"/>
  <c r="DK3642" i="2"/>
  <c r="DT3642" i="2"/>
  <c r="DI3643" i="2"/>
  <c r="DH3644" i="2"/>
  <c r="DQ3644" i="2"/>
  <c r="DR3629" i="2"/>
  <c r="DJ3629" i="2"/>
  <c r="DL3647" i="2"/>
  <c r="DU3647" i="2"/>
  <c r="DJ3648" i="2"/>
  <c r="DH3649" i="2"/>
  <c r="DQ3649" i="2"/>
  <c r="DG3650" i="2"/>
  <c r="DP3650" i="2"/>
  <c r="DE3651" i="2"/>
  <c r="DL3652" i="2"/>
  <c r="DK3653" i="2"/>
  <c r="DI3654" i="2"/>
  <c r="DG3655" i="2"/>
  <c r="DP3655" i="2"/>
  <c r="DW3652" i="2"/>
  <c r="DN3640" i="2"/>
  <c r="DF3640" i="2"/>
  <c r="DK3658" i="2"/>
  <c r="DT3658" i="2"/>
  <c r="DI3659" i="2"/>
  <c r="DH3660" i="2"/>
  <c r="DQ3660" i="2"/>
  <c r="DR3645" i="2"/>
  <c r="DJ3645" i="2"/>
  <c r="DL3663" i="2"/>
  <c r="DU3663" i="2"/>
  <c r="DJ3664" i="2"/>
  <c r="DH3665" i="2"/>
  <c r="DQ3665" i="2"/>
  <c r="DG3666" i="2"/>
  <c r="DP3666" i="2"/>
  <c r="DE3667" i="2"/>
  <c r="DL3668" i="2"/>
  <c r="DK3669" i="2"/>
  <c r="DI3670" i="2"/>
  <c r="DG3671" i="2"/>
  <c r="DP3671" i="2"/>
  <c r="DW3668" i="2"/>
  <c r="DN3656" i="2"/>
  <c r="DF3656" i="2"/>
  <c r="DK3674" i="2"/>
  <c r="DT3674" i="2"/>
  <c r="DI3675" i="2"/>
  <c r="DH3676" i="2"/>
  <c r="DQ3676" i="2"/>
  <c r="DR3661" i="2"/>
  <c r="DJ3661" i="2"/>
  <c r="DL3679" i="2"/>
  <c r="DU3679" i="2"/>
  <c r="DJ3680" i="2"/>
  <c r="DH3681" i="2"/>
  <c r="DQ3681" i="2"/>
  <c r="DG3682" i="2"/>
  <c r="DP3682" i="2"/>
  <c r="DE3683" i="2"/>
  <c r="DL3684" i="2"/>
  <c r="DK3685" i="2"/>
  <c r="DI3686" i="2"/>
  <c r="DG3687" i="2"/>
  <c r="DP3687" i="2"/>
  <c r="DW3684" i="2"/>
  <c r="DN3672" i="2"/>
  <c r="DF3672" i="2"/>
  <c r="DK3690" i="2"/>
  <c r="DT3690" i="2"/>
  <c r="DI3691" i="2"/>
  <c r="DH3692" i="2"/>
  <c r="DQ3692" i="2"/>
  <c r="DR3677" i="2"/>
  <c r="DJ3677" i="2"/>
  <c r="DL3695" i="2"/>
  <c r="DU3695" i="2"/>
  <c r="DJ3696" i="2"/>
  <c r="DH3697" i="2"/>
  <c r="DQ3697" i="2"/>
  <c r="DG3698" i="2"/>
  <c r="DP3698" i="2"/>
  <c r="DE3699" i="2"/>
  <c r="DL3700" i="2"/>
  <c r="DK3701" i="2"/>
  <c r="DI3702" i="2"/>
  <c r="DG3703" i="2"/>
  <c r="DP3703" i="2"/>
  <c r="DW3700" i="2"/>
  <c r="DN3688" i="2"/>
  <c r="DF3688" i="2"/>
  <c r="DK3706" i="2"/>
  <c r="DT3706" i="2"/>
  <c r="DI3707" i="2"/>
  <c r="DH3708" i="2"/>
  <c r="DQ3708" i="2"/>
  <c r="DR3693" i="2"/>
  <c r="DJ3693" i="2"/>
  <c r="DL3711" i="2"/>
  <c r="DU3711" i="2"/>
  <c r="DJ3712" i="2"/>
  <c r="DH3713" i="2"/>
  <c r="DQ3713" i="2"/>
  <c r="DG3714" i="2"/>
  <c r="DP3714" i="2"/>
  <c r="DE3715" i="2"/>
  <c r="DL3716" i="2"/>
  <c r="DK3717" i="2"/>
  <c r="DI3718" i="2"/>
  <c r="DG3719" i="2"/>
  <c r="DP3719" i="2"/>
  <c r="DW3716" i="2"/>
  <c r="DN3704" i="2"/>
  <c r="DF3704" i="2"/>
  <c r="DK3722" i="2"/>
  <c r="DT3722" i="2"/>
  <c r="DI3723" i="2"/>
  <c r="DH3724" i="2"/>
  <c r="DQ3724" i="2"/>
  <c r="DR3709" i="2"/>
  <c r="DJ3709" i="2"/>
  <c r="DL3727" i="2"/>
  <c r="DU3727" i="2"/>
  <c r="DJ3728" i="2"/>
  <c r="DH3729" i="2"/>
  <c r="DQ3729" i="2"/>
  <c r="DG3730" i="2"/>
  <c r="DP3730" i="2"/>
  <c r="DE3731" i="2"/>
  <c r="DL3732" i="2"/>
  <c r="DK3733" i="2"/>
  <c r="DI3734" i="2"/>
  <c r="DG3735" i="2"/>
  <c r="DP3735" i="2"/>
  <c r="DW3732" i="2"/>
  <c r="DN3720" i="2"/>
  <c r="DF3720" i="2"/>
  <c r="DK3738" i="2"/>
  <c r="DT3738" i="2"/>
  <c r="DI3739" i="2"/>
  <c r="DH3740" i="2"/>
  <c r="DQ3740" i="2"/>
  <c r="DR3725" i="2"/>
  <c r="DJ3725" i="2"/>
  <c r="DL3743" i="2"/>
  <c r="DU3743" i="2"/>
  <c r="DJ3744" i="2"/>
  <c r="DH3745" i="2"/>
  <c r="DQ3745" i="2"/>
  <c r="DG3746" i="2"/>
  <c r="DP3746" i="2"/>
  <c r="DE3747" i="2"/>
  <c r="DL3748" i="2"/>
  <c r="DK3749" i="2"/>
  <c r="DI3750" i="2"/>
  <c r="DG3751" i="2"/>
  <c r="DP3751" i="2"/>
  <c r="DW3748" i="2"/>
  <c r="DN3736" i="2"/>
  <c r="DF3736" i="2"/>
  <c r="DK3754" i="2"/>
  <c r="DT3754" i="2"/>
  <c r="DI3755" i="2"/>
  <c r="DH3756" i="2"/>
  <c r="DQ3756" i="2"/>
  <c r="DR3741" i="2"/>
  <c r="DJ3741" i="2"/>
  <c r="DM3758" i="2"/>
  <c r="DG3762" i="2"/>
  <c r="DL3764" i="2"/>
  <c r="DI3766" i="2"/>
  <c r="DR3766" i="2"/>
  <c r="DE3768" i="2"/>
  <c r="DW3764" i="2"/>
  <c r="DN3752" i="2"/>
  <c r="DF3752" i="2"/>
  <c r="DK3770" i="2"/>
  <c r="DH3772" i="2"/>
  <c r="DQ3772" i="2"/>
  <c r="DO3774" i="2"/>
  <c r="DW3772" i="2"/>
  <c r="DN3760" i="2"/>
  <c r="DF3760" i="2"/>
  <c r="DJ3780" i="2"/>
  <c r="DI3782" i="2"/>
  <c r="DS3782" i="2"/>
  <c r="DH3784" i="2"/>
  <c r="DG3786" i="2"/>
  <c r="DE3788" i="2"/>
  <c r="DP3788" i="2"/>
  <c r="DO3790" i="2"/>
  <c r="DW3788" i="2"/>
  <c r="DN3776" i="2"/>
  <c r="DF3776" i="2"/>
  <c r="DT3776" i="2"/>
  <c r="DL3776" i="2"/>
  <c r="DJ3796" i="2"/>
  <c r="DI3798" i="2"/>
  <c r="DS3798" i="2"/>
  <c r="DH3800" i="2"/>
  <c r="DG3802" i="2"/>
  <c r="DE3804" i="2"/>
  <c r="DP3804" i="2"/>
  <c r="DO3806" i="2"/>
  <c r="DW3804" i="2"/>
  <c r="DN3792" i="2"/>
  <c r="DF3792" i="2"/>
  <c r="DT3792" i="2"/>
  <c r="DL3792" i="2"/>
  <c r="DJ3812" i="2"/>
  <c r="DI3814" i="2"/>
  <c r="DS3814" i="2"/>
  <c r="DH3816" i="2"/>
  <c r="DG3818" i="2"/>
  <c r="DE3820" i="2"/>
  <c r="DP3820" i="2"/>
  <c r="DM3824" i="2"/>
  <c r="DW3820" i="2"/>
  <c r="DN3808" i="2"/>
  <c r="DF3808" i="2"/>
  <c r="DT3808" i="2"/>
  <c r="DL3808" i="2"/>
  <c r="DJ3828" i="2"/>
  <c r="DU3828" i="2"/>
  <c r="DI3830" i="2"/>
  <c r="DH3832" i="2"/>
  <c r="DR3832" i="2"/>
  <c r="DG3834" i="2"/>
  <c r="DE3836" i="2"/>
  <c r="DP3836" i="2"/>
  <c r="DG3840" i="2"/>
  <c r="DR3840" i="2"/>
  <c r="DK3844" i="2"/>
  <c r="DG3848" i="2"/>
  <c r="DR3848" i="2"/>
  <c r="DK3852" i="2"/>
  <c r="DG3856" i="2"/>
  <c r="DR3856" i="2"/>
  <c r="DG3864" i="2"/>
  <c r="DG3872" i="2"/>
  <c r="DH3874" i="2"/>
  <c r="DH3876" i="2"/>
  <c r="DH3878" i="2"/>
  <c r="DH3880" i="2"/>
  <c r="DH3882" i="2"/>
  <c r="DH3884" i="2"/>
  <c r="DH3886" i="2"/>
  <c r="DH3888" i="2"/>
  <c r="DH3890" i="2"/>
  <c r="DH3892" i="2"/>
  <c r="DH3894" i="2"/>
  <c r="DH3896" i="2"/>
  <c r="DH3898" i="2"/>
  <c r="DH3900" i="2"/>
  <c r="DH3902" i="2"/>
  <c r="DH3904" i="2"/>
  <c r="DH3906" i="2"/>
  <c r="DH3908" i="2"/>
  <c r="DJ3998" i="2"/>
  <c r="DG4006" i="2"/>
  <c r="DO4007" i="2"/>
  <c r="DJ4008" i="2"/>
  <c r="DM4014" i="2"/>
  <c r="DG4015" i="2"/>
  <c r="DR3999" i="2"/>
  <c r="DJ3999" i="2"/>
  <c r="DQ3999" i="2"/>
  <c r="DI3999" i="2"/>
  <c r="DP3999" i="2"/>
  <c r="DH3999" i="2"/>
  <c r="DT3999" i="2"/>
  <c r="DL3999" i="2"/>
  <c r="DH4018" i="2"/>
  <c r="DN4002" i="2"/>
  <c r="DF4002" i="2"/>
  <c r="DU4002" i="2"/>
  <c r="DM4002" i="2"/>
  <c r="DE4002" i="2"/>
  <c r="DT4002" i="2"/>
  <c r="DL4002" i="2"/>
  <c r="DP4002" i="2"/>
  <c r="DH4002" i="2"/>
  <c r="DH4030" i="2"/>
  <c r="DI4031" i="2"/>
  <c r="DE4032" i="2"/>
  <c r="DS4034" i="2"/>
  <c r="DE4042" i="2"/>
  <c r="DQ4026" i="2"/>
  <c r="DI4026" i="2"/>
  <c r="DW4038" i="2"/>
  <c r="DN4026" i="2"/>
  <c r="DF4026" i="2"/>
  <c r="DL4026" i="2"/>
  <c r="DU4026" i="2"/>
  <c r="DK4026" i="2"/>
  <c r="DT4026" i="2"/>
  <c r="DJ4026" i="2"/>
  <c r="DO4026" i="2"/>
  <c r="DH4058" i="2"/>
  <c r="DQ4046" i="2"/>
  <c r="DI4046" i="2"/>
  <c r="DW4058" i="2"/>
  <c r="DN4046" i="2"/>
  <c r="DF4046" i="2"/>
  <c r="DR4046" i="2"/>
  <c r="DG4046" i="2"/>
  <c r="DP4046" i="2"/>
  <c r="DE4046" i="2"/>
  <c r="DO4046" i="2"/>
  <c r="DT4046" i="2"/>
  <c r="DJ4046" i="2"/>
  <c r="DU4047" i="2"/>
  <c r="DM4047" i="2"/>
  <c r="DE4047" i="2"/>
  <c r="DR4047" i="2"/>
  <c r="DJ4047" i="2"/>
  <c r="DS4047" i="2"/>
  <c r="DH4047" i="2"/>
  <c r="DQ4047" i="2"/>
  <c r="DG4047" i="2"/>
  <c r="DW4059" i="2"/>
  <c r="DP4047" i="2"/>
  <c r="DF4047" i="2"/>
  <c r="DK4047" i="2"/>
  <c r="DQ4048" i="2"/>
  <c r="DI4048" i="2"/>
  <c r="DW4060" i="2"/>
  <c r="DN4048" i="2"/>
  <c r="DF4048" i="2"/>
  <c r="DT4048" i="2"/>
  <c r="DJ4048" i="2"/>
  <c r="DS4048" i="2"/>
  <c r="DH4048" i="2"/>
  <c r="DR4048" i="2"/>
  <c r="DG4048" i="2"/>
  <c r="DL4048" i="2"/>
  <c r="DM4066" i="2"/>
  <c r="DH4070" i="2"/>
  <c r="DO4071" i="2"/>
  <c r="DN4079" i="2"/>
  <c r="DQ4074" i="2"/>
  <c r="DI4074" i="2"/>
  <c r="DW4086" i="2"/>
  <c r="DN4074" i="2"/>
  <c r="DF4074" i="2"/>
  <c r="DL4074" i="2"/>
  <c r="DU4074" i="2"/>
  <c r="DK4074" i="2"/>
  <c r="DT4074" i="2"/>
  <c r="DJ4074" i="2"/>
  <c r="DP4074" i="2"/>
  <c r="DE4074" i="2"/>
  <c r="DO4074" i="2"/>
  <c r="DQ4078" i="2"/>
  <c r="DI4078" i="2"/>
  <c r="DW4090" i="2"/>
  <c r="DN4078" i="2"/>
  <c r="DF4078" i="2"/>
  <c r="DR4078" i="2"/>
  <c r="DG4078" i="2"/>
  <c r="DP4078" i="2"/>
  <c r="DE4078" i="2"/>
  <c r="DO4078" i="2"/>
  <c r="DU4078" i="2"/>
  <c r="DK4078" i="2"/>
  <c r="DT4078" i="2"/>
  <c r="DJ4078" i="2"/>
  <c r="DU4087" i="2"/>
  <c r="DM4087" i="2"/>
  <c r="DE4087" i="2"/>
  <c r="DR4087" i="2"/>
  <c r="DJ4087" i="2"/>
  <c r="DS4087" i="2"/>
  <c r="DH4087" i="2"/>
  <c r="DQ4087" i="2"/>
  <c r="DG4087" i="2"/>
  <c r="DW4099" i="2"/>
  <c r="DP4087" i="2"/>
  <c r="DF4087" i="2"/>
  <c r="DL4087" i="2"/>
  <c r="DK4087" i="2"/>
  <c r="DR4106" i="2"/>
  <c r="DM4110" i="2"/>
  <c r="DU4119" i="2"/>
  <c r="DM4119" i="2"/>
  <c r="DE4119" i="2"/>
  <c r="DR4119" i="2"/>
  <c r="DJ4119" i="2"/>
  <c r="DS4119" i="2"/>
  <c r="DH4119" i="2"/>
  <c r="DQ4119" i="2"/>
  <c r="DG4119" i="2"/>
  <c r="DW4131" i="2"/>
  <c r="DP4119" i="2"/>
  <c r="DF4119" i="2"/>
  <c r="DL4119" i="2"/>
  <c r="DK4119" i="2"/>
  <c r="DR4138" i="2"/>
  <c r="DU4127" i="2"/>
  <c r="DM4127" i="2"/>
  <c r="DE4127" i="2"/>
  <c r="DR4127" i="2"/>
  <c r="DJ4127" i="2"/>
  <c r="DS4127" i="2"/>
  <c r="DH4127" i="2"/>
  <c r="DQ4127" i="2"/>
  <c r="DG4127" i="2"/>
  <c r="DW4139" i="2"/>
  <c r="DP4127" i="2"/>
  <c r="DF4127" i="2"/>
  <c r="DL4127" i="2"/>
  <c r="DK4127" i="2"/>
  <c r="DR4146" i="2"/>
  <c r="DU4135" i="2"/>
  <c r="DM4135" i="2"/>
  <c r="DE4135" i="2"/>
  <c r="DR4135" i="2"/>
  <c r="DJ4135" i="2"/>
  <c r="DS4135" i="2"/>
  <c r="DH4135" i="2"/>
  <c r="DQ4135" i="2"/>
  <c r="DG4135" i="2"/>
  <c r="DW4147" i="2"/>
  <c r="DP4135" i="2"/>
  <c r="DF4135" i="2"/>
  <c r="DL4135" i="2"/>
  <c r="DK4135" i="2"/>
  <c r="DR4154" i="2"/>
  <c r="DU4143" i="2"/>
  <c r="DM4143" i="2"/>
  <c r="DE4143" i="2"/>
  <c r="DR4143" i="2"/>
  <c r="DJ4143" i="2"/>
  <c r="DS4143" i="2"/>
  <c r="DH4143" i="2"/>
  <c r="DQ4143" i="2"/>
  <c r="DG4143" i="2"/>
  <c r="DW4155" i="2"/>
  <c r="DP4143" i="2"/>
  <c r="DF4143" i="2"/>
  <c r="DL4143" i="2"/>
  <c r="DK4143" i="2"/>
  <c r="DR4162" i="2"/>
  <c r="DU4151" i="2"/>
  <c r="DM4151" i="2"/>
  <c r="DE4151" i="2"/>
  <c r="DR4151" i="2"/>
  <c r="DJ4151" i="2"/>
  <c r="DS4151" i="2"/>
  <c r="DH4151" i="2"/>
  <c r="DQ4151" i="2"/>
  <c r="DG4151" i="2"/>
  <c r="DW4163" i="2"/>
  <c r="DP4151" i="2"/>
  <c r="DF4151" i="2"/>
  <c r="DL4151" i="2"/>
  <c r="DK4151" i="2"/>
  <c r="DR4170" i="2"/>
  <c r="DU4159" i="2"/>
  <c r="DM4159" i="2"/>
  <c r="DE4159" i="2"/>
  <c r="DR4159" i="2"/>
  <c r="DJ4159" i="2"/>
  <c r="DS4159" i="2"/>
  <c r="DH4159" i="2"/>
  <c r="DQ4159" i="2"/>
  <c r="DG4159" i="2"/>
  <c r="DW4171" i="2"/>
  <c r="DP4159" i="2"/>
  <c r="DF4159" i="2"/>
  <c r="DL4159" i="2"/>
  <c r="DK4159" i="2"/>
  <c r="DR4178" i="2"/>
  <c r="DU4167" i="2"/>
  <c r="DM4167" i="2"/>
  <c r="DE4167" i="2"/>
  <c r="DR4167" i="2"/>
  <c r="DJ4167" i="2"/>
  <c r="DS4167" i="2"/>
  <c r="DH4167" i="2"/>
  <c r="DQ4167" i="2"/>
  <c r="DG4167" i="2"/>
  <c r="DW4179" i="2"/>
  <c r="DP4167" i="2"/>
  <c r="DF4167" i="2"/>
  <c r="DL4167" i="2"/>
  <c r="DK4167" i="2"/>
  <c r="DR4186" i="2"/>
  <c r="DU4175" i="2"/>
  <c r="DM4175" i="2"/>
  <c r="DE4175" i="2"/>
  <c r="DR4175" i="2"/>
  <c r="DJ4175" i="2"/>
  <c r="DS4175" i="2"/>
  <c r="DH4175" i="2"/>
  <c r="DQ4175" i="2"/>
  <c r="DG4175" i="2"/>
  <c r="DW4187" i="2"/>
  <c r="DP4175" i="2"/>
  <c r="DF4175" i="2"/>
  <c r="DL4175" i="2"/>
  <c r="DK4175" i="2"/>
  <c r="DR4194" i="2"/>
  <c r="DU4183" i="2"/>
  <c r="DM4183" i="2"/>
  <c r="DE4183" i="2"/>
  <c r="DR4183" i="2"/>
  <c r="DJ4183" i="2"/>
  <c r="DS4183" i="2"/>
  <c r="DH4183" i="2"/>
  <c r="DQ4183" i="2"/>
  <c r="DG4183" i="2"/>
  <c r="DW4195" i="2"/>
  <c r="DP4183" i="2"/>
  <c r="DF4183" i="2"/>
  <c r="DL4183" i="2"/>
  <c r="DK4183" i="2"/>
  <c r="DR4202" i="2"/>
  <c r="DU4191" i="2"/>
  <c r="DM4191" i="2"/>
  <c r="DE4191" i="2"/>
  <c r="DR4191" i="2"/>
  <c r="DJ4191" i="2"/>
  <c r="DS4191" i="2"/>
  <c r="DH4191" i="2"/>
  <c r="DQ4191" i="2"/>
  <c r="DG4191" i="2"/>
  <c r="DW4203" i="2"/>
  <c r="DP4191" i="2"/>
  <c r="DF4191" i="2"/>
  <c r="DL4191" i="2"/>
  <c r="DK4191" i="2"/>
  <c r="DR4210" i="2"/>
  <c r="DU4199" i="2"/>
  <c r="DM4199" i="2"/>
  <c r="DE4199" i="2"/>
  <c r="DR4199" i="2"/>
  <c r="DJ4199" i="2"/>
  <c r="DS4199" i="2"/>
  <c r="DH4199" i="2"/>
  <c r="DQ4199" i="2"/>
  <c r="DG4199" i="2"/>
  <c r="DW4211" i="2"/>
  <c r="DP4199" i="2"/>
  <c r="DF4199" i="2"/>
  <c r="DL4199" i="2"/>
  <c r="DK4199" i="2"/>
  <c r="DR4218" i="2"/>
  <c r="DU4207" i="2"/>
  <c r="DM4207" i="2"/>
  <c r="DE4207" i="2"/>
  <c r="DR4207" i="2"/>
  <c r="DJ4207" i="2"/>
  <c r="DS4207" i="2"/>
  <c r="DH4207" i="2"/>
  <c r="DQ4207" i="2"/>
  <c r="DG4207" i="2"/>
  <c r="DW4219" i="2"/>
  <c r="DP4207" i="2"/>
  <c r="DF4207" i="2"/>
  <c r="DL4207" i="2"/>
  <c r="DK4207" i="2"/>
  <c r="DR4226" i="2"/>
  <c r="DU4215" i="2"/>
  <c r="DM4215" i="2"/>
  <c r="DE4215" i="2"/>
  <c r="DR4215" i="2"/>
  <c r="DJ4215" i="2"/>
  <c r="DS4215" i="2"/>
  <c r="DH4215" i="2"/>
  <c r="DQ4215" i="2"/>
  <c r="DG4215" i="2"/>
  <c r="DW4227" i="2"/>
  <c r="DP4215" i="2"/>
  <c r="DF4215" i="2"/>
  <c r="DL4215" i="2"/>
  <c r="DK4215" i="2"/>
  <c r="DR4234" i="2"/>
  <c r="DU4223" i="2"/>
  <c r="DM4223" i="2"/>
  <c r="DE4223" i="2"/>
  <c r="DR4223" i="2"/>
  <c r="DJ4223" i="2"/>
  <c r="DS4223" i="2"/>
  <c r="DH4223" i="2"/>
  <c r="DQ4223" i="2"/>
  <c r="DG4223" i="2"/>
  <c r="DW4235" i="2"/>
  <c r="DP4223" i="2"/>
  <c r="DF4223" i="2"/>
  <c r="DL4223" i="2"/>
  <c r="DK4223" i="2"/>
  <c r="DR4242" i="2"/>
  <c r="DU4231" i="2"/>
  <c r="DM4231" i="2"/>
  <c r="DE4231" i="2"/>
  <c r="DR4231" i="2"/>
  <c r="DJ4231" i="2"/>
  <c r="DS4231" i="2"/>
  <c r="DH4231" i="2"/>
  <c r="DQ4231" i="2"/>
  <c r="DG4231" i="2"/>
  <c r="DW4243" i="2"/>
  <c r="DP4231" i="2"/>
  <c r="DF4231" i="2"/>
  <c r="DL4231" i="2"/>
  <c r="DK4231" i="2"/>
  <c r="DR4250" i="2"/>
  <c r="DU4239" i="2"/>
  <c r="DM4239" i="2"/>
  <c r="DE4239" i="2"/>
  <c r="DR4239" i="2"/>
  <c r="DJ4239" i="2"/>
  <c r="DS4239" i="2"/>
  <c r="DH4239" i="2"/>
  <c r="DQ4239" i="2"/>
  <c r="DG4239" i="2"/>
  <c r="DW4251" i="2"/>
  <c r="DP4239" i="2"/>
  <c r="DF4239" i="2"/>
  <c r="DL4239" i="2"/>
  <c r="DK4239" i="2"/>
  <c r="DR4258" i="2"/>
  <c r="DU4247" i="2"/>
  <c r="DM4247" i="2"/>
  <c r="DE4247" i="2"/>
  <c r="DR4247" i="2"/>
  <c r="DJ4247" i="2"/>
  <c r="DS4247" i="2"/>
  <c r="DH4247" i="2"/>
  <c r="DQ4247" i="2"/>
  <c r="DG4247" i="2"/>
  <c r="DW4259" i="2"/>
  <c r="DP4247" i="2"/>
  <c r="DF4247" i="2"/>
  <c r="DL4247" i="2"/>
  <c r="DK4247" i="2"/>
  <c r="DR4266" i="2"/>
  <c r="DU4255" i="2"/>
  <c r="DM4255" i="2"/>
  <c r="DE4255" i="2"/>
  <c r="DR4255" i="2"/>
  <c r="DJ4255" i="2"/>
  <c r="DS4255" i="2"/>
  <c r="DH4255" i="2"/>
  <c r="DQ4255" i="2"/>
  <c r="DG4255" i="2"/>
  <c r="DW4267" i="2"/>
  <c r="DP4255" i="2"/>
  <c r="DF4255" i="2"/>
  <c r="DL4255" i="2"/>
  <c r="DK4255" i="2"/>
  <c r="DR4274" i="2"/>
  <c r="DU4263" i="2"/>
  <c r="DM4263" i="2"/>
  <c r="DE4263" i="2"/>
  <c r="DR4263" i="2"/>
  <c r="DJ4263" i="2"/>
  <c r="DS4263" i="2"/>
  <c r="DH4263" i="2"/>
  <c r="DQ4263" i="2"/>
  <c r="DG4263" i="2"/>
  <c r="DW4275" i="2"/>
  <c r="DP4263" i="2"/>
  <c r="DF4263" i="2"/>
  <c r="DL4263" i="2"/>
  <c r="DK4263" i="2"/>
  <c r="DR4282" i="2"/>
  <c r="DU4271" i="2"/>
  <c r="DM4271" i="2"/>
  <c r="DE4271" i="2"/>
  <c r="DR4271" i="2"/>
  <c r="DJ4271" i="2"/>
  <c r="DS4271" i="2"/>
  <c r="DH4271" i="2"/>
  <c r="DQ4271" i="2"/>
  <c r="DG4271" i="2"/>
  <c r="DW4283" i="2"/>
  <c r="DP4271" i="2"/>
  <c r="DF4271" i="2"/>
  <c r="DL4271" i="2"/>
  <c r="DK4271" i="2"/>
  <c r="DR4290" i="2"/>
  <c r="DU4279" i="2"/>
  <c r="DM4279" i="2"/>
  <c r="DE4279" i="2"/>
  <c r="DR4279" i="2"/>
  <c r="DJ4279" i="2"/>
  <c r="DS4279" i="2"/>
  <c r="DH4279" i="2"/>
  <c r="DQ4279" i="2"/>
  <c r="DG4279" i="2"/>
  <c r="DW4291" i="2"/>
  <c r="DP4279" i="2"/>
  <c r="DF4279" i="2"/>
  <c r="DL4279" i="2"/>
  <c r="DK4279" i="2"/>
  <c r="DU4287" i="2"/>
  <c r="DM4287" i="2"/>
  <c r="DE4287" i="2"/>
  <c r="DR4287" i="2"/>
  <c r="DJ4287" i="2"/>
  <c r="DS4287" i="2"/>
  <c r="DH4287" i="2"/>
  <c r="DQ4287" i="2"/>
  <c r="DG4287" i="2"/>
  <c r="DW4299" i="2"/>
  <c r="DP4287" i="2"/>
  <c r="DF4287" i="2"/>
  <c r="DL4287" i="2"/>
  <c r="DK4287" i="2"/>
  <c r="DU4295" i="2"/>
  <c r="DM4295" i="2"/>
  <c r="DE4295" i="2"/>
  <c r="DR4295" i="2"/>
  <c r="DJ4295" i="2"/>
  <c r="DS4295" i="2"/>
  <c r="DH4295" i="2"/>
  <c r="DQ4295" i="2"/>
  <c r="DG4295" i="2"/>
  <c r="DW4307" i="2"/>
  <c r="DP4295" i="2"/>
  <c r="DF4295" i="2"/>
  <c r="DL4295" i="2"/>
  <c r="DK4295" i="2"/>
  <c r="DU4303" i="2"/>
  <c r="DM4303" i="2"/>
  <c r="DE4303" i="2"/>
  <c r="DR4303" i="2"/>
  <c r="DJ4303" i="2"/>
  <c r="DS4303" i="2"/>
  <c r="DH4303" i="2"/>
  <c r="DQ4303" i="2"/>
  <c r="DG4303" i="2"/>
  <c r="DW4315" i="2"/>
  <c r="DP4303" i="2"/>
  <c r="DF4303" i="2"/>
  <c r="DL4303" i="2"/>
  <c r="DK4303" i="2"/>
  <c r="DE4416" i="2"/>
  <c r="DR4528" i="2"/>
  <c r="DJ4528" i="2"/>
  <c r="DT4528" i="2"/>
  <c r="DK4528" i="2"/>
  <c r="DS4528" i="2"/>
  <c r="DI4528" i="2"/>
  <c r="DQ4528" i="2"/>
  <c r="DH4528" i="2"/>
  <c r="DP4528" i="2"/>
  <c r="DG4528" i="2"/>
  <c r="DN4528" i="2"/>
  <c r="DE4528" i="2"/>
  <c r="DM4528" i="2"/>
  <c r="DU4528" i="2"/>
  <c r="DO4528" i="2"/>
  <c r="DW4540" i="2"/>
  <c r="DL4528" i="2"/>
  <c r="DR4732" i="2"/>
  <c r="DJ4732" i="2"/>
  <c r="DN4732" i="2"/>
  <c r="DE4732" i="2"/>
  <c r="DM4732" i="2"/>
  <c r="DU4732" i="2"/>
  <c r="DL4732" i="2"/>
  <c r="DP4732" i="2"/>
  <c r="DO4732" i="2"/>
  <c r="DK4732" i="2"/>
  <c r="DI4732" i="2"/>
  <c r="DH4732" i="2"/>
  <c r="DT4732" i="2"/>
  <c r="DG4732" i="2"/>
  <c r="DW4744" i="2"/>
  <c r="DS4732" i="2"/>
  <c r="DF4732" i="2"/>
  <c r="DE3562" i="2"/>
  <c r="DM3562" i="2"/>
  <c r="DU3562" i="2"/>
  <c r="DI3567" i="2"/>
  <c r="DQ3567" i="2"/>
  <c r="DL3578" i="2"/>
  <c r="DU3578" i="2"/>
  <c r="DM3583" i="2"/>
  <c r="DL3594" i="2"/>
  <c r="DU3594" i="2"/>
  <c r="DW3594" i="2"/>
  <c r="DN3582" i="2"/>
  <c r="DF3582" i="2"/>
  <c r="DM3599" i="2"/>
  <c r="DR3587" i="2"/>
  <c r="DJ3587" i="2"/>
  <c r="DL3610" i="2"/>
  <c r="DU3610" i="2"/>
  <c r="DW3610" i="2"/>
  <c r="DN3598" i="2"/>
  <c r="DF3598" i="2"/>
  <c r="DM3615" i="2"/>
  <c r="DR3603" i="2"/>
  <c r="DJ3603" i="2"/>
  <c r="DL3626" i="2"/>
  <c r="DU3626" i="2"/>
  <c r="DW3626" i="2"/>
  <c r="DN3614" i="2"/>
  <c r="DF3614" i="2"/>
  <c r="DM3631" i="2"/>
  <c r="DR3619" i="2"/>
  <c r="DJ3619" i="2"/>
  <c r="DL3642" i="2"/>
  <c r="DU3642" i="2"/>
  <c r="DW3642" i="2"/>
  <c r="DN3630" i="2"/>
  <c r="DF3630" i="2"/>
  <c r="DM3647" i="2"/>
  <c r="DR3635" i="2"/>
  <c r="DJ3635" i="2"/>
  <c r="DL3658" i="2"/>
  <c r="DU3658" i="2"/>
  <c r="DW3658" i="2"/>
  <c r="DN3646" i="2"/>
  <c r="DF3646" i="2"/>
  <c r="DM3663" i="2"/>
  <c r="DR3651" i="2"/>
  <c r="DJ3651" i="2"/>
  <c r="DL3674" i="2"/>
  <c r="DU3674" i="2"/>
  <c r="DW3674" i="2"/>
  <c r="DN3662" i="2"/>
  <c r="DF3662" i="2"/>
  <c r="DM3679" i="2"/>
  <c r="DR3667" i="2"/>
  <c r="DJ3667" i="2"/>
  <c r="DL3690" i="2"/>
  <c r="DU3690" i="2"/>
  <c r="DW3690" i="2"/>
  <c r="DN3678" i="2"/>
  <c r="DF3678" i="2"/>
  <c r="DM3695" i="2"/>
  <c r="DR3683" i="2"/>
  <c r="DJ3683" i="2"/>
  <c r="DL3706" i="2"/>
  <c r="DU3706" i="2"/>
  <c r="DW3706" i="2"/>
  <c r="DN3694" i="2"/>
  <c r="DF3694" i="2"/>
  <c r="DM3711" i="2"/>
  <c r="DR3699" i="2"/>
  <c r="DJ3699" i="2"/>
  <c r="DL3722" i="2"/>
  <c r="DU3722" i="2"/>
  <c r="DW3722" i="2"/>
  <c r="DN3710" i="2"/>
  <c r="DF3710" i="2"/>
  <c r="DM3727" i="2"/>
  <c r="DR3715" i="2"/>
  <c r="DJ3715" i="2"/>
  <c r="DL3738" i="2"/>
  <c r="DU3738" i="2"/>
  <c r="DW3738" i="2"/>
  <c r="DN3726" i="2"/>
  <c r="DF3726" i="2"/>
  <c r="DM3743" i="2"/>
  <c r="DR3731" i="2"/>
  <c r="DJ3731" i="2"/>
  <c r="DL3754" i="2"/>
  <c r="DU3754" i="2"/>
  <c r="DW3754" i="2"/>
  <c r="DN3742" i="2"/>
  <c r="DF3742" i="2"/>
  <c r="DR3747" i="2"/>
  <c r="DJ3747" i="2"/>
  <c r="DJ3766" i="2"/>
  <c r="DS3766" i="2"/>
  <c r="DW3774" i="2"/>
  <c r="DN3762" i="2"/>
  <c r="DF3762" i="2"/>
  <c r="DJ3782" i="2"/>
  <c r="DU3782" i="2"/>
  <c r="DW3790" i="2"/>
  <c r="DN3778" i="2"/>
  <c r="DF3778" i="2"/>
  <c r="DT3778" i="2"/>
  <c r="DL3778" i="2"/>
  <c r="DJ3798" i="2"/>
  <c r="DU3798" i="2"/>
  <c r="DW3806" i="2"/>
  <c r="DN3794" i="2"/>
  <c r="DF3794" i="2"/>
  <c r="DT3794" i="2"/>
  <c r="DL3794" i="2"/>
  <c r="DJ3814" i="2"/>
  <c r="DU3814" i="2"/>
  <c r="DO3824" i="2"/>
  <c r="DW3822" i="2"/>
  <c r="DN3810" i="2"/>
  <c r="DF3810" i="2"/>
  <c r="DT3810" i="2"/>
  <c r="DL3810" i="2"/>
  <c r="DI3832" i="2"/>
  <c r="DS3832" i="2"/>
  <c r="DH3840" i="2"/>
  <c r="DS3840" i="2"/>
  <c r="DW3838" i="2"/>
  <c r="DN3826" i="2"/>
  <c r="DF3826" i="2"/>
  <c r="DT3826" i="2"/>
  <c r="DL3826" i="2"/>
  <c r="DH3848" i="2"/>
  <c r="DS3848" i="2"/>
  <c r="DW3846" i="2"/>
  <c r="DN3834" i="2"/>
  <c r="DF3834" i="2"/>
  <c r="DT3834" i="2"/>
  <c r="DL3834" i="2"/>
  <c r="DH3856" i="2"/>
  <c r="DS3856" i="2"/>
  <c r="DW3854" i="2"/>
  <c r="DN3842" i="2"/>
  <c r="DF3842" i="2"/>
  <c r="DU3842" i="2"/>
  <c r="DM3842" i="2"/>
  <c r="DE3842" i="2"/>
  <c r="DT3842" i="2"/>
  <c r="DL3842" i="2"/>
  <c r="DW3862" i="2"/>
  <c r="DN3850" i="2"/>
  <c r="DF3850" i="2"/>
  <c r="DU3850" i="2"/>
  <c r="DM3850" i="2"/>
  <c r="DE3850" i="2"/>
  <c r="DT3850" i="2"/>
  <c r="DL3850" i="2"/>
  <c r="DK3998" i="2"/>
  <c r="DG4042" i="2"/>
  <c r="DQ4038" i="2"/>
  <c r="DI4038" i="2"/>
  <c r="DW4050" i="2"/>
  <c r="DN4038" i="2"/>
  <c r="DF4038" i="2"/>
  <c r="DR4038" i="2"/>
  <c r="DG4038" i="2"/>
  <c r="DP4038" i="2"/>
  <c r="DE4038" i="2"/>
  <c r="DO4038" i="2"/>
  <c r="DT4038" i="2"/>
  <c r="DJ4038" i="2"/>
  <c r="DU4039" i="2"/>
  <c r="DM4039" i="2"/>
  <c r="DE4039" i="2"/>
  <c r="DR4039" i="2"/>
  <c r="DJ4039" i="2"/>
  <c r="DS4039" i="2"/>
  <c r="DH4039" i="2"/>
  <c r="DQ4039" i="2"/>
  <c r="DG4039" i="2"/>
  <c r="DW4051" i="2"/>
  <c r="DP4039" i="2"/>
  <c r="DF4039" i="2"/>
  <c r="DK4039" i="2"/>
  <c r="DQ4040" i="2"/>
  <c r="DI4040" i="2"/>
  <c r="DW4052" i="2"/>
  <c r="DN4040" i="2"/>
  <c r="DF4040" i="2"/>
  <c r="DT4040" i="2"/>
  <c r="DJ4040" i="2"/>
  <c r="DS4040" i="2"/>
  <c r="DH4040" i="2"/>
  <c r="DR4040" i="2"/>
  <c r="DG4040" i="2"/>
  <c r="DL4040" i="2"/>
  <c r="DM4058" i="2"/>
  <c r="DH4062" i="2"/>
  <c r="DT4071" i="2"/>
  <c r="DQ4082" i="2"/>
  <c r="DI4082" i="2"/>
  <c r="DW4094" i="2"/>
  <c r="DN4082" i="2"/>
  <c r="DF4082" i="2"/>
  <c r="DL4082" i="2"/>
  <c r="DU4082" i="2"/>
  <c r="DK4082" i="2"/>
  <c r="DT4082" i="2"/>
  <c r="DJ4082" i="2"/>
  <c r="DP4082" i="2"/>
  <c r="DE4082" i="2"/>
  <c r="DO4082" i="2"/>
  <c r="DQ4086" i="2"/>
  <c r="DI4086" i="2"/>
  <c r="DW4098" i="2"/>
  <c r="DN4086" i="2"/>
  <c r="DF4086" i="2"/>
  <c r="DR4086" i="2"/>
  <c r="DG4086" i="2"/>
  <c r="DP4086" i="2"/>
  <c r="DE4086" i="2"/>
  <c r="DO4086" i="2"/>
  <c r="DU4086" i="2"/>
  <c r="DK4086" i="2"/>
  <c r="DT4086" i="2"/>
  <c r="DJ4086" i="2"/>
  <c r="DG4122" i="2"/>
  <c r="DQ4114" i="2"/>
  <c r="DI4114" i="2"/>
  <c r="DW4126" i="2"/>
  <c r="DN4114" i="2"/>
  <c r="DF4114" i="2"/>
  <c r="DL4114" i="2"/>
  <c r="DU4114" i="2"/>
  <c r="DK4114" i="2"/>
  <c r="DT4114" i="2"/>
  <c r="DJ4114" i="2"/>
  <c r="DP4114" i="2"/>
  <c r="DE4114" i="2"/>
  <c r="DO4114" i="2"/>
  <c r="DQ4118" i="2"/>
  <c r="DI4118" i="2"/>
  <c r="DW4130" i="2"/>
  <c r="DN4118" i="2"/>
  <c r="DF4118" i="2"/>
  <c r="DR4118" i="2"/>
  <c r="DG4118" i="2"/>
  <c r="DP4118" i="2"/>
  <c r="DE4118" i="2"/>
  <c r="DO4118" i="2"/>
  <c r="DU4118" i="2"/>
  <c r="DK4118" i="2"/>
  <c r="DT4118" i="2"/>
  <c r="DJ4118" i="2"/>
  <c r="DQ4126" i="2"/>
  <c r="DI4126" i="2"/>
  <c r="DW4138" i="2"/>
  <c r="DN4126" i="2"/>
  <c r="DF4126" i="2"/>
  <c r="DR4126" i="2"/>
  <c r="DG4126" i="2"/>
  <c r="DP4126" i="2"/>
  <c r="DE4126" i="2"/>
  <c r="DO4126" i="2"/>
  <c r="DU4126" i="2"/>
  <c r="DK4126" i="2"/>
  <c r="DT4126" i="2"/>
  <c r="DJ4126" i="2"/>
  <c r="DQ4134" i="2"/>
  <c r="DI4134" i="2"/>
  <c r="DW4146" i="2"/>
  <c r="DN4134" i="2"/>
  <c r="DF4134" i="2"/>
  <c r="DR4134" i="2"/>
  <c r="DG4134" i="2"/>
  <c r="DP4134" i="2"/>
  <c r="DE4134" i="2"/>
  <c r="DO4134" i="2"/>
  <c r="DU4134" i="2"/>
  <c r="DK4134" i="2"/>
  <c r="DT4134" i="2"/>
  <c r="DJ4134" i="2"/>
  <c r="DQ4142" i="2"/>
  <c r="DI4142" i="2"/>
  <c r="DW4154" i="2"/>
  <c r="DN4142" i="2"/>
  <c r="DF4142" i="2"/>
  <c r="DR4142" i="2"/>
  <c r="DG4142" i="2"/>
  <c r="DP4142" i="2"/>
  <c r="DE4142" i="2"/>
  <c r="DO4142" i="2"/>
  <c r="DU4142" i="2"/>
  <c r="DK4142" i="2"/>
  <c r="DT4142" i="2"/>
  <c r="DJ4142" i="2"/>
  <c r="DQ4150" i="2"/>
  <c r="DI4150" i="2"/>
  <c r="DW4162" i="2"/>
  <c r="DN4150" i="2"/>
  <c r="DF4150" i="2"/>
  <c r="DR4150" i="2"/>
  <c r="DG4150" i="2"/>
  <c r="DP4150" i="2"/>
  <c r="DE4150" i="2"/>
  <c r="DO4150" i="2"/>
  <c r="DU4150" i="2"/>
  <c r="DK4150" i="2"/>
  <c r="DT4150" i="2"/>
  <c r="DJ4150" i="2"/>
  <c r="DQ4158" i="2"/>
  <c r="DI4158" i="2"/>
  <c r="DW4170" i="2"/>
  <c r="DN4158" i="2"/>
  <c r="DF4158" i="2"/>
  <c r="DR4158" i="2"/>
  <c r="DG4158" i="2"/>
  <c r="DP4158" i="2"/>
  <c r="DE4158" i="2"/>
  <c r="DO4158" i="2"/>
  <c r="DU4158" i="2"/>
  <c r="DK4158" i="2"/>
  <c r="DT4158" i="2"/>
  <c r="DJ4158" i="2"/>
  <c r="DQ4166" i="2"/>
  <c r="DI4166" i="2"/>
  <c r="DW4178" i="2"/>
  <c r="DN4166" i="2"/>
  <c r="DF4166" i="2"/>
  <c r="DR4166" i="2"/>
  <c r="DG4166" i="2"/>
  <c r="DP4166" i="2"/>
  <c r="DE4166" i="2"/>
  <c r="DO4166" i="2"/>
  <c r="DU4166" i="2"/>
  <c r="DK4166" i="2"/>
  <c r="DT4166" i="2"/>
  <c r="DJ4166" i="2"/>
  <c r="DQ4174" i="2"/>
  <c r="DI4174" i="2"/>
  <c r="DW4186" i="2"/>
  <c r="DN4174" i="2"/>
  <c r="DF4174" i="2"/>
  <c r="DR4174" i="2"/>
  <c r="DG4174" i="2"/>
  <c r="DP4174" i="2"/>
  <c r="DE4174" i="2"/>
  <c r="DO4174" i="2"/>
  <c r="DU4174" i="2"/>
  <c r="DK4174" i="2"/>
  <c r="DT4174" i="2"/>
  <c r="DJ4174" i="2"/>
  <c r="DQ4182" i="2"/>
  <c r="DI4182" i="2"/>
  <c r="DW4194" i="2"/>
  <c r="DN4182" i="2"/>
  <c r="DF4182" i="2"/>
  <c r="DR4182" i="2"/>
  <c r="DG4182" i="2"/>
  <c r="DP4182" i="2"/>
  <c r="DE4182" i="2"/>
  <c r="DO4182" i="2"/>
  <c r="DU4182" i="2"/>
  <c r="DK4182" i="2"/>
  <c r="DT4182" i="2"/>
  <c r="DJ4182" i="2"/>
  <c r="DQ4190" i="2"/>
  <c r="DI4190" i="2"/>
  <c r="DW4202" i="2"/>
  <c r="DN4190" i="2"/>
  <c r="DF4190" i="2"/>
  <c r="DR4190" i="2"/>
  <c r="DG4190" i="2"/>
  <c r="DP4190" i="2"/>
  <c r="DE4190" i="2"/>
  <c r="DO4190" i="2"/>
  <c r="DU4190" i="2"/>
  <c r="DK4190" i="2"/>
  <c r="DT4190" i="2"/>
  <c r="DJ4190" i="2"/>
  <c r="DQ4198" i="2"/>
  <c r="DI4198" i="2"/>
  <c r="DW4210" i="2"/>
  <c r="DN4198" i="2"/>
  <c r="DF4198" i="2"/>
  <c r="DR4198" i="2"/>
  <c r="DG4198" i="2"/>
  <c r="DP4198" i="2"/>
  <c r="DE4198" i="2"/>
  <c r="DO4198" i="2"/>
  <c r="DU4198" i="2"/>
  <c r="DK4198" i="2"/>
  <c r="DT4198" i="2"/>
  <c r="DJ4198" i="2"/>
  <c r="DQ4206" i="2"/>
  <c r="DI4206" i="2"/>
  <c r="DW4218" i="2"/>
  <c r="DN4206" i="2"/>
  <c r="DF4206" i="2"/>
  <c r="DR4206" i="2"/>
  <c r="DG4206" i="2"/>
  <c r="DP4206" i="2"/>
  <c r="DE4206" i="2"/>
  <c r="DO4206" i="2"/>
  <c r="DU4206" i="2"/>
  <c r="DK4206" i="2"/>
  <c r="DT4206" i="2"/>
  <c r="DJ4206" i="2"/>
  <c r="DQ4214" i="2"/>
  <c r="DI4214" i="2"/>
  <c r="DW4226" i="2"/>
  <c r="DN4214" i="2"/>
  <c r="DF4214" i="2"/>
  <c r="DR4214" i="2"/>
  <c r="DG4214" i="2"/>
  <c r="DP4214" i="2"/>
  <c r="DE4214" i="2"/>
  <c r="DO4214" i="2"/>
  <c r="DU4214" i="2"/>
  <c r="DK4214" i="2"/>
  <c r="DT4214" i="2"/>
  <c r="DJ4214" i="2"/>
  <c r="DQ4222" i="2"/>
  <c r="DI4222" i="2"/>
  <c r="DW4234" i="2"/>
  <c r="DN4222" i="2"/>
  <c r="DF4222" i="2"/>
  <c r="DR4222" i="2"/>
  <c r="DG4222" i="2"/>
  <c r="DP4222" i="2"/>
  <c r="DE4222" i="2"/>
  <c r="DO4222" i="2"/>
  <c r="DU4222" i="2"/>
  <c r="DK4222" i="2"/>
  <c r="DT4222" i="2"/>
  <c r="DJ4222" i="2"/>
  <c r="DQ4230" i="2"/>
  <c r="DI4230" i="2"/>
  <c r="DW4242" i="2"/>
  <c r="DN4230" i="2"/>
  <c r="DF4230" i="2"/>
  <c r="DR4230" i="2"/>
  <c r="DG4230" i="2"/>
  <c r="DP4230" i="2"/>
  <c r="DE4230" i="2"/>
  <c r="DO4230" i="2"/>
  <c r="DU4230" i="2"/>
  <c r="DK4230" i="2"/>
  <c r="DT4230" i="2"/>
  <c r="DJ4230" i="2"/>
  <c r="DQ4238" i="2"/>
  <c r="DI4238" i="2"/>
  <c r="DW4250" i="2"/>
  <c r="DN4238" i="2"/>
  <c r="DF4238" i="2"/>
  <c r="DR4238" i="2"/>
  <c r="DG4238" i="2"/>
  <c r="DP4238" i="2"/>
  <c r="DE4238" i="2"/>
  <c r="DO4238" i="2"/>
  <c r="DU4238" i="2"/>
  <c r="DK4238" i="2"/>
  <c r="DT4238" i="2"/>
  <c r="DJ4238" i="2"/>
  <c r="DQ4246" i="2"/>
  <c r="DI4246" i="2"/>
  <c r="DW4258" i="2"/>
  <c r="DN4246" i="2"/>
  <c r="DF4246" i="2"/>
  <c r="DR4246" i="2"/>
  <c r="DG4246" i="2"/>
  <c r="DP4246" i="2"/>
  <c r="DE4246" i="2"/>
  <c r="DO4246" i="2"/>
  <c r="DU4246" i="2"/>
  <c r="DK4246" i="2"/>
  <c r="DT4246" i="2"/>
  <c r="DJ4246" i="2"/>
  <c r="DQ4254" i="2"/>
  <c r="DI4254" i="2"/>
  <c r="DW4266" i="2"/>
  <c r="DN4254" i="2"/>
  <c r="DF4254" i="2"/>
  <c r="DR4254" i="2"/>
  <c r="DG4254" i="2"/>
  <c r="DP4254" i="2"/>
  <c r="DE4254" i="2"/>
  <c r="DO4254" i="2"/>
  <c r="DU4254" i="2"/>
  <c r="DK4254" i="2"/>
  <c r="DT4254" i="2"/>
  <c r="DJ4254" i="2"/>
  <c r="DQ4262" i="2"/>
  <c r="DI4262" i="2"/>
  <c r="DW4274" i="2"/>
  <c r="DN4262" i="2"/>
  <c r="DF4262" i="2"/>
  <c r="DR4262" i="2"/>
  <c r="DG4262" i="2"/>
  <c r="DP4262" i="2"/>
  <c r="DE4262" i="2"/>
  <c r="DO4262" i="2"/>
  <c r="DU4262" i="2"/>
  <c r="DK4262" i="2"/>
  <c r="DT4262" i="2"/>
  <c r="DJ4262" i="2"/>
  <c r="DQ4270" i="2"/>
  <c r="DI4270" i="2"/>
  <c r="DW4282" i="2"/>
  <c r="DN4270" i="2"/>
  <c r="DF4270" i="2"/>
  <c r="DR4270" i="2"/>
  <c r="DG4270" i="2"/>
  <c r="DP4270" i="2"/>
  <c r="DE4270" i="2"/>
  <c r="DO4270" i="2"/>
  <c r="DU4270" i="2"/>
  <c r="DK4270" i="2"/>
  <c r="DT4270" i="2"/>
  <c r="DJ4270" i="2"/>
  <c r="DQ4278" i="2"/>
  <c r="DI4278" i="2"/>
  <c r="DW4290" i="2"/>
  <c r="DN4278" i="2"/>
  <c r="DF4278" i="2"/>
  <c r="DR4278" i="2"/>
  <c r="DG4278" i="2"/>
  <c r="DP4278" i="2"/>
  <c r="DE4278" i="2"/>
  <c r="DO4278" i="2"/>
  <c r="DU4278" i="2"/>
  <c r="DK4278" i="2"/>
  <c r="DT4278" i="2"/>
  <c r="DJ4278" i="2"/>
  <c r="DQ4286" i="2"/>
  <c r="DI4286" i="2"/>
  <c r="DW4298" i="2"/>
  <c r="DN4286" i="2"/>
  <c r="DF4286" i="2"/>
  <c r="DR4286" i="2"/>
  <c r="DG4286" i="2"/>
  <c r="DP4286" i="2"/>
  <c r="DE4286" i="2"/>
  <c r="DO4286" i="2"/>
  <c r="DU4286" i="2"/>
  <c r="DK4286" i="2"/>
  <c r="DT4286" i="2"/>
  <c r="DJ4286" i="2"/>
  <c r="DQ4294" i="2"/>
  <c r="DI4294" i="2"/>
  <c r="DW4306" i="2"/>
  <c r="DN4294" i="2"/>
  <c r="DF4294" i="2"/>
  <c r="DR4294" i="2"/>
  <c r="DG4294" i="2"/>
  <c r="DP4294" i="2"/>
  <c r="DE4294" i="2"/>
  <c r="DO4294" i="2"/>
  <c r="DU4294" i="2"/>
  <c r="DK4294" i="2"/>
  <c r="DT4294" i="2"/>
  <c r="DJ4294" i="2"/>
  <c r="DQ4302" i="2"/>
  <c r="DI4302" i="2"/>
  <c r="DW4314" i="2"/>
  <c r="DN4302" i="2"/>
  <c r="DF4302" i="2"/>
  <c r="DR4302" i="2"/>
  <c r="DG4302" i="2"/>
  <c r="DP4302" i="2"/>
  <c r="DE4302" i="2"/>
  <c r="DO4302" i="2"/>
  <c r="DU4302" i="2"/>
  <c r="DK4302" i="2"/>
  <c r="DT4302" i="2"/>
  <c r="DJ4302" i="2"/>
  <c r="DG4339" i="2"/>
  <c r="DI4425" i="2"/>
  <c r="DR4618" i="2"/>
  <c r="DJ4618" i="2"/>
  <c r="DQ4618" i="2"/>
  <c r="DH4618" i="2"/>
  <c r="DP4618" i="2"/>
  <c r="DF4618" i="2"/>
  <c r="DO4618" i="2"/>
  <c r="DE4618" i="2"/>
  <c r="DN4618" i="2"/>
  <c r="DM4618" i="2"/>
  <c r="DW4630" i="2"/>
  <c r="DU4618" i="2"/>
  <c r="DK4618" i="2"/>
  <c r="DT4618" i="2"/>
  <c r="DI4618" i="2"/>
  <c r="DS4618" i="2"/>
  <c r="DL4618" i="2"/>
  <c r="DG4618" i="2"/>
  <c r="DW4635" i="2"/>
  <c r="DN4623" i="2"/>
  <c r="DF4623" i="2"/>
  <c r="DR4623" i="2"/>
  <c r="DI4623" i="2"/>
  <c r="DT4623" i="2"/>
  <c r="DJ4623" i="2"/>
  <c r="DS4623" i="2"/>
  <c r="DH4623" i="2"/>
  <c r="DQ4623" i="2"/>
  <c r="DG4623" i="2"/>
  <c r="DP4623" i="2"/>
  <c r="DE4623" i="2"/>
  <c r="DM4623" i="2"/>
  <c r="DL4623" i="2"/>
  <c r="DU4623" i="2"/>
  <c r="DO4623" i="2"/>
  <c r="DK4623" i="2"/>
  <c r="DF3562" i="2"/>
  <c r="DN3562" i="2"/>
  <c r="DF3566" i="2"/>
  <c r="DN3566" i="2"/>
  <c r="DJ3567" i="2"/>
  <c r="DR3567" i="2"/>
  <c r="DJ3571" i="2"/>
  <c r="DR3571" i="2"/>
  <c r="DW3574" i="2"/>
  <c r="DG3582" i="2"/>
  <c r="DP3582" i="2"/>
  <c r="DE3583" i="2"/>
  <c r="DG3587" i="2"/>
  <c r="DP3587" i="2"/>
  <c r="DR3577" i="2"/>
  <c r="DJ3577" i="2"/>
  <c r="DG3598" i="2"/>
  <c r="DP3598" i="2"/>
  <c r="DE3599" i="2"/>
  <c r="DG3603" i="2"/>
  <c r="DP3603" i="2"/>
  <c r="DW3600" i="2"/>
  <c r="DN3588" i="2"/>
  <c r="DF3588" i="2"/>
  <c r="DR3593" i="2"/>
  <c r="DJ3593" i="2"/>
  <c r="DG3614" i="2"/>
  <c r="DP3614" i="2"/>
  <c r="DE3615" i="2"/>
  <c r="DG3619" i="2"/>
  <c r="DP3619" i="2"/>
  <c r="DW3616" i="2"/>
  <c r="DN3604" i="2"/>
  <c r="DF3604" i="2"/>
  <c r="DR3609" i="2"/>
  <c r="DJ3609" i="2"/>
  <c r="DG3630" i="2"/>
  <c r="DP3630" i="2"/>
  <c r="DE3631" i="2"/>
  <c r="DG3635" i="2"/>
  <c r="DP3635" i="2"/>
  <c r="DW3632" i="2"/>
  <c r="DN3620" i="2"/>
  <c r="DF3620" i="2"/>
  <c r="DR3625" i="2"/>
  <c r="DJ3625" i="2"/>
  <c r="DG3646" i="2"/>
  <c r="DP3646" i="2"/>
  <c r="DE3647" i="2"/>
  <c r="DG3651" i="2"/>
  <c r="DP3651" i="2"/>
  <c r="DW3648" i="2"/>
  <c r="DN3636" i="2"/>
  <c r="DF3636" i="2"/>
  <c r="DR3641" i="2"/>
  <c r="DJ3641" i="2"/>
  <c r="DG3662" i="2"/>
  <c r="DP3662" i="2"/>
  <c r="DE3663" i="2"/>
  <c r="DG3667" i="2"/>
  <c r="DP3667" i="2"/>
  <c r="DW3664" i="2"/>
  <c r="DN3652" i="2"/>
  <c r="DF3652" i="2"/>
  <c r="DR3657" i="2"/>
  <c r="DJ3657" i="2"/>
  <c r="DG3678" i="2"/>
  <c r="DP3678" i="2"/>
  <c r="DE3679" i="2"/>
  <c r="DG3683" i="2"/>
  <c r="DP3683" i="2"/>
  <c r="DW3680" i="2"/>
  <c r="DN3668" i="2"/>
  <c r="DF3668" i="2"/>
  <c r="DR3673" i="2"/>
  <c r="DJ3673" i="2"/>
  <c r="DG3694" i="2"/>
  <c r="DP3694" i="2"/>
  <c r="DE3695" i="2"/>
  <c r="DG3699" i="2"/>
  <c r="DP3699" i="2"/>
  <c r="DW3696" i="2"/>
  <c r="DN3684" i="2"/>
  <c r="DF3684" i="2"/>
  <c r="DR3689" i="2"/>
  <c r="DJ3689" i="2"/>
  <c r="DG3710" i="2"/>
  <c r="DP3710" i="2"/>
  <c r="DE3711" i="2"/>
  <c r="DG3715" i="2"/>
  <c r="DP3715" i="2"/>
  <c r="DW3712" i="2"/>
  <c r="DN3700" i="2"/>
  <c r="DF3700" i="2"/>
  <c r="DR3705" i="2"/>
  <c r="DJ3705" i="2"/>
  <c r="DG3726" i="2"/>
  <c r="DP3726" i="2"/>
  <c r="DE3727" i="2"/>
  <c r="DG3731" i="2"/>
  <c r="DP3731" i="2"/>
  <c r="DW3728" i="2"/>
  <c r="DN3716" i="2"/>
  <c r="DF3716" i="2"/>
  <c r="DR3721" i="2"/>
  <c r="DJ3721" i="2"/>
  <c r="DG3742" i="2"/>
  <c r="DP3742" i="2"/>
  <c r="DE3743" i="2"/>
  <c r="DG3747" i="2"/>
  <c r="DP3747" i="2"/>
  <c r="DW3744" i="2"/>
  <c r="DN3732" i="2"/>
  <c r="DF3732" i="2"/>
  <c r="DR3737" i="2"/>
  <c r="DJ3737" i="2"/>
  <c r="DI3762" i="2"/>
  <c r="DR3762" i="2"/>
  <c r="DW3760" i="2"/>
  <c r="DN3748" i="2"/>
  <c r="DF3748" i="2"/>
  <c r="DK3766" i="2"/>
  <c r="DR3753" i="2"/>
  <c r="DJ3753" i="2"/>
  <c r="DO3778" i="2"/>
  <c r="DW3776" i="2"/>
  <c r="DN3764" i="2"/>
  <c r="DF3764" i="2"/>
  <c r="DO3794" i="2"/>
  <c r="DW3792" i="2"/>
  <c r="DN3780" i="2"/>
  <c r="DF3780" i="2"/>
  <c r="DT3780" i="2"/>
  <c r="DL3780" i="2"/>
  <c r="DO3810" i="2"/>
  <c r="DW3808" i="2"/>
  <c r="DN3796" i="2"/>
  <c r="DF3796" i="2"/>
  <c r="DT3796" i="2"/>
  <c r="DL3796" i="2"/>
  <c r="DE3824" i="2"/>
  <c r="DO3826" i="2"/>
  <c r="DW3824" i="2"/>
  <c r="DN3812" i="2"/>
  <c r="DF3812" i="2"/>
  <c r="DT3812" i="2"/>
  <c r="DL3812" i="2"/>
  <c r="DJ3832" i="2"/>
  <c r="DI3834" i="2"/>
  <c r="DS3834" i="2"/>
  <c r="DK3842" i="2"/>
  <c r="DK3850" i="2"/>
  <c r="DW3870" i="2"/>
  <c r="DN3858" i="2"/>
  <c r="DF3858" i="2"/>
  <c r="DU3858" i="2"/>
  <c r="DM3858" i="2"/>
  <c r="DE3858" i="2"/>
  <c r="DT3858" i="2"/>
  <c r="DL3858" i="2"/>
  <c r="DW3872" i="2"/>
  <c r="DN3860" i="2"/>
  <c r="DF3860" i="2"/>
  <c r="DU3860" i="2"/>
  <c r="DM3860" i="2"/>
  <c r="DE3860" i="2"/>
  <c r="DT3860" i="2"/>
  <c r="DL3860" i="2"/>
  <c r="DW3874" i="2"/>
  <c r="DN3862" i="2"/>
  <c r="DF3862" i="2"/>
  <c r="DU3862" i="2"/>
  <c r="DM3862" i="2"/>
  <c r="DE3862" i="2"/>
  <c r="DT3862" i="2"/>
  <c r="DL3862" i="2"/>
  <c r="DW3876" i="2"/>
  <c r="DN3864" i="2"/>
  <c r="DF3864" i="2"/>
  <c r="DU3864" i="2"/>
  <c r="DM3864" i="2"/>
  <c r="DE3864" i="2"/>
  <c r="DT3864" i="2"/>
  <c r="DL3864" i="2"/>
  <c r="DW3878" i="2"/>
  <c r="DN3866" i="2"/>
  <c r="DF3866" i="2"/>
  <c r="DU3866" i="2"/>
  <c r="DM3866" i="2"/>
  <c r="DE3866" i="2"/>
  <c r="DT3866" i="2"/>
  <c r="DL3866" i="2"/>
  <c r="DW3880" i="2"/>
  <c r="DN3868" i="2"/>
  <c r="DF3868" i="2"/>
  <c r="DU3868" i="2"/>
  <c r="DM3868" i="2"/>
  <c r="DE3868" i="2"/>
  <c r="DT3868" i="2"/>
  <c r="DL3868" i="2"/>
  <c r="DW3882" i="2"/>
  <c r="DN3870" i="2"/>
  <c r="DF3870" i="2"/>
  <c r="DU3870" i="2"/>
  <c r="DM3870" i="2"/>
  <c r="DE3870" i="2"/>
  <c r="DT3870" i="2"/>
  <c r="DL3870" i="2"/>
  <c r="DW3884" i="2"/>
  <c r="DN3872" i="2"/>
  <c r="DF3872" i="2"/>
  <c r="DU3872" i="2"/>
  <c r="DM3872" i="2"/>
  <c r="DE3872" i="2"/>
  <c r="DT3872" i="2"/>
  <c r="DL3872" i="2"/>
  <c r="DW3886" i="2"/>
  <c r="DN3874" i="2"/>
  <c r="DF3874" i="2"/>
  <c r="DU3874" i="2"/>
  <c r="DM3874" i="2"/>
  <c r="DE3874" i="2"/>
  <c r="DT3874" i="2"/>
  <c r="DL3874" i="2"/>
  <c r="DW3888" i="2"/>
  <c r="DN3876" i="2"/>
  <c r="DF3876" i="2"/>
  <c r="DU3876" i="2"/>
  <c r="DM3876" i="2"/>
  <c r="DE3876" i="2"/>
  <c r="DT3876" i="2"/>
  <c r="DL3876" i="2"/>
  <c r="DW3890" i="2"/>
  <c r="DN3878" i="2"/>
  <c r="DF3878" i="2"/>
  <c r="DU3878" i="2"/>
  <c r="DM3878" i="2"/>
  <c r="DE3878" i="2"/>
  <c r="DT3878" i="2"/>
  <c r="DL3878" i="2"/>
  <c r="DW3892" i="2"/>
  <c r="DN3880" i="2"/>
  <c r="DF3880" i="2"/>
  <c r="DU3880" i="2"/>
  <c r="DM3880" i="2"/>
  <c r="DE3880" i="2"/>
  <c r="DT3880" i="2"/>
  <c r="DL3880" i="2"/>
  <c r="DW3894" i="2"/>
  <c r="DN3882" i="2"/>
  <c r="DF3882" i="2"/>
  <c r="DU3882" i="2"/>
  <c r="DM3882" i="2"/>
  <c r="DE3882" i="2"/>
  <c r="DT3882" i="2"/>
  <c r="DL3882" i="2"/>
  <c r="DW3896" i="2"/>
  <c r="DN3884" i="2"/>
  <c r="DF3884" i="2"/>
  <c r="DU3884" i="2"/>
  <c r="DM3884" i="2"/>
  <c r="DE3884" i="2"/>
  <c r="DT3884" i="2"/>
  <c r="DL3884" i="2"/>
  <c r="DW3898" i="2"/>
  <c r="DN3886" i="2"/>
  <c r="DF3886" i="2"/>
  <c r="DU3886" i="2"/>
  <c r="DM3886" i="2"/>
  <c r="DE3886" i="2"/>
  <c r="DT3886" i="2"/>
  <c r="DL3886" i="2"/>
  <c r="DW3900" i="2"/>
  <c r="DN3888" i="2"/>
  <c r="DF3888" i="2"/>
  <c r="DU3888" i="2"/>
  <c r="DM3888" i="2"/>
  <c r="DE3888" i="2"/>
  <c r="DT3888" i="2"/>
  <c r="DL3888" i="2"/>
  <c r="DW3902" i="2"/>
  <c r="DN3890" i="2"/>
  <c r="DF3890" i="2"/>
  <c r="DU3890" i="2"/>
  <c r="DM3890" i="2"/>
  <c r="DE3890" i="2"/>
  <c r="DT3890" i="2"/>
  <c r="DL3890" i="2"/>
  <c r="DW3904" i="2"/>
  <c r="DN3892" i="2"/>
  <c r="DF3892" i="2"/>
  <c r="DU3892" i="2"/>
  <c r="DM3892" i="2"/>
  <c r="DE3892" i="2"/>
  <c r="DT3892" i="2"/>
  <c r="DL3892" i="2"/>
  <c r="DW3906" i="2"/>
  <c r="DN3894" i="2"/>
  <c r="DF3894" i="2"/>
  <c r="DU3894" i="2"/>
  <c r="DM3894" i="2"/>
  <c r="DE3894" i="2"/>
  <c r="DT3894" i="2"/>
  <c r="DL3894" i="2"/>
  <c r="DW3908" i="2"/>
  <c r="DN3896" i="2"/>
  <c r="DF3896" i="2"/>
  <c r="DU3896" i="2"/>
  <c r="DM3896" i="2"/>
  <c r="DE3896" i="2"/>
  <c r="DT3896" i="2"/>
  <c r="DL3896" i="2"/>
  <c r="DW3910" i="2"/>
  <c r="DN3898" i="2"/>
  <c r="DF3898" i="2"/>
  <c r="DU3898" i="2"/>
  <c r="DM3898" i="2"/>
  <c r="DE3898" i="2"/>
  <c r="DT3898" i="2"/>
  <c r="DL3898" i="2"/>
  <c r="DW3912" i="2"/>
  <c r="DN3900" i="2"/>
  <c r="DF3900" i="2"/>
  <c r="DU3900" i="2"/>
  <c r="DM3900" i="2"/>
  <c r="DE3900" i="2"/>
  <c r="DT3900" i="2"/>
  <c r="DL3900" i="2"/>
  <c r="DW3914" i="2"/>
  <c r="DN3902" i="2"/>
  <c r="DF3902" i="2"/>
  <c r="DU3902" i="2"/>
  <c r="DM3902" i="2"/>
  <c r="DE3902" i="2"/>
  <c r="DT3902" i="2"/>
  <c r="DL3902" i="2"/>
  <c r="DW3916" i="2"/>
  <c r="DN3904" i="2"/>
  <c r="DF3904" i="2"/>
  <c r="DU3904" i="2"/>
  <c r="DM3904" i="2"/>
  <c r="DE3904" i="2"/>
  <c r="DT3904" i="2"/>
  <c r="DL3904" i="2"/>
  <c r="DW3918" i="2"/>
  <c r="DN3906" i="2"/>
  <c r="DF3906" i="2"/>
  <c r="DU3906" i="2"/>
  <c r="DM3906" i="2"/>
  <c r="DE3906" i="2"/>
  <c r="DT3906" i="2"/>
  <c r="DL3906" i="2"/>
  <c r="DW3920" i="2"/>
  <c r="DN3908" i="2"/>
  <c r="DF3908" i="2"/>
  <c r="DU3908" i="2"/>
  <c r="DM3908" i="2"/>
  <c r="DE3908" i="2"/>
  <c r="DT3908" i="2"/>
  <c r="DL3908" i="2"/>
  <c r="DN4006" i="2"/>
  <c r="DF4006" i="2"/>
  <c r="DW4018" i="2"/>
  <c r="DU4006" i="2"/>
  <c r="DM4006" i="2"/>
  <c r="DE4006" i="2"/>
  <c r="DT4006" i="2"/>
  <c r="DL4006" i="2"/>
  <c r="DP4006" i="2"/>
  <c r="DH4006" i="2"/>
  <c r="DR4007" i="2"/>
  <c r="DJ4007" i="2"/>
  <c r="DQ4007" i="2"/>
  <c r="DI4007" i="2"/>
  <c r="DW4019" i="2"/>
  <c r="DP4007" i="2"/>
  <c r="DH4007" i="2"/>
  <c r="DT4007" i="2"/>
  <c r="DL4007" i="2"/>
  <c r="DW4020" i="2"/>
  <c r="DN4008" i="2"/>
  <c r="DF4008" i="2"/>
  <c r="DU4008" i="2"/>
  <c r="DM4008" i="2"/>
  <c r="DE4008" i="2"/>
  <c r="DT4008" i="2"/>
  <c r="DL4008" i="2"/>
  <c r="DP4008" i="2"/>
  <c r="DH4008" i="2"/>
  <c r="DQ4018" i="2"/>
  <c r="DI4018" i="2"/>
  <c r="DW4030" i="2"/>
  <c r="DN4018" i="2"/>
  <c r="DE4018" i="2"/>
  <c r="DM4018" i="2"/>
  <c r="DU4018" i="2"/>
  <c r="DL4018" i="2"/>
  <c r="DP4018" i="2"/>
  <c r="DG4018" i="2"/>
  <c r="DQ4030" i="2"/>
  <c r="DI4030" i="2"/>
  <c r="DW4042" i="2"/>
  <c r="DN4030" i="2"/>
  <c r="DF4030" i="2"/>
  <c r="DR4030" i="2"/>
  <c r="DG4030" i="2"/>
  <c r="DP4030" i="2"/>
  <c r="DE4030" i="2"/>
  <c r="DO4030" i="2"/>
  <c r="DT4030" i="2"/>
  <c r="DJ4030" i="2"/>
  <c r="DU4031" i="2"/>
  <c r="DM4031" i="2"/>
  <c r="DE4031" i="2"/>
  <c r="DR4031" i="2"/>
  <c r="DJ4031" i="2"/>
  <c r="DS4031" i="2"/>
  <c r="DH4031" i="2"/>
  <c r="DQ4031" i="2"/>
  <c r="DG4031" i="2"/>
  <c r="DW4043" i="2"/>
  <c r="DP4031" i="2"/>
  <c r="DF4031" i="2"/>
  <c r="DK4031" i="2"/>
  <c r="DQ4032" i="2"/>
  <c r="DI4032" i="2"/>
  <c r="DW4044" i="2"/>
  <c r="DN4032" i="2"/>
  <c r="DF4032" i="2"/>
  <c r="DT4032" i="2"/>
  <c r="DJ4032" i="2"/>
  <c r="DS4032" i="2"/>
  <c r="DH4032" i="2"/>
  <c r="DR4032" i="2"/>
  <c r="DG4032" i="2"/>
  <c r="DL4032" i="2"/>
  <c r="DU4095" i="2"/>
  <c r="DM4095" i="2"/>
  <c r="DE4095" i="2"/>
  <c r="DR4095" i="2"/>
  <c r="DJ4095" i="2"/>
  <c r="DS4095" i="2"/>
  <c r="DH4095" i="2"/>
  <c r="DQ4095" i="2"/>
  <c r="DG4095" i="2"/>
  <c r="DW4107" i="2"/>
  <c r="DP4095" i="2"/>
  <c r="DF4095" i="2"/>
  <c r="DL4095" i="2"/>
  <c r="DK4095" i="2"/>
  <c r="DU4343" i="2"/>
  <c r="DM4343" i="2"/>
  <c r="DE4343" i="2"/>
  <c r="DT4343" i="2"/>
  <c r="DL4343" i="2"/>
  <c r="DR4343" i="2"/>
  <c r="DJ4343" i="2"/>
  <c r="DQ4343" i="2"/>
  <c r="DF4343" i="2"/>
  <c r="DP4343" i="2"/>
  <c r="DO4343" i="2"/>
  <c r="DN4343" i="2"/>
  <c r="DI4343" i="2"/>
  <c r="DW4355" i="2"/>
  <c r="DH4343" i="2"/>
  <c r="DU4347" i="2"/>
  <c r="DM4347" i="2"/>
  <c r="DE4347" i="2"/>
  <c r="DT4347" i="2"/>
  <c r="DL4347" i="2"/>
  <c r="DR4347" i="2"/>
  <c r="DJ4347" i="2"/>
  <c r="DQ4347" i="2"/>
  <c r="DF4347" i="2"/>
  <c r="DP4347" i="2"/>
  <c r="DO4347" i="2"/>
  <c r="DN4347" i="2"/>
  <c r="DI4347" i="2"/>
  <c r="DW4359" i="2"/>
  <c r="DH4347" i="2"/>
  <c r="DR4425" i="2"/>
  <c r="DW4551" i="2"/>
  <c r="DN4539" i="2"/>
  <c r="DF4539" i="2"/>
  <c r="DS4539" i="2"/>
  <c r="DJ4539" i="2"/>
  <c r="DR4539" i="2"/>
  <c r="DI4539" i="2"/>
  <c r="DQ4539" i="2"/>
  <c r="DH4539" i="2"/>
  <c r="DP4539" i="2"/>
  <c r="DG4539" i="2"/>
  <c r="DM4539" i="2"/>
  <c r="DU4539" i="2"/>
  <c r="DL4539" i="2"/>
  <c r="DE4539" i="2"/>
  <c r="DT4539" i="2"/>
  <c r="DO4539" i="2"/>
  <c r="DR4576" i="2"/>
  <c r="DJ4576" i="2"/>
  <c r="DT4576" i="2"/>
  <c r="DK4576" i="2"/>
  <c r="DS4576" i="2"/>
  <c r="DI4576" i="2"/>
  <c r="DQ4576" i="2"/>
  <c r="DH4576" i="2"/>
  <c r="DP4576" i="2"/>
  <c r="DG4576" i="2"/>
  <c r="DN4576" i="2"/>
  <c r="DE4576" i="2"/>
  <c r="DM4576" i="2"/>
  <c r="DU4576" i="2"/>
  <c r="DO4576" i="2"/>
  <c r="DL4576" i="2"/>
  <c r="DW3590" i="2"/>
  <c r="DN3578" i="2"/>
  <c r="DF3578" i="2"/>
  <c r="DR3583" i="2"/>
  <c r="DJ3583" i="2"/>
  <c r="DW3606" i="2"/>
  <c r="DN3594" i="2"/>
  <c r="DF3594" i="2"/>
  <c r="DR3599" i="2"/>
  <c r="DJ3599" i="2"/>
  <c r="DW3622" i="2"/>
  <c r="DN3610" i="2"/>
  <c r="DF3610" i="2"/>
  <c r="DR3615" i="2"/>
  <c r="DJ3615" i="2"/>
  <c r="DW3638" i="2"/>
  <c r="DN3626" i="2"/>
  <c r="DF3626" i="2"/>
  <c r="DR3631" i="2"/>
  <c r="DJ3631" i="2"/>
  <c r="DW3654" i="2"/>
  <c r="DN3642" i="2"/>
  <c r="DF3642" i="2"/>
  <c r="DR3647" i="2"/>
  <c r="DJ3647" i="2"/>
  <c r="DW3670" i="2"/>
  <c r="DN3658" i="2"/>
  <c r="DF3658" i="2"/>
  <c r="DR3663" i="2"/>
  <c r="DJ3663" i="2"/>
  <c r="DW3686" i="2"/>
  <c r="DN3674" i="2"/>
  <c r="DF3674" i="2"/>
  <c r="DR3679" i="2"/>
  <c r="DJ3679" i="2"/>
  <c r="DW3702" i="2"/>
  <c r="DN3690" i="2"/>
  <c r="DF3690" i="2"/>
  <c r="DR3695" i="2"/>
  <c r="DJ3695" i="2"/>
  <c r="DW3718" i="2"/>
  <c r="DN3706" i="2"/>
  <c r="DF3706" i="2"/>
  <c r="DR3711" i="2"/>
  <c r="DJ3711" i="2"/>
  <c r="DW3734" i="2"/>
  <c r="DN3722" i="2"/>
  <c r="DF3722" i="2"/>
  <c r="DR3727" i="2"/>
  <c r="DJ3727" i="2"/>
  <c r="DW3750" i="2"/>
  <c r="DN3738" i="2"/>
  <c r="DF3738" i="2"/>
  <c r="DR3743" i="2"/>
  <c r="DJ3743" i="2"/>
  <c r="DW3766" i="2"/>
  <c r="DN3754" i="2"/>
  <c r="DF3754" i="2"/>
  <c r="DW3778" i="2"/>
  <c r="DN3766" i="2"/>
  <c r="DF3766" i="2"/>
  <c r="DW3794" i="2"/>
  <c r="DN3782" i="2"/>
  <c r="DF3782" i="2"/>
  <c r="DT3782" i="2"/>
  <c r="DL3782" i="2"/>
  <c r="DW3810" i="2"/>
  <c r="DN3798" i="2"/>
  <c r="DF3798" i="2"/>
  <c r="DT3798" i="2"/>
  <c r="DL3798" i="2"/>
  <c r="DW3826" i="2"/>
  <c r="DN3814" i="2"/>
  <c r="DF3814" i="2"/>
  <c r="DT3814" i="2"/>
  <c r="DL3814" i="2"/>
  <c r="DW3836" i="2"/>
  <c r="DN3824" i="2"/>
  <c r="DF3824" i="2"/>
  <c r="DT3824" i="2"/>
  <c r="DL3824" i="2"/>
  <c r="DW3844" i="2"/>
  <c r="DN3832" i="2"/>
  <c r="DF3832" i="2"/>
  <c r="DT3832" i="2"/>
  <c r="DL3832" i="2"/>
  <c r="DW3852" i="2"/>
  <c r="DN3840" i="2"/>
  <c r="DF3840" i="2"/>
  <c r="DU3840" i="2"/>
  <c r="DM3840" i="2"/>
  <c r="DE3840" i="2"/>
  <c r="DT3840" i="2"/>
  <c r="DL3840" i="2"/>
  <c r="DW3860" i="2"/>
  <c r="DN3848" i="2"/>
  <c r="DF3848" i="2"/>
  <c r="DU3848" i="2"/>
  <c r="DM3848" i="2"/>
  <c r="DE3848" i="2"/>
  <c r="DT3848" i="2"/>
  <c r="DL3848" i="2"/>
  <c r="DW3868" i="2"/>
  <c r="DN3856" i="2"/>
  <c r="DF3856" i="2"/>
  <c r="DU3856" i="2"/>
  <c r="DM3856" i="2"/>
  <c r="DE3856" i="2"/>
  <c r="DT3856" i="2"/>
  <c r="DL3856" i="2"/>
  <c r="DQ4090" i="2"/>
  <c r="DI4090" i="2"/>
  <c r="DW4102" i="2"/>
  <c r="DN4090" i="2"/>
  <c r="DF4090" i="2"/>
  <c r="DL4090" i="2"/>
  <c r="DU4090" i="2"/>
  <c r="DK4090" i="2"/>
  <c r="DT4090" i="2"/>
  <c r="DJ4090" i="2"/>
  <c r="DP4090" i="2"/>
  <c r="DE4090" i="2"/>
  <c r="DO4090" i="2"/>
  <c r="DQ4094" i="2"/>
  <c r="DI4094" i="2"/>
  <c r="DW4106" i="2"/>
  <c r="DN4094" i="2"/>
  <c r="DF4094" i="2"/>
  <c r="DR4094" i="2"/>
  <c r="DG4094" i="2"/>
  <c r="DP4094" i="2"/>
  <c r="DE4094" i="2"/>
  <c r="DO4094" i="2"/>
  <c r="DU4094" i="2"/>
  <c r="DK4094" i="2"/>
  <c r="DT4094" i="2"/>
  <c r="DJ4094" i="2"/>
  <c r="DQ4122" i="2"/>
  <c r="DI4122" i="2"/>
  <c r="DW4134" i="2"/>
  <c r="DN4122" i="2"/>
  <c r="DF4122" i="2"/>
  <c r="DL4122" i="2"/>
  <c r="DU4122" i="2"/>
  <c r="DK4122" i="2"/>
  <c r="DT4122" i="2"/>
  <c r="DJ4122" i="2"/>
  <c r="DP4122" i="2"/>
  <c r="DE4122" i="2"/>
  <c r="DO4122" i="2"/>
  <c r="DQ4130" i="2"/>
  <c r="DI4130" i="2"/>
  <c r="DW4142" i="2"/>
  <c r="DN4130" i="2"/>
  <c r="DF4130" i="2"/>
  <c r="DL4130" i="2"/>
  <c r="DU4130" i="2"/>
  <c r="DK4130" i="2"/>
  <c r="DT4130" i="2"/>
  <c r="DJ4130" i="2"/>
  <c r="DP4130" i="2"/>
  <c r="DE4130" i="2"/>
  <c r="DO4130" i="2"/>
  <c r="DQ4138" i="2"/>
  <c r="DI4138" i="2"/>
  <c r="DW4150" i="2"/>
  <c r="DN4138" i="2"/>
  <c r="DF4138" i="2"/>
  <c r="DL4138" i="2"/>
  <c r="DU4138" i="2"/>
  <c r="DK4138" i="2"/>
  <c r="DT4138" i="2"/>
  <c r="DJ4138" i="2"/>
  <c r="DP4138" i="2"/>
  <c r="DE4138" i="2"/>
  <c r="DO4138" i="2"/>
  <c r="DQ4146" i="2"/>
  <c r="DI4146" i="2"/>
  <c r="DW4158" i="2"/>
  <c r="DN4146" i="2"/>
  <c r="DF4146" i="2"/>
  <c r="DL4146" i="2"/>
  <c r="DU4146" i="2"/>
  <c r="DK4146" i="2"/>
  <c r="DT4146" i="2"/>
  <c r="DJ4146" i="2"/>
  <c r="DP4146" i="2"/>
  <c r="DE4146" i="2"/>
  <c r="DO4146" i="2"/>
  <c r="DQ4154" i="2"/>
  <c r="DI4154" i="2"/>
  <c r="DW4166" i="2"/>
  <c r="DN4154" i="2"/>
  <c r="DF4154" i="2"/>
  <c r="DL4154" i="2"/>
  <c r="DU4154" i="2"/>
  <c r="DK4154" i="2"/>
  <c r="DT4154" i="2"/>
  <c r="DJ4154" i="2"/>
  <c r="DP4154" i="2"/>
  <c r="DE4154" i="2"/>
  <c r="DO4154" i="2"/>
  <c r="DQ4162" i="2"/>
  <c r="DI4162" i="2"/>
  <c r="DW4174" i="2"/>
  <c r="DN4162" i="2"/>
  <c r="DF4162" i="2"/>
  <c r="DL4162" i="2"/>
  <c r="DU4162" i="2"/>
  <c r="DK4162" i="2"/>
  <c r="DT4162" i="2"/>
  <c r="DJ4162" i="2"/>
  <c r="DP4162" i="2"/>
  <c r="DE4162" i="2"/>
  <c r="DO4162" i="2"/>
  <c r="DQ4170" i="2"/>
  <c r="DI4170" i="2"/>
  <c r="DW4182" i="2"/>
  <c r="DN4170" i="2"/>
  <c r="DF4170" i="2"/>
  <c r="DL4170" i="2"/>
  <c r="DU4170" i="2"/>
  <c r="DK4170" i="2"/>
  <c r="DT4170" i="2"/>
  <c r="DJ4170" i="2"/>
  <c r="DP4170" i="2"/>
  <c r="DE4170" i="2"/>
  <c r="DO4170" i="2"/>
  <c r="DQ4178" i="2"/>
  <c r="DI4178" i="2"/>
  <c r="DW4190" i="2"/>
  <c r="DN4178" i="2"/>
  <c r="DF4178" i="2"/>
  <c r="DL4178" i="2"/>
  <c r="DU4178" i="2"/>
  <c r="DK4178" i="2"/>
  <c r="DT4178" i="2"/>
  <c r="DJ4178" i="2"/>
  <c r="DP4178" i="2"/>
  <c r="DE4178" i="2"/>
  <c r="DO4178" i="2"/>
  <c r="DQ4186" i="2"/>
  <c r="DI4186" i="2"/>
  <c r="DW4198" i="2"/>
  <c r="DN4186" i="2"/>
  <c r="DF4186" i="2"/>
  <c r="DL4186" i="2"/>
  <c r="DU4186" i="2"/>
  <c r="DK4186" i="2"/>
  <c r="DT4186" i="2"/>
  <c r="DJ4186" i="2"/>
  <c r="DP4186" i="2"/>
  <c r="DE4186" i="2"/>
  <c r="DO4186" i="2"/>
  <c r="DQ4194" i="2"/>
  <c r="DI4194" i="2"/>
  <c r="DW4206" i="2"/>
  <c r="DN4194" i="2"/>
  <c r="DF4194" i="2"/>
  <c r="DL4194" i="2"/>
  <c r="DU4194" i="2"/>
  <c r="DK4194" i="2"/>
  <c r="DT4194" i="2"/>
  <c r="DJ4194" i="2"/>
  <c r="DP4194" i="2"/>
  <c r="DE4194" i="2"/>
  <c r="DO4194" i="2"/>
  <c r="DQ4202" i="2"/>
  <c r="DI4202" i="2"/>
  <c r="DW4214" i="2"/>
  <c r="DN4202" i="2"/>
  <c r="DF4202" i="2"/>
  <c r="DL4202" i="2"/>
  <c r="DU4202" i="2"/>
  <c r="DK4202" i="2"/>
  <c r="DT4202" i="2"/>
  <c r="DJ4202" i="2"/>
  <c r="DP4202" i="2"/>
  <c r="DE4202" i="2"/>
  <c r="DO4202" i="2"/>
  <c r="DQ4210" i="2"/>
  <c r="DI4210" i="2"/>
  <c r="DW4222" i="2"/>
  <c r="DN4210" i="2"/>
  <c r="DF4210" i="2"/>
  <c r="DL4210" i="2"/>
  <c r="DU4210" i="2"/>
  <c r="DK4210" i="2"/>
  <c r="DT4210" i="2"/>
  <c r="DJ4210" i="2"/>
  <c r="DP4210" i="2"/>
  <c r="DE4210" i="2"/>
  <c r="DO4210" i="2"/>
  <c r="DQ4218" i="2"/>
  <c r="DI4218" i="2"/>
  <c r="DW4230" i="2"/>
  <c r="DN4218" i="2"/>
  <c r="DF4218" i="2"/>
  <c r="DL4218" i="2"/>
  <c r="DU4218" i="2"/>
  <c r="DK4218" i="2"/>
  <c r="DT4218" i="2"/>
  <c r="DJ4218" i="2"/>
  <c r="DP4218" i="2"/>
  <c r="DE4218" i="2"/>
  <c r="DO4218" i="2"/>
  <c r="DQ4226" i="2"/>
  <c r="DI4226" i="2"/>
  <c r="DW4238" i="2"/>
  <c r="DN4226" i="2"/>
  <c r="DF4226" i="2"/>
  <c r="DL4226" i="2"/>
  <c r="DU4226" i="2"/>
  <c r="DK4226" i="2"/>
  <c r="DT4226" i="2"/>
  <c r="DJ4226" i="2"/>
  <c r="DP4226" i="2"/>
  <c r="DE4226" i="2"/>
  <c r="DO4226" i="2"/>
  <c r="DQ4234" i="2"/>
  <c r="DI4234" i="2"/>
  <c r="DW4246" i="2"/>
  <c r="DN4234" i="2"/>
  <c r="DF4234" i="2"/>
  <c r="DL4234" i="2"/>
  <c r="DU4234" i="2"/>
  <c r="DK4234" i="2"/>
  <c r="DT4234" i="2"/>
  <c r="DJ4234" i="2"/>
  <c r="DP4234" i="2"/>
  <c r="DE4234" i="2"/>
  <c r="DO4234" i="2"/>
  <c r="DQ4242" i="2"/>
  <c r="DI4242" i="2"/>
  <c r="DW4254" i="2"/>
  <c r="DN4242" i="2"/>
  <c r="DF4242" i="2"/>
  <c r="DL4242" i="2"/>
  <c r="DU4242" i="2"/>
  <c r="DK4242" i="2"/>
  <c r="DT4242" i="2"/>
  <c r="DJ4242" i="2"/>
  <c r="DP4242" i="2"/>
  <c r="DE4242" i="2"/>
  <c r="DO4242" i="2"/>
  <c r="DQ4250" i="2"/>
  <c r="DI4250" i="2"/>
  <c r="DW4262" i="2"/>
  <c r="DN4250" i="2"/>
  <c r="DF4250" i="2"/>
  <c r="DL4250" i="2"/>
  <c r="DU4250" i="2"/>
  <c r="DK4250" i="2"/>
  <c r="DT4250" i="2"/>
  <c r="DJ4250" i="2"/>
  <c r="DP4250" i="2"/>
  <c r="DE4250" i="2"/>
  <c r="DO4250" i="2"/>
  <c r="DQ4258" i="2"/>
  <c r="DI4258" i="2"/>
  <c r="DW4270" i="2"/>
  <c r="DN4258" i="2"/>
  <c r="DF4258" i="2"/>
  <c r="DL4258" i="2"/>
  <c r="DU4258" i="2"/>
  <c r="DK4258" i="2"/>
  <c r="DT4258" i="2"/>
  <c r="DJ4258" i="2"/>
  <c r="DP4258" i="2"/>
  <c r="DE4258" i="2"/>
  <c r="DO4258" i="2"/>
  <c r="DQ4266" i="2"/>
  <c r="DI4266" i="2"/>
  <c r="DW4278" i="2"/>
  <c r="DN4266" i="2"/>
  <c r="DF4266" i="2"/>
  <c r="DL4266" i="2"/>
  <c r="DU4266" i="2"/>
  <c r="DK4266" i="2"/>
  <c r="DT4266" i="2"/>
  <c r="DJ4266" i="2"/>
  <c r="DP4266" i="2"/>
  <c r="DE4266" i="2"/>
  <c r="DO4266" i="2"/>
  <c r="DQ4274" i="2"/>
  <c r="DI4274" i="2"/>
  <c r="DW4286" i="2"/>
  <c r="DN4274" i="2"/>
  <c r="DF4274" i="2"/>
  <c r="DL4274" i="2"/>
  <c r="DU4274" i="2"/>
  <c r="DK4274" i="2"/>
  <c r="DT4274" i="2"/>
  <c r="DJ4274" i="2"/>
  <c r="DP4274" i="2"/>
  <c r="DE4274" i="2"/>
  <c r="DO4274" i="2"/>
  <c r="DQ4282" i="2"/>
  <c r="DI4282" i="2"/>
  <c r="DW4294" i="2"/>
  <c r="DN4282" i="2"/>
  <c r="DF4282" i="2"/>
  <c r="DL4282" i="2"/>
  <c r="DU4282" i="2"/>
  <c r="DK4282" i="2"/>
  <c r="DT4282" i="2"/>
  <c r="DJ4282" i="2"/>
  <c r="DP4282" i="2"/>
  <c r="DE4282" i="2"/>
  <c r="DO4282" i="2"/>
  <c r="DQ4290" i="2"/>
  <c r="DI4290" i="2"/>
  <c r="DW4302" i="2"/>
  <c r="DN4290" i="2"/>
  <c r="DF4290" i="2"/>
  <c r="DL4290" i="2"/>
  <c r="DU4290" i="2"/>
  <c r="DK4290" i="2"/>
  <c r="DT4290" i="2"/>
  <c r="DJ4290" i="2"/>
  <c r="DP4290" i="2"/>
  <c r="DE4290" i="2"/>
  <c r="DO4290" i="2"/>
  <c r="DU4339" i="2"/>
  <c r="DM4339" i="2"/>
  <c r="DE4339" i="2"/>
  <c r="DT4339" i="2"/>
  <c r="DL4339" i="2"/>
  <c r="DR4339" i="2"/>
  <c r="DJ4339" i="2"/>
  <c r="DQ4339" i="2"/>
  <c r="DF4339" i="2"/>
  <c r="DP4339" i="2"/>
  <c r="DO4339" i="2"/>
  <c r="DN4339" i="2"/>
  <c r="DI4339" i="2"/>
  <c r="DW4351" i="2"/>
  <c r="DH4339" i="2"/>
  <c r="DQ4416" i="2"/>
  <c r="DI4416" i="2"/>
  <c r="DP4416" i="2"/>
  <c r="DH4416" i="2"/>
  <c r="DO4416" i="2"/>
  <c r="DG4416" i="2"/>
  <c r="DN4416" i="2"/>
  <c r="DF4416" i="2"/>
  <c r="DT4416" i="2"/>
  <c r="DL4416" i="2"/>
  <c r="DU4416" i="2"/>
  <c r="DS4416" i="2"/>
  <c r="DR4416" i="2"/>
  <c r="DK4416" i="2"/>
  <c r="DW4428" i="2"/>
  <c r="DJ4416" i="2"/>
  <c r="DR4558" i="2"/>
  <c r="DJ4558" i="2"/>
  <c r="DN4558" i="2"/>
  <c r="DE4558" i="2"/>
  <c r="DM4558" i="2"/>
  <c r="DU4558" i="2"/>
  <c r="DL4558" i="2"/>
  <c r="DT4558" i="2"/>
  <c r="DK4558" i="2"/>
  <c r="DQ4558" i="2"/>
  <c r="DH4558" i="2"/>
  <c r="DP4558" i="2"/>
  <c r="DG4558" i="2"/>
  <c r="DF4558" i="2"/>
  <c r="DS4558" i="2"/>
  <c r="DW4570" i="2"/>
  <c r="DO4558" i="2"/>
  <c r="DR4612" i="2"/>
  <c r="DJ4612" i="2"/>
  <c r="DS4612" i="2"/>
  <c r="DI4612" i="2"/>
  <c r="DP4612" i="2"/>
  <c r="DF4612" i="2"/>
  <c r="DO4612" i="2"/>
  <c r="DE4612" i="2"/>
  <c r="DN4612" i="2"/>
  <c r="DM4612" i="2"/>
  <c r="DU4612" i="2"/>
  <c r="DK4612" i="2"/>
  <c r="DT4612" i="2"/>
  <c r="DH4612" i="2"/>
  <c r="DQ4612" i="2"/>
  <c r="DL4612" i="2"/>
  <c r="DW4624" i="2"/>
  <c r="DG4612" i="2"/>
  <c r="DW4729" i="2"/>
  <c r="DN4717" i="2"/>
  <c r="DF4717" i="2"/>
  <c r="DU4717" i="2"/>
  <c r="DL4717" i="2"/>
  <c r="DT4717" i="2"/>
  <c r="DK4717" i="2"/>
  <c r="DS4717" i="2"/>
  <c r="DJ4717" i="2"/>
  <c r="DM4717" i="2"/>
  <c r="DI4717" i="2"/>
  <c r="DH4717" i="2"/>
  <c r="DG4717" i="2"/>
  <c r="DR4717" i="2"/>
  <c r="DE4717" i="2"/>
  <c r="DQ4717" i="2"/>
  <c r="DP4717" i="2"/>
  <c r="DO4717" i="2"/>
  <c r="DR4802" i="2"/>
  <c r="DJ4802" i="2"/>
  <c r="DP4802" i="2"/>
  <c r="DG4802" i="2"/>
  <c r="DM4802" i="2"/>
  <c r="DU4802" i="2"/>
  <c r="DL4802" i="2"/>
  <c r="DT4802" i="2"/>
  <c r="DK4802" i="2"/>
  <c r="DQ4802" i="2"/>
  <c r="DO4802" i="2"/>
  <c r="DN4802" i="2"/>
  <c r="DI4802" i="2"/>
  <c r="DH4802" i="2"/>
  <c r="DF4802" i="2"/>
  <c r="DW4814" i="2"/>
  <c r="DE4802" i="2"/>
  <c r="DL3561" i="2"/>
  <c r="DT3561" i="2"/>
  <c r="DH3562" i="2"/>
  <c r="DP3562" i="2"/>
  <c r="DH3566" i="2"/>
  <c r="DP3566" i="2"/>
  <c r="DL3567" i="2"/>
  <c r="DT3567" i="2"/>
  <c r="DL3571" i="2"/>
  <c r="DT3571" i="2"/>
  <c r="DH3572" i="2"/>
  <c r="DP3572" i="2"/>
  <c r="DH3577" i="2"/>
  <c r="DQ3577" i="2"/>
  <c r="DG3578" i="2"/>
  <c r="DP3578" i="2"/>
  <c r="DI3582" i="2"/>
  <c r="DR3582" i="2"/>
  <c r="DG3583" i="2"/>
  <c r="DP3583" i="2"/>
  <c r="DI3587" i="2"/>
  <c r="DS3587" i="2"/>
  <c r="DH3588" i="2"/>
  <c r="DQ3588" i="2"/>
  <c r="DH3593" i="2"/>
  <c r="DQ3593" i="2"/>
  <c r="DG3594" i="2"/>
  <c r="DP3594" i="2"/>
  <c r="DI3598" i="2"/>
  <c r="DR3598" i="2"/>
  <c r="DG3599" i="2"/>
  <c r="DP3599" i="2"/>
  <c r="DW3596" i="2"/>
  <c r="DN3584" i="2"/>
  <c r="DF3584" i="2"/>
  <c r="DI3603" i="2"/>
  <c r="DS3603" i="2"/>
  <c r="DH3604" i="2"/>
  <c r="DQ3604" i="2"/>
  <c r="DR3589" i="2"/>
  <c r="DJ3589" i="2"/>
  <c r="DH3609" i="2"/>
  <c r="DQ3609" i="2"/>
  <c r="DG3610" i="2"/>
  <c r="DP3610" i="2"/>
  <c r="DI3614" i="2"/>
  <c r="DR3614" i="2"/>
  <c r="DG3615" i="2"/>
  <c r="DP3615" i="2"/>
  <c r="DW3612" i="2"/>
  <c r="DN3600" i="2"/>
  <c r="DF3600" i="2"/>
  <c r="DI3619" i="2"/>
  <c r="DS3619" i="2"/>
  <c r="DH3620" i="2"/>
  <c r="DQ3620" i="2"/>
  <c r="DR3605" i="2"/>
  <c r="DJ3605" i="2"/>
  <c r="DH3625" i="2"/>
  <c r="DQ3625" i="2"/>
  <c r="DG3626" i="2"/>
  <c r="DP3626" i="2"/>
  <c r="DI3630" i="2"/>
  <c r="DR3630" i="2"/>
  <c r="DG3631" i="2"/>
  <c r="DP3631" i="2"/>
  <c r="DW3628" i="2"/>
  <c r="DN3616" i="2"/>
  <c r="DF3616" i="2"/>
  <c r="DI3635" i="2"/>
  <c r="DS3635" i="2"/>
  <c r="DH3636" i="2"/>
  <c r="DQ3636" i="2"/>
  <c r="DR3621" i="2"/>
  <c r="DJ3621" i="2"/>
  <c r="DH3641" i="2"/>
  <c r="DQ3641" i="2"/>
  <c r="DG3642" i="2"/>
  <c r="DP3642" i="2"/>
  <c r="DI3646" i="2"/>
  <c r="DR3646" i="2"/>
  <c r="DG3647" i="2"/>
  <c r="DP3647" i="2"/>
  <c r="DW3644" i="2"/>
  <c r="DN3632" i="2"/>
  <c r="DF3632" i="2"/>
  <c r="DI3651" i="2"/>
  <c r="DS3651" i="2"/>
  <c r="DH3652" i="2"/>
  <c r="DQ3652" i="2"/>
  <c r="DR3637" i="2"/>
  <c r="DJ3637" i="2"/>
  <c r="DH3657" i="2"/>
  <c r="DQ3657" i="2"/>
  <c r="DG3658" i="2"/>
  <c r="DP3658" i="2"/>
  <c r="DI3662" i="2"/>
  <c r="DR3662" i="2"/>
  <c r="DG3663" i="2"/>
  <c r="DP3663" i="2"/>
  <c r="DW3660" i="2"/>
  <c r="DN3648" i="2"/>
  <c r="DF3648" i="2"/>
  <c r="DI3667" i="2"/>
  <c r="DS3667" i="2"/>
  <c r="DH3668" i="2"/>
  <c r="DQ3668" i="2"/>
  <c r="DR3653" i="2"/>
  <c r="DJ3653" i="2"/>
  <c r="DH3673" i="2"/>
  <c r="DQ3673" i="2"/>
  <c r="DG3674" i="2"/>
  <c r="DP3674" i="2"/>
  <c r="DI3678" i="2"/>
  <c r="DR3678" i="2"/>
  <c r="DG3679" i="2"/>
  <c r="DP3679" i="2"/>
  <c r="DW3676" i="2"/>
  <c r="DN3664" i="2"/>
  <c r="DF3664" i="2"/>
  <c r="DI3683" i="2"/>
  <c r="DS3683" i="2"/>
  <c r="DH3684" i="2"/>
  <c r="DQ3684" i="2"/>
  <c r="DR3669" i="2"/>
  <c r="DJ3669" i="2"/>
  <c r="DH3689" i="2"/>
  <c r="DQ3689" i="2"/>
  <c r="DG3690" i="2"/>
  <c r="DP3690" i="2"/>
  <c r="DI3694" i="2"/>
  <c r="DR3694" i="2"/>
  <c r="DG3695" i="2"/>
  <c r="DP3695" i="2"/>
  <c r="DW3692" i="2"/>
  <c r="DN3680" i="2"/>
  <c r="DF3680" i="2"/>
  <c r="DI3699" i="2"/>
  <c r="DS3699" i="2"/>
  <c r="DH3700" i="2"/>
  <c r="DQ3700" i="2"/>
  <c r="DR3685" i="2"/>
  <c r="DJ3685" i="2"/>
  <c r="DH3705" i="2"/>
  <c r="DQ3705" i="2"/>
  <c r="DG3706" i="2"/>
  <c r="DP3706" i="2"/>
  <c r="DI3710" i="2"/>
  <c r="DR3710" i="2"/>
  <c r="DG3711" i="2"/>
  <c r="DP3711" i="2"/>
  <c r="DW3708" i="2"/>
  <c r="DN3696" i="2"/>
  <c r="DF3696" i="2"/>
  <c r="DI3715" i="2"/>
  <c r="DS3715" i="2"/>
  <c r="DH3716" i="2"/>
  <c r="DQ3716" i="2"/>
  <c r="DR3701" i="2"/>
  <c r="DJ3701" i="2"/>
  <c r="DH3721" i="2"/>
  <c r="DQ3721" i="2"/>
  <c r="DG3722" i="2"/>
  <c r="DP3722" i="2"/>
  <c r="DI3726" i="2"/>
  <c r="DR3726" i="2"/>
  <c r="DG3727" i="2"/>
  <c r="DP3727" i="2"/>
  <c r="DW3724" i="2"/>
  <c r="DN3712" i="2"/>
  <c r="DF3712" i="2"/>
  <c r="DI3731" i="2"/>
  <c r="DS3731" i="2"/>
  <c r="DH3732" i="2"/>
  <c r="DQ3732" i="2"/>
  <c r="DR3717" i="2"/>
  <c r="DJ3717" i="2"/>
  <c r="DH3737" i="2"/>
  <c r="DQ3737" i="2"/>
  <c r="DG3738" i="2"/>
  <c r="DP3738" i="2"/>
  <c r="DI3742" i="2"/>
  <c r="DR3742" i="2"/>
  <c r="DG3743" i="2"/>
  <c r="DP3743" i="2"/>
  <c r="DW3740" i="2"/>
  <c r="DN3728" i="2"/>
  <c r="DF3728" i="2"/>
  <c r="DI3747" i="2"/>
  <c r="DS3747" i="2"/>
  <c r="DH3748" i="2"/>
  <c r="DQ3748" i="2"/>
  <c r="DR3733" i="2"/>
  <c r="DJ3733" i="2"/>
  <c r="DH3753" i="2"/>
  <c r="DQ3753" i="2"/>
  <c r="DG3754" i="2"/>
  <c r="DP3754" i="2"/>
  <c r="DW3756" i="2"/>
  <c r="DN3744" i="2"/>
  <c r="DF3744" i="2"/>
  <c r="DK3762" i="2"/>
  <c r="DT3762" i="2"/>
  <c r="DH3764" i="2"/>
  <c r="DQ3764" i="2"/>
  <c r="DR3749" i="2"/>
  <c r="DJ3749" i="2"/>
  <c r="DM3766" i="2"/>
  <c r="DG3778" i="2"/>
  <c r="DQ3778" i="2"/>
  <c r="DE3780" i="2"/>
  <c r="DP3780" i="2"/>
  <c r="DO3782" i="2"/>
  <c r="DW3780" i="2"/>
  <c r="DN3768" i="2"/>
  <c r="DF3768" i="2"/>
  <c r="DG3794" i="2"/>
  <c r="DQ3794" i="2"/>
  <c r="DE3796" i="2"/>
  <c r="DP3796" i="2"/>
  <c r="DO3798" i="2"/>
  <c r="DW3796" i="2"/>
  <c r="DN3784" i="2"/>
  <c r="DF3784" i="2"/>
  <c r="DT3784" i="2"/>
  <c r="DL3784" i="2"/>
  <c r="DG3810" i="2"/>
  <c r="DQ3810" i="2"/>
  <c r="DE3812" i="2"/>
  <c r="DP3812" i="2"/>
  <c r="DO3814" i="2"/>
  <c r="DW3812" i="2"/>
  <c r="DN3800" i="2"/>
  <c r="DF3800" i="2"/>
  <c r="DT3800" i="2"/>
  <c r="DL3800" i="2"/>
  <c r="DH3824" i="2"/>
  <c r="DR3824" i="2"/>
  <c r="DG3826" i="2"/>
  <c r="DQ3826" i="2"/>
  <c r="DM3832" i="2"/>
  <c r="DW3828" i="2"/>
  <c r="DN3816" i="2"/>
  <c r="DF3816" i="2"/>
  <c r="DT3816" i="2"/>
  <c r="DL3816" i="2"/>
  <c r="DK3834" i="2"/>
  <c r="DK3840" i="2"/>
  <c r="DP3842" i="2"/>
  <c r="DK3848" i="2"/>
  <c r="DP3850" i="2"/>
  <c r="DK3856" i="2"/>
  <c r="DP3858" i="2"/>
  <c r="DG3860" i="2"/>
  <c r="DR3860" i="2"/>
  <c r="DI3862" i="2"/>
  <c r="DK3864" i="2"/>
  <c r="DP3866" i="2"/>
  <c r="DG3868" i="2"/>
  <c r="DR3868" i="2"/>
  <c r="DI3870" i="2"/>
  <c r="DK3872" i="2"/>
  <c r="DO3874" i="2"/>
  <c r="DO3876" i="2"/>
  <c r="DO3878" i="2"/>
  <c r="DO3880" i="2"/>
  <c r="DO3882" i="2"/>
  <c r="DO3884" i="2"/>
  <c r="DO3886" i="2"/>
  <c r="DO3888" i="2"/>
  <c r="DO3890" i="2"/>
  <c r="DO3892" i="2"/>
  <c r="DO3894" i="2"/>
  <c r="DO3896" i="2"/>
  <c r="DO3898" i="2"/>
  <c r="DO3900" i="2"/>
  <c r="DO3902" i="2"/>
  <c r="DO3904" i="2"/>
  <c r="DO3906" i="2"/>
  <c r="DO3908" i="2"/>
  <c r="DR3998" i="2"/>
  <c r="DO4006" i="2"/>
  <c r="DG4007" i="2"/>
  <c r="DR4008" i="2"/>
  <c r="DR3997" i="2"/>
  <c r="DJ3997" i="2"/>
  <c r="DQ3997" i="2"/>
  <c r="DI3997" i="2"/>
  <c r="DP3997" i="2"/>
  <c r="DH3997" i="2"/>
  <c r="DT3997" i="2"/>
  <c r="DL3997" i="2"/>
  <c r="DP4015" i="2"/>
  <c r="DM4016" i="2"/>
  <c r="DR4018" i="2"/>
  <c r="DS4030" i="2"/>
  <c r="DT4031" i="2"/>
  <c r="DP4032" i="2"/>
  <c r="DH4034" i="2"/>
  <c r="DQ4022" i="2"/>
  <c r="DI4022" i="2"/>
  <c r="DW4034" i="2"/>
  <c r="DN4022" i="2"/>
  <c r="DF4022" i="2"/>
  <c r="DR4022" i="2"/>
  <c r="DG4022" i="2"/>
  <c r="DP4022" i="2"/>
  <c r="DE4022" i="2"/>
  <c r="DO4022" i="2"/>
  <c r="DT4022" i="2"/>
  <c r="DJ4022" i="2"/>
  <c r="DU4023" i="2"/>
  <c r="DM4023" i="2"/>
  <c r="DE4023" i="2"/>
  <c r="DR4023" i="2"/>
  <c r="DJ4023" i="2"/>
  <c r="DS4023" i="2"/>
  <c r="DH4023" i="2"/>
  <c r="DQ4023" i="2"/>
  <c r="DG4023" i="2"/>
  <c r="DW4035" i="2"/>
  <c r="DP4023" i="2"/>
  <c r="DF4023" i="2"/>
  <c r="DK4023" i="2"/>
  <c r="DQ4024" i="2"/>
  <c r="DI4024" i="2"/>
  <c r="DW4036" i="2"/>
  <c r="DN4024" i="2"/>
  <c r="DF4024" i="2"/>
  <c r="DT4024" i="2"/>
  <c r="DJ4024" i="2"/>
  <c r="DS4024" i="2"/>
  <c r="DH4024" i="2"/>
  <c r="DR4024" i="2"/>
  <c r="DG4024" i="2"/>
  <c r="DL4024" i="2"/>
  <c r="DP4042" i="2"/>
  <c r="DS4058" i="2"/>
  <c r="DM4062" i="2"/>
  <c r="DU4055" i="2"/>
  <c r="DM4055" i="2"/>
  <c r="DE4055" i="2"/>
  <c r="DR4055" i="2"/>
  <c r="DJ4055" i="2"/>
  <c r="DS4055" i="2"/>
  <c r="DH4055" i="2"/>
  <c r="DQ4055" i="2"/>
  <c r="DG4055" i="2"/>
  <c r="DW4067" i="2"/>
  <c r="DP4055" i="2"/>
  <c r="DF4055" i="2"/>
  <c r="DK4055" i="2"/>
  <c r="DR4082" i="2"/>
  <c r="DM4086" i="2"/>
  <c r="DM4090" i="2"/>
  <c r="DL4094" i="2"/>
  <c r="DT4095" i="2"/>
  <c r="DI4111" i="2"/>
  <c r="DU4103" i="2"/>
  <c r="DM4103" i="2"/>
  <c r="DE4103" i="2"/>
  <c r="DR4103" i="2"/>
  <c r="DJ4103" i="2"/>
  <c r="DS4103" i="2"/>
  <c r="DH4103" i="2"/>
  <c r="DQ4103" i="2"/>
  <c r="DG4103" i="2"/>
  <c r="DW4115" i="2"/>
  <c r="DP4103" i="2"/>
  <c r="DF4103" i="2"/>
  <c r="DL4103" i="2"/>
  <c r="DK4103" i="2"/>
  <c r="DR4122" i="2"/>
  <c r="DM4126" i="2"/>
  <c r="DH4130" i="2"/>
  <c r="DH4134" i="2"/>
  <c r="DH4142" i="2"/>
  <c r="DH4150" i="2"/>
  <c r="DH4158" i="2"/>
  <c r="DH4166" i="2"/>
  <c r="DH4174" i="2"/>
  <c r="DH4182" i="2"/>
  <c r="DH4190" i="2"/>
  <c r="DH4198" i="2"/>
  <c r="DH4206" i="2"/>
  <c r="DH4214" i="2"/>
  <c r="DH4222" i="2"/>
  <c r="DH4230" i="2"/>
  <c r="DH4238" i="2"/>
  <c r="DH4246" i="2"/>
  <c r="DH4254" i="2"/>
  <c r="DH4262" i="2"/>
  <c r="DH4270" i="2"/>
  <c r="DH4278" i="2"/>
  <c r="DH4286" i="2"/>
  <c r="DO4287" i="2"/>
  <c r="DH4294" i="2"/>
  <c r="DO4295" i="2"/>
  <c r="DH4302" i="2"/>
  <c r="DU4335" i="2"/>
  <c r="DM4335" i="2"/>
  <c r="DE4335" i="2"/>
  <c r="DT4335" i="2"/>
  <c r="DL4335" i="2"/>
  <c r="DR4335" i="2"/>
  <c r="DJ4335" i="2"/>
  <c r="DQ4335" i="2"/>
  <c r="DF4335" i="2"/>
  <c r="DP4335" i="2"/>
  <c r="DO4335" i="2"/>
  <c r="DN4335" i="2"/>
  <c r="DI4335" i="2"/>
  <c r="DW4347" i="2"/>
  <c r="DH4335" i="2"/>
  <c r="DW4427" i="2"/>
  <c r="DU4415" i="2"/>
  <c r="DM4415" i="2"/>
  <c r="DE4415" i="2"/>
  <c r="DT4415" i="2"/>
  <c r="DL4415" i="2"/>
  <c r="DS4415" i="2"/>
  <c r="DK4415" i="2"/>
  <c r="DR4415" i="2"/>
  <c r="DJ4415" i="2"/>
  <c r="DP4415" i="2"/>
  <c r="DH4415" i="2"/>
  <c r="DF4415" i="2"/>
  <c r="DQ4415" i="2"/>
  <c r="DN4415" i="2"/>
  <c r="DI4415" i="2"/>
  <c r="DO4480" i="2"/>
  <c r="DW4517" i="2"/>
  <c r="DN4505" i="2"/>
  <c r="DF4505" i="2"/>
  <c r="DM4505" i="2"/>
  <c r="DU4505" i="2"/>
  <c r="DL4505" i="2"/>
  <c r="DT4505" i="2"/>
  <c r="DK4505" i="2"/>
  <c r="DS4505" i="2"/>
  <c r="DJ4505" i="2"/>
  <c r="DQ4505" i="2"/>
  <c r="DH4505" i="2"/>
  <c r="DP4505" i="2"/>
  <c r="DG4505" i="2"/>
  <c r="DE4505" i="2"/>
  <c r="DR4505" i="2"/>
  <c r="DO4505" i="2"/>
  <c r="DI3044" i="2"/>
  <c r="DI3046" i="2"/>
  <c r="DJ3046" i="2" s="1"/>
  <c r="DI3058" i="2"/>
  <c r="DI3066" i="2"/>
  <c r="DI3074" i="2"/>
  <c r="DI3078" i="2"/>
  <c r="DI3098" i="2"/>
  <c r="DI3100" i="2"/>
  <c r="DI3106" i="2"/>
  <c r="DI3110" i="2"/>
  <c r="DI3114" i="2"/>
  <c r="DI3122" i="2"/>
  <c r="DI3134" i="2"/>
  <c r="DI3138" i="2"/>
  <c r="DI3140" i="2"/>
  <c r="DI3142" i="2"/>
  <c r="DI3148" i="2"/>
  <c r="DI3150" i="2"/>
  <c r="DI3154" i="2"/>
  <c r="DI3156" i="2"/>
  <c r="DI3162" i="2"/>
  <c r="DI3170" i="2"/>
  <c r="DI3172" i="2"/>
  <c r="DJ3172" i="2" s="1"/>
  <c r="DI3178" i="2"/>
  <c r="DI3180" i="2"/>
  <c r="DJ3180" i="2" s="1"/>
  <c r="DI3194" i="2"/>
  <c r="DI3196" i="2"/>
  <c r="DI3198" i="2"/>
  <c r="DI3202" i="2"/>
  <c r="DI3204" i="2"/>
  <c r="DJ3204" i="2" s="1"/>
  <c r="DI3206" i="2"/>
  <c r="DJ3206" i="2" s="1"/>
  <c r="DI3210" i="2"/>
  <c r="DI3212" i="2"/>
  <c r="DI3214" i="2"/>
  <c r="DJ3214" i="2" s="1"/>
  <c r="DI3218" i="2"/>
  <c r="DI3220" i="2"/>
  <c r="DJ3220" i="2" s="1"/>
  <c r="DI3226" i="2"/>
  <c r="DI3228" i="2"/>
  <c r="DI3234" i="2"/>
  <c r="DI3236" i="2"/>
  <c r="DJ3236" i="2" s="1"/>
  <c r="DI3242" i="2"/>
  <c r="DI3244" i="2"/>
  <c r="DJ3244" i="2" s="1"/>
  <c r="DI3246" i="2"/>
  <c r="DI3252" i="2"/>
  <c r="DJ3252" i="2" s="1"/>
  <c r="DI3254" i="2"/>
  <c r="DI3260" i="2"/>
  <c r="DI3262" i="2"/>
  <c r="DJ3262" i="2" s="1"/>
  <c r="DI3266" i="2"/>
  <c r="DI3268" i="2"/>
  <c r="DI3270" i="2"/>
  <c r="DJ3270" i="2" s="1"/>
  <c r="DI3274" i="2"/>
  <c r="DI3276" i="2"/>
  <c r="DI3282" i="2"/>
  <c r="DJ3282" i="2" s="1"/>
  <c r="DI3284" i="2"/>
  <c r="DJ3284" i="2" s="1"/>
  <c r="DI3308" i="2"/>
  <c r="DI3324" i="2"/>
  <c r="DI3326" i="2"/>
  <c r="DJ3326" i="2" s="1"/>
  <c r="DI3332" i="2"/>
  <c r="DI3340" i="2"/>
  <c r="DI3348" i="2"/>
  <c r="DI3356" i="2"/>
  <c r="DJ3356" i="2" s="1"/>
  <c r="DI3364" i="2"/>
  <c r="DJ3364" i="2" s="1"/>
  <c r="DI3372" i="2"/>
  <c r="DI3390" i="2"/>
  <c r="DI3396" i="2"/>
  <c r="DJ3396" i="2" s="1"/>
  <c r="DI3404" i="2"/>
  <c r="DI3412" i="2"/>
  <c r="DI3420" i="2"/>
  <c r="DI3428" i="2"/>
  <c r="DJ3428" i="2" s="1"/>
  <c r="DI3436" i="2"/>
  <c r="DI3454" i="2"/>
  <c r="DI3460" i="2"/>
  <c r="DI3470" i="2"/>
  <c r="DJ3470" i="2" s="1"/>
  <c r="DI3476" i="2"/>
  <c r="DI3484" i="2"/>
  <c r="DI3492" i="2"/>
  <c r="DI3494" i="2"/>
  <c r="DI3502" i="2"/>
  <c r="DI3504" i="2"/>
  <c r="DI3506" i="2"/>
  <c r="DI3508" i="2"/>
  <c r="DI3510" i="2"/>
  <c r="DI3512" i="2"/>
  <c r="DI3514" i="2"/>
  <c r="DI3516" i="2"/>
  <c r="DI3518" i="2"/>
  <c r="DI3520" i="2"/>
  <c r="DI3522" i="2"/>
  <c r="DI3524" i="2"/>
  <c r="DI3526" i="2"/>
  <c r="DI3528" i="2"/>
  <c r="DI3530" i="2"/>
  <c r="DI3532" i="2"/>
  <c r="DI3534" i="2"/>
  <c r="DI3536" i="2"/>
  <c r="DI3538" i="2"/>
  <c r="DI3540" i="2"/>
  <c r="DI3542" i="2"/>
  <c r="DI3544" i="2"/>
  <c r="DI3546" i="2"/>
  <c r="DI3548" i="2"/>
  <c r="DI3550" i="2"/>
  <c r="DI3552" i="2"/>
  <c r="DI3554" i="2"/>
  <c r="DI3556" i="2"/>
  <c r="DI3558" i="2"/>
  <c r="DE3561" i="2"/>
  <c r="DM3561" i="2"/>
  <c r="DI3562" i="2"/>
  <c r="DI3564" i="2"/>
  <c r="DQ3564" i="2"/>
  <c r="DI3566" i="2"/>
  <c r="DQ3566" i="2"/>
  <c r="DE3567" i="2"/>
  <c r="DM3567" i="2"/>
  <c r="DI3568" i="2"/>
  <c r="DQ3568" i="2"/>
  <c r="DE3569" i="2"/>
  <c r="DM3569" i="2"/>
  <c r="DE3571" i="2"/>
  <c r="DM3571" i="2"/>
  <c r="DI3572" i="2"/>
  <c r="DQ3572" i="2"/>
  <c r="DE3573" i="2"/>
  <c r="DM3573" i="2"/>
  <c r="DI3577" i="2"/>
  <c r="DS3577" i="2"/>
  <c r="DH3578" i="2"/>
  <c r="DQ3578" i="2"/>
  <c r="DM3580" i="2"/>
  <c r="DJ3582" i="2"/>
  <c r="DS3582" i="2"/>
  <c r="DH3583" i="2"/>
  <c r="DQ3583" i="2"/>
  <c r="DG3584" i="2"/>
  <c r="DP3584" i="2"/>
  <c r="DE3585" i="2"/>
  <c r="DN3585" i="2"/>
  <c r="DK3587" i="2"/>
  <c r="DT3587" i="2"/>
  <c r="DI3588" i="2"/>
  <c r="DR3588" i="2"/>
  <c r="DG3589" i="2"/>
  <c r="DP3589" i="2"/>
  <c r="DI3593" i="2"/>
  <c r="DS3593" i="2"/>
  <c r="DH3594" i="2"/>
  <c r="DQ3594" i="2"/>
  <c r="DR3579" i="2"/>
  <c r="DJ3579" i="2"/>
  <c r="DM3596" i="2"/>
  <c r="DJ3598" i="2"/>
  <c r="DS3598" i="2"/>
  <c r="DH3599" i="2"/>
  <c r="DQ3599" i="2"/>
  <c r="DG3600" i="2"/>
  <c r="DP3600" i="2"/>
  <c r="DE3601" i="2"/>
  <c r="DN3601" i="2"/>
  <c r="DK3603" i="2"/>
  <c r="DT3603" i="2"/>
  <c r="DI3604" i="2"/>
  <c r="DR3604" i="2"/>
  <c r="DG3605" i="2"/>
  <c r="DP3605" i="2"/>
  <c r="DW3602" i="2"/>
  <c r="DN3590" i="2"/>
  <c r="DF3590" i="2"/>
  <c r="DI3609" i="2"/>
  <c r="DS3609" i="2"/>
  <c r="DH3610" i="2"/>
  <c r="DQ3610" i="2"/>
  <c r="DR3595" i="2"/>
  <c r="DJ3595" i="2"/>
  <c r="DM3612" i="2"/>
  <c r="DJ3614" i="2"/>
  <c r="DS3614" i="2"/>
  <c r="DH3615" i="2"/>
  <c r="DQ3615" i="2"/>
  <c r="DG3616" i="2"/>
  <c r="DP3616" i="2"/>
  <c r="DE3617" i="2"/>
  <c r="DN3617" i="2"/>
  <c r="DK3619" i="2"/>
  <c r="DT3619" i="2"/>
  <c r="DI3620" i="2"/>
  <c r="DR3620" i="2"/>
  <c r="DG3621" i="2"/>
  <c r="DP3621" i="2"/>
  <c r="DW3618" i="2"/>
  <c r="DN3606" i="2"/>
  <c r="DF3606" i="2"/>
  <c r="DI3625" i="2"/>
  <c r="DS3625" i="2"/>
  <c r="DH3626" i="2"/>
  <c r="DQ3626" i="2"/>
  <c r="DR3611" i="2"/>
  <c r="DJ3611" i="2"/>
  <c r="DM3628" i="2"/>
  <c r="DJ3630" i="2"/>
  <c r="DS3630" i="2"/>
  <c r="DH3631" i="2"/>
  <c r="DQ3631" i="2"/>
  <c r="DG3632" i="2"/>
  <c r="DP3632" i="2"/>
  <c r="DE3633" i="2"/>
  <c r="DN3633" i="2"/>
  <c r="DK3635" i="2"/>
  <c r="DT3635" i="2"/>
  <c r="DI3636" i="2"/>
  <c r="DR3636" i="2"/>
  <c r="DG3637" i="2"/>
  <c r="DP3637" i="2"/>
  <c r="DW3634" i="2"/>
  <c r="DN3622" i="2"/>
  <c r="DF3622" i="2"/>
  <c r="DI3641" i="2"/>
  <c r="DS3641" i="2"/>
  <c r="DH3642" i="2"/>
  <c r="DQ3642" i="2"/>
  <c r="DR3627" i="2"/>
  <c r="DJ3627" i="2"/>
  <c r="DM3644" i="2"/>
  <c r="DJ3646" i="2"/>
  <c r="DS3646" i="2"/>
  <c r="DH3647" i="2"/>
  <c r="DQ3647" i="2"/>
  <c r="DG3648" i="2"/>
  <c r="DP3648" i="2"/>
  <c r="DE3649" i="2"/>
  <c r="DN3649" i="2"/>
  <c r="DK3651" i="2"/>
  <c r="DT3651" i="2"/>
  <c r="DI3652" i="2"/>
  <c r="DR3652" i="2"/>
  <c r="DG3653" i="2"/>
  <c r="DP3653" i="2"/>
  <c r="DW3650" i="2"/>
  <c r="DN3638" i="2"/>
  <c r="DF3638" i="2"/>
  <c r="DI3657" i="2"/>
  <c r="DS3657" i="2"/>
  <c r="DH3658" i="2"/>
  <c r="DQ3658" i="2"/>
  <c r="DR3643" i="2"/>
  <c r="DJ3643" i="2"/>
  <c r="DM3660" i="2"/>
  <c r="DJ3662" i="2"/>
  <c r="DS3662" i="2"/>
  <c r="DH3663" i="2"/>
  <c r="DQ3663" i="2"/>
  <c r="DG3664" i="2"/>
  <c r="DP3664" i="2"/>
  <c r="DE3665" i="2"/>
  <c r="DN3665" i="2"/>
  <c r="DK3667" i="2"/>
  <c r="DT3667" i="2"/>
  <c r="DI3668" i="2"/>
  <c r="DR3668" i="2"/>
  <c r="DG3669" i="2"/>
  <c r="DP3669" i="2"/>
  <c r="DW3666" i="2"/>
  <c r="DN3654" i="2"/>
  <c r="DF3654" i="2"/>
  <c r="DI3673" i="2"/>
  <c r="DS3673" i="2"/>
  <c r="DH3674" i="2"/>
  <c r="DQ3674" i="2"/>
  <c r="DR3659" i="2"/>
  <c r="DJ3659" i="2"/>
  <c r="DM3676" i="2"/>
  <c r="DJ3678" i="2"/>
  <c r="DS3678" i="2"/>
  <c r="DH3679" i="2"/>
  <c r="DQ3679" i="2"/>
  <c r="DG3680" i="2"/>
  <c r="DP3680" i="2"/>
  <c r="DE3681" i="2"/>
  <c r="DN3681" i="2"/>
  <c r="DK3683" i="2"/>
  <c r="DT3683" i="2"/>
  <c r="DI3684" i="2"/>
  <c r="DR3684" i="2"/>
  <c r="DG3685" i="2"/>
  <c r="DP3685" i="2"/>
  <c r="DW3682" i="2"/>
  <c r="DN3670" i="2"/>
  <c r="DF3670" i="2"/>
  <c r="DI3689" i="2"/>
  <c r="DS3689" i="2"/>
  <c r="DH3690" i="2"/>
  <c r="DQ3690" i="2"/>
  <c r="DR3675" i="2"/>
  <c r="DJ3675" i="2"/>
  <c r="DM3692" i="2"/>
  <c r="DJ3694" i="2"/>
  <c r="DS3694" i="2"/>
  <c r="DH3695" i="2"/>
  <c r="DQ3695" i="2"/>
  <c r="DG3696" i="2"/>
  <c r="DP3696" i="2"/>
  <c r="DE3697" i="2"/>
  <c r="DN3697" i="2"/>
  <c r="DK3699" i="2"/>
  <c r="DT3699" i="2"/>
  <c r="DI3700" i="2"/>
  <c r="DR3700" i="2"/>
  <c r="DG3701" i="2"/>
  <c r="DP3701" i="2"/>
  <c r="DW3698" i="2"/>
  <c r="DN3686" i="2"/>
  <c r="DF3686" i="2"/>
  <c r="DI3705" i="2"/>
  <c r="DS3705" i="2"/>
  <c r="DH3706" i="2"/>
  <c r="DQ3706" i="2"/>
  <c r="DR3691" i="2"/>
  <c r="DJ3691" i="2"/>
  <c r="DM3708" i="2"/>
  <c r="DJ3710" i="2"/>
  <c r="DS3710" i="2"/>
  <c r="DH3711" i="2"/>
  <c r="DQ3711" i="2"/>
  <c r="DG3712" i="2"/>
  <c r="DP3712" i="2"/>
  <c r="DE3713" i="2"/>
  <c r="DN3713" i="2"/>
  <c r="DK3715" i="2"/>
  <c r="DT3715" i="2"/>
  <c r="DI3716" i="2"/>
  <c r="DR3716" i="2"/>
  <c r="DG3717" i="2"/>
  <c r="DP3717" i="2"/>
  <c r="DW3714" i="2"/>
  <c r="DN3702" i="2"/>
  <c r="DF3702" i="2"/>
  <c r="DI3721" i="2"/>
  <c r="DS3721" i="2"/>
  <c r="DH3722" i="2"/>
  <c r="DQ3722" i="2"/>
  <c r="DR3707" i="2"/>
  <c r="DJ3707" i="2"/>
  <c r="DM3724" i="2"/>
  <c r="DJ3726" i="2"/>
  <c r="DS3726" i="2"/>
  <c r="DH3727" i="2"/>
  <c r="DQ3727" i="2"/>
  <c r="DG3728" i="2"/>
  <c r="DP3728" i="2"/>
  <c r="DE3729" i="2"/>
  <c r="DN3729" i="2"/>
  <c r="DK3731" i="2"/>
  <c r="DT3731" i="2"/>
  <c r="DI3732" i="2"/>
  <c r="DR3732" i="2"/>
  <c r="DG3733" i="2"/>
  <c r="DP3733" i="2"/>
  <c r="DW3730" i="2"/>
  <c r="DN3718" i="2"/>
  <c r="DF3718" i="2"/>
  <c r="DI3737" i="2"/>
  <c r="DS3737" i="2"/>
  <c r="DH3738" i="2"/>
  <c r="DQ3738" i="2"/>
  <c r="DR3723" i="2"/>
  <c r="DJ3723" i="2"/>
  <c r="DM3740" i="2"/>
  <c r="DJ3742" i="2"/>
  <c r="DS3742" i="2"/>
  <c r="DH3743" i="2"/>
  <c r="DQ3743" i="2"/>
  <c r="DG3744" i="2"/>
  <c r="DP3744" i="2"/>
  <c r="DE3745" i="2"/>
  <c r="DN3745" i="2"/>
  <c r="DK3747" i="2"/>
  <c r="DT3747" i="2"/>
  <c r="DI3748" i="2"/>
  <c r="DR3748" i="2"/>
  <c r="DG3749" i="2"/>
  <c r="DP3749" i="2"/>
  <c r="DW3746" i="2"/>
  <c r="DN3734" i="2"/>
  <c r="DF3734" i="2"/>
  <c r="DI3753" i="2"/>
  <c r="DS3753" i="2"/>
  <c r="DH3754" i="2"/>
  <c r="DQ3754" i="2"/>
  <c r="DR3739" i="2"/>
  <c r="DJ3739" i="2"/>
  <c r="DM3756" i="2"/>
  <c r="DL3762" i="2"/>
  <c r="DU3762" i="2"/>
  <c r="DI3764" i="2"/>
  <c r="DR3764" i="2"/>
  <c r="DE3766" i="2"/>
  <c r="DO3766" i="2"/>
  <c r="DW3762" i="2"/>
  <c r="DN3750" i="2"/>
  <c r="DF3750" i="2"/>
  <c r="DK3768" i="2"/>
  <c r="DT3768" i="2"/>
  <c r="DR3755" i="2"/>
  <c r="DJ3755" i="2"/>
  <c r="DM3772" i="2"/>
  <c r="DH3778" i="2"/>
  <c r="DR3778" i="2"/>
  <c r="DG3780" i="2"/>
  <c r="DQ3780" i="2"/>
  <c r="DE3782" i="2"/>
  <c r="DP3782" i="2"/>
  <c r="DO3784" i="2"/>
  <c r="DW3782" i="2"/>
  <c r="DN3770" i="2"/>
  <c r="DF3770" i="2"/>
  <c r="DK3788" i="2"/>
  <c r="DH3794" i="2"/>
  <c r="DR3794" i="2"/>
  <c r="DG3796" i="2"/>
  <c r="DQ3796" i="2"/>
  <c r="DE3798" i="2"/>
  <c r="DP3798" i="2"/>
  <c r="DO3800" i="2"/>
  <c r="DW3798" i="2"/>
  <c r="DN3786" i="2"/>
  <c r="DF3786" i="2"/>
  <c r="DT3786" i="2"/>
  <c r="DL3786" i="2"/>
  <c r="DK3804" i="2"/>
  <c r="DH3810" i="2"/>
  <c r="DR3810" i="2"/>
  <c r="DG3812" i="2"/>
  <c r="DQ3812" i="2"/>
  <c r="DE3814" i="2"/>
  <c r="DP3814" i="2"/>
  <c r="DO3816" i="2"/>
  <c r="DW3814" i="2"/>
  <c r="DN3802" i="2"/>
  <c r="DF3802" i="2"/>
  <c r="DT3802" i="2"/>
  <c r="DL3802" i="2"/>
  <c r="DK3820" i="2"/>
  <c r="DI3824" i="2"/>
  <c r="DS3824" i="2"/>
  <c r="DH3826" i="2"/>
  <c r="DR3826" i="2"/>
  <c r="DO3832" i="2"/>
  <c r="DM3834" i="2"/>
  <c r="DW3830" i="2"/>
  <c r="DN3818" i="2"/>
  <c r="DF3818" i="2"/>
  <c r="DT3818" i="2"/>
  <c r="DL3818" i="2"/>
  <c r="DW3834" i="2"/>
  <c r="DN3822" i="2"/>
  <c r="DF3822" i="2"/>
  <c r="DT3822" i="2"/>
  <c r="DL3822" i="2"/>
  <c r="DO3840" i="2"/>
  <c r="DQ3842" i="2"/>
  <c r="DW3842" i="2"/>
  <c r="DN3830" i="2"/>
  <c r="DF3830" i="2"/>
  <c r="DT3830" i="2"/>
  <c r="DL3830" i="2"/>
  <c r="DO3848" i="2"/>
  <c r="DQ3850" i="2"/>
  <c r="DW3850" i="2"/>
  <c r="DN3838" i="2"/>
  <c r="DF3838" i="2"/>
  <c r="DU3838" i="2"/>
  <c r="DM3838" i="2"/>
  <c r="DT3838" i="2"/>
  <c r="DL3838" i="2"/>
  <c r="DO3856" i="2"/>
  <c r="DQ3858" i="2"/>
  <c r="DH3860" i="2"/>
  <c r="DS3860" i="2"/>
  <c r="DJ3862" i="2"/>
  <c r="DW3858" i="2"/>
  <c r="DN3846" i="2"/>
  <c r="DF3846" i="2"/>
  <c r="DU3846" i="2"/>
  <c r="DM3846" i="2"/>
  <c r="DE3846" i="2"/>
  <c r="DT3846" i="2"/>
  <c r="DL3846" i="2"/>
  <c r="DO3864" i="2"/>
  <c r="DQ3866" i="2"/>
  <c r="DH3868" i="2"/>
  <c r="DS3868" i="2"/>
  <c r="DJ3870" i="2"/>
  <c r="DW3866" i="2"/>
  <c r="DN3854" i="2"/>
  <c r="DF3854" i="2"/>
  <c r="DU3854" i="2"/>
  <c r="DM3854" i="2"/>
  <c r="DE3854" i="2"/>
  <c r="DT3854" i="2"/>
  <c r="DL3854" i="2"/>
  <c r="DO3872" i="2"/>
  <c r="DP3874" i="2"/>
  <c r="DP3876" i="2"/>
  <c r="DP3878" i="2"/>
  <c r="DP3880" i="2"/>
  <c r="DP3882" i="2"/>
  <c r="DP3884" i="2"/>
  <c r="DP3886" i="2"/>
  <c r="DP3888" i="2"/>
  <c r="DP3890" i="2"/>
  <c r="DP3892" i="2"/>
  <c r="DP3894" i="2"/>
  <c r="DP3896" i="2"/>
  <c r="DP3898" i="2"/>
  <c r="DP3900" i="2"/>
  <c r="DP3902" i="2"/>
  <c r="DP3904" i="2"/>
  <c r="DP3906" i="2"/>
  <c r="DP3908" i="2"/>
  <c r="DS3998" i="2"/>
  <c r="DQ4006" i="2"/>
  <c r="DK4007" i="2"/>
  <c r="DS4008" i="2"/>
  <c r="DF4014" i="2"/>
  <c r="DT4015" i="2"/>
  <c r="DN4016" i="2"/>
  <c r="DS4018" i="2"/>
  <c r="DW4022" i="2"/>
  <c r="DN4010" i="2"/>
  <c r="DF4010" i="2"/>
  <c r="DU4010" i="2"/>
  <c r="DM4010" i="2"/>
  <c r="DE4010" i="2"/>
  <c r="DT4010" i="2"/>
  <c r="DL4010" i="2"/>
  <c r="DP4010" i="2"/>
  <c r="DH4010" i="2"/>
  <c r="DU4030" i="2"/>
  <c r="DU4032" i="2"/>
  <c r="DM4034" i="2"/>
  <c r="DH4038" i="2"/>
  <c r="DI4039" i="2"/>
  <c r="DE4040" i="2"/>
  <c r="DR4042" i="2"/>
  <c r="DS4062" i="2"/>
  <c r="DE4066" i="2"/>
  <c r="DQ4050" i="2"/>
  <c r="DI4050" i="2"/>
  <c r="DW4062" i="2"/>
  <c r="DN4050" i="2"/>
  <c r="DF4050" i="2"/>
  <c r="DL4050" i="2"/>
  <c r="DU4050" i="2"/>
  <c r="DK4050" i="2"/>
  <c r="DT4050" i="2"/>
  <c r="DJ4050" i="2"/>
  <c r="DO4050" i="2"/>
  <c r="DQ4054" i="2"/>
  <c r="DI4054" i="2"/>
  <c r="DW4066" i="2"/>
  <c r="DN4054" i="2"/>
  <c r="DF4054" i="2"/>
  <c r="DR4054" i="2"/>
  <c r="DG4054" i="2"/>
  <c r="DP4054" i="2"/>
  <c r="DE4054" i="2"/>
  <c r="DO4054" i="2"/>
  <c r="DT4054" i="2"/>
  <c r="DJ4054" i="2"/>
  <c r="DU4063" i="2"/>
  <c r="DM4063" i="2"/>
  <c r="DE4063" i="2"/>
  <c r="DR4063" i="2"/>
  <c r="DJ4063" i="2"/>
  <c r="DS4063" i="2"/>
  <c r="DH4063" i="2"/>
  <c r="DQ4063" i="2"/>
  <c r="DG4063" i="2"/>
  <c r="DW4075" i="2"/>
  <c r="DP4063" i="2"/>
  <c r="DF4063" i="2"/>
  <c r="DK4063" i="2"/>
  <c r="DS4082" i="2"/>
  <c r="DS4086" i="2"/>
  <c r="DR4090" i="2"/>
  <c r="DM4094" i="2"/>
  <c r="DT4103" i="2"/>
  <c r="DG4106" i="2"/>
  <c r="DN4111" i="2"/>
  <c r="DQ4098" i="2"/>
  <c r="DI4098" i="2"/>
  <c r="DW4110" i="2"/>
  <c r="DN4098" i="2"/>
  <c r="DF4098" i="2"/>
  <c r="DL4098" i="2"/>
  <c r="DU4098" i="2"/>
  <c r="DK4098" i="2"/>
  <c r="DT4098" i="2"/>
  <c r="DJ4098" i="2"/>
  <c r="DP4098" i="2"/>
  <c r="DE4098" i="2"/>
  <c r="DO4098" i="2"/>
  <c r="DQ4102" i="2"/>
  <c r="DI4102" i="2"/>
  <c r="DW4114" i="2"/>
  <c r="DN4102" i="2"/>
  <c r="DF4102" i="2"/>
  <c r="DR4102" i="2"/>
  <c r="DG4102" i="2"/>
  <c r="DP4102" i="2"/>
  <c r="DE4102" i="2"/>
  <c r="DO4102" i="2"/>
  <c r="DU4102" i="2"/>
  <c r="DK4102" i="2"/>
  <c r="DT4102" i="2"/>
  <c r="DJ4102" i="2"/>
  <c r="DS4122" i="2"/>
  <c r="DS4126" i="2"/>
  <c r="DM4130" i="2"/>
  <c r="DL4134" i="2"/>
  <c r="DG4138" i="2"/>
  <c r="DL4142" i="2"/>
  <c r="DG4146" i="2"/>
  <c r="DL4150" i="2"/>
  <c r="DG4154" i="2"/>
  <c r="DL4158" i="2"/>
  <c r="DG4162" i="2"/>
  <c r="DL4166" i="2"/>
  <c r="DG4170" i="2"/>
  <c r="DL4174" i="2"/>
  <c r="DG4178" i="2"/>
  <c r="DL4182" i="2"/>
  <c r="DG4186" i="2"/>
  <c r="DL4190" i="2"/>
  <c r="DG4194" i="2"/>
  <c r="DL4198" i="2"/>
  <c r="DG4202" i="2"/>
  <c r="DL4206" i="2"/>
  <c r="DG4210" i="2"/>
  <c r="DL4214" i="2"/>
  <c r="DG4218" i="2"/>
  <c r="DL4222" i="2"/>
  <c r="DG4226" i="2"/>
  <c r="DL4230" i="2"/>
  <c r="DG4234" i="2"/>
  <c r="DG4242" i="2"/>
  <c r="DG4250" i="2"/>
  <c r="DG4258" i="2"/>
  <c r="DG4266" i="2"/>
  <c r="DG4274" i="2"/>
  <c r="DG4282" i="2"/>
  <c r="DG4290" i="2"/>
  <c r="DQ4298" i="2"/>
  <c r="DI4298" i="2"/>
  <c r="DW4310" i="2"/>
  <c r="DN4298" i="2"/>
  <c r="DF4298" i="2"/>
  <c r="DL4298" i="2"/>
  <c r="DU4298" i="2"/>
  <c r="DK4298" i="2"/>
  <c r="DT4298" i="2"/>
  <c r="DJ4298" i="2"/>
  <c r="DP4298" i="2"/>
  <c r="DE4298" i="2"/>
  <c r="DO4298" i="2"/>
  <c r="DQ4306" i="2"/>
  <c r="DI4306" i="2"/>
  <c r="DW4318" i="2"/>
  <c r="DN4306" i="2"/>
  <c r="DF4306" i="2"/>
  <c r="DL4306" i="2"/>
  <c r="DU4306" i="2"/>
  <c r="DK4306" i="2"/>
  <c r="DT4306" i="2"/>
  <c r="DJ4306" i="2"/>
  <c r="DP4306" i="2"/>
  <c r="DE4306" i="2"/>
  <c r="DO4306" i="2"/>
  <c r="DU4311" i="2"/>
  <c r="DM4311" i="2"/>
  <c r="DE4311" i="2"/>
  <c r="DR4311" i="2"/>
  <c r="DJ4311" i="2"/>
  <c r="DS4311" i="2"/>
  <c r="DH4311" i="2"/>
  <c r="DQ4311" i="2"/>
  <c r="DG4311" i="2"/>
  <c r="DW4323" i="2"/>
  <c r="DP4311" i="2"/>
  <c r="DF4311" i="2"/>
  <c r="DL4311" i="2"/>
  <c r="DK4311" i="2"/>
  <c r="DU4315" i="2"/>
  <c r="DM4315" i="2"/>
  <c r="DE4315" i="2"/>
  <c r="DR4315" i="2"/>
  <c r="DJ4315" i="2"/>
  <c r="DN4315" i="2"/>
  <c r="DL4315" i="2"/>
  <c r="DK4315" i="2"/>
  <c r="DQ4315" i="2"/>
  <c r="DG4315" i="2"/>
  <c r="DW4327" i="2"/>
  <c r="DP4315" i="2"/>
  <c r="DF4315" i="2"/>
  <c r="DU4319" i="2"/>
  <c r="DM4319" i="2"/>
  <c r="DE4319" i="2"/>
  <c r="DR4319" i="2"/>
  <c r="DJ4319" i="2"/>
  <c r="DS4319" i="2"/>
  <c r="DH4319" i="2"/>
  <c r="DQ4319" i="2"/>
  <c r="DG4319" i="2"/>
  <c r="DP4319" i="2"/>
  <c r="DF4319" i="2"/>
  <c r="DL4319" i="2"/>
  <c r="DW4331" i="2"/>
  <c r="DK4319" i="2"/>
  <c r="DU4323" i="2"/>
  <c r="DM4323" i="2"/>
  <c r="DE4323" i="2"/>
  <c r="DR4323" i="2"/>
  <c r="DJ4323" i="2"/>
  <c r="DN4323" i="2"/>
  <c r="DL4323" i="2"/>
  <c r="DK4323" i="2"/>
  <c r="DT4323" i="2"/>
  <c r="DQ4323" i="2"/>
  <c r="DG4323" i="2"/>
  <c r="DW4335" i="2"/>
  <c r="DP4323" i="2"/>
  <c r="DF4323" i="2"/>
  <c r="DU4327" i="2"/>
  <c r="DM4327" i="2"/>
  <c r="DE4327" i="2"/>
  <c r="DR4327" i="2"/>
  <c r="DJ4327" i="2"/>
  <c r="DS4327" i="2"/>
  <c r="DH4327" i="2"/>
  <c r="DQ4327" i="2"/>
  <c r="DG4327" i="2"/>
  <c r="DP4327" i="2"/>
  <c r="DF4327" i="2"/>
  <c r="DO4327" i="2"/>
  <c r="DL4327" i="2"/>
  <c r="DW4339" i="2"/>
  <c r="DK4327" i="2"/>
  <c r="DU4331" i="2"/>
  <c r="DM4331" i="2"/>
  <c r="DE4331" i="2"/>
  <c r="DT4331" i="2"/>
  <c r="DL4331" i="2"/>
  <c r="DR4331" i="2"/>
  <c r="DJ4331" i="2"/>
  <c r="DQ4331" i="2"/>
  <c r="DF4331" i="2"/>
  <c r="DP4331" i="2"/>
  <c r="DO4331" i="2"/>
  <c r="DN4331" i="2"/>
  <c r="DI4331" i="2"/>
  <c r="DW4343" i="2"/>
  <c r="DH4331" i="2"/>
  <c r="DR4544" i="2"/>
  <c r="DJ4544" i="2"/>
  <c r="DT4544" i="2"/>
  <c r="DK4544" i="2"/>
  <c r="DS4544" i="2"/>
  <c r="DI4544" i="2"/>
  <c r="DQ4544" i="2"/>
  <c r="DH4544" i="2"/>
  <c r="DP4544" i="2"/>
  <c r="DG4544" i="2"/>
  <c r="DN4544" i="2"/>
  <c r="DE4544" i="2"/>
  <c r="DM4544" i="2"/>
  <c r="DU4544" i="2"/>
  <c r="DO4544" i="2"/>
  <c r="DF4544" i="2"/>
  <c r="DU4017" i="2"/>
  <c r="DM4017" i="2"/>
  <c r="DE4017" i="2"/>
  <c r="DU4025" i="2"/>
  <c r="DM4025" i="2"/>
  <c r="DE4025" i="2"/>
  <c r="DR4025" i="2"/>
  <c r="DJ4025" i="2"/>
  <c r="DU4033" i="2"/>
  <c r="DM4033" i="2"/>
  <c r="DE4033" i="2"/>
  <c r="DR4033" i="2"/>
  <c r="DJ4033" i="2"/>
  <c r="DU4041" i="2"/>
  <c r="DM4041" i="2"/>
  <c r="DE4041" i="2"/>
  <c r="DR4041" i="2"/>
  <c r="DJ4041" i="2"/>
  <c r="DU4049" i="2"/>
  <c r="DM4049" i="2"/>
  <c r="DE4049" i="2"/>
  <c r="DR4049" i="2"/>
  <c r="DJ4049" i="2"/>
  <c r="DU4057" i="2"/>
  <c r="DM4057" i="2"/>
  <c r="DE4057" i="2"/>
  <c r="DR4057" i="2"/>
  <c r="DJ4057" i="2"/>
  <c r="DU4065" i="2"/>
  <c r="DM4065" i="2"/>
  <c r="DE4065" i="2"/>
  <c r="DR4065" i="2"/>
  <c r="DJ4065" i="2"/>
  <c r="DU4073" i="2"/>
  <c r="DM4073" i="2"/>
  <c r="DE4073" i="2"/>
  <c r="DR4073" i="2"/>
  <c r="DJ4073" i="2"/>
  <c r="DU4081" i="2"/>
  <c r="DM4081" i="2"/>
  <c r="DE4081" i="2"/>
  <c r="DR4081" i="2"/>
  <c r="DJ4081" i="2"/>
  <c r="DU4089" i="2"/>
  <c r="DM4089" i="2"/>
  <c r="DE4089" i="2"/>
  <c r="DR4089" i="2"/>
  <c r="DJ4089" i="2"/>
  <c r="DU4097" i="2"/>
  <c r="DM4097" i="2"/>
  <c r="DE4097" i="2"/>
  <c r="DR4097" i="2"/>
  <c r="DJ4097" i="2"/>
  <c r="DU4105" i="2"/>
  <c r="DM4105" i="2"/>
  <c r="DE4105" i="2"/>
  <c r="DR4105" i="2"/>
  <c r="DJ4105" i="2"/>
  <c r="DU4113" i="2"/>
  <c r="DM4113" i="2"/>
  <c r="DE4113" i="2"/>
  <c r="DR4113" i="2"/>
  <c r="DJ4113" i="2"/>
  <c r="DU4121" i="2"/>
  <c r="DM4121" i="2"/>
  <c r="DE4121" i="2"/>
  <c r="DR4121" i="2"/>
  <c r="DJ4121" i="2"/>
  <c r="DG4140" i="2"/>
  <c r="DR4140" i="2"/>
  <c r="DU4129" i="2"/>
  <c r="DM4129" i="2"/>
  <c r="DE4129" i="2"/>
  <c r="DR4129" i="2"/>
  <c r="DJ4129" i="2"/>
  <c r="DG4148" i="2"/>
  <c r="DR4148" i="2"/>
  <c r="DU4137" i="2"/>
  <c r="DM4137" i="2"/>
  <c r="DE4137" i="2"/>
  <c r="DR4137" i="2"/>
  <c r="DJ4137" i="2"/>
  <c r="DG4156" i="2"/>
  <c r="DR4156" i="2"/>
  <c r="DU4145" i="2"/>
  <c r="DM4145" i="2"/>
  <c r="DE4145" i="2"/>
  <c r="DR4145" i="2"/>
  <c r="DJ4145" i="2"/>
  <c r="DG4164" i="2"/>
  <c r="DR4164" i="2"/>
  <c r="DU4153" i="2"/>
  <c r="DM4153" i="2"/>
  <c r="DE4153" i="2"/>
  <c r="DR4153" i="2"/>
  <c r="DJ4153" i="2"/>
  <c r="DG4172" i="2"/>
  <c r="DR4172" i="2"/>
  <c r="DU4161" i="2"/>
  <c r="DM4161" i="2"/>
  <c r="DE4161" i="2"/>
  <c r="DR4161" i="2"/>
  <c r="DJ4161" i="2"/>
  <c r="DG4180" i="2"/>
  <c r="DR4180" i="2"/>
  <c r="DU4169" i="2"/>
  <c r="DM4169" i="2"/>
  <c r="DE4169" i="2"/>
  <c r="DR4169" i="2"/>
  <c r="DJ4169" i="2"/>
  <c r="DG4188" i="2"/>
  <c r="DR4188" i="2"/>
  <c r="DU4177" i="2"/>
  <c r="DM4177" i="2"/>
  <c r="DE4177" i="2"/>
  <c r="DR4177" i="2"/>
  <c r="DJ4177" i="2"/>
  <c r="DG4196" i="2"/>
  <c r="DR4196" i="2"/>
  <c r="DU4185" i="2"/>
  <c r="DM4185" i="2"/>
  <c r="DE4185" i="2"/>
  <c r="DR4185" i="2"/>
  <c r="DJ4185" i="2"/>
  <c r="DG4204" i="2"/>
  <c r="DR4204" i="2"/>
  <c r="DU4193" i="2"/>
  <c r="DM4193" i="2"/>
  <c r="DE4193" i="2"/>
  <c r="DR4193" i="2"/>
  <c r="DJ4193" i="2"/>
  <c r="DG4212" i="2"/>
  <c r="DR4212" i="2"/>
  <c r="DU4201" i="2"/>
  <c r="DM4201" i="2"/>
  <c r="DE4201" i="2"/>
  <c r="DR4201" i="2"/>
  <c r="DJ4201" i="2"/>
  <c r="DG4220" i="2"/>
  <c r="DR4220" i="2"/>
  <c r="DU4209" i="2"/>
  <c r="DM4209" i="2"/>
  <c r="DE4209" i="2"/>
  <c r="DR4209" i="2"/>
  <c r="DJ4209" i="2"/>
  <c r="DG4228" i="2"/>
  <c r="DR4228" i="2"/>
  <c r="DU4217" i="2"/>
  <c r="DM4217" i="2"/>
  <c r="DE4217" i="2"/>
  <c r="DR4217" i="2"/>
  <c r="DJ4217" i="2"/>
  <c r="DG4236" i="2"/>
  <c r="DR4236" i="2"/>
  <c r="DU4225" i="2"/>
  <c r="DM4225" i="2"/>
  <c r="DE4225" i="2"/>
  <c r="DR4225" i="2"/>
  <c r="DJ4225" i="2"/>
  <c r="DG4244" i="2"/>
  <c r="DR4244" i="2"/>
  <c r="DU4233" i="2"/>
  <c r="DM4233" i="2"/>
  <c r="DE4233" i="2"/>
  <c r="DR4233" i="2"/>
  <c r="DJ4233" i="2"/>
  <c r="DG4252" i="2"/>
  <c r="DR4252" i="2"/>
  <c r="DU4241" i="2"/>
  <c r="DM4241" i="2"/>
  <c r="DE4241" i="2"/>
  <c r="DR4241" i="2"/>
  <c r="DJ4241" i="2"/>
  <c r="DG4260" i="2"/>
  <c r="DR4260" i="2"/>
  <c r="DU4249" i="2"/>
  <c r="DM4249" i="2"/>
  <c r="DE4249" i="2"/>
  <c r="DR4249" i="2"/>
  <c r="DJ4249" i="2"/>
  <c r="DG4268" i="2"/>
  <c r="DR4268" i="2"/>
  <c r="DU4257" i="2"/>
  <c r="DM4257" i="2"/>
  <c r="DE4257" i="2"/>
  <c r="DR4257" i="2"/>
  <c r="DJ4257" i="2"/>
  <c r="DG4276" i="2"/>
  <c r="DR4276" i="2"/>
  <c r="DU4265" i="2"/>
  <c r="DM4265" i="2"/>
  <c r="DE4265" i="2"/>
  <c r="DR4265" i="2"/>
  <c r="DJ4265" i="2"/>
  <c r="DG4284" i="2"/>
  <c r="DR4284" i="2"/>
  <c r="DU4273" i="2"/>
  <c r="DM4273" i="2"/>
  <c r="DE4273" i="2"/>
  <c r="DR4273" i="2"/>
  <c r="DJ4273" i="2"/>
  <c r="DG4292" i="2"/>
  <c r="DR4292" i="2"/>
  <c r="DU4281" i="2"/>
  <c r="DM4281" i="2"/>
  <c r="DE4281" i="2"/>
  <c r="DR4281" i="2"/>
  <c r="DJ4281" i="2"/>
  <c r="DG4300" i="2"/>
  <c r="DR4300" i="2"/>
  <c r="DU4289" i="2"/>
  <c r="DM4289" i="2"/>
  <c r="DE4289" i="2"/>
  <c r="DR4289" i="2"/>
  <c r="DJ4289" i="2"/>
  <c r="DG4308" i="2"/>
  <c r="DR4308" i="2"/>
  <c r="DJ4310" i="2"/>
  <c r="DT4310" i="2"/>
  <c r="DU4297" i="2"/>
  <c r="DM4297" i="2"/>
  <c r="DE4297" i="2"/>
  <c r="DR4297" i="2"/>
  <c r="DJ4297" i="2"/>
  <c r="DU4305" i="2"/>
  <c r="DM4305" i="2"/>
  <c r="DE4305" i="2"/>
  <c r="DR4305" i="2"/>
  <c r="DJ4305" i="2"/>
  <c r="DW4423" i="2"/>
  <c r="DU4411" i="2"/>
  <c r="DM4411" i="2"/>
  <c r="DE4411" i="2"/>
  <c r="DT4411" i="2"/>
  <c r="DL4411" i="2"/>
  <c r="DR4411" i="2"/>
  <c r="DJ4411" i="2"/>
  <c r="DP4411" i="2"/>
  <c r="DH4411" i="2"/>
  <c r="DQ4414" i="2"/>
  <c r="DI4414" i="2"/>
  <c r="DP4414" i="2"/>
  <c r="DH4414" i="2"/>
  <c r="DO4414" i="2"/>
  <c r="DG4414" i="2"/>
  <c r="DN4414" i="2"/>
  <c r="DF4414" i="2"/>
  <c r="DT4414" i="2"/>
  <c r="DL4414" i="2"/>
  <c r="DW4455" i="2"/>
  <c r="DN4443" i="2"/>
  <c r="DF4443" i="2"/>
  <c r="DS4443" i="2"/>
  <c r="DJ4443" i="2"/>
  <c r="DR4443" i="2"/>
  <c r="DI4443" i="2"/>
  <c r="DQ4443" i="2"/>
  <c r="DH4443" i="2"/>
  <c r="DP4443" i="2"/>
  <c r="DG4443" i="2"/>
  <c r="DM4443" i="2"/>
  <c r="DO4464" i="2"/>
  <c r="DI4489" i="2"/>
  <c r="DO4494" i="2"/>
  <c r="DK4523" i="2"/>
  <c r="DR4512" i="2"/>
  <c r="DJ4512" i="2"/>
  <c r="DT4512" i="2"/>
  <c r="DK4512" i="2"/>
  <c r="DS4512" i="2"/>
  <c r="DI4512" i="2"/>
  <c r="DQ4512" i="2"/>
  <c r="DH4512" i="2"/>
  <c r="DP4512" i="2"/>
  <c r="DG4512" i="2"/>
  <c r="DN4512" i="2"/>
  <c r="DE4512" i="2"/>
  <c r="DM4512" i="2"/>
  <c r="DW4549" i="2"/>
  <c r="DN4537" i="2"/>
  <c r="DF4537" i="2"/>
  <c r="DM4537" i="2"/>
  <c r="DU4537" i="2"/>
  <c r="DL4537" i="2"/>
  <c r="DT4537" i="2"/>
  <c r="DK4537" i="2"/>
  <c r="DS4537" i="2"/>
  <c r="DJ4537" i="2"/>
  <c r="DQ4537" i="2"/>
  <c r="DH4537" i="2"/>
  <c r="DP4537" i="2"/>
  <c r="DG4537" i="2"/>
  <c r="DW4567" i="2"/>
  <c r="DN4555" i="2"/>
  <c r="DF4555" i="2"/>
  <c r="DS4555" i="2"/>
  <c r="DJ4555" i="2"/>
  <c r="DR4555" i="2"/>
  <c r="DI4555" i="2"/>
  <c r="DQ4555" i="2"/>
  <c r="DH4555" i="2"/>
  <c r="DP4555" i="2"/>
  <c r="DG4555" i="2"/>
  <c r="DM4555" i="2"/>
  <c r="DU4555" i="2"/>
  <c r="DL4555" i="2"/>
  <c r="DR4560" i="2"/>
  <c r="DJ4560" i="2"/>
  <c r="DT4560" i="2"/>
  <c r="DK4560" i="2"/>
  <c r="DS4560" i="2"/>
  <c r="DI4560" i="2"/>
  <c r="DQ4560" i="2"/>
  <c r="DH4560" i="2"/>
  <c r="DP4560" i="2"/>
  <c r="DG4560" i="2"/>
  <c r="DN4560" i="2"/>
  <c r="DE4560" i="2"/>
  <c r="DM4560" i="2"/>
  <c r="DW4583" i="2"/>
  <c r="DN4571" i="2"/>
  <c r="DF4571" i="2"/>
  <c r="DS4571" i="2"/>
  <c r="DJ4571" i="2"/>
  <c r="DR4571" i="2"/>
  <c r="DI4571" i="2"/>
  <c r="DQ4571" i="2"/>
  <c r="DH4571" i="2"/>
  <c r="DP4571" i="2"/>
  <c r="DG4571" i="2"/>
  <c r="DM4571" i="2"/>
  <c r="DU4571" i="2"/>
  <c r="DL4571" i="2"/>
  <c r="DQ4611" i="2"/>
  <c r="DW4697" i="2"/>
  <c r="DN4685" i="2"/>
  <c r="DF4685" i="2"/>
  <c r="DU4685" i="2"/>
  <c r="DL4685" i="2"/>
  <c r="DT4685" i="2"/>
  <c r="DK4685" i="2"/>
  <c r="DS4685" i="2"/>
  <c r="DH4685" i="2"/>
  <c r="DR4685" i="2"/>
  <c r="DG4685" i="2"/>
  <c r="DQ4685" i="2"/>
  <c r="DE4685" i="2"/>
  <c r="DP4685" i="2"/>
  <c r="DO4685" i="2"/>
  <c r="DM4685" i="2"/>
  <c r="DJ4685" i="2"/>
  <c r="DW4703" i="2"/>
  <c r="DN4691" i="2"/>
  <c r="DF4691" i="2"/>
  <c r="DT4691" i="2"/>
  <c r="DK4691" i="2"/>
  <c r="DS4691" i="2"/>
  <c r="DJ4691" i="2"/>
  <c r="DU4691" i="2"/>
  <c r="DH4691" i="2"/>
  <c r="DR4691" i="2"/>
  <c r="DG4691" i="2"/>
  <c r="DQ4691" i="2"/>
  <c r="DE4691" i="2"/>
  <c r="DP4691" i="2"/>
  <c r="DO4691" i="2"/>
  <c r="DM4691" i="2"/>
  <c r="DL4691" i="2"/>
  <c r="DW4840" i="2"/>
  <c r="DQ4056" i="2"/>
  <c r="DI4056" i="2"/>
  <c r="DW4068" i="2"/>
  <c r="DN4056" i="2"/>
  <c r="DF4056" i="2"/>
  <c r="DQ4064" i="2"/>
  <c r="DI4064" i="2"/>
  <c r="DW4076" i="2"/>
  <c r="DN4064" i="2"/>
  <c r="DF4064" i="2"/>
  <c r="DQ4072" i="2"/>
  <c r="DI4072" i="2"/>
  <c r="DW4084" i="2"/>
  <c r="DN4072" i="2"/>
  <c r="DF4072" i="2"/>
  <c r="DQ4080" i="2"/>
  <c r="DI4080" i="2"/>
  <c r="DW4092" i="2"/>
  <c r="DN4080" i="2"/>
  <c r="DF4080" i="2"/>
  <c r="DQ4088" i="2"/>
  <c r="DI4088" i="2"/>
  <c r="DW4100" i="2"/>
  <c r="DN4088" i="2"/>
  <c r="DF4088" i="2"/>
  <c r="DQ4096" i="2"/>
  <c r="DI4096" i="2"/>
  <c r="DW4108" i="2"/>
  <c r="DN4096" i="2"/>
  <c r="DF4096" i="2"/>
  <c r="DQ4104" i="2"/>
  <c r="DI4104" i="2"/>
  <c r="DW4116" i="2"/>
  <c r="DN4104" i="2"/>
  <c r="DF4104" i="2"/>
  <c r="DQ4112" i="2"/>
  <c r="DI4112" i="2"/>
  <c r="DW4124" i="2"/>
  <c r="DN4112" i="2"/>
  <c r="DF4112" i="2"/>
  <c r="DQ4120" i="2"/>
  <c r="DI4120" i="2"/>
  <c r="DW4132" i="2"/>
  <c r="DN4120" i="2"/>
  <c r="DF4120" i="2"/>
  <c r="DQ4128" i="2"/>
  <c r="DI4128" i="2"/>
  <c r="DW4140" i="2"/>
  <c r="DN4128" i="2"/>
  <c r="DF4128" i="2"/>
  <c r="DQ4136" i="2"/>
  <c r="DI4136" i="2"/>
  <c r="DW4148" i="2"/>
  <c r="DN4136" i="2"/>
  <c r="DF4136" i="2"/>
  <c r="DQ4144" i="2"/>
  <c r="DI4144" i="2"/>
  <c r="DW4156" i="2"/>
  <c r="DN4144" i="2"/>
  <c r="DF4144" i="2"/>
  <c r="DQ4152" i="2"/>
  <c r="DI4152" i="2"/>
  <c r="DW4164" i="2"/>
  <c r="DN4152" i="2"/>
  <c r="DF4152" i="2"/>
  <c r="DQ4160" i="2"/>
  <c r="DI4160" i="2"/>
  <c r="DW4172" i="2"/>
  <c r="DN4160" i="2"/>
  <c r="DF4160" i="2"/>
  <c r="DQ4168" i="2"/>
  <c r="DI4168" i="2"/>
  <c r="DW4180" i="2"/>
  <c r="DN4168" i="2"/>
  <c r="DF4168" i="2"/>
  <c r="DQ4176" i="2"/>
  <c r="DI4176" i="2"/>
  <c r="DW4188" i="2"/>
  <c r="DN4176" i="2"/>
  <c r="DF4176" i="2"/>
  <c r="DQ4184" i="2"/>
  <c r="DI4184" i="2"/>
  <c r="DW4196" i="2"/>
  <c r="DN4184" i="2"/>
  <c r="DF4184" i="2"/>
  <c r="DQ4192" i="2"/>
  <c r="DI4192" i="2"/>
  <c r="DW4204" i="2"/>
  <c r="DN4192" i="2"/>
  <c r="DF4192" i="2"/>
  <c r="DQ4200" i="2"/>
  <c r="DI4200" i="2"/>
  <c r="DW4212" i="2"/>
  <c r="DN4200" i="2"/>
  <c r="DF4200" i="2"/>
  <c r="DQ4208" i="2"/>
  <c r="DI4208" i="2"/>
  <c r="DW4220" i="2"/>
  <c r="DN4208" i="2"/>
  <c r="DF4208" i="2"/>
  <c r="DQ4216" i="2"/>
  <c r="DI4216" i="2"/>
  <c r="DW4228" i="2"/>
  <c r="DN4216" i="2"/>
  <c r="DF4216" i="2"/>
  <c r="DQ4224" i="2"/>
  <c r="DI4224" i="2"/>
  <c r="DW4236" i="2"/>
  <c r="DN4224" i="2"/>
  <c r="DF4224" i="2"/>
  <c r="DQ4232" i="2"/>
  <c r="DI4232" i="2"/>
  <c r="DW4244" i="2"/>
  <c r="DN4232" i="2"/>
  <c r="DF4232" i="2"/>
  <c r="DQ4240" i="2"/>
  <c r="DI4240" i="2"/>
  <c r="DW4252" i="2"/>
  <c r="DN4240" i="2"/>
  <c r="DF4240" i="2"/>
  <c r="DQ4248" i="2"/>
  <c r="DI4248" i="2"/>
  <c r="DW4260" i="2"/>
  <c r="DN4248" i="2"/>
  <c r="DF4248" i="2"/>
  <c r="DQ4256" i="2"/>
  <c r="DI4256" i="2"/>
  <c r="DW4268" i="2"/>
  <c r="DN4256" i="2"/>
  <c r="DF4256" i="2"/>
  <c r="DQ4264" i="2"/>
  <c r="DI4264" i="2"/>
  <c r="DW4276" i="2"/>
  <c r="DN4264" i="2"/>
  <c r="DF4264" i="2"/>
  <c r="DQ4272" i="2"/>
  <c r="DI4272" i="2"/>
  <c r="DW4284" i="2"/>
  <c r="DN4272" i="2"/>
  <c r="DF4272" i="2"/>
  <c r="DQ4280" i="2"/>
  <c r="DI4280" i="2"/>
  <c r="DW4292" i="2"/>
  <c r="DN4280" i="2"/>
  <c r="DF4280" i="2"/>
  <c r="DQ4288" i="2"/>
  <c r="DI4288" i="2"/>
  <c r="DW4300" i="2"/>
  <c r="DN4288" i="2"/>
  <c r="DF4288" i="2"/>
  <c r="DK4310" i="2"/>
  <c r="DQ4296" i="2"/>
  <c r="DI4296" i="2"/>
  <c r="DW4308" i="2"/>
  <c r="DN4296" i="2"/>
  <c r="DF4296" i="2"/>
  <c r="DQ4304" i="2"/>
  <c r="DI4304" i="2"/>
  <c r="DW4316" i="2"/>
  <c r="DN4304" i="2"/>
  <c r="DF4304" i="2"/>
  <c r="DQ4420" i="2"/>
  <c r="DI4420" i="2"/>
  <c r="DP4420" i="2"/>
  <c r="DH4420" i="2"/>
  <c r="DO4420" i="2"/>
  <c r="DG4420" i="2"/>
  <c r="DN4420" i="2"/>
  <c r="DF4420" i="2"/>
  <c r="DT4420" i="2"/>
  <c r="DL4420" i="2"/>
  <c r="DL4443" i="2"/>
  <c r="DE4457" i="2"/>
  <c r="DE4491" i="2"/>
  <c r="DR4496" i="2"/>
  <c r="DJ4496" i="2"/>
  <c r="DT4496" i="2"/>
  <c r="DK4496" i="2"/>
  <c r="DS4496" i="2"/>
  <c r="DI4496" i="2"/>
  <c r="DQ4496" i="2"/>
  <c r="DH4496" i="2"/>
  <c r="DP4496" i="2"/>
  <c r="DG4496" i="2"/>
  <c r="DN4496" i="2"/>
  <c r="DE4496" i="2"/>
  <c r="DM4496" i="2"/>
  <c r="DW4533" i="2"/>
  <c r="DN4521" i="2"/>
  <c r="DF4521" i="2"/>
  <c r="DM4521" i="2"/>
  <c r="DU4521" i="2"/>
  <c r="DL4521" i="2"/>
  <c r="DT4521" i="2"/>
  <c r="DK4521" i="2"/>
  <c r="DS4521" i="2"/>
  <c r="DJ4521" i="2"/>
  <c r="DQ4521" i="2"/>
  <c r="DH4521" i="2"/>
  <c r="DP4521" i="2"/>
  <c r="DG4521" i="2"/>
  <c r="DR4526" i="2"/>
  <c r="DJ4526" i="2"/>
  <c r="DN4526" i="2"/>
  <c r="DE4526" i="2"/>
  <c r="DM4526" i="2"/>
  <c r="DU4526" i="2"/>
  <c r="DL4526" i="2"/>
  <c r="DT4526" i="2"/>
  <c r="DK4526" i="2"/>
  <c r="DQ4526" i="2"/>
  <c r="DH4526" i="2"/>
  <c r="DP4526" i="2"/>
  <c r="DG4526" i="2"/>
  <c r="DW4599" i="2"/>
  <c r="DN4587" i="2"/>
  <c r="DF4587" i="2"/>
  <c r="DS4587" i="2"/>
  <c r="DJ4587" i="2"/>
  <c r="DR4587" i="2"/>
  <c r="DI4587" i="2"/>
  <c r="DQ4587" i="2"/>
  <c r="DH4587" i="2"/>
  <c r="DP4587" i="2"/>
  <c r="DG4587" i="2"/>
  <c r="DM4587" i="2"/>
  <c r="DU4587" i="2"/>
  <c r="DL4587" i="2"/>
  <c r="DR4624" i="2"/>
  <c r="DJ4624" i="2"/>
  <c r="DP4624" i="2"/>
  <c r="DG4624" i="2"/>
  <c r="DU4624" i="2"/>
  <c r="DK4624" i="2"/>
  <c r="DT4624" i="2"/>
  <c r="DI4624" i="2"/>
  <c r="DS4624" i="2"/>
  <c r="DH4624" i="2"/>
  <c r="DQ4624" i="2"/>
  <c r="DF4624" i="2"/>
  <c r="DN4624" i="2"/>
  <c r="DM4624" i="2"/>
  <c r="DW4641" i="2"/>
  <c r="DN4629" i="2"/>
  <c r="DF4629" i="2"/>
  <c r="DQ4629" i="2"/>
  <c r="DH4629" i="2"/>
  <c r="DT4629" i="2"/>
  <c r="DJ4629" i="2"/>
  <c r="DS4629" i="2"/>
  <c r="DI4629" i="2"/>
  <c r="DR4629" i="2"/>
  <c r="DG4629" i="2"/>
  <c r="DP4629" i="2"/>
  <c r="DE4629" i="2"/>
  <c r="DM4629" i="2"/>
  <c r="DL4629" i="2"/>
  <c r="DI4685" i="2"/>
  <c r="DW4709" i="2"/>
  <c r="DN4697" i="2"/>
  <c r="DF4697" i="2"/>
  <c r="DS4697" i="2"/>
  <c r="DJ4697" i="2"/>
  <c r="DR4697" i="2"/>
  <c r="DI4697" i="2"/>
  <c r="DL4697" i="2"/>
  <c r="DK4697" i="2"/>
  <c r="DU4697" i="2"/>
  <c r="DH4697" i="2"/>
  <c r="DT4697" i="2"/>
  <c r="DG4697" i="2"/>
  <c r="DQ4697" i="2"/>
  <c r="DE4697" i="2"/>
  <c r="DP4697" i="2"/>
  <c r="DO4697" i="2"/>
  <c r="DR4712" i="2"/>
  <c r="DJ4712" i="2"/>
  <c r="DU4712" i="2"/>
  <c r="DL4712" i="2"/>
  <c r="DT4712" i="2"/>
  <c r="DK4712" i="2"/>
  <c r="DS4712" i="2"/>
  <c r="DI4712" i="2"/>
  <c r="DW4724" i="2"/>
  <c r="DN4712" i="2"/>
  <c r="DM4712" i="2"/>
  <c r="DH4712" i="2"/>
  <c r="DG4712" i="2"/>
  <c r="DF4712" i="2"/>
  <c r="DQ4712" i="2"/>
  <c r="DE4712" i="2"/>
  <c r="DP4712" i="2"/>
  <c r="DW4805" i="2"/>
  <c r="DN4793" i="2"/>
  <c r="DF4793" i="2"/>
  <c r="DM4793" i="2"/>
  <c r="DS4793" i="2"/>
  <c r="DJ4793" i="2"/>
  <c r="DR4793" i="2"/>
  <c r="DI4793" i="2"/>
  <c r="DQ4793" i="2"/>
  <c r="DH4793" i="2"/>
  <c r="DP4793" i="2"/>
  <c r="DO4793" i="2"/>
  <c r="DL4793" i="2"/>
  <c r="DK4793" i="2"/>
  <c r="DG4793" i="2"/>
  <c r="DE4793" i="2"/>
  <c r="DU4793" i="2"/>
  <c r="DQ4310" i="2"/>
  <c r="DI4310" i="2"/>
  <c r="DW4322" i="2"/>
  <c r="DN4310" i="2"/>
  <c r="DF4310" i="2"/>
  <c r="DR4464" i="2"/>
  <c r="DJ4464" i="2"/>
  <c r="DT4464" i="2"/>
  <c r="DK4464" i="2"/>
  <c r="DS4464" i="2"/>
  <c r="DI4464" i="2"/>
  <c r="DQ4464" i="2"/>
  <c r="DH4464" i="2"/>
  <c r="DP4464" i="2"/>
  <c r="DG4464" i="2"/>
  <c r="DN4464" i="2"/>
  <c r="DE4464" i="2"/>
  <c r="DM4464" i="2"/>
  <c r="DW4501" i="2"/>
  <c r="DN4489" i="2"/>
  <c r="DF4489" i="2"/>
  <c r="DM4489" i="2"/>
  <c r="DU4489" i="2"/>
  <c r="DL4489" i="2"/>
  <c r="DT4489" i="2"/>
  <c r="DK4489" i="2"/>
  <c r="DS4489" i="2"/>
  <c r="DJ4489" i="2"/>
  <c r="DQ4489" i="2"/>
  <c r="DH4489" i="2"/>
  <c r="DP4489" i="2"/>
  <c r="DG4489" i="2"/>
  <c r="DR4494" i="2"/>
  <c r="DJ4494" i="2"/>
  <c r="DN4494" i="2"/>
  <c r="DE4494" i="2"/>
  <c r="DM4494" i="2"/>
  <c r="DU4494" i="2"/>
  <c r="DL4494" i="2"/>
  <c r="DT4494" i="2"/>
  <c r="DK4494" i="2"/>
  <c r="DQ4494" i="2"/>
  <c r="DH4494" i="2"/>
  <c r="DP4494" i="2"/>
  <c r="DG4494" i="2"/>
  <c r="DW4535" i="2"/>
  <c r="DN4523" i="2"/>
  <c r="DF4523" i="2"/>
  <c r="DS4523" i="2"/>
  <c r="DJ4523" i="2"/>
  <c r="DR4523" i="2"/>
  <c r="DI4523" i="2"/>
  <c r="DQ4523" i="2"/>
  <c r="DH4523" i="2"/>
  <c r="DP4523" i="2"/>
  <c r="DG4523" i="2"/>
  <c r="DM4523" i="2"/>
  <c r="DU4523" i="2"/>
  <c r="DL4523" i="2"/>
  <c r="DR4606" i="2"/>
  <c r="DJ4606" i="2"/>
  <c r="DT4606" i="2"/>
  <c r="DK4606" i="2"/>
  <c r="DP4606" i="2"/>
  <c r="DF4606" i="2"/>
  <c r="DO4606" i="2"/>
  <c r="DE4606" i="2"/>
  <c r="DN4606" i="2"/>
  <c r="DM4606" i="2"/>
  <c r="DU4606" i="2"/>
  <c r="DI4606" i="2"/>
  <c r="DS4606" i="2"/>
  <c r="DH4606" i="2"/>
  <c r="DW4623" i="2"/>
  <c r="DN4611" i="2"/>
  <c r="DF4611" i="2"/>
  <c r="DT4611" i="2"/>
  <c r="DK4611" i="2"/>
  <c r="DP4611" i="2"/>
  <c r="DE4611" i="2"/>
  <c r="DO4611" i="2"/>
  <c r="DM4611" i="2"/>
  <c r="DL4611" i="2"/>
  <c r="DS4611" i="2"/>
  <c r="DI4611" i="2"/>
  <c r="DR4611" i="2"/>
  <c r="DH4611" i="2"/>
  <c r="DW4629" i="2"/>
  <c r="DN4617" i="2"/>
  <c r="DF4617" i="2"/>
  <c r="DS4617" i="2"/>
  <c r="DJ4617" i="2"/>
  <c r="DP4617" i="2"/>
  <c r="DE4617" i="2"/>
  <c r="DO4617" i="2"/>
  <c r="DM4617" i="2"/>
  <c r="DL4617" i="2"/>
  <c r="DT4617" i="2"/>
  <c r="DI4617" i="2"/>
  <c r="DR4617" i="2"/>
  <c r="DH4617" i="2"/>
  <c r="DR4660" i="2"/>
  <c r="DJ4660" i="2"/>
  <c r="DS4660" i="2"/>
  <c r="DI4660" i="2"/>
  <c r="DQ4660" i="2"/>
  <c r="DH4660" i="2"/>
  <c r="DK4660" i="2"/>
  <c r="DU4660" i="2"/>
  <c r="DG4660" i="2"/>
  <c r="DT4660" i="2"/>
  <c r="DF4660" i="2"/>
  <c r="DP4660" i="2"/>
  <c r="DE4660" i="2"/>
  <c r="DW4672" i="2"/>
  <c r="DO4660" i="2"/>
  <c r="DN4660" i="2"/>
  <c r="DM4660" i="2"/>
  <c r="DR4796" i="2"/>
  <c r="DJ4796" i="2"/>
  <c r="DQ4796" i="2"/>
  <c r="DH4796" i="2"/>
  <c r="DN4796" i="2"/>
  <c r="DE4796" i="2"/>
  <c r="DM4796" i="2"/>
  <c r="DU4796" i="2"/>
  <c r="DL4796" i="2"/>
  <c r="DS4796" i="2"/>
  <c r="DP4796" i="2"/>
  <c r="DO4796" i="2"/>
  <c r="DW4808" i="2"/>
  <c r="DK4796" i="2"/>
  <c r="DI4796" i="2"/>
  <c r="DG4796" i="2"/>
  <c r="DF4796" i="2"/>
  <c r="DR4828" i="2"/>
  <c r="DJ4828" i="2"/>
  <c r="DQ4828" i="2"/>
  <c r="DH4828" i="2"/>
  <c r="DN4828" i="2"/>
  <c r="DE4828" i="2"/>
  <c r="DM4828" i="2"/>
  <c r="DU4828" i="2"/>
  <c r="DL4828" i="2"/>
  <c r="DT4828" i="2"/>
  <c r="DK4828" i="2"/>
  <c r="DF4828" i="2"/>
  <c r="DS4828" i="2"/>
  <c r="DP4828" i="2"/>
  <c r="DO4828" i="2"/>
  <c r="DI4828" i="2"/>
  <c r="DL3910" i="2"/>
  <c r="DT3910" i="2"/>
  <c r="DL3912" i="2"/>
  <c r="DT3912" i="2"/>
  <c r="DL3914" i="2"/>
  <c r="DT3914" i="2"/>
  <c r="DL3916" i="2"/>
  <c r="DT3916" i="2"/>
  <c r="DL3918" i="2"/>
  <c r="DT3918" i="2"/>
  <c r="DL3920" i="2"/>
  <c r="DT3920" i="2"/>
  <c r="DL3922" i="2"/>
  <c r="DT3922" i="2"/>
  <c r="DL3924" i="2"/>
  <c r="DT3924" i="2"/>
  <c r="DL3926" i="2"/>
  <c r="DT3926" i="2"/>
  <c r="DL3928" i="2"/>
  <c r="DT3928" i="2"/>
  <c r="DL3930" i="2"/>
  <c r="DT3930" i="2"/>
  <c r="DL3932" i="2"/>
  <c r="DT3932" i="2"/>
  <c r="DL3934" i="2"/>
  <c r="DT3934" i="2"/>
  <c r="DL3936" i="2"/>
  <c r="DT3936" i="2"/>
  <c r="DL3938" i="2"/>
  <c r="DT3938" i="2"/>
  <c r="DL3940" i="2"/>
  <c r="DT3940" i="2"/>
  <c r="DL3942" i="2"/>
  <c r="DT3942" i="2"/>
  <c r="DL3944" i="2"/>
  <c r="DT3944" i="2"/>
  <c r="DL3946" i="2"/>
  <c r="DT3946" i="2"/>
  <c r="DL3948" i="2"/>
  <c r="DT3948" i="2"/>
  <c r="DL3950" i="2"/>
  <c r="DT3950" i="2"/>
  <c r="DL3952" i="2"/>
  <c r="DT3952" i="2"/>
  <c r="DL3954" i="2"/>
  <c r="DT3954" i="2"/>
  <c r="DL3956" i="2"/>
  <c r="DT3956" i="2"/>
  <c r="DL3958" i="2"/>
  <c r="DT3958" i="2"/>
  <c r="DL3960" i="2"/>
  <c r="DT3960" i="2"/>
  <c r="DL3962" i="2"/>
  <c r="DT3962" i="2"/>
  <c r="DL3964" i="2"/>
  <c r="DT3964" i="2"/>
  <c r="DL3966" i="2"/>
  <c r="DT3966" i="2"/>
  <c r="DL3968" i="2"/>
  <c r="DT3968" i="2"/>
  <c r="DL3970" i="2"/>
  <c r="DT3970" i="2"/>
  <c r="DL3972" i="2"/>
  <c r="DT3972" i="2"/>
  <c r="DL3974" i="2"/>
  <c r="DT3974" i="2"/>
  <c r="DL3976" i="2"/>
  <c r="DT3976" i="2"/>
  <c r="DL3978" i="2"/>
  <c r="DT3978" i="2"/>
  <c r="DL3980" i="2"/>
  <c r="DT3980" i="2"/>
  <c r="DL3982" i="2"/>
  <c r="DT3982" i="2"/>
  <c r="DL3984" i="2"/>
  <c r="DT3984" i="2"/>
  <c r="DL3986" i="2"/>
  <c r="DT3986" i="2"/>
  <c r="DL3988" i="2"/>
  <c r="DT3988" i="2"/>
  <c r="DL3990" i="2"/>
  <c r="DT3990" i="2"/>
  <c r="DL3992" i="2"/>
  <c r="DT3992" i="2"/>
  <c r="DL3994" i="2"/>
  <c r="DT3994" i="2"/>
  <c r="DH4001" i="2"/>
  <c r="DP4001" i="2"/>
  <c r="DL4004" i="2"/>
  <c r="DT4004" i="2"/>
  <c r="DH4009" i="2"/>
  <c r="DP4009" i="2"/>
  <c r="DN4017" i="2"/>
  <c r="DH4025" i="2"/>
  <c r="DS4025" i="2"/>
  <c r="DU4013" i="2"/>
  <c r="DM4013" i="2"/>
  <c r="DE4013" i="2"/>
  <c r="DH4033" i="2"/>
  <c r="DS4033" i="2"/>
  <c r="DU4021" i="2"/>
  <c r="DM4021" i="2"/>
  <c r="DE4021" i="2"/>
  <c r="DR4021" i="2"/>
  <c r="DJ4021" i="2"/>
  <c r="DH4041" i="2"/>
  <c r="DS4041" i="2"/>
  <c r="DU4029" i="2"/>
  <c r="DM4029" i="2"/>
  <c r="DE4029" i="2"/>
  <c r="DR4029" i="2"/>
  <c r="DJ4029" i="2"/>
  <c r="DH4049" i="2"/>
  <c r="DS4049" i="2"/>
  <c r="DU4037" i="2"/>
  <c r="DM4037" i="2"/>
  <c r="DE4037" i="2"/>
  <c r="DR4037" i="2"/>
  <c r="DJ4037" i="2"/>
  <c r="DG4056" i="2"/>
  <c r="DR4056" i="2"/>
  <c r="DH4057" i="2"/>
  <c r="DS4057" i="2"/>
  <c r="DU4045" i="2"/>
  <c r="DM4045" i="2"/>
  <c r="DE4045" i="2"/>
  <c r="DR4045" i="2"/>
  <c r="DJ4045" i="2"/>
  <c r="DG4064" i="2"/>
  <c r="DR4064" i="2"/>
  <c r="DH4065" i="2"/>
  <c r="DS4065" i="2"/>
  <c r="DU4053" i="2"/>
  <c r="DM4053" i="2"/>
  <c r="DE4053" i="2"/>
  <c r="DR4053" i="2"/>
  <c r="DJ4053" i="2"/>
  <c r="DG4072" i="2"/>
  <c r="DR4072" i="2"/>
  <c r="DH4073" i="2"/>
  <c r="DS4073" i="2"/>
  <c r="DU4061" i="2"/>
  <c r="DM4061" i="2"/>
  <c r="DE4061" i="2"/>
  <c r="DR4061" i="2"/>
  <c r="DJ4061" i="2"/>
  <c r="DG4080" i="2"/>
  <c r="DR4080" i="2"/>
  <c r="DH4081" i="2"/>
  <c r="DS4081" i="2"/>
  <c r="DU4069" i="2"/>
  <c r="DM4069" i="2"/>
  <c r="DE4069" i="2"/>
  <c r="DR4069" i="2"/>
  <c r="DJ4069" i="2"/>
  <c r="DG4088" i="2"/>
  <c r="DR4088" i="2"/>
  <c r="DH4089" i="2"/>
  <c r="DS4089" i="2"/>
  <c r="DU4077" i="2"/>
  <c r="DM4077" i="2"/>
  <c r="DE4077" i="2"/>
  <c r="DR4077" i="2"/>
  <c r="DJ4077" i="2"/>
  <c r="DG4096" i="2"/>
  <c r="DR4096" i="2"/>
  <c r="DH4097" i="2"/>
  <c r="DS4097" i="2"/>
  <c r="DU4085" i="2"/>
  <c r="DM4085" i="2"/>
  <c r="DE4085" i="2"/>
  <c r="DR4085" i="2"/>
  <c r="DJ4085" i="2"/>
  <c r="DG4104" i="2"/>
  <c r="DR4104" i="2"/>
  <c r="DH4105" i="2"/>
  <c r="DS4105" i="2"/>
  <c r="DU4093" i="2"/>
  <c r="DM4093" i="2"/>
  <c r="DE4093" i="2"/>
  <c r="DR4093" i="2"/>
  <c r="DJ4093" i="2"/>
  <c r="DG4112" i="2"/>
  <c r="DR4112" i="2"/>
  <c r="DH4113" i="2"/>
  <c r="DS4113" i="2"/>
  <c r="DU4101" i="2"/>
  <c r="DM4101" i="2"/>
  <c r="DE4101" i="2"/>
  <c r="DR4101" i="2"/>
  <c r="DJ4101" i="2"/>
  <c r="DG4120" i="2"/>
  <c r="DR4120" i="2"/>
  <c r="DH4121" i="2"/>
  <c r="DS4121" i="2"/>
  <c r="DU4109" i="2"/>
  <c r="DM4109" i="2"/>
  <c r="DE4109" i="2"/>
  <c r="DR4109" i="2"/>
  <c r="DJ4109" i="2"/>
  <c r="DG4128" i="2"/>
  <c r="DR4128" i="2"/>
  <c r="DH4129" i="2"/>
  <c r="DS4129" i="2"/>
  <c r="DU4117" i="2"/>
  <c r="DM4117" i="2"/>
  <c r="DE4117" i="2"/>
  <c r="DR4117" i="2"/>
  <c r="DJ4117" i="2"/>
  <c r="DG4136" i="2"/>
  <c r="DR4136" i="2"/>
  <c r="DH4137" i="2"/>
  <c r="DS4137" i="2"/>
  <c r="DU4125" i="2"/>
  <c r="DM4125" i="2"/>
  <c r="DE4125" i="2"/>
  <c r="DR4125" i="2"/>
  <c r="DJ4125" i="2"/>
  <c r="DG4144" i="2"/>
  <c r="DR4144" i="2"/>
  <c r="DH4145" i="2"/>
  <c r="DS4145" i="2"/>
  <c r="DU4133" i="2"/>
  <c r="DM4133" i="2"/>
  <c r="DE4133" i="2"/>
  <c r="DR4133" i="2"/>
  <c r="DJ4133" i="2"/>
  <c r="DG4152" i="2"/>
  <c r="DR4152" i="2"/>
  <c r="DH4153" i="2"/>
  <c r="DS4153" i="2"/>
  <c r="DU4141" i="2"/>
  <c r="DM4141" i="2"/>
  <c r="DE4141" i="2"/>
  <c r="DR4141" i="2"/>
  <c r="DJ4141" i="2"/>
  <c r="DG4160" i="2"/>
  <c r="DR4160" i="2"/>
  <c r="DH4161" i="2"/>
  <c r="DS4161" i="2"/>
  <c r="DU4149" i="2"/>
  <c r="DM4149" i="2"/>
  <c r="DE4149" i="2"/>
  <c r="DR4149" i="2"/>
  <c r="DJ4149" i="2"/>
  <c r="DG4168" i="2"/>
  <c r="DR4168" i="2"/>
  <c r="DH4169" i="2"/>
  <c r="DS4169" i="2"/>
  <c r="DU4157" i="2"/>
  <c r="DM4157" i="2"/>
  <c r="DE4157" i="2"/>
  <c r="DR4157" i="2"/>
  <c r="DJ4157" i="2"/>
  <c r="DG4176" i="2"/>
  <c r="DR4176" i="2"/>
  <c r="DH4177" i="2"/>
  <c r="DS4177" i="2"/>
  <c r="DU4165" i="2"/>
  <c r="DM4165" i="2"/>
  <c r="DE4165" i="2"/>
  <c r="DR4165" i="2"/>
  <c r="DJ4165" i="2"/>
  <c r="DG4184" i="2"/>
  <c r="DR4184" i="2"/>
  <c r="DH4185" i="2"/>
  <c r="DS4185" i="2"/>
  <c r="DU4173" i="2"/>
  <c r="DM4173" i="2"/>
  <c r="DE4173" i="2"/>
  <c r="DR4173" i="2"/>
  <c r="DJ4173" i="2"/>
  <c r="DG4192" i="2"/>
  <c r="DR4192" i="2"/>
  <c r="DH4193" i="2"/>
  <c r="DS4193" i="2"/>
  <c r="DU4181" i="2"/>
  <c r="DM4181" i="2"/>
  <c r="DE4181" i="2"/>
  <c r="DR4181" i="2"/>
  <c r="DJ4181" i="2"/>
  <c r="DG4200" i="2"/>
  <c r="DR4200" i="2"/>
  <c r="DH4201" i="2"/>
  <c r="DS4201" i="2"/>
  <c r="DU4189" i="2"/>
  <c r="DM4189" i="2"/>
  <c r="DE4189" i="2"/>
  <c r="DR4189" i="2"/>
  <c r="DJ4189" i="2"/>
  <c r="DG4208" i="2"/>
  <c r="DR4208" i="2"/>
  <c r="DH4209" i="2"/>
  <c r="DS4209" i="2"/>
  <c r="DU4197" i="2"/>
  <c r="DM4197" i="2"/>
  <c r="DE4197" i="2"/>
  <c r="DR4197" i="2"/>
  <c r="DJ4197" i="2"/>
  <c r="DG4216" i="2"/>
  <c r="DR4216" i="2"/>
  <c r="DH4217" i="2"/>
  <c r="DS4217" i="2"/>
  <c r="DU4205" i="2"/>
  <c r="DM4205" i="2"/>
  <c r="DE4205" i="2"/>
  <c r="DR4205" i="2"/>
  <c r="DJ4205" i="2"/>
  <c r="DG4224" i="2"/>
  <c r="DR4224" i="2"/>
  <c r="DH4225" i="2"/>
  <c r="DS4225" i="2"/>
  <c r="DU4213" i="2"/>
  <c r="DM4213" i="2"/>
  <c r="DE4213" i="2"/>
  <c r="DR4213" i="2"/>
  <c r="DJ4213" i="2"/>
  <c r="DG4232" i="2"/>
  <c r="DR4232" i="2"/>
  <c r="DH4233" i="2"/>
  <c r="DS4233" i="2"/>
  <c r="DU4221" i="2"/>
  <c r="DM4221" i="2"/>
  <c r="DE4221" i="2"/>
  <c r="DR4221" i="2"/>
  <c r="DJ4221" i="2"/>
  <c r="DG4240" i="2"/>
  <c r="DR4240" i="2"/>
  <c r="DH4241" i="2"/>
  <c r="DS4241" i="2"/>
  <c r="DU4229" i="2"/>
  <c r="DM4229" i="2"/>
  <c r="DE4229" i="2"/>
  <c r="DR4229" i="2"/>
  <c r="DJ4229" i="2"/>
  <c r="DG4248" i="2"/>
  <c r="DR4248" i="2"/>
  <c r="DH4249" i="2"/>
  <c r="DS4249" i="2"/>
  <c r="DU4237" i="2"/>
  <c r="DM4237" i="2"/>
  <c r="DE4237" i="2"/>
  <c r="DR4237" i="2"/>
  <c r="DJ4237" i="2"/>
  <c r="DG4256" i="2"/>
  <c r="DR4256" i="2"/>
  <c r="DH4257" i="2"/>
  <c r="DS4257" i="2"/>
  <c r="DU4245" i="2"/>
  <c r="DM4245" i="2"/>
  <c r="DE4245" i="2"/>
  <c r="DR4245" i="2"/>
  <c r="DJ4245" i="2"/>
  <c r="DG4264" i="2"/>
  <c r="DR4264" i="2"/>
  <c r="DH4265" i="2"/>
  <c r="DS4265" i="2"/>
  <c r="DU4253" i="2"/>
  <c r="DM4253" i="2"/>
  <c r="DE4253" i="2"/>
  <c r="DR4253" i="2"/>
  <c r="DJ4253" i="2"/>
  <c r="DG4272" i="2"/>
  <c r="DR4272" i="2"/>
  <c r="DH4273" i="2"/>
  <c r="DS4273" i="2"/>
  <c r="DU4261" i="2"/>
  <c r="DM4261" i="2"/>
  <c r="DE4261" i="2"/>
  <c r="DR4261" i="2"/>
  <c r="DJ4261" i="2"/>
  <c r="DG4280" i="2"/>
  <c r="DR4280" i="2"/>
  <c r="DH4281" i="2"/>
  <c r="DS4281" i="2"/>
  <c r="DU4269" i="2"/>
  <c r="DM4269" i="2"/>
  <c r="DE4269" i="2"/>
  <c r="DR4269" i="2"/>
  <c r="DJ4269" i="2"/>
  <c r="DG4288" i="2"/>
  <c r="DR4288" i="2"/>
  <c r="DH4289" i="2"/>
  <c r="DS4289" i="2"/>
  <c r="DU4277" i="2"/>
  <c r="DM4277" i="2"/>
  <c r="DE4277" i="2"/>
  <c r="DR4277" i="2"/>
  <c r="DJ4277" i="2"/>
  <c r="DG4296" i="2"/>
  <c r="DR4296" i="2"/>
  <c r="DH4297" i="2"/>
  <c r="DS4297" i="2"/>
  <c r="DU4285" i="2"/>
  <c r="DM4285" i="2"/>
  <c r="DE4285" i="2"/>
  <c r="DR4285" i="2"/>
  <c r="DJ4285" i="2"/>
  <c r="DG4304" i="2"/>
  <c r="DR4304" i="2"/>
  <c r="DH4305" i="2"/>
  <c r="DS4305" i="2"/>
  <c r="DU4293" i="2"/>
  <c r="DM4293" i="2"/>
  <c r="DE4293" i="2"/>
  <c r="DR4293" i="2"/>
  <c r="DJ4293" i="2"/>
  <c r="DO4310" i="2"/>
  <c r="DU4301" i="2"/>
  <c r="DM4301" i="2"/>
  <c r="DE4301" i="2"/>
  <c r="DR4301" i="2"/>
  <c r="DJ4301" i="2"/>
  <c r="DU4309" i="2"/>
  <c r="DM4309" i="2"/>
  <c r="DE4309" i="2"/>
  <c r="DR4309" i="2"/>
  <c r="DJ4309" i="2"/>
  <c r="DN4411" i="2"/>
  <c r="DU4409" i="2"/>
  <c r="DM4409" i="2"/>
  <c r="DE4409" i="2"/>
  <c r="DT4409" i="2"/>
  <c r="DL4409" i="2"/>
  <c r="DR4409" i="2"/>
  <c r="DJ4409" i="2"/>
  <c r="DP4409" i="2"/>
  <c r="DH4409" i="2"/>
  <c r="DU4443" i="2"/>
  <c r="DR4448" i="2"/>
  <c r="DJ4448" i="2"/>
  <c r="DT4448" i="2"/>
  <c r="DK4448" i="2"/>
  <c r="DS4448" i="2"/>
  <c r="DI4448" i="2"/>
  <c r="DQ4448" i="2"/>
  <c r="DH4448" i="2"/>
  <c r="DP4448" i="2"/>
  <c r="DG4448" i="2"/>
  <c r="DN4448" i="2"/>
  <c r="DE4448" i="2"/>
  <c r="DW4485" i="2"/>
  <c r="DN4473" i="2"/>
  <c r="DF4473" i="2"/>
  <c r="DM4473" i="2"/>
  <c r="DU4473" i="2"/>
  <c r="DL4473" i="2"/>
  <c r="DT4473" i="2"/>
  <c r="DK4473" i="2"/>
  <c r="DS4473" i="2"/>
  <c r="DJ4473" i="2"/>
  <c r="DQ4473" i="2"/>
  <c r="DH4473" i="2"/>
  <c r="DP4473" i="2"/>
  <c r="DG4473" i="2"/>
  <c r="DR4478" i="2"/>
  <c r="DJ4478" i="2"/>
  <c r="DN4478" i="2"/>
  <c r="DE4478" i="2"/>
  <c r="DM4478" i="2"/>
  <c r="DU4478" i="2"/>
  <c r="DL4478" i="2"/>
  <c r="DT4478" i="2"/>
  <c r="DK4478" i="2"/>
  <c r="DQ4478" i="2"/>
  <c r="DH4478" i="2"/>
  <c r="DP4478" i="2"/>
  <c r="DG4478" i="2"/>
  <c r="DL4512" i="2"/>
  <c r="DW4519" i="2"/>
  <c r="DN4507" i="2"/>
  <c r="DF4507" i="2"/>
  <c r="DS4507" i="2"/>
  <c r="DJ4507" i="2"/>
  <c r="DR4507" i="2"/>
  <c r="DI4507" i="2"/>
  <c r="DQ4507" i="2"/>
  <c r="DH4507" i="2"/>
  <c r="DP4507" i="2"/>
  <c r="DG4507" i="2"/>
  <c r="DM4507" i="2"/>
  <c r="DU4507" i="2"/>
  <c r="DL4507" i="2"/>
  <c r="DW4524" i="2"/>
  <c r="DE4537" i="2"/>
  <c r="DR4542" i="2"/>
  <c r="DJ4542" i="2"/>
  <c r="DN4542" i="2"/>
  <c r="DE4542" i="2"/>
  <c r="DM4542" i="2"/>
  <c r="DU4542" i="2"/>
  <c r="DL4542" i="2"/>
  <c r="DT4542" i="2"/>
  <c r="DK4542" i="2"/>
  <c r="DQ4542" i="2"/>
  <c r="DH4542" i="2"/>
  <c r="DP4542" i="2"/>
  <c r="DG4542" i="2"/>
  <c r="DF4560" i="2"/>
  <c r="DK4587" i="2"/>
  <c r="DR4574" i="2"/>
  <c r="DJ4574" i="2"/>
  <c r="DN4574" i="2"/>
  <c r="DE4574" i="2"/>
  <c r="DM4574" i="2"/>
  <c r="DU4574" i="2"/>
  <c r="DL4574" i="2"/>
  <c r="DT4574" i="2"/>
  <c r="DK4574" i="2"/>
  <c r="DQ4574" i="2"/>
  <c r="DH4574" i="2"/>
  <c r="DP4574" i="2"/>
  <c r="DG4574" i="2"/>
  <c r="DQ4606" i="2"/>
  <c r="DW4617" i="2"/>
  <c r="DN4605" i="2"/>
  <c r="DF4605" i="2"/>
  <c r="DU4605" i="2"/>
  <c r="DP4605" i="2"/>
  <c r="DG4605" i="2"/>
  <c r="DO4605" i="2"/>
  <c r="DE4605" i="2"/>
  <c r="DM4605" i="2"/>
  <c r="DL4605" i="2"/>
  <c r="DS4605" i="2"/>
  <c r="DJ4605" i="2"/>
  <c r="DR4605" i="2"/>
  <c r="DI4605" i="2"/>
  <c r="DO4629" i="2"/>
  <c r="DW4677" i="2"/>
  <c r="DN4665" i="2"/>
  <c r="DF4665" i="2"/>
  <c r="DS4665" i="2"/>
  <c r="DJ4665" i="2"/>
  <c r="DR4665" i="2"/>
  <c r="DI4665" i="2"/>
  <c r="DU4665" i="2"/>
  <c r="DH4665" i="2"/>
  <c r="DT4665" i="2"/>
  <c r="DG4665" i="2"/>
  <c r="DQ4665" i="2"/>
  <c r="DE4665" i="2"/>
  <c r="DP4665" i="2"/>
  <c r="DO4665" i="2"/>
  <c r="DM4665" i="2"/>
  <c r="DL4665" i="2"/>
  <c r="DM4697" i="2"/>
  <c r="DR4738" i="2"/>
  <c r="DJ4738" i="2"/>
  <c r="DM4738" i="2"/>
  <c r="DU4738" i="2"/>
  <c r="DL4738" i="2"/>
  <c r="DT4738" i="2"/>
  <c r="DK4738" i="2"/>
  <c r="DO4738" i="2"/>
  <c r="DN4738" i="2"/>
  <c r="DW4750" i="2"/>
  <c r="DI4738" i="2"/>
  <c r="DH4738" i="2"/>
  <c r="DG4738" i="2"/>
  <c r="DS4738" i="2"/>
  <c r="DF4738" i="2"/>
  <c r="DQ4738" i="2"/>
  <c r="DE4738" i="2"/>
  <c r="DE3910" i="2"/>
  <c r="DM3910" i="2"/>
  <c r="DU3910" i="2"/>
  <c r="DE3912" i="2"/>
  <c r="DM3912" i="2"/>
  <c r="DU3912" i="2"/>
  <c r="DE3914" i="2"/>
  <c r="DM3914" i="2"/>
  <c r="DU3914" i="2"/>
  <c r="DE3916" i="2"/>
  <c r="DM3916" i="2"/>
  <c r="DU3916" i="2"/>
  <c r="DE3918" i="2"/>
  <c r="DM3918" i="2"/>
  <c r="DU3918" i="2"/>
  <c r="DE3920" i="2"/>
  <c r="DM3920" i="2"/>
  <c r="DU3920" i="2"/>
  <c r="DE3922" i="2"/>
  <c r="DM3922" i="2"/>
  <c r="DU3922" i="2"/>
  <c r="DE3924" i="2"/>
  <c r="DM3924" i="2"/>
  <c r="DU3924" i="2"/>
  <c r="DE3926" i="2"/>
  <c r="DM3926" i="2"/>
  <c r="DU3926" i="2"/>
  <c r="DE3928" i="2"/>
  <c r="DM3928" i="2"/>
  <c r="DU3928" i="2"/>
  <c r="DE3930" i="2"/>
  <c r="DM3930" i="2"/>
  <c r="DU3930" i="2"/>
  <c r="DE3932" i="2"/>
  <c r="DM3932" i="2"/>
  <c r="DU3932" i="2"/>
  <c r="DE3934" i="2"/>
  <c r="DM3934" i="2"/>
  <c r="DU3934" i="2"/>
  <c r="DE3936" i="2"/>
  <c r="DM3936" i="2"/>
  <c r="DU3936" i="2"/>
  <c r="DE3938" i="2"/>
  <c r="DM3938" i="2"/>
  <c r="DU3938" i="2"/>
  <c r="DE3940" i="2"/>
  <c r="DM3940" i="2"/>
  <c r="DU3940" i="2"/>
  <c r="DE3942" i="2"/>
  <c r="DM3942" i="2"/>
  <c r="DU3942" i="2"/>
  <c r="DE3944" i="2"/>
  <c r="DM3944" i="2"/>
  <c r="DU3944" i="2"/>
  <c r="DE3946" i="2"/>
  <c r="DM3946" i="2"/>
  <c r="DU3946" i="2"/>
  <c r="DE3948" i="2"/>
  <c r="DM3948" i="2"/>
  <c r="DU3948" i="2"/>
  <c r="DE3950" i="2"/>
  <c r="DM3950" i="2"/>
  <c r="DU3950" i="2"/>
  <c r="DE3952" i="2"/>
  <c r="DM3952" i="2"/>
  <c r="DU3952" i="2"/>
  <c r="DE3954" i="2"/>
  <c r="DM3954" i="2"/>
  <c r="DU3954" i="2"/>
  <c r="DE3956" i="2"/>
  <c r="DM3956" i="2"/>
  <c r="DU3956" i="2"/>
  <c r="DE3958" i="2"/>
  <c r="DM3958" i="2"/>
  <c r="DU3958" i="2"/>
  <c r="DE3960" i="2"/>
  <c r="DM3960" i="2"/>
  <c r="DU3960" i="2"/>
  <c r="DE3962" i="2"/>
  <c r="DM3962" i="2"/>
  <c r="DU3962" i="2"/>
  <c r="DE3964" i="2"/>
  <c r="DM3964" i="2"/>
  <c r="DU3964" i="2"/>
  <c r="DE3966" i="2"/>
  <c r="DM3966" i="2"/>
  <c r="DU3966" i="2"/>
  <c r="DE3968" i="2"/>
  <c r="DM3968" i="2"/>
  <c r="DU3968" i="2"/>
  <c r="DE3970" i="2"/>
  <c r="DM3970" i="2"/>
  <c r="DU3970" i="2"/>
  <c r="DE3972" i="2"/>
  <c r="DM3972" i="2"/>
  <c r="DU3972" i="2"/>
  <c r="DE3974" i="2"/>
  <c r="DM3974" i="2"/>
  <c r="DU3974" i="2"/>
  <c r="DE3976" i="2"/>
  <c r="DM3976" i="2"/>
  <c r="DU3976" i="2"/>
  <c r="DE3978" i="2"/>
  <c r="DM3978" i="2"/>
  <c r="DU3978" i="2"/>
  <c r="DE3980" i="2"/>
  <c r="DM3980" i="2"/>
  <c r="DU3980" i="2"/>
  <c r="DE3982" i="2"/>
  <c r="DM3982" i="2"/>
  <c r="DU3982" i="2"/>
  <c r="DE3984" i="2"/>
  <c r="DM3984" i="2"/>
  <c r="DU3984" i="2"/>
  <c r="DE3986" i="2"/>
  <c r="DM3986" i="2"/>
  <c r="DU3986" i="2"/>
  <c r="DE3988" i="2"/>
  <c r="DM3988" i="2"/>
  <c r="DU3988" i="2"/>
  <c r="DE3990" i="2"/>
  <c r="DM3990" i="2"/>
  <c r="DU3990" i="2"/>
  <c r="DE3992" i="2"/>
  <c r="DM3992" i="2"/>
  <c r="DU3992" i="2"/>
  <c r="DE3994" i="2"/>
  <c r="DM3994" i="2"/>
  <c r="DU3994" i="2"/>
  <c r="DI4009" i="2"/>
  <c r="DQ4009" i="2"/>
  <c r="DF4017" i="2"/>
  <c r="DO4017" i="2"/>
  <c r="DI4025" i="2"/>
  <c r="DT4025" i="2"/>
  <c r="DQ4012" i="2"/>
  <c r="DI4012" i="2"/>
  <c r="DW4024" i="2"/>
  <c r="DI4033" i="2"/>
  <c r="DT4033" i="2"/>
  <c r="DQ4020" i="2"/>
  <c r="DI4020" i="2"/>
  <c r="DW4032" i="2"/>
  <c r="DN4020" i="2"/>
  <c r="DF4020" i="2"/>
  <c r="DT4041" i="2"/>
  <c r="DQ4028" i="2"/>
  <c r="DI4028" i="2"/>
  <c r="DW4040" i="2"/>
  <c r="DN4028" i="2"/>
  <c r="DF4028" i="2"/>
  <c r="DQ4036" i="2"/>
  <c r="DI4036" i="2"/>
  <c r="DW4048" i="2"/>
  <c r="DN4036" i="2"/>
  <c r="DF4036" i="2"/>
  <c r="DH4056" i="2"/>
  <c r="DS4056" i="2"/>
  <c r="DQ4044" i="2"/>
  <c r="DI4044" i="2"/>
  <c r="DW4056" i="2"/>
  <c r="DN4044" i="2"/>
  <c r="DF4044" i="2"/>
  <c r="DH4064" i="2"/>
  <c r="DS4064" i="2"/>
  <c r="DQ4052" i="2"/>
  <c r="DI4052" i="2"/>
  <c r="DW4064" i="2"/>
  <c r="DN4052" i="2"/>
  <c r="DF4052" i="2"/>
  <c r="DH4072" i="2"/>
  <c r="DS4072" i="2"/>
  <c r="DQ4060" i="2"/>
  <c r="DI4060" i="2"/>
  <c r="DW4072" i="2"/>
  <c r="DN4060" i="2"/>
  <c r="DF4060" i="2"/>
  <c r="DH4080" i="2"/>
  <c r="DS4080" i="2"/>
  <c r="DQ4068" i="2"/>
  <c r="DI4068" i="2"/>
  <c r="DW4080" i="2"/>
  <c r="DN4068" i="2"/>
  <c r="DF4068" i="2"/>
  <c r="DH4088" i="2"/>
  <c r="DS4088" i="2"/>
  <c r="DQ4076" i="2"/>
  <c r="DI4076" i="2"/>
  <c r="DW4088" i="2"/>
  <c r="DN4076" i="2"/>
  <c r="DF4076" i="2"/>
  <c r="DH4096" i="2"/>
  <c r="DS4096" i="2"/>
  <c r="DQ4084" i="2"/>
  <c r="DI4084" i="2"/>
  <c r="DW4096" i="2"/>
  <c r="DN4084" i="2"/>
  <c r="DF4084" i="2"/>
  <c r="DH4104" i="2"/>
  <c r="DS4104" i="2"/>
  <c r="DQ4092" i="2"/>
  <c r="DI4092" i="2"/>
  <c r="DW4104" i="2"/>
  <c r="DN4092" i="2"/>
  <c r="DF4092" i="2"/>
  <c r="DH4112" i="2"/>
  <c r="DS4112" i="2"/>
  <c r="DQ4100" i="2"/>
  <c r="DI4100" i="2"/>
  <c r="DW4112" i="2"/>
  <c r="DN4100" i="2"/>
  <c r="DF4100" i="2"/>
  <c r="DH4120" i="2"/>
  <c r="DS4120" i="2"/>
  <c r="DQ4108" i="2"/>
  <c r="DI4108" i="2"/>
  <c r="DW4120" i="2"/>
  <c r="DN4108" i="2"/>
  <c r="DF4108" i="2"/>
  <c r="DH4128" i="2"/>
  <c r="DS4128" i="2"/>
  <c r="DQ4116" i="2"/>
  <c r="DI4116" i="2"/>
  <c r="DW4128" i="2"/>
  <c r="DN4116" i="2"/>
  <c r="DF4116" i="2"/>
  <c r="DH4136" i="2"/>
  <c r="DS4136" i="2"/>
  <c r="DQ4124" i="2"/>
  <c r="DI4124" i="2"/>
  <c r="DW4136" i="2"/>
  <c r="DN4124" i="2"/>
  <c r="DF4124" i="2"/>
  <c r="DH4144" i="2"/>
  <c r="DS4144" i="2"/>
  <c r="DQ4132" i="2"/>
  <c r="DI4132" i="2"/>
  <c r="DW4144" i="2"/>
  <c r="DN4132" i="2"/>
  <c r="DF4132" i="2"/>
  <c r="DH4152" i="2"/>
  <c r="DS4152" i="2"/>
  <c r="DQ4140" i="2"/>
  <c r="DI4140" i="2"/>
  <c r="DW4152" i="2"/>
  <c r="DN4140" i="2"/>
  <c r="DF4140" i="2"/>
  <c r="DH4160" i="2"/>
  <c r="DS4160" i="2"/>
  <c r="DQ4148" i="2"/>
  <c r="DI4148" i="2"/>
  <c r="DW4160" i="2"/>
  <c r="DN4148" i="2"/>
  <c r="DF4148" i="2"/>
  <c r="DH4168" i="2"/>
  <c r="DS4168" i="2"/>
  <c r="DQ4156" i="2"/>
  <c r="DI4156" i="2"/>
  <c r="DW4168" i="2"/>
  <c r="DN4156" i="2"/>
  <c r="DF4156" i="2"/>
  <c r="DH4176" i="2"/>
  <c r="DS4176" i="2"/>
  <c r="DQ4164" i="2"/>
  <c r="DI4164" i="2"/>
  <c r="DW4176" i="2"/>
  <c r="DN4164" i="2"/>
  <c r="DF4164" i="2"/>
  <c r="DH4184" i="2"/>
  <c r="DS4184" i="2"/>
  <c r="DQ4172" i="2"/>
  <c r="DI4172" i="2"/>
  <c r="DW4184" i="2"/>
  <c r="DN4172" i="2"/>
  <c r="DF4172" i="2"/>
  <c r="DH4192" i="2"/>
  <c r="DS4192" i="2"/>
  <c r="DQ4180" i="2"/>
  <c r="DI4180" i="2"/>
  <c r="DW4192" i="2"/>
  <c r="DN4180" i="2"/>
  <c r="DF4180" i="2"/>
  <c r="DH4200" i="2"/>
  <c r="DS4200" i="2"/>
  <c r="DQ4188" i="2"/>
  <c r="DI4188" i="2"/>
  <c r="DW4200" i="2"/>
  <c r="DN4188" i="2"/>
  <c r="DF4188" i="2"/>
  <c r="DH4208" i="2"/>
  <c r="DS4208" i="2"/>
  <c r="DQ4196" i="2"/>
  <c r="DI4196" i="2"/>
  <c r="DW4208" i="2"/>
  <c r="DN4196" i="2"/>
  <c r="DF4196" i="2"/>
  <c r="DH4216" i="2"/>
  <c r="DS4216" i="2"/>
  <c r="DQ4204" i="2"/>
  <c r="DI4204" i="2"/>
  <c r="DW4216" i="2"/>
  <c r="DN4204" i="2"/>
  <c r="DF4204" i="2"/>
  <c r="DH4224" i="2"/>
  <c r="DS4224" i="2"/>
  <c r="DQ4212" i="2"/>
  <c r="DI4212" i="2"/>
  <c r="DW4224" i="2"/>
  <c r="DN4212" i="2"/>
  <c r="DF4212" i="2"/>
  <c r="DH4232" i="2"/>
  <c r="DS4232" i="2"/>
  <c r="DQ4220" i="2"/>
  <c r="DI4220" i="2"/>
  <c r="DW4232" i="2"/>
  <c r="DN4220" i="2"/>
  <c r="DF4220" i="2"/>
  <c r="DH4240" i="2"/>
  <c r="DS4240" i="2"/>
  <c r="DQ4228" i="2"/>
  <c r="DI4228" i="2"/>
  <c r="DW4240" i="2"/>
  <c r="DN4228" i="2"/>
  <c r="DF4228" i="2"/>
  <c r="DH4248" i="2"/>
  <c r="DS4248" i="2"/>
  <c r="DQ4236" i="2"/>
  <c r="DI4236" i="2"/>
  <c r="DW4248" i="2"/>
  <c r="DN4236" i="2"/>
  <c r="DF4236" i="2"/>
  <c r="DH4256" i="2"/>
  <c r="DS4256" i="2"/>
  <c r="DQ4244" i="2"/>
  <c r="DI4244" i="2"/>
  <c r="DW4256" i="2"/>
  <c r="DN4244" i="2"/>
  <c r="DF4244" i="2"/>
  <c r="DH4264" i="2"/>
  <c r="DS4264" i="2"/>
  <c r="DQ4252" i="2"/>
  <c r="DI4252" i="2"/>
  <c r="DW4264" i="2"/>
  <c r="DN4252" i="2"/>
  <c r="DF4252" i="2"/>
  <c r="DH4272" i="2"/>
  <c r="DS4272" i="2"/>
  <c r="DQ4260" i="2"/>
  <c r="DI4260" i="2"/>
  <c r="DW4272" i="2"/>
  <c r="DN4260" i="2"/>
  <c r="DF4260" i="2"/>
  <c r="DH4280" i="2"/>
  <c r="DS4280" i="2"/>
  <c r="DQ4268" i="2"/>
  <c r="DI4268" i="2"/>
  <c r="DW4280" i="2"/>
  <c r="DN4268" i="2"/>
  <c r="DF4268" i="2"/>
  <c r="DH4288" i="2"/>
  <c r="DS4288" i="2"/>
  <c r="DQ4276" i="2"/>
  <c r="DI4276" i="2"/>
  <c r="DW4288" i="2"/>
  <c r="DN4276" i="2"/>
  <c r="DF4276" i="2"/>
  <c r="DH4296" i="2"/>
  <c r="DS4296" i="2"/>
  <c r="DQ4284" i="2"/>
  <c r="DI4284" i="2"/>
  <c r="DW4296" i="2"/>
  <c r="DN4284" i="2"/>
  <c r="DF4284" i="2"/>
  <c r="DH4304" i="2"/>
  <c r="DS4304" i="2"/>
  <c r="DQ4292" i="2"/>
  <c r="DI4292" i="2"/>
  <c r="DW4304" i="2"/>
  <c r="DN4292" i="2"/>
  <c r="DF4292" i="2"/>
  <c r="DE4310" i="2"/>
  <c r="DP4310" i="2"/>
  <c r="DQ4300" i="2"/>
  <c r="DI4300" i="2"/>
  <c r="DW4312" i="2"/>
  <c r="DN4300" i="2"/>
  <c r="DF4300" i="2"/>
  <c r="DQ4308" i="2"/>
  <c r="DI4308" i="2"/>
  <c r="DW4320" i="2"/>
  <c r="DN4308" i="2"/>
  <c r="DF4308" i="2"/>
  <c r="DW4443" i="2"/>
  <c r="DN4431" i="2"/>
  <c r="DF4431" i="2"/>
  <c r="DU4431" i="2"/>
  <c r="DL4431" i="2"/>
  <c r="DT4431" i="2"/>
  <c r="DK4431" i="2"/>
  <c r="DS4431" i="2"/>
  <c r="DJ4431" i="2"/>
  <c r="DR4431" i="2"/>
  <c r="DI4431" i="2"/>
  <c r="DP4431" i="2"/>
  <c r="DG4431" i="2"/>
  <c r="DR4432" i="2"/>
  <c r="DJ4432" i="2"/>
  <c r="DT4432" i="2"/>
  <c r="DK4432" i="2"/>
  <c r="DS4432" i="2"/>
  <c r="DI4432" i="2"/>
  <c r="DQ4432" i="2"/>
  <c r="DH4432" i="2"/>
  <c r="DP4432" i="2"/>
  <c r="DG4432" i="2"/>
  <c r="DN4432" i="2"/>
  <c r="DE4432" i="2"/>
  <c r="DW4469" i="2"/>
  <c r="DN4457" i="2"/>
  <c r="DF4457" i="2"/>
  <c r="DM4457" i="2"/>
  <c r="DU4457" i="2"/>
  <c r="DL4457" i="2"/>
  <c r="DT4457" i="2"/>
  <c r="DK4457" i="2"/>
  <c r="DS4457" i="2"/>
  <c r="DJ4457" i="2"/>
  <c r="DQ4457" i="2"/>
  <c r="DH4457" i="2"/>
  <c r="DP4457" i="2"/>
  <c r="DG4457" i="2"/>
  <c r="DR4462" i="2"/>
  <c r="DJ4462" i="2"/>
  <c r="DN4462" i="2"/>
  <c r="DE4462" i="2"/>
  <c r="DM4462" i="2"/>
  <c r="DU4462" i="2"/>
  <c r="DL4462" i="2"/>
  <c r="DT4462" i="2"/>
  <c r="DK4462" i="2"/>
  <c r="DQ4462" i="2"/>
  <c r="DH4462" i="2"/>
  <c r="DP4462" i="2"/>
  <c r="DG4462" i="2"/>
  <c r="DW4506" i="2"/>
  <c r="DW4503" i="2"/>
  <c r="DN4491" i="2"/>
  <c r="DF4491" i="2"/>
  <c r="DS4491" i="2"/>
  <c r="DJ4491" i="2"/>
  <c r="DR4491" i="2"/>
  <c r="DI4491" i="2"/>
  <c r="DQ4491" i="2"/>
  <c r="DH4491" i="2"/>
  <c r="DP4491" i="2"/>
  <c r="DG4491" i="2"/>
  <c r="DM4491" i="2"/>
  <c r="DU4491" i="2"/>
  <c r="DL4491" i="2"/>
  <c r="DO4587" i="2"/>
  <c r="DW4597" i="2"/>
  <c r="DN4585" i="2"/>
  <c r="DF4585" i="2"/>
  <c r="DM4585" i="2"/>
  <c r="DU4585" i="2"/>
  <c r="DL4585" i="2"/>
  <c r="DT4585" i="2"/>
  <c r="DK4585" i="2"/>
  <c r="DS4585" i="2"/>
  <c r="DJ4585" i="2"/>
  <c r="DQ4585" i="2"/>
  <c r="DH4585" i="2"/>
  <c r="DP4585" i="2"/>
  <c r="DG4585" i="2"/>
  <c r="DG4617" i="2"/>
  <c r="DU4629" i="2"/>
  <c r="DW4647" i="2"/>
  <c r="DN4635" i="2"/>
  <c r="DF4635" i="2"/>
  <c r="DP4635" i="2"/>
  <c r="DG4635" i="2"/>
  <c r="DT4635" i="2"/>
  <c r="DJ4635" i="2"/>
  <c r="DS4635" i="2"/>
  <c r="DI4635" i="2"/>
  <c r="DR4635" i="2"/>
  <c r="DH4635" i="2"/>
  <c r="DQ4635" i="2"/>
  <c r="DE4635" i="2"/>
  <c r="DM4635" i="2"/>
  <c r="DL4635" i="2"/>
  <c r="DR4636" i="2"/>
  <c r="DJ4636" i="2"/>
  <c r="DN4636" i="2"/>
  <c r="DE4636" i="2"/>
  <c r="DU4636" i="2"/>
  <c r="DK4636" i="2"/>
  <c r="DT4636" i="2"/>
  <c r="DI4636" i="2"/>
  <c r="DS4636" i="2"/>
  <c r="DH4636" i="2"/>
  <c r="DQ4636" i="2"/>
  <c r="DG4636" i="2"/>
  <c r="DO4636" i="2"/>
  <c r="DM4636" i="2"/>
  <c r="DW4735" i="2"/>
  <c r="DN4723" i="2"/>
  <c r="DF4723" i="2"/>
  <c r="DT4723" i="2"/>
  <c r="DK4723" i="2"/>
  <c r="DS4723" i="2"/>
  <c r="DJ4723" i="2"/>
  <c r="DR4723" i="2"/>
  <c r="DI4723" i="2"/>
  <c r="DM4723" i="2"/>
  <c r="DL4723" i="2"/>
  <c r="DH4723" i="2"/>
  <c r="DG4723" i="2"/>
  <c r="DU4723" i="2"/>
  <c r="DE4723" i="2"/>
  <c r="DQ4723" i="2"/>
  <c r="DP4723" i="2"/>
  <c r="DW4779" i="2"/>
  <c r="DN4767" i="2"/>
  <c r="DF4767" i="2"/>
  <c r="DR4767" i="2"/>
  <c r="DI4767" i="2"/>
  <c r="DQ4767" i="2"/>
  <c r="DH4767" i="2"/>
  <c r="DP4767" i="2"/>
  <c r="DG4767" i="2"/>
  <c r="DM4767" i="2"/>
  <c r="DL4767" i="2"/>
  <c r="DK4767" i="2"/>
  <c r="DJ4767" i="2"/>
  <c r="DU4767" i="2"/>
  <c r="DE4767" i="2"/>
  <c r="DT4767" i="2"/>
  <c r="DS4767" i="2"/>
  <c r="DJ3757" i="2"/>
  <c r="DJ3759" i="2"/>
  <c r="DJ3761" i="2"/>
  <c r="DJ3763" i="2"/>
  <c r="DJ3765" i="2"/>
  <c r="DJ3767" i="2"/>
  <c r="DJ3769" i="2"/>
  <c r="DJ3771" i="2"/>
  <c r="DJ3773" i="2"/>
  <c r="DJ3775" i="2"/>
  <c r="DJ3777" i="2"/>
  <c r="DJ3779" i="2"/>
  <c r="DJ3781" i="2"/>
  <c r="DJ3783" i="2"/>
  <c r="DJ3785" i="2"/>
  <c r="DJ3787" i="2"/>
  <c r="DJ3789" i="2"/>
  <c r="DJ3791" i="2"/>
  <c r="DJ3793" i="2"/>
  <c r="DJ3795" i="2"/>
  <c r="DJ3797" i="2"/>
  <c r="DJ3799" i="2"/>
  <c r="DJ3801" i="2"/>
  <c r="DJ3803" i="2"/>
  <c r="DJ3805" i="2"/>
  <c r="DJ3807" i="2"/>
  <c r="DJ3809" i="2"/>
  <c r="DJ3811" i="2"/>
  <c r="DJ3813" i="2"/>
  <c r="DJ3815" i="2"/>
  <c r="DJ3817" i="2"/>
  <c r="DJ3819" i="2"/>
  <c r="DJ3821" i="2"/>
  <c r="DJ3823" i="2"/>
  <c r="DJ3825" i="2"/>
  <c r="DJ3827" i="2"/>
  <c r="DJ3829" i="2"/>
  <c r="DJ3831" i="2"/>
  <c r="DJ3833" i="2"/>
  <c r="DJ3835" i="2"/>
  <c r="DJ3837" i="2"/>
  <c r="DJ3839" i="2"/>
  <c r="DJ3841" i="2"/>
  <c r="DJ3843" i="2"/>
  <c r="DJ3845" i="2"/>
  <c r="DJ3847" i="2"/>
  <c r="DJ3849" i="2"/>
  <c r="DJ3851" i="2"/>
  <c r="DJ3853" i="2"/>
  <c r="DJ3855" i="2"/>
  <c r="DJ3857" i="2"/>
  <c r="DJ3859" i="2"/>
  <c r="DJ3861" i="2"/>
  <c r="DJ3863" i="2"/>
  <c r="DJ3865" i="2"/>
  <c r="DJ3867" i="2"/>
  <c r="DJ3869" i="2"/>
  <c r="DJ3871" i="2"/>
  <c r="DF3910" i="2"/>
  <c r="DN3910" i="2"/>
  <c r="DF3912" i="2"/>
  <c r="DN3912" i="2"/>
  <c r="DF3914" i="2"/>
  <c r="DN3914" i="2"/>
  <c r="DF3916" i="2"/>
  <c r="DN3916" i="2"/>
  <c r="DF3918" i="2"/>
  <c r="DN3918" i="2"/>
  <c r="DF3920" i="2"/>
  <c r="DN3920" i="2"/>
  <c r="DF3922" i="2"/>
  <c r="DN3922" i="2"/>
  <c r="DF3924" i="2"/>
  <c r="DN3924" i="2"/>
  <c r="DF3926" i="2"/>
  <c r="DN3926" i="2"/>
  <c r="DF3928" i="2"/>
  <c r="DN3928" i="2"/>
  <c r="DF3930" i="2"/>
  <c r="DN3930" i="2"/>
  <c r="DF3932" i="2"/>
  <c r="DN3932" i="2"/>
  <c r="DF3934" i="2"/>
  <c r="DN3934" i="2"/>
  <c r="DF3936" i="2"/>
  <c r="DN3936" i="2"/>
  <c r="DF3938" i="2"/>
  <c r="DN3938" i="2"/>
  <c r="DF3940" i="2"/>
  <c r="DN3940" i="2"/>
  <c r="DF3942" i="2"/>
  <c r="DN3942" i="2"/>
  <c r="DF3944" i="2"/>
  <c r="DN3944" i="2"/>
  <c r="DF3946" i="2"/>
  <c r="DN3946" i="2"/>
  <c r="DF3948" i="2"/>
  <c r="DN3948" i="2"/>
  <c r="DF3950" i="2"/>
  <c r="DN3950" i="2"/>
  <c r="DF3952" i="2"/>
  <c r="DN3952" i="2"/>
  <c r="DF3954" i="2"/>
  <c r="DN3954" i="2"/>
  <c r="DF3956" i="2"/>
  <c r="DN3956" i="2"/>
  <c r="DF3958" i="2"/>
  <c r="DN3958" i="2"/>
  <c r="DF3960" i="2"/>
  <c r="DN3960" i="2"/>
  <c r="DF3962" i="2"/>
  <c r="DN3962" i="2"/>
  <c r="DF3964" i="2"/>
  <c r="DN3964" i="2"/>
  <c r="DF3966" i="2"/>
  <c r="DN3966" i="2"/>
  <c r="DF3968" i="2"/>
  <c r="DN3968" i="2"/>
  <c r="DF3970" i="2"/>
  <c r="DN3970" i="2"/>
  <c r="DF3972" i="2"/>
  <c r="DN3972" i="2"/>
  <c r="DF3974" i="2"/>
  <c r="DN3974" i="2"/>
  <c r="DF3976" i="2"/>
  <c r="DN3976" i="2"/>
  <c r="DF3978" i="2"/>
  <c r="DN3978" i="2"/>
  <c r="DF3980" i="2"/>
  <c r="DN3980" i="2"/>
  <c r="DF3982" i="2"/>
  <c r="DN3982" i="2"/>
  <c r="DF3984" i="2"/>
  <c r="DN3984" i="2"/>
  <c r="DF3986" i="2"/>
  <c r="DN3986" i="2"/>
  <c r="DF3988" i="2"/>
  <c r="DN3988" i="2"/>
  <c r="DF3990" i="2"/>
  <c r="DN3990" i="2"/>
  <c r="DF3992" i="2"/>
  <c r="DN3992" i="2"/>
  <c r="DF3994" i="2"/>
  <c r="DN3994" i="2"/>
  <c r="DJ4001" i="2"/>
  <c r="DF4004" i="2"/>
  <c r="DJ4009" i="2"/>
  <c r="DF4012" i="2"/>
  <c r="DO4012" i="2"/>
  <c r="DG4017" i="2"/>
  <c r="DP4017" i="2"/>
  <c r="DO4020" i="2"/>
  <c r="DK4025" i="2"/>
  <c r="DO4028" i="2"/>
  <c r="DK4033" i="2"/>
  <c r="DU4019" i="2"/>
  <c r="DM4019" i="2"/>
  <c r="DE4019" i="2"/>
  <c r="DR4019" i="2"/>
  <c r="DJ4019" i="2"/>
  <c r="DO4036" i="2"/>
  <c r="DK4041" i="2"/>
  <c r="DU4027" i="2"/>
  <c r="DM4027" i="2"/>
  <c r="DE4027" i="2"/>
  <c r="DR4027" i="2"/>
  <c r="DJ4027" i="2"/>
  <c r="DO4044" i="2"/>
  <c r="DK4049" i="2"/>
  <c r="DU4035" i="2"/>
  <c r="DM4035" i="2"/>
  <c r="DE4035" i="2"/>
  <c r="DR4035" i="2"/>
  <c r="DJ4035" i="2"/>
  <c r="DO4052" i="2"/>
  <c r="DJ4056" i="2"/>
  <c r="DT4056" i="2"/>
  <c r="DK4057" i="2"/>
  <c r="DU4043" i="2"/>
  <c r="DM4043" i="2"/>
  <c r="DE4043" i="2"/>
  <c r="DR4043" i="2"/>
  <c r="DJ4043" i="2"/>
  <c r="DO4060" i="2"/>
  <c r="DJ4064" i="2"/>
  <c r="DT4064" i="2"/>
  <c r="DK4065" i="2"/>
  <c r="DU4051" i="2"/>
  <c r="DM4051" i="2"/>
  <c r="DE4051" i="2"/>
  <c r="DR4051" i="2"/>
  <c r="DJ4051" i="2"/>
  <c r="DO4068" i="2"/>
  <c r="DJ4072" i="2"/>
  <c r="DT4072" i="2"/>
  <c r="DK4073" i="2"/>
  <c r="DW4073" i="2"/>
  <c r="DU4059" i="2"/>
  <c r="DM4059" i="2"/>
  <c r="DE4059" i="2"/>
  <c r="DR4059" i="2"/>
  <c r="DJ4059" i="2"/>
  <c r="DO4076" i="2"/>
  <c r="DJ4080" i="2"/>
  <c r="DT4080" i="2"/>
  <c r="DK4081" i="2"/>
  <c r="DW4081" i="2"/>
  <c r="DU4067" i="2"/>
  <c r="DM4067" i="2"/>
  <c r="DE4067" i="2"/>
  <c r="DR4067" i="2"/>
  <c r="DJ4067" i="2"/>
  <c r="DO4084" i="2"/>
  <c r="DJ4088" i="2"/>
  <c r="DT4088" i="2"/>
  <c r="DK4089" i="2"/>
  <c r="DW4089" i="2"/>
  <c r="DU4075" i="2"/>
  <c r="DM4075" i="2"/>
  <c r="DE4075" i="2"/>
  <c r="DR4075" i="2"/>
  <c r="DJ4075" i="2"/>
  <c r="DO4092" i="2"/>
  <c r="DJ4096" i="2"/>
  <c r="DT4096" i="2"/>
  <c r="DK4097" i="2"/>
  <c r="DW4097" i="2"/>
  <c r="DU4083" i="2"/>
  <c r="DM4083" i="2"/>
  <c r="DE4083" i="2"/>
  <c r="DR4083" i="2"/>
  <c r="DJ4083" i="2"/>
  <c r="DO4100" i="2"/>
  <c r="DJ4104" i="2"/>
  <c r="DT4104" i="2"/>
  <c r="DK4105" i="2"/>
  <c r="DU4091" i="2"/>
  <c r="DM4091" i="2"/>
  <c r="DE4091" i="2"/>
  <c r="DR4091" i="2"/>
  <c r="DJ4091" i="2"/>
  <c r="DO4108" i="2"/>
  <c r="DJ4112" i="2"/>
  <c r="DT4112" i="2"/>
  <c r="DK4113" i="2"/>
  <c r="DU4099" i="2"/>
  <c r="DM4099" i="2"/>
  <c r="DE4099" i="2"/>
  <c r="DR4099" i="2"/>
  <c r="DJ4099" i="2"/>
  <c r="DO4116" i="2"/>
  <c r="DJ4120" i="2"/>
  <c r="DT4120" i="2"/>
  <c r="DK4121" i="2"/>
  <c r="DU4107" i="2"/>
  <c r="DM4107" i="2"/>
  <c r="DE4107" i="2"/>
  <c r="DR4107" i="2"/>
  <c r="DJ4107" i="2"/>
  <c r="DO4124" i="2"/>
  <c r="DJ4128" i="2"/>
  <c r="DT4128" i="2"/>
  <c r="DK4129" i="2"/>
  <c r="DU4115" i="2"/>
  <c r="DM4115" i="2"/>
  <c r="DE4115" i="2"/>
  <c r="DR4115" i="2"/>
  <c r="DJ4115" i="2"/>
  <c r="DO4132" i="2"/>
  <c r="DJ4136" i="2"/>
  <c r="DT4136" i="2"/>
  <c r="DK4137" i="2"/>
  <c r="DU4123" i="2"/>
  <c r="DM4123" i="2"/>
  <c r="DE4123" i="2"/>
  <c r="DR4123" i="2"/>
  <c r="DJ4123" i="2"/>
  <c r="DO4140" i="2"/>
  <c r="DJ4144" i="2"/>
  <c r="DT4144" i="2"/>
  <c r="DK4145" i="2"/>
  <c r="DU4131" i="2"/>
  <c r="DM4131" i="2"/>
  <c r="DE4131" i="2"/>
  <c r="DR4131" i="2"/>
  <c r="DJ4131" i="2"/>
  <c r="DO4148" i="2"/>
  <c r="DJ4152" i="2"/>
  <c r="DT4152" i="2"/>
  <c r="DK4153" i="2"/>
  <c r="DU4139" i="2"/>
  <c r="DM4139" i="2"/>
  <c r="DE4139" i="2"/>
  <c r="DR4139" i="2"/>
  <c r="DJ4139" i="2"/>
  <c r="DO4156" i="2"/>
  <c r="DJ4160" i="2"/>
  <c r="DT4160" i="2"/>
  <c r="DK4161" i="2"/>
  <c r="DU4147" i="2"/>
  <c r="DM4147" i="2"/>
  <c r="DE4147" i="2"/>
  <c r="DR4147" i="2"/>
  <c r="DJ4147" i="2"/>
  <c r="DO4164" i="2"/>
  <c r="DJ4168" i="2"/>
  <c r="DT4168" i="2"/>
  <c r="DK4169" i="2"/>
  <c r="DU4155" i="2"/>
  <c r="DM4155" i="2"/>
  <c r="DE4155" i="2"/>
  <c r="DR4155" i="2"/>
  <c r="DJ4155" i="2"/>
  <c r="DO4172" i="2"/>
  <c r="DJ4176" i="2"/>
  <c r="DT4176" i="2"/>
  <c r="DK4177" i="2"/>
  <c r="DU4163" i="2"/>
  <c r="DM4163" i="2"/>
  <c r="DE4163" i="2"/>
  <c r="DR4163" i="2"/>
  <c r="DJ4163" i="2"/>
  <c r="DO4180" i="2"/>
  <c r="DJ4184" i="2"/>
  <c r="DT4184" i="2"/>
  <c r="DK4185" i="2"/>
  <c r="DU4171" i="2"/>
  <c r="DM4171" i="2"/>
  <c r="DE4171" i="2"/>
  <c r="DR4171" i="2"/>
  <c r="DJ4171" i="2"/>
  <c r="DO4188" i="2"/>
  <c r="DJ4192" i="2"/>
  <c r="DT4192" i="2"/>
  <c r="DK4193" i="2"/>
  <c r="DU4179" i="2"/>
  <c r="DM4179" i="2"/>
  <c r="DE4179" i="2"/>
  <c r="DR4179" i="2"/>
  <c r="DJ4179" i="2"/>
  <c r="DO4196" i="2"/>
  <c r="DJ4200" i="2"/>
  <c r="DT4200" i="2"/>
  <c r="DK4201" i="2"/>
  <c r="DU4187" i="2"/>
  <c r="DM4187" i="2"/>
  <c r="DE4187" i="2"/>
  <c r="DR4187" i="2"/>
  <c r="DJ4187" i="2"/>
  <c r="DO4204" i="2"/>
  <c r="DJ4208" i="2"/>
  <c r="DT4208" i="2"/>
  <c r="DK4209" i="2"/>
  <c r="DU4195" i="2"/>
  <c r="DM4195" i="2"/>
  <c r="DE4195" i="2"/>
  <c r="DR4195" i="2"/>
  <c r="DJ4195" i="2"/>
  <c r="DO4212" i="2"/>
  <c r="DJ4216" i="2"/>
  <c r="DT4216" i="2"/>
  <c r="DK4217" i="2"/>
  <c r="DU4203" i="2"/>
  <c r="DM4203" i="2"/>
  <c r="DE4203" i="2"/>
  <c r="DR4203" i="2"/>
  <c r="DJ4203" i="2"/>
  <c r="DO4220" i="2"/>
  <c r="DJ4224" i="2"/>
  <c r="DT4224" i="2"/>
  <c r="DK4225" i="2"/>
  <c r="DU4211" i="2"/>
  <c r="DM4211" i="2"/>
  <c r="DE4211" i="2"/>
  <c r="DR4211" i="2"/>
  <c r="DJ4211" i="2"/>
  <c r="DO4228" i="2"/>
  <c r="DJ4232" i="2"/>
  <c r="DT4232" i="2"/>
  <c r="DK4233" i="2"/>
  <c r="DU4219" i="2"/>
  <c r="DM4219" i="2"/>
  <c r="DE4219" i="2"/>
  <c r="DR4219" i="2"/>
  <c r="DJ4219" i="2"/>
  <c r="DO4236" i="2"/>
  <c r="DJ4240" i="2"/>
  <c r="DT4240" i="2"/>
  <c r="DK4241" i="2"/>
  <c r="DU4227" i="2"/>
  <c r="DM4227" i="2"/>
  <c r="DE4227" i="2"/>
  <c r="DR4227" i="2"/>
  <c r="DJ4227" i="2"/>
  <c r="DO4244" i="2"/>
  <c r="DJ4248" i="2"/>
  <c r="DT4248" i="2"/>
  <c r="DK4249" i="2"/>
  <c r="DU4235" i="2"/>
  <c r="DM4235" i="2"/>
  <c r="DE4235" i="2"/>
  <c r="DR4235" i="2"/>
  <c r="DJ4235" i="2"/>
  <c r="DO4252" i="2"/>
  <c r="DJ4256" i="2"/>
  <c r="DT4256" i="2"/>
  <c r="DK4257" i="2"/>
  <c r="DU4243" i="2"/>
  <c r="DM4243" i="2"/>
  <c r="DE4243" i="2"/>
  <c r="DR4243" i="2"/>
  <c r="DJ4243" i="2"/>
  <c r="DO4260" i="2"/>
  <c r="DJ4264" i="2"/>
  <c r="DT4264" i="2"/>
  <c r="DK4265" i="2"/>
  <c r="DU4251" i="2"/>
  <c r="DM4251" i="2"/>
  <c r="DE4251" i="2"/>
  <c r="DR4251" i="2"/>
  <c r="DJ4251" i="2"/>
  <c r="DO4268" i="2"/>
  <c r="DJ4272" i="2"/>
  <c r="DT4272" i="2"/>
  <c r="DK4273" i="2"/>
  <c r="DU4259" i="2"/>
  <c r="DM4259" i="2"/>
  <c r="DE4259" i="2"/>
  <c r="DR4259" i="2"/>
  <c r="DJ4259" i="2"/>
  <c r="DO4276" i="2"/>
  <c r="DJ4280" i="2"/>
  <c r="DT4280" i="2"/>
  <c r="DK4281" i="2"/>
  <c r="DU4267" i="2"/>
  <c r="DM4267" i="2"/>
  <c r="DE4267" i="2"/>
  <c r="DR4267" i="2"/>
  <c r="DJ4267" i="2"/>
  <c r="DO4284" i="2"/>
  <c r="DJ4288" i="2"/>
  <c r="DT4288" i="2"/>
  <c r="DK4289" i="2"/>
  <c r="DU4275" i="2"/>
  <c r="DM4275" i="2"/>
  <c r="DE4275" i="2"/>
  <c r="DR4275" i="2"/>
  <c r="DJ4275" i="2"/>
  <c r="DO4292" i="2"/>
  <c r="DJ4296" i="2"/>
  <c r="DT4296" i="2"/>
  <c r="DK4297" i="2"/>
  <c r="DU4283" i="2"/>
  <c r="DM4283" i="2"/>
  <c r="DE4283" i="2"/>
  <c r="DR4283" i="2"/>
  <c r="DJ4283" i="2"/>
  <c r="DO4300" i="2"/>
  <c r="DJ4304" i="2"/>
  <c r="DT4304" i="2"/>
  <c r="DK4305" i="2"/>
  <c r="DU4291" i="2"/>
  <c r="DM4291" i="2"/>
  <c r="DE4291" i="2"/>
  <c r="DR4291" i="2"/>
  <c r="DJ4291" i="2"/>
  <c r="DO4308" i="2"/>
  <c r="DG4310" i="2"/>
  <c r="DR4310" i="2"/>
  <c r="DU4299" i="2"/>
  <c r="DM4299" i="2"/>
  <c r="DE4299" i="2"/>
  <c r="DR4299" i="2"/>
  <c r="DJ4299" i="2"/>
  <c r="DU4307" i="2"/>
  <c r="DM4307" i="2"/>
  <c r="DE4307" i="2"/>
  <c r="DR4307" i="2"/>
  <c r="DJ4307" i="2"/>
  <c r="DU4313" i="2"/>
  <c r="DM4313" i="2"/>
  <c r="DE4313" i="2"/>
  <c r="DR4313" i="2"/>
  <c r="DJ4313" i="2"/>
  <c r="DU4317" i="2"/>
  <c r="DM4317" i="2"/>
  <c r="DE4317" i="2"/>
  <c r="DR4317" i="2"/>
  <c r="DJ4317" i="2"/>
  <c r="DU4321" i="2"/>
  <c r="DM4321" i="2"/>
  <c r="DE4321" i="2"/>
  <c r="DR4321" i="2"/>
  <c r="DJ4321" i="2"/>
  <c r="DU4325" i="2"/>
  <c r="DM4325" i="2"/>
  <c r="DE4325" i="2"/>
  <c r="DR4325" i="2"/>
  <c r="DJ4325" i="2"/>
  <c r="DU4329" i="2"/>
  <c r="DM4329" i="2"/>
  <c r="DE4329" i="2"/>
  <c r="DT4329" i="2"/>
  <c r="DL4329" i="2"/>
  <c r="DR4329" i="2"/>
  <c r="DJ4329" i="2"/>
  <c r="DU4333" i="2"/>
  <c r="DM4333" i="2"/>
  <c r="DE4333" i="2"/>
  <c r="DT4333" i="2"/>
  <c r="DL4333" i="2"/>
  <c r="DR4333" i="2"/>
  <c r="DJ4333" i="2"/>
  <c r="DU4337" i="2"/>
  <c r="DM4337" i="2"/>
  <c r="DE4337" i="2"/>
  <c r="DT4337" i="2"/>
  <c r="DL4337" i="2"/>
  <c r="DR4337" i="2"/>
  <c r="DJ4337" i="2"/>
  <c r="DU4341" i="2"/>
  <c r="DM4341" i="2"/>
  <c r="DE4341" i="2"/>
  <c r="DT4341" i="2"/>
  <c r="DL4341" i="2"/>
  <c r="DR4341" i="2"/>
  <c r="DJ4341" i="2"/>
  <c r="DU4345" i="2"/>
  <c r="DM4345" i="2"/>
  <c r="DE4345" i="2"/>
  <c r="DT4345" i="2"/>
  <c r="DL4345" i="2"/>
  <c r="DR4345" i="2"/>
  <c r="DJ4345" i="2"/>
  <c r="DU4349" i="2"/>
  <c r="DM4349" i="2"/>
  <c r="DE4349" i="2"/>
  <c r="DT4349" i="2"/>
  <c r="DL4349" i="2"/>
  <c r="DR4349" i="2"/>
  <c r="DJ4349" i="2"/>
  <c r="DQ4411" i="2"/>
  <c r="DJ4414" i="2"/>
  <c r="DW4426" i="2"/>
  <c r="DW4439" i="2"/>
  <c r="DN4427" i="2"/>
  <c r="DF4427" i="2"/>
  <c r="DS4427" i="2"/>
  <c r="DJ4427" i="2"/>
  <c r="DR4427" i="2"/>
  <c r="DI4427" i="2"/>
  <c r="DQ4427" i="2"/>
  <c r="DH4427" i="2"/>
  <c r="DP4427" i="2"/>
  <c r="DG4427" i="2"/>
  <c r="DM4427" i="2"/>
  <c r="DW4444" i="2"/>
  <c r="DR4430" i="2"/>
  <c r="DJ4430" i="2"/>
  <c r="DN4430" i="2"/>
  <c r="DE4430" i="2"/>
  <c r="DM4430" i="2"/>
  <c r="DU4430" i="2"/>
  <c r="DL4430" i="2"/>
  <c r="DT4430" i="2"/>
  <c r="DK4430" i="2"/>
  <c r="DQ4430" i="2"/>
  <c r="DH4430" i="2"/>
  <c r="DW4453" i="2"/>
  <c r="DN4441" i="2"/>
  <c r="DF4441" i="2"/>
  <c r="DM4441" i="2"/>
  <c r="DU4441" i="2"/>
  <c r="DL4441" i="2"/>
  <c r="DT4441" i="2"/>
  <c r="DK4441" i="2"/>
  <c r="DS4441" i="2"/>
  <c r="DJ4441" i="2"/>
  <c r="DQ4441" i="2"/>
  <c r="DH4441" i="2"/>
  <c r="DR4446" i="2"/>
  <c r="DJ4446" i="2"/>
  <c r="DN4446" i="2"/>
  <c r="DE4446" i="2"/>
  <c r="DM4446" i="2"/>
  <c r="DU4446" i="2"/>
  <c r="DL4446" i="2"/>
  <c r="DT4446" i="2"/>
  <c r="DK4446" i="2"/>
  <c r="DQ4446" i="2"/>
  <c r="DH4446" i="2"/>
  <c r="DF4464" i="2"/>
  <c r="DW4487" i="2"/>
  <c r="DN4475" i="2"/>
  <c r="DF4475" i="2"/>
  <c r="DS4475" i="2"/>
  <c r="DJ4475" i="2"/>
  <c r="DR4475" i="2"/>
  <c r="DI4475" i="2"/>
  <c r="DQ4475" i="2"/>
  <c r="DH4475" i="2"/>
  <c r="DP4475" i="2"/>
  <c r="DG4475" i="2"/>
  <c r="DM4475" i="2"/>
  <c r="DU4475" i="2"/>
  <c r="DL4475" i="2"/>
  <c r="DF4494" i="2"/>
  <c r="DU4512" i="2"/>
  <c r="DI4521" i="2"/>
  <c r="DO4526" i="2"/>
  <c r="DO4537" i="2"/>
  <c r="DK4555" i="2"/>
  <c r="DO4560" i="2"/>
  <c r="DW4565" i="2"/>
  <c r="DN4553" i="2"/>
  <c r="DF4553" i="2"/>
  <c r="DM4553" i="2"/>
  <c r="DU4553" i="2"/>
  <c r="DL4553" i="2"/>
  <c r="DT4553" i="2"/>
  <c r="DK4553" i="2"/>
  <c r="DS4553" i="2"/>
  <c r="DJ4553" i="2"/>
  <c r="DQ4553" i="2"/>
  <c r="DH4553" i="2"/>
  <c r="DP4553" i="2"/>
  <c r="DG4553" i="2"/>
  <c r="DT4571" i="2"/>
  <c r="DW4581" i="2"/>
  <c r="DN4569" i="2"/>
  <c r="DF4569" i="2"/>
  <c r="DM4569" i="2"/>
  <c r="DU4569" i="2"/>
  <c r="DL4569" i="2"/>
  <c r="DT4569" i="2"/>
  <c r="DK4569" i="2"/>
  <c r="DS4569" i="2"/>
  <c r="DJ4569" i="2"/>
  <c r="DQ4569" i="2"/>
  <c r="DH4569" i="2"/>
  <c r="DP4569" i="2"/>
  <c r="DG4569" i="2"/>
  <c r="DT4587" i="2"/>
  <c r="DG4611" i="2"/>
  <c r="DK4617" i="2"/>
  <c r="DW4618" i="2"/>
  <c r="DR4436" i="2"/>
  <c r="DJ4436" i="2"/>
  <c r="DW4459" i="2"/>
  <c r="DN4447" i="2"/>
  <c r="DF4447" i="2"/>
  <c r="DR4452" i="2"/>
  <c r="DJ4452" i="2"/>
  <c r="DW4475" i="2"/>
  <c r="DN4463" i="2"/>
  <c r="DF4463" i="2"/>
  <c r="DR4468" i="2"/>
  <c r="DJ4468" i="2"/>
  <c r="DW4491" i="2"/>
  <c r="DN4479" i="2"/>
  <c r="DF4479" i="2"/>
  <c r="DR4484" i="2"/>
  <c r="DJ4484" i="2"/>
  <c r="DW4507" i="2"/>
  <c r="DN4495" i="2"/>
  <c r="DF4495" i="2"/>
  <c r="DR4500" i="2"/>
  <c r="DJ4500" i="2"/>
  <c r="DW4523" i="2"/>
  <c r="DN4511" i="2"/>
  <c r="DF4511" i="2"/>
  <c r="DR4516" i="2"/>
  <c r="DJ4516" i="2"/>
  <c r="DW4539" i="2"/>
  <c r="DN4527" i="2"/>
  <c r="DF4527" i="2"/>
  <c r="DR4532" i="2"/>
  <c r="DJ4532" i="2"/>
  <c r="DW4555" i="2"/>
  <c r="DN4543" i="2"/>
  <c r="DF4543" i="2"/>
  <c r="DR4548" i="2"/>
  <c r="DJ4548" i="2"/>
  <c r="DW4571" i="2"/>
  <c r="DN4559" i="2"/>
  <c r="DF4559" i="2"/>
  <c r="DR4564" i="2"/>
  <c r="DJ4564" i="2"/>
  <c r="DW4587" i="2"/>
  <c r="DN4575" i="2"/>
  <c r="DF4575" i="2"/>
  <c r="DR4580" i="2"/>
  <c r="DJ4580" i="2"/>
  <c r="DW4633" i="2"/>
  <c r="DN4621" i="2"/>
  <c r="DF4621" i="2"/>
  <c r="DU4621" i="2"/>
  <c r="DL4621" i="2"/>
  <c r="DR4622" i="2"/>
  <c r="DJ4622" i="2"/>
  <c r="DT4622" i="2"/>
  <c r="DK4622" i="2"/>
  <c r="DW4639" i="2"/>
  <c r="DN4627" i="2"/>
  <c r="DF4627" i="2"/>
  <c r="DT4627" i="2"/>
  <c r="DK4627" i="2"/>
  <c r="DR4628" i="2"/>
  <c r="DJ4628" i="2"/>
  <c r="DS4628" i="2"/>
  <c r="DI4628" i="2"/>
  <c r="DW4645" i="2"/>
  <c r="DN4633" i="2"/>
  <c r="DF4633" i="2"/>
  <c r="DS4633" i="2"/>
  <c r="DJ4633" i="2"/>
  <c r="DR4634" i="2"/>
  <c r="DJ4634" i="2"/>
  <c r="DQ4634" i="2"/>
  <c r="DH4634" i="2"/>
  <c r="DR4644" i="2"/>
  <c r="DJ4644" i="2"/>
  <c r="DS4644" i="2"/>
  <c r="DI4644" i="2"/>
  <c r="DE4663" i="2"/>
  <c r="DQ4663" i="2"/>
  <c r="DG4664" i="2"/>
  <c r="DS4664" i="2"/>
  <c r="DW4661" i="2"/>
  <c r="DN4649" i="2"/>
  <c r="DF4649" i="2"/>
  <c r="DS4649" i="2"/>
  <c r="DJ4649" i="2"/>
  <c r="DN4670" i="2"/>
  <c r="DN4676" i="2"/>
  <c r="DM4681" i="2"/>
  <c r="DE4682" i="2"/>
  <c r="DS4682" i="2"/>
  <c r="DI4684" i="2"/>
  <c r="DU4684" i="2"/>
  <c r="DW4681" i="2"/>
  <c r="DN4669" i="2"/>
  <c r="DF4669" i="2"/>
  <c r="DU4669" i="2"/>
  <c r="DL4669" i="2"/>
  <c r="DT4669" i="2"/>
  <c r="DK4669" i="2"/>
  <c r="DG4687" i="2"/>
  <c r="DT4687" i="2"/>
  <c r="DH4690" i="2"/>
  <c r="DT4690" i="2"/>
  <c r="DW4687" i="2"/>
  <c r="DN4675" i="2"/>
  <c r="DF4675" i="2"/>
  <c r="DT4675" i="2"/>
  <c r="DK4675" i="2"/>
  <c r="DS4675" i="2"/>
  <c r="DJ4675" i="2"/>
  <c r="DI4693" i="2"/>
  <c r="DT4693" i="2"/>
  <c r="DI4696" i="2"/>
  <c r="DM4701" i="2"/>
  <c r="DM4707" i="2"/>
  <c r="DW4707" i="2"/>
  <c r="DN4695" i="2"/>
  <c r="DF4695" i="2"/>
  <c r="DM4695" i="2"/>
  <c r="DU4695" i="2"/>
  <c r="DL4695" i="2"/>
  <c r="DL4713" i="2"/>
  <c r="DI4716" i="2"/>
  <c r="DR4702" i="2"/>
  <c r="DJ4702" i="2"/>
  <c r="DT4702" i="2"/>
  <c r="DK4702" i="2"/>
  <c r="DS4702" i="2"/>
  <c r="DI4702" i="2"/>
  <c r="DT4719" i="2"/>
  <c r="DH4722" i="2"/>
  <c r="DR4708" i="2"/>
  <c r="DJ4708" i="2"/>
  <c r="DS4708" i="2"/>
  <c r="DI4708" i="2"/>
  <c r="DQ4708" i="2"/>
  <c r="DH4708" i="2"/>
  <c r="DE4727" i="2"/>
  <c r="DR4727" i="2"/>
  <c r="DM4728" i="2"/>
  <c r="DI4733" i="2"/>
  <c r="DE4734" i="2"/>
  <c r="DU4734" i="2"/>
  <c r="DL4739" i="2"/>
  <c r="DE4740" i="2"/>
  <c r="DU4740" i="2"/>
  <c r="DO4748" i="2"/>
  <c r="DJ4751" i="2"/>
  <c r="DN4754" i="2"/>
  <c r="DH4759" i="2"/>
  <c r="DW4757" i="2"/>
  <c r="DN4745" i="2"/>
  <c r="DF4745" i="2"/>
  <c r="DS4745" i="2"/>
  <c r="DJ4745" i="2"/>
  <c r="DR4745" i="2"/>
  <c r="DI4745" i="2"/>
  <c r="DQ4745" i="2"/>
  <c r="DH4745" i="2"/>
  <c r="DG4766" i="2"/>
  <c r="DQ4775" i="2"/>
  <c r="DR4760" i="2"/>
  <c r="DJ4760" i="2"/>
  <c r="DU4760" i="2"/>
  <c r="DL4760" i="2"/>
  <c r="DT4760" i="2"/>
  <c r="DK4760" i="2"/>
  <c r="DS4760" i="2"/>
  <c r="DI4760" i="2"/>
  <c r="DT4777" i="2"/>
  <c r="DQ4780" i="2"/>
  <c r="DW4777" i="2"/>
  <c r="DN4765" i="2"/>
  <c r="DF4765" i="2"/>
  <c r="DU4765" i="2"/>
  <c r="DL4765" i="2"/>
  <c r="DT4765" i="2"/>
  <c r="DK4765" i="2"/>
  <c r="DS4765" i="2"/>
  <c r="DJ4765" i="2"/>
  <c r="DL4783" i="2"/>
  <c r="DP4786" i="2"/>
  <c r="DO4798" i="2"/>
  <c r="DR4788" i="2"/>
  <c r="DJ4788" i="2"/>
  <c r="DM4788" i="2"/>
  <c r="DS4788" i="2"/>
  <c r="DI4788" i="2"/>
  <c r="DQ4788" i="2"/>
  <c r="DH4788" i="2"/>
  <c r="DP4788" i="2"/>
  <c r="DG4788" i="2"/>
  <c r="DK4812" i="2"/>
  <c r="DW4809" i="2"/>
  <c r="DN4797" i="2"/>
  <c r="DF4797" i="2"/>
  <c r="DP4797" i="2"/>
  <c r="DG4797" i="2"/>
  <c r="DU4797" i="2"/>
  <c r="DL4797" i="2"/>
  <c r="DT4797" i="2"/>
  <c r="DK4797" i="2"/>
  <c r="DS4797" i="2"/>
  <c r="DJ4797" i="2"/>
  <c r="DW4821" i="2"/>
  <c r="DN4809" i="2"/>
  <c r="DF4809" i="2"/>
  <c r="DM4809" i="2"/>
  <c r="DS4809" i="2"/>
  <c r="DJ4809" i="2"/>
  <c r="DR4809" i="2"/>
  <c r="DI4809" i="2"/>
  <c r="DQ4809" i="2"/>
  <c r="DH4809" i="2"/>
  <c r="DH4829" i="2"/>
  <c r="DM4830" i="2"/>
  <c r="DR4818" i="2"/>
  <c r="DJ4818" i="2"/>
  <c r="DP4818" i="2"/>
  <c r="DG4818" i="2"/>
  <c r="DM4818" i="2"/>
  <c r="DU4818" i="2"/>
  <c r="DL4818" i="2"/>
  <c r="DT4818" i="2"/>
  <c r="DK4818" i="2"/>
  <c r="DG4844" i="2"/>
  <c r="DH4407" i="2"/>
  <c r="DP4407" i="2"/>
  <c r="DL4412" i="2"/>
  <c r="DT4412" i="2"/>
  <c r="DK4423" i="2"/>
  <c r="DT4423" i="2"/>
  <c r="DL4428" i="2"/>
  <c r="DU4428" i="2"/>
  <c r="DG4436" i="2"/>
  <c r="DP4436" i="2"/>
  <c r="DK4439" i="2"/>
  <c r="DT4439" i="2"/>
  <c r="DR4426" i="2"/>
  <c r="DJ4426" i="2"/>
  <c r="DL4444" i="2"/>
  <c r="DU4444" i="2"/>
  <c r="DG4447" i="2"/>
  <c r="DP4447" i="2"/>
  <c r="DG4452" i="2"/>
  <c r="DP4452" i="2"/>
  <c r="DW4449" i="2"/>
  <c r="DN4437" i="2"/>
  <c r="DF4437" i="2"/>
  <c r="DK4455" i="2"/>
  <c r="DT4455" i="2"/>
  <c r="DR4442" i="2"/>
  <c r="DJ4442" i="2"/>
  <c r="DL4460" i="2"/>
  <c r="DU4460" i="2"/>
  <c r="DG4463" i="2"/>
  <c r="DP4463" i="2"/>
  <c r="DG4468" i="2"/>
  <c r="DP4468" i="2"/>
  <c r="DW4465" i="2"/>
  <c r="DN4453" i="2"/>
  <c r="DF4453" i="2"/>
  <c r="DK4471" i="2"/>
  <c r="DT4471" i="2"/>
  <c r="DR4458" i="2"/>
  <c r="DJ4458" i="2"/>
  <c r="DL4476" i="2"/>
  <c r="DU4476" i="2"/>
  <c r="DG4479" i="2"/>
  <c r="DP4479" i="2"/>
  <c r="DG4484" i="2"/>
  <c r="DP4484" i="2"/>
  <c r="DW4481" i="2"/>
  <c r="DN4469" i="2"/>
  <c r="DF4469" i="2"/>
  <c r="DK4487" i="2"/>
  <c r="DT4487" i="2"/>
  <c r="DR4474" i="2"/>
  <c r="DJ4474" i="2"/>
  <c r="DL4492" i="2"/>
  <c r="DU4492" i="2"/>
  <c r="DG4495" i="2"/>
  <c r="DP4495" i="2"/>
  <c r="DG4500" i="2"/>
  <c r="DP4500" i="2"/>
  <c r="DW4497" i="2"/>
  <c r="DN4485" i="2"/>
  <c r="DF4485" i="2"/>
  <c r="DK4503" i="2"/>
  <c r="DT4503" i="2"/>
  <c r="DR4490" i="2"/>
  <c r="DJ4490" i="2"/>
  <c r="DL4508" i="2"/>
  <c r="DU4508" i="2"/>
  <c r="DG4511" i="2"/>
  <c r="DP4511" i="2"/>
  <c r="DG4516" i="2"/>
  <c r="DP4516" i="2"/>
  <c r="DW4513" i="2"/>
  <c r="DN4501" i="2"/>
  <c r="DF4501" i="2"/>
  <c r="DK4519" i="2"/>
  <c r="DT4519" i="2"/>
  <c r="DR4506" i="2"/>
  <c r="DJ4506" i="2"/>
  <c r="DL4524" i="2"/>
  <c r="DU4524" i="2"/>
  <c r="DG4527" i="2"/>
  <c r="DP4527" i="2"/>
  <c r="DG4532" i="2"/>
  <c r="DP4532" i="2"/>
  <c r="DW4529" i="2"/>
  <c r="DN4517" i="2"/>
  <c r="DF4517" i="2"/>
  <c r="DK4535" i="2"/>
  <c r="DT4535" i="2"/>
  <c r="DR4522" i="2"/>
  <c r="DJ4522" i="2"/>
  <c r="DL4540" i="2"/>
  <c r="DU4540" i="2"/>
  <c r="DG4543" i="2"/>
  <c r="DP4543" i="2"/>
  <c r="DG4548" i="2"/>
  <c r="DP4548" i="2"/>
  <c r="DW4545" i="2"/>
  <c r="DN4533" i="2"/>
  <c r="DF4533" i="2"/>
  <c r="DK4551" i="2"/>
  <c r="DT4551" i="2"/>
  <c r="DR4538" i="2"/>
  <c r="DJ4538" i="2"/>
  <c r="DL4556" i="2"/>
  <c r="DU4556" i="2"/>
  <c r="DG4559" i="2"/>
  <c r="DP4559" i="2"/>
  <c r="DG4564" i="2"/>
  <c r="DP4564" i="2"/>
  <c r="DW4561" i="2"/>
  <c r="DN4549" i="2"/>
  <c r="DF4549" i="2"/>
  <c r="DK4567" i="2"/>
  <c r="DT4567" i="2"/>
  <c r="DR4554" i="2"/>
  <c r="DJ4554" i="2"/>
  <c r="DL4572" i="2"/>
  <c r="DU4572" i="2"/>
  <c r="DG4575" i="2"/>
  <c r="DP4575" i="2"/>
  <c r="DG4580" i="2"/>
  <c r="DP4580" i="2"/>
  <c r="DW4577" i="2"/>
  <c r="DN4565" i="2"/>
  <c r="DF4565" i="2"/>
  <c r="DR4570" i="2"/>
  <c r="DJ4570" i="2"/>
  <c r="DW4593" i="2"/>
  <c r="DN4581" i="2"/>
  <c r="DF4581" i="2"/>
  <c r="DO4602" i="2"/>
  <c r="DR4586" i="2"/>
  <c r="DJ4586" i="2"/>
  <c r="DW4608" i="2"/>
  <c r="DK4621" i="2"/>
  <c r="DM4622" i="2"/>
  <c r="DW4619" i="2"/>
  <c r="DN4607" i="2"/>
  <c r="DF4607" i="2"/>
  <c r="DR4607" i="2"/>
  <c r="DI4607" i="2"/>
  <c r="DR4608" i="2"/>
  <c r="DJ4608" i="2"/>
  <c r="DP4608" i="2"/>
  <c r="DG4608" i="2"/>
  <c r="DL4627" i="2"/>
  <c r="DM4628" i="2"/>
  <c r="DW4625" i="2"/>
  <c r="DN4613" i="2"/>
  <c r="DF4613" i="2"/>
  <c r="DQ4613" i="2"/>
  <c r="DH4613" i="2"/>
  <c r="DL4633" i="2"/>
  <c r="DM4634" i="2"/>
  <c r="DW4631" i="2"/>
  <c r="DN4619" i="2"/>
  <c r="DF4619" i="2"/>
  <c r="DP4619" i="2"/>
  <c r="DG4619" i="2"/>
  <c r="DR4620" i="2"/>
  <c r="DJ4620" i="2"/>
  <c r="DN4620" i="2"/>
  <c r="DE4620" i="2"/>
  <c r="DR4626" i="2"/>
  <c r="DJ4626" i="2"/>
  <c r="DM4626" i="2"/>
  <c r="DE4644" i="2"/>
  <c r="DO4644" i="2"/>
  <c r="DW4643" i="2"/>
  <c r="DN4631" i="2"/>
  <c r="DF4631" i="2"/>
  <c r="DM4631" i="2"/>
  <c r="DR4632" i="2"/>
  <c r="DJ4632" i="2"/>
  <c r="DU4632" i="2"/>
  <c r="DL4632" i="2"/>
  <c r="DG4652" i="2"/>
  <c r="DQ4652" i="2"/>
  <c r="DH4655" i="2"/>
  <c r="DS4655" i="2"/>
  <c r="DG4658" i="2"/>
  <c r="DS4658" i="2"/>
  <c r="DE4661" i="2"/>
  <c r="DS4661" i="2"/>
  <c r="DG4663" i="2"/>
  <c r="DR4663" i="2"/>
  <c r="DW4664" i="2"/>
  <c r="DW4665" i="2"/>
  <c r="DN4653" i="2"/>
  <c r="DF4653" i="2"/>
  <c r="DU4653" i="2"/>
  <c r="DL4653" i="2"/>
  <c r="DO4670" i="2"/>
  <c r="DW4671" i="2"/>
  <c r="DN4659" i="2"/>
  <c r="DF4659" i="2"/>
  <c r="DT4659" i="2"/>
  <c r="DK4659" i="2"/>
  <c r="DS4659" i="2"/>
  <c r="DJ4659" i="2"/>
  <c r="DO4676" i="2"/>
  <c r="DO4681" i="2"/>
  <c r="DF4682" i="2"/>
  <c r="DT4682" i="2"/>
  <c r="DJ4687" i="2"/>
  <c r="DW4688" i="2"/>
  <c r="DJ4693" i="2"/>
  <c r="DM4696" i="2"/>
  <c r="DR4680" i="2"/>
  <c r="DJ4680" i="2"/>
  <c r="DU4680" i="2"/>
  <c r="DL4680" i="2"/>
  <c r="DT4680" i="2"/>
  <c r="DK4680" i="2"/>
  <c r="DO4701" i="2"/>
  <c r="DO4707" i="2"/>
  <c r="DK4716" i="2"/>
  <c r="DR4700" i="2"/>
  <c r="DJ4700" i="2"/>
  <c r="DN4700" i="2"/>
  <c r="DE4700" i="2"/>
  <c r="DM4700" i="2"/>
  <c r="DE4719" i="2"/>
  <c r="DU4719" i="2"/>
  <c r="DI4722" i="2"/>
  <c r="DR4706" i="2"/>
  <c r="DJ4706" i="2"/>
  <c r="DM4706" i="2"/>
  <c r="DU4706" i="2"/>
  <c r="DL4706" i="2"/>
  <c r="DG4727" i="2"/>
  <c r="DS4727" i="2"/>
  <c r="DN4728" i="2"/>
  <c r="DF4734" i="2"/>
  <c r="DW4734" i="2"/>
  <c r="DF4740" i="2"/>
  <c r="DW4746" i="2"/>
  <c r="DK4751" i="2"/>
  <c r="DW4747" i="2"/>
  <c r="DN4735" i="2"/>
  <c r="DF4735" i="2"/>
  <c r="DR4735" i="2"/>
  <c r="DI4735" i="2"/>
  <c r="DQ4735" i="2"/>
  <c r="DH4735" i="2"/>
  <c r="DP4735" i="2"/>
  <c r="DG4735" i="2"/>
  <c r="DI4759" i="2"/>
  <c r="DW4755" i="2"/>
  <c r="DN4743" i="2"/>
  <c r="DF4743" i="2"/>
  <c r="DM4743" i="2"/>
  <c r="DU4743" i="2"/>
  <c r="DL4743" i="2"/>
  <c r="DT4743" i="2"/>
  <c r="DK4743" i="2"/>
  <c r="DL4766" i="2"/>
  <c r="DR4750" i="2"/>
  <c r="DJ4750" i="2"/>
  <c r="DT4750" i="2"/>
  <c r="DK4750" i="2"/>
  <c r="DS4750" i="2"/>
  <c r="DI4750" i="2"/>
  <c r="DQ4750" i="2"/>
  <c r="DH4750" i="2"/>
  <c r="DR4756" i="2"/>
  <c r="DJ4756" i="2"/>
  <c r="DS4756" i="2"/>
  <c r="DI4756" i="2"/>
  <c r="DQ4756" i="2"/>
  <c r="DH4756" i="2"/>
  <c r="DP4756" i="2"/>
  <c r="DG4756" i="2"/>
  <c r="DE4775" i="2"/>
  <c r="DR4775" i="2"/>
  <c r="DE4777" i="2"/>
  <c r="DF4780" i="2"/>
  <c r="DM4783" i="2"/>
  <c r="DE4786" i="2"/>
  <c r="DW4803" i="2"/>
  <c r="DN4791" i="2"/>
  <c r="DF4791" i="2"/>
  <c r="DQ4791" i="2"/>
  <c r="DH4791" i="2"/>
  <c r="DM4791" i="2"/>
  <c r="DU4791" i="2"/>
  <c r="DL4791" i="2"/>
  <c r="DT4791" i="2"/>
  <c r="DK4791" i="2"/>
  <c r="DO4812" i="2"/>
  <c r="DM4829" i="2"/>
  <c r="DO4830" i="2"/>
  <c r="DW4837" i="2"/>
  <c r="DN4825" i="2"/>
  <c r="DF4825" i="2"/>
  <c r="DM4825" i="2"/>
  <c r="DS4825" i="2"/>
  <c r="DJ4825" i="2"/>
  <c r="DR4825" i="2"/>
  <c r="DI4825" i="2"/>
  <c r="DQ4825" i="2"/>
  <c r="DH4825" i="2"/>
  <c r="DP4825" i="2"/>
  <c r="DG4825" i="2"/>
  <c r="DR4834" i="2"/>
  <c r="DJ4834" i="2"/>
  <c r="DP4834" i="2"/>
  <c r="DG4834" i="2"/>
  <c r="DM4834" i="2"/>
  <c r="DU4834" i="2"/>
  <c r="DL4834" i="2"/>
  <c r="DT4834" i="2"/>
  <c r="DK4834" i="2"/>
  <c r="DS4834" i="2"/>
  <c r="DI4834" i="2"/>
  <c r="DH4652" i="2"/>
  <c r="DS4652" i="2"/>
  <c r="DH4658" i="2"/>
  <c r="DT4658" i="2"/>
  <c r="DW4655" i="2"/>
  <c r="DN4643" i="2"/>
  <c r="DF4643" i="2"/>
  <c r="DT4643" i="2"/>
  <c r="DK4643" i="2"/>
  <c r="DR4664" i="2"/>
  <c r="DJ4664" i="2"/>
  <c r="DU4664" i="2"/>
  <c r="DL4664" i="2"/>
  <c r="DT4664" i="2"/>
  <c r="DK4664" i="2"/>
  <c r="DR4684" i="2"/>
  <c r="DJ4684" i="2"/>
  <c r="DN4684" i="2"/>
  <c r="DE4684" i="2"/>
  <c r="DM4684" i="2"/>
  <c r="DW4699" i="2"/>
  <c r="DN4687" i="2"/>
  <c r="DF4687" i="2"/>
  <c r="DR4687" i="2"/>
  <c r="DI4687" i="2"/>
  <c r="DQ4687" i="2"/>
  <c r="DH4687" i="2"/>
  <c r="DR4690" i="2"/>
  <c r="DJ4690" i="2"/>
  <c r="DM4690" i="2"/>
  <c r="DU4690" i="2"/>
  <c r="DL4690" i="2"/>
  <c r="DW4705" i="2"/>
  <c r="DN4693" i="2"/>
  <c r="DF4693" i="2"/>
  <c r="DQ4693" i="2"/>
  <c r="DH4693" i="2"/>
  <c r="DP4693" i="2"/>
  <c r="DG4693" i="2"/>
  <c r="DW4725" i="2"/>
  <c r="DN4713" i="2"/>
  <c r="DF4713" i="2"/>
  <c r="DS4713" i="2"/>
  <c r="DJ4713" i="2"/>
  <c r="DR4713" i="2"/>
  <c r="DI4713" i="2"/>
  <c r="DQ4713" i="2"/>
  <c r="DH4713" i="2"/>
  <c r="DR4728" i="2"/>
  <c r="DJ4728" i="2"/>
  <c r="DU4728" i="2"/>
  <c r="DL4728" i="2"/>
  <c r="DT4728" i="2"/>
  <c r="DK4728" i="2"/>
  <c r="DS4728" i="2"/>
  <c r="DI4728" i="2"/>
  <c r="DW4745" i="2"/>
  <c r="DN4733" i="2"/>
  <c r="DF4733" i="2"/>
  <c r="DU4733" i="2"/>
  <c r="DL4733" i="2"/>
  <c r="DT4733" i="2"/>
  <c r="DK4733" i="2"/>
  <c r="DS4733" i="2"/>
  <c r="DJ4733" i="2"/>
  <c r="DW4751" i="2"/>
  <c r="DN4739" i="2"/>
  <c r="DF4739" i="2"/>
  <c r="DT4739" i="2"/>
  <c r="DK4739" i="2"/>
  <c r="DS4739" i="2"/>
  <c r="DJ4739" i="2"/>
  <c r="DR4739" i="2"/>
  <c r="DI4739" i="2"/>
  <c r="DR4748" i="2"/>
  <c r="DJ4748" i="2"/>
  <c r="DN4748" i="2"/>
  <c r="DE4748" i="2"/>
  <c r="DM4748" i="2"/>
  <c r="DU4748" i="2"/>
  <c r="DL4748" i="2"/>
  <c r="DR4754" i="2"/>
  <c r="DJ4754" i="2"/>
  <c r="DM4754" i="2"/>
  <c r="DU4754" i="2"/>
  <c r="DL4754" i="2"/>
  <c r="DT4754" i="2"/>
  <c r="DK4754" i="2"/>
  <c r="DW4789" i="2"/>
  <c r="DN4777" i="2"/>
  <c r="DF4777" i="2"/>
  <c r="DS4777" i="2"/>
  <c r="DJ4777" i="2"/>
  <c r="DR4777" i="2"/>
  <c r="DI4777" i="2"/>
  <c r="DQ4777" i="2"/>
  <c r="DH4777" i="2"/>
  <c r="DR4780" i="2"/>
  <c r="DJ4780" i="2"/>
  <c r="DN4780" i="2"/>
  <c r="DE4780" i="2"/>
  <c r="DM4780" i="2"/>
  <c r="DU4780" i="2"/>
  <c r="DL4780" i="2"/>
  <c r="DR4786" i="2"/>
  <c r="DJ4786" i="2"/>
  <c r="DM4786" i="2"/>
  <c r="DU4786" i="2"/>
  <c r="DL4786" i="2"/>
  <c r="DT4786" i="2"/>
  <c r="DK4786" i="2"/>
  <c r="DR4798" i="2"/>
  <c r="DJ4798" i="2"/>
  <c r="DN4798" i="2"/>
  <c r="DE4798" i="2"/>
  <c r="DT4798" i="2"/>
  <c r="DK4798" i="2"/>
  <c r="DS4798" i="2"/>
  <c r="DI4798" i="2"/>
  <c r="DQ4798" i="2"/>
  <c r="DH4798" i="2"/>
  <c r="DR4844" i="2"/>
  <c r="DJ4844" i="2"/>
  <c r="DQ4844" i="2"/>
  <c r="DH4844" i="2"/>
  <c r="DN4844" i="2"/>
  <c r="DE4844" i="2"/>
  <c r="DM4844" i="2"/>
  <c r="DU4844" i="2"/>
  <c r="DL4844" i="2"/>
  <c r="DT4844" i="2"/>
  <c r="DK4844" i="2"/>
  <c r="DW4883" i="2"/>
  <c r="DN4871" i="2"/>
  <c r="DF4871" i="2"/>
  <c r="DQ4871" i="2"/>
  <c r="DH4871" i="2"/>
  <c r="DP4871" i="2"/>
  <c r="DG4871" i="2"/>
  <c r="DM4871" i="2"/>
  <c r="DU4871" i="2"/>
  <c r="DL4871" i="2"/>
  <c r="DT4871" i="2"/>
  <c r="DK4871" i="2"/>
  <c r="DS4871" i="2"/>
  <c r="DJ4871" i="2"/>
  <c r="DR4871" i="2"/>
  <c r="DI4871" i="2"/>
  <c r="DR4876" i="2"/>
  <c r="DJ4876" i="2"/>
  <c r="DQ4876" i="2"/>
  <c r="DH4876" i="2"/>
  <c r="DP4876" i="2"/>
  <c r="DG4876" i="2"/>
  <c r="DN4876" i="2"/>
  <c r="DE4876" i="2"/>
  <c r="DM4876" i="2"/>
  <c r="DU4876" i="2"/>
  <c r="DL4876" i="2"/>
  <c r="DT4876" i="2"/>
  <c r="DK4876" i="2"/>
  <c r="DS4876" i="2"/>
  <c r="DI4876" i="2"/>
  <c r="DF4312" i="2"/>
  <c r="DN4312" i="2"/>
  <c r="DF4314" i="2"/>
  <c r="DN4314" i="2"/>
  <c r="DF4316" i="2"/>
  <c r="DN4316" i="2"/>
  <c r="DF4318" i="2"/>
  <c r="DN4318" i="2"/>
  <c r="DF4320" i="2"/>
  <c r="DN4320" i="2"/>
  <c r="DF4322" i="2"/>
  <c r="DN4322" i="2"/>
  <c r="DF4324" i="2"/>
  <c r="DN4324" i="2"/>
  <c r="DW4324" i="2"/>
  <c r="DF4326" i="2"/>
  <c r="DN4326" i="2"/>
  <c r="DW4326" i="2"/>
  <c r="DF4328" i="2"/>
  <c r="DN4328" i="2"/>
  <c r="DW4328" i="2"/>
  <c r="DF4330" i="2"/>
  <c r="DN4330" i="2"/>
  <c r="DW4330" i="2"/>
  <c r="DF4332" i="2"/>
  <c r="DN4332" i="2"/>
  <c r="DW4332" i="2"/>
  <c r="DF4334" i="2"/>
  <c r="DN4334" i="2"/>
  <c r="DW4334" i="2"/>
  <c r="DF4336" i="2"/>
  <c r="DN4336" i="2"/>
  <c r="DW4336" i="2"/>
  <c r="DF4338" i="2"/>
  <c r="DN4338" i="2"/>
  <c r="DW4338" i="2"/>
  <c r="DF4340" i="2"/>
  <c r="DN4340" i="2"/>
  <c r="DW4340" i="2"/>
  <c r="DF4342" i="2"/>
  <c r="DN4342" i="2"/>
  <c r="DW4342" i="2"/>
  <c r="DF4344" i="2"/>
  <c r="DN4344" i="2"/>
  <c r="DW4344" i="2"/>
  <c r="DF4346" i="2"/>
  <c r="DN4346" i="2"/>
  <c r="DW4346" i="2"/>
  <c r="DF4348" i="2"/>
  <c r="DN4348" i="2"/>
  <c r="DW4348" i="2"/>
  <c r="DF4350" i="2"/>
  <c r="DN4350" i="2"/>
  <c r="DW4350" i="2"/>
  <c r="DJ4351" i="2"/>
  <c r="DR4351" i="2"/>
  <c r="DF4352" i="2"/>
  <c r="DN4352" i="2"/>
  <c r="DW4352" i="2"/>
  <c r="DJ4353" i="2"/>
  <c r="DR4353" i="2"/>
  <c r="DF4354" i="2"/>
  <c r="DN4354" i="2"/>
  <c r="DW4354" i="2"/>
  <c r="DJ4355" i="2"/>
  <c r="DR4355" i="2"/>
  <c r="DF4356" i="2"/>
  <c r="DN4356" i="2"/>
  <c r="DW4356" i="2"/>
  <c r="DJ4357" i="2"/>
  <c r="DR4357" i="2"/>
  <c r="DF4358" i="2"/>
  <c r="DN4358" i="2"/>
  <c r="DW4358" i="2"/>
  <c r="DJ4359" i="2"/>
  <c r="DR4359" i="2"/>
  <c r="DF4360" i="2"/>
  <c r="DN4360" i="2"/>
  <c r="DW4360" i="2"/>
  <c r="DJ4361" i="2"/>
  <c r="DR4361" i="2"/>
  <c r="DF4362" i="2"/>
  <c r="DN4362" i="2"/>
  <c r="DW4362" i="2"/>
  <c r="DJ4363" i="2"/>
  <c r="DR4363" i="2"/>
  <c r="DF4364" i="2"/>
  <c r="DN4364" i="2"/>
  <c r="DW4364" i="2"/>
  <c r="DJ4365" i="2"/>
  <c r="DR4365" i="2"/>
  <c r="DF4366" i="2"/>
  <c r="DN4366" i="2"/>
  <c r="DW4366" i="2"/>
  <c r="DJ4367" i="2"/>
  <c r="DR4367" i="2"/>
  <c r="DF4368" i="2"/>
  <c r="DN4368" i="2"/>
  <c r="DW4368" i="2"/>
  <c r="DJ4369" i="2"/>
  <c r="DR4369" i="2"/>
  <c r="DF4370" i="2"/>
  <c r="DN4370" i="2"/>
  <c r="DW4370" i="2"/>
  <c r="DJ4371" i="2"/>
  <c r="DR4371" i="2"/>
  <c r="DF4372" i="2"/>
  <c r="DN4372" i="2"/>
  <c r="DW4372" i="2"/>
  <c r="DJ4373" i="2"/>
  <c r="DR4373" i="2"/>
  <c r="DF4374" i="2"/>
  <c r="DN4374" i="2"/>
  <c r="DW4374" i="2"/>
  <c r="DJ4375" i="2"/>
  <c r="DR4375" i="2"/>
  <c r="DF4376" i="2"/>
  <c r="DN4376" i="2"/>
  <c r="DW4376" i="2"/>
  <c r="DJ4377" i="2"/>
  <c r="DR4377" i="2"/>
  <c r="DF4378" i="2"/>
  <c r="DN4378" i="2"/>
  <c r="DW4378" i="2"/>
  <c r="DJ4379" i="2"/>
  <c r="DR4379" i="2"/>
  <c r="DF4380" i="2"/>
  <c r="DN4380" i="2"/>
  <c r="DW4380" i="2"/>
  <c r="DJ4381" i="2"/>
  <c r="DR4381" i="2"/>
  <c r="DF4382" i="2"/>
  <c r="DN4382" i="2"/>
  <c r="DW4382" i="2"/>
  <c r="DJ4383" i="2"/>
  <c r="DR4383" i="2"/>
  <c r="DF4384" i="2"/>
  <c r="DN4384" i="2"/>
  <c r="DW4384" i="2"/>
  <c r="DJ4385" i="2"/>
  <c r="DR4385" i="2"/>
  <c r="DF4386" i="2"/>
  <c r="DN4386" i="2"/>
  <c r="DW4386" i="2"/>
  <c r="DJ4387" i="2"/>
  <c r="DR4387" i="2"/>
  <c r="DF4388" i="2"/>
  <c r="DN4388" i="2"/>
  <c r="DW4388" i="2"/>
  <c r="DJ4389" i="2"/>
  <c r="DR4389" i="2"/>
  <c r="DF4390" i="2"/>
  <c r="DN4390" i="2"/>
  <c r="DW4390" i="2"/>
  <c r="DJ4391" i="2"/>
  <c r="DR4391" i="2"/>
  <c r="DF4392" i="2"/>
  <c r="DN4392" i="2"/>
  <c r="DW4392" i="2"/>
  <c r="DJ4393" i="2"/>
  <c r="DR4393" i="2"/>
  <c r="DF4394" i="2"/>
  <c r="DN4394" i="2"/>
  <c r="DW4394" i="2"/>
  <c r="DJ4395" i="2"/>
  <c r="DR4395" i="2"/>
  <c r="DF4396" i="2"/>
  <c r="DN4396" i="2"/>
  <c r="DW4396" i="2"/>
  <c r="DJ4397" i="2"/>
  <c r="DR4397" i="2"/>
  <c r="DF4398" i="2"/>
  <c r="DN4398" i="2"/>
  <c r="DW4398" i="2"/>
  <c r="DJ4399" i="2"/>
  <c r="DR4399" i="2"/>
  <c r="DF4400" i="2"/>
  <c r="DN4400" i="2"/>
  <c r="DW4400" i="2"/>
  <c r="DJ4401" i="2"/>
  <c r="DR4401" i="2"/>
  <c r="DF4402" i="2"/>
  <c r="DN4402" i="2"/>
  <c r="DW4402" i="2"/>
  <c r="DJ4403" i="2"/>
  <c r="DR4403" i="2"/>
  <c r="DF4404" i="2"/>
  <c r="DN4404" i="2"/>
  <c r="DW4404" i="2"/>
  <c r="DJ4405" i="2"/>
  <c r="DR4405" i="2"/>
  <c r="DW4406" i="2"/>
  <c r="DJ4407" i="2"/>
  <c r="DR4407" i="2"/>
  <c r="DW4408" i="2"/>
  <c r="DF4410" i="2"/>
  <c r="DN4410" i="2"/>
  <c r="DW4410" i="2"/>
  <c r="DF4412" i="2"/>
  <c r="DN4412" i="2"/>
  <c r="DW4412" i="2"/>
  <c r="DJ4413" i="2"/>
  <c r="DR4413" i="2"/>
  <c r="DW4414" i="2"/>
  <c r="DW4416" i="2"/>
  <c r="DF4418" i="2"/>
  <c r="DN4418" i="2"/>
  <c r="DJ4421" i="2"/>
  <c r="DR4421" i="2"/>
  <c r="DH4426" i="2"/>
  <c r="DQ4426" i="2"/>
  <c r="DE4428" i="2"/>
  <c r="DL4429" i="2"/>
  <c r="DI4436" i="2"/>
  <c r="DS4436" i="2"/>
  <c r="DH4437" i="2"/>
  <c r="DQ4437" i="2"/>
  <c r="DR4422" i="2"/>
  <c r="DJ4422" i="2"/>
  <c r="DH4442" i="2"/>
  <c r="DQ4442" i="2"/>
  <c r="DE4444" i="2"/>
  <c r="DL4445" i="2"/>
  <c r="DI4447" i="2"/>
  <c r="DR4447" i="2"/>
  <c r="DW4445" i="2"/>
  <c r="DN4433" i="2"/>
  <c r="DF4433" i="2"/>
  <c r="DI4452" i="2"/>
  <c r="DS4452" i="2"/>
  <c r="DH4453" i="2"/>
  <c r="DQ4453" i="2"/>
  <c r="DR4438" i="2"/>
  <c r="DJ4438" i="2"/>
  <c r="DH4458" i="2"/>
  <c r="DQ4458" i="2"/>
  <c r="DE4460" i="2"/>
  <c r="DL4461" i="2"/>
  <c r="DI4463" i="2"/>
  <c r="DR4463" i="2"/>
  <c r="DW4461" i="2"/>
  <c r="DN4449" i="2"/>
  <c r="DF4449" i="2"/>
  <c r="DI4468" i="2"/>
  <c r="DS4468" i="2"/>
  <c r="DH4469" i="2"/>
  <c r="DQ4469" i="2"/>
  <c r="DR4454" i="2"/>
  <c r="DJ4454" i="2"/>
  <c r="DH4474" i="2"/>
  <c r="DQ4474" i="2"/>
  <c r="DE4476" i="2"/>
  <c r="DL4477" i="2"/>
  <c r="DI4479" i="2"/>
  <c r="DR4479" i="2"/>
  <c r="DW4477" i="2"/>
  <c r="DN4465" i="2"/>
  <c r="DF4465" i="2"/>
  <c r="DI4484" i="2"/>
  <c r="DS4484" i="2"/>
  <c r="DH4485" i="2"/>
  <c r="DQ4485" i="2"/>
  <c r="DR4470" i="2"/>
  <c r="DJ4470" i="2"/>
  <c r="DH4490" i="2"/>
  <c r="DQ4490" i="2"/>
  <c r="DE4492" i="2"/>
  <c r="DL4493" i="2"/>
  <c r="DI4495" i="2"/>
  <c r="DR4495" i="2"/>
  <c r="DW4493" i="2"/>
  <c r="DN4481" i="2"/>
  <c r="DF4481" i="2"/>
  <c r="DI4500" i="2"/>
  <c r="DS4500" i="2"/>
  <c r="DH4501" i="2"/>
  <c r="DQ4501" i="2"/>
  <c r="DR4486" i="2"/>
  <c r="DJ4486" i="2"/>
  <c r="DH4506" i="2"/>
  <c r="DQ4506" i="2"/>
  <c r="DE4508" i="2"/>
  <c r="DL4509" i="2"/>
  <c r="DI4511" i="2"/>
  <c r="DR4511" i="2"/>
  <c r="DW4509" i="2"/>
  <c r="DN4497" i="2"/>
  <c r="DF4497" i="2"/>
  <c r="DI4516" i="2"/>
  <c r="DS4516" i="2"/>
  <c r="DH4517" i="2"/>
  <c r="DQ4517" i="2"/>
  <c r="DR4502" i="2"/>
  <c r="DJ4502" i="2"/>
  <c r="DH4522" i="2"/>
  <c r="DQ4522" i="2"/>
  <c r="DE4524" i="2"/>
  <c r="DL4525" i="2"/>
  <c r="DI4527" i="2"/>
  <c r="DR4527" i="2"/>
  <c r="DW4525" i="2"/>
  <c r="DN4513" i="2"/>
  <c r="DF4513" i="2"/>
  <c r="DI4532" i="2"/>
  <c r="DS4532" i="2"/>
  <c r="DH4533" i="2"/>
  <c r="DQ4533" i="2"/>
  <c r="DR4518" i="2"/>
  <c r="DJ4518" i="2"/>
  <c r="DH4538" i="2"/>
  <c r="DQ4538" i="2"/>
  <c r="DE4540" i="2"/>
  <c r="DL4541" i="2"/>
  <c r="DI4543" i="2"/>
  <c r="DR4543" i="2"/>
  <c r="DW4541" i="2"/>
  <c r="DN4529" i="2"/>
  <c r="DF4529" i="2"/>
  <c r="DI4548" i="2"/>
  <c r="DS4548" i="2"/>
  <c r="DH4549" i="2"/>
  <c r="DQ4549" i="2"/>
  <c r="DR4534" i="2"/>
  <c r="DJ4534" i="2"/>
  <c r="DH4554" i="2"/>
  <c r="DQ4554" i="2"/>
  <c r="DE4556" i="2"/>
  <c r="DI4559" i="2"/>
  <c r="DR4559" i="2"/>
  <c r="DW4557" i="2"/>
  <c r="DN4545" i="2"/>
  <c r="DF4545" i="2"/>
  <c r="DI4564" i="2"/>
  <c r="DS4564" i="2"/>
  <c r="DH4565" i="2"/>
  <c r="DQ4565" i="2"/>
  <c r="DR4550" i="2"/>
  <c r="DJ4550" i="2"/>
  <c r="DH4570" i="2"/>
  <c r="DQ4570" i="2"/>
  <c r="DE4572" i="2"/>
  <c r="DI4575" i="2"/>
  <c r="DR4575" i="2"/>
  <c r="DW4573" i="2"/>
  <c r="DN4561" i="2"/>
  <c r="DF4561" i="2"/>
  <c r="DI4580" i="2"/>
  <c r="DS4580" i="2"/>
  <c r="DH4581" i="2"/>
  <c r="DQ4581" i="2"/>
  <c r="DR4566" i="2"/>
  <c r="DJ4566" i="2"/>
  <c r="DH4586" i="2"/>
  <c r="DQ4586" i="2"/>
  <c r="DE4588" i="2"/>
  <c r="DL4589" i="2"/>
  <c r="DK4590" i="2"/>
  <c r="DW4589" i="2"/>
  <c r="DN4577" i="2"/>
  <c r="DF4577" i="2"/>
  <c r="DK4595" i="2"/>
  <c r="DI4596" i="2"/>
  <c r="DR4582" i="2"/>
  <c r="DJ4582" i="2"/>
  <c r="DJ4601" i="2"/>
  <c r="DH4602" i="2"/>
  <c r="DQ4602" i="2"/>
  <c r="DM4607" i="2"/>
  <c r="DW4603" i="2"/>
  <c r="DN4591" i="2"/>
  <c r="DF4591" i="2"/>
  <c r="DN4608" i="2"/>
  <c r="DR4592" i="2"/>
  <c r="DJ4592" i="2"/>
  <c r="DM4613" i="2"/>
  <c r="DW4609" i="2"/>
  <c r="DN4597" i="2"/>
  <c r="DF4597" i="2"/>
  <c r="DM4619" i="2"/>
  <c r="DW4615" i="2"/>
  <c r="DN4603" i="2"/>
  <c r="DF4603" i="2"/>
  <c r="DO4620" i="2"/>
  <c r="DR4604" i="2"/>
  <c r="DJ4604" i="2"/>
  <c r="DO4621" i="2"/>
  <c r="DE4622" i="2"/>
  <c r="DO4622" i="2"/>
  <c r="DE4626" i="2"/>
  <c r="DO4626" i="2"/>
  <c r="DR4610" i="2"/>
  <c r="DJ4610" i="2"/>
  <c r="DM4610" i="2"/>
  <c r="DO4627" i="2"/>
  <c r="DE4628" i="2"/>
  <c r="DO4628" i="2"/>
  <c r="DW4627" i="2"/>
  <c r="DN4615" i="2"/>
  <c r="DF4615" i="2"/>
  <c r="DM4615" i="2"/>
  <c r="DR4616" i="2"/>
  <c r="DJ4616" i="2"/>
  <c r="DU4616" i="2"/>
  <c r="DL4616" i="2"/>
  <c r="DO4633" i="2"/>
  <c r="DE4634" i="2"/>
  <c r="DO4634" i="2"/>
  <c r="DG4643" i="2"/>
  <c r="DQ4643" i="2"/>
  <c r="DG4644" i="2"/>
  <c r="DQ4644" i="2"/>
  <c r="DG4650" i="2"/>
  <c r="DS4650" i="2"/>
  <c r="DI4652" i="2"/>
  <c r="DK4655" i="2"/>
  <c r="DW4656" i="2"/>
  <c r="DJ4661" i="2"/>
  <c r="DI4663" i="2"/>
  <c r="DM4664" i="2"/>
  <c r="DR4648" i="2"/>
  <c r="DJ4648" i="2"/>
  <c r="DU4648" i="2"/>
  <c r="DL4648" i="2"/>
  <c r="DF4670" i="2"/>
  <c r="DQ4670" i="2"/>
  <c r="DF4676" i="2"/>
  <c r="DT4676" i="2"/>
  <c r="DE4681" i="2"/>
  <c r="DQ4681" i="2"/>
  <c r="DK4682" i="2"/>
  <c r="DW4682" i="2"/>
  <c r="DO4684" i="2"/>
  <c r="DR4668" i="2"/>
  <c r="DJ4668" i="2"/>
  <c r="DN4668" i="2"/>
  <c r="DE4668" i="2"/>
  <c r="DM4668" i="2"/>
  <c r="DL4687" i="2"/>
  <c r="DW4683" i="2"/>
  <c r="DN4671" i="2"/>
  <c r="DF4671" i="2"/>
  <c r="DR4671" i="2"/>
  <c r="DI4671" i="2"/>
  <c r="DQ4671" i="2"/>
  <c r="DH4671" i="2"/>
  <c r="DN4690" i="2"/>
  <c r="DR4674" i="2"/>
  <c r="DJ4674" i="2"/>
  <c r="DM4674" i="2"/>
  <c r="DU4674" i="2"/>
  <c r="DL4674" i="2"/>
  <c r="DL4693" i="2"/>
  <c r="DW4689" i="2"/>
  <c r="DN4677" i="2"/>
  <c r="DF4677" i="2"/>
  <c r="DQ4677" i="2"/>
  <c r="DH4677" i="2"/>
  <c r="DP4677" i="2"/>
  <c r="DG4677" i="2"/>
  <c r="DW4691" i="2"/>
  <c r="DN4679" i="2"/>
  <c r="DF4679" i="2"/>
  <c r="DM4679" i="2"/>
  <c r="DU4679" i="2"/>
  <c r="DL4679" i="2"/>
  <c r="DO4696" i="2"/>
  <c r="DE4701" i="2"/>
  <c r="DW4702" i="2"/>
  <c r="DE4707" i="2"/>
  <c r="DP4713" i="2"/>
  <c r="DK4719" i="2"/>
  <c r="DW4715" i="2"/>
  <c r="DN4703" i="2"/>
  <c r="DF4703" i="2"/>
  <c r="DR4703" i="2"/>
  <c r="DI4703" i="2"/>
  <c r="DQ4703" i="2"/>
  <c r="DH4703" i="2"/>
  <c r="DI4727" i="2"/>
  <c r="DW4723" i="2"/>
  <c r="DN4711" i="2"/>
  <c r="DF4711" i="2"/>
  <c r="DM4711" i="2"/>
  <c r="DU4711" i="2"/>
  <c r="DL4711" i="2"/>
  <c r="DT4711" i="2"/>
  <c r="DK4711" i="2"/>
  <c r="DP4728" i="2"/>
  <c r="DP4733" i="2"/>
  <c r="DL4734" i="2"/>
  <c r="DR4718" i="2"/>
  <c r="DJ4718" i="2"/>
  <c r="DT4718" i="2"/>
  <c r="DK4718" i="2"/>
  <c r="DS4718" i="2"/>
  <c r="DI4718" i="2"/>
  <c r="DQ4718" i="2"/>
  <c r="DH4718" i="2"/>
  <c r="DP4739" i="2"/>
  <c r="DL4740" i="2"/>
  <c r="DR4724" i="2"/>
  <c r="DJ4724" i="2"/>
  <c r="DS4724" i="2"/>
  <c r="DI4724" i="2"/>
  <c r="DQ4724" i="2"/>
  <c r="DH4724" i="2"/>
  <c r="DP4724" i="2"/>
  <c r="DG4724" i="2"/>
  <c r="DF4748" i="2"/>
  <c r="DS4748" i="2"/>
  <c r="DE4754" i="2"/>
  <c r="DQ4754" i="2"/>
  <c r="DW4760" i="2"/>
  <c r="DK4777" i="2"/>
  <c r="DW4773" i="2"/>
  <c r="DN4761" i="2"/>
  <c r="DF4761" i="2"/>
  <c r="DS4761" i="2"/>
  <c r="DJ4761" i="2"/>
  <c r="DR4761" i="2"/>
  <c r="DI4761" i="2"/>
  <c r="DQ4761" i="2"/>
  <c r="DH4761" i="2"/>
  <c r="DH4780" i="2"/>
  <c r="DS4783" i="2"/>
  <c r="DG4786" i="2"/>
  <c r="DR4772" i="2"/>
  <c r="DJ4772" i="2"/>
  <c r="DS4772" i="2"/>
  <c r="DI4772" i="2"/>
  <c r="DQ4772" i="2"/>
  <c r="DH4772" i="2"/>
  <c r="DP4772" i="2"/>
  <c r="DG4772" i="2"/>
  <c r="DW4793" i="2"/>
  <c r="DN4781" i="2"/>
  <c r="DF4781" i="2"/>
  <c r="DU4781" i="2"/>
  <c r="DL4781" i="2"/>
  <c r="DT4781" i="2"/>
  <c r="DK4781" i="2"/>
  <c r="DS4781" i="2"/>
  <c r="DJ4781" i="2"/>
  <c r="DW4798" i="2"/>
  <c r="DW4810" i="2"/>
  <c r="DS4812" i="2"/>
  <c r="DW4811" i="2"/>
  <c r="DN4799" i="2"/>
  <c r="DF4799" i="2"/>
  <c r="DU4799" i="2"/>
  <c r="DL4799" i="2"/>
  <c r="DR4799" i="2"/>
  <c r="DI4799" i="2"/>
  <c r="DQ4799" i="2"/>
  <c r="DH4799" i="2"/>
  <c r="DP4799" i="2"/>
  <c r="DG4799" i="2"/>
  <c r="DP4844" i="2"/>
  <c r="DO4871" i="2"/>
  <c r="DK4436" i="2"/>
  <c r="DT4436" i="2"/>
  <c r="DW4435" i="2"/>
  <c r="DN4423" i="2"/>
  <c r="DF4423" i="2"/>
  <c r="DR4428" i="2"/>
  <c r="DJ4428" i="2"/>
  <c r="DJ4447" i="2"/>
  <c r="DS4447" i="2"/>
  <c r="DK4452" i="2"/>
  <c r="DT4452" i="2"/>
  <c r="DW4451" i="2"/>
  <c r="DN4439" i="2"/>
  <c r="DF4439" i="2"/>
  <c r="DR4444" i="2"/>
  <c r="DJ4444" i="2"/>
  <c r="DJ4463" i="2"/>
  <c r="DS4463" i="2"/>
  <c r="DK4468" i="2"/>
  <c r="DT4468" i="2"/>
  <c r="DW4467" i="2"/>
  <c r="DN4455" i="2"/>
  <c r="DF4455" i="2"/>
  <c r="DR4460" i="2"/>
  <c r="DJ4460" i="2"/>
  <c r="DJ4479" i="2"/>
  <c r="DS4479" i="2"/>
  <c r="DK4484" i="2"/>
  <c r="DT4484" i="2"/>
  <c r="DW4483" i="2"/>
  <c r="DN4471" i="2"/>
  <c r="DF4471" i="2"/>
  <c r="DR4476" i="2"/>
  <c r="DJ4476" i="2"/>
  <c r="DJ4495" i="2"/>
  <c r="DS4495" i="2"/>
  <c r="DK4500" i="2"/>
  <c r="DT4500" i="2"/>
  <c r="DW4499" i="2"/>
  <c r="DN4487" i="2"/>
  <c r="DF4487" i="2"/>
  <c r="DR4492" i="2"/>
  <c r="DJ4492" i="2"/>
  <c r="DJ4511" i="2"/>
  <c r="DS4511" i="2"/>
  <c r="DK4516" i="2"/>
  <c r="DT4516" i="2"/>
  <c r="DW4515" i="2"/>
  <c r="DN4503" i="2"/>
  <c r="DF4503" i="2"/>
  <c r="DR4508" i="2"/>
  <c r="DJ4508" i="2"/>
  <c r="DJ4527" i="2"/>
  <c r="DS4527" i="2"/>
  <c r="DK4532" i="2"/>
  <c r="DT4532" i="2"/>
  <c r="DW4531" i="2"/>
  <c r="DN4519" i="2"/>
  <c r="DF4519" i="2"/>
  <c r="DR4524" i="2"/>
  <c r="DJ4524" i="2"/>
  <c r="DJ4543" i="2"/>
  <c r="DS4543" i="2"/>
  <c r="DK4548" i="2"/>
  <c r="DT4548" i="2"/>
  <c r="DW4547" i="2"/>
  <c r="DN4535" i="2"/>
  <c r="DF4535" i="2"/>
  <c r="DR4540" i="2"/>
  <c r="DJ4540" i="2"/>
  <c r="DJ4559" i="2"/>
  <c r="DS4559" i="2"/>
  <c r="DK4564" i="2"/>
  <c r="DT4564" i="2"/>
  <c r="DW4563" i="2"/>
  <c r="DN4551" i="2"/>
  <c r="DF4551" i="2"/>
  <c r="DR4556" i="2"/>
  <c r="DJ4556" i="2"/>
  <c r="DJ4575" i="2"/>
  <c r="DS4575" i="2"/>
  <c r="DK4580" i="2"/>
  <c r="DT4580" i="2"/>
  <c r="DW4579" i="2"/>
  <c r="DN4567" i="2"/>
  <c r="DF4567" i="2"/>
  <c r="DR4572" i="2"/>
  <c r="DJ4572" i="2"/>
  <c r="DW4595" i="2"/>
  <c r="DN4583" i="2"/>
  <c r="DF4583" i="2"/>
  <c r="DR4588" i="2"/>
  <c r="DJ4588" i="2"/>
  <c r="DW4601" i="2"/>
  <c r="DN4589" i="2"/>
  <c r="DF4589" i="2"/>
  <c r="DR4590" i="2"/>
  <c r="DJ4590" i="2"/>
  <c r="DW4607" i="2"/>
  <c r="DN4595" i="2"/>
  <c r="DF4595" i="2"/>
  <c r="DR4596" i="2"/>
  <c r="DJ4596" i="2"/>
  <c r="DW4613" i="2"/>
  <c r="DN4601" i="2"/>
  <c r="DF4601" i="2"/>
  <c r="DR4602" i="2"/>
  <c r="DJ4602" i="2"/>
  <c r="DE4621" i="2"/>
  <c r="DP4621" i="2"/>
  <c r="DF4622" i="2"/>
  <c r="DP4622" i="2"/>
  <c r="DE4627" i="2"/>
  <c r="DP4627" i="2"/>
  <c r="DF4628" i="2"/>
  <c r="DP4628" i="2"/>
  <c r="DE4633" i="2"/>
  <c r="DP4633" i="2"/>
  <c r="DF4634" i="2"/>
  <c r="DP4634" i="2"/>
  <c r="DH4644" i="2"/>
  <c r="DT4644" i="2"/>
  <c r="DR4652" i="2"/>
  <c r="DJ4652" i="2"/>
  <c r="DN4652" i="2"/>
  <c r="DE4652" i="2"/>
  <c r="DW4667" i="2"/>
  <c r="DN4655" i="2"/>
  <c r="DF4655" i="2"/>
  <c r="DR4655" i="2"/>
  <c r="DI4655" i="2"/>
  <c r="DR4658" i="2"/>
  <c r="DJ4658" i="2"/>
  <c r="DM4658" i="2"/>
  <c r="DU4658" i="2"/>
  <c r="DL4658" i="2"/>
  <c r="DW4673" i="2"/>
  <c r="DN4661" i="2"/>
  <c r="DF4661" i="2"/>
  <c r="DQ4661" i="2"/>
  <c r="DH4661" i="2"/>
  <c r="DP4661" i="2"/>
  <c r="DG4661" i="2"/>
  <c r="DW4675" i="2"/>
  <c r="DN4663" i="2"/>
  <c r="DF4663" i="2"/>
  <c r="DM4663" i="2"/>
  <c r="DU4663" i="2"/>
  <c r="DL4663" i="2"/>
  <c r="DR4682" i="2"/>
  <c r="DJ4682" i="2"/>
  <c r="DQ4682" i="2"/>
  <c r="DH4682" i="2"/>
  <c r="DP4682" i="2"/>
  <c r="DG4682" i="2"/>
  <c r="DR4696" i="2"/>
  <c r="DJ4696" i="2"/>
  <c r="DU4696" i="2"/>
  <c r="DL4696" i="2"/>
  <c r="DT4696" i="2"/>
  <c r="DK4696" i="2"/>
  <c r="DW4713" i="2"/>
  <c r="DN4701" i="2"/>
  <c r="DF4701" i="2"/>
  <c r="DU4701" i="2"/>
  <c r="DL4701" i="2"/>
  <c r="DT4701" i="2"/>
  <c r="DK4701" i="2"/>
  <c r="DW4719" i="2"/>
  <c r="DN4707" i="2"/>
  <c r="DF4707" i="2"/>
  <c r="DT4707" i="2"/>
  <c r="DK4707" i="2"/>
  <c r="DS4707" i="2"/>
  <c r="DJ4707" i="2"/>
  <c r="DR4716" i="2"/>
  <c r="DJ4716" i="2"/>
  <c r="DN4716" i="2"/>
  <c r="DE4716" i="2"/>
  <c r="DM4716" i="2"/>
  <c r="DU4716" i="2"/>
  <c r="DL4716" i="2"/>
  <c r="DR4722" i="2"/>
  <c r="DJ4722" i="2"/>
  <c r="DM4722" i="2"/>
  <c r="DU4722" i="2"/>
  <c r="DL4722" i="2"/>
  <c r="DT4722" i="2"/>
  <c r="DK4722" i="2"/>
  <c r="DW4763" i="2"/>
  <c r="DN4751" i="2"/>
  <c r="DF4751" i="2"/>
  <c r="DR4751" i="2"/>
  <c r="DI4751" i="2"/>
  <c r="DQ4751" i="2"/>
  <c r="DH4751" i="2"/>
  <c r="DP4751" i="2"/>
  <c r="DG4751" i="2"/>
  <c r="DW4771" i="2"/>
  <c r="DN4759" i="2"/>
  <c r="DF4759" i="2"/>
  <c r="DM4759" i="2"/>
  <c r="DU4759" i="2"/>
  <c r="DL4759" i="2"/>
  <c r="DT4759" i="2"/>
  <c r="DK4759" i="2"/>
  <c r="DR4766" i="2"/>
  <c r="DJ4766" i="2"/>
  <c r="DT4766" i="2"/>
  <c r="DK4766" i="2"/>
  <c r="DS4766" i="2"/>
  <c r="DI4766" i="2"/>
  <c r="DQ4766" i="2"/>
  <c r="DH4766" i="2"/>
  <c r="DH4786" i="2"/>
  <c r="DW4787" i="2"/>
  <c r="DN4775" i="2"/>
  <c r="DF4775" i="2"/>
  <c r="DM4775" i="2"/>
  <c r="DU4775" i="2"/>
  <c r="DL4775" i="2"/>
  <c r="DT4775" i="2"/>
  <c r="DK4775" i="2"/>
  <c r="DF4798" i="2"/>
  <c r="DT4812" i="2"/>
  <c r="DW4819" i="2"/>
  <c r="DN4807" i="2"/>
  <c r="DF4807" i="2"/>
  <c r="DQ4807" i="2"/>
  <c r="DH4807" i="2"/>
  <c r="DM4807" i="2"/>
  <c r="DU4807" i="2"/>
  <c r="DL4807" i="2"/>
  <c r="DT4807" i="2"/>
  <c r="DK4807" i="2"/>
  <c r="DS4844" i="2"/>
  <c r="DW4851" i="2"/>
  <c r="DN4839" i="2"/>
  <c r="DF4839" i="2"/>
  <c r="DQ4839" i="2"/>
  <c r="DH4839" i="2"/>
  <c r="DM4839" i="2"/>
  <c r="DU4839" i="2"/>
  <c r="DL4839" i="2"/>
  <c r="DT4839" i="2"/>
  <c r="DK4839" i="2"/>
  <c r="DS4839" i="2"/>
  <c r="DJ4839" i="2"/>
  <c r="DW4888" i="2"/>
  <c r="DL4351" i="2"/>
  <c r="DT4351" i="2"/>
  <c r="DL4353" i="2"/>
  <c r="DT4353" i="2"/>
  <c r="DL4355" i="2"/>
  <c r="DT4355" i="2"/>
  <c r="DL4357" i="2"/>
  <c r="DT4357" i="2"/>
  <c r="DL4359" i="2"/>
  <c r="DT4359" i="2"/>
  <c r="DL4361" i="2"/>
  <c r="DT4361" i="2"/>
  <c r="DL4363" i="2"/>
  <c r="DT4363" i="2"/>
  <c r="DL4365" i="2"/>
  <c r="DT4365" i="2"/>
  <c r="DL4367" i="2"/>
  <c r="DT4367" i="2"/>
  <c r="DL4369" i="2"/>
  <c r="DT4369" i="2"/>
  <c r="DL4371" i="2"/>
  <c r="DT4371" i="2"/>
  <c r="DL4373" i="2"/>
  <c r="DT4373" i="2"/>
  <c r="DL4375" i="2"/>
  <c r="DT4375" i="2"/>
  <c r="DL4377" i="2"/>
  <c r="DT4377" i="2"/>
  <c r="DL4379" i="2"/>
  <c r="DT4379" i="2"/>
  <c r="DL4381" i="2"/>
  <c r="DT4381" i="2"/>
  <c r="DL4383" i="2"/>
  <c r="DT4383" i="2"/>
  <c r="DL4385" i="2"/>
  <c r="DT4385" i="2"/>
  <c r="DL4387" i="2"/>
  <c r="DT4387" i="2"/>
  <c r="DL4389" i="2"/>
  <c r="DT4389" i="2"/>
  <c r="DL4391" i="2"/>
  <c r="DT4391" i="2"/>
  <c r="DL4393" i="2"/>
  <c r="DT4393" i="2"/>
  <c r="DL4395" i="2"/>
  <c r="DT4395" i="2"/>
  <c r="DL4397" i="2"/>
  <c r="DT4397" i="2"/>
  <c r="DL4399" i="2"/>
  <c r="DT4399" i="2"/>
  <c r="DL4401" i="2"/>
  <c r="DT4401" i="2"/>
  <c r="DL4403" i="2"/>
  <c r="DT4403" i="2"/>
  <c r="DL4405" i="2"/>
  <c r="DT4405" i="2"/>
  <c r="DL4407" i="2"/>
  <c r="DT4407" i="2"/>
  <c r="DH4410" i="2"/>
  <c r="DP4410" i="2"/>
  <c r="DH4412" i="2"/>
  <c r="DP4412" i="2"/>
  <c r="DL4421" i="2"/>
  <c r="DT4421" i="2"/>
  <c r="DG4423" i="2"/>
  <c r="DP4423" i="2"/>
  <c r="DK4426" i="2"/>
  <c r="DT4426" i="2"/>
  <c r="DG4428" i="2"/>
  <c r="DP4428" i="2"/>
  <c r="DL4436" i="2"/>
  <c r="DU4436" i="2"/>
  <c r="DJ4437" i="2"/>
  <c r="DS4437" i="2"/>
  <c r="DG4439" i="2"/>
  <c r="DP4439" i="2"/>
  <c r="DK4442" i="2"/>
  <c r="DT4442" i="2"/>
  <c r="DG4444" i="2"/>
  <c r="DP4444" i="2"/>
  <c r="DW4441" i="2"/>
  <c r="DN4429" i="2"/>
  <c r="DF4429" i="2"/>
  <c r="DK4447" i="2"/>
  <c r="DT4447" i="2"/>
  <c r="DR4434" i="2"/>
  <c r="DJ4434" i="2"/>
  <c r="DL4452" i="2"/>
  <c r="DU4452" i="2"/>
  <c r="DJ4453" i="2"/>
  <c r="DS4453" i="2"/>
  <c r="DG4455" i="2"/>
  <c r="DP4455" i="2"/>
  <c r="DK4458" i="2"/>
  <c r="DT4458" i="2"/>
  <c r="DG4460" i="2"/>
  <c r="DP4460" i="2"/>
  <c r="DW4457" i="2"/>
  <c r="DN4445" i="2"/>
  <c r="DF4445" i="2"/>
  <c r="DK4463" i="2"/>
  <c r="DT4463" i="2"/>
  <c r="DR4450" i="2"/>
  <c r="DJ4450" i="2"/>
  <c r="DL4468" i="2"/>
  <c r="DU4468" i="2"/>
  <c r="DJ4469" i="2"/>
  <c r="DS4469" i="2"/>
  <c r="DG4471" i="2"/>
  <c r="DP4471" i="2"/>
  <c r="DK4474" i="2"/>
  <c r="DT4474" i="2"/>
  <c r="DG4476" i="2"/>
  <c r="DP4476" i="2"/>
  <c r="DW4473" i="2"/>
  <c r="DN4461" i="2"/>
  <c r="DF4461" i="2"/>
  <c r="DK4479" i="2"/>
  <c r="DT4479" i="2"/>
  <c r="DR4466" i="2"/>
  <c r="DJ4466" i="2"/>
  <c r="DL4484" i="2"/>
  <c r="DU4484" i="2"/>
  <c r="DJ4485" i="2"/>
  <c r="DS4485" i="2"/>
  <c r="DG4487" i="2"/>
  <c r="DP4487" i="2"/>
  <c r="DK4490" i="2"/>
  <c r="DT4490" i="2"/>
  <c r="DG4492" i="2"/>
  <c r="DP4492" i="2"/>
  <c r="DW4489" i="2"/>
  <c r="DN4477" i="2"/>
  <c r="DF4477" i="2"/>
  <c r="DK4495" i="2"/>
  <c r="DT4495" i="2"/>
  <c r="DR4482" i="2"/>
  <c r="DJ4482" i="2"/>
  <c r="DL4500" i="2"/>
  <c r="DU4500" i="2"/>
  <c r="DJ4501" i="2"/>
  <c r="DS4501" i="2"/>
  <c r="DG4503" i="2"/>
  <c r="DP4503" i="2"/>
  <c r="DK4506" i="2"/>
  <c r="DT4506" i="2"/>
  <c r="DG4508" i="2"/>
  <c r="DP4508" i="2"/>
  <c r="DW4505" i="2"/>
  <c r="DN4493" i="2"/>
  <c r="DF4493" i="2"/>
  <c r="DK4511" i="2"/>
  <c r="DT4511" i="2"/>
  <c r="DR4498" i="2"/>
  <c r="DJ4498" i="2"/>
  <c r="DL4516" i="2"/>
  <c r="DU4516" i="2"/>
  <c r="DJ4517" i="2"/>
  <c r="DS4517" i="2"/>
  <c r="DG4519" i="2"/>
  <c r="DP4519" i="2"/>
  <c r="DK4522" i="2"/>
  <c r="DT4522" i="2"/>
  <c r="DG4524" i="2"/>
  <c r="DP4524" i="2"/>
  <c r="DW4521" i="2"/>
  <c r="DN4509" i="2"/>
  <c r="DF4509" i="2"/>
  <c r="DK4527" i="2"/>
  <c r="DT4527" i="2"/>
  <c r="DR4514" i="2"/>
  <c r="DJ4514" i="2"/>
  <c r="DL4532" i="2"/>
  <c r="DU4532" i="2"/>
  <c r="DJ4533" i="2"/>
  <c r="DS4533" i="2"/>
  <c r="DG4535" i="2"/>
  <c r="DP4535" i="2"/>
  <c r="DK4538" i="2"/>
  <c r="DT4538" i="2"/>
  <c r="DG4540" i="2"/>
  <c r="DP4540" i="2"/>
  <c r="DW4537" i="2"/>
  <c r="DN4525" i="2"/>
  <c r="DF4525" i="2"/>
  <c r="DK4543" i="2"/>
  <c r="DT4543" i="2"/>
  <c r="DR4530" i="2"/>
  <c r="DJ4530" i="2"/>
  <c r="DL4548" i="2"/>
  <c r="DU4548" i="2"/>
  <c r="DJ4549" i="2"/>
  <c r="DS4549" i="2"/>
  <c r="DG4551" i="2"/>
  <c r="DP4551" i="2"/>
  <c r="DK4554" i="2"/>
  <c r="DT4554" i="2"/>
  <c r="DG4556" i="2"/>
  <c r="DP4556" i="2"/>
  <c r="DW4553" i="2"/>
  <c r="DN4541" i="2"/>
  <c r="DF4541" i="2"/>
  <c r="DK4559" i="2"/>
  <c r="DT4559" i="2"/>
  <c r="DR4546" i="2"/>
  <c r="DJ4546" i="2"/>
  <c r="DL4564" i="2"/>
  <c r="DU4564" i="2"/>
  <c r="DJ4565" i="2"/>
  <c r="DS4565" i="2"/>
  <c r="DG4567" i="2"/>
  <c r="DP4567" i="2"/>
  <c r="DK4570" i="2"/>
  <c r="DT4570" i="2"/>
  <c r="DG4572" i="2"/>
  <c r="DP4572" i="2"/>
  <c r="DW4569" i="2"/>
  <c r="DN4557" i="2"/>
  <c r="DF4557" i="2"/>
  <c r="DK4575" i="2"/>
  <c r="DT4575" i="2"/>
  <c r="DR4562" i="2"/>
  <c r="DJ4562" i="2"/>
  <c r="DL4580" i="2"/>
  <c r="DU4580" i="2"/>
  <c r="DJ4581" i="2"/>
  <c r="DS4581" i="2"/>
  <c r="DG4583" i="2"/>
  <c r="DP4583" i="2"/>
  <c r="DK4586" i="2"/>
  <c r="DT4586" i="2"/>
  <c r="DG4588" i="2"/>
  <c r="DP4588" i="2"/>
  <c r="DE4589" i="2"/>
  <c r="DO4589" i="2"/>
  <c r="DW4585" i="2"/>
  <c r="DN4573" i="2"/>
  <c r="DF4573" i="2"/>
  <c r="DM4590" i="2"/>
  <c r="DR4578" i="2"/>
  <c r="DJ4578" i="2"/>
  <c r="DM4595" i="2"/>
  <c r="DL4596" i="2"/>
  <c r="DU4596" i="2"/>
  <c r="DL4601" i="2"/>
  <c r="DU4601" i="2"/>
  <c r="DK4602" i="2"/>
  <c r="DT4602" i="2"/>
  <c r="DE4607" i="2"/>
  <c r="DP4607" i="2"/>
  <c r="DF4608" i="2"/>
  <c r="DQ4608" i="2"/>
  <c r="DR4594" i="2"/>
  <c r="DJ4594" i="2"/>
  <c r="DE4613" i="2"/>
  <c r="DP4613" i="2"/>
  <c r="DW4611" i="2"/>
  <c r="DN4599" i="2"/>
  <c r="DF4599" i="2"/>
  <c r="DR4600" i="2"/>
  <c r="DJ4600" i="2"/>
  <c r="DE4619" i="2"/>
  <c r="DQ4619" i="2"/>
  <c r="DG4620" i="2"/>
  <c r="DQ4620" i="2"/>
  <c r="DG4621" i="2"/>
  <c r="DQ4621" i="2"/>
  <c r="DG4622" i="2"/>
  <c r="DQ4622" i="2"/>
  <c r="DG4626" i="2"/>
  <c r="DQ4626" i="2"/>
  <c r="DG4627" i="2"/>
  <c r="DQ4627" i="2"/>
  <c r="DG4628" i="2"/>
  <c r="DQ4628" i="2"/>
  <c r="DG4631" i="2"/>
  <c r="DQ4631" i="2"/>
  <c r="DF4632" i="2"/>
  <c r="DP4632" i="2"/>
  <c r="DG4633" i="2"/>
  <c r="DQ4633" i="2"/>
  <c r="DG4634" i="2"/>
  <c r="DS4634" i="2"/>
  <c r="DW4640" i="2"/>
  <c r="DI4643" i="2"/>
  <c r="DS4643" i="2"/>
  <c r="DK4644" i="2"/>
  <c r="DU4644" i="2"/>
  <c r="DK4650" i="2"/>
  <c r="DU4650" i="2"/>
  <c r="DL4652" i="2"/>
  <c r="DM4655" i="2"/>
  <c r="DW4651" i="2"/>
  <c r="DN4639" i="2"/>
  <c r="DF4639" i="2"/>
  <c r="DR4639" i="2"/>
  <c r="DI4639" i="2"/>
  <c r="DR4640" i="2"/>
  <c r="DJ4640" i="2"/>
  <c r="DP4640" i="2"/>
  <c r="DG4640" i="2"/>
  <c r="DN4658" i="2"/>
  <c r="DR4642" i="2"/>
  <c r="DJ4642" i="2"/>
  <c r="DM4642" i="2"/>
  <c r="DL4661" i="2"/>
  <c r="DW4657" i="2"/>
  <c r="DN4645" i="2"/>
  <c r="DF4645" i="2"/>
  <c r="DQ4645" i="2"/>
  <c r="DH4645" i="2"/>
  <c r="DK4663" i="2"/>
  <c r="DW4659" i="2"/>
  <c r="DN4647" i="2"/>
  <c r="DF4647" i="2"/>
  <c r="DM4647" i="2"/>
  <c r="DO4664" i="2"/>
  <c r="DW4670" i="2"/>
  <c r="DW4676" i="2"/>
  <c r="DH4681" i="2"/>
  <c r="DM4682" i="2"/>
  <c r="DR4666" i="2"/>
  <c r="DJ4666" i="2"/>
  <c r="DQ4666" i="2"/>
  <c r="DH4666" i="2"/>
  <c r="DP4666" i="2"/>
  <c r="DG4666" i="2"/>
  <c r="DF4684" i="2"/>
  <c r="DQ4684" i="2"/>
  <c r="DO4687" i="2"/>
  <c r="DE4690" i="2"/>
  <c r="DP4690" i="2"/>
  <c r="DO4693" i="2"/>
  <c r="DF4696" i="2"/>
  <c r="DQ4696" i="2"/>
  <c r="DH4701" i="2"/>
  <c r="DS4701" i="2"/>
  <c r="DR4686" i="2"/>
  <c r="DJ4686" i="2"/>
  <c r="DT4686" i="2"/>
  <c r="DK4686" i="2"/>
  <c r="DS4686" i="2"/>
  <c r="DI4686" i="2"/>
  <c r="DH4707" i="2"/>
  <c r="DU4707" i="2"/>
  <c r="DR4692" i="2"/>
  <c r="DJ4692" i="2"/>
  <c r="DS4692" i="2"/>
  <c r="DI4692" i="2"/>
  <c r="DQ4692" i="2"/>
  <c r="DH4692" i="2"/>
  <c r="DE4713" i="2"/>
  <c r="DU4713" i="2"/>
  <c r="DF4716" i="2"/>
  <c r="DS4716" i="2"/>
  <c r="DE4722" i="2"/>
  <c r="DQ4722" i="2"/>
  <c r="DF4728" i="2"/>
  <c r="DW4728" i="2"/>
  <c r="DE4733" i="2"/>
  <c r="DR4733" i="2"/>
  <c r="DE4739" i="2"/>
  <c r="DU4739" i="2"/>
  <c r="DW4741" i="2"/>
  <c r="DN4729" i="2"/>
  <c r="DF4729" i="2"/>
  <c r="DS4729" i="2"/>
  <c r="DJ4729" i="2"/>
  <c r="DR4729" i="2"/>
  <c r="DI4729" i="2"/>
  <c r="DQ4729" i="2"/>
  <c r="DH4729" i="2"/>
  <c r="DH4748" i="2"/>
  <c r="DS4751" i="2"/>
  <c r="DG4754" i="2"/>
  <c r="DQ4759" i="2"/>
  <c r="DR4744" i="2"/>
  <c r="DJ4744" i="2"/>
  <c r="DU4744" i="2"/>
  <c r="DL4744" i="2"/>
  <c r="DT4744" i="2"/>
  <c r="DK4744" i="2"/>
  <c r="DS4744" i="2"/>
  <c r="DI4744" i="2"/>
  <c r="DW4761" i="2"/>
  <c r="DN4749" i="2"/>
  <c r="DF4749" i="2"/>
  <c r="DU4749" i="2"/>
  <c r="DL4749" i="2"/>
  <c r="DT4749" i="2"/>
  <c r="DK4749" i="2"/>
  <c r="DS4749" i="2"/>
  <c r="DJ4749" i="2"/>
  <c r="DP4766" i="2"/>
  <c r="DW4767" i="2"/>
  <c r="DN4755" i="2"/>
  <c r="DF4755" i="2"/>
  <c r="DT4755" i="2"/>
  <c r="DK4755" i="2"/>
  <c r="DS4755" i="2"/>
  <c r="DJ4755" i="2"/>
  <c r="DR4755" i="2"/>
  <c r="DI4755" i="2"/>
  <c r="DJ4775" i="2"/>
  <c r="DM4777" i="2"/>
  <c r="DK4780" i="2"/>
  <c r="DR4764" i="2"/>
  <c r="DJ4764" i="2"/>
  <c r="DN4764" i="2"/>
  <c r="DE4764" i="2"/>
  <c r="DM4764" i="2"/>
  <c r="DU4764" i="2"/>
  <c r="DL4764" i="2"/>
  <c r="DE4783" i="2"/>
  <c r="DI4786" i="2"/>
  <c r="DR4770" i="2"/>
  <c r="DJ4770" i="2"/>
  <c r="DM4770" i="2"/>
  <c r="DU4770" i="2"/>
  <c r="DL4770" i="2"/>
  <c r="DT4770" i="2"/>
  <c r="DK4770" i="2"/>
  <c r="DG4798" i="2"/>
  <c r="DR4782" i="2"/>
  <c r="DJ4782" i="2"/>
  <c r="DT4782" i="2"/>
  <c r="DK4782" i="2"/>
  <c r="DS4782" i="2"/>
  <c r="DI4782" i="2"/>
  <c r="DQ4782" i="2"/>
  <c r="DH4782" i="2"/>
  <c r="DW4825" i="2"/>
  <c r="DN4813" i="2"/>
  <c r="DF4813" i="2"/>
  <c r="DP4813" i="2"/>
  <c r="DG4813" i="2"/>
  <c r="DU4813" i="2"/>
  <c r="DL4813" i="2"/>
  <c r="DT4813" i="2"/>
  <c r="DK4813" i="2"/>
  <c r="DS4813" i="2"/>
  <c r="DJ4813" i="2"/>
  <c r="DR4814" i="2"/>
  <c r="DJ4814" i="2"/>
  <c r="DN4814" i="2"/>
  <c r="DE4814" i="2"/>
  <c r="DT4814" i="2"/>
  <c r="DK4814" i="2"/>
  <c r="DS4814" i="2"/>
  <c r="DI4814" i="2"/>
  <c r="DQ4814" i="2"/>
  <c r="DH4814" i="2"/>
  <c r="DW4835" i="2"/>
  <c r="DN4823" i="2"/>
  <c r="DF4823" i="2"/>
  <c r="DQ4823" i="2"/>
  <c r="DH4823" i="2"/>
  <c r="DM4823" i="2"/>
  <c r="DU4823" i="2"/>
  <c r="DL4823" i="2"/>
  <c r="DT4823" i="2"/>
  <c r="DK4823" i="2"/>
  <c r="DS4823" i="2"/>
  <c r="DJ4823" i="2"/>
  <c r="DW4867" i="2"/>
  <c r="DN4855" i="2"/>
  <c r="DF4855" i="2"/>
  <c r="DQ4855" i="2"/>
  <c r="DH4855" i="2"/>
  <c r="DM4855" i="2"/>
  <c r="DU4855" i="2"/>
  <c r="DL4855" i="2"/>
  <c r="DT4855" i="2"/>
  <c r="DK4855" i="2"/>
  <c r="DS4855" i="2"/>
  <c r="DJ4855" i="2"/>
  <c r="DR4855" i="2"/>
  <c r="DI4855" i="2"/>
  <c r="DR4860" i="2"/>
  <c r="DJ4860" i="2"/>
  <c r="DQ4860" i="2"/>
  <c r="DH4860" i="2"/>
  <c r="DP4860" i="2"/>
  <c r="DG4860" i="2"/>
  <c r="DN4860" i="2"/>
  <c r="DE4860" i="2"/>
  <c r="DM4860" i="2"/>
  <c r="DU4860" i="2"/>
  <c r="DL4860" i="2"/>
  <c r="DT4860" i="2"/>
  <c r="DK4860" i="2"/>
  <c r="DS4860" i="2"/>
  <c r="DI4860" i="2"/>
  <c r="DI4312" i="2"/>
  <c r="DI4314" i="2"/>
  <c r="DI4316" i="2"/>
  <c r="DI4318" i="2"/>
  <c r="DI4320" i="2"/>
  <c r="DI4322" i="2"/>
  <c r="DI4324" i="2"/>
  <c r="DI4326" i="2"/>
  <c r="DI4328" i="2"/>
  <c r="DI4330" i="2"/>
  <c r="DI4332" i="2"/>
  <c r="DI4334" i="2"/>
  <c r="DI4336" i="2"/>
  <c r="DI4338" i="2"/>
  <c r="DI4340" i="2"/>
  <c r="DI4342" i="2"/>
  <c r="DI4344" i="2"/>
  <c r="DI4346" i="2"/>
  <c r="DI4348" i="2"/>
  <c r="DI4350" i="2"/>
  <c r="DE4351" i="2"/>
  <c r="DM4351" i="2"/>
  <c r="DI4352" i="2"/>
  <c r="DE4353" i="2"/>
  <c r="DM4353" i="2"/>
  <c r="DI4354" i="2"/>
  <c r="DE4355" i="2"/>
  <c r="DM4355" i="2"/>
  <c r="DI4356" i="2"/>
  <c r="DE4357" i="2"/>
  <c r="DM4357" i="2"/>
  <c r="DI4358" i="2"/>
  <c r="DE4359" i="2"/>
  <c r="DM4359" i="2"/>
  <c r="DI4360" i="2"/>
  <c r="DE4361" i="2"/>
  <c r="DM4361" i="2"/>
  <c r="DI4362" i="2"/>
  <c r="DE4363" i="2"/>
  <c r="DM4363" i="2"/>
  <c r="DI4364" i="2"/>
  <c r="DE4365" i="2"/>
  <c r="DM4365" i="2"/>
  <c r="DI4366" i="2"/>
  <c r="DE4367" i="2"/>
  <c r="DM4367" i="2"/>
  <c r="DI4368" i="2"/>
  <c r="DE4369" i="2"/>
  <c r="DM4369" i="2"/>
  <c r="DI4370" i="2"/>
  <c r="DE4371" i="2"/>
  <c r="DM4371" i="2"/>
  <c r="DI4372" i="2"/>
  <c r="DE4373" i="2"/>
  <c r="DM4373" i="2"/>
  <c r="DI4374" i="2"/>
  <c r="DE4375" i="2"/>
  <c r="DM4375" i="2"/>
  <c r="DI4376" i="2"/>
  <c r="DE4377" i="2"/>
  <c r="DM4377" i="2"/>
  <c r="DI4378" i="2"/>
  <c r="DE4379" i="2"/>
  <c r="DM4379" i="2"/>
  <c r="DI4380" i="2"/>
  <c r="DE4381" i="2"/>
  <c r="DM4381" i="2"/>
  <c r="DI4382" i="2"/>
  <c r="DE4383" i="2"/>
  <c r="DM4383" i="2"/>
  <c r="DI4384" i="2"/>
  <c r="DE4385" i="2"/>
  <c r="DM4385" i="2"/>
  <c r="DI4386" i="2"/>
  <c r="DE4387" i="2"/>
  <c r="DM4387" i="2"/>
  <c r="DI4388" i="2"/>
  <c r="DE4389" i="2"/>
  <c r="DM4389" i="2"/>
  <c r="DI4390" i="2"/>
  <c r="DE4391" i="2"/>
  <c r="DM4391" i="2"/>
  <c r="DI4392" i="2"/>
  <c r="DE4393" i="2"/>
  <c r="DM4393" i="2"/>
  <c r="DI4394" i="2"/>
  <c r="DE4395" i="2"/>
  <c r="DM4395" i="2"/>
  <c r="DI4396" i="2"/>
  <c r="DE4397" i="2"/>
  <c r="DM4397" i="2"/>
  <c r="DI4398" i="2"/>
  <c r="DE4399" i="2"/>
  <c r="DM4399" i="2"/>
  <c r="DI4400" i="2"/>
  <c r="DE4401" i="2"/>
  <c r="DM4401" i="2"/>
  <c r="DI4402" i="2"/>
  <c r="DE4403" i="2"/>
  <c r="DM4403" i="2"/>
  <c r="DI4404" i="2"/>
  <c r="DE4405" i="2"/>
  <c r="DM4405" i="2"/>
  <c r="DE4407" i="2"/>
  <c r="DM4407" i="2"/>
  <c r="DI4410" i="2"/>
  <c r="DI4412" i="2"/>
  <c r="DE4413" i="2"/>
  <c r="DM4413" i="2"/>
  <c r="DU4413" i="2"/>
  <c r="DI4418" i="2"/>
  <c r="DE4421" i="2"/>
  <c r="DM4421" i="2"/>
  <c r="DU4421" i="2"/>
  <c r="DH4423" i="2"/>
  <c r="DQ4423" i="2"/>
  <c r="DL4426" i="2"/>
  <c r="DU4426" i="2"/>
  <c r="DH4428" i="2"/>
  <c r="DQ4428" i="2"/>
  <c r="DG4429" i="2"/>
  <c r="DP4429" i="2"/>
  <c r="DG4434" i="2"/>
  <c r="DP4434" i="2"/>
  <c r="DM4436" i="2"/>
  <c r="DK4437" i="2"/>
  <c r="DT4437" i="2"/>
  <c r="DH4439" i="2"/>
  <c r="DQ4439" i="2"/>
  <c r="DR4424" i="2"/>
  <c r="DJ4424" i="2"/>
  <c r="DL4442" i="2"/>
  <c r="DU4442" i="2"/>
  <c r="DH4444" i="2"/>
  <c r="DQ4444" i="2"/>
  <c r="DG4445" i="2"/>
  <c r="DP4445" i="2"/>
  <c r="DL4447" i="2"/>
  <c r="DU4447" i="2"/>
  <c r="DG4450" i="2"/>
  <c r="DP4450" i="2"/>
  <c r="DW4447" i="2"/>
  <c r="DN4435" i="2"/>
  <c r="DF4435" i="2"/>
  <c r="DM4452" i="2"/>
  <c r="DK4453" i="2"/>
  <c r="DT4453" i="2"/>
  <c r="DH4455" i="2"/>
  <c r="DQ4455" i="2"/>
  <c r="DR4440" i="2"/>
  <c r="DJ4440" i="2"/>
  <c r="DL4458" i="2"/>
  <c r="DU4458" i="2"/>
  <c r="DH4460" i="2"/>
  <c r="DQ4460" i="2"/>
  <c r="DG4461" i="2"/>
  <c r="DP4461" i="2"/>
  <c r="DL4463" i="2"/>
  <c r="DU4463" i="2"/>
  <c r="DG4466" i="2"/>
  <c r="DP4466" i="2"/>
  <c r="DW4463" i="2"/>
  <c r="DN4451" i="2"/>
  <c r="DF4451" i="2"/>
  <c r="DM4468" i="2"/>
  <c r="DK4469" i="2"/>
  <c r="DT4469" i="2"/>
  <c r="DH4471" i="2"/>
  <c r="DQ4471" i="2"/>
  <c r="DR4456" i="2"/>
  <c r="DJ4456" i="2"/>
  <c r="DL4474" i="2"/>
  <c r="DU4474" i="2"/>
  <c r="DH4476" i="2"/>
  <c r="DQ4476" i="2"/>
  <c r="DG4477" i="2"/>
  <c r="DP4477" i="2"/>
  <c r="DL4479" i="2"/>
  <c r="DU4479" i="2"/>
  <c r="DG4482" i="2"/>
  <c r="DP4482" i="2"/>
  <c r="DW4479" i="2"/>
  <c r="DN4467" i="2"/>
  <c r="DF4467" i="2"/>
  <c r="DM4484" i="2"/>
  <c r="DK4485" i="2"/>
  <c r="DT4485" i="2"/>
  <c r="DH4487" i="2"/>
  <c r="DQ4487" i="2"/>
  <c r="DR4472" i="2"/>
  <c r="DJ4472" i="2"/>
  <c r="DL4490" i="2"/>
  <c r="DU4490" i="2"/>
  <c r="DH4492" i="2"/>
  <c r="DQ4492" i="2"/>
  <c r="DG4493" i="2"/>
  <c r="DP4493" i="2"/>
  <c r="DL4495" i="2"/>
  <c r="DU4495" i="2"/>
  <c r="DG4498" i="2"/>
  <c r="DP4498" i="2"/>
  <c r="DW4495" i="2"/>
  <c r="DN4483" i="2"/>
  <c r="DF4483" i="2"/>
  <c r="DM4500" i="2"/>
  <c r="DK4501" i="2"/>
  <c r="DT4501" i="2"/>
  <c r="DH4503" i="2"/>
  <c r="DQ4503" i="2"/>
  <c r="DR4488" i="2"/>
  <c r="DJ4488" i="2"/>
  <c r="DL4506" i="2"/>
  <c r="DU4506" i="2"/>
  <c r="DH4508" i="2"/>
  <c r="DQ4508" i="2"/>
  <c r="DG4509" i="2"/>
  <c r="DP4509" i="2"/>
  <c r="DL4511" i="2"/>
  <c r="DU4511" i="2"/>
  <c r="DG4514" i="2"/>
  <c r="DP4514" i="2"/>
  <c r="DW4511" i="2"/>
  <c r="DN4499" i="2"/>
  <c r="DF4499" i="2"/>
  <c r="DM4516" i="2"/>
  <c r="DK4517" i="2"/>
  <c r="DT4517" i="2"/>
  <c r="DH4519" i="2"/>
  <c r="DQ4519" i="2"/>
  <c r="DR4504" i="2"/>
  <c r="DJ4504" i="2"/>
  <c r="DL4522" i="2"/>
  <c r="DU4522" i="2"/>
  <c r="DH4524" i="2"/>
  <c r="DQ4524" i="2"/>
  <c r="DG4525" i="2"/>
  <c r="DP4525" i="2"/>
  <c r="DL4527" i="2"/>
  <c r="DU4527" i="2"/>
  <c r="DG4530" i="2"/>
  <c r="DP4530" i="2"/>
  <c r="DW4527" i="2"/>
  <c r="DN4515" i="2"/>
  <c r="DF4515" i="2"/>
  <c r="DM4532" i="2"/>
  <c r="DK4533" i="2"/>
  <c r="DT4533" i="2"/>
  <c r="DH4535" i="2"/>
  <c r="DQ4535" i="2"/>
  <c r="DR4520" i="2"/>
  <c r="DJ4520" i="2"/>
  <c r="DL4538" i="2"/>
  <c r="DU4538" i="2"/>
  <c r="DH4540" i="2"/>
  <c r="DQ4540" i="2"/>
  <c r="DG4541" i="2"/>
  <c r="DP4541" i="2"/>
  <c r="DL4543" i="2"/>
  <c r="DU4543" i="2"/>
  <c r="DG4546" i="2"/>
  <c r="DP4546" i="2"/>
  <c r="DW4543" i="2"/>
  <c r="DN4531" i="2"/>
  <c r="DF4531" i="2"/>
  <c r="DM4548" i="2"/>
  <c r="DK4549" i="2"/>
  <c r="DT4549" i="2"/>
  <c r="DH4551" i="2"/>
  <c r="DQ4551" i="2"/>
  <c r="DR4536" i="2"/>
  <c r="DJ4536" i="2"/>
  <c r="DL4554" i="2"/>
  <c r="DU4554" i="2"/>
  <c r="DH4556" i="2"/>
  <c r="DQ4556" i="2"/>
  <c r="DL4559" i="2"/>
  <c r="DU4559" i="2"/>
  <c r="DW4559" i="2"/>
  <c r="DN4547" i="2"/>
  <c r="DF4547" i="2"/>
  <c r="DM4564" i="2"/>
  <c r="DK4565" i="2"/>
  <c r="DT4565" i="2"/>
  <c r="DH4567" i="2"/>
  <c r="DQ4567" i="2"/>
  <c r="DR4552" i="2"/>
  <c r="DJ4552" i="2"/>
  <c r="DL4570" i="2"/>
  <c r="DU4570" i="2"/>
  <c r="DH4572" i="2"/>
  <c r="DQ4572" i="2"/>
  <c r="DL4575" i="2"/>
  <c r="DU4575" i="2"/>
  <c r="DW4575" i="2"/>
  <c r="DN4563" i="2"/>
  <c r="DF4563" i="2"/>
  <c r="DM4580" i="2"/>
  <c r="DK4581" i="2"/>
  <c r="DT4581" i="2"/>
  <c r="DH4583" i="2"/>
  <c r="DQ4583" i="2"/>
  <c r="DR4568" i="2"/>
  <c r="DJ4568" i="2"/>
  <c r="DL4586" i="2"/>
  <c r="DU4586" i="2"/>
  <c r="DH4588" i="2"/>
  <c r="DQ4588" i="2"/>
  <c r="DG4589" i="2"/>
  <c r="DP4589" i="2"/>
  <c r="DE4590" i="2"/>
  <c r="DN4590" i="2"/>
  <c r="DE4595" i="2"/>
  <c r="DO4595" i="2"/>
  <c r="DW4591" i="2"/>
  <c r="DN4579" i="2"/>
  <c r="DF4579" i="2"/>
  <c r="DM4596" i="2"/>
  <c r="DR4584" i="2"/>
  <c r="DJ4584" i="2"/>
  <c r="DM4601" i="2"/>
  <c r="DL4602" i="2"/>
  <c r="DU4602" i="2"/>
  <c r="DG4607" i="2"/>
  <c r="DQ4607" i="2"/>
  <c r="DH4608" i="2"/>
  <c r="DS4608" i="2"/>
  <c r="DG4613" i="2"/>
  <c r="DR4613" i="2"/>
  <c r="DH4619" i="2"/>
  <c r="DR4619" i="2"/>
  <c r="DH4620" i="2"/>
  <c r="DS4620" i="2"/>
  <c r="DH4621" i="2"/>
  <c r="DR4621" i="2"/>
  <c r="DH4622" i="2"/>
  <c r="DS4622" i="2"/>
  <c r="DH4627" i="2"/>
  <c r="DR4627" i="2"/>
  <c r="DH4628" i="2"/>
  <c r="DT4628" i="2"/>
  <c r="DH4633" i="2"/>
  <c r="DR4633" i="2"/>
  <c r="DI4634" i="2"/>
  <c r="DT4634" i="2"/>
  <c r="DW4638" i="2"/>
  <c r="DJ4643" i="2"/>
  <c r="DU4643" i="2"/>
  <c r="DL4644" i="2"/>
  <c r="DM4652" i="2"/>
  <c r="DW4649" i="2"/>
  <c r="DN4637" i="2"/>
  <c r="DF4637" i="2"/>
  <c r="DU4637" i="2"/>
  <c r="DL4637" i="2"/>
  <c r="DR4638" i="2"/>
  <c r="DJ4638" i="2"/>
  <c r="DT4638" i="2"/>
  <c r="DK4638" i="2"/>
  <c r="DO4655" i="2"/>
  <c r="DO4658" i="2"/>
  <c r="DM4661" i="2"/>
  <c r="DO4663" i="2"/>
  <c r="DE4664" i="2"/>
  <c r="DP4664" i="2"/>
  <c r="DR4650" i="2"/>
  <c r="DJ4650" i="2"/>
  <c r="DQ4650" i="2"/>
  <c r="DH4650" i="2"/>
  <c r="DN4682" i="2"/>
  <c r="DG4684" i="2"/>
  <c r="DS4684" i="2"/>
  <c r="DR4670" i="2"/>
  <c r="DJ4670" i="2"/>
  <c r="DT4670" i="2"/>
  <c r="DK4670" i="2"/>
  <c r="DS4670" i="2"/>
  <c r="DI4670" i="2"/>
  <c r="DP4687" i="2"/>
  <c r="DF4690" i="2"/>
  <c r="DQ4690" i="2"/>
  <c r="DR4676" i="2"/>
  <c r="DJ4676" i="2"/>
  <c r="DS4676" i="2"/>
  <c r="DI4676" i="2"/>
  <c r="DQ4676" i="2"/>
  <c r="DH4676" i="2"/>
  <c r="DR4693" i="2"/>
  <c r="DG4696" i="2"/>
  <c r="DS4696" i="2"/>
  <c r="DW4693" i="2"/>
  <c r="DN4681" i="2"/>
  <c r="DF4681" i="2"/>
  <c r="DS4681" i="2"/>
  <c r="DJ4681" i="2"/>
  <c r="DR4681" i="2"/>
  <c r="DI4681" i="2"/>
  <c r="DI4701" i="2"/>
  <c r="DI4707" i="2"/>
  <c r="DG4713" i="2"/>
  <c r="DG4716" i="2"/>
  <c r="DT4716" i="2"/>
  <c r="DF4722" i="2"/>
  <c r="DS4722" i="2"/>
  <c r="DG4728" i="2"/>
  <c r="DG4733" i="2"/>
  <c r="DW4731" i="2"/>
  <c r="DN4719" i="2"/>
  <c r="DF4719" i="2"/>
  <c r="DR4719" i="2"/>
  <c r="DI4719" i="2"/>
  <c r="DQ4719" i="2"/>
  <c r="DH4719" i="2"/>
  <c r="DP4719" i="2"/>
  <c r="DG4719" i="2"/>
  <c r="DG4739" i="2"/>
  <c r="DW4739" i="2"/>
  <c r="DN4727" i="2"/>
  <c r="DF4727" i="2"/>
  <c r="DM4727" i="2"/>
  <c r="DU4727" i="2"/>
  <c r="DL4727" i="2"/>
  <c r="DT4727" i="2"/>
  <c r="DK4727" i="2"/>
  <c r="DI4748" i="2"/>
  <c r="DR4734" i="2"/>
  <c r="DJ4734" i="2"/>
  <c r="DT4734" i="2"/>
  <c r="DK4734" i="2"/>
  <c r="DS4734" i="2"/>
  <c r="DI4734" i="2"/>
  <c r="DQ4734" i="2"/>
  <c r="DH4734" i="2"/>
  <c r="DH4754" i="2"/>
  <c r="DR4740" i="2"/>
  <c r="DJ4740" i="2"/>
  <c r="DS4740" i="2"/>
  <c r="DI4740" i="2"/>
  <c r="DQ4740" i="2"/>
  <c r="DH4740" i="2"/>
  <c r="DP4740" i="2"/>
  <c r="DG4740" i="2"/>
  <c r="DO4777" i="2"/>
  <c r="DO4780" i="2"/>
  <c r="DN4786" i="2"/>
  <c r="DW4792" i="2"/>
  <c r="DL4798" i="2"/>
  <c r="DW4795" i="2"/>
  <c r="DN4783" i="2"/>
  <c r="DF4783" i="2"/>
  <c r="DR4783" i="2"/>
  <c r="DI4783" i="2"/>
  <c r="DQ4783" i="2"/>
  <c r="DH4783" i="2"/>
  <c r="DP4783" i="2"/>
  <c r="DG4783" i="2"/>
  <c r="DR4812" i="2"/>
  <c r="DJ4812" i="2"/>
  <c r="DQ4812" i="2"/>
  <c r="DH4812" i="2"/>
  <c r="DN4812" i="2"/>
  <c r="DE4812" i="2"/>
  <c r="DM4812" i="2"/>
  <c r="DU4812" i="2"/>
  <c r="DL4812" i="2"/>
  <c r="DW4841" i="2"/>
  <c r="DN4829" i="2"/>
  <c r="DF4829" i="2"/>
  <c r="DP4829" i="2"/>
  <c r="DG4829" i="2"/>
  <c r="DU4829" i="2"/>
  <c r="DL4829" i="2"/>
  <c r="DT4829" i="2"/>
  <c r="DK4829" i="2"/>
  <c r="DS4829" i="2"/>
  <c r="DJ4829" i="2"/>
  <c r="DR4829" i="2"/>
  <c r="DI4829" i="2"/>
  <c r="DR4830" i="2"/>
  <c r="DJ4830" i="2"/>
  <c r="DN4830" i="2"/>
  <c r="DE4830" i="2"/>
  <c r="DT4830" i="2"/>
  <c r="DK4830" i="2"/>
  <c r="DS4830" i="2"/>
  <c r="DI4830" i="2"/>
  <c r="DQ4830" i="2"/>
  <c r="DH4830" i="2"/>
  <c r="DP4830" i="2"/>
  <c r="DG4830" i="2"/>
  <c r="DW4856" i="2"/>
  <c r="DW4853" i="2"/>
  <c r="DN4841" i="2"/>
  <c r="DF4841" i="2"/>
  <c r="DR4846" i="2"/>
  <c r="DJ4846" i="2"/>
  <c r="DW4869" i="2"/>
  <c r="DN4857" i="2"/>
  <c r="DF4857" i="2"/>
  <c r="DR4862" i="2"/>
  <c r="DJ4862" i="2"/>
  <c r="DI4887" i="2"/>
  <c r="DR4887" i="2"/>
  <c r="DW4885" i="2"/>
  <c r="DN4873" i="2"/>
  <c r="DF4873" i="2"/>
  <c r="DI4892" i="2"/>
  <c r="DS4892" i="2"/>
  <c r="DR4878" i="2"/>
  <c r="DJ4878" i="2"/>
  <c r="DI4903" i="2"/>
  <c r="DR4903" i="2"/>
  <c r="DW4901" i="2"/>
  <c r="DN4889" i="2"/>
  <c r="DF4889" i="2"/>
  <c r="DI4908" i="2"/>
  <c r="DS4908" i="2"/>
  <c r="DR4894" i="2"/>
  <c r="DJ4894" i="2"/>
  <c r="DG4920" i="2"/>
  <c r="DP4920" i="2"/>
  <c r="DW4917" i="2"/>
  <c r="DN4905" i="2"/>
  <c r="DF4905" i="2"/>
  <c r="DR4910" i="2"/>
  <c r="DJ4910" i="2"/>
  <c r="DG4936" i="2"/>
  <c r="DQ4936" i="2"/>
  <c r="DR4926" i="2"/>
  <c r="DJ4926" i="2"/>
  <c r="DG4952" i="2"/>
  <c r="DQ4952" i="2"/>
  <c r="DT4946" i="2"/>
  <c r="DL4946" i="2"/>
  <c r="DR4946" i="2"/>
  <c r="DJ4946" i="2"/>
  <c r="DE4968" i="2"/>
  <c r="DQ4968" i="2"/>
  <c r="DT4962" i="2"/>
  <c r="DL4962" i="2"/>
  <c r="DR4962" i="2"/>
  <c r="DJ4962" i="2"/>
  <c r="DO4962" i="2"/>
  <c r="DG4962" i="2"/>
  <c r="DE4984" i="2"/>
  <c r="DQ4984" i="2"/>
  <c r="DT4978" i="2"/>
  <c r="DL4978" i="2"/>
  <c r="DR4978" i="2"/>
  <c r="DJ4978" i="2"/>
  <c r="DO4978" i="2"/>
  <c r="DG4978" i="2"/>
  <c r="DE5000" i="2"/>
  <c r="DQ5000" i="2"/>
  <c r="DH5004" i="2"/>
  <c r="DU5004" i="2"/>
  <c r="DM5010" i="2"/>
  <c r="DT4994" i="2"/>
  <c r="DL4994" i="2"/>
  <c r="DR4994" i="2"/>
  <c r="DJ4994" i="2"/>
  <c r="DO4994" i="2"/>
  <c r="DG4994" i="2"/>
  <c r="DH5018" i="2"/>
  <c r="DR4804" i="2"/>
  <c r="DJ4804" i="2"/>
  <c r="DW4827" i="2"/>
  <c r="DN4815" i="2"/>
  <c r="DF4815" i="2"/>
  <c r="DR4820" i="2"/>
  <c r="DJ4820" i="2"/>
  <c r="DG4841" i="2"/>
  <c r="DP4841" i="2"/>
  <c r="DI4845" i="2"/>
  <c r="DR4845" i="2"/>
  <c r="DG4846" i="2"/>
  <c r="DP4846" i="2"/>
  <c r="DW4843" i="2"/>
  <c r="DN4831" i="2"/>
  <c r="DF4831" i="2"/>
  <c r="DI4850" i="2"/>
  <c r="DS4850" i="2"/>
  <c r="DR4836" i="2"/>
  <c r="DJ4836" i="2"/>
  <c r="DG4857" i="2"/>
  <c r="DP4857" i="2"/>
  <c r="DI4861" i="2"/>
  <c r="DR4861" i="2"/>
  <c r="DG4862" i="2"/>
  <c r="DP4862" i="2"/>
  <c r="DW4859" i="2"/>
  <c r="DN4847" i="2"/>
  <c r="DF4847" i="2"/>
  <c r="DI4866" i="2"/>
  <c r="DS4866" i="2"/>
  <c r="DR4852" i="2"/>
  <c r="DJ4852" i="2"/>
  <c r="DI4877" i="2"/>
  <c r="DR4877" i="2"/>
  <c r="DW4875" i="2"/>
  <c r="DN4863" i="2"/>
  <c r="DF4863" i="2"/>
  <c r="DI4882" i="2"/>
  <c r="DS4882" i="2"/>
  <c r="DR4868" i="2"/>
  <c r="DJ4868" i="2"/>
  <c r="DJ4887" i="2"/>
  <c r="DS4887" i="2"/>
  <c r="DK4892" i="2"/>
  <c r="DT4892" i="2"/>
  <c r="DI4893" i="2"/>
  <c r="DR4893" i="2"/>
  <c r="DW4891" i="2"/>
  <c r="DN4879" i="2"/>
  <c r="DF4879" i="2"/>
  <c r="DI4898" i="2"/>
  <c r="DS4898" i="2"/>
  <c r="DR4884" i="2"/>
  <c r="DJ4884" i="2"/>
  <c r="DJ4903" i="2"/>
  <c r="DS4903" i="2"/>
  <c r="DK4908" i="2"/>
  <c r="DT4908" i="2"/>
  <c r="DI4909" i="2"/>
  <c r="DR4909" i="2"/>
  <c r="DW4907" i="2"/>
  <c r="DN4895" i="2"/>
  <c r="DF4895" i="2"/>
  <c r="DI4914" i="2"/>
  <c r="DS4914" i="2"/>
  <c r="DR4900" i="2"/>
  <c r="DJ4900" i="2"/>
  <c r="DH4920" i="2"/>
  <c r="DQ4920" i="2"/>
  <c r="DE4922" i="2"/>
  <c r="DN4922" i="2"/>
  <c r="DW4923" i="2"/>
  <c r="DN4911" i="2"/>
  <c r="DF4911" i="2"/>
  <c r="DR4916" i="2"/>
  <c r="DJ4916" i="2"/>
  <c r="DH4936" i="2"/>
  <c r="DS4936" i="2"/>
  <c r="DR4928" i="2"/>
  <c r="DJ4928" i="2"/>
  <c r="DW4948" i="2"/>
  <c r="DI4950" i="2"/>
  <c r="DU4950" i="2"/>
  <c r="DH4952" i="2"/>
  <c r="DS4952" i="2"/>
  <c r="DT4944" i="2"/>
  <c r="DL4944" i="2"/>
  <c r="DR4944" i="2"/>
  <c r="DJ4944" i="2"/>
  <c r="DE4966" i="2"/>
  <c r="DQ4966" i="2"/>
  <c r="DF4968" i="2"/>
  <c r="DS4968" i="2"/>
  <c r="DT4960" i="2"/>
  <c r="DL4960" i="2"/>
  <c r="DR4960" i="2"/>
  <c r="DJ4960" i="2"/>
  <c r="DO4960" i="2"/>
  <c r="DG4960" i="2"/>
  <c r="DE4982" i="2"/>
  <c r="DQ4982" i="2"/>
  <c r="DF4984" i="2"/>
  <c r="DS4984" i="2"/>
  <c r="DT4976" i="2"/>
  <c r="DL4976" i="2"/>
  <c r="DR4976" i="2"/>
  <c r="DJ4976" i="2"/>
  <c r="DO4976" i="2"/>
  <c r="DG4976" i="2"/>
  <c r="DE4998" i="2"/>
  <c r="DQ4998" i="2"/>
  <c r="DF5000" i="2"/>
  <c r="DS5000" i="2"/>
  <c r="DI5004" i="2"/>
  <c r="DT4992" i="2"/>
  <c r="DL4992" i="2"/>
  <c r="DR4992" i="2"/>
  <c r="DJ4992" i="2"/>
  <c r="DO4992" i="2"/>
  <c r="DG4992" i="2"/>
  <c r="DN5010" i="2"/>
  <c r="DI5018" i="2"/>
  <c r="DT5002" i="2"/>
  <c r="DL5002" i="2"/>
  <c r="DR5002" i="2"/>
  <c r="DJ5002" i="2"/>
  <c r="DO5002" i="2"/>
  <c r="DG5002" i="2"/>
  <c r="DT5006" i="2"/>
  <c r="DL5006" i="2"/>
  <c r="DR5006" i="2"/>
  <c r="DJ5006" i="2"/>
  <c r="DO5006" i="2"/>
  <c r="DG5006" i="2"/>
  <c r="DT5014" i="2"/>
  <c r="DL5014" i="2"/>
  <c r="DR5014" i="2"/>
  <c r="DJ5014" i="2"/>
  <c r="DO5014" i="2"/>
  <c r="DG5014" i="2"/>
  <c r="DT5022" i="2"/>
  <c r="DL5022" i="2"/>
  <c r="DR5022" i="2"/>
  <c r="DJ5022" i="2"/>
  <c r="DO5022" i="2"/>
  <c r="DG5022" i="2"/>
  <c r="DU5022" i="2"/>
  <c r="DM5022" i="2"/>
  <c r="DE5022" i="2"/>
  <c r="DT5024" i="2"/>
  <c r="DL5024" i="2"/>
  <c r="DR5024" i="2"/>
  <c r="DJ5024" i="2"/>
  <c r="DQ5024" i="2"/>
  <c r="DI5024" i="2"/>
  <c r="DO5024" i="2"/>
  <c r="DG5024" i="2"/>
  <c r="DU5024" i="2"/>
  <c r="DM5024" i="2"/>
  <c r="DE5024" i="2"/>
  <c r="DT5026" i="2"/>
  <c r="DL5026" i="2"/>
  <c r="DR5026" i="2"/>
  <c r="DJ5026" i="2"/>
  <c r="DQ5026" i="2"/>
  <c r="DI5026" i="2"/>
  <c r="DO5026" i="2"/>
  <c r="DG5026" i="2"/>
  <c r="DU5026" i="2"/>
  <c r="DM5026" i="2"/>
  <c r="DE5026" i="2"/>
  <c r="DT5028" i="2"/>
  <c r="DL5028" i="2"/>
  <c r="DR5028" i="2"/>
  <c r="DJ5028" i="2"/>
  <c r="DQ5028" i="2"/>
  <c r="DI5028" i="2"/>
  <c r="DO5028" i="2"/>
  <c r="DG5028" i="2"/>
  <c r="DU5028" i="2"/>
  <c r="DM5028" i="2"/>
  <c r="DE5028" i="2"/>
  <c r="DT5030" i="2"/>
  <c r="DL5030" i="2"/>
  <c r="DR5030" i="2"/>
  <c r="DJ5030" i="2"/>
  <c r="DQ5030" i="2"/>
  <c r="DI5030" i="2"/>
  <c r="DO5030" i="2"/>
  <c r="DG5030" i="2"/>
  <c r="DU5030" i="2"/>
  <c r="DM5030" i="2"/>
  <c r="DE5030" i="2"/>
  <c r="DT5032" i="2"/>
  <c r="DL5032" i="2"/>
  <c r="DR5032" i="2"/>
  <c r="DJ5032" i="2"/>
  <c r="DQ5032" i="2"/>
  <c r="DI5032" i="2"/>
  <c r="DO5032" i="2"/>
  <c r="DG5032" i="2"/>
  <c r="DU5032" i="2"/>
  <c r="DM5032" i="2"/>
  <c r="DE5032" i="2"/>
  <c r="DT5034" i="2"/>
  <c r="DL5034" i="2"/>
  <c r="DR5034" i="2"/>
  <c r="DJ5034" i="2"/>
  <c r="DQ5034" i="2"/>
  <c r="DI5034" i="2"/>
  <c r="DO5034" i="2"/>
  <c r="DG5034" i="2"/>
  <c r="DU5034" i="2"/>
  <c r="DM5034" i="2"/>
  <c r="DE5034" i="2"/>
  <c r="DT5036" i="2"/>
  <c r="DL5036" i="2"/>
  <c r="DR5036" i="2"/>
  <c r="DJ5036" i="2"/>
  <c r="DQ5036" i="2"/>
  <c r="DI5036" i="2"/>
  <c r="DO5036" i="2"/>
  <c r="DG5036" i="2"/>
  <c r="DU5036" i="2"/>
  <c r="DM5036" i="2"/>
  <c r="DE5036" i="2"/>
  <c r="DT5038" i="2"/>
  <c r="DL5038" i="2"/>
  <c r="DR5038" i="2"/>
  <c r="DJ5038" i="2"/>
  <c r="DQ5038" i="2"/>
  <c r="DI5038" i="2"/>
  <c r="DO5038" i="2"/>
  <c r="DG5038" i="2"/>
  <c r="DU5038" i="2"/>
  <c r="DM5038" i="2"/>
  <c r="DE5038" i="2"/>
  <c r="DT5040" i="2"/>
  <c r="DL5040" i="2"/>
  <c r="DS5040" i="2"/>
  <c r="DK5040" i="2"/>
  <c r="DR5040" i="2"/>
  <c r="DJ5040" i="2"/>
  <c r="DQ5040" i="2"/>
  <c r="DI5040" i="2"/>
  <c r="DO5040" i="2"/>
  <c r="DG5040" i="2"/>
  <c r="DU5040" i="2"/>
  <c r="DM5040" i="2"/>
  <c r="DE5040" i="2"/>
  <c r="DT5042" i="2"/>
  <c r="DL5042" i="2"/>
  <c r="DS5042" i="2"/>
  <c r="DK5042" i="2"/>
  <c r="DR5042" i="2"/>
  <c r="DJ5042" i="2"/>
  <c r="DQ5042" i="2"/>
  <c r="DI5042" i="2"/>
  <c r="DO5042" i="2"/>
  <c r="DG5042" i="2"/>
  <c r="DU5042" i="2"/>
  <c r="DM5042" i="2"/>
  <c r="DE5042" i="2"/>
  <c r="DT5044" i="2"/>
  <c r="DL5044" i="2"/>
  <c r="DS5044" i="2"/>
  <c r="DK5044" i="2"/>
  <c r="DR5044" i="2"/>
  <c r="DJ5044" i="2"/>
  <c r="DQ5044" i="2"/>
  <c r="DI5044" i="2"/>
  <c r="DO5044" i="2"/>
  <c r="DG5044" i="2"/>
  <c r="DU5044" i="2"/>
  <c r="DM5044" i="2"/>
  <c r="DE5044" i="2"/>
  <c r="DT5046" i="2"/>
  <c r="DL5046" i="2"/>
  <c r="DS5046" i="2"/>
  <c r="DK5046" i="2"/>
  <c r="DR5046" i="2"/>
  <c r="DJ5046" i="2"/>
  <c r="DQ5046" i="2"/>
  <c r="DI5046" i="2"/>
  <c r="DO5046" i="2"/>
  <c r="DG5046" i="2"/>
  <c r="DU5046" i="2"/>
  <c r="DM5046" i="2"/>
  <c r="DE5046" i="2"/>
  <c r="DT5048" i="2"/>
  <c r="DL5048" i="2"/>
  <c r="DS5048" i="2"/>
  <c r="DK5048" i="2"/>
  <c r="DR5048" i="2"/>
  <c r="DJ5048" i="2"/>
  <c r="DQ5048" i="2"/>
  <c r="DI5048" i="2"/>
  <c r="DO5048" i="2"/>
  <c r="DG5048" i="2"/>
  <c r="DU5048" i="2"/>
  <c r="DM5048" i="2"/>
  <c r="DE5048" i="2"/>
  <c r="DT5050" i="2"/>
  <c r="DL5050" i="2"/>
  <c r="DS5050" i="2"/>
  <c r="DK5050" i="2"/>
  <c r="DR5050" i="2"/>
  <c r="DJ5050" i="2"/>
  <c r="DQ5050" i="2"/>
  <c r="DI5050" i="2"/>
  <c r="DO5050" i="2"/>
  <c r="DG5050" i="2"/>
  <c r="DU5050" i="2"/>
  <c r="DM5050" i="2"/>
  <c r="DE5050" i="2"/>
  <c r="DT5052" i="2"/>
  <c r="DL5052" i="2"/>
  <c r="DS5052" i="2"/>
  <c r="DK5052" i="2"/>
  <c r="DR5052" i="2"/>
  <c r="DJ5052" i="2"/>
  <c r="DQ5052" i="2"/>
  <c r="DI5052" i="2"/>
  <c r="DO5052" i="2"/>
  <c r="DG5052" i="2"/>
  <c r="DU5052" i="2"/>
  <c r="DM5052" i="2"/>
  <c r="DE5052" i="2"/>
  <c r="DT5054" i="2"/>
  <c r="DL5054" i="2"/>
  <c r="DS5054" i="2"/>
  <c r="DK5054" i="2"/>
  <c r="DR5054" i="2"/>
  <c r="DJ5054" i="2"/>
  <c r="DQ5054" i="2"/>
  <c r="DI5054" i="2"/>
  <c r="DO5054" i="2"/>
  <c r="DG5054" i="2"/>
  <c r="DU5054" i="2"/>
  <c r="DM5054" i="2"/>
  <c r="DE5054" i="2"/>
  <c r="DT5056" i="2"/>
  <c r="DL5056" i="2"/>
  <c r="DS5056" i="2"/>
  <c r="DK5056" i="2"/>
  <c r="DR5056" i="2"/>
  <c r="DJ5056" i="2"/>
  <c r="DQ5056" i="2"/>
  <c r="DI5056" i="2"/>
  <c r="DO5056" i="2"/>
  <c r="DG5056" i="2"/>
  <c r="DU5056" i="2"/>
  <c r="DM5056" i="2"/>
  <c r="DE5056" i="2"/>
  <c r="DT5058" i="2"/>
  <c r="DL5058" i="2"/>
  <c r="DS5058" i="2"/>
  <c r="DK5058" i="2"/>
  <c r="DR5058" i="2"/>
  <c r="DJ5058" i="2"/>
  <c r="DQ5058" i="2"/>
  <c r="DI5058" i="2"/>
  <c r="DO5058" i="2"/>
  <c r="DG5058" i="2"/>
  <c r="DU5058" i="2"/>
  <c r="DM5058" i="2"/>
  <c r="DE5058" i="2"/>
  <c r="DT5060" i="2"/>
  <c r="DL5060" i="2"/>
  <c r="DS5060" i="2"/>
  <c r="DK5060" i="2"/>
  <c r="DR5060" i="2"/>
  <c r="DJ5060" i="2"/>
  <c r="DQ5060" i="2"/>
  <c r="DI5060" i="2"/>
  <c r="DO5060" i="2"/>
  <c r="DG5060" i="2"/>
  <c r="DU5060" i="2"/>
  <c r="DM5060" i="2"/>
  <c r="DE5060" i="2"/>
  <c r="DT5062" i="2"/>
  <c r="DL5062" i="2"/>
  <c r="DS5062" i="2"/>
  <c r="DK5062" i="2"/>
  <c r="DR5062" i="2"/>
  <c r="DJ5062" i="2"/>
  <c r="DQ5062" i="2"/>
  <c r="DI5062" i="2"/>
  <c r="DO5062" i="2"/>
  <c r="DG5062" i="2"/>
  <c r="DU5062" i="2"/>
  <c r="DM5062" i="2"/>
  <c r="DE5062" i="2"/>
  <c r="DT5064" i="2"/>
  <c r="DL5064" i="2"/>
  <c r="DS5064" i="2"/>
  <c r="DK5064" i="2"/>
  <c r="DR5064" i="2"/>
  <c r="DJ5064" i="2"/>
  <c r="DQ5064" i="2"/>
  <c r="DI5064" i="2"/>
  <c r="DO5064" i="2"/>
  <c r="DG5064" i="2"/>
  <c r="DU5064" i="2"/>
  <c r="DM5064" i="2"/>
  <c r="DE5064" i="2"/>
  <c r="DT5066" i="2"/>
  <c r="DL5066" i="2"/>
  <c r="DS5066" i="2"/>
  <c r="DK5066" i="2"/>
  <c r="DR5066" i="2"/>
  <c r="DJ5066" i="2"/>
  <c r="DQ5066" i="2"/>
  <c r="DI5066" i="2"/>
  <c r="DO5066" i="2"/>
  <c r="DG5066" i="2"/>
  <c r="DU5066" i="2"/>
  <c r="DM5066" i="2"/>
  <c r="DE5066" i="2"/>
  <c r="DT5068" i="2"/>
  <c r="DL5068" i="2"/>
  <c r="DS5068" i="2"/>
  <c r="DK5068" i="2"/>
  <c r="DR5068" i="2"/>
  <c r="DJ5068" i="2"/>
  <c r="DQ5068" i="2"/>
  <c r="DI5068" i="2"/>
  <c r="DO5068" i="2"/>
  <c r="DG5068" i="2"/>
  <c r="DU5068" i="2"/>
  <c r="DM5068" i="2"/>
  <c r="DE5068" i="2"/>
  <c r="DT5070" i="2"/>
  <c r="DL5070" i="2"/>
  <c r="DS5070" i="2"/>
  <c r="DK5070" i="2"/>
  <c r="DR5070" i="2"/>
  <c r="DJ5070" i="2"/>
  <c r="DQ5070" i="2"/>
  <c r="DI5070" i="2"/>
  <c r="DO5070" i="2"/>
  <c r="DG5070" i="2"/>
  <c r="DU5070" i="2"/>
  <c r="DM5070" i="2"/>
  <c r="DE5070" i="2"/>
  <c r="DT5072" i="2"/>
  <c r="DL5072" i="2"/>
  <c r="DS5072" i="2"/>
  <c r="DK5072" i="2"/>
  <c r="DR5072" i="2"/>
  <c r="DJ5072" i="2"/>
  <c r="DQ5072" i="2"/>
  <c r="DI5072" i="2"/>
  <c r="DO5072" i="2"/>
  <c r="DG5072" i="2"/>
  <c r="DU5072" i="2"/>
  <c r="DM5072" i="2"/>
  <c r="DE5072" i="2"/>
  <c r="DT5074" i="2"/>
  <c r="DL5074" i="2"/>
  <c r="DS5074" i="2"/>
  <c r="DK5074" i="2"/>
  <c r="DR5074" i="2"/>
  <c r="DJ5074" i="2"/>
  <c r="DQ5074" i="2"/>
  <c r="DI5074" i="2"/>
  <c r="DO5074" i="2"/>
  <c r="DG5074" i="2"/>
  <c r="DU5074" i="2"/>
  <c r="DM5074" i="2"/>
  <c r="DE5074" i="2"/>
  <c r="DT5076" i="2"/>
  <c r="DL5076" i="2"/>
  <c r="DS5076" i="2"/>
  <c r="DK5076" i="2"/>
  <c r="DR5076" i="2"/>
  <c r="DJ5076" i="2"/>
  <c r="DQ5076" i="2"/>
  <c r="DI5076" i="2"/>
  <c r="DO5076" i="2"/>
  <c r="DG5076" i="2"/>
  <c r="DU5076" i="2"/>
  <c r="DM5076" i="2"/>
  <c r="DE5076" i="2"/>
  <c r="DT5078" i="2"/>
  <c r="DL5078" i="2"/>
  <c r="DS5078" i="2"/>
  <c r="DK5078" i="2"/>
  <c r="DR5078" i="2"/>
  <c r="DJ5078" i="2"/>
  <c r="DQ5078" i="2"/>
  <c r="DI5078" i="2"/>
  <c r="DO5078" i="2"/>
  <c r="DG5078" i="2"/>
  <c r="DU5078" i="2"/>
  <c r="DM5078" i="2"/>
  <c r="DE5078" i="2"/>
  <c r="DT5080" i="2"/>
  <c r="DL5080" i="2"/>
  <c r="DS5080" i="2"/>
  <c r="DK5080" i="2"/>
  <c r="DR5080" i="2"/>
  <c r="DJ5080" i="2"/>
  <c r="DQ5080" i="2"/>
  <c r="DI5080" i="2"/>
  <c r="DO5080" i="2"/>
  <c r="DG5080" i="2"/>
  <c r="DU5080" i="2"/>
  <c r="DM5080" i="2"/>
  <c r="DE5080" i="2"/>
  <c r="DT5082" i="2"/>
  <c r="DL5082" i="2"/>
  <c r="DS5082" i="2"/>
  <c r="DK5082" i="2"/>
  <c r="DR5082" i="2"/>
  <c r="DJ5082" i="2"/>
  <c r="DQ5082" i="2"/>
  <c r="DI5082" i="2"/>
  <c r="DO5082" i="2"/>
  <c r="DG5082" i="2"/>
  <c r="DU5082" i="2"/>
  <c r="DM5082" i="2"/>
  <c r="DE5082" i="2"/>
  <c r="DT5084" i="2"/>
  <c r="DL5084" i="2"/>
  <c r="DS5084" i="2"/>
  <c r="DK5084" i="2"/>
  <c r="DR5084" i="2"/>
  <c r="DJ5084" i="2"/>
  <c r="DQ5084" i="2"/>
  <c r="DI5084" i="2"/>
  <c r="DO5084" i="2"/>
  <c r="DG5084" i="2"/>
  <c r="DU5084" i="2"/>
  <c r="DM5084" i="2"/>
  <c r="DE5084" i="2"/>
  <c r="DT5086" i="2"/>
  <c r="DL5086" i="2"/>
  <c r="DS5086" i="2"/>
  <c r="DK5086" i="2"/>
  <c r="DR5086" i="2"/>
  <c r="DJ5086" i="2"/>
  <c r="DQ5086" i="2"/>
  <c r="DI5086" i="2"/>
  <c r="DO5086" i="2"/>
  <c r="DG5086" i="2"/>
  <c r="DU5086" i="2"/>
  <c r="DM5086" i="2"/>
  <c r="DE5086" i="2"/>
  <c r="DT5088" i="2"/>
  <c r="DL5088" i="2"/>
  <c r="DS5088" i="2"/>
  <c r="DK5088" i="2"/>
  <c r="DR5088" i="2"/>
  <c r="DJ5088" i="2"/>
  <c r="DQ5088" i="2"/>
  <c r="DI5088" i="2"/>
  <c r="DO5088" i="2"/>
  <c r="DG5088" i="2"/>
  <c r="DU5088" i="2"/>
  <c r="DM5088" i="2"/>
  <c r="DE5088" i="2"/>
  <c r="DT5090" i="2"/>
  <c r="DL5090" i="2"/>
  <c r="DS5090" i="2"/>
  <c r="DK5090" i="2"/>
  <c r="DR5090" i="2"/>
  <c r="DJ5090" i="2"/>
  <c r="DQ5090" i="2"/>
  <c r="DI5090" i="2"/>
  <c r="DO5090" i="2"/>
  <c r="DG5090" i="2"/>
  <c r="DU5090" i="2"/>
  <c r="DM5090" i="2"/>
  <c r="DE5090" i="2"/>
  <c r="DT5092" i="2"/>
  <c r="DL5092" i="2"/>
  <c r="DS5092" i="2"/>
  <c r="DK5092" i="2"/>
  <c r="DR5092" i="2"/>
  <c r="DJ5092" i="2"/>
  <c r="DQ5092" i="2"/>
  <c r="DI5092" i="2"/>
  <c r="DO5092" i="2"/>
  <c r="DG5092" i="2"/>
  <c r="DU5092" i="2"/>
  <c r="DM5092" i="2"/>
  <c r="DE5092" i="2"/>
  <c r="DT5094" i="2"/>
  <c r="DL5094" i="2"/>
  <c r="DS5094" i="2"/>
  <c r="DK5094" i="2"/>
  <c r="DR5094" i="2"/>
  <c r="DJ5094" i="2"/>
  <c r="DQ5094" i="2"/>
  <c r="DI5094" i="2"/>
  <c r="DO5094" i="2"/>
  <c r="DG5094" i="2"/>
  <c r="DU5094" i="2"/>
  <c r="DM5094" i="2"/>
  <c r="DE5094" i="2"/>
  <c r="DT5096" i="2"/>
  <c r="DL5096" i="2"/>
  <c r="DS5096" i="2"/>
  <c r="DK5096" i="2"/>
  <c r="DR5096" i="2"/>
  <c r="DJ5096" i="2"/>
  <c r="DQ5096" i="2"/>
  <c r="DI5096" i="2"/>
  <c r="DO5096" i="2"/>
  <c r="DG5096" i="2"/>
  <c r="DU5096" i="2"/>
  <c r="DM5096" i="2"/>
  <c r="DE5096" i="2"/>
  <c r="DT5098" i="2"/>
  <c r="DL5098" i="2"/>
  <c r="DS5098" i="2"/>
  <c r="DK5098" i="2"/>
  <c r="DR5098" i="2"/>
  <c r="DJ5098" i="2"/>
  <c r="DQ5098" i="2"/>
  <c r="DI5098" i="2"/>
  <c r="DO5098" i="2"/>
  <c r="DG5098" i="2"/>
  <c r="DU5098" i="2"/>
  <c r="DM5098" i="2"/>
  <c r="DE5098" i="2"/>
  <c r="DT5100" i="2"/>
  <c r="DL5100" i="2"/>
  <c r="DS5100" i="2"/>
  <c r="DK5100" i="2"/>
  <c r="DR5100" i="2"/>
  <c r="DJ5100" i="2"/>
  <c r="DQ5100" i="2"/>
  <c r="DI5100" i="2"/>
  <c r="DO5100" i="2"/>
  <c r="DG5100" i="2"/>
  <c r="DU5100" i="2"/>
  <c r="DM5100" i="2"/>
  <c r="DE5100" i="2"/>
  <c r="DT5102" i="2"/>
  <c r="DL5102" i="2"/>
  <c r="DS5102" i="2"/>
  <c r="DK5102" i="2"/>
  <c r="DR5102" i="2"/>
  <c r="DJ5102" i="2"/>
  <c r="DQ5102" i="2"/>
  <c r="DI5102" i="2"/>
  <c r="DO5102" i="2"/>
  <c r="DG5102" i="2"/>
  <c r="DU5102" i="2"/>
  <c r="DM5102" i="2"/>
  <c r="DE5102" i="2"/>
  <c r="DT5104" i="2"/>
  <c r="DL5104" i="2"/>
  <c r="DS5104" i="2"/>
  <c r="DK5104" i="2"/>
  <c r="DR5104" i="2"/>
  <c r="DJ5104" i="2"/>
  <c r="DQ5104" i="2"/>
  <c r="DI5104" i="2"/>
  <c r="DO5104" i="2"/>
  <c r="DG5104" i="2"/>
  <c r="DU5104" i="2"/>
  <c r="DM5104" i="2"/>
  <c r="DE5104" i="2"/>
  <c r="DT5106" i="2"/>
  <c r="DL5106" i="2"/>
  <c r="DS5106" i="2"/>
  <c r="DK5106" i="2"/>
  <c r="DR5106" i="2"/>
  <c r="DJ5106" i="2"/>
  <c r="DQ5106" i="2"/>
  <c r="DI5106" i="2"/>
  <c r="DO5106" i="2"/>
  <c r="DG5106" i="2"/>
  <c r="DU5106" i="2"/>
  <c r="DM5106" i="2"/>
  <c r="DE5106" i="2"/>
  <c r="DT5108" i="2"/>
  <c r="DL5108" i="2"/>
  <c r="DS5108" i="2"/>
  <c r="DK5108" i="2"/>
  <c r="DR5108" i="2"/>
  <c r="DJ5108" i="2"/>
  <c r="DQ5108" i="2"/>
  <c r="DI5108" i="2"/>
  <c r="DO5108" i="2"/>
  <c r="DG5108" i="2"/>
  <c r="DU5108" i="2"/>
  <c r="DM5108" i="2"/>
  <c r="DE5108" i="2"/>
  <c r="DT5110" i="2"/>
  <c r="DL5110" i="2"/>
  <c r="DS5110" i="2"/>
  <c r="DK5110" i="2"/>
  <c r="DR5110" i="2"/>
  <c r="DJ5110" i="2"/>
  <c r="DQ5110" i="2"/>
  <c r="DI5110" i="2"/>
  <c r="DO5110" i="2"/>
  <c r="DG5110" i="2"/>
  <c r="DU5110" i="2"/>
  <c r="DM5110" i="2"/>
  <c r="DE5110" i="2"/>
  <c r="DT5112" i="2"/>
  <c r="DL5112" i="2"/>
  <c r="DS5112" i="2"/>
  <c r="DK5112" i="2"/>
  <c r="DR5112" i="2"/>
  <c r="DJ5112" i="2"/>
  <c r="DQ5112" i="2"/>
  <c r="DI5112" i="2"/>
  <c r="DO5112" i="2"/>
  <c r="DG5112" i="2"/>
  <c r="DU5112" i="2"/>
  <c r="DM5112" i="2"/>
  <c r="DE5112" i="2"/>
  <c r="DT5114" i="2"/>
  <c r="DL5114" i="2"/>
  <c r="DS5114" i="2"/>
  <c r="DK5114" i="2"/>
  <c r="DR5114" i="2"/>
  <c r="DJ5114" i="2"/>
  <c r="DQ5114" i="2"/>
  <c r="DI5114" i="2"/>
  <c r="DO5114" i="2"/>
  <c r="DG5114" i="2"/>
  <c r="DU5114" i="2"/>
  <c r="DM5114" i="2"/>
  <c r="DE5114" i="2"/>
  <c r="DT5116" i="2"/>
  <c r="DL5116" i="2"/>
  <c r="DS5116" i="2"/>
  <c r="DK5116" i="2"/>
  <c r="DR5116" i="2"/>
  <c r="DJ5116" i="2"/>
  <c r="DQ5116" i="2"/>
  <c r="DI5116" i="2"/>
  <c r="DO5116" i="2"/>
  <c r="DG5116" i="2"/>
  <c r="DU5116" i="2"/>
  <c r="DM5116" i="2"/>
  <c r="DE5116" i="2"/>
  <c r="DT5118" i="2"/>
  <c r="DL5118" i="2"/>
  <c r="DS5118" i="2"/>
  <c r="DK5118" i="2"/>
  <c r="DR5118" i="2"/>
  <c r="DJ5118" i="2"/>
  <c r="DQ5118" i="2"/>
  <c r="DI5118" i="2"/>
  <c r="DO5118" i="2"/>
  <c r="DG5118" i="2"/>
  <c r="DU5118" i="2"/>
  <c r="DM5118" i="2"/>
  <c r="DE5118" i="2"/>
  <c r="DT5120" i="2"/>
  <c r="DL5120" i="2"/>
  <c r="DS5120" i="2"/>
  <c r="DK5120" i="2"/>
  <c r="DR5120" i="2"/>
  <c r="DJ5120" i="2"/>
  <c r="DQ5120" i="2"/>
  <c r="DI5120" i="2"/>
  <c r="DO5120" i="2"/>
  <c r="DG5120" i="2"/>
  <c r="DU5120" i="2"/>
  <c r="DM5120" i="2"/>
  <c r="DE5120" i="2"/>
  <c r="DT5122" i="2"/>
  <c r="DL5122" i="2"/>
  <c r="DS5122" i="2"/>
  <c r="DK5122" i="2"/>
  <c r="DR5122" i="2"/>
  <c r="DJ5122" i="2"/>
  <c r="DQ5122" i="2"/>
  <c r="DI5122" i="2"/>
  <c r="DO5122" i="2"/>
  <c r="DG5122" i="2"/>
  <c r="DU5122" i="2"/>
  <c r="DM5122" i="2"/>
  <c r="DE5122" i="2"/>
  <c r="DT5124" i="2"/>
  <c r="DL5124" i="2"/>
  <c r="DS5124" i="2"/>
  <c r="DK5124" i="2"/>
  <c r="DR5124" i="2"/>
  <c r="DJ5124" i="2"/>
  <c r="DQ5124" i="2"/>
  <c r="DI5124" i="2"/>
  <c r="DO5124" i="2"/>
  <c r="DG5124" i="2"/>
  <c r="DU5124" i="2"/>
  <c r="DM5124" i="2"/>
  <c r="DE5124" i="2"/>
  <c r="DT5126" i="2"/>
  <c r="DL5126" i="2"/>
  <c r="DS5126" i="2"/>
  <c r="DK5126" i="2"/>
  <c r="DR5126" i="2"/>
  <c r="DJ5126" i="2"/>
  <c r="DQ5126" i="2"/>
  <c r="DI5126" i="2"/>
  <c r="DO5126" i="2"/>
  <c r="DG5126" i="2"/>
  <c r="DU5126" i="2"/>
  <c r="DM5126" i="2"/>
  <c r="DE5126" i="2"/>
  <c r="DT5128" i="2"/>
  <c r="DL5128" i="2"/>
  <c r="DS5128" i="2"/>
  <c r="DK5128" i="2"/>
  <c r="DR5128" i="2"/>
  <c r="DJ5128" i="2"/>
  <c r="DQ5128" i="2"/>
  <c r="DI5128" i="2"/>
  <c r="DO5128" i="2"/>
  <c r="DG5128" i="2"/>
  <c r="DU5128" i="2"/>
  <c r="DM5128" i="2"/>
  <c r="DE5128" i="2"/>
  <c r="DT5130" i="2"/>
  <c r="DL5130" i="2"/>
  <c r="DS5130" i="2"/>
  <c r="DK5130" i="2"/>
  <c r="DR5130" i="2"/>
  <c r="DJ5130" i="2"/>
  <c r="DQ5130" i="2"/>
  <c r="DI5130" i="2"/>
  <c r="DO5130" i="2"/>
  <c r="DG5130" i="2"/>
  <c r="DU5130" i="2"/>
  <c r="DM5130" i="2"/>
  <c r="DE5130" i="2"/>
  <c r="DT5132" i="2"/>
  <c r="DL5132" i="2"/>
  <c r="DS5132" i="2"/>
  <c r="DK5132" i="2"/>
  <c r="DR5132" i="2"/>
  <c r="DJ5132" i="2"/>
  <c r="DQ5132" i="2"/>
  <c r="DI5132" i="2"/>
  <c r="DO5132" i="2"/>
  <c r="DG5132" i="2"/>
  <c r="DU5132" i="2"/>
  <c r="DM5132" i="2"/>
  <c r="DE5132" i="2"/>
  <c r="DT5134" i="2"/>
  <c r="DL5134" i="2"/>
  <c r="DS5134" i="2"/>
  <c r="DK5134" i="2"/>
  <c r="DR5134" i="2"/>
  <c r="DJ5134" i="2"/>
  <c r="DQ5134" i="2"/>
  <c r="DI5134" i="2"/>
  <c r="DO5134" i="2"/>
  <c r="DG5134" i="2"/>
  <c r="DU5134" i="2"/>
  <c r="DM5134" i="2"/>
  <c r="DE5134" i="2"/>
  <c r="DT5136" i="2"/>
  <c r="DL5136" i="2"/>
  <c r="DS5136" i="2"/>
  <c r="DK5136" i="2"/>
  <c r="DR5136" i="2"/>
  <c r="DJ5136" i="2"/>
  <c r="DQ5136" i="2"/>
  <c r="DI5136" i="2"/>
  <c r="DO5136" i="2"/>
  <c r="DG5136" i="2"/>
  <c r="DU5136" i="2"/>
  <c r="DM5136" i="2"/>
  <c r="DE5136" i="2"/>
  <c r="DT5138" i="2"/>
  <c r="DL5138" i="2"/>
  <c r="DS5138" i="2"/>
  <c r="DK5138" i="2"/>
  <c r="DR5138" i="2"/>
  <c r="DJ5138" i="2"/>
  <c r="DQ5138" i="2"/>
  <c r="DI5138" i="2"/>
  <c r="DO5138" i="2"/>
  <c r="DG5138" i="2"/>
  <c r="DU5138" i="2"/>
  <c r="DM5138" i="2"/>
  <c r="DE5138" i="2"/>
  <c r="DT5140" i="2"/>
  <c r="DL5140" i="2"/>
  <c r="DS5140" i="2"/>
  <c r="DK5140" i="2"/>
  <c r="DR5140" i="2"/>
  <c r="DJ5140" i="2"/>
  <c r="DQ5140" i="2"/>
  <c r="DI5140" i="2"/>
  <c r="DO5140" i="2"/>
  <c r="DG5140" i="2"/>
  <c r="DU5140" i="2"/>
  <c r="DM5140" i="2"/>
  <c r="DE5140" i="2"/>
  <c r="DT5142" i="2"/>
  <c r="DL5142" i="2"/>
  <c r="DS5142" i="2"/>
  <c r="DK5142" i="2"/>
  <c r="DR5142" i="2"/>
  <c r="DJ5142" i="2"/>
  <c r="DQ5142" i="2"/>
  <c r="DI5142" i="2"/>
  <c r="DO5142" i="2"/>
  <c r="DG5142" i="2"/>
  <c r="DU5142" i="2"/>
  <c r="DM5142" i="2"/>
  <c r="DE5142" i="2"/>
  <c r="DT5144" i="2"/>
  <c r="DL5144" i="2"/>
  <c r="DS5144" i="2"/>
  <c r="DK5144" i="2"/>
  <c r="DR5144" i="2"/>
  <c r="DJ5144" i="2"/>
  <c r="DQ5144" i="2"/>
  <c r="DI5144" i="2"/>
  <c r="DO5144" i="2"/>
  <c r="DG5144" i="2"/>
  <c r="DU5144" i="2"/>
  <c r="DM5144" i="2"/>
  <c r="DE5144" i="2"/>
  <c r="DT5146" i="2"/>
  <c r="DL5146" i="2"/>
  <c r="DS5146" i="2"/>
  <c r="DK5146" i="2"/>
  <c r="DR5146" i="2"/>
  <c r="DJ5146" i="2"/>
  <c r="DQ5146" i="2"/>
  <c r="DI5146" i="2"/>
  <c r="DO5146" i="2"/>
  <c r="DG5146" i="2"/>
  <c r="DU5146" i="2"/>
  <c r="DM5146" i="2"/>
  <c r="DE5146" i="2"/>
  <c r="DT5148" i="2"/>
  <c r="DL5148" i="2"/>
  <c r="DS5148" i="2"/>
  <c r="DK5148" i="2"/>
  <c r="DR5148" i="2"/>
  <c r="DJ5148" i="2"/>
  <c r="DQ5148" i="2"/>
  <c r="DI5148" i="2"/>
  <c r="DO5148" i="2"/>
  <c r="DG5148" i="2"/>
  <c r="DU5148" i="2"/>
  <c r="DM5148" i="2"/>
  <c r="DE5148" i="2"/>
  <c r="DT5150" i="2"/>
  <c r="DL5150" i="2"/>
  <c r="DS5150" i="2"/>
  <c r="DK5150" i="2"/>
  <c r="DR5150" i="2"/>
  <c r="DJ5150" i="2"/>
  <c r="DQ5150" i="2"/>
  <c r="DI5150" i="2"/>
  <c r="DO5150" i="2"/>
  <c r="DG5150" i="2"/>
  <c r="DU5150" i="2"/>
  <c r="DM5150" i="2"/>
  <c r="DE5150" i="2"/>
  <c r="DT5152" i="2"/>
  <c r="DL5152" i="2"/>
  <c r="DS5152" i="2"/>
  <c r="DK5152" i="2"/>
  <c r="DR5152" i="2"/>
  <c r="DJ5152" i="2"/>
  <c r="DQ5152" i="2"/>
  <c r="DI5152" i="2"/>
  <c r="DO5152" i="2"/>
  <c r="DG5152" i="2"/>
  <c r="DU5152" i="2"/>
  <c r="DM5152" i="2"/>
  <c r="DE5152" i="2"/>
  <c r="DT5154" i="2"/>
  <c r="DL5154" i="2"/>
  <c r="DS5154" i="2"/>
  <c r="DK5154" i="2"/>
  <c r="DR5154" i="2"/>
  <c r="DJ5154" i="2"/>
  <c r="DQ5154" i="2"/>
  <c r="DI5154" i="2"/>
  <c r="DO5154" i="2"/>
  <c r="DG5154" i="2"/>
  <c r="DU5154" i="2"/>
  <c r="DM5154" i="2"/>
  <c r="DE5154" i="2"/>
  <c r="DT5156" i="2"/>
  <c r="DL5156" i="2"/>
  <c r="DS5156" i="2"/>
  <c r="DK5156" i="2"/>
  <c r="DR5156" i="2"/>
  <c r="DJ5156" i="2"/>
  <c r="DQ5156" i="2"/>
  <c r="DI5156" i="2"/>
  <c r="DO5156" i="2"/>
  <c r="DG5156" i="2"/>
  <c r="DU5156" i="2"/>
  <c r="DM5156" i="2"/>
  <c r="DE5156" i="2"/>
  <c r="DT5158" i="2"/>
  <c r="DL5158" i="2"/>
  <c r="DS5158" i="2"/>
  <c r="DK5158" i="2"/>
  <c r="DR5158" i="2"/>
  <c r="DJ5158" i="2"/>
  <c r="DQ5158" i="2"/>
  <c r="DI5158" i="2"/>
  <c r="DO5158" i="2"/>
  <c r="DG5158" i="2"/>
  <c r="DU5158" i="2"/>
  <c r="DM5158" i="2"/>
  <c r="DE5158" i="2"/>
  <c r="DT5160" i="2"/>
  <c r="DL5160" i="2"/>
  <c r="DS5160" i="2"/>
  <c r="DK5160" i="2"/>
  <c r="DR5160" i="2"/>
  <c r="DJ5160" i="2"/>
  <c r="DQ5160" i="2"/>
  <c r="DI5160" i="2"/>
  <c r="DO5160" i="2"/>
  <c r="DG5160" i="2"/>
  <c r="DU5160" i="2"/>
  <c r="DM5160" i="2"/>
  <c r="DE5160" i="2"/>
  <c r="DT5162" i="2"/>
  <c r="DL5162" i="2"/>
  <c r="DS5162" i="2"/>
  <c r="DK5162" i="2"/>
  <c r="DR5162" i="2"/>
  <c r="DJ5162" i="2"/>
  <c r="DQ5162" i="2"/>
  <c r="DI5162" i="2"/>
  <c r="DO5162" i="2"/>
  <c r="DG5162" i="2"/>
  <c r="DU5162" i="2"/>
  <c r="DM5162" i="2"/>
  <c r="DE5162" i="2"/>
  <c r="DT5164" i="2"/>
  <c r="DL5164" i="2"/>
  <c r="DS5164" i="2"/>
  <c r="DK5164" i="2"/>
  <c r="DR5164" i="2"/>
  <c r="DJ5164" i="2"/>
  <c r="DQ5164" i="2"/>
  <c r="DI5164" i="2"/>
  <c r="DO5164" i="2"/>
  <c r="DG5164" i="2"/>
  <c r="DU5164" i="2"/>
  <c r="DM5164" i="2"/>
  <c r="DE5164" i="2"/>
  <c r="DT5166" i="2"/>
  <c r="DL5166" i="2"/>
  <c r="DS5166" i="2"/>
  <c r="DK5166" i="2"/>
  <c r="DR5166" i="2"/>
  <c r="DJ5166" i="2"/>
  <c r="DQ5166" i="2"/>
  <c r="DI5166" i="2"/>
  <c r="DO5166" i="2"/>
  <c r="DG5166" i="2"/>
  <c r="DU5166" i="2"/>
  <c r="DM5166" i="2"/>
  <c r="DE5166" i="2"/>
  <c r="DT5168" i="2"/>
  <c r="DL5168" i="2"/>
  <c r="DS5168" i="2"/>
  <c r="DK5168" i="2"/>
  <c r="DR5168" i="2"/>
  <c r="DJ5168" i="2"/>
  <c r="DQ5168" i="2"/>
  <c r="DI5168" i="2"/>
  <c r="DO5168" i="2"/>
  <c r="DG5168" i="2"/>
  <c r="DU5168" i="2"/>
  <c r="DM5168" i="2"/>
  <c r="DE5168" i="2"/>
  <c r="DT5170" i="2"/>
  <c r="DL5170" i="2"/>
  <c r="DS5170" i="2"/>
  <c r="DK5170" i="2"/>
  <c r="DR5170" i="2"/>
  <c r="DJ5170" i="2"/>
  <c r="DQ5170" i="2"/>
  <c r="DI5170" i="2"/>
  <c r="DO5170" i="2"/>
  <c r="DG5170" i="2"/>
  <c r="DU5170" i="2"/>
  <c r="DM5170" i="2"/>
  <c r="DE5170" i="2"/>
  <c r="DT5172" i="2"/>
  <c r="DL5172" i="2"/>
  <c r="DS5172" i="2"/>
  <c r="DK5172" i="2"/>
  <c r="DR5172" i="2"/>
  <c r="DJ5172" i="2"/>
  <c r="DQ5172" i="2"/>
  <c r="DI5172" i="2"/>
  <c r="DO5172" i="2"/>
  <c r="DG5172" i="2"/>
  <c r="DU5172" i="2"/>
  <c r="DM5172" i="2"/>
  <c r="DE5172" i="2"/>
  <c r="DT5174" i="2"/>
  <c r="DL5174" i="2"/>
  <c r="DS5174" i="2"/>
  <c r="DK5174" i="2"/>
  <c r="DR5174" i="2"/>
  <c r="DJ5174" i="2"/>
  <c r="DQ5174" i="2"/>
  <c r="DI5174" i="2"/>
  <c r="DO5174" i="2"/>
  <c r="DG5174" i="2"/>
  <c r="DU5174" i="2"/>
  <c r="DM5174" i="2"/>
  <c r="DE5174" i="2"/>
  <c r="DT5176" i="2"/>
  <c r="DL5176" i="2"/>
  <c r="DS5176" i="2"/>
  <c r="DK5176" i="2"/>
  <c r="DR5176" i="2"/>
  <c r="DJ5176" i="2"/>
  <c r="DQ5176" i="2"/>
  <c r="DI5176" i="2"/>
  <c r="DO5176" i="2"/>
  <c r="DG5176" i="2"/>
  <c r="DU5176" i="2"/>
  <c r="DM5176" i="2"/>
  <c r="DE5176" i="2"/>
  <c r="DT5178" i="2"/>
  <c r="DL5178" i="2"/>
  <c r="DS5178" i="2"/>
  <c r="DK5178" i="2"/>
  <c r="DR5178" i="2"/>
  <c r="DJ5178" i="2"/>
  <c r="DQ5178" i="2"/>
  <c r="DI5178" i="2"/>
  <c r="DO5178" i="2"/>
  <c r="DG5178" i="2"/>
  <c r="DU5178" i="2"/>
  <c r="DM5178" i="2"/>
  <c r="DE5178" i="2"/>
  <c r="DT5180" i="2"/>
  <c r="DL5180" i="2"/>
  <c r="DS5180" i="2"/>
  <c r="DK5180" i="2"/>
  <c r="DR5180" i="2"/>
  <c r="DJ5180" i="2"/>
  <c r="DQ5180" i="2"/>
  <c r="DI5180" i="2"/>
  <c r="DO5180" i="2"/>
  <c r="DG5180" i="2"/>
  <c r="DU5180" i="2"/>
  <c r="DM5180" i="2"/>
  <c r="DE5180" i="2"/>
  <c r="DT5182" i="2"/>
  <c r="DL5182" i="2"/>
  <c r="DS5182" i="2"/>
  <c r="DK5182" i="2"/>
  <c r="DR5182" i="2"/>
  <c r="DJ5182" i="2"/>
  <c r="DQ5182" i="2"/>
  <c r="DI5182" i="2"/>
  <c r="DO5182" i="2"/>
  <c r="DG5182" i="2"/>
  <c r="DU5182" i="2"/>
  <c r="DM5182" i="2"/>
  <c r="DE5182" i="2"/>
  <c r="DT5184" i="2"/>
  <c r="DL5184" i="2"/>
  <c r="DS5184" i="2"/>
  <c r="DK5184" i="2"/>
  <c r="DR5184" i="2"/>
  <c r="DJ5184" i="2"/>
  <c r="DQ5184" i="2"/>
  <c r="DI5184" i="2"/>
  <c r="DO5184" i="2"/>
  <c r="DG5184" i="2"/>
  <c r="DU5184" i="2"/>
  <c r="DM5184" i="2"/>
  <c r="DE5184" i="2"/>
  <c r="DT5186" i="2"/>
  <c r="DL5186" i="2"/>
  <c r="DS5186" i="2"/>
  <c r="DK5186" i="2"/>
  <c r="DR5186" i="2"/>
  <c r="DJ5186" i="2"/>
  <c r="DQ5186" i="2"/>
  <c r="DI5186" i="2"/>
  <c r="DO5186" i="2"/>
  <c r="DG5186" i="2"/>
  <c r="DU5186" i="2"/>
  <c r="DM5186" i="2"/>
  <c r="DE5186" i="2"/>
  <c r="DT5188" i="2"/>
  <c r="DL5188" i="2"/>
  <c r="DS5188" i="2"/>
  <c r="DK5188" i="2"/>
  <c r="DR5188" i="2"/>
  <c r="DJ5188" i="2"/>
  <c r="DQ5188" i="2"/>
  <c r="DI5188" i="2"/>
  <c r="DO5188" i="2"/>
  <c r="DG5188" i="2"/>
  <c r="DU5188" i="2"/>
  <c r="DM5188" i="2"/>
  <c r="DE5188" i="2"/>
  <c r="DT5190" i="2"/>
  <c r="DL5190" i="2"/>
  <c r="DS5190" i="2"/>
  <c r="DK5190" i="2"/>
  <c r="DR5190" i="2"/>
  <c r="DJ5190" i="2"/>
  <c r="DQ5190" i="2"/>
  <c r="DI5190" i="2"/>
  <c r="DO5190" i="2"/>
  <c r="DG5190" i="2"/>
  <c r="DU5190" i="2"/>
  <c r="DM5190" i="2"/>
  <c r="DE5190" i="2"/>
  <c r="DT5192" i="2"/>
  <c r="DL5192" i="2"/>
  <c r="DS5192" i="2"/>
  <c r="DK5192" i="2"/>
  <c r="DR5192" i="2"/>
  <c r="DJ5192" i="2"/>
  <c r="DQ5192" i="2"/>
  <c r="DI5192" i="2"/>
  <c r="DO5192" i="2"/>
  <c r="DG5192" i="2"/>
  <c r="DU5192" i="2"/>
  <c r="DM5192" i="2"/>
  <c r="DE5192" i="2"/>
  <c r="DT5194" i="2"/>
  <c r="DL5194" i="2"/>
  <c r="DS5194" i="2"/>
  <c r="DK5194" i="2"/>
  <c r="DR5194" i="2"/>
  <c r="DJ5194" i="2"/>
  <c r="DQ5194" i="2"/>
  <c r="DI5194" i="2"/>
  <c r="DO5194" i="2"/>
  <c r="DG5194" i="2"/>
  <c r="DU5194" i="2"/>
  <c r="DM5194" i="2"/>
  <c r="DE5194" i="2"/>
  <c r="DT5196" i="2"/>
  <c r="DL5196" i="2"/>
  <c r="DS5196" i="2"/>
  <c r="DK5196" i="2"/>
  <c r="DR5196" i="2"/>
  <c r="DJ5196" i="2"/>
  <c r="DQ5196" i="2"/>
  <c r="DI5196" i="2"/>
  <c r="DO5196" i="2"/>
  <c r="DG5196" i="2"/>
  <c r="DU5196" i="2"/>
  <c r="DM5196" i="2"/>
  <c r="DE5196" i="2"/>
  <c r="DT5198" i="2"/>
  <c r="DL5198" i="2"/>
  <c r="DS5198" i="2"/>
  <c r="DK5198" i="2"/>
  <c r="DR5198" i="2"/>
  <c r="DJ5198" i="2"/>
  <c r="DQ5198" i="2"/>
  <c r="DI5198" i="2"/>
  <c r="DO5198" i="2"/>
  <c r="DG5198" i="2"/>
  <c r="DU5198" i="2"/>
  <c r="DM5198" i="2"/>
  <c r="DE5198" i="2"/>
  <c r="DT5200" i="2"/>
  <c r="DL5200" i="2"/>
  <c r="DS5200" i="2"/>
  <c r="DK5200" i="2"/>
  <c r="DR5200" i="2"/>
  <c r="DJ5200" i="2"/>
  <c r="DQ5200" i="2"/>
  <c r="DI5200" i="2"/>
  <c r="DO5200" i="2"/>
  <c r="DG5200" i="2"/>
  <c r="DU5200" i="2"/>
  <c r="DM5200" i="2"/>
  <c r="DE5200" i="2"/>
  <c r="DR4698" i="2"/>
  <c r="DJ4698" i="2"/>
  <c r="DW4721" i="2"/>
  <c r="DN4709" i="2"/>
  <c r="DF4709" i="2"/>
  <c r="DR4714" i="2"/>
  <c r="DJ4714" i="2"/>
  <c r="DW4737" i="2"/>
  <c r="DN4725" i="2"/>
  <c r="DF4725" i="2"/>
  <c r="DR4730" i="2"/>
  <c r="DJ4730" i="2"/>
  <c r="DW4753" i="2"/>
  <c r="DN4741" i="2"/>
  <c r="DF4741" i="2"/>
  <c r="DR4746" i="2"/>
  <c r="DJ4746" i="2"/>
  <c r="DI4771" i="2"/>
  <c r="DR4771" i="2"/>
  <c r="DW4769" i="2"/>
  <c r="DN4757" i="2"/>
  <c r="DF4757" i="2"/>
  <c r="DI4776" i="2"/>
  <c r="DS4776" i="2"/>
  <c r="DR4762" i="2"/>
  <c r="DJ4762" i="2"/>
  <c r="DI4787" i="2"/>
  <c r="DR4787" i="2"/>
  <c r="DW4785" i="2"/>
  <c r="DN4773" i="2"/>
  <c r="DF4773" i="2"/>
  <c r="DI4792" i="2"/>
  <c r="DS4792" i="2"/>
  <c r="DR4778" i="2"/>
  <c r="DJ4778" i="2"/>
  <c r="DI4803" i="2"/>
  <c r="DR4803" i="2"/>
  <c r="DG4804" i="2"/>
  <c r="DP4804" i="2"/>
  <c r="DW4801" i="2"/>
  <c r="DN4789" i="2"/>
  <c r="DF4789" i="2"/>
  <c r="DI4808" i="2"/>
  <c r="DS4808" i="2"/>
  <c r="DR4794" i="2"/>
  <c r="DJ4794" i="2"/>
  <c r="DG4815" i="2"/>
  <c r="DP4815" i="2"/>
  <c r="DI4819" i="2"/>
  <c r="DR4819" i="2"/>
  <c r="DG4820" i="2"/>
  <c r="DP4820" i="2"/>
  <c r="DW4817" i="2"/>
  <c r="DN4805" i="2"/>
  <c r="DF4805" i="2"/>
  <c r="DI4824" i="2"/>
  <c r="DS4824" i="2"/>
  <c r="DR4810" i="2"/>
  <c r="DJ4810" i="2"/>
  <c r="DG4831" i="2"/>
  <c r="DP4831" i="2"/>
  <c r="DI4835" i="2"/>
  <c r="DR4835" i="2"/>
  <c r="DG4836" i="2"/>
  <c r="DP4836" i="2"/>
  <c r="DW4833" i="2"/>
  <c r="DN4821" i="2"/>
  <c r="DF4821" i="2"/>
  <c r="DI4840" i="2"/>
  <c r="DS4840" i="2"/>
  <c r="DH4841" i="2"/>
  <c r="DQ4841" i="2"/>
  <c r="DR4826" i="2"/>
  <c r="DJ4826" i="2"/>
  <c r="DJ4845" i="2"/>
  <c r="DS4845" i="2"/>
  <c r="DH4846" i="2"/>
  <c r="DQ4846" i="2"/>
  <c r="DG4847" i="2"/>
  <c r="DP4847" i="2"/>
  <c r="DK4850" i="2"/>
  <c r="DT4850" i="2"/>
  <c r="DI4851" i="2"/>
  <c r="DR4851" i="2"/>
  <c r="DG4852" i="2"/>
  <c r="DP4852" i="2"/>
  <c r="DW4849" i="2"/>
  <c r="DN4837" i="2"/>
  <c r="DF4837" i="2"/>
  <c r="DI4856" i="2"/>
  <c r="DS4856" i="2"/>
  <c r="DH4857" i="2"/>
  <c r="DQ4857" i="2"/>
  <c r="DR4842" i="2"/>
  <c r="DJ4842" i="2"/>
  <c r="DJ4861" i="2"/>
  <c r="DS4861" i="2"/>
  <c r="DH4862" i="2"/>
  <c r="DQ4862" i="2"/>
  <c r="DG4863" i="2"/>
  <c r="DP4863" i="2"/>
  <c r="DK4866" i="2"/>
  <c r="DT4866" i="2"/>
  <c r="DI4867" i="2"/>
  <c r="DR4867" i="2"/>
  <c r="DG4868" i="2"/>
  <c r="DP4868" i="2"/>
  <c r="DW4865" i="2"/>
  <c r="DN4853" i="2"/>
  <c r="DF4853" i="2"/>
  <c r="DI4872" i="2"/>
  <c r="DS4872" i="2"/>
  <c r="DH4873" i="2"/>
  <c r="DQ4873" i="2"/>
  <c r="DR4858" i="2"/>
  <c r="DJ4858" i="2"/>
  <c r="DJ4877" i="2"/>
  <c r="DS4877" i="2"/>
  <c r="DH4878" i="2"/>
  <c r="DQ4878" i="2"/>
  <c r="DG4879" i="2"/>
  <c r="DP4879" i="2"/>
  <c r="DK4882" i="2"/>
  <c r="DT4882" i="2"/>
  <c r="DI4883" i="2"/>
  <c r="DR4883" i="2"/>
  <c r="DG4884" i="2"/>
  <c r="DP4884" i="2"/>
  <c r="DW4881" i="2"/>
  <c r="DN4869" i="2"/>
  <c r="DF4869" i="2"/>
  <c r="DK4887" i="2"/>
  <c r="DT4887" i="2"/>
  <c r="DI4888" i="2"/>
  <c r="DS4888" i="2"/>
  <c r="DH4889" i="2"/>
  <c r="DQ4889" i="2"/>
  <c r="DR4874" i="2"/>
  <c r="DJ4874" i="2"/>
  <c r="DL4892" i="2"/>
  <c r="DU4892" i="2"/>
  <c r="DJ4893" i="2"/>
  <c r="DS4893" i="2"/>
  <c r="DH4894" i="2"/>
  <c r="DQ4894" i="2"/>
  <c r="DG4895" i="2"/>
  <c r="DP4895" i="2"/>
  <c r="DK4898" i="2"/>
  <c r="DT4898" i="2"/>
  <c r="DI4899" i="2"/>
  <c r="DR4899" i="2"/>
  <c r="DG4900" i="2"/>
  <c r="DP4900" i="2"/>
  <c r="DW4897" i="2"/>
  <c r="DN4885" i="2"/>
  <c r="DF4885" i="2"/>
  <c r="DK4903" i="2"/>
  <c r="DT4903" i="2"/>
  <c r="DI4904" i="2"/>
  <c r="DS4904" i="2"/>
  <c r="DH4905" i="2"/>
  <c r="DQ4905" i="2"/>
  <c r="DR4890" i="2"/>
  <c r="DJ4890" i="2"/>
  <c r="DL4908" i="2"/>
  <c r="DU4908" i="2"/>
  <c r="DJ4909" i="2"/>
  <c r="DS4909" i="2"/>
  <c r="DH4910" i="2"/>
  <c r="DQ4910" i="2"/>
  <c r="DG4911" i="2"/>
  <c r="DP4911" i="2"/>
  <c r="DK4914" i="2"/>
  <c r="DT4914" i="2"/>
  <c r="DI4915" i="2"/>
  <c r="DR4915" i="2"/>
  <c r="DG4916" i="2"/>
  <c r="DP4916" i="2"/>
  <c r="DW4913" i="2"/>
  <c r="DN4901" i="2"/>
  <c r="DF4901" i="2"/>
  <c r="DI4920" i="2"/>
  <c r="DS4920" i="2"/>
  <c r="DF4922" i="2"/>
  <c r="DO4922" i="2"/>
  <c r="DR4906" i="2"/>
  <c r="DJ4906" i="2"/>
  <c r="DL4924" i="2"/>
  <c r="DU4924" i="2"/>
  <c r="DH4926" i="2"/>
  <c r="DQ4926" i="2"/>
  <c r="DE4928" i="2"/>
  <c r="DN4928" i="2"/>
  <c r="DW4929" i="2"/>
  <c r="DN4917" i="2"/>
  <c r="DF4917" i="2"/>
  <c r="DW4934" i="2"/>
  <c r="DI4936" i="2"/>
  <c r="DU4936" i="2"/>
  <c r="DE4944" i="2"/>
  <c r="DO4944" i="2"/>
  <c r="DN4946" i="2"/>
  <c r="DR4930" i="2"/>
  <c r="DJ4930" i="2"/>
  <c r="DM4948" i="2"/>
  <c r="DK4950" i="2"/>
  <c r="DI4952" i="2"/>
  <c r="DU4952" i="2"/>
  <c r="DT4942" i="2"/>
  <c r="DL4942" i="2"/>
  <c r="DR4942" i="2"/>
  <c r="DJ4942" i="2"/>
  <c r="DN4960" i="2"/>
  <c r="DP4962" i="2"/>
  <c r="DE4964" i="2"/>
  <c r="DQ4964" i="2"/>
  <c r="DF4966" i="2"/>
  <c r="DS4966" i="2"/>
  <c r="DH4968" i="2"/>
  <c r="DU4968" i="2"/>
  <c r="DT4958" i="2"/>
  <c r="DL4958" i="2"/>
  <c r="DR4958" i="2"/>
  <c r="DJ4958" i="2"/>
  <c r="DO4958" i="2"/>
  <c r="DG4958" i="2"/>
  <c r="DN4976" i="2"/>
  <c r="DP4978" i="2"/>
  <c r="DE4980" i="2"/>
  <c r="DQ4980" i="2"/>
  <c r="DF4982" i="2"/>
  <c r="DS4982" i="2"/>
  <c r="DH4984" i="2"/>
  <c r="DU4984" i="2"/>
  <c r="DT4974" i="2"/>
  <c r="DL4974" i="2"/>
  <c r="DR4974" i="2"/>
  <c r="DJ4974" i="2"/>
  <c r="DO4974" i="2"/>
  <c r="DG4974" i="2"/>
  <c r="DN4992" i="2"/>
  <c r="DP4994" i="2"/>
  <c r="DE4996" i="2"/>
  <c r="DQ4996" i="2"/>
  <c r="DF4998" i="2"/>
  <c r="DS4998" i="2"/>
  <c r="DH5000" i="2"/>
  <c r="DU5000" i="2"/>
  <c r="DI5002" i="2"/>
  <c r="DK5004" i="2"/>
  <c r="DM5006" i="2"/>
  <c r="DT4990" i="2"/>
  <c r="DL4990" i="2"/>
  <c r="DR4990" i="2"/>
  <c r="DJ4990" i="2"/>
  <c r="DO4990" i="2"/>
  <c r="DG4990" i="2"/>
  <c r="DP5010" i="2"/>
  <c r="DE5012" i="2"/>
  <c r="DQ5012" i="2"/>
  <c r="DF5014" i="2"/>
  <c r="DS5014" i="2"/>
  <c r="DK5018" i="2"/>
  <c r="DS5020" i="2"/>
  <c r="DK5022" i="2"/>
  <c r="DS5026" i="2"/>
  <c r="DN5028" i="2"/>
  <c r="DH5030" i="2"/>
  <c r="DS5034" i="2"/>
  <c r="DN5036" i="2"/>
  <c r="DH5038" i="2"/>
  <c r="DW4663" i="2"/>
  <c r="DN4651" i="2"/>
  <c r="DF4651" i="2"/>
  <c r="DR4656" i="2"/>
  <c r="DJ4656" i="2"/>
  <c r="DW4679" i="2"/>
  <c r="DN4667" i="2"/>
  <c r="DF4667" i="2"/>
  <c r="DR4672" i="2"/>
  <c r="DJ4672" i="2"/>
  <c r="DG4698" i="2"/>
  <c r="DP4698" i="2"/>
  <c r="DW4695" i="2"/>
  <c r="DN4683" i="2"/>
  <c r="DF4683" i="2"/>
  <c r="DR4688" i="2"/>
  <c r="DJ4688" i="2"/>
  <c r="DG4709" i="2"/>
  <c r="DP4709" i="2"/>
  <c r="DG4714" i="2"/>
  <c r="DP4714" i="2"/>
  <c r="DW4711" i="2"/>
  <c r="DN4699" i="2"/>
  <c r="DF4699" i="2"/>
  <c r="DR4704" i="2"/>
  <c r="DJ4704" i="2"/>
  <c r="DG4725" i="2"/>
  <c r="DP4725" i="2"/>
  <c r="DG4730" i="2"/>
  <c r="DP4730" i="2"/>
  <c r="DW4727" i="2"/>
  <c r="DN4715" i="2"/>
  <c r="DF4715" i="2"/>
  <c r="DR4720" i="2"/>
  <c r="DJ4720" i="2"/>
  <c r="DG4741" i="2"/>
  <c r="DP4741" i="2"/>
  <c r="DG4746" i="2"/>
  <c r="DP4746" i="2"/>
  <c r="DW4743" i="2"/>
  <c r="DN4731" i="2"/>
  <c r="DF4731" i="2"/>
  <c r="DR4736" i="2"/>
  <c r="DJ4736" i="2"/>
  <c r="DG4757" i="2"/>
  <c r="DP4757" i="2"/>
  <c r="DG4762" i="2"/>
  <c r="DP4762" i="2"/>
  <c r="DW4759" i="2"/>
  <c r="DN4747" i="2"/>
  <c r="DF4747" i="2"/>
  <c r="DR4752" i="2"/>
  <c r="DJ4752" i="2"/>
  <c r="DJ4771" i="2"/>
  <c r="DS4771" i="2"/>
  <c r="DG4773" i="2"/>
  <c r="DP4773" i="2"/>
  <c r="DK4776" i="2"/>
  <c r="DT4776" i="2"/>
  <c r="DG4778" i="2"/>
  <c r="DP4778" i="2"/>
  <c r="DW4775" i="2"/>
  <c r="DN4763" i="2"/>
  <c r="DF4763" i="2"/>
  <c r="DR4768" i="2"/>
  <c r="DJ4768" i="2"/>
  <c r="DJ4787" i="2"/>
  <c r="DS4787" i="2"/>
  <c r="DG4789" i="2"/>
  <c r="DP4789" i="2"/>
  <c r="DK4792" i="2"/>
  <c r="DT4792" i="2"/>
  <c r="DG4794" i="2"/>
  <c r="DP4794" i="2"/>
  <c r="DW4791" i="2"/>
  <c r="DN4779" i="2"/>
  <c r="DF4779" i="2"/>
  <c r="DR4784" i="2"/>
  <c r="DJ4784" i="2"/>
  <c r="DJ4803" i="2"/>
  <c r="DS4803" i="2"/>
  <c r="DH4804" i="2"/>
  <c r="DQ4804" i="2"/>
  <c r="DG4805" i="2"/>
  <c r="DP4805" i="2"/>
  <c r="DK4808" i="2"/>
  <c r="DT4808" i="2"/>
  <c r="DG4810" i="2"/>
  <c r="DP4810" i="2"/>
  <c r="DW4807" i="2"/>
  <c r="DN4795" i="2"/>
  <c r="DF4795" i="2"/>
  <c r="DH4815" i="2"/>
  <c r="DQ4815" i="2"/>
  <c r="DR4800" i="2"/>
  <c r="DJ4800" i="2"/>
  <c r="DJ4819" i="2"/>
  <c r="DS4819" i="2"/>
  <c r="DH4820" i="2"/>
  <c r="DQ4820" i="2"/>
  <c r="DG4821" i="2"/>
  <c r="DP4821" i="2"/>
  <c r="DK4824" i="2"/>
  <c r="DT4824" i="2"/>
  <c r="DG4826" i="2"/>
  <c r="DP4826" i="2"/>
  <c r="DW4823" i="2"/>
  <c r="DN4811" i="2"/>
  <c r="DF4811" i="2"/>
  <c r="DH4831" i="2"/>
  <c r="DQ4831" i="2"/>
  <c r="DR4816" i="2"/>
  <c r="DJ4816" i="2"/>
  <c r="DJ4835" i="2"/>
  <c r="DS4835" i="2"/>
  <c r="DH4836" i="2"/>
  <c r="DQ4836" i="2"/>
  <c r="DG4837" i="2"/>
  <c r="DP4837" i="2"/>
  <c r="DK4840" i="2"/>
  <c r="DT4840" i="2"/>
  <c r="DI4841" i="2"/>
  <c r="DR4841" i="2"/>
  <c r="DG4842" i="2"/>
  <c r="DP4842" i="2"/>
  <c r="DW4839" i="2"/>
  <c r="DN4827" i="2"/>
  <c r="DF4827" i="2"/>
  <c r="DK4845" i="2"/>
  <c r="DT4845" i="2"/>
  <c r="DI4846" i="2"/>
  <c r="DS4846" i="2"/>
  <c r="DH4847" i="2"/>
  <c r="DQ4847" i="2"/>
  <c r="DR4832" i="2"/>
  <c r="DJ4832" i="2"/>
  <c r="DL4850" i="2"/>
  <c r="DU4850" i="2"/>
  <c r="DJ4851" i="2"/>
  <c r="DS4851" i="2"/>
  <c r="DH4852" i="2"/>
  <c r="DQ4852" i="2"/>
  <c r="DG4853" i="2"/>
  <c r="DP4853" i="2"/>
  <c r="DK4856" i="2"/>
  <c r="DT4856" i="2"/>
  <c r="DI4857" i="2"/>
  <c r="DR4857" i="2"/>
  <c r="DG4858" i="2"/>
  <c r="DP4858" i="2"/>
  <c r="DW4855" i="2"/>
  <c r="DN4843" i="2"/>
  <c r="DF4843" i="2"/>
  <c r="DK4861" i="2"/>
  <c r="DT4861" i="2"/>
  <c r="DI4862" i="2"/>
  <c r="DS4862" i="2"/>
  <c r="DH4863" i="2"/>
  <c r="DQ4863" i="2"/>
  <c r="DR4848" i="2"/>
  <c r="DJ4848" i="2"/>
  <c r="DL4866" i="2"/>
  <c r="DU4866" i="2"/>
  <c r="DJ4867" i="2"/>
  <c r="DS4867" i="2"/>
  <c r="DH4868" i="2"/>
  <c r="DQ4868" i="2"/>
  <c r="DG4869" i="2"/>
  <c r="DP4869" i="2"/>
  <c r="DK4872" i="2"/>
  <c r="DT4872" i="2"/>
  <c r="DI4873" i="2"/>
  <c r="DR4873" i="2"/>
  <c r="DG4874" i="2"/>
  <c r="DP4874" i="2"/>
  <c r="DW4871" i="2"/>
  <c r="DN4859" i="2"/>
  <c r="DF4859" i="2"/>
  <c r="DK4877" i="2"/>
  <c r="DT4877" i="2"/>
  <c r="DI4878" i="2"/>
  <c r="DS4878" i="2"/>
  <c r="DH4879" i="2"/>
  <c r="DQ4879" i="2"/>
  <c r="DR4864" i="2"/>
  <c r="DJ4864" i="2"/>
  <c r="DL4882" i="2"/>
  <c r="DU4882" i="2"/>
  <c r="DJ4883" i="2"/>
  <c r="DS4883" i="2"/>
  <c r="DH4884" i="2"/>
  <c r="DQ4884" i="2"/>
  <c r="DG4885" i="2"/>
  <c r="DP4885" i="2"/>
  <c r="DL4887" i="2"/>
  <c r="DU4887" i="2"/>
  <c r="DK4888" i="2"/>
  <c r="DT4888" i="2"/>
  <c r="DI4889" i="2"/>
  <c r="DR4889" i="2"/>
  <c r="DG4890" i="2"/>
  <c r="DP4890" i="2"/>
  <c r="DW4887" i="2"/>
  <c r="DN4875" i="2"/>
  <c r="DF4875" i="2"/>
  <c r="DM4892" i="2"/>
  <c r="DK4893" i="2"/>
  <c r="DT4893" i="2"/>
  <c r="DI4894" i="2"/>
  <c r="DS4894" i="2"/>
  <c r="DH4895" i="2"/>
  <c r="DQ4895" i="2"/>
  <c r="DR4880" i="2"/>
  <c r="DJ4880" i="2"/>
  <c r="DL4898" i="2"/>
  <c r="DU4898" i="2"/>
  <c r="DJ4899" i="2"/>
  <c r="DS4899" i="2"/>
  <c r="DH4900" i="2"/>
  <c r="DQ4900" i="2"/>
  <c r="DG4901" i="2"/>
  <c r="DP4901" i="2"/>
  <c r="DL4903" i="2"/>
  <c r="DU4903" i="2"/>
  <c r="DK4904" i="2"/>
  <c r="DT4904" i="2"/>
  <c r="DI4905" i="2"/>
  <c r="DR4905" i="2"/>
  <c r="DG4906" i="2"/>
  <c r="DP4906" i="2"/>
  <c r="DW4903" i="2"/>
  <c r="DN4891" i="2"/>
  <c r="DF4891" i="2"/>
  <c r="DM4908" i="2"/>
  <c r="DK4909" i="2"/>
  <c r="DT4909" i="2"/>
  <c r="DI4910" i="2"/>
  <c r="DS4910" i="2"/>
  <c r="DH4911" i="2"/>
  <c r="DQ4911" i="2"/>
  <c r="DR4896" i="2"/>
  <c r="DJ4896" i="2"/>
  <c r="DL4914" i="2"/>
  <c r="DU4914" i="2"/>
  <c r="DJ4915" i="2"/>
  <c r="DS4915" i="2"/>
  <c r="DH4916" i="2"/>
  <c r="DQ4916" i="2"/>
  <c r="DG4917" i="2"/>
  <c r="DP4917" i="2"/>
  <c r="DK4920" i="2"/>
  <c r="DT4920" i="2"/>
  <c r="DG4922" i="2"/>
  <c r="DP4922" i="2"/>
  <c r="DW4919" i="2"/>
  <c r="DN4907" i="2"/>
  <c r="DF4907" i="2"/>
  <c r="DM4924" i="2"/>
  <c r="DI4926" i="2"/>
  <c r="DS4926" i="2"/>
  <c r="DF4928" i="2"/>
  <c r="DO4928" i="2"/>
  <c r="DR4912" i="2"/>
  <c r="DJ4912" i="2"/>
  <c r="DL4930" i="2"/>
  <c r="DU4930" i="2"/>
  <c r="DK4936" i="2"/>
  <c r="DW4936" i="2"/>
  <c r="DG4942" i="2"/>
  <c r="DQ4942" i="2"/>
  <c r="DF4944" i="2"/>
  <c r="DP4944" i="2"/>
  <c r="DE4946" i="2"/>
  <c r="DO4946" i="2"/>
  <c r="DN4948" i="2"/>
  <c r="DR4932" i="2"/>
  <c r="DJ4932" i="2"/>
  <c r="DM4950" i="2"/>
  <c r="DK4952" i="2"/>
  <c r="DT4940" i="2"/>
  <c r="DL4940" i="2"/>
  <c r="DR4940" i="2"/>
  <c r="DJ4940" i="2"/>
  <c r="DN4958" i="2"/>
  <c r="DP4960" i="2"/>
  <c r="DE4962" i="2"/>
  <c r="DQ4962" i="2"/>
  <c r="DF4964" i="2"/>
  <c r="DS4964" i="2"/>
  <c r="DH4966" i="2"/>
  <c r="DU4966" i="2"/>
  <c r="DI4968" i="2"/>
  <c r="DT4956" i="2"/>
  <c r="DL4956" i="2"/>
  <c r="DR4956" i="2"/>
  <c r="DJ4956" i="2"/>
  <c r="DO4956" i="2"/>
  <c r="DG4956" i="2"/>
  <c r="DN4974" i="2"/>
  <c r="DP4976" i="2"/>
  <c r="DE4978" i="2"/>
  <c r="DQ4978" i="2"/>
  <c r="DF4980" i="2"/>
  <c r="DS4980" i="2"/>
  <c r="DH4982" i="2"/>
  <c r="DU4982" i="2"/>
  <c r="DI4984" i="2"/>
  <c r="DT4972" i="2"/>
  <c r="DL4972" i="2"/>
  <c r="DR4972" i="2"/>
  <c r="DJ4972" i="2"/>
  <c r="DO4972" i="2"/>
  <c r="DG4972" i="2"/>
  <c r="DN4990" i="2"/>
  <c r="DP4992" i="2"/>
  <c r="DE4994" i="2"/>
  <c r="DQ4994" i="2"/>
  <c r="DF4996" i="2"/>
  <c r="DS4996" i="2"/>
  <c r="DH4998" i="2"/>
  <c r="DU4998" i="2"/>
  <c r="DI5000" i="2"/>
  <c r="DK5002" i="2"/>
  <c r="DM5004" i="2"/>
  <c r="DT4988" i="2"/>
  <c r="DL4988" i="2"/>
  <c r="DR4988" i="2"/>
  <c r="DJ4988" i="2"/>
  <c r="DO4988" i="2"/>
  <c r="DG4988" i="2"/>
  <c r="DN5006" i="2"/>
  <c r="DE5010" i="2"/>
  <c r="DQ5010" i="2"/>
  <c r="DF5012" i="2"/>
  <c r="DS5012" i="2"/>
  <c r="DH5014" i="2"/>
  <c r="DU5014" i="2"/>
  <c r="DW5016" i="2"/>
  <c r="DN5018" i="2"/>
  <c r="DF5020" i="2"/>
  <c r="DN5022" i="2"/>
  <c r="DF5024" i="2"/>
  <c r="DT5008" i="2"/>
  <c r="DL5008" i="2"/>
  <c r="DR5008" i="2"/>
  <c r="DJ5008" i="2"/>
  <c r="DO5008" i="2"/>
  <c r="DG5008" i="2"/>
  <c r="DW5026" i="2"/>
  <c r="DP5028" i="2"/>
  <c r="DK5030" i="2"/>
  <c r="DF5032" i="2"/>
  <c r="DT5016" i="2"/>
  <c r="DL5016" i="2"/>
  <c r="DR5016" i="2"/>
  <c r="DJ5016" i="2"/>
  <c r="DO5016" i="2"/>
  <c r="DG5016" i="2"/>
  <c r="DW5034" i="2"/>
  <c r="DP5036" i="2"/>
  <c r="DK5038" i="2"/>
  <c r="DF5040" i="2"/>
  <c r="DF5042" i="2"/>
  <c r="DF5044" i="2"/>
  <c r="DF5046" i="2"/>
  <c r="DF5048" i="2"/>
  <c r="DF5050" i="2"/>
  <c r="DF5052" i="2"/>
  <c r="DF5054" i="2"/>
  <c r="DF5056" i="2"/>
  <c r="DF5058" i="2"/>
  <c r="DF5060" i="2"/>
  <c r="DF5062" i="2"/>
  <c r="DF5064" i="2"/>
  <c r="DF5066" i="2"/>
  <c r="DF5068" i="2"/>
  <c r="DF5070" i="2"/>
  <c r="DF5072" i="2"/>
  <c r="DF5074" i="2"/>
  <c r="DF5076" i="2"/>
  <c r="DF5078" i="2"/>
  <c r="DF5080" i="2"/>
  <c r="DF5082" i="2"/>
  <c r="DF5084" i="2"/>
  <c r="DF5086" i="2"/>
  <c r="DF5088" i="2"/>
  <c r="DF5090" i="2"/>
  <c r="DF5092" i="2"/>
  <c r="DF5094" i="2"/>
  <c r="DF5096" i="2"/>
  <c r="DF5098" i="2"/>
  <c r="DF5100" i="2"/>
  <c r="DF5102" i="2"/>
  <c r="DF5104" i="2"/>
  <c r="DF5106" i="2"/>
  <c r="DF5108" i="2"/>
  <c r="DF5110" i="2"/>
  <c r="DF5112" i="2"/>
  <c r="DF5114" i="2"/>
  <c r="DF5116" i="2"/>
  <c r="DF5118" i="2"/>
  <c r="DF5120" i="2"/>
  <c r="DF5122" i="2"/>
  <c r="DF5124" i="2"/>
  <c r="DF5126" i="2"/>
  <c r="DF5128" i="2"/>
  <c r="DF5130" i="2"/>
  <c r="DF5132" i="2"/>
  <c r="DF5134" i="2"/>
  <c r="DF5136" i="2"/>
  <c r="DF5138" i="2"/>
  <c r="DF5140" i="2"/>
  <c r="DF5142" i="2"/>
  <c r="DF5144" i="2"/>
  <c r="DF5146" i="2"/>
  <c r="DF5148" i="2"/>
  <c r="DF5150" i="2"/>
  <c r="DF5152" i="2"/>
  <c r="DF5154" i="2"/>
  <c r="DF5156" i="2"/>
  <c r="DF5158" i="2"/>
  <c r="DF5160" i="2"/>
  <c r="DF5162" i="2"/>
  <c r="DF5164" i="2"/>
  <c r="DF5166" i="2"/>
  <c r="DF5168" i="2"/>
  <c r="DF5170" i="2"/>
  <c r="DF5172" i="2"/>
  <c r="DF5174" i="2"/>
  <c r="DF5176" i="2"/>
  <c r="DF5178" i="2"/>
  <c r="DF5180" i="2"/>
  <c r="DF5182" i="2"/>
  <c r="DF5184" i="2"/>
  <c r="DF5186" i="2"/>
  <c r="DF5188" i="2"/>
  <c r="DF5190" i="2"/>
  <c r="DF5192" i="2"/>
  <c r="DF5194" i="2"/>
  <c r="DF5196" i="2"/>
  <c r="DF5198" i="2"/>
  <c r="DF5200" i="2"/>
  <c r="DW4605" i="2"/>
  <c r="DN4593" i="2"/>
  <c r="DF4593" i="2"/>
  <c r="DR4598" i="2"/>
  <c r="DJ4598" i="2"/>
  <c r="DW4621" i="2"/>
  <c r="DN4609" i="2"/>
  <c r="DF4609" i="2"/>
  <c r="DR4614" i="2"/>
  <c r="DJ4614" i="2"/>
  <c r="DW4637" i="2"/>
  <c r="DN4625" i="2"/>
  <c r="DF4625" i="2"/>
  <c r="DR4630" i="2"/>
  <c r="DJ4630" i="2"/>
  <c r="DG4651" i="2"/>
  <c r="DP4651" i="2"/>
  <c r="DG4656" i="2"/>
  <c r="DP4656" i="2"/>
  <c r="DW4653" i="2"/>
  <c r="DN4641" i="2"/>
  <c r="DF4641" i="2"/>
  <c r="DR4646" i="2"/>
  <c r="DJ4646" i="2"/>
  <c r="DG4667" i="2"/>
  <c r="DP4667" i="2"/>
  <c r="DG4672" i="2"/>
  <c r="DP4672" i="2"/>
  <c r="DW4669" i="2"/>
  <c r="DN4657" i="2"/>
  <c r="DF4657" i="2"/>
  <c r="DR4662" i="2"/>
  <c r="DJ4662" i="2"/>
  <c r="DG4683" i="2"/>
  <c r="DP4683" i="2"/>
  <c r="DG4688" i="2"/>
  <c r="DP4688" i="2"/>
  <c r="DW4685" i="2"/>
  <c r="DN4673" i="2"/>
  <c r="DF4673" i="2"/>
  <c r="DR4678" i="2"/>
  <c r="DJ4678" i="2"/>
  <c r="DH4698" i="2"/>
  <c r="DQ4698" i="2"/>
  <c r="DG4699" i="2"/>
  <c r="DP4699" i="2"/>
  <c r="DG4704" i="2"/>
  <c r="DP4704" i="2"/>
  <c r="DW4701" i="2"/>
  <c r="DN4689" i="2"/>
  <c r="DF4689" i="2"/>
  <c r="DH4709" i="2"/>
  <c r="DQ4709" i="2"/>
  <c r="DR4694" i="2"/>
  <c r="DJ4694" i="2"/>
  <c r="DH4714" i="2"/>
  <c r="DQ4714" i="2"/>
  <c r="DG4715" i="2"/>
  <c r="DP4715" i="2"/>
  <c r="DG4720" i="2"/>
  <c r="DP4720" i="2"/>
  <c r="DW4717" i="2"/>
  <c r="DN4705" i="2"/>
  <c r="DF4705" i="2"/>
  <c r="DH4725" i="2"/>
  <c r="DQ4725" i="2"/>
  <c r="DR4710" i="2"/>
  <c r="DJ4710" i="2"/>
  <c r="DH4730" i="2"/>
  <c r="DQ4730" i="2"/>
  <c r="DG4731" i="2"/>
  <c r="DP4731" i="2"/>
  <c r="DG4736" i="2"/>
  <c r="DP4736" i="2"/>
  <c r="DW4733" i="2"/>
  <c r="DN4721" i="2"/>
  <c r="DF4721" i="2"/>
  <c r="DH4741" i="2"/>
  <c r="DQ4741" i="2"/>
  <c r="DR4726" i="2"/>
  <c r="DJ4726" i="2"/>
  <c r="DH4746" i="2"/>
  <c r="DQ4746" i="2"/>
  <c r="DG4747" i="2"/>
  <c r="DP4747" i="2"/>
  <c r="DG4752" i="2"/>
  <c r="DP4752" i="2"/>
  <c r="DW4749" i="2"/>
  <c r="DN4737" i="2"/>
  <c r="DF4737" i="2"/>
  <c r="DH4757" i="2"/>
  <c r="DQ4757" i="2"/>
  <c r="DR4742" i="2"/>
  <c r="DJ4742" i="2"/>
  <c r="DH4762" i="2"/>
  <c r="DQ4762" i="2"/>
  <c r="DG4763" i="2"/>
  <c r="DP4763" i="2"/>
  <c r="DG4768" i="2"/>
  <c r="DP4768" i="2"/>
  <c r="DW4765" i="2"/>
  <c r="DN4753" i="2"/>
  <c r="DF4753" i="2"/>
  <c r="DK4771" i="2"/>
  <c r="DH4773" i="2"/>
  <c r="DQ4773" i="2"/>
  <c r="DR4758" i="2"/>
  <c r="DJ4758" i="2"/>
  <c r="DL4776" i="2"/>
  <c r="DH4778" i="2"/>
  <c r="DQ4778" i="2"/>
  <c r="DG4779" i="2"/>
  <c r="DP4779" i="2"/>
  <c r="DG4784" i="2"/>
  <c r="DP4784" i="2"/>
  <c r="DW4781" i="2"/>
  <c r="DN4769" i="2"/>
  <c r="DF4769" i="2"/>
  <c r="DK4787" i="2"/>
  <c r="DH4789" i="2"/>
  <c r="DQ4789" i="2"/>
  <c r="DR4774" i="2"/>
  <c r="DJ4774" i="2"/>
  <c r="DL4792" i="2"/>
  <c r="DH4794" i="2"/>
  <c r="DQ4794" i="2"/>
  <c r="DG4795" i="2"/>
  <c r="DP4795" i="2"/>
  <c r="DG4800" i="2"/>
  <c r="DP4800" i="2"/>
  <c r="DW4797" i="2"/>
  <c r="DN4785" i="2"/>
  <c r="DF4785" i="2"/>
  <c r="DK4803" i="2"/>
  <c r="DI4804" i="2"/>
  <c r="DS4804" i="2"/>
  <c r="DH4805" i="2"/>
  <c r="DQ4805" i="2"/>
  <c r="DR4790" i="2"/>
  <c r="DJ4790" i="2"/>
  <c r="DL4808" i="2"/>
  <c r="DH4810" i="2"/>
  <c r="DQ4810" i="2"/>
  <c r="DG4811" i="2"/>
  <c r="DP4811" i="2"/>
  <c r="DI4815" i="2"/>
  <c r="DR4815" i="2"/>
  <c r="DG4816" i="2"/>
  <c r="DP4816" i="2"/>
  <c r="DW4813" i="2"/>
  <c r="DN4801" i="2"/>
  <c r="DF4801" i="2"/>
  <c r="DK4819" i="2"/>
  <c r="DI4820" i="2"/>
  <c r="DS4820" i="2"/>
  <c r="DH4821" i="2"/>
  <c r="DQ4821" i="2"/>
  <c r="DR4806" i="2"/>
  <c r="DJ4806" i="2"/>
  <c r="DL4824" i="2"/>
  <c r="DH4826" i="2"/>
  <c r="DQ4826" i="2"/>
  <c r="DG4827" i="2"/>
  <c r="DP4827" i="2"/>
  <c r="DI4831" i="2"/>
  <c r="DR4831" i="2"/>
  <c r="DG4832" i="2"/>
  <c r="DP4832" i="2"/>
  <c r="DW4829" i="2"/>
  <c r="DN4817" i="2"/>
  <c r="DF4817" i="2"/>
  <c r="DK4835" i="2"/>
  <c r="DI4836" i="2"/>
  <c r="DS4836" i="2"/>
  <c r="DH4837" i="2"/>
  <c r="DQ4837" i="2"/>
  <c r="DR4822" i="2"/>
  <c r="DJ4822" i="2"/>
  <c r="DL4840" i="2"/>
  <c r="DJ4841" i="2"/>
  <c r="DS4841" i="2"/>
  <c r="DH4842" i="2"/>
  <c r="DQ4842" i="2"/>
  <c r="DG4843" i="2"/>
  <c r="DP4843" i="2"/>
  <c r="DL4845" i="2"/>
  <c r="DK4846" i="2"/>
  <c r="DT4846" i="2"/>
  <c r="DI4847" i="2"/>
  <c r="DR4847" i="2"/>
  <c r="DG4848" i="2"/>
  <c r="DP4848" i="2"/>
  <c r="DW4845" i="2"/>
  <c r="DN4833" i="2"/>
  <c r="DF4833" i="2"/>
  <c r="DK4851" i="2"/>
  <c r="DI4852" i="2"/>
  <c r="DS4852" i="2"/>
  <c r="DH4853" i="2"/>
  <c r="DQ4853" i="2"/>
  <c r="DR4838" i="2"/>
  <c r="DJ4838" i="2"/>
  <c r="DL4856" i="2"/>
  <c r="DJ4857" i="2"/>
  <c r="DS4857" i="2"/>
  <c r="DH4858" i="2"/>
  <c r="DQ4858" i="2"/>
  <c r="DG4859" i="2"/>
  <c r="DP4859" i="2"/>
  <c r="DL4861" i="2"/>
  <c r="DK4862" i="2"/>
  <c r="DT4862" i="2"/>
  <c r="DI4863" i="2"/>
  <c r="DR4863" i="2"/>
  <c r="DG4864" i="2"/>
  <c r="DP4864" i="2"/>
  <c r="DW4861" i="2"/>
  <c r="DN4849" i="2"/>
  <c r="DF4849" i="2"/>
  <c r="DK4867" i="2"/>
  <c r="DI4868" i="2"/>
  <c r="DS4868" i="2"/>
  <c r="DH4869" i="2"/>
  <c r="DQ4869" i="2"/>
  <c r="DR4854" i="2"/>
  <c r="DJ4854" i="2"/>
  <c r="DL4872" i="2"/>
  <c r="DJ4873" i="2"/>
  <c r="DS4873" i="2"/>
  <c r="DH4874" i="2"/>
  <c r="DQ4874" i="2"/>
  <c r="DG4875" i="2"/>
  <c r="DP4875" i="2"/>
  <c r="DL4877" i="2"/>
  <c r="DK4878" i="2"/>
  <c r="DT4878" i="2"/>
  <c r="DI4879" i="2"/>
  <c r="DR4879" i="2"/>
  <c r="DG4880" i="2"/>
  <c r="DP4880" i="2"/>
  <c r="DW4877" i="2"/>
  <c r="DN4865" i="2"/>
  <c r="DF4865" i="2"/>
  <c r="DK4883" i="2"/>
  <c r="DI4884" i="2"/>
  <c r="DS4884" i="2"/>
  <c r="DH4885" i="2"/>
  <c r="DQ4885" i="2"/>
  <c r="DR4870" i="2"/>
  <c r="DJ4870" i="2"/>
  <c r="DL4888" i="2"/>
  <c r="DJ4889" i="2"/>
  <c r="DS4889" i="2"/>
  <c r="DH4890" i="2"/>
  <c r="DQ4890" i="2"/>
  <c r="DG4891" i="2"/>
  <c r="DP4891" i="2"/>
  <c r="DE4892" i="2"/>
  <c r="DL4893" i="2"/>
  <c r="DK4894" i="2"/>
  <c r="DT4894" i="2"/>
  <c r="DI4895" i="2"/>
  <c r="DR4895" i="2"/>
  <c r="DG4896" i="2"/>
  <c r="DP4896" i="2"/>
  <c r="DW4893" i="2"/>
  <c r="DN4881" i="2"/>
  <c r="DF4881" i="2"/>
  <c r="DK4899" i="2"/>
  <c r="DI4900" i="2"/>
  <c r="DS4900" i="2"/>
  <c r="DH4901" i="2"/>
  <c r="DQ4901" i="2"/>
  <c r="DR4886" i="2"/>
  <c r="DJ4886" i="2"/>
  <c r="DL4904" i="2"/>
  <c r="DJ4905" i="2"/>
  <c r="DS4905" i="2"/>
  <c r="DH4906" i="2"/>
  <c r="DQ4906" i="2"/>
  <c r="DG4907" i="2"/>
  <c r="DP4907" i="2"/>
  <c r="DE4908" i="2"/>
  <c r="DL4909" i="2"/>
  <c r="DK4910" i="2"/>
  <c r="DT4910" i="2"/>
  <c r="DI4911" i="2"/>
  <c r="DR4911" i="2"/>
  <c r="DG4912" i="2"/>
  <c r="DP4912" i="2"/>
  <c r="DW4909" i="2"/>
  <c r="DN4897" i="2"/>
  <c r="DF4897" i="2"/>
  <c r="DK4915" i="2"/>
  <c r="DI4916" i="2"/>
  <c r="DS4916" i="2"/>
  <c r="DH4917" i="2"/>
  <c r="DQ4917" i="2"/>
  <c r="DR4902" i="2"/>
  <c r="DJ4902" i="2"/>
  <c r="DL4920" i="2"/>
  <c r="DH4922" i="2"/>
  <c r="DE4924" i="2"/>
  <c r="DK4926" i="2"/>
  <c r="DT4926" i="2"/>
  <c r="DG4928" i="2"/>
  <c r="DP4928" i="2"/>
  <c r="DW4925" i="2"/>
  <c r="DN4913" i="2"/>
  <c r="DF4913" i="2"/>
  <c r="DM4930" i="2"/>
  <c r="DI4932" i="2"/>
  <c r="DS4932" i="2"/>
  <c r="DR4918" i="2"/>
  <c r="DJ4918" i="2"/>
  <c r="DW4938" i="2"/>
  <c r="DI4940" i="2"/>
  <c r="DU4940" i="2"/>
  <c r="DH4942" i="2"/>
  <c r="DS4942" i="2"/>
  <c r="DG4944" i="2"/>
  <c r="DQ4944" i="2"/>
  <c r="DF4946" i="2"/>
  <c r="DP4946" i="2"/>
  <c r="DE4948" i="2"/>
  <c r="DR4934" i="2"/>
  <c r="DJ4934" i="2"/>
  <c r="DT4938" i="2"/>
  <c r="DL4938" i="2"/>
  <c r="DR4938" i="2"/>
  <c r="DJ4938" i="2"/>
  <c r="DN4956" i="2"/>
  <c r="DP4958" i="2"/>
  <c r="DE4960" i="2"/>
  <c r="DQ4960" i="2"/>
  <c r="DF4962" i="2"/>
  <c r="DS4962" i="2"/>
  <c r="DH4964" i="2"/>
  <c r="DT4954" i="2"/>
  <c r="DL4954" i="2"/>
  <c r="DR4954" i="2"/>
  <c r="DJ4954" i="2"/>
  <c r="DO4954" i="2"/>
  <c r="DG4954" i="2"/>
  <c r="DN4972" i="2"/>
  <c r="DP4974" i="2"/>
  <c r="DE4976" i="2"/>
  <c r="DQ4976" i="2"/>
  <c r="DF4978" i="2"/>
  <c r="DS4978" i="2"/>
  <c r="DH4980" i="2"/>
  <c r="DT4970" i="2"/>
  <c r="DL4970" i="2"/>
  <c r="DR4970" i="2"/>
  <c r="DJ4970" i="2"/>
  <c r="DO4970" i="2"/>
  <c r="DG4970" i="2"/>
  <c r="DN4988" i="2"/>
  <c r="DP4990" i="2"/>
  <c r="DE4992" i="2"/>
  <c r="DQ4992" i="2"/>
  <c r="DF4994" i="2"/>
  <c r="DS4994" i="2"/>
  <c r="DH4996" i="2"/>
  <c r="DM5002" i="2"/>
  <c r="DT4986" i="2"/>
  <c r="DL4986" i="2"/>
  <c r="DR4986" i="2"/>
  <c r="DJ4986" i="2"/>
  <c r="DO4986" i="2"/>
  <c r="DG4986" i="2"/>
  <c r="DP5006" i="2"/>
  <c r="DE5008" i="2"/>
  <c r="DQ5008" i="2"/>
  <c r="DF5010" i="2"/>
  <c r="DH5012" i="2"/>
  <c r="DI5014" i="2"/>
  <c r="DW5014" i="2"/>
  <c r="DK5016" i="2"/>
  <c r="DP5022" i="2"/>
  <c r="DH5024" i="2"/>
  <c r="DS5028" i="2"/>
  <c r="DN5030" i="2"/>
  <c r="DH5032" i="2"/>
  <c r="DS5036" i="2"/>
  <c r="DN5038" i="2"/>
  <c r="DH5040" i="2"/>
  <c r="DH5042" i="2"/>
  <c r="DH5044" i="2"/>
  <c r="DH5046" i="2"/>
  <c r="DH5048" i="2"/>
  <c r="DH5050" i="2"/>
  <c r="DH5052" i="2"/>
  <c r="DH5054" i="2"/>
  <c r="DH5056" i="2"/>
  <c r="DH5058" i="2"/>
  <c r="DH5060" i="2"/>
  <c r="DH5062" i="2"/>
  <c r="DH5064" i="2"/>
  <c r="DH5066" i="2"/>
  <c r="DH5068" i="2"/>
  <c r="DH5070" i="2"/>
  <c r="DH5072" i="2"/>
  <c r="DH5074" i="2"/>
  <c r="DH5076" i="2"/>
  <c r="DH5078" i="2"/>
  <c r="DH5080" i="2"/>
  <c r="DH5082" i="2"/>
  <c r="DH5084" i="2"/>
  <c r="DH5086" i="2"/>
  <c r="DH5088" i="2"/>
  <c r="DH5090" i="2"/>
  <c r="DH5092" i="2"/>
  <c r="DH5094" i="2"/>
  <c r="DH5096" i="2"/>
  <c r="DH5098" i="2"/>
  <c r="DH5100" i="2"/>
  <c r="DH5102" i="2"/>
  <c r="DH5104" i="2"/>
  <c r="DH5106" i="2"/>
  <c r="DH5108" i="2"/>
  <c r="DH5110" i="2"/>
  <c r="DH5112" i="2"/>
  <c r="DH5114" i="2"/>
  <c r="DH5116" i="2"/>
  <c r="DH5118" i="2"/>
  <c r="DH5120" i="2"/>
  <c r="DH5122" i="2"/>
  <c r="DH5124" i="2"/>
  <c r="DH5126" i="2"/>
  <c r="DH5128" i="2"/>
  <c r="DH5130" i="2"/>
  <c r="DH5132" i="2"/>
  <c r="DH5134" i="2"/>
  <c r="DH5136" i="2"/>
  <c r="DH5138" i="2"/>
  <c r="DH5140" i="2"/>
  <c r="DH5142" i="2"/>
  <c r="DH5144" i="2"/>
  <c r="DH5146" i="2"/>
  <c r="DH5148" i="2"/>
  <c r="DH5150" i="2"/>
  <c r="DH5152" i="2"/>
  <c r="DH5154" i="2"/>
  <c r="DH5156" i="2"/>
  <c r="DH5158" i="2"/>
  <c r="DH5160" i="2"/>
  <c r="DH5162" i="2"/>
  <c r="DH5164" i="2"/>
  <c r="DH5166" i="2"/>
  <c r="DH5168" i="2"/>
  <c r="DH5170" i="2"/>
  <c r="DH5172" i="2"/>
  <c r="DH5174" i="2"/>
  <c r="DH5176" i="2"/>
  <c r="DH5178" i="2"/>
  <c r="DH5180" i="2"/>
  <c r="DH5182" i="2"/>
  <c r="DH5184" i="2"/>
  <c r="DH5186" i="2"/>
  <c r="DH5188" i="2"/>
  <c r="DH5190" i="2"/>
  <c r="DH5192" i="2"/>
  <c r="DH5194" i="2"/>
  <c r="DH5196" i="2"/>
  <c r="DH5198" i="2"/>
  <c r="DH5200" i="2"/>
  <c r="DW4899" i="2"/>
  <c r="DN4887" i="2"/>
  <c r="DF4887" i="2"/>
  <c r="DR4892" i="2"/>
  <c r="DJ4892" i="2"/>
  <c r="DW4915" i="2"/>
  <c r="DN4903" i="2"/>
  <c r="DF4903" i="2"/>
  <c r="DR4908" i="2"/>
  <c r="DJ4908" i="2"/>
  <c r="DR4920" i="2"/>
  <c r="DJ4920" i="2"/>
  <c r="DT4936" i="2"/>
  <c r="DL4936" i="2"/>
  <c r="DR4936" i="2"/>
  <c r="DJ4936" i="2"/>
  <c r="DT4952" i="2"/>
  <c r="DL4952" i="2"/>
  <c r="DR4952" i="2"/>
  <c r="DJ4952" i="2"/>
  <c r="DT4968" i="2"/>
  <c r="DL4968" i="2"/>
  <c r="DR4968" i="2"/>
  <c r="DJ4968" i="2"/>
  <c r="DO4968" i="2"/>
  <c r="DG4968" i="2"/>
  <c r="DT4984" i="2"/>
  <c r="DL4984" i="2"/>
  <c r="DR4984" i="2"/>
  <c r="DJ4984" i="2"/>
  <c r="DO4984" i="2"/>
  <c r="DG4984" i="2"/>
  <c r="DT5000" i="2"/>
  <c r="DL5000" i="2"/>
  <c r="DR5000" i="2"/>
  <c r="DJ5000" i="2"/>
  <c r="DO5000" i="2"/>
  <c r="DG5000" i="2"/>
  <c r="DT5004" i="2"/>
  <c r="DL5004" i="2"/>
  <c r="DR5004" i="2"/>
  <c r="DJ5004" i="2"/>
  <c r="DO5004" i="2"/>
  <c r="DG5004" i="2"/>
  <c r="DT5010" i="2"/>
  <c r="DL5010" i="2"/>
  <c r="DR5010" i="2"/>
  <c r="DJ5010" i="2"/>
  <c r="DO5010" i="2"/>
  <c r="DG5010" i="2"/>
  <c r="DT5018" i="2"/>
  <c r="DL5018" i="2"/>
  <c r="DR5018" i="2"/>
  <c r="DJ5018" i="2"/>
  <c r="DO5018" i="2"/>
  <c r="DG5018" i="2"/>
  <c r="DU5018" i="2"/>
  <c r="DM5018" i="2"/>
  <c r="DE5018" i="2"/>
  <c r="DW4857" i="2"/>
  <c r="DN4845" i="2"/>
  <c r="DF4845" i="2"/>
  <c r="DR4850" i="2"/>
  <c r="DJ4850" i="2"/>
  <c r="DW4873" i="2"/>
  <c r="DN4861" i="2"/>
  <c r="DF4861" i="2"/>
  <c r="DR4866" i="2"/>
  <c r="DJ4866" i="2"/>
  <c r="DG4887" i="2"/>
  <c r="DP4887" i="2"/>
  <c r="DG4892" i="2"/>
  <c r="DP4892" i="2"/>
  <c r="DW4889" i="2"/>
  <c r="DN4877" i="2"/>
  <c r="DF4877" i="2"/>
  <c r="DR4882" i="2"/>
  <c r="DJ4882" i="2"/>
  <c r="DG4903" i="2"/>
  <c r="DP4903" i="2"/>
  <c r="DG4908" i="2"/>
  <c r="DP4908" i="2"/>
  <c r="DW4905" i="2"/>
  <c r="DN4893" i="2"/>
  <c r="DF4893" i="2"/>
  <c r="DR4898" i="2"/>
  <c r="DJ4898" i="2"/>
  <c r="DE4920" i="2"/>
  <c r="DN4920" i="2"/>
  <c r="DW4921" i="2"/>
  <c r="DN4909" i="2"/>
  <c r="DF4909" i="2"/>
  <c r="DR4914" i="2"/>
  <c r="DJ4914" i="2"/>
  <c r="DE4936" i="2"/>
  <c r="DO4936" i="2"/>
  <c r="DR4922" i="2"/>
  <c r="DJ4922" i="2"/>
  <c r="DE4952" i="2"/>
  <c r="DO4952" i="2"/>
  <c r="DT4950" i="2"/>
  <c r="DL4950" i="2"/>
  <c r="DR4950" i="2"/>
  <c r="DJ4950" i="2"/>
  <c r="DN4968" i="2"/>
  <c r="DT4966" i="2"/>
  <c r="DL4966" i="2"/>
  <c r="DR4966" i="2"/>
  <c r="DJ4966" i="2"/>
  <c r="DO4966" i="2"/>
  <c r="DG4966" i="2"/>
  <c r="DN4984" i="2"/>
  <c r="DT4982" i="2"/>
  <c r="DL4982" i="2"/>
  <c r="DR4982" i="2"/>
  <c r="DJ4982" i="2"/>
  <c r="DO4982" i="2"/>
  <c r="DG4982" i="2"/>
  <c r="DN5000" i="2"/>
  <c r="DE5004" i="2"/>
  <c r="DQ5004" i="2"/>
  <c r="DI5010" i="2"/>
  <c r="DT4998" i="2"/>
  <c r="DL4998" i="2"/>
  <c r="DR4998" i="2"/>
  <c r="DJ4998" i="2"/>
  <c r="DO4998" i="2"/>
  <c r="DG4998" i="2"/>
  <c r="DS5018" i="2"/>
  <c r="DP5102" i="2"/>
  <c r="DP5104" i="2"/>
  <c r="DP5106" i="2"/>
  <c r="DP5108" i="2"/>
  <c r="DP5110" i="2"/>
  <c r="DP5112" i="2"/>
  <c r="DP5114" i="2"/>
  <c r="DP5116" i="2"/>
  <c r="DP5118" i="2"/>
  <c r="DP5120" i="2"/>
  <c r="DP5122" i="2"/>
  <c r="DP5124" i="2"/>
  <c r="DP5126" i="2"/>
  <c r="DP5128" i="2"/>
  <c r="DP5130" i="2"/>
  <c r="DP5132" i="2"/>
  <c r="DP5134" i="2"/>
  <c r="DP5136" i="2"/>
  <c r="DP5138" i="2"/>
  <c r="DP5140" i="2"/>
  <c r="DP5142" i="2"/>
  <c r="DP5144" i="2"/>
  <c r="DP5146" i="2"/>
  <c r="DP5148" i="2"/>
  <c r="DP5150" i="2"/>
  <c r="DP5152" i="2"/>
  <c r="DP5154" i="2"/>
  <c r="DP5156" i="2"/>
  <c r="DP5158" i="2"/>
  <c r="DP5160" i="2"/>
  <c r="DP5162" i="2"/>
  <c r="DP5164" i="2"/>
  <c r="DP5166" i="2"/>
  <c r="DP5168" i="2"/>
  <c r="DP5170" i="2"/>
  <c r="DP5172" i="2"/>
  <c r="DP5174" i="2"/>
  <c r="DP5176" i="2"/>
  <c r="DP5178" i="2"/>
  <c r="DP5180" i="2"/>
  <c r="DP5182" i="2"/>
  <c r="DP5184" i="2"/>
  <c r="DP5186" i="2"/>
  <c r="DP5188" i="2"/>
  <c r="DP5190" i="2"/>
  <c r="DP5192" i="2"/>
  <c r="DP5194" i="2"/>
  <c r="DP5196" i="2"/>
  <c r="DP5198" i="2"/>
  <c r="DP5200" i="2"/>
  <c r="DW4783" i="2"/>
  <c r="DN4771" i="2"/>
  <c r="DF4771" i="2"/>
  <c r="DR4776" i="2"/>
  <c r="DJ4776" i="2"/>
  <c r="DW4799" i="2"/>
  <c r="DN4787" i="2"/>
  <c r="DF4787" i="2"/>
  <c r="DM4804" i="2"/>
  <c r="DR4792" i="2"/>
  <c r="DJ4792" i="2"/>
  <c r="DL4815" i="2"/>
  <c r="DU4815" i="2"/>
  <c r="DW4815" i="2"/>
  <c r="DN4803" i="2"/>
  <c r="DF4803" i="2"/>
  <c r="DM4820" i="2"/>
  <c r="DR4808" i="2"/>
  <c r="DJ4808" i="2"/>
  <c r="DL4831" i="2"/>
  <c r="DU4831" i="2"/>
  <c r="DW4831" i="2"/>
  <c r="DN4819" i="2"/>
  <c r="DF4819" i="2"/>
  <c r="DM4836" i="2"/>
  <c r="DR4824" i="2"/>
  <c r="DJ4824" i="2"/>
  <c r="DM4841" i="2"/>
  <c r="DG4845" i="2"/>
  <c r="DP4845" i="2"/>
  <c r="DE4846" i="2"/>
  <c r="DN4846" i="2"/>
  <c r="DL4847" i="2"/>
  <c r="DU4847" i="2"/>
  <c r="DG4850" i="2"/>
  <c r="DP4850" i="2"/>
  <c r="DW4847" i="2"/>
  <c r="DN4835" i="2"/>
  <c r="DF4835" i="2"/>
  <c r="DM4852" i="2"/>
  <c r="DR4840" i="2"/>
  <c r="DJ4840" i="2"/>
  <c r="DM4857" i="2"/>
  <c r="DG4861" i="2"/>
  <c r="DP4861" i="2"/>
  <c r="DE4862" i="2"/>
  <c r="DN4862" i="2"/>
  <c r="DL4863" i="2"/>
  <c r="DU4863" i="2"/>
  <c r="DG4866" i="2"/>
  <c r="DP4866" i="2"/>
  <c r="DW4863" i="2"/>
  <c r="DN4851" i="2"/>
  <c r="DF4851" i="2"/>
  <c r="DM4868" i="2"/>
  <c r="DR4856" i="2"/>
  <c r="DJ4856" i="2"/>
  <c r="DM4873" i="2"/>
  <c r="DG4877" i="2"/>
  <c r="DP4877" i="2"/>
  <c r="DE4878" i="2"/>
  <c r="DN4878" i="2"/>
  <c r="DL4879" i="2"/>
  <c r="DU4879" i="2"/>
  <c r="DG4882" i="2"/>
  <c r="DP4882" i="2"/>
  <c r="DW4879" i="2"/>
  <c r="DN4867" i="2"/>
  <c r="DF4867" i="2"/>
  <c r="DM4884" i="2"/>
  <c r="DH4887" i="2"/>
  <c r="DQ4887" i="2"/>
  <c r="DR4872" i="2"/>
  <c r="DJ4872" i="2"/>
  <c r="DM4889" i="2"/>
  <c r="DH4892" i="2"/>
  <c r="DQ4892" i="2"/>
  <c r="DG4893" i="2"/>
  <c r="DP4893" i="2"/>
  <c r="DE4894" i="2"/>
  <c r="DN4894" i="2"/>
  <c r="DL4895" i="2"/>
  <c r="DU4895" i="2"/>
  <c r="DG4898" i="2"/>
  <c r="DP4898" i="2"/>
  <c r="DW4895" i="2"/>
  <c r="DN4883" i="2"/>
  <c r="DF4883" i="2"/>
  <c r="DM4900" i="2"/>
  <c r="DH4903" i="2"/>
  <c r="DQ4903" i="2"/>
  <c r="DR4888" i="2"/>
  <c r="DJ4888" i="2"/>
  <c r="DM4905" i="2"/>
  <c r="DH4908" i="2"/>
  <c r="DQ4908" i="2"/>
  <c r="DG4909" i="2"/>
  <c r="DP4909" i="2"/>
  <c r="DE4910" i="2"/>
  <c r="DN4910" i="2"/>
  <c r="DL4911" i="2"/>
  <c r="DU4911" i="2"/>
  <c r="DG4914" i="2"/>
  <c r="DP4914" i="2"/>
  <c r="DW4911" i="2"/>
  <c r="DN4899" i="2"/>
  <c r="DF4899" i="2"/>
  <c r="DM4916" i="2"/>
  <c r="DF4920" i="2"/>
  <c r="DO4920" i="2"/>
  <c r="DR4904" i="2"/>
  <c r="DJ4904" i="2"/>
  <c r="DL4922" i="2"/>
  <c r="DU4922" i="2"/>
  <c r="DE4926" i="2"/>
  <c r="DN4926" i="2"/>
  <c r="DK4928" i="2"/>
  <c r="DT4928" i="2"/>
  <c r="DW4927" i="2"/>
  <c r="DN4915" i="2"/>
  <c r="DF4915" i="2"/>
  <c r="DW4932" i="2"/>
  <c r="DF4936" i="2"/>
  <c r="DP4936" i="2"/>
  <c r="DR4924" i="2"/>
  <c r="DJ4924" i="2"/>
  <c r="DK4944" i="2"/>
  <c r="DI4946" i="2"/>
  <c r="DU4946" i="2"/>
  <c r="DG4950" i="2"/>
  <c r="DQ4950" i="2"/>
  <c r="DF4952" i="2"/>
  <c r="DP4952" i="2"/>
  <c r="DI4960" i="2"/>
  <c r="DK4962" i="2"/>
  <c r="DT4948" i="2"/>
  <c r="DL4948" i="2"/>
  <c r="DR4948" i="2"/>
  <c r="DJ4948" i="2"/>
  <c r="DN4966" i="2"/>
  <c r="DP4968" i="2"/>
  <c r="DI4976" i="2"/>
  <c r="DK4978" i="2"/>
  <c r="DT4964" i="2"/>
  <c r="DL4964" i="2"/>
  <c r="DR4964" i="2"/>
  <c r="DJ4964" i="2"/>
  <c r="DO4964" i="2"/>
  <c r="DG4964" i="2"/>
  <c r="DN4982" i="2"/>
  <c r="DP4984" i="2"/>
  <c r="DI4992" i="2"/>
  <c r="DK4994" i="2"/>
  <c r="DT4980" i="2"/>
  <c r="DL4980" i="2"/>
  <c r="DR4980" i="2"/>
  <c r="DJ4980" i="2"/>
  <c r="DO4980" i="2"/>
  <c r="DG4980" i="2"/>
  <c r="DN4998" i="2"/>
  <c r="DP5000" i="2"/>
  <c r="DE5002" i="2"/>
  <c r="DQ5002" i="2"/>
  <c r="DF5004" i="2"/>
  <c r="DS5004" i="2"/>
  <c r="DH5006" i="2"/>
  <c r="DU5006" i="2"/>
  <c r="DK5010" i="2"/>
  <c r="DT4996" i="2"/>
  <c r="DL4996" i="2"/>
  <c r="DR4996" i="2"/>
  <c r="DJ4996" i="2"/>
  <c r="DO4996" i="2"/>
  <c r="DG4996" i="2"/>
  <c r="DN5014" i="2"/>
  <c r="DF5018" i="2"/>
  <c r="DW5018" i="2"/>
  <c r="DF5022" i="2"/>
  <c r="DW5022" i="2"/>
  <c r="DP5024" i="2"/>
  <c r="DK5026" i="2"/>
  <c r="DF5028" i="2"/>
  <c r="DT5012" i="2"/>
  <c r="DL5012" i="2"/>
  <c r="DR5012" i="2"/>
  <c r="DJ5012" i="2"/>
  <c r="DO5012" i="2"/>
  <c r="DG5012" i="2"/>
  <c r="DW5030" i="2"/>
  <c r="DP5032" i="2"/>
  <c r="DK5034" i="2"/>
  <c r="DF5036" i="2"/>
  <c r="DT5020" i="2"/>
  <c r="DL5020" i="2"/>
  <c r="DR5020" i="2"/>
  <c r="DJ5020" i="2"/>
  <c r="DO5020" i="2"/>
  <c r="DG5020" i="2"/>
  <c r="DU5020" i="2"/>
  <c r="DM5020" i="2"/>
  <c r="DE5020" i="2"/>
  <c r="DW5038" i="2"/>
  <c r="DW5040" i="2"/>
  <c r="DW5042" i="2"/>
  <c r="DW5044" i="2"/>
  <c r="DW5046" i="2"/>
  <c r="DW5048" i="2"/>
  <c r="DW5050" i="2"/>
  <c r="DW5052" i="2"/>
  <c r="DW5054" i="2"/>
  <c r="DW5056" i="2"/>
  <c r="DW5058" i="2"/>
  <c r="DW5060" i="2"/>
  <c r="DW5062" i="2"/>
  <c r="DW5064" i="2"/>
  <c r="DW5066" i="2"/>
  <c r="DW5068" i="2"/>
  <c r="DW5070" i="2"/>
  <c r="DW5072" i="2"/>
  <c r="DW5074" i="2"/>
  <c r="DW5076" i="2"/>
  <c r="DW5078" i="2"/>
  <c r="DW5080" i="2"/>
  <c r="DW5082" i="2"/>
  <c r="DW5084" i="2"/>
  <c r="DW5086" i="2"/>
  <c r="DW5088" i="2"/>
  <c r="DW5090" i="2"/>
  <c r="DW5092" i="2"/>
  <c r="DW5094" i="2"/>
  <c r="DW5096" i="2"/>
  <c r="DW5098" i="2"/>
  <c r="DW5100" i="2"/>
  <c r="DW5102" i="2"/>
  <c r="DW5104" i="2"/>
  <c r="DW5106" i="2"/>
  <c r="DW5108" i="2"/>
  <c r="DW5110" i="2"/>
  <c r="DW5112" i="2"/>
  <c r="DW5114" i="2"/>
  <c r="DW5116" i="2"/>
  <c r="DW5118" i="2"/>
  <c r="DW5120" i="2"/>
  <c r="DW5122" i="2"/>
  <c r="DW5124" i="2"/>
  <c r="DW5126" i="2"/>
  <c r="DW5128" i="2"/>
  <c r="DW5130" i="2"/>
  <c r="DW5132" i="2"/>
  <c r="DW5134" i="2"/>
  <c r="DW5136" i="2"/>
  <c r="DW5138" i="2"/>
  <c r="DW5140" i="2"/>
  <c r="DW5142" i="2"/>
  <c r="DW5144" i="2"/>
  <c r="DW5146" i="2"/>
  <c r="DW5148" i="2"/>
  <c r="DW5150" i="2"/>
  <c r="DW5152" i="2"/>
  <c r="DW5154" i="2"/>
  <c r="DW5156" i="2"/>
  <c r="DW5158" i="2"/>
  <c r="DW5160" i="2"/>
  <c r="DW5162" i="2"/>
  <c r="DW5164" i="2"/>
  <c r="DW5166" i="2"/>
  <c r="DW5168" i="2"/>
  <c r="DW5170" i="2"/>
  <c r="DW5172" i="2"/>
  <c r="DW5174" i="2"/>
  <c r="DW5176" i="2"/>
  <c r="DW5178" i="2"/>
  <c r="DW5180" i="2"/>
  <c r="DW5182" i="2"/>
  <c r="DW5184" i="2"/>
  <c r="DW5186" i="2"/>
  <c r="DW5188" i="2"/>
  <c r="DW5190" i="2"/>
  <c r="DW5192" i="2"/>
  <c r="DW5194" i="2"/>
  <c r="DW5196" i="2"/>
  <c r="DW5198" i="2"/>
  <c r="DW5200" i="2"/>
  <c r="DW5202" i="2"/>
  <c r="DW5204" i="2"/>
  <c r="DW5206" i="2"/>
  <c r="DW5208" i="2"/>
  <c r="DW5210" i="2"/>
  <c r="DW5212" i="2"/>
  <c r="DE5202" i="2"/>
  <c r="DM5202" i="2"/>
  <c r="DU5202" i="2"/>
  <c r="DE5204" i="2"/>
  <c r="DM5204" i="2"/>
  <c r="DU5204" i="2"/>
  <c r="DE5206" i="2"/>
  <c r="DM5206" i="2"/>
  <c r="DU5206" i="2"/>
  <c r="DE5208" i="2"/>
  <c r="DM5208" i="2"/>
  <c r="DU5208" i="2"/>
  <c r="DE5210" i="2"/>
  <c r="DM5210" i="2"/>
  <c r="DU5210" i="2"/>
  <c r="DE5212" i="2"/>
  <c r="DM5212" i="2"/>
  <c r="DU5212" i="2"/>
  <c r="DE5214" i="2"/>
  <c r="DM5214" i="2"/>
  <c r="DU5214" i="2"/>
  <c r="DE5216" i="2"/>
  <c r="DM5216" i="2"/>
  <c r="DU5216" i="2"/>
  <c r="DE5218" i="2"/>
  <c r="DM5218" i="2"/>
  <c r="DU5218" i="2"/>
  <c r="DE5220" i="2"/>
  <c r="DM5220" i="2"/>
  <c r="DU5220" i="2"/>
  <c r="DE5222" i="2"/>
  <c r="DM5222" i="2"/>
  <c r="DU5222" i="2"/>
  <c r="DE5224" i="2"/>
  <c r="DM5224" i="2"/>
  <c r="DU5224" i="2"/>
  <c r="DE5226" i="2"/>
  <c r="DM5226" i="2"/>
  <c r="DU5226" i="2"/>
  <c r="DE5228" i="2"/>
  <c r="DM5228" i="2"/>
  <c r="DU5228" i="2"/>
  <c r="DE5230" i="2"/>
  <c r="DM5230" i="2"/>
  <c r="DU5230" i="2"/>
  <c r="DE5232" i="2"/>
  <c r="DM5232" i="2"/>
  <c r="DU5232" i="2"/>
  <c r="DE5234" i="2"/>
  <c r="DM5234" i="2"/>
  <c r="DU5234" i="2"/>
  <c r="DE5236" i="2"/>
  <c r="DM5236" i="2"/>
  <c r="DU5236" i="2"/>
  <c r="DE5238" i="2"/>
  <c r="DM5238" i="2"/>
  <c r="DU5238" i="2"/>
  <c r="DE5240" i="2"/>
  <c r="DM5240" i="2"/>
  <c r="DU5240" i="2"/>
  <c r="DE5242" i="2"/>
  <c r="DM5242" i="2"/>
  <c r="DU5242" i="2"/>
  <c r="DE5244" i="2"/>
  <c r="DM5244" i="2"/>
  <c r="DU5244" i="2"/>
  <c r="DE5246" i="2"/>
  <c r="DM5246" i="2"/>
  <c r="DU5246" i="2"/>
  <c r="DE5248" i="2"/>
  <c r="DM5248" i="2"/>
  <c r="DU5248" i="2"/>
  <c r="DE5250" i="2"/>
  <c r="DM5250" i="2"/>
  <c r="DU5250" i="2"/>
  <c r="DE5252" i="2"/>
  <c r="DM5252" i="2"/>
  <c r="DU5252" i="2"/>
  <c r="DE5254" i="2"/>
  <c r="DM5254" i="2"/>
  <c r="DU5254" i="2"/>
  <c r="DE5256" i="2"/>
  <c r="DM5256" i="2"/>
  <c r="DU5256" i="2"/>
  <c r="DE5258" i="2"/>
  <c r="DM5258" i="2"/>
  <c r="DU5258" i="2"/>
  <c r="DE5260" i="2"/>
  <c r="DM5260" i="2"/>
  <c r="DU5260" i="2"/>
  <c r="DE5262" i="2"/>
  <c r="DM5262" i="2"/>
  <c r="DU5262" i="2"/>
  <c r="DE5264" i="2"/>
  <c r="DM5264" i="2"/>
  <c r="DU5264" i="2"/>
  <c r="DE5266" i="2"/>
  <c r="DM5266" i="2"/>
  <c r="DU5266" i="2"/>
  <c r="DE5268" i="2"/>
  <c r="DM5268" i="2"/>
  <c r="DU5268" i="2"/>
  <c r="DE5270" i="2"/>
  <c r="DM5270" i="2"/>
  <c r="DU5270" i="2"/>
  <c r="DE5272" i="2"/>
  <c r="DM5272" i="2"/>
  <c r="DU5272" i="2"/>
  <c r="DE5274" i="2"/>
  <c r="DM5274" i="2"/>
  <c r="DU5274" i="2"/>
  <c r="DE5276" i="2"/>
  <c r="DM5276" i="2"/>
  <c r="DU5276" i="2"/>
  <c r="DE5278" i="2"/>
  <c r="DM5278" i="2"/>
  <c r="DU5278" i="2"/>
  <c r="DE5280" i="2"/>
  <c r="DM5280" i="2"/>
  <c r="DU5280" i="2"/>
  <c r="DE5282" i="2"/>
  <c r="DM5282" i="2"/>
  <c r="DU5282" i="2"/>
  <c r="DE5284" i="2"/>
  <c r="DM5284" i="2"/>
  <c r="DU5284" i="2"/>
  <c r="DE5286" i="2"/>
  <c r="DM5286" i="2"/>
  <c r="DU5286" i="2"/>
  <c r="DE5288" i="2"/>
  <c r="DM5288" i="2"/>
  <c r="DU5288" i="2"/>
  <c r="DE5290" i="2"/>
  <c r="DM5290" i="2"/>
  <c r="DU5290" i="2"/>
  <c r="DE5292" i="2"/>
  <c r="DM5292" i="2"/>
  <c r="DU5292" i="2"/>
  <c r="DE5294" i="2"/>
  <c r="DM5294" i="2"/>
  <c r="DU5294" i="2"/>
  <c r="DE5296" i="2"/>
  <c r="DM5296" i="2"/>
  <c r="DU5296" i="2"/>
  <c r="DE5298" i="2"/>
  <c r="DM5298" i="2"/>
  <c r="DU5298" i="2"/>
  <c r="DE5300" i="2"/>
  <c r="DM5300" i="2"/>
  <c r="DU5300" i="2"/>
  <c r="DE5302" i="2"/>
  <c r="DM5302" i="2"/>
  <c r="DU5302" i="2"/>
  <c r="DE5304" i="2"/>
  <c r="DM5304" i="2"/>
  <c r="DU5304" i="2"/>
  <c r="DE5306" i="2"/>
  <c r="DM5306" i="2"/>
  <c r="DU5306" i="2"/>
  <c r="DE5308" i="2"/>
  <c r="DM5308" i="2"/>
  <c r="DU5308" i="2"/>
  <c r="DE5310" i="2"/>
  <c r="DM5310" i="2"/>
  <c r="DU5310" i="2"/>
  <c r="DE5312" i="2"/>
  <c r="DM5312" i="2"/>
  <c r="DU5312" i="2"/>
  <c r="DE5314" i="2"/>
  <c r="DM5314" i="2"/>
  <c r="DU5314" i="2"/>
  <c r="DE5316" i="2"/>
  <c r="DM5316" i="2"/>
  <c r="DU5316" i="2"/>
  <c r="DE5318" i="2"/>
  <c r="DM5318" i="2"/>
  <c r="DU5318" i="2"/>
  <c r="DE5320" i="2"/>
  <c r="DM5320" i="2"/>
  <c r="DU5320" i="2"/>
  <c r="DE5322" i="2"/>
  <c r="DM5322" i="2"/>
  <c r="DU5322" i="2"/>
  <c r="DE5324" i="2"/>
  <c r="DM5324" i="2"/>
  <c r="DU5324" i="2"/>
  <c r="DE5326" i="2"/>
  <c r="DM5326" i="2"/>
  <c r="DU5326" i="2"/>
  <c r="DE5328" i="2"/>
  <c r="DM5328" i="2"/>
  <c r="DU5328" i="2"/>
  <c r="DE5330" i="2"/>
  <c r="DM5330" i="2"/>
  <c r="DU5330" i="2"/>
  <c r="DI5331" i="2"/>
  <c r="DQ5331" i="2"/>
  <c r="DI5335" i="2"/>
  <c r="DQ5335" i="2"/>
  <c r="DE5342" i="2"/>
  <c r="DM5342" i="2"/>
  <c r="DU5342" i="2"/>
  <c r="DI5343" i="2"/>
  <c r="DQ5343" i="2"/>
  <c r="DI5354" i="2"/>
  <c r="DR5354" i="2"/>
  <c r="DG5355" i="2"/>
  <c r="DP5355" i="2"/>
  <c r="DI5370" i="2"/>
  <c r="DT5370" i="2"/>
  <c r="DK5371" i="2"/>
  <c r="DU5371" i="2"/>
  <c r="DW5372" i="2"/>
  <c r="DN5360" i="2"/>
  <c r="DF5360" i="2"/>
  <c r="DS5360" i="2"/>
  <c r="DK5360" i="2"/>
  <c r="DR5361" i="2"/>
  <c r="DJ5361" i="2"/>
  <c r="DO5361" i="2"/>
  <c r="DG5361" i="2"/>
  <c r="DI5386" i="2"/>
  <c r="DT5386" i="2"/>
  <c r="DK5387" i="2"/>
  <c r="DU5387" i="2"/>
  <c r="DW5388" i="2"/>
  <c r="DN5376" i="2"/>
  <c r="DF5376" i="2"/>
  <c r="DS5376" i="2"/>
  <c r="DK5376" i="2"/>
  <c r="DR5377" i="2"/>
  <c r="DJ5377" i="2"/>
  <c r="DO5377" i="2"/>
  <c r="DG5377" i="2"/>
  <c r="DM5407" i="2"/>
  <c r="DW5404" i="2"/>
  <c r="DN5392" i="2"/>
  <c r="DF5392" i="2"/>
  <c r="DS5392" i="2"/>
  <c r="DK5392" i="2"/>
  <c r="DR5393" i="2"/>
  <c r="DJ5393" i="2"/>
  <c r="DO5393" i="2"/>
  <c r="DG5393" i="2"/>
  <c r="DO5410" i="2"/>
  <c r="DE5411" i="2"/>
  <c r="DG5414" i="2"/>
  <c r="DR5405" i="2"/>
  <c r="DJ5405" i="2"/>
  <c r="DO5405" i="2"/>
  <c r="DG5405" i="2"/>
  <c r="DH5423" i="2"/>
  <c r="DU5423" i="2"/>
  <c r="DW5420" i="2"/>
  <c r="DN5408" i="2"/>
  <c r="DF5408" i="2"/>
  <c r="DS5408" i="2"/>
  <c r="DK5408" i="2"/>
  <c r="DH5426" i="2"/>
  <c r="DT5426" i="2"/>
  <c r="DS5421" i="2"/>
  <c r="DK5421" i="2"/>
  <c r="DR5421" i="2"/>
  <c r="DJ5421" i="2"/>
  <c r="DO5421" i="2"/>
  <c r="DG5421" i="2"/>
  <c r="DH5439" i="2"/>
  <c r="DU5439" i="2"/>
  <c r="DO5424" i="2"/>
  <c r="DG5424" i="2"/>
  <c r="DW5436" i="2"/>
  <c r="DN5424" i="2"/>
  <c r="DF5424" i="2"/>
  <c r="DS5424" i="2"/>
  <c r="DK5424" i="2"/>
  <c r="DH5442" i="2"/>
  <c r="DT5442" i="2"/>
  <c r="DS5437" i="2"/>
  <c r="DK5437" i="2"/>
  <c r="DR5437" i="2"/>
  <c r="DJ5437" i="2"/>
  <c r="DO5437" i="2"/>
  <c r="DG5437" i="2"/>
  <c r="DH5455" i="2"/>
  <c r="DU5455" i="2"/>
  <c r="DO5440" i="2"/>
  <c r="DG5440" i="2"/>
  <c r="DW5452" i="2"/>
  <c r="DN5440" i="2"/>
  <c r="DF5440" i="2"/>
  <c r="DS5440" i="2"/>
  <c r="DK5440" i="2"/>
  <c r="DH5458" i="2"/>
  <c r="DT5458" i="2"/>
  <c r="DS5453" i="2"/>
  <c r="DK5453" i="2"/>
  <c r="DR5453" i="2"/>
  <c r="DJ5453" i="2"/>
  <c r="DO5453" i="2"/>
  <c r="DG5453" i="2"/>
  <c r="DH5471" i="2"/>
  <c r="DU5471" i="2"/>
  <c r="DO5456" i="2"/>
  <c r="DG5456" i="2"/>
  <c r="DW5468" i="2"/>
  <c r="DN5456" i="2"/>
  <c r="DF5456" i="2"/>
  <c r="DS5456" i="2"/>
  <c r="DK5456" i="2"/>
  <c r="DH5474" i="2"/>
  <c r="DT5474" i="2"/>
  <c r="DS5469" i="2"/>
  <c r="DK5469" i="2"/>
  <c r="DR5469" i="2"/>
  <c r="DJ5469" i="2"/>
  <c r="DO5469" i="2"/>
  <c r="DG5469" i="2"/>
  <c r="DH5487" i="2"/>
  <c r="DU5487" i="2"/>
  <c r="DO5472" i="2"/>
  <c r="DG5472" i="2"/>
  <c r="DW5484" i="2"/>
  <c r="DN5472" i="2"/>
  <c r="DF5472" i="2"/>
  <c r="DS5472" i="2"/>
  <c r="DK5472" i="2"/>
  <c r="DH5490" i="2"/>
  <c r="DT5490" i="2"/>
  <c r="DS5485" i="2"/>
  <c r="DK5485" i="2"/>
  <c r="DR5485" i="2"/>
  <c r="DJ5485" i="2"/>
  <c r="DO5485" i="2"/>
  <c r="DG5485" i="2"/>
  <c r="DH5503" i="2"/>
  <c r="DU5503" i="2"/>
  <c r="DO5488" i="2"/>
  <c r="DG5488" i="2"/>
  <c r="DW5500" i="2"/>
  <c r="DN5488" i="2"/>
  <c r="DF5488" i="2"/>
  <c r="DS5488" i="2"/>
  <c r="DK5488" i="2"/>
  <c r="DH5506" i="2"/>
  <c r="DT5506" i="2"/>
  <c r="DS5501" i="2"/>
  <c r="DK5501" i="2"/>
  <c r="DR5501" i="2"/>
  <c r="DJ5501" i="2"/>
  <c r="DO5501" i="2"/>
  <c r="DG5501" i="2"/>
  <c r="DH5519" i="2"/>
  <c r="DU5519" i="2"/>
  <c r="DO5504" i="2"/>
  <c r="DG5504" i="2"/>
  <c r="DW5516" i="2"/>
  <c r="DN5504" i="2"/>
  <c r="DF5504" i="2"/>
  <c r="DS5504" i="2"/>
  <c r="DK5504" i="2"/>
  <c r="DH5522" i="2"/>
  <c r="DT5522" i="2"/>
  <c r="DS5517" i="2"/>
  <c r="DK5517" i="2"/>
  <c r="DR5517" i="2"/>
  <c r="DJ5517" i="2"/>
  <c r="DO5517" i="2"/>
  <c r="DG5517" i="2"/>
  <c r="DH5535" i="2"/>
  <c r="DU5535" i="2"/>
  <c r="DO5520" i="2"/>
  <c r="DG5520" i="2"/>
  <c r="DW5532" i="2"/>
  <c r="DN5520" i="2"/>
  <c r="DF5520" i="2"/>
  <c r="DS5520" i="2"/>
  <c r="DK5520" i="2"/>
  <c r="DH5538" i="2"/>
  <c r="DT5538" i="2"/>
  <c r="DS5533" i="2"/>
  <c r="DK5533" i="2"/>
  <c r="DR5533" i="2"/>
  <c r="DJ5533" i="2"/>
  <c r="DO5533" i="2"/>
  <c r="DG5533" i="2"/>
  <c r="DH5551" i="2"/>
  <c r="DU5551" i="2"/>
  <c r="DO5536" i="2"/>
  <c r="DG5536" i="2"/>
  <c r="DW5548" i="2"/>
  <c r="DN5536" i="2"/>
  <c r="DF5536" i="2"/>
  <c r="DS5536" i="2"/>
  <c r="DK5536" i="2"/>
  <c r="DH5554" i="2"/>
  <c r="DT5554" i="2"/>
  <c r="DS5549" i="2"/>
  <c r="DK5549" i="2"/>
  <c r="DR5549" i="2"/>
  <c r="DJ5549" i="2"/>
  <c r="DO5549" i="2"/>
  <c r="DG5549" i="2"/>
  <c r="DH5567" i="2"/>
  <c r="DU5567" i="2"/>
  <c r="DO5552" i="2"/>
  <c r="DG5552" i="2"/>
  <c r="DW5564" i="2"/>
  <c r="DN5552" i="2"/>
  <c r="DF5552" i="2"/>
  <c r="DS5552" i="2"/>
  <c r="DK5552" i="2"/>
  <c r="DH5570" i="2"/>
  <c r="DT5570" i="2"/>
  <c r="DS5565" i="2"/>
  <c r="DK5565" i="2"/>
  <c r="DR5565" i="2"/>
  <c r="DJ5565" i="2"/>
  <c r="DO5565" i="2"/>
  <c r="DG5565" i="2"/>
  <c r="DH5583" i="2"/>
  <c r="DU5583" i="2"/>
  <c r="DO5568" i="2"/>
  <c r="DG5568" i="2"/>
  <c r="DW5580" i="2"/>
  <c r="DN5568" i="2"/>
  <c r="DF5568" i="2"/>
  <c r="DS5568" i="2"/>
  <c r="DK5568" i="2"/>
  <c r="DH5586" i="2"/>
  <c r="DT5586" i="2"/>
  <c r="DS5581" i="2"/>
  <c r="DK5581" i="2"/>
  <c r="DR5581" i="2"/>
  <c r="DJ5581" i="2"/>
  <c r="DO5581" i="2"/>
  <c r="DG5581" i="2"/>
  <c r="DH5599" i="2"/>
  <c r="DU5599" i="2"/>
  <c r="DO5584" i="2"/>
  <c r="DG5584" i="2"/>
  <c r="DW5596" i="2"/>
  <c r="DN5584" i="2"/>
  <c r="DF5584" i="2"/>
  <c r="DS5584" i="2"/>
  <c r="DK5584" i="2"/>
  <c r="DH5602" i="2"/>
  <c r="DT5602" i="2"/>
  <c r="DS5597" i="2"/>
  <c r="DK5597" i="2"/>
  <c r="DR5597" i="2"/>
  <c r="DJ5597" i="2"/>
  <c r="DO5597" i="2"/>
  <c r="DG5597" i="2"/>
  <c r="DH5615" i="2"/>
  <c r="DU5615" i="2"/>
  <c r="DO5600" i="2"/>
  <c r="DG5600" i="2"/>
  <c r="DW5612" i="2"/>
  <c r="DN5600" i="2"/>
  <c r="DF5600" i="2"/>
  <c r="DS5600" i="2"/>
  <c r="DK5600" i="2"/>
  <c r="DH5618" i="2"/>
  <c r="DT5618" i="2"/>
  <c r="DS5613" i="2"/>
  <c r="DK5613" i="2"/>
  <c r="DR5613" i="2"/>
  <c r="DJ5613" i="2"/>
  <c r="DO5613" i="2"/>
  <c r="DG5613" i="2"/>
  <c r="DH5631" i="2"/>
  <c r="DU5631" i="2"/>
  <c r="DO5616" i="2"/>
  <c r="DG5616" i="2"/>
  <c r="DW5628" i="2"/>
  <c r="DN5616" i="2"/>
  <c r="DF5616" i="2"/>
  <c r="DS5616" i="2"/>
  <c r="DK5616" i="2"/>
  <c r="DH5634" i="2"/>
  <c r="DT5634" i="2"/>
  <c r="DS5629" i="2"/>
  <c r="DK5629" i="2"/>
  <c r="DR5629" i="2"/>
  <c r="DJ5629" i="2"/>
  <c r="DO5629" i="2"/>
  <c r="DG5629" i="2"/>
  <c r="DH5647" i="2"/>
  <c r="DU5647" i="2"/>
  <c r="DO5632" i="2"/>
  <c r="DG5632" i="2"/>
  <c r="DW5644" i="2"/>
  <c r="DN5632" i="2"/>
  <c r="DF5632" i="2"/>
  <c r="DS5632" i="2"/>
  <c r="DK5632" i="2"/>
  <c r="DH5650" i="2"/>
  <c r="DT5650" i="2"/>
  <c r="DS5645" i="2"/>
  <c r="DK5645" i="2"/>
  <c r="DR5645" i="2"/>
  <c r="DJ5645" i="2"/>
  <c r="DO5645" i="2"/>
  <c r="DG5645" i="2"/>
  <c r="DO5648" i="2"/>
  <c r="DG5648" i="2"/>
  <c r="DW5660" i="2"/>
  <c r="DN5648" i="2"/>
  <c r="DF5648" i="2"/>
  <c r="DS5648" i="2"/>
  <c r="DK5648" i="2"/>
  <c r="DH5666" i="2"/>
  <c r="DT5666" i="2"/>
  <c r="DM5672" i="2"/>
  <c r="DO5660" i="2"/>
  <c r="DG5660" i="2"/>
  <c r="DW5672" i="2"/>
  <c r="DN5660" i="2"/>
  <c r="DF5660" i="2"/>
  <c r="DS5660" i="2"/>
  <c r="DK5660" i="2"/>
  <c r="DE5680" i="2"/>
  <c r="DR5682" i="2"/>
  <c r="DM5688" i="2"/>
  <c r="DO5676" i="2"/>
  <c r="DG5676" i="2"/>
  <c r="DW5688" i="2"/>
  <c r="DN5676" i="2"/>
  <c r="DF5676" i="2"/>
  <c r="DT5676" i="2"/>
  <c r="DL5676" i="2"/>
  <c r="DS5676" i="2"/>
  <c r="DK5676" i="2"/>
  <c r="DE5696" i="2"/>
  <c r="DO5692" i="2"/>
  <c r="DG5692" i="2"/>
  <c r="DW5704" i="2"/>
  <c r="DN5692" i="2"/>
  <c r="DF5692" i="2"/>
  <c r="DT5692" i="2"/>
  <c r="DL5692" i="2"/>
  <c r="DS5692" i="2"/>
  <c r="DK5692" i="2"/>
  <c r="DR5838" i="2"/>
  <c r="DJ5838" i="2"/>
  <c r="DW5850" i="2"/>
  <c r="DN5838" i="2"/>
  <c r="DF5838" i="2"/>
  <c r="DU5838" i="2"/>
  <c r="DK5838" i="2"/>
  <c r="DT5838" i="2"/>
  <c r="DI5838" i="2"/>
  <c r="DS5838" i="2"/>
  <c r="DH5838" i="2"/>
  <c r="DQ5838" i="2"/>
  <c r="DG5838" i="2"/>
  <c r="DP5838" i="2"/>
  <c r="DE5838" i="2"/>
  <c r="DO5838" i="2"/>
  <c r="DL5838" i="2"/>
  <c r="DR5870" i="2"/>
  <c r="DJ5870" i="2"/>
  <c r="DW5882" i="2"/>
  <c r="DN5870" i="2"/>
  <c r="DF5870" i="2"/>
  <c r="DU5870" i="2"/>
  <c r="DK5870" i="2"/>
  <c r="DT5870" i="2"/>
  <c r="DI5870" i="2"/>
  <c r="DS5870" i="2"/>
  <c r="DH5870" i="2"/>
  <c r="DQ5870" i="2"/>
  <c r="DG5870" i="2"/>
  <c r="DP5870" i="2"/>
  <c r="DE5870" i="2"/>
  <c r="DO5870" i="2"/>
  <c r="DL5870" i="2"/>
  <c r="DW5370" i="2"/>
  <c r="DN5358" i="2"/>
  <c r="DF5358" i="2"/>
  <c r="DS5358" i="2"/>
  <c r="DK5358" i="2"/>
  <c r="DR5359" i="2"/>
  <c r="DJ5359" i="2"/>
  <c r="DO5359" i="2"/>
  <c r="DG5359" i="2"/>
  <c r="DW5386" i="2"/>
  <c r="DN5374" i="2"/>
  <c r="DF5374" i="2"/>
  <c r="DS5374" i="2"/>
  <c r="DK5374" i="2"/>
  <c r="DR5375" i="2"/>
  <c r="DJ5375" i="2"/>
  <c r="DO5375" i="2"/>
  <c r="DG5375" i="2"/>
  <c r="DW5402" i="2"/>
  <c r="DN5390" i="2"/>
  <c r="DF5390" i="2"/>
  <c r="DS5390" i="2"/>
  <c r="DK5390" i="2"/>
  <c r="DR5391" i="2"/>
  <c r="DJ5391" i="2"/>
  <c r="DO5391" i="2"/>
  <c r="DG5391" i="2"/>
  <c r="DR5411" i="2"/>
  <c r="DJ5411" i="2"/>
  <c r="DO5411" i="2"/>
  <c r="DG5411" i="2"/>
  <c r="DW5426" i="2"/>
  <c r="DN5414" i="2"/>
  <c r="DF5414" i="2"/>
  <c r="DS5414" i="2"/>
  <c r="DK5414" i="2"/>
  <c r="DS5427" i="2"/>
  <c r="DK5427" i="2"/>
  <c r="DR5427" i="2"/>
  <c r="DJ5427" i="2"/>
  <c r="DO5427" i="2"/>
  <c r="DG5427" i="2"/>
  <c r="DO5430" i="2"/>
  <c r="DG5430" i="2"/>
  <c r="DW5442" i="2"/>
  <c r="DN5430" i="2"/>
  <c r="DF5430" i="2"/>
  <c r="DS5430" i="2"/>
  <c r="DK5430" i="2"/>
  <c r="DS5443" i="2"/>
  <c r="DK5443" i="2"/>
  <c r="DR5443" i="2"/>
  <c r="DJ5443" i="2"/>
  <c r="DO5443" i="2"/>
  <c r="DG5443" i="2"/>
  <c r="DO5446" i="2"/>
  <c r="DG5446" i="2"/>
  <c r="DW5458" i="2"/>
  <c r="DN5446" i="2"/>
  <c r="DF5446" i="2"/>
  <c r="DS5446" i="2"/>
  <c r="DK5446" i="2"/>
  <c r="DS5459" i="2"/>
  <c r="DK5459" i="2"/>
  <c r="DR5459" i="2"/>
  <c r="DJ5459" i="2"/>
  <c r="DO5459" i="2"/>
  <c r="DG5459" i="2"/>
  <c r="DO5462" i="2"/>
  <c r="DG5462" i="2"/>
  <c r="DW5474" i="2"/>
  <c r="DN5462" i="2"/>
  <c r="DF5462" i="2"/>
  <c r="DS5462" i="2"/>
  <c r="DK5462" i="2"/>
  <c r="DS5475" i="2"/>
  <c r="DK5475" i="2"/>
  <c r="DR5475" i="2"/>
  <c r="DJ5475" i="2"/>
  <c r="DO5475" i="2"/>
  <c r="DG5475" i="2"/>
  <c r="DO5478" i="2"/>
  <c r="DG5478" i="2"/>
  <c r="DW5490" i="2"/>
  <c r="DN5478" i="2"/>
  <c r="DF5478" i="2"/>
  <c r="DS5478" i="2"/>
  <c r="DK5478" i="2"/>
  <c r="DS5491" i="2"/>
  <c r="DK5491" i="2"/>
  <c r="DR5491" i="2"/>
  <c r="DJ5491" i="2"/>
  <c r="DO5491" i="2"/>
  <c r="DG5491" i="2"/>
  <c r="DO5494" i="2"/>
  <c r="DG5494" i="2"/>
  <c r="DW5506" i="2"/>
  <c r="DN5494" i="2"/>
  <c r="DF5494" i="2"/>
  <c r="DS5494" i="2"/>
  <c r="DK5494" i="2"/>
  <c r="DS5507" i="2"/>
  <c r="DK5507" i="2"/>
  <c r="DR5507" i="2"/>
  <c r="DJ5507" i="2"/>
  <c r="DO5507" i="2"/>
  <c r="DG5507" i="2"/>
  <c r="DO5510" i="2"/>
  <c r="DG5510" i="2"/>
  <c r="DW5522" i="2"/>
  <c r="DN5510" i="2"/>
  <c r="DF5510" i="2"/>
  <c r="DS5510" i="2"/>
  <c r="DK5510" i="2"/>
  <c r="DS5523" i="2"/>
  <c r="DK5523" i="2"/>
  <c r="DR5523" i="2"/>
  <c r="DJ5523" i="2"/>
  <c r="DO5523" i="2"/>
  <c r="DG5523" i="2"/>
  <c r="DO5526" i="2"/>
  <c r="DG5526" i="2"/>
  <c r="DW5538" i="2"/>
  <c r="DN5526" i="2"/>
  <c r="DF5526" i="2"/>
  <c r="DS5526" i="2"/>
  <c r="DK5526" i="2"/>
  <c r="DS5539" i="2"/>
  <c r="DK5539" i="2"/>
  <c r="DR5539" i="2"/>
  <c r="DJ5539" i="2"/>
  <c r="DO5539" i="2"/>
  <c r="DG5539" i="2"/>
  <c r="DO5542" i="2"/>
  <c r="DG5542" i="2"/>
  <c r="DW5554" i="2"/>
  <c r="DN5542" i="2"/>
  <c r="DF5542" i="2"/>
  <c r="DS5542" i="2"/>
  <c r="DK5542" i="2"/>
  <c r="DS5555" i="2"/>
  <c r="DK5555" i="2"/>
  <c r="DR5555" i="2"/>
  <c r="DJ5555" i="2"/>
  <c r="DO5555" i="2"/>
  <c r="DG5555" i="2"/>
  <c r="DO5558" i="2"/>
  <c r="DG5558" i="2"/>
  <c r="DW5570" i="2"/>
  <c r="DN5558" i="2"/>
  <c r="DF5558" i="2"/>
  <c r="DS5558" i="2"/>
  <c r="DK5558" i="2"/>
  <c r="DS5571" i="2"/>
  <c r="DK5571" i="2"/>
  <c r="DR5571" i="2"/>
  <c r="DJ5571" i="2"/>
  <c r="DO5571" i="2"/>
  <c r="DG5571" i="2"/>
  <c r="DO5574" i="2"/>
  <c r="DG5574" i="2"/>
  <c r="DW5586" i="2"/>
  <c r="DN5574" i="2"/>
  <c r="DF5574" i="2"/>
  <c r="DS5574" i="2"/>
  <c r="DK5574" i="2"/>
  <c r="DS5587" i="2"/>
  <c r="DK5587" i="2"/>
  <c r="DR5587" i="2"/>
  <c r="DJ5587" i="2"/>
  <c r="DO5587" i="2"/>
  <c r="DG5587" i="2"/>
  <c r="DO5590" i="2"/>
  <c r="DG5590" i="2"/>
  <c r="DW5602" i="2"/>
  <c r="DN5590" i="2"/>
  <c r="DF5590" i="2"/>
  <c r="DS5590" i="2"/>
  <c r="DK5590" i="2"/>
  <c r="DS5603" i="2"/>
  <c r="DK5603" i="2"/>
  <c r="DR5603" i="2"/>
  <c r="DJ5603" i="2"/>
  <c r="DO5603" i="2"/>
  <c r="DG5603" i="2"/>
  <c r="DO5606" i="2"/>
  <c r="DG5606" i="2"/>
  <c r="DW5618" i="2"/>
  <c r="DN5606" i="2"/>
  <c r="DF5606" i="2"/>
  <c r="DS5606" i="2"/>
  <c r="DK5606" i="2"/>
  <c r="DS5619" i="2"/>
  <c r="DK5619" i="2"/>
  <c r="DR5619" i="2"/>
  <c r="DJ5619" i="2"/>
  <c r="DO5619" i="2"/>
  <c r="DG5619" i="2"/>
  <c r="DO5622" i="2"/>
  <c r="DG5622" i="2"/>
  <c r="DW5634" i="2"/>
  <c r="DN5622" i="2"/>
  <c r="DF5622" i="2"/>
  <c r="DS5622" i="2"/>
  <c r="DK5622" i="2"/>
  <c r="DS5635" i="2"/>
  <c r="DK5635" i="2"/>
  <c r="DR5635" i="2"/>
  <c r="DJ5635" i="2"/>
  <c r="DO5635" i="2"/>
  <c r="DG5635" i="2"/>
  <c r="DO5638" i="2"/>
  <c r="DG5638" i="2"/>
  <c r="DW5650" i="2"/>
  <c r="DN5638" i="2"/>
  <c r="DF5638" i="2"/>
  <c r="DS5638" i="2"/>
  <c r="DK5638" i="2"/>
  <c r="DO5662" i="2"/>
  <c r="DG5662" i="2"/>
  <c r="DW5674" i="2"/>
  <c r="DN5662" i="2"/>
  <c r="DF5662" i="2"/>
  <c r="DS5662" i="2"/>
  <c r="DK5662" i="2"/>
  <c r="DO5678" i="2"/>
  <c r="DG5678" i="2"/>
  <c r="DW5690" i="2"/>
  <c r="DN5678" i="2"/>
  <c r="DF5678" i="2"/>
  <c r="DT5678" i="2"/>
  <c r="DL5678" i="2"/>
  <c r="DS5678" i="2"/>
  <c r="DK5678" i="2"/>
  <c r="DO5694" i="2"/>
  <c r="DG5694" i="2"/>
  <c r="DW5706" i="2"/>
  <c r="DN5694" i="2"/>
  <c r="DF5694" i="2"/>
  <c r="DT5694" i="2"/>
  <c r="DL5694" i="2"/>
  <c r="DS5694" i="2"/>
  <c r="DK5694" i="2"/>
  <c r="DG5202" i="2"/>
  <c r="DO5202" i="2"/>
  <c r="DG5204" i="2"/>
  <c r="DO5204" i="2"/>
  <c r="DG5206" i="2"/>
  <c r="DO5206" i="2"/>
  <c r="DG5208" i="2"/>
  <c r="DO5208" i="2"/>
  <c r="DG5210" i="2"/>
  <c r="DO5210" i="2"/>
  <c r="DG5212" i="2"/>
  <c r="DO5212" i="2"/>
  <c r="DG5214" i="2"/>
  <c r="DO5214" i="2"/>
  <c r="DG5216" i="2"/>
  <c r="DO5216" i="2"/>
  <c r="DG5218" i="2"/>
  <c r="DO5218" i="2"/>
  <c r="DG5220" i="2"/>
  <c r="DO5220" i="2"/>
  <c r="DG5222" i="2"/>
  <c r="DO5222" i="2"/>
  <c r="DG5224" i="2"/>
  <c r="DO5224" i="2"/>
  <c r="DG5226" i="2"/>
  <c r="DO5226" i="2"/>
  <c r="DG5228" i="2"/>
  <c r="DO5228" i="2"/>
  <c r="DG5230" i="2"/>
  <c r="DO5230" i="2"/>
  <c r="DG5232" i="2"/>
  <c r="DO5232" i="2"/>
  <c r="DG5234" i="2"/>
  <c r="DO5234" i="2"/>
  <c r="DG5236" i="2"/>
  <c r="DO5236" i="2"/>
  <c r="DG5238" i="2"/>
  <c r="DO5238" i="2"/>
  <c r="DG5240" i="2"/>
  <c r="DO5240" i="2"/>
  <c r="DG5242" i="2"/>
  <c r="DO5242" i="2"/>
  <c r="DG5244" i="2"/>
  <c r="DO5244" i="2"/>
  <c r="DG5246" i="2"/>
  <c r="DO5246" i="2"/>
  <c r="DG5248" i="2"/>
  <c r="DO5248" i="2"/>
  <c r="DG5250" i="2"/>
  <c r="DO5250" i="2"/>
  <c r="DG5252" i="2"/>
  <c r="DO5252" i="2"/>
  <c r="DG5254" i="2"/>
  <c r="DO5254" i="2"/>
  <c r="DG5256" i="2"/>
  <c r="DO5256" i="2"/>
  <c r="DG5258" i="2"/>
  <c r="DO5258" i="2"/>
  <c r="DG5260" i="2"/>
  <c r="DO5260" i="2"/>
  <c r="DG5262" i="2"/>
  <c r="DO5262" i="2"/>
  <c r="DG5264" i="2"/>
  <c r="DO5264" i="2"/>
  <c r="DG5266" i="2"/>
  <c r="DO5266" i="2"/>
  <c r="DG5268" i="2"/>
  <c r="DO5268" i="2"/>
  <c r="DG5270" i="2"/>
  <c r="DO5270" i="2"/>
  <c r="DG5272" i="2"/>
  <c r="DO5272" i="2"/>
  <c r="DG5274" i="2"/>
  <c r="DO5274" i="2"/>
  <c r="DG5276" i="2"/>
  <c r="DO5276" i="2"/>
  <c r="DG5278" i="2"/>
  <c r="DO5278" i="2"/>
  <c r="DG5280" i="2"/>
  <c r="DO5280" i="2"/>
  <c r="DG5282" i="2"/>
  <c r="DO5282" i="2"/>
  <c r="DG5284" i="2"/>
  <c r="DO5284" i="2"/>
  <c r="DG5286" i="2"/>
  <c r="DO5286" i="2"/>
  <c r="DG5288" i="2"/>
  <c r="DO5288" i="2"/>
  <c r="DG5290" i="2"/>
  <c r="DO5290" i="2"/>
  <c r="DG5292" i="2"/>
  <c r="DO5292" i="2"/>
  <c r="DG5294" i="2"/>
  <c r="DO5294" i="2"/>
  <c r="DG5296" i="2"/>
  <c r="DO5296" i="2"/>
  <c r="DG5298" i="2"/>
  <c r="DO5298" i="2"/>
  <c r="DG5300" i="2"/>
  <c r="DO5300" i="2"/>
  <c r="DG5302" i="2"/>
  <c r="DO5302" i="2"/>
  <c r="DG5304" i="2"/>
  <c r="DO5304" i="2"/>
  <c r="DG5306" i="2"/>
  <c r="DO5306" i="2"/>
  <c r="DG5308" i="2"/>
  <c r="DO5308" i="2"/>
  <c r="DG5310" i="2"/>
  <c r="DO5310" i="2"/>
  <c r="DG5312" i="2"/>
  <c r="DO5312" i="2"/>
  <c r="DG5314" i="2"/>
  <c r="DO5314" i="2"/>
  <c r="DG5316" i="2"/>
  <c r="DO5316" i="2"/>
  <c r="DG5318" i="2"/>
  <c r="DO5318" i="2"/>
  <c r="DG5320" i="2"/>
  <c r="DO5320" i="2"/>
  <c r="DG5322" i="2"/>
  <c r="DO5322" i="2"/>
  <c r="DG5324" i="2"/>
  <c r="DO5324" i="2"/>
  <c r="DG5326" i="2"/>
  <c r="DO5326" i="2"/>
  <c r="DG5328" i="2"/>
  <c r="DO5328" i="2"/>
  <c r="DG5330" i="2"/>
  <c r="DO5330" i="2"/>
  <c r="DK5331" i="2"/>
  <c r="DS5331" i="2"/>
  <c r="DG5332" i="2"/>
  <c r="DO5332" i="2"/>
  <c r="DK5333" i="2"/>
  <c r="DS5333" i="2"/>
  <c r="DK5335" i="2"/>
  <c r="DS5335" i="2"/>
  <c r="DK5337" i="2"/>
  <c r="DS5337" i="2"/>
  <c r="DG5340" i="2"/>
  <c r="DO5340" i="2"/>
  <c r="DG5342" i="2"/>
  <c r="DO5342" i="2"/>
  <c r="DK5343" i="2"/>
  <c r="DS5343" i="2"/>
  <c r="DG5344" i="2"/>
  <c r="DO5344" i="2"/>
  <c r="DK5345" i="2"/>
  <c r="DS5345" i="2"/>
  <c r="DL5348" i="2"/>
  <c r="DU5348" i="2"/>
  <c r="DK5349" i="2"/>
  <c r="DT5349" i="2"/>
  <c r="DE5352" i="2"/>
  <c r="DK5354" i="2"/>
  <c r="DI5355" i="2"/>
  <c r="DO5358" i="2"/>
  <c r="DE5359" i="2"/>
  <c r="DP5359" i="2"/>
  <c r="DE5360" i="2"/>
  <c r="DP5360" i="2"/>
  <c r="DF5361" i="2"/>
  <c r="DQ5361" i="2"/>
  <c r="DH5364" i="2"/>
  <c r="DR5364" i="2"/>
  <c r="DI5365" i="2"/>
  <c r="DT5365" i="2"/>
  <c r="DJ5368" i="2"/>
  <c r="DW5368" i="2"/>
  <c r="DN5356" i="2"/>
  <c r="DF5356" i="2"/>
  <c r="DR5357" i="2"/>
  <c r="DJ5357" i="2"/>
  <c r="DO5374" i="2"/>
  <c r="DE5375" i="2"/>
  <c r="DP5375" i="2"/>
  <c r="DE5376" i="2"/>
  <c r="DP5376" i="2"/>
  <c r="DF5377" i="2"/>
  <c r="DQ5377" i="2"/>
  <c r="DH5380" i="2"/>
  <c r="DR5380" i="2"/>
  <c r="DI5381" i="2"/>
  <c r="DT5381" i="2"/>
  <c r="DJ5384" i="2"/>
  <c r="DW5384" i="2"/>
  <c r="DN5372" i="2"/>
  <c r="DF5372" i="2"/>
  <c r="DS5372" i="2"/>
  <c r="DK5372" i="2"/>
  <c r="DR5373" i="2"/>
  <c r="DJ5373" i="2"/>
  <c r="DO5373" i="2"/>
  <c r="DG5373" i="2"/>
  <c r="DO5390" i="2"/>
  <c r="DE5391" i="2"/>
  <c r="DP5391" i="2"/>
  <c r="DE5392" i="2"/>
  <c r="DP5392" i="2"/>
  <c r="DF5393" i="2"/>
  <c r="DQ5393" i="2"/>
  <c r="DH5396" i="2"/>
  <c r="DR5396" i="2"/>
  <c r="DI5397" i="2"/>
  <c r="DT5397" i="2"/>
  <c r="DJ5400" i="2"/>
  <c r="DW5400" i="2"/>
  <c r="DN5388" i="2"/>
  <c r="DF5388" i="2"/>
  <c r="DS5388" i="2"/>
  <c r="DK5388" i="2"/>
  <c r="DN5405" i="2"/>
  <c r="DR5389" i="2"/>
  <c r="DJ5389" i="2"/>
  <c r="DO5389" i="2"/>
  <c r="DG5389" i="2"/>
  <c r="DE5407" i="2"/>
  <c r="DE5408" i="2"/>
  <c r="DP5408" i="2"/>
  <c r="DF5409" i="2"/>
  <c r="DQ5409" i="2"/>
  <c r="DG5410" i="2"/>
  <c r="DH5411" i="2"/>
  <c r="DS5411" i="2"/>
  <c r="DH5412" i="2"/>
  <c r="DR5412" i="2"/>
  <c r="DI5413" i="2"/>
  <c r="DI5414" i="2"/>
  <c r="DT5414" i="2"/>
  <c r="DJ5416" i="2"/>
  <c r="DR5401" i="2"/>
  <c r="DJ5401" i="2"/>
  <c r="DO5401" i="2"/>
  <c r="DG5401" i="2"/>
  <c r="DW5416" i="2"/>
  <c r="DN5404" i="2"/>
  <c r="DF5404" i="2"/>
  <c r="DS5404" i="2"/>
  <c r="DK5404" i="2"/>
  <c r="DP5421" i="2"/>
  <c r="DP5424" i="2"/>
  <c r="DF5425" i="2"/>
  <c r="DT5425" i="2"/>
  <c r="DN5427" i="2"/>
  <c r="DE5428" i="2"/>
  <c r="DR5428" i="2"/>
  <c r="DM5430" i="2"/>
  <c r="DI5432" i="2"/>
  <c r="DS5417" i="2"/>
  <c r="DK5417" i="2"/>
  <c r="DR5417" i="2"/>
  <c r="DJ5417" i="2"/>
  <c r="DO5417" i="2"/>
  <c r="DG5417" i="2"/>
  <c r="DO5420" i="2"/>
  <c r="DG5420" i="2"/>
  <c r="DW5432" i="2"/>
  <c r="DN5420" i="2"/>
  <c r="DF5420" i="2"/>
  <c r="DS5420" i="2"/>
  <c r="DK5420" i="2"/>
  <c r="DP5437" i="2"/>
  <c r="DP5440" i="2"/>
  <c r="DF5441" i="2"/>
  <c r="DT5441" i="2"/>
  <c r="DN5443" i="2"/>
  <c r="DE5444" i="2"/>
  <c r="DR5444" i="2"/>
  <c r="DM5446" i="2"/>
  <c r="DI5448" i="2"/>
  <c r="DS5433" i="2"/>
  <c r="DK5433" i="2"/>
  <c r="DR5433" i="2"/>
  <c r="DJ5433" i="2"/>
  <c r="DO5433" i="2"/>
  <c r="DG5433" i="2"/>
  <c r="DO5436" i="2"/>
  <c r="DG5436" i="2"/>
  <c r="DW5448" i="2"/>
  <c r="DN5436" i="2"/>
  <c r="DF5436" i="2"/>
  <c r="DS5436" i="2"/>
  <c r="DK5436" i="2"/>
  <c r="DP5453" i="2"/>
  <c r="DP5456" i="2"/>
  <c r="DF5457" i="2"/>
  <c r="DT5457" i="2"/>
  <c r="DN5459" i="2"/>
  <c r="DE5460" i="2"/>
  <c r="DR5460" i="2"/>
  <c r="DM5462" i="2"/>
  <c r="DI5464" i="2"/>
  <c r="DS5449" i="2"/>
  <c r="DK5449" i="2"/>
  <c r="DR5449" i="2"/>
  <c r="DJ5449" i="2"/>
  <c r="DO5449" i="2"/>
  <c r="DG5449" i="2"/>
  <c r="DO5452" i="2"/>
  <c r="DG5452" i="2"/>
  <c r="DW5464" i="2"/>
  <c r="DN5452" i="2"/>
  <c r="DF5452" i="2"/>
  <c r="DS5452" i="2"/>
  <c r="DK5452" i="2"/>
  <c r="DP5469" i="2"/>
  <c r="DP5472" i="2"/>
  <c r="DF5473" i="2"/>
  <c r="DT5473" i="2"/>
  <c r="DN5475" i="2"/>
  <c r="DE5476" i="2"/>
  <c r="DR5476" i="2"/>
  <c r="DM5478" i="2"/>
  <c r="DI5480" i="2"/>
  <c r="DS5465" i="2"/>
  <c r="DK5465" i="2"/>
  <c r="DR5465" i="2"/>
  <c r="DJ5465" i="2"/>
  <c r="DO5465" i="2"/>
  <c r="DG5465" i="2"/>
  <c r="DO5468" i="2"/>
  <c r="DG5468" i="2"/>
  <c r="DW5480" i="2"/>
  <c r="DN5468" i="2"/>
  <c r="DF5468" i="2"/>
  <c r="DS5468" i="2"/>
  <c r="DK5468" i="2"/>
  <c r="DP5485" i="2"/>
  <c r="DP5488" i="2"/>
  <c r="DF5489" i="2"/>
  <c r="DT5489" i="2"/>
  <c r="DN5491" i="2"/>
  <c r="DE5492" i="2"/>
  <c r="DR5492" i="2"/>
  <c r="DM5494" i="2"/>
  <c r="DI5496" i="2"/>
  <c r="DS5481" i="2"/>
  <c r="DK5481" i="2"/>
  <c r="DR5481" i="2"/>
  <c r="DJ5481" i="2"/>
  <c r="DO5481" i="2"/>
  <c r="DG5481" i="2"/>
  <c r="DO5484" i="2"/>
  <c r="DG5484" i="2"/>
  <c r="DW5496" i="2"/>
  <c r="DN5484" i="2"/>
  <c r="DF5484" i="2"/>
  <c r="DS5484" i="2"/>
  <c r="DK5484" i="2"/>
  <c r="DP5501" i="2"/>
  <c r="DP5504" i="2"/>
  <c r="DF5505" i="2"/>
  <c r="DT5505" i="2"/>
  <c r="DN5507" i="2"/>
  <c r="DE5508" i="2"/>
  <c r="DR5508" i="2"/>
  <c r="DM5510" i="2"/>
  <c r="DI5512" i="2"/>
  <c r="DS5497" i="2"/>
  <c r="DK5497" i="2"/>
  <c r="DR5497" i="2"/>
  <c r="DJ5497" i="2"/>
  <c r="DO5497" i="2"/>
  <c r="DG5497" i="2"/>
  <c r="DO5500" i="2"/>
  <c r="DG5500" i="2"/>
  <c r="DW5512" i="2"/>
  <c r="DN5500" i="2"/>
  <c r="DF5500" i="2"/>
  <c r="DS5500" i="2"/>
  <c r="DK5500" i="2"/>
  <c r="DP5517" i="2"/>
  <c r="DP5520" i="2"/>
  <c r="DF5521" i="2"/>
  <c r="DT5521" i="2"/>
  <c r="DN5523" i="2"/>
  <c r="DE5524" i="2"/>
  <c r="DR5524" i="2"/>
  <c r="DM5526" i="2"/>
  <c r="DI5528" i="2"/>
  <c r="DS5513" i="2"/>
  <c r="DK5513" i="2"/>
  <c r="DR5513" i="2"/>
  <c r="DJ5513" i="2"/>
  <c r="DO5513" i="2"/>
  <c r="DG5513" i="2"/>
  <c r="DO5516" i="2"/>
  <c r="DG5516" i="2"/>
  <c r="DW5528" i="2"/>
  <c r="DN5516" i="2"/>
  <c r="DF5516" i="2"/>
  <c r="DS5516" i="2"/>
  <c r="DK5516" i="2"/>
  <c r="DP5533" i="2"/>
  <c r="DP5536" i="2"/>
  <c r="DF5537" i="2"/>
  <c r="DT5537" i="2"/>
  <c r="DN5539" i="2"/>
  <c r="DE5540" i="2"/>
  <c r="DR5540" i="2"/>
  <c r="DM5542" i="2"/>
  <c r="DI5544" i="2"/>
  <c r="DS5529" i="2"/>
  <c r="DK5529" i="2"/>
  <c r="DR5529" i="2"/>
  <c r="DJ5529" i="2"/>
  <c r="DO5529" i="2"/>
  <c r="DG5529" i="2"/>
  <c r="DO5532" i="2"/>
  <c r="DG5532" i="2"/>
  <c r="DW5544" i="2"/>
  <c r="DN5532" i="2"/>
  <c r="DF5532" i="2"/>
  <c r="DS5532" i="2"/>
  <c r="DK5532" i="2"/>
  <c r="DP5549" i="2"/>
  <c r="DP5552" i="2"/>
  <c r="DF5553" i="2"/>
  <c r="DT5553" i="2"/>
  <c r="DN5555" i="2"/>
  <c r="DE5556" i="2"/>
  <c r="DR5556" i="2"/>
  <c r="DM5558" i="2"/>
  <c r="DI5560" i="2"/>
  <c r="DS5545" i="2"/>
  <c r="DK5545" i="2"/>
  <c r="DR5545" i="2"/>
  <c r="DJ5545" i="2"/>
  <c r="DO5545" i="2"/>
  <c r="DG5545" i="2"/>
  <c r="DO5548" i="2"/>
  <c r="DG5548" i="2"/>
  <c r="DW5560" i="2"/>
  <c r="DN5548" i="2"/>
  <c r="DF5548" i="2"/>
  <c r="DS5548" i="2"/>
  <c r="DK5548" i="2"/>
  <c r="DP5565" i="2"/>
  <c r="DP5568" i="2"/>
  <c r="DF5569" i="2"/>
  <c r="DT5569" i="2"/>
  <c r="DN5571" i="2"/>
  <c r="DE5572" i="2"/>
  <c r="DR5572" i="2"/>
  <c r="DM5574" i="2"/>
  <c r="DI5576" i="2"/>
  <c r="DS5561" i="2"/>
  <c r="DK5561" i="2"/>
  <c r="DR5561" i="2"/>
  <c r="DJ5561" i="2"/>
  <c r="DO5561" i="2"/>
  <c r="DG5561" i="2"/>
  <c r="DO5564" i="2"/>
  <c r="DG5564" i="2"/>
  <c r="DW5576" i="2"/>
  <c r="DN5564" i="2"/>
  <c r="DF5564" i="2"/>
  <c r="DS5564" i="2"/>
  <c r="DK5564" i="2"/>
  <c r="DP5581" i="2"/>
  <c r="DP5584" i="2"/>
  <c r="DF5585" i="2"/>
  <c r="DT5585" i="2"/>
  <c r="DN5587" i="2"/>
  <c r="DE5588" i="2"/>
  <c r="DR5588" i="2"/>
  <c r="DM5590" i="2"/>
  <c r="DS5577" i="2"/>
  <c r="DK5577" i="2"/>
  <c r="DR5577" i="2"/>
  <c r="DJ5577" i="2"/>
  <c r="DO5577" i="2"/>
  <c r="DG5577" i="2"/>
  <c r="DO5580" i="2"/>
  <c r="DG5580" i="2"/>
  <c r="DW5592" i="2"/>
  <c r="DN5580" i="2"/>
  <c r="DF5580" i="2"/>
  <c r="DS5580" i="2"/>
  <c r="DK5580" i="2"/>
  <c r="DP5597" i="2"/>
  <c r="DP5600" i="2"/>
  <c r="DF5601" i="2"/>
  <c r="DT5601" i="2"/>
  <c r="DN5603" i="2"/>
  <c r="DE5604" i="2"/>
  <c r="DR5604" i="2"/>
  <c r="DM5606" i="2"/>
  <c r="DS5593" i="2"/>
  <c r="DK5593" i="2"/>
  <c r="DR5593" i="2"/>
  <c r="DJ5593" i="2"/>
  <c r="DO5593" i="2"/>
  <c r="DG5593" i="2"/>
  <c r="DO5596" i="2"/>
  <c r="DG5596" i="2"/>
  <c r="DW5608" i="2"/>
  <c r="DN5596" i="2"/>
  <c r="DF5596" i="2"/>
  <c r="DS5596" i="2"/>
  <c r="DK5596" i="2"/>
  <c r="DP5613" i="2"/>
  <c r="DP5616" i="2"/>
  <c r="DF5617" i="2"/>
  <c r="DT5617" i="2"/>
  <c r="DN5619" i="2"/>
  <c r="DE5620" i="2"/>
  <c r="DR5620" i="2"/>
  <c r="DM5622" i="2"/>
  <c r="DS5609" i="2"/>
  <c r="DK5609" i="2"/>
  <c r="DR5609" i="2"/>
  <c r="DJ5609" i="2"/>
  <c r="DO5609" i="2"/>
  <c r="DG5609" i="2"/>
  <c r="DO5612" i="2"/>
  <c r="DG5612" i="2"/>
  <c r="DW5624" i="2"/>
  <c r="DN5612" i="2"/>
  <c r="DF5612" i="2"/>
  <c r="DS5612" i="2"/>
  <c r="DK5612" i="2"/>
  <c r="DP5629" i="2"/>
  <c r="DP5632" i="2"/>
  <c r="DF5633" i="2"/>
  <c r="DT5633" i="2"/>
  <c r="DN5635" i="2"/>
  <c r="DE5636" i="2"/>
  <c r="DR5636" i="2"/>
  <c r="DM5638" i="2"/>
  <c r="DS5625" i="2"/>
  <c r="DK5625" i="2"/>
  <c r="DR5625" i="2"/>
  <c r="DJ5625" i="2"/>
  <c r="DO5625" i="2"/>
  <c r="DG5625" i="2"/>
  <c r="DO5628" i="2"/>
  <c r="DG5628" i="2"/>
  <c r="DW5640" i="2"/>
  <c r="DN5628" i="2"/>
  <c r="DF5628" i="2"/>
  <c r="DS5628" i="2"/>
  <c r="DK5628" i="2"/>
  <c r="DF5649" i="2"/>
  <c r="DT5649" i="2"/>
  <c r="DI5656" i="2"/>
  <c r="DU5656" i="2"/>
  <c r="DS5641" i="2"/>
  <c r="DK5641" i="2"/>
  <c r="DR5641" i="2"/>
  <c r="DJ5641" i="2"/>
  <c r="DO5641" i="2"/>
  <c r="DG5641" i="2"/>
  <c r="DO5644" i="2"/>
  <c r="DG5644" i="2"/>
  <c r="DW5656" i="2"/>
  <c r="DN5644" i="2"/>
  <c r="DF5644" i="2"/>
  <c r="DS5644" i="2"/>
  <c r="DK5644" i="2"/>
  <c r="DH5662" i="2"/>
  <c r="DT5662" i="2"/>
  <c r="DQ5672" i="2"/>
  <c r="DJ5678" i="2"/>
  <c r="DO5664" i="2"/>
  <c r="DG5664" i="2"/>
  <c r="DW5676" i="2"/>
  <c r="DN5664" i="2"/>
  <c r="DF5664" i="2"/>
  <c r="DS5664" i="2"/>
  <c r="DK5664" i="2"/>
  <c r="DQ5688" i="2"/>
  <c r="DJ5694" i="2"/>
  <c r="DO5680" i="2"/>
  <c r="DG5680" i="2"/>
  <c r="DW5692" i="2"/>
  <c r="DN5680" i="2"/>
  <c r="DF5680" i="2"/>
  <c r="DT5680" i="2"/>
  <c r="DL5680" i="2"/>
  <c r="DS5680" i="2"/>
  <c r="DK5680" i="2"/>
  <c r="DO5696" i="2"/>
  <c r="DG5696" i="2"/>
  <c r="DW5708" i="2"/>
  <c r="DN5696" i="2"/>
  <c r="DF5696" i="2"/>
  <c r="DT5696" i="2"/>
  <c r="DL5696" i="2"/>
  <c r="DS5696" i="2"/>
  <c r="DK5696" i="2"/>
  <c r="DR5846" i="2"/>
  <c r="DJ5846" i="2"/>
  <c r="DW5858" i="2"/>
  <c r="DN5846" i="2"/>
  <c r="DF5846" i="2"/>
  <c r="DU5846" i="2"/>
  <c r="DK5846" i="2"/>
  <c r="DT5846" i="2"/>
  <c r="DI5846" i="2"/>
  <c r="DS5846" i="2"/>
  <c r="DH5846" i="2"/>
  <c r="DQ5846" i="2"/>
  <c r="DG5846" i="2"/>
  <c r="DP5846" i="2"/>
  <c r="DE5846" i="2"/>
  <c r="DO5846" i="2"/>
  <c r="DL5846" i="2"/>
  <c r="DR5878" i="2"/>
  <c r="DJ5878" i="2"/>
  <c r="DW5890" i="2"/>
  <c r="DN5878" i="2"/>
  <c r="DF5878" i="2"/>
  <c r="DU5878" i="2"/>
  <c r="DK5878" i="2"/>
  <c r="DT5878" i="2"/>
  <c r="DI5878" i="2"/>
  <c r="DS5878" i="2"/>
  <c r="DH5878" i="2"/>
  <c r="DQ5878" i="2"/>
  <c r="DG5878" i="2"/>
  <c r="DP5878" i="2"/>
  <c r="DE5878" i="2"/>
  <c r="DO5878" i="2"/>
  <c r="DL5878" i="2"/>
  <c r="DH5330" i="2"/>
  <c r="DP5330" i="2"/>
  <c r="DL5335" i="2"/>
  <c r="DT5335" i="2"/>
  <c r="DH5342" i="2"/>
  <c r="DP5342" i="2"/>
  <c r="DL5343" i="2"/>
  <c r="DT5343" i="2"/>
  <c r="DE5358" i="2"/>
  <c r="DP5358" i="2"/>
  <c r="DF5359" i="2"/>
  <c r="DQ5359" i="2"/>
  <c r="DW5366" i="2"/>
  <c r="DN5354" i="2"/>
  <c r="DF5354" i="2"/>
  <c r="DR5355" i="2"/>
  <c r="DJ5355" i="2"/>
  <c r="DE5374" i="2"/>
  <c r="DP5374" i="2"/>
  <c r="DF5375" i="2"/>
  <c r="DQ5375" i="2"/>
  <c r="DW5382" i="2"/>
  <c r="DN5370" i="2"/>
  <c r="DF5370" i="2"/>
  <c r="DS5370" i="2"/>
  <c r="DK5370" i="2"/>
  <c r="DR5371" i="2"/>
  <c r="DJ5371" i="2"/>
  <c r="DO5371" i="2"/>
  <c r="DG5371" i="2"/>
  <c r="DE5390" i="2"/>
  <c r="DP5390" i="2"/>
  <c r="DF5391" i="2"/>
  <c r="DQ5391" i="2"/>
  <c r="DW5398" i="2"/>
  <c r="DN5386" i="2"/>
  <c r="DF5386" i="2"/>
  <c r="DS5386" i="2"/>
  <c r="DK5386" i="2"/>
  <c r="DR5387" i="2"/>
  <c r="DJ5387" i="2"/>
  <c r="DO5387" i="2"/>
  <c r="DG5387" i="2"/>
  <c r="DI5411" i="2"/>
  <c r="DT5411" i="2"/>
  <c r="DJ5414" i="2"/>
  <c r="DU5414" i="2"/>
  <c r="DR5407" i="2"/>
  <c r="DJ5407" i="2"/>
  <c r="DO5407" i="2"/>
  <c r="DG5407" i="2"/>
  <c r="DW5422" i="2"/>
  <c r="DN5410" i="2"/>
  <c r="DF5410" i="2"/>
  <c r="DS5410" i="2"/>
  <c r="DK5410" i="2"/>
  <c r="DP5427" i="2"/>
  <c r="DP5430" i="2"/>
  <c r="DS5423" i="2"/>
  <c r="DK5423" i="2"/>
  <c r="DR5423" i="2"/>
  <c r="DJ5423" i="2"/>
  <c r="DO5423" i="2"/>
  <c r="DG5423" i="2"/>
  <c r="DO5426" i="2"/>
  <c r="DG5426" i="2"/>
  <c r="DW5438" i="2"/>
  <c r="DN5426" i="2"/>
  <c r="DF5426" i="2"/>
  <c r="DS5426" i="2"/>
  <c r="DK5426" i="2"/>
  <c r="DP5443" i="2"/>
  <c r="DP5446" i="2"/>
  <c r="DS5439" i="2"/>
  <c r="DK5439" i="2"/>
  <c r="DR5439" i="2"/>
  <c r="DJ5439" i="2"/>
  <c r="DO5439" i="2"/>
  <c r="DG5439" i="2"/>
  <c r="DO5442" i="2"/>
  <c r="DG5442" i="2"/>
  <c r="DW5454" i="2"/>
  <c r="DN5442" i="2"/>
  <c r="DF5442" i="2"/>
  <c r="DS5442" i="2"/>
  <c r="DK5442" i="2"/>
  <c r="DP5459" i="2"/>
  <c r="DP5462" i="2"/>
  <c r="DS5455" i="2"/>
  <c r="DK5455" i="2"/>
  <c r="DR5455" i="2"/>
  <c r="DJ5455" i="2"/>
  <c r="DO5455" i="2"/>
  <c r="DG5455" i="2"/>
  <c r="DO5458" i="2"/>
  <c r="DG5458" i="2"/>
  <c r="DW5470" i="2"/>
  <c r="DN5458" i="2"/>
  <c r="DF5458" i="2"/>
  <c r="DS5458" i="2"/>
  <c r="DK5458" i="2"/>
  <c r="DP5475" i="2"/>
  <c r="DP5478" i="2"/>
  <c r="DS5471" i="2"/>
  <c r="DK5471" i="2"/>
  <c r="DR5471" i="2"/>
  <c r="DJ5471" i="2"/>
  <c r="DO5471" i="2"/>
  <c r="DG5471" i="2"/>
  <c r="DO5474" i="2"/>
  <c r="DG5474" i="2"/>
  <c r="DW5486" i="2"/>
  <c r="DN5474" i="2"/>
  <c r="DF5474" i="2"/>
  <c r="DS5474" i="2"/>
  <c r="DK5474" i="2"/>
  <c r="DP5491" i="2"/>
  <c r="DP5494" i="2"/>
  <c r="DS5487" i="2"/>
  <c r="DK5487" i="2"/>
  <c r="DR5487" i="2"/>
  <c r="DJ5487" i="2"/>
  <c r="DO5487" i="2"/>
  <c r="DG5487" i="2"/>
  <c r="DO5490" i="2"/>
  <c r="DG5490" i="2"/>
  <c r="DW5502" i="2"/>
  <c r="DN5490" i="2"/>
  <c r="DF5490" i="2"/>
  <c r="DS5490" i="2"/>
  <c r="DK5490" i="2"/>
  <c r="DP5507" i="2"/>
  <c r="DP5510" i="2"/>
  <c r="DS5503" i="2"/>
  <c r="DK5503" i="2"/>
  <c r="DR5503" i="2"/>
  <c r="DJ5503" i="2"/>
  <c r="DO5503" i="2"/>
  <c r="DG5503" i="2"/>
  <c r="DO5506" i="2"/>
  <c r="DG5506" i="2"/>
  <c r="DW5518" i="2"/>
  <c r="DN5506" i="2"/>
  <c r="DF5506" i="2"/>
  <c r="DS5506" i="2"/>
  <c r="DK5506" i="2"/>
  <c r="DP5523" i="2"/>
  <c r="DP5526" i="2"/>
  <c r="DS5519" i="2"/>
  <c r="DK5519" i="2"/>
  <c r="DR5519" i="2"/>
  <c r="DJ5519" i="2"/>
  <c r="DO5519" i="2"/>
  <c r="DG5519" i="2"/>
  <c r="DO5522" i="2"/>
  <c r="DG5522" i="2"/>
  <c r="DW5534" i="2"/>
  <c r="DN5522" i="2"/>
  <c r="DF5522" i="2"/>
  <c r="DS5522" i="2"/>
  <c r="DK5522" i="2"/>
  <c r="DP5539" i="2"/>
  <c r="DP5542" i="2"/>
  <c r="DS5535" i="2"/>
  <c r="DK5535" i="2"/>
  <c r="DR5535" i="2"/>
  <c r="DJ5535" i="2"/>
  <c r="DO5535" i="2"/>
  <c r="DG5535" i="2"/>
  <c r="DO5538" i="2"/>
  <c r="DG5538" i="2"/>
  <c r="DW5550" i="2"/>
  <c r="DN5538" i="2"/>
  <c r="DF5538" i="2"/>
  <c r="DS5538" i="2"/>
  <c r="DK5538" i="2"/>
  <c r="DP5555" i="2"/>
  <c r="DP5558" i="2"/>
  <c r="DS5551" i="2"/>
  <c r="DK5551" i="2"/>
  <c r="DR5551" i="2"/>
  <c r="DJ5551" i="2"/>
  <c r="DO5551" i="2"/>
  <c r="DG5551" i="2"/>
  <c r="DO5554" i="2"/>
  <c r="DG5554" i="2"/>
  <c r="DW5566" i="2"/>
  <c r="DN5554" i="2"/>
  <c r="DF5554" i="2"/>
  <c r="DS5554" i="2"/>
  <c r="DK5554" i="2"/>
  <c r="DP5571" i="2"/>
  <c r="DP5574" i="2"/>
  <c r="DS5567" i="2"/>
  <c r="DK5567" i="2"/>
  <c r="DR5567" i="2"/>
  <c r="DJ5567" i="2"/>
  <c r="DO5567" i="2"/>
  <c r="DG5567" i="2"/>
  <c r="DO5570" i="2"/>
  <c r="DG5570" i="2"/>
  <c r="DW5582" i="2"/>
  <c r="DN5570" i="2"/>
  <c r="DF5570" i="2"/>
  <c r="DS5570" i="2"/>
  <c r="DK5570" i="2"/>
  <c r="DP5587" i="2"/>
  <c r="DP5590" i="2"/>
  <c r="DS5583" i="2"/>
  <c r="DK5583" i="2"/>
  <c r="DR5583" i="2"/>
  <c r="DJ5583" i="2"/>
  <c r="DO5583" i="2"/>
  <c r="DG5583" i="2"/>
  <c r="DO5586" i="2"/>
  <c r="DG5586" i="2"/>
  <c r="DW5598" i="2"/>
  <c r="DN5586" i="2"/>
  <c r="DF5586" i="2"/>
  <c r="DS5586" i="2"/>
  <c r="DK5586" i="2"/>
  <c r="DP5603" i="2"/>
  <c r="DP5606" i="2"/>
  <c r="DS5599" i="2"/>
  <c r="DK5599" i="2"/>
  <c r="DR5599" i="2"/>
  <c r="DJ5599" i="2"/>
  <c r="DO5599" i="2"/>
  <c r="DG5599" i="2"/>
  <c r="DO5602" i="2"/>
  <c r="DG5602" i="2"/>
  <c r="DW5614" i="2"/>
  <c r="DN5602" i="2"/>
  <c r="DF5602" i="2"/>
  <c r="DS5602" i="2"/>
  <c r="DK5602" i="2"/>
  <c r="DP5619" i="2"/>
  <c r="DP5622" i="2"/>
  <c r="DS5615" i="2"/>
  <c r="DK5615" i="2"/>
  <c r="DR5615" i="2"/>
  <c r="DJ5615" i="2"/>
  <c r="DO5615" i="2"/>
  <c r="DG5615" i="2"/>
  <c r="DO5618" i="2"/>
  <c r="DG5618" i="2"/>
  <c r="DW5630" i="2"/>
  <c r="DN5618" i="2"/>
  <c r="DF5618" i="2"/>
  <c r="DS5618" i="2"/>
  <c r="DK5618" i="2"/>
  <c r="DP5635" i="2"/>
  <c r="DP5638" i="2"/>
  <c r="DS5631" i="2"/>
  <c r="DK5631" i="2"/>
  <c r="DR5631" i="2"/>
  <c r="DJ5631" i="2"/>
  <c r="DO5631" i="2"/>
  <c r="DG5631" i="2"/>
  <c r="DO5634" i="2"/>
  <c r="DG5634" i="2"/>
  <c r="DW5646" i="2"/>
  <c r="DN5634" i="2"/>
  <c r="DF5634" i="2"/>
  <c r="DS5634" i="2"/>
  <c r="DK5634" i="2"/>
  <c r="DI5662" i="2"/>
  <c r="DU5662" i="2"/>
  <c r="DS5647" i="2"/>
  <c r="DK5647" i="2"/>
  <c r="DR5647" i="2"/>
  <c r="DJ5647" i="2"/>
  <c r="DO5647" i="2"/>
  <c r="DG5647" i="2"/>
  <c r="DO5650" i="2"/>
  <c r="DG5650" i="2"/>
  <c r="DW5662" i="2"/>
  <c r="DN5650" i="2"/>
  <c r="DF5650" i="2"/>
  <c r="DS5650" i="2"/>
  <c r="DK5650" i="2"/>
  <c r="DM5678" i="2"/>
  <c r="DO5666" i="2"/>
  <c r="DG5666" i="2"/>
  <c r="DW5678" i="2"/>
  <c r="DN5666" i="2"/>
  <c r="DF5666" i="2"/>
  <c r="DS5666" i="2"/>
  <c r="DK5666" i="2"/>
  <c r="DM5694" i="2"/>
  <c r="DO5682" i="2"/>
  <c r="DG5682" i="2"/>
  <c r="DW5694" i="2"/>
  <c r="DN5682" i="2"/>
  <c r="DF5682" i="2"/>
  <c r="DT5682" i="2"/>
  <c r="DL5682" i="2"/>
  <c r="DS5682" i="2"/>
  <c r="DK5682" i="2"/>
  <c r="DI5202" i="2"/>
  <c r="DQ5202" i="2"/>
  <c r="DI5204" i="2"/>
  <c r="DQ5204" i="2"/>
  <c r="DI5206" i="2"/>
  <c r="DQ5206" i="2"/>
  <c r="DI5208" i="2"/>
  <c r="DQ5208" i="2"/>
  <c r="DI5210" i="2"/>
  <c r="DQ5210" i="2"/>
  <c r="DI5212" i="2"/>
  <c r="DQ5212" i="2"/>
  <c r="DI5214" i="2"/>
  <c r="DQ5214" i="2"/>
  <c r="DI5216" i="2"/>
  <c r="DQ5216" i="2"/>
  <c r="DI5218" i="2"/>
  <c r="DQ5218" i="2"/>
  <c r="DI5220" i="2"/>
  <c r="DQ5220" i="2"/>
  <c r="DI5222" i="2"/>
  <c r="DQ5222" i="2"/>
  <c r="DI5224" i="2"/>
  <c r="DQ5224" i="2"/>
  <c r="DI5226" i="2"/>
  <c r="DQ5226" i="2"/>
  <c r="DI5228" i="2"/>
  <c r="DQ5228" i="2"/>
  <c r="DI5230" i="2"/>
  <c r="DQ5230" i="2"/>
  <c r="DI5232" i="2"/>
  <c r="DQ5232" i="2"/>
  <c r="DI5234" i="2"/>
  <c r="DQ5234" i="2"/>
  <c r="DI5236" i="2"/>
  <c r="DQ5236" i="2"/>
  <c r="DI5238" i="2"/>
  <c r="DQ5238" i="2"/>
  <c r="DI5240" i="2"/>
  <c r="DQ5240" i="2"/>
  <c r="DI5242" i="2"/>
  <c r="DQ5242" i="2"/>
  <c r="DI5244" i="2"/>
  <c r="DQ5244" i="2"/>
  <c r="DI5246" i="2"/>
  <c r="DQ5246" i="2"/>
  <c r="DI5248" i="2"/>
  <c r="DQ5248" i="2"/>
  <c r="DI5250" i="2"/>
  <c r="DQ5250" i="2"/>
  <c r="DI5252" i="2"/>
  <c r="DQ5252" i="2"/>
  <c r="DI5254" i="2"/>
  <c r="DQ5254" i="2"/>
  <c r="DI5256" i="2"/>
  <c r="DQ5256" i="2"/>
  <c r="DI5258" i="2"/>
  <c r="DQ5258" i="2"/>
  <c r="DI5260" i="2"/>
  <c r="DQ5260" i="2"/>
  <c r="DI5262" i="2"/>
  <c r="DQ5262" i="2"/>
  <c r="DI5264" i="2"/>
  <c r="DQ5264" i="2"/>
  <c r="DI5266" i="2"/>
  <c r="DQ5266" i="2"/>
  <c r="DI5268" i="2"/>
  <c r="DQ5268" i="2"/>
  <c r="DI5270" i="2"/>
  <c r="DQ5270" i="2"/>
  <c r="DI5272" i="2"/>
  <c r="DQ5272" i="2"/>
  <c r="DI5274" i="2"/>
  <c r="DQ5274" i="2"/>
  <c r="DI5276" i="2"/>
  <c r="DQ5276" i="2"/>
  <c r="DI5278" i="2"/>
  <c r="DQ5278" i="2"/>
  <c r="DI5280" i="2"/>
  <c r="DQ5280" i="2"/>
  <c r="DI5282" i="2"/>
  <c r="DQ5282" i="2"/>
  <c r="DI5284" i="2"/>
  <c r="DQ5284" i="2"/>
  <c r="DI5286" i="2"/>
  <c r="DQ5286" i="2"/>
  <c r="DI5288" i="2"/>
  <c r="DQ5288" i="2"/>
  <c r="DI5290" i="2"/>
  <c r="DQ5290" i="2"/>
  <c r="DI5292" i="2"/>
  <c r="DQ5292" i="2"/>
  <c r="DI5294" i="2"/>
  <c r="DQ5294" i="2"/>
  <c r="DI5296" i="2"/>
  <c r="DQ5296" i="2"/>
  <c r="DI5298" i="2"/>
  <c r="DQ5298" i="2"/>
  <c r="DI5300" i="2"/>
  <c r="DQ5300" i="2"/>
  <c r="DI5302" i="2"/>
  <c r="DQ5302" i="2"/>
  <c r="DI5304" i="2"/>
  <c r="DQ5304" i="2"/>
  <c r="DI5306" i="2"/>
  <c r="DQ5306" i="2"/>
  <c r="DI5308" i="2"/>
  <c r="DQ5308" i="2"/>
  <c r="DI5310" i="2"/>
  <c r="DQ5310" i="2"/>
  <c r="DI5312" i="2"/>
  <c r="DQ5312" i="2"/>
  <c r="DI5314" i="2"/>
  <c r="DQ5314" i="2"/>
  <c r="DI5316" i="2"/>
  <c r="DQ5316" i="2"/>
  <c r="DI5318" i="2"/>
  <c r="DQ5318" i="2"/>
  <c r="DI5320" i="2"/>
  <c r="DQ5320" i="2"/>
  <c r="DI5322" i="2"/>
  <c r="DQ5322" i="2"/>
  <c r="DI5324" i="2"/>
  <c r="DQ5324" i="2"/>
  <c r="DI5326" i="2"/>
  <c r="DQ5326" i="2"/>
  <c r="DI5328" i="2"/>
  <c r="DQ5328" i="2"/>
  <c r="DI5330" i="2"/>
  <c r="DQ5330" i="2"/>
  <c r="DE5331" i="2"/>
  <c r="DM5331" i="2"/>
  <c r="DU5331" i="2"/>
  <c r="DE5333" i="2"/>
  <c r="DM5333" i="2"/>
  <c r="DU5333" i="2"/>
  <c r="DE5335" i="2"/>
  <c r="DM5335" i="2"/>
  <c r="DU5335" i="2"/>
  <c r="DI5340" i="2"/>
  <c r="DQ5340" i="2"/>
  <c r="DI5342" i="2"/>
  <c r="DQ5342" i="2"/>
  <c r="DE5343" i="2"/>
  <c r="DM5343" i="2"/>
  <c r="DU5343" i="2"/>
  <c r="DI5344" i="2"/>
  <c r="DQ5344" i="2"/>
  <c r="DE5345" i="2"/>
  <c r="DM5345" i="2"/>
  <c r="DU5345" i="2"/>
  <c r="DE5348" i="2"/>
  <c r="DO5348" i="2"/>
  <c r="DM5349" i="2"/>
  <c r="DM5354" i="2"/>
  <c r="DL5355" i="2"/>
  <c r="DU5355" i="2"/>
  <c r="DG5358" i="2"/>
  <c r="DQ5358" i="2"/>
  <c r="DH5359" i="2"/>
  <c r="DS5359" i="2"/>
  <c r="DH5360" i="2"/>
  <c r="DR5360" i="2"/>
  <c r="DI5361" i="2"/>
  <c r="DT5361" i="2"/>
  <c r="DJ5364" i="2"/>
  <c r="DU5364" i="2"/>
  <c r="DL5365" i="2"/>
  <c r="DW5364" i="2"/>
  <c r="DN5352" i="2"/>
  <c r="DF5352" i="2"/>
  <c r="DR5353" i="2"/>
  <c r="DJ5353" i="2"/>
  <c r="DO5370" i="2"/>
  <c r="DE5371" i="2"/>
  <c r="DP5371" i="2"/>
  <c r="DG5374" i="2"/>
  <c r="DQ5374" i="2"/>
  <c r="DH5375" i="2"/>
  <c r="DS5375" i="2"/>
  <c r="DH5376" i="2"/>
  <c r="DR5376" i="2"/>
  <c r="DI5377" i="2"/>
  <c r="DT5377" i="2"/>
  <c r="DJ5380" i="2"/>
  <c r="DU5380" i="2"/>
  <c r="DL5381" i="2"/>
  <c r="DW5380" i="2"/>
  <c r="DN5368" i="2"/>
  <c r="DF5368" i="2"/>
  <c r="DS5368" i="2"/>
  <c r="DK5368" i="2"/>
  <c r="DR5369" i="2"/>
  <c r="DJ5369" i="2"/>
  <c r="DO5369" i="2"/>
  <c r="DG5369" i="2"/>
  <c r="DO5386" i="2"/>
  <c r="DE5387" i="2"/>
  <c r="DP5387" i="2"/>
  <c r="DG5390" i="2"/>
  <c r="DQ5390" i="2"/>
  <c r="DH5391" i="2"/>
  <c r="DS5391" i="2"/>
  <c r="DH5392" i="2"/>
  <c r="DR5392" i="2"/>
  <c r="DI5393" i="2"/>
  <c r="DT5393" i="2"/>
  <c r="DJ5396" i="2"/>
  <c r="DU5396" i="2"/>
  <c r="DL5397" i="2"/>
  <c r="DW5396" i="2"/>
  <c r="DN5384" i="2"/>
  <c r="DF5384" i="2"/>
  <c r="DS5384" i="2"/>
  <c r="DK5384" i="2"/>
  <c r="DR5385" i="2"/>
  <c r="DJ5385" i="2"/>
  <c r="DO5385" i="2"/>
  <c r="DG5385" i="2"/>
  <c r="DF5405" i="2"/>
  <c r="DQ5405" i="2"/>
  <c r="DH5407" i="2"/>
  <c r="DS5407" i="2"/>
  <c r="DH5408" i="2"/>
  <c r="DR5408" i="2"/>
  <c r="DI5409" i="2"/>
  <c r="DT5409" i="2"/>
  <c r="DI5410" i="2"/>
  <c r="DT5410" i="2"/>
  <c r="DK5411" i="2"/>
  <c r="DU5411" i="2"/>
  <c r="DJ5412" i="2"/>
  <c r="DU5412" i="2"/>
  <c r="DL5414" i="2"/>
  <c r="DW5412" i="2"/>
  <c r="DN5400" i="2"/>
  <c r="DF5400" i="2"/>
  <c r="DS5400" i="2"/>
  <c r="DK5400" i="2"/>
  <c r="DF5421" i="2"/>
  <c r="DT5421" i="2"/>
  <c r="DN5423" i="2"/>
  <c r="DE5424" i="2"/>
  <c r="DR5424" i="2"/>
  <c r="DI5425" i="2"/>
  <c r="DM5426" i="2"/>
  <c r="DE5427" i="2"/>
  <c r="DQ5427" i="2"/>
  <c r="DI5428" i="2"/>
  <c r="DU5428" i="2"/>
  <c r="DR5413" i="2"/>
  <c r="DJ5413" i="2"/>
  <c r="DO5413" i="2"/>
  <c r="DG5413" i="2"/>
  <c r="DQ5430" i="2"/>
  <c r="DW5428" i="2"/>
  <c r="DN5416" i="2"/>
  <c r="DF5416" i="2"/>
  <c r="DS5416" i="2"/>
  <c r="DK5416" i="2"/>
  <c r="DF5437" i="2"/>
  <c r="DT5437" i="2"/>
  <c r="DN5439" i="2"/>
  <c r="DE5440" i="2"/>
  <c r="DR5440" i="2"/>
  <c r="DI5441" i="2"/>
  <c r="DM5442" i="2"/>
  <c r="DE5443" i="2"/>
  <c r="DQ5443" i="2"/>
  <c r="DI5444" i="2"/>
  <c r="DU5444" i="2"/>
  <c r="DS5429" i="2"/>
  <c r="DK5429" i="2"/>
  <c r="DR5429" i="2"/>
  <c r="DJ5429" i="2"/>
  <c r="DO5429" i="2"/>
  <c r="DG5429" i="2"/>
  <c r="DQ5446" i="2"/>
  <c r="DO5432" i="2"/>
  <c r="DG5432" i="2"/>
  <c r="DW5444" i="2"/>
  <c r="DN5432" i="2"/>
  <c r="DF5432" i="2"/>
  <c r="DS5432" i="2"/>
  <c r="DK5432" i="2"/>
  <c r="DF5453" i="2"/>
  <c r="DT5453" i="2"/>
  <c r="DN5455" i="2"/>
  <c r="DE5456" i="2"/>
  <c r="DR5456" i="2"/>
  <c r="DI5457" i="2"/>
  <c r="DM5458" i="2"/>
  <c r="DE5459" i="2"/>
  <c r="DQ5459" i="2"/>
  <c r="DI5460" i="2"/>
  <c r="DU5460" i="2"/>
  <c r="DS5445" i="2"/>
  <c r="DK5445" i="2"/>
  <c r="DR5445" i="2"/>
  <c r="DJ5445" i="2"/>
  <c r="DO5445" i="2"/>
  <c r="DG5445" i="2"/>
  <c r="DQ5462" i="2"/>
  <c r="DO5448" i="2"/>
  <c r="DG5448" i="2"/>
  <c r="DW5460" i="2"/>
  <c r="DN5448" i="2"/>
  <c r="DF5448" i="2"/>
  <c r="DS5448" i="2"/>
  <c r="DK5448" i="2"/>
  <c r="DF5469" i="2"/>
  <c r="DT5469" i="2"/>
  <c r="DN5471" i="2"/>
  <c r="DE5472" i="2"/>
  <c r="DR5472" i="2"/>
  <c r="DI5473" i="2"/>
  <c r="DM5474" i="2"/>
  <c r="DE5475" i="2"/>
  <c r="DQ5475" i="2"/>
  <c r="DI5476" i="2"/>
  <c r="DU5476" i="2"/>
  <c r="DS5461" i="2"/>
  <c r="DK5461" i="2"/>
  <c r="DR5461" i="2"/>
  <c r="DJ5461" i="2"/>
  <c r="DO5461" i="2"/>
  <c r="DG5461" i="2"/>
  <c r="DQ5478" i="2"/>
  <c r="DO5464" i="2"/>
  <c r="DG5464" i="2"/>
  <c r="DW5476" i="2"/>
  <c r="DN5464" i="2"/>
  <c r="DF5464" i="2"/>
  <c r="DS5464" i="2"/>
  <c r="DK5464" i="2"/>
  <c r="DF5485" i="2"/>
  <c r="DT5485" i="2"/>
  <c r="DN5487" i="2"/>
  <c r="DE5488" i="2"/>
  <c r="DR5488" i="2"/>
  <c r="DI5489" i="2"/>
  <c r="DM5490" i="2"/>
  <c r="DE5491" i="2"/>
  <c r="DQ5491" i="2"/>
  <c r="DI5492" i="2"/>
  <c r="DU5492" i="2"/>
  <c r="DS5477" i="2"/>
  <c r="DK5477" i="2"/>
  <c r="DR5477" i="2"/>
  <c r="DJ5477" i="2"/>
  <c r="DO5477" i="2"/>
  <c r="DG5477" i="2"/>
  <c r="DQ5494" i="2"/>
  <c r="DO5480" i="2"/>
  <c r="DG5480" i="2"/>
  <c r="DW5492" i="2"/>
  <c r="DN5480" i="2"/>
  <c r="DF5480" i="2"/>
  <c r="DS5480" i="2"/>
  <c r="DK5480" i="2"/>
  <c r="DF5501" i="2"/>
  <c r="DT5501" i="2"/>
  <c r="DN5503" i="2"/>
  <c r="DE5504" i="2"/>
  <c r="DR5504" i="2"/>
  <c r="DI5505" i="2"/>
  <c r="DM5506" i="2"/>
  <c r="DE5507" i="2"/>
  <c r="DQ5507" i="2"/>
  <c r="DI5508" i="2"/>
  <c r="DU5508" i="2"/>
  <c r="DS5493" i="2"/>
  <c r="DK5493" i="2"/>
  <c r="DR5493" i="2"/>
  <c r="DJ5493" i="2"/>
  <c r="DO5493" i="2"/>
  <c r="DG5493" i="2"/>
  <c r="DQ5510" i="2"/>
  <c r="DO5496" i="2"/>
  <c r="DG5496" i="2"/>
  <c r="DW5508" i="2"/>
  <c r="DN5496" i="2"/>
  <c r="DF5496" i="2"/>
  <c r="DS5496" i="2"/>
  <c r="DK5496" i="2"/>
  <c r="DF5517" i="2"/>
  <c r="DT5517" i="2"/>
  <c r="DN5519" i="2"/>
  <c r="DE5520" i="2"/>
  <c r="DR5520" i="2"/>
  <c r="DI5521" i="2"/>
  <c r="DM5522" i="2"/>
  <c r="DE5523" i="2"/>
  <c r="DQ5523" i="2"/>
  <c r="DI5524" i="2"/>
  <c r="DU5524" i="2"/>
  <c r="DS5509" i="2"/>
  <c r="DK5509" i="2"/>
  <c r="DR5509" i="2"/>
  <c r="DJ5509" i="2"/>
  <c r="DO5509" i="2"/>
  <c r="DG5509" i="2"/>
  <c r="DQ5526" i="2"/>
  <c r="DO5512" i="2"/>
  <c r="DG5512" i="2"/>
  <c r="DW5524" i="2"/>
  <c r="DN5512" i="2"/>
  <c r="DF5512" i="2"/>
  <c r="DS5512" i="2"/>
  <c r="DK5512" i="2"/>
  <c r="DF5533" i="2"/>
  <c r="DT5533" i="2"/>
  <c r="DN5535" i="2"/>
  <c r="DE5536" i="2"/>
  <c r="DR5536" i="2"/>
  <c r="DI5537" i="2"/>
  <c r="DM5538" i="2"/>
  <c r="DE5539" i="2"/>
  <c r="DQ5539" i="2"/>
  <c r="DI5540" i="2"/>
  <c r="DU5540" i="2"/>
  <c r="DS5525" i="2"/>
  <c r="DK5525" i="2"/>
  <c r="DR5525" i="2"/>
  <c r="DJ5525" i="2"/>
  <c r="DO5525" i="2"/>
  <c r="DG5525" i="2"/>
  <c r="DQ5542" i="2"/>
  <c r="DO5528" i="2"/>
  <c r="DG5528" i="2"/>
  <c r="DW5540" i="2"/>
  <c r="DN5528" i="2"/>
  <c r="DF5528" i="2"/>
  <c r="DS5528" i="2"/>
  <c r="DK5528" i="2"/>
  <c r="DF5549" i="2"/>
  <c r="DT5549" i="2"/>
  <c r="DN5551" i="2"/>
  <c r="DE5552" i="2"/>
  <c r="DR5552" i="2"/>
  <c r="DI5553" i="2"/>
  <c r="DM5554" i="2"/>
  <c r="DE5555" i="2"/>
  <c r="DQ5555" i="2"/>
  <c r="DI5556" i="2"/>
  <c r="DU5556" i="2"/>
  <c r="DS5541" i="2"/>
  <c r="DK5541" i="2"/>
  <c r="DR5541" i="2"/>
  <c r="DJ5541" i="2"/>
  <c r="DO5541" i="2"/>
  <c r="DG5541" i="2"/>
  <c r="DQ5558" i="2"/>
  <c r="DO5544" i="2"/>
  <c r="DG5544" i="2"/>
  <c r="DW5556" i="2"/>
  <c r="DN5544" i="2"/>
  <c r="DF5544" i="2"/>
  <c r="DS5544" i="2"/>
  <c r="DK5544" i="2"/>
  <c r="DF5565" i="2"/>
  <c r="DT5565" i="2"/>
  <c r="DN5567" i="2"/>
  <c r="DE5568" i="2"/>
  <c r="DR5568" i="2"/>
  <c r="DI5569" i="2"/>
  <c r="DM5570" i="2"/>
  <c r="DE5571" i="2"/>
  <c r="DQ5571" i="2"/>
  <c r="DI5572" i="2"/>
  <c r="DU5572" i="2"/>
  <c r="DS5557" i="2"/>
  <c r="DK5557" i="2"/>
  <c r="DR5557" i="2"/>
  <c r="DJ5557" i="2"/>
  <c r="DO5557" i="2"/>
  <c r="DG5557" i="2"/>
  <c r="DQ5574" i="2"/>
  <c r="DO5560" i="2"/>
  <c r="DG5560" i="2"/>
  <c r="DW5572" i="2"/>
  <c r="DN5560" i="2"/>
  <c r="DF5560" i="2"/>
  <c r="DS5560" i="2"/>
  <c r="DK5560" i="2"/>
  <c r="DF5581" i="2"/>
  <c r="DT5581" i="2"/>
  <c r="DN5583" i="2"/>
  <c r="DE5584" i="2"/>
  <c r="DR5584" i="2"/>
  <c r="DI5585" i="2"/>
  <c r="DM5586" i="2"/>
  <c r="DE5587" i="2"/>
  <c r="DQ5587" i="2"/>
  <c r="DI5588" i="2"/>
  <c r="DU5588" i="2"/>
  <c r="DS5573" i="2"/>
  <c r="DK5573" i="2"/>
  <c r="DR5573" i="2"/>
  <c r="DJ5573" i="2"/>
  <c r="DO5573" i="2"/>
  <c r="DG5573" i="2"/>
  <c r="DQ5590" i="2"/>
  <c r="DO5576" i="2"/>
  <c r="DG5576" i="2"/>
  <c r="DW5588" i="2"/>
  <c r="DN5576" i="2"/>
  <c r="DF5576" i="2"/>
  <c r="DS5576" i="2"/>
  <c r="DK5576" i="2"/>
  <c r="DF5597" i="2"/>
  <c r="DT5597" i="2"/>
  <c r="DN5599" i="2"/>
  <c r="DE5600" i="2"/>
  <c r="DR5600" i="2"/>
  <c r="DI5601" i="2"/>
  <c r="DM5602" i="2"/>
  <c r="DE5603" i="2"/>
  <c r="DQ5603" i="2"/>
  <c r="DI5604" i="2"/>
  <c r="DU5604" i="2"/>
  <c r="DS5589" i="2"/>
  <c r="DK5589" i="2"/>
  <c r="DR5589" i="2"/>
  <c r="DJ5589" i="2"/>
  <c r="DO5589" i="2"/>
  <c r="DG5589" i="2"/>
  <c r="DQ5606" i="2"/>
  <c r="DO5592" i="2"/>
  <c r="DG5592" i="2"/>
  <c r="DW5604" i="2"/>
  <c r="DN5592" i="2"/>
  <c r="DF5592" i="2"/>
  <c r="DS5592" i="2"/>
  <c r="DK5592" i="2"/>
  <c r="DP5609" i="2"/>
  <c r="DP5612" i="2"/>
  <c r="DF5613" i="2"/>
  <c r="DT5613" i="2"/>
  <c r="DN5615" i="2"/>
  <c r="DE5616" i="2"/>
  <c r="DR5616" i="2"/>
  <c r="DI5617" i="2"/>
  <c r="DM5618" i="2"/>
  <c r="DE5619" i="2"/>
  <c r="DQ5619" i="2"/>
  <c r="DI5620" i="2"/>
  <c r="DU5620" i="2"/>
  <c r="DS5605" i="2"/>
  <c r="DK5605" i="2"/>
  <c r="DR5605" i="2"/>
  <c r="DJ5605" i="2"/>
  <c r="DO5605" i="2"/>
  <c r="DG5605" i="2"/>
  <c r="DQ5622" i="2"/>
  <c r="DO5608" i="2"/>
  <c r="DG5608" i="2"/>
  <c r="DW5620" i="2"/>
  <c r="DN5608" i="2"/>
  <c r="DF5608" i="2"/>
  <c r="DS5608" i="2"/>
  <c r="DK5608" i="2"/>
  <c r="DP5625" i="2"/>
  <c r="DP5628" i="2"/>
  <c r="DF5629" i="2"/>
  <c r="DT5629" i="2"/>
  <c r="DN5631" i="2"/>
  <c r="DE5632" i="2"/>
  <c r="DR5632" i="2"/>
  <c r="DI5633" i="2"/>
  <c r="DM5634" i="2"/>
  <c r="DE5635" i="2"/>
  <c r="DQ5635" i="2"/>
  <c r="DI5636" i="2"/>
  <c r="DU5636" i="2"/>
  <c r="DS5621" i="2"/>
  <c r="DK5621" i="2"/>
  <c r="DR5621" i="2"/>
  <c r="DJ5621" i="2"/>
  <c r="DO5621" i="2"/>
  <c r="DG5621" i="2"/>
  <c r="DQ5638" i="2"/>
  <c r="DO5624" i="2"/>
  <c r="DG5624" i="2"/>
  <c r="DW5636" i="2"/>
  <c r="DN5624" i="2"/>
  <c r="DF5624" i="2"/>
  <c r="DS5624" i="2"/>
  <c r="DK5624" i="2"/>
  <c r="DP5641" i="2"/>
  <c r="DP5644" i="2"/>
  <c r="DN5647" i="2"/>
  <c r="DI5649" i="2"/>
  <c r="DM5650" i="2"/>
  <c r="DS5637" i="2"/>
  <c r="DK5637" i="2"/>
  <c r="DR5637" i="2"/>
  <c r="DJ5637" i="2"/>
  <c r="DO5637" i="2"/>
  <c r="DG5637" i="2"/>
  <c r="DL5656" i="2"/>
  <c r="DO5640" i="2"/>
  <c r="DG5640" i="2"/>
  <c r="DW5652" i="2"/>
  <c r="DN5640" i="2"/>
  <c r="DF5640" i="2"/>
  <c r="DS5640" i="2"/>
  <c r="DK5640" i="2"/>
  <c r="DJ5662" i="2"/>
  <c r="DE5664" i="2"/>
  <c r="DR5664" i="2"/>
  <c r="DM5666" i="2"/>
  <c r="DO5652" i="2"/>
  <c r="DG5652" i="2"/>
  <c r="DW5664" i="2"/>
  <c r="DN5652" i="2"/>
  <c r="DF5652" i="2"/>
  <c r="DS5652" i="2"/>
  <c r="DK5652" i="2"/>
  <c r="DE5672" i="2"/>
  <c r="DU5672" i="2"/>
  <c r="DP5678" i="2"/>
  <c r="DM5680" i="2"/>
  <c r="DJ5682" i="2"/>
  <c r="DO5668" i="2"/>
  <c r="DG5668" i="2"/>
  <c r="DW5680" i="2"/>
  <c r="DN5668" i="2"/>
  <c r="DF5668" i="2"/>
  <c r="DT5668" i="2"/>
  <c r="DL5668" i="2"/>
  <c r="DS5668" i="2"/>
  <c r="DK5668" i="2"/>
  <c r="DE5688" i="2"/>
  <c r="DU5688" i="2"/>
  <c r="DP5694" i="2"/>
  <c r="DM5696" i="2"/>
  <c r="DO5684" i="2"/>
  <c r="DG5684" i="2"/>
  <c r="DW5696" i="2"/>
  <c r="DN5684" i="2"/>
  <c r="DF5684" i="2"/>
  <c r="DT5684" i="2"/>
  <c r="DL5684" i="2"/>
  <c r="DS5684" i="2"/>
  <c r="DK5684" i="2"/>
  <c r="DW5818" i="2"/>
  <c r="DP5806" i="2"/>
  <c r="DH5806" i="2"/>
  <c r="DO5806" i="2"/>
  <c r="DG5806" i="2"/>
  <c r="DN5806" i="2"/>
  <c r="DF5806" i="2"/>
  <c r="DU5806" i="2"/>
  <c r="DM5806" i="2"/>
  <c r="DE5806" i="2"/>
  <c r="DT5806" i="2"/>
  <c r="DL5806" i="2"/>
  <c r="DS5806" i="2"/>
  <c r="DK5806" i="2"/>
  <c r="DQ5806" i="2"/>
  <c r="DI5806" i="2"/>
  <c r="DW5826" i="2"/>
  <c r="DP5814" i="2"/>
  <c r="DH5814" i="2"/>
  <c r="DO5814" i="2"/>
  <c r="DG5814" i="2"/>
  <c r="DN5814" i="2"/>
  <c r="DF5814" i="2"/>
  <c r="DU5814" i="2"/>
  <c r="DM5814" i="2"/>
  <c r="DE5814" i="2"/>
  <c r="DT5814" i="2"/>
  <c r="DL5814" i="2"/>
  <c r="DS5814" i="2"/>
  <c r="DK5814" i="2"/>
  <c r="DQ5814" i="2"/>
  <c r="DI5814" i="2"/>
  <c r="DR5822" i="2"/>
  <c r="DJ5822" i="2"/>
  <c r="DW5834" i="2"/>
  <c r="DN5822" i="2"/>
  <c r="DF5822" i="2"/>
  <c r="DU5822" i="2"/>
  <c r="DK5822" i="2"/>
  <c r="DT5822" i="2"/>
  <c r="DI5822" i="2"/>
  <c r="DS5822" i="2"/>
  <c r="DH5822" i="2"/>
  <c r="DQ5822" i="2"/>
  <c r="DG5822" i="2"/>
  <c r="DP5822" i="2"/>
  <c r="DE5822" i="2"/>
  <c r="DO5822" i="2"/>
  <c r="DL5822" i="2"/>
  <c r="DM5846" i="2"/>
  <c r="DR5854" i="2"/>
  <c r="DJ5854" i="2"/>
  <c r="DW5866" i="2"/>
  <c r="DN5854" i="2"/>
  <c r="DF5854" i="2"/>
  <c r="DU5854" i="2"/>
  <c r="DK5854" i="2"/>
  <c r="DT5854" i="2"/>
  <c r="DI5854" i="2"/>
  <c r="DS5854" i="2"/>
  <c r="DH5854" i="2"/>
  <c r="DQ5854" i="2"/>
  <c r="DG5854" i="2"/>
  <c r="DP5854" i="2"/>
  <c r="DE5854" i="2"/>
  <c r="DO5854" i="2"/>
  <c r="DL5854" i="2"/>
  <c r="DM5878" i="2"/>
  <c r="DR5886" i="2"/>
  <c r="DJ5886" i="2"/>
  <c r="DW5898" i="2"/>
  <c r="DN5886" i="2"/>
  <c r="DF5886" i="2"/>
  <c r="DU5886" i="2"/>
  <c r="DK5886" i="2"/>
  <c r="DT5886" i="2"/>
  <c r="DI5886" i="2"/>
  <c r="DS5886" i="2"/>
  <c r="DH5886" i="2"/>
  <c r="DQ5886" i="2"/>
  <c r="DG5886" i="2"/>
  <c r="DP5886" i="2"/>
  <c r="DE5886" i="2"/>
  <c r="DO5886" i="2"/>
  <c r="DL5886" i="2"/>
  <c r="DF4919" i="2"/>
  <c r="DN4919" i="2"/>
  <c r="DF4921" i="2"/>
  <c r="DN4921" i="2"/>
  <c r="DF4923" i="2"/>
  <c r="DN4923" i="2"/>
  <c r="DF4925" i="2"/>
  <c r="DN4925" i="2"/>
  <c r="DF4927" i="2"/>
  <c r="DN4927" i="2"/>
  <c r="DF4929" i="2"/>
  <c r="DN4929" i="2"/>
  <c r="DF4931" i="2"/>
  <c r="DN4931" i="2"/>
  <c r="DF4933" i="2"/>
  <c r="DN4933" i="2"/>
  <c r="DF4935" i="2"/>
  <c r="DN4935" i="2"/>
  <c r="DF4937" i="2"/>
  <c r="DN4937" i="2"/>
  <c r="DF4939" i="2"/>
  <c r="DN4939" i="2"/>
  <c r="DF4941" i="2"/>
  <c r="DN4941" i="2"/>
  <c r="DF4943" i="2"/>
  <c r="DN4943" i="2"/>
  <c r="DF4945" i="2"/>
  <c r="DN4945" i="2"/>
  <c r="DF4947" i="2"/>
  <c r="DN4947" i="2"/>
  <c r="DF4949" i="2"/>
  <c r="DN4949" i="2"/>
  <c r="DF4951" i="2"/>
  <c r="DN4951" i="2"/>
  <c r="DF4953" i="2"/>
  <c r="DN4953" i="2"/>
  <c r="DF4955" i="2"/>
  <c r="DN4955" i="2"/>
  <c r="DF4957" i="2"/>
  <c r="DN4957" i="2"/>
  <c r="DF4959" i="2"/>
  <c r="DN4959" i="2"/>
  <c r="DF4961" i="2"/>
  <c r="DN4961" i="2"/>
  <c r="DF4963" i="2"/>
  <c r="DN4963" i="2"/>
  <c r="DF4965" i="2"/>
  <c r="DN4965" i="2"/>
  <c r="DF4967" i="2"/>
  <c r="DN4967" i="2"/>
  <c r="DF4969" i="2"/>
  <c r="DN4969" i="2"/>
  <c r="DF4971" i="2"/>
  <c r="DN4971" i="2"/>
  <c r="DF4973" i="2"/>
  <c r="DN4973" i="2"/>
  <c r="DF4975" i="2"/>
  <c r="DN4975" i="2"/>
  <c r="DF4977" i="2"/>
  <c r="DN4977" i="2"/>
  <c r="DF4979" i="2"/>
  <c r="DN4979" i="2"/>
  <c r="DF4981" i="2"/>
  <c r="DN4981" i="2"/>
  <c r="DF4983" i="2"/>
  <c r="DN4983" i="2"/>
  <c r="DF4985" i="2"/>
  <c r="DN4985" i="2"/>
  <c r="DF4987" i="2"/>
  <c r="DN4987" i="2"/>
  <c r="DF4989" i="2"/>
  <c r="DN4989" i="2"/>
  <c r="DF4991" i="2"/>
  <c r="DN4991" i="2"/>
  <c r="DF4993" i="2"/>
  <c r="DN4993" i="2"/>
  <c r="DF4995" i="2"/>
  <c r="DN4995" i="2"/>
  <c r="DF4997" i="2"/>
  <c r="DN4997" i="2"/>
  <c r="DF4999" i="2"/>
  <c r="DN4999" i="2"/>
  <c r="DF5001" i="2"/>
  <c r="DN5001" i="2"/>
  <c r="DF5003" i="2"/>
  <c r="DN5003" i="2"/>
  <c r="DF5005" i="2"/>
  <c r="DN5005" i="2"/>
  <c r="DF5007" i="2"/>
  <c r="DN5007" i="2"/>
  <c r="DF5009" i="2"/>
  <c r="DN5009" i="2"/>
  <c r="DF5011" i="2"/>
  <c r="DN5011" i="2"/>
  <c r="DF5013" i="2"/>
  <c r="DN5013" i="2"/>
  <c r="DF5015" i="2"/>
  <c r="DN5015" i="2"/>
  <c r="DF5017" i="2"/>
  <c r="DN5017" i="2"/>
  <c r="DF5019" i="2"/>
  <c r="DN5019" i="2"/>
  <c r="DF5021" i="2"/>
  <c r="DN5021" i="2"/>
  <c r="DF5023" i="2"/>
  <c r="DN5023" i="2"/>
  <c r="DF5025" i="2"/>
  <c r="DN5025" i="2"/>
  <c r="DF5027" i="2"/>
  <c r="DN5027" i="2"/>
  <c r="DF5029" i="2"/>
  <c r="DN5029" i="2"/>
  <c r="DF5031" i="2"/>
  <c r="DN5031" i="2"/>
  <c r="DF5033" i="2"/>
  <c r="DN5033" i="2"/>
  <c r="DF5035" i="2"/>
  <c r="DN5035" i="2"/>
  <c r="DF5037" i="2"/>
  <c r="DN5037" i="2"/>
  <c r="DF5039" i="2"/>
  <c r="DN5039" i="2"/>
  <c r="DF5041" i="2"/>
  <c r="DN5041" i="2"/>
  <c r="DF5043" i="2"/>
  <c r="DN5043" i="2"/>
  <c r="DF5045" i="2"/>
  <c r="DN5045" i="2"/>
  <c r="DF5047" i="2"/>
  <c r="DN5047" i="2"/>
  <c r="DF5049" i="2"/>
  <c r="DN5049" i="2"/>
  <c r="DF5051" i="2"/>
  <c r="DN5051" i="2"/>
  <c r="DF5053" i="2"/>
  <c r="DN5053" i="2"/>
  <c r="DF5055" i="2"/>
  <c r="DN5055" i="2"/>
  <c r="DF5057" i="2"/>
  <c r="DN5057" i="2"/>
  <c r="DF5059" i="2"/>
  <c r="DN5059" i="2"/>
  <c r="DF5061" i="2"/>
  <c r="DN5061" i="2"/>
  <c r="DF5063" i="2"/>
  <c r="DN5063" i="2"/>
  <c r="DF5065" i="2"/>
  <c r="DN5065" i="2"/>
  <c r="DF5067" i="2"/>
  <c r="DN5067" i="2"/>
  <c r="DF5069" i="2"/>
  <c r="DN5069" i="2"/>
  <c r="DF5071" i="2"/>
  <c r="DN5071" i="2"/>
  <c r="DF5073" i="2"/>
  <c r="DN5073" i="2"/>
  <c r="DF5075" i="2"/>
  <c r="DN5075" i="2"/>
  <c r="DF5077" i="2"/>
  <c r="DN5077" i="2"/>
  <c r="DF5079" i="2"/>
  <c r="DN5079" i="2"/>
  <c r="DF5081" i="2"/>
  <c r="DN5081" i="2"/>
  <c r="DF5083" i="2"/>
  <c r="DN5083" i="2"/>
  <c r="DF5085" i="2"/>
  <c r="DN5085" i="2"/>
  <c r="DF5087" i="2"/>
  <c r="DN5087" i="2"/>
  <c r="DF5089" i="2"/>
  <c r="DN5089" i="2"/>
  <c r="DF5091" i="2"/>
  <c r="DN5091" i="2"/>
  <c r="DF5093" i="2"/>
  <c r="DN5093" i="2"/>
  <c r="DF5095" i="2"/>
  <c r="DN5095" i="2"/>
  <c r="DF5097" i="2"/>
  <c r="DN5097" i="2"/>
  <c r="DF5099" i="2"/>
  <c r="DN5099" i="2"/>
  <c r="DF5101" i="2"/>
  <c r="DN5101" i="2"/>
  <c r="DF5103" i="2"/>
  <c r="DN5103" i="2"/>
  <c r="DF5105" i="2"/>
  <c r="DN5105" i="2"/>
  <c r="DF5107" i="2"/>
  <c r="DN5107" i="2"/>
  <c r="DF5109" i="2"/>
  <c r="DN5109" i="2"/>
  <c r="DF5111" i="2"/>
  <c r="DN5111" i="2"/>
  <c r="DF5113" i="2"/>
  <c r="DN5113" i="2"/>
  <c r="DF5115" i="2"/>
  <c r="DN5115" i="2"/>
  <c r="DF5117" i="2"/>
  <c r="DN5117" i="2"/>
  <c r="DF5119" i="2"/>
  <c r="DN5119" i="2"/>
  <c r="DF5121" i="2"/>
  <c r="DN5121" i="2"/>
  <c r="DF5123" i="2"/>
  <c r="DN5123" i="2"/>
  <c r="DF5125" i="2"/>
  <c r="DN5125" i="2"/>
  <c r="DF5127" i="2"/>
  <c r="DN5127" i="2"/>
  <c r="DF5129" i="2"/>
  <c r="DN5129" i="2"/>
  <c r="DF5131" i="2"/>
  <c r="DN5131" i="2"/>
  <c r="DF5133" i="2"/>
  <c r="DN5133" i="2"/>
  <c r="DF5135" i="2"/>
  <c r="DN5135" i="2"/>
  <c r="DF5137" i="2"/>
  <c r="DN5137" i="2"/>
  <c r="DF5139" i="2"/>
  <c r="DN5139" i="2"/>
  <c r="DF5141" i="2"/>
  <c r="DN5141" i="2"/>
  <c r="DF5143" i="2"/>
  <c r="DN5143" i="2"/>
  <c r="DF5145" i="2"/>
  <c r="DN5145" i="2"/>
  <c r="DF5147" i="2"/>
  <c r="DN5147" i="2"/>
  <c r="DF5149" i="2"/>
  <c r="DN5149" i="2"/>
  <c r="DF5151" i="2"/>
  <c r="DN5151" i="2"/>
  <c r="DF5153" i="2"/>
  <c r="DN5153" i="2"/>
  <c r="DF5155" i="2"/>
  <c r="DN5155" i="2"/>
  <c r="DF5157" i="2"/>
  <c r="DN5157" i="2"/>
  <c r="DF5159" i="2"/>
  <c r="DN5159" i="2"/>
  <c r="DF5161" i="2"/>
  <c r="DN5161" i="2"/>
  <c r="DF5163" i="2"/>
  <c r="DN5163" i="2"/>
  <c r="DF5165" i="2"/>
  <c r="DN5165" i="2"/>
  <c r="DF5167" i="2"/>
  <c r="DN5167" i="2"/>
  <c r="DF5169" i="2"/>
  <c r="DN5169" i="2"/>
  <c r="DF5171" i="2"/>
  <c r="DN5171" i="2"/>
  <c r="DF5173" i="2"/>
  <c r="DN5173" i="2"/>
  <c r="DF5175" i="2"/>
  <c r="DN5175" i="2"/>
  <c r="DF5177" i="2"/>
  <c r="DN5177" i="2"/>
  <c r="DF5179" i="2"/>
  <c r="DN5179" i="2"/>
  <c r="DF5181" i="2"/>
  <c r="DN5181" i="2"/>
  <c r="DF5183" i="2"/>
  <c r="DN5183" i="2"/>
  <c r="DF5185" i="2"/>
  <c r="DN5185" i="2"/>
  <c r="DF5187" i="2"/>
  <c r="DN5187" i="2"/>
  <c r="DF5189" i="2"/>
  <c r="DN5189" i="2"/>
  <c r="DF5191" i="2"/>
  <c r="DN5191" i="2"/>
  <c r="DF5193" i="2"/>
  <c r="DN5193" i="2"/>
  <c r="DF5195" i="2"/>
  <c r="DN5195" i="2"/>
  <c r="DF5197" i="2"/>
  <c r="DN5197" i="2"/>
  <c r="DF5199" i="2"/>
  <c r="DN5199" i="2"/>
  <c r="DF5201" i="2"/>
  <c r="DN5201" i="2"/>
  <c r="DJ5202" i="2"/>
  <c r="DR5202" i="2"/>
  <c r="DF5203" i="2"/>
  <c r="DN5203" i="2"/>
  <c r="DJ5204" i="2"/>
  <c r="DR5204" i="2"/>
  <c r="DF5205" i="2"/>
  <c r="DN5205" i="2"/>
  <c r="DJ5206" i="2"/>
  <c r="DR5206" i="2"/>
  <c r="DF5207" i="2"/>
  <c r="DN5207" i="2"/>
  <c r="DJ5208" i="2"/>
  <c r="DR5208" i="2"/>
  <c r="DF5209" i="2"/>
  <c r="DN5209" i="2"/>
  <c r="DJ5210" i="2"/>
  <c r="DR5210" i="2"/>
  <c r="DF5211" i="2"/>
  <c r="DN5211" i="2"/>
  <c r="DJ5212" i="2"/>
  <c r="DR5212" i="2"/>
  <c r="DF5213" i="2"/>
  <c r="DN5213" i="2"/>
  <c r="DJ5214" i="2"/>
  <c r="DR5214" i="2"/>
  <c r="DF5215" i="2"/>
  <c r="DN5215" i="2"/>
  <c r="DJ5216" i="2"/>
  <c r="DR5216" i="2"/>
  <c r="DF5217" i="2"/>
  <c r="DN5217" i="2"/>
  <c r="DJ5218" i="2"/>
  <c r="DR5218" i="2"/>
  <c r="DF5219" i="2"/>
  <c r="DN5219" i="2"/>
  <c r="DJ5220" i="2"/>
  <c r="DR5220" i="2"/>
  <c r="DF5221" i="2"/>
  <c r="DN5221" i="2"/>
  <c r="DJ5222" i="2"/>
  <c r="DR5222" i="2"/>
  <c r="DF5223" i="2"/>
  <c r="DN5223" i="2"/>
  <c r="DJ5224" i="2"/>
  <c r="DR5224" i="2"/>
  <c r="DF5225" i="2"/>
  <c r="DN5225" i="2"/>
  <c r="DJ5226" i="2"/>
  <c r="DR5226" i="2"/>
  <c r="DF5227" i="2"/>
  <c r="DN5227" i="2"/>
  <c r="DJ5228" i="2"/>
  <c r="DR5228" i="2"/>
  <c r="DF5229" i="2"/>
  <c r="DN5229" i="2"/>
  <c r="DJ5230" i="2"/>
  <c r="DR5230" i="2"/>
  <c r="DF5231" i="2"/>
  <c r="DN5231" i="2"/>
  <c r="DJ5232" i="2"/>
  <c r="DR5232" i="2"/>
  <c r="DF5233" i="2"/>
  <c r="DN5233" i="2"/>
  <c r="DJ5234" i="2"/>
  <c r="DR5234" i="2"/>
  <c r="DF5235" i="2"/>
  <c r="DN5235" i="2"/>
  <c r="DJ5236" i="2"/>
  <c r="DR5236" i="2"/>
  <c r="DF5237" i="2"/>
  <c r="DN5237" i="2"/>
  <c r="DJ5238" i="2"/>
  <c r="DR5238" i="2"/>
  <c r="DF5239" i="2"/>
  <c r="DN5239" i="2"/>
  <c r="DJ5240" i="2"/>
  <c r="DR5240" i="2"/>
  <c r="DF5241" i="2"/>
  <c r="DN5241" i="2"/>
  <c r="DJ5242" i="2"/>
  <c r="DR5242" i="2"/>
  <c r="DF5243" i="2"/>
  <c r="DN5243" i="2"/>
  <c r="DJ5244" i="2"/>
  <c r="DR5244" i="2"/>
  <c r="DF5245" i="2"/>
  <c r="DN5245" i="2"/>
  <c r="DJ5246" i="2"/>
  <c r="DR5246" i="2"/>
  <c r="DF5247" i="2"/>
  <c r="DN5247" i="2"/>
  <c r="DJ5248" i="2"/>
  <c r="DR5248" i="2"/>
  <c r="DF5249" i="2"/>
  <c r="DN5249" i="2"/>
  <c r="DJ5250" i="2"/>
  <c r="DR5250" i="2"/>
  <c r="DF5251" i="2"/>
  <c r="DN5251" i="2"/>
  <c r="DJ5252" i="2"/>
  <c r="DR5252" i="2"/>
  <c r="DF5253" i="2"/>
  <c r="DN5253" i="2"/>
  <c r="DJ5254" i="2"/>
  <c r="DR5254" i="2"/>
  <c r="DF5255" i="2"/>
  <c r="DN5255" i="2"/>
  <c r="DJ5256" i="2"/>
  <c r="DR5256" i="2"/>
  <c r="DF5257" i="2"/>
  <c r="DN5257" i="2"/>
  <c r="DJ5258" i="2"/>
  <c r="DR5258" i="2"/>
  <c r="DF5259" i="2"/>
  <c r="DN5259" i="2"/>
  <c r="DJ5260" i="2"/>
  <c r="DR5260" i="2"/>
  <c r="DF5261" i="2"/>
  <c r="DN5261" i="2"/>
  <c r="DJ5262" i="2"/>
  <c r="DR5262" i="2"/>
  <c r="DF5263" i="2"/>
  <c r="DN5263" i="2"/>
  <c r="DJ5264" i="2"/>
  <c r="DR5264" i="2"/>
  <c r="DF5265" i="2"/>
  <c r="DN5265" i="2"/>
  <c r="DJ5266" i="2"/>
  <c r="DR5266" i="2"/>
  <c r="DF5267" i="2"/>
  <c r="DN5267" i="2"/>
  <c r="DJ5268" i="2"/>
  <c r="DR5268" i="2"/>
  <c r="DF5269" i="2"/>
  <c r="DN5269" i="2"/>
  <c r="DJ5270" i="2"/>
  <c r="DR5270" i="2"/>
  <c r="DF5271" i="2"/>
  <c r="DN5271" i="2"/>
  <c r="DJ5272" i="2"/>
  <c r="DR5272" i="2"/>
  <c r="DF5273" i="2"/>
  <c r="DN5273" i="2"/>
  <c r="DJ5274" i="2"/>
  <c r="DR5274" i="2"/>
  <c r="DF5275" i="2"/>
  <c r="DN5275" i="2"/>
  <c r="DJ5276" i="2"/>
  <c r="DR5276" i="2"/>
  <c r="DF5277" i="2"/>
  <c r="DN5277" i="2"/>
  <c r="DJ5278" i="2"/>
  <c r="DR5278" i="2"/>
  <c r="DF5279" i="2"/>
  <c r="DN5279" i="2"/>
  <c r="DJ5280" i="2"/>
  <c r="DR5280" i="2"/>
  <c r="DF5281" i="2"/>
  <c r="DN5281" i="2"/>
  <c r="DJ5282" i="2"/>
  <c r="DR5282" i="2"/>
  <c r="DF5283" i="2"/>
  <c r="DN5283" i="2"/>
  <c r="DJ5284" i="2"/>
  <c r="DR5284" i="2"/>
  <c r="DF5285" i="2"/>
  <c r="DN5285" i="2"/>
  <c r="DJ5286" i="2"/>
  <c r="DR5286" i="2"/>
  <c r="DF5287" i="2"/>
  <c r="DN5287" i="2"/>
  <c r="DJ5288" i="2"/>
  <c r="DR5288" i="2"/>
  <c r="DF5289" i="2"/>
  <c r="DN5289" i="2"/>
  <c r="DJ5290" i="2"/>
  <c r="DR5290" i="2"/>
  <c r="DF5291" i="2"/>
  <c r="DN5291" i="2"/>
  <c r="DJ5292" i="2"/>
  <c r="DR5292" i="2"/>
  <c r="DF5293" i="2"/>
  <c r="DN5293" i="2"/>
  <c r="DJ5294" i="2"/>
  <c r="DR5294" i="2"/>
  <c r="DF5295" i="2"/>
  <c r="DN5295" i="2"/>
  <c r="DJ5296" i="2"/>
  <c r="DR5296" i="2"/>
  <c r="DF5297" i="2"/>
  <c r="DN5297" i="2"/>
  <c r="DJ5298" i="2"/>
  <c r="DR5298" i="2"/>
  <c r="DF5299" i="2"/>
  <c r="DN5299" i="2"/>
  <c r="DJ5300" i="2"/>
  <c r="DR5300" i="2"/>
  <c r="DF5301" i="2"/>
  <c r="DN5301" i="2"/>
  <c r="DJ5302" i="2"/>
  <c r="DR5302" i="2"/>
  <c r="DF5303" i="2"/>
  <c r="DN5303" i="2"/>
  <c r="DJ5304" i="2"/>
  <c r="DR5304" i="2"/>
  <c r="DF5305" i="2"/>
  <c r="DN5305" i="2"/>
  <c r="DJ5306" i="2"/>
  <c r="DR5306" i="2"/>
  <c r="DF5307" i="2"/>
  <c r="DN5307" i="2"/>
  <c r="DJ5308" i="2"/>
  <c r="DR5308" i="2"/>
  <c r="DF5309" i="2"/>
  <c r="DN5309" i="2"/>
  <c r="DJ5310" i="2"/>
  <c r="DR5310" i="2"/>
  <c r="DF5311" i="2"/>
  <c r="DN5311" i="2"/>
  <c r="DJ5312" i="2"/>
  <c r="DR5312" i="2"/>
  <c r="DF5313" i="2"/>
  <c r="DN5313" i="2"/>
  <c r="DJ5314" i="2"/>
  <c r="DR5314" i="2"/>
  <c r="DF5315" i="2"/>
  <c r="DN5315" i="2"/>
  <c r="DJ5316" i="2"/>
  <c r="DR5316" i="2"/>
  <c r="DF5317" i="2"/>
  <c r="DN5317" i="2"/>
  <c r="DJ5318" i="2"/>
  <c r="DR5318" i="2"/>
  <c r="DF5319" i="2"/>
  <c r="DN5319" i="2"/>
  <c r="DJ5320" i="2"/>
  <c r="DR5320" i="2"/>
  <c r="DF5321" i="2"/>
  <c r="DN5321" i="2"/>
  <c r="DJ5322" i="2"/>
  <c r="DR5322" i="2"/>
  <c r="DF5323" i="2"/>
  <c r="DN5323" i="2"/>
  <c r="DJ5324" i="2"/>
  <c r="DR5324" i="2"/>
  <c r="DF5325" i="2"/>
  <c r="DN5325" i="2"/>
  <c r="DJ5326" i="2"/>
  <c r="DR5326" i="2"/>
  <c r="DF5327" i="2"/>
  <c r="DN5327" i="2"/>
  <c r="DJ5328" i="2"/>
  <c r="DR5328" i="2"/>
  <c r="DF5329" i="2"/>
  <c r="DN5329" i="2"/>
  <c r="DJ5330" i="2"/>
  <c r="DR5330" i="2"/>
  <c r="DF5331" i="2"/>
  <c r="DN5331" i="2"/>
  <c r="DJ5332" i="2"/>
  <c r="DR5332" i="2"/>
  <c r="DF5333" i="2"/>
  <c r="DN5333" i="2"/>
  <c r="DJ5334" i="2"/>
  <c r="DR5334" i="2"/>
  <c r="DF5335" i="2"/>
  <c r="DN5335" i="2"/>
  <c r="DJ5336" i="2"/>
  <c r="DR5336" i="2"/>
  <c r="DF5337" i="2"/>
  <c r="DN5337" i="2"/>
  <c r="DF5339" i="2"/>
  <c r="DJ5340" i="2"/>
  <c r="DR5340" i="2"/>
  <c r="DF5341" i="2"/>
  <c r="DN5341" i="2"/>
  <c r="DJ5342" i="2"/>
  <c r="DR5342" i="2"/>
  <c r="DF5343" i="2"/>
  <c r="DN5343" i="2"/>
  <c r="DW5343" i="2"/>
  <c r="DJ5344" i="2"/>
  <c r="DR5344" i="2"/>
  <c r="DF5345" i="2"/>
  <c r="DN5345" i="2"/>
  <c r="DW5345" i="2"/>
  <c r="DJ5346" i="2"/>
  <c r="DH5347" i="2"/>
  <c r="DG5348" i="2"/>
  <c r="DE5349" i="2"/>
  <c r="DI5352" i="2"/>
  <c r="DR5352" i="2"/>
  <c r="DG5353" i="2"/>
  <c r="DP5353" i="2"/>
  <c r="DE5354" i="2"/>
  <c r="DO5354" i="2"/>
  <c r="DM5355" i="2"/>
  <c r="DW5355" i="2"/>
  <c r="DK5356" i="2"/>
  <c r="DT5356" i="2"/>
  <c r="DI5357" i="2"/>
  <c r="DS5357" i="2"/>
  <c r="DH5358" i="2"/>
  <c r="DR5358" i="2"/>
  <c r="DI5359" i="2"/>
  <c r="DT5359" i="2"/>
  <c r="DI5360" i="2"/>
  <c r="DT5360" i="2"/>
  <c r="DK5361" i="2"/>
  <c r="DU5361" i="2"/>
  <c r="DJ5362" i="2"/>
  <c r="DW5362" i="2"/>
  <c r="DN5350" i="2"/>
  <c r="DF5350" i="2"/>
  <c r="DR5351" i="2"/>
  <c r="DJ5351" i="2"/>
  <c r="DO5368" i="2"/>
  <c r="DE5369" i="2"/>
  <c r="DP5369" i="2"/>
  <c r="DE5370" i="2"/>
  <c r="DP5370" i="2"/>
  <c r="DF5371" i="2"/>
  <c r="DQ5371" i="2"/>
  <c r="DG5372" i="2"/>
  <c r="DQ5372" i="2"/>
  <c r="DH5373" i="2"/>
  <c r="DS5373" i="2"/>
  <c r="DH5374" i="2"/>
  <c r="DR5374" i="2"/>
  <c r="DI5375" i="2"/>
  <c r="DT5375" i="2"/>
  <c r="DI5376" i="2"/>
  <c r="DT5376" i="2"/>
  <c r="DK5377" i="2"/>
  <c r="DU5377" i="2"/>
  <c r="DJ5378" i="2"/>
  <c r="DW5378" i="2"/>
  <c r="DN5366" i="2"/>
  <c r="DF5366" i="2"/>
  <c r="DS5366" i="2"/>
  <c r="DK5366" i="2"/>
  <c r="DR5367" i="2"/>
  <c r="DJ5367" i="2"/>
  <c r="DO5367" i="2"/>
  <c r="DG5367" i="2"/>
  <c r="DO5384" i="2"/>
  <c r="DE5385" i="2"/>
  <c r="DP5385" i="2"/>
  <c r="DE5386" i="2"/>
  <c r="DP5386" i="2"/>
  <c r="DF5387" i="2"/>
  <c r="DQ5387" i="2"/>
  <c r="DG5388" i="2"/>
  <c r="DQ5388" i="2"/>
  <c r="DH5389" i="2"/>
  <c r="DS5389" i="2"/>
  <c r="DH5390" i="2"/>
  <c r="DR5390" i="2"/>
  <c r="DI5391" i="2"/>
  <c r="DT5391" i="2"/>
  <c r="DI5392" i="2"/>
  <c r="DT5392" i="2"/>
  <c r="DK5393" i="2"/>
  <c r="DU5393" i="2"/>
  <c r="DJ5394" i="2"/>
  <c r="DW5394" i="2"/>
  <c r="DN5382" i="2"/>
  <c r="DF5382" i="2"/>
  <c r="DS5382" i="2"/>
  <c r="DK5382" i="2"/>
  <c r="DR5383" i="2"/>
  <c r="DJ5383" i="2"/>
  <c r="DO5383" i="2"/>
  <c r="DG5383" i="2"/>
  <c r="DO5400" i="2"/>
  <c r="DE5401" i="2"/>
  <c r="DP5401" i="2"/>
  <c r="DE5402" i="2"/>
  <c r="DG5404" i="2"/>
  <c r="DQ5404" i="2"/>
  <c r="DH5405" i="2"/>
  <c r="DS5405" i="2"/>
  <c r="DI5407" i="2"/>
  <c r="DT5407" i="2"/>
  <c r="DI5408" i="2"/>
  <c r="DT5408" i="2"/>
  <c r="DK5409" i="2"/>
  <c r="DJ5410" i="2"/>
  <c r="DU5410" i="2"/>
  <c r="DL5411" i="2"/>
  <c r="DM5413" i="2"/>
  <c r="DM5414" i="2"/>
  <c r="DW5410" i="2"/>
  <c r="DN5398" i="2"/>
  <c r="DF5398" i="2"/>
  <c r="DS5398" i="2"/>
  <c r="DK5398" i="2"/>
  <c r="DR5399" i="2"/>
  <c r="DJ5399" i="2"/>
  <c r="DO5399" i="2"/>
  <c r="DG5399" i="2"/>
  <c r="DO5416" i="2"/>
  <c r="DE5417" i="2"/>
  <c r="DQ5417" i="2"/>
  <c r="DI5418" i="2"/>
  <c r="DR5403" i="2"/>
  <c r="DJ5403" i="2"/>
  <c r="DO5403" i="2"/>
  <c r="DG5403" i="2"/>
  <c r="DQ5420" i="2"/>
  <c r="DH5421" i="2"/>
  <c r="DU5421" i="2"/>
  <c r="DW5418" i="2"/>
  <c r="DN5406" i="2"/>
  <c r="DF5406" i="2"/>
  <c r="DS5406" i="2"/>
  <c r="DK5406" i="2"/>
  <c r="DP5423" i="2"/>
  <c r="DH5424" i="2"/>
  <c r="DT5424" i="2"/>
  <c r="DP5426" i="2"/>
  <c r="DF5427" i="2"/>
  <c r="DT5427" i="2"/>
  <c r="DN5429" i="2"/>
  <c r="DE5430" i="2"/>
  <c r="DR5430" i="2"/>
  <c r="DM5432" i="2"/>
  <c r="DE5433" i="2"/>
  <c r="DQ5433" i="2"/>
  <c r="DI5434" i="2"/>
  <c r="DS5419" i="2"/>
  <c r="DK5419" i="2"/>
  <c r="DR5419" i="2"/>
  <c r="DJ5419" i="2"/>
  <c r="DO5419" i="2"/>
  <c r="DG5419" i="2"/>
  <c r="DQ5436" i="2"/>
  <c r="DH5437" i="2"/>
  <c r="DU5437" i="2"/>
  <c r="DO5422" i="2"/>
  <c r="DG5422" i="2"/>
  <c r="DW5434" i="2"/>
  <c r="DN5422" i="2"/>
  <c r="DF5422" i="2"/>
  <c r="DS5422" i="2"/>
  <c r="DK5422" i="2"/>
  <c r="DP5439" i="2"/>
  <c r="DH5440" i="2"/>
  <c r="DT5440" i="2"/>
  <c r="DP5442" i="2"/>
  <c r="DF5443" i="2"/>
  <c r="DT5443" i="2"/>
  <c r="DN5445" i="2"/>
  <c r="DE5446" i="2"/>
  <c r="DR5446" i="2"/>
  <c r="DM5448" i="2"/>
  <c r="DE5449" i="2"/>
  <c r="DQ5449" i="2"/>
  <c r="DI5450" i="2"/>
  <c r="DS5435" i="2"/>
  <c r="DK5435" i="2"/>
  <c r="DR5435" i="2"/>
  <c r="DJ5435" i="2"/>
  <c r="DO5435" i="2"/>
  <c r="DG5435" i="2"/>
  <c r="DQ5452" i="2"/>
  <c r="DH5453" i="2"/>
  <c r="DU5453" i="2"/>
  <c r="DO5438" i="2"/>
  <c r="DG5438" i="2"/>
  <c r="DW5450" i="2"/>
  <c r="DN5438" i="2"/>
  <c r="DF5438" i="2"/>
  <c r="DS5438" i="2"/>
  <c r="DK5438" i="2"/>
  <c r="DP5455" i="2"/>
  <c r="DH5456" i="2"/>
  <c r="DT5456" i="2"/>
  <c r="DP5458" i="2"/>
  <c r="DF5459" i="2"/>
  <c r="DT5459" i="2"/>
  <c r="DN5461" i="2"/>
  <c r="DE5462" i="2"/>
  <c r="DR5462" i="2"/>
  <c r="DM5464" i="2"/>
  <c r="DE5465" i="2"/>
  <c r="DQ5465" i="2"/>
  <c r="DI5466" i="2"/>
  <c r="DS5451" i="2"/>
  <c r="DK5451" i="2"/>
  <c r="DR5451" i="2"/>
  <c r="DJ5451" i="2"/>
  <c r="DO5451" i="2"/>
  <c r="DG5451" i="2"/>
  <c r="DQ5468" i="2"/>
  <c r="DH5469" i="2"/>
  <c r="DU5469" i="2"/>
  <c r="DO5454" i="2"/>
  <c r="DG5454" i="2"/>
  <c r="DW5466" i="2"/>
  <c r="DN5454" i="2"/>
  <c r="DF5454" i="2"/>
  <c r="DS5454" i="2"/>
  <c r="DK5454" i="2"/>
  <c r="DP5471" i="2"/>
  <c r="DH5472" i="2"/>
  <c r="DT5472" i="2"/>
  <c r="DP5474" i="2"/>
  <c r="DF5475" i="2"/>
  <c r="DT5475" i="2"/>
  <c r="DN5477" i="2"/>
  <c r="DE5478" i="2"/>
  <c r="DR5478" i="2"/>
  <c r="DM5480" i="2"/>
  <c r="DE5481" i="2"/>
  <c r="DQ5481" i="2"/>
  <c r="DI5482" i="2"/>
  <c r="DS5467" i="2"/>
  <c r="DK5467" i="2"/>
  <c r="DR5467" i="2"/>
  <c r="DJ5467" i="2"/>
  <c r="DO5467" i="2"/>
  <c r="DG5467" i="2"/>
  <c r="DQ5484" i="2"/>
  <c r="DH5485" i="2"/>
  <c r="DU5485" i="2"/>
  <c r="DO5470" i="2"/>
  <c r="DG5470" i="2"/>
  <c r="DW5482" i="2"/>
  <c r="DN5470" i="2"/>
  <c r="DF5470" i="2"/>
  <c r="DS5470" i="2"/>
  <c r="DK5470" i="2"/>
  <c r="DP5487" i="2"/>
  <c r="DH5488" i="2"/>
  <c r="DT5488" i="2"/>
  <c r="DP5490" i="2"/>
  <c r="DF5491" i="2"/>
  <c r="DT5491" i="2"/>
  <c r="DN5493" i="2"/>
  <c r="DE5494" i="2"/>
  <c r="DR5494" i="2"/>
  <c r="DM5496" i="2"/>
  <c r="DE5497" i="2"/>
  <c r="DQ5497" i="2"/>
  <c r="DI5498" i="2"/>
  <c r="DS5483" i="2"/>
  <c r="DK5483" i="2"/>
  <c r="DR5483" i="2"/>
  <c r="DJ5483" i="2"/>
  <c r="DO5483" i="2"/>
  <c r="DG5483" i="2"/>
  <c r="DQ5500" i="2"/>
  <c r="DH5501" i="2"/>
  <c r="DU5501" i="2"/>
  <c r="DO5486" i="2"/>
  <c r="DG5486" i="2"/>
  <c r="DW5498" i="2"/>
  <c r="DN5486" i="2"/>
  <c r="DF5486" i="2"/>
  <c r="DS5486" i="2"/>
  <c r="DK5486" i="2"/>
  <c r="DP5503" i="2"/>
  <c r="DH5504" i="2"/>
  <c r="DT5504" i="2"/>
  <c r="DP5506" i="2"/>
  <c r="DF5507" i="2"/>
  <c r="DT5507" i="2"/>
  <c r="DN5509" i="2"/>
  <c r="DE5510" i="2"/>
  <c r="DR5510" i="2"/>
  <c r="DM5512" i="2"/>
  <c r="DE5513" i="2"/>
  <c r="DQ5513" i="2"/>
  <c r="DI5514" i="2"/>
  <c r="DS5499" i="2"/>
  <c r="DK5499" i="2"/>
  <c r="DR5499" i="2"/>
  <c r="DJ5499" i="2"/>
  <c r="DO5499" i="2"/>
  <c r="DG5499" i="2"/>
  <c r="DQ5516" i="2"/>
  <c r="DH5517" i="2"/>
  <c r="DU5517" i="2"/>
  <c r="DO5502" i="2"/>
  <c r="DG5502" i="2"/>
  <c r="DW5514" i="2"/>
  <c r="DN5502" i="2"/>
  <c r="DF5502" i="2"/>
  <c r="DS5502" i="2"/>
  <c r="DK5502" i="2"/>
  <c r="DP5519" i="2"/>
  <c r="DH5520" i="2"/>
  <c r="DT5520" i="2"/>
  <c r="DP5522" i="2"/>
  <c r="DF5523" i="2"/>
  <c r="DT5523" i="2"/>
  <c r="DN5525" i="2"/>
  <c r="DE5526" i="2"/>
  <c r="DR5526" i="2"/>
  <c r="DM5528" i="2"/>
  <c r="DE5529" i="2"/>
  <c r="DQ5529" i="2"/>
  <c r="DI5530" i="2"/>
  <c r="DS5515" i="2"/>
  <c r="DK5515" i="2"/>
  <c r="DR5515" i="2"/>
  <c r="DJ5515" i="2"/>
  <c r="DO5515" i="2"/>
  <c r="DG5515" i="2"/>
  <c r="DQ5532" i="2"/>
  <c r="DH5533" i="2"/>
  <c r="DU5533" i="2"/>
  <c r="DO5518" i="2"/>
  <c r="DG5518" i="2"/>
  <c r="DW5530" i="2"/>
  <c r="DN5518" i="2"/>
  <c r="DF5518" i="2"/>
  <c r="DS5518" i="2"/>
  <c r="DK5518" i="2"/>
  <c r="DP5535" i="2"/>
  <c r="DH5536" i="2"/>
  <c r="DT5536" i="2"/>
  <c r="DP5538" i="2"/>
  <c r="DF5539" i="2"/>
  <c r="DT5539" i="2"/>
  <c r="DN5541" i="2"/>
  <c r="DE5542" i="2"/>
  <c r="DR5542" i="2"/>
  <c r="DM5544" i="2"/>
  <c r="DE5545" i="2"/>
  <c r="DQ5545" i="2"/>
  <c r="DI5546" i="2"/>
  <c r="DS5531" i="2"/>
  <c r="DK5531" i="2"/>
  <c r="DR5531" i="2"/>
  <c r="DJ5531" i="2"/>
  <c r="DO5531" i="2"/>
  <c r="DG5531" i="2"/>
  <c r="DQ5548" i="2"/>
  <c r="DH5549" i="2"/>
  <c r="DU5549" i="2"/>
  <c r="DO5534" i="2"/>
  <c r="DG5534" i="2"/>
  <c r="DW5546" i="2"/>
  <c r="DN5534" i="2"/>
  <c r="DF5534" i="2"/>
  <c r="DS5534" i="2"/>
  <c r="DK5534" i="2"/>
  <c r="DP5551" i="2"/>
  <c r="DH5552" i="2"/>
  <c r="DT5552" i="2"/>
  <c r="DP5554" i="2"/>
  <c r="DF5555" i="2"/>
  <c r="DT5555" i="2"/>
  <c r="DN5557" i="2"/>
  <c r="DE5558" i="2"/>
  <c r="DR5558" i="2"/>
  <c r="DM5560" i="2"/>
  <c r="DE5561" i="2"/>
  <c r="DQ5561" i="2"/>
  <c r="DI5562" i="2"/>
  <c r="DS5547" i="2"/>
  <c r="DK5547" i="2"/>
  <c r="DR5547" i="2"/>
  <c r="DJ5547" i="2"/>
  <c r="DO5547" i="2"/>
  <c r="DG5547" i="2"/>
  <c r="DQ5564" i="2"/>
  <c r="DH5565" i="2"/>
  <c r="DU5565" i="2"/>
  <c r="DO5550" i="2"/>
  <c r="DG5550" i="2"/>
  <c r="DW5562" i="2"/>
  <c r="DN5550" i="2"/>
  <c r="DF5550" i="2"/>
  <c r="DS5550" i="2"/>
  <c r="DK5550" i="2"/>
  <c r="DP5567" i="2"/>
  <c r="DH5568" i="2"/>
  <c r="DT5568" i="2"/>
  <c r="DP5570" i="2"/>
  <c r="DF5571" i="2"/>
  <c r="DT5571" i="2"/>
  <c r="DN5573" i="2"/>
  <c r="DE5574" i="2"/>
  <c r="DR5574" i="2"/>
  <c r="DM5576" i="2"/>
  <c r="DE5577" i="2"/>
  <c r="DQ5577" i="2"/>
  <c r="DI5578" i="2"/>
  <c r="DS5563" i="2"/>
  <c r="DK5563" i="2"/>
  <c r="DR5563" i="2"/>
  <c r="DJ5563" i="2"/>
  <c r="DO5563" i="2"/>
  <c r="DG5563" i="2"/>
  <c r="DQ5580" i="2"/>
  <c r="DH5581" i="2"/>
  <c r="DU5581" i="2"/>
  <c r="DO5566" i="2"/>
  <c r="DG5566" i="2"/>
  <c r="DW5578" i="2"/>
  <c r="DN5566" i="2"/>
  <c r="DF5566" i="2"/>
  <c r="DS5566" i="2"/>
  <c r="DK5566" i="2"/>
  <c r="DP5583" i="2"/>
  <c r="DH5584" i="2"/>
  <c r="DT5584" i="2"/>
  <c r="DP5586" i="2"/>
  <c r="DF5587" i="2"/>
  <c r="DT5587" i="2"/>
  <c r="DN5589" i="2"/>
  <c r="DE5590" i="2"/>
  <c r="DR5590" i="2"/>
  <c r="DM5592" i="2"/>
  <c r="DE5593" i="2"/>
  <c r="DQ5593" i="2"/>
  <c r="DI5594" i="2"/>
  <c r="DS5579" i="2"/>
  <c r="DK5579" i="2"/>
  <c r="DR5579" i="2"/>
  <c r="DJ5579" i="2"/>
  <c r="DO5579" i="2"/>
  <c r="DG5579" i="2"/>
  <c r="DQ5596" i="2"/>
  <c r="DH5597" i="2"/>
  <c r="DU5597" i="2"/>
  <c r="DO5582" i="2"/>
  <c r="DG5582" i="2"/>
  <c r="DW5594" i="2"/>
  <c r="DN5582" i="2"/>
  <c r="DF5582" i="2"/>
  <c r="DS5582" i="2"/>
  <c r="DK5582" i="2"/>
  <c r="DP5599" i="2"/>
  <c r="DH5600" i="2"/>
  <c r="DT5600" i="2"/>
  <c r="DP5602" i="2"/>
  <c r="DF5603" i="2"/>
  <c r="DT5603" i="2"/>
  <c r="DN5605" i="2"/>
  <c r="DE5606" i="2"/>
  <c r="DR5606" i="2"/>
  <c r="DM5608" i="2"/>
  <c r="DE5609" i="2"/>
  <c r="DQ5609" i="2"/>
  <c r="DI5610" i="2"/>
  <c r="DS5595" i="2"/>
  <c r="DK5595" i="2"/>
  <c r="DR5595" i="2"/>
  <c r="DJ5595" i="2"/>
  <c r="DO5595" i="2"/>
  <c r="DG5595" i="2"/>
  <c r="DQ5612" i="2"/>
  <c r="DH5613" i="2"/>
  <c r="DU5613" i="2"/>
  <c r="DO5598" i="2"/>
  <c r="DG5598" i="2"/>
  <c r="DW5610" i="2"/>
  <c r="DN5598" i="2"/>
  <c r="DF5598" i="2"/>
  <c r="DS5598" i="2"/>
  <c r="DK5598" i="2"/>
  <c r="DP5615" i="2"/>
  <c r="DH5616" i="2"/>
  <c r="DT5616" i="2"/>
  <c r="DP5618" i="2"/>
  <c r="DF5619" i="2"/>
  <c r="DT5619" i="2"/>
  <c r="DN5621" i="2"/>
  <c r="DE5622" i="2"/>
  <c r="DR5622" i="2"/>
  <c r="DM5624" i="2"/>
  <c r="DE5625" i="2"/>
  <c r="DQ5625" i="2"/>
  <c r="DI5626" i="2"/>
  <c r="DS5611" i="2"/>
  <c r="DK5611" i="2"/>
  <c r="DR5611" i="2"/>
  <c r="DJ5611" i="2"/>
  <c r="DO5611" i="2"/>
  <c r="DG5611" i="2"/>
  <c r="DQ5628" i="2"/>
  <c r="DH5629" i="2"/>
  <c r="DU5629" i="2"/>
  <c r="DO5614" i="2"/>
  <c r="DG5614" i="2"/>
  <c r="DW5626" i="2"/>
  <c r="DN5614" i="2"/>
  <c r="DF5614" i="2"/>
  <c r="DS5614" i="2"/>
  <c r="DK5614" i="2"/>
  <c r="DP5631" i="2"/>
  <c r="DH5632" i="2"/>
  <c r="DT5632" i="2"/>
  <c r="DP5634" i="2"/>
  <c r="DF5635" i="2"/>
  <c r="DT5635" i="2"/>
  <c r="DE5638" i="2"/>
  <c r="DR5638" i="2"/>
  <c r="DE5641" i="2"/>
  <c r="DQ5641" i="2"/>
  <c r="DI5642" i="2"/>
  <c r="DS5627" i="2"/>
  <c r="DK5627" i="2"/>
  <c r="DR5627" i="2"/>
  <c r="DJ5627" i="2"/>
  <c r="DO5627" i="2"/>
  <c r="DG5627" i="2"/>
  <c r="DQ5644" i="2"/>
  <c r="DO5630" i="2"/>
  <c r="DG5630" i="2"/>
  <c r="DW5642" i="2"/>
  <c r="DN5630" i="2"/>
  <c r="DF5630" i="2"/>
  <c r="DS5630" i="2"/>
  <c r="DK5630" i="2"/>
  <c r="DP5647" i="2"/>
  <c r="DP5650" i="2"/>
  <c r="DI5658" i="2"/>
  <c r="DS5643" i="2"/>
  <c r="DK5643" i="2"/>
  <c r="DR5643" i="2"/>
  <c r="DJ5643" i="2"/>
  <c r="DO5643" i="2"/>
  <c r="DG5643" i="2"/>
  <c r="DL5662" i="2"/>
  <c r="DO5646" i="2"/>
  <c r="DG5646" i="2"/>
  <c r="DW5658" i="2"/>
  <c r="DN5646" i="2"/>
  <c r="DF5646" i="2"/>
  <c r="DS5646" i="2"/>
  <c r="DK5646" i="2"/>
  <c r="DH5664" i="2"/>
  <c r="DT5664" i="2"/>
  <c r="DP5666" i="2"/>
  <c r="DO5654" i="2"/>
  <c r="DG5654" i="2"/>
  <c r="DW5666" i="2"/>
  <c r="DN5654" i="2"/>
  <c r="DF5654" i="2"/>
  <c r="DS5654" i="2"/>
  <c r="DK5654" i="2"/>
  <c r="DE5674" i="2"/>
  <c r="DQ5678" i="2"/>
  <c r="DP5680" i="2"/>
  <c r="DM5682" i="2"/>
  <c r="DO5670" i="2"/>
  <c r="DG5670" i="2"/>
  <c r="DW5682" i="2"/>
  <c r="DN5670" i="2"/>
  <c r="DF5670" i="2"/>
  <c r="DT5670" i="2"/>
  <c r="DL5670" i="2"/>
  <c r="DS5670" i="2"/>
  <c r="DK5670" i="2"/>
  <c r="DE5690" i="2"/>
  <c r="DQ5694" i="2"/>
  <c r="DP5696" i="2"/>
  <c r="DO5686" i="2"/>
  <c r="DG5686" i="2"/>
  <c r="DW5698" i="2"/>
  <c r="DN5686" i="2"/>
  <c r="DF5686" i="2"/>
  <c r="DT5686" i="2"/>
  <c r="DL5686" i="2"/>
  <c r="DS5686" i="2"/>
  <c r="DK5686" i="2"/>
  <c r="DK5202" i="2"/>
  <c r="DS5202" i="2"/>
  <c r="DK5204" i="2"/>
  <c r="DS5204" i="2"/>
  <c r="DK5206" i="2"/>
  <c r="DS5206" i="2"/>
  <c r="DK5208" i="2"/>
  <c r="DS5208" i="2"/>
  <c r="DK5210" i="2"/>
  <c r="DS5210" i="2"/>
  <c r="DK5212" i="2"/>
  <c r="DS5212" i="2"/>
  <c r="DK5214" i="2"/>
  <c r="DS5214" i="2"/>
  <c r="DK5216" i="2"/>
  <c r="DS5216" i="2"/>
  <c r="DK5218" i="2"/>
  <c r="DS5218" i="2"/>
  <c r="DK5220" i="2"/>
  <c r="DS5220" i="2"/>
  <c r="DK5222" i="2"/>
  <c r="DS5222" i="2"/>
  <c r="DK5224" i="2"/>
  <c r="DS5224" i="2"/>
  <c r="DK5226" i="2"/>
  <c r="DS5226" i="2"/>
  <c r="DK5228" i="2"/>
  <c r="DS5228" i="2"/>
  <c r="DK5230" i="2"/>
  <c r="DS5230" i="2"/>
  <c r="DK5232" i="2"/>
  <c r="DS5232" i="2"/>
  <c r="DK5234" i="2"/>
  <c r="DS5234" i="2"/>
  <c r="DK5236" i="2"/>
  <c r="DS5236" i="2"/>
  <c r="DK5238" i="2"/>
  <c r="DS5238" i="2"/>
  <c r="DK5240" i="2"/>
  <c r="DS5240" i="2"/>
  <c r="DK5242" i="2"/>
  <c r="DS5242" i="2"/>
  <c r="DK5244" i="2"/>
  <c r="DS5244" i="2"/>
  <c r="DK5246" i="2"/>
  <c r="DS5246" i="2"/>
  <c r="DK5248" i="2"/>
  <c r="DS5248" i="2"/>
  <c r="DK5250" i="2"/>
  <c r="DS5250" i="2"/>
  <c r="DK5252" i="2"/>
  <c r="DS5252" i="2"/>
  <c r="DK5254" i="2"/>
  <c r="DS5254" i="2"/>
  <c r="DK5256" i="2"/>
  <c r="DS5256" i="2"/>
  <c r="DK5258" i="2"/>
  <c r="DS5258" i="2"/>
  <c r="DK5260" i="2"/>
  <c r="DS5260" i="2"/>
  <c r="DK5262" i="2"/>
  <c r="DS5262" i="2"/>
  <c r="DK5264" i="2"/>
  <c r="DS5264" i="2"/>
  <c r="DK5266" i="2"/>
  <c r="DS5266" i="2"/>
  <c r="DK5268" i="2"/>
  <c r="DS5268" i="2"/>
  <c r="DK5270" i="2"/>
  <c r="DS5270" i="2"/>
  <c r="DK5272" i="2"/>
  <c r="DS5272" i="2"/>
  <c r="DK5274" i="2"/>
  <c r="DS5274" i="2"/>
  <c r="DK5276" i="2"/>
  <c r="DS5276" i="2"/>
  <c r="DK5278" i="2"/>
  <c r="DS5278" i="2"/>
  <c r="DK5280" i="2"/>
  <c r="DS5280" i="2"/>
  <c r="DK5282" i="2"/>
  <c r="DS5282" i="2"/>
  <c r="DK5284" i="2"/>
  <c r="DS5284" i="2"/>
  <c r="DK5286" i="2"/>
  <c r="DS5286" i="2"/>
  <c r="DK5288" i="2"/>
  <c r="DS5288" i="2"/>
  <c r="DK5290" i="2"/>
  <c r="DS5290" i="2"/>
  <c r="DK5292" i="2"/>
  <c r="DS5292" i="2"/>
  <c r="DK5294" i="2"/>
  <c r="DS5294" i="2"/>
  <c r="DK5296" i="2"/>
  <c r="DS5296" i="2"/>
  <c r="DK5298" i="2"/>
  <c r="DS5298" i="2"/>
  <c r="DK5300" i="2"/>
  <c r="DS5300" i="2"/>
  <c r="DK5302" i="2"/>
  <c r="DS5302" i="2"/>
  <c r="DK5304" i="2"/>
  <c r="DS5304" i="2"/>
  <c r="DK5306" i="2"/>
  <c r="DS5306" i="2"/>
  <c r="DK5308" i="2"/>
  <c r="DS5308" i="2"/>
  <c r="DK5310" i="2"/>
  <c r="DS5310" i="2"/>
  <c r="DK5312" i="2"/>
  <c r="DS5312" i="2"/>
  <c r="DK5314" i="2"/>
  <c r="DS5314" i="2"/>
  <c r="DK5316" i="2"/>
  <c r="DS5316" i="2"/>
  <c r="DK5318" i="2"/>
  <c r="DS5318" i="2"/>
  <c r="DK5320" i="2"/>
  <c r="DS5320" i="2"/>
  <c r="DK5322" i="2"/>
  <c r="DS5322" i="2"/>
  <c r="DK5324" i="2"/>
  <c r="DS5324" i="2"/>
  <c r="DK5326" i="2"/>
  <c r="DS5326" i="2"/>
  <c r="DK5328" i="2"/>
  <c r="DS5328" i="2"/>
  <c r="DK5330" i="2"/>
  <c r="DS5330" i="2"/>
  <c r="DG5331" i="2"/>
  <c r="DO5331" i="2"/>
  <c r="DG5335" i="2"/>
  <c r="DO5335" i="2"/>
  <c r="DK5340" i="2"/>
  <c r="DS5340" i="2"/>
  <c r="DK5342" i="2"/>
  <c r="DS5342" i="2"/>
  <c r="DG5343" i="2"/>
  <c r="DO5343" i="2"/>
  <c r="DK5344" i="2"/>
  <c r="DS5344" i="2"/>
  <c r="DG5345" i="2"/>
  <c r="DO5345" i="2"/>
  <c r="DG5354" i="2"/>
  <c r="DP5354" i="2"/>
  <c r="DE5355" i="2"/>
  <c r="DN5355" i="2"/>
  <c r="DI5358" i="2"/>
  <c r="DT5358" i="2"/>
  <c r="DK5359" i="2"/>
  <c r="DU5359" i="2"/>
  <c r="DJ5360" i="2"/>
  <c r="DU5360" i="2"/>
  <c r="DL5361" i="2"/>
  <c r="DW5360" i="2"/>
  <c r="DN5348" i="2"/>
  <c r="DF5348" i="2"/>
  <c r="DR5349" i="2"/>
  <c r="DJ5349" i="2"/>
  <c r="DG5370" i="2"/>
  <c r="DQ5370" i="2"/>
  <c r="DH5371" i="2"/>
  <c r="DS5371" i="2"/>
  <c r="DI5374" i="2"/>
  <c r="DT5374" i="2"/>
  <c r="DK5375" i="2"/>
  <c r="DU5375" i="2"/>
  <c r="DJ5376" i="2"/>
  <c r="DU5376" i="2"/>
  <c r="DL5377" i="2"/>
  <c r="DW5376" i="2"/>
  <c r="DN5364" i="2"/>
  <c r="DF5364" i="2"/>
  <c r="DS5364" i="2"/>
  <c r="DK5364" i="2"/>
  <c r="DR5365" i="2"/>
  <c r="DJ5365" i="2"/>
  <c r="DO5365" i="2"/>
  <c r="DG5365" i="2"/>
  <c r="DG5386" i="2"/>
  <c r="DQ5386" i="2"/>
  <c r="DH5387" i="2"/>
  <c r="DS5387" i="2"/>
  <c r="DI5390" i="2"/>
  <c r="DT5390" i="2"/>
  <c r="DK5391" i="2"/>
  <c r="DU5391" i="2"/>
  <c r="DJ5392" i="2"/>
  <c r="DU5392" i="2"/>
  <c r="DL5393" i="2"/>
  <c r="DW5392" i="2"/>
  <c r="DN5380" i="2"/>
  <c r="DF5380" i="2"/>
  <c r="DS5380" i="2"/>
  <c r="DK5380" i="2"/>
  <c r="DR5381" i="2"/>
  <c r="DJ5381" i="2"/>
  <c r="DO5381" i="2"/>
  <c r="DG5381" i="2"/>
  <c r="DI5405" i="2"/>
  <c r="DT5405" i="2"/>
  <c r="DK5407" i="2"/>
  <c r="DU5407" i="2"/>
  <c r="DJ5408" i="2"/>
  <c r="DU5408" i="2"/>
  <c r="DL5410" i="2"/>
  <c r="DM5411" i="2"/>
  <c r="DW5408" i="2"/>
  <c r="DN5396" i="2"/>
  <c r="DF5396" i="2"/>
  <c r="DS5396" i="2"/>
  <c r="DK5396" i="2"/>
  <c r="DR5397" i="2"/>
  <c r="DJ5397" i="2"/>
  <c r="DO5397" i="2"/>
  <c r="DG5397" i="2"/>
  <c r="DO5414" i="2"/>
  <c r="DI5421" i="2"/>
  <c r="DE5423" i="2"/>
  <c r="DQ5423" i="2"/>
  <c r="DI5424" i="2"/>
  <c r="DU5424" i="2"/>
  <c r="DR5409" i="2"/>
  <c r="DJ5409" i="2"/>
  <c r="DO5409" i="2"/>
  <c r="DG5409" i="2"/>
  <c r="DQ5426" i="2"/>
  <c r="DH5427" i="2"/>
  <c r="DU5427" i="2"/>
  <c r="DW5424" i="2"/>
  <c r="DN5412" i="2"/>
  <c r="DF5412" i="2"/>
  <c r="DS5412" i="2"/>
  <c r="DK5412" i="2"/>
  <c r="DH5430" i="2"/>
  <c r="DT5430" i="2"/>
  <c r="DI5437" i="2"/>
  <c r="DE5439" i="2"/>
  <c r="DQ5439" i="2"/>
  <c r="DI5440" i="2"/>
  <c r="DU5440" i="2"/>
  <c r="DS5425" i="2"/>
  <c r="DK5425" i="2"/>
  <c r="DR5425" i="2"/>
  <c r="DJ5425" i="2"/>
  <c r="DO5425" i="2"/>
  <c r="DG5425" i="2"/>
  <c r="DQ5442" i="2"/>
  <c r="DH5443" i="2"/>
  <c r="DU5443" i="2"/>
  <c r="DO5428" i="2"/>
  <c r="DG5428" i="2"/>
  <c r="DW5440" i="2"/>
  <c r="DN5428" i="2"/>
  <c r="DF5428" i="2"/>
  <c r="DS5428" i="2"/>
  <c r="DK5428" i="2"/>
  <c r="DH5446" i="2"/>
  <c r="DT5446" i="2"/>
  <c r="DI5453" i="2"/>
  <c r="DE5455" i="2"/>
  <c r="DQ5455" i="2"/>
  <c r="DI5456" i="2"/>
  <c r="DU5456" i="2"/>
  <c r="DS5441" i="2"/>
  <c r="DK5441" i="2"/>
  <c r="DR5441" i="2"/>
  <c r="DJ5441" i="2"/>
  <c r="DO5441" i="2"/>
  <c r="DG5441" i="2"/>
  <c r="DQ5458" i="2"/>
  <c r="DH5459" i="2"/>
  <c r="DU5459" i="2"/>
  <c r="DO5444" i="2"/>
  <c r="DG5444" i="2"/>
  <c r="DW5456" i="2"/>
  <c r="DN5444" i="2"/>
  <c r="DF5444" i="2"/>
  <c r="DS5444" i="2"/>
  <c r="DK5444" i="2"/>
  <c r="DH5462" i="2"/>
  <c r="DT5462" i="2"/>
  <c r="DI5469" i="2"/>
  <c r="DE5471" i="2"/>
  <c r="DQ5471" i="2"/>
  <c r="DI5472" i="2"/>
  <c r="DU5472" i="2"/>
  <c r="DS5457" i="2"/>
  <c r="DK5457" i="2"/>
  <c r="DR5457" i="2"/>
  <c r="DJ5457" i="2"/>
  <c r="DO5457" i="2"/>
  <c r="DG5457" i="2"/>
  <c r="DQ5474" i="2"/>
  <c r="DH5475" i="2"/>
  <c r="DU5475" i="2"/>
  <c r="DO5460" i="2"/>
  <c r="DG5460" i="2"/>
  <c r="DW5472" i="2"/>
  <c r="DN5460" i="2"/>
  <c r="DF5460" i="2"/>
  <c r="DS5460" i="2"/>
  <c r="DK5460" i="2"/>
  <c r="DH5478" i="2"/>
  <c r="DT5478" i="2"/>
  <c r="DI5485" i="2"/>
  <c r="DE5487" i="2"/>
  <c r="DQ5487" i="2"/>
  <c r="DI5488" i="2"/>
  <c r="DU5488" i="2"/>
  <c r="DS5473" i="2"/>
  <c r="DK5473" i="2"/>
  <c r="DR5473" i="2"/>
  <c r="DJ5473" i="2"/>
  <c r="DO5473" i="2"/>
  <c r="DG5473" i="2"/>
  <c r="DQ5490" i="2"/>
  <c r="DH5491" i="2"/>
  <c r="DU5491" i="2"/>
  <c r="DO5476" i="2"/>
  <c r="DG5476" i="2"/>
  <c r="DW5488" i="2"/>
  <c r="DN5476" i="2"/>
  <c r="DF5476" i="2"/>
  <c r="DS5476" i="2"/>
  <c r="DK5476" i="2"/>
  <c r="DH5494" i="2"/>
  <c r="DT5494" i="2"/>
  <c r="DI5501" i="2"/>
  <c r="DE5503" i="2"/>
  <c r="DQ5503" i="2"/>
  <c r="DI5504" i="2"/>
  <c r="DU5504" i="2"/>
  <c r="DS5489" i="2"/>
  <c r="DK5489" i="2"/>
  <c r="DR5489" i="2"/>
  <c r="DJ5489" i="2"/>
  <c r="DO5489" i="2"/>
  <c r="DG5489" i="2"/>
  <c r="DQ5506" i="2"/>
  <c r="DH5507" i="2"/>
  <c r="DU5507" i="2"/>
  <c r="DO5492" i="2"/>
  <c r="DG5492" i="2"/>
  <c r="DW5504" i="2"/>
  <c r="DN5492" i="2"/>
  <c r="DF5492" i="2"/>
  <c r="DS5492" i="2"/>
  <c r="DK5492" i="2"/>
  <c r="DH5510" i="2"/>
  <c r="DT5510" i="2"/>
  <c r="DI5517" i="2"/>
  <c r="DE5519" i="2"/>
  <c r="DQ5519" i="2"/>
  <c r="DI5520" i="2"/>
  <c r="DU5520" i="2"/>
  <c r="DS5505" i="2"/>
  <c r="DK5505" i="2"/>
  <c r="DR5505" i="2"/>
  <c r="DJ5505" i="2"/>
  <c r="DO5505" i="2"/>
  <c r="DG5505" i="2"/>
  <c r="DQ5522" i="2"/>
  <c r="DH5523" i="2"/>
  <c r="DU5523" i="2"/>
  <c r="DO5508" i="2"/>
  <c r="DG5508" i="2"/>
  <c r="DW5520" i="2"/>
  <c r="DN5508" i="2"/>
  <c r="DF5508" i="2"/>
  <c r="DS5508" i="2"/>
  <c r="DK5508" i="2"/>
  <c r="DH5526" i="2"/>
  <c r="DT5526" i="2"/>
  <c r="DI5533" i="2"/>
  <c r="DE5535" i="2"/>
  <c r="DQ5535" i="2"/>
  <c r="DI5536" i="2"/>
  <c r="DU5536" i="2"/>
  <c r="DS5521" i="2"/>
  <c r="DK5521" i="2"/>
  <c r="DR5521" i="2"/>
  <c r="DJ5521" i="2"/>
  <c r="DO5521" i="2"/>
  <c r="DG5521" i="2"/>
  <c r="DQ5538" i="2"/>
  <c r="DH5539" i="2"/>
  <c r="DU5539" i="2"/>
  <c r="DO5524" i="2"/>
  <c r="DG5524" i="2"/>
  <c r="DW5536" i="2"/>
  <c r="DN5524" i="2"/>
  <c r="DF5524" i="2"/>
  <c r="DS5524" i="2"/>
  <c r="DK5524" i="2"/>
  <c r="DH5542" i="2"/>
  <c r="DT5542" i="2"/>
  <c r="DI5549" i="2"/>
  <c r="DE5551" i="2"/>
  <c r="DQ5551" i="2"/>
  <c r="DI5552" i="2"/>
  <c r="DU5552" i="2"/>
  <c r="DS5537" i="2"/>
  <c r="DK5537" i="2"/>
  <c r="DR5537" i="2"/>
  <c r="DJ5537" i="2"/>
  <c r="DO5537" i="2"/>
  <c r="DG5537" i="2"/>
  <c r="DQ5554" i="2"/>
  <c r="DH5555" i="2"/>
  <c r="DU5555" i="2"/>
  <c r="DO5540" i="2"/>
  <c r="DG5540" i="2"/>
  <c r="DW5552" i="2"/>
  <c r="DN5540" i="2"/>
  <c r="DF5540" i="2"/>
  <c r="DS5540" i="2"/>
  <c r="DK5540" i="2"/>
  <c r="DH5558" i="2"/>
  <c r="DT5558" i="2"/>
  <c r="DI5565" i="2"/>
  <c r="DE5567" i="2"/>
  <c r="DQ5567" i="2"/>
  <c r="DI5568" i="2"/>
  <c r="DU5568" i="2"/>
  <c r="DS5553" i="2"/>
  <c r="DK5553" i="2"/>
  <c r="DR5553" i="2"/>
  <c r="DJ5553" i="2"/>
  <c r="DO5553" i="2"/>
  <c r="DG5553" i="2"/>
  <c r="DQ5570" i="2"/>
  <c r="DH5571" i="2"/>
  <c r="DU5571" i="2"/>
  <c r="DO5556" i="2"/>
  <c r="DG5556" i="2"/>
  <c r="DW5568" i="2"/>
  <c r="DN5556" i="2"/>
  <c r="DF5556" i="2"/>
  <c r="DS5556" i="2"/>
  <c r="DK5556" i="2"/>
  <c r="DH5574" i="2"/>
  <c r="DT5574" i="2"/>
  <c r="DI5581" i="2"/>
  <c r="DE5583" i="2"/>
  <c r="DQ5583" i="2"/>
  <c r="DI5584" i="2"/>
  <c r="DU5584" i="2"/>
  <c r="DS5569" i="2"/>
  <c r="DK5569" i="2"/>
  <c r="DR5569" i="2"/>
  <c r="DJ5569" i="2"/>
  <c r="DO5569" i="2"/>
  <c r="DG5569" i="2"/>
  <c r="DQ5586" i="2"/>
  <c r="DH5587" i="2"/>
  <c r="DU5587" i="2"/>
  <c r="DO5572" i="2"/>
  <c r="DG5572" i="2"/>
  <c r="DW5584" i="2"/>
  <c r="DN5572" i="2"/>
  <c r="DF5572" i="2"/>
  <c r="DS5572" i="2"/>
  <c r="DK5572" i="2"/>
  <c r="DH5590" i="2"/>
  <c r="DT5590" i="2"/>
  <c r="DI5597" i="2"/>
  <c r="DE5599" i="2"/>
  <c r="DQ5599" i="2"/>
  <c r="DI5600" i="2"/>
  <c r="DU5600" i="2"/>
  <c r="DS5585" i="2"/>
  <c r="DK5585" i="2"/>
  <c r="DR5585" i="2"/>
  <c r="DJ5585" i="2"/>
  <c r="DO5585" i="2"/>
  <c r="DG5585" i="2"/>
  <c r="DQ5602" i="2"/>
  <c r="DH5603" i="2"/>
  <c r="DU5603" i="2"/>
  <c r="DO5588" i="2"/>
  <c r="DG5588" i="2"/>
  <c r="DW5600" i="2"/>
  <c r="DN5588" i="2"/>
  <c r="DF5588" i="2"/>
  <c r="DS5588" i="2"/>
  <c r="DK5588" i="2"/>
  <c r="DH5606" i="2"/>
  <c r="DT5606" i="2"/>
  <c r="DI5613" i="2"/>
  <c r="DE5615" i="2"/>
  <c r="DQ5615" i="2"/>
  <c r="DI5616" i="2"/>
  <c r="DU5616" i="2"/>
  <c r="DS5601" i="2"/>
  <c r="DK5601" i="2"/>
  <c r="DR5601" i="2"/>
  <c r="DJ5601" i="2"/>
  <c r="DO5601" i="2"/>
  <c r="DG5601" i="2"/>
  <c r="DQ5618" i="2"/>
  <c r="DH5619" i="2"/>
  <c r="DU5619" i="2"/>
  <c r="DO5604" i="2"/>
  <c r="DG5604" i="2"/>
  <c r="DW5616" i="2"/>
  <c r="DN5604" i="2"/>
  <c r="DF5604" i="2"/>
  <c r="DS5604" i="2"/>
  <c r="DK5604" i="2"/>
  <c r="DH5622" i="2"/>
  <c r="DT5622" i="2"/>
  <c r="DI5629" i="2"/>
  <c r="DE5631" i="2"/>
  <c r="DQ5631" i="2"/>
  <c r="DI5632" i="2"/>
  <c r="DU5632" i="2"/>
  <c r="DS5617" i="2"/>
  <c r="DK5617" i="2"/>
  <c r="DR5617" i="2"/>
  <c r="DJ5617" i="2"/>
  <c r="DO5617" i="2"/>
  <c r="DG5617" i="2"/>
  <c r="DQ5634" i="2"/>
  <c r="DH5635" i="2"/>
  <c r="DU5635" i="2"/>
  <c r="DO5620" i="2"/>
  <c r="DG5620" i="2"/>
  <c r="DW5632" i="2"/>
  <c r="DN5620" i="2"/>
  <c r="DF5620" i="2"/>
  <c r="DS5620" i="2"/>
  <c r="DK5620" i="2"/>
  <c r="DH5638" i="2"/>
  <c r="DT5638" i="2"/>
  <c r="DE5647" i="2"/>
  <c r="DQ5647" i="2"/>
  <c r="DS5633" i="2"/>
  <c r="DK5633" i="2"/>
  <c r="DR5633" i="2"/>
  <c r="DJ5633" i="2"/>
  <c r="DO5633" i="2"/>
  <c r="DG5633" i="2"/>
  <c r="DQ5650" i="2"/>
  <c r="DO5636" i="2"/>
  <c r="DG5636" i="2"/>
  <c r="DW5648" i="2"/>
  <c r="DN5636" i="2"/>
  <c r="DF5636" i="2"/>
  <c r="DS5636" i="2"/>
  <c r="DK5636" i="2"/>
  <c r="DM5662" i="2"/>
  <c r="DS5649" i="2"/>
  <c r="DK5649" i="2"/>
  <c r="DR5649" i="2"/>
  <c r="DJ5649" i="2"/>
  <c r="DO5649" i="2"/>
  <c r="DG5649" i="2"/>
  <c r="DQ5666" i="2"/>
  <c r="DO5656" i="2"/>
  <c r="DG5656" i="2"/>
  <c r="DW5668" i="2"/>
  <c r="DN5656" i="2"/>
  <c r="DF5656" i="2"/>
  <c r="DS5656" i="2"/>
  <c r="DK5656" i="2"/>
  <c r="DR5678" i="2"/>
  <c r="DP5682" i="2"/>
  <c r="DO5672" i="2"/>
  <c r="DG5672" i="2"/>
  <c r="DW5684" i="2"/>
  <c r="DN5672" i="2"/>
  <c r="DF5672" i="2"/>
  <c r="DT5672" i="2"/>
  <c r="DL5672" i="2"/>
  <c r="DS5672" i="2"/>
  <c r="DK5672" i="2"/>
  <c r="DR5694" i="2"/>
  <c r="DO5688" i="2"/>
  <c r="DG5688" i="2"/>
  <c r="DW5700" i="2"/>
  <c r="DN5688" i="2"/>
  <c r="DF5688" i="2"/>
  <c r="DT5688" i="2"/>
  <c r="DL5688" i="2"/>
  <c r="DS5688" i="2"/>
  <c r="DK5688" i="2"/>
  <c r="DR5830" i="2"/>
  <c r="DJ5830" i="2"/>
  <c r="DW5842" i="2"/>
  <c r="DN5830" i="2"/>
  <c r="DF5830" i="2"/>
  <c r="DU5830" i="2"/>
  <c r="DK5830" i="2"/>
  <c r="DT5830" i="2"/>
  <c r="DI5830" i="2"/>
  <c r="DS5830" i="2"/>
  <c r="DH5830" i="2"/>
  <c r="DQ5830" i="2"/>
  <c r="DG5830" i="2"/>
  <c r="DP5830" i="2"/>
  <c r="DE5830" i="2"/>
  <c r="DO5830" i="2"/>
  <c r="DL5830" i="2"/>
  <c r="DR5862" i="2"/>
  <c r="DJ5862" i="2"/>
  <c r="DW5874" i="2"/>
  <c r="DN5862" i="2"/>
  <c r="DF5862" i="2"/>
  <c r="DU5862" i="2"/>
  <c r="DK5862" i="2"/>
  <c r="DT5862" i="2"/>
  <c r="DI5862" i="2"/>
  <c r="DS5862" i="2"/>
  <c r="DH5862" i="2"/>
  <c r="DQ5862" i="2"/>
  <c r="DG5862" i="2"/>
  <c r="DP5862" i="2"/>
  <c r="DE5862" i="2"/>
  <c r="DO5862" i="2"/>
  <c r="DL5862" i="2"/>
  <c r="DR5894" i="2"/>
  <c r="DJ5894" i="2"/>
  <c r="DW5906" i="2"/>
  <c r="DN5894" i="2"/>
  <c r="DF5894" i="2"/>
  <c r="DU5894" i="2"/>
  <c r="DK5894" i="2"/>
  <c r="DT5894" i="2"/>
  <c r="DI5894" i="2"/>
  <c r="DS5894" i="2"/>
  <c r="DH5894" i="2"/>
  <c r="DQ5894" i="2"/>
  <c r="DG5894" i="2"/>
  <c r="DP5894" i="2"/>
  <c r="DE5894" i="2"/>
  <c r="DO5894" i="2"/>
  <c r="DL5894" i="2"/>
  <c r="DL5202" i="2"/>
  <c r="DL5204" i="2"/>
  <c r="DL5206" i="2"/>
  <c r="DL5208" i="2"/>
  <c r="DL5210" i="2"/>
  <c r="DL5212" i="2"/>
  <c r="DL5214" i="2"/>
  <c r="DL5216" i="2"/>
  <c r="DL5218" i="2"/>
  <c r="DL5220" i="2"/>
  <c r="DL5222" i="2"/>
  <c r="DL5224" i="2"/>
  <c r="DL5226" i="2"/>
  <c r="DL5228" i="2"/>
  <c r="DL5230" i="2"/>
  <c r="DL5232" i="2"/>
  <c r="DL5234" i="2"/>
  <c r="DL5236" i="2"/>
  <c r="DL5238" i="2"/>
  <c r="DL5240" i="2"/>
  <c r="DL5242" i="2"/>
  <c r="DL5244" i="2"/>
  <c r="DL5246" i="2"/>
  <c r="DL5248" i="2"/>
  <c r="DL5250" i="2"/>
  <c r="DL5252" i="2"/>
  <c r="DL5254" i="2"/>
  <c r="DL5256" i="2"/>
  <c r="DL5258" i="2"/>
  <c r="DL5260" i="2"/>
  <c r="DL5262" i="2"/>
  <c r="DL5264" i="2"/>
  <c r="DL5266" i="2"/>
  <c r="DL5268" i="2"/>
  <c r="DL5270" i="2"/>
  <c r="DL5272" i="2"/>
  <c r="DL5274" i="2"/>
  <c r="DL5276" i="2"/>
  <c r="DL5278" i="2"/>
  <c r="DL5280" i="2"/>
  <c r="DL5282" i="2"/>
  <c r="DL5284" i="2"/>
  <c r="DL5286" i="2"/>
  <c r="DL5288" i="2"/>
  <c r="DL5290" i="2"/>
  <c r="DL5292" i="2"/>
  <c r="DL5294" i="2"/>
  <c r="DL5296" i="2"/>
  <c r="DL5298" i="2"/>
  <c r="DL5300" i="2"/>
  <c r="DL5302" i="2"/>
  <c r="DL5304" i="2"/>
  <c r="DL5306" i="2"/>
  <c r="DL5308" i="2"/>
  <c r="DL5310" i="2"/>
  <c r="DL5312" i="2"/>
  <c r="DL5314" i="2"/>
  <c r="DL5316" i="2"/>
  <c r="DL5318" i="2"/>
  <c r="DL5320" i="2"/>
  <c r="DL5322" i="2"/>
  <c r="DL5324" i="2"/>
  <c r="DL5326" i="2"/>
  <c r="DL5328" i="2"/>
  <c r="DL5330" i="2"/>
  <c r="DH5331" i="2"/>
  <c r="DL5332" i="2"/>
  <c r="DH5333" i="2"/>
  <c r="DH5335" i="2"/>
  <c r="DL5336" i="2"/>
  <c r="DT5336" i="2"/>
  <c r="DH5337" i="2"/>
  <c r="DL5340" i="2"/>
  <c r="DT5340" i="2"/>
  <c r="DH5341" i="2"/>
  <c r="DL5342" i="2"/>
  <c r="DT5342" i="2"/>
  <c r="DH5343" i="2"/>
  <c r="DL5344" i="2"/>
  <c r="DT5344" i="2"/>
  <c r="DH5345" i="2"/>
  <c r="DI5348" i="2"/>
  <c r="DR5348" i="2"/>
  <c r="DG5349" i="2"/>
  <c r="DP5349" i="2"/>
  <c r="DK5352" i="2"/>
  <c r="DT5352" i="2"/>
  <c r="DI5353" i="2"/>
  <c r="DS5353" i="2"/>
  <c r="DH5354" i="2"/>
  <c r="DQ5354" i="2"/>
  <c r="DF5355" i="2"/>
  <c r="DO5355" i="2"/>
  <c r="DM5356" i="2"/>
  <c r="DL5357" i="2"/>
  <c r="DU5357" i="2"/>
  <c r="DJ5358" i="2"/>
  <c r="DU5358" i="2"/>
  <c r="DL5359" i="2"/>
  <c r="DL5360" i="2"/>
  <c r="DM5361" i="2"/>
  <c r="DW5358" i="2"/>
  <c r="DN5346" i="2"/>
  <c r="DR5347" i="2"/>
  <c r="DJ5347" i="2"/>
  <c r="DO5364" i="2"/>
  <c r="DE5365" i="2"/>
  <c r="DP5365" i="2"/>
  <c r="DG5368" i="2"/>
  <c r="DQ5368" i="2"/>
  <c r="DH5369" i="2"/>
  <c r="DS5369" i="2"/>
  <c r="DH5370" i="2"/>
  <c r="DR5370" i="2"/>
  <c r="DI5371" i="2"/>
  <c r="DT5371" i="2"/>
  <c r="DI5372" i="2"/>
  <c r="DT5372" i="2"/>
  <c r="DK5373" i="2"/>
  <c r="DU5373" i="2"/>
  <c r="DJ5374" i="2"/>
  <c r="DU5374" i="2"/>
  <c r="DL5375" i="2"/>
  <c r="DL5376" i="2"/>
  <c r="DM5377" i="2"/>
  <c r="DW5374" i="2"/>
  <c r="DN5362" i="2"/>
  <c r="DF5362" i="2"/>
  <c r="DS5362" i="2"/>
  <c r="DK5362" i="2"/>
  <c r="DR5363" i="2"/>
  <c r="DJ5363" i="2"/>
  <c r="DO5363" i="2"/>
  <c r="DG5363" i="2"/>
  <c r="DO5380" i="2"/>
  <c r="DE5381" i="2"/>
  <c r="DP5381" i="2"/>
  <c r="DG5384" i="2"/>
  <c r="DQ5384" i="2"/>
  <c r="DH5385" i="2"/>
  <c r="DS5385" i="2"/>
  <c r="DH5386" i="2"/>
  <c r="DR5386" i="2"/>
  <c r="DI5387" i="2"/>
  <c r="DT5387" i="2"/>
  <c r="DI5388" i="2"/>
  <c r="DT5388" i="2"/>
  <c r="DK5389" i="2"/>
  <c r="DU5389" i="2"/>
  <c r="DJ5390" i="2"/>
  <c r="DU5390" i="2"/>
  <c r="DL5391" i="2"/>
  <c r="DL5392" i="2"/>
  <c r="DM5393" i="2"/>
  <c r="DW5390" i="2"/>
  <c r="DN5378" i="2"/>
  <c r="DF5378" i="2"/>
  <c r="DS5378" i="2"/>
  <c r="DK5378" i="2"/>
  <c r="DR5379" i="2"/>
  <c r="DJ5379" i="2"/>
  <c r="DO5379" i="2"/>
  <c r="DG5379" i="2"/>
  <c r="DO5396" i="2"/>
  <c r="DE5397" i="2"/>
  <c r="DP5397" i="2"/>
  <c r="DG5400" i="2"/>
  <c r="DQ5400" i="2"/>
  <c r="DH5401" i="2"/>
  <c r="DS5401" i="2"/>
  <c r="DI5404" i="2"/>
  <c r="DT5404" i="2"/>
  <c r="DK5405" i="2"/>
  <c r="DU5405" i="2"/>
  <c r="DL5407" i="2"/>
  <c r="DL5408" i="2"/>
  <c r="DM5409" i="2"/>
  <c r="DM5410" i="2"/>
  <c r="DW5406" i="2"/>
  <c r="DN5394" i="2"/>
  <c r="DF5394" i="2"/>
  <c r="DS5394" i="2"/>
  <c r="DK5394" i="2"/>
  <c r="DN5411" i="2"/>
  <c r="DR5395" i="2"/>
  <c r="DJ5395" i="2"/>
  <c r="DO5395" i="2"/>
  <c r="DG5395" i="2"/>
  <c r="DO5412" i="2"/>
  <c r="DE5413" i="2"/>
  <c r="DP5413" i="2"/>
  <c r="DE5414" i="2"/>
  <c r="DP5414" i="2"/>
  <c r="DG5416" i="2"/>
  <c r="DQ5416" i="2"/>
  <c r="DH5417" i="2"/>
  <c r="DU5417" i="2"/>
  <c r="DW5414" i="2"/>
  <c r="DN5402" i="2"/>
  <c r="DF5402" i="2"/>
  <c r="DS5402" i="2"/>
  <c r="DK5402" i="2"/>
  <c r="DH5420" i="2"/>
  <c r="DT5420" i="2"/>
  <c r="DL5421" i="2"/>
  <c r="DF5423" i="2"/>
  <c r="DT5423" i="2"/>
  <c r="DJ5424" i="2"/>
  <c r="DN5425" i="2"/>
  <c r="DE5426" i="2"/>
  <c r="DR5426" i="2"/>
  <c r="DI5427" i="2"/>
  <c r="DM5428" i="2"/>
  <c r="DE5429" i="2"/>
  <c r="DQ5429" i="2"/>
  <c r="DI5430" i="2"/>
  <c r="DU5430" i="2"/>
  <c r="DR5415" i="2"/>
  <c r="DJ5415" i="2"/>
  <c r="DO5415" i="2"/>
  <c r="DG5415" i="2"/>
  <c r="DQ5432" i="2"/>
  <c r="DH5433" i="2"/>
  <c r="DU5433" i="2"/>
  <c r="DO5418" i="2"/>
  <c r="DG5418" i="2"/>
  <c r="DW5430" i="2"/>
  <c r="DN5418" i="2"/>
  <c r="DF5418" i="2"/>
  <c r="DS5418" i="2"/>
  <c r="DK5418" i="2"/>
  <c r="DH5436" i="2"/>
  <c r="DT5436" i="2"/>
  <c r="DL5437" i="2"/>
  <c r="DF5439" i="2"/>
  <c r="DT5439" i="2"/>
  <c r="DJ5440" i="2"/>
  <c r="DN5441" i="2"/>
  <c r="DE5442" i="2"/>
  <c r="DR5442" i="2"/>
  <c r="DI5443" i="2"/>
  <c r="DM5444" i="2"/>
  <c r="DE5445" i="2"/>
  <c r="DQ5445" i="2"/>
  <c r="DI5446" i="2"/>
  <c r="DU5446" i="2"/>
  <c r="DS5431" i="2"/>
  <c r="DK5431" i="2"/>
  <c r="DR5431" i="2"/>
  <c r="DJ5431" i="2"/>
  <c r="DO5431" i="2"/>
  <c r="DG5431" i="2"/>
  <c r="DQ5448" i="2"/>
  <c r="DH5449" i="2"/>
  <c r="DU5449" i="2"/>
  <c r="DO5434" i="2"/>
  <c r="DG5434" i="2"/>
  <c r="DW5446" i="2"/>
  <c r="DN5434" i="2"/>
  <c r="DF5434" i="2"/>
  <c r="DS5434" i="2"/>
  <c r="DK5434" i="2"/>
  <c r="DH5452" i="2"/>
  <c r="DT5452" i="2"/>
  <c r="DL5453" i="2"/>
  <c r="DF5455" i="2"/>
  <c r="DT5455" i="2"/>
  <c r="DJ5456" i="2"/>
  <c r="DN5457" i="2"/>
  <c r="DE5458" i="2"/>
  <c r="DR5458" i="2"/>
  <c r="DI5459" i="2"/>
  <c r="DM5460" i="2"/>
  <c r="DE5461" i="2"/>
  <c r="DQ5461" i="2"/>
  <c r="DI5462" i="2"/>
  <c r="DU5462" i="2"/>
  <c r="DS5447" i="2"/>
  <c r="DK5447" i="2"/>
  <c r="DR5447" i="2"/>
  <c r="DJ5447" i="2"/>
  <c r="DO5447" i="2"/>
  <c r="DG5447" i="2"/>
  <c r="DQ5464" i="2"/>
  <c r="DH5465" i="2"/>
  <c r="DU5465" i="2"/>
  <c r="DO5450" i="2"/>
  <c r="DG5450" i="2"/>
  <c r="DW5462" i="2"/>
  <c r="DN5450" i="2"/>
  <c r="DF5450" i="2"/>
  <c r="DS5450" i="2"/>
  <c r="DK5450" i="2"/>
  <c r="DH5468" i="2"/>
  <c r="DT5468" i="2"/>
  <c r="DL5469" i="2"/>
  <c r="DF5471" i="2"/>
  <c r="DT5471" i="2"/>
  <c r="DJ5472" i="2"/>
  <c r="DN5473" i="2"/>
  <c r="DE5474" i="2"/>
  <c r="DR5474" i="2"/>
  <c r="DI5475" i="2"/>
  <c r="DM5476" i="2"/>
  <c r="DE5477" i="2"/>
  <c r="DQ5477" i="2"/>
  <c r="DI5478" i="2"/>
  <c r="DU5478" i="2"/>
  <c r="DS5463" i="2"/>
  <c r="DK5463" i="2"/>
  <c r="DR5463" i="2"/>
  <c r="DJ5463" i="2"/>
  <c r="DO5463" i="2"/>
  <c r="DG5463" i="2"/>
  <c r="DQ5480" i="2"/>
  <c r="DH5481" i="2"/>
  <c r="DU5481" i="2"/>
  <c r="DO5466" i="2"/>
  <c r="DG5466" i="2"/>
  <c r="DW5478" i="2"/>
  <c r="DN5466" i="2"/>
  <c r="DF5466" i="2"/>
  <c r="DS5466" i="2"/>
  <c r="DK5466" i="2"/>
  <c r="DH5484" i="2"/>
  <c r="DT5484" i="2"/>
  <c r="DL5485" i="2"/>
  <c r="DF5487" i="2"/>
  <c r="DT5487" i="2"/>
  <c r="DJ5488" i="2"/>
  <c r="DN5489" i="2"/>
  <c r="DE5490" i="2"/>
  <c r="DR5490" i="2"/>
  <c r="DI5491" i="2"/>
  <c r="DM5492" i="2"/>
  <c r="DE5493" i="2"/>
  <c r="DQ5493" i="2"/>
  <c r="DI5494" i="2"/>
  <c r="DU5494" i="2"/>
  <c r="DS5479" i="2"/>
  <c r="DK5479" i="2"/>
  <c r="DR5479" i="2"/>
  <c r="DJ5479" i="2"/>
  <c r="DO5479" i="2"/>
  <c r="DG5479" i="2"/>
  <c r="DQ5496" i="2"/>
  <c r="DH5497" i="2"/>
  <c r="DU5497" i="2"/>
  <c r="DO5482" i="2"/>
  <c r="DG5482" i="2"/>
  <c r="DW5494" i="2"/>
  <c r="DN5482" i="2"/>
  <c r="DF5482" i="2"/>
  <c r="DS5482" i="2"/>
  <c r="DK5482" i="2"/>
  <c r="DH5500" i="2"/>
  <c r="DT5500" i="2"/>
  <c r="DL5501" i="2"/>
  <c r="DF5503" i="2"/>
  <c r="DT5503" i="2"/>
  <c r="DJ5504" i="2"/>
  <c r="DN5505" i="2"/>
  <c r="DE5506" i="2"/>
  <c r="DR5506" i="2"/>
  <c r="DI5507" i="2"/>
  <c r="DM5508" i="2"/>
  <c r="DE5509" i="2"/>
  <c r="DQ5509" i="2"/>
  <c r="DI5510" i="2"/>
  <c r="DU5510" i="2"/>
  <c r="DS5495" i="2"/>
  <c r="DK5495" i="2"/>
  <c r="DR5495" i="2"/>
  <c r="DJ5495" i="2"/>
  <c r="DO5495" i="2"/>
  <c r="DG5495" i="2"/>
  <c r="DQ5512" i="2"/>
  <c r="DH5513" i="2"/>
  <c r="DU5513" i="2"/>
  <c r="DO5498" i="2"/>
  <c r="DG5498" i="2"/>
  <c r="DW5510" i="2"/>
  <c r="DN5498" i="2"/>
  <c r="DF5498" i="2"/>
  <c r="DS5498" i="2"/>
  <c r="DK5498" i="2"/>
  <c r="DH5516" i="2"/>
  <c r="DT5516" i="2"/>
  <c r="DL5517" i="2"/>
  <c r="DF5519" i="2"/>
  <c r="DT5519" i="2"/>
  <c r="DJ5520" i="2"/>
  <c r="DN5521" i="2"/>
  <c r="DE5522" i="2"/>
  <c r="DR5522" i="2"/>
  <c r="DI5523" i="2"/>
  <c r="DM5524" i="2"/>
  <c r="DE5525" i="2"/>
  <c r="DQ5525" i="2"/>
  <c r="DI5526" i="2"/>
  <c r="DU5526" i="2"/>
  <c r="DS5511" i="2"/>
  <c r="DK5511" i="2"/>
  <c r="DR5511" i="2"/>
  <c r="DJ5511" i="2"/>
  <c r="DO5511" i="2"/>
  <c r="DG5511" i="2"/>
  <c r="DQ5528" i="2"/>
  <c r="DH5529" i="2"/>
  <c r="DU5529" i="2"/>
  <c r="DO5514" i="2"/>
  <c r="DG5514" i="2"/>
  <c r="DW5526" i="2"/>
  <c r="DN5514" i="2"/>
  <c r="DF5514" i="2"/>
  <c r="DS5514" i="2"/>
  <c r="DK5514" i="2"/>
  <c r="DH5532" i="2"/>
  <c r="DT5532" i="2"/>
  <c r="DL5533" i="2"/>
  <c r="DF5535" i="2"/>
  <c r="DT5535" i="2"/>
  <c r="DJ5536" i="2"/>
  <c r="DN5537" i="2"/>
  <c r="DE5538" i="2"/>
  <c r="DR5538" i="2"/>
  <c r="DI5539" i="2"/>
  <c r="DM5540" i="2"/>
  <c r="DE5541" i="2"/>
  <c r="DQ5541" i="2"/>
  <c r="DI5542" i="2"/>
  <c r="DU5542" i="2"/>
  <c r="DS5527" i="2"/>
  <c r="DK5527" i="2"/>
  <c r="DR5527" i="2"/>
  <c r="DJ5527" i="2"/>
  <c r="DO5527" i="2"/>
  <c r="DG5527" i="2"/>
  <c r="DQ5544" i="2"/>
  <c r="DH5545" i="2"/>
  <c r="DU5545" i="2"/>
  <c r="DO5530" i="2"/>
  <c r="DG5530" i="2"/>
  <c r="DW5542" i="2"/>
  <c r="DN5530" i="2"/>
  <c r="DF5530" i="2"/>
  <c r="DS5530" i="2"/>
  <c r="DK5530" i="2"/>
  <c r="DH5548" i="2"/>
  <c r="DT5548" i="2"/>
  <c r="DL5549" i="2"/>
  <c r="DF5551" i="2"/>
  <c r="DT5551" i="2"/>
  <c r="DJ5552" i="2"/>
  <c r="DN5553" i="2"/>
  <c r="DE5554" i="2"/>
  <c r="DR5554" i="2"/>
  <c r="DI5555" i="2"/>
  <c r="DM5556" i="2"/>
  <c r="DE5557" i="2"/>
  <c r="DQ5557" i="2"/>
  <c r="DI5558" i="2"/>
  <c r="DU5558" i="2"/>
  <c r="DS5543" i="2"/>
  <c r="DK5543" i="2"/>
  <c r="DR5543" i="2"/>
  <c r="DJ5543" i="2"/>
  <c r="DO5543" i="2"/>
  <c r="DG5543" i="2"/>
  <c r="DQ5560" i="2"/>
  <c r="DH5561" i="2"/>
  <c r="DU5561" i="2"/>
  <c r="DO5546" i="2"/>
  <c r="DG5546" i="2"/>
  <c r="DW5558" i="2"/>
  <c r="DN5546" i="2"/>
  <c r="DF5546" i="2"/>
  <c r="DS5546" i="2"/>
  <c r="DK5546" i="2"/>
  <c r="DH5564" i="2"/>
  <c r="DT5564" i="2"/>
  <c r="DL5565" i="2"/>
  <c r="DF5567" i="2"/>
  <c r="DT5567" i="2"/>
  <c r="DJ5568" i="2"/>
  <c r="DN5569" i="2"/>
  <c r="DE5570" i="2"/>
  <c r="DR5570" i="2"/>
  <c r="DI5571" i="2"/>
  <c r="DM5572" i="2"/>
  <c r="DE5573" i="2"/>
  <c r="DQ5573" i="2"/>
  <c r="DI5574" i="2"/>
  <c r="DU5574" i="2"/>
  <c r="DS5559" i="2"/>
  <c r="DK5559" i="2"/>
  <c r="DR5559" i="2"/>
  <c r="DJ5559" i="2"/>
  <c r="DO5559" i="2"/>
  <c r="DG5559" i="2"/>
  <c r="DQ5576" i="2"/>
  <c r="DH5577" i="2"/>
  <c r="DU5577" i="2"/>
  <c r="DO5562" i="2"/>
  <c r="DG5562" i="2"/>
  <c r="DW5574" i="2"/>
  <c r="DN5562" i="2"/>
  <c r="DF5562" i="2"/>
  <c r="DS5562" i="2"/>
  <c r="DK5562" i="2"/>
  <c r="DH5580" i="2"/>
  <c r="DT5580" i="2"/>
  <c r="DL5581" i="2"/>
  <c r="DF5583" i="2"/>
  <c r="DT5583" i="2"/>
  <c r="DJ5584" i="2"/>
  <c r="DN5585" i="2"/>
  <c r="DE5586" i="2"/>
  <c r="DR5586" i="2"/>
  <c r="DI5587" i="2"/>
  <c r="DM5588" i="2"/>
  <c r="DE5589" i="2"/>
  <c r="DQ5589" i="2"/>
  <c r="DI5590" i="2"/>
  <c r="DU5590" i="2"/>
  <c r="DS5575" i="2"/>
  <c r="DK5575" i="2"/>
  <c r="DR5575" i="2"/>
  <c r="DJ5575" i="2"/>
  <c r="DO5575" i="2"/>
  <c r="DG5575" i="2"/>
  <c r="DH5593" i="2"/>
  <c r="DU5593" i="2"/>
  <c r="DO5578" i="2"/>
  <c r="DG5578" i="2"/>
  <c r="DW5590" i="2"/>
  <c r="DN5578" i="2"/>
  <c r="DF5578" i="2"/>
  <c r="DS5578" i="2"/>
  <c r="DK5578" i="2"/>
  <c r="DH5596" i="2"/>
  <c r="DT5596" i="2"/>
  <c r="DL5597" i="2"/>
  <c r="DF5599" i="2"/>
  <c r="DT5599" i="2"/>
  <c r="DJ5600" i="2"/>
  <c r="DN5601" i="2"/>
  <c r="DE5602" i="2"/>
  <c r="DR5602" i="2"/>
  <c r="DI5603" i="2"/>
  <c r="DM5604" i="2"/>
  <c r="DI5606" i="2"/>
  <c r="DU5606" i="2"/>
  <c r="DS5591" i="2"/>
  <c r="DK5591" i="2"/>
  <c r="DR5591" i="2"/>
  <c r="DJ5591" i="2"/>
  <c r="DO5591" i="2"/>
  <c r="DG5591" i="2"/>
  <c r="DH5609" i="2"/>
  <c r="DU5609" i="2"/>
  <c r="DO5594" i="2"/>
  <c r="DG5594" i="2"/>
  <c r="DW5606" i="2"/>
  <c r="DN5594" i="2"/>
  <c r="DF5594" i="2"/>
  <c r="DS5594" i="2"/>
  <c r="DK5594" i="2"/>
  <c r="DH5612" i="2"/>
  <c r="DT5612" i="2"/>
  <c r="DL5613" i="2"/>
  <c r="DF5615" i="2"/>
  <c r="DT5615" i="2"/>
  <c r="DJ5616" i="2"/>
  <c r="DN5617" i="2"/>
  <c r="DE5618" i="2"/>
  <c r="DR5618" i="2"/>
  <c r="DI5619" i="2"/>
  <c r="DM5620" i="2"/>
  <c r="DI5622" i="2"/>
  <c r="DU5622" i="2"/>
  <c r="DS5607" i="2"/>
  <c r="DK5607" i="2"/>
  <c r="DR5607" i="2"/>
  <c r="DJ5607" i="2"/>
  <c r="DO5607" i="2"/>
  <c r="DG5607" i="2"/>
  <c r="DH5625" i="2"/>
  <c r="DU5625" i="2"/>
  <c r="DO5610" i="2"/>
  <c r="DG5610" i="2"/>
  <c r="DW5622" i="2"/>
  <c r="DN5610" i="2"/>
  <c r="DF5610" i="2"/>
  <c r="DS5610" i="2"/>
  <c r="DK5610" i="2"/>
  <c r="DH5628" i="2"/>
  <c r="DT5628" i="2"/>
  <c r="DL5629" i="2"/>
  <c r="DF5631" i="2"/>
  <c r="DT5631" i="2"/>
  <c r="DJ5632" i="2"/>
  <c r="DN5633" i="2"/>
  <c r="DE5634" i="2"/>
  <c r="DR5634" i="2"/>
  <c r="DI5635" i="2"/>
  <c r="DM5636" i="2"/>
  <c r="DI5638" i="2"/>
  <c r="DU5638" i="2"/>
  <c r="DS5623" i="2"/>
  <c r="DK5623" i="2"/>
  <c r="DR5623" i="2"/>
  <c r="DJ5623" i="2"/>
  <c r="DO5623" i="2"/>
  <c r="DG5623" i="2"/>
  <c r="DH5641" i="2"/>
  <c r="DU5641" i="2"/>
  <c r="DO5626" i="2"/>
  <c r="DG5626" i="2"/>
  <c r="DW5638" i="2"/>
  <c r="DN5626" i="2"/>
  <c r="DF5626" i="2"/>
  <c r="DS5626" i="2"/>
  <c r="DK5626" i="2"/>
  <c r="DH5644" i="2"/>
  <c r="DT5644" i="2"/>
  <c r="DF5647" i="2"/>
  <c r="DT5647" i="2"/>
  <c r="DN5649" i="2"/>
  <c r="DE5650" i="2"/>
  <c r="DR5650" i="2"/>
  <c r="DS5639" i="2"/>
  <c r="DK5639" i="2"/>
  <c r="DR5639" i="2"/>
  <c r="DJ5639" i="2"/>
  <c r="DO5639" i="2"/>
  <c r="DG5639" i="2"/>
  <c r="DQ5656" i="2"/>
  <c r="DO5642" i="2"/>
  <c r="DG5642" i="2"/>
  <c r="DW5654" i="2"/>
  <c r="DN5642" i="2"/>
  <c r="DF5642" i="2"/>
  <c r="DS5642" i="2"/>
  <c r="DK5642" i="2"/>
  <c r="DP5662" i="2"/>
  <c r="DJ5664" i="2"/>
  <c r="DE5666" i="2"/>
  <c r="DR5666" i="2"/>
  <c r="DJ5672" i="2"/>
  <c r="DO5658" i="2"/>
  <c r="DG5658" i="2"/>
  <c r="DW5670" i="2"/>
  <c r="DN5658" i="2"/>
  <c r="DF5658" i="2"/>
  <c r="DS5658" i="2"/>
  <c r="DK5658" i="2"/>
  <c r="DE5678" i="2"/>
  <c r="DU5678" i="2"/>
  <c r="DQ5682" i="2"/>
  <c r="DJ5688" i="2"/>
  <c r="DO5674" i="2"/>
  <c r="DG5674" i="2"/>
  <c r="DW5686" i="2"/>
  <c r="DN5674" i="2"/>
  <c r="DF5674" i="2"/>
  <c r="DT5674" i="2"/>
  <c r="DL5674" i="2"/>
  <c r="DS5674" i="2"/>
  <c r="DK5674" i="2"/>
  <c r="DE5694" i="2"/>
  <c r="DU5694" i="2"/>
  <c r="DO5690" i="2"/>
  <c r="DG5690" i="2"/>
  <c r="DW5702" i="2"/>
  <c r="DN5690" i="2"/>
  <c r="DF5690" i="2"/>
  <c r="DT5690" i="2"/>
  <c r="DL5690" i="2"/>
  <c r="DS5690" i="2"/>
  <c r="DK5690" i="2"/>
  <c r="DR5814" i="2"/>
  <c r="DW5827" i="2"/>
  <c r="DR5815" i="2"/>
  <c r="DJ5815" i="2"/>
  <c r="DW5835" i="2"/>
  <c r="DN5823" i="2"/>
  <c r="DF5823" i="2"/>
  <c r="DR5823" i="2"/>
  <c r="DJ5823" i="2"/>
  <c r="DW5843" i="2"/>
  <c r="DN5831" i="2"/>
  <c r="DF5831" i="2"/>
  <c r="DR5831" i="2"/>
  <c r="DJ5831" i="2"/>
  <c r="DW5851" i="2"/>
  <c r="DN5839" i="2"/>
  <c r="DF5839" i="2"/>
  <c r="DR5839" i="2"/>
  <c r="DJ5839" i="2"/>
  <c r="DW5859" i="2"/>
  <c r="DN5847" i="2"/>
  <c r="DF5847" i="2"/>
  <c r="DR5847" i="2"/>
  <c r="DJ5847" i="2"/>
  <c r="DW5867" i="2"/>
  <c r="DN5855" i="2"/>
  <c r="DF5855" i="2"/>
  <c r="DR5855" i="2"/>
  <c r="DJ5855" i="2"/>
  <c r="DW5875" i="2"/>
  <c r="DN5863" i="2"/>
  <c r="DF5863" i="2"/>
  <c r="DR5863" i="2"/>
  <c r="DJ5863" i="2"/>
  <c r="DW5883" i="2"/>
  <c r="DN5871" i="2"/>
  <c r="DF5871" i="2"/>
  <c r="DR5871" i="2"/>
  <c r="DJ5871" i="2"/>
  <c r="DW5891" i="2"/>
  <c r="DN5879" i="2"/>
  <c r="DF5879" i="2"/>
  <c r="DR5879" i="2"/>
  <c r="DJ5879" i="2"/>
  <c r="DW5899" i="2"/>
  <c r="DN5887" i="2"/>
  <c r="DF5887" i="2"/>
  <c r="DR5887" i="2"/>
  <c r="DJ5887" i="2"/>
  <c r="DW5907" i="2"/>
  <c r="DN5895" i="2"/>
  <c r="DF5895" i="2"/>
  <c r="DR5895" i="2"/>
  <c r="DJ5895" i="2"/>
  <c r="DW5915" i="2"/>
  <c r="DN5903" i="2"/>
  <c r="DF5903" i="2"/>
  <c r="DR5903" i="2"/>
  <c r="DJ5903" i="2"/>
  <c r="DW5923" i="2"/>
  <c r="DN5911" i="2"/>
  <c r="DF5911" i="2"/>
  <c r="DR5911" i="2"/>
  <c r="DJ5911" i="2"/>
  <c r="DW5931" i="2"/>
  <c r="DN5919" i="2"/>
  <c r="DF5919" i="2"/>
  <c r="DR5919" i="2"/>
  <c r="DJ5919" i="2"/>
  <c r="DW5939" i="2"/>
  <c r="DN5927" i="2"/>
  <c r="DF5927" i="2"/>
  <c r="DR5927" i="2"/>
  <c r="DJ5927" i="2"/>
  <c r="DW5947" i="2"/>
  <c r="DN5935" i="2"/>
  <c r="DF5935" i="2"/>
  <c r="DR5935" i="2"/>
  <c r="DJ5935" i="2"/>
  <c r="DW5955" i="2"/>
  <c r="DN5943" i="2"/>
  <c r="DF5943" i="2"/>
  <c r="DR5943" i="2"/>
  <c r="DJ5943" i="2"/>
  <c r="DW5963" i="2"/>
  <c r="DN5951" i="2"/>
  <c r="DF5951" i="2"/>
  <c r="DR5951" i="2"/>
  <c r="DJ5951" i="2"/>
  <c r="DG5970" i="2"/>
  <c r="DW5971" i="2"/>
  <c r="DN5959" i="2"/>
  <c r="DF5959" i="2"/>
  <c r="DR5959" i="2"/>
  <c r="DJ5959" i="2"/>
  <c r="DH5979" i="2"/>
  <c r="DW5979" i="2"/>
  <c r="DN5967" i="2"/>
  <c r="DF5967" i="2"/>
  <c r="DR5967" i="2"/>
  <c r="DJ5967" i="2"/>
  <c r="DW5983" i="2"/>
  <c r="DN5971" i="2"/>
  <c r="DF5971" i="2"/>
  <c r="DR5971" i="2"/>
  <c r="DJ5971" i="2"/>
  <c r="DW5987" i="2"/>
  <c r="DN5975" i="2"/>
  <c r="DF5975" i="2"/>
  <c r="DR5975" i="2"/>
  <c r="DJ5975" i="2"/>
  <c r="DW6006" i="2"/>
  <c r="DS5994" i="2"/>
  <c r="DK5994" i="2"/>
  <c r="DR5994" i="2"/>
  <c r="DJ5994" i="2"/>
  <c r="DP5994" i="2"/>
  <c r="DH5994" i="2"/>
  <c r="DN5994" i="2"/>
  <c r="DF5994" i="2"/>
  <c r="DU5994" i="2"/>
  <c r="DM5994" i="2"/>
  <c r="DE5994" i="2"/>
  <c r="DW6010" i="2"/>
  <c r="DS5998" i="2"/>
  <c r="DK5998" i="2"/>
  <c r="DR5998" i="2"/>
  <c r="DJ5998" i="2"/>
  <c r="DP5998" i="2"/>
  <c r="DH5998" i="2"/>
  <c r="DN5998" i="2"/>
  <c r="DF5998" i="2"/>
  <c r="DU5998" i="2"/>
  <c r="DM5998" i="2"/>
  <c r="DE5998" i="2"/>
  <c r="DR5999" i="2"/>
  <c r="DJ5999" i="2"/>
  <c r="DQ5999" i="2"/>
  <c r="DH5999" i="2"/>
  <c r="DP5999" i="2"/>
  <c r="DG5999" i="2"/>
  <c r="DN5999" i="2"/>
  <c r="DE5999" i="2"/>
  <c r="DU5999" i="2"/>
  <c r="DL5999" i="2"/>
  <c r="DT5999" i="2"/>
  <c r="DK5999" i="2"/>
  <c r="DR6003" i="2"/>
  <c r="DJ6003" i="2"/>
  <c r="DT6003" i="2"/>
  <c r="DK6003" i="2"/>
  <c r="DS6003" i="2"/>
  <c r="DI6003" i="2"/>
  <c r="DP6003" i="2"/>
  <c r="DG6003" i="2"/>
  <c r="DN6003" i="2"/>
  <c r="DE6003" i="2"/>
  <c r="DM6003" i="2"/>
  <c r="DR5902" i="2"/>
  <c r="DJ5902" i="2"/>
  <c r="DW5914" i="2"/>
  <c r="DN5902" i="2"/>
  <c r="DF5902" i="2"/>
  <c r="DR5910" i="2"/>
  <c r="DJ5910" i="2"/>
  <c r="DW5922" i="2"/>
  <c r="DN5910" i="2"/>
  <c r="DF5910" i="2"/>
  <c r="DR5918" i="2"/>
  <c r="DJ5918" i="2"/>
  <c r="DW5930" i="2"/>
  <c r="DN5918" i="2"/>
  <c r="DF5918" i="2"/>
  <c r="DR5926" i="2"/>
  <c r="DJ5926" i="2"/>
  <c r="DW5938" i="2"/>
  <c r="DN5926" i="2"/>
  <c r="DF5926" i="2"/>
  <c r="DR5934" i="2"/>
  <c r="DJ5934" i="2"/>
  <c r="DW5946" i="2"/>
  <c r="DN5934" i="2"/>
  <c r="DF5934" i="2"/>
  <c r="DR5942" i="2"/>
  <c r="DJ5942" i="2"/>
  <c r="DW5954" i="2"/>
  <c r="DN5942" i="2"/>
  <c r="DF5942" i="2"/>
  <c r="DR5950" i="2"/>
  <c r="DJ5950" i="2"/>
  <c r="DW5962" i="2"/>
  <c r="DN5950" i="2"/>
  <c r="DF5950" i="2"/>
  <c r="DR5958" i="2"/>
  <c r="DJ5958" i="2"/>
  <c r="DW5970" i="2"/>
  <c r="DN5958" i="2"/>
  <c r="DF5958" i="2"/>
  <c r="DR5966" i="2"/>
  <c r="DJ5966" i="2"/>
  <c r="DW5978" i="2"/>
  <c r="DN5966" i="2"/>
  <c r="DF5966" i="2"/>
  <c r="DR5970" i="2"/>
  <c r="DJ5970" i="2"/>
  <c r="DW5982" i="2"/>
  <c r="DN5970" i="2"/>
  <c r="DF5970" i="2"/>
  <c r="DR5974" i="2"/>
  <c r="DJ5974" i="2"/>
  <c r="DW5986" i="2"/>
  <c r="DN5974" i="2"/>
  <c r="DF5974" i="2"/>
  <c r="DW5991" i="2"/>
  <c r="DN5979" i="2"/>
  <c r="DF5979" i="2"/>
  <c r="DR5979" i="2"/>
  <c r="DJ5979" i="2"/>
  <c r="DR6081" i="2"/>
  <c r="DJ6081" i="2"/>
  <c r="DN6081" i="2"/>
  <c r="DE6081" i="2"/>
  <c r="DM6081" i="2"/>
  <c r="DU6081" i="2"/>
  <c r="DL6081" i="2"/>
  <c r="DT6081" i="2"/>
  <c r="DK6081" i="2"/>
  <c r="DS6081" i="2"/>
  <c r="DI6081" i="2"/>
  <c r="DQ6081" i="2"/>
  <c r="DH6081" i="2"/>
  <c r="DP6081" i="2"/>
  <c r="DG6081" i="2"/>
  <c r="DG5651" i="2"/>
  <c r="DO5651" i="2"/>
  <c r="DG5653" i="2"/>
  <c r="DO5653" i="2"/>
  <c r="DG5655" i="2"/>
  <c r="DO5655" i="2"/>
  <c r="DG5657" i="2"/>
  <c r="DO5657" i="2"/>
  <c r="DG5659" i="2"/>
  <c r="DO5659" i="2"/>
  <c r="DG5661" i="2"/>
  <c r="DO5661" i="2"/>
  <c r="DG5663" i="2"/>
  <c r="DO5663" i="2"/>
  <c r="DG5665" i="2"/>
  <c r="DO5665" i="2"/>
  <c r="DG5667" i="2"/>
  <c r="DO5667" i="2"/>
  <c r="DG5669" i="2"/>
  <c r="DO5669" i="2"/>
  <c r="DG5671" i="2"/>
  <c r="DO5671" i="2"/>
  <c r="DG5673" i="2"/>
  <c r="DO5673" i="2"/>
  <c r="DG5675" i="2"/>
  <c r="DO5675" i="2"/>
  <c r="DG5677" i="2"/>
  <c r="DO5677" i="2"/>
  <c r="DG5679" i="2"/>
  <c r="DO5679" i="2"/>
  <c r="DG5681" i="2"/>
  <c r="DO5681" i="2"/>
  <c r="DG5683" i="2"/>
  <c r="DO5683" i="2"/>
  <c r="DG5685" i="2"/>
  <c r="DO5685" i="2"/>
  <c r="DG5687" i="2"/>
  <c r="DO5687" i="2"/>
  <c r="DG5689" i="2"/>
  <c r="DO5689" i="2"/>
  <c r="DG5691" i="2"/>
  <c r="DO5691" i="2"/>
  <c r="DG5693" i="2"/>
  <c r="DO5693" i="2"/>
  <c r="DG5695" i="2"/>
  <c r="DO5695" i="2"/>
  <c r="DG5697" i="2"/>
  <c r="DO5697" i="2"/>
  <c r="DK5698" i="2"/>
  <c r="DS5698" i="2"/>
  <c r="DG5699" i="2"/>
  <c r="DO5699" i="2"/>
  <c r="DK5700" i="2"/>
  <c r="DS5700" i="2"/>
  <c r="DG5701" i="2"/>
  <c r="DO5701" i="2"/>
  <c r="DK5702" i="2"/>
  <c r="DS5702" i="2"/>
  <c r="DG5703" i="2"/>
  <c r="DO5703" i="2"/>
  <c r="DK5704" i="2"/>
  <c r="DS5704" i="2"/>
  <c r="DG5705" i="2"/>
  <c r="DO5705" i="2"/>
  <c r="DK5706" i="2"/>
  <c r="DS5706" i="2"/>
  <c r="DG5707" i="2"/>
  <c r="DO5707" i="2"/>
  <c r="DK5708" i="2"/>
  <c r="DS5708" i="2"/>
  <c r="DG5709" i="2"/>
  <c r="DO5709" i="2"/>
  <c r="DK5710" i="2"/>
  <c r="DS5710" i="2"/>
  <c r="DG5711" i="2"/>
  <c r="DO5711" i="2"/>
  <c r="DK5712" i="2"/>
  <c r="DS5712" i="2"/>
  <c r="DG5713" i="2"/>
  <c r="DO5713" i="2"/>
  <c r="DK5714" i="2"/>
  <c r="DS5714" i="2"/>
  <c r="DG5715" i="2"/>
  <c r="DO5715" i="2"/>
  <c r="DK5716" i="2"/>
  <c r="DS5716" i="2"/>
  <c r="DG5717" i="2"/>
  <c r="DO5717" i="2"/>
  <c r="DK5718" i="2"/>
  <c r="DS5718" i="2"/>
  <c r="DG5719" i="2"/>
  <c r="DO5719" i="2"/>
  <c r="DK5720" i="2"/>
  <c r="DS5720" i="2"/>
  <c r="DG5721" i="2"/>
  <c r="DO5721" i="2"/>
  <c r="DK5722" i="2"/>
  <c r="DS5722" i="2"/>
  <c r="DG5723" i="2"/>
  <c r="DO5723" i="2"/>
  <c r="DK5724" i="2"/>
  <c r="DS5724" i="2"/>
  <c r="DG5725" i="2"/>
  <c r="DO5725" i="2"/>
  <c r="DK5726" i="2"/>
  <c r="DS5726" i="2"/>
  <c r="DG5727" i="2"/>
  <c r="DO5727" i="2"/>
  <c r="DK5728" i="2"/>
  <c r="DS5728" i="2"/>
  <c r="DG5729" i="2"/>
  <c r="DO5729" i="2"/>
  <c r="DK5730" i="2"/>
  <c r="DS5730" i="2"/>
  <c r="DG5731" i="2"/>
  <c r="DO5731" i="2"/>
  <c r="DK5732" i="2"/>
  <c r="DS5732" i="2"/>
  <c r="DG5733" i="2"/>
  <c r="DO5733" i="2"/>
  <c r="DK5734" i="2"/>
  <c r="DS5734" i="2"/>
  <c r="DG5735" i="2"/>
  <c r="DO5735" i="2"/>
  <c r="DK5736" i="2"/>
  <c r="DS5736" i="2"/>
  <c r="DG5737" i="2"/>
  <c r="DO5737" i="2"/>
  <c r="DK5738" i="2"/>
  <c r="DS5738" i="2"/>
  <c r="DG5739" i="2"/>
  <c r="DO5739" i="2"/>
  <c r="DK5740" i="2"/>
  <c r="DS5740" i="2"/>
  <c r="DG5741" i="2"/>
  <c r="DO5741" i="2"/>
  <c r="DK5742" i="2"/>
  <c r="DS5742" i="2"/>
  <c r="DG5743" i="2"/>
  <c r="DO5743" i="2"/>
  <c r="DK5744" i="2"/>
  <c r="DS5744" i="2"/>
  <c r="DG5745" i="2"/>
  <c r="DO5745" i="2"/>
  <c r="DK5746" i="2"/>
  <c r="DS5746" i="2"/>
  <c r="DG5747" i="2"/>
  <c r="DO5747" i="2"/>
  <c r="DK5748" i="2"/>
  <c r="DS5748" i="2"/>
  <c r="DG5749" i="2"/>
  <c r="DO5749" i="2"/>
  <c r="DK5750" i="2"/>
  <c r="DS5750" i="2"/>
  <c r="DG5751" i="2"/>
  <c r="DO5751" i="2"/>
  <c r="DK5752" i="2"/>
  <c r="DS5752" i="2"/>
  <c r="DG5753" i="2"/>
  <c r="DO5753" i="2"/>
  <c r="DK5754" i="2"/>
  <c r="DS5754" i="2"/>
  <c r="DG5755" i="2"/>
  <c r="DO5755" i="2"/>
  <c r="DK5756" i="2"/>
  <c r="DS5756" i="2"/>
  <c r="DG5757" i="2"/>
  <c r="DO5757" i="2"/>
  <c r="DK5758" i="2"/>
  <c r="DS5758" i="2"/>
  <c r="DG5759" i="2"/>
  <c r="DO5759" i="2"/>
  <c r="DK5760" i="2"/>
  <c r="DS5760" i="2"/>
  <c r="DG5761" i="2"/>
  <c r="DO5761" i="2"/>
  <c r="DK5762" i="2"/>
  <c r="DS5762" i="2"/>
  <c r="DG5763" i="2"/>
  <c r="DO5763" i="2"/>
  <c r="DK5764" i="2"/>
  <c r="DS5764" i="2"/>
  <c r="DG5765" i="2"/>
  <c r="DO5765" i="2"/>
  <c r="DK5766" i="2"/>
  <c r="DS5766" i="2"/>
  <c r="DG5767" i="2"/>
  <c r="DO5767" i="2"/>
  <c r="DK5768" i="2"/>
  <c r="DS5768" i="2"/>
  <c r="DG5769" i="2"/>
  <c r="DO5769" i="2"/>
  <c r="DK5770" i="2"/>
  <c r="DS5770" i="2"/>
  <c r="DG5771" i="2"/>
  <c r="DO5771" i="2"/>
  <c r="DK5772" i="2"/>
  <c r="DS5772" i="2"/>
  <c r="DG5773" i="2"/>
  <c r="DO5773" i="2"/>
  <c r="DK5774" i="2"/>
  <c r="DS5774" i="2"/>
  <c r="DG5775" i="2"/>
  <c r="DO5775" i="2"/>
  <c r="DK5776" i="2"/>
  <c r="DS5776" i="2"/>
  <c r="DG5777" i="2"/>
  <c r="DO5777" i="2"/>
  <c r="DK5778" i="2"/>
  <c r="DS5778" i="2"/>
  <c r="DG5779" i="2"/>
  <c r="DO5779" i="2"/>
  <c r="DK5780" i="2"/>
  <c r="DS5780" i="2"/>
  <c r="DG5781" i="2"/>
  <c r="DO5781" i="2"/>
  <c r="DK5782" i="2"/>
  <c r="DS5782" i="2"/>
  <c r="DG5783" i="2"/>
  <c r="DO5783" i="2"/>
  <c r="DK5784" i="2"/>
  <c r="DS5784" i="2"/>
  <c r="DG5785" i="2"/>
  <c r="DO5785" i="2"/>
  <c r="DK5786" i="2"/>
  <c r="DS5786" i="2"/>
  <c r="DG5787" i="2"/>
  <c r="DO5787" i="2"/>
  <c r="DK5788" i="2"/>
  <c r="DS5788" i="2"/>
  <c r="DG5789" i="2"/>
  <c r="DO5789" i="2"/>
  <c r="DK5790" i="2"/>
  <c r="DS5790" i="2"/>
  <c r="DG5791" i="2"/>
  <c r="DO5791" i="2"/>
  <c r="DK5792" i="2"/>
  <c r="DS5792" i="2"/>
  <c r="DG5793" i="2"/>
  <c r="DO5793" i="2"/>
  <c r="DK5794" i="2"/>
  <c r="DS5794" i="2"/>
  <c r="DG5795" i="2"/>
  <c r="DO5795" i="2"/>
  <c r="DK5796" i="2"/>
  <c r="DS5796" i="2"/>
  <c r="DG5797" i="2"/>
  <c r="DO5797" i="2"/>
  <c r="DK5798" i="2"/>
  <c r="DS5798" i="2"/>
  <c r="DG5799" i="2"/>
  <c r="DO5799" i="2"/>
  <c r="DK5800" i="2"/>
  <c r="DS5800" i="2"/>
  <c r="DG5803" i="2"/>
  <c r="DO5803" i="2"/>
  <c r="DK5804" i="2"/>
  <c r="DS5804" i="2"/>
  <c r="DG5807" i="2"/>
  <c r="DO5807" i="2"/>
  <c r="DK5808" i="2"/>
  <c r="DS5808" i="2"/>
  <c r="DG5811" i="2"/>
  <c r="DO5811" i="2"/>
  <c r="DK5812" i="2"/>
  <c r="DS5812" i="2"/>
  <c r="DG5815" i="2"/>
  <c r="DP5815" i="2"/>
  <c r="DG5816" i="2"/>
  <c r="DQ5816" i="2"/>
  <c r="DK5819" i="2"/>
  <c r="DE5823" i="2"/>
  <c r="DP5823" i="2"/>
  <c r="DG5824" i="2"/>
  <c r="DQ5824" i="2"/>
  <c r="DK5827" i="2"/>
  <c r="DE5831" i="2"/>
  <c r="DP5831" i="2"/>
  <c r="DG5832" i="2"/>
  <c r="DQ5832" i="2"/>
  <c r="DK5835" i="2"/>
  <c r="DW5833" i="2"/>
  <c r="DN5821" i="2"/>
  <c r="DF5821" i="2"/>
  <c r="DR5821" i="2"/>
  <c r="DJ5821" i="2"/>
  <c r="DE5839" i="2"/>
  <c r="DP5839" i="2"/>
  <c r="DG5840" i="2"/>
  <c r="DQ5840" i="2"/>
  <c r="DK5843" i="2"/>
  <c r="DW5841" i="2"/>
  <c r="DN5829" i="2"/>
  <c r="DF5829" i="2"/>
  <c r="DR5829" i="2"/>
  <c r="DJ5829" i="2"/>
  <c r="DE5847" i="2"/>
  <c r="DP5847" i="2"/>
  <c r="DG5848" i="2"/>
  <c r="DQ5848" i="2"/>
  <c r="DK5851" i="2"/>
  <c r="DW5849" i="2"/>
  <c r="DN5837" i="2"/>
  <c r="DF5837" i="2"/>
  <c r="DR5837" i="2"/>
  <c r="DJ5837" i="2"/>
  <c r="DE5855" i="2"/>
  <c r="DP5855" i="2"/>
  <c r="DG5856" i="2"/>
  <c r="DQ5856" i="2"/>
  <c r="DK5859" i="2"/>
  <c r="DW5857" i="2"/>
  <c r="DN5845" i="2"/>
  <c r="DF5845" i="2"/>
  <c r="DR5845" i="2"/>
  <c r="DJ5845" i="2"/>
  <c r="DE5863" i="2"/>
  <c r="DP5863" i="2"/>
  <c r="DG5864" i="2"/>
  <c r="DQ5864" i="2"/>
  <c r="DK5867" i="2"/>
  <c r="DW5865" i="2"/>
  <c r="DN5853" i="2"/>
  <c r="DF5853" i="2"/>
  <c r="DR5853" i="2"/>
  <c r="DJ5853" i="2"/>
  <c r="DE5871" i="2"/>
  <c r="DP5871" i="2"/>
  <c r="DG5872" i="2"/>
  <c r="DQ5872" i="2"/>
  <c r="DK5875" i="2"/>
  <c r="DW5873" i="2"/>
  <c r="DN5861" i="2"/>
  <c r="DF5861" i="2"/>
  <c r="DR5861" i="2"/>
  <c r="DJ5861" i="2"/>
  <c r="DE5879" i="2"/>
  <c r="DP5879" i="2"/>
  <c r="DG5880" i="2"/>
  <c r="DQ5880" i="2"/>
  <c r="DK5883" i="2"/>
  <c r="DW5881" i="2"/>
  <c r="DN5869" i="2"/>
  <c r="DF5869" i="2"/>
  <c r="DR5869" i="2"/>
  <c r="DJ5869" i="2"/>
  <c r="DE5887" i="2"/>
  <c r="DP5887" i="2"/>
  <c r="DG5888" i="2"/>
  <c r="DQ5888" i="2"/>
  <c r="DK5891" i="2"/>
  <c r="DW5889" i="2"/>
  <c r="DN5877" i="2"/>
  <c r="DF5877" i="2"/>
  <c r="DR5877" i="2"/>
  <c r="DJ5877" i="2"/>
  <c r="DE5895" i="2"/>
  <c r="DP5895" i="2"/>
  <c r="DG5896" i="2"/>
  <c r="DQ5896" i="2"/>
  <c r="DK5899" i="2"/>
  <c r="DW5897" i="2"/>
  <c r="DN5885" i="2"/>
  <c r="DF5885" i="2"/>
  <c r="DR5885" i="2"/>
  <c r="DJ5885" i="2"/>
  <c r="DO5902" i="2"/>
  <c r="DE5903" i="2"/>
  <c r="DP5903" i="2"/>
  <c r="DG5904" i="2"/>
  <c r="DQ5904" i="2"/>
  <c r="DK5907" i="2"/>
  <c r="DW5905" i="2"/>
  <c r="DN5893" i="2"/>
  <c r="DF5893" i="2"/>
  <c r="DR5893" i="2"/>
  <c r="DJ5893" i="2"/>
  <c r="DO5910" i="2"/>
  <c r="DE5911" i="2"/>
  <c r="DP5911" i="2"/>
  <c r="DG5912" i="2"/>
  <c r="DQ5912" i="2"/>
  <c r="DK5915" i="2"/>
  <c r="DW5913" i="2"/>
  <c r="DN5901" i="2"/>
  <c r="DF5901" i="2"/>
  <c r="DR5901" i="2"/>
  <c r="DJ5901" i="2"/>
  <c r="DO5918" i="2"/>
  <c r="DE5919" i="2"/>
  <c r="DP5919" i="2"/>
  <c r="DG5920" i="2"/>
  <c r="DQ5920" i="2"/>
  <c r="DK5923" i="2"/>
  <c r="DW5921" i="2"/>
  <c r="DN5909" i="2"/>
  <c r="DF5909" i="2"/>
  <c r="DR5909" i="2"/>
  <c r="DJ5909" i="2"/>
  <c r="DO5926" i="2"/>
  <c r="DE5927" i="2"/>
  <c r="DP5927" i="2"/>
  <c r="DG5928" i="2"/>
  <c r="DQ5928" i="2"/>
  <c r="DK5931" i="2"/>
  <c r="DW5929" i="2"/>
  <c r="DN5917" i="2"/>
  <c r="DF5917" i="2"/>
  <c r="DR5917" i="2"/>
  <c r="DJ5917" i="2"/>
  <c r="DO5934" i="2"/>
  <c r="DE5935" i="2"/>
  <c r="DP5935" i="2"/>
  <c r="DG5936" i="2"/>
  <c r="DQ5936" i="2"/>
  <c r="DK5939" i="2"/>
  <c r="DW5937" i="2"/>
  <c r="DN5925" i="2"/>
  <c r="DF5925" i="2"/>
  <c r="DR5925" i="2"/>
  <c r="DJ5925" i="2"/>
  <c r="DO5942" i="2"/>
  <c r="DE5943" i="2"/>
  <c r="DP5943" i="2"/>
  <c r="DG5944" i="2"/>
  <c r="DQ5944" i="2"/>
  <c r="DK5947" i="2"/>
  <c r="DW5945" i="2"/>
  <c r="DN5933" i="2"/>
  <c r="DF5933" i="2"/>
  <c r="DR5933" i="2"/>
  <c r="DJ5933" i="2"/>
  <c r="DO5950" i="2"/>
  <c r="DE5951" i="2"/>
  <c r="DP5951" i="2"/>
  <c r="DG5952" i="2"/>
  <c r="DQ5952" i="2"/>
  <c r="DK5955" i="2"/>
  <c r="DW5953" i="2"/>
  <c r="DN5941" i="2"/>
  <c r="DF5941" i="2"/>
  <c r="DR5941" i="2"/>
  <c r="DJ5941" i="2"/>
  <c r="DO5958" i="2"/>
  <c r="DE5959" i="2"/>
  <c r="DP5959" i="2"/>
  <c r="DG5960" i="2"/>
  <c r="DQ5960" i="2"/>
  <c r="DK5963" i="2"/>
  <c r="DW5961" i="2"/>
  <c r="DN5949" i="2"/>
  <c r="DF5949" i="2"/>
  <c r="DR5949" i="2"/>
  <c r="DJ5949" i="2"/>
  <c r="DO5966" i="2"/>
  <c r="DE5967" i="2"/>
  <c r="DP5967" i="2"/>
  <c r="DG5968" i="2"/>
  <c r="DI5970" i="2"/>
  <c r="DT5970" i="2"/>
  <c r="DK5971" i="2"/>
  <c r="DU5971" i="2"/>
  <c r="DL5972" i="2"/>
  <c r="DW5969" i="2"/>
  <c r="DN5957" i="2"/>
  <c r="DF5957" i="2"/>
  <c r="DR5957" i="2"/>
  <c r="DJ5957" i="2"/>
  <c r="DO5974" i="2"/>
  <c r="DE5975" i="2"/>
  <c r="DP5975" i="2"/>
  <c r="DG5976" i="2"/>
  <c r="DK5979" i="2"/>
  <c r="DU5979" i="2"/>
  <c r="DW5977" i="2"/>
  <c r="DN5965" i="2"/>
  <c r="DF5965" i="2"/>
  <c r="DR5965" i="2"/>
  <c r="DJ5965" i="2"/>
  <c r="DM5985" i="2"/>
  <c r="DW5981" i="2"/>
  <c r="DN5969" i="2"/>
  <c r="DF5969" i="2"/>
  <c r="DR5969" i="2"/>
  <c r="DJ5969" i="2"/>
  <c r="DW5985" i="2"/>
  <c r="DN5973" i="2"/>
  <c r="DF5973" i="2"/>
  <c r="DR5973" i="2"/>
  <c r="DJ5973" i="2"/>
  <c r="DW5989" i="2"/>
  <c r="DN5977" i="2"/>
  <c r="DF5977" i="2"/>
  <c r="DR5977" i="2"/>
  <c r="DJ5977" i="2"/>
  <c r="DG5996" i="2"/>
  <c r="DQ5998" i="2"/>
  <c r="DS5999" i="2"/>
  <c r="DU6003" i="2"/>
  <c r="DO6012" i="2"/>
  <c r="DH6014" i="2"/>
  <c r="DF6017" i="2"/>
  <c r="DR6001" i="2"/>
  <c r="DJ6001" i="2"/>
  <c r="DN6001" i="2"/>
  <c r="DE6001" i="2"/>
  <c r="DM6001" i="2"/>
  <c r="DT6001" i="2"/>
  <c r="DK6001" i="2"/>
  <c r="DQ6001" i="2"/>
  <c r="DH6001" i="2"/>
  <c r="DP6001" i="2"/>
  <c r="DG6001" i="2"/>
  <c r="DW6040" i="2"/>
  <c r="DN6028" i="2"/>
  <c r="DF6028" i="2"/>
  <c r="DM6028" i="2"/>
  <c r="DU6028" i="2"/>
  <c r="DL6028" i="2"/>
  <c r="DT6028" i="2"/>
  <c r="DK6028" i="2"/>
  <c r="DS6028" i="2"/>
  <c r="DJ6028" i="2"/>
  <c r="DQ6028" i="2"/>
  <c r="DH6028" i="2"/>
  <c r="DP6028" i="2"/>
  <c r="DG6028" i="2"/>
  <c r="DW6042" i="2"/>
  <c r="DN6030" i="2"/>
  <c r="DF6030" i="2"/>
  <c r="DS6030" i="2"/>
  <c r="DJ6030" i="2"/>
  <c r="DR6030" i="2"/>
  <c r="DI6030" i="2"/>
  <c r="DQ6030" i="2"/>
  <c r="DH6030" i="2"/>
  <c r="DP6030" i="2"/>
  <c r="DG6030" i="2"/>
  <c r="DM6030" i="2"/>
  <c r="DU6030" i="2"/>
  <c r="DL6030" i="2"/>
  <c r="DR6033" i="2"/>
  <c r="DJ6033" i="2"/>
  <c r="DN6033" i="2"/>
  <c r="DE6033" i="2"/>
  <c r="DM6033" i="2"/>
  <c r="DU6033" i="2"/>
  <c r="DL6033" i="2"/>
  <c r="DT6033" i="2"/>
  <c r="DK6033" i="2"/>
  <c r="DQ6033" i="2"/>
  <c r="DH6033" i="2"/>
  <c r="DP6033" i="2"/>
  <c r="DG6033" i="2"/>
  <c r="DR6065" i="2"/>
  <c r="DJ6065" i="2"/>
  <c r="DN6065" i="2"/>
  <c r="DE6065" i="2"/>
  <c r="DM6065" i="2"/>
  <c r="DU6065" i="2"/>
  <c r="DL6065" i="2"/>
  <c r="DT6065" i="2"/>
  <c r="DK6065" i="2"/>
  <c r="DS6065" i="2"/>
  <c r="DI6065" i="2"/>
  <c r="DQ6065" i="2"/>
  <c r="DH6065" i="2"/>
  <c r="DP6065" i="2"/>
  <c r="DG6065" i="2"/>
  <c r="DL5698" i="2"/>
  <c r="DT5698" i="2"/>
  <c r="DL5700" i="2"/>
  <c r="DT5700" i="2"/>
  <c r="DL5702" i="2"/>
  <c r="DT5702" i="2"/>
  <c r="DL5704" i="2"/>
  <c r="DT5704" i="2"/>
  <c r="DL5706" i="2"/>
  <c r="DT5706" i="2"/>
  <c r="DL5708" i="2"/>
  <c r="DT5708" i="2"/>
  <c r="DL5710" i="2"/>
  <c r="DT5710" i="2"/>
  <c r="DL5712" i="2"/>
  <c r="DT5712" i="2"/>
  <c r="DL5714" i="2"/>
  <c r="DT5714" i="2"/>
  <c r="DL5716" i="2"/>
  <c r="DT5716" i="2"/>
  <c r="DL5718" i="2"/>
  <c r="DT5718" i="2"/>
  <c r="DL5720" i="2"/>
  <c r="DT5720" i="2"/>
  <c r="DL5722" i="2"/>
  <c r="DT5722" i="2"/>
  <c r="DL5724" i="2"/>
  <c r="DT5724" i="2"/>
  <c r="DL5726" i="2"/>
  <c r="DT5726" i="2"/>
  <c r="DL5728" i="2"/>
  <c r="DT5728" i="2"/>
  <c r="DL5730" i="2"/>
  <c r="DT5730" i="2"/>
  <c r="DL5732" i="2"/>
  <c r="DT5732" i="2"/>
  <c r="DL5734" i="2"/>
  <c r="DT5734" i="2"/>
  <c r="DL5736" i="2"/>
  <c r="DT5736" i="2"/>
  <c r="DL5738" i="2"/>
  <c r="DT5738" i="2"/>
  <c r="DL5740" i="2"/>
  <c r="DT5740" i="2"/>
  <c r="DL5742" i="2"/>
  <c r="DT5742" i="2"/>
  <c r="DL5744" i="2"/>
  <c r="DT5744" i="2"/>
  <c r="DL5746" i="2"/>
  <c r="DT5746" i="2"/>
  <c r="DL5748" i="2"/>
  <c r="DT5748" i="2"/>
  <c r="DL5750" i="2"/>
  <c r="DT5750" i="2"/>
  <c r="DL5752" i="2"/>
  <c r="DT5752" i="2"/>
  <c r="DL5754" i="2"/>
  <c r="DT5754" i="2"/>
  <c r="DL5756" i="2"/>
  <c r="DT5756" i="2"/>
  <c r="DL5758" i="2"/>
  <c r="DT5758" i="2"/>
  <c r="DL5760" i="2"/>
  <c r="DT5760" i="2"/>
  <c r="DL5762" i="2"/>
  <c r="DT5762" i="2"/>
  <c r="DL5764" i="2"/>
  <c r="DT5764" i="2"/>
  <c r="DL5766" i="2"/>
  <c r="DT5766" i="2"/>
  <c r="DL5768" i="2"/>
  <c r="DT5768" i="2"/>
  <c r="DL5770" i="2"/>
  <c r="DT5770" i="2"/>
  <c r="DL5772" i="2"/>
  <c r="DT5772" i="2"/>
  <c r="DL5774" i="2"/>
  <c r="DT5774" i="2"/>
  <c r="DL5776" i="2"/>
  <c r="DT5776" i="2"/>
  <c r="DL5778" i="2"/>
  <c r="DT5778" i="2"/>
  <c r="DL5780" i="2"/>
  <c r="DT5780" i="2"/>
  <c r="DL5782" i="2"/>
  <c r="DT5782" i="2"/>
  <c r="DL5784" i="2"/>
  <c r="DT5784" i="2"/>
  <c r="DL5786" i="2"/>
  <c r="DT5786" i="2"/>
  <c r="DL5788" i="2"/>
  <c r="DT5788" i="2"/>
  <c r="DL5790" i="2"/>
  <c r="DT5790" i="2"/>
  <c r="DL5792" i="2"/>
  <c r="DT5792" i="2"/>
  <c r="DL5794" i="2"/>
  <c r="DT5794" i="2"/>
  <c r="DT5796" i="2"/>
  <c r="DL5798" i="2"/>
  <c r="DT5798" i="2"/>
  <c r="DH5799" i="2"/>
  <c r="DP5799" i="2"/>
  <c r="DT5800" i="2"/>
  <c r="DH5807" i="2"/>
  <c r="DP5807" i="2"/>
  <c r="DL5808" i="2"/>
  <c r="DT5808" i="2"/>
  <c r="DH5815" i="2"/>
  <c r="DQ5815" i="2"/>
  <c r="DH5816" i="2"/>
  <c r="DS5816" i="2"/>
  <c r="DG5823" i="2"/>
  <c r="DQ5823" i="2"/>
  <c r="DH5824" i="2"/>
  <c r="DS5824" i="2"/>
  <c r="DG5831" i="2"/>
  <c r="DQ5831" i="2"/>
  <c r="DH5832" i="2"/>
  <c r="DS5832" i="2"/>
  <c r="DR5820" i="2"/>
  <c r="DJ5820" i="2"/>
  <c r="DW5832" i="2"/>
  <c r="DN5820" i="2"/>
  <c r="DF5820" i="2"/>
  <c r="DG5839" i="2"/>
  <c r="DQ5839" i="2"/>
  <c r="DR5828" i="2"/>
  <c r="DJ5828" i="2"/>
  <c r="DW5840" i="2"/>
  <c r="DN5828" i="2"/>
  <c r="DF5828" i="2"/>
  <c r="DG5847" i="2"/>
  <c r="DQ5847" i="2"/>
  <c r="DR5836" i="2"/>
  <c r="DJ5836" i="2"/>
  <c r="DW5848" i="2"/>
  <c r="DN5836" i="2"/>
  <c r="DF5836" i="2"/>
  <c r="DG5855" i="2"/>
  <c r="DQ5855" i="2"/>
  <c r="DR5844" i="2"/>
  <c r="DJ5844" i="2"/>
  <c r="DW5856" i="2"/>
  <c r="DN5844" i="2"/>
  <c r="DF5844" i="2"/>
  <c r="DG5863" i="2"/>
  <c r="DQ5863" i="2"/>
  <c r="DR5852" i="2"/>
  <c r="DJ5852" i="2"/>
  <c r="DW5864" i="2"/>
  <c r="DN5852" i="2"/>
  <c r="DF5852" i="2"/>
  <c r="DG5871" i="2"/>
  <c r="DQ5871" i="2"/>
  <c r="DR5860" i="2"/>
  <c r="DJ5860" i="2"/>
  <c r="DW5872" i="2"/>
  <c r="DN5860" i="2"/>
  <c r="DF5860" i="2"/>
  <c r="DG5879" i="2"/>
  <c r="DQ5879" i="2"/>
  <c r="DR5868" i="2"/>
  <c r="DJ5868" i="2"/>
  <c r="DW5880" i="2"/>
  <c r="DN5868" i="2"/>
  <c r="DF5868" i="2"/>
  <c r="DG5887" i="2"/>
  <c r="DQ5887" i="2"/>
  <c r="DR5876" i="2"/>
  <c r="DJ5876" i="2"/>
  <c r="DW5888" i="2"/>
  <c r="DN5876" i="2"/>
  <c r="DF5876" i="2"/>
  <c r="DG5895" i="2"/>
  <c r="DQ5895" i="2"/>
  <c r="DR5884" i="2"/>
  <c r="DJ5884" i="2"/>
  <c r="DW5896" i="2"/>
  <c r="DN5884" i="2"/>
  <c r="DF5884" i="2"/>
  <c r="DE5902" i="2"/>
  <c r="DP5902" i="2"/>
  <c r="DG5903" i="2"/>
  <c r="DQ5903" i="2"/>
  <c r="DR5892" i="2"/>
  <c r="DJ5892" i="2"/>
  <c r="DW5904" i="2"/>
  <c r="DN5892" i="2"/>
  <c r="DF5892" i="2"/>
  <c r="DE5910" i="2"/>
  <c r="DP5910" i="2"/>
  <c r="DG5911" i="2"/>
  <c r="DQ5911" i="2"/>
  <c r="DR5900" i="2"/>
  <c r="DJ5900" i="2"/>
  <c r="DW5912" i="2"/>
  <c r="DN5900" i="2"/>
  <c r="DF5900" i="2"/>
  <c r="DE5918" i="2"/>
  <c r="DP5918" i="2"/>
  <c r="DG5919" i="2"/>
  <c r="DQ5919" i="2"/>
  <c r="DR5908" i="2"/>
  <c r="DJ5908" i="2"/>
  <c r="DW5920" i="2"/>
  <c r="DN5908" i="2"/>
  <c r="DF5908" i="2"/>
  <c r="DE5926" i="2"/>
  <c r="DP5926" i="2"/>
  <c r="DG5927" i="2"/>
  <c r="DQ5927" i="2"/>
  <c r="DR5916" i="2"/>
  <c r="DJ5916" i="2"/>
  <c r="DW5928" i="2"/>
  <c r="DN5916" i="2"/>
  <c r="DF5916" i="2"/>
  <c r="DE5934" i="2"/>
  <c r="DP5934" i="2"/>
  <c r="DG5935" i="2"/>
  <c r="DQ5935" i="2"/>
  <c r="DR5924" i="2"/>
  <c r="DJ5924" i="2"/>
  <c r="DW5936" i="2"/>
  <c r="DN5924" i="2"/>
  <c r="DF5924" i="2"/>
  <c r="DE5942" i="2"/>
  <c r="DP5942" i="2"/>
  <c r="DG5943" i="2"/>
  <c r="DQ5943" i="2"/>
  <c r="DR5932" i="2"/>
  <c r="DJ5932" i="2"/>
  <c r="DW5944" i="2"/>
  <c r="DN5932" i="2"/>
  <c r="DF5932" i="2"/>
  <c r="DE5950" i="2"/>
  <c r="DP5950" i="2"/>
  <c r="DG5951" i="2"/>
  <c r="DQ5951" i="2"/>
  <c r="DR5940" i="2"/>
  <c r="DJ5940" i="2"/>
  <c r="DW5952" i="2"/>
  <c r="DN5940" i="2"/>
  <c r="DF5940" i="2"/>
  <c r="DE5958" i="2"/>
  <c r="DP5958" i="2"/>
  <c r="DG5959" i="2"/>
  <c r="DQ5959" i="2"/>
  <c r="DR5948" i="2"/>
  <c r="DJ5948" i="2"/>
  <c r="DW5960" i="2"/>
  <c r="DN5948" i="2"/>
  <c r="DF5948" i="2"/>
  <c r="DE5966" i="2"/>
  <c r="DP5966" i="2"/>
  <c r="DG5967" i="2"/>
  <c r="DQ5967" i="2"/>
  <c r="DK5970" i="2"/>
  <c r="DU5970" i="2"/>
  <c r="DL5971" i="2"/>
  <c r="DR5956" i="2"/>
  <c r="DJ5956" i="2"/>
  <c r="DW5968" i="2"/>
  <c r="DN5956" i="2"/>
  <c r="DF5956" i="2"/>
  <c r="DE5974" i="2"/>
  <c r="DP5974" i="2"/>
  <c r="DG5975" i="2"/>
  <c r="DQ5975" i="2"/>
  <c r="DL5979" i="2"/>
  <c r="DR5964" i="2"/>
  <c r="DJ5964" i="2"/>
  <c r="DW5976" i="2"/>
  <c r="DN5964" i="2"/>
  <c r="DF5964" i="2"/>
  <c r="DR5968" i="2"/>
  <c r="DJ5968" i="2"/>
  <c r="DW5980" i="2"/>
  <c r="DN5968" i="2"/>
  <c r="DF5968" i="2"/>
  <c r="DR5976" i="2"/>
  <c r="DJ5976" i="2"/>
  <c r="DW5988" i="2"/>
  <c r="DN5976" i="2"/>
  <c r="DF5976" i="2"/>
  <c r="DG5994" i="2"/>
  <c r="DT5998" i="2"/>
  <c r="DR6012" i="2"/>
  <c r="DK6014" i="2"/>
  <c r="DI6017" i="2"/>
  <c r="DR6019" i="2"/>
  <c r="DJ6019" i="2"/>
  <c r="DT6019" i="2"/>
  <c r="DK6019" i="2"/>
  <c r="DS6019" i="2"/>
  <c r="DI6019" i="2"/>
  <c r="DP6019" i="2"/>
  <c r="DG6019" i="2"/>
  <c r="DN6019" i="2"/>
  <c r="DE6019" i="2"/>
  <c r="DM6019" i="2"/>
  <c r="DR6049" i="2"/>
  <c r="DJ6049" i="2"/>
  <c r="DN6049" i="2"/>
  <c r="DE6049" i="2"/>
  <c r="DM6049" i="2"/>
  <c r="DU6049" i="2"/>
  <c r="DL6049" i="2"/>
  <c r="DT6049" i="2"/>
  <c r="DK6049" i="2"/>
  <c r="DQ6049" i="2"/>
  <c r="DH6049" i="2"/>
  <c r="DP6049" i="2"/>
  <c r="DG6049" i="2"/>
  <c r="DW6088" i="2"/>
  <c r="DN6076" i="2"/>
  <c r="DF6076" i="2"/>
  <c r="DM6076" i="2"/>
  <c r="DU6076" i="2"/>
  <c r="DL6076" i="2"/>
  <c r="DT6076" i="2"/>
  <c r="DK6076" i="2"/>
  <c r="DS6076" i="2"/>
  <c r="DJ6076" i="2"/>
  <c r="DR6076" i="2"/>
  <c r="DI6076" i="2"/>
  <c r="DQ6076" i="2"/>
  <c r="DH6076" i="2"/>
  <c r="DP6076" i="2"/>
  <c r="DG6076" i="2"/>
  <c r="DW6093" i="2"/>
  <c r="DI5799" i="2"/>
  <c r="DQ5799" i="2"/>
  <c r="DI5807" i="2"/>
  <c r="DQ5807" i="2"/>
  <c r="DI5815" i="2"/>
  <c r="DS5815" i="2"/>
  <c r="DH5823" i="2"/>
  <c r="DS5823" i="2"/>
  <c r="DH5831" i="2"/>
  <c r="DS5831" i="2"/>
  <c r="DW5831" i="2"/>
  <c r="DN5819" i="2"/>
  <c r="DF5819" i="2"/>
  <c r="DR5819" i="2"/>
  <c r="DJ5819" i="2"/>
  <c r="DH5839" i="2"/>
  <c r="DS5839" i="2"/>
  <c r="DW5839" i="2"/>
  <c r="DN5827" i="2"/>
  <c r="DF5827" i="2"/>
  <c r="DR5827" i="2"/>
  <c r="DJ5827" i="2"/>
  <c r="DH5847" i="2"/>
  <c r="DS5847" i="2"/>
  <c r="DW5847" i="2"/>
  <c r="DN5835" i="2"/>
  <c r="DF5835" i="2"/>
  <c r="DR5835" i="2"/>
  <c r="DJ5835" i="2"/>
  <c r="DH5855" i="2"/>
  <c r="DS5855" i="2"/>
  <c r="DW5855" i="2"/>
  <c r="DN5843" i="2"/>
  <c r="DF5843" i="2"/>
  <c r="DR5843" i="2"/>
  <c r="DJ5843" i="2"/>
  <c r="DH5863" i="2"/>
  <c r="DS5863" i="2"/>
  <c r="DW5863" i="2"/>
  <c r="DN5851" i="2"/>
  <c r="DF5851" i="2"/>
  <c r="DR5851" i="2"/>
  <c r="DJ5851" i="2"/>
  <c r="DH5871" i="2"/>
  <c r="DS5871" i="2"/>
  <c r="DW5871" i="2"/>
  <c r="DN5859" i="2"/>
  <c r="DF5859" i="2"/>
  <c r="DR5859" i="2"/>
  <c r="DJ5859" i="2"/>
  <c r="DH5879" i="2"/>
  <c r="DS5879" i="2"/>
  <c r="DW5879" i="2"/>
  <c r="DN5867" i="2"/>
  <c r="DF5867" i="2"/>
  <c r="DR5867" i="2"/>
  <c r="DJ5867" i="2"/>
  <c r="DH5887" i="2"/>
  <c r="DS5887" i="2"/>
  <c r="DW5887" i="2"/>
  <c r="DN5875" i="2"/>
  <c r="DF5875" i="2"/>
  <c r="DR5875" i="2"/>
  <c r="DJ5875" i="2"/>
  <c r="DH5895" i="2"/>
  <c r="DS5895" i="2"/>
  <c r="DW5895" i="2"/>
  <c r="DN5883" i="2"/>
  <c r="DF5883" i="2"/>
  <c r="DR5883" i="2"/>
  <c r="DJ5883" i="2"/>
  <c r="DG5902" i="2"/>
  <c r="DQ5902" i="2"/>
  <c r="DH5903" i="2"/>
  <c r="DS5903" i="2"/>
  <c r="DW5903" i="2"/>
  <c r="DN5891" i="2"/>
  <c r="DF5891" i="2"/>
  <c r="DR5891" i="2"/>
  <c r="DJ5891" i="2"/>
  <c r="DG5910" i="2"/>
  <c r="DQ5910" i="2"/>
  <c r="DH5911" i="2"/>
  <c r="DS5911" i="2"/>
  <c r="DW5911" i="2"/>
  <c r="DN5899" i="2"/>
  <c r="DF5899" i="2"/>
  <c r="DR5899" i="2"/>
  <c r="DJ5899" i="2"/>
  <c r="DG5918" i="2"/>
  <c r="DQ5918" i="2"/>
  <c r="DH5919" i="2"/>
  <c r="DS5919" i="2"/>
  <c r="DW5919" i="2"/>
  <c r="DN5907" i="2"/>
  <c r="DF5907" i="2"/>
  <c r="DR5907" i="2"/>
  <c r="DJ5907" i="2"/>
  <c r="DG5926" i="2"/>
  <c r="DQ5926" i="2"/>
  <c r="DH5927" i="2"/>
  <c r="DS5927" i="2"/>
  <c r="DW5927" i="2"/>
  <c r="DN5915" i="2"/>
  <c r="DF5915" i="2"/>
  <c r="DR5915" i="2"/>
  <c r="DJ5915" i="2"/>
  <c r="DG5934" i="2"/>
  <c r="DQ5934" i="2"/>
  <c r="DH5935" i="2"/>
  <c r="DS5935" i="2"/>
  <c r="DW5935" i="2"/>
  <c r="DN5923" i="2"/>
  <c r="DF5923" i="2"/>
  <c r="DR5923" i="2"/>
  <c r="DJ5923" i="2"/>
  <c r="DG5942" i="2"/>
  <c r="DQ5942" i="2"/>
  <c r="DH5943" i="2"/>
  <c r="DS5943" i="2"/>
  <c r="DW5943" i="2"/>
  <c r="DN5931" i="2"/>
  <c r="DF5931" i="2"/>
  <c r="DR5931" i="2"/>
  <c r="DJ5931" i="2"/>
  <c r="DG5950" i="2"/>
  <c r="DQ5950" i="2"/>
  <c r="DH5951" i="2"/>
  <c r="DS5951" i="2"/>
  <c r="DW5951" i="2"/>
  <c r="DN5939" i="2"/>
  <c r="DF5939" i="2"/>
  <c r="DR5939" i="2"/>
  <c r="DJ5939" i="2"/>
  <c r="DG5958" i="2"/>
  <c r="DQ5958" i="2"/>
  <c r="DH5959" i="2"/>
  <c r="DS5959" i="2"/>
  <c r="DW5959" i="2"/>
  <c r="DN5947" i="2"/>
  <c r="DF5947" i="2"/>
  <c r="DR5947" i="2"/>
  <c r="DJ5947" i="2"/>
  <c r="DG5966" i="2"/>
  <c r="DQ5966" i="2"/>
  <c r="DH5967" i="2"/>
  <c r="DS5967" i="2"/>
  <c r="DL5970" i="2"/>
  <c r="DM5971" i="2"/>
  <c r="DW5967" i="2"/>
  <c r="DN5955" i="2"/>
  <c r="DF5955" i="2"/>
  <c r="DR5955" i="2"/>
  <c r="DJ5955" i="2"/>
  <c r="DG5974" i="2"/>
  <c r="DQ5974" i="2"/>
  <c r="DH5975" i="2"/>
  <c r="DS5975" i="2"/>
  <c r="DM5979" i="2"/>
  <c r="DW5975" i="2"/>
  <c r="DN5963" i="2"/>
  <c r="DF5963" i="2"/>
  <c r="DR5963" i="2"/>
  <c r="DJ5963" i="2"/>
  <c r="DI5994" i="2"/>
  <c r="DW6011" i="2"/>
  <c r="DO6014" i="2"/>
  <c r="DL6017" i="2"/>
  <c r="DF6049" i="2"/>
  <c r="DW6072" i="2"/>
  <c r="DN6060" i="2"/>
  <c r="DF6060" i="2"/>
  <c r="DM6060" i="2"/>
  <c r="DU6060" i="2"/>
  <c r="DL6060" i="2"/>
  <c r="DT6060" i="2"/>
  <c r="DK6060" i="2"/>
  <c r="DS6060" i="2"/>
  <c r="DJ6060" i="2"/>
  <c r="DQ6060" i="2"/>
  <c r="DH6060" i="2"/>
  <c r="DP6060" i="2"/>
  <c r="DG6060" i="2"/>
  <c r="DJ5651" i="2"/>
  <c r="DR5651" i="2"/>
  <c r="DJ5653" i="2"/>
  <c r="DR5653" i="2"/>
  <c r="DJ5655" i="2"/>
  <c r="DR5655" i="2"/>
  <c r="DJ5657" i="2"/>
  <c r="DR5657" i="2"/>
  <c r="DJ5659" i="2"/>
  <c r="DR5659" i="2"/>
  <c r="DJ5661" i="2"/>
  <c r="DR5661" i="2"/>
  <c r="DJ5663" i="2"/>
  <c r="DR5663" i="2"/>
  <c r="DJ5665" i="2"/>
  <c r="DR5665" i="2"/>
  <c r="DJ5667" i="2"/>
  <c r="DR5667" i="2"/>
  <c r="DJ5669" i="2"/>
  <c r="DR5669" i="2"/>
  <c r="DJ5671" i="2"/>
  <c r="DR5671" i="2"/>
  <c r="DJ5673" i="2"/>
  <c r="DR5673" i="2"/>
  <c r="DJ5675" i="2"/>
  <c r="DR5675" i="2"/>
  <c r="DJ5677" i="2"/>
  <c r="DR5677" i="2"/>
  <c r="DJ5679" i="2"/>
  <c r="DR5679" i="2"/>
  <c r="DJ5681" i="2"/>
  <c r="DR5681" i="2"/>
  <c r="DJ5683" i="2"/>
  <c r="DR5683" i="2"/>
  <c r="DJ5685" i="2"/>
  <c r="DR5685" i="2"/>
  <c r="DJ5687" i="2"/>
  <c r="DR5687" i="2"/>
  <c r="DJ5689" i="2"/>
  <c r="DR5689" i="2"/>
  <c r="DJ5691" i="2"/>
  <c r="DR5691" i="2"/>
  <c r="DJ5693" i="2"/>
  <c r="DR5693" i="2"/>
  <c r="DJ5695" i="2"/>
  <c r="DR5695" i="2"/>
  <c r="DJ5697" i="2"/>
  <c r="DR5697" i="2"/>
  <c r="DF5698" i="2"/>
  <c r="DN5698" i="2"/>
  <c r="DJ5699" i="2"/>
  <c r="DR5699" i="2"/>
  <c r="DF5700" i="2"/>
  <c r="DN5700" i="2"/>
  <c r="DJ5701" i="2"/>
  <c r="DR5701" i="2"/>
  <c r="DF5702" i="2"/>
  <c r="DN5702" i="2"/>
  <c r="DJ5703" i="2"/>
  <c r="DR5703" i="2"/>
  <c r="DF5704" i="2"/>
  <c r="DN5704" i="2"/>
  <c r="DJ5705" i="2"/>
  <c r="DR5705" i="2"/>
  <c r="DF5706" i="2"/>
  <c r="DN5706" i="2"/>
  <c r="DJ5707" i="2"/>
  <c r="DR5707" i="2"/>
  <c r="DF5708" i="2"/>
  <c r="DN5708" i="2"/>
  <c r="DJ5709" i="2"/>
  <c r="DR5709" i="2"/>
  <c r="DF5710" i="2"/>
  <c r="DN5710" i="2"/>
  <c r="DW5710" i="2"/>
  <c r="DJ5711" i="2"/>
  <c r="DR5711" i="2"/>
  <c r="DF5712" i="2"/>
  <c r="DN5712" i="2"/>
  <c r="DW5712" i="2"/>
  <c r="DJ5713" i="2"/>
  <c r="DR5713" i="2"/>
  <c r="DF5714" i="2"/>
  <c r="DN5714" i="2"/>
  <c r="DW5714" i="2"/>
  <c r="DJ5715" i="2"/>
  <c r="DR5715" i="2"/>
  <c r="DF5716" i="2"/>
  <c r="DN5716" i="2"/>
  <c r="DW5716" i="2"/>
  <c r="DJ5717" i="2"/>
  <c r="DR5717" i="2"/>
  <c r="DF5718" i="2"/>
  <c r="DN5718" i="2"/>
  <c r="DW5718" i="2"/>
  <c r="DJ5719" i="2"/>
  <c r="DR5719" i="2"/>
  <c r="DF5720" i="2"/>
  <c r="DN5720" i="2"/>
  <c r="DW5720" i="2"/>
  <c r="DJ5721" i="2"/>
  <c r="DR5721" i="2"/>
  <c r="DF5722" i="2"/>
  <c r="DN5722" i="2"/>
  <c r="DW5722" i="2"/>
  <c r="DJ5723" i="2"/>
  <c r="DR5723" i="2"/>
  <c r="DF5724" i="2"/>
  <c r="DN5724" i="2"/>
  <c r="DW5724" i="2"/>
  <c r="DJ5725" i="2"/>
  <c r="DR5725" i="2"/>
  <c r="DF5726" i="2"/>
  <c r="DN5726" i="2"/>
  <c r="DW5726" i="2"/>
  <c r="DJ5727" i="2"/>
  <c r="DR5727" i="2"/>
  <c r="DF5728" i="2"/>
  <c r="DN5728" i="2"/>
  <c r="DW5728" i="2"/>
  <c r="DJ5729" i="2"/>
  <c r="DR5729" i="2"/>
  <c r="DF5730" i="2"/>
  <c r="DN5730" i="2"/>
  <c r="DW5730" i="2"/>
  <c r="DJ5731" i="2"/>
  <c r="DR5731" i="2"/>
  <c r="DF5732" i="2"/>
  <c r="DN5732" i="2"/>
  <c r="DW5732" i="2"/>
  <c r="DJ5733" i="2"/>
  <c r="DR5733" i="2"/>
  <c r="DF5734" i="2"/>
  <c r="DN5734" i="2"/>
  <c r="DW5734" i="2"/>
  <c r="DJ5735" i="2"/>
  <c r="DR5735" i="2"/>
  <c r="DF5736" i="2"/>
  <c r="DN5736" i="2"/>
  <c r="DW5736" i="2"/>
  <c r="DJ5737" i="2"/>
  <c r="DR5737" i="2"/>
  <c r="DF5738" i="2"/>
  <c r="DN5738" i="2"/>
  <c r="DW5738" i="2"/>
  <c r="DJ5739" i="2"/>
  <c r="DR5739" i="2"/>
  <c r="DF5740" i="2"/>
  <c r="DN5740" i="2"/>
  <c r="DW5740" i="2"/>
  <c r="DJ5741" i="2"/>
  <c r="DR5741" i="2"/>
  <c r="DF5742" i="2"/>
  <c r="DN5742" i="2"/>
  <c r="DW5742" i="2"/>
  <c r="DJ5743" i="2"/>
  <c r="DR5743" i="2"/>
  <c r="DF5744" i="2"/>
  <c r="DN5744" i="2"/>
  <c r="DW5744" i="2"/>
  <c r="DJ5745" i="2"/>
  <c r="DR5745" i="2"/>
  <c r="DF5746" i="2"/>
  <c r="DN5746" i="2"/>
  <c r="DW5746" i="2"/>
  <c r="DJ5747" i="2"/>
  <c r="DR5747" i="2"/>
  <c r="DF5748" i="2"/>
  <c r="DN5748" i="2"/>
  <c r="DW5748" i="2"/>
  <c r="DJ5749" i="2"/>
  <c r="DR5749" i="2"/>
  <c r="DF5750" i="2"/>
  <c r="DN5750" i="2"/>
  <c r="DW5750" i="2"/>
  <c r="DJ5751" i="2"/>
  <c r="DR5751" i="2"/>
  <c r="DF5752" i="2"/>
  <c r="DN5752" i="2"/>
  <c r="DW5752" i="2"/>
  <c r="DJ5753" i="2"/>
  <c r="DR5753" i="2"/>
  <c r="DF5754" i="2"/>
  <c r="DN5754" i="2"/>
  <c r="DW5754" i="2"/>
  <c r="DJ5755" i="2"/>
  <c r="DR5755" i="2"/>
  <c r="DF5756" i="2"/>
  <c r="DN5756" i="2"/>
  <c r="DW5756" i="2"/>
  <c r="DJ5757" i="2"/>
  <c r="DR5757" i="2"/>
  <c r="DF5758" i="2"/>
  <c r="DN5758" i="2"/>
  <c r="DW5758" i="2"/>
  <c r="DJ5759" i="2"/>
  <c r="DR5759" i="2"/>
  <c r="DF5760" i="2"/>
  <c r="DN5760" i="2"/>
  <c r="DW5760" i="2"/>
  <c r="DJ5761" i="2"/>
  <c r="DR5761" i="2"/>
  <c r="DF5762" i="2"/>
  <c r="DN5762" i="2"/>
  <c r="DW5762" i="2"/>
  <c r="DJ5763" i="2"/>
  <c r="DR5763" i="2"/>
  <c r="DF5764" i="2"/>
  <c r="DN5764" i="2"/>
  <c r="DW5764" i="2"/>
  <c r="DJ5765" i="2"/>
  <c r="DR5765" i="2"/>
  <c r="DF5766" i="2"/>
  <c r="DN5766" i="2"/>
  <c r="DW5766" i="2"/>
  <c r="DJ5767" i="2"/>
  <c r="DR5767" i="2"/>
  <c r="DF5768" i="2"/>
  <c r="DN5768" i="2"/>
  <c r="DW5768" i="2"/>
  <c r="DJ5769" i="2"/>
  <c r="DR5769" i="2"/>
  <c r="DF5770" i="2"/>
  <c r="DN5770" i="2"/>
  <c r="DW5770" i="2"/>
  <c r="DJ5771" i="2"/>
  <c r="DR5771" i="2"/>
  <c r="DF5772" i="2"/>
  <c r="DN5772" i="2"/>
  <c r="DW5772" i="2"/>
  <c r="DJ5773" i="2"/>
  <c r="DR5773" i="2"/>
  <c r="DF5774" i="2"/>
  <c r="DN5774" i="2"/>
  <c r="DW5774" i="2"/>
  <c r="DJ5775" i="2"/>
  <c r="DR5775" i="2"/>
  <c r="DF5776" i="2"/>
  <c r="DN5776" i="2"/>
  <c r="DW5776" i="2"/>
  <c r="DJ5777" i="2"/>
  <c r="DR5777" i="2"/>
  <c r="DF5778" i="2"/>
  <c r="DN5778" i="2"/>
  <c r="DW5778" i="2"/>
  <c r="DJ5779" i="2"/>
  <c r="DR5779" i="2"/>
  <c r="DF5780" i="2"/>
  <c r="DN5780" i="2"/>
  <c r="DW5780" i="2"/>
  <c r="DJ5781" i="2"/>
  <c r="DR5781" i="2"/>
  <c r="DF5782" i="2"/>
  <c r="DN5782" i="2"/>
  <c r="DW5782" i="2"/>
  <c r="DJ5783" i="2"/>
  <c r="DR5783" i="2"/>
  <c r="DF5784" i="2"/>
  <c r="DN5784" i="2"/>
  <c r="DW5784" i="2"/>
  <c r="DJ5785" i="2"/>
  <c r="DR5785" i="2"/>
  <c r="DF5786" i="2"/>
  <c r="DN5786" i="2"/>
  <c r="DW5786" i="2"/>
  <c r="DJ5787" i="2"/>
  <c r="DR5787" i="2"/>
  <c r="DF5788" i="2"/>
  <c r="DN5788" i="2"/>
  <c r="DW5788" i="2"/>
  <c r="DJ5789" i="2"/>
  <c r="DR5789" i="2"/>
  <c r="DF5790" i="2"/>
  <c r="DN5790" i="2"/>
  <c r="DW5790" i="2"/>
  <c r="DJ5791" i="2"/>
  <c r="DR5791" i="2"/>
  <c r="DF5792" i="2"/>
  <c r="DN5792" i="2"/>
  <c r="DW5792" i="2"/>
  <c r="DJ5793" i="2"/>
  <c r="DR5793" i="2"/>
  <c r="DF5794" i="2"/>
  <c r="DN5794" i="2"/>
  <c r="DW5794" i="2"/>
  <c r="DJ5795" i="2"/>
  <c r="DR5795" i="2"/>
  <c r="DF5796" i="2"/>
  <c r="DN5796" i="2"/>
  <c r="DW5796" i="2"/>
  <c r="DJ5797" i="2"/>
  <c r="DR5797" i="2"/>
  <c r="DF5798" i="2"/>
  <c r="DN5798" i="2"/>
  <c r="DW5798" i="2"/>
  <c r="DJ5799" i="2"/>
  <c r="DR5799" i="2"/>
  <c r="DF5800" i="2"/>
  <c r="DN5800" i="2"/>
  <c r="DW5800" i="2"/>
  <c r="DW5802" i="2"/>
  <c r="DJ5803" i="2"/>
  <c r="DR5803" i="2"/>
  <c r="DF5804" i="2"/>
  <c r="DN5804" i="2"/>
  <c r="DW5804" i="2"/>
  <c r="DW5806" i="2"/>
  <c r="DJ5807" i="2"/>
  <c r="DR5807" i="2"/>
  <c r="DF5808" i="2"/>
  <c r="DN5808" i="2"/>
  <c r="DW5808" i="2"/>
  <c r="DW5810" i="2"/>
  <c r="DJ5811" i="2"/>
  <c r="DR5811" i="2"/>
  <c r="DF5812" i="2"/>
  <c r="DN5812" i="2"/>
  <c r="DW5812" i="2"/>
  <c r="DK5815" i="2"/>
  <c r="DT5815" i="2"/>
  <c r="DK5816" i="2"/>
  <c r="DU5816" i="2"/>
  <c r="DO5819" i="2"/>
  <c r="DE5820" i="2"/>
  <c r="DP5820" i="2"/>
  <c r="DI5823" i="2"/>
  <c r="DT5823" i="2"/>
  <c r="DK5824" i="2"/>
  <c r="DU5824" i="2"/>
  <c r="DO5827" i="2"/>
  <c r="DE5828" i="2"/>
  <c r="DP5828" i="2"/>
  <c r="DI5831" i="2"/>
  <c r="DT5831" i="2"/>
  <c r="DK5832" i="2"/>
  <c r="DU5832" i="2"/>
  <c r="DR5818" i="2"/>
  <c r="DJ5818" i="2"/>
  <c r="DW5830" i="2"/>
  <c r="DN5818" i="2"/>
  <c r="DF5818" i="2"/>
  <c r="DO5835" i="2"/>
  <c r="DE5836" i="2"/>
  <c r="DP5836" i="2"/>
  <c r="DI5839" i="2"/>
  <c r="DT5839" i="2"/>
  <c r="DK5840" i="2"/>
  <c r="DU5840" i="2"/>
  <c r="DR5826" i="2"/>
  <c r="DJ5826" i="2"/>
  <c r="DW5838" i="2"/>
  <c r="DN5826" i="2"/>
  <c r="DF5826" i="2"/>
  <c r="DO5843" i="2"/>
  <c r="DE5844" i="2"/>
  <c r="DP5844" i="2"/>
  <c r="DI5847" i="2"/>
  <c r="DT5847" i="2"/>
  <c r="DK5848" i="2"/>
  <c r="DU5848" i="2"/>
  <c r="DR5834" i="2"/>
  <c r="DJ5834" i="2"/>
  <c r="DW5846" i="2"/>
  <c r="DN5834" i="2"/>
  <c r="DF5834" i="2"/>
  <c r="DO5851" i="2"/>
  <c r="DE5852" i="2"/>
  <c r="DP5852" i="2"/>
  <c r="DI5855" i="2"/>
  <c r="DT5855" i="2"/>
  <c r="DK5856" i="2"/>
  <c r="DU5856" i="2"/>
  <c r="DR5842" i="2"/>
  <c r="DJ5842" i="2"/>
  <c r="DW5854" i="2"/>
  <c r="DN5842" i="2"/>
  <c r="DF5842" i="2"/>
  <c r="DO5859" i="2"/>
  <c r="DE5860" i="2"/>
  <c r="DP5860" i="2"/>
  <c r="DI5863" i="2"/>
  <c r="DT5863" i="2"/>
  <c r="DK5864" i="2"/>
  <c r="DU5864" i="2"/>
  <c r="DR5850" i="2"/>
  <c r="DJ5850" i="2"/>
  <c r="DW5862" i="2"/>
  <c r="DN5850" i="2"/>
  <c r="DF5850" i="2"/>
  <c r="DO5867" i="2"/>
  <c r="DE5868" i="2"/>
  <c r="DP5868" i="2"/>
  <c r="DI5871" i="2"/>
  <c r="DT5871" i="2"/>
  <c r="DK5872" i="2"/>
  <c r="DU5872" i="2"/>
  <c r="DR5858" i="2"/>
  <c r="DJ5858" i="2"/>
  <c r="DW5870" i="2"/>
  <c r="DN5858" i="2"/>
  <c r="DF5858" i="2"/>
  <c r="DO5875" i="2"/>
  <c r="DE5876" i="2"/>
  <c r="DP5876" i="2"/>
  <c r="DI5879" i="2"/>
  <c r="DT5879" i="2"/>
  <c r="DK5880" i="2"/>
  <c r="DU5880" i="2"/>
  <c r="DR5866" i="2"/>
  <c r="DJ5866" i="2"/>
  <c r="DW5878" i="2"/>
  <c r="DN5866" i="2"/>
  <c r="DF5866" i="2"/>
  <c r="DO5883" i="2"/>
  <c r="DE5884" i="2"/>
  <c r="DP5884" i="2"/>
  <c r="DI5887" i="2"/>
  <c r="DT5887" i="2"/>
  <c r="DK5888" i="2"/>
  <c r="DU5888" i="2"/>
  <c r="DR5874" i="2"/>
  <c r="DJ5874" i="2"/>
  <c r="DW5886" i="2"/>
  <c r="DN5874" i="2"/>
  <c r="DF5874" i="2"/>
  <c r="DO5891" i="2"/>
  <c r="DE5892" i="2"/>
  <c r="DP5892" i="2"/>
  <c r="DI5895" i="2"/>
  <c r="DT5895" i="2"/>
  <c r="DK5896" i="2"/>
  <c r="DU5896" i="2"/>
  <c r="DR5882" i="2"/>
  <c r="DJ5882" i="2"/>
  <c r="DW5894" i="2"/>
  <c r="DN5882" i="2"/>
  <c r="DF5882" i="2"/>
  <c r="DO5899" i="2"/>
  <c r="DE5900" i="2"/>
  <c r="DP5900" i="2"/>
  <c r="DH5902" i="2"/>
  <c r="DS5902" i="2"/>
  <c r="DI5903" i="2"/>
  <c r="DT5903" i="2"/>
  <c r="DK5904" i="2"/>
  <c r="DU5904" i="2"/>
  <c r="DR5890" i="2"/>
  <c r="DJ5890" i="2"/>
  <c r="DW5902" i="2"/>
  <c r="DN5890" i="2"/>
  <c r="DF5890" i="2"/>
  <c r="DO5907" i="2"/>
  <c r="DE5908" i="2"/>
  <c r="DP5908" i="2"/>
  <c r="DH5910" i="2"/>
  <c r="DS5910" i="2"/>
  <c r="DI5911" i="2"/>
  <c r="DT5911" i="2"/>
  <c r="DK5912" i="2"/>
  <c r="DU5912" i="2"/>
  <c r="DR5898" i="2"/>
  <c r="DJ5898" i="2"/>
  <c r="DW5910" i="2"/>
  <c r="DN5898" i="2"/>
  <c r="DF5898" i="2"/>
  <c r="DO5915" i="2"/>
  <c r="DE5916" i="2"/>
  <c r="DP5916" i="2"/>
  <c r="DH5918" i="2"/>
  <c r="DS5918" i="2"/>
  <c r="DI5919" i="2"/>
  <c r="DT5919" i="2"/>
  <c r="DK5920" i="2"/>
  <c r="DU5920" i="2"/>
  <c r="DR5906" i="2"/>
  <c r="DJ5906" i="2"/>
  <c r="DW5918" i="2"/>
  <c r="DN5906" i="2"/>
  <c r="DF5906" i="2"/>
  <c r="DO5923" i="2"/>
  <c r="DE5924" i="2"/>
  <c r="DP5924" i="2"/>
  <c r="DH5926" i="2"/>
  <c r="DS5926" i="2"/>
  <c r="DI5927" i="2"/>
  <c r="DT5927" i="2"/>
  <c r="DK5928" i="2"/>
  <c r="DU5928" i="2"/>
  <c r="DR5914" i="2"/>
  <c r="DJ5914" i="2"/>
  <c r="DW5926" i="2"/>
  <c r="DN5914" i="2"/>
  <c r="DF5914" i="2"/>
  <c r="DO5931" i="2"/>
  <c r="DE5932" i="2"/>
  <c r="DP5932" i="2"/>
  <c r="DH5934" i="2"/>
  <c r="DS5934" i="2"/>
  <c r="DI5935" i="2"/>
  <c r="DT5935" i="2"/>
  <c r="DK5936" i="2"/>
  <c r="DU5936" i="2"/>
  <c r="DR5922" i="2"/>
  <c r="DJ5922" i="2"/>
  <c r="DW5934" i="2"/>
  <c r="DN5922" i="2"/>
  <c r="DF5922" i="2"/>
  <c r="DO5939" i="2"/>
  <c r="DE5940" i="2"/>
  <c r="DP5940" i="2"/>
  <c r="DH5942" i="2"/>
  <c r="DS5942" i="2"/>
  <c r="DI5943" i="2"/>
  <c r="DT5943" i="2"/>
  <c r="DK5944" i="2"/>
  <c r="DU5944" i="2"/>
  <c r="DR5930" i="2"/>
  <c r="DJ5930" i="2"/>
  <c r="DW5942" i="2"/>
  <c r="DN5930" i="2"/>
  <c r="DF5930" i="2"/>
  <c r="DO5947" i="2"/>
  <c r="DE5948" i="2"/>
  <c r="DP5948" i="2"/>
  <c r="DH5950" i="2"/>
  <c r="DS5950" i="2"/>
  <c r="DI5951" i="2"/>
  <c r="DT5951" i="2"/>
  <c r="DK5952" i="2"/>
  <c r="DU5952" i="2"/>
  <c r="DR5938" i="2"/>
  <c r="DJ5938" i="2"/>
  <c r="DW5950" i="2"/>
  <c r="DN5938" i="2"/>
  <c r="DF5938" i="2"/>
  <c r="DO5955" i="2"/>
  <c r="DE5956" i="2"/>
  <c r="DP5956" i="2"/>
  <c r="DH5958" i="2"/>
  <c r="DS5958" i="2"/>
  <c r="DI5959" i="2"/>
  <c r="DT5959" i="2"/>
  <c r="DK5960" i="2"/>
  <c r="DU5960" i="2"/>
  <c r="DR5946" i="2"/>
  <c r="DJ5946" i="2"/>
  <c r="DW5958" i="2"/>
  <c r="DN5946" i="2"/>
  <c r="DF5946" i="2"/>
  <c r="DO5963" i="2"/>
  <c r="DE5964" i="2"/>
  <c r="DP5964" i="2"/>
  <c r="DH5966" i="2"/>
  <c r="DS5966" i="2"/>
  <c r="DI5967" i="2"/>
  <c r="DT5967" i="2"/>
  <c r="DK5968" i="2"/>
  <c r="DU5968" i="2"/>
  <c r="DM5970" i="2"/>
  <c r="DR5954" i="2"/>
  <c r="DJ5954" i="2"/>
  <c r="DW5966" i="2"/>
  <c r="DN5954" i="2"/>
  <c r="DF5954" i="2"/>
  <c r="DO5971" i="2"/>
  <c r="DE5972" i="2"/>
  <c r="DP5972" i="2"/>
  <c r="DH5974" i="2"/>
  <c r="DS5974" i="2"/>
  <c r="DI5975" i="2"/>
  <c r="DT5975" i="2"/>
  <c r="DK5976" i="2"/>
  <c r="DU5976" i="2"/>
  <c r="DR5962" i="2"/>
  <c r="DJ5962" i="2"/>
  <c r="DW5974" i="2"/>
  <c r="DN5962" i="2"/>
  <c r="DF5962" i="2"/>
  <c r="DO5979" i="2"/>
  <c r="DG5985" i="2"/>
  <c r="DQ5985" i="2"/>
  <c r="DL5994" i="2"/>
  <c r="DW5993" i="2"/>
  <c r="DN5981" i="2"/>
  <c r="DF5981" i="2"/>
  <c r="DR5981" i="2"/>
  <c r="DJ5981" i="2"/>
  <c r="DR5982" i="2"/>
  <c r="DJ5982" i="2"/>
  <c r="DW5994" i="2"/>
  <c r="DN5982" i="2"/>
  <c r="DF5982" i="2"/>
  <c r="DW5995" i="2"/>
  <c r="DN5983" i="2"/>
  <c r="DF5983" i="2"/>
  <c r="DR5983" i="2"/>
  <c r="DJ5983" i="2"/>
  <c r="DF6003" i="2"/>
  <c r="DN5987" i="2"/>
  <c r="DF5987" i="2"/>
  <c r="DR5987" i="2"/>
  <c r="DJ5987" i="2"/>
  <c r="DQ6014" i="2"/>
  <c r="DO6017" i="2"/>
  <c r="DU6019" i="2"/>
  <c r="DW6031" i="2"/>
  <c r="DI6049" i="2"/>
  <c r="DW6056" i="2"/>
  <c r="DN6044" i="2"/>
  <c r="DF6044" i="2"/>
  <c r="DM6044" i="2"/>
  <c r="DU6044" i="2"/>
  <c r="DL6044" i="2"/>
  <c r="DT6044" i="2"/>
  <c r="DK6044" i="2"/>
  <c r="DS6044" i="2"/>
  <c r="DJ6044" i="2"/>
  <c r="DQ6044" i="2"/>
  <c r="DH6044" i="2"/>
  <c r="DP6044" i="2"/>
  <c r="DG6044" i="2"/>
  <c r="DW6061" i="2"/>
  <c r="DK5651" i="2"/>
  <c r="DK5653" i="2"/>
  <c r="DK5655" i="2"/>
  <c r="DK5657" i="2"/>
  <c r="DK5659" i="2"/>
  <c r="DK5661" i="2"/>
  <c r="DK5663" i="2"/>
  <c r="DK5665" i="2"/>
  <c r="DK5667" i="2"/>
  <c r="DK5669" i="2"/>
  <c r="DK5671" i="2"/>
  <c r="DK5673" i="2"/>
  <c r="DK5675" i="2"/>
  <c r="DK5677" i="2"/>
  <c r="DK5679" i="2"/>
  <c r="DK5681" i="2"/>
  <c r="DK5683" i="2"/>
  <c r="DK5685" i="2"/>
  <c r="DK5687" i="2"/>
  <c r="DK5689" i="2"/>
  <c r="DK5691" i="2"/>
  <c r="DK5693" i="2"/>
  <c r="DK5695" i="2"/>
  <c r="DK5697" i="2"/>
  <c r="DG5698" i="2"/>
  <c r="DK5699" i="2"/>
  <c r="DG5700" i="2"/>
  <c r="DK5701" i="2"/>
  <c r="DG5702" i="2"/>
  <c r="DK5703" i="2"/>
  <c r="DG5704" i="2"/>
  <c r="DK5705" i="2"/>
  <c r="DG5706" i="2"/>
  <c r="DK5707" i="2"/>
  <c r="DG5708" i="2"/>
  <c r="DK5709" i="2"/>
  <c r="DG5710" i="2"/>
  <c r="DK5711" i="2"/>
  <c r="DG5712" i="2"/>
  <c r="DK5713" i="2"/>
  <c r="DG5714" i="2"/>
  <c r="DK5715" i="2"/>
  <c r="DG5716" i="2"/>
  <c r="DK5717" i="2"/>
  <c r="DG5718" i="2"/>
  <c r="DK5719" i="2"/>
  <c r="DG5720" i="2"/>
  <c r="DK5721" i="2"/>
  <c r="DG5722" i="2"/>
  <c r="DK5723" i="2"/>
  <c r="DG5724" i="2"/>
  <c r="DK5725" i="2"/>
  <c r="DG5726" i="2"/>
  <c r="DK5727" i="2"/>
  <c r="DG5728" i="2"/>
  <c r="DK5729" i="2"/>
  <c r="DG5730" i="2"/>
  <c r="DK5731" i="2"/>
  <c r="DG5732" i="2"/>
  <c r="DK5733" i="2"/>
  <c r="DG5734" i="2"/>
  <c r="DK5735" i="2"/>
  <c r="DG5736" i="2"/>
  <c r="DK5737" i="2"/>
  <c r="DG5738" i="2"/>
  <c r="DK5739" i="2"/>
  <c r="DG5740" i="2"/>
  <c r="DK5741" i="2"/>
  <c r="DG5742" i="2"/>
  <c r="DK5743" i="2"/>
  <c r="DG5744" i="2"/>
  <c r="DK5745" i="2"/>
  <c r="DG5746" i="2"/>
  <c r="DK5747" i="2"/>
  <c r="DG5748" i="2"/>
  <c r="DK5749" i="2"/>
  <c r="DG5750" i="2"/>
  <c r="DK5751" i="2"/>
  <c r="DG5752" i="2"/>
  <c r="DK5753" i="2"/>
  <c r="DG5754" i="2"/>
  <c r="DK5755" i="2"/>
  <c r="DG5756" i="2"/>
  <c r="DK5757" i="2"/>
  <c r="DG5758" i="2"/>
  <c r="DK5759" i="2"/>
  <c r="DG5760" i="2"/>
  <c r="DK5761" i="2"/>
  <c r="DG5762" i="2"/>
  <c r="DK5763" i="2"/>
  <c r="DG5764" i="2"/>
  <c r="DK5765" i="2"/>
  <c r="DG5766" i="2"/>
  <c r="DK5767" i="2"/>
  <c r="DG5768" i="2"/>
  <c r="DK5769" i="2"/>
  <c r="DG5770" i="2"/>
  <c r="DK5771" i="2"/>
  <c r="DG5772" i="2"/>
  <c r="DK5773" i="2"/>
  <c r="DG5774" i="2"/>
  <c r="DK5775" i="2"/>
  <c r="DG5776" i="2"/>
  <c r="DK5777" i="2"/>
  <c r="DG5778" i="2"/>
  <c r="DK5779" i="2"/>
  <c r="DG5780" i="2"/>
  <c r="DK5781" i="2"/>
  <c r="DG5782" i="2"/>
  <c r="DK5783" i="2"/>
  <c r="DG5784" i="2"/>
  <c r="DK5785" i="2"/>
  <c r="DG5786" i="2"/>
  <c r="DK5787" i="2"/>
  <c r="DG5788" i="2"/>
  <c r="DK5789" i="2"/>
  <c r="DG5790" i="2"/>
  <c r="DK5791" i="2"/>
  <c r="DG5792" i="2"/>
  <c r="DK5793" i="2"/>
  <c r="DG5794" i="2"/>
  <c r="DK5795" i="2"/>
  <c r="DG5796" i="2"/>
  <c r="DK5797" i="2"/>
  <c r="DG5798" i="2"/>
  <c r="DK5799" i="2"/>
  <c r="DS5799" i="2"/>
  <c r="DG5800" i="2"/>
  <c r="DK5803" i="2"/>
  <c r="DS5803" i="2"/>
  <c r="DG5804" i="2"/>
  <c r="DO5804" i="2"/>
  <c r="DK5807" i="2"/>
  <c r="DS5807" i="2"/>
  <c r="DG5808" i="2"/>
  <c r="DO5808" i="2"/>
  <c r="DK5811" i="2"/>
  <c r="DS5811" i="2"/>
  <c r="DG5812" i="2"/>
  <c r="DO5812" i="2"/>
  <c r="DL5815" i="2"/>
  <c r="DU5815" i="2"/>
  <c r="DE5819" i="2"/>
  <c r="DP5819" i="2"/>
  <c r="DG5820" i="2"/>
  <c r="DQ5820" i="2"/>
  <c r="DK5823" i="2"/>
  <c r="DU5823" i="2"/>
  <c r="DE5827" i="2"/>
  <c r="DP5827" i="2"/>
  <c r="DG5828" i="2"/>
  <c r="DQ5828" i="2"/>
  <c r="DK5831" i="2"/>
  <c r="DU5831" i="2"/>
  <c r="DW5829" i="2"/>
  <c r="DN5817" i="2"/>
  <c r="DF5817" i="2"/>
  <c r="DR5817" i="2"/>
  <c r="DJ5817" i="2"/>
  <c r="DE5835" i="2"/>
  <c r="DP5835" i="2"/>
  <c r="DG5836" i="2"/>
  <c r="DQ5836" i="2"/>
  <c r="DK5839" i="2"/>
  <c r="DU5839" i="2"/>
  <c r="DW5837" i="2"/>
  <c r="DN5825" i="2"/>
  <c r="DF5825" i="2"/>
  <c r="DR5825" i="2"/>
  <c r="DJ5825" i="2"/>
  <c r="DE5843" i="2"/>
  <c r="DP5843" i="2"/>
  <c r="DG5844" i="2"/>
  <c r="DQ5844" i="2"/>
  <c r="DK5847" i="2"/>
  <c r="DU5847" i="2"/>
  <c r="DW5845" i="2"/>
  <c r="DN5833" i="2"/>
  <c r="DF5833" i="2"/>
  <c r="DR5833" i="2"/>
  <c r="DJ5833" i="2"/>
  <c r="DE5851" i="2"/>
  <c r="DP5851" i="2"/>
  <c r="DG5852" i="2"/>
  <c r="DQ5852" i="2"/>
  <c r="DK5855" i="2"/>
  <c r="DU5855" i="2"/>
  <c r="DW5853" i="2"/>
  <c r="DN5841" i="2"/>
  <c r="DF5841" i="2"/>
  <c r="DR5841" i="2"/>
  <c r="DJ5841" i="2"/>
  <c r="DE5859" i="2"/>
  <c r="DP5859" i="2"/>
  <c r="DG5860" i="2"/>
  <c r="DQ5860" i="2"/>
  <c r="DK5863" i="2"/>
  <c r="DU5863" i="2"/>
  <c r="DW5861" i="2"/>
  <c r="DN5849" i="2"/>
  <c r="DF5849" i="2"/>
  <c r="DR5849" i="2"/>
  <c r="DJ5849" i="2"/>
  <c r="DE5867" i="2"/>
  <c r="DP5867" i="2"/>
  <c r="DG5868" i="2"/>
  <c r="DQ5868" i="2"/>
  <c r="DK5871" i="2"/>
  <c r="DU5871" i="2"/>
  <c r="DW5869" i="2"/>
  <c r="DN5857" i="2"/>
  <c r="DF5857" i="2"/>
  <c r="DR5857" i="2"/>
  <c r="DJ5857" i="2"/>
  <c r="DE5875" i="2"/>
  <c r="DP5875" i="2"/>
  <c r="DG5876" i="2"/>
  <c r="DQ5876" i="2"/>
  <c r="DK5879" i="2"/>
  <c r="DU5879" i="2"/>
  <c r="DW5877" i="2"/>
  <c r="DN5865" i="2"/>
  <c r="DF5865" i="2"/>
  <c r="DR5865" i="2"/>
  <c r="DJ5865" i="2"/>
  <c r="DE5883" i="2"/>
  <c r="DP5883" i="2"/>
  <c r="DG5884" i="2"/>
  <c r="DQ5884" i="2"/>
  <c r="DK5887" i="2"/>
  <c r="DU5887" i="2"/>
  <c r="DW5885" i="2"/>
  <c r="DN5873" i="2"/>
  <c r="DF5873" i="2"/>
  <c r="DR5873" i="2"/>
  <c r="DJ5873" i="2"/>
  <c r="DE5891" i="2"/>
  <c r="DP5891" i="2"/>
  <c r="DG5892" i="2"/>
  <c r="DQ5892" i="2"/>
  <c r="DK5895" i="2"/>
  <c r="DU5895" i="2"/>
  <c r="DW5893" i="2"/>
  <c r="DN5881" i="2"/>
  <c r="DF5881" i="2"/>
  <c r="DR5881" i="2"/>
  <c r="DJ5881" i="2"/>
  <c r="DE5899" i="2"/>
  <c r="DP5899" i="2"/>
  <c r="DG5900" i="2"/>
  <c r="DQ5900" i="2"/>
  <c r="DI5902" i="2"/>
  <c r="DT5902" i="2"/>
  <c r="DK5903" i="2"/>
  <c r="DU5903" i="2"/>
  <c r="DW5901" i="2"/>
  <c r="DN5889" i="2"/>
  <c r="DF5889" i="2"/>
  <c r="DR5889" i="2"/>
  <c r="DJ5889" i="2"/>
  <c r="DE5907" i="2"/>
  <c r="DP5907" i="2"/>
  <c r="DG5908" i="2"/>
  <c r="DQ5908" i="2"/>
  <c r="DI5910" i="2"/>
  <c r="DT5910" i="2"/>
  <c r="DK5911" i="2"/>
  <c r="DU5911" i="2"/>
  <c r="DW5909" i="2"/>
  <c r="DN5897" i="2"/>
  <c r="DF5897" i="2"/>
  <c r="DR5897" i="2"/>
  <c r="DJ5897" i="2"/>
  <c r="DE5915" i="2"/>
  <c r="DP5915" i="2"/>
  <c r="DG5916" i="2"/>
  <c r="DQ5916" i="2"/>
  <c r="DI5918" i="2"/>
  <c r="DT5918" i="2"/>
  <c r="DK5919" i="2"/>
  <c r="DU5919" i="2"/>
  <c r="DW5917" i="2"/>
  <c r="DN5905" i="2"/>
  <c r="DF5905" i="2"/>
  <c r="DR5905" i="2"/>
  <c r="DJ5905" i="2"/>
  <c r="DE5923" i="2"/>
  <c r="DP5923" i="2"/>
  <c r="DG5924" i="2"/>
  <c r="DQ5924" i="2"/>
  <c r="DI5926" i="2"/>
  <c r="DT5926" i="2"/>
  <c r="DK5927" i="2"/>
  <c r="DU5927" i="2"/>
  <c r="DW5925" i="2"/>
  <c r="DN5913" i="2"/>
  <c r="DF5913" i="2"/>
  <c r="DR5913" i="2"/>
  <c r="DJ5913" i="2"/>
  <c r="DE5931" i="2"/>
  <c r="DP5931" i="2"/>
  <c r="DG5932" i="2"/>
  <c r="DQ5932" i="2"/>
  <c r="DI5934" i="2"/>
  <c r="DT5934" i="2"/>
  <c r="DK5935" i="2"/>
  <c r="DU5935" i="2"/>
  <c r="DW5933" i="2"/>
  <c r="DN5921" i="2"/>
  <c r="DF5921" i="2"/>
  <c r="DR5921" i="2"/>
  <c r="DJ5921" i="2"/>
  <c r="DE5939" i="2"/>
  <c r="DP5939" i="2"/>
  <c r="DG5940" i="2"/>
  <c r="DQ5940" i="2"/>
  <c r="DI5942" i="2"/>
  <c r="DT5942" i="2"/>
  <c r="DK5943" i="2"/>
  <c r="DU5943" i="2"/>
  <c r="DW5941" i="2"/>
  <c r="DN5929" i="2"/>
  <c r="DF5929" i="2"/>
  <c r="DR5929" i="2"/>
  <c r="DJ5929" i="2"/>
  <c r="DE5947" i="2"/>
  <c r="DP5947" i="2"/>
  <c r="DG5948" i="2"/>
  <c r="DQ5948" i="2"/>
  <c r="DI5950" i="2"/>
  <c r="DT5950" i="2"/>
  <c r="DK5951" i="2"/>
  <c r="DU5951" i="2"/>
  <c r="DW5949" i="2"/>
  <c r="DN5937" i="2"/>
  <c r="DF5937" i="2"/>
  <c r="DR5937" i="2"/>
  <c r="DJ5937" i="2"/>
  <c r="DE5955" i="2"/>
  <c r="DP5955" i="2"/>
  <c r="DG5956" i="2"/>
  <c r="DQ5956" i="2"/>
  <c r="DI5958" i="2"/>
  <c r="DT5958" i="2"/>
  <c r="DK5959" i="2"/>
  <c r="DU5959" i="2"/>
  <c r="DW5957" i="2"/>
  <c r="DN5945" i="2"/>
  <c r="DF5945" i="2"/>
  <c r="DR5945" i="2"/>
  <c r="DJ5945" i="2"/>
  <c r="DE5963" i="2"/>
  <c r="DP5963" i="2"/>
  <c r="DG5964" i="2"/>
  <c r="DQ5964" i="2"/>
  <c r="DI5966" i="2"/>
  <c r="DT5966" i="2"/>
  <c r="DK5967" i="2"/>
  <c r="DU5967" i="2"/>
  <c r="DL5968" i="2"/>
  <c r="DW5965" i="2"/>
  <c r="DN5953" i="2"/>
  <c r="DF5953" i="2"/>
  <c r="DR5953" i="2"/>
  <c r="DJ5953" i="2"/>
  <c r="DO5970" i="2"/>
  <c r="DE5971" i="2"/>
  <c r="DP5971" i="2"/>
  <c r="DG5972" i="2"/>
  <c r="DI5974" i="2"/>
  <c r="DT5974" i="2"/>
  <c r="DK5975" i="2"/>
  <c r="DU5975" i="2"/>
  <c r="DL5976" i="2"/>
  <c r="DW5973" i="2"/>
  <c r="DN5961" i="2"/>
  <c r="DF5961" i="2"/>
  <c r="DR5961" i="2"/>
  <c r="DJ5961" i="2"/>
  <c r="DE5979" i="2"/>
  <c r="DP5979" i="2"/>
  <c r="DH5985" i="2"/>
  <c r="DO5994" i="2"/>
  <c r="DG5998" i="2"/>
  <c r="DF5999" i="2"/>
  <c r="DH6003" i="2"/>
  <c r="DW6008" i="2"/>
  <c r="DS5996" i="2"/>
  <c r="DK5996" i="2"/>
  <c r="DR5996" i="2"/>
  <c r="DJ5996" i="2"/>
  <c r="DP5996" i="2"/>
  <c r="DH5996" i="2"/>
  <c r="DN5996" i="2"/>
  <c r="DF5996" i="2"/>
  <c r="DU5996" i="2"/>
  <c r="DM5996" i="2"/>
  <c r="DE5996" i="2"/>
  <c r="DW6015" i="2"/>
  <c r="DO6049" i="2"/>
  <c r="DR6035" i="2"/>
  <c r="DJ6035" i="2"/>
  <c r="DT6035" i="2"/>
  <c r="DK6035" i="2"/>
  <c r="DS6035" i="2"/>
  <c r="DI6035" i="2"/>
  <c r="DQ6035" i="2"/>
  <c r="DH6035" i="2"/>
  <c r="DP6035" i="2"/>
  <c r="DG6035" i="2"/>
  <c r="DN6035" i="2"/>
  <c r="DE6035" i="2"/>
  <c r="DM6035" i="2"/>
  <c r="DF6081" i="2"/>
  <c r="DL5799" i="2"/>
  <c r="DL5807" i="2"/>
  <c r="DT5807" i="2"/>
  <c r="DM5815" i="2"/>
  <c r="DL5823" i="2"/>
  <c r="DL5831" i="2"/>
  <c r="DR5816" i="2"/>
  <c r="DJ5816" i="2"/>
  <c r="DW5828" i="2"/>
  <c r="DN5816" i="2"/>
  <c r="DF5816" i="2"/>
  <c r="DL5839" i="2"/>
  <c r="DR5824" i="2"/>
  <c r="DJ5824" i="2"/>
  <c r="DW5836" i="2"/>
  <c r="DN5824" i="2"/>
  <c r="DF5824" i="2"/>
  <c r="DL5847" i="2"/>
  <c r="DR5832" i="2"/>
  <c r="DJ5832" i="2"/>
  <c r="DW5844" i="2"/>
  <c r="DN5832" i="2"/>
  <c r="DF5832" i="2"/>
  <c r="DL5855" i="2"/>
  <c r="DR5840" i="2"/>
  <c r="DJ5840" i="2"/>
  <c r="DW5852" i="2"/>
  <c r="DN5840" i="2"/>
  <c r="DF5840" i="2"/>
  <c r="DL5863" i="2"/>
  <c r="DR5848" i="2"/>
  <c r="DJ5848" i="2"/>
  <c r="DW5860" i="2"/>
  <c r="DN5848" i="2"/>
  <c r="DF5848" i="2"/>
  <c r="DL5871" i="2"/>
  <c r="DR5856" i="2"/>
  <c r="DJ5856" i="2"/>
  <c r="DW5868" i="2"/>
  <c r="DN5856" i="2"/>
  <c r="DF5856" i="2"/>
  <c r="DL5879" i="2"/>
  <c r="DR5864" i="2"/>
  <c r="DJ5864" i="2"/>
  <c r="DW5876" i="2"/>
  <c r="DN5864" i="2"/>
  <c r="DF5864" i="2"/>
  <c r="DL5887" i="2"/>
  <c r="DR5872" i="2"/>
  <c r="DJ5872" i="2"/>
  <c r="DW5884" i="2"/>
  <c r="DN5872" i="2"/>
  <c r="DF5872" i="2"/>
  <c r="DL5895" i="2"/>
  <c r="DR5880" i="2"/>
  <c r="DJ5880" i="2"/>
  <c r="DW5892" i="2"/>
  <c r="DN5880" i="2"/>
  <c r="DF5880" i="2"/>
  <c r="DK5902" i="2"/>
  <c r="DU5902" i="2"/>
  <c r="DL5903" i="2"/>
  <c r="DR5888" i="2"/>
  <c r="DJ5888" i="2"/>
  <c r="DW5900" i="2"/>
  <c r="DN5888" i="2"/>
  <c r="DF5888" i="2"/>
  <c r="DK5910" i="2"/>
  <c r="DU5910" i="2"/>
  <c r="DL5911" i="2"/>
  <c r="DR5896" i="2"/>
  <c r="DJ5896" i="2"/>
  <c r="DW5908" i="2"/>
  <c r="DN5896" i="2"/>
  <c r="DF5896" i="2"/>
  <c r="DK5918" i="2"/>
  <c r="DU5918" i="2"/>
  <c r="DL5919" i="2"/>
  <c r="DR5904" i="2"/>
  <c r="DJ5904" i="2"/>
  <c r="DW5916" i="2"/>
  <c r="DN5904" i="2"/>
  <c r="DF5904" i="2"/>
  <c r="DK5926" i="2"/>
  <c r="DU5926" i="2"/>
  <c r="DL5927" i="2"/>
  <c r="DR5912" i="2"/>
  <c r="DJ5912" i="2"/>
  <c r="DW5924" i="2"/>
  <c r="DN5912" i="2"/>
  <c r="DF5912" i="2"/>
  <c r="DK5934" i="2"/>
  <c r="DU5934" i="2"/>
  <c r="DL5935" i="2"/>
  <c r="DR5920" i="2"/>
  <c r="DJ5920" i="2"/>
  <c r="DW5932" i="2"/>
  <c r="DN5920" i="2"/>
  <c r="DF5920" i="2"/>
  <c r="DK5942" i="2"/>
  <c r="DU5942" i="2"/>
  <c r="DL5943" i="2"/>
  <c r="DR5928" i="2"/>
  <c r="DJ5928" i="2"/>
  <c r="DW5940" i="2"/>
  <c r="DN5928" i="2"/>
  <c r="DF5928" i="2"/>
  <c r="DK5950" i="2"/>
  <c r="DU5950" i="2"/>
  <c r="DL5951" i="2"/>
  <c r="DR5936" i="2"/>
  <c r="DJ5936" i="2"/>
  <c r="DW5948" i="2"/>
  <c r="DN5936" i="2"/>
  <c r="DF5936" i="2"/>
  <c r="DK5958" i="2"/>
  <c r="DU5958" i="2"/>
  <c r="DL5959" i="2"/>
  <c r="DR5944" i="2"/>
  <c r="DJ5944" i="2"/>
  <c r="DW5956" i="2"/>
  <c r="DN5944" i="2"/>
  <c r="DF5944" i="2"/>
  <c r="DK5966" i="2"/>
  <c r="DU5966" i="2"/>
  <c r="DL5967" i="2"/>
  <c r="DR5952" i="2"/>
  <c r="DJ5952" i="2"/>
  <c r="DW5964" i="2"/>
  <c r="DN5952" i="2"/>
  <c r="DF5952" i="2"/>
  <c r="DE5970" i="2"/>
  <c r="DP5970" i="2"/>
  <c r="DG5971" i="2"/>
  <c r="DQ5971" i="2"/>
  <c r="DK5974" i="2"/>
  <c r="DU5974" i="2"/>
  <c r="DL5975" i="2"/>
  <c r="DR5960" i="2"/>
  <c r="DJ5960" i="2"/>
  <c r="DW5972" i="2"/>
  <c r="DN5960" i="2"/>
  <c r="DF5960" i="2"/>
  <c r="DG5979" i="2"/>
  <c r="DQ5979" i="2"/>
  <c r="DR5972" i="2"/>
  <c r="DJ5972" i="2"/>
  <c r="DW5984" i="2"/>
  <c r="DN5972" i="2"/>
  <c r="DF5972" i="2"/>
  <c r="DQ5994" i="2"/>
  <c r="DI5998" i="2"/>
  <c r="DI5999" i="2"/>
  <c r="DW5997" i="2"/>
  <c r="DN5985" i="2"/>
  <c r="DF5985" i="2"/>
  <c r="DR5985" i="2"/>
  <c r="DJ5985" i="2"/>
  <c r="DL6003" i="2"/>
  <c r="DW6024" i="2"/>
  <c r="DN6012" i="2"/>
  <c r="DF6012" i="2"/>
  <c r="DM6012" i="2"/>
  <c r="DU6012" i="2"/>
  <c r="DL6012" i="2"/>
  <c r="DS6012" i="2"/>
  <c r="DJ6012" i="2"/>
  <c r="DQ6012" i="2"/>
  <c r="DH6012" i="2"/>
  <c r="DP6012" i="2"/>
  <c r="DG6012" i="2"/>
  <c r="DW6026" i="2"/>
  <c r="DN6014" i="2"/>
  <c r="DF6014" i="2"/>
  <c r="DS6014" i="2"/>
  <c r="DJ6014" i="2"/>
  <c r="DR6014" i="2"/>
  <c r="DI6014" i="2"/>
  <c r="DP6014" i="2"/>
  <c r="DG6014" i="2"/>
  <c r="DM6014" i="2"/>
  <c r="DU6014" i="2"/>
  <c r="DL6014" i="2"/>
  <c r="DR6017" i="2"/>
  <c r="DJ6017" i="2"/>
  <c r="DN6017" i="2"/>
  <c r="DE6017" i="2"/>
  <c r="DM6017" i="2"/>
  <c r="DT6017" i="2"/>
  <c r="DK6017" i="2"/>
  <c r="DQ6017" i="2"/>
  <c r="DH6017" i="2"/>
  <c r="DP6017" i="2"/>
  <c r="DG6017" i="2"/>
  <c r="DO6081" i="2"/>
  <c r="DW6104" i="2"/>
  <c r="DN6092" i="2"/>
  <c r="DF6092" i="2"/>
  <c r="DR6097" i="2"/>
  <c r="DJ6097" i="2"/>
  <c r="DW6114" i="2"/>
  <c r="DN6102" i="2"/>
  <c r="DF6102" i="2"/>
  <c r="DW6122" i="2"/>
  <c r="DN6110" i="2"/>
  <c r="DF6110" i="2"/>
  <c r="DR6118" i="2"/>
  <c r="DJ6118" i="2"/>
  <c r="DW6130" i="2"/>
  <c r="DN6118" i="2"/>
  <c r="DF6118" i="2"/>
  <c r="DR6126" i="2"/>
  <c r="DJ6126" i="2"/>
  <c r="DW6138" i="2"/>
  <c r="DN6126" i="2"/>
  <c r="DF6126" i="2"/>
  <c r="DR6134" i="2"/>
  <c r="DJ6134" i="2"/>
  <c r="DW6146" i="2"/>
  <c r="DN6134" i="2"/>
  <c r="DF6134" i="2"/>
  <c r="DR6142" i="2"/>
  <c r="DJ6142" i="2"/>
  <c r="DW6154" i="2"/>
  <c r="DN6142" i="2"/>
  <c r="DF6142" i="2"/>
  <c r="DS6209" i="2"/>
  <c r="DK6209" i="2"/>
  <c r="DW6221" i="2"/>
  <c r="DN6209" i="2"/>
  <c r="DF6209" i="2"/>
  <c r="DU6209" i="2"/>
  <c r="DM6209" i="2"/>
  <c r="DE6209" i="2"/>
  <c r="DL6209" i="2"/>
  <c r="DJ6209" i="2"/>
  <c r="DI6209" i="2"/>
  <c r="DT6209" i="2"/>
  <c r="DH6209" i="2"/>
  <c r="DP6209" i="2"/>
  <c r="DO6209" i="2"/>
  <c r="DS6217" i="2"/>
  <c r="DK6217" i="2"/>
  <c r="DO6217" i="2"/>
  <c r="DG6217" i="2"/>
  <c r="DW6229" i="2"/>
  <c r="DN6217" i="2"/>
  <c r="DF6217" i="2"/>
  <c r="DU6217" i="2"/>
  <c r="DM6217" i="2"/>
  <c r="DE6217" i="2"/>
  <c r="DQ6217" i="2"/>
  <c r="DP6217" i="2"/>
  <c r="DL6217" i="2"/>
  <c r="DJ6217" i="2"/>
  <c r="DT6217" i="2"/>
  <c r="DR6217" i="2"/>
  <c r="DO6246" i="2"/>
  <c r="DG6246" i="2"/>
  <c r="DS6246" i="2"/>
  <c r="DK6246" i="2"/>
  <c r="DR6246" i="2"/>
  <c r="DJ6246" i="2"/>
  <c r="DQ6246" i="2"/>
  <c r="DI6246" i="2"/>
  <c r="DT6246" i="2"/>
  <c r="DP6246" i="2"/>
  <c r="DW6258" i="2"/>
  <c r="DN6246" i="2"/>
  <c r="DM6246" i="2"/>
  <c r="DF6246" i="2"/>
  <c r="DU6246" i="2"/>
  <c r="DE6246" i="2"/>
  <c r="DS6249" i="2"/>
  <c r="DK6249" i="2"/>
  <c r="DO6249" i="2"/>
  <c r="DG6249" i="2"/>
  <c r="DW6261" i="2"/>
  <c r="DN6249" i="2"/>
  <c r="DF6249" i="2"/>
  <c r="DU6249" i="2"/>
  <c r="DM6249" i="2"/>
  <c r="DE6249" i="2"/>
  <c r="DQ6249" i="2"/>
  <c r="DP6249" i="2"/>
  <c r="DL6249" i="2"/>
  <c r="DJ6249" i="2"/>
  <c r="DT6249" i="2"/>
  <c r="DR6249" i="2"/>
  <c r="DJ6010" i="2"/>
  <c r="DS6010" i="2"/>
  <c r="DK6015" i="2"/>
  <c r="DT6015" i="2"/>
  <c r="DW6014" i="2"/>
  <c r="DN6002" i="2"/>
  <c r="DF6002" i="2"/>
  <c r="DR6007" i="2"/>
  <c r="DJ6007" i="2"/>
  <c r="DJ6026" i="2"/>
  <c r="DS6026" i="2"/>
  <c r="DK6031" i="2"/>
  <c r="DT6031" i="2"/>
  <c r="DW6030" i="2"/>
  <c r="DN6018" i="2"/>
  <c r="DF6018" i="2"/>
  <c r="DR6023" i="2"/>
  <c r="DJ6023" i="2"/>
  <c r="DJ6042" i="2"/>
  <c r="DS6042" i="2"/>
  <c r="DL6046" i="2"/>
  <c r="DU6046" i="2"/>
  <c r="DK6047" i="2"/>
  <c r="DT6047" i="2"/>
  <c r="DW6046" i="2"/>
  <c r="DN6034" i="2"/>
  <c r="DF6034" i="2"/>
  <c r="DM6051" i="2"/>
  <c r="DR6039" i="2"/>
  <c r="DJ6039" i="2"/>
  <c r="DJ6058" i="2"/>
  <c r="DS6058" i="2"/>
  <c r="DL6062" i="2"/>
  <c r="DU6062" i="2"/>
  <c r="DK6063" i="2"/>
  <c r="DT6063" i="2"/>
  <c r="DW6062" i="2"/>
  <c r="DN6050" i="2"/>
  <c r="DF6050" i="2"/>
  <c r="DM6067" i="2"/>
  <c r="DR6055" i="2"/>
  <c r="DJ6055" i="2"/>
  <c r="DJ6074" i="2"/>
  <c r="DS6074" i="2"/>
  <c r="DL6078" i="2"/>
  <c r="DU6078" i="2"/>
  <c r="DK6079" i="2"/>
  <c r="DT6079" i="2"/>
  <c r="DW6078" i="2"/>
  <c r="DN6066" i="2"/>
  <c r="DF6066" i="2"/>
  <c r="DM6083" i="2"/>
  <c r="DR6071" i="2"/>
  <c r="DJ6071" i="2"/>
  <c r="DJ6090" i="2"/>
  <c r="DS6090" i="2"/>
  <c r="DG6092" i="2"/>
  <c r="DP6092" i="2"/>
  <c r="DL6094" i="2"/>
  <c r="DU6094" i="2"/>
  <c r="DK6095" i="2"/>
  <c r="DT6095" i="2"/>
  <c r="DG6097" i="2"/>
  <c r="DP6097" i="2"/>
  <c r="DW6094" i="2"/>
  <c r="DN6082" i="2"/>
  <c r="DF6082" i="2"/>
  <c r="DM6099" i="2"/>
  <c r="DH6102" i="2"/>
  <c r="DQ6102" i="2"/>
  <c r="DR6087" i="2"/>
  <c r="DJ6087" i="2"/>
  <c r="DL6105" i="2"/>
  <c r="DU6105" i="2"/>
  <c r="DH6107" i="2"/>
  <c r="DQ6107" i="2"/>
  <c r="DL6110" i="2"/>
  <c r="DU6110" i="2"/>
  <c r="DG6113" i="2"/>
  <c r="DP6113" i="2"/>
  <c r="DW6110" i="2"/>
  <c r="DN6098" i="2"/>
  <c r="DF6098" i="2"/>
  <c r="DM6115" i="2"/>
  <c r="DR6101" i="2"/>
  <c r="DJ6101" i="2"/>
  <c r="DO6118" i="2"/>
  <c r="DH6121" i="2"/>
  <c r="DS6121" i="2"/>
  <c r="DK6123" i="2"/>
  <c r="DU6123" i="2"/>
  <c r="DW6121" i="2"/>
  <c r="DR6109" i="2"/>
  <c r="DJ6109" i="2"/>
  <c r="DO6126" i="2"/>
  <c r="DH6129" i="2"/>
  <c r="DS6129" i="2"/>
  <c r="DK6131" i="2"/>
  <c r="DU6131" i="2"/>
  <c r="DW6129" i="2"/>
  <c r="DN6117" i="2"/>
  <c r="DF6117" i="2"/>
  <c r="DR6117" i="2"/>
  <c r="DJ6117" i="2"/>
  <c r="DO6134" i="2"/>
  <c r="DH6137" i="2"/>
  <c r="DS6137" i="2"/>
  <c r="DK6139" i="2"/>
  <c r="DU6139" i="2"/>
  <c r="DW6137" i="2"/>
  <c r="DN6125" i="2"/>
  <c r="DF6125" i="2"/>
  <c r="DR6125" i="2"/>
  <c r="DJ6125" i="2"/>
  <c r="DO6142" i="2"/>
  <c r="DH6145" i="2"/>
  <c r="DS6145" i="2"/>
  <c r="DK6147" i="2"/>
  <c r="DU6147" i="2"/>
  <c r="DM6149" i="2"/>
  <c r="DW6145" i="2"/>
  <c r="DN6133" i="2"/>
  <c r="DF6133" i="2"/>
  <c r="DR6133" i="2"/>
  <c r="DJ6133" i="2"/>
  <c r="DE6151" i="2"/>
  <c r="DP6151" i="2"/>
  <c r="DI6154" i="2"/>
  <c r="DT6154" i="2"/>
  <c r="DW6153" i="2"/>
  <c r="DN6141" i="2"/>
  <c r="DF6141" i="2"/>
  <c r="DR6141" i="2"/>
  <c r="DJ6141" i="2"/>
  <c r="DO6158" i="2"/>
  <c r="DG6160" i="2"/>
  <c r="DQ6160" i="2"/>
  <c r="DK6168" i="2"/>
  <c r="DR6152" i="2"/>
  <c r="DJ6152" i="2"/>
  <c r="DW6164" i="2"/>
  <c r="DN6152" i="2"/>
  <c r="DF6152" i="2"/>
  <c r="DI6173" i="2"/>
  <c r="DP6169" i="2"/>
  <c r="DH6169" i="2"/>
  <c r="DN6169" i="2"/>
  <c r="DF6169" i="2"/>
  <c r="DS6169" i="2"/>
  <c r="DK6169" i="2"/>
  <c r="DR6169" i="2"/>
  <c r="DJ6169" i="2"/>
  <c r="DN6192" i="2"/>
  <c r="DO6214" i="2"/>
  <c r="DG6214" i="2"/>
  <c r="DR6214" i="2"/>
  <c r="DJ6214" i="2"/>
  <c r="DQ6214" i="2"/>
  <c r="DI6214" i="2"/>
  <c r="DL6214" i="2"/>
  <c r="DK6214" i="2"/>
  <c r="DW6226" i="2"/>
  <c r="DU6214" i="2"/>
  <c r="DH6214" i="2"/>
  <c r="DT6214" i="2"/>
  <c r="DF6214" i="2"/>
  <c r="DN6214" i="2"/>
  <c r="DM6214" i="2"/>
  <c r="DH6246" i="2"/>
  <c r="DH6249" i="2"/>
  <c r="DF5978" i="2"/>
  <c r="DN5978" i="2"/>
  <c r="DF5980" i="2"/>
  <c r="DN5980" i="2"/>
  <c r="DF5986" i="2"/>
  <c r="DN5986" i="2"/>
  <c r="DF5988" i="2"/>
  <c r="DN5988" i="2"/>
  <c r="DF5990" i="2"/>
  <c r="DN5990" i="2"/>
  <c r="DW5990" i="2"/>
  <c r="DJ5991" i="2"/>
  <c r="DR5991" i="2"/>
  <c r="DW5992" i="2"/>
  <c r="DJ5993" i="2"/>
  <c r="DR5993" i="2"/>
  <c r="DJ5995" i="2"/>
  <c r="DR5995" i="2"/>
  <c r="DG6002" i="2"/>
  <c r="DP6002" i="2"/>
  <c r="DL6004" i="2"/>
  <c r="DI6006" i="2"/>
  <c r="DR6006" i="2"/>
  <c r="DG6007" i="2"/>
  <c r="DP6007" i="2"/>
  <c r="DK6010" i="2"/>
  <c r="DT6010" i="2"/>
  <c r="DI6011" i="2"/>
  <c r="DS6011" i="2"/>
  <c r="DL6015" i="2"/>
  <c r="DU6015" i="2"/>
  <c r="DG6018" i="2"/>
  <c r="DP6018" i="2"/>
  <c r="DL6020" i="2"/>
  <c r="DI6022" i="2"/>
  <c r="DR6022" i="2"/>
  <c r="DG6023" i="2"/>
  <c r="DP6023" i="2"/>
  <c r="DW6020" i="2"/>
  <c r="DN6008" i="2"/>
  <c r="DF6008" i="2"/>
  <c r="DK6026" i="2"/>
  <c r="DT6026" i="2"/>
  <c r="DI6027" i="2"/>
  <c r="DS6027" i="2"/>
  <c r="DR6013" i="2"/>
  <c r="DJ6013" i="2"/>
  <c r="DL6031" i="2"/>
  <c r="DU6031" i="2"/>
  <c r="DG6034" i="2"/>
  <c r="DP6034" i="2"/>
  <c r="DL6036" i="2"/>
  <c r="DI6038" i="2"/>
  <c r="DR6038" i="2"/>
  <c r="DG6039" i="2"/>
  <c r="DP6039" i="2"/>
  <c r="DW6036" i="2"/>
  <c r="DN6024" i="2"/>
  <c r="DF6024" i="2"/>
  <c r="DK6042" i="2"/>
  <c r="DT6042" i="2"/>
  <c r="DI6043" i="2"/>
  <c r="DS6043" i="2"/>
  <c r="DR6029" i="2"/>
  <c r="DJ6029" i="2"/>
  <c r="DL6047" i="2"/>
  <c r="DU6047" i="2"/>
  <c r="DG6050" i="2"/>
  <c r="DP6050" i="2"/>
  <c r="DE6051" i="2"/>
  <c r="DL6052" i="2"/>
  <c r="DI6054" i="2"/>
  <c r="DR6054" i="2"/>
  <c r="DG6055" i="2"/>
  <c r="DP6055" i="2"/>
  <c r="DW6052" i="2"/>
  <c r="DN6040" i="2"/>
  <c r="DF6040" i="2"/>
  <c r="DK6058" i="2"/>
  <c r="DT6058" i="2"/>
  <c r="DI6059" i="2"/>
  <c r="DS6059" i="2"/>
  <c r="DR6045" i="2"/>
  <c r="DJ6045" i="2"/>
  <c r="DL6063" i="2"/>
  <c r="DU6063" i="2"/>
  <c r="DG6066" i="2"/>
  <c r="DP6066" i="2"/>
  <c r="DE6067" i="2"/>
  <c r="DL6068" i="2"/>
  <c r="DI6070" i="2"/>
  <c r="DR6070" i="2"/>
  <c r="DG6071" i="2"/>
  <c r="DP6071" i="2"/>
  <c r="DW6068" i="2"/>
  <c r="DN6056" i="2"/>
  <c r="DF6056" i="2"/>
  <c r="DK6074" i="2"/>
  <c r="DT6074" i="2"/>
  <c r="DI6075" i="2"/>
  <c r="DS6075" i="2"/>
  <c r="DR6061" i="2"/>
  <c r="DJ6061" i="2"/>
  <c r="DL6079" i="2"/>
  <c r="DU6079" i="2"/>
  <c r="DG6082" i="2"/>
  <c r="DP6082" i="2"/>
  <c r="DE6083" i="2"/>
  <c r="DL6084" i="2"/>
  <c r="DI6086" i="2"/>
  <c r="DR6086" i="2"/>
  <c r="DG6087" i="2"/>
  <c r="DP6087" i="2"/>
  <c r="DW6084" i="2"/>
  <c r="DN6072" i="2"/>
  <c r="DF6072" i="2"/>
  <c r="DK6090" i="2"/>
  <c r="DT6090" i="2"/>
  <c r="DI6091" i="2"/>
  <c r="DS6091" i="2"/>
  <c r="DH6092" i="2"/>
  <c r="DQ6092" i="2"/>
  <c r="DR6077" i="2"/>
  <c r="DJ6077" i="2"/>
  <c r="DL6095" i="2"/>
  <c r="DU6095" i="2"/>
  <c r="DH6097" i="2"/>
  <c r="DQ6097" i="2"/>
  <c r="DG6098" i="2"/>
  <c r="DP6098" i="2"/>
  <c r="DE6099" i="2"/>
  <c r="DK6101" i="2"/>
  <c r="DT6101" i="2"/>
  <c r="DI6102" i="2"/>
  <c r="DR6102" i="2"/>
  <c r="DG6103" i="2"/>
  <c r="DP6103" i="2"/>
  <c r="DW6100" i="2"/>
  <c r="DN6088" i="2"/>
  <c r="DF6088" i="2"/>
  <c r="DM6105" i="2"/>
  <c r="DK6106" i="2"/>
  <c r="DI6107" i="2"/>
  <c r="DF6109" i="2"/>
  <c r="DO6109" i="2"/>
  <c r="DR6093" i="2"/>
  <c r="DJ6093" i="2"/>
  <c r="DM6110" i="2"/>
  <c r="DL6111" i="2"/>
  <c r="DU6111" i="2"/>
  <c r="DH6113" i="2"/>
  <c r="DQ6113" i="2"/>
  <c r="DG6114" i="2"/>
  <c r="DE6115" i="2"/>
  <c r="DW6112" i="2"/>
  <c r="DN6100" i="2"/>
  <c r="DF6100" i="2"/>
  <c r="DO6117" i="2"/>
  <c r="DE6118" i="2"/>
  <c r="DP6118" i="2"/>
  <c r="DG6119" i="2"/>
  <c r="DQ6119" i="2"/>
  <c r="DI6121" i="2"/>
  <c r="DT6121" i="2"/>
  <c r="DK6122" i="2"/>
  <c r="DW6120" i="2"/>
  <c r="DN6108" i="2"/>
  <c r="DF6108" i="2"/>
  <c r="DO6125" i="2"/>
  <c r="DE6126" i="2"/>
  <c r="DP6126" i="2"/>
  <c r="DG6127" i="2"/>
  <c r="DQ6127" i="2"/>
  <c r="DI6129" i="2"/>
  <c r="DT6129" i="2"/>
  <c r="DK6130" i="2"/>
  <c r="DR6116" i="2"/>
  <c r="DJ6116" i="2"/>
  <c r="DW6128" i="2"/>
  <c r="DN6116" i="2"/>
  <c r="DF6116" i="2"/>
  <c r="DO6133" i="2"/>
  <c r="DE6134" i="2"/>
  <c r="DP6134" i="2"/>
  <c r="DG6135" i="2"/>
  <c r="DQ6135" i="2"/>
  <c r="DI6137" i="2"/>
  <c r="DT6137" i="2"/>
  <c r="DK6138" i="2"/>
  <c r="DR6124" i="2"/>
  <c r="DJ6124" i="2"/>
  <c r="DW6136" i="2"/>
  <c r="DN6124" i="2"/>
  <c r="DF6124" i="2"/>
  <c r="DO6141" i="2"/>
  <c r="DE6142" i="2"/>
  <c r="DP6142" i="2"/>
  <c r="DG6143" i="2"/>
  <c r="DQ6143" i="2"/>
  <c r="DI6145" i="2"/>
  <c r="DT6145" i="2"/>
  <c r="DK6146" i="2"/>
  <c r="DR6132" i="2"/>
  <c r="DJ6132" i="2"/>
  <c r="DW6144" i="2"/>
  <c r="DN6132" i="2"/>
  <c r="DF6132" i="2"/>
  <c r="DG6151" i="2"/>
  <c r="DQ6151" i="2"/>
  <c r="DH6152" i="2"/>
  <c r="DS6152" i="2"/>
  <c r="DK6154" i="2"/>
  <c r="DU6154" i="2"/>
  <c r="DM6156" i="2"/>
  <c r="DR6140" i="2"/>
  <c r="DJ6140" i="2"/>
  <c r="DW6152" i="2"/>
  <c r="DN6140" i="2"/>
  <c r="DF6140" i="2"/>
  <c r="DE6158" i="2"/>
  <c r="DH6160" i="2"/>
  <c r="DS6160" i="2"/>
  <c r="DR6150" i="2"/>
  <c r="DJ6150" i="2"/>
  <c r="DW6162" i="2"/>
  <c r="DN6150" i="2"/>
  <c r="DF6150" i="2"/>
  <c r="DL6168" i="2"/>
  <c r="DE6169" i="2"/>
  <c r="DU6169" i="2"/>
  <c r="DL6173" i="2"/>
  <c r="DW6180" i="2"/>
  <c r="DW6181" i="2"/>
  <c r="DQ6184" i="2"/>
  <c r="DI6184" i="2"/>
  <c r="DT6184" i="2"/>
  <c r="DK6184" i="2"/>
  <c r="DS6184" i="2"/>
  <c r="DJ6184" i="2"/>
  <c r="DW6196" i="2"/>
  <c r="DR6184" i="2"/>
  <c r="DH6184" i="2"/>
  <c r="DN6184" i="2"/>
  <c r="DE6184" i="2"/>
  <c r="DM6184" i="2"/>
  <c r="DS6189" i="2"/>
  <c r="DK6189" i="2"/>
  <c r="DW6201" i="2"/>
  <c r="DN6189" i="2"/>
  <c r="DF6189" i="2"/>
  <c r="DU6189" i="2"/>
  <c r="DM6189" i="2"/>
  <c r="DE6189" i="2"/>
  <c r="DQ6189" i="2"/>
  <c r="DP6189" i="2"/>
  <c r="DO6189" i="2"/>
  <c r="DI6189" i="2"/>
  <c r="DT6189" i="2"/>
  <c r="DH6189" i="2"/>
  <c r="DS6201" i="2"/>
  <c r="DK6201" i="2"/>
  <c r="DW6213" i="2"/>
  <c r="DN6201" i="2"/>
  <c r="DF6201" i="2"/>
  <c r="DU6201" i="2"/>
  <c r="DM6201" i="2"/>
  <c r="DE6201" i="2"/>
  <c r="DJ6201" i="2"/>
  <c r="DI6201" i="2"/>
  <c r="DT6201" i="2"/>
  <c r="DH6201" i="2"/>
  <c r="DP6201" i="2"/>
  <c r="DO6201" i="2"/>
  <c r="DO6206" i="2"/>
  <c r="DG6206" i="2"/>
  <c r="DR6206" i="2"/>
  <c r="DJ6206" i="2"/>
  <c r="DQ6206" i="2"/>
  <c r="DI6206" i="2"/>
  <c r="DL6206" i="2"/>
  <c r="DK6206" i="2"/>
  <c r="DW6218" i="2"/>
  <c r="DU6206" i="2"/>
  <c r="DH6206" i="2"/>
  <c r="DT6206" i="2"/>
  <c r="DF6206" i="2"/>
  <c r="DN6206" i="2"/>
  <c r="DM6206" i="2"/>
  <c r="DO6222" i="2"/>
  <c r="DG6222" i="2"/>
  <c r="DS6222" i="2"/>
  <c r="DK6222" i="2"/>
  <c r="DR6222" i="2"/>
  <c r="DJ6222" i="2"/>
  <c r="DQ6222" i="2"/>
  <c r="DI6222" i="2"/>
  <c r="DT6222" i="2"/>
  <c r="DP6222" i="2"/>
  <c r="DW6234" i="2"/>
  <c r="DN6222" i="2"/>
  <c r="DM6222" i="2"/>
  <c r="DF6222" i="2"/>
  <c r="DU6222" i="2"/>
  <c r="DE6222" i="2"/>
  <c r="DS6225" i="2"/>
  <c r="DK6225" i="2"/>
  <c r="DO6225" i="2"/>
  <c r="DG6225" i="2"/>
  <c r="DW6237" i="2"/>
  <c r="DN6225" i="2"/>
  <c r="DF6225" i="2"/>
  <c r="DU6225" i="2"/>
  <c r="DM6225" i="2"/>
  <c r="DE6225" i="2"/>
  <c r="DQ6225" i="2"/>
  <c r="DP6225" i="2"/>
  <c r="DL6225" i="2"/>
  <c r="DJ6225" i="2"/>
  <c r="DT6225" i="2"/>
  <c r="DR6225" i="2"/>
  <c r="DL6246" i="2"/>
  <c r="DI6249" i="2"/>
  <c r="DO6254" i="2"/>
  <c r="DG6254" i="2"/>
  <c r="DS6254" i="2"/>
  <c r="DK6254" i="2"/>
  <c r="DR6254" i="2"/>
  <c r="DJ6254" i="2"/>
  <c r="DQ6254" i="2"/>
  <c r="DI6254" i="2"/>
  <c r="DT6254" i="2"/>
  <c r="DP6254" i="2"/>
  <c r="DW6266" i="2"/>
  <c r="DN6254" i="2"/>
  <c r="DM6254" i="2"/>
  <c r="DF6254" i="2"/>
  <c r="DU6254" i="2"/>
  <c r="DE6254" i="2"/>
  <c r="DS6257" i="2"/>
  <c r="DK6257" i="2"/>
  <c r="DO6257" i="2"/>
  <c r="DG6257" i="2"/>
  <c r="DW6269" i="2"/>
  <c r="DN6257" i="2"/>
  <c r="DF6257" i="2"/>
  <c r="DU6257" i="2"/>
  <c r="DM6257" i="2"/>
  <c r="DE6257" i="2"/>
  <c r="DQ6257" i="2"/>
  <c r="DP6257" i="2"/>
  <c r="DL6257" i="2"/>
  <c r="DJ6257" i="2"/>
  <c r="DT6257" i="2"/>
  <c r="DR6257" i="2"/>
  <c r="DW6058" i="2"/>
  <c r="DN6046" i="2"/>
  <c r="DF6046" i="2"/>
  <c r="DR6051" i="2"/>
  <c r="DJ6051" i="2"/>
  <c r="DW6074" i="2"/>
  <c r="DN6062" i="2"/>
  <c r="DF6062" i="2"/>
  <c r="DR6067" i="2"/>
  <c r="DJ6067" i="2"/>
  <c r="DI6092" i="2"/>
  <c r="DR6092" i="2"/>
  <c r="DW6090" i="2"/>
  <c r="DN6078" i="2"/>
  <c r="DF6078" i="2"/>
  <c r="DI6097" i="2"/>
  <c r="DS6097" i="2"/>
  <c r="DR6083" i="2"/>
  <c r="DJ6083" i="2"/>
  <c r="DJ6102" i="2"/>
  <c r="DS6102" i="2"/>
  <c r="DE6110" i="2"/>
  <c r="DO6110" i="2"/>
  <c r="DW6106" i="2"/>
  <c r="DN6094" i="2"/>
  <c r="DF6094" i="2"/>
  <c r="DR6099" i="2"/>
  <c r="DJ6099" i="2"/>
  <c r="DG6118" i="2"/>
  <c r="DQ6118" i="2"/>
  <c r="DW6119" i="2"/>
  <c r="DR6107" i="2"/>
  <c r="DJ6107" i="2"/>
  <c r="DG6126" i="2"/>
  <c r="DQ6126" i="2"/>
  <c r="DW6127" i="2"/>
  <c r="DR6115" i="2"/>
  <c r="DJ6115" i="2"/>
  <c r="DG6134" i="2"/>
  <c r="DQ6134" i="2"/>
  <c r="DW6135" i="2"/>
  <c r="DN6123" i="2"/>
  <c r="DF6123" i="2"/>
  <c r="DR6123" i="2"/>
  <c r="DJ6123" i="2"/>
  <c r="DG6142" i="2"/>
  <c r="DQ6142" i="2"/>
  <c r="DW6143" i="2"/>
  <c r="DN6131" i="2"/>
  <c r="DF6131" i="2"/>
  <c r="DR6131" i="2"/>
  <c r="DJ6131" i="2"/>
  <c r="DW6151" i="2"/>
  <c r="DN6139" i="2"/>
  <c r="DF6139" i="2"/>
  <c r="DR6139" i="2"/>
  <c r="DJ6139" i="2"/>
  <c r="DW6159" i="2"/>
  <c r="DN6147" i="2"/>
  <c r="DF6147" i="2"/>
  <c r="DR6147" i="2"/>
  <c r="DJ6147" i="2"/>
  <c r="DW6161" i="2"/>
  <c r="DN6149" i="2"/>
  <c r="DF6149" i="2"/>
  <c r="DR6149" i="2"/>
  <c r="DJ6149" i="2"/>
  <c r="DR6158" i="2"/>
  <c r="DJ6158" i="2"/>
  <c r="DW6170" i="2"/>
  <c r="DN6158" i="2"/>
  <c r="DF6158" i="2"/>
  <c r="DE6015" i="2"/>
  <c r="DW6016" i="2"/>
  <c r="DN6004" i="2"/>
  <c r="DF6004" i="2"/>
  <c r="DR6009" i="2"/>
  <c r="DJ6009" i="2"/>
  <c r="DE6031" i="2"/>
  <c r="DW6032" i="2"/>
  <c r="DN6020" i="2"/>
  <c r="DF6020" i="2"/>
  <c r="DR6025" i="2"/>
  <c r="DJ6025" i="2"/>
  <c r="DG6046" i="2"/>
  <c r="DP6046" i="2"/>
  <c r="DE6047" i="2"/>
  <c r="DG6051" i="2"/>
  <c r="DP6051" i="2"/>
  <c r="DW6048" i="2"/>
  <c r="DN6036" i="2"/>
  <c r="DF6036" i="2"/>
  <c r="DR6041" i="2"/>
  <c r="DJ6041" i="2"/>
  <c r="DG6062" i="2"/>
  <c r="DP6062" i="2"/>
  <c r="DE6063" i="2"/>
  <c r="DG6067" i="2"/>
  <c r="DP6067" i="2"/>
  <c r="DW6064" i="2"/>
  <c r="DN6052" i="2"/>
  <c r="DF6052" i="2"/>
  <c r="DR6057" i="2"/>
  <c r="DJ6057" i="2"/>
  <c r="DG6078" i="2"/>
  <c r="DP6078" i="2"/>
  <c r="DE6079" i="2"/>
  <c r="DG6083" i="2"/>
  <c r="DP6083" i="2"/>
  <c r="DW6080" i="2"/>
  <c r="DN6068" i="2"/>
  <c r="DF6068" i="2"/>
  <c r="DR6073" i="2"/>
  <c r="DJ6073" i="2"/>
  <c r="DJ6092" i="2"/>
  <c r="DS6092" i="2"/>
  <c r="DG6094" i="2"/>
  <c r="DP6094" i="2"/>
  <c r="DE6095" i="2"/>
  <c r="DK6097" i="2"/>
  <c r="DT6097" i="2"/>
  <c r="DG6099" i="2"/>
  <c r="DP6099" i="2"/>
  <c r="DW6096" i="2"/>
  <c r="DN6084" i="2"/>
  <c r="DF6084" i="2"/>
  <c r="DK6102" i="2"/>
  <c r="DT6102" i="2"/>
  <c r="DF6105" i="2"/>
  <c r="DR6089" i="2"/>
  <c r="DJ6089" i="2"/>
  <c r="DL6107" i="2"/>
  <c r="DU6107" i="2"/>
  <c r="DG6110" i="2"/>
  <c r="DP6110" i="2"/>
  <c r="DK6113" i="2"/>
  <c r="DG6115" i="2"/>
  <c r="DP6115" i="2"/>
  <c r="DH6118" i="2"/>
  <c r="DS6118" i="2"/>
  <c r="DW6118" i="2"/>
  <c r="DN6106" i="2"/>
  <c r="DF6106" i="2"/>
  <c r="DO6123" i="2"/>
  <c r="DH6126" i="2"/>
  <c r="DS6126" i="2"/>
  <c r="DW6126" i="2"/>
  <c r="DN6114" i="2"/>
  <c r="DF6114" i="2"/>
  <c r="DO6131" i="2"/>
  <c r="DH6134" i="2"/>
  <c r="DS6134" i="2"/>
  <c r="DR6122" i="2"/>
  <c r="DJ6122" i="2"/>
  <c r="DW6134" i="2"/>
  <c r="DN6122" i="2"/>
  <c r="DF6122" i="2"/>
  <c r="DO6139" i="2"/>
  <c r="DH6142" i="2"/>
  <c r="DS6142" i="2"/>
  <c r="DR6130" i="2"/>
  <c r="DJ6130" i="2"/>
  <c r="DW6142" i="2"/>
  <c r="DN6130" i="2"/>
  <c r="DF6130" i="2"/>
  <c r="DO6147" i="2"/>
  <c r="DG6149" i="2"/>
  <c r="DQ6149" i="2"/>
  <c r="DI6151" i="2"/>
  <c r="DR6138" i="2"/>
  <c r="DJ6138" i="2"/>
  <c r="DW6150" i="2"/>
  <c r="DN6138" i="2"/>
  <c r="DF6138" i="2"/>
  <c r="DH6158" i="2"/>
  <c r="DS6158" i="2"/>
  <c r="DK6160" i="2"/>
  <c r="DR6146" i="2"/>
  <c r="DJ6146" i="2"/>
  <c r="DW6158" i="2"/>
  <c r="DN6146" i="2"/>
  <c r="DF6146" i="2"/>
  <c r="DR6148" i="2"/>
  <c r="DJ6148" i="2"/>
  <c r="DW6160" i="2"/>
  <c r="DN6148" i="2"/>
  <c r="DF6148" i="2"/>
  <c r="DT6176" i="2"/>
  <c r="DL6176" i="2"/>
  <c r="DS6176" i="2"/>
  <c r="DK6176" i="2"/>
  <c r="DW6188" i="2"/>
  <c r="DR6176" i="2"/>
  <c r="DJ6176" i="2"/>
  <c r="DO6176" i="2"/>
  <c r="DG6176" i="2"/>
  <c r="DN6176" i="2"/>
  <c r="DF6176" i="2"/>
  <c r="DS6197" i="2"/>
  <c r="DK6197" i="2"/>
  <c r="DW6209" i="2"/>
  <c r="DN6197" i="2"/>
  <c r="DF6197" i="2"/>
  <c r="DU6197" i="2"/>
  <c r="DM6197" i="2"/>
  <c r="DE6197" i="2"/>
  <c r="DQ6197" i="2"/>
  <c r="DP6197" i="2"/>
  <c r="DO6197" i="2"/>
  <c r="DI6197" i="2"/>
  <c r="DT6197" i="2"/>
  <c r="DH6197" i="2"/>
  <c r="DO6230" i="2"/>
  <c r="DG6230" i="2"/>
  <c r="DS6230" i="2"/>
  <c r="DK6230" i="2"/>
  <c r="DR6230" i="2"/>
  <c r="DJ6230" i="2"/>
  <c r="DQ6230" i="2"/>
  <c r="DI6230" i="2"/>
  <c r="DT6230" i="2"/>
  <c r="DP6230" i="2"/>
  <c r="DW6242" i="2"/>
  <c r="DN6230" i="2"/>
  <c r="DM6230" i="2"/>
  <c r="DF6230" i="2"/>
  <c r="DU6230" i="2"/>
  <c r="DE6230" i="2"/>
  <c r="DS6233" i="2"/>
  <c r="DK6233" i="2"/>
  <c r="DO6233" i="2"/>
  <c r="DG6233" i="2"/>
  <c r="DW6245" i="2"/>
  <c r="DN6233" i="2"/>
  <c r="DF6233" i="2"/>
  <c r="DU6233" i="2"/>
  <c r="DM6233" i="2"/>
  <c r="DE6233" i="2"/>
  <c r="DQ6233" i="2"/>
  <c r="DP6233" i="2"/>
  <c r="DL6233" i="2"/>
  <c r="DJ6233" i="2"/>
  <c r="DT6233" i="2"/>
  <c r="DR6233" i="2"/>
  <c r="DW6022" i="2"/>
  <c r="DN6010" i="2"/>
  <c r="DF6010" i="2"/>
  <c r="DR6015" i="2"/>
  <c r="DJ6015" i="2"/>
  <c r="DW6038" i="2"/>
  <c r="DN6026" i="2"/>
  <c r="DF6026" i="2"/>
  <c r="DH6046" i="2"/>
  <c r="DQ6046" i="2"/>
  <c r="DR6031" i="2"/>
  <c r="DJ6031" i="2"/>
  <c r="DH6051" i="2"/>
  <c r="DQ6051" i="2"/>
  <c r="DW6054" i="2"/>
  <c r="DN6042" i="2"/>
  <c r="DF6042" i="2"/>
  <c r="DH6062" i="2"/>
  <c r="DQ6062" i="2"/>
  <c r="DR6047" i="2"/>
  <c r="DJ6047" i="2"/>
  <c r="DH6067" i="2"/>
  <c r="DQ6067" i="2"/>
  <c r="DW6070" i="2"/>
  <c r="DN6058" i="2"/>
  <c r="DF6058" i="2"/>
  <c r="DH6078" i="2"/>
  <c r="DQ6078" i="2"/>
  <c r="DR6063" i="2"/>
  <c r="DJ6063" i="2"/>
  <c r="DH6083" i="2"/>
  <c r="DQ6083" i="2"/>
  <c r="DW6086" i="2"/>
  <c r="DN6074" i="2"/>
  <c r="DF6074" i="2"/>
  <c r="DK6092" i="2"/>
  <c r="DT6092" i="2"/>
  <c r="DH6094" i="2"/>
  <c r="DQ6094" i="2"/>
  <c r="DR6079" i="2"/>
  <c r="DJ6079" i="2"/>
  <c r="DL6097" i="2"/>
  <c r="DU6097" i="2"/>
  <c r="DH6099" i="2"/>
  <c r="DQ6099" i="2"/>
  <c r="DL6102" i="2"/>
  <c r="DU6102" i="2"/>
  <c r="DW6102" i="2"/>
  <c r="DN6090" i="2"/>
  <c r="DF6090" i="2"/>
  <c r="DM6107" i="2"/>
  <c r="DH6110" i="2"/>
  <c r="DQ6110" i="2"/>
  <c r="DR6095" i="2"/>
  <c r="DJ6095" i="2"/>
  <c r="DH6115" i="2"/>
  <c r="DQ6115" i="2"/>
  <c r="DI6118" i="2"/>
  <c r="DT6118" i="2"/>
  <c r="DW6117" i="2"/>
  <c r="DR6105" i="2"/>
  <c r="DJ6105" i="2"/>
  <c r="DE6123" i="2"/>
  <c r="DP6123" i="2"/>
  <c r="DI6126" i="2"/>
  <c r="DT6126" i="2"/>
  <c r="DW6125" i="2"/>
  <c r="DR6113" i="2"/>
  <c r="DJ6113" i="2"/>
  <c r="DE6131" i="2"/>
  <c r="DP6131" i="2"/>
  <c r="DI6134" i="2"/>
  <c r="DT6134" i="2"/>
  <c r="DW6133" i="2"/>
  <c r="DN6121" i="2"/>
  <c r="DF6121" i="2"/>
  <c r="DR6121" i="2"/>
  <c r="DJ6121" i="2"/>
  <c r="DE6139" i="2"/>
  <c r="DP6139" i="2"/>
  <c r="DI6142" i="2"/>
  <c r="DT6142" i="2"/>
  <c r="DW6141" i="2"/>
  <c r="DN6129" i="2"/>
  <c r="DF6129" i="2"/>
  <c r="DR6129" i="2"/>
  <c r="DJ6129" i="2"/>
  <c r="DE6147" i="2"/>
  <c r="DP6147" i="2"/>
  <c r="DH6149" i="2"/>
  <c r="DS6149" i="2"/>
  <c r="DW6149" i="2"/>
  <c r="DN6137" i="2"/>
  <c r="DF6137" i="2"/>
  <c r="DR6137" i="2"/>
  <c r="DJ6137" i="2"/>
  <c r="DI6158" i="2"/>
  <c r="DT6158" i="2"/>
  <c r="DW6157" i="2"/>
  <c r="DN6145" i="2"/>
  <c r="DF6145" i="2"/>
  <c r="DR6145" i="2"/>
  <c r="DJ6145" i="2"/>
  <c r="DW6163" i="2"/>
  <c r="DN6151" i="2"/>
  <c r="DF6151" i="2"/>
  <c r="DR6151" i="2"/>
  <c r="DJ6151" i="2"/>
  <c r="DR6154" i="2"/>
  <c r="DJ6154" i="2"/>
  <c r="DW6166" i="2"/>
  <c r="DN6154" i="2"/>
  <c r="DF6154" i="2"/>
  <c r="DR6160" i="2"/>
  <c r="DJ6160" i="2"/>
  <c r="DW6172" i="2"/>
  <c r="DN6160" i="2"/>
  <c r="DF6160" i="2"/>
  <c r="DT6168" i="2"/>
  <c r="DR6168" i="2"/>
  <c r="DJ6168" i="2"/>
  <c r="DO6168" i="2"/>
  <c r="DG6168" i="2"/>
  <c r="DN6168" i="2"/>
  <c r="DF6168" i="2"/>
  <c r="DP6173" i="2"/>
  <c r="DH6173" i="2"/>
  <c r="DO6173" i="2"/>
  <c r="DG6173" i="2"/>
  <c r="DN6173" i="2"/>
  <c r="DF6173" i="2"/>
  <c r="DW6185" i="2"/>
  <c r="DS6173" i="2"/>
  <c r="DK6173" i="2"/>
  <c r="DR6173" i="2"/>
  <c r="DJ6173" i="2"/>
  <c r="DO6192" i="2"/>
  <c r="DG6192" i="2"/>
  <c r="DR6192" i="2"/>
  <c r="DJ6192" i="2"/>
  <c r="DQ6192" i="2"/>
  <c r="DI6192" i="2"/>
  <c r="DT6192" i="2"/>
  <c r="DF6192" i="2"/>
  <c r="DS6192" i="2"/>
  <c r="DE6192" i="2"/>
  <c r="DW6204" i="2"/>
  <c r="DP6192" i="2"/>
  <c r="DL6192" i="2"/>
  <c r="DK6192" i="2"/>
  <c r="DJ5978" i="2"/>
  <c r="DJ5980" i="2"/>
  <c r="DJ5986" i="2"/>
  <c r="DR5986" i="2"/>
  <c r="DJ5988" i="2"/>
  <c r="DR5988" i="2"/>
  <c r="DJ5990" i="2"/>
  <c r="DR5990" i="2"/>
  <c r="DF5991" i="2"/>
  <c r="DF5993" i="2"/>
  <c r="DF5995" i="2"/>
  <c r="DK6002" i="2"/>
  <c r="DT6002" i="2"/>
  <c r="DH6004" i="2"/>
  <c r="DQ6004" i="2"/>
  <c r="DL6007" i="2"/>
  <c r="DU6007" i="2"/>
  <c r="DH6009" i="2"/>
  <c r="DQ6009" i="2"/>
  <c r="DG6010" i="2"/>
  <c r="DP6010" i="2"/>
  <c r="DE6011" i="2"/>
  <c r="DG6015" i="2"/>
  <c r="DP6015" i="2"/>
  <c r="DW6012" i="2"/>
  <c r="DN6000" i="2"/>
  <c r="DF6000" i="2"/>
  <c r="DK6018" i="2"/>
  <c r="DT6018" i="2"/>
  <c r="DH6020" i="2"/>
  <c r="DQ6020" i="2"/>
  <c r="DR6005" i="2"/>
  <c r="DJ6005" i="2"/>
  <c r="DL6023" i="2"/>
  <c r="DU6023" i="2"/>
  <c r="DH6025" i="2"/>
  <c r="DQ6025" i="2"/>
  <c r="DG6026" i="2"/>
  <c r="DP6026" i="2"/>
  <c r="DE6027" i="2"/>
  <c r="DG6031" i="2"/>
  <c r="DP6031" i="2"/>
  <c r="DW6028" i="2"/>
  <c r="DN6016" i="2"/>
  <c r="DF6016" i="2"/>
  <c r="DK6034" i="2"/>
  <c r="DT6034" i="2"/>
  <c r="DH6036" i="2"/>
  <c r="DQ6036" i="2"/>
  <c r="DR6021" i="2"/>
  <c r="DJ6021" i="2"/>
  <c r="DL6039" i="2"/>
  <c r="DU6039" i="2"/>
  <c r="DH6041" i="2"/>
  <c r="DQ6041" i="2"/>
  <c r="DG6042" i="2"/>
  <c r="DP6042" i="2"/>
  <c r="DE6043" i="2"/>
  <c r="DI6046" i="2"/>
  <c r="DR6046" i="2"/>
  <c r="DG6047" i="2"/>
  <c r="DP6047" i="2"/>
  <c r="DW6044" i="2"/>
  <c r="DN6032" i="2"/>
  <c r="DF6032" i="2"/>
  <c r="DK6050" i="2"/>
  <c r="DT6050" i="2"/>
  <c r="DI6051" i="2"/>
  <c r="DS6051" i="2"/>
  <c r="DH6052" i="2"/>
  <c r="DQ6052" i="2"/>
  <c r="DR6037" i="2"/>
  <c r="DJ6037" i="2"/>
  <c r="DL6055" i="2"/>
  <c r="DU6055" i="2"/>
  <c r="DH6057" i="2"/>
  <c r="DQ6057" i="2"/>
  <c r="DG6058" i="2"/>
  <c r="DP6058" i="2"/>
  <c r="DE6059" i="2"/>
  <c r="DI6062" i="2"/>
  <c r="DR6062" i="2"/>
  <c r="DG6063" i="2"/>
  <c r="DP6063" i="2"/>
  <c r="DW6060" i="2"/>
  <c r="DN6048" i="2"/>
  <c r="DF6048" i="2"/>
  <c r="DK6066" i="2"/>
  <c r="DT6066" i="2"/>
  <c r="DI6067" i="2"/>
  <c r="DS6067" i="2"/>
  <c r="DH6068" i="2"/>
  <c r="DQ6068" i="2"/>
  <c r="DR6053" i="2"/>
  <c r="DJ6053" i="2"/>
  <c r="DL6071" i="2"/>
  <c r="DU6071" i="2"/>
  <c r="DH6073" i="2"/>
  <c r="DQ6073" i="2"/>
  <c r="DG6074" i="2"/>
  <c r="DP6074" i="2"/>
  <c r="DE6075" i="2"/>
  <c r="DI6078" i="2"/>
  <c r="DR6078" i="2"/>
  <c r="DG6079" i="2"/>
  <c r="DP6079" i="2"/>
  <c r="DW6076" i="2"/>
  <c r="DN6064" i="2"/>
  <c r="DF6064" i="2"/>
  <c r="DK6082" i="2"/>
  <c r="DT6082" i="2"/>
  <c r="DI6083" i="2"/>
  <c r="DS6083" i="2"/>
  <c r="DH6084" i="2"/>
  <c r="DQ6084" i="2"/>
  <c r="DR6069" i="2"/>
  <c r="DJ6069" i="2"/>
  <c r="DL6087" i="2"/>
  <c r="DU6087" i="2"/>
  <c r="DH6089" i="2"/>
  <c r="DQ6089" i="2"/>
  <c r="DG6090" i="2"/>
  <c r="DP6090" i="2"/>
  <c r="DE6091" i="2"/>
  <c r="DL6092" i="2"/>
  <c r="DU6092" i="2"/>
  <c r="DI6094" i="2"/>
  <c r="DR6094" i="2"/>
  <c r="DG6095" i="2"/>
  <c r="DP6095" i="2"/>
  <c r="DW6092" i="2"/>
  <c r="DN6080" i="2"/>
  <c r="DF6080" i="2"/>
  <c r="DM6097" i="2"/>
  <c r="DK6098" i="2"/>
  <c r="DT6098" i="2"/>
  <c r="DI6099" i="2"/>
  <c r="DS6099" i="2"/>
  <c r="DF6101" i="2"/>
  <c r="DO6101" i="2"/>
  <c r="DR6085" i="2"/>
  <c r="DJ6085" i="2"/>
  <c r="DM6102" i="2"/>
  <c r="DL6103" i="2"/>
  <c r="DH6105" i="2"/>
  <c r="DQ6105" i="2"/>
  <c r="DG6106" i="2"/>
  <c r="DP6106" i="2"/>
  <c r="DE6107" i="2"/>
  <c r="DN6107" i="2"/>
  <c r="DK6109" i="2"/>
  <c r="DT6109" i="2"/>
  <c r="DI6110" i="2"/>
  <c r="DR6110" i="2"/>
  <c r="DG6111" i="2"/>
  <c r="DW6108" i="2"/>
  <c r="DN6096" i="2"/>
  <c r="DF6096" i="2"/>
  <c r="DM6113" i="2"/>
  <c r="DW6113" i="2"/>
  <c r="DK6114" i="2"/>
  <c r="DT6114" i="2"/>
  <c r="DI6115" i="2"/>
  <c r="DS6115" i="2"/>
  <c r="DI6117" i="2"/>
  <c r="DT6117" i="2"/>
  <c r="DK6118" i="2"/>
  <c r="DU6118" i="2"/>
  <c r="DW6116" i="2"/>
  <c r="DN6104" i="2"/>
  <c r="DF6104" i="2"/>
  <c r="DO6121" i="2"/>
  <c r="DE6122" i="2"/>
  <c r="DP6122" i="2"/>
  <c r="DG6123" i="2"/>
  <c r="DQ6123" i="2"/>
  <c r="DI6125" i="2"/>
  <c r="DT6125" i="2"/>
  <c r="DK6126" i="2"/>
  <c r="DU6126" i="2"/>
  <c r="DW6124" i="2"/>
  <c r="DN6112" i="2"/>
  <c r="DF6112" i="2"/>
  <c r="DO6129" i="2"/>
  <c r="DE6130" i="2"/>
  <c r="DP6130" i="2"/>
  <c r="DG6131" i="2"/>
  <c r="DQ6131" i="2"/>
  <c r="DI6133" i="2"/>
  <c r="DT6133" i="2"/>
  <c r="DK6134" i="2"/>
  <c r="DU6134" i="2"/>
  <c r="DR6120" i="2"/>
  <c r="DJ6120" i="2"/>
  <c r="DW6132" i="2"/>
  <c r="DN6120" i="2"/>
  <c r="DF6120" i="2"/>
  <c r="DO6137" i="2"/>
  <c r="DE6138" i="2"/>
  <c r="DP6138" i="2"/>
  <c r="DG6139" i="2"/>
  <c r="DQ6139" i="2"/>
  <c r="DI6141" i="2"/>
  <c r="DT6141" i="2"/>
  <c r="DK6142" i="2"/>
  <c r="DU6142" i="2"/>
  <c r="DR6128" i="2"/>
  <c r="DJ6128" i="2"/>
  <c r="DW6140" i="2"/>
  <c r="DN6128" i="2"/>
  <c r="DF6128" i="2"/>
  <c r="DO6145" i="2"/>
  <c r="DE6146" i="2"/>
  <c r="DP6146" i="2"/>
  <c r="DG6147" i="2"/>
  <c r="DQ6147" i="2"/>
  <c r="DH6148" i="2"/>
  <c r="DS6148" i="2"/>
  <c r="DI6149" i="2"/>
  <c r="DT6149" i="2"/>
  <c r="DL6151" i="2"/>
  <c r="DM6152" i="2"/>
  <c r="DR6136" i="2"/>
  <c r="DJ6136" i="2"/>
  <c r="DW6148" i="2"/>
  <c r="DN6136" i="2"/>
  <c r="DF6136" i="2"/>
  <c r="DE6154" i="2"/>
  <c r="DP6154" i="2"/>
  <c r="DH6156" i="2"/>
  <c r="DK6158" i="2"/>
  <c r="DU6158" i="2"/>
  <c r="DM6160" i="2"/>
  <c r="DR6144" i="2"/>
  <c r="DJ6144" i="2"/>
  <c r="DW6156" i="2"/>
  <c r="DN6144" i="2"/>
  <c r="DF6144" i="2"/>
  <c r="DE6168" i="2"/>
  <c r="DS6168" i="2"/>
  <c r="DM6169" i="2"/>
  <c r="DU6173" i="2"/>
  <c r="DH6176" i="2"/>
  <c r="DW6175" i="2"/>
  <c r="DN6163" i="2"/>
  <c r="DF6163" i="2"/>
  <c r="DR6163" i="2"/>
  <c r="DJ6163" i="2"/>
  <c r="DR6166" i="2"/>
  <c r="DJ6166" i="2"/>
  <c r="DN6166" i="2"/>
  <c r="DF6166" i="2"/>
  <c r="DW6193" i="2"/>
  <c r="DU6181" i="2"/>
  <c r="DM6181" i="2"/>
  <c r="DE6181" i="2"/>
  <c r="DP6181" i="2"/>
  <c r="DG6181" i="2"/>
  <c r="DO6181" i="2"/>
  <c r="DF6181" i="2"/>
  <c r="DN6181" i="2"/>
  <c r="DS6181" i="2"/>
  <c r="DJ6181" i="2"/>
  <c r="DR6181" i="2"/>
  <c r="DI6181" i="2"/>
  <c r="DG6209" i="2"/>
  <c r="DP6214" i="2"/>
  <c r="DH6230" i="2"/>
  <c r="DI6233" i="2"/>
  <c r="DO6238" i="2"/>
  <c r="DG6238" i="2"/>
  <c r="DS6238" i="2"/>
  <c r="DK6238" i="2"/>
  <c r="DR6238" i="2"/>
  <c r="DJ6238" i="2"/>
  <c r="DQ6238" i="2"/>
  <c r="DI6238" i="2"/>
  <c r="DT6238" i="2"/>
  <c r="DP6238" i="2"/>
  <c r="DW6250" i="2"/>
  <c r="DN6238" i="2"/>
  <c r="DM6238" i="2"/>
  <c r="DF6238" i="2"/>
  <c r="DU6238" i="2"/>
  <c r="DE6238" i="2"/>
  <c r="DS6241" i="2"/>
  <c r="DK6241" i="2"/>
  <c r="DO6241" i="2"/>
  <c r="DG6241" i="2"/>
  <c r="DW6253" i="2"/>
  <c r="DN6241" i="2"/>
  <c r="DF6241" i="2"/>
  <c r="DU6241" i="2"/>
  <c r="DM6241" i="2"/>
  <c r="DE6241" i="2"/>
  <c r="DQ6241" i="2"/>
  <c r="DP6241" i="2"/>
  <c r="DL6241" i="2"/>
  <c r="DJ6241" i="2"/>
  <c r="DT6241" i="2"/>
  <c r="DR6241" i="2"/>
  <c r="DH6010" i="2"/>
  <c r="DQ6010" i="2"/>
  <c r="DH6015" i="2"/>
  <c r="DQ6015" i="2"/>
  <c r="DW6018" i="2"/>
  <c r="DN6006" i="2"/>
  <c r="DF6006" i="2"/>
  <c r="DH6026" i="2"/>
  <c r="DQ6026" i="2"/>
  <c r="DR6011" i="2"/>
  <c r="DJ6011" i="2"/>
  <c r="DH6031" i="2"/>
  <c r="DQ6031" i="2"/>
  <c r="DW6034" i="2"/>
  <c r="DN6022" i="2"/>
  <c r="DF6022" i="2"/>
  <c r="DH6042" i="2"/>
  <c r="DQ6042" i="2"/>
  <c r="DR6027" i="2"/>
  <c r="DJ6027" i="2"/>
  <c r="DJ6046" i="2"/>
  <c r="DS6046" i="2"/>
  <c r="DH6047" i="2"/>
  <c r="DQ6047" i="2"/>
  <c r="DK6051" i="2"/>
  <c r="DT6051" i="2"/>
  <c r="DW6050" i="2"/>
  <c r="DN6038" i="2"/>
  <c r="DF6038" i="2"/>
  <c r="DH6058" i="2"/>
  <c r="DQ6058" i="2"/>
  <c r="DR6043" i="2"/>
  <c r="DJ6043" i="2"/>
  <c r="DJ6062" i="2"/>
  <c r="DS6062" i="2"/>
  <c r="DH6063" i="2"/>
  <c r="DQ6063" i="2"/>
  <c r="DK6067" i="2"/>
  <c r="DT6067" i="2"/>
  <c r="DW6066" i="2"/>
  <c r="DN6054" i="2"/>
  <c r="DF6054" i="2"/>
  <c r="DH6074" i="2"/>
  <c r="DQ6074" i="2"/>
  <c r="DR6059" i="2"/>
  <c r="DJ6059" i="2"/>
  <c r="DJ6078" i="2"/>
  <c r="DS6078" i="2"/>
  <c r="DH6079" i="2"/>
  <c r="DQ6079" i="2"/>
  <c r="DK6083" i="2"/>
  <c r="DT6083" i="2"/>
  <c r="DW6082" i="2"/>
  <c r="DN6070" i="2"/>
  <c r="DF6070" i="2"/>
  <c r="DH6090" i="2"/>
  <c r="DQ6090" i="2"/>
  <c r="DR6075" i="2"/>
  <c r="DJ6075" i="2"/>
  <c r="DM6092" i="2"/>
  <c r="DJ6094" i="2"/>
  <c r="DS6094" i="2"/>
  <c r="DH6095" i="2"/>
  <c r="DQ6095" i="2"/>
  <c r="DE6097" i="2"/>
  <c r="DN6097" i="2"/>
  <c r="DK6099" i="2"/>
  <c r="DT6099" i="2"/>
  <c r="DE6102" i="2"/>
  <c r="DO6102" i="2"/>
  <c r="DW6098" i="2"/>
  <c r="DN6086" i="2"/>
  <c r="DF6086" i="2"/>
  <c r="DI6105" i="2"/>
  <c r="DS6105" i="2"/>
  <c r="DF6107" i="2"/>
  <c r="DO6107" i="2"/>
  <c r="DR6091" i="2"/>
  <c r="DJ6091" i="2"/>
  <c r="DJ6110" i="2"/>
  <c r="DS6110" i="2"/>
  <c r="DE6113" i="2"/>
  <c r="DN6113" i="2"/>
  <c r="DK6115" i="2"/>
  <c r="DT6115" i="2"/>
  <c r="DL6118" i="2"/>
  <c r="DR6103" i="2"/>
  <c r="DJ6103" i="2"/>
  <c r="DE6121" i="2"/>
  <c r="DP6121" i="2"/>
  <c r="DH6123" i="2"/>
  <c r="DS6123" i="2"/>
  <c r="DL6126" i="2"/>
  <c r="DW6123" i="2"/>
  <c r="DR6111" i="2"/>
  <c r="DJ6111" i="2"/>
  <c r="DE6129" i="2"/>
  <c r="DP6129" i="2"/>
  <c r="DH6131" i="2"/>
  <c r="DS6131" i="2"/>
  <c r="DL6134" i="2"/>
  <c r="DW6131" i="2"/>
  <c r="DN6119" i="2"/>
  <c r="DF6119" i="2"/>
  <c r="DR6119" i="2"/>
  <c r="DJ6119" i="2"/>
  <c r="DE6137" i="2"/>
  <c r="DP6137" i="2"/>
  <c r="DH6139" i="2"/>
  <c r="DS6139" i="2"/>
  <c r="DL6142" i="2"/>
  <c r="DW6139" i="2"/>
  <c r="DN6127" i="2"/>
  <c r="DF6127" i="2"/>
  <c r="DR6127" i="2"/>
  <c r="DJ6127" i="2"/>
  <c r="DE6145" i="2"/>
  <c r="DP6145" i="2"/>
  <c r="DH6147" i="2"/>
  <c r="DS6147" i="2"/>
  <c r="DK6149" i="2"/>
  <c r="DU6149" i="2"/>
  <c r="DM6151" i="2"/>
  <c r="DW6147" i="2"/>
  <c r="DN6135" i="2"/>
  <c r="DF6135" i="2"/>
  <c r="DR6135" i="2"/>
  <c r="DJ6135" i="2"/>
  <c r="DG6154" i="2"/>
  <c r="DQ6154" i="2"/>
  <c r="DL6158" i="2"/>
  <c r="DW6155" i="2"/>
  <c r="DN6143" i="2"/>
  <c r="DF6143" i="2"/>
  <c r="DR6143" i="2"/>
  <c r="DJ6143" i="2"/>
  <c r="DO6160" i="2"/>
  <c r="DH6168" i="2"/>
  <c r="DU6168" i="2"/>
  <c r="DR6156" i="2"/>
  <c r="DJ6156" i="2"/>
  <c r="DW6168" i="2"/>
  <c r="DN6156" i="2"/>
  <c r="DF6156" i="2"/>
  <c r="DH6192" i="2"/>
  <c r="DQ6209" i="2"/>
  <c r="DS6214" i="2"/>
  <c r="DH6217" i="2"/>
  <c r="DJ6153" i="2"/>
  <c r="DR6153" i="2"/>
  <c r="DJ6155" i="2"/>
  <c r="DR6155" i="2"/>
  <c r="DJ6157" i="2"/>
  <c r="DR6157" i="2"/>
  <c r="DJ6159" i="2"/>
  <c r="DR6159" i="2"/>
  <c r="DJ6161" i="2"/>
  <c r="DR6161" i="2"/>
  <c r="DF6162" i="2"/>
  <c r="DN6162" i="2"/>
  <c r="DF6164" i="2"/>
  <c r="DN6164" i="2"/>
  <c r="DJ6165" i="2"/>
  <c r="DR6165" i="2"/>
  <c r="DF6170" i="2"/>
  <c r="DF6172" i="2"/>
  <c r="DN6172" i="2"/>
  <c r="DW6174" i="2"/>
  <c r="DJ6175" i="2"/>
  <c r="DR6175" i="2"/>
  <c r="DJ6177" i="2"/>
  <c r="DR6177" i="2"/>
  <c r="DF6178" i="2"/>
  <c r="DN6178" i="2"/>
  <c r="DK6180" i="2"/>
  <c r="DT6180" i="2"/>
  <c r="DF6183" i="2"/>
  <c r="DW6184" i="2"/>
  <c r="DK6185" i="2"/>
  <c r="DT6185" i="2"/>
  <c r="DJ6186" i="2"/>
  <c r="DP6188" i="2"/>
  <c r="DW6192" i="2"/>
  <c r="DO6193" i="2"/>
  <c r="DF6194" i="2"/>
  <c r="DW6191" i="2"/>
  <c r="DU6179" i="2"/>
  <c r="DM6179" i="2"/>
  <c r="DE6179" i="2"/>
  <c r="DP6196" i="2"/>
  <c r="DQ6182" i="2"/>
  <c r="DI6182" i="2"/>
  <c r="DW6200" i="2"/>
  <c r="DF6202" i="2"/>
  <c r="DT6202" i="2"/>
  <c r="DS6187" i="2"/>
  <c r="DK6187" i="2"/>
  <c r="DW6199" i="2"/>
  <c r="DN6187" i="2"/>
  <c r="DF6187" i="2"/>
  <c r="DU6187" i="2"/>
  <c r="DM6187" i="2"/>
  <c r="DE6187" i="2"/>
  <c r="DP6204" i="2"/>
  <c r="DH6205" i="2"/>
  <c r="DT6205" i="2"/>
  <c r="DO6190" i="2"/>
  <c r="DG6190" i="2"/>
  <c r="DR6190" i="2"/>
  <c r="DJ6190" i="2"/>
  <c r="DQ6190" i="2"/>
  <c r="DI6190" i="2"/>
  <c r="DQ6207" i="2"/>
  <c r="DW6208" i="2"/>
  <c r="DF6210" i="2"/>
  <c r="DT6210" i="2"/>
  <c r="DS6195" i="2"/>
  <c r="DK6195" i="2"/>
  <c r="DW6207" i="2"/>
  <c r="DN6195" i="2"/>
  <c r="DF6195" i="2"/>
  <c r="DU6195" i="2"/>
  <c r="DM6195" i="2"/>
  <c r="DE6195" i="2"/>
  <c r="DP6212" i="2"/>
  <c r="DH6213" i="2"/>
  <c r="DT6213" i="2"/>
  <c r="DO6198" i="2"/>
  <c r="DG6198" i="2"/>
  <c r="DR6198" i="2"/>
  <c r="DJ6198" i="2"/>
  <c r="DQ6198" i="2"/>
  <c r="DI6198" i="2"/>
  <c r="DQ6215" i="2"/>
  <c r="DM6218" i="2"/>
  <c r="DP6220" i="2"/>
  <c r="DJ6221" i="2"/>
  <c r="DP6223" i="2"/>
  <c r="DM6226" i="2"/>
  <c r="DJ6229" i="2"/>
  <c r="DM6234" i="2"/>
  <c r="DJ6237" i="2"/>
  <c r="DM6242" i="2"/>
  <c r="DJ6245" i="2"/>
  <c r="DM6250" i="2"/>
  <c r="DJ6253" i="2"/>
  <c r="DM6258" i="2"/>
  <c r="DJ6261" i="2"/>
  <c r="DE6262" i="2"/>
  <c r="DU6262" i="2"/>
  <c r="DR6265" i="2"/>
  <c r="DM6266" i="2"/>
  <c r="DJ6269" i="2"/>
  <c r="DE6270" i="2"/>
  <c r="DU6270" i="2"/>
  <c r="DR6273" i="2"/>
  <c r="DM6274" i="2"/>
  <c r="DJ6277" i="2"/>
  <c r="DE6278" i="2"/>
  <c r="DU6278" i="2"/>
  <c r="DR6281" i="2"/>
  <c r="DM6282" i="2"/>
  <c r="DJ6285" i="2"/>
  <c r="DE6286" i="2"/>
  <c r="DU6286" i="2"/>
  <c r="DR6289" i="2"/>
  <c r="DM6290" i="2"/>
  <c r="DJ6293" i="2"/>
  <c r="DE6294" i="2"/>
  <c r="DU6294" i="2"/>
  <c r="DR6297" i="2"/>
  <c r="DM6298" i="2"/>
  <c r="DJ6301" i="2"/>
  <c r="DE6302" i="2"/>
  <c r="DU6302" i="2"/>
  <c r="DR6305" i="2"/>
  <c r="DM6306" i="2"/>
  <c r="DJ6309" i="2"/>
  <c r="DE6310" i="2"/>
  <c r="DU6310" i="2"/>
  <c r="DR6313" i="2"/>
  <c r="DM6314" i="2"/>
  <c r="DJ6317" i="2"/>
  <c r="DE6318" i="2"/>
  <c r="DU6318" i="2"/>
  <c r="DR6321" i="2"/>
  <c r="DM6322" i="2"/>
  <c r="DJ6325" i="2"/>
  <c r="DE6326" i="2"/>
  <c r="DU6326" i="2"/>
  <c r="DR6329" i="2"/>
  <c r="DM6330" i="2"/>
  <c r="DJ6333" i="2"/>
  <c r="DE6334" i="2"/>
  <c r="DU6334" i="2"/>
  <c r="DR6337" i="2"/>
  <c r="DM6338" i="2"/>
  <c r="DJ6341" i="2"/>
  <c r="DE6342" i="2"/>
  <c r="DU6342" i="2"/>
  <c r="DR6345" i="2"/>
  <c r="DM6346" i="2"/>
  <c r="DJ6349" i="2"/>
  <c r="DE6350" i="2"/>
  <c r="DU6350" i="2"/>
  <c r="DR6353" i="2"/>
  <c r="DM6354" i="2"/>
  <c r="DJ6357" i="2"/>
  <c r="DE6358" i="2"/>
  <c r="DU6358" i="2"/>
  <c r="DR6361" i="2"/>
  <c r="DM6362" i="2"/>
  <c r="DJ6365" i="2"/>
  <c r="DE6366" i="2"/>
  <c r="DU6366" i="2"/>
  <c r="DR6369" i="2"/>
  <c r="DM6370" i="2"/>
  <c r="DJ6373" i="2"/>
  <c r="DE6374" i="2"/>
  <c r="DU6374" i="2"/>
  <c r="DR6377" i="2"/>
  <c r="DM6378" i="2"/>
  <c r="DP6380" i="2"/>
  <c r="DP6383" i="2"/>
  <c r="DR6385" i="2"/>
  <c r="DM6386" i="2"/>
  <c r="DH6392" i="2"/>
  <c r="DM6394" i="2"/>
  <c r="DE6400" i="2"/>
  <c r="DO6384" i="2"/>
  <c r="DG6384" i="2"/>
  <c r="DW6396" i="2"/>
  <c r="DS6384" i="2"/>
  <c r="DK6384" i="2"/>
  <c r="DR6384" i="2"/>
  <c r="DJ6384" i="2"/>
  <c r="DQ6384" i="2"/>
  <c r="DI6384" i="2"/>
  <c r="DT6402" i="2"/>
  <c r="DS6389" i="2"/>
  <c r="DK6389" i="2"/>
  <c r="DO6389" i="2"/>
  <c r="DG6389" i="2"/>
  <c r="DW6401" i="2"/>
  <c r="DN6389" i="2"/>
  <c r="DF6389" i="2"/>
  <c r="DU6389" i="2"/>
  <c r="DM6389" i="2"/>
  <c r="DE6389" i="2"/>
  <c r="DP6410" i="2"/>
  <c r="DO6404" i="2"/>
  <c r="DG6404" i="2"/>
  <c r="DW6416" i="2"/>
  <c r="DN6404" i="2"/>
  <c r="DF6404" i="2"/>
  <c r="DS6404" i="2"/>
  <c r="DK6404" i="2"/>
  <c r="DR6404" i="2"/>
  <c r="DJ6404" i="2"/>
  <c r="DQ6404" i="2"/>
  <c r="DI6404" i="2"/>
  <c r="DP6426" i="2"/>
  <c r="DE6432" i="2"/>
  <c r="DO6420" i="2"/>
  <c r="DG6420" i="2"/>
  <c r="DW6432" i="2"/>
  <c r="DN6420" i="2"/>
  <c r="DF6420" i="2"/>
  <c r="DT6420" i="2"/>
  <c r="DL6420" i="2"/>
  <c r="DS6420" i="2"/>
  <c r="DK6420" i="2"/>
  <c r="DR6420" i="2"/>
  <c r="DJ6420" i="2"/>
  <c r="DQ6420" i="2"/>
  <c r="DI6420" i="2"/>
  <c r="DO6442" i="2"/>
  <c r="DG6442" i="2"/>
  <c r="DW6454" i="2"/>
  <c r="DN6442" i="2"/>
  <c r="DF6442" i="2"/>
  <c r="DT6442" i="2"/>
  <c r="DL6442" i="2"/>
  <c r="DS6442" i="2"/>
  <c r="DK6442" i="2"/>
  <c r="DR6442" i="2"/>
  <c r="DJ6442" i="2"/>
  <c r="DQ6442" i="2"/>
  <c r="DI6442" i="2"/>
  <c r="DH6202" i="2"/>
  <c r="DU6202" i="2"/>
  <c r="DI6205" i="2"/>
  <c r="DH6210" i="2"/>
  <c r="DU6210" i="2"/>
  <c r="DI6213" i="2"/>
  <c r="DO6200" i="2"/>
  <c r="DG6200" i="2"/>
  <c r="DR6200" i="2"/>
  <c r="DJ6200" i="2"/>
  <c r="DQ6200" i="2"/>
  <c r="DI6200" i="2"/>
  <c r="DN6218" i="2"/>
  <c r="DS6203" i="2"/>
  <c r="DK6203" i="2"/>
  <c r="DW6215" i="2"/>
  <c r="DN6203" i="2"/>
  <c r="DF6203" i="2"/>
  <c r="DU6203" i="2"/>
  <c r="DM6203" i="2"/>
  <c r="DE6203" i="2"/>
  <c r="DL6221" i="2"/>
  <c r="DW6222" i="2"/>
  <c r="DO6208" i="2"/>
  <c r="DG6208" i="2"/>
  <c r="DR6208" i="2"/>
  <c r="DJ6208" i="2"/>
  <c r="DQ6208" i="2"/>
  <c r="DI6208" i="2"/>
  <c r="DN6226" i="2"/>
  <c r="DS6211" i="2"/>
  <c r="DK6211" i="2"/>
  <c r="DW6223" i="2"/>
  <c r="DN6211" i="2"/>
  <c r="DF6211" i="2"/>
  <c r="DU6211" i="2"/>
  <c r="DM6211" i="2"/>
  <c r="DE6211" i="2"/>
  <c r="DL6229" i="2"/>
  <c r="DW6230" i="2"/>
  <c r="DO6216" i="2"/>
  <c r="DG6216" i="2"/>
  <c r="DS6216" i="2"/>
  <c r="DR6216" i="2"/>
  <c r="DJ6216" i="2"/>
  <c r="DQ6216" i="2"/>
  <c r="DI6216" i="2"/>
  <c r="DN6234" i="2"/>
  <c r="DS6219" i="2"/>
  <c r="DK6219" i="2"/>
  <c r="DO6219" i="2"/>
  <c r="DG6219" i="2"/>
  <c r="DW6231" i="2"/>
  <c r="DN6219" i="2"/>
  <c r="DF6219" i="2"/>
  <c r="DU6219" i="2"/>
  <c r="DM6219" i="2"/>
  <c r="DE6219" i="2"/>
  <c r="DL6237" i="2"/>
  <c r="DW6238" i="2"/>
  <c r="DO6224" i="2"/>
  <c r="DG6224" i="2"/>
  <c r="DS6224" i="2"/>
  <c r="DK6224" i="2"/>
  <c r="DR6224" i="2"/>
  <c r="DJ6224" i="2"/>
  <c r="DQ6224" i="2"/>
  <c r="DI6224" i="2"/>
  <c r="DN6242" i="2"/>
  <c r="DS6227" i="2"/>
  <c r="DK6227" i="2"/>
  <c r="DO6227" i="2"/>
  <c r="DG6227" i="2"/>
  <c r="DW6239" i="2"/>
  <c r="DN6227" i="2"/>
  <c r="DF6227" i="2"/>
  <c r="DU6227" i="2"/>
  <c r="DM6227" i="2"/>
  <c r="DE6227" i="2"/>
  <c r="DL6245" i="2"/>
  <c r="DW6246" i="2"/>
  <c r="DO6232" i="2"/>
  <c r="DG6232" i="2"/>
  <c r="DS6232" i="2"/>
  <c r="DK6232" i="2"/>
  <c r="DR6232" i="2"/>
  <c r="DJ6232" i="2"/>
  <c r="DQ6232" i="2"/>
  <c r="DI6232" i="2"/>
  <c r="DN6250" i="2"/>
  <c r="DS6235" i="2"/>
  <c r="DK6235" i="2"/>
  <c r="DO6235" i="2"/>
  <c r="DG6235" i="2"/>
  <c r="DW6247" i="2"/>
  <c r="DN6235" i="2"/>
  <c r="DF6235" i="2"/>
  <c r="DU6235" i="2"/>
  <c r="DM6235" i="2"/>
  <c r="DE6235" i="2"/>
  <c r="DL6253" i="2"/>
  <c r="DW6254" i="2"/>
  <c r="DO6240" i="2"/>
  <c r="DG6240" i="2"/>
  <c r="DS6240" i="2"/>
  <c r="DK6240" i="2"/>
  <c r="DR6240" i="2"/>
  <c r="DJ6240" i="2"/>
  <c r="DQ6240" i="2"/>
  <c r="DI6240" i="2"/>
  <c r="DN6258" i="2"/>
  <c r="DS6243" i="2"/>
  <c r="DK6243" i="2"/>
  <c r="DO6243" i="2"/>
  <c r="DG6243" i="2"/>
  <c r="DW6255" i="2"/>
  <c r="DN6243" i="2"/>
  <c r="DF6243" i="2"/>
  <c r="DU6243" i="2"/>
  <c r="DM6243" i="2"/>
  <c r="DE6243" i="2"/>
  <c r="DL6261" i="2"/>
  <c r="DW6262" i="2"/>
  <c r="DO6248" i="2"/>
  <c r="DG6248" i="2"/>
  <c r="DS6248" i="2"/>
  <c r="DK6248" i="2"/>
  <c r="DR6248" i="2"/>
  <c r="DJ6248" i="2"/>
  <c r="DQ6248" i="2"/>
  <c r="DI6248" i="2"/>
  <c r="DN6266" i="2"/>
  <c r="DS6251" i="2"/>
  <c r="DK6251" i="2"/>
  <c r="DO6251" i="2"/>
  <c r="DG6251" i="2"/>
  <c r="DW6263" i="2"/>
  <c r="DN6251" i="2"/>
  <c r="DF6251" i="2"/>
  <c r="DU6251" i="2"/>
  <c r="DM6251" i="2"/>
  <c r="DE6251" i="2"/>
  <c r="DL6269" i="2"/>
  <c r="DW6270" i="2"/>
  <c r="DO6256" i="2"/>
  <c r="DG6256" i="2"/>
  <c r="DS6256" i="2"/>
  <c r="DK6256" i="2"/>
  <c r="DR6256" i="2"/>
  <c r="DJ6256" i="2"/>
  <c r="DQ6256" i="2"/>
  <c r="DI6256" i="2"/>
  <c r="DN6274" i="2"/>
  <c r="DS6259" i="2"/>
  <c r="DK6259" i="2"/>
  <c r="DO6259" i="2"/>
  <c r="DG6259" i="2"/>
  <c r="DW6271" i="2"/>
  <c r="DN6259" i="2"/>
  <c r="DF6259" i="2"/>
  <c r="DU6259" i="2"/>
  <c r="DM6259" i="2"/>
  <c r="DE6259" i="2"/>
  <c r="DL6277" i="2"/>
  <c r="DW6278" i="2"/>
  <c r="DO6264" i="2"/>
  <c r="DG6264" i="2"/>
  <c r="DS6264" i="2"/>
  <c r="DK6264" i="2"/>
  <c r="DR6264" i="2"/>
  <c r="DJ6264" i="2"/>
  <c r="DQ6264" i="2"/>
  <c r="DI6264" i="2"/>
  <c r="DN6282" i="2"/>
  <c r="DS6267" i="2"/>
  <c r="DK6267" i="2"/>
  <c r="DO6267" i="2"/>
  <c r="DG6267" i="2"/>
  <c r="DW6279" i="2"/>
  <c r="DN6267" i="2"/>
  <c r="DF6267" i="2"/>
  <c r="DU6267" i="2"/>
  <c r="DM6267" i="2"/>
  <c r="DE6267" i="2"/>
  <c r="DL6285" i="2"/>
  <c r="DW6286" i="2"/>
  <c r="DO6272" i="2"/>
  <c r="DG6272" i="2"/>
  <c r="DS6272" i="2"/>
  <c r="DK6272" i="2"/>
  <c r="DR6272" i="2"/>
  <c r="DJ6272" i="2"/>
  <c r="DQ6272" i="2"/>
  <c r="DI6272" i="2"/>
  <c r="DN6290" i="2"/>
  <c r="DS6275" i="2"/>
  <c r="DK6275" i="2"/>
  <c r="DO6275" i="2"/>
  <c r="DG6275" i="2"/>
  <c r="DW6287" i="2"/>
  <c r="DN6275" i="2"/>
  <c r="DF6275" i="2"/>
  <c r="DU6275" i="2"/>
  <c r="DM6275" i="2"/>
  <c r="DE6275" i="2"/>
  <c r="DL6293" i="2"/>
  <c r="DW6294" i="2"/>
  <c r="DO6280" i="2"/>
  <c r="DG6280" i="2"/>
  <c r="DS6280" i="2"/>
  <c r="DK6280" i="2"/>
  <c r="DR6280" i="2"/>
  <c r="DJ6280" i="2"/>
  <c r="DQ6280" i="2"/>
  <c r="DI6280" i="2"/>
  <c r="DN6298" i="2"/>
  <c r="DS6283" i="2"/>
  <c r="DK6283" i="2"/>
  <c r="DO6283" i="2"/>
  <c r="DG6283" i="2"/>
  <c r="DW6295" i="2"/>
  <c r="DN6283" i="2"/>
  <c r="DF6283" i="2"/>
  <c r="DU6283" i="2"/>
  <c r="DM6283" i="2"/>
  <c r="DE6283" i="2"/>
  <c r="DL6301" i="2"/>
  <c r="DW6302" i="2"/>
  <c r="DO6288" i="2"/>
  <c r="DG6288" i="2"/>
  <c r="DS6288" i="2"/>
  <c r="DK6288" i="2"/>
  <c r="DR6288" i="2"/>
  <c r="DJ6288" i="2"/>
  <c r="DQ6288" i="2"/>
  <c r="DI6288" i="2"/>
  <c r="DN6306" i="2"/>
  <c r="DS6291" i="2"/>
  <c r="DK6291" i="2"/>
  <c r="DO6291" i="2"/>
  <c r="DG6291" i="2"/>
  <c r="DW6303" i="2"/>
  <c r="DN6291" i="2"/>
  <c r="DF6291" i="2"/>
  <c r="DU6291" i="2"/>
  <c r="DM6291" i="2"/>
  <c r="DE6291" i="2"/>
  <c r="DL6309" i="2"/>
  <c r="DW6310" i="2"/>
  <c r="DO6296" i="2"/>
  <c r="DG6296" i="2"/>
  <c r="DS6296" i="2"/>
  <c r="DK6296" i="2"/>
  <c r="DR6296" i="2"/>
  <c r="DJ6296" i="2"/>
  <c r="DQ6296" i="2"/>
  <c r="DI6296" i="2"/>
  <c r="DN6314" i="2"/>
  <c r="DS6299" i="2"/>
  <c r="DK6299" i="2"/>
  <c r="DO6299" i="2"/>
  <c r="DG6299" i="2"/>
  <c r="DW6311" i="2"/>
  <c r="DN6299" i="2"/>
  <c r="DF6299" i="2"/>
  <c r="DU6299" i="2"/>
  <c r="DM6299" i="2"/>
  <c r="DE6299" i="2"/>
  <c r="DL6317" i="2"/>
  <c r="DW6318" i="2"/>
  <c r="DO6304" i="2"/>
  <c r="DG6304" i="2"/>
  <c r="DS6304" i="2"/>
  <c r="DK6304" i="2"/>
  <c r="DR6304" i="2"/>
  <c r="DJ6304" i="2"/>
  <c r="DQ6304" i="2"/>
  <c r="DI6304" i="2"/>
  <c r="DN6322" i="2"/>
  <c r="DS6307" i="2"/>
  <c r="DK6307" i="2"/>
  <c r="DO6307" i="2"/>
  <c r="DG6307" i="2"/>
  <c r="DW6319" i="2"/>
  <c r="DN6307" i="2"/>
  <c r="DF6307" i="2"/>
  <c r="DU6307" i="2"/>
  <c r="DM6307" i="2"/>
  <c r="DE6307" i="2"/>
  <c r="DL6325" i="2"/>
  <c r="DW6326" i="2"/>
  <c r="DO6312" i="2"/>
  <c r="DG6312" i="2"/>
  <c r="DS6312" i="2"/>
  <c r="DK6312" i="2"/>
  <c r="DR6312" i="2"/>
  <c r="DJ6312" i="2"/>
  <c r="DQ6312" i="2"/>
  <c r="DI6312" i="2"/>
  <c r="DN6330" i="2"/>
  <c r="DS6315" i="2"/>
  <c r="DK6315" i="2"/>
  <c r="DO6315" i="2"/>
  <c r="DG6315" i="2"/>
  <c r="DW6327" i="2"/>
  <c r="DN6315" i="2"/>
  <c r="DF6315" i="2"/>
  <c r="DU6315" i="2"/>
  <c r="DM6315" i="2"/>
  <c r="DE6315" i="2"/>
  <c r="DL6333" i="2"/>
  <c r="DW6334" i="2"/>
  <c r="DO6320" i="2"/>
  <c r="DG6320" i="2"/>
  <c r="DS6320" i="2"/>
  <c r="DK6320" i="2"/>
  <c r="DR6320" i="2"/>
  <c r="DJ6320" i="2"/>
  <c r="DQ6320" i="2"/>
  <c r="DI6320" i="2"/>
  <c r="DN6338" i="2"/>
  <c r="DS6323" i="2"/>
  <c r="DK6323" i="2"/>
  <c r="DO6323" i="2"/>
  <c r="DG6323" i="2"/>
  <c r="DW6335" i="2"/>
  <c r="DN6323" i="2"/>
  <c r="DF6323" i="2"/>
  <c r="DU6323" i="2"/>
  <c r="DM6323" i="2"/>
  <c r="DE6323" i="2"/>
  <c r="DL6341" i="2"/>
  <c r="DW6342" i="2"/>
  <c r="DO6328" i="2"/>
  <c r="DG6328" i="2"/>
  <c r="DS6328" i="2"/>
  <c r="DK6328" i="2"/>
  <c r="DR6328" i="2"/>
  <c r="DJ6328" i="2"/>
  <c r="DQ6328" i="2"/>
  <c r="DI6328" i="2"/>
  <c r="DN6346" i="2"/>
  <c r="DS6331" i="2"/>
  <c r="DK6331" i="2"/>
  <c r="DO6331" i="2"/>
  <c r="DG6331" i="2"/>
  <c r="DW6343" i="2"/>
  <c r="DN6331" i="2"/>
  <c r="DF6331" i="2"/>
  <c r="DU6331" i="2"/>
  <c r="DM6331" i="2"/>
  <c r="DE6331" i="2"/>
  <c r="DL6349" i="2"/>
  <c r="DW6350" i="2"/>
  <c r="DO6336" i="2"/>
  <c r="DG6336" i="2"/>
  <c r="DS6336" i="2"/>
  <c r="DK6336" i="2"/>
  <c r="DR6336" i="2"/>
  <c r="DJ6336" i="2"/>
  <c r="DQ6336" i="2"/>
  <c r="DI6336" i="2"/>
  <c r="DN6354" i="2"/>
  <c r="DS6339" i="2"/>
  <c r="DK6339" i="2"/>
  <c r="DO6339" i="2"/>
  <c r="DG6339" i="2"/>
  <c r="DW6351" i="2"/>
  <c r="DN6339" i="2"/>
  <c r="DF6339" i="2"/>
  <c r="DU6339" i="2"/>
  <c r="DM6339" i="2"/>
  <c r="DE6339" i="2"/>
  <c r="DL6357" i="2"/>
  <c r="DW6358" i="2"/>
  <c r="DO6344" i="2"/>
  <c r="DG6344" i="2"/>
  <c r="DS6344" i="2"/>
  <c r="DK6344" i="2"/>
  <c r="DR6344" i="2"/>
  <c r="DJ6344" i="2"/>
  <c r="DQ6344" i="2"/>
  <c r="DI6344" i="2"/>
  <c r="DN6362" i="2"/>
  <c r="DS6347" i="2"/>
  <c r="DK6347" i="2"/>
  <c r="DO6347" i="2"/>
  <c r="DG6347" i="2"/>
  <c r="DW6359" i="2"/>
  <c r="DN6347" i="2"/>
  <c r="DF6347" i="2"/>
  <c r="DU6347" i="2"/>
  <c r="DM6347" i="2"/>
  <c r="DE6347" i="2"/>
  <c r="DL6365" i="2"/>
  <c r="DW6366" i="2"/>
  <c r="DO6352" i="2"/>
  <c r="DG6352" i="2"/>
  <c r="DS6352" i="2"/>
  <c r="DK6352" i="2"/>
  <c r="DR6352" i="2"/>
  <c r="DJ6352" i="2"/>
  <c r="DQ6352" i="2"/>
  <c r="DI6352" i="2"/>
  <c r="DN6370" i="2"/>
  <c r="DS6355" i="2"/>
  <c r="DK6355" i="2"/>
  <c r="DO6355" i="2"/>
  <c r="DG6355" i="2"/>
  <c r="DW6367" i="2"/>
  <c r="DN6355" i="2"/>
  <c r="DF6355" i="2"/>
  <c r="DU6355" i="2"/>
  <c r="DM6355" i="2"/>
  <c r="DE6355" i="2"/>
  <c r="DL6373" i="2"/>
  <c r="DW6374" i="2"/>
  <c r="DO6360" i="2"/>
  <c r="DG6360" i="2"/>
  <c r="DS6360" i="2"/>
  <c r="DK6360" i="2"/>
  <c r="DR6360" i="2"/>
  <c r="DJ6360" i="2"/>
  <c r="DQ6360" i="2"/>
  <c r="DI6360" i="2"/>
  <c r="DN6378" i="2"/>
  <c r="DS6363" i="2"/>
  <c r="DK6363" i="2"/>
  <c r="DO6363" i="2"/>
  <c r="DG6363" i="2"/>
  <c r="DW6375" i="2"/>
  <c r="DN6363" i="2"/>
  <c r="DF6363" i="2"/>
  <c r="DU6363" i="2"/>
  <c r="DM6363" i="2"/>
  <c r="DE6363" i="2"/>
  <c r="DW6382" i="2"/>
  <c r="DQ6383" i="2"/>
  <c r="DO6368" i="2"/>
  <c r="DG6368" i="2"/>
  <c r="DS6368" i="2"/>
  <c r="DK6368" i="2"/>
  <c r="DR6368" i="2"/>
  <c r="DJ6368" i="2"/>
  <c r="DQ6368" i="2"/>
  <c r="DI6368" i="2"/>
  <c r="DS6371" i="2"/>
  <c r="DK6371" i="2"/>
  <c r="DO6371" i="2"/>
  <c r="DG6371" i="2"/>
  <c r="DW6383" i="2"/>
  <c r="DN6371" i="2"/>
  <c r="DF6371" i="2"/>
  <c r="DU6371" i="2"/>
  <c r="DM6371" i="2"/>
  <c r="DE6371" i="2"/>
  <c r="DW6390" i="2"/>
  <c r="DO6376" i="2"/>
  <c r="DG6376" i="2"/>
  <c r="DS6376" i="2"/>
  <c r="DK6376" i="2"/>
  <c r="DR6376" i="2"/>
  <c r="DJ6376" i="2"/>
  <c r="DQ6376" i="2"/>
  <c r="DI6376" i="2"/>
  <c r="DS6379" i="2"/>
  <c r="DK6379" i="2"/>
  <c r="DO6379" i="2"/>
  <c r="DG6379" i="2"/>
  <c r="DW6391" i="2"/>
  <c r="DN6379" i="2"/>
  <c r="DF6379" i="2"/>
  <c r="DU6379" i="2"/>
  <c r="DM6379" i="2"/>
  <c r="DE6379" i="2"/>
  <c r="DU6402" i="2"/>
  <c r="DO6390" i="2"/>
  <c r="DG6390" i="2"/>
  <c r="DW6402" i="2"/>
  <c r="DS6390" i="2"/>
  <c r="DK6390" i="2"/>
  <c r="DR6390" i="2"/>
  <c r="DJ6390" i="2"/>
  <c r="DQ6390" i="2"/>
  <c r="DI6390" i="2"/>
  <c r="DE6418" i="2"/>
  <c r="DO6406" i="2"/>
  <c r="DG6406" i="2"/>
  <c r="DW6418" i="2"/>
  <c r="DN6406" i="2"/>
  <c r="DF6406" i="2"/>
  <c r="DS6406" i="2"/>
  <c r="DK6406" i="2"/>
  <c r="DR6406" i="2"/>
  <c r="DJ6406" i="2"/>
  <c r="DQ6406" i="2"/>
  <c r="DI6406" i="2"/>
  <c r="DE6434" i="2"/>
  <c r="DO6422" i="2"/>
  <c r="DG6422" i="2"/>
  <c r="DW6434" i="2"/>
  <c r="DN6422" i="2"/>
  <c r="DF6422" i="2"/>
  <c r="DT6422" i="2"/>
  <c r="DL6422" i="2"/>
  <c r="DS6422" i="2"/>
  <c r="DK6422" i="2"/>
  <c r="DR6422" i="2"/>
  <c r="DJ6422" i="2"/>
  <c r="DQ6422" i="2"/>
  <c r="DI6422" i="2"/>
  <c r="DO6430" i="2"/>
  <c r="DG6430" i="2"/>
  <c r="DW6442" i="2"/>
  <c r="DN6430" i="2"/>
  <c r="DF6430" i="2"/>
  <c r="DT6430" i="2"/>
  <c r="DL6430" i="2"/>
  <c r="DS6430" i="2"/>
  <c r="DK6430" i="2"/>
  <c r="DR6430" i="2"/>
  <c r="DJ6430" i="2"/>
  <c r="DQ6430" i="2"/>
  <c r="DI6430" i="2"/>
  <c r="DO6438" i="2"/>
  <c r="DG6438" i="2"/>
  <c r="DW6450" i="2"/>
  <c r="DN6438" i="2"/>
  <c r="DF6438" i="2"/>
  <c r="DT6438" i="2"/>
  <c r="DL6438" i="2"/>
  <c r="DS6438" i="2"/>
  <c r="DK6438" i="2"/>
  <c r="DR6438" i="2"/>
  <c r="DJ6438" i="2"/>
  <c r="DQ6438" i="2"/>
  <c r="DI6438" i="2"/>
  <c r="DO6380" i="2"/>
  <c r="DG6380" i="2"/>
  <c r="DS6380" i="2"/>
  <c r="DK6380" i="2"/>
  <c r="DR6380" i="2"/>
  <c r="DJ6380" i="2"/>
  <c r="DQ6380" i="2"/>
  <c r="DI6380" i="2"/>
  <c r="DS6385" i="2"/>
  <c r="DK6385" i="2"/>
  <c r="DO6385" i="2"/>
  <c r="DG6385" i="2"/>
  <c r="DW6397" i="2"/>
  <c r="DN6385" i="2"/>
  <c r="DF6385" i="2"/>
  <c r="DU6385" i="2"/>
  <c r="DM6385" i="2"/>
  <c r="DE6385" i="2"/>
  <c r="DO6392" i="2"/>
  <c r="DG6392" i="2"/>
  <c r="DW6404" i="2"/>
  <c r="DS6392" i="2"/>
  <c r="DK6392" i="2"/>
  <c r="DR6392" i="2"/>
  <c r="DJ6392" i="2"/>
  <c r="DQ6392" i="2"/>
  <c r="DI6392" i="2"/>
  <c r="DO6408" i="2"/>
  <c r="DG6408" i="2"/>
  <c r="DW6420" i="2"/>
  <c r="DN6408" i="2"/>
  <c r="DF6408" i="2"/>
  <c r="DT6408" i="2"/>
  <c r="DL6408" i="2"/>
  <c r="DS6408" i="2"/>
  <c r="DK6408" i="2"/>
  <c r="DR6408" i="2"/>
  <c r="DJ6408" i="2"/>
  <c r="DQ6408" i="2"/>
  <c r="DI6408" i="2"/>
  <c r="DO6424" i="2"/>
  <c r="DG6424" i="2"/>
  <c r="DW6436" i="2"/>
  <c r="DN6424" i="2"/>
  <c r="DF6424" i="2"/>
  <c r="DT6424" i="2"/>
  <c r="DL6424" i="2"/>
  <c r="DS6424" i="2"/>
  <c r="DK6424" i="2"/>
  <c r="DR6424" i="2"/>
  <c r="DJ6424" i="2"/>
  <c r="DQ6424" i="2"/>
  <c r="DI6424" i="2"/>
  <c r="DO6262" i="2"/>
  <c r="DG6262" i="2"/>
  <c r="DS6262" i="2"/>
  <c r="DK6262" i="2"/>
  <c r="DR6262" i="2"/>
  <c r="DJ6262" i="2"/>
  <c r="DQ6262" i="2"/>
  <c r="DI6262" i="2"/>
  <c r="DS6265" i="2"/>
  <c r="DK6265" i="2"/>
  <c r="DO6265" i="2"/>
  <c r="DG6265" i="2"/>
  <c r="DW6277" i="2"/>
  <c r="DN6265" i="2"/>
  <c r="DF6265" i="2"/>
  <c r="DU6265" i="2"/>
  <c r="DM6265" i="2"/>
  <c r="DE6265" i="2"/>
  <c r="DO6270" i="2"/>
  <c r="DG6270" i="2"/>
  <c r="DS6270" i="2"/>
  <c r="DK6270" i="2"/>
  <c r="DR6270" i="2"/>
  <c r="DJ6270" i="2"/>
  <c r="DQ6270" i="2"/>
  <c r="DI6270" i="2"/>
  <c r="DS6273" i="2"/>
  <c r="DK6273" i="2"/>
  <c r="DO6273" i="2"/>
  <c r="DG6273" i="2"/>
  <c r="DW6285" i="2"/>
  <c r="DN6273" i="2"/>
  <c r="DF6273" i="2"/>
  <c r="DU6273" i="2"/>
  <c r="DM6273" i="2"/>
  <c r="DE6273" i="2"/>
  <c r="DO6278" i="2"/>
  <c r="DG6278" i="2"/>
  <c r="DS6278" i="2"/>
  <c r="DK6278" i="2"/>
  <c r="DR6278" i="2"/>
  <c r="DJ6278" i="2"/>
  <c r="DQ6278" i="2"/>
  <c r="DI6278" i="2"/>
  <c r="DS6281" i="2"/>
  <c r="DK6281" i="2"/>
  <c r="DO6281" i="2"/>
  <c r="DG6281" i="2"/>
  <c r="DW6293" i="2"/>
  <c r="DN6281" i="2"/>
  <c r="DF6281" i="2"/>
  <c r="DU6281" i="2"/>
  <c r="DM6281" i="2"/>
  <c r="DE6281" i="2"/>
  <c r="DO6286" i="2"/>
  <c r="DG6286" i="2"/>
  <c r="DS6286" i="2"/>
  <c r="DK6286" i="2"/>
  <c r="DR6286" i="2"/>
  <c r="DJ6286" i="2"/>
  <c r="DQ6286" i="2"/>
  <c r="DI6286" i="2"/>
  <c r="DS6289" i="2"/>
  <c r="DK6289" i="2"/>
  <c r="DO6289" i="2"/>
  <c r="DG6289" i="2"/>
  <c r="DW6301" i="2"/>
  <c r="DN6289" i="2"/>
  <c r="DF6289" i="2"/>
  <c r="DU6289" i="2"/>
  <c r="DM6289" i="2"/>
  <c r="DE6289" i="2"/>
  <c r="DO6294" i="2"/>
  <c r="DG6294" i="2"/>
  <c r="DS6294" i="2"/>
  <c r="DK6294" i="2"/>
  <c r="DR6294" i="2"/>
  <c r="DJ6294" i="2"/>
  <c r="DQ6294" i="2"/>
  <c r="DI6294" i="2"/>
  <c r="DS6297" i="2"/>
  <c r="DK6297" i="2"/>
  <c r="DO6297" i="2"/>
  <c r="DG6297" i="2"/>
  <c r="DW6309" i="2"/>
  <c r="DN6297" i="2"/>
  <c r="DF6297" i="2"/>
  <c r="DU6297" i="2"/>
  <c r="DM6297" i="2"/>
  <c r="DE6297" i="2"/>
  <c r="DO6302" i="2"/>
  <c r="DG6302" i="2"/>
  <c r="DS6302" i="2"/>
  <c r="DK6302" i="2"/>
  <c r="DR6302" i="2"/>
  <c r="DJ6302" i="2"/>
  <c r="DQ6302" i="2"/>
  <c r="DI6302" i="2"/>
  <c r="DS6305" i="2"/>
  <c r="DK6305" i="2"/>
  <c r="DO6305" i="2"/>
  <c r="DG6305" i="2"/>
  <c r="DW6317" i="2"/>
  <c r="DN6305" i="2"/>
  <c r="DF6305" i="2"/>
  <c r="DU6305" i="2"/>
  <c r="DM6305" i="2"/>
  <c r="DE6305" i="2"/>
  <c r="DO6310" i="2"/>
  <c r="DG6310" i="2"/>
  <c r="DS6310" i="2"/>
  <c r="DK6310" i="2"/>
  <c r="DR6310" i="2"/>
  <c r="DJ6310" i="2"/>
  <c r="DQ6310" i="2"/>
  <c r="DI6310" i="2"/>
  <c r="DS6313" i="2"/>
  <c r="DK6313" i="2"/>
  <c r="DO6313" i="2"/>
  <c r="DG6313" i="2"/>
  <c r="DW6325" i="2"/>
  <c r="DN6313" i="2"/>
  <c r="DF6313" i="2"/>
  <c r="DU6313" i="2"/>
  <c r="DM6313" i="2"/>
  <c r="DE6313" i="2"/>
  <c r="DO6318" i="2"/>
  <c r="DG6318" i="2"/>
  <c r="DS6318" i="2"/>
  <c r="DK6318" i="2"/>
  <c r="DR6318" i="2"/>
  <c r="DJ6318" i="2"/>
  <c r="DQ6318" i="2"/>
  <c r="DI6318" i="2"/>
  <c r="DS6321" i="2"/>
  <c r="DK6321" i="2"/>
  <c r="DO6321" i="2"/>
  <c r="DG6321" i="2"/>
  <c r="DW6333" i="2"/>
  <c r="DN6321" i="2"/>
  <c r="DF6321" i="2"/>
  <c r="DU6321" i="2"/>
  <c r="DM6321" i="2"/>
  <c r="DE6321" i="2"/>
  <c r="DO6326" i="2"/>
  <c r="DG6326" i="2"/>
  <c r="DS6326" i="2"/>
  <c r="DK6326" i="2"/>
  <c r="DR6326" i="2"/>
  <c r="DJ6326" i="2"/>
  <c r="DQ6326" i="2"/>
  <c r="DI6326" i="2"/>
  <c r="DS6329" i="2"/>
  <c r="DK6329" i="2"/>
  <c r="DO6329" i="2"/>
  <c r="DG6329" i="2"/>
  <c r="DW6341" i="2"/>
  <c r="DN6329" i="2"/>
  <c r="DF6329" i="2"/>
  <c r="DU6329" i="2"/>
  <c r="DM6329" i="2"/>
  <c r="DE6329" i="2"/>
  <c r="DO6334" i="2"/>
  <c r="DG6334" i="2"/>
  <c r="DS6334" i="2"/>
  <c r="DK6334" i="2"/>
  <c r="DR6334" i="2"/>
  <c r="DJ6334" i="2"/>
  <c r="DQ6334" i="2"/>
  <c r="DI6334" i="2"/>
  <c r="DS6337" i="2"/>
  <c r="DK6337" i="2"/>
  <c r="DO6337" i="2"/>
  <c r="DG6337" i="2"/>
  <c r="DW6349" i="2"/>
  <c r="DN6337" i="2"/>
  <c r="DF6337" i="2"/>
  <c r="DU6337" i="2"/>
  <c r="DM6337" i="2"/>
  <c r="DE6337" i="2"/>
  <c r="DO6342" i="2"/>
  <c r="DG6342" i="2"/>
  <c r="DS6342" i="2"/>
  <c r="DK6342" i="2"/>
  <c r="DR6342" i="2"/>
  <c r="DJ6342" i="2"/>
  <c r="DQ6342" i="2"/>
  <c r="DI6342" i="2"/>
  <c r="DS6345" i="2"/>
  <c r="DK6345" i="2"/>
  <c r="DO6345" i="2"/>
  <c r="DG6345" i="2"/>
  <c r="DW6357" i="2"/>
  <c r="DN6345" i="2"/>
  <c r="DF6345" i="2"/>
  <c r="DU6345" i="2"/>
  <c r="DM6345" i="2"/>
  <c r="DE6345" i="2"/>
  <c r="DO6350" i="2"/>
  <c r="DG6350" i="2"/>
  <c r="DS6350" i="2"/>
  <c r="DK6350" i="2"/>
  <c r="DR6350" i="2"/>
  <c r="DJ6350" i="2"/>
  <c r="DQ6350" i="2"/>
  <c r="DI6350" i="2"/>
  <c r="DS6353" i="2"/>
  <c r="DK6353" i="2"/>
  <c r="DO6353" i="2"/>
  <c r="DG6353" i="2"/>
  <c r="DW6365" i="2"/>
  <c r="DN6353" i="2"/>
  <c r="DF6353" i="2"/>
  <c r="DU6353" i="2"/>
  <c r="DM6353" i="2"/>
  <c r="DE6353" i="2"/>
  <c r="DO6358" i="2"/>
  <c r="DG6358" i="2"/>
  <c r="DS6358" i="2"/>
  <c r="DK6358" i="2"/>
  <c r="DR6358" i="2"/>
  <c r="DJ6358" i="2"/>
  <c r="DQ6358" i="2"/>
  <c r="DI6358" i="2"/>
  <c r="DS6361" i="2"/>
  <c r="DK6361" i="2"/>
  <c r="DO6361" i="2"/>
  <c r="DG6361" i="2"/>
  <c r="DW6373" i="2"/>
  <c r="DN6361" i="2"/>
  <c r="DF6361" i="2"/>
  <c r="DU6361" i="2"/>
  <c r="DM6361" i="2"/>
  <c r="DE6361" i="2"/>
  <c r="DO6366" i="2"/>
  <c r="DG6366" i="2"/>
  <c r="DS6366" i="2"/>
  <c r="DK6366" i="2"/>
  <c r="DR6366" i="2"/>
  <c r="DJ6366" i="2"/>
  <c r="DQ6366" i="2"/>
  <c r="DI6366" i="2"/>
  <c r="DS6369" i="2"/>
  <c r="DK6369" i="2"/>
  <c r="DO6369" i="2"/>
  <c r="DG6369" i="2"/>
  <c r="DW6381" i="2"/>
  <c r="DN6369" i="2"/>
  <c r="DF6369" i="2"/>
  <c r="DU6369" i="2"/>
  <c r="DM6369" i="2"/>
  <c r="DE6369" i="2"/>
  <c r="DO6374" i="2"/>
  <c r="DG6374" i="2"/>
  <c r="DS6374" i="2"/>
  <c r="DK6374" i="2"/>
  <c r="DR6374" i="2"/>
  <c r="DJ6374" i="2"/>
  <c r="DQ6374" i="2"/>
  <c r="DI6374" i="2"/>
  <c r="DS6377" i="2"/>
  <c r="DK6377" i="2"/>
  <c r="DO6377" i="2"/>
  <c r="DG6377" i="2"/>
  <c r="DW6389" i="2"/>
  <c r="DN6377" i="2"/>
  <c r="DF6377" i="2"/>
  <c r="DU6377" i="2"/>
  <c r="DM6377" i="2"/>
  <c r="DE6377" i="2"/>
  <c r="DO6386" i="2"/>
  <c r="DG6386" i="2"/>
  <c r="DW6398" i="2"/>
  <c r="DS6386" i="2"/>
  <c r="DK6386" i="2"/>
  <c r="DR6386" i="2"/>
  <c r="DJ6386" i="2"/>
  <c r="DQ6386" i="2"/>
  <c r="DI6386" i="2"/>
  <c r="DO6394" i="2"/>
  <c r="DG6394" i="2"/>
  <c r="DW6406" i="2"/>
  <c r="DS6394" i="2"/>
  <c r="DK6394" i="2"/>
  <c r="DR6394" i="2"/>
  <c r="DJ6394" i="2"/>
  <c r="DQ6394" i="2"/>
  <c r="DI6394" i="2"/>
  <c r="DO6410" i="2"/>
  <c r="DG6410" i="2"/>
  <c r="DW6422" i="2"/>
  <c r="DN6410" i="2"/>
  <c r="DF6410" i="2"/>
  <c r="DT6410" i="2"/>
  <c r="DL6410" i="2"/>
  <c r="DS6410" i="2"/>
  <c r="DK6410" i="2"/>
  <c r="DR6410" i="2"/>
  <c r="DJ6410" i="2"/>
  <c r="DQ6410" i="2"/>
  <c r="DI6410" i="2"/>
  <c r="DO6426" i="2"/>
  <c r="DG6426" i="2"/>
  <c r="DW6438" i="2"/>
  <c r="DN6426" i="2"/>
  <c r="DF6426" i="2"/>
  <c r="DT6426" i="2"/>
  <c r="DL6426" i="2"/>
  <c r="DS6426" i="2"/>
  <c r="DK6426" i="2"/>
  <c r="DR6426" i="2"/>
  <c r="DJ6426" i="2"/>
  <c r="DQ6426" i="2"/>
  <c r="DI6426" i="2"/>
  <c r="DO6432" i="2"/>
  <c r="DG6432" i="2"/>
  <c r="DW6444" i="2"/>
  <c r="DN6432" i="2"/>
  <c r="DF6432" i="2"/>
  <c r="DT6432" i="2"/>
  <c r="DL6432" i="2"/>
  <c r="DS6432" i="2"/>
  <c r="DK6432" i="2"/>
  <c r="DR6432" i="2"/>
  <c r="DJ6432" i="2"/>
  <c r="DQ6432" i="2"/>
  <c r="DI6432" i="2"/>
  <c r="DO6436" i="2"/>
  <c r="DG6436" i="2"/>
  <c r="DW6448" i="2"/>
  <c r="DN6436" i="2"/>
  <c r="DF6436" i="2"/>
  <c r="DT6436" i="2"/>
  <c r="DL6436" i="2"/>
  <c r="DS6436" i="2"/>
  <c r="DK6436" i="2"/>
  <c r="DR6436" i="2"/>
  <c r="DJ6436" i="2"/>
  <c r="DQ6436" i="2"/>
  <c r="DI6436" i="2"/>
  <c r="DO6440" i="2"/>
  <c r="DG6440" i="2"/>
  <c r="DW6452" i="2"/>
  <c r="DN6440" i="2"/>
  <c r="DF6440" i="2"/>
  <c r="DT6440" i="2"/>
  <c r="DL6440" i="2"/>
  <c r="DS6440" i="2"/>
  <c r="DK6440" i="2"/>
  <c r="DR6440" i="2"/>
  <c r="DJ6440" i="2"/>
  <c r="DQ6440" i="2"/>
  <c r="DI6440" i="2"/>
  <c r="DF6153" i="2"/>
  <c r="DN6153" i="2"/>
  <c r="DF6155" i="2"/>
  <c r="DN6155" i="2"/>
  <c r="DF6157" i="2"/>
  <c r="DN6157" i="2"/>
  <c r="DF6159" i="2"/>
  <c r="DN6159" i="2"/>
  <c r="DF6161" i="2"/>
  <c r="DN6161" i="2"/>
  <c r="DJ6162" i="2"/>
  <c r="DF6165" i="2"/>
  <c r="DN6165" i="2"/>
  <c r="DJ6172" i="2"/>
  <c r="DF6177" i="2"/>
  <c r="DN6177" i="2"/>
  <c r="DF6180" i="2"/>
  <c r="DG6185" i="2"/>
  <c r="DH6193" i="2"/>
  <c r="DW6195" i="2"/>
  <c r="DU6183" i="2"/>
  <c r="DM6183" i="2"/>
  <c r="DE6183" i="2"/>
  <c r="DP6200" i="2"/>
  <c r="DM6202" i="2"/>
  <c r="DR6186" i="2"/>
  <c r="DQ6186" i="2"/>
  <c r="DI6186" i="2"/>
  <c r="DQ6203" i="2"/>
  <c r="DO6205" i="2"/>
  <c r="DS6191" i="2"/>
  <c r="DK6191" i="2"/>
  <c r="DW6203" i="2"/>
  <c r="DN6191" i="2"/>
  <c r="DF6191" i="2"/>
  <c r="DU6191" i="2"/>
  <c r="DM6191" i="2"/>
  <c r="DE6191" i="2"/>
  <c r="DP6208" i="2"/>
  <c r="DM6210" i="2"/>
  <c r="DO6194" i="2"/>
  <c r="DG6194" i="2"/>
  <c r="DR6194" i="2"/>
  <c r="DJ6194" i="2"/>
  <c r="DQ6194" i="2"/>
  <c r="DI6194" i="2"/>
  <c r="DQ6211" i="2"/>
  <c r="DW6212" i="2"/>
  <c r="DO6213" i="2"/>
  <c r="DS6199" i="2"/>
  <c r="DK6199" i="2"/>
  <c r="DW6211" i="2"/>
  <c r="DN6199" i="2"/>
  <c r="DF6199" i="2"/>
  <c r="DU6199" i="2"/>
  <c r="DM6199" i="2"/>
  <c r="DE6199" i="2"/>
  <c r="DP6216" i="2"/>
  <c r="DE6218" i="2"/>
  <c r="DU6218" i="2"/>
  <c r="DP6219" i="2"/>
  <c r="DR6221" i="2"/>
  <c r="DP6224" i="2"/>
  <c r="DE6226" i="2"/>
  <c r="DU6226" i="2"/>
  <c r="DP6227" i="2"/>
  <c r="DR6229" i="2"/>
  <c r="DP6232" i="2"/>
  <c r="DE6234" i="2"/>
  <c r="DU6234" i="2"/>
  <c r="DR6237" i="2"/>
  <c r="DE6242" i="2"/>
  <c r="DU6242" i="2"/>
  <c r="DR6245" i="2"/>
  <c r="DE6250" i="2"/>
  <c r="DU6250" i="2"/>
  <c r="DR6253" i="2"/>
  <c r="DE6258" i="2"/>
  <c r="DU6258" i="2"/>
  <c r="DR6261" i="2"/>
  <c r="DM6262" i="2"/>
  <c r="DJ6265" i="2"/>
  <c r="DE6266" i="2"/>
  <c r="DU6266" i="2"/>
  <c r="DR6269" i="2"/>
  <c r="DM6270" i="2"/>
  <c r="DJ6273" i="2"/>
  <c r="DE6274" i="2"/>
  <c r="DU6274" i="2"/>
  <c r="DR6277" i="2"/>
  <c r="DM6278" i="2"/>
  <c r="DJ6281" i="2"/>
  <c r="DE6282" i="2"/>
  <c r="DU6282" i="2"/>
  <c r="DR6285" i="2"/>
  <c r="DM6286" i="2"/>
  <c r="DJ6289" i="2"/>
  <c r="DE6290" i="2"/>
  <c r="DU6290" i="2"/>
  <c r="DR6293" i="2"/>
  <c r="DM6294" i="2"/>
  <c r="DJ6297" i="2"/>
  <c r="DE6298" i="2"/>
  <c r="DU6298" i="2"/>
  <c r="DR6301" i="2"/>
  <c r="DM6302" i="2"/>
  <c r="DJ6305" i="2"/>
  <c r="DE6306" i="2"/>
  <c r="DU6306" i="2"/>
  <c r="DR6309" i="2"/>
  <c r="DM6310" i="2"/>
  <c r="DJ6313" i="2"/>
  <c r="DE6314" i="2"/>
  <c r="DU6314" i="2"/>
  <c r="DR6317" i="2"/>
  <c r="DM6318" i="2"/>
  <c r="DJ6321" i="2"/>
  <c r="DE6322" i="2"/>
  <c r="DU6322" i="2"/>
  <c r="DR6325" i="2"/>
  <c r="DM6326" i="2"/>
  <c r="DJ6329" i="2"/>
  <c r="DE6330" i="2"/>
  <c r="DU6330" i="2"/>
  <c r="DR6333" i="2"/>
  <c r="DM6334" i="2"/>
  <c r="DJ6337" i="2"/>
  <c r="DE6338" i="2"/>
  <c r="DU6338" i="2"/>
  <c r="DR6341" i="2"/>
  <c r="DM6342" i="2"/>
  <c r="DJ6345" i="2"/>
  <c r="DE6346" i="2"/>
  <c r="DU6346" i="2"/>
  <c r="DR6349" i="2"/>
  <c r="DM6350" i="2"/>
  <c r="DJ6353" i="2"/>
  <c r="DE6354" i="2"/>
  <c r="DU6354" i="2"/>
  <c r="DR6357" i="2"/>
  <c r="DM6358" i="2"/>
  <c r="DJ6361" i="2"/>
  <c r="DM6366" i="2"/>
  <c r="DJ6369" i="2"/>
  <c r="DM6374" i="2"/>
  <c r="DJ6377" i="2"/>
  <c r="DH6380" i="2"/>
  <c r="DJ6385" i="2"/>
  <c r="DE6386" i="2"/>
  <c r="DU6386" i="2"/>
  <c r="DP6392" i="2"/>
  <c r="DE6394" i="2"/>
  <c r="DU6394" i="2"/>
  <c r="DS6381" i="2"/>
  <c r="DK6381" i="2"/>
  <c r="DO6381" i="2"/>
  <c r="DG6381" i="2"/>
  <c r="DW6393" i="2"/>
  <c r="DN6381" i="2"/>
  <c r="DF6381" i="2"/>
  <c r="DU6381" i="2"/>
  <c r="DM6381" i="2"/>
  <c r="DE6381" i="2"/>
  <c r="DE6408" i="2"/>
  <c r="DO6396" i="2"/>
  <c r="DG6396" i="2"/>
  <c r="DW6408" i="2"/>
  <c r="DN6396" i="2"/>
  <c r="DF6396" i="2"/>
  <c r="DS6396" i="2"/>
  <c r="DK6396" i="2"/>
  <c r="DR6396" i="2"/>
  <c r="DJ6396" i="2"/>
  <c r="DQ6396" i="2"/>
  <c r="DI6396" i="2"/>
  <c r="DP6418" i="2"/>
  <c r="DE6424" i="2"/>
  <c r="DO6412" i="2"/>
  <c r="DG6412" i="2"/>
  <c r="DW6424" i="2"/>
  <c r="DN6412" i="2"/>
  <c r="DF6412" i="2"/>
  <c r="DT6412" i="2"/>
  <c r="DL6412" i="2"/>
  <c r="DS6412" i="2"/>
  <c r="DK6412" i="2"/>
  <c r="DR6412" i="2"/>
  <c r="DJ6412" i="2"/>
  <c r="DQ6412" i="2"/>
  <c r="DI6412" i="2"/>
  <c r="DU6432" i="2"/>
  <c r="DM6436" i="2"/>
  <c r="DE6440" i="2"/>
  <c r="DO6428" i="2"/>
  <c r="DG6428" i="2"/>
  <c r="DW6440" i="2"/>
  <c r="DN6428" i="2"/>
  <c r="DF6428" i="2"/>
  <c r="DT6428" i="2"/>
  <c r="DL6428" i="2"/>
  <c r="DS6428" i="2"/>
  <c r="DK6428" i="2"/>
  <c r="DR6428" i="2"/>
  <c r="DJ6428" i="2"/>
  <c r="DQ6428" i="2"/>
  <c r="DI6428" i="2"/>
  <c r="DN6202" i="2"/>
  <c r="DP6205" i="2"/>
  <c r="DN6210" i="2"/>
  <c r="DP6213" i="2"/>
  <c r="DF6218" i="2"/>
  <c r="DO6204" i="2"/>
  <c r="DG6204" i="2"/>
  <c r="DR6204" i="2"/>
  <c r="DJ6204" i="2"/>
  <c r="DQ6204" i="2"/>
  <c r="DI6204" i="2"/>
  <c r="DT6221" i="2"/>
  <c r="DS6207" i="2"/>
  <c r="DK6207" i="2"/>
  <c r="DW6219" i="2"/>
  <c r="DN6207" i="2"/>
  <c r="DF6207" i="2"/>
  <c r="DU6207" i="2"/>
  <c r="DM6207" i="2"/>
  <c r="DE6207" i="2"/>
  <c r="DF6226" i="2"/>
  <c r="DO6212" i="2"/>
  <c r="DG6212" i="2"/>
  <c r="DR6212" i="2"/>
  <c r="DJ6212" i="2"/>
  <c r="DQ6212" i="2"/>
  <c r="DI6212" i="2"/>
  <c r="DT6229" i="2"/>
  <c r="DS6215" i="2"/>
  <c r="DK6215" i="2"/>
  <c r="DW6227" i="2"/>
  <c r="DN6215" i="2"/>
  <c r="DF6215" i="2"/>
  <c r="DU6215" i="2"/>
  <c r="DM6215" i="2"/>
  <c r="DE6215" i="2"/>
  <c r="DF6234" i="2"/>
  <c r="DO6220" i="2"/>
  <c r="DG6220" i="2"/>
  <c r="DS6220" i="2"/>
  <c r="DK6220" i="2"/>
  <c r="DR6220" i="2"/>
  <c r="DJ6220" i="2"/>
  <c r="DQ6220" i="2"/>
  <c r="DI6220" i="2"/>
  <c r="DT6237" i="2"/>
  <c r="DS6223" i="2"/>
  <c r="DK6223" i="2"/>
  <c r="DO6223" i="2"/>
  <c r="DG6223" i="2"/>
  <c r="DW6235" i="2"/>
  <c r="DN6223" i="2"/>
  <c r="DF6223" i="2"/>
  <c r="DU6223" i="2"/>
  <c r="DM6223" i="2"/>
  <c r="DE6223" i="2"/>
  <c r="DF6242" i="2"/>
  <c r="DO6228" i="2"/>
  <c r="DG6228" i="2"/>
  <c r="DS6228" i="2"/>
  <c r="DK6228" i="2"/>
  <c r="DR6228" i="2"/>
  <c r="DJ6228" i="2"/>
  <c r="DQ6228" i="2"/>
  <c r="DI6228" i="2"/>
  <c r="DT6245" i="2"/>
  <c r="DS6231" i="2"/>
  <c r="DK6231" i="2"/>
  <c r="DO6231" i="2"/>
  <c r="DG6231" i="2"/>
  <c r="DW6243" i="2"/>
  <c r="DN6231" i="2"/>
  <c r="DF6231" i="2"/>
  <c r="DU6231" i="2"/>
  <c r="DM6231" i="2"/>
  <c r="DE6231" i="2"/>
  <c r="DF6250" i="2"/>
  <c r="DO6236" i="2"/>
  <c r="DG6236" i="2"/>
  <c r="DS6236" i="2"/>
  <c r="DK6236" i="2"/>
  <c r="DR6236" i="2"/>
  <c r="DJ6236" i="2"/>
  <c r="DQ6236" i="2"/>
  <c r="DI6236" i="2"/>
  <c r="DT6253" i="2"/>
  <c r="DS6239" i="2"/>
  <c r="DK6239" i="2"/>
  <c r="DO6239" i="2"/>
  <c r="DG6239" i="2"/>
  <c r="DW6251" i="2"/>
  <c r="DN6239" i="2"/>
  <c r="DF6239" i="2"/>
  <c r="DU6239" i="2"/>
  <c r="DM6239" i="2"/>
  <c r="DE6239" i="2"/>
  <c r="DF6258" i="2"/>
  <c r="DO6244" i="2"/>
  <c r="DG6244" i="2"/>
  <c r="DS6244" i="2"/>
  <c r="DK6244" i="2"/>
  <c r="DR6244" i="2"/>
  <c r="DJ6244" i="2"/>
  <c r="DQ6244" i="2"/>
  <c r="DI6244" i="2"/>
  <c r="DT6261" i="2"/>
  <c r="DN6262" i="2"/>
  <c r="DS6247" i="2"/>
  <c r="DK6247" i="2"/>
  <c r="DO6247" i="2"/>
  <c r="DG6247" i="2"/>
  <c r="DW6259" i="2"/>
  <c r="DN6247" i="2"/>
  <c r="DF6247" i="2"/>
  <c r="DU6247" i="2"/>
  <c r="DM6247" i="2"/>
  <c r="DE6247" i="2"/>
  <c r="DL6265" i="2"/>
  <c r="DF6266" i="2"/>
  <c r="DO6252" i="2"/>
  <c r="DG6252" i="2"/>
  <c r="DS6252" i="2"/>
  <c r="DK6252" i="2"/>
  <c r="DR6252" i="2"/>
  <c r="DJ6252" i="2"/>
  <c r="DQ6252" i="2"/>
  <c r="DI6252" i="2"/>
  <c r="DT6269" i="2"/>
  <c r="DN6270" i="2"/>
  <c r="DS6255" i="2"/>
  <c r="DK6255" i="2"/>
  <c r="DO6255" i="2"/>
  <c r="DG6255" i="2"/>
  <c r="DW6267" i="2"/>
  <c r="DN6255" i="2"/>
  <c r="DF6255" i="2"/>
  <c r="DU6255" i="2"/>
  <c r="DM6255" i="2"/>
  <c r="DE6255" i="2"/>
  <c r="DL6273" i="2"/>
  <c r="DF6274" i="2"/>
  <c r="DW6274" i="2"/>
  <c r="DO6260" i="2"/>
  <c r="DG6260" i="2"/>
  <c r="DS6260" i="2"/>
  <c r="DK6260" i="2"/>
  <c r="DR6260" i="2"/>
  <c r="DJ6260" i="2"/>
  <c r="DQ6260" i="2"/>
  <c r="DI6260" i="2"/>
  <c r="DT6277" i="2"/>
  <c r="DN6278" i="2"/>
  <c r="DS6263" i="2"/>
  <c r="DK6263" i="2"/>
  <c r="DO6263" i="2"/>
  <c r="DG6263" i="2"/>
  <c r="DW6275" i="2"/>
  <c r="DN6263" i="2"/>
  <c r="DF6263" i="2"/>
  <c r="DU6263" i="2"/>
  <c r="DM6263" i="2"/>
  <c r="DE6263" i="2"/>
  <c r="DL6281" i="2"/>
  <c r="DF6282" i="2"/>
  <c r="DW6282" i="2"/>
  <c r="DO6268" i="2"/>
  <c r="DG6268" i="2"/>
  <c r="DS6268" i="2"/>
  <c r="DK6268" i="2"/>
  <c r="DR6268" i="2"/>
  <c r="DJ6268" i="2"/>
  <c r="DQ6268" i="2"/>
  <c r="DI6268" i="2"/>
  <c r="DT6285" i="2"/>
  <c r="DN6286" i="2"/>
  <c r="DS6271" i="2"/>
  <c r="DK6271" i="2"/>
  <c r="DO6271" i="2"/>
  <c r="DG6271" i="2"/>
  <c r="DW6283" i="2"/>
  <c r="DN6271" i="2"/>
  <c r="DF6271" i="2"/>
  <c r="DU6271" i="2"/>
  <c r="DM6271" i="2"/>
  <c r="DE6271" i="2"/>
  <c r="DL6289" i="2"/>
  <c r="DF6290" i="2"/>
  <c r="DW6290" i="2"/>
  <c r="DO6276" i="2"/>
  <c r="DG6276" i="2"/>
  <c r="DS6276" i="2"/>
  <c r="DK6276" i="2"/>
  <c r="DR6276" i="2"/>
  <c r="DJ6276" i="2"/>
  <c r="DQ6276" i="2"/>
  <c r="DI6276" i="2"/>
  <c r="DT6293" i="2"/>
  <c r="DN6294" i="2"/>
  <c r="DS6279" i="2"/>
  <c r="DK6279" i="2"/>
  <c r="DO6279" i="2"/>
  <c r="DG6279" i="2"/>
  <c r="DW6291" i="2"/>
  <c r="DN6279" i="2"/>
  <c r="DF6279" i="2"/>
  <c r="DU6279" i="2"/>
  <c r="DM6279" i="2"/>
  <c r="DE6279" i="2"/>
  <c r="DL6297" i="2"/>
  <c r="DF6298" i="2"/>
  <c r="DW6298" i="2"/>
  <c r="DO6284" i="2"/>
  <c r="DG6284" i="2"/>
  <c r="DS6284" i="2"/>
  <c r="DK6284" i="2"/>
  <c r="DR6284" i="2"/>
  <c r="DJ6284" i="2"/>
  <c r="DQ6284" i="2"/>
  <c r="DI6284" i="2"/>
  <c r="DT6301" i="2"/>
  <c r="DN6302" i="2"/>
  <c r="DS6287" i="2"/>
  <c r="DK6287" i="2"/>
  <c r="DO6287" i="2"/>
  <c r="DG6287" i="2"/>
  <c r="DW6299" i="2"/>
  <c r="DN6287" i="2"/>
  <c r="DF6287" i="2"/>
  <c r="DU6287" i="2"/>
  <c r="DM6287" i="2"/>
  <c r="DE6287" i="2"/>
  <c r="DL6305" i="2"/>
  <c r="DF6306" i="2"/>
  <c r="DW6306" i="2"/>
  <c r="DO6292" i="2"/>
  <c r="DG6292" i="2"/>
  <c r="DS6292" i="2"/>
  <c r="DK6292" i="2"/>
  <c r="DR6292" i="2"/>
  <c r="DJ6292" i="2"/>
  <c r="DQ6292" i="2"/>
  <c r="DI6292" i="2"/>
  <c r="DT6309" i="2"/>
  <c r="DN6310" i="2"/>
  <c r="DS6295" i="2"/>
  <c r="DK6295" i="2"/>
  <c r="DO6295" i="2"/>
  <c r="DG6295" i="2"/>
  <c r="DW6307" i="2"/>
  <c r="DN6295" i="2"/>
  <c r="DF6295" i="2"/>
  <c r="DU6295" i="2"/>
  <c r="DM6295" i="2"/>
  <c r="DE6295" i="2"/>
  <c r="DL6313" i="2"/>
  <c r="DF6314" i="2"/>
  <c r="DW6314" i="2"/>
  <c r="DO6300" i="2"/>
  <c r="DG6300" i="2"/>
  <c r="DS6300" i="2"/>
  <c r="DK6300" i="2"/>
  <c r="DR6300" i="2"/>
  <c r="DJ6300" i="2"/>
  <c r="DQ6300" i="2"/>
  <c r="DI6300" i="2"/>
  <c r="DT6317" i="2"/>
  <c r="DN6318" i="2"/>
  <c r="DS6303" i="2"/>
  <c r="DK6303" i="2"/>
  <c r="DO6303" i="2"/>
  <c r="DG6303" i="2"/>
  <c r="DW6315" i="2"/>
  <c r="DN6303" i="2"/>
  <c r="DF6303" i="2"/>
  <c r="DU6303" i="2"/>
  <c r="DM6303" i="2"/>
  <c r="DE6303" i="2"/>
  <c r="DL6321" i="2"/>
  <c r="DF6322" i="2"/>
  <c r="DW6322" i="2"/>
  <c r="DO6308" i="2"/>
  <c r="DG6308" i="2"/>
  <c r="DS6308" i="2"/>
  <c r="DK6308" i="2"/>
  <c r="DR6308" i="2"/>
  <c r="DJ6308" i="2"/>
  <c r="DQ6308" i="2"/>
  <c r="DI6308" i="2"/>
  <c r="DT6325" i="2"/>
  <c r="DN6326" i="2"/>
  <c r="DS6311" i="2"/>
  <c r="DK6311" i="2"/>
  <c r="DO6311" i="2"/>
  <c r="DG6311" i="2"/>
  <c r="DW6323" i="2"/>
  <c r="DN6311" i="2"/>
  <c r="DF6311" i="2"/>
  <c r="DU6311" i="2"/>
  <c r="DM6311" i="2"/>
  <c r="DE6311" i="2"/>
  <c r="DL6329" i="2"/>
  <c r="DF6330" i="2"/>
  <c r="DW6330" i="2"/>
  <c r="DO6316" i="2"/>
  <c r="DG6316" i="2"/>
  <c r="DS6316" i="2"/>
  <c r="DK6316" i="2"/>
  <c r="DR6316" i="2"/>
  <c r="DJ6316" i="2"/>
  <c r="DQ6316" i="2"/>
  <c r="DI6316" i="2"/>
  <c r="DT6333" i="2"/>
  <c r="DN6334" i="2"/>
  <c r="DS6319" i="2"/>
  <c r="DK6319" i="2"/>
  <c r="DO6319" i="2"/>
  <c r="DG6319" i="2"/>
  <c r="DW6331" i="2"/>
  <c r="DN6319" i="2"/>
  <c r="DF6319" i="2"/>
  <c r="DU6319" i="2"/>
  <c r="DM6319" i="2"/>
  <c r="DE6319" i="2"/>
  <c r="DL6337" i="2"/>
  <c r="DF6338" i="2"/>
  <c r="DW6338" i="2"/>
  <c r="DO6324" i="2"/>
  <c r="DG6324" i="2"/>
  <c r="DS6324" i="2"/>
  <c r="DK6324" i="2"/>
  <c r="DR6324" i="2"/>
  <c r="DJ6324" i="2"/>
  <c r="DQ6324" i="2"/>
  <c r="DI6324" i="2"/>
  <c r="DT6341" i="2"/>
  <c r="DN6342" i="2"/>
  <c r="DS6327" i="2"/>
  <c r="DK6327" i="2"/>
  <c r="DO6327" i="2"/>
  <c r="DG6327" i="2"/>
  <c r="DW6339" i="2"/>
  <c r="DN6327" i="2"/>
  <c r="DF6327" i="2"/>
  <c r="DU6327" i="2"/>
  <c r="DM6327" i="2"/>
  <c r="DE6327" i="2"/>
  <c r="DL6345" i="2"/>
  <c r="DF6346" i="2"/>
  <c r="DW6346" i="2"/>
  <c r="DO6332" i="2"/>
  <c r="DG6332" i="2"/>
  <c r="DS6332" i="2"/>
  <c r="DK6332" i="2"/>
  <c r="DR6332" i="2"/>
  <c r="DJ6332" i="2"/>
  <c r="DQ6332" i="2"/>
  <c r="DI6332" i="2"/>
  <c r="DT6349" i="2"/>
  <c r="DN6350" i="2"/>
  <c r="DS6335" i="2"/>
  <c r="DK6335" i="2"/>
  <c r="DO6335" i="2"/>
  <c r="DG6335" i="2"/>
  <c r="DW6347" i="2"/>
  <c r="DN6335" i="2"/>
  <c r="DF6335" i="2"/>
  <c r="DU6335" i="2"/>
  <c r="DM6335" i="2"/>
  <c r="DE6335" i="2"/>
  <c r="DL6353" i="2"/>
  <c r="DF6354" i="2"/>
  <c r="DW6354" i="2"/>
  <c r="DO6340" i="2"/>
  <c r="DG6340" i="2"/>
  <c r="DS6340" i="2"/>
  <c r="DK6340" i="2"/>
  <c r="DR6340" i="2"/>
  <c r="DJ6340" i="2"/>
  <c r="DQ6340" i="2"/>
  <c r="DI6340" i="2"/>
  <c r="DT6357" i="2"/>
  <c r="DN6358" i="2"/>
  <c r="DS6343" i="2"/>
  <c r="DK6343" i="2"/>
  <c r="DO6343" i="2"/>
  <c r="DG6343" i="2"/>
  <c r="DW6355" i="2"/>
  <c r="DN6343" i="2"/>
  <c r="DF6343" i="2"/>
  <c r="DU6343" i="2"/>
  <c r="DM6343" i="2"/>
  <c r="DE6343" i="2"/>
  <c r="DL6361" i="2"/>
  <c r="DF6362" i="2"/>
  <c r="DW6362" i="2"/>
  <c r="DO6348" i="2"/>
  <c r="DG6348" i="2"/>
  <c r="DS6348" i="2"/>
  <c r="DK6348" i="2"/>
  <c r="DR6348" i="2"/>
  <c r="DJ6348" i="2"/>
  <c r="DQ6348" i="2"/>
  <c r="DI6348" i="2"/>
  <c r="DT6365" i="2"/>
  <c r="DN6366" i="2"/>
  <c r="DS6351" i="2"/>
  <c r="DK6351" i="2"/>
  <c r="DO6351" i="2"/>
  <c r="DG6351" i="2"/>
  <c r="DW6363" i="2"/>
  <c r="DN6351" i="2"/>
  <c r="DF6351" i="2"/>
  <c r="DU6351" i="2"/>
  <c r="DM6351" i="2"/>
  <c r="DE6351" i="2"/>
  <c r="DL6369" i="2"/>
  <c r="DF6370" i="2"/>
  <c r="DW6370" i="2"/>
  <c r="DO6356" i="2"/>
  <c r="DG6356" i="2"/>
  <c r="DS6356" i="2"/>
  <c r="DK6356" i="2"/>
  <c r="DR6356" i="2"/>
  <c r="DJ6356" i="2"/>
  <c r="DQ6356" i="2"/>
  <c r="DI6356" i="2"/>
  <c r="DT6373" i="2"/>
  <c r="DN6374" i="2"/>
  <c r="DS6359" i="2"/>
  <c r="DK6359" i="2"/>
  <c r="DO6359" i="2"/>
  <c r="DG6359" i="2"/>
  <c r="DW6371" i="2"/>
  <c r="DN6359" i="2"/>
  <c r="DF6359" i="2"/>
  <c r="DU6359" i="2"/>
  <c r="DM6359" i="2"/>
  <c r="DE6359" i="2"/>
  <c r="DL6377" i="2"/>
  <c r="DW6378" i="2"/>
  <c r="DL6380" i="2"/>
  <c r="DO6364" i="2"/>
  <c r="DG6364" i="2"/>
  <c r="DS6364" i="2"/>
  <c r="DK6364" i="2"/>
  <c r="DR6364" i="2"/>
  <c r="DJ6364" i="2"/>
  <c r="DQ6364" i="2"/>
  <c r="DI6364" i="2"/>
  <c r="DT6381" i="2"/>
  <c r="DS6367" i="2"/>
  <c r="DK6367" i="2"/>
  <c r="DO6367" i="2"/>
  <c r="DG6367" i="2"/>
  <c r="DW6379" i="2"/>
  <c r="DN6367" i="2"/>
  <c r="DF6367" i="2"/>
  <c r="DU6367" i="2"/>
  <c r="DM6367" i="2"/>
  <c r="DE6367" i="2"/>
  <c r="DL6385" i="2"/>
  <c r="DF6386" i="2"/>
  <c r="DW6386" i="2"/>
  <c r="DO6372" i="2"/>
  <c r="DG6372" i="2"/>
  <c r="DS6372" i="2"/>
  <c r="DK6372" i="2"/>
  <c r="DR6372" i="2"/>
  <c r="DJ6372" i="2"/>
  <c r="DQ6372" i="2"/>
  <c r="DI6372" i="2"/>
  <c r="DS6375" i="2"/>
  <c r="DK6375" i="2"/>
  <c r="DO6375" i="2"/>
  <c r="DG6375" i="2"/>
  <c r="DW6387" i="2"/>
  <c r="DN6375" i="2"/>
  <c r="DF6375" i="2"/>
  <c r="DU6375" i="2"/>
  <c r="DM6375" i="2"/>
  <c r="DE6375" i="2"/>
  <c r="DT6392" i="2"/>
  <c r="DF6394" i="2"/>
  <c r="DM6396" i="2"/>
  <c r="DO6382" i="2"/>
  <c r="DG6382" i="2"/>
  <c r="DS6382" i="2"/>
  <c r="DK6382" i="2"/>
  <c r="DR6382" i="2"/>
  <c r="DJ6382" i="2"/>
  <c r="DQ6382" i="2"/>
  <c r="DI6382" i="2"/>
  <c r="DL6402" i="2"/>
  <c r="DS6387" i="2"/>
  <c r="DK6387" i="2"/>
  <c r="DO6387" i="2"/>
  <c r="DG6387" i="2"/>
  <c r="DW6399" i="2"/>
  <c r="DN6387" i="2"/>
  <c r="DF6387" i="2"/>
  <c r="DU6387" i="2"/>
  <c r="DM6387" i="2"/>
  <c r="DE6387" i="2"/>
  <c r="DH6408" i="2"/>
  <c r="DE6410" i="2"/>
  <c r="DO6398" i="2"/>
  <c r="DG6398" i="2"/>
  <c r="DW6410" i="2"/>
  <c r="DN6398" i="2"/>
  <c r="DF6398" i="2"/>
  <c r="DS6398" i="2"/>
  <c r="DK6398" i="2"/>
  <c r="DR6398" i="2"/>
  <c r="DJ6398" i="2"/>
  <c r="DQ6398" i="2"/>
  <c r="DI6398" i="2"/>
  <c r="DH6424" i="2"/>
  <c r="DE6426" i="2"/>
  <c r="DO6414" i="2"/>
  <c r="DG6414" i="2"/>
  <c r="DW6426" i="2"/>
  <c r="DN6414" i="2"/>
  <c r="DF6414" i="2"/>
  <c r="DT6414" i="2"/>
  <c r="DL6414" i="2"/>
  <c r="DS6414" i="2"/>
  <c r="DK6414" i="2"/>
  <c r="DR6414" i="2"/>
  <c r="DJ6414" i="2"/>
  <c r="DQ6414" i="2"/>
  <c r="DI6414" i="2"/>
  <c r="DP6436" i="2"/>
  <c r="DH6440" i="2"/>
  <c r="DO6444" i="2"/>
  <c r="DG6444" i="2"/>
  <c r="DW6456" i="2"/>
  <c r="DN6444" i="2"/>
  <c r="DF6444" i="2"/>
  <c r="DT6444" i="2"/>
  <c r="DL6444" i="2"/>
  <c r="DS6444" i="2"/>
  <c r="DK6444" i="2"/>
  <c r="DR6444" i="2"/>
  <c r="DJ6444" i="2"/>
  <c r="DQ6444" i="2"/>
  <c r="DI6444" i="2"/>
  <c r="DQ6180" i="2"/>
  <c r="DI6180" i="2"/>
  <c r="DW6197" i="2"/>
  <c r="DU6185" i="2"/>
  <c r="DM6185" i="2"/>
  <c r="DE6185" i="2"/>
  <c r="DP6202" i="2"/>
  <c r="DO6188" i="2"/>
  <c r="DG6188" i="2"/>
  <c r="DR6188" i="2"/>
  <c r="DJ6188" i="2"/>
  <c r="DQ6188" i="2"/>
  <c r="DI6188" i="2"/>
  <c r="DS6193" i="2"/>
  <c r="DK6193" i="2"/>
  <c r="DW6205" i="2"/>
  <c r="DN6193" i="2"/>
  <c r="DF6193" i="2"/>
  <c r="DU6193" i="2"/>
  <c r="DM6193" i="2"/>
  <c r="DE6193" i="2"/>
  <c r="DO6196" i="2"/>
  <c r="DG6196" i="2"/>
  <c r="DR6196" i="2"/>
  <c r="DJ6196" i="2"/>
  <c r="DQ6196" i="2"/>
  <c r="DI6196" i="2"/>
  <c r="DP6262" i="2"/>
  <c r="DP6265" i="2"/>
  <c r="DP6270" i="2"/>
  <c r="DP6273" i="2"/>
  <c r="DP6278" i="2"/>
  <c r="DP6281" i="2"/>
  <c r="DP6286" i="2"/>
  <c r="DP6289" i="2"/>
  <c r="DP6294" i="2"/>
  <c r="DP6297" i="2"/>
  <c r="DP6302" i="2"/>
  <c r="DP6305" i="2"/>
  <c r="DP6310" i="2"/>
  <c r="DP6313" i="2"/>
  <c r="DP6318" i="2"/>
  <c r="DP6321" i="2"/>
  <c r="DP6326" i="2"/>
  <c r="DP6329" i="2"/>
  <c r="DP6334" i="2"/>
  <c r="DP6337" i="2"/>
  <c r="DP6342" i="2"/>
  <c r="DP6345" i="2"/>
  <c r="DP6350" i="2"/>
  <c r="DP6353" i="2"/>
  <c r="DP6358" i="2"/>
  <c r="DP6361" i="2"/>
  <c r="DP6366" i="2"/>
  <c r="DP6369" i="2"/>
  <c r="DP6374" i="2"/>
  <c r="DP6377" i="2"/>
  <c r="DM6380" i="2"/>
  <c r="DP6385" i="2"/>
  <c r="DH6386" i="2"/>
  <c r="DE6392" i="2"/>
  <c r="DU6392" i="2"/>
  <c r="DH6394" i="2"/>
  <c r="DO6388" i="2"/>
  <c r="DG6388" i="2"/>
  <c r="DW6400" i="2"/>
  <c r="DS6388" i="2"/>
  <c r="DK6388" i="2"/>
  <c r="DR6388" i="2"/>
  <c r="DJ6388" i="2"/>
  <c r="DQ6388" i="2"/>
  <c r="DI6388" i="2"/>
  <c r="DM6408" i="2"/>
  <c r="DH6410" i="2"/>
  <c r="DO6400" i="2"/>
  <c r="DG6400" i="2"/>
  <c r="DW6412" i="2"/>
  <c r="DN6400" i="2"/>
  <c r="DF6400" i="2"/>
  <c r="DS6400" i="2"/>
  <c r="DK6400" i="2"/>
  <c r="DR6400" i="2"/>
  <c r="DJ6400" i="2"/>
  <c r="DQ6400" i="2"/>
  <c r="DI6400" i="2"/>
  <c r="DM6424" i="2"/>
  <c r="DH6426" i="2"/>
  <c r="DO6416" i="2"/>
  <c r="DG6416" i="2"/>
  <c r="DW6428" i="2"/>
  <c r="DN6416" i="2"/>
  <c r="DF6416" i="2"/>
  <c r="DT6416" i="2"/>
  <c r="DL6416" i="2"/>
  <c r="DS6416" i="2"/>
  <c r="DK6416" i="2"/>
  <c r="DR6416" i="2"/>
  <c r="DJ6416" i="2"/>
  <c r="DQ6416" i="2"/>
  <c r="DI6416" i="2"/>
  <c r="DU6436" i="2"/>
  <c r="DM6440" i="2"/>
  <c r="DO6202" i="2"/>
  <c r="DG6202" i="2"/>
  <c r="DR6202" i="2"/>
  <c r="DJ6202" i="2"/>
  <c r="DQ6202" i="2"/>
  <c r="DI6202" i="2"/>
  <c r="DS6205" i="2"/>
  <c r="DK6205" i="2"/>
  <c r="DW6217" i="2"/>
  <c r="DN6205" i="2"/>
  <c r="DF6205" i="2"/>
  <c r="DU6205" i="2"/>
  <c r="DM6205" i="2"/>
  <c r="DE6205" i="2"/>
  <c r="DO6210" i="2"/>
  <c r="DG6210" i="2"/>
  <c r="DR6210" i="2"/>
  <c r="DJ6210" i="2"/>
  <c r="DQ6210" i="2"/>
  <c r="DI6210" i="2"/>
  <c r="DS6213" i="2"/>
  <c r="DK6213" i="2"/>
  <c r="DW6225" i="2"/>
  <c r="DN6213" i="2"/>
  <c r="DF6213" i="2"/>
  <c r="DU6213" i="2"/>
  <c r="DM6213" i="2"/>
  <c r="DE6213" i="2"/>
  <c r="DO6218" i="2"/>
  <c r="DG6218" i="2"/>
  <c r="DS6218" i="2"/>
  <c r="DK6218" i="2"/>
  <c r="DR6218" i="2"/>
  <c r="DJ6218" i="2"/>
  <c r="DQ6218" i="2"/>
  <c r="DI6218" i="2"/>
  <c r="DS6221" i="2"/>
  <c r="DK6221" i="2"/>
  <c r="DO6221" i="2"/>
  <c r="DG6221" i="2"/>
  <c r="DW6233" i="2"/>
  <c r="DN6221" i="2"/>
  <c r="DF6221" i="2"/>
  <c r="DU6221" i="2"/>
  <c r="DM6221" i="2"/>
  <c r="DE6221" i="2"/>
  <c r="DO6226" i="2"/>
  <c r="DG6226" i="2"/>
  <c r="DS6226" i="2"/>
  <c r="DK6226" i="2"/>
  <c r="DR6226" i="2"/>
  <c r="DJ6226" i="2"/>
  <c r="DQ6226" i="2"/>
  <c r="DI6226" i="2"/>
  <c r="DS6229" i="2"/>
  <c r="DK6229" i="2"/>
  <c r="DO6229" i="2"/>
  <c r="DG6229" i="2"/>
  <c r="DW6241" i="2"/>
  <c r="DN6229" i="2"/>
  <c r="DF6229" i="2"/>
  <c r="DU6229" i="2"/>
  <c r="DM6229" i="2"/>
  <c r="DE6229" i="2"/>
  <c r="DO6234" i="2"/>
  <c r="DG6234" i="2"/>
  <c r="DS6234" i="2"/>
  <c r="DK6234" i="2"/>
  <c r="DR6234" i="2"/>
  <c r="DJ6234" i="2"/>
  <c r="DQ6234" i="2"/>
  <c r="DI6234" i="2"/>
  <c r="DS6237" i="2"/>
  <c r="DK6237" i="2"/>
  <c r="DO6237" i="2"/>
  <c r="DG6237" i="2"/>
  <c r="DW6249" i="2"/>
  <c r="DN6237" i="2"/>
  <c r="DF6237" i="2"/>
  <c r="DU6237" i="2"/>
  <c r="DM6237" i="2"/>
  <c r="DE6237" i="2"/>
  <c r="DO6242" i="2"/>
  <c r="DG6242" i="2"/>
  <c r="DS6242" i="2"/>
  <c r="DK6242" i="2"/>
  <c r="DR6242" i="2"/>
  <c r="DJ6242" i="2"/>
  <c r="DQ6242" i="2"/>
  <c r="DI6242" i="2"/>
  <c r="DS6245" i="2"/>
  <c r="DK6245" i="2"/>
  <c r="DO6245" i="2"/>
  <c r="DG6245" i="2"/>
  <c r="DW6257" i="2"/>
  <c r="DN6245" i="2"/>
  <c r="DF6245" i="2"/>
  <c r="DU6245" i="2"/>
  <c r="DM6245" i="2"/>
  <c r="DE6245" i="2"/>
  <c r="DT6262" i="2"/>
  <c r="DQ6265" i="2"/>
  <c r="DO6250" i="2"/>
  <c r="DG6250" i="2"/>
  <c r="DS6250" i="2"/>
  <c r="DK6250" i="2"/>
  <c r="DR6250" i="2"/>
  <c r="DJ6250" i="2"/>
  <c r="DQ6250" i="2"/>
  <c r="DI6250" i="2"/>
  <c r="DS6253" i="2"/>
  <c r="DK6253" i="2"/>
  <c r="DO6253" i="2"/>
  <c r="DG6253" i="2"/>
  <c r="DW6265" i="2"/>
  <c r="DN6253" i="2"/>
  <c r="DF6253" i="2"/>
  <c r="DU6253" i="2"/>
  <c r="DM6253" i="2"/>
  <c r="DE6253" i="2"/>
  <c r="DT6270" i="2"/>
  <c r="DQ6273" i="2"/>
  <c r="DO6258" i="2"/>
  <c r="DG6258" i="2"/>
  <c r="DS6258" i="2"/>
  <c r="DK6258" i="2"/>
  <c r="DR6258" i="2"/>
  <c r="DJ6258" i="2"/>
  <c r="DQ6258" i="2"/>
  <c r="DI6258" i="2"/>
  <c r="DS6261" i="2"/>
  <c r="DK6261" i="2"/>
  <c r="DO6261" i="2"/>
  <c r="DG6261" i="2"/>
  <c r="DW6273" i="2"/>
  <c r="DN6261" i="2"/>
  <c r="DF6261" i="2"/>
  <c r="DU6261" i="2"/>
  <c r="DM6261" i="2"/>
  <c r="DE6261" i="2"/>
  <c r="DT6278" i="2"/>
  <c r="DQ6281" i="2"/>
  <c r="DO6266" i="2"/>
  <c r="DG6266" i="2"/>
  <c r="DS6266" i="2"/>
  <c r="DK6266" i="2"/>
  <c r="DR6266" i="2"/>
  <c r="DJ6266" i="2"/>
  <c r="DQ6266" i="2"/>
  <c r="DI6266" i="2"/>
  <c r="DS6269" i="2"/>
  <c r="DK6269" i="2"/>
  <c r="DO6269" i="2"/>
  <c r="DG6269" i="2"/>
  <c r="DW6281" i="2"/>
  <c r="DN6269" i="2"/>
  <c r="DF6269" i="2"/>
  <c r="DU6269" i="2"/>
  <c r="DM6269" i="2"/>
  <c r="DE6269" i="2"/>
  <c r="DT6286" i="2"/>
  <c r="DQ6289" i="2"/>
  <c r="DO6274" i="2"/>
  <c r="DG6274" i="2"/>
  <c r="DS6274" i="2"/>
  <c r="DK6274" i="2"/>
  <c r="DR6274" i="2"/>
  <c r="DJ6274" i="2"/>
  <c r="DQ6274" i="2"/>
  <c r="DI6274" i="2"/>
  <c r="DS6277" i="2"/>
  <c r="DK6277" i="2"/>
  <c r="DO6277" i="2"/>
  <c r="DG6277" i="2"/>
  <c r="DW6289" i="2"/>
  <c r="DN6277" i="2"/>
  <c r="DF6277" i="2"/>
  <c r="DU6277" i="2"/>
  <c r="DM6277" i="2"/>
  <c r="DE6277" i="2"/>
  <c r="DT6294" i="2"/>
  <c r="DQ6297" i="2"/>
  <c r="DO6282" i="2"/>
  <c r="DG6282" i="2"/>
  <c r="DS6282" i="2"/>
  <c r="DK6282" i="2"/>
  <c r="DR6282" i="2"/>
  <c r="DJ6282" i="2"/>
  <c r="DQ6282" i="2"/>
  <c r="DI6282" i="2"/>
  <c r="DS6285" i="2"/>
  <c r="DK6285" i="2"/>
  <c r="DO6285" i="2"/>
  <c r="DG6285" i="2"/>
  <c r="DW6297" i="2"/>
  <c r="DN6285" i="2"/>
  <c r="DF6285" i="2"/>
  <c r="DU6285" i="2"/>
  <c r="DM6285" i="2"/>
  <c r="DE6285" i="2"/>
  <c r="DT6302" i="2"/>
  <c r="DQ6305" i="2"/>
  <c r="DO6290" i="2"/>
  <c r="DG6290" i="2"/>
  <c r="DS6290" i="2"/>
  <c r="DK6290" i="2"/>
  <c r="DR6290" i="2"/>
  <c r="DJ6290" i="2"/>
  <c r="DQ6290" i="2"/>
  <c r="DI6290" i="2"/>
  <c r="DS6293" i="2"/>
  <c r="DK6293" i="2"/>
  <c r="DO6293" i="2"/>
  <c r="DG6293" i="2"/>
  <c r="DW6305" i="2"/>
  <c r="DN6293" i="2"/>
  <c r="DF6293" i="2"/>
  <c r="DU6293" i="2"/>
  <c r="DM6293" i="2"/>
  <c r="DE6293" i="2"/>
  <c r="DT6310" i="2"/>
  <c r="DQ6313" i="2"/>
  <c r="DO6298" i="2"/>
  <c r="DG6298" i="2"/>
  <c r="DS6298" i="2"/>
  <c r="DK6298" i="2"/>
  <c r="DR6298" i="2"/>
  <c r="DJ6298" i="2"/>
  <c r="DQ6298" i="2"/>
  <c r="DI6298" i="2"/>
  <c r="DS6301" i="2"/>
  <c r="DK6301" i="2"/>
  <c r="DO6301" i="2"/>
  <c r="DG6301" i="2"/>
  <c r="DW6313" i="2"/>
  <c r="DN6301" i="2"/>
  <c r="DF6301" i="2"/>
  <c r="DU6301" i="2"/>
  <c r="DM6301" i="2"/>
  <c r="DE6301" i="2"/>
  <c r="DT6318" i="2"/>
  <c r="DQ6321" i="2"/>
  <c r="DO6306" i="2"/>
  <c r="DG6306" i="2"/>
  <c r="DS6306" i="2"/>
  <c r="DK6306" i="2"/>
  <c r="DR6306" i="2"/>
  <c r="DJ6306" i="2"/>
  <c r="DQ6306" i="2"/>
  <c r="DI6306" i="2"/>
  <c r="DS6309" i="2"/>
  <c r="DK6309" i="2"/>
  <c r="DO6309" i="2"/>
  <c r="DG6309" i="2"/>
  <c r="DW6321" i="2"/>
  <c r="DN6309" i="2"/>
  <c r="DF6309" i="2"/>
  <c r="DU6309" i="2"/>
  <c r="DM6309" i="2"/>
  <c r="DE6309" i="2"/>
  <c r="DT6326" i="2"/>
  <c r="DQ6329" i="2"/>
  <c r="DO6314" i="2"/>
  <c r="DG6314" i="2"/>
  <c r="DS6314" i="2"/>
  <c r="DK6314" i="2"/>
  <c r="DR6314" i="2"/>
  <c r="DJ6314" i="2"/>
  <c r="DQ6314" i="2"/>
  <c r="DI6314" i="2"/>
  <c r="DS6317" i="2"/>
  <c r="DK6317" i="2"/>
  <c r="DO6317" i="2"/>
  <c r="DG6317" i="2"/>
  <c r="DW6329" i="2"/>
  <c r="DN6317" i="2"/>
  <c r="DF6317" i="2"/>
  <c r="DU6317" i="2"/>
  <c r="DM6317" i="2"/>
  <c r="DE6317" i="2"/>
  <c r="DT6334" i="2"/>
  <c r="DQ6337" i="2"/>
  <c r="DO6322" i="2"/>
  <c r="DG6322" i="2"/>
  <c r="DS6322" i="2"/>
  <c r="DK6322" i="2"/>
  <c r="DR6322" i="2"/>
  <c r="DJ6322" i="2"/>
  <c r="DQ6322" i="2"/>
  <c r="DI6322" i="2"/>
  <c r="DS6325" i="2"/>
  <c r="DK6325" i="2"/>
  <c r="DO6325" i="2"/>
  <c r="DG6325" i="2"/>
  <c r="DW6337" i="2"/>
  <c r="DN6325" i="2"/>
  <c r="DF6325" i="2"/>
  <c r="DU6325" i="2"/>
  <c r="DM6325" i="2"/>
  <c r="DE6325" i="2"/>
  <c r="DT6342" i="2"/>
  <c r="DQ6345" i="2"/>
  <c r="DO6330" i="2"/>
  <c r="DG6330" i="2"/>
  <c r="DS6330" i="2"/>
  <c r="DK6330" i="2"/>
  <c r="DR6330" i="2"/>
  <c r="DJ6330" i="2"/>
  <c r="DQ6330" i="2"/>
  <c r="DI6330" i="2"/>
  <c r="DS6333" i="2"/>
  <c r="DK6333" i="2"/>
  <c r="DO6333" i="2"/>
  <c r="DG6333" i="2"/>
  <c r="DW6345" i="2"/>
  <c r="DN6333" i="2"/>
  <c r="DF6333" i="2"/>
  <c r="DU6333" i="2"/>
  <c r="DM6333" i="2"/>
  <c r="DE6333" i="2"/>
  <c r="DT6350" i="2"/>
  <c r="DQ6353" i="2"/>
  <c r="DO6338" i="2"/>
  <c r="DG6338" i="2"/>
  <c r="DS6338" i="2"/>
  <c r="DK6338" i="2"/>
  <c r="DR6338" i="2"/>
  <c r="DJ6338" i="2"/>
  <c r="DQ6338" i="2"/>
  <c r="DI6338" i="2"/>
  <c r="DS6341" i="2"/>
  <c r="DK6341" i="2"/>
  <c r="DO6341" i="2"/>
  <c r="DG6341" i="2"/>
  <c r="DW6353" i="2"/>
  <c r="DN6341" i="2"/>
  <c r="DF6341" i="2"/>
  <c r="DU6341" i="2"/>
  <c r="DM6341" i="2"/>
  <c r="DE6341" i="2"/>
  <c r="DT6358" i="2"/>
  <c r="DQ6361" i="2"/>
  <c r="DO6346" i="2"/>
  <c r="DG6346" i="2"/>
  <c r="DS6346" i="2"/>
  <c r="DK6346" i="2"/>
  <c r="DR6346" i="2"/>
  <c r="DJ6346" i="2"/>
  <c r="DQ6346" i="2"/>
  <c r="DI6346" i="2"/>
  <c r="DS6349" i="2"/>
  <c r="DK6349" i="2"/>
  <c r="DO6349" i="2"/>
  <c r="DG6349" i="2"/>
  <c r="DW6361" i="2"/>
  <c r="DN6349" i="2"/>
  <c r="DF6349" i="2"/>
  <c r="DU6349" i="2"/>
  <c r="DM6349" i="2"/>
  <c r="DE6349" i="2"/>
  <c r="DT6366" i="2"/>
  <c r="DQ6369" i="2"/>
  <c r="DO6354" i="2"/>
  <c r="DG6354" i="2"/>
  <c r="DS6354" i="2"/>
  <c r="DK6354" i="2"/>
  <c r="DR6354" i="2"/>
  <c r="DJ6354" i="2"/>
  <c r="DQ6354" i="2"/>
  <c r="DI6354" i="2"/>
  <c r="DS6357" i="2"/>
  <c r="DK6357" i="2"/>
  <c r="DO6357" i="2"/>
  <c r="DG6357" i="2"/>
  <c r="DW6369" i="2"/>
  <c r="DN6357" i="2"/>
  <c r="DF6357" i="2"/>
  <c r="DU6357" i="2"/>
  <c r="DM6357" i="2"/>
  <c r="DE6357" i="2"/>
  <c r="DT6374" i="2"/>
  <c r="DQ6377" i="2"/>
  <c r="DO6362" i="2"/>
  <c r="DG6362" i="2"/>
  <c r="DS6362" i="2"/>
  <c r="DK6362" i="2"/>
  <c r="DR6362" i="2"/>
  <c r="DJ6362" i="2"/>
  <c r="DQ6362" i="2"/>
  <c r="DI6362" i="2"/>
  <c r="DN6380" i="2"/>
  <c r="DS6365" i="2"/>
  <c r="DK6365" i="2"/>
  <c r="DO6365" i="2"/>
  <c r="DG6365" i="2"/>
  <c r="DW6377" i="2"/>
  <c r="DN6365" i="2"/>
  <c r="DF6365" i="2"/>
  <c r="DU6365" i="2"/>
  <c r="DM6365" i="2"/>
  <c r="DE6365" i="2"/>
  <c r="DQ6385" i="2"/>
  <c r="DL6386" i="2"/>
  <c r="DO6370" i="2"/>
  <c r="DG6370" i="2"/>
  <c r="DS6370" i="2"/>
  <c r="DK6370" i="2"/>
  <c r="DR6370" i="2"/>
  <c r="DJ6370" i="2"/>
  <c r="DQ6370" i="2"/>
  <c r="DI6370" i="2"/>
  <c r="DS6373" i="2"/>
  <c r="DK6373" i="2"/>
  <c r="DO6373" i="2"/>
  <c r="DG6373" i="2"/>
  <c r="DW6385" i="2"/>
  <c r="DN6373" i="2"/>
  <c r="DF6373" i="2"/>
  <c r="DU6373" i="2"/>
  <c r="DM6373" i="2"/>
  <c r="DE6373" i="2"/>
  <c r="DF6392" i="2"/>
  <c r="DW6392" i="2"/>
  <c r="DL6394" i="2"/>
  <c r="DO6378" i="2"/>
  <c r="DG6378" i="2"/>
  <c r="DS6378" i="2"/>
  <c r="DK6378" i="2"/>
  <c r="DR6378" i="2"/>
  <c r="DJ6378" i="2"/>
  <c r="DQ6378" i="2"/>
  <c r="DI6378" i="2"/>
  <c r="DS6383" i="2"/>
  <c r="DK6383" i="2"/>
  <c r="DO6383" i="2"/>
  <c r="DG6383" i="2"/>
  <c r="DW6395" i="2"/>
  <c r="DN6383" i="2"/>
  <c r="DF6383" i="2"/>
  <c r="DU6383" i="2"/>
  <c r="DM6383" i="2"/>
  <c r="DE6383" i="2"/>
  <c r="DP6408" i="2"/>
  <c r="DM6410" i="2"/>
  <c r="DO6402" i="2"/>
  <c r="DG6402" i="2"/>
  <c r="DW6414" i="2"/>
  <c r="DN6402" i="2"/>
  <c r="DF6402" i="2"/>
  <c r="DS6402" i="2"/>
  <c r="DK6402" i="2"/>
  <c r="DR6402" i="2"/>
  <c r="DJ6402" i="2"/>
  <c r="DQ6402" i="2"/>
  <c r="DI6402" i="2"/>
  <c r="DP6424" i="2"/>
  <c r="DM6426" i="2"/>
  <c r="DO6418" i="2"/>
  <c r="DG6418" i="2"/>
  <c r="DW6430" i="2"/>
  <c r="DN6418" i="2"/>
  <c r="DF6418" i="2"/>
  <c r="DT6418" i="2"/>
  <c r="DL6418" i="2"/>
  <c r="DS6418" i="2"/>
  <c r="DK6418" i="2"/>
  <c r="DR6418" i="2"/>
  <c r="DJ6418" i="2"/>
  <c r="DQ6418" i="2"/>
  <c r="DI6418" i="2"/>
  <c r="DP6440" i="2"/>
  <c r="DO6434" i="2"/>
  <c r="DG6434" i="2"/>
  <c r="DW6446" i="2"/>
  <c r="DN6434" i="2"/>
  <c r="DF6434" i="2"/>
  <c r="DT6434" i="2"/>
  <c r="DL6434" i="2"/>
  <c r="DS6434" i="2"/>
  <c r="DK6434" i="2"/>
  <c r="DR6434" i="2"/>
  <c r="DJ6434" i="2"/>
  <c r="DQ6434" i="2"/>
  <c r="DI6434" i="2"/>
  <c r="DE6391" i="2"/>
  <c r="DM6391" i="2"/>
  <c r="DU6391" i="2"/>
  <c r="DE6393" i="2"/>
  <c r="DM6393" i="2"/>
  <c r="DU6393" i="2"/>
  <c r="DE6395" i="2"/>
  <c r="DM6395" i="2"/>
  <c r="DU6395" i="2"/>
  <c r="DE6397" i="2"/>
  <c r="DM6397" i="2"/>
  <c r="DU6397" i="2"/>
  <c r="DE6399" i="2"/>
  <c r="DM6399" i="2"/>
  <c r="DU6399" i="2"/>
  <c r="DE6401" i="2"/>
  <c r="DM6401" i="2"/>
  <c r="DU6401" i="2"/>
  <c r="DE6403" i="2"/>
  <c r="DM6403" i="2"/>
  <c r="DU6403" i="2"/>
  <c r="DE6405" i="2"/>
  <c r="DM6405" i="2"/>
  <c r="DU6405" i="2"/>
  <c r="DE6407" i="2"/>
  <c r="DM6407" i="2"/>
  <c r="DU6407" i="2"/>
  <c r="DE6409" i="2"/>
  <c r="DM6409" i="2"/>
  <c r="DU6409" i="2"/>
  <c r="DE6411" i="2"/>
  <c r="DM6411" i="2"/>
  <c r="DU6411" i="2"/>
  <c r="DE6413" i="2"/>
  <c r="DM6413" i="2"/>
  <c r="DU6413" i="2"/>
  <c r="DE6415" i="2"/>
  <c r="DM6415" i="2"/>
  <c r="DU6415" i="2"/>
  <c r="DE6417" i="2"/>
  <c r="DM6417" i="2"/>
  <c r="DU6417" i="2"/>
  <c r="DE6419" i="2"/>
  <c r="DM6419" i="2"/>
  <c r="DU6419" i="2"/>
  <c r="DE6421" i="2"/>
  <c r="DM6421" i="2"/>
  <c r="DU6421" i="2"/>
  <c r="DE6423" i="2"/>
  <c r="DM6423" i="2"/>
  <c r="DU6423" i="2"/>
  <c r="DE6425" i="2"/>
  <c r="DM6425" i="2"/>
  <c r="DU6425" i="2"/>
  <c r="DE6427" i="2"/>
  <c r="DM6427" i="2"/>
  <c r="DU6427" i="2"/>
  <c r="DE6429" i="2"/>
  <c r="DM6429" i="2"/>
  <c r="DU6429" i="2"/>
  <c r="DE6431" i="2"/>
  <c r="DM6431" i="2"/>
  <c r="DU6431" i="2"/>
  <c r="DE6433" i="2"/>
  <c r="DM6433" i="2"/>
  <c r="DU6433" i="2"/>
  <c r="DE6435" i="2"/>
  <c r="DM6435" i="2"/>
  <c r="DU6435" i="2"/>
  <c r="DE6437" i="2"/>
  <c r="DM6437" i="2"/>
  <c r="DU6437" i="2"/>
  <c r="DE6439" i="2"/>
  <c r="DM6439" i="2"/>
  <c r="DU6439" i="2"/>
  <c r="DE6441" i="2"/>
  <c r="DM6441" i="2"/>
  <c r="DU6441" i="2"/>
  <c r="DE6443" i="2"/>
  <c r="DM6443" i="2"/>
  <c r="DU6443" i="2"/>
  <c r="DE6445" i="2"/>
  <c r="DM6445" i="2"/>
  <c r="DU6445" i="2"/>
  <c r="DI6448" i="2"/>
  <c r="DQ6448" i="2"/>
  <c r="DI6456" i="2"/>
  <c r="DQ6456" i="2"/>
  <c r="DJ6464" i="2"/>
  <c r="DS6464" i="2"/>
  <c r="DJ6472" i="2"/>
  <c r="DS6472" i="2"/>
  <c r="DJ6480" i="2"/>
  <c r="DS6480" i="2"/>
  <c r="DT6468" i="2"/>
  <c r="DL6468" i="2"/>
  <c r="DJ6488" i="2"/>
  <c r="DS6488" i="2"/>
  <c r="DT6476" i="2"/>
  <c r="DL6476" i="2"/>
  <c r="DT6484" i="2"/>
  <c r="DL6484" i="2"/>
  <c r="DT6492" i="2"/>
  <c r="DL6492" i="2"/>
  <c r="DF6391" i="2"/>
  <c r="DN6391" i="2"/>
  <c r="DF6393" i="2"/>
  <c r="DN6393" i="2"/>
  <c r="DF6395" i="2"/>
  <c r="DN6395" i="2"/>
  <c r="DF6397" i="2"/>
  <c r="DN6397" i="2"/>
  <c r="DF6399" i="2"/>
  <c r="DN6399" i="2"/>
  <c r="DF6401" i="2"/>
  <c r="DN6401" i="2"/>
  <c r="DF6403" i="2"/>
  <c r="DN6403" i="2"/>
  <c r="DW6403" i="2"/>
  <c r="DF6405" i="2"/>
  <c r="DN6405" i="2"/>
  <c r="DW6405" i="2"/>
  <c r="DF6407" i="2"/>
  <c r="DN6407" i="2"/>
  <c r="DW6407" i="2"/>
  <c r="DF6409" i="2"/>
  <c r="DN6409" i="2"/>
  <c r="DW6409" i="2"/>
  <c r="DF6411" i="2"/>
  <c r="DN6411" i="2"/>
  <c r="DW6411" i="2"/>
  <c r="DF6413" i="2"/>
  <c r="DN6413" i="2"/>
  <c r="DW6413" i="2"/>
  <c r="DF6415" i="2"/>
  <c r="DN6415" i="2"/>
  <c r="DW6415" i="2"/>
  <c r="DF6417" i="2"/>
  <c r="DN6417" i="2"/>
  <c r="DW6417" i="2"/>
  <c r="DF6419" i="2"/>
  <c r="DN6419" i="2"/>
  <c r="DW6419" i="2"/>
  <c r="DF6421" i="2"/>
  <c r="DN6421" i="2"/>
  <c r="DW6421" i="2"/>
  <c r="DF6423" i="2"/>
  <c r="DN6423" i="2"/>
  <c r="DW6423" i="2"/>
  <c r="DF6425" i="2"/>
  <c r="DN6425" i="2"/>
  <c r="DW6425" i="2"/>
  <c r="DF6427" i="2"/>
  <c r="DN6427" i="2"/>
  <c r="DW6427" i="2"/>
  <c r="DF6429" i="2"/>
  <c r="DN6429" i="2"/>
  <c r="DW6429" i="2"/>
  <c r="DF6431" i="2"/>
  <c r="DN6431" i="2"/>
  <c r="DW6431" i="2"/>
  <c r="DF6433" i="2"/>
  <c r="DN6433" i="2"/>
  <c r="DW6433" i="2"/>
  <c r="DF6435" i="2"/>
  <c r="DN6435" i="2"/>
  <c r="DW6435" i="2"/>
  <c r="DF6437" i="2"/>
  <c r="DN6437" i="2"/>
  <c r="DW6437" i="2"/>
  <c r="DF6439" i="2"/>
  <c r="DN6439" i="2"/>
  <c r="DW6439" i="2"/>
  <c r="DF6441" i="2"/>
  <c r="DN6441" i="2"/>
  <c r="DW6441" i="2"/>
  <c r="DF6443" i="2"/>
  <c r="DN6443" i="2"/>
  <c r="DW6443" i="2"/>
  <c r="DF6445" i="2"/>
  <c r="DN6445" i="2"/>
  <c r="DW6445" i="2"/>
  <c r="DW6447" i="2"/>
  <c r="DJ6448" i="2"/>
  <c r="DR6448" i="2"/>
  <c r="DW6449" i="2"/>
  <c r="DW6451" i="2"/>
  <c r="DW6453" i="2"/>
  <c r="DW6455" i="2"/>
  <c r="DJ6456" i="2"/>
  <c r="DR6456" i="2"/>
  <c r="DW6457" i="2"/>
  <c r="DK6464" i="2"/>
  <c r="DU6464" i="2"/>
  <c r="DK6472" i="2"/>
  <c r="DU6472" i="2"/>
  <c r="DK6480" i="2"/>
  <c r="DU6480" i="2"/>
  <c r="DK6488" i="2"/>
  <c r="DU6488" i="2"/>
  <c r="DG6391" i="2"/>
  <c r="DO6391" i="2"/>
  <c r="DG6393" i="2"/>
  <c r="DO6393" i="2"/>
  <c r="DG6395" i="2"/>
  <c r="DO6395" i="2"/>
  <c r="DG6397" i="2"/>
  <c r="DO6397" i="2"/>
  <c r="DG6399" i="2"/>
  <c r="DO6399" i="2"/>
  <c r="DG6401" i="2"/>
  <c r="DO6401" i="2"/>
  <c r="DG6403" i="2"/>
  <c r="DO6403" i="2"/>
  <c r="DG6405" i="2"/>
  <c r="DO6405" i="2"/>
  <c r="DG6407" i="2"/>
  <c r="DO6407" i="2"/>
  <c r="DG6409" i="2"/>
  <c r="DO6409" i="2"/>
  <c r="DG6411" i="2"/>
  <c r="DO6411" i="2"/>
  <c r="DG6413" i="2"/>
  <c r="DO6413" i="2"/>
  <c r="DG6415" i="2"/>
  <c r="DO6415" i="2"/>
  <c r="DG6417" i="2"/>
  <c r="DO6417" i="2"/>
  <c r="DG6419" i="2"/>
  <c r="DO6419" i="2"/>
  <c r="DG6421" i="2"/>
  <c r="DO6421" i="2"/>
  <c r="DG6423" i="2"/>
  <c r="DO6423" i="2"/>
  <c r="DG6425" i="2"/>
  <c r="DO6425" i="2"/>
  <c r="DG6427" i="2"/>
  <c r="DO6427" i="2"/>
  <c r="DG6429" i="2"/>
  <c r="DO6429" i="2"/>
  <c r="DG6431" i="2"/>
  <c r="DO6431" i="2"/>
  <c r="DG6433" i="2"/>
  <c r="DO6433" i="2"/>
  <c r="DG6435" i="2"/>
  <c r="DO6435" i="2"/>
  <c r="DG6437" i="2"/>
  <c r="DO6437" i="2"/>
  <c r="DG6439" i="2"/>
  <c r="DO6439" i="2"/>
  <c r="DG6441" i="2"/>
  <c r="DO6441" i="2"/>
  <c r="DG6443" i="2"/>
  <c r="DO6443" i="2"/>
  <c r="DG6445" i="2"/>
  <c r="DO6445" i="2"/>
  <c r="DK6448" i="2"/>
  <c r="DS6448" i="2"/>
  <c r="DK6456" i="2"/>
  <c r="DS6456" i="2"/>
  <c r="DM6464" i="2"/>
  <c r="DM6472" i="2"/>
  <c r="DM6480" i="2"/>
  <c r="DT6466" i="2"/>
  <c r="DL6466" i="2"/>
  <c r="DM6488" i="2"/>
  <c r="DT6474" i="2"/>
  <c r="DL6474" i="2"/>
  <c r="DT6482" i="2"/>
  <c r="DL6482" i="2"/>
  <c r="DT6490" i="2"/>
  <c r="DL6490" i="2"/>
  <c r="DL6448" i="2"/>
  <c r="DT6448" i="2"/>
  <c r="DL6456" i="2"/>
  <c r="DT6456" i="2"/>
  <c r="DE6464" i="2"/>
  <c r="DE6472" i="2"/>
  <c r="DE6480" i="2"/>
  <c r="DE6488" i="2"/>
  <c r="DT6464" i="2"/>
  <c r="DL6464" i="2"/>
  <c r="DT6472" i="2"/>
  <c r="DL6472" i="2"/>
  <c r="DT6480" i="2"/>
  <c r="DL6480" i="2"/>
  <c r="DT6488" i="2"/>
  <c r="DL6488" i="2"/>
  <c r="DF6448" i="2"/>
  <c r="DN6448" i="2"/>
  <c r="DF6456" i="2"/>
  <c r="DN6456" i="2"/>
  <c r="DW6460" i="2"/>
  <c r="DG6464" i="2"/>
  <c r="DP6464" i="2"/>
  <c r="DG6472" i="2"/>
  <c r="DP6472" i="2"/>
  <c r="DG6480" i="2"/>
  <c r="DP6480" i="2"/>
  <c r="DG6488" i="2"/>
  <c r="DP6488" i="2"/>
  <c r="DK6391" i="2"/>
  <c r="DK6393" i="2"/>
  <c r="DK6395" i="2"/>
  <c r="DK6397" i="2"/>
  <c r="DK6399" i="2"/>
  <c r="DK6401" i="2"/>
  <c r="DK6403" i="2"/>
  <c r="DK6405" i="2"/>
  <c r="DK6407" i="2"/>
  <c r="DK6409" i="2"/>
  <c r="DK6411" i="2"/>
  <c r="DK6413" i="2"/>
  <c r="DK6415" i="2"/>
  <c r="DK6417" i="2"/>
  <c r="DK6419" i="2"/>
  <c r="DK6421" i="2"/>
  <c r="DK6423" i="2"/>
  <c r="DK6425" i="2"/>
  <c r="DK6427" i="2"/>
  <c r="DK6429" i="2"/>
  <c r="DK6431" i="2"/>
  <c r="DK6433" i="2"/>
  <c r="DK6435" i="2"/>
  <c r="DK6437" i="2"/>
  <c r="DK6439" i="2"/>
  <c r="DK6441" i="2"/>
  <c r="DK6443" i="2"/>
  <c r="DK6445" i="2"/>
  <c r="DG6448" i="2"/>
  <c r="DG6450" i="2"/>
  <c r="DG6452" i="2"/>
  <c r="DG6456" i="2"/>
  <c r="DO6456" i="2"/>
  <c r="DG6458" i="2"/>
  <c r="DG6460" i="2"/>
  <c r="DH6464" i="2"/>
  <c r="DQ6464" i="2"/>
  <c r="DJ6466" i="2"/>
  <c r="DS6466" i="2"/>
  <c r="DM6468" i="2"/>
  <c r="DH6472" i="2"/>
  <c r="DQ6472" i="2"/>
  <c r="DJ6474" i="2"/>
  <c r="DS6474" i="2"/>
  <c r="DM6476" i="2"/>
  <c r="DW6476" i="2"/>
  <c r="DH6480" i="2"/>
  <c r="DQ6480" i="2"/>
  <c r="DJ6482" i="2"/>
  <c r="DS6482" i="2"/>
  <c r="DM6484" i="2"/>
  <c r="DW6484" i="2"/>
  <c r="DT6470" i="2"/>
  <c r="DL6470" i="2"/>
  <c r="DH6488" i="2"/>
  <c r="DQ6488" i="2"/>
  <c r="DJ6490" i="2"/>
  <c r="DS6490" i="2"/>
  <c r="DM6492" i="2"/>
  <c r="DW6492" i="2"/>
  <c r="DT6478" i="2"/>
  <c r="DL6478" i="2"/>
  <c r="DW6500" i="2"/>
  <c r="DT6486" i="2"/>
  <c r="DL6486" i="2"/>
  <c r="DL6494" i="2"/>
  <c r="DL6496" i="2"/>
  <c r="DL6498" i="2"/>
  <c r="DL6500" i="2"/>
  <c r="DL6502" i="2"/>
  <c r="DL6504" i="2"/>
  <c r="DL6506" i="2"/>
  <c r="DL6508" i="2"/>
  <c r="DL6510" i="2"/>
  <c r="DL6512" i="2"/>
  <c r="DL6514" i="2"/>
  <c r="DL6516" i="2"/>
  <c r="DL6518" i="2"/>
  <c r="DL6520" i="2"/>
  <c r="DL6522" i="2"/>
  <c r="DL6524" i="2"/>
  <c r="DL6526" i="2"/>
  <c r="DL6528" i="2"/>
  <c r="DL6530" i="2"/>
  <c r="DL6532" i="2"/>
  <c r="DL6534" i="2"/>
  <c r="DL6536" i="2"/>
  <c r="DL6538" i="2"/>
  <c r="DL6540" i="2"/>
  <c r="DL6542" i="2"/>
  <c r="DL6544" i="2"/>
  <c r="DH6655" i="2"/>
  <c r="DP6655" i="2"/>
  <c r="DH6657" i="2"/>
  <c r="DP6657" i="2"/>
  <c r="DL6658" i="2"/>
  <c r="DT6658" i="2"/>
  <c r="DH6659" i="2"/>
  <c r="DP6659" i="2"/>
  <c r="DH6661" i="2"/>
  <c r="DP6661" i="2"/>
  <c r="DL6662" i="2"/>
  <c r="DT6662" i="2"/>
  <c r="DH6663" i="2"/>
  <c r="DP6663" i="2"/>
  <c r="DH6665" i="2"/>
  <c r="DP6665" i="2"/>
  <c r="DL6666" i="2"/>
  <c r="DT6666" i="2"/>
  <c r="DH6667" i="2"/>
  <c r="DP6667" i="2"/>
  <c r="DH6669" i="2"/>
  <c r="DP6669" i="2"/>
  <c r="DL6670" i="2"/>
  <c r="DT6670" i="2"/>
  <c r="DH6671" i="2"/>
  <c r="DQ6671" i="2"/>
  <c r="DI6673" i="2"/>
  <c r="DT6673" i="2"/>
  <c r="DK6674" i="2"/>
  <c r="DU6674" i="2"/>
  <c r="DO6677" i="2"/>
  <c r="DE6678" i="2"/>
  <c r="DP6678" i="2"/>
  <c r="DG6679" i="2"/>
  <c r="DQ6679" i="2"/>
  <c r="DI6681" i="2"/>
  <c r="DT6681" i="2"/>
  <c r="DK6682" i="2"/>
  <c r="DU6682" i="2"/>
  <c r="DO6685" i="2"/>
  <c r="DE6686" i="2"/>
  <c r="DP6686" i="2"/>
  <c r="DG6687" i="2"/>
  <c r="DQ6687" i="2"/>
  <c r="DI6689" i="2"/>
  <c r="DT6689" i="2"/>
  <c r="DK6690" i="2"/>
  <c r="DU6690" i="2"/>
  <c r="DQ6676" i="2"/>
  <c r="DI6676" i="2"/>
  <c r="DW6688" i="2"/>
  <c r="DN6676" i="2"/>
  <c r="DF6676" i="2"/>
  <c r="DO6693" i="2"/>
  <c r="DE6694" i="2"/>
  <c r="DP6694" i="2"/>
  <c r="DG6695" i="2"/>
  <c r="DQ6695" i="2"/>
  <c r="DI6697" i="2"/>
  <c r="DT6697" i="2"/>
  <c r="DK6698" i="2"/>
  <c r="DU6698" i="2"/>
  <c r="DQ6684" i="2"/>
  <c r="DI6684" i="2"/>
  <c r="DW6696" i="2"/>
  <c r="DN6684" i="2"/>
  <c r="DF6684" i="2"/>
  <c r="DO6701" i="2"/>
  <c r="DE6702" i="2"/>
  <c r="DP6702" i="2"/>
  <c r="DG6703" i="2"/>
  <c r="DQ6703" i="2"/>
  <c r="DI6705" i="2"/>
  <c r="DT6705" i="2"/>
  <c r="DK6706" i="2"/>
  <c r="DU6706" i="2"/>
  <c r="DQ6692" i="2"/>
  <c r="DI6692" i="2"/>
  <c r="DW6704" i="2"/>
  <c r="DN6692" i="2"/>
  <c r="DF6692" i="2"/>
  <c r="DO6709" i="2"/>
  <c r="DE6710" i="2"/>
  <c r="DP6710" i="2"/>
  <c r="DG6711" i="2"/>
  <c r="DQ6711" i="2"/>
  <c r="DI6713" i="2"/>
  <c r="DT6713" i="2"/>
  <c r="DK6714" i="2"/>
  <c r="DU6714" i="2"/>
  <c r="DQ6700" i="2"/>
  <c r="DI6700" i="2"/>
  <c r="DW6712" i="2"/>
  <c r="DN6700" i="2"/>
  <c r="DF6700" i="2"/>
  <c r="DO6717" i="2"/>
  <c r="DE6718" i="2"/>
  <c r="DP6718" i="2"/>
  <c r="DG6719" i="2"/>
  <c r="DQ6719" i="2"/>
  <c r="DI6721" i="2"/>
  <c r="DT6721" i="2"/>
  <c r="DK6722" i="2"/>
  <c r="DU6722" i="2"/>
  <c r="DQ6708" i="2"/>
  <c r="DI6708" i="2"/>
  <c r="DW6720" i="2"/>
  <c r="DN6708" i="2"/>
  <c r="DF6708" i="2"/>
  <c r="DO6725" i="2"/>
  <c r="DE6726" i="2"/>
  <c r="DP6726" i="2"/>
  <c r="DG6727" i="2"/>
  <c r="DQ6727" i="2"/>
  <c r="DI6729" i="2"/>
  <c r="DT6729" i="2"/>
  <c r="DK6730" i="2"/>
  <c r="DU6730" i="2"/>
  <c r="DQ6716" i="2"/>
  <c r="DI6716" i="2"/>
  <c r="DW6728" i="2"/>
  <c r="DN6716" i="2"/>
  <c r="DF6716" i="2"/>
  <c r="DO6733" i="2"/>
  <c r="DE6734" i="2"/>
  <c r="DP6734" i="2"/>
  <c r="DG6735" i="2"/>
  <c r="DQ6735" i="2"/>
  <c r="DI6737" i="2"/>
  <c r="DT6737" i="2"/>
  <c r="DK6738" i="2"/>
  <c r="DU6738" i="2"/>
  <c r="DQ6724" i="2"/>
  <c r="DI6724" i="2"/>
  <c r="DW6736" i="2"/>
  <c r="DN6724" i="2"/>
  <c r="DF6724" i="2"/>
  <c r="DO6741" i="2"/>
  <c r="DE6742" i="2"/>
  <c r="DP6742" i="2"/>
  <c r="DG6743" i="2"/>
  <c r="DQ6743" i="2"/>
  <c r="DI6745" i="2"/>
  <c r="DT6745" i="2"/>
  <c r="DK6746" i="2"/>
  <c r="DQ6732" i="2"/>
  <c r="DI6732" i="2"/>
  <c r="DW6744" i="2"/>
  <c r="DN6732" i="2"/>
  <c r="DF6732" i="2"/>
  <c r="DO6749" i="2"/>
  <c r="DE6750" i="2"/>
  <c r="DP6750" i="2"/>
  <c r="DG6751" i="2"/>
  <c r="DQ6751" i="2"/>
  <c r="DI6753" i="2"/>
  <c r="DT6753" i="2"/>
  <c r="DK6754" i="2"/>
  <c r="DQ6740" i="2"/>
  <c r="DI6740" i="2"/>
  <c r="DW6752" i="2"/>
  <c r="DN6740" i="2"/>
  <c r="DF6740" i="2"/>
  <c r="DO6757" i="2"/>
  <c r="DE6758" i="2"/>
  <c r="DP6758" i="2"/>
  <c r="DG6759" i="2"/>
  <c r="DQ6759" i="2"/>
  <c r="DI6761" i="2"/>
  <c r="DT6761" i="2"/>
  <c r="DK6762" i="2"/>
  <c r="DQ6748" i="2"/>
  <c r="DI6748" i="2"/>
  <c r="DW6760" i="2"/>
  <c r="DN6748" i="2"/>
  <c r="DF6748" i="2"/>
  <c r="DO6765" i="2"/>
  <c r="DE6766" i="2"/>
  <c r="DP6766" i="2"/>
  <c r="DG6767" i="2"/>
  <c r="DQ6767" i="2"/>
  <c r="DI6769" i="2"/>
  <c r="DK6770" i="2"/>
  <c r="DU6770" i="2"/>
  <c r="DQ6756" i="2"/>
  <c r="DI6756" i="2"/>
  <c r="DW6768" i="2"/>
  <c r="DN6756" i="2"/>
  <c r="DF6756" i="2"/>
  <c r="DO6773" i="2"/>
  <c r="DE6774" i="2"/>
  <c r="DP6774" i="2"/>
  <c r="DH6776" i="2"/>
  <c r="DS6776" i="2"/>
  <c r="DI6777" i="2"/>
  <c r="DK6778" i="2"/>
  <c r="DU6778" i="2"/>
  <c r="DQ6764" i="2"/>
  <c r="DI6764" i="2"/>
  <c r="DW6776" i="2"/>
  <c r="DN6764" i="2"/>
  <c r="DF6764" i="2"/>
  <c r="DO6781" i="2"/>
  <c r="DE6782" i="2"/>
  <c r="DP6782" i="2"/>
  <c r="DH6784" i="2"/>
  <c r="DS6784" i="2"/>
  <c r="DW6785" i="2"/>
  <c r="DM6786" i="2"/>
  <c r="DO6789" i="2"/>
  <c r="DH6790" i="2"/>
  <c r="DT6790" i="2"/>
  <c r="DU6775" i="2"/>
  <c r="DM6775" i="2"/>
  <c r="DE6775" i="2"/>
  <c r="DR6775" i="2"/>
  <c r="DJ6775" i="2"/>
  <c r="DR6792" i="2"/>
  <c r="DW6793" i="2"/>
  <c r="DM6794" i="2"/>
  <c r="DO6797" i="2"/>
  <c r="DH6798" i="2"/>
  <c r="DT6798" i="2"/>
  <c r="DU6783" i="2"/>
  <c r="DM6783" i="2"/>
  <c r="DE6783" i="2"/>
  <c r="DR6783" i="2"/>
  <c r="DJ6783" i="2"/>
  <c r="DR6800" i="2"/>
  <c r="DW6801" i="2"/>
  <c r="DM6802" i="2"/>
  <c r="DO6805" i="2"/>
  <c r="DH6806" i="2"/>
  <c r="DT6806" i="2"/>
  <c r="DU6791" i="2"/>
  <c r="DM6791" i="2"/>
  <c r="DE6791" i="2"/>
  <c r="DS6791" i="2"/>
  <c r="DK6791" i="2"/>
  <c r="DR6791" i="2"/>
  <c r="DJ6791" i="2"/>
  <c r="DR6808" i="2"/>
  <c r="DW6809" i="2"/>
  <c r="DM6810" i="2"/>
  <c r="DO6813" i="2"/>
  <c r="DH6814" i="2"/>
  <c r="DT6814" i="2"/>
  <c r="DU6799" i="2"/>
  <c r="DM6799" i="2"/>
  <c r="DE6799" i="2"/>
  <c r="DS6799" i="2"/>
  <c r="DK6799" i="2"/>
  <c r="DR6799" i="2"/>
  <c r="DJ6799" i="2"/>
  <c r="DR6816" i="2"/>
  <c r="DW6817" i="2"/>
  <c r="DM6818" i="2"/>
  <c r="DO6821" i="2"/>
  <c r="DH6822" i="2"/>
  <c r="DT6822" i="2"/>
  <c r="DU6807" i="2"/>
  <c r="DM6807" i="2"/>
  <c r="DE6807" i="2"/>
  <c r="DS6807" i="2"/>
  <c r="DK6807" i="2"/>
  <c r="DR6807" i="2"/>
  <c r="DJ6807" i="2"/>
  <c r="DR6824" i="2"/>
  <c r="DW6825" i="2"/>
  <c r="DM6826" i="2"/>
  <c r="DO6829" i="2"/>
  <c r="DH6830" i="2"/>
  <c r="DT6830" i="2"/>
  <c r="DU6815" i="2"/>
  <c r="DM6815" i="2"/>
  <c r="DE6815" i="2"/>
  <c r="DS6815" i="2"/>
  <c r="DK6815" i="2"/>
  <c r="DR6815" i="2"/>
  <c r="DJ6815" i="2"/>
  <c r="DR6832" i="2"/>
  <c r="DW6833" i="2"/>
  <c r="DM6834" i="2"/>
  <c r="DO6837" i="2"/>
  <c r="DH6838" i="2"/>
  <c r="DT6838" i="2"/>
  <c r="DU6823" i="2"/>
  <c r="DM6823" i="2"/>
  <c r="DE6823" i="2"/>
  <c r="DS6823" i="2"/>
  <c r="DK6823" i="2"/>
  <c r="DR6823" i="2"/>
  <c r="DJ6823" i="2"/>
  <c r="DR6840" i="2"/>
  <c r="DW6841" i="2"/>
  <c r="DM6842" i="2"/>
  <c r="DO6845" i="2"/>
  <c r="DH6846" i="2"/>
  <c r="DT6846" i="2"/>
  <c r="DU6831" i="2"/>
  <c r="DM6831" i="2"/>
  <c r="DE6831" i="2"/>
  <c r="DS6831" i="2"/>
  <c r="DK6831" i="2"/>
  <c r="DR6831" i="2"/>
  <c r="DJ6831" i="2"/>
  <c r="DR6848" i="2"/>
  <c r="DW6849" i="2"/>
  <c r="DM6850" i="2"/>
  <c r="DO6853" i="2"/>
  <c r="DH6854" i="2"/>
  <c r="DT6854" i="2"/>
  <c r="DU6839" i="2"/>
  <c r="DM6839" i="2"/>
  <c r="DE6839" i="2"/>
  <c r="DS6839" i="2"/>
  <c r="DK6839" i="2"/>
  <c r="DR6839" i="2"/>
  <c r="DJ6839" i="2"/>
  <c r="DR6856" i="2"/>
  <c r="DW6857" i="2"/>
  <c r="DM6858" i="2"/>
  <c r="DO6861" i="2"/>
  <c r="DH6862" i="2"/>
  <c r="DT6862" i="2"/>
  <c r="DU6847" i="2"/>
  <c r="DM6847" i="2"/>
  <c r="DE6847" i="2"/>
  <c r="DS6847" i="2"/>
  <c r="DK6847" i="2"/>
  <c r="DR6847" i="2"/>
  <c r="DJ6847" i="2"/>
  <c r="DR6864" i="2"/>
  <c r="DW6865" i="2"/>
  <c r="DM6866" i="2"/>
  <c r="DU6855" i="2"/>
  <c r="DM6855" i="2"/>
  <c r="DE6855" i="2"/>
  <c r="DS6855" i="2"/>
  <c r="DK6855" i="2"/>
  <c r="DR6855" i="2"/>
  <c r="DJ6855" i="2"/>
  <c r="DW6873" i="2"/>
  <c r="DU6863" i="2"/>
  <c r="DM6863" i="2"/>
  <c r="DE6863" i="2"/>
  <c r="DS6863" i="2"/>
  <c r="DK6863" i="2"/>
  <c r="DR6863" i="2"/>
  <c r="DJ6863" i="2"/>
  <c r="DI6655" i="2"/>
  <c r="DQ6655" i="2"/>
  <c r="DI6657" i="2"/>
  <c r="DQ6657" i="2"/>
  <c r="DE6658" i="2"/>
  <c r="DM6658" i="2"/>
  <c r="DU6658" i="2"/>
  <c r="DI6661" i="2"/>
  <c r="DQ6661" i="2"/>
  <c r="DI6663" i="2"/>
  <c r="DQ6663" i="2"/>
  <c r="DI6665" i="2"/>
  <c r="DQ6665" i="2"/>
  <c r="DE6666" i="2"/>
  <c r="DM6666" i="2"/>
  <c r="DU6666" i="2"/>
  <c r="DI6669" i="2"/>
  <c r="DQ6669" i="2"/>
  <c r="DI6671" i="2"/>
  <c r="DS6671" i="2"/>
  <c r="DK6673" i="2"/>
  <c r="DW6673" i="2"/>
  <c r="DF6677" i="2"/>
  <c r="DP6677" i="2"/>
  <c r="DH6679" i="2"/>
  <c r="DS6679" i="2"/>
  <c r="DK6681" i="2"/>
  <c r="DW6681" i="2"/>
  <c r="DF6685" i="2"/>
  <c r="DP6685" i="2"/>
  <c r="DH6687" i="2"/>
  <c r="DS6687" i="2"/>
  <c r="DK6689" i="2"/>
  <c r="DW6689" i="2"/>
  <c r="DU6675" i="2"/>
  <c r="DM6675" i="2"/>
  <c r="DE6675" i="2"/>
  <c r="DR6675" i="2"/>
  <c r="DJ6675" i="2"/>
  <c r="DF6693" i="2"/>
  <c r="DP6693" i="2"/>
  <c r="DH6695" i="2"/>
  <c r="DS6695" i="2"/>
  <c r="DK6697" i="2"/>
  <c r="DW6697" i="2"/>
  <c r="DU6683" i="2"/>
  <c r="DM6683" i="2"/>
  <c r="DE6683" i="2"/>
  <c r="DR6683" i="2"/>
  <c r="DJ6683" i="2"/>
  <c r="DF6701" i="2"/>
  <c r="DP6701" i="2"/>
  <c r="DH6703" i="2"/>
  <c r="DS6703" i="2"/>
  <c r="DK6705" i="2"/>
  <c r="DW6705" i="2"/>
  <c r="DU6691" i="2"/>
  <c r="DM6691" i="2"/>
  <c r="DE6691" i="2"/>
  <c r="DR6691" i="2"/>
  <c r="DJ6691" i="2"/>
  <c r="DF6709" i="2"/>
  <c r="DP6709" i="2"/>
  <c r="DH6711" i="2"/>
  <c r="DS6711" i="2"/>
  <c r="DK6713" i="2"/>
  <c r="DW6713" i="2"/>
  <c r="DU6699" i="2"/>
  <c r="DM6699" i="2"/>
  <c r="DE6699" i="2"/>
  <c r="DR6699" i="2"/>
  <c r="DJ6699" i="2"/>
  <c r="DH6719" i="2"/>
  <c r="DS6719" i="2"/>
  <c r="DK6721" i="2"/>
  <c r="DW6721" i="2"/>
  <c r="DU6707" i="2"/>
  <c r="DM6707" i="2"/>
  <c r="DE6707" i="2"/>
  <c r="DR6707" i="2"/>
  <c r="DJ6707" i="2"/>
  <c r="DH6727" i="2"/>
  <c r="DS6727" i="2"/>
  <c r="DK6729" i="2"/>
  <c r="DW6729" i="2"/>
  <c r="DU6715" i="2"/>
  <c r="DM6715" i="2"/>
  <c r="DE6715" i="2"/>
  <c r="DR6715" i="2"/>
  <c r="DJ6715" i="2"/>
  <c r="DH6735" i="2"/>
  <c r="DS6735" i="2"/>
  <c r="DK6737" i="2"/>
  <c r="DW6737" i="2"/>
  <c r="DU6723" i="2"/>
  <c r="DM6723" i="2"/>
  <c r="DE6723" i="2"/>
  <c r="DR6723" i="2"/>
  <c r="DJ6723" i="2"/>
  <c r="DH6743" i="2"/>
  <c r="DS6743" i="2"/>
  <c r="DK6745" i="2"/>
  <c r="DW6745" i="2"/>
  <c r="DU6731" i="2"/>
  <c r="DM6731" i="2"/>
  <c r="DE6731" i="2"/>
  <c r="DR6731" i="2"/>
  <c r="DJ6731" i="2"/>
  <c r="DH6751" i="2"/>
  <c r="DS6751" i="2"/>
  <c r="DK6753" i="2"/>
  <c r="DW6753" i="2"/>
  <c r="DU6739" i="2"/>
  <c r="DM6739" i="2"/>
  <c r="DE6739" i="2"/>
  <c r="DR6739" i="2"/>
  <c r="DJ6739" i="2"/>
  <c r="DH6759" i="2"/>
  <c r="DS6759" i="2"/>
  <c r="DK6761" i="2"/>
  <c r="DW6761" i="2"/>
  <c r="DU6747" i="2"/>
  <c r="DM6747" i="2"/>
  <c r="DE6747" i="2"/>
  <c r="DR6747" i="2"/>
  <c r="DJ6747" i="2"/>
  <c r="DH6767" i="2"/>
  <c r="DS6767" i="2"/>
  <c r="DW6769" i="2"/>
  <c r="DU6755" i="2"/>
  <c r="DM6755" i="2"/>
  <c r="DE6755" i="2"/>
  <c r="DR6755" i="2"/>
  <c r="DJ6755" i="2"/>
  <c r="DG6774" i="2"/>
  <c r="DR6774" i="2"/>
  <c r="DJ6776" i="2"/>
  <c r="DT6776" i="2"/>
  <c r="DW6777" i="2"/>
  <c r="DU6763" i="2"/>
  <c r="DM6763" i="2"/>
  <c r="DE6763" i="2"/>
  <c r="DR6763" i="2"/>
  <c r="DJ6763" i="2"/>
  <c r="DG6782" i="2"/>
  <c r="DR6782" i="2"/>
  <c r="DJ6784" i="2"/>
  <c r="DT6784" i="2"/>
  <c r="DQ6772" i="2"/>
  <c r="DI6772" i="2"/>
  <c r="DW6784" i="2"/>
  <c r="DN6772" i="2"/>
  <c r="DF6772" i="2"/>
  <c r="DJ6790" i="2"/>
  <c r="DU6790" i="2"/>
  <c r="DE6792" i="2"/>
  <c r="DS6792" i="2"/>
  <c r="DQ6780" i="2"/>
  <c r="DI6780" i="2"/>
  <c r="DW6792" i="2"/>
  <c r="DN6780" i="2"/>
  <c r="DF6780" i="2"/>
  <c r="DJ6798" i="2"/>
  <c r="DU6798" i="2"/>
  <c r="DE6800" i="2"/>
  <c r="DS6800" i="2"/>
  <c r="DQ6788" i="2"/>
  <c r="DI6788" i="2"/>
  <c r="DO6788" i="2"/>
  <c r="DG6788" i="2"/>
  <c r="DW6800" i="2"/>
  <c r="DN6788" i="2"/>
  <c r="DF6788" i="2"/>
  <c r="DJ6806" i="2"/>
  <c r="DU6806" i="2"/>
  <c r="DQ6796" i="2"/>
  <c r="DI6796" i="2"/>
  <c r="DO6796" i="2"/>
  <c r="DG6796" i="2"/>
  <c r="DW6808" i="2"/>
  <c r="DN6796" i="2"/>
  <c r="DF6796" i="2"/>
  <c r="DJ6814" i="2"/>
  <c r="DU6814" i="2"/>
  <c r="DQ6804" i="2"/>
  <c r="DI6804" i="2"/>
  <c r="DO6804" i="2"/>
  <c r="DG6804" i="2"/>
  <c r="DW6816" i="2"/>
  <c r="DN6804" i="2"/>
  <c r="DF6804" i="2"/>
  <c r="DJ6822" i="2"/>
  <c r="DU6822" i="2"/>
  <c r="DQ6812" i="2"/>
  <c r="DI6812" i="2"/>
  <c r="DO6812" i="2"/>
  <c r="DG6812" i="2"/>
  <c r="DW6824" i="2"/>
  <c r="DN6812" i="2"/>
  <c r="DF6812" i="2"/>
  <c r="DJ6830" i="2"/>
  <c r="DU6830" i="2"/>
  <c r="DQ6820" i="2"/>
  <c r="DI6820" i="2"/>
  <c r="DO6820" i="2"/>
  <c r="DG6820" i="2"/>
  <c r="DW6832" i="2"/>
  <c r="DN6820" i="2"/>
  <c r="DF6820" i="2"/>
  <c r="DJ6838" i="2"/>
  <c r="DU6838" i="2"/>
  <c r="DQ6828" i="2"/>
  <c r="DI6828" i="2"/>
  <c r="DO6828" i="2"/>
  <c r="DG6828" i="2"/>
  <c r="DW6840" i="2"/>
  <c r="DN6828" i="2"/>
  <c r="DF6828" i="2"/>
  <c r="DJ6846" i="2"/>
  <c r="DU6846" i="2"/>
  <c r="DQ6836" i="2"/>
  <c r="DI6836" i="2"/>
  <c r="DO6836" i="2"/>
  <c r="DG6836" i="2"/>
  <c r="DW6848" i="2"/>
  <c r="DN6836" i="2"/>
  <c r="DF6836" i="2"/>
  <c r="DJ6854" i="2"/>
  <c r="DU6854" i="2"/>
  <c r="DQ6844" i="2"/>
  <c r="DI6844" i="2"/>
  <c r="DO6844" i="2"/>
  <c r="DG6844" i="2"/>
  <c r="DW6856" i="2"/>
  <c r="DN6844" i="2"/>
  <c r="DF6844" i="2"/>
  <c r="DJ6862" i="2"/>
  <c r="DU6862" i="2"/>
  <c r="DQ6852" i="2"/>
  <c r="DI6852" i="2"/>
  <c r="DO6852" i="2"/>
  <c r="DG6852" i="2"/>
  <c r="DW6864" i="2"/>
  <c r="DN6852" i="2"/>
  <c r="DF6852" i="2"/>
  <c r="DQ6860" i="2"/>
  <c r="DI6860" i="2"/>
  <c r="DO6860" i="2"/>
  <c r="DG6860" i="2"/>
  <c r="DW6872" i="2"/>
  <c r="DN6860" i="2"/>
  <c r="DF6860" i="2"/>
  <c r="DQ6868" i="2"/>
  <c r="DI6868" i="2"/>
  <c r="DO6868" i="2"/>
  <c r="DG6868" i="2"/>
  <c r="DW6880" i="2"/>
  <c r="DN6868" i="2"/>
  <c r="DF6868" i="2"/>
  <c r="DJ6657" i="2"/>
  <c r="DR6657" i="2"/>
  <c r="DJ6665" i="2"/>
  <c r="DR6665" i="2"/>
  <c r="DQ6674" i="2"/>
  <c r="DI6674" i="2"/>
  <c r="DW6686" i="2"/>
  <c r="DN6674" i="2"/>
  <c r="DF6674" i="2"/>
  <c r="DQ6682" i="2"/>
  <c r="DI6682" i="2"/>
  <c r="DW6694" i="2"/>
  <c r="DN6682" i="2"/>
  <c r="DF6682" i="2"/>
  <c r="DQ6690" i="2"/>
  <c r="DI6690" i="2"/>
  <c r="DW6702" i="2"/>
  <c r="DN6690" i="2"/>
  <c r="DF6690" i="2"/>
  <c r="DQ6698" i="2"/>
  <c r="DI6698" i="2"/>
  <c r="DW6710" i="2"/>
  <c r="DN6698" i="2"/>
  <c r="DF6698" i="2"/>
  <c r="DQ6706" i="2"/>
  <c r="DI6706" i="2"/>
  <c r="DW6718" i="2"/>
  <c r="DN6706" i="2"/>
  <c r="DF6706" i="2"/>
  <c r="DQ6714" i="2"/>
  <c r="DI6714" i="2"/>
  <c r="DW6726" i="2"/>
  <c r="DN6714" i="2"/>
  <c r="DF6714" i="2"/>
  <c r="DQ6722" i="2"/>
  <c r="DI6722" i="2"/>
  <c r="DW6734" i="2"/>
  <c r="DN6722" i="2"/>
  <c r="DF6722" i="2"/>
  <c r="DQ6730" i="2"/>
  <c r="DI6730" i="2"/>
  <c r="DW6742" i="2"/>
  <c r="DN6730" i="2"/>
  <c r="DF6730" i="2"/>
  <c r="DQ6738" i="2"/>
  <c r="DI6738" i="2"/>
  <c r="DW6750" i="2"/>
  <c r="DN6738" i="2"/>
  <c r="DF6738" i="2"/>
  <c r="DQ6746" i="2"/>
  <c r="DI6746" i="2"/>
  <c r="DW6758" i="2"/>
  <c r="DN6746" i="2"/>
  <c r="DF6746" i="2"/>
  <c r="DQ6754" i="2"/>
  <c r="DI6754" i="2"/>
  <c r="DW6766" i="2"/>
  <c r="DN6754" i="2"/>
  <c r="DF6754" i="2"/>
  <c r="DH6774" i="2"/>
  <c r="DQ6762" i="2"/>
  <c r="DI6762" i="2"/>
  <c r="DW6774" i="2"/>
  <c r="DN6762" i="2"/>
  <c r="DF6762" i="2"/>
  <c r="DH6782" i="2"/>
  <c r="DU6769" i="2"/>
  <c r="DM6769" i="2"/>
  <c r="DE6769" i="2"/>
  <c r="DR6769" i="2"/>
  <c r="DJ6769" i="2"/>
  <c r="DU6777" i="2"/>
  <c r="DM6777" i="2"/>
  <c r="DE6777" i="2"/>
  <c r="DR6777" i="2"/>
  <c r="DJ6777" i="2"/>
  <c r="DU6785" i="2"/>
  <c r="DM6785" i="2"/>
  <c r="DE6785" i="2"/>
  <c r="DS6785" i="2"/>
  <c r="DR6785" i="2"/>
  <c r="DJ6785" i="2"/>
  <c r="DU6793" i="2"/>
  <c r="DM6793" i="2"/>
  <c r="DE6793" i="2"/>
  <c r="DS6793" i="2"/>
  <c r="DK6793" i="2"/>
  <c r="DR6793" i="2"/>
  <c r="DJ6793" i="2"/>
  <c r="DU6801" i="2"/>
  <c r="DM6801" i="2"/>
  <c r="DE6801" i="2"/>
  <c r="DS6801" i="2"/>
  <c r="DK6801" i="2"/>
  <c r="DR6801" i="2"/>
  <c r="DJ6801" i="2"/>
  <c r="DU6809" i="2"/>
  <c r="DM6809" i="2"/>
  <c r="DE6809" i="2"/>
  <c r="DS6809" i="2"/>
  <c r="DK6809" i="2"/>
  <c r="DR6809" i="2"/>
  <c r="DJ6809" i="2"/>
  <c r="DU6817" i="2"/>
  <c r="DM6817" i="2"/>
  <c r="DE6817" i="2"/>
  <c r="DS6817" i="2"/>
  <c r="DK6817" i="2"/>
  <c r="DR6817" i="2"/>
  <c r="DJ6817" i="2"/>
  <c r="DU6825" i="2"/>
  <c r="DM6825" i="2"/>
  <c r="DE6825" i="2"/>
  <c r="DS6825" i="2"/>
  <c r="DK6825" i="2"/>
  <c r="DR6825" i="2"/>
  <c r="DJ6825" i="2"/>
  <c r="DU6833" i="2"/>
  <c r="DM6833" i="2"/>
  <c r="DE6833" i="2"/>
  <c r="DS6833" i="2"/>
  <c r="DK6833" i="2"/>
  <c r="DR6833" i="2"/>
  <c r="DJ6833" i="2"/>
  <c r="DU6841" i="2"/>
  <c r="DM6841" i="2"/>
  <c r="DE6841" i="2"/>
  <c r="DS6841" i="2"/>
  <c r="DK6841" i="2"/>
  <c r="DR6841" i="2"/>
  <c r="DJ6841" i="2"/>
  <c r="DU6849" i="2"/>
  <c r="DM6849" i="2"/>
  <c r="DE6849" i="2"/>
  <c r="DS6849" i="2"/>
  <c r="DK6849" i="2"/>
  <c r="DR6849" i="2"/>
  <c r="DJ6849" i="2"/>
  <c r="DU6857" i="2"/>
  <c r="DM6857" i="2"/>
  <c r="DE6857" i="2"/>
  <c r="DS6857" i="2"/>
  <c r="DK6857" i="2"/>
  <c r="DR6857" i="2"/>
  <c r="DJ6857" i="2"/>
  <c r="DU6865" i="2"/>
  <c r="DM6865" i="2"/>
  <c r="DE6865" i="2"/>
  <c r="DS6865" i="2"/>
  <c r="DK6865" i="2"/>
  <c r="DR6865" i="2"/>
  <c r="DJ6865" i="2"/>
  <c r="DU6673" i="2"/>
  <c r="DM6673" i="2"/>
  <c r="DE6673" i="2"/>
  <c r="DR6673" i="2"/>
  <c r="DJ6673" i="2"/>
  <c r="DU6681" i="2"/>
  <c r="DM6681" i="2"/>
  <c r="DE6681" i="2"/>
  <c r="DR6681" i="2"/>
  <c r="DJ6681" i="2"/>
  <c r="DU6689" i="2"/>
  <c r="DM6689" i="2"/>
  <c r="DE6689" i="2"/>
  <c r="DR6689" i="2"/>
  <c r="DJ6689" i="2"/>
  <c r="DU6697" i="2"/>
  <c r="DM6697" i="2"/>
  <c r="DE6697" i="2"/>
  <c r="DR6697" i="2"/>
  <c r="DJ6697" i="2"/>
  <c r="DU6705" i="2"/>
  <c r="DM6705" i="2"/>
  <c r="DE6705" i="2"/>
  <c r="DR6705" i="2"/>
  <c r="DJ6705" i="2"/>
  <c r="DU6713" i="2"/>
  <c r="DM6713" i="2"/>
  <c r="DE6713" i="2"/>
  <c r="DR6713" i="2"/>
  <c r="DJ6713" i="2"/>
  <c r="DU6721" i="2"/>
  <c r="DM6721" i="2"/>
  <c r="DE6721" i="2"/>
  <c r="DR6721" i="2"/>
  <c r="DJ6721" i="2"/>
  <c r="DU6729" i="2"/>
  <c r="DM6729" i="2"/>
  <c r="DE6729" i="2"/>
  <c r="DR6729" i="2"/>
  <c r="DJ6729" i="2"/>
  <c r="DU6737" i="2"/>
  <c r="DM6737" i="2"/>
  <c r="DE6737" i="2"/>
  <c r="DR6737" i="2"/>
  <c r="DJ6737" i="2"/>
  <c r="DU6745" i="2"/>
  <c r="DM6745" i="2"/>
  <c r="DE6745" i="2"/>
  <c r="DR6745" i="2"/>
  <c r="DJ6745" i="2"/>
  <c r="DU6753" i="2"/>
  <c r="DM6753" i="2"/>
  <c r="DE6753" i="2"/>
  <c r="DR6753" i="2"/>
  <c r="DJ6753" i="2"/>
  <c r="DU6761" i="2"/>
  <c r="DM6761" i="2"/>
  <c r="DE6761" i="2"/>
  <c r="DR6761" i="2"/>
  <c r="DJ6761" i="2"/>
  <c r="DQ6774" i="2"/>
  <c r="DI6774" i="2"/>
  <c r="DW6786" i="2"/>
  <c r="DN6774" i="2"/>
  <c r="DF6774" i="2"/>
  <c r="DQ6782" i="2"/>
  <c r="DI6782" i="2"/>
  <c r="DW6794" i="2"/>
  <c r="DN6782" i="2"/>
  <c r="DF6782" i="2"/>
  <c r="DQ6790" i="2"/>
  <c r="DI6790" i="2"/>
  <c r="DO6790" i="2"/>
  <c r="DG6790" i="2"/>
  <c r="DW6802" i="2"/>
  <c r="DN6790" i="2"/>
  <c r="DF6790" i="2"/>
  <c r="DQ6798" i="2"/>
  <c r="DI6798" i="2"/>
  <c r="DO6798" i="2"/>
  <c r="DG6798" i="2"/>
  <c r="DW6810" i="2"/>
  <c r="DN6798" i="2"/>
  <c r="DF6798" i="2"/>
  <c r="DQ6806" i="2"/>
  <c r="DI6806" i="2"/>
  <c r="DO6806" i="2"/>
  <c r="DG6806" i="2"/>
  <c r="DW6818" i="2"/>
  <c r="DN6806" i="2"/>
  <c r="DF6806" i="2"/>
  <c r="DQ6814" i="2"/>
  <c r="DI6814" i="2"/>
  <c r="DO6814" i="2"/>
  <c r="DG6814" i="2"/>
  <c r="DW6826" i="2"/>
  <c r="DN6814" i="2"/>
  <c r="DF6814" i="2"/>
  <c r="DQ6822" i="2"/>
  <c r="DI6822" i="2"/>
  <c r="DO6822" i="2"/>
  <c r="DG6822" i="2"/>
  <c r="DW6834" i="2"/>
  <c r="DN6822" i="2"/>
  <c r="DF6822" i="2"/>
  <c r="DQ6830" i="2"/>
  <c r="DI6830" i="2"/>
  <c r="DO6830" i="2"/>
  <c r="DG6830" i="2"/>
  <c r="DW6842" i="2"/>
  <c r="DN6830" i="2"/>
  <c r="DF6830" i="2"/>
  <c r="DQ6838" i="2"/>
  <c r="DI6838" i="2"/>
  <c r="DO6838" i="2"/>
  <c r="DG6838" i="2"/>
  <c r="DW6850" i="2"/>
  <c r="DN6838" i="2"/>
  <c r="DF6838" i="2"/>
  <c r="DQ6846" i="2"/>
  <c r="DI6846" i="2"/>
  <c r="DO6846" i="2"/>
  <c r="DG6846" i="2"/>
  <c r="DW6858" i="2"/>
  <c r="DN6846" i="2"/>
  <c r="DF6846" i="2"/>
  <c r="DQ6854" i="2"/>
  <c r="DI6854" i="2"/>
  <c r="DO6854" i="2"/>
  <c r="DG6854" i="2"/>
  <c r="DW6866" i="2"/>
  <c r="DN6854" i="2"/>
  <c r="DF6854" i="2"/>
  <c r="DQ6862" i="2"/>
  <c r="DI6862" i="2"/>
  <c r="DO6862" i="2"/>
  <c r="DG6862" i="2"/>
  <c r="DW6874" i="2"/>
  <c r="DN6862" i="2"/>
  <c r="DF6862" i="2"/>
  <c r="DW6961" i="2"/>
  <c r="DN6949" i="2"/>
  <c r="DF6949" i="2"/>
  <c r="DR6949" i="2"/>
  <c r="DJ6949" i="2"/>
  <c r="DQ6949" i="2"/>
  <c r="DG6949" i="2"/>
  <c r="DU6949" i="2"/>
  <c r="DI6949" i="2"/>
  <c r="DT6949" i="2"/>
  <c r="DH6949" i="2"/>
  <c r="DS6949" i="2"/>
  <c r="DE6949" i="2"/>
  <c r="DP6949" i="2"/>
  <c r="DO6949" i="2"/>
  <c r="DM6949" i="2"/>
  <c r="DK6949" i="2"/>
  <c r="DL6655" i="2"/>
  <c r="DT6655" i="2"/>
  <c r="DL6657" i="2"/>
  <c r="DT6657" i="2"/>
  <c r="DH6658" i="2"/>
  <c r="DP6658" i="2"/>
  <c r="DL6659" i="2"/>
  <c r="DT6659" i="2"/>
  <c r="DL6661" i="2"/>
  <c r="DT6661" i="2"/>
  <c r="DH6662" i="2"/>
  <c r="DP6662" i="2"/>
  <c r="DL6663" i="2"/>
  <c r="DT6663" i="2"/>
  <c r="DL6665" i="2"/>
  <c r="DT6665" i="2"/>
  <c r="DH6666" i="2"/>
  <c r="DP6666" i="2"/>
  <c r="DL6667" i="2"/>
  <c r="DT6667" i="2"/>
  <c r="DL6669" i="2"/>
  <c r="DT6669" i="2"/>
  <c r="DH6670" i="2"/>
  <c r="DP6670" i="2"/>
  <c r="DO6673" i="2"/>
  <c r="DE6674" i="2"/>
  <c r="DP6674" i="2"/>
  <c r="DG6675" i="2"/>
  <c r="DQ6675" i="2"/>
  <c r="DI6677" i="2"/>
  <c r="DT6677" i="2"/>
  <c r="DK6678" i="2"/>
  <c r="DO6681" i="2"/>
  <c r="DE6682" i="2"/>
  <c r="DP6682" i="2"/>
  <c r="DG6683" i="2"/>
  <c r="DQ6683" i="2"/>
  <c r="DI6685" i="2"/>
  <c r="DT6685" i="2"/>
  <c r="DK6686" i="2"/>
  <c r="DQ6672" i="2"/>
  <c r="DI6672" i="2"/>
  <c r="DW6684" i="2"/>
  <c r="DN6672" i="2"/>
  <c r="DF6672" i="2"/>
  <c r="DO6689" i="2"/>
  <c r="DE6690" i="2"/>
  <c r="DP6690" i="2"/>
  <c r="DG6691" i="2"/>
  <c r="DQ6691" i="2"/>
  <c r="DI6693" i="2"/>
  <c r="DT6693" i="2"/>
  <c r="DK6694" i="2"/>
  <c r="DQ6680" i="2"/>
  <c r="DI6680" i="2"/>
  <c r="DW6692" i="2"/>
  <c r="DN6680" i="2"/>
  <c r="DF6680" i="2"/>
  <c r="DO6697" i="2"/>
  <c r="DE6698" i="2"/>
  <c r="DP6698" i="2"/>
  <c r="DG6699" i="2"/>
  <c r="DQ6699" i="2"/>
  <c r="DI6701" i="2"/>
  <c r="DT6701" i="2"/>
  <c r="DK6702" i="2"/>
  <c r="DQ6688" i="2"/>
  <c r="DI6688" i="2"/>
  <c r="DW6700" i="2"/>
  <c r="DN6688" i="2"/>
  <c r="DF6688" i="2"/>
  <c r="DO6705" i="2"/>
  <c r="DE6706" i="2"/>
  <c r="DP6706" i="2"/>
  <c r="DG6707" i="2"/>
  <c r="DQ6707" i="2"/>
  <c r="DI6709" i="2"/>
  <c r="DT6709" i="2"/>
  <c r="DK6710" i="2"/>
  <c r="DQ6696" i="2"/>
  <c r="DI6696" i="2"/>
  <c r="DW6708" i="2"/>
  <c r="DN6696" i="2"/>
  <c r="DF6696" i="2"/>
  <c r="DO6713" i="2"/>
  <c r="DE6714" i="2"/>
  <c r="DP6714" i="2"/>
  <c r="DG6715" i="2"/>
  <c r="DQ6715" i="2"/>
  <c r="DI6717" i="2"/>
  <c r="DT6717" i="2"/>
  <c r="DK6718" i="2"/>
  <c r="DQ6704" i="2"/>
  <c r="DI6704" i="2"/>
  <c r="DW6716" i="2"/>
  <c r="DN6704" i="2"/>
  <c r="DF6704" i="2"/>
  <c r="DO6721" i="2"/>
  <c r="DE6722" i="2"/>
  <c r="DP6722" i="2"/>
  <c r="DG6723" i="2"/>
  <c r="DQ6723" i="2"/>
  <c r="DI6725" i="2"/>
  <c r="DT6725" i="2"/>
  <c r="DK6726" i="2"/>
  <c r="DQ6712" i="2"/>
  <c r="DI6712" i="2"/>
  <c r="DW6724" i="2"/>
  <c r="DN6712" i="2"/>
  <c r="DF6712" i="2"/>
  <c r="DO6729" i="2"/>
  <c r="DE6730" i="2"/>
  <c r="DP6730" i="2"/>
  <c r="DG6731" i="2"/>
  <c r="DQ6731" i="2"/>
  <c r="DI6733" i="2"/>
  <c r="DT6733" i="2"/>
  <c r="DK6734" i="2"/>
  <c r="DQ6720" i="2"/>
  <c r="DI6720" i="2"/>
  <c r="DW6732" i="2"/>
  <c r="DN6720" i="2"/>
  <c r="DF6720" i="2"/>
  <c r="DO6737" i="2"/>
  <c r="DE6738" i="2"/>
  <c r="DP6738" i="2"/>
  <c r="DG6739" i="2"/>
  <c r="DQ6739" i="2"/>
  <c r="DI6741" i="2"/>
  <c r="DT6741" i="2"/>
  <c r="DK6742" i="2"/>
  <c r="DQ6728" i="2"/>
  <c r="DI6728" i="2"/>
  <c r="DW6740" i="2"/>
  <c r="DN6728" i="2"/>
  <c r="DF6728" i="2"/>
  <c r="DO6745" i="2"/>
  <c r="DE6746" i="2"/>
  <c r="DP6746" i="2"/>
  <c r="DG6747" i="2"/>
  <c r="DQ6747" i="2"/>
  <c r="DI6749" i="2"/>
  <c r="DT6749" i="2"/>
  <c r="DK6750" i="2"/>
  <c r="DQ6736" i="2"/>
  <c r="DI6736" i="2"/>
  <c r="DW6748" i="2"/>
  <c r="DN6736" i="2"/>
  <c r="DF6736" i="2"/>
  <c r="DO6753" i="2"/>
  <c r="DE6754" i="2"/>
  <c r="DP6754" i="2"/>
  <c r="DG6755" i="2"/>
  <c r="DQ6755" i="2"/>
  <c r="DI6757" i="2"/>
  <c r="DT6757" i="2"/>
  <c r="DK6758" i="2"/>
  <c r="DQ6744" i="2"/>
  <c r="DI6744" i="2"/>
  <c r="DW6756" i="2"/>
  <c r="DN6744" i="2"/>
  <c r="DF6744" i="2"/>
  <c r="DO6761" i="2"/>
  <c r="DE6762" i="2"/>
  <c r="DP6762" i="2"/>
  <c r="DG6763" i="2"/>
  <c r="DQ6763" i="2"/>
  <c r="DI6765" i="2"/>
  <c r="DT6765" i="2"/>
  <c r="DK6766" i="2"/>
  <c r="DQ6752" i="2"/>
  <c r="DI6752" i="2"/>
  <c r="DW6764" i="2"/>
  <c r="DN6752" i="2"/>
  <c r="DF6752" i="2"/>
  <c r="DO6769" i="2"/>
  <c r="DE6770" i="2"/>
  <c r="DP6770" i="2"/>
  <c r="DH6772" i="2"/>
  <c r="DS6772" i="2"/>
  <c r="DI6773" i="2"/>
  <c r="DK6774" i="2"/>
  <c r="DU6774" i="2"/>
  <c r="DQ6760" i="2"/>
  <c r="DI6760" i="2"/>
  <c r="DW6772" i="2"/>
  <c r="DN6760" i="2"/>
  <c r="DF6760" i="2"/>
  <c r="DO6777" i="2"/>
  <c r="DE6778" i="2"/>
  <c r="DP6778" i="2"/>
  <c r="DH6780" i="2"/>
  <c r="DS6780" i="2"/>
  <c r="DI6781" i="2"/>
  <c r="DK6782" i="2"/>
  <c r="DU6782" i="2"/>
  <c r="DQ6768" i="2"/>
  <c r="DI6768" i="2"/>
  <c r="DW6780" i="2"/>
  <c r="DN6768" i="2"/>
  <c r="DF6768" i="2"/>
  <c r="DO6785" i="2"/>
  <c r="DH6786" i="2"/>
  <c r="DT6786" i="2"/>
  <c r="DU6771" i="2"/>
  <c r="DM6771" i="2"/>
  <c r="DE6771" i="2"/>
  <c r="DR6771" i="2"/>
  <c r="DJ6771" i="2"/>
  <c r="DR6788" i="2"/>
  <c r="DW6789" i="2"/>
  <c r="DM6790" i="2"/>
  <c r="DO6793" i="2"/>
  <c r="DH6794" i="2"/>
  <c r="DT6794" i="2"/>
  <c r="DU6779" i="2"/>
  <c r="DM6779" i="2"/>
  <c r="DE6779" i="2"/>
  <c r="DR6779" i="2"/>
  <c r="DJ6779" i="2"/>
  <c r="DR6796" i="2"/>
  <c r="DW6797" i="2"/>
  <c r="DM6798" i="2"/>
  <c r="DO6801" i="2"/>
  <c r="DH6802" i="2"/>
  <c r="DT6802" i="2"/>
  <c r="DU6787" i="2"/>
  <c r="DM6787" i="2"/>
  <c r="DE6787" i="2"/>
  <c r="DS6787" i="2"/>
  <c r="DK6787" i="2"/>
  <c r="DR6787" i="2"/>
  <c r="DJ6787" i="2"/>
  <c r="DR6804" i="2"/>
  <c r="DW6805" i="2"/>
  <c r="DM6806" i="2"/>
  <c r="DO6809" i="2"/>
  <c r="DH6810" i="2"/>
  <c r="DT6810" i="2"/>
  <c r="DU6795" i="2"/>
  <c r="DM6795" i="2"/>
  <c r="DE6795" i="2"/>
  <c r="DS6795" i="2"/>
  <c r="DK6795" i="2"/>
  <c r="DR6795" i="2"/>
  <c r="DJ6795" i="2"/>
  <c r="DR6812" i="2"/>
  <c r="DW6813" i="2"/>
  <c r="DM6814" i="2"/>
  <c r="DO6817" i="2"/>
  <c r="DH6818" i="2"/>
  <c r="DT6818" i="2"/>
  <c r="DU6803" i="2"/>
  <c r="DM6803" i="2"/>
  <c r="DE6803" i="2"/>
  <c r="DS6803" i="2"/>
  <c r="DK6803" i="2"/>
  <c r="DR6803" i="2"/>
  <c r="DJ6803" i="2"/>
  <c r="DR6820" i="2"/>
  <c r="DW6821" i="2"/>
  <c r="DM6822" i="2"/>
  <c r="DO6825" i="2"/>
  <c r="DH6826" i="2"/>
  <c r="DT6826" i="2"/>
  <c r="DU6811" i="2"/>
  <c r="DM6811" i="2"/>
  <c r="DE6811" i="2"/>
  <c r="DS6811" i="2"/>
  <c r="DK6811" i="2"/>
  <c r="DR6811" i="2"/>
  <c r="DJ6811" i="2"/>
  <c r="DR6828" i="2"/>
  <c r="DW6829" i="2"/>
  <c r="DM6830" i="2"/>
  <c r="DO6833" i="2"/>
  <c r="DH6834" i="2"/>
  <c r="DT6834" i="2"/>
  <c r="DU6819" i="2"/>
  <c r="DM6819" i="2"/>
  <c r="DE6819" i="2"/>
  <c r="DS6819" i="2"/>
  <c r="DK6819" i="2"/>
  <c r="DR6819" i="2"/>
  <c r="DJ6819" i="2"/>
  <c r="DR6836" i="2"/>
  <c r="DW6837" i="2"/>
  <c r="DM6838" i="2"/>
  <c r="DO6841" i="2"/>
  <c r="DH6842" i="2"/>
  <c r="DT6842" i="2"/>
  <c r="DU6827" i="2"/>
  <c r="DM6827" i="2"/>
  <c r="DE6827" i="2"/>
  <c r="DS6827" i="2"/>
  <c r="DK6827" i="2"/>
  <c r="DR6827" i="2"/>
  <c r="DJ6827" i="2"/>
  <c r="DR6844" i="2"/>
  <c r="DW6845" i="2"/>
  <c r="DM6846" i="2"/>
  <c r="DO6849" i="2"/>
  <c r="DH6850" i="2"/>
  <c r="DT6850" i="2"/>
  <c r="DU6835" i="2"/>
  <c r="DM6835" i="2"/>
  <c r="DE6835" i="2"/>
  <c r="DS6835" i="2"/>
  <c r="DK6835" i="2"/>
  <c r="DR6835" i="2"/>
  <c r="DJ6835" i="2"/>
  <c r="DR6852" i="2"/>
  <c r="DW6853" i="2"/>
  <c r="DM6854" i="2"/>
  <c r="DO6857" i="2"/>
  <c r="DH6858" i="2"/>
  <c r="DU6843" i="2"/>
  <c r="DM6843" i="2"/>
  <c r="DE6843" i="2"/>
  <c r="DS6843" i="2"/>
  <c r="DK6843" i="2"/>
  <c r="DR6843" i="2"/>
  <c r="DJ6843" i="2"/>
  <c r="DR6860" i="2"/>
  <c r="DW6861" i="2"/>
  <c r="DM6862" i="2"/>
  <c r="DO6865" i="2"/>
  <c r="DH6866" i="2"/>
  <c r="DU6851" i="2"/>
  <c r="DM6851" i="2"/>
  <c r="DE6851" i="2"/>
  <c r="DS6851" i="2"/>
  <c r="DK6851" i="2"/>
  <c r="DR6851" i="2"/>
  <c r="DJ6851" i="2"/>
  <c r="DW6869" i="2"/>
  <c r="DU6859" i="2"/>
  <c r="DM6859" i="2"/>
  <c r="DE6859" i="2"/>
  <c r="DS6859" i="2"/>
  <c r="DK6859" i="2"/>
  <c r="DR6859" i="2"/>
  <c r="DJ6859" i="2"/>
  <c r="DW6877" i="2"/>
  <c r="DL6949" i="2"/>
  <c r="DE6657" i="2"/>
  <c r="DM6657" i="2"/>
  <c r="DU6657" i="2"/>
  <c r="DE6665" i="2"/>
  <c r="DM6665" i="2"/>
  <c r="DU6665" i="2"/>
  <c r="DF6673" i="2"/>
  <c r="DP6673" i="2"/>
  <c r="DW6677" i="2"/>
  <c r="DF6681" i="2"/>
  <c r="DP6681" i="2"/>
  <c r="DW6685" i="2"/>
  <c r="DU6671" i="2"/>
  <c r="DR6671" i="2"/>
  <c r="DJ6671" i="2"/>
  <c r="DF6689" i="2"/>
  <c r="DP6689" i="2"/>
  <c r="DW6693" i="2"/>
  <c r="DU6679" i="2"/>
  <c r="DM6679" i="2"/>
  <c r="DE6679" i="2"/>
  <c r="DR6679" i="2"/>
  <c r="DJ6679" i="2"/>
  <c r="DF6697" i="2"/>
  <c r="DP6697" i="2"/>
  <c r="DW6701" i="2"/>
  <c r="DU6687" i="2"/>
  <c r="DM6687" i="2"/>
  <c r="DE6687" i="2"/>
  <c r="DR6687" i="2"/>
  <c r="DJ6687" i="2"/>
  <c r="DF6705" i="2"/>
  <c r="DP6705" i="2"/>
  <c r="DW6709" i="2"/>
  <c r="DU6695" i="2"/>
  <c r="DM6695" i="2"/>
  <c r="DE6695" i="2"/>
  <c r="DR6695" i="2"/>
  <c r="DJ6695" i="2"/>
  <c r="DF6713" i="2"/>
  <c r="DP6713" i="2"/>
  <c r="DW6717" i="2"/>
  <c r="DU6703" i="2"/>
  <c r="DM6703" i="2"/>
  <c r="DE6703" i="2"/>
  <c r="DR6703" i="2"/>
  <c r="DJ6703" i="2"/>
  <c r="DF6721" i="2"/>
  <c r="DP6721" i="2"/>
  <c r="DW6725" i="2"/>
  <c r="DU6711" i="2"/>
  <c r="DM6711" i="2"/>
  <c r="DE6711" i="2"/>
  <c r="DR6711" i="2"/>
  <c r="DJ6711" i="2"/>
  <c r="DF6729" i="2"/>
  <c r="DP6729" i="2"/>
  <c r="DW6733" i="2"/>
  <c r="DU6719" i="2"/>
  <c r="DM6719" i="2"/>
  <c r="DE6719" i="2"/>
  <c r="DR6719" i="2"/>
  <c r="DJ6719" i="2"/>
  <c r="DF6737" i="2"/>
  <c r="DP6737" i="2"/>
  <c r="DW6741" i="2"/>
  <c r="DU6727" i="2"/>
  <c r="DM6727" i="2"/>
  <c r="DE6727" i="2"/>
  <c r="DR6727" i="2"/>
  <c r="DJ6727" i="2"/>
  <c r="DF6745" i="2"/>
  <c r="DP6745" i="2"/>
  <c r="DW6749" i="2"/>
  <c r="DU6735" i="2"/>
  <c r="DM6735" i="2"/>
  <c r="DE6735" i="2"/>
  <c r="DR6735" i="2"/>
  <c r="DJ6735" i="2"/>
  <c r="DF6753" i="2"/>
  <c r="DP6753" i="2"/>
  <c r="DW6757" i="2"/>
  <c r="DU6743" i="2"/>
  <c r="DM6743" i="2"/>
  <c r="DE6743" i="2"/>
  <c r="DR6743" i="2"/>
  <c r="DJ6743" i="2"/>
  <c r="DF6761" i="2"/>
  <c r="DP6761" i="2"/>
  <c r="DW6765" i="2"/>
  <c r="DU6751" i="2"/>
  <c r="DM6751" i="2"/>
  <c r="DE6751" i="2"/>
  <c r="DR6751" i="2"/>
  <c r="DJ6751" i="2"/>
  <c r="DW6773" i="2"/>
  <c r="DL6774" i="2"/>
  <c r="DU6759" i="2"/>
  <c r="DM6759" i="2"/>
  <c r="DE6759" i="2"/>
  <c r="DR6759" i="2"/>
  <c r="DJ6759" i="2"/>
  <c r="DL6782" i="2"/>
  <c r="DU6767" i="2"/>
  <c r="DM6767" i="2"/>
  <c r="DE6767" i="2"/>
  <c r="DR6767" i="2"/>
  <c r="DJ6767" i="2"/>
  <c r="DP6790" i="2"/>
  <c r="DQ6776" i="2"/>
  <c r="DI6776" i="2"/>
  <c r="DW6788" i="2"/>
  <c r="DN6776" i="2"/>
  <c r="DF6776" i="2"/>
  <c r="DP6798" i="2"/>
  <c r="DQ6784" i="2"/>
  <c r="DI6784" i="2"/>
  <c r="DW6796" i="2"/>
  <c r="DN6784" i="2"/>
  <c r="DF6784" i="2"/>
  <c r="DP6806" i="2"/>
  <c r="DQ6792" i="2"/>
  <c r="DI6792" i="2"/>
  <c r="DO6792" i="2"/>
  <c r="DG6792" i="2"/>
  <c r="DW6804" i="2"/>
  <c r="DN6792" i="2"/>
  <c r="DF6792" i="2"/>
  <c r="DP6814" i="2"/>
  <c r="DQ6800" i="2"/>
  <c r="DI6800" i="2"/>
  <c r="DO6800" i="2"/>
  <c r="DG6800" i="2"/>
  <c r="DW6812" i="2"/>
  <c r="DN6800" i="2"/>
  <c r="DF6800" i="2"/>
  <c r="DP6822" i="2"/>
  <c r="DQ6808" i="2"/>
  <c r="DI6808" i="2"/>
  <c r="DO6808" i="2"/>
  <c r="DG6808" i="2"/>
  <c r="DW6820" i="2"/>
  <c r="DN6808" i="2"/>
  <c r="DF6808" i="2"/>
  <c r="DP6830" i="2"/>
  <c r="DQ6816" i="2"/>
  <c r="DI6816" i="2"/>
  <c r="DO6816" i="2"/>
  <c r="DG6816" i="2"/>
  <c r="DW6828" i="2"/>
  <c r="DN6816" i="2"/>
  <c r="DF6816" i="2"/>
  <c r="DP6838" i="2"/>
  <c r="DQ6824" i="2"/>
  <c r="DI6824" i="2"/>
  <c r="DO6824" i="2"/>
  <c r="DG6824" i="2"/>
  <c r="DW6836" i="2"/>
  <c r="DN6824" i="2"/>
  <c r="DF6824" i="2"/>
  <c r="DP6846" i="2"/>
  <c r="DQ6832" i="2"/>
  <c r="DI6832" i="2"/>
  <c r="DO6832" i="2"/>
  <c r="DG6832" i="2"/>
  <c r="DW6844" i="2"/>
  <c r="DN6832" i="2"/>
  <c r="DF6832" i="2"/>
  <c r="DP6854" i="2"/>
  <c r="DQ6840" i="2"/>
  <c r="DI6840" i="2"/>
  <c r="DO6840" i="2"/>
  <c r="DG6840" i="2"/>
  <c r="DW6852" i="2"/>
  <c r="DN6840" i="2"/>
  <c r="DF6840" i="2"/>
  <c r="DP6862" i="2"/>
  <c r="DQ6848" i="2"/>
  <c r="DI6848" i="2"/>
  <c r="DO6848" i="2"/>
  <c r="DG6848" i="2"/>
  <c r="DW6860" i="2"/>
  <c r="DN6848" i="2"/>
  <c r="DF6848" i="2"/>
  <c r="DQ6856" i="2"/>
  <c r="DI6856" i="2"/>
  <c r="DO6856" i="2"/>
  <c r="DG6856" i="2"/>
  <c r="DW6868" i="2"/>
  <c r="DN6856" i="2"/>
  <c r="DF6856" i="2"/>
  <c r="DQ6864" i="2"/>
  <c r="DI6864" i="2"/>
  <c r="DO6864" i="2"/>
  <c r="DG6864" i="2"/>
  <c r="DW6876" i="2"/>
  <c r="DN6864" i="2"/>
  <c r="DF6864" i="2"/>
  <c r="DF6655" i="2"/>
  <c r="DN6655" i="2"/>
  <c r="DF6657" i="2"/>
  <c r="DN6657" i="2"/>
  <c r="DJ6658" i="2"/>
  <c r="DR6658" i="2"/>
  <c r="DF6659" i="2"/>
  <c r="DF6661" i="2"/>
  <c r="DF6663" i="2"/>
  <c r="DN6663" i="2"/>
  <c r="DF6665" i="2"/>
  <c r="DN6665" i="2"/>
  <c r="DJ6666" i="2"/>
  <c r="DR6666" i="2"/>
  <c r="DF6667" i="2"/>
  <c r="DW6667" i="2"/>
  <c r="DF6669" i="2"/>
  <c r="DW6669" i="2"/>
  <c r="DF6671" i="2"/>
  <c r="DO6671" i="2"/>
  <c r="DG6673" i="2"/>
  <c r="DQ6673" i="2"/>
  <c r="DH6674" i="2"/>
  <c r="DS6674" i="2"/>
  <c r="DI6675" i="2"/>
  <c r="DT6675" i="2"/>
  <c r="DO6679" i="2"/>
  <c r="DG6681" i="2"/>
  <c r="DQ6681" i="2"/>
  <c r="DH6682" i="2"/>
  <c r="DS6682" i="2"/>
  <c r="DI6683" i="2"/>
  <c r="DT6683" i="2"/>
  <c r="DO6687" i="2"/>
  <c r="DG6689" i="2"/>
  <c r="DQ6689" i="2"/>
  <c r="DH6690" i="2"/>
  <c r="DS6690" i="2"/>
  <c r="DI6691" i="2"/>
  <c r="DT6691" i="2"/>
  <c r="DQ6678" i="2"/>
  <c r="DI6678" i="2"/>
  <c r="DW6690" i="2"/>
  <c r="DN6678" i="2"/>
  <c r="DF6678" i="2"/>
  <c r="DO6695" i="2"/>
  <c r="DG6697" i="2"/>
  <c r="DQ6697" i="2"/>
  <c r="DH6698" i="2"/>
  <c r="DS6698" i="2"/>
  <c r="DI6699" i="2"/>
  <c r="DT6699" i="2"/>
  <c r="DQ6686" i="2"/>
  <c r="DI6686" i="2"/>
  <c r="DW6698" i="2"/>
  <c r="DN6686" i="2"/>
  <c r="DF6686" i="2"/>
  <c r="DO6703" i="2"/>
  <c r="DG6705" i="2"/>
  <c r="DQ6705" i="2"/>
  <c r="DH6706" i="2"/>
  <c r="DS6706" i="2"/>
  <c r="DI6707" i="2"/>
  <c r="DT6707" i="2"/>
  <c r="DQ6694" i="2"/>
  <c r="DI6694" i="2"/>
  <c r="DW6706" i="2"/>
  <c r="DN6694" i="2"/>
  <c r="DF6694" i="2"/>
  <c r="DO6711" i="2"/>
  <c r="DG6713" i="2"/>
  <c r="DQ6713" i="2"/>
  <c r="DH6714" i="2"/>
  <c r="DS6714" i="2"/>
  <c r="DI6715" i="2"/>
  <c r="DT6715" i="2"/>
  <c r="DQ6702" i="2"/>
  <c r="DI6702" i="2"/>
  <c r="DW6714" i="2"/>
  <c r="DN6702" i="2"/>
  <c r="DF6702" i="2"/>
  <c r="DO6719" i="2"/>
  <c r="DG6721" i="2"/>
  <c r="DQ6721" i="2"/>
  <c r="DH6722" i="2"/>
  <c r="DS6722" i="2"/>
  <c r="DI6723" i="2"/>
  <c r="DT6723" i="2"/>
  <c r="DQ6710" i="2"/>
  <c r="DI6710" i="2"/>
  <c r="DW6722" i="2"/>
  <c r="DN6710" i="2"/>
  <c r="DF6710" i="2"/>
  <c r="DO6727" i="2"/>
  <c r="DG6729" i="2"/>
  <c r="DQ6729" i="2"/>
  <c r="DH6730" i="2"/>
  <c r="DS6730" i="2"/>
  <c r="DI6731" i="2"/>
  <c r="DT6731" i="2"/>
  <c r="DQ6718" i="2"/>
  <c r="DI6718" i="2"/>
  <c r="DW6730" i="2"/>
  <c r="DN6718" i="2"/>
  <c r="DF6718" i="2"/>
  <c r="DO6735" i="2"/>
  <c r="DG6737" i="2"/>
  <c r="DQ6737" i="2"/>
  <c r="DH6738" i="2"/>
  <c r="DS6738" i="2"/>
  <c r="DI6739" i="2"/>
  <c r="DT6739" i="2"/>
  <c r="DQ6726" i="2"/>
  <c r="DI6726" i="2"/>
  <c r="DW6738" i="2"/>
  <c r="DN6726" i="2"/>
  <c r="DF6726" i="2"/>
  <c r="DO6743" i="2"/>
  <c r="DG6745" i="2"/>
  <c r="DQ6745" i="2"/>
  <c r="DH6746" i="2"/>
  <c r="DS6746" i="2"/>
  <c r="DI6747" i="2"/>
  <c r="DT6747" i="2"/>
  <c r="DQ6734" i="2"/>
  <c r="DI6734" i="2"/>
  <c r="DW6746" i="2"/>
  <c r="DN6734" i="2"/>
  <c r="DF6734" i="2"/>
  <c r="DO6751" i="2"/>
  <c r="DG6753" i="2"/>
  <c r="DQ6753" i="2"/>
  <c r="DH6754" i="2"/>
  <c r="DS6754" i="2"/>
  <c r="DI6755" i="2"/>
  <c r="DT6755" i="2"/>
  <c r="DQ6742" i="2"/>
  <c r="DI6742" i="2"/>
  <c r="DW6754" i="2"/>
  <c r="DN6742" i="2"/>
  <c r="DF6742" i="2"/>
  <c r="DO6759" i="2"/>
  <c r="DG6761" i="2"/>
  <c r="DQ6761" i="2"/>
  <c r="DH6762" i="2"/>
  <c r="DS6762" i="2"/>
  <c r="DI6763" i="2"/>
  <c r="DT6763" i="2"/>
  <c r="DQ6750" i="2"/>
  <c r="DI6750" i="2"/>
  <c r="DW6762" i="2"/>
  <c r="DN6750" i="2"/>
  <c r="DF6750" i="2"/>
  <c r="DO6767" i="2"/>
  <c r="DG6769" i="2"/>
  <c r="DQ6769" i="2"/>
  <c r="DH6770" i="2"/>
  <c r="DK6772" i="2"/>
  <c r="DU6772" i="2"/>
  <c r="DM6774" i="2"/>
  <c r="DQ6758" i="2"/>
  <c r="DI6758" i="2"/>
  <c r="DW6770" i="2"/>
  <c r="DN6758" i="2"/>
  <c r="DF6758" i="2"/>
  <c r="DE6776" i="2"/>
  <c r="DP6776" i="2"/>
  <c r="DG6777" i="2"/>
  <c r="DQ6777" i="2"/>
  <c r="DH6778" i="2"/>
  <c r="DK6780" i="2"/>
  <c r="DU6780" i="2"/>
  <c r="DM6782" i="2"/>
  <c r="DQ6766" i="2"/>
  <c r="DI6766" i="2"/>
  <c r="DW6778" i="2"/>
  <c r="DN6766" i="2"/>
  <c r="DF6766" i="2"/>
  <c r="DE6784" i="2"/>
  <c r="DP6784" i="2"/>
  <c r="DG6785" i="2"/>
  <c r="DQ6785" i="2"/>
  <c r="DH6788" i="2"/>
  <c r="DT6788" i="2"/>
  <c r="DU6773" i="2"/>
  <c r="DM6773" i="2"/>
  <c r="DE6773" i="2"/>
  <c r="DR6773" i="2"/>
  <c r="DJ6773" i="2"/>
  <c r="DR6790" i="2"/>
  <c r="DM6792" i="2"/>
  <c r="DF6793" i="2"/>
  <c r="DQ6793" i="2"/>
  <c r="DH6796" i="2"/>
  <c r="DT6796" i="2"/>
  <c r="DU6781" i="2"/>
  <c r="DM6781" i="2"/>
  <c r="DE6781" i="2"/>
  <c r="DR6781" i="2"/>
  <c r="DJ6781" i="2"/>
  <c r="DR6798" i="2"/>
  <c r="DM6800" i="2"/>
  <c r="DF6801" i="2"/>
  <c r="DQ6801" i="2"/>
  <c r="DH6804" i="2"/>
  <c r="DT6804" i="2"/>
  <c r="DU6789" i="2"/>
  <c r="DM6789" i="2"/>
  <c r="DE6789" i="2"/>
  <c r="DS6789" i="2"/>
  <c r="DK6789" i="2"/>
  <c r="DR6789" i="2"/>
  <c r="DJ6789" i="2"/>
  <c r="DR6806" i="2"/>
  <c r="DM6808" i="2"/>
  <c r="DF6809" i="2"/>
  <c r="DQ6809" i="2"/>
  <c r="DH6812" i="2"/>
  <c r="DT6812" i="2"/>
  <c r="DU6797" i="2"/>
  <c r="DM6797" i="2"/>
  <c r="DE6797" i="2"/>
  <c r="DS6797" i="2"/>
  <c r="DK6797" i="2"/>
  <c r="DR6797" i="2"/>
  <c r="DJ6797" i="2"/>
  <c r="DR6814" i="2"/>
  <c r="DM6816" i="2"/>
  <c r="DF6817" i="2"/>
  <c r="DQ6817" i="2"/>
  <c r="DU6805" i="2"/>
  <c r="DM6805" i="2"/>
  <c r="DE6805" i="2"/>
  <c r="DS6805" i="2"/>
  <c r="DK6805" i="2"/>
  <c r="DR6805" i="2"/>
  <c r="DJ6805" i="2"/>
  <c r="DR6822" i="2"/>
  <c r="DM6824" i="2"/>
  <c r="DF6825" i="2"/>
  <c r="DQ6825" i="2"/>
  <c r="DU6813" i="2"/>
  <c r="DM6813" i="2"/>
  <c r="DE6813" i="2"/>
  <c r="DS6813" i="2"/>
  <c r="DK6813" i="2"/>
  <c r="DR6813" i="2"/>
  <c r="DJ6813" i="2"/>
  <c r="DR6830" i="2"/>
  <c r="DM6832" i="2"/>
  <c r="DF6833" i="2"/>
  <c r="DQ6833" i="2"/>
  <c r="DU6821" i="2"/>
  <c r="DM6821" i="2"/>
  <c r="DE6821" i="2"/>
  <c r="DS6821" i="2"/>
  <c r="DK6821" i="2"/>
  <c r="DR6821" i="2"/>
  <c r="DJ6821" i="2"/>
  <c r="DR6838" i="2"/>
  <c r="DM6840" i="2"/>
  <c r="DF6841" i="2"/>
  <c r="DQ6841" i="2"/>
  <c r="DU6829" i="2"/>
  <c r="DM6829" i="2"/>
  <c r="DE6829" i="2"/>
  <c r="DS6829" i="2"/>
  <c r="DK6829" i="2"/>
  <c r="DR6829" i="2"/>
  <c r="DJ6829" i="2"/>
  <c r="DR6846" i="2"/>
  <c r="DM6848" i="2"/>
  <c r="DF6849" i="2"/>
  <c r="DQ6849" i="2"/>
  <c r="DU6837" i="2"/>
  <c r="DM6837" i="2"/>
  <c r="DE6837" i="2"/>
  <c r="DS6837" i="2"/>
  <c r="DK6837" i="2"/>
  <c r="DR6837" i="2"/>
  <c r="DJ6837" i="2"/>
  <c r="DR6854" i="2"/>
  <c r="DF6857" i="2"/>
  <c r="DQ6857" i="2"/>
  <c r="DU6845" i="2"/>
  <c r="DM6845" i="2"/>
  <c r="DE6845" i="2"/>
  <c r="DS6845" i="2"/>
  <c r="DK6845" i="2"/>
  <c r="DR6845" i="2"/>
  <c r="DJ6845" i="2"/>
  <c r="DR6862" i="2"/>
  <c r="DF6865" i="2"/>
  <c r="DQ6865" i="2"/>
  <c r="DU6853" i="2"/>
  <c r="DM6853" i="2"/>
  <c r="DE6853" i="2"/>
  <c r="DS6853" i="2"/>
  <c r="DK6853" i="2"/>
  <c r="DR6853" i="2"/>
  <c r="DJ6853" i="2"/>
  <c r="DU6861" i="2"/>
  <c r="DM6861" i="2"/>
  <c r="DE6861" i="2"/>
  <c r="DS6861" i="2"/>
  <c r="DK6861" i="2"/>
  <c r="DR6861" i="2"/>
  <c r="DJ6861" i="2"/>
  <c r="DW6945" i="2"/>
  <c r="DR6933" i="2"/>
  <c r="DO6933" i="2"/>
  <c r="DG6933" i="2"/>
  <c r="DN6933" i="2"/>
  <c r="DF6933" i="2"/>
  <c r="DM6933" i="2"/>
  <c r="DE6933" i="2"/>
  <c r="DU6933" i="2"/>
  <c r="DL6933" i="2"/>
  <c r="DT6933" i="2"/>
  <c r="DK6933" i="2"/>
  <c r="DS6933" i="2"/>
  <c r="DJ6933" i="2"/>
  <c r="DP6933" i="2"/>
  <c r="DH6933" i="2"/>
  <c r="DG6655" i="2"/>
  <c r="DG6657" i="2"/>
  <c r="DK6658" i="2"/>
  <c r="DG6663" i="2"/>
  <c r="DO6663" i="2"/>
  <c r="DG6665" i="2"/>
  <c r="DK6666" i="2"/>
  <c r="DS6666" i="2"/>
  <c r="DG6671" i="2"/>
  <c r="DP6671" i="2"/>
  <c r="DH6673" i="2"/>
  <c r="DS6673" i="2"/>
  <c r="DJ6674" i="2"/>
  <c r="DT6674" i="2"/>
  <c r="DF6679" i="2"/>
  <c r="DP6679" i="2"/>
  <c r="DH6681" i="2"/>
  <c r="DS6681" i="2"/>
  <c r="DJ6682" i="2"/>
  <c r="DT6682" i="2"/>
  <c r="DW6683" i="2"/>
  <c r="DF6687" i="2"/>
  <c r="DP6687" i="2"/>
  <c r="DH6689" i="2"/>
  <c r="DS6689" i="2"/>
  <c r="DW6691" i="2"/>
  <c r="DU6677" i="2"/>
  <c r="DM6677" i="2"/>
  <c r="DE6677" i="2"/>
  <c r="DR6677" i="2"/>
  <c r="DJ6677" i="2"/>
  <c r="DF6695" i="2"/>
  <c r="DP6695" i="2"/>
  <c r="DH6697" i="2"/>
  <c r="DS6697" i="2"/>
  <c r="DW6699" i="2"/>
  <c r="DU6685" i="2"/>
  <c r="DM6685" i="2"/>
  <c r="DE6685" i="2"/>
  <c r="DR6685" i="2"/>
  <c r="DJ6685" i="2"/>
  <c r="DF6703" i="2"/>
  <c r="DP6703" i="2"/>
  <c r="DH6705" i="2"/>
  <c r="DS6705" i="2"/>
  <c r="DW6707" i="2"/>
  <c r="DU6693" i="2"/>
  <c r="DM6693" i="2"/>
  <c r="DE6693" i="2"/>
  <c r="DR6693" i="2"/>
  <c r="DJ6693" i="2"/>
  <c r="DF6711" i="2"/>
  <c r="DP6711" i="2"/>
  <c r="DH6713" i="2"/>
  <c r="DS6713" i="2"/>
  <c r="DW6715" i="2"/>
  <c r="DU6701" i="2"/>
  <c r="DM6701" i="2"/>
  <c r="DE6701" i="2"/>
  <c r="DR6701" i="2"/>
  <c r="DJ6701" i="2"/>
  <c r="DF6719" i="2"/>
  <c r="DP6719" i="2"/>
  <c r="DH6721" i="2"/>
  <c r="DS6721" i="2"/>
  <c r="DW6723" i="2"/>
  <c r="DU6709" i="2"/>
  <c r="DM6709" i="2"/>
  <c r="DE6709" i="2"/>
  <c r="DR6709" i="2"/>
  <c r="DJ6709" i="2"/>
  <c r="DH6729" i="2"/>
  <c r="DS6729" i="2"/>
  <c r="DW6731" i="2"/>
  <c r="DU6717" i="2"/>
  <c r="DM6717" i="2"/>
  <c r="DE6717" i="2"/>
  <c r="DR6717" i="2"/>
  <c r="DJ6717" i="2"/>
  <c r="DH6737" i="2"/>
  <c r="DS6737" i="2"/>
  <c r="DW6739" i="2"/>
  <c r="DU6725" i="2"/>
  <c r="DM6725" i="2"/>
  <c r="DE6725" i="2"/>
  <c r="DR6725" i="2"/>
  <c r="DJ6725" i="2"/>
  <c r="DH6745" i="2"/>
  <c r="DS6745" i="2"/>
  <c r="DW6747" i="2"/>
  <c r="DU6733" i="2"/>
  <c r="DM6733" i="2"/>
  <c r="DE6733" i="2"/>
  <c r="DR6733" i="2"/>
  <c r="DJ6733" i="2"/>
  <c r="DH6753" i="2"/>
  <c r="DS6753" i="2"/>
  <c r="DW6755" i="2"/>
  <c r="DU6741" i="2"/>
  <c r="DM6741" i="2"/>
  <c r="DE6741" i="2"/>
  <c r="DR6741" i="2"/>
  <c r="DJ6741" i="2"/>
  <c r="DH6761" i="2"/>
  <c r="DS6761" i="2"/>
  <c r="DW6763" i="2"/>
  <c r="DU6749" i="2"/>
  <c r="DM6749" i="2"/>
  <c r="DE6749" i="2"/>
  <c r="DR6749" i="2"/>
  <c r="DJ6749" i="2"/>
  <c r="DW6771" i="2"/>
  <c r="DU6757" i="2"/>
  <c r="DM6757" i="2"/>
  <c r="DE6757" i="2"/>
  <c r="DR6757" i="2"/>
  <c r="DJ6757" i="2"/>
  <c r="DO6774" i="2"/>
  <c r="DW6779" i="2"/>
  <c r="DU6765" i="2"/>
  <c r="DM6765" i="2"/>
  <c r="DE6765" i="2"/>
  <c r="DR6765" i="2"/>
  <c r="DJ6765" i="2"/>
  <c r="DO6782" i="2"/>
  <c r="DQ6770" i="2"/>
  <c r="DI6770" i="2"/>
  <c r="DW6782" i="2"/>
  <c r="DN6770" i="2"/>
  <c r="DF6770" i="2"/>
  <c r="DE6790" i="2"/>
  <c r="DS6790" i="2"/>
  <c r="DQ6778" i="2"/>
  <c r="DI6778" i="2"/>
  <c r="DW6790" i="2"/>
  <c r="DN6778" i="2"/>
  <c r="DF6778" i="2"/>
  <c r="DE6798" i="2"/>
  <c r="DS6798" i="2"/>
  <c r="DQ6786" i="2"/>
  <c r="DI6786" i="2"/>
  <c r="DO6786" i="2"/>
  <c r="DG6786" i="2"/>
  <c r="DW6798" i="2"/>
  <c r="DN6786" i="2"/>
  <c r="DF6786" i="2"/>
  <c r="DE6806" i="2"/>
  <c r="DS6806" i="2"/>
  <c r="DQ6794" i="2"/>
  <c r="DI6794" i="2"/>
  <c r="DO6794" i="2"/>
  <c r="DG6794" i="2"/>
  <c r="DW6806" i="2"/>
  <c r="DN6794" i="2"/>
  <c r="DF6794" i="2"/>
  <c r="DE6814" i="2"/>
  <c r="DS6814" i="2"/>
  <c r="DQ6802" i="2"/>
  <c r="DI6802" i="2"/>
  <c r="DO6802" i="2"/>
  <c r="DG6802" i="2"/>
  <c r="DW6814" i="2"/>
  <c r="DN6802" i="2"/>
  <c r="DF6802" i="2"/>
  <c r="DE6822" i="2"/>
  <c r="DS6822" i="2"/>
  <c r="DQ6810" i="2"/>
  <c r="DI6810" i="2"/>
  <c r="DO6810" i="2"/>
  <c r="DG6810" i="2"/>
  <c r="DW6822" i="2"/>
  <c r="DN6810" i="2"/>
  <c r="DF6810" i="2"/>
  <c r="DE6830" i="2"/>
  <c r="DS6830" i="2"/>
  <c r="DQ6818" i="2"/>
  <c r="DI6818" i="2"/>
  <c r="DO6818" i="2"/>
  <c r="DG6818" i="2"/>
  <c r="DW6830" i="2"/>
  <c r="DN6818" i="2"/>
  <c r="DF6818" i="2"/>
  <c r="DE6838" i="2"/>
  <c r="DS6838" i="2"/>
  <c r="DQ6826" i="2"/>
  <c r="DI6826" i="2"/>
  <c r="DO6826" i="2"/>
  <c r="DG6826" i="2"/>
  <c r="DW6838" i="2"/>
  <c r="DN6826" i="2"/>
  <c r="DF6826" i="2"/>
  <c r="DE6846" i="2"/>
  <c r="DS6846" i="2"/>
  <c r="DQ6834" i="2"/>
  <c r="DI6834" i="2"/>
  <c r="DO6834" i="2"/>
  <c r="DG6834" i="2"/>
  <c r="DW6846" i="2"/>
  <c r="DN6834" i="2"/>
  <c r="DF6834" i="2"/>
  <c r="DE6854" i="2"/>
  <c r="DS6854" i="2"/>
  <c r="DQ6842" i="2"/>
  <c r="DI6842" i="2"/>
  <c r="DO6842" i="2"/>
  <c r="DG6842" i="2"/>
  <c r="DW6854" i="2"/>
  <c r="DN6842" i="2"/>
  <c r="DF6842" i="2"/>
  <c r="DE6862" i="2"/>
  <c r="DS6862" i="2"/>
  <c r="DQ6850" i="2"/>
  <c r="DI6850" i="2"/>
  <c r="DO6850" i="2"/>
  <c r="DG6850" i="2"/>
  <c r="DW6862" i="2"/>
  <c r="DN6850" i="2"/>
  <c r="DF6850" i="2"/>
  <c r="DQ6858" i="2"/>
  <c r="DI6858" i="2"/>
  <c r="DO6858" i="2"/>
  <c r="DG6858" i="2"/>
  <c r="DW6870" i="2"/>
  <c r="DN6858" i="2"/>
  <c r="DF6858" i="2"/>
  <c r="DQ6866" i="2"/>
  <c r="DI6866" i="2"/>
  <c r="DO6866" i="2"/>
  <c r="DG6866" i="2"/>
  <c r="DW6878" i="2"/>
  <c r="DN6866" i="2"/>
  <c r="DF6866" i="2"/>
  <c r="DW6948" i="2"/>
  <c r="DN6936" i="2"/>
  <c r="DF6936" i="2"/>
  <c r="DW6952" i="2"/>
  <c r="DN6940" i="2"/>
  <c r="DF6940" i="2"/>
  <c r="DR6940" i="2"/>
  <c r="DI6940" i="2"/>
  <c r="DR6952" i="2"/>
  <c r="DJ6952" i="2"/>
  <c r="DW6964" i="2"/>
  <c r="DN6952" i="2"/>
  <c r="DF6952" i="2"/>
  <c r="DU6952" i="2"/>
  <c r="DK6952" i="2"/>
  <c r="DR6956" i="2"/>
  <c r="DJ6956" i="2"/>
  <c r="DW6968" i="2"/>
  <c r="DN6956" i="2"/>
  <c r="DF6956" i="2"/>
  <c r="DP6956" i="2"/>
  <c r="DE6956" i="2"/>
  <c r="DR6966" i="2"/>
  <c r="DJ6966" i="2"/>
  <c r="DW6978" i="2"/>
  <c r="DN6966" i="2"/>
  <c r="DF6966" i="2"/>
  <c r="DS6966" i="2"/>
  <c r="DH6966" i="2"/>
  <c r="DW6993" i="2"/>
  <c r="DN6981" i="2"/>
  <c r="DF6981" i="2"/>
  <c r="DR6981" i="2"/>
  <c r="DJ6981" i="2"/>
  <c r="DU6981" i="2"/>
  <c r="DK6981" i="2"/>
  <c r="DQ6981" i="2"/>
  <c r="DG6981" i="2"/>
  <c r="DW7009" i="2"/>
  <c r="DN6997" i="2"/>
  <c r="DF6997" i="2"/>
  <c r="DR6997" i="2"/>
  <c r="DJ6997" i="2"/>
  <c r="DP6997" i="2"/>
  <c r="DE6997" i="2"/>
  <c r="DU6997" i="2"/>
  <c r="DK6997" i="2"/>
  <c r="DT6997" i="2"/>
  <c r="DI6997" i="2"/>
  <c r="DS6997" i="2"/>
  <c r="DH6997" i="2"/>
  <c r="DQ6997" i="2"/>
  <c r="DG6997" i="2"/>
  <c r="DJ6867" i="2"/>
  <c r="DR6867" i="2"/>
  <c r="DJ6869" i="2"/>
  <c r="DR6869" i="2"/>
  <c r="DF6870" i="2"/>
  <c r="DN6870" i="2"/>
  <c r="DJ6871" i="2"/>
  <c r="DR6871" i="2"/>
  <c r="DF6872" i="2"/>
  <c r="DN6872" i="2"/>
  <c r="DJ6873" i="2"/>
  <c r="DR6873" i="2"/>
  <c r="DF6874" i="2"/>
  <c r="DN6874" i="2"/>
  <c r="DJ6875" i="2"/>
  <c r="DR6875" i="2"/>
  <c r="DF6876" i="2"/>
  <c r="DN6876" i="2"/>
  <c r="DJ6877" i="2"/>
  <c r="DR6877" i="2"/>
  <c r="DF6878" i="2"/>
  <c r="DN6878" i="2"/>
  <c r="DJ6879" i="2"/>
  <c r="DR6879" i="2"/>
  <c r="DF6880" i="2"/>
  <c r="DN6880" i="2"/>
  <c r="DJ6881" i="2"/>
  <c r="DR6881" i="2"/>
  <c r="DF6882" i="2"/>
  <c r="DN6882" i="2"/>
  <c r="DW6882" i="2"/>
  <c r="DJ6883" i="2"/>
  <c r="DR6883" i="2"/>
  <c r="DF6884" i="2"/>
  <c r="DN6884" i="2"/>
  <c r="DW6884" i="2"/>
  <c r="DJ6885" i="2"/>
  <c r="DR6885" i="2"/>
  <c r="DF6886" i="2"/>
  <c r="DN6886" i="2"/>
  <c r="DW6886" i="2"/>
  <c r="DJ6887" i="2"/>
  <c r="DR6887" i="2"/>
  <c r="DF6888" i="2"/>
  <c r="DN6888" i="2"/>
  <c r="DW6888" i="2"/>
  <c r="DJ6889" i="2"/>
  <c r="DR6889" i="2"/>
  <c r="DF6890" i="2"/>
  <c r="DN6890" i="2"/>
  <c r="DW6890" i="2"/>
  <c r="DJ6891" i="2"/>
  <c r="DR6891" i="2"/>
  <c r="DF6892" i="2"/>
  <c r="DN6892" i="2"/>
  <c r="DW6892" i="2"/>
  <c r="DJ6893" i="2"/>
  <c r="DR6893" i="2"/>
  <c r="DF6894" i="2"/>
  <c r="DN6894" i="2"/>
  <c r="DW6894" i="2"/>
  <c r="DJ6895" i="2"/>
  <c r="DR6895" i="2"/>
  <c r="DF6896" i="2"/>
  <c r="DN6896" i="2"/>
  <c r="DW6896" i="2"/>
  <c r="DJ6897" i="2"/>
  <c r="DR6897" i="2"/>
  <c r="DF6898" i="2"/>
  <c r="DN6898" i="2"/>
  <c r="DW6898" i="2"/>
  <c r="DJ6899" i="2"/>
  <c r="DR6899" i="2"/>
  <c r="DF6900" i="2"/>
  <c r="DN6900" i="2"/>
  <c r="DW6900" i="2"/>
  <c r="DJ6901" i="2"/>
  <c r="DR6901" i="2"/>
  <c r="DF6902" i="2"/>
  <c r="DN6902" i="2"/>
  <c r="DW6902" i="2"/>
  <c r="DJ6903" i="2"/>
  <c r="DR6903" i="2"/>
  <c r="DF6904" i="2"/>
  <c r="DN6904" i="2"/>
  <c r="DW6904" i="2"/>
  <c r="DJ6905" i="2"/>
  <c r="DR6905" i="2"/>
  <c r="DF6906" i="2"/>
  <c r="DN6906" i="2"/>
  <c r="DW6906" i="2"/>
  <c r="DJ6907" i="2"/>
  <c r="DR6907" i="2"/>
  <c r="DF6908" i="2"/>
  <c r="DN6908" i="2"/>
  <c r="DW6908" i="2"/>
  <c r="DJ6909" i="2"/>
  <c r="DR6909" i="2"/>
  <c r="DF6910" i="2"/>
  <c r="DN6910" i="2"/>
  <c r="DW6910" i="2"/>
  <c r="DJ6911" i="2"/>
  <c r="DR6911" i="2"/>
  <c r="DF6912" i="2"/>
  <c r="DN6912" i="2"/>
  <c r="DW6912" i="2"/>
  <c r="DJ6913" i="2"/>
  <c r="DR6913" i="2"/>
  <c r="DF6914" i="2"/>
  <c r="DN6914" i="2"/>
  <c r="DW6914" i="2"/>
  <c r="DJ6915" i="2"/>
  <c r="DR6915" i="2"/>
  <c r="DF6916" i="2"/>
  <c r="DN6916" i="2"/>
  <c r="DW6916" i="2"/>
  <c r="DJ6917" i="2"/>
  <c r="DR6917" i="2"/>
  <c r="DF6918" i="2"/>
  <c r="DN6918" i="2"/>
  <c r="DW6918" i="2"/>
  <c r="DF6920" i="2"/>
  <c r="DN6920" i="2"/>
  <c r="DW6920" i="2"/>
  <c r="DF6922" i="2"/>
  <c r="DN6922" i="2"/>
  <c r="DW6922" i="2"/>
  <c r="DJ6923" i="2"/>
  <c r="DR6923" i="2"/>
  <c r="DF6924" i="2"/>
  <c r="DN6924" i="2"/>
  <c r="DW6924" i="2"/>
  <c r="DW6926" i="2"/>
  <c r="DJ6927" i="2"/>
  <c r="DR6927" i="2"/>
  <c r="DF6928" i="2"/>
  <c r="DN6928" i="2"/>
  <c r="DW6928" i="2"/>
  <c r="DW6930" i="2"/>
  <c r="DJ6931" i="2"/>
  <c r="DR6931" i="2"/>
  <c r="DF6932" i="2"/>
  <c r="DN6932" i="2"/>
  <c r="DW6932" i="2"/>
  <c r="DH6934" i="2"/>
  <c r="DQ6934" i="2"/>
  <c r="DF6935" i="2"/>
  <c r="DM6936" i="2"/>
  <c r="DL6937" i="2"/>
  <c r="DU6937" i="2"/>
  <c r="DF6939" i="2"/>
  <c r="DG6940" i="2"/>
  <c r="DQ6940" i="2"/>
  <c r="DP6943" i="2"/>
  <c r="DH6944" i="2"/>
  <c r="DT6944" i="2"/>
  <c r="DE6947" i="2"/>
  <c r="DQ6947" i="2"/>
  <c r="DI6948" i="2"/>
  <c r="DU6948" i="2"/>
  <c r="DE6950" i="2"/>
  <c r="DQ6950" i="2"/>
  <c r="DO6952" i="2"/>
  <c r="DG6953" i="2"/>
  <c r="DS6953" i="2"/>
  <c r="DO6956" i="2"/>
  <c r="DR6942" i="2"/>
  <c r="DJ6942" i="2"/>
  <c r="DW6954" i="2"/>
  <c r="DN6942" i="2"/>
  <c r="DF6942" i="2"/>
  <c r="DS6942" i="2"/>
  <c r="DH6942" i="2"/>
  <c r="DP6959" i="2"/>
  <c r="DH6960" i="2"/>
  <c r="DT6960" i="2"/>
  <c r="DW6957" i="2"/>
  <c r="DN6945" i="2"/>
  <c r="DF6945" i="2"/>
  <c r="DR6945" i="2"/>
  <c r="DJ6945" i="2"/>
  <c r="DL6945" i="2"/>
  <c r="DE6963" i="2"/>
  <c r="DQ6963" i="2"/>
  <c r="DE6966" i="2"/>
  <c r="DQ6966" i="2"/>
  <c r="DO6972" i="2"/>
  <c r="DH6973" i="2"/>
  <c r="DL6974" i="2"/>
  <c r="DR6958" i="2"/>
  <c r="DJ6958" i="2"/>
  <c r="DW6970" i="2"/>
  <c r="DN6958" i="2"/>
  <c r="DF6958" i="2"/>
  <c r="DS6958" i="2"/>
  <c r="DH6958" i="2"/>
  <c r="DW6973" i="2"/>
  <c r="DN6961" i="2"/>
  <c r="DF6961" i="2"/>
  <c r="DR6961" i="2"/>
  <c r="DJ6961" i="2"/>
  <c r="DL6961" i="2"/>
  <c r="DR6964" i="2"/>
  <c r="DJ6964" i="2"/>
  <c r="DW6976" i="2"/>
  <c r="DN6964" i="2"/>
  <c r="DF6964" i="2"/>
  <c r="DP6964" i="2"/>
  <c r="DE6964" i="2"/>
  <c r="DS6981" i="2"/>
  <c r="DM6982" i="2"/>
  <c r="DR6988" i="2"/>
  <c r="DJ6988" i="2"/>
  <c r="DW7000" i="2"/>
  <c r="DN6988" i="2"/>
  <c r="DF6988" i="2"/>
  <c r="DT6988" i="2"/>
  <c r="DI6988" i="2"/>
  <c r="DS6988" i="2"/>
  <c r="DH6988" i="2"/>
  <c r="DQ6988" i="2"/>
  <c r="DG6988" i="2"/>
  <c r="DP6988" i="2"/>
  <c r="DE6988" i="2"/>
  <c r="DK6867" i="2"/>
  <c r="DS6867" i="2"/>
  <c r="DK6869" i="2"/>
  <c r="DS6869" i="2"/>
  <c r="DG6870" i="2"/>
  <c r="DO6870" i="2"/>
  <c r="DK6871" i="2"/>
  <c r="DS6871" i="2"/>
  <c r="DG6872" i="2"/>
  <c r="DO6872" i="2"/>
  <c r="DK6873" i="2"/>
  <c r="DS6873" i="2"/>
  <c r="DG6874" i="2"/>
  <c r="DO6874" i="2"/>
  <c r="DK6875" i="2"/>
  <c r="DS6875" i="2"/>
  <c r="DG6876" i="2"/>
  <c r="DO6876" i="2"/>
  <c r="DK6877" i="2"/>
  <c r="DS6877" i="2"/>
  <c r="DG6878" i="2"/>
  <c r="DO6878" i="2"/>
  <c r="DK6879" i="2"/>
  <c r="DS6879" i="2"/>
  <c r="DG6880" i="2"/>
  <c r="DO6880" i="2"/>
  <c r="DK6881" i="2"/>
  <c r="DS6881" i="2"/>
  <c r="DG6882" i="2"/>
  <c r="DO6882" i="2"/>
  <c r="DK6883" i="2"/>
  <c r="DS6883" i="2"/>
  <c r="DG6884" i="2"/>
  <c r="DO6884" i="2"/>
  <c r="DK6885" i="2"/>
  <c r="DS6885" i="2"/>
  <c r="DG6886" i="2"/>
  <c r="DO6886" i="2"/>
  <c r="DK6887" i="2"/>
  <c r="DS6887" i="2"/>
  <c r="DG6888" i="2"/>
  <c r="DO6888" i="2"/>
  <c r="DK6889" i="2"/>
  <c r="DS6889" i="2"/>
  <c r="DG6890" i="2"/>
  <c r="DO6890" i="2"/>
  <c r="DK6891" i="2"/>
  <c r="DS6891" i="2"/>
  <c r="DG6892" i="2"/>
  <c r="DO6892" i="2"/>
  <c r="DK6893" i="2"/>
  <c r="DS6893" i="2"/>
  <c r="DG6894" i="2"/>
  <c r="DO6894" i="2"/>
  <c r="DK6895" i="2"/>
  <c r="DS6895" i="2"/>
  <c r="DG6896" i="2"/>
  <c r="DO6896" i="2"/>
  <c r="DK6897" i="2"/>
  <c r="DS6897" i="2"/>
  <c r="DG6898" i="2"/>
  <c r="DO6898" i="2"/>
  <c r="DK6899" i="2"/>
  <c r="DS6899" i="2"/>
  <c r="DG6900" i="2"/>
  <c r="DO6900" i="2"/>
  <c r="DK6901" i="2"/>
  <c r="DS6901" i="2"/>
  <c r="DG6902" i="2"/>
  <c r="DO6902" i="2"/>
  <c r="DK6903" i="2"/>
  <c r="DS6903" i="2"/>
  <c r="DG6904" i="2"/>
  <c r="DO6904" i="2"/>
  <c r="DK6905" i="2"/>
  <c r="DS6905" i="2"/>
  <c r="DG6906" i="2"/>
  <c r="DO6906" i="2"/>
  <c r="DK6907" i="2"/>
  <c r="DS6907" i="2"/>
  <c r="DG6908" i="2"/>
  <c r="DO6908" i="2"/>
  <c r="DK6909" i="2"/>
  <c r="DS6909" i="2"/>
  <c r="DG6910" i="2"/>
  <c r="DO6910" i="2"/>
  <c r="DK6911" i="2"/>
  <c r="DS6911" i="2"/>
  <c r="DG6912" i="2"/>
  <c r="DO6912" i="2"/>
  <c r="DK6913" i="2"/>
  <c r="DS6913" i="2"/>
  <c r="DG6914" i="2"/>
  <c r="DO6914" i="2"/>
  <c r="DK6915" i="2"/>
  <c r="DS6915" i="2"/>
  <c r="DG6916" i="2"/>
  <c r="DO6916" i="2"/>
  <c r="DK6917" i="2"/>
  <c r="DS6917" i="2"/>
  <c r="DG6918" i="2"/>
  <c r="DO6918" i="2"/>
  <c r="DG6922" i="2"/>
  <c r="DO6922" i="2"/>
  <c r="DK6923" i="2"/>
  <c r="DS6923" i="2"/>
  <c r="DG6924" i="2"/>
  <c r="DO6924" i="2"/>
  <c r="DK6927" i="2"/>
  <c r="DS6927" i="2"/>
  <c r="DG6928" i="2"/>
  <c r="DO6928" i="2"/>
  <c r="DK6931" i="2"/>
  <c r="DS6931" i="2"/>
  <c r="DG6932" i="2"/>
  <c r="DO6932" i="2"/>
  <c r="DI6934" i="2"/>
  <c r="DR6934" i="2"/>
  <c r="DE6936" i="2"/>
  <c r="DO6936" i="2"/>
  <c r="DM6937" i="2"/>
  <c r="DH6940" i="2"/>
  <c r="DS6940" i="2"/>
  <c r="DE6943" i="2"/>
  <c r="DQ6943" i="2"/>
  <c r="DG6947" i="2"/>
  <c r="DS6947" i="2"/>
  <c r="DG6950" i="2"/>
  <c r="DT6950" i="2"/>
  <c r="DW6947" i="2"/>
  <c r="DR6935" i="2"/>
  <c r="DJ6935" i="2"/>
  <c r="DP6952" i="2"/>
  <c r="DW6951" i="2"/>
  <c r="DR6939" i="2"/>
  <c r="DJ6939" i="2"/>
  <c r="DT6939" i="2"/>
  <c r="DK6939" i="2"/>
  <c r="DQ6956" i="2"/>
  <c r="DE6959" i="2"/>
  <c r="DQ6959" i="2"/>
  <c r="DG6963" i="2"/>
  <c r="DS6963" i="2"/>
  <c r="DG6966" i="2"/>
  <c r="DT6966" i="2"/>
  <c r="DW6963" i="2"/>
  <c r="DN6951" i="2"/>
  <c r="DF6951" i="2"/>
  <c r="DR6951" i="2"/>
  <c r="DJ6951" i="2"/>
  <c r="DT6951" i="2"/>
  <c r="DI6951" i="2"/>
  <c r="DW6967" i="2"/>
  <c r="DN6955" i="2"/>
  <c r="DF6955" i="2"/>
  <c r="DR6955" i="2"/>
  <c r="DJ6955" i="2"/>
  <c r="DO6955" i="2"/>
  <c r="DM6974" i="2"/>
  <c r="DE6981" i="2"/>
  <c r="DT6981" i="2"/>
  <c r="DW6985" i="2"/>
  <c r="DN6973" i="2"/>
  <c r="DF6973" i="2"/>
  <c r="DR6973" i="2"/>
  <c r="DJ6973" i="2"/>
  <c r="DQ6973" i="2"/>
  <c r="DG6973" i="2"/>
  <c r="DR6980" i="2"/>
  <c r="DJ6980" i="2"/>
  <c r="DW6992" i="2"/>
  <c r="DN6980" i="2"/>
  <c r="DF6980" i="2"/>
  <c r="DT6980" i="2"/>
  <c r="DI6980" i="2"/>
  <c r="DP6980" i="2"/>
  <c r="DE6980" i="2"/>
  <c r="DR6944" i="2"/>
  <c r="DJ6944" i="2"/>
  <c r="DW6956" i="2"/>
  <c r="DN6944" i="2"/>
  <c r="DF6944" i="2"/>
  <c r="DU6944" i="2"/>
  <c r="DK6944" i="2"/>
  <c r="DR6948" i="2"/>
  <c r="DJ6948" i="2"/>
  <c r="DW6960" i="2"/>
  <c r="DN6948" i="2"/>
  <c r="DF6948" i="2"/>
  <c r="DP6948" i="2"/>
  <c r="DE6948" i="2"/>
  <c r="DR6960" i="2"/>
  <c r="DJ6960" i="2"/>
  <c r="DW6972" i="2"/>
  <c r="DN6960" i="2"/>
  <c r="DF6960" i="2"/>
  <c r="DU6960" i="2"/>
  <c r="DK6960" i="2"/>
  <c r="DR6972" i="2"/>
  <c r="DJ6972" i="2"/>
  <c r="DW6984" i="2"/>
  <c r="DN6972" i="2"/>
  <c r="DF6972" i="2"/>
  <c r="DP6972" i="2"/>
  <c r="DE6972" i="2"/>
  <c r="DR6982" i="2"/>
  <c r="DJ6982" i="2"/>
  <c r="DW6994" i="2"/>
  <c r="DN6982" i="2"/>
  <c r="DF6982" i="2"/>
  <c r="DL6982" i="2"/>
  <c r="DU6982" i="2"/>
  <c r="DS6982" i="2"/>
  <c r="DH6982" i="2"/>
  <c r="DE6867" i="2"/>
  <c r="DM6867" i="2"/>
  <c r="DE6869" i="2"/>
  <c r="DM6869" i="2"/>
  <c r="DI6870" i="2"/>
  <c r="DE6871" i="2"/>
  <c r="DM6871" i="2"/>
  <c r="DI6872" i="2"/>
  <c r="DE6873" i="2"/>
  <c r="DM6873" i="2"/>
  <c r="DI6874" i="2"/>
  <c r="DE6875" i="2"/>
  <c r="DM6875" i="2"/>
  <c r="DI6876" i="2"/>
  <c r="DE6877" i="2"/>
  <c r="DM6877" i="2"/>
  <c r="DI6878" i="2"/>
  <c r="DE6879" i="2"/>
  <c r="DM6879" i="2"/>
  <c r="DI6880" i="2"/>
  <c r="DE6881" i="2"/>
  <c r="DM6881" i="2"/>
  <c r="DI6882" i="2"/>
  <c r="DE6883" i="2"/>
  <c r="DM6883" i="2"/>
  <c r="DI6884" i="2"/>
  <c r="DE6885" i="2"/>
  <c r="DM6885" i="2"/>
  <c r="DI6886" i="2"/>
  <c r="DE6887" i="2"/>
  <c r="DM6887" i="2"/>
  <c r="DI6888" i="2"/>
  <c r="DE6889" i="2"/>
  <c r="DM6889" i="2"/>
  <c r="DI6890" i="2"/>
  <c r="DE6891" i="2"/>
  <c r="DM6891" i="2"/>
  <c r="DI6892" i="2"/>
  <c r="DE6893" i="2"/>
  <c r="DM6893" i="2"/>
  <c r="DI6894" i="2"/>
  <c r="DE6895" i="2"/>
  <c r="DM6895" i="2"/>
  <c r="DI6896" i="2"/>
  <c r="DE6897" i="2"/>
  <c r="DM6897" i="2"/>
  <c r="DI6898" i="2"/>
  <c r="DE6899" i="2"/>
  <c r="DM6899" i="2"/>
  <c r="DI6900" i="2"/>
  <c r="DE6901" i="2"/>
  <c r="DM6901" i="2"/>
  <c r="DI6902" i="2"/>
  <c r="DE6903" i="2"/>
  <c r="DM6903" i="2"/>
  <c r="DI6904" i="2"/>
  <c r="DE6905" i="2"/>
  <c r="DM6905" i="2"/>
  <c r="DI6906" i="2"/>
  <c r="DE6907" i="2"/>
  <c r="DM6907" i="2"/>
  <c r="DI6908" i="2"/>
  <c r="DE6909" i="2"/>
  <c r="DM6909" i="2"/>
  <c r="DI6910" i="2"/>
  <c r="DE6911" i="2"/>
  <c r="DM6911" i="2"/>
  <c r="DI6912" i="2"/>
  <c r="DE6913" i="2"/>
  <c r="DM6913" i="2"/>
  <c r="DI6914" i="2"/>
  <c r="DE6915" i="2"/>
  <c r="DM6915" i="2"/>
  <c r="DI6916" i="2"/>
  <c r="DE6917" i="2"/>
  <c r="DM6917" i="2"/>
  <c r="DI6918" i="2"/>
  <c r="DI6920" i="2"/>
  <c r="DI6922" i="2"/>
  <c r="DQ6922" i="2"/>
  <c r="DE6923" i="2"/>
  <c r="DM6923" i="2"/>
  <c r="DI6924" i="2"/>
  <c r="DQ6924" i="2"/>
  <c r="DE6927" i="2"/>
  <c r="DM6927" i="2"/>
  <c r="DU6927" i="2"/>
  <c r="DI6928" i="2"/>
  <c r="DQ6928" i="2"/>
  <c r="DE6931" i="2"/>
  <c r="DM6931" i="2"/>
  <c r="DU6931" i="2"/>
  <c r="DI6932" i="2"/>
  <c r="DQ6932" i="2"/>
  <c r="DK6934" i="2"/>
  <c r="DI6935" i="2"/>
  <c r="DS6935" i="2"/>
  <c r="DH6936" i="2"/>
  <c r="DQ6936" i="2"/>
  <c r="DF6937" i="2"/>
  <c r="DI6939" i="2"/>
  <c r="DU6939" i="2"/>
  <c r="DK6940" i="2"/>
  <c r="DU6940" i="2"/>
  <c r="DH6943" i="2"/>
  <c r="DM6944" i="2"/>
  <c r="DI6947" i="2"/>
  <c r="DM6948" i="2"/>
  <c r="DO6951" i="2"/>
  <c r="DG6952" i="2"/>
  <c r="DS6952" i="2"/>
  <c r="DP6955" i="2"/>
  <c r="DH6956" i="2"/>
  <c r="DT6956" i="2"/>
  <c r="DW6953" i="2"/>
  <c r="DN6941" i="2"/>
  <c r="DR6941" i="2"/>
  <c r="DJ6941" i="2"/>
  <c r="DQ6941" i="2"/>
  <c r="DG6941" i="2"/>
  <c r="DH6959" i="2"/>
  <c r="DM6960" i="2"/>
  <c r="DI6963" i="2"/>
  <c r="DK6966" i="2"/>
  <c r="DH6972" i="2"/>
  <c r="DT6972" i="2"/>
  <c r="DW6969" i="2"/>
  <c r="DN6957" i="2"/>
  <c r="DF6957" i="2"/>
  <c r="DR6957" i="2"/>
  <c r="DJ6957" i="2"/>
  <c r="DQ6957" i="2"/>
  <c r="DG6957" i="2"/>
  <c r="DO6980" i="2"/>
  <c r="DI6981" i="2"/>
  <c r="DW6977" i="2"/>
  <c r="DN6965" i="2"/>
  <c r="DF6965" i="2"/>
  <c r="DR6965" i="2"/>
  <c r="DJ6965" i="2"/>
  <c r="DQ6965" i="2"/>
  <c r="DG6965" i="2"/>
  <c r="DQ6982" i="2"/>
  <c r="DW6983" i="2"/>
  <c r="DN6971" i="2"/>
  <c r="DF6971" i="2"/>
  <c r="DR6971" i="2"/>
  <c r="DJ6971" i="2"/>
  <c r="DO6971" i="2"/>
  <c r="DM6997" i="2"/>
  <c r="DW6946" i="2"/>
  <c r="DN6934" i="2"/>
  <c r="DF6934" i="2"/>
  <c r="DW6949" i="2"/>
  <c r="DR6937" i="2"/>
  <c r="DJ6937" i="2"/>
  <c r="DR6950" i="2"/>
  <c r="DJ6950" i="2"/>
  <c r="DW6962" i="2"/>
  <c r="DN6950" i="2"/>
  <c r="DF6950" i="2"/>
  <c r="DS6950" i="2"/>
  <c r="DH6950" i="2"/>
  <c r="DW6965" i="2"/>
  <c r="DN6953" i="2"/>
  <c r="DF6953" i="2"/>
  <c r="DR6953" i="2"/>
  <c r="DJ6953" i="2"/>
  <c r="DL6953" i="2"/>
  <c r="DO6997" i="2"/>
  <c r="DW7001" i="2"/>
  <c r="DN6989" i="2"/>
  <c r="DF6989" i="2"/>
  <c r="DR6989" i="2"/>
  <c r="DJ6989" i="2"/>
  <c r="DU6989" i="2"/>
  <c r="DK6989" i="2"/>
  <c r="DT6989" i="2"/>
  <c r="DI6989" i="2"/>
  <c r="DS6989" i="2"/>
  <c r="DH6989" i="2"/>
  <c r="DQ6989" i="2"/>
  <c r="DG6989" i="2"/>
  <c r="DW6955" i="2"/>
  <c r="DN6943" i="2"/>
  <c r="DF6943" i="2"/>
  <c r="DR6943" i="2"/>
  <c r="DJ6943" i="2"/>
  <c r="DT6943" i="2"/>
  <c r="DI6943" i="2"/>
  <c r="DW6959" i="2"/>
  <c r="DN6947" i="2"/>
  <c r="DF6947" i="2"/>
  <c r="DR6947" i="2"/>
  <c r="DJ6947" i="2"/>
  <c r="DO6947" i="2"/>
  <c r="DW6971" i="2"/>
  <c r="DN6959" i="2"/>
  <c r="DF6959" i="2"/>
  <c r="DR6959" i="2"/>
  <c r="DJ6959" i="2"/>
  <c r="DT6959" i="2"/>
  <c r="DI6959" i="2"/>
  <c r="DW6975" i="2"/>
  <c r="DN6963" i="2"/>
  <c r="DF6963" i="2"/>
  <c r="DR6963" i="2"/>
  <c r="DJ6963" i="2"/>
  <c r="DO6963" i="2"/>
  <c r="DR6974" i="2"/>
  <c r="DJ6974" i="2"/>
  <c r="DW6986" i="2"/>
  <c r="DN6974" i="2"/>
  <c r="DF6974" i="2"/>
  <c r="DS6974" i="2"/>
  <c r="DH6974" i="2"/>
  <c r="DR6946" i="2"/>
  <c r="DJ6946" i="2"/>
  <c r="DW6958" i="2"/>
  <c r="DN6946" i="2"/>
  <c r="DF6946" i="2"/>
  <c r="DI6967" i="2"/>
  <c r="DK6968" i="2"/>
  <c r="DR6954" i="2"/>
  <c r="DJ6954" i="2"/>
  <c r="DW6966" i="2"/>
  <c r="DN6954" i="2"/>
  <c r="DF6954" i="2"/>
  <c r="DI6975" i="2"/>
  <c r="DK6976" i="2"/>
  <c r="DR6962" i="2"/>
  <c r="DJ6962" i="2"/>
  <c r="DW6974" i="2"/>
  <c r="DN6962" i="2"/>
  <c r="DF6962" i="2"/>
  <c r="DI6983" i="2"/>
  <c r="DK6984" i="2"/>
  <c r="DR6970" i="2"/>
  <c r="DJ6970" i="2"/>
  <c r="DW6982" i="2"/>
  <c r="DN6970" i="2"/>
  <c r="DF6970" i="2"/>
  <c r="DH6990" i="2"/>
  <c r="DS6990" i="2"/>
  <c r="DI6991" i="2"/>
  <c r="DK6992" i="2"/>
  <c r="DR6978" i="2"/>
  <c r="DJ6978" i="2"/>
  <c r="DW6990" i="2"/>
  <c r="DN6978" i="2"/>
  <c r="DF6978" i="2"/>
  <c r="DE6996" i="2"/>
  <c r="DP6996" i="2"/>
  <c r="DH6998" i="2"/>
  <c r="DS6998" i="2"/>
  <c r="DK7000" i="2"/>
  <c r="DR6986" i="2"/>
  <c r="DJ6986" i="2"/>
  <c r="DW6998" i="2"/>
  <c r="DN6986" i="2"/>
  <c r="DF6986" i="2"/>
  <c r="DE7004" i="2"/>
  <c r="DP7004" i="2"/>
  <c r="DG7005" i="2"/>
  <c r="DQ7005" i="2"/>
  <c r="DH7006" i="2"/>
  <c r="DR6994" i="2"/>
  <c r="DJ6994" i="2"/>
  <c r="DW7006" i="2"/>
  <c r="DN6994" i="2"/>
  <c r="DF6994" i="2"/>
  <c r="DE7012" i="2"/>
  <c r="DP7012" i="2"/>
  <c r="DG7013" i="2"/>
  <c r="DQ7013" i="2"/>
  <c r="DH7014" i="2"/>
  <c r="DR7002" i="2"/>
  <c r="DJ7002" i="2"/>
  <c r="DW7014" i="2"/>
  <c r="DN7002" i="2"/>
  <c r="DF7002" i="2"/>
  <c r="DE7020" i="2"/>
  <c r="DP7020" i="2"/>
  <c r="DG7021" i="2"/>
  <c r="DQ7021" i="2"/>
  <c r="DH7022" i="2"/>
  <c r="DR7010" i="2"/>
  <c r="DJ7010" i="2"/>
  <c r="DW7022" i="2"/>
  <c r="DN7010" i="2"/>
  <c r="DF7010" i="2"/>
  <c r="DE7028" i="2"/>
  <c r="DP7028" i="2"/>
  <c r="DG7029" i="2"/>
  <c r="DQ7029" i="2"/>
  <c r="DH7030" i="2"/>
  <c r="DR7018" i="2"/>
  <c r="DJ7018" i="2"/>
  <c r="DW7030" i="2"/>
  <c r="DN7018" i="2"/>
  <c r="DF7018" i="2"/>
  <c r="DE7036" i="2"/>
  <c r="DG7037" i="2"/>
  <c r="DQ7037" i="2"/>
  <c r="DR7026" i="2"/>
  <c r="DJ7026" i="2"/>
  <c r="DW7038" i="2"/>
  <c r="DN7026" i="2"/>
  <c r="DF7026" i="2"/>
  <c r="DE7044" i="2"/>
  <c r="DG7045" i="2"/>
  <c r="DQ7045" i="2"/>
  <c r="DR7034" i="2"/>
  <c r="DJ7034" i="2"/>
  <c r="DW7046" i="2"/>
  <c r="DN7034" i="2"/>
  <c r="DF7034" i="2"/>
  <c r="DE7052" i="2"/>
  <c r="DG7053" i="2"/>
  <c r="DQ7053" i="2"/>
  <c r="DR7042" i="2"/>
  <c r="DJ7042" i="2"/>
  <c r="DW7054" i="2"/>
  <c r="DN7042" i="2"/>
  <c r="DF7042" i="2"/>
  <c r="DE7060" i="2"/>
  <c r="DG7061" i="2"/>
  <c r="DQ7061" i="2"/>
  <c r="DR7050" i="2"/>
  <c r="DJ7050" i="2"/>
  <c r="DW7062" i="2"/>
  <c r="DN7050" i="2"/>
  <c r="DF7050" i="2"/>
  <c r="DG7069" i="2"/>
  <c r="DQ7069" i="2"/>
  <c r="DR7058" i="2"/>
  <c r="DJ7058" i="2"/>
  <c r="DW7070" i="2"/>
  <c r="DN7058" i="2"/>
  <c r="DF7058" i="2"/>
  <c r="DG7077" i="2"/>
  <c r="DQ7077" i="2"/>
  <c r="DR7066" i="2"/>
  <c r="DJ7066" i="2"/>
  <c r="DW7078" i="2"/>
  <c r="DN7066" i="2"/>
  <c r="DF7066" i="2"/>
  <c r="DG7085" i="2"/>
  <c r="DQ7085" i="2"/>
  <c r="DR7074" i="2"/>
  <c r="DJ7074" i="2"/>
  <c r="DW7086" i="2"/>
  <c r="DN7074" i="2"/>
  <c r="DF7074" i="2"/>
  <c r="DG7093" i="2"/>
  <c r="DQ7093" i="2"/>
  <c r="DR7082" i="2"/>
  <c r="DJ7082" i="2"/>
  <c r="DW7094" i="2"/>
  <c r="DN7082" i="2"/>
  <c r="DF7082" i="2"/>
  <c r="DR7090" i="2"/>
  <c r="DJ7090" i="2"/>
  <c r="DW7102" i="2"/>
  <c r="DN7090" i="2"/>
  <c r="DF7090" i="2"/>
  <c r="DR7098" i="2"/>
  <c r="DJ7098" i="2"/>
  <c r="DW7110" i="2"/>
  <c r="DN7098" i="2"/>
  <c r="DF7098" i="2"/>
  <c r="DS7149" i="2"/>
  <c r="DI7153" i="2"/>
  <c r="DO7181" i="2"/>
  <c r="DG7181" i="2"/>
  <c r="DT7181" i="2"/>
  <c r="DK7181" i="2"/>
  <c r="DS7181" i="2"/>
  <c r="DJ7181" i="2"/>
  <c r="DR7181" i="2"/>
  <c r="DI7181" i="2"/>
  <c r="DQ7181" i="2"/>
  <c r="DH7181" i="2"/>
  <c r="DN7181" i="2"/>
  <c r="DE7181" i="2"/>
  <c r="DU7181" i="2"/>
  <c r="DL7181" i="2"/>
  <c r="DW6981" i="2"/>
  <c r="DN6969" i="2"/>
  <c r="DF6969" i="2"/>
  <c r="DR6969" i="2"/>
  <c r="DJ6969" i="2"/>
  <c r="DW6989" i="2"/>
  <c r="DN6977" i="2"/>
  <c r="DF6977" i="2"/>
  <c r="DR6977" i="2"/>
  <c r="DJ6977" i="2"/>
  <c r="DG6996" i="2"/>
  <c r="DQ6996" i="2"/>
  <c r="DW6997" i="2"/>
  <c r="DN6985" i="2"/>
  <c r="DF6985" i="2"/>
  <c r="DR6985" i="2"/>
  <c r="DJ6985" i="2"/>
  <c r="DG7004" i="2"/>
  <c r="DQ7004" i="2"/>
  <c r="DH7005" i="2"/>
  <c r="DS7005" i="2"/>
  <c r="DW7005" i="2"/>
  <c r="DN6993" i="2"/>
  <c r="DF6993" i="2"/>
  <c r="DR6993" i="2"/>
  <c r="DJ6993" i="2"/>
  <c r="DG7012" i="2"/>
  <c r="DQ7012" i="2"/>
  <c r="DH7013" i="2"/>
  <c r="DS7013" i="2"/>
  <c r="DW7013" i="2"/>
  <c r="DN7001" i="2"/>
  <c r="DF7001" i="2"/>
  <c r="DR7001" i="2"/>
  <c r="DJ7001" i="2"/>
  <c r="DG7020" i="2"/>
  <c r="DQ7020" i="2"/>
  <c r="DH7021" i="2"/>
  <c r="DS7021" i="2"/>
  <c r="DW7021" i="2"/>
  <c r="DN7009" i="2"/>
  <c r="DF7009" i="2"/>
  <c r="DR7009" i="2"/>
  <c r="DJ7009" i="2"/>
  <c r="DH7029" i="2"/>
  <c r="DS7029" i="2"/>
  <c r="DW7029" i="2"/>
  <c r="DN7017" i="2"/>
  <c r="DF7017" i="2"/>
  <c r="DR7017" i="2"/>
  <c r="DJ7017" i="2"/>
  <c r="DH7037" i="2"/>
  <c r="DS7037" i="2"/>
  <c r="DW7037" i="2"/>
  <c r="DN7025" i="2"/>
  <c r="DF7025" i="2"/>
  <c r="DR7025" i="2"/>
  <c r="DJ7025" i="2"/>
  <c r="DH7045" i="2"/>
  <c r="DS7045" i="2"/>
  <c r="DW7045" i="2"/>
  <c r="DN7033" i="2"/>
  <c r="DF7033" i="2"/>
  <c r="DR7033" i="2"/>
  <c r="DJ7033" i="2"/>
  <c r="DH7053" i="2"/>
  <c r="DS7053" i="2"/>
  <c r="DW7053" i="2"/>
  <c r="DN7041" i="2"/>
  <c r="DF7041" i="2"/>
  <c r="DR7041" i="2"/>
  <c r="DJ7041" i="2"/>
  <c r="DH7061" i="2"/>
  <c r="DS7061" i="2"/>
  <c r="DW7061" i="2"/>
  <c r="DN7049" i="2"/>
  <c r="DF7049" i="2"/>
  <c r="DR7049" i="2"/>
  <c r="DJ7049" i="2"/>
  <c r="DH7069" i="2"/>
  <c r="DS7069" i="2"/>
  <c r="DW7069" i="2"/>
  <c r="DN7057" i="2"/>
  <c r="DF7057" i="2"/>
  <c r="DR7057" i="2"/>
  <c r="DJ7057" i="2"/>
  <c r="DH7077" i="2"/>
  <c r="DS7077" i="2"/>
  <c r="DW7077" i="2"/>
  <c r="DN7065" i="2"/>
  <c r="DF7065" i="2"/>
  <c r="DR7065" i="2"/>
  <c r="DJ7065" i="2"/>
  <c r="DH7085" i="2"/>
  <c r="DS7085" i="2"/>
  <c r="DW7085" i="2"/>
  <c r="DN7073" i="2"/>
  <c r="DF7073" i="2"/>
  <c r="DR7073" i="2"/>
  <c r="DJ7073" i="2"/>
  <c r="DH7093" i="2"/>
  <c r="DS7093" i="2"/>
  <c r="DW7093" i="2"/>
  <c r="DN7081" i="2"/>
  <c r="DF7081" i="2"/>
  <c r="DR7081" i="2"/>
  <c r="DJ7081" i="2"/>
  <c r="DW7101" i="2"/>
  <c r="DN7089" i="2"/>
  <c r="DF7089" i="2"/>
  <c r="DR7089" i="2"/>
  <c r="DJ7089" i="2"/>
  <c r="DW7109" i="2"/>
  <c r="DN7097" i="2"/>
  <c r="DF7097" i="2"/>
  <c r="DR7097" i="2"/>
  <c r="DJ7097" i="2"/>
  <c r="DW7117" i="2"/>
  <c r="DN7105" i="2"/>
  <c r="DF7105" i="2"/>
  <c r="DR7105" i="2"/>
  <c r="DJ7105" i="2"/>
  <c r="DS7140" i="2"/>
  <c r="DK7140" i="2"/>
  <c r="DR7140" i="2"/>
  <c r="DJ7140" i="2"/>
  <c r="DQ7140" i="2"/>
  <c r="DI7140" i="2"/>
  <c r="DP7140" i="2"/>
  <c r="DH7140" i="2"/>
  <c r="DW7152" i="2"/>
  <c r="DN7140" i="2"/>
  <c r="DF7140" i="2"/>
  <c r="DT7140" i="2"/>
  <c r="DL7140" i="2"/>
  <c r="DW7156" i="2"/>
  <c r="DS7144" i="2"/>
  <c r="DK7144" i="2"/>
  <c r="DR7144" i="2"/>
  <c r="DJ7144" i="2"/>
  <c r="DQ7144" i="2"/>
  <c r="DI7144" i="2"/>
  <c r="DP7144" i="2"/>
  <c r="DH7144" i="2"/>
  <c r="DN7144" i="2"/>
  <c r="DF7144" i="2"/>
  <c r="DT7144" i="2"/>
  <c r="DL7144" i="2"/>
  <c r="DW7160" i="2"/>
  <c r="DS7148" i="2"/>
  <c r="DK7148" i="2"/>
  <c r="DR7148" i="2"/>
  <c r="DJ7148" i="2"/>
  <c r="DQ7148" i="2"/>
  <c r="DI7148" i="2"/>
  <c r="DP7148" i="2"/>
  <c r="DH7148" i="2"/>
  <c r="DN7148" i="2"/>
  <c r="DF7148" i="2"/>
  <c r="DT7148" i="2"/>
  <c r="DL7148" i="2"/>
  <c r="DW7164" i="2"/>
  <c r="DS7152" i="2"/>
  <c r="DK7152" i="2"/>
  <c r="DR7152" i="2"/>
  <c r="DJ7152" i="2"/>
  <c r="DQ7152" i="2"/>
  <c r="DI7152" i="2"/>
  <c r="DP7152" i="2"/>
  <c r="DH7152" i="2"/>
  <c r="DN7152" i="2"/>
  <c r="DF7152" i="2"/>
  <c r="DT7152" i="2"/>
  <c r="DL7152" i="2"/>
  <c r="DS7156" i="2"/>
  <c r="DK7156" i="2"/>
  <c r="DW7168" i="2"/>
  <c r="DM7156" i="2"/>
  <c r="DU7156" i="2"/>
  <c r="DL7156" i="2"/>
  <c r="DT7156" i="2"/>
  <c r="DJ7156" i="2"/>
  <c r="DR7156" i="2"/>
  <c r="DI7156" i="2"/>
  <c r="DP7156" i="2"/>
  <c r="DG7156" i="2"/>
  <c r="DN7156" i="2"/>
  <c r="DE7156" i="2"/>
  <c r="DS7160" i="2"/>
  <c r="DK7160" i="2"/>
  <c r="DW7172" i="2"/>
  <c r="DM7160" i="2"/>
  <c r="DU7160" i="2"/>
  <c r="DL7160" i="2"/>
  <c r="DT7160" i="2"/>
  <c r="DJ7160" i="2"/>
  <c r="DR7160" i="2"/>
  <c r="DI7160" i="2"/>
  <c r="DP7160" i="2"/>
  <c r="DG7160" i="2"/>
  <c r="DN7160" i="2"/>
  <c r="DE7160" i="2"/>
  <c r="DS7164" i="2"/>
  <c r="DK7164" i="2"/>
  <c r="DW7176" i="2"/>
  <c r="DM7164" i="2"/>
  <c r="DU7164" i="2"/>
  <c r="DL7164" i="2"/>
  <c r="DT7164" i="2"/>
  <c r="DJ7164" i="2"/>
  <c r="DR7164" i="2"/>
  <c r="DI7164" i="2"/>
  <c r="DP7164" i="2"/>
  <c r="DG7164" i="2"/>
  <c r="DN7164" i="2"/>
  <c r="DE7164" i="2"/>
  <c r="DS7168" i="2"/>
  <c r="DK7168" i="2"/>
  <c r="DW7180" i="2"/>
  <c r="DM7168" i="2"/>
  <c r="DU7168" i="2"/>
  <c r="DL7168" i="2"/>
  <c r="DT7168" i="2"/>
  <c r="DJ7168" i="2"/>
  <c r="DR7168" i="2"/>
  <c r="DI7168" i="2"/>
  <c r="DP7168" i="2"/>
  <c r="DG7168" i="2"/>
  <c r="DN7168" i="2"/>
  <c r="DE7168" i="2"/>
  <c r="DS7172" i="2"/>
  <c r="DK7172" i="2"/>
  <c r="DW7184" i="2"/>
  <c r="DM7172" i="2"/>
  <c r="DU7172" i="2"/>
  <c r="DL7172" i="2"/>
  <c r="DT7172" i="2"/>
  <c r="DJ7172" i="2"/>
  <c r="DR7172" i="2"/>
  <c r="DI7172" i="2"/>
  <c r="DP7172" i="2"/>
  <c r="DG7172" i="2"/>
  <c r="DN7172" i="2"/>
  <c r="DE7172" i="2"/>
  <c r="DS7176" i="2"/>
  <c r="DK7176" i="2"/>
  <c r="DW7188" i="2"/>
  <c r="DM7176" i="2"/>
  <c r="DU7176" i="2"/>
  <c r="DL7176" i="2"/>
  <c r="DT7176" i="2"/>
  <c r="DJ7176" i="2"/>
  <c r="DR7176" i="2"/>
  <c r="DI7176" i="2"/>
  <c r="DP7176" i="2"/>
  <c r="DG7176" i="2"/>
  <c r="DN7176" i="2"/>
  <c r="DE7176" i="2"/>
  <c r="DR6968" i="2"/>
  <c r="DJ6968" i="2"/>
  <c r="DW6980" i="2"/>
  <c r="DN6968" i="2"/>
  <c r="DF6968" i="2"/>
  <c r="DR6976" i="2"/>
  <c r="DJ6976" i="2"/>
  <c r="DW6988" i="2"/>
  <c r="DN6976" i="2"/>
  <c r="DF6976" i="2"/>
  <c r="DH6996" i="2"/>
  <c r="DS6996" i="2"/>
  <c r="DR6984" i="2"/>
  <c r="DJ6984" i="2"/>
  <c r="DW6996" i="2"/>
  <c r="DN6984" i="2"/>
  <c r="DF6984" i="2"/>
  <c r="DH7004" i="2"/>
  <c r="DS7004" i="2"/>
  <c r="DI7005" i="2"/>
  <c r="DT7005" i="2"/>
  <c r="DR6992" i="2"/>
  <c r="DJ6992" i="2"/>
  <c r="DW7004" i="2"/>
  <c r="DN6992" i="2"/>
  <c r="DF6992" i="2"/>
  <c r="DH7012" i="2"/>
  <c r="DS7012" i="2"/>
  <c r="DI7013" i="2"/>
  <c r="DT7013" i="2"/>
  <c r="DR7000" i="2"/>
  <c r="DJ7000" i="2"/>
  <c r="DW7012" i="2"/>
  <c r="DN7000" i="2"/>
  <c r="DF7000" i="2"/>
  <c r="DH7020" i="2"/>
  <c r="DS7020" i="2"/>
  <c r="DI7021" i="2"/>
  <c r="DT7021" i="2"/>
  <c r="DR7008" i="2"/>
  <c r="DJ7008" i="2"/>
  <c r="DW7020" i="2"/>
  <c r="DN7008" i="2"/>
  <c r="DF7008" i="2"/>
  <c r="DI7029" i="2"/>
  <c r="DT7029" i="2"/>
  <c r="DR7016" i="2"/>
  <c r="DJ7016" i="2"/>
  <c r="DW7028" i="2"/>
  <c r="DN7016" i="2"/>
  <c r="DF7016" i="2"/>
  <c r="DI7037" i="2"/>
  <c r="DT7037" i="2"/>
  <c r="DR7024" i="2"/>
  <c r="DJ7024" i="2"/>
  <c r="DW7036" i="2"/>
  <c r="DN7024" i="2"/>
  <c r="DF7024" i="2"/>
  <c r="DI7045" i="2"/>
  <c r="DT7045" i="2"/>
  <c r="DR7032" i="2"/>
  <c r="DJ7032" i="2"/>
  <c r="DW7044" i="2"/>
  <c r="DN7032" i="2"/>
  <c r="DF7032" i="2"/>
  <c r="DI7053" i="2"/>
  <c r="DT7053" i="2"/>
  <c r="DR7040" i="2"/>
  <c r="DJ7040" i="2"/>
  <c r="DW7052" i="2"/>
  <c r="DN7040" i="2"/>
  <c r="DF7040" i="2"/>
  <c r="DI7061" i="2"/>
  <c r="DT7061" i="2"/>
  <c r="DR7048" i="2"/>
  <c r="DJ7048" i="2"/>
  <c r="DW7060" i="2"/>
  <c r="DN7048" i="2"/>
  <c r="DF7048" i="2"/>
  <c r="DI7069" i="2"/>
  <c r="DT7069" i="2"/>
  <c r="DR7056" i="2"/>
  <c r="DJ7056" i="2"/>
  <c r="DW7068" i="2"/>
  <c r="DN7056" i="2"/>
  <c r="DF7056" i="2"/>
  <c r="DI7077" i="2"/>
  <c r="DT7077" i="2"/>
  <c r="DR7064" i="2"/>
  <c r="DJ7064" i="2"/>
  <c r="DW7076" i="2"/>
  <c r="DN7064" i="2"/>
  <c r="DF7064" i="2"/>
  <c r="DI7085" i="2"/>
  <c r="DT7085" i="2"/>
  <c r="DR7072" i="2"/>
  <c r="DJ7072" i="2"/>
  <c r="DW7084" i="2"/>
  <c r="DN7072" i="2"/>
  <c r="DF7072" i="2"/>
  <c r="DI7093" i="2"/>
  <c r="DT7093" i="2"/>
  <c r="DR7080" i="2"/>
  <c r="DJ7080" i="2"/>
  <c r="DW7092" i="2"/>
  <c r="DN7080" i="2"/>
  <c r="DF7080" i="2"/>
  <c r="DR7088" i="2"/>
  <c r="DJ7088" i="2"/>
  <c r="DW7100" i="2"/>
  <c r="DN7088" i="2"/>
  <c r="DF7088" i="2"/>
  <c r="DR7096" i="2"/>
  <c r="DJ7096" i="2"/>
  <c r="DW7108" i="2"/>
  <c r="DN7096" i="2"/>
  <c r="DF7096" i="2"/>
  <c r="DR7104" i="2"/>
  <c r="DJ7104" i="2"/>
  <c r="DW7116" i="2"/>
  <c r="DN7104" i="2"/>
  <c r="DF7104" i="2"/>
  <c r="DS7180" i="2"/>
  <c r="DK7180" i="2"/>
  <c r="DW7192" i="2"/>
  <c r="DM7180" i="2"/>
  <c r="DU7180" i="2"/>
  <c r="DL7180" i="2"/>
  <c r="DT7180" i="2"/>
  <c r="DJ7180" i="2"/>
  <c r="DR7180" i="2"/>
  <c r="DI7180" i="2"/>
  <c r="DP7180" i="2"/>
  <c r="DG7180" i="2"/>
  <c r="DN7180" i="2"/>
  <c r="DE7180" i="2"/>
  <c r="DW6979" i="2"/>
  <c r="DN6967" i="2"/>
  <c r="DF6967" i="2"/>
  <c r="DR6967" i="2"/>
  <c r="DJ6967" i="2"/>
  <c r="DW6987" i="2"/>
  <c r="DN6975" i="2"/>
  <c r="DF6975" i="2"/>
  <c r="DR6975" i="2"/>
  <c r="DJ6975" i="2"/>
  <c r="DI6996" i="2"/>
  <c r="DW6995" i="2"/>
  <c r="DN6983" i="2"/>
  <c r="DF6983" i="2"/>
  <c r="DR6983" i="2"/>
  <c r="DJ6983" i="2"/>
  <c r="DI7004" i="2"/>
  <c r="DK7005" i="2"/>
  <c r="DU7005" i="2"/>
  <c r="DW7003" i="2"/>
  <c r="DN6991" i="2"/>
  <c r="DF6991" i="2"/>
  <c r="DR6991" i="2"/>
  <c r="DJ6991" i="2"/>
  <c r="DI7012" i="2"/>
  <c r="DK7013" i="2"/>
  <c r="DU7013" i="2"/>
  <c r="DW7011" i="2"/>
  <c r="DN6999" i="2"/>
  <c r="DF6999" i="2"/>
  <c r="DR6999" i="2"/>
  <c r="DJ6999" i="2"/>
  <c r="DI7020" i="2"/>
  <c r="DK7021" i="2"/>
  <c r="DU7021" i="2"/>
  <c r="DW7019" i="2"/>
  <c r="DN7007" i="2"/>
  <c r="DF7007" i="2"/>
  <c r="DR7007" i="2"/>
  <c r="DJ7007" i="2"/>
  <c r="DI7028" i="2"/>
  <c r="DK7029" i="2"/>
  <c r="DU7029" i="2"/>
  <c r="DW7027" i="2"/>
  <c r="DN7015" i="2"/>
  <c r="DF7015" i="2"/>
  <c r="DR7015" i="2"/>
  <c r="DJ7015" i="2"/>
  <c r="DK7037" i="2"/>
  <c r="DU7037" i="2"/>
  <c r="DW7035" i="2"/>
  <c r="DN7023" i="2"/>
  <c r="DF7023" i="2"/>
  <c r="DR7023" i="2"/>
  <c r="DJ7023" i="2"/>
  <c r="DK7045" i="2"/>
  <c r="DU7045" i="2"/>
  <c r="DW7043" i="2"/>
  <c r="DN7031" i="2"/>
  <c r="DF7031" i="2"/>
  <c r="DR7031" i="2"/>
  <c r="DJ7031" i="2"/>
  <c r="DK7053" i="2"/>
  <c r="DU7053" i="2"/>
  <c r="DW7051" i="2"/>
  <c r="DN7039" i="2"/>
  <c r="DF7039" i="2"/>
  <c r="DR7039" i="2"/>
  <c r="DJ7039" i="2"/>
  <c r="DK7061" i="2"/>
  <c r="DU7061" i="2"/>
  <c r="DW7059" i="2"/>
  <c r="DN7047" i="2"/>
  <c r="DF7047" i="2"/>
  <c r="DR7047" i="2"/>
  <c r="DJ7047" i="2"/>
  <c r="DK7069" i="2"/>
  <c r="DU7069" i="2"/>
  <c r="DW7067" i="2"/>
  <c r="DN7055" i="2"/>
  <c r="DF7055" i="2"/>
  <c r="DR7055" i="2"/>
  <c r="DJ7055" i="2"/>
  <c r="DK7077" i="2"/>
  <c r="DU7077" i="2"/>
  <c r="DW7075" i="2"/>
  <c r="DN7063" i="2"/>
  <c r="DF7063" i="2"/>
  <c r="DR7063" i="2"/>
  <c r="DJ7063" i="2"/>
  <c r="DK7085" i="2"/>
  <c r="DU7085" i="2"/>
  <c r="DW7083" i="2"/>
  <c r="DN7071" i="2"/>
  <c r="DF7071" i="2"/>
  <c r="DR7071" i="2"/>
  <c r="DJ7071" i="2"/>
  <c r="DK7093" i="2"/>
  <c r="DU7093" i="2"/>
  <c r="DW7091" i="2"/>
  <c r="DN7079" i="2"/>
  <c r="DF7079" i="2"/>
  <c r="DR7079" i="2"/>
  <c r="DJ7079" i="2"/>
  <c r="DW7099" i="2"/>
  <c r="DN7087" i="2"/>
  <c r="DF7087" i="2"/>
  <c r="DR7087" i="2"/>
  <c r="DJ7087" i="2"/>
  <c r="DW7107" i="2"/>
  <c r="DN7095" i="2"/>
  <c r="DF7095" i="2"/>
  <c r="DR7095" i="2"/>
  <c r="DJ7095" i="2"/>
  <c r="DW7115" i="2"/>
  <c r="DN7103" i="2"/>
  <c r="DF7103" i="2"/>
  <c r="DR7103" i="2"/>
  <c r="DJ7103" i="2"/>
  <c r="DR6990" i="2"/>
  <c r="DJ6990" i="2"/>
  <c r="DW7002" i="2"/>
  <c r="DN6990" i="2"/>
  <c r="DF6990" i="2"/>
  <c r="DR6998" i="2"/>
  <c r="DJ6998" i="2"/>
  <c r="DW7010" i="2"/>
  <c r="DN6998" i="2"/>
  <c r="DF6998" i="2"/>
  <c r="DR7006" i="2"/>
  <c r="DJ7006" i="2"/>
  <c r="DW7018" i="2"/>
  <c r="DN7006" i="2"/>
  <c r="DF7006" i="2"/>
  <c r="DR7014" i="2"/>
  <c r="DJ7014" i="2"/>
  <c r="DW7026" i="2"/>
  <c r="DN7014" i="2"/>
  <c r="DF7014" i="2"/>
  <c r="DR7022" i="2"/>
  <c r="DJ7022" i="2"/>
  <c r="DW7034" i="2"/>
  <c r="DN7022" i="2"/>
  <c r="DF7022" i="2"/>
  <c r="DR7030" i="2"/>
  <c r="DJ7030" i="2"/>
  <c r="DW7042" i="2"/>
  <c r="DN7030" i="2"/>
  <c r="DF7030" i="2"/>
  <c r="DR7038" i="2"/>
  <c r="DJ7038" i="2"/>
  <c r="DW7050" i="2"/>
  <c r="DN7038" i="2"/>
  <c r="DF7038" i="2"/>
  <c r="DR7046" i="2"/>
  <c r="DJ7046" i="2"/>
  <c r="DW7058" i="2"/>
  <c r="DN7046" i="2"/>
  <c r="DF7046" i="2"/>
  <c r="DR7054" i="2"/>
  <c r="DJ7054" i="2"/>
  <c r="DW7066" i="2"/>
  <c r="DN7054" i="2"/>
  <c r="DF7054" i="2"/>
  <c r="DR7062" i="2"/>
  <c r="DJ7062" i="2"/>
  <c r="DW7074" i="2"/>
  <c r="DN7062" i="2"/>
  <c r="DF7062" i="2"/>
  <c r="DR7070" i="2"/>
  <c r="DJ7070" i="2"/>
  <c r="DW7082" i="2"/>
  <c r="DN7070" i="2"/>
  <c r="DF7070" i="2"/>
  <c r="DR7078" i="2"/>
  <c r="DJ7078" i="2"/>
  <c r="DW7090" i="2"/>
  <c r="DN7078" i="2"/>
  <c r="DF7078" i="2"/>
  <c r="DR7086" i="2"/>
  <c r="DJ7086" i="2"/>
  <c r="DW7098" i="2"/>
  <c r="DN7086" i="2"/>
  <c r="DF7086" i="2"/>
  <c r="DR7094" i="2"/>
  <c r="DJ7094" i="2"/>
  <c r="DW7106" i="2"/>
  <c r="DN7094" i="2"/>
  <c r="DF7094" i="2"/>
  <c r="DR7102" i="2"/>
  <c r="DJ7102" i="2"/>
  <c r="DW7114" i="2"/>
  <c r="DN7102" i="2"/>
  <c r="DF7102" i="2"/>
  <c r="DF7160" i="2"/>
  <c r="DF7164" i="2"/>
  <c r="DF7168" i="2"/>
  <c r="DF7172" i="2"/>
  <c r="DF7176" i="2"/>
  <c r="DF7180" i="2"/>
  <c r="DW7017" i="2"/>
  <c r="DN7005" i="2"/>
  <c r="DF7005" i="2"/>
  <c r="DR7005" i="2"/>
  <c r="DJ7005" i="2"/>
  <c r="DW7025" i="2"/>
  <c r="DN7013" i="2"/>
  <c r="DF7013" i="2"/>
  <c r="DR7013" i="2"/>
  <c r="DJ7013" i="2"/>
  <c r="DW7033" i="2"/>
  <c r="DN7021" i="2"/>
  <c r="DF7021" i="2"/>
  <c r="DR7021" i="2"/>
  <c r="DJ7021" i="2"/>
  <c r="DW7041" i="2"/>
  <c r="DN7029" i="2"/>
  <c r="DF7029" i="2"/>
  <c r="DR7029" i="2"/>
  <c r="DJ7029" i="2"/>
  <c r="DW7049" i="2"/>
  <c r="DN7037" i="2"/>
  <c r="DF7037" i="2"/>
  <c r="DR7037" i="2"/>
  <c r="DJ7037" i="2"/>
  <c r="DW7057" i="2"/>
  <c r="DN7045" i="2"/>
  <c r="DF7045" i="2"/>
  <c r="DR7045" i="2"/>
  <c r="DJ7045" i="2"/>
  <c r="DW7065" i="2"/>
  <c r="DN7053" i="2"/>
  <c r="DF7053" i="2"/>
  <c r="DR7053" i="2"/>
  <c r="DJ7053" i="2"/>
  <c r="DW7073" i="2"/>
  <c r="DN7061" i="2"/>
  <c r="DF7061" i="2"/>
  <c r="DR7061" i="2"/>
  <c r="DJ7061" i="2"/>
  <c r="DW7081" i="2"/>
  <c r="DN7069" i="2"/>
  <c r="DF7069" i="2"/>
  <c r="DR7069" i="2"/>
  <c r="DJ7069" i="2"/>
  <c r="DW7089" i="2"/>
  <c r="DN7077" i="2"/>
  <c r="DF7077" i="2"/>
  <c r="DR7077" i="2"/>
  <c r="DJ7077" i="2"/>
  <c r="DW7097" i="2"/>
  <c r="DN7085" i="2"/>
  <c r="DF7085" i="2"/>
  <c r="DR7085" i="2"/>
  <c r="DJ7085" i="2"/>
  <c r="DW7105" i="2"/>
  <c r="DN7093" i="2"/>
  <c r="DF7093" i="2"/>
  <c r="DR7093" i="2"/>
  <c r="DJ7093" i="2"/>
  <c r="DW7113" i="2"/>
  <c r="DN7101" i="2"/>
  <c r="DF7101" i="2"/>
  <c r="DR7101" i="2"/>
  <c r="DJ7101" i="2"/>
  <c r="DW7121" i="2"/>
  <c r="DN7109" i="2"/>
  <c r="DF7109" i="2"/>
  <c r="DR7109" i="2"/>
  <c r="DJ7109" i="2"/>
  <c r="DM7144" i="2"/>
  <c r="DS7145" i="2"/>
  <c r="DI7149" i="2"/>
  <c r="DU7152" i="2"/>
  <c r="DH7156" i="2"/>
  <c r="DH7160" i="2"/>
  <c r="DW7161" i="2"/>
  <c r="DH7164" i="2"/>
  <c r="DH7168" i="2"/>
  <c r="DH7172" i="2"/>
  <c r="DH7176" i="2"/>
  <c r="DH7180" i="2"/>
  <c r="DW7193" i="2"/>
  <c r="DR6996" i="2"/>
  <c r="DJ6996" i="2"/>
  <c r="DW7008" i="2"/>
  <c r="DN6996" i="2"/>
  <c r="DF6996" i="2"/>
  <c r="DR7004" i="2"/>
  <c r="DJ7004" i="2"/>
  <c r="DW7016" i="2"/>
  <c r="DN7004" i="2"/>
  <c r="DF7004" i="2"/>
  <c r="DR7012" i="2"/>
  <c r="DJ7012" i="2"/>
  <c r="DW7024" i="2"/>
  <c r="DN7012" i="2"/>
  <c r="DF7012" i="2"/>
  <c r="DR7020" i="2"/>
  <c r="DJ7020" i="2"/>
  <c r="DW7032" i="2"/>
  <c r="DN7020" i="2"/>
  <c r="DF7020" i="2"/>
  <c r="DR7028" i="2"/>
  <c r="DJ7028" i="2"/>
  <c r="DW7040" i="2"/>
  <c r="DN7028" i="2"/>
  <c r="DF7028" i="2"/>
  <c r="DR7036" i="2"/>
  <c r="DJ7036" i="2"/>
  <c r="DW7048" i="2"/>
  <c r="DN7036" i="2"/>
  <c r="DF7036" i="2"/>
  <c r="DR7044" i="2"/>
  <c r="DJ7044" i="2"/>
  <c r="DW7056" i="2"/>
  <c r="DN7044" i="2"/>
  <c r="DF7044" i="2"/>
  <c r="DR7052" i="2"/>
  <c r="DJ7052" i="2"/>
  <c r="DW7064" i="2"/>
  <c r="DN7052" i="2"/>
  <c r="DF7052" i="2"/>
  <c r="DR7060" i="2"/>
  <c r="DJ7060" i="2"/>
  <c r="DW7072" i="2"/>
  <c r="DN7060" i="2"/>
  <c r="DF7060" i="2"/>
  <c r="DR7068" i="2"/>
  <c r="DJ7068" i="2"/>
  <c r="DW7080" i="2"/>
  <c r="DN7068" i="2"/>
  <c r="DF7068" i="2"/>
  <c r="DR7076" i="2"/>
  <c r="DJ7076" i="2"/>
  <c r="DW7088" i="2"/>
  <c r="DN7076" i="2"/>
  <c r="DF7076" i="2"/>
  <c r="DR7084" i="2"/>
  <c r="DJ7084" i="2"/>
  <c r="DW7096" i="2"/>
  <c r="DN7084" i="2"/>
  <c r="DF7084" i="2"/>
  <c r="DR7092" i="2"/>
  <c r="DJ7092" i="2"/>
  <c r="DW7104" i="2"/>
  <c r="DN7092" i="2"/>
  <c r="DF7092" i="2"/>
  <c r="DR7100" i="2"/>
  <c r="DJ7100" i="2"/>
  <c r="DW7112" i="2"/>
  <c r="DN7100" i="2"/>
  <c r="DF7100" i="2"/>
  <c r="DO7144" i="2"/>
  <c r="DE7148" i="2"/>
  <c r="DO7156" i="2"/>
  <c r="DO7160" i="2"/>
  <c r="DO7164" i="2"/>
  <c r="DO7168" i="2"/>
  <c r="DO7172" i="2"/>
  <c r="DO7176" i="2"/>
  <c r="DO7180" i="2"/>
  <c r="DW6991" i="2"/>
  <c r="DN6979" i="2"/>
  <c r="DF6979" i="2"/>
  <c r="DR6979" i="2"/>
  <c r="DJ6979" i="2"/>
  <c r="DW6999" i="2"/>
  <c r="DN6987" i="2"/>
  <c r="DF6987" i="2"/>
  <c r="DR6987" i="2"/>
  <c r="DJ6987" i="2"/>
  <c r="DE7005" i="2"/>
  <c r="DP7005" i="2"/>
  <c r="DW7007" i="2"/>
  <c r="DN6995" i="2"/>
  <c r="DF6995" i="2"/>
  <c r="DR6995" i="2"/>
  <c r="DJ6995" i="2"/>
  <c r="DE7013" i="2"/>
  <c r="DP7013" i="2"/>
  <c r="DW7015" i="2"/>
  <c r="DN7003" i="2"/>
  <c r="DF7003" i="2"/>
  <c r="DR7003" i="2"/>
  <c r="DJ7003" i="2"/>
  <c r="DE7021" i="2"/>
  <c r="DP7021" i="2"/>
  <c r="DW7023" i="2"/>
  <c r="DN7011" i="2"/>
  <c r="DF7011" i="2"/>
  <c r="DR7011" i="2"/>
  <c r="DJ7011" i="2"/>
  <c r="DE7029" i="2"/>
  <c r="DP7029" i="2"/>
  <c r="DW7031" i="2"/>
  <c r="DN7019" i="2"/>
  <c r="DF7019" i="2"/>
  <c r="DR7019" i="2"/>
  <c r="DJ7019" i="2"/>
  <c r="DE7037" i="2"/>
  <c r="DP7037" i="2"/>
  <c r="DW7039" i="2"/>
  <c r="DN7027" i="2"/>
  <c r="DF7027" i="2"/>
  <c r="DR7027" i="2"/>
  <c r="DJ7027" i="2"/>
  <c r="DE7045" i="2"/>
  <c r="DP7045" i="2"/>
  <c r="DW7047" i="2"/>
  <c r="DN7035" i="2"/>
  <c r="DF7035" i="2"/>
  <c r="DR7035" i="2"/>
  <c r="DJ7035" i="2"/>
  <c r="DE7053" i="2"/>
  <c r="DP7053" i="2"/>
  <c r="DW7055" i="2"/>
  <c r="DN7043" i="2"/>
  <c r="DF7043" i="2"/>
  <c r="DR7043" i="2"/>
  <c r="DJ7043" i="2"/>
  <c r="DE7061" i="2"/>
  <c r="DP7061" i="2"/>
  <c r="DW7063" i="2"/>
  <c r="DN7051" i="2"/>
  <c r="DF7051" i="2"/>
  <c r="DR7051" i="2"/>
  <c r="DJ7051" i="2"/>
  <c r="DE7069" i="2"/>
  <c r="DP7069" i="2"/>
  <c r="DW7071" i="2"/>
  <c r="DN7059" i="2"/>
  <c r="DF7059" i="2"/>
  <c r="DR7059" i="2"/>
  <c r="DJ7059" i="2"/>
  <c r="DE7077" i="2"/>
  <c r="DP7077" i="2"/>
  <c r="DW7079" i="2"/>
  <c r="DN7067" i="2"/>
  <c r="DF7067" i="2"/>
  <c r="DR7067" i="2"/>
  <c r="DJ7067" i="2"/>
  <c r="DE7085" i="2"/>
  <c r="DP7085" i="2"/>
  <c r="DW7087" i="2"/>
  <c r="DN7075" i="2"/>
  <c r="DF7075" i="2"/>
  <c r="DR7075" i="2"/>
  <c r="DJ7075" i="2"/>
  <c r="DE7093" i="2"/>
  <c r="DP7093" i="2"/>
  <c r="DW7095" i="2"/>
  <c r="DN7083" i="2"/>
  <c r="DF7083" i="2"/>
  <c r="DR7083" i="2"/>
  <c r="DJ7083" i="2"/>
  <c r="DW7103" i="2"/>
  <c r="DN7091" i="2"/>
  <c r="DF7091" i="2"/>
  <c r="DR7091" i="2"/>
  <c r="DJ7091" i="2"/>
  <c r="DW7111" i="2"/>
  <c r="DN7099" i="2"/>
  <c r="DF7099" i="2"/>
  <c r="DR7099" i="2"/>
  <c r="DJ7099" i="2"/>
  <c r="DW7119" i="2"/>
  <c r="DN7107" i="2"/>
  <c r="DF7107" i="2"/>
  <c r="DR7107" i="2"/>
  <c r="DJ7107" i="2"/>
  <c r="DO7141" i="2"/>
  <c r="DG7141" i="2"/>
  <c r="DW7153" i="2"/>
  <c r="DN7141" i="2"/>
  <c r="DF7141" i="2"/>
  <c r="DU7141" i="2"/>
  <c r="DM7141" i="2"/>
  <c r="DE7141" i="2"/>
  <c r="DT7141" i="2"/>
  <c r="DL7141" i="2"/>
  <c r="DR7141" i="2"/>
  <c r="DJ7141" i="2"/>
  <c r="DP7141" i="2"/>
  <c r="DH7141" i="2"/>
  <c r="DO7145" i="2"/>
  <c r="DG7145" i="2"/>
  <c r="DN7145" i="2"/>
  <c r="DF7145" i="2"/>
  <c r="DU7145" i="2"/>
  <c r="DM7145" i="2"/>
  <c r="DE7145" i="2"/>
  <c r="DT7145" i="2"/>
  <c r="DL7145" i="2"/>
  <c r="DR7145" i="2"/>
  <c r="DJ7145" i="2"/>
  <c r="DP7145" i="2"/>
  <c r="DH7145" i="2"/>
  <c r="DO7149" i="2"/>
  <c r="DG7149" i="2"/>
  <c r="DN7149" i="2"/>
  <c r="DF7149" i="2"/>
  <c r="DU7149" i="2"/>
  <c r="DM7149" i="2"/>
  <c r="DE7149" i="2"/>
  <c r="DT7149" i="2"/>
  <c r="DL7149" i="2"/>
  <c r="DR7149" i="2"/>
  <c r="DJ7149" i="2"/>
  <c r="DP7149" i="2"/>
  <c r="DH7149" i="2"/>
  <c r="DO7153" i="2"/>
  <c r="DG7153" i="2"/>
  <c r="DN7153" i="2"/>
  <c r="DF7153" i="2"/>
  <c r="DU7153" i="2"/>
  <c r="DM7153" i="2"/>
  <c r="DE7153" i="2"/>
  <c r="DT7153" i="2"/>
  <c r="DL7153" i="2"/>
  <c r="DR7153" i="2"/>
  <c r="DJ7153" i="2"/>
  <c r="DP7153" i="2"/>
  <c r="DH7153" i="2"/>
  <c r="DO7157" i="2"/>
  <c r="DG7157" i="2"/>
  <c r="DT7157" i="2"/>
  <c r="DK7157" i="2"/>
  <c r="DS7157" i="2"/>
  <c r="DJ7157" i="2"/>
  <c r="DR7157" i="2"/>
  <c r="DI7157" i="2"/>
  <c r="DQ7157" i="2"/>
  <c r="DH7157" i="2"/>
  <c r="DN7157" i="2"/>
  <c r="DE7157" i="2"/>
  <c r="DU7157" i="2"/>
  <c r="DL7157" i="2"/>
  <c r="DO7161" i="2"/>
  <c r="DG7161" i="2"/>
  <c r="DT7161" i="2"/>
  <c r="DK7161" i="2"/>
  <c r="DS7161" i="2"/>
  <c r="DJ7161" i="2"/>
  <c r="DR7161" i="2"/>
  <c r="DI7161" i="2"/>
  <c r="DQ7161" i="2"/>
  <c r="DH7161" i="2"/>
  <c r="DN7161" i="2"/>
  <c r="DE7161" i="2"/>
  <c r="DU7161" i="2"/>
  <c r="DL7161" i="2"/>
  <c r="DO7165" i="2"/>
  <c r="DG7165" i="2"/>
  <c r="DT7165" i="2"/>
  <c r="DK7165" i="2"/>
  <c r="DS7165" i="2"/>
  <c r="DJ7165" i="2"/>
  <c r="DR7165" i="2"/>
  <c r="DI7165" i="2"/>
  <c r="DQ7165" i="2"/>
  <c r="DH7165" i="2"/>
  <c r="DN7165" i="2"/>
  <c r="DE7165" i="2"/>
  <c r="DU7165" i="2"/>
  <c r="DL7165" i="2"/>
  <c r="DO7169" i="2"/>
  <c r="DG7169" i="2"/>
  <c r="DT7169" i="2"/>
  <c r="DK7169" i="2"/>
  <c r="DS7169" i="2"/>
  <c r="DJ7169" i="2"/>
  <c r="DR7169" i="2"/>
  <c r="DI7169" i="2"/>
  <c r="DQ7169" i="2"/>
  <c r="DH7169" i="2"/>
  <c r="DN7169" i="2"/>
  <c r="DE7169" i="2"/>
  <c r="DU7169" i="2"/>
  <c r="DL7169" i="2"/>
  <c r="DO7173" i="2"/>
  <c r="DG7173" i="2"/>
  <c r="DT7173" i="2"/>
  <c r="DK7173" i="2"/>
  <c r="DS7173" i="2"/>
  <c r="DJ7173" i="2"/>
  <c r="DR7173" i="2"/>
  <c r="DI7173" i="2"/>
  <c r="DQ7173" i="2"/>
  <c r="DH7173" i="2"/>
  <c r="DN7173" i="2"/>
  <c r="DE7173" i="2"/>
  <c r="DU7173" i="2"/>
  <c r="DL7173" i="2"/>
  <c r="DO7177" i="2"/>
  <c r="DG7177" i="2"/>
  <c r="DT7177" i="2"/>
  <c r="DK7177" i="2"/>
  <c r="DS7177" i="2"/>
  <c r="DJ7177" i="2"/>
  <c r="DR7177" i="2"/>
  <c r="DI7177" i="2"/>
  <c r="DQ7177" i="2"/>
  <c r="DH7177" i="2"/>
  <c r="DN7177" i="2"/>
  <c r="DE7177" i="2"/>
  <c r="DU7177" i="2"/>
  <c r="DL7177" i="2"/>
  <c r="DE7184" i="2"/>
  <c r="DL7185" i="2"/>
  <c r="DU7185" i="2"/>
  <c r="DE7188" i="2"/>
  <c r="DL7189" i="2"/>
  <c r="DU7189" i="2"/>
  <c r="DE7192" i="2"/>
  <c r="DL7193" i="2"/>
  <c r="DI7194" i="2"/>
  <c r="DH7195" i="2"/>
  <c r="DE7196" i="2"/>
  <c r="DL7197" i="2"/>
  <c r="DI7198" i="2"/>
  <c r="DH7199" i="2"/>
  <c r="DE7200" i="2"/>
  <c r="DL7201" i="2"/>
  <c r="DI7202" i="2"/>
  <c r="DH7203" i="2"/>
  <c r="DE7204" i="2"/>
  <c r="DL7205" i="2"/>
  <c r="DI7206" i="2"/>
  <c r="DH7207" i="2"/>
  <c r="DE7208" i="2"/>
  <c r="DM7223" i="2"/>
  <c r="DM7224" i="2"/>
  <c r="DE7233" i="2"/>
  <c r="DR7233" i="2"/>
  <c r="DS7225" i="2"/>
  <c r="DK7225" i="2"/>
  <c r="DO7225" i="2"/>
  <c r="DG7225" i="2"/>
  <c r="DW7237" i="2"/>
  <c r="DO7228" i="2"/>
  <c r="DG7228" i="2"/>
  <c r="DS7228" i="2"/>
  <c r="DK7228" i="2"/>
  <c r="DS7239" i="2"/>
  <c r="DK7239" i="2"/>
  <c r="DO7239" i="2"/>
  <c r="DG7239" i="2"/>
  <c r="DW7251" i="2"/>
  <c r="DN7239" i="2"/>
  <c r="DF7239" i="2"/>
  <c r="DS7241" i="2"/>
  <c r="DK7241" i="2"/>
  <c r="DO7241" i="2"/>
  <c r="DG7241" i="2"/>
  <c r="DW7253" i="2"/>
  <c r="DN7241" i="2"/>
  <c r="DF7241" i="2"/>
  <c r="DS7184" i="2"/>
  <c r="DK7184" i="2"/>
  <c r="DS7188" i="2"/>
  <c r="DK7188" i="2"/>
  <c r="DS7192" i="2"/>
  <c r="DK7192" i="2"/>
  <c r="DO7193" i="2"/>
  <c r="DG7193" i="2"/>
  <c r="DS7194" i="2"/>
  <c r="DK7194" i="2"/>
  <c r="DO7195" i="2"/>
  <c r="DG7195" i="2"/>
  <c r="DS7196" i="2"/>
  <c r="DK7196" i="2"/>
  <c r="DO7197" i="2"/>
  <c r="DG7197" i="2"/>
  <c r="DS7198" i="2"/>
  <c r="DK7198" i="2"/>
  <c r="DO7199" i="2"/>
  <c r="DG7199" i="2"/>
  <c r="DS7200" i="2"/>
  <c r="DK7200" i="2"/>
  <c r="DO7201" i="2"/>
  <c r="DG7201" i="2"/>
  <c r="DS7202" i="2"/>
  <c r="DK7202" i="2"/>
  <c r="DO7203" i="2"/>
  <c r="DG7203" i="2"/>
  <c r="DS7204" i="2"/>
  <c r="DK7204" i="2"/>
  <c r="DO7205" i="2"/>
  <c r="DG7205" i="2"/>
  <c r="DS7206" i="2"/>
  <c r="DK7206" i="2"/>
  <c r="DO7207" i="2"/>
  <c r="DG7207" i="2"/>
  <c r="DS7208" i="2"/>
  <c r="DK7208" i="2"/>
  <c r="DS7209" i="2"/>
  <c r="DK7209" i="2"/>
  <c r="DO7209" i="2"/>
  <c r="DG7209" i="2"/>
  <c r="DO7210" i="2"/>
  <c r="DG7210" i="2"/>
  <c r="DS7210" i="2"/>
  <c r="DK7210" i="2"/>
  <c r="DS7211" i="2"/>
  <c r="DK7211" i="2"/>
  <c r="DO7211" i="2"/>
  <c r="DG7211" i="2"/>
  <c r="DO7212" i="2"/>
  <c r="DG7212" i="2"/>
  <c r="DS7212" i="2"/>
  <c r="DK7212" i="2"/>
  <c r="DS7213" i="2"/>
  <c r="DK7213" i="2"/>
  <c r="DO7213" i="2"/>
  <c r="DG7213" i="2"/>
  <c r="DO7214" i="2"/>
  <c r="DG7214" i="2"/>
  <c r="DS7214" i="2"/>
  <c r="DK7214" i="2"/>
  <c r="DS7219" i="2"/>
  <c r="DK7219" i="2"/>
  <c r="DO7219" i="2"/>
  <c r="DG7219" i="2"/>
  <c r="DW7231" i="2"/>
  <c r="DO7220" i="2"/>
  <c r="DG7220" i="2"/>
  <c r="DS7220" i="2"/>
  <c r="DK7220" i="2"/>
  <c r="DO7226" i="2"/>
  <c r="DG7226" i="2"/>
  <c r="DS7226" i="2"/>
  <c r="DK7226" i="2"/>
  <c r="DS7237" i="2"/>
  <c r="DK7237" i="2"/>
  <c r="DO7237" i="2"/>
  <c r="DG7237" i="2"/>
  <c r="DW7249" i="2"/>
  <c r="DN7237" i="2"/>
  <c r="DF7237" i="2"/>
  <c r="DS7243" i="2"/>
  <c r="DK7243" i="2"/>
  <c r="DO7243" i="2"/>
  <c r="DG7243" i="2"/>
  <c r="DW7255" i="2"/>
  <c r="DN7243" i="2"/>
  <c r="DF7243" i="2"/>
  <c r="DF7106" i="2"/>
  <c r="DN7106" i="2"/>
  <c r="DF7108" i="2"/>
  <c r="DN7108" i="2"/>
  <c r="DF7110" i="2"/>
  <c r="DN7110" i="2"/>
  <c r="DJ7111" i="2"/>
  <c r="DR7111" i="2"/>
  <c r="DF7112" i="2"/>
  <c r="DN7112" i="2"/>
  <c r="DJ7113" i="2"/>
  <c r="DR7113" i="2"/>
  <c r="DF7114" i="2"/>
  <c r="DN7114" i="2"/>
  <c r="DJ7115" i="2"/>
  <c r="DR7115" i="2"/>
  <c r="DF7116" i="2"/>
  <c r="DN7116" i="2"/>
  <c r="DJ7117" i="2"/>
  <c r="DR7117" i="2"/>
  <c r="DF7118" i="2"/>
  <c r="DN7118" i="2"/>
  <c r="DW7118" i="2"/>
  <c r="DJ7119" i="2"/>
  <c r="DR7119" i="2"/>
  <c r="DF7120" i="2"/>
  <c r="DN7120" i="2"/>
  <c r="DW7120" i="2"/>
  <c r="DJ7121" i="2"/>
  <c r="DR7121" i="2"/>
  <c r="DF7122" i="2"/>
  <c r="DN7122" i="2"/>
  <c r="DW7122" i="2"/>
  <c r="DJ7123" i="2"/>
  <c r="DR7123" i="2"/>
  <c r="DF7124" i="2"/>
  <c r="DN7124" i="2"/>
  <c r="DW7124" i="2"/>
  <c r="DJ7125" i="2"/>
  <c r="DR7125" i="2"/>
  <c r="DF7126" i="2"/>
  <c r="DN7126" i="2"/>
  <c r="DW7126" i="2"/>
  <c r="DJ7127" i="2"/>
  <c r="DR7127" i="2"/>
  <c r="DF7128" i="2"/>
  <c r="DN7128" i="2"/>
  <c r="DW7128" i="2"/>
  <c r="DJ7129" i="2"/>
  <c r="DR7129" i="2"/>
  <c r="DF7130" i="2"/>
  <c r="DN7130" i="2"/>
  <c r="DW7130" i="2"/>
  <c r="DJ7131" i="2"/>
  <c r="DR7131" i="2"/>
  <c r="DF7132" i="2"/>
  <c r="DN7132" i="2"/>
  <c r="DW7132" i="2"/>
  <c r="DJ7133" i="2"/>
  <c r="DR7133" i="2"/>
  <c r="DF7134" i="2"/>
  <c r="DN7134" i="2"/>
  <c r="DW7134" i="2"/>
  <c r="DJ7135" i="2"/>
  <c r="DR7135" i="2"/>
  <c r="DF7136" i="2"/>
  <c r="DN7136" i="2"/>
  <c r="DW7136" i="2"/>
  <c r="DJ7137" i="2"/>
  <c r="DR7137" i="2"/>
  <c r="DF7138" i="2"/>
  <c r="DN7138" i="2"/>
  <c r="DW7138" i="2"/>
  <c r="DJ7139" i="2"/>
  <c r="DR7139" i="2"/>
  <c r="DW7140" i="2"/>
  <c r="DF7142" i="2"/>
  <c r="DN7142" i="2"/>
  <c r="DW7142" i="2"/>
  <c r="DJ7143" i="2"/>
  <c r="DR7143" i="2"/>
  <c r="DW7144" i="2"/>
  <c r="DF7146" i="2"/>
  <c r="DN7146" i="2"/>
  <c r="DW7146" i="2"/>
  <c r="DJ7147" i="2"/>
  <c r="DR7147" i="2"/>
  <c r="DW7148" i="2"/>
  <c r="DF7150" i="2"/>
  <c r="DN7150" i="2"/>
  <c r="DW7150" i="2"/>
  <c r="DJ7151" i="2"/>
  <c r="DR7151" i="2"/>
  <c r="DF7154" i="2"/>
  <c r="DN7154" i="2"/>
  <c r="DW7154" i="2"/>
  <c r="DJ7155" i="2"/>
  <c r="DS7155" i="2"/>
  <c r="DL7158" i="2"/>
  <c r="DJ7159" i="2"/>
  <c r="DS7159" i="2"/>
  <c r="DL7162" i="2"/>
  <c r="DJ7163" i="2"/>
  <c r="DS7163" i="2"/>
  <c r="DL7166" i="2"/>
  <c r="DJ7167" i="2"/>
  <c r="DS7167" i="2"/>
  <c r="DL7170" i="2"/>
  <c r="DJ7171" i="2"/>
  <c r="DS7171" i="2"/>
  <c r="DL7174" i="2"/>
  <c r="DJ7175" i="2"/>
  <c r="DS7175" i="2"/>
  <c r="DL7178" i="2"/>
  <c r="DJ7179" i="2"/>
  <c r="DS7179" i="2"/>
  <c r="DL7182" i="2"/>
  <c r="DJ7183" i="2"/>
  <c r="DS7183" i="2"/>
  <c r="DG7184" i="2"/>
  <c r="DP7184" i="2"/>
  <c r="DE7185" i="2"/>
  <c r="DL7186" i="2"/>
  <c r="DJ7187" i="2"/>
  <c r="DS7187" i="2"/>
  <c r="DG7188" i="2"/>
  <c r="DP7188" i="2"/>
  <c r="DE7189" i="2"/>
  <c r="DL7190" i="2"/>
  <c r="DJ7191" i="2"/>
  <c r="DS7191" i="2"/>
  <c r="DG7192" i="2"/>
  <c r="DP7192" i="2"/>
  <c r="DE7193" i="2"/>
  <c r="DN7193" i="2"/>
  <c r="DL7194" i="2"/>
  <c r="DU7194" i="2"/>
  <c r="DJ7195" i="2"/>
  <c r="DS7195" i="2"/>
  <c r="DG7196" i="2"/>
  <c r="DP7196" i="2"/>
  <c r="DE7197" i="2"/>
  <c r="DN7197" i="2"/>
  <c r="DL7198" i="2"/>
  <c r="DU7198" i="2"/>
  <c r="DJ7199" i="2"/>
  <c r="DS7199" i="2"/>
  <c r="DG7200" i="2"/>
  <c r="DP7200" i="2"/>
  <c r="DE7201" i="2"/>
  <c r="DN7201" i="2"/>
  <c r="DL7202" i="2"/>
  <c r="DU7202" i="2"/>
  <c r="DJ7203" i="2"/>
  <c r="DS7203" i="2"/>
  <c r="DG7204" i="2"/>
  <c r="DP7204" i="2"/>
  <c r="DE7205" i="2"/>
  <c r="DN7205" i="2"/>
  <c r="DL7206" i="2"/>
  <c r="DU7206" i="2"/>
  <c r="DJ7207" i="2"/>
  <c r="DS7207" i="2"/>
  <c r="DG7208" i="2"/>
  <c r="DP7208" i="2"/>
  <c r="DE7209" i="2"/>
  <c r="DP7209" i="2"/>
  <c r="DE7210" i="2"/>
  <c r="DP7210" i="2"/>
  <c r="DE7211" i="2"/>
  <c r="DP7211" i="2"/>
  <c r="DE7212" i="2"/>
  <c r="DP7212" i="2"/>
  <c r="DE7213" i="2"/>
  <c r="DP7213" i="2"/>
  <c r="DE7214" i="2"/>
  <c r="DP7214" i="2"/>
  <c r="DE7219" i="2"/>
  <c r="DP7219" i="2"/>
  <c r="DE7220" i="2"/>
  <c r="DP7220" i="2"/>
  <c r="DE7223" i="2"/>
  <c r="DE7224" i="2"/>
  <c r="DE7225" i="2"/>
  <c r="DP7225" i="2"/>
  <c r="DE7226" i="2"/>
  <c r="DP7226" i="2"/>
  <c r="DE7228" i="2"/>
  <c r="DP7228" i="2"/>
  <c r="DI7233" i="2"/>
  <c r="DE7237" i="2"/>
  <c r="DR7237" i="2"/>
  <c r="DJ7239" i="2"/>
  <c r="DP7241" i="2"/>
  <c r="DE7243" i="2"/>
  <c r="DR7243" i="2"/>
  <c r="DS7235" i="2"/>
  <c r="DK7235" i="2"/>
  <c r="DO7235" i="2"/>
  <c r="DG7235" i="2"/>
  <c r="DW7247" i="2"/>
  <c r="DN7235" i="2"/>
  <c r="DF7235" i="2"/>
  <c r="DO7185" i="2"/>
  <c r="DG7185" i="2"/>
  <c r="DO7189" i="2"/>
  <c r="DG7189" i="2"/>
  <c r="DS7223" i="2"/>
  <c r="DK7223" i="2"/>
  <c r="DO7223" i="2"/>
  <c r="DG7223" i="2"/>
  <c r="DW7235" i="2"/>
  <c r="DO7224" i="2"/>
  <c r="DG7224" i="2"/>
  <c r="DS7224" i="2"/>
  <c r="DK7224" i="2"/>
  <c r="DS7233" i="2"/>
  <c r="DK7233" i="2"/>
  <c r="DO7233" i="2"/>
  <c r="DG7233" i="2"/>
  <c r="DW7245" i="2"/>
  <c r="DN7233" i="2"/>
  <c r="DF7233" i="2"/>
  <c r="DI7184" i="2"/>
  <c r="DR7184" i="2"/>
  <c r="DH7185" i="2"/>
  <c r="DQ7185" i="2"/>
  <c r="DI7188" i="2"/>
  <c r="DR7188" i="2"/>
  <c r="DH7189" i="2"/>
  <c r="DQ7189" i="2"/>
  <c r="DI7192" i="2"/>
  <c r="DR7192" i="2"/>
  <c r="DH7193" i="2"/>
  <c r="DQ7193" i="2"/>
  <c r="DE7194" i="2"/>
  <c r="DN7194" i="2"/>
  <c r="DL7195" i="2"/>
  <c r="DU7195" i="2"/>
  <c r="DI7196" i="2"/>
  <c r="DR7196" i="2"/>
  <c r="DH7197" i="2"/>
  <c r="DQ7197" i="2"/>
  <c r="DE7198" i="2"/>
  <c r="DN7198" i="2"/>
  <c r="DL7199" i="2"/>
  <c r="DU7199" i="2"/>
  <c r="DI7200" i="2"/>
  <c r="DR7200" i="2"/>
  <c r="DH7201" i="2"/>
  <c r="DQ7201" i="2"/>
  <c r="DE7202" i="2"/>
  <c r="DN7202" i="2"/>
  <c r="DL7203" i="2"/>
  <c r="DU7203" i="2"/>
  <c r="DI7204" i="2"/>
  <c r="DR7204" i="2"/>
  <c r="DH7205" i="2"/>
  <c r="DQ7205" i="2"/>
  <c r="DE7206" i="2"/>
  <c r="DN7206" i="2"/>
  <c r="DL7207" i="2"/>
  <c r="DU7207" i="2"/>
  <c r="DI7208" i="2"/>
  <c r="DR7208" i="2"/>
  <c r="DH7209" i="2"/>
  <c r="DR7209" i="2"/>
  <c r="DH7210" i="2"/>
  <c r="DR7210" i="2"/>
  <c r="DH7211" i="2"/>
  <c r="DR7211" i="2"/>
  <c r="DH7212" i="2"/>
  <c r="DR7212" i="2"/>
  <c r="DH7213" i="2"/>
  <c r="DR7213" i="2"/>
  <c r="DH7214" i="2"/>
  <c r="DR7214" i="2"/>
  <c r="DH7219" i="2"/>
  <c r="DR7219" i="2"/>
  <c r="DH7220" i="2"/>
  <c r="DR7220" i="2"/>
  <c r="DH7223" i="2"/>
  <c r="DR7223" i="2"/>
  <c r="DH7224" i="2"/>
  <c r="DR7224" i="2"/>
  <c r="DH7225" i="2"/>
  <c r="DR7225" i="2"/>
  <c r="DH7226" i="2"/>
  <c r="DR7226" i="2"/>
  <c r="DH7228" i="2"/>
  <c r="DR7228" i="2"/>
  <c r="DL7233" i="2"/>
  <c r="DS7217" i="2"/>
  <c r="DK7217" i="2"/>
  <c r="DO7217" i="2"/>
  <c r="DG7217" i="2"/>
  <c r="DO7218" i="2"/>
  <c r="DG7218" i="2"/>
  <c r="DS7218" i="2"/>
  <c r="DK7218" i="2"/>
  <c r="DI7237" i="2"/>
  <c r="DU7237" i="2"/>
  <c r="DW7238" i="2"/>
  <c r="DM7239" i="2"/>
  <c r="DE7241" i="2"/>
  <c r="DR7241" i="2"/>
  <c r="DI7243" i="2"/>
  <c r="DU7243" i="2"/>
  <c r="DS7231" i="2"/>
  <c r="DK7231" i="2"/>
  <c r="DO7231" i="2"/>
  <c r="DG7231" i="2"/>
  <c r="DW7243" i="2"/>
  <c r="DN7231" i="2"/>
  <c r="DS7158" i="2"/>
  <c r="DK7158" i="2"/>
  <c r="DS7162" i="2"/>
  <c r="DK7162" i="2"/>
  <c r="DS7166" i="2"/>
  <c r="DK7166" i="2"/>
  <c r="DJ7184" i="2"/>
  <c r="DT7184" i="2"/>
  <c r="DI7185" i="2"/>
  <c r="DR7185" i="2"/>
  <c r="DS7170" i="2"/>
  <c r="DK7170" i="2"/>
  <c r="DJ7188" i="2"/>
  <c r="DT7188" i="2"/>
  <c r="DI7189" i="2"/>
  <c r="DR7189" i="2"/>
  <c r="DS7174" i="2"/>
  <c r="DK7174" i="2"/>
  <c r="DJ7192" i="2"/>
  <c r="DT7192" i="2"/>
  <c r="DI7193" i="2"/>
  <c r="DR7193" i="2"/>
  <c r="DF7194" i="2"/>
  <c r="DO7194" i="2"/>
  <c r="DS7178" i="2"/>
  <c r="DK7178" i="2"/>
  <c r="DM7195" i="2"/>
  <c r="DJ7196" i="2"/>
  <c r="DT7196" i="2"/>
  <c r="DI7197" i="2"/>
  <c r="DR7197" i="2"/>
  <c r="DF7198" i="2"/>
  <c r="DO7198" i="2"/>
  <c r="DS7182" i="2"/>
  <c r="DK7182" i="2"/>
  <c r="DM7199" i="2"/>
  <c r="DJ7200" i="2"/>
  <c r="DT7200" i="2"/>
  <c r="DI7201" i="2"/>
  <c r="DR7201" i="2"/>
  <c r="DF7202" i="2"/>
  <c r="DO7202" i="2"/>
  <c r="DS7186" i="2"/>
  <c r="DK7186" i="2"/>
  <c r="DM7203" i="2"/>
  <c r="DJ7204" i="2"/>
  <c r="DT7204" i="2"/>
  <c r="DI7205" i="2"/>
  <c r="DR7205" i="2"/>
  <c r="DF7206" i="2"/>
  <c r="DO7206" i="2"/>
  <c r="DS7190" i="2"/>
  <c r="DK7190" i="2"/>
  <c r="DM7207" i="2"/>
  <c r="DW7207" i="2"/>
  <c r="DJ7208" i="2"/>
  <c r="DT7208" i="2"/>
  <c r="DI7209" i="2"/>
  <c r="DT7209" i="2"/>
  <c r="DI7210" i="2"/>
  <c r="DT7210" i="2"/>
  <c r="DI7211" i="2"/>
  <c r="DT7211" i="2"/>
  <c r="DI7212" i="2"/>
  <c r="DT7212" i="2"/>
  <c r="DI7213" i="2"/>
  <c r="DT7213" i="2"/>
  <c r="DI7214" i="2"/>
  <c r="DT7214" i="2"/>
  <c r="DI7219" i="2"/>
  <c r="DT7219" i="2"/>
  <c r="DI7220" i="2"/>
  <c r="DT7220" i="2"/>
  <c r="DI7223" i="2"/>
  <c r="DT7223" i="2"/>
  <c r="DI7224" i="2"/>
  <c r="DT7224" i="2"/>
  <c r="DI7225" i="2"/>
  <c r="DT7225" i="2"/>
  <c r="DI7226" i="2"/>
  <c r="DT7226" i="2"/>
  <c r="DI7228" i="2"/>
  <c r="DT7228" i="2"/>
  <c r="DW7232" i="2"/>
  <c r="DM7233" i="2"/>
  <c r="DJ7237" i="2"/>
  <c r="DP7239" i="2"/>
  <c r="DH7241" i="2"/>
  <c r="DT7241" i="2"/>
  <c r="DJ7243" i="2"/>
  <c r="DS7229" i="2"/>
  <c r="DK7229" i="2"/>
  <c r="DO7229" i="2"/>
  <c r="DG7229" i="2"/>
  <c r="DW7241" i="2"/>
  <c r="DJ7106" i="2"/>
  <c r="DJ7108" i="2"/>
  <c r="DJ7110" i="2"/>
  <c r="DF7111" i="2"/>
  <c r="DN7111" i="2"/>
  <c r="DJ7112" i="2"/>
  <c r="DF7113" i="2"/>
  <c r="DN7113" i="2"/>
  <c r="DJ7114" i="2"/>
  <c r="DF7115" i="2"/>
  <c r="DN7115" i="2"/>
  <c r="DJ7116" i="2"/>
  <c r="DF7117" i="2"/>
  <c r="DN7117" i="2"/>
  <c r="DJ7118" i="2"/>
  <c r="DF7119" i="2"/>
  <c r="DN7119" i="2"/>
  <c r="DJ7120" i="2"/>
  <c r="DF7121" i="2"/>
  <c r="DN7121" i="2"/>
  <c r="DJ7122" i="2"/>
  <c r="DF7123" i="2"/>
  <c r="DN7123" i="2"/>
  <c r="DJ7124" i="2"/>
  <c r="DF7125" i="2"/>
  <c r="DN7125" i="2"/>
  <c r="DJ7126" i="2"/>
  <c r="DF7127" i="2"/>
  <c r="DN7127" i="2"/>
  <c r="DJ7128" i="2"/>
  <c r="DF7129" i="2"/>
  <c r="DN7129" i="2"/>
  <c r="DJ7130" i="2"/>
  <c r="DF7131" i="2"/>
  <c r="DN7131" i="2"/>
  <c r="DJ7132" i="2"/>
  <c r="DF7133" i="2"/>
  <c r="DN7133" i="2"/>
  <c r="DJ7134" i="2"/>
  <c r="DF7135" i="2"/>
  <c r="DN7135" i="2"/>
  <c r="DJ7136" i="2"/>
  <c r="DF7137" i="2"/>
  <c r="DN7137" i="2"/>
  <c r="DJ7138" i="2"/>
  <c r="DF7139" i="2"/>
  <c r="DN7139" i="2"/>
  <c r="DJ7142" i="2"/>
  <c r="DF7143" i="2"/>
  <c r="DJ7146" i="2"/>
  <c r="DF7147" i="2"/>
  <c r="DJ7150" i="2"/>
  <c r="DF7151" i="2"/>
  <c r="DJ7154" i="2"/>
  <c r="DF7155" i="2"/>
  <c r="DN7155" i="2"/>
  <c r="DG7158" i="2"/>
  <c r="DP7158" i="2"/>
  <c r="DE7159" i="2"/>
  <c r="DG7162" i="2"/>
  <c r="DP7162" i="2"/>
  <c r="DE7163" i="2"/>
  <c r="DG7166" i="2"/>
  <c r="DP7166" i="2"/>
  <c r="DE7167" i="2"/>
  <c r="DG7170" i="2"/>
  <c r="DP7170" i="2"/>
  <c r="DE7171" i="2"/>
  <c r="DG7174" i="2"/>
  <c r="DP7174" i="2"/>
  <c r="DE7175" i="2"/>
  <c r="DG7178" i="2"/>
  <c r="DP7178" i="2"/>
  <c r="DE7179" i="2"/>
  <c r="DG7182" i="2"/>
  <c r="DP7182" i="2"/>
  <c r="DE7183" i="2"/>
  <c r="DL7184" i="2"/>
  <c r="DU7184" i="2"/>
  <c r="DJ7185" i="2"/>
  <c r="DS7185" i="2"/>
  <c r="DG7186" i="2"/>
  <c r="DP7186" i="2"/>
  <c r="DE7187" i="2"/>
  <c r="DL7188" i="2"/>
  <c r="DU7188" i="2"/>
  <c r="DJ7189" i="2"/>
  <c r="DS7189" i="2"/>
  <c r="DG7190" i="2"/>
  <c r="DP7190" i="2"/>
  <c r="DE7191" i="2"/>
  <c r="DL7192" i="2"/>
  <c r="DU7192" i="2"/>
  <c r="DJ7193" i="2"/>
  <c r="DS7193" i="2"/>
  <c r="DG7194" i="2"/>
  <c r="DP7194" i="2"/>
  <c r="DE7195" i="2"/>
  <c r="DN7195" i="2"/>
  <c r="DL7196" i="2"/>
  <c r="DU7196" i="2"/>
  <c r="DJ7197" i="2"/>
  <c r="DS7197" i="2"/>
  <c r="DG7198" i="2"/>
  <c r="DP7198" i="2"/>
  <c r="DE7199" i="2"/>
  <c r="DN7199" i="2"/>
  <c r="DL7200" i="2"/>
  <c r="DU7200" i="2"/>
  <c r="DJ7201" i="2"/>
  <c r="DS7201" i="2"/>
  <c r="DG7202" i="2"/>
  <c r="DP7202" i="2"/>
  <c r="DE7203" i="2"/>
  <c r="DN7203" i="2"/>
  <c r="DL7204" i="2"/>
  <c r="DU7204" i="2"/>
  <c r="DJ7205" i="2"/>
  <c r="DS7205" i="2"/>
  <c r="DG7206" i="2"/>
  <c r="DP7206" i="2"/>
  <c r="DE7207" i="2"/>
  <c r="DN7207" i="2"/>
  <c r="DL7208" i="2"/>
  <c r="DU7208" i="2"/>
  <c r="DJ7209" i="2"/>
  <c r="DU7209" i="2"/>
  <c r="DJ7210" i="2"/>
  <c r="DU7210" i="2"/>
  <c r="DJ7211" i="2"/>
  <c r="DU7211" i="2"/>
  <c r="DJ7212" i="2"/>
  <c r="DU7212" i="2"/>
  <c r="DJ7213" i="2"/>
  <c r="DU7213" i="2"/>
  <c r="DJ7214" i="2"/>
  <c r="DU7214" i="2"/>
  <c r="DJ7219" i="2"/>
  <c r="DU7219" i="2"/>
  <c r="DJ7220" i="2"/>
  <c r="DU7220" i="2"/>
  <c r="DJ7223" i="2"/>
  <c r="DU7223" i="2"/>
  <c r="DJ7224" i="2"/>
  <c r="DU7224" i="2"/>
  <c r="DJ7225" i="2"/>
  <c r="DU7225" i="2"/>
  <c r="DJ7226" i="2"/>
  <c r="DU7226" i="2"/>
  <c r="DJ7228" i="2"/>
  <c r="DU7228" i="2"/>
  <c r="DP7233" i="2"/>
  <c r="DL7237" i="2"/>
  <c r="DS7221" i="2"/>
  <c r="DK7221" i="2"/>
  <c r="DO7221" i="2"/>
  <c r="DG7221" i="2"/>
  <c r="DW7233" i="2"/>
  <c r="DO7222" i="2"/>
  <c r="DG7222" i="2"/>
  <c r="DS7222" i="2"/>
  <c r="DK7222" i="2"/>
  <c r="DQ7239" i="2"/>
  <c r="DI7241" i="2"/>
  <c r="DU7241" i="2"/>
  <c r="DL7243" i="2"/>
  <c r="DS7227" i="2"/>
  <c r="DK7227" i="2"/>
  <c r="DO7227" i="2"/>
  <c r="DG7227" i="2"/>
  <c r="DW7239" i="2"/>
  <c r="DO7159" i="2"/>
  <c r="DG7159" i="2"/>
  <c r="DO7163" i="2"/>
  <c r="DG7163" i="2"/>
  <c r="DO7167" i="2"/>
  <c r="DG7167" i="2"/>
  <c r="DM7184" i="2"/>
  <c r="DK7185" i="2"/>
  <c r="DT7185" i="2"/>
  <c r="DO7171" i="2"/>
  <c r="DG7171" i="2"/>
  <c r="DM7188" i="2"/>
  <c r="DK7189" i="2"/>
  <c r="DT7189" i="2"/>
  <c r="DO7175" i="2"/>
  <c r="DG7175" i="2"/>
  <c r="DM7192" i="2"/>
  <c r="DK7193" i="2"/>
  <c r="DT7193" i="2"/>
  <c r="DH7194" i="2"/>
  <c r="DQ7194" i="2"/>
  <c r="DF7195" i="2"/>
  <c r="DP7195" i="2"/>
  <c r="DO7179" i="2"/>
  <c r="DG7179" i="2"/>
  <c r="DM7196" i="2"/>
  <c r="DW7196" i="2"/>
  <c r="DK7197" i="2"/>
  <c r="DT7197" i="2"/>
  <c r="DH7198" i="2"/>
  <c r="DQ7198" i="2"/>
  <c r="DF7199" i="2"/>
  <c r="DP7199" i="2"/>
  <c r="DO7183" i="2"/>
  <c r="DG7183" i="2"/>
  <c r="DM7200" i="2"/>
  <c r="DW7200" i="2"/>
  <c r="DK7201" i="2"/>
  <c r="DT7201" i="2"/>
  <c r="DH7202" i="2"/>
  <c r="DQ7202" i="2"/>
  <c r="DF7203" i="2"/>
  <c r="DP7203" i="2"/>
  <c r="DO7187" i="2"/>
  <c r="DG7187" i="2"/>
  <c r="DM7204" i="2"/>
  <c r="DW7204" i="2"/>
  <c r="DK7205" i="2"/>
  <c r="DT7205" i="2"/>
  <c r="DH7206" i="2"/>
  <c r="DQ7206" i="2"/>
  <c r="DF7207" i="2"/>
  <c r="DP7207" i="2"/>
  <c r="DO7191" i="2"/>
  <c r="DG7191" i="2"/>
  <c r="DM7208" i="2"/>
  <c r="DW7208" i="2"/>
  <c r="DL7209" i="2"/>
  <c r="DW7209" i="2"/>
  <c r="DL7210" i="2"/>
  <c r="DW7210" i="2"/>
  <c r="DL7211" i="2"/>
  <c r="DW7211" i="2"/>
  <c r="DL7212" i="2"/>
  <c r="DW7212" i="2"/>
  <c r="DL7213" i="2"/>
  <c r="DW7213" i="2"/>
  <c r="DL7214" i="2"/>
  <c r="DW7214" i="2"/>
  <c r="DW7215" i="2"/>
  <c r="DW7216" i="2"/>
  <c r="DW7217" i="2"/>
  <c r="DW7218" i="2"/>
  <c r="DL7219" i="2"/>
  <c r="DW7219" i="2"/>
  <c r="DL7220" i="2"/>
  <c r="DW7220" i="2"/>
  <c r="DW7221" i="2"/>
  <c r="DW7222" i="2"/>
  <c r="DL7223" i="2"/>
  <c r="DW7223" i="2"/>
  <c r="DL7224" i="2"/>
  <c r="DW7224" i="2"/>
  <c r="DL7225" i="2"/>
  <c r="DW7225" i="2"/>
  <c r="DL7226" i="2"/>
  <c r="DW7226" i="2"/>
  <c r="DL7228" i="2"/>
  <c r="DS7215" i="2"/>
  <c r="DK7215" i="2"/>
  <c r="DO7215" i="2"/>
  <c r="DG7215" i="2"/>
  <c r="DO7216" i="2"/>
  <c r="DG7216" i="2"/>
  <c r="DS7216" i="2"/>
  <c r="DK7216" i="2"/>
  <c r="DQ7233" i="2"/>
  <c r="DW7236" i="2"/>
  <c r="DM7237" i="2"/>
  <c r="DE7239" i="2"/>
  <c r="DR7239" i="2"/>
  <c r="DJ7241" i="2"/>
  <c r="DM7243" i="2"/>
  <c r="DH7394" i="2"/>
  <c r="DP7394" i="2"/>
  <c r="DH7396" i="2"/>
  <c r="DP7396" i="2"/>
  <c r="DL7399" i="2"/>
  <c r="DT7399" i="2"/>
  <c r="DL7401" i="2"/>
  <c r="DT7401" i="2"/>
  <c r="DH7404" i="2"/>
  <c r="DP7404" i="2"/>
  <c r="DL7409" i="2"/>
  <c r="DT7409" i="2"/>
  <c r="DH7410" i="2"/>
  <c r="DQ7410" i="2"/>
  <c r="DH7415" i="2"/>
  <c r="DQ7415" i="2"/>
  <c r="DE7417" i="2"/>
  <c r="DI7420" i="2"/>
  <c r="DG7421" i="2"/>
  <c r="DH7426" i="2"/>
  <c r="DQ7426" i="2"/>
  <c r="DF7427" i="2"/>
  <c r="DO7427" i="2"/>
  <c r="DR7411" i="2"/>
  <c r="DJ7411" i="2"/>
  <c r="DM7428" i="2"/>
  <c r="DL7429" i="2"/>
  <c r="DU7429" i="2"/>
  <c r="DW7434" i="2"/>
  <c r="DN7422" i="2"/>
  <c r="DF7422" i="2"/>
  <c r="DR7423" i="2"/>
  <c r="DJ7423" i="2"/>
  <c r="DE7442" i="2"/>
  <c r="DP7442" i="2"/>
  <c r="DF7443" i="2"/>
  <c r="DQ7443" i="2"/>
  <c r="DG7444" i="2"/>
  <c r="DQ7444" i="2"/>
  <c r="DH7445" i="2"/>
  <c r="DS7445" i="2"/>
  <c r="DK7449" i="2"/>
  <c r="DU7449" i="2"/>
  <c r="DM7453" i="2"/>
  <c r="DS7438" i="2"/>
  <c r="DK7438" i="2"/>
  <c r="DW7450" i="2"/>
  <c r="DN7438" i="2"/>
  <c r="DF7438" i="2"/>
  <c r="DO7439" i="2"/>
  <c r="DG7439" i="2"/>
  <c r="DR7439" i="2"/>
  <c r="DJ7439" i="2"/>
  <c r="DE7458" i="2"/>
  <c r="DG7460" i="2"/>
  <c r="DQ7460" i="2"/>
  <c r="DH7461" i="2"/>
  <c r="DI7463" i="2"/>
  <c r="DT7463" i="2"/>
  <c r="DS7448" i="2"/>
  <c r="DK7448" i="2"/>
  <c r="DW7460" i="2"/>
  <c r="DN7448" i="2"/>
  <c r="DF7448" i="2"/>
  <c r="DH7466" i="2"/>
  <c r="DT7466" i="2"/>
  <c r="DO7451" i="2"/>
  <c r="DG7451" i="2"/>
  <c r="DR7451" i="2"/>
  <c r="DJ7451" i="2"/>
  <c r="DP7469" i="2"/>
  <c r="DL7476" i="2"/>
  <c r="DM7479" i="2"/>
  <c r="DS7464" i="2"/>
  <c r="DK7464" i="2"/>
  <c r="DW7476" i="2"/>
  <c r="DN7464" i="2"/>
  <c r="DF7464" i="2"/>
  <c r="DU7464" i="2"/>
  <c r="DM7464" i="2"/>
  <c r="DE7464" i="2"/>
  <c r="DO7482" i="2"/>
  <c r="DO7467" i="2"/>
  <c r="DG7467" i="2"/>
  <c r="DW7479" i="2"/>
  <c r="DR7467" i="2"/>
  <c r="DJ7467" i="2"/>
  <c r="DQ7467" i="2"/>
  <c r="DI7467" i="2"/>
  <c r="DP7485" i="2"/>
  <c r="DL7492" i="2"/>
  <c r="DM7495" i="2"/>
  <c r="DS7480" i="2"/>
  <c r="DK7480" i="2"/>
  <c r="DR7480" i="2"/>
  <c r="DJ7480" i="2"/>
  <c r="DW7492" i="2"/>
  <c r="DN7480" i="2"/>
  <c r="DF7480" i="2"/>
  <c r="DU7480" i="2"/>
  <c r="DM7480" i="2"/>
  <c r="DE7480" i="2"/>
  <c r="DO7498" i="2"/>
  <c r="DO7483" i="2"/>
  <c r="DG7483" i="2"/>
  <c r="DW7495" i="2"/>
  <c r="DN7483" i="2"/>
  <c r="DF7483" i="2"/>
  <c r="DR7483" i="2"/>
  <c r="DJ7483" i="2"/>
  <c r="DQ7483" i="2"/>
  <c r="DI7483" i="2"/>
  <c r="DP7501" i="2"/>
  <c r="DL7508" i="2"/>
  <c r="DM7511" i="2"/>
  <c r="DS7496" i="2"/>
  <c r="DK7496" i="2"/>
  <c r="DR7496" i="2"/>
  <c r="DJ7496" i="2"/>
  <c r="DW7508" i="2"/>
  <c r="DN7496" i="2"/>
  <c r="DF7496" i="2"/>
  <c r="DU7496" i="2"/>
  <c r="DM7496" i="2"/>
  <c r="DE7496" i="2"/>
  <c r="DO7514" i="2"/>
  <c r="DO7499" i="2"/>
  <c r="DG7499" i="2"/>
  <c r="DW7511" i="2"/>
  <c r="DN7499" i="2"/>
  <c r="DF7499" i="2"/>
  <c r="DR7499" i="2"/>
  <c r="DJ7499" i="2"/>
  <c r="DQ7499" i="2"/>
  <c r="DI7499" i="2"/>
  <c r="DP7517" i="2"/>
  <c r="DL7524" i="2"/>
  <c r="DM7527" i="2"/>
  <c r="DS7512" i="2"/>
  <c r="DK7512" i="2"/>
  <c r="DR7512" i="2"/>
  <c r="DJ7512" i="2"/>
  <c r="DW7524" i="2"/>
  <c r="DN7512" i="2"/>
  <c r="DF7512" i="2"/>
  <c r="DU7512" i="2"/>
  <c r="DM7512" i="2"/>
  <c r="DE7512" i="2"/>
  <c r="DO7515" i="2"/>
  <c r="DG7515" i="2"/>
  <c r="DW7527" i="2"/>
  <c r="DN7515" i="2"/>
  <c r="DF7515" i="2"/>
  <c r="DR7515" i="2"/>
  <c r="DJ7515" i="2"/>
  <c r="DQ7515" i="2"/>
  <c r="DI7515" i="2"/>
  <c r="DL7540" i="2"/>
  <c r="DM7543" i="2"/>
  <c r="DS7528" i="2"/>
  <c r="DK7528" i="2"/>
  <c r="DR7528" i="2"/>
  <c r="DJ7528" i="2"/>
  <c r="DW7540" i="2"/>
  <c r="DN7528" i="2"/>
  <c r="DF7528" i="2"/>
  <c r="DU7528" i="2"/>
  <c r="DM7528" i="2"/>
  <c r="DE7528" i="2"/>
  <c r="DO7531" i="2"/>
  <c r="DG7531" i="2"/>
  <c r="DW7543" i="2"/>
  <c r="DN7531" i="2"/>
  <c r="DF7531" i="2"/>
  <c r="DR7531" i="2"/>
  <c r="DJ7531" i="2"/>
  <c r="DQ7531" i="2"/>
  <c r="DI7531" i="2"/>
  <c r="DM7559" i="2"/>
  <c r="DS7544" i="2"/>
  <c r="DK7544" i="2"/>
  <c r="DR7544" i="2"/>
  <c r="DJ7544" i="2"/>
  <c r="DW7556" i="2"/>
  <c r="DN7544" i="2"/>
  <c r="DF7544" i="2"/>
  <c r="DU7544" i="2"/>
  <c r="DM7544" i="2"/>
  <c r="DE7544" i="2"/>
  <c r="DO7557" i="2"/>
  <c r="DG7557" i="2"/>
  <c r="DW7569" i="2"/>
  <c r="DN7557" i="2"/>
  <c r="DF7557" i="2"/>
  <c r="DR7557" i="2"/>
  <c r="DJ7557" i="2"/>
  <c r="DQ7557" i="2"/>
  <c r="DI7557" i="2"/>
  <c r="DL7576" i="2"/>
  <c r="DW7424" i="2"/>
  <c r="DN7412" i="2"/>
  <c r="DF7412" i="2"/>
  <c r="DR7417" i="2"/>
  <c r="DJ7417" i="2"/>
  <c r="DW7432" i="2"/>
  <c r="DN7420" i="2"/>
  <c r="DF7420" i="2"/>
  <c r="DR7421" i="2"/>
  <c r="DJ7421" i="2"/>
  <c r="DS7436" i="2"/>
  <c r="DK7436" i="2"/>
  <c r="DW7448" i="2"/>
  <c r="DN7436" i="2"/>
  <c r="DF7436" i="2"/>
  <c r="DO7437" i="2"/>
  <c r="DG7437" i="2"/>
  <c r="DR7437" i="2"/>
  <c r="DJ7437" i="2"/>
  <c r="DS7458" i="2"/>
  <c r="DK7458" i="2"/>
  <c r="DW7470" i="2"/>
  <c r="DN7458" i="2"/>
  <c r="DF7458" i="2"/>
  <c r="DO7461" i="2"/>
  <c r="DG7461" i="2"/>
  <c r="DW7473" i="2"/>
  <c r="DR7461" i="2"/>
  <c r="DJ7461" i="2"/>
  <c r="DS7474" i="2"/>
  <c r="DK7474" i="2"/>
  <c r="DR7474" i="2"/>
  <c r="DJ7474" i="2"/>
  <c r="DW7486" i="2"/>
  <c r="DN7474" i="2"/>
  <c r="DF7474" i="2"/>
  <c r="DU7474" i="2"/>
  <c r="DM7474" i="2"/>
  <c r="DE7474" i="2"/>
  <c r="DO7477" i="2"/>
  <c r="DG7477" i="2"/>
  <c r="DW7489" i="2"/>
  <c r="DN7477" i="2"/>
  <c r="DF7477" i="2"/>
  <c r="DR7477" i="2"/>
  <c r="DJ7477" i="2"/>
  <c r="DQ7477" i="2"/>
  <c r="DI7477" i="2"/>
  <c r="DS7490" i="2"/>
  <c r="DK7490" i="2"/>
  <c r="DR7490" i="2"/>
  <c r="DJ7490" i="2"/>
  <c r="DW7502" i="2"/>
  <c r="DN7490" i="2"/>
  <c r="DF7490" i="2"/>
  <c r="DU7490" i="2"/>
  <c r="DM7490" i="2"/>
  <c r="DE7490" i="2"/>
  <c r="DO7493" i="2"/>
  <c r="DG7493" i="2"/>
  <c r="DW7505" i="2"/>
  <c r="DN7493" i="2"/>
  <c r="DF7493" i="2"/>
  <c r="DR7493" i="2"/>
  <c r="DJ7493" i="2"/>
  <c r="DQ7493" i="2"/>
  <c r="DI7493" i="2"/>
  <c r="DS7506" i="2"/>
  <c r="DK7506" i="2"/>
  <c r="DR7506" i="2"/>
  <c r="DJ7506" i="2"/>
  <c r="DW7518" i="2"/>
  <c r="DN7506" i="2"/>
  <c r="DF7506" i="2"/>
  <c r="DU7506" i="2"/>
  <c r="DM7506" i="2"/>
  <c r="DE7506" i="2"/>
  <c r="DO7509" i="2"/>
  <c r="DG7509" i="2"/>
  <c r="DW7521" i="2"/>
  <c r="DN7509" i="2"/>
  <c r="DF7509" i="2"/>
  <c r="DR7509" i="2"/>
  <c r="DJ7509" i="2"/>
  <c r="DQ7509" i="2"/>
  <c r="DI7509" i="2"/>
  <c r="DS7522" i="2"/>
  <c r="DK7522" i="2"/>
  <c r="DR7522" i="2"/>
  <c r="DJ7522" i="2"/>
  <c r="DW7534" i="2"/>
  <c r="DN7522" i="2"/>
  <c r="DF7522" i="2"/>
  <c r="DU7522" i="2"/>
  <c r="DM7522" i="2"/>
  <c r="DE7522" i="2"/>
  <c r="DO7525" i="2"/>
  <c r="DG7525" i="2"/>
  <c r="DW7537" i="2"/>
  <c r="DN7525" i="2"/>
  <c r="DF7525" i="2"/>
  <c r="DR7525" i="2"/>
  <c r="DJ7525" i="2"/>
  <c r="DQ7525" i="2"/>
  <c r="DI7525" i="2"/>
  <c r="DS7538" i="2"/>
  <c r="DK7538" i="2"/>
  <c r="DR7538" i="2"/>
  <c r="DJ7538" i="2"/>
  <c r="DW7550" i="2"/>
  <c r="DN7538" i="2"/>
  <c r="DF7538" i="2"/>
  <c r="DU7538" i="2"/>
  <c r="DM7538" i="2"/>
  <c r="DE7538" i="2"/>
  <c r="DO7541" i="2"/>
  <c r="DG7541" i="2"/>
  <c r="DW7553" i="2"/>
  <c r="DN7541" i="2"/>
  <c r="DF7541" i="2"/>
  <c r="DR7541" i="2"/>
  <c r="DJ7541" i="2"/>
  <c r="DQ7541" i="2"/>
  <c r="DI7541" i="2"/>
  <c r="DO7547" i="2"/>
  <c r="DG7547" i="2"/>
  <c r="DW7559" i="2"/>
  <c r="DN7547" i="2"/>
  <c r="DF7547" i="2"/>
  <c r="DR7547" i="2"/>
  <c r="DJ7547" i="2"/>
  <c r="DQ7547" i="2"/>
  <c r="DI7547" i="2"/>
  <c r="DS7550" i="2"/>
  <c r="DK7550" i="2"/>
  <c r="DR7550" i="2"/>
  <c r="DJ7550" i="2"/>
  <c r="DW7562" i="2"/>
  <c r="DN7550" i="2"/>
  <c r="DF7550" i="2"/>
  <c r="DU7550" i="2"/>
  <c r="DM7550" i="2"/>
  <c r="DE7550" i="2"/>
  <c r="DR7601" i="2"/>
  <c r="DJ7601" i="2"/>
  <c r="DQ7601" i="2"/>
  <c r="DI7601" i="2"/>
  <c r="DT7601" i="2"/>
  <c r="DH7601" i="2"/>
  <c r="DS7601" i="2"/>
  <c r="DG7601" i="2"/>
  <c r="DW7613" i="2"/>
  <c r="DP7601" i="2"/>
  <c r="DF7601" i="2"/>
  <c r="DO7601" i="2"/>
  <c r="DE7601" i="2"/>
  <c r="DM7601" i="2"/>
  <c r="DL7601" i="2"/>
  <c r="DF7245" i="2"/>
  <c r="DN7245" i="2"/>
  <c r="DF7247" i="2"/>
  <c r="DN7247" i="2"/>
  <c r="DF7249" i="2"/>
  <c r="DN7249" i="2"/>
  <c r="DF7251" i="2"/>
  <c r="DN7251" i="2"/>
  <c r="DF7253" i="2"/>
  <c r="DN7253" i="2"/>
  <c r="DF7255" i="2"/>
  <c r="DN7255" i="2"/>
  <c r="DN7257" i="2"/>
  <c r="DW7257" i="2"/>
  <c r="DW7259" i="2"/>
  <c r="DW7261" i="2"/>
  <c r="DW7263" i="2"/>
  <c r="DW7265" i="2"/>
  <c r="DW7267" i="2"/>
  <c r="DW7269" i="2"/>
  <c r="DW7271" i="2"/>
  <c r="DW7273" i="2"/>
  <c r="DW7275" i="2"/>
  <c r="DW7277" i="2"/>
  <c r="DW7279" i="2"/>
  <c r="DW7281" i="2"/>
  <c r="DW7283" i="2"/>
  <c r="DW7285" i="2"/>
  <c r="DW7287" i="2"/>
  <c r="DW7289" i="2"/>
  <c r="DW7291" i="2"/>
  <c r="DW7293" i="2"/>
  <c r="DW7295" i="2"/>
  <c r="DW7297" i="2"/>
  <c r="DJ7394" i="2"/>
  <c r="DR7394" i="2"/>
  <c r="DJ7396" i="2"/>
  <c r="DR7396" i="2"/>
  <c r="DF7399" i="2"/>
  <c r="DN7399" i="2"/>
  <c r="DF7401" i="2"/>
  <c r="DN7401" i="2"/>
  <c r="DJ7404" i="2"/>
  <c r="DR7404" i="2"/>
  <c r="DF7409" i="2"/>
  <c r="DN7409" i="2"/>
  <c r="DJ7410" i="2"/>
  <c r="DS7410" i="2"/>
  <c r="DG7412" i="2"/>
  <c r="DP7412" i="2"/>
  <c r="DK7415" i="2"/>
  <c r="DT7415" i="2"/>
  <c r="DG7417" i="2"/>
  <c r="DP7417" i="2"/>
  <c r="DK7420" i="2"/>
  <c r="DT7420" i="2"/>
  <c r="DI7421" i="2"/>
  <c r="DS7421" i="2"/>
  <c r="DJ7426" i="2"/>
  <c r="DS7426" i="2"/>
  <c r="DH7427" i="2"/>
  <c r="DQ7427" i="2"/>
  <c r="DG7428" i="2"/>
  <c r="DP7428" i="2"/>
  <c r="DE7429" i="2"/>
  <c r="DN7429" i="2"/>
  <c r="DW7430" i="2"/>
  <c r="DN7418" i="2"/>
  <c r="DF7418" i="2"/>
  <c r="DR7419" i="2"/>
  <c r="DJ7419" i="2"/>
  <c r="DO7436" i="2"/>
  <c r="DE7437" i="2"/>
  <c r="DP7437" i="2"/>
  <c r="DH7442" i="2"/>
  <c r="DR7442" i="2"/>
  <c r="DI7443" i="2"/>
  <c r="DT7443" i="2"/>
  <c r="DI7444" i="2"/>
  <c r="DT7444" i="2"/>
  <c r="DK7445" i="2"/>
  <c r="DU7445" i="2"/>
  <c r="DM7449" i="2"/>
  <c r="DW7446" i="2"/>
  <c r="DN7434" i="2"/>
  <c r="DF7434" i="2"/>
  <c r="DO7435" i="2"/>
  <c r="DG7435" i="2"/>
  <c r="DR7435" i="2"/>
  <c r="DJ7435" i="2"/>
  <c r="DE7453" i="2"/>
  <c r="DP7453" i="2"/>
  <c r="DH7458" i="2"/>
  <c r="DR7458" i="2"/>
  <c r="DI7460" i="2"/>
  <c r="DT7460" i="2"/>
  <c r="DK7461" i="2"/>
  <c r="DU7461" i="2"/>
  <c r="DL7463" i="2"/>
  <c r="DJ7466" i="2"/>
  <c r="DS7450" i="2"/>
  <c r="DK7450" i="2"/>
  <c r="DW7462" i="2"/>
  <c r="DN7450" i="2"/>
  <c r="DF7450" i="2"/>
  <c r="DS7452" i="2"/>
  <c r="DK7452" i="2"/>
  <c r="DW7464" i="2"/>
  <c r="DN7452" i="2"/>
  <c r="DF7452" i="2"/>
  <c r="DT7469" i="2"/>
  <c r="DO7455" i="2"/>
  <c r="DG7455" i="2"/>
  <c r="DR7455" i="2"/>
  <c r="DJ7455" i="2"/>
  <c r="DI7474" i="2"/>
  <c r="DP7476" i="2"/>
  <c r="DL7477" i="2"/>
  <c r="DS7479" i="2"/>
  <c r="DQ7482" i="2"/>
  <c r="DS7468" i="2"/>
  <c r="DK7468" i="2"/>
  <c r="DR7468" i="2"/>
  <c r="DJ7468" i="2"/>
  <c r="DW7480" i="2"/>
  <c r="DN7468" i="2"/>
  <c r="DF7468" i="2"/>
  <c r="DU7468" i="2"/>
  <c r="DM7468" i="2"/>
  <c r="DE7468" i="2"/>
  <c r="DT7485" i="2"/>
  <c r="DO7471" i="2"/>
  <c r="DG7471" i="2"/>
  <c r="DW7483" i="2"/>
  <c r="DN7471" i="2"/>
  <c r="DF7471" i="2"/>
  <c r="DR7471" i="2"/>
  <c r="DJ7471" i="2"/>
  <c r="DQ7471" i="2"/>
  <c r="DI7471" i="2"/>
  <c r="DI7490" i="2"/>
  <c r="DP7492" i="2"/>
  <c r="DL7493" i="2"/>
  <c r="DS7495" i="2"/>
  <c r="DQ7498" i="2"/>
  <c r="DS7484" i="2"/>
  <c r="DK7484" i="2"/>
  <c r="DR7484" i="2"/>
  <c r="DJ7484" i="2"/>
  <c r="DW7496" i="2"/>
  <c r="DN7484" i="2"/>
  <c r="DF7484" i="2"/>
  <c r="DU7484" i="2"/>
  <c r="DM7484" i="2"/>
  <c r="DE7484" i="2"/>
  <c r="DT7501" i="2"/>
  <c r="DO7487" i="2"/>
  <c r="DG7487" i="2"/>
  <c r="DW7499" i="2"/>
  <c r="DN7487" i="2"/>
  <c r="DF7487" i="2"/>
  <c r="DR7487" i="2"/>
  <c r="DJ7487" i="2"/>
  <c r="DQ7487" i="2"/>
  <c r="DI7487" i="2"/>
  <c r="DI7506" i="2"/>
  <c r="DP7508" i="2"/>
  <c r="DL7509" i="2"/>
  <c r="DS7511" i="2"/>
  <c r="DS7500" i="2"/>
  <c r="DK7500" i="2"/>
  <c r="DR7500" i="2"/>
  <c r="DJ7500" i="2"/>
  <c r="DW7512" i="2"/>
  <c r="DN7500" i="2"/>
  <c r="DF7500" i="2"/>
  <c r="DU7500" i="2"/>
  <c r="DM7500" i="2"/>
  <c r="DE7500" i="2"/>
  <c r="DO7503" i="2"/>
  <c r="DG7503" i="2"/>
  <c r="DW7515" i="2"/>
  <c r="DN7503" i="2"/>
  <c r="DF7503" i="2"/>
  <c r="DR7503" i="2"/>
  <c r="DJ7503" i="2"/>
  <c r="DQ7503" i="2"/>
  <c r="DI7503" i="2"/>
  <c r="DI7522" i="2"/>
  <c r="DP7524" i="2"/>
  <c r="DL7525" i="2"/>
  <c r="DS7527" i="2"/>
  <c r="DS7516" i="2"/>
  <c r="DK7516" i="2"/>
  <c r="DR7516" i="2"/>
  <c r="DJ7516" i="2"/>
  <c r="DW7528" i="2"/>
  <c r="DN7516" i="2"/>
  <c r="DF7516" i="2"/>
  <c r="DU7516" i="2"/>
  <c r="DM7516" i="2"/>
  <c r="DE7516" i="2"/>
  <c r="DO7519" i="2"/>
  <c r="DG7519" i="2"/>
  <c r="DW7531" i="2"/>
  <c r="DN7519" i="2"/>
  <c r="DF7519" i="2"/>
  <c r="DR7519" i="2"/>
  <c r="DJ7519" i="2"/>
  <c r="DQ7519" i="2"/>
  <c r="DI7519" i="2"/>
  <c r="DI7538" i="2"/>
  <c r="DP7540" i="2"/>
  <c r="DL7541" i="2"/>
  <c r="DS7543" i="2"/>
  <c r="DM7547" i="2"/>
  <c r="DS7532" i="2"/>
  <c r="DK7532" i="2"/>
  <c r="DR7532" i="2"/>
  <c r="DJ7532" i="2"/>
  <c r="DW7544" i="2"/>
  <c r="DN7532" i="2"/>
  <c r="DF7532" i="2"/>
  <c r="DU7532" i="2"/>
  <c r="DM7532" i="2"/>
  <c r="DE7532" i="2"/>
  <c r="DO7550" i="2"/>
  <c r="DO7535" i="2"/>
  <c r="DG7535" i="2"/>
  <c r="DW7547" i="2"/>
  <c r="DN7535" i="2"/>
  <c r="DF7535" i="2"/>
  <c r="DR7535" i="2"/>
  <c r="DJ7535" i="2"/>
  <c r="DQ7535" i="2"/>
  <c r="DI7535" i="2"/>
  <c r="DS7559" i="2"/>
  <c r="DS7546" i="2"/>
  <c r="DK7546" i="2"/>
  <c r="DR7546" i="2"/>
  <c r="DJ7546" i="2"/>
  <c r="DW7558" i="2"/>
  <c r="DN7546" i="2"/>
  <c r="DF7546" i="2"/>
  <c r="DU7546" i="2"/>
  <c r="DM7546" i="2"/>
  <c r="DE7546" i="2"/>
  <c r="DO7555" i="2"/>
  <c r="DG7555" i="2"/>
  <c r="DW7567" i="2"/>
  <c r="DN7555" i="2"/>
  <c r="DF7555" i="2"/>
  <c r="DR7555" i="2"/>
  <c r="DJ7555" i="2"/>
  <c r="DQ7555" i="2"/>
  <c r="DI7555" i="2"/>
  <c r="DS7558" i="2"/>
  <c r="DK7558" i="2"/>
  <c r="DR7558" i="2"/>
  <c r="DJ7558" i="2"/>
  <c r="DW7570" i="2"/>
  <c r="DN7558" i="2"/>
  <c r="DF7558" i="2"/>
  <c r="DU7558" i="2"/>
  <c r="DM7558" i="2"/>
  <c r="DE7558" i="2"/>
  <c r="DR7593" i="2"/>
  <c r="DJ7593" i="2"/>
  <c r="DQ7593" i="2"/>
  <c r="DI7593" i="2"/>
  <c r="DT7593" i="2"/>
  <c r="DH7593" i="2"/>
  <c r="DS7593" i="2"/>
  <c r="DG7593" i="2"/>
  <c r="DW7605" i="2"/>
  <c r="DP7593" i="2"/>
  <c r="DF7593" i="2"/>
  <c r="DO7593" i="2"/>
  <c r="DE7593" i="2"/>
  <c r="DM7593" i="2"/>
  <c r="DL7593" i="2"/>
  <c r="DK7230" i="2"/>
  <c r="DS7230" i="2"/>
  <c r="DK7232" i="2"/>
  <c r="DS7232" i="2"/>
  <c r="DK7234" i="2"/>
  <c r="DS7234" i="2"/>
  <c r="DK7236" i="2"/>
  <c r="DS7236" i="2"/>
  <c r="DK7238" i="2"/>
  <c r="DS7238" i="2"/>
  <c r="DK7240" i="2"/>
  <c r="DS7240" i="2"/>
  <c r="DK7242" i="2"/>
  <c r="DS7242" i="2"/>
  <c r="DK7244" i="2"/>
  <c r="DG7245" i="2"/>
  <c r="DO7245" i="2"/>
  <c r="DK7246" i="2"/>
  <c r="DG7247" i="2"/>
  <c r="DO7247" i="2"/>
  <c r="DK7248" i="2"/>
  <c r="DG7249" i="2"/>
  <c r="DO7249" i="2"/>
  <c r="DK7250" i="2"/>
  <c r="DG7251" i="2"/>
  <c r="DO7251" i="2"/>
  <c r="DK7252" i="2"/>
  <c r="DG7253" i="2"/>
  <c r="DO7253" i="2"/>
  <c r="DK7254" i="2"/>
  <c r="DG7255" i="2"/>
  <c r="DO7255" i="2"/>
  <c r="DK7256" i="2"/>
  <c r="DG7257" i="2"/>
  <c r="DO7257" i="2"/>
  <c r="DK7258" i="2"/>
  <c r="DG7259" i="2"/>
  <c r="DO7259" i="2"/>
  <c r="DK7260" i="2"/>
  <c r="DG7261" i="2"/>
  <c r="DO7261" i="2"/>
  <c r="DK7262" i="2"/>
  <c r="DG7263" i="2"/>
  <c r="DO7263" i="2"/>
  <c r="DK7264" i="2"/>
  <c r="DG7265" i="2"/>
  <c r="DO7265" i="2"/>
  <c r="DK7266" i="2"/>
  <c r="DG7267" i="2"/>
  <c r="DO7267" i="2"/>
  <c r="DK7268" i="2"/>
  <c r="DG7269" i="2"/>
  <c r="DO7269" i="2"/>
  <c r="DK7270" i="2"/>
  <c r="DG7271" i="2"/>
  <c r="DG7273" i="2"/>
  <c r="DG7275" i="2"/>
  <c r="DG7277" i="2"/>
  <c r="DG7279" i="2"/>
  <c r="DG7281" i="2"/>
  <c r="DG7283" i="2"/>
  <c r="DG7285" i="2"/>
  <c r="DK7394" i="2"/>
  <c r="DS7394" i="2"/>
  <c r="DK7396" i="2"/>
  <c r="DS7396" i="2"/>
  <c r="DG7399" i="2"/>
  <c r="DO7399" i="2"/>
  <c r="DG7401" i="2"/>
  <c r="DO7401" i="2"/>
  <c r="DK7404" i="2"/>
  <c r="DS7404" i="2"/>
  <c r="DG7409" i="2"/>
  <c r="DO7409" i="2"/>
  <c r="DK7410" i="2"/>
  <c r="DT7410" i="2"/>
  <c r="DH7412" i="2"/>
  <c r="DQ7412" i="2"/>
  <c r="DL7415" i="2"/>
  <c r="DU7415" i="2"/>
  <c r="DH7417" i="2"/>
  <c r="DQ7417" i="2"/>
  <c r="DL7420" i="2"/>
  <c r="DU7420" i="2"/>
  <c r="DK7421" i="2"/>
  <c r="DT7421" i="2"/>
  <c r="DK7426" i="2"/>
  <c r="DT7426" i="2"/>
  <c r="DI7427" i="2"/>
  <c r="DS7427" i="2"/>
  <c r="DH7428" i="2"/>
  <c r="DQ7428" i="2"/>
  <c r="DF7429" i="2"/>
  <c r="DO7429" i="2"/>
  <c r="DR7413" i="2"/>
  <c r="DJ7413" i="2"/>
  <c r="DE7436" i="2"/>
  <c r="DP7436" i="2"/>
  <c r="DF7437" i="2"/>
  <c r="DQ7437" i="2"/>
  <c r="DI7442" i="2"/>
  <c r="DT7442" i="2"/>
  <c r="DK7443" i="2"/>
  <c r="DU7443" i="2"/>
  <c r="DJ7444" i="2"/>
  <c r="DU7444" i="2"/>
  <c r="DL7445" i="2"/>
  <c r="DW7444" i="2"/>
  <c r="DN7432" i="2"/>
  <c r="DF7432" i="2"/>
  <c r="DN7449" i="2"/>
  <c r="DR7433" i="2"/>
  <c r="DJ7433" i="2"/>
  <c r="DF7453" i="2"/>
  <c r="DQ7453" i="2"/>
  <c r="DI7458" i="2"/>
  <c r="DT7458" i="2"/>
  <c r="DJ7460" i="2"/>
  <c r="DU7460" i="2"/>
  <c r="DL7461" i="2"/>
  <c r="DW7461" i="2"/>
  <c r="DM7463" i="2"/>
  <c r="DL7466" i="2"/>
  <c r="DE7469" i="2"/>
  <c r="DU7469" i="2"/>
  <c r="DL7474" i="2"/>
  <c r="DQ7476" i="2"/>
  <c r="DM7477" i="2"/>
  <c r="DS7462" i="2"/>
  <c r="DK7462" i="2"/>
  <c r="DW7474" i="2"/>
  <c r="DN7462" i="2"/>
  <c r="DF7462" i="2"/>
  <c r="DT7479" i="2"/>
  <c r="DO7465" i="2"/>
  <c r="DG7465" i="2"/>
  <c r="DW7477" i="2"/>
  <c r="DR7465" i="2"/>
  <c r="DJ7465" i="2"/>
  <c r="DQ7465" i="2"/>
  <c r="DI7465" i="2"/>
  <c r="DT7482" i="2"/>
  <c r="DE7485" i="2"/>
  <c r="DU7485" i="2"/>
  <c r="DL7490" i="2"/>
  <c r="DQ7492" i="2"/>
  <c r="DM7493" i="2"/>
  <c r="DS7478" i="2"/>
  <c r="DK7478" i="2"/>
  <c r="DR7478" i="2"/>
  <c r="DJ7478" i="2"/>
  <c r="DW7490" i="2"/>
  <c r="DN7478" i="2"/>
  <c r="DF7478" i="2"/>
  <c r="DU7478" i="2"/>
  <c r="DM7478" i="2"/>
  <c r="DE7478" i="2"/>
  <c r="DT7495" i="2"/>
  <c r="DO7481" i="2"/>
  <c r="DG7481" i="2"/>
  <c r="DW7493" i="2"/>
  <c r="DN7481" i="2"/>
  <c r="DF7481" i="2"/>
  <c r="DR7481" i="2"/>
  <c r="DJ7481" i="2"/>
  <c r="DQ7481" i="2"/>
  <c r="DI7481" i="2"/>
  <c r="DT7498" i="2"/>
  <c r="DE7501" i="2"/>
  <c r="DU7501" i="2"/>
  <c r="DL7506" i="2"/>
  <c r="DQ7508" i="2"/>
  <c r="DM7509" i="2"/>
  <c r="DS7494" i="2"/>
  <c r="DK7494" i="2"/>
  <c r="DR7494" i="2"/>
  <c r="DJ7494" i="2"/>
  <c r="DW7506" i="2"/>
  <c r="DN7494" i="2"/>
  <c r="DF7494" i="2"/>
  <c r="DU7494" i="2"/>
  <c r="DM7494" i="2"/>
  <c r="DE7494" i="2"/>
  <c r="DT7511" i="2"/>
  <c r="DO7497" i="2"/>
  <c r="DG7497" i="2"/>
  <c r="DW7509" i="2"/>
  <c r="DN7497" i="2"/>
  <c r="DF7497" i="2"/>
  <c r="DR7497" i="2"/>
  <c r="DJ7497" i="2"/>
  <c r="DQ7497" i="2"/>
  <c r="DI7497" i="2"/>
  <c r="DT7514" i="2"/>
  <c r="DE7517" i="2"/>
  <c r="DU7517" i="2"/>
  <c r="DL7522" i="2"/>
  <c r="DQ7524" i="2"/>
  <c r="DM7525" i="2"/>
  <c r="DS7510" i="2"/>
  <c r="DK7510" i="2"/>
  <c r="DR7510" i="2"/>
  <c r="DJ7510" i="2"/>
  <c r="DW7522" i="2"/>
  <c r="DN7510" i="2"/>
  <c r="DF7510" i="2"/>
  <c r="DU7510" i="2"/>
  <c r="DM7510" i="2"/>
  <c r="DE7510" i="2"/>
  <c r="DT7527" i="2"/>
  <c r="DO7513" i="2"/>
  <c r="DG7513" i="2"/>
  <c r="DW7525" i="2"/>
  <c r="DN7513" i="2"/>
  <c r="DF7513" i="2"/>
  <c r="DR7513" i="2"/>
  <c r="DJ7513" i="2"/>
  <c r="DQ7513" i="2"/>
  <c r="DI7513" i="2"/>
  <c r="DL7538" i="2"/>
  <c r="DQ7540" i="2"/>
  <c r="DM7541" i="2"/>
  <c r="DS7526" i="2"/>
  <c r="DK7526" i="2"/>
  <c r="DR7526" i="2"/>
  <c r="DJ7526" i="2"/>
  <c r="DW7538" i="2"/>
  <c r="DN7526" i="2"/>
  <c r="DF7526" i="2"/>
  <c r="DU7526" i="2"/>
  <c r="DM7526" i="2"/>
  <c r="DE7526" i="2"/>
  <c r="DT7543" i="2"/>
  <c r="DO7529" i="2"/>
  <c r="DG7529" i="2"/>
  <c r="DW7541" i="2"/>
  <c r="DN7529" i="2"/>
  <c r="DF7529" i="2"/>
  <c r="DR7529" i="2"/>
  <c r="DJ7529" i="2"/>
  <c r="DQ7529" i="2"/>
  <c r="DI7529" i="2"/>
  <c r="DP7547" i="2"/>
  <c r="DP7550" i="2"/>
  <c r="DS7542" i="2"/>
  <c r="DK7542" i="2"/>
  <c r="DR7542" i="2"/>
  <c r="DJ7542" i="2"/>
  <c r="DW7554" i="2"/>
  <c r="DN7542" i="2"/>
  <c r="DF7542" i="2"/>
  <c r="DU7542" i="2"/>
  <c r="DM7542" i="2"/>
  <c r="DE7542" i="2"/>
  <c r="DT7559" i="2"/>
  <c r="DO7545" i="2"/>
  <c r="DG7545" i="2"/>
  <c r="DW7557" i="2"/>
  <c r="DN7545" i="2"/>
  <c r="DF7545" i="2"/>
  <c r="DR7545" i="2"/>
  <c r="DJ7545" i="2"/>
  <c r="DQ7545" i="2"/>
  <c r="DI7545" i="2"/>
  <c r="DS7554" i="2"/>
  <c r="DK7554" i="2"/>
  <c r="DR7554" i="2"/>
  <c r="DJ7554" i="2"/>
  <c r="DW7566" i="2"/>
  <c r="DN7554" i="2"/>
  <c r="DF7554" i="2"/>
  <c r="DU7554" i="2"/>
  <c r="DM7554" i="2"/>
  <c r="DE7554" i="2"/>
  <c r="DR7585" i="2"/>
  <c r="DJ7585" i="2"/>
  <c r="DQ7585" i="2"/>
  <c r="DI7585" i="2"/>
  <c r="DT7585" i="2"/>
  <c r="DH7585" i="2"/>
  <c r="DS7585" i="2"/>
  <c r="DG7585" i="2"/>
  <c r="DW7597" i="2"/>
  <c r="DP7585" i="2"/>
  <c r="DF7585" i="2"/>
  <c r="DO7585" i="2"/>
  <c r="DE7585" i="2"/>
  <c r="DM7585" i="2"/>
  <c r="DL7585" i="2"/>
  <c r="DW7612" i="2"/>
  <c r="DN7600" i="2"/>
  <c r="DF7600" i="2"/>
  <c r="DU7600" i="2"/>
  <c r="DM7600" i="2"/>
  <c r="DE7600" i="2"/>
  <c r="DR7600" i="2"/>
  <c r="DH7600" i="2"/>
  <c r="DQ7600" i="2"/>
  <c r="DG7600" i="2"/>
  <c r="DP7600" i="2"/>
  <c r="DO7600" i="2"/>
  <c r="DK7600" i="2"/>
  <c r="DT7600" i="2"/>
  <c r="DJ7600" i="2"/>
  <c r="DL7394" i="2"/>
  <c r="DT7394" i="2"/>
  <c r="DL7396" i="2"/>
  <c r="DT7396" i="2"/>
  <c r="DH7399" i="2"/>
  <c r="DP7399" i="2"/>
  <c r="DH7401" i="2"/>
  <c r="DP7401" i="2"/>
  <c r="DL7404" i="2"/>
  <c r="DT7404" i="2"/>
  <c r="DH7409" i="2"/>
  <c r="DP7409" i="2"/>
  <c r="DL7410" i="2"/>
  <c r="DI7412" i="2"/>
  <c r="DR7412" i="2"/>
  <c r="DI7417" i="2"/>
  <c r="DS7417" i="2"/>
  <c r="DM7420" i="2"/>
  <c r="DL7421" i="2"/>
  <c r="DU7421" i="2"/>
  <c r="DL7426" i="2"/>
  <c r="DK7427" i="2"/>
  <c r="DI7428" i="2"/>
  <c r="DG7429" i="2"/>
  <c r="DW7426" i="2"/>
  <c r="DN7414" i="2"/>
  <c r="DF7414" i="2"/>
  <c r="DW7431" i="2"/>
  <c r="DG7436" i="2"/>
  <c r="DQ7436" i="2"/>
  <c r="DH7437" i="2"/>
  <c r="DS7437" i="2"/>
  <c r="DJ7442" i="2"/>
  <c r="DW7442" i="2"/>
  <c r="DN7430" i="2"/>
  <c r="DF7430" i="2"/>
  <c r="DR7431" i="2"/>
  <c r="DJ7431" i="2"/>
  <c r="DE7449" i="2"/>
  <c r="DH7453" i="2"/>
  <c r="DS7453" i="2"/>
  <c r="DJ7458" i="2"/>
  <c r="DU7458" i="2"/>
  <c r="DM7461" i="2"/>
  <c r="DS7446" i="2"/>
  <c r="DK7446" i="2"/>
  <c r="DW7458" i="2"/>
  <c r="DN7446" i="2"/>
  <c r="DF7446" i="2"/>
  <c r="DO7447" i="2"/>
  <c r="DG7447" i="2"/>
  <c r="DR7447" i="2"/>
  <c r="DJ7447" i="2"/>
  <c r="DS7456" i="2"/>
  <c r="DK7456" i="2"/>
  <c r="DW7468" i="2"/>
  <c r="DN7456" i="2"/>
  <c r="DF7456" i="2"/>
  <c r="DO7474" i="2"/>
  <c r="DO7459" i="2"/>
  <c r="DG7459" i="2"/>
  <c r="DW7471" i="2"/>
  <c r="DR7459" i="2"/>
  <c r="DJ7459" i="2"/>
  <c r="DP7477" i="2"/>
  <c r="DE7479" i="2"/>
  <c r="DS7472" i="2"/>
  <c r="DK7472" i="2"/>
  <c r="DR7472" i="2"/>
  <c r="DJ7472" i="2"/>
  <c r="DW7484" i="2"/>
  <c r="DN7472" i="2"/>
  <c r="DF7472" i="2"/>
  <c r="DU7472" i="2"/>
  <c r="DM7472" i="2"/>
  <c r="DE7472" i="2"/>
  <c r="DO7490" i="2"/>
  <c r="DO7475" i="2"/>
  <c r="DG7475" i="2"/>
  <c r="DW7487" i="2"/>
  <c r="DN7475" i="2"/>
  <c r="DF7475" i="2"/>
  <c r="DR7475" i="2"/>
  <c r="DJ7475" i="2"/>
  <c r="DQ7475" i="2"/>
  <c r="DI7475" i="2"/>
  <c r="DP7493" i="2"/>
  <c r="DE7495" i="2"/>
  <c r="DS7488" i="2"/>
  <c r="DK7488" i="2"/>
  <c r="DR7488" i="2"/>
  <c r="DJ7488" i="2"/>
  <c r="DW7500" i="2"/>
  <c r="DN7488" i="2"/>
  <c r="DF7488" i="2"/>
  <c r="DU7488" i="2"/>
  <c r="DM7488" i="2"/>
  <c r="DE7488" i="2"/>
  <c r="DO7506" i="2"/>
  <c r="DO7491" i="2"/>
  <c r="DG7491" i="2"/>
  <c r="DW7503" i="2"/>
  <c r="DN7491" i="2"/>
  <c r="DF7491" i="2"/>
  <c r="DR7491" i="2"/>
  <c r="DJ7491" i="2"/>
  <c r="DQ7491" i="2"/>
  <c r="DI7491" i="2"/>
  <c r="DP7509" i="2"/>
  <c r="DE7511" i="2"/>
  <c r="DS7504" i="2"/>
  <c r="DK7504" i="2"/>
  <c r="DR7504" i="2"/>
  <c r="DJ7504" i="2"/>
  <c r="DW7516" i="2"/>
  <c r="DN7504" i="2"/>
  <c r="DF7504" i="2"/>
  <c r="DU7504" i="2"/>
  <c r="DM7504" i="2"/>
  <c r="DE7504" i="2"/>
  <c r="DO7522" i="2"/>
  <c r="DO7507" i="2"/>
  <c r="DG7507" i="2"/>
  <c r="DW7519" i="2"/>
  <c r="DN7507" i="2"/>
  <c r="DF7507" i="2"/>
  <c r="DR7507" i="2"/>
  <c r="DJ7507" i="2"/>
  <c r="DQ7507" i="2"/>
  <c r="DI7507" i="2"/>
  <c r="DP7525" i="2"/>
  <c r="DE7527" i="2"/>
  <c r="DS7520" i="2"/>
  <c r="DK7520" i="2"/>
  <c r="DR7520" i="2"/>
  <c r="DJ7520" i="2"/>
  <c r="DW7532" i="2"/>
  <c r="DN7520" i="2"/>
  <c r="DF7520" i="2"/>
  <c r="DU7520" i="2"/>
  <c r="DM7520" i="2"/>
  <c r="DE7520" i="2"/>
  <c r="DO7538" i="2"/>
  <c r="DO7523" i="2"/>
  <c r="DG7523" i="2"/>
  <c r="DW7535" i="2"/>
  <c r="DN7523" i="2"/>
  <c r="DF7523" i="2"/>
  <c r="DR7523" i="2"/>
  <c r="DJ7523" i="2"/>
  <c r="DQ7523" i="2"/>
  <c r="DI7523" i="2"/>
  <c r="DP7541" i="2"/>
  <c r="DE7543" i="2"/>
  <c r="DS7547" i="2"/>
  <c r="DQ7550" i="2"/>
  <c r="DS7536" i="2"/>
  <c r="DK7536" i="2"/>
  <c r="DR7536" i="2"/>
  <c r="DJ7536" i="2"/>
  <c r="DW7548" i="2"/>
  <c r="DN7536" i="2"/>
  <c r="DF7536" i="2"/>
  <c r="DU7536" i="2"/>
  <c r="DM7536" i="2"/>
  <c r="DE7536" i="2"/>
  <c r="DO7539" i="2"/>
  <c r="DG7539" i="2"/>
  <c r="DW7551" i="2"/>
  <c r="DN7539" i="2"/>
  <c r="DF7539" i="2"/>
  <c r="DR7539" i="2"/>
  <c r="DJ7539" i="2"/>
  <c r="DQ7539" i="2"/>
  <c r="DI7539" i="2"/>
  <c r="DE7559" i="2"/>
  <c r="DS7548" i="2"/>
  <c r="DK7548" i="2"/>
  <c r="DR7548" i="2"/>
  <c r="DJ7548" i="2"/>
  <c r="DW7560" i="2"/>
  <c r="DN7548" i="2"/>
  <c r="DF7548" i="2"/>
  <c r="DU7548" i="2"/>
  <c r="DM7548" i="2"/>
  <c r="DE7548" i="2"/>
  <c r="DO7551" i="2"/>
  <c r="DG7551" i="2"/>
  <c r="DW7563" i="2"/>
  <c r="DN7551" i="2"/>
  <c r="DF7551" i="2"/>
  <c r="DR7551" i="2"/>
  <c r="DJ7551" i="2"/>
  <c r="DQ7551" i="2"/>
  <c r="DI7551" i="2"/>
  <c r="DS7552" i="2"/>
  <c r="DK7552" i="2"/>
  <c r="DR7552" i="2"/>
  <c r="DJ7552" i="2"/>
  <c r="DW7564" i="2"/>
  <c r="DN7552" i="2"/>
  <c r="DF7552" i="2"/>
  <c r="DU7552" i="2"/>
  <c r="DM7552" i="2"/>
  <c r="DE7552" i="2"/>
  <c r="DO7553" i="2"/>
  <c r="DG7553" i="2"/>
  <c r="DW7565" i="2"/>
  <c r="DN7553" i="2"/>
  <c r="DF7553" i="2"/>
  <c r="DR7553" i="2"/>
  <c r="DJ7553" i="2"/>
  <c r="DQ7553" i="2"/>
  <c r="DI7553" i="2"/>
  <c r="DO7561" i="2"/>
  <c r="DG7561" i="2"/>
  <c r="DW7573" i="2"/>
  <c r="DN7561" i="2"/>
  <c r="DF7561" i="2"/>
  <c r="DR7561" i="2"/>
  <c r="DJ7561" i="2"/>
  <c r="DQ7561" i="2"/>
  <c r="DI7561" i="2"/>
  <c r="DO7577" i="2"/>
  <c r="DG7577" i="2"/>
  <c r="DN7577" i="2"/>
  <c r="DF7577" i="2"/>
  <c r="DW7589" i="2"/>
  <c r="DU7577" i="2"/>
  <c r="DM7577" i="2"/>
  <c r="DE7577" i="2"/>
  <c r="DT7577" i="2"/>
  <c r="DL7577" i="2"/>
  <c r="DR7577" i="2"/>
  <c r="DJ7577" i="2"/>
  <c r="DQ7577" i="2"/>
  <c r="DI7577" i="2"/>
  <c r="DW7604" i="2"/>
  <c r="DN7592" i="2"/>
  <c r="DF7592" i="2"/>
  <c r="DU7592" i="2"/>
  <c r="DM7592" i="2"/>
  <c r="DE7592" i="2"/>
  <c r="DR7592" i="2"/>
  <c r="DH7592" i="2"/>
  <c r="DQ7592" i="2"/>
  <c r="DG7592" i="2"/>
  <c r="DP7592" i="2"/>
  <c r="DO7592" i="2"/>
  <c r="DK7592" i="2"/>
  <c r="DT7592" i="2"/>
  <c r="DJ7592" i="2"/>
  <c r="DW7440" i="2"/>
  <c r="DN7428" i="2"/>
  <c r="DF7428" i="2"/>
  <c r="DR7429" i="2"/>
  <c r="DJ7429" i="2"/>
  <c r="DS7444" i="2"/>
  <c r="DK7444" i="2"/>
  <c r="DW7456" i="2"/>
  <c r="DN7444" i="2"/>
  <c r="DF7444" i="2"/>
  <c r="DO7445" i="2"/>
  <c r="DG7445" i="2"/>
  <c r="DR7445" i="2"/>
  <c r="DJ7445" i="2"/>
  <c r="DO7453" i="2"/>
  <c r="DG7453" i="2"/>
  <c r="DR7453" i="2"/>
  <c r="DJ7453" i="2"/>
  <c r="DS7466" i="2"/>
  <c r="DK7466" i="2"/>
  <c r="DW7478" i="2"/>
  <c r="DN7466" i="2"/>
  <c r="DF7466" i="2"/>
  <c r="DU7466" i="2"/>
  <c r="DM7466" i="2"/>
  <c r="DE7466" i="2"/>
  <c r="DO7469" i="2"/>
  <c r="DG7469" i="2"/>
  <c r="DW7481" i="2"/>
  <c r="DN7469" i="2"/>
  <c r="DF7469" i="2"/>
  <c r="DR7469" i="2"/>
  <c r="DJ7469" i="2"/>
  <c r="DQ7469" i="2"/>
  <c r="DI7469" i="2"/>
  <c r="DS7482" i="2"/>
  <c r="DK7482" i="2"/>
  <c r="DR7482" i="2"/>
  <c r="DJ7482" i="2"/>
  <c r="DW7494" i="2"/>
  <c r="DN7482" i="2"/>
  <c r="DF7482" i="2"/>
  <c r="DU7482" i="2"/>
  <c r="DM7482" i="2"/>
  <c r="DE7482" i="2"/>
  <c r="DO7485" i="2"/>
  <c r="DG7485" i="2"/>
  <c r="DW7497" i="2"/>
  <c r="DN7485" i="2"/>
  <c r="DF7485" i="2"/>
  <c r="DR7485" i="2"/>
  <c r="DJ7485" i="2"/>
  <c r="DQ7485" i="2"/>
  <c r="DI7485" i="2"/>
  <c r="DS7498" i="2"/>
  <c r="DK7498" i="2"/>
  <c r="DR7498" i="2"/>
  <c r="DJ7498" i="2"/>
  <c r="DW7510" i="2"/>
  <c r="DN7498" i="2"/>
  <c r="DF7498" i="2"/>
  <c r="DU7498" i="2"/>
  <c r="DM7498" i="2"/>
  <c r="DE7498" i="2"/>
  <c r="DO7501" i="2"/>
  <c r="DG7501" i="2"/>
  <c r="DW7513" i="2"/>
  <c r="DN7501" i="2"/>
  <c r="DF7501" i="2"/>
  <c r="DR7501" i="2"/>
  <c r="DJ7501" i="2"/>
  <c r="DQ7501" i="2"/>
  <c r="DI7501" i="2"/>
  <c r="DS7514" i="2"/>
  <c r="DK7514" i="2"/>
  <c r="DR7514" i="2"/>
  <c r="DJ7514" i="2"/>
  <c r="DW7526" i="2"/>
  <c r="DN7514" i="2"/>
  <c r="DF7514" i="2"/>
  <c r="DU7514" i="2"/>
  <c r="DM7514" i="2"/>
  <c r="DE7514" i="2"/>
  <c r="DO7517" i="2"/>
  <c r="DG7517" i="2"/>
  <c r="DW7529" i="2"/>
  <c r="DN7517" i="2"/>
  <c r="DF7517" i="2"/>
  <c r="DR7517" i="2"/>
  <c r="DJ7517" i="2"/>
  <c r="DQ7517" i="2"/>
  <c r="DI7517" i="2"/>
  <c r="DS7530" i="2"/>
  <c r="DK7530" i="2"/>
  <c r="DR7530" i="2"/>
  <c r="DJ7530" i="2"/>
  <c r="DW7542" i="2"/>
  <c r="DN7530" i="2"/>
  <c r="DF7530" i="2"/>
  <c r="DU7530" i="2"/>
  <c r="DM7530" i="2"/>
  <c r="DE7530" i="2"/>
  <c r="DO7533" i="2"/>
  <c r="DG7533" i="2"/>
  <c r="DW7545" i="2"/>
  <c r="DN7533" i="2"/>
  <c r="DF7533" i="2"/>
  <c r="DR7533" i="2"/>
  <c r="DJ7533" i="2"/>
  <c r="DQ7533" i="2"/>
  <c r="DI7533" i="2"/>
  <c r="DS7556" i="2"/>
  <c r="DK7556" i="2"/>
  <c r="DR7556" i="2"/>
  <c r="DJ7556" i="2"/>
  <c r="DW7568" i="2"/>
  <c r="DN7556" i="2"/>
  <c r="DF7556" i="2"/>
  <c r="DU7556" i="2"/>
  <c r="DM7556" i="2"/>
  <c r="DE7556" i="2"/>
  <c r="DO7569" i="2"/>
  <c r="DG7569" i="2"/>
  <c r="DN7569" i="2"/>
  <c r="DF7569" i="2"/>
  <c r="DW7581" i="2"/>
  <c r="DU7569" i="2"/>
  <c r="DM7569" i="2"/>
  <c r="DE7569" i="2"/>
  <c r="DR7569" i="2"/>
  <c r="DJ7569" i="2"/>
  <c r="DQ7569" i="2"/>
  <c r="DI7569" i="2"/>
  <c r="DW7596" i="2"/>
  <c r="DN7584" i="2"/>
  <c r="DF7584" i="2"/>
  <c r="DU7584" i="2"/>
  <c r="DM7584" i="2"/>
  <c r="DE7584" i="2"/>
  <c r="DR7584" i="2"/>
  <c r="DH7584" i="2"/>
  <c r="DQ7584" i="2"/>
  <c r="DG7584" i="2"/>
  <c r="DP7584" i="2"/>
  <c r="DO7584" i="2"/>
  <c r="DK7584" i="2"/>
  <c r="DT7584" i="2"/>
  <c r="DJ7584" i="2"/>
  <c r="DW7422" i="2"/>
  <c r="DN7410" i="2"/>
  <c r="DR7415" i="2"/>
  <c r="DJ7415" i="2"/>
  <c r="DW7438" i="2"/>
  <c r="DN7426" i="2"/>
  <c r="DF7426" i="2"/>
  <c r="DR7427" i="2"/>
  <c r="DJ7427" i="2"/>
  <c r="DS7442" i="2"/>
  <c r="DK7442" i="2"/>
  <c r="DW7454" i="2"/>
  <c r="DN7442" i="2"/>
  <c r="DF7442" i="2"/>
  <c r="DO7443" i="2"/>
  <c r="DG7443" i="2"/>
  <c r="DR7443" i="2"/>
  <c r="DJ7443" i="2"/>
  <c r="DO7449" i="2"/>
  <c r="DG7449" i="2"/>
  <c r="DR7449" i="2"/>
  <c r="DJ7449" i="2"/>
  <c r="DS7460" i="2"/>
  <c r="DK7460" i="2"/>
  <c r="DW7472" i="2"/>
  <c r="DN7460" i="2"/>
  <c r="DF7460" i="2"/>
  <c r="DO7463" i="2"/>
  <c r="DG7463" i="2"/>
  <c r="DW7475" i="2"/>
  <c r="DR7463" i="2"/>
  <c r="DJ7463" i="2"/>
  <c r="DS7476" i="2"/>
  <c r="DK7476" i="2"/>
  <c r="DR7476" i="2"/>
  <c r="DJ7476" i="2"/>
  <c r="DW7488" i="2"/>
  <c r="DN7476" i="2"/>
  <c r="DF7476" i="2"/>
  <c r="DU7476" i="2"/>
  <c r="DM7476" i="2"/>
  <c r="DE7476" i="2"/>
  <c r="DO7479" i="2"/>
  <c r="DG7479" i="2"/>
  <c r="DW7491" i="2"/>
  <c r="DN7479" i="2"/>
  <c r="DF7479" i="2"/>
  <c r="DR7479" i="2"/>
  <c r="DJ7479" i="2"/>
  <c r="DQ7479" i="2"/>
  <c r="DI7479" i="2"/>
  <c r="DS7492" i="2"/>
  <c r="DK7492" i="2"/>
  <c r="DR7492" i="2"/>
  <c r="DJ7492" i="2"/>
  <c r="DW7504" i="2"/>
  <c r="DN7492" i="2"/>
  <c r="DF7492" i="2"/>
  <c r="DU7492" i="2"/>
  <c r="DM7492" i="2"/>
  <c r="DE7492" i="2"/>
  <c r="DO7495" i="2"/>
  <c r="DG7495" i="2"/>
  <c r="DW7507" i="2"/>
  <c r="DN7495" i="2"/>
  <c r="DF7495" i="2"/>
  <c r="DR7495" i="2"/>
  <c r="DJ7495" i="2"/>
  <c r="DQ7495" i="2"/>
  <c r="DI7495" i="2"/>
  <c r="DS7508" i="2"/>
  <c r="DK7508" i="2"/>
  <c r="DR7508" i="2"/>
  <c r="DJ7508" i="2"/>
  <c r="DW7520" i="2"/>
  <c r="DN7508" i="2"/>
  <c r="DF7508" i="2"/>
  <c r="DU7508" i="2"/>
  <c r="DM7508" i="2"/>
  <c r="DE7508" i="2"/>
  <c r="DO7511" i="2"/>
  <c r="DG7511" i="2"/>
  <c r="DW7523" i="2"/>
  <c r="DN7511" i="2"/>
  <c r="DF7511" i="2"/>
  <c r="DR7511" i="2"/>
  <c r="DJ7511" i="2"/>
  <c r="DQ7511" i="2"/>
  <c r="DI7511" i="2"/>
  <c r="DS7524" i="2"/>
  <c r="DK7524" i="2"/>
  <c r="DR7524" i="2"/>
  <c r="DJ7524" i="2"/>
  <c r="DW7536" i="2"/>
  <c r="DN7524" i="2"/>
  <c r="DF7524" i="2"/>
  <c r="DU7524" i="2"/>
  <c r="DM7524" i="2"/>
  <c r="DE7524" i="2"/>
  <c r="DO7527" i="2"/>
  <c r="DG7527" i="2"/>
  <c r="DW7539" i="2"/>
  <c r="DN7527" i="2"/>
  <c r="DF7527" i="2"/>
  <c r="DR7527" i="2"/>
  <c r="DJ7527" i="2"/>
  <c r="DQ7527" i="2"/>
  <c r="DI7527" i="2"/>
  <c r="DS7540" i="2"/>
  <c r="DK7540" i="2"/>
  <c r="DR7540" i="2"/>
  <c r="DJ7540" i="2"/>
  <c r="DW7552" i="2"/>
  <c r="DN7540" i="2"/>
  <c r="DF7540" i="2"/>
  <c r="DU7540" i="2"/>
  <c r="DM7540" i="2"/>
  <c r="DE7540" i="2"/>
  <c r="DO7543" i="2"/>
  <c r="DG7543" i="2"/>
  <c r="DW7555" i="2"/>
  <c r="DN7543" i="2"/>
  <c r="DF7543" i="2"/>
  <c r="DR7543" i="2"/>
  <c r="DJ7543" i="2"/>
  <c r="DQ7543" i="2"/>
  <c r="DI7543" i="2"/>
  <c r="DO7559" i="2"/>
  <c r="DG7559" i="2"/>
  <c r="DW7571" i="2"/>
  <c r="DN7559" i="2"/>
  <c r="DF7559" i="2"/>
  <c r="DR7559" i="2"/>
  <c r="DJ7559" i="2"/>
  <c r="DQ7559" i="2"/>
  <c r="DI7559" i="2"/>
  <c r="DW7588" i="2"/>
  <c r="DS7576" i="2"/>
  <c r="DK7576" i="2"/>
  <c r="DR7576" i="2"/>
  <c r="DJ7576" i="2"/>
  <c r="DQ7576" i="2"/>
  <c r="DI7576" i="2"/>
  <c r="DP7576" i="2"/>
  <c r="DH7576" i="2"/>
  <c r="DN7576" i="2"/>
  <c r="DF7576" i="2"/>
  <c r="DU7576" i="2"/>
  <c r="DM7576" i="2"/>
  <c r="DE7576" i="2"/>
  <c r="DG7230" i="2"/>
  <c r="DG7232" i="2"/>
  <c r="DG7234" i="2"/>
  <c r="DG7236" i="2"/>
  <c r="DG7238" i="2"/>
  <c r="DG7240" i="2"/>
  <c r="DK7245" i="2"/>
  <c r="DK7247" i="2"/>
  <c r="DK7249" i="2"/>
  <c r="DK7251" i="2"/>
  <c r="DK7253" i="2"/>
  <c r="DK7255" i="2"/>
  <c r="DK7257" i="2"/>
  <c r="DK7259" i="2"/>
  <c r="DK7261" i="2"/>
  <c r="DK7263" i="2"/>
  <c r="DK7265" i="2"/>
  <c r="DK7267" i="2"/>
  <c r="DK7269" i="2"/>
  <c r="DG7394" i="2"/>
  <c r="DG7396" i="2"/>
  <c r="DK7399" i="2"/>
  <c r="DK7401" i="2"/>
  <c r="DG7404" i="2"/>
  <c r="DO7404" i="2"/>
  <c r="DK7409" i="2"/>
  <c r="DG7410" i="2"/>
  <c r="DP7410" i="2"/>
  <c r="DL7412" i="2"/>
  <c r="DU7412" i="2"/>
  <c r="DG7415" i="2"/>
  <c r="DP7415" i="2"/>
  <c r="DM7417" i="2"/>
  <c r="DH7420" i="2"/>
  <c r="DQ7420" i="2"/>
  <c r="DF7421" i="2"/>
  <c r="DO7421" i="2"/>
  <c r="DG7426" i="2"/>
  <c r="DP7426" i="2"/>
  <c r="DE7427" i="2"/>
  <c r="DN7427" i="2"/>
  <c r="DL7428" i="2"/>
  <c r="DU7428" i="2"/>
  <c r="DK7429" i="2"/>
  <c r="DT7429" i="2"/>
  <c r="DW7428" i="2"/>
  <c r="DN7416" i="2"/>
  <c r="DF7416" i="2"/>
  <c r="DW7433" i="2"/>
  <c r="DJ7436" i="2"/>
  <c r="DU7436" i="2"/>
  <c r="DL7437" i="2"/>
  <c r="DW7436" i="2"/>
  <c r="DN7424" i="2"/>
  <c r="DF7424" i="2"/>
  <c r="DR7425" i="2"/>
  <c r="DJ7425" i="2"/>
  <c r="DO7442" i="2"/>
  <c r="DE7443" i="2"/>
  <c r="DP7443" i="2"/>
  <c r="DE7444" i="2"/>
  <c r="DP7444" i="2"/>
  <c r="DF7445" i="2"/>
  <c r="DQ7445" i="2"/>
  <c r="DI7449" i="2"/>
  <c r="DT7449" i="2"/>
  <c r="DL7453" i="2"/>
  <c r="DS7440" i="2"/>
  <c r="DK7440" i="2"/>
  <c r="DW7452" i="2"/>
  <c r="DN7440" i="2"/>
  <c r="DF7440" i="2"/>
  <c r="DO7441" i="2"/>
  <c r="DG7441" i="2"/>
  <c r="DR7441" i="2"/>
  <c r="DJ7441" i="2"/>
  <c r="DO7458" i="2"/>
  <c r="DE7460" i="2"/>
  <c r="DP7460" i="2"/>
  <c r="DF7461" i="2"/>
  <c r="DQ7461" i="2"/>
  <c r="DH7463" i="2"/>
  <c r="DS7463" i="2"/>
  <c r="DG7466" i="2"/>
  <c r="DR7466" i="2"/>
  <c r="DM7469" i="2"/>
  <c r="DS7454" i="2"/>
  <c r="DK7454" i="2"/>
  <c r="DW7466" i="2"/>
  <c r="DN7454" i="2"/>
  <c r="DF7454" i="2"/>
  <c r="DO7457" i="2"/>
  <c r="DG7457" i="2"/>
  <c r="DW7469" i="2"/>
  <c r="DR7457" i="2"/>
  <c r="DJ7457" i="2"/>
  <c r="DT7474" i="2"/>
  <c r="DI7476" i="2"/>
  <c r="DE7477" i="2"/>
  <c r="DU7477" i="2"/>
  <c r="DL7479" i="2"/>
  <c r="DL7482" i="2"/>
  <c r="DM7485" i="2"/>
  <c r="DS7470" i="2"/>
  <c r="DK7470" i="2"/>
  <c r="DR7470" i="2"/>
  <c r="DJ7470" i="2"/>
  <c r="DW7482" i="2"/>
  <c r="DN7470" i="2"/>
  <c r="DF7470" i="2"/>
  <c r="DU7470" i="2"/>
  <c r="DM7470" i="2"/>
  <c r="DE7470" i="2"/>
  <c r="DO7473" i="2"/>
  <c r="DG7473" i="2"/>
  <c r="DW7485" i="2"/>
  <c r="DN7473" i="2"/>
  <c r="DF7473" i="2"/>
  <c r="DR7473" i="2"/>
  <c r="DJ7473" i="2"/>
  <c r="DQ7473" i="2"/>
  <c r="DI7473" i="2"/>
  <c r="DT7490" i="2"/>
  <c r="DI7492" i="2"/>
  <c r="DE7493" i="2"/>
  <c r="DU7493" i="2"/>
  <c r="DL7495" i="2"/>
  <c r="DL7498" i="2"/>
  <c r="DM7501" i="2"/>
  <c r="DS7486" i="2"/>
  <c r="DK7486" i="2"/>
  <c r="DR7486" i="2"/>
  <c r="DJ7486" i="2"/>
  <c r="DW7498" i="2"/>
  <c r="DN7486" i="2"/>
  <c r="DF7486" i="2"/>
  <c r="DU7486" i="2"/>
  <c r="DM7486" i="2"/>
  <c r="DE7486" i="2"/>
  <c r="DO7489" i="2"/>
  <c r="DG7489" i="2"/>
  <c r="DW7501" i="2"/>
  <c r="DN7489" i="2"/>
  <c r="DF7489" i="2"/>
  <c r="DR7489" i="2"/>
  <c r="DJ7489" i="2"/>
  <c r="DQ7489" i="2"/>
  <c r="DI7489" i="2"/>
  <c r="DT7506" i="2"/>
  <c r="DI7508" i="2"/>
  <c r="DE7509" i="2"/>
  <c r="DU7509" i="2"/>
  <c r="DL7511" i="2"/>
  <c r="DS7502" i="2"/>
  <c r="DK7502" i="2"/>
  <c r="DR7502" i="2"/>
  <c r="DJ7502" i="2"/>
  <c r="DW7514" i="2"/>
  <c r="DN7502" i="2"/>
  <c r="DF7502" i="2"/>
  <c r="DU7502" i="2"/>
  <c r="DM7502" i="2"/>
  <c r="DE7502" i="2"/>
  <c r="DO7505" i="2"/>
  <c r="DG7505" i="2"/>
  <c r="DW7517" i="2"/>
  <c r="DN7505" i="2"/>
  <c r="DF7505" i="2"/>
  <c r="DR7505" i="2"/>
  <c r="DJ7505" i="2"/>
  <c r="DQ7505" i="2"/>
  <c r="DI7505" i="2"/>
  <c r="DT7522" i="2"/>
  <c r="DI7524" i="2"/>
  <c r="DE7525" i="2"/>
  <c r="DU7525" i="2"/>
  <c r="DL7527" i="2"/>
  <c r="DS7518" i="2"/>
  <c r="DK7518" i="2"/>
  <c r="DR7518" i="2"/>
  <c r="DJ7518" i="2"/>
  <c r="DW7530" i="2"/>
  <c r="DN7518" i="2"/>
  <c r="DF7518" i="2"/>
  <c r="DU7518" i="2"/>
  <c r="DM7518" i="2"/>
  <c r="DE7518" i="2"/>
  <c r="DO7521" i="2"/>
  <c r="DG7521" i="2"/>
  <c r="DW7533" i="2"/>
  <c r="DN7521" i="2"/>
  <c r="DF7521" i="2"/>
  <c r="DR7521" i="2"/>
  <c r="DJ7521" i="2"/>
  <c r="DQ7521" i="2"/>
  <c r="DI7521" i="2"/>
  <c r="DT7538" i="2"/>
  <c r="DI7540" i="2"/>
  <c r="DE7541" i="2"/>
  <c r="DU7541" i="2"/>
  <c r="DL7543" i="2"/>
  <c r="DH7547" i="2"/>
  <c r="DH7550" i="2"/>
  <c r="DS7534" i="2"/>
  <c r="DK7534" i="2"/>
  <c r="DR7534" i="2"/>
  <c r="DJ7534" i="2"/>
  <c r="DW7546" i="2"/>
  <c r="DN7534" i="2"/>
  <c r="DF7534" i="2"/>
  <c r="DU7534" i="2"/>
  <c r="DM7534" i="2"/>
  <c r="DE7534" i="2"/>
  <c r="DO7537" i="2"/>
  <c r="DG7537" i="2"/>
  <c r="DW7549" i="2"/>
  <c r="DN7537" i="2"/>
  <c r="DF7537" i="2"/>
  <c r="DR7537" i="2"/>
  <c r="DJ7537" i="2"/>
  <c r="DQ7537" i="2"/>
  <c r="DI7537" i="2"/>
  <c r="DL7559" i="2"/>
  <c r="DO7549" i="2"/>
  <c r="DG7549" i="2"/>
  <c r="DW7561" i="2"/>
  <c r="DN7549" i="2"/>
  <c r="DF7549" i="2"/>
  <c r="DR7549" i="2"/>
  <c r="DJ7549" i="2"/>
  <c r="DQ7549" i="2"/>
  <c r="DI7549" i="2"/>
  <c r="DG7576" i="2"/>
  <c r="DW7580" i="2"/>
  <c r="DS7568" i="2"/>
  <c r="DK7568" i="2"/>
  <c r="DR7568" i="2"/>
  <c r="DJ7568" i="2"/>
  <c r="DQ7568" i="2"/>
  <c r="DI7568" i="2"/>
  <c r="DN7568" i="2"/>
  <c r="DF7568" i="2"/>
  <c r="DU7568" i="2"/>
  <c r="DM7568" i="2"/>
  <c r="DE7568" i="2"/>
  <c r="DN7601" i="2"/>
  <c r="DW7652" i="2"/>
  <c r="DN7640" i="2"/>
  <c r="DF7640" i="2"/>
  <c r="DU7640" i="2"/>
  <c r="DM7640" i="2"/>
  <c r="DE7640" i="2"/>
  <c r="DR7641" i="2"/>
  <c r="DJ7641" i="2"/>
  <c r="DQ7641" i="2"/>
  <c r="DI7641" i="2"/>
  <c r="DN7664" i="2"/>
  <c r="DF7664" i="2"/>
  <c r="DU7664" i="2"/>
  <c r="DM7664" i="2"/>
  <c r="DE7664" i="2"/>
  <c r="DN7668" i="2"/>
  <c r="DF7668" i="2"/>
  <c r="DU7668" i="2"/>
  <c r="DM7668" i="2"/>
  <c r="DE7668" i="2"/>
  <c r="DE7560" i="2"/>
  <c r="DM7560" i="2"/>
  <c r="DU7560" i="2"/>
  <c r="DE7566" i="2"/>
  <c r="DM7566" i="2"/>
  <c r="DU7566" i="2"/>
  <c r="DI7567" i="2"/>
  <c r="DQ7567" i="2"/>
  <c r="DE7574" i="2"/>
  <c r="DM7574" i="2"/>
  <c r="DU7574" i="2"/>
  <c r="DI7575" i="2"/>
  <c r="DQ7575" i="2"/>
  <c r="DH7582" i="2"/>
  <c r="DR7582" i="2"/>
  <c r="DH7583" i="2"/>
  <c r="DT7583" i="2"/>
  <c r="DH7590" i="2"/>
  <c r="DR7590" i="2"/>
  <c r="DH7591" i="2"/>
  <c r="DT7591" i="2"/>
  <c r="DW7590" i="2"/>
  <c r="DU7578" i="2"/>
  <c r="DM7578" i="2"/>
  <c r="DR7579" i="2"/>
  <c r="DJ7579" i="2"/>
  <c r="DQ7579" i="2"/>
  <c r="DI7579" i="2"/>
  <c r="DH7598" i="2"/>
  <c r="DR7598" i="2"/>
  <c r="DH7599" i="2"/>
  <c r="DT7599" i="2"/>
  <c r="DW7598" i="2"/>
  <c r="DN7586" i="2"/>
  <c r="DF7586" i="2"/>
  <c r="DU7586" i="2"/>
  <c r="DM7586" i="2"/>
  <c r="DE7586" i="2"/>
  <c r="DR7587" i="2"/>
  <c r="DJ7587" i="2"/>
  <c r="DQ7587" i="2"/>
  <c r="DI7587" i="2"/>
  <c r="DH7606" i="2"/>
  <c r="DR7606" i="2"/>
  <c r="DH7607" i="2"/>
  <c r="DT7607" i="2"/>
  <c r="DJ7608" i="2"/>
  <c r="DT7608" i="2"/>
  <c r="DL7609" i="2"/>
  <c r="DW7606" i="2"/>
  <c r="DN7594" i="2"/>
  <c r="DF7594" i="2"/>
  <c r="DU7594" i="2"/>
  <c r="DM7594" i="2"/>
  <c r="DE7594" i="2"/>
  <c r="DR7595" i="2"/>
  <c r="DJ7595" i="2"/>
  <c r="DQ7595" i="2"/>
  <c r="DI7595" i="2"/>
  <c r="DH7614" i="2"/>
  <c r="DR7614" i="2"/>
  <c r="DH7615" i="2"/>
  <c r="DT7615" i="2"/>
  <c r="DJ7616" i="2"/>
  <c r="DT7616" i="2"/>
  <c r="DL7617" i="2"/>
  <c r="DW7614" i="2"/>
  <c r="DN7602" i="2"/>
  <c r="DF7602" i="2"/>
  <c r="DU7602" i="2"/>
  <c r="DM7602" i="2"/>
  <c r="DE7602" i="2"/>
  <c r="DR7603" i="2"/>
  <c r="DJ7603" i="2"/>
  <c r="DQ7603" i="2"/>
  <c r="DI7603" i="2"/>
  <c r="DH7622" i="2"/>
  <c r="DR7622" i="2"/>
  <c r="DH7623" i="2"/>
  <c r="DT7623" i="2"/>
  <c r="DJ7624" i="2"/>
  <c r="DT7624" i="2"/>
  <c r="DL7625" i="2"/>
  <c r="DW7622" i="2"/>
  <c r="DN7610" i="2"/>
  <c r="DF7610" i="2"/>
  <c r="DU7610" i="2"/>
  <c r="DM7610" i="2"/>
  <c r="DE7610" i="2"/>
  <c r="DR7611" i="2"/>
  <c r="DJ7611" i="2"/>
  <c r="DQ7611" i="2"/>
  <c r="DI7611" i="2"/>
  <c r="DH7630" i="2"/>
  <c r="DR7630" i="2"/>
  <c r="DH7631" i="2"/>
  <c r="DT7631" i="2"/>
  <c r="DJ7632" i="2"/>
  <c r="DT7632" i="2"/>
  <c r="DL7633" i="2"/>
  <c r="DW7630" i="2"/>
  <c r="DN7618" i="2"/>
  <c r="DF7618" i="2"/>
  <c r="DU7618" i="2"/>
  <c r="DM7618" i="2"/>
  <c r="DE7618" i="2"/>
  <c r="DR7619" i="2"/>
  <c r="DJ7619" i="2"/>
  <c r="DQ7619" i="2"/>
  <c r="DI7619" i="2"/>
  <c r="DJ7640" i="2"/>
  <c r="DT7640" i="2"/>
  <c r="DL7641" i="2"/>
  <c r="DL7642" i="2"/>
  <c r="DW7638" i="2"/>
  <c r="DN7626" i="2"/>
  <c r="DF7626" i="2"/>
  <c r="DU7626" i="2"/>
  <c r="DM7626" i="2"/>
  <c r="DE7626" i="2"/>
  <c r="DN7643" i="2"/>
  <c r="DR7627" i="2"/>
  <c r="DJ7627" i="2"/>
  <c r="DQ7627" i="2"/>
  <c r="DI7627" i="2"/>
  <c r="DH7646" i="2"/>
  <c r="DR7646" i="2"/>
  <c r="DH7647" i="2"/>
  <c r="DT7647" i="2"/>
  <c r="DW7646" i="2"/>
  <c r="DN7634" i="2"/>
  <c r="DF7634" i="2"/>
  <c r="DU7634" i="2"/>
  <c r="DM7634" i="2"/>
  <c r="DE7634" i="2"/>
  <c r="DR7635" i="2"/>
  <c r="DJ7635" i="2"/>
  <c r="DQ7635" i="2"/>
  <c r="DI7635" i="2"/>
  <c r="DP7652" i="2"/>
  <c r="DF7653" i="2"/>
  <c r="DP7653" i="2"/>
  <c r="DM7655" i="2"/>
  <c r="DW7659" i="2"/>
  <c r="DW7656" i="2"/>
  <c r="DN7644" i="2"/>
  <c r="DF7644" i="2"/>
  <c r="DU7644" i="2"/>
  <c r="DM7644" i="2"/>
  <c r="DE7644" i="2"/>
  <c r="DN7661" i="2"/>
  <c r="DR7645" i="2"/>
  <c r="DJ7645" i="2"/>
  <c r="DQ7645" i="2"/>
  <c r="DI7645" i="2"/>
  <c r="DK7663" i="2"/>
  <c r="DU7663" i="2"/>
  <c r="DK7664" i="2"/>
  <c r="DI7668" i="2"/>
  <c r="DS7668" i="2"/>
  <c r="DW7668" i="2"/>
  <c r="DN7656" i="2"/>
  <c r="DF7656" i="2"/>
  <c r="DU7656" i="2"/>
  <c r="DM7656" i="2"/>
  <c r="DE7656" i="2"/>
  <c r="DP7673" i="2"/>
  <c r="DS7672" i="2"/>
  <c r="DK7672" i="2"/>
  <c r="DW7684" i="2"/>
  <c r="DU7672" i="2"/>
  <c r="DL7672" i="2"/>
  <c r="DT7672" i="2"/>
  <c r="DJ7672" i="2"/>
  <c r="DS7680" i="2"/>
  <c r="DK7680" i="2"/>
  <c r="DP7680" i="2"/>
  <c r="DW7692" i="2"/>
  <c r="DU7680" i="2"/>
  <c r="DL7680" i="2"/>
  <c r="DT7680" i="2"/>
  <c r="DJ7680" i="2"/>
  <c r="DS7698" i="2"/>
  <c r="DK7698" i="2"/>
  <c r="DM7698" i="2"/>
  <c r="DU7698" i="2"/>
  <c r="DL7698" i="2"/>
  <c r="DR7698" i="2"/>
  <c r="DI7698" i="2"/>
  <c r="DQ7698" i="2"/>
  <c r="DH7698" i="2"/>
  <c r="DP7698" i="2"/>
  <c r="DG7698" i="2"/>
  <c r="DW7710" i="2"/>
  <c r="DO7698" i="2"/>
  <c r="DF7698" i="2"/>
  <c r="DI7738" i="2"/>
  <c r="DF7560" i="2"/>
  <c r="DN7560" i="2"/>
  <c r="DF7562" i="2"/>
  <c r="DN7562" i="2"/>
  <c r="DJ7563" i="2"/>
  <c r="DR7563" i="2"/>
  <c r="DF7566" i="2"/>
  <c r="DN7566" i="2"/>
  <c r="DJ7567" i="2"/>
  <c r="DR7567" i="2"/>
  <c r="DF7570" i="2"/>
  <c r="DN7570" i="2"/>
  <c r="DJ7571" i="2"/>
  <c r="DR7571" i="2"/>
  <c r="DW7572" i="2"/>
  <c r="DF7574" i="2"/>
  <c r="DN7574" i="2"/>
  <c r="DW7574" i="2"/>
  <c r="DJ7575" i="2"/>
  <c r="DR7575" i="2"/>
  <c r="DF7578" i="2"/>
  <c r="DO7578" i="2"/>
  <c r="DE7579" i="2"/>
  <c r="DO7579" i="2"/>
  <c r="DI7582" i="2"/>
  <c r="DK7583" i="2"/>
  <c r="DO7586" i="2"/>
  <c r="DE7587" i="2"/>
  <c r="DO7587" i="2"/>
  <c r="DI7590" i="2"/>
  <c r="DK7591" i="2"/>
  <c r="DO7594" i="2"/>
  <c r="DE7595" i="2"/>
  <c r="DO7595" i="2"/>
  <c r="DI7598" i="2"/>
  <c r="DK7599" i="2"/>
  <c r="DO7602" i="2"/>
  <c r="DE7603" i="2"/>
  <c r="DO7603" i="2"/>
  <c r="DI7606" i="2"/>
  <c r="DK7607" i="2"/>
  <c r="DO7610" i="2"/>
  <c r="DE7611" i="2"/>
  <c r="DO7611" i="2"/>
  <c r="DI7614" i="2"/>
  <c r="DK7615" i="2"/>
  <c r="DO7618" i="2"/>
  <c r="DE7619" i="2"/>
  <c r="DO7619" i="2"/>
  <c r="DI7622" i="2"/>
  <c r="DK7623" i="2"/>
  <c r="DO7626" i="2"/>
  <c r="DE7627" i="2"/>
  <c r="DO7627" i="2"/>
  <c r="DI7630" i="2"/>
  <c r="DK7631" i="2"/>
  <c r="DO7634" i="2"/>
  <c r="DE7635" i="2"/>
  <c r="DO7635" i="2"/>
  <c r="DK7640" i="2"/>
  <c r="DM7641" i="2"/>
  <c r="DE7643" i="2"/>
  <c r="DG7644" i="2"/>
  <c r="DQ7644" i="2"/>
  <c r="DG7645" i="2"/>
  <c r="DS7645" i="2"/>
  <c r="DI7646" i="2"/>
  <c r="DK7647" i="2"/>
  <c r="DG7652" i="2"/>
  <c r="DG7653" i="2"/>
  <c r="DW7650" i="2"/>
  <c r="DN7638" i="2"/>
  <c r="DF7638" i="2"/>
  <c r="DU7638" i="2"/>
  <c r="DM7638" i="2"/>
  <c r="DE7638" i="2"/>
  <c r="DR7639" i="2"/>
  <c r="DJ7639" i="2"/>
  <c r="DQ7639" i="2"/>
  <c r="DI7639" i="2"/>
  <c r="DP7656" i="2"/>
  <c r="DE7661" i="2"/>
  <c r="DL7664" i="2"/>
  <c r="DW7660" i="2"/>
  <c r="DN7648" i="2"/>
  <c r="DF7648" i="2"/>
  <c r="DU7648" i="2"/>
  <c r="DM7648" i="2"/>
  <c r="DE7648" i="2"/>
  <c r="DR7649" i="2"/>
  <c r="DJ7649" i="2"/>
  <c r="DQ7649" i="2"/>
  <c r="DI7649" i="2"/>
  <c r="DJ7668" i="2"/>
  <c r="DT7668" i="2"/>
  <c r="DN7672" i="2"/>
  <c r="DE7673" i="2"/>
  <c r="DN7680" i="2"/>
  <c r="DN7698" i="2"/>
  <c r="DO7695" i="2"/>
  <c r="DG7695" i="2"/>
  <c r="DT7695" i="2"/>
  <c r="DK7695" i="2"/>
  <c r="DS7695" i="2"/>
  <c r="DJ7695" i="2"/>
  <c r="DQ7695" i="2"/>
  <c r="DH7695" i="2"/>
  <c r="DW7707" i="2"/>
  <c r="DP7695" i="2"/>
  <c r="DF7695" i="2"/>
  <c r="DN7695" i="2"/>
  <c r="DE7695" i="2"/>
  <c r="DM7695" i="2"/>
  <c r="DS7706" i="2"/>
  <c r="DK7706" i="2"/>
  <c r="DT7706" i="2"/>
  <c r="DJ7706" i="2"/>
  <c r="DR7706" i="2"/>
  <c r="DI7706" i="2"/>
  <c r="DP7706" i="2"/>
  <c r="DG7706" i="2"/>
  <c r="DO7706" i="2"/>
  <c r="DF7706" i="2"/>
  <c r="DN7706" i="2"/>
  <c r="DE7706" i="2"/>
  <c r="DM7706" i="2"/>
  <c r="DW7753" i="2"/>
  <c r="DN7741" i="2"/>
  <c r="DF7741" i="2"/>
  <c r="DQ7741" i="2"/>
  <c r="DH7741" i="2"/>
  <c r="DU7741" i="2"/>
  <c r="DL7741" i="2"/>
  <c r="DJ7741" i="2"/>
  <c r="DT7741" i="2"/>
  <c r="DI7741" i="2"/>
  <c r="DR7741" i="2"/>
  <c r="DE7741" i="2"/>
  <c r="DP7741" i="2"/>
  <c r="DO7741" i="2"/>
  <c r="DM7741" i="2"/>
  <c r="DW7620" i="2"/>
  <c r="DN7608" i="2"/>
  <c r="DF7608" i="2"/>
  <c r="DU7608" i="2"/>
  <c r="DM7608" i="2"/>
  <c r="DE7608" i="2"/>
  <c r="DR7609" i="2"/>
  <c r="DJ7609" i="2"/>
  <c r="DQ7609" i="2"/>
  <c r="DI7609" i="2"/>
  <c r="DW7628" i="2"/>
  <c r="DN7616" i="2"/>
  <c r="DF7616" i="2"/>
  <c r="DU7616" i="2"/>
  <c r="DM7616" i="2"/>
  <c r="DE7616" i="2"/>
  <c r="DR7617" i="2"/>
  <c r="DJ7617" i="2"/>
  <c r="DQ7617" i="2"/>
  <c r="DI7617" i="2"/>
  <c r="DL7640" i="2"/>
  <c r="DW7636" i="2"/>
  <c r="DN7624" i="2"/>
  <c r="DF7624" i="2"/>
  <c r="DU7624" i="2"/>
  <c r="DM7624" i="2"/>
  <c r="DE7624" i="2"/>
  <c r="DN7641" i="2"/>
  <c r="DR7625" i="2"/>
  <c r="DJ7625" i="2"/>
  <c r="DQ7625" i="2"/>
  <c r="DI7625" i="2"/>
  <c r="DW7644" i="2"/>
  <c r="DN7632" i="2"/>
  <c r="DF7632" i="2"/>
  <c r="DU7632" i="2"/>
  <c r="DM7632" i="2"/>
  <c r="DE7632" i="2"/>
  <c r="DR7633" i="2"/>
  <c r="DJ7633" i="2"/>
  <c r="DQ7633" i="2"/>
  <c r="DI7633" i="2"/>
  <c r="DW7654" i="2"/>
  <c r="DN7642" i="2"/>
  <c r="DF7642" i="2"/>
  <c r="DU7642" i="2"/>
  <c r="DM7642" i="2"/>
  <c r="DE7642" i="2"/>
  <c r="DR7643" i="2"/>
  <c r="DJ7643" i="2"/>
  <c r="DQ7643" i="2"/>
  <c r="DI7643" i="2"/>
  <c r="DR7653" i="2"/>
  <c r="DJ7653" i="2"/>
  <c r="DQ7653" i="2"/>
  <c r="DI7653" i="2"/>
  <c r="DR7655" i="2"/>
  <c r="DJ7655" i="2"/>
  <c r="DQ7655" i="2"/>
  <c r="DI7655" i="2"/>
  <c r="DW7676" i="2"/>
  <c r="DR7661" i="2"/>
  <c r="DJ7661" i="2"/>
  <c r="DQ7661" i="2"/>
  <c r="DI7661" i="2"/>
  <c r="DR7663" i="2"/>
  <c r="DJ7663" i="2"/>
  <c r="DW7675" i="2"/>
  <c r="DQ7663" i="2"/>
  <c r="DI7663" i="2"/>
  <c r="DO7673" i="2"/>
  <c r="DG7673" i="2"/>
  <c r="DS7673" i="2"/>
  <c r="DJ7673" i="2"/>
  <c r="DR7673" i="2"/>
  <c r="DI7673" i="2"/>
  <c r="DW7735" i="2"/>
  <c r="DN7723" i="2"/>
  <c r="DF7723" i="2"/>
  <c r="DT7723" i="2"/>
  <c r="DK7723" i="2"/>
  <c r="DP7723" i="2"/>
  <c r="DG7723" i="2"/>
  <c r="DO7723" i="2"/>
  <c r="DM7723" i="2"/>
  <c r="DJ7723" i="2"/>
  <c r="DU7723" i="2"/>
  <c r="DI7723" i="2"/>
  <c r="DS7723" i="2"/>
  <c r="DH7723" i="2"/>
  <c r="DR7723" i="2"/>
  <c r="DE7723" i="2"/>
  <c r="DW7737" i="2"/>
  <c r="DN7725" i="2"/>
  <c r="DF7725" i="2"/>
  <c r="DQ7725" i="2"/>
  <c r="DH7725" i="2"/>
  <c r="DU7725" i="2"/>
  <c r="DL7725" i="2"/>
  <c r="DJ7725" i="2"/>
  <c r="DT7725" i="2"/>
  <c r="DI7725" i="2"/>
  <c r="DR7725" i="2"/>
  <c r="DE7725" i="2"/>
  <c r="DP7725" i="2"/>
  <c r="DO7725" i="2"/>
  <c r="DM7725" i="2"/>
  <c r="DR7738" i="2"/>
  <c r="DJ7738" i="2"/>
  <c r="DM7738" i="2"/>
  <c r="DQ7738" i="2"/>
  <c r="DH7738" i="2"/>
  <c r="DL7738" i="2"/>
  <c r="DK7738" i="2"/>
  <c r="DW7750" i="2"/>
  <c r="DT7738" i="2"/>
  <c r="DG7738" i="2"/>
  <c r="DS7738" i="2"/>
  <c r="DF7738" i="2"/>
  <c r="DP7738" i="2"/>
  <c r="DE7738" i="2"/>
  <c r="DO7738" i="2"/>
  <c r="DO7608" i="2"/>
  <c r="DE7609" i="2"/>
  <c r="DO7609" i="2"/>
  <c r="DO7616" i="2"/>
  <c r="DE7617" i="2"/>
  <c r="DO7617" i="2"/>
  <c r="DO7624" i="2"/>
  <c r="DE7625" i="2"/>
  <c r="DO7625" i="2"/>
  <c r="DO7632" i="2"/>
  <c r="DE7633" i="2"/>
  <c r="DO7633" i="2"/>
  <c r="DO7640" i="2"/>
  <c r="DE7641" i="2"/>
  <c r="DO7641" i="2"/>
  <c r="DG7642" i="2"/>
  <c r="DQ7642" i="2"/>
  <c r="DG7643" i="2"/>
  <c r="DS7643" i="2"/>
  <c r="DK7653" i="2"/>
  <c r="DU7653" i="2"/>
  <c r="DF7655" i="2"/>
  <c r="DP7655" i="2"/>
  <c r="DG7661" i="2"/>
  <c r="DS7661" i="2"/>
  <c r="DW7658" i="2"/>
  <c r="DN7646" i="2"/>
  <c r="DF7646" i="2"/>
  <c r="DU7646" i="2"/>
  <c r="DM7646" i="2"/>
  <c r="DE7646" i="2"/>
  <c r="DN7663" i="2"/>
  <c r="DR7647" i="2"/>
  <c r="DJ7647" i="2"/>
  <c r="DQ7647" i="2"/>
  <c r="DI7647" i="2"/>
  <c r="DP7664" i="2"/>
  <c r="DW7667" i="2"/>
  <c r="DL7668" i="2"/>
  <c r="DW7664" i="2"/>
  <c r="DN7652" i="2"/>
  <c r="DF7652" i="2"/>
  <c r="DU7652" i="2"/>
  <c r="DM7652" i="2"/>
  <c r="DE7652" i="2"/>
  <c r="DH7673" i="2"/>
  <c r="DU7673" i="2"/>
  <c r="DW7685" i="2"/>
  <c r="DQ7723" i="2"/>
  <c r="DS7725" i="2"/>
  <c r="DW7594" i="2"/>
  <c r="DN7582" i="2"/>
  <c r="DF7582" i="2"/>
  <c r="DU7582" i="2"/>
  <c r="DM7582" i="2"/>
  <c r="DE7582" i="2"/>
  <c r="DR7583" i="2"/>
  <c r="DJ7583" i="2"/>
  <c r="DQ7583" i="2"/>
  <c r="DI7583" i="2"/>
  <c r="DW7602" i="2"/>
  <c r="DN7590" i="2"/>
  <c r="DF7590" i="2"/>
  <c r="DU7590" i="2"/>
  <c r="DM7590" i="2"/>
  <c r="DE7590" i="2"/>
  <c r="DR7591" i="2"/>
  <c r="DJ7591" i="2"/>
  <c r="DQ7591" i="2"/>
  <c r="DI7591" i="2"/>
  <c r="DP7608" i="2"/>
  <c r="DF7609" i="2"/>
  <c r="DP7609" i="2"/>
  <c r="DW7610" i="2"/>
  <c r="DN7598" i="2"/>
  <c r="DF7598" i="2"/>
  <c r="DU7598" i="2"/>
  <c r="DM7598" i="2"/>
  <c r="DE7598" i="2"/>
  <c r="DR7599" i="2"/>
  <c r="DJ7599" i="2"/>
  <c r="DQ7599" i="2"/>
  <c r="DI7599" i="2"/>
  <c r="DP7616" i="2"/>
  <c r="DF7617" i="2"/>
  <c r="DP7617" i="2"/>
  <c r="DW7621" i="2"/>
  <c r="DW7618" i="2"/>
  <c r="DN7606" i="2"/>
  <c r="DF7606" i="2"/>
  <c r="DU7606" i="2"/>
  <c r="DM7606" i="2"/>
  <c r="DE7606" i="2"/>
  <c r="DR7607" i="2"/>
  <c r="DJ7607" i="2"/>
  <c r="DQ7607" i="2"/>
  <c r="DI7607" i="2"/>
  <c r="DP7624" i="2"/>
  <c r="DF7625" i="2"/>
  <c r="DP7625" i="2"/>
  <c r="DW7629" i="2"/>
  <c r="DW7626" i="2"/>
  <c r="DN7614" i="2"/>
  <c r="DF7614" i="2"/>
  <c r="DU7614" i="2"/>
  <c r="DM7614" i="2"/>
  <c r="DE7614" i="2"/>
  <c r="DR7615" i="2"/>
  <c r="DJ7615" i="2"/>
  <c r="DQ7615" i="2"/>
  <c r="DI7615" i="2"/>
  <c r="DP7632" i="2"/>
  <c r="DF7633" i="2"/>
  <c r="DP7633" i="2"/>
  <c r="DW7637" i="2"/>
  <c r="DW7634" i="2"/>
  <c r="DN7622" i="2"/>
  <c r="DF7622" i="2"/>
  <c r="DU7622" i="2"/>
  <c r="DM7622" i="2"/>
  <c r="DE7622" i="2"/>
  <c r="DR7623" i="2"/>
  <c r="DJ7623" i="2"/>
  <c r="DQ7623" i="2"/>
  <c r="DI7623" i="2"/>
  <c r="DP7640" i="2"/>
  <c r="DF7641" i="2"/>
  <c r="DP7641" i="2"/>
  <c r="DH7642" i="2"/>
  <c r="DR7642" i="2"/>
  <c r="DH7643" i="2"/>
  <c r="DT7643" i="2"/>
  <c r="DW7645" i="2"/>
  <c r="DL7646" i="2"/>
  <c r="DW7642" i="2"/>
  <c r="DN7630" i="2"/>
  <c r="DF7630" i="2"/>
  <c r="DU7630" i="2"/>
  <c r="DM7630" i="2"/>
  <c r="DE7630" i="2"/>
  <c r="DN7647" i="2"/>
  <c r="DR7631" i="2"/>
  <c r="DJ7631" i="2"/>
  <c r="DQ7631" i="2"/>
  <c r="DI7631" i="2"/>
  <c r="DJ7652" i="2"/>
  <c r="DT7652" i="2"/>
  <c r="DL7653" i="2"/>
  <c r="DW7653" i="2"/>
  <c r="DG7655" i="2"/>
  <c r="DS7655" i="2"/>
  <c r="DH7661" i="2"/>
  <c r="DT7661" i="2"/>
  <c r="DE7663" i="2"/>
  <c r="DO7663" i="2"/>
  <c r="DG7664" i="2"/>
  <c r="DQ7664" i="2"/>
  <c r="DO7668" i="2"/>
  <c r="DK7673" i="2"/>
  <c r="DW7673" i="2"/>
  <c r="DN7660" i="2"/>
  <c r="DF7660" i="2"/>
  <c r="DU7660" i="2"/>
  <c r="DM7660" i="2"/>
  <c r="DE7660" i="2"/>
  <c r="DS7684" i="2"/>
  <c r="DK7684" i="2"/>
  <c r="DP7684" i="2"/>
  <c r="DG7684" i="2"/>
  <c r="DW7696" i="2"/>
  <c r="DM7684" i="2"/>
  <c r="DU7684" i="2"/>
  <c r="DL7684" i="2"/>
  <c r="DT7684" i="2"/>
  <c r="DJ7684" i="2"/>
  <c r="DO7701" i="2"/>
  <c r="DG7701" i="2"/>
  <c r="DP7701" i="2"/>
  <c r="DF7701" i="2"/>
  <c r="DN7701" i="2"/>
  <c r="DE7701" i="2"/>
  <c r="DU7701" i="2"/>
  <c r="DL7701" i="2"/>
  <c r="DT7701" i="2"/>
  <c r="DK7701" i="2"/>
  <c r="DS7701" i="2"/>
  <c r="DJ7701" i="2"/>
  <c r="DW7713" i="2"/>
  <c r="DR7701" i="2"/>
  <c r="DI7701" i="2"/>
  <c r="DJ7560" i="2"/>
  <c r="DR7560" i="2"/>
  <c r="DJ7566" i="2"/>
  <c r="DR7566" i="2"/>
  <c r="DF7567" i="2"/>
  <c r="DN7567" i="2"/>
  <c r="DJ7574" i="2"/>
  <c r="DR7574" i="2"/>
  <c r="DF7575" i="2"/>
  <c r="DN7575" i="2"/>
  <c r="DO7582" i="2"/>
  <c r="DE7583" i="2"/>
  <c r="DO7583" i="2"/>
  <c r="DO7590" i="2"/>
  <c r="DE7591" i="2"/>
  <c r="DO7591" i="2"/>
  <c r="DO7598" i="2"/>
  <c r="DE7599" i="2"/>
  <c r="DO7599" i="2"/>
  <c r="DO7606" i="2"/>
  <c r="DE7607" i="2"/>
  <c r="DO7607" i="2"/>
  <c r="DG7608" i="2"/>
  <c r="DQ7608" i="2"/>
  <c r="DG7609" i="2"/>
  <c r="DS7609" i="2"/>
  <c r="DO7614" i="2"/>
  <c r="DE7615" i="2"/>
  <c r="DO7615" i="2"/>
  <c r="DG7616" i="2"/>
  <c r="DQ7616" i="2"/>
  <c r="DG7617" i="2"/>
  <c r="DS7617" i="2"/>
  <c r="DO7622" i="2"/>
  <c r="DE7623" i="2"/>
  <c r="DO7623" i="2"/>
  <c r="DG7624" i="2"/>
  <c r="DQ7624" i="2"/>
  <c r="DG7625" i="2"/>
  <c r="DS7625" i="2"/>
  <c r="DO7630" i="2"/>
  <c r="DE7631" i="2"/>
  <c r="DO7631" i="2"/>
  <c r="DG7632" i="2"/>
  <c r="DQ7632" i="2"/>
  <c r="DG7633" i="2"/>
  <c r="DS7633" i="2"/>
  <c r="DG7640" i="2"/>
  <c r="DQ7640" i="2"/>
  <c r="DG7641" i="2"/>
  <c r="DS7641" i="2"/>
  <c r="DI7642" i="2"/>
  <c r="DS7642" i="2"/>
  <c r="DK7643" i="2"/>
  <c r="DU7643" i="2"/>
  <c r="DO7646" i="2"/>
  <c r="DE7647" i="2"/>
  <c r="DO7647" i="2"/>
  <c r="DK7652" i="2"/>
  <c r="DM7653" i="2"/>
  <c r="DH7655" i="2"/>
  <c r="DT7655" i="2"/>
  <c r="DW7657" i="2"/>
  <c r="DI7660" i="2"/>
  <c r="DS7660" i="2"/>
  <c r="DK7661" i="2"/>
  <c r="DU7661" i="2"/>
  <c r="DF7663" i="2"/>
  <c r="DP7663" i="2"/>
  <c r="DH7664" i="2"/>
  <c r="DR7664" i="2"/>
  <c r="DW7662" i="2"/>
  <c r="DN7650" i="2"/>
  <c r="DF7650" i="2"/>
  <c r="DU7650" i="2"/>
  <c r="DM7650" i="2"/>
  <c r="DE7650" i="2"/>
  <c r="DR7651" i="2"/>
  <c r="DJ7651" i="2"/>
  <c r="DQ7651" i="2"/>
  <c r="DI7651" i="2"/>
  <c r="DP7668" i="2"/>
  <c r="DG7672" i="2"/>
  <c r="DR7672" i="2"/>
  <c r="DL7673" i="2"/>
  <c r="DG7680" i="2"/>
  <c r="DW7680" i="2"/>
  <c r="DR7665" i="2"/>
  <c r="DJ7665" i="2"/>
  <c r="DQ7665" i="2"/>
  <c r="DI7665" i="2"/>
  <c r="DR7684" i="2"/>
  <c r="DO7669" i="2"/>
  <c r="DS7669" i="2"/>
  <c r="DJ7669" i="2"/>
  <c r="DR7669" i="2"/>
  <c r="DI7669" i="2"/>
  <c r="DS7676" i="2"/>
  <c r="DK7676" i="2"/>
  <c r="DW7688" i="2"/>
  <c r="DU7676" i="2"/>
  <c r="DL7676" i="2"/>
  <c r="DT7676" i="2"/>
  <c r="DJ7676" i="2"/>
  <c r="DH7701" i="2"/>
  <c r="DW7719" i="2"/>
  <c r="DO7707" i="2"/>
  <c r="DG7707" i="2"/>
  <c r="DR7707" i="2"/>
  <c r="DI7707" i="2"/>
  <c r="DQ7707" i="2"/>
  <c r="DH7707" i="2"/>
  <c r="DN7707" i="2"/>
  <c r="DE7707" i="2"/>
  <c r="DM7707" i="2"/>
  <c r="DU7707" i="2"/>
  <c r="DL7707" i="2"/>
  <c r="DT7707" i="2"/>
  <c r="DK7707" i="2"/>
  <c r="DW7721" i="2"/>
  <c r="DO7709" i="2"/>
  <c r="DG7709" i="2"/>
  <c r="DM7709" i="2"/>
  <c r="DU7709" i="2"/>
  <c r="DL7709" i="2"/>
  <c r="DS7709" i="2"/>
  <c r="DJ7709" i="2"/>
  <c r="DR7709" i="2"/>
  <c r="DI7709" i="2"/>
  <c r="DQ7709" i="2"/>
  <c r="DH7709" i="2"/>
  <c r="DP7709" i="2"/>
  <c r="DF7709" i="2"/>
  <c r="DR7722" i="2"/>
  <c r="DJ7722" i="2"/>
  <c r="DM7722" i="2"/>
  <c r="DQ7722" i="2"/>
  <c r="DH7722" i="2"/>
  <c r="DL7722" i="2"/>
  <c r="DK7722" i="2"/>
  <c r="DW7734" i="2"/>
  <c r="DT7722" i="2"/>
  <c r="DG7722" i="2"/>
  <c r="DS7722" i="2"/>
  <c r="DF7722" i="2"/>
  <c r="DP7722" i="2"/>
  <c r="DE7722" i="2"/>
  <c r="DO7722" i="2"/>
  <c r="DR7770" i="2"/>
  <c r="DJ7770" i="2"/>
  <c r="DN7770" i="2"/>
  <c r="DE7770" i="2"/>
  <c r="DM7770" i="2"/>
  <c r="DQ7770" i="2"/>
  <c r="DH7770" i="2"/>
  <c r="DT7770" i="2"/>
  <c r="DF7770" i="2"/>
  <c r="DS7770" i="2"/>
  <c r="DP7770" i="2"/>
  <c r="DW7782" i="2"/>
  <c r="DO7770" i="2"/>
  <c r="DL7770" i="2"/>
  <c r="DK7770" i="2"/>
  <c r="DI7770" i="2"/>
  <c r="DK7560" i="2"/>
  <c r="DK7562" i="2"/>
  <c r="DG7563" i="2"/>
  <c r="DK7566" i="2"/>
  <c r="DS7566" i="2"/>
  <c r="DG7567" i="2"/>
  <c r="DO7567" i="2"/>
  <c r="DK7570" i="2"/>
  <c r="DS7570" i="2"/>
  <c r="DG7571" i="2"/>
  <c r="DK7574" i="2"/>
  <c r="DS7574" i="2"/>
  <c r="DG7575" i="2"/>
  <c r="DO7575" i="2"/>
  <c r="DK7578" i="2"/>
  <c r="DT7578" i="2"/>
  <c r="DL7579" i="2"/>
  <c r="DP7582" i="2"/>
  <c r="DF7583" i="2"/>
  <c r="DP7583" i="2"/>
  <c r="DJ7586" i="2"/>
  <c r="DT7586" i="2"/>
  <c r="DL7587" i="2"/>
  <c r="DP7590" i="2"/>
  <c r="DF7591" i="2"/>
  <c r="DP7591" i="2"/>
  <c r="DJ7594" i="2"/>
  <c r="DT7594" i="2"/>
  <c r="DL7595" i="2"/>
  <c r="DW7595" i="2"/>
  <c r="DW7592" i="2"/>
  <c r="DN7580" i="2"/>
  <c r="DF7580" i="2"/>
  <c r="DU7580" i="2"/>
  <c r="DM7580" i="2"/>
  <c r="DE7580" i="2"/>
  <c r="DR7581" i="2"/>
  <c r="DJ7581" i="2"/>
  <c r="DQ7581" i="2"/>
  <c r="DI7581" i="2"/>
  <c r="DP7598" i="2"/>
  <c r="DF7599" i="2"/>
  <c r="DP7599" i="2"/>
  <c r="DJ7602" i="2"/>
  <c r="DT7602" i="2"/>
  <c r="DL7603" i="2"/>
  <c r="DW7603" i="2"/>
  <c r="DW7600" i="2"/>
  <c r="DN7588" i="2"/>
  <c r="DF7588" i="2"/>
  <c r="DU7588" i="2"/>
  <c r="DM7588" i="2"/>
  <c r="DE7588" i="2"/>
  <c r="DR7589" i="2"/>
  <c r="DJ7589" i="2"/>
  <c r="DQ7589" i="2"/>
  <c r="DI7589" i="2"/>
  <c r="DP7606" i="2"/>
  <c r="DF7607" i="2"/>
  <c r="DP7607" i="2"/>
  <c r="DH7608" i="2"/>
  <c r="DR7608" i="2"/>
  <c r="DH7609" i="2"/>
  <c r="DT7609" i="2"/>
  <c r="DJ7610" i="2"/>
  <c r="DT7610" i="2"/>
  <c r="DL7611" i="2"/>
  <c r="DW7611" i="2"/>
  <c r="DW7608" i="2"/>
  <c r="DN7596" i="2"/>
  <c r="DF7596" i="2"/>
  <c r="DU7596" i="2"/>
  <c r="DM7596" i="2"/>
  <c r="DE7596" i="2"/>
  <c r="DR7597" i="2"/>
  <c r="DJ7597" i="2"/>
  <c r="DQ7597" i="2"/>
  <c r="DI7597" i="2"/>
  <c r="DP7614" i="2"/>
  <c r="DF7615" i="2"/>
  <c r="DP7615" i="2"/>
  <c r="DH7616" i="2"/>
  <c r="DR7616" i="2"/>
  <c r="DH7617" i="2"/>
  <c r="DT7617" i="2"/>
  <c r="DJ7618" i="2"/>
  <c r="DT7618" i="2"/>
  <c r="DL7619" i="2"/>
  <c r="DW7619" i="2"/>
  <c r="DW7616" i="2"/>
  <c r="DN7604" i="2"/>
  <c r="DF7604" i="2"/>
  <c r="DU7604" i="2"/>
  <c r="DM7604" i="2"/>
  <c r="DE7604" i="2"/>
  <c r="DR7605" i="2"/>
  <c r="DJ7605" i="2"/>
  <c r="DQ7605" i="2"/>
  <c r="DI7605" i="2"/>
  <c r="DP7622" i="2"/>
  <c r="DF7623" i="2"/>
  <c r="DP7623" i="2"/>
  <c r="DH7624" i="2"/>
  <c r="DR7624" i="2"/>
  <c r="DH7625" i="2"/>
  <c r="DT7625" i="2"/>
  <c r="DJ7626" i="2"/>
  <c r="DT7626" i="2"/>
  <c r="DL7627" i="2"/>
  <c r="DW7627" i="2"/>
  <c r="DW7624" i="2"/>
  <c r="DN7612" i="2"/>
  <c r="DF7612" i="2"/>
  <c r="DU7612" i="2"/>
  <c r="DM7612" i="2"/>
  <c r="DE7612" i="2"/>
  <c r="DR7613" i="2"/>
  <c r="DJ7613" i="2"/>
  <c r="DQ7613" i="2"/>
  <c r="DI7613" i="2"/>
  <c r="DP7630" i="2"/>
  <c r="DF7631" i="2"/>
  <c r="DP7631" i="2"/>
  <c r="DH7632" i="2"/>
  <c r="DR7632" i="2"/>
  <c r="DH7633" i="2"/>
  <c r="DT7633" i="2"/>
  <c r="DJ7634" i="2"/>
  <c r="DT7634" i="2"/>
  <c r="DL7635" i="2"/>
  <c r="DW7635" i="2"/>
  <c r="DW7632" i="2"/>
  <c r="DN7620" i="2"/>
  <c r="DF7620" i="2"/>
  <c r="DU7620" i="2"/>
  <c r="DM7620" i="2"/>
  <c r="DE7620" i="2"/>
  <c r="DR7621" i="2"/>
  <c r="DJ7621" i="2"/>
  <c r="DQ7621" i="2"/>
  <c r="DI7621" i="2"/>
  <c r="DH7640" i="2"/>
  <c r="DR7640" i="2"/>
  <c r="DH7641" i="2"/>
  <c r="DT7641" i="2"/>
  <c r="DJ7642" i="2"/>
  <c r="DT7642" i="2"/>
  <c r="DL7643" i="2"/>
  <c r="DW7643" i="2"/>
  <c r="DL7644" i="2"/>
  <c r="DW7640" i="2"/>
  <c r="DN7628" i="2"/>
  <c r="DF7628" i="2"/>
  <c r="DU7628" i="2"/>
  <c r="DM7628" i="2"/>
  <c r="DE7628" i="2"/>
  <c r="DN7645" i="2"/>
  <c r="DR7629" i="2"/>
  <c r="DJ7629" i="2"/>
  <c r="DQ7629" i="2"/>
  <c r="DI7629" i="2"/>
  <c r="DP7646" i="2"/>
  <c r="DF7647" i="2"/>
  <c r="DP7647" i="2"/>
  <c r="DL7652" i="2"/>
  <c r="DW7648" i="2"/>
  <c r="DN7636" i="2"/>
  <c r="DF7636" i="2"/>
  <c r="DU7636" i="2"/>
  <c r="DM7636" i="2"/>
  <c r="DE7636" i="2"/>
  <c r="DN7653" i="2"/>
  <c r="DR7637" i="2"/>
  <c r="DJ7637" i="2"/>
  <c r="DQ7637" i="2"/>
  <c r="DI7637" i="2"/>
  <c r="DK7655" i="2"/>
  <c r="DU7655" i="2"/>
  <c r="DK7656" i="2"/>
  <c r="DJ7660" i="2"/>
  <c r="DT7660" i="2"/>
  <c r="DL7661" i="2"/>
  <c r="DG7663" i="2"/>
  <c r="DS7663" i="2"/>
  <c r="DI7664" i="2"/>
  <c r="DS7664" i="2"/>
  <c r="DG7668" i="2"/>
  <c r="DQ7668" i="2"/>
  <c r="DH7672" i="2"/>
  <c r="DW7672" i="2"/>
  <c r="DM7673" i="2"/>
  <c r="DR7657" i="2"/>
  <c r="DJ7657" i="2"/>
  <c r="DQ7657" i="2"/>
  <c r="DI7657" i="2"/>
  <c r="DR7659" i="2"/>
  <c r="DJ7659" i="2"/>
  <c r="DW7671" i="2"/>
  <c r="DQ7659" i="2"/>
  <c r="DI7659" i="2"/>
  <c r="DH7680" i="2"/>
  <c r="DE7684" i="2"/>
  <c r="DM7701" i="2"/>
  <c r="DO7687" i="2"/>
  <c r="DG7687" i="2"/>
  <c r="DS7687" i="2"/>
  <c r="DJ7687" i="2"/>
  <c r="DQ7687" i="2"/>
  <c r="DH7687" i="2"/>
  <c r="DP7687" i="2"/>
  <c r="DF7687" i="2"/>
  <c r="DN7687" i="2"/>
  <c r="DE7687" i="2"/>
  <c r="DW7699" i="2"/>
  <c r="DM7687" i="2"/>
  <c r="DO7691" i="2"/>
  <c r="DG7691" i="2"/>
  <c r="DS7691" i="2"/>
  <c r="DJ7691" i="2"/>
  <c r="DQ7691" i="2"/>
  <c r="DH7691" i="2"/>
  <c r="DW7703" i="2"/>
  <c r="DP7691" i="2"/>
  <c r="DF7691" i="2"/>
  <c r="DN7691" i="2"/>
  <c r="DE7691" i="2"/>
  <c r="DM7691" i="2"/>
  <c r="DR7808" i="2"/>
  <c r="DJ7808" i="2"/>
  <c r="DM7808" i="2"/>
  <c r="DU7808" i="2"/>
  <c r="DL7808" i="2"/>
  <c r="DT7808" i="2"/>
  <c r="DK7808" i="2"/>
  <c r="DQ7808" i="2"/>
  <c r="DH7808" i="2"/>
  <c r="DP7808" i="2"/>
  <c r="DG7808" i="2"/>
  <c r="DW7843" i="2"/>
  <c r="DN7831" i="2"/>
  <c r="DF7831" i="2"/>
  <c r="DS7831" i="2"/>
  <c r="DJ7831" i="2"/>
  <c r="DR7831" i="2"/>
  <c r="DI7831" i="2"/>
  <c r="DQ7831" i="2"/>
  <c r="DH7831" i="2"/>
  <c r="DO7831" i="2"/>
  <c r="DE7831" i="2"/>
  <c r="DM7831" i="2"/>
  <c r="DU7831" i="2"/>
  <c r="DL7831" i="2"/>
  <c r="DI7667" i="2"/>
  <c r="DQ7667" i="2"/>
  <c r="DM7671" i="2"/>
  <c r="DM7675" i="2"/>
  <c r="DI7677" i="2"/>
  <c r="DR7677" i="2"/>
  <c r="DM7679" i="2"/>
  <c r="DW7679" i="2"/>
  <c r="DI7681" i="2"/>
  <c r="DR7681" i="2"/>
  <c r="DM7683" i="2"/>
  <c r="DW7683" i="2"/>
  <c r="DI7685" i="2"/>
  <c r="DR7685" i="2"/>
  <c r="DF7686" i="2"/>
  <c r="DO7686" i="2"/>
  <c r="DS7670" i="2"/>
  <c r="DK7670" i="2"/>
  <c r="DW7687" i="2"/>
  <c r="DJ7688" i="2"/>
  <c r="DT7688" i="2"/>
  <c r="DF7690" i="2"/>
  <c r="DO7690" i="2"/>
  <c r="DS7674" i="2"/>
  <c r="DK7674" i="2"/>
  <c r="DW7691" i="2"/>
  <c r="DJ7692" i="2"/>
  <c r="DT7692" i="2"/>
  <c r="DF7694" i="2"/>
  <c r="DO7694" i="2"/>
  <c r="DS7678" i="2"/>
  <c r="DK7678" i="2"/>
  <c r="DW7695" i="2"/>
  <c r="DJ7696" i="2"/>
  <c r="DT7696" i="2"/>
  <c r="DI7697" i="2"/>
  <c r="DR7697" i="2"/>
  <c r="DS7682" i="2"/>
  <c r="DK7682" i="2"/>
  <c r="DM7699" i="2"/>
  <c r="DW7702" i="2"/>
  <c r="DO7689" i="2"/>
  <c r="DG7689" i="2"/>
  <c r="DW7706" i="2"/>
  <c r="DH7708" i="2"/>
  <c r="DQ7708" i="2"/>
  <c r="DO7693" i="2"/>
  <c r="DG7693" i="2"/>
  <c r="DK7711" i="2"/>
  <c r="DT7711" i="2"/>
  <c r="DH7712" i="2"/>
  <c r="DQ7712" i="2"/>
  <c r="DJ7714" i="2"/>
  <c r="DT7714" i="2"/>
  <c r="DF7716" i="2"/>
  <c r="DO7716" i="2"/>
  <c r="DS7700" i="2"/>
  <c r="DK7700" i="2"/>
  <c r="DO7717" i="2"/>
  <c r="DL7719" i="2"/>
  <c r="DK7724" i="2"/>
  <c r="DW7724" i="2"/>
  <c r="DE7727" i="2"/>
  <c r="DQ7727" i="2"/>
  <c r="DH7728" i="2"/>
  <c r="DT7728" i="2"/>
  <c r="DI7730" i="2"/>
  <c r="DU7730" i="2"/>
  <c r="DW7727" i="2"/>
  <c r="DO7715" i="2"/>
  <c r="DG7715" i="2"/>
  <c r="DP7732" i="2"/>
  <c r="DG7733" i="2"/>
  <c r="DS7733" i="2"/>
  <c r="DH7735" i="2"/>
  <c r="DT7735" i="2"/>
  <c r="DK7740" i="2"/>
  <c r="DW7740" i="2"/>
  <c r="DE7743" i="2"/>
  <c r="DQ7743" i="2"/>
  <c r="DH7744" i="2"/>
  <c r="DT7744" i="2"/>
  <c r="DI7746" i="2"/>
  <c r="DU7746" i="2"/>
  <c r="DW7743" i="2"/>
  <c r="DN7731" i="2"/>
  <c r="DF7731" i="2"/>
  <c r="DP7731" i="2"/>
  <c r="DG7731" i="2"/>
  <c r="DT7731" i="2"/>
  <c r="DK7731" i="2"/>
  <c r="DG7749" i="2"/>
  <c r="DS7749" i="2"/>
  <c r="DK7752" i="2"/>
  <c r="DO7754" i="2"/>
  <c r="DW7756" i="2"/>
  <c r="DH7760" i="2"/>
  <c r="DT7760" i="2"/>
  <c r="DI7762" i="2"/>
  <c r="DU7762" i="2"/>
  <c r="DW7759" i="2"/>
  <c r="DN7747" i="2"/>
  <c r="DF7747" i="2"/>
  <c r="DP7747" i="2"/>
  <c r="DG7747" i="2"/>
  <c r="DT7747" i="2"/>
  <c r="DK7747" i="2"/>
  <c r="DG7765" i="2"/>
  <c r="DT7765" i="2"/>
  <c r="DW7763" i="2"/>
  <c r="DN7751" i="2"/>
  <c r="DF7751" i="2"/>
  <c r="DR7751" i="2"/>
  <c r="DI7751" i="2"/>
  <c r="DM7751" i="2"/>
  <c r="DO7771" i="2"/>
  <c r="DR7756" i="2"/>
  <c r="DJ7756" i="2"/>
  <c r="DS7756" i="2"/>
  <c r="DI7756" i="2"/>
  <c r="DN7756" i="2"/>
  <c r="DE7756" i="2"/>
  <c r="DN7778" i="2"/>
  <c r="DR7781" i="2"/>
  <c r="DG7786" i="2"/>
  <c r="DT7789" i="2"/>
  <c r="DW7790" i="2"/>
  <c r="DU7794" i="2"/>
  <c r="DO7808" i="2"/>
  <c r="DW7817" i="2"/>
  <c r="DN7805" i="2"/>
  <c r="DF7805" i="2"/>
  <c r="DR7805" i="2"/>
  <c r="DI7805" i="2"/>
  <c r="DQ7805" i="2"/>
  <c r="DH7805" i="2"/>
  <c r="DP7805" i="2"/>
  <c r="DG7805" i="2"/>
  <c r="DM7805" i="2"/>
  <c r="DU7805" i="2"/>
  <c r="DL7805" i="2"/>
  <c r="DW7867" i="2"/>
  <c r="DN7855" i="2"/>
  <c r="DF7855" i="2"/>
  <c r="DS7855" i="2"/>
  <c r="DK7855" i="2"/>
  <c r="DR7855" i="2"/>
  <c r="DJ7855" i="2"/>
  <c r="DI7855" i="2"/>
  <c r="DU7855" i="2"/>
  <c r="DH7855" i="2"/>
  <c r="DT7855" i="2"/>
  <c r="DG7855" i="2"/>
  <c r="DP7855" i="2"/>
  <c r="DO7855" i="2"/>
  <c r="DM7855" i="2"/>
  <c r="DJ7667" i="2"/>
  <c r="DE7671" i="2"/>
  <c r="DE7675" i="2"/>
  <c r="DJ7677" i="2"/>
  <c r="DE7679" i="2"/>
  <c r="DJ7681" i="2"/>
  <c r="DE7683" i="2"/>
  <c r="DJ7685" i="2"/>
  <c r="DG7686" i="2"/>
  <c r="DL7688" i="2"/>
  <c r="DU7688" i="2"/>
  <c r="DG7690" i="2"/>
  <c r="DL7692" i="2"/>
  <c r="DG7694" i="2"/>
  <c r="DL7696" i="2"/>
  <c r="DJ7697" i="2"/>
  <c r="DE7699" i="2"/>
  <c r="DN7699" i="2"/>
  <c r="DI7708" i="2"/>
  <c r="DL7711" i="2"/>
  <c r="DI7712" i="2"/>
  <c r="DL7714" i="2"/>
  <c r="DG7716" i="2"/>
  <c r="DP7716" i="2"/>
  <c r="DE7717" i="2"/>
  <c r="DO7703" i="2"/>
  <c r="DG7703" i="2"/>
  <c r="DS7704" i="2"/>
  <c r="DK7704" i="2"/>
  <c r="DG7727" i="2"/>
  <c r="DF7732" i="2"/>
  <c r="DQ7732" i="2"/>
  <c r="DI7733" i="2"/>
  <c r="DJ7735" i="2"/>
  <c r="DR7720" i="2"/>
  <c r="DJ7720" i="2"/>
  <c r="DU7720" i="2"/>
  <c r="DL7720" i="2"/>
  <c r="DG7743" i="2"/>
  <c r="DI7749" i="2"/>
  <c r="DM7752" i="2"/>
  <c r="DR7736" i="2"/>
  <c r="DJ7736" i="2"/>
  <c r="DP7736" i="2"/>
  <c r="DG7736" i="2"/>
  <c r="DU7736" i="2"/>
  <c r="DL7736" i="2"/>
  <c r="DE7754" i="2"/>
  <c r="DK7762" i="2"/>
  <c r="DQ7771" i="2"/>
  <c r="DW7769" i="2"/>
  <c r="DN7757" i="2"/>
  <c r="DF7757" i="2"/>
  <c r="DQ7757" i="2"/>
  <c r="DH7757" i="2"/>
  <c r="DU7757" i="2"/>
  <c r="DL7757" i="2"/>
  <c r="DS7781" i="2"/>
  <c r="DR7776" i="2"/>
  <c r="DJ7776" i="2"/>
  <c r="DM7776" i="2"/>
  <c r="DU7776" i="2"/>
  <c r="DL7776" i="2"/>
  <c r="DT7776" i="2"/>
  <c r="DK7776" i="2"/>
  <c r="DP7776" i="2"/>
  <c r="DG7776" i="2"/>
  <c r="DW7799" i="2"/>
  <c r="DN7787" i="2"/>
  <c r="DF7787" i="2"/>
  <c r="DU7787" i="2"/>
  <c r="DL7787" i="2"/>
  <c r="DT7787" i="2"/>
  <c r="DK7787" i="2"/>
  <c r="DS7787" i="2"/>
  <c r="DJ7787" i="2"/>
  <c r="DQ7787" i="2"/>
  <c r="DH7787" i="2"/>
  <c r="DP7787" i="2"/>
  <c r="DG7787" i="2"/>
  <c r="DS7808" i="2"/>
  <c r="DW7809" i="2"/>
  <c r="DN7797" i="2"/>
  <c r="DF7797" i="2"/>
  <c r="DM7797" i="2"/>
  <c r="DU7797" i="2"/>
  <c r="DL7797" i="2"/>
  <c r="DT7797" i="2"/>
  <c r="DK7797" i="2"/>
  <c r="DR7797" i="2"/>
  <c r="DI7797" i="2"/>
  <c r="DQ7797" i="2"/>
  <c r="DH7797" i="2"/>
  <c r="DW7814" i="2"/>
  <c r="DE7821" i="2"/>
  <c r="DF7826" i="2"/>
  <c r="DR7810" i="2"/>
  <c r="DJ7810" i="2"/>
  <c r="DS7810" i="2"/>
  <c r="DI7810" i="2"/>
  <c r="DQ7810" i="2"/>
  <c r="DH7810" i="2"/>
  <c r="DP7810" i="2"/>
  <c r="DG7810" i="2"/>
  <c r="DN7810" i="2"/>
  <c r="DE7810" i="2"/>
  <c r="DM7810" i="2"/>
  <c r="DR7818" i="2"/>
  <c r="DJ7818" i="2"/>
  <c r="DN7818" i="2"/>
  <c r="DE7818" i="2"/>
  <c r="DM7818" i="2"/>
  <c r="DU7818" i="2"/>
  <c r="DL7818" i="2"/>
  <c r="DS7818" i="2"/>
  <c r="DI7818" i="2"/>
  <c r="DQ7818" i="2"/>
  <c r="DH7818" i="2"/>
  <c r="DW7841" i="2"/>
  <c r="DN7829" i="2"/>
  <c r="DF7829" i="2"/>
  <c r="DM7829" i="2"/>
  <c r="DU7829" i="2"/>
  <c r="DL7829" i="2"/>
  <c r="DT7829" i="2"/>
  <c r="DK7829" i="2"/>
  <c r="DR7829" i="2"/>
  <c r="DI7829" i="2"/>
  <c r="DQ7829" i="2"/>
  <c r="DH7829" i="2"/>
  <c r="DP7829" i="2"/>
  <c r="DG7829" i="2"/>
  <c r="DW7847" i="2"/>
  <c r="DN7835" i="2"/>
  <c r="DF7835" i="2"/>
  <c r="DU7835" i="2"/>
  <c r="DL7835" i="2"/>
  <c r="DT7835" i="2"/>
  <c r="DK7835" i="2"/>
  <c r="DS7835" i="2"/>
  <c r="DJ7835" i="2"/>
  <c r="DQ7835" i="2"/>
  <c r="DH7835" i="2"/>
  <c r="DP7835" i="2"/>
  <c r="DG7835" i="2"/>
  <c r="DO7835" i="2"/>
  <c r="DE7835" i="2"/>
  <c r="DO7671" i="2"/>
  <c r="DG7671" i="2"/>
  <c r="DO7675" i="2"/>
  <c r="DG7675" i="2"/>
  <c r="DO7679" i="2"/>
  <c r="DG7679" i="2"/>
  <c r="DO7683" i="2"/>
  <c r="DG7683" i="2"/>
  <c r="DS7686" i="2"/>
  <c r="DK7686" i="2"/>
  <c r="DS7690" i="2"/>
  <c r="DK7690" i="2"/>
  <c r="DS7694" i="2"/>
  <c r="DK7694" i="2"/>
  <c r="DO7697" i="2"/>
  <c r="DG7697" i="2"/>
  <c r="DS7708" i="2"/>
  <c r="DK7708" i="2"/>
  <c r="DR7724" i="2"/>
  <c r="DJ7724" i="2"/>
  <c r="DS7724" i="2"/>
  <c r="DI7724" i="2"/>
  <c r="DN7724" i="2"/>
  <c r="DE7724" i="2"/>
  <c r="DR7740" i="2"/>
  <c r="DJ7740" i="2"/>
  <c r="DS7740" i="2"/>
  <c r="DI7740" i="2"/>
  <c r="DN7740" i="2"/>
  <c r="DE7740" i="2"/>
  <c r="DW7761" i="2"/>
  <c r="DN7749" i="2"/>
  <c r="DF7749" i="2"/>
  <c r="DU7749" i="2"/>
  <c r="DL7749" i="2"/>
  <c r="DQ7749" i="2"/>
  <c r="DH7749" i="2"/>
  <c r="DR7754" i="2"/>
  <c r="DJ7754" i="2"/>
  <c r="DM7754" i="2"/>
  <c r="DQ7754" i="2"/>
  <c r="DH7754" i="2"/>
  <c r="DR7760" i="2"/>
  <c r="DJ7760" i="2"/>
  <c r="DU7760" i="2"/>
  <c r="DL7760" i="2"/>
  <c r="DP7760" i="2"/>
  <c r="DG7760" i="2"/>
  <c r="DW7785" i="2"/>
  <c r="DN7773" i="2"/>
  <c r="DF7773" i="2"/>
  <c r="DR7773" i="2"/>
  <c r="DI7773" i="2"/>
  <c r="DQ7773" i="2"/>
  <c r="DH7773" i="2"/>
  <c r="DP7773" i="2"/>
  <c r="DG7773" i="2"/>
  <c r="DU7773" i="2"/>
  <c r="DL7773" i="2"/>
  <c r="DR7786" i="2"/>
  <c r="DJ7786" i="2"/>
  <c r="DN7786" i="2"/>
  <c r="DE7786" i="2"/>
  <c r="DM7786" i="2"/>
  <c r="DU7786" i="2"/>
  <c r="DL7786" i="2"/>
  <c r="DS7786" i="2"/>
  <c r="DI7786" i="2"/>
  <c r="DQ7786" i="2"/>
  <c r="DH7786" i="2"/>
  <c r="DR7826" i="2"/>
  <c r="DJ7826" i="2"/>
  <c r="DS7826" i="2"/>
  <c r="DI7826" i="2"/>
  <c r="DQ7826" i="2"/>
  <c r="DH7826" i="2"/>
  <c r="DP7826" i="2"/>
  <c r="DG7826" i="2"/>
  <c r="DN7826" i="2"/>
  <c r="DE7826" i="2"/>
  <c r="DM7826" i="2"/>
  <c r="DW7855" i="2"/>
  <c r="DN7843" i="2"/>
  <c r="DF7843" i="2"/>
  <c r="DQ7843" i="2"/>
  <c r="DH7843" i="2"/>
  <c r="DP7843" i="2"/>
  <c r="DG7843" i="2"/>
  <c r="DO7843" i="2"/>
  <c r="DE7843" i="2"/>
  <c r="DU7843" i="2"/>
  <c r="DL7843" i="2"/>
  <c r="DT7843" i="2"/>
  <c r="DK7843" i="2"/>
  <c r="DS7843" i="2"/>
  <c r="DJ7843" i="2"/>
  <c r="DW7883" i="2"/>
  <c r="DN7871" i="2"/>
  <c r="DF7871" i="2"/>
  <c r="DT7871" i="2"/>
  <c r="DL7871" i="2"/>
  <c r="DS7871" i="2"/>
  <c r="DK7871" i="2"/>
  <c r="DR7871" i="2"/>
  <c r="DJ7871" i="2"/>
  <c r="DQ7871" i="2"/>
  <c r="DI7871" i="2"/>
  <c r="DM7871" i="2"/>
  <c r="DH7871" i="2"/>
  <c r="DG7871" i="2"/>
  <c r="DU7871" i="2"/>
  <c r="DP7871" i="2"/>
  <c r="DS7712" i="2"/>
  <c r="DK7712" i="2"/>
  <c r="DS7714" i="2"/>
  <c r="DK7714" i="2"/>
  <c r="DW7729" i="2"/>
  <c r="DN7717" i="2"/>
  <c r="DF7717" i="2"/>
  <c r="DQ7717" i="2"/>
  <c r="DH7717" i="2"/>
  <c r="DW7731" i="2"/>
  <c r="DN7719" i="2"/>
  <c r="DF7719" i="2"/>
  <c r="DM7719" i="2"/>
  <c r="DR7728" i="2"/>
  <c r="DJ7728" i="2"/>
  <c r="DU7728" i="2"/>
  <c r="DL7728" i="2"/>
  <c r="DP7728" i="2"/>
  <c r="DG7728" i="2"/>
  <c r="DR7730" i="2"/>
  <c r="DJ7730" i="2"/>
  <c r="DQ7730" i="2"/>
  <c r="DH7730" i="2"/>
  <c r="DM7730" i="2"/>
  <c r="DW7745" i="2"/>
  <c r="DN7733" i="2"/>
  <c r="DF7733" i="2"/>
  <c r="DU7733" i="2"/>
  <c r="DL7733" i="2"/>
  <c r="DQ7733" i="2"/>
  <c r="DH7733" i="2"/>
  <c r="DW7747" i="2"/>
  <c r="DN7735" i="2"/>
  <c r="DF7735" i="2"/>
  <c r="DR7735" i="2"/>
  <c r="DI7735" i="2"/>
  <c r="DM7735" i="2"/>
  <c r="DR7744" i="2"/>
  <c r="DJ7744" i="2"/>
  <c r="DU7744" i="2"/>
  <c r="DL7744" i="2"/>
  <c r="DP7744" i="2"/>
  <c r="DG7744" i="2"/>
  <c r="DR7746" i="2"/>
  <c r="DJ7746" i="2"/>
  <c r="DQ7746" i="2"/>
  <c r="DH7746" i="2"/>
  <c r="DM7746" i="2"/>
  <c r="DW7777" i="2"/>
  <c r="DN7765" i="2"/>
  <c r="DF7765" i="2"/>
  <c r="DM7765" i="2"/>
  <c r="DU7765" i="2"/>
  <c r="DL7765" i="2"/>
  <c r="DQ7765" i="2"/>
  <c r="DH7765" i="2"/>
  <c r="DR7778" i="2"/>
  <c r="DJ7778" i="2"/>
  <c r="DS7778" i="2"/>
  <c r="DI7778" i="2"/>
  <c r="DQ7778" i="2"/>
  <c r="DH7778" i="2"/>
  <c r="DP7778" i="2"/>
  <c r="DG7778" i="2"/>
  <c r="DM7778" i="2"/>
  <c r="DW7806" i="2"/>
  <c r="DW7825" i="2"/>
  <c r="DN7813" i="2"/>
  <c r="DF7813" i="2"/>
  <c r="DM7813" i="2"/>
  <c r="DU7813" i="2"/>
  <c r="DL7813" i="2"/>
  <c r="DT7813" i="2"/>
  <c r="DK7813" i="2"/>
  <c r="DR7813" i="2"/>
  <c r="DI7813" i="2"/>
  <c r="DQ7813" i="2"/>
  <c r="DH7813" i="2"/>
  <c r="DQ7752" i="2"/>
  <c r="DI7754" i="2"/>
  <c r="DU7754" i="2"/>
  <c r="DW7751" i="2"/>
  <c r="DN7739" i="2"/>
  <c r="DF7739" i="2"/>
  <c r="DT7739" i="2"/>
  <c r="DK7739" i="2"/>
  <c r="DP7739" i="2"/>
  <c r="DG7739" i="2"/>
  <c r="DN7760" i="2"/>
  <c r="DO7765" i="2"/>
  <c r="DW7767" i="2"/>
  <c r="DN7755" i="2"/>
  <c r="DF7755" i="2"/>
  <c r="DT7755" i="2"/>
  <c r="DK7755" i="2"/>
  <c r="DP7755" i="2"/>
  <c r="DG7755" i="2"/>
  <c r="DM7773" i="2"/>
  <c r="DE7778" i="2"/>
  <c r="DT7786" i="2"/>
  <c r="DE7808" i="2"/>
  <c r="DR7792" i="2"/>
  <c r="DJ7792" i="2"/>
  <c r="DM7792" i="2"/>
  <c r="DU7792" i="2"/>
  <c r="DL7792" i="2"/>
  <c r="DT7792" i="2"/>
  <c r="DK7792" i="2"/>
  <c r="DQ7792" i="2"/>
  <c r="DH7792" i="2"/>
  <c r="DP7792" i="2"/>
  <c r="DG7792" i="2"/>
  <c r="DJ7813" i="2"/>
  <c r="DW7815" i="2"/>
  <c r="DN7803" i="2"/>
  <c r="DF7803" i="2"/>
  <c r="DU7803" i="2"/>
  <c r="DL7803" i="2"/>
  <c r="DT7803" i="2"/>
  <c r="DK7803" i="2"/>
  <c r="DS7803" i="2"/>
  <c r="DJ7803" i="2"/>
  <c r="DQ7803" i="2"/>
  <c r="DH7803" i="2"/>
  <c r="DP7803" i="2"/>
  <c r="DG7803" i="2"/>
  <c r="DO7826" i="2"/>
  <c r="DG7831" i="2"/>
  <c r="DM7843" i="2"/>
  <c r="DM7847" i="2"/>
  <c r="DW7917" i="2"/>
  <c r="DN7905" i="2"/>
  <c r="DF7905" i="2"/>
  <c r="DU7905" i="2"/>
  <c r="DM7905" i="2"/>
  <c r="DE7905" i="2"/>
  <c r="DT7905" i="2"/>
  <c r="DL7905" i="2"/>
  <c r="DS7905" i="2"/>
  <c r="DK7905" i="2"/>
  <c r="DR7905" i="2"/>
  <c r="DJ7905" i="2"/>
  <c r="DQ7905" i="2"/>
  <c r="DI7905" i="2"/>
  <c r="DP7905" i="2"/>
  <c r="DO7905" i="2"/>
  <c r="DH7905" i="2"/>
  <c r="DG7905" i="2"/>
  <c r="DW7925" i="2"/>
  <c r="DN7913" i="2"/>
  <c r="DF7913" i="2"/>
  <c r="DU7913" i="2"/>
  <c r="DM7913" i="2"/>
  <c r="DE7913" i="2"/>
  <c r="DT7913" i="2"/>
  <c r="DL7913" i="2"/>
  <c r="DS7913" i="2"/>
  <c r="DK7913" i="2"/>
  <c r="DR7913" i="2"/>
  <c r="DJ7913" i="2"/>
  <c r="DQ7913" i="2"/>
  <c r="DI7913" i="2"/>
  <c r="DP7913" i="2"/>
  <c r="DO7913" i="2"/>
  <c r="DH7913" i="2"/>
  <c r="DG7913" i="2"/>
  <c r="DW7723" i="2"/>
  <c r="DO7711" i="2"/>
  <c r="DG7711" i="2"/>
  <c r="DW7739" i="2"/>
  <c r="DN7727" i="2"/>
  <c r="DF7727" i="2"/>
  <c r="DM7727" i="2"/>
  <c r="DR7727" i="2"/>
  <c r="DI7727" i="2"/>
  <c r="DW7755" i="2"/>
  <c r="DN7743" i="2"/>
  <c r="DF7743" i="2"/>
  <c r="DM7743" i="2"/>
  <c r="DR7743" i="2"/>
  <c r="DI7743" i="2"/>
  <c r="DW7801" i="2"/>
  <c r="DN7789" i="2"/>
  <c r="DF7789" i="2"/>
  <c r="DR7789" i="2"/>
  <c r="DI7789" i="2"/>
  <c r="DQ7789" i="2"/>
  <c r="DH7789" i="2"/>
  <c r="DP7789" i="2"/>
  <c r="DG7789" i="2"/>
  <c r="DM7789" i="2"/>
  <c r="DU7789" i="2"/>
  <c r="DL7789" i="2"/>
  <c r="DF7808" i="2"/>
  <c r="DR7802" i="2"/>
  <c r="DJ7802" i="2"/>
  <c r="DN7802" i="2"/>
  <c r="DE7802" i="2"/>
  <c r="DM7802" i="2"/>
  <c r="DU7802" i="2"/>
  <c r="DL7802" i="2"/>
  <c r="DS7802" i="2"/>
  <c r="DI7802" i="2"/>
  <c r="DQ7802" i="2"/>
  <c r="DH7802" i="2"/>
  <c r="DK7831" i="2"/>
  <c r="DW7833" i="2"/>
  <c r="DN7821" i="2"/>
  <c r="DF7821" i="2"/>
  <c r="DR7821" i="2"/>
  <c r="DI7821" i="2"/>
  <c r="DQ7821" i="2"/>
  <c r="DH7821" i="2"/>
  <c r="DP7821" i="2"/>
  <c r="DG7821" i="2"/>
  <c r="DM7821" i="2"/>
  <c r="DU7821" i="2"/>
  <c r="DL7821" i="2"/>
  <c r="DW7851" i="2"/>
  <c r="DN7839" i="2"/>
  <c r="DF7839" i="2"/>
  <c r="DO7839" i="2"/>
  <c r="DE7839" i="2"/>
  <c r="DM7839" i="2"/>
  <c r="DU7839" i="2"/>
  <c r="DL7839" i="2"/>
  <c r="DS7839" i="2"/>
  <c r="DJ7839" i="2"/>
  <c r="DR7839" i="2"/>
  <c r="DI7839" i="2"/>
  <c r="DQ7839" i="2"/>
  <c r="DH7839" i="2"/>
  <c r="DW7875" i="2"/>
  <c r="DN7863" i="2"/>
  <c r="DF7863" i="2"/>
  <c r="DT7863" i="2"/>
  <c r="DL7863" i="2"/>
  <c r="DS7863" i="2"/>
  <c r="DK7863" i="2"/>
  <c r="DR7863" i="2"/>
  <c r="DJ7863" i="2"/>
  <c r="DQ7863" i="2"/>
  <c r="DI7863" i="2"/>
  <c r="DM7863" i="2"/>
  <c r="DH7863" i="2"/>
  <c r="DG7863" i="2"/>
  <c r="DU7863" i="2"/>
  <c r="DP7863" i="2"/>
  <c r="DO7677" i="2"/>
  <c r="DG7677" i="2"/>
  <c r="DO7681" i="2"/>
  <c r="DG7681" i="2"/>
  <c r="DO7685" i="2"/>
  <c r="DG7685" i="2"/>
  <c r="DS7688" i="2"/>
  <c r="DK7688" i="2"/>
  <c r="DS7692" i="2"/>
  <c r="DK7692" i="2"/>
  <c r="DS7696" i="2"/>
  <c r="DK7696" i="2"/>
  <c r="DO7699" i="2"/>
  <c r="DG7699" i="2"/>
  <c r="DS7716" i="2"/>
  <c r="DK7716" i="2"/>
  <c r="DR7732" i="2"/>
  <c r="DJ7732" i="2"/>
  <c r="DN7732" i="2"/>
  <c r="DE7732" i="2"/>
  <c r="DS7732" i="2"/>
  <c r="DI7732" i="2"/>
  <c r="DR7752" i="2"/>
  <c r="DJ7752" i="2"/>
  <c r="DP7752" i="2"/>
  <c r="DG7752" i="2"/>
  <c r="DU7752" i="2"/>
  <c r="DL7752" i="2"/>
  <c r="DR7762" i="2"/>
  <c r="DJ7762" i="2"/>
  <c r="DQ7762" i="2"/>
  <c r="DH7762" i="2"/>
  <c r="DM7762" i="2"/>
  <c r="DW7783" i="2"/>
  <c r="DN7771" i="2"/>
  <c r="DF7771" i="2"/>
  <c r="DU7771" i="2"/>
  <c r="DL7771" i="2"/>
  <c r="DT7771" i="2"/>
  <c r="DK7771" i="2"/>
  <c r="DS7771" i="2"/>
  <c r="DP7771" i="2"/>
  <c r="DG7771" i="2"/>
  <c r="DW7793" i="2"/>
  <c r="DN7781" i="2"/>
  <c r="DF7781" i="2"/>
  <c r="DM7781" i="2"/>
  <c r="DU7781" i="2"/>
  <c r="DL7781" i="2"/>
  <c r="DT7781" i="2"/>
  <c r="DK7781" i="2"/>
  <c r="DQ7781" i="2"/>
  <c r="DH7781" i="2"/>
  <c r="DI7808" i="2"/>
  <c r="DR7794" i="2"/>
  <c r="DJ7794" i="2"/>
  <c r="DS7794" i="2"/>
  <c r="DI7794" i="2"/>
  <c r="DQ7794" i="2"/>
  <c r="DH7794" i="2"/>
  <c r="DP7794" i="2"/>
  <c r="DG7794" i="2"/>
  <c r="DN7794" i="2"/>
  <c r="DE7794" i="2"/>
  <c r="DM7794" i="2"/>
  <c r="DW7820" i="2"/>
  <c r="DP7831" i="2"/>
  <c r="DW7859" i="2"/>
  <c r="DN7847" i="2"/>
  <c r="DF7847" i="2"/>
  <c r="DR7847" i="2"/>
  <c r="DJ7847" i="2"/>
  <c r="DL7847" i="2"/>
  <c r="DU7847" i="2"/>
  <c r="DK7847" i="2"/>
  <c r="DT7847" i="2"/>
  <c r="DI7847" i="2"/>
  <c r="DQ7847" i="2"/>
  <c r="DG7847" i="2"/>
  <c r="DP7847" i="2"/>
  <c r="DE7847" i="2"/>
  <c r="DO7847" i="2"/>
  <c r="DW7863" i="2"/>
  <c r="DN7851" i="2"/>
  <c r="DF7851" i="2"/>
  <c r="DS7851" i="2"/>
  <c r="DK7851" i="2"/>
  <c r="DR7851" i="2"/>
  <c r="DJ7851" i="2"/>
  <c r="DP7851" i="2"/>
  <c r="DO7851" i="2"/>
  <c r="DM7851" i="2"/>
  <c r="DI7851" i="2"/>
  <c r="DU7851" i="2"/>
  <c r="DH7851" i="2"/>
  <c r="DT7851" i="2"/>
  <c r="DG7851" i="2"/>
  <c r="DW7933" i="2"/>
  <c r="DN7921" i="2"/>
  <c r="DF7921" i="2"/>
  <c r="DU7921" i="2"/>
  <c r="DM7921" i="2"/>
  <c r="DE7921" i="2"/>
  <c r="DT7921" i="2"/>
  <c r="DL7921" i="2"/>
  <c r="DS7921" i="2"/>
  <c r="DK7921" i="2"/>
  <c r="DR7921" i="2"/>
  <c r="DJ7921" i="2"/>
  <c r="DQ7921" i="2"/>
  <c r="DI7921" i="2"/>
  <c r="DR8003" i="2"/>
  <c r="DN8003" i="2"/>
  <c r="DF8003" i="2"/>
  <c r="DM8003" i="2"/>
  <c r="DE8003" i="2"/>
  <c r="DU8003" i="2"/>
  <c r="DL8003" i="2"/>
  <c r="DT8003" i="2"/>
  <c r="DK8003" i="2"/>
  <c r="DS8003" i="2"/>
  <c r="DJ8003" i="2"/>
  <c r="DQ8003" i="2"/>
  <c r="DI8003" i="2"/>
  <c r="DP8003" i="2"/>
  <c r="DH8003" i="2"/>
  <c r="DW7831" i="2"/>
  <c r="DN7819" i="2"/>
  <c r="DF7819" i="2"/>
  <c r="DR7824" i="2"/>
  <c r="DJ7824" i="2"/>
  <c r="DR7830" i="2"/>
  <c r="DJ7830" i="2"/>
  <c r="DR7832" i="2"/>
  <c r="DJ7832" i="2"/>
  <c r="DR7840" i="2"/>
  <c r="DJ7840" i="2"/>
  <c r="DW7852" i="2"/>
  <c r="DW7881" i="2"/>
  <c r="DN7869" i="2"/>
  <c r="DF7869" i="2"/>
  <c r="DT7869" i="2"/>
  <c r="DL7869" i="2"/>
  <c r="DS7869" i="2"/>
  <c r="DK7869" i="2"/>
  <c r="DR7869" i="2"/>
  <c r="DJ7869" i="2"/>
  <c r="DQ7869" i="2"/>
  <c r="DI7869" i="2"/>
  <c r="DR8019" i="2"/>
  <c r="DJ8019" i="2"/>
  <c r="DN8019" i="2"/>
  <c r="DE8019" i="2"/>
  <c r="DM8019" i="2"/>
  <c r="DU8019" i="2"/>
  <c r="DL8019" i="2"/>
  <c r="DT8019" i="2"/>
  <c r="DK8019" i="2"/>
  <c r="DS8019" i="2"/>
  <c r="DI8019" i="2"/>
  <c r="DQ8019" i="2"/>
  <c r="DH8019" i="2"/>
  <c r="DP8019" i="2"/>
  <c r="DG8019" i="2"/>
  <c r="DG7705" i="2"/>
  <c r="DO7705" i="2"/>
  <c r="DK7710" i="2"/>
  <c r="DJ7721" i="2"/>
  <c r="DK7726" i="2"/>
  <c r="DR7718" i="2"/>
  <c r="DJ7718" i="2"/>
  <c r="DJ7737" i="2"/>
  <c r="DK7742" i="2"/>
  <c r="DW7741" i="2"/>
  <c r="DN7729" i="2"/>
  <c r="DF7729" i="2"/>
  <c r="DI7748" i="2"/>
  <c r="DS7748" i="2"/>
  <c r="DR7734" i="2"/>
  <c r="DJ7734" i="2"/>
  <c r="DJ7753" i="2"/>
  <c r="DK7758" i="2"/>
  <c r="DI7759" i="2"/>
  <c r="DR7759" i="2"/>
  <c r="DW7757" i="2"/>
  <c r="DN7745" i="2"/>
  <c r="DF7745" i="2"/>
  <c r="DK7763" i="2"/>
  <c r="DI7764" i="2"/>
  <c r="DS7764" i="2"/>
  <c r="DR7750" i="2"/>
  <c r="DJ7750" i="2"/>
  <c r="DL7768" i="2"/>
  <c r="DJ7769" i="2"/>
  <c r="DE7772" i="2"/>
  <c r="DK7774" i="2"/>
  <c r="DI7775" i="2"/>
  <c r="DR7775" i="2"/>
  <c r="DW7773" i="2"/>
  <c r="DN7761" i="2"/>
  <c r="DF7761" i="2"/>
  <c r="DK7779" i="2"/>
  <c r="DI7780" i="2"/>
  <c r="DS7780" i="2"/>
  <c r="DR7766" i="2"/>
  <c r="DJ7766" i="2"/>
  <c r="DL7784" i="2"/>
  <c r="DJ7785" i="2"/>
  <c r="DE7788" i="2"/>
  <c r="DK7790" i="2"/>
  <c r="DI7791" i="2"/>
  <c r="DR7791" i="2"/>
  <c r="DW7789" i="2"/>
  <c r="DN7777" i="2"/>
  <c r="DF7777" i="2"/>
  <c r="DK7795" i="2"/>
  <c r="DI7796" i="2"/>
  <c r="DS7796" i="2"/>
  <c r="DR7782" i="2"/>
  <c r="DJ7782" i="2"/>
  <c r="DL7800" i="2"/>
  <c r="DJ7801" i="2"/>
  <c r="DE7804" i="2"/>
  <c r="DK7806" i="2"/>
  <c r="DI7807" i="2"/>
  <c r="DR7807" i="2"/>
  <c r="DW7805" i="2"/>
  <c r="DN7793" i="2"/>
  <c r="DF7793" i="2"/>
  <c r="DK7811" i="2"/>
  <c r="DI7812" i="2"/>
  <c r="DS7812" i="2"/>
  <c r="DR7798" i="2"/>
  <c r="DJ7798" i="2"/>
  <c r="DL7816" i="2"/>
  <c r="DJ7817" i="2"/>
  <c r="DG7819" i="2"/>
  <c r="DP7819" i="2"/>
  <c r="DE7820" i="2"/>
  <c r="DK7822" i="2"/>
  <c r="DI7823" i="2"/>
  <c r="DR7823" i="2"/>
  <c r="DG7824" i="2"/>
  <c r="DP7824" i="2"/>
  <c r="DW7821" i="2"/>
  <c r="DN7809" i="2"/>
  <c r="DF7809" i="2"/>
  <c r="DK7827" i="2"/>
  <c r="DI7828" i="2"/>
  <c r="DS7828" i="2"/>
  <c r="DF7830" i="2"/>
  <c r="DO7830" i="2"/>
  <c r="DR7814" i="2"/>
  <c r="DJ7814" i="2"/>
  <c r="DL7832" i="2"/>
  <c r="DU7832" i="2"/>
  <c r="DJ7833" i="2"/>
  <c r="DH7834" i="2"/>
  <c r="DE7836" i="2"/>
  <c r="DK7838" i="2"/>
  <c r="DG7840" i="2"/>
  <c r="DP7840" i="2"/>
  <c r="DE7841" i="2"/>
  <c r="DW7837" i="2"/>
  <c r="DN7825" i="2"/>
  <c r="DF7825" i="2"/>
  <c r="DW7842" i="2"/>
  <c r="DE7849" i="2"/>
  <c r="DW7849" i="2"/>
  <c r="DN7837" i="2"/>
  <c r="DF7837" i="2"/>
  <c r="DE7857" i="2"/>
  <c r="DQ7857" i="2"/>
  <c r="DW7857" i="2"/>
  <c r="DN7845" i="2"/>
  <c r="DF7845" i="2"/>
  <c r="DE7869" i="2"/>
  <c r="DW7865" i="2"/>
  <c r="DN7853" i="2"/>
  <c r="DF7853" i="2"/>
  <c r="DS7853" i="2"/>
  <c r="DK7853" i="2"/>
  <c r="DR7853" i="2"/>
  <c r="DJ7853" i="2"/>
  <c r="DE7875" i="2"/>
  <c r="DW7871" i="2"/>
  <c r="DN7859" i="2"/>
  <c r="DF7859" i="2"/>
  <c r="DT7859" i="2"/>
  <c r="DL7859" i="2"/>
  <c r="DS7859" i="2"/>
  <c r="DK7859" i="2"/>
  <c r="DR7859" i="2"/>
  <c r="DJ7859" i="2"/>
  <c r="DQ7859" i="2"/>
  <c r="DI7859" i="2"/>
  <c r="DP7877" i="2"/>
  <c r="DH7879" i="2"/>
  <c r="DO7883" i="2"/>
  <c r="DG7885" i="2"/>
  <c r="DU7887" i="2"/>
  <c r="DG7909" i="2"/>
  <c r="DG7917" i="2"/>
  <c r="DW7919" i="2"/>
  <c r="DN7907" i="2"/>
  <c r="DF7907" i="2"/>
  <c r="DU7907" i="2"/>
  <c r="DM7907" i="2"/>
  <c r="DE7907" i="2"/>
  <c r="DT7907" i="2"/>
  <c r="DL7907" i="2"/>
  <c r="DS7907" i="2"/>
  <c r="DK7907" i="2"/>
  <c r="DR7907" i="2"/>
  <c r="DJ7907" i="2"/>
  <c r="DQ7907" i="2"/>
  <c r="DI7907" i="2"/>
  <c r="DW7927" i="2"/>
  <c r="DN7915" i="2"/>
  <c r="DF7915" i="2"/>
  <c r="DU7915" i="2"/>
  <c r="DM7915" i="2"/>
  <c r="DE7915" i="2"/>
  <c r="DT7915" i="2"/>
  <c r="DL7915" i="2"/>
  <c r="DS7915" i="2"/>
  <c r="DK7915" i="2"/>
  <c r="DR7915" i="2"/>
  <c r="DJ7915" i="2"/>
  <c r="DQ7915" i="2"/>
  <c r="DI7915" i="2"/>
  <c r="DW8042" i="2"/>
  <c r="DN8030" i="2"/>
  <c r="DF8030" i="2"/>
  <c r="DM8030" i="2"/>
  <c r="DU8030" i="2"/>
  <c r="DL8030" i="2"/>
  <c r="DT8030" i="2"/>
  <c r="DK8030" i="2"/>
  <c r="DS8030" i="2"/>
  <c r="DJ8030" i="2"/>
  <c r="DR8030" i="2"/>
  <c r="DI8030" i="2"/>
  <c r="DQ8030" i="2"/>
  <c r="DH8030" i="2"/>
  <c r="DP8030" i="2"/>
  <c r="DG8030" i="2"/>
  <c r="DR8051" i="2"/>
  <c r="DJ8051" i="2"/>
  <c r="DN8051" i="2"/>
  <c r="DE8051" i="2"/>
  <c r="DM8051" i="2"/>
  <c r="DU8051" i="2"/>
  <c r="DL8051" i="2"/>
  <c r="DT8051" i="2"/>
  <c r="DK8051" i="2"/>
  <c r="DS8051" i="2"/>
  <c r="DI8051" i="2"/>
  <c r="DQ8051" i="2"/>
  <c r="DH8051" i="2"/>
  <c r="DP8051" i="2"/>
  <c r="DG8051" i="2"/>
  <c r="DW7779" i="2"/>
  <c r="DN7767" i="2"/>
  <c r="DF7767" i="2"/>
  <c r="DR7772" i="2"/>
  <c r="DJ7772" i="2"/>
  <c r="DW7795" i="2"/>
  <c r="DN7783" i="2"/>
  <c r="DF7783" i="2"/>
  <c r="DR7788" i="2"/>
  <c r="DJ7788" i="2"/>
  <c r="DW7811" i="2"/>
  <c r="DN7799" i="2"/>
  <c r="DF7799" i="2"/>
  <c r="DH7819" i="2"/>
  <c r="DQ7819" i="2"/>
  <c r="DR7804" i="2"/>
  <c r="DJ7804" i="2"/>
  <c r="DH7824" i="2"/>
  <c r="DQ7824" i="2"/>
  <c r="DG7830" i="2"/>
  <c r="DP7830" i="2"/>
  <c r="DW7827" i="2"/>
  <c r="DN7815" i="2"/>
  <c r="DF7815" i="2"/>
  <c r="DM7832" i="2"/>
  <c r="DR7820" i="2"/>
  <c r="DJ7820" i="2"/>
  <c r="DH7840" i="2"/>
  <c r="DQ7840" i="2"/>
  <c r="DR7838" i="2"/>
  <c r="DJ7838" i="2"/>
  <c r="DW7850" i="2"/>
  <c r="DG7869" i="2"/>
  <c r="DW7877" i="2"/>
  <c r="DN7865" i="2"/>
  <c r="DF7865" i="2"/>
  <c r="DT7865" i="2"/>
  <c r="DL7865" i="2"/>
  <c r="DS7865" i="2"/>
  <c r="DK7865" i="2"/>
  <c r="DR7865" i="2"/>
  <c r="DJ7865" i="2"/>
  <c r="DQ7865" i="2"/>
  <c r="DI7865" i="2"/>
  <c r="DG7921" i="2"/>
  <c r="DG8003" i="2"/>
  <c r="DW8074" i="2"/>
  <c r="DN8062" i="2"/>
  <c r="DF8062" i="2"/>
  <c r="DM8062" i="2"/>
  <c r="DU8062" i="2"/>
  <c r="DL8062" i="2"/>
  <c r="DT8062" i="2"/>
  <c r="DK8062" i="2"/>
  <c r="DS8062" i="2"/>
  <c r="DJ8062" i="2"/>
  <c r="DR8062" i="2"/>
  <c r="DI8062" i="2"/>
  <c r="DQ8062" i="2"/>
  <c r="DH8062" i="2"/>
  <c r="DP8062" i="2"/>
  <c r="DG8062" i="2"/>
  <c r="DH7921" i="2"/>
  <c r="DW7921" i="2"/>
  <c r="DN7909" i="2"/>
  <c r="DF7909" i="2"/>
  <c r="DU7909" i="2"/>
  <c r="DM7909" i="2"/>
  <c r="DE7909" i="2"/>
  <c r="DT7909" i="2"/>
  <c r="DL7909" i="2"/>
  <c r="DS7909" i="2"/>
  <c r="DK7909" i="2"/>
  <c r="DR7909" i="2"/>
  <c r="DJ7909" i="2"/>
  <c r="DQ7909" i="2"/>
  <c r="DI7909" i="2"/>
  <c r="DW7929" i="2"/>
  <c r="DN7917" i="2"/>
  <c r="DF7917" i="2"/>
  <c r="DU7917" i="2"/>
  <c r="DM7917" i="2"/>
  <c r="DE7917" i="2"/>
  <c r="DT7917" i="2"/>
  <c r="DL7917" i="2"/>
  <c r="DS7917" i="2"/>
  <c r="DK7917" i="2"/>
  <c r="DR7917" i="2"/>
  <c r="DJ7917" i="2"/>
  <c r="DQ7917" i="2"/>
  <c r="DI7917" i="2"/>
  <c r="DO8003" i="2"/>
  <c r="DR8035" i="2"/>
  <c r="DJ8035" i="2"/>
  <c r="DN8035" i="2"/>
  <c r="DE8035" i="2"/>
  <c r="DM8035" i="2"/>
  <c r="DU8035" i="2"/>
  <c r="DL8035" i="2"/>
  <c r="DT8035" i="2"/>
  <c r="DK8035" i="2"/>
  <c r="DS8035" i="2"/>
  <c r="DI8035" i="2"/>
  <c r="DQ8035" i="2"/>
  <c r="DH8035" i="2"/>
  <c r="DP8035" i="2"/>
  <c r="DG8035" i="2"/>
  <c r="DR8067" i="2"/>
  <c r="DJ8067" i="2"/>
  <c r="DN8067" i="2"/>
  <c r="DE8067" i="2"/>
  <c r="DM8067" i="2"/>
  <c r="DU8067" i="2"/>
  <c r="DL8067" i="2"/>
  <c r="DT8067" i="2"/>
  <c r="DK8067" i="2"/>
  <c r="DS8067" i="2"/>
  <c r="DI8067" i="2"/>
  <c r="DQ8067" i="2"/>
  <c r="DH8067" i="2"/>
  <c r="DP8067" i="2"/>
  <c r="DG8067" i="2"/>
  <c r="DW7775" i="2"/>
  <c r="DN7763" i="2"/>
  <c r="DF7763" i="2"/>
  <c r="DR7768" i="2"/>
  <c r="DJ7768" i="2"/>
  <c r="DW7791" i="2"/>
  <c r="DN7779" i="2"/>
  <c r="DF7779" i="2"/>
  <c r="DR7784" i="2"/>
  <c r="DJ7784" i="2"/>
  <c r="DW7807" i="2"/>
  <c r="DN7795" i="2"/>
  <c r="DF7795" i="2"/>
  <c r="DR7800" i="2"/>
  <c r="DJ7800" i="2"/>
  <c r="DJ7819" i="2"/>
  <c r="DS7819" i="2"/>
  <c r="DK7824" i="2"/>
  <c r="DT7824" i="2"/>
  <c r="DW7823" i="2"/>
  <c r="DN7811" i="2"/>
  <c r="DF7811" i="2"/>
  <c r="DI7830" i="2"/>
  <c r="DS7830" i="2"/>
  <c r="DF7832" i="2"/>
  <c r="DO7832" i="2"/>
  <c r="DR7816" i="2"/>
  <c r="DJ7816" i="2"/>
  <c r="DK7840" i="2"/>
  <c r="DT7840" i="2"/>
  <c r="DW7839" i="2"/>
  <c r="DN7827" i="2"/>
  <c r="DF7827" i="2"/>
  <c r="DW7844" i="2"/>
  <c r="DR7836" i="2"/>
  <c r="DJ7836" i="2"/>
  <c r="DW7848" i="2"/>
  <c r="DM7869" i="2"/>
  <c r="DW7873" i="2"/>
  <c r="DN7861" i="2"/>
  <c r="DF7861" i="2"/>
  <c r="DT7861" i="2"/>
  <c r="DL7861" i="2"/>
  <c r="DS7861" i="2"/>
  <c r="DK7861" i="2"/>
  <c r="DR7861" i="2"/>
  <c r="DJ7861" i="2"/>
  <c r="DQ7861" i="2"/>
  <c r="DI7861" i="2"/>
  <c r="DP7909" i="2"/>
  <c r="DP7917" i="2"/>
  <c r="DO7921" i="2"/>
  <c r="DO8019" i="2"/>
  <c r="DF8035" i="2"/>
  <c r="DW7733" i="2"/>
  <c r="DN7721" i="2"/>
  <c r="DF7721" i="2"/>
  <c r="DR7726" i="2"/>
  <c r="DJ7726" i="2"/>
  <c r="DE7748" i="2"/>
  <c r="DW7749" i="2"/>
  <c r="DN7737" i="2"/>
  <c r="DF7737" i="2"/>
  <c r="DR7742" i="2"/>
  <c r="DJ7742" i="2"/>
  <c r="DG7763" i="2"/>
  <c r="DP7763" i="2"/>
  <c r="DE7764" i="2"/>
  <c r="DI7767" i="2"/>
  <c r="DR7767" i="2"/>
  <c r="DG7768" i="2"/>
  <c r="DP7768" i="2"/>
  <c r="DW7765" i="2"/>
  <c r="DN7753" i="2"/>
  <c r="DF7753" i="2"/>
  <c r="DI7772" i="2"/>
  <c r="DS7772" i="2"/>
  <c r="DR7758" i="2"/>
  <c r="DJ7758" i="2"/>
  <c r="DG7779" i="2"/>
  <c r="DP7779" i="2"/>
  <c r="DE7780" i="2"/>
  <c r="DI7783" i="2"/>
  <c r="DR7783" i="2"/>
  <c r="DG7784" i="2"/>
  <c r="DP7784" i="2"/>
  <c r="DW7781" i="2"/>
  <c r="DN7769" i="2"/>
  <c r="DF7769" i="2"/>
  <c r="DI7788" i="2"/>
  <c r="DS7788" i="2"/>
  <c r="DR7774" i="2"/>
  <c r="DJ7774" i="2"/>
  <c r="DG7795" i="2"/>
  <c r="DP7795" i="2"/>
  <c r="DE7796" i="2"/>
  <c r="DI7799" i="2"/>
  <c r="DR7799" i="2"/>
  <c r="DG7800" i="2"/>
  <c r="DP7800" i="2"/>
  <c r="DW7797" i="2"/>
  <c r="DN7785" i="2"/>
  <c r="DF7785" i="2"/>
  <c r="DI7804" i="2"/>
  <c r="DS7804" i="2"/>
  <c r="DR7790" i="2"/>
  <c r="DJ7790" i="2"/>
  <c r="DG7811" i="2"/>
  <c r="DP7811" i="2"/>
  <c r="DE7812" i="2"/>
  <c r="DI7815" i="2"/>
  <c r="DR7815" i="2"/>
  <c r="DG7816" i="2"/>
  <c r="DP7816" i="2"/>
  <c r="DW7813" i="2"/>
  <c r="DN7801" i="2"/>
  <c r="DF7801" i="2"/>
  <c r="DK7819" i="2"/>
  <c r="DT7819" i="2"/>
  <c r="DI7820" i="2"/>
  <c r="DS7820" i="2"/>
  <c r="DR7806" i="2"/>
  <c r="DJ7806" i="2"/>
  <c r="DL7824" i="2"/>
  <c r="DU7824" i="2"/>
  <c r="DG7827" i="2"/>
  <c r="DP7827" i="2"/>
  <c r="DK7830" i="2"/>
  <c r="DT7830" i="2"/>
  <c r="DG7832" i="2"/>
  <c r="DP7832" i="2"/>
  <c r="DW7829" i="2"/>
  <c r="DN7817" i="2"/>
  <c r="DF7817" i="2"/>
  <c r="DI7836" i="2"/>
  <c r="DS7836" i="2"/>
  <c r="DF7838" i="2"/>
  <c r="DO7838" i="2"/>
  <c r="DR7822" i="2"/>
  <c r="DJ7822" i="2"/>
  <c r="DL7840" i="2"/>
  <c r="DU7840" i="2"/>
  <c r="DW7845" i="2"/>
  <c r="DN7833" i="2"/>
  <c r="DF7833" i="2"/>
  <c r="DW7853" i="2"/>
  <c r="DN7841" i="2"/>
  <c r="DF7841" i="2"/>
  <c r="DO7861" i="2"/>
  <c r="DE7865" i="2"/>
  <c r="DW7861" i="2"/>
  <c r="DN7849" i="2"/>
  <c r="DF7849" i="2"/>
  <c r="DS7849" i="2"/>
  <c r="DK7849" i="2"/>
  <c r="DR7849" i="2"/>
  <c r="DJ7849" i="2"/>
  <c r="DO7869" i="2"/>
  <c r="DW7879" i="2"/>
  <c r="DN7867" i="2"/>
  <c r="DF7867" i="2"/>
  <c r="DT7867" i="2"/>
  <c r="DL7867" i="2"/>
  <c r="DS7867" i="2"/>
  <c r="DK7867" i="2"/>
  <c r="DR7867" i="2"/>
  <c r="DJ7867" i="2"/>
  <c r="DQ7867" i="2"/>
  <c r="DI7867" i="2"/>
  <c r="DP7921" i="2"/>
  <c r="DW7923" i="2"/>
  <c r="DN7911" i="2"/>
  <c r="DF7911" i="2"/>
  <c r="DU7911" i="2"/>
  <c r="DM7911" i="2"/>
  <c r="DE7911" i="2"/>
  <c r="DT7911" i="2"/>
  <c r="DL7911" i="2"/>
  <c r="DS7911" i="2"/>
  <c r="DK7911" i="2"/>
  <c r="DR7911" i="2"/>
  <c r="DJ7911" i="2"/>
  <c r="DQ7911" i="2"/>
  <c r="DI7911" i="2"/>
  <c r="DW7931" i="2"/>
  <c r="DN7919" i="2"/>
  <c r="DF7919" i="2"/>
  <c r="DU7919" i="2"/>
  <c r="DM7919" i="2"/>
  <c r="DE7919" i="2"/>
  <c r="DT7919" i="2"/>
  <c r="DL7919" i="2"/>
  <c r="DS7919" i="2"/>
  <c r="DK7919" i="2"/>
  <c r="DR7919" i="2"/>
  <c r="DJ7919" i="2"/>
  <c r="DQ7919" i="2"/>
  <c r="DI7919" i="2"/>
  <c r="DW8010" i="2"/>
  <c r="DR7998" i="2"/>
  <c r="DJ7998" i="2"/>
  <c r="DQ7998" i="2"/>
  <c r="DI7998" i="2"/>
  <c r="DP7998" i="2"/>
  <c r="DH7998" i="2"/>
  <c r="DO7998" i="2"/>
  <c r="DG7998" i="2"/>
  <c r="DN7998" i="2"/>
  <c r="DF7998" i="2"/>
  <c r="DU7998" i="2"/>
  <c r="DM7998" i="2"/>
  <c r="DE7998" i="2"/>
  <c r="DT7998" i="2"/>
  <c r="DL7998" i="2"/>
  <c r="DW8015" i="2"/>
  <c r="DO8035" i="2"/>
  <c r="DW8058" i="2"/>
  <c r="DN8046" i="2"/>
  <c r="DF8046" i="2"/>
  <c r="DM8046" i="2"/>
  <c r="DU8046" i="2"/>
  <c r="DL8046" i="2"/>
  <c r="DT8046" i="2"/>
  <c r="DK8046" i="2"/>
  <c r="DS8046" i="2"/>
  <c r="DJ8046" i="2"/>
  <c r="DR8046" i="2"/>
  <c r="DI8046" i="2"/>
  <c r="DQ8046" i="2"/>
  <c r="DH8046" i="2"/>
  <c r="DP8046" i="2"/>
  <c r="DG8046" i="2"/>
  <c r="DW8063" i="2"/>
  <c r="DF8067" i="2"/>
  <c r="DR7748" i="2"/>
  <c r="DJ7748" i="2"/>
  <c r="DJ7767" i="2"/>
  <c r="DS7767" i="2"/>
  <c r="DK7772" i="2"/>
  <c r="DT7772" i="2"/>
  <c r="DW7771" i="2"/>
  <c r="DN7759" i="2"/>
  <c r="DF7759" i="2"/>
  <c r="DR7764" i="2"/>
  <c r="DJ7764" i="2"/>
  <c r="DJ7783" i="2"/>
  <c r="DS7783" i="2"/>
  <c r="DK7788" i="2"/>
  <c r="DT7788" i="2"/>
  <c r="DW7787" i="2"/>
  <c r="DN7775" i="2"/>
  <c r="DF7775" i="2"/>
  <c r="DR7780" i="2"/>
  <c r="DJ7780" i="2"/>
  <c r="DJ7799" i="2"/>
  <c r="DS7799" i="2"/>
  <c r="DK7804" i="2"/>
  <c r="DT7804" i="2"/>
  <c r="DW7803" i="2"/>
  <c r="DN7791" i="2"/>
  <c r="DF7791" i="2"/>
  <c r="DR7796" i="2"/>
  <c r="DJ7796" i="2"/>
  <c r="DJ7815" i="2"/>
  <c r="DS7815" i="2"/>
  <c r="DL7819" i="2"/>
  <c r="DU7819" i="2"/>
  <c r="DK7820" i="2"/>
  <c r="DT7820" i="2"/>
  <c r="DW7819" i="2"/>
  <c r="DN7807" i="2"/>
  <c r="DF7807" i="2"/>
  <c r="DM7824" i="2"/>
  <c r="DR7812" i="2"/>
  <c r="DJ7812" i="2"/>
  <c r="DL7830" i="2"/>
  <c r="DU7830" i="2"/>
  <c r="DH7832" i="2"/>
  <c r="DQ7832" i="2"/>
  <c r="DW7835" i="2"/>
  <c r="DN7823" i="2"/>
  <c r="DF7823" i="2"/>
  <c r="DM7840" i="2"/>
  <c r="DR7828" i="2"/>
  <c r="DJ7828" i="2"/>
  <c r="DR7834" i="2"/>
  <c r="DJ7834" i="2"/>
  <c r="DW7846" i="2"/>
  <c r="DP7861" i="2"/>
  <c r="DG7865" i="2"/>
  <c r="DP7869" i="2"/>
  <c r="DW7869" i="2"/>
  <c r="DN7857" i="2"/>
  <c r="DF7857" i="2"/>
  <c r="DS7857" i="2"/>
  <c r="DK7857" i="2"/>
  <c r="DR7857" i="2"/>
  <c r="DJ7857" i="2"/>
  <c r="DW7885" i="2"/>
  <c r="DN7873" i="2"/>
  <c r="DF7873" i="2"/>
  <c r="DT7873" i="2"/>
  <c r="DL7873" i="2"/>
  <c r="DS7873" i="2"/>
  <c r="DK7873" i="2"/>
  <c r="DR7873" i="2"/>
  <c r="DJ7873" i="2"/>
  <c r="DQ7873" i="2"/>
  <c r="DI7873" i="2"/>
  <c r="DW7887" i="2"/>
  <c r="DN7875" i="2"/>
  <c r="DF7875" i="2"/>
  <c r="DT7875" i="2"/>
  <c r="DL7875" i="2"/>
  <c r="DS7875" i="2"/>
  <c r="DK7875" i="2"/>
  <c r="DR7875" i="2"/>
  <c r="DJ7875" i="2"/>
  <c r="DQ7875" i="2"/>
  <c r="DI7875" i="2"/>
  <c r="DW7889" i="2"/>
  <c r="DN7877" i="2"/>
  <c r="DF7877" i="2"/>
  <c r="DT7877" i="2"/>
  <c r="DL7877" i="2"/>
  <c r="DS7877" i="2"/>
  <c r="DK7877" i="2"/>
  <c r="DR7877" i="2"/>
  <c r="DJ7877" i="2"/>
  <c r="DQ7877" i="2"/>
  <c r="DI7877" i="2"/>
  <c r="DW7891" i="2"/>
  <c r="DN7879" i="2"/>
  <c r="DF7879" i="2"/>
  <c r="DT7879" i="2"/>
  <c r="DL7879" i="2"/>
  <c r="DS7879" i="2"/>
  <c r="DK7879" i="2"/>
  <c r="DR7879" i="2"/>
  <c r="DJ7879" i="2"/>
  <c r="DQ7879" i="2"/>
  <c r="DI7879" i="2"/>
  <c r="DW7893" i="2"/>
  <c r="DN7881" i="2"/>
  <c r="DF7881" i="2"/>
  <c r="DT7881" i="2"/>
  <c r="DL7881" i="2"/>
  <c r="DS7881" i="2"/>
  <c r="DK7881" i="2"/>
  <c r="DR7881" i="2"/>
  <c r="DJ7881" i="2"/>
  <c r="DQ7881" i="2"/>
  <c r="DI7881" i="2"/>
  <c r="DW7895" i="2"/>
  <c r="DN7883" i="2"/>
  <c r="DF7883" i="2"/>
  <c r="DT7883" i="2"/>
  <c r="DL7883" i="2"/>
  <c r="DS7883" i="2"/>
  <c r="DK7883" i="2"/>
  <c r="DR7883" i="2"/>
  <c r="DJ7883" i="2"/>
  <c r="DQ7883" i="2"/>
  <c r="DI7883" i="2"/>
  <c r="DW7897" i="2"/>
  <c r="DN7885" i="2"/>
  <c r="DF7885" i="2"/>
  <c r="DT7885" i="2"/>
  <c r="DL7885" i="2"/>
  <c r="DS7885" i="2"/>
  <c r="DK7885" i="2"/>
  <c r="DR7885" i="2"/>
  <c r="DJ7885" i="2"/>
  <c r="DQ7885" i="2"/>
  <c r="DI7885" i="2"/>
  <c r="DW7899" i="2"/>
  <c r="DN7887" i="2"/>
  <c r="DF7887" i="2"/>
  <c r="DT7887" i="2"/>
  <c r="DL7887" i="2"/>
  <c r="DS7887" i="2"/>
  <c r="DK7887" i="2"/>
  <c r="DR7887" i="2"/>
  <c r="DJ7887" i="2"/>
  <c r="DQ7887" i="2"/>
  <c r="DI7887" i="2"/>
  <c r="DW7901" i="2"/>
  <c r="DN7889" i="2"/>
  <c r="DF7889" i="2"/>
  <c r="DT7889" i="2"/>
  <c r="DL7889" i="2"/>
  <c r="DS7889" i="2"/>
  <c r="DK7889" i="2"/>
  <c r="DR7889" i="2"/>
  <c r="DJ7889" i="2"/>
  <c r="DQ7889" i="2"/>
  <c r="DI7889" i="2"/>
  <c r="DW7903" i="2"/>
  <c r="DN7891" i="2"/>
  <c r="DF7891" i="2"/>
  <c r="DU7891" i="2"/>
  <c r="DM7891" i="2"/>
  <c r="DE7891" i="2"/>
  <c r="DT7891" i="2"/>
  <c r="DL7891" i="2"/>
  <c r="DS7891" i="2"/>
  <c r="DK7891" i="2"/>
  <c r="DR7891" i="2"/>
  <c r="DJ7891" i="2"/>
  <c r="DQ7891" i="2"/>
  <c r="DI7891" i="2"/>
  <c r="DW7905" i="2"/>
  <c r="DN7893" i="2"/>
  <c r="DF7893" i="2"/>
  <c r="DU7893" i="2"/>
  <c r="DM7893" i="2"/>
  <c r="DE7893" i="2"/>
  <c r="DT7893" i="2"/>
  <c r="DL7893" i="2"/>
  <c r="DS7893" i="2"/>
  <c r="DK7893" i="2"/>
  <c r="DR7893" i="2"/>
  <c r="DJ7893" i="2"/>
  <c r="DQ7893" i="2"/>
  <c r="DI7893" i="2"/>
  <c r="DW7907" i="2"/>
  <c r="DN7895" i="2"/>
  <c r="DF7895" i="2"/>
  <c r="DU7895" i="2"/>
  <c r="DM7895" i="2"/>
  <c r="DE7895" i="2"/>
  <c r="DT7895" i="2"/>
  <c r="DL7895" i="2"/>
  <c r="DS7895" i="2"/>
  <c r="DK7895" i="2"/>
  <c r="DR7895" i="2"/>
  <c r="DJ7895" i="2"/>
  <c r="DQ7895" i="2"/>
  <c r="DI7895" i="2"/>
  <c r="DW7909" i="2"/>
  <c r="DN7897" i="2"/>
  <c r="DF7897" i="2"/>
  <c r="DU7897" i="2"/>
  <c r="DM7897" i="2"/>
  <c r="DE7897" i="2"/>
  <c r="DT7897" i="2"/>
  <c r="DL7897" i="2"/>
  <c r="DS7897" i="2"/>
  <c r="DK7897" i="2"/>
  <c r="DR7897" i="2"/>
  <c r="DJ7897" i="2"/>
  <c r="DQ7897" i="2"/>
  <c r="DI7897" i="2"/>
  <c r="DW7911" i="2"/>
  <c r="DN7899" i="2"/>
  <c r="DF7899" i="2"/>
  <c r="DU7899" i="2"/>
  <c r="DM7899" i="2"/>
  <c r="DE7899" i="2"/>
  <c r="DT7899" i="2"/>
  <c r="DL7899" i="2"/>
  <c r="DS7899" i="2"/>
  <c r="DK7899" i="2"/>
  <c r="DR7899" i="2"/>
  <c r="DJ7899" i="2"/>
  <c r="DQ7899" i="2"/>
  <c r="DI7899" i="2"/>
  <c r="DW7913" i="2"/>
  <c r="DN7901" i="2"/>
  <c r="DF7901" i="2"/>
  <c r="DU7901" i="2"/>
  <c r="DM7901" i="2"/>
  <c r="DE7901" i="2"/>
  <c r="DT7901" i="2"/>
  <c r="DL7901" i="2"/>
  <c r="DS7901" i="2"/>
  <c r="DK7901" i="2"/>
  <c r="DR7901" i="2"/>
  <c r="DJ7901" i="2"/>
  <c r="DQ7901" i="2"/>
  <c r="DI7901" i="2"/>
  <c r="DW7915" i="2"/>
  <c r="DN7903" i="2"/>
  <c r="DF7903" i="2"/>
  <c r="DU7903" i="2"/>
  <c r="DM7903" i="2"/>
  <c r="DE7903" i="2"/>
  <c r="DT7903" i="2"/>
  <c r="DL7903" i="2"/>
  <c r="DS7903" i="2"/>
  <c r="DK7903" i="2"/>
  <c r="DR7903" i="2"/>
  <c r="DJ7903" i="2"/>
  <c r="DQ7903" i="2"/>
  <c r="DI7903" i="2"/>
  <c r="DW7999" i="2"/>
  <c r="DN7987" i="2"/>
  <c r="DF7987" i="2"/>
  <c r="DU7987" i="2"/>
  <c r="DM7987" i="2"/>
  <c r="DE7987" i="2"/>
  <c r="DT7987" i="2"/>
  <c r="DL7987" i="2"/>
  <c r="DS7987" i="2"/>
  <c r="DK7987" i="2"/>
  <c r="DR7987" i="2"/>
  <c r="DJ7987" i="2"/>
  <c r="DQ7987" i="2"/>
  <c r="DI7987" i="2"/>
  <c r="DP7987" i="2"/>
  <c r="DH7987" i="2"/>
  <c r="DW8026" i="2"/>
  <c r="DN8014" i="2"/>
  <c r="DF8014" i="2"/>
  <c r="DM8014" i="2"/>
  <c r="DU8014" i="2"/>
  <c r="DL8014" i="2"/>
  <c r="DT8014" i="2"/>
  <c r="DK8014" i="2"/>
  <c r="DS8014" i="2"/>
  <c r="DJ8014" i="2"/>
  <c r="DR8014" i="2"/>
  <c r="DI8014" i="2"/>
  <c r="DQ8014" i="2"/>
  <c r="DH8014" i="2"/>
  <c r="DP8014" i="2"/>
  <c r="DG8014" i="2"/>
  <c r="DW8031" i="2"/>
  <c r="DO8067" i="2"/>
  <c r="DR8091" i="2"/>
  <c r="DJ8091" i="2"/>
  <c r="DQ8102" i="2"/>
  <c r="DI8102" i="2"/>
  <c r="DN8102" i="2"/>
  <c r="DF8102" i="2"/>
  <c r="DT8102" i="2"/>
  <c r="DL8102" i="2"/>
  <c r="DU8110" i="2"/>
  <c r="DM8110" i="2"/>
  <c r="DE8110" i="2"/>
  <c r="DQ8110" i="2"/>
  <c r="DH8110" i="2"/>
  <c r="DN8110" i="2"/>
  <c r="DL8110" i="2"/>
  <c r="DT8110" i="2"/>
  <c r="DK8110" i="2"/>
  <c r="DW8016" i="2"/>
  <c r="DN8004" i="2"/>
  <c r="DF8004" i="2"/>
  <c r="DR8009" i="2"/>
  <c r="DJ8009" i="2"/>
  <c r="DW8032" i="2"/>
  <c r="DN8020" i="2"/>
  <c r="DF8020" i="2"/>
  <c r="DR8025" i="2"/>
  <c r="DJ8025" i="2"/>
  <c r="DW8048" i="2"/>
  <c r="DN8036" i="2"/>
  <c r="DF8036" i="2"/>
  <c r="DR8041" i="2"/>
  <c r="DJ8041" i="2"/>
  <c r="DW8064" i="2"/>
  <c r="DN8052" i="2"/>
  <c r="DF8052" i="2"/>
  <c r="DR8057" i="2"/>
  <c r="DJ8057" i="2"/>
  <c r="DW8080" i="2"/>
  <c r="DN8068" i="2"/>
  <c r="DF8068" i="2"/>
  <c r="DW8084" i="2"/>
  <c r="DN8072" i="2"/>
  <c r="DF8072" i="2"/>
  <c r="DM8089" i="2"/>
  <c r="DI8091" i="2"/>
  <c r="DS8091" i="2"/>
  <c r="DW8096" i="2"/>
  <c r="DN8084" i="2"/>
  <c r="DF8084" i="2"/>
  <c r="DE8102" i="2"/>
  <c r="DR8102" i="2"/>
  <c r="DS8110" i="2"/>
  <c r="DQ8100" i="2"/>
  <c r="DI8100" i="2"/>
  <c r="DN8100" i="2"/>
  <c r="DF8100" i="2"/>
  <c r="DT8100" i="2"/>
  <c r="DL8100" i="2"/>
  <c r="DW8130" i="2"/>
  <c r="DI7923" i="2"/>
  <c r="DQ7923" i="2"/>
  <c r="DI7925" i="2"/>
  <c r="DQ7925" i="2"/>
  <c r="DI7927" i="2"/>
  <c r="DQ7927" i="2"/>
  <c r="DI7929" i="2"/>
  <c r="DQ7929" i="2"/>
  <c r="DI7931" i="2"/>
  <c r="DQ7931" i="2"/>
  <c r="DI7933" i="2"/>
  <c r="DQ7933" i="2"/>
  <c r="DI7935" i="2"/>
  <c r="DQ7935" i="2"/>
  <c r="DI7937" i="2"/>
  <c r="DQ7937" i="2"/>
  <c r="DI7939" i="2"/>
  <c r="DQ7939" i="2"/>
  <c r="DI7941" i="2"/>
  <c r="DQ7941" i="2"/>
  <c r="DI7943" i="2"/>
  <c r="DQ7943" i="2"/>
  <c r="DI7945" i="2"/>
  <c r="DQ7945" i="2"/>
  <c r="DI7947" i="2"/>
  <c r="DQ7947" i="2"/>
  <c r="DI7949" i="2"/>
  <c r="DQ7949" i="2"/>
  <c r="DI7951" i="2"/>
  <c r="DQ7951" i="2"/>
  <c r="DI7953" i="2"/>
  <c r="DQ7953" i="2"/>
  <c r="DI7955" i="2"/>
  <c r="DQ7955" i="2"/>
  <c r="DI7957" i="2"/>
  <c r="DQ7957" i="2"/>
  <c r="DI7959" i="2"/>
  <c r="DQ7959" i="2"/>
  <c r="DI7961" i="2"/>
  <c r="DQ7961" i="2"/>
  <c r="DI7963" i="2"/>
  <c r="DQ7963" i="2"/>
  <c r="DI7965" i="2"/>
  <c r="DQ7965" i="2"/>
  <c r="DI7967" i="2"/>
  <c r="DQ7967" i="2"/>
  <c r="DI7969" i="2"/>
  <c r="DQ7969" i="2"/>
  <c r="DI7971" i="2"/>
  <c r="DQ7971" i="2"/>
  <c r="DI7973" i="2"/>
  <c r="DQ7973" i="2"/>
  <c r="DI7975" i="2"/>
  <c r="DQ7975" i="2"/>
  <c r="DI7977" i="2"/>
  <c r="DQ7977" i="2"/>
  <c r="DI7979" i="2"/>
  <c r="DQ7979" i="2"/>
  <c r="DI7981" i="2"/>
  <c r="DQ7981" i="2"/>
  <c r="DI7983" i="2"/>
  <c r="DQ7983" i="2"/>
  <c r="DI7985" i="2"/>
  <c r="DQ7985" i="2"/>
  <c r="DE7988" i="2"/>
  <c r="DM7988" i="2"/>
  <c r="DU7988" i="2"/>
  <c r="DI7991" i="2"/>
  <c r="DQ7991" i="2"/>
  <c r="DI7993" i="2"/>
  <c r="DQ7993" i="2"/>
  <c r="DE8002" i="2"/>
  <c r="DM8002" i="2"/>
  <c r="DU8002" i="2"/>
  <c r="DG8004" i="2"/>
  <c r="DP8004" i="2"/>
  <c r="DK8007" i="2"/>
  <c r="DT8007" i="2"/>
  <c r="DG8009" i="2"/>
  <c r="DP8009" i="2"/>
  <c r="DJ8018" i="2"/>
  <c r="DS8018" i="2"/>
  <c r="DG8020" i="2"/>
  <c r="DP8020" i="2"/>
  <c r="DK8023" i="2"/>
  <c r="DT8023" i="2"/>
  <c r="DG8025" i="2"/>
  <c r="DP8025" i="2"/>
  <c r="DW8022" i="2"/>
  <c r="DN8010" i="2"/>
  <c r="DF8010" i="2"/>
  <c r="DR8015" i="2"/>
  <c r="DJ8015" i="2"/>
  <c r="DJ8034" i="2"/>
  <c r="DS8034" i="2"/>
  <c r="DG8036" i="2"/>
  <c r="DP8036" i="2"/>
  <c r="DK8039" i="2"/>
  <c r="DT8039" i="2"/>
  <c r="DW8038" i="2"/>
  <c r="DN8026" i="2"/>
  <c r="DF8026" i="2"/>
  <c r="DR8031" i="2"/>
  <c r="DJ8031" i="2"/>
  <c r="DJ8050" i="2"/>
  <c r="DS8050" i="2"/>
  <c r="DK8055" i="2"/>
  <c r="DT8055" i="2"/>
  <c r="DW8054" i="2"/>
  <c r="DN8042" i="2"/>
  <c r="DF8042" i="2"/>
  <c r="DR8047" i="2"/>
  <c r="DJ8047" i="2"/>
  <c r="DW8070" i="2"/>
  <c r="DN8058" i="2"/>
  <c r="DF8058" i="2"/>
  <c r="DR8063" i="2"/>
  <c r="DJ8063" i="2"/>
  <c r="DE8089" i="2"/>
  <c r="DN8089" i="2"/>
  <c r="DK8091" i="2"/>
  <c r="DT8091" i="2"/>
  <c r="DW8090" i="2"/>
  <c r="DN8078" i="2"/>
  <c r="DF8078" i="2"/>
  <c r="DG8102" i="2"/>
  <c r="DS8102" i="2"/>
  <c r="DF8110" i="2"/>
  <c r="DF8118" i="2"/>
  <c r="DW7854" i="2"/>
  <c r="DW7856" i="2"/>
  <c r="DW7858" i="2"/>
  <c r="DW7860" i="2"/>
  <c r="DW7862" i="2"/>
  <c r="DW7864" i="2"/>
  <c r="DW7866" i="2"/>
  <c r="DW7868" i="2"/>
  <c r="DW7870" i="2"/>
  <c r="DJ7923" i="2"/>
  <c r="DR7923" i="2"/>
  <c r="DJ7925" i="2"/>
  <c r="DR7925" i="2"/>
  <c r="DJ7927" i="2"/>
  <c r="DR7927" i="2"/>
  <c r="DJ7929" i="2"/>
  <c r="DR7929" i="2"/>
  <c r="DJ7931" i="2"/>
  <c r="DR7931" i="2"/>
  <c r="DJ7933" i="2"/>
  <c r="DR7933" i="2"/>
  <c r="DJ7935" i="2"/>
  <c r="DR7935" i="2"/>
  <c r="DJ7937" i="2"/>
  <c r="DR7937" i="2"/>
  <c r="DJ7939" i="2"/>
  <c r="DR7939" i="2"/>
  <c r="DJ7941" i="2"/>
  <c r="DR7941" i="2"/>
  <c r="DJ7943" i="2"/>
  <c r="DR7943" i="2"/>
  <c r="DJ7945" i="2"/>
  <c r="DR7945" i="2"/>
  <c r="DJ7947" i="2"/>
  <c r="DR7947" i="2"/>
  <c r="DJ7949" i="2"/>
  <c r="DR7949" i="2"/>
  <c r="DJ7951" i="2"/>
  <c r="DR7951" i="2"/>
  <c r="DJ7953" i="2"/>
  <c r="DR7953" i="2"/>
  <c r="DJ7955" i="2"/>
  <c r="DR7955" i="2"/>
  <c r="DJ7957" i="2"/>
  <c r="DR7957" i="2"/>
  <c r="DJ7959" i="2"/>
  <c r="DR7959" i="2"/>
  <c r="DJ7961" i="2"/>
  <c r="DR7961" i="2"/>
  <c r="DJ7963" i="2"/>
  <c r="DR7963" i="2"/>
  <c r="DJ7965" i="2"/>
  <c r="DR7965" i="2"/>
  <c r="DJ7967" i="2"/>
  <c r="DR7967" i="2"/>
  <c r="DJ7969" i="2"/>
  <c r="DR7969" i="2"/>
  <c r="DJ7971" i="2"/>
  <c r="DR7971" i="2"/>
  <c r="DJ7973" i="2"/>
  <c r="DR7973" i="2"/>
  <c r="DJ7975" i="2"/>
  <c r="DR7975" i="2"/>
  <c r="DJ7977" i="2"/>
  <c r="DR7977" i="2"/>
  <c r="DJ7979" i="2"/>
  <c r="DR7979" i="2"/>
  <c r="DJ7981" i="2"/>
  <c r="DR7981" i="2"/>
  <c r="DJ7983" i="2"/>
  <c r="DR7983" i="2"/>
  <c r="DJ7985" i="2"/>
  <c r="DR7985" i="2"/>
  <c r="DF7988" i="2"/>
  <c r="DN7988" i="2"/>
  <c r="DJ7991" i="2"/>
  <c r="DR7991" i="2"/>
  <c r="DJ7993" i="2"/>
  <c r="DR7993" i="2"/>
  <c r="DW8000" i="2"/>
  <c r="DF8002" i="2"/>
  <c r="DN8002" i="2"/>
  <c r="DH8004" i="2"/>
  <c r="DQ8004" i="2"/>
  <c r="DL8007" i="2"/>
  <c r="DU8007" i="2"/>
  <c r="DH8009" i="2"/>
  <c r="DQ8009" i="2"/>
  <c r="DK8018" i="2"/>
  <c r="DT8018" i="2"/>
  <c r="DH8020" i="2"/>
  <c r="DQ8020" i="2"/>
  <c r="DR8005" i="2"/>
  <c r="DJ8005" i="2"/>
  <c r="DL8023" i="2"/>
  <c r="DU8023" i="2"/>
  <c r="DH8025" i="2"/>
  <c r="DQ8025" i="2"/>
  <c r="DW8028" i="2"/>
  <c r="DN8016" i="2"/>
  <c r="DF8016" i="2"/>
  <c r="DK8034" i="2"/>
  <c r="DT8034" i="2"/>
  <c r="DH8036" i="2"/>
  <c r="DQ8036" i="2"/>
  <c r="DR8021" i="2"/>
  <c r="DJ8021" i="2"/>
  <c r="DL8039" i="2"/>
  <c r="DU8039" i="2"/>
  <c r="DH8041" i="2"/>
  <c r="DQ8041" i="2"/>
  <c r="DW8044" i="2"/>
  <c r="DN8032" i="2"/>
  <c r="DF8032" i="2"/>
  <c r="DK8050" i="2"/>
  <c r="DT8050" i="2"/>
  <c r="DR8037" i="2"/>
  <c r="DJ8037" i="2"/>
  <c r="DL8055" i="2"/>
  <c r="DU8055" i="2"/>
  <c r="DW8060" i="2"/>
  <c r="DN8048" i="2"/>
  <c r="DF8048" i="2"/>
  <c r="DK8066" i="2"/>
  <c r="DT8066" i="2"/>
  <c r="DR8053" i="2"/>
  <c r="DJ8053" i="2"/>
  <c r="DL8071" i="2"/>
  <c r="DU8071" i="2"/>
  <c r="DE8075" i="2"/>
  <c r="DN8075" i="2"/>
  <c r="DW8076" i="2"/>
  <c r="DN8064" i="2"/>
  <c r="DF8064" i="2"/>
  <c r="DK8082" i="2"/>
  <c r="DT8082" i="2"/>
  <c r="DR8069" i="2"/>
  <c r="DJ8069" i="2"/>
  <c r="DF8089" i="2"/>
  <c r="DO8089" i="2"/>
  <c r="DR8073" i="2"/>
  <c r="DJ8073" i="2"/>
  <c r="DL8091" i="2"/>
  <c r="DU8091" i="2"/>
  <c r="DR8077" i="2"/>
  <c r="DJ8077" i="2"/>
  <c r="DW8092" i="2"/>
  <c r="DN8080" i="2"/>
  <c r="DF8080" i="2"/>
  <c r="DH8102" i="2"/>
  <c r="DU8102" i="2"/>
  <c r="DG8110" i="2"/>
  <c r="DU8099" i="2"/>
  <c r="DM8099" i="2"/>
  <c r="DE8099" i="2"/>
  <c r="DR8099" i="2"/>
  <c r="DJ8099" i="2"/>
  <c r="DP8099" i="2"/>
  <c r="DH8099" i="2"/>
  <c r="DJ8118" i="2"/>
  <c r="DW8122" i="2"/>
  <c r="DQ8115" i="2"/>
  <c r="DI8115" i="2"/>
  <c r="DR8115" i="2"/>
  <c r="DH8115" i="2"/>
  <c r="DN8115" i="2"/>
  <c r="DE8115" i="2"/>
  <c r="DM8115" i="2"/>
  <c r="DU8115" i="2"/>
  <c r="DL8115" i="2"/>
  <c r="DS8115" i="2"/>
  <c r="DJ8115" i="2"/>
  <c r="DK7923" i="2"/>
  <c r="DS7923" i="2"/>
  <c r="DK7925" i="2"/>
  <c r="DS7925" i="2"/>
  <c r="DK7927" i="2"/>
  <c r="DS7927" i="2"/>
  <c r="DK7929" i="2"/>
  <c r="DS7929" i="2"/>
  <c r="DK7931" i="2"/>
  <c r="DS7931" i="2"/>
  <c r="DK7933" i="2"/>
  <c r="DS7933" i="2"/>
  <c r="DK7935" i="2"/>
  <c r="DS7935" i="2"/>
  <c r="DK7937" i="2"/>
  <c r="DS7937" i="2"/>
  <c r="DK7939" i="2"/>
  <c r="DS7939" i="2"/>
  <c r="DK7941" i="2"/>
  <c r="DS7941" i="2"/>
  <c r="DK7943" i="2"/>
  <c r="DS7943" i="2"/>
  <c r="DK7945" i="2"/>
  <c r="DS7945" i="2"/>
  <c r="DK7947" i="2"/>
  <c r="DS7947" i="2"/>
  <c r="DK7949" i="2"/>
  <c r="DS7949" i="2"/>
  <c r="DK7951" i="2"/>
  <c r="DS7951" i="2"/>
  <c r="DK7953" i="2"/>
  <c r="DS7953" i="2"/>
  <c r="DK7955" i="2"/>
  <c r="DS7955" i="2"/>
  <c r="DK7957" i="2"/>
  <c r="DS7957" i="2"/>
  <c r="DK7959" i="2"/>
  <c r="DS7959" i="2"/>
  <c r="DK7961" i="2"/>
  <c r="DS7961" i="2"/>
  <c r="DK7963" i="2"/>
  <c r="DS7963" i="2"/>
  <c r="DK7965" i="2"/>
  <c r="DS7965" i="2"/>
  <c r="DK7967" i="2"/>
  <c r="DS7967" i="2"/>
  <c r="DK7969" i="2"/>
  <c r="DS7969" i="2"/>
  <c r="DK7971" i="2"/>
  <c r="DS7971" i="2"/>
  <c r="DK7973" i="2"/>
  <c r="DS7973" i="2"/>
  <c r="DK7975" i="2"/>
  <c r="DS7975" i="2"/>
  <c r="DK7977" i="2"/>
  <c r="DS7977" i="2"/>
  <c r="DK7979" i="2"/>
  <c r="DS7979" i="2"/>
  <c r="DK7981" i="2"/>
  <c r="DS7981" i="2"/>
  <c r="DK7983" i="2"/>
  <c r="DS7983" i="2"/>
  <c r="DK7985" i="2"/>
  <c r="DS7985" i="2"/>
  <c r="DG7988" i="2"/>
  <c r="DO7988" i="2"/>
  <c r="DK7991" i="2"/>
  <c r="DS7991" i="2"/>
  <c r="DK7993" i="2"/>
  <c r="DS7993" i="2"/>
  <c r="DG8002" i="2"/>
  <c r="DO8002" i="2"/>
  <c r="DI8004" i="2"/>
  <c r="DR8004" i="2"/>
  <c r="DM8007" i="2"/>
  <c r="DI8009" i="2"/>
  <c r="DS8009" i="2"/>
  <c r="DL8018" i="2"/>
  <c r="DU8018" i="2"/>
  <c r="DI8020" i="2"/>
  <c r="DR8020" i="2"/>
  <c r="DW8018" i="2"/>
  <c r="DN8006" i="2"/>
  <c r="DF8006" i="2"/>
  <c r="DM8023" i="2"/>
  <c r="DI8025" i="2"/>
  <c r="DS8025" i="2"/>
  <c r="DR8011" i="2"/>
  <c r="DJ8011" i="2"/>
  <c r="DL8034" i="2"/>
  <c r="DU8034" i="2"/>
  <c r="DI8036" i="2"/>
  <c r="DR8036" i="2"/>
  <c r="DW8034" i="2"/>
  <c r="DN8022" i="2"/>
  <c r="DF8022" i="2"/>
  <c r="DM8039" i="2"/>
  <c r="DI8041" i="2"/>
  <c r="DS8041" i="2"/>
  <c r="DR8027" i="2"/>
  <c r="DJ8027" i="2"/>
  <c r="DL8050" i="2"/>
  <c r="DU8050" i="2"/>
  <c r="DW8050" i="2"/>
  <c r="DN8038" i="2"/>
  <c r="DF8038" i="2"/>
  <c r="DM8055" i="2"/>
  <c r="DR8043" i="2"/>
  <c r="DJ8043" i="2"/>
  <c r="DL8066" i="2"/>
  <c r="DU8066" i="2"/>
  <c r="DW8066" i="2"/>
  <c r="DN8054" i="2"/>
  <c r="DF8054" i="2"/>
  <c r="DM8071" i="2"/>
  <c r="DF8075" i="2"/>
  <c r="DO8075" i="2"/>
  <c r="DR8059" i="2"/>
  <c r="DJ8059" i="2"/>
  <c r="DL8082" i="2"/>
  <c r="DU8082" i="2"/>
  <c r="DW8082" i="2"/>
  <c r="DN8070" i="2"/>
  <c r="DF8070" i="2"/>
  <c r="DW8087" i="2"/>
  <c r="DG8089" i="2"/>
  <c r="DP8089" i="2"/>
  <c r="DW8086" i="2"/>
  <c r="DN8074" i="2"/>
  <c r="DF8074" i="2"/>
  <c r="DM8091" i="2"/>
  <c r="DR8079" i="2"/>
  <c r="DJ8079" i="2"/>
  <c r="DE8100" i="2"/>
  <c r="DR8100" i="2"/>
  <c r="DJ8102" i="2"/>
  <c r="DI8110" i="2"/>
  <c r="DQ8094" i="2"/>
  <c r="DI8094" i="2"/>
  <c r="DN8094" i="2"/>
  <c r="DF8094" i="2"/>
  <c r="DO8118" i="2"/>
  <c r="DL7923" i="2"/>
  <c r="DT7923" i="2"/>
  <c r="DL7925" i="2"/>
  <c r="DT7925" i="2"/>
  <c r="DL7927" i="2"/>
  <c r="DT7927" i="2"/>
  <c r="DL7929" i="2"/>
  <c r="DT7929" i="2"/>
  <c r="DL7931" i="2"/>
  <c r="DT7931" i="2"/>
  <c r="DL7933" i="2"/>
  <c r="DT7933" i="2"/>
  <c r="DL7935" i="2"/>
  <c r="DT7935" i="2"/>
  <c r="DL7937" i="2"/>
  <c r="DT7937" i="2"/>
  <c r="DL7939" i="2"/>
  <c r="DT7939" i="2"/>
  <c r="DL7941" i="2"/>
  <c r="DT7941" i="2"/>
  <c r="DL7943" i="2"/>
  <c r="DT7943" i="2"/>
  <c r="DL7945" i="2"/>
  <c r="DT7945" i="2"/>
  <c r="DL7947" i="2"/>
  <c r="DT7947" i="2"/>
  <c r="DL7949" i="2"/>
  <c r="DT7949" i="2"/>
  <c r="DL7951" i="2"/>
  <c r="DT7951" i="2"/>
  <c r="DL7953" i="2"/>
  <c r="DT7953" i="2"/>
  <c r="DL7955" i="2"/>
  <c r="DT7955" i="2"/>
  <c r="DL7957" i="2"/>
  <c r="DT7957" i="2"/>
  <c r="DL7959" i="2"/>
  <c r="DT7959" i="2"/>
  <c r="DL7961" i="2"/>
  <c r="DT7961" i="2"/>
  <c r="DL7963" i="2"/>
  <c r="DT7963" i="2"/>
  <c r="DL7965" i="2"/>
  <c r="DT7965" i="2"/>
  <c r="DL7967" i="2"/>
  <c r="DT7967" i="2"/>
  <c r="DL7969" i="2"/>
  <c r="DT7969" i="2"/>
  <c r="DL7971" i="2"/>
  <c r="DT7971" i="2"/>
  <c r="DL7973" i="2"/>
  <c r="DT7973" i="2"/>
  <c r="DL7975" i="2"/>
  <c r="DT7975" i="2"/>
  <c r="DL7977" i="2"/>
  <c r="DT7977" i="2"/>
  <c r="DL7979" i="2"/>
  <c r="DT7979" i="2"/>
  <c r="DL7981" i="2"/>
  <c r="DT7981" i="2"/>
  <c r="DL7983" i="2"/>
  <c r="DT7983" i="2"/>
  <c r="DL7985" i="2"/>
  <c r="DT7985" i="2"/>
  <c r="DH7988" i="2"/>
  <c r="DP7988" i="2"/>
  <c r="DL7991" i="2"/>
  <c r="DT7991" i="2"/>
  <c r="DL7993" i="2"/>
  <c r="DT7993" i="2"/>
  <c r="DH8002" i="2"/>
  <c r="DP8002" i="2"/>
  <c r="DJ8004" i="2"/>
  <c r="DS8004" i="2"/>
  <c r="DE8007" i="2"/>
  <c r="DK8009" i="2"/>
  <c r="DT8009" i="2"/>
  <c r="DJ8020" i="2"/>
  <c r="DS8020" i="2"/>
  <c r="DE8023" i="2"/>
  <c r="DK8025" i="2"/>
  <c r="DT8025" i="2"/>
  <c r="DW8024" i="2"/>
  <c r="DN8012" i="2"/>
  <c r="DF8012" i="2"/>
  <c r="DR8017" i="2"/>
  <c r="DJ8017" i="2"/>
  <c r="DJ8036" i="2"/>
  <c r="DS8036" i="2"/>
  <c r="DE8039" i="2"/>
  <c r="DK8041" i="2"/>
  <c r="DT8041" i="2"/>
  <c r="DW8040" i="2"/>
  <c r="DN8028" i="2"/>
  <c r="DF8028" i="2"/>
  <c r="DR8033" i="2"/>
  <c r="DJ8033" i="2"/>
  <c r="DE8055" i="2"/>
  <c r="DW8056" i="2"/>
  <c r="DN8044" i="2"/>
  <c r="DF8044" i="2"/>
  <c r="DR8049" i="2"/>
  <c r="DJ8049" i="2"/>
  <c r="DE8071" i="2"/>
  <c r="DG8075" i="2"/>
  <c r="DW8072" i="2"/>
  <c r="DN8060" i="2"/>
  <c r="DF8060" i="2"/>
  <c r="DR8065" i="2"/>
  <c r="DJ8065" i="2"/>
  <c r="DH8089" i="2"/>
  <c r="DE8091" i="2"/>
  <c r="DN8091" i="2"/>
  <c r="DR8081" i="2"/>
  <c r="DJ8081" i="2"/>
  <c r="DK8102" i="2"/>
  <c r="DW8098" i="2"/>
  <c r="DN8086" i="2"/>
  <c r="DF8086" i="2"/>
  <c r="DW8103" i="2"/>
  <c r="DJ8110" i="2"/>
  <c r="DQ8107" i="2"/>
  <c r="DI8107" i="2"/>
  <c r="DM8107" i="2"/>
  <c r="DS8107" i="2"/>
  <c r="DJ8107" i="2"/>
  <c r="DR8107" i="2"/>
  <c r="DH8107" i="2"/>
  <c r="DP8107" i="2"/>
  <c r="DG8107" i="2"/>
  <c r="DE7923" i="2"/>
  <c r="DM7923" i="2"/>
  <c r="DU7923" i="2"/>
  <c r="DE7925" i="2"/>
  <c r="DM7925" i="2"/>
  <c r="DU7925" i="2"/>
  <c r="DE7927" i="2"/>
  <c r="DM7927" i="2"/>
  <c r="DU7927" i="2"/>
  <c r="DE7929" i="2"/>
  <c r="DM7929" i="2"/>
  <c r="DU7929" i="2"/>
  <c r="DE7931" i="2"/>
  <c r="DM7931" i="2"/>
  <c r="DU7931" i="2"/>
  <c r="DE7933" i="2"/>
  <c r="DM7933" i="2"/>
  <c r="DU7933" i="2"/>
  <c r="DE7935" i="2"/>
  <c r="DM7935" i="2"/>
  <c r="DU7935" i="2"/>
  <c r="DE7937" i="2"/>
  <c r="DM7937" i="2"/>
  <c r="DU7937" i="2"/>
  <c r="DE7939" i="2"/>
  <c r="DM7939" i="2"/>
  <c r="DU7939" i="2"/>
  <c r="DE7941" i="2"/>
  <c r="DM7941" i="2"/>
  <c r="DU7941" i="2"/>
  <c r="DE7943" i="2"/>
  <c r="DM7943" i="2"/>
  <c r="DU7943" i="2"/>
  <c r="DE7945" i="2"/>
  <c r="DM7945" i="2"/>
  <c r="DU7945" i="2"/>
  <c r="DE7947" i="2"/>
  <c r="DM7947" i="2"/>
  <c r="DU7947" i="2"/>
  <c r="DE7949" i="2"/>
  <c r="DM7949" i="2"/>
  <c r="DU7949" i="2"/>
  <c r="DE7951" i="2"/>
  <c r="DM7951" i="2"/>
  <c r="DU7951" i="2"/>
  <c r="DE7953" i="2"/>
  <c r="DM7953" i="2"/>
  <c r="DU7953" i="2"/>
  <c r="DU7955" i="2"/>
  <c r="DR8007" i="2"/>
  <c r="DJ8007" i="2"/>
  <c r="DW8030" i="2"/>
  <c r="DN8018" i="2"/>
  <c r="DF8018" i="2"/>
  <c r="DR8023" i="2"/>
  <c r="DJ8023" i="2"/>
  <c r="DW8046" i="2"/>
  <c r="DN8034" i="2"/>
  <c r="DF8034" i="2"/>
  <c r="DR8039" i="2"/>
  <c r="DJ8039" i="2"/>
  <c r="DW8062" i="2"/>
  <c r="DN8050" i="2"/>
  <c r="DF8050" i="2"/>
  <c r="DR8055" i="2"/>
  <c r="DJ8055" i="2"/>
  <c r="DW8078" i="2"/>
  <c r="DN8066" i="2"/>
  <c r="DF8066" i="2"/>
  <c r="DR8071" i="2"/>
  <c r="DJ8071" i="2"/>
  <c r="DF8091" i="2"/>
  <c r="DO8091" i="2"/>
  <c r="DR8075" i="2"/>
  <c r="DJ8075" i="2"/>
  <c r="DW8094" i="2"/>
  <c r="DN8082" i="2"/>
  <c r="DF8082" i="2"/>
  <c r="DM8102" i="2"/>
  <c r="DR8089" i="2"/>
  <c r="DJ8089" i="2"/>
  <c r="DO8110" i="2"/>
  <c r="DU8118" i="2"/>
  <c r="DM8118" i="2"/>
  <c r="DE8118" i="2"/>
  <c r="DL8118" i="2"/>
  <c r="DT8118" i="2"/>
  <c r="DK8118" i="2"/>
  <c r="DR8118" i="2"/>
  <c r="DI8118" i="2"/>
  <c r="DQ8118" i="2"/>
  <c r="DH8118" i="2"/>
  <c r="DP8118" i="2"/>
  <c r="DG8118" i="2"/>
  <c r="DN8118" i="2"/>
  <c r="DJ7842" i="2"/>
  <c r="DJ7844" i="2"/>
  <c r="DJ7846" i="2"/>
  <c r="DJ7848" i="2"/>
  <c r="DJ7850" i="2"/>
  <c r="DJ7852" i="2"/>
  <c r="DJ7854" i="2"/>
  <c r="DJ7856" i="2"/>
  <c r="DJ7858" i="2"/>
  <c r="DJ7860" i="2"/>
  <c r="DJ7862" i="2"/>
  <c r="DJ7864" i="2"/>
  <c r="DJ7866" i="2"/>
  <c r="DJ7868" i="2"/>
  <c r="DJ7870" i="2"/>
  <c r="DJ7872" i="2"/>
  <c r="DJ7874" i="2"/>
  <c r="DJ7876" i="2"/>
  <c r="DJ7878" i="2"/>
  <c r="DJ7880" i="2"/>
  <c r="DJ7882" i="2"/>
  <c r="DJ7884" i="2"/>
  <c r="DJ7886" i="2"/>
  <c r="DJ7888" i="2"/>
  <c r="DJ7890" i="2"/>
  <c r="DJ7892" i="2"/>
  <c r="DJ7894" i="2"/>
  <c r="DJ7896" i="2"/>
  <c r="DJ7898" i="2"/>
  <c r="DJ7900" i="2"/>
  <c r="DJ7902" i="2"/>
  <c r="DJ7904" i="2"/>
  <c r="DJ7906" i="2"/>
  <c r="DJ7908" i="2"/>
  <c r="DJ7910" i="2"/>
  <c r="DJ7912" i="2"/>
  <c r="DJ7914" i="2"/>
  <c r="DJ7916" i="2"/>
  <c r="DJ7918" i="2"/>
  <c r="DF7923" i="2"/>
  <c r="DN7923" i="2"/>
  <c r="DF7925" i="2"/>
  <c r="DN7925" i="2"/>
  <c r="DF7927" i="2"/>
  <c r="DN7927" i="2"/>
  <c r="DF7929" i="2"/>
  <c r="DN7929" i="2"/>
  <c r="DF7931" i="2"/>
  <c r="DN7931" i="2"/>
  <c r="DF7933" i="2"/>
  <c r="DN7933" i="2"/>
  <c r="DF7935" i="2"/>
  <c r="DN7935" i="2"/>
  <c r="DF7937" i="2"/>
  <c r="DN7937" i="2"/>
  <c r="DF7939" i="2"/>
  <c r="DN7939" i="2"/>
  <c r="DF7941" i="2"/>
  <c r="DN7941" i="2"/>
  <c r="DF7943" i="2"/>
  <c r="DN7943" i="2"/>
  <c r="DF7945" i="2"/>
  <c r="DN7945" i="2"/>
  <c r="DF7947" i="2"/>
  <c r="DN7947" i="2"/>
  <c r="DF7949" i="2"/>
  <c r="DN7949" i="2"/>
  <c r="DF7951" i="2"/>
  <c r="DN7951" i="2"/>
  <c r="DF7953" i="2"/>
  <c r="DN7953" i="2"/>
  <c r="DF7955" i="2"/>
  <c r="DN7955" i="2"/>
  <c r="DF7957" i="2"/>
  <c r="DN7957" i="2"/>
  <c r="DF7959" i="2"/>
  <c r="DN7959" i="2"/>
  <c r="DF7961" i="2"/>
  <c r="DN7961" i="2"/>
  <c r="DF7963" i="2"/>
  <c r="DN7963" i="2"/>
  <c r="DF7965" i="2"/>
  <c r="DN7965" i="2"/>
  <c r="DF7967" i="2"/>
  <c r="DN7967" i="2"/>
  <c r="DF7969" i="2"/>
  <c r="DN7969" i="2"/>
  <c r="DF7971" i="2"/>
  <c r="DN7971" i="2"/>
  <c r="DF7973" i="2"/>
  <c r="DN7973" i="2"/>
  <c r="DF7975" i="2"/>
  <c r="DN7975" i="2"/>
  <c r="DF7977" i="2"/>
  <c r="DN7977" i="2"/>
  <c r="DF7979" i="2"/>
  <c r="DN7979" i="2"/>
  <c r="DF7981" i="2"/>
  <c r="DN7981" i="2"/>
  <c r="DF7983" i="2"/>
  <c r="DN7983" i="2"/>
  <c r="DF7985" i="2"/>
  <c r="DN7985" i="2"/>
  <c r="DJ7988" i="2"/>
  <c r="DF7991" i="2"/>
  <c r="DF7993" i="2"/>
  <c r="DJ8002" i="2"/>
  <c r="DR8002" i="2"/>
  <c r="DL8004" i="2"/>
  <c r="DU8004" i="2"/>
  <c r="DG8007" i="2"/>
  <c r="DP8007" i="2"/>
  <c r="DM8009" i="2"/>
  <c r="DG8018" i="2"/>
  <c r="DP8018" i="2"/>
  <c r="DL8020" i="2"/>
  <c r="DU8020" i="2"/>
  <c r="DG8023" i="2"/>
  <c r="DP8023" i="2"/>
  <c r="DW8020" i="2"/>
  <c r="DN8008" i="2"/>
  <c r="DF8008" i="2"/>
  <c r="DM8025" i="2"/>
  <c r="DR8013" i="2"/>
  <c r="DJ8013" i="2"/>
  <c r="DG8034" i="2"/>
  <c r="DP8034" i="2"/>
  <c r="DL8036" i="2"/>
  <c r="DU8036" i="2"/>
  <c r="DG8039" i="2"/>
  <c r="DP8039" i="2"/>
  <c r="DW8036" i="2"/>
  <c r="DN8024" i="2"/>
  <c r="DF8024" i="2"/>
  <c r="DM8041" i="2"/>
  <c r="DR8029" i="2"/>
  <c r="DJ8029" i="2"/>
  <c r="DG8050" i="2"/>
  <c r="DP8050" i="2"/>
  <c r="DG8055" i="2"/>
  <c r="DP8055" i="2"/>
  <c r="DW8052" i="2"/>
  <c r="DN8040" i="2"/>
  <c r="DF8040" i="2"/>
  <c r="DR8045" i="2"/>
  <c r="DJ8045" i="2"/>
  <c r="DG8066" i="2"/>
  <c r="DP8066" i="2"/>
  <c r="DG8071" i="2"/>
  <c r="DP8071" i="2"/>
  <c r="DW8068" i="2"/>
  <c r="DN8056" i="2"/>
  <c r="DF8056" i="2"/>
  <c r="DI8075" i="2"/>
  <c r="DS8075" i="2"/>
  <c r="DR8061" i="2"/>
  <c r="DJ8061" i="2"/>
  <c r="DG8082" i="2"/>
  <c r="DP8082" i="2"/>
  <c r="DK8089" i="2"/>
  <c r="DT8089" i="2"/>
  <c r="DG8091" i="2"/>
  <c r="DP8091" i="2"/>
  <c r="DW8088" i="2"/>
  <c r="DN8076" i="2"/>
  <c r="DF8076" i="2"/>
  <c r="DO8102" i="2"/>
  <c r="DP8110" i="2"/>
  <c r="DU8112" i="2"/>
  <c r="DM8112" i="2"/>
  <c r="DE8112" i="2"/>
  <c r="DQ8117" i="2"/>
  <c r="DI8117" i="2"/>
  <c r="DQ8123" i="2"/>
  <c r="DI8123" i="2"/>
  <c r="DQ8125" i="2"/>
  <c r="DI8125" i="2"/>
  <c r="DQ8127" i="2"/>
  <c r="DI8127" i="2"/>
  <c r="DQ8129" i="2"/>
  <c r="DI8129" i="2"/>
  <c r="DQ8131" i="2"/>
  <c r="DI8131" i="2"/>
  <c r="DQ8133" i="2"/>
  <c r="DI8133" i="2"/>
  <c r="DQ8135" i="2"/>
  <c r="DI8135" i="2"/>
  <c r="DW8154" i="2"/>
  <c r="DN8142" i="2"/>
  <c r="DF8142" i="2"/>
  <c r="DU8142" i="2"/>
  <c r="DM8142" i="2"/>
  <c r="DE8142" i="2"/>
  <c r="DW8158" i="2"/>
  <c r="DN8146" i="2"/>
  <c r="DF8146" i="2"/>
  <c r="DU8146" i="2"/>
  <c r="DM8146" i="2"/>
  <c r="DE8146" i="2"/>
  <c r="DW8180" i="2"/>
  <c r="DN8168" i="2"/>
  <c r="DF8168" i="2"/>
  <c r="DU8168" i="2"/>
  <c r="DM8168" i="2"/>
  <c r="DE8168" i="2"/>
  <c r="DT8168" i="2"/>
  <c r="DL8168" i="2"/>
  <c r="DR8168" i="2"/>
  <c r="DJ8168" i="2"/>
  <c r="DQ8168" i="2"/>
  <c r="DI8168" i="2"/>
  <c r="DW8188" i="2"/>
  <c r="DN8176" i="2"/>
  <c r="DF8176" i="2"/>
  <c r="DU8176" i="2"/>
  <c r="DM8176" i="2"/>
  <c r="DE8176" i="2"/>
  <c r="DT8176" i="2"/>
  <c r="DL8176" i="2"/>
  <c r="DR8176" i="2"/>
  <c r="DJ8176" i="2"/>
  <c r="DQ8176" i="2"/>
  <c r="DI8176" i="2"/>
  <c r="DW8196" i="2"/>
  <c r="DN8184" i="2"/>
  <c r="DF8184" i="2"/>
  <c r="DU8184" i="2"/>
  <c r="DM8184" i="2"/>
  <c r="DE8184" i="2"/>
  <c r="DT8184" i="2"/>
  <c r="DL8184" i="2"/>
  <c r="DS8184" i="2"/>
  <c r="DK8184" i="2"/>
  <c r="DR8184" i="2"/>
  <c r="DJ8184" i="2"/>
  <c r="DQ8184" i="2"/>
  <c r="DI8184" i="2"/>
  <c r="DW8204" i="2"/>
  <c r="DN8192" i="2"/>
  <c r="DF8192" i="2"/>
  <c r="DU8192" i="2"/>
  <c r="DM8192" i="2"/>
  <c r="DE8192" i="2"/>
  <c r="DT8192" i="2"/>
  <c r="DL8192" i="2"/>
  <c r="DS8192" i="2"/>
  <c r="DK8192" i="2"/>
  <c r="DR8192" i="2"/>
  <c r="DJ8192" i="2"/>
  <c r="DQ8192" i="2"/>
  <c r="DI8192" i="2"/>
  <c r="DW8212" i="2"/>
  <c r="DN8200" i="2"/>
  <c r="DF8200" i="2"/>
  <c r="DU8200" i="2"/>
  <c r="DM8200" i="2"/>
  <c r="DE8200" i="2"/>
  <c r="DT8200" i="2"/>
  <c r="DL8200" i="2"/>
  <c r="DS8200" i="2"/>
  <c r="DK8200" i="2"/>
  <c r="DR8200" i="2"/>
  <c r="DJ8200" i="2"/>
  <c r="DQ8200" i="2"/>
  <c r="DI8200" i="2"/>
  <c r="DW8220" i="2"/>
  <c r="DN8208" i="2"/>
  <c r="DF8208" i="2"/>
  <c r="DU8208" i="2"/>
  <c r="DM8208" i="2"/>
  <c r="DE8208" i="2"/>
  <c r="DT8208" i="2"/>
  <c r="DL8208" i="2"/>
  <c r="DS8208" i="2"/>
  <c r="DK8208" i="2"/>
  <c r="DR8208" i="2"/>
  <c r="DJ8208" i="2"/>
  <c r="DQ8208" i="2"/>
  <c r="DI8208" i="2"/>
  <c r="DW8222" i="2"/>
  <c r="DN8210" i="2"/>
  <c r="DF8210" i="2"/>
  <c r="DU8210" i="2"/>
  <c r="DM8210" i="2"/>
  <c r="DE8210" i="2"/>
  <c r="DT8210" i="2"/>
  <c r="DL8210" i="2"/>
  <c r="DS8210" i="2"/>
  <c r="DK8210" i="2"/>
  <c r="DR8210" i="2"/>
  <c r="DJ8210" i="2"/>
  <c r="DQ8210" i="2"/>
  <c r="DI8210" i="2"/>
  <c r="DW8224" i="2"/>
  <c r="DN8212" i="2"/>
  <c r="DF8212" i="2"/>
  <c r="DU8212" i="2"/>
  <c r="DM8212" i="2"/>
  <c r="DE8212" i="2"/>
  <c r="DT8212" i="2"/>
  <c r="DL8212" i="2"/>
  <c r="DS8212" i="2"/>
  <c r="DK8212" i="2"/>
  <c r="DR8212" i="2"/>
  <c r="DJ8212" i="2"/>
  <c r="DQ8212" i="2"/>
  <c r="DI8212" i="2"/>
  <c r="DW8226" i="2"/>
  <c r="DN8214" i="2"/>
  <c r="DF8214" i="2"/>
  <c r="DU8214" i="2"/>
  <c r="DM8214" i="2"/>
  <c r="DE8214" i="2"/>
  <c r="DT8214" i="2"/>
  <c r="DL8214" i="2"/>
  <c r="DS8214" i="2"/>
  <c r="DK8214" i="2"/>
  <c r="DR8214" i="2"/>
  <c r="DJ8214" i="2"/>
  <c r="DQ8214" i="2"/>
  <c r="DI8214" i="2"/>
  <c r="DW8228" i="2"/>
  <c r="DN8216" i="2"/>
  <c r="DF8216" i="2"/>
  <c r="DU8216" i="2"/>
  <c r="DM8216" i="2"/>
  <c r="DE8216" i="2"/>
  <c r="DT8216" i="2"/>
  <c r="DL8216" i="2"/>
  <c r="DS8216" i="2"/>
  <c r="DK8216" i="2"/>
  <c r="DR8216" i="2"/>
  <c r="DJ8216" i="2"/>
  <c r="DQ8216" i="2"/>
  <c r="DI8216" i="2"/>
  <c r="DW8230" i="2"/>
  <c r="DN8218" i="2"/>
  <c r="DF8218" i="2"/>
  <c r="DU8218" i="2"/>
  <c r="DM8218" i="2"/>
  <c r="DE8218" i="2"/>
  <c r="DT8218" i="2"/>
  <c r="DL8218" i="2"/>
  <c r="DS8218" i="2"/>
  <c r="DK8218" i="2"/>
  <c r="DR8218" i="2"/>
  <c r="DJ8218" i="2"/>
  <c r="DQ8218" i="2"/>
  <c r="DI8218" i="2"/>
  <c r="DW8232" i="2"/>
  <c r="DN8220" i="2"/>
  <c r="DF8220" i="2"/>
  <c r="DU8220" i="2"/>
  <c r="DM8220" i="2"/>
  <c r="DE8220" i="2"/>
  <c r="DT8220" i="2"/>
  <c r="DL8220" i="2"/>
  <c r="DS8220" i="2"/>
  <c r="DK8220" i="2"/>
  <c r="DR8220" i="2"/>
  <c r="DJ8220" i="2"/>
  <c r="DQ8220" i="2"/>
  <c r="DI8220" i="2"/>
  <c r="DW8234" i="2"/>
  <c r="DN8222" i="2"/>
  <c r="DF8222" i="2"/>
  <c r="DU8222" i="2"/>
  <c r="DM8222" i="2"/>
  <c r="DE8222" i="2"/>
  <c r="DT8222" i="2"/>
  <c r="DL8222" i="2"/>
  <c r="DS8222" i="2"/>
  <c r="DK8222" i="2"/>
  <c r="DR8222" i="2"/>
  <c r="DJ8222" i="2"/>
  <c r="DQ8222" i="2"/>
  <c r="DI8222" i="2"/>
  <c r="DW8236" i="2"/>
  <c r="DN8224" i="2"/>
  <c r="DF8224" i="2"/>
  <c r="DU8224" i="2"/>
  <c r="DM8224" i="2"/>
  <c r="DE8224" i="2"/>
  <c r="DT8224" i="2"/>
  <c r="DL8224" i="2"/>
  <c r="DS8224" i="2"/>
  <c r="DK8224" i="2"/>
  <c r="DR8224" i="2"/>
  <c r="DJ8224" i="2"/>
  <c r="DQ8224" i="2"/>
  <c r="DI8224" i="2"/>
  <c r="DO8226" i="2"/>
  <c r="DG8226" i="2"/>
  <c r="DW8238" i="2"/>
  <c r="DN8226" i="2"/>
  <c r="DF8226" i="2"/>
  <c r="DU8226" i="2"/>
  <c r="DM8226" i="2"/>
  <c r="DE8226" i="2"/>
  <c r="DT8226" i="2"/>
  <c r="DL8226" i="2"/>
  <c r="DS8226" i="2"/>
  <c r="DK8226" i="2"/>
  <c r="DR8226" i="2"/>
  <c r="DJ8226" i="2"/>
  <c r="DQ8226" i="2"/>
  <c r="DI8226" i="2"/>
  <c r="DO8228" i="2"/>
  <c r="DG8228" i="2"/>
  <c r="DW8240" i="2"/>
  <c r="DN8228" i="2"/>
  <c r="DF8228" i="2"/>
  <c r="DU8228" i="2"/>
  <c r="DM8228" i="2"/>
  <c r="DE8228" i="2"/>
  <c r="DT8228" i="2"/>
  <c r="DL8228" i="2"/>
  <c r="DS8228" i="2"/>
  <c r="DK8228" i="2"/>
  <c r="DR8228" i="2"/>
  <c r="DJ8228" i="2"/>
  <c r="DQ8228" i="2"/>
  <c r="DI8228" i="2"/>
  <c r="DK8105" i="2"/>
  <c r="DT8105" i="2"/>
  <c r="DU8108" i="2"/>
  <c r="DM8108" i="2"/>
  <c r="DE8108" i="2"/>
  <c r="DQ8113" i="2"/>
  <c r="DI8113" i="2"/>
  <c r="DW8136" i="2"/>
  <c r="DW8152" i="2"/>
  <c r="DN8140" i="2"/>
  <c r="DF8140" i="2"/>
  <c r="DU8140" i="2"/>
  <c r="DM8140" i="2"/>
  <c r="DE8140" i="2"/>
  <c r="DK8162" i="2"/>
  <c r="DW8160" i="2"/>
  <c r="DN8148" i="2"/>
  <c r="DF8148" i="2"/>
  <c r="DU8148" i="2"/>
  <c r="DM8148" i="2"/>
  <c r="DE8148" i="2"/>
  <c r="DO8166" i="2"/>
  <c r="DW8164" i="2"/>
  <c r="DN8152" i="2"/>
  <c r="DF8152" i="2"/>
  <c r="DU8152" i="2"/>
  <c r="DM8152" i="2"/>
  <c r="DE8152" i="2"/>
  <c r="DW8168" i="2"/>
  <c r="DN8156" i="2"/>
  <c r="DF8156" i="2"/>
  <c r="DU8156" i="2"/>
  <c r="DM8156" i="2"/>
  <c r="DE8156" i="2"/>
  <c r="DT8156" i="2"/>
  <c r="DL8156" i="2"/>
  <c r="DO8174" i="2"/>
  <c r="DW8172" i="2"/>
  <c r="DN8160" i="2"/>
  <c r="DF8160" i="2"/>
  <c r="DU8160" i="2"/>
  <c r="DM8160" i="2"/>
  <c r="DE8160" i="2"/>
  <c r="DT8160" i="2"/>
  <c r="DL8160" i="2"/>
  <c r="DQ8160" i="2"/>
  <c r="DI8160" i="2"/>
  <c r="DW8176" i="2"/>
  <c r="DN8164" i="2"/>
  <c r="DF8164" i="2"/>
  <c r="DU8164" i="2"/>
  <c r="DM8164" i="2"/>
  <c r="DE8164" i="2"/>
  <c r="DT8164" i="2"/>
  <c r="DL8164" i="2"/>
  <c r="DR8164" i="2"/>
  <c r="DJ8164" i="2"/>
  <c r="DQ8164" i="2"/>
  <c r="DI8164" i="2"/>
  <c r="DO8182" i="2"/>
  <c r="DW8182" i="2"/>
  <c r="DN8170" i="2"/>
  <c r="DF8170" i="2"/>
  <c r="DU8170" i="2"/>
  <c r="DM8170" i="2"/>
  <c r="DE8170" i="2"/>
  <c r="DT8170" i="2"/>
  <c r="DL8170" i="2"/>
  <c r="DR8170" i="2"/>
  <c r="DJ8170" i="2"/>
  <c r="DQ8170" i="2"/>
  <c r="DI8170" i="2"/>
  <c r="DH8190" i="2"/>
  <c r="DW8190" i="2"/>
  <c r="DN8178" i="2"/>
  <c r="DF8178" i="2"/>
  <c r="DU8178" i="2"/>
  <c r="DM8178" i="2"/>
  <c r="DE8178" i="2"/>
  <c r="DT8178" i="2"/>
  <c r="DL8178" i="2"/>
  <c r="DR8178" i="2"/>
  <c r="DJ8178" i="2"/>
  <c r="DQ8178" i="2"/>
  <c r="DI8178" i="2"/>
  <c r="DH8198" i="2"/>
  <c r="DW8198" i="2"/>
  <c r="DN8186" i="2"/>
  <c r="DF8186" i="2"/>
  <c r="DU8186" i="2"/>
  <c r="DM8186" i="2"/>
  <c r="DE8186" i="2"/>
  <c r="DT8186" i="2"/>
  <c r="DL8186" i="2"/>
  <c r="DS8186" i="2"/>
  <c r="DK8186" i="2"/>
  <c r="DR8186" i="2"/>
  <c r="DJ8186" i="2"/>
  <c r="DQ8186" i="2"/>
  <c r="DI8186" i="2"/>
  <c r="DH8206" i="2"/>
  <c r="DW8206" i="2"/>
  <c r="DN8194" i="2"/>
  <c r="DF8194" i="2"/>
  <c r="DU8194" i="2"/>
  <c r="DM8194" i="2"/>
  <c r="DE8194" i="2"/>
  <c r="DT8194" i="2"/>
  <c r="DL8194" i="2"/>
  <c r="DS8194" i="2"/>
  <c r="DK8194" i="2"/>
  <c r="DR8194" i="2"/>
  <c r="DJ8194" i="2"/>
  <c r="DQ8194" i="2"/>
  <c r="DI8194" i="2"/>
  <c r="DP8212" i="2"/>
  <c r="DH8214" i="2"/>
  <c r="DW8214" i="2"/>
  <c r="DN8202" i="2"/>
  <c r="DF8202" i="2"/>
  <c r="DU8202" i="2"/>
  <c r="DM8202" i="2"/>
  <c r="DE8202" i="2"/>
  <c r="DT8202" i="2"/>
  <c r="DL8202" i="2"/>
  <c r="DS8202" i="2"/>
  <c r="DK8202" i="2"/>
  <c r="DR8202" i="2"/>
  <c r="DJ8202" i="2"/>
  <c r="DQ8202" i="2"/>
  <c r="DI8202" i="2"/>
  <c r="DU8114" i="2"/>
  <c r="DM8114" i="2"/>
  <c r="DE8114" i="2"/>
  <c r="DQ8119" i="2"/>
  <c r="DI8119" i="2"/>
  <c r="DJ8083" i="2"/>
  <c r="DJ8085" i="2"/>
  <c r="DJ8087" i="2"/>
  <c r="DF8090" i="2"/>
  <c r="DN8090" i="2"/>
  <c r="DF8092" i="2"/>
  <c r="DJ8095" i="2"/>
  <c r="DF8096" i="2"/>
  <c r="DN8096" i="2"/>
  <c r="DJ8097" i="2"/>
  <c r="DF8098" i="2"/>
  <c r="DJ8101" i="2"/>
  <c r="DR8101" i="2"/>
  <c r="DJ8103" i="2"/>
  <c r="DK8106" i="2"/>
  <c r="DH8108" i="2"/>
  <c r="DQ8108" i="2"/>
  <c r="DL8111" i="2"/>
  <c r="DJ8112" i="2"/>
  <c r="DS8112" i="2"/>
  <c r="DH8113" i="2"/>
  <c r="DR8113" i="2"/>
  <c r="DG8114" i="2"/>
  <c r="DP8114" i="2"/>
  <c r="DK8117" i="2"/>
  <c r="DT8117" i="2"/>
  <c r="DG8119" i="2"/>
  <c r="DP8119" i="2"/>
  <c r="DU8104" i="2"/>
  <c r="DM8104" i="2"/>
  <c r="DK8122" i="2"/>
  <c r="DJ8123" i="2"/>
  <c r="DS8123" i="2"/>
  <c r="DH8124" i="2"/>
  <c r="DF8125" i="2"/>
  <c r="DO8125" i="2"/>
  <c r="DQ8109" i="2"/>
  <c r="DI8109" i="2"/>
  <c r="DL8127" i="2"/>
  <c r="DU8127" i="2"/>
  <c r="DJ8128" i="2"/>
  <c r="DH8129" i="2"/>
  <c r="DR8129" i="2"/>
  <c r="DG8130" i="2"/>
  <c r="DE8131" i="2"/>
  <c r="DN8131" i="2"/>
  <c r="DK8133" i="2"/>
  <c r="DT8133" i="2"/>
  <c r="DI8134" i="2"/>
  <c r="DG8135" i="2"/>
  <c r="DP8135" i="2"/>
  <c r="DF8136" i="2"/>
  <c r="DU8120" i="2"/>
  <c r="DM8120" i="2"/>
  <c r="DE8120" i="2"/>
  <c r="DW8137" i="2"/>
  <c r="DJ8140" i="2"/>
  <c r="DT8140" i="2"/>
  <c r="DJ8142" i="2"/>
  <c r="DT8142" i="2"/>
  <c r="DJ8146" i="2"/>
  <c r="DT8146" i="2"/>
  <c r="DJ8148" i="2"/>
  <c r="DT8148" i="2"/>
  <c r="DJ8150" i="2"/>
  <c r="DJ8152" i="2"/>
  <c r="DT8152" i="2"/>
  <c r="DW8150" i="2"/>
  <c r="DU8138" i="2"/>
  <c r="DM8138" i="2"/>
  <c r="DE8138" i="2"/>
  <c r="DO8156" i="2"/>
  <c r="DH8160" i="2"/>
  <c r="DW8156" i="2"/>
  <c r="DN8144" i="2"/>
  <c r="DF8144" i="2"/>
  <c r="DU8144" i="2"/>
  <c r="DM8144" i="2"/>
  <c r="DE8144" i="2"/>
  <c r="DH8164" i="2"/>
  <c r="DH8168" i="2"/>
  <c r="DS8170" i="2"/>
  <c r="DH8176" i="2"/>
  <c r="DS8178" i="2"/>
  <c r="DH8184" i="2"/>
  <c r="DW8184" i="2"/>
  <c r="DN8172" i="2"/>
  <c r="DF8172" i="2"/>
  <c r="DU8172" i="2"/>
  <c r="DM8172" i="2"/>
  <c r="DE8172" i="2"/>
  <c r="DT8172" i="2"/>
  <c r="DL8172" i="2"/>
  <c r="DR8172" i="2"/>
  <c r="DJ8172" i="2"/>
  <c r="DQ8172" i="2"/>
  <c r="DI8172" i="2"/>
  <c r="DH8192" i="2"/>
  <c r="DW8192" i="2"/>
  <c r="DN8180" i="2"/>
  <c r="DF8180" i="2"/>
  <c r="DU8180" i="2"/>
  <c r="DM8180" i="2"/>
  <c r="DE8180" i="2"/>
  <c r="DT8180" i="2"/>
  <c r="DL8180" i="2"/>
  <c r="DR8180" i="2"/>
  <c r="DJ8180" i="2"/>
  <c r="DQ8180" i="2"/>
  <c r="DI8180" i="2"/>
  <c r="DH8200" i="2"/>
  <c r="DW8200" i="2"/>
  <c r="DN8188" i="2"/>
  <c r="DF8188" i="2"/>
  <c r="DU8188" i="2"/>
  <c r="DM8188" i="2"/>
  <c r="DE8188" i="2"/>
  <c r="DT8188" i="2"/>
  <c r="DL8188" i="2"/>
  <c r="DS8188" i="2"/>
  <c r="DK8188" i="2"/>
  <c r="DR8188" i="2"/>
  <c r="DJ8188" i="2"/>
  <c r="DQ8188" i="2"/>
  <c r="DI8188" i="2"/>
  <c r="DH8208" i="2"/>
  <c r="DW8208" i="2"/>
  <c r="DN8196" i="2"/>
  <c r="DF8196" i="2"/>
  <c r="DU8196" i="2"/>
  <c r="DM8196" i="2"/>
  <c r="DE8196" i="2"/>
  <c r="DT8196" i="2"/>
  <c r="DL8196" i="2"/>
  <c r="DS8196" i="2"/>
  <c r="DK8196" i="2"/>
  <c r="DR8196" i="2"/>
  <c r="DJ8196" i="2"/>
  <c r="DQ8196" i="2"/>
  <c r="DI8196" i="2"/>
  <c r="DP8214" i="2"/>
  <c r="DH8216" i="2"/>
  <c r="DW8216" i="2"/>
  <c r="DN8204" i="2"/>
  <c r="DF8204" i="2"/>
  <c r="DU8204" i="2"/>
  <c r="DM8204" i="2"/>
  <c r="DE8204" i="2"/>
  <c r="DT8204" i="2"/>
  <c r="DL8204" i="2"/>
  <c r="DS8204" i="2"/>
  <c r="DK8204" i="2"/>
  <c r="DR8204" i="2"/>
  <c r="DJ8204" i="2"/>
  <c r="DQ8204" i="2"/>
  <c r="DI8204" i="2"/>
  <c r="DP8222" i="2"/>
  <c r="DH8224" i="2"/>
  <c r="DO8230" i="2"/>
  <c r="DG8230" i="2"/>
  <c r="DW8242" i="2"/>
  <c r="DN8230" i="2"/>
  <c r="DF8230" i="2"/>
  <c r="DU8230" i="2"/>
  <c r="DM8230" i="2"/>
  <c r="DE8230" i="2"/>
  <c r="DT8230" i="2"/>
  <c r="DL8230" i="2"/>
  <c r="DS8230" i="2"/>
  <c r="DK8230" i="2"/>
  <c r="DR8230" i="2"/>
  <c r="DJ8230" i="2"/>
  <c r="DQ8230" i="2"/>
  <c r="DI8230" i="2"/>
  <c r="DO8234" i="2"/>
  <c r="DG8234" i="2"/>
  <c r="DW8246" i="2"/>
  <c r="DN8234" i="2"/>
  <c r="DF8234" i="2"/>
  <c r="DU8234" i="2"/>
  <c r="DM8234" i="2"/>
  <c r="DE8234" i="2"/>
  <c r="DT8234" i="2"/>
  <c r="DL8234" i="2"/>
  <c r="DS8234" i="2"/>
  <c r="DK8234" i="2"/>
  <c r="DR8234" i="2"/>
  <c r="DJ8234" i="2"/>
  <c r="DQ8234" i="2"/>
  <c r="DI8234" i="2"/>
  <c r="DQ8105" i="2"/>
  <c r="DI8105" i="2"/>
  <c r="DU8116" i="2"/>
  <c r="DM8116" i="2"/>
  <c r="DE8116" i="2"/>
  <c r="DQ8121" i="2"/>
  <c r="DI8121" i="2"/>
  <c r="DU8122" i="2"/>
  <c r="DM8122" i="2"/>
  <c r="DE8122" i="2"/>
  <c r="DU8124" i="2"/>
  <c r="DM8124" i="2"/>
  <c r="DE8124" i="2"/>
  <c r="DW8138" i="2"/>
  <c r="DU8126" i="2"/>
  <c r="DM8126" i="2"/>
  <c r="DE8126" i="2"/>
  <c r="DW8140" i="2"/>
  <c r="DU8128" i="2"/>
  <c r="DM8128" i="2"/>
  <c r="DE8128" i="2"/>
  <c r="DW8142" i="2"/>
  <c r="DU8130" i="2"/>
  <c r="DM8130" i="2"/>
  <c r="DE8130" i="2"/>
  <c r="DW8144" i="2"/>
  <c r="DU8132" i="2"/>
  <c r="DM8132" i="2"/>
  <c r="DE8132" i="2"/>
  <c r="DW8146" i="2"/>
  <c r="DU8134" i="2"/>
  <c r="DM8134" i="2"/>
  <c r="DE8134" i="2"/>
  <c r="DW8148" i="2"/>
  <c r="DU8136" i="2"/>
  <c r="DM8136" i="2"/>
  <c r="DE8136" i="2"/>
  <c r="DW8162" i="2"/>
  <c r="DN8150" i="2"/>
  <c r="DF8150" i="2"/>
  <c r="DU8150" i="2"/>
  <c r="DM8150" i="2"/>
  <c r="DE8150" i="2"/>
  <c r="DW8166" i="2"/>
  <c r="DN8154" i="2"/>
  <c r="DF8154" i="2"/>
  <c r="DU8154" i="2"/>
  <c r="DM8154" i="2"/>
  <c r="DE8154" i="2"/>
  <c r="DT8154" i="2"/>
  <c r="DL8154" i="2"/>
  <c r="DW8170" i="2"/>
  <c r="DN8158" i="2"/>
  <c r="DF8158" i="2"/>
  <c r="DU8158" i="2"/>
  <c r="DM8158" i="2"/>
  <c r="DE8158" i="2"/>
  <c r="DT8158" i="2"/>
  <c r="DL8158" i="2"/>
  <c r="DW8174" i="2"/>
  <c r="DN8162" i="2"/>
  <c r="DF8162" i="2"/>
  <c r="DU8162" i="2"/>
  <c r="DM8162" i="2"/>
  <c r="DE8162" i="2"/>
  <c r="DT8162" i="2"/>
  <c r="DL8162" i="2"/>
  <c r="DQ8162" i="2"/>
  <c r="DI8162" i="2"/>
  <c r="DW8178" i="2"/>
  <c r="DN8166" i="2"/>
  <c r="DF8166" i="2"/>
  <c r="DU8166" i="2"/>
  <c r="DM8166" i="2"/>
  <c r="DE8166" i="2"/>
  <c r="DT8166" i="2"/>
  <c r="DL8166" i="2"/>
  <c r="DR8166" i="2"/>
  <c r="DJ8166" i="2"/>
  <c r="DQ8166" i="2"/>
  <c r="DI8166" i="2"/>
  <c r="DW8186" i="2"/>
  <c r="DN8174" i="2"/>
  <c r="DF8174" i="2"/>
  <c r="DU8174" i="2"/>
  <c r="DM8174" i="2"/>
  <c r="DE8174" i="2"/>
  <c r="DT8174" i="2"/>
  <c r="DL8174" i="2"/>
  <c r="DR8174" i="2"/>
  <c r="DJ8174" i="2"/>
  <c r="DQ8174" i="2"/>
  <c r="DI8174" i="2"/>
  <c r="DW8194" i="2"/>
  <c r="DN8182" i="2"/>
  <c r="DF8182" i="2"/>
  <c r="DU8182" i="2"/>
  <c r="DM8182" i="2"/>
  <c r="DE8182" i="2"/>
  <c r="DT8182" i="2"/>
  <c r="DL8182" i="2"/>
  <c r="DR8182" i="2"/>
  <c r="DJ8182" i="2"/>
  <c r="DQ8182" i="2"/>
  <c r="DI8182" i="2"/>
  <c r="DW8202" i="2"/>
  <c r="DN8190" i="2"/>
  <c r="DF8190" i="2"/>
  <c r="DU8190" i="2"/>
  <c r="DM8190" i="2"/>
  <c r="DE8190" i="2"/>
  <c r="DT8190" i="2"/>
  <c r="DL8190" i="2"/>
  <c r="DS8190" i="2"/>
  <c r="DK8190" i="2"/>
  <c r="DR8190" i="2"/>
  <c r="DJ8190" i="2"/>
  <c r="DQ8190" i="2"/>
  <c r="DI8190" i="2"/>
  <c r="DW8210" i="2"/>
  <c r="DN8198" i="2"/>
  <c r="DF8198" i="2"/>
  <c r="DU8198" i="2"/>
  <c r="DM8198" i="2"/>
  <c r="DE8198" i="2"/>
  <c r="DT8198" i="2"/>
  <c r="DL8198" i="2"/>
  <c r="DS8198" i="2"/>
  <c r="DK8198" i="2"/>
  <c r="DR8198" i="2"/>
  <c r="DJ8198" i="2"/>
  <c r="DQ8198" i="2"/>
  <c r="DI8198" i="2"/>
  <c r="DW8218" i="2"/>
  <c r="DN8206" i="2"/>
  <c r="DF8206" i="2"/>
  <c r="DU8206" i="2"/>
  <c r="DM8206" i="2"/>
  <c r="DE8206" i="2"/>
  <c r="DT8206" i="2"/>
  <c r="DL8206" i="2"/>
  <c r="DS8206" i="2"/>
  <c r="DK8206" i="2"/>
  <c r="DR8206" i="2"/>
  <c r="DJ8206" i="2"/>
  <c r="DQ8206" i="2"/>
  <c r="DI8206" i="2"/>
  <c r="DO8232" i="2"/>
  <c r="DG8232" i="2"/>
  <c r="DW8244" i="2"/>
  <c r="DN8232" i="2"/>
  <c r="DF8232" i="2"/>
  <c r="DU8232" i="2"/>
  <c r="DM8232" i="2"/>
  <c r="DE8232" i="2"/>
  <c r="DT8232" i="2"/>
  <c r="DL8232" i="2"/>
  <c r="DS8232" i="2"/>
  <c r="DK8232" i="2"/>
  <c r="DR8232" i="2"/>
  <c r="DJ8232" i="2"/>
  <c r="DQ8232" i="2"/>
  <c r="DI8232" i="2"/>
  <c r="DI8096" i="2"/>
  <c r="DE8101" i="2"/>
  <c r="DM8101" i="2"/>
  <c r="DG8105" i="2"/>
  <c r="DP8105" i="2"/>
  <c r="DG8116" i="2"/>
  <c r="DP8116" i="2"/>
  <c r="DG8121" i="2"/>
  <c r="DP8121" i="2"/>
  <c r="DF8122" i="2"/>
  <c r="DO8122" i="2"/>
  <c r="DU8106" i="2"/>
  <c r="DM8106" i="2"/>
  <c r="DE8106" i="2"/>
  <c r="DK8124" i="2"/>
  <c r="DT8124" i="2"/>
  <c r="DH8126" i="2"/>
  <c r="DQ8126" i="2"/>
  <c r="DQ8111" i="2"/>
  <c r="DI8111" i="2"/>
  <c r="DN8128" i="2"/>
  <c r="DJ8130" i="2"/>
  <c r="DS8130" i="2"/>
  <c r="DG8132" i="2"/>
  <c r="DP8132" i="2"/>
  <c r="DL8134" i="2"/>
  <c r="DW8134" i="2"/>
  <c r="DI8136" i="2"/>
  <c r="DR8136" i="2"/>
  <c r="DO8150" i="2"/>
  <c r="DP8154" i="2"/>
  <c r="DI8158" i="2"/>
  <c r="DG8162" i="2"/>
  <c r="DG8166" i="2"/>
  <c r="DP8168" i="2"/>
  <c r="DG8174" i="2"/>
  <c r="DP8176" i="2"/>
  <c r="DU8270" i="2"/>
  <c r="DM8270" i="2"/>
  <c r="DE8270" i="2"/>
  <c r="DQ8275" i="2"/>
  <c r="DI8275" i="2"/>
  <c r="DQ8285" i="2"/>
  <c r="DI8285" i="2"/>
  <c r="DQ8293" i="2"/>
  <c r="DI8293" i="2"/>
  <c r="DQ8301" i="2"/>
  <c r="DI8301" i="2"/>
  <c r="DU8301" i="2"/>
  <c r="DM8301" i="2"/>
  <c r="DE8301" i="2"/>
  <c r="DQ8309" i="2"/>
  <c r="DI8309" i="2"/>
  <c r="DU8309" i="2"/>
  <c r="DM8309" i="2"/>
  <c r="DE8309" i="2"/>
  <c r="DQ8317" i="2"/>
  <c r="DI8317" i="2"/>
  <c r="DU8317" i="2"/>
  <c r="DM8317" i="2"/>
  <c r="DE8317" i="2"/>
  <c r="DQ8327" i="2"/>
  <c r="DI8327" i="2"/>
  <c r="DU8327" i="2"/>
  <c r="DM8327" i="2"/>
  <c r="DE8327" i="2"/>
  <c r="DQ8333" i="2"/>
  <c r="DI8333" i="2"/>
  <c r="DU8333" i="2"/>
  <c r="DM8333" i="2"/>
  <c r="DE8333" i="2"/>
  <c r="DI8236" i="2"/>
  <c r="DQ8236" i="2"/>
  <c r="DI8238" i="2"/>
  <c r="DQ8238" i="2"/>
  <c r="DI8240" i="2"/>
  <c r="DQ8240" i="2"/>
  <c r="DI8242" i="2"/>
  <c r="DQ8242" i="2"/>
  <c r="DI8244" i="2"/>
  <c r="DQ8244" i="2"/>
  <c r="DE8245" i="2"/>
  <c r="DM8245" i="2"/>
  <c r="DU8245" i="2"/>
  <c r="DI8248" i="2"/>
  <c r="DQ8248" i="2"/>
  <c r="DE8253" i="2"/>
  <c r="DM8253" i="2"/>
  <c r="DU8253" i="2"/>
  <c r="DI8254" i="2"/>
  <c r="DQ8254" i="2"/>
  <c r="DI8256" i="2"/>
  <c r="DQ8256" i="2"/>
  <c r="DE8259" i="2"/>
  <c r="DM8259" i="2"/>
  <c r="DU8259" i="2"/>
  <c r="DE8261" i="2"/>
  <c r="DM8261" i="2"/>
  <c r="DH8264" i="2"/>
  <c r="DQ8264" i="2"/>
  <c r="DH8269" i="2"/>
  <c r="DR8269" i="2"/>
  <c r="DG8270" i="2"/>
  <c r="DP8270" i="2"/>
  <c r="DL8272" i="2"/>
  <c r="DG8275" i="2"/>
  <c r="DP8275" i="2"/>
  <c r="DM8277" i="2"/>
  <c r="DH8280" i="2"/>
  <c r="DQ8280" i="2"/>
  <c r="DQ8265" i="2"/>
  <c r="DI8265" i="2"/>
  <c r="DH8285" i="2"/>
  <c r="DR8285" i="2"/>
  <c r="DG8286" i="2"/>
  <c r="DP8286" i="2"/>
  <c r="DI8290" i="2"/>
  <c r="DR8290" i="2"/>
  <c r="DU8276" i="2"/>
  <c r="DM8276" i="2"/>
  <c r="DE8276" i="2"/>
  <c r="DM8293" i="2"/>
  <c r="DK8294" i="2"/>
  <c r="DT8294" i="2"/>
  <c r="DQ8281" i="2"/>
  <c r="DI8281" i="2"/>
  <c r="DN8298" i="2"/>
  <c r="DU8284" i="2"/>
  <c r="DM8284" i="2"/>
  <c r="DE8284" i="2"/>
  <c r="DO8301" i="2"/>
  <c r="DF8302" i="2"/>
  <c r="DP8302" i="2"/>
  <c r="DK8306" i="2"/>
  <c r="DW8306" i="2"/>
  <c r="DU8292" i="2"/>
  <c r="DM8292" i="2"/>
  <c r="DE8292" i="2"/>
  <c r="DO8309" i="2"/>
  <c r="DF8310" i="2"/>
  <c r="DP8310" i="2"/>
  <c r="DK8314" i="2"/>
  <c r="DW8314" i="2"/>
  <c r="DU8300" i="2"/>
  <c r="DM8300" i="2"/>
  <c r="DE8300" i="2"/>
  <c r="DQ8300" i="2"/>
  <c r="DI8300" i="2"/>
  <c r="DO8317" i="2"/>
  <c r="DF8318" i="2"/>
  <c r="DP8318" i="2"/>
  <c r="DK8322" i="2"/>
  <c r="DW8322" i="2"/>
  <c r="DN8324" i="2"/>
  <c r="DU8308" i="2"/>
  <c r="DM8308" i="2"/>
  <c r="DE8308" i="2"/>
  <c r="DQ8308" i="2"/>
  <c r="DI8308" i="2"/>
  <c r="DG8327" i="2"/>
  <c r="DR8327" i="2"/>
  <c r="DH8328" i="2"/>
  <c r="DS8328" i="2"/>
  <c r="DW8330" i="2"/>
  <c r="DU8316" i="2"/>
  <c r="DM8316" i="2"/>
  <c r="DE8316" i="2"/>
  <c r="DQ8316" i="2"/>
  <c r="DI8316" i="2"/>
  <c r="DO8333" i="2"/>
  <c r="DJ8337" i="2"/>
  <c r="DT8337" i="2"/>
  <c r="DW8340" i="2"/>
  <c r="DU8326" i="2"/>
  <c r="DM8326" i="2"/>
  <c r="DE8326" i="2"/>
  <c r="DQ8326" i="2"/>
  <c r="DI8326" i="2"/>
  <c r="DQ8329" i="2"/>
  <c r="DI8329" i="2"/>
  <c r="DU8329" i="2"/>
  <c r="DM8329" i="2"/>
  <c r="DE8329" i="2"/>
  <c r="DJ8236" i="2"/>
  <c r="DR8236" i="2"/>
  <c r="DJ8238" i="2"/>
  <c r="DR8238" i="2"/>
  <c r="DJ8240" i="2"/>
  <c r="DR8240" i="2"/>
  <c r="DJ8242" i="2"/>
  <c r="DR8242" i="2"/>
  <c r="DJ8244" i="2"/>
  <c r="DR8244" i="2"/>
  <c r="DF8245" i="2"/>
  <c r="DN8245" i="2"/>
  <c r="DJ8248" i="2"/>
  <c r="DR8248" i="2"/>
  <c r="DF8253" i="2"/>
  <c r="DN8253" i="2"/>
  <c r="DJ8254" i="2"/>
  <c r="DR8254" i="2"/>
  <c r="DJ8256" i="2"/>
  <c r="DR8256" i="2"/>
  <c r="DW8257" i="2"/>
  <c r="DF8259" i="2"/>
  <c r="DN8259" i="2"/>
  <c r="DF8261" i="2"/>
  <c r="DN8261" i="2"/>
  <c r="DI8264" i="2"/>
  <c r="DR8264" i="2"/>
  <c r="DJ8269" i="2"/>
  <c r="DS8269" i="2"/>
  <c r="DH8270" i="2"/>
  <c r="DQ8270" i="2"/>
  <c r="DH8275" i="2"/>
  <c r="DR8275" i="2"/>
  <c r="DE8277" i="2"/>
  <c r="DI8280" i="2"/>
  <c r="DR8280" i="2"/>
  <c r="DU8266" i="2"/>
  <c r="DM8266" i="2"/>
  <c r="DE8266" i="2"/>
  <c r="DJ8285" i="2"/>
  <c r="DS8285" i="2"/>
  <c r="DH8286" i="2"/>
  <c r="DQ8286" i="2"/>
  <c r="DQ8271" i="2"/>
  <c r="DI8271" i="2"/>
  <c r="DJ8290" i="2"/>
  <c r="DE8293" i="2"/>
  <c r="DN8293" i="2"/>
  <c r="DL8294" i="2"/>
  <c r="DF8298" i="2"/>
  <c r="DU8282" i="2"/>
  <c r="DM8282" i="2"/>
  <c r="DE8282" i="2"/>
  <c r="DQ8283" i="2"/>
  <c r="DI8283" i="2"/>
  <c r="DF8301" i="2"/>
  <c r="DP8301" i="2"/>
  <c r="DG8302" i="2"/>
  <c r="DR8302" i="2"/>
  <c r="DW8305" i="2"/>
  <c r="DQ8291" i="2"/>
  <c r="DI8291" i="2"/>
  <c r="DF8309" i="2"/>
  <c r="DP8309" i="2"/>
  <c r="DG8310" i="2"/>
  <c r="DR8310" i="2"/>
  <c r="DW8313" i="2"/>
  <c r="DQ8299" i="2"/>
  <c r="DI8299" i="2"/>
  <c r="DU8299" i="2"/>
  <c r="DM8299" i="2"/>
  <c r="DF8317" i="2"/>
  <c r="DP8317" i="2"/>
  <c r="DG8318" i="2"/>
  <c r="DR8318" i="2"/>
  <c r="DW8321" i="2"/>
  <c r="DQ8307" i="2"/>
  <c r="DI8307" i="2"/>
  <c r="DU8307" i="2"/>
  <c r="DM8307" i="2"/>
  <c r="DE8307" i="2"/>
  <c r="DH8327" i="2"/>
  <c r="DS8327" i="2"/>
  <c r="DJ8328" i="2"/>
  <c r="DT8328" i="2"/>
  <c r="DW8329" i="2"/>
  <c r="DQ8315" i="2"/>
  <c r="DI8315" i="2"/>
  <c r="DU8315" i="2"/>
  <c r="DM8315" i="2"/>
  <c r="DE8315" i="2"/>
  <c r="DF8333" i="2"/>
  <c r="DP8333" i="2"/>
  <c r="DQ8323" i="2"/>
  <c r="DI8323" i="2"/>
  <c r="DU8323" i="2"/>
  <c r="DM8323" i="2"/>
  <c r="DE8323" i="2"/>
  <c r="DQ8325" i="2"/>
  <c r="DI8325" i="2"/>
  <c r="DU8325" i="2"/>
  <c r="DM8325" i="2"/>
  <c r="DE8325" i="2"/>
  <c r="DW8354" i="2"/>
  <c r="DU8342" i="2"/>
  <c r="DM8342" i="2"/>
  <c r="DE8342" i="2"/>
  <c r="DQ8342" i="2"/>
  <c r="DI8342" i="2"/>
  <c r="DW8364" i="2"/>
  <c r="DN8352" i="2"/>
  <c r="DF8352" i="2"/>
  <c r="DU8352" i="2"/>
  <c r="DM8352" i="2"/>
  <c r="DE8352" i="2"/>
  <c r="DQ8352" i="2"/>
  <c r="DI8352" i="2"/>
  <c r="DP8352" i="2"/>
  <c r="DH8352" i="2"/>
  <c r="DK8236" i="2"/>
  <c r="DS8236" i="2"/>
  <c r="DK8238" i="2"/>
  <c r="DS8238" i="2"/>
  <c r="DK8240" i="2"/>
  <c r="DS8240" i="2"/>
  <c r="DK8242" i="2"/>
  <c r="DS8242" i="2"/>
  <c r="DK8244" i="2"/>
  <c r="DS8244" i="2"/>
  <c r="DK8248" i="2"/>
  <c r="DS8248" i="2"/>
  <c r="DG8253" i="2"/>
  <c r="DO8253" i="2"/>
  <c r="DK8254" i="2"/>
  <c r="DS8254" i="2"/>
  <c r="DG8259" i="2"/>
  <c r="DO8259" i="2"/>
  <c r="DJ8264" i="2"/>
  <c r="DS8264" i="2"/>
  <c r="DK8269" i="2"/>
  <c r="DT8269" i="2"/>
  <c r="DI8270" i="2"/>
  <c r="DR8270" i="2"/>
  <c r="DJ8275" i="2"/>
  <c r="DS8275" i="2"/>
  <c r="DJ8280" i="2"/>
  <c r="DS8280" i="2"/>
  <c r="DK8285" i="2"/>
  <c r="DT8285" i="2"/>
  <c r="DI8286" i="2"/>
  <c r="DR8286" i="2"/>
  <c r="DU8272" i="2"/>
  <c r="DM8272" i="2"/>
  <c r="DE8272" i="2"/>
  <c r="DF8293" i="2"/>
  <c r="DO8293" i="2"/>
  <c r="DQ8277" i="2"/>
  <c r="DI8277" i="2"/>
  <c r="DN8294" i="2"/>
  <c r="DG8301" i="2"/>
  <c r="DR8301" i="2"/>
  <c r="DH8302" i="2"/>
  <c r="DS8302" i="2"/>
  <c r="DU8290" i="2"/>
  <c r="DM8290" i="2"/>
  <c r="DE8290" i="2"/>
  <c r="DG8309" i="2"/>
  <c r="DR8309" i="2"/>
  <c r="DH8310" i="2"/>
  <c r="DS8310" i="2"/>
  <c r="DU8298" i="2"/>
  <c r="DM8298" i="2"/>
  <c r="DE8298" i="2"/>
  <c r="DG8317" i="2"/>
  <c r="DR8317" i="2"/>
  <c r="DH8318" i="2"/>
  <c r="DS8318" i="2"/>
  <c r="DU8306" i="2"/>
  <c r="DM8306" i="2"/>
  <c r="DE8306" i="2"/>
  <c r="DQ8306" i="2"/>
  <c r="DI8306" i="2"/>
  <c r="DJ8327" i="2"/>
  <c r="DT8327" i="2"/>
  <c r="DK8328" i="2"/>
  <c r="DU8314" i="2"/>
  <c r="DM8314" i="2"/>
  <c r="DE8314" i="2"/>
  <c r="DQ8314" i="2"/>
  <c r="DI8314" i="2"/>
  <c r="DG8333" i="2"/>
  <c r="DR8333" i="2"/>
  <c r="DU8322" i="2"/>
  <c r="DM8322" i="2"/>
  <c r="DE8322" i="2"/>
  <c r="DQ8322" i="2"/>
  <c r="DI8322" i="2"/>
  <c r="DU8324" i="2"/>
  <c r="DM8324" i="2"/>
  <c r="DE8324" i="2"/>
  <c r="DQ8324" i="2"/>
  <c r="DI8324" i="2"/>
  <c r="DQ8337" i="2"/>
  <c r="DI8337" i="2"/>
  <c r="DU8337" i="2"/>
  <c r="DM8337" i="2"/>
  <c r="DE8337" i="2"/>
  <c r="DL8236" i="2"/>
  <c r="DT8236" i="2"/>
  <c r="DL8238" i="2"/>
  <c r="DT8238" i="2"/>
  <c r="DL8240" i="2"/>
  <c r="DT8240" i="2"/>
  <c r="DL8242" i="2"/>
  <c r="DT8242" i="2"/>
  <c r="DL8244" i="2"/>
  <c r="DT8244" i="2"/>
  <c r="DH8245" i="2"/>
  <c r="DP8245" i="2"/>
  <c r="DL8248" i="2"/>
  <c r="DT8248" i="2"/>
  <c r="DH8253" i="2"/>
  <c r="DP8253" i="2"/>
  <c r="DL8254" i="2"/>
  <c r="DT8254" i="2"/>
  <c r="DL8256" i="2"/>
  <c r="DT8256" i="2"/>
  <c r="DH8259" i="2"/>
  <c r="DP8259" i="2"/>
  <c r="DH8261" i="2"/>
  <c r="DP8261" i="2"/>
  <c r="DK8264" i="2"/>
  <c r="DT8264" i="2"/>
  <c r="DL8269" i="2"/>
  <c r="DU8269" i="2"/>
  <c r="DJ8270" i="2"/>
  <c r="DS8270" i="2"/>
  <c r="DG8272" i="2"/>
  <c r="DP8272" i="2"/>
  <c r="DK8275" i="2"/>
  <c r="DT8275" i="2"/>
  <c r="DG8277" i="2"/>
  <c r="DP8277" i="2"/>
  <c r="DU8262" i="2"/>
  <c r="DM8262" i="2"/>
  <c r="DE8262" i="2"/>
  <c r="DK8280" i="2"/>
  <c r="DT8280" i="2"/>
  <c r="DQ8267" i="2"/>
  <c r="DI8267" i="2"/>
  <c r="DL8285" i="2"/>
  <c r="DU8285" i="2"/>
  <c r="DJ8286" i="2"/>
  <c r="DS8286" i="2"/>
  <c r="DL8290" i="2"/>
  <c r="DG8293" i="2"/>
  <c r="DP8293" i="2"/>
  <c r="DF8294" i="2"/>
  <c r="DO8294" i="2"/>
  <c r="DU8278" i="2"/>
  <c r="DM8278" i="2"/>
  <c r="DE8278" i="2"/>
  <c r="DW8295" i="2"/>
  <c r="DH8298" i="2"/>
  <c r="DQ8298" i="2"/>
  <c r="DH8301" i="2"/>
  <c r="DS8301" i="2"/>
  <c r="DJ8302" i="2"/>
  <c r="DT8302" i="2"/>
  <c r="DW8303" i="2"/>
  <c r="DQ8289" i="2"/>
  <c r="DI8289" i="2"/>
  <c r="DO8306" i="2"/>
  <c r="DH8309" i="2"/>
  <c r="DS8309" i="2"/>
  <c r="DJ8310" i="2"/>
  <c r="DT8310" i="2"/>
  <c r="DW8311" i="2"/>
  <c r="DQ8297" i="2"/>
  <c r="DI8297" i="2"/>
  <c r="DO8314" i="2"/>
  <c r="DH8317" i="2"/>
  <c r="DS8317" i="2"/>
  <c r="DJ8318" i="2"/>
  <c r="DT8318" i="2"/>
  <c r="DW8319" i="2"/>
  <c r="DQ8305" i="2"/>
  <c r="DI8305" i="2"/>
  <c r="DU8305" i="2"/>
  <c r="DM8305" i="2"/>
  <c r="DE8305" i="2"/>
  <c r="DO8322" i="2"/>
  <c r="DG8324" i="2"/>
  <c r="DR8324" i="2"/>
  <c r="DK8327" i="2"/>
  <c r="DW8327" i="2"/>
  <c r="DL8328" i="2"/>
  <c r="DQ8313" i="2"/>
  <c r="DI8313" i="2"/>
  <c r="DU8313" i="2"/>
  <c r="DM8313" i="2"/>
  <c r="DE8313" i="2"/>
  <c r="DH8333" i="2"/>
  <c r="DS8333" i="2"/>
  <c r="DW8335" i="2"/>
  <c r="DN8337" i="2"/>
  <c r="DQ8321" i="2"/>
  <c r="DI8321" i="2"/>
  <c r="DU8321" i="2"/>
  <c r="DM8321" i="2"/>
  <c r="DE8321" i="2"/>
  <c r="DQ8335" i="2"/>
  <c r="DI8335" i="2"/>
  <c r="DU8335" i="2"/>
  <c r="DM8335" i="2"/>
  <c r="DE8335" i="2"/>
  <c r="DR8357" i="2"/>
  <c r="DJ8357" i="2"/>
  <c r="DS8357" i="2"/>
  <c r="DI8357" i="2"/>
  <c r="DQ8357" i="2"/>
  <c r="DH8357" i="2"/>
  <c r="DM8357" i="2"/>
  <c r="DU8357" i="2"/>
  <c r="DL8357" i="2"/>
  <c r="DW8380" i="2"/>
  <c r="DN8368" i="2"/>
  <c r="DF8368" i="2"/>
  <c r="DS8368" i="2"/>
  <c r="DJ8368" i="2"/>
  <c r="DR8368" i="2"/>
  <c r="DI8368" i="2"/>
  <c r="DQ8368" i="2"/>
  <c r="DH8368" i="2"/>
  <c r="DP8368" i="2"/>
  <c r="DG8368" i="2"/>
  <c r="DU8368" i="2"/>
  <c r="DL8368" i="2"/>
  <c r="DT8368" i="2"/>
  <c r="DK8368" i="2"/>
  <c r="DI8137" i="2"/>
  <c r="DI8139" i="2"/>
  <c r="DI8141" i="2"/>
  <c r="DI8143" i="2"/>
  <c r="DI8145" i="2"/>
  <c r="DI8147" i="2"/>
  <c r="DI8149" i="2"/>
  <c r="DI8151" i="2"/>
  <c r="DI8153" i="2"/>
  <c r="DI8155" i="2"/>
  <c r="DI8157" i="2"/>
  <c r="DI8159" i="2"/>
  <c r="DI8161" i="2"/>
  <c r="DI8163" i="2"/>
  <c r="DE8236" i="2"/>
  <c r="DM8236" i="2"/>
  <c r="DU8236" i="2"/>
  <c r="DE8238" i="2"/>
  <c r="DM8238" i="2"/>
  <c r="DU8238" i="2"/>
  <c r="DE8240" i="2"/>
  <c r="DM8240" i="2"/>
  <c r="DU8240" i="2"/>
  <c r="DE8242" i="2"/>
  <c r="DM8242" i="2"/>
  <c r="DU8242" i="2"/>
  <c r="DE8244" i="2"/>
  <c r="DM8244" i="2"/>
  <c r="DU8244" i="2"/>
  <c r="DI8245" i="2"/>
  <c r="DQ8245" i="2"/>
  <c r="DE8248" i="2"/>
  <c r="DM8248" i="2"/>
  <c r="DU8248" i="2"/>
  <c r="DI8253" i="2"/>
  <c r="DQ8253" i="2"/>
  <c r="DE8254" i="2"/>
  <c r="DM8254" i="2"/>
  <c r="DU8254" i="2"/>
  <c r="DE8256" i="2"/>
  <c r="DM8256" i="2"/>
  <c r="DU8256" i="2"/>
  <c r="DI8259" i="2"/>
  <c r="DQ8259" i="2"/>
  <c r="DI8261" i="2"/>
  <c r="DR8261" i="2"/>
  <c r="DL8264" i="2"/>
  <c r="DM8269" i="2"/>
  <c r="DK8270" i="2"/>
  <c r="DT8270" i="2"/>
  <c r="DH8272" i="2"/>
  <c r="DQ8272" i="2"/>
  <c r="DL8275" i="2"/>
  <c r="DU8275" i="2"/>
  <c r="DH8277" i="2"/>
  <c r="DR8277" i="2"/>
  <c r="DL8280" i="2"/>
  <c r="DU8268" i="2"/>
  <c r="DM8268" i="2"/>
  <c r="DE8268" i="2"/>
  <c r="DM8285" i="2"/>
  <c r="DK8286" i="2"/>
  <c r="DT8286" i="2"/>
  <c r="DQ8273" i="2"/>
  <c r="DI8273" i="2"/>
  <c r="DN8290" i="2"/>
  <c r="DH8293" i="2"/>
  <c r="DR8293" i="2"/>
  <c r="DG8294" i="2"/>
  <c r="DP8294" i="2"/>
  <c r="DI8298" i="2"/>
  <c r="DR8298" i="2"/>
  <c r="DJ8301" i="2"/>
  <c r="DT8301" i="2"/>
  <c r="DK8302" i="2"/>
  <c r="DW8302" i="2"/>
  <c r="DU8288" i="2"/>
  <c r="DM8288" i="2"/>
  <c r="DE8288" i="2"/>
  <c r="DF8306" i="2"/>
  <c r="DP8306" i="2"/>
  <c r="DJ8309" i="2"/>
  <c r="DT8309" i="2"/>
  <c r="DK8310" i="2"/>
  <c r="DW8310" i="2"/>
  <c r="DU8296" i="2"/>
  <c r="DM8296" i="2"/>
  <c r="DE8296" i="2"/>
  <c r="DF8314" i="2"/>
  <c r="DP8314" i="2"/>
  <c r="DJ8317" i="2"/>
  <c r="DT8317" i="2"/>
  <c r="DK8318" i="2"/>
  <c r="DW8318" i="2"/>
  <c r="DU8304" i="2"/>
  <c r="DM8304" i="2"/>
  <c r="DE8304" i="2"/>
  <c r="DQ8304" i="2"/>
  <c r="DI8304" i="2"/>
  <c r="DF8322" i="2"/>
  <c r="DP8322" i="2"/>
  <c r="DH8324" i="2"/>
  <c r="DS8324" i="2"/>
  <c r="DW8326" i="2"/>
  <c r="DL8327" i="2"/>
  <c r="DN8328" i="2"/>
  <c r="DU8312" i="2"/>
  <c r="DM8312" i="2"/>
  <c r="DE8312" i="2"/>
  <c r="DQ8312" i="2"/>
  <c r="DI8312" i="2"/>
  <c r="DJ8333" i="2"/>
  <c r="DT8333" i="2"/>
  <c r="DW8334" i="2"/>
  <c r="DU8320" i="2"/>
  <c r="DM8320" i="2"/>
  <c r="DE8320" i="2"/>
  <c r="DQ8320" i="2"/>
  <c r="DI8320" i="2"/>
  <c r="DO8337" i="2"/>
  <c r="DQ8331" i="2"/>
  <c r="DI8331" i="2"/>
  <c r="DU8331" i="2"/>
  <c r="DM8331" i="2"/>
  <c r="DE8331" i="2"/>
  <c r="DQ8341" i="2"/>
  <c r="DI8341" i="2"/>
  <c r="DU8341" i="2"/>
  <c r="DM8341" i="2"/>
  <c r="DE8341" i="2"/>
  <c r="DW8358" i="2"/>
  <c r="DN8346" i="2"/>
  <c r="DU8346" i="2"/>
  <c r="DM8346" i="2"/>
  <c r="DE8346" i="2"/>
  <c r="DQ8346" i="2"/>
  <c r="DI8346" i="2"/>
  <c r="DP8346" i="2"/>
  <c r="DR8351" i="2"/>
  <c r="DJ8351" i="2"/>
  <c r="DQ8351" i="2"/>
  <c r="DI8351" i="2"/>
  <c r="DU8351" i="2"/>
  <c r="DM8351" i="2"/>
  <c r="DE8351" i="2"/>
  <c r="DT8351" i="2"/>
  <c r="DL8351" i="2"/>
  <c r="DF8236" i="2"/>
  <c r="DN8236" i="2"/>
  <c r="DF8238" i="2"/>
  <c r="DN8238" i="2"/>
  <c r="DF8240" i="2"/>
  <c r="DN8240" i="2"/>
  <c r="DF8242" i="2"/>
  <c r="DN8242" i="2"/>
  <c r="DF8244" i="2"/>
  <c r="DN8244" i="2"/>
  <c r="DJ8245" i="2"/>
  <c r="DF8248" i="2"/>
  <c r="DN8248" i="2"/>
  <c r="DW8248" i="2"/>
  <c r="DW8250" i="2"/>
  <c r="DW8252" i="2"/>
  <c r="DJ8253" i="2"/>
  <c r="DF8254" i="2"/>
  <c r="DN8254" i="2"/>
  <c r="DW8254" i="2"/>
  <c r="DF8256" i="2"/>
  <c r="DW8256" i="2"/>
  <c r="DJ8259" i="2"/>
  <c r="DR8259" i="2"/>
  <c r="DJ8261" i="2"/>
  <c r="DS8261" i="2"/>
  <c r="DE8269" i="2"/>
  <c r="DL8270" i="2"/>
  <c r="DI8272" i="2"/>
  <c r="DR8272" i="2"/>
  <c r="DM8275" i="2"/>
  <c r="DJ8277" i="2"/>
  <c r="DS8277" i="2"/>
  <c r="DQ8263" i="2"/>
  <c r="DI8263" i="2"/>
  <c r="DE8285" i="2"/>
  <c r="DN8285" i="2"/>
  <c r="DF8290" i="2"/>
  <c r="DO8290" i="2"/>
  <c r="DU8274" i="2"/>
  <c r="DM8274" i="2"/>
  <c r="DE8274" i="2"/>
  <c r="DJ8293" i="2"/>
  <c r="DS8293" i="2"/>
  <c r="DH8294" i="2"/>
  <c r="DQ8279" i="2"/>
  <c r="DI8279" i="2"/>
  <c r="DJ8298" i="2"/>
  <c r="DS8298" i="2"/>
  <c r="DK8301" i="2"/>
  <c r="DQ8287" i="2"/>
  <c r="DI8287" i="2"/>
  <c r="DG8306" i="2"/>
  <c r="DR8306" i="2"/>
  <c r="DK8309" i="2"/>
  <c r="DQ8295" i="2"/>
  <c r="DI8295" i="2"/>
  <c r="DG8314" i="2"/>
  <c r="DR8314" i="2"/>
  <c r="DK8317" i="2"/>
  <c r="DQ8303" i="2"/>
  <c r="DI8303" i="2"/>
  <c r="DU8303" i="2"/>
  <c r="DM8303" i="2"/>
  <c r="DE8303" i="2"/>
  <c r="DG8322" i="2"/>
  <c r="DR8322" i="2"/>
  <c r="DJ8324" i="2"/>
  <c r="DT8324" i="2"/>
  <c r="DN8327" i="2"/>
  <c r="DQ8311" i="2"/>
  <c r="DI8311" i="2"/>
  <c r="DU8311" i="2"/>
  <c r="DM8311" i="2"/>
  <c r="DE8311" i="2"/>
  <c r="DK8333" i="2"/>
  <c r="DQ8319" i="2"/>
  <c r="DI8319" i="2"/>
  <c r="DU8319" i="2"/>
  <c r="DM8319" i="2"/>
  <c r="DE8319" i="2"/>
  <c r="DF8337" i="2"/>
  <c r="DP8337" i="2"/>
  <c r="DW8349" i="2"/>
  <c r="DG8236" i="2"/>
  <c r="DG8238" i="2"/>
  <c r="DG8240" i="2"/>
  <c r="DG8242" i="2"/>
  <c r="DG8244" i="2"/>
  <c r="DG8254" i="2"/>
  <c r="DK8259" i="2"/>
  <c r="DN8270" i="2"/>
  <c r="DE8275" i="2"/>
  <c r="DN8275" i="2"/>
  <c r="DU8264" i="2"/>
  <c r="DM8264" i="2"/>
  <c r="DE8264" i="2"/>
  <c r="DF8285" i="2"/>
  <c r="DO8285" i="2"/>
  <c r="DQ8269" i="2"/>
  <c r="DI8269" i="2"/>
  <c r="DK8293" i="2"/>
  <c r="DT8293" i="2"/>
  <c r="DU8280" i="2"/>
  <c r="DM8280" i="2"/>
  <c r="DE8280" i="2"/>
  <c r="DW8297" i="2"/>
  <c r="DL8301" i="2"/>
  <c r="DU8286" i="2"/>
  <c r="DM8286" i="2"/>
  <c r="DE8286" i="2"/>
  <c r="DL8309" i="2"/>
  <c r="DU8294" i="2"/>
  <c r="DM8294" i="2"/>
  <c r="DE8294" i="2"/>
  <c r="DL8317" i="2"/>
  <c r="DU8302" i="2"/>
  <c r="DM8302" i="2"/>
  <c r="DE8302" i="2"/>
  <c r="DQ8302" i="2"/>
  <c r="DI8302" i="2"/>
  <c r="DU8310" i="2"/>
  <c r="DM8310" i="2"/>
  <c r="DE8310" i="2"/>
  <c r="DQ8310" i="2"/>
  <c r="DI8310" i="2"/>
  <c r="DO8327" i="2"/>
  <c r="DL8333" i="2"/>
  <c r="DU8318" i="2"/>
  <c r="DM8318" i="2"/>
  <c r="DE8318" i="2"/>
  <c r="DQ8318" i="2"/>
  <c r="DI8318" i="2"/>
  <c r="DU8328" i="2"/>
  <c r="DM8328" i="2"/>
  <c r="DE8328" i="2"/>
  <c r="DQ8328" i="2"/>
  <c r="DI8328" i="2"/>
  <c r="DW8345" i="2"/>
  <c r="DL8362" i="2"/>
  <c r="DU8362" i="2"/>
  <c r="DM8367" i="2"/>
  <c r="DR8355" i="2"/>
  <c r="DJ8355" i="2"/>
  <c r="DW8378" i="2"/>
  <c r="DN8366" i="2"/>
  <c r="DF8366" i="2"/>
  <c r="DR8371" i="2"/>
  <c r="DJ8371" i="2"/>
  <c r="DO8421" i="2"/>
  <c r="DG8421" i="2"/>
  <c r="DW8433" i="2"/>
  <c r="DN8421" i="2"/>
  <c r="DF8421" i="2"/>
  <c r="DU8421" i="2"/>
  <c r="DM8421" i="2"/>
  <c r="DE8421" i="2"/>
  <c r="DS8421" i="2"/>
  <c r="DK8421" i="2"/>
  <c r="DR8421" i="2"/>
  <c r="DJ8421" i="2"/>
  <c r="DT8421" i="2"/>
  <c r="DL8421" i="2"/>
  <c r="DI8421" i="2"/>
  <c r="DH8421" i="2"/>
  <c r="DS8452" i="2"/>
  <c r="DK8452" i="2"/>
  <c r="DR8452" i="2"/>
  <c r="DJ8452" i="2"/>
  <c r="DQ8452" i="2"/>
  <c r="DI8452" i="2"/>
  <c r="DO8452" i="2"/>
  <c r="DG8452" i="2"/>
  <c r="DW8464" i="2"/>
  <c r="DN8452" i="2"/>
  <c r="DF8452" i="2"/>
  <c r="DU8452" i="2"/>
  <c r="DM8452" i="2"/>
  <c r="DL8452" i="2"/>
  <c r="DH8452" i="2"/>
  <c r="DI8330" i="2"/>
  <c r="DQ8330" i="2"/>
  <c r="DI8332" i="2"/>
  <c r="DQ8332" i="2"/>
  <c r="DI8334" i="2"/>
  <c r="DQ8334" i="2"/>
  <c r="DI8336" i="2"/>
  <c r="DQ8336" i="2"/>
  <c r="DI8338" i="2"/>
  <c r="DQ8338" i="2"/>
  <c r="DE8339" i="2"/>
  <c r="DM8339" i="2"/>
  <c r="DU8339" i="2"/>
  <c r="DE8343" i="2"/>
  <c r="DM8343" i="2"/>
  <c r="DU8343" i="2"/>
  <c r="DI8344" i="2"/>
  <c r="DQ8344" i="2"/>
  <c r="DE8347" i="2"/>
  <c r="DM8347" i="2"/>
  <c r="DU8347" i="2"/>
  <c r="DE8349" i="2"/>
  <c r="DM8349" i="2"/>
  <c r="DU8349" i="2"/>
  <c r="DK8358" i="2"/>
  <c r="DH8360" i="2"/>
  <c r="DQ8360" i="2"/>
  <c r="DL8363" i="2"/>
  <c r="DH8365" i="2"/>
  <c r="DQ8365" i="2"/>
  <c r="DE8367" i="2"/>
  <c r="DW8368" i="2"/>
  <c r="DN8356" i="2"/>
  <c r="DF8356" i="2"/>
  <c r="DK8374" i="2"/>
  <c r="DH8376" i="2"/>
  <c r="DF8377" i="2"/>
  <c r="DO8377" i="2"/>
  <c r="DR8361" i="2"/>
  <c r="DJ8361" i="2"/>
  <c r="DL8379" i="2"/>
  <c r="DJ8380" i="2"/>
  <c r="DH8381" i="2"/>
  <c r="DL8384" i="2"/>
  <c r="DU8384" i="2"/>
  <c r="DK8385" i="2"/>
  <c r="DT8385" i="2"/>
  <c r="DW8384" i="2"/>
  <c r="DN8372" i="2"/>
  <c r="DF8372" i="2"/>
  <c r="DK8390" i="2"/>
  <c r="DK8394" i="2"/>
  <c r="DW8397" i="2"/>
  <c r="DL8398" i="2"/>
  <c r="DW8394" i="2"/>
  <c r="DN8382" i="2"/>
  <c r="DF8382" i="2"/>
  <c r="DR8383" i="2"/>
  <c r="DJ8383" i="2"/>
  <c r="DJ8404" i="2"/>
  <c r="DW8404" i="2"/>
  <c r="DN8392" i="2"/>
  <c r="DF8392" i="2"/>
  <c r="DU8392" i="2"/>
  <c r="DM8392" i="2"/>
  <c r="DE8392" i="2"/>
  <c r="DR8395" i="2"/>
  <c r="DJ8395" i="2"/>
  <c r="DQ8395" i="2"/>
  <c r="DI8395" i="2"/>
  <c r="DW8409" i="2"/>
  <c r="DR8397" i="2"/>
  <c r="DJ8397" i="2"/>
  <c r="DQ8397" i="2"/>
  <c r="DI8397" i="2"/>
  <c r="DI8457" i="2"/>
  <c r="DS8464" i="2"/>
  <c r="DK8464" i="2"/>
  <c r="DR8464" i="2"/>
  <c r="DJ8464" i="2"/>
  <c r="DQ8464" i="2"/>
  <c r="DI8464" i="2"/>
  <c r="DO8464" i="2"/>
  <c r="DG8464" i="2"/>
  <c r="DW8476" i="2"/>
  <c r="DN8464" i="2"/>
  <c r="DF8464" i="2"/>
  <c r="DM8464" i="2"/>
  <c r="DL8464" i="2"/>
  <c r="DE8464" i="2"/>
  <c r="DU8464" i="2"/>
  <c r="DT8464" i="2"/>
  <c r="DW8374" i="2"/>
  <c r="DN8362" i="2"/>
  <c r="DF8362" i="2"/>
  <c r="DR8367" i="2"/>
  <c r="DJ8367" i="2"/>
  <c r="DW8390" i="2"/>
  <c r="DN8378" i="2"/>
  <c r="DF8378" i="2"/>
  <c r="DR8379" i="2"/>
  <c r="DJ8379" i="2"/>
  <c r="DW8416" i="2"/>
  <c r="DN8404" i="2"/>
  <c r="DF8404" i="2"/>
  <c r="DU8404" i="2"/>
  <c r="DM8404" i="2"/>
  <c r="DE8404" i="2"/>
  <c r="DS8412" i="2"/>
  <c r="DK8412" i="2"/>
  <c r="DR8412" i="2"/>
  <c r="DJ8412" i="2"/>
  <c r="DQ8412" i="2"/>
  <c r="DI8412" i="2"/>
  <c r="DO8412" i="2"/>
  <c r="DW8424" i="2"/>
  <c r="DU8412" i="2"/>
  <c r="DF8412" i="2"/>
  <c r="DM8412" i="2"/>
  <c r="DL8412" i="2"/>
  <c r="DS8414" i="2"/>
  <c r="DK8414" i="2"/>
  <c r="DR8414" i="2"/>
  <c r="DJ8414" i="2"/>
  <c r="DQ8414" i="2"/>
  <c r="DI8414" i="2"/>
  <c r="DO8414" i="2"/>
  <c r="DG8414" i="2"/>
  <c r="DW8426" i="2"/>
  <c r="DN8414" i="2"/>
  <c r="DL8414" i="2"/>
  <c r="DH8414" i="2"/>
  <c r="DT8414" i="2"/>
  <c r="DP8414" i="2"/>
  <c r="DO8437" i="2"/>
  <c r="DG8437" i="2"/>
  <c r="DW8449" i="2"/>
  <c r="DN8437" i="2"/>
  <c r="DF8437" i="2"/>
  <c r="DU8437" i="2"/>
  <c r="DM8437" i="2"/>
  <c r="DE8437" i="2"/>
  <c r="DS8437" i="2"/>
  <c r="DK8437" i="2"/>
  <c r="DR8437" i="2"/>
  <c r="DJ8437" i="2"/>
  <c r="DT8437" i="2"/>
  <c r="DL8437" i="2"/>
  <c r="DI8437" i="2"/>
  <c r="DH8437" i="2"/>
  <c r="DL8457" i="2"/>
  <c r="DS8444" i="2"/>
  <c r="DK8444" i="2"/>
  <c r="DR8444" i="2"/>
  <c r="DJ8444" i="2"/>
  <c r="DQ8444" i="2"/>
  <c r="DI8444" i="2"/>
  <c r="DO8444" i="2"/>
  <c r="DG8444" i="2"/>
  <c r="DW8456" i="2"/>
  <c r="DN8444" i="2"/>
  <c r="DF8444" i="2"/>
  <c r="DM8444" i="2"/>
  <c r="DL8444" i="2"/>
  <c r="DU8444" i="2"/>
  <c r="DT8444" i="2"/>
  <c r="DL8467" i="2"/>
  <c r="DR8373" i="2"/>
  <c r="DJ8373" i="2"/>
  <c r="DW8392" i="2"/>
  <c r="DN8380" i="2"/>
  <c r="DF8380" i="2"/>
  <c r="DR8381" i="2"/>
  <c r="DJ8381" i="2"/>
  <c r="DW8400" i="2"/>
  <c r="DN8388" i="2"/>
  <c r="DF8388" i="2"/>
  <c r="DR8389" i="2"/>
  <c r="DJ8389" i="2"/>
  <c r="DR8393" i="2"/>
  <c r="DJ8393" i="2"/>
  <c r="DQ8393" i="2"/>
  <c r="DI8393" i="2"/>
  <c r="DW8411" i="2"/>
  <c r="DR8399" i="2"/>
  <c r="DJ8399" i="2"/>
  <c r="DQ8399" i="2"/>
  <c r="DI8399" i="2"/>
  <c r="DO8429" i="2"/>
  <c r="DG8429" i="2"/>
  <c r="DW8441" i="2"/>
  <c r="DN8429" i="2"/>
  <c r="DF8429" i="2"/>
  <c r="DU8429" i="2"/>
  <c r="DM8429" i="2"/>
  <c r="DE8429" i="2"/>
  <c r="DS8429" i="2"/>
  <c r="DK8429" i="2"/>
  <c r="DR8429" i="2"/>
  <c r="DJ8429" i="2"/>
  <c r="DL8429" i="2"/>
  <c r="DI8429" i="2"/>
  <c r="DT8429" i="2"/>
  <c r="DQ8429" i="2"/>
  <c r="DO8453" i="2"/>
  <c r="DG8453" i="2"/>
  <c r="DW8465" i="2"/>
  <c r="DN8453" i="2"/>
  <c r="DF8453" i="2"/>
  <c r="DU8453" i="2"/>
  <c r="DM8453" i="2"/>
  <c r="DE8453" i="2"/>
  <c r="DS8453" i="2"/>
  <c r="DK8453" i="2"/>
  <c r="DR8453" i="2"/>
  <c r="DJ8453" i="2"/>
  <c r="DT8453" i="2"/>
  <c r="DL8453" i="2"/>
  <c r="DI8453" i="2"/>
  <c r="DH8453" i="2"/>
  <c r="DH8362" i="2"/>
  <c r="DQ8362" i="2"/>
  <c r="DW8370" i="2"/>
  <c r="DN8358" i="2"/>
  <c r="DF8358" i="2"/>
  <c r="DR8363" i="2"/>
  <c r="DJ8363" i="2"/>
  <c r="DW8386" i="2"/>
  <c r="DN8374" i="2"/>
  <c r="DF8374" i="2"/>
  <c r="DW8388" i="2"/>
  <c r="DN8376" i="2"/>
  <c r="DF8376" i="2"/>
  <c r="DR8377" i="2"/>
  <c r="DJ8377" i="2"/>
  <c r="DW8402" i="2"/>
  <c r="DN8390" i="2"/>
  <c r="DF8390" i="2"/>
  <c r="DS8420" i="2"/>
  <c r="DK8420" i="2"/>
  <c r="DR8420" i="2"/>
  <c r="DJ8420" i="2"/>
  <c r="DQ8420" i="2"/>
  <c r="DI8420" i="2"/>
  <c r="DO8420" i="2"/>
  <c r="DG8420" i="2"/>
  <c r="DW8432" i="2"/>
  <c r="DN8420" i="2"/>
  <c r="DF8420" i="2"/>
  <c r="DU8420" i="2"/>
  <c r="DM8420" i="2"/>
  <c r="DL8420" i="2"/>
  <c r="DH8420" i="2"/>
  <c r="DS8428" i="2"/>
  <c r="DK8428" i="2"/>
  <c r="DR8428" i="2"/>
  <c r="DJ8428" i="2"/>
  <c r="DQ8428" i="2"/>
  <c r="DI8428" i="2"/>
  <c r="DO8428" i="2"/>
  <c r="DG8428" i="2"/>
  <c r="DW8440" i="2"/>
  <c r="DN8428" i="2"/>
  <c r="DF8428" i="2"/>
  <c r="DM8428" i="2"/>
  <c r="DL8428" i="2"/>
  <c r="DU8428" i="2"/>
  <c r="DT8428" i="2"/>
  <c r="DS8446" i="2"/>
  <c r="DK8446" i="2"/>
  <c r="DR8446" i="2"/>
  <c r="DJ8446" i="2"/>
  <c r="DQ8446" i="2"/>
  <c r="DI8446" i="2"/>
  <c r="DO8446" i="2"/>
  <c r="DG8446" i="2"/>
  <c r="DW8458" i="2"/>
  <c r="DN8446" i="2"/>
  <c r="DF8446" i="2"/>
  <c r="DL8446" i="2"/>
  <c r="DH8446" i="2"/>
  <c r="DU8446" i="2"/>
  <c r="DT8446" i="2"/>
  <c r="DP8446" i="2"/>
  <c r="DE8330" i="2"/>
  <c r="DM8330" i="2"/>
  <c r="DE8332" i="2"/>
  <c r="DM8332" i="2"/>
  <c r="DE8334" i="2"/>
  <c r="DM8334" i="2"/>
  <c r="DE8336" i="2"/>
  <c r="DM8336" i="2"/>
  <c r="DE8338" i="2"/>
  <c r="DM8338" i="2"/>
  <c r="DI8339" i="2"/>
  <c r="DE8340" i="2"/>
  <c r="DM8340" i="2"/>
  <c r="DI8343" i="2"/>
  <c r="DE8344" i="2"/>
  <c r="DM8344" i="2"/>
  <c r="DU8344" i="2"/>
  <c r="DI8345" i="2"/>
  <c r="DI8347" i="2"/>
  <c r="DI8349" i="2"/>
  <c r="DE8350" i="2"/>
  <c r="DM8350" i="2"/>
  <c r="DU8350" i="2"/>
  <c r="DE8354" i="2"/>
  <c r="DL8355" i="2"/>
  <c r="DU8355" i="2"/>
  <c r="DJ8356" i="2"/>
  <c r="DS8356" i="2"/>
  <c r="DG8358" i="2"/>
  <c r="DP8358" i="2"/>
  <c r="DE8359" i="2"/>
  <c r="DL8360" i="2"/>
  <c r="DK8361" i="2"/>
  <c r="DT8361" i="2"/>
  <c r="DI8362" i="2"/>
  <c r="DR8362" i="2"/>
  <c r="DG8363" i="2"/>
  <c r="DP8363" i="2"/>
  <c r="DK8366" i="2"/>
  <c r="DT8366" i="2"/>
  <c r="DI8367" i="2"/>
  <c r="DS8367" i="2"/>
  <c r="DL8371" i="2"/>
  <c r="DU8371" i="2"/>
  <c r="DH8373" i="2"/>
  <c r="DQ8373" i="2"/>
  <c r="DG8374" i="2"/>
  <c r="DP8374" i="2"/>
  <c r="DE8375" i="2"/>
  <c r="DL8376" i="2"/>
  <c r="DU8376" i="2"/>
  <c r="DK8377" i="2"/>
  <c r="DT8377" i="2"/>
  <c r="DI8378" i="2"/>
  <c r="DR8378" i="2"/>
  <c r="DG8379" i="2"/>
  <c r="DP8379" i="2"/>
  <c r="DE8380" i="2"/>
  <c r="DO8380" i="2"/>
  <c r="DW8376" i="2"/>
  <c r="DN8364" i="2"/>
  <c r="DF8364" i="2"/>
  <c r="DM8381" i="2"/>
  <c r="DH8384" i="2"/>
  <c r="DF8385" i="2"/>
  <c r="DR8369" i="2"/>
  <c r="DJ8369" i="2"/>
  <c r="DJ8388" i="2"/>
  <c r="DS8388" i="2"/>
  <c r="DH8389" i="2"/>
  <c r="DQ8389" i="2"/>
  <c r="DG8390" i="2"/>
  <c r="DP8390" i="2"/>
  <c r="DE8393" i="2"/>
  <c r="DO8393" i="2"/>
  <c r="DG8394" i="2"/>
  <c r="DH8398" i="2"/>
  <c r="DR8398" i="2"/>
  <c r="DH8399" i="2"/>
  <c r="DT8399" i="2"/>
  <c r="DW8401" i="2"/>
  <c r="DW8398" i="2"/>
  <c r="DN8386" i="2"/>
  <c r="DF8386" i="2"/>
  <c r="DR8387" i="2"/>
  <c r="DJ8387" i="2"/>
  <c r="DP8404" i="2"/>
  <c r="DF8405" i="2"/>
  <c r="DN8412" i="2"/>
  <c r="DU8414" i="2"/>
  <c r="DO8415" i="2"/>
  <c r="DG8415" i="2"/>
  <c r="DW8427" i="2"/>
  <c r="DN8415" i="2"/>
  <c r="DF8415" i="2"/>
  <c r="DU8415" i="2"/>
  <c r="DM8415" i="2"/>
  <c r="DE8415" i="2"/>
  <c r="DS8415" i="2"/>
  <c r="DK8415" i="2"/>
  <c r="DR8415" i="2"/>
  <c r="DJ8415" i="2"/>
  <c r="DI8415" i="2"/>
  <c r="DH8415" i="2"/>
  <c r="DQ8415" i="2"/>
  <c r="DP8415" i="2"/>
  <c r="DP8437" i="2"/>
  <c r="DM8446" i="2"/>
  <c r="DO8431" i="2"/>
  <c r="DG8431" i="2"/>
  <c r="DW8443" i="2"/>
  <c r="DN8431" i="2"/>
  <c r="DF8431" i="2"/>
  <c r="DU8431" i="2"/>
  <c r="DM8431" i="2"/>
  <c r="DE8431" i="2"/>
  <c r="DS8431" i="2"/>
  <c r="DK8431" i="2"/>
  <c r="DR8431" i="2"/>
  <c r="DJ8431" i="2"/>
  <c r="DI8431" i="2"/>
  <c r="DH8431" i="2"/>
  <c r="DT8431" i="2"/>
  <c r="DQ8431" i="2"/>
  <c r="DP8431" i="2"/>
  <c r="DJ8362" i="2"/>
  <c r="DS8362" i="2"/>
  <c r="DK8367" i="2"/>
  <c r="DT8367" i="2"/>
  <c r="DW8366" i="2"/>
  <c r="DN8354" i="2"/>
  <c r="DR8359" i="2"/>
  <c r="DJ8359" i="2"/>
  <c r="DW8382" i="2"/>
  <c r="DN8370" i="2"/>
  <c r="DF8370" i="2"/>
  <c r="DR8375" i="2"/>
  <c r="DJ8375" i="2"/>
  <c r="DR8391" i="2"/>
  <c r="DJ8391" i="2"/>
  <c r="DP8412" i="2"/>
  <c r="DE8420" i="2"/>
  <c r="DW8417" i="2"/>
  <c r="DR8405" i="2"/>
  <c r="DJ8405" i="2"/>
  <c r="DQ8405" i="2"/>
  <c r="DI8405" i="2"/>
  <c r="DE8428" i="2"/>
  <c r="DO8413" i="2"/>
  <c r="DG8413" i="2"/>
  <c r="DW8425" i="2"/>
  <c r="DN8413" i="2"/>
  <c r="DF8413" i="2"/>
  <c r="DU8413" i="2"/>
  <c r="DM8413" i="2"/>
  <c r="DE8413" i="2"/>
  <c r="DS8413" i="2"/>
  <c r="DK8413" i="2"/>
  <c r="DP8413" i="2"/>
  <c r="DH8413" i="2"/>
  <c r="DT8413" i="2"/>
  <c r="DS8436" i="2"/>
  <c r="DK8436" i="2"/>
  <c r="DR8436" i="2"/>
  <c r="DJ8436" i="2"/>
  <c r="DQ8436" i="2"/>
  <c r="DI8436" i="2"/>
  <c r="DO8436" i="2"/>
  <c r="DG8436" i="2"/>
  <c r="DW8448" i="2"/>
  <c r="DN8436" i="2"/>
  <c r="DF8436" i="2"/>
  <c r="DU8436" i="2"/>
  <c r="DM8436" i="2"/>
  <c r="DL8436" i="2"/>
  <c r="DH8436" i="2"/>
  <c r="DW8487" i="2"/>
  <c r="DO8475" i="2"/>
  <c r="DG8475" i="2"/>
  <c r="DN8475" i="2"/>
  <c r="DF8475" i="2"/>
  <c r="DU8475" i="2"/>
  <c r="DM8475" i="2"/>
  <c r="DE8475" i="2"/>
  <c r="DS8475" i="2"/>
  <c r="DK8475" i="2"/>
  <c r="DR8475" i="2"/>
  <c r="DJ8475" i="2"/>
  <c r="DP8475" i="2"/>
  <c r="DL8475" i="2"/>
  <c r="DH8475" i="2"/>
  <c r="DT8475" i="2"/>
  <c r="DK8362" i="2"/>
  <c r="DT8362" i="2"/>
  <c r="DW8372" i="2"/>
  <c r="DN8360" i="2"/>
  <c r="DF8360" i="2"/>
  <c r="DR8365" i="2"/>
  <c r="DJ8365" i="2"/>
  <c r="DW8396" i="2"/>
  <c r="DN8384" i="2"/>
  <c r="DF8384" i="2"/>
  <c r="DR8385" i="2"/>
  <c r="DJ8385" i="2"/>
  <c r="DW8406" i="2"/>
  <c r="DN8394" i="2"/>
  <c r="DF8394" i="2"/>
  <c r="DU8394" i="2"/>
  <c r="DM8394" i="2"/>
  <c r="DE8394" i="2"/>
  <c r="DN8398" i="2"/>
  <c r="DF8398" i="2"/>
  <c r="DU8398" i="2"/>
  <c r="DM8398" i="2"/>
  <c r="DE8398" i="2"/>
  <c r="DS8430" i="2"/>
  <c r="DK8430" i="2"/>
  <c r="DR8430" i="2"/>
  <c r="DJ8430" i="2"/>
  <c r="DQ8430" i="2"/>
  <c r="DI8430" i="2"/>
  <c r="DO8430" i="2"/>
  <c r="DG8430" i="2"/>
  <c r="DW8442" i="2"/>
  <c r="DN8430" i="2"/>
  <c r="DF8430" i="2"/>
  <c r="DL8430" i="2"/>
  <c r="DH8430" i="2"/>
  <c r="DU8430" i="2"/>
  <c r="DT8430" i="2"/>
  <c r="DP8430" i="2"/>
  <c r="DO8457" i="2"/>
  <c r="DG8457" i="2"/>
  <c r="DW8469" i="2"/>
  <c r="DN8457" i="2"/>
  <c r="DF8457" i="2"/>
  <c r="DU8457" i="2"/>
  <c r="DM8457" i="2"/>
  <c r="DE8457" i="2"/>
  <c r="DS8457" i="2"/>
  <c r="DK8457" i="2"/>
  <c r="DR8457" i="2"/>
  <c r="DJ8457" i="2"/>
  <c r="DQ8457" i="2"/>
  <c r="DP8457" i="2"/>
  <c r="DH8457" i="2"/>
  <c r="DW8479" i="2"/>
  <c r="DO8467" i="2"/>
  <c r="DG8467" i="2"/>
  <c r="DN8467" i="2"/>
  <c r="DF8467" i="2"/>
  <c r="DU8467" i="2"/>
  <c r="DM8467" i="2"/>
  <c r="DE8467" i="2"/>
  <c r="DS8467" i="2"/>
  <c r="DK8467" i="2"/>
  <c r="DR8467" i="2"/>
  <c r="DJ8467" i="2"/>
  <c r="DQ8467" i="2"/>
  <c r="DP8467" i="2"/>
  <c r="DI8467" i="2"/>
  <c r="DH8467" i="2"/>
  <c r="DE8400" i="2"/>
  <c r="DM8400" i="2"/>
  <c r="DU8400" i="2"/>
  <c r="DI8401" i="2"/>
  <c r="DQ8401" i="2"/>
  <c r="DE8402" i="2"/>
  <c r="DM8402" i="2"/>
  <c r="DU8402" i="2"/>
  <c r="DI8403" i="2"/>
  <c r="DQ8403" i="2"/>
  <c r="DG8410" i="2"/>
  <c r="DS8410" i="2"/>
  <c r="DI8411" i="2"/>
  <c r="DS8411" i="2"/>
  <c r="DM8416" i="2"/>
  <c r="DL8417" i="2"/>
  <c r="DL8418" i="2"/>
  <c r="DI8419" i="2"/>
  <c r="DM8432" i="2"/>
  <c r="DL8433" i="2"/>
  <c r="DL8434" i="2"/>
  <c r="DI8435" i="2"/>
  <c r="DS8422" i="2"/>
  <c r="DK8422" i="2"/>
  <c r="DR8422" i="2"/>
  <c r="DJ8422" i="2"/>
  <c r="DQ8422" i="2"/>
  <c r="DI8422" i="2"/>
  <c r="DO8422" i="2"/>
  <c r="DG8422" i="2"/>
  <c r="DW8434" i="2"/>
  <c r="DN8422" i="2"/>
  <c r="DF8422" i="2"/>
  <c r="DO8423" i="2"/>
  <c r="DG8423" i="2"/>
  <c r="DW8435" i="2"/>
  <c r="DN8423" i="2"/>
  <c r="DF8423" i="2"/>
  <c r="DU8423" i="2"/>
  <c r="DM8423" i="2"/>
  <c r="DE8423" i="2"/>
  <c r="DS8423" i="2"/>
  <c r="DK8423" i="2"/>
  <c r="DR8423" i="2"/>
  <c r="DJ8423" i="2"/>
  <c r="DP8447" i="2"/>
  <c r="DM8448" i="2"/>
  <c r="DE8454" i="2"/>
  <c r="DS8438" i="2"/>
  <c r="DK8438" i="2"/>
  <c r="DR8438" i="2"/>
  <c r="DJ8438" i="2"/>
  <c r="DQ8438" i="2"/>
  <c r="DI8438" i="2"/>
  <c r="DO8438" i="2"/>
  <c r="DG8438" i="2"/>
  <c r="DW8450" i="2"/>
  <c r="DN8438" i="2"/>
  <c r="DF8438" i="2"/>
  <c r="DO8439" i="2"/>
  <c r="DG8439" i="2"/>
  <c r="DW8451" i="2"/>
  <c r="DN8439" i="2"/>
  <c r="DF8439" i="2"/>
  <c r="DU8439" i="2"/>
  <c r="DM8439" i="2"/>
  <c r="DE8439" i="2"/>
  <c r="DS8439" i="2"/>
  <c r="DK8439" i="2"/>
  <c r="DR8439" i="2"/>
  <c r="DJ8439" i="2"/>
  <c r="DH8462" i="2"/>
  <c r="DL8472" i="2"/>
  <c r="DI8473" i="2"/>
  <c r="DT8480" i="2"/>
  <c r="DE8483" i="2"/>
  <c r="DT8496" i="2"/>
  <c r="DJ8499" i="2"/>
  <c r="DW8503" i="2"/>
  <c r="DN8491" i="2"/>
  <c r="DF8491" i="2"/>
  <c r="DR8491" i="2"/>
  <c r="DI8491" i="2"/>
  <c r="DQ8491" i="2"/>
  <c r="DH8491" i="2"/>
  <c r="DP8491" i="2"/>
  <c r="DG8491" i="2"/>
  <c r="DM8491" i="2"/>
  <c r="DU8491" i="2"/>
  <c r="DL8491" i="2"/>
  <c r="DO8512" i="2"/>
  <c r="DE8515" i="2"/>
  <c r="DK8528" i="2"/>
  <c r="DF8544" i="2"/>
  <c r="DF8396" i="2"/>
  <c r="DN8396" i="2"/>
  <c r="DF8400" i="2"/>
  <c r="DJ8401" i="2"/>
  <c r="DR8401" i="2"/>
  <c r="DF8402" i="2"/>
  <c r="DN8402" i="2"/>
  <c r="DJ8403" i="2"/>
  <c r="DR8403" i="2"/>
  <c r="DF8406" i="2"/>
  <c r="DN8406" i="2"/>
  <c r="DJ8407" i="2"/>
  <c r="DR8407" i="2"/>
  <c r="DH8410" i="2"/>
  <c r="DJ8411" i="2"/>
  <c r="DH8422" i="2"/>
  <c r="DH8423" i="2"/>
  <c r="DW8421" i="2"/>
  <c r="DU8409" i="2"/>
  <c r="DH8438" i="2"/>
  <c r="DH8439" i="2"/>
  <c r="DS8424" i="2"/>
  <c r="DK8424" i="2"/>
  <c r="DR8424" i="2"/>
  <c r="DJ8424" i="2"/>
  <c r="DQ8424" i="2"/>
  <c r="DI8424" i="2"/>
  <c r="DO8424" i="2"/>
  <c r="DG8424" i="2"/>
  <c r="DW8436" i="2"/>
  <c r="DN8424" i="2"/>
  <c r="DF8424" i="2"/>
  <c r="DO8425" i="2"/>
  <c r="DG8425" i="2"/>
  <c r="DW8437" i="2"/>
  <c r="DN8425" i="2"/>
  <c r="DF8425" i="2"/>
  <c r="DU8425" i="2"/>
  <c r="DM8425" i="2"/>
  <c r="DE8425" i="2"/>
  <c r="DS8425" i="2"/>
  <c r="DK8425" i="2"/>
  <c r="DR8425" i="2"/>
  <c r="DJ8425" i="2"/>
  <c r="DP8448" i="2"/>
  <c r="DS8440" i="2"/>
  <c r="DK8440" i="2"/>
  <c r="DR8440" i="2"/>
  <c r="DJ8440" i="2"/>
  <c r="DQ8440" i="2"/>
  <c r="DI8440" i="2"/>
  <c r="DO8440" i="2"/>
  <c r="DG8440" i="2"/>
  <c r="DW8452" i="2"/>
  <c r="DN8440" i="2"/>
  <c r="DF8440" i="2"/>
  <c r="DO8441" i="2"/>
  <c r="DG8441" i="2"/>
  <c r="DW8453" i="2"/>
  <c r="DN8441" i="2"/>
  <c r="DF8441" i="2"/>
  <c r="DU8441" i="2"/>
  <c r="DM8441" i="2"/>
  <c r="DE8441" i="2"/>
  <c r="DS8441" i="2"/>
  <c r="DK8441" i="2"/>
  <c r="DR8441" i="2"/>
  <c r="DJ8441" i="2"/>
  <c r="DS8450" i="2"/>
  <c r="DK8450" i="2"/>
  <c r="DR8450" i="2"/>
  <c r="DJ8450" i="2"/>
  <c r="DQ8450" i="2"/>
  <c r="DI8450" i="2"/>
  <c r="DO8450" i="2"/>
  <c r="DG8450" i="2"/>
  <c r="DW8462" i="2"/>
  <c r="DN8450" i="2"/>
  <c r="DF8450" i="2"/>
  <c r="DO8451" i="2"/>
  <c r="DG8451" i="2"/>
  <c r="DW8463" i="2"/>
  <c r="DN8451" i="2"/>
  <c r="DF8451" i="2"/>
  <c r="DU8451" i="2"/>
  <c r="DM8451" i="2"/>
  <c r="DE8451" i="2"/>
  <c r="DS8451" i="2"/>
  <c r="DK8451" i="2"/>
  <c r="DR8451" i="2"/>
  <c r="DJ8451" i="2"/>
  <c r="DG8483" i="2"/>
  <c r="DR8488" i="2"/>
  <c r="DJ8488" i="2"/>
  <c r="DN8488" i="2"/>
  <c r="DE8488" i="2"/>
  <c r="DM8488" i="2"/>
  <c r="DU8488" i="2"/>
  <c r="DL8488" i="2"/>
  <c r="DS8488" i="2"/>
  <c r="DI8488" i="2"/>
  <c r="DQ8488" i="2"/>
  <c r="DH8488" i="2"/>
  <c r="DT8512" i="2"/>
  <c r="DW8519" i="2"/>
  <c r="DN8507" i="2"/>
  <c r="DF8507" i="2"/>
  <c r="DR8507" i="2"/>
  <c r="DI8507" i="2"/>
  <c r="DQ8507" i="2"/>
  <c r="DH8507" i="2"/>
  <c r="DP8507" i="2"/>
  <c r="DG8507" i="2"/>
  <c r="DM8507" i="2"/>
  <c r="DU8507" i="2"/>
  <c r="DL8507" i="2"/>
  <c r="DT8507" i="2"/>
  <c r="DK8507" i="2"/>
  <c r="DO8528" i="2"/>
  <c r="DR8410" i="2"/>
  <c r="DJ8410" i="2"/>
  <c r="DQ8410" i="2"/>
  <c r="DI8410" i="2"/>
  <c r="DW8422" i="2"/>
  <c r="DW8423" i="2"/>
  <c r="DN8411" i="2"/>
  <c r="DF8411" i="2"/>
  <c r="DU8411" i="2"/>
  <c r="DM8411" i="2"/>
  <c r="DE8411" i="2"/>
  <c r="DS8426" i="2"/>
  <c r="DK8426" i="2"/>
  <c r="DR8426" i="2"/>
  <c r="DJ8426" i="2"/>
  <c r="DQ8426" i="2"/>
  <c r="DI8426" i="2"/>
  <c r="DO8426" i="2"/>
  <c r="DG8426" i="2"/>
  <c r="DW8438" i="2"/>
  <c r="DN8426" i="2"/>
  <c r="DF8426" i="2"/>
  <c r="DO8427" i="2"/>
  <c r="DG8427" i="2"/>
  <c r="DW8439" i="2"/>
  <c r="DN8427" i="2"/>
  <c r="DF8427" i="2"/>
  <c r="DU8427" i="2"/>
  <c r="DM8427" i="2"/>
  <c r="DE8427" i="2"/>
  <c r="DS8427" i="2"/>
  <c r="DK8427" i="2"/>
  <c r="DR8427" i="2"/>
  <c r="DJ8427" i="2"/>
  <c r="DS8442" i="2"/>
  <c r="DK8442" i="2"/>
  <c r="DR8442" i="2"/>
  <c r="DJ8442" i="2"/>
  <c r="DQ8442" i="2"/>
  <c r="DI8442" i="2"/>
  <c r="DO8442" i="2"/>
  <c r="DG8442" i="2"/>
  <c r="DW8454" i="2"/>
  <c r="DN8442" i="2"/>
  <c r="DF8442" i="2"/>
  <c r="DO8443" i="2"/>
  <c r="DG8443" i="2"/>
  <c r="DW8455" i="2"/>
  <c r="DN8443" i="2"/>
  <c r="DF8443" i="2"/>
  <c r="DU8443" i="2"/>
  <c r="DM8443" i="2"/>
  <c r="DE8443" i="2"/>
  <c r="DS8443" i="2"/>
  <c r="DK8443" i="2"/>
  <c r="DR8443" i="2"/>
  <c r="DJ8443" i="2"/>
  <c r="DO8447" i="2"/>
  <c r="DG8447" i="2"/>
  <c r="DW8459" i="2"/>
  <c r="DN8447" i="2"/>
  <c r="DF8447" i="2"/>
  <c r="DU8447" i="2"/>
  <c r="DM8447" i="2"/>
  <c r="DE8447" i="2"/>
  <c r="DS8447" i="2"/>
  <c r="DK8447" i="2"/>
  <c r="DR8447" i="2"/>
  <c r="DJ8447" i="2"/>
  <c r="DS8454" i="2"/>
  <c r="DK8454" i="2"/>
  <c r="DR8454" i="2"/>
  <c r="DJ8454" i="2"/>
  <c r="DQ8454" i="2"/>
  <c r="DI8454" i="2"/>
  <c r="DO8454" i="2"/>
  <c r="DG8454" i="2"/>
  <c r="DW8466" i="2"/>
  <c r="DN8454" i="2"/>
  <c r="DF8454" i="2"/>
  <c r="DS8458" i="2"/>
  <c r="DK8458" i="2"/>
  <c r="DR8458" i="2"/>
  <c r="DJ8458" i="2"/>
  <c r="DQ8458" i="2"/>
  <c r="DI8458" i="2"/>
  <c r="DO8458" i="2"/>
  <c r="DG8458" i="2"/>
  <c r="DW8470" i="2"/>
  <c r="DN8458" i="2"/>
  <c r="DF8458" i="2"/>
  <c r="DS8462" i="2"/>
  <c r="DK8462" i="2"/>
  <c r="DR8462" i="2"/>
  <c r="DJ8462" i="2"/>
  <c r="DQ8462" i="2"/>
  <c r="DI8462" i="2"/>
  <c r="DO8462" i="2"/>
  <c r="DG8462" i="2"/>
  <c r="DW8474" i="2"/>
  <c r="DN8462" i="2"/>
  <c r="DF8462" i="2"/>
  <c r="DJ8483" i="2"/>
  <c r="DR8504" i="2"/>
  <c r="DJ8504" i="2"/>
  <c r="DN8504" i="2"/>
  <c r="DE8504" i="2"/>
  <c r="DM8504" i="2"/>
  <c r="DU8504" i="2"/>
  <c r="DL8504" i="2"/>
  <c r="DS8504" i="2"/>
  <c r="DI8504" i="2"/>
  <c r="DQ8504" i="2"/>
  <c r="DH8504" i="2"/>
  <c r="DP8504" i="2"/>
  <c r="DG8504" i="2"/>
  <c r="DT8528" i="2"/>
  <c r="DW8551" i="2"/>
  <c r="DN8539" i="2"/>
  <c r="DF8539" i="2"/>
  <c r="DR8539" i="2"/>
  <c r="DI8539" i="2"/>
  <c r="DQ8539" i="2"/>
  <c r="DH8539" i="2"/>
  <c r="DP8539" i="2"/>
  <c r="DG8539" i="2"/>
  <c r="DM8539" i="2"/>
  <c r="DU8539" i="2"/>
  <c r="DL8539" i="2"/>
  <c r="DT8539" i="2"/>
  <c r="DK8539" i="2"/>
  <c r="DS8539" i="2"/>
  <c r="DJ8539" i="2"/>
  <c r="DS8448" i="2"/>
  <c r="DK8448" i="2"/>
  <c r="DR8448" i="2"/>
  <c r="DJ8448" i="2"/>
  <c r="DQ8448" i="2"/>
  <c r="DI8448" i="2"/>
  <c r="DO8448" i="2"/>
  <c r="DG8448" i="2"/>
  <c r="DW8460" i="2"/>
  <c r="DN8448" i="2"/>
  <c r="DF8448" i="2"/>
  <c r="DO8459" i="2"/>
  <c r="DG8459" i="2"/>
  <c r="DW8471" i="2"/>
  <c r="DN8459" i="2"/>
  <c r="DF8459" i="2"/>
  <c r="DU8459" i="2"/>
  <c r="DM8459" i="2"/>
  <c r="DE8459" i="2"/>
  <c r="DS8459" i="2"/>
  <c r="DK8459" i="2"/>
  <c r="DR8459" i="2"/>
  <c r="DJ8459" i="2"/>
  <c r="DR8478" i="2"/>
  <c r="DJ8478" i="2"/>
  <c r="DM8478" i="2"/>
  <c r="DU8478" i="2"/>
  <c r="DL8478" i="2"/>
  <c r="DT8478" i="2"/>
  <c r="DK8478" i="2"/>
  <c r="DQ8478" i="2"/>
  <c r="DH8478" i="2"/>
  <c r="DP8478" i="2"/>
  <c r="DG8478" i="2"/>
  <c r="DR8480" i="2"/>
  <c r="DJ8480" i="2"/>
  <c r="DS8480" i="2"/>
  <c r="DI8480" i="2"/>
  <c r="DQ8480" i="2"/>
  <c r="DH8480" i="2"/>
  <c r="DP8480" i="2"/>
  <c r="DG8480" i="2"/>
  <c r="DN8480" i="2"/>
  <c r="DE8480" i="2"/>
  <c r="DM8480" i="2"/>
  <c r="DR8544" i="2"/>
  <c r="DJ8544" i="2"/>
  <c r="DS8544" i="2"/>
  <c r="DI8544" i="2"/>
  <c r="DQ8544" i="2"/>
  <c r="DH8544" i="2"/>
  <c r="DP8544" i="2"/>
  <c r="DG8544" i="2"/>
  <c r="DN8544" i="2"/>
  <c r="DE8544" i="2"/>
  <c r="DM8544" i="2"/>
  <c r="DU8544" i="2"/>
  <c r="DL8544" i="2"/>
  <c r="DT8544" i="2"/>
  <c r="DK8544" i="2"/>
  <c r="DR8552" i="2"/>
  <c r="DJ8552" i="2"/>
  <c r="DW8564" i="2"/>
  <c r="DN8552" i="2"/>
  <c r="DE8552" i="2"/>
  <c r="DM8552" i="2"/>
  <c r="DU8552" i="2"/>
  <c r="DL8552" i="2"/>
  <c r="DS8552" i="2"/>
  <c r="DI8552" i="2"/>
  <c r="DQ8552" i="2"/>
  <c r="DH8552" i="2"/>
  <c r="DP8552" i="2"/>
  <c r="DG8552" i="2"/>
  <c r="DO8552" i="2"/>
  <c r="DF8552" i="2"/>
  <c r="DW8495" i="2"/>
  <c r="DN8483" i="2"/>
  <c r="DF8483" i="2"/>
  <c r="DM8483" i="2"/>
  <c r="DU8483" i="2"/>
  <c r="DL8483" i="2"/>
  <c r="DT8483" i="2"/>
  <c r="DK8483" i="2"/>
  <c r="DR8483" i="2"/>
  <c r="DI8483" i="2"/>
  <c r="DQ8483" i="2"/>
  <c r="DH8483" i="2"/>
  <c r="DR8496" i="2"/>
  <c r="DJ8496" i="2"/>
  <c r="DS8496" i="2"/>
  <c r="DI8496" i="2"/>
  <c r="DQ8496" i="2"/>
  <c r="DH8496" i="2"/>
  <c r="DP8496" i="2"/>
  <c r="DG8496" i="2"/>
  <c r="DN8496" i="2"/>
  <c r="DE8496" i="2"/>
  <c r="DM8496" i="2"/>
  <c r="DU8496" i="2"/>
  <c r="DL8496" i="2"/>
  <c r="DW8535" i="2"/>
  <c r="DN8523" i="2"/>
  <c r="DF8523" i="2"/>
  <c r="DR8523" i="2"/>
  <c r="DI8523" i="2"/>
  <c r="DQ8523" i="2"/>
  <c r="DH8523" i="2"/>
  <c r="DP8523" i="2"/>
  <c r="DG8523" i="2"/>
  <c r="DM8523" i="2"/>
  <c r="DU8523" i="2"/>
  <c r="DL8523" i="2"/>
  <c r="DT8523" i="2"/>
  <c r="DK8523" i="2"/>
  <c r="DR8528" i="2"/>
  <c r="DJ8528" i="2"/>
  <c r="DS8528" i="2"/>
  <c r="DI8528" i="2"/>
  <c r="DQ8528" i="2"/>
  <c r="DH8528" i="2"/>
  <c r="DP8528" i="2"/>
  <c r="DG8528" i="2"/>
  <c r="DN8528" i="2"/>
  <c r="DE8528" i="2"/>
  <c r="DM8528" i="2"/>
  <c r="DU8528" i="2"/>
  <c r="DL8528" i="2"/>
  <c r="DS8416" i="2"/>
  <c r="DK8416" i="2"/>
  <c r="DR8416" i="2"/>
  <c r="DJ8416" i="2"/>
  <c r="DQ8416" i="2"/>
  <c r="DI8416" i="2"/>
  <c r="DO8416" i="2"/>
  <c r="DG8416" i="2"/>
  <c r="DW8428" i="2"/>
  <c r="DN8416" i="2"/>
  <c r="DF8416" i="2"/>
  <c r="DO8417" i="2"/>
  <c r="DG8417" i="2"/>
  <c r="DW8429" i="2"/>
  <c r="DN8417" i="2"/>
  <c r="DF8417" i="2"/>
  <c r="DU8417" i="2"/>
  <c r="DM8417" i="2"/>
  <c r="DE8417" i="2"/>
  <c r="DS8417" i="2"/>
  <c r="DK8417" i="2"/>
  <c r="DR8417" i="2"/>
  <c r="DJ8417" i="2"/>
  <c r="DE8448" i="2"/>
  <c r="DS8432" i="2"/>
  <c r="DK8432" i="2"/>
  <c r="DR8432" i="2"/>
  <c r="DJ8432" i="2"/>
  <c r="DQ8432" i="2"/>
  <c r="DI8432" i="2"/>
  <c r="DO8432" i="2"/>
  <c r="DG8432" i="2"/>
  <c r="DW8444" i="2"/>
  <c r="DN8432" i="2"/>
  <c r="DF8432" i="2"/>
  <c r="DO8433" i="2"/>
  <c r="DG8433" i="2"/>
  <c r="DW8445" i="2"/>
  <c r="DN8433" i="2"/>
  <c r="DF8433" i="2"/>
  <c r="DU8433" i="2"/>
  <c r="DM8433" i="2"/>
  <c r="DE8433" i="2"/>
  <c r="DS8433" i="2"/>
  <c r="DK8433" i="2"/>
  <c r="DR8433" i="2"/>
  <c r="DJ8433" i="2"/>
  <c r="DL8459" i="2"/>
  <c r="DO8455" i="2"/>
  <c r="DG8455" i="2"/>
  <c r="DW8467" i="2"/>
  <c r="DN8455" i="2"/>
  <c r="DF8455" i="2"/>
  <c r="DU8455" i="2"/>
  <c r="DM8455" i="2"/>
  <c r="DE8455" i="2"/>
  <c r="DS8455" i="2"/>
  <c r="DK8455" i="2"/>
  <c r="DR8455" i="2"/>
  <c r="DJ8455" i="2"/>
  <c r="DN8478" i="2"/>
  <c r="DK8480" i="2"/>
  <c r="DS8483" i="2"/>
  <c r="DW8485" i="2"/>
  <c r="DO8473" i="2"/>
  <c r="DG8473" i="2"/>
  <c r="DN8473" i="2"/>
  <c r="DF8473" i="2"/>
  <c r="DU8473" i="2"/>
  <c r="DM8473" i="2"/>
  <c r="DE8473" i="2"/>
  <c r="DS8473" i="2"/>
  <c r="DK8473" i="2"/>
  <c r="DR8473" i="2"/>
  <c r="DJ8473" i="2"/>
  <c r="DW8490" i="2"/>
  <c r="DF8496" i="2"/>
  <c r="DW8511" i="2"/>
  <c r="DN8499" i="2"/>
  <c r="DF8499" i="2"/>
  <c r="DM8499" i="2"/>
  <c r="DU8499" i="2"/>
  <c r="DL8499" i="2"/>
  <c r="DT8499" i="2"/>
  <c r="DK8499" i="2"/>
  <c r="DR8499" i="2"/>
  <c r="DI8499" i="2"/>
  <c r="DQ8499" i="2"/>
  <c r="DH8499" i="2"/>
  <c r="DP8499" i="2"/>
  <c r="DG8499" i="2"/>
  <c r="DJ8523" i="2"/>
  <c r="DR8512" i="2"/>
  <c r="DJ8512" i="2"/>
  <c r="DS8512" i="2"/>
  <c r="DI8512" i="2"/>
  <c r="DQ8512" i="2"/>
  <c r="DH8512" i="2"/>
  <c r="DP8512" i="2"/>
  <c r="DG8512" i="2"/>
  <c r="DN8512" i="2"/>
  <c r="DE8512" i="2"/>
  <c r="DM8512" i="2"/>
  <c r="DU8512" i="2"/>
  <c r="DL8512" i="2"/>
  <c r="DS8418" i="2"/>
  <c r="DK8418" i="2"/>
  <c r="DR8418" i="2"/>
  <c r="DJ8418" i="2"/>
  <c r="DQ8418" i="2"/>
  <c r="DI8418" i="2"/>
  <c r="DO8418" i="2"/>
  <c r="DG8418" i="2"/>
  <c r="DW8430" i="2"/>
  <c r="DN8418" i="2"/>
  <c r="DF8418" i="2"/>
  <c r="DO8419" i="2"/>
  <c r="DG8419" i="2"/>
  <c r="DW8431" i="2"/>
  <c r="DN8419" i="2"/>
  <c r="DF8419" i="2"/>
  <c r="DU8419" i="2"/>
  <c r="DM8419" i="2"/>
  <c r="DE8419" i="2"/>
  <c r="DS8419" i="2"/>
  <c r="DK8419" i="2"/>
  <c r="DR8419" i="2"/>
  <c r="DJ8419" i="2"/>
  <c r="DH8448" i="2"/>
  <c r="DS8434" i="2"/>
  <c r="DK8434" i="2"/>
  <c r="DR8434" i="2"/>
  <c r="DJ8434" i="2"/>
  <c r="DQ8434" i="2"/>
  <c r="DI8434" i="2"/>
  <c r="DO8434" i="2"/>
  <c r="DG8434" i="2"/>
  <c r="DW8446" i="2"/>
  <c r="DN8434" i="2"/>
  <c r="DF8434" i="2"/>
  <c r="DO8435" i="2"/>
  <c r="DG8435" i="2"/>
  <c r="DW8447" i="2"/>
  <c r="DN8435" i="2"/>
  <c r="DF8435" i="2"/>
  <c r="DU8435" i="2"/>
  <c r="DM8435" i="2"/>
  <c r="DE8435" i="2"/>
  <c r="DS8435" i="2"/>
  <c r="DK8435" i="2"/>
  <c r="DR8435" i="2"/>
  <c r="DJ8435" i="2"/>
  <c r="DP8459" i="2"/>
  <c r="DO8445" i="2"/>
  <c r="DG8445" i="2"/>
  <c r="DW8457" i="2"/>
  <c r="DN8445" i="2"/>
  <c r="DF8445" i="2"/>
  <c r="DU8445" i="2"/>
  <c r="DM8445" i="2"/>
  <c r="DE8445" i="2"/>
  <c r="DS8445" i="2"/>
  <c r="DK8445" i="2"/>
  <c r="DR8445" i="2"/>
  <c r="DJ8445" i="2"/>
  <c r="DO8449" i="2"/>
  <c r="DG8449" i="2"/>
  <c r="DW8461" i="2"/>
  <c r="DN8449" i="2"/>
  <c r="DF8449" i="2"/>
  <c r="DU8449" i="2"/>
  <c r="DM8449" i="2"/>
  <c r="DE8449" i="2"/>
  <c r="DS8449" i="2"/>
  <c r="DK8449" i="2"/>
  <c r="DR8449" i="2"/>
  <c r="DJ8449" i="2"/>
  <c r="DS8456" i="2"/>
  <c r="DK8456" i="2"/>
  <c r="DR8456" i="2"/>
  <c r="DJ8456" i="2"/>
  <c r="DQ8456" i="2"/>
  <c r="DI8456" i="2"/>
  <c r="DO8456" i="2"/>
  <c r="DG8456" i="2"/>
  <c r="DW8468" i="2"/>
  <c r="DN8456" i="2"/>
  <c r="DF8456" i="2"/>
  <c r="DS8460" i="2"/>
  <c r="DK8460" i="2"/>
  <c r="DR8460" i="2"/>
  <c r="DJ8460" i="2"/>
  <c r="DQ8460" i="2"/>
  <c r="DI8460" i="2"/>
  <c r="DO8460" i="2"/>
  <c r="DG8460" i="2"/>
  <c r="DW8472" i="2"/>
  <c r="DN8460" i="2"/>
  <c r="DF8460" i="2"/>
  <c r="DO8478" i="2"/>
  <c r="DL8480" i="2"/>
  <c r="DS8472" i="2"/>
  <c r="DK8472" i="2"/>
  <c r="DR8472" i="2"/>
  <c r="DJ8472" i="2"/>
  <c r="DQ8472" i="2"/>
  <c r="DI8472" i="2"/>
  <c r="DO8472" i="2"/>
  <c r="DG8472" i="2"/>
  <c r="DN8472" i="2"/>
  <c r="DF8472" i="2"/>
  <c r="DK8496" i="2"/>
  <c r="DO8523" i="2"/>
  <c r="DW8527" i="2"/>
  <c r="DN8515" i="2"/>
  <c r="DF8515" i="2"/>
  <c r="DM8515" i="2"/>
  <c r="DU8515" i="2"/>
  <c r="DL8515" i="2"/>
  <c r="DT8515" i="2"/>
  <c r="DK8515" i="2"/>
  <c r="DR8515" i="2"/>
  <c r="DI8515" i="2"/>
  <c r="DQ8515" i="2"/>
  <c r="DH8515" i="2"/>
  <c r="DP8515" i="2"/>
  <c r="DG8515" i="2"/>
  <c r="DK8552" i="2"/>
  <c r="DW8556" i="2"/>
  <c r="DR8520" i="2"/>
  <c r="DJ8520" i="2"/>
  <c r="DW8543" i="2"/>
  <c r="DN8531" i="2"/>
  <c r="DF8531" i="2"/>
  <c r="DR8536" i="2"/>
  <c r="DJ8536" i="2"/>
  <c r="DR8548" i="2"/>
  <c r="DJ8548" i="2"/>
  <c r="DR8556" i="2"/>
  <c r="DJ8556" i="2"/>
  <c r="DW8568" i="2"/>
  <c r="DW8501" i="2"/>
  <c r="DN8489" i="2"/>
  <c r="DF8489" i="2"/>
  <c r="DR8494" i="2"/>
  <c r="DJ8494" i="2"/>
  <c r="DG8520" i="2"/>
  <c r="DP8520" i="2"/>
  <c r="DW8517" i="2"/>
  <c r="DN8505" i="2"/>
  <c r="DF8505" i="2"/>
  <c r="DR8510" i="2"/>
  <c r="DJ8510" i="2"/>
  <c r="DG8531" i="2"/>
  <c r="DP8531" i="2"/>
  <c r="DG8536" i="2"/>
  <c r="DP8536" i="2"/>
  <c r="DW8533" i="2"/>
  <c r="DN8521" i="2"/>
  <c r="DF8521" i="2"/>
  <c r="DR8526" i="2"/>
  <c r="DJ8526" i="2"/>
  <c r="DE8548" i="2"/>
  <c r="DN8548" i="2"/>
  <c r="DW8549" i="2"/>
  <c r="DN8537" i="2"/>
  <c r="DF8537" i="2"/>
  <c r="DI8556" i="2"/>
  <c r="DS8556" i="2"/>
  <c r="DR8542" i="2"/>
  <c r="DJ8542" i="2"/>
  <c r="DW8561" i="2"/>
  <c r="DN8549" i="2"/>
  <c r="DF8549" i="2"/>
  <c r="DW8569" i="2"/>
  <c r="DN8557" i="2"/>
  <c r="DF8557" i="2"/>
  <c r="DG8489" i="2"/>
  <c r="DP8489" i="2"/>
  <c r="DG8494" i="2"/>
  <c r="DP8494" i="2"/>
  <c r="DW8491" i="2"/>
  <c r="DN8479" i="2"/>
  <c r="DF8479" i="2"/>
  <c r="DR8484" i="2"/>
  <c r="DJ8484" i="2"/>
  <c r="DG8505" i="2"/>
  <c r="DP8505" i="2"/>
  <c r="DG8510" i="2"/>
  <c r="DP8510" i="2"/>
  <c r="DW8507" i="2"/>
  <c r="DN8495" i="2"/>
  <c r="DF8495" i="2"/>
  <c r="DR8500" i="2"/>
  <c r="DJ8500" i="2"/>
  <c r="DH8520" i="2"/>
  <c r="DQ8520" i="2"/>
  <c r="DG8521" i="2"/>
  <c r="DP8521" i="2"/>
  <c r="DG8526" i="2"/>
  <c r="DP8526" i="2"/>
  <c r="DW8523" i="2"/>
  <c r="DN8511" i="2"/>
  <c r="DF8511" i="2"/>
  <c r="DH8531" i="2"/>
  <c r="DQ8531" i="2"/>
  <c r="DR8516" i="2"/>
  <c r="DJ8516" i="2"/>
  <c r="DL8534" i="2"/>
  <c r="DJ8535" i="2"/>
  <c r="DH8536" i="2"/>
  <c r="DQ8536" i="2"/>
  <c r="DG8537" i="2"/>
  <c r="DP8537" i="2"/>
  <c r="DK8540" i="2"/>
  <c r="DG8542" i="2"/>
  <c r="DP8542" i="2"/>
  <c r="DW8539" i="2"/>
  <c r="DN8527" i="2"/>
  <c r="DF8527" i="2"/>
  <c r="DK8545" i="2"/>
  <c r="DI8546" i="2"/>
  <c r="DF8548" i="2"/>
  <c r="DO8548" i="2"/>
  <c r="DR8532" i="2"/>
  <c r="DJ8532" i="2"/>
  <c r="DM8549" i="2"/>
  <c r="DG8553" i="2"/>
  <c r="DE8554" i="2"/>
  <c r="DK8556" i="2"/>
  <c r="DT8556" i="2"/>
  <c r="DI8557" i="2"/>
  <c r="DR8557" i="2"/>
  <c r="DW8555" i="2"/>
  <c r="DN8543" i="2"/>
  <c r="DF8543" i="2"/>
  <c r="DW8560" i="2"/>
  <c r="DR8550" i="2"/>
  <c r="DJ8550" i="2"/>
  <c r="DW8562" i="2"/>
  <c r="DR8558" i="2"/>
  <c r="DJ8558" i="2"/>
  <c r="DW8570" i="2"/>
  <c r="DH8489" i="2"/>
  <c r="DQ8489" i="2"/>
  <c r="DH8494" i="2"/>
  <c r="DQ8494" i="2"/>
  <c r="DW8497" i="2"/>
  <c r="DN8485" i="2"/>
  <c r="DF8485" i="2"/>
  <c r="DH8505" i="2"/>
  <c r="DQ8505" i="2"/>
  <c r="DR8490" i="2"/>
  <c r="DJ8490" i="2"/>
  <c r="DH8510" i="2"/>
  <c r="DQ8510" i="2"/>
  <c r="DW8513" i="2"/>
  <c r="DN8501" i="2"/>
  <c r="DF8501" i="2"/>
  <c r="DI8520" i="2"/>
  <c r="DS8520" i="2"/>
  <c r="DH8521" i="2"/>
  <c r="DQ8521" i="2"/>
  <c r="DR8506" i="2"/>
  <c r="DJ8506" i="2"/>
  <c r="DH8526" i="2"/>
  <c r="DQ8526" i="2"/>
  <c r="DI8531" i="2"/>
  <c r="DR8531" i="2"/>
  <c r="DW8529" i="2"/>
  <c r="DN8517" i="2"/>
  <c r="DF8517" i="2"/>
  <c r="DI8536" i="2"/>
  <c r="DS8536" i="2"/>
  <c r="DH8537" i="2"/>
  <c r="DQ8537" i="2"/>
  <c r="DR8522" i="2"/>
  <c r="DJ8522" i="2"/>
  <c r="DH8542" i="2"/>
  <c r="DQ8542" i="2"/>
  <c r="DG8548" i="2"/>
  <c r="DP8548" i="2"/>
  <c r="DE8549" i="2"/>
  <c r="DO8549" i="2"/>
  <c r="DW8545" i="2"/>
  <c r="DN8533" i="2"/>
  <c r="DF8533" i="2"/>
  <c r="DR8538" i="2"/>
  <c r="DJ8538" i="2"/>
  <c r="DL8556" i="2"/>
  <c r="DU8556" i="2"/>
  <c r="DJ8557" i="2"/>
  <c r="DS8557" i="2"/>
  <c r="DW8563" i="2"/>
  <c r="DN8551" i="2"/>
  <c r="DF8551" i="2"/>
  <c r="DW8571" i="2"/>
  <c r="DN8559" i="2"/>
  <c r="DF8559" i="2"/>
  <c r="DJ8489" i="2"/>
  <c r="DS8489" i="2"/>
  <c r="DK8494" i="2"/>
  <c r="DT8494" i="2"/>
  <c r="DW8493" i="2"/>
  <c r="DN8481" i="2"/>
  <c r="DF8481" i="2"/>
  <c r="DR8486" i="2"/>
  <c r="DJ8486" i="2"/>
  <c r="DJ8505" i="2"/>
  <c r="DS8505" i="2"/>
  <c r="DK8510" i="2"/>
  <c r="DT8510" i="2"/>
  <c r="DW8509" i="2"/>
  <c r="DN8497" i="2"/>
  <c r="DF8497" i="2"/>
  <c r="DR8502" i="2"/>
  <c r="DJ8502" i="2"/>
  <c r="DL8520" i="2"/>
  <c r="DU8520" i="2"/>
  <c r="DJ8521" i="2"/>
  <c r="DS8521" i="2"/>
  <c r="DK8526" i="2"/>
  <c r="DT8526" i="2"/>
  <c r="DW8525" i="2"/>
  <c r="DN8513" i="2"/>
  <c r="DF8513" i="2"/>
  <c r="DK8531" i="2"/>
  <c r="DT8531" i="2"/>
  <c r="DR8518" i="2"/>
  <c r="DJ8518" i="2"/>
  <c r="DL8536" i="2"/>
  <c r="DU8536" i="2"/>
  <c r="DJ8537" i="2"/>
  <c r="DS8537" i="2"/>
  <c r="DK8542" i="2"/>
  <c r="DT8542" i="2"/>
  <c r="DW8541" i="2"/>
  <c r="DN8529" i="2"/>
  <c r="DF8529" i="2"/>
  <c r="DI8548" i="2"/>
  <c r="DS8548" i="2"/>
  <c r="DH8549" i="2"/>
  <c r="DQ8549" i="2"/>
  <c r="DR8534" i="2"/>
  <c r="DJ8534" i="2"/>
  <c r="DE8556" i="2"/>
  <c r="DN8556" i="2"/>
  <c r="DL8557" i="2"/>
  <c r="DU8557" i="2"/>
  <c r="DW8557" i="2"/>
  <c r="DN8545" i="2"/>
  <c r="DF8545" i="2"/>
  <c r="DW8565" i="2"/>
  <c r="DN8553" i="2"/>
  <c r="DF8553" i="2"/>
  <c r="DK8489" i="2"/>
  <c r="DT8489" i="2"/>
  <c r="DL8494" i="2"/>
  <c r="DU8494" i="2"/>
  <c r="DW8499" i="2"/>
  <c r="DN8487" i="2"/>
  <c r="DF8487" i="2"/>
  <c r="DK8505" i="2"/>
  <c r="DT8505" i="2"/>
  <c r="DR8492" i="2"/>
  <c r="DJ8492" i="2"/>
  <c r="DL8510" i="2"/>
  <c r="DU8510" i="2"/>
  <c r="DW8515" i="2"/>
  <c r="DN8503" i="2"/>
  <c r="DF8503" i="2"/>
  <c r="DM8520" i="2"/>
  <c r="DK8521" i="2"/>
  <c r="DT8521" i="2"/>
  <c r="DR8508" i="2"/>
  <c r="DJ8508" i="2"/>
  <c r="DL8526" i="2"/>
  <c r="DU8526" i="2"/>
  <c r="DL8531" i="2"/>
  <c r="DU8531" i="2"/>
  <c r="DW8531" i="2"/>
  <c r="DN8519" i="2"/>
  <c r="DF8519" i="2"/>
  <c r="DM8536" i="2"/>
  <c r="DK8537" i="2"/>
  <c r="DT8537" i="2"/>
  <c r="DR8524" i="2"/>
  <c r="DJ8524" i="2"/>
  <c r="DL8542" i="2"/>
  <c r="DU8542" i="2"/>
  <c r="DK8548" i="2"/>
  <c r="DT8548" i="2"/>
  <c r="DI8549" i="2"/>
  <c r="DR8549" i="2"/>
  <c r="DW8547" i="2"/>
  <c r="DN8535" i="2"/>
  <c r="DF8535" i="2"/>
  <c r="DF8556" i="2"/>
  <c r="DO8556" i="2"/>
  <c r="DR8540" i="2"/>
  <c r="DJ8540" i="2"/>
  <c r="DM8557" i="2"/>
  <c r="DR8546" i="2"/>
  <c r="DJ8546" i="2"/>
  <c r="DR8554" i="2"/>
  <c r="DJ8554" i="2"/>
  <c r="DW8566" i="2"/>
  <c r="DL8489" i="2"/>
  <c r="DU8489" i="2"/>
  <c r="DM8494" i="2"/>
  <c r="DR8482" i="2"/>
  <c r="DJ8482" i="2"/>
  <c r="DL8505" i="2"/>
  <c r="DU8505" i="2"/>
  <c r="DW8505" i="2"/>
  <c r="DN8493" i="2"/>
  <c r="DF8493" i="2"/>
  <c r="DM8510" i="2"/>
  <c r="DR8498" i="2"/>
  <c r="DJ8498" i="2"/>
  <c r="DE8520" i="2"/>
  <c r="DN8520" i="2"/>
  <c r="DL8521" i="2"/>
  <c r="DU8521" i="2"/>
  <c r="DW8521" i="2"/>
  <c r="DN8509" i="2"/>
  <c r="DF8509" i="2"/>
  <c r="DM8526" i="2"/>
  <c r="DR8514" i="2"/>
  <c r="DJ8514" i="2"/>
  <c r="DM8531" i="2"/>
  <c r="DE8536" i="2"/>
  <c r="DN8536" i="2"/>
  <c r="DL8537" i="2"/>
  <c r="DU8537" i="2"/>
  <c r="DW8537" i="2"/>
  <c r="DN8525" i="2"/>
  <c r="DF8525" i="2"/>
  <c r="DM8542" i="2"/>
  <c r="DR8530" i="2"/>
  <c r="DJ8530" i="2"/>
  <c r="DL8548" i="2"/>
  <c r="DU8548" i="2"/>
  <c r="DJ8549" i="2"/>
  <c r="DS8549" i="2"/>
  <c r="DG8556" i="2"/>
  <c r="DP8556" i="2"/>
  <c r="DE8557" i="2"/>
  <c r="DO8557" i="2"/>
  <c r="DW8553" i="2"/>
  <c r="DN8541" i="2"/>
  <c r="DF8541" i="2"/>
  <c r="DW8558" i="2"/>
  <c r="DW8559" i="2"/>
  <c r="DN8547" i="2"/>
  <c r="DF8547" i="2"/>
  <c r="DW8567" i="2"/>
  <c r="DN8555" i="2"/>
  <c r="DF8555" i="2"/>
  <c r="DW9074" i="2"/>
  <c r="DN9062" i="2"/>
  <c r="DF9062" i="2"/>
  <c r="DR9067" i="2"/>
  <c r="DJ9067" i="2"/>
  <c r="DR9087" i="2"/>
  <c r="DJ9087" i="2"/>
  <c r="DR9093" i="2"/>
  <c r="DJ9093" i="2"/>
  <c r="DP9037" i="2"/>
  <c r="DL9042" i="2"/>
  <c r="DT9042" i="2"/>
  <c r="DH9047" i="2"/>
  <c r="DP9047" i="2"/>
  <c r="DW9064" i="2"/>
  <c r="DN9052" i="2"/>
  <c r="DF9052" i="2"/>
  <c r="DR9057" i="2"/>
  <c r="DJ9057" i="2"/>
  <c r="DW9080" i="2"/>
  <c r="DN9068" i="2"/>
  <c r="DF9068" i="2"/>
  <c r="DR9073" i="2"/>
  <c r="DJ9073" i="2"/>
  <c r="DR9081" i="2"/>
  <c r="DJ9081" i="2"/>
  <c r="DW9096" i="2"/>
  <c r="DN9084" i="2"/>
  <c r="DF9084" i="2"/>
  <c r="DW9102" i="2"/>
  <c r="DN9090" i="2"/>
  <c r="DF9090" i="2"/>
  <c r="DW9070" i="2"/>
  <c r="DN9058" i="2"/>
  <c r="DF9058" i="2"/>
  <c r="DR9063" i="2"/>
  <c r="DJ9063" i="2"/>
  <c r="DW9086" i="2"/>
  <c r="DN9074" i="2"/>
  <c r="DF9074" i="2"/>
  <c r="DW9090" i="2"/>
  <c r="DN9078" i="2"/>
  <c r="DF9078" i="2"/>
  <c r="DR9095" i="2"/>
  <c r="DJ9095" i="2"/>
  <c r="DW8572" i="2"/>
  <c r="DW8574" i="2"/>
  <c r="DW8576" i="2"/>
  <c r="DW8578" i="2"/>
  <c r="DW8580" i="2"/>
  <c r="DW8582" i="2"/>
  <c r="DW8584" i="2"/>
  <c r="DW8586" i="2"/>
  <c r="DW8588" i="2"/>
  <c r="DW8590" i="2"/>
  <c r="DW8592" i="2"/>
  <c r="DW8594" i="2"/>
  <c r="DW8596" i="2"/>
  <c r="DW8598" i="2"/>
  <c r="DW8600" i="2"/>
  <c r="DW8602" i="2"/>
  <c r="DW8604" i="2"/>
  <c r="DR9053" i="2"/>
  <c r="DJ9053" i="2"/>
  <c r="DW9076" i="2"/>
  <c r="DN9064" i="2"/>
  <c r="DF9064" i="2"/>
  <c r="DR9069" i="2"/>
  <c r="DJ9069" i="2"/>
  <c r="DR9085" i="2"/>
  <c r="DJ9085" i="2"/>
  <c r="DW9100" i="2"/>
  <c r="DN9088" i="2"/>
  <c r="DF9088" i="2"/>
  <c r="DW9105" i="2"/>
  <c r="DR9091" i="2"/>
  <c r="DJ9091" i="2"/>
  <c r="DW9066" i="2"/>
  <c r="DN9054" i="2"/>
  <c r="DF9054" i="2"/>
  <c r="DR9059" i="2"/>
  <c r="DJ9059" i="2"/>
  <c r="DW9082" i="2"/>
  <c r="DN9070" i="2"/>
  <c r="DF9070" i="2"/>
  <c r="DR9075" i="2"/>
  <c r="DJ9075" i="2"/>
  <c r="DR9079" i="2"/>
  <c r="DJ9079" i="2"/>
  <c r="DW9094" i="2"/>
  <c r="DN9082" i="2"/>
  <c r="DF9082" i="2"/>
  <c r="DH9042" i="2"/>
  <c r="DP9042" i="2"/>
  <c r="DL9047" i="2"/>
  <c r="DT9047" i="2"/>
  <c r="DW9072" i="2"/>
  <c r="DN9060" i="2"/>
  <c r="DF9060" i="2"/>
  <c r="DR9065" i="2"/>
  <c r="DJ9065" i="2"/>
  <c r="DW9088" i="2"/>
  <c r="DN9076" i="2"/>
  <c r="DF9076" i="2"/>
  <c r="DR9089" i="2"/>
  <c r="DJ9089" i="2"/>
  <c r="DI9042" i="2"/>
  <c r="DQ9042" i="2"/>
  <c r="DE9047" i="2"/>
  <c r="DM9047" i="2"/>
  <c r="DR9055" i="2"/>
  <c r="DJ9055" i="2"/>
  <c r="DW9078" i="2"/>
  <c r="DN9066" i="2"/>
  <c r="DF9066" i="2"/>
  <c r="DR9071" i="2"/>
  <c r="DJ9071" i="2"/>
  <c r="DR9083" i="2"/>
  <c r="DJ9083" i="2"/>
  <c r="DW9098" i="2"/>
  <c r="DN9086" i="2"/>
  <c r="DF9086" i="2"/>
  <c r="DW9103" i="2"/>
  <c r="DJ8560" i="2"/>
  <c r="DF8561" i="2"/>
  <c r="DN8561" i="2"/>
  <c r="DJ8562" i="2"/>
  <c r="DF8563" i="2"/>
  <c r="DN8563" i="2"/>
  <c r="DJ8564" i="2"/>
  <c r="DF8565" i="2"/>
  <c r="DN8565" i="2"/>
  <c r="DJ8566" i="2"/>
  <c r="DF8567" i="2"/>
  <c r="DN8567" i="2"/>
  <c r="DJ8568" i="2"/>
  <c r="DF8569" i="2"/>
  <c r="DN8569" i="2"/>
  <c r="DJ8570" i="2"/>
  <c r="DF8571" i="2"/>
  <c r="DN8571" i="2"/>
  <c r="DJ8572" i="2"/>
  <c r="DF8573" i="2"/>
  <c r="DN8573" i="2"/>
  <c r="DJ8574" i="2"/>
  <c r="DF8575" i="2"/>
  <c r="DN8575" i="2"/>
  <c r="DJ8576" i="2"/>
  <c r="DF8577" i="2"/>
  <c r="DN8577" i="2"/>
  <c r="DJ8578" i="2"/>
  <c r="DF8579" i="2"/>
  <c r="DN8579" i="2"/>
  <c r="DJ8580" i="2"/>
  <c r="DF8581" i="2"/>
  <c r="DN8581" i="2"/>
  <c r="DJ8582" i="2"/>
  <c r="DF8583" i="2"/>
  <c r="DN8583" i="2"/>
  <c r="DJ8584" i="2"/>
  <c r="DF8585" i="2"/>
  <c r="DN8585" i="2"/>
  <c r="DJ8586" i="2"/>
  <c r="DF8587" i="2"/>
  <c r="DN8587" i="2"/>
  <c r="DJ8588" i="2"/>
  <c r="DF8589" i="2"/>
  <c r="DN8589" i="2"/>
  <c r="DJ8590" i="2"/>
  <c r="DF8591" i="2"/>
  <c r="DN8591" i="2"/>
  <c r="DF8593" i="2"/>
  <c r="DN8593" i="2"/>
  <c r="DW9068" i="2"/>
  <c r="DN9056" i="2"/>
  <c r="DF9056" i="2"/>
  <c r="DR9061" i="2"/>
  <c r="DJ9061" i="2"/>
  <c r="DW9084" i="2"/>
  <c r="DN9072" i="2"/>
  <c r="DF9072" i="2"/>
  <c r="DR9077" i="2"/>
  <c r="DJ9077" i="2"/>
  <c r="DW9092" i="2"/>
  <c r="DN9080" i="2"/>
  <c r="DF9080" i="2"/>
  <c r="DW9104" i="2"/>
  <c r="DN9092" i="2"/>
  <c r="DF9092" i="2"/>
  <c r="DQ9111" i="2"/>
  <c r="DI9111" i="2"/>
  <c r="DT9111" i="2"/>
  <c r="DL9111" i="2"/>
  <c r="DQ9115" i="2"/>
  <c r="DI9115" i="2"/>
  <c r="DT9115" i="2"/>
  <c r="DL9115" i="2"/>
  <c r="DQ9119" i="2"/>
  <c r="DI9119" i="2"/>
  <c r="DT9119" i="2"/>
  <c r="DL9119" i="2"/>
  <c r="DQ9123" i="2"/>
  <c r="DI9123" i="2"/>
  <c r="DT9123" i="2"/>
  <c r="DL9123" i="2"/>
  <c r="DQ9127" i="2"/>
  <c r="DI9127" i="2"/>
  <c r="DT9127" i="2"/>
  <c r="DL9127" i="2"/>
  <c r="DQ9137" i="2"/>
  <c r="DI9137" i="2"/>
  <c r="DW9149" i="2"/>
  <c r="DT9137" i="2"/>
  <c r="DL9137" i="2"/>
  <c r="DQ9149" i="2"/>
  <c r="DI9149" i="2"/>
  <c r="DW9161" i="2"/>
  <c r="DN9149" i="2"/>
  <c r="DF9149" i="2"/>
  <c r="DT9149" i="2"/>
  <c r="DL9149" i="2"/>
  <c r="DQ9169" i="2"/>
  <c r="DI9169" i="2"/>
  <c r="DO9169" i="2"/>
  <c r="DG9169" i="2"/>
  <c r="DW9181" i="2"/>
  <c r="DN9169" i="2"/>
  <c r="DF9169" i="2"/>
  <c r="DT9169" i="2"/>
  <c r="DL9169" i="2"/>
  <c r="DQ9183" i="2"/>
  <c r="DI9183" i="2"/>
  <c r="DO9183" i="2"/>
  <c r="DG9183" i="2"/>
  <c r="DW9195" i="2"/>
  <c r="DN9183" i="2"/>
  <c r="DF9183" i="2"/>
  <c r="DT9183" i="2"/>
  <c r="DL9183" i="2"/>
  <c r="DS9183" i="2"/>
  <c r="DK9183" i="2"/>
  <c r="DP9149" i="2"/>
  <c r="DQ9139" i="2"/>
  <c r="DI9139" i="2"/>
  <c r="DW9151" i="2"/>
  <c r="DT9139" i="2"/>
  <c r="DL9139" i="2"/>
  <c r="DJ9157" i="2"/>
  <c r="DQ9147" i="2"/>
  <c r="DI9147" i="2"/>
  <c r="DW9159" i="2"/>
  <c r="DN9147" i="2"/>
  <c r="DF9147" i="2"/>
  <c r="DT9147" i="2"/>
  <c r="DL9147" i="2"/>
  <c r="DP9169" i="2"/>
  <c r="DE9175" i="2"/>
  <c r="DU9175" i="2"/>
  <c r="DQ9163" i="2"/>
  <c r="DI9163" i="2"/>
  <c r="DO9163" i="2"/>
  <c r="DG9163" i="2"/>
  <c r="DW9175" i="2"/>
  <c r="DN9163" i="2"/>
  <c r="DF9163" i="2"/>
  <c r="DT9163" i="2"/>
  <c r="DL9163" i="2"/>
  <c r="DU9183" i="2"/>
  <c r="DQ9181" i="2"/>
  <c r="DI9181" i="2"/>
  <c r="DO9181" i="2"/>
  <c r="DG9181" i="2"/>
  <c r="DW9193" i="2"/>
  <c r="DN9181" i="2"/>
  <c r="DF9181" i="2"/>
  <c r="DT9181" i="2"/>
  <c r="DL9181" i="2"/>
  <c r="DS9181" i="2"/>
  <c r="DK9181" i="2"/>
  <c r="DW9109" i="2"/>
  <c r="DW9113" i="2"/>
  <c r="DW9117" i="2"/>
  <c r="DW9121" i="2"/>
  <c r="DK9137" i="2"/>
  <c r="DE9149" i="2"/>
  <c r="DR9149" i="2"/>
  <c r="DK9157" i="2"/>
  <c r="DQ9141" i="2"/>
  <c r="DI9141" i="2"/>
  <c r="DW9153" i="2"/>
  <c r="DT9141" i="2"/>
  <c r="DL9141" i="2"/>
  <c r="DQ9145" i="2"/>
  <c r="DI9145" i="2"/>
  <c r="DW9157" i="2"/>
  <c r="DT9145" i="2"/>
  <c r="DL9145" i="2"/>
  <c r="DR9169" i="2"/>
  <c r="DH9175" i="2"/>
  <c r="DQ9161" i="2"/>
  <c r="DI9161" i="2"/>
  <c r="DO9161" i="2"/>
  <c r="DG9161" i="2"/>
  <c r="DW9173" i="2"/>
  <c r="DN9161" i="2"/>
  <c r="DF9161" i="2"/>
  <c r="DT9161" i="2"/>
  <c r="DL9161" i="2"/>
  <c r="DQ9179" i="2"/>
  <c r="DI9179" i="2"/>
  <c r="DO9179" i="2"/>
  <c r="DG9179" i="2"/>
  <c r="DW9191" i="2"/>
  <c r="DN9179" i="2"/>
  <c r="DF9179" i="2"/>
  <c r="DT9179" i="2"/>
  <c r="DL9179" i="2"/>
  <c r="DM9137" i="2"/>
  <c r="DG9149" i="2"/>
  <c r="DS9149" i="2"/>
  <c r="DQ9143" i="2"/>
  <c r="DI9143" i="2"/>
  <c r="DW9155" i="2"/>
  <c r="DT9143" i="2"/>
  <c r="DL9143" i="2"/>
  <c r="DS9169" i="2"/>
  <c r="DQ9159" i="2"/>
  <c r="DI9159" i="2"/>
  <c r="DW9171" i="2"/>
  <c r="DN9159" i="2"/>
  <c r="DF9159" i="2"/>
  <c r="DT9159" i="2"/>
  <c r="DL9159" i="2"/>
  <c r="DE9183" i="2"/>
  <c r="DQ9167" i="2"/>
  <c r="DI9167" i="2"/>
  <c r="DO9167" i="2"/>
  <c r="DG9167" i="2"/>
  <c r="DW9179" i="2"/>
  <c r="DN9167" i="2"/>
  <c r="DF9167" i="2"/>
  <c r="DT9167" i="2"/>
  <c r="DL9167" i="2"/>
  <c r="DQ9177" i="2"/>
  <c r="DI9177" i="2"/>
  <c r="DO9177" i="2"/>
  <c r="DG9177" i="2"/>
  <c r="DW9189" i="2"/>
  <c r="DN9177" i="2"/>
  <c r="DF9177" i="2"/>
  <c r="DT9177" i="2"/>
  <c r="DL9177" i="2"/>
  <c r="DQ9113" i="2"/>
  <c r="DI9113" i="2"/>
  <c r="DT9113" i="2"/>
  <c r="DL9113" i="2"/>
  <c r="DQ9117" i="2"/>
  <c r="DI9117" i="2"/>
  <c r="DT9117" i="2"/>
  <c r="DL9117" i="2"/>
  <c r="DQ9121" i="2"/>
  <c r="DI9121" i="2"/>
  <c r="DT9121" i="2"/>
  <c r="DL9121" i="2"/>
  <c r="DQ9125" i="2"/>
  <c r="DI9125" i="2"/>
  <c r="DT9125" i="2"/>
  <c r="DL9125" i="2"/>
  <c r="DQ9129" i="2"/>
  <c r="DI9129" i="2"/>
  <c r="DT9129" i="2"/>
  <c r="DL9129" i="2"/>
  <c r="DQ9157" i="2"/>
  <c r="DI9157" i="2"/>
  <c r="DW9169" i="2"/>
  <c r="DN9157" i="2"/>
  <c r="DF9157" i="2"/>
  <c r="DT9157" i="2"/>
  <c r="DL9157" i="2"/>
  <c r="DQ9175" i="2"/>
  <c r="DI9175" i="2"/>
  <c r="DO9175" i="2"/>
  <c r="DG9175" i="2"/>
  <c r="DW9187" i="2"/>
  <c r="DN9175" i="2"/>
  <c r="DF9175" i="2"/>
  <c r="DT9175" i="2"/>
  <c r="DL9175" i="2"/>
  <c r="DQ9131" i="2"/>
  <c r="DI9131" i="2"/>
  <c r="DT9131" i="2"/>
  <c r="DL9131" i="2"/>
  <c r="DQ9155" i="2"/>
  <c r="DI9155" i="2"/>
  <c r="DW9167" i="2"/>
  <c r="DN9155" i="2"/>
  <c r="DF9155" i="2"/>
  <c r="DT9155" i="2"/>
  <c r="DL9155" i="2"/>
  <c r="DQ9173" i="2"/>
  <c r="DI9173" i="2"/>
  <c r="DO9173" i="2"/>
  <c r="DG9173" i="2"/>
  <c r="DW9185" i="2"/>
  <c r="DN9173" i="2"/>
  <c r="DF9173" i="2"/>
  <c r="DT9173" i="2"/>
  <c r="DL9173" i="2"/>
  <c r="DJ9097" i="2"/>
  <c r="DJ9099" i="2"/>
  <c r="DR9099" i="2"/>
  <c r="DJ9101" i="2"/>
  <c r="DJ9103" i="2"/>
  <c r="DR9103" i="2"/>
  <c r="DJ9105" i="2"/>
  <c r="DJ9107" i="2"/>
  <c r="DR9107" i="2"/>
  <c r="DJ9109" i="2"/>
  <c r="DK9111" i="2"/>
  <c r="DF9113" i="2"/>
  <c r="DP9113" i="2"/>
  <c r="DK9115" i="2"/>
  <c r="DF9117" i="2"/>
  <c r="DP9117" i="2"/>
  <c r="DK9119" i="2"/>
  <c r="DF9121" i="2"/>
  <c r="DP9121" i="2"/>
  <c r="DK9123" i="2"/>
  <c r="DW9123" i="2"/>
  <c r="DF9125" i="2"/>
  <c r="DP9125" i="2"/>
  <c r="DK9127" i="2"/>
  <c r="DW9127" i="2"/>
  <c r="DF9129" i="2"/>
  <c r="DP9129" i="2"/>
  <c r="DK9131" i="2"/>
  <c r="DW9131" i="2"/>
  <c r="DW9135" i="2"/>
  <c r="DF9137" i="2"/>
  <c r="DP9137" i="2"/>
  <c r="DW9139" i="2"/>
  <c r="DW9143" i="2"/>
  <c r="DM9147" i="2"/>
  <c r="DK9149" i="2"/>
  <c r="DQ9133" i="2"/>
  <c r="DI9133" i="2"/>
  <c r="DT9133" i="2"/>
  <c r="DL9133" i="2"/>
  <c r="DG9155" i="2"/>
  <c r="DS9155" i="2"/>
  <c r="DE9157" i="2"/>
  <c r="DR9157" i="2"/>
  <c r="DJ9169" i="2"/>
  <c r="DQ9153" i="2"/>
  <c r="DI9153" i="2"/>
  <c r="DW9165" i="2"/>
  <c r="DN9153" i="2"/>
  <c r="DF9153" i="2"/>
  <c r="DT9153" i="2"/>
  <c r="DL9153" i="2"/>
  <c r="DM9173" i="2"/>
  <c r="DP9175" i="2"/>
  <c r="DS9179" i="2"/>
  <c r="DE9181" i="2"/>
  <c r="DQ9165" i="2"/>
  <c r="DI9165" i="2"/>
  <c r="DO9165" i="2"/>
  <c r="DG9165" i="2"/>
  <c r="DW9177" i="2"/>
  <c r="DN9165" i="2"/>
  <c r="DF9165" i="2"/>
  <c r="DT9165" i="2"/>
  <c r="DL9165" i="2"/>
  <c r="DM9183" i="2"/>
  <c r="DQ9171" i="2"/>
  <c r="DI9171" i="2"/>
  <c r="DO9171" i="2"/>
  <c r="DG9171" i="2"/>
  <c r="DW9183" i="2"/>
  <c r="DN9171" i="2"/>
  <c r="DF9171" i="2"/>
  <c r="DT9171" i="2"/>
  <c r="DL9171" i="2"/>
  <c r="DQ9135" i="2"/>
  <c r="DI9135" i="2"/>
  <c r="DW9147" i="2"/>
  <c r="DT9135" i="2"/>
  <c r="DL9135" i="2"/>
  <c r="DQ9151" i="2"/>
  <c r="DI9151" i="2"/>
  <c r="DW9163" i="2"/>
  <c r="DN9151" i="2"/>
  <c r="DF9151" i="2"/>
  <c r="DT9151" i="2"/>
  <c r="DL9151" i="2"/>
  <c r="DS9290" i="2"/>
  <c r="DK9290" i="2"/>
  <c r="DQ9290" i="2"/>
  <c r="DI9290" i="2"/>
  <c r="DW9318" i="2"/>
  <c r="DT9306" i="2"/>
  <c r="DL9306" i="2"/>
  <c r="DS9306" i="2"/>
  <c r="DK9306" i="2"/>
  <c r="DR9306" i="2"/>
  <c r="DJ9306" i="2"/>
  <c r="DQ9306" i="2"/>
  <c r="DI9306" i="2"/>
  <c r="DW9340" i="2"/>
  <c r="DN9328" i="2"/>
  <c r="DF9328" i="2"/>
  <c r="DU9328" i="2"/>
  <c r="DM9328" i="2"/>
  <c r="DE9328" i="2"/>
  <c r="DT9328" i="2"/>
  <c r="DL9328" i="2"/>
  <c r="DS9328" i="2"/>
  <c r="DK9328" i="2"/>
  <c r="DR9328" i="2"/>
  <c r="DJ9328" i="2"/>
  <c r="DQ9328" i="2"/>
  <c r="DI9328" i="2"/>
  <c r="DK9185" i="2"/>
  <c r="DS9185" i="2"/>
  <c r="DS9187" i="2"/>
  <c r="DG9276" i="2"/>
  <c r="DO9276" i="2"/>
  <c r="DG9278" i="2"/>
  <c r="DO9278" i="2"/>
  <c r="DG9280" i="2"/>
  <c r="DO9280" i="2"/>
  <c r="DG9282" i="2"/>
  <c r="DO9282" i="2"/>
  <c r="DG9284" i="2"/>
  <c r="DO9284" i="2"/>
  <c r="DG9286" i="2"/>
  <c r="DO9286" i="2"/>
  <c r="DG9288" i="2"/>
  <c r="DO9288" i="2"/>
  <c r="DG9290" i="2"/>
  <c r="DR9290" i="2"/>
  <c r="DM9306" i="2"/>
  <c r="DW9312" i="2"/>
  <c r="DT9300" i="2"/>
  <c r="DL9300" i="2"/>
  <c r="DS9300" i="2"/>
  <c r="DK9300" i="2"/>
  <c r="DR9300" i="2"/>
  <c r="DJ9300" i="2"/>
  <c r="DQ9300" i="2"/>
  <c r="DI9300" i="2"/>
  <c r="DW9322" i="2"/>
  <c r="DN9310" i="2"/>
  <c r="DF9310" i="2"/>
  <c r="DT9310" i="2"/>
  <c r="DL9310" i="2"/>
  <c r="DS9310" i="2"/>
  <c r="DK9310" i="2"/>
  <c r="DR9310" i="2"/>
  <c r="DJ9310" i="2"/>
  <c r="DQ9310" i="2"/>
  <c r="DI9310" i="2"/>
  <c r="DP9328" i="2"/>
  <c r="DW9330" i="2"/>
  <c r="DN9318" i="2"/>
  <c r="DF9318" i="2"/>
  <c r="DT9318" i="2"/>
  <c r="DL9318" i="2"/>
  <c r="DS9318" i="2"/>
  <c r="DK9318" i="2"/>
  <c r="DR9318" i="2"/>
  <c r="DJ9318" i="2"/>
  <c r="DQ9318" i="2"/>
  <c r="DI9318" i="2"/>
  <c r="DW9342" i="2"/>
  <c r="DN9330" i="2"/>
  <c r="DF9330" i="2"/>
  <c r="DU9330" i="2"/>
  <c r="DM9330" i="2"/>
  <c r="DE9330" i="2"/>
  <c r="DT9330" i="2"/>
  <c r="DL9330" i="2"/>
  <c r="DS9330" i="2"/>
  <c r="DK9330" i="2"/>
  <c r="DR9330" i="2"/>
  <c r="DJ9330" i="2"/>
  <c r="DQ9330" i="2"/>
  <c r="DI9330" i="2"/>
  <c r="DW9350" i="2"/>
  <c r="DN9338" i="2"/>
  <c r="DF9338" i="2"/>
  <c r="DU9338" i="2"/>
  <c r="DM9338" i="2"/>
  <c r="DE9338" i="2"/>
  <c r="DT9338" i="2"/>
  <c r="DL9338" i="2"/>
  <c r="DS9338" i="2"/>
  <c r="DK9338" i="2"/>
  <c r="DR9338" i="2"/>
  <c r="DJ9338" i="2"/>
  <c r="DQ9338" i="2"/>
  <c r="DI9338" i="2"/>
  <c r="DW9358" i="2"/>
  <c r="DN9346" i="2"/>
  <c r="DF9346" i="2"/>
  <c r="DU9346" i="2"/>
  <c r="DM9346" i="2"/>
  <c r="DE9346" i="2"/>
  <c r="DT9346" i="2"/>
  <c r="DL9346" i="2"/>
  <c r="DS9346" i="2"/>
  <c r="DK9346" i="2"/>
  <c r="DR9346" i="2"/>
  <c r="DJ9346" i="2"/>
  <c r="DQ9346" i="2"/>
  <c r="DI9346" i="2"/>
  <c r="DW9366" i="2"/>
  <c r="DN9354" i="2"/>
  <c r="DF9354" i="2"/>
  <c r="DU9354" i="2"/>
  <c r="DM9354" i="2"/>
  <c r="DE9354" i="2"/>
  <c r="DT9354" i="2"/>
  <c r="DL9354" i="2"/>
  <c r="DS9354" i="2"/>
  <c r="DK9354" i="2"/>
  <c r="DR9354" i="2"/>
  <c r="DJ9354" i="2"/>
  <c r="DQ9354" i="2"/>
  <c r="DI9354" i="2"/>
  <c r="DW9374" i="2"/>
  <c r="DN9362" i="2"/>
  <c r="DF9362" i="2"/>
  <c r="DU9362" i="2"/>
  <c r="DM9362" i="2"/>
  <c r="DE9362" i="2"/>
  <c r="DT9362" i="2"/>
  <c r="DL9362" i="2"/>
  <c r="DS9362" i="2"/>
  <c r="DK9362" i="2"/>
  <c r="DR9362" i="2"/>
  <c r="DJ9362" i="2"/>
  <c r="DQ9362" i="2"/>
  <c r="DI9362" i="2"/>
  <c r="DN9432" i="2"/>
  <c r="DF9432" i="2"/>
  <c r="DU9432" i="2"/>
  <c r="DM9432" i="2"/>
  <c r="DE9432" i="2"/>
  <c r="DT9432" i="2"/>
  <c r="DL9432" i="2"/>
  <c r="DS9432" i="2"/>
  <c r="DK9432" i="2"/>
  <c r="DR9432" i="2"/>
  <c r="DJ9432" i="2"/>
  <c r="DQ9432" i="2"/>
  <c r="DI9432" i="2"/>
  <c r="DP9432" i="2"/>
  <c r="DH9432" i="2"/>
  <c r="DR9437" i="2"/>
  <c r="DJ9437" i="2"/>
  <c r="DQ9437" i="2"/>
  <c r="DI9437" i="2"/>
  <c r="DP9437" i="2"/>
  <c r="DH9437" i="2"/>
  <c r="DO9437" i="2"/>
  <c r="DG9437" i="2"/>
  <c r="DN9437" i="2"/>
  <c r="DF9437" i="2"/>
  <c r="DU9437" i="2"/>
  <c r="DM9437" i="2"/>
  <c r="DE9437" i="2"/>
  <c r="DT9437" i="2"/>
  <c r="DL9437" i="2"/>
  <c r="DQ9439" i="2"/>
  <c r="DI9439" i="2"/>
  <c r="DT9439" i="2"/>
  <c r="DK9439" i="2"/>
  <c r="DS9439" i="2"/>
  <c r="DJ9439" i="2"/>
  <c r="DR9439" i="2"/>
  <c r="DH9439" i="2"/>
  <c r="DP9439" i="2"/>
  <c r="DG9439" i="2"/>
  <c r="DO9439" i="2"/>
  <c r="DF9439" i="2"/>
  <c r="DN9439" i="2"/>
  <c r="DE9439" i="2"/>
  <c r="DM9439" i="2"/>
  <c r="DL9185" i="2"/>
  <c r="DT9185" i="2"/>
  <c r="DL9187" i="2"/>
  <c r="DT9187" i="2"/>
  <c r="DL9189" i="2"/>
  <c r="DT9189" i="2"/>
  <c r="DL9191" i="2"/>
  <c r="DT9191" i="2"/>
  <c r="DL9193" i="2"/>
  <c r="DT9193" i="2"/>
  <c r="DL9195" i="2"/>
  <c r="DT9195" i="2"/>
  <c r="DL9197" i="2"/>
  <c r="DT9197" i="2"/>
  <c r="DL9199" i="2"/>
  <c r="DT9199" i="2"/>
  <c r="DL9201" i="2"/>
  <c r="DT9201" i="2"/>
  <c r="DL9203" i="2"/>
  <c r="DT9203" i="2"/>
  <c r="DL9205" i="2"/>
  <c r="DT9205" i="2"/>
  <c r="DL9207" i="2"/>
  <c r="DT9207" i="2"/>
  <c r="DL9209" i="2"/>
  <c r="DT9209" i="2"/>
  <c r="DL9211" i="2"/>
  <c r="DT9211" i="2"/>
  <c r="DL9213" i="2"/>
  <c r="DT9213" i="2"/>
  <c r="DL9215" i="2"/>
  <c r="DT9215" i="2"/>
  <c r="DL9217" i="2"/>
  <c r="DT9217" i="2"/>
  <c r="DL9219" i="2"/>
  <c r="DT9219" i="2"/>
  <c r="DL9221" i="2"/>
  <c r="DT9221" i="2"/>
  <c r="DL9223" i="2"/>
  <c r="DT9223" i="2"/>
  <c r="DL9225" i="2"/>
  <c r="DT9225" i="2"/>
  <c r="DL9227" i="2"/>
  <c r="DT9227" i="2"/>
  <c r="DL9229" i="2"/>
  <c r="DT9229" i="2"/>
  <c r="DL9231" i="2"/>
  <c r="DT9231" i="2"/>
  <c r="DL9233" i="2"/>
  <c r="DT9233" i="2"/>
  <c r="DL9235" i="2"/>
  <c r="DT9235" i="2"/>
  <c r="DL9237" i="2"/>
  <c r="DT9237" i="2"/>
  <c r="DL9239" i="2"/>
  <c r="DT9239" i="2"/>
  <c r="DL9241" i="2"/>
  <c r="DT9241" i="2"/>
  <c r="DL9243" i="2"/>
  <c r="DT9243" i="2"/>
  <c r="DL9245" i="2"/>
  <c r="DT9245" i="2"/>
  <c r="DL9247" i="2"/>
  <c r="DT9247" i="2"/>
  <c r="DL9249" i="2"/>
  <c r="DT9249" i="2"/>
  <c r="DL9251" i="2"/>
  <c r="DT9251" i="2"/>
  <c r="DL9253" i="2"/>
  <c r="DT9253" i="2"/>
  <c r="DL9255" i="2"/>
  <c r="DT9255" i="2"/>
  <c r="DL9257" i="2"/>
  <c r="DT9257" i="2"/>
  <c r="DL9259" i="2"/>
  <c r="DT9259" i="2"/>
  <c r="DL9261" i="2"/>
  <c r="DT9261" i="2"/>
  <c r="DL9263" i="2"/>
  <c r="DT9263" i="2"/>
  <c r="DL9265" i="2"/>
  <c r="DT9265" i="2"/>
  <c r="DL9267" i="2"/>
  <c r="DT9267" i="2"/>
  <c r="DL9269" i="2"/>
  <c r="DT9269" i="2"/>
  <c r="DL9271" i="2"/>
  <c r="DT9271" i="2"/>
  <c r="DL9273" i="2"/>
  <c r="DT9273" i="2"/>
  <c r="DH9274" i="2"/>
  <c r="DP9274" i="2"/>
  <c r="DH9276" i="2"/>
  <c r="DP9276" i="2"/>
  <c r="DH9278" i="2"/>
  <c r="DP9278" i="2"/>
  <c r="DH9280" i="2"/>
  <c r="DP9280" i="2"/>
  <c r="DH9282" i="2"/>
  <c r="DP9282" i="2"/>
  <c r="DH9284" i="2"/>
  <c r="DP9284" i="2"/>
  <c r="DH9286" i="2"/>
  <c r="DP9286" i="2"/>
  <c r="DH9288" i="2"/>
  <c r="DP9288" i="2"/>
  <c r="DH9290" i="2"/>
  <c r="DT9290" i="2"/>
  <c r="DN9300" i="2"/>
  <c r="DN9306" i="2"/>
  <c r="DE9310" i="2"/>
  <c r="DT9294" i="2"/>
  <c r="DL9294" i="2"/>
  <c r="DS9294" i="2"/>
  <c r="DK9294" i="2"/>
  <c r="DR9294" i="2"/>
  <c r="DJ9294" i="2"/>
  <c r="DQ9294" i="2"/>
  <c r="DI9294" i="2"/>
  <c r="DO9318" i="2"/>
  <c r="DO9330" i="2"/>
  <c r="DW9332" i="2"/>
  <c r="DN9320" i="2"/>
  <c r="DF9320" i="2"/>
  <c r="DT9320" i="2"/>
  <c r="DL9320" i="2"/>
  <c r="DS9320" i="2"/>
  <c r="DK9320" i="2"/>
  <c r="DR9320" i="2"/>
  <c r="DJ9320" i="2"/>
  <c r="DQ9320" i="2"/>
  <c r="DI9320" i="2"/>
  <c r="DI9276" i="2"/>
  <c r="DQ9276" i="2"/>
  <c r="DI9278" i="2"/>
  <c r="DQ9278" i="2"/>
  <c r="DI9280" i="2"/>
  <c r="DQ9280" i="2"/>
  <c r="DI9282" i="2"/>
  <c r="DQ9282" i="2"/>
  <c r="DI9284" i="2"/>
  <c r="DQ9284" i="2"/>
  <c r="DI9286" i="2"/>
  <c r="DQ9286" i="2"/>
  <c r="DI9288" i="2"/>
  <c r="DQ9288" i="2"/>
  <c r="DJ9290" i="2"/>
  <c r="DU9290" i="2"/>
  <c r="DO9300" i="2"/>
  <c r="DO9306" i="2"/>
  <c r="DG9310" i="2"/>
  <c r="DP9318" i="2"/>
  <c r="DW9316" i="2"/>
  <c r="DT9304" i="2"/>
  <c r="DL9304" i="2"/>
  <c r="DS9304" i="2"/>
  <c r="DK9304" i="2"/>
  <c r="DR9304" i="2"/>
  <c r="DJ9304" i="2"/>
  <c r="DQ9304" i="2"/>
  <c r="DI9304" i="2"/>
  <c r="DW9324" i="2"/>
  <c r="DN9312" i="2"/>
  <c r="DF9312" i="2"/>
  <c r="DT9312" i="2"/>
  <c r="DL9312" i="2"/>
  <c r="DS9312" i="2"/>
  <c r="DK9312" i="2"/>
  <c r="DR9312" i="2"/>
  <c r="DJ9312" i="2"/>
  <c r="DQ9312" i="2"/>
  <c r="DI9312" i="2"/>
  <c r="DP9330" i="2"/>
  <c r="DW9334" i="2"/>
  <c r="DN9322" i="2"/>
  <c r="DF9322" i="2"/>
  <c r="DT9322" i="2"/>
  <c r="DL9322" i="2"/>
  <c r="DS9322" i="2"/>
  <c r="DK9322" i="2"/>
  <c r="DR9322" i="2"/>
  <c r="DJ9322" i="2"/>
  <c r="DQ9322" i="2"/>
  <c r="DI9322" i="2"/>
  <c r="DW9344" i="2"/>
  <c r="DN9332" i="2"/>
  <c r="DF9332" i="2"/>
  <c r="DU9332" i="2"/>
  <c r="DM9332" i="2"/>
  <c r="DE9332" i="2"/>
  <c r="DT9332" i="2"/>
  <c r="DL9332" i="2"/>
  <c r="DS9332" i="2"/>
  <c r="DK9332" i="2"/>
  <c r="DR9332" i="2"/>
  <c r="DJ9332" i="2"/>
  <c r="DQ9332" i="2"/>
  <c r="DI9332" i="2"/>
  <c r="DW9352" i="2"/>
  <c r="DN9340" i="2"/>
  <c r="DF9340" i="2"/>
  <c r="DU9340" i="2"/>
  <c r="DM9340" i="2"/>
  <c r="DE9340" i="2"/>
  <c r="DT9340" i="2"/>
  <c r="DL9340" i="2"/>
  <c r="DS9340" i="2"/>
  <c r="DK9340" i="2"/>
  <c r="DR9340" i="2"/>
  <c r="DJ9340" i="2"/>
  <c r="DQ9340" i="2"/>
  <c r="DI9340" i="2"/>
  <c r="DW9360" i="2"/>
  <c r="DN9348" i="2"/>
  <c r="DF9348" i="2"/>
  <c r="DU9348" i="2"/>
  <c r="DM9348" i="2"/>
  <c r="DE9348" i="2"/>
  <c r="DT9348" i="2"/>
  <c r="DL9348" i="2"/>
  <c r="DS9348" i="2"/>
  <c r="DK9348" i="2"/>
  <c r="DR9348" i="2"/>
  <c r="DJ9348" i="2"/>
  <c r="DQ9348" i="2"/>
  <c r="DI9348" i="2"/>
  <c r="DW9368" i="2"/>
  <c r="DN9356" i="2"/>
  <c r="DF9356" i="2"/>
  <c r="DU9356" i="2"/>
  <c r="DM9356" i="2"/>
  <c r="DE9356" i="2"/>
  <c r="DT9356" i="2"/>
  <c r="DL9356" i="2"/>
  <c r="DS9356" i="2"/>
  <c r="DK9356" i="2"/>
  <c r="DR9356" i="2"/>
  <c r="DJ9356" i="2"/>
  <c r="DQ9356" i="2"/>
  <c r="DI9356" i="2"/>
  <c r="DF9185" i="2"/>
  <c r="DN9185" i="2"/>
  <c r="DF9187" i="2"/>
  <c r="DN9187" i="2"/>
  <c r="DF9189" i="2"/>
  <c r="DN9189" i="2"/>
  <c r="DF9191" i="2"/>
  <c r="DN9191" i="2"/>
  <c r="DF9193" i="2"/>
  <c r="DN9193" i="2"/>
  <c r="DF9195" i="2"/>
  <c r="DN9195" i="2"/>
  <c r="DF9197" i="2"/>
  <c r="DN9197" i="2"/>
  <c r="DW9197" i="2"/>
  <c r="DF9199" i="2"/>
  <c r="DN9199" i="2"/>
  <c r="DW9199" i="2"/>
  <c r="DF9201" i="2"/>
  <c r="DN9201" i="2"/>
  <c r="DW9201" i="2"/>
  <c r="DF9203" i="2"/>
  <c r="DN9203" i="2"/>
  <c r="DW9203" i="2"/>
  <c r="DF9205" i="2"/>
  <c r="DN9205" i="2"/>
  <c r="DW9205" i="2"/>
  <c r="DF9207" i="2"/>
  <c r="DN9207" i="2"/>
  <c r="DW9207" i="2"/>
  <c r="DF9209" i="2"/>
  <c r="DN9209" i="2"/>
  <c r="DW9209" i="2"/>
  <c r="DF9211" i="2"/>
  <c r="DN9211" i="2"/>
  <c r="DW9211" i="2"/>
  <c r="DF9213" i="2"/>
  <c r="DN9213" i="2"/>
  <c r="DW9213" i="2"/>
  <c r="DF9215" i="2"/>
  <c r="DN9215" i="2"/>
  <c r="DW9215" i="2"/>
  <c r="DF9217" i="2"/>
  <c r="DN9217" i="2"/>
  <c r="DW9217" i="2"/>
  <c r="DF9219" i="2"/>
  <c r="DN9219" i="2"/>
  <c r="DW9219" i="2"/>
  <c r="DF9221" i="2"/>
  <c r="DN9221" i="2"/>
  <c r="DW9221" i="2"/>
  <c r="DW9223" i="2"/>
  <c r="DW9225" i="2"/>
  <c r="DW9227" i="2"/>
  <c r="DW9229" i="2"/>
  <c r="DW9231" i="2"/>
  <c r="DW9233" i="2"/>
  <c r="DW9235" i="2"/>
  <c r="DW9237" i="2"/>
  <c r="DW9239" i="2"/>
  <c r="DW9241" i="2"/>
  <c r="DW9243" i="2"/>
  <c r="DW9245" i="2"/>
  <c r="DW9247" i="2"/>
  <c r="DW9249" i="2"/>
  <c r="DW9251" i="2"/>
  <c r="DW9253" i="2"/>
  <c r="DW9255" i="2"/>
  <c r="DW9257" i="2"/>
  <c r="DW9259" i="2"/>
  <c r="DW9261" i="2"/>
  <c r="DW9263" i="2"/>
  <c r="DW9265" i="2"/>
  <c r="DW9267" i="2"/>
  <c r="DW9269" i="2"/>
  <c r="DW9271" i="2"/>
  <c r="DW9273" i="2"/>
  <c r="DW9275" i="2"/>
  <c r="DJ9276" i="2"/>
  <c r="DR9276" i="2"/>
  <c r="DW9277" i="2"/>
  <c r="DJ9278" i="2"/>
  <c r="DR9278" i="2"/>
  <c r="DW9279" i="2"/>
  <c r="DJ9280" i="2"/>
  <c r="DR9280" i="2"/>
  <c r="DW9281" i="2"/>
  <c r="DJ9282" i="2"/>
  <c r="DR9282" i="2"/>
  <c r="DW9283" i="2"/>
  <c r="DJ9284" i="2"/>
  <c r="DR9284" i="2"/>
  <c r="DW9285" i="2"/>
  <c r="DJ9286" i="2"/>
  <c r="DR9286" i="2"/>
  <c r="DJ9288" i="2"/>
  <c r="DR9288" i="2"/>
  <c r="DL9290" i="2"/>
  <c r="DW9290" i="2"/>
  <c r="DP9300" i="2"/>
  <c r="DP9306" i="2"/>
  <c r="DH9310" i="2"/>
  <c r="DW9310" i="2"/>
  <c r="DT9298" i="2"/>
  <c r="DL9298" i="2"/>
  <c r="DS9298" i="2"/>
  <c r="DK9298" i="2"/>
  <c r="DR9298" i="2"/>
  <c r="DJ9298" i="2"/>
  <c r="DQ9298" i="2"/>
  <c r="DI9298" i="2"/>
  <c r="DU9318" i="2"/>
  <c r="DW9336" i="2"/>
  <c r="DN9324" i="2"/>
  <c r="DF9324" i="2"/>
  <c r="DT9324" i="2"/>
  <c r="DL9324" i="2"/>
  <c r="DS9324" i="2"/>
  <c r="DK9324" i="2"/>
  <c r="DR9324" i="2"/>
  <c r="DJ9324" i="2"/>
  <c r="DQ9324" i="2"/>
  <c r="DI9324" i="2"/>
  <c r="DG9346" i="2"/>
  <c r="DG9354" i="2"/>
  <c r="DG9362" i="2"/>
  <c r="DG9432" i="2"/>
  <c r="DG9185" i="2"/>
  <c r="DO9185" i="2"/>
  <c r="DG9187" i="2"/>
  <c r="DO9187" i="2"/>
  <c r="DG9189" i="2"/>
  <c r="DO9189" i="2"/>
  <c r="DG9191" i="2"/>
  <c r="DO9191" i="2"/>
  <c r="DG9193" i="2"/>
  <c r="DO9193" i="2"/>
  <c r="DG9195" i="2"/>
  <c r="DO9195" i="2"/>
  <c r="DG9197" i="2"/>
  <c r="DO9197" i="2"/>
  <c r="DG9199" i="2"/>
  <c r="DO9199" i="2"/>
  <c r="DG9201" i="2"/>
  <c r="DO9201" i="2"/>
  <c r="DG9203" i="2"/>
  <c r="DO9203" i="2"/>
  <c r="DG9205" i="2"/>
  <c r="DO9205" i="2"/>
  <c r="DO9207" i="2"/>
  <c r="DK9276" i="2"/>
  <c r="DS9276" i="2"/>
  <c r="DK9278" i="2"/>
  <c r="DS9278" i="2"/>
  <c r="DK9280" i="2"/>
  <c r="DS9280" i="2"/>
  <c r="DK9282" i="2"/>
  <c r="DS9282" i="2"/>
  <c r="DK9284" i="2"/>
  <c r="DS9284" i="2"/>
  <c r="DK9286" i="2"/>
  <c r="DS9286" i="2"/>
  <c r="DK9288" i="2"/>
  <c r="DS9288" i="2"/>
  <c r="DM9290" i="2"/>
  <c r="DE9300" i="2"/>
  <c r="DU9300" i="2"/>
  <c r="DE9306" i="2"/>
  <c r="DU9306" i="2"/>
  <c r="DS9292" i="2"/>
  <c r="DK9292" i="2"/>
  <c r="DR9292" i="2"/>
  <c r="DJ9292" i="2"/>
  <c r="DQ9292" i="2"/>
  <c r="DI9292" i="2"/>
  <c r="DM9310" i="2"/>
  <c r="DW9320" i="2"/>
  <c r="DN9308" i="2"/>
  <c r="DF9308" i="2"/>
  <c r="DT9308" i="2"/>
  <c r="DL9308" i="2"/>
  <c r="DS9308" i="2"/>
  <c r="DK9308" i="2"/>
  <c r="DR9308" i="2"/>
  <c r="DJ9308" i="2"/>
  <c r="DQ9308" i="2"/>
  <c r="DI9308" i="2"/>
  <c r="DW9326" i="2"/>
  <c r="DN9314" i="2"/>
  <c r="DF9314" i="2"/>
  <c r="DT9314" i="2"/>
  <c r="DL9314" i="2"/>
  <c r="DS9314" i="2"/>
  <c r="DK9314" i="2"/>
  <c r="DR9314" i="2"/>
  <c r="DJ9314" i="2"/>
  <c r="DQ9314" i="2"/>
  <c r="DI9314" i="2"/>
  <c r="DH9346" i="2"/>
  <c r="DW9346" i="2"/>
  <c r="DN9334" i="2"/>
  <c r="DF9334" i="2"/>
  <c r="DU9334" i="2"/>
  <c r="DM9334" i="2"/>
  <c r="DE9334" i="2"/>
  <c r="DT9334" i="2"/>
  <c r="DL9334" i="2"/>
  <c r="DS9334" i="2"/>
  <c r="DK9334" i="2"/>
  <c r="DR9334" i="2"/>
  <c r="DJ9334" i="2"/>
  <c r="DQ9334" i="2"/>
  <c r="DI9334" i="2"/>
  <c r="DH9354" i="2"/>
  <c r="DW9354" i="2"/>
  <c r="DN9342" i="2"/>
  <c r="DF9342" i="2"/>
  <c r="DU9342" i="2"/>
  <c r="DM9342" i="2"/>
  <c r="DE9342" i="2"/>
  <c r="DT9342" i="2"/>
  <c r="DL9342" i="2"/>
  <c r="DS9342" i="2"/>
  <c r="DK9342" i="2"/>
  <c r="DR9342" i="2"/>
  <c r="DJ9342" i="2"/>
  <c r="DQ9342" i="2"/>
  <c r="DI9342" i="2"/>
  <c r="DH9362" i="2"/>
  <c r="DW9362" i="2"/>
  <c r="DN9350" i="2"/>
  <c r="DF9350" i="2"/>
  <c r="DU9350" i="2"/>
  <c r="DM9350" i="2"/>
  <c r="DE9350" i="2"/>
  <c r="DT9350" i="2"/>
  <c r="DL9350" i="2"/>
  <c r="DS9350" i="2"/>
  <c r="DK9350" i="2"/>
  <c r="DR9350" i="2"/>
  <c r="DJ9350" i="2"/>
  <c r="DQ9350" i="2"/>
  <c r="DI9350" i="2"/>
  <c r="DW9370" i="2"/>
  <c r="DN9358" i="2"/>
  <c r="DF9358" i="2"/>
  <c r="DU9358" i="2"/>
  <c r="DM9358" i="2"/>
  <c r="DE9358" i="2"/>
  <c r="DT9358" i="2"/>
  <c r="DL9358" i="2"/>
  <c r="DS9358" i="2"/>
  <c r="DK9358" i="2"/>
  <c r="DR9358" i="2"/>
  <c r="DJ9358" i="2"/>
  <c r="DQ9358" i="2"/>
  <c r="DI9358" i="2"/>
  <c r="DO9432" i="2"/>
  <c r="DL9276" i="2"/>
  <c r="DT9276" i="2"/>
  <c r="DL9278" i="2"/>
  <c r="DT9278" i="2"/>
  <c r="DL9280" i="2"/>
  <c r="DT9280" i="2"/>
  <c r="DL9282" i="2"/>
  <c r="DT9282" i="2"/>
  <c r="DL9284" i="2"/>
  <c r="DT9284" i="2"/>
  <c r="DL9286" i="2"/>
  <c r="DT9286" i="2"/>
  <c r="DL9288" i="2"/>
  <c r="DT9288" i="2"/>
  <c r="DN9290" i="2"/>
  <c r="DW9292" i="2"/>
  <c r="DW9294" i="2"/>
  <c r="DW9296" i="2"/>
  <c r="DW9298" i="2"/>
  <c r="DF9300" i="2"/>
  <c r="DW9300" i="2"/>
  <c r="DW9302" i="2"/>
  <c r="DF9306" i="2"/>
  <c r="DO9310" i="2"/>
  <c r="DE9318" i="2"/>
  <c r="DW9314" i="2"/>
  <c r="DT9302" i="2"/>
  <c r="DL9302" i="2"/>
  <c r="DS9302" i="2"/>
  <c r="DK9302" i="2"/>
  <c r="DR9302" i="2"/>
  <c r="DJ9302" i="2"/>
  <c r="DQ9302" i="2"/>
  <c r="DI9302" i="2"/>
  <c r="DG9328" i="2"/>
  <c r="DG9338" i="2"/>
  <c r="DW9338" i="2"/>
  <c r="DN9326" i="2"/>
  <c r="DF9326" i="2"/>
  <c r="DU9326" i="2"/>
  <c r="DT9326" i="2"/>
  <c r="DL9326" i="2"/>
  <c r="DS9326" i="2"/>
  <c r="DK9326" i="2"/>
  <c r="DR9326" i="2"/>
  <c r="DJ9326" i="2"/>
  <c r="DQ9326" i="2"/>
  <c r="DI9326" i="2"/>
  <c r="DO9346" i="2"/>
  <c r="DO9354" i="2"/>
  <c r="DO9362" i="2"/>
  <c r="DI9185" i="2"/>
  <c r="DI9187" i="2"/>
  <c r="DI9189" i="2"/>
  <c r="DI9191" i="2"/>
  <c r="DI9193" i="2"/>
  <c r="DI9195" i="2"/>
  <c r="DI9197" i="2"/>
  <c r="DI9199" i="2"/>
  <c r="DI9201" i="2"/>
  <c r="DI9203" i="2"/>
  <c r="DI9205" i="2"/>
  <c r="DI9207" i="2"/>
  <c r="DI9209" i="2"/>
  <c r="DI9211" i="2"/>
  <c r="DI9213" i="2"/>
  <c r="DI9215" i="2"/>
  <c r="DI9217" i="2"/>
  <c r="DI9219" i="2"/>
  <c r="DI9221" i="2"/>
  <c r="DI9223" i="2"/>
  <c r="DI9225" i="2"/>
  <c r="DI9227" i="2"/>
  <c r="DI9229" i="2"/>
  <c r="DI9231" i="2"/>
  <c r="DI9233" i="2"/>
  <c r="DI9235" i="2"/>
  <c r="DI9237" i="2"/>
  <c r="DI9239" i="2"/>
  <c r="DI9241" i="2"/>
  <c r="DI9243" i="2"/>
  <c r="DI9245" i="2"/>
  <c r="DI9247" i="2"/>
  <c r="DI9249" i="2"/>
  <c r="DI9251" i="2"/>
  <c r="DI9253" i="2"/>
  <c r="DI9255" i="2"/>
  <c r="DI9257" i="2"/>
  <c r="DI9259" i="2"/>
  <c r="DI9261" i="2"/>
  <c r="DI9263" i="2"/>
  <c r="DI9265" i="2"/>
  <c r="DI9267" i="2"/>
  <c r="DI9269" i="2"/>
  <c r="DI9271" i="2"/>
  <c r="DI9273" i="2"/>
  <c r="DE9274" i="2"/>
  <c r="DM9274" i="2"/>
  <c r="DE9276" i="2"/>
  <c r="DM9276" i="2"/>
  <c r="DE9278" i="2"/>
  <c r="DM9278" i="2"/>
  <c r="DE9280" i="2"/>
  <c r="DM9280" i="2"/>
  <c r="DE9282" i="2"/>
  <c r="DM9282" i="2"/>
  <c r="DE9284" i="2"/>
  <c r="DM9284" i="2"/>
  <c r="DE9286" i="2"/>
  <c r="DM9286" i="2"/>
  <c r="DE9288" i="2"/>
  <c r="DM9288" i="2"/>
  <c r="DE9290" i="2"/>
  <c r="DO9290" i="2"/>
  <c r="DL9292" i="2"/>
  <c r="DG9298" i="2"/>
  <c r="DG9300" i="2"/>
  <c r="DG9302" i="2"/>
  <c r="DG9304" i="2"/>
  <c r="DG9306" i="2"/>
  <c r="DH9308" i="2"/>
  <c r="DP9310" i="2"/>
  <c r="DE9312" i="2"/>
  <c r="DW9308" i="2"/>
  <c r="DT9296" i="2"/>
  <c r="DL9296" i="2"/>
  <c r="DS9296" i="2"/>
  <c r="DK9296" i="2"/>
  <c r="DR9296" i="2"/>
  <c r="DJ9296" i="2"/>
  <c r="DQ9296" i="2"/>
  <c r="DI9296" i="2"/>
  <c r="DM9314" i="2"/>
  <c r="DG9318" i="2"/>
  <c r="DO9320" i="2"/>
  <c r="DH9324" i="2"/>
  <c r="DP9326" i="2"/>
  <c r="DH9328" i="2"/>
  <c r="DW9328" i="2"/>
  <c r="DN9316" i="2"/>
  <c r="DF9316" i="2"/>
  <c r="DT9316" i="2"/>
  <c r="DL9316" i="2"/>
  <c r="DS9316" i="2"/>
  <c r="DK9316" i="2"/>
  <c r="DR9316" i="2"/>
  <c r="DJ9316" i="2"/>
  <c r="DQ9316" i="2"/>
  <c r="DI9316" i="2"/>
  <c r="DP9334" i="2"/>
  <c r="DH9338" i="2"/>
  <c r="DG9340" i="2"/>
  <c r="DP9346" i="2"/>
  <c r="DH9348" i="2"/>
  <c r="DW9348" i="2"/>
  <c r="DN9336" i="2"/>
  <c r="DF9336" i="2"/>
  <c r="DU9336" i="2"/>
  <c r="DM9336" i="2"/>
  <c r="DE9336" i="2"/>
  <c r="DT9336" i="2"/>
  <c r="DL9336" i="2"/>
  <c r="DS9336" i="2"/>
  <c r="DK9336" i="2"/>
  <c r="DR9336" i="2"/>
  <c r="DJ9336" i="2"/>
  <c r="DQ9336" i="2"/>
  <c r="DI9336" i="2"/>
  <c r="DP9354" i="2"/>
  <c r="DH9356" i="2"/>
  <c r="DW9356" i="2"/>
  <c r="DN9344" i="2"/>
  <c r="DF9344" i="2"/>
  <c r="DU9344" i="2"/>
  <c r="DM9344" i="2"/>
  <c r="DE9344" i="2"/>
  <c r="DT9344" i="2"/>
  <c r="DL9344" i="2"/>
  <c r="DS9344" i="2"/>
  <c r="DK9344" i="2"/>
  <c r="DR9344" i="2"/>
  <c r="DJ9344" i="2"/>
  <c r="DQ9344" i="2"/>
  <c r="DI9344" i="2"/>
  <c r="DP9362" i="2"/>
  <c r="DW9364" i="2"/>
  <c r="DN9352" i="2"/>
  <c r="DF9352" i="2"/>
  <c r="DU9352" i="2"/>
  <c r="DM9352" i="2"/>
  <c r="DE9352" i="2"/>
  <c r="DT9352" i="2"/>
  <c r="DL9352" i="2"/>
  <c r="DS9352" i="2"/>
  <c r="DK9352" i="2"/>
  <c r="DR9352" i="2"/>
  <c r="DJ9352" i="2"/>
  <c r="DQ9352" i="2"/>
  <c r="DI9352" i="2"/>
  <c r="DW9372" i="2"/>
  <c r="DN9360" i="2"/>
  <c r="DF9360" i="2"/>
  <c r="DU9360" i="2"/>
  <c r="DM9360" i="2"/>
  <c r="DE9360" i="2"/>
  <c r="DT9360" i="2"/>
  <c r="DL9360" i="2"/>
  <c r="DS9360" i="2"/>
  <c r="DK9360" i="2"/>
  <c r="DR9360" i="2"/>
  <c r="DJ9360" i="2"/>
  <c r="DQ9360" i="2"/>
  <c r="DI9360" i="2"/>
  <c r="DK9437" i="2"/>
  <c r="DL9439" i="2"/>
  <c r="DQ9501" i="2"/>
  <c r="DI9501" i="2"/>
  <c r="DW9513" i="2"/>
  <c r="DT9501" i="2"/>
  <c r="DL9501" i="2"/>
  <c r="DP9501" i="2"/>
  <c r="DF9501" i="2"/>
  <c r="DO9501" i="2"/>
  <c r="DE9501" i="2"/>
  <c r="DN9501" i="2"/>
  <c r="DK9501" i="2"/>
  <c r="DS9501" i="2"/>
  <c r="DH9501" i="2"/>
  <c r="DI9364" i="2"/>
  <c r="DQ9364" i="2"/>
  <c r="DI9366" i="2"/>
  <c r="DQ9366" i="2"/>
  <c r="DI9368" i="2"/>
  <c r="DQ9368" i="2"/>
  <c r="DI9370" i="2"/>
  <c r="DQ9370" i="2"/>
  <c r="DI9372" i="2"/>
  <c r="DQ9372" i="2"/>
  <c r="DI9374" i="2"/>
  <c r="DQ9374" i="2"/>
  <c r="DI9376" i="2"/>
  <c r="DQ9376" i="2"/>
  <c r="DI9378" i="2"/>
  <c r="DQ9378" i="2"/>
  <c r="DI9380" i="2"/>
  <c r="DQ9380" i="2"/>
  <c r="DI9382" i="2"/>
  <c r="DQ9382" i="2"/>
  <c r="DI9384" i="2"/>
  <c r="DQ9384" i="2"/>
  <c r="DI9386" i="2"/>
  <c r="DQ9386" i="2"/>
  <c r="DI9388" i="2"/>
  <c r="DQ9388" i="2"/>
  <c r="DI9390" i="2"/>
  <c r="DQ9390" i="2"/>
  <c r="DI9392" i="2"/>
  <c r="DQ9392" i="2"/>
  <c r="DI9394" i="2"/>
  <c r="DQ9394" i="2"/>
  <c r="DI9396" i="2"/>
  <c r="DQ9396" i="2"/>
  <c r="DI9398" i="2"/>
  <c r="DQ9398" i="2"/>
  <c r="DI9400" i="2"/>
  <c r="DQ9400" i="2"/>
  <c r="DI9402" i="2"/>
  <c r="DQ9402" i="2"/>
  <c r="DI9404" i="2"/>
  <c r="DQ9404" i="2"/>
  <c r="DI9406" i="2"/>
  <c r="DQ9406" i="2"/>
  <c r="DI9408" i="2"/>
  <c r="DQ9408" i="2"/>
  <c r="DI9410" i="2"/>
  <c r="DQ9410" i="2"/>
  <c r="DI9412" i="2"/>
  <c r="DQ9412" i="2"/>
  <c r="DI9414" i="2"/>
  <c r="DQ9414" i="2"/>
  <c r="DI9416" i="2"/>
  <c r="DQ9416" i="2"/>
  <c r="DI9418" i="2"/>
  <c r="DQ9418" i="2"/>
  <c r="DI9420" i="2"/>
  <c r="DQ9420" i="2"/>
  <c r="DI9422" i="2"/>
  <c r="DQ9422" i="2"/>
  <c r="DE9425" i="2"/>
  <c r="DM9425" i="2"/>
  <c r="DU9425" i="2"/>
  <c r="DI9426" i="2"/>
  <c r="DQ9426" i="2"/>
  <c r="DE9427" i="2"/>
  <c r="DM9427" i="2"/>
  <c r="DU9427" i="2"/>
  <c r="DE9431" i="2"/>
  <c r="DM9431" i="2"/>
  <c r="DU9431" i="2"/>
  <c r="DI9434" i="2"/>
  <c r="DQ9434" i="2"/>
  <c r="DI9436" i="2"/>
  <c r="DQ9436" i="2"/>
  <c r="DK9441" i="2"/>
  <c r="DT9441" i="2"/>
  <c r="DG9443" i="2"/>
  <c r="DP9443" i="2"/>
  <c r="DK9446" i="2"/>
  <c r="DT9446" i="2"/>
  <c r="DH9448" i="2"/>
  <c r="DQ9448" i="2"/>
  <c r="DH9453" i="2"/>
  <c r="DR9453" i="2"/>
  <c r="DU9442" i="2"/>
  <c r="DM9442" i="2"/>
  <c r="DE9442" i="2"/>
  <c r="DU9444" i="2"/>
  <c r="DM9444" i="2"/>
  <c r="DE9444" i="2"/>
  <c r="DW9465" i="2"/>
  <c r="DW9469" i="2"/>
  <c r="DQ9457" i="2"/>
  <c r="DI9457" i="2"/>
  <c r="DQ9485" i="2"/>
  <c r="DI9485" i="2"/>
  <c r="DT9485" i="2"/>
  <c r="DL9485" i="2"/>
  <c r="DO9485" i="2"/>
  <c r="DE9485" i="2"/>
  <c r="DN9485" i="2"/>
  <c r="DW9497" i="2"/>
  <c r="DK9485" i="2"/>
  <c r="DS9485" i="2"/>
  <c r="DH9485" i="2"/>
  <c r="DK9529" i="2"/>
  <c r="DJ9364" i="2"/>
  <c r="DR9364" i="2"/>
  <c r="DJ9366" i="2"/>
  <c r="DR9366" i="2"/>
  <c r="DJ9368" i="2"/>
  <c r="DR9368" i="2"/>
  <c r="DJ9370" i="2"/>
  <c r="DR9370" i="2"/>
  <c r="DJ9372" i="2"/>
  <c r="DR9372" i="2"/>
  <c r="DJ9374" i="2"/>
  <c r="DR9374" i="2"/>
  <c r="DJ9376" i="2"/>
  <c r="DR9376" i="2"/>
  <c r="DJ9378" i="2"/>
  <c r="DR9378" i="2"/>
  <c r="DJ9380" i="2"/>
  <c r="DR9380" i="2"/>
  <c r="DJ9382" i="2"/>
  <c r="DR9382" i="2"/>
  <c r="DJ9384" i="2"/>
  <c r="DR9384" i="2"/>
  <c r="DJ9386" i="2"/>
  <c r="DR9386" i="2"/>
  <c r="DJ9388" i="2"/>
  <c r="DR9388" i="2"/>
  <c r="DJ9390" i="2"/>
  <c r="DR9390" i="2"/>
  <c r="DJ9392" i="2"/>
  <c r="DR9392" i="2"/>
  <c r="DJ9394" i="2"/>
  <c r="DR9394" i="2"/>
  <c r="DJ9396" i="2"/>
  <c r="DR9396" i="2"/>
  <c r="DJ9398" i="2"/>
  <c r="DR9398" i="2"/>
  <c r="DJ9400" i="2"/>
  <c r="DR9400" i="2"/>
  <c r="DJ9402" i="2"/>
  <c r="DR9402" i="2"/>
  <c r="DJ9404" i="2"/>
  <c r="DR9404" i="2"/>
  <c r="DJ9406" i="2"/>
  <c r="DR9406" i="2"/>
  <c r="DJ9408" i="2"/>
  <c r="DR9408" i="2"/>
  <c r="DJ9410" i="2"/>
  <c r="DR9410" i="2"/>
  <c r="DJ9412" i="2"/>
  <c r="DR9412" i="2"/>
  <c r="DJ9414" i="2"/>
  <c r="DR9414" i="2"/>
  <c r="DJ9416" i="2"/>
  <c r="DR9416" i="2"/>
  <c r="DJ9418" i="2"/>
  <c r="DR9418" i="2"/>
  <c r="DJ9420" i="2"/>
  <c r="DR9420" i="2"/>
  <c r="DJ9422" i="2"/>
  <c r="DR9422" i="2"/>
  <c r="DF9425" i="2"/>
  <c r="DN9425" i="2"/>
  <c r="DJ9426" i="2"/>
  <c r="DR9426" i="2"/>
  <c r="DF9427" i="2"/>
  <c r="DN9427" i="2"/>
  <c r="DF9431" i="2"/>
  <c r="DN9431" i="2"/>
  <c r="DJ9434" i="2"/>
  <c r="DR9434" i="2"/>
  <c r="DJ9436" i="2"/>
  <c r="DR9436" i="2"/>
  <c r="DW9437" i="2"/>
  <c r="DL9441" i="2"/>
  <c r="DU9441" i="2"/>
  <c r="DH9443" i="2"/>
  <c r="DR9443" i="2"/>
  <c r="DL9446" i="2"/>
  <c r="DW9446" i="2"/>
  <c r="DI9448" i="2"/>
  <c r="DR9448" i="2"/>
  <c r="DJ9453" i="2"/>
  <c r="DS9453" i="2"/>
  <c r="DQ9445" i="2"/>
  <c r="DI9445" i="2"/>
  <c r="DQ9447" i="2"/>
  <c r="DI9447" i="2"/>
  <c r="DF9497" i="2"/>
  <c r="DQ9493" i="2"/>
  <c r="DI9493" i="2"/>
  <c r="DW9505" i="2"/>
  <c r="DT9493" i="2"/>
  <c r="DL9493" i="2"/>
  <c r="DO9493" i="2"/>
  <c r="DE9493" i="2"/>
  <c r="DN9493" i="2"/>
  <c r="DK9493" i="2"/>
  <c r="DS9493" i="2"/>
  <c r="DH9493" i="2"/>
  <c r="DK9364" i="2"/>
  <c r="DS9364" i="2"/>
  <c r="DK9366" i="2"/>
  <c r="DS9366" i="2"/>
  <c r="DK9368" i="2"/>
  <c r="DS9368" i="2"/>
  <c r="DK9370" i="2"/>
  <c r="DS9370" i="2"/>
  <c r="DK9372" i="2"/>
  <c r="DS9372" i="2"/>
  <c r="DK9374" i="2"/>
  <c r="DS9374" i="2"/>
  <c r="DK9376" i="2"/>
  <c r="DS9376" i="2"/>
  <c r="DK9378" i="2"/>
  <c r="DS9378" i="2"/>
  <c r="DK9380" i="2"/>
  <c r="DS9380" i="2"/>
  <c r="DK9382" i="2"/>
  <c r="DS9382" i="2"/>
  <c r="DK9384" i="2"/>
  <c r="DS9384" i="2"/>
  <c r="DK9386" i="2"/>
  <c r="DS9386" i="2"/>
  <c r="DK9388" i="2"/>
  <c r="DS9388" i="2"/>
  <c r="DK9390" i="2"/>
  <c r="DS9390" i="2"/>
  <c r="DK9392" i="2"/>
  <c r="DS9392" i="2"/>
  <c r="DK9394" i="2"/>
  <c r="DS9394" i="2"/>
  <c r="DK9396" i="2"/>
  <c r="DS9396" i="2"/>
  <c r="DK9398" i="2"/>
  <c r="DS9398" i="2"/>
  <c r="DK9400" i="2"/>
  <c r="DS9400" i="2"/>
  <c r="DK9402" i="2"/>
  <c r="DS9402" i="2"/>
  <c r="DK9404" i="2"/>
  <c r="DS9404" i="2"/>
  <c r="DK9406" i="2"/>
  <c r="DS9406" i="2"/>
  <c r="DK9408" i="2"/>
  <c r="DS9408" i="2"/>
  <c r="DK9410" i="2"/>
  <c r="DS9410" i="2"/>
  <c r="DK9412" i="2"/>
  <c r="DS9412" i="2"/>
  <c r="DK9414" i="2"/>
  <c r="DS9414" i="2"/>
  <c r="DK9416" i="2"/>
  <c r="DS9416" i="2"/>
  <c r="DK9418" i="2"/>
  <c r="DS9418" i="2"/>
  <c r="DK9420" i="2"/>
  <c r="DS9420" i="2"/>
  <c r="DK9422" i="2"/>
  <c r="DS9422" i="2"/>
  <c r="DG9425" i="2"/>
  <c r="DO9425" i="2"/>
  <c r="DK9426" i="2"/>
  <c r="DS9426" i="2"/>
  <c r="DG9427" i="2"/>
  <c r="DO9427" i="2"/>
  <c r="DG9431" i="2"/>
  <c r="DO9431" i="2"/>
  <c r="DK9434" i="2"/>
  <c r="DS9434" i="2"/>
  <c r="DK9436" i="2"/>
  <c r="DS9436" i="2"/>
  <c r="DM9441" i="2"/>
  <c r="DJ9443" i="2"/>
  <c r="DS9443" i="2"/>
  <c r="DN9446" i="2"/>
  <c r="DJ9448" i="2"/>
  <c r="DS9448" i="2"/>
  <c r="DK9453" i="2"/>
  <c r="DT9453" i="2"/>
  <c r="DU9440" i="2"/>
  <c r="DM9440" i="2"/>
  <c r="DE9440" i="2"/>
  <c r="DW9461" i="2"/>
  <c r="DQ9449" i="2"/>
  <c r="DI9449" i="2"/>
  <c r="DG9497" i="2"/>
  <c r="DG9501" i="2"/>
  <c r="DQ9517" i="2"/>
  <c r="DI9517" i="2"/>
  <c r="DW9529" i="2"/>
  <c r="DN9517" i="2"/>
  <c r="DF9517" i="2"/>
  <c r="DT9517" i="2"/>
  <c r="DL9517" i="2"/>
  <c r="DR9517" i="2"/>
  <c r="DP9517" i="2"/>
  <c r="DO9517" i="2"/>
  <c r="DM9517" i="2"/>
  <c r="DJ9517" i="2"/>
  <c r="DS9517" i="2"/>
  <c r="DG9517" i="2"/>
  <c r="DQ9533" i="2"/>
  <c r="DI9533" i="2"/>
  <c r="DO9533" i="2"/>
  <c r="DG9533" i="2"/>
  <c r="DW9545" i="2"/>
  <c r="DN9533" i="2"/>
  <c r="DF9533" i="2"/>
  <c r="DT9533" i="2"/>
  <c r="DL9533" i="2"/>
  <c r="DU9533" i="2"/>
  <c r="DE9533" i="2"/>
  <c r="DS9533" i="2"/>
  <c r="DR9533" i="2"/>
  <c r="DP9533" i="2"/>
  <c r="DK9533" i="2"/>
  <c r="DH9533" i="2"/>
  <c r="DQ9545" i="2"/>
  <c r="DI9545" i="2"/>
  <c r="DO9545" i="2"/>
  <c r="DG9545" i="2"/>
  <c r="DW9557" i="2"/>
  <c r="DN9545" i="2"/>
  <c r="DF9545" i="2"/>
  <c r="DT9545" i="2"/>
  <c r="DL9545" i="2"/>
  <c r="DR9545" i="2"/>
  <c r="DP9545" i="2"/>
  <c r="DM9545" i="2"/>
  <c r="DK9545" i="2"/>
  <c r="DH9545" i="2"/>
  <c r="DS9545" i="2"/>
  <c r="DL9364" i="2"/>
  <c r="DT9364" i="2"/>
  <c r="DL9366" i="2"/>
  <c r="DT9366" i="2"/>
  <c r="DL9368" i="2"/>
  <c r="DT9368" i="2"/>
  <c r="DL9370" i="2"/>
  <c r="DT9370" i="2"/>
  <c r="DL9372" i="2"/>
  <c r="DT9372" i="2"/>
  <c r="DL9374" i="2"/>
  <c r="DT9374" i="2"/>
  <c r="DL9376" i="2"/>
  <c r="DT9376" i="2"/>
  <c r="DL9378" i="2"/>
  <c r="DT9378" i="2"/>
  <c r="DL9380" i="2"/>
  <c r="DT9380" i="2"/>
  <c r="DL9382" i="2"/>
  <c r="DT9382" i="2"/>
  <c r="DL9384" i="2"/>
  <c r="DT9384" i="2"/>
  <c r="DL9386" i="2"/>
  <c r="DT9386" i="2"/>
  <c r="DL9388" i="2"/>
  <c r="DT9388" i="2"/>
  <c r="DL9390" i="2"/>
  <c r="DT9390" i="2"/>
  <c r="DL9392" i="2"/>
  <c r="DT9392" i="2"/>
  <c r="DL9394" i="2"/>
  <c r="DT9394" i="2"/>
  <c r="DL9396" i="2"/>
  <c r="DT9396" i="2"/>
  <c r="DL9398" i="2"/>
  <c r="DT9398" i="2"/>
  <c r="DL9400" i="2"/>
  <c r="DT9400" i="2"/>
  <c r="DL9402" i="2"/>
  <c r="DT9402" i="2"/>
  <c r="DL9404" i="2"/>
  <c r="DT9404" i="2"/>
  <c r="DL9406" i="2"/>
  <c r="DT9406" i="2"/>
  <c r="DL9408" i="2"/>
  <c r="DT9408" i="2"/>
  <c r="DL9410" i="2"/>
  <c r="DT9410" i="2"/>
  <c r="DL9412" i="2"/>
  <c r="DT9412" i="2"/>
  <c r="DL9414" i="2"/>
  <c r="DT9414" i="2"/>
  <c r="DL9416" i="2"/>
  <c r="DT9416" i="2"/>
  <c r="DL9418" i="2"/>
  <c r="DT9418" i="2"/>
  <c r="DL9420" i="2"/>
  <c r="DT9420" i="2"/>
  <c r="DL9422" i="2"/>
  <c r="DT9422" i="2"/>
  <c r="DH9425" i="2"/>
  <c r="DL9426" i="2"/>
  <c r="DH9427" i="2"/>
  <c r="DH9431" i="2"/>
  <c r="DL9434" i="2"/>
  <c r="DL9436" i="2"/>
  <c r="DE9441" i="2"/>
  <c r="DK9443" i="2"/>
  <c r="DF9446" i="2"/>
  <c r="DK9448" i="2"/>
  <c r="DL9453" i="2"/>
  <c r="DJ9501" i="2"/>
  <c r="DQ9513" i="2"/>
  <c r="DI9513" i="2"/>
  <c r="DW9525" i="2"/>
  <c r="DN9513" i="2"/>
  <c r="DF9513" i="2"/>
  <c r="DT9513" i="2"/>
  <c r="DL9513" i="2"/>
  <c r="DS9513" i="2"/>
  <c r="DG9513" i="2"/>
  <c r="DR9513" i="2"/>
  <c r="DE9513" i="2"/>
  <c r="DP9513" i="2"/>
  <c r="DM9513" i="2"/>
  <c r="DJ9513" i="2"/>
  <c r="DE9364" i="2"/>
  <c r="DM9364" i="2"/>
  <c r="DU9364" i="2"/>
  <c r="DE9366" i="2"/>
  <c r="DM9366" i="2"/>
  <c r="DU9366" i="2"/>
  <c r="DE9368" i="2"/>
  <c r="DM9368" i="2"/>
  <c r="DU9368" i="2"/>
  <c r="DE9370" i="2"/>
  <c r="DM9370" i="2"/>
  <c r="DU9370" i="2"/>
  <c r="DE9372" i="2"/>
  <c r="DM9372" i="2"/>
  <c r="DU9372" i="2"/>
  <c r="DE9374" i="2"/>
  <c r="DM9374" i="2"/>
  <c r="DU9374" i="2"/>
  <c r="DE9376" i="2"/>
  <c r="DM9376" i="2"/>
  <c r="DU9376" i="2"/>
  <c r="DE9378" i="2"/>
  <c r="DM9378" i="2"/>
  <c r="DU9378" i="2"/>
  <c r="DE9380" i="2"/>
  <c r="DM9380" i="2"/>
  <c r="DU9380" i="2"/>
  <c r="DE9382" i="2"/>
  <c r="DM9382" i="2"/>
  <c r="DU9382" i="2"/>
  <c r="DE9384" i="2"/>
  <c r="DM9384" i="2"/>
  <c r="DU9384" i="2"/>
  <c r="DE9386" i="2"/>
  <c r="DM9386" i="2"/>
  <c r="DU9386" i="2"/>
  <c r="DE9388" i="2"/>
  <c r="DM9388" i="2"/>
  <c r="DU9388" i="2"/>
  <c r="DE9390" i="2"/>
  <c r="DM9390" i="2"/>
  <c r="DU9390" i="2"/>
  <c r="DE9392" i="2"/>
  <c r="DM9392" i="2"/>
  <c r="DU9392" i="2"/>
  <c r="DE9394" i="2"/>
  <c r="DM9394" i="2"/>
  <c r="DU9394" i="2"/>
  <c r="DE9396" i="2"/>
  <c r="DM9396" i="2"/>
  <c r="DU9396" i="2"/>
  <c r="DE9398" i="2"/>
  <c r="DM9398" i="2"/>
  <c r="DU9398" i="2"/>
  <c r="DE9400" i="2"/>
  <c r="DM9400" i="2"/>
  <c r="DU9400" i="2"/>
  <c r="DE9402" i="2"/>
  <c r="DM9402" i="2"/>
  <c r="DU9402" i="2"/>
  <c r="DQ9441" i="2"/>
  <c r="DI9441" i="2"/>
  <c r="DQ9443" i="2"/>
  <c r="DI9443" i="2"/>
  <c r="DQ9497" i="2"/>
  <c r="DI9497" i="2"/>
  <c r="DW9509" i="2"/>
  <c r="DT9497" i="2"/>
  <c r="DL9497" i="2"/>
  <c r="DO9497" i="2"/>
  <c r="DE9497" i="2"/>
  <c r="DN9497" i="2"/>
  <c r="DK9497" i="2"/>
  <c r="DS9497" i="2"/>
  <c r="DH9497" i="2"/>
  <c r="DQ9529" i="2"/>
  <c r="DI9529" i="2"/>
  <c r="DW9541" i="2"/>
  <c r="DN9529" i="2"/>
  <c r="DF9529" i="2"/>
  <c r="DT9529" i="2"/>
  <c r="DL9529" i="2"/>
  <c r="DU9529" i="2"/>
  <c r="DH9529" i="2"/>
  <c r="DS9529" i="2"/>
  <c r="DG9529" i="2"/>
  <c r="DR9529" i="2"/>
  <c r="DE9529" i="2"/>
  <c r="DP9529" i="2"/>
  <c r="DM9529" i="2"/>
  <c r="DJ9529" i="2"/>
  <c r="DF9364" i="2"/>
  <c r="DN9364" i="2"/>
  <c r="DF9366" i="2"/>
  <c r="DN9366" i="2"/>
  <c r="DF9368" i="2"/>
  <c r="DN9368" i="2"/>
  <c r="DF9370" i="2"/>
  <c r="DN9370" i="2"/>
  <c r="DF9372" i="2"/>
  <c r="DN9372" i="2"/>
  <c r="DF9374" i="2"/>
  <c r="DN9374" i="2"/>
  <c r="DF9376" i="2"/>
  <c r="DN9376" i="2"/>
  <c r="DF9378" i="2"/>
  <c r="DN9378" i="2"/>
  <c r="DF9380" i="2"/>
  <c r="DN9380" i="2"/>
  <c r="DF9382" i="2"/>
  <c r="DN9382" i="2"/>
  <c r="DF9384" i="2"/>
  <c r="DN9384" i="2"/>
  <c r="DF9386" i="2"/>
  <c r="DN9386" i="2"/>
  <c r="DF9388" i="2"/>
  <c r="DN9388" i="2"/>
  <c r="DF9390" i="2"/>
  <c r="DN9390" i="2"/>
  <c r="DF9392" i="2"/>
  <c r="DN9392" i="2"/>
  <c r="DF9394" i="2"/>
  <c r="DN9394" i="2"/>
  <c r="DF9396" i="2"/>
  <c r="DN9396" i="2"/>
  <c r="DF9398" i="2"/>
  <c r="DN9398" i="2"/>
  <c r="DF9400" i="2"/>
  <c r="DN9400" i="2"/>
  <c r="DF9402" i="2"/>
  <c r="DN9402" i="2"/>
  <c r="DF9404" i="2"/>
  <c r="DN9404" i="2"/>
  <c r="DF9406" i="2"/>
  <c r="DN9406" i="2"/>
  <c r="DF9408" i="2"/>
  <c r="DN9408" i="2"/>
  <c r="DF9410" i="2"/>
  <c r="DN9410" i="2"/>
  <c r="DF9412" i="2"/>
  <c r="DN9412" i="2"/>
  <c r="DF9414" i="2"/>
  <c r="DN9414" i="2"/>
  <c r="DF9416" i="2"/>
  <c r="DN9416" i="2"/>
  <c r="DF9418" i="2"/>
  <c r="DN9418" i="2"/>
  <c r="DN9420" i="2"/>
  <c r="DU9446" i="2"/>
  <c r="DM9446" i="2"/>
  <c r="DE9446" i="2"/>
  <c r="DU9448" i="2"/>
  <c r="DM9448" i="2"/>
  <c r="DE9448" i="2"/>
  <c r="DQ9453" i="2"/>
  <c r="DI9453" i="2"/>
  <c r="DI9461" i="2"/>
  <c r="DQ9461" i="2"/>
  <c r="DI9465" i="2"/>
  <c r="DS9465" i="2"/>
  <c r="DH9469" i="2"/>
  <c r="DS9469" i="2"/>
  <c r="DH9473" i="2"/>
  <c r="DS9473" i="2"/>
  <c r="DH9477" i="2"/>
  <c r="DS9477" i="2"/>
  <c r="DH9481" i="2"/>
  <c r="DS9481" i="2"/>
  <c r="DQ9467" i="2"/>
  <c r="DI9467" i="2"/>
  <c r="DT9467" i="2"/>
  <c r="DL9467" i="2"/>
  <c r="DN9487" i="2"/>
  <c r="DQ9471" i="2"/>
  <c r="DI9471" i="2"/>
  <c r="DT9471" i="2"/>
  <c r="DL9471" i="2"/>
  <c r="DH9489" i="2"/>
  <c r="DN9491" i="2"/>
  <c r="DQ9475" i="2"/>
  <c r="DI9475" i="2"/>
  <c r="DT9475" i="2"/>
  <c r="DL9475" i="2"/>
  <c r="DQ9479" i="2"/>
  <c r="DI9479" i="2"/>
  <c r="DT9479" i="2"/>
  <c r="DL9479" i="2"/>
  <c r="DQ9483" i="2"/>
  <c r="DI9483" i="2"/>
  <c r="DT9483" i="2"/>
  <c r="DL9483" i="2"/>
  <c r="DE9503" i="2"/>
  <c r="DR9503" i="2"/>
  <c r="DO9507" i="2"/>
  <c r="DM9509" i="2"/>
  <c r="DQ9495" i="2"/>
  <c r="DI9495" i="2"/>
  <c r="DW9507" i="2"/>
  <c r="DT9495" i="2"/>
  <c r="DL9495" i="2"/>
  <c r="DP9521" i="2"/>
  <c r="DO9523" i="2"/>
  <c r="DK9527" i="2"/>
  <c r="DQ9511" i="2"/>
  <c r="DI9511" i="2"/>
  <c r="DW9523" i="2"/>
  <c r="DN9511" i="2"/>
  <c r="DF9511" i="2"/>
  <c r="DT9511" i="2"/>
  <c r="DL9511" i="2"/>
  <c r="DH9531" i="2"/>
  <c r="DQ9519" i="2"/>
  <c r="DI9519" i="2"/>
  <c r="DW9531" i="2"/>
  <c r="DN9519" i="2"/>
  <c r="DF9519" i="2"/>
  <c r="DT9519" i="2"/>
  <c r="DL9519" i="2"/>
  <c r="DP9541" i="2"/>
  <c r="DR9543" i="2"/>
  <c r="DE9547" i="2"/>
  <c r="DU9547" i="2"/>
  <c r="DH9549" i="2"/>
  <c r="DJ9551" i="2"/>
  <c r="DQ9535" i="2"/>
  <c r="DI9535" i="2"/>
  <c r="DO9535" i="2"/>
  <c r="DG9535" i="2"/>
  <c r="DW9547" i="2"/>
  <c r="DN9535" i="2"/>
  <c r="DF9535" i="2"/>
  <c r="DT9535" i="2"/>
  <c r="DL9535" i="2"/>
  <c r="DM9553" i="2"/>
  <c r="DU9555" i="2"/>
  <c r="DU9653" i="2"/>
  <c r="DM9653" i="2"/>
  <c r="DE9653" i="2"/>
  <c r="DS9653" i="2"/>
  <c r="DK9653" i="2"/>
  <c r="DP9653" i="2"/>
  <c r="DF9653" i="2"/>
  <c r="DO9653" i="2"/>
  <c r="DL9653" i="2"/>
  <c r="DJ9653" i="2"/>
  <c r="DH9653" i="2"/>
  <c r="DG9653" i="2"/>
  <c r="DW9665" i="2"/>
  <c r="DT9653" i="2"/>
  <c r="DR9653" i="2"/>
  <c r="DQ9653" i="2"/>
  <c r="DI9653" i="2"/>
  <c r="DO9779" i="2"/>
  <c r="DG9779" i="2"/>
  <c r="DW9791" i="2"/>
  <c r="DN9779" i="2"/>
  <c r="DF9779" i="2"/>
  <c r="DU9779" i="2"/>
  <c r="DM9779" i="2"/>
  <c r="DE9779" i="2"/>
  <c r="DT9779" i="2"/>
  <c r="DL9779" i="2"/>
  <c r="DS9779" i="2"/>
  <c r="DK9779" i="2"/>
  <c r="DR9779" i="2"/>
  <c r="DJ9779" i="2"/>
  <c r="DQ9779" i="2"/>
  <c r="DH9779" i="2"/>
  <c r="DP9779" i="2"/>
  <c r="DI9779" i="2"/>
  <c r="DK9481" i="2"/>
  <c r="DF9487" i="2"/>
  <c r="DF9491" i="2"/>
  <c r="DP9491" i="2"/>
  <c r="DH9503" i="2"/>
  <c r="DE9507" i="2"/>
  <c r="DR9507" i="2"/>
  <c r="DP9509" i="2"/>
  <c r="DQ9499" i="2"/>
  <c r="DI9499" i="2"/>
  <c r="DW9511" i="2"/>
  <c r="DT9499" i="2"/>
  <c r="DL9499" i="2"/>
  <c r="DG9521" i="2"/>
  <c r="DS9521" i="2"/>
  <c r="DE9523" i="2"/>
  <c r="DR9523" i="2"/>
  <c r="DQ9515" i="2"/>
  <c r="DI9515" i="2"/>
  <c r="DW9527" i="2"/>
  <c r="DN9515" i="2"/>
  <c r="DF9515" i="2"/>
  <c r="DT9515" i="2"/>
  <c r="DL9515" i="2"/>
  <c r="DS9541" i="2"/>
  <c r="DE9543" i="2"/>
  <c r="DJ9547" i="2"/>
  <c r="DQ9531" i="2"/>
  <c r="DI9531" i="2"/>
  <c r="DW9543" i="2"/>
  <c r="DN9531" i="2"/>
  <c r="DF9531" i="2"/>
  <c r="DT9531" i="2"/>
  <c r="DL9531" i="2"/>
  <c r="DE9555" i="2"/>
  <c r="DQ9539" i="2"/>
  <c r="DI9539" i="2"/>
  <c r="DO9539" i="2"/>
  <c r="DG9539" i="2"/>
  <c r="DW9551" i="2"/>
  <c r="DN9539" i="2"/>
  <c r="DF9539" i="2"/>
  <c r="DT9539" i="2"/>
  <c r="DL9539" i="2"/>
  <c r="DO9695" i="2"/>
  <c r="DG9695" i="2"/>
  <c r="DU9695" i="2"/>
  <c r="DM9695" i="2"/>
  <c r="DE9695" i="2"/>
  <c r="DT9695" i="2"/>
  <c r="DL9695" i="2"/>
  <c r="DS9695" i="2"/>
  <c r="DK9695" i="2"/>
  <c r="DF9695" i="2"/>
  <c r="DR9695" i="2"/>
  <c r="DQ9695" i="2"/>
  <c r="DP9695" i="2"/>
  <c r="DN9695" i="2"/>
  <c r="DJ9695" i="2"/>
  <c r="DI9695" i="2"/>
  <c r="DH9695" i="2"/>
  <c r="DW9707" i="2"/>
  <c r="DQ9551" i="2"/>
  <c r="DI9551" i="2"/>
  <c r="DO9551" i="2"/>
  <c r="DG9551" i="2"/>
  <c r="DW9563" i="2"/>
  <c r="DN9551" i="2"/>
  <c r="DF9551" i="2"/>
  <c r="DT9551" i="2"/>
  <c r="DL9551" i="2"/>
  <c r="DQ9553" i="2"/>
  <c r="DI9553" i="2"/>
  <c r="DO9553" i="2"/>
  <c r="DG9553" i="2"/>
  <c r="DW9565" i="2"/>
  <c r="DN9553" i="2"/>
  <c r="DF9553" i="2"/>
  <c r="DT9553" i="2"/>
  <c r="DL9553" i="2"/>
  <c r="DR9553" i="2"/>
  <c r="DJ9553" i="2"/>
  <c r="DQ9465" i="2"/>
  <c r="DT9465" i="2"/>
  <c r="DL9465" i="2"/>
  <c r="DQ9469" i="2"/>
  <c r="DI9469" i="2"/>
  <c r="DT9469" i="2"/>
  <c r="DL9469" i="2"/>
  <c r="DQ9473" i="2"/>
  <c r="DI9473" i="2"/>
  <c r="DT9473" i="2"/>
  <c r="DL9473" i="2"/>
  <c r="DH9491" i="2"/>
  <c r="DS9491" i="2"/>
  <c r="DQ9477" i="2"/>
  <c r="DI9477" i="2"/>
  <c r="DT9477" i="2"/>
  <c r="DL9477" i="2"/>
  <c r="DQ9481" i="2"/>
  <c r="DI9481" i="2"/>
  <c r="DT9481" i="2"/>
  <c r="DL9481" i="2"/>
  <c r="DQ9487" i="2"/>
  <c r="DI9487" i="2"/>
  <c r="DT9487" i="2"/>
  <c r="DL9487" i="2"/>
  <c r="DH9507" i="2"/>
  <c r="DU9507" i="2"/>
  <c r="DG9509" i="2"/>
  <c r="DS9509" i="2"/>
  <c r="DQ9503" i="2"/>
  <c r="DI9503" i="2"/>
  <c r="DW9515" i="2"/>
  <c r="DN9503" i="2"/>
  <c r="DF9503" i="2"/>
  <c r="DT9503" i="2"/>
  <c r="DL9503" i="2"/>
  <c r="DJ9521" i="2"/>
  <c r="DH9523" i="2"/>
  <c r="DU9523" i="2"/>
  <c r="DH9541" i="2"/>
  <c r="DQ9527" i="2"/>
  <c r="DI9527" i="2"/>
  <c r="DW9539" i="2"/>
  <c r="DN9527" i="2"/>
  <c r="DF9527" i="2"/>
  <c r="DT9527" i="2"/>
  <c r="DL9527" i="2"/>
  <c r="DM9547" i="2"/>
  <c r="DR9551" i="2"/>
  <c r="DK9555" i="2"/>
  <c r="DQ9543" i="2"/>
  <c r="DI9543" i="2"/>
  <c r="DO9543" i="2"/>
  <c r="DG9543" i="2"/>
  <c r="DW9555" i="2"/>
  <c r="DN9543" i="2"/>
  <c r="DF9543" i="2"/>
  <c r="DT9543" i="2"/>
  <c r="DL9543" i="2"/>
  <c r="DQ9549" i="2"/>
  <c r="DI9549" i="2"/>
  <c r="DO9549" i="2"/>
  <c r="DG9549" i="2"/>
  <c r="DW9561" i="2"/>
  <c r="DN9549" i="2"/>
  <c r="DF9549" i="2"/>
  <c r="DT9549" i="2"/>
  <c r="DL9549" i="2"/>
  <c r="DF9465" i="2"/>
  <c r="DO9465" i="2"/>
  <c r="DE9469" i="2"/>
  <c r="DO9469" i="2"/>
  <c r="DE9473" i="2"/>
  <c r="DO9473" i="2"/>
  <c r="DE9477" i="2"/>
  <c r="DO9477" i="2"/>
  <c r="DE9481" i="2"/>
  <c r="DO9481" i="2"/>
  <c r="DJ9487" i="2"/>
  <c r="DU9487" i="2"/>
  <c r="DJ9491" i="2"/>
  <c r="DM9503" i="2"/>
  <c r="DQ9489" i="2"/>
  <c r="DI9489" i="2"/>
  <c r="DW9501" i="2"/>
  <c r="DT9489" i="2"/>
  <c r="DL9489" i="2"/>
  <c r="DH9509" i="2"/>
  <c r="DU9509" i="2"/>
  <c r="DK9521" i="2"/>
  <c r="DQ9505" i="2"/>
  <c r="DI9505" i="2"/>
  <c r="DW9517" i="2"/>
  <c r="DN9505" i="2"/>
  <c r="DF9505" i="2"/>
  <c r="DT9505" i="2"/>
  <c r="DL9505" i="2"/>
  <c r="DG9527" i="2"/>
  <c r="DS9527" i="2"/>
  <c r="DJ9541" i="2"/>
  <c r="DQ9525" i="2"/>
  <c r="DI9525" i="2"/>
  <c r="DW9537" i="2"/>
  <c r="DN9525" i="2"/>
  <c r="DF9525" i="2"/>
  <c r="DT9525" i="2"/>
  <c r="DL9525" i="2"/>
  <c r="DK9543" i="2"/>
  <c r="DR9549" i="2"/>
  <c r="DS9551" i="2"/>
  <c r="DE9553" i="2"/>
  <c r="DQ9537" i="2"/>
  <c r="DI9537" i="2"/>
  <c r="DO9537" i="2"/>
  <c r="DG9537" i="2"/>
  <c r="DW9549" i="2"/>
  <c r="DN9537" i="2"/>
  <c r="DF9537" i="2"/>
  <c r="DT9537" i="2"/>
  <c r="DL9537" i="2"/>
  <c r="DW9626" i="2"/>
  <c r="DN9614" i="2"/>
  <c r="DF9614" i="2"/>
  <c r="DT9614" i="2"/>
  <c r="DL9614" i="2"/>
  <c r="DR9614" i="2"/>
  <c r="DH9614" i="2"/>
  <c r="DQ9614" i="2"/>
  <c r="DG9614" i="2"/>
  <c r="DP9614" i="2"/>
  <c r="DE9614" i="2"/>
  <c r="DO9614" i="2"/>
  <c r="DM9614" i="2"/>
  <c r="DK9614" i="2"/>
  <c r="DS9614" i="2"/>
  <c r="DI9614" i="2"/>
  <c r="DQ9491" i="2"/>
  <c r="DI9491" i="2"/>
  <c r="DW9503" i="2"/>
  <c r="DT9491" i="2"/>
  <c r="DL9491" i="2"/>
  <c r="DQ9507" i="2"/>
  <c r="DI9507" i="2"/>
  <c r="DW9519" i="2"/>
  <c r="DN9507" i="2"/>
  <c r="DF9507" i="2"/>
  <c r="DT9507" i="2"/>
  <c r="DL9507" i="2"/>
  <c r="DQ9523" i="2"/>
  <c r="DI9523" i="2"/>
  <c r="DW9535" i="2"/>
  <c r="DN9523" i="2"/>
  <c r="DF9523" i="2"/>
  <c r="DT9523" i="2"/>
  <c r="DL9523" i="2"/>
  <c r="DE9551" i="2"/>
  <c r="DU9551" i="2"/>
  <c r="DH9553" i="2"/>
  <c r="DQ9547" i="2"/>
  <c r="DI9547" i="2"/>
  <c r="DO9547" i="2"/>
  <c r="DG9547" i="2"/>
  <c r="DW9559" i="2"/>
  <c r="DN9547" i="2"/>
  <c r="DF9547" i="2"/>
  <c r="DT9547" i="2"/>
  <c r="DL9547" i="2"/>
  <c r="DU9661" i="2"/>
  <c r="DM9661" i="2"/>
  <c r="DE9661" i="2"/>
  <c r="DS9661" i="2"/>
  <c r="DK9661" i="2"/>
  <c r="DJ9661" i="2"/>
  <c r="DT9661" i="2"/>
  <c r="DI9661" i="2"/>
  <c r="DW9673" i="2"/>
  <c r="DQ9661" i="2"/>
  <c r="DG9661" i="2"/>
  <c r="DP9661" i="2"/>
  <c r="DF9661" i="2"/>
  <c r="DN9661" i="2"/>
  <c r="DL9661" i="2"/>
  <c r="DH9661" i="2"/>
  <c r="DO9661" i="2"/>
  <c r="DQ9509" i="2"/>
  <c r="DI9509" i="2"/>
  <c r="DW9521" i="2"/>
  <c r="DN9509" i="2"/>
  <c r="DF9509" i="2"/>
  <c r="DT9509" i="2"/>
  <c r="DL9509" i="2"/>
  <c r="DQ9521" i="2"/>
  <c r="DI9521" i="2"/>
  <c r="DW9533" i="2"/>
  <c r="DN9521" i="2"/>
  <c r="DF9521" i="2"/>
  <c r="DT9521" i="2"/>
  <c r="DL9521" i="2"/>
  <c r="DH9551" i="2"/>
  <c r="DK9553" i="2"/>
  <c r="DQ9541" i="2"/>
  <c r="DI9541" i="2"/>
  <c r="DO9541" i="2"/>
  <c r="DG9541" i="2"/>
  <c r="DW9553" i="2"/>
  <c r="DN9541" i="2"/>
  <c r="DF9541" i="2"/>
  <c r="DT9541" i="2"/>
  <c r="DL9541" i="2"/>
  <c r="DQ9555" i="2"/>
  <c r="DI9555" i="2"/>
  <c r="DO9555" i="2"/>
  <c r="DG9555" i="2"/>
  <c r="DW9567" i="2"/>
  <c r="DN9555" i="2"/>
  <c r="DF9555" i="2"/>
  <c r="DT9555" i="2"/>
  <c r="DL9555" i="2"/>
  <c r="DR9555" i="2"/>
  <c r="DJ9555" i="2"/>
  <c r="DW9614" i="2"/>
  <c r="DT9602" i="2"/>
  <c r="DL9602" i="2"/>
  <c r="DP9602" i="2"/>
  <c r="DG9602" i="2"/>
  <c r="DO9602" i="2"/>
  <c r="DF9602" i="2"/>
  <c r="DN9602" i="2"/>
  <c r="DE9602" i="2"/>
  <c r="DM9602" i="2"/>
  <c r="DU9602" i="2"/>
  <c r="DK9602" i="2"/>
  <c r="DS9602" i="2"/>
  <c r="DJ9602" i="2"/>
  <c r="DQ9602" i="2"/>
  <c r="DH9602" i="2"/>
  <c r="DO9630" i="2"/>
  <c r="DG9630" i="2"/>
  <c r="DW9642" i="2"/>
  <c r="DN9630" i="2"/>
  <c r="DF9630" i="2"/>
  <c r="DT9630" i="2"/>
  <c r="DL9630" i="2"/>
  <c r="DS9630" i="2"/>
  <c r="DK9630" i="2"/>
  <c r="DU9630" i="2"/>
  <c r="DE9630" i="2"/>
  <c r="DR9630" i="2"/>
  <c r="DQ9630" i="2"/>
  <c r="DP9630" i="2"/>
  <c r="DM9630" i="2"/>
  <c r="DJ9630" i="2"/>
  <c r="DH9630" i="2"/>
  <c r="DN9653" i="2"/>
  <c r="DJ9557" i="2"/>
  <c r="DR9557" i="2"/>
  <c r="DJ9559" i="2"/>
  <c r="DR9559" i="2"/>
  <c r="DJ9561" i="2"/>
  <c r="DR9561" i="2"/>
  <c r="DJ9563" i="2"/>
  <c r="DR9563" i="2"/>
  <c r="DR9565" i="2"/>
  <c r="DF9570" i="2"/>
  <c r="DN9570" i="2"/>
  <c r="DF9578" i="2"/>
  <c r="DN9578" i="2"/>
  <c r="DW9582" i="2"/>
  <c r="DH9586" i="2"/>
  <c r="DQ9586" i="2"/>
  <c r="DW9590" i="2"/>
  <c r="DW9598" i="2"/>
  <c r="DT9584" i="2"/>
  <c r="DL9584" i="2"/>
  <c r="DW9608" i="2"/>
  <c r="DT9596" i="2"/>
  <c r="DL9596" i="2"/>
  <c r="DW9620" i="2"/>
  <c r="DN9608" i="2"/>
  <c r="DF9608" i="2"/>
  <c r="DT9608" i="2"/>
  <c r="DL9608" i="2"/>
  <c r="DW9628" i="2"/>
  <c r="DN9616" i="2"/>
  <c r="DF9616" i="2"/>
  <c r="DT9616" i="2"/>
  <c r="DL9616" i="2"/>
  <c r="DO9626" i="2"/>
  <c r="DG9626" i="2"/>
  <c r="DW9638" i="2"/>
  <c r="DN9626" i="2"/>
  <c r="DF9626" i="2"/>
  <c r="DT9626" i="2"/>
  <c r="DL9626" i="2"/>
  <c r="DS9626" i="2"/>
  <c r="DK9626" i="2"/>
  <c r="DS9631" i="2"/>
  <c r="DK9631" i="2"/>
  <c r="DR9631" i="2"/>
  <c r="DJ9631" i="2"/>
  <c r="DP9631" i="2"/>
  <c r="DH9631" i="2"/>
  <c r="DO9631" i="2"/>
  <c r="DG9631" i="2"/>
  <c r="DS9639" i="2"/>
  <c r="DK9639" i="2"/>
  <c r="DR9639" i="2"/>
  <c r="DJ9639" i="2"/>
  <c r="DW9651" i="2"/>
  <c r="DP9639" i="2"/>
  <c r="DH9639" i="2"/>
  <c r="DO9639" i="2"/>
  <c r="DG9639" i="2"/>
  <c r="DQ9646" i="2"/>
  <c r="DI9646" i="2"/>
  <c r="DM9646" i="2"/>
  <c r="DU9646" i="2"/>
  <c r="DL9646" i="2"/>
  <c r="DS9646" i="2"/>
  <c r="DJ9646" i="2"/>
  <c r="DR9646" i="2"/>
  <c r="DH9646" i="2"/>
  <c r="DU9659" i="2"/>
  <c r="DM9659" i="2"/>
  <c r="DE9659" i="2"/>
  <c r="DS9659" i="2"/>
  <c r="DK9659" i="2"/>
  <c r="DO9659" i="2"/>
  <c r="DN9659" i="2"/>
  <c r="DW9671" i="2"/>
  <c r="DJ9659" i="2"/>
  <c r="DT9659" i="2"/>
  <c r="DI9659" i="2"/>
  <c r="DU9677" i="2"/>
  <c r="DM9677" i="2"/>
  <c r="DE9677" i="2"/>
  <c r="DT9677" i="2"/>
  <c r="DL9677" i="2"/>
  <c r="DS9677" i="2"/>
  <c r="DK9677" i="2"/>
  <c r="DH9677" i="2"/>
  <c r="DR9677" i="2"/>
  <c r="DG9677" i="2"/>
  <c r="DQ9677" i="2"/>
  <c r="DF9677" i="2"/>
  <c r="DP9677" i="2"/>
  <c r="DO9677" i="2"/>
  <c r="DO9681" i="2"/>
  <c r="DG9681" i="2"/>
  <c r="DU9681" i="2"/>
  <c r="DM9681" i="2"/>
  <c r="DE9681" i="2"/>
  <c r="DT9681" i="2"/>
  <c r="DL9681" i="2"/>
  <c r="DS9681" i="2"/>
  <c r="DK9681" i="2"/>
  <c r="DH9681" i="2"/>
  <c r="DF9681" i="2"/>
  <c r="DR9681" i="2"/>
  <c r="DQ9681" i="2"/>
  <c r="DP9681" i="2"/>
  <c r="DO9693" i="2"/>
  <c r="DG9693" i="2"/>
  <c r="DU9693" i="2"/>
  <c r="DM9693" i="2"/>
  <c r="DE9693" i="2"/>
  <c r="DT9693" i="2"/>
  <c r="DL9693" i="2"/>
  <c r="DS9693" i="2"/>
  <c r="DK9693" i="2"/>
  <c r="DR9693" i="2"/>
  <c r="DQ9693" i="2"/>
  <c r="DP9693" i="2"/>
  <c r="DN9693" i="2"/>
  <c r="DJ9693" i="2"/>
  <c r="DR10025" i="2"/>
  <c r="DJ10025" i="2"/>
  <c r="DQ10025" i="2"/>
  <c r="DI10025" i="2"/>
  <c r="DP10025" i="2"/>
  <c r="DH10025" i="2"/>
  <c r="DO10025" i="2"/>
  <c r="DG10025" i="2"/>
  <c r="DW10037" i="2"/>
  <c r="DN10025" i="2"/>
  <c r="DF10025" i="2"/>
  <c r="DU10025" i="2"/>
  <c r="DM10025" i="2"/>
  <c r="DE10025" i="2"/>
  <c r="DS10025" i="2"/>
  <c r="DK10025" i="2"/>
  <c r="DT10025" i="2"/>
  <c r="DL10025" i="2"/>
  <c r="DL9557" i="2"/>
  <c r="DT9557" i="2"/>
  <c r="DL9559" i="2"/>
  <c r="DT9559" i="2"/>
  <c r="DL9561" i="2"/>
  <c r="DT9561" i="2"/>
  <c r="DL9563" i="2"/>
  <c r="DT9563" i="2"/>
  <c r="DL9565" i="2"/>
  <c r="DT9565" i="2"/>
  <c r="DH9568" i="2"/>
  <c r="DP9568" i="2"/>
  <c r="DH9570" i="2"/>
  <c r="DP9570" i="2"/>
  <c r="DH9572" i="2"/>
  <c r="DP9572" i="2"/>
  <c r="DH9576" i="2"/>
  <c r="DP9576" i="2"/>
  <c r="DH9578" i="2"/>
  <c r="DP9578" i="2"/>
  <c r="DH9580" i="2"/>
  <c r="DP9580" i="2"/>
  <c r="DH9584" i="2"/>
  <c r="DQ9584" i="2"/>
  <c r="DJ9586" i="2"/>
  <c r="DS9586" i="2"/>
  <c r="DW9588" i="2"/>
  <c r="DJ9594" i="2"/>
  <c r="DS9594" i="2"/>
  <c r="DM9596" i="2"/>
  <c r="DW9596" i="2"/>
  <c r="DF9598" i="2"/>
  <c r="DH9600" i="2"/>
  <c r="DQ9600" i="2"/>
  <c r="DM9608" i="2"/>
  <c r="DT9592" i="2"/>
  <c r="DL9592" i="2"/>
  <c r="DE9612" i="2"/>
  <c r="DH9616" i="2"/>
  <c r="DR9616" i="2"/>
  <c r="DG9622" i="2"/>
  <c r="DQ9622" i="2"/>
  <c r="DO9624" i="2"/>
  <c r="DP9626" i="2"/>
  <c r="DE9631" i="2"/>
  <c r="DU9631" i="2"/>
  <c r="DM9639" i="2"/>
  <c r="DT9644" i="2"/>
  <c r="DK9646" i="2"/>
  <c r="DF9648" i="2"/>
  <c r="DO9632" i="2"/>
  <c r="DG9632" i="2"/>
  <c r="DN9632" i="2"/>
  <c r="DF9632" i="2"/>
  <c r="DW9644" i="2"/>
  <c r="DT9632" i="2"/>
  <c r="DL9632" i="2"/>
  <c r="DS9632" i="2"/>
  <c r="DK9632" i="2"/>
  <c r="DL9659" i="2"/>
  <c r="DW9660" i="2"/>
  <c r="DP9665" i="2"/>
  <c r="DN9681" i="2"/>
  <c r="DO9679" i="2"/>
  <c r="DU9679" i="2"/>
  <c r="DM9679" i="2"/>
  <c r="DE9679" i="2"/>
  <c r="DT9679" i="2"/>
  <c r="DL9679" i="2"/>
  <c r="DS9679" i="2"/>
  <c r="DK9679" i="2"/>
  <c r="DG9679" i="2"/>
  <c r="DR9679" i="2"/>
  <c r="DF9679" i="2"/>
  <c r="DQ9679" i="2"/>
  <c r="DP9679" i="2"/>
  <c r="DN9679" i="2"/>
  <c r="DW9610" i="2"/>
  <c r="DT9598" i="2"/>
  <c r="DL9598" i="2"/>
  <c r="DF9631" i="2"/>
  <c r="DW9630" i="2"/>
  <c r="DN9618" i="2"/>
  <c r="DF9618" i="2"/>
  <c r="DT9618" i="2"/>
  <c r="DL9618" i="2"/>
  <c r="DN9639" i="2"/>
  <c r="DN9646" i="2"/>
  <c r="DK9648" i="2"/>
  <c r="DO9638" i="2"/>
  <c r="DG9638" i="2"/>
  <c r="DN9638" i="2"/>
  <c r="DF9638" i="2"/>
  <c r="DT9638" i="2"/>
  <c r="DL9638" i="2"/>
  <c r="DS9638" i="2"/>
  <c r="DK9638" i="2"/>
  <c r="DP9659" i="2"/>
  <c r="DU9663" i="2"/>
  <c r="DM9663" i="2"/>
  <c r="DE9663" i="2"/>
  <c r="DS9663" i="2"/>
  <c r="DK9663" i="2"/>
  <c r="DQ9663" i="2"/>
  <c r="DG9663" i="2"/>
  <c r="DW9675" i="2"/>
  <c r="DP9663" i="2"/>
  <c r="DF9663" i="2"/>
  <c r="DN9663" i="2"/>
  <c r="DL9663" i="2"/>
  <c r="DF9693" i="2"/>
  <c r="DF9557" i="2"/>
  <c r="DN9557" i="2"/>
  <c r="DF9559" i="2"/>
  <c r="DN9559" i="2"/>
  <c r="DF9561" i="2"/>
  <c r="DN9561" i="2"/>
  <c r="DF9563" i="2"/>
  <c r="DN9563" i="2"/>
  <c r="DF9565" i="2"/>
  <c r="DN9565" i="2"/>
  <c r="DJ9568" i="2"/>
  <c r="DR9568" i="2"/>
  <c r="DW9569" i="2"/>
  <c r="DJ9570" i="2"/>
  <c r="DR9570" i="2"/>
  <c r="DW9571" i="2"/>
  <c r="DW9573" i="2"/>
  <c r="DW9575" i="2"/>
  <c r="DJ9576" i="2"/>
  <c r="DR9576" i="2"/>
  <c r="DW9577" i="2"/>
  <c r="DJ9578" i="2"/>
  <c r="DR9578" i="2"/>
  <c r="DJ9584" i="2"/>
  <c r="DS9584" i="2"/>
  <c r="DM9586" i="2"/>
  <c r="DF9596" i="2"/>
  <c r="DO9596" i="2"/>
  <c r="DH9598" i="2"/>
  <c r="DQ9598" i="2"/>
  <c r="DJ9600" i="2"/>
  <c r="DS9600" i="2"/>
  <c r="DT9588" i="2"/>
  <c r="DL9588" i="2"/>
  <c r="DE9608" i="2"/>
  <c r="DP9608" i="2"/>
  <c r="DJ9616" i="2"/>
  <c r="DU9616" i="2"/>
  <c r="DW9616" i="2"/>
  <c r="DT9604" i="2"/>
  <c r="DL9604" i="2"/>
  <c r="DI9622" i="2"/>
  <c r="DE9624" i="2"/>
  <c r="DR9626" i="2"/>
  <c r="DW9624" i="2"/>
  <c r="DN9612" i="2"/>
  <c r="DF9612" i="2"/>
  <c r="DT9612" i="2"/>
  <c r="DL9612" i="2"/>
  <c r="DI9631" i="2"/>
  <c r="DQ9639" i="2"/>
  <c r="DO9646" i="2"/>
  <c r="DW9658" i="2"/>
  <c r="DQ9659" i="2"/>
  <c r="DQ9644" i="2"/>
  <c r="DI9644" i="2"/>
  <c r="DP9644" i="2"/>
  <c r="DG9644" i="2"/>
  <c r="DO9644" i="2"/>
  <c r="DF9644" i="2"/>
  <c r="DM9644" i="2"/>
  <c r="DU9644" i="2"/>
  <c r="DL9644" i="2"/>
  <c r="DU9645" i="2"/>
  <c r="DM9645" i="2"/>
  <c r="DE9645" i="2"/>
  <c r="DO9645" i="2"/>
  <c r="DF9645" i="2"/>
  <c r="DN9645" i="2"/>
  <c r="DT9645" i="2"/>
  <c r="DK9645" i="2"/>
  <c r="DS9645" i="2"/>
  <c r="DJ9645" i="2"/>
  <c r="DH9693" i="2"/>
  <c r="DO9699" i="2"/>
  <c r="DG9699" i="2"/>
  <c r="DU9699" i="2"/>
  <c r="DM9699" i="2"/>
  <c r="DE9699" i="2"/>
  <c r="DT9699" i="2"/>
  <c r="DL9699" i="2"/>
  <c r="DS9699" i="2"/>
  <c r="DK9699" i="2"/>
  <c r="DW9711" i="2"/>
  <c r="DI9699" i="2"/>
  <c r="DH9699" i="2"/>
  <c r="DF9699" i="2"/>
  <c r="DR9699" i="2"/>
  <c r="DQ9699" i="2"/>
  <c r="DO9703" i="2"/>
  <c r="DG9703" i="2"/>
  <c r="DW9715" i="2"/>
  <c r="DU9703" i="2"/>
  <c r="DM9703" i="2"/>
  <c r="DE9703" i="2"/>
  <c r="DT9703" i="2"/>
  <c r="DL9703" i="2"/>
  <c r="DS9703" i="2"/>
  <c r="DK9703" i="2"/>
  <c r="DN9703" i="2"/>
  <c r="DJ9703" i="2"/>
  <c r="DI9703" i="2"/>
  <c r="DH9703" i="2"/>
  <c r="DF9703" i="2"/>
  <c r="DO9707" i="2"/>
  <c r="DG9707" i="2"/>
  <c r="DW9719" i="2"/>
  <c r="DU9707" i="2"/>
  <c r="DM9707" i="2"/>
  <c r="DE9707" i="2"/>
  <c r="DT9707" i="2"/>
  <c r="DL9707" i="2"/>
  <c r="DS9707" i="2"/>
  <c r="DK9707" i="2"/>
  <c r="DQ9707" i="2"/>
  <c r="DP9707" i="2"/>
  <c r="DN9707" i="2"/>
  <c r="DJ9707" i="2"/>
  <c r="DI9707" i="2"/>
  <c r="DO9711" i="2"/>
  <c r="DG9711" i="2"/>
  <c r="DW9723" i="2"/>
  <c r="DU9711" i="2"/>
  <c r="DM9711" i="2"/>
  <c r="DE9711" i="2"/>
  <c r="DT9711" i="2"/>
  <c r="DL9711" i="2"/>
  <c r="DS9711" i="2"/>
  <c r="DK9711" i="2"/>
  <c r="DF9711" i="2"/>
  <c r="DR9711" i="2"/>
  <c r="DQ9711" i="2"/>
  <c r="DP9711" i="2"/>
  <c r="DN9711" i="2"/>
  <c r="DO9715" i="2"/>
  <c r="DG9715" i="2"/>
  <c r="DW9727" i="2"/>
  <c r="DN9715" i="2"/>
  <c r="DF9715" i="2"/>
  <c r="DU9715" i="2"/>
  <c r="DM9715" i="2"/>
  <c r="DE9715" i="2"/>
  <c r="DT9715" i="2"/>
  <c r="DL9715" i="2"/>
  <c r="DS9715" i="2"/>
  <c r="DK9715" i="2"/>
  <c r="DR9715" i="2"/>
  <c r="DQ9715" i="2"/>
  <c r="DP9715" i="2"/>
  <c r="DJ9715" i="2"/>
  <c r="DI9715" i="2"/>
  <c r="DG9557" i="2"/>
  <c r="DO9557" i="2"/>
  <c r="DG9559" i="2"/>
  <c r="DO9559" i="2"/>
  <c r="DG9561" i="2"/>
  <c r="DO9561" i="2"/>
  <c r="DG9563" i="2"/>
  <c r="DO9563" i="2"/>
  <c r="DG9565" i="2"/>
  <c r="DO9565" i="2"/>
  <c r="DK9570" i="2"/>
  <c r="DS9570" i="2"/>
  <c r="DS9576" i="2"/>
  <c r="DK9578" i="2"/>
  <c r="DS9578" i="2"/>
  <c r="DK9584" i="2"/>
  <c r="DU9584" i="2"/>
  <c r="DE9586" i="2"/>
  <c r="DG9596" i="2"/>
  <c r="DP9596" i="2"/>
  <c r="DI9598" i="2"/>
  <c r="DR9598" i="2"/>
  <c r="DK9600" i="2"/>
  <c r="DG9608" i="2"/>
  <c r="DQ9608" i="2"/>
  <c r="DW9606" i="2"/>
  <c r="DT9594" i="2"/>
  <c r="DL9594" i="2"/>
  <c r="DK9616" i="2"/>
  <c r="DE9626" i="2"/>
  <c r="DU9626" i="2"/>
  <c r="DL9631" i="2"/>
  <c r="DW9634" i="2"/>
  <c r="DN9622" i="2"/>
  <c r="DF9622" i="2"/>
  <c r="DT9622" i="2"/>
  <c r="DL9622" i="2"/>
  <c r="DT9639" i="2"/>
  <c r="DW9636" i="2"/>
  <c r="DN9624" i="2"/>
  <c r="DF9624" i="2"/>
  <c r="DT9624" i="2"/>
  <c r="DL9624" i="2"/>
  <c r="DS9624" i="2"/>
  <c r="DK9624" i="2"/>
  <c r="DP9646" i="2"/>
  <c r="DR9659" i="2"/>
  <c r="DQ9648" i="2"/>
  <c r="DI9648" i="2"/>
  <c r="DO9648" i="2"/>
  <c r="DG9648" i="2"/>
  <c r="DM9648" i="2"/>
  <c r="DL9648" i="2"/>
  <c r="DT9648" i="2"/>
  <c r="DJ9648" i="2"/>
  <c r="DS9648" i="2"/>
  <c r="DH9648" i="2"/>
  <c r="DI9677" i="2"/>
  <c r="DU9665" i="2"/>
  <c r="DM9665" i="2"/>
  <c r="DE9665" i="2"/>
  <c r="DS9665" i="2"/>
  <c r="DK9665" i="2"/>
  <c r="DW9677" i="2"/>
  <c r="DN9665" i="2"/>
  <c r="DL9665" i="2"/>
  <c r="DT9665" i="2"/>
  <c r="DI9665" i="2"/>
  <c r="DR9665" i="2"/>
  <c r="DH9665" i="2"/>
  <c r="DI9693" i="2"/>
  <c r="DT9586" i="2"/>
  <c r="DL9586" i="2"/>
  <c r="DW9612" i="2"/>
  <c r="DT9600" i="2"/>
  <c r="DL9600" i="2"/>
  <c r="DK9622" i="2"/>
  <c r="DH9624" i="2"/>
  <c r="DU9624" i="2"/>
  <c r="DH9626" i="2"/>
  <c r="DM9631" i="2"/>
  <c r="DW9632" i="2"/>
  <c r="DN9620" i="2"/>
  <c r="DF9620" i="2"/>
  <c r="DT9620" i="2"/>
  <c r="DL9620" i="2"/>
  <c r="DJ9638" i="2"/>
  <c r="DE9639" i="2"/>
  <c r="DU9639" i="2"/>
  <c r="DK9644" i="2"/>
  <c r="DH9645" i="2"/>
  <c r="DT9646" i="2"/>
  <c r="DR9648" i="2"/>
  <c r="DT9663" i="2"/>
  <c r="DF9665" i="2"/>
  <c r="DJ9677" i="2"/>
  <c r="DH9679" i="2"/>
  <c r="DW9693" i="2"/>
  <c r="DN9699" i="2"/>
  <c r="DQ9703" i="2"/>
  <c r="DW9705" i="2"/>
  <c r="DH9707" i="2"/>
  <c r="DI9711" i="2"/>
  <c r="DI9557" i="2"/>
  <c r="DI9559" i="2"/>
  <c r="DI9561" i="2"/>
  <c r="DI9563" i="2"/>
  <c r="DI9565" i="2"/>
  <c r="DE9568" i="2"/>
  <c r="DM9568" i="2"/>
  <c r="DE9570" i="2"/>
  <c r="DM9570" i="2"/>
  <c r="DE9572" i="2"/>
  <c r="DM9572" i="2"/>
  <c r="DE9576" i="2"/>
  <c r="DM9576" i="2"/>
  <c r="DE9578" i="2"/>
  <c r="DM9578" i="2"/>
  <c r="DE9580" i="2"/>
  <c r="DM9580" i="2"/>
  <c r="DE9584" i="2"/>
  <c r="DN9584" i="2"/>
  <c r="DG9586" i="2"/>
  <c r="DP9586" i="2"/>
  <c r="DI9588" i="2"/>
  <c r="DR9588" i="2"/>
  <c r="DG9594" i="2"/>
  <c r="DP9594" i="2"/>
  <c r="DI9596" i="2"/>
  <c r="DR9596" i="2"/>
  <c r="DK9598" i="2"/>
  <c r="DU9598" i="2"/>
  <c r="DE9600" i="2"/>
  <c r="DN9600" i="2"/>
  <c r="DI9604" i="2"/>
  <c r="DR9604" i="2"/>
  <c r="DT9590" i="2"/>
  <c r="DL9590" i="2"/>
  <c r="DI9608" i="2"/>
  <c r="DS9608" i="2"/>
  <c r="DK9612" i="2"/>
  <c r="DO9616" i="2"/>
  <c r="DJ9618" i="2"/>
  <c r="DU9618" i="2"/>
  <c r="DM9622" i="2"/>
  <c r="DW9618" i="2"/>
  <c r="DN9606" i="2"/>
  <c r="DF9606" i="2"/>
  <c r="DT9606" i="2"/>
  <c r="DL9606" i="2"/>
  <c r="DI9624" i="2"/>
  <c r="DI9626" i="2"/>
  <c r="DW9622" i="2"/>
  <c r="DN9610" i="2"/>
  <c r="DF9610" i="2"/>
  <c r="DT9610" i="2"/>
  <c r="DL9610" i="2"/>
  <c r="DN9631" i="2"/>
  <c r="DH9632" i="2"/>
  <c r="DM9638" i="2"/>
  <c r="DF9639" i="2"/>
  <c r="DN9644" i="2"/>
  <c r="DI9645" i="2"/>
  <c r="DE9646" i="2"/>
  <c r="DU9648" i="2"/>
  <c r="DS9637" i="2"/>
  <c r="DK9637" i="2"/>
  <c r="DR9637" i="2"/>
  <c r="DJ9637" i="2"/>
  <c r="DP9637" i="2"/>
  <c r="DH9637" i="2"/>
  <c r="DO9637" i="2"/>
  <c r="DG9637" i="2"/>
  <c r="DF9659" i="2"/>
  <c r="DG9665" i="2"/>
  <c r="DU9651" i="2"/>
  <c r="DM9651" i="2"/>
  <c r="DE9651" i="2"/>
  <c r="DS9651" i="2"/>
  <c r="DK9651" i="2"/>
  <c r="DO9651" i="2"/>
  <c r="DN9651" i="2"/>
  <c r="DJ9651" i="2"/>
  <c r="DT9651" i="2"/>
  <c r="DI9651" i="2"/>
  <c r="DN9677" i="2"/>
  <c r="DI9679" i="2"/>
  <c r="DP9699" i="2"/>
  <c r="DR9703" i="2"/>
  <c r="DR9707" i="2"/>
  <c r="DJ9711" i="2"/>
  <c r="DO9771" i="2"/>
  <c r="DG9771" i="2"/>
  <c r="DW9783" i="2"/>
  <c r="DN9771" i="2"/>
  <c r="DF9771" i="2"/>
  <c r="DU9771" i="2"/>
  <c r="DM9771" i="2"/>
  <c r="DE9771" i="2"/>
  <c r="DT9771" i="2"/>
  <c r="DL9771" i="2"/>
  <c r="DR9771" i="2"/>
  <c r="DJ9771" i="2"/>
  <c r="DI9771" i="2"/>
  <c r="DH9771" i="2"/>
  <c r="DS9771" i="2"/>
  <c r="DK9771" i="2"/>
  <c r="DQ9650" i="2"/>
  <c r="DI9650" i="2"/>
  <c r="DO9650" i="2"/>
  <c r="DG9650" i="2"/>
  <c r="DG9671" i="2"/>
  <c r="DR9671" i="2"/>
  <c r="DF9687" i="2"/>
  <c r="DU9675" i="2"/>
  <c r="DM9675" i="2"/>
  <c r="DE9675" i="2"/>
  <c r="DT9675" i="2"/>
  <c r="DL9675" i="2"/>
  <c r="DS9675" i="2"/>
  <c r="DK9675" i="2"/>
  <c r="DO9691" i="2"/>
  <c r="DG9691" i="2"/>
  <c r="DU9691" i="2"/>
  <c r="DM9691" i="2"/>
  <c r="DE9691" i="2"/>
  <c r="DT9691" i="2"/>
  <c r="DL9691" i="2"/>
  <c r="DS9691" i="2"/>
  <c r="DK9691" i="2"/>
  <c r="DQ9771" i="2"/>
  <c r="DL9628" i="2"/>
  <c r="DH9629" i="2"/>
  <c r="DH9633" i="2"/>
  <c r="DL9634" i="2"/>
  <c r="DH9635" i="2"/>
  <c r="DL9636" i="2"/>
  <c r="DH9641" i="2"/>
  <c r="DL9642" i="2"/>
  <c r="DH9643" i="2"/>
  <c r="DI9649" i="2"/>
  <c r="DK9650" i="2"/>
  <c r="DU9650" i="2"/>
  <c r="DH9655" i="2"/>
  <c r="DU9647" i="2"/>
  <c r="DM9647" i="2"/>
  <c r="DE9647" i="2"/>
  <c r="DS9647" i="2"/>
  <c r="DK9647" i="2"/>
  <c r="DF9667" i="2"/>
  <c r="DF9675" i="2"/>
  <c r="DQ9675" i="2"/>
  <c r="DU9673" i="2"/>
  <c r="DM9673" i="2"/>
  <c r="DE9673" i="2"/>
  <c r="DT9673" i="2"/>
  <c r="DL9673" i="2"/>
  <c r="DS9673" i="2"/>
  <c r="DK9673" i="2"/>
  <c r="DJ9691" i="2"/>
  <c r="DO9689" i="2"/>
  <c r="DG9689" i="2"/>
  <c r="DU9689" i="2"/>
  <c r="DM9689" i="2"/>
  <c r="DE9689" i="2"/>
  <c r="DT9689" i="2"/>
  <c r="DL9689" i="2"/>
  <c r="DS9689" i="2"/>
  <c r="DK9689" i="2"/>
  <c r="DW9759" i="2"/>
  <c r="DO9747" i="2"/>
  <c r="DG9747" i="2"/>
  <c r="DN9747" i="2"/>
  <c r="DF9747" i="2"/>
  <c r="DU9747" i="2"/>
  <c r="DM9747" i="2"/>
  <c r="DE9747" i="2"/>
  <c r="DT9747" i="2"/>
  <c r="DL9747" i="2"/>
  <c r="DS9747" i="2"/>
  <c r="DK9747" i="2"/>
  <c r="DP9747" i="2"/>
  <c r="DH9747" i="2"/>
  <c r="DO9767" i="2"/>
  <c r="DG9767" i="2"/>
  <c r="DW9779" i="2"/>
  <c r="DN9767" i="2"/>
  <c r="DF9767" i="2"/>
  <c r="DU9767" i="2"/>
  <c r="DM9767" i="2"/>
  <c r="DE9767" i="2"/>
  <c r="DT9767" i="2"/>
  <c r="DL9767" i="2"/>
  <c r="DR9767" i="2"/>
  <c r="DJ9767" i="2"/>
  <c r="DI9767" i="2"/>
  <c r="DH9767" i="2"/>
  <c r="DS9767" i="2"/>
  <c r="DK9767" i="2"/>
  <c r="DU9671" i="2"/>
  <c r="DM9671" i="2"/>
  <c r="DE9671" i="2"/>
  <c r="DT9671" i="2"/>
  <c r="DL9671" i="2"/>
  <c r="DS9671" i="2"/>
  <c r="DK9671" i="2"/>
  <c r="DO9687" i="2"/>
  <c r="DG9687" i="2"/>
  <c r="DU9687" i="2"/>
  <c r="DM9687" i="2"/>
  <c r="DE9687" i="2"/>
  <c r="DT9687" i="2"/>
  <c r="DL9687" i="2"/>
  <c r="DS9687" i="2"/>
  <c r="DK9687" i="2"/>
  <c r="DO9697" i="2"/>
  <c r="DG9697" i="2"/>
  <c r="DU9697" i="2"/>
  <c r="DM9697" i="2"/>
  <c r="DE9697" i="2"/>
  <c r="DT9697" i="2"/>
  <c r="DL9697" i="2"/>
  <c r="DS9697" i="2"/>
  <c r="DK9697" i="2"/>
  <c r="DO9701" i="2"/>
  <c r="DG9701" i="2"/>
  <c r="DW9713" i="2"/>
  <c r="DU9701" i="2"/>
  <c r="DM9701" i="2"/>
  <c r="DE9701" i="2"/>
  <c r="DT9701" i="2"/>
  <c r="DL9701" i="2"/>
  <c r="DS9701" i="2"/>
  <c r="DK9701" i="2"/>
  <c r="DO9705" i="2"/>
  <c r="DG9705" i="2"/>
  <c r="DW9717" i="2"/>
  <c r="DU9705" i="2"/>
  <c r="DM9705" i="2"/>
  <c r="DE9705" i="2"/>
  <c r="DT9705" i="2"/>
  <c r="DL9705" i="2"/>
  <c r="DS9705" i="2"/>
  <c r="DK9705" i="2"/>
  <c r="DO9709" i="2"/>
  <c r="DG9709" i="2"/>
  <c r="DW9721" i="2"/>
  <c r="DU9709" i="2"/>
  <c r="DM9709" i="2"/>
  <c r="DE9709" i="2"/>
  <c r="DT9709" i="2"/>
  <c r="DL9709" i="2"/>
  <c r="DS9709" i="2"/>
  <c r="DK9709" i="2"/>
  <c r="DO9713" i="2"/>
  <c r="DG9713" i="2"/>
  <c r="DW9725" i="2"/>
  <c r="DN9713" i="2"/>
  <c r="DF9713" i="2"/>
  <c r="DU9713" i="2"/>
  <c r="DM9713" i="2"/>
  <c r="DE9713" i="2"/>
  <c r="DT9713" i="2"/>
  <c r="DL9713" i="2"/>
  <c r="DS9713" i="2"/>
  <c r="DK9713" i="2"/>
  <c r="DO9753" i="2"/>
  <c r="DG9753" i="2"/>
  <c r="DW9765" i="2"/>
  <c r="DN9753" i="2"/>
  <c r="DF9753" i="2"/>
  <c r="DU9753" i="2"/>
  <c r="DM9753" i="2"/>
  <c r="DJ9753" i="2"/>
  <c r="DT9753" i="2"/>
  <c r="DI9753" i="2"/>
  <c r="DS9753" i="2"/>
  <c r="DH9753" i="2"/>
  <c r="DR9753" i="2"/>
  <c r="DE9753" i="2"/>
  <c r="DQ9753" i="2"/>
  <c r="DK9753" i="2"/>
  <c r="DO9785" i="2"/>
  <c r="DG9785" i="2"/>
  <c r="DW9797" i="2"/>
  <c r="DN9785" i="2"/>
  <c r="DF9785" i="2"/>
  <c r="DU9785" i="2"/>
  <c r="DM9785" i="2"/>
  <c r="DE9785" i="2"/>
  <c r="DT9785" i="2"/>
  <c r="DL9785" i="2"/>
  <c r="DS9785" i="2"/>
  <c r="DK9785" i="2"/>
  <c r="DR9785" i="2"/>
  <c r="DJ9785" i="2"/>
  <c r="DI9785" i="2"/>
  <c r="DH9785" i="2"/>
  <c r="DP9785" i="2"/>
  <c r="DQ9652" i="2"/>
  <c r="DI9652" i="2"/>
  <c r="DO9652" i="2"/>
  <c r="DG9652" i="2"/>
  <c r="DJ9671" i="2"/>
  <c r="DU9655" i="2"/>
  <c r="DM9655" i="2"/>
  <c r="DE9655" i="2"/>
  <c r="DS9655" i="2"/>
  <c r="DK9655" i="2"/>
  <c r="DH9675" i="2"/>
  <c r="DU9669" i="2"/>
  <c r="DM9669" i="2"/>
  <c r="DE9669" i="2"/>
  <c r="DS9669" i="2"/>
  <c r="DK9669" i="2"/>
  <c r="DJ9687" i="2"/>
  <c r="DP9691" i="2"/>
  <c r="DO9685" i="2"/>
  <c r="DG9685" i="2"/>
  <c r="DU9685" i="2"/>
  <c r="DM9685" i="2"/>
  <c r="DE9685" i="2"/>
  <c r="DT9685" i="2"/>
  <c r="DL9685" i="2"/>
  <c r="DS9685" i="2"/>
  <c r="DK9685" i="2"/>
  <c r="DO9759" i="2"/>
  <c r="DG9759" i="2"/>
  <c r="DW9771" i="2"/>
  <c r="DN9759" i="2"/>
  <c r="DF9759" i="2"/>
  <c r="DU9759" i="2"/>
  <c r="DM9759" i="2"/>
  <c r="DE9759" i="2"/>
  <c r="DT9759" i="2"/>
  <c r="DL9759" i="2"/>
  <c r="DJ9759" i="2"/>
  <c r="DI9759" i="2"/>
  <c r="DH9759" i="2"/>
  <c r="DS9759" i="2"/>
  <c r="DR9759" i="2"/>
  <c r="DK9759" i="2"/>
  <c r="DO9789" i="2"/>
  <c r="DG9789" i="2"/>
  <c r="DW9801" i="2"/>
  <c r="DN9789" i="2"/>
  <c r="DF9789" i="2"/>
  <c r="DU9789" i="2"/>
  <c r="DM9789" i="2"/>
  <c r="DE9789" i="2"/>
  <c r="DT9789" i="2"/>
  <c r="DL9789" i="2"/>
  <c r="DS9789" i="2"/>
  <c r="DK9789" i="2"/>
  <c r="DR9789" i="2"/>
  <c r="DJ9789" i="2"/>
  <c r="DQ9789" i="2"/>
  <c r="DP9789" i="2"/>
  <c r="DI9789" i="2"/>
  <c r="DH9789" i="2"/>
  <c r="DU9649" i="2"/>
  <c r="DM9649" i="2"/>
  <c r="DE9649" i="2"/>
  <c r="DS9649" i="2"/>
  <c r="DK9649" i="2"/>
  <c r="DN9671" i="2"/>
  <c r="DU9657" i="2"/>
  <c r="DM9657" i="2"/>
  <c r="DE9657" i="2"/>
  <c r="DS9657" i="2"/>
  <c r="DK9657" i="2"/>
  <c r="DI9675" i="2"/>
  <c r="DU9667" i="2"/>
  <c r="DM9667" i="2"/>
  <c r="DE9667" i="2"/>
  <c r="DS9667" i="2"/>
  <c r="DK9667" i="2"/>
  <c r="DJ9685" i="2"/>
  <c r="DN9687" i="2"/>
  <c r="DQ9691" i="2"/>
  <c r="DO9683" i="2"/>
  <c r="DG9683" i="2"/>
  <c r="DU9683" i="2"/>
  <c r="DM9683" i="2"/>
  <c r="DE9683" i="2"/>
  <c r="DT9683" i="2"/>
  <c r="DL9683" i="2"/>
  <c r="DS9683" i="2"/>
  <c r="DK9683" i="2"/>
  <c r="DO9773" i="2"/>
  <c r="DG9773" i="2"/>
  <c r="DW9785" i="2"/>
  <c r="DN9773" i="2"/>
  <c r="DF9773" i="2"/>
  <c r="DU9773" i="2"/>
  <c r="DM9773" i="2"/>
  <c r="DE9773" i="2"/>
  <c r="DT9773" i="2"/>
  <c r="DL9773" i="2"/>
  <c r="DS9773" i="2"/>
  <c r="DK9773" i="2"/>
  <c r="DR9773" i="2"/>
  <c r="DJ9773" i="2"/>
  <c r="DO9781" i="2"/>
  <c r="DG9781" i="2"/>
  <c r="DW9793" i="2"/>
  <c r="DN9781" i="2"/>
  <c r="DF9781" i="2"/>
  <c r="DU9781" i="2"/>
  <c r="DM9781" i="2"/>
  <c r="DE9781" i="2"/>
  <c r="DT9781" i="2"/>
  <c r="DL9781" i="2"/>
  <c r="DS9781" i="2"/>
  <c r="DK9781" i="2"/>
  <c r="DR9781" i="2"/>
  <c r="DJ9781" i="2"/>
  <c r="DO9783" i="2"/>
  <c r="DG9783" i="2"/>
  <c r="DW9795" i="2"/>
  <c r="DN9783" i="2"/>
  <c r="DF9783" i="2"/>
  <c r="DU9783" i="2"/>
  <c r="DM9783" i="2"/>
  <c r="DE9783" i="2"/>
  <c r="DT9783" i="2"/>
  <c r="DL9783" i="2"/>
  <c r="DS9783" i="2"/>
  <c r="DK9783" i="2"/>
  <c r="DR9783" i="2"/>
  <c r="DJ9783" i="2"/>
  <c r="DW9813" i="2"/>
  <c r="DO9801" i="2"/>
  <c r="DG9801" i="2"/>
  <c r="DN9801" i="2"/>
  <c r="DF9801" i="2"/>
  <c r="DU9801" i="2"/>
  <c r="DM9801" i="2"/>
  <c r="DE9801" i="2"/>
  <c r="DT9801" i="2"/>
  <c r="DL9801" i="2"/>
  <c r="DS9801" i="2"/>
  <c r="DK9801" i="2"/>
  <c r="DR9801" i="2"/>
  <c r="DJ9801" i="2"/>
  <c r="DR9927" i="2"/>
  <c r="DJ9927" i="2"/>
  <c r="DQ9927" i="2"/>
  <c r="DH9927" i="2"/>
  <c r="DP9927" i="2"/>
  <c r="DG9927" i="2"/>
  <c r="DW9939" i="2"/>
  <c r="DO9927" i="2"/>
  <c r="DF9927" i="2"/>
  <c r="DN9927" i="2"/>
  <c r="DE9927" i="2"/>
  <c r="DM9927" i="2"/>
  <c r="DU9927" i="2"/>
  <c r="DL9927" i="2"/>
  <c r="DT9927" i="2"/>
  <c r="DS9927" i="2"/>
  <c r="DK9927" i="2"/>
  <c r="DI9927" i="2"/>
  <c r="DK9717" i="2"/>
  <c r="DS9717" i="2"/>
  <c r="DK9719" i="2"/>
  <c r="DS9719" i="2"/>
  <c r="DK9721" i="2"/>
  <c r="DS9721" i="2"/>
  <c r="DK9723" i="2"/>
  <c r="DS9723" i="2"/>
  <c r="DK9725" i="2"/>
  <c r="DS9725" i="2"/>
  <c r="DK9727" i="2"/>
  <c r="DS9727" i="2"/>
  <c r="DK9729" i="2"/>
  <c r="DS9729" i="2"/>
  <c r="DK9731" i="2"/>
  <c r="DS9731" i="2"/>
  <c r="DK9733" i="2"/>
  <c r="DS9733" i="2"/>
  <c r="DK9737" i="2"/>
  <c r="DS9737" i="2"/>
  <c r="DK9739" i="2"/>
  <c r="DS9739" i="2"/>
  <c r="DK9741" i="2"/>
  <c r="DS9741" i="2"/>
  <c r="DK9749" i="2"/>
  <c r="DS9749" i="2"/>
  <c r="DJ9763" i="2"/>
  <c r="DI9773" i="2"/>
  <c r="DO9761" i="2"/>
  <c r="DG9761" i="2"/>
  <c r="DW9773" i="2"/>
  <c r="DN9761" i="2"/>
  <c r="DF9761" i="2"/>
  <c r="DU9761" i="2"/>
  <c r="DM9761" i="2"/>
  <c r="DE9761" i="2"/>
  <c r="DT9761" i="2"/>
  <c r="DL9761" i="2"/>
  <c r="DI9781" i="2"/>
  <c r="DO9769" i="2"/>
  <c r="DG9769" i="2"/>
  <c r="DW9781" i="2"/>
  <c r="DN9769" i="2"/>
  <c r="DF9769" i="2"/>
  <c r="DU9769" i="2"/>
  <c r="DM9769" i="2"/>
  <c r="DE9769" i="2"/>
  <c r="DT9769" i="2"/>
  <c r="DL9769" i="2"/>
  <c r="DR9769" i="2"/>
  <c r="DJ9769" i="2"/>
  <c r="DE9788" i="2"/>
  <c r="DW9823" i="2"/>
  <c r="DN9811" i="2"/>
  <c r="DF9811" i="2"/>
  <c r="DT9811" i="2"/>
  <c r="DK9811" i="2"/>
  <c r="DS9811" i="2"/>
  <c r="DJ9811" i="2"/>
  <c r="DR9811" i="2"/>
  <c r="DI9811" i="2"/>
  <c r="DQ9811" i="2"/>
  <c r="DH9811" i="2"/>
  <c r="DP9811" i="2"/>
  <c r="DG9811" i="2"/>
  <c r="DO9811" i="2"/>
  <c r="DE9811" i="2"/>
  <c r="DI9834" i="2"/>
  <c r="DL9717" i="2"/>
  <c r="DT9717" i="2"/>
  <c r="DL9719" i="2"/>
  <c r="DT9719" i="2"/>
  <c r="DL9721" i="2"/>
  <c r="DT9721" i="2"/>
  <c r="DL9723" i="2"/>
  <c r="DT9723" i="2"/>
  <c r="DL9725" i="2"/>
  <c r="DT9725" i="2"/>
  <c r="DL9727" i="2"/>
  <c r="DT9727" i="2"/>
  <c r="DL9729" i="2"/>
  <c r="DT9729" i="2"/>
  <c r="DL9731" i="2"/>
  <c r="DT9731" i="2"/>
  <c r="DL9733" i="2"/>
  <c r="DT9733" i="2"/>
  <c r="DL9737" i="2"/>
  <c r="DT9737" i="2"/>
  <c r="DL9739" i="2"/>
  <c r="DT9739" i="2"/>
  <c r="DL9741" i="2"/>
  <c r="DT9741" i="2"/>
  <c r="DL9749" i="2"/>
  <c r="DT9749" i="2"/>
  <c r="DP9773" i="2"/>
  <c r="DP9781" i="2"/>
  <c r="DH9783" i="2"/>
  <c r="DH9801" i="2"/>
  <c r="DO9831" i="2"/>
  <c r="DG9831" i="2"/>
  <c r="DU9831" i="2"/>
  <c r="DL9831" i="2"/>
  <c r="DT9831" i="2"/>
  <c r="DK9831" i="2"/>
  <c r="DP9831" i="2"/>
  <c r="DN9831" i="2"/>
  <c r="DM9831" i="2"/>
  <c r="DJ9831" i="2"/>
  <c r="DW9843" i="2"/>
  <c r="DI9831" i="2"/>
  <c r="DS9831" i="2"/>
  <c r="DH9831" i="2"/>
  <c r="DS9838" i="2"/>
  <c r="DK9838" i="2"/>
  <c r="DN9838" i="2"/>
  <c r="DE9838" i="2"/>
  <c r="DW9850" i="2"/>
  <c r="DM9838" i="2"/>
  <c r="DL9838" i="2"/>
  <c r="DJ9838" i="2"/>
  <c r="DU9838" i="2"/>
  <c r="DI9838" i="2"/>
  <c r="DT9838" i="2"/>
  <c r="DH9838" i="2"/>
  <c r="DR9838" i="2"/>
  <c r="DG9838" i="2"/>
  <c r="DQ9838" i="2"/>
  <c r="DF9838" i="2"/>
  <c r="DE9717" i="2"/>
  <c r="DM9717" i="2"/>
  <c r="DU9717" i="2"/>
  <c r="DE9719" i="2"/>
  <c r="DM9719" i="2"/>
  <c r="DU9719" i="2"/>
  <c r="DE9721" i="2"/>
  <c r="DM9721" i="2"/>
  <c r="DU9721" i="2"/>
  <c r="DE9723" i="2"/>
  <c r="DM9723" i="2"/>
  <c r="DU9723" i="2"/>
  <c r="DE9725" i="2"/>
  <c r="DM9725" i="2"/>
  <c r="DU9725" i="2"/>
  <c r="DE9727" i="2"/>
  <c r="DM9727" i="2"/>
  <c r="DU9727" i="2"/>
  <c r="DE9729" i="2"/>
  <c r="DM9729" i="2"/>
  <c r="DU9729" i="2"/>
  <c r="DE9731" i="2"/>
  <c r="DM9731" i="2"/>
  <c r="DU9731" i="2"/>
  <c r="DE9733" i="2"/>
  <c r="DM9733" i="2"/>
  <c r="DU9733" i="2"/>
  <c r="DE9737" i="2"/>
  <c r="DM9737" i="2"/>
  <c r="DU9737" i="2"/>
  <c r="DE9739" i="2"/>
  <c r="DM9739" i="2"/>
  <c r="DU9739" i="2"/>
  <c r="DE9741" i="2"/>
  <c r="DM9741" i="2"/>
  <c r="DU9741" i="2"/>
  <c r="DE9749" i="2"/>
  <c r="DM9749" i="2"/>
  <c r="DU9749" i="2"/>
  <c r="DO9755" i="2"/>
  <c r="DG9755" i="2"/>
  <c r="DW9767" i="2"/>
  <c r="DN9755" i="2"/>
  <c r="DF9755" i="2"/>
  <c r="DU9755" i="2"/>
  <c r="DM9755" i="2"/>
  <c r="DE9755" i="2"/>
  <c r="DQ9773" i="2"/>
  <c r="DO9763" i="2"/>
  <c r="DG9763" i="2"/>
  <c r="DW9775" i="2"/>
  <c r="DN9763" i="2"/>
  <c r="DF9763" i="2"/>
  <c r="DU9763" i="2"/>
  <c r="DM9763" i="2"/>
  <c r="DE9763" i="2"/>
  <c r="DT9763" i="2"/>
  <c r="DL9763" i="2"/>
  <c r="DQ9781" i="2"/>
  <c r="DI9783" i="2"/>
  <c r="DI9801" i="2"/>
  <c r="DS9788" i="2"/>
  <c r="DK9788" i="2"/>
  <c r="DR9788" i="2"/>
  <c r="DJ9788" i="2"/>
  <c r="DQ9788" i="2"/>
  <c r="DI9788" i="2"/>
  <c r="DP9788" i="2"/>
  <c r="DH9788" i="2"/>
  <c r="DO9788" i="2"/>
  <c r="DG9788" i="2"/>
  <c r="DW9800" i="2"/>
  <c r="DN9788" i="2"/>
  <c r="DF9788" i="2"/>
  <c r="DN9819" i="2"/>
  <c r="DF9819" i="2"/>
  <c r="DU9819" i="2"/>
  <c r="DM9819" i="2"/>
  <c r="DE9819" i="2"/>
  <c r="DO9819" i="2"/>
  <c r="DL9819" i="2"/>
  <c r="DK9819" i="2"/>
  <c r="DT9819" i="2"/>
  <c r="DJ9819" i="2"/>
  <c r="DW9831" i="2"/>
  <c r="DS9819" i="2"/>
  <c r="DI9819" i="2"/>
  <c r="DR9819" i="2"/>
  <c r="DH9819" i="2"/>
  <c r="DS9834" i="2"/>
  <c r="DK9834" i="2"/>
  <c r="DN9834" i="2"/>
  <c r="DE9834" i="2"/>
  <c r="DW9846" i="2"/>
  <c r="DM9834" i="2"/>
  <c r="DR9834" i="2"/>
  <c r="DG9834" i="2"/>
  <c r="DQ9834" i="2"/>
  <c r="DF9834" i="2"/>
  <c r="DP9834" i="2"/>
  <c r="DO9834" i="2"/>
  <c r="DL9834" i="2"/>
  <c r="DJ9834" i="2"/>
  <c r="DF9717" i="2"/>
  <c r="DN9717" i="2"/>
  <c r="DF9719" i="2"/>
  <c r="DN9719" i="2"/>
  <c r="DF9721" i="2"/>
  <c r="DN9721" i="2"/>
  <c r="DF9723" i="2"/>
  <c r="DN9723" i="2"/>
  <c r="DF9725" i="2"/>
  <c r="DN9725" i="2"/>
  <c r="DF9727" i="2"/>
  <c r="DN9727" i="2"/>
  <c r="DF9729" i="2"/>
  <c r="DN9729" i="2"/>
  <c r="DW9729" i="2"/>
  <c r="DF9731" i="2"/>
  <c r="DN9731" i="2"/>
  <c r="DW9731" i="2"/>
  <c r="DF9733" i="2"/>
  <c r="DN9733" i="2"/>
  <c r="DW9733" i="2"/>
  <c r="DW9735" i="2"/>
  <c r="DF9737" i="2"/>
  <c r="DN9737" i="2"/>
  <c r="DW9737" i="2"/>
  <c r="DF9739" i="2"/>
  <c r="DN9739" i="2"/>
  <c r="DW9739" i="2"/>
  <c r="DF9741" i="2"/>
  <c r="DN9741" i="2"/>
  <c r="DW9741" i="2"/>
  <c r="DW9743" i="2"/>
  <c r="DW9745" i="2"/>
  <c r="DF9749" i="2"/>
  <c r="DN9749" i="2"/>
  <c r="DW9749" i="2"/>
  <c r="DF9751" i="2"/>
  <c r="DN9751" i="2"/>
  <c r="DI9755" i="2"/>
  <c r="DT9755" i="2"/>
  <c r="DQ9763" i="2"/>
  <c r="DP9783" i="2"/>
  <c r="DT9788" i="2"/>
  <c r="DO9777" i="2"/>
  <c r="DG9777" i="2"/>
  <c r="DW9789" i="2"/>
  <c r="DN9777" i="2"/>
  <c r="DF9777" i="2"/>
  <c r="DU9777" i="2"/>
  <c r="DM9777" i="2"/>
  <c r="DE9777" i="2"/>
  <c r="DT9777" i="2"/>
  <c r="DL9777" i="2"/>
  <c r="DS9777" i="2"/>
  <c r="DK9777" i="2"/>
  <c r="DR9777" i="2"/>
  <c r="DJ9777" i="2"/>
  <c r="DP9801" i="2"/>
  <c r="DS9794" i="2"/>
  <c r="DK9794" i="2"/>
  <c r="DR9794" i="2"/>
  <c r="DJ9794" i="2"/>
  <c r="DQ9794" i="2"/>
  <c r="DI9794" i="2"/>
  <c r="DP9794" i="2"/>
  <c r="DH9794" i="2"/>
  <c r="DO9794" i="2"/>
  <c r="DG9794" i="2"/>
  <c r="DN9794" i="2"/>
  <c r="DF9794" i="2"/>
  <c r="DR9806" i="2"/>
  <c r="DJ9806" i="2"/>
  <c r="DT9806" i="2"/>
  <c r="DK9806" i="2"/>
  <c r="DW9818" i="2"/>
  <c r="DS9806" i="2"/>
  <c r="DI9806" i="2"/>
  <c r="DQ9806" i="2"/>
  <c r="DH9806" i="2"/>
  <c r="DP9806" i="2"/>
  <c r="DG9806" i="2"/>
  <c r="DO9806" i="2"/>
  <c r="DF9806" i="2"/>
  <c r="DN9806" i="2"/>
  <c r="DE9806" i="2"/>
  <c r="DP9838" i="2"/>
  <c r="DG9717" i="2"/>
  <c r="DG9719" i="2"/>
  <c r="DG9721" i="2"/>
  <c r="DG9723" i="2"/>
  <c r="DG9725" i="2"/>
  <c r="DG9727" i="2"/>
  <c r="DG9729" i="2"/>
  <c r="DG9731" i="2"/>
  <c r="DG9733" i="2"/>
  <c r="DG9737" i="2"/>
  <c r="DG9739" i="2"/>
  <c r="DO9739" i="2"/>
  <c r="DG9741" i="2"/>
  <c r="DO9741" i="2"/>
  <c r="DG9749" i="2"/>
  <c r="DO9749" i="2"/>
  <c r="DG9751" i="2"/>
  <c r="DO9751" i="2"/>
  <c r="DJ9755" i="2"/>
  <c r="DP9761" i="2"/>
  <c r="DR9763" i="2"/>
  <c r="DS9769" i="2"/>
  <c r="DO9757" i="2"/>
  <c r="DG9757" i="2"/>
  <c r="DW9769" i="2"/>
  <c r="DN9757" i="2"/>
  <c r="DF9757" i="2"/>
  <c r="DU9757" i="2"/>
  <c r="DM9757" i="2"/>
  <c r="DE9757" i="2"/>
  <c r="DI9777" i="2"/>
  <c r="DO9765" i="2"/>
  <c r="DG9765" i="2"/>
  <c r="DW9777" i="2"/>
  <c r="DN9765" i="2"/>
  <c r="DF9765" i="2"/>
  <c r="DU9765" i="2"/>
  <c r="DM9765" i="2"/>
  <c r="DE9765" i="2"/>
  <c r="DT9765" i="2"/>
  <c r="DL9765" i="2"/>
  <c r="DQ9783" i="2"/>
  <c r="DU9788" i="2"/>
  <c r="DO9775" i="2"/>
  <c r="DG9775" i="2"/>
  <c r="DW9787" i="2"/>
  <c r="DN9775" i="2"/>
  <c r="DF9775" i="2"/>
  <c r="DU9775" i="2"/>
  <c r="DM9775" i="2"/>
  <c r="DE9775" i="2"/>
  <c r="DT9775" i="2"/>
  <c r="DL9775" i="2"/>
  <c r="DS9775" i="2"/>
  <c r="DK9775" i="2"/>
  <c r="DR9775" i="2"/>
  <c r="DJ9775" i="2"/>
  <c r="DQ9801" i="2"/>
  <c r="DS9802" i="2"/>
  <c r="DK9802" i="2"/>
  <c r="DR9802" i="2"/>
  <c r="DJ9802" i="2"/>
  <c r="DW9814" i="2"/>
  <c r="DQ9802" i="2"/>
  <c r="DI9802" i="2"/>
  <c r="DP9802" i="2"/>
  <c r="DH9802" i="2"/>
  <c r="DO9802" i="2"/>
  <c r="DG9802" i="2"/>
  <c r="DN9802" i="2"/>
  <c r="DF9802" i="2"/>
  <c r="DW9817" i="2"/>
  <c r="DN9805" i="2"/>
  <c r="DF9805" i="2"/>
  <c r="DU9805" i="2"/>
  <c r="DL9805" i="2"/>
  <c r="DT9805" i="2"/>
  <c r="DK9805" i="2"/>
  <c r="DS9805" i="2"/>
  <c r="DJ9805" i="2"/>
  <c r="DR9805" i="2"/>
  <c r="DI9805" i="2"/>
  <c r="DQ9805" i="2"/>
  <c r="DH9805" i="2"/>
  <c r="DP9805" i="2"/>
  <c r="DG9805" i="2"/>
  <c r="DE9831" i="2"/>
  <c r="DW9821" i="2"/>
  <c r="DN9809" i="2"/>
  <c r="DF9809" i="2"/>
  <c r="DR9810" i="2"/>
  <c r="DJ9810" i="2"/>
  <c r="DS9830" i="2"/>
  <c r="DK9830" i="2"/>
  <c r="DN9830" i="2"/>
  <c r="DE9830" i="2"/>
  <c r="DW9842" i="2"/>
  <c r="DM9830" i="2"/>
  <c r="DS9832" i="2"/>
  <c r="DK9832" i="2"/>
  <c r="DR9832" i="2"/>
  <c r="DI9832" i="2"/>
  <c r="DQ9832" i="2"/>
  <c r="DH9832" i="2"/>
  <c r="DO9839" i="2"/>
  <c r="DG9839" i="2"/>
  <c r="DU9839" i="2"/>
  <c r="DL9839" i="2"/>
  <c r="DT9839" i="2"/>
  <c r="DK9839" i="2"/>
  <c r="DO9845" i="2"/>
  <c r="DG9845" i="2"/>
  <c r="DQ9845" i="2"/>
  <c r="DH9845" i="2"/>
  <c r="DW9857" i="2"/>
  <c r="DP9845" i="2"/>
  <c r="DF9845" i="2"/>
  <c r="DO9847" i="2"/>
  <c r="DG9847" i="2"/>
  <c r="DU9847" i="2"/>
  <c r="DL9847" i="2"/>
  <c r="DT9847" i="2"/>
  <c r="DK9847" i="2"/>
  <c r="DO9849" i="2"/>
  <c r="DG9849" i="2"/>
  <c r="DW9861" i="2"/>
  <c r="DQ9849" i="2"/>
  <c r="DH9849" i="2"/>
  <c r="DP9849" i="2"/>
  <c r="DF9849" i="2"/>
  <c r="DT9913" i="2"/>
  <c r="DL9913" i="2"/>
  <c r="DS9913" i="2"/>
  <c r="DK9913" i="2"/>
  <c r="DR9913" i="2"/>
  <c r="DJ9913" i="2"/>
  <c r="DQ9913" i="2"/>
  <c r="DI9913" i="2"/>
  <c r="DP9913" i="2"/>
  <c r="DH9913" i="2"/>
  <c r="DO9913" i="2"/>
  <c r="DG9913" i="2"/>
  <c r="DF9913" i="2"/>
  <c r="DE9913" i="2"/>
  <c r="DW9925" i="2"/>
  <c r="DR9816" i="2"/>
  <c r="DJ9816" i="2"/>
  <c r="DQ9816" i="2"/>
  <c r="DI9816" i="2"/>
  <c r="DR9818" i="2"/>
  <c r="DJ9818" i="2"/>
  <c r="DW9830" i="2"/>
  <c r="DQ9818" i="2"/>
  <c r="DI9818" i="2"/>
  <c r="DR9826" i="2"/>
  <c r="DJ9826" i="2"/>
  <c r="DW9838" i="2"/>
  <c r="DQ9826" i="2"/>
  <c r="DI9826" i="2"/>
  <c r="DS9828" i="2"/>
  <c r="DR9828" i="2"/>
  <c r="DJ9828" i="2"/>
  <c r="DQ9828" i="2"/>
  <c r="DI9828" i="2"/>
  <c r="DO9835" i="2"/>
  <c r="DG9835" i="2"/>
  <c r="DU9835" i="2"/>
  <c r="DL9835" i="2"/>
  <c r="DT9835" i="2"/>
  <c r="DK9835" i="2"/>
  <c r="DS9842" i="2"/>
  <c r="DK9842" i="2"/>
  <c r="DN9842" i="2"/>
  <c r="DE9842" i="2"/>
  <c r="DW9854" i="2"/>
  <c r="DM9842" i="2"/>
  <c r="DW9859" i="2"/>
  <c r="DW9926" i="2"/>
  <c r="DP9914" i="2"/>
  <c r="DH9914" i="2"/>
  <c r="DO9914" i="2"/>
  <c r="DG9914" i="2"/>
  <c r="DN9914" i="2"/>
  <c r="DF9914" i="2"/>
  <c r="DU9914" i="2"/>
  <c r="DM9914" i="2"/>
  <c r="DE9914" i="2"/>
  <c r="DT9914" i="2"/>
  <c r="DL9914" i="2"/>
  <c r="DS9914" i="2"/>
  <c r="DK9914" i="2"/>
  <c r="DJ9914" i="2"/>
  <c r="DI9914" i="2"/>
  <c r="DS9826" i="2"/>
  <c r="DW9828" i="2"/>
  <c r="DI9830" i="2"/>
  <c r="DU9830" i="2"/>
  <c r="DW9827" i="2"/>
  <c r="DN9815" i="2"/>
  <c r="DF9815" i="2"/>
  <c r="DU9815" i="2"/>
  <c r="DM9815" i="2"/>
  <c r="DE9815" i="2"/>
  <c r="DO9832" i="2"/>
  <c r="DM9839" i="2"/>
  <c r="DN9823" i="2"/>
  <c r="DF9823" i="2"/>
  <c r="DU9823" i="2"/>
  <c r="DM9823" i="2"/>
  <c r="DE9823" i="2"/>
  <c r="DW9840" i="2"/>
  <c r="DN9827" i="2"/>
  <c r="DF9827" i="2"/>
  <c r="DU9827" i="2"/>
  <c r="DM9827" i="2"/>
  <c r="DE9827" i="2"/>
  <c r="DT9845" i="2"/>
  <c r="DS9836" i="2"/>
  <c r="DK9836" i="2"/>
  <c r="DR9836" i="2"/>
  <c r="DI9836" i="2"/>
  <c r="DQ9836" i="2"/>
  <c r="DH9836" i="2"/>
  <c r="DW9815" i="2"/>
  <c r="DN9803" i="2"/>
  <c r="DR9804" i="2"/>
  <c r="DJ9804" i="2"/>
  <c r="DW9847" i="2"/>
  <c r="DW9822" i="2"/>
  <c r="DW9819" i="2"/>
  <c r="DN9807" i="2"/>
  <c r="DF9807" i="2"/>
  <c r="DR9808" i="2"/>
  <c r="DJ9808" i="2"/>
  <c r="DR9812" i="2"/>
  <c r="DJ9812" i="2"/>
  <c r="DL9830" i="2"/>
  <c r="DR9814" i="2"/>
  <c r="DJ9814" i="2"/>
  <c r="DQ9814" i="2"/>
  <c r="DI9814" i="2"/>
  <c r="DF9832" i="2"/>
  <c r="DT9832" i="2"/>
  <c r="DR9820" i="2"/>
  <c r="DJ9820" i="2"/>
  <c r="DQ9820" i="2"/>
  <c r="DI9820" i="2"/>
  <c r="DR9822" i="2"/>
  <c r="DJ9822" i="2"/>
  <c r="DW9834" i="2"/>
  <c r="DQ9822" i="2"/>
  <c r="DI9822" i="2"/>
  <c r="DR9824" i="2"/>
  <c r="DJ9824" i="2"/>
  <c r="DQ9824" i="2"/>
  <c r="DI9824" i="2"/>
  <c r="DF9841" i="2"/>
  <c r="DP9841" i="2"/>
  <c r="DH9844" i="2"/>
  <c r="DQ9844" i="2"/>
  <c r="DO9829" i="2"/>
  <c r="DG9829" i="2"/>
  <c r="DO9833" i="2"/>
  <c r="DG9833" i="2"/>
  <c r="DO9837" i="2"/>
  <c r="DG9837" i="2"/>
  <c r="DS9840" i="2"/>
  <c r="DK9840" i="2"/>
  <c r="DO9843" i="2"/>
  <c r="DG9843" i="2"/>
  <c r="DT9919" i="2"/>
  <c r="DL9919" i="2"/>
  <c r="DS9919" i="2"/>
  <c r="DK9919" i="2"/>
  <c r="DR9919" i="2"/>
  <c r="DJ9919" i="2"/>
  <c r="DQ9919" i="2"/>
  <c r="DI9919" i="2"/>
  <c r="DP9919" i="2"/>
  <c r="DH9919" i="2"/>
  <c r="DO9919" i="2"/>
  <c r="DG9919" i="2"/>
  <c r="DW9966" i="2"/>
  <c r="DN9954" i="2"/>
  <c r="DF9954" i="2"/>
  <c r="DU9954" i="2"/>
  <c r="DM9954" i="2"/>
  <c r="DE9954" i="2"/>
  <c r="DT9954" i="2"/>
  <c r="DL9954" i="2"/>
  <c r="DQ9954" i="2"/>
  <c r="DI9954" i="2"/>
  <c r="DG9954" i="2"/>
  <c r="DS9954" i="2"/>
  <c r="DR9954" i="2"/>
  <c r="DP9954" i="2"/>
  <c r="DO9954" i="2"/>
  <c r="DK9954" i="2"/>
  <c r="DH9954" i="2"/>
  <c r="DH9841" i="2"/>
  <c r="DI9844" i="2"/>
  <c r="DO9841" i="2"/>
  <c r="DG9841" i="2"/>
  <c r="DF9919" i="2"/>
  <c r="DW9931" i="2"/>
  <c r="DS9844" i="2"/>
  <c r="DK9844" i="2"/>
  <c r="DM9919" i="2"/>
  <c r="DW9954" i="2"/>
  <c r="DN9942" i="2"/>
  <c r="DF9942" i="2"/>
  <c r="DQ9942" i="2"/>
  <c r="DH9942" i="2"/>
  <c r="DP9942" i="2"/>
  <c r="DG9942" i="2"/>
  <c r="DO9942" i="2"/>
  <c r="DE9942" i="2"/>
  <c r="DM9942" i="2"/>
  <c r="DU9942" i="2"/>
  <c r="DL9942" i="2"/>
  <c r="DT9942" i="2"/>
  <c r="DK9942" i="2"/>
  <c r="DR9942" i="2"/>
  <c r="DI9942" i="2"/>
  <c r="DR9931" i="2"/>
  <c r="DJ9931" i="2"/>
  <c r="DR9933" i="2"/>
  <c r="DJ9933" i="2"/>
  <c r="DW9950" i="2"/>
  <c r="DN9938" i="2"/>
  <c r="DF9938" i="2"/>
  <c r="DW9956" i="2"/>
  <c r="DN9944" i="2"/>
  <c r="DF9944" i="2"/>
  <c r="DW9970" i="2"/>
  <c r="DN9958" i="2"/>
  <c r="DF9958" i="2"/>
  <c r="DU9958" i="2"/>
  <c r="DM9958" i="2"/>
  <c r="DE9958" i="2"/>
  <c r="DT9958" i="2"/>
  <c r="DL9958" i="2"/>
  <c r="DS9958" i="2"/>
  <c r="DK9958" i="2"/>
  <c r="DR9958" i="2"/>
  <c r="DJ9958" i="2"/>
  <c r="DQ9958" i="2"/>
  <c r="DI9958" i="2"/>
  <c r="DW9977" i="2"/>
  <c r="DR9965" i="2"/>
  <c r="DJ9965" i="2"/>
  <c r="DQ9965" i="2"/>
  <c r="DI9965" i="2"/>
  <c r="DP9965" i="2"/>
  <c r="DH9965" i="2"/>
  <c r="DO9965" i="2"/>
  <c r="DG9965" i="2"/>
  <c r="DN9965" i="2"/>
  <c r="DF9965" i="2"/>
  <c r="DU9965" i="2"/>
  <c r="DM9965" i="2"/>
  <c r="DE9965" i="2"/>
  <c r="DN9966" i="2"/>
  <c r="DF9966" i="2"/>
  <c r="DU9966" i="2"/>
  <c r="DM9966" i="2"/>
  <c r="DE9966" i="2"/>
  <c r="DT9966" i="2"/>
  <c r="DL9966" i="2"/>
  <c r="DS9966" i="2"/>
  <c r="DK9966" i="2"/>
  <c r="DR9966" i="2"/>
  <c r="DJ9966" i="2"/>
  <c r="DQ9966" i="2"/>
  <c r="DI9966" i="2"/>
  <c r="DK9846" i="2"/>
  <c r="DK9848" i="2"/>
  <c r="DK9850" i="2"/>
  <c r="DG9851" i="2"/>
  <c r="DK9852" i="2"/>
  <c r="DG9853" i="2"/>
  <c r="DK9854" i="2"/>
  <c r="DG9855" i="2"/>
  <c r="DG9857" i="2"/>
  <c r="DG9859" i="2"/>
  <c r="DG9861" i="2"/>
  <c r="DK9924" i="2"/>
  <c r="DS9924" i="2"/>
  <c r="DE9931" i="2"/>
  <c r="DN9931" i="2"/>
  <c r="DK9933" i="2"/>
  <c r="DT9933" i="2"/>
  <c r="DK9938" i="2"/>
  <c r="DT9938" i="2"/>
  <c r="DE9944" i="2"/>
  <c r="DO9944" i="2"/>
  <c r="DW9940" i="2"/>
  <c r="DN9928" i="2"/>
  <c r="DF9928" i="2"/>
  <c r="DW9948" i="2"/>
  <c r="DN9936" i="2"/>
  <c r="DF9936" i="2"/>
  <c r="DT9965" i="2"/>
  <c r="DW9964" i="2"/>
  <c r="DN9952" i="2"/>
  <c r="DF9952" i="2"/>
  <c r="DU9952" i="2"/>
  <c r="DM9952" i="2"/>
  <c r="DE9952" i="2"/>
  <c r="DT9952" i="2"/>
  <c r="DL9952" i="2"/>
  <c r="DQ9952" i="2"/>
  <c r="DI9952" i="2"/>
  <c r="DW10004" i="2"/>
  <c r="DN9992" i="2"/>
  <c r="DF9992" i="2"/>
  <c r="DT9992" i="2"/>
  <c r="DS9992" i="2"/>
  <c r="DK9992" i="2"/>
  <c r="DR9992" i="2"/>
  <c r="DJ9992" i="2"/>
  <c r="DQ9992" i="2"/>
  <c r="DI9992" i="2"/>
  <c r="DG9992" i="2"/>
  <c r="DE9992" i="2"/>
  <c r="DU9992" i="2"/>
  <c r="DP9992" i="2"/>
  <c r="DO9992" i="2"/>
  <c r="DM9992" i="2"/>
  <c r="DL9924" i="2"/>
  <c r="DT9924" i="2"/>
  <c r="DF9931" i="2"/>
  <c r="DO9931" i="2"/>
  <c r="DL9933" i="2"/>
  <c r="DU9933" i="2"/>
  <c r="DL9938" i="2"/>
  <c r="DU9938" i="2"/>
  <c r="DG9944" i="2"/>
  <c r="DP9944" i="2"/>
  <c r="DW9962" i="2"/>
  <c r="DN9950" i="2"/>
  <c r="DF9950" i="2"/>
  <c r="DU9950" i="2"/>
  <c r="DM9950" i="2"/>
  <c r="DE9950" i="2"/>
  <c r="DQ9950" i="2"/>
  <c r="DI9950" i="2"/>
  <c r="DW10002" i="2"/>
  <c r="DN9990" i="2"/>
  <c r="DF9990" i="2"/>
  <c r="DS9990" i="2"/>
  <c r="DK9990" i="2"/>
  <c r="DR9990" i="2"/>
  <c r="DJ9990" i="2"/>
  <c r="DT9990" i="2"/>
  <c r="DG9990" i="2"/>
  <c r="DQ9990" i="2"/>
  <c r="DE9990" i="2"/>
  <c r="DP9990" i="2"/>
  <c r="DO9990" i="2"/>
  <c r="DM9990" i="2"/>
  <c r="DL9990" i="2"/>
  <c r="DW10016" i="2"/>
  <c r="DN10004" i="2"/>
  <c r="DF10004" i="2"/>
  <c r="DU10004" i="2"/>
  <c r="DM10004" i="2"/>
  <c r="DE10004" i="2"/>
  <c r="DT10004" i="2"/>
  <c r="DL10004" i="2"/>
  <c r="DS10004" i="2"/>
  <c r="DK10004" i="2"/>
  <c r="DR10004" i="2"/>
  <c r="DJ10004" i="2"/>
  <c r="DQ10004" i="2"/>
  <c r="DI10004" i="2"/>
  <c r="DO10004" i="2"/>
  <c r="DG10004" i="2"/>
  <c r="DH10004" i="2"/>
  <c r="DE9924" i="2"/>
  <c r="DM9924" i="2"/>
  <c r="DU9924" i="2"/>
  <c r="DG9931" i="2"/>
  <c r="DP9931" i="2"/>
  <c r="DM9933" i="2"/>
  <c r="DM9938" i="2"/>
  <c r="DH9944" i="2"/>
  <c r="DQ9944" i="2"/>
  <c r="DW9945" i="2"/>
  <c r="DW9942" i="2"/>
  <c r="DN9930" i="2"/>
  <c r="DF9930" i="2"/>
  <c r="DW9944" i="2"/>
  <c r="DN9932" i="2"/>
  <c r="DF9932" i="2"/>
  <c r="DK9950" i="2"/>
  <c r="DW9946" i="2"/>
  <c r="DN9934" i="2"/>
  <c r="DF9934" i="2"/>
  <c r="DG9958" i="2"/>
  <c r="DI9990" i="2"/>
  <c r="DF9924" i="2"/>
  <c r="DN9924" i="2"/>
  <c r="DH9931" i="2"/>
  <c r="DQ9931" i="2"/>
  <c r="DE9933" i="2"/>
  <c r="DN9933" i="2"/>
  <c r="DE9938" i="2"/>
  <c r="DO9938" i="2"/>
  <c r="DW9938" i="2"/>
  <c r="DN9926" i="2"/>
  <c r="DF9926" i="2"/>
  <c r="DI9944" i="2"/>
  <c r="DR9944" i="2"/>
  <c r="DH9958" i="2"/>
  <c r="DU9990" i="2"/>
  <c r="DG9924" i="2"/>
  <c r="DO9924" i="2"/>
  <c r="DI9931" i="2"/>
  <c r="DS9931" i="2"/>
  <c r="DF9933" i="2"/>
  <c r="DO9933" i="2"/>
  <c r="DG9938" i="2"/>
  <c r="DP9938" i="2"/>
  <c r="DJ9944" i="2"/>
  <c r="DS9944" i="2"/>
  <c r="DR9929" i="2"/>
  <c r="DJ9929" i="2"/>
  <c r="DO9958" i="2"/>
  <c r="DW9960" i="2"/>
  <c r="DN9948" i="2"/>
  <c r="DF9948" i="2"/>
  <c r="DU9948" i="2"/>
  <c r="DM9948" i="2"/>
  <c r="DE9948" i="2"/>
  <c r="DQ9948" i="2"/>
  <c r="DI9948" i="2"/>
  <c r="DG9966" i="2"/>
  <c r="DH9924" i="2"/>
  <c r="DP9924" i="2"/>
  <c r="DK9931" i="2"/>
  <c r="DT9931" i="2"/>
  <c r="DG9933" i="2"/>
  <c r="DP9933" i="2"/>
  <c r="DH9938" i="2"/>
  <c r="DQ9938" i="2"/>
  <c r="DW9943" i="2"/>
  <c r="DK9944" i="2"/>
  <c r="DT9944" i="2"/>
  <c r="DW9952" i="2"/>
  <c r="DN9940" i="2"/>
  <c r="DF9940" i="2"/>
  <c r="DP9958" i="2"/>
  <c r="DW9958" i="2"/>
  <c r="DN9946" i="2"/>
  <c r="DF9946" i="2"/>
  <c r="DU9946" i="2"/>
  <c r="DM9946" i="2"/>
  <c r="DE9946" i="2"/>
  <c r="DK9965" i="2"/>
  <c r="DH9966" i="2"/>
  <c r="DR9972" i="2"/>
  <c r="DJ9972" i="2"/>
  <c r="DR9974" i="2"/>
  <c r="DJ9974" i="2"/>
  <c r="DO9998" i="2"/>
  <c r="DW10000" i="2"/>
  <c r="DS9988" i="2"/>
  <c r="DK9988" i="2"/>
  <c r="DR9988" i="2"/>
  <c r="DJ9988" i="2"/>
  <c r="DW10012" i="2"/>
  <c r="DN10000" i="2"/>
  <c r="DF10000" i="2"/>
  <c r="DU10000" i="2"/>
  <c r="DM10000" i="2"/>
  <c r="DE10000" i="2"/>
  <c r="DT10000" i="2"/>
  <c r="DL10000" i="2"/>
  <c r="DS10000" i="2"/>
  <c r="DK10000" i="2"/>
  <c r="DR10000" i="2"/>
  <c r="DJ10000" i="2"/>
  <c r="DQ10000" i="2"/>
  <c r="DI10000" i="2"/>
  <c r="DO10000" i="2"/>
  <c r="DG10000" i="2"/>
  <c r="DW10014" i="2"/>
  <c r="DN10002" i="2"/>
  <c r="DF10002" i="2"/>
  <c r="DU10002" i="2"/>
  <c r="DM10002" i="2"/>
  <c r="DE10002" i="2"/>
  <c r="DT10002" i="2"/>
  <c r="DL10002" i="2"/>
  <c r="DS10002" i="2"/>
  <c r="DK10002" i="2"/>
  <c r="DR10002" i="2"/>
  <c r="DJ10002" i="2"/>
  <c r="DQ10002" i="2"/>
  <c r="DI10002" i="2"/>
  <c r="DO10002" i="2"/>
  <c r="DG10002" i="2"/>
  <c r="DW9990" i="2"/>
  <c r="DS9978" i="2"/>
  <c r="DK9978" i="2"/>
  <c r="DR9978" i="2"/>
  <c r="DJ9978" i="2"/>
  <c r="DW9998" i="2"/>
  <c r="DS9986" i="2"/>
  <c r="DK9986" i="2"/>
  <c r="DR9986" i="2"/>
  <c r="DJ9986" i="2"/>
  <c r="DW9992" i="2"/>
  <c r="DS9980" i="2"/>
  <c r="DK9980" i="2"/>
  <c r="DR9980" i="2"/>
  <c r="DJ9980" i="2"/>
  <c r="DW9996" i="2"/>
  <c r="DS9984" i="2"/>
  <c r="DK9984" i="2"/>
  <c r="DR9984" i="2"/>
  <c r="DJ9984" i="2"/>
  <c r="DW10010" i="2"/>
  <c r="DN9998" i="2"/>
  <c r="DF9998" i="2"/>
  <c r="DU9998" i="2"/>
  <c r="DM9998" i="2"/>
  <c r="DE9998" i="2"/>
  <c r="DT9998" i="2"/>
  <c r="DL9998" i="2"/>
  <c r="DS9998" i="2"/>
  <c r="DK9998" i="2"/>
  <c r="DR9998" i="2"/>
  <c r="DJ9998" i="2"/>
  <c r="DQ9998" i="2"/>
  <c r="DI9998" i="2"/>
  <c r="DW10018" i="2"/>
  <c r="DN10006" i="2"/>
  <c r="DF10006" i="2"/>
  <c r="DU10006" i="2"/>
  <c r="DM10006" i="2"/>
  <c r="DE10006" i="2"/>
  <c r="DT10006" i="2"/>
  <c r="DL10006" i="2"/>
  <c r="DS10006" i="2"/>
  <c r="DK10006" i="2"/>
  <c r="DR10006" i="2"/>
  <c r="DJ10006" i="2"/>
  <c r="DQ10006" i="2"/>
  <c r="DI10006" i="2"/>
  <c r="DO10006" i="2"/>
  <c r="DG10006" i="2"/>
  <c r="DW9985" i="2"/>
  <c r="DN9973" i="2"/>
  <c r="DF9973" i="2"/>
  <c r="DW9987" i="2"/>
  <c r="DN9975" i="2"/>
  <c r="DF9975" i="2"/>
  <c r="DW9994" i="2"/>
  <c r="DS9982" i="2"/>
  <c r="DK9982" i="2"/>
  <c r="DR9982" i="2"/>
  <c r="DJ9982" i="2"/>
  <c r="DW10020" i="2"/>
  <c r="DN10008" i="2"/>
  <c r="DF10008" i="2"/>
  <c r="DU10008" i="2"/>
  <c r="DM10008" i="2"/>
  <c r="DE10008" i="2"/>
  <c r="DT10008" i="2"/>
  <c r="DL10008" i="2"/>
  <c r="DS10008" i="2"/>
  <c r="DK10008" i="2"/>
  <c r="DR10008" i="2"/>
  <c r="DJ10008" i="2"/>
  <c r="DQ10008" i="2"/>
  <c r="DI10008" i="2"/>
  <c r="DO10008" i="2"/>
  <c r="DG10008" i="2"/>
  <c r="DW10024" i="2"/>
  <c r="DN10012" i="2"/>
  <c r="DF10012" i="2"/>
  <c r="DU10012" i="2"/>
  <c r="DM10012" i="2"/>
  <c r="DE10012" i="2"/>
  <c r="DT10012" i="2"/>
  <c r="DL10012" i="2"/>
  <c r="DS10012" i="2"/>
  <c r="DK10012" i="2"/>
  <c r="DR10012" i="2"/>
  <c r="DJ10012" i="2"/>
  <c r="DQ10012" i="2"/>
  <c r="DI10012" i="2"/>
  <c r="DO10012" i="2"/>
  <c r="DG10012" i="2"/>
  <c r="DR10017" i="2"/>
  <c r="DJ10017" i="2"/>
  <c r="DQ10017" i="2"/>
  <c r="DI10017" i="2"/>
  <c r="DP10017" i="2"/>
  <c r="DH10017" i="2"/>
  <c r="DO10017" i="2"/>
  <c r="DG10017" i="2"/>
  <c r="DW10029" i="2"/>
  <c r="DN10017" i="2"/>
  <c r="DF10017" i="2"/>
  <c r="DU10017" i="2"/>
  <c r="DM10017" i="2"/>
  <c r="DE10017" i="2"/>
  <c r="DS10017" i="2"/>
  <c r="DK10017" i="2"/>
  <c r="DW10008" i="2"/>
  <c r="DN9996" i="2"/>
  <c r="DF9996" i="2"/>
  <c r="DU9996" i="2"/>
  <c r="DM9996" i="2"/>
  <c r="DE9996" i="2"/>
  <c r="DT9996" i="2"/>
  <c r="DL9996" i="2"/>
  <c r="DS9996" i="2"/>
  <c r="DK9996" i="2"/>
  <c r="DR9996" i="2"/>
  <c r="DJ9996" i="2"/>
  <c r="DQ9996" i="2"/>
  <c r="DI9996" i="2"/>
  <c r="DW10022" i="2"/>
  <c r="DN10010" i="2"/>
  <c r="DF10010" i="2"/>
  <c r="DU10010" i="2"/>
  <c r="DM10010" i="2"/>
  <c r="DE10010" i="2"/>
  <c r="DT10010" i="2"/>
  <c r="DL10010" i="2"/>
  <c r="DS10010" i="2"/>
  <c r="DK10010" i="2"/>
  <c r="DR10010" i="2"/>
  <c r="DJ10010" i="2"/>
  <c r="DQ10010" i="2"/>
  <c r="DI10010" i="2"/>
  <c r="DO10010" i="2"/>
  <c r="DG10010" i="2"/>
  <c r="DJ9935" i="2"/>
  <c r="DJ9937" i="2"/>
  <c r="DJ9939" i="2"/>
  <c r="DG9984" i="2"/>
  <c r="DQ9984" i="2"/>
  <c r="DS9976" i="2"/>
  <c r="DK9976" i="2"/>
  <c r="DR9976" i="2"/>
  <c r="DJ9976" i="2"/>
  <c r="DG9996" i="2"/>
  <c r="DP10006" i="2"/>
  <c r="DW10006" i="2"/>
  <c r="DN9994" i="2"/>
  <c r="DF9994" i="2"/>
  <c r="DT9994" i="2"/>
  <c r="DL9994" i="2"/>
  <c r="DS9994" i="2"/>
  <c r="DK9994" i="2"/>
  <c r="DR9994" i="2"/>
  <c r="DJ9994" i="2"/>
  <c r="DQ9994" i="2"/>
  <c r="DI9994" i="2"/>
  <c r="DI10028" i="2"/>
  <c r="DQ10028" i="2"/>
  <c r="DW10034" i="2"/>
  <c r="DF9977" i="2"/>
  <c r="DN9977" i="2"/>
  <c r="DJ10022" i="2"/>
  <c r="DR10022" i="2"/>
  <c r="DJ10024" i="2"/>
  <c r="DR10024" i="2"/>
  <c r="DJ10028" i="2"/>
  <c r="DR10028" i="2"/>
  <c r="DF10029" i="2"/>
  <c r="DN10029" i="2"/>
  <c r="DK10022" i="2"/>
  <c r="DK10024" i="2"/>
  <c r="DS10024" i="2"/>
  <c r="DK10028" i="2"/>
  <c r="DS10028" i="2"/>
  <c r="DG10029" i="2"/>
  <c r="DO10029" i="2"/>
  <c r="DW10040" i="2"/>
  <c r="DL10024" i="2"/>
  <c r="DL10028" i="2"/>
  <c r="DH10029" i="2"/>
  <c r="DI3500" i="2" l="1"/>
  <c r="DT3494" i="2"/>
  <c r="DS3292" i="2"/>
  <c r="DT3292" i="2" s="1"/>
  <c r="DT3150" i="2"/>
  <c r="DL2926" i="2"/>
  <c r="DK2980" i="2"/>
  <c r="DL2980" i="2" s="1"/>
  <c r="DJ2442" i="2"/>
  <c r="DE2231" i="2"/>
  <c r="DQ2358" i="2"/>
  <c r="DR2358" i="2" s="1"/>
  <c r="DK1629" i="2"/>
  <c r="DS1599" i="2"/>
  <c r="DL1539" i="2"/>
  <c r="DL1493" i="2"/>
  <c r="DL1429" i="2"/>
  <c r="DL1413" i="2"/>
  <c r="DS2094" i="2"/>
  <c r="DT2094" i="2" s="1"/>
  <c r="DQ2094" i="2"/>
  <c r="DK1966" i="2"/>
  <c r="DI1966" i="2"/>
  <c r="DH2108" i="2"/>
  <c r="DQ2108" i="2" s="1"/>
  <c r="DR2072" i="2"/>
  <c r="DO1629" i="2"/>
  <c r="DI1486" i="2"/>
  <c r="DI878" i="2"/>
  <c r="DJ878" i="2" s="1"/>
  <c r="DP1359" i="2"/>
  <c r="DS1099" i="2"/>
  <c r="DJ1359" i="2"/>
  <c r="DI3195" i="2"/>
  <c r="DJ3195" i="2" s="1"/>
  <c r="DO1484" i="2"/>
  <c r="DI3292" i="2"/>
  <c r="DJ3292" i="2" s="1"/>
  <c r="DK3292" i="2"/>
  <c r="DL3292" i="2" s="1"/>
  <c r="DT2926" i="2"/>
  <c r="DS2980" i="2"/>
  <c r="DT2980" i="2" s="1"/>
  <c r="DI2474" i="2"/>
  <c r="DJ2474" i="2" s="1"/>
  <c r="DR2442" i="2"/>
  <c r="DF2509" i="2"/>
  <c r="DO1748" i="2"/>
  <c r="DK1599" i="2"/>
  <c r="DL1599" i="2" s="1"/>
  <c r="DM2077" i="2"/>
  <c r="DM2045" i="2"/>
  <c r="DN2045" i="2" s="1"/>
  <c r="DI1961" i="2"/>
  <c r="DS1966" i="2"/>
  <c r="DQ1966" i="2"/>
  <c r="DO1593" i="2"/>
  <c r="DN1399" i="2"/>
  <c r="DS1079" i="2"/>
  <c r="DT1079" i="2" s="1"/>
  <c r="DK938" i="2"/>
  <c r="DL938" i="2" s="1"/>
  <c r="DM878" i="2"/>
  <c r="DN878" i="2" s="1"/>
  <c r="DJ1381" i="2"/>
  <c r="DP1369" i="2"/>
  <c r="DO2528" i="2"/>
  <c r="DL3494" i="2"/>
  <c r="DT3148" i="2"/>
  <c r="DS3468" i="2"/>
  <c r="DT3468" i="2" s="1"/>
  <c r="DS3242" i="2"/>
  <c r="DT3134" i="2"/>
  <c r="DJ2926" i="2"/>
  <c r="DI2980" i="2"/>
  <c r="DJ2980" i="2" s="1"/>
  <c r="DS2337" i="2"/>
  <c r="DT2337" i="2" s="1"/>
  <c r="DJ2183" i="2"/>
  <c r="DR2300" i="2"/>
  <c r="DU2411" i="2"/>
  <c r="DI2234" i="2"/>
  <c r="DN2088" i="2"/>
  <c r="DK1961" i="2"/>
  <c r="DE2371" i="2"/>
  <c r="DM2094" i="2"/>
  <c r="DO1990" i="2"/>
  <c r="DN1599" i="2"/>
  <c r="DM1629" i="2"/>
  <c r="DO1151" i="2"/>
  <c r="DK1151" i="2"/>
  <c r="DL1151" i="2" s="1"/>
  <c r="DM1099" i="2"/>
  <c r="DK3468" i="2"/>
  <c r="DL3468" i="2" s="1"/>
  <c r="DL3148" i="2"/>
  <c r="DL3134" i="2"/>
  <c r="DR2926" i="2"/>
  <c r="DQ2980" i="2"/>
  <c r="DR2980" i="2" s="1"/>
  <c r="DH2322" i="2"/>
  <c r="DQ2322" i="2" s="1"/>
  <c r="DM2234" i="2"/>
  <c r="DN2234" i="2" s="1"/>
  <c r="DS2282" i="2"/>
  <c r="DI2229" i="2"/>
  <c r="DJ2229" i="2" s="1"/>
  <c r="DM2455" i="2"/>
  <c r="DQ2234" i="2"/>
  <c r="DL2152" i="2"/>
  <c r="DO2069" i="2"/>
  <c r="DQ1969" i="2"/>
  <c r="DR1969" i="2" s="1"/>
  <c r="DK1990" i="2"/>
  <c r="DI1990" i="2"/>
  <c r="DO1239" i="2"/>
  <c r="DI1151" i="2"/>
  <c r="DJ1347" i="2"/>
  <c r="DI3132" i="2"/>
  <c r="DJ3074" i="2"/>
  <c r="DT3212" i="2"/>
  <c r="DT3420" i="2"/>
  <c r="DS3324" i="2"/>
  <c r="DT3156" i="2"/>
  <c r="DS3132" i="2"/>
  <c r="DT3132" i="2" s="1"/>
  <c r="DT3074" i="2"/>
  <c r="DI2311" i="2"/>
  <c r="DJ2311" i="2" s="1"/>
  <c r="DJ2348" i="2"/>
  <c r="DM2207" i="2"/>
  <c r="DN2207" i="2" s="1"/>
  <c r="DI1964" i="2"/>
  <c r="DK2408" i="2"/>
  <c r="DK1748" i="2"/>
  <c r="DQ1593" i="2"/>
  <c r="DJ2078" i="2"/>
  <c r="DS1990" i="2"/>
  <c r="DQ1990" i="2"/>
  <c r="DL1982" i="2"/>
  <c r="DO1599" i="2"/>
  <c r="DI1484" i="2"/>
  <c r="DT1235" i="2"/>
  <c r="DJ948" i="2"/>
  <c r="DI1127" i="2"/>
  <c r="DL1359" i="2"/>
  <c r="DJ1357" i="2"/>
  <c r="DI938" i="2"/>
  <c r="DJ938" i="2" s="1"/>
  <c r="DI874" i="2"/>
  <c r="DT686" i="2"/>
  <c r="DI3070" i="2"/>
  <c r="DJ3070" i="2" s="1"/>
  <c r="DL3420" i="2"/>
  <c r="DL3156" i="2"/>
  <c r="DL3074" i="2"/>
  <c r="DI2986" i="2"/>
  <c r="DI2660" i="2"/>
  <c r="DH2416" i="2"/>
  <c r="DS2416" i="2" s="1"/>
  <c r="DL2219" i="2"/>
  <c r="DM2337" i="2"/>
  <c r="DN2337" i="2" s="1"/>
  <c r="DI2282" i="2"/>
  <c r="DJ2282" i="2" s="1"/>
  <c r="DM2229" i="2"/>
  <c r="DK2337" i="2"/>
  <c r="DL2337" i="2" s="1"/>
  <c r="DL2122" i="2"/>
  <c r="DL2150" i="2"/>
  <c r="DK1908" i="2"/>
  <c r="DQ1629" i="2"/>
  <c r="DI1593" i="2"/>
  <c r="DG1511" i="2"/>
  <c r="DK1239" i="2"/>
  <c r="DK874" i="2"/>
  <c r="DN1359" i="2"/>
  <c r="DQ938" i="2"/>
  <c r="DR938" i="2" s="1"/>
  <c r="DQ874" i="2"/>
  <c r="DP2250" i="2"/>
  <c r="DT3476" i="2"/>
  <c r="DS3070" i="2"/>
  <c r="DT3070" i="2" s="1"/>
  <c r="DK2720" i="2"/>
  <c r="DW2627" i="2"/>
  <c r="DI2528" i="2"/>
  <c r="DM2551" i="2"/>
  <c r="DN2551" i="2" s="1"/>
  <c r="DU2409" i="2"/>
  <c r="DM2393" i="2"/>
  <c r="DI2325" i="2"/>
  <c r="DS2234" i="2"/>
  <c r="DT2234" i="2" s="1"/>
  <c r="DE2209" i="2"/>
  <c r="DM2325" i="2"/>
  <c r="DS1593" i="2"/>
  <c r="DS1127" i="2"/>
  <c r="DS1231" i="2"/>
  <c r="DT1231" i="2" s="1"/>
  <c r="DM1129" i="2"/>
  <c r="DK1099" i="2"/>
  <c r="DI1099" i="2"/>
  <c r="DS1129" i="2"/>
  <c r="DL678" i="2"/>
  <c r="DM2028" i="2"/>
  <c r="DK2028" i="2"/>
  <c r="DL2028" i="2" s="1"/>
  <c r="DK1199" i="2"/>
  <c r="DL1199" i="2" s="1"/>
  <c r="DS1199" i="2"/>
  <c r="DT1199" i="2" s="1"/>
  <c r="DJ2455" i="2"/>
  <c r="DS1964" i="2"/>
  <c r="DN1974" i="2"/>
  <c r="DL1974" i="2"/>
  <c r="DO1772" i="2"/>
  <c r="DS1772" i="2"/>
  <c r="DT1772" i="2" s="1"/>
  <c r="DI1095" i="2"/>
  <c r="DJ1095" i="2" s="1"/>
  <c r="DS1095" i="2"/>
  <c r="DT1095" i="2" s="1"/>
  <c r="DQ817" i="2"/>
  <c r="DI817" i="2"/>
  <c r="DK3274" i="2"/>
  <c r="DS3274" i="2"/>
  <c r="DI2022" i="2"/>
  <c r="DJ2022" i="2" s="1"/>
  <c r="DK2022" i="2"/>
  <c r="DL2022" i="2" s="1"/>
  <c r="DL2657" i="2"/>
  <c r="DM2440" i="2"/>
  <c r="DM2384" i="2"/>
  <c r="DN2384" i="2" s="1"/>
  <c r="DS2384" i="2"/>
  <c r="DT2384" i="2" s="1"/>
  <c r="DO2028" i="2"/>
  <c r="DK1992" i="2"/>
  <c r="DO1820" i="2"/>
  <c r="DM2424" i="2"/>
  <c r="DK2424" i="2"/>
  <c r="DR2094" i="2"/>
  <c r="DG2050" i="2"/>
  <c r="DL2050" i="2"/>
  <c r="DN2046" i="2"/>
  <c r="DN1597" i="2"/>
  <c r="DN1479" i="2"/>
  <c r="DK2085" i="2"/>
  <c r="DL2085" i="2" s="1"/>
  <c r="DQ2085" i="2"/>
  <c r="DR2085" i="2" s="1"/>
  <c r="DI2085" i="2"/>
  <c r="DK2053" i="2"/>
  <c r="DQ2053" i="2"/>
  <c r="DI2053" i="2"/>
  <c r="DS2013" i="2"/>
  <c r="DQ2013" i="2"/>
  <c r="DI2013" i="2"/>
  <c r="DJ2013" i="2" s="1"/>
  <c r="DO2013" i="2"/>
  <c r="DP2013" i="2" s="1"/>
  <c r="DI1981" i="2"/>
  <c r="DM1981" i="2"/>
  <c r="DN1601" i="2"/>
  <c r="DN1493" i="2"/>
  <c r="DN1485" i="2"/>
  <c r="DQ1287" i="2"/>
  <c r="DQ2304" i="2"/>
  <c r="DS2304" i="2"/>
  <c r="DT2083" i="2"/>
  <c r="DK1772" i="2"/>
  <c r="DN2006" i="2"/>
  <c r="DJ1974" i="2"/>
  <c r="DS1876" i="2"/>
  <c r="DO1876" i="2"/>
  <c r="DK1876" i="2"/>
  <c r="DL1876" i="2" s="1"/>
  <c r="DS1852" i="2"/>
  <c r="DO1852" i="2"/>
  <c r="DS1716" i="2"/>
  <c r="DS1047" i="2"/>
  <c r="DQ1303" i="2"/>
  <c r="DK1287" i="2"/>
  <c r="DP1321" i="2"/>
  <c r="DQ2104" i="2"/>
  <c r="DR2104" i="2" s="1"/>
  <c r="DS2104" i="2"/>
  <c r="DO2104" i="2"/>
  <c r="DG2649" i="2"/>
  <c r="DG2044" i="2"/>
  <c r="DJ2044" i="2"/>
  <c r="DN2044" i="2"/>
  <c r="DQ2152" i="2"/>
  <c r="DS2152" i="2"/>
  <c r="DT2152" i="2" s="1"/>
  <c r="DO2152" i="2"/>
  <c r="DQ2044" i="2"/>
  <c r="DO2044" i="2"/>
  <c r="DK2044" i="2"/>
  <c r="DQ2012" i="2"/>
  <c r="DS2012" i="2"/>
  <c r="DI2012" i="2"/>
  <c r="DJ2012" i="2" s="1"/>
  <c r="DK2012" i="2"/>
  <c r="DL2012" i="2" s="1"/>
  <c r="DI1953" i="2"/>
  <c r="DQ1953" i="2"/>
  <c r="DS1764" i="2"/>
  <c r="DO1764" i="2"/>
  <c r="DK1764" i="2"/>
  <c r="DN1523" i="2"/>
  <c r="DG1523" i="2"/>
  <c r="DS2077" i="2"/>
  <c r="DT2077" i="2" s="1"/>
  <c r="DK2077" i="2"/>
  <c r="DS2045" i="2"/>
  <c r="DK2045" i="2"/>
  <c r="DM2005" i="2"/>
  <c r="DS2005" i="2"/>
  <c r="DK2005" i="2"/>
  <c r="DQ2005" i="2"/>
  <c r="DK1969" i="2"/>
  <c r="DL1969" i="2" s="1"/>
  <c r="DO1969" i="2"/>
  <c r="DQ1992" i="2"/>
  <c r="DS1992" i="2"/>
  <c r="DO1992" i="2"/>
  <c r="DO1303" i="2"/>
  <c r="DK1303" i="2"/>
  <c r="DL1303" i="2" s="1"/>
  <c r="DI1303" i="2"/>
  <c r="DO3024" i="2"/>
  <c r="DP3024" i="2" s="1"/>
  <c r="DI3024" i="2"/>
  <c r="DJ3024" i="2" s="1"/>
  <c r="DS3024" i="2"/>
  <c r="DT3024" i="2" s="1"/>
  <c r="DK3024" i="2"/>
  <c r="DL3024" i="2" s="1"/>
  <c r="DN2561" i="2"/>
  <c r="DL1401" i="2"/>
  <c r="DK2104" i="2"/>
  <c r="DS1820" i="2"/>
  <c r="DS2073" i="2"/>
  <c r="DT2073" i="2" s="1"/>
  <c r="DQ2073" i="2"/>
  <c r="DQ1961" i="2"/>
  <c r="DO1961" i="2"/>
  <c r="DM1961" i="2"/>
  <c r="DQ1063" i="2"/>
  <c r="DS1063" i="2"/>
  <c r="DO1036" i="2"/>
  <c r="DP1036" i="2" s="1"/>
  <c r="DK1036" i="2"/>
  <c r="DL1036" i="2" s="1"/>
  <c r="DQ2090" i="2"/>
  <c r="DS2090" i="2"/>
  <c r="DI2090" i="2"/>
  <c r="DK2090" i="2"/>
  <c r="DK2724" i="2"/>
  <c r="DO2724" i="2"/>
  <c r="DQ2724" i="2"/>
  <c r="DL2511" i="2"/>
  <c r="DM2240" i="2"/>
  <c r="DN2240" i="2" s="1"/>
  <c r="DS2240" i="2"/>
  <c r="DT2240" i="2" s="1"/>
  <c r="DQ2435" i="2"/>
  <c r="DR2435" i="2" s="1"/>
  <c r="DM2435" i="2"/>
  <c r="DN2435" i="2" s="1"/>
  <c r="DK2036" i="2"/>
  <c r="DL2036" i="2" s="1"/>
  <c r="DI2036" i="2"/>
  <c r="DO2036" i="2"/>
  <c r="DS1780" i="2"/>
  <c r="DT1780" i="2" s="1"/>
  <c r="DK1780" i="2"/>
  <c r="DL1601" i="2"/>
  <c r="DN1483" i="2"/>
  <c r="DG1483" i="2"/>
  <c r="DN1475" i="2"/>
  <c r="DG1475" i="2"/>
  <c r="DN1401" i="2"/>
  <c r="DG1401" i="2"/>
  <c r="DS1942" i="2"/>
  <c r="DK1942" i="2"/>
  <c r="DM1942" i="2"/>
  <c r="DO1287" i="2"/>
  <c r="DI1287" i="2"/>
  <c r="DJ1287" i="2" s="1"/>
  <c r="DM1287" i="2"/>
  <c r="DQ1081" i="2"/>
  <c r="DS1081" i="2"/>
  <c r="DQ2870" i="2"/>
  <c r="DS2870" i="2"/>
  <c r="DT2870" i="2" s="1"/>
  <c r="DK2870" i="2"/>
  <c r="DL2870" i="2" s="1"/>
  <c r="DK2410" i="2"/>
  <c r="DQ2410" i="2"/>
  <c r="DI2410" i="2"/>
  <c r="DJ2410" i="2" s="1"/>
  <c r="DG2448" i="2"/>
  <c r="DL2448" i="2"/>
  <c r="DM2760" i="2"/>
  <c r="DK2760" i="2"/>
  <c r="DQ2760" i="2"/>
  <c r="DR2760" i="2" s="1"/>
  <c r="DM2720" i="2"/>
  <c r="DN2720" i="2" s="1"/>
  <c r="DO2720" i="2"/>
  <c r="DI2720" i="2"/>
  <c r="DM2104" i="2"/>
  <c r="DG1993" i="2"/>
  <c r="DJ1993" i="2"/>
  <c r="DK2179" i="2"/>
  <c r="DS1892" i="2"/>
  <c r="DK1892" i="2"/>
  <c r="DG2035" i="2"/>
  <c r="DT2035" i="2"/>
  <c r="DM1303" i="2"/>
  <c r="DN1303" i="2" s="1"/>
  <c r="DJ1349" i="2"/>
  <c r="DM682" i="2"/>
  <c r="DI682" i="2"/>
  <c r="DW676" i="2"/>
  <c r="DH664" i="2"/>
  <c r="DW59" i="2"/>
  <c r="DF47" i="2"/>
  <c r="DH48" i="2"/>
  <c r="DI48" i="2" s="1"/>
  <c r="DF48" i="2"/>
  <c r="DG48" i="2" s="1"/>
  <c r="DE48" i="2"/>
  <c r="DH1225" i="2"/>
  <c r="DM1225" i="2" s="1"/>
  <c r="DW1237" i="2"/>
  <c r="DH50" i="2"/>
  <c r="DK50" i="2" s="1"/>
  <c r="DU50" i="2"/>
  <c r="DE50" i="2"/>
  <c r="DW62" i="2"/>
  <c r="DS1267" i="2"/>
  <c r="DT1267" i="2" s="1"/>
  <c r="DH1267" i="2"/>
  <c r="DF1267" i="2"/>
  <c r="DE705" i="2"/>
  <c r="DH705" i="2"/>
  <c r="DM705" i="2" s="1"/>
  <c r="DU769" i="2"/>
  <c r="DH769" i="2"/>
  <c r="DM769" i="2" s="1"/>
  <c r="DE833" i="2"/>
  <c r="DH833" i="2"/>
  <c r="DM833" i="2" s="1"/>
  <c r="DU961" i="2"/>
  <c r="DE961" i="2"/>
  <c r="DH961" i="2"/>
  <c r="DM961" i="2" s="1"/>
  <c r="DE1035" i="2"/>
  <c r="DH1035" i="2"/>
  <c r="DS1035" i="2" s="1"/>
  <c r="DH1337" i="2"/>
  <c r="DS1337" i="2" s="1"/>
  <c r="DW1349" i="2"/>
  <c r="DF1337" i="2"/>
  <c r="DT1337" i="2" s="1"/>
  <c r="DU1337" i="2"/>
  <c r="DE1337" i="2"/>
  <c r="DU1073" i="2"/>
  <c r="DE1073" i="2"/>
  <c r="DH1073" i="2"/>
  <c r="DF1211" i="2"/>
  <c r="DG1211" i="2" s="1"/>
  <c r="DW1223" i="2"/>
  <c r="DF1609" i="2"/>
  <c r="DG1609" i="2" s="1"/>
  <c r="DH1609" i="2"/>
  <c r="DU716" i="2"/>
  <c r="DF716" i="2"/>
  <c r="DU780" i="2"/>
  <c r="DE780" i="2"/>
  <c r="DF780" i="2"/>
  <c r="DG780" i="2" s="1"/>
  <c r="DW792" i="2"/>
  <c r="DU844" i="2"/>
  <c r="DW856" i="2"/>
  <c r="DF844" i="2"/>
  <c r="DG844" i="2" s="1"/>
  <c r="DU908" i="2"/>
  <c r="DE908" i="2"/>
  <c r="DW920" i="2"/>
  <c r="DF908" i="2"/>
  <c r="DG908" i="2" s="1"/>
  <c r="DW984" i="2"/>
  <c r="DU972" i="2"/>
  <c r="DF972" i="2"/>
  <c r="DG972" i="2" s="1"/>
  <c r="DH1051" i="2"/>
  <c r="DI1051" i="2" s="1"/>
  <c r="DU1051" i="2"/>
  <c r="DM1051" i="2"/>
  <c r="DW1165" i="2"/>
  <c r="DH1153" i="2"/>
  <c r="DO1153" i="2" s="1"/>
  <c r="DP1153" i="2" s="1"/>
  <c r="DE1153" i="2"/>
  <c r="DU749" i="2"/>
  <c r="DE749" i="2"/>
  <c r="DU813" i="2"/>
  <c r="DE813" i="2"/>
  <c r="DU877" i="2"/>
  <c r="DE877" i="2"/>
  <c r="DU1009" i="2"/>
  <c r="DE1009" i="2"/>
  <c r="DH1009" i="2"/>
  <c r="DM1009" i="2" s="1"/>
  <c r="DI1239" i="2"/>
  <c r="DW1251" i="2"/>
  <c r="DU1701" i="2"/>
  <c r="DH1701" i="2"/>
  <c r="DH646" i="2"/>
  <c r="DU646" i="2"/>
  <c r="DW914" i="2"/>
  <c r="DH902" i="2"/>
  <c r="DQ902" i="2" s="1"/>
  <c r="DE1144" i="2"/>
  <c r="DU1144" i="2"/>
  <c r="DH1377" i="2"/>
  <c r="DI1377" i="2" s="1"/>
  <c r="DJ1377" i="2" s="1"/>
  <c r="DE1377" i="2"/>
  <c r="DK719" i="2"/>
  <c r="DH783" i="2"/>
  <c r="DO783" i="2" s="1"/>
  <c r="DH911" i="2"/>
  <c r="DW1198" i="2"/>
  <c r="DE1186" i="2"/>
  <c r="DU1250" i="2"/>
  <c r="DW1262" i="2"/>
  <c r="DE1314" i="2"/>
  <c r="DU1314" i="2"/>
  <c r="DW1326" i="2"/>
  <c r="DH1506" i="2"/>
  <c r="DI1506" i="2" s="1"/>
  <c r="DE1506" i="2"/>
  <c r="DU1715" i="2"/>
  <c r="DE1715" i="2"/>
  <c r="DW2407" i="2"/>
  <c r="DF2395" i="2"/>
  <c r="DG2395" i="2" s="1"/>
  <c r="DW1335" i="2"/>
  <c r="DU1323" i="2"/>
  <c r="DH1387" i="2"/>
  <c r="DI1387" i="2" s="1"/>
  <c r="DO1387" i="2"/>
  <c r="DP1387" i="2" s="1"/>
  <c r="DF1387" i="2"/>
  <c r="DU1284" i="2"/>
  <c r="DW1296" i="2"/>
  <c r="DE1476" i="2"/>
  <c r="DH1476" i="2"/>
  <c r="DI1476" i="2" s="1"/>
  <c r="DU1540" i="2"/>
  <c r="DF1540" i="2"/>
  <c r="DE1540" i="2"/>
  <c r="DW1552" i="2"/>
  <c r="DE1604" i="2"/>
  <c r="DU1604" i="2"/>
  <c r="DF1604" i="2"/>
  <c r="DU1205" i="2"/>
  <c r="DM1205" i="2"/>
  <c r="DH1269" i="2"/>
  <c r="DI1269" i="2" s="1"/>
  <c r="DJ1269" i="2" s="1"/>
  <c r="DW1281" i="2"/>
  <c r="DF1269" i="2"/>
  <c r="DH1333" i="2"/>
  <c r="DQ1333" i="2" s="1"/>
  <c r="DR1333" i="2" s="1"/>
  <c r="DF1333" i="2"/>
  <c r="DF998" i="2"/>
  <c r="DG998" i="2" s="1"/>
  <c r="DE998" i="2"/>
  <c r="DH998" i="2"/>
  <c r="DK998" i="2" s="1"/>
  <c r="DU998" i="2"/>
  <c r="DW1010" i="2"/>
  <c r="DE1062" i="2"/>
  <c r="DW1074" i="2"/>
  <c r="DE1126" i="2"/>
  <c r="DW1138" i="2"/>
  <c r="DE1190" i="2"/>
  <c r="DU1190" i="2"/>
  <c r="DW1266" i="2"/>
  <c r="DE1254" i="2"/>
  <c r="DU1254" i="2"/>
  <c r="DE1382" i="2"/>
  <c r="DU1382" i="2"/>
  <c r="DW1394" i="2"/>
  <c r="DE1446" i="2"/>
  <c r="DH1446" i="2"/>
  <c r="DW1522" i="2"/>
  <c r="DE1510" i="2"/>
  <c r="DH1510" i="2"/>
  <c r="DI1510" i="2" s="1"/>
  <c r="DE1574" i="2"/>
  <c r="DW1586" i="2"/>
  <c r="DH1319" i="2"/>
  <c r="DE1319" i="2"/>
  <c r="DW1331" i="2"/>
  <c r="DH1383" i="2"/>
  <c r="DO1383" i="2" s="1"/>
  <c r="DP1383" i="2" s="1"/>
  <c r="DW1395" i="2"/>
  <c r="DF1383" i="2"/>
  <c r="DG1383" i="2" s="1"/>
  <c r="DW1348" i="2"/>
  <c r="DE1336" i="2"/>
  <c r="DE1464" i="2"/>
  <c r="DH1464" i="2"/>
  <c r="DW1540" i="2"/>
  <c r="DE1528" i="2"/>
  <c r="DH1528" i="2"/>
  <c r="DI1528" i="2" s="1"/>
  <c r="DE1592" i="2"/>
  <c r="DU1592" i="2"/>
  <c r="DH2493" i="2"/>
  <c r="DK2493" i="2" s="1"/>
  <c r="DL2493" i="2" s="1"/>
  <c r="DH1958" i="2"/>
  <c r="DU2166" i="2"/>
  <c r="DE2166" i="2"/>
  <c r="DW2178" i="2"/>
  <c r="DH2166" i="2"/>
  <c r="DH2443" i="2"/>
  <c r="DE2819" i="2"/>
  <c r="DF2819" i="2"/>
  <c r="DG2819" i="2" s="1"/>
  <c r="DH2541" i="2"/>
  <c r="DI2541" i="2" s="1"/>
  <c r="DJ2541" i="2" s="1"/>
  <c r="DE3082" i="2"/>
  <c r="DH3082" i="2"/>
  <c r="DH2451" i="2"/>
  <c r="DI2451" i="2" s="1"/>
  <c r="DJ2451" i="2" s="1"/>
  <c r="DK2451" i="2"/>
  <c r="DS2451" i="2"/>
  <c r="DW2280" i="2"/>
  <c r="DH2268" i="2"/>
  <c r="DM2268" i="2" s="1"/>
  <c r="DN2268" i="2" s="1"/>
  <c r="DF2268" i="2"/>
  <c r="DU2396" i="2"/>
  <c r="DW2408" i="2"/>
  <c r="DE2396" i="2"/>
  <c r="DH2396" i="2"/>
  <c r="DF2396" i="2"/>
  <c r="DU2524" i="2"/>
  <c r="DW2536" i="2"/>
  <c r="DE2524" i="2"/>
  <c r="DE2866" i="2"/>
  <c r="DF2866" i="2"/>
  <c r="DF2326" i="2"/>
  <c r="DG2326" i="2" s="1"/>
  <c r="DW2338" i="2"/>
  <c r="DW2862" i="2"/>
  <c r="DH2850" i="2"/>
  <c r="DU2850" i="2"/>
  <c r="DE2850" i="2"/>
  <c r="DE3019" i="2"/>
  <c r="DW3031" i="2"/>
  <c r="DF2303" i="2"/>
  <c r="DG2303" i="2" s="1"/>
  <c r="DH2303" i="2"/>
  <c r="DM2303" i="2" s="1"/>
  <c r="DN2303" i="2" s="1"/>
  <c r="DW2315" i="2"/>
  <c r="DH2431" i="2"/>
  <c r="DQ2431" i="2" s="1"/>
  <c r="DR2431" i="2" s="1"/>
  <c r="DI2431" i="2"/>
  <c r="DE2787" i="2"/>
  <c r="DU2787" i="2"/>
  <c r="DH2787" i="2"/>
  <c r="DK2787" i="2" s="1"/>
  <c r="DF2787" i="2"/>
  <c r="DW2799" i="2"/>
  <c r="DH2956" i="2"/>
  <c r="DO2956" i="2" s="1"/>
  <c r="DP2956" i="2" s="1"/>
  <c r="DF2956" i="2"/>
  <c r="DW3142" i="2"/>
  <c r="DU3130" i="2"/>
  <c r="DE3130" i="2"/>
  <c r="DF3130" i="2"/>
  <c r="DH3130" i="2"/>
  <c r="DW2244" i="2"/>
  <c r="DF2232" i="2"/>
  <c r="DG2232" i="2" s="1"/>
  <c r="DW2372" i="2"/>
  <c r="DF2360" i="2"/>
  <c r="DG2360" i="2" s="1"/>
  <c r="DU2552" i="2"/>
  <c r="DW2564" i="2"/>
  <c r="DE2552" i="2"/>
  <c r="DW2951" i="2"/>
  <c r="DH2939" i="2"/>
  <c r="DW2301" i="2"/>
  <c r="DH2289" i="2"/>
  <c r="DH2545" i="2"/>
  <c r="DI2545" i="2" s="1"/>
  <c r="DJ2545" i="2" s="1"/>
  <c r="DW2934" i="2"/>
  <c r="DE2922" i="2"/>
  <c r="DU2922" i="2"/>
  <c r="DH2922" i="2"/>
  <c r="DU3091" i="2"/>
  <c r="DE3091" i="2"/>
  <c r="DW3103" i="2"/>
  <c r="DU2202" i="2"/>
  <c r="DH2202" i="2"/>
  <c r="DQ2202" i="2" s="1"/>
  <c r="DF2330" i="2"/>
  <c r="DH2330" i="2"/>
  <c r="DW2470" i="2"/>
  <c r="DF2458" i="2"/>
  <c r="DH2458" i="2"/>
  <c r="DW2534" i="2"/>
  <c r="DU2522" i="2"/>
  <c r="DE2522" i="2"/>
  <c r="DU2973" i="2"/>
  <c r="DE2973" i="2"/>
  <c r="DW2985" i="2"/>
  <c r="DE3168" i="2"/>
  <c r="DU3168" i="2"/>
  <c r="DU2910" i="2"/>
  <c r="DE2910" i="2"/>
  <c r="DW2922" i="2"/>
  <c r="DM2910" i="2"/>
  <c r="DN2910" i="2" s="1"/>
  <c r="DH2910" i="2"/>
  <c r="DU2974" i="2"/>
  <c r="DH2974" i="2"/>
  <c r="DU3038" i="2"/>
  <c r="DH3038" i="2"/>
  <c r="DF3038" i="2"/>
  <c r="DE3038" i="2"/>
  <c r="DU3102" i="2"/>
  <c r="DW3114" i="2"/>
  <c r="DE3102" i="2"/>
  <c r="DF3102" i="2"/>
  <c r="DG3102" i="2" s="1"/>
  <c r="DH3102" i="2"/>
  <c r="DF3171" i="2"/>
  <c r="DG3171" i="2" s="1"/>
  <c r="DE3171" i="2"/>
  <c r="DW3183" i="2"/>
  <c r="DI3171" i="2"/>
  <c r="DH3171" i="2"/>
  <c r="DQ3171" i="2" s="1"/>
  <c r="DU3171" i="2"/>
  <c r="DE2927" i="2"/>
  <c r="DU2927" i="2"/>
  <c r="DH2928" i="2"/>
  <c r="DO2928" i="2" s="1"/>
  <c r="DF2928" i="2"/>
  <c r="DG2928" i="2" s="1"/>
  <c r="DE2928" i="2"/>
  <c r="DU2928" i="2"/>
  <c r="DH2992" i="2"/>
  <c r="DU2992" i="2"/>
  <c r="DU3056" i="2"/>
  <c r="DE3056" i="2"/>
  <c r="DU3120" i="2"/>
  <c r="DE3120" i="2"/>
  <c r="DF2865" i="2"/>
  <c r="DG2865" i="2" s="1"/>
  <c r="DE2865" i="2"/>
  <c r="DW2877" i="2"/>
  <c r="DH2865" i="2"/>
  <c r="DK2865" i="2" s="1"/>
  <c r="DL2865" i="2" s="1"/>
  <c r="DU2865" i="2"/>
  <c r="DU3200" i="2"/>
  <c r="DE3200" i="2"/>
  <c r="DU3166" i="2"/>
  <c r="DF3166" i="2"/>
  <c r="DG3166" i="2" s="1"/>
  <c r="DW3178" i="2"/>
  <c r="DW3242" i="2"/>
  <c r="DF3230" i="2"/>
  <c r="DG3230" i="2" s="1"/>
  <c r="DU3358" i="2"/>
  <c r="DF3358" i="2"/>
  <c r="DG3358" i="2" s="1"/>
  <c r="DE3358" i="2"/>
  <c r="DW3370" i="2"/>
  <c r="DH3358" i="2"/>
  <c r="DU3422" i="2"/>
  <c r="DF3422" i="2"/>
  <c r="DG3422" i="2" s="1"/>
  <c r="DW3434" i="2"/>
  <c r="DU3486" i="2"/>
  <c r="DO3486" i="2"/>
  <c r="DH3486" i="2"/>
  <c r="DF3486" i="2"/>
  <c r="DG3486" i="2" s="1"/>
  <c r="DW3498" i="2"/>
  <c r="DF3345" i="2"/>
  <c r="DU3345" i="2"/>
  <c r="DE3345" i="2"/>
  <c r="DU3409" i="2"/>
  <c r="DE3409" i="2"/>
  <c r="DF3409" i="2"/>
  <c r="DE3473" i="2"/>
  <c r="DU3473" i="2"/>
  <c r="DH3258" i="2"/>
  <c r="DE3258" i="2"/>
  <c r="DU3235" i="2"/>
  <c r="DW3247" i="2"/>
  <c r="DE3427" i="2"/>
  <c r="DH3427" i="2"/>
  <c r="DW3439" i="2"/>
  <c r="DU3491" i="2"/>
  <c r="DE3491" i="2"/>
  <c r="DF3491" i="2"/>
  <c r="DG3491" i="2" s="1"/>
  <c r="DH3491" i="2"/>
  <c r="DM3491" i="2" s="1"/>
  <c r="DF3324" i="2"/>
  <c r="DT3324" i="2" s="1"/>
  <c r="DU3324" i="2"/>
  <c r="DW3400" i="2"/>
  <c r="DH3388" i="2"/>
  <c r="DM3388" i="2" s="1"/>
  <c r="DN3388" i="2" s="1"/>
  <c r="DU3388" i="2"/>
  <c r="DF3388" i="2"/>
  <c r="DE3388" i="2"/>
  <c r="DW3464" i="2"/>
  <c r="DU3452" i="2"/>
  <c r="DH3452" i="2"/>
  <c r="DE3452" i="2"/>
  <c r="DN2657" i="2"/>
  <c r="DI2395" i="2"/>
  <c r="DR2448" i="2"/>
  <c r="DR2148" i="2"/>
  <c r="DN2104" i="2"/>
  <c r="DJ2046" i="2"/>
  <c r="DP1235" i="2"/>
  <c r="DT908" i="2"/>
  <c r="DL1285" i="2"/>
  <c r="DJ1335" i="2"/>
  <c r="DO3236" i="2"/>
  <c r="DM3236" i="2"/>
  <c r="DN3236" i="2" s="1"/>
  <c r="DW1518" i="2"/>
  <c r="DN2449" i="2"/>
  <c r="DS2193" i="2"/>
  <c r="DT2193" i="2" s="1"/>
  <c r="DS2256" i="2"/>
  <c r="DL1951" i="2"/>
  <c r="DL1511" i="2"/>
  <c r="DL1483" i="2"/>
  <c r="DL1475" i="2"/>
  <c r="DL1403" i="2"/>
  <c r="DR1981" i="2"/>
  <c r="DR2046" i="2"/>
  <c r="DI798" i="2"/>
  <c r="DT844" i="2"/>
  <c r="DS2197" i="2"/>
  <c r="DT2197" i="2" s="1"/>
  <c r="DQ2197" i="2"/>
  <c r="DR2197" i="2" s="1"/>
  <c r="DO944" i="2"/>
  <c r="DQ944" i="2"/>
  <c r="DU1186" i="2"/>
  <c r="DH719" i="2"/>
  <c r="DK2235" i="2"/>
  <c r="DR2121" i="2"/>
  <c r="DP2360" i="2"/>
  <c r="DL1597" i="2"/>
  <c r="DL1565" i="2"/>
  <c r="DL2042" i="2"/>
  <c r="DL2038" i="2"/>
  <c r="DN1551" i="2"/>
  <c r="DT2168" i="2"/>
  <c r="DN1287" i="2"/>
  <c r="DQ798" i="2"/>
  <c r="DL972" i="2"/>
  <c r="DQ1065" i="2"/>
  <c r="DS1065" i="2"/>
  <c r="DE2654" i="2"/>
  <c r="DW1604" i="2"/>
  <c r="DH1442" i="2"/>
  <c r="DR2265" i="2"/>
  <c r="DU2117" i="2"/>
  <c r="DU1336" i="2"/>
  <c r="DO1269" i="2"/>
  <c r="DH1211" i="2"/>
  <c r="DJ2488" i="2"/>
  <c r="DL2561" i="2"/>
  <c r="DL1575" i="2"/>
  <c r="DJ2005" i="2"/>
  <c r="DJ1985" i="2"/>
  <c r="DR1970" i="2"/>
  <c r="DR2140" i="2"/>
  <c r="DN1533" i="2"/>
  <c r="DN1487" i="2"/>
  <c r="DL1449" i="2"/>
  <c r="DS2684" i="2"/>
  <c r="DQ2684" i="2"/>
  <c r="DQ763" i="2"/>
  <c r="DI763" i="2"/>
  <c r="DW2831" i="2"/>
  <c r="DF2850" i="2"/>
  <c r="DF2922" i="2"/>
  <c r="DG2922" i="2" s="1"/>
  <c r="DF664" i="2"/>
  <c r="DR2986" i="2"/>
  <c r="DP3100" i="2"/>
  <c r="DP3106" i="2"/>
  <c r="DK3195" i="2"/>
  <c r="DL3195" i="2" s="1"/>
  <c r="DP1357" i="2"/>
  <c r="DJ729" i="2"/>
  <c r="DN3140" i="2"/>
  <c r="DT2393" i="2"/>
  <c r="DO1452" i="2"/>
  <c r="DI1912" i="2"/>
  <c r="DJ1341" i="2"/>
  <c r="DS3041" i="2"/>
  <c r="DT3041" i="2" s="1"/>
  <c r="DO3212" i="2"/>
  <c r="DR3148" i="2"/>
  <c r="DQ3009" i="2"/>
  <c r="DR3009" i="2" s="1"/>
  <c r="DP3214" i="2"/>
  <c r="DI2877" i="2"/>
  <c r="DJ2877" i="2" s="1"/>
  <c r="DT1536" i="2"/>
  <c r="DJ1339" i="2"/>
  <c r="DM3332" i="2"/>
  <c r="DN3332" i="2" s="1"/>
  <c r="DO2455" i="2"/>
  <c r="DS2656" i="2"/>
  <c r="DQ1478" i="2"/>
  <c r="DI1478" i="2"/>
  <c r="DU964" i="2"/>
  <c r="DE964" i="2"/>
  <c r="DE1131" i="2"/>
  <c r="DU1131" i="2"/>
  <c r="DW1839" i="2"/>
  <c r="DF1827" i="2"/>
  <c r="DF1854" i="2"/>
  <c r="DW1866" i="2"/>
  <c r="DH2052" i="2"/>
  <c r="DF2052" i="2"/>
  <c r="DG2052" i="2" s="1"/>
  <c r="DU2052" i="2"/>
  <c r="DE2052" i="2"/>
  <c r="DF1837" i="2"/>
  <c r="DE1837" i="2"/>
  <c r="DW1849" i="2"/>
  <c r="DH2096" i="2"/>
  <c r="DU2096" i="2"/>
  <c r="DW2108" i="2"/>
  <c r="DF1808" i="2"/>
  <c r="DW1820" i="2"/>
  <c r="DH2000" i="2"/>
  <c r="DM2000" i="2" s="1"/>
  <c r="DF2000" i="2"/>
  <c r="DU2000" i="2"/>
  <c r="DE2000" i="2"/>
  <c r="DI2000" i="2"/>
  <c r="DS2000" i="2"/>
  <c r="DF2137" i="2"/>
  <c r="DW2149" i="2"/>
  <c r="DU2357" i="2"/>
  <c r="DE2357" i="2"/>
  <c r="DH2130" i="2"/>
  <c r="DQ2130" i="2" s="1"/>
  <c r="DW2142" i="2"/>
  <c r="DF2130" i="2"/>
  <c r="DE2728" i="2"/>
  <c r="DT2762" i="2"/>
  <c r="DI2760" i="2"/>
  <c r="DJ2760" i="2" s="1"/>
  <c r="DW2657" i="2"/>
  <c r="DU2665" i="2"/>
  <c r="DU2601" i="2"/>
  <c r="DU2551" i="2"/>
  <c r="DE2473" i="2"/>
  <c r="DH2253" i="2"/>
  <c r="DU2224" i="2"/>
  <c r="DU2192" i="2"/>
  <c r="DW2458" i="2"/>
  <c r="DE2427" i="2"/>
  <c r="DE2189" i="2"/>
  <c r="DE2423" i="2"/>
  <c r="DE2359" i="2"/>
  <c r="DQ2315" i="2"/>
  <c r="DH2267" i="2"/>
  <c r="DI2267" i="2" s="1"/>
  <c r="DJ2267" i="2" s="1"/>
  <c r="DF2176" i="2"/>
  <c r="DG2176" i="2" s="1"/>
  <c r="DF2565" i="2"/>
  <c r="DE2537" i="2"/>
  <c r="DW2521" i="2"/>
  <c r="DE2461" i="2"/>
  <c r="DU2209" i="2"/>
  <c r="DE2267" i="2"/>
  <c r="DF1923" i="2"/>
  <c r="DG1923" i="2" s="1"/>
  <c r="DL1579" i="2"/>
  <c r="DW1756" i="2"/>
  <c r="DG1971" i="2"/>
  <c r="DT1971" i="2"/>
  <c r="DN1569" i="2"/>
  <c r="DG1569" i="2"/>
  <c r="DL1569" i="2"/>
  <c r="DN1535" i="2"/>
  <c r="DN1445" i="2"/>
  <c r="DN1271" i="2"/>
  <c r="DU1069" i="2"/>
  <c r="DI1062" i="2"/>
  <c r="DS1062" i="2"/>
  <c r="DQ1041" i="2"/>
  <c r="DR1041" i="2" s="1"/>
  <c r="DI1041" i="2"/>
  <c r="DO2297" i="2"/>
  <c r="DP2297" i="2" s="1"/>
  <c r="DK2297" i="2"/>
  <c r="DI2297" i="2"/>
  <c r="DJ2297" i="2" s="1"/>
  <c r="DS1540" i="2"/>
  <c r="DI1540" i="2"/>
  <c r="DM1996" i="2"/>
  <c r="DS1996" i="2"/>
  <c r="DI1996" i="2"/>
  <c r="DJ1996" i="2" s="1"/>
  <c r="DI3164" i="2"/>
  <c r="DJ3164" i="2" s="1"/>
  <c r="DQ2744" i="2"/>
  <c r="DG2720" i="2"/>
  <c r="DW2868" i="2"/>
  <c r="DN2744" i="2"/>
  <c r="DG2679" i="2"/>
  <c r="DF2665" i="2"/>
  <c r="DE2665" i="2"/>
  <c r="DE2601" i="2"/>
  <c r="DF2551" i="2"/>
  <c r="DM2473" i="2"/>
  <c r="DE2345" i="2"/>
  <c r="DE2281" i="2"/>
  <c r="DK2283" i="2"/>
  <c r="DH2189" i="2"/>
  <c r="DH2427" i="2"/>
  <c r="DO2427" i="2" s="1"/>
  <c r="DW2577" i="2"/>
  <c r="DU2537" i="2"/>
  <c r="DU2461" i="2"/>
  <c r="DW2135" i="2"/>
  <c r="DN2022" i="2"/>
  <c r="DS1884" i="2"/>
  <c r="DT1884" i="2" s="1"/>
  <c r="DO1884" i="2"/>
  <c r="DP1884" i="2" s="1"/>
  <c r="DS1756" i="2"/>
  <c r="DT1756" i="2" s="1"/>
  <c r="DK1756" i="2"/>
  <c r="DO1756" i="2"/>
  <c r="DM2312" i="2"/>
  <c r="DO2312" i="2"/>
  <c r="DI921" i="2"/>
  <c r="DM921" i="2"/>
  <c r="DM3420" i="2"/>
  <c r="DO3420" i="2"/>
  <c r="DP3420" i="2" s="1"/>
  <c r="DO3252" i="2"/>
  <c r="DM3252" i="2"/>
  <c r="DI884" i="2"/>
  <c r="DJ884" i="2" s="1"/>
  <c r="DM884" i="2"/>
  <c r="DO1308" i="2"/>
  <c r="DI1308" i="2"/>
  <c r="DG1243" i="2"/>
  <c r="DL1243" i="2"/>
  <c r="DK1119" i="2"/>
  <c r="DM1119" i="2"/>
  <c r="DS1119" i="2"/>
  <c r="DM2986" i="2"/>
  <c r="DO2986" i="2"/>
  <c r="DP2986" i="2" s="1"/>
  <c r="DO2760" i="2"/>
  <c r="DO2744" i="2"/>
  <c r="DP2744" i="2" s="1"/>
  <c r="DU2792" i="2"/>
  <c r="DU2732" i="2"/>
  <c r="DI2712" i="2"/>
  <c r="DJ2712" i="2" s="1"/>
  <c r="DF2601" i="2"/>
  <c r="DH2732" i="2"/>
  <c r="DU2615" i="2"/>
  <c r="DW2563" i="2"/>
  <c r="DT2511" i="2"/>
  <c r="DU2473" i="2"/>
  <c r="DH2446" i="2"/>
  <c r="DK2446" i="2" s="1"/>
  <c r="DU2416" i="2"/>
  <c r="DM2202" i="2"/>
  <c r="DE2123" i="2"/>
  <c r="DE2487" i="2"/>
  <c r="DU2427" i="2"/>
  <c r="DI2411" i="2"/>
  <c r="DI2379" i="2"/>
  <c r="DI2283" i="2"/>
  <c r="DH2411" i="2"/>
  <c r="DE2295" i="2"/>
  <c r="DE2194" i="2"/>
  <c r="DF2537" i="2"/>
  <c r="DG2537" i="2" s="1"/>
  <c r="DF2461" i="2"/>
  <c r="DO2032" i="2"/>
  <c r="DP2032" i="2" s="1"/>
  <c r="DG2144" i="2"/>
  <c r="DL2144" i="2"/>
  <c r="DN1603" i="2"/>
  <c r="DG1603" i="2"/>
  <c r="DI2089" i="2"/>
  <c r="DJ2089" i="2" s="1"/>
  <c r="DM2089" i="2"/>
  <c r="DN2089" i="2" s="1"/>
  <c r="DS2089" i="2"/>
  <c r="DK2089" i="2"/>
  <c r="DQ2057" i="2"/>
  <c r="DR2057" i="2" s="1"/>
  <c r="DO2057" i="2"/>
  <c r="DM2057" i="2"/>
  <c r="DS2057" i="2"/>
  <c r="DS2017" i="2"/>
  <c r="DT2017" i="2" s="1"/>
  <c r="DK2017" i="2"/>
  <c r="DI2017" i="2"/>
  <c r="DM1985" i="2"/>
  <c r="DN1985" i="2" s="1"/>
  <c r="DK1985" i="2"/>
  <c r="DL1985" i="2" s="1"/>
  <c r="DS1934" i="2"/>
  <c r="DQ1934" i="2"/>
  <c r="DM1934" i="2"/>
  <c r="DQ1960" i="2"/>
  <c r="DR1960" i="2" s="1"/>
  <c r="DS1960" i="2"/>
  <c r="DI1960" i="2"/>
  <c r="DK1960" i="2"/>
  <c r="DL1960" i="2" s="1"/>
  <c r="DO1960" i="2"/>
  <c r="DP1960" i="2" s="1"/>
  <c r="DE1899" i="2"/>
  <c r="DW1911" i="2"/>
  <c r="DF1899" i="2"/>
  <c r="DU900" i="2"/>
  <c r="DE900" i="2"/>
  <c r="DW1714" i="2"/>
  <c r="DF1702" i="2"/>
  <c r="DG1702" i="2" s="1"/>
  <c r="DF1805" i="2"/>
  <c r="DG1805" i="2" s="1"/>
  <c r="DE1805" i="2"/>
  <c r="DW1817" i="2"/>
  <c r="DW1745" i="2"/>
  <c r="DE1733" i="2"/>
  <c r="DF1733" i="2"/>
  <c r="DF1709" i="2"/>
  <c r="DE1709" i="2"/>
  <c r="DW1721" i="2"/>
  <c r="DH1988" i="2"/>
  <c r="DS1988" i="2" s="1"/>
  <c r="DU1988" i="2"/>
  <c r="DE1988" i="2"/>
  <c r="DI1988" i="2"/>
  <c r="DW2000" i="2"/>
  <c r="DF1872" i="2"/>
  <c r="DW1884" i="2"/>
  <c r="DH2064" i="2"/>
  <c r="DQ2064" i="2" s="1"/>
  <c r="DE2064" i="2"/>
  <c r="DO2064" i="2"/>
  <c r="DW2076" i="2"/>
  <c r="DF2064" i="2"/>
  <c r="DU2064" i="2"/>
  <c r="DQ2712" i="2"/>
  <c r="DR2712" i="2" s="1"/>
  <c r="DK2744" i="2"/>
  <c r="DG2615" i="2"/>
  <c r="DU2728" i="2"/>
  <c r="DF2663" i="2"/>
  <c r="DH2728" i="2"/>
  <c r="DU2663" i="2"/>
  <c r="DU2645" i="2"/>
  <c r="DE2615" i="2"/>
  <c r="DO2551" i="2"/>
  <c r="DF2473" i="2"/>
  <c r="DN2473" i="2" s="1"/>
  <c r="DF2452" i="2"/>
  <c r="DE2167" i="2"/>
  <c r="DE2137" i="2"/>
  <c r="DM2487" i="2"/>
  <c r="DE2253" i="2"/>
  <c r="DH2288" i="2"/>
  <c r="DS2288" i="2" s="1"/>
  <c r="DE2258" i="2"/>
  <c r="DW2473" i="2"/>
  <c r="DU2309" i="2"/>
  <c r="DK2487" i="2"/>
  <c r="DE2096" i="2"/>
  <c r="DQ2032" i="2"/>
  <c r="DR2032" i="2" s="1"/>
  <c r="DW2053" i="2"/>
  <c r="DH2184" i="2"/>
  <c r="DK2184" i="2" s="1"/>
  <c r="DL2184" i="2" s="1"/>
  <c r="DG1978" i="2"/>
  <c r="DJ1978" i="2"/>
  <c r="DL1978" i="2"/>
  <c r="DL1441" i="2"/>
  <c r="DE1860" i="2"/>
  <c r="DM1031" i="2"/>
  <c r="DN1031" i="2" s="1"/>
  <c r="DI1031" i="2"/>
  <c r="DJ1031" i="2" s="1"/>
  <c r="DS1031" i="2"/>
  <c r="DT1031" i="2" s="1"/>
  <c r="DP1305" i="2"/>
  <c r="DL1305" i="2"/>
  <c r="DI1022" i="2"/>
  <c r="DK1022" i="2"/>
  <c r="DQ1022" i="2"/>
  <c r="DS942" i="2"/>
  <c r="DK942" i="2"/>
  <c r="DL942" i="2" s="1"/>
  <c r="DT814" i="2"/>
  <c r="DS1544" i="2"/>
  <c r="DI1544" i="2"/>
  <c r="DM1544" i="2"/>
  <c r="DK1544" i="2"/>
  <c r="DS3164" i="2"/>
  <c r="DT3164" i="2" s="1"/>
  <c r="DQ2732" i="2"/>
  <c r="DL2649" i="2"/>
  <c r="DF2732" i="2"/>
  <c r="DS2760" i="2"/>
  <c r="DS2744" i="2"/>
  <c r="DK2712" i="2"/>
  <c r="DL2712" i="2" s="1"/>
  <c r="DK2766" i="2"/>
  <c r="DI2748" i="2"/>
  <c r="DI2728" i="2"/>
  <c r="DE2663" i="2"/>
  <c r="DE2645" i="2"/>
  <c r="DW2485" i="2"/>
  <c r="DH2386" i="2"/>
  <c r="DQ2386" i="2" s="1"/>
  <c r="DQ2317" i="2"/>
  <c r="DR2317" i="2" s="1"/>
  <c r="DE2217" i="2"/>
  <c r="DK2182" i="2"/>
  <c r="DU2487" i="2"/>
  <c r="DI2315" i="2"/>
  <c r="DS2202" i="2"/>
  <c r="DH2192" i="2"/>
  <c r="DQ2192" i="2" s="1"/>
  <c r="DU2176" i="2"/>
  <c r="DR2113" i="2"/>
  <c r="DE2363" i="2"/>
  <c r="DE2299" i="2"/>
  <c r="DE2352" i="2"/>
  <c r="DS2130" i="2"/>
  <c r="DT2130" i="2" s="1"/>
  <c r="DK2000" i="2"/>
  <c r="DG2034" i="2"/>
  <c r="DL2034" i="2"/>
  <c r="DN1501" i="2"/>
  <c r="DG1501" i="2"/>
  <c r="DN1469" i="2"/>
  <c r="DG1469" i="2"/>
  <c r="DK2081" i="2"/>
  <c r="DL2081" i="2" s="1"/>
  <c r="DO2081" i="2"/>
  <c r="DQ2049" i="2"/>
  <c r="DI2049" i="2"/>
  <c r="DJ2049" i="2" s="1"/>
  <c r="DS2009" i="2"/>
  <c r="DI2009" i="2"/>
  <c r="DS1973" i="2"/>
  <c r="DQ1973" i="2"/>
  <c r="DR1973" i="2" s="1"/>
  <c r="DI1973" i="2"/>
  <c r="DJ1973" i="2" s="1"/>
  <c r="DO1973" i="2"/>
  <c r="DM1973" i="2"/>
  <c r="DN1973" i="2" s="1"/>
  <c r="DS1046" i="2"/>
  <c r="DQ3228" i="2"/>
  <c r="DR3228" i="2" s="1"/>
  <c r="DM3228" i="2"/>
  <c r="DO3228" i="2"/>
  <c r="DM2072" i="2"/>
  <c r="DN2072" i="2" s="1"/>
  <c r="DI2072" i="2"/>
  <c r="DJ2072" i="2" s="1"/>
  <c r="DS2072" i="2"/>
  <c r="DO2072" i="2"/>
  <c r="DK2072" i="2"/>
  <c r="DL2072" i="2" s="1"/>
  <c r="DS1868" i="2"/>
  <c r="DK1868" i="2"/>
  <c r="DS1740" i="2"/>
  <c r="DK1740" i="2"/>
  <c r="DL1740" i="2" s="1"/>
  <c r="DK3164" i="2"/>
  <c r="DL3164" i="2" s="1"/>
  <c r="DG2732" i="2"/>
  <c r="DK2986" i="2"/>
  <c r="DL2986" i="2" s="1"/>
  <c r="DW2804" i="2"/>
  <c r="DN2760" i="2"/>
  <c r="DF2728" i="2"/>
  <c r="DS2766" i="2"/>
  <c r="DF2856" i="2"/>
  <c r="DG2856" i="2" s="1"/>
  <c r="DI2668" i="2"/>
  <c r="DQ2413" i="2"/>
  <c r="DR2413" i="2" s="1"/>
  <c r="DU2352" i="2"/>
  <c r="DU2288" i="2"/>
  <c r="DK2198" i="2"/>
  <c r="DF2487" i="2"/>
  <c r="DS2352" i="2"/>
  <c r="DS2192" i="2"/>
  <c r="DH2224" i="2"/>
  <c r="DS2224" i="2" s="1"/>
  <c r="DT2224" i="2" s="1"/>
  <c r="DE2509" i="2"/>
  <c r="DJ2113" i="2"/>
  <c r="DU2363" i="2"/>
  <c r="DU2299" i="2"/>
  <c r="DE2130" i="2"/>
  <c r="DF2096" i="2"/>
  <c r="DW2064" i="2"/>
  <c r="DW2012" i="2"/>
  <c r="DM1988" i="2"/>
  <c r="DO1868" i="2"/>
  <c r="DG2062" i="2"/>
  <c r="DJ2062" i="2"/>
  <c r="DQ2040" i="2"/>
  <c r="DS2040" i="2"/>
  <c r="DI2040" i="2"/>
  <c r="DJ2040" i="2" s="1"/>
  <c r="DK2040" i="2"/>
  <c r="DL2040" i="2" s="1"/>
  <c r="DO2040" i="2"/>
  <c r="DI2008" i="2"/>
  <c r="DK2008" i="2"/>
  <c r="DL2008" i="2" s="1"/>
  <c r="DM2008" i="2"/>
  <c r="DI1968" i="2"/>
  <c r="DK1968" i="2"/>
  <c r="DM1968" i="2"/>
  <c r="DN1968" i="2" s="1"/>
  <c r="DS1828" i="2"/>
  <c r="DT1828" i="2" s="1"/>
  <c r="DO1828" i="2"/>
  <c r="DK1828" i="2"/>
  <c r="DS1559" i="2"/>
  <c r="DT1559" i="2" s="1"/>
  <c r="DQ1559" i="2"/>
  <c r="DM1559" i="2"/>
  <c r="DO1559" i="2"/>
  <c r="DO1605" i="2"/>
  <c r="DP1605" i="2" s="1"/>
  <c r="DS1605" i="2"/>
  <c r="DT1605" i="2" s="1"/>
  <c r="DQ1605" i="2"/>
  <c r="DI2032" i="2"/>
  <c r="DK2032" i="2"/>
  <c r="DL2032" i="2" s="1"/>
  <c r="DM2032" i="2"/>
  <c r="DS1844" i="2"/>
  <c r="DK1844" i="2"/>
  <c r="DO2202" i="2"/>
  <c r="DI2202" i="2"/>
  <c r="DO1035" i="2"/>
  <c r="DM1035" i="2"/>
  <c r="DQ1035" i="2"/>
  <c r="DI1035" i="2"/>
  <c r="DK1035" i="2"/>
  <c r="DQ2728" i="2"/>
  <c r="DS2986" i="2"/>
  <c r="DT2986" i="2" s="1"/>
  <c r="DE2732" i="2"/>
  <c r="DK2728" i="2"/>
  <c r="DI2744" i="2"/>
  <c r="DE2551" i="2"/>
  <c r="DT2487" i="2"/>
  <c r="DE2409" i="2"/>
  <c r="DW2499" i="2"/>
  <c r="DG2137" i="2"/>
  <c r="DW2383" i="2"/>
  <c r="DU2130" i="2"/>
  <c r="DO2000" i="2"/>
  <c r="DF1988" i="2"/>
  <c r="DK2195" i="2"/>
  <c r="DQ2195" i="2"/>
  <c r="DN1537" i="2"/>
  <c r="DL1537" i="2"/>
  <c r="DG1537" i="2"/>
  <c r="DN1447" i="2"/>
  <c r="DG1447" i="2"/>
  <c r="DP1351" i="2"/>
  <c r="DJ1351" i="2"/>
  <c r="DL1329" i="2"/>
  <c r="DP1329" i="2"/>
  <c r="DI1986" i="2"/>
  <c r="DK1986" i="2"/>
  <c r="DL1986" i="2" s="1"/>
  <c r="DO1986" i="2"/>
  <c r="DO1563" i="2"/>
  <c r="DK1563" i="2"/>
  <c r="DM1563" i="2"/>
  <c r="DS1563" i="2"/>
  <c r="DI1563" i="2"/>
  <c r="DQ1563" i="2"/>
  <c r="DQ1577" i="2"/>
  <c r="DR1577" i="2" s="1"/>
  <c r="DM1577" i="2"/>
  <c r="DK1577" i="2"/>
  <c r="DL1577" i="2" s="1"/>
  <c r="DS1577" i="2"/>
  <c r="DK1933" i="2"/>
  <c r="DL1933" i="2" s="1"/>
  <c r="DQ1933" i="2"/>
  <c r="DI1933" i="2"/>
  <c r="DJ1933" i="2" s="1"/>
  <c r="DR2122" i="2"/>
  <c r="DN2106" i="2"/>
  <c r="DR2084" i="2"/>
  <c r="DN2056" i="2"/>
  <c r="DJ2101" i="2"/>
  <c r="DT2160" i="2"/>
  <c r="DR2160" i="2"/>
  <c r="DR2142" i="2"/>
  <c r="DL2002" i="2"/>
  <c r="DN1429" i="2"/>
  <c r="DN1413" i="2"/>
  <c r="DN1403" i="2"/>
  <c r="DS1116" i="2"/>
  <c r="DM798" i="2"/>
  <c r="DL1289" i="2"/>
  <c r="DT750" i="2"/>
  <c r="DP3110" i="2"/>
  <c r="DN3275" i="2"/>
  <c r="DL2234" i="2"/>
  <c r="DL1603" i="2"/>
  <c r="DL1587" i="2"/>
  <c r="DL1501" i="2"/>
  <c r="DT2120" i="2"/>
  <c r="DR2120" i="2"/>
  <c r="DN2054" i="2"/>
  <c r="DG1479" i="2"/>
  <c r="DK1116" i="2"/>
  <c r="DN1295" i="2"/>
  <c r="DL1321" i="2"/>
  <c r="DO2880" i="2"/>
  <c r="DP2880" i="2" s="1"/>
  <c r="DJ2234" i="2"/>
  <c r="DJ2073" i="2"/>
  <c r="DR2082" i="2"/>
  <c r="DN2078" i="2"/>
  <c r="DJ2070" i="2"/>
  <c r="DG2002" i="2"/>
  <c r="DP1621" i="2"/>
  <c r="DG1487" i="2"/>
  <c r="DN1565" i="2"/>
  <c r="DN1427" i="2"/>
  <c r="DN1419" i="2"/>
  <c r="DN1411" i="2"/>
  <c r="DS1036" i="2"/>
  <c r="DT1036" i="2" s="1"/>
  <c r="DN1275" i="2"/>
  <c r="DR3243" i="2"/>
  <c r="DI3379" i="2"/>
  <c r="DP2944" i="2"/>
  <c r="DL2823" i="2"/>
  <c r="DJ2220" i="2"/>
  <c r="DJ2448" i="2"/>
  <c r="DL1621" i="2"/>
  <c r="DL1447" i="2"/>
  <c r="DR2144" i="2"/>
  <c r="DP1669" i="2"/>
  <c r="DR1978" i="2"/>
  <c r="DL1425" i="2"/>
  <c r="DS3443" i="2"/>
  <c r="DT3443" i="2" s="1"/>
  <c r="DS3127" i="2"/>
  <c r="DT1544" i="2"/>
  <c r="DP2928" i="2"/>
  <c r="DJ2056" i="2"/>
  <c r="DR2044" i="2"/>
  <c r="DR2024" i="2"/>
  <c r="DN2073" i="2"/>
  <c r="DR2078" i="2"/>
  <c r="DR2050" i="2"/>
  <c r="DR1982" i="2"/>
  <c r="DN1509" i="2"/>
  <c r="DN1477" i="2"/>
  <c r="DN1459" i="2"/>
  <c r="DR1070" i="2"/>
  <c r="DL1066" i="2"/>
  <c r="DL1275" i="2"/>
  <c r="DS1097" i="2"/>
  <c r="DN3228" i="2"/>
  <c r="DR3070" i="2"/>
  <c r="DS2877" i="2"/>
  <c r="DT2877" i="2" s="1"/>
  <c r="DI1910" i="2"/>
  <c r="DQ2768" i="2"/>
  <c r="DQ2740" i="2"/>
  <c r="DR2740" i="2" s="1"/>
  <c r="DO2740" i="2"/>
  <c r="DS2740" i="2"/>
  <c r="DT2740" i="2" s="1"/>
  <c r="DO2776" i="2"/>
  <c r="DP2776" i="2" s="1"/>
  <c r="DS2776" i="2"/>
  <c r="DK2776" i="2"/>
  <c r="DM2736" i="2"/>
  <c r="DQ2736" i="2"/>
  <c r="DR2736" i="2" s="1"/>
  <c r="DO2736" i="2"/>
  <c r="DS2736" i="2"/>
  <c r="DK2736" i="2"/>
  <c r="DQ2076" i="2"/>
  <c r="DR2076" i="2" s="1"/>
  <c r="DM2076" i="2"/>
  <c r="DN2076" i="2" s="1"/>
  <c r="DI2076" i="2"/>
  <c r="DJ2076" i="2" s="1"/>
  <c r="DO2076" i="2"/>
  <c r="DS2076" i="2"/>
  <c r="DT2076" i="2" s="1"/>
  <c r="DS1916" i="2"/>
  <c r="DK1916" i="2"/>
  <c r="DO1916" i="2"/>
  <c r="DP1916" i="2" s="1"/>
  <c r="DS1652" i="2"/>
  <c r="DO1652" i="2"/>
  <c r="DK1652" i="2"/>
  <c r="DS2768" i="2"/>
  <c r="DK2768" i="2"/>
  <c r="DL2768" i="2" s="1"/>
  <c r="DM2732" i="2"/>
  <c r="DS2732" i="2"/>
  <c r="DK2732" i="2"/>
  <c r="DL2732" i="2" s="1"/>
  <c r="DI2732" i="2"/>
  <c r="DO2323" i="2"/>
  <c r="DP2323" i="2" s="1"/>
  <c r="DQ2323" i="2"/>
  <c r="DR2323" i="2" s="1"/>
  <c r="DN1433" i="2"/>
  <c r="DL1433" i="2"/>
  <c r="DG1433" i="2"/>
  <c r="DN1409" i="2"/>
  <c r="DG1409" i="2"/>
  <c r="DL1409" i="2"/>
  <c r="DN2732" i="2"/>
  <c r="DI2189" i="2"/>
  <c r="DQ2189" i="2"/>
  <c r="DM2331" i="2"/>
  <c r="DI2331" i="2"/>
  <c r="DK2331" i="2"/>
  <c r="DG2032" i="2"/>
  <c r="DR1954" i="2"/>
  <c r="DG1954" i="2"/>
  <c r="DL1954" i="2"/>
  <c r="DO2263" i="2"/>
  <c r="DI2263" i="2"/>
  <c r="DJ2263" i="2" s="1"/>
  <c r="DS2181" i="2"/>
  <c r="DK2181" i="2"/>
  <c r="DL2181" i="2" s="1"/>
  <c r="DM2181" i="2"/>
  <c r="DI2181" i="2"/>
  <c r="DJ2181" i="2" s="1"/>
  <c r="DP2752" i="2"/>
  <c r="DG2728" i="2"/>
  <c r="DN2629" i="2"/>
  <c r="DG2629" i="2"/>
  <c r="DL2629" i="2"/>
  <c r="DM2219" i="2"/>
  <c r="DQ2219" i="2"/>
  <c r="DR2219" i="2" s="1"/>
  <c r="DI2219" i="2"/>
  <c r="DJ2219" i="2" s="1"/>
  <c r="DO2732" i="2"/>
  <c r="DP2732" i="2" s="1"/>
  <c r="DI2285" i="2"/>
  <c r="DQ2285" i="2"/>
  <c r="DN2505" i="2"/>
  <c r="DJ2177" i="2"/>
  <c r="DR2177" i="2"/>
  <c r="DG2117" i="2"/>
  <c r="DJ2117" i="2"/>
  <c r="DG1960" i="2"/>
  <c r="DS1724" i="2"/>
  <c r="DT1724" i="2" s="1"/>
  <c r="DK1724" i="2"/>
  <c r="DO1724" i="2"/>
  <c r="DN1547" i="2"/>
  <c r="DG1547" i="2"/>
  <c r="DQ1137" i="2"/>
  <c r="DI1137" i="2"/>
  <c r="DE832" i="2"/>
  <c r="DU832" i="2"/>
  <c r="DH1393" i="2"/>
  <c r="DM1393" i="2" s="1"/>
  <c r="DN1393" i="2" s="1"/>
  <c r="DE1393" i="2"/>
  <c r="DU1393" i="2"/>
  <c r="DF1393" i="2"/>
  <c r="DW1405" i="2"/>
  <c r="DF109" i="2"/>
  <c r="DH109" i="2"/>
  <c r="DK109" i="2" s="1"/>
  <c r="DU592" i="2"/>
  <c r="DE592" i="2"/>
  <c r="DH1161" i="2"/>
  <c r="DS1161" i="2" s="1"/>
  <c r="DE1161" i="2"/>
  <c r="DW1173" i="2"/>
  <c r="DU1161" i="2"/>
  <c r="DU600" i="2"/>
  <c r="DE600" i="2"/>
  <c r="DF1183" i="2"/>
  <c r="DL1183" i="2" s="1"/>
  <c r="DU1183" i="2"/>
  <c r="DI1183" i="2"/>
  <c r="DS1183" i="2"/>
  <c r="DE1183" i="2"/>
  <c r="DW1195" i="2"/>
  <c r="DF1083" i="2"/>
  <c r="DH1083" i="2"/>
  <c r="DS1083" i="2" s="1"/>
  <c r="DW1095" i="2"/>
  <c r="DU1083" i="2"/>
  <c r="DE1083" i="2"/>
  <c r="DW700" i="2"/>
  <c r="DU688" i="2"/>
  <c r="DE688" i="2"/>
  <c r="DU1739" i="2"/>
  <c r="DF1739" i="2"/>
  <c r="DL1739" i="2" s="1"/>
  <c r="DE106" i="2"/>
  <c r="DU106" i="2"/>
  <c r="DF106" i="2"/>
  <c r="DU1121" i="2"/>
  <c r="DE1121" i="2"/>
  <c r="DH1121" i="2"/>
  <c r="DQ1121" i="2" s="1"/>
  <c r="DH697" i="2"/>
  <c r="DQ697" i="2" s="1"/>
  <c r="DU697" i="2"/>
  <c r="DH761" i="2"/>
  <c r="DQ761" i="2" s="1"/>
  <c r="DU761" i="2"/>
  <c r="DE761" i="2"/>
  <c r="DU825" i="2"/>
  <c r="DE825" i="2"/>
  <c r="DH825" i="2"/>
  <c r="DQ825" i="2" s="1"/>
  <c r="DE889" i="2"/>
  <c r="DU889" i="2"/>
  <c r="DH889" i="2"/>
  <c r="DQ889" i="2" s="1"/>
  <c r="DH953" i="2"/>
  <c r="DQ953" i="2" s="1"/>
  <c r="DU953" i="2"/>
  <c r="DH1025" i="2"/>
  <c r="DM1025" i="2" s="1"/>
  <c r="DU1025" i="2"/>
  <c r="DE1025" i="2"/>
  <c r="DE1123" i="2"/>
  <c r="DU1123" i="2"/>
  <c r="DU1273" i="2"/>
  <c r="DW1285" i="2"/>
  <c r="DF1273" i="2"/>
  <c r="DG1273" i="2" s="1"/>
  <c r="DE1273" i="2"/>
  <c r="DU1060" i="2"/>
  <c r="DE1060" i="2"/>
  <c r="DF1167" i="2"/>
  <c r="DS1167" i="2"/>
  <c r="DU1167" i="2"/>
  <c r="DE1167" i="2"/>
  <c r="DW1179" i="2"/>
  <c r="DI1167" i="2"/>
  <c r="DH1473" i="2"/>
  <c r="DM1473" i="2" s="1"/>
  <c r="DE1473" i="2"/>
  <c r="DU1473" i="2"/>
  <c r="DF1473" i="2"/>
  <c r="DG1473" i="2" s="1"/>
  <c r="DW1485" i="2"/>
  <c r="DQ1473" i="2"/>
  <c r="DS1473" i="2"/>
  <c r="DU667" i="2"/>
  <c r="DF667" i="2"/>
  <c r="DH667" i="2"/>
  <c r="DK667" i="2" s="1"/>
  <c r="DH731" i="2"/>
  <c r="DM731" i="2" s="1"/>
  <c r="DU731" i="2"/>
  <c r="DE731" i="2"/>
  <c r="DH795" i="2"/>
  <c r="DU795" i="2"/>
  <c r="DE795" i="2"/>
  <c r="DH859" i="2"/>
  <c r="DI859" i="2" s="1"/>
  <c r="DE859" i="2"/>
  <c r="DK859" i="2"/>
  <c r="DU859" i="2"/>
  <c r="DH923" i="2"/>
  <c r="DM923" i="2" s="1"/>
  <c r="DU923" i="2"/>
  <c r="DE923" i="2"/>
  <c r="DI923" i="2"/>
  <c r="DH987" i="2"/>
  <c r="DI987" i="2" s="1"/>
  <c r="DU987" i="2"/>
  <c r="DE987" i="2"/>
  <c r="DU1075" i="2"/>
  <c r="DE1075" i="2"/>
  <c r="DU1191" i="2"/>
  <c r="DE1191" i="2"/>
  <c r="DH1545" i="2"/>
  <c r="DK1545" i="2" s="1"/>
  <c r="DF1545" i="2"/>
  <c r="DU1545" i="2"/>
  <c r="DW1557" i="2"/>
  <c r="DE1545" i="2"/>
  <c r="DS1545" i="2"/>
  <c r="DU580" i="2"/>
  <c r="DE580" i="2"/>
  <c r="DU644" i="2"/>
  <c r="DE644" i="2"/>
  <c r="DU708" i="2"/>
  <c r="DE708" i="2"/>
  <c r="DE772" i="2"/>
  <c r="DU772" i="2"/>
  <c r="DE836" i="2"/>
  <c r="DU836" i="2"/>
  <c r="DU1040" i="2"/>
  <c r="DE1040" i="2"/>
  <c r="DU1140" i="2"/>
  <c r="DE1140" i="2"/>
  <c r="DH1361" i="2"/>
  <c r="DS1361" i="2" s="1"/>
  <c r="DE1361" i="2"/>
  <c r="DU1361" i="2"/>
  <c r="DO1361" i="2"/>
  <c r="DW1373" i="2"/>
  <c r="DF1361" i="2"/>
  <c r="DT1361" i="2" s="1"/>
  <c r="DM1361" i="2"/>
  <c r="DU613" i="2"/>
  <c r="DE613" i="2"/>
  <c r="DF677" i="2"/>
  <c r="DW689" i="2"/>
  <c r="DH677" i="2"/>
  <c r="DQ677" i="2" s="1"/>
  <c r="DE741" i="2"/>
  <c r="DU741" i="2"/>
  <c r="DE805" i="2"/>
  <c r="DU805" i="2"/>
  <c r="DE869" i="2"/>
  <c r="DU869" i="2"/>
  <c r="DU933" i="2"/>
  <c r="DE933" i="2"/>
  <c r="DU999" i="2"/>
  <c r="DE999" i="2"/>
  <c r="DH999" i="2"/>
  <c r="DQ999" i="2" s="1"/>
  <c r="DE1091" i="2"/>
  <c r="DU1091" i="2"/>
  <c r="DH1217" i="2"/>
  <c r="DI1217" i="2" s="1"/>
  <c r="DW1229" i="2"/>
  <c r="DF1217" i="2"/>
  <c r="DU1217" i="2"/>
  <c r="DE1217" i="2"/>
  <c r="DH1625" i="2"/>
  <c r="DM1625" i="2" s="1"/>
  <c r="DF1625" i="2"/>
  <c r="DG1625" i="2" s="1"/>
  <c r="DU1625" i="2"/>
  <c r="DW1637" i="2"/>
  <c r="DO1625" i="2"/>
  <c r="DI1625" i="2"/>
  <c r="DK1625" i="2"/>
  <c r="DQ1625" i="2"/>
  <c r="DS1625" i="2"/>
  <c r="DU574" i="2"/>
  <c r="DH574" i="2"/>
  <c r="DE574" i="2"/>
  <c r="DH638" i="2"/>
  <c r="DF638" i="2"/>
  <c r="DG638" i="2" s="1"/>
  <c r="DU638" i="2"/>
  <c r="DE638" i="2"/>
  <c r="DE702" i="2"/>
  <c r="DH702" i="2"/>
  <c r="DK702" i="2" s="1"/>
  <c r="DH766" i="2"/>
  <c r="DQ766" i="2" s="1"/>
  <c r="DE766" i="2"/>
  <c r="DH830" i="2"/>
  <c r="DQ830" i="2" s="1"/>
  <c r="DE830" i="2"/>
  <c r="DH894" i="2"/>
  <c r="DM894" i="2" s="1"/>
  <c r="DE894" i="2"/>
  <c r="DE958" i="2"/>
  <c r="DH958" i="2"/>
  <c r="DK958" i="2" s="1"/>
  <c r="DH1313" i="2"/>
  <c r="DQ1313" i="2" s="1"/>
  <c r="DF1313" i="2"/>
  <c r="DW1325" i="2"/>
  <c r="DU1313" i="2"/>
  <c r="DE1313" i="2"/>
  <c r="DF647" i="2"/>
  <c r="DH647" i="2"/>
  <c r="DE711" i="2"/>
  <c r="DH711" i="2"/>
  <c r="DQ711" i="2" s="1"/>
  <c r="DU711" i="2"/>
  <c r="DU775" i="2"/>
  <c r="DE775" i="2"/>
  <c r="DW851" i="2"/>
  <c r="DE839" i="2"/>
  <c r="DH839" i="2"/>
  <c r="DQ839" i="2" s="1"/>
  <c r="DU839" i="2"/>
  <c r="DW915" i="2"/>
  <c r="DU903" i="2"/>
  <c r="DE903" i="2"/>
  <c r="DW979" i="2"/>
  <c r="DU967" i="2"/>
  <c r="DE967" i="2"/>
  <c r="DH967" i="2"/>
  <c r="DQ967" i="2" s="1"/>
  <c r="DU1043" i="2"/>
  <c r="DE1043" i="2"/>
  <c r="DH1145" i="2"/>
  <c r="DU1145" i="2"/>
  <c r="DE1145" i="2"/>
  <c r="DH1385" i="2"/>
  <c r="DK1385" i="2" s="1"/>
  <c r="DU1385" i="2"/>
  <c r="DQ1385" i="2"/>
  <c r="DO1385" i="2"/>
  <c r="DW1397" i="2"/>
  <c r="DF1385" i="2"/>
  <c r="DE1385" i="2"/>
  <c r="DW1318" i="2"/>
  <c r="DE1306" i="2"/>
  <c r="DU1306" i="2"/>
  <c r="DE1498" i="2"/>
  <c r="DW1510" i="2"/>
  <c r="DH1498" i="2"/>
  <c r="DW2196" i="2"/>
  <c r="DG2184" i="2"/>
  <c r="DE2184" i="2"/>
  <c r="DU2184" i="2"/>
  <c r="DU1315" i="2"/>
  <c r="DW1327" i="2"/>
  <c r="DE1315" i="2"/>
  <c r="DF1315" i="2"/>
  <c r="DH1315" i="2"/>
  <c r="DH1379" i="2"/>
  <c r="DS1379" i="2" s="1"/>
  <c r="DT1379" i="2" s="1"/>
  <c r="DF1379" i="2"/>
  <c r="DG1379" i="2" s="1"/>
  <c r="DU1379" i="2"/>
  <c r="DE1379" i="2"/>
  <c r="DW1391" i="2"/>
  <c r="DH1443" i="2"/>
  <c r="DI1443" i="2" s="1"/>
  <c r="DU1443" i="2"/>
  <c r="DF1443" i="2"/>
  <c r="DW1455" i="2"/>
  <c r="DQ1443" i="2"/>
  <c r="DR1443" i="2" s="1"/>
  <c r="DS1443" i="2"/>
  <c r="DH1507" i="2"/>
  <c r="DM1507" i="2" s="1"/>
  <c r="DU1507" i="2"/>
  <c r="DW1519" i="2"/>
  <c r="DF1507" i="2"/>
  <c r="DE1507" i="2"/>
  <c r="DH1571" i="2"/>
  <c r="DE1571" i="2"/>
  <c r="DW1583" i="2"/>
  <c r="DU1571" i="2"/>
  <c r="DF1571" i="2"/>
  <c r="DQ1571" i="2"/>
  <c r="DW1729" i="2"/>
  <c r="DF1717" i="2"/>
  <c r="DG1717" i="2" s="1"/>
  <c r="DW2439" i="2"/>
  <c r="DF2427" i="2"/>
  <c r="DE1468" i="2"/>
  <c r="DH1468" i="2"/>
  <c r="DQ1468" i="2" s="1"/>
  <c r="DU1532" i="2"/>
  <c r="DF1532" i="2"/>
  <c r="DE1532" i="2"/>
  <c r="DW1544" i="2"/>
  <c r="DH1532" i="2"/>
  <c r="DI1532" i="2" s="1"/>
  <c r="DE1596" i="2"/>
  <c r="DU1596" i="2"/>
  <c r="DF1596" i="2"/>
  <c r="DU1660" i="2"/>
  <c r="DE1660" i="2"/>
  <c r="DH1660" i="2"/>
  <c r="DO1660" i="2" s="1"/>
  <c r="DW1672" i="2"/>
  <c r="DF1660" i="2"/>
  <c r="DW1769" i="2"/>
  <c r="DF1757" i="2"/>
  <c r="DE1005" i="2"/>
  <c r="DU1005" i="2"/>
  <c r="DU1133" i="2"/>
  <c r="DE1133" i="2"/>
  <c r="DE1197" i="2"/>
  <c r="DW1209" i="2"/>
  <c r="DU1197" i="2"/>
  <c r="DH1197" i="2"/>
  <c r="DI1197" i="2" s="1"/>
  <c r="DH1261" i="2"/>
  <c r="DM1261" i="2" s="1"/>
  <c r="DF1261" i="2"/>
  <c r="DG1261" i="2" s="1"/>
  <c r="DU1261" i="2"/>
  <c r="DE1261" i="2"/>
  <c r="DH1325" i="2"/>
  <c r="DS1325" i="2" s="1"/>
  <c r="DU1325" i="2"/>
  <c r="DE1325" i="2"/>
  <c r="DW1337" i="2"/>
  <c r="DK1325" i="2"/>
  <c r="DL1325" i="2" s="1"/>
  <c r="DF1325" i="2"/>
  <c r="DG1325" i="2" s="1"/>
  <c r="DH1389" i="2"/>
  <c r="DQ1389" i="2" s="1"/>
  <c r="DR1389" i="2" s="1"/>
  <c r="DW1401" i="2"/>
  <c r="DF1389" i="2"/>
  <c r="DU1389" i="2"/>
  <c r="DM1389" i="2"/>
  <c r="DE1389" i="2"/>
  <c r="DH1453" i="2"/>
  <c r="DM1453" i="2" s="1"/>
  <c r="DE1453" i="2"/>
  <c r="DU1453" i="2"/>
  <c r="DW1465" i="2"/>
  <c r="DF1453" i="2"/>
  <c r="DH1517" i="2"/>
  <c r="DF1517" i="2"/>
  <c r="DE1517" i="2"/>
  <c r="DU1517" i="2"/>
  <c r="DW1529" i="2"/>
  <c r="DH1581" i="2"/>
  <c r="DE1581" i="2"/>
  <c r="DW1593" i="2"/>
  <c r="DU1581" i="2"/>
  <c r="DH1645" i="2"/>
  <c r="DK1645" i="2" s="1"/>
  <c r="DW1657" i="2"/>
  <c r="DF1645" i="2"/>
  <c r="DH1054" i="2"/>
  <c r="DK1054" i="2" s="1"/>
  <c r="DE1054" i="2"/>
  <c r="DH1118" i="2"/>
  <c r="DI1118" i="2" s="1"/>
  <c r="DU1374" i="2"/>
  <c r="DE1374" i="2"/>
  <c r="DE1438" i="2"/>
  <c r="DH1438" i="2"/>
  <c r="DQ1438" i="2" s="1"/>
  <c r="DH1502" i="2"/>
  <c r="DI1502" i="2" s="1"/>
  <c r="DW1514" i="2"/>
  <c r="DE1502" i="2"/>
  <c r="DE1566" i="2"/>
  <c r="DW1578" i="2"/>
  <c r="DH1630" i="2"/>
  <c r="DK1630" i="2" s="1"/>
  <c r="DW1826" i="2"/>
  <c r="DF1814" i="2"/>
  <c r="DF2267" i="2"/>
  <c r="DG2267" i="2" s="1"/>
  <c r="DW2279" i="2"/>
  <c r="DH1311" i="2"/>
  <c r="DO1311" i="2" s="1"/>
  <c r="DE1311" i="2"/>
  <c r="DW1323" i="2"/>
  <c r="DQ1311" i="2"/>
  <c r="DF1311" i="2"/>
  <c r="DU1311" i="2"/>
  <c r="DH1375" i="2"/>
  <c r="DS1375" i="2" s="1"/>
  <c r="DG1375" i="2"/>
  <c r="DF1375" i="2"/>
  <c r="DU1375" i="2"/>
  <c r="DM1375" i="2"/>
  <c r="DI1375" i="2"/>
  <c r="DJ1375" i="2" s="1"/>
  <c r="DW1387" i="2"/>
  <c r="DE1375" i="2"/>
  <c r="DH1439" i="2"/>
  <c r="DK1439" i="2" s="1"/>
  <c r="DF1439" i="2"/>
  <c r="DT1439" i="2" s="1"/>
  <c r="DU1439" i="2"/>
  <c r="DE1439" i="2"/>
  <c r="DW1451" i="2"/>
  <c r="DQ1439" i="2"/>
  <c r="DS1439" i="2"/>
  <c r="DH1503" i="2"/>
  <c r="DM1503" i="2" s="1"/>
  <c r="DF1503" i="2"/>
  <c r="DU1503" i="2"/>
  <c r="DW1515" i="2"/>
  <c r="DQ1503" i="2"/>
  <c r="DH1567" i="2"/>
  <c r="DM1567" i="2" s="1"/>
  <c r="DE1567" i="2"/>
  <c r="DU1567" i="2"/>
  <c r="DW1579" i="2"/>
  <c r="DQ1567" i="2"/>
  <c r="DR1567" i="2" s="1"/>
  <c r="DF1567" i="2"/>
  <c r="DO1567" i="2"/>
  <c r="DU1631" i="2"/>
  <c r="DE1631" i="2"/>
  <c r="DW1643" i="2"/>
  <c r="DW1722" i="2"/>
  <c r="DF1710" i="2"/>
  <c r="DP1710" i="2" s="1"/>
  <c r="DW1830" i="2"/>
  <c r="DF1818" i="2"/>
  <c r="DW2311" i="2"/>
  <c r="DF2299" i="2"/>
  <c r="DE1200" i="2"/>
  <c r="DU1200" i="2"/>
  <c r="DE1456" i="2"/>
  <c r="DH1456" i="2"/>
  <c r="DQ1456" i="2" s="1"/>
  <c r="DH1520" i="2"/>
  <c r="DI1520" i="2" s="1"/>
  <c r="DW1532" i="2"/>
  <c r="DE1520" i="2"/>
  <c r="DE1584" i="2"/>
  <c r="DU1584" i="2"/>
  <c r="DW1596" i="2"/>
  <c r="DW1660" i="2"/>
  <c r="DF1648" i="2"/>
  <c r="DG1648" i="2" s="1"/>
  <c r="DW1750" i="2"/>
  <c r="DF1738" i="2"/>
  <c r="DW1874" i="2"/>
  <c r="DF1862" i="2"/>
  <c r="DG1862" i="2" s="1"/>
  <c r="DU1732" i="2"/>
  <c r="DE1732" i="2"/>
  <c r="DH1732" i="2"/>
  <c r="DO1732" i="2" s="1"/>
  <c r="DW1744" i="2"/>
  <c r="DU1796" i="2"/>
  <c r="DE1796" i="2"/>
  <c r="DH1796" i="2"/>
  <c r="DO1796" i="2" s="1"/>
  <c r="DW1808" i="2"/>
  <c r="DU1860" i="2"/>
  <c r="DH1860" i="2"/>
  <c r="DO1860" i="2" s="1"/>
  <c r="DW1872" i="2"/>
  <c r="DU1924" i="2"/>
  <c r="DE1924" i="2"/>
  <c r="DH1924" i="2"/>
  <c r="DO1924" i="2" s="1"/>
  <c r="DW1936" i="2"/>
  <c r="DF2209" i="2"/>
  <c r="DG2209" i="2" s="1"/>
  <c r="DW2221" i="2"/>
  <c r="DU1901" i="2"/>
  <c r="DH1901" i="2"/>
  <c r="DW1913" i="2"/>
  <c r="DF1901" i="2"/>
  <c r="DH1965" i="2"/>
  <c r="DW1977" i="2"/>
  <c r="DF1965" i="2"/>
  <c r="DU1965" i="2"/>
  <c r="DH2029" i="2"/>
  <c r="DO2029" i="2" s="1"/>
  <c r="DP2029" i="2" s="1"/>
  <c r="DU2029" i="2"/>
  <c r="DE2029" i="2"/>
  <c r="DW2041" i="2"/>
  <c r="DW2188" i="2"/>
  <c r="DH2176" i="2"/>
  <c r="DF2371" i="2"/>
  <c r="DG2371" i="2" s="1"/>
  <c r="DH2371" i="2"/>
  <c r="DE1950" i="2"/>
  <c r="DH1950" i="2"/>
  <c r="DM1950" i="2" s="1"/>
  <c r="DW1962" i="2"/>
  <c r="DF1950" i="2"/>
  <c r="DG1950" i="2" s="1"/>
  <c r="DU1950" i="2"/>
  <c r="DH2014" i="2"/>
  <c r="DI2014" i="2" s="1"/>
  <c r="DW2026" i="2"/>
  <c r="DF2014" i="2"/>
  <c r="DU2014" i="2"/>
  <c r="DF2079" i="2"/>
  <c r="DU2079" i="2"/>
  <c r="DE2079" i="2"/>
  <c r="DW2091" i="2"/>
  <c r="DH2079" i="2"/>
  <c r="DH2156" i="2"/>
  <c r="DQ2156" i="2" s="1"/>
  <c r="DW2168" i="2"/>
  <c r="DF2156" i="2"/>
  <c r="DU2156" i="2"/>
  <c r="DM2156" i="2"/>
  <c r="DN2156" i="2" s="1"/>
  <c r="DE2156" i="2"/>
  <c r="DE3146" i="2"/>
  <c r="DH3146" i="2"/>
  <c r="DE1719" i="2"/>
  <c r="DU1719" i="2"/>
  <c r="DW1731" i="2"/>
  <c r="DF1719" i="2"/>
  <c r="DG1719" i="2" s="1"/>
  <c r="DW1795" i="2"/>
  <c r="DF1783" i="2"/>
  <c r="DW1859" i="2"/>
  <c r="DF1847" i="2"/>
  <c r="DW1923" i="2"/>
  <c r="DF1911" i="2"/>
  <c r="DU1975" i="2"/>
  <c r="DW1987" i="2"/>
  <c r="DF1975" i="2"/>
  <c r="DH1975" i="2"/>
  <c r="DE1975" i="2"/>
  <c r="DU2039" i="2"/>
  <c r="DE2039" i="2"/>
  <c r="DW2051" i="2"/>
  <c r="DF2039" i="2"/>
  <c r="DG2039" i="2" s="1"/>
  <c r="DH2039" i="2"/>
  <c r="DK2039" i="2" s="1"/>
  <c r="DF2108" i="2"/>
  <c r="DG2108" i="2" s="1"/>
  <c r="DU2108" i="2"/>
  <c r="DE2108" i="2"/>
  <c r="DW1692" i="2"/>
  <c r="DF1680" i="2"/>
  <c r="DF1936" i="2"/>
  <c r="DW1948" i="2"/>
  <c r="DW1861" i="2"/>
  <c r="DF1849" i="2"/>
  <c r="DG1849" i="2" s="1"/>
  <c r="DW1925" i="2"/>
  <c r="DF1913" i="2"/>
  <c r="DG1913" i="2" s="1"/>
  <c r="DH1977" i="2"/>
  <c r="DQ1977" i="2" s="1"/>
  <c r="DW1989" i="2"/>
  <c r="DF1977" i="2"/>
  <c r="DU1977" i="2"/>
  <c r="DH2041" i="2"/>
  <c r="DK2041" i="2" s="1"/>
  <c r="DU2041" i="2"/>
  <c r="DE2041" i="2"/>
  <c r="DH2110" i="2"/>
  <c r="DM2110" i="2" s="1"/>
  <c r="DE2110" i="2"/>
  <c r="DW2122" i="2"/>
  <c r="DF2110" i="2"/>
  <c r="DF2192" i="2"/>
  <c r="DW2204" i="2"/>
  <c r="DU2419" i="2"/>
  <c r="DH2419" i="2"/>
  <c r="DO2419" i="2" s="1"/>
  <c r="DE2419" i="2"/>
  <c r="DW1910" i="2"/>
  <c r="DF1898" i="2"/>
  <c r="DG1898" i="2" s="1"/>
  <c r="DH1962" i="2"/>
  <c r="DW1974" i="2"/>
  <c r="DF1962" i="2"/>
  <c r="DG1962" i="2" s="1"/>
  <c r="DU1962" i="2"/>
  <c r="DH2026" i="2"/>
  <c r="DI2026" i="2" s="1"/>
  <c r="DW2038" i="2"/>
  <c r="DF2026" i="2"/>
  <c r="DU2026" i="2"/>
  <c r="DH2093" i="2"/>
  <c r="DI2093" i="2" s="1"/>
  <c r="DU2093" i="2"/>
  <c r="DE2093" i="2"/>
  <c r="DW2105" i="2"/>
  <c r="DF2093" i="2"/>
  <c r="DW2369" i="2"/>
  <c r="DH2357" i="2"/>
  <c r="DF2357" i="2"/>
  <c r="DU2260" i="2"/>
  <c r="DE2260" i="2"/>
  <c r="DE2452" i="2"/>
  <c r="DH2452" i="2"/>
  <c r="DU2452" i="2"/>
  <c r="DH2516" i="2"/>
  <c r="DO2516" i="2" s="1"/>
  <c r="DP2516" i="2" s="1"/>
  <c r="DW2528" i="2"/>
  <c r="DF2516" i="2"/>
  <c r="DH2843" i="2"/>
  <c r="DS2843" i="2" s="1"/>
  <c r="DE2843" i="2"/>
  <c r="DW2855" i="2"/>
  <c r="DU2843" i="2"/>
  <c r="DF2843" i="2"/>
  <c r="DG2843" i="2" s="1"/>
  <c r="DQ2843" i="2"/>
  <c r="DR2843" i="2" s="1"/>
  <c r="DF3203" i="2"/>
  <c r="DG3203" i="2" s="1"/>
  <c r="DE3203" i="2"/>
  <c r="DW3215" i="2"/>
  <c r="DH3203" i="2"/>
  <c r="DS3203" i="2" s="1"/>
  <c r="DT3203" i="2" s="1"/>
  <c r="DU3203" i="2"/>
  <c r="DF2318" i="2"/>
  <c r="DG2318" i="2" s="1"/>
  <c r="DW2330" i="2"/>
  <c r="DU2318" i="2"/>
  <c r="DE2318" i="2"/>
  <c r="DH2318" i="2"/>
  <c r="DS2318" i="2" s="1"/>
  <c r="DT2318" i="2" s="1"/>
  <c r="DU2446" i="2"/>
  <c r="DF2446" i="2"/>
  <c r="DF2827" i="2"/>
  <c r="DG2827" i="2" s="1"/>
  <c r="DE2827" i="2"/>
  <c r="DU2827" i="2"/>
  <c r="DW2839" i="2"/>
  <c r="DE3176" i="2"/>
  <c r="DU3176" i="2"/>
  <c r="DH2295" i="2"/>
  <c r="DF2295" i="2"/>
  <c r="DW2307" i="2"/>
  <c r="DF3107" i="2"/>
  <c r="DG3107" i="2" s="1"/>
  <c r="DH3107" i="2"/>
  <c r="DO3107" i="2" s="1"/>
  <c r="DU3107" i="2"/>
  <c r="DE3107" i="2"/>
  <c r="DW3119" i="2"/>
  <c r="DW2236" i="2"/>
  <c r="DF2224" i="2"/>
  <c r="DG2224" i="2" s="1"/>
  <c r="DW2364" i="2"/>
  <c r="DF2352" i="2"/>
  <c r="DG2352" i="2" s="1"/>
  <c r="DU2544" i="2"/>
  <c r="DE2544" i="2"/>
  <c r="DU3090" i="2"/>
  <c r="DE3090" i="2"/>
  <c r="DH3090" i="2"/>
  <c r="DW2229" i="2"/>
  <c r="DF2217" i="2"/>
  <c r="DH2217" i="2"/>
  <c r="DM2217" i="2" s="1"/>
  <c r="DH2345" i="2"/>
  <c r="DW2357" i="2"/>
  <c r="DF2345" i="2"/>
  <c r="DW2911" i="2"/>
  <c r="DH2899" i="2"/>
  <c r="DF2899" i="2"/>
  <c r="DG2899" i="2" s="1"/>
  <c r="DU2899" i="2"/>
  <c r="DE2899" i="2"/>
  <c r="DU3068" i="2"/>
  <c r="DW3080" i="2"/>
  <c r="DF3068" i="2"/>
  <c r="DG3068" i="2" s="1"/>
  <c r="DH3068" i="2"/>
  <c r="DE3068" i="2"/>
  <c r="DW2206" i="2"/>
  <c r="DF2194" i="2"/>
  <c r="DU2194" i="2"/>
  <c r="DW2334" i="2"/>
  <c r="DF2322" i="2"/>
  <c r="DR2322" i="2" s="1"/>
  <c r="DU2322" i="2"/>
  <c r="DW2526" i="2"/>
  <c r="DF2514" i="2"/>
  <c r="DH2514" i="2"/>
  <c r="DF2773" i="2"/>
  <c r="DG2773" i="2" s="1"/>
  <c r="DE2773" i="2"/>
  <c r="DU2773" i="2"/>
  <c r="DE3285" i="2"/>
  <c r="DH3285" i="2"/>
  <c r="DS3285" i="2" s="1"/>
  <c r="DE2646" i="2"/>
  <c r="DW2658" i="2"/>
  <c r="DH3030" i="2"/>
  <c r="DF3030" i="2"/>
  <c r="DU3030" i="2"/>
  <c r="DU3094" i="2"/>
  <c r="DW3106" i="2"/>
  <c r="DE3158" i="2"/>
  <c r="DH3158" i="2"/>
  <c r="DU3158" i="2"/>
  <c r="DF3158" i="2"/>
  <c r="DW3170" i="2"/>
  <c r="DH2983" i="2"/>
  <c r="DK2983" i="2" s="1"/>
  <c r="DE2983" i="2"/>
  <c r="DF2983" i="2"/>
  <c r="DG2983" i="2" s="1"/>
  <c r="DU2983" i="2"/>
  <c r="DW2995" i="2"/>
  <c r="DF3047" i="2"/>
  <c r="DG3047" i="2" s="1"/>
  <c r="DW3059" i="2"/>
  <c r="DH3047" i="2"/>
  <c r="DO3047" i="2" s="1"/>
  <c r="DU3047" i="2"/>
  <c r="DE3047" i="2"/>
  <c r="DE3111" i="2"/>
  <c r="DF3111" i="2"/>
  <c r="DH3111" i="2"/>
  <c r="DM3111" i="2" s="1"/>
  <c r="DU3111" i="2"/>
  <c r="DW3123" i="2"/>
  <c r="DU3184" i="2"/>
  <c r="DE3184" i="2"/>
  <c r="DH2856" i="2"/>
  <c r="DM2856" i="2" s="1"/>
  <c r="DN2856" i="2" s="1"/>
  <c r="DE2856" i="2"/>
  <c r="DU3112" i="2"/>
  <c r="DE3112" i="2"/>
  <c r="DE3187" i="2"/>
  <c r="DW3199" i="2"/>
  <c r="DU3187" i="2"/>
  <c r="DW2933" i="2"/>
  <c r="DH2921" i="2"/>
  <c r="DH2985" i="2"/>
  <c r="DQ2985" i="2" s="1"/>
  <c r="DR2985" i="2" s="1"/>
  <c r="DF2985" i="2"/>
  <c r="DG2985" i="2" s="1"/>
  <c r="DU2985" i="2"/>
  <c r="DE2985" i="2"/>
  <c r="DW2997" i="2"/>
  <c r="DH3049" i="2"/>
  <c r="DM3049" i="2" s="1"/>
  <c r="DF3049" i="2"/>
  <c r="DU3049" i="2"/>
  <c r="DE3113" i="2"/>
  <c r="DH3113" i="2"/>
  <c r="DQ3113" i="2" s="1"/>
  <c r="DU3113" i="2"/>
  <c r="DH3188" i="2"/>
  <c r="DF3188" i="2"/>
  <c r="DG3188" i="2" s="1"/>
  <c r="DE3188" i="2"/>
  <c r="DF3222" i="2"/>
  <c r="DW3234" i="2"/>
  <c r="DH3222" i="2"/>
  <c r="DE3222" i="2"/>
  <c r="DU3222" i="2"/>
  <c r="DW3298" i="2"/>
  <c r="DU3286" i="2"/>
  <c r="DF3286" i="2"/>
  <c r="DE3286" i="2"/>
  <c r="DH3350" i="2"/>
  <c r="DM3350" i="2" s="1"/>
  <c r="DN3350" i="2" s="1"/>
  <c r="DF3350" i="2"/>
  <c r="DE3350" i="2"/>
  <c r="DW3362" i="2"/>
  <c r="DU3350" i="2"/>
  <c r="DF3414" i="2"/>
  <c r="DG3414" i="2" s="1"/>
  <c r="DE3414" i="2"/>
  <c r="DW3426" i="2"/>
  <c r="DU3478" i="2"/>
  <c r="DH3478" i="2"/>
  <c r="DF3478" i="2"/>
  <c r="DE3478" i="2"/>
  <c r="DW3490" i="2"/>
  <c r="DF3279" i="2"/>
  <c r="DH3279" i="2"/>
  <c r="DI3279" i="2" s="1"/>
  <c r="DH3273" i="2"/>
  <c r="DI3273" i="2" s="1"/>
  <c r="DF3273" i="2"/>
  <c r="DG3273" i="2" s="1"/>
  <c r="DU3273" i="2"/>
  <c r="DM3273" i="2"/>
  <c r="DW3285" i="2"/>
  <c r="DE3273" i="2"/>
  <c r="DQ3273" i="2"/>
  <c r="DF3337" i="2"/>
  <c r="DG3337" i="2" s="1"/>
  <c r="DU3337" i="2"/>
  <c r="DE3337" i="2"/>
  <c r="DH3337" i="2"/>
  <c r="DW3349" i="2"/>
  <c r="DF3401" i="2"/>
  <c r="DU3401" i="2"/>
  <c r="DE3401" i="2"/>
  <c r="DE3465" i="2"/>
  <c r="DU3465" i="2"/>
  <c r="DF3465" i="2"/>
  <c r="DG3465" i="2" s="1"/>
  <c r="DH3186" i="2"/>
  <c r="DE3186" i="2"/>
  <c r="DH3250" i="2"/>
  <c r="DE3250" i="2"/>
  <c r="DW3239" i="2"/>
  <c r="DU3227" i="2"/>
  <c r="DE3227" i="2"/>
  <c r="DF3291" i="2"/>
  <c r="DP3291" i="2" s="1"/>
  <c r="DH3291" i="2"/>
  <c r="DO3291" i="2" s="1"/>
  <c r="DU3291" i="2"/>
  <c r="DE3291" i="2"/>
  <c r="DW3303" i="2"/>
  <c r="DK3291" i="2"/>
  <c r="DW3367" i="2"/>
  <c r="DF3355" i="2"/>
  <c r="DG3355" i="2" s="1"/>
  <c r="DU3355" i="2"/>
  <c r="DE3355" i="2"/>
  <c r="DU3419" i="2"/>
  <c r="DW3431" i="2"/>
  <c r="DH3419" i="2"/>
  <c r="DK3419" i="2" s="1"/>
  <c r="DF3419" i="2"/>
  <c r="DE3419" i="2"/>
  <c r="DF3483" i="2"/>
  <c r="DG3483" i="2" s="1"/>
  <c r="DW3495" i="2"/>
  <c r="DE3483" i="2"/>
  <c r="DH3316" i="2"/>
  <c r="DM3316" i="2" s="1"/>
  <c r="DN3316" i="2" s="1"/>
  <c r="DU3316" i="2"/>
  <c r="DF3316" i="2"/>
  <c r="DW3392" i="2"/>
  <c r="DF3380" i="2"/>
  <c r="DE3380" i="2"/>
  <c r="DH3380" i="2"/>
  <c r="DO3380" i="2" s="1"/>
  <c r="DU3380" i="2"/>
  <c r="DW3456" i="2"/>
  <c r="DH3444" i="2"/>
  <c r="DO3444" i="2" s="1"/>
  <c r="DU3444" i="2"/>
  <c r="DF3444" i="2"/>
  <c r="DE3444" i="2"/>
  <c r="DQ2429" i="2"/>
  <c r="DK2251" i="2"/>
  <c r="DR2100" i="2"/>
  <c r="DN2040" i="2"/>
  <c r="DR2134" i="2"/>
  <c r="DG1966" i="2"/>
  <c r="DJ1966" i="2"/>
  <c r="DG1515" i="2"/>
  <c r="DO1047" i="2"/>
  <c r="DQ1047" i="2"/>
  <c r="DG2744" i="2"/>
  <c r="DR2776" i="2"/>
  <c r="DQ2251" i="2"/>
  <c r="DR2130" i="2"/>
  <c r="DO2243" i="2"/>
  <c r="DP2243" i="2" s="1"/>
  <c r="DK2243" i="2"/>
  <c r="DL2243" i="2" s="1"/>
  <c r="DG2066" i="2"/>
  <c r="DR2066" i="2"/>
  <c r="DG2030" i="2"/>
  <c r="DR2030" i="2"/>
  <c r="DN2030" i="2"/>
  <c r="DJ2030" i="2"/>
  <c r="DS1932" i="2"/>
  <c r="DT1932" i="2" s="1"/>
  <c r="DK1932" i="2"/>
  <c r="DL1932" i="2" s="1"/>
  <c r="DT2122" i="2"/>
  <c r="DQ1679" i="2"/>
  <c r="DR1679" i="2" s="1"/>
  <c r="DS1679" i="2"/>
  <c r="DO2227" i="2"/>
  <c r="DP2227" i="2" s="1"/>
  <c r="DM2227" i="2"/>
  <c r="DN2227" i="2" s="1"/>
  <c r="DS2227" i="2"/>
  <c r="DT2227" i="2" s="1"/>
  <c r="DQ2227" i="2"/>
  <c r="DR2227" i="2" s="1"/>
  <c r="DN1491" i="2"/>
  <c r="DG1491" i="2"/>
  <c r="DP2760" i="2"/>
  <c r="DL2527" i="2"/>
  <c r="DG2511" i="2"/>
  <c r="DK2299" i="2"/>
  <c r="DL2299" i="2" s="1"/>
  <c r="DN2177" i="2"/>
  <c r="DN2483" i="2"/>
  <c r="DI2299" i="2"/>
  <c r="DR2117" i="2"/>
  <c r="DJ2122" i="2"/>
  <c r="DR1968" i="2"/>
  <c r="DJ2150" i="2"/>
  <c r="DG1555" i="2"/>
  <c r="DN1505" i="2"/>
  <c r="DL1505" i="2"/>
  <c r="DG1505" i="2"/>
  <c r="DS2037" i="2"/>
  <c r="DK2037" i="2"/>
  <c r="DQ2037" i="2"/>
  <c r="DI2037" i="2"/>
  <c r="DJ2037" i="2" s="1"/>
  <c r="DO2037" i="2"/>
  <c r="DS2001" i="2"/>
  <c r="DI2001" i="2"/>
  <c r="DO2001" i="2"/>
  <c r="DN2736" i="2"/>
  <c r="DR2040" i="2"/>
  <c r="DS1946" i="2"/>
  <c r="DT1946" i="2" s="1"/>
  <c r="DM2069" i="2"/>
  <c r="DS2069" i="2"/>
  <c r="DK2069" i="2"/>
  <c r="DQ2069" i="2"/>
  <c r="DM2033" i="2"/>
  <c r="DS2033" i="2"/>
  <c r="DT2033" i="2" s="1"/>
  <c r="DQ2033" i="2"/>
  <c r="DR2033" i="2" s="1"/>
  <c r="DK1241" i="2"/>
  <c r="DL1241" i="2" s="1"/>
  <c r="DO1241" i="2"/>
  <c r="DT1367" i="2"/>
  <c r="DG1367" i="2"/>
  <c r="DJ1367" i="2"/>
  <c r="DP1367" i="2"/>
  <c r="DQ2280" i="2"/>
  <c r="DR2280" i="2" s="1"/>
  <c r="DJ1989" i="2"/>
  <c r="DR2090" i="2"/>
  <c r="DT2124" i="2"/>
  <c r="DN1253" i="2"/>
  <c r="DR1365" i="2"/>
  <c r="DJ1365" i="2"/>
  <c r="DP1365" i="2"/>
  <c r="DM1070" i="2"/>
  <c r="DI1070" i="2"/>
  <c r="DJ1070" i="2" s="1"/>
  <c r="DK1070" i="2"/>
  <c r="DP2154" i="2"/>
  <c r="DL1555" i="2"/>
  <c r="DL1547" i="2"/>
  <c r="DL1515" i="2"/>
  <c r="DL1491" i="2"/>
  <c r="DK2344" i="2"/>
  <c r="DL2344" i="2" s="1"/>
  <c r="DJ2077" i="2"/>
  <c r="DJ2001" i="2"/>
  <c r="DL1994" i="2"/>
  <c r="DR2150" i="2"/>
  <c r="DR2118" i="2"/>
  <c r="DL1966" i="2"/>
  <c r="DL2158" i="2"/>
  <c r="DJ2158" i="2"/>
  <c r="DL1421" i="2"/>
  <c r="DO1132" i="2"/>
  <c r="DS1132" i="2"/>
  <c r="DK1132" i="2"/>
  <c r="DO1111" i="2"/>
  <c r="DQ1111" i="2"/>
  <c r="DJ2009" i="2"/>
  <c r="DN1910" i="2"/>
  <c r="DR2158" i="2"/>
  <c r="DG1461" i="2"/>
  <c r="DN1461" i="2"/>
  <c r="DL1295" i="2"/>
  <c r="DQ1126" i="2"/>
  <c r="DS1126" i="2"/>
  <c r="DK1163" i="2"/>
  <c r="DO1163" i="2"/>
  <c r="DM1163" i="2"/>
  <c r="DI1163" i="2"/>
  <c r="DO1327" i="2"/>
  <c r="DQ1327" i="2"/>
  <c r="DR1327" i="2" s="1"/>
  <c r="DK1327" i="2"/>
  <c r="DL1327" i="2" s="1"/>
  <c r="DI1327" i="2"/>
  <c r="DM1327" i="2"/>
  <c r="DS1647" i="2"/>
  <c r="DM2195" i="2"/>
  <c r="DQ2344" i="2"/>
  <c r="DN2128" i="2"/>
  <c r="DJ2120" i="2"/>
  <c r="DJ2069" i="2"/>
  <c r="DJ2045" i="2"/>
  <c r="DJ1953" i="2"/>
  <c r="DT2099" i="2"/>
  <c r="DI2328" i="2"/>
  <c r="DJ2328" i="2" s="1"/>
  <c r="DR2034" i="2"/>
  <c r="DI1233" i="2"/>
  <c r="DS1233" i="2"/>
  <c r="DN1309" i="2"/>
  <c r="DG1149" i="2"/>
  <c r="DP1149" i="2"/>
  <c r="DQ1073" i="2"/>
  <c r="DG1387" i="2"/>
  <c r="DI1038" i="2"/>
  <c r="DK1038" i="2"/>
  <c r="DM1038" i="2"/>
  <c r="DR1933" i="2"/>
  <c r="DL2160" i="2"/>
  <c r="DJ2160" i="2"/>
  <c r="DN2062" i="2"/>
  <c r="DN1966" i="2"/>
  <c r="DI2355" i="2"/>
  <c r="DJ2355" i="2" s="1"/>
  <c r="DO1084" i="2"/>
  <c r="DS1084" i="2"/>
  <c r="DK1084" i="2"/>
  <c r="DM1089" i="2"/>
  <c r="DQ1089" i="2"/>
  <c r="DI1089" i="2"/>
  <c r="DP1353" i="2"/>
  <c r="DJ1353" i="2"/>
  <c r="DR1331" i="2"/>
  <c r="DJ1331" i="2"/>
  <c r="DO2972" i="2"/>
  <c r="DM2972" i="2"/>
  <c r="DN1605" i="2"/>
  <c r="DN1573" i="2"/>
  <c r="DT1359" i="2"/>
  <c r="DQ3390" i="2"/>
  <c r="DM3390" i="2"/>
  <c r="DJ1951" i="2"/>
  <c r="DN1587" i="2"/>
  <c r="DN1579" i="2"/>
  <c r="DQ2275" i="2"/>
  <c r="DJ2168" i="2"/>
  <c r="DL1235" i="2"/>
  <c r="DN1367" i="2"/>
  <c r="DL1367" i="2"/>
  <c r="DS3241" i="2"/>
  <c r="DT3241" i="2" s="1"/>
  <c r="DI3241" i="2"/>
  <c r="DJ3241" i="2" s="1"/>
  <c r="DK3241" i="2"/>
  <c r="DL3241" i="2" s="1"/>
  <c r="DO1298" i="2"/>
  <c r="DM1298" i="2"/>
  <c r="DK1156" i="2"/>
  <c r="DL1156" i="2" s="1"/>
  <c r="DO1156" i="2"/>
  <c r="DI1066" i="2"/>
  <c r="DM1066" i="2"/>
  <c r="DR2168" i="2"/>
  <c r="DR1219" i="2"/>
  <c r="DO3132" i="2"/>
  <c r="DP3132" i="2" s="1"/>
  <c r="DM3132" i="2"/>
  <c r="DN3132" i="2" s="1"/>
  <c r="DK2883" i="2"/>
  <c r="DS2883" i="2"/>
  <c r="DM2220" i="2"/>
  <c r="DO2220" i="2"/>
  <c r="DN1539" i="2"/>
  <c r="DK2339" i="2"/>
  <c r="DN1549" i="2"/>
  <c r="DL1271" i="2"/>
  <c r="DQ1095" i="2"/>
  <c r="DR1095" i="2" s="1"/>
  <c r="DQ1031" i="2"/>
  <c r="DR1031" i="2" s="1"/>
  <c r="DN1339" i="2"/>
  <c r="DM3348" i="2"/>
  <c r="DO3348" i="2"/>
  <c r="DO2396" i="2"/>
  <c r="DM2396" i="2"/>
  <c r="DN1431" i="2"/>
  <c r="DN1423" i="2"/>
  <c r="DN1407" i="2"/>
  <c r="DN1397" i="2"/>
  <c r="DR2146" i="2"/>
  <c r="DR1373" i="2"/>
  <c r="DR2847" i="2"/>
  <c r="DQ1440" i="2"/>
  <c r="DS1440" i="2"/>
  <c r="DJ1343" i="2"/>
  <c r="DN1331" i="2"/>
  <c r="DK3041" i="2"/>
  <c r="DN3260" i="2"/>
  <c r="DN3502" i="2"/>
  <c r="DT3387" i="2"/>
  <c r="DN3142" i="2"/>
  <c r="DO3095" i="2"/>
  <c r="DP3074" i="2"/>
  <c r="DP3098" i="2"/>
  <c r="DM2887" i="2"/>
  <c r="DO2952" i="2"/>
  <c r="DO1910" i="2"/>
  <c r="DQ1544" i="2"/>
  <c r="DN3390" i="2"/>
  <c r="DN3411" i="2"/>
  <c r="DO3387" i="2"/>
  <c r="DP3387" i="2" s="1"/>
  <c r="DM3148" i="2"/>
  <c r="DN3148" i="2" s="1"/>
  <c r="DM3214" i="2"/>
  <c r="DM2922" i="2"/>
  <c r="DQ3494" i="2"/>
  <c r="DQ3147" i="2"/>
  <c r="DO3148" i="2"/>
  <c r="DP3148" i="2" s="1"/>
  <c r="DQ3297" i="2"/>
  <c r="DR3297" i="2" s="1"/>
  <c r="DG3106" i="2"/>
  <c r="DN2860" i="2"/>
  <c r="DM2398" i="2"/>
  <c r="DQ3332" i="2"/>
  <c r="DO3411" i="2"/>
  <c r="DP3411" i="2" s="1"/>
  <c r="DK3387" i="2"/>
  <c r="DL3387" i="2" s="1"/>
  <c r="DM3206" i="2"/>
  <c r="DN3206" i="2" s="1"/>
  <c r="DO3078" i="2"/>
  <c r="DP3078" i="2" s="1"/>
  <c r="DQ1922" i="2"/>
  <c r="DR1922" i="2" s="1"/>
  <c r="DP1331" i="2"/>
  <c r="DJ3379" i="2"/>
  <c r="DN3348" i="2"/>
  <c r="DS3411" i="2"/>
  <c r="DQ2887" i="2"/>
  <c r="DP2348" i="2"/>
  <c r="DQ2680" i="2"/>
  <c r="DO1912" i="2"/>
  <c r="DR1357" i="2"/>
  <c r="DR1335" i="2"/>
  <c r="DN3387" i="2"/>
  <c r="DI3499" i="2"/>
  <c r="DJ3499" i="2" s="1"/>
  <c r="DQ3156" i="2"/>
  <c r="DS2887" i="2"/>
  <c r="DG2631" i="2"/>
  <c r="DL2507" i="2"/>
  <c r="DG2507" i="2"/>
  <c r="DR2484" i="2"/>
  <c r="DP2484" i="2"/>
  <c r="DP2549" i="2"/>
  <c r="DG2549" i="2"/>
  <c r="DJ2549" i="2"/>
  <c r="DN2463" i="2"/>
  <c r="DT2463" i="2"/>
  <c r="DP2138" i="2"/>
  <c r="DR2138" i="2"/>
  <c r="DI2163" i="2"/>
  <c r="DJ2163" i="2" s="1"/>
  <c r="DO2163" i="2"/>
  <c r="DP2163" i="2" s="1"/>
  <c r="DM2163" i="2"/>
  <c r="DN2163" i="2" s="1"/>
  <c r="DS2163" i="2"/>
  <c r="DT2163" i="2" s="1"/>
  <c r="DJ1990" i="2"/>
  <c r="DL1990" i="2"/>
  <c r="DN1990" i="2"/>
  <c r="DN1417" i="2"/>
  <c r="DG1417" i="2"/>
  <c r="DG2724" i="2"/>
  <c r="DR2768" i="2"/>
  <c r="DP2720" i="2"/>
  <c r="DG2661" i="2"/>
  <c r="DG2665" i="2"/>
  <c r="DG2607" i="2"/>
  <c r="DM2776" i="2"/>
  <c r="DI2776" i="2"/>
  <c r="DM2756" i="2"/>
  <c r="DN2756" i="2" s="1"/>
  <c r="DI2756" i="2"/>
  <c r="DL2515" i="2"/>
  <c r="DN2515" i="2"/>
  <c r="DN2475" i="2"/>
  <c r="DQ2209" i="2"/>
  <c r="DS2209" i="2"/>
  <c r="DI2187" i="2"/>
  <c r="DM2347" i="2"/>
  <c r="DI2347" i="2"/>
  <c r="DQ2347" i="2"/>
  <c r="DR2347" i="2" s="1"/>
  <c r="DK2347" i="2"/>
  <c r="DL2347" i="2" s="1"/>
  <c r="DG2159" i="2"/>
  <c r="DN2151" i="2"/>
  <c r="DG2151" i="2"/>
  <c r="DJ2151" i="2"/>
  <c r="DG2143" i="2"/>
  <c r="DG2135" i="2"/>
  <c r="DG2127" i="2"/>
  <c r="DG2119" i="2"/>
  <c r="DG2107" i="2"/>
  <c r="DO2232" i="2"/>
  <c r="DQ2232" i="2"/>
  <c r="DG2067" i="2"/>
  <c r="DT2067" i="2"/>
  <c r="DN1583" i="2"/>
  <c r="DL1583" i="2"/>
  <c r="DG1525" i="2"/>
  <c r="DL1525" i="2"/>
  <c r="DN1525" i="2"/>
  <c r="DN1497" i="2"/>
  <c r="DG1497" i="2"/>
  <c r="DL1497" i="2"/>
  <c r="DN1455" i="2"/>
  <c r="DL1455" i="2"/>
  <c r="DG1455" i="2"/>
  <c r="DS780" i="2"/>
  <c r="DT780" i="2" s="1"/>
  <c r="DK780" i="2"/>
  <c r="DL780" i="2" s="1"/>
  <c r="DQ759" i="2"/>
  <c r="DS759" i="2"/>
  <c r="DG2671" i="2"/>
  <c r="DM2740" i="2"/>
  <c r="DN2740" i="2" s="1"/>
  <c r="DI2740" i="2"/>
  <c r="DJ2740" i="2" s="1"/>
  <c r="DQ2381" i="2"/>
  <c r="DG2479" i="2"/>
  <c r="DJ2479" i="2"/>
  <c r="DG2463" i="2"/>
  <c r="DP2553" i="2"/>
  <c r="DN2553" i="2"/>
  <c r="DG2509" i="2"/>
  <c r="DS2232" i="2"/>
  <c r="DG2020" i="2"/>
  <c r="DG1996" i="2"/>
  <c r="DR1980" i="2"/>
  <c r="DG1980" i="2"/>
  <c r="DR2136" i="2"/>
  <c r="DN2025" i="2"/>
  <c r="DJ2025" i="2"/>
  <c r="DG2025" i="2"/>
  <c r="DN1553" i="2"/>
  <c r="DG1553" i="2"/>
  <c r="DG1545" i="2"/>
  <c r="DI1165" i="2"/>
  <c r="DJ1165" i="2" s="1"/>
  <c r="DS1165" i="2"/>
  <c r="DT1165" i="2" s="1"/>
  <c r="DG2776" i="2"/>
  <c r="DP2736" i="2"/>
  <c r="DG2663" i="2"/>
  <c r="DG2569" i="2"/>
  <c r="DM2752" i="2"/>
  <c r="DI2752" i="2"/>
  <c r="DM2724" i="2"/>
  <c r="DN2724" i="2" s="1"/>
  <c r="DI2724" i="2"/>
  <c r="DJ2724" i="2" s="1"/>
  <c r="DT2507" i="2"/>
  <c r="DI2333" i="2"/>
  <c r="DQ2333" i="2"/>
  <c r="DM2203" i="2"/>
  <c r="DK2203" i="2"/>
  <c r="DT2549" i="2"/>
  <c r="DG2103" i="2"/>
  <c r="DP2152" i="2"/>
  <c r="DN2152" i="2"/>
  <c r="DR2152" i="2"/>
  <c r="DO2216" i="2"/>
  <c r="DP2216" i="2" s="1"/>
  <c r="DS2216" i="2"/>
  <c r="DG2041" i="2"/>
  <c r="DJ2126" i="2"/>
  <c r="DN2126" i="2"/>
  <c r="DR2126" i="2"/>
  <c r="DN1629" i="2"/>
  <c r="DL1629" i="2"/>
  <c r="DL1589" i="2"/>
  <c r="DG1589" i="2"/>
  <c r="DN1589" i="2"/>
  <c r="DG1567" i="2"/>
  <c r="DK1102" i="2"/>
  <c r="DQ1102" i="2"/>
  <c r="DM1102" i="2"/>
  <c r="DI1102" i="2"/>
  <c r="DQ2716" i="2"/>
  <c r="DR2716" i="2" s="1"/>
  <c r="DL2762" i="2"/>
  <c r="DG2641" i="2"/>
  <c r="DG2627" i="2"/>
  <c r="DM2768" i="2"/>
  <c r="DI2768" i="2"/>
  <c r="DJ2768" i="2" s="1"/>
  <c r="DN2539" i="2"/>
  <c r="DK2379" i="2"/>
  <c r="DK2187" i="2"/>
  <c r="DM2368" i="2"/>
  <c r="DN2368" i="2" s="1"/>
  <c r="DS2368" i="2"/>
  <c r="DT2368" i="2" s="1"/>
  <c r="DO2296" i="2"/>
  <c r="DS2296" i="2"/>
  <c r="DJ2112" i="2"/>
  <c r="DG2010" i="2"/>
  <c r="DR2010" i="2"/>
  <c r="DL2010" i="2"/>
  <c r="DS1952" i="2"/>
  <c r="DM1952" i="2"/>
  <c r="DG2595" i="2"/>
  <c r="DG2525" i="2"/>
  <c r="DL1417" i="2"/>
  <c r="DO2264" i="2"/>
  <c r="DI2264" i="2"/>
  <c r="DK2093" i="2"/>
  <c r="DQ2093" i="2"/>
  <c r="DO2093" i="2"/>
  <c r="DS2093" i="2"/>
  <c r="DS2061" i="2"/>
  <c r="DI2061" i="2"/>
  <c r="DJ2061" i="2" s="1"/>
  <c r="DO2061" i="2"/>
  <c r="DK2061" i="2"/>
  <c r="DL2061" i="2" s="1"/>
  <c r="DI2029" i="2"/>
  <c r="DJ2029" i="2" s="1"/>
  <c r="DM2029" i="2"/>
  <c r="DK2029" i="2"/>
  <c r="DQ2029" i="2"/>
  <c r="DK1997" i="2"/>
  <c r="DI1997" i="2"/>
  <c r="DJ1997" i="2" s="1"/>
  <c r="DO1997" i="2"/>
  <c r="DM1997" i="2"/>
  <c r="DN1997" i="2" s="1"/>
  <c r="DS1997" i="2"/>
  <c r="DT1997" i="2" s="1"/>
  <c r="DQ1997" i="2"/>
  <c r="DS1965" i="2"/>
  <c r="DQ1965" i="2"/>
  <c r="DM1965" i="2"/>
  <c r="DK1965" i="2"/>
  <c r="DG1281" i="2"/>
  <c r="DN2752" i="2"/>
  <c r="DK2716" i="2"/>
  <c r="DL2716" i="2" s="1"/>
  <c r="DG2647" i="2"/>
  <c r="DG2579" i="2"/>
  <c r="DN2507" i="2"/>
  <c r="DN2501" i="2"/>
  <c r="DT2501" i="2"/>
  <c r="DJ2431" i="2"/>
  <c r="DP2148" i="2"/>
  <c r="DP2136" i="2"/>
  <c r="DL2136" i="2"/>
  <c r="DG2136" i="2"/>
  <c r="DJ2136" i="2"/>
  <c r="DG1945" i="2"/>
  <c r="DN2038" i="2"/>
  <c r="DJ2038" i="2"/>
  <c r="DN1557" i="2"/>
  <c r="DI1143" i="2"/>
  <c r="DQ1143" i="2"/>
  <c r="DS1143" i="2"/>
  <c r="DO1052" i="2"/>
  <c r="DS1052" i="2"/>
  <c r="DK1052" i="2"/>
  <c r="DS2716" i="2"/>
  <c r="DT2716" i="2" s="1"/>
  <c r="DG2609" i="2"/>
  <c r="DG2601" i="2"/>
  <c r="DN2547" i="2"/>
  <c r="DK2395" i="2"/>
  <c r="DI2205" i="2"/>
  <c r="DQ2205" i="2"/>
  <c r="DG2443" i="2"/>
  <c r="DQ2363" i="2"/>
  <c r="DI2363" i="2"/>
  <c r="DM2320" i="2"/>
  <c r="DS2320" i="2"/>
  <c r="DG2541" i="2"/>
  <c r="DN2455" i="2"/>
  <c r="DG2171" i="2"/>
  <c r="DN2121" i="2"/>
  <c r="DJ2121" i="2"/>
  <c r="DG2111" i="2"/>
  <c r="DG2028" i="2"/>
  <c r="DM2093" i="2"/>
  <c r="DS2029" i="2"/>
  <c r="DQ2112" i="2"/>
  <c r="DO2112" i="2"/>
  <c r="DK2112" i="2"/>
  <c r="DL2112" i="2" s="1"/>
  <c r="DS2112" i="2"/>
  <c r="DT2112" i="2" s="1"/>
  <c r="DM2112" i="2"/>
  <c r="DN2112" i="2" s="1"/>
  <c r="DO2080" i="2"/>
  <c r="DM2080" i="2"/>
  <c r="DS2080" i="2"/>
  <c r="DQ2080" i="2"/>
  <c r="DK2080" i="2"/>
  <c r="DQ2048" i="2"/>
  <c r="DR2048" i="2" s="1"/>
  <c r="DS2048" i="2"/>
  <c r="DT2048" i="2" s="1"/>
  <c r="DO2048" i="2"/>
  <c r="DM2048" i="2"/>
  <c r="DK2048" i="2"/>
  <c r="DI2048" i="2"/>
  <c r="DI2016" i="2"/>
  <c r="DS2016" i="2"/>
  <c r="DO2016" i="2"/>
  <c r="DP2016" i="2" s="1"/>
  <c r="DK2016" i="2"/>
  <c r="DL2016" i="2" s="1"/>
  <c r="DM1984" i="2"/>
  <c r="DQ1984" i="2"/>
  <c r="DK1984" i="2"/>
  <c r="DI1984" i="2"/>
  <c r="DN1519" i="2"/>
  <c r="DL1519" i="2"/>
  <c r="DN1499" i="2"/>
  <c r="DL1499" i="2"/>
  <c r="DG1499" i="2"/>
  <c r="DN1471" i="2"/>
  <c r="DG1471" i="2"/>
  <c r="DN1457" i="2"/>
  <c r="DG1457" i="2"/>
  <c r="DG1449" i="2"/>
  <c r="DN1449" i="2"/>
  <c r="DN2555" i="2"/>
  <c r="DN2117" i="2"/>
  <c r="DN2479" i="2"/>
  <c r="DR2092" i="2"/>
  <c r="DG1988" i="2"/>
  <c r="DG1968" i="2"/>
  <c r="DP2120" i="2"/>
  <c r="DL2120" i="2"/>
  <c r="DO1953" i="2"/>
  <c r="DO2184" i="2"/>
  <c r="DP2184" i="2" s="1"/>
  <c r="DS2184" i="2"/>
  <c r="DT2184" i="2" s="1"/>
  <c r="DQ2184" i="2"/>
  <c r="DR2184" i="2" s="1"/>
  <c r="DT2150" i="2"/>
  <c r="DG2150" i="2"/>
  <c r="DK1708" i="2"/>
  <c r="DL1708" i="2" s="1"/>
  <c r="DG2102" i="2"/>
  <c r="DR2102" i="2"/>
  <c r="DO2179" i="2"/>
  <c r="DI2179" i="2"/>
  <c r="DM2084" i="2"/>
  <c r="DI2084" i="2"/>
  <c r="DS2084" i="2"/>
  <c r="DQ2020" i="2"/>
  <c r="DR2020" i="2" s="1"/>
  <c r="DI2020" i="2"/>
  <c r="DJ2020" i="2" s="1"/>
  <c r="DS2020" i="2"/>
  <c r="DQ1988" i="2"/>
  <c r="DR1988" i="2" s="1"/>
  <c r="DO1988" i="2"/>
  <c r="DK1988" i="2"/>
  <c r="DS1948" i="2"/>
  <c r="DT1948" i="2" s="1"/>
  <c r="DK1948" i="2"/>
  <c r="DL1948" i="2" s="1"/>
  <c r="DG1503" i="2"/>
  <c r="DG1423" i="2"/>
  <c r="DG2124" i="2"/>
  <c r="DJ2124" i="2"/>
  <c r="DS1669" i="2"/>
  <c r="DI1669" i="2"/>
  <c r="DJ1669" i="2" s="1"/>
  <c r="DN1561" i="2"/>
  <c r="DG1561" i="2"/>
  <c r="DN1463" i="2"/>
  <c r="DL1463" i="2"/>
  <c r="DN1441" i="2"/>
  <c r="DG1441" i="2"/>
  <c r="DN1425" i="2"/>
  <c r="DG1425" i="2"/>
  <c r="DS2097" i="2"/>
  <c r="DT2097" i="2" s="1"/>
  <c r="DI2097" i="2"/>
  <c r="DI2065" i="2"/>
  <c r="DM2065" i="2"/>
  <c r="DK2065" i="2"/>
  <c r="DK2033" i="2"/>
  <c r="DI2033" i="2"/>
  <c r="DO2033" i="2"/>
  <c r="DK2001" i="2"/>
  <c r="DL2001" i="2" s="1"/>
  <c r="DQ2001" i="2"/>
  <c r="DR2001" i="2" s="1"/>
  <c r="DS1969" i="2"/>
  <c r="DI1969" i="2"/>
  <c r="DJ1969" i="2" s="1"/>
  <c r="DM1645" i="2"/>
  <c r="DQ1645" i="2"/>
  <c r="DI1645" i="2"/>
  <c r="DP1257" i="2"/>
  <c r="DN1257" i="2"/>
  <c r="DQ871" i="2"/>
  <c r="DS871" i="2"/>
  <c r="DI871" i="2"/>
  <c r="DG1217" i="2"/>
  <c r="DG1937" i="2"/>
  <c r="DK1700" i="2"/>
  <c r="DS1700" i="2"/>
  <c r="DS1660" i="2"/>
  <c r="DT1660" i="2" s="1"/>
  <c r="DK1660" i="2"/>
  <c r="DL1660" i="2" s="1"/>
  <c r="DN1595" i="2"/>
  <c r="DL1595" i="2"/>
  <c r="DN1559" i="2"/>
  <c r="DL1559" i="2"/>
  <c r="DN1531" i="2"/>
  <c r="DL1531" i="2"/>
  <c r="DN1489" i="2"/>
  <c r="DG1489" i="2"/>
  <c r="DL1399" i="2"/>
  <c r="DK1215" i="2"/>
  <c r="DL1215" i="2" s="1"/>
  <c r="DI1215" i="2"/>
  <c r="DJ1215" i="2" s="1"/>
  <c r="DQ790" i="2"/>
  <c r="DS790" i="2"/>
  <c r="DG1391" i="2"/>
  <c r="DJ1391" i="2"/>
  <c r="DQ1033" i="2"/>
  <c r="DS1033" i="2"/>
  <c r="DL2553" i="2"/>
  <c r="DT2557" i="2"/>
  <c r="DG2060" i="2"/>
  <c r="DN2060" i="2"/>
  <c r="DP2128" i="2"/>
  <c r="DL2128" i="2"/>
  <c r="DJ2128" i="2"/>
  <c r="DP2142" i="2"/>
  <c r="DN2142" i="2"/>
  <c r="DN2070" i="2"/>
  <c r="DG1998" i="2"/>
  <c r="DR1998" i="2"/>
  <c r="DL1998" i="2"/>
  <c r="DN1998" i="2"/>
  <c r="DJ1998" i="2"/>
  <c r="DS1684" i="2"/>
  <c r="DK1684" i="2"/>
  <c r="DO1684" i="2"/>
  <c r="DG1637" i="2"/>
  <c r="DG1535" i="2"/>
  <c r="DG1665" i="2"/>
  <c r="DS1661" i="2"/>
  <c r="DI1661" i="2"/>
  <c r="DJ1661" i="2" s="1"/>
  <c r="DO1661" i="2"/>
  <c r="DP1661" i="2" s="1"/>
  <c r="DN1495" i="2"/>
  <c r="DL1495" i="2"/>
  <c r="DG1481" i="2"/>
  <c r="DN1481" i="2"/>
  <c r="DN1415" i="2"/>
  <c r="DL1415" i="2"/>
  <c r="DM825" i="2"/>
  <c r="DP1391" i="2"/>
  <c r="DS1213" i="2"/>
  <c r="DO1068" i="2"/>
  <c r="DS1068" i="2"/>
  <c r="DI753" i="2"/>
  <c r="DG1371" i="2"/>
  <c r="DJ1371" i="2"/>
  <c r="DT1371" i="2"/>
  <c r="DP1371" i="2"/>
  <c r="DN2679" i="2"/>
  <c r="DN2113" i="2"/>
  <c r="DP2122" i="2"/>
  <c r="DR1972" i="2"/>
  <c r="DG1972" i="2"/>
  <c r="DL1557" i="2"/>
  <c r="DJ2097" i="2"/>
  <c r="DG2089" i="2"/>
  <c r="DJ2057" i="2"/>
  <c r="DN2057" i="2"/>
  <c r="DJ2033" i="2"/>
  <c r="DJ2021" i="2"/>
  <c r="DN2086" i="2"/>
  <c r="DJ2054" i="2"/>
  <c r="DJ2006" i="2"/>
  <c r="DL2006" i="2"/>
  <c r="DM2068" i="2"/>
  <c r="DN2068" i="2" s="1"/>
  <c r="DI2068" i="2"/>
  <c r="DS2068" i="2"/>
  <c r="DO2068" i="2"/>
  <c r="DK2068" i="2"/>
  <c r="DL2068" i="2" s="1"/>
  <c r="DM2036" i="2"/>
  <c r="DQ2036" i="2"/>
  <c r="DM2004" i="2"/>
  <c r="DI2004" i="2"/>
  <c r="DJ2004" i="2" s="1"/>
  <c r="DS2004" i="2"/>
  <c r="DO2004" i="2"/>
  <c r="DK2004" i="2"/>
  <c r="DI1972" i="2"/>
  <c r="DJ1972" i="2" s="1"/>
  <c r="DS1972" i="2"/>
  <c r="DM1972" i="2"/>
  <c r="DS1708" i="2"/>
  <c r="DG1551" i="2"/>
  <c r="DR2124" i="2"/>
  <c r="DG1921" i="2"/>
  <c r="DO1653" i="2"/>
  <c r="DP1653" i="2" s="1"/>
  <c r="DS1653" i="2"/>
  <c r="DT1653" i="2" s="1"/>
  <c r="DN1593" i="2"/>
  <c r="DG1593" i="2"/>
  <c r="DN1529" i="2"/>
  <c r="DG1529" i="2"/>
  <c r="DN1467" i="2"/>
  <c r="DL1467" i="2"/>
  <c r="DN1437" i="2"/>
  <c r="DL1437" i="2"/>
  <c r="DN1421" i="2"/>
  <c r="DN1395" i="2"/>
  <c r="DL1395" i="2"/>
  <c r="DL2168" i="2"/>
  <c r="DS2081" i="2"/>
  <c r="DQ2081" i="2"/>
  <c r="DI2081" i="2"/>
  <c r="DM2081" i="2"/>
  <c r="DN2081" i="2" s="1"/>
  <c r="DM2049" i="2"/>
  <c r="DS2049" i="2"/>
  <c r="DK2049" i="2"/>
  <c r="DO2049" i="2"/>
  <c r="DP2049" i="2" s="1"/>
  <c r="DO2017" i="2"/>
  <c r="DM2017" i="2"/>
  <c r="DQ2017" i="2"/>
  <c r="DQ1985" i="2"/>
  <c r="DR1985" i="2" s="1"/>
  <c r="DO1985" i="2"/>
  <c r="DS1985" i="2"/>
  <c r="DM1105" i="2"/>
  <c r="DN1105" i="2" s="1"/>
  <c r="DQ1105" i="2"/>
  <c r="DR1105" i="2" s="1"/>
  <c r="DG1363" i="2"/>
  <c r="DT1363" i="2"/>
  <c r="DP1363" i="2"/>
  <c r="DR1341" i="2"/>
  <c r="DT1341" i="2"/>
  <c r="DP1341" i="2"/>
  <c r="DG3111" i="2"/>
  <c r="DG2014" i="2"/>
  <c r="DG1801" i="2"/>
  <c r="DN1585" i="2"/>
  <c r="DG1585" i="2"/>
  <c r="DG1577" i="2"/>
  <c r="DN1577" i="2"/>
  <c r="DN1521" i="2"/>
  <c r="DG1521" i="2"/>
  <c r="DN1405" i="2"/>
  <c r="DL1405" i="2"/>
  <c r="DG1393" i="2"/>
  <c r="DG1355" i="2"/>
  <c r="DJ1355" i="2"/>
  <c r="DP1355" i="2"/>
  <c r="DT1355" i="2"/>
  <c r="DN2511" i="2"/>
  <c r="DG2565" i="2"/>
  <c r="DG2122" i="2"/>
  <c r="DJ2106" i="2"/>
  <c r="DJ2088" i="2"/>
  <c r="DR1992" i="2"/>
  <c r="DO1700" i="2"/>
  <c r="DQ1663" i="2"/>
  <c r="DR1663" i="2" s="1"/>
  <c r="DS1663" i="2"/>
  <c r="DL1423" i="2"/>
  <c r="DO2387" i="2"/>
  <c r="DP2387" i="2" s="1"/>
  <c r="DK2387" i="2"/>
  <c r="DL2387" i="2" s="1"/>
  <c r="DI2387" i="2"/>
  <c r="DJ2387" i="2" s="1"/>
  <c r="DP2144" i="2"/>
  <c r="DJ2144" i="2"/>
  <c r="DG2104" i="2"/>
  <c r="DG2057" i="2"/>
  <c r="DG1961" i="2"/>
  <c r="DJ1961" i="2"/>
  <c r="DJ2086" i="2"/>
  <c r="DQ2060" i="2"/>
  <c r="DR2060" i="2" s="1"/>
  <c r="DI2060" i="2"/>
  <c r="DJ2060" i="2" s="1"/>
  <c r="DS2060" i="2"/>
  <c r="DQ2028" i="2"/>
  <c r="DR2028" i="2" s="1"/>
  <c r="DI2028" i="2"/>
  <c r="DS2028" i="2"/>
  <c r="DT2028" i="2" s="1"/>
  <c r="DQ1996" i="2"/>
  <c r="DR1996" i="2" s="1"/>
  <c r="DO1996" i="2"/>
  <c r="DP1996" i="2" s="1"/>
  <c r="DK1996" i="2"/>
  <c r="DO1964" i="2"/>
  <c r="DK1964" i="2"/>
  <c r="DQ1964" i="2"/>
  <c r="DS1692" i="2"/>
  <c r="DK1692" i="2"/>
  <c r="DL1692" i="2" s="1"/>
  <c r="DN1591" i="2"/>
  <c r="DL1591" i="2"/>
  <c r="DN1563" i="2"/>
  <c r="DL1563" i="2"/>
  <c r="DN1527" i="2"/>
  <c r="DL1527" i="2"/>
  <c r="DG1513" i="2"/>
  <c r="DN1513" i="2"/>
  <c r="DN1465" i="2"/>
  <c r="DG1465" i="2"/>
  <c r="DN1435" i="2"/>
  <c r="DL1435" i="2"/>
  <c r="DK2073" i="2"/>
  <c r="DO2073" i="2"/>
  <c r="DO2041" i="2"/>
  <c r="DS2041" i="2"/>
  <c r="DT2041" i="2" s="1"/>
  <c r="DQ2041" i="2"/>
  <c r="DQ2009" i="2"/>
  <c r="DR2009" i="2" s="1"/>
  <c r="DO2009" i="2"/>
  <c r="DM2009" i="2"/>
  <c r="DN2009" i="2" s="1"/>
  <c r="DK2009" i="2"/>
  <c r="DM1977" i="2"/>
  <c r="DS1977" i="2"/>
  <c r="DK1977" i="2"/>
  <c r="DL1977" i="2" s="1"/>
  <c r="DO1977" i="2"/>
  <c r="DO1100" i="2"/>
  <c r="DP1100" i="2" s="1"/>
  <c r="DS1100" i="2"/>
  <c r="DT1100" i="2" s="1"/>
  <c r="DO3036" i="2"/>
  <c r="DP3036" i="2" s="1"/>
  <c r="DM3036" i="2"/>
  <c r="DN3036" i="2" s="1"/>
  <c r="DM1970" i="2"/>
  <c r="DI1970" i="2"/>
  <c r="DJ1970" i="2" s="1"/>
  <c r="DS1970" i="2"/>
  <c r="DT1970" i="2" s="1"/>
  <c r="DO1970" i="2"/>
  <c r="DK1970" i="2"/>
  <c r="DL1970" i="2" s="1"/>
  <c r="DR2068" i="2"/>
  <c r="DR2056" i="2"/>
  <c r="DR2012" i="2"/>
  <c r="DR2004" i="2"/>
  <c r="DN2136" i="2"/>
  <c r="DJ2081" i="2"/>
  <c r="DR2074" i="2"/>
  <c r="DR2058" i="2"/>
  <c r="DR2042" i="2"/>
  <c r="DR1994" i="2"/>
  <c r="DR1986" i="2"/>
  <c r="DJ1155" i="2"/>
  <c r="DL1309" i="2"/>
  <c r="DN1391" i="2"/>
  <c r="DL1391" i="2"/>
  <c r="DR1349" i="2"/>
  <c r="DT1349" i="2"/>
  <c r="DO2890" i="2"/>
  <c r="DP2890" i="2" s="1"/>
  <c r="DM2890" i="2"/>
  <c r="DN2890" i="2" s="1"/>
  <c r="DI3347" i="2"/>
  <c r="DO3347" i="2"/>
  <c r="DM3347" i="2"/>
  <c r="DN3347" i="2" s="1"/>
  <c r="DG2713" i="2"/>
  <c r="DS2340" i="2"/>
  <c r="DK2340" i="2"/>
  <c r="DO2340" i="2"/>
  <c r="DM3427" i="2"/>
  <c r="DO3427" i="2"/>
  <c r="DQ3337" i="2"/>
  <c r="DI3337" i="2"/>
  <c r="DJ3337" i="2" s="1"/>
  <c r="DK3337" i="2"/>
  <c r="DG2831" i="2"/>
  <c r="DT2831" i="2"/>
  <c r="DL2831" i="2"/>
  <c r="DS2652" i="2"/>
  <c r="DQ2652" i="2"/>
  <c r="DR1964" i="2"/>
  <c r="DK2323" i="2"/>
  <c r="DL2323" i="2" s="1"/>
  <c r="DN2144" i="2"/>
  <c r="DN2120" i="2"/>
  <c r="DJ2065" i="2"/>
  <c r="DT2142" i="2"/>
  <c r="DJ2134" i="2"/>
  <c r="DT2126" i="2"/>
  <c r="DP2158" i="2"/>
  <c r="DN1607" i="2"/>
  <c r="DN1575" i="2"/>
  <c r="DP2146" i="2"/>
  <c r="DO1134" i="2"/>
  <c r="DK1134" i="2"/>
  <c r="DI2995" i="2"/>
  <c r="DO2995" i="2"/>
  <c r="DS2995" i="2"/>
  <c r="DO2303" i="2"/>
  <c r="DP2303" i="2" s="1"/>
  <c r="DQ2303" i="2"/>
  <c r="DR2303" i="2" s="1"/>
  <c r="DS2303" i="2"/>
  <c r="DK2303" i="2"/>
  <c r="DI1905" i="2"/>
  <c r="DS1905" i="2"/>
  <c r="DM1905" i="2"/>
  <c r="DN1905" i="2" s="1"/>
  <c r="DR2016" i="2"/>
  <c r="DR2008" i="2"/>
  <c r="DN2154" i="2"/>
  <c r="DI2344" i="2"/>
  <c r="DR2128" i="2"/>
  <c r="DJ2053" i="2"/>
  <c r="DJ2017" i="2"/>
  <c r="DN1993" i="2"/>
  <c r="DI2200" i="2"/>
  <c r="DJ2200" i="2" s="1"/>
  <c r="DN2134" i="2"/>
  <c r="DJ2094" i="2"/>
  <c r="DJ1982" i="2"/>
  <c r="DN1982" i="2"/>
  <c r="DL2124" i="2"/>
  <c r="DR1905" i="2"/>
  <c r="DR1713" i="2"/>
  <c r="DL1287" i="2"/>
  <c r="DG3443" i="2"/>
  <c r="DG3169" i="2"/>
  <c r="DK2526" i="2"/>
  <c r="DO2526" i="2"/>
  <c r="DP2526" i="2" s="1"/>
  <c r="DO884" i="2"/>
  <c r="DP884" i="2" s="1"/>
  <c r="DS884" i="2"/>
  <c r="DG3419" i="2"/>
  <c r="DG3214" i="2"/>
  <c r="DN3214" i="2"/>
  <c r="DK2707" i="2"/>
  <c r="DS2707" i="2"/>
  <c r="DG2709" i="2"/>
  <c r="DQ2648" i="2"/>
  <c r="DS2648" i="2"/>
  <c r="DS1532" i="2"/>
  <c r="DT1532" i="2" s="1"/>
  <c r="DM1532" i="2"/>
  <c r="DN1532" i="2" s="1"/>
  <c r="DK1532" i="2"/>
  <c r="DQ1532" i="2"/>
  <c r="DR2036" i="2"/>
  <c r="DG2016" i="2"/>
  <c r="DG2008" i="2"/>
  <c r="DR1984" i="2"/>
  <c r="DR1976" i="2"/>
  <c r="DS2195" i="2"/>
  <c r="DJ2085" i="2"/>
  <c r="DR1977" i="2"/>
  <c r="DG1969" i="2"/>
  <c r="DN1938" i="2"/>
  <c r="DN2094" i="2"/>
  <c r="DR2018" i="2"/>
  <c r="DI2339" i="2"/>
  <c r="DS2275" i="2"/>
  <c r="DT1233" i="2"/>
  <c r="DO2870" i="2"/>
  <c r="DM2870" i="2"/>
  <c r="DO2319" i="2"/>
  <c r="DP2319" i="2" s="1"/>
  <c r="DQ2319" i="2"/>
  <c r="DI2319" i="2"/>
  <c r="DJ2319" i="2" s="1"/>
  <c r="DQ1087" i="2"/>
  <c r="DI1087" i="2"/>
  <c r="DN1371" i="2"/>
  <c r="DL1371" i="2"/>
  <c r="DN1355" i="2"/>
  <c r="DL1355" i="2"/>
  <c r="DP3412" i="2"/>
  <c r="DP3268" i="2"/>
  <c r="DS3111" i="2"/>
  <c r="DT3111" i="2" s="1"/>
  <c r="DP3332" i="2"/>
  <c r="DS3451" i="2"/>
  <c r="DT3451" i="2" s="1"/>
  <c r="DN3204" i="2"/>
  <c r="DO3356" i="2"/>
  <c r="DP3356" i="2" s="1"/>
  <c r="DI3129" i="2"/>
  <c r="DR3326" i="2"/>
  <c r="DQ3150" i="2"/>
  <c r="DR3150" i="2" s="1"/>
  <c r="DO2989" i="2"/>
  <c r="DP3066" i="2"/>
  <c r="DJ3297" i="2"/>
  <c r="DQ3106" i="2"/>
  <c r="DS2839" i="2"/>
  <c r="DT2839" i="2" s="1"/>
  <c r="DO2887" i="2"/>
  <c r="DP2887" i="2" s="1"/>
  <c r="DR2823" i="2"/>
  <c r="DS2287" i="2"/>
  <c r="DS2270" i="2"/>
  <c r="DK2202" i="2"/>
  <c r="DK2362" i="2"/>
  <c r="DO2212" i="2"/>
  <c r="DP2212" i="2" s="1"/>
  <c r="DM1594" i="2"/>
  <c r="DM1214" i="2"/>
  <c r="DK1214" i="2"/>
  <c r="DR1532" i="2"/>
  <c r="DT1534" i="2"/>
  <c r="DT1275" i="2"/>
  <c r="DT1259" i="2"/>
  <c r="DK766" i="2"/>
  <c r="DR1339" i="2"/>
  <c r="DL1339" i="2"/>
  <c r="DK3475" i="2"/>
  <c r="DL3475" i="2" s="1"/>
  <c r="DN3041" i="2"/>
  <c r="DQ3292" i="2"/>
  <c r="DM3443" i="2"/>
  <c r="DN3443" i="2" s="1"/>
  <c r="DJ3243" i="2"/>
  <c r="DQ3212" i="2"/>
  <c r="DR3268" i="2"/>
  <c r="DJ3177" i="2"/>
  <c r="DQ3129" i="2"/>
  <c r="DK3095" i="2"/>
  <c r="DL3095" i="2" s="1"/>
  <c r="DK3009" i="2"/>
  <c r="DL3009" i="2" s="1"/>
  <c r="DO2860" i="2"/>
  <c r="DP2860" i="2" s="1"/>
  <c r="DO2393" i="2"/>
  <c r="DO2287" i="2"/>
  <c r="DQ3502" i="2"/>
  <c r="DO3491" i="2"/>
  <c r="DO3419" i="2"/>
  <c r="DP3419" i="2" s="1"/>
  <c r="DM3364" i="2"/>
  <c r="DN3364" i="2" s="1"/>
  <c r="DG3262" i="2"/>
  <c r="DQ3252" i="2"/>
  <c r="DR3252" i="2" s="1"/>
  <c r="DL3139" i="2"/>
  <c r="DQ3214" i="2"/>
  <c r="DR3214" i="2" s="1"/>
  <c r="DM3291" i="2"/>
  <c r="DR3106" i="2"/>
  <c r="DM2766" i="2"/>
  <c r="DG2348" i="2"/>
  <c r="DS2229" i="2"/>
  <c r="DT2229" i="2" s="1"/>
  <c r="DL1317" i="2"/>
  <c r="DL1297" i="2"/>
  <c r="DI3081" i="2"/>
  <c r="DO3454" i="2"/>
  <c r="DP3454" i="2" s="1"/>
  <c r="DM3249" i="2"/>
  <c r="DN3249" i="2" s="1"/>
  <c r="DM3009" i="2"/>
  <c r="DN3009" i="2" s="1"/>
  <c r="DP2870" i="2"/>
  <c r="DI1914" i="2"/>
  <c r="DJ1914" i="2" s="1"/>
  <c r="DN1363" i="2"/>
  <c r="DL1363" i="2"/>
  <c r="DR1343" i="2"/>
  <c r="DL1331" i="2"/>
  <c r="DQ3486" i="2"/>
  <c r="DI3443" i="2"/>
  <c r="DQ3236" i="2"/>
  <c r="DQ3411" i="2"/>
  <c r="DR3411" i="2" s="1"/>
  <c r="DI3387" i="2"/>
  <c r="DJ3387" i="2" s="1"/>
  <c r="DJ3265" i="2"/>
  <c r="DQ3203" i="2"/>
  <c r="DR3203" i="2" s="1"/>
  <c r="DM3110" i="2"/>
  <c r="DM3068" i="2"/>
  <c r="DN3068" i="2" s="1"/>
  <c r="DP3499" i="2"/>
  <c r="DM3326" i="2"/>
  <c r="DN3150" i="2"/>
  <c r="DM3106" i="2"/>
  <c r="DK2887" i="2"/>
  <c r="DT2398" i="2"/>
  <c r="DO1933" i="2"/>
  <c r="DP1933" i="2" s="1"/>
  <c r="DS1933" i="2"/>
  <c r="DO1914" i="2"/>
  <c r="DR1347" i="2"/>
  <c r="DL1347" i="2"/>
  <c r="DM3379" i="2"/>
  <c r="DR3364" i="2"/>
  <c r="DG3286" i="2"/>
  <c r="DG3174" i="2"/>
  <c r="DQ3079" i="2"/>
  <c r="DQ3443" i="2"/>
  <c r="DR3443" i="2" s="1"/>
  <c r="DI3451" i="2"/>
  <c r="DJ3451" i="2" s="1"/>
  <c r="DQ3387" i="2"/>
  <c r="DR3387" i="2" s="1"/>
  <c r="DR3356" i="2"/>
  <c r="DT3249" i="2"/>
  <c r="DI3063" i="2"/>
  <c r="DJ3063" i="2" s="1"/>
  <c r="DK3129" i="2"/>
  <c r="DM2989" i="2"/>
  <c r="DS2983" i="2"/>
  <c r="DJ2831" i="2"/>
  <c r="DN2831" i="2"/>
  <c r="DL2787" i="2"/>
  <c r="DO2398" i="2"/>
  <c r="DK2393" i="2"/>
  <c r="DL2393" i="2" s="1"/>
  <c r="DO3113" i="2"/>
  <c r="DP3262" i="2"/>
  <c r="DQ3451" i="2"/>
  <c r="DQ3348" i="2"/>
  <c r="DN3454" i="2"/>
  <c r="DM3129" i="2"/>
  <c r="DR2831" i="2"/>
  <c r="DR2335" i="2"/>
  <c r="DO2270" i="2"/>
  <c r="DE1034" i="2"/>
  <c r="DW1046" i="2"/>
  <c r="DH1034" i="2"/>
  <c r="DF1034" i="2"/>
  <c r="DG1034" i="2" s="1"/>
  <c r="DH1059" i="2"/>
  <c r="DO1059" i="2" s="1"/>
  <c r="DW1071" i="2"/>
  <c r="DF1059" i="2"/>
  <c r="DF1163" i="2"/>
  <c r="DP1163" i="2" s="1"/>
  <c r="DW1175" i="2"/>
  <c r="DF1099" i="2"/>
  <c r="DW1111" i="2"/>
  <c r="DH1665" i="2"/>
  <c r="DE1665" i="2"/>
  <c r="DH1255" i="2"/>
  <c r="DQ1255" i="2" s="1"/>
  <c r="DH1778" i="2"/>
  <c r="DE1778" i="2"/>
  <c r="DU1778" i="2"/>
  <c r="DH1076" i="2"/>
  <c r="DK1076" i="2" s="1"/>
  <c r="DL1076" i="2" s="1"/>
  <c r="DF1129" i="2"/>
  <c r="DN1129" i="2" s="1"/>
  <c r="DW1141" i="2"/>
  <c r="DW2185" i="2"/>
  <c r="DH2173" i="2"/>
  <c r="DO2173" i="2" s="1"/>
  <c r="DP2173" i="2" s="1"/>
  <c r="DU2173" i="2"/>
  <c r="DF1067" i="2"/>
  <c r="DW1079" i="2"/>
  <c r="DH1067" i="2"/>
  <c r="DO1067" i="2" s="1"/>
  <c r="DF1081" i="2"/>
  <c r="DG1081" i="2" s="1"/>
  <c r="DW1093" i="2"/>
  <c r="DW1086" i="2"/>
  <c r="DU1074" i="2"/>
  <c r="DH1074" i="2"/>
  <c r="DF1074" i="2"/>
  <c r="DE1074" i="2"/>
  <c r="DH1138" i="2"/>
  <c r="DK1138" i="2" s="1"/>
  <c r="DE1138" i="2"/>
  <c r="DF1138" i="2"/>
  <c r="DW1150" i="2"/>
  <c r="DU1138" i="2"/>
  <c r="DH1202" i="2"/>
  <c r="DF1202" i="2"/>
  <c r="DE1202" i="2"/>
  <c r="DF1266" i="2"/>
  <c r="DW1278" i="2"/>
  <c r="DE1266" i="2"/>
  <c r="DU1266" i="2"/>
  <c r="DU1330" i="2"/>
  <c r="DH1330" i="2"/>
  <c r="DO1330" i="2" s="1"/>
  <c r="DW1342" i="2"/>
  <c r="DF1330" i="2"/>
  <c r="DW1406" i="2"/>
  <c r="DF1394" i="2"/>
  <c r="DE1394" i="2"/>
  <c r="DU1394" i="2"/>
  <c r="DH1394" i="2"/>
  <c r="DW1470" i="2"/>
  <c r="DU1458" i="2"/>
  <c r="DF1458" i="2"/>
  <c r="DR1458" i="2" s="1"/>
  <c r="DU1522" i="2"/>
  <c r="DF1522" i="2"/>
  <c r="DG1522" i="2" s="1"/>
  <c r="DH1586" i="2"/>
  <c r="DS1586" i="2" s="1"/>
  <c r="DU1586" i="2"/>
  <c r="DF1586" i="2"/>
  <c r="DG1586" i="2" s="1"/>
  <c r="DQ1586" i="2"/>
  <c r="DE1586" i="2"/>
  <c r="DI1586" i="2"/>
  <c r="DW1598" i="2"/>
  <c r="DU1650" i="2"/>
  <c r="DH1650" i="2"/>
  <c r="DM1650" i="2" s="1"/>
  <c r="DE1650" i="2"/>
  <c r="DU1741" i="2"/>
  <c r="DH1741" i="2"/>
  <c r="DU1867" i="2"/>
  <c r="DE1867" i="2"/>
  <c r="DH1867" i="2"/>
  <c r="DM1867" i="2" s="1"/>
  <c r="DU1659" i="2"/>
  <c r="DH1659" i="2"/>
  <c r="DO1659" i="2" s="1"/>
  <c r="DE1659" i="2"/>
  <c r="DH1755" i="2"/>
  <c r="DM1755" i="2" s="1"/>
  <c r="DN1755" i="2" s="1"/>
  <c r="DE1755" i="2"/>
  <c r="DU1915" i="2"/>
  <c r="DE1915" i="2"/>
  <c r="DH1915" i="2"/>
  <c r="DM1915" i="2" s="1"/>
  <c r="DN1915" i="2" s="1"/>
  <c r="DW1184" i="2"/>
  <c r="DU1172" i="2"/>
  <c r="DF1172" i="2"/>
  <c r="DH1172" i="2"/>
  <c r="DH1236" i="2"/>
  <c r="DF1236" i="2"/>
  <c r="DG1236" i="2" s="1"/>
  <c r="DW1248" i="2"/>
  <c r="DE1236" i="2"/>
  <c r="DU1236" i="2"/>
  <c r="DW1312" i="2"/>
  <c r="DU1300" i="2"/>
  <c r="DH1300" i="2"/>
  <c r="DF1300" i="2"/>
  <c r="DH1364" i="2"/>
  <c r="DM1364" i="2" s="1"/>
  <c r="DE1364" i="2"/>
  <c r="DW1376" i="2"/>
  <c r="DF1364" i="2"/>
  <c r="DF1428" i="2"/>
  <c r="DG1428" i="2" s="1"/>
  <c r="DW1440" i="2"/>
  <c r="DU1428" i="2"/>
  <c r="DH1428" i="2"/>
  <c r="DM1428" i="2" s="1"/>
  <c r="DF1492" i="2"/>
  <c r="DJ1492" i="2" s="1"/>
  <c r="DW1504" i="2"/>
  <c r="DU1492" i="2"/>
  <c r="DH1556" i="2"/>
  <c r="DW1568" i="2"/>
  <c r="DH1620" i="2"/>
  <c r="DF1620" i="2"/>
  <c r="DW1632" i="2"/>
  <c r="DU1693" i="2"/>
  <c r="DH1693" i="2"/>
  <c r="DK1693" i="2" s="1"/>
  <c r="DL1693" i="2" s="1"/>
  <c r="DH1795" i="2"/>
  <c r="DE1795" i="2"/>
  <c r="DU1795" i="2"/>
  <c r="DH1093" i="2"/>
  <c r="DO1093" i="2"/>
  <c r="DF1093" i="2"/>
  <c r="DF1157" i="2"/>
  <c r="DW1169" i="2"/>
  <c r="DH1157" i="2"/>
  <c r="DK1157" i="2" s="1"/>
  <c r="DH1221" i="2"/>
  <c r="DI1221" i="2" s="1"/>
  <c r="DF1221" i="2"/>
  <c r="DW1233" i="2"/>
  <c r="DH1771" i="2"/>
  <c r="DS1771" i="2" s="1"/>
  <c r="DE1771" i="2"/>
  <c r="DU1771" i="2"/>
  <c r="DU1078" i="2"/>
  <c r="DW1090" i="2"/>
  <c r="DF1078" i="2"/>
  <c r="DG1078" i="2" s="1"/>
  <c r="DE1078" i="2"/>
  <c r="DF1142" i="2"/>
  <c r="DG1142" i="2" s="1"/>
  <c r="DU1142" i="2"/>
  <c r="DW1218" i="2"/>
  <c r="DH1206" i="2"/>
  <c r="DM1206" i="2" s="1"/>
  <c r="DF1206" i="2"/>
  <c r="DF1270" i="2"/>
  <c r="DH1270" i="2"/>
  <c r="DW1346" i="2"/>
  <c r="DH1334" i="2"/>
  <c r="DK1334" i="2" s="1"/>
  <c r="DF1334" i="2"/>
  <c r="DU1398" i="2"/>
  <c r="DH1398" i="2"/>
  <c r="DE1398" i="2"/>
  <c r="DF1398" i="2"/>
  <c r="DG1398" i="2" s="1"/>
  <c r="DW1410" i="2"/>
  <c r="DW1474" i="2"/>
  <c r="DF1462" i="2"/>
  <c r="DG1462" i="2" s="1"/>
  <c r="DU1462" i="2"/>
  <c r="DU1526" i="2"/>
  <c r="DF1526" i="2"/>
  <c r="DJ1526" i="2" s="1"/>
  <c r="DH1590" i="2"/>
  <c r="DF1590" i="2"/>
  <c r="DU1590" i="2"/>
  <c r="DU1654" i="2"/>
  <c r="DH1654" i="2"/>
  <c r="DE1654" i="2"/>
  <c r="DH1747" i="2"/>
  <c r="DS1747" i="2" s="1"/>
  <c r="DE1747" i="2"/>
  <c r="DH1878" i="2"/>
  <c r="DS1878" i="2" s="1"/>
  <c r="DT1878" i="2" s="1"/>
  <c r="DE1878" i="2"/>
  <c r="DU1878" i="2"/>
  <c r="DU1655" i="2"/>
  <c r="DE1655" i="2"/>
  <c r="DU1749" i="2"/>
  <c r="DH1749" i="2"/>
  <c r="DM1749" i="2" s="1"/>
  <c r="DH1883" i="2"/>
  <c r="DE1883" i="2"/>
  <c r="DU1883" i="2"/>
  <c r="DW1172" i="2"/>
  <c r="DE1160" i="2"/>
  <c r="DU1160" i="2"/>
  <c r="DH1160" i="2"/>
  <c r="DO1160" i="2" s="1"/>
  <c r="DP1160" i="2" s="1"/>
  <c r="DF1160" i="2"/>
  <c r="DG1160" i="2" s="1"/>
  <c r="DH1224" i="2"/>
  <c r="DS1224" i="2" s="1"/>
  <c r="DF1224" i="2"/>
  <c r="DE1224" i="2"/>
  <c r="DW1236" i="2"/>
  <c r="DU1224" i="2"/>
  <c r="DW1300" i="2"/>
  <c r="DH1288" i="2"/>
  <c r="DF1288" i="2"/>
  <c r="DU1288" i="2"/>
  <c r="DH1352" i="2"/>
  <c r="DF1352" i="2"/>
  <c r="DK1352" i="2"/>
  <c r="DH1416" i="2"/>
  <c r="DM1416" i="2" s="1"/>
  <c r="DF1416" i="2"/>
  <c r="DU1416" i="2"/>
  <c r="DW1428" i="2"/>
  <c r="DE1416" i="2"/>
  <c r="DW1492" i="2"/>
  <c r="DF1480" i="2"/>
  <c r="DJ1480" i="2" s="1"/>
  <c r="DU1480" i="2"/>
  <c r="DH1608" i="2"/>
  <c r="DS1608" i="2" s="1"/>
  <c r="DF1608" i="2"/>
  <c r="DW1620" i="2"/>
  <c r="DU1674" i="2"/>
  <c r="DH1674" i="2"/>
  <c r="DS1674" i="2" s="1"/>
  <c r="DE1674" i="2"/>
  <c r="DE1777" i="2"/>
  <c r="DH1777" i="2"/>
  <c r="DI1777" i="2" s="1"/>
  <c r="DH2153" i="2"/>
  <c r="DU2153" i="2"/>
  <c r="DH1861" i="2"/>
  <c r="DU1861" i="2"/>
  <c r="DU1925" i="2"/>
  <c r="DH1925" i="2"/>
  <c r="DM1925" i="2" s="1"/>
  <c r="DN1925" i="2" s="1"/>
  <c r="DW2223" i="2"/>
  <c r="DF2211" i="2"/>
  <c r="DG2211" i="2" s="1"/>
  <c r="DH2467" i="2"/>
  <c r="DS2467" i="2" s="1"/>
  <c r="DE2883" i="2"/>
  <c r="DW2895" i="2"/>
  <c r="DU2883" i="2"/>
  <c r="DU2107" i="2"/>
  <c r="DH2107" i="2"/>
  <c r="DE2188" i="2"/>
  <c r="DU2188" i="2"/>
  <c r="DW2200" i="2"/>
  <c r="DH2188" i="2"/>
  <c r="DO2188" i="2" s="1"/>
  <c r="DF2188" i="2"/>
  <c r="DG2188" i="2" s="1"/>
  <c r="DW2417" i="2"/>
  <c r="DH2405" i="2"/>
  <c r="DO2405" i="2" s="1"/>
  <c r="DF2405" i="2"/>
  <c r="DE2716" i="2"/>
  <c r="DW2728" i="2"/>
  <c r="DU1679" i="2"/>
  <c r="DE1679" i="2"/>
  <c r="DE1743" i="2"/>
  <c r="DU1743" i="2"/>
  <c r="DU1807" i="2"/>
  <c r="DE1807" i="2"/>
  <c r="DU1871" i="2"/>
  <c r="DE1871" i="2"/>
  <c r="DU1935" i="2"/>
  <c r="DE1935" i="2"/>
  <c r="DW2263" i="2"/>
  <c r="DF2251" i="2"/>
  <c r="DU2988" i="2"/>
  <c r="DH2988" i="2"/>
  <c r="DE2988" i="2"/>
  <c r="DF2988" i="2"/>
  <c r="DH1704" i="2"/>
  <c r="DS1704" i="2" s="1"/>
  <c r="DU1704" i="2"/>
  <c r="DE1704" i="2"/>
  <c r="DH1768" i="2"/>
  <c r="DS1768" i="2" s="1"/>
  <c r="DE1768" i="2"/>
  <c r="DU1768" i="2"/>
  <c r="DH1832" i="2"/>
  <c r="DS1832" i="2" s="1"/>
  <c r="DE1832" i="2"/>
  <c r="DU1832" i="2"/>
  <c r="DU1896" i="2"/>
  <c r="DH1896" i="2"/>
  <c r="DE1896" i="2"/>
  <c r="DH2169" i="2"/>
  <c r="DK2169" i="2" s="1"/>
  <c r="DE2169" i="2"/>
  <c r="DW2181" i="2"/>
  <c r="DU2169" i="2"/>
  <c r="DF2169" i="2"/>
  <c r="DF2349" i="2"/>
  <c r="DG2349" i="2" s="1"/>
  <c r="DW2361" i="2"/>
  <c r="DH2605" i="2"/>
  <c r="DI2605" i="2" s="1"/>
  <c r="DH1809" i="2"/>
  <c r="DI1809" i="2" s="1"/>
  <c r="DJ1809" i="2" s="1"/>
  <c r="DE1809" i="2"/>
  <c r="DS1809" i="2"/>
  <c r="DE1873" i="2"/>
  <c r="DH1873" i="2"/>
  <c r="DH1937" i="2"/>
  <c r="DI1937" i="2" s="1"/>
  <c r="DJ1937" i="2" s="1"/>
  <c r="DE1937" i="2"/>
  <c r="DH2139" i="2"/>
  <c r="DU2139" i="2"/>
  <c r="DF3011" i="2"/>
  <c r="DE3011" i="2"/>
  <c r="DW3023" i="2"/>
  <c r="DU3011" i="2"/>
  <c r="DH3011" i="2"/>
  <c r="DW2218" i="2"/>
  <c r="DH2206" i="2"/>
  <c r="DS2206" i="2" s="1"/>
  <c r="DU2206" i="2"/>
  <c r="DE2206" i="2"/>
  <c r="DF2206" i="2"/>
  <c r="DH2844" i="2"/>
  <c r="DW2856" i="2"/>
  <c r="DF2844" i="2"/>
  <c r="DU2844" i="2"/>
  <c r="DE2844" i="2"/>
  <c r="DW2296" i="2"/>
  <c r="DU2284" i="2"/>
  <c r="DF2284" i="2"/>
  <c r="DH2284" i="2"/>
  <c r="DE2284" i="2"/>
  <c r="DH2412" i="2"/>
  <c r="DO2412" i="2" s="1"/>
  <c r="DP2412" i="2" s="1"/>
  <c r="DH2476" i="2"/>
  <c r="DK2476" i="2" s="1"/>
  <c r="DE2476" i="2"/>
  <c r="DU2476" i="2"/>
  <c r="DW2552" i="2"/>
  <c r="DF2540" i="2"/>
  <c r="DH2540" i="2"/>
  <c r="DW2616" i="2"/>
  <c r="DU2604" i="2"/>
  <c r="DF2604" i="2"/>
  <c r="DH2604" i="2"/>
  <c r="DK2604" i="2" s="1"/>
  <c r="DE2604" i="2"/>
  <c r="DW2750" i="2"/>
  <c r="DU2738" i="2"/>
  <c r="DH2738" i="2"/>
  <c r="DE2738" i="2"/>
  <c r="DF2738" i="2"/>
  <c r="DF2907" i="2"/>
  <c r="DG2907" i="2" s="1"/>
  <c r="DE2907" i="2"/>
  <c r="DW2919" i="2"/>
  <c r="DU2907" i="2"/>
  <c r="DH2907" i="2"/>
  <c r="DM2907" i="2" s="1"/>
  <c r="DH3076" i="2"/>
  <c r="DE3076" i="2"/>
  <c r="DW3088" i="2"/>
  <c r="DU3076" i="2"/>
  <c r="DF2214" i="2"/>
  <c r="DU2214" i="2"/>
  <c r="DE2214" i="2"/>
  <c r="DW2226" i="2"/>
  <c r="DH2214" i="2"/>
  <c r="DU2278" i="2"/>
  <c r="DH2278" i="2"/>
  <c r="DU2342" i="2"/>
  <c r="DF2342" i="2"/>
  <c r="DE2342" i="2"/>
  <c r="DW2354" i="2"/>
  <c r="DH2342" i="2"/>
  <c r="DM2342" i="2" s="1"/>
  <c r="DU2406" i="2"/>
  <c r="DF2406" i="2"/>
  <c r="DE2406" i="2"/>
  <c r="DH2406" i="2"/>
  <c r="DW2418" i="2"/>
  <c r="DU2470" i="2"/>
  <c r="DF2470" i="2"/>
  <c r="DG2470" i="2" s="1"/>
  <c r="DW2546" i="2"/>
  <c r="DU2534" i="2"/>
  <c r="DE2534" i="2"/>
  <c r="DW2610" i="2"/>
  <c r="DH2598" i="2"/>
  <c r="DS2598" i="2" s="1"/>
  <c r="DF2598" i="2"/>
  <c r="DE2598" i="2"/>
  <c r="DU2598" i="2"/>
  <c r="DU2722" i="2"/>
  <c r="DH2722" i="2"/>
  <c r="DE2722" i="2"/>
  <c r="DW2903" i="2"/>
  <c r="DU2891" i="2"/>
  <c r="DE2891" i="2"/>
  <c r="DH2891" i="2"/>
  <c r="DF2891" i="2"/>
  <c r="DU3060" i="2"/>
  <c r="DH3060" i="2"/>
  <c r="DE3060" i="2"/>
  <c r="DW3072" i="2"/>
  <c r="DU3389" i="2"/>
  <c r="DW3401" i="2"/>
  <c r="DE3389" i="2"/>
  <c r="DH3389" i="2"/>
  <c r="DF3389" i="2"/>
  <c r="DH2191" i="2"/>
  <c r="DI2191" i="2" s="1"/>
  <c r="DW2203" i="2"/>
  <c r="DF2191" i="2"/>
  <c r="DF2255" i="2"/>
  <c r="DH2255" i="2"/>
  <c r="DW2267" i="2"/>
  <c r="DH2383" i="2"/>
  <c r="DS2383" i="2" s="1"/>
  <c r="DW2395" i="2"/>
  <c r="DF2383" i="2"/>
  <c r="DG2383" i="2" s="1"/>
  <c r="DH2447" i="2"/>
  <c r="DH2575" i="2"/>
  <c r="DQ2575" i="2" s="1"/>
  <c r="DR2575" i="2" s="1"/>
  <c r="DU2664" i="2"/>
  <c r="DF2664" i="2"/>
  <c r="DG2664" i="2" s="1"/>
  <c r="DW2676" i="2"/>
  <c r="DE2664" i="2"/>
  <c r="DU2828" i="2"/>
  <c r="DH2828" i="2"/>
  <c r="DF2828" i="2"/>
  <c r="DW2840" i="2"/>
  <c r="DE2828" i="2"/>
  <c r="DM2828" i="2"/>
  <c r="DN2828" i="2" s="1"/>
  <c r="DH3002" i="2"/>
  <c r="DE3002" i="2"/>
  <c r="DW3014" i="2"/>
  <c r="DU3002" i="2"/>
  <c r="DF3002" i="2"/>
  <c r="DH3179" i="2"/>
  <c r="DK3179" i="2" s="1"/>
  <c r="DF3179" i="2"/>
  <c r="DU2440" i="2"/>
  <c r="DW2452" i="2"/>
  <c r="DF2440" i="2"/>
  <c r="DG2440" i="2" s="1"/>
  <c r="DE2440" i="2"/>
  <c r="DU2504" i="2"/>
  <c r="DH2504" i="2"/>
  <c r="DE2504" i="2"/>
  <c r="DF2504" i="2"/>
  <c r="DW2516" i="2"/>
  <c r="DW2580" i="2"/>
  <c r="DU2568" i="2"/>
  <c r="DF2568" i="2"/>
  <c r="DE2568" i="2"/>
  <c r="DH2568" i="2"/>
  <c r="DF2650" i="2"/>
  <c r="DU2650" i="2"/>
  <c r="DH2650" i="2"/>
  <c r="DO2650" i="2" s="1"/>
  <c r="DH2811" i="2"/>
  <c r="DS2811" i="2" s="1"/>
  <c r="DK2811" i="2"/>
  <c r="DL2811" i="2" s="1"/>
  <c r="DW3166" i="2"/>
  <c r="DF3154" i="2"/>
  <c r="DU3154" i="2"/>
  <c r="DH2241" i="2"/>
  <c r="DF2241" i="2"/>
  <c r="DW2253" i="2"/>
  <c r="DW2317" i="2"/>
  <c r="DF2305" i="2"/>
  <c r="DH2369" i="2"/>
  <c r="DF2369" i="2"/>
  <c r="DW2381" i="2"/>
  <c r="DH2433" i="2"/>
  <c r="DF2433" i="2"/>
  <c r="DH2497" i="2"/>
  <c r="DH2635" i="2"/>
  <c r="DS2635" i="2" s="1"/>
  <c r="DT2635" i="2" s="1"/>
  <c r="DW2806" i="2"/>
  <c r="DH2794" i="2"/>
  <c r="DF2794" i="2"/>
  <c r="DG2794" i="2" s="1"/>
  <c r="DU2794" i="2"/>
  <c r="DE2794" i="2"/>
  <c r="DH2963" i="2"/>
  <c r="DF2963" i="2"/>
  <c r="DG2963" i="2" s="1"/>
  <c r="DW2975" i="2"/>
  <c r="DU2218" i="2"/>
  <c r="DW2230" i="2"/>
  <c r="DH2218" i="2"/>
  <c r="DF2218" i="2"/>
  <c r="DG2218" i="2" s="1"/>
  <c r="DH2346" i="2"/>
  <c r="DK2346" i="2" s="1"/>
  <c r="DF2346" i="2"/>
  <c r="DW2358" i="2"/>
  <c r="DU2346" i="2"/>
  <c r="DU2474" i="2"/>
  <c r="DW2486" i="2"/>
  <c r="DH2538" i="2"/>
  <c r="DF2538" i="2"/>
  <c r="DW2550" i="2"/>
  <c r="DW2614" i="2"/>
  <c r="DU2602" i="2"/>
  <c r="DF2602" i="2"/>
  <c r="DE2602" i="2"/>
  <c r="DH2602" i="2"/>
  <c r="DS2602" i="2" s="1"/>
  <c r="DE2731" i="2"/>
  <c r="DU2731" i="2"/>
  <c r="DH2731" i="2"/>
  <c r="DW2743" i="2"/>
  <c r="DH2900" i="2"/>
  <c r="DF2900" i="2"/>
  <c r="DE2900" i="2"/>
  <c r="DU2900" i="2"/>
  <c r="DW2912" i="2"/>
  <c r="DW3473" i="2"/>
  <c r="DF3461" i="2"/>
  <c r="DE3461" i="2"/>
  <c r="DU3461" i="2"/>
  <c r="DH3461" i="2"/>
  <c r="DK3461" i="2" s="1"/>
  <c r="DH2669" i="2"/>
  <c r="DQ2669" i="2" s="1"/>
  <c r="DR2669" i="2" s="1"/>
  <c r="DW2745" i="2"/>
  <c r="DH2733" i="2"/>
  <c r="DO2733" i="2" s="1"/>
  <c r="DU2733" i="2"/>
  <c r="DE2733" i="2"/>
  <c r="DH2797" i="2"/>
  <c r="DE2797" i="2"/>
  <c r="DW2809" i="2"/>
  <c r="DU2797" i="2"/>
  <c r="DF2797" i="2"/>
  <c r="DW2873" i="2"/>
  <c r="DH2861" i="2"/>
  <c r="DO2861" i="2" s="1"/>
  <c r="DE2861" i="2"/>
  <c r="DF2861" i="2"/>
  <c r="DU2861" i="2"/>
  <c r="DK2861" i="2"/>
  <c r="DH2925" i="2"/>
  <c r="DS2925" i="2" s="1"/>
  <c r="DF2925" i="2"/>
  <c r="DW2937" i="2"/>
  <c r="DF2989" i="2"/>
  <c r="DG2989" i="2" s="1"/>
  <c r="DW3001" i="2"/>
  <c r="DU3053" i="2"/>
  <c r="DF3053" i="2"/>
  <c r="DW3065" i="2"/>
  <c r="DH3053" i="2"/>
  <c r="DH3117" i="2"/>
  <c r="DQ3117" i="2" s="1"/>
  <c r="DU3117" i="2"/>
  <c r="DF3117" i="2"/>
  <c r="DW3129" i="2"/>
  <c r="DH3477" i="2"/>
  <c r="DF3477" i="2"/>
  <c r="DE3477" i="2"/>
  <c r="DU3477" i="2"/>
  <c r="DW3489" i="2"/>
  <c r="DO3477" i="2"/>
  <c r="DU2670" i="2"/>
  <c r="DH2670" i="2"/>
  <c r="DK2670" i="2" s="1"/>
  <c r="DF2670" i="2"/>
  <c r="DW2746" i="2"/>
  <c r="DH2734" i="2"/>
  <c r="DF2734" i="2"/>
  <c r="DU2734" i="2"/>
  <c r="DE2734" i="2"/>
  <c r="DW2810" i="2"/>
  <c r="DF2798" i="2"/>
  <c r="DE2798" i="2"/>
  <c r="DU2798" i="2"/>
  <c r="DH2798" i="2"/>
  <c r="DE2862" i="2"/>
  <c r="DW2874" i="2"/>
  <c r="DH2862" i="2"/>
  <c r="DM2862" i="2" s="1"/>
  <c r="DU2862" i="2"/>
  <c r="DF2862" i="2"/>
  <c r="DU2990" i="2"/>
  <c r="DH2990" i="2"/>
  <c r="DE2990" i="2"/>
  <c r="DF2990" i="2"/>
  <c r="DE3054" i="2"/>
  <c r="DH3054" i="2"/>
  <c r="DM3054" i="2" s="1"/>
  <c r="DF3054" i="2"/>
  <c r="DH3118" i="2"/>
  <c r="DF3118" i="2"/>
  <c r="DE3118" i="2"/>
  <c r="DW3208" i="2"/>
  <c r="DU3196" i="2"/>
  <c r="DE3196" i="2"/>
  <c r="DF3485" i="2"/>
  <c r="DE3485" i="2"/>
  <c r="DU3485" i="2"/>
  <c r="DW3497" i="2"/>
  <c r="DH3485" i="2"/>
  <c r="DO3485" i="2" s="1"/>
  <c r="DF2687" i="2"/>
  <c r="DH2687" i="2"/>
  <c r="DI2687" i="2" s="1"/>
  <c r="DW2763" i="2"/>
  <c r="DU2751" i="2"/>
  <c r="DE2751" i="2"/>
  <c r="DF2751" i="2"/>
  <c r="DG2751" i="2" s="1"/>
  <c r="DH2751" i="2"/>
  <c r="DQ2751" i="2" s="1"/>
  <c r="DH2815" i="2"/>
  <c r="DU2815" i="2"/>
  <c r="DF2879" i="2"/>
  <c r="DG2879" i="2" s="1"/>
  <c r="DU2879" i="2"/>
  <c r="DW2891" i="2"/>
  <c r="DH2879" i="2"/>
  <c r="DO2879" i="2" s="1"/>
  <c r="DE2879" i="2"/>
  <c r="DW3019" i="2"/>
  <c r="DH3007" i="2"/>
  <c r="DK3007" i="2" s="1"/>
  <c r="DF3007" i="2"/>
  <c r="DG3007" i="2" s="1"/>
  <c r="DW3083" i="2"/>
  <c r="DU3071" i="2"/>
  <c r="DH3071" i="2"/>
  <c r="DM3071" i="2" s="1"/>
  <c r="DN3071" i="2" s="1"/>
  <c r="DE3071" i="2"/>
  <c r="DW3147" i="2"/>
  <c r="DU3135" i="2"/>
  <c r="DH3135" i="2"/>
  <c r="DO3135" i="2" s="1"/>
  <c r="DE3135" i="2"/>
  <c r="DW3235" i="2"/>
  <c r="DH3223" i="2"/>
  <c r="DE3223" i="2"/>
  <c r="DU3223" i="2"/>
  <c r="DH2688" i="2"/>
  <c r="DE2688" i="2"/>
  <c r="DW2700" i="2"/>
  <c r="DU2688" i="2"/>
  <c r="DF2688" i="2"/>
  <c r="DH2816" i="2"/>
  <c r="DM2816" i="2" s="1"/>
  <c r="DN2816" i="2" s="1"/>
  <c r="DE2816" i="2"/>
  <c r="DH3008" i="2"/>
  <c r="DU3008" i="2"/>
  <c r="DF3072" i="2"/>
  <c r="DW3084" i="2"/>
  <c r="DH3072" i="2"/>
  <c r="DH3136" i="2"/>
  <c r="DQ3136" i="2" s="1"/>
  <c r="DF3136" i="2"/>
  <c r="DW3148" i="2"/>
  <c r="DU3224" i="2"/>
  <c r="DH3224" i="2"/>
  <c r="DM3224" i="2" s="1"/>
  <c r="DF3224" i="2"/>
  <c r="DE3224" i="2"/>
  <c r="DW3236" i="2"/>
  <c r="DH2625" i="2"/>
  <c r="DK2625" i="2" s="1"/>
  <c r="DL2625" i="2" s="1"/>
  <c r="DF2689" i="2"/>
  <c r="DH2689" i="2"/>
  <c r="DH2753" i="2"/>
  <c r="DF2753" i="2"/>
  <c r="DE2753" i="2"/>
  <c r="DW2765" i="2"/>
  <c r="DU2753" i="2"/>
  <c r="DU2817" i="2"/>
  <c r="DH2817" i="2"/>
  <c r="DE2817" i="2"/>
  <c r="DF2817" i="2"/>
  <c r="DW2829" i="2"/>
  <c r="DU2881" i="2"/>
  <c r="DH2881" i="2"/>
  <c r="DI2881" i="2" s="1"/>
  <c r="DF2881" i="2"/>
  <c r="DW2893" i="2"/>
  <c r="DE2881" i="2"/>
  <c r="DH2945" i="2"/>
  <c r="DF2945" i="2"/>
  <c r="DW2957" i="2"/>
  <c r="DW3085" i="2"/>
  <c r="DH3073" i="2"/>
  <c r="DS3073" i="2" s="1"/>
  <c r="DF3073" i="2"/>
  <c r="DU3073" i="2"/>
  <c r="DU3137" i="2"/>
  <c r="DH3137" i="2"/>
  <c r="DE3228" i="2"/>
  <c r="DU3228" i="2"/>
  <c r="DW3240" i="2"/>
  <c r="DH3182" i="2"/>
  <c r="DM3182" i="2" s="1"/>
  <c r="DE3182" i="2"/>
  <c r="DU3310" i="2"/>
  <c r="DH3310" i="2"/>
  <c r="DU3374" i="2"/>
  <c r="DH3374" i="2"/>
  <c r="DM3374" i="2" s="1"/>
  <c r="DU3438" i="2"/>
  <c r="DH3438" i="2"/>
  <c r="DH3303" i="2"/>
  <c r="DK3303" i="2" s="1"/>
  <c r="DW3315" i="2"/>
  <c r="DU3303" i="2"/>
  <c r="DF3303" i="2"/>
  <c r="DG3303" i="2" s="1"/>
  <c r="DE3303" i="2"/>
  <c r="DE3367" i="2"/>
  <c r="DW3379" i="2"/>
  <c r="DH3367" i="2"/>
  <c r="DF3367" i="2"/>
  <c r="DU3367" i="2"/>
  <c r="DW3443" i="2"/>
  <c r="DU3431" i="2"/>
  <c r="DF3431" i="2"/>
  <c r="DE3431" i="2"/>
  <c r="DH3431" i="2"/>
  <c r="DH3495" i="2"/>
  <c r="DF3495" i="2"/>
  <c r="DW3507" i="2"/>
  <c r="DE3495" i="2"/>
  <c r="DU3495" i="2"/>
  <c r="DU3320" i="2"/>
  <c r="DH3320" i="2"/>
  <c r="DF3320" i="2"/>
  <c r="DE3320" i="2"/>
  <c r="DW3332" i="2"/>
  <c r="DW3396" i="2"/>
  <c r="DH3384" i="2"/>
  <c r="DO3384" i="2" s="1"/>
  <c r="DU3384" i="2"/>
  <c r="DE3384" i="2"/>
  <c r="DF3384" i="2"/>
  <c r="DH3448" i="2"/>
  <c r="DM3448" i="2" s="1"/>
  <c r="DF3448" i="2"/>
  <c r="DE3448" i="2"/>
  <c r="DW3460" i="2"/>
  <c r="DU3448" i="2"/>
  <c r="DU3169" i="2"/>
  <c r="DH3169" i="2"/>
  <c r="DH3233" i="2"/>
  <c r="DM3233" i="2" s="1"/>
  <c r="DU3233" i="2"/>
  <c r="DE3233" i="2"/>
  <c r="DH3361" i="2"/>
  <c r="DK3361" i="2" s="1"/>
  <c r="DW3373" i="2"/>
  <c r="DW3437" i="2"/>
  <c r="DH3425" i="2"/>
  <c r="DH3489" i="2"/>
  <c r="DO3489" i="2" s="1"/>
  <c r="DW3501" i="2"/>
  <c r="DW3222" i="2"/>
  <c r="DU3210" i="2"/>
  <c r="DF3210" i="2"/>
  <c r="DJ3210" i="2" s="1"/>
  <c r="DU3274" i="2"/>
  <c r="DW3286" i="2"/>
  <c r="DF3274" i="2"/>
  <c r="DJ3274" i="2" s="1"/>
  <c r="DF3338" i="2"/>
  <c r="DE3338" i="2"/>
  <c r="DW3350" i="2"/>
  <c r="DH3338" i="2"/>
  <c r="DU3338" i="2"/>
  <c r="DH3402" i="2"/>
  <c r="DW3414" i="2"/>
  <c r="DF3402" i="2"/>
  <c r="DE3402" i="2"/>
  <c r="DU3402" i="2"/>
  <c r="DH3466" i="2"/>
  <c r="DM3466" i="2" s="1"/>
  <c r="DF3466" i="2"/>
  <c r="DE3466" i="2"/>
  <c r="DW3478" i="2"/>
  <c r="DU3466" i="2"/>
  <c r="DH3251" i="2"/>
  <c r="DF3251" i="2"/>
  <c r="DF3315" i="2"/>
  <c r="DH3315" i="2"/>
  <c r="DW3288" i="2"/>
  <c r="DE3276" i="2"/>
  <c r="DW3352" i="2"/>
  <c r="DE3340" i="2"/>
  <c r="DK1416" i="2"/>
  <c r="DL1416" i="2" s="1"/>
  <c r="DM1288" i="2"/>
  <c r="DI1271" i="2"/>
  <c r="DO1937" i="2"/>
  <c r="DP1937" i="2" s="1"/>
  <c r="DS1777" i="2"/>
  <c r="DM1704" i="2"/>
  <c r="DN1704" i="2" s="1"/>
  <c r="DQ1674" i="2"/>
  <c r="DR1674" i="2" s="1"/>
  <c r="DK1659" i="2"/>
  <c r="DG1416" i="2"/>
  <c r="DG1458" i="2"/>
  <c r="DG1394" i="2"/>
  <c r="DO1364" i="2"/>
  <c r="DQ1330" i="2"/>
  <c r="DR1330" i="2" s="1"/>
  <c r="DS1236" i="2"/>
  <c r="DT1236" i="2" s="1"/>
  <c r="DS1138" i="2"/>
  <c r="DT1138" i="2" s="1"/>
  <c r="DQ1224" i="2"/>
  <c r="DK1749" i="2"/>
  <c r="DL1749" i="2" s="1"/>
  <c r="DQ1650" i="2"/>
  <c r="DR1650" i="2" s="1"/>
  <c r="DK1704" i="2"/>
  <c r="DM1659" i="2"/>
  <c r="DN1659" i="2" s="1"/>
  <c r="DG1620" i="2"/>
  <c r="DO1674" i="2"/>
  <c r="DS1654" i="2"/>
  <c r="DO1236" i="2"/>
  <c r="DP1236" i="2" s="1"/>
  <c r="DK1206" i="2"/>
  <c r="DK2405" i="2"/>
  <c r="DM1937" i="2"/>
  <c r="DN1937" i="2" s="1"/>
  <c r="DM1883" i="2"/>
  <c r="DI1654" i="2"/>
  <c r="DM1654" i="2"/>
  <c r="DN1654" i="2" s="1"/>
  <c r="DO1300" i="2"/>
  <c r="DK1160" i="2"/>
  <c r="DL1160" i="2" s="1"/>
  <c r="DG1224" i="2"/>
  <c r="DK1074" i="2"/>
  <c r="DL1074" i="2" s="1"/>
  <c r="DQ1206" i="2"/>
  <c r="DR1206" i="2" s="1"/>
  <c r="DF1161" i="2"/>
  <c r="DE1096" i="2"/>
  <c r="DW1108" i="2"/>
  <c r="DH1096" i="2"/>
  <c r="DO1096" i="2" s="1"/>
  <c r="DF1096" i="2"/>
  <c r="DE1739" i="2"/>
  <c r="DH1739" i="2"/>
  <c r="DK1739" i="2" s="1"/>
  <c r="DW1133" i="2"/>
  <c r="DF1121" i="2"/>
  <c r="DH1123" i="2"/>
  <c r="DO1123" i="2" s="1"/>
  <c r="DF1123" i="2"/>
  <c r="DW1135" i="2"/>
  <c r="DH1273" i="2"/>
  <c r="DI1273" i="2" s="1"/>
  <c r="DU1899" i="2"/>
  <c r="DH1899" i="2"/>
  <c r="DM1899" i="2" s="1"/>
  <c r="DN1899" i="2" s="1"/>
  <c r="DF1060" i="2"/>
  <c r="DW1072" i="2"/>
  <c r="DH1060" i="2"/>
  <c r="DW1087" i="2"/>
  <c r="DH1075" i="2"/>
  <c r="DS1075" i="2" s="1"/>
  <c r="DF1075" i="2"/>
  <c r="DW1203" i="2"/>
  <c r="DH1191" i="2"/>
  <c r="DI1191" i="2" s="1"/>
  <c r="DF1191" i="2"/>
  <c r="DW1052" i="2"/>
  <c r="DF1040" i="2"/>
  <c r="DH1040" i="2"/>
  <c r="DH1140" i="2"/>
  <c r="DK1140" i="2" s="1"/>
  <c r="DW1152" i="2"/>
  <c r="DF1140" i="2"/>
  <c r="DW1103" i="2"/>
  <c r="DF1091" i="2"/>
  <c r="DG1091" i="2" s="1"/>
  <c r="DH1091" i="2"/>
  <c r="DF1032" i="2"/>
  <c r="DW1044" i="2"/>
  <c r="DE1032" i="2"/>
  <c r="DH1032" i="2"/>
  <c r="DO1032" i="2" s="1"/>
  <c r="DW1143" i="2"/>
  <c r="DH1131" i="2"/>
  <c r="DO1131" i="2" s="1"/>
  <c r="DF1131" i="2"/>
  <c r="DF2363" i="2"/>
  <c r="DG2363" i="2" s="1"/>
  <c r="DW2375" i="2"/>
  <c r="DF1043" i="2"/>
  <c r="DW1055" i="2"/>
  <c r="DH1043" i="2"/>
  <c r="DW1157" i="2"/>
  <c r="DF1145" i="2"/>
  <c r="DG1145" i="2" s="1"/>
  <c r="DW1062" i="2"/>
  <c r="DH1050" i="2"/>
  <c r="DM1050" i="2" s="1"/>
  <c r="DF1050" i="2"/>
  <c r="DE1050" i="2"/>
  <c r="DW1126" i="2"/>
  <c r="DH1114" i="2"/>
  <c r="DM1114" i="2" s="1"/>
  <c r="DF1114" i="2"/>
  <c r="DE1114" i="2"/>
  <c r="DW1190" i="2"/>
  <c r="DU1178" i="2"/>
  <c r="DH1178" i="2"/>
  <c r="DE1178" i="2"/>
  <c r="DH1242" i="2"/>
  <c r="DF1242" i="2"/>
  <c r="DE1242" i="2"/>
  <c r="DW1254" i="2"/>
  <c r="DU1242" i="2"/>
  <c r="DH1306" i="2"/>
  <c r="DF1306" i="2"/>
  <c r="DU1370" i="2"/>
  <c r="DH1370" i="2"/>
  <c r="DF1370" i="2"/>
  <c r="DW1382" i="2"/>
  <c r="DM1370" i="2"/>
  <c r="DF1434" i="2"/>
  <c r="DG1434" i="2" s="1"/>
  <c r="DU1434" i="2"/>
  <c r="DH1434" i="2"/>
  <c r="DO1434" i="2" s="1"/>
  <c r="DW1446" i="2"/>
  <c r="DU1498" i="2"/>
  <c r="DF1498" i="2"/>
  <c r="DG1498" i="2" s="1"/>
  <c r="DE1562" i="2"/>
  <c r="DU1562" i="2"/>
  <c r="DH1562" i="2"/>
  <c r="DF1562" i="2"/>
  <c r="DW1574" i="2"/>
  <c r="DE1626" i="2"/>
  <c r="DU1626" i="2"/>
  <c r="DW1638" i="2"/>
  <c r="DH1626" i="2"/>
  <c r="DF1626" i="2"/>
  <c r="DH1702" i="2"/>
  <c r="DE1702" i="2"/>
  <c r="DU1702" i="2"/>
  <c r="DU1805" i="2"/>
  <c r="DH1805" i="2"/>
  <c r="DS1805" i="2" s="1"/>
  <c r="DW1647" i="2"/>
  <c r="DU1635" i="2"/>
  <c r="DH1635" i="2"/>
  <c r="DE1635" i="2"/>
  <c r="DF1635" i="2"/>
  <c r="DU1717" i="2"/>
  <c r="DH1717" i="2"/>
  <c r="DH1827" i="2"/>
  <c r="DM1827" i="2" s="1"/>
  <c r="DN1827" i="2" s="1"/>
  <c r="DE1827" i="2"/>
  <c r="DU1827" i="2"/>
  <c r="DF1212" i="2"/>
  <c r="DW1224" i="2"/>
  <c r="DU1212" i="2"/>
  <c r="DH1212" i="2"/>
  <c r="DH1276" i="2"/>
  <c r="DM1276" i="2" s="1"/>
  <c r="DE1276" i="2"/>
  <c r="DW1288" i="2"/>
  <c r="DU1276" i="2"/>
  <c r="DF1276" i="2"/>
  <c r="DH1340" i="2"/>
  <c r="DW1352" i="2"/>
  <c r="DF1340" i="2"/>
  <c r="DK1340" i="2"/>
  <c r="DE1340" i="2"/>
  <c r="DH1404" i="2"/>
  <c r="DO1404" i="2" s="1"/>
  <c r="DU1404" i="2"/>
  <c r="DE1404" i="2"/>
  <c r="DW1416" i="2"/>
  <c r="DS1404" i="2"/>
  <c r="DF1404" i="2"/>
  <c r="DT1404" i="2" s="1"/>
  <c r="DU1468" i="2"/>
  <c r="DF1468" i="2"/>
  <c r="DG1468" i="2" s="1"/>
  <c r="DW1480" i="2"/>
  <c r="DW1608" i="2"/>
  <c r="DH1596" i="2"/>
  <c r="DH1757" i="2"/>
  <c r="DM1757" i="2" s="1"/>
  <c r="DU1757" i="2"/>
  <c r="DH1923" i="2"/>
  <c r="DE1923" i="2"/>
  <c r="DU1923" i="2"/>
  <c r="DF1069" i="2"/>
  <c r="DH1069" i="2"/>
  <c r="DK1069" i="2" s="1"/>
  <c r="DW1081" i="2"/>
  <c r="DF1133" i="2"/>
  <c r="DH1133" i="2"/>
  <c r="DQ1133" i="2" s="1"/>
  <c r="DW1145" i="2"/>
  <c r="DF1197" i="2"/>
  <c r="DU1645" i="2"/>
  <c r="DE1645" i="2"/>
  <c r="DH1733" i="2"/>
  <c r="DK1733" i="2" s="1"/>
  <c r="DL1733" i="2" s="1"/>
  <c r="DU1733" i="2"/>
  <c r="DU1854" i="2"/>
  <c r="DH1854" i="2"/>
  <c r="DM1854" i="2" s="1"/>
  <c r="DN1854" i="2" s="1"/>
  <c r="DE1854" i="2"/>
  <c r="DW2959" i="2"/>
  <c r="DU2947" i="2"/>
  <c r="DE2947" i="2"/>
  <c r="DH2947" i="2"/>
  <c r="DF2947" i="2"/>
  <c r="DU1054" i="2"/>
  <c r="DW1066" i="2"/>
  <c r="DF1054" i="2"/>
  <c r="DW1130" i="2"/>
  <c r="DU1118" i="2"/>
  <c r="DF1118" i="2"/>
  <c r="DW1194" i="2"/>
  <c r="DF1182" i="2"/>
  <c r="DU1182" i="2"/>
  <c r="DE1182" i="2"/>
  <c r="DH1182" i="2"/>
  <c r="DO1182" i="2" s="1"/>
  <c r="DF1246" i="2"/>
  <c r="DG1246" i="2" s="1"/>
  <c r="DE1246" i="2"/>
  <c r="DW1258" i="2"/>
  <c r="DH1246" i="2"/>
  <c r="DU1246" i="2"/>
  <c r="DU1310" i="2"/>
  <c r="DW1322" i="2"/>
  <c r="DH1310" i="2"/>
  <c r="DO1310" i="2" s="1"/>
  <c r="DE1310" i="2"/>
  <c r="DF1310" i="2"/>
  <c r="DW1386" i="2"/>
  <c r="DF1374" i="2"/>
  <c r="DH1374" i="2"/>
  <c r="DO1374" i="2" s="1"/>
  <c r="DF1438" i="2"/>
  <c r="DW1450" i="2"/>
  <c r="DU1438" i="2"/>
  <c r="DU1502" i="2"/>
  <c r="DF1502" i="2"/>
  <c r="DG1502" i="2" s="1"/>
  <c r="DU1566" i="2"/>
  <c r="DF1566" i="2"/>
  <c r="DH1566" i="2"/>
  <c r="DE1630" i="2"/>
  <c r="DW1642" i="2"/>
  <c r="DU1630" i="2"/>
  <c r="DF1630" i="2"/>
  <c r="DG1630" i="2" s="1"/>
  <c r="DU1709" i="2"/>
  <c r="DH1709" i="2"/>
  <c r="DH1814" i="2"/>
  <c r="DK1814" i="2" s="1"/>
  <c r="DE1814" i="2"/>
  <c r="DU1814" i="2"/>
  <c r="DH1631" i="2"/>
  <c r="DF1631" i="2"/>
  <c r="DU1710" i="2"/>
  <c r="DH1710" i="2"/>
  <c r="DO1710" i="2" s="1"/>
  <c r="DE1710" i="2"/>
  <c r="DH1818" i="2"/>
  <c r="DI1818" i="2" s="1"/>
  <c r="DJ1818" i="2" s="1"/>
  <c r="DE1818" i="2"/>
  <c r="DU1818" i="2"/>
  <c r="DH1200" i="2"/>
  <c r="DS1200" i="2" s="1"/>
  <c r="DF1200" i="2"/>
  <c r="DW1212" i="2"/>
  <c r="DF1264" i="2"/>
  <c r="DE1264" i="2"/>
  <c r="DW1276" i="2"/>
  <c r="DU1264" i="2"/>
  <c r="DH1264" i="2"/>
  <c r="DU1328" i="2"/>
  <c r="DH1328" i="2"/>
  <c r="DF1328" i="2"/>
  <c r="DW1340" i="2"/>
  <c r="DF1392" i="2"/>
  <c r="DG1392" i="2" s="1"/>
  <c r="DE1392" i="2"/>
  <c r="DU1392" i="2"/>
  <c r="DW1404" i="2"/>
  <c r="DH1392" i="2"/>
  <c r="DW1468" i="2"/>
  <c r="DU1456" i="2"/>
  <c r="DF1456" i="2"/>
  <c r="DU1520" i="2"/>
  <c r="DF1520" i="2"/>
  <c r="DG1520" i="2" s="1"/>
  <c r="DF1584" i="2"/>
  <c r="DH1584" i="2"/>
  <c r="DH1648" i="2"/>
  <c r="DE1648" i="2"/>
  <c r="DU1648" i="2"/>
  <c r="DH1738" i="2"/>
  <c r="DE1738" i="2"/>
  <c r="DU1738" i="2"/>
  <c r="DU1862" i="2"/>
  <c r="DH1862" i="2"/>
  <c r="DE1862" i="2"/>
  <c r="DW3243" i="2"/>
  <c r="DH3231" i="2"/>
  <c r="DS3231" i="2" s="1"/>
  <c r="DU3231" i="2"/>
  <c r="DE3231" i="2"/>
  <c r="DH2123" i="2"/>
  <c r="DU2123" i="2"/>
  <c r="DH2867" i="2"/>
  <c r="DF2867" i="2"/>
  <c r="DW2879" i="2"/>
  <c r="DU2867" i="2"/>
  <c r="DE2867" i="2"/>
  <c r="DU1837" i="2"/>
  <c r="DH1837" i="2"/>
  <c r="DS1837" i="2" s="1"/>
  <c r="DT1837" i="2" s="1"/>
  <c r="DF2640" i="2"/>
  <c r="DW2652" i="2"/>
  <c r="DE2640" i="2"/>
  <c r="DU2640" i="2"/>
  <c r="DH2640" i="2"/>
  <c r="DM2640" i="2" s="1"/>
  <c r="DE1886" i="2"/>
  <c r="DU1886" i="2"/>
  <c r="DH1886" i="2"/>
  <c r="DM1886" i="2" s="1"/>
  <c r="DN1886" i="2" s="1"/>
  <c r="DF2309" i="2"/>
  <c r="DG2309" i="2" s="1"/>
  <c r="DW2321" i="2"/>
  <c r="DH2309" i="2"/>
  <c r="DH2565" i="2"/>
  <c r="DI2565" i="2" s="1"/>
  <c r="DJ2565" i="2" s="1"/>
  <c r="DU3146" i="2"/>
  <c r="DF3146" i="2"/>
  <c r="DW3158" i="2"/>
  <c r="DU1783" i="2"/>
  <c r="DE1783" i="2"/>
  <c r="DU1847" i="2"/>
  <c r="DE1847" i="2"/>
  <c r="DU1911" i="2"/>
  <c r="DE1911" i="2"/>
  <c r="DF2189" i="2"/>
  <c r="DG2189" i="2" s="1"/>
  <c r="DW2201" i="2"/>
  <c r="DW2423" i="2"/>
  <c r="DF2411" i="2"/>
  <c r="DU1680" i="2"/>
  <c r="DH1680" i="2"/>
  <c r="DM1680" i="2" s="1"/>
  <c r="DN1680" i="2" s="1"/>
  <c r="DE1680" i="2"/>
  <c r="DH1744" i="2"/>
  <c r="DQ1744" i="2" s="1"/>
  <c r="DR1744" i="2" s="1"/>
  <c r="DE1744" i="2"/>
  <c r="DU1744" i="2"/>
  <c r="DH1808" i="2"/>
  <c r="DE1808" i="2"/>
  <c r="DU1808" i="2"/>
  <c r="DE1872" i="2"/>
  <c r="DU1872" i="2"/>
  <c r="DH1872" i="2"/>
  <c r="DM1872" i="2" s="1"/>
  <c r="DN1872" i="2" s="1"/>
  <c r="DH1936" i="2"/>
  <c r="DE1936" i="2"/>
  <c r="DU1936" i="2"/>
  <c r="DU2137" i="2"/>
  <c r="DH2137" i="2"/>
  <c r="DW2265" i="2"/>
  <c r="DF2253" i="2"/>
  <c r="DG2253" i="2" s="1"/>
  <c r="DH2509" i="2"/>
  <c r="DI2509" i="2" s="1"/>
  <c r="DJ2509" i="2" s="1"/>
  <c r="DW3007" i="2"/>
  <c r="DE2995" i="2"/>
  <c r="DU2995" i="2"/>
  <c r="DF2995" i="2"/>
  <c r="DG2995" i="2" s="1"/>
  <c r="DH1849" i="2"/>
  <c r="DE1849" i="2"/>
  <c r="DH1913" i="2"/>
  <c r="DM1913" i="2" s="1"/>
  <c r="DN1913" i="2" s="1"/>
  <c r="DE1913" i="2"/>
  <c r="DW2431" i="2"/>
  <c r="DF2419" i="2"/>
  <c r="DG2419" i="2" s="1"/>
  <c r="DF2755" i="2"/>
  <c r="DU2755" i="2"/>
  <c r="DW2767" i="2"/>
  <c r="DH2755" i="2"/>
  <c r="DO2755" i="2" s="1"/>
  <c r="DE2755" i="2"/>
  <c r="DH1898" i="2"/>
  <c r="DE1898" i="2"/>
  <c r="DU1898" i="2"/>
  <c r="DW2184" i="2"/>
  <c r="DF2172" i="2"/>
  <c r="DU2172" i="2"/>
  <c r="DH2172" i="2"/>
  <c r="DE2172" i="2"/>
  <c r="DH2615" i="2"/>
  <c r="DK2615" i="2" s="1"/>
  <c r="DL2615" i="2" s="1"/>
  <c r="DW2208" i="2"/>
  <c r="DU2196" i="2"/>
  <c r="DF2196" i="2"/>
  <c r="DH2196" i="2"/>
  <c r="DE2196" i="2"/>
  <c r="DH2260" i="2"/>
  <c r="DF2260" i="2"/>
  <c r="DW2272" i="2"/>
  <c r="DH2324" i="2"/>
  <c r="DS2324" i="2" s="1"/>
  <c r="DF2324" i="2"/>
  <c r="DW2336" i="2"/>
  <c r="DE2324" i="2"/>
  <c r="DU2324" i="2"/>
  <c r="DF2388" i="2"/>
  <c r="DU2388" i="2"/>
  <c r="DW2400" i="2"/>
  <c r="DH2388" i="2"/>
  <c r="DU2516" i="2"/>
  <c r="DE2516" i="2"/>
  <c r="DE2580" i="2"/>
  <c r="DW2592" i="2"/>
  <c r="DH2580" i="2"/>
  <c r="DK2580" i="2" s="1"/>
  <c r="DU2580" i="2"/>
  <c r="DF2580" i="2"/>
  <c r="DG2580" i="2" s="1"/>
  <c r="DF2674" i="2"/>
  <c r="DE2674" i="2"/>
  <c r="DW2686" i="2"/>
  <c r="DU2674" i="2"/>
  <c r="DH2674" i="2"/>
  <c r="DQ2674" i="2" s="1"/>
  <c r="DH3012" i="2"/>
  <c r="DO3012" i="2" s="1"/>
  <c r="DF3012" i="2"/>
  <c r="DE3012" i="2"/>
  <c r="DU3012" i="2"/>
  <c r="DW3024" i="2"/>
  <c r="DH2254" i="2"/>
  <c r="DK2254" i="2" s="1"/>
  <c r="DF2254" i="2"/>
  <c r="DE2254" i="2"/>
  <c r="DU2254" i="2"/>
  <c r="DW2266" i="2"/>
  <c r="DF2382" i="2"/>
  <c r="DE2382" i="2"/>
  <c r="DW2394" i="2"/>
  <c r="DU2382" i="2"/>
  <c r="DH2382" i="2"/>
  <c r="DK2382" i="2" s="1"/>
  <c r="DW2522" i="2"/>
  <c r="DH2510" i="2"/>
  <c r="DO2510" i="2" s="1"/>
  <c r="DF2510" i="2"/>
  <c r="DU2510" i="2"/>
  <c r="DE2510" i="2"/>
  <c r="DH2574" i="2"/>
  <c r="DM2574" i="2" s="1"/>
  <c r="DF2574" i="2"/>
  <c r="DU2574" i="2"/>
  <c r="DW2586" i="2"/>
  <c r="DE2574" i="2"/>
  <c r="DU2660" i="2"/>
  <c r="DE2660" i="2"/>
  <c r="DF2660" i="2"/>
  <c r="DG2660" i="2" s="1"/>
  <c r="DW2672" i="2"/>
  <c r="DH2827" i="2"/>
  <c r="DI2827" i="2" s="1"/>
  <c r="DJ2827" i="2" s="1"/>
  <c r="DH2996" i="2"/>
  <c r="DF2996" i="2"/>
  <c r="DG2996" i="2" s="1"/>
  <c r="DW3008" i="2"/>
  <c r="DU2996" i="2"/>
  <c r="DW3188" i="2"/>
  <c r="DH3176" i="2"/>
  <c r="DQ3176" i="2" s="1"/>
  <c r="DF3176" i="2"/>
  <c r="DH2167" i="2"/>
  <c r="DW2179" i="2"/>
  <c r="DU2167" i="2"/>
  <c r="DF2231" i="2"/>
  <c r="DG2231" i="2" s="1"/>
  <c r="DH2231" i="2"/>
  <c r="DW2243" i="2"/>
  <c r="DF2359" i="2"/>
  <c r="DW2371" i="2"/>
  <c r="DH2359" i="2"/>
  <c r="DQ2359" i="2" s="1"/>
  <c r="DW2435" i="2"/>
  <c r="DH2423" i="2"/>
  <c r="DQ2423" i="2" s="1"/>
  <c r="DF2423" i="2"/>
  <c r="DF2618" i="2"/>
  <c r="DW2630" i="2"/>
  <c r="DH2618" i="2"/>
  <c r="DM2618" i="2" s="1"/>
  <c r="DE2618" i="2"/>
  <c r="DU2618" i="2"/>
  <c r="DW2776" i="2"/>
  <c r="DH2764" i="2"/>
  <c r="DQ2764" i="2" s="1"/>
  <c r="DF2764" i="2"/>
  <c r="DG2764" i="2" s="1"/>
  <c r="DU2764" i="2"/>
  <c r="DE2764" i="2"/>
  <c r="DH2938" i="2"/>
  <c r="DF2938" i="2"/>
  <c r="DW2950" i="2"/>
  <c r="DE2938" i="2"/>
  <c r="DU2938" i="2"/>
  <c r="DW2300" i="2"/>
  <c r="DF2288" i="2"/>
  <c r="DG2288" i="2" s="1"/>
  <c r="DW2428" i="2"/>
  <c r="DF2416" i="2"/>
  <c r="DG2416" i="2" s="1"/>
  <c r="DW2492" i="2"/>
  <c r="DU2480" i="2"/>
  <c r="DE2480" i="2"/>
  <c r="DF2480" i="2"/>
  <c r="DH2480" i="2"/>
  <c r="DF2544" i="2"/>
  <c r="DW2556" i="2"/>
  <c r="DH2544" i="2"/>
  <c r="DH2608" i="2"/>
  <c r="DF2608" i="2"/>
  <c r="DU2608" i="2"/>
  <c r="DK2608" i="2"/>
  <c r="DW2620" i="2"/>
  <c r="DE2608" i="2"/>
  <c r="DH2747" i="2"/>
  <c r="DF2747" i="2"/>
  <c r="DE2747" i="2"/>
  <c r="DW2759" i="2"/>
  <c r="DU2747" i="2"/>
  <c r="DG2747" i="2"/>
  <c r="DU2916" i="2"/>
  <c r="DW2928" i="2"/>
  <c r="DH2916" i="2"/>
  <c r="DE2916" i="2"/>
  <c r="DF2916" i="2"/>
  <c r="DF3090" i="2"/>
  <c r="DW3102" i="2"/>
  <c r="DH2281" i="2"/>
  <c r="DW2293" i="2"/>
  <c r="DF2281" i="2"/>
  <c r="DH2409" i="2"/>
  <c r="DS2409" i="2" s="1"/>
  <c r="DF2409" i="2"/>
  <c r="DH2537" i="2"/>
  <c r="DI2537" i="2" s="1"/>
  <c r="DH2601" i="2"/>
  <c r="DE2730" i="2"/>
  <c r="DU2730" i="2"/>
  <c r="DH2730" i="2"/>
  <c r="DM2730" i="2" s="1"/>
  <c r="DF2730" i="2"/>
  <c r="DU3453" i="2"/>
  <c r="DH3453" i="2"/>
  <c r="DW3465" i="2"/>
  <c r="DE3453" i="2"/>
  <c r="DF3453" i="2"/>
  <c r="DF2258" i="2"/>
  <c r="DG2258" i="2" s="1"/>
  <c r="DU2258" i="2"/>
  <c r="DW2270" i="2"/>
  <c r="DW2398" i="2"/>
  <c r="DF2386" i="2"/>
  <c r="DR2386" i="2" s="1"/>
  <c r="DU2386" i="2"/>
  <c r="DF2450" i="2"/>
  <c r="DG2450" i="2" s="1"/>
  <c r="DE2450" i="2"/>
  <c r="DU2450" i="2"/>
  <c r="DW2462" i="2"/>
  <c r="DH2450" i="2"/>
  <c r="DM2450" i="2" s="1"/>
  <c r="DN2450" i="2" s="1"/>
  <c r="DU2514" i="2"/>
  <c r="DE2514" i="2"/>
  <c r="DU2578" i="2"/>
  <c r="DH2578" i="2"/>
  <c r="DM2578" i="2" s="1"/>
  <c r="DF2578" i="2"/>
  <c r="DE2578" i="2"/>
  <c r="DW2590" i="2"/>
  <c r="DE2668" i="2"/>
  <c r="DW2680" i="2"/>
  <c r="DU2668" i="2"/>
  <c r="DF2668" i="2"/>
  <c r="DG2668" i="2" s="1"/>
  <c r="DE2836" i="2"/>
  <c r="DU2836" i="2"/>
  <c r="DW2848" i="2"/>
  <c r="DH2836" i="2"/>
  <c r="DF2836" i="2"/>
  <c r="DG2836" i="2" s="1"/>
  <c r="DE3010" i="2"/>
  <c r="DW3022" i="2"/>
  <c r="DH3010" i="2"/>
  <c r="DO3010" i="2" s="1"/>
  <c r="DP3010" i="2" s="1"/>
  <c r="DF3010" i="2"/>
  <c r="DW3203" i="2"/>
  <c r="DU3191" i="2"/>
  <c r="DH3191" i="2"/>
  <c r="DE3191" i="2"/>
  <c r="DH2645" i="2"/>
  <c r="DK2645" i="2" s="1"/>
  <c r="DL2645" i="2" s="1"/>
  <c r="DE2709" i="2"/>
  <c r="DW2721" i="2"/>
  <c r="DU2709" i="2"/>
  <c r="DH2709" i="2"/>
  <c r="DQ2709" i="2" s="1"/>
  <c r="DR2709" i="2" s="1"/>
  <c r="DW2785" i="2"/>
  <c r="DH2773" i="2"/>
  <c r="DE2837" i="2"/>
  <c r="DW2849" i="2"/>
  <c r="DU2837" i="2"/>
  <c r="DH2837" i="2"/>
  <c r="DK2837" i="2" s="1"/>
  <c r="DF2837" i="2"/>
  <c r="DG2837" i="2" s="1"/>
  <c r="DH2901" i="2"/>
  <c r="DF2901" i="2"/>
  <c r="DU2901" i="2"/>
  <c r="DW2913" i="2"/>
  <c r="DE2901" i="2"/>
  <c r="DU2965" i="2"/>
  <c r="DH2965" i="2"/>
  <c r="DO2965" i="2" s="1"/>
  <c r="DF2965" i="2"/>
  <c r="DG2965" i="2" s="1"/>
  <c r="DE2965" i="2"/>
  <c r="DW2977" i="2"/>
  <c r="DU3029" i="2"/>
  <c r="DF3029" i="2"/>
  <c r="DE3029" i="2"/>
  <c r="DH3029" i="2"/>
  <c r="DS3029" i="2" s="1"/>
  <c r="DH3093" i="2"/>
  <c r="DO3093" i="2" s="1"/>
  <c r="DU3093" i="2"/>
  <c r="DF3093" i="2"/>
  <c r="DW3105" i="2"/>
  <c r="DH3157" i="2"/>
  <c r="DI3157" i="2" s="1"/>
  <c r="DU3157" i="2"/>
  <c r="DF3157" i="2"/>
  <c r="DW3169" i="2"/>
  <c r="DU3285" i="2"/>
  <c r="DW3297" i="2"/>
  <c r="DF3285" i="2"/>
  <c r="DG3285" i="2" s="1"/>
  <c r="DH2646" i="2"/>
  <c r="DM2646" i="2" s="1"/>
  <c r="DF2646" i="2"/>
  <c r="DG2646" i="2" s="1"/>
  <c r="DU2646" i="2"/>
  <c r="DH2710" i="2"/>
  <c r="DI2710" i="2" s="1"/>
  <c r="DF2710" i="2"/>
  <c r="DU2710" i="2"/>
  <c r="DW2722" i="2"/>
  <c r="DE2710" i="2"/>
  <c r="DW2786" i="2"/>
  <c r="DU2774" i="2"/>
  <c r="DH2774" i="2"/>
  <c r="DI2774" i="2" s="1"/>
  <c r="DF2774" i="2"/>
  <c r="DE2774" i="2"/>
  <c r="DU2838" i="2"/>
  <c r="DW2850" i="2"/>
  <c r="DH2838" i="2"/>
  <c r="DO2838" i="2" s="1"/>
  <c r="DF2838" i="2"/>
  <c r="DG2838" i="2" s="1"/>
  <c r="DE2838" i="2"/>
  <c r="DE2902" i="2"/>
  <c r="DU2902" i="2"/>
  <c r="DH2902" i="2"/>
  <c r="DM2902" i="2" s="1"/>
  <c r="DF2902" i="2"/>
  <c r="DW2914" i="2"/>
  <c r="DG2902" i="2"/>
  <c r="DU2966" i="2"/>
  <c r="DH2966" i="2"/>
  <c r="DE2966" i="2"/>
  <c r="DW2978" i="2"/>
  <c r="DF2966" i="2"/>
  <c r="DW3042" i="2"/>
  <c r="DE3030" i="2"/>
  <c r="DF3094" i="2"/>
  <c r="DE3094" i="2"/>
  <c r="DH3094" i="2"/>
  <c r="DU3293" i="2"/>
  <c r="DW3305" i="2"/>
  <c r="DH3293" i="2"/>
  <c r="DO3293" i="2" s="1"/>
  <c r="DP3293" i="2" s="1"/>
  <c r="DE3293" i="2"/>
  <c r="DF3293" i="2"/>
  <c r="DG3293" i="2" s="1"/>
  <c r="DH2663" i="2"/>
  <c r="DS2663" i="2" s="1"/>
  <c r="DH2727" i="2"/>
  <c r="DI2727" i="2" s="1"/>
  <c r="DF2727" i="2"/>
  <c r="DE2727" i="2"/>
  <c r="DU2727" i="2"/>
  <c r="DU2791" i="2"/>
  <c r="DF2791" i="2"/>
  <c r="DG2791" i="2" s="1"/>
  <c r="DH2791" i="2"/>
  <c r="DO2791" i="2" s="1"/>
  <c r="DW2803" i="2"/>
  <c r="DE2791" i="2"/>
  <c r="DW2867" i="2"/>
  <c r="DF2855" i="2"/>
  <c r="DU2855" i="2"/>
  <c r="DE2855" i="2"/>
  <c r="DH2855" i="2"/>
  <c r="DO2855" i="2" s="1"/>
  <c r="DH2919" i="2"/>
  <c r="DS2919" i="2" s="1"/>
  <c r="DU2919" i="2"/>
  <c r="DF2919" i="2"/>
  <c r="DE2919" i="2"/>
  <c r="DW3196" i="2"/>
  <c r="DH3184" i="2"/>
  <c r="DM3184" i="2" s="1"/>
  <c r="DF3184" i="2"/>
  <c r="DH3429" i="2"/>
  <c r="DQ3429" i="2" s="1"/>
  <c r="DF3429" i="2"/>
  <c r="DE3429" i="2"/>
  <c r="DW3441" i="2"/>
  <c r="DU3429" i="2"/>
  <c r="DH2792" i="2"/>
  <c r="DE2792" i="2"/>
  <c r="DH2920" i="2"/>
  <c r="DU2920" i="2"/>
  <c r="DE2920" i="2"/>
  <c r="DF2920" i="2"/>
  <c r="DF2984" i="2"/>
  <c r="DE2984" i="2"/>
  <c r="DU2984" i="2"/>
  <c r="DH2984" i="2"/>
  <c r="DO2984" i="2" s="1"/>
  <c r="DE3048" i="2"/>
  <c r="DW3060" i="2"/>
  <c r="DH3048" i="2"/>
  <c r="DU3048" i="2"/>
  <c r="DH3112" i="2"/>
  <c r="DM3112" i="2" s="1"/>
  <c r="DN3112" i="2" s="1"/>
  <c r="DF3112" i="2"/>
  <c r="DW3124" i="2"/>
  <c r="DH3187" i="2"/>
  <c r="DF3187" i="2"/>
  <c r="DH3437" i="2"/>
  <c r="DO3437" i="2" s="1"/>
  <c r="DF3437" i="2"/>
  <c r="DW3449" i="2"/>
  <c r="DU3437" i="2"/>
  <c r="DE3437" i="2"/>
  <c r="DH2665" i="2"/>
  <c r="DI2665" i="2" s="1"/>
  <c r="DJ2665" i="2" s="1"/>
  <c r="DF2729" i="2"/>
  <c r="DE2729" i="2"/>
  <c r="DH2729" i="2"/>
  <c r="DM2729" i="2" s="1"/>
  <c r="DU2729" i="2"/>
  <c r="DW2805" i="2"/>
  <c r="DU2793" i="2"/>
  <c r="DE2793" i="2"/>
  <c r="DH2793" i="2"/>
  <c r="DS2793" i="2" s="1"/>
  <c r="DF2793" i="2"/>
  <c r="DU2857" i="2"/>
  <c r="DF2857" i="2"/>
  <c r="DE2857" i="2"/>
  <c r="DW2869" i="2"/>
  <c r="DH2857" i="2"/>
  <c r="DQ2857" i="2" s="1"/>
  <c r="DU2921" i="2"/>
  <c r="DE2921" i="2"/>
  <c r="DF2921" i="2"/>
  <c r="DG2921" i="2" s="1"/>
  <c r="DW3061" i="2"/>
  <c r="DE3049" i="2"/>
  <c r="DW3125" i="2"/>
  <c r="DF3113" i="2"/>
  <c r="DG3113" i="2" s="1"/>
  <c r="DU3188" i="2"/>
  <c r="DW3200" i="2"/>
  <c r="DU3445" i="2"/>
  <c r="DW3457" i="2"/>
  <c r="DH3445" i="2"/>
  <c r="DO3445" i="2" s="1"/>
  <c r="DF3445" i="2"/>
  <c r="DE3445" i="2"/>
  <c r="DH3286" i="2"/>
  <c r="DU3414" i="2"/>
  <c r="DH3414" i="2"/>
  <c r="DW3291" i="2"/>
  <c r="DU3279" i="2"/>
  <c r="DE3279" i="2"/>
  <c r="DF3343" i="2"/>
  <c r="DG3343" i="2" s="1"/>
  <c r="DE3343" i="2"/>
  <c r="DH3343" i="2"/>
  <c r="DW3355" i="2"/>
  <c r="DU3343" i="2"/>
  <c r="DH3407" i="2"/>
  <c r="DO3407" i="2" s="1"/>
  <c r="DF3407" i="2"/>
  <c r="DG3407" i="2" s="1"/>
  <c r="DU3407" i="2"/>
  <c r="DE3407" i="2"/>
  <c r="DW3419" i="2"/>
  <c r="DH3471" i="2"/>
  <c r="DO3471" i="2" s="1"/>
  <c r="DP3471" i="2" s="1"/>
  <c r="DF3471" i="2"/>
  <c r="DE3471" i="2"/>
  <c r="DW3483" i="2"/>
  <c r="DU3471" i="2"/>
  <c r="DW3308" i="2"/>
  <c r="DF3296" i="2"/>
  <c r="DE3296" i="2"/>
  <c r="DU3296" i="2"/>
  <c r="DH3296" i="2"/>
  <c r="DO3296" i="2" s="1"/>
  <c r="DE3360" i="2"/>
  <c r="DH3360" i="2"/>
  <c r="DO3360" i="2" s="1"/>
  <c r="DU3360" i="2"/>
  <c r="DF3360" i="2"/>
  <c r="DW3372" i="2"/>
  <c r="DH3424" i="2"/>
  <c r="DO3424" i="2" s="1"/>
  <c r="DF3424" i="2"/>
  <c r="DE3424" i="2"/>
  <c r="DU3424" i="2"/>
  <c r="DW3436" i="2"/>
  <c r="DU3488" i="2"/>
  <c r="DW3500" i="2"/>
  <c r="DF3488" i="2"/>
  <c r="DE3488" i="2"/>
  <c r="DH3488" i="2"/>
  <c r="DO3488" i="2" s="1"/>
  <c r="DW3221" i="2"/>
  <c r="DU3209" i="2"/>
  <c r="DH3209" i="2"/>
  <c r="DS3209" i="2" s="1"/>
  <c r="DT3209" i="2" s="1"/>
  <c r="DE3209" i="2"/>
  <c r="DW3413" i="2"/>
  <c r="DH3401" i="2"/>
  <c r="DH3465" i="2"/>
  <c r="DW3477" i="2"/>
  <c r="DW3198" i="2"/>
  <c r="DF3186" i="2"/>
  <c r="DU3186" i="2"/>
  <c r="DW3262" i="2"/>
  <c r="DU3250" i="2"/>
  <c r="DF3250" i="2"/>
  <c r="DU3314" i="2"/>
  <c r="DH3314" i="2"/>
  <c r="DM3314" i="2" s="1"/>
  <c r="DW3326" i="2"/>
  <c r="DF3314" i="2"/>
  <c r="DE3314" i="2"/>
  <c r="DF3378" i="2"/>
  <c r="DE3378" i="2"/>
  <c r="DU3378" i="2"/>
  <c r="DH3378" i="2"/>
  <c r="DO3378" i="2" s="1"/>
  <c r="DP3378" i="2" s="1"/>
  <c r="DM3378" i="2"/>
  <c r="DW3390" i="2"/>
  <c r="DG3378" i="2"/>
  <c r="DH3442" i="2"/>
  <c r="DM3442" i="2" s="1"/>
  <c r="DN3442" i="2" s="1"/>
  <c r="DF3442" i="2"/>
  <c r="DG3442" i="2" s="1"/>
  <c r="DE3442" i="2"/>
  <c r="DW3454" i="2"/>
  <c r="DU3442" i="2"/>
  <c r="DF3227" i="2"/>
  <c r="DH3227" i="2"/>
  <c r="DK3227" i="2" s="1"/>
  <c r="DH3355" i="2"/>
  <c r="DM3355" i="2" s="1"/>
  <c r="DU3483" i="2"/>
  <c r="DH3483" i="2"/>
  <c r="DW3328" i="2"/>
  <c r="DE3316" i="2"/>
  <c r="DW1047" i="2"/>
  <c r="DF1035" i="2"/>
  <c r="DH1136" i="2"/>
  <c r="DO1136" i="2" s="1"/>
  <c r="DF1136" i="2"/>
  <c r="DW1148" i="2"/>
  <c r="DW1085" i="2"/>
  <c r="DF1073" i="2"/>
  <c r="DG1073" i="2" s="1"/>
  <c r="DH1088" i="2"/>
  <c r="DF1088" i="2"/>
  <c r="DW1100" i="2"/>
  <c r="DF1051" i="2"/>
  <c r="DW1063" i="2"/>
  <c r="DF1153" i="2"/>
  <c r="DW1116" i="2"/>
  <c r="DH1104" i="2"/>
  <c r="DO1104" i="2" s="1"/>
  <c r="DF1104" i="2"/>
  <c r="DW1054" i="2"/>
  <c r="DE1042" i="2"/>
  <c r="DF1042" i="2"/>
  <c r="DU1042" i="2"/>
  <c r="DK1042" i="2"/>
  <c r="DH1042" i="2"/>
  <c r="DW1156" i="2"/>
  <c r="DH1144" i="2"/>
  <c r="DK1144" i="2" s="1"/>
  <c r="DF1144" i="2"/>
  <c r="DW1068" i="2"/>
  <c r="DH1056" i="2"/>
  <c r="DF1056" i="2"/>
  <c r="DH1159" i="2"/>
  <c r="DF1159" i="2"/>
  <c r="DG1159" i="2" s="1"/>
  <c r="DW1171" i="2"/>
  <c r="DU1058" i="2"/>
  <c r="DW1070" i="2"/>
  <c r="DH1058" i="2"/>
  <c r="DE1058" i="2"/>
  <c r="DF1058" i="2"/>
  <c r="DG1058" i="2" s="1"/>
  <c r="DW1134" i="2"/>
  <c r="DE1122" i="2"/>
  <c r="DH1122" i="2"/>
  <c r="DK1122" i="2" s="1"/>
  <c r="DF1122" i="2"/>
  <c r="DO1122" i="2"/>
  <c r="DU1122" i="2"/>
  <c r="DH1186" i="2"/>
  <c r="DO1186" i="2" s="1"/>
  <c r="DF1186" i="2"/>
  <c r="DH1250" i="2"/>
  <c r="DE1250" i="2"/>
  <c r="DF1250" i="2"/>
  <c r="DH1314" i="2"/>
  <c r="DF1314" i="2"/>
  <c r="DF1378" i="2"/>
  <c r="DW1390" i="2"/>
  <c r="DU1378" i="2"/>
  <c r="DH1378" i="2"/>
  <c r="DM1378" i="2" s="1"/>
  <c r="DU1442" i="2"/>
  <c r="DF1442" i="2"/>
  <c r="DW1454" i="2"/>
  <c r="DU1506" i="2"/>
  <c r="DF1506" i="2"/>
  <c r="DG1506" i="2" s="1"/>
  <c r="DU1570" i="2"/>
  <c r="DH1570" i="2"/>
  <c r="DF1570" i="2"/>
  <c r="DW1582" i="2"/>
  <c r="DE1570" i="2"/>
  <c r="DU1634" i="2"/>
  <c r="DF1634" i="2"/>
  <c r="DG1634" i="2" s="1"/>
  <c r="DE1634" i="2"/>
  <c r="DW1646" i="2"/>
  <c r="DH1715" i="2"/>
  <c r="DM1715" i="2" s="1"/>
  <c r="DU1826" i="2"/>
  <c r="DE1826" i="2"/>
  <c r="DH1826" i="2"/>
  <c r="DW1655" i="2"/>
  <c r="DH1643" i="2"/>
  <c r="DI1643" i="2" s="1"/>
  <c r="DF1643" i="2"/>
  <c r="DG1643" i="2" s="1"/>
  <c r="DE1643" i="2"/>
  <c r="DU1643" i="2"/>
  <c r="DH1730" i="2"/>
  <c r="DO1730" i="2" s="1"/>
  <c r="DE1730" i="2"/>
  <c r="DU1730" i="2"/>
  <c r="DU1850" i="2"/>
  <c r="DH1850" i="2"/>
  <c r="DE1850" i="2"/>
  <c r="DU2778" i="2"/>
  <c r="DH2778" i="2"/>
  <c r="DE2778" i="2"/>
  <c r="DH1220" i="2"/>
  <c r="DS1220" i="2" s="1"/>
  <c r="DF1220" i="2"/>
  <c r="DW1232" i="2"/>
  <c r="DU1220" i="2"/>
  <c r="DE1220" i="2"/>
  <c r="DH1284" i="2"/>
  <c r="DK1284" i="2" s="1"/>
  <c r="DF1284" i="2"/>
  <c r="DE1284" i="2"/>
  <c r="DW1360" i="2"/>
  <c r="DF1348" i="2"/>
  <c r="DE1348" i="2"/>
  <c r="DH1348" i="2"/>
  <c r="DO1348" i="2" s="1"/>
  <c r="DE1412" i="2"/>
  <c r="DW1424" i="2"/>
  <c r="DU1412" i="2"/>
  <c r="DH1412" i="2"/>
  <c r="DO1412" i="2" s="1"/>
  <c r="DF1412" i="2"/>
  <c r="DU1476" i="2"/>
  <c r="DW1488" i="2"/>
  <c r="DF1476" i="2"/>
  <c r="DG1476" i="2" s="1"/>
  <c r="DW1616" i="2"/>
  <c r="DH1604" i="2"/>
  <c r="DK1604" i="2" s="1"/>
  <c r="DH1770" i="2"/>
  <c r="DE1770" i="2"/>
  <c r="DU1770" i="2"/>
  <c r="DW1089" i="2"/>
  <c r="DH1077" i="2"/>
  <c r="DG1077" i="2"/>
  <c r="DF1077" i="2"/>
  <c r="DF1141" i="2"/>
  <c r="DW1153" i="2"/>
  <c r="DH1141" i="2"/>
  <c r="DF1205" i="2"/>
  <c r="DN1205" i="2" s="1"/>
  <c r="DW1217" i="2"/>
  <c r="DU1746" i="2"/>
  <c r="DH1746" i="2"/>
  <c r="DE1746" i="2"/>
  <c r="DU1875" i="2"/>
  <c r="DE1875" i="2"/>
  <c r="DH1875" i="2"/>
  <c r="DU1062" i="2"/>
  <c r="DF1062" i="2"/>
  <c r="DG1062" i="2" s="1"/>
  <c r="DU1126" i="2"/>
  <c r="DF1126" i="2"/>
  <c r="DG1126" i="2" s="1"/>
  <c r="DW1202" i="2"/>
  <c r="DH1190" i="2"/>
  <c r="DM1190" i="2" s="1"/>
  <c r="DF1190" i="2"/>
  <c r="DH1254" i="2"/>
  <c r="DS1254" i="2" s="1"/>
  <c r="DF1254" i="2"/>
  <c r="DM1254" i="2"/>
  <c r="DW1330" i="2"/>
  <c r="DU1318" i="2"/>
  <c r="DE1318" i="2"/>
  <c r="DF1318" i="2"/>
  <c r="DJ1318" i="2" s="1"/>
  <c r="DH1382" i="2"/>
  <c r="DM1382" i="2" s="1"/>
  <c r="DF1382" i="2"/>
  <c r="DU1446" i="2"/>
  <c r="DW1458" i="2"/>
  <c r="DF1446" i="2"/>
  <c r="DG1446" i="2" s="1"/>
  <c r="DF1510" i="2"/>
  <c r="DG1510" i="2" s="1"/>
  <c r="DU1510" i="2"/>
  <c r="DH1574" i="2"/>
  <c r="DF1574" i="2"/>
  <c r="DU1574" i="2"/>
  <c r="DW1650" i="2"/>
  <c r="DH1638" i="2"/>
  <c r="DF1638" i="2"/>
  <c r="DE1638" i="2"/>
  <c r="DU1638" i="2"/>
  <c r="DU1722" i="2"/>
  <c r="DH1722" i="2"/>
  <c r="DE1722" i="2"/>
  <c r="DH1835" i="2"/>
  <c r="DM1835" i="2" s="1"/>
  <c r="DE1835" i="2"/>
  <c r="DU1835" i="2"/>
  <c r="DH1639" i="2"/>
  <c r="DF1639" i="2"/>
  <c r="DW1651" i="2"/>
  <c r="DH1723" i="2"/>
  <c r="DE1723" i="2"/>
  <c r="DU1723" i="2"/>
  <c r="DU1838" i="2"/>
  <c r="DH1838" i="2"/>
  <c r="DK1838" i="2" s="1"/>
  <c r="DL1838" i="2" s="1"/>
  <c r="DE1838" i="2"/>
  <c r="DW1220" i="2"/>
  <c r="DF1208" i="2"/>
  <c r="DG1208" i="2" s="1"/>
  <c r="DE1208" i="2"/>
  <c r="DU1208" i="2"/>
  <c r="DH1208" i="2"/>
  <c r="DM1208" i="2" s="1"/>
  <c r="DH1272" i="2"/>
  <c r="DE1272" i="2"/>
  <c r="DW1284" i="2"/>
  <c r="DU1272" i="2"/>
  <c r="DH1336" i="2"/>
  <c r="DF1336" i="2"/>
  <c r="DH1400" i="2"/>
  <c r="DS1400" i="2" s="1"/>
  <c r="DW1412" i="2"/>
  <c r="DF1400" i="2"/>
  <c r="DE1400" i="2"/>
  <c r="DU1400" i="2"/>
  <c r="DU1464" i="2"/>
  <c r="DW1476" i="2"/>
  <c r="DF1464" i="2"/>
  <c r="DG1464" i="2" s="1"/>
  <c r="DU1528" i="2"/>
  <c r="DF1528" i="2"/>
  <c r="DG1528" i="2" s="1"/>
  <c r="DH1592" i="2"/>
  <c r="DF1592" i="2"/>
  <c r="DH1656" i="2"/>
  <c r="DM1656" i="2" s="1"/>
  <c r="DN1656" i="2" s="1"/>
  <c r="DU1656" i="2"/>
  <c r="DH1750" i="2"/>
  <c r="DE1750" i="2"/>
  <c r="DU1750" i="2"/>
  <c r="DH1891" i="2"/>
  <c r="DK1891" i="2" s="1"/>
  <c r="DL1891" i="2" s="1"/>
  <c r="DE1891" i="2"/>
  <c r="DU1891" i="2"/>
  <c r="DF2237" i="2"/>
  <c r="DR2237" i="2" s="1"/>
  <c r="DW2249" i="2"/>
  <c r="DW2966" i="2"/>
  <c r="DH2954" i="2"/>
  <c r="DM2954" i="2" s="1"/>
  <c r="DF2954" i="2"/>
  <c r="DE2954" i="2"/>
  <c r="DU2954" i="2"/>
  <c r="DU1845" i="2"/>
  <c r="DH1845" i="2"/>
  <c r="DU1909" i="2"/>
  <c r="DH1909" i="2"/>
  <c r="DH2105" i="2"/>
  <c r="DU2105" i="2"/>
  <c r="DW2199" i="2"/>
  <c r="DF2187" i="2"/>
  <c r="DG2187" i="2" s="1"/>
  <c r="DU2714" i="2"/>
  <c r="DH2714" i="2"/>
  <c r="DE2714" i="2"/>
  <c r="DF2714" i="2"/>
  <c r="DG2714" i="2" s="1"/>
  <c r="DH1894" i="2"/>
  <c r="DE1894" i="2"/>
  <c r="DU1894" i="2"/>
  <c r="DW2353" i="2"/>
  <c r="DF2341" i="2"/>
  <c r="DH2341" i="2"/>
  <c r="DO2341" i="2" s="1"/>
  <c r="DH2597" i="2"/>
  <c r="DQ2597" i="2" s="1"/>
  <c r="DR2597" i="2" s="1"/>
  <c r="DU3341" i="2"/>
  <c r="DE3341" i="2"/>
  <c r="DW3353" i="2"/>
  <c r="DH3341" i="2"/>
  <c r="DM3341" i="2" s="1"/>
  <c r="DF3341" i="2"/>
  <c r="DU1727" i="2"/>
  <c r="DE1727" i="2"/>
  <c r="DE1791" i="2"/>
  <c r="DU1791" i="2"/>
  <c r="DU1855" i="2"/>
  <c r="DE1855" i="2"/>
  <c r="DU1919" i="2"/>
  <c r="DE1919" i="2"/>
  <c r="DW2213" i="2"/>
  <c r="DH2201" i="2"/>
  <c r="DF2201" i="2"/>
  <c r="DH2819" i="2"/>
  <c r="DK2819" i="2" s="1"/>
  <c r="DL2819" i="2" s="1"/>
  <c r="DU1688" i="2"/>
  <c r="DH1688" i="2"/>
  <c r="DE1688" i="2"/>
  <c r="DE1752" i="2"/>
  <c r="DU1752" i="2"/>
  <c r="DH1752" i="2"/>
  <c r="DH1816" i="2"/>
  <c r="DO1816" i="2" s="1"/>
  <c r="DP1816" i="2" s="1"/>
  <c r="DE1816" i="2"/>
  <c r="DU1816" i="2"/>
  <c r="DH1880" i="2"/>
  <c r="DM1880" i="2" s="1"/>
  <c r="DN1880" i="2" s="1"/>
  <c r="DE1880" i="2"/>
  <c r="DU1880" i="2"/>
  <c r="DH1944" i="2"/>
  <c r="DS1944" i="2" s="1"/>
  <c r="DF2285" i="2"/>
  <c r="DG2285" i="2" s="1"/>
  <c r="DW2297" i="2"/>
  <c r="DF3082" i="2"/>
  <c r="DW3094" i="2"/>
  <c r="DU3082" i="2"/>
  <c r="DE1857" i="2"/>
  <c r="DH1857" i="2"/>
  <c r="DM1857" i="2" s="1"/>
  <c r="DH1921" i="2"/>
  <c r="DE1921" i="2"/>
  <c r="DH2119" i="2"/>
  <c r="DU2119" i="2"/>
  <c r="DF2205" i="2"/>
  <c r="DG2205" i="2" s="1"/>
  <c r="DW2217" i="2"/>
  <c r="DE2842" i="2"/>
  <c r="DW2854" i="2"/>
  <c r="DU2842" i="2"/>
  <c r="DH2842" i="2"/>
  <c r="DF2842" i="2"/>
  <c r="DE1906" i="2"/>
  <c r="DU1906" i="2"/>
  <c r="DH1906" i="2"/>
  <c r="DF2182" i="2"/>
  <c r="DG2182" i="2" s="1"/>
  <c r="DE2182" i="2"/>
  <c r="DW2194" i="2"/>
  <c r="DW2401" i="2"/>
  <c r="DH2389" i="2"/>
  <c r="DF2389" i="2"/>
  <c r="DG2389" i="2" s="1"/>
  <c r="DH2675" i="2"/>
  <c r="DK2675" i="2" s="1"/>
  <c r="DL2675" i="2" s="1"/>
  <c r="DF2204" i="2"/>
  <c r="DW2216" i="2"/>
  <c r="DE2204" i="2"/>
  <c r="DU2204" i="2"/>
  <c r="DH2204" i="2"/>
  <c r="DO2204" i="2" s="1"/>
  <c r="DU2268" i="2"/>
  <c r="DE2268" i="2"/>
  <c r="DU2332" i="2"/>
  <c r="DH2332" i="2"/>
  <c r="DW2344" i="2"/>
  <c r="DF2332" i="2"/>
  <c r="DE2332" i="2"/>
  <c r="DU2460" i="2"/>
  <c r="DH2460" i="2"/>
  <c r="DO2460" i="2" s="1"/>
  <c r="DP2460" i="2" s="1"/>
  <c r="DE2460" i="2"/>
  <c r="DH2524" i="2"/>
  <c r="DO2524" i="2" s="1"/>
  <c r="DF2524" i="2"/>
  <c r="DU2588" i="2"/>
  <c r="DW2600" i="2"/>
  <c r="DF2588" i="2"/>
  <c r="DE2588" i="2"/>
  <c r="DK2588" i="2"/>
  <c r="DH2588" i="2"/>
  <c r="DU2692" i="2"/>
  <c r="DE2692" i="2"/>
  <c r="DF2692" i="2"/>
  <c r="DG2692" i="2" s="1"/>
  <c r="DH2866" i="2"/>
  <c r="DW2878" i="2"/>
  <c r="DU2866" i="2"/>
  <c r="DH3035" i="2"/>
  <c r="DM3035" i="2" s="1"/>
  <c r="DN3035" i="2" s="1"/>
  <c r="DE3035" i="2"/>
  <c r="DW3047" i="2"/>
  <c r="DU3035" i="2"/>
  <c r="DE3232" i="2"/>
  <c r="DH3232" i="2"/>
  <c r="DO3232" i="2" s="1"/>
  <c r="DF3232" i="2"/>
  <c r="DW3244" i="2"/>
  <c r="DU3232" i="2"/>
  <c r="DU2262" i="2"/>
  <c r="DW2274" i="2"/>
  <c r="DE2262" i="2"/>
  <c r="DH2262" i="2"/>
  <c r="DF2262" i="2"/>
  <c r="DU2326" i="2"/>
  <c r="DE2326" i="2"/>
  <c r="DU2390" i="2"/>
  <c r="DF2390" i="2"/>
  <c r="DE2390" i="2"/>
  <c r="DW2402" i="2"/>
  <c r="DH2390" i="2"/>
  <c r="DM2390" i="2" s="1"/>
  <c r="DU2454" i="2"/>
  <c r="DF2454" i="2"/>
  <c r="DR2454" i="2" s="1"/>
  <c r="DU2518" i="2"/>
  <c r="DF2518" i="2"/>
  <c r="DG2518" i="2" s="1"/>
  <c r="DE2518" i="2"/>
  <c r="DH2518" i="2"/>
  <c r="DW2530" i="2"/>
  <c r="DH2582" i="2"/>
  <c r="DF2582" i="2"/>
  <c r="DE2582" i="2"/>
  <c r="DW2594" i="2"/>
  <c r="DU2582" i="2"/>
  <c r="DU2676" i="2"/>
  <c r="DE2676" i="2"/>
  <c r="DW2688" i="2"/>
  <c r="DF2676" i="2"/>
  <c r="DH2676" i="2"/>
  <c r="DI2676" i="2" s="1"/>
  <c r="DU3019" i="2"/>
  <c r="DF3019" i="2"/>
  <c r="DH3019" i="2"/>
  <c r="DU3205" i="2"/>
  <c r="DH3205" i="2"/>
  <c r="DQ3205" i="2" s="1"/>
  <c r="DW3217" i="2"/>
  <c r="DF3205" i="2"/>
  <c r="DW2187" i="2"/>
  <c r="DH2175" i="2"/>
  <c r="DS2175" i="2" s="1"/>
  <c r="DE2175" i="2"/>
  <c r="DF2175" i="2"/>
  <c r="DU2175" i="2"/>
  <c r="DH2239" i="2"/>
  <c r="DI2239" i="2" s="1"/>
  <c r="DF2239" i="2"/>
  <c r="DW2251" i="2"/>
  <c r="DS2239" i="2"/>
  <c r="DH2367" i="2"/>
  <c r="DF2367" i="2"/>
  <c r="DW2379" i="2"/>
  <c r="DH2495" i="2"/>
  <c r="DH2559" i="2"/>
  <c r="DW2644" i="2"/>
  <c r="DE2632" i="2"/>
  <c r="DH2632" i="2"/>
  <c r="DU2632" i="2"/>
  <c r="DF2632" i="2"/>
  <c r="DG2632" i="2" s="1"/>
  <c r="DW2968" i="2"/>
  <c r="DE2956" i="2"/>
  <c r="DU2956" i="2"/>
  <c r="DF2296" i="2"/>
  <c r="DG2296" i="2" s="1"/>
  <c r="DW2308" i="2"/>
  <c r="DF2424" i="2"/>
  <c r="DG2424" i="2" s="1"/>
  <c r="DW2436" i="2"/>
  <c r="DW2500" i="2"/>
  <c r="DU2488" i="2"/>
  <c r="DE2488" i="2"/>
  <c r="DH2552" i="2"/>
  <c r="DK2552" i="2" s="1"/>
  <c r="DF2552" i="2"/>
  <c r="DH2619" i="2"/>
  <c r="DS2619" i="2" s="1"/>
  <c r="DT2619" i="2" s="1"/>
  <c r="DE2770" i="2"/>
  <c r="DU2770" i="2"/>
  <c r="DH2770" i="2"/>
  <c r="DI2770" i="2" s="1"/>
  <c r="DJ2770" i="2" s="1"/>
  <c r="DU2939" i="2"/>
  <c r="DE2939" i="2"/>
  <c r="DF2939" i="2"/>
  <c r="DG2939" i="2" s="1"/>
  <c r="DW3120" i="2"/>
  <c r="DE3108" i="2"/>
  <c r="DU3108" i="2"/>
  <c r="DH3108" i="2"/>
  <c r="DF2225" i="2"/>
  <c r="DW2237" i="2"/>
  <c r="DH2225" i="2"/>
  <c r="DQ2225" i="2" s="1"/>
  <c r="DW2365" i="2"/>
  <c r="DH2353" i="2"/>
  <c r="DF2353" i="2"/>
  <c r="DF2417" i="2"/>
  <c r="DW2429" i="2"/>
  <c r="DH2481" i="2"/>
  <c r="DK2481" i="2" s="1"/>
  <c r="DL2481" i="2" s="1"/>
  <c r="DH2609" i="2"/>
  <c r="DI2609" i="2" s="1"/>
  <c r="DF3091" i="2"/>
  <c r="DH3091" i="2"/>
  <c r="DF2202" i="2"/>
  <c r="DW2214" i="2"/>
  <c r="DH2266" i="2"/>
  <c r="DF2266" i="2"/>
  <c r="DW2278" i="2"/>
  <c r="DU2266" i="2"/>
  <c r="DW2342" i="2"/>
  <c r="DU2330" i="2"/>
  <c r="DF2394" i="2"/>
  <c r="DG2394" i="2" s="1"/>
  <c r="DH2394" i="2"/>
  <c r="DO2394" i="2" s="1"/>
  <c r="DW2406" i="2"/>
  <c r="DU2394" i="2"/>
  <c r="DU2458" i="2"/>
  <c r="DE2458" i="2"/>
  <c r="DF2522" i="2"/>
  <c r="DH2522" i="2"/>
  <c r="DU2586" i="2"/>
  <c r="DF2586" i="2"/>
  <c r="DE2586" i="2"/>
  <c r="DH2586" i="2"/>
  <c r="DM2586" i="2" s="1"/>
  <c r="DW2598" i="2"/>
  <c r="DE2690" i="2"/>
  <c r="DW2702" i="2"/>
  <c r="DU2690" i="2"/>
  <c r="DH2690" i="2"/>
  <c r="DM2690" i="2" s="1"/>
  <c r="DF2690" i="2"/>
  <c r="DU2859" i="2"/>
  <c r="DE2859" i="2"/>
  <c r="DW2871" i="2"/>
  <c r="DH2859" i="2"/>
  <c r="DQ2859" i="2" s="1"/>
  <c r="DF2859" i="2"/>
  <c r="DI2859" i="2"/>
  <c r="DU3028" i="2"/>
  <c r="DW3040" i="2"/>
  <c r="DF3028" i="2"/>
  <c r="DG3028" i="2" s="1"/>
  <c r="DE3028" i="2"/>
  <c r="DH3028" i="2"/>
  <c r="DM3028" i="2" s="1"/>
  <c r="DN3028" i="2" s="1"/>
  <c r="DW3241" i="2"/>
  <c r="DF3229" i="2"/>
  <c r="DE3229" i="2"/>
  <c r="DU3229" i="2"/>
  <c r="DH3229" i="2"/>
  <c r="DM3229" i="2" s="1"/>
  <c r="DN3229" i="2" s="1"/>
  <c r="DH2653" i="2"/>
  <c r="DW2729" i="2"/>
  <c r="DU2717" i="2"/>
  <c r="DH2717" i="2"/>
  <c r="DS2717" i="2" s="1"/>
  <c r="DE2717" i="2"/>
  <c r="DF2781" i="2"/>
  <c r="DU2781" i="2"/>
  <c r="DW2793" i="2"/>
  <c r="DE2781" i="2"/>
  <c r="DE2845" i="2"/>
  <c r="DF2845" i="2"/>
  <c r="DW2857" i="2"/>
  <c r="DH2845" i="2"/>
  <c r="DO2845" i="2" s="1"/>
  <c r="DU2845" i="2"/>
  <c r="DF2909" i="2"/>
  <c r="DE2909" i="2"/>
  <c r="DW2921" i="2"/>
  <c r="DU2909" i="2"/>
  <c r="DH2909" i="2"/>
  <c r="DM2909" i="2" s="1"/>
  <c r="DH2973" i="2"/>
  <c r="DF2973" i="2"/>
  <c r="DU3037" i="2"/>
  <c r="DE3037" i="2"/>
  <c r="DH3037" i="2"/>
  <c r="DQ3037" i="2" s="1"/>
  <c r="DF3037" i="2"/>
  <c r="DW3113" i="2"/>
  <c r="DH3101" i="2"/>
  <c r="DO3101" i="2" s="1"/>
  <c r="DU3101" i="2"/>
  <c r="DF3101" i="2"/>
  <c r="DH3168" i="2"/>
  <c r="DW3180" i="2"/>
  <c r="DF3168" i="2"/>
  <c r="DU3349" i="2"/>
  <c r="DH3349" i="2"/>
  <c r="DE3349" i="2"/>
  <c r="DF3349" i="2"/>
  <c r="DG3349" i="2" s="1"/>
  <c r="DW3361" i="2"/>
  <c r="DH2654" i="2"/>
  <c r="DS2654" i="2" s="1"/>
  <c r="DU2654" i="2"/>
  <c r="DF2654" i="2"/>
  <c r="DE2718" i="2"/>
  <c r="DU2718" i="2"/>
  <c r="DW2730" i="2"/>
  <c r="DH2718" i="2"/>
  <c r="DQ2718" i="2" s="1"/>
  <c r="DR2718" i="2" s="1"/>
  <c r="DF2718" i="2"/>
  <c r="DF2782" i="2"/>
  <c r="DG2782" i="2" s="1"/>
  <c r="DU2782" i="2"/>
  <c r="DE2782" i="2"/>
  <c r="DW2794" i="2"/>
  <c r="DH2782" i="2"/>
  <c r="DO2782" i="2" s="1"/>
  <c r="DW2858" i="2"/>
  <c r="DH2846" i="2"/>
  <c r="DE2846" i="2"/>
  <c r="DU2846" i="2"/>
  <c r="DF2846" i="2"/>
  <c r="DW2986" i="2"/>
  <c r="DF2974" i="2"/>
  <c r="DE2974" i="2"/>
  <c r="DW3369" i="2"/>
  <c r="DF3357" i="2"/>
  <c r="DU3357" i="2"/>
  <c r="DH3357" i="2"/>
  <c r="DE3357" i="2"/>
  <c r="DH2671" i="2"/>
  <c r="DK2671" i="2" s="1"/>
  <c r="DL2671" i="2" s="1"/>
  <c r="DU2735" i="2"/>
  <c r="DE2735" i="2"/>
  <c r="DW2747" i="2"/>
  <c r="DH2735" i="2"/>
  <c r="DQ2735" i="2" s="1"/>
  <c r="DF2735" i="2"/>
  <c r="DG2735" i="2" s="1"/>
  <c r="DH2799" i="2"/>
  <c r="DF2799" i="2"/>
  <c r="DE2799" i="2"/>
  <c r="DU2799" i="2"/>
  <c r="DH2863" i="2"/>
  <c r="DO2863" i="2" s="1"/>
  <c r="DW2875" i="2"/>
  <c r="DU2863" i="2"/>
  <c r="DF2863" i="2"/>
  <c r="DE2863" i="2"/>
  <c r="DW2939" i="2"/>
  <c r="DF2927" i="2"/>
  <c r="DH2927" i="2"/>
  <c r="DO2927" i="2" s="1"/>
  <c r="DW3003" i="2"/>
  <c r="DH2991" i="2"/>
  <c r="DQ2991" i="2" s="1"/>
  <c r="DF2991" i="2"/>
  <c r="DG2991" i="2" s="1"/>
  <c r="DH3055" i="2"/>
  <c r="DE3055" i="2"/>
  <c r="DW3067" i="2"/>
  <c r="DU3055" i="2"/>
  <c r="DO3055" i="2"/>
  <c r="DH3119" i="2"/>
  <c r="DE3119" i="2"/>
  <c r="DW3131" i="2"/>
  <c r="DU3119" i="2"/>
  <c r="DW3209" i="2"/>
  <c r="DH3197" i="2"/>
  <c r="DO3197" i="2" s="1"/>
  <c r="DU3197" i="2"/>
  <c r="DF3197" i="2"/>
  <c r="DU3493" i="2"/>
  <c r="DH3493" i="2"/>
  <c r="DF3493" i="2"/>
  <c r="DW3505" i="2"/>
  <c r="DE3493" i="2"/>
  <c r="DH2800" i="2"/>
  <c r="DM2800" i="2" s="1"/>
  <c r="DN2800" i="2" s="1"/>
  <c r="DE2800" i="2"/>
  <c r="DF2864" i="2"/>
  <c r="DG2864" i="2" s="1"/>
  <c r="DE2864" i="2"/>
  <c r="DU2864" i="2"/>
  <c r="DH2864" i="2"/>
  <c r="DM2864" i="2" s="1"/>
  <c r="DN2864" i="2" s="1"/>
  <c r="DF2992" i="2"/>
  <c r="DE2992" i="2"/>
  <c r="DW3068" i="2"/>
  <c r="DH3056" i="2"/>
  <c r="DQ3056" i="2" s="1"/>
  <c r="DF3056" i="2"/>
  <c r="DW3132" i="2"/>
  <c r="DH3120" i="2"/>
  <c r="DM3120" i="2" s="1"/>
  <c r="DF3120" i="2"/>
  <c r="DH3199" i="2"/>
  <c r="DS3199" i="2" s="1"/>
  <c r="DU3199" i="2"/>
  <c r="DE3199" i="2"/>
  <c r="DW3211" i="2"/>
  <c r="DH3501" i="2"/>
  <c r="DM3501" i="2" s="1"/>
  <c r="DF3501" i="2"/>
  <c r="DE3501" i="2"/>
  <c r="DU3501" i="2"/>
  <c r="DW3513" i="2"/>
  <c r="DH2673" i="2"/>
  <c r="DU2737" i="2"/>
  <c r="DW2749" i="2"/>
  <c r="DH2737" i="2"/>
  <c r="DE2737" i="2"/>
  <c r="DF2737" i="2"/>
  <c r="DU2801" i="2"/>
  <c r="DE2801" i="2"/>
  <c r="DW2813" i="2"/>
  <c r="DH2801" i="2"/>
  <c r="DM2801" i="2" s="1"/>
  <c r="DF2801" i="2"/>
  <c r="DF2929" i="2"/>
  <c r="DW2941" i="2"/>
  <c r="DU2929" i="2"/>
  <c r="DE2929" i="2"/>
  <c r="DH2929" i="2"/>
  <c r="DM2929" i="2" s="1"/>
  <c r="DW3005" i="2"/>
  <c r="DH2993" i="2"/>
  <c r="DF2993" i="2"/>
  <c r="DE2993" i="2"/>
  <c r="DU2993" i="2"/>
  <c r="DW3069" i="2"/>
  <c r="DU3057" i="2"/>
  <c r="DE3057" i="2"/>
  <c r="DF3057" i="2"/>
  <c r="DH3057" i="2"/>
  <c r="DU3121" i="2"/>
  <c r="DE3121" i="2"/>
  <c r="DH3121" i="2"/>
  <c r="DF3121" i="2"/>
  <c r="DW3133" i="2"/>
  <c r="DW3212" i="2"/>
  <c r="DH3200" i="2"/>
  <c r="DQ3200" i="2" s="1"/>
  <c r="DF3200" i="2"/>
  <c r="DE3166" i="2"/>
  <c r="DH3166" i="2"/>
  <c r="DM3166" i="2" s="1"/>
  <c r="DN3166" i="2" s="1"/>
  <c r="DH3230" i="2"/>
  <c r="DE3230" i="2"/>
  <c r="DU3294" i="2"/>
  <c r="DE3294" i="2"/>
  <c r="DH3294" i="2"/>
  <c r="DF3294" i="2"/>
  <c r="DG3294" i="2" s="1"/>
  <c r="DH3422" i="2"/>
  <c r="DM3422" i="2" s="1"/>
  <c r="DN3422" i="2" s="1"/>
  <c r="DE3287" i="2"/>
  <c r="DW3299" i="2"/>
  <c r="DF3287" i="2"/>
  <c r="DH3287" i="2"/>
  <c r="DM3287" i="2" s="1"/>
  <c r="DN3287" i="2" s="1"/>
  <c r="DU3287" i="2"/>
  <c r="DG3287" i="2"/>
  <c r="DH3351" i="2"/>
  <c r="DO3351" i="2" s="1"/>
  <c r="DU3351" i="2"/>
  <c r="DW3363" i="2"/>
  <c r="DF3351" i="2"/>
  <c r="DE3351" i="2"/>
  <c r="DK3351" i="2"/>
  <c r="DL3351" i="2" s="1"/>
  <c r="DW3427" i="2"/>
  <c r="DF3415" i="2"/>
  <c r="DE3415" i="2"/>
  <c r="DU3415" i="2"/>
  <c r="DH3415" i="2"/>
  <c r="DM3415" i="2" s="1"/>
  <c r="DF3479" i="2"/>
  <c r="DE3479" i="2"/>
  <c r="DW3491" i="2"/>
  <c r="DU3479" i="2"/>
  <c r="DH3479" i="2"/>
  <c r="DK3479" i="2" s="1"/>
  <c r="DL3479" i="2" s="1"/>
  <c r="DG3479" i="2"/>
  <c r="DO3479" i="2"/>
  <c r="DP3479" i="2" s="1"/>
  <c r="DW3316" i="2"/>
  <c r="DF3304" i="2"/>
  <c r="DE3304" i="2"/>
  <c r="DU3304" i="2"/>
  <c r="DH3304" i="2"/>
  <c r="DH3368" i="2"/>
  <c r="DF3368" i="2"/>
  <c r="DE3368" i="2"/>
  <c r="DW3380" i="2"/>
  <c r="DU3368" i="2"/>
  <c r="DF3432" i="2"/>
  <c r="DE3432" i="2"/>
  <c r="DU3432" i="2"/>
  <c r="DW3444" i="2"/>
  <c r="DH3432" i="2"/>
  <c r="DU3496" i="2"/>
  <c r="DH3496" i="2"/>
  <c r="DF3496" i="2"/>
  <c r="DW3508" i="2"/>
  <c r="DE3496" i="2"/>
  <c r="DU3217" i="2"/>
  <c r="DW3229" i="2"/>
  <c r="DH3217" i="2"/>
  <c r="DS3217" i="2" s="1"/>
  <c r="DT3217" i="2" s="1"/>
  <c r="DE3217" i="2"/>
  <c r="DW3293" i="2"/>
  <c r="DU3281" i="2"/>
  <c r="DE3281" i="2"/>
  <c r="DH3281" i="2"/>
  <c r="DS3281" i="2" s="1"/>
  <c r="DW3357" i="2"/>
  <c r="DH3345" i="2"/>
  <c r="DS3345" i="2" s="1"/>
  <c r="DW3421" i="2"/>
  <c r="DH3409" i="2"/>
  <c r="DW3485" i="2"/>
  <c r="DH3473" i="2"/>
  <c r="DO3473" i="2" s="1"/>
  <c r="DW3206" i="2"/>
  <c r="DU3194" i="2"/>
  <c r="DF3194" i="2"/>
  <c r="DJ3194" i="2" s="1"/>
  <c r="DU3258" i="2"/>
  <c r="DW3270" i="2"/>
  <c r="DF3258" i="2"/>
  <c r="DH3322" i="2"/>
  <c r="DM3322" i="2" s="1"/>
  <c r="DW3334" i="2"/>
  <c r="DF3322" i="2"/>
  <c r="DU3322" i="2"/>
  <c r="DE3322" i="2"/>
  <c r="DF3386" i="2"/>
  <c r="DE3386" i="2"/>
  <c r="DW3398" i="2"/>
  <c r="DU3386" i="2"/>
  <c r="DH3386" i="2"/>
  <c r="DO3386" i="2" s="1"/>
  <c r="DE3450" i="2"/>
  <c r="DW3462" i="2"/>
  <c r="DU3450" i="2"/>
  <c r="DH3450" i="2"/>
  <c r="DF3450" i="2"/>
  <c r="DG3450" i="2" s="1"/>
  <c r="DH3235" i="2"/>
  <c r="DF3235" i="2"/>
  <c r="DH3299" i="2"/>
  <c r="DK3299" i="2" s="1"/>
  <c r="DF3299" i="2"/>
  <c r="DE3299" i="2"/>
  <c r="DU3299" i="2"/>
  <c r="DM3299" i="2"/>
  <c r="DE3363" i="2"/>
  <c r="DU3363" i="2"/>
  <c r="DH3363" i="2"/>
  <c r="DI3363" i="2" s="1"/>
  <c r="DF3363" i="2"/>
  <c r="DU3427" i="2"/>
  <c r="DF3427" i="2"/>
  <c r="DG3427" i="2" s="1"/>
  <c r="DW3336" i="2"/>
  <c r="DE3324" i="2"/>
  <c r="DH1649" i="2"/>
  <c r="DM1649" i="2" s="1"/>
  <c r="DN1649" i="2" s="1"/>
  <c r="DH1866" i="2"/>
  <c r="DK1866" i="2" s="1"/>
  <c r="DL1866" i="2" s="1"/>
  <c r="DE1866" i="2"/>
  <c r="DU1866" i="2"/>
  <c r="DW1059" i="2"/>
  <c r="DF1047" i="2"/>
  <c r="DP1047" i="2" s="1"/>
  <c r="DU1148" i="2"/>
  <c r="DH1148" i="2"/>
  <c r="DE1148" i="2"/>
  <c r="DW1099" i="2"/>
  <c r="DF1087" i="2"/>
  <c r="DI1675" i="2"/>
  <c r="DJ1675" i="2" s="1"/>
  <c r="DH1675" i="2"/>
  <c r="DE1675" i="2"/>
  <c r="DU1675" i="2"/>
  <c r="DU1064" i="2"/>
  <c r="DH1064" i="2"/>
  <c r="DM1064" i="2" s="1"/>
  <c r="DF1064" i="2"/>
  <c r="DW1128" i="2"/>
  <c r="DF1116" i="2"/>
  <c r="DP1116" i="2" s="1"/>
  <c r="DU1803" i="2"/>
  <c r="DE1803" i="2"/>
  <c r="DH1803" i="2"/>
  <c r="DS1803" i="2" s="1"/>
  <c r="DW1067" i="2"/>
  <c r="DF1055" i="2"/>
  <c r="DN1055" i="2" s="1"/>
  <c r="DU1156" i="2"/>
  <c r="DE1156" i="2"/>
  <c r="DW1168" i="2"/>
  <c r="DW1080" i="2"/>
  <c r="DF1068" i="2"/>
  <c r="DH1179" i="2"/>
  <c r="DF1179" i="2"/>
  <c r="DW1142" i="2"/>
  <c r="DH1130" i="2"/>
  <c r="DO1130" i="2" s="1"/>
  <c r="DF1130" i="2"/>
  <c r="DE1130" i="2"/>
  <c r="DW1206" i="2"/>
  <c r="DH1194" i="2"/>
  <c r="DO1194" i="2" s="1"/>
  <c r="DF1194" i="2"/>
  <c r="DE1194" i="2"/>
  <c r="DU1194" i="2"/>
  <c r="DE1258" i="2"/>
  <c r="DW1270" i="2"/>
  <c r="DU1258" i="2"/>
  <c r="DW1334" i="2"/>
  <c r="DF1322" i="2"/>
  <c r="DE1322" i="2"/>
  <c r="DH1322" i="2"/>
  <c r="DO1322" i="2" s="1"/>
  <c r="DU1386" i="2"/>
  <c r="DH1386" i="2"/>
  <c r="DK1386" i="2" s="1"/>
  <c r="DF1386" i="2"/>
  <c r="DE1386" i="2"/>
  <c r="DW1398" i="2"/>
  <c r="DW1462" i="2"/>
  <c r="DU1450" i="2"/>
  <c r="DF1450" i="2"/>
  <c r="DR1450" i="2" s="1"/>
  <c r="DF1514" i="2"/>
  <c r="DG1514" i="2" s="1"/>
  <c r="DU1514" i="2"/>
  <c r="DW1590" i="2"/>
  <c r="DU1578" i="2"/>
  <c r="DF1578" i="2"/>
  <c r="DH1578" i="2"/>
  <c r="DM1578" i="2" s="1"/>
  <c r="DE1578" i="2"/>
  <c r="DE1642" i="2"/>
  <c r="DW1654" i="2"/>
  <c r="DU1642" i="2"/>
  <c r="DF1642" i="2"/>
  <c r="DG1642" i="2" s="1"/>
  <c r="DH1729" i="2"/>
  <c r="DE1729" i="2"/>
  <c r="DE1846" i="2"/>
  <c r="DU1846" i="2"/>
  <c r="DH1846" i="2"/>
  <c r="DH2691" i="2"/>
  <c r="DE1651" i="2"/>
  <c r="DU1651" i="2"/>
  <c r="DH1742" i="2"/>
  <c r="DE1742" i="2"/>
  <c r="DU1742" i="2"/>
  <c r="DE1870" i="2"/>
  <c r="DU1870" i="2"/>
  <c r="DH1870" i="2"/>
  <c r="DH1164" i="2"/>
  <c r="DO1164" i="2" s="1"/>
  <c r="DF1164" i="2"/>
  <c r="DE1228" i="2"/>
  <c r="DU1228" i="2"/>
  <c r="DW1240" i="2"/>
  <c r="DH1228" i="2"/>
  <c r="DF1228" i="2"/>
  <c r="DH1292" i="2"/>
  <c r="DF1292" i="2"/>
  <c r="DW1304" i="2"/>
  <c r="DE1292" i="2"/>
  <c r="DU1292" i="2"/>
  <c r="DF1356" i="2"/>
  <c r="DE1356" i="2"/>
  <c r="DW1368" i="2"/>
  <c r="DH1356" i="2"/>
  <c r="DH1420" i="2"/>
  <c r="DK1420" i="2" s="1"/>
  <c r="DL1420" i="2" s="1"/>
  <c r="DF1420" i="2"/>
  <c r="DG1420" i="2" s="1"/>
  <c r="DU1420" i="2"/>
  <c r="DF1484" i="2"/>
  <c r="DP1484" i="2" s="1"/>
  <c r="DW1496" i="2"/>
  <c r="DU1484" i="2"/>
  <c r="DH1612" i="2"/>
  <c r="DK1612" i="2" s="1"/>
  <c r="DW1624" i="2"/>
  <c r="DF1612" i="2"/>
  <c r="DG1612" i="2" s="1"/>
  <c r="DE1681" i="2"/>
  <c r="DH1681" i="2"/>
  <c r="DU1782" i="2"/>
  <c r="DH1782" i="2"/>
  <c r="DM1782" i="2" s="1"/>
  <c r="DN1782" i="2" s="1"/>
  <c r="DE1782" i="2"/>
  <c r="DF1085" i="2"/>
  <c r="DH1085" i="2"/>
  <c r="DS1085" i="2" s="1"/>
  <c r="DW1097" i="2"/>
  <c r="DF1213" i="2"/>
  <c r="DJ1213" i="2" s="1"/>
  <c r="DH1277" i="2"/>
  <c r="DE1758" i="2"/>
  <c r="DU1758" i="2"/>
  <c r="DH1758" i="2"/>
  <c r="DS1758" i="2" s="1"/>
  <c r="DU1931" i="2"/>
  <c r="DH1931" i="2"/>
  <c r="DE1931" i="2"/>
  <c r="DU1198" i="2"/>
  <c r="DW1210" i="2"/>
  <c r="DH1198" i="2"/>
  <c r="DE1198" i="2"/>
  <c r="DH1262" i="2"/>
  <c r="DE1262" i="2"/>
  <c r="DU1262" i="2"/>
  <c r="DW1338" i="2"/>
  <c r="DU1326" i="2"/>
  <c r="DE1326" i="2"/>
  <c r="DH1390" i="2"/>
  <c r="DW1402" i="2"/>
  <c r="DF1390" i="2"/>
  <c r="DE1390" i="2"/>
  <c r="DF1454" i="2"/>
  <c r="DG1454" i="2" s="1"/>
  <c r="DW1466" i="2"/>
  <c r="DU1454" i="2"/>
  <c r="DU1518" i="2"/>
  <c r="DF1518" i="2"/>
  <c r="DG1518" i="2" s="1"/>
  <c r="DU1582" i="2"/>
  <c r="DH1582" i="2"/>
  <c r="DF1582" i="2"/>
  <c r="DH1646" i="2"/>
  <c r="DI1646" i="2" s="1"/>
  <c r="DJ1646" i="2" s="1"/>
  <c r="DU1646" i="2"/>
  <c r="DE1646" i="2"/>
  <c r="DU1734" i="2"/>
  <c r="DH1734" i="2"/>
  <c r="DE1734" i="2"/>
  <c r="DU1858" i="2"/>
  <c r="DH1858" i="2"/>
  <c r="DE1858" i="2"/>
  <c r="DE1647" i="2"/>
  <c r="DU1647" i="2"/>
  <c r="DE1737" i="2"/>
  <c r="DH1737" i="2"/>
  <c r="DE1859" i="2"/>
  <c r="DH1859" i="2"/>
  <c r="DM1859" i="2" s="1"/>
  <c r="DU1859" i="2"/>
  <c r="DE3116" i="2"/>
  <c r="DW3128" i="2"/>
  <c r="DH3116" i="2"/>
  <c r="DU1216" i="2"/>
  <c r="DH1216" i="2"/>
  <c r="DS1216" i="2" s="1"/>
  <c r="DF1216" i="2"/>
  <c r="DW1228" i="2"/>
  <c r="DM1216" i="2"/>
  <c r="DE1216" i="2"/>
  <c r="DW1292" i="2"/>
  <c r="DU1280" i="2"/>
  <c r="DF1280" i="2"/>
  <c r="DH1280" i="2"/>
  <c r="DK1280" i="2" s="1"/>
  <c r="DE1280" i="2"/>
  <c r="DH1344" i="2"/>
  <c r="DM1344" i="2" s="1"/>
  <c r="DF1344" i="2"/>
  <c r="DH1408" i="2"/>
  <c r="DM1408" i="2" s="1"/>
  <c r="DF1408" i="2"/>
  <c r="DW1420" i="2"/>
  <c r="DU1408" i="2"/>
  <c r="DE1408" i="2"/>
  <c r="DW1484" i="2"/>
  <c r="DF1472" i="2"/>
  <c r="DR1472" i="2" s="1"/>
  <c r="DU1472" i="2"/>
  <c r="DW1612" i="2"/>
  <c r="DH1600" i="2"/>
  <c r="DS1600" i="2" s="1"/>
  <c r="DF1600" i="2"/>
  <c r="DH1664" i="2"/>
  <c r="DE1664" i="2"/>
  <c r="DE1763" i="2"/>
  <c r="DU1763" i="2"/>
  <c r="DH1763" i="2"/>
  <c r="DH1940" i="2"/>
  <c r="DQ1940" i="2" s="1"/>
  <c r="DR1940" i="2" s="1"/>
  <c r="DU1940" i="2"/>
  <c r="DE1940" i="2"/>
  <c r="DH2525" i="2"/>
  <c r="DU3036" i="2"/>
  <c r="DW3048" i="2"/>
  <c r="DU1853" i="2"/>
  <c r="DH1853" i="2"/>
  <c r="DU1917" i="2"/>
  <c r="DH1917" i="2"/>
  <c r="DU2115" i="2"/>
  <c r="DH2115" i="2"/>
  <c r="DW2210" i="2"/>
  <c r="DF2198" i="2"/>
  <c r="DG2198" i="2" s="1"/>
  <c r="DF2796" i="2"/>
  <c r="DU2796" i="2"/>
  <c r="DE2796" i="2"/>
  <c r="DW2808" i="2"/>
  <c r="DH2796" i="2"/>
  <c r="DM2796" i="2" s="1"/>
  <c r="DU1902" i="2"/>
  <c r="DH1902" i="2"/>
  <c r="DE1902" i="2"/>
  <c r="DH2373" i="2"/>
  <c r="DS2373" i="2" s="1"/>
  <c r="DF2373" i="2"/>
  <c r="DH2643" i="2"/>
  <c r="DS2643" i="2" s="1"/>
  <c r="DT2643" i="2" s="1"/>
  <c r="DU1671" i="2"/>
  <c r="DE1671" i="2"/>
  <c r="DU1735" i="2"/>
  <c r="DE1735" i="2"/>
  <c r="DU1799" i="2"/>
  <c r="DE1799" i="2"/>
  <c r="DE1863" i="2"/>
  <c r="DU1863" i="2"/>
  <c r="DU1927" i="2"/>
  <c r="DE1927" i="2"/>
  <c r="DU2906" i="2"/>
  <c r="DW2918" i="2"/>
  <c r="DF2906" i="2"/>
  <c r="DH2906" i="2"/>
  <c r="DE2906" i="2"/>
  <c r="DU1696" i="2"/>
  <c r="DH1696" i="2"/>
  <c r="DE1696" i="2"/>
  <c r="DH1760" i="2"/>
  <c r="DE1760" i="2"/>
  <c r="DU1760" i="2"/>
  <c r="DE1824" i="2"/>
  <c r="DU1824" i="2"/>
  <c r="DH1824" i="2"/>
  <c r="DE1888" i="2"/>
  <c r="DU1888" i="2"/>
  <c r="DH1888" i="2"/>
  <c r="DQ1888" i="2" s="1"/>
  <c r="DR1888" i="2" s="1"/>
  <c r="DH2573" i="2"/>
  <c r="DK2573" i="2" s="1"/>
  <c r="DL2573" i="2" s="1"/>
  <c r="DQ2573" i="2"/>
  <c r="DW3179" i="2"/>
  <c r="DH3167" i="2"/>
  <c r="DE3167" i="2"/>
  <c r="DU3167" i="2"/>
  <c r="DH1865" i="2"/>
  <c r="DM1865" i="2" s="1"/>
  <c r="DN1865" i="2" s="1"/>
  <c r="DE1865" i="2"/>
  <c r="DH1929" i="2"/>
  <c r="DE1929" i="2"/>
  <c r="DH2924" i="2"/>
  <c r="DF2924" i="2"/>
  <c r="DU2924" i="2"/>
  <c r="DE2924" i="2"/>
  <c r="DU2111" i="2"/>
  <c r="DH2111" i="2"/>
  <c r="DU2276" i="2"/>
  <c r="DH2276" i="2"/>
  <c r="DW2288" i="2"/>
  <c r="DF2276" i="2"/>
  <c r="DE2276" i="2"/>
  <c r="DU2340" i="2"/>
  <c r="DE2340" i="2"/>
  <c r="DU2404" i="2"/>
  <c r="DH2404" i="2"/>
  <c r="DF2532" i="2"/>
  <c r="DH2532" i="2"/>
  <c r="DW2544" i="2"/>
  <c r="DU2596" i="2"/>
  <c r="DW2608" i="2"/>
  <c r="DF2596" i="2"/>
  <c r="DH2596" i="2"/>
  <c r="DK2596" i="2" s="1"/>
  <c r="DE2596" i="2"/>
  <c r="DF2715" i="2"/>
  <c r="DE2715" i="2"/>
  <c r="DU2715" i="2"/>
  <c r="DW2727" i="2"/>
  <c r="DH2715" i="2"/>
  <c r="DQ2715" i="2" s="1"/>
  <c r="DU2884" i="2"/>
  <c r="DF2884" i="2"/>
  <c r="DW2896" i="2"/>
  <c r="DE2884" i="2"/>
  <c r="DH2884" i="2"/>
  <c r="DF3058" i="2"/>
  <c r="DW3070" i="2"/>
  <c r="DU3333" i="2"/>
  <c r="DW3345" i="2"/>
  <c r="DH3333" i="2"/>
  <c r="DQ3333" i="2" s="1"/>
  <c r="DR3333" i="2" s="1"/>
  <c r="DF3333" i="2"/>
  <c r="DE3333" i="2"/>
  <c r="DH2334" i="2"/>
  <c r="DM2334" i="2" s="1"/>
  <c r="DF2334" i="2"/>
  <c r="DU2334" i="2"/>
  <c r="DW2346" i="2"/>
  <c r="DE2334" i="2"/>
  <c r="DW2410" i="2"/>
  <c r="DE2398" i="2"/>
  <c r="DU2462" i="2"/>
  <c r="DF2462" i="2"/>
  <c r="DG2462" i="2" s="1"/>
  <c r="DU2526" i="2"/>
  <c r="DE2526" i="2"/>
  <c r="DH2590" i="2"/>
  <c r="DS2590" i="2" s="1"/>
  <c r="DF2590" i="2"/>
  <c r="DE2590" i="2"/>
  <c r="DW2602" i="2"/>
  <c r="DU2590" i="2"/>
  <c r="DF2699" i="2"/>
  <c r="DG2699" i="2" s="1"/>
  <c r="DE2699" i="2"/>
  <c r="DU2699" i="2"/>
  <c r="DW2711" i="2"/>
  <c r="DU2868" i="2"/>
  <c r="DH2868" i="2"/>
  <c r="DF2868" i="2"/>
  <c r="DG2868" i="2" s="1"/>
  <c r="DE2868" i="2"/>
  <c r="DW2880" i="2"/>
  <c r="DH3042" i="2"/>
  <c r="DW3054" i="2"/>
  <c r="DE3248" i="2"/>
  <c r="DW3260" i="2"/>
  <c r="DH3248" i="2"/>
  <c r="DO3248" i="2" s="1"/>
  <c r="DF3248" i="2"/>
  <c r="DG3248" i="2" s="1"/>
  <c r="DU3248" i="2"/>
  <c r="DF2247" i="2"/>
  <c r="DG2247" i="2" s="1"/>
  <c r="DW2259" i="2"/>
  <c r="DH2247" i="2"/>
  <c r="DF2375" i="2"/>
  <c r="DG2375" i="2" s="1"/>
  <c r="DW2387" i="2"/>
  <c r="DH2375" i="2"/>
  <c r="DH2567" i="2"/>
  <c r="DS2567" i="2" s="1"/>
  <c r="DW2660" i="2"/>
  <c r="DE2648" i="2"/>
  <c r="DU2648" i="2"/>
  <c r="DF2648" i="2"/>
  <c r="DR2648" i="2" s="1"/>
  <c r="DE2810" i="2"/>
  <c r="DW2822" i="2"/>
  <c r="DU2810" i="2"/>
  <c r="DH2810" i="2"/>
  <c r="DF2810" i="2"/>
  <c r="DW2991" i="2"/>
  <c r="DH2979" i="2"/>
  <c r="DK2979" i="2" s="1"/>
  <c r="DW2316" i="2"/>
  <c r="DF2304" i="2"/>
  <c r="DG2304" i="2" s="1"/>
  <c r="DU2496" i="2"/>
  <c r="DH2496" i="2"/>
  <c r="DF2496" i="2"/>
  <c r="DW2508" i="2"/>
  <c r="DE2496" i="2"/>
  <c r="DH2560" i="2"/>
  <c r="DF2560" i="2"/>
  <c r="DW2572" i="2"/>
  <c r="DU2634" i="2"/>
  <c r="DH2634" i="2"/>
  <c r="DW2646" i="2"/>
  <c r="DF2634" i="2"/>
  <c r="DH2788" i="2"/>
  <c r="DW2800" i="2"/>
  <c r="DU2788" i="2"/>
  <c r="DE2788" i="2"/>
  <c r="DF2788" i="2"/>
  <c r="DG2788" i="2" s="1"/>
  <c r="DF2962" i="2"/>
  <c r="DG2962" i="2" s="1"/>
  <c r="DE2962" i="2"/>
  <c r="DU2962" i="2"/>
  <c r="DW2974" i="2"/>
  <c r="DH2962" i="2"/>
  <c r="DF3131" i="2"/>
  <c r="DH3131" i="2"/>
  <c r="DK3131" i="2" s="1"/>
  <c r="DH2233" i="2"/>
  <c r="DF2233" i="2"/>
  <c r="DW2245" i="2"/>
  <c r="DW2373" i="2"/>
  <c r="DF2361" i="2"/>
  <c r="DH2361" i="2"/>
  <c r="DK2361" i="2" s="1"/>
  <c r="DH2425" i="2"/>
  <c r="DF2425" i="2"/>
  <c r="DW2437" i="2"/>
  <c r="DH2489" i="2"/>
  <c r="DK2489" i="2" s="1"/>
  <c r="DU2620" i="2"/>
  <c r="DW2632" i="2"/>
  <c r="DE2620" i="2"/>
  <c r="DH2620" i="2"/>
  <c r="DF2620" i="2"/>
  <c r="DE2771" i="2"/>
  <c r="DH2771" i="2"/>
  <c r="DM2771" i="2" s="1"/>
  <c r="DF2771" i="2"/>
  <c r="DG2771" i="2" s="1"/>
  <c r="DU2771" i="2"/>
  <c r="DW2783" i="2"/>
  <c r="DE2940" i="2"/>
  <c r="DW2952" i="2"/>
  <c r="DU2940" i="2"/>
  <c r="DH2940" i="2"/>
  <c r="DW3126" i="2"/>
  <c r="DF3114" i="2"/>
  <c r="DJ3114" i="2" s="1"/>
  <c r="DU3114" i="2"/>
  <c r="DU2274" i="2"/>
  <c r="DF2274" i="2"/>
  <c r="DG2274" i="2" s="1"/>
  <c r="DW2286" i="2"/>
  <c r="DW2414" i="2"/>
  <c r="DF2402" i="2"/>
  <c r="DG2402" i="2" s="1"/>
  <c r="DU2402" i="2"/>
  <c r="DH2466" i="2"/>
  <c r="DW2478" i="2"/>
  <c r="DF2466" i="2"/>
  <c r="DU2466" i="2"/>
  <c r="DE2466" i="2"/>
  <c r="DF2530" i="2"/>
  <c r="DW2542" i="2"/>
  <c r="DH2530" i="2"/>
  <c r="DU2594" i="2"/>
  <c r="DF2594" i="2"/>
  <c r="DE2594" i="2"/>
  <c r="DW2606" i="2"/>
  <c r="DH2594" i="2"/>
  <c r="DW2720" i="2"/>
  <c r="DE2708" i="2"/>
  <c r="DF2708" i="2"/>
  <c r="DG2708" i="2" s="1"/>
  <c r="DW2894" i="2"/>
  <c r="DU2882" i="2"/>
  <c r="DH2882" i="2"/>
  <c r="DE2882" i="2"/>
  <c r="DF2882" i="2"/>
  <c r="DH3051" i="2"/>
  <c r="DQ3051" i="2" s="1"/>
  <c r="DF3051" i="2"/>
  <c r="DF3277" i="2"/>
  <c r="DG3277" i="2" s="1"/>
  <c r="DE3277" i="2"/>
  <c r="DU3277" i="2"/>
  <c r="DH3277" i="2"/>
  <c r="DW3289" i="2"/>
  <c r="DH2661" i="2"/>
  <c r="DW2737" i="2"/>
  <c r="DU2725" i="2"/>
  <c r="DH2725" i="2"/>
  <c r="DS2725" i="2" s="1"/>
  <c r="DE2725" i="2"/>
  <c r="DH2789" i="2"/>
  <c r="DM2789" i="2" s="1"/>
  <c r="DU2789" i="2"/>
  <c r="DF2789" i="2"/>
  <c r="DG2789" i="2" s="1"/>
  <c r="DS2789" i="2"/>
  <c r="DE2789" i="2"/>
  <c r="DO2789" i="2"/>
  <c r="DI2789" i="2"/>
  <c r="DW2801" i="2"/>
  <c r="DQ2789" i="2"/>
  <c r="DK2789" i="2"/>
  <c r="DW2865" i="2"/>
  <c r="DH2853" i="2"/>
  <c r="DE2917" i="2"/>
  <c r="DH2917" i="2"/>
  <c r="DF2917" i="2"/>
  <c r="DW2929" i="2"/>
  <c r="DU2917" i="2"/>
  <c r="DU2981" i="2"/>
  <c r="DH2981" i="2"/>
  <c r="DS2981" i="2" s="1"/>
  <c r="DW2993" i="2"/>
  <c r="DF2981" i="2"/>
  <c r="DQ2981" i="2"/>
  <c r="DE2981" i="2"/>
  <c r="DU3045" i="2"/>
  <c r="DF3045" i="2"/>
  <c r="DW3057" i="2"/>
  <c r="DE3045" i="2"/>
  <c r="DH3045" i="2"/>
  <c r="DS3045" i="2" s="1"/>
  <c r="DW3121" i="2"/>
  <c r="DH3109" i="2"/>
  <c r="DF3109" i="2"/>
  <c r="DU3109" i="2"/>
  <c r="DU3181" i="2"/>
  <c r="DH3181" i="2"/>
  <c r="DF3181" i="2"/>
  <c r="DW3193" i="2"/>
  <c r="DH3413" i="2"/>
  <c r="DF3413" i="2"/>
  <c r="DW3425" i="2"/>
  <c r="DE3413" i="2"/>
  <c r="DU3413" i="2"/>
  <c r="DH2662" i="2"/>
  <c r="DF2662" i="2"/>
  <c r="DG2662" i="2" s="1"/>
  <c r="DU2662" i="2"/>
  <c r="DW2738" i="2"/>
  <c r="DH2726" i="2"/>
  <c r="DU2726" i="2"/>
  <c r="DF2726" i="2"/>
  <c r="DE2726" i="2"/>
  <c r="DH2790" i="2"/>
  <c r="DO2790" i="2" s="1"/>
  <c r="DF2790" i="2"/>
  <c r="DE2790" i="2"/>
  <c r="DW2802" i="2"/>
  <c r="DU2790" i="2"/>
  <c r="DF2854" i="2"/>
  <c r="DW2866" i="2"/>
  <c r="DH2854" i="2"/>
  <c r="DU2854" i="2"/>
  <c r="DE2854" i="2"/>
  <c r="DF2918" i="2"/>
  <c r="DU2918" i="2"/>
  <c r="DE2918" i="2"/>
  <c r="DH2918" i="2"/>
  <c r="DW2930" i="2"/>
  <c r="DH2982" i="2"/>
  <c r="DF2982" i="2"/>
  <c r="DW2994" i="2"/>
  <c r="DE2982" i="2"/>
  <c r="DU2982" i="2"/>
  <c r="DH3183" i="2"/>
  <c r="DO3183" i="2" s="1"/>
  <c r="DE3183" i="2"/>
  <c r="DW3195" i="2"/>
  <c r="DU3183" i="2"/>
  <c r="DH3421" i="2"/>
  <c r="DS3421" i="2" s="1"/>
  <c r="DU3421" i="2"/>
  <c r="DF3421" i="2"/>
  <c r="DW3433" i="2"/>
  <c r="DE3421" i="2"/>
  <c r="DU2743" i="2"/>
  <c r="DE2743" i="2"/>
  <c r="DH2743" i="2"/>
  <c r="DS2743" i="2" s="1"/>
  <c r="DF2743" i="2"/>
  <c r="DG2743" i="2" s="1"/>
  <c r="DW2755" i="2"/>
  <c r="DU2807" i="2"/>
  <c r="DE2807" i="2"/>
  <c r="DE2871" i="2"/>
  <c r="DU2871" i="2"/>
  <c r="DH2871" i="2"/>
  <c r="DF2871" i="2"/>
  <c r="DW2883" i="2"/>
  <c r="DW2947" i="2"/>
  <c r="DF2935" i="2"/>
  <c r="DU2935" i="2"/>
  <c r="DH2935" i="2"/>
  <c r="DO2935" i="2" s="1"/>
  <c r="DE2935" i="2"/>
  <c r="DF2999" i="2"/>
  <c r="DE2999" i="2"/>
  <c r="DU2999" i="2"/>
  <c r="DW3011" i="2"/>
  <c r="DH2999" i="2"/>
  <c r="DH3211" i="2"/>
  <c r="DK3211" i="2" s="1"/>
  <c r="DF3211" i="2"/>
  <c r="DW2692" i="2"/>
  <c r="DE2680" i="2"/>
  <c r="DU2680" i="2"/>
  <c r="DF2680" i="2"/>
  <c r="DG2680" i="2" s="1"/>
  <c r="DE2808" i="2"/>
  <c r="DH2808" i="2"/>
  <c r="DF2872" i="2"/>
  <c r="DG2872" i="2" s="1"/>
  <c r="DU2872" i="2"/>
  <c r="DH2872" i="2"/>
  <c r="DE2872" i="2"/>
  <c r="DF2936" i="2"/>
  <c r="DG2936" i="2" s="1"/>
  <c r="DU2936" i="2"/>
  <c r="DE2936" i="2"/>
  <c r="DH2936" i="2"/>
  <c r="DO2936" i="2" s="1"/>
  <c r="DP2936" i="2" s="1"/>
  <c r="DU3000" i="2"/>
  <c r="DF3000" i="2"/>
  <c r="DG3000" i="2" s="1"/>
  <c r="DH3000" i="2"/>
  <c r="DE3000" i="2"/>
  <c r="DM3000" i="2"/>
  <c r="DM3064" i="2"/>
  <c r="DH3064" i="2"/>
  <c r="DF3064" i="2"/>
  <c r="DW3076" i="2"/>
  <c r="DW3140" i="2"/>
  <c r="DH3128" i="2"/>
  <c r="DF3128" i="2"/>
  <c r="DW3224" i="2"/>
  <c r="DU3212" i="2"/>
  <c r="DE3212" i="2"/>
  <c r="DH2617" i="2"/>
  <c r="DK2617" i="2" s="1"/>
  <c r="DL2617" i="2" s="1"/>
  <c r="DH2681" i="2"/>
  <c r="DQ2681" i="2" s="1"/>
  <c r="DR2681" i="2" s="1"/>
  <c r="DW2757" i="2"/>
  <c r="DF2745" i="2"/>
  <c r="DE2745" i="2"/>
  <c r="DU2745" i="2"/>
  <c r="DS2745" i="2"/>
  <c r="DH2745" i="2"/>
  <c r="DW2821" i="2"/>
  <c r="DH2809" i="2"/>
  <c r="DF2809" i="2"/>
  <c r="DG2809" i="2" s="1"/>
  <c r="DE2809" i="2"/>
  <c r="DU2809" i="2"/>
  <c r="DF2873" i="2"/>
  <c r="DU2873" i="2"/>
  <c r="DW2885" i="2"/>
  <c r="DE2873" i="2"/>
  <c r="DH2873" i="2"/>
  <c r="DM2873" i="2" s="1"/>
  <c r="DH2937" i="2"/>
  <c r="DW2949" i="2"/>
  <c r="DU2937" i="2"/>
  <c r="DE2937" i="2"/>
  <c r="DF2937" i="2"/>
  <c r="DW3013" i="2"/>
  <c r="DF3001" i="2"/>
  <c r="DG3001" i="2" s="1"/>
  <c r="DU3001" i="2"/>
  <c r="DW3077" i="2"/>
  <c r="DF3065" i="2"/>
  <c r="DG3065" i="2" s="1"/>
  <c r="DE3065" i="2"/>
  <c r="DF3129" i="2"/>
  <c r="DG3129" i="2" s="1"/>
  <c r="DW3141" i="2"/>
  <c r="DF3213" i="2"/>
  <c r="DW3225" i="2"/>
  <c r="DH3213" i="2"/>
  <c r="DU3213" i="2"/>
  <c r="DH3174" i="2"/>
  <c r="DE3174" i="2"/>
  <c r="DH3238" i="2"/>
  <c r="DE3238" i="2"/>
  <c r="DH3302" i="2"/>
  <c r="DF3302" i="2"/>
  <c r="DU3302" i="2"/>
  <c r="DU3366" i="2"/>
  <c r="DH3366" i="2"/>
  <c r="DH3430" i="2"/>
  <c r="DM3430" i="2" s="1"/>
  <c r="DN3430" i="2" s="1"/>
  <c r="DE3295" i="2"/>
  <c r="DW3307" i="2"/>
  <c r="DU3295" i="2"/>
  <c r="DH3295" i="2"/>
  <c r="DF3295" i="2"/>
  <c r="DU3359" i="2"/>
  <c r="DW3371" i="2"/>
  <c r="DE3359" i="2"/>
  <c r="DF3359" i="2"/>
  <c r="DH3359" i="2"/>
  <c r="DH3423" i="2"/>
  <c r="DK3423" i="2" s="1"/>
  <c r="DF3423" i="2"/>
  <c r="DE3423" i="2"/>
  <c r="DW3435" i="2"/>
  <c r="DU3423" i="2"/>
  <c r="DW3499" i="2"/>
  <c r="DU3487" i="2"/>
  <c r="DH3487" i="2"/>
  <c r="DF3487" i="2"/>
  <c r="DE3487" i="2"/>
  <c r="DH3312" i="2"/>
  <c r="DO3312" i="2" s="1"/>
  <c r="DF3312" i="2"/>
  <c r="DE3312" i="2"/>
  <c r="DU3312" i="2"/>
  <c r="DW3324" i="2"/>
  <c r="DW3388" i="2"/>
  <c r="DH3376" i="2"/>
  <c r="DF3376" i="2"/>
  <c r="DG3376" i="2" s="1"/>
  <c r="DE3376" i="2"/>
  <c r="DU3376" i="2"/>
  <c r="DU3440" i="2"/>
  <c r="DE3440" i="2"/>
  <c r="DF3440" i="2"/>
  <c r="DW3452" i="2"/>
  <c r="DH3440" i="2"/>
  <c r="DM3440" i="2" s="1"/>
  <c r="DH3161" i="2"/>
  <c r="DU3161" i="2"/>
  <c r="DE3161" i="2"/>
  <c r="DE3225" i="2"/>
  <c r="DU3225" i="2"/>
  <c r="DH3225" i="2"/>
  <c r="DM3225" i="2" s="1"/>
  <c r="DH3289" i="2"/>
  <c r="DK3289" i="2" s="1"/>
  <c r="DL3289" i="2" s="1"/>
  <c r="DW3429" i="2"/>
  <c r="DH3417" i="2"/>
  <c r="DO3417" i="2" s="1"/>
  <c r="DP3417" i="2" s="1"/>
  <c r="DW3493" i="2"/>
  <c r="DH3481" i="2"/>
  <c r="DW3214" i="2"/>
  <c r="DF3202" i="2"/>
  <c r="DG3202" i="2" s="1"/>
  <c r="DU3202" i="2"/>
  <c r="DF3266" i="2"/>
  <c r="DW3278" i="2"/>
  <c r="DU3266" i="2"/>
  <c r="DE3330" i="2"/>
  <c r="DW3342" i="2"/>
  <c r="DU3330" i="2"/>
  <c r="DH3330" i="2"/>
  <c r="DO3330" i="2" s="1"/>
  <c r="DF3330" i="2"/>
  <c r="DF3394" i="2"/>
  <c r="DE3394" i="2"/>
  <c r="DU3394" i="2"/>
  <c r="DW3406" i="2"/>
  <c r="DH3394" i="2"/>
  <c r="DM3394" i="2" s="1"/>
  <c r="DU3458" i="2"/>
  <c r="DF3458" i="2"/>
  <c r="DH3458" i="2"/>
  <c r="DW3470" i="2"/>
  <c r="DE3458" i="2"/>
  <c r="DH3307" i="2"/>
  <c r="DI3307" i="2" s="1"/>
  <c r="DU3307" i="2"/>
  <c r="DE3307" i="2"/>
  <c r="DE3371" i="2"/>
  <c r="DH3371" i="2"/>
  <c r="DM3371" i="2" s="1"/>
  <c r="DF3435" i="2"/>
  <c r="DH3435" i="2"/>
  <c r="DH1135" i="2"/>
  <c r="DQ1135" i="2" s="1"/>
  <c r="DF1135" i="2"/>
  <c r="DW1147" i="2"/>
  <c r="DH1072" i="2"/>
  <c r="DF1072" i="2"/>
  <c r="DF1112" i="2"/>
  <c r="DW1124" i="2"/>
  <c r="DU1112" i="2"/>
  <c r="DH1112" i="2"/>
  <c r="DH1765" i="2"/>
  <c r="DU1765" i="2"/>
  <c r="DW1139" i="2"/>
  <c r="DF1127" i="2"/>
  <c r="DW1101" i="2"/>
  <c r="DF1089" i="2"/>
  <c r="DR1089" i="2" s="1"/>
  <c r="DF1143" i="2"/>
  <c r="DW1155" i="2"/>
  <c r="DM1080" i="2"/>
  <c r="DF1080" i="2"/>
  <c r="DH1080" i="2"/>
  <c r="DW1235" i="2"/>
  <c r="DF1223" i="2"/>
  <c r="DH1223" i="2"/>
  <c r="DW1653" i="2"/>
  <c r="DH1641" i="2"/>
  <c r="DF1641" i="2"/>
  <c r="DH1082" i="2"/>
  <c r="DW1094" i="2"/>
  <c r="DF1082" i="2"/>
  <c r="DE1082" i="2"/>
  <c r="DE1146" i="2"/>
  <c r="DH1146" i="2"/>
  <c r="DF1146" i="2"/>
  <c r="DU1146" i="2"/>
  <c r="DW1158" i="2"/>
  <c r="DW1222" i="2"/>
  <c r="DH1210" i="2"/>
  <c r="DS1210" i="2" s="1"/>
  <c r="DF1210" i="2"/>
  <c r="DU1210" i="2"/>
  <c r="DE1210" i="2"/>
  <c r="DU1274" i="2"/>
  <c r="DF1274" i="2"/>
  <c r="DG1274" i="2" s="1"/>
  <c r="DE1274" i="2"/>
  <c r="DW1286" i="2"/>
  <c r="DU1338" i="2"/>
  <c r="DW1350" i="2"/>
  <c r="DH1338" i="2"/>
  <c r="DK1338" i="2" s="1"/>
  <c r="DF1338" i="2"/>
  <c r="DW1414" i="2"/>
  <c r="DH1402" i="2"/>
  <c r="DO1402" i="2" s="1"/>
  <c r="DF1402" i="2"/>
  <c r="DE1402" i="2"/>
  <c r="DU1402" i="2"/>
  <c r="DW1478" i="2"/>
  <c r="DF1466" i="2"/>
  <c r="DR1466" i="2" s="1"/>
  <c r="DU1466" i="2"/>
  <c r="DU1530" i="2"/>
  <c r="DF1530" i="2"/>
  <c r="DG1530" i="2" s="1"/>
  <c r="DW1606" i="2"/>
  <c r="DF1594" i="2"/>
  <c r="DG1594" i="2" s="1"/>
  <c r="DE1658" i="2"/>
  <c r="DU1658" i="2"/>
  <c r="DU1754" i="2"/>
  <c r="DH1754" i="2"/>
  <c r="DI1754" i="2" s="1"/>
  <c r="DJ1754" i="2" s="1"/>
  <c r="DE1754" i="2"/>
  <c r="DU1907" i="2"/>
  <c r="DE1907" i="2"/>
  <c r="DH1907" i="2"/>
  <c r="DU1667" i="2"/>
  <c r="DH1667" i="2"/>
  <c r="DS1667" i="2" s="1"/>
  <c r="DE1667" i="2"/>
  <c r="DH1769" i="2"/>
  <c r="DM1769" i="2" s="1"/>
  <c r="DN1769" i="2" s="1"/>
  <c r="DE1769" i="2"/>
  <c r="DH1180" i="2"/>
  <c r="DK1180" i="2" s="1"/>
  <c r="DF1180" i="2"/>
  <c r="DU1244" i="2"/>
  <c r="DH1244" i="2"/>
  <c r="DE1244" i="2"/>
  <c r="DW1256" i="2"/>
  <c r="DU1308" i="2"/>
  <c r="DE1308" i="2"/>
  <c r="DW1320" i="2"/>
  <c r="DF1372" i="2"/>
  <c r="DE1372" i="2"/>
  <c r="DH1372" i="2"/>
  <c r="DO1372" i="2" s="1"/>
  <c r="DW1384" i="2"/>
  <c r="DW1448" i="2"/>
  <c r="DU1436" i="2"/>
  <c r="DF1436" i="2"/>
  <c r="DG1436" i="2" s="1"/>
  <c r="DU1500" i="2"/>
  <c r="DF1500" i="2"/>
  <c r="DG1500" i="2" s="1"/>
  <c r="DH1564" i="2"/>
  <c r="DW1576" i="2"/>
  <c r="DW1640" i="2"/>
  <c r="DH1628" i="2"/>
  <c r="DS1628" i="2" s="1"/>
  <c r="DF1628" i="2"/>
  <c r="DQ1706" i="2"/>
  <c r="DR1706" i="2" s="1"/>
  <c r="DE1706" i="2"/>
  <c r="DH1706" i="2"/>
  <c r="DS1706" i="2" s="1"/>
  <c r="DU1706" i="2"/>
  <c r="DU1810" i="2"/>
  <c r="DH1810" i="2"/>
  <c r="DK1810" i="2" s="1"/>
  <c r="DL1810" i="2" s="1"/>
  <c r="DE1810" i="2"/>
  <c r="DF2208" i="2"/>
  <c r="DG2208" i="2" s="1"/>
  <c r="DW2220" i="2"/>
  <c r="DH1037" i="2"/>
  <c r="DF1037" i="2"/>
  <c r="DF1101" i="2"/>
  <c r="DH1101" i="2"/>
  <c r="DG1101" i="2"/>
  <c r="DH1229" i="2"/>
  <c r="DF1229" i="2"/>
  <c r="DW1241" i="2"/>
  <c r="DH1293" i="2"/>
  <c r="DO1293" i="2" s="1"/>
  <c r="DU1682" i="2"/>
  <c r="DE1682" i="2"/>
  <c r="DH1682" i="2"/>
  <c r="DQ1682" i="2" s="1"/>
  <c r="DR1682" i="2" s="1"/>
  <c r="DH1785" i="2"/>
  <c r="DE1785" i="2"/>
  <c r="DU1086" i="2"/>
  <c r="DF1086" i="2"/>
  <c r="DG1086" i="2" s="1"/>
  <c r="DW1098" i="2"/>
  <c r="DH1150" i="2"/>
  <c r="DF1150" i="2"/>
  <c r="DW1162" i="2"/>
  <c r="DE1150" i="2"/>
  <c r="DU1150" i="2"/>
  <c r="DU1214" i="2"/>
  <c r="DF1214" i="2"/>
  <c r="DG1214" i="2" s="1"/>
  <c r="DE1214" i="2"/>
  <c r="DF1278" i="2"/>
  <c r="DE1278" i="2"/>
  <c r="DW1290" i="2"/>
  <c r="DU1278" i="2"/>
  <c r="DH1278" i="2"/>
  <c r="DW1354" i="2"/>
  <c r="DH1342" i="2"/>
  <c r="DM1342" i="2" s="1"/>
  <c r="DF1342" i="2"/>
  <c r="DE1406" i="2"/>
  <c r="DU1406" i="2"/>
  <c r="DW1418" i="2"/>
  <c r="DH1406" i="2"/>
  <c r="DM1406" i="2" s="1"/>
  <c r="DF1406" i="2"/>
  <c r="DU1470" i="2"/>
  <c r="DF1470" i="2"/>
  <c r="DG1470" i="2" s="1"/>
  <c r="DW1482" i="2"/>
  <c r="DU1598" i="2"/>
  <c r="DH1598" i="2"/>
  <c r="DF1598" i="2"/>
  <c r="DG1598" i="2" s="1"/>
  <c r="DU1662" i="2"/>
  <c r="DE1662" i="2"/>
  <c r="DH1761" i="2"/>
  <c r="DM1761" i="2" s="1"/>
  <c r="DN1761" i="2" s="1"/>
  <c r="DE1761" i="2"/>
  <c r="DH1279" i="2"/>
  <c r="DU1762" i="2"/>
  <c r="DE1762" i="2"/>
  <c r="DH1762" i="2"/>
  <c r="DO1762" i="2" s="1"/>
  <c r="DH1947" i="2"/>
  <c r="DK1947" i="2" s="1"/>
  <c r="DL1947" i="2" s="1"/>
  <c r="DE1947" i="2"/>
  <c r="DU1947" i="2"/>
  <c r="DH1168" i="2"/>
  <c r="DM1168" i="2" s="1"/>
  <c r="DN1168" i="2" s="1"/>
  <c r="DF1168" i="2"/>
  <c r="DE1168" i="2"/>
  <c r="DW1180" i="2"/>
  <c r="DH1232" i="2"/>
  <c r="DM1232" i="2" s="1"/>
  <c r="DF1232" i="2"/>
  <c r="DE1232" i="2"/>
  <c r="DW1244" i="2"/>
  <c r="DU1232" i="2"/>
  <c r="DU1296" i="2"/>
  <c r="DE1296" i="2"/>
  <c r="DH1360" i="2"/>
  <c r="DF1360" i="2"/>
  <c r="DW1436" i="2"/>
  <c r="DH1424" i="2"/>
  <c r="DU1424" i="2"/>
  <c r="DF1424" i="2"/>
  <c r="DW1500" i="2"/>
  <c r="DU1488" i="2"/>
  <c r="DF1488" i="2"/>
  <c r="DG1488" i="2" s="1"/>
  <c r="DF1552" i="2"/>
  <c r="DH1552" i="2"/>
  <c r="DW1628" i="2"/>
  <c r="DH1616" i="2"/>
  <c r="DS1616" i="2" s="1"/>
  <c r="DF1616" i="2"/>
  <c r="DU1686" i="2"/>
  <c r="DH1686" i="2"/>
  <c r="DE1686" i="2"/>
  <c r="DU1789" i="2"/>
  <c r="DH1789" i="2"/>
  <c r="DW2176" i="2"/>
  <c r="DH2164" i="2"/>
  <c r="DW2345" i="2"/>
  <c r="DF2333" i="2"/>
  <c r="DG2333" i="2" s="1"/>
  <c r="DH2589" i="2"/>
  <c r="DI2589" i="2" s="1"/>
  <c r="DH3245" i="2"/>
  <c r="DM3245" i="2" s="1"/>
  <c r="DE3245" i="2"/>
  <c r="DU3245" i="2"/>
  <c r="DW3257" i="2"/>
  <c r="DF3245" i="2"/>
  <c r="DQ3245" i="2"/>
  <c r="DU1869" i="2"/>
  <c r="DH1869" i="2"/>
  <c r="DM1869" i="2" s="1"/>
  <c r="DU2133" i="2"/>
  <c r="DH2133" i="2"/>
  <c r="DH2499" i="2"/>
  <c r="DI2499" i="2" s="1"/>
  <c r="DJ2499" i="2" s="1"/>
  <c r="DU2970" i="2"/>
  <c r="DH2970" i="2"/>
  <c r="DF2970" i="2"/>
  <c r="DE2970" i="2"/>
  <c r="DH1918" i="2"/>
  <c r="DE1918" i="2"/>
  <c r="DU1918" i="2"/>
  <c r="DF2437" i="2"/>
  <c r="DH2437" i="2"/>
  <c r="DH2803" i="2"/>
  <c r="DI2803" i="2" s="1"/>
  <c r="DJ2803" i="2" s="1"/>
  <c r="DU1751" i="2"/>
  <c r="DE1751" i="2"/>
  <c r="DU1815" i="2"/>
  <c r="DE1815" i="2"/>
  <c r="DU1879" i="2"/>
  <c r="DE1879" i="2"/>
  <c r="DU1943" i="2"/>
  <c r="DE1943" i="2"/>
  <c r="DH2147" i="2"/>
  <c r="DU2147" i="2"/>
  <c r="DF2283" i="2"/>
  <c r="DL2283" i="2" s="1"/>
  <c r="DW2295" i="2"/>
  <c r="DU1712" i="2"/>
  <c r="DH1712" i="2"/>
  <c r="DM1712" i="2" s="1"/>
  <c r="DN1712" i="2" s="1"/>
  <c r="DH1776" i="2"/>
  <c r="DE1776" i="2"/>
  <c r="DU1776" i="2"/>
  <c r="DU1840" i="2"/>
  <c r="DH1840" i="2"/>
  <c r="DE1840" i="2"/>
  <c r="DU1904" i="2"/>
  <c r="DH1904" i="2"/>
  <c r="DE1904" i="2"/>
  <c r="DH2180" i="2"/>
  <c r="DW2192" i="2"/>
  <c r="DF2180" i="2"/>
  <c r="DE2180" i="2"/>
  <c r="DU2180" i="2"/>
  <c r="DW2393" i="2"/>
  <c r="DF2381" i="2"/>
  <c r="DN2381" i="2" s="1"/>
  <c r="DH2659" i="2"/>
  <c r="DK2659" i="2" s="1"/>
  <c r="DL2659" i="2" s="1"/>
  <c r="DH1817" i="2"/>
  <c r="DE1817" i="2"/>
  <c r="DH1881" i="2"/>
  <c r="DE1881" i="2"/>
  <c r="DH1945" i="2"/>
  <c r="DS1945" i="2" s="1"/>
  <c r="DE1945" i="2"/>
  <c r="DU2149" i="2"/>
  <c r="DH2149" i="2"/>
  <c r="DW2303" i="2"/>
  <c r="DF2291" i="2"/>
  <c r="DG2291" i="2" s="1"/>
  <c r="DH1930" i="2"/>
  <c r="DU1930" i="2"/>
  <c r="DU2129" i="2"/>
  <c r="DH2129" i="2"/>
  <c r="DW2943" i="2"/>
  <c r="DH2931" i="2"/>
  <c r="DF2931" i="2"/>
  <c r="DU2931" i="2"/>
  <c r="DE2931" i="2"/>
  <c r="DU2228" i="2"/>
  <c r="DF2228" i="2"/>
  <c r="DE2228" i="2"/>
  <c r="DW2240" i="2"/>
  <c r="DH2228" i="2"/>
  <c r="DO2228" i="2" s="1"/>
  <c r="DH2292" i="2"/>
  <c r="DF2292" i="2"/>
  <c r="DW2304" i="2"/>
  <c r="DH2356" i="2"/>
  <c r="DF2356" i="2"/>
  <c r="DE2356" i="2"/>
  <c r="DW2368" i="2"/>
  <c r="DU2356" i="2"/>
  <c r="DU2420" i="2"/>
  <c r="DH2420" i="2"/>
  <c r="DM2420" i="2" s="1"/>
  <c r="DW2432" i="2"/>
  <c r="DE2420" i="2"/>
  <c r="DF2420" i="2"/>
  <c r="DG2420" i="2" s="1"/>
  <c r="DH2548" i="2"/>
  <c r="DM2548" i="2" s="1"/>
  <c r="DF2548" i="2"/>
  <c r="DW2560" i="2"/>
  <c r="DU2612" i="2"/>
  <c r="DE2612" i="2"/>
  <c r="DF2612" i="2"/>
  <c r="DW2624" i="2"/>
  <c r="DH2612" i="2"/>
  <c r="DK2612" i="2" s="1"/>
  <c r="DW2942" i="2"/>
  <c r="DF2930" i="2"/>
  <c r="DH2930" i="2"/>
  <c r="DM2930" i="2" s="1"/>
  <c r="DF3099" i="2"/>
  <c r="DH3099" i="2"/>
  <c r="DI3099" i="2" s="1"/>
  <c r="DU2222" i="2"/>
  <c r="DW2234" i="2"/>
  <c r="DU2286" i="2"/>
  <c r="DH2286" i="2"/>
  <c r="DM2286" i="2" s="1"/>
  <c r="DW2298" i="2"/>
  <c r="DE2286" i="2"/>
  <c r="DF2286" i="2"/>
  <c r="DG2286" i="2" s="1"/>
  <c r="DH2414" i="2"/>
  <c r="DF2414" i="2"/>
  <c r="DU2478" i="2"/>
  <c r="DW2490" i="2"/>
  <c r="DE2478" i="2"/>
  <c r="DH2542" i="2"/>
  <c r="DF2542" i="2"/>
  <c r="DW2618" i="2"/>
  <c r="DH2606" i="2"/>
  <c r="DF2606" i="2"/>
  <c r="DE2606" i="2"/>
  <c r="DU2606" i="2"/>
  <c r="DU2914" i="2"/>
  <c r="DH2914" i="2"/>
  <c r="DM2914" i="2" s="1"/>
  <c r="DF2914" i="2"/>
  <c r="DW2926" i="2"/>
  <c r="DF3083" i="2"/>
  <c r="DH3083" i="2"/>
  <c r="DK3083" i="2" s="1"/>
  <c r="DH2135" i="2"/>
  <c r="DU2135" i="2"/>
  <c r="DH2199" i="2"/>
  <c r="DW2211" i="2"/>
  <c r="DF2199" i="2"/>
  <c r="DF2327" i="2"/>
  <c r="DW2339" i="2"/>
  <c r="DH2327" i="2"/>
  <c r="DQ2327" i="2" s="1"/>
  <c r="DH2519" i="2"/>
  <c r="DQ2519" i="2" s="1"/>
  <c r="DH2583" i="2"/>
  <c r="DQ2583" i="2" s="1"/>
  <c r="DU2682" i="2"/>
  <c r="DH2682" i="2"/>
  <c r="DO2682" i="2" s="1"/>
  <c r="DF2682" i="2"/>
  <c r="DG2682" i="2" s="1"/>
  <c r="DW2694" i="2"/>
  <c r="DE2851" i="2"/>
  <c r="DU2851" i="2"/>
  <c r="DH2851" i="2"/>
  <c r="DF2851" i="2"/>
  <c r="DW2863" i="2"/>
  <c r="DW3032" i="2"/>
  <c r="DE3020" i="2"/>
  <c r="DU3020" i="2"/>
  <c r="DH3020" i="2"/>
  <c r="DO3020" i="2" s="1"/>
  <c r="DF3020" i="2"/>
  <c r="DP3020" i="2" s="1"/>
  <c r="DW3227" i="2"/>
  <c r="DH3215" i="2"/>
  <c r="DM3215" i="2" s="1"/>
  <c r="DN3215" i="2" s="1"/>
  <c r="DU3215" i="2"/>
  <c r="DE3215" i="2"/>
  <c r="DW2332" i="2"/>
  <c r="DF2320" i="2"/>
  <c r="DG2320" i="2" s="1"/>
  <c r="DU2512" i="2"/>
  <c r="DF2512" i="2"/>
  <c r="DE2512" i="2"/>
  <c r="DH2512" i="2"/>
  <c r="DM2512" i="2" s="1"/>
  <c r="DW2524" i="2"/>
  <c r="DU2576" i="2"/>
  <c r="DW2588" i="2"/>
  <c r="DH2576" i="2"/>
  <c r="DF2576" i="2"/>
  <c r="DG2576" i="2" s="1"/>
  <c r="DE2576" i="2"/>
  <c r="DF2666" i="2"/>
  <c r="DG2666" i="2" s="1"/>
  <c r="DU2666" i="2"/>
  <c r="DH2666" i="2"/>
  <c r="DW2846" i="2"/>
  <c r="DH2834" i="2"/>
  <c r="DE2834" i="2"/>
  <c r="DU2834" i="2"/>
  <c r="DF2834" i="2"/>
  <c r="DF3003" i="2"/>
  <c r="DG3003" i="2" s="1"/>
  <c r="DE3003" i="2"/>
  <c r="DU3003" i="2"/>
  <c r="DU3180" i="2"/>
  <c r="DW3192" i="2"/>
  <c r="DW2261" i="2"/>
  <c r="DF2249" i="2"/>
  <c r="DH2249" i="2"/>
  <c r="DS2249" i="2" s="1"/>
  <c r="DF2377" i="2"/>
  <c r="DG2377" i="2" s="1"/>
  <c r="DW2389" i="2"/>
  <c r="DH2377" i="2"/>
  <c r="DH2441" i="2"/>
  <c r="DK2441" i="2" s="1"/>
  <c r="DF2441" i="2"/>
  <c r="DH2569" i="2"/>
  <c r="DI2569" i="2" s="1"/>
  <c r="DH2651" i="2"/>
  <c r="DH2812" i="2"/>
  <c r="DO2812" i="2" s="1"/>
  <c r="DF2812" i="2"/>
  <c r="DE2812" i="2"/>
  <c r="DU2812" i="2"/>
  <c r="DW2824" i="2"/>
  <c r="DG2812" i="2"/>
  <c r="DU2986" i="2"/>
  <c r="DE2986" i="2"/>
  <c r="DH3155" i="2"/>
  <c r="DF3155" i="2"/>
  <c r="DU2162" i="2"/>
  <c r="DH2162" i="2"/>
  <c r="DE2162" i="2"/>
  <c r="DF2226" i="2"/>
  <c r="DT2226" i="2" s="1"/>
  <c r="DU2226" i="2"/>
  <c r="DW2238" i="2"/>
  <c r="DF2354" i="2"/>
  <c r="DT2354" i="2" s="1"/>
  <c r="DU2354" i="2"/>
  <c r="DW2366" i="2"/>
  <c r="DF2482" i="2"/>
  <c r="DH2482" i="2"/>
  <c r="DH2546" i="2"/>
  <c r="DF2546" i="2"/>
  <c r="DW2558" i="2"/>
  <c r="DO2610" i="2"/>
  <c r="DF2610" i="2"/>
  <c r="DU2610" i="2"/>
  <c r="DW2622" i="2"/>
  <c r="DH2610" i="2"/>
  <c r="DS2610" i="2" s="1"/>
  <c r="DE2610" i="2"/>
  <c r="DM2610" i="2"/>
  <c r="DW2766" i="2"/>
  <c r="DH2754" i="2"/>
  <c r="DI2754" i="2" s="1"/>
  <c r="DU2754" i="2"/>
  <c r="DE2754" i="2"/>
  <c r="DF2754" i="2"/>
  <c r="DF2923" i="2"/>
  <c r="DE2923" i="2"/>
  <c r="DU2923" i="2"/>
  <c r="DW2935" i="2"/>
  <c r="DH2923" i="2"/>
  <c r="DU3092" i="2"/>
  <c r="DH3092" i="2"/>
  <c r="DE3092" i="2"/>
  <c r="DW3104" i="2"/>
  <c r="DH2613" i="2"/>
  <c r="DH2677" i="2"/>
  <c r="DS2677" i="2" s="1"/>
  <c r="DT2677" i="2" s="1"/>
  <c r="DW2753" i="2"/>
  <c r="DU2741" i="2"/>
  <c r="DE2741" i="2"/>
  <c r="DH2741" i="2"/>
  <c r="DK2741" i="2" s="1"/>
  <c r="DW2817" i="2"/>
  <c r="DH2805" i="2"/>
  <c r="DF2805" i="2"/>
  <c r="DU2805" i="2"/>
  <c r="DE2805" i="2"/>
  <c r="DE2869" i="2"/>
  <c r="DU2869" i="2"/>
  <c r="DH2869" i="2"/>
  <c r="DK2869" i="2" s="1"/>
  <c r="DF2869" i="2"/>
  <c r="DW2881" i="2"/>
  <c r="DW2945" i="2"/>
  <c r="DU2933" i="2"/>
  <c r="DH2933" i="2"/>
  <c r="DO2933" i="2" s="1"/>
  <c r="DE2933" i="2"/>
  <c r="DM2933" i="2"/>
  <c r="DF2933" i="2"/>
  <c r="DW3009" i="2"/>
  <c r="DU2997" i="2"/>
  <c r="DH2997" i="2"/>
  <c r="DQ2997" i="2" s="1"/>
  <c r="DE2997" i="2"/>
  <c r="DF2997" i="2"/>
  <c r="DU3061" i="2"/>
  <c r="DW3073" i="2"/>
  <c r="DH3061" i="2"/>
  <c r="DO3061" i="2" s="1"/>
  <c r="DF3061" i="2"/>
  <c r="DW3137" i="2"/>
  <c r="DH3125" i="2"/>
  <c r="DF3125" i="2"/>
  <c r="DU3125" i="2"/>
  <c r="DW3219" i="2"/>
  <c r="DU3207" i="2"/>
  <c r="DH3207" i="2"/>
  <c r="DE3207" i="2"/>
  <c r="DE2614" i="2"/>
  <c r="DW2626" i="2"/>
  <c r="DH2614" i="2"/>
  <c r="DS2614" i="2" s="1"/>
  <c r="DF2614" i="2"/>
  <c r="DU2614" i="2"/>
  <c r="DH2678" i="2"/>
  <c r="DS2678" i="2" s="1"/>
  <c r="DU2678" i="2"/>
  <c r="DF2678" i="2"/>
  <c r="DW2690" i="2"/>
  <c r="DU2742" i="2"/>
  <c r="DH2742" i="2"/>
  <c r="DF2742" i="2"/>
  <c r="DG2742" i="2" s="1"/>
  <c r="DW2754" i="2"/>
  <c r="DE2742" i="2"/>
  <c r="DW2818" i="2"/>
  <c r="DH2806" i="2"/>
  <c r="DO2806" i="2" s="1"/>
  <c r="DE2806" i="2"/>
  <c r="DU2806" i="2"/>
  <c r="DF2806" i="2"/>
  <c r="DW2946" i="2"/>
  <c r="DH2934" i="2"/>
  <c r="DF2934" i="2"/>
  <c r="DE2934" i="2"/>
  <c r="DU2934" i="2"/>
  <c r="DW3010" i="2"/>
  <c r="DF2998" i="2"/>
  <c r="DG2998" i="2" s="1"/>
  <c r="DH2998" i="2"/>
  <c r="DE3062" i="2"/>
  <c r="DH3062" i="2"/>
  <c r="DF3062" i="2"/>
  <c r="DH3126" i="2"/>
  <c r="DM3126" i="2" s="1"/>
  <c r="DF3126" i="2"/>
  <c r="DE3126" i="2"/>
  <c r="DW3220" i="2"/>
  <c r="DF3208" i="2"/>
  <c r="DH3208" i="2"/>
  <c r="DH2631" i="2"/>
  <c r="DK2631" i="2" s="1"/>
  <c r="DL2631" i="2" s="1"/>
  <c r="DW2707" i="2"/>
  <c r="DH2695" i="2"/>
  <c r="DM2695" i="2" s="1"/>
  <c r="DW2771" i="2"/>
  <c r="DF2759" i="2"/>
  <c r="DH2759" i="2"/>
  <c r="DQ2759" i="2" s="1"/>
  <c r="DE2759" i="2"/>
  <c r="DU2759" i="2"/>
  <c r="DF2951" i="2"/>
  <c r="DG2951" i="2" s="1"/>
  <c r="DE2951" i="2"/>
  <c r="DH2951" i="2"/>
  <c r="DO2951" i="2" s="1"/>
  <c r="DP2951" i="2" s="1"/>
  <c r="DW2963" i="2"/>
  <c r="DU2951" i="2"/>
  <c r="DH3015" i="2"/>
  <c r="DO3015" i="2" s="1"/>
  <c r="DW3027" i="2"/>
  <c r="DF3015" i="2"/>
  <c r="DG3015" i="2" s="1"/>
  <c r="DE3015" i="2"/>
  <c r="DU3015" i="2"/>
  <c r="DW3155" i="2"/>
  <c r="DH3143" i="2"/>
  <c r="DM3143" i="2" s="1"/>
  <c r="DN3143" i="2" s="1"/>
  <c r="DE3143" i="2"/>
  <c r="DU3143" i="2"/>
  <c r="DU3239" i="2"/>
  <c r="DH3239" i="2"/>
  <c r="DE3239" i="2"/>
  <c r="DW3251" i="2"/>
  <c r="DU2696" i="2"/>
  <c r="DF2696" i="2"/>
  <c r="DJ2696" i="2" s="1"/>
  <c r="DE2696" i="2"/>
  <c r="DH2824" i="2"/>
  <c r="DE2824" i="2"/>
  <c r="DU2888" i="2"/>
  <c r="DH2888" i="2"/>
  <c r="DF2888" i="2"/>
  <c r="DG2888" i="2" s="1"/>
  <c r="DE2888" i="2"/>
  <c r="DF3016" i="2"/>
  <c r="DE3016" i="2"/>
  <c r="DH3016" i="2"/>
  <c r="DF3080" i="2"/>
  <c r="DH3080" i="2"/>
  <c r="DO3080" i="2" s="1"/>
  <c r="DW3092" i="2"/>
  <c r="DW3156" i="2"/>
  <c r="DF3144" i="2"/>
  <c r="DH3144" i="2"/>
  <c r="DM3144" i="2" s="1"/>
  <c r="DF3240" i="2"/>
  <c r="DG3240" i="2" s="1"/>
  <c r="DH3240" i="2"/>
  <c r="DW3252" i="2"/>
  <c r="DU3240" i="2"/>
  <c r="DE3240" i="2"/>
  <c r="DH2633" i="2"/>
  <c r="DK2633" i="2" s="1"/>
  <c r="DL2633" i="2" s="1"/>
  <c r="DE2697" i="2"/>
  <c r="DH2697" i="2"/>
  <c r="DM2697" i="2" s="1"/>
  <c r="DN2697" i="2" s="1"/>
  <c r="DU2697" i="2"/>
  <c r="DW2773" i="2"/>
  <c r="DF2761" i="2"/>
  <c r="DU2761" i="2"/>
  <c r="DH2761" i="2"/>
  <c r="DE2761" i="2"/>
  <c r="DH2825" i="2"/>
  <c r="DI2825" i="2" s="1"/>
  <c r="DF2825" i="2"/>
  <c r="DG2825" i="2" s="1"/>
  <c r="DE2825" i="2"/>
  <c r="DW2837" i="2"/>
  <c r="DU2825" i="2"/>
  <c r="DU2889" i="2"/>
  <c r="DW2901" i="2"/>
  <c r="DH2889" i="2"/>
  <c r="DK2889" i="2" s="1"/>
  <c r="DE2889" i="2"/>
  <c r="DF2889" i="2"/>
  <c r="DE2953" i="2"/>
  <c r="DH2953" i="2"/>
  <c r="DU2953" i="2"/>
  <c r="DF2953" i="2"/>
  <c r="DG2953" i="2" s="1"/>
  <c r="DW2965" i="2"/>
  <c r="DF3017" i="2"/>
  <c r="DG3017" i="2" s="1"/>
  <c r="DE3017" i="2"/>
  <c r="DU3017" i="2"/>
  <c r="DW3029" i="2"/>
  <c r="DH3017" i="2"/>
  <c r="DQ3017" i="2" s="1"/>
  <c r="DW3093" i="2"/>
  <c r="DF3081" i="2"/>
  <c r="DF3145" i="2"/>
  <c r="DE3145" i="2"/>
  <c r="DE3190" i="2"/>
  <c r="DH3190" i="2"/>
  <c r="DH3318" i="2"/>
  <c r="DU3382" i="2"/>
  <c r="DH3382" i="2"/>
  <c r="DM3382" i="2" s="1"/>
  <c r="DU3446" i="2"/>
  <c r="DH3446" i="2"/>
  <c r="DE3247" i="2"/>
  <c r="DW3259" i="2"/>
  <c r="DU3247" i="2"/>
  <c r="DH3247" i="2"/>
  <c r="DS3247" i="2" s="1"/>
  <c r="DF3311" i="2"/>
  <c r="DH3311" i="2"/>
  <c r="DE3311" i="2"/>
  <c r="DW3323" i="2"/>
  <c r="DU3311" i="2"/>
  <c r="DW3387" i="2"/>
  <c r="DH3375" i="2"/>
  <c r="DU3375" i="2"/>
  <c r="DE3375" i="2"/>
  <c r="DF3375" i="2"/>
  <c r="DU3439" i="2"/>
  <c r="DW3451" i="2"/>
  <c r="DH3439" i="2"/>
  <c r="DF3439" i="2"/>
  <c r="DE3439" i="2"/>
  <c r="DE3503" i="2"/>
  <c r="DU3503" i="2"/>
  <c r="DW3515" i="2"/>
  <c r="DH3503" i="2"/>
  <c r="DF3503" i="2"/>
  <c r="DW3340" i="2"/>
  <c r="DU3328" i="2"/>
  <c r="DF3328" i="2"/>
  <c r="DG3328" i="2" s="1"/>
  <c r="DH3328" i="2"/>
  <c r="DE3328" i="2"/>
  <c r="DW3404" i="2"/>
  <c r="DU3392" i="2"/>
  <c r="DE3392" i="2"/>
  <c r="DH3392" i="2"/>
  <c r="DF3392" i="2"/>
  <c r="DF3456" i="2"/>
  <c r="DG3456" i="2" s="1"/>
  <c r="DE3456" i="2"/>
  <c r="DH3456" i="2"/>
  <c r="DU3456" i="2"/>
  <c r="DW3468" i="2"/>
  <c r="DH3305" i="2"/>
  <c r="DS3305" i="2" s="1"/>
  <c r="DW3317" i="2"/>
  <c r="DF3305" i="2"/>
  <c r="DG3305" i="2" s="1"/>
  <c r="DW3381" i="2"/>
  <c r="DH3369" i="2"/>
  <c r="DH3433" i="2"/>
  <c r="DW3445" i="2"/>
  <c r="DW3509" i="2"/>
  <c r="DH3497" i="2"/>
  <c r="DW3230" i="2"/>
  <c r="DU3218" i="2"/>
  <c r="DF3218" i="2"/>
  <c r="DW3358" i="2"/>
  <c r="DF3346" i="2"/>
  <c r="DH3346" i="2"/>
  <c r="DE3346" i="2"/>
  <c r="DU3346" i="2"/>
  <c r="DU3410" i="2"/>
  <c r="DH3410" i="2"/>
  <c r="DO3410" i="2" s="1"/>
  <c r="DF3410" i="2"/>
  <c r="DE3410" i="2"/>
  <c r="DW3422" i="2"/>
  <c r="DU3474" i="2"/>
  <c r="DW3486" i="2"/>
  <c r="DE3474" i="2"/>
  <c r="DH3474" i="2"/>
  <c r="DM3474" i="2" s="1"/>
  <c r="DF3474" i="2"/>
  <c r="DU3323" i="2"/>
  <c r="DH3323" i="2"/>
  <c r="DF3323" i="2"/>
  <c r="DE3323" i="2"/>
  <c r="DW1096" i="2"/>
  <c r="DF1084" i="2"/>
  <c r="DF1207" i="2"/>
  <c r="DW1219" i="2"/>
  <c r="DW1136" i="2"/>
  <c r="DH1124" i="2"/>
  <c r="DF1124" i="2"/>
  <c r="DH1281" i="2"/>
  <c r="DW1051" i="2"/>
  <c r="DF1039" i="2"/>
  <c r="DW1151" i="2"/>
  <c r="DH1139" i="2"/>
  <c r="DQ1139" i="2" s="1"/>
  <c r="DF1139" i="2"/>
  <c r="DF1103" i="2"/>
  <c r="DW1115" i="2"/>
  <c r="DE1689" i="2"/>
  <c r="DH1689" i="2"/>
  <c r="DW1064" i="2"/>
  <c r="DF1052" i="2"/>
  <c r="DH1092" i="2"/>
  <c r="DO1092" i="2" s="1"/>
  <c r="DF1092" i="2"/>
  <c r="DW1104" i="2"/>
  <c r="DF1633" i="2"/>
  <c r="DW1645" i="2"/>
  <c r="DH1633" i="2"/>
  <c r="DH1107" i="2"/>
  <c r="DS1107" i="2" s="1"/>
  <c r="DF1107" i="2"/>
  <c r="DW1119" i="2"/>
  <c r="DU1726" i="2"/>
  <c r="DH1726" i="2"/>
  <c r="DI1726" i="2" s="1"/>
  <c r="DJ1726" i="2" s="1"/>
  <c r="DE1726" i="2"/>
  <c r="DU1090" i="2"/>
  <c r="DW1102" i="2"/>
  <c r="DH1090" i="2"/>
  <c r="DE1090" i="2"/>
  <c r="DW1166" i="2"/>
  <c r="DU1154" i="2"/>
  <c r="DE1154" i="2"/>
  <c r="DU1218" i="2"/>
  <c r="DH1218" i="2"/>
  <c r="DF1218" i="2"/>
  <c r="DW1294" i="2"/>
  <c r="DH1282" i="2"/>
  <c r="DO1282" i="2" s="1"/>
  <c r="DE1282" i="2"/>
  <c r="DF1282" i="2"/>
  <c r="DU1282" i="2"/>
  <c r="DU1346" i="2"/>
  <c r="DW1358" i="2"/>
  <c r="DH1346" i="2"/>
  <c r="DO1346" i="2" s="1"/>
  <c r="DF1346" i="2"/>
  <c r="DH1410" i="2"/>
  <c r="DF1410" i="2"/>
  <c r="DE1410" i="2"/>
  <c r="DU1410" i="2"/>
  <c r="DU1474" i="2"/>
  <c r="DW1486" i="2"/>
  <c r="DF1474" i="2"/>
  <c r="DU1538" i="2"/>
  <c r="DH1538" i="2"/>
  <c r="DW1550" i="2"/>
  <c r="DF1538" i="2"/>
  <c r="DE1538" i="2"/>
  <c r="DU1666" i="2"/>
  <c r="DE1666" i="2"/>
  <c r="DU1766" i="2"/>
  <c r="DH1766" i="2"/>
  <c r="DM1766" i="2" s="1"/>
  <c r="DN1766" i="2" s="1"/>
  <c r="DE1766" i="2"/>
  <c r="DU1678" i="2"/>
  <c r="DH1678" i="2"/>
  <c r="DU1781" i="2"/>
  <c r="DH1781" i="2"/>
  <c r="DW1200" i="2"/>
  <c r="DH1188" i="2"/>
  <c r="DO1188" i="2" s="1"/>
  <c r="DF1188" i="2"/>
  <c r="DW1264" i="2"/>
  <c r="DU1252" i="2"/>
  <c r="DE1252" i="2"/>
  <c r="DH1316" i="2"/>
  <c r="DF1316" i="2"/>
  <c r="DW1328" i="2"/>
  <c r="DH1380" i="2"/>
  <c r="DO1380" i="2" s="1"/>
  <c r="DF1380" i="2"/>
  <c r="DE1380" i="2"/>
  <c r="DU1444" i="2"/>
  <c r="DF1444" i="2"/>
  <c r="DW1456" i="2"/>
  <c r="DF1508" i="2"/>
  <c r="DJ1508" i="2" s="1"/>
  <c r="DU1508" i="2"/>
  <c r="DW1584" i="2"/>
  <c r="DH1572" i="2"/>
  <c r="DW1648" i="2"/>
  <c r="DF1636" i="2"/>
  <c r="DG1636" i="2" s="1"/>
  <c r="DE1718" i="2"/>
  <c r="DH1718" i="2"/>
  <c r="DU1718" i="2"/>
  <c r="DU1830" i="2"/>
  <c r="DE1830" i="2"/>
  <c r="DH1830" i="2"/>
  <c r="DF1045" i="2"/>
  <c r="DH1045" i="2"/>
  <c r="DH1109" i="2"/>
  <c r="DF1109" i="2"/>
  <c r="DH1237" i="2"/>
  <c r="DF1237" i="2"/>
  <c r="DH1301" i="2"/>
  <c r="DO1301" i="2" s="1"/>
  <c r="DP1301" i="2" s="1"/>
  <c r="DU1694" i="2"/>
  <c r="DH1694" i="2"/>
  <c r="DI1694" i="2" s="1"/>
  <c r="DJ1694" i="2" s="1"/>
  <c r="DM1694" i="2"/>
  <c r="DN1694" i="2" s="1"/>
  <c r="DE1694" i="2"/>
  <c r="DU1797" i="2"/>
  <c r="DH1797" i="2"/>
  <c r="DU2131" i="2"/>
  <c r="DH2131" i="2"/>
  <c r="DE1030" i="2"/>
  <c r="DW1042" i="2"/>
  <c r="DU1030" i="2"/>
  <c r="DF1030" i="2"/>
  <c r="DE1094" i="2"/>
  <c r="DW1106" i="2"/>
  <c r="DU1094" i="2"/>
  <c r="DF1094" i="2"/>
  <c r="DW1170" i="2"/>
  <c r="DH1158" i="2"/>
  <c r="DS1158" i="2" s="1"/>
  <c r="DF1158" i="2"/>
  <c r="DU1222" i="2"/>
  <c r="DH1222" i="2"/>
  <c r="DM1222" i="2" s="1"/>
  <c r="DF1222" i="2"/>
  <c r="DW1234" i="2"/>
  <c r="DE1222" i="2"/>
  <c r="DH1286" i="2"/>
  <c r="DK1286" i="2" s="1"/>
  <c r="DF1286" i="2"/>
  <c r="DU1286" i="2"/>
  <c r="DW1362" i="2"/>
  <c r="DH1350" i="2"/>
  <c r="DF1350" i="2"/>
  <c r="DU1414" i="2"/>
  <c r="DF1414" i="2"/>
  <c r="DE1414" i="2"/>
  <c r="DW1426" i="2"/>
  <c r="DH1414" i="2"/>
  <c r="DM1414" i="2" s="1"/>
  <c r="DW1490" i="2"/>
  <c r="DU1478" i="2"/>
  <c r="DF1478" i="2"/>
  <c r="DW1554" i="2"/>
  <c r="DU1542" i="2"/>
  <c r="DF1606" i="2"/>
  <c r="DU1606" i="2"/>
  <c r="DH1606" i="2"/>
  <c r="DH1670" i="2"/>
  <c r="DU1670" i="2"/>
  <c r="DH1773" i="2"/>
  <c r="DM1773" i="2" s="1"/>
  <c r="DU1773" i="2"/>
  <c r="DH1673" i="2"/>
  <c r="DE1673" i="2"/>
  <c r="DE1774" i="2"/>
  <c r="DH1774" i="2"/>
  <c r="DU1774" i="2"/>
  <c r="DF1176" i="2"/>
  <c r="DW1188" i="2"/>
  <c r="DE1176" i="2"/>
  <c r="DH1176" i="2"/>
  <c r="DM1176" i="2" s="1"/>
  <c r="DU1176" i="2"/>
  <c r="DE1240" i="2"/>
  <c r="DW1252" i="2"/>
  <c r="DU1240" i="2"/>
  <c r="DW1316" i="2"/>
  <c r="DF1304" i="2"/>
  <c r="DH1304" i="2"/>
  <c r="DM1304" i="2" s="1"/>
  <c r="DK1368" i="2"/>
  <c r="DH1368" i="2"/>
  <c r="DS1368" i="2" s="1"/>
  <c r="DF1368" i="2"/>
  <c r="DW1444" i="2"/>
  <c r="DU1432" i="2"/>
  <c r="DH1432" i="2"/>
  <c r="DF1432" i="2"/>
  <c r="DF1496" i="2"/>
  <c r="DG1496" i="2" s="1"/>
  <c r="DU1496" i="2"/>
  <c r="DH1560" i="2"/>
  <c r="DF1560" i="2"/>
  <c r="DF1624" i="2"/>
  <c r="DG1624" i="2" s="1"/>
  <c r="DW1636" i="2"/>
  <c r="DH1624" i="2"/>
  <c r="DO1624" i="2" s="1"/>
  <c r="DU1699" i="2"/>
  <c r="DH1699" i="2"/>
  <c r="DE1699" i="2"/>
  <c r="DH1802" i="2"/>
  <c r="DE1802" i="2"/>
  <c r="DU1802" i="2"/>
  <c r="DU2174" i="2"/>
  <c r="DW2186" i="2"/>
  <c r="DE2174" i="2"/>
  <c r="DH2174" i="2"/>
  <c r="DO2174" i="2" s="1"/>
  <c r="DF2174" i="2"/>
  <c r="DF2365" i="2"/>
  <c r="DR2365" i="2" s="1"/>
  <c r="DW2377" i="2"/>
  <c r="DH2627" i="2"/>
  <c r="DS2627" i="2" s="1"/>
  <c r="DT2627" i="2" s="1"/>
  <c r="DU1813" i="2"/>
  <c r="DH1813" i="2"/>
  <c r="DS1813" i="2" s="1"/>
  <c r="DT1813" i="2" s="1"/>
  <c r="DH1877" i="2"/>
  <c r="DU1877" i="2"/>
  <c r="DU1941" i="2"/>
  <c r="DH1941" i="2"/>
  <c r="DE1941" i="2"/>
  <c r="DW2287" i="2"/>
  <c r="DF2275" i="2"/>
  <c r="DH2531" i="2"/>
  <c r="DH3052" i="2"/>
  <c r="DE3052" i="2"/>
  <c r="DW3064" i="2"/>
  <c r="DU1926" i="2"/>
  <c r="DO1926" i="2"/>
  <c r="DP1926" i="2" s="1"/>
  <c r="DE1926" i="2"/>
  <c r="DH1926" i="2"/>
  <c r="DQ1926" i="2" s="1"/>
  <c r="DR1926" i="2" s="1"/>
  <c r="DU2125" i="2"/>
  <c r="DH2125" i="2"/>
  <c r="DW2225" i="2"/>
  <c r="DF2213" i="2"/>
  <c r="DH2213" i="2"/>
  <c r="DQ2213" i="2"/>
  <c r="DU1695" i="2"/>
  <c r="DE1695" i="2"/>
  <c r="DU1759" i="2"/>
  <c r="DE1759" i="2"/>
  <c r="DU1823" i="2"/>
  <c r="DE1823" i="2"/>
  <c r="DU1887" i="2"/>
  <c r="DE1887" i="2"/>
  <c r="DH2157" i="2"/>
  <c r="DU2157" i="2"/>
  <c r="DW2327" i="2"/>
  <c r="DF2315" i="2"/>
  <c r="DH2571" i="2"/>
  <c r="DQ2571" i="2" s="1"/>
  <c r="DR2571" i="2" s="1"/>
  <c r="DE3164" i="2"/>
  <c r="DU3164" i="2"/>
  <c r="DW3176" i="2"/>
  <c r="DE1720" i="2"/>
  <c r="DU1720" i="2"/>
  <c r="DH1720" i="2"/>
  <c r="DU1784" i="2"/>
  <c r="DH1784" i="2"/>
  <c r="DO1784" i="2" s="1"/>
  <c r="DP1784" i="2" s="1"/>
  <c r="DE1784" i="2"/>
  <c r="DU1848" i="2"/>
  <c r="DH1848" i="2"/>
  <c r="DE1848" i="2"/>
  <c r="DH2109" i="2"/>
  <c r="DU2109" i="2"/>
  <c r="DU2190" i="2"/>
  <c r="DH2190" i="2"/>
  <c r="DE2190" i="2"/>
  <c r="DW2202" i="2"/>
  <c r="DF2190" i="2"/>
  <c r="DG2190" i="2" s="1"/>
  <c r="DH2739" i="2"/>
  <c r="DK2739" i="2" s="1"/>
  <c r="DU2739" i="2"/>
  <c r="DW2751" i="2"/>
  <c r="DE2739" i="2"/>
  <c r="DH1825" i="2"/>
  <c r="DM1825" i="2" s="1"/>
  <c r="DN1825" i="2" s="1"/>
  <c r="DE1825" i="2"/>
  <c r="DH1889" i="2"/>
  <c r="DM1889" i="2" s="1"/>
  <c r="DN1889" i="2" s="1"/>
  <c r="DE1889" i="2"/>
  <c r="DU1953" i="2"/>
  <c r="DE1953" i="2"/>
  <c r="DH2579" i="2"/>
  <c r="DK2579" i="2" s="1"/>
  <c r="DL2579" i="2" s="1"/>
  <c r="DW3204" i="2"/>
  <c r="DF3192" i="2"/>
  <c r="DH3192" i="2"/>
  <c r="DQ3192" i="2" s="1"/>
  <c r="DF2261" i="2"/>
  <c r="DH2261" i="2"/>
  <c r="DW2273" i="2"/>
  <c r="DH2517" i="2"/>
  <c r="DK2517" i="2" s="1"/>
  <c r="DL2517" i="2" s="1"/>
  <c r="DH3018" i="2"/>
  <c r="DF3018" i="2"/>
  <c r="DE3018" i="2"/>
  <c r="DW3030" i="2"/>
  <c r="DU3018" i="2"/>
  <c r="DF2236" i="2"/>
  <c r="DG2236" i="2" s="1"/>
  <c r="DE2236" i="2"/>
  <c r="DH2236" i="2"/>
  <c r="DO2236" i="2" s="1"/>
  <c r="DU2236" i="2"/>
  <c r="DW2248" i="2"/>
  <c r="DU2300" i="2"/>
  <c r="DE2300" i="2"/>
  <c r="DF2364" i="2"/>
  <c r="DG2364" i="2" s="1"/>
  <c r="DE2364" i="2"/>
  <c r="DW2376" i="2"/>
  <c r="DH2364" i="2"/>
  <c r="DO2364" i="2" s="1"/>
  <c r="DU2364" i="2"/>
  <c r="DU2428" i="2"/>
  <c r="DW2440" i="2"/>
  <c r="DH2428" i="2"/>
  <c r="DE2428" i="2"/>
  <c r="DW2504" i="2"/>
  <c r="DU2492" i="2"/>
  <c r="DE2492" i="2"/>
  <c r="DH2492" i="2"/>
  <c r="DF2492" i="2"/>
  <c r="DW2568" i="2"/>
  <c r="DH2556" i="2"/>
  <c r="DF2556" i="2"/>
  <c r="DW2638" i="2"/>
  <c r="DU2626" i="2"/>
  <c r="DF2626" i="2"/>
  <c r="DE2626" i="2"/>
  <c r="DH2626" i="2"/>
  <c r="DU2779" i="2"/>
  <c r="DE2779" i="2"/>
  <c r="DH2779" i="2"/>
  <c r="DM2779" i="2" s="1"/>
  <c r="DW2791" i="2"/>
  <c r="DF2779" i="2"/>
  <c r="DG2779" i="2" s="1"/>
  <c r="DE2948" i="2"/>
  <c r="DW2960" i="2"/>
  <c r="DH2948" i="2"/>
  <c r="DF2948" i="2"/>
  <c r="DU2948" i="2"/>
  <c r="DW3134" i="2"/>
  <c r="DF3122" i="2"/>
  <c r="DU2230" i="2"/>
  <c r="DH2230" i="2"/>
  <c r="DE2230" i="2"/>
  <c r="DE2294" i="2"/>
  <c r="DU2294" i="2"/>
  <c r="DW2306" i="2"/>
  <c r="DH2294" i="2"/>
  <c r="DF2294" i="2"/>
  <c r="DU2358" i="2"/>
  <c r="DE2358" i="2"/>
  <c r="DW2434" i="2"/>
  <c r="DU2422" i="2"/>
  <c r="DE2422" i="2"/>
  <c r="DH2422" i="2"/>
  <c r="DS2422" i="2" s="1"/>
  <c r="DT2422" i="2" s="1"/>
  <c r="DM2422" i="2"/>
  <c r="DU2486" i="2"/>
  <c r="DF2486" i="2"/>
  <c r="DG2486" i="2" s="1"/>
  <c r="DH2550" i="2"/>
  <c r="DO2550" i="2" s="1"/>
  <c r="DF2550" i="2"/>
  <c r="DW2562" i="2"/>
  <c r="DF2616" i="2"/>
  <c r="DG2616" i="2" s="1"/>
  <c r="DE2616" i="2"/>
  <c r="DW2628" i="2"/>
  <c r="DU2616" i="2"/>
  <c r="DH2616" i="2"/>
  <c r="DW2775" i="2"/>
  <c r="DH2763" i="2"/>
  <c r="DS2763" i="2" s="1"/>
  <c r="DT2763" i="2" s="1"/>
  <c r="DF2763" i="2"/>
  <c r="DU2763" i="2"/>
  <c r="DE2763" i="2"/>
  <c r="DW2944" i="2"/>
  <c r="DF2932" i="2"/>
  <c r="DH2932" i="2"/>
  <c r="DU2932" i="2"/>
  <c r="DU2143" i="2"/>
  <c r="DH2143" i="2"/>
  <c r="DW2283" i="2"/>
  <c r="DH2271" i="2"/>
  <c r="DF2271" i="2"/>
  <c r="DW2411" i="2"/>
  <c r="DH2399" i="2"/>
  <c r="DF2399" i="2"/>
  <c r="DH2591" i="2"/>
  <c r="DE2874" i="2"/>
  <c r="DW2886" i="2"/>
  <c r="DU2874" i="2"/>
  <c r="DH2874" i="2"/>
  <c r="DF2874" i="2"/>
  <c r="DG2874" i="2" s="1"/>
  <c r="DW2276" i="2"/>
  <c r="DF2264" i="2"/>
  <c r="DG2264" i="2" s="1"/>
  <c r="DW2404" i="2"/>
  <c r="DF2392" i="2"/>
  <c r="DU2456" i="2"/>
  <c r="DF2456" i="2"/>
  <c r="DE2456" i="2"/>
  <c r="DH2456" i="2"/>
  <c r="DK2456" i="2" s="1"/>
  <c r="DW2468" i="2"/>
  <c r="DH2520" i="2"/>
  <c r="DS2520" i="2" s="1"/>
  <c r="DW2532" i="2"/>
  <c r="DF2520" i="2"/>
  <c r="DE2520" i="2"/>
  <c r="DU2520" i="2"/>
  <c r="DM2520" i="2"/>
  <c r="DH2584" i="2"/>
  <c r="DK2584" i="2" s="1"/>
  <c r="DW2596" i="2"/>
  <c r="DF2584" i="2"/>
  <c r="DU2584" i="2"/>
  <c r="DE2584" i="2"/>
  <c r="DH2683" i="2"/>
  <c r="DH2852" i="2"/>
  <c r="DF2852" i="2"/>
  <c r="DE2852" i="2"/>
  <c r="DU2852" i="2"/>
  <c r="DW2864" i="2"/>
  <c r="DE3026" i="2"/>
  <c r="DH3026" i="2"/>
  <c r="DW3038" i="2"/>
  <c r="DU3026" i="2"/>
  <c r="DF3026" i="2"/>
  <c r="DH3216" i="2"/>
  <c r="DO3216" i="2" s="1"/>
  <c r="DF3216" i="2"/>
  <c r="DW3228" i="2"/>
  <c r="DH2257" i="2"/>
  <c r="DF2257" i="2"/>
  <c r="DW2269" i="2"/>
  <c r="DH2385" i="2"/>
  <c r="DF2385" i="2"/>
  <c r="DW2397" i="2"/>
  <c r="DH2513" i="2"/>
  <c r="DH2577" i="2"/>
  <c r="DK2577" i="2" s="1"/>
  <c r="DL2577" i="2" s="1"/>
  <c r="DH2667" i="2"/>
  <c r="DH2835" i="2"/>
  <c r="DQ2835" i="2" s="1"/>
  <c r="DU3004" i="2"/>
  <c r="DH3004" i="2"/>
  <c r="DE3004" i="2"/>
  <c r="DU3189" i="2"/>
  <c r="DH3189" i="2"/>
  <c r="DF3189" i="2"/>
  <c r="DG3189" i="2" s="1"/>
  <c r="DW3201" i="2"/>
  <c r="DU2298" i="2"/>
  <c r="DH2298" i="2"/>
  <c r="DF2298" i="2"/>
  <c r="DW2310" i="2"/>
  <c r="DH2426" i="2"/>
  <c r="DO2426" i="2" s="1"/>
  <c r="DF2426" i="2"/>
  <c r="DW2438" i="2"/>
  <c r="DF2490" i="2"/>
  <c r="DE2490" i="2"/>
  <c r="DW2502" i="2"/>
  <c r="DU2490" i="2"/>
  <c r="DH2490" i="2"/>
  <c r="DM2490" i="2" s="1"/>
  <c r="DN2490" i="2" s="1"/>
  <c r="DW2566" i="2"/>
  <c r="DH2554" i="2"/>
  <c r="DF2554" i="2"/>
  <c r="DH2623" i="2"/>
  <c r="DQ2623" i="2" s="1"/>
  <c r="DR2623" i="2" s="1"/>
  <c r="DW2784" i="2"/>
  <c r="DF2772" i="2"/>
  <c r="DU2772" i="2"/>
  <c r="DE2772" i="2"/>
  <c r="DH2772" i="2"/>
  <c r="DQ2772" i="2" s="1"/>
  <c r="DW2958" i="2"/>
  <c r="DH2946" i="2"/>
  <c r="DO2946" i="2" s="1"/>
  <c r="DF2946" i="2"/>
  <c r="DE2946" i="2"/>
  <c r="DH3115" i="2"/>
  <c r="DF3115" i="2"/>
  <c r="DH2621" i="2"/>
  <c r="DK2621" i="2" s="1"/>
  <c r="DL2621" i="2" s="1"/>
  <c r="DW2761" i="2"/>
  <c r="DH2749" i="2"/>
  <c r="DM2749" i="2" s="1"/>
  <c r="DN2749" i="2" s="1"/>
  <c r="DE2749" i="2"/>
  <c r="DU2749" i="2"/>
  <c r="DH2813" i="2"/>
  <c r="DI2813" i="2" s="1"/>
  <c r="DF2813" i="2"/>
  <c r="DW2825" i="2"/>
  <c r="DU2813" i="2"/>
  <c r="DE2813" i="2"/>
  <c r="DH2941" i="2"/>
  <c r="DK2941" i="2" s="1"/>
  <c r="DF2941" i="2"/>
  <c r="DG2941" i="2" s="1"/>
  <c r="DE2941" i="2"/>
  <c r="DU2941" i="2"/>
  <c r="DE3005" i="2"/>
  <c r="DH3005" i="2"/>
  <c r="DM3005" i="2" s="1"/>
  <c r="DF3005" i="2"/>
  <c r="DU3005" i="2"/>
  <c r="DW3081" i="2"/>
  <c r="DF3069" i="2"/>
  <c r="DH3069" i="2"/>
  <c r="DQ3069" i="2" s="1"/>
  <c r="DU3069" i="2"/>
  <c r="DU3133" i="2"/>
  <c r="DF3133" i="2"/>
  <c r="DW3145" i="2"/>
  <c r="DH3133" i="2"/>
  <c r="DW3232" i="2"/>
  <c r="DU3220" i="2"/>
  <c r="DE3220" i="2"/>
  <c r="DF2622" i="2"/>
  <c r="DE2622" i="2"/>
  <c r="DU2622" i="2"/>
  <c r="DH2622" i="2"/>
  <c r="DE2686" i="2"/>
  <c r="DW2698" i="2"/>
  <c r="DH2686" i="2"/>
  <c r="DO2686" i="2" s="1"/>
  <c r="DF2686" i="2"/>
  <c r="DG2686" i="2" s="1"/>
  <c r="DW2762" i="2"/>
  <c r="DF2750" i="2"/>
  <c r="DE2750" i="2"/>
  <c r="DH2750" i="2"/>
  <c r="DU2750" i="2"/>
  <c r="DU2814" i="2"/>
  <c r="DW2826" i="2"/>
  <c r="DF2814" i="2"/>
  <c r="DE2814" i="2"/>
  <c r="DH2814" i="2"/>
  <c r="DH2878" i="2"/>
  <c r="DM2878" i="2" s="1"/>
  <c r="DF2878" i="2"/>
  <c r="DE2878" i="2"/>
  <c r="DU2878" i="2"/>
  <c r="DF3006" i="2"/>
  <c r="DG3006" i="2" s="1"/>
  <c r="DU3006" i="2"/>
  <c r="DH3006" i="2"/>
  <c r="DF3221" i="2"/>
  <c r="DG3221" i="2" s="1"/>
  <c r="DU3221" i="2"/>
  <c r="DW3233" i="2"/>
  <c r="DO3221" i="2"/>
  <c r="DH3221" i="2"/>
  <c r="DI3221" i="2" s="1"/>
  <c r="DH2639" i="2"/>
  <c r="DU2703" i="2"/>
  <c r="DE2703" i="2"/>
  <c r="DW2715" i="2"/>
  <c r="DH2703" i="2"/>
  <c r="DS2703" i="2" s="1"/>
  <c r="DF2703" i="2"/>
  <c r="DG2703" i="2" s="1"/>
  <c r="DU2767" i="2"/>
  <c r="DH2767" i="2"/>
  <c r="DK2767" i="2" s="1"/>
  <c r="DW2779" i="2"/>
  <c r="DE2767" i="2"/>
  <c r="DF2767" i="2"/>
  <c r="DE2895" i="2"/>
  <c r="DW2907" i="2"/>
  <c r="DH2895" i="2"/>
  <c r="DS2895" i="2" s="1"/>
  <c r="DF2895" i="2"/>
  <c r="DU2895" i="2"/>
  <c r="DU2959" i="2"/>
  <c r="DF2959" i="2"/>
  <c r="DE2959" i="2"/>
  <c r="DH2959" i="2"/>
  <c r="DE3023" i="2"/>
  <c r="DU3023" i="2"/>
  <c r="DH3023" i="2"/>
  <c r="DW3035" i="2"/>
  <c r="DF3023" i="2"/>
  <c r="DU3087" i="2"/>
  <c r="DW3099" i="2"/>
  <c r="DH3087" i="2"/>
  <c r="DE3087" i="2"/>
  <c r="DH3151" i="2"/>
  <c r="DM3151" i="2" s="1"/>
  <c r="DN3151" i="2" s="1"/>
  <c r="DE3151" i="2"/>
  <c r="DW3163" i="2"/>
  <c r="DU3151" i="2"/>
  <c r="DU2704" i="2"/>
  <c r="DE2704" i="2"/>
  <c r="DE2832" i="2"/>
  <c r="DH2832" i="2"/>
  <c r="DM2832" i="2" s="1"/>
  <c r="DN2832" i="2" s="1"/>
  <c r="DU2896" i="2"/>
  <c r="DH2896" i="2"/>
  <c r="DM2896" i="2" s="1"/>
  <c r="DN2896" i="2" s="1"/>
  <c r="DU2960" i="2"/>
  <c r="DH2960" i="2"/>
  <c r="DM2960" i="2" s="1"/>
  <c r="DF2960" i="2"/>
  <c r="DF3088" i="2"/>
  <c r="DH3088" i="2"/>
  <c r="DQ3088" i="2" s="1"/>
  <c r="DR3088" i="2" s="1"/>
  <c r="DW3100" i="2"/>
  <c r="DW3164" i="2"/>
  <c r="DH3152" i="2"/>
  <c r="DO3152" i="2" s="1"/>
  <c r="DF3152" i="2"/>
  <c r="DH3261" i="2"/>
  <c r="DE3261" i="2"/>
  <c r="DW3273" i="2"/>
  <c r="DU3261" i="2"/>
  <c r="DF3261" i="2"/>
  <c r="DG3261" i="2" s="1"/>
  <c r="DH2641" i="2"/>
  <c r="DH2705" i="2"/>
  <c r="DE2705" i="2"/>
  <c r="DU2705" i="2"/>
  <c r="DF2705" i="2"/>
  <c r="DG2705" i="2" s="1"/>
  <c r="DH2769" i="2"/>
  <c r="DW2781" i="2"/>
  <c r="DU2769" i="2"/>
  <c r="DE2769" i="2"/>
  <c r="DQ2769" i="2"/>
  <c r="DI2769" i="2"/>
  <c r="DF2769" i="2"/>
  <c r="DG2769" i="2" s="1"/>
  <c r="DW2845" i="2"/>
  <c r="DF2833" i="2"/>
  <c r="DU2833" i="2"/>
  <c r="DH2833" i="2"/>
  <c r="DK2833" i="2" s="1"/>
  <c r="DE2833" i="2"/>
  <c r="DF2897" i="2"/>
  <c r="DW2909" i="2"/>
  <c r="DH2897" i="2"/>
  <c r="DE2897" i="2"/>
  <c r="DU2897" i="2"/>
  <c r="DH2961" i="2"/>
  <c r="DQ2961" i="2" s="1"/>
  <c r="DF2961" i="2"/>
  <c r="DH3025" i="2"/>
  <c r="DU3025" i="2"/>
  <c r="DF3025" i="2"/>
  <c r="DW3037" i="2"/>
  <c r="DE3025" i="2"/>
  <c r="DW3101" i="2"/>
  <c r="DE3089" i="2"/>
  <c r="DU3089" i="2"/>
  <c r="DH3089" i="2"/>
  <c r="DK3089" i="2" s="1"/>
  <c r="DF3089" i="2"/>
  <c r="DW3165" i="2"/>
  <c r="DU3153" i="2"/>
  <c r="DE3153" i="2"/>
  <c r="DH3153" i="2"/>
  <c r="DF3264" i="2"/>
  <c r="DG3264" i="2" s="1"/>
  <c r="DE3264" i="2"/>
  <c r="DU3264" i="2"/>
  <c r="DH3264" i="2"/>
  <c r="DM3264" i="2" s="1"/>
  <c r="DW3276" i="2"/>
  <c r="DE3255" i="2"/>
  <c r="DW3267" i="2"/>
  <c r="DU3255" i="2"/>
  <c r="DH3255" i="2"/>
  <c r="DH3319" i="2"/>
  <c r="DE3319" i="2"/>
  <c r="DW3331" i="2"/>
  <c r="DU3319" i="2"/>
  <c r="DF3319" i="2"/>
  <c r="DG3319" i="2" s="1"/>
  <c r="DF3383" i="2"/>
  <c r="DH3383" i="2"/>
  <c r="DE3383" i="2"/>
  <c r="DW3395" i="2"/>
  <c r="DU3383" i="2"/>
  <c r="DF3447" i="2"/>
  <c r="DG3447" i="2" s="1"/>
  <c r="DW3459" i="2"/>
  <c r="DU3447" i="2"/>
  <c r="DH3447" i="2"/>
  <c r="DE3447" i="2"/>
  <c r="DW3284" i="2"/>
  <c r="DH3272" i="2"/>
  <c r="DQ3272" i="2" s="1"/>
  <c r="DU3272" i="2"/>
  <c r="DF3272" i="2"/>
  <c r="DE3272" i="2"/>
  <c r="DW3348" i="2"/>
  <c r="DH3336" i="2"/>
  <c r="DF3336" i="2"/>
  <c r="DE3336" i="2"/>
  <c r="DU3336" i="2"/>
  <c r="DU3400" i="2"/>
  <c r="DF3400" i="2"/>
  <c r="DG3400" i="2" s="1"/>
  <c r="DE3400" i="2"/>
  <c r="DW3412" i="2"/>
  <c r="DH3400" i="2"/>
  <c r="DU3464" i="2"/>
  <c r="DH3464" i="2"/>
  <c r="DO3464" i="2" s="1"/>
  <c r="DF3464" i="2"/>
  <c r="DE3464" i="2"/>
  <c r="DW3476" i="2"/>
  <c r="DH3185" i="2"/>
  <c r="DU3185" i="2"/>
  <c r="DW3197" i="2"/>
  <c r="DE3185" i="2"/>
  <c r="DH3313" i="2"/>
  <c r="DS3313" i="2" s="1"/>
  <c r="DT3313" i="2" s="1"/>
  <c r="DW3389" i="2"/>
  <c r="DH3377" i="2"/>
  <c r="DW3453" i="2"/>
  <c r="DH3441" i="2"/>
  <c r="DO3441" i="2" s="1"/>
  <c r="DW3174" i="2"/>
  <c r="DU3162" i="2"/>
  <c r="DF3162" i="2"/>
  <c r="DF3226" i="2"/>
  <c r="DU3226" i="2"/>
  <c r="DW3238" i="2"/>
  <c r="DH3290" i="2"/>
  <c r="DO3290" i="2" s="1"/>
  <c r="DF3290" i="2"/>
  <c r="DU3290" i="2"/>
  <c r="DW3302" i="2"/>
  <c r="DE3290" i="2"/>
  <c r="DU3354" i="2"/>
  <c r="DW3366" i="2"/>
  <c r="DF3354" i="2"/>
  <c r="DH3354" i="2"/>
  <c r="DQ3354" i="2" s="1"/>
  <c r="DE3354" i="2"/>
  <c r="DF3418" i="2"/>
  <c r="DW3430" i="2"/>
  <c r="DE3418" i="2"/>
  <c r="DU3418" i="2"/>
  <c r="DH3418" i="2"/>
  <c r="DM3418" i="2" s="1"/>
  <c r="DU3482" i="2"/>
  <c r="DH3482" i="2"/>
  <c r="DW3494" i="2"/>
  <c r="DF3482" i="2"/>
  <c r="DE3482" i="2"/>
  <c r="DF3267" i="2"/>
  <c r="DH3267" i="2"/>
  <c r="DU3331" i="2"/>
  <c r="DE3331" i="2"/>
  <c r="DF3395" i="2"/>
  <c r="DE3395" i="2"/>
  <c r="DU3395" i="2"/>
  <c r="DH3395" i="2"/>
  <c r="DF3459" i="2"/>
  <c r="DE3459" i="2"/>
  <c r="DU3459" i="2"/>
  <c r="DH3459" i="2"/>
  <c r="DE3292" i="2"/>
  <c r="DW3304" i="2"/>
  <c r="DW1056" i="2"/>
  <c r="DH1044" i="2"/>
  <c r="DO1044" i="2" s="1"/>
  <c r="DF1044" i="2"/>
  <c r="DW1120" i="2"/>
  <c r="DH1108" i="2"/>
  <c r="DF1108" i="2"/>
  <c r="DF1097" i="2"/>
  <c r="DW1109" i="2"/>
  <c r="DW1239" i="2"/>
  <c r="DH1227" i="2"/>
  <c r="DF1227" i="2"/>
  <c r="DW1149" i="2"/>
  <c r="DF1137" i="2"/>
  <c r="DU1152" i="2"/>
  <c r="DH1152" i="2"/>
  <c r="DE1152" i="2"/>
  <c r="DW1127" i="2"/>
  <c r="DF1115" i="2"/>
  <c r="DH1790" i="2"/>
  <c r="DM1790" i="2" s="1"/>
  <c r="DN1790" i="2" s="1"/>
  <c r="DU1790" i="2"/>
  <c r="DE1790" i="2"/>
  <c r="DW1077" i="2"/>
  <c r="DF1065" i="2"/>
  <c r="DF1175" i="2"/>
  <c r="DG1175" i="2" s="1"/>
  <c r="DW1187" i="2"/>
  <c r="DH1175" i="2"/>
  <c r="DU1714" i="2"/>
  <c r="DH1714" i="2"/>
  <c r="DI1714" i="2" s="1"/>
  <c r="DJ1714" i="2" s="1"/>
  <c r="DH1120" i="2"/>
  <c r="DF1120" i="2"/>
  <c r="DW1132" i="2"/>
  <c r="DH1265" i="2"/>
  <c r="DQ1265" i="2" s="1"/>
  <c r="DR1265" i="2" s="1"/>
  <c r="DU1843" i="2"/>
  <c r="DH1843" i="2"/>
  <c r="DE1843" i="2"/>
  <c r="DW1110" i="2"/>
  <c r="DE1098" i="2"/>
  <c r="DH1098" i="2"/>
  <c r="DF1098" i="2"/>
  <c r="DH1162" i="2"/>
  <c r="DE1162" i="2"/>
  <c r="DW1174" i="2"/>
  <c r="DU1162" i="2"/>
  <c r="DF1162" i="2"/>
  <c r="DG1162" i="2" s="1"/>
  <c r="DE1226" i="2"/>
  <c r="DU1226" i="2"/>
  <c r="DH1226" i="2"/>
  <c r="DW1302" i="2"/>
  <c r="DH1290" i="2"/>
  <c r="DO1290" i="2" s="1"/>
  <c r="DF1290" i="2"/>
  <c r="DU1290" i="2"/>
  <c r="DH1354" i="2"/>
  <c r="DF1354" i="2"/>
  <c r="DW1366" i="2"/>
  <c r="DU1354" i="2"/>
  <c r="DH1418" i="2"/>
  <c r="DW1430" i="2"/>
  <c r="DF1418" i="2"/>
  <c r="DU1418" i="2"/>
  <c r="DW1494" i="2"/>
  <c r="DU1482" i="2"/>
  <c r="DF1482" i="2"/>
  <c r="DJ1482" i="2" s="1"/>
  <c r="DF1546" i="2"/>
  <c r="DE1546" i="2"/>
  <c r="DW1558" i="2"/>
  <c r="DU1546" i="2"/>
  <c r="DH1546" i="2"/>
  <c r="DO1546" i="2" s="1"/>
  <c r="DW1622" i="2"/>
  <c r="DH1610" i="2"/>
  <c r="DS1610" i="2" s="1"/>
  <c r="DT1610" i="2" s="1"/>
  <c r="DH1677" i="2"/>
  <c r="DK1677" i="2" s="1"/>
  <c r="DL1677" i="2" s="1"/>
  <c r="DU1677" i="2"/>
  <c r="DH1779" i="2"/>
  <c r="DE1779" i="2"/>
  <c r="DU1779" i="2"/>
  <c r="DH1619" i="2"/>
  <c r="DF1619" i="2"/>
  <c r="DE1691" i="2"/>
  <c r="DU1691" i="2"/>
  <c r="DU1794" i="2"/>
  <c r="DH1794" i="2"/>
  <c r="DE1794" i="2"/>
  <c r="DE1196" i="2"/>
  <c r="DF1196" i="2"/>
  <c r="DH1196" i="2"/>
  <c r="DM1260" i="2"/>
  <c r="DK1260" i="2"/>
  <c r="DL1260" i="2" s="1"/>
  <c r="DH1260" i="2"/>
  <c r="DO1260" i="2" s="1"/>
  <c r="DF1260" i="2"/>
  <c r="DU1260" i="2"/>
  <c r="DW1336" i="2"/>
  <c r="DF1324" i="2"/>
  <c r="DE1324" i="2"/>
  <c r="DH1324" i="2"/>
  <c r="DK1324" i="2" s="1"/>
  <c r="DU1388" i="2"/>
  <c r="DF1388" i="2"/>
  <c r="DW1400" i="2"/>
  <c r="DE1388" i="2"/>
  <c r="DH1388" i="2"/>
  <c r="DW1464" i="2"/>
  <c r="DU1452" i="2"/>
  <c r="DF1452" i="2"/>
  <c r="DF1516" i="2"/>
  <c r="DU1516" i="2"/>
  <c r="DW1592" i="2"/>
  <c r="DH1580" i="2"/>
  <c r="DH1644" i="2"/>
  <c r="DE1851" i="2"/>
  <c r="DU1851" i="2"/>
  <c r="DH1851" i="2"/>
  <c r="DK1851" i="2" s="1"/>
  <c r="DL1851" i="2" s="1"/>
  <c r="DH1053" i="2"/>
  <c r="DF1053" i="2"/>
  <c r="DH1117" i="2"/>
  <c r="DF1117" i="2"/>
  <c r="DH1245" i="2"/>
  <c r="DI1245" i="2" s="1"/>
  <c r="DJ1245" i="2" s="1"/>
  <c r="DE1707" i="2"/>
  <c r="DU1707" i="2"/>
  <c r="DH1707" i="2"/>
  <c r="DS1707" i="2" s="1"/>
  <c r="DT1707" i="2" s="1"/>
  <c r="DU1811" i="2"/>
  <c r="DH1811" i="2"/>
  <c r="DE1811" i="2"/>
  <c r="DW2247" i="2"/>
  <c r="DF2235" i="2"/>
  <c r="DU1038" i="2"/>
  <c r="DF1038" i="2"/>
  <c r="DW1114" i="2"/>
  <c r="DU1102" i="2"/>
  <c r="DF1102" i="2"/>
  <c r="DG1102" i="2" s="1"/>
  <c r="DU1166" i="2"/>
  <c r="DF1166" i="2"/>
  <c r="DG1166" i="2" s="1"/>
  <c r="DH1166" i="2"/>
  <c r="DW1178" i="2"/>
  <c r="DE1166" i="2"/>
  <c r="DU1230" i="2"/>
  <c r="DF1230" i="2"/>
  <c r="DW1242" i="2"/>
  <c r="DE1230" i="2"/>
  <c r="DH1230" i="2"/>
  <c r="DU1294" i="2"/>
  <c r="DH1294" i="2"/>
  <c r="DE1294" i="2"/>
  <c r="DW1306" i="2"/>
  <c r="DF1294" i="2"/>
  <c r="DG1294" i="2" s="1"/>
  <c r="DH1358" i="2"/>
  <c r="DO1358" i="2" s="1"/>
  <c r="DW1370" i="2"/>
  <c r="DF1358" i="2"/>
  <c r="DH1422" i="2"/>
  <c r="DM1422" i="2" s="1"/>
  <c r="DF1422" i="2"/>
  <c r="DU1422" i="2"/>
  <c r="DW1434" i="2"/>
  <c r="DW1498" i="2"/>
  <c r="DU1486" i="2"/>
  <c r="DF1486" i="2"/>
  <c r="DG1486" i="2" s="1"/>
  <c r="DF1550" i="2"/>
  <c r="DW1562" i="2"/>
  <c r="DH1550" i="2"/>
  <c r="DU1614" i="2"/>
  <c r="DH1614" i="2"/>
  <c r="DE1614" i="2"/>
  <c r="DW1626" i="2"/>
  <c r="DF1614" i="2"/>
  <c r="DU1683" i="2"/>
  <c r="DH1683" i="2"/>
  <c r="DE1683" i="2"/>
  <c r="DU1786" i="2"/>
  <c r="DH1786" i="2"/>
  <c r="DE1786" i="2"/>
  <c r="DH1615" i="2"/>
  <c r="DF1615" i="2"/>
  <c r="DH1685" i="2"/>
  <c r="DK1685" i="2" s="1"/>
  <c r="DU1685" i="2"/>
  <c r="DU1787" i="2"/>
  <c r="DH1787" i="2"/>
  <c r="DK1787" i="2" s="1"/>
  <c r="DL1787" i="2" s="1"/>
  <c r="DE1787" i="2"/>
  <c r="DU1184" i="2"/>
  <c r="DW1196" i="2"/>
  <c r="DH1184" i="2"/>
  <c r="DM1184" i="2" s="1"/>
  <c r="DF1184" i="2"/>
  <c r="DW1260" i="2"/>
  <c r="DH1248" i="2"/>
  <c r="DS1248" i="2" s="1"/>
  <c r="DT1248" i="2" s="1"/>
  <c r="DE1248" i="2"/>
  <c r="DU1248" i="2"/>
  <c r="DW1324" i="2"/>
  <c r="DH1312" i="2"/>
  <c r="DF1312" i="2"/>
  <c r="DH1376" i="2"/>
  <c r="DF1376" i="2"/>
  <c r="DU1440" i="2"/>
  <c r="DW1452" i="2"/>
  <c r="DU1504" i="2"/>
  <c r="DF1504" i="2"/>
  <c r="DF1568" i="2"/>
  <c r="DH1568" i="2"/>
  <c r="DU1632" i="2"/>
  <c r="DE1632" i="2"/>
  <c r="DW1644" i="2"/>
  <c r="DH1632" i="2"/>
  <c r="DI1632" i="2" s="1"/>
  <c r="DF1632" i="2"/>
  <c r="DU1819" i="2"/>
  <c r="DH1819" i="2"/>
  <c r="DE1819" i="2"/>
  <c r="DF2331" i="2"/>
  <c r="DW2343" i="2"/>
  <c r="DF2185" i="2"/>
  <c r="DG2185" i="2" s="1"/>
  <c r="DH2185" i="2"/>
  <c r="DK2185" i="2"/>
  <c r="DW2197" i="2"/>
  <c r="DW2409" i="2"/>
  <c r="DF2397" i="2"/>
  <c r="DG2397" i="2" s="1"/>
  <c r="DF2698" i="2"/>
  <c r="DG2698" i="2" s="1"/>
  <c r="DU2698" i="2"/>
  <c r="DE2698" i="2"/>
  <c r="DU1821" i="2"/>
  <c r="DH1821" i="2"/>
  <c r="DU1885" i="2"/>
  <c r="DH1885" i="2"/>
  <c r="DU1949" i="2"/>
  <c r="DH1949" i="2"/>
  <c r="DU2155" i="2"/>
  <c r="DH2155" i="2"/>
  <c r="DH2245" i="2"/>
  <c r="DK2245" i="2" s="1"/>
  <c r="DF2245" i="2"/>
  <c r="DF2972" i="2"/>
  <c r="DE2972" i="2"/>
  <c r="DU2972" i="2"/>
  <c r="DU1703" i="2"/>
  <c r="DE1703" i="2"/>
  <c r="DU1767" i="2"/>
  <c r="DE1767" i="2"/>
  <c r="DU1831" i="2"/>
  <c r="DE1831" i="2"/>
  <c r="DU1895" i="2"/>
  <c r="DE1895" i="2"/>
  <c r="DH2603" i="2"/>
  <c r="DK2603" i="2" s="1"/>
  <c r="DL2603" i="2" s="1"/>
  <c r="DU3469" i="2"/>
  <c r="DH3469" i="2"/>
  <c r="DW3481" i="2"/>
  <c r="DF3469" i="2"/>
  <c r="DE3469" i="2"/>
  <c r="DU1728" i="2"/>
  <c r="DH1728" i="2"/>
  <c r="DE1728" i="2"/>
  <c r="DH1792" i="2"/>
  <c r="DE1792" i="2"/>
  <c r="DU1792" i="2"/>
  <c r="DU1856" i="2"/>
  <c r="DH1856" i="2"/>
  <c r="DO1856" i="2" s="1"/>
  <c r="DP1856" i="2" s="1"/>
  <c r="DE1856" i="2"/>
  <c r="DH1920" i="2"/>
  <c r="DE1920" i="2"/>
  <c r="DU1920" i="2"/>
  <c r="DW2215" i="2"/>
  <c r="DF2203" i="2"/>
  <c r="DU2826" i="2"/>
  <c r="DH2826" i="2"/>
  <c r="DF2826" i="2"/>
  <c r="DG2826" i="2" s="1"/>
  <c r="DE2826" i="2"/>
  <c r="DW2838" i="2"/>
  <c r="DE1833" i="2"/>
  <c r="DH1833" i="2"/>
  <c r="DM1833" i="2" s="1"/>
  <c r="DN1833" i="2" s="1"/>
  <c r="DE1897" i="2"/>
  <c r="DH1897" i="2"/>
  <c r="DU2171" i="2"/>
  <c r="DH2171" i="2"/>
  <c r="DW2183" i="2"/>
  <c r="DH2611" i="2"/>
  <c r="DE1882" i="2"/>
  <c r="DU1882" i="2"/>
  <c r="DH1882" i="2"/>
  <c r="DM1882" i="2" s="1"/>
  <c r="DN1882" i="2" s="1"/>
  <c r="DW2305" i="2"/>
  <c r="DF2293" i="2"/>
  <c r="DH2293" i="2"/>
  <c r="DQ2293" i="2" s="1"/>
  <c r="DH2244" i="2"/>
  <c r="DM2244" i="2" s="1"/>
  <c r="DW2256" i="2"/>
  <c r="DF2244" i="2"/>
  <c r="DE2244" i="2"/>
  <c r="DU2244" i="2"/>
  <c r="DU2308" i="2"/>
  <c r="DE2308" i="2"/>
  <c r="DE2372" i="2"/>
  <c r="DU2372" i="2"/>
  <c r="DH2372" i="2"/>
  <c r="DF2372" i="2"/>
  <c r="DW2384" i="2"/>
  <c r="DE2500" i="2"/>
  <c r="DW2512" i="2"/>
  <c r="DU2500" i="2"/>
  <c r="DH2500" i="2"/>
  <c r="DF2500" i="2"/>
  <c r="DG2500" i="2" s="1"/>
  <c r="DF2564" i="2"/>
  <c r="DH2564" i="2"/>
  <c r="DW2576" i="2"/>
  <c r="DH2642" i="2"/>
  <c r="DO2642" i="2" s="1"/>
  <c r="DF2642" i="2"/>
  <c r="DU2642" i="2"/>
  <c r="DU2802" i="2"/>
  <c r="DH2802" i="2"/>
  <c r="DF2802" i="2"/>
  <c r="DG2802" i="2" s="1"/>
  <c r="DE2802" i="2"/>
  <c r="DW2814" i="2"/>
  <c r="DU2971" i="2"/>
  <c r="DF2971" i="2"/>
  <c r="DE2971" i="2"/>
  <c r="DH2971" i="2"/>
  <c r="DW2983" i="2"/>
  <c r="DU3140" i="2"/>
  <c r="DE3140" i="2"/>
  <c r="DW2250" i="2"/>
  <c r="DH2238" i="2"/>
  <c r="DU2238" i="2"/>
  <c r="DF2238" i="2"/>
  <c r="DE2238" i="2"/>
  <c r="DW2378" i="2"/>
  <c r="DE2366" i="2"/>
  <c r="DF2366" i="2"/>
  <c r="DU2366" i="2"/>
  <c r="DH2366" i="2"/>
  <c r="DM2366" i="2" s="1"/>
  <c r="DH2430" i="2"/>
  <c r="DK2430" i="2" s="1"/>
  <c r="DL2430" i="2" s="1"/>
  <c r="DU2494" i="2"/>
  <c r="DE2494" i="2"/>
  <c r="DH2494" i="2"/>
  <c r="DW2506" i="2"/>
  <c r="DF2494" i="2"/>
  <c r="DE2558" i="2"/>
  <c r="DW2570" i="2"/>
  <c r="DU2558" i="2"/>
  <c r="DH2558" i="2"/>
  <c r="DF2558" i="2"/>
  <c r="DE2628" i="2"/>
  <c r="DU2628" i="2"/>
  <c r="DH2628" i="2"/>
  <c r="DO2628" i="2" s="1"/>
  <c r="DF2628" i="2"/>
  <c r="DG2628" i="2" s="1"/>
  <c r="DH2786" i="2"/>
  <c r="DF2786" i="2"/>
  <c r="DU2786" i="2"/>
  <c r="DW2798" i="2"/>
  <c r="DE2786" i="2"/>
  <c r="DW2967" i="2"/>
  <c r="DH2955" i="2"/>
  <c r="DO2955" i="2" s="1"/>
  <c r="DF2955" i="2"/>
  <c r="DE2955" i="2"/>
  <c r="DU2955" i="2"/>
  <c r="DH3124" i="2"/>
  <c r="DE3124" i="2"/>
  <c r="DW3136" i="2"/>
  <c r="DU3124" i="2"/>
  <c r="DM3124" i="2"/>
  <c r="DF2279" i="2"/>
  <c r="DG2279" i="2" s="1"/>
  <c r="DW2291" i="2"/>
  <c r="DH2279" i="2"/>
  <c r="DF2407" i="2"/>
  <c r="DH2407" i="2"/>
  <c r="DH2471" i="2"/>
  <c r="DH2599" i="2"/>
  <c r="DS2599" i="2" s="1"/>
  <c r="DT2599" i="2" s="1"/>
  <c r="DH2723" i="2"/>
  <c r="DO2723" i="2" s="1"/>
  <c r="DU2723" i="2"/>
  <c r="DE2723" i="2"/>
  <c r="DW2735" i="2"/>
  <c r="DW2904" i="2"/>
  <c r="DU2892" i="2"/>
  <c r="DH2892" i="2"/>
  <c r="DE2892" i="2"/>
  <c r="DF2892" i="2"/>
  <c r="DG2892" i="2" s="1"/>
  <c r="DE3397" i="2"/>
  <c r="DU3397" i="2"/>
  <c r="DH3397" i="2"/>
  <c r="DQ3397" i="2" s="1"/>
  <c r="DW3409" i="2"/>
  <c r="DF3397" i="2"/>
  <c r="DG3397" i="2" s="1"/>
  <c r="DW2348" i="2"/>
  <c r="DF2336" i="2"/>
  <c r="DW2412" i="2"/>
  <c r="DF2400" i="2"/>
  <c r="DE2464" i="2"/>
  <c r="DW2476" i="2"/>
  <c r="DH2464" i="2"/>
  <c r="DK2464" i="2" s="1"/>
  <c r="DF2464" i="2"/>
  <c r="DU2464" i="2"/>
  <c r="DO2464" i="2"/>
  <c r="DW2540" i="2"/>
  <c r="DE2528" i="2"/>
  <c r="DU2528" i="2"/>
  <c r="DH2592" i="2"/>
  <c r="DW2604" i="2"/>
  <c r="DF2592" i="2"/>
  <c r="DU2592" i="2"/>
  <c r="DK2592" i="2"/>
  <c r="DE2592" i="2"/>
  <c r="DU2706" i="2"/>
  <c r="DE2706" i="2"/>
  <c r="DF2706" i="2"/>
  <c r="DG2706" i="2" s="1"/>
  <c r="DW2887" i="2"/>
  <c r="DE2875" i="2"/>
  <c r="DU2875" i="2"/>
  <c r="DH2875" i="2"/>
  <c r="DF2875" i="2"/>
  <c r="DG2875" i="2" s="1"/>
  <c r="DW3056" i="2"/>
  <c r="DU3044" i="2"/>
  <c r="DW2341" i="2"/>
  <c r="DF2329" i="2"/>
  <c r="DH2329" i="2"/>
  <c r="DH2457" i="2"/>
  <c r="DO2457" i="2" s="1"/>
  <c r="DP2457" i="2" s="1"/>
  <c r="DH2521" i="2"/>
  <c r="DI2521" i="2" s="1"/>
  <c r="DJ2521" i="2" s="1"/>
  <c r="DH2585" i="2"/>
  <c r="DQ2585" i="2" s="1"/>
  <c r="DR2585" i="2" s="1"/>
  <c r="DF2684" i="2"/>
  <c r="DW2696" i="2"/>
  <c r="DU2684" i="2"/>
  <c r="DE2858" i="2"/>
  <c r="DW2870" i="2"/>
  <c r="DU2858" i="2"/>
  <c r="DF2858" i="2"/>
  <c r="DH2858" i="2"/>
  <c r="DF3027" i="2"/>
  <c r="DW3039" i="2"/>
  <c r="DF3219" i="2"/>
  <c r="DH3219" i="2"/>
  <c r="DI3219" i="2" s="1"/>
  <c r="DW2254" i="2"/>
  <c r="DU2242" i="2"/>
  <c r="DF2242" i="2"/>
  <c r="DJ2242" i="2" s="1"/>
  <c r="DF2370" i="2"/>
  <c r="DJ2370" i="2" s="1"/>
  <c r="DU2370" i="2"/>
  <c r="DW2382" i="2"/>
  <c r="DU2434" i="2"/>
  <c r="DF2434" i="2"/>
  <c r="DE2434" i="2"/>
  <c r="DW2446" i="2"/>
  <c r="DH2434" i="2"/>
  <c r="DG2434" i="2"/>
  <c r="DH2498" i="2"/>
  <c r="DO2498" i="2" s="1"/>
  <c r="DW2510" i="2"/>
  <c r="DF2498" i="2"/>
  <c r="DU2498" i="2"/>
  <c r="DE2498" i="2"/>
  <c r="DE2562" i="2"/>
  <c r="DW2574" i="2"/>
  <c r="DH2562" i="2"/>
  <c r="DF2562" i="2"/>
  <c r="DG2562" i="2" s="1"/>
  <c r="DU2562" i="2"/>
  <c r="DH2636" i="2"/>
  <c r="DF2636" i="2"/>
  <c r="DG2636" i="2" s="1"/>
  <c r="DE2636" i="2"/>
  <c r="DW2648" i="2"/>
  <c r="DU2636" i="2"/>
  <c r="DH2795" i="2"/>
  <c r="DF2795" i="2"/>
  <c r="DU2964" i="2"/>
  <c r="DW2976" i="2"/>
  <c r="DH2964" i="2"/>
  <c r="DO2964" i="2" s="1"/>
  <c r="DE2964" i="2"/>
  <c r="DF2964" i="2"/>
  <c r="DW3150" i="2"/>
  <c r="DU3138" i="2"/>
  <c r="DF3138" i="2"/>
  <c r="DF2693" i="2"/>
  <c r="DH2693" i="2"/>
  <c r="DH2757" i="2"/>
  <c r="DQ2757" i="2" s="1"/>
  <c r="DU2757" i="2"/>
  <c r="DW2769" i="2"/>
  <c r="DE2757" i="2"/>
  <c r="DU2821" i="2"/>
  <c r="DH2821" i="2"/>
  <c r="DM2821" i="2" s="1"/>
  <c r="DW2833" i="2"/>
  <c r="DE2821" i="2"/>
  <c r="DF2821" i="2"/>
  <c r="DU2885" i="2"/>
  <c r="DH2885" i="2"/>
  <c r="DE2885" i="2"/>
  <c r="DW2897" i="2"/>
  <c r="DF2885" i="2"/>
  <c r="DF2949" i="2"/>
  <c r="DG2949" i="2" s="1"/>
  <c r="DE2949" i="2"/>
  <c r="DU2949" i="2"/>
  <c r="DW2961" i="2"/>
  <c r="DW3025" i="2"/>
  <c r="DF3013" i="2"/>
  <c r="DE3013" i="2"/>
  <c r="DU3077" i="2"/>
  <c r="DW3089" i="2"/>
  <c r="DH3077" i="2"/>
  <c r="DO3077" i="2" s="1"/>
  <c r="DF3077" i="2"/>
  <c r="DG3077" i="2" s="1"/>
  <c r="DW3153" i="2"/>
  <c r="DU3141" i="2"/>
  <c r="DF3141" i="2"/>
  <c r="DG3141" i="2" s="1"/>
  <c r="DH3141" i="2"/>
  <c r="DQ3141" i="2" s="1"/>
  <c r="DU3236" i="2"/>
  <c r="DW3248" i="2"/>
  <c r="DE3236" i="2"/>
  <c r="DH2630" i="2"/>
  <c r="DM2630" i="2" s="1"/>
  <c r="DN2630" i="2" s="1"/>
  <c r="DF2630" i="2"/>
  <c r="DG2630" i="2" s="1"/>
  <c r="DW2642" i="2"/>
  <c r="DE2630" i="2"/>
  <c r="DU2630" i="2"/>
  <c r="DU2694" i="2"/>
  <c r="DH2694" i="2"/>
  <c r="DW2706" i="2"/>
  <c r="DE2694" i="2"/>
  <c r="DE2758" i="2"/>
  <c r="DU2758" i="2"/>
  <c r="DH2758" i="2"/>
  <c r="DW2770" i="2"/>
  <c r="DF2758" i="2"/>
  <c r="DG2758" i="2" s="1"/>
  <c r="DH2822" i="2"/>
  <c r="DF2822" i="2"/>
  <c r="DE2822" i="2"/>
  <c r="DW2834" i="2"/>
  <c r="DU2822" i="2"/>
  <c r="DU2886" i="2"/>
  <c r="DF2886" i="2"/>
  <c r="DE2886" i="2"/>
  <c r="DH2886" i="2"/>
  <c r="DH3014" i="2"/>
  <c r="DE3014" i="2"/>
  <c r="DW3026" i="2"/>
  <c r="DH3237" i="2"/>
  <c r="DW3249" i="2"/>
  <c r="DE3237" i="2"/>
  <c r="DU3237" i="2"/>
  <c r="DF3237" i="2"/>
  <c r="DH2647" i="2"/>
  <c r="DF2711" i="2"/>
  <c r="DG2711" i="2" s="1"/>
  <c r="DU2711" i="2"/>
  <c r="DH2711" i="2"/>
  <c r="DO2711" i="2" s="1"/>
  <c r="DE2711" i="2"/>
  <c r="DH2775" i="2"/>
  <c r="DM2775" i="2" s="1"/>
  <c r="DU2775" i="2"/>
  <c r="DE2775" i="2"/>
  <c r="DF2775" i="2"/>
  <c r="DG2775" i="2" s="1"/>
  <c r="DW2787" i="2"/>
  <c r="DF2903" i="2"/>
  <c r="DU2903" i="2"/>
  <c r="DH2903" i="2"/>
  <c r="DO2903" i="2" s="1"/>
  <c r="DW2915" i="2"/>
  <c r="DE2903" i="2"/>
  <c r="DW2979" i="2"/>
  <c r="DF2967" i="2"/>
  <c r="DG2967" i="2" s="1"/>
  <c r="DU2967" i="2"/>
  <c r="DE2967" i="2"/>
  <c r="DH3031" i="2"/>
  <c r="DQ3031" i="2" s="1"/>
  <c r="DF3031" i="2"/>
  <c r="DE3031" i="2"/>
  <c r="DW3043" i="2"/>
  <c r="DU3031" i="2"/>
  <c r="DW3171" i="2"/>
  <c r="DH3159" i="2"/>
  <c r="DO3159" i="2" s="1"/>
  <c r="DP3159" i="2" s="1"/>
  <c r="DE3159" i="2"/>
  <c r="DU3159" i="2"/>
  <c r="DF3301" i="2"/>
  <c r="DE3301" i="2"/>
  <c r="DW3313" i="2"/>
  <c r="DH3301" i="2"/>
  <c r="DS3301" i="2" s="1"/>
  <c r="DU3301" i="2"/>
  <c r="DE2712" i="2"/>
  <c r="DW2724" i="2"/>
  <c r="DE2840" i="2"/>
  <c r="DH2840" i="2"/>
  <c r="DH2904" i="2"/>
  <c r="DM2904" i="2" s="1"/>
  <c r="DF2904" i="2"/>
  <c r="DG2904" i="2" s="1"/>
  <c r="DU2904" i="2"/>
  <c r="DE2904" i="2"/>
  <c r="DH2968" i="2"/>
  <c r="DM2968" i="2" s="1"/>
  <c r="DN2968" i="2" s="1"/>
  <c r="DE2968" i="2"/>
  <c r="DU2968" i="2"/>
  <c r="DU3032" i="2"/>
  <c r="DH3032" i="2"/>
  <c r="DH3096" i="2"/>
  <c r="DO3096" i="2" s="1"/>
  <c r="DF3096" i="2"/>
  <c r="DW3108" i="2"/>
  <c r="DH3160" i="2"/>
  <c r="DF3160" i="2"/>
  <c r="DW3172" i="2"/>
  <c r="DW3321" i="2"/>
  <c r="DU3309" i="2"/>
  <c r="DE3309" i="2"/>
  <c r="DH3309" i="2"/>
  <c r="DM3309" i="2" s="1"/>
  <c r="DF3309" i="2"/>
  <c r="DO2713" i="2"/>
  <c r="DU2713" i="2"/>
  <c r="DH2713" i="2"/>
  <c r="DS2713" i="2" s="1"/>
  <c r="DE2713" i="2"/>
  <c r="DH2777" i="2"/>
  <c r="DI2777" i="2" s="1"/>
  <c r="DU2777" i="2"/>
  <c r="DE2777" i="2"/>
  <c r="DF2777" i="2"/>
  <c r="DW2789" i="2"/>
  <c r="DU2841" i="2"/>
  <c r="DF2841" i="2"/>
  <c r="DE2841" i="2"/>
  <c r="DW2853" i="2"/>
  <c r="DH2841" i="2"/>
  <c r="DU2905" i="2"/>
  <c r="DW2917" i="2"/>
  <c r="DF2905" i="2"/>
  <c r="DH2905" i="2"/>
  <c r="DM2905" i="2" s="1"/>
  <c r="DE2905" i="2"/>
  <c r="DH2969" i="2"/>
  <c r="DF2969" i="2"/>
  <c r="DE2969" i="2"/>
  <c r="DU2969" i="2"/>
  <c r="DW2981" i="2"/>
  <c r="DH3033" i="2"/>
  <c r="DU3033" i="2"/>
  <c r="DF3033" i="2"/>
  <c r="DG3033" i="2" s="1"/>
  <c r="DE3033" i="2"/>
  <c r="DW3045" i="2"/>
  <c r="DH3163" i="2"/>
  <c r="DF3163" i="2"/>
  <c r="DW3329" i="2"/>
  <c r="DH3317" i="2"/>
  <c r="DE3317" i="2"/>
  <c r="DF3317" i="2"/>
  <c r="DU3317" i="2"/>
  <c r="DH3334" i="2"/>
  <c r="DU3334" i="2"/>
  <c r="DH3398" i="2"/>
  <c r="DM3398" i="2" s="1"/>
  <c r="DU3462" i="2"/>
  <c r="DH3462" i="2"/>
  <c r="DE3263" i="2"/>
  <c r="DU3263" i="2"/>
  <c r="DH3263" i="2"/>
  <c r="DW3275" i="2"/>
  <c r="DU3327" i="2"/>
  <c r="DF3327" i="2"/>
  <c r="DE3327" i="2"/>
  <c r="DW3339" i="2"/>
  <c r="DH3327" i="2"/>
  <c r="DO3327" i="2" s="1"/>
  <c r="DU3391" i="2"/>
  <c r="DW3403" i="2"/>
  <c r="DH3391" i="2"/>
  <c r="DS3391" i="2" s="1"/>
  <c r="DE3391" i="2"/>
  <c r="DF3391" i="2"/>
  <c r="DW3467" i="2"/>
  <c r="DH3455" i="2"/>
  <c r="DQ3455" i="2" s="1"/>
  <c r="DU3455" i="2"/>
  <c r="DF3455" i="2"/>
  <c r="DE3455" i="2"/>
  <c r="DS3455" i="2"/>
  <c r="DH3280" i="2"/>
  <c r="DF3280" i="2"/>
  <c r="DU3344" i="2"/>
  <c r="DW3356" i="2"/>
  <c r="DH3344" i="2"/>
  <c r="DF3344" i="2"/>
  <c r="DE3344" i="2"/>
  <c r="DF3408" i="2"/>
  <c r="DG3408" i="2" s="1"/>
  <c r="DE3408" i="2"/>
  <c r="DH3408" i="2"/>
  <c r="DM3408" i="2" s="1"/>
  <c r="DN3408" i="2" s="1"/>
  <c r="DW3420" i="2"/>
  <c r="DU3408" i="2"/>
  <c r="DH3472" i="2"/>
  <c r="DO3472" i="2" s="1"/>
  <c r="DF3472" i="2"/>
  <c r="DE3472" i="2"/>
  <c r="DW3484" i="2"/>
  <c r="DU3472" i="2"/>
  <c r="DW3205" i="2"/>
  <c r="DH3193" i="2"/>
  <c r="DS3193" i="2" s="1"/>
  <c r="DT3193" i="2" s="1"/>
  <c r="DE3193" i="2"/>
  <c r="DU3193" i="2"/>
  <c r="DH3321" i="2"/>
  <c r="DO3321" i="2" s="1"/>
  <c r="DP3321" i="2" s="1"/>
  <c r="DW3333" i="2"/>
  <c r="DH3385" i="2"/>
  <c r="DW3397" i="2"/>
  <c r="DW3461" i="2"/>
  <c r="DH3449" i="2"/>
  <c r="DU3170" i="2"/>
  <c r="DF3170" i="2"/>
  <c r="DW3182" i="2"/>
  <c r="DU3234" i="2"/>
  <c r="DW3246" i="2"/>
  <c r="DF3234" i="2"/>
  <c r="DE3298" i="2"/>
  <c r="DW3310" i="2"/>
  <c r="DF3298" i="2"/>
  <c r="DU3298" i="2"/>
  <c r="DH3298" i="2"/>
  <c r="DW3374" i="2"/>
  <c r="DU3362" i="2"/>
  <c r="DH3362" i="2"/>
  <c r="DF3362" i="2"/>
  <c r="DE3362" i="2"/>
  <c r="DE3426" i="2"/>
  <c r="DH3426" i="2"/>
  <c r="DU3426" i="2"/>
  <c r="DW3438" i="2"/>
  <c r="DF3426" i="2"/>
  <c r="DF3490" i="2"/>
  <c r="DW3502" i="2"/>
  <c r="DE3490" i="2"/>
  <c r="DH3490" i="2"/>
  <c r="DO3490" i="2" s="1"/>
  <c r="DU3490" i="2"/>
  <c r="DH3339" i="2"/>
  <c r="DM3339" i="2" s="1"/>
  <c r="DF3339" i="2"/>
  <c r="DE3339" i="2"/>
  <c r="DU3339" i="2"/>
  <c r="DH3403" i="2"/>
  <c r="DF3403" i="2"/>
  <c r="DU3467" i="2"/>
  <c r="DH3467" i="2"/>
  <c r="DF3300" i="2"/>
  <c r="DE3300" i="2"/>
  <c r="DW3312" i="2"/>
  <c r="DH3300" i="2"/>
  <c r="DU3300" i="2"/>
  <c r="DF1057" i="2"/>
  <c r="DW1069" i="2"/>
  <c r="DF1071" i="2"/>
  <c r="DH1071" i="2"/>
  <c r="DH1247" i="2"/>
  <c r="DQ1247" i="2" s="1"/>
  <c r="DR1247" i="2" s="1"/>
  <c r="DW1123" i="2"/>
  <c r="DF1111" i="2"/>
  <c r="DH1249" i="2"/>
  <c r="DS1249" i="2" s="1"/>
  <c r="DT1249" i="2" s="1"/>
  <c r="DH1753" i="2"/>
  <c r="DS1753" i="2" s="1"/>
  <c r="DT1753" i="2" s="1"/>
  <c r="DE1753" i="2"/>
  <c r="DH1048" i="2"/>
  <c r="DM1048" i="2" s="1"/>
  <c r="DF1048" i="2"/>
  <c r="DU1048" i="2"/>
  <c r="DW1060" i="2"/>
  <c r="DW1075" i="2"/>
  <c r="DF1063" i="2"/>
  <c r="DU1128" i="2"/>
  <c r="DH1128" i="2"/>
  <c r="DO1128" i="2" s="1"/>
  <c r="DF1128" i="2"/>
  <c r="DW1131" i="2"/>
  <c r="DF1119" i="2"/>
  <c r="DH1263" i="2"/>
  <c r="DH1822" i="2"/>
  <c r="DM1822" i="2" s="1"/>
  <c r="DN1822" i="2" s="1"/>
  <c r="DE1822" i="2"/>
  <c r="DU1822" i="2"/>
  <c r="DF1033" i="2"/>
  <c r="DW1045" i="2"/>
  <c r="DW1144" i="2"/>
  <c r="DF1132" i="2"/>
  <c r="DF2624" i="2"/>
  <c r="DG2624" i="2" s="1"/>
  <c r="DU2624" i="2"/>
  <c r="DW2636" i="2"/>
  <c r="DH2624" i="2"/>
  <c r="DK2624" i="2" s="1"/>
  <c r="DE2624" i="2"/>
  <c r="DW1118" i="2"/>
  <c r="DE1106" i="2"/>
  <c r="DH1106" i="2"/>
  <c r="DS1106" i="2" s="1"/>
  <c r="DU1106" i="2"/>
  <c r="DF1106" i="2"/>
  <c r="DH1170" i="2"/>
  <c r="DF1170" i="2"/>
  <c r="DH1234" i="2"/>
  <c r="DF1234" i="2"/>
  <c r="DU1298" i="2"/>
  <c r="DE1298" i="2"/>
  <c r="DU1362" i="2"/>
  <c r="DH1362" i="2"/>
  <c r="DW1374" i="2"/>
  <c r="DF1362" i="2"/>
  <c r="DU1426" i="2"/>
  <c r="DW1438" i="2"/>
  <c r="DH1426" i="2"/>
  <c r="DF1426" i="2"/>
  <c r="DU1490" i="2"/>
  <c r="DF1490" i="2"/>
  <c r="DJ1490" i="2" s="1"/>
  <c r="DH1554" i="2"/>
  <c r="DK1554" i="2" s="1"/>
  <c r="DU1554" i="2"/>
  <c r="DF1554" i="2"/>
  <c r="DG1554" i="2" s="1"/>
  <c r="DW1566" i="2"/>
  <c r="DE1554" i="2"/>
  <c r="DH1618" i="2"/>
  <c r="DQ1618" i="2" s="1"/>
  <c r="DU1618" i="2"/>
  <c r="DW1630" i="2"/>
  <c r="DE1618" i="2"/>
  <c r="DF1618" i="2"/>
  <c r="DU1690" i="2"/>
  <c r="DE1690" i="2"/>
  <c r="DH1690" i="2"/>
  <c r="DH1793" i="2"/>
  <c r="DM1793" i="2" s="1"/>
  <c r="DN1793" i="2" s="1"/>
  <c r="DE1793" i="2"/>
  <c r="DH2103" i="2"/>
  <c r="DU2103" i="2"/>
  <c r="DH1627" i="2"/>
  <c r="DF1627" i="2"/>
  <c r="DH1705" i="2"/>
  <c r="DS1705" i="2" s="1"/>
  <c r="DT1705" i="2" s="1"/>
  <c r="DE1705" i="2"/>
  <c r="DH1806" i="2"/>
  <c r="DE1806" i="2"/>
  <c r="DU1806" i="2"/>
  <c r="DW2207" i="2"/>
  <c r="DF2195" i="2"/>
  <c r="DH1204" i="2"/>
  <c r="DO1204" i="2" s="1"/>
  <c r="DF1204" i="2"/>
  <c r="DF1268" i="2"/>
  <c r="DE1268" i="2"/>
  <c r="DH1268" i="2"/>
  <c r="DO1268" i="2" s="1"/>
  <c r="DW1344" i="2"/>
  <c r="DH1332" i="2"/>
  <c r="DE1332" i="2"/>
  <c r="DF1332" i="2"/>
  <c r="DF1396" i="2"/>
  <c r="DG1396" i="2" s="1"/>
  <c r="DE1396" i="2"/>
  <c r="DU1396" i="2"/>
  <c r="DW1408" i="2"/>
  <c r="DH1396" i="2"/>
  <c r="DW1472" i="2"/>
  <c r="DU1460" i="2"/>
  <c r="DF1460" i="2"/>
  <c r="DG1460" i="2" s="1"/>
  <c r="DU1524" i="2"/>
  <c r="DF1524" i="2"/>
  <c r="DW1600" i="2"/>
  <c r="DH1588" i="2"/>
  <c r="DH1745" i="2"/>
  <c r="DS1745" i="2" s="1"/>
  <c r="DT1745" i="2" s="1"/>
  <c r="DE1745" i="2"/>
  <c r="DH1874" i="2"/>
  <c r="DM1874" i="2" s="1"/>
  <c r="DN1874" i="2" s="1"/>
  <c r="DU1874" i="2"/>
  <c r="DE1874" i="2"/>
  <c r="DH1061" i="2"/>
  <c r="DF1061" i="2"/>
  <c r="DW1073" i="2"/>
  <c r="DH1125" i="2"/>
  <c r="DO1125" i="2" s="1"/>
  <c r="DF1125" i="2"/>
  <c r="DW1137" i="2"/>
  <c r="DW1201" i="2"/>
  <c r="DH1189" i="2"/>
  <c r="DW1649" i="2"/>
  <c r="DH1637" i="2"/>
  <c r="DH1721" i="2"/>
  <c r="DM1721" i="2" s="1"/>
  <c r="DN1721" i="2" s="1"/>
  <c r="DE1721" i="2"/>
  <c r="DE1834" i="2"/>
  <c r="DU1834" i="2"/>
  <c r="DH1834" i="2"/>
  <c r="DH2491" i="2"/>
  <c r="DS2491" i="2" s="1"/>
  <c r="DT2491" i="2" s="1"/>
  <c r="DF1046" i="2"/>
  <c r="DG1046" i="2" s="1"/>
  <c r="DE1046" i="2"/>
  <c r="DW1058" i="2"/>
  <c r="DU1046" i="2"/>
  <c r="DU1110" i="2"/>
  <c r="DF1110" i="2"/>
  <c r="DT1110" i="2" s="1"/>
  <c r="DW1122" i="2"/>
  <c r="DE1110" i="2"/>
  <c r="DW1186" i="2"/>
  <c r="DU1174" i="2"/>
  <c r="DH1174" i="2"/>
  <c r="DF1174" i="2"/>
  <c r="DW1250" i="2"/>
  <c r="DH1238" i="2"/>
  <c r="DU1238" i="2"/>
  <c r="DE1238" i="2"/>
  <c r="DF1302" i="2"/>
  <c r="DW1314" i="2"/>
  <c r="DH1302" i="2"/>
  <c r="DS1302" i="2" s="1"/>
  <c r="DW1378" i="2"/>
  <c r="DH1366" i="2"/>
  <c r="DM1366" i="2" s="1"/>
  <c r="DF1366" i="2"/>
  <c r="DG1366" i="2" s="1"/>
  <c r="DF1430" i="2"/>
  <c r="DW1442" i="2"/>
  <c r="DU1430" i="2"/>
  <c r="DH1430" i="2"/>
  <c r="DU1494" i="2"/>
  <c r="DF1494" i="2"/>
  <c r="DH1558" i="2"/>
  <c r="DF1558" i="2"/>
  <c r="DF1622" i="2"/>
  <c r="DG1622" i="2" s="1"/>
  <c r="DE1622" i="2"/>
  <c r="DH1622" i="2"/>
  <c r="DO1622" i="2" s="1"/>
  <c r="DW1634" i="2"/>
  <c r="DU1622" i="2"/>
  <c r="DH1697" i="2"/>
  <c r="DS1697" i="2" s="1"/>
  <c r="DT1697" i="2" s="1"/>
  <c r="DE1697" i="2"/>
  <c r="DM1697" i="2"/>
  <c r="DN1697" i="2" s="1"/>
  <c r="DU1798" i="2"/>
  <c r="DH1798" i="2"/>
  <c r="DE1798" i="2"/>
  <c r="DH2141" i="2"/>
  <c r="DU2141" i="2"/>
  <c r="DH1623" i="2"/>
  <c r="DF1623" i="2"/>
  <c r="DU1698" i="2"/>
  <c r="DH1698" i="2"/>
  <c r="DE1698" i="2"/>
  <c r="DH1801" i="2"/>
  <c r="DE1801" i="2"/>
  <c r="DW1204" i="2"/>
  <c r="DE1192" i="2"/>
  <c r="DH1192" i="2"/>
  <c r="DU1192" i="2"/>
  <c r="DF1256" i="2"/>
  <c r="DE1256" i="2"/>
  <c r="DU1256" i="2"/>
  <c r="DH1256" i="2"/>
  <c r="DW1268" i="2"/>
  <c r="DW1332" i="2"/>
  <c r="DH1320" i="2"/>
  <c r="DF1320" i="2"/>
  <c r="DE1320" i="2"/>
  <c r="DW1396" i="2"/>
  <c r="DH1384" i="2"/>
  <c r="DF1384" i="2"/>
  <c r="DU1384" i="2"/>
  <c r="DW1460" i="2"/>
  <c r="DU1448" i="2"/>
  <c r="DF1448" i="2"/>
  <c r="DU1512" i="2"/>
  <c r="DF1512" i="2"/>
  <c r="DJ1512" i="2" s="1"/>
  <c r="DH1576" i="2"/>
  <c r="DF1576" i="2"/>
  <c r="DF1640" i="2"/>
  <c r="DE1640" i="2"/>
  <c r="DU1640" i="2"/>
  <c r="DW1652" i="2"/>
  <c r="DH1640" i="2"/>
  <c r="DU1725" i="2"/>
  <c r="DH1725" i="2"/>
  <c r="DS1725" i="2" s="1"/>
  <c r="DT1725" i="2" s="1"/>
  <c r="DH1842" i="2"/>
  <c r="DM1842" i="2" s="1"/>
  <c r="DE1842" i="2"/>
  <c r="DU1842" i="2"/>
  <c r="DH2587" i="2"/>
  <c r="DK2587" i="2" s="1"/>
  <c r="DL2587" i="2" s="1"/>
  <c r="DU2780" i="2"/>
  <c r="DH2780" i="2"/>
  <c r="DO2780" i="2" s="1"/>
  <c r="DE2780" i="2"/>
  <c r="DW2792" i="2"/>
  <c r="DF2780" i="2"/>
  <c r="DH1829" i="2"/>
  <c r="DU1829" i="2"/>
  <c r="DU1893" i="2"/>
  <c r="DH1893" i="2"/>
  <c r="DU2165" i="2"/>
  <c r="DH2165" i="2"/>
  <c r="DS2165" i="2" s="1"/>
  <c r="DT2165" i="2" s="1"/>
  <c r="DW2351" i="2"/>
  <c r="DF2339" i="2"/>
  <c r="DH2595" i="2"/>
  <c r="DI2595" i="2" s="1"/>
  <c r="DJ2595" i="2" s="1"/>
  <c r="DK2595" i="2"/>
  <c r="DL2595" i="2" s="1"/>
  <c r="DF3325" i="2"/>
  <c r="DE3325" i="2"/>
  <c r="DU3325" i="2"/>
  <c r="DH3325" i="2"/>
  <c r="DW3337" i="2"/>
  <c r="DH2145" i="2"/>
  <c r="DU2145" i="2"/>
  <c r="DH2533" i="2"/>
  <c r="DK2533" i="2" s="1"/>
  <c r="DL2533" i="2" s="1"/>
  <c r="DF3059" i="2"/>
  <c r="DH3059" i="2"/>
  <c r="DE1711" i="2"/>
  <c r="DU1711" i="2"/>
  <c r="DE1775" i="2"/>
  <c r="DU1775" i="2"/>
  <c r="DU1839" i="2"/>
  <c r="DE1839" i="2"/>
  <c r="DU1903" i="2"/>
  <c r="DE1903" i="2"/>
  <c r="DW2191" i="2"/>
  <c r="DF2179" i="2"/>
  <c r="DF2379" i="2"/>
  <c r="DW2391" i="2"/>
  <c r="DU2656" i="2"/>
  <c r="DF2656" i="2"/>
  <c r="DW2668" i="2"/>
  <c r="DE2656" i="2"/>
  <c r="DU1672" i="2"/>
  <c r="DE1672" i="2"/>
  <c r="DH1736" i="2"/>
  <c r="DO1736" i="2" s="1"/>
  <c r="DP1736" i="2" s="1"/>
  <c r="DU1736" i="2"/>
  <c r="DE1736" i="2"/>
  <c r="DE1800" i="2"/>
  <c r="DU1800" i="2"/>
  <c r="DO1800" i="2"/>
  <c r="DP1800" i="2" s="1"/>
  <c r="DH1800" i="2"/>
  <c r="DS1800" i="2" s="1"/>
  <c r="DU1864" i="2"/>
  <c r="DE1864" i="2"/>
  <c r="DH1864" i="2"/>
  <c r="DU1928" i="2"/>
  <c r="DH1928" i="2"/>
  <c r="DK1928" i="2" s="1"/>
  <c r="DL1928" i="2" s="1"/>
  <c r="DH2127" i="2"/>
  <c r="DU2127" i="2"/>
  <c r="DF2221" i="2"/>
  <c r="DW2233" i="2"/>
  <c r="DU2908" i="2"/>
  <c r="DF2908" i="2"/>
  <c r="DE2908" i="2"/>
  <c r="DW2920" i="2"/>
  <c r="DH2908" i="2"/>
  <c r="DH1841" i="2"/>
  <c r="DS1841" i="2" s="1"/>
  <c r="DT1841" i="2" s="1"/>
  <c r="DE1841" i="2"/>
  <c r="DF2672" i="2"/>
  <c r="DW2684" i="2"/>
  <c r="DE2672" i="2"/>
  <c r="DU2672" i="2"/>
  <c r="DU1890" i="2"/>
  <c r="DE1890" i="2"/>
  <c r="DH1890" i="2"/>
  <c r="DU2161" i="2"/>
  <c r="DH2161" i="2"/>
  <c r="DH2581" i="2"/>
  <c r="DH2252" i="2"/>
  <c r="DF2252" i="2"/>
  <c r="DE2252" i="2"/>
  <c r="DW2264" i="2"/>
  <c r="DU2252" i="2"/>
  <c r="DH2316" i="2"/>
  <c r="DF2316" i="2"/>
  <c r="DU2380" i="2"/>
  <c r="DH2380" i="2"/>
  <c r="DF2380" i="2"/>
  <c r="DE2380" i="2"/>
  <c r="DW2392" i="2"/>
  <c r="DH2444" i="2"/>
  <c r="DE2444" i="2"/>
  <c r="DU2444" i="2"/>
  <c r="DU2508" i="2"/>
  <c r="DE2508" i="2"/>
  <c r="DF2572" i="2"/>
  <c r="DG2572" i="2" s="1"/>
  <c r="DE2572" i="2"/>
  <c r="DW2584" i="2"/>
  <c r="DH2572" i="2"/>
  <c r="DK2572" i="2" s="1"/>
  <c r="DU2572" i="2"/>
  <c r="DU2658" i="2"/>
  <c r="DF2658" i="2"/>
  <c r="DH2658" i="2"/>
  <c r="DO2658" i="2" s="1"/>
  <c r="DH2820" i="2"/>
  <c r="DO2820" i="2" s="1"/>
  <c r="DE2820" i="2"/>
  <c r="DF2820" i="2"/>
  <c r="DW2832" i="2"/>
  <c r="DU2820" i="2"/>
  <c r="DW3006" i="2"/>
  <c r="DH2994" i="2"/>
  <c r="DF2994" i="2"/>
  <c r="DU3165" i="2"/>
  <c r="DF3165" i="2"/>
  <c r="DG3165" i="2" s="1"/>
  <c r="DW3177" i="2"/>
  <c r="DH3165" i="2"/>
  <c r="DI3165" i="2" s="1"/>
  <c r="DJ3165" i="2" s="1"/>
  <c r="DU2246" i="2"/>
  <c r="DF2246" i="2"/>
  <c r="DH2310" i="2"/>
  <c r="DF2310" i="2"/>
  <c r="DE2310" i="2"/>
  <c r="DU2310" i="2"/>
  <c r="DW2322" i="2"/>
  <c r="DU2374" i="2"/>
  <c r="DF2374" i="2"/>
  <c r="DU2438" i="2"/>
  <c r="DH2438" i="2"/>
  <c r="DS2438" i="2" s="1"/>
  <c r="DF2438" i="2"/>
  <c r="DE2438" i="2"/>
  <c r="DH2502" i="2"/>
  <c r="DW2514" i="2"/>
  <c r="DU2502" i="2"/>
  <c r="DF2502" i="2"/>
  <c r="DE2502" i="2"/>
  <c r="DW2578" i="2"/>
  <c r="DH2566" i="2"/>
  <c r="DF2566" i="2"/>
  <c r="DE2566" i="2"/>
  <c r="DU2566" i="2"/>
  <c r="DU2644" i="2"/>
  <c r="DH2644" i="2"/>
  <c r="DK2644" i="2" s="1"/>
  <c r="DE2644" i="2"/>
  <c r="DW2656" i="2"/>
  <c r="DF2644" i="2"/>
  <c r="DW2816" i="2"/>
  <c r="DH2804" i="2"/>
  <c r="DE2804" i="2"/>
  <c r="DU2804" i="2"/>
  <c r="DF2804" i="2"/>
  <c r="DU2978" i="2"/>
  <c r="DW2990" i="2"/>
  <c r="DH2978" i="2"/>
  <c r="DH2159" i="2"/>
  <c r="DU2159" i="2"/>
  <c r="DW2235" i="2"/>
  <c r="DF2223" i="2"/>
  <c r="DG2223" i="2" s="1"/>
  <c r="DH2223" i="2"/>
  <c r="DS2223" i="2" s="1"/>
  <c r="DH2351" i="2"/>
  <c r="DO2351" i="2" s="1"/>
  <c r="DF2351" i="2"/>
  <c r="DW2363" i="2"/>
  <c r="DH2543" i="2"/>
  <c r="DQ2543" i="2" s="1"/>
  <c r="DR2543" i="2" s="1"/>
  <c r="DH2607" i="2"/>
  <c r="DQ2607" i="2" s="1"/>
  <c r="DR2607" i="2" s="1"/>
  <c r="DE2746" i="2"/>
  <c r="DW2758" i="2"/>
  <c r="DH2746" i="2"/>
  <c r="DU2746" i="2"/>
  <c r="DF2746" i="2"/>
  <c r="DG2746" i="2" s="1"/>
  <c r="DF2915" i="2"/>
  <c r="DW2927" i="2"/>
  <c r="DH2915" i="2"/>
  <c r="DS2915" i="2" s="1"/>
  <c r="DH3084" i="2"/>
  <c r="DO3084" i="2" s="1"/>
  <c r="DW3096" i="2"/>
  <c r="DE3084" i="2"/>
  <c r="DH2472" i="2"/>
  <c r="DW2484" i="2"/>
  <c r="DF2472" i="2"/>
  <c r="DU2536" i="2"/>
  <c r="DE2536" i="2"/>
  <c r="DH2600" i="2"/>
  <c r="DK2600" i="2" s="1"/>
  <c r="DF2600" i="2"/>
  <c r="DU2600" i="2"/>
  <c r="DE2600" i="2"/>
  <c r="DW2612" i="2"/>
  <c r="DE2898" i="2"/>
  <c r="DF2898" i="2"/>
  <c r="DG2898" i="2" s="1"/>
  <c r="DW2910" i="2"/>
  <c r="DU2898" i="2"/>
  <c r="DH2898" i="2"/>
  <c r="DH3067" i="2"/>
  <c r="DI3067" i="2" s="1"/>
  <c r="DF3067" i="2"/>
  <c r="DW3417" i="2"/>
  <c r="DU3405" i="2"/>
  <c r="DF3405" i="2"/>
  <c r="DH3405" i="2"/>
  <c r="DE3405" i="2"/>
  <c r="DH2273" i="2"/>
  <c r="DI2273" i="2" s="1"/>
  <c r="DF2273" i="2"/>
  <c r="DQ2273" i="2"/>
  <c r="DO2273" i="2"/>
  <c r="DW2285" i="2"/>
  <c r="DH2401" i="2"/>
  <c r="DW2413" i="2"/>
  <c r="DH2465" i="2"/>
  <c r="DS2465" i="2" s="1"/>
  <c r="DH2529" i="2"/>
  <c r="DI2529" i="2" s="1"/>
  <c r="DJ2529" i="2" s="1"/>
  <c r="DH2593" i="2"/>
  <c r="DK2593" i="2" s="1"/>
  <c r="DL2593" i="2" s="1"/>
  <c r="DE2707" i="2"/>
  <c r="DW2719" i="2"/>
  <c r="DU2707" i="2"/>
  <c r="DF2707" i="2"/>
  <c r="DF2876" i="2"/>
  <c r="DH2876" i="2"/>
  <c r="DE2876" i="2"/>
  <c r="DU2876" i="2"/>
  <c r="DW2888" i="2"/>
  <c r="DE3050" i="2"/>
  <c r="DH3050" i="2"/>
  <c r="DF3050" i="2"/>
  <c r="DW3062" i="2"/>
  <c r="DW3281" i="2"/>
  <c r="DF3269" i="2"/>
  <c r="DG3269" i="2" s="1"/>
  <c r="DE3269" i="2"/>
  <c r="DU3269" i="2"/>
  <c r="DH3269" i="2"/>
  <c r="DO3269" i="2" s="1"/>
  <c r="DW2326" i="2"/>
  <c r="DU2314" i="2"/>
  <c r="DH2314" i="2"/>
  <c r="DF2314" i="2"/>
  <c r="DW2390" i="2"/>
  <c r="DH2378" i="2"/>
  <c r="DF2378" i="2"/>
  <c r="DU2442" i="2"/>
  <c r="DW2454" i="2"/>
  <c r="DE2442" i="2"/>
  <c r="DE2506" i="2"/>
  <c r="DU2506" i="2"/>
  <c r="DF2570" i="2"/>
  <c r="DE2570" i="2"/>
  <c r="DU2570" i="2"/>
  <c r="DH2570" i="2"/>
  <c r="DO2570" i="2" s="1"/>
  <c r="DW2582" i="2"/>
  <c r="DE2652" i="2"/>
  <c r="DF2652" i="2"/>
  <c r="DJ2652" i="2" s="1"/>
  <c r="DW2664" i="2"/>
  <c r="DU2652" i="2"/>
  <c r="DW2830" i="2"/>
  <c r="DU2818" i="2"/>
  <c r="DF2818" i="2"/>
  <c r="DE2818" i="2"/>
  <c r="DH2818" i="2"/>
  <c r="DF2987" i="2"/>
  <c r="DE2987" i="2"/>
  <c r="DW2999" i="2"/>
  <c r="DH2987" i="2"/>
  <c r="DS2987" i="2" s="1"/>
  <c r="DU2987" i="2"/>
  <c r="DH2637" i="2"/>
  <c r="DQ2637" i="2" s="1"/>
  <c r="DR2637" i="2" s="1"/>
  <c r="DU2701" i="2"/>
  <c r="DF2701" i="2"/>
  <c r="DU2765" i="2"/>
  <c r="DW2777" i="2"/>
  <c r="DF2765" i="2"/>
  <c r="DG2765" i="2" s="1"/>
  <c r="DH2765" i="2"/>
  <c r="DE2765" i="2"/>
  <c r="DU2829" i="2"/>
  <c r="DF2829" i="2"/>
  <c r="DE2829" i="2"/>
  <c r="DW2841" i="2"/>
  <c r="DH2829" i="2"/>
  <c r="DO2829" i="2" s="1"/>
  <c r="DU2893" i="2"/>
  <c r="DF2893" i="2"/>
  <c r="DW2905" i="2"/>
  <c r="DH2893" i="2"/>
  <c r="DM2893" i="2" s="1"/>
  <c r="DE2893" i="2"/>
  <c r="DF2957" i="2"/>
  <c r="DL2957" i="2" s="1"/>
  <c r="DE2957" i="2"/>
  <c r="DU2957" i="2"/>
  <c r="DH3021" i="2"/>
  <c r="DU3021" i="2"/>
  <c r="DE3021" i="2"/>
  <c r="DW3097" i="2"/>
  <c r="DH3085" i="2"/>
  <c r="DI3085" i="2" s="1"/>
  <c r="DF3085" i="2"/>
  <c r="DU3085" i="2"/>
  <c r="DH3149" i="2"/>
  <c r="DF3149" i="2"/>
  <c r="DU3149" i="2"/>
  <c r="DW3161" i="2"/>
  <c r="DH3253" i="2"/>
  <c r="DW3265" i="2"/>
  <c r="DF3253" i="2"/>
  <c r="DE3253" i="2"/>
  <c r="DU3253" i="2"/>
  <c r="DF2638" i="2"/>
  <c r="DU2638" i="2"/>
  <c r="DH2638" i="2"/>
  <c r="DH2702" i="2"/>
  <c r="DQ2702" i="2" s="1"/>
  <c r="DR2702" i="2" s="1"/>
  <c r="DF2766" i="2"/>
  <c r="DU2766" i="2"/>
  <c r="DW2842" i="2"/>
  <c r="DU2830" i="2"/>
  <c r="DF2830" i="2"/>
  <c r="DE2830" i="2"/>
  <c r="DH2830" i="2"/>
  <c r="DU2894" i="2"/>
  <c r="DH2894" i="2"/>
  <c r="DF2894" i="2"/>
  <c r="DG2894" i="2" s="1"/>
  <c r="DW2906" i="2"/>
  <c r="DE2894" i="2"/>
  <c r="DW2970" i="2"/>
  <c r="DH2958" i="2"/>
  <c r="DO2958" i="2" s="1"/>
  <c r="DF2958" i="2"/>
  <c r="DW3034" i="2"/>
  <c r="DH3022" i="2"/>
  <c r="DE3086" i="2"/>
  <c r="DF3086" i="2"/>
  <c r="DH3086" i="2"/>
  <c r="DU3256" i="2"/>
  <c r="DW3268" i="2"/>
  <c r="DH3256" i="2"/>
  <c r="DF3256" i="2"/>
  <c r="DE3256" i="2"/>
  <c r="DH2655" i="2"/>
  <c r="DK2655" i="2" s="1"/>
  <c r="DL2655" i="2" s="1"/>
  <c r="DF2719" i="2"/>
  <c r="DE2719" i="2"/>
  <c r="DU2719" i="2"/>
  <c r="DH2719" i="2"/>
  <c r="DQ2719" i="2" s="1"/>
  <c r="DE2783" i="2"/>
  <c r="DU2783" i="2"/>
  <c r="DH2911" i="2"/>
  <c r="DM2911" i="2" s="1"/>
  <c r="DF2911" i="2"/>
  <c r="DE2911" i="2"/>
  <c r="DU2911" i="2"/>
  <c r="DW2923" i="2"/>
  <c r="DU2975" i="2"/>
  <c r="DH2975" i="2"/>
  <c r="DO2975" i="2" s="1"/>
  <c r="DE2975" i="2"/>
  <c r="DF2975" i="2"/>
  <c r="DW3115" i="2"/>
  <c r="DH3103" i="2"/>
  <c r="DO3103" i="2" s="1"/>
  <c r="DP3103" i="2" s="1"/>
  <c r="DE3103" i="2"/>
  <c r="DU3103" i="2"/>
  <c r="DW3184" i="2"/>
  <c r="DE3172" i="2"/>
  <c r="DU3172" i="2"/>
  <c r="DW3377" i="2"/>
  <c r="DU3365" i="2"/>
  <c r="DE3365" i="2"/>
  <c r="DH3365" i="2"/>
  <c r="DQ3365" i="2" s="1"/>
  <c r="DF3365" i="2"/>
  <c r="DH2784" i="2"/>
  <c r="DM2784" i="2" s="1"/>
  <c r="DN2784" i="2" s="1"/>
  <c r="DH2848" i="2"/>
  <c r="DE2848" i="2"/>
  <c r="DU2912" i="2"/>
  <c r="DH2912" i="2"/>
  <c r="DE2912" i="2"/>
  <c r="DF2912" i="2"/>
  <c r="DF2976" i="2"/>
  <c r="DH2976" i="2"/>
  <c r="DM2976" i="2" s="1"/>
  <c r="DH3040" i="2"/>
  <c r="DE3040" i="2"/>
  <c r="DW3052" i="2"/>
  <c r="DU3040" i="2"/>
  <c r="DH3104" i="2"/>
  <c r="DF3104" i="2"/>
  <c r="DW3116" i="2"/>
  <c r="DH3173" i="2"/>
  <c r="DO3173" i="2" s="1"/>
  <c r="DU3173" i="2"/>
  <c r="DF3173" i="2"/>
  <c r="DW3185" i="2"/>
  <c r="DH3373" i="2"/>
  <c r="DM3373" i="2" s="1"/>
  <c r="DF3373" i="2"/>
  <c r="DE3373" i="2"/>
  <c r="DW3385" i="2"/>
  <c r="DU3373" i="2"/>
  <c r="DF2721" i="2"/>
  <c r="DE2721" i="2"/>
  <c r="DU2721" i="2"/>
  <c r="DH2721" i="2"/>
  <c r="DF2785" i="2"/>
  <c r="DH2785" i="2"/>
  <c r="DU2785" i="2"/>
  <c r="DW2797" i="2"/>
  <c r="DE2785" i="2"/>
  <c r="DE2849" i="2"/>
  <c r="DW2861" i="2"/>
  <c r="DH2849" i="2"/>
  <c r="DF2849" i="2"/>
  <c r="DU2849" i="2"/>
  <c r="DH2913" i="2"/>
  <c r="DI2913" i="2" s="1"/>
  <c r="DF2913" i="2"/>
  <c r="DW2925" i="2"/>
  <c r="DU2913" i="2"/>
  <c r="DE2913" i="2"/>
  <c r="DE2977" i="2"/>
  <c r="DU2977" i="2"/>
  <c r="DH2977" i="2"/>
  <c r="DW2989" i="2"/>
  <c r="DF2977" i="2"/>
  <c r="DW3053" i="2"/>
  <c r="DU3041" i="2"/>
  <c r="DF3105" i="2"/>
  <c r="DW3117" i="2"/>
  <c r="DU3105" i="2"/>
  <c r="DH3105" i="2"/>
  <c r="DW3187" i="2"/>
  <c r="DH3175" i="2"/>
  <c r="DU3175" i="2"/>
  <c r="DE3175" i="2"/>
  <c r="DH3381" i="2"/>
  <c r="DF3381" i="2"/>
  <c r="DW3393" i="2"/>
  <c r="DU3381" i="2"/>
  <c r="DE3381" i="2"/>
  <c r="DU3278" i="2"/>
  <c r="DH3278" i="2"/>
  <c r="DF3278" i="2"/>
  <c r="DW3290" i="2"/>
  <c r="DE3278" i="2"/>
  <c r="DU3342" i="2"/>
  <c r="DH3342" i="2"/>
  <c r="DH3406" i="2"/>
  <c r="DM3406" i="2" s="1"/>
  <c r="DN3406" i="2" s="1"/>
  <c r="DU3406" i="2"/>
  <c r="DU3271" i="2"/>
  <c r="DH3271" i="2"/>
  <c r="DO3271" i="2" s="1"/>
  <c r="DP3271" i="2" s="1"/>
  <c r="DE3271" i="2"/>
  <c r="DW3283" i="2"/>
  <c r="DF3335" i="2"/>
  <c r="DE3335" i="2"/>
  <c r="DW3347" i="2"/>
  <c r="DH3335" i="2"/>
  <c r="DU3335" i="2"/>
  <c r="DH3399" i="2"/>
  <c r="DM3399" i="2" s="1"/>
  <c r="DU3399" i="2"/>
  <c r="DF3399" i="2"/>
  <c r="DE3399" i="2"/>
  <c r="DW3411" i="2"/>
  <c r="DH3463" i="2"/>
  <c r="DF3463" i="2"/>
  <c r="DE3463" i="2"/>
  <c r="DW3475" i="2"/>
  <c r="DU3463" i="2"/>
  <c r="DW3300" i="2"/>
  <c r="DH3288" i="2"/>
  <c r="DF3288" i="2"/>
  <c r="DW3364" i="2"/>
  <c r="DF3352" i="2"/>
  <c r="DU3352" i="2"/>
  <c r="DH3352" i="2"/>
  <c r="DE3352" i="2"/>
  <c r="DU3416" i="2"/>
  <c r="DH3416" i="2"/>
  <c r="DW3428" i="2"/>
  <c r="DF3416" i="2"/>
  <c r="DG3416" i="2" s="1"/>
  <c r="DE3416" i="2"/>
  <c r="DE3480" i="2"/>
  <c r="DH3480" i="2"/>
  <c r="DM3480" i="2" s="1"/>
  <c r="DW3492" i="2"/>
  <c r="DU3480" i="2"/>
  <c r="DF3480" i="2"/>
  <c r="DE3201" i="2"/>
  <c r="DU3201" i="2"/>
  <c r="DW3213" i="2"/>
  <c r="DH3201" i="2"/>
  <c r="DH3329" i="2"/>
  <c r="DW3341" i="2"/>
  <c r="DW3405" i="2"/>
  <c r="DH3393" i="2"/>
  <c r="DW3469" i="2"/>
  <c r="DH3457" i="2"/>
  <c r="DF3178" i="2"/>
  <c r="DG3178" i="2" s="1"/>
  <c r="DU3178" i="2"/>
  <c r="DW3190" i="2"/>
  <c r="DF3242" i="2"/>
  <c r="DW3254" i="2"/>
  <c r="DU3242" i="2"/>
  <c r="DU3306" i="2"/>
  <c r="DH3306" i="2"/>
  <c r="DQ3306" i="2" s="1"/>
  <c r="DE3306" i="2"/>
  <c r="DW3318" i="2"/>
  <c r="DF3306" i="2"/>
  <c r="DG3306" i="2" s="1"/>
  <c r="DE3370" i="2"/>
  <c r="DW3382" i="2"/>
  <c r="DU3370" i="2"/>
  <c r="DH3370" i="2"/>
  <c r="DO3370" i="2" s="1"/>
  <c r="DF3370" i="2"/>
  <c r="DE3434" i="2"/>
  <c r="DW3446" i="2"/>
  <c r="DU3434" i="2"/>
  <c r="DH3434" i="2"/>
  <c r="DO3434" i="2" s="1"/>
  <c r="DF3434" i="2"/>
  <c r="DF3498" i="2"/>
  <c r="DG3498" i="2" s="1"/>
  <c r="DE3498" i="2"/>
  <c r="DU3498" i="2"/>
  <c r="DH3498" i="2"/>
  <c r="DM3498" i="2" s="1"/>
  <c r="DN3498" i="2" s="1"/>
  <c r="DW3510" i="2"/>
  <c r="DW3295" i="2"/>
  <c r="DH3283" i="2"/>
  <c r="DF3283" i="2"/>
  <c r="DU3475" i="2"/>
  <c r="DE3475" i="2"/>
  <c r="DN2453" i="2"/>
  <c r="DP2768" i="2"/>
  <c r="DP2748" i="2"/>
  <c r="DT2768" i="2"/>
  <c r="DT2756" i="2"/>
  <c r="DT2748" i="2"/>
  <c r="DT2732" i="2"/>
  <c r="DT2724" i="2"/>
  <c r="DG2762" i="2"/>
  <c r="DJ2732" i="2"/>
  <c r="DS2692" i="2"/>
  <c r="DT2692" i="2" s="1"/>
  <c r="DT2567" i="2"/>
  <c r="DO2712" i="2"/>
  <c r="DM2712" i="2"/>
  <c r="DP2563" i="2"/>
  <c r="DG2531" i="2"/>
  <c r="DP2527" i="2"/>
  <c r="DJ2527" i="2"/>
  <c r="DR2527" i="2"/>
  <c r="DM2486" i="2"/>
  <c r="DO2486" i="2"/>
  <c r="DS2486" i="2"/>
  <c r="DT2468" i="2"/>
  <c r="DM2402" i="2"/>
  <c r="DN2402" i="2" s="1"/>
  <c r="DK2402" i="2"/>
  <c r="DL2402" i="2" s="1"/>
  <c r="DO2402" i="2"/>
  <c r="DP2402" i="2" s="1"/>
  <c r="DS2397" i="2"/>
  <c r="DT2397" i="2" s="1"/>
  <c r="DK2397" i="2"/>
  <c r="DL2397" i="2" s="1"/>
  <c r="DO2397" i="2"/>
  <c r="DP2397" i="2" s="1"/>
  <c r="DO2274" i="2"/>
  <c r="DP2274" i="2" s="1"/>
  <c r="DM2274" i="2"/>
  <c r="DN2274" i="2" s="1"/>
  <c r="DK2274" i="2"/>
  <c r="DL2274" i="2" s="1"/>
  <c r="DS2269" i="2"/>
  <c r="DO2269" i="2"/>
  <c r="DP2269" i="2" s="1"/>
  <c r="DK2269" i="2"/>
  <c r="DJ2484" i="2"/>
  <c r="DM2397" i="2"/>
  <c r="DN2397" i="2" s="1"/>
  <c r="DQ2338" i="2"/>
  <c r="DR2338" i="2" s="1"/>
  <c r="DI2322" i="2"/>
  <c r="DM2269" i="2"/>
  <c r="DN2269" i="2" s="1"/>
  <c r="DQ2210" i="2"/>
  <c r="DR2210" i="2" s="1"/>
  <c r="DI2194" i="2"/>
  <c r="DJ2194" i="2" s="1"/>
  <c r="DO2469" i="2"/>
  <c r="DP2469" i="2" s="1"/>
  <c r="DO2416" i="2"/>
  <c r="DP2416" i="2" s="1"/>
  <c r="DK2416" i="2"/>
  <c r="DL2416" i="2" s="1"/>
  <c r="DS2379" i="2"/>
  <c r="DO2379" i="2"/>
  <c r="DK2352" i="2"/>
  <c r="DL2352" i="2" s="1"/>
  <c r="DO2352" i="2"/>
  <c r="DP2352" i="2" s="1"/>
  <c r="DO2315" i="2"/>
  <c r="DP2315" i="2" s="1"/>
  <c r="DS2315" i="2"/>
  <c r="DT2315" i="2" s="1"/>
  <c r="DO2288" i="2"/>
  <c r="DP2288" i="2" s="1"/>
  <c r="DK2288" i="2"/>
  <c r="DL2288" i="2" s="1"/>
  <c r="DS2251" i="2"/>
  <c r="DT2251" i="2" s="1"/>
  <c r="DO2251" i="2"/>
  <c r="DP2251" i="2" s="1"/>
  <c r="DK2224" i="2"/>
  <c r="DL2224" i="2" s="1"/>
  <c r="DL2557" i="2"/>
  <c r="DG2553" i="2"/>
  <c r="DN2549" i="2"/>
  <c r="DG2521" i="2"/>
  <c r="DG2505" i="2"/>
  <c r="DI2454" i="2"/>
  <c r="DJ2454" i="2" s="1"/>
  <c r="DI2368" i="2"/>
  <c r="DJ2368" i="2" s="1"/>
  <c r="DQ2320" i="2"/>
  <c r="DR2320" i="2" s="1"/>
  <c r="DI2240" i="2"/>
  <c r="DJ2240" i="2" s="1"/>
  <c r="DP2436" i="2"/>
  <c r="DT2436" i="2"/>
  <c r="DR2436" i="2"/>
  <c r="DJ2436" i="2"/>
  <c r="DL2436" i="2"/>
  <c r="DG2436" i="2"/>
  <c r="DS2402" i="2"/>
  <c r="DT2402" i="2" s="1"/>
  <c r="DI2397" i="2"/>
  <c r="DJ2397" i="2" s="1"/>
  <c r="DS2386" i="2"/>
  <c r="DT2386" i="2" s="1"/>
  <c r="DI2381" i="2"/>
  <c r="DJ2381" i="2" s="1"/>
  <c r="DS2370" i="2"/>
  <c r="DI2365" i="2"/>
  <c r="DI2349" i="2"/>
  <c r="DJ2349" i="2" s="1"/>
  <c r="DS2322" i="2"/>
  <c r="DS2306" i="2"/>
  <c r="DT2306" i="2" s="1"/>
  <c r="DI2301" i="2"/>
  <c r="DS2274" i="2"/>
  <c r="DT2274" i="2" s="1"/>
  <c r="DI2269" i="2"/>
  <c r="DS2258" i="2"/>
  <c r="DS2242" i="2"/>
  <c r="DI2237" i="2"/>
  <c r="DJ2237" i="2" s="1"/>
  <c r="DI2221" i="2"/>
  <c r="DJ2221" i="2" s="1"/>
  <c r="DJ2178" i="2"/>
  <c r="DG2173" i="2"/>
  <c r="DG2165" i="2"/>
  <c r="DT2117" i="2"/>
  <c r="DP2117" i="2"/>
  <c r="DL2117" i="2"/>
  <c r="DQ2360" i="2"/>
  <c r="DR2360" i="2" s="1"/>
  <c r="DI2296" i="2"/>
  <c r="DJ2296" i="2" s="1"/>
  <c r="DK2232" i="2"/>
  <c r="DN2122" i="2"/>
  <c r="DR2114" i="2"/>
  <c r="DJ2092" i="2"/>
  <c r="DN2092" i="2"/>
  <c r="DT2072" i="2"/>
  <c r="DP2072" i="2"/>
  <c r="DJ2068" i="2"/>
  <c r="DP2040" i="2"/>
  <c r="DT2040" i="2"/>
  <c r="DJ2036" i="2"/>
  <c r="DN2036" i="2"/>
  <c r="DJ2032" i="2"/>
  <c r="DN2032" i="2"/>
  <c r="DJ2028" i="2"/>
  <c r="DN2028" i="2"/>
  <c r="DJ2024" i="2"/>
  <c r="DN2024" i="2"/>
  <c r="DN2020" i="2"/>
  <c r="DJ2016" i="2"/>
  <c r="DN2016" i="2"/>
  <c r="DN2012" i="2"/>
  <c r="DJ2008" i="2"/>
  <c r="DN2008" i="2"/>
  <c r="DN2004" i="2"/>
  <c r="DN1996" i="2"/>
  <c r="DJ1992" i="2"/>
  <c r="DN1992" i="2"/>
  <c r="DJ1988" i="2"/>
  <c r="DN1988" i="2"/>
  <c r="DJ1984" i="2"/>
  <c r="DN1984" i="2"/>
  <c r="DJ1980" i="2"/>
  <c r="DN1980" i="2"/>
  <c r="DJ1976" i="2"/>
  <c r="DN1976" i="2"/>
  <c r="DN1972" i="2"/>
  <c r="DJ1968" i="2"/>
  <c r="DJ1964" i="2"/>
  <c r="DN1964" i="2"/>
  <c r="DJ1960" i="2"/>
  <c r="DN1960" i="2"/>
  <c r="DN1956" i="2"/>
  <c r="DN1859" i="2"/>
  <c r="DN1715" i="2"/>
  <c r="DS2323" i="2"/>
  <c r="DT2323" i="2" s="1"/>
  <c r="DM2323" i="2"/>
  <c r="DN2323" i="2" s="1"/>
  <c r="DK2259" i="2"/>
  <c r="DL2259" i="2" s="1"/>
  <c r="DQ2163" i="2"/>
  <c r="DR2163" i="2" s="1"/>
  <c r="DJ2154" i="2"/>
  <c r="DJ2152" i="2"/>
  <c r="DT1916" i="2"/>
  <c r="DL1916" i="2"/>
  <c r="DG1916" i="2"/>
  <c r="DT1852" i="2"/>
  <c r="DL1852" i="2"/>
  <c r="DG1852" i="2"/>
  <c r="DP1852" i="2"/>
  <c r="DT1788" i="2"/>
  <c r="DL1788" i="2"/>
  <c r="DG1788" i="2"/>
  <c r="DP1788" i="2"/>
  <c r="DT1764" i="2"/>
  <c r="DL1764" i="2"/>
  <c r="DG1764" i="2"/>
  <c r="DP1764" i="2"/>
  <c r="DG1732" i="2"/>
  <c r="DP1732" i="2"/>
  <c r="DG1652" i="2"/>
  <c r="DT1652" i="2"/>
  <c r="DL1652" i="2"/>
  <c r="DP1652" i="2"/>
  <c r="DG1644" i="2"/>
  <c r="DS2344" i="2"/>
  <c r="DG2344" i="2"/>
  <c r="DK2280" i="2"/>
  <c r="DL2280" i="2" s="1"/>
  <c r="DP2280" i="2"/>
  <c r="DT2216" i="2"/>
  <c r="DI2216" i="2"/>
  <c r="DJ2216" i="2" s="1"/>
  <c r="DJ2104" i="2"/>
  <c r="DT2089" i="2"/>
  <c r="DP2089" i="2"/>
  <c r="DL2089" i="2"/>
  <c r="DR2089" i="2"/>
  <c r="DL2073" i="2"/>
  <c r="DP2073" i="2"/>
  <c r="DR2073" i="2"/>
  <c r="DL2057" i="2"/>
  <c r="DT2057" i="2"/>
  <c r="DP2057" i="2"/>
  <c r="DP2041" i="2"/>
  <c r="DL2041" i="2"/>
  <c r="DR2041" i="2"/>
  <c r="DT2025" i="2"/>
  <c r="DL2025" i="2"/>
  <c r="DP2025" i="2"/>
  <c r="DR2025" i="2"/>
  <c r="DT2009" i="2"/>
  <c r="DP2009" i="2"/>
  <c r="DL2009" i="2"/>
  <c r="DT1993" i="2"/>
  <c r="DL1993" i="2"/>
  <c r="DP1993" i="2"/>
  <c r="DR1993" i="2"/>
  <c r="DG1977" i="2"/>
  <c r="DG1909" i="2"/>
  <c r="DG1781" i="2"/>
  <c r="DL1685" i="2"/>
  <c r="DG1685" i="2"/>
  <c r="DO2307" i="2"/>
  <c r="DP2307" i="2" s="1"/>
  <c r="DK2307" i="2"/>
  <c r="DL2307" i="2" s="1"/>
  <c r="DM2307" i="2"/>
  <c r="DN2307" i="2" s="1"/>
  <c r="DS2307" i="2"/>
  <c r="DT2307" i="2" s="1"/>
  <c r="DI2307" i="2"/>
  <c r="DJ2307" i="2" s="1"/>
  <c r="DQ2307" i="2"/>
  <c r="DR2307" i="2" s="1"/>
  <c r="DN2768" i="2"/>
  <c r="DK2692" i="2"/>
  <c r="DL2692" i="2" s="1"/>
  <c r="DR2629" i="2"/>
  <c r="DT2629" i="2"/>
  <c r="DP2629" i="2"/>
  <c r="DJ2629" i="2"/>
  <c r="DR2756" i="2"/>
  <c r="DR2724" i="2"/>
  <c r="DQ2692" i="2"/>
  <c r="DR2692" i="2" s="1"/>
  <c r="DN2563" i="2"/>
  <c r="DG2551" i="2"/>
  <c r="DP2547" i="2"/>
  <c r="DN2527" i="2"/>
  <c r="DG2519" i="2"/>
  <c r="DR2515" i="2"/>
  <c r="DP2515" i="2"/>
  <c r="DJ2515" i="2"/>
  <c r="DG2473" i="2"/>
  <c r="DS2477" i="2"/>
  <c r="DQ2477" i="2"/>
  <c r="DR2477" i="2" s="1"/>
  <c r="DO2477" i="2"/>
  <c r="DK2477" i="2"/>
  <c r="DL2477" i="2" s="1"/>
  <c r="DL2449" i="2"/>
  <c r="DJ2449" i="2"/>
  <c r="DT2449" i="2"/>
  <c r="DR2449" i="2"/>
  <c r="DP2449" i="2"/>
  <c r="DG2449" i="2"/>
  <c r="DM2462" i="2"/>
  <c r="DN2462" i="2" s="1"/>
  <c r="DS2462" i="2"/>
  <c r="DT2462" i="2" s="1"/>
  <c r="DO2418" i="2"/>
  <c r="DP2418" i="2" s="1"/>
  <c r="DM2418" i="2"/>
  <c r="DK2418" i="2"/>
  <c r="DS2413" i="2"/>
  <c r="DT2413" i="2" s="1"/>
  <c r="DO2413" i="2"/>
  <c r="DK2413" i="2"/>
  <c r="DM2290" i="2"/>
  <c r="DO2290" i="2"/>
  <c r="DK2290" i="2"/>
  <c r="DL2290" i="2" s="1"/>
  <c r="DO2285" i="2"/>
  <c r="DP2285" i="2" s="1"/>
  <c r="DK2285" i="2"/>
  <c r="DL2285" i="2" s="1"/>
  <c r="DS2285" i="2"/>
  <c r="DT2285" i="2" s="1"/>
  <c r="DK2189" i="2"/>
  <c r="DS2189" i="2"/>
  <c r="DO2189" i="2"/>
  <c r="DL2475" i="2"/>
  <c r="DJ2475" i="2"/>
  <c r="DT2475" i="2"/>
  <c r="DR2475" i="2"/>
  <c r="DL2451" i="2"/>
  <c r="DT2451" i="2"/>
  <c r="DM2413" i="2"/>
  <c r="DQ2194" i="2"/>
  <c r="DR2194" i="2" s="1"/>
  <c r="DL2170" i="2"/>
  <c r="DG2170" i="2"/>
  <c r="DP2561" i="2"/>
  <c r="DM2469" i="2"/>
  <c r="DG2445" i="2"/>
  <c r="DJ2445" i="2"/>
  <c r="DI2198" i="2"/>
  <c r="DJ2198" i="2" s="1"/>
  <c r="DI2416" i="2"/>
  <c r="DJ2416" i="2" s="1"/>
  <c r="DM2395" i="2"/>
  <c r="DQ2368" i="2"/>
  <c r="DR2368" i="2" s="1"/>
  <c r="DI2288" i="2"/>
  <c r="DJ2288" i="2" s="1"/>
  <c r="DQ2240" i="2"/>
  <c r="DR2240" i="2" s="1"/>
  <c r="DT2477" i="2"/>
  <c r="DP2477" i="2"/>
  <c r="DG2477" i="2"/>
  <c r="DG2475" i="2"/>
  <c r="DG2452" i="2"/>
  <c r="DQ2296" i="2"/>
  <c r="DR2296" i="2" s="1"/>
  <c r="DI2232" i="2"/>
  <c r="DL2148" i="2"/>
  <c r="DG2148" i="2"/>
  <c r="DL2138" i="2"/>
  <c r="DG2138" i="2"/>
  <c r="DG2130" i="2"/>
  <c r="DL2076" i="2"/>
  <c r="DP2076" i="2"/>
  <c r="DT2044" i="2"/>
  <c r="DL2044" i="2"/>
  <c r="DP2044" i="2"/>
  <c r="DG1944" i="2"/>
  <c r="DT1944" i="2"/>
  <c r="DK1943" i="2"/>
  <c r="DL1943" i="2" s="1"/>
  <c r="DQ1943" i="2"/>
  <c r="DM1943" i="2"/>
  <c r="DN1943" i="2" s="1"/>
  <c r="DO1943" i="2"/>
  <c r="DP1943" i="2" s="1"/>
  <c r="DI1943" i="2"/>
  <c r="DO1636" i="2"/>
  <c r="DP1636" i="2" s="1"/>
  <c r="DK1636" i="2"/>
  <c r="DL1636" i="2" s="1"/>
  <c r="DI1636" i="2"/>
  <c r="DJ1636" i="2" s="1"/>
  <c r="DS1636" i="2"/>
  <c r="DT1636" i="2" s="1"/>
  <c r="DQ1636" i="2"/>
  <c r="DR1636" i="2" s="1"/>
  <c r="DM1636" i="2"/>
  <c r="DN1636" i="2" s="1"/>
  <c r="DS2387" i="2"/>
  <c r="DT2387" i="2" s="1"/>
  <c r="DM2387" i="2"/>
  <c r="DN2387" i="2" s="1"/>
  <c r="DG1876" i="2"/>
  <c r="DT1876" i="2"/>
  <c r="DP1876" i="2"/>
  <c r="DL1812" i="2"/>
  <c r="DG1812" i="2"/>
  <c r="DT1812" i="2"/>
  <c r="DP1812" i="2"/>
  <c r="DS2408" i="2"/>
  <c r="DG2408" i="2"/>
  <c r="DP2344" i="2"/>
  <c r="DI2280" i="2"/>
  <c r="DQ2216" i="2"/>
  <c r="DR2216" i="2" s="1"/>
  <c r="DP2112" i="2"/>
  <c r="DG2101" i="2"/>
  <c r="DG2085" i="2"/>
  <c r="DG2069" i="2"/>
  <c r="DG2053" i="2"/>
  <c r="DG2037" i="2"/>
  <c r="DG2021" i="2"/>
  <c r="DG2005" i="2"/>
  <c r="DG1989" i="2"/>
  <c r="DG1813" i="2"/>
  <c r="DO2424" i="2"/>
  <c r="DP2424" i="2" s="1"/>
  <c r="DQ2424" i="2"/>
  <c r="DR2424" i="2" s="1"/>
  <c r="DI2424" i="2"/>
  <c r="DJ2424" i="2" s="1"/>
  <c r="DS2424" i="2"/>
  <c r="DT2424" i="2" s="1"/>
  <c r="DO2371" i="2"/>
  <c r="DP2371" i="2" s="1"/>
  <c r="DK2371" i="2"/>
  <c r="DL2371" i="2" s="1"/>
  <c r="DM2371" i="2"/>
  <c r="DN2371" i="2" s="1"/>
  <c r="DS2371" i="2"/>
  <c r="DT2371" i="2" s="1"/>
  <c r="DI2371" i="2"/>
  <c r="DJ2371" i="2" s="1"/>
  <c r="DQ2371" i="2"/>
  <c r="DR2371" i="2" s="1"/>
  <c r="DR1942" i="2"/>
  <c r="DJ2015" i="2"/>
  <c r="DO2708" i="2"/>
  <c r="DP2708" i="2" s="1"/>
  <c r="DM2708" i="2"/>
  <c r="DJ2756" i="2"/>
  <c r="DR2573" i="2"/>
  <c r="DI2708" i="2"/>
  <c r="DR2535" i="2"/>
  <c r="DP2535" i="2"/>
  <c r="DJ2535" i="2"/>
  <c r="DL2503" i="2"/>
  <c r="DJ2503" i="2"/>
  <c r="DT2503" i="2"/>
  <c r="DR2503" i="2"/>
  <c r="DP2503" i="2"/>
  <c r="DS2485" i="2"/>
  <c r="DT2485" i="2" s="1"/>
  <c r="DO2485" i="2"/>
  <c r="DQ2485" i="2"/>
  <c r="DR2485" i="2" s="1"/>
  <c r="DK2485" i="2"/>
  <c r="DK2306" i="2"/>
  <c r="DM2306" i="2"/>
  <c r="DO2306" i="2"/>
  <c r="DP2306" i="2" s="1"/>
  <c r="DO2301" i="2"/>
  <c r="DP2301" i="2" s="1"/>
  <c r="DS2301" i="2"/>
  <c r="DK2301" i="2"/>
  <c r="DM2365" i="2"/>
  <c r="DN2365" i="2" s="1"/>
  <c r="DQ2306" i="2"/>
  <c r="DR2306" i="2" s="1"/>
  <c r="DI2290" i="2"/>
  <c r="DJ2290" i="2" s="1"/>
  <c r="DM2237" i="2"/>
  <c r="DN2237" i="2" s="1"/>
  <c r="DM2432" i="2"/>
  <c r="DN2432" i="2" s="1"/>
  <c r="DO2432" i="2"/>
  <c r="DP2432" i="2" s="1"/>
  <c r="DS2432" i="2"/>
  <c r="DT2432" i="2" s="1"/>
  <c r="DK2432" i="2"/>
  <c r="DL2432" i="2" s="1"/>
  <c r="DO2400" i="2"/>
  <c r="DK2400" i="2"/>
  <c r="DS2363" i="2"/>
  <c r="DT2363" i="2" s="1"/>
  <c r="DO2363" i="2"/>
  <c r="DP2363" i="2" s="1"/>
  <c r="DO2336" i="2"/>
  <c r="DP2336" i="2" s="1"/>
  <c r="DK2336" i="2"/>
  <c r="DL2336" i="2" s="1"/>
  <c r="DO2299" i="2"/>
  <c r="DP2299" i="2" s="1"/>
  <c r="DS2299" i="2"/>
  <c r="DK2272" i="2"/>
  <c r="DL2272" i="2" s="1"/>
  <c r="DO2272" i="2"/>
  <c r="DP2272" i="2" s="1"/>
  <c r="DS2235" i="2"/>
  <c r="DT2235" i="2" s="1"/>
  <c r="DO2235" i="2"/>
  <c r="DP2235" i="2" s="1"/>
  <c r="DO2208" i="2"/>
  <c r="DP2208" i="2" s="1"/>
  <c r="DK2208" i="2"/>
  <c r="DI2446" i="2"/>
  <c r="DJ2446" i="2" s="1"/>
  <c r="DI2182" i="2"/>
  <c r="DJ2182" i="2" s="1"/>
  <c r="DQ2416" i="2"/>
  <c r="DR2416" i="2" s="1"/>
  <c r="DI2336" i="2"/>
  <c r="DJ2336" i="2" s="1"/>
  <c r="DM2315" i="2"/>
  <c r="DN2315" i="2" s="1"/>
  <c r="DQ2288" i="2"/>
  <c r="DR2288" i="2" s="1"/>
  <c r="DI2208" i="2"/>
  <c r="DJ2208" i="2" s="1"/>
  <c r="DM2187" i="2"/>
  <c r="DI2478" i="2"/>
  <c r="DJ2478" i="2" s="1"/>
  <c r="DI2432" i="2"/>
  <c r="DJ2432" i="2" s="1"/>
  <c r="DR2561" i="2"/>
  <c r="DO2440" i="2"/>
  <c r="DK2440" i="2"/>
  <c r="DS2440" i="2"/>
  <c r="DO2435" i="2"/>
  <c r="DP2435" i="2" s="1"/>
  <c r="DK2435" i="2"/>
  <c r="DL2435" i="2" s="1"/>
  <c r="DI2435" i="2"/>
  <c r="DJ2435" i="2" s="1"/>
  <c r="DS2435" i="2"/>
  <c r="DT2435" i="2" s="1"/>
  <c r="DT2121" i="2"/>
  <c r="DL2121" i="2"/>
  <c r="DP2121" i="2"/>
  <c r="DM2360" i="2"/>
  <c r="DN2360" i="2" s="1"/>
  <c r="DT2148" i="2"/>
  <c r="DT2138" i="2"/>
  <c r="DP2080" i="2"/>
  <c r="DL2080" i="2"/>
  <c r="DT2080" i="2"/>
  <c r="DL2048" i="2"/>
  <c r="DP2048" i="2"/>
  <c r="DG1948" i="2"/>
  <c r="DL1900" i="2"/>
  <c r="DT1900" i="2"/>
  <c r="DG1900" i="2"/>
  <c r="DP1900" i="2"/>
  <c r="DL1836" i="2"/>
  <c r="DG1836" i="2"/>
  <c r="DT1836" i="2"/>
  <c r="DP1836" i="2"/>
  <c r="DG1772" i="2"/>
  <c r="DL1772" i="2"/>
  <c r="DP1772" i="2"/>
  <c r="DG1740" i="2"/>
  <c r="DT1740" i="2"/>
  <c r="DP1740" i="2"/>
  <c r="DP2408" i="2"/>
  <c r="DT2344" i="2"/>
  <c r="DP2077" i="2"/>
  <c r="DL2077" i="2"/>
  <c r="DR2077" i="2"/>
  <c r="DT2061" i="2"/>
  <c r="DP2061" i="2"/>
  <c r="DR2061" i="2"/>
  <c r="DP2045" i="2"/>
  <c r="DT2045" i="2"/>
  <c r="DL2045" i="2"/>
  <c r="DR2045" i="2"/>
  <c r="DT2029" i="2"/>
  <c r="DL2029" i="2"/>
  <c r="DR2029" i="2"/>
  <c r="DT2013" i="2"/>
  <c r="DL2013" i="2"/>
  <c r="DR2013" i="2"/>
  <c r="DP1997" i="2"/>
  <c r="DL1997" i="2"/>
  <c r="DR1997" i="2"/>
  <c r="DT1981" i="2"/>
  <c r="DL1981" i="2"/>
  <c r="DP1981" i="2"/>
  <c r="DG1981" i="2"/>
  <c r="DJ1981" i="2"/>
  <c r="DT1919" i="2"/>
  <c r="DT1855" i="2"/>
  <c r="DT1791" i="2"/>
  <c r="DT1695" i="2"/>
  <c r="DM2704" i="2"/>
  <c r="DO2704" i="2"/>
  <c r="DP2704" i="2" s="1"/>
  <c r="DL2776" i="2"/>
  <c r="DL2760" i="2"/>
  <c r="DL2752" i="2"/>
  <c r="DL2744" i="2"/>
  <c r="DL2736" i="2"/>
  <c r="DL2728" i="2"/>
  <c r="DL2720" i="2"/>
  <c r="DJ2752" i="2"/>
  <c r="DJ2720" i="2"/>
  <c r="DK2704" i="2"/>
  <c r="DT2649" i="2"/>
  <c r="DP2649" i="2"/>
  <c r="DR2649" i="2"/>
  <c r="DJ2649" i="2"/>
  <c r="DR2744" i="2"/>
  <c r="DR2728" i="2"/>
  <c r="DR2720" i="2"/>
  <c r="DQ2704" i="2"/>
  <c r="DR2704" i="2" s="1"/>
  <c r="DG2563" i="2"/>
  <c r="DN2535" i="2"/>
  <c r="DG2527" i="2"/>
  <c r="DP2523" i="2"/>
  <c r="DN2503" i="2"/>
  <c r="DL2476" i="2"/>
  <c r="DQ2461" i="2"/>
  <c r="DR2461" i="2" s="1"/>
  <c r="DK2461" i="2"/>
  <c r="DL2461" i="2" s="1"/>
  <c r="DS2461" i="2"/>
  <c r="DO2429" i="2"/>
  <c r="DP2429" i="2" s="1"/>
  <c r="DS2429" i="2"/>
  <c r="DT2429" i="2" s="1"/>
  <c r="DK2429" i="2"/>
  <c r="DL2429" i="2" s="1"/>
  <c r="DO2322" i="2"/>
  <c r="DM2322" i="2"/>
  <c r="DK2322" i="2"/>
  <c r="DK2317" i="2"/>
  <c r="DL2317" i="2" s="1"/>
  <c r="DO2317" i="2"/>
  <c r="DP2317" i="2" s="1"/>
  <c r="DS2317" i="2"/>
  <c r="DT2317" i="2" s="1"/>
  <c r="DO2194" i="2"/>
  <c r="DM2194" i="2"/>
  <c r="DK2194" i="2"/>
  <c r="DL2194" i="2" s="1"/>
  <c r="DL2487" i="2"/>
  <c r="DT2467" i="2"/>
  <c r="DI2402" i="2"/>
  <c r="DJ2402" i="2" s="1"/>
  <c r="DM2349" i="2"/>
  <c r="DN2349" i="2" s="1"/>
  <c r="DQ2290" i="2"/>
  <c r="DR2290" i="2" s="1"/>
  <c r="DI2274" i="2"/>
  <c r="DJ2274" i="2" s="1"/>
  <c r="DM2221" i="2"/>
  <c r="DN2221" i="2" s="1"/>
  <c r="DI2209" i="2"/>
  <c r="DO2209" i="2"/>
  <c r="DG2487" i="2"/>
  <c r="DO2446" i="2"/>
  <c r="DT2439" i="2"/>
  <c r="DP2439" i="2"/>
  <c r="DL2439" i="2"/>
  <c r="DN2439" i="2"/>
  <c r="DG2439" i="2"/>
  <c r="DG2428" i="2"/>
  <c r="DP2557" i="2"/>
  <c r="DT2553" i="2"/>
  <c r="DG2469" i="2"/>
  <c r="DJ2469" i="2"/>
  <c r="DM2461" i="2"/>
  <c r="DN2461" i="2" s="1"/>
  <c r="DQ2446" i="2"/>
  <c r="DR2446" i="2" s="1"/>
  <c r="DM2209" i="2"/>
  <c r="DI2384" i="2"/>
  <c r="DJ2384" i="2" s="1"/>
  <c r="DM2363" i="2"/>
  <c r="DN2363" i="2" s="1"/>
  <c r="DQ2336" i="2"/>
  <c r="DR2336" i="2" s="1"/>
  <c r="DI2256" i="2"/>
  <c r="DJ2256" i="2" s="1"/>
  <c r="DM2235" i="2"/>
  <c r="DN2235" i="2" s="1"/>
  <c r="DQ2208" i="2"/>
  <c r="DM2485" i="2"/>
  <c r="DN2485" i="2" s="1"/>
  <c r="DQ2478" i="2"/>
  <c r="DR2478" i="2" s="1"/>
  <c r="DG2471" i="2"/>
  <c r="DQ2432" i="2"/>
  <c r="DR2432" i="2" s="1"/>
  <c r="DR2557" i="2"/>
  <c r="DK2486" i="2"/>
  <c r="DG2460" i="2"/>
  <c r="DG2451" i="2"/>
  <c r="DJ2439" i="2"/>
  <c r="DM2416" i="2"/>
  <c r="DN2416" i="2" s="1"/>
  <c r="DM2400" i="2"/>
  <c r="DM2352" i="2"/>
  <c r="DM2336" i="2"/>
  <c r="DN2336" i="2" s="1"/>
  <c r="DM2304" i="2"/>
  <c r="DN2304" i="2" s="1"/>
  <c r="DM2288" i="2"/>
  <c r="DN2288" i="2" s="1"/>
  <c r="DM2272" i="2"/>
  <c r="DK2209" i="2"/>
  <c r="DL2209" i="2" s="1"/>
  <c r="DT2177" i="2"/>
  <c r="DP2177" i="2"/>
  <c r="DL2177" i="2"/>
  <c r="DG2167" i="2"/>
  <c r="DM2296" i="2"/>
  <c r="DN2296" i="2" s="1"/>
  <c r="DT2100" i="2"/>
  <c r="DP2100" i="2"/>
  <c r="DL2100" i="2"/>
  <c r="DL2084" i="2"/>
  <c r="DP2084" i="2"/>
  <c r="DT2084" i="2"/>
  <c r="DJ2080" i="2"/>
  <c r="DN2080" i="2"/>
  <c r="DJ2048" i="2"/>
  <c r="DN2048" i="2"/>
  <c r="DT1952" i="2"/>
  <c r="DG1952" i="2"/>
  <c r="DL1952" i="2"/>
  <c r="DG1915" i="2"/>
  <c r="DQ1927" i="2"/>
  <c r="DR1927" i="2" s="1"/>
  <c r="DM1927" i="2"/>
  <c r="DN1927" i="2" s="1"/>
  <c r="DK1927" i="2"/>
  <c r="DI1927" i="2"/>
  <c r="DJ1927" i="2" s="1"/>
  <c r="DO1927" i="2"/>
  <c r="DP1927" i="2" s="1"/>
  <c r="DG1899" i="2"/>
  <c r="DQ1911" i="2"/>
  <c r="DM1911" i="2"/>
  <c r="DN1911" i="2" s="1"/>
  <c r="DK1911" i="2"/>
  <c r="DL1911" i="2" s="1"/>
  <c r="DO1911" i="2"/>
  <c r="DI1911" i="2"/>
  <c r="DG1883" i="2"/>
  <c r="DK1895" i="2"/>
  <c r="DQ1895" i="2"/>
  <c r="DM1895" i="2"/>
  <c r="DI1895" i="2"/>
  <c r="DJ1895" i="2" s="1"/>
  <c r="DO1895" i="2"/>
  <c r="DP1895" i="2" s="1"/>
  <c r="DG1867" i="2"/>
  <c r="DQ1879" i="2"/>
  <c r="DM1879" i="2"/>
  <c r="DN1879" i="2" s="1"/>
  <c r="DK1879" i="2"/>
  <c r="DL1879" i="2" s="1"/>
  <c r="DO1879" i="2"/>
  <c r="DI1879" i="2"/>
  <c r="DG1851" i="2"/>
  <c r="DK1863" i="2"/>
  <c r="DL1863" i="2" s="1"/>
  <c r="DQ1863" i="2"/>
  <c r="DR1863" i="2" s="1"/>
  <c r="DM1863" i="2"/>
  <c r="DI1863" i="2"/>
  <c r="DJ1863" i="2" s="1"/>
  <c r="DO1863" i="2"/>
  <c r="DP1863" i="2" s="1"/>
  <c r="DG1835" i="2"/>
  <c r="DQ1847" i="2"/>
  <c r="DR1847" i="2" s="1"/>
  <c r="DM1847" i="2"/>
  <c r="DN1847" i="2" s="1"/>
  <c r="DK1847" i="2"/>
  <c r="DO1847" i="2"/>
  <c r="DI1847" i="2"/>
  <c r="DG1819" i="2"/>
  <c r="DK1831" i="2"/>
  <c r="DL1831" i="2" s="1"/>
  <c r="DQ1831" i="2"/>
  <c r="DM1831" i="2"/>
  <c r="DN1831" i="2" s="1"/>
  <c r="DI1831" i="2"/>
  <c r="DJ1831" i="2" s="1"/>
  <c r="DO1831" i="2"/>
  <c r="DP1831" i="2" s="1"/>
  <c r="DT1803" i="2"/>
  <c r="DG1803" i="2"/>
  <c r="DQ1815" i="2"/>
  <c r="DM1815" i="2"/>
  <c r="DN1815" i="2" s="1"/>
  <c r="DK1815" i="2"/>
  <c r="DO1815" i="2"/>
  <c r="DI1815" i="2"/>
  <c r="DG1787" i="2"/>
  <c r="DK1799" i="2"/>
  <c r="DL1799" i="2" s="1"/>
  <c r="DQ1799" i="2"/>
  <c r="DR1799" i="2" s="1"/>
  <c r="DM1799" i="2"/>
  <c r="DN1799" i="2" s="1"/>
  <c r="DI1799" i="2"/>
  <c r="DJ1799" i="2" s="1"/>
  <c r="DO1799" i="2"/>
  <c r="DT1771" i="2"/>
  <c r="DG1771" i="2"/>
  <c r="DQ1783" i="2"/>
  <c r="DM1783" i="2"/>
  <c r="DK1783" i="2"/>
  <c r="DO1783" i="2"/>
  <c r="DI1783" i="2"/>
  <c r="DG1755" i="2"/>
  <c r="DQ1767" i="2"/>
  <c r="DM1767" i="2"/>
  <c r="DN1767" i="2" s="1"/>
  <c r="DK1767" i="2"/>
  <c r="DI1767" i="2"/>
  <c r="DJ1767" i="2" s="1"/>
  <c r="DO1767" i="2"/>
  <c r="DG1739" i="2"/>
  <c r="DQ1751" i="2"/>
  <c r="DM1751" i="2"/>
  <c r="DN1751" i="2" s="1"/>
  <c r="DK1751" i="2"/>
  <c r="DL1751" i="2" s="1"/>
  <c r="DO1751" i="2"/>
  <c r="DI1751" i="2"/>
  <c r="DG1723" i="2"/>
  <c r="DM1735" i="2"/>
  <c r="DN1735" i="2" s="1"/>
  <c r="DK1735" i="2"/>
  <c r="DL1735" i="2" s="1"/>
  <c r="DQ1735" i="2"/>
  <c r="DR1735" i="2" s="1"/>
  <c r="DI1735" i="2"/>
  <c r="DJ1735" i="2" s="1"/>
  <c r="DO1735" i="2"/>
  <c r="DP1735" i="2" s="1"/>
  <c r="DG1707" i="2"/>
  <c r="DM1719" i="2"/>
  <c r="DN1719" i="2" s="1"/>
  <c r="DK1719" i="2"/>
  <c r="DO1719" i="2"/>
  <c r="DI1719" i="2"/>
  <c r="DJ1719" i="2" s="1"/>
  <c r="DG1691" i="2"/>
  <c r="DM1703" i="2"/>
  <c r="DN1703" i="2" s="1"/>
  <c r="DK1703" i="2"/>
  <c r="DO1703" i="2"/>
  <c r="DI1703" i="2"/>
  <c r="DJ1703" i="2" s="1"/>
  <c r="DG1675" i="2"/>
  <c r="DM1687" i="2"/>
  <c r="DN1687" i="2" s="1"/>
  <c r="DK1687" i="2"/>
  <c r="DL1687" i="2" s="1"/>
  <c r="DI1687" i="2"/>
  <c r="DO1687" i="2"/>
  <c r="DP1687" i="2" s="1"/>
  <c r="DG1659" i="2"/>
  <c r="DP1659" i="2"/>
  <c r="DL1659" i="2"/>
  <c r="DM1671" i="2"/>
  <c r="DN1671" i="2" s="1"/>
  <c r="DK1671" i="2"/>
  <c r="DI1671" i="2"/>
  <c r="DJ1671" i="2" s="1"/>
  <c r="DO1671" i="2"/>
  <c r="DQ2259" i="2"/>
  <c r="DR2259" i="2" s="1"/>
  <c r="DI2195" i="2"/>
  <c r="DG2163" i="2"/>
  <c r="DK2163" i="2"/>
  <c r="DL2163" i="2" s="1"/>
  <c r="DG1924" i="2"/>
  <c r="DP1924" i="2"/>
  <c r="DG1860" i="2"/>
  <c r="DP1860" i="2"/>
  <c r="DG1796" i="2"/>
  <c r="DP1796" i="2"/>
  <c r="DQ1671" i="2"/>
  <c r="DR1671" i="2" s="1"/>
  <c r="DT2408" i="2"/>
  <c r="DI2408" i="2"/>
  <c r="DJ2408" i="2" s="1"/>
  <c r="DM2216" i="2"/>
  <c r="DN2216" i="2" s="1"/>
  <c r="DR2112" i="2"/>
  <c r="DN2077" i="2"/>
  <c r="DN2061" i="2"/>
  <c r="DN2029" i="2"/>
  <c r="DN2013" i="2"/>
  <c r="DN1981" i="2"/>
  <c r="DT1973" i="2"/>
  <c r="DP1973" i="2"/>
  <c r="DL1973" i="2"/>
  <c r="DG1973" i="2"/>
  <c r="DJ2063" i="2"/>
  <c r="DJ1999" i="2"/>
  <c r="DO2700" i="2"/>
  <c r="DP2700" i="2" s="1"/>
  <c r="DM2700" i="2"/>
  <c r="DN2700" i="2" s="1"/>
  <c r="DP2756" i="2"/>
  <c r="DP2740" i="2"/>
  <c r="DP2724" i="2"/>
  <c r="DT2776" i="2"/>
  <c r="DT2760" i="2"/>
  <c r="DT2752" i="2"/>
  <c r="DT2744" i="2"/>
  <c r="DT2736" i="2"/>
  <c r="DT2720" i="2"/>
  <c r="DJ2748" i="2"/>
  <c r="DS2700" i="2"/>
  <c r="DT2700" i="2" s="1"/>
  <c r="DI2704" i="2"/>
  <c r="DJ2704" i="2" s="1"/>
  <c r="DP2555" i="2"/>
  <c r="DG2547" i="2"/>
  <c r="DN2523" i="2"/>
  <c r="DG2515" i="2"/>
  <c r="DP2511" i="2"/>
  <c r="DJ2511" i="2"/>
  <c r="DR2511" i="2"/>
  <c r="DT2484" i="2"/>
  <c r="DG2457" i="2"/>
  <c r="DS2470" i="2"/>
  <c r="DT2470" i="2" s="1"/>
  <c r="DM2470" i="2"/>
  <c r="DN2470" i="2" s="1"/>
  <c r="DM2454" i="2"/>
  <c r="DN2454" i="2" s="1"/>
  <c r="DS2454" i="2"/>
  <c r="DT2454" i="2" s="1"/>
  <c r="DO2338" i="2"/>
  <c r="DP2338" i="2" s="1"/>
  <c r="DM2338" i="2"/>
  <c r="DK2338" i="2"/>
  <c r="DS2333" i="2"/>
  <c r="DT2333" i="2" s="1"/>
  <c r="DO2333" i="2"/>
  <c r="DP2333" i="2" s="1"/>
  <c r="DK2333" i="2"/>
  <c r="DL2333" i="2" s="1"/>
  <c r="DO2210" i="2"/>
  <c r="DP2210" i="2" s="1"/>
  <c r="DM2210" i="2"/>
  <c r="DN2210" i="2" s="1"/>
  <c r="DK2210" i="2"/>
  <c r="DK2205" i="2"/>
  <c r="DL2205" i="2" s="1"/>
  <c r="DS2205" i="2"/>
  <c r="DT2205" i="2" s="1"/>
  <c r="DO2205" i="2"/>
  <c r="DP2205" i="2" s="1"/>
  <c r="DQ2402" i="2"/>
  <c r="DR2402" i="2" s="1"/>
  <c r="DI2386" i="2"/>
  <c r="DJ2386" i="2" s="1"/>
  <c r="DM2333" i="2"/>
  <c r="DN2333" i="2" s="1"/>
  <c r="DQ2274" i="2"/>
  <c r="DR2274" i="2" s="1"/>
  <c r="DI2258" i="2"/>
  <c r="DM2205" i="2"/>
  <c r="DN2205" i="2" s="1"/>
  <c r="DM2198" i="2"/>
  <c r="DN2198" i="2" s="1"/>
  <c r="DS2198" i="2"/>
  <c r="DT2198" i="2" s="1"/>
  <c r="DO2198" i="2"/>
  <c r="DP2198" i="2" s="1"/>
  <c r="DM2182" i="2"/>
  <c r="DN2182" i="2" s="1"/>
  <c r="DS2182" i="2"/>
  <c r="DT2182" i="2" s="1"/>
  <c r="DO2182" i="2"/>
  <c r="DP2182" i="2" s="1"/>
  <c r="DO2454" i="2"/>
  <c r="DP2454" i="2" s="1"/>
  <c r="DO2411" i="2"/>
  <c r="DP2411" i="2" s="1"/>
  <c r="DS2411" i="2"/>
  <c r="DT2411" i="2" s="1"/>
  <c r="DO2384" i="2"/>
  <c r="DP2384" i="2" s="1"/>
  <c r="DK2384" i="2"/>
  <c r="DL2384" i="2" s="1"/>
  <c r="DS2347" i="2"/>
  <c r="DT2347" i="2" s="1"/>
  <c r="DO2347" i="2"/>
  <c r="DP2347" i="2" s="1"/>
  <c r="DO2320" i="2"/>
  <c r="DP2320" i="2" s="1"/>
  <c r="DK2320" i="2"/>
  <c r="DL2320" i="2" s="1"/>
  <c r="DO2283" i="2"/>
  <c r="DP2283" i="2" s="1"/>
  <c r="DS2283" i="2"/>
  <c r="DT2283" i="2" s="1"/>
  <c r="DK2256" i="2"/>
  <c r="DL2256" i="2" s="1"/>
  <c r="DO2256" i="2"/>
  <c r="DP2256" i="2" s="1"/>
  <c r="DO2219" i="2"/>
  <c r="DP2219" i="2" s="1"/>
  <c r="DS2219" i="2"/>
  <c r="DT2219" i="2" s="1"/>
  <c r="DO2192" i="2"/>
  <c r="DK2192" i="2"/>
  <c r="DG2561" i="2"/>
  <c r="DN2557" i="2"/>
  <c r="DL2549" i="2"/>
  <c r="DG2545" i="2"/>
  <c r="DG2529" i="2"/>
  <c r="DG2513" i="2"/>
  <c r="DI2470" i="2"/>
  <c r="DJ2470" i="2" s="1"/>
  <c r="DN2469" i="2"/>
  <c r="DM2193" i="2"/>
  <c r="DN2193" i="2" s="1"/>
  <c r="DM2411" i="2"/>
  <c r="DN2411" i="2" s="1"/>
  <c r="DQ2384" i="2"/>
  <c r="DR2384" i="2" s="1"/>
  <c r="DI2304" i="2"/>
  <c r="DJ2304" i="2" s="1"/>
  <c r="DM2283" i="2"/>
  <c r="DN2283" i="2" s="1"/>
  <c r="DQ2256" i="2"/>
  <c r="DR2256" i="2" s="1"/>
  <c r="DR2553" i="2"/>
  <c r="DI2485" i="2"/>
  <c r="DJ2485" i="2" s="1"/>
  <c r="DM2208" i="2"/>
  <c r="DM2232" i="2"/>
  <c r="DJ2100" i="2"/>
  <c r="DN2100" i="2"/>
  <c r="DG2096" i="2"/>
  <c r="DJ2084" i="2"/>
  <c r="DN2084" i="2"/>
  <c r="DR2080" i="2"/>
  <c r="DT2056" i="2"/>
  <c r="DL2056" i="2"/>
  <c r="DP2056" i="2"/>
  <c r="DN1952" i="2"/>
  <c r="DN1883" i="2"/>
  <c r="DN1867" i="2"/>
  <c r="DN1835" i="2"/>
  <c r="DI2259" i="2"/>
  <c r="DJ2259" i="2" s="1"/>
  <c r="DL2154" i="2"/>
  <c r="DG2154" i="2"/>
  <c r="DG2152" i="2"/>
  <c r="DL1884" i="2"/>
  <c r="DG1884" i="2"/>
  <c r="DT1820" i="2"/>
  <c r="DL1820" i="2"/>
  <c r="DG1820" i="2"/>
  <c r="DP1820" i="2"/>
  <c r="DL1748" i="2"/>
  <c r="DG1748" i="2"/>
  <c r="DT1748" i="2"/>
  <c r="DP1748" i="2"/>
  <c r="DG1716" i="2"/>
  <c r="DL1716" i="2"/>
  <c r="DT1716" i="2"/>
  <c r="DP1716" i="2"/>
  <c r="DT1708" i="2"/>
  <c r="DG1708" i="2"/>
  <c r="DP1708" i="2"/>
  <c r="DT1700" i="2"/>
  <c r="DL1700" i="2"/>
  <c r="DG1700" i="2"/>
  <c r="DP1700" i="2"/>
  <c r="DG1692" i="2"/>
  <c r="DT1692" i="2"/>
  <c r="DP1692" i="2"/>
  <c r="DG1684" i="2"/>
  <c r="DT1684" i="2"/>
  <c r="DL1684" i="2"/>
  <c r="DP1684" i="2"/>
  <c r="DG1676" i="2"/>
  <c r="DT1676" i="2"/>
  <c r="DL1676" i="2"/>
  <c r="DP1676" i="2"/>
  <c r="DL1668" i="2"/>
  <c r="DG1668" i="2"/>
  <c r="DT1668" i="2"/>
  <c r="DP1668" i="2"/>
  <c r="DL2408" i="2"/>
  <c r="DQ2408" i="2"/>
  <c r="DR2408" i="2" s="1"/>
  <c r="DM2280" i="2"/>
  <c r="DN2280" i="2" s="1"/>
  <c r="DG2112" i="2"/>
  <c r="DL2097" i="2"/>
  <c r="DP2097" i="2"/>
  <c r="DR2097" i="2"/>
  <c r="DP2081" i="2"/>
  <c r="DT2081" i="2"/>
  <c r="DR2081" i="2"/>
  <c r="DP2065" i="2"/>
  <c r="DT2065" i="2"/>
  <c r="DL2065" i="2"/>
  <c r="DR2065" i="2"/>
  <c r="DL2049" i="2"/>
  <c r="DT2049" i="2"/>
  <c r="DR2049" i="2"/>
  <c r="DP2033" i="2"/>
  <c r="DL2033" i="2"/>
  <c r="DP2017" i="2"/>
  <c r="DL2017" i="2"/>
  <c r="DR2017" i="2"/>
  <c r="DT2001" i="2"/>
  <c r="DP2001" i="2"/>
  <c r="DT1985" i="2"/>
  <c r="DP1985" i="2"/>
  <c r="DT1965" i="2"/>
  <c r="DL1957" i="2"/>
  <c r="DT1957" i="2"/>
  <c r="DP1957" i="2"/>
  <c r="DR1957" i="2"/>
  <c r="DJ1957" i="2"/>
  <c r="DG1957" i="2"/>
  <c r="DG1845" i="2"/>
  <c r="DT1911" i="2"/>
  <c r="DT1847" i="2"/>
  <c r="DT1719" i="2"/>
  <c r="DT1251" i="2"/>
  <c r="DM2696" i="2"/>
  <c r="DN2696" i="2" s="1"/>
  <c r="DO2696" i="2"/>
  <c r="DP2696" i="2" s="1"/>
  <c r="DK2708" i="2"/>
  <c r="DJ2744" i="2"/>
  <c r="DK2700" i="2"/>
  <c r="DL2700" i="2" s="1"/>
  <c r="DJ2605" i="2"/>
  <c r="DJ2589" i="2"/>
  <c r="DR2748" i="2"/>
  <c r="DR2732" i="2"/>
  <c r="DQ2700" i="2"/>
  <c r="DR2700" i="2" s="1"/>
  <c r="DG2559" i="2"/>
  <c r="DG2535" i="2"/>
  <c r="DG2503" i="2"/>
  <c r="DG2489" i="2"/>
  <c r="DL2489" i="2"/>
  <c r="DM2446" i="2"/>
  <c r="DN2446" i="2" s="1"/>
  <c r="DS2446" i="2"/>
  <c r="DT2446" i="2" s="1"/>
  <c r="DK2354" i="2"/>
  <c r="DL2354" i="2" s="1"/>
  <c r="DO2354" i="2"/>
  <c r="DP2354" i="2" s="1"/>
  <c r="DM2354" i="2"/>
  <c r="DN2354" i="2" s="1"/>
  <c r="DK2349" i="2"/>
  <c r="DL2349" i="2" s="1"/>
  <c r="DO2349" i="2"/>
  <c r="DP2349" i="2" s="1"/>
  <c r="DS2349" i="2"/>
  <c r="DT2349" i="2" s="1"/>
  <c r="DO2226" i="2"/>
  <c r="DM2226" i="2"/>
  <c r="DK2226" i="2"/>
  <c r="DO2221" i="2"/>
  <c r="DP2221" i="2" s="1"/>
  <c r="DS2221" i="2"/>
  <c r="DT2221" i="2" s="1"/>
  <c r="DK2221" i="2"/>
  <c r="DL2221" i="2" s="1"/>
  <c r="DJ2483" i="2"/>
  <c r="DR2483" i="2"/>
  <c r="DL2483" i="2"/>
  <c r="DT2483" i="2"/>
  <c r="DM2317" i="2"/>
  <c r="DQ2193" i="2"/>
  <c r="DO2462" i="2"/>
  <c r="DP2462" i="2" s="1"/>
  <c r="DO2445" i="2"/>
  <c r="DP2445" i="2" s="1"/>
  <c r="DQ2331" i="2"/>
  <c r="DR2331" i="2" s="1"/>
  <c r="DQ2203" i="2"/>
  <c r="DR2203" i="2" s="1"/>
  <c r="DJ2505" i="2"/>
  <c r="DP2505" i="2"/>
  <c r="DQ2470" i="2"/>
  <c r="DR2470" i="2" s="1"/>
  <c r="DJ2461" i="2"/>
  <c r="DG2461" i="2"/>
  <c r="DT2461" i="2"/>
  <c r="DM2429" i="2"/>
  <c r="DN2429" i="2" s="1"/>
  <c r="DI2352" i="2"/>
  <c r="DJ2352" i="2" s="1"/>
  <c r="DP2485" i="2"/>
  <c r="DL2485" i="2"/>
  <c r="DG2485" i="2"/>
  <c r="DR2463" i="2"/>
  <c r="DR2549" i="2"/>
  <c r="DI2477" i="2"/>
  <c r="DJ2477" i="2" s="1"/>
  <c r="DG2468" i="2"/>
  <c r="DT2151" i="2"/>
  <c r="DP2151" i="2"/>
  <c r="DL2151" i="2"/>
  <c r="DL2113" i="2"/>
  <c r="DT2113" i="2"/>
  <c r="DP2113" i="2"/>
  <c r="DS2360" i="2"/>
  <c r="DT2360" i="2" s="1"/>
  <c r="DJ2148" i="2"/>
  <c r="DJ2138" i="2"/>
  <c r="DT2106" i="2"/>
  <c r="DP2106" i="2"/>
  <c r="DL2106" i="2"/>
  <c r="DP2088" i="2"/>
  <c r="DT2088" i="2"/>
  <c r="DL2088" i="2"/>
  <c r="DG2080" i="2"/>
  <c r="DT2060" i="2"/>
  <c r="DP2060" i="2"/>
  <c r="DL2060" i="2"/>
  <c r="DG2048" i="2"/>
  <c r="DQ1935" i="2"/>
  <c r="DR1935" i="2" s="1"/>
  <c r="DO1935" i="2"/>
  <c r="DM1935" i="2"/>
  <c r="DN1935" i="2" s="1"/>
  <c r="DK1935" i="2"/>
  <c r="DI1935" i="2"/>
  <c r="DJ1935" i="2" s="1"/>
  <c r="DS1655" i="2"/>
  <c r="DT1655" i="2" s="1"/>
  <c r="DM1647" i="2"/>
  <c r="DK1647" i="2"/>
  <c r="DI1647" i="2"/>
  <c r="DO1647" i="2"/>
  <c r="DP1647" i="2" s="1"/>
  <c r="DQ2387" i="2"/>
  <c r="DR2387" i="2" s="1"/>
  <c r="DI2323" i="2"/>
  <c r="DJ2323" i="2" s="1"/>
  <c r="DT2154" i="2"/>
  <c r="DT1908" i="2"/>
  <c r="DL1908" i="2"/>
  <c r="DG1908" i="2"/>
  <c r="DP1908" i="2"/>
  <c r="DL1844" i="2"/>
  <c r="DG1844" i="2"/>
  <c r="DT1844" i="2"/>
  <c r="DP1844" i="2"/>
  <c r="DL1780" i="2"/>
  <c r="DG1780" i="2"/>
  <c r="DP1780" i="2"/>
  <c r="DN1645" i="2"/>
  <c r="DL1645" i="2"/>
  <c r="DR1645" i="2"/>
  <c r="DJ1645" i="2"/>
  <c r="DM2344" i="2"/>
  <c r="DN2344" i="2" s="1"/>
  <c r="DN2097" i="2"/>
  <c r="DG2093" i="2"/>
  <c r="DG2077" i="2"/>
  <c r="DN2065" i="2"/>
  <c r="DG2061" i="2"/>
  <c r="DN2049" i="2"/>
  <c r="DG2045" i="2"/>
  <c r="DN2033" i="2"/>
  <c r="DG2029" i="2"/>
  <c r="DN2017" i="2"/>
  <c r="DG2013" i="2"/>
  <c r="DN2001" i="2"/>
  <c r="DG1997" i="2"/>
  <c r="DN1957" i="2"/>
  <c r="DG1877" i="2"/>
  <c r="DG1749" i="2"/>
  <c r="DN1749" i="2"/>
  <c r="DJ1653" i="2"/>
  <c r="DG1653" i="2"/>
  <c r="DJ2047" i="2"/>
  <c r="DJ1983" i="2"/>
  <c r="DO2692" i="2"/>
  <c r="DP2692" i="2" s="1"/>
  <c r="DM2692" i="2"/>
  <c r="DN2692" i="2" s="1"/>
  <c r="DS2708" i="2"/>
  <c r="DG2778" i="2"/>
  <c r="DS2696" i="2"/>
  <c r="DT2696" i="2" s="1"/>
  <c r="DP2679" i="2"/>
  <c r="DJ2679" i="2"/>
  <c r="DT2679" i="2"/>
  <c r="DR2679" i="2"/>
  <c r="DT2663" i="2"/>
  <c r="DR2583" i="2"/>
  <c r="DJ2569" i="2"/>
  <c r="DO2716" i="2"/>
  <c r="DM2716" i="2"/>
  <c r="DI2700" i="2"/>
  <c r="DJ2700" i="2" s="1"/>
  <c r="DP2551" i="2"/>
  <c r="DR2519" i="2"/>
  <c r="DG2465" i="2"/>
  <c r="DT2465" i="2"/>
  <c r="DQ2469" i="2"/>
  <c r="DR2469" i="2" s="1"/>
  <c r="DS2469" i="2"/>
  <c r="DT2469" i="2" s="1"/>
  <c r="DK2469" i="2"/>
  <c r="DL2469" i="2" s="1"/>
  <c r="DS2453" i="2"/>
  <c r="DK2453" i="2"/>
  <c r="DL2453" i="2" s="1"/>
  <c r="DQ2453" i="2"/>
  <c r="DR2453" i="2" s="1"/>
  <c r="DK2370" i="2"/>
  <c r="DO2370" i="2"/>
  <c r="DP2370" i="2" s="1"/>
  <c r="DM2370" i="2"/>
  <c r="DO2365" i="2"/>
  <c r="DK2365" i="2"/>
  <c r="DS2365" i="2"/>
  <c r="DO2242" i="2"/>
  <c r="DP2242" i="2" s="1"/>
  <c r="DM2242" i="2"/>
  <c r="DK2242" i="2"/>
  <c r="DK2237" i="2"/>
  <c r="DL2237" i="2" s="1"/>
  <c r="DS2237" i="2"/>
  <c r="DT2237" i="2" s="1"/>
  <c r="DO2237" i="2"/>
  <c r="DP2237" i="2" s="1"/>
  <c r="DJ2468" i="2"/>
  <c r="DT2459" i="2"/>
  <c r="DR2459" i="2"/>
  <c r="DI2418" i="2"/>
  <c r="DJ2418" i="2" s="1"/>
  <c r="DQ2370" i="2"/>
  <c r="DI2354" i="2"/>
  <c r="DJ2354" i="2" s="1"/>
  <c r="DM2301" i="2"/>
  <c r="DQ2242" i="2"/>
  <c r="DI2226" i="2"/>
  <c r="DJ2226" i="2" s="1"/>
  <c r="DI2193" i="2"/>
  <c r="DJ2193" i="2" s="1"/>
  <c r="DO2193" i="2"/>
  <c r="DP2193" i="2" s="1"/>
  <c r="DO2470" i="2"/>
  <c r="DP2470" i="2" s="1"/>
  <c r="DO2453" i="2"/>
  <c r="DP2453" i="2" s="1"/>
  <c r="DS2395" i="2"/>
  <c r="DO2395" i="2"/>
  <c r="DK2368" i="2"/>
  <c r="DL2368" i="2" s="1"/>
  <c r="DO2368" i="2"/>
  <c r="DP2368" i="2" s="1"/>
  <c r="DS2331" i="2"/>
  <c r="DT2331" i="2" s="1"/>
  <c r="DO2331" i="2"/>
  <c r="DP2331" i="2" s="1"/>
  <c r="DO2304" i="2"/>
  <c r="DP2304" i="2" s="1"/>
  <c r="DK2304" i="2"/>
  <c r="DL2304" i="2" s="1"/>
  <c r="DO2240" i="2"/>
  <c r="DP2240" i="2" s="1"/>
  <c r="DK2240" i="2"/>
  <c r="DL2240" i="2" s="1"/>
  <c r="DS2203" i="2"/>
  <c r="DT2203" i="2" s="1"/>
  <c r="DO2203" i="2"/>
  <c r="DP2203" i="2" s="1"/>
  <c r="DS2187" i="2"/>
  <c r="DO2187" i="2"/>
  <c r="DG2178" i="2"/>
  <c r="DT2178" i="2"/>
  <c r="DI2462" i="2"/>
  <c r="DJ2462" i="2" s="1"/>
  <c r="DI2400" i="2"/>
  <c r="DM2379" i="2"/>
  <c r="DQ2352" i="2"/>
  <c r="DR2352" i="2" s="1"/>
  <c r="DI2272" i="2"/>
  <c r="DJ2272" i="2" s="1"/>
  <c r="DM2251" i="2"/>
  <c r="DN2251" i="2" s="1"/>
  <c r="DI2486" i="2"/>
  <c r="DG2484" i="2"/>
  <c r="DK2454" i="2"/>
  <c r="DL2454" i="2" s="1"/>
  <c r="DG2431" i="2"/>
  <c r="DM2192" i="2"/>
  <c r="DK2360" i="2"/>
  <c r="DL2360" i="2" s="1"/>
  <c r="DT2114" i="2"/>
  <c r="DP2114" i="2"/>
  <c r="DL2114" i="2"/>
  <c r="DM1655" i="2"/>
  <c r="DN1655" i="2" s="1"/>
  <c r="DK1655" i="2"/>
  <c r="DI1655" i="2"/>
  <c r="DJ1655" i="2" s="1"/>
  <c r="DO1655" i="2"/>
  <c r="DG1935" i="2"/>
  <c r="DP1935" i="2"/>
  <c r="DL1935" i="2"/>
  <c r="DT1935" i="2"/>
  <c r="DG1932" i="2"/>
  <c r="DP1932" i="2"/>
  <c r="DL1868" i="2"/>
  <c r="DG1868" i="2"/>
  <c r="DT1868" i="2"/>
  <c r="DP1868" i="2"/>
  <c r="DL1804" i="2"/>
  <c r="DG1804" i="2"/>
  <c r="DT1804" i="2"/>
  <c r="DP1804" i="2"/>
  <c r="DL1756" i="2"/>
  <c r="DG1756" i="2"/>
  <c r="DP1756" i="2"/>
  <c r="DG1724" i="2"/>
  <c r="DL1724" i="2"/>
  <c r="DP1724" i="2"/>
  <c r="DG1660" i="2"/>
  <c r="DP1660" i="2"/>
  <c r="DM2408" i="2"/>
  <c r="DN2408" i="2" s="1"/>
  <c r="DR2344" i="2"/>
  <c r="DJ2280" i="2"/>
  <c r="DG2216" i="2"/>
  <c r="DP2101" i="2"/>
  <c r="DT2101" i="2"/>
  <c r="DL2101" i="2"/>
  <c r="DR2101" i="2"/>
  <c r="DT2085" i="2"/>
  <c r="DP2085" i="2"/>
  <c r="DP2069" i="2"/>
  <c r="DT2069" i="2"/>
  <c r="DL2069" i="2"/>
  <c r="DR2069" i="2"/>
  <c r="DP2053" i="2"/>
  <c r="DT2053" i="2"/>
  <c r="DL2053" i="2"/>
  <c r="DR2053" i="2"/>
  <c r="DT2037" i="2"/>
  <c r="DL2037" i="2"/>
  <c r="DP2037" i="2"/>
  <c r="DR2037" i="2"/>
  <c r="DT2021" i="2"/>
  <c r="DL2021" i="2"/>
  <c r="DP2021" i="2"/>
  <c r="DR2021" i="2"/>
  <c r="DT2005" i="2"/>
  <c r="DP2005" i="2"/>
  <c r="DL2005" i="2"/>
  <c r="DR2005" i="2"/>
  <c r="DT1989" i="2"/>
  <c r="DP1989" i="2"/>
  <c r="DL1989" i="2"/>
  <c r="DR1989" i="2"/>
  <c r="DT1977" i="2"/>
  <c r="DP1977" i="2"/>
  <c r="DN1977" i="2"/>
  <c r="DR1934" i="2"/>
  <c r="DT1903" i="2"/>
  <c r="DT1839" i="2"/>
  <c r="DT1775" i="2"/>
  <c r="DJ2776" i="2"/>
  <c r="DN2776" i="2"/>
  <c r="DL2756" i="2"/>
  <c r="DL2748" i="2"/>
  <c r="DL2740" i="2"/>
  <c r="DL2724" i="2"/>
  <c r="DG2770" i="2"/>
  <c r="DJ2736" i="2"/>
  <c r="DK2696" i="2"/>
  <c r="DL2696" i="2" s="1"/>
  <c r="DR2657" i="2"/>
  <c r="DP2657" i="2"/>
  <c r="DT2657" i="2"/>
  <c r="DJ2657" i="2"/>
  <c r="DJ2609" i="2"/>
  <c r="DR2752" i="2"/>
  <c r="DQ2696" i="2"/>
  <c r="DR2696" i="2" s="1"/>
  <c r="DG2555" i="2"/>
  <c r="DG2543" i="2"/>
  <c r="DP2539" i="2"/>
  <c r="DL2535" i="2"/>
  <c r="DT2515" i="2"/>
  <c r="DR2507" i="2"/>
  <c r="DP2507" i="2"/>
  <c r="DJ2507" i="2"/>
  <c r="DS2478" i="2"/>
  <c r="DT2478" i="2" s="1"/>
  <c r="DO2478" i="2"/>
  <c r="DM2478" i="2"/>
  <c r="DN2478" i="2" s="1"/>
  <c r="DP2468" i="2"/>
  <c r="DK2445" i="2"/>
  <c r="DL2445" i="2" s="1"/>
  <c r="DS2445" i="2"/>
  <c r="DT2445" i="2" s="1"/>
  <c r="DQ2445" i="2"/>
  <c r="DR2445" i="2" s="1"/>
  <c r="DQ2397" i="2"/>
  <c r="DR2397" i="2" s="1"/>
  <c r="DO2386" i="2"/>
  <c r="DP2386" i="2" s="1"/>
  <c r="DM2386" i="2"/>
  <c r="DN2386" i="2" s="1"/>
  <c r="DK2386" i="2"/>
  <c r="DL2386" i="2" s="1"/>
  <c r="DK2381" i="2"/>
  <c r="DL2381" i="2" s="1"/>
  <c r="DS2381" i="2"/>
  <c r="DT2381" i="2" s="1"/>
  <c r="DO2381" i="2"/>
  <c r="DP2381" i="2" s="1"/>
  <c r="DQ2269" i="2"/>
  <c r="DR2269" i="2" s="1"/>
  <c r="DO2258" i="2"/>
  <c r="DM2258" i="2"/>
  <c r="DK2258" i="2"/>
  <c r="DR2479" i="2"/>
  <c r="DP2479" i="2"/>
  <c r="DL2479" i="2"/>
  <c r="DR2468" i="2"/>
  <c r="DN2459" i="2"/>
  <c r="DQ2418" i="2"/>
  <c r="DR2418" i="2" s="1"/>
  <c r="DQ2354" i="2"/>
  <c r="DR2354" i="2" s="1"/>
  <c r="DI2338" i="2"/>
  <c r="DJ2338" i="2" s="1"/>
  <c r="DM2285" i="2"/>
  <c r="DN2285" i="2" s="1"/>
  <c r="DQ2226" i="2"/>
  <c r="DI2210" i="2"/>
  <c r="DJ2210" i="2" s="1"/>
  <c r="DM2189" i="2"/>
  <c r="DO2461" i="2"/>
  <c r="DP2461" i="2" s="1"/>
  <c r="DG2162" i="2"/>
  <c r="DT2561" i="2"/>
  <c r="DR2501" i="2"/>
  <c r="DJ2501" i="2"/>
  <c r="DP2501" i="2"/>
  <c r="DL2501" i="2"/>
  <c r="DQ2462" i="2"/>
  <c r="DR2462" i="2" s="1"/>
  <c r="DG2453" i="2"/>
  <c r="DT2453" i="2"/>
  <c r="DM2445" i="2"/>
  <c r="DN2445" i="2" s="1"/>
  <c r="DQ2400" i="2"/>
  <c r="DI2320" i="2"/>
  <c r="DJ2320" i="2" s="1"/>
  <c r="DM2299" i="2"/>
  <c r="DQ2272" i="2"/>
  <c r="DR2272" i="2" s="1"/>
  <c r="DI2192" i="2"/>
  <c r="DQ2486" i="2"/>
  <c r="DR2486" i="2" s="1"/>
  <c r="DG2481" i="2"/>
  <c r="DM2477" i="2"/>
  <c r="DN2477" i="2" s="1"/>
  <c r="DP2455" i="2"/>
  <c r="DR2455" i="2"/>
  <c r="DG2476" i="2"/>
  <c r="DG2467" i="2"/>
  <c r="DI2453" i="2"/>
  <c r="DJ2453" i="2" s="1"/>
  <c r="DG2444" i="2"/>
  <c r="DG2430" i="2"/>
  <c r="DJ2170" i="2"/>
  <c r="DI2360" i="2"/>
  <c r="DJ2360" i="2" s="1"/>
  <c r="DK2296" i="2"/>
  <c r="DL2296" i="2" s="1"/>
  <c r="DN2148" i="2"/>
  <c r="DN2138" i="2"/>
  <c r="DJ2114" i="2"/>
  <c r="DN2114" i="2"/>
  <c r="DR2106" i="2"/>
  <c r="DP2092" i="2"/>
  <c r="DT2092" i="2"/>
  <c r="DL2092" i="2"/>
  <c r="DR2088" i="2"/>
  <c r="DP2068" i="2"/>
  <c r="DT2068" i="2"/>
  <c r="DP2036" i="2"/>
  <c r="DT2036" i="2"/>
  <c r="DT2032" i="2"/>
  <c r="DP2028" i="2"/>
  <c r="DL2024" i="2"/>
  <c r="DP2024" i="2"/>
  <c r="DT2024" i="2"/>
  <c r="DT2020" i="2"/>
  <c r="DL2020" i="2"/>
  <c r="DP2020" i="2"/>
  <c r="DT2016" i="2"/>
  <c r="DP2012" i="2"/>
  <c r="DT2012" i="2"/>
  <c r="DT2008" i="2"/>
  <c r="DP2008" i="2"/>
  <c r="DL2004" i="2"/>
  <c r="DP2004" i="2"/>
  <c r="DT2004" i="2"/>
  <c r="DT1996" i="2"/>
  <c r="DL1996" i="2"/>
  <c r="DL1992" i="2"/>
  <c r="DP1992" i="2"/>
  <c r="DT1992" i="2"/>
  <c r="DP1988" i="2"/>
  <c r="DL1988" i="2"/>
  <c r="DT1984" i="2"/>
  <c r="DL1984" i="2"/>
  <c r="DP1984" i="2"/>
  <c r="DL1980" i="2"/>
  <c r="DP1980" i="2"/>
  <c r="DT1980" i="2"/>
  <c r="DP1976" i="2"/>
  <c r="DT1976" i="2"/>
  <c r="DL1976" i="2"/>
  <c r="DL1972" i="2"/>
  <c r="DP1972" i="2"/>
  <c r="DT1972" i="2"/>
  <c r="DP1968" i="2"/>
  <c r="DT1968" i="2"/>
  <c r="DL1968" i="2"/>
  <c r="DT1964" i="2"/>
  <c r="DP1964" i="2"/>
  <c r="DL1964" i="2"/>
  <c r="DT1960" i="2"/>
  <c r="DL1956" i="2"/>
  <c r="DG1956" i="2"/>
  <c r="DT1956" i="2"/>
  <c r="DK1955" i="2"/>
  <c r="DM1955" i="2"/>
  <c r="DN1955" i="2" s="1"/>
  <c r="DS1955" i="2"/>
  <c r="DT1955" i="2" s="1"/>
  <c r="DQ1955" i="2"/>
  <c r="DR1955" i="2" s="1"/>
  <c r="DI1955" i="2"/>
  <c r="DJ1955" i="2" s="1"/>
  <c r="DO1955" i="2"/>
  <c r="DP1955" i="2" s="1"/>
  <c r="DG1931" i="2"/>
  <c r="DG1907" i="2"/>
  <c r="DK1919" i="2"/>
  <c r="DQ1919" i="2"/>
  <c r="DM1919" i="2"/>
  <c r="DN1919" i="2" s="1"/>
  <c r="DO1919" i="2"/>
  <c r="DP1919" i="2" s="1"/>
  <c r="DI1919" i="2"/>
  <c r="DG1891" i="2"/>
  <c r="DK1903" i="2"/>
  <c r="DM1903" i="2"/>
  <c r="DQ1903" i="2"/>
  <c r="DI1903" i="2"/>
  <c r="DO1903" i="2"/>
  <c r="DP1903" i="2" s="1"/>
  <c r="DG1875" i="2"/>
  <c r="DQ1887" i="2"/>
  <c r="DR1887" i="2" s="1"/>
  <c r="DM1887" i="2"/>
  <c r="DK1887" i="2"/>
  <c r="DO1887" i="2"/>
  <c r="DP1887" i="2" s="1"/>
  <c r="DI1887" i="2"/>
  <c r="DJ1887" i="2" s="1"/>
  <c r="DG1859" i="2"/>
  <c r="DM1871" i="2"/>
  <c r="DN1871" i="2" s="1"/>
  <c r="DK1871" i="2"/>
  <c r="DL1871" i="2" s="1"/>
  <c r="DQ1871" i="2"/>
  <c r="DR1871" i="2" s="1"/>
  <c r="DI1871" i="2"/>
  <c r="DJ1871" i="2" s="1"/>
  <c r="DO1871" i="2"/>
  <c r="DG1843" i="2"/>
  <c r="DQ1855" i="2"/>
  <c r="DR1855" i="2" s="1"/>
  <c r="DM1855" i="2"/>
  <c r="DK1855" i="2"/>
  <c r="DL1855" i="2" s="1"/>
  <c r="DO1855" i="2"/>
  <c r="DP1855" i="2" s="1"/>
  <c r="DI1855" i="2"/>
  <c r="DG1827" i="2"/>
  <c r="DM1839" i="2"/>
  <c r="DK1839" i="2"/>
  <c r="DL1839" i="2" s="1"/>
  <c r="DQ1839" i="2"/>
  <c r="DI1839" i="2"/>
  <c r="DO1839" i="2"/>
  <c r="DG1811" i="2"/>
  <c r="DQ1823" i="2"/>
  <c r="DR1823" i="2" s="1"/>
  <c r="DM1823" i="2"/>
  <c r="DN1823" i="2" s="1"/>
  <c r="DK1823" i="2"/>
  <c r="DO1823" i="2"/>
  <c r="DP1823" i="2" s="1"/>
  <c r="DI1823" i="2"/>
  <c r="DJ1823" i="2" s="1"/>
  <c r="DG1795" i="2"/>
  <c r="DM1807" i="2"/>
  <c r="DN1807" i="2" s="1"/>
  <c r="DK1807" i="2"/>
  <c r="DL1807" i="2" s="1"/>
  <c r="DQ1807" i="2"/>
  <c r="DR1807" i="2" s="1"/>
  <c r="DI1807" i="2"/>
  <c r="DJ1807" i="2" s="1"/>
  <c r="DO1807" i="2"/>
  <c r="DG1779" i="2"/>
  <c r="DQ1791" i="2"/>
  <c r="DR1791" i="2" s="1"/>
  <c r="DM1791" i="2"/>
  <c r="DK1791" i="2"/>
  <c r="DL1791" i="2" s="1"/>
  <c r="DO1791" i="2"/>
  <c r="DI1791" i="2"/>
  <c r="DG1763" i="2"/>
  <c r="DM1775" i="2"/>
  <c r="DK1775" i="2"/>
  <c r="DL1775" i="2" s="1"/>
  <c r="DQ1775" i="2"/>
  <c r="DI1775" i="2"/>
  <c r="DO1775" i="2"/>
  <c r="DP1775" i="2" s="1"/>
  <c r="DT1747" i="2"/>
  <c r="DG1747" i="2"/>
  <c r="DQ1759" i="2"/>
  <c r="DR1759" i="2" s="1"/>
  <c r="DM1759" i="2"/>
  <c r="DK1759" i="2"/>
  <c r="DL1759" i="2" s="1"/>
  <c r="DO1759" i="2"/>
  <c r="DP1759" i="2" s="1"/>
  <c r="DI1759" i="2"/>
  <c r="DG1731" i="2"/>
  <c r="DM1743" i="2"/>
  <c r="DQ1743" i="2"/>
  <c r="DR1743" i="2" s="1"/>
  <c r="DK1743" i="2"/>
  <c r="DL1743" i="2" s="1"/>
  <c r="DI1743" i="2"/>
  <c r="DJ1743" i="2" s="1"/>
  <c r="DO1743" i="2"/>
  <c r="DP1743" i="2" s="1"/>
  <c r="DG1715" i="2"/>
  <c r="DM1727" i="2"/>
  <c r="DK1727" i="2"/>
  <c r="DL1727" i="2" s="1"/>
  <c r="DO1727" i="2"/>
  <c r="DP1727" i="2" s="1"/>
  <c r="DI1727" i="2"/>
  <c r="DG1699" i="2"/>
  <c r="DM1711" i="2"/>
  <c r="DK1711" i="2"/>
  <c r="DL1711" i="2" s="1"/>
  <c r="DI1711" i="2"/>
  <c r="DO1711" i="2"/>
  <c r="DR1691" i="2"/>
  <c r="DG1683" i="2"/>
  <c r="DM1695" i="2"/>
  <c r="DN1695" i="2" s="1"/>
  <c r="DK1695" i="2"/>
  <c r="DL1695" i="2" s="1"/>
  <c r="DI1695" i="2"/>
  <c r="DJ1695" i="2" s="1"/>
  <c r="DO1695" i="2"/>
  <c r="DP1695" i="2" s="1"/>
  <c r="DT1667" i="2"/>
  <c r="DG1667" i="2"/>
  <c r="DM1679" i="2"/>
  <c r="DN1679" i="2" s="1"/>
  <c r="DK1679" i="2"/>
  <c r="DI1679" i="2"/>
  <c r="DO1679" i="2"/>
  <c r="DG1651" i="2"/>
  <c r="DM1663" i="2"/>
  <c r="DN1663" i="2" s="1"/>
  <c r="DK1663" i="2"/>
  <c r="DL1663" i="2" s="1"/>
  <c r="DO1663" i="2"/>
  <c r="DP1663" i="2" s="1"/>
  <c r="DI1663" i="2"/>
  <c r="DJ1663" i="2" s="1"/>
  <c r="DS2259" i="2"/>
  <c r="DT2259" i="2" s="1"/>
  <c r="DM2259" i="2"/>
  <c r="DN2259" i="2" s="1"/>
  <c r="DG1892" i="2"/>
  <c r="DT1892" i="2"/>
  <c r="DL1892" i="2"/>
  <c r="DP1892" i="2"/>
  <c r="DG1828" i="2"/>
  <c r="DL1828" i="2"/>
  <c r="DP1828" i="2"/>
  <c r="DQ1727" i="2"/>
  <c r="DR1727" i="2" s="1"/>
  <c r="DQ1719" i="2"/>
  <c r="DR1719" i="2" s="1"/>
  <c r="DQ1711" i="2"/>
  <c r="DR1711" i="2" s="1"/>
  <c r="DQ1703" i="2"/>
  <c r="DQ1695" i="2"/>
  <c r="DQ1687" i="2"/>
  <c r="DR1687" i="2" s="1"/>
  <c r="DJ2344" i="2"/>
  <c r="DS2280" i="2"/>
  <c r="DT2280" i="2" s="1"/>
  <c r="DK2216" i="2"/>
  <c r="DL2216" i="2" s="1"/>
  <c r="DT2144" i="2"/>
  <c r="DT2136" i="2"/>
  <c r="DT2128" i="2"/>
  <c r="DP2104" i="2"/>
  <c r="DL2104" i="2"/>
  <c r="DT2104" i="2"/>
  <c r="DN2101" i="2"/>
  <c r="DG2097" i="2"/>
  <c r="DN2085" i="2"/>
  <c r="DG2081" i="2"/>
  <c r="DN2069" i="2"/>
  <c r="DG2065" i="2"/>
  <c r="DN2053" i="2"/>
  <c r="DG2049" i="2"/>
  <c r="DN2037" i="2"/>
  <c r="DG2033" i="2"/>
  <c r="DN2021" i="2"/>
  <c r="DG2017" i="2"/>
  <c r="DN2005" i="2"/>
  <c r="DG2001" i="2"/>
  <c r="DN1989" i="2"/>
  <c r="DG1985" i="2"/>
  <c r="DP1969" i="2"/>
  <c r="DT1969" i="2"/>
  <c r="DN1969" i="2"/>
  <c r="DJ2095" i="2"/>
  <c r="DJ2031" i="2"/>
  <c r="DJ1967" i="2"/>
  <c r="DL1961" i="2"/>
  <c r="DP1961" i="2"/>
  <c r="DT1961" i="2"/>
  <c r="DR1961" i="2"/>
  <c r="DP1953" i="2"/>
  <c r="DR1953" i="2"/>
  <c r="DM2184" i="2"/>
  <c r="DN2184" i="2" s="1"/>
  <c r="DP2160" i="2"/>
  <c r="DP2150" i="2"/>
  <c r="DG1902" i="2"/>
  <c r="DG1870" i="2"/>
  <c r="DG1838" i="2"/>
  <c r="DG1806" i="2"/>
  <c r="DG1774" i="2"/>
  <c r="DG1742" i="2"/>
  <c r="DL2102" i="2"/>
  <c r="DT2102" i="2"/>
  <c r="DP2102" i="2"/>
  <c r="DJ2098" i="2"/>
  <c r="DN2098" i="2"/>
  <c r="DT2082" i="2"/>
  <c r="DL2082" i="2"/>
  <c r="DP2082" i="2"/>
  <c r="DT2066" i="2"/>
  <c r="DP2066" i="2"/>
  <c r="DL2066" i="2"/>
  <c r="DP2050" i="2"/>
  <c r="DT2050" i="2"/>
  <c r="DP2034" i="2"/>
  <c r="DT2034" i="2"/>
  <c r="DP2018" i="2"/>
  <c r="DT2018" i="2"/>
  <c r="DT2002" i="2"/>
  <c r="DP2002" i="2"/>
  <c r="DP1986" i="2"/>
  <c r="DT1986" i="2"/>
  <c r="DP1970" i="2"/>
  <c r="DR1966" i="2"/>
  <c r="DJ1954" i="2"/>
  <c r="DN1954" i="2"/>
  <c r="DN1942" i="2"/>
  <c r="DG1895" i="2"/>
  <c r="DL1895" i="2"/>
  <c r="DG1831" i="2"/>
  <c r="DP1767" i="2"/>
  <c r="DL1767" i="2"/>
  <c r="DG1767" i="2"/>
  <c r="DJ1759" i="2"/>
  <c r="DN1743" i="2"/>
  <c r="DL1703" i="2"/>
  <c r="DP1703" i="2"/>
  <c r="DQ2291" i="2"/>
  <c r="DR2291" i="2" s="1"/>
  <c r="DI2227" i="2"/>
  <c r="DJ2227" i="2" s="1"/>
  <c r="DG2158" i="2"/>
  <c r="DG1940" i="2"/>
  <c r="DJ1912" i="2"/>
  <c r="DQ1924" i="2"/>
  <c r="DR1924" i="2" s="1"/>
  <c r="DM1924" i="2"/>
  <c r="DN1924" i="2" s="1"/>
  <c r="DI1924" i="2"/>
  <c r="DJ1924" i="2" s="1"/>
  <c r="DQ1908" i="2"/>
  <c r="DR1908" i="2" s="1"/>
  <c r="DM1908" i="2"/>
  <c r="DN1908" i="2" s="1"/>
  <c r="DI1908" i="2"/>
  <c r="DJ1908" i="2" s="1"/>
  <c r="DQ1892" i="2"/>
  <c r="DR1892" i="2" s="1"/>
  <c r="DM1892" i="2"/>
  <c r="DN1892" i="2" s="1"/>
  <c r="DI1892" i="2"/>
  <c r="DJ1892" i="2" s="1"/>
  <c r="DQ1876" i="2"/>
  <c r="DR1876" i="2" s="1"/>
  <c r="DM1876" i="2"/>
  <c r="DN1876" i="2" s="1"/>
  <c r="DI1876" i="2"/>
  <c r="DJ1876" i="2" s="1"/>
  <c r="DQ1860" i="2"/>
  <c r="DR1860" i="2" s="1"/>
  <c r="DM1860" i="2"/>
  <c r="DN1860" i="2" s="1"/>
  <c r="DI1860" i="2"/>
  <c r="DJ1860" i="2" s="1"/>
  <c r="DQ1844" i="2"/>
  <c r="DR1844" i="2" s="1"/>
  <c r="DM1844" i="2"/>
  <c r="DN1844" i="2" s="1"/>
  <c r="DI1844" i="2"/>
  <c r="DJ1844" i="2" s="1"/>
  <c r="DQ1828" i="2"/>
  <c r="DR1828" i="2" s="1"/>
  <c r="DM1828" i="2"/>
  <c r="DN1828" i="2" s="1"/>
  <c r="DI1828" i="2"/>
  <c r="DJ1828" i="2" s="1"/>
  <c r="DQ1812" i="2"/>
  <c r="DR1812" i="2" s="1"/>
  <c r="DM1812" i="2"/>
  <c r="DN1812" i="2" s="1"/>
  <c r="DI1812" i="2"/>
  <c r="DJ1812" i="2" s="1"/>
  <c r="DQ1796" i="2"/>
  <c r="DR1796" i="2" s="1"/>
  <c r="DM1796" i="2"/>
  <c r="DN1796" i="2" s="1"/>
  <c r="DI1796" i="2"/>
  <c r="DJ1796" i="2" s="1"/>
  <c r="DM1780" i="2"/>
  <c r="DN1780" i="2" s="1"/>
  <c r="DI1780" i="2"/>
  <c r="DJ1780" i="2" s="1"/>
  <c r="DQ1780" i="2"/>
  <c r="DR1780" i="2" s="1"/>
  <c r="DQ1764" i="2"/>
  <c r="DR1764" i="2" s="1"/>
  <c r="DM1764" i="2"/>
  <c r="DN1764" i="2" s="1"/>
  <c r="DI1764" i="2"/>
  <c r="DJ1764" i="2" s="1"/>
  <c r="DQ1748" i="2"/>
  <c r="DR1748" i="2" s="1"/>
  <c r="DM1748" i="2"/>
  <c r="DN1748" i="2" s="1"/>
  <c r="DI1748" i="2"/>
  <c r="DJ1748" i="2" s="1"/>
  <c r="DM1732" i="2"/>
  <c r="DN1732" i="2" s="1"/>
  <c r="DI1732" i="2"/>
  <c r="DJ1732" i="2" s="1"/>
  <c r="DQ1732" i="2"/>
  <c r="DR1732" i="2" s="1"/>
  <c r="DG1696" i="2"/>
  <c r="DQ1700" i="2"/>
  <c r="DR1700" i="2" s="1"/>
  <c r="DM1700" i="2"/>
  <c r="DN1700" i="2" s="1"/>
  <c r="DI1700" i="2"/>
  <c r="DJ1700" i="2" s="1"/>
  <c r="DG1664" i="2"/>
  <c r="DQ1668" i="2"/>
  <c r="DR1668" i="2" s="1"/>
  <c r="DM1668" i="2"/>
  <c r="DN1668" i="2" s="1"/>
  <c r="DI1668" i="2"/>
  <c r="DJ1668" i="2" s="1"/>
  <c r="DJ2132" i="2"/>
  <c r="DK2108" i="2"/>
  <c r="DL2108" i="2" s="1"/>
  <c r="DO2099" i="2"/>
  <c r="DP2099" i="2" s="1"/>
  <c r="DM2099" i="2"/>
  <c r="DN2099" i="2" s="1"/>
  <c r="DQ2095" i="2"/>
  <c r="DR2095" i="2" s="1"/>
  <c r="DR2091" i="2"/>
  <c r="DS2087" i="2"/>
  <c r="DT2087" i="2" s="1"/>
  <c r="DO2083" i="2"/>
  <c r="DP2083" i="2" s="1"/>
  <c r="DM2083" i="2"/>
  <c r="DR2075" i="2"/>
  <c r="DS2071" i="2"/>
  <c r="DT2071" i="2" s="1"/>
  <c r="DO2067" i="2"/>
  <c r="DP2067" i="2" s="1"/>
  <c r="DM2067" i="2"/>
  <c r="DN2067" i="2" s="1"/>
  <c r="DQ2063" i="2"/>
  <c r="DR2063" i="2" s="1"/>
  <c r="DR2059" i="2"/>
  <c r="DS2055" i="2"/>
  <c r="DT2055" i="2" s="1"/>
  <c r="DO2051" i="2"/>
  <c r="DM2051" i="2"/>
  <c r="DQ2047" i="2"/>
  <c r="DR2047" i="2" s="1"/>
  <c r="DR2043" i="2"/>
  <c r="DS2039" i="2"/>
  <c r="DO2035" i="2"/>
  <c r="DP2035" i="2" s="1"/>
  <c r="DM2035" i="2"/>
  <c r="DQ2031" i="2"/>
  <c r="DR2031" i="2" s="1"/>
  <c r="DR2027" i="2"/>
  <c r="DS2023" i="2"/>
  <c r="DT2023" i="2" s="1"/>
  <c r="DO2019" i="2"/>
  <c r="DP2019" i="2" s="1"/>
  <c r="DM2019" i="2"/>
  <c r="DN2019" i="2" s="1"/>
  <c r="DQ2015" i="2"/>
  <c r="DR2015" i="2" s="1"/>
  <c r="DR2011" i="2"/>
  <c r="DS2007" i="2"/>
  <c r="DT2007" i="2" s="1"/>
  <c r="DO2003" i="2"/>
  <c r="DM2003" i="2"/>
  <c r="DQ1999" i="2"/>
  <c r="DR1999" i="2" s="1"/>
  <c r="DR1995" i="2"/>
  <c r="DS1991" i="2"/>
  <c r="DT1991" i="2" s="1"/>
  <c r="DO1987" i="2"/>
  <c r="DP1987" i="2" s="1"/>
  <c r="DM1987" i="2"/>
  <c r="DN1987" i="2" s="1"/>
  <c r="DQ1983" i="2"/>
  <c r="DR1983" i="2" s="1"/>
  <c r="DR1979" i="2"/>
  <c r="DO1971" i="2"/>
  <c r="DP1971" i="2" s="1"/>
  <c r="DM1971" i="2"/>
  <c r="DQ1967" i="2"/>
  <c r="DR1967" i="2" s="1"/>
  <c r="DR1963" i="2"/>
  <c r="DS1959" i="2"/>
  <c r="DT1959" i="2" s="1"/>
  <c r="DG1951" i="2"/>
  <c r="DM1661" i="2"/>
  <c r="DN1661" i="2" s="1"/>
  <c r="DK1661" i="2"/>
  <c r="DL1661" i="2" s="1"/>
  <c r="DR1629" i="2"/>
  <c r="DP1629" i="2"/>
  <c r="DT1629" i="2"/>
  <c r="DJ1629" i="2"/>
  <c r="DR1605" i="2"/>
  <c r="DJ1605" i="2"/>
  <c r="DR1589" i="2"/>
  <c r="DP1589" i="2"/>
  <c r="DJ1589" i="2"/>
  <c r="DT1589" i="2"/>
  <c r="DP1573" i="2"/>
  <c r="DJ1573" i="2"/>
  <c r="DT1573" i="2"/>
  <c r="DR1573" i="2"/>
  <c r="DJ1557" i="2"/>
  <c r="DT1557" i="2"/>
  <c r="DR1557" i="2"/>
  <c r="DP1557" i="2"/>
  <c r="DR1541" i="2"/>
  <c r="DP1541" i="2"/>
  <c r="DJ1541" i="2"/>
  <c r="DT1541" i="2"/>
  <c r="DR1525" i="2"/>
  <c r="DJ1525" i="2"/>
  <c r="DT1525" i="2"/>
  <c r="DP1525" i="2"/>
  <c r="DT1509" i="2"/>
  <c r="DP1509" i="2"/>
  <c r="DR1509" i="2"/>
  <c r="DJ1509" i="2"/>
  <c r="DR1493" i="2"/>
  <c r="DT1493" i="2"/>
  <c r="DP1493" i="2"/>
  <c r="DJ1493" i="2"/>
  <c r="DR1477" i="2"/>
  <c r="DP1477" i="2"/>
  <c r="DT1477" i="2"/>
  <c r="DJ1477" i="2"/>
  <c r="DR1461" i="2"/>
  <c r="DP1461" i="2"/>
  <c r="DT1461" i="2"/>
  <c r="DJ1461" i="2"/>
  <c r="DR1445" i="2"/>
  <c r="DP1445" i="2"/>
  <c r="DT1445" i="2"/>
  <c r="DJ1445" i="2"/>
  <c r="DT1429" i="2"/>
  <c r="DR1429" i="2"/>
  <c r="DP1429" i="2"/>
  <c r="DJ1429" i="2"/>
  <c r="DP1413" i="2"/>
  <c r="DJ1413" i="2"/>
  <c r="DT1413" i="2"/>
  <c r="DR1413" i="2"/>
  <c r="DR1401" i="2"/>
  <c r="DP1401" i="2"/>
  <c r="DT1401" i="2"/>
  <c r="DJ1401" i="2"/>
  <c r="DK2275" i="2"/>
  <c r="DL2275" i="2" s="1"/>
  <c r="DS2211" i="2"/>
  <c r="DT2211" i="2" s="1"/>
  <c r="DM2211" i="2"/>
  <c r="DN2211" i="2" s="1"/>
  <c r="DG1939" i="2"/>
  <c r="DG1949" i="2"/>
  <c r="DT1887" i="2"/>
  <c r="DT1871" i="2"/>
  <c r="DT1823" i="2"/>
  <c r="DT1807" i="2"/>
  <c r="DT1759" i="2"/>
  <c r="DT1743" i="2"/>
  <c r="DG1709" i="2"/>
  <c r="DT1703" i="2"/>
  <c r="DG1682" i="2"/>
  <c r="DK1187" i="2"/>
  <c r="DL1187" i="2" s="1"/>
  <c r="DI1187" i="2"/>
  <c r="DS1187" i="2"/>
  <c r="DP1271" i="2"/>
  <c r="DG1271" i="2"/>
  <c r="DR1271" i="2"/>
  <c r="DT1257" i="2"/>
  <c r="DO1143" i="2"/>
  <c r="DP1143" i="2" s="1"/>
  <c r="DK1143" i="2"/>
  <c r="DO1127" i="2"/>
  <c r="DP1127" i="2" s="1"/>
  <c r="DK1127" i="2"/>
  <c r="DL1127" i="2" s="1"/>
  <c r="DO1095" i="2"/>
  <c r="DP1095" i="2" s="1"/>
  <c r="DK1095" i="2"/>
  <c r="DL1095" i="2" s="1"/>
  <c r="DK1079" i="2"/>
  <c r="DL1079" i="2" s="1"/>
  <c r="DO1079" i="2"/>
  <c r="DP1079" i="2" s="1"/>
  <c r="DO1063" i="2"/>
  <c r="DK1063" i="2"/>
  <c r="DO1219" i="2"/>
  <c r="DP1219" i="2" s="1"/>
  <c r="DO1203" i="2"/>
  <c r="DP1203" i="2" s="1"/>
  <c r="DO1187" i="2"/>
  <c r="DP1187" i="2" s="1"/>
  <c r="DR1169" i="2"/>
  <c r="DN1169" i="2"/>
  <c r="DM1143" i="2"/>
  <c r="DQ1116" i="2"/>
  <c r="DR1116" i="2" s="1"/>
  <c r="DI1036" i="2"/>
  <c r="DJ1036" i="2" s="1"/>
  <c r="DQ1307" i="2"/>
  <c r="DR1307" i="2" s="1"/>
  <c r="DG1299" i="2"/>
  <c r="DP1299" i="2"/>
  <c r="DQ1291" i="2"/>
  <c r="DG1283" i="2"/>
  <c r="DP1283" i="2"/>
  <c r="DT1201" i="2"/>
  <c r="DQ1193" i="2"/>
  <c r="DR1193" i="2" s="1"/>
  <c r="DI1193" i="2"/>
  <c r="DJ1193" i="2" s="1"/>
  <c r="DK1193" i="2"/>
  <c r="DL1193" i="2" s="1"/>
  <c r="DS1193" i="2"/>
  <c r="DT1193" i="2" s="1"/>
  <c r="DO1193" i="2"/>
  <c r="DO1167" i="2"/>
  <c r="DP1167" i="2" s="1"/>
  <c r="DM1041" i="2"/>
  <c r="DM1167" i="2"/>
  <c r="DN1167" i="2" s="1"/>
  <c r="DS1155" i="2"/>
  <c r="DT1155" i="2" s="1"/>
  <c r="DM1100" i="2"/>
  <c r="DN1389" i="2"/>
  <c r="DN1381" i="2"/>
  <c r="DL1381" i="2"/>
  <c r="DN1373" i="2"/>
  <c r="DL1373" i="2"/>
  <c r="DN1365" i="2"/>
  <c r="DL1365" i="2"/>
  <c r="DN1357" i="2"/>
  <c r="DL1357" i="2"/>
  <c r="DK1111" i="2"/>
  <c r="DO1054" i="2"/>
  <c r="DP1054" i="2" s="1"/>
  <c r="DS1054" i="2"/>
  <c r="DT1054" i="2" s="1"/>
  <c r="DJ3260" i="2"/>
  <c r="DR2220" i="2"/>
  <c r="DN1961" i="2"/>
  <c r="DN1869" i="2"/>
  <c r="DQ2243" i="2"/>
  <c r="DR2243" i="2" s="1"/>
  <c r="DN2160" i="2"/>
  <c r="DN2150" i="2"/>
  <c r="DG1694" i="2"/>
  <c r="DS2328" i="2"/>
  <c r="DT2328" i="2" s="1"/>
  <c r="DS2264" i="2"/>
  <c r="DT2264" i="2" s="1"/>
  <c r="DS2200" i="2"/>
  <c r="DT2200" i="2" s="1"/>
  <c r="DG2156" i="2"/>
  <c r="DL2142" i="2"/>
  <c r="DG2142" i="2"/>
  <c r="DL2134" i="2"/>
  <c r="DG2134" i="2"/>
  <c r="DL2126" i="2"/>
  <c r="DG2126" i="2"/>
  <c r="DJ2102" i="2"/>
  <c r="DN2102" i="2"/>
  <c r="DR2098" i="2"/>
  <c r="DJ2082" i="2"/>
  <c r="DN2082" i="2"/>
  <c r="DJ2066" i="2"/>
  <c r="DN2066" i="2"/>
  <c r="DJ2050" i="2"/>
  <c r="DN2050" i="2"/>
  <c r="DJ2034" i="2"/>
  <c r="DN2034" i="2"/>
  <c r="DJ2018" i="2"/>
  <c r="DN2018" i="2"/>
  <c r="DJ2002" i="2"/>
  <c r="DN2002" i="2"/>
  <c r="DJ1986" i="2"/>
  <c r="DN1986" i="2"/>
  <c r="DN1970" i="2"/>
  <c r="DT1934" i="2"/>
  <c r="DL1934" i="2"/>
  <c r="DG1919" i="2"/>
  <c r="DL1919" i="2"/>
  <c r="DJ1911" i="2"/>
  <c r="DN1895" i="2"/>
  <c r="DG1855" i="2"/>
  <c r="DJ1847" i="2"/>
  <c r="DP1791" i="2"/>
  <c r="DG1791" i="2"/>
  <c r="DR1695" i="2"/>
  <c r="DQ2355" i="2"/>
  <c r="DR2355" i="2" s="1"/>
  <c r="DI2291" i="2"/>
  <c r="DJ2291" i="2" s="1"/>
  <c r="DT2158" i="2"/>
  <c r="DT1933" i="2"/>
  <c r="DN2312" i="2"/>
  <c r="DN2248" i="2"/>
  <c r="DR2116" i="2"/>
  <c r="DS2108" i="2"/>
  <c r="DO2108" i="2"/>
  <c r="DP2108" i="2" s="1"/>
  <c r="DI2099" i="2"/>
  <c r="DJ2099" i="2" s="1"/>
  <c r="DK2091" i="2"/>
  <c r="DL2091" i="2" s="1"/>
  <c r="DG2087" i="2"/>
  <c r="DI2083" i="2"/>
  <c r="DJ2083" i="2" s="1"/>
  <c r="DK2075" i="2"/>
  <c r="DL2075" i="2" s="1"/>
  <c r="DG2071" i="2"/>
  <c r="DI2067" i="2"/>
  <c r="DJ2067" i="2" s="1"/>
  <c r="DK2059" i="2"/>
  <c r="DL2059" i="2" s="1"/>
  <c r="DG2055" i="2"/>
  <c r="DI2051" i="2"/>
  <c r="DJ2051" i="2" s="1"/>
  <c r="DK2043" i="2"/>
  <c r="DL2043" i="2" s="1"/>
  <c r="DI2035" i="2"/>
  <c r="DJ2035" i="2" s="1"/>
  <c r="DK2027" i="2"/>
  <c r="DL2027" i="2" s="1"/>
  <c r="DG2023" i="2"/>
  <c r="DI2019" i="2"/>
  <c r="DJ2019" i="2" s="1"/>
  <c r="DK2011" i="2"/>
  <c r="DL2011" i="2" s="1"/>
  <c r="DG2007" i="2"/>
  <c r="DI2003" i="2"/>
  <c r="DJ2003" i="2" s="1"/>
  <c r="DK1995" i="2"/>
  <c r="DL1995" i="2" s="1"/>
  <c r="DG1991" i="2"/>
  <c r="DI1987" i="2"/>
  <c r="DJ1987" i="2" s="1"/>
  <c r="DK1979" i="2"/>
  <c r="DL1979" i="2" s="1"/>
  <c r="DG1975" i="2"/>
  <c r="DI1971" i="2"/>
  <c r="DJ1971" i="2" s="1"/>
  <c r="DK1963" i="2"/>
  <c r="DL1963" i="2" s="1"/>
  <c r="DG1959" i="2"/>
  <c r="DM1669" i="2"/>
  <c r="DN1669" i="2" s="1"/>
  <c r="DK1669" i="2"/>
  <c r="DL1669" i="2" s="1"/>
  <c r="DT1599" i="2"/>
  <c r="DJ1599" i="2"/>
  <c r="DR1599" i="2"/>
  <c r="DP1599" i="2"/>
  <c r="DJ1583" i="2"/>
  <c r="DT1583" i="2"/>
  <c r="DP1583" i="2"/>
  <c r="DR1583" i="2"/>
  <c r="DP1567" i="2"/>
  <c r="DJ1551" i="2"/>
  <c r="DP1551" i="2"/>
  <c r="DR1551" i="2"/>
  <c r="DT1551" i="2"/>
  <c r="DP1535" i="2"/>
  <c r="DJ1535" i="2"/>
  <c r="DT1535" i="2"/>
  <c r="DR1535" i="2"/>
  <c r="DT1519" i="2"/>
  <c r="DP1519" i="2"/>
  <c r="DJ1519" i="2"/>
  <c r="DR1519" i="2"/>
  <c r="DR1487" i="2"/>
  <c r="DP1487" i="2"/>
  <c r="DJ1487" i="2"/>
  <c r="DT1487" i="2"/>
  <c r="DR1471" i="2"/>
  <c r="DP1471" i="2"/>
  <c r="DT1471" i="2"/>
  <c r="DJ1471" i="2"/>
  <c r="DP1455" i="2"/>
  <c r="DR1455" i="2"/>
  <c r="DT1455" i="2"/>
  <c r="DJ1455" i="2"/>
  <c r="DP1423" i="2"/>
  <c r="DJ1423" i="2"/>
  <c r="DT1423" i="2"/>
  <c r="DR1423" i="2"/>
  <c r="DJ1407" i="2"/>
  <c r="DT1407" i="2"/>
  <c r="DR1407" i="2"/>
  <c r="DP1407" i="2"/>
  <c r="DQ2403" i="2"/>
  <c r="DR2403" i="2" s="1"/>
  <c r="DK2211" i="2"/>
  <c r="DL2211" i="2" s="1"/>
  <c r="DN1939" i="2"/>
  <c r="DG1936" i="2"/>
  <c r="DG1922" i="2"/>
  <c r="DO1934" i="2"/>
  <c r="DP1934" i="2" s="1"/>
  <c r="DI1934" i="2"/>
  <c r="DJ1934" i="2" s="1"/>
  <c r="DP1914" i="2"/>
  <c r="DG1914" i="2"/>
  <c r="DG1882" i="2"/>
  <c r="DG1866" i="2"/>
  <c r="DG1850" i="2"/>
  <c r="DG1834" i="2"/>
  <c r="DG1818" i="2"/>
  <c r="DG1802" i="2"/>
  <c r="DG1786" i="2"/>
  <c r="DG1770" i="2"/>
  <c r="DG1754" i="2"/>
  <c r="DG1738" i="2"/>
  <c r="DG1722" i="2"/>
  <c r="DT1679" i="2"/>
  <c r="DG1658" i="2"/>
  <c r="DQ1661" i="2"/>
  <c r="DR1661" i="2" s="1"/>
  <c r="DK1171" i="2"/>
  <c r="DL1171" i="2" s="1"/>
  <c r="DI1171" i="2"/>
  <c r="DJ1171" i="2" s="1"/>
  <c r="DQ1155" i="2"/>
  <c r="DG1301" i="2"/>
  <c r="DQ1167" i="2"/>
  <c r="DR1167" i="2" s="1"/>
  <c r="DK1110" i="2"/>
  <c r="DL1110" i="2" s="1"/>
  <c r="DM1110" i="2"/>
  <c r="DN1110" i="2" s="1"/>
  <c r="DO1110" i="2"/>
  <c r="DP1110" i="2" s="1"/>
  <c r="DO1105" i="2"/>
  <c r="DP1105" i="2" s="1"/>
  <c r="DS1105" i="2"/>
  <c r="DT1105" i="2" s="1"/>
  <c r="DK1105" i="2"/>
  <c r="DL1105" i="2" s="1"/>
  <c r="DL1239" i="2"/>
  <c r="DM1219" i="2"/>
  <c r="DN1219" i="2" s="1"/>
  <c r="DI1084" i="2"/>
  <c r="DJ1084" i="2" s="1"/>
  <c r="DM1063" i="2"/>
  <c r="DQ1036" i="2"/>
  <c r="DR1036" i="2" s="1"/>
  <c r="DK1307" i="2"/>
  <c r="DL1307" i="2" s="1"/>
  <c r="DK1291" i="2"/>
  <c r="DL1291" i="2" s="1"/>
  <c r="DN1283" i="2"/>
  <c r="DO1215" i="2"/>
  <c r="DP1215" i="2" s="1"/>
  <c r="DM1137" i="2"/>
  <c r="DI1126" i="2"/>
  <c r="DJ1126" i="2" s="1"/>
  <c r="DM1116" i="2"/>
  <c r="DN1116" i="2" s="1"/>
  <c r="DR1391" i="2"/>
  <c r="DT1381" i="2"/>
  <c r="DT1373" i="2"/>
  <c r="DR1367" i="2"/>
  <c r="DT1365" i="2"/>
  <c r="DR1359" i="2"/>
  <c r="DT1357" i="2"/>
  <c r="DJ3390" i="2"/>
  <c r="DI2243" i="2"/>
  <c r="DJ2243" i="2" s="1"/>
  <c r="DG1926" i="2"/>
  <c r="DG1894" i="2"/>
  <c r="DG1830" i="2"/>
  <c r="DG1798" i="2"/>
  <c r="DG1766" i="2"/>
  <c r="DG1734" i="2"/>
  <c r="DG1686" i="2"/>
  <c r="DS2392" i="2"/>
  <c r="DT2392" i="2" s="1"/>
  <c r="DK2328" i="2"/>
  <c r="DL2328" i="2" s="1"/>
  <c r="DK2264" i="2"/>
  <c r="DL2264" i="2" s="1"/>
  <c r="DK2200" i="2"/>
  <c r="DL2200" i="2" s="1"/>
  <c r="DP2086" i="2"/>
  <c r="DT2086" i="2"/>
  <c r="DL2086" i="2"/>
  <c r="DL2070" i="2"/>
  <c r="DT2070" i="2"/>
  <c r="DP2070" i="2"/>
  <c r="DL2054" i="2"/>
  <c r="DP2054" i="2"/>
  <c r="DT2054" i="2"/>
  <c r="DP2038" i="2"/>
  <c r="DT2038" i="2"/>
  <c r="DP2022" i="2"/>
  <c r="DT2022" i="2"/>
  <c r="DT2006" i="2"/>
  <c r="DP2006" i="2"/>
  <c r="DP1990" i="2"/>
  <c r="DT1990" i="2"/>
  <c r="DT1974" i="2"/>
  <c r="DP1974" i="2"/>
  <c r="DG1946" i="2"/>
  <c r="DN1934" i="2"/>
  <c r="DR1911" i="2"/>
  <c r="DP1879" i="2"/>
  <c r="DG1879" i="2"/>
  <c r="DN1855" i="2"/>
  <c r="DL1815" i="2"/>
  <c r="DP1815" i="2"/>
  <c r="DG1815" i="2"/>
  <c r="DN1791" i="2"/>
  <c r="DG1751" i="2"/>
  <c r="DP1751" i="2"/>
  <c r="DN1727" i="2"/>
  <c r="DJ1679" i="2"/>
  <c r="DR1655" i="2"/>
  <c r="DM2179" i="2"/>
  <c r="DN2179" i="2" s="1"/>
  <c r="DG1928" i="2"/>
  <c r="DP1912" i="2"/>
  <c r="DG1912" i="2"/>
  <c r="DG1896" i="2"/>
  <c r="DG1880" i="2"/>
  <c r="DG1864" i="2"/>
  <c r="DG1848" i="2"/>
  <c r="DG1832" i="2"/>
  <c r="DT1832" i="2"/>
  <c r="DG1816" i="2"/>
  <c r="DG1800" i="2"/>
  <c r="DT1800" i="2"/>
  <c r="DG1784" i="2"/>
  <c r="DT1768" i="2"/>
  <c r="DG1768" i="2"/>
  <c r="DG1752" i="2"/>
  <c r="DG1736" i="2"/>
  <c r="DG1720" i="2"/>
  <c r="DI1724" i="2"/>
  <c r="DJ1724" i="2" s="1"/>
  <c r="DQ1724" i="2"/>
  <c r="DR1724" i="2" s="1"/>
  <c r="DM1724" i="2"/>
  <c r="DN1724" i="2" s="1"/>
  <c r="DG1688" i="2"/>
  <c r="DI1692" i="2"/>
  <c r="DJ1692" i="2" s="1"/>
  <c r="DQ1692" i="2"/>
  <c r="DR1692" i="2" s="1"/>
  <c r="DM1692" i="2"/>
  <c r="DN1692" i="2" s="1"/>
  <c r="DG1656" i="2"/>
  <c r="DM1660" i="2"/>
  <c r="DN1660" i="2" s="1"/>
  <c r="DI1660" i="2"/>
  <c r="DJ1660" i="2" s="1"/>
  <c r="DQ1660" i="2"/>
  <c r="DR1660" i="2" s="1"/>
  <c r="DS2376" i="2"/>
  <c r="DT2376" i="2" s="1"/>
  <c r="DS2312" i="2"/>
  <c r="DG2312" i="2"/>
  <c r="DS2248" i="2"/>
  <c r="DG2248" i="2"/>
  <c r="DN2140" i="2"/>
  <c r="DN2132" i="2"/>
  <c r="DN2124" i="2"/>
  <c r="DK2116" i="2"/>
  <c r="DL2116" i="2" s="1"/>
  <c r="DI2108" i="2"/>
  <c r="DQ2099" i="2"/>
  <c r="DR2099" i="2" s="1"/>
  <c r="DS2091" i="2"/>
  <c r="DT2091" i="2" s="1"/>
  <c r="DO2087" i="2"/>
  <c r="DP2087" i="2" s="1"/>
  <c r="DM2087" i="2"/>
  <c r="DN2087" i="2" s="1"/>
  <c r="DQ2083" i="2"/>
  <c r="DR2083" i="2" s="1"/>
  <c r="DS2075" i="2"/>
  <c r="DT2075" i="2" s="1"/>
  <c r="DO2071" i="2"/>
  <c r="DP2071" i="2" s="1"/>
  <c r="DM2071" i="2"/>
  <c r="DN2071" i="2" s="1"/>
  <c r="DQ2067" i="2"/>
  <c r="DS2059" i="2"/>
  <c r="DT2059" i="2" s="1"/>
  <c r="DO2055" i="2"/>
  <c r="DP2055" i="2" s="1"/>
  <c r="DM2055" i="2"/>
  <c r="DN2055" i="2" s="1"/>
  <c r="DQ2051" i="2"/>
  <c r="DS2043" i="2"/>
  <c r="DT2043" i="2" s="1"/>
  <c r="DO2039" i="2"/>
  <c r="DM2039" i="2"/>
  <c r="DQ2035" i="2"/>
  <c r="DS2027" i="2"/>
  <c r="DT2027" i="2" s="1"/>
  <c r="DO2023" i="2"/>
  <c r="DP2023" i="2" s="1"/>
  <c r="DM2023" i="2"/>
  <c r="DN2023" i="2" s="1"/>
  <c r="DQ2019" i="2"/>
  <c r="DR2019" i="2" s="1"/>
  <c r="DS2011" i="2"/>
  <c r="DT2011" i="2" s="1"/>
  <c r="DO2007" i="2"/>
  <c r="DM2007" i="2"/>
  <c r="DN2007" i="2" s="1"/>
  <c r="DQ2003" i="2"/>
  <c r="DR2003" i="2" s="1"/>
  <c r="DS1995" i="2"/>
  <c r="DT1995" i="2" s="1"/>
  <c r="DO1991" i="2"/>
  <c r="DP1991" i="2" s="1"/>
  <c r="DM1991" i="2"/>
  <c r="DN1991" i="2" s="1"/>
  <c r="DQ1987" i="2"/>
  <c r="DS1979" i="2"/>
  <c r="DT1979" i="2" s="1"/>
  <c r="DQ1971" i="2"/>
  <c r="DR1971" i="2" s="1"/>
  <c r="DS1963" i="2"/>
  <c r="DT1963" i="2" s="1"/>
  <c r="DO1959" i="2"/>
  <c r="DP1959" i="2" s="1"/>
  <c r="DM1959" i="2"/>
  <c r="DN1959" i="2" s="1"/>
  <c r="DJ1905" i="2"/>
  <c r="DJ1777" i="2"/>
  <c r="DM1653" i="2"/>
  <c r="DN1653" i="2" s="1"/>
  <c r="DK1653" i="2"/>
  <c r="DL1653" i="2" s="1"/>
  <c r="DT1593" i="2"/>
  <c r="DR1593" i="2"/>
  <c r="DJ1593" i="2"/>
  <c r="DP1593" i="2"/>
  <c r="DT1577" i="2"/>
  <c r="DP1577" i="2"/>
  <c r="DJ1577" i="2"/>
  <c r="DR1561" i="2"/>
  <c r="DT1561" i="2"/>
  <c r="DJ1561" i="2"/>
  <c r="DP1561" i="2"/>
  <c r="DT1545" i="2"/>
  <c r="DR1529" i="2"/>
  <c r="DP1529" i="2"/>
  <c r="DJ1529" i="2"/>
  <c r="DT1529" i="2"/>
  <c r="DT1513" i="2"/>
  <c r="DR1513" i="2"/>
  <c r="DP1513" i="2"/>
  <c r="DJ1513" i="2"/>
  <c r="DR1497" i="2"/>
  <c r="DT1497" i="2"/>
  <c r="DP1497" i="2"/>
  <c r="DJ1497" i="2"/>
  <c r="DR1481" i="2"/>
  <c r="DP1481" i="2"/>
  <c r="DT1481" i="2"/>
  <c r="DJ1481" i="2"/>
  <c r="DP1465" i="2"/>
  <c r="DR1465" i="2"/>
  <c r="DT1465" i="2"/>
  <c r="DJ1465" i="2"/>
  <c r="DR1449" i="2"/>
  <c r="DP1449" i="2"/>
  <c r="DT1449" i="2"/>
  <c r="DJ1449" i="2"/>
  <c r="DJ1433" i="2"/>
  <c r="DR1433" i="2"/>
  <c r="DT1433" i="2"/>
  <c r="DP1433" i="2"/>
  <c r="DR1417" i="2"/>
  <c r="DP1417" i="2"/>
  <c r="DJ1417" i="2"/>
  <c r="DT1417" i="2"/>
  <c r="DR1399" i="2"/>
  <c r="DP1399" i="2"/>
  <c r="DT1399" i="2"/>
  <c r="DJ1399" i="2"/>
  <c r="DQ2419" i="2"/>
  <c r="DR2419" i="2" s="1"/>
  <c r="DI2403" i="2"/>
  <c r="DJ2403" i="2" s="1"/>
  <c r="DJ2146" i="2"/>
  <c r="DN1922" i="2"/>
  <c r="DG1725" i="2"/>
  <c r="DG1698" i="2"/>
  <c r="DG1661" i="2"/>
  <c r="DP1239" i="2"/>
  <c r="DP1303" i="2"/>
  <c r="DJ1303" i="2"/>
  <c r="DR1303" i="2"/>
  <c r="DG1303" i="2"/>
  <c r="DT1303" i="2"/>
  <c r="DR1287" i="2"/>
  <c r="DP1287" i="2"/>
  <c r="DG1287" i="2"/>
  <c r="DT1287" i="2"/>
  <c r="DG1265" i="2"/>
  <c r="DO1233" i="2"/>
  <c r="DP1233" i="2" s="1"/>
  <c r="DK1233" i="2"/>
  <c r="DL1233" i="2" s="1"/>
  <c r="DO1231" i="2"/>
  <c r="DP1231" i="2" s="1"/>
  <c r="DK1231" i="2"/>
  <c r="DL1231" i="2" s="1"/>
  <c r="DN1203" i="2"/>
  <c r="DJ1309" i="2"/>
  <c r="DG1309" i="2"/>
  <c r="DR1309" i="2"/>
  <c r="DP1309" i="2"/>
  <c r="DT1309" i="2"/>
  <c r="DJ1217" i="2"/>
  <c r="DR1201" i="2"/>
  <c r="DN1201" i="2"/>
  <c r="DR1185" i="2"/>
  <c r="DN1185" i="2"/>
  <c r="DO1062" i="2"/>
  <c r="DM1062" i="2"/>
  <c r="DK1062" i="2"/>
  <c r="DK1057" i="2"/>
  <c r="DL1057" i="2" s="1"/>
  <c r="DS1057" i="2"/>
  <c r="DT1057" i="2" s="1"/>
  <c r="DO1057" i="2"/>
  <c r="DP1057" i="2" s="1"/>
  <c r="DI1132" i="2"/>
  <c r="DM1111" i="2"/>
  <c r="DQ1084" i="2"/>
  <c r="DR1084" i="2" s="1"/>
  <c r="DM1307" i="2"/>
  <c r="DN1307" i="2" s="1"/>
  <c r="DS1307" i="2"/>
  <c r="DT1307" i="2" s="1"/>
  <c r="DM1291" i="2"/>
  <c r="DS1291" i="2"/>
  <c r="DG1275" i="2"/>
  <c r="DP1275" i="2"/>
  <c r="DQ1062" i="2"/>
  <c r="DM1183" i="2"/>
  <c r="DM1132" i="2"/>
  <c r="DM1036" i="2"/>
  <c r="DG1389" i="2"/>
  <c r="DG1381" i="2"/>
  <c r="DG1373" i="2"/>
  <c r="DG1365" i="2"/>
  <c r="DG1357" i="2"/>
  <c r="DP1193" i="2"/>
  <c r="DS1118" i="2"/>
  <c r="DO1118" i="2"/>
  <c r="DJ3502" i="2"/>
  <c r="DG1918" i="2"/>
  <c r="DG1678" i="2"/>
  <c r="DK2392" i="2"/>
  <c r="DL2392" i="2" s="1"/>
  <c r="DL1903" i="2"/>
  <c r="DG1903" i="2"/>
  <c r="DP1839" i="2"/>
  <c r="DG1839" i="2"/>
  <c r="DG1775" i="2"/>
  <c r="DP1711" i="2"/>
  <c r="DL1647" i="2"/>
  <c r="DQ1956" i="2"/>
  <c r="DR1956" i="2" s="1"/>
  <c r="DI1956" i="2"/>
  <c r="DJ1956" i="2" s="1"/>
  <c r="DO1956" i="2"/>
  <c r="DP1956" i="2" s="1"/>
  <c r="DI1948" i="2"/>
  <c r="DJ1948" i="2" s="1"/>
  <c r="DO1948" i="2"/>
  <c r="DP1948" i="2" s="1"/>
  <c r="DM1948" i="2"/>
  <c r="DN1948" i="2" s="1"/>
  <c r="DQ1948" i="2"/>
  <c r="DR1948" i="2" s="1"/>
  <c r="DK2376" i="2"/>
  <c r="DL2376" i="2" s="1"/>
  <c r="DK2312" i="2"/>
  <c r="DL2312" i="2" s="1"/>
  <c r="DP2312" i="2"/>
  <c r="DK2248" i="2"/>
  <c r="DL2248" i="2" s="1"/>
  <c r="DP2248" i="2"/>
  <c r="DS2116" i="2"/>
  <c r="DO2116" i="2"/>
  <c r="DP2116" i="2" s="1"/>
  <c r="DM2108" i="2"/>
  <c r="DK2095" i="2"/>
  <c r="DL2095" i="2" s="1"/>
  <c r="DI2087" i="2"/>
  <c r="DJ2087" i="2" s="1"/>
  <c r="DI2071" i="2"/>
  <c r="DJ2071" i="2" s="1"/>
  <c r="DK2063" i="2"/>
  <c r="DL2063" i="2" s="1"/>
  <c r="DI2055" i="2"/>
  <c r="DJ2055" i="2" s="1"/>
  <c r="DK2047" i="2"/>
  <c r="DL2047" i="2" s="1"/>
  <c r="DI2039" i="2"/>
  <c r="DK2031" i="2"/>
  <c r="DL2031" i="2" s="1"/>
  <c r="DI2023" i="2"/>
  <c r="DJ2023" i="2" s="1"/>
  <c r="DK2015" i="2"/>
  <c r="DL2015" i="2" s="1"/>
  <c r="DI2007" i="2"/>
  <c r="DJ2007" i="2" s="1"/>
  <c r="DK1999" i="2"/>
  <c r="DL1999" i="2" s="1"/>
  <c r="DI1991" i="2"/>
  <c r="DJ1991" i="2" s="1"/>
  <c r="DK1983" i="2"/>
  <c r="DL1983" i="2" s="1"/>
  <c r="DK1967" i="2"/>
  <c r="DL1967" i="2" s="1"/>
  <c r="DI1959" i="2"/>
  <c r="DJ1959" i="2" s="1"/>
  <c r="DG1943" i="2"/>
  <c r="DT1943" i="2"/>
  <c r="DT1809" i="2"/>
  <c r="DL1657" i="2"/>
  <c r="DP1657" i="2"/>
  <c r="DR1603" i="2"/>
  <c r="DJ1603" i="2"/>
  <c r="DT1603" i="2"/>
  <c r="DP1603" i="2"/>
  <c r="DR1587" i="2"/>
  <c r="DT1587" i="2"/>
  <c r="DJ1587" i="2"/>
  <c r="DP1587" i="2"/>
  <c r="DR1555" i="2"/>
  <c r="DT1555" i="2"/>
  <c r="DJ1555" i="2"/>
  <c r="DP1555" i="2"/>
  <c r="DP1539" i="2"/>
  <c r="DR1539" i="2"/>
  <c r="DJ1539" i="2"/>
  <c r="DT1539" i="2"/>
  <c r="DT1523" i="2"/>
  <c r="DP1523" i="2"/>
  <c r="DR1523" i="2"/>
  <c r="DJ1523" i="2"/>
  <c r="DR1491" i="2"/>
  <c r="DT1491" i="2"/>
  <c r="DP1491" i="2"/>
  <c r="DJ1491" i="2"/>
  <c r="DR1475" i="2"/>
  <c r="DP1475" i="2"/>
  <c r="DJ1475" i="2"/>
  <c r="DT1475" i="2"/>
  <c r="DR1459" i="2"/>
  <c r="DP1459" i="2"/>
  <c r="DT1459" i="2"/>
  <c r="DJ1459" i="2"/>
  <c r="DT1443" i="2"/>
  <c r="DJ1443" i="2"/>
  <c r="DT1427" i="2"/>
  <c r="DR1427" i="2"/>
  <c r="DP1427" i="2"/>
  <c r="DJ1427" i="2"/>
  <c r="DP1411" i="2"/>
  <c r="DT1411" i="2"/>
  <c r="DJ1411" i="2"/>
  <c r="DR1411" i="2"/>
  <c r="DG1933" i="2"/>
  <c r="DG1917" i="2"/>
  <c r="DG1885" i="2"/>
  <c r="DG1869" i="2"/>
  <c r="DG1853" i="2"/>
  <c r="DG1837" i="2"/>
  <c r="DG1821" i="2"/>
  <c r="DG1789" i="2"/>
  <c r="DG1773" i="2"/>
  <c r="DG1757" i="2"/>
  <c r="DG1741" i="2"/>
  <c r="DG1701" i="2"/>
  <c r="DT1674" i="2"/>
  <c r="DG1674" i="2"/>
  <c r="DP1674" i="2"/>
  <c r="DT1647" i="2"/>
  <c r="DJ1239" i="2"/>
  <c r="DG1239" i="2"/>
  <c r="DQ1203" i="2"/>
  <c r="DR1203" i="2" s="1"/>
  <c r="DQ1171" i="2"/>
  <c r="DR1171" i="2" s="1"/>
  <c r="DO1323" i="2"/>
  <c r="DP1323" i="2" s="1"/>
  <c r="DS1323" i="2"/>
  <c r="DM1323" i="2"/>
  <c r="DK1323" i="2"/>
  <c r="DL1323" i="2" s="1"/>
  <c r="DQ1323" i="2"/>
  <c r="DR1323" i="2" s="1"/>
  <c r="DI1323" i="2"/>
  <c r="DJ1323" i="2" s="1"/>
  <c r="DG1277" i="2"/>
  <c r="DJ1271" i="2"/>
  <c r="DQ1215" i="2"/>
  <c r="DR1215" i="2" s="1"/>
  <c r="DQ1199" i="2"/>
  <c r="DR1199" i="2" s="1"/>
  <c r="DQ1183" i="2"/>
  <c r="DM1142" i="2"/>
  <c r="DN1142" i="2" s="1"/>
  <c r="DK1142" i="2"/>
  <c r="DL1142" i="2" s="1"/>
  <c r="DO1142" i="2"/>
  <c r="DP1142" i="2" s="1"/>
  <c r="DO1137" i="2"/>
  <c r="DK1137" i="2"/>
  <c r="DS1137" i="2"/>
  <c r="DO1041" i="2"/>
  <c r="DS1041" i="2"/>
  <c r="DT1041" i="2" s="1"/>
  <c r="DK1041" i="2"/>
  <c r="DM1187" i="2"/>
  <c r="DN1187" i="2" s="1"/>
  <c r="DQ1132" i="2"/>
  <c r="DI1052" i="2"/>
  <c r="DI1299" i="2"/>
  <c r="DJ1299" i="2" s="1"/>
  <c r="DT1185" i="2"/>
  <c r="DS1177" i="2"/>
  <c r="DT1177" i="2" s="1"/>
  <c r="DQ1177" i="2"/>
  <c r="DR1177" i="2" s="1"/>
  <c r="DO1177" i="2"/>
  <c r="DP1177" i="2" s="1"/>
  <c r="DK1177" i="2"/>
  <c r="DL1177" i="2" s="1"/>
  <c r="DI1177" i="2"/>
  <c r="DJ1177" i="2" s="1"/>
  <c r="DI1110" i="2"/>
  <c r="DJ1110" i="2" s="1"/>
  <c r="DI1046" i="2"/>
  <c r="DS1239" i="2"/>
  <c r="DT1239" i="2" s="1"/>
  <c r="DQ1239" i="2"/>
  <c r="DR1239" i="2" s="1"/>
  <c r="DR1353" i="2"/>
  <c r="DL1353" i="2"/>
  <c r="DN1353" i="2"/>
  <c r="DT1353" i="2"/>
  <c r="DJ3140" i="2"/>
  <c r="DO1946" i="2"/>
  <c r="DP1946" i="2" s="1"/>
  <c r="DK1946" i="2"/>
  <c r="DL1946" i="2" s="1"/>
  <c r="DI1946" i="2"/>
  <c r="DJ1946" i="2" s="1"/>
  <c r="DQ1946" i="2"/>
  <c r="DR1946" i="2" s="1"/>
  <c r="DJ1910" i="2"/>
  <c r="DG1886" i="2"/>
  <c r="DG1854" i="2"/>
  <c r="DG1822" i="2"/>
  <c r="DG1790" i="2"/>
  <c r="DT1758" i="2"/>
  <c r="DG1758" i="2"/>
  <c r="DG1726" i="2"/>
  <c r="DG1670" i="2"/>
  <c r="DJ1654" i="2"/>
  <c r="DI2392" i="2"/>
  <c r="DJ2392" i="2" s="1"/>
  <c r="DQ2328" i="2"/>
  <c r="DR2328" i="2" s="1"/>
  <c r="DQ2264" i="2"/>
  <c r="DR2264" i="2" s="1"/>
  <c r="DQ2200" i="2"/>
  <c r="DR2200" i="2" s="1"/>
  <c r="DT2118" i="2"/>
  <c r="DL2118" i="2"/>
  <c r="DP2118" i="2"/>
  <c r="DL2090" i="2"/>
  <c r="DP2090" i="2"/>
  <c r="DT2090" i="2"/>
  <c r="DR2086" i="2"/>
  <c r="DT2074" i="2"/>
  <c r="DP2074" i="2"/>
  <c r="DL2074" i="2"/>
  <c r="DR2070" i="2"/>
  <c r="DP2058" i="2"/>
  <c r="DT2058" i="2"/>
  <c r="DL2058" i="2"/>
  <c r="DR2054" i="2"/>
  <c r="DT2042" i="2"/>
  <c r="DP2042" i="2"/>
  <c r="DR2038" i="2"/>
  <c r="DR2022" i="2"/>
  <c r="DT2010" i="2"/>
  <c r="DP2010" i="2"/>
  <c r="DR2006" i="2"/>
  <c r="DT1994" i="2"/>
  <c r="DP1994" i="2"/>
  <c r="DR1990" i="2"/>
  <c r="DP1978" i="2"/>
  <c r="DT1978" i="2"/>
  <c r="DR1974" i="2"/>
  <c r="DL1927" i="2"/>
  <c r="DG1927" i="2"/>
  <c r="DJ1919" i="2"/>
  <c r="DN1903" i="2"/>
  <c r="DR1895" i="2"/>
  <c r="DG1863" i="2"/>
  <c r="DJ1855" i="2"/>
  <c r="DN1839" i="2"/>
  <c r="DR1831" i="2"/>
  <c r="DG1799" i="2"/>
  <c r="DP1799" i="2"/>
  <c r="DJ1791" i="2"/>
  <c r="DN1775" i="2"/>
  <c r="DR1767" i="2"/>
  <c r="DG1735" i="2"/>
  <c r="DJ1727" i="2"/>
  <c r="DN1711" i="2"/>
  <c r="DR1703" i="2"/>
  <c r="DP1671" i="2"/>
  <c r="DL1671" i="2"/>
  <c r="DN1647" i="2"/>
  <c r="DS2291" i="2"/>
  <c r="DT2291" i="2" s="1"/>
  <c r="DM2291" i="2"/>
  <c r="DN2291" i="2" s="1"/>
  <c r="DK2227" i="2"/>
  <c r="DL2227" i="2" s="1"/>
  <c r="DG1920" i="2"/>
  <c r="DM1932" i="2"/>
  <c r="DN1932" i="2" s="1"/>
  <c r="DI1932" i="2"/>
  <c r="DJ1932" i="2" s="1"/>
  <c r="DQ1932" i="2"/>
  <c r="DR1932" i="2" s="1"/>
  <c r="DQ1916" i="2"/>
  <c r="DR1916" i="2" s="1"/>
  <c r="DM1916" i="2"/>
  <c r="DN1916" i="2" s="1"/>
  <c r="DI1916" i="2"/>
  <c r="DJ1916" i="2" s="1"/>
  <c r="DI1900" i="2"/>
  <c r="DJ1900" i="2" s="1"/>
  <c r="DM1900" i="2"/>
  <c r="DN1900" i="2" s="1"/>
  <c r="DQ1900" i="2"/>
  <c r="DR1900" i="2" s="1"/>
  <c r="DQ1884" i="2"/>
  <c r="DR1884" i="2" s="1"/>
  <c r="DM1884" i="2"/>
  <c r="DN1884" i="2" s="1"/>
  <c r="DI1884" i="2"/>
  <c r="DJ1884" i="2" s="1"/>
  <c r="DI1868" i="2"/>
  <c r="DJ1868" i="2" s="1"/>
  <c r="DQ1868" i="2"/>
  <c r="DR1868" i="2" s="1"/>
  <c r="DM1868" i="2"/>
  <c r="DN1868" i="2" s="1"/>
  <c r="DQ1852" i="2"/>
  <c r="DR1852" i="2" s="1"/>
  <c r="DM1852" i="2"/>
  <c r="DN1852" i="2" s="1"/>
  <c r="DI1852" i="2"/>
  <c r="DJ1852" i="2" s="1"/>
  <c r="DI1836" i="2"/>
  <c r="DJ1836" i="2" s="1"/>
  <c r="DQ1836" i="2"/>
  <c r="DR1836" i="2" s="1"/>
  <c r="DM1836" i="2"/>
  <c r="DN1836" i="2" s="1"/>
  <c r="DQ1820" i="2"/>
  <c r="DR1820" i="2" s="1"/>
  <c r="DM1820" i="2"/>
  <c r="DN1820" i="2" s="1"/>
  <c r="DI1820" i="2"/>
  <c r="DJ1820" i="2" s="1"/>
  <c r="DI1804" i="2"/>
  <c r="DJ1804" i="2" s="1"/>
  <c r="DQ1804" i="2"/>
  <c r="DR1804" i="2" s="1"/>
  <c r="DM1804" i="2"/>
  <c r="DN1804" i="2" s="1"/>
  <c r="DQ1788" i="2"/>
  <c r="DR1788" i="2" s="1"/>
  <c r="DM1788" i="2"/>
  <c r="DN1788" i="2" s="1"/>
  <c r="DI1788" i="2"/>
  <c r="DJ1788" i="2" s="1"/>
  <c r="DQ1772" i="2"/>
  <c r="DR1772" i="2" s="1"/>
  <c r="DM1772" i="2"/>
  <c r="DN1772" i="2" s="1"/>
  <c r="DI1772" i="2"/>
  <c r="DJ1772" i="2" s="1"/>
  <c r="DI1756" i="2"/>
  <c r="DJ1756" i="2" s="1"/>
  <c r="DQ1756" i="2"/>
  <c r="DR1756" i="2" s="1"/>
  <c r="DM1756" i="2"/>
  <c r="DN1756" i="2" s="1"/>
  <c r="DQ1740" i="2"/>
  <c r="DR1740" i="2" s="1"/>
  <c r="DM1740" i="2"/>
  <c r="DN1740" i="2" s="1"/>
  <c r="DI1740" i="2"/>
  <c r="DJ1740" i="2" s="1"/>
  <c r="DG1712" i="2"/>
  <c r="DM1716" i="2"/>
  <c r="DN1716" i="2" s="1"/>
  <c r="DQ1716" i="2"/>
  <c r="DR1716" i="2" s="1"/>
  <c r="DI1716" i="2"/>
  <c r="DJ1716" i="2" s="1"/>
  <c r="DG1680" i="2"/>
  <c r="DQ1684" i="2"/>
  <c r="DR1684" i="2" s="1"/>
  <c r="DM1684" i="2"/>
  <c r="DN1684" i="2" s="1"/>
  <c r="DI1684" i="2"/>
  <c r="DJ1684" i="2" s="1"/>
  <c r="DI2376" i="2"/>
  <c r="DJ2376" i="2" s="1"/>
  <c r="DT2312" i="2"/>
  <c r="DI2312" i="2"/>
  <c r="DJ2312" i="2" s="1"/>
  <c r="DT2248" i="2"/>
  <c r="DI2248" i="2"/>
  <c r="DJ2248" i="2" s="1"/>
  <c r="DL2140" i="2"/>
  <c r="DL2132" i="2"/>
  <c r="DI2116" i="2"/>
  <c r="DJ2116" i="2" s="1"/>
  <c r="DS2095" i="2"/>
  <c r="DT2095" i="2" s="1"/>
  <c r="DO2091" i="2"/>
  <c r="DP2091" i="2" s="1"/>
  <c r="DM2091" i="2"/>
  <c r="DN2091" i="2" s="1"/>
  <c r="DQ2087" i="2"/>
  <c r="DR2087" i="2" s="1"/>
  <c r="DO2075" i="2"/>
  <c r="DP2075" i="2" s="1"/>
  <c r="DM2075" i="2"/>
  <c r="DN2075" i="2" s="1"/>
  <c r="DQ2071" i="2"/>
  <c r="DR2067" i="2"/>
  <c r="DS2063" i="2"/>
  <c r="DT2063" i="2" s="1"/>
  <c r="DO2059" i="2"/>
  <c r="DP2059" i="2" s="1"/>
  <c r="DM2059" i="2"/>
  <c r="DN2059" i="2" s="1"/>
  <c r="DQ2055" i="2"/>
  <c r="DP2051" i="2"/>
  <c r="DR2051" i="2"/>
  <c r="DS2047" i="2"/>
  <c r="DT2047" i="2" s="1"/>
  <c r="DO2043" i="2"/>
  <c r="DP2043" i="2" s="1"/>
  <c r="DM2043" i="2"/>
  <c r="DN2043" i="2" s="1"/>
  <c r="DQ2039" i="2"/>
  <c r="DR2039" i="2" s="1"/>
  <c r="DR2035" i="2"/>
  <c r="DS2031" i="2"/>
  <c r="DT2031" i="2" s="1"/>
  <c r="DO2027" i="2"/>
  <c r="DP2027" i="2" s="1"/>
  <c r="DM2027" i="2"/>
  <c r="DN2027" i="2" s="1"/>
  <c r="DQ2023" i="2"/>
  <c r="DS2015" i="2"/>
  <c r="DT2015" i="2" s="1"/>
  <c r="DO2011" i="2"/>
  <c r="DP2011" i="2" s="1"/>
  <c r="DM2011" i="2"/>
  <c r="DN2011" i="2" s="1"/>
  <c r="DQ2007" i="2"/>
  <c r="DP2003" i="2"/>
  <c r="DS1999" i="2"/>
  <c r="DT1999" i="2" s="1"/>
  <c r="DO1995" i="2"/>
  <c r="DP1995" i="2" s="1"/>
  <c r="DM1995" i="2"/>
  <c r="DN1995" i="2" s="1"/>
  <c r="DQ1991" i="2"/>
  <c r="DR1987" i="2"/>
  <c r="DS1983" i="2"/>
  <c r="DT1983" i="2" s="1"/>
  <c r="DO1979" i="2"/>
  <c r="DP1979" i="2" s="1"/>
  <c r="DM1979" i="2"/>
  <c r="DN1979" i="2" s="1"/>
  <c r="DS1967" i="2"/>
  <c r="DT1967" i="2" s="1"/>
  <c r="DO1963" i="2"/>
  <c r="DP1963" i="2" s="1"/>
  <c r="DM1963" i="2"/>
  <c r="DN1963" i="2" s="1"/>
  <c r="DQ1959" i="2"/>
  <c r="DR1959" i="2" s="1"/>
  <c r="DL1955" i="2"/>
  <c r="DR1597" i="2"/>
  <c r="DJ1597" i="2"/>
  <c r="DT1597" i="2"/>
  <c r="DP1597" i="2"/>
  <c r="DP1565" i="2"/>
  <c r="DJ1565" i="2"/>
  <c r="DT1565" i="2"/>
  <c r="DR1565" i="2"/>
  <c r="DJ1549" i="2"/>
  <c r="DT1549" i="2"/>
  <c r="DR1549" i="2"/>
  <c r="DP1549" i="2"/>
  <c r="DR1533" i="2"/>
  <c r="DP1533" i="2"/>
  <c r="DT1533" i="2"/>
  <c r="DJ1533" i="2"/>
  <c r="DT1501" i="2"/>
  <c r="DR1501" i="2"/>
  <c r="DP1501" i="2"/>
  <c r="DJ1501" i="2"/>
  <c r="DP1485" i="2"/>
  <c r="DR1485" i="2"/>
  <c r="DT1485" i="2"/>
  <c r="DJ1485" i="2"/>
  <c r="DR1469" i="2"/>
  <c r="DP1469" i="2"/>
  <c r="DJ1469" i="2"/>
  <c r="DT1469" i="2"/>
  <c r="DR1437" i="2"/>
  <c r="DP1437" i="2"/>
  <c r="DT1437" i="2"/>
  <c r="DJ1437" i="2"/>
  <c r="DR1421" i="2"/>
  <c r="DP1421" i="2"/>
  <c r="DT1421" i="2"/>
  <c r="DJ1421" i="2"/>
  <c r="DT1405" i="2"/>
  <c r="DR1405" i="2"/>
  <c r="DP1405" i="2"/>
  <c r="DJ1405" i="2"/>
  <c r="DR1397" i="2"/>
  <c r="DP1397" i="2"/>
  <c r="DJ1397" i="2"/>
  <c r="DT1397" i="2"/>
  <c r="DI2275" i="2"/>
  <c r="DJ2275" i="2" s="1"/>
  <c r="DQ2211" i="2"/>
  <c r="DR2211" i="2" s="1"/>
  <c r="DP2168" i="2"/>
  <c r="DN2146" i="2"/>
  <c r="DO1952" i="2"/>
  <c r="DP1952" i="2" s="1"/>
  <c r="DI1952" i="2"/>
  <c r="DJ1952" i="2" s="1"/>
  <c r="DQ1952" i="2"/>
  <c r="DR1952" i="2" s="1"/>
  <c r="DT1927" i="2"/>
  <c r="DT1895" i="2"/>
  <c r="DT1879" i="2"/>
  <c r="DT1863" i="2"/>
  <c r="DT1831" i="2"/>
  <c r="DT1815" i="2"/>
  <c r="DT1799" i="2"/>
  <c r="DT1767" i="2"/>
  <c r="DT1751" i="2"/>
  <c r="DT1735" i="2"/>
  <c r="DG1714" i="2"/>
  <c r="DG1677" i="2"/>
  <c r="DT1671" i="2"/>
  <c r="DG1650" i="2"/>
  <c r="DJ1257" i="2"/>
  <c r="DG1257" i="2"/>
  <c r="DR1257" i="2"/>
  <c r="DG1253" i="2"/>
  <c r="DJ1253" i="2"/>
  <c r="DG1249" i="2"/>
  <c r="DQ1187" i="2"/>
  <c r="DR1187" i="2" s="1"/>
  <c r="DN1151" i="2"/>
  <c r="DQ1259" i="2"/>
  <c r="DR1259" i="2" s="1"/>
  <c r="DK1259" i="2"/>
  <c r="DL1259" i="2" s="1"/>
  <c r="DO1259" i="2"/>
  <c r="DP1259" i="2" s="1"/>
  <c r="DI1259" i="2"/>
  <c r="DN1239" i="2"/>
  <c r="DO1155" i="2"/>
  <c r="DP1155" i="2" s="1"/>
  <c r="DJ1233" i="2"/>
  <c r="DQ1165" i="2"/>
  <c r="DR1165" i="2" s="1"/>
  <c r="DO1165" i="2"/>
  <c r="DP1165" i="2" s="1"/>
  <c r="DK1165" i="2"/>
  <c r="DL1165" i="2" s="1"/>
  <c r="DM1165" i="2"/>
  <c r="DN1165" i="2" s="1"/>
  <c r="DJ1149" i="2"/>
  <c r="DT1149" i="2"/>
  <c r="DL1149" i="2"/>
  <c r="DN1149" i="2"/>
  <c r="DR1149" i="2"/>
  <c r="DK1094" i="2"/>
  <c r="DL1094" i="2" s="1"/>
  <c r="DM1094" i="2"/>
  <c r="DN1094" i="2" s="1"/>
  <c r="DO1094" i="2"/>
  <c r="DP1094" i="2" s="1"/>
  <c r="DO1089" i="2"/>
  <c r="DP1089" i="2" s="1"/>
  <c r="DK1089" i="2"/>
  <c r="DS1089" i="2"/>
  <c r="DM1231" i="2"/>
  <c r="DN1231" i="2" s="1"/>
  <c r="DI1100" i="2"/>
  <c r="DJ1100" i="2" s="1"/>
  <c r="DM1079" i="2"/>
  <c r="DN1079" i="2" s="1"/>
  <c r="DQ1052" i="2"/>
  <c r="DP1307" i="2"/>
  <c r="DG1307" i="2"/>
  <c r="DQ1299" i="2"/>
  <c r="DR1299" i="2" s="1"/>
  <c r="DR1291" i="2"/>
  <c r="DP1291" i="2"/>
  <c r="DG1291" i="2"/>
  <c r="DT1291" i="2"/>
  <c r="DG1267" i="2"/>
  <c r="DO1199" i="2"/>
  <c r="DP1199" i="2" s="1"/>
  <c r="DQ1110" i="2"/>
  <c r="DR1110" i="2" s="1"/>
  <c r="DM1199" i="2"/>
  <c r="DN1199" i="2" s="1"/>
  <c r="DN1369" i="2"/>
  <c r="DL1369" i="2"/>
  <c r="DG1938" i="2"/>
  <c r="DN1773" i="2"/>
  <c r="DS2243" i="2"/>
  <c r="DT2243" i="2" s="1"/>
  <c r="DM2243" i="2"/>
  <c r="DN2243" i="2" s="1"/>
  <c r="DI2184" i="2"/>
  <c r="DJ2184" i="2" s="1"/>
  <c r="DT1662" i="2"/>
  <c r="DG1662" i="2"/>
  <c r="DQ2392" i="2"/>
  <c r="DR2392" i="2" s="1"/>
  <c r="DJ2142" i="2"/>
  <c r="DJ2118" i="2"/>
  <c r="DN2118" i="2"/>
  <c r="DP2094" i="2"/>
  <c r="DL2094" i="2"/>
  <c r="DJ2090" i="2"/>
  <c r="DN2090" i="2"/>
  <c r="DG2086" i="2"/>
  <c r="DJ2074" i="2"/>
  <c r="DN2074" i="2"/>
  <c r="DG2070" i="2"/>
  <c r="DJ2058" i="2"/>
  <c r="DN2058" i="2"/>
  <c r="DG2054" i="2"/>
  <c r="DJ2042" i="2"/>
  <c r="DN2042" i="2"/>
  <c r="DG2038" i="2"/>
  <c r="DG2022" i="2"/>
  <c r="DJ2010" i="2"/>
  <c r="DN2010" i="2"/>
  <c r="DG2006" i="2"/>
  <c r="DJ1994" i="2"/>
  <c r="DN1994" i="2"/>
  <c r="DG1990" i="2"/>
  <c r="DN1978" i="2"/>
  <c r="DG1974" i="2"/>
  <c r="DG1958" i="2"/>
  <c r="DR1919" i="2"/>
  <c r="DL1887" i="2"/>
  <c r="DG1887" i="2"/>
  <c r="DJ1879" i="2"/>
  <c r="DN1863" i="2"/>
  <c r="DL1823" i="2"/>
  <c r="DG1823" i="2"/>
  <c r="DJ1815" i="2"/>
  <c r="DG1759" i="2"/>
  <c r="DJ1751" i="2"/>
  <c r="DJ1687" i="2"/>
  <c r="DM2355" i="2"/>
  <c r="DN2355" i="2" s="1"/>
  <c r="DK2291" i="2"/>
  <c r="DL2291" i="2" s="1"/>
  <c r="DM1953" i="2"/>
  <c r="DN1953" i="2" s="1"/>
  <c r="DK1953" i="2"/>
  <c r="DL1953" i="2" s="1"/>
  <c r="DT1669" i="2"/>
  <c r="DQ2376" i="2"/>
  <c r="DR2376" i="2" s="1"/>
  <c r="DQ2312" i="2"/>
  <c r="DR2312" i="2" s="1"/>
  <c r="DQ2248" i="2"/>
  <c r="DR2248" i="2" s="1"/>
  <c r="DM2116" i="2"/>
  <c r="DN2116" i="2" s="1"/>
  <c r="DT2108" i="2"/>
  <c r="DK2099" i="2"/>
  <c r="DL2099" i="2" s="1"/>
  <c r="DG2095" i="2"/>
  <c r="DI2091" i="2"/>
  <c r="DJ2091" i="2" s="1"/>
  <c r="DN2083" i="2"/>
  <c r="DK2083" i="2"/>
  <c r="DL2083" i="2" s="1"/>
  <c r="DG2079" i="2"/>
  <c r="DI2075" i="2"/>
  <c r="DJ2075" i="2" s="1"/>
  <c r="DK2067" i="2"/>
  <c r="DL2067" i="2" s="1"/>
  <c r="DG2063" i="2"/>
  <c r="DI2059" i="2"/>
  <c r="DJ2059" i="2" s="1"/>
  <c r="DN2051" i="2"/>
  <c r="DK2051" i="2"/>
  <c r="DL2051" i="2" s="1"/>
  <c r="DG2047" i="2"/>
  <c r="DI2043" i="2"/>
  <c r="DJ2043" i="2" s="1"/>
  <c r="DN2035" i="2"/>
  <c r="DK2035" i="2"/>
  <c r="DL2035" i="2" s="1"/>
  <c r="DG2031" i="2"/>
  <c r="DI2027" i="2"/>
  <c r="DJ2027" i="2" s="1"/>
  <c r="DK2019" i="2"/>
  <c r="DL2019" i="2" s="1"/>
  <c r="DG2015" i="2"/>
  <c r="DI2011" i="2"/>
  <c r="DJ2011" i="2" s="1"/>
  <c r="DN2003" i="2"/>
  <c r="DK2003" i="2"/>
  <c r="DL2003" i="2" s="1"/>
  <c r="DG1999" i="2"/>
  <c r="DI1995" i="2"/>
  <c r="DJ1995" i="2" s="1"/>
  <c r="DK1987" i="2"/>
  <c r="DL1987" i="2" s="1"/>
  <c r="DG1983" i="2"/>
  <c r="DI1979" i="2"/>
  <c r="DJ1979" i="2" s="1"/>
  <c r="DN1971" i="2"/>
  <c r="DK1971" i="2"/>
  <c r="DL1971" i="2" s="1"/>
  <c r="DG1967" i="2"/>
  <c r="DI1963" i="2"/>
  <c r="DJ1963" i="2" s="1"/>
  <c r="DT1951" i="2"/>
  <c r="DP1951" i="2"/>
  <c r="DR1951" i="2"/>
  <c r="DT1607" i="2"/>
  <c r="DJ1607" i="2"/>
  <c r="DP1607" i="2"/>
  <c r="DR1607" i="2"/>
  <c r="DT1591" i="2"/>
  <c r="DJ1591" i="2"/>
  <c r="DP1591" i="2"/>
  <c r="DR1591" i="2"/>
  <c r="DT1575" i="2"/>
  <c r="DJ1575" i="2"/>
  <c r="DP1575" i="2"/>
  <c r="DR1575" i="2"/>
  <c r="DJ1559" i="2"/>
  <c r="DR1559" i="2"/>
  <c r="DP1559" i="2"/>
  <c r="DP1543" i="2"/>
  <c r="DR1543" i="2"/>
  <c r="DJ1543" i="2"/>
  <c r="DT1543" i="2"/>
  <c r="DT1527" i="2"/>
  <c r="DP1527" i="2"/>
  <c r="DJ1527" i="2"/>
  <c r="DR1527" i="2"/>
  <c r="DT1511" i="2"/>
  <c r="DR1511" i="2"/>
  <c r="DP1511" i="2"/>
  <c r="DJ1511" i="2"/>
  <c r="DR1495" i="2"/>
  <c r="DT1495" i="2"/>
  <c r="DP1495" i="2"/>
  <c r="DJ1495" i="2"/>
  <c r="DR1479" i="2"/>
  <c r="DP1479" i="2"/>
  <c r="DT1479" i="2"/>
  <c r="DJ1479" i="2"/>
  <c r="DR1463" i="2"/>
  <c r="DP1463" i="2"/>
  <c r="DJ1463" i="2"/>
  <c r="DT1463" i="2"/>
  <c r="DP1447" i="2"/>
  <c r="DR1447" i="2"/>
  <c r="DT1447" i="2"/>
  <c r="DJ1447" i="2"/>
  <c r="DR1431" i="2"/>
  <c r="DT1431" i="2"/>
  <c r="DP1431" i="2"/>
  <c r="DJ1431" i="2"/>
  <c r="DP1415" i="2"/>
  <c r="DJ1415" i="2"/>
  <c r="DT1415" i="2"/>
  <c r="DR1415" i="2"/>
  <c r="DS2403" i="2"/>
  <c r="DT2403" i="2" s="1"/>
  <c r="DM2403" i="2"/>
  <c r="DN2403" i="2" s="1"/>
  <c r="DI2211" i="2"/>
  <c r="DJ2211" i="2" s="1"/>
  <c r="DN2168" i="2"/>
  <c r="DG1930" i="2"/>
  <c r="DG1906" i="2"/>
  <c r="DG1890" i="2"/>
  <c r="DG1874" i="2"/>
  <c r="DG1858" i="2"/>
  <c r="DG1842" i="2"/>
  <c r="DG1826" i="2"/>
  <c r="DG1810" i="2"/>
  <c r="DG1794" i="2"/>
  <c r="DG1778" i="2"/>
  <c r="DG1762" i="2"/>
  <c r="DP1762" i="2"/>
  <c r="DG1746" i="2"/>
  <c r="DG1730" i="2"/>
  <c r="DP1730" i="2"/>
  <c r="DT1711" i="2"/>
  <c r="DG1690" i="2"/>
  <c r="DN1650" i="2"/>
  <c r="DK1251" i="2"/>
  <c r="DL1251" i="2" s="1"/>
  <c r="DI1251" i="2"/>
  <c r="DQ1251" i="2"/>
  <c r="DR1251" i="2" s="1"/>
  <c r="DO1251" i="2"/>
  <c r="DR1155" i="2"/>
  <c r="DO1031" i="2"/>
  <c r="DP1031" i="2" s="1"/>
  <c r="DK1031" i="2"/>
  <c r="DL1031" i="2" s="1"/>
  <c r="DR1285" i="2"/>
  <c r="DG1285" i="2"/>
  <c r="DJ1285" i="2"/>
  <c r="DP1285" i="2"/>
  <c r="DT1285" i="2"/>
  <c r="DQ1231" i="2"/>
  <c r="DR1231" i="2" s="1"/>
  <c r="DS1153" i="2"/>
  <c r="DK1046" i="2"/>
  <c r="DM1046" i="2"/>
  <c r="DN1046" i="2" s="1"/>
  <c r="DO1046" i="2"/>
  <c r="DO1030" i="2"/>
  <c r="DP1030" i="2" s="1"/>
  <c r="DM1030" i="2"/>
  <c r="DN1030" i="2" s="1"/>
  <c r="DK1030" i="2"/>
  <c r="DL1030" i="2" s="1"/>
  <c r="DM1155" i="2"/>
  <c r="DN1155" i="2" s="1"/>
  <c r="DM1127" i="2"/>
  <c r="DN1127" i="2" s="1"/>
  <c r="DQ1100" i="2"/>
  <c r="DR1100" i="2" s="1"/>
  <c r="DK1299" i="2"/>
  <c r="DL1299" i="2" s="1"/>
  <c r="DN1291" i="2"/>
  <c r="DL1283" i="2"/>
  <c r="DM1259" i="2"/>
  <c r="DN1259" i="2" s="1"/>
  <c r="DM1251" i="2"/>
  <c r="DN1251" i="2" s="1"/>
  <c r="DO1209" i="2"/>
  <c r="DP1209" i="2" s="1"/>
  <c r="DI1209" i="2"/>
  <c r="DJ1209" i="2" s="1"/>
  <c r="DK1209" i="2"/>
  <c r="DL1209" i="2" s="1"/>
  <c r="DS1209" i="2"/>
  <c r="DT1209" i="2" s="1"/>
  <c r="DQ1209" i="2"/>
  <c r="DR1209" i="2" s="1"/>
  <c r="DL1169" i="2"/>
  <c r="DI1142" i="2"/>
  <c r="DJ1142" i="2" s="1"/>
  <c r="DI1094" i="2"/>
  <c r="DJ1094" i="2" s="1"/>
  <c r="DI1030" i="2"/>
  <c r="DJ1030" i="2" s="1"/>
  <c r="DM1233" i="2"/>
  <c r="DN1233" i="2" s="1"/>
  <c r="DM1215" i="2"/>
  <c r="DN1215" i="2" s="1"/>
  <c r="DM1052" i="2"/>
  <c r="DR1371" i="2"/>
  <c r="DT1369" i="2"/>
  <c r="DR1363" i="2"/>
  <c r="DR1355" i="2"/>
  <c r="DG1353" i="2"/>
  <c r="DO1097" i="2"/>
  <c r="DP1097" i="2" s="1"/>
  <c r="DK1097" i="2"/>
  <c r="DL1097" i="2" s="1"/>
  <c r="DI1097" i="2"/>
  <c r="DJ1097" i="2" s="1"/>
  <c r="DQ1097" i="2"/>
  <c r="DR1097" i="2" s="1"/>
  <c r="DJ3150" i="2"/>
  <c r="DT2362" i="2"/>
  <c r="DT2282" i="2"/>
  <c r="DT1945" i="2"/>
  <c r="DG1941" i="2"/>
  <c r="DQ1938" i="2"/>
  <c r="DR1938" i="2" s="1"/>
  <c r="DO1938" i="2"/>
  <c r="DP1938" i="2" s="1"/>
  <c r="DK1938" i="2"/>
  <c r="DL1938" i="2" s="1"/>
  <c r="DS1938" i="2"/>
  <c r="DT1938" i="2" s="1"/>
  <c r="DI1938" i="2"/>
  <c r="DJ1938" i="2" s="1"/>
  <c r="DP1910" i="2"/>
  <c r="DG1910" i="2"/>
  <c r="DL1910" i="2"/>
  <c r="DG1878" i="2"/>
  <c r="DG1846" i="2"/>
  <c r="DG1814" i="2"/>
  <c r="DL1814" i="2"/>
  <c r="DG1782" i="2"/>
  <c r="DG1750" i="2"/>
  <c r="DG1718" i="2"/>
  <c r="DT1654" i="2"/>
  <c r="DG1654" i="2"/>
  <c r="DM2328" i="2"/>
  <c r="DN2328" i="2" s="1"/>
  <c r="DM2264" i="2"/>
  <c r="DN2264" i="2" s="1"/>
  <c r="DM2200" i="2"/>
  <c r="DN2200" i="2" s="1"/>
  <c r="DP2134" i="2"/>
  <c r="DP2126" i="2"/>
  <c r="DP2078" i="2"/>
  <c r="DT2078" i="2"/>
  <c r="DL2078" i="2"/>
  <c r="DT2062" i="2"/>
  <c r="DL2062" i="2"/>
  <c r="DP2062" i="2"/>
  <c r="DP2046" i="2"/>
  <c r="DT2046" i="2"/>
  <c r="DP2030" i="2"/>
  <c r="DT2030" i="2"/>
  <c r="DP1998" i="2"/>
  <c r="DT1998" i="2"/>
  <c r="DP1982" i="2"/>
  <c r="DT1982" i="2"/>
  <c r="DT1966" i="2"/>
  <c r="DP1966" i="2"/>
  <c r="DN1950" i="2"/>
  <c r="DP1911" i="2"/>
  <c r="DG1911" i="2"/>
  <c r="DJ1903" i="2"/>
  <c r="DN1887" i="2"/>
  <c r="DR1879" i="2"/>
  <c r="DL1847" i="2"/>
  <c r="DP1847" i="2"/>
  <c r="DG1847" i="2"/>
  <c r="DJ1839" i="2"/>
  <c r="DR1815" i="2"/>
  <c r="DG1783" i="2"/>
  <c r="DJ1775" i="2"/>
  <c r="DN1759" i="2"/>
  <c r="DR1751" i="2"/>
  <c r="DL1719" i="2"/>
  <c r="DP1719" i="2"/>
  <c r="DJ1711" i="2"/>
  <c r="DL1655" i="2"/>
  <c r="DP1655" i="2"/>
  <c r="DJ1647" i="2"/>
  <c r="DK2355" i="2"/>
  <c r="DL2355" i="2" s="1"/>
  <c r="DQ2179" i="2"/>
  <c r="DR2179" i="2" s="1"/>
  <c r="DN2158" i="2"/>
  <c r="DG1904" i="2"/>
  <c r="DG1888" i="2"/>
  <c r="DG1872" i="2"/>
  <c r="DG1856" i="2"/>
  <c r="DG1840" i="2"/>
  <c r="DG1824" i="2"/>
  <c r="DG1808" i="2"/>
  <c r="DG1792" i="2"/>
  <c r="DG1776" i="2"/>
  <c r="DG1760" i="2"/>
  <c r="DG1744" i="2"/>
  <c r="DG1728" i="2"/>
  <c r="DT1704" i="2"/>
  <c r="DL1704" i="2"/>
  <c r="DG1704" i="2"/>
  <c r="DQ1708" i="2"/>
  <c r="DR1708" i="2" s="1"/>
  <c r="DM1708" i="2"/>
  <c r="DN1708" i="2" s="1"/>
  <c r="DI1708" i="2"/>
  <c r="DJ1708" i="2" s="1"/>
  <c r="DG1672" i="2"/>
  <c r="DQ1676" i="2"/>
  <c r="DR1676" i="2" s="1"/>
  <c r="DM1676" i="2"/>
  <c r="DN1676" i="2" s="1"/>
  <c r="DI1676" i="2"/>
  <c r="DJ1676" i="2" s="1"/>
  <c r="DJ2108" i="2"/>
  <c r="DN2108" i="2"/>
  <c r="DO2095" i="2"/>
  <c r="DP2095" i="2" s="1"/>
  <c r="DM2095" i="2"/>
  <c r="DN2095" i="2" s="1"/>
  <c r="DL2087" i="2"/>
  <c r="DL2071" i="2"/>
  <c r="DR2071" i="2"/>
  <c r="DO2063" i="2"/>
  <c r="DP2063" i="2" s="1"/>
  <c r="DM2063" i="2"/>
  <c r="DN2063" i="2" s="1"/>
  <c r="DL2055" i="2"/>
  <c r="DR2055" i="2"/>
  <c r="DO2047" i="2"/>
  <c r="DP2047" i="2" s="1"/>
  <c r="DM2047" i="2"/>
  <c r="DN2047" i="2" s="1"/>
  <c r="DO2031" i="2"/>
  <c r="DP2031" i="2" s="1"/>
  <c r="DM2031" i="2"/>
  <c r="DN2031" i="2" s="1"/>
  <c r="DL2023" i="2"/>
  <c r="DR2023" i="2"/>
  <c r="DO2015" i="2"/>
  <c r="DP2015" i="2" s="1"/>
  <c r="DM2015" i="2"/>
  <c r="DN2015" i="2" s="1"/>
  <c r="DL2007" i="2"/>
  <c r="DP2007" i="2"/>
  <c r="DR2007" i="2"/>
  <c r="DO1999" i="2"/>
  <c r="DP1999" i="2" s="1"/>
  <c r="DM1999" i="2"/>
  <c r="DN1999" i="2" s="1"/>
  <c r="DL1991" i="2"/>
  <c r="DR1991" i="2"/>
  <c r="DO1983" i="2"/>
  <c r="DP1983" i="2" s="1"/>
  <c r="DM1983" i="2"/>
  <c r="DN1983" i="2" s="1"/>
  <c r="DO1967" i="2"/>
  <c r="DP1967" i="2" s="1"/>
  <c r="DM1967" i="2"/>
  <c r="DN1967" i="2" s="1"/>
  <c r="DL1959" i="2"/>
  <c r="DN1951" i="2"/>
  <c r="DJ1943" i="2"/>
  <c r="DN1857" i="2"/>
  <c r="DJ1657" i="2"/>
  <c r="DT1601" i="2"/>
  <c r="DR1601" i="2"/>
  <c r="DP1601" i="2"/>
  <c r="DJ1601" i="2"/>
  <c r="DT1585" i="2"/>
  <c r="DR1585" i="2"/>
  <c r="DJ1585" i="2"/>
  <c r="DP1585" i="2"/>
  <c r="DT1569" i="2"/>
  <c r="DR1569" i="2"/>
  <c r="DJ1569" i="2"/>
  <c r="DP1569" i="2"/>
  <c r="DR1553" i="2"/>
  <c r="DT1553" i="2"/>
  <c r="DP1553" i="2"/>
  <c r="DJ1553" i="2"/>
  <c r="DP1537" i="2"/>
  <c r="DJ1537" i="2"/>
  <c r="DT1537" i="2"/>
  <c r="DR1537" i="2"/>
  <c r="DT1521" i="2"/>
  <c r="DR1521" i="2"/>
  <c r="DP1521" i="2"/>
  <c r="DJ1521" i="2"/>
  <c r="DR1505" i="2"/>
  <c r="DT1505" i="2"/>
  <c r="DP1505" i="2"/>
  <c r="DJ1505" i="2"/>
  <c r="DR1489" i="2"/>
  <c r="DP1489" i="2"/>
  <c r="DT1489" i="2"/>
  <c r="DJ1489" i="2"/>
  <c r="DR1457" i="2"/>
  <c r="DP1457" i="2"/>
  <c r="DT1457" i="2"/>
  <c r="DJ1457" i="2"/>
  <c r="DR1441" i="2"/>
  <c r="DP1441" i="2"/>
  <c r="DJ1441" i="2"/>
  <c r="DT1441" i="2"/>
  <c r="DR1425" i="2"/>
  <c r="DP1425" i="2"/>
  <c r="DJ1425" i="2"/>
  <c r="DT1425" i="2"/>
  <c r="DP1409" i="2"/>
  <c r="DJ1409" i="2"/>
  <c r="DT1409" i="2"/>
  <c r="DR1409" i="2"/>
  <c r="DT1403" i="2"/>
  <c r="DR1403" i="2"/>
  <c r="DP1403" i="2"/>
  <c r="DJ1403" i="2"/>
  <c r="DR1395" i="2"/>
  <c r="DP1395" i="2"/>
  <c r="DJ1395" i="2"/>
  <c r="DT1395" i="2"/>
  <c r="DS2419" i="2"/>
  <c r="DT2419" i="2" s="1"/>
  <c r="DM2419" i="2"/>
  <c r="DN2419" i="2" s="1"/>
  <c r="DK2403" i="2"/>
  <c r="DL2403" i="2" s="1"/>
  <c r="DS2339" i="2"/>
  <c r="DT2339" i="2" s="1"/>
  <c r="DM2339" i="2"/>
  <c r="DN2339" i="2" s="1"/>
  <c r="DG2168" i="2"/>
  <c r="DL2146" i="2"/>
  <c r="DG2146" i="2"/>
  <c r="DT1953" i="2"/>
  <c r="DO1950" i="2"/>
  <c r="DP1950" i="2" s="1"/>
  <c r="DK1950" i="2"/>
  <c r="DL1950" i="2" s="1"/>
  <c r="DI1950" i="2"/>
  <c r="DJ1950" i="2" s="1"/>
  <c r="DI1942" i="2"/>
  <c r="DJ1942" i="2" s="1"/>
  <c r="DO1942" i="2"/>
  <c r="DP1942" i="2" s="1"/>
  <c r="DN1842" i="2"/>
  <c r="DG1693" i="2"/>
  <c r="DT1687" i="2"/>
  <c r="DG1666" i="2"/>
  <c r="DQ1669" i="2"/>
  <c r="DR1669" i="2" s="1"/>
  <c r="DK1219" i="2"/>
  <c r="DL1219" i="2" s="1"/>
  <c r="DI1219" i="2"/>
  <c r="DJ1219" i="2" s="1"/>
  <c r="DS1219" i="2"/>
  <c r="DT1219" i="2" s="1"/>
  <c r="DP1311" i="2"/>
  <c r="DR1311" i="2"/>
  <c r="DG1311" i="2"/>
  <c r="DR1295" i="2"/>
  <c r="DP1295" i="2"/>
  <c r="DG1295" i="2"/>
  <c r="DJ1295" i="2"/>
  <c r="DT1295" i="2"/>
  <c r="DG1279" i="2"/>
  <c r="DT1271" i="2"/>
  <c r="DG1245" i="2"/>
  <c r="DR1235" i="2"/>
  <c r="DN1235" i="2"/>
  <c r="DJ1235" i="2"/>
  <c r="DN1171" i="2"/>
  <c r="DQ1213" i="2"/>
  <c r="DR1213" i="2" s="1"/>
  <c r="DO1213" i="2"/>
  <c r="DP1213" i="2" s="1"/>
  <c r="DK1213" i="2"/>
  <c r="DL1213" i="2" s="1"/>
  <c r="DM1213" i="2"/>
  <c r="DN1213" i="2" s="1"/>
  <c r="DM1197" i="2"/>
  <c r="DN1197" i="2" s="1"/>
  <c r="DQ1181" i="2"/>
  <c r="DR1181" i="2" s="1"/>
  <c r="DO1181" i="2"/>
  <c r="DP1181" i="2" s="1"/>
  <c r="DK1181" i="2"/>
  <c r="DL1181" i="2" s="1"/>
  <c r="DM1181" i="2"/>
  <c r="DN1181" i="2" s="1"/>
  <c r="DO1171" i="2"/>
  <c r="DP1171" i="2" s="1"/>
  <c r="DM1126" i="2"/>
  <c r="DN1126" i="2" s="1"/>
  <c r="DO1126" i="2"/>
  <c r="DP1126" i="2" s="1"/>
  <c r="DK1126" i="2"/>
  <c r="DL1126" i="2" s="1"/>
  <c r="DO1121" i="2"/>
  <c r="DP1121" i="2" s="1"/>
  <c r="DK1121" i="2"/>
  <c r="DL1121" i="2" s="1"/>
  <c r="DS1121" i="2"/>
  <c r="DT1121" i="2" s="1"/>
  <c r="DT1187" i="2"/>
  <c r="DI1068" i="2"/>
  <c r="DJ1068" i="2" s="1"/>
  <c r="DM1047" i="2"/>
  <c r="DN1047" i="2" s="1"/>
  <c r="DM1299" i="2"/>
  <c r="DN1299" i="2" s="1"/>
  <c r="DS1299" i="2"/>
  <c r="DT1299" i="2" s="1"/>
  <c r="DT1283" i="2"/>
  <c r="DG1263" i="2"/>
  <c r="DQ1142" i="2"/>
  <c r="DR1142" i="2" s="1"/>
  <c r="DM1121" i="2"/>
  <c r="DN1121" i="2" s="1"/>
  <c r="DQ1094" i="2"/>
  <c r="DR1094" i="2" s="1"/>
  <c r="DM1057" i="2"/>
  <c r="DN1057" i="2" s="1"/>
  <c r="DQ1030" i="2"/>
  <c r="DR1030" i="2" s="1"/>
  <c r="DJ1187" i="2"/>
  <c r="DM1068" i="2"/>
  <c r="DN1068" i="2" s="1"/>
  <c r="DG1377" i="2"/>
  <c r="DG1369" i="2"/>
  <c r="DG1361" i="2"/>
  <c r="DK1047" i="2"/>
  <c r="DL1047" i="2" s="1"/>
  <c r="DJ3276" i="2"/>
  <c r="DJ3198" i="2"/>
  <c r="DJ3100" i="2"/>
  <c r="DG1646" i="2"/>
  <c r="DM2392" i="2"/>
  <c r="DN2392" i="2" s="1"/>
  <c r="DP2098" i="2"/>
  <c r="DL2098" i="2"/>
  <c r="DT2098" i="2"/>
  <c r="DT1954" i="2"/>
  <c r="DP1954" i="2"/>
  <c r="DL1942" i="2"/>
  <c r="DT1942" i="2"/>
  <c r="DR1903" i="2"/>
  <c r="DP1871" i="2"/>
  <c r="DG1871" i="2"/>
  <c r="DR1839" i="2"/>
  <c r="DP1807" i="2"/>
  <c r="DG1807" i="2"/>
  <c r="DR1775" i="2"/>
  <c r="DG1743" i="2"/>
  <c r="DL1679" i="2"/>
  <c r="DP1679" i="2"/>
  <c r="DR1647" i="2"/>
  <c r="DT1661" i="2"/>
  <c r="DI1652" i="2"/>
  <c r="DJ1652" i="2" s="1"/>
  <c r="DQ1652" i="2"/>
  <c r="DR1652" i="2" s="1"/>
  <c r="DM1652" i="2"/>
  <c r="DN1652" i="2" s="1"/>
  <c r="DM2376" i="2"/>
  <c r="DN2376" i="2" s="1"/>
  <c r="DT2116" i="2"/>
  <c r="DR1943" i="2"/>
  <c r="DT1905" i="2"/>
  <c r="DL1905" i="2"/>
  <c r="DP1905" i="2"/>
  <c r="DT1777" i="2"/>
  <c r="DL1713" i="2"/>
  <c r="DP1713" i="2"/>
  <c r="DR1657" i="2"/>
  <c r="DR1595" i="2"/>
  <c r="DJ1595" i="2"/>
  <c r="DT1595" i="2"/>
  <c r="DP1595" i="2"/>
  <c r="DR1579" i="2"/>
  <c r="DT1579" i="2"/>
  <c r="DJ1579" i="2"/>
  <c r="DP1579" i="2"/>
  <c r="DT1563" i="2"/>
  <c r="DR1563" i="2"/>
  <c r="DJ1563" i="2"/>
  <c r="DP1563" i="2"/>
  <c r="DP1547" i="2"/>
  <c r="DR1547" i="2"/>
  <c r="DJ1547" i="2"/>
  <c r="DT1547" i="2"/>
  <c r="DP1531" i="2"/>
  <c r="DJ1531" i="2"/>
  <c r="DT1531" i="2"/>
  <c r="DR1531" i="2"/>
  <c r="DT1515" i="2"/>
  <c r="DR1515" i="2"/>
  <c r="DP1515" i="2"/>
  <c r="DJ1515" i="2"/>
  <c r="DT1499" i="2"/>
  <c r="DR1499" i="2"/>
  <c r="DP1499" i="2"/>
  <c r="DJ1499" i="2"/>
  <c r="DP1483" i="2"/>
  <c r="DR1483" i="2"/>
  <c r="DJ1483" i="2"/>
  <c r="DT1483" i="2"/>
  <c r="DR1467" i="2"/>
  <c r="DP1467" i="2"/>
  <c r="DT1467" i="2"/>
  <c r="DJ1467" i="2"/>
  <c r="DP1451" i="2"/>
  <c r="DR1451" i="2"/>
  <c r="DT1451" i="2"/>
  <c r="DJ1451" i="2"/>
  <c r="DR1435" i="2"/>
  <c r="DP1435" i="2"/>
  <c r="DT1435" i="2"/>
  <c r="DJ1435" i="2"/>
  <c r="DR1419" i="2"/>
  <c r="DP1419" i="2"/>
  <c r="DJ1419" i="2"/>
  <c r="DT1419" i="2"/>
  <c r="DT2146" i="2"/>
  <c r="DG1925" i="2"/>
  <c r="DG1893" i="2"/>
  <c r="DG1861" i="2"/>
  <c r="DG1829" i="2"/>
  <c r="DG1797" i="2"/>
  <c r="DG1765" i="2"/>
  <c r="DG1733" i="2"/>
  <c r="DT1727" i="2"/>
  <c r="DG1706" i="2"/>
  <c r="DT1706" i="2"/>
  <c r="DG1669" i="2"/>
  <c r="DT1663" i="2"/>
  <c r="DQ1653" i="2"/>
  <c r="DR1653" i="2" s="1"/>
  <c r="DK1203" i="2"/>
  <c r="DL1203" i="2" s="1"/>
  <c r="DI1203" i="2"/>
  <c r="DJ1203" i="2" s="1"/>
  <c r="DS1203" i="2"/>
  <c r="DT1203" i="2" s="1"/>
  <c r="DP1151" i="2"/>
  <c r="DJ1151" i="2"/>
  <c r="DG1151" i="2"/>
  <c r="DQ1233" i="2"/>
  <c r="DR1233" i="2" s="1"/>
  <c r="DP1293" i="2"/>
  <c r="DG1293" i="2"/>
  <c r="DG1269" i="2"/>
  <c r="DP1269" i="2"/>
  <c r="DK1078" i="2"/>
  <c r="DM1078" i="2"/>
  <c r="DO1078" i="2"/>
  <c r="DO1073" i="2"/>
  <c r="DP1073" i="2" s="1"/>
  <c r="DK1073" i="2"/>
  <c r="DL1073" i="2" s="1"/>
  <c r="DS1073" i="2"/>
  <c r="DT1073" i="2" s="1"/>
  <c r="DI1116" i="2"/>
  <c r="DJ1116" i="2" s="1"/>
  <c r="DM1095" i="2"/>
  <c r="DN1095" i="2" s="1"/>
  <c r="DQ1068" i="2"/>
  <c r="DR1068" i="2" s="1"/>
  <c r="DI1307" i="2"/>
  <c r="DJ1307" i="2" s="1"/>
  <c r="DI1291" i="2"/>
  <c r="DJ1291" i="2" s="1"/>
  <c r="DJ1259" i="2"/>
  <c r="DR1255" i="2"/>
  <c r="DG1255" i="2"/>
  <c r="DJ1251" i="2"/>
  <c r="DP1251" i="2"/>
  <c r="DG1247" i="2"/>
  <c r="DS1241" i="2"/>
  <c r="DT1241" i="2" s="1"/>
  <c r="DQ1241" i="2"/>
  <c r="DR1241" i="2" s="1"/>
  <c r="DI1241" i="2"/>
  <c r="DJ1241" i="2" s="1"/>
  <c r="DO1183" i="2"/>
  <c r="DK1155" i="2"/>
  <c r="DL1155" i="2" s="1"/>
  <c r="DI1078" i="2"/>
  <c r="DJ1078" i="2" s="1"/>
  <c r="DM1241" i="2"/>
  <c r="DN1241" i="2" s="1"/>
  <c r="DM1084" i="2"/>
  <c r="DN1084" i="2" s="1"/>
  <c r="DR1351" i="2"/>
  <c r="DG1351" i="2"/>
  <c r="DT1351" i="2"/>
  <c r="DL1351" i="2"/>
  <c r="DN1351" i="2"/>
  <c r="DP1253" i="2"/>
  <c r="DS1171" i="2"/>
  <c r="DT1171" i="2" s="1"/>
  <c r="DJ3420" i="2"/>
  <c r="DJ2413" i="2"/>
  <c r="DG3497" i="2"/>
  <c r="DQ3266" i="2"/>
  <c r="DO3266" i="2"/>
  <c r="DM3266" i="2"/>
  <c r="DN3266" i="2" s="1"/>
  <c r="DT3247" i="2"/>
  <c r="DG3247" i="2"/>
  <c r="DM3202" i="2"/>
  <c r="DN3202" i="2" s="1"/>
  <c r="DQ3202" i="2"/>
  <c r="DR3202" i="2" s="1"/>
  <c r="DO3202" i="2"/>
  <c r="DP3202" i="2" s="1"/>
  <c r="DG3183" i="2"/>
  <c r="DP3183" i="2"/>
  <c r="DM3138" i="2"/>
  <c r="DN3138" i="2" s="1"/>
  <c r="DQ3138" i="2"/>
  <c r="DO3138" i="2"/>
  <c r="DG3116" i="2"/>
  <c r="DG3030" i="2"/>
  <c r="DJ3044" i="2"/>
  <c r="DG3044" i="2"/>
  <c r="DS3259" i="2"/>
  <c r="DT3259" i="2" s="1"/>
  <c r="DO3130" i="2"/>
  <c r="DP3130" i="2" s="1"/>
  <c r="DM3130" i="2"/>
  <c r="DN3130" i="2" s="1"/>
  <c r="DI3257" i="2"/>
  <c r="DJ3257" i="2" s="1"/>
  <c r="DI2943" i="2"/>
  <c r="DJ2943" i="2" s="1"/>
  <c r="DS2943" i="2"/>
  <c r="DT2943" i="2" s="1"/>
  <c r="DQ2943" i="2"/>
  <c r="DR2943" i="2" s="1"/>
  <c r="DO2943" i="2"/>
  <c r="DP2943" i="2" s="1"/>
  <c r="DS3123" i="2"/>
  <c r="DT3123" i="2" s="1"/>
  <c r="DQ3123" i="2"/>
  <c r="DR3123" i="2" s="1"/>
  <c r="DM3070" i="2"/>
  <c r="DN3070" i="2" s="1"/>
  <c r="DT2843" i="2"/>
  <c r="DT2811" i="2"/>
  <c r="DG2968" i="2"/>
  <c r="DJ2890" i="2"/>
  <c r="DI2807" i="2"/>
  <c r="DJ2807" i="2" s="1"/>
  <c r="DM2807" i="2"/>
  <c r="DN2807" i="2" s="1"/>
  <c r="DP2847" i="2"/>
  <c r="DN2847" i="2"/>
  <c r="DL2847" i="2"/>
  <c r="DS2706" i="2"/>
  <c r="DT2706" i="2" s="1"/>
  <c r="DI2706" i="2"/>
  <c r="DJ2706" i="2" s="1"/>
  <c r="DQ2706" i="2"/>
  <c r="DR2706" i="2" s="1"/>
  <c r="DM2706" i="2"/>
  <c r="DN2706" i="2" s="1"/>
  <c r="DK2706" i="2"/>
  <c r="DL2706" i="2" s="1"/>
  <c r="DO2706" i="2"/>
  <c r="DP2706" i="2" s="1"/>
  <c r="DG2268" i="2"/>
  <c r="DK2668" i="2"/>
  <c r="DL2668" i="2" s="1"/>
  <c r="DO2668" i="2"/>
  <c r="DP2668" i="2" s="1"/>
  <c r="DM2668" i="2"/>
  <c r="DN2668" i="2" s="1"/>
  <c r="DQ2668" i="2"/>
  <c r="DR2668" i="2" s="1"/>
  <c r="DS2668" i="2"/>
  <c r="DT2668" i="2" s="1"/>
  <c r="DG2410" i="2"/>
  <c r="DN2410" i="2"/>
  <c r="DR2410" i="2"/>
  <c r="DN2256" i="2"/>
  <c r="DO2660" i="2"/>
  <c r="DM2660" i="2"/>
  <c r="DK2660" i="2"/>
  <c r="DS2660" i="2"/>
  <c r="DT2660" i="2" s="1"/>
  <c r="DQ2660" i="2"/>
  <c r="DG2442" i="2"/>
  <c r="DN2391" i="2"/>
  <c r="DG2391" i="2"/>
  <c r="DO2311" i="2"/>
  <c r="DP2311" i="2" s="1"/>
  <c r="DS2311" i="2"/>
  <c r="DT2311" i="2" s="1"/>
  <c r="DQ2311" i="2"/>
  <c r="DR2311" i="2" s="1"/>
  <c r="DO2289" i="2"/>
  <c r="DP2289" i="2" s="1"/>
  <c r="DI2289" i="2"/>
  <c r="DJ2289" i="2" s="1"/>
  <c r="DQ2321" i="2"/>
  <c r="DR2321" i="2" s="1"/>
  <c r="DO2321" i="2"/>
  <c r="DP2321" i="2" s="1"/>
  <c r="DI2321" i="2"/>
  <c r="DJ2321" i="2" s="1"/>
  <c r="DT2287" i="2"/>
  <c r="DR2287" i="2"/>
  <c r="DP2287" i="2"/>
  <c r="DN2287" i="2"/>
  <c r="DG2287" i="2"/>
  <c r="DQ1520" i="2"/>
  <c r="DR1520" i="2" s="1"/>
  <c r="DK1520" i="2"/>
  <c r="DL1520" i="2" s="1"/>
  <c r="DS1520" i="2"/>
  <c r="DT1520" i="2" s="1"/>
  <c r="DO1520" i="2"/>
  <c r="DP1520" i="2" s="1"/>
  <c r="DM1520" i="2"/>
  <c r="DN1520" i="2" s="1"/>
  <c r="DO1482" i="2"/>
  <c r="DP1482" i="2" s="1"/>
  <c r="DM1482" i="2"/>
  <c r="DN1482" i="2" s="1"/>
  <c r="DK1482" i="2"/>
  <c r="DL1482" i="2" s="1"/>
  <c r="DS1482" i="2"/>
  <c r="DT1482" i="2" s="1"/>
  <c r="DQ1482" i="2"/>
  <c r="DR1482" i="2" s="1"/>
  <c r="DR1066" i="2"/>
  <c r="DN1066" i="2"/>
  <c r="DG1066" i="2"/>
  <c r="DK1492" i="2"/>
  <c r="DL1492" i="2" s="1"/>
  <c r="DS1492" i="2"/>
  <c r="DT1492" i="2" s="1"/>
  <c r="DO1492" i="2"/>
  <c r="DP1492" i="2" s="1"/>
  <c r="DM1492" i="2"/>
  <c r="DN1492" i="2" s="1"/>
  <c r="DQ1492" i="2"/>
  <c r="DR1492" i="2" s="1"/>
  <c r="DT1347" i="2"/>
  <c r="DT1339" i="2"/>
  <c r="DT1331" i="2"/>
  <c r="DJ1327" i="2"/>
  <c r="DG1327" i="2"/>
  <c r="DP1327" i="2"/>
  <c r="DT1327" i="2"/>
  <c r="DG1323" i="2"/>
  <c r="DT1323" i="2"/>
  <c r="DG1319" i="2"/>
  <c r="DG1315" i="2"/>
  <c r="DR1305" i="2"/>
  <c r="DJ1305" i="2"/>
  <c r="DG1305" i="2"/>
  <c r="DT1305" i="2"/>
  <c r="DJ1289" i="2"/>
  <c r="DR1289" i="2"/>
  <c r="DT1289" i="2"/>
  <c r="DJ1273" i="2"/>
  <c r="DG1225" i="2"/>
  <c r="DO1038" i="2"/>
  <c r="DP1038" i="2" s="1"/>
  <c r="DS1038" i="2"/>
  <c r="DT1038" i="2" s="1"/>
  <c r="DQ3492" i="2"/>
  <c r="DR3492" i="2" s="1"/>
  <c r="DO3492" i="2"/>
  <c r="DP3492" i="2" s="1"/>
  <c r="DM3492" i="2"/>
  <c r="DN3492" i="2" s="1"/>
  <c r="DQ3460" i="2"/>
  <c r="DR3460" i="2" s="1"/>
  <c r="DO3460" i="2"/>
  <c r="DP3460" i="2" s="1"/>
  <c r="DM3460" i="2"/>
  <c r="DN3460" i="2" s="1"/>
  <c r="DJ3492" i="2"/>
  <c r="DJ3476" i="2"/>
  <c r="DJ3460" i="2"/>
  <c r="DG3409" i="2"/>
  <c r="DG3048" i="2"/>
  <c r="DG3401" i="2"/>
  <c r="DG3324" i="2"/>
  <c r="DG3281" i="2"/>
  <c r="DQ3470" i="2"/>
  <c r="DG3412" i="2"/>
  <c r="DQ3308" i="2"/>
  <c r="DR3308" i="2" s="1"/>
  <c r="DJ3436" i="2"/>
  <c r="DI3427" i="2"/>
  <c r="DJ3427" i="2" s="1"/>
  <c r="DO3404" i="2"/>
  <c r="DP3404" i="2" s="1"/>
  <c r="DM3404" i="2"/>
  <c r="DJ3372" i="2"/>
  <c r="DT3281" i="2"/>
  <c r="DO3242" i="2"/>
  <c r="DP3242" i="2" s="1"/>
  <c r="DM3242" i="2"/>
  <c r="DN3242" i="2" s="1"/>
  <c r="DQ3242" i="2"/>
  <c r="DR3242" i="2" s="1"/>
  <c r="DG3223" i="2"/>
  <c r="DO3178" i="2"/>
  <c r="DQ3178" i="2"/>
  <c r="DM3178" i="2"/>
  <c r="DN3178" i="2" s="1"/>
  <c r="DG3159" i="2"/>
  <c r="DG3331" i="2"/>
  <c r="DG3071" i="2"/>
  <c r="DK3039" i="2"/>
  <c r="DL3039" i="2" s="1"/>
  <c r="DS3039" i="2"/>
  <c r="DT3039" i="2" s="1"/>
  <c r="DI3039" i="2"/>
  <c r="DJ3039" i="2" s="1"/>
  <c r="DQ3039" i="2"/>
  <c r="DR3039" i="2" s="1"/>
  <c r="DO3039" i="2"/>
  <c r="DP3039" i="2" s="1"/>
  <c r="DS3353" i="2"/>
  <c r="DT3353" i="2" s="1"/>
  <c r="DP3347" i="2"/>
  <c r="DK3347" i="2"/>
  <c r="DL3347" i="2" s="1"/>
  <c r="DG3276" i="2"/>
  <c r="DQ3075" i="2"/>
  <c r="DR3075" i="2" s="1"/>
  <c r="DS3075" i="2"/>
  <c r="DT3075" i="2" s="1"/>
  <c r="DK3075" i="2"/>
  <c r="DL3075" i="2" s="1"/>
  <c r="DG3039" i="2"/>
  <c r="DM3003" i="2"/>
  <c r="DN3003" i="2" s="1"/>
  <c r="DM3494" i="2"/>
  <c r="DN3494" i="2" s="1"/>
  <c r="DR3494" i="2"/>
  <c r="DI3491" i="2"/>
  <c r="DL3419" i="2"/>
  <c r="DP3379" i="2"/>
  <c r="DQ3379" i="2"/>
  <c r="DR3379" i="2" s="1"/>
  <c r="DG3364" i="2"/>
  <c r="DR3337" i="2"/>
  <c r="DN3292" i="2"/>
  <c r="DN3270" i="2"/>
  <c r="DR3246" i="2"/>
  <c r="DI3113" i="2"/>
  <c r="DJ3113" i="2" s="1"/>
  <c r="DK3079" i="2"/>
  <c r="DL3079" i="2" s="1"/>
  <c r="DQ3047" i="2"/>
  <c r="DR3047" i="2" s="1"/>
  <c r="DS3047" i="2"/>
  <c r="DT3047" i="2" s="1"/>
  <c r="DK3047" i="2"/>
  <c r="DL3047" i="2" s="1"/>
  <c r="DO3443" i="2"/>
  <c r="DP3443" i="2" s="1"/>
  <c r="DL3443" i="2"/>
  <c r="DO3358" i="2"/>
  <c r="DP3358" i="2" s="1"/>
  <c r="DQ3282" i="2"/>
  <c r="DR3282" i="2" s="1"/>
  <c r="DR3254" i="2"/>
  <c r="DO3122" i="2"/>
  <c r="DP3122" i="2" s="1"/>
  <c r="DM3122" i="2"/>
  <c r="DN3122" i="2" s="1"/>
  <c r="DQ3049" i="2"/>
  <c r="DR3049" i="2" s="1"/>
  <c r="DN3420" i="2"/>
  <c r="DQ3420" i="2"/>
  <c r="DR3420" i="2" s="1"/>
  <c r="DG3108" i="2"/>
  <c r="DO3043" i="2"/>
  <c r="DP3043" i="2" s="1"/>
  <c r="DO3451" i="2"/>
  <c r="DP3451" i="2" s="1"/>
  <c r="DL3451" i="2"/>
  <c r="DO3390" i="2"/>
  <c r="DJ3268" i="2"/>
  <c r="DP3252" i="2"/>
  <c r="DQ3140" i="2"/>
  <c r="DR3140" i="2" s="1"/>
  <c r="DK3411" i="2"/>
  <c r="DL3411" i="2" s="1"/>
  <c r="DG3387" i="2"/>
  <c r="DQ3257" i="2"/>
  <c r="DR3257" i="2" s="1"/>
  <c r="DK3203" i="2"/>
  <c r="DL3203" i="2" s="1"/>
  <c r="DP3147" i="2"/>
  <c r="DR3147" i="2"/>
  <c r="DG3063" i="2"/>
  <c r="DP3063" i="2"/>
  <c r="DS3065" i="2"/>
  <c r="DT3065" i="2" s="1"/>
  <c r="DI3065" i="2"/>
  <c r="DJ3065" i="2" s="1"/>
  <c r="DK3065" i="2"/>
  <c r="DL3065" i="2" s="1"/>
  <c r="DR3036" i="2"/>
  <c r="DS2949" i="2"/>
  <c r="DT2949" i="2" s="1"/>
  <c r="DO2949" i="2"/>
  <c r="DP2949" i="2" s="1"/>
  <c r="DK2949" i="2"/>
  <c r="DL2949" i="2" s="1"/>
  <c r="DI2949" i="2"/>
  <c r="DJ2949" i="2" s="1"/>
  <c r="DQ2949" i="2"/>
  <c r="DR2949" i="2" s="1"/>
  <c r="DM2949" i="2"/>
  <c r="DN2949" i="2" s="1"/>
  <c r="DL2883" i="2"/>
  <c r="DT2883" i="2"/>
  <c r="DG2883" i="2"/>
  <c r="DL3177" i="2"/>
  <c r="DJ3148" i="2"/>
  <c r="DO3142" i="2"/>
  <c r="DP3142" i="2" s="1"/>
  <c r="DO3129" i="2"/>
  <c r="DP3129" i="2" s="1"/>
  <c r="DM3095" i="2"/>
  <c r="DN3095" i="2" s="1"/>
  <c r="DS3095" i="2"/>
  <c r="DT3095" i="2" s="1"/>
  <c r="DO3070" i="2"/>
  <c r="DP3070" i="2" s="1"/>
  <c r="DG2986" i="2"/>
  <c r="DJ2986" i="2"/>
  <c r="DG2979" i="2"/>
  <c r="DI2957" i="2"/>
  <c r="DJ2957" i="2" s="1"/>
  <c r="DQ3499" i="2"/>
  <c r="DR3499" i="2" s="1"/>
  <c r="DO3326" i="2"/>
  <c r="DP3150" i="2"/>
  <c r="DQ3100" i="2"/>
  <c r="DR3100" i="2" s="1"/>
  <c r="DO2950" i="2"/>
  <c r="DM2995" i="2"/>
  <c r="DN2995" i="2" s="1"/>
  <c r="DK2995" i="2"/>
  <c r="DL2995" i="2" s="1"/>
  <c r="DQ3046" i="2"/>
  <c r="DM3024" i="2"/>
  <c r="DN3024" i="2" s="1"/>
  <c r="DG2956" i="2"/>
  <c r="DG2942" i="2"/>
  <c r="DJ2942" i="2"/>
  <c r="DG2926" i="2"/>
  <c r="DP2926" i="2"/>
  <c r="DP3156" i="2"/>
  <c r="DM3074" i="2"/>
  <c r="DN3074" i="2" s="1"/>
  <c r="DJ3066" i="2"/>
  <c r="DG2978" i="2"/>
  <c r="DM3297" i="2"/>
  <c r="DN3297" i="2" s="1"/>
  <c r="DG3297" i="2"/>
  <c r="DT3127" i="2"/>
  <c r="DN3127" i="2"/>
  <c r="DN3106" i="2"/>
  <c r="DO2985" i="2"/>
  <c r="DP2985" i="2" s="1"/>
  <c r="DI3275" i="2"/>
  <c r="DK2781" i="2"/>
  <c r="DL2781" i="2" s="1"/>
  <c r="DS2781" i="2"/>
  <c r="DT2781" i="2" s="1"/>
  <c r="DM2781" i="2"/>
  <c r="DN2781" i="2" s="1"/>
  <c r="DI2781" i="2"/>
  <c r="DJ2781" i="2" s="1"/>
  <c r="DM2877" i="2"/>
  <c r="DG2847" i="2"/>
  <c r="DO2839" i="2"/>
  <c r="DP2839" i="2" s="1"/>
  <c r="DM2664" i="2"/>
  <c r="DK2664" i="2"/>
  <c r="DO2664" i="2"/>
  <c r="DQ2664" i="2"/>
  <c r="DS2664" i="2"/>
  <c r="DT2664" i="2" s="1"/>
  <c r="DR2508" i="2"/>
  <c r="DG2508" i="2"/>
  <c r="DK2468" i="2"/>
  <c r="DL2468" i="2" s="1"/>
  <c r="DM2468" i="2"/>
  <c r="DN2468" i="2" s="1"/>
  <c r="DG2345" i="2"/>
  <c r="DS2265" i="2"/>
  <c r="DT2265" i="2" s="1"/>
  <c r="DS2222" i="2"/>
  <c r="DK2222" i="2"/>
  <c r="DM2222" i="2"/>
  <c r="DN2222" i="2" s="1"/>
  <c r="DN2183" i="2"/>
  <c r="DG2183" i="2"/>
  <c r="DR2319" i="2"/>
  <c r="DN2301" i="2"/>
  <c r="DL2301" i="2"/>
  <c r="DJ2301" i="2"/>
  <c r="DT2301" i="2"/>
  <c r="DK2197" i="2"/>
  <c r="DL2197" i="2" s="1"/>
  <c r="DK2484" i="2"/>
  <c r="DL2484" i="2" s="1"/>
  <c r="DM2484" i="2"/>
  <c r="DN2484" i="2" s="1"/>
  <c r="DO2343" i="2"/>
  <c r="DP2343" i="2" s="1"/>
  <c r="DO2222" i="2"/>
  <c r="DS2207" i="2"/>
  <c r="DT2207" i="2" s="1"/>
  <c r="DO2207" i="2"/>
  <c r="DP2207" i="2" s="1"/>
  <c r="DK2207" i="2"/>
  <c r="DL2207" i="2" s="1"/>
  <c r="DQ2207" i="2"/>
  <c r="DR2207" i="2" s="1"/>
  <c r="DQ2563" i="2"/>
  <c r="DR2563" i="2" s="1"/>
  <c r="DS2563" i="2"/>
  <c r="DT2563" i="2" s="1"/>
  <c r="DK2563" i="2"/>
  <c r="DL2563" i="2" s="1"/>
  <c r="DI2563" i="2"/>
  <c r="DJ2563" i="2" s="1"/>
  <c r="DO2672" i="2"/>
  <c r="DP2672" i="2" s="1"/>
  <c r="DM2672" i="2"/>
  <c r="DK2672" i="2"/>
  <c r="DQ2672" i="2"/>
  <c r="DS2672" i="2"/>
  <c r="DG1610" i="2"/>
  <c r="DQ1602" i="2"/>
  <c r="DR1602" i="2" s="1"/>
  <c r="DK1602" i="2"/>
  <c r="DL1602" i="2" s="1"/>
  <c r="DM1602" i="2"/>
  <c r="DN1602" i="2" s="1"/>
  <c r="DO1602" i="2"/>
  <c r="DP1602" i="2" s="1"/>
  <c r="DQ1508" i="2"/>
  <c r="DR1508" i="2" s="1"/>
  <c r="DM1508" i="2"/>
  <c r="DN1508" i="2" s="1"/>
  <c r="DK1508" i="2"/>
  <c r="DL1508" i="2" s="1"/>
  <c r="DS1508" i="2"/>
  <c r="DT1508" i="2" s="1"/>
  <c r="DO1508" i="2"/>
  <c r="DP1508" i="2" s="1"/>
  <c r="DJ1258" i="2"/>
  <c r="DG1258" i="2"/>
  <c r="DS1151" i="2"/>
  <c r="DT1151" i="2" s="1"/>
  <c r="DQ1151" i="2"/>
  <c r="DR1151" i="2" s="1"/>
  <c r="DO1051" i="2"/>
  <c r="DQ1051" i="2"/>
  <c r="DN1349" i="2"/>
  <c r="DL1349" i="2"/>
  <c r="DG1347" i="2"/>
  <c r="DN1341" i="2"/>
  <c r="DL1341" i="2"/>
  <c r="DG1339" i="2"/>
  <c r="DG1331" i="2"/>
  <c r="DN1327" i="2"/>
  <c r="DN1323" i="2"/>
  <c r="DN1305" i="2"/>
  <c r="DN1289" i="2"/>
  <c r="DO1145" i="2"/>
  <c r="DP1145" i="2" s="1"/>
  <c r="DK1145" i="2"/>
  <c r="DL1145" i="2" s="1"/>
  <c r="DI1145" i="2"/>
  <c r="DJ1145" i="2" s="1"/>
  <c r="DS1102" i="2"/>
  <c r="DT1102" i="2" s="1"/>
  <c r="DO1102" i="2"/>
  <c r="DP1102" i="2" s="1"/>
  <c r="DO1081" i="2"/>
  <c r="DP1081" i="2" s="1"/>
  <c r="DK1081" i="2"/>
  <c r="DL1081" i="2" s="1"/>
  <c r="DI1081" i="2"/>
  <c r="DJ1081" i="2" s="1"/>
  <c r="DP3489" i="2"/>
  <c r="DG3489" i="2"/>
  <c r="DG3457" i="2"/>
  <c r="DN3371" i="2"/>
  <c r="DG3433" i="2"/>
  <c r="DG3361" i="2"/>
  <c r="DO3470" i="2"/>
  <c r="DP3470" i="2" s="1"/>
  <c r="DM3308" i="2"/>
  <c r="DN3308" i="2" s="1"/>
  <c r="DO3279" i="2"/>
  <c r="DP3279" i="2" s="1"/>
  <c r="DM3279" i="2"/>
  <c r="DN3279" i="2" s="1"/>
  <c r="DS3279" i="2"/>
  <c r="DT3279" i="2" s="1"/>
  <c r="DG3307" i="2"/>
  <c r="DQ3427" i="2"/>
  <c r="DR3427" i="2" s="1"/>
  <c r="DN3404" i="2"/>
  <c r="DG3263" i="2"/>
  <c r="DO3218" i="2"/>
  <c r="DP3218" i="2" s="1"/>
  <c r="DM3218" i="2"/>
  <c r="DN3218" i="2" s="1"/>
  <c r="DQ3218" i="2"/>
  <c r="DR3218" i="2" s="1"/>
  <c r="DT3199" i="2"/>
  <c r="DG3199" i="2"/>
  <c r="DQ3154" i="2"/>
  <c r="DR3154" i="2" s="1"/>
  <c r="DO3154" i="2"/>
  <c r="DP3154" i="2" s="1"/>
  <c r="DM3154" i="2"/>
  <c r="DN3154" i="2" s="1"/>
  <c r="DP3135" i="2"/>
  <c r="DG3135" i="2"/>
  <c r="DO3331" i="2"/>
  <c r="DP3331" i="2" s="1"/>
  <c r="DL3041" i="2"/>
  <c r="DG3041" i="2"/>
  <c r="DM3353" i="2"/>
  <c r="DN3353" i="2" s="1"/>
  <c r="DS3347" i="2"/>
  <c r="DT3347" i="2" s="1"/>
  <c r="DP3243" i="2"/>
  <c r="DN3243" i="2"/>
  <c r="DG3035" i="2"/>
  <c r="DJ3494" i="2"/>
  <c r="DQ3491" i="2"/>
  <c r="DM3268" i="2"/>
  <c r="DN3268" i="2" s="1"/>
  <c r="DG3246" i="2"/>
  <c r="DM3171" i="2"/>
  <c r="DN3171" i="2" s="1"/>
  <c r="DP3084" i="2"/>
  <c r="DG3084" i="2"/>
  <c r="DO3081" i="2"/>
  <c r="DP3081" i="2" s="1"/>
  <c r="DS3079" i="2"/>
  <c r="DT3079" i="2" s="1"/>
  <c r="DO3075" i="2"/>
  <c r="DP3075" i="2" s="1"/>
  <c r="DR3043" i="2"/>
  <c r="DG3254" i="2"/>
  <c r="DG3243" i="2"/>
  <c r="DN3182" i="2"/>
  <c r="DM3030" i="2"/>
  <c r="DO3030" i="2"/>
  <c r="DP3030" i="2" s="1"/>
  <c r="DM3419" i="2"/>
  <c r="DG3196" i="2"/>
  <c r="DS3195" i="2"/>
  <c r="DT3195" i="2" s="1"/>
  <c r="DQ3195" i="2"/>
  <c r="DR3195" i="2" s="1"/>
  <c r="DG3153" i="2"/>
  <c r="DG3124" i="2"/>
  <c r="DG3087" i="2"/>
  <c r="DP3348" i="2"/>
  <c r="DO3241" i="2"/>
  <c r="DP3241" i="2" s="1"/>
  <c r="DQ3198" i="2"/>
  <c r="DO3134" i="2"/>
  <c r="DP3134" i="2" s="1"/>
  <c r="DQ3102" i="2"/>
  <c r="DG3411" i="2"/>
  <c r="DK3257" i="2"/>
  <c r="DL3257" i="2" s="1"/>
  <c r="DM3257" i="2"/>
  <c r="DN3257" i="2" s="1"/>
  <c r="DS3147" i="2"/>
  <c r="DT3147" i="2" s="1"/>
  <c r="DQ3139" i="2"/>
  <c r="DR3139" i="2" s="1"/>
  <c r="DT3177" i="2"/>
  <c r="DQ2957" i="2"/>
  <c r="DR2957" i="2" s="1"/>
  <c r="DP3097" i="2"/>
  <c r="DP2950" i="2"/>
  <c r="DN2950" i="2"/>
  <c r="DI3123" i="2"/>
  <c r="DJ3123" i="2" s="1"/>
  <c r="DK3027" i="2"/>
  <c r="DO2921" i="2"/>
  <c r="DP2921" i="2" s="1"/>
  <c r="DM2921" i="2"/>
  <c r="DN2921" i="2" s="1"/>
  <c r="DK2921" i="2"/>
  <c r="DL2921" i="2" s="1"/>
  <c r="DI2921" i="2"/>
  <c r="DJ2921" i="2" s="1"/>
  <c r="DS2921" i="2"/>
  <c r="DT2921" i="2" s="1"/>
  <c r="DQ2921" i="2"/>
  <c r="DR2921" i="2" s="1"/>
  <c r="DR2835" i="2"/>
  <c r="DS3297" i="2"/>
  <c r="DT3297" i="2" s="1"/>
  <c r="DI3127" i="2"/>
  <c r="DJ3127" i="2" s="1"/>
  <c r="DK3127" i="2"/>
  <c r="DL3127" i="2" s="1"/>
  <c r="DQ3127" i="2"/>
  <c r="DR3127" i="2" s="1"/>
  <c r="DG3097" i="2"/>
  <c r="DT2783" i="2"/>
  <c r="DQ2807" i="2"/>
  <c r="DR2807" i="2" s="1"/>
  <c r="DG2952" i="2"/>
  <c r="DN2952" i="2"/>
  <c r="DS2899" i="2"/>
  <c r="DT2899" i="2" s="1"/>
  <c r="DQ2899" i="2"/>
  <c r="DR2899" i="2" s="1"/>
  <c r="DO2899" i="2"/>
  <c r="DP2899" i="2" s="1"/>
  <c r="DG2870" i="2"/>
  <c r="DJ2870" i="2"/>
  <c r="DR2870" i="2"/>
  <c r="DN2870" i="2"/>
  <c r="DL2739" i="2"/>
  <c r="DN2422" i="2"/>
  <c r="DG2413" i="2"/>
  <c r="DN2413" i="2"/>
  <c r="DP2413" i="2"/>
  <c r="DL2413" i="2"/>
  <c r="DS2350" i="2"/>
  <c r="DT2350" i="2" s="1"/>
  <c r="DK2350" i="2"/>
  <c r="DI2473" i="2"/>
  <c r="DJ2473" i="2" s="1"/>
  <c r="DS2473" i="2"/>
  <c r="DT2473" i="2" s="1"/>
  <c r="DQ2473" i="2"/>
  <c r="DR2473" i="2" s="1"/>
  <c r="DK2473" i="2"/>
  <c r="DL2473" i="2" s="1"/>
  <c r="DG2458" i="2"/>
  <c r="DK2391" i="2"/>
  <c r="DS2391" i="2"/>
  <c r="DT2391" i="2" s="1"/>
  <c r="DO2391" i="2"/>
  <c r="DP2391" i="2" s="1"/>
  <c r="DO2325" i="2"/>
  <c r="DP2325" i="2" s="1"/>
  <c r="DQ2325" i="2"/>
  <c r="DR2325" i="2" s="1"/>
  <c r="DP2222" i="2"/>
  <c r="DJ2222" i="2"/>
  <c r="DG2222" i="2"/>
  <c r="DL2222" i="2"/>
  <c r="DO2473" i="2"/>
  <c r="DP2473" i="2" s="1"/>
  <c r="DQ2170" i="2"/>
  <c r="DR2170" i="2" s="1"/>
  <c r="DO2170" i="2"/>
  <c r="DP2170" i="2" s="1"/>
  <c r="DS2170" i="2"/>
  <c r="DT2170" i="2" s="1"/>
  <c r="DM2170" i="2"/>
  <c r="DN2170" i="2" s="1"/>
  <c r="DK2335" i="2"/>
  <c r="DL2335" i="2" s="1"/>
  <c r="DS2335" i="2"/>
  <c r="DT2335" i="2" s="1"/>
  <c r="DN2319" i="2"/>
  <c r="DL2297" i="2"/>
  <c r="DN2297" i="2"/>
  <c r="DN2282" i="2"/>
  <c r="DR2282" i="2"/>
  <c r="DS1691" i="2"/>
  <c r="DT1691" i="2" s="1"/>
  <c r="DM1691" i="2"/>
  <c r="DN1691" i="2" s="1"/>
  <c r="DK1691" i="2"/>
  <c r="DL1691" i="2" s="1"/>
  <c r="DI1691" i="2"/>
  <c r="DJ1691" i="2" s="1"/>
  <c r="DO1691" i="2"/>
  <c r="DP1691" i="2" s="1"/>
  <c r="DS1657" i="2"/>
  <c r="DT1657" i="2" s="1"/>
  <c r="DM1657" i="2"/>
  <c r="DN1657" i="2" s="1"/>
  <c r="DI1642" i="2"/>
  <c r="DJ1642" i="2" s="1"/>
  <c r="DQ1642" i="2"/>
  <c r="DR1642" i="2" s="1"/>
  <c r="DO1642" i="2"/>
  <c r="DP1642" i="2" s="1"/>
  <c r="DM1642" i="2"/>
  <c r="DN1642" i="2" s="1"/>
  <c r="DS1642" i="2"/>
  <c r="DT1642" i="2" s="1"/>
  <c r="DS1476" i="2"/>
  <c r="DT1476" i="2" s="1"/>
  <c r="DO1476" i="2"/>
  <c r="DP1476" i="2" s="1"/>
  <c r="DM1476" i="2"/>
  <c r="DN1476" i="2" s="1"/>
  <c r="DK1476" i="2"/>
  <c r="DL1476" i="2" s="1"/>
  <c r="DQ1476" i="2"/>
  <c r="DR1476" i="2" s="1"/>
  <c r="DK1470" i="2"/>
  <c r="DL1470" i="2" s="1"/>
  <c r="DS1470" i="2"/>
  <c r="DT1470" i="2" s="1"/>
  <c r="DO1470" i="2"/>
  <c r="DP1470" i="2" s="1"/>
  <c r="DM1470" i="2"/>
  <c r="DN1470" i="2" s="1"/>
  <c r="DQ1470" i="2"/>
  <c r="DR1470" i="2" s="1"/>
  <c r="DK1490" i="2"/>
  <c r="DL1490" i="2" s="1"/>
  <c r="DS1490" i="2"/>
  <c r="DT1490" i="2" s="1"/>
  <c r="DO1490" i="2"/>
  <c r="DP1490" i="2" s="1"/>
  <c r="DQ1490" i="2"/>
  <c r="DR1490" i="2" s="1"/>
  <c r="DP1308" i="2"/>
  <c r="DJ1308" i="2"/>
  <c r="DG1308" i="2"/>
  <c r="DN1209" i="2"/>
  <c r="DG1209" i="2"/>
  <c r="DQ3484" i="2"/>
  <c r="DR3484" i="2" s="1"/>
  <c r="DO3484" i="2"/>
  <c r="DP3484" i="2" s="1"/>
  <c r="DM3484" i="2"/>
  <c r="DN3484" i="2" s="1"/>
  <c r="DQ3452" i="2"/>
  <c r="DR3452" i="2" s="1"/>
  <c r="DO3452" i="2"/>
  <c r="DP3452" i="2" s="1"/>
  <c r="DM3452" i="2"/>
  <c r="DN3452" i="2" s="1"/>
  <c r="DP3441" i="2"/>
  <c r="DG3441" i="2"/>
  <c r="DG3345" i="2"/>
  <c r="DO3340" i="2"/>
  <c r="DP3340" i="2" s="1"/>
  <c r="DM3340" i="2"/>
  <c r="DN3340" i="2" s="1"/>
  <c r="DG3329" i="2"/>
  <c r="DM3324" i="2"/>
  <c r="DN3324" i="2" s="1"/>
  <c r="DO3324" i="2"/>
  <c r="DP3324" i="2" s="1"/>
  <c r="DG3350" i="2"/>
  <c r="DL3361" i="2"/>
  <c r="DM3258" i="2"/>
  <c r="DO3258" i="2"/>
  <c r="DQ3258" i="2"/>
  <c r="DR3258" i="2" s="1"/>
  <c r="DG3239" i="2"/>
  <c r="DM3194" i="2"/>
  <c r="DN3194" i="2" s="1"/>
  <c r="DQ3194" i="2"/>
  <c r="DR3194" i="2" s="1"/>
  <c r="DO3194" i="2"/>
  <c r="DP3194" i="2" s="1"/>
  <c r="DG3175" i="2"/>
  <c r="DQ3164" i="2"/>
  <c r="DR3164" i="2" s="1"/>
  <c r="DG3103" i="2"/>
  <c r="DO3276" i="2"/>
  <c r="DP3276" i="2" s="1"/>
  <c r="DM3276" i="2"/>
  <c r="DN3276" i="2" s="1"/>
  <c r="DS3145" i="2"/>
  <c r="DT3145" i="2" s="1"/>
  <c r="DM3145" i="2"/>
  <c r="DN3145" i="2" s="1"/>
  <c r="DK3145" i="2"/>
  <c r="DL3145" i="2" s="1"/>
  <c r="DQ3107" i="2"/>
  <c r="DR3107" i="2" s="1"/>
  <c r="DS3107" i="2"/>
  <c r="DT3107" i="2" s="1"/>
  <c r="DK3107" i="2"/>
  <c r="DL3107" i="2" s="1"/>
  <c r="DG3052" i="2"/>
  <c r="DP3212" i="2"/>
  <c r="DG3212" i="2"/>
  <c r="DM3188" i="2"/>
  <c r="DO3188" i="2"/>
  <c r="DP3188" i="2" s="1"/>
  <c r="DQ3003" i="2"/>
  <c r="DR3003" i="2" s="1"/>
  <c r="DO3003" i="2"/>
  <c r="DP3003" i="2" s="1"/>
  <c r="DK3003" i="2"/>
  <c r="DL3003" i="2" s="1"/>
  <c r="DS3003" i="2"/>
  <c r="DT3003" i="2" s="1"/>
  <c r="DO3111" i="2"/>
  <c r="DP3111" i="2" s="1"/>
  <c r="DQ2967" i="2"/>
  <c r="DR2967" i="2" s="1"/>
  <c r="DO2967" i="2"/>
  <c r="DP2967" i="2" s="1"/>
  <c r="DK2967" i="2"/>
  <c r="DL2967" i="2" s="1"/>
  <c r="DS2967" i="2"/>
  <c r="DT2967" i="2" s="1"/>
  <c r="DM2967" i="2"/>
  <c r="DN2967" i="2" s="1"/>
  <c r="DI2967" i="2"/>
  <c r="DJ2967" i="2" s="1"/>
  <c r="DO3198" i="2"/>
  <c r="DP3198" i="2" s="1"/>
  <c r="DJ3110" i="2"/>
  <c r="DM3098" i="2"/>
  <c r="DN3098" i="2" s="1"/>
  <c r="DQ3001" i="2"/>
  <c r="DR3001" i="2" s="1"/>
  <c r="DK3001" i="2"/>
  <c r="DL3001" i="2" s="1"/>
  <c r="DI3001" i="2"/>
  <c r="DJ3001" i="2" s="1"/>
  <c r="DM3001" i="2"/>
  <c r="DN3001" i="2" s="1"/>
  <c r="DG2866" i="2"/>
  <c r="DK3123" i="2"/>
  <c r="DL3123" i="2" s="1"/>
  <c r="DM3123" i="2"/>
  <c r="DN3123" i="2" s="1"/>
  <c r="DM3046" i="2"/>
  <c r="DN3046" i="2" s="1"/>
  <c r="DS3027" i="2"/>
  <c r="DG3014" i="2"/>
  <c r="DT2983" i="2"/>
  <c r="DQ3098" i="2"/>
  <c r="DR3098" i="2" s="1"/>
  <c r="DO2883" i="2"/>
  <c r="DP2883" i="2" s="1"/>
  <c r="DM2883" i="2"/>
  <c r="DN2883" i="2" s="1"/>
  <c r="DQ3275" i="2"/>
  <c r="DR3275" i="2" s="1"/>
  <c r="DR2944" i="2"/>
  <c r="DG2815" i="2"/>
  <c r="DR2877" i="2"/>
  <c r="DO2807" i="2"/>
  <c r="DP2807" i="2" s="1"/>
  <c r="DS2701" i="2"/>
  <c r="DT2701" i="2" s="1"/>
  <c r="DO2701" i="2"/>
  <c r="DP2701" i="2" s="1"/>
  <c r="DK2701" i="2"/>
  <c r="DL2701" i="2" s="1"/>
  <c r="DS2506" i="2"/>
  <c r="DT2506" i="2" s="1"/>
  <c r="DO2506" i="2"/>
  <c r="DP2506" i="2" s="1"/>
  <c r="DM2506" i="2"/>
  <c r="DN2506" i="2" s="1"/>
  <c r="DK2506" i="2"/>
  <c r="DL2506" i="2" s="1"/>
  <c r="DS2458" i="2"/>
  <c r="DO2458" i="2"/>
  <c r="DK2458" i="2"/>
  <c r="DG2330" i="2"/>
  <c r="DQ2289" i="2"/>
  <c r="DR2289" i="2" s="1"/>
  <c r="DG2181" i="2"/>
  <c r="DT2181" i="2"/>
  <c r="DN2181" i="2"/>
  <c r="DS2539" i="2"/>
  <c r="DT2539" i="2" s="1"/>
  <c r="DQ2539" i="2"/>
  <c r="DR2539" i="2" s="1"/>
  <c r="DK2539" i="2"/>
  <c r="DL2539" i="2" s="1"/>
  <c r="DI2539" i="2"/>
  <c r="DJ2539" i="2" s="1"/>
  <c r="DG2514" i="2"/>
  <c r="DM2442" i="2"/>
  <c r="DN2442" i="2" s="1"/>
  <c r="DK2442" i="2"/>
  <c r="DL2442" i="2" s="1"/>
  <c r="DS2442" i="2"/>
  <c r="DT2442" i="2" s="1"/>
  <c r="DO2442" i="2"/>
  <c r="DP2442" i="2" s="1"/>
  <c r="DO2357" i="2"/>
  <c r="DQ2357" i="2"/>
  <c r="DR2357" i="2" s="1"/>
  <c r="DS2357" i="2"/>
  <c r="DT2357" i="2" s="1"/>
  <c r="DG2343" i="2"/>
  <c r="DN2343" i="2"/>
  <c r="DM2178" i="2"/>
  <c r="DN2178" i="2" s="1"/>
  <c r="DQ2178" i="2"/>
  <c r="DR2178" i="2" s="1"/>
  <c r="DK2178" i="2"/>
  <c r="DL2178" i="2" s="1"/>
  <c r="DP2340" i="2"/>
  <c r="DL2340" i="2"/>
  <c r="DT2340" i="2"/>
  <c r="DJ2340" i="2"/>
  <c r="DG2340" i="2"/>
  <c r="DK2265" i="2"/>
  <c r="DO2265" i="2"/>
  <c r="DP2265" i="2" s="1"/>
  <c r="DS2358" i="2"/>
  <c r="DT2358" i="2" s="1"/>
  <c r="DO2358" i="2"/>
  <c r="DP2358" i="2" s="1"/>
  <c r="DM2358" i="2"/>
  <c r="DN2358" i="2" s="1"/>
  <c r="DO2318" i="2"/>
  <c r="DP2318" i="2" s="1"/>
  <c r="DN2421" i="2"/>
  <c r="DJ2421" i="2"/>
  <c r="DS2295" i="2"/>
  <c r="DK2295" i="2"/>
  <c r="DL2295" i="2" s="1"/>
  <c r="DO2295" i="2"/>
  <c r="DS2263" i="2"/>
  <c r="DT2263" i="2" s="1"/>
  <c r="DK2263" i="2"/>
  <c r="DL2263" i="2" s="1"/>
  <c r="DQ2263" i="2"/>
  <c r="DR2263" i="2" s="1"/>
  <c r="DN2220" i="2"/>
  <c r="DT2220" i="2"/>
  <c r="DP2220" i="2"/>
  <c r="DS1731" i="2"/>
  <c r="DT1731" i="2" s="1"/>
  <c r="DQ1731" i="2"/>
  <c r="DR1731" i="2" s="1"/>
  <c r="DO1731" i="2"/>
  <c r="DP1731" i="2" s="1"/>
  <c r="DK1731" i="2"/>
  <c r="DL1731" i="2" s="1"/>
  <c r="DM1731" i="2"/>
  <c r="DN1731" i="2" s="1"/>
  <c r="DI1731" i="2"/>
  <c r="DJ1731" i="2" s="1"/>
  <c r="DR1625" i="2"/>
  <c r="DN1625" i="2"/>
  <c r="DJ1625" i="2"/>
  <c r="DT1625" i="2"/>
  <c r="DP1625" i="2"/>
  <c r="DK1642" i="2"/>
  <c r="DL1642" i="2" s="1"/>
  <c r="DS1528" i="2"/>
  <c r="DT1528" i="2" s="1"/>
  <c r="DQ1528" i="2"/>
  <c r="DR1528" i="2" s="1"/>
  <c r="DO1528" i="2"/>
  <c r="DP1528" i="2" s="1"/>
  <c r="DK1528" i="2"/>
  <c r="DL1528" i="2" s="1"/>
  <c r="DM1528" i="2"/>
  <c r="DN1528" i="2" s="1"/>
  <c r="DS1266" i="2"/>
  <c r="DT1266" i="2" s="1"/>
  <c r="DQ1266" i="2"/>
  <c r="DR1266" i="2" s="1"/>
  <c r="DO1266" i="2"/>
  <c r="DP1266" i="2" s="1"/>
  <c r="DM1266" i="2"/>
  <c r="DN1266" i="2" s="1"/>
  <c r="DR1243" i="2"/>
  <c r="DN1049" i="2"/>
  <c r="DG1049" i="2"/>
  <c r="DK1488" i="2"/>
  <c r="DL1488" i="2" s="1"/>
  <c r="DS1488" i="2"/>
  <c r="DT1488" i="2" s="1"/>
  <c r="DO1488" i="2"/>
  <c r="DP1488" i="2" s="1"/>
  <c r="DM1488" i="2"/>
  <c r="DN1488" i="2" s="1"/>
  <c r="DQ1488" i="2"/>
  <c r="DR1488" i="2" s="1"/>
  <c r="DG1349" i="2"/>
  <c r="DN1343" i="2"/>
  <c r="DL1343" i="2"/>
  <c r="DG1341" i="2"/>
  <c r="DN1335" i="2"/>
  <c r="DL1335" i="2"/>
  <c r="DG1333" i="2"/>
  <c r="DP1241" i="2"/>
  <c r="DG1241" i="2"/>
  <c r="DO1129" i="2"/>
  <c r="DP1129" i="2" s="1"/>
  <c r="DK1129" i="2"/>
  <c r="DL1129" i="2" s="1"/>
  <c r="DI1129" i="2"/>
  <c r="DJ1129" i="2" s="1"/>
  <c r="DO1086" i="2"/>
  <c r="DP1086" i="2" s="1"/>
  <c r="DS1086" i="2"/>
  <c r="DT1086" i="2" s="1"/>
  <c r="DI1065" i="2"/>
  <c r="DJ1065" i="2" s="1"/>
  <c r="DO1065" i="2"/>
  <c r="DP1065" i="2" s="1"/>
  <c r="DK1065" i="2"/>
  <c r="DL1065" i="2" s="1"/>
  <c r="DG3481" i="2"/>
  <c r="DQ3340" i="2"/>
  <c r="DR3340" i="2" s="1"/>
  <c r="DG3310" i="2"/>
  <c r="DG3040" i="2"/>
  <c r="DQ3324" i="2"/>
  <c r="DR3324" i="2" s="1"/>
  <c r="DG3444" i="2"/>
  <c r="DN3412" i="2"/>
  <c r="DQ3412" i="2"/>
  <c r="DR3412" i="2" s="1"/>
  <c r="DG3371" i="2"/>
  <c r="DG3316" i="2"/>
  <c r="DO3478" i="2"/>
  <c r="DP3478" i="2" s="1"/>
  <c r="DG3475" i="2"/>
  <c r="DS3475" i="2"/>
  <c r="DT3475" i="2" s="1"/>
  <c r="DJ3308" i="2"/>
  <c r="DP3308" i="2"/>
  <c r="DJ3307" i="2"/>
  <c r="DJ3279" i="2"/>
  <c r="DG3279" i="2"/>
  <c r="DO3234" i="2"/>
  <c r="DM3234" i="2"/>
  <c r="DQ3234" i="2"/>
  <c r="DG3215" i="2"/>
  <c r="DQ3170" i="2"/>
  <c r="DR3170" i="2" s="1"/>
  <c r="DM3170" i="2"/>
  <c r="DN3170" i="2" s="1"/>
  <c r="DO3170" i="2"/>
  <c r="DP3170" i="2" s="1"/>
  <c r="DG3151" i="2"/>
  <c r="DR3331" i="2"/>
  <c r="DG3217" i="2"/>
  <c r="DQ3158" i="2"/>
  <c r="DR3158" i="2" s="1"/>
  <c r="DI3107" i="2"/>
  <c r="DJ3107" i="2" s="1"/>
  <c r="DP3044" i="2"/>
  <c r="DQ3041" i="2"/>
  <c r="DR3041" i="2" s="1"/>
  <c r="DO3041" i="2"/>
  <c r="DI3041" i="2"/>
  <c r="DJ3041" i="2" s="1"/>
  <c r="DQ3013" i="2"/>
  <c r="DR3013" i="2" s="1"/>
  <c r="DO3013" i="2"/>
  <c r="DP3013" i="2" s="1"/>
  <c r="DM3013" i="2"/>
  <c r="DN3013" i="2" s="1"/>
  <c r="DI3013" i="2"/>
  <c r="DJ3013" i="2" s="1"/>
  <c r="DS3013" i="2"/>
  <c r="DT3013" i="2" s="1"/>
  <c r="DK3353" i="2"/>
  <c r="DL3353" i="2" s="1"/>
  <c r="DP3353" i="2"/>
  <c r="DG3347" i="2"/>
  <c r="DI3259" i="2"/>
  <c r="DJ3259" i="2" s="1"/>
  <c r="DO3140" i="2"/>
  <c r="DP3140" i="2" s="1"/>
  <c r="DP3502" i="2"/>
  <c r="DG3385" i="2"/>
  <c r="DN3379" i="2"/>
  <c r="DO3364" i="2"/>
  <c r="DP3364" i="2" s="1"/>
  <c r="DL3337" i="2"/>
  <c r="DR3292" i="2"/>
  <c r="DJ3246" i="2"/>
  <c r="DP3228" i="2"/>
  <c r="DG3228" i="2"/>
  <c r="DN3111" i="2"/>
  <c r="DJ3443" i="2"/>
  <c r="DR3332" i="2"/>
  <c r="DM3282" i="2"/>
  <c r="DN3282" i="2" s="1"/>
  <c r="DJ3254" i="2"/>
  <c r="DR3212" i="2"/>
  <c r="DG3182" i="2"/>
  <c r="DM3058" i="2"/>
  <c r="DN3058" i="2" s="1"/>
  <c r="DO3058" i="2"/>
  <c r="DP3058" i="2" s="1"/>
  <c r="DQ3396" i="2"/>
  <c r="DR3396" i="2" s="1"/>
  <c r="DR3284" i="2"/>
  <c r="DO3292" i="2"/>
  <c r="DP3292" i="2" s="1"/>
  <c r="DR3244" i="2"/>
  <c r="DO3196" i="2"/>
  <c r="DP3196" i="2" s="1"/>
  <c r="DM3196" i="2"/>
  <c r="DN3196" i="2" s="1"/>
  <c r="DG3190" i="2"/>
  <c r="DG3092" i="2"/>
  <c r="DG3076" i="2"/>
  <c r="DG3021" i="2"/>
  <c r="DP3390" i="2"/>
  <c r="DM3259" i="2"/>
  <c r="DN3259" i="2" s="1"/>
  <c r="DQ3241" i="2"/>
  <c r="DR3241" i="2" s="1"/>
  <c r="DO3195" i="2"/>
  <c r="DP3195" i="2" s="1"/>
  <c r="DQ3130" i="2"/>
  <c r="DR3130" i="2" s="1"/>
  <c r="DI3411" i="2"/>
  <c r="DJ3411" i="2" s="1"/>
  <c r="DT3411" i="2"/>
  <c r="DM3356" i="2"/>
  <c r="DN3356" i="2" s="1"/>
  <c r="DG3249" i="2"/>
  <c r="DM3222" i="2"/>
  <c r="DN3222" i="2" s="1"/>
  <c r="DM3147" i="2"/>
  <c r="DN3147" i="2" s="1"/>
  <c r="DS3139" i="2"/>
  <c r="DT3139" i="2" s="1"/>
  <c r="DM3139" i="2"/>
  <c r="DN3139" i="2" s="1"/>
  <c r="DQ3110" i="2"/>
  <c r="DR3110" i="2" s="1"/>
  <c r="DQ3063" i="2"/>
  <c r="DR3063" i="2" s="1"/>
  <c r="DM3038" i="2"/>
  <c r="DN3038" i="2" s="1"/>
  <c r="DP3177" i="2"/>
  <c r="DN3177" i="2"/>
  <c r="DP3095" i="2"/>
  <c r="DG3095" i="2"/>
  <c r="DR3095" i="2"/>
  <c r="DS3097" i="2"/>
  <c r="DT3097" i="2" s="1"/>
  <c r="DQ3097" i="2"/>
  <c r="DM3097" i="2"/>
  <c r="DM3499" i="2"/>
  <c r="DN3499" i="2" s="1"/>
  <c r="DP3326" i="2"/>
  <c r="DM3100" i="2"/>
  <c r="DN3100" i="2" s="1"/>
  <c r="DG3008" i="2"/>
  <c r="DS3001" i="2"/>
  <c r="DT3001" i="2" s="1"/>
  <c r="DR3034" i="2"/>
  <c r="DP3034" i="2"/>
  <c r="DQ3206" i="2"/>
  <c r="DR3206" i="2" s="1"/>
  <c r="DR3156" i="2"/>
  <c r="DJ3078" i="2"/>
  <c r="DM2980" i="2"/>
  <c r="DN2980" i="2" s="1"/>
  <c r="DK2943" i="2"/>
  <c r="DL2943" i="2" s="1"/>
  <c r="DJ3132" i="2"/>
  <c r="DQ3065" i="2"/>
  <c r="DR3065" i="2" s="1"/>
  <c r="DR2942" i="2"/>
  <c r="DO3275" i="2"/>
  <c r="DI3097" i="2"/>
  <c r="DJ3097" i="2" s="1"/>
  <c r="DG2944" i="2"/>
  <c r="DN2877" i="2"/>
  <c r="DT2847" i="2"/>
  <c r="DI2839" i="2"/>
  <c r="DJ2839" i="2" s="1"/>
  <c r="DO2698" i="2"/>
  <c r="DP2698" i="2" s="1"/>
  <c r="DM2698" i="2"/>
  <c r="DN2698" i="2" s="1"/>
  <c r="DI2698" i="2"/>
  <c r="DJ2698" i="2" s="1"/>
  <c r="DQ2698" i="2"/>
  <c r="DR2698" i="2" s="1"/>
  <c r="DK2698" i="2"/>
  <c r="DL2698" i="2" s="1"/>
  <c r="DS2698" i="2"/>
  <c r="DT2698" i="2" s="1"/>
  <c r="DQ2787" i="2"/>
  <c r="DR2787" i="2" s="1"/>
  <c r="DO2787" i="2"/>
  <c r="DP2787" i="2" s="1"/>
  <c r="DI2787" i="2"/>
  <c r="DJ2787" i="2" s="1"/>
  <c r="DS2787" i="2"/>
  <c r="DM2787" i="2"/>
  <c r="DN2787" i="2" s="1"/>
  <c r="DO2762" i="2"/>
  <c r="DP2762" i="2" s="1"/>
  <c r="DM2762" i="2"/>
  <c r="DN2762" i="2" s="1"/>
  <c r="DI2762" i="2"/>
  <c r="DJ2762" i="2" s="1"/>
  <c r="DQ2762" i="2"/>
  <c r="DR2762" i="2" s="1"/>
  <c r="DQ2701" i="2"/>
  <c r="DR2701" i="2" s="1"/>
  <c r="DQ2345" i="2"/>
  <c r="DR2345" i="2" s="1"/>
  <c r="DI2345" i="2"/>
  <c r="DJ2345" i="2" s="1"/>
  <c r="DK2345" i="2"/>
  <c r="DL2345" i="2" s="1"/>
  <c r="DO2345" i="2"/>
  <c r="DP2345" i="2" s="1"/>
  <c r="DR2340" i="2"/>
  <c r="DR2234" i="2"/>
  <c r="DG2357" i="2"/>
  <c r="DL2220" i="2"/>
  <c r="DK2319" i="2"/>
  <c r="DL2319" i="2" s="1"/>
  <c r="DS2319" i="2"/>
  <c r="DT2319" i="2" s="1"/>
  <c r="DK2311" i="2"/>
  <c r="DL2311" i="2" s="1"/>
  <c r="DM2302" i="2"/>
  <c r="DN2302" i="2" s="1"/>
  <c r="DS2302" i="2"/>
  <c r="DT2302" i="2" s="1"/>
  <c r="DG2217" i="2"/>
  <c r="DM2458" i="2"/>
  <c r="DG2220" i="2"/>
  <c r="DL2410" i="2"/>
  <c r="DJ2358" i="2"/>
  <c r="DN2219" i="2"/>
  <c r="DG1596" i="2"/>
  <c r="DG1564" i="2"/>
  <c r="DN1613" i="2"/>
  <c r="DJ1613" i="2"/>
  <c r="DT1613" i="2"/>
  <c r="DR1613" i="2"/>
  <c r="DQ1514" i="2"/>
  <c r="DR1514" i="2" s="1"/>
  <c r="DS1514" i="2"/>
  <c r="DT1514" i="2" s="1"/>
  <c r="DO1514" i="2"/>
  <c r="DP1514" i="2" s="1"/>
  <c r="DM1514" i="2"/>
  <c r="DN1514" i="2" s="1"/>
  <c r="DK1514" i="2"/>
  <c r="DL1514" i="2" s="1"/>
  <c r="DO1454" i="2"/>
  <c r="DP1454" i="2" s="1"/>
  <c r="DM1454" i="2"/>
  <c r="DN1454" i="2" s="1"/>
  <c r="DK1454" i="2"/>
  <c r="DL1454" i="2" s="1"/>
  <c r="DS1454" i="2"/>
  <c r="DT1454" i="2" s="1"/>
  <c r="DQ1454" i="2"/>
  <c r="DR1454" i="2" s="1"/>
  <c r="DG1540" i="2"/>
  <c r="DT1540" i="2"/>
  <c r="DJ1540" i="2"/>
  <c r="DJ1066" i="2"/>
  <c r="DQ1258" i="2"/>
  <c r="DR1258" i="2" s="1"/>
  <c r="DS1258" i="2"/>
  <c r="DT1258" i="2" s="1"/>
  <c r="DM1258" i="2"/>
  <c r="DN1258" i="2" s="1"/>
  <c r="DK1258" i="2"/>
  <c r="DL1258" i="2" s="1"/>
  <c r="DO1258" i="2"/>
  <c r="DP1258" i="2" s="1"/>
  <c r="DR1345" i="2"/>
  <c r="DT1343" i="2"/>
  <c r="DT1335" i="2"/>
  <c r="DJ1329" i="2"/>
  <c r="DR1329" i="2"/>
  <c r="DG1329" i="2"/>
  <c r="DT1329" i="2"/>
  <c r="DT1325" i="2"/>
  <c r="DG1321" i="2"/>
  <c r="DR1321" i="2"/>
  <c r="DT1321" i="2"/>
  <c r="DJ1317" i="2"/>
  <c r="DP1317" i="2"/>
  <c r="DR1317" i="2"/>
  <c r="DT1317" i="2"/>
  <c r="DR1313" i="2"/>
  <c r="DG1313" i="2"/>
  <c r="DR1297" i="2"/>
  <c r="DJ1297" i="2"/>
  <c r="DG1297" i="2"/>
  <c r="DT1297" i="2"/>
  <c r="DN1193" i="2"/>
  <c r="DG1193" i="2"/>
  <c r="DO1033" i="2"/>
  <c r="DP1033" i="2" s="1"/>
  <c r="DK1033" i="2"/>
  <c r="DL1033" i="2" s="1"/>
  <c r="DI1033" i="2"/>
  <c r="DJ1033" i="2" s="1"/>
  <c r="DO3476" i="2"/>
  <c r="DP3476" i="2" s="1"/>
  <c r="DM3476" i="2"/>
  <c r="DN3476" i="2" s="1"/>
  <c r="DQ3476" i="2"/>
  <c r="DR3476" i="2" s="1"/>
  <c r="DJ3500" i="2"/>
  <c r="DJ3484" i="2"/>
  <c r="DJ3468" i="2"/>
  <c r="DG3369" i="2"/>
  <c r="DO3475" i="2"/>
  <c r="DO3436" i="2"/>
  <c r="DP3436" i="2" s="1"/>
  <c r="DM3436" i="2"/>
  <c r="DN3436" i="2" s="1"/>
  <c r="DJ3404" i="2"/>
  <c r="DO3372" i="2"/>
  <c r="DP3372" i="2" s="1"/>
  <c r="DM3372" i="2"/>
  <c r="DN3372" i="2" s="1"/>
  <c r="DG3334" i="2"/>
  <c r="DQ3274" i="2"/>
  <c r="DR3274" i="2" s="1"/>
  <c r="DM3274" i="2"/>
  <c r="DN3274" i="2" s="1"/>
  <c r="DO3274" i="2"/>
  <c r="DP3274" i="2" s="1"/>
  <c r="DG3255" i="2"/>
  <c r="DM3210" i="2"/>
  <c r="DN3210" i="2" s="1"/>
  <c r="DQ3210" i="2"/>
  <c r="DR3210" i="2" s="1"/>
  <c r="DO3210" i="2"/>
  <c r="DP3210" i="2" s="1"/>
  <c r="DG3191" i="2"/>
  <c r="DQ3146" i="2"/>
  <c r="DO3146" i="2"/>
  <c r="DM3146" i="2"/>
  <c r="DO3428" i="2"/>
  <c r="DP3428" i="2" s="1"/>
  <c r="DM3428" i="2"/>
  <c r="DN3428" i="2" s="1"/>
  <c r="DG3209" i="2"/>
  <c r="DO3158" i="2"/>
  <c r="DP3158" i="2" s="1"/>
  <c r="DP3041" i="2"/>
  <c r="DM3396" i="2"/>
  <c r="DN3396" i="2" s="1"/>
  <c r="DI3353" i="2"/>
  <c r="DJ3353" i="2" s="1"/>
  <c r="DG3193" i="2"/>
  <c r="DG3172" i="2"/>
  <c r="DN3134" i="2"/>
  <c r="DO3082" i="2"/>
  <c r="DP3082" i="2" s="1"/>
  <c r="DM3082" i="2"/>
  <c r="DN3082" i="2" s="1"/>
  <c r="DS3081" i="2"/>
  <c r="DT3081" i="2" s="1"/>
  <c r="DM3081" i="2"/>
  <c r="DN3081" i="2" s="1"/>
  <c r="DK3081" i="2"/>
  <c r="DL3081" i="2" s="1"/>
  <c r="DS3043" i="2"/>
  <c r="DT3043" i="2" s="1"/>
  <c r="DK3379" i="2"/>
  <c r="DL3379" i="2" s="1"/>
  <c r="DO3270" i="2"/>
  <c r="DP3270" i="2" s="1"/>
  <c r="DO3171" i="2"/>
  <c r="DP3171" i="2" s="1"/>
  <c r="DI3111" i="2"/>
  <c r="DJ3111" i="2" s="1"/>
  <c r="DM3107" i="2"/>
  <c r="DN3107" i="2" s="1"/>
  <c r="DR3079" i="2"/>
  <c r="DI3043" i="2"/>
  <c r="DJ3043" i="2" s="1"/>
  <c r="DG3332" i="2"/>
  <c r="DL3243" i="2"/>
  <c r="DP3236" i="2"/>
  <c r="DG3236" i="2"/>
  <c r="DG3220" i="2"/>
  <c r="DG3032" i="2"/>
  <c r="DG3284" i="2"/>
  <c r="DG3244" i="2"/>
  <c r="DJ3196" i="2"/>
  <c r="DN3124" i="2"/>
  <c r="DP3055" i="2"/>
  <c r="DG3055" i="2"/>
  <c r="DR3451" i="2"/>
  <c r="DJ3348" i="2"/>
  <c r="DR3259" i="2"/>
  <c r="DM3241" i="2"/>
  <c r="DN3241" i="2" s="1"/>
  <c r="DP3204" i="2"/>
  <c r="DN3198" i="2"/>
  <c r="DO3102" i="2"/>
  <c r="DP3102" i="2" s="1"/>
  <c r="DP3260" i="2"/>
  <c r="DO3249" i="2"/>
  <c r="DP3249" i="2" s="1"/>
  <c r="DI3147" i="2"/>
  <c r="DJ3147" i="2" s="1"/>
  <c r="DK3063" i="2"/>
  <c r="DL3063" i="2" s="1"/>
  <c r="DM2957" i="2"/>
  <c r="DN2957" i="2" s="1"/>
  <c r="DO2957" i="2"/>
  <c r="DP2957" i="2" s="1"/>
  <c r="DR3177" i="2"/>
  <c r="DG3177" i="2"/>
  <c r="DJ3142" i="2"/>
  <c r="DL2979" i="2"/>
  <c r="DS2957" i="2"/>
  <c r="DT2957" i="2" s="1"/>
  <c r="DK3499" i="2"/>
  <c r="DL3499" i="2" s="1"/>
  <c r="DG3150" i="2"/>
  <c r="DM2943" i="2"/>
  <c r="DN2943" i="2" s="1"/>
  <c r="DG2896" i="2"/>
  <c r="DM3027" i="2"/>
  <c r="DN3027" i="2" s="1"/>
  <c r="DG2940" i="2"/>
  <c r="DG3156" i="2"/>
  <c r="DQ3078" i="2"/>
  <c r="DR3078" i="2" s="1"/>
  <c r="DO3009" i="2"/>
  <c r="DP3009" i="2" s="1"/>
  <c r="DI3009" i="2"/>
  <c r="DJ3009" i="2" s="1"/>
  <c r="DQ2883" i="2"/>
  <c r="DR2883" i="2" s="1"/>
  <c r="DK3297" i="2"/>
  <c r="DL3297" i="2" s="1"/>
  <c r="DM2939" i="2"/>
  <c r="DN2939" i="2" s="1"/>
  <c r="DK2939" i="2"/>
  <c r="DL2939" i="2" s="1"/>
  <c r="DI2939" i="2"/>
  <c r="DJ2939" i="2" s="1"/>
  <c r="DS2939" i="2"/>
  <c r="DT2939" i="2" s="1"/>
  <c r="DQ2939" i="2"/>
  <c r="DR2939" i="2" s="1"/>
  <c r="DO2939" i="2"/>
  <c r="DP2939" i="2" s="1"/>
  <c r="DJ2944" i="2"/>
  <c r="DG2877" i="2"/>
  <c r="DQ2839" i="2"/>
  <c r="DR2839" i="2" s="1"/>
  <c r="DM2839" i="2"/>
  <c r="DN2839" i="2" s="1"/>
  <c r="DL2887" i="2"/>
  <c r="DT2887" i="2"/>
  <c r="DJ2887" i="2"/>
  <c r="DK2807" i="2"/>
  <c r="DL2807" i="2" s="1"/>
  <c r="DJ2952" i="2"/>
  <c r="DI2899" i="2"/>
  <c r="DJ2899" i="2" s="1"/>
  <c r="DI2701" i="2"/>
  <c r="DJ2701" i="2" s="1"/>
  <c r="DN2695" i="2"/>
  <c r="DG2695" i="2"/>
  <c r="DL2704" i="2"/>
  <c r="DT2704" i="2"/>
  <c r="DN2704" i="2"/>
  <c r="DG2704" i="2"/>
  <c r="DS2536" i="2"/>
  <c r="DT2536" i="2" s="1"/>
  <c r="DQ2536" i="2"/>
  <c r="DR2536" i="2" s="1"/>
  <c r="DO2536" i="2"/>
  <c r="DP2536" i="2" s="1"/>
  <c r="DP2528" i="2"/>
  <c r="DN2528" i="2"/>
  <c r="DJ2528" i="2"/>
  <c r="DG2528" i="2"/>
  <c r="DN2362" i="2"/>
  <c r="DG2362" i="2"/>
  <c r="DR2362" i="2"/>
  <c r="DP2362" i="2"/>
  <c r="DL2362" i="2"/>
  <c r="DK2343" i="2"/>
  <c r="DL2343" i="2" s="1"/>
  <c r="DS2343" i="2"/>
  <c r="DT2343" i="2" s="1"/>
  <c r="DT2256" i="2"/>
  <c r="DT2194" i="2"/>
  <c r="DG2194" i="2"/>
  <c r="DN2194" i="2"/>
  <c r="DO2350" i="2"/>
  <c r="DP2350" i="2" s="1"/>
  <c r="DO2197" i="2"/>
  <c r="DP2197" i="2" s="1"/>
  <c r="DI2265" i="2"/>
  <c r="DJ2265" i="2" s="1"/>
  <c r="DP2448" i="2"/>
  <c r="DN2448" i="2"/>
  <c r="DT2448" i="2"/>
  <c r="DO2421" i="2"/>
  <c r="DP2421" i="2" s="1"/>
  <c r="DQ2421" i="2"/>
  <c r="DR2421" i="2" s="1"/>
  <c r="DS2421" i="2"/>
  <c r="DT2421" i="2" s="1"/>
  <c r="DK2421" i="2"/>
  <c r="DL2421" i="2" s="1"/>
  <c r="DM2350" i="2"/>
  <c r="DN2350" i="2" s="1"/>
  <c r="DO2282" i="2"/>
  <c r="DP2282" i="2" s="1"/>
  <c r="DK2282" i="2"/>
  <c r="DL2282" i="2" s="1"/>
  <c r="DG2421" i="2"/>
  <c r="DG2404" i="2"/>
  <c r="DK2536" i="2"/>
  <c r="DL2536" i="2" s="1"/>
  <c r="DG2478" i="2"/>
  <c r="DP2478" i="2"/>
  <c r="DL2478" i="2"/>
  <c r="DO2417" i="2"/>
  <c r="DP2417" i="2" s="1"/>
  <c r="DP2357" i="2"/>
  <c r="DO2178" i="2"/>
  <c r="DP2178" i="2" s="1"/>
  <c r="DJ1542" i="2"/>
  <c r="DG1542" i="2"/>
  <c r="DT1542" i="2"/>
  <c r="DN1345" i="2"/>
  <c r="DL1345" i="2"/>
  <c r="DG1343" i="2"/>
  <c r="DG1335" i="2"/>
  <c r="DN1329" i="2"/>
  <c r="DN1321" i="2"/>
  <c r="DN1317" i="2"/>
  <c r="DN1297" i="2"/>
  <c r="DK1113" i="2"/>
  <c r="DL1113" i="2" s="1"/>
  <c r="DO1113" i="2"/>
  <c r="DI1113" i="2"/>
  <c r="DJ1113" i="2" s="1"/>
  <c r="DO1070" i="2"/>
  <c r="DP1070" i="2" s="1"/>
  <c r="DS1070" i="2"/>
  <c r="DT1070" i="2" s="1"/>
  <c r="DO1049" i="2"/>
  <c r="DP1049" i="2" s="1"/>
  <c r="DI1049" i="2"/>
  <c r="DJ1049" i="2" s="1"/>
  <c r="DK1049" i="2"/>
  <c r="DL1049" i="2" s="1"/>
  <c r="DG3473" i="2"/>
  <c r="DP3473" i="2"/>
  <c r="DN3382" i="2"/>
  <c r="DN3374" i="2"/>
  <c r="DI3475" i="2"/>
  <c r="DJ3475" i="2" s="1"/>
  <c r="DN3398" i="2"/>
  <c r="DG3308" i="2"/>
  <c r="DQ3436" i="2"/>
  <c r="DR3436" i="2" s="1"/>
  <c r="DK3427" i="2"/>
  <c r="DL3427" i="2" s="1"/>
  <c r="DR3404" i="2"/>
  <c r="DQ3372" i="2"/>
  <c r="DR3372" i="2" s="1"/>
  <c r="DQ3285" i="2"/>
  <c r="DR3285" i="2" s="1"/>
  <c r="DO3285" i="2"/>
  <c r="DP3285" i="2" s="1"/>
  <c r="DI3285" i="2"/>
  <c r="DJ3285" i="2" s="1"/>
  <c r="DQ3250" i="2"/>
  <c r="DR3250" i="2" s="1"/>
  <c r="DO3250" i="2"/>
  <c r="DP3250" i="2" s="1"/>
  <c r="DM3250" i="2"/>
  <c r="DN3250" i="2" s="1"/>
  <c r="DT3231" i="2"/>
  <c r="DG3231" i="2"/>
  <c r="DQ3186" i="2"/>
  <c r="DR3186" i="2" s="1"/>
  <c r="DO3186" i="2"/>
  <c r="DP3186" i="2" s="1"/>
  <c r="DM3186" i="2"/>
  <c r="DN3186" i="2" s="1"/>
  <c r="DG3167" i="2"/>
  <c r="DQ3428" i="2"/>
  <c r="DR3428" i="2" s="1"/>
  <c r="DG3388" i="2"/>
  <c r="DI3331" i="2"/>
  <c r="DJ3331" i="2" s="1"/>
  <c r="DK3331" i="2"/>
  <c r="DL3331" i="2" s="1"/>
  <c r="DG3164" i="2"/>
  <c r="DP3164" i="2"/>
  <c r="DM3044" i="2"/>
  <c r="DN3044" i="2" s="1"/>
  <c r="DQ3353" i="2"/>
  <c r="DR3353" i="2" s="1"/>
  <c r="DQ3347" i="2"/>
  <c r="DR3347" i="2" s="1"/>
  <c r="DJ3347" i="2"/>
  <c r="DJ3332" i="2"/>
  <c r="DQ3276" i="2"/>
  <c r="DR3276" i="2" s="1"/>
  <c r="DR3172" i="2"/>
  <c r="DO3114" i="2"/>
  <c r="DP3114" i="2" s="1"/>
  <c r="DM3114" i="2"/>
  <c r="DN3114" i="2" s="1"/>
  <c r="DR3502" i="2"/>
  <c r="DK3491" i="2"/>
  <c r="DG3379" i="2"/>
  <c r="DS3379" i="2"/>
  <c r="DT3379" i="2" s="1"/>
  <c r="DS3337" i="2"/>
  <c r="DT3337" i="2" s="1"/>
  <c r="DO3337" i="2"/>
  <c r="DP3337" i="2" s="1"/>
  <c r="DQ3270" i="2"/>
  <c r="DR3270" i="2" s="1"/>
  <c r="DR3180" i="2"/>
  <c r="DQ3111" i="2"/>
  <c r="DR3111" i="2" s="1"/>
  <c r="DN3079" i="2"/>
  <c r="DT3243" i="2"/>
  <c r="DR3236" i="2"/>
  <c r="DR3220" i="2"/>
  <c r="DJ3212" i="2"/>
  <c r="DQ3188" i="2"/>
  <c r="DR3188" i="2" s="1"/>
  <c r="DO3145" i="2"/>
  <c r="DP3145" i="2" s="1"/>
  <c r="DN3233" i="2"/>
  <c r="DM3164" i="2"/>
  <c r="DN3164" i="2" s="1"/>
  <c r="DO3079" i="2"/>
  <c r="DP3079" i="2" s="1"/>
  <c r="DG3390" i="2"/>
  <c r="DR3390" i="2"/>
  <c r="DR3348" i="2"/>
  <c r="DG3259" i="2"/>
  <c r="DR3204" i="2"/>
  <c r="DR3198" i="2"/>
  <c r="DJ3134" i="2"/>
  <c r="DJ3454" i="2"/>
  <c r="DQ3454" i="2"/>
  <c r="DR3454" i="2" s="1"/>
  <c r="DR3260" i="2"/>
  <c r="DI3249" i="2"/>
  <c r="DJ3249" i="2" s="1"/>
  <c r="DS3257" i="2"/>
  <c r="DT3257" i="2" s="1"/>
  <c r="DG3257" i="2"/>
  <c r="DQ3222" i="2"/>
  <c r="DR3222" i="2" s="1"/>
  <c r="DK3147" i="2"/>
  <c r="DL3147" i="2" s="1"/>
  <c r="DG3139" i="2"/>
  <c r="DN3110" i="2"/>
  <c r="DM3063" i="2"/>
  <c r="DN3063" i="2" s="1"/>
  <c r="DS3063" i="2"/>
  <c r="DT3063" i="2" s="1"/>
  <c r="DG3038" i="2"/>
  <c r="DG3004" i="2"/>
  <c r="DQ3142" i="2"/>
  <c r="DR3142" i="2" s="1"/>
  <c r="DI3095" i="2"/>
  <c r="DJ3095" i="2" s="1"/>
  <c r="DG3022" i="2"/>
  <c r="DS3499" i="2"/>
  <c r="DT3499" i="2" s="1"/>
  <c r="DN3326" i="2"/>
  <c r="DG2853" i="2"/>
  <c r="DO3123" i="2"/>
  <c r="DP3123" i="2" s="1"/>
  <c r="DP3046" i="2"/>
  <c r="DG3046" i="2"/>
  <c r="DG3042" i="2"/>
  <c r="DN3034" i="2"/>
  <c r="DO3027" i="2"/>
  <c r="DM3156" i="2"/>
  <c r="DN3156" i="2" s="1"/>
  <c r="DJ3156" i="2"/>
  <c r="DQ3074" i="2"/>
  <c r="DR3074" i="2" s="1"/>
  <c r="DI2883" i="2"/>
  <c r="DJ2883" i="2" s="1"/>
  <c r="DO3127" i="2"/>
  <c r="DP3127" i="2" s="1"/>
  <c r="DJ3106" i="2"/>
  <c r="DM3065" i="2"/>
  <c r="DN3065" i="2" s="1"/>
  <c r="DK3275" i="2"/>
  <c r="DL3275" i="2" s="1"/>
  <c r="DK3097" i="2"/>
  <c r="DL3097" i="2" s="1"/>
  <c r="DQ2983" i="2"/>
  <c r="DN2944" i="2"/>
  <c r="DK2877" i="2"/>
  <c r="DL2877" i="2" s="1"/>
  <c r="DO2877" i="2"/>
  <c r="DP2877" i="2" s="1"/>
  <c r="DN2887" i="2"/>
  <c r="DR2887" i="2"/>
  <c r="DS2807" i="2"/>
  <c r="DT2807" i="2" s="1"/>
  <c r="DP2952" i="2"/>
  <c r="DM2899" i="2"/>
  <c r="DN2899" i="2" s="1"/>
  <c r="DP2823" i="2"/>
  <c r="DG2823" i="2"/>
  <c r="DN2823" i="2"/>
  <c r="DT2823" i="2"/>
  <c r="DG2787" i="2"/>
  <c r="DT2787" i="2"/>
  <c r="DM2783" i="2"/>
  <c r="DN2783" i="2" s="1"/>
  <c r="DO2783" i="2"/>
  <c r="DP2783" i="2" s="1"/>
  <c r="DK2783" i="2"/>
  <c r="DL2783" i="2" s="1"/>
  <c r="DI2783" i="2"/>
  <c r="DJ2783" i="2" s="1"/>
  <c r="DT2717" i="2"/>
  <c r="DG2717" i="2"/>
  <c r="DP2713" i="2"/>
  <c r="DT2713" i="2"/>
  <c r="DG2516" i="2"/>
  <c r="DL2391" i="2"/>
  <c r="DQ2295" i="2"/>
  <c r="DR2295" i="2" s="1"/>
  <c r="DR2193" i="2"/>
  <c r="DJ2536" i="2"/>
  <c r="DG2536" i="2"/>
  <c r="DR2506" i="2"/>
  <c r="DG2506" i="2"/>
  <c r="DM2374" i="2"/>
  <c r="DN2374" i="2" s="1"/>
  <c r="DG2350" i="2"/>
  <c r="DR2350" i="2"/>
  <c r="DJ2350" i="2"/>
  <c r="DL2350" i="2"/>
  <c r="DP2194" i="2"/>
  <c r="DS2297" i="2"/>
  <c r="DT2297" i="2" s="1"/>
  <c r="DQ2297" i="2"/>
  <c r="DR2297" i="2" s="1"/>
  <c r="DN2215" i="2"/>
  <c r="DG2215" i="2"/>
  <c r="DQ2166" i="2"/>
  <c r="DR2166" i="2" s="1"/>
  <c r="DM2166" i="2"/>
  <c r="DN2166" i="2" s="1"/>
  <c r="DQ2417" i="2"/>
  <c r="DR2417" i="2" s="1"/>
  <c r="DO2313" i="2"/>
  <c r="DP2313" i="2" s="1"/>
  <c r="DQ2313" i="2"/>
  <c r="DR2313" i="2" s="1"/>
  <c r="DS2313" i="2"/>
  <c r="DT2313" i="2" s="1"/>
  <c r="DK2313" i="2"/>
  <c r="DL2313" i="2" s="1"/>
  <c r="DG2297" i="2"/>
  <c r="DN2217" i="2"/>
  <c r="DS2374" i="2"/>
  <c r="DT2374" i="2" s="1"/>
  <c r="DO2302" i="2"/>
  <c r="DP2302" i="2" s="1"/>
  <c r="DN2270" i="2"/>
  <c r="DR2270" i="2"/>
  <c r="DJ2270" i="2"/>
  <c r="DT2270" i="2"/>
  <c r="DP2270" i="2"/>
  <c r="DP1613" i="2"/>
  <c r="DS1602" i="2"/>
  <c r="DT1602" i="2" s="1"/>
  <c r="DS1134" i="2"/>
  <c r="DT1134" i="2" s="1"/>
  <c r="DS1494" i="2"/>
  <c r="DT1494" i="2" s="1"/>
  <c r="DO1494" i="2"/>
  <c r="DP1494" i="2" s="1"/>
  <c r="DM1494" i="2"/>
  <c r="DN1494" i="2" s="1"/>
  <c r="DK1494" i="2"/>
  <c r="DL1494" i="2" s="1"/>
  <c r="DQ1494" i="2"/>
  <c r="DR1494" i="2" s="1"/>
  <c r="DM1490" i="2"/>
  <c r="DN1490" i="2" s="1"/>
  <c r="DJ1440" i="2"/>
  <c r="DG1440" i="2"/>
  <c r="DT1440" i="2"/>
  <c r="DR1440" i="2"/>
  <c r="DG1238" i="2"/>
  <c r="DN1225" i="2"/>
  <c r="DJ1321" i="2"/>
  <c r="DT1049" i="2"/>
  <c r="DT1345" i="2"/>
  <c r="DG1177" i="2"/>
  <c r="DN1177" i="2"/>
  <c r="DO1161" i="2"/>
  <c r="DP1161" i="2" s="1"/>
  <c r="DK1161" i="2"/>
  <c r="DL1161" i="2" s="1"/>
  <c r="DI1161" i="2"/>
  <c r="DJ1161" i="2" s="1"/>
  <c r="DQ3500" i="2"/>
  <c r="DR3500" i="2" s="1"/>
  <c r="DO3500" i="2"/>
  <c r="DP3500" i="2" s="1"/>
  <c r="DM3500" i="2"/>
  <c r="DN3500" i="2" s="1"/>
  <c r="DQ3468" i="2"/>
  <c r="DR3468" i="2" s="1"/>
  <c r="DO3468" i="2"/>
  <c r="DP3468" i="2" s="1"/>
  <c r="DM3468" i="2"/>
  <c r="DN3468" i="2" s="1"/>
  <c r="DG3377" i="2"/>
  <c r="DT3345" i="2"/>
  <c r="DJ3340" i="2"/>
  <c r="DJ3324" i="2"/>
  <c r="DR3470" i="2"/>
  <c r="DJ3412" i="2"/>
  <c r="DG3380" i="2"/>
  <c r="DG3321" i="2"/>
  <c r="DQ3316" i="2"/>
  <c r="DR3316" i="2" s="1"/>
  <c r="DQ3475" i="2"/>
  <c r="DR3475" i="2" s="1"/>
  <c r="DP3475" i="2"/>
  <c r="DS3427" i="2"/>
  <c r="DT3427" i="2" s="1"/>
  <c r="DG3404" i="2"/>
  <c r="DG3271" i="2"/>
  <c r="DO3226" i="2"/>
  <c r="DP3226" i="2" s="1"/>
  <c r="DM3226" i="2"/>
  <c r="DN3226" i="2" s="1"/>
  <c r="DQ3226" i="2"/>
  <c r="DR3226" i="2" s="1"/>
  <c r="DG3207" i="2"/>
  <c r="DO3162" i="2"/>
  <c r="DM3162" i="2"/>
  <c r="DQ3162" i="2"/>
  <c r="DR3162" i="2" s="1"/>
  <c r="DG3143" i="2"/>
  <c r="DM3331" i="2"/>
  <c r="DN3331" i="2" s="1"/>
  <c r="DS3331" i="2"/>
  <c r="DT3331" i="2" s="1"/>
  <c r="DG3185" i="2"/>
  <c r="DG3130" i="2"/>
  <c r="DQ3044" i="2"/>
  <c r="DR3044" i="2" s="1"/>
  <c r="DM3039" i="2"/>
  <c r="DN3039" i="2" s="1"/>
  <c r="DM3043" i="2"/>
  <c r="DN3043" i="2" s="1"/>
  <c r="DK3043" i="2"/>
  <c r="DL3043" i="2" s="1"/>
  <c r="DO3172" i="2"/>
  <c r="DP3172" i="2" s="1"/>
  <c r="DM3172" i="2"/>
  <c r="DN3172" i="2" s="1"/>
  <c r="DK3171" i="2"/>
  <c r="DL3171" i="2" s="1"/>
  <c r="DS3171" i="2"/>
  <c r="DT3171" i="2" s="1"/>
  <c r="DK3113" i="2"/>
  <c r="DL3113" i="2" s="1"/>
  <c r="DS3113" i="2"/>
  <c r="DT3113" i="2" s="1"/>
  <c r="DM3113" i="2"/>
  <c r="DN3113" i="2" s="1"/>
  <c r="DP3494" i="2"/>
  <c r="DS3491" i="2"/>
  <c r="DN3419" i="2"/>
  <c r="DM3337" i="2"/>
  <c r="DN3337" i="2" s="1"/>
  <c r="DP3246" i="2"/>
  <c r="DJ3228" i="2"/>
  <c r="DG3201" i="2"/>
  <c r="DM3180" i="2"/>
  <c r="DN3180" i="2" s="1"/>
  <c r="DO3180" i="2"/>
  <c r="DP3180" i="2" s="1"/>
  <c r="DK3111" i="2"/>
  <c r="DL3111" i="2" s="1"/>
  <c r="DI3079" i="2"/>
  <c r="DJ3079" i="2" s="1"/>
  <c r="DM3075" i="2"/>
  <c r="DN3075" i="2" s="1"/>
  <c r="DM3047" i="2"/>
  <c r="DN3047" i="2" s="1"/>
  <c r="DQ3358" i="2"/>
  <c r="DR3358" i="2" s="1"/>
  <c r="DP3254" i="2"/>
  <c r="DN3225" i="2"/>
  <c r="DO3220" i="2"/>
  <c r="DP3220" i="2" s="1"/>
  <c r="DM3220" i="2"/>
  <c r="DN3220" i="2" s="1"/>
  <c r="DN3212" i="2"/>
  <c r="DI3145" i="2"/>
  <c r="DJ3145" i="2" s="1"/>
  <c r="DM3090" i="2"/>
  <c r="DN3090" i="2" s="1"/>
  <c r="DO3090" i="2"/>
  <c r="DP3090" i="2" s="1"/>
  <c r="DN3030" i="2"/>
  <c r="DG3289" i="2"/>
  <c r="DM3284" i="2"/>
  <c r="DN3284" i="2" s="1"/>
  <c r="DO3284" i="2"/>
  <c r="DP3284" i="2" s="1"/>
  <c r="DR3262" i="2"/>
  <c r="DO3244" i="2"/>
  <c r="DP3244" i="2" s="1"/>
  <c r="DM3244" i="2"/>
  <c r="DN3244" i="2" s="1"/>
  <c r="DG3233" i="2"/>
  <c r="DQ3196" i="2"/>
  <c r="DR3196" i="2" s="1"/>
  <c r="DG3140" i="2"/>
  <c r="DG3119" i="2"/>
  <c r="DG3060" i="2"/>
  <c r="DO3049" i="2"/>
  <c r="DP3049" i="2" s="1"/>
  <c r="DN3451" i="2"/>
  <c r="DG3348" i="2"/>
  <c r="DK3259" i="2"/>
  <c r="DL3259" i="2" s="1"/>
  <c r="DO3259" i="2"/>
  <c r="DP3259" i="2" s="1"/>
  <c r="DN3252" i="2"/>
  <c r="DG3198" i="2"/>
  <c r="DQ3134" i="2"/>
  <c r="DR3134" i="2" s="1"/>
  <c r="DG3260" i="2"/>
  <c r="DQ3249" i="2"/>
  <c r="DR3249" i="2" s="1"/>
  <c r="DI3139" i="2"/>
  <c r="DJ3139" i="2" s="1"/>
  <c r="DO3139" i="2"/>
  <c r="DP3139" i="2" s="1"/>
  <c r="DR3097" i="2"/>
  <c r="DM2992" i="2"/>
  <c r="DN2992" i="2" s="1"/>
  <c r="DO2992" i="2"/>
  <c r="DP2992" i="2" s="1"/>
  <c r="DG2910" i="2"/>
  <c r="DQ3068" i="2"/>
  <c r="DR3068" i="2" s="1"/>
  <c r="DN2986" i="2"/>
  <c r="DQ2995" i="2"/>
  <c r="DR2995" i="2" s="1"/>
  <c r="DR3046" i="2"/>
  <c r="DG3034" i="2"/>
  <c r="DQ3027" i="2"/>
  <c r="DR3024" i="2"/>
  <c r="DG3024" i="2"/>
  <c r="DJ3036" i="2"/>
  <c r="DI2989" i="2"/>
  <c r="DJ2989" i="2" s="1"/>
  <c r="DS2989" i="2"/>
  <c r="DT2989" i="2" s="1"/>
  <c r="DQ2989" i="2"/>
  <c r="DR2989" i="2" s="1"/>
  <c r="DJ2950" i="2"/>
  <c r="DP3206" i="2"/>
  <c r="DN3078" i="2"/>
  <c r="DG3074" i="2"/>
  <c r="DQ3066" i="2"/>
  <c r="DR3066" i="2" s="1"/>
  <c r="DO3297" i="2"/>
  <c r="DP3297" i="2" s="1"/>
  <c r="DQ3132" i="2"/>
  <c r="DR3132" i="2" s="1"/>
  <c r="DJ3098" i="2"/>
  <c r="DG3098" i="2"/>
  <c r="DP3275" i="2"/>
  <c r="DJ3275" i="2"/>
  <c r="DS3275" i="2"/>
  <c r="DT3275" i="2" s="1"/>
  <c r="DN3097" i="2"/>
  <c r="DK2899" i="2"/>
  <c r="DL2899" i="2" s="1"/>
  <c r="DG2850" i="2"/>
  <c r="DG2783" i="2"/>
  <c r="DQ2766" i="2"/>
  <c r="DR2766" i="2" s="1"/>
  <c r="DI2766" i="2"/>
  <c r="DJ2766" i="2" s="1"/>
  <c r="DJ2847" i="2"/>
  <c r="DN2922" i="2"/>
  <c r="DG2887" i="2"/>
  <c r="DR2952" i="2"/>
  <c r="DQ2783" i="2"/>
  <c r="DR2783" i="2" s="1"/>
  <c r="DG2749" i="2"/>
  <c r="DQ2781" i="2"/>
  <c r="DR2781" i="2" s="1"/>
  <c r="DR2757" i="2"/>
  <c r="DG2757" i="2"/>
  <c r="DL2741" i="2"/>
  <c r="DG2741" i="2"/>
  <c r="DP2733" i="2"/>
  <c r="DT2725" i="2"/>
  <c r="DP2716" i="2"/>
  <c r="DN2716" i="2"/>
  <c r="DP2712" i="2"/>
  <c r="DN2712" i="2"/>
  <c r="DP2446" i="2"/>
  <c r="DG2446" i="2"/>
  <c r="DL2446" i="2"/>
  <c r="DK2357" i="2"/>
  <c r="DL2357" i="2" s="1"/>
  <c r="DT2222" i="2"/>
  <c r="DK2505" i="2"/>
  <c r="DL2505" i="2" s="1"/>
  <c r="DQ2505" i="2"/>
  <c r="DR2505" i="2" s="1"/>
  <c r="DT2410" i="2"/>
  <c r="DS2215" i="2"/>
  <c r="DT2215" i="2" s="1"/>
  <c r="DK2215" i="2"/>
  <c r="DL2215" i="2" s="1"/>
  <c r="DO2215" i="2"/>
  <c r="DP2215" i="2" s="1"/>
  <c r="DK2684" i="2"/>
  <c r="DM2684" i="2"/>
  <c r="DN2684" i="2" s="1"/>
  <c r="DO2684" i="2"/>
  <c r="DM2536" i="2"/>
  <c r="DN2536" i="2" s="1"/>
  <c r="DQ2391" i="2"/>
  <c r="DR2391" i="2" s="1"/>
  <c r="DS2325" i="2"/>
  <c r="DT2325" i="2" s="1"/>
  <c r="DQ2229" i="2"/>
  <c r="DR2229" i="2" s="1"/>
  <c r="DO2229" i="2"/>
  <c r="DP2229" i="2" s="1"/>
  <c r="DO2234" i="2"/>
  <c r="DS2516" i="2"/>
  <c r="DT2516" i="2" s="1"/>
  <c r="DL1604" i="2"/>
  <c r="DG1604" i="2"/>
  <c r="DG1289" i="2"/>
  <c r="DK1266" i="2"/>
  <c r="DL1266" i="2" s="1"/>
  <c r="DN2290" i="2"/>
  <c r="DL2269" i="2"/>
  <c r="DJ2269" i="2"/>
  <c r="DQ2487" i="2"/>
  <c r="DR2487" i="2" s="1"/>
  <c r="DO2487" i="2"/>
  <c r="DP2487" i="2" s="1"/>
  <c r="DI2487" i="2"/>
  <c r="DJ2487" i="2" s="1"/>
  <c r="DG2474" i="2"/>
  <c r="DG2396" i="2"/>
  <c r="DN2396" i="2"/>
  <c r="DN2348" i="2"/>
  <c r="DL2348" i="2"/>
  <c r="DT2348" i="2"/>
  <c r="DT2322" i="2"/>
  <c r="DN2272" i="2"/>
  <c r="DJ2534" i="2"/>
  <c r="DG2534" i="2"/>
  <c r="DN2534" i="2"/>
  <c r="DL2534" i="2"/>
  <c r="DQ2528" i="2"/>
  <c r="DR2528" i="2" s="1"/>
  <c r="DS2528" i="2"/>
  <c r="DT2528" i="2" s="1"/>
  <c r="DQ2277" i="2"/>
  <c r="DR2277" i="2" s="1"/>
  <c r="DO2277" i="2"/>
  <c r="DP2277" i="2" s="1"/>
  <c r="DK2656" i="2"/>
  <c r="DL2656" i="2" s="1"/>
  <c r="DO2656" i="2"/>
  <c r="DP2656" i="2" s="1"/>
  <c r="DM2656" i="2"/>
  <c r="DN2656" i="2" s="1"/>
  <c r="DS1701" i="2"/>
  <c r="DT1701" i="2" s="1"/>
  <c r="DM1701" i="2"/>
  <c r="DN1701" i="2" s="1"/>
  <c r="DK1701" i="2"/>
  <c r="DL1701" i="2" s="1"/>
  <c r="DO1666" i="2"/>
  <c r="DP1666" i="2" s="1"/>
  <c r="DK1666" i="2"/>
  <c r="DL1666" i="2" s="1"/>
  <c r="DQ1666" i="2"/>
  <c r="DR1666" i="2" s="1"/>
  <c r="DO1530" i="2"/>
  <c r="DP1530" i="2" s="1"/>
  <c r="DM1530" i="2"/>
  <c r="DN1530" i="2" s="1"/>
  <c r="DK1530" i="2"/>
  <c r="DL1530" i="2" s="1"/>
  <c r="DQ1530" i="2"/>
  <c r="DR1530" i="2" s="1"/>
  <c r="DS1530" i="2"/>
  <c r="DT1530" i="2" s="1"/>
  <c r="DQ1522" i="2"/>
  <c r="DR1522" i="2" s="1"/>
  <c r="DS1522" i="2"/>
  <c r="DT1522" i="2" s="1"/>
  <c r="DO1522" i="2"/>
  <c r="DP1522" i="2" s="1"/>
  <c r="DM1522" i="2"/>
  <c r="DN1522" i="2" s="1"/>
  <c r="DK1522" i="2"/>
  <c r="DL1522" i="2" s="1"/>
  <c r="DK1510" i="2"/>
  <c r="DL1510" i="2" s="1"/>
  <c r="DQ1510" i="2"/>
  <c r="DR1510" i="2" s="1"/>
  <c r="DS1510" i="2"/>
  <c r="DT1510" i="2" s="1"/>
  <c r="DO1510" i="2"/>
  <c r="DP1510" i="2" s="1"/>
  <c r="DM1510" i="2"/>
  <c r="DN1510" i="2" s="1"/>
  <c r="DO1450" i="2"/>
  <c r="DP1450" i="2" s="1"/>
  <c r="DM1450" i="2"/>
  <c r="DN1450" i="2" s="1"/>
  <c r="DK1450" i="2"/>
  <c r="DL1450" i="2" s="1"/>
  <c r="DS1450" i="2"/>
  <c r="DT1450" i="2" s="1"/>
  <c r="DJ1326" i="2"/>
  <c r="DG1326" i="2"/>
  <c r="DQ1318" i="2"/>
  <c r="DR1318" i="2" s="1"/>
  <c r="DS1318" i="2"/>
  <c r="DT1318" i="2" s="1"/>
  <c r="DO1318" i="2"/>
  <c r="DP1318" i="2" s="1"/>
  <c r="DN1036" i="2"/>
  <c r="DS1444" i="2"/>
  <c r="DT1444" i="2" s="1"/>
  <c r="DO1444" i="2"/>
  <c r="DP1444" i="2" s="1"/>
  <c r="DM1444" i="2"/>
  <c r="DN1444" i="2" s="1"/>
  <c r="DK1444" i="2"/>
  <c r="DL1444" i="2" s="1"/>
  <c r="DL1544" i="2"/>
  <c r="DJ1544" i="2"/>
  <c r="DG1544" i="2"/>
  <c r="DO1464" i="2"/>
  <c r="DP1464" i="2" s="1"/>
  <c r="DM1464" i="2"/>
  <c r="DN1464" i="2" s="1"/>
  <c r="DK1464" i="2"/>
  <c r="DL1464" i="2" s="1"/>
  <c r="DS1464" i="2"/>
  <c r="DT1464" i="2" s="1"/>
  <c r="DQ1308" i="2"/>
  <c r="DR1308" i="2" s="1"/>
  <c r="DS1308" i="2"/>
  <c r="DT1308" i="2" s="1"/>
  <c r="DK1308" i="2"/>
  <c r="DL1308" i="2" s="1"/>
  <c r="DK1240" i="2"/>
  <c r="DL1240" i="2" s="1"/>
  <c r="DQ1240" i="2"/>
  <c r="DR1240" i="2" s="1"/>
  <c r="DS1240" i="2"/>
  <c r="DT1240" i="2" s="1"/>
  <c r="DS1087" i="2"/>
  <c r="DQ1055" i="2"/>
  <c r="DR1055" i="2" s="1"/>
  <c r="DO1055" i="2"/>
  <c r="DP1055" i="2" s="1"/>
  <c r="DM1540" i="2"/>
  <c r="DN1540" i="2" s="1"/>
  <c r="DM1468" i="2"/>
  <c r="DN1468" i="2" s="1"/>
  <c r="DK1468" i="2"/>
  <c r="DL1468" i="2" s="1"/>
  <c r="DS1468" i="2"/>
  <c r="DT1468" i="2" s="1"/>
  <c r="DM1542" i="2"/>
  <c r="DN1542" i="2" s="1"/>
  <c r="DS1478" i="2"/>
  <c r="DT1478" i="2" s="1"/>
  <c r="DO1478" i="2"/>
  <c r="DP1478" i="2" s="1"/>
  <c r="DM1478" i="2"/>
  <c r="DN1478" i="2" s="1"/>
  <c r="DK1478" i="2"/>
  <c r="DL1478" i="2" s="1"/>
  <c r="DK1318" i="2"/>
  <c r="DL1318" i="2" s="1"/>
  <c r="DJ1154" i="2"/>
  <c r="DG1154" i="2"/>
  <c r="DN1154" i="2"/>
  <c r="DG1113" i="2"/>
  <c r="DN1113" i="2"/>
  <c r="DT1113" i="2"/>
  <c r="DP1113" i="2"/>
  <c r="DS1066" i="2"/>
  <c r="DT1066" i="2" s="1"/>
  <c r="DO1066" i="2"/>
  <c r="DP1066" i="2" s="1"/>
  <c r="DS3291" i="2"/>
  <c r="DI2707" i="2"/>
  <c r="DJ2707" i="2" s="1"/>
  <c r="DQ2707" i="2"/>
  <c r="DR2707" i="2" s="1"/>
  <c r="DO2707" i="2"/>
  <c r="DP2707" i="2" s="1"/>
  <c r="DM2707" i="2"/>
  <c r="DN2707" i="2" s="1"/>
  <c r="DG2694" i="2"/>
  <c r="DG2702" i="2"/>
  <c r="DQ2685" i="2"/>
  <c r="DR2685" i="2" s="1"/>
  <c r="DK2685" i="2"/>
  <c r="DL2685" i="2" s="1"/>
  <c r="DG2427" i="2"/>
  <c r="DQ2415" i="2"/>
  <c r="DR2415" i="2" s="1"/>
  <c r="DK2415" i="2"/>
  <c r="DL2415" i="2" s="1"/>
  <c r="DI2415" i="2"/>
  <c r="DQ2393" i="2"/>
  <c r="DR2393" i="2" s="1"/>
  <c r="DI2393" i="2"/>
  <c r="DJ2393" i="2" s="1"/>
  <c r="DN2335" i="2"/>
  <c r="DG2335" i="2"/>
  <c r="DP2335" i="2"/>
  <c r="DT2295" i="2"/>
  <c r="DP2295" i="2"/>
  <c r="DG2295" i="2"/>
  <c r="DG2277" i="2"/>
  <c r="DN2277" i="2"/>
  <c r="DT2277" i="2"/>
  <c r="DJ2277" i="2"/>
  <c r="DS2183" i="2"/>
  <c r="DT2183" i="2" s="1"/>
  <c r="DK2183" i="2"/>
  <c r="DL2183" i="2" s="1"/>
  <c r="DS2474" i="2"/>
  <c r="DT2474" i="2" s="1"/>
  <c r="DM2474" i="2"/>
  <c r="DN2474" i="2" s="1"/>
  <c r="DK2474" i="2"/>
  <c r="DL2474" i="2" s="1"/>
  <c r="DJ2398" i="2"/>
  <c r="DG2398" i="2"/>
  <c r="DP2398" i="2"/>
  <c r="DN2398" i="2"/>
  <c r="DI2303" i="2"/>
  <c r="DJ2303" i="2" s="1"/>
  <c r="DS2217" i="2"/>
  <c r="DT2217" i="2" s="1"/>
  <c r="DK2217" i="2"/>
  <c r="DL2217" i="2" s="1"/>
  <c r="DI2217" i="2"/>
  <c r="DJ2217" i="2" s="1"/>
  <c r="DG2164" i="2"/>
  <c r="DO2648" i="2"/>
  <c r="DM2648" i="2"/>
  <c r="DK2648" i="2"/>
  <c r="DL2648" i="2" s="1"/>
  <c r="DN2526" i="2"/>
  <c r="DL2526" i="2"/>
  <c r="DJ2526" i="2"/>
  <c r="DG2526" i="2"/>
  <c r="DJ2347" i="2"/>
  <c r="DN2347" i="2"/>
  <c r="DJ2335" i="2"/>
  <c r="DQ2305" i="2"/>
  <c r="DI2305" i="2"/>
  <c r="DK2287" i="2"/>
  <c r="DL2287" i="2" s="1"/>
  <c r="DI2287" i="2"/>
  <c r="DJ2287" i="2" s="1"/>
  <c r="DO2217" i="2"/>
  <c r="DP2217" i="2" s="1"/>
  <c r="DO2474" i="2"/>
  <c r="DP2396" i="2"/>
  <c r="DP2290" i="2"/>
  <c r="DK2398" i="2"/>
  <c r="DL2398" i="2" s="1"/>
  <c r="DN2338" i="2"/>
  <c r="DL2338" i="2"/>
  <c r="DT2338" i="2"/>
  <c r="DO2308" i="2"/>
  <c r="DP2308" i="2" s="1"/>
  <c r="DS2308" i="2"/>
  <c r="DT2308" i="2" s="1"/>
  <c r="DN2265" i="2"/>
  <c r="DL2265" i="2"/>
  <c r="DN2212" i="2"/>
  <c r="DO2181" i="2"/>
  <c r="DP2181" i="2" s="1"/>
  <c r="DQ2181" i="2"/>
  <c r="DR2181" i="2" s="1"/>
  <c r="DI1594" i="2"/>
  <c r="DJ1594" i="2" s="1"/>
  <c r="DS1713" i="2"/>
  <c r="DT1713" i="2" s="1"/>
  <c r="DM1713" i="2"/>
  <c r="DN1713" i="2" s="1"/>
  <c r="DI1713" i="2"/>
  <c r="DJ1713" i="2" s="1"/>
  <c r="DK1658" i="2"/>
  <c r="DL1658" i="2" s="1"/>
  <c r="DI1658" i="2"/>
  <c r="DJ1658" i="2" s="1"/>
  <c r="DS1658" i="2"/>
  <c r="DT1658" i="2" s="1"/>
  <c r="DM1658" i="2"/>
  <c r="DN1658" i="2" s="1"/>
  <c r="DI1630" i="2"/>
  <c r="DJ1630" i="2" s="1"/>
  <c r="DQ1658" i="2"/>
  <c r="DR1658" i="2" s="1"/>
  <c r="DR1617" i="2"/>
  <c r="DT1617" i="2"/>
  <c r="DN1617" i="2"/>
  <c r="DJ1617" i="2"/>
  <c r="DS1914" i="2"/>
  <c r="DT1914" i="2" s="1"/>
  <c r="DS1912" i="2"/>
  <c r="DT1912" i="2" s="1"/>
  <c r="DS1910" i="2"/>
  <c r="DT1910" i="2" s="1"/>
  <c r="DO1662" i="2"/>
  <c r="DP1662" i="2" s="1"/>
  <c r="DQ1662" i="2"/>
  <c r="DR1662" i="2" s="1"/>
  <c r="DM1662" i="2"/>
  <c r="DN1662" i="2" s="1"/>
  <c r="DK1662" i="2"/>
  <c r="DL1662" i="2" s="1"/>
  <c r="DI1662" i="2"/>
  <c r="DJ1662" i="2" s="1"/>
  <c r="DQ1504" i="2"/>
  <c r="DR1504" i="2" s="1"/>
  <c r="DS1504" i="2"/>
  <c r="DT1504" i="2" s="1"/>
  <c r="DO1504" i="2"/>
  <c r="DP1504" i="2" s="1"/>
  <c r="DM1504" i="2"/>
  <c r="DN1504" i="2" s="1"/>
  <c r="DK1504" i="2"/>
  <c r="DL1504" i="2" s="1"/>
  <c r="DM1536" i="2"/>
  <c r="DN1536" i="2" s="1"/>
  <c r="DM1466" i="2"/>
  <c r="DN1466" i="2" s="1"/>
  <c r="DK1466" i="2"/>
  <c r="DL1466" i="2" s="1"/>
  <c r="DS1466" i="2"/>
  <c r="DT1466" i="2" s="1"/>
  <c r="DO1466" i="2"/>
  <c r="DP1466" i="2" s="1"/>
  <c r="DM1308" i="2"/>
  <c r="DN1308" i="2" s="1"/>
  <c r="DQ1274" i="2"/>
  <c r="DR1274" i="2" s="1"/>
  <c r="DS1274" i="2"/>
  <c r="DT1274" i="2" s="1"/>
  <c r="DO1274" i="2"/>
  <c r="DP1274" i="2" s="1"/>
  <c r="DQ1267" i="2"/>
  <c r="DR1267" i="2" s="1"/>
  <c r="DI1267" i="2"/>
  <c r="DJ1267" i="2" s="1"/>
  <c r="DM1240" i="2"/>
  <c r="DO1207" i="2"/>
  <c r="DP1207" i="2" s="1"/>
  <c r="DK1207" i="2"/>
  <c r="DL1207" i="2" s="1"/>
  <c r="DI1207" i="2"/>
  <c r="DJ1207" i="2" s="1"/>
  <c r="DS1207" i="2"/>
  <c r="DT1207" i="2" s="1"/>
  <c r="DQ1207" i="2"/>
  <c r="DR1207" i="2" s="1"/>
  <c r="DK1460" i="2"/>
  <c r="DL1460" i="2" s="1"/>
  <c r="DS1460" i="2"/>
  <c r="DT1460" i="2" s="1"/>
  <c r="DO1460" i="2"/>
  <c r="DP1460" i="2" s="1"/>
  <c r="DM1460" i="2"/>
  <c r="DN1460" i="2" s="1"/>
  <c r="DR1544" i="2"/>
  <c r="DO1544" i="2"/>
  <c r="DP1544" i="2" s="1"/>
  <c r="DM1438" i="2"/>
  <c r="DN1438" i="2" s="1"/>
  <c r="DK1438" i="2"/>
  <c r="DL1438" i="2" s="1"/>
  <c r="DS1438" i="2"/>
  <c r="DT1438" i="2" s="1"/>
  <c r="DO1438" i="2"/>
  <c r="DP1438" i="2" s="1"/>
  <c r="DL1532" i="2"/>
  <c r="DJ1532" i="2"/>
  <c r="DG1532" i="2"/>
  <c r="DO1480" i="2"/>
  <c r="DP1480" i="2" s="1"/>
  <c r="DM1480" i="2"/>
  <c r="DN1480" i="2" s="1"/>
  <c r="DK1480" i="2"/>
  <c r="DL1480" i="2" s="1"/>
  <c r="DS1480" i="2"/>
  <c r="DT1480" i="2" s="1"/>
  <c r="DM1534" i="2"/>
  <c r="DN1534" i="2" s="1"/>
  <c r="DG1262" i="2"/>
  <c r="DG1248" i="2"/>
  <c r="DG1226" i="2"/>
  <c r="DG1198" i="2"/>
  <c r="DG1189" i="2"/>
  <c r="DO1173" i="2"/>
  <c r="DP1173" i="2" s="1"/>
  <c r="DK1173" i="2"/>
  <c r="DL1173" i="2" s="1"/>
  <c r="DI1173" i="2"/>
  <c r="DJ1173" i="2" s="1"/>
  <c r="DS1173" i="2"/>
  <c r="DT1173" i="2" s="1"/>
  <c r="DQ1173" i="2"/>
  <c r="DR1173" i="2" s="1"/>
  <c r="DG1152" i="2"/>
  <c r="DQ1119" i="2"/>
  <c r="DO1119" i="2"/>
  <c r="DM1484" i="2"/>
  <c r="DN1484" i="2" s="1"/>
  <c r="DK1484" i="2"/>
  <c r="DL1484" i="2" s="1"/>
  <c r="DS1484" i="2"/>
  <c r="DT1484" i="2" s="1"/>
  <c r="DS1103" i="2"/>
  <c r="DT1103" i="2" s="1"/>
  <c r="DQ1103" i="2"/>
  <c r="DR1103" i="2" s="1"/>
  <c r="DK1472" i="2"/>
  <c r="DL1472" i="2" s="1"/>
  <c r="DS1472" i="2"/>
  <c r="DT1472" i="2" s="1"/>
  <c r="DO1472" i="2"/>
  <c r="DP1472" i="2" s="1"/>
  <c r="DM1472" i="2"/>
  <c r="DN1472" i="2" s="1"/>
  <c r="DS1039" i="2"/>
  <c r="DT1039" i="2" s="1"/>
  <c r="DQ1039" i="2"/>
  <c r="DR1039" i="2" s="1"/>
  <c r="DI1548" i="2"/>
  <c r="DJ1548" i="2" s="1"/>
  <c r="DO1548" i="2"/>
  <c r="DP1548" i="2" s="1"/>
  <c r="DK1548" i="2"/>
  <c r="DG1548" i="2"/>
  <c r="DM1526" i="2"/>
  <c r="DN1526" i="2" s="1"/>
  <c r="DK1526" i="2"/>
  <c r="DL1526" i="2" s="1"/>
  <c r="DQ1526" i="2"/>
  <c r="DR1526" i="2" s="1"/>
  <c r="DO1526" i="2"/>
  <c r="DP1526" i="2" s="1"/>
  <c r="DS1526" i="2"/>
  <c r="DT1526" i="2" s="1"/>
  <c r="DQ1518" i="2"/>
  <c r="DR1518" i="2" s="1"/>
  <c r="DO1518" i="2"/>
  <c r="DP1518" i="2" s="1"/>
  <c r="DM1518" i="2"/>
  <c r="DN1518" i="2" s="1"/>
  <c r="DK1518" i="2"/>
  <c r="DL1518" i="2" s="1"/>
  <c r="DS1518" i="2"/>
  <c r="DT1518" i="2" s="1"/>
  <c r="DS1502" i="2"/>
  <c r="DO1502" i="2"/>
  <c r="DQ1502" i="2"/>
  <c r="DM1502" i="2"/>
  <c r="DN1502" i="2" s="1"/>
  <c r="DK1502" i="2"/>
  <c r="DK1205" i="2"/>
  <c r="DL1205" i="2" s="1"/>
  <c r="DI1205" i="2"/>
  <c r="DJ1205" i="2" s="1"/>
  <c r="DS1205" i="2"/>
  <c r="DT1205" i="2" s="1"/>
  <c r="DQ1205" i="2"/>
  <c r="DR1205" i="2" s="1"/>
  <c r="DO1205" i="2"/>
  <c r="DP1205" i="2" s="1"/>
  <c r="DM1486" i="2"/>
  <c r="DN1486" i="2" s="1"/>
  <c r="DK1486" i="2"/>
  <c r="DL1486" i="2" s="1"/>
  <c r="DS1486" i="2"/>
  <c r="DT1486" i="2" s="1"/>
  <c r="DO1486" i="2"/>
  <c r="DP1486" i="2" s="1"/>
  <c r="DS1500" i="2"/>
  <c r="DT1500" i="2" s="1"/>
  <c r="DO1500" i="2"/>
  <c r="DP1500" i="2" s="1"/>
  <c r="DM1500" i="2"/>
  <c r="DN1500" i="2" s="1"/>
  <c r="DK1500" i="2"/>
  <c r="DL1500" i="2" s="1"/>
  <c r="DG1244" i="2"/>
  <c r="DQ1115" i="2"/>
  <c r="DR1115" i="2" s="1"/>
  <c r="DO1115" i="2"/>
  <c r="DP1115" i="2" s="1"/>
  <c r="DO1039" i="2"/>
  <c r="DP1039" i="2" s="1"/>
  <c r="DO1540" i="2"/>
  <c r="DP1540" i="2" s="1"/>
  <c r="DS1498" i="2"/>
  <c r="DT1498" i="2" s="1"/>
  <c r="DO1498" i="2"/>
  <c r="DP1498" i="2" s="1"/>
  <c r="DM1498" i="2"/>
  <c r="DN1498" i="2" s="1"/>
  <c r="DK1498" i="2"/>
  <c r="DL1498" i="2" s="1"/>
  <c r="DO1542" i="2"/>
  <c r="DP1542" i="2" s="1"/>
  <c r="DM1326" i="2"/>
  <c r="DN1326" i="2" s="1"/>
  <c r="DS1326" i="2"/>
  <c r="DT1326" i="2" s="1"/>
  <c r="DQ1326" i="2"/>
  <c r="DR1326" i="2" s="1"/>
  <c r="DO1185" i="2"/>
  <c r="DP1185" i="2" s="1"/>
  <c r="DI1185" i="2"/>
  <c r="DJ1185" i="2" s="1"/>
  <c r="DP1134" i="2"/>
  <c r="DL1134" i="2"/>
  <c r="DG1134" i="2"/>
  <c r="DN1134" i="2"/>
  <c r="DO1087" i="2"/>
  <c r="DN1548" i="2"/>
  <c r="DS1496" i="2"/>
  <c r="DT1496" i="2" s="1"/>
  <c r="DO1496" i="2"/>
  <c r="DP1496" i="2" s="1"/>
  <c r="DM1496" i="2"/>
  <c r="DN1496" i="2" s="1"/>
  <c r="DK1496" i="2"/>
  <c r="DL1496" i="2" s="1"/>
  <c r="DL1041" i="2"/>
  <c r="DP1041" i="2"/>
  <c r="DK1651" i="2"/>
  <c r="DL1651" i="2" s="1"/>
  <c r="DI1651" i="2"/>
  <c r="DJ1651" i="2" s="1"/>
  <c r="DS1651" i="2"/>
  <c r="DT1651" i="2" s="1"/>
  <c r="DM1651" i="2"/>
  <c r="DN1651" i="2" s="1"/>
  <c r="DQ1634" i="2"/>
  <c r="DR1634" i="2" s="1"/>
  <c r="DO1634" i="2"/>
  <c r="DP1634" i="2" s="1"/>
  <c r="DM1634" i="2"/>
  <c r="DN1634" i="2" s="1"/>
  <c r="DK1634" i="2"/>
  <c r="DL1634" i="2" s="1"/>
  <c r="DS1634" i="2"/>
  <c r="DT1634" i="2" s="1"/>
  <c r="DI1634" i="2"/>
  <c r="DJ1634" i="2" s="1"/>
  <c r="DO1939" i="2"/>
  <c r="DP1939" i="2" s="1"/>
  <c r="DI1939" i="2"/>
  <c r="DJ1939" i="2" s="1"/>
  <c r="DQ1939" i="2"/>
  <c r="DR1939" i="2" s="1"/>
  <c r="DQ1512" i="2"/>
  <c r="DR1512" i="2" s="1"/>
  <c r="DK1512" i="2"/>
  <c r="DL1512" i="2" s="1"/>
  <c r="DS1512" i="2"/>
  <c r="DT1512" i="2" s="1"/>
  <c r="DO1512" i="2"/>
  <c r="DP1512" i="2" s="1"/>
  <c r="DM1512" i="2"/>
  <c r="DN1512" i="2" s="1"/>
  <c r="DO1922" i="2"/>
  <c r="DP1922" i="2" s="1"/>
  <c r="DI1922" i="2"/>
  <c r="DJ1922" i="2" s="1"/>
  <c r="DJ1536" i="2"/>
  <c r="DG1536" i="2"/>
  <c r="DS1169" i="2"/>
  <c r="DT1169" i="2" s="1"/>
  <c r="DI1169" i="2"/>
  <c r="DJ1169" i="2" s="1"/>
  <c r="DJ1156" i="2"/>
  <c r="DG1156" i="2"/>
  <c r="DP1156" i="2"/>
  <c r="DJ1534" i="2"/>
  <c r="DG1534" i="2"/>
  <c r="DQ1298" i="2"/>
  <c r="DR1298" i="2" s="1"/>
  <c r="DK1298" i="2"/>
  <c r="DL1298" i="2" s="1"/>
  <c r="DS1298" i="2"/>
  <c r="DT1298" i="2" s="1"/>
  <c r="DP1243" i="2"/>
  <c r="DN1243" i="2"/>
  <c r="DK1201" i="2"/>
  <c r="DL1201" i="2" s="1"/>
  <c r="DI1201" i="2"/>
  <c r="DJ1201" i="2" s="1"/>
  <c r="DG1192" i="2"/>
  <c r="DG1178" i="2"/>
  <c r="DG1148" i="2"/>
  <c r="DQ1540" i="2"/>
  <c r="DR1540" i="2" s="1"/>
  <c r="DQ1542" i="2"/>
  <c r="DR1542" i="2" s="1"/>
  <c r="DP1298" i="2"/>
  <c r="DN1298" i="2"/>
  <c r="DJ1298" i="2"/>
  <c r="DG1298" i="2"/>
  <c r="DS1253" i="2"/>
  <c r="DT1253" i="2" s="1"/>
  <c r="DQ1253" i="2"/>
  <c r="DR1253" i="2" s="1"/>
  <c r="DK1253" i="2"/>
  <c r="DL1253" i="2" s="1"/>
  <c r="DO1240" i="2"/>
  <c r="DP1240" i="2" s="1"/>
  <c r="DN1173" i="2"/>
  <c r="DG1173" i="2"/>
  <c r="DL1070" i="2"/>
  <c r="DN1070" i="2"/>
  <c r="DQ1548" i="2"/>
  <c r="DR1548" i="2" s="1"/>
  <c r="DQ2699" i="2"/>
  <c r="DR2699" i="2" s="1"/>
  <c r="DM2699" i="2"/>
  <c r="DN2699" i="2" s="1"/>
  <c r="DI2699" i="2"/>
  <c r="DJ2699" i="2" s="1"/>
  <c r="DS2699" i="2"/>
  <c r="DT2699" i="2" s="1"/>
  <c r="DK2699" i="2"/>
  <c r="DL2699" i="2" s="1"/>
  <c r="DT2300" i="2"/>
  <c r="DN2300" i="2"/>
  <c r="DL2300" i="2"/>
  <c r="DG2300" i="2"/>
  <c r="DG2210" i="2"/>
  <c r="DT2210" i="2"/>
  <c r="DL2210" i="2"/>
  <c r="DL2193" i="2"/>
  <c r="DQ2526" i="2"/>
  <c r="DR2526" i="2" s="1"/>
  <c r="DS2526" i="2"/>
  <c r="DT2526" i="2" s="1"/>
  <c r="DK2452" i="2"/>
  <c r="DL2452" i="2" s="1"/>
  <c r="DM2452" i="2"/>
  <c r="DN2452" i="2" s="1"/>
  <c r="DG2415" i="2"/>
  <c r="DP2415" i="2"/>
  <c r="DN2415" i="2"/>
  <c r="DN2306" i="2"/>
  <c r="DL2306" i="2"/>
  <c r="DG2306" i="2"/>
  <c r="DO2300" i="2"/>
  <c r="DP2300" i="2" s="1"/>
  <c r="DQ2534" i="2"/>
  <c r="DR2534" i="2" s="1"/>
  <c r="DS2534" i="2"/>
  <c r="DT2534" i="2" s="1"/>
  <c r="DK2528" i="2"/>
  <c r="DL2528" i="2" s="1"/>
  <c r="DO2463" i="2"/>
  <c r="DP2463" i="2" s="1"/>
  <c r="DI2463" i="2"/>
  <c r="DJ2463" i="2" s="1"/>
  <c r="DK2463" i="2"/>
  <c r="DL2463" i="2" s="1"/>
  <c r="DN2325" i="2"/>
  <c r="DJ2325" i="2"/>
  <c r="DT2290" i="2"/>
  <c r="DO2183" i="2"/>
  <c r="DP2183" i="2" s="1"/>
  <c r="DM2652" i="2"/>
  <c r="DN2652" i="2" s="1"/>
  <c r="DK2652" i="2"/>
  <c r="DL2652" i="2" s="1"/>
  <c r="DO2652" i="2"/>
  <c r="DP2652" i="2" s="1"/>
  <c r="DS2455" i="2"/>
  <c r="DT2455" i="2" s="1"/>
  <c r="DK2455" i="2"/>
  <c r="DL2455" i="2" s="1"/>
  <c r="DM2326" i="2"/>
  <c r="DN2326" i="2" s="1"/>
  <c r="DS2326" i="2"/>
  <c r="DT2326" i="2" s="1"/>
  <c r="DO2326" i="2"/>
  <c r="DP2326" i="2" s="1"/>
  <c r="DQ2547" i="2"/>
  <c r="DR2547" i="2" s="1"/>
  <c r="DS2547" i="2"/>
  <c r="DT2547" i="2" s="1"/>
  <c r="DK2547" i="2"/>
  <c r="DL2547" i="2" s="1"/>
  <c r="DI2547" i="2"/>
  <c r="DJ2547" i="2" s="1"/>
  <c r="DS2523" i="2"/>
  <c r="DT2523" i="2" s="1"/>
  <c r="DQ2523" i="2"/>
  <c r="DR2523" i="2" s="1"/>
  <c r="DK2523" i="2"/>
  <c r="DL2523" i="2" s="1"/>
  <c r="DI2523" i="2"/>
  <c r="DJ2523" i="2" s="1"/>
  <c r="DO2452" i="2"/>
  <c r="DP2452" i="2" s="1"/>
  <c r="DS2415" i="2"/>
  <c r="DT2415" i="2" s="1"/>
  <c r="DO2330" i="2"/>
  <c r="DP2330" i="2" s="1"/>
  <c r="DK2330" i="2"/>
  <c r="DL2330" i="2" s="1"/>
  <c r="DN2229" i="2"/>
  <c r="DM1914" i="2"/>
  <c r="DN1914" i="2" s="1"/>
  <c r="DK1914" i="2"/>
  <c r="DL1914" i="2" s="1"/>
  <c r="DO1672" i="2"/>
  <c r="DP1672" i="2" s="1"/>
  <c r="DS1672" i="2"/>
  <c r="DT1672" i="2" s="1"/>
  <c r="DM1672" i="2"/>
  <c r="DN1672" i="2" s="1"/>
  <c r="DK1672" i="2"/>
  <c r="DL1672" i="2" s="1"/>
  <c r="DI1672" i="2"/>
  <c r="DJ1672" i="2" s="1"/>
  <c r="DQ1672" i="2"/>
  <c r="DR1672" i="2" s="1"/>
  <c r="DO1901" i="2"/>
  <c r="DP1901" i="2" s="1"/>
  <c r="DM1901" i="2"/>
  <c r="DN1901" i="2" s="1"/>
  <c r="DK1901" i="2"/>
  <c r="DL1901" i="2" s="1"/>
  <c r="DJ1621" i="2"/>
  <c r="DR1621" i="2"/>
  <c r="DT1621" i="2"/>
  <c r="DN1621" i="2"/>
  <c r="DS1939" i="2"/>
  <c r="DT1939" i="2" s="1"/>
  <c r="DO1658" i="2"/>
  <c r="DP1658" i="2" s="1"/>
  <c r="DM1666" i="2"/>
  <c r="DN1666" i="2" s="1"/>
  <c r="DP1617" i="2"/>
  <c r="DN1611" i="2"/>
  <c r="DJ1611" i="2"/>
  <c r="DT1611" i="2"/>
  <c r="DS1594" i="2"/>
  <c r="DT1594" i="2" s="1"/>
  <c r="DS1524" i="2"/>
  <c r="DT1524" i="2" s="1"/>
  <c r="DO1524" i="2"/>
  <c r="DP1524" i="2" s="1"/>
  <c r="DQ1524" i="2"/>
  <c r="DR1524" i="2" s="1"/>
  <c r="DM1524" i="2"/>
  <c r="DN1524" i="2" s="1"/>
  <c r="DK1524" i="2"/>
  <c r="DL1524" i="2" s="1"/>
  <c r="DQ1506" i="2"/>
  <c r="DR1506" i="2" s="1"/>
  <c r="DO1506" i="2"/>
  <c r="DP1506" i="2" s="1"/>
  <c r="DM1506" i="2"/>
  <c r="DN1506" i="2" s="1"/>
  <c r="DK1506" i="2"/>
  <c r="DL1506" i="2" s="1"/>
  <c r="DS1506" i="2"/>
  <c r="DT1506" i="2" s="1"/>
  <c r="DS1922" i="2"/>
  <c r="DT1922" i="2" s="1"/>
  <c r="DO1536" i="2"/>
  <c r="DP1536" i="2" s="1"/>
  <c r="DQ1283" i="2"/>
  <c r="DR1283" i="2" s="1"/>
  <c r="DI1283" i="2"/>
  <c r="DJ1283" i="2" s="1"/>
  <c r="DL1252" i="2"/>
  <c r="DJ1252" i="2"/>
  <c r="DG1252" i="2"/>
  <c r="DP1252" i="2"/>
  <c r="DO1214" i="2"/>
  <c r="DP1214" i="2" s="1"/>
  <c r="DQ1214" i="2"/>
  <c r="DR1214" i="2" s="1"/>
  <c r="DS1214" i="2"/>
  <c r="DT1214" i="2" s="1"/>
  <c r="DG1556" i="2"/>
  <c r="DN1544" i="2"/>
  <c r="DN1041" i="2"/>
  <c r="DO1534" i="2"/>
  <c r="DP1534" i="2" s="1"/>
  <c r="DS1474" i="2"/>
  <c r="DT1474" i="2" s="1"/>
  <c r="DO1474" i="2"/>
  <c r="DP1474" i="2" s="1"/>
  <c r="DM1474" i="2"/>
  <c r="DN1474" i="2" s="1"/>
  <c r="DK1474" i="2"/>
  <c r="DL1474" i="2" s="1"/>
  <c r="DK1326" i="2"/>
  <c r="DL1326" i="2" s="1"/>
  <c r="DK1185" i="2"/>
  <c r="DL1185" i="2" s="1"/>
  <c r="DK1154" i="2"/>
  <c r="DL1154" i="2" s="1"/>
  <c r="DQ1154" i="2"/>
  <c r="DR1154" i="2" s="1"/>
  <c r="DS1154" i="2"/>
  <c r="DT1154" i="2" s="1"/>
  <c r="DQ1147" i="2"/>
  <c r="DR1147" i="2" s="1"/>
  <c r="DO1147" i="2"/>
  <c r="DP1147" i="2" s="1"/>
  <c r="DG1090" i="2"/>
  <c r="DK1540" i="2"/>
  <c r="DL1540" i="2" s="1"/>
  <c r="DM1436" i="2"/>
  <c r="DN1436" i="2" s="1"/>
  <c r="DK1436" i="2"/>
  <c r="DL1436" i="2" s="1"/>
  <c r="DS1436" i="2"/>
  <c r="DT1436" i="2" s="1"/>
  <c r="DJ1041" i="2"/>
  <c r="DK1542" i="2"/>
  <c r="DL1542" i="2" s="1"/>
  <c r="DS1446" i="2"/>
  <c r="DT1446" i="2" s="1"/>
  <c r="DO1446" i="2"/>
  <c r="DP1446" i="2" s="1"/>
  <c r="DM1446" i="2"/>
  <c r="DN1446" i="2" s="1"/>
  <c r="DK1446" i="2"/>
  <c r="DL1446" i="2" s="1"/>
  <c r="DJ1240" i="2"/>
  <c r="DG1240" i="2"/>
  <c r="DN1240" i="2"/>
  <c r="DM1156" i="2"/>
  <c r="DN1156" i="2" s="1"/>
  <c r="DQ1156" i="2"/>
  <c r="DR1156" i="2" s="1"/>
  <c r="DS1156" i="2"/>
  <c r="DT1156" i="2" s="1"/>
  <c r="DS1548" i="2"/>
  <c r="DT1548" i="2" s="1"/>
  <c r="DR2890" i="2"/>
  <c r="DP2831" i="2"/>
  <c r="DP2723" i="2"/>
  <c r="DS2514" i="2"/>
  <c r="DT2514" i="2" s="1"/>
  <c r="DO2514" i="2"/>
  <c r="DP2514" i="2" s="1"/>
  <c r="DM2514" i="2"/>
  <c r="DN2514" i="2" s="1"/>
  <c r="DK2514" i="2"/>
  <c r="DL2514" i="2" s="1"/>
  <c r="DK2488" i="2"/>
  <c r="DL2488" i="2" s="1"/>
  <c r="DS2488" i="2"/>
  <c r="DT2488" i="2" s="1"/>
  <c r="DO2488" i="2"/>
  <c r="DP2488" i="2" s="1"/>
  <c r="DM2488" i="2"/>
  <c r="DN2488" i="2" s="1"/>
  <c r="DG2429" i="2"/>
  <c r="DR2429" i="2"/>
  <c r="DT2418" i="2"/>
  <c r="DL2418" i="2"/>
  <c r="DG2418" i="2"/>
  <c r="DN2418" i="2"/>
  <c r="DN2352" i="2"/>
  <c r="DN2308" i="2"/>
  <c r="DL2308" i="2"/>
  <c r="DJ2308" i="2"/>
  <c r="DG2308" i="2"/>
  <c r="DJ2299" i="2"/>
  <c r="DP2263" i="2"/>
  <c r="DN2263" i="2"/>
  <c r="DG2263" i="2"/>
  <c r="DQ2555" i="2"/>
  <c r="DR2555" i="2" s="1"/>
  <c r="DI2555" i="2"/>
  <c r="DJ2555" i="2" s="1"/>
  <c r="DS2555" i="2"/>
  <c r="DT2555" i="2" s="1"/>
  <c r="DK2555" i="2"/>
  <c r="DL2555" i="2" s="1"/>
  <c r="DR2488" i="2"/>
  <c r="DG2488" i="2"/>
  <c r="DG2393" i="2"/>
  <c r="DP2393" i="2"/>
  <c r="DN2393" i="2"/>
  <c r="DK2270" i="2"/>
  <c r="DL2270" i="2" s="1"/>
  <c r="DQ2183" i="2"/>
  <c r="DR2183" i="2" s="1"/>
  <c r="DQ2337" i="2"/>
  <c r="DR2337" i="2" s="1"/>
  <c r="DT2269" i="2"/>
  <c r="DL2250" i="2"/>
  <c r="DN2250" i="2"/>
  <c r="DK2551" i="2"/>
  <c r="DL2551" i="2" s="1"/>
  <c r="DS2551" i="2"/>
  <c r="DT2551" i="2" s="1"/>
  <c r="DQ2551" i="2"/>
  <c r="DR2551" i="2" s="1"/>
  <c r="DI2551" i="2"/>
  <c r="DJ2551" i="2" s="1"/>
  <c r="DP2474" i="2"/>
  <c r="DK2459" i="2"/>
  <c r="DL2459" i="2" s="1"/>
  <c r="DI2459" i="2"/>
  <c r="DJ2459" i="2" s="1"/>
  <c r="DR2348" i="2"/>
  <c r="DO2337" i="2"/>
  <c r="DP2337" i="2" s="1"/>
  <c r="DG2317" i="2"/>
  <c r="DN2317" i="2"/>
  <c r="DP2234" i="2"/>
  <c r="DO2410" i="2"/>
  <c r="DP2410" i="2" s="1"/>
  <c r="DT2352" i="2"/>
  <c r="DT2303" i="2"/>
  <c r="DL2303" i="2"/>
  <c r="DO2680" i="2"/>
  <c r="DM2680" i="2"/>
  <c r="DK2680" i="2"/>
  <c r="DO2534" i="2"/>
  <c r="DP2534" i="2" s="1"/>
  <c r="DS2508" i="2"/>
  <c r="DT2508" i="2" s="1"/>
  <c r="DO2508" i="2"/>
  <c r="DP2508" i="2" s="1"/>
  <c r="DM2508" i="2"/>
  <c r="DN2508" i="2" s="1"/>
  <c r="DK2508" i="2"/>
  <c r="DL2508" i="2" s="1"/>
  <c r="DJ2415" i="2"/>
  <c r="DM2340" i="2"/>
  <c r="DN2340" i="2" s="1"/>
  <c r="DM1912" i="2"/>
  <c r="DN1912" i="2" s="1"/>
  <c r="DK1912" i="2"/>
  <c r="DL1912" i="2" s="1"/>
  <c r="DS1666" i="2"/>
  <c r="DT1666" i="2" s="1"/>
  <c r="DO1594" i="2"/>
  <c r="DP1594" i="2" s="1"/>
  <c r="DK1939" i="2"/>
  <c r="DL1939" i="2" s="1"/>
  <c r="DM1933" i="2"/>
  <c r="DN1933" i="2" s="1"/>
  <c r="DO1651" i="2"/>
  <c r="DP1651" i="2" s="1"/>
  <c r="DK1594" i="2"/>
  <c r="DL1594" i="2" s="1"/>
  <c r="DQ1516" i="2"/>
  <c r="DR1516" i="2" s="1"/>
  <c r="DS1516" i="2"/>
  <c r="DT1516" i="2" s="1"/>
  <c r="DO1516" i="2"/>
  <c r="DP1516" i="2" s="1"/>
  <c r="DM1516" i="2"/>
  <c r="DN1516" i="2" s="1"/>
  <c r="DK1516" i="2"/>
  <c r="DL1516" i="2" s="1"/>
  <c r="DK1922" i="2"/>
  <c r="DL1922" i="2" s="1"/>
  <c r="DK1536" i="2"/>
  <c r="DL1536" i="2" s="1"/>
  <c r="DQ1536" i="2"/>
  <c r="DR1536" i="2" s="1"/>
  <c r="DO1326" i="2"/>
  <c r="DP1326" i="2" s="1"/>
  <c r="DI1275" i="2"/>
  <c r="DJ1275" i="2" s="1"/>
  <c r="DQ1275" i="2"/>
  <c r="DR1275" i="2" s="1"/>
  <c r="DN1100" i="2"/>
  <c r="DS1055" i="2"/>
  <c r="DT1055" i="2" s="1"/>
  <c r="DS1448" i="2"/>
  <c r="DT1448" i="2" s="1"/>
  <c r="DO1448" i="2"/>
  <c r="DP1448" i="2" s="1"/>
  <c r="DM1448" i="2"/>
  <c r="DN1448" i="2" s="1"/>
  <c r="DK1448" i="2"/>
  <c r="DL1448" i="2" s="1"/>
  <c r="DK1534" i="2"/>
  <c r="DL1534" i="2" s="1"/>
  <c r="DQ1534" i="2"/>
  <c r="DR1534" i="2" s="1"/>
  <c r="DK1458" i="2"/>
  <c r="DL1458" i="2" s="1"/>
  <c r="DS1458" i="2"/>
  <c r="DT1458" i="2" s="1"/>
  <c r="DO1458" i="2"/>
  <c r="DP1458" i="2" s="1"/>
  <c r="DM1458" i="2"/>
  <c r="DN1458" i="2" s="1"/>
  <c r="DK1442" i="2"/>
  <c r="DL1442" i="2" s="1"/>
  <c r="DS1442" i="2"/>
  <c r="DT1442" i="2" s="1"/>
  <c r="DO1442" i="2"/>
  <c r="DP1442" i="2" s="1"/>
  <c r="DM1442" i="2"/>
  <c r="DN1442" i="2" s="1"/>
  <c r="DM1318" i="2"/>
  <c r="DN1318" i="2" s="1"/>
  <c r="DQ1296" i="2"/>
  <c r="DR1296" i="2" s="1"/>
  <c r="DK1296" i="2"/>
  <c r="DL1296" i="2" s="1"/>
  <c r="DS1296" i="2"/>
  <c r="DT1296" i="2" s="1"/>
  <c r="DG1272" i="2"/>
  <c r="DO1169" i="2"/>
  <c r="DP1169" i="2" s="1"/>
  <c r="DQ1099" i="2"/>
  <c r="DR1099" i="2" s="1"/>
  <c r="DM874" i="2"/>
  <c r="DM1452" i="2"/>
  <c r="DK1452" i="2"/>
  <c r="DL1452" i="2" s="1"/>
  <c r="DS1452" i="2"/>
  <c r="DS1462" i="2"/>
  <c r="DT1462" i="2" s="1"/>
  <c r="DO1462" i="2"/>
  <c r="DP1462" i="2" s="1"/>
  <c r="DM1462" i="2"/>
  <c r="DN1462" i="2" s="1"/>
  <c r="DK1462" i="2"/>
  <c r="DL1462" i="2" s="1"/>
  <c r="DP1296" i="2"/>
  <c r="DN1296" i="2"/>
  <c r="DJ1296" i="2"/>
  <c r="DG1296" i="2"/>
  <c r="DK1274" i="2"/>
  <c r="DL1274" i="2" s="1"/>
  <c r="DQ1252" i="2"/>
  <c r="DR1252" i="2" s="1"/>
  <c r="DM1252" i="2"/>
  <c r="DN1252" i="2" s="1"/>
  <c r="DS1252" i="2"/>
  <c r="DT1252" i="2" s="1"/>
  <c r="DK1225" i="2"/>
  <c r="DL1225" i="2" s="1"/>
  <c r="DQ1225" i="2"/>
  <c r="DR1225" i="2" s="1"/>
  <c r="DO1225" i="2"/>
  <c r="DP1225" i="2" s="1"/>
  <c r="DI1225" i="2"/>
  <c r="DJ1225" i="2" s="1"/>
  <c r="DO1154" i="2"/>
  <c r="DP1154" i="2" s="1"/>
  <c r="DL1548" i="2"/>
  <c r="DK1440" i="2"/>
  <c r="DL1440" i="2" s="1"/>
  <c r="DO1440" i="2"/>
  <c r="DP1440" i="2" s="1"/>
  <c r="DM1440" i="2"/>
  <c r="DN1440" i="2" s="1"/>
  <c r="DS902" i="2"/>
  <c r="DS870" i="2"/>
  <c r="DT870" i="2" s="1"/>
  <c r="DI750" i="2"/>
  <c r="DS967" i="2"/>
  <c r="DI775" i="2"/>
  <c r="DI967" i="2"/>
  <c r="DR948" i="2"/>
  <c r="DM895" i="2"/>
  <c r="DI983" i="2"/>
  <c r="DM889" i="2"/>
  <c r="DM729" i="2"/>
  <c r="DN729" i="2" s="1"/>
  <c r="DS763" i="2"/>
  <c r="DI1023" i="2"/>
  <c r="DI959" i="2"/>
  <c r="DM763" i="2"/>
  <c r="DI702" i="2"/>
  <c r="DK1023" i="2"/>
  <c r="DL870" i="2"/>
  <c r="DK831" i="2"/>
  <c r="DM987" i="2"/>
  <c r="DM975" i="2"/>
  <c r="DM831" i="2"/>
  <c r="DQ702" i="2"/>
  <c r="DS987" i="2"/>
  <c r="DK975" i="2"/>
  <c r="DK810" i="2"/>
  <c r="DL810" i="2" s="1"/>
  <c r="DS729" i="2"/>
  <c r="DR682" i="2"/>
  <c r="DI1006" i="2"/>
  <c r="DJ1006" i="2" s="1"/>
  <c r="DK763" i="2"/>
  <c r="DL682" i="2"/>
  <c r="DP948" i="2"/>
  <c r="DM1023" i="2"/>
  <c r="DQ1006" i="2"/>
  <c r="DR1006" i="2" s="1"/>
  <c r="DU745" i="2"/>
  <c r="DI975" i="2"/>
  <c r="DI831" i="2"/>
  <c r="DJ921" i="2"/>
  <c r="DI810" i="2"/>
  <c r="DJ810" i="2" s="1"/>
  <c r="DS1015" i="2"/>
  <c r="DI1015" i="2"/>
  <c r="DK987" i="2"/>
  <c r="DI945" i="2"/>
  <c r="DK895" i="2"/>
  <c r="DM702" i="2"/>
  <c r="DQ810" i="2"/>
  <c r="DR810" i="2" s="1"/>
  <c r="DE693" i="2"/>
  <c r="DI865" i="2"/>
  <c r="DI769" i="2"/>
  <c r="DK892" i="2"/>
  <c r="DI807" i="2"/>
  <c r="DS921" i="2"/>
  <c r="DK828" i="2"/>
  <c r="DS807" i="2"/>
  <c r="DI926" i="2"/>
  <c r="DS679" i="2"/>
  <c r="DK844" i="2"/>
  <c r="DL844" i="2" s="1"/>
  <c r="DK679" i="2"/>
  <c r="DL679" i="2" s="1"/>
  <c r="DS940" i="2"/>
  <c r="DS889" i="2"/>
  <c r="DK748" i="2"/>
  <c r="DM810" i="2"/>
  <c r="DN810" i="2" s="1"/>
  <c r="DS886" i="2"/>
  <c r="DI801" i="2"/>
  <c r="DM926" i="2"/>
  <c r="DQ715" i="2"/>
  <c r="DM715" i="2"/>
  <c r="DK715" i="2"/>
  <c r="DI715" i="2"/>
  <c r="DS715" i="2"/>
  <c r="DS887" i="2"/>
  <c r="DK764" i="2"/>
  <c r="DQ942" i="2"/>
  <c r="DR942" i="2" s="1"/>
  <c r="DI887" i="2"/>
  <c r="DM750" i="2"/>
  <c r="DS985" i="2"/>
  <c r="DT985" i="2" s="1"/>
  <c r="DM793" i="2"/>
  <c r="DQ750" i="2"/>
  <c r="DR750" i="2" s="1"/>
  <c r="DK876" i="2"/>
  <c r="DI785" i="2"/>
  <c r="DJ785" i="2" s="1"/>
  <c r="DE633" i="2"/>
  <c r="DI897" i="2"/>
  <c r="DI679" i="2"/>
  <c r="DJ679" i="2" s="1"/>
  <c r="DM942" i="2"/>
  <c r="DK750" i="2"/>
  <c r="DU573" i="2"/>
  <c r="DE573" i="2"/>
  <c r="DQ878" i="2"/>
  <c r="DR878" i="2" s="1"/>
  <c r="DI1025" i="2"/>
  <c r="DI1009" i="2"/>
  <c r="DI942" i="2"/>
  <c r="DJ942" i="2" s="1"/>
  <c r="DI727" i="2"/>
  <c r="DI677" i="2"/>
  <c r="DJ677" i="2" s="1"/>
  <c r="DK878" i="2"/>
  <c r="DL878" i="2" s="1"/>
  <c r="DU650" i="2"/>
  <c r="DN672" i="2"/>
  <c r="DQ926" i="2"/>
  <c r="DI862" i="2"/>
  <c r="DL874" i="2"/>
  <c r="DS951" i="2"/>
  <c r="DS1020" i="2"/>
  <c r="DQ862" i="2"/>
  <c r="DS950" i="2"/>
  <c r="DK894" i="2"/>
  <c r="DS983" i="2"/>
  <c r="DI951" i="2"/>
  <c r="DI894" i="2"/>
  <c r="DM1006" i="2"/>
  <c r="DN1006" i="2" s="1"/>
  <c r="DQ894" i="2"/>
  <c r="DI830" i="2"/>
  <c r="DQ671" i="2"/>
  <c r="DR671" i="2" s="1"/>
  <c r="DM862" i="2"/>
  <c r="DM830" i="2"/>
  <c r="DK830" i="2"/>
  <c r="DS806" i="2"/>
  <c r="DT806" i="2" s="1"/>
  <c r="DS857" i="2"/>
  <c r="DT857" i="2" s="1"/>
  <c r="DQ699" i="2"/>
  <c r="DI699" i="2"/>
  <c r="DS699" i="2"/>
  <c r="DM699" i="2"/>
  <c r="DK699" i="2"/>
  <c r="DK907" i="2"/>
  <c r="DM907" i="2"/>
  <c r="DI907" i="2"/>
  <c r="DS907" i="2"/>
  <c r="DM969" i="2"/>
  <c r="DI935" i="2"/>
  <c r="DM841" i="2"/>
  <c r="DI993" i="2"/>
  <c r="DK735" i="2"/>
  <c r="DK703" i="2"/>
  <c r="DS1017" i="2"/>
  <c r="DE821" i="2"/>
  <c r="DW922" i="2"/>
  <c r="DH590" i="2"/>
  <c r="DQ590" i="2" s="1"/>
  <c r="DK908" i="2"/>
  <c r="DL908" i="2" s="1"/>
  <c r="DG672" i="2"/>
  <c r="DM1017" i="2"/>
  <c r="DK731" i="2"/>
  <c r="DI737" i="2"/>
  <c r="DI721" i="2"/>
  <c r="DM734" i="2"/>
  <c r="DS953" i="2"/>
  <c r="DI799" i="2"/>
  <c r="DS697" i="2"/>
  <c r="DU1013" i="2"/>
  <c r="DU924" i="2"/>
  <c r="DS799" i="2"/>
  <c r="DW711" i="2"/>
  <c r="DE625" i="2"/>
  <c r="DS746" i="2"/>
  <c r="DT746" i="2" s="1"/>
  <c r="DW663" i="2"/>
  <c r="DS727" i="2"/>
  <c r="DE1001" i="2"/>
  <c r="DI999" i="2"/>
  <c r="DI734" i="2"/>
  <c r="DI695" i="2"/>
  <c r="DH924" i="2"/>
  <c r="DQ924" i="2" s="1"/>
  <c r="DL934" i="2"/>
  <c r="DE659" i="2"/>
  <c r="DF642" i="2"/>
  <c r="DG642" i="2" s="1"/>
  <c r="DE651" i="2"/>
  <c r="DQ734" i="2"/>
  <c r="DS774" i="2"/>
  <c r="DS731" i="2"/>
  <c r="DK847" i="2"/>
  <c r="DK799" i="2"/>
  <c r="DI847" i="2"/>
  <c r="DS825" i="2"/>
  <c r="DS761" i="2"/>
  <c r="DO847" i="2"/>
  <c r="DU612" i="2"/>
  <c r="DF598" i="2"/>
  <c r="DK924" i="2"/>
  <c r="DE879" i="2"/>
  <c r="DM735" i="2"/>
  <c r="DM703" i="2"/>
  <c r="DM697" i="2"/>
  <c r="DS758" i="2"/>
  <c r="DI731" i="2"/>
  <c r="DI735" i="2"/>
  <c r="DS713" i="2"/>
  <c r="DH974" i="2"/>
  <c r="DK974" i="2" s="1"/>
  <c r="DW610" i="2"/>
  <c r="DS1014" i="2"/>
  <c r="DT942" i="2"/>
  <c r="DS841" i="2"/>
  <c r="DH809" i="2"/>
  <c r="DQ809" i="2" s="1"/>
  <c r="DQ907" i="2"/>
  <c r="DT1002" i="2"/>
  <c r="DU770" i="2"/>
  <c r="DH650" i="2"/>
  <c r="DQ650" i="2" s="1"/>
  <c r="DR650" i="2" s="1"/>
  <c r="DH598" i="2"/>
  <c r="DO598" i="2" s="1"/>
  <c r="DS695" i="2"/>
  <c r="DM761" i="2"/>
  <c r="DI961" i="2"/>
  <c r="DE910" i="2"/>
  <c r="DE867" i="2"/>
  <c r="DS742" i="2"/>
  <c r="DT742" i="2" s="1"/>
  <c r="DS726" i="2"/>
  <c r="DS710" i="2"/>
  <c r="DS694" i="2"/>
  <c r="DI671" i="2"/>
  <c r="DJ671" i="2" s="1"/>
  <c r="DT810" i="2"/>
  <c r="DQ969" i="2"/>
  <c r="DM938" i="2"/>
  <c r="DN938" i="2" s="1"/>
  <c r="DF834" i="2"/>
  <c r="DG834" i="2" s="1"/>
  <c r="DH675" i="2"/>
  <c r="DO675" i="2" s="1"/>
  <c r="DW724" i="2"/>
  <c r="DE1007" i="2"/>
  <c r="DM927" i="2"/>
  <c r="DU879" i="2"/>
  <c r="DS823" i="2"/>
  <c r="DS775" i="2"/>
  <c r="DM1001" i="2"/>
  <c r="DS972" i="2"/>
  <c r="DT972" i="2" s="1"/>
  <c r="DU873" i="2"/>
  <c r="DM857" i="2"/>
  <c r="DN857" i="2" s="1"/>
  <c r="DI766" i="2"/>
  <c r="DI759" i="2"/>
  <c r="DE851" i="2"/>
  <c r="DS854" i="2"/>
  <c r="DM820" i="2"/>
  <c r="DN820" i="2" s="1"/>
  <c r="DS779" i="2"/>
  <c r="DE668" i="2"/>
  <c r="DE654" i="2"/>
  <c r="DE642" i="2"/>
  <c r="DE604" i="2"/>
  <c r="DM766" i="2"/>
  <c r="DM718" i="2"/>
  <c r="DM686" i="2"/>
  <c r="DN686" i="2" s="1"/>
  <c r="DS1001" i="2"/>
  <c r="DE885" i="2"/>
  <c r="DU693" i="2"/>
  <c r="DH668" i="2"/>
  <c r="DM668" i="2" s="1"/>
  <c r="DE898" i="2"/>
  <c r="DU898" i="2"/>
  <c r="DU834" i="2"/>
  <c r="DQ634" i="2"/>
  <c r="DR634" i="2" s="1"/>
  <c r="DF635" i="2"/>
  <c r="DG635" i="2" s="1"/>
  <c r="DE770" i="2"/>
  <c r="DU590" i="2"/>
  <c r="DW635" i="2"/>
  <c r="DE617" i="2"/>
  <c r="DU1007" i="2"/>
  <c r="DU1001" i="2"/>
  <c r="DK827" i="2"/>
  <c r="DU681" i="2"/>
  <c r="DS1019" i="2"/>
  <c r="DE974" i="2"/>
  <c r="DK880" i="2"/>
  <c r="DE803" i="2"/>
  <c r="DQ667" i="2"/>
  <c r="DR667" i="2" s="1"/>
  <c r="DK991" i="2"/>
  <c r="DN913" i="2"/>
  <c r="DE811" i="2"/>
  <c r="DH873" i="2"/>
  <c r="DM873" i="2" s="1"/>
  <c r="DH782" i="2"/>
  <c r="DO782" i="2" s="1"/>
  <c r="DS863" i="2"/>
  <c r="DW730" i="2"/>
  <c r="DG898" i="2"/>
  <c r="DW823" i="2"/>
  <c r="DW782" i="2"/>
  <c r="DS634" i="2"/>
  <c r="DT634" i="2" s="1"/>
  <c r="DH635" i="2"/>
  <c r="DI635" i="2" s="1"/>
  <c r="DU584" i="2"/>
  <c r="DK607" i="2"/>
  <c r="DS791" i="2"/>
  <c r="DE809" i="2"/>
  <c r="DF668" i="2"/>
  <c r="DH988" i="2"/>
  <c r="DS988" i="2" s="1"/>
  <c r="DS934" i="2"/>
  <c r="DT934" i="2" s="1"/>
  <c r="DI689" i="2"/>
  <c r="DI667" i="2"/>
  <c r="DJ667" i="2" s="1"/>
  <c r="DH121" i="2"/>
  <c r="DS121" i="2" s="1"/>
  <c r="DM1022" i="2"/>
  <c r="DM990" i="2"/>
  <c r="DK959" i="2"/>
  <c r="DK927" i="2"/>
  <c r="DI827" i="2"/>
  <c r="DK718" i="2"/>
  <c r="DI880" i="2"/>
  <c r="DU988" i="2"/>
  <c r="DH937" i="2"/>
  <c r="DQ937" i="2" s="1"/>
  <c r="DH745" i="2"/>
  <c r="DW858" i="2"/>
  <c r="DO820" i="2"/>
  <c r="DP820" i="2" s="1"/>
  <c r="DO638" i="2"/>
  <c r="DE943" i="2"/>
  <c r="DS935" i="2"/>
  <c r="DM880" i="2"/>
  <c r="DI820" i="2"/>
  <c r="DJ820" i="2" s="1"/>
  <c r="DE751" i="2"/>
  <c r="DS711" i="2"/>
  <c r="DE937" i="2"/>
  <c r="DK779" i="2"/>
  <c r="DI718" i="2"/>
  <c r="DI711" i="2"/>
  <c r="DS918" i="2"/>
  <c r="DE846" i="2"/>
  <c r="DH732" i="2"/>
  <c r="DK732" i="2" s="1"/>
  <c r="DE718" i="2"/>
  <c r="DI705" i="2"/>
  <c r="DM910" i="2"/>
  <c r="DS880" i="2"/>
  <c r="DR849" i="2"/>
  <c r="DI779" i="2"/>
  <c r="DI991" i="2"/>
  <c r="DI927" i="2"/>
  <c r="DQ880" i="2"/>
  <c r="DI1002" i="2"/>
  <c r="DJ1002" i="2" s="1"/>
  <c r="DE949" i="2"/>
  <c r="DH846" i="2"/>
  <c r="DH681" i="2"/>
  <c r="DQ681" i="2" s="1"/>
  <c r="DS991" i="2"/>
  <c r="DE962" i="2"/>
  <c r="DU962" i="2"/>
  <c r="DQ607" i="2"/>
  <c r="DR607" i="2" s="1"/>
  <c r="DU943" i="2"/>
  <c r="DQ820" i="2"/>
  <c r="DR820" i="2" s="1"/>
  <c r="DM767" i="2"/>
  <c r="DE687" i="2"/>
  <c r="DK663" i="2"/>
  <c r="DL663" i="2" s="1"/>
  <c r="DM937" i="2"/>
  <c r="DI855" i="2"/>
  <c r="DU809" i="2"/>
  <c r="DQ718" i="2"/>
  <c r="DE899" i="2"/>
  <c r="DH860" i="2"/>
  <c r="DS860" i="2" s="1"/>
  <c r="DK863" i="2"/>
  <c r="DK990" i="2"/>
  <c r="DS905" i="2"/>
  <c r="DI863" i="2"/>
  <c r="DE732" i="2"/>
  <c r="DU121" i="2"/>
  <c r="DU74" i="2"/>
  <c r="DQ1002" i="2"/>
  <c r="DR1002" i="2" s="1"/>
  <c r="DQ1001" i="2"/>
  <c r="DU796" i="2"/>
  <c r="DE757" i="2"/>
  <c r="DW986" i="2"/>
  <c r="DG962" i="2"/>
  <c r="DM1002" i="2"/>
  <c r="DN1002" i="2" s="1"/>
  <c r="DE834" i="2"/>
  <c r="DS855" i="2"/>
  <c r="DE815" i="2"/>
  <c r="DI990" i="2"/>
  <c r="DM905" i="2"/>
  <c r="DI791" i="2"/>
  <c r="DI929" i="2"/>
  <c r="DS827" i="2"/>
  <c r="DM634" i="2"/>
  <c r="DN634" i="2" s="1"/>
  <c r="DH74" i="2"/>
  <c r="DO74" i="2" s="1"/>
  <c r="DI1019" i="2"/>
  <c r="DK1002" i="2"/>
  <c r="DL1002" i="2" s="1"/>
  <c r="DM827" i="2"/>
  <c r="DW794" i="2"/>
  <c r="DE1026" i="2"/>
  <c r="DE629" i="2"/>
  <c r="DM959" i="2"/>
  <c r="DK1019" i="2"/>
  <c r="DS966" i="2"/>
  <c r="DI913" i="2"/>
  <c r="DJ913" i="2" s="1"/>
  <c r="DH796" i="2"/>
  <c r="DQ679" i="2"/>
  <c r="DR679" i="2" s="1"/>
  <c r="DI607" i="2"/>
  <c r="DK1006" i="2"/>
  <c r="DL1006" i="2" s="1"/>
  <c r="DE860" i="2"/>
  <c r="DI767" i="2"/>
  <c r="DF1026" i="2"/>
  <c r="DG1026" i="2" s="1"/>
  <c r="DS919" i="2"/>
  <c r="DK812" i="2"/>
  <c r="DI958" i="2"/>
  <c r="DI814" i="2"/>
  <c r="DJ814" i="2" s="1"/>
  <c r="DM777" i="2"/>
  <c r="DS700" i="2"/>
  <c r="DJ874" i="2"/>
  <c r="DS574" i="2"/>
  <c r="DK716" i="2"/>
  <c r="DL716" i="2" s="1"/>
  <c r="DQ958" i="2"/>
  <c r="DQ814" i="2"/>
  <c r="DR814" i="2" s="1"/>
  <c r="DI881" i="2"/>
  <c r="DM958" i="2"/>
  <c r="DQ881" i="2"/>
  <c r="DQ777" i="2"/>
  <c r="DS838" i="2"/>
  <c r="DS999" i="2"/>
  <c r="DK956" i="2"/>
  <c r="DI919" i="2"/>
  <c r="DS998" i="2"/>
  <c r="DS822" i="2"/>
  <c r="DQ663" i="2"/>
  <c r="DR663" i="2" s="1"/>
  <c r="DQ1025" i="2"/>
  <c r="DK579" i="2"/>
  <c r="DS839" i="2"/>
  <c r="DI910" i="2"/>
  <c r="DI839" i="2"/>
  <c r="DS982" i="2"/>
  <c r="DI849" i="2"/>
  <c r="DJ849" i="2" s="1"/>
  <c r="DI663" i="2"/>
  <c r="DJ663" i="2" s="1"/>
  <c r="DM579" i="2"/>
  <c r="DS903" i="2"/>
  <c r="DQ910" i="2"/>
  <c r="DI903" i="2"/>
  <c r="DI686" i="2"/>
  <c r="DJ686" i="2" s="1"/>
  <c r="DQ961" i="2"/>
  <c r="DK814" i="2"/>
  <c r="DL814" i="2" s="1"/>
  <c r="DS793" i="2"/>
  <c r="DT793" i="2" s="1"/>
  <c r="DK686" i="2"/>
  <c r="DL686" i="2" s="1"/>
  <c r="DS743" i="2"/>
  <c r="DI823" i="2"/>
  <c r="DI743" i="2"/>
  <c r="DQ686" i="2"/>
  <c r="DR686" i="2" s="1"/>
  <c r="DM814" i="2"/>
  <c r="DQ737" i="2"/>
  <c r="DM684" i="2"/>
  <c r="DQ684" i="2"/>
  <c r="DI684" i="2"/>
  <c r="DN679" i="2"/>
  <c r="DM1020" i="2"/>
  <c r="DQ1020" i="2"/>
  <c r="DI1020" i="2"/>
  <c r="DO1015" i="2"/>
  <c r="DK1015" i="2"/>
  <c r="DM1015" i="2"/>
  <c r="DQ1004" i="2"/>
  <c r="DI1004" i="2"/>
  <c r="DM1004" i="2"/>
  <c r="DK999" i="2"/>
  <c r="DM999" i="2"/>
  <c r="DO983" i="2"/>
  <c r="DK983" i="2"/>
  <c r="DM983" i="2"/>
  <c r="DO972" i="2"/>
  <c r="DP972" i="2" s="1"/>
  <c r="DI972" i="2"/>
  <c r="DJ972" i="2" s="1"/>
  <c r="DM972" i="2"/>
  <c r="DN972" i="2" s="1"/>
  <c r="DQ972" i="2"/>
  <c r="DR972" i="2" s="1"/>
  <c r="DO967" i="2"/>
  <c r="DK967" i="2"/>
  <c r="DM967" i="2"/>
  <c r="DQ956" i="2"/>
  <c r="DI956" i="2"/>
  <c r="DM956" i="2"/>
  <c r="DK951" i="2"/>
  <c r="DO951" i="2"/>
  <c r="DM951" i="2"/>
  <c r="DM940" i="2"/>
  <c r="DQ940" i="2"/>
  <c r="DI940" i="2"/>
  <c r="DK935" i="2"/>
  <c r="DM935" i="2"/>
  <c r="DM924" i="2"/>
  <c r="DO919" i="2"/>
  <c r="DK919" i="2"/>
  <c r="DM919" i="2"/>
  <c r="DO908" i="2"/>
  <c r="DP908" i="2" s="1"/>
  <c r="DM908" i="2"/>
  <c r="DQ908" i="2"/>
  <c r="DR908" i="2" s="1"/>
  <c r="DI908" i="2"/>
  <c r="DJ908" i="2" s="1"/>
  <c r="DO903" i="2"/>
  <c r="DK903" i="2"/>
  <c r="DM903" i="2"/>
  <c r="DQ892" i="2"/>
  <c r="DI892" i="2"/>
  <c r="DM892" i="2"/>
  <c r="DK887" i="2"/>
  <c r="DO887" i="2"/>
  <c r="DM887" i="2"/>
  <c r="DI876" i="2"/>
  <c r="DM876" i="2"/>
  <c r="DQ876" i="2"/>
  <c r="DK871" i="2"/>
  <c r="DM871" i="2"/>
  <c r="DO855" i="2"/>
  <c r="DK855" i="2"/>
  <c r="DM855" i="2"/>
  <c r="DO844" i="2"/>
  <c r="DQ844" i="2"/>
  <c r="DR844" i="2" s="1"/>
  <c r="DI844" i="2"/>
  <c r="DJ844" i="2" s="1"/>
  <c r="DM844" i="2"/>
  <c r="DN844" i="2" s="1"/>
  <c r="DO839" i="2"/>
  <c r="DM839" i="2"/>
  <c r="DK839" i="2"/>
  <c r="DQ828" i="2"/>
  <c r="DM828" i="2"/>
  <c r="DI828" i="2"/>
  <c r="DK823" i="2"/>
  <c r="DO823" i="2"/>
  <c r="DM823" i="2"/>
  <c r="DM812" i="2"/>
  <c r="DQ812" i="2"/>
  <c r="DI812" i="2"/>
  <c r="DK807" i="2"/>
  <c r="DM807" i="2"/>
  <c r="DO791" i="2"/>
  <c r="DK791" i="2"/>
  <c r="DM791" i="2"/>
  <c r="DO780" i="2"/>
  <c r="DP780" i="2" s="1"/>
  <c r="DM780" i="2"/>
  <c r="DN780" i="2" s="1"/>
  <c r="DQ780" i="2"/>
  <c r="DR780" i="2" s="1"/>
  <c r="DI780" i="2"/>
  <c r="DJ780" i="2" s="1"/>
  <c r="DO775" i="2"/>
  <c r="DM775" i="2"/>
  <c r="DK775" i="2"/>
  <c r="DI764" i="2"/>
  <c r="DM764" i="2"/>
  <c r="DQ764" i="2"/>
  <c r="DO759" i="2"/>
  <c r="DK759" i="2"/>
  <c r="DM759" i="2"/>
  <c r="DQ748" i="2"/>
  <c r="DI748" i="2"/>
  <c r="DM748" i="2"/>
  <c r="DK743" i="2"/>
  <c r="DM743" i="2"/>
  <c r="DO727" i="2"/>
  <c r="DK727" i="2"/>
  <c r="DM727" i="2"/>
  <c r="DQ716" i="2"/>
  <c r="DR716" i="2" s="1"/>
  <c r="DI716" i="2"/>
  <c r="DJ716" i="2" s="1"/>
  <c r="DM716" i="2"/>
  <c r="DN716" i="2" s="1"/>
  <c r="DO711" i="2"/>
  <c r="DM711" i="2"/>
  <c r="DK711" i="2"/>
  <c r="DQ700" i="2"/>
  <c r="DI700" i="2"/>
  <c r="DM700" i="2"/>
  <c r="DO695" i="2"/>
  <c r="DK695" i="2"/>
  <c r="DM695" i="2"/>
  <c r="DS684" i="2"/>
  <c r="DL667" i="2"/>
  <c r="DK684" i="2"/>
  <c r="DK977" i="2"/>
  <c r="DS977" i="2"/>
  <c r="DT977" i="2" s="1"/>
  <c r="DQ929" i="2"/>
  <c r="DQ801" i="2"/>
  <c r="DQ753" i="2"/>
  <c r="DI966" i="2"/>
  <c r="DI902" i="2"/>
  <c r="DI822" i="2"/>
  <c r="DI774" i="2"/>
  <c r="DQ726" i="2"/>
  <c r="DM689" i="2"/>
  <c r="DJ750" i="2"/>
  <c r="DQ1009" i="2"/>
  <c r="DQ865" i="2"/>
  <c r="DQ705" i="2"/>
  <c r="DS667" i="2"/>
  <c r="DT667" i="2" s="1"/>
  <c r="DM667" i="2"/>
  <c r="DN667" i="2" s="1"/>
  <c r="DM993" i="2"/>
  <c r="DI854" i="2"/>
  <c r="DI710" i="2"/>
  <c r="DI1014" i="2"/>
  <c r="DI950" i="2"/>
  <c r="DQ913" i="2"/>
  <c r="DR913" i="2" s="1"/>
  <c r="DQ785" i="2"/>
  <c r="DR785" i="2" s="1"/>
  <c r="DM977" i="2"/>
  <c r="DN977" i="2" s="1"/>
  <c r="DI886" i="2"/>
  <c r="DI806" i="2"/>
  <c r="DJ806" i="2" s="1"/>
  <c r="DI758" i="2"/>
  <c r="DI694" i="2"/>
  <c r="DM663" i="2"/>
  <c r="DN663" i="2" s="1"/>
  <c r="DR677" i="2"/>
  <c r="DK913" i="2"/>
  <c r="DL913" i="2" s="1"/>
  <c r="DS913" i="2"/>
  <c r="DT913" i="2" s="1"/>
  <c r="DK849" i="2"/>
  <c r="DS849" i="2"/>
  <c r="DT849" i="2" s="1"/>
  <c r="DS785" i="2"/>
  <c r="DK785" i="2"/>
  <c r="DL785" i="2" s="1"/>
  <c r="DI998" i="2"/>
  <c r="DI934" i="2"/>
  <c r="DJ934" i="2" s="1"/>
  <c r="DI838" i="2"/>
  <c r="DQ806" i="2"/>
  <c r="DR806" i="2" s="1"/>
  <c r="DM721" i="2"/>
  <c r="DT1012" i="2"/>
  <c r="DT948" i="2"/>
  <c r="DT884" i="2"/>
  <c r="DT756" i="2"/>
  <c r="DQ945" i="2"/>
  <c r="DQ897" i="2"/>
  <c r="DQ769" i="2"/>
  <c r="DQ665" i="2"/>
  <c r="DO665" i="2"/>
  <c r="DP665" i="2" s="1"/>
  <c r="DS665" i="2"/>
  <c r="DT665" i="2" s="1"/>
  <c r="DQ998" i="2"/>
  <c r="DQ934" i="2"/>
  <c r="DR934" i="2" s="1"/>
  <c r="DM817" i="2"/>
  <c r="DI742" i="2"/>
  <c r="DJ742" i="2" s="1"/>
  <c r="DT679" i="2"/>
  <c r="DL671" i="2"/>
  <c r="DG665" i="2"/>
  <c r="DT820" i="2"/>
  <c r="DI982" i="2"/>
  <c r="DI918" i="2"/>
  <c r="DI870" i="2"/>
  <c r="DJ870" i="2" s="1"/>
  <c r="DM849" i="2"/>
  <c r="DN849" i="2" s="1"/>
  <c r="DI790" i="2"/>
  <c r="DQ742" i="2"/>
  <c r="DR742" i="2" s="1"/>
  <c r="DQ977" i="2"/>
  <c r="DR977" i="2" s="1"/>
  <c r="DS721" i="2"/>
  <c r="DK721" i="2"/>
  <c r="DQ870" i="2"/>
  <c r="DR870" i="2" s="1"/>
  <c r="DT663" i="2"/>
  <c r="DG663" i="2"/>
  <c r="DT921" i="2"/>
  <c r="DK985" i="2"/>
  <c r="DL985" i="2" s="1"/>
  <c r="DO959" i="2"/>
  <c r="DG849" i="2"/>
  <c r="DI678" i="2"/>
  <c r="DJ678" i="2" s="1"/>
  <c r="DG785" i="2"/>
  <c r="DO703" i="2"/>
  <c r="DS646" i="2"/>
  <c r="DI793" i="2"/>
  <c r="DJ793" i="2" s="1"/>
  <c r="DU224" i="2"/>
  <c r="DW236" i="2"/>
  <c r="DF224" i="2"/>
  <c r="DG224" i="2" s="1"/>
  <c r="DH224" i="2"/>
  <c r="DM224" i="2" s="1"/>
  <c r="DW165" i="2"/>
  <c r="DH153" i="2"/>
  <c r="DI153" i="2" s="1"/>
  <c r="DF153" i="2"/>
  <c r="DE153" i="2"/>
  <c r="DU153" i="2"/>
  <c r="DW229" i="2"/>
  <c r="DH217" i="2"/>
  <c r="DI217" i="2" s="1"/>
  <c r="DF217" i="2"/>
  <c r="DE217" i="2"/>
  <c r="DU217" i="2"/>
  <c r="DF281" i="2"/>
  <c r="DE281" i="2"/>
  <c r="DW293" i="2"/>
  <c r="DU281" i="2"/>
  <c r="DH281" i="2"/>
  <c r="DI281" i="2" s="1"/>
  <c r="DW357" i="2"/>
  <c r="DF345" i="2"/>
  <c r="DE345" i="2"/>
  <c r="DU345" i="2"/>
  <c r="DH345" i="2"/>
  <c r="DI345" i="2" s="1"/>
  <c r="DH811" i="2"/>
  <c r="DF811" i="2"/>
  <c r="DU186" i="2"/>
  <c r="DW198" i="2"/>
  <c r="DF186" i="2"/>
  <c r="DH186" i="2"/>
  <c r="DU675" i="2"/>
  <c r="DF675" i="2"/>
  <c r="DE675" i="2"/>
  <c r="DW687" i="2"/>
  <c r="DF131" i="2"/>
  <c r="DG131" i="2" s="1"/>
  <c r="DE131" i="2"/>
  <c r="DW143" i="2"/>
  <c r="DU131" i="2"/>
  <c r="DH131" i="2"/>
  <c r="DO131" i="2" s="1"/>
  <c r="DH195" i="2"/>
  <c r="DW207" i="2"/>
  <c r="DF195" i="2"/>
  <c r="DG195" i="2" s="1"/>
  <c r="DE195" i="2"/>
  <c r="DU195" i="2"/>
  <c r="DW271" i="2"/>
  <c r="DF259" i="2"/>
  <c r="DE259" i="2"/>
  <c r="DU259" i="2"/>
  <c r="DH259" i="2"/>
  <c r="DI259" i="2" s="1"/>
  <c r="DH323" i="2"/>
  <c r="DW335" i="2"/>
  <c r="DF323" i="2"/>
  <c r="DG323" i="2" s="1"/>
  <c r="DE323" i="2"/>
  <c r="DU323" i="2"/>
  <c r="DE635" i="2"/>
  <c r="DM635" i="2"/>
  <c r="DU635" i="2"/>
  <c r="DU192" i="2"/>
  <c r="DW204" i="2"/>
  <c r="DF192" i="2"/>
  <c r="DH192" i="2"/>
  <c r="DM192" i="2" s="1"/>
  <c r="DH306" i="2"/>
  <c r="DU306" i="2"/>
  <c r="DW318" i="2"/>
  <c r="DF306" i="2"/>
  <c r="DH164" i="2"/>
  <c r="DM164" i="2" s="1"/>
  <c r="DU164" i="2"/>
  <c r="DW176" i="2"/>
  <c r="DF164" i="2"/>
  <c r="DU228" i="2"/>
  <c r="DW240" i="2"/>
  <c r="DF228" i="2"/>
  <c r="DH228" i="2"/>
  <c r="DM228" i="2" s="1"/>
  <c r="DU292" i="2"/>
  <c r="DW304" i="2"/>
  <c r="DF292" i="2"/>
  <c r="DH292" i="2"/>
  <c r="DU387" i="2"/>
  <c r="DH387" i="2"/>
  <c r="DI387" i="2" s="1"/>
  <c r="DW399" i="2"/>
  <c r="DF387" i="2"/>
  <c r="DE387" i="2"/>
  <c r="DW911" i="2"/>
  <c r="DH899" i="2"/>
  <c r="DF899" i="2"/>
  <c r="DW815" i="2"/>
  <c r="DH803" i="2"/>
  <c r="DQ803" i="2" s="1"/>
  <c r="DF803" i="2"/>
  <c r="DH125" i="2"/>
  <c r="DM125" i="2" s="1"/>
  <c r="DF125" i="2"/>
  <c r="DW137" i="2"/>
  <c r="DU125" i="2"/>
  <c r="DE125" i="2"/>
  <c r="DH253" i="2"/>
  <c r="DI253" i="2" s="1"/>
  <c r="DW265" i="2"/>
  <c r="DF253" i="2"/>
  <c r="DG253" i="2" s="1"/>
  <c r="DE253" i="2"/>
  <c r="DU253" i="2"/>
  <c r="DH317" i="2"/>
  <c r="DI317" i="2" s="1"/>
  <c r="DW329" i="2"/>
  <c r="DF317" i="2"/>
  <c r="DE317" i="2"/>
  <c r="DU317" i="2"/>
  <c r="DH587" i="2"/>
  <c r="DI587" i="2" s="1"/>
  <c r="DF587" i="2"/>
  <c r="DE587" i="2"/>
  <c r="DW599" i="2"/>
  <c r="DU587" i="2"/>
  <c r="DH184" i="2"/>
  <c r="DM184" i="2" s="1"/>
  <c r="DU184" i="2"/>
  <c r="DW196" i="2"/>
  <c r="DF184" i="2"/>
  <c r="DH274" i="2"/>
  <c r="DM274" i="2" s="1"/>
  <c r="DU274" i="2"/>
  <c r="DW286" i="2"/>
  <c r="DF274" i="2"/>
  <c r="DW209" i="2"/>
  <c r="DF197" i="2"/>
  <c r="DE197" i="2"/>
  <c r="DU197" i="2"/>
  <c r="DH197" i="2"/>
  <c r="DI197" i="2" s="1"/>
  <c r="DU158" i="2"/>
  <c r="DW170" i="2"/>
  <c r="DF158" i="2"/>
  <c r="DH158" i="2"/>
  <c r="DM158" i="2" s="1"/>
  <c r="DU222" i="2"/>
  <c r="DW234" i="2"/>
  <c r="DH222" i="2"/>
  <c r="DM222" i="2" s="1"/>
  <c r="DF222" i="2"/>
  <c r="DG222" i="2" s="1"/>
  <c r="DU286" i="2"/>
  <c r="DW298" i="2"/>
  <c r="DF286" i="2"/>
  <c r="DH286" i="2"/>
  <c r="DU350" i="2"/>
  <c r="DH350" i="2"/>
  <c r="DM350" i="2" s="1"/>
  <c r="DW362" i="2"/>
  <c r="DF350" i="2"/>
  <c r="DW863" i="2"/>
  <c r="DH851" i="2"/>
  <c r="DQ851" i="2" s="1"/>
  <c r="DF851" i="2"/>
  <c r="DF867" i="2"/>
  <c r="DW879" i="2"/>
  <c r="DH867" i="2"/>
  <c r="DW139" i="2"/>
  <c r="DG127" i="2"/>
  <c r="DE127" i="2"/>
  <c r="DU127" i="2"/>
  <c r="DH127" i="2"/>
  <c r="DS127" i="2" s="1"/>
  <c r="DT127" i="2" s="1"/>
  <c r="DW203" i="2"/>
  <c r="DF191" i="2"/>
  <c r="DG191" i="2" s="1"/>
  <c r="DE191" i="2"/>
  <c r="DU191" i="2"/>
  <c r="DH191" i="2"/>
  <c r="DI191" i="2" s="1"/>
  <c r="DE255" i="2"/>
  <c r="DU255" i="2"/>
  <c r="DW267" i="2"/>
  <c r="DH255" i="2"/>
  <c r="DI255" i="2" s="1"/>
  <c r="DF255" i="2"/>
  <c r="DW331" i="2"/>
  <c r="DF319" i="2"/>
  <c r="DG319" i="2" s="1"/>
  <c r="DE319" i="2"/>
  <c r="DU319" i="2"/>
  <c r="DH319" i="2"/>
  <c r="DI319" i="2" s="1"/>
  <c r="DH603" i="2"/>
  <c r="DI603" i="2" s="1"/>
  <c r="DF603" i="2"/>
  <c r="DG603" i="2" s="1"/>
  <c r="DW615" i="2"/>
  <c r="DE603" i="2"/>
  <c r="DU603" i="2"/>
  <c r="DW373" i="2"/>
  <c r="DF361" i="2"/>
  <c r="DE361" i="2"/>
  <c r="DU361" i="2"/>
  <c r="DH361" i="2"/>
  <c r="DI361" i="2" s="1"/>
  <c r="DW437" i="2"/>
  <c r="DH425" i="2"/>
  <c r="DI425" i="2" s="1"/>
  <c r="DF425" i="2"/>
  <c r="DE425" i="2"/>
  <c r="DU425" i="2"/>
  <c r="DW501" i="2"/>
  <c r="DF489" i="2"/>
  <c r="DE489" i="2"/>
  <c r="DU489" i="2"/>
  <c r="DH489" i="2"/>
  <c r="DI489" i="2" s="1"/>
  <c r="DH553" i="2"/>
  <c r="DI553" i="2" s="1"/>
  <c r="DW565" i="2"/>
  <c r="DF553" i="2"/>
  <c r="DG553" i="2" s="1"/>
  <c r="DE553" i="2"/>
  <c r="DU553" i="2"/>
  <c r="DW629" i="2"/>
  <c r="DH617" i="2"/>
  <c r="DF617" i="2"/>
  <c r="DG617" i="2" s="1"/>
  <c r="DF681" i="2"/>
  <c r="DW693" i="2"/>
  <c r="DW757" i="2"/>
  <c r="DF745" i="2"/>
  <c r="DW821" i="2"/>
  <c r="DF809" i="2"/>
  <c r="DW885" i="2"/>
  <c r="DF873" i="2"/>
  <c r="DW949" i="2"/>
  <c r="DF937" i="2"/>
  <c r="DR937" i="2" s="1"/>
  <c r="DO937" i="2"/>
  <c r="DK937" i="2"/>
  <c r="DI937" i="2"/>
  <c r="DO1001" i="2"/>
  <c r="DK1001" i="2"/>
  <c r="DW1013" i="2"/>
  <c r="DI1001" i="2"/>
  <c r="DF1001" i="2"/>
  <c r="DH386" i="2"/>
  <c r="DM386" i="2" s="1"/>
  <c r="DU386" i="2"/>
  <c r="DF386" i="2"/>
  <c r="DW398" i="2"/>
  <c r="DH450" i="2"/>
  <c r="DM450" i="2" s="1"/>
  <c r="DU450" i="2"/>
  <c r="DW462" i="2"/>
  <c r="DF450" i="2"/>
  <c r="DG450" i="2" s="1"/>
  <c r="DH514" i="2"/>
  <c r="DM514" i="2" s="1"/>
  <c r="DW526" i="2"/>
  <c r="DF514" i="2"/>
  <c r="DU514" i="2"/>
  <c r="DU578" i="2"/>
  <c r="DH578" i="2"/>
  <c r="DM578" i="2" s="1"/>
  <c r="DW590" i="2"/>
  <c r="DF578" i="2"/>
  <c r="DH642" i="2"/>
  <c r="DQ642" i="2" s="1"/>
  <c r="DW654" i="2"/>
  <c r="DH706" i="2"/>
  <c r="DU706" i="2"/>
  <c r="DG706" i="2"/>
  <c r="DW718" i="2"/>
  <c r="DE706" i="2"/>
  <c r="DH770" i="2"/>
  <c r="DW846" i="2"/>
  <c r="DH834" i="2"/>
  <c r="DW910" i="2"/>
  <c r="DH898" i="2"/>
  <c r="DH962" i="2"/>
  <c r="DW974" i="2"/>
  <c r="DH1026" i="2"/>
  <c r="DS1026" i="2" s="1"/>
  <c r="DW1038" i="2"/>
  <c r="DU412" i="2"/>
  <c r="DW424" i="2"/>
  <c r="DF412" i="2"/>
  <c r="DG412" i="2" s="1"/>
  <c r="DH412" i="2"/>
  <c r="DM412" i="2" s="1"/>
  <c r="DH476" i="2"/>
  <c r="DM476" i="2" s="1"/>
  <c r="DU476" i="2"/>
  <c r="DW488" i="2"/>
  <c r="DF476" i="2"/>
  <c r="DH540" i="2"/>
  <c r="DM540" i="2" s="1"/>
  <c r="DU540" i="2"/>
  <c r="DW552" i="2"/>
  <c r="DF540" i="2"/>
  <c r="DG540" i="2" s="1"/>
  <c r="DW616" i="2"/>
  <c r="DH604" i="2"/>
  <c r="DS604" i="2" s="1"/>
  <c r="DF604" i="2"/>
  <c r="DW680" i="2"/>
  <c r="DO668" i="2"/>
  <c r="DF732" i="2"/>
  <c r="DW744" i="2"/>
  <c r="DF796" i="2"/>
  <c r="DW808" i="2"/>
  <c r="DW872" i="2"/>
  <c r="DF860" i="2"/>
  <c r="DW936" i="2"/>
  <c r="DO924" i="2"/>
  <c r="DF924" i="2"/>
  <c r="DW1000" i="2"/>
  <c r="DF988" i="2"/>
  <c r="DH373" i="2"/>
  <c r="DI373" i="2" s="1"/>
  <c r="DW385" i="2"/>
  <c r="DF373" i="2"/>
  <c r="DE373" i="2"/>
  <c r="DU373" i="2"/>
  <c r="DU437" i="2"/>
  <c r="DH437" i="2"/>
  <c r="DI437" i="2" s="1"/>
  <c r="DW449" i="2"/>
  <c r="DF437" i="2"/>
  <c r="DE437" i="2"/>
  <c r="DW513" i="2"/>
  <c r="DF501" i="2"/>
  <c r="DG501" i="2" s="1"/>
  <c r="DE501" i="2"/>
  <c r="DU501" i="2"/>
  <c r="DH501" i="2"/>
  <c r="DI501" i="2" s="1"/>
  <c r="DF565" i="2"/>
  <c r="DE565" i="2"/>
  <c r="DU565" i="2"/>
  <c r="DH565" i="2"/>
  <c r="DI565" i="2" s="1"/>
  <c r="DW577" i="2"/>
  <c r="DW641" i="2"/>
  <c r="DH629" i="2"/>
  <c r="DF629" i="2"/>
  <c r="DG629" i="2" s="1"/>
  <c r="DF693" i="2"/>
  <c r="DH693" i="2"/>
  <c r="DO693" i="2" s="1"/>
  <c r="DF757" i="2"/>
  <c r="DG757" i="2" s="1"/>
  <c r="DW769" i="2"/>
  <c r="DH757" i="2"/>
  <c r="DQ757" i="2" s="1"/>
  <c r="DW833" i="2"/>
  <c r="DH821" i="2"/>
  <c r="DQ821" i="2" s="1"/>
  <c r="DF821" i="2"/>
  <c r="DW897" i="2"/>
  <c r="DH885" i="2"/>
  <c r="DQ885" i="2" s="1"/>
  <c r="DF885" i="2"/>
  <c r="DG885" i="2" s="1"/>
  <c r="DH949" i="2"/>
  <c r="DQ949" i="2" s="1"/>
  <c r="DF949" i="2"/>
  <c r="DW961" i="2"/>
  <c r="DH1013" i="2"/>
  <c r="DO1013" i="2" s="1"/>
  <c r="DF1013" i="2"/>
  <c r="DW1025" i="2"/>
  <c r="DH398" i="2"/>
  <c r="DM398" i="2" s="1"/>
  <c r="DU398" i="2"/>
  <c r="DW410" i="2"/>
  <c r="DF398" i="2"/>
  <c r="DU462" i="2"/>
  <c r="DW474" i="2"/>
  <c r="DF462" i="2"/>
  <c r="DG462" i="2" s="1"/>
  <c r="DH462" i="2"/>
  <c r="DM462" i="2" s="1"/>
  <c r="DH526" i="2"/>
  <c r="DM526" i="2" s="1"/>
  <c r="DU526" i="2"/>
  <c r="DW538" i="2"/>
  <c r="DF526" i="2"/>
  <c r="DW602" i="2"/>
  <c r="DK590" i="2"/>
  <c r="DI590" i="2"/>
  <c r="DF590" i="2"/>
  <c r="DR590" i="2" s="1"/>
  <c r="DO590" i="2"/>
  <c r="DW666" i="2"/>
  <c r="DH654" i="2"/>
  <c r="DF654" i="2"/>
  <c r="DU718" i="2"/>
  <c r="DS718" i="2"/>
  <c r="DO718" i="2"/>
  <c r="DF718" i="2"/>
  <c r="DN718" i="2" s="1"/>
  <c r="DF782" i="2"/>
  <c r="DU782" i="2"/>
  <c r="DF846" i="2"/>
  <c r="DU846" i="2"/>
  <c r="DF910" i="2"/>
  <c r="DL910" i="2" s="1"/>
  <c r="DU910" i="2"/>
  <c r="DS910" i="2"/>
  <c r="DO910" i="2"/>
  <c r="DU974" i="2"/>
  <c r="DF974" i="2"/>
  <c r="DH367" i="2"/>
  <c r="DI367" i="2" s="1"/>
  <c r="DW379" i="2"/>
  <c r="DF367" i="2"/>
  <c r="DU367" i="2"/>
  <c r="DE367" i="2"/>
  <c r="DH431" i="2"/>
  <c r="DI431" i="2" s="1"/>
  <c r="DW443" i="2"/>
  <c r="DF431" i="2"/>
  <c r="DE431" i="2"/>
  <c r="DU431" i="2"/>
  <c r="DW507" i="2"/>
  <c r="DE495" i="2"/>
  <c r="DU495" i="2"/>
  <c r="DH495" i="2"/>
  <c r="DI495" i="2" s="1"/>
  <c r="DF495" i="2"/>
  <c r="DF559" i="2"/>
  <c r="DG559" i="2" s="1"/>
  <c r="DE559" i="2"/>
  <c r="DW571" i="2"/>
  <c r="DU559" i="2"/>
  <c r="DH559" i="2"/>
  <c r="DI559" i="2" s="1"/>
  <c r="DU623" i="2"/>
  <c r="DH623" i="2"/>
  <c r="DK623" i="2" s="1"/>
  <c r="DL623" i="2" s="1"/>
  <c r="DG623" i="2"/>
  <c r="DE623" i="2"/>
  <c r="DW699" i="2"/>
  <c r="DH687" i="2"/>
  <c r="DF687" i="2"/>
  <c r="DW763" i="2"/>
  <c r="DH751" i="2"/>
  <c r="DF751" i="2"/>
  <c r="DW827" i="2"/>
  <c r="DH815" i="2"/>
  <c r="DF815" i="2"/>
  <c r="DF879" i="2"/>
  <c r="DH879" i="2"/>
  <c r="DQ879" i="2" s="1"/>
  <c r="DH943" i="2"/>
  <c r="DQ943" i="2" s="1"/>
  <c r="DF943" i="2"/>
  <c r="DH1007" i="2"/>
  <c r="DQ1007" i="2" s="1"/>
  <c r="DF1007" i="2"/>
  <c r="DH392" i="2"/>
  <c r="DM392" i="2" s="1"/>
  <c r="DU392" i="2"/>
  <c r="DW404" i="2"/>
  <c r="DF392" i="2"/>
  <c r="DH456" i="2"/>
  <c r="DM456" i="2" s="1"/>
  <c r="DU456" i="2"/>
  <c r="DW468" i="2"/>
  <c r="DF456" i="2"/>
  <c r="DG456" i="2" s="1"/>
  <c r="DH520" i="2"/>
  <c r="DM520" i="2" s="1"/>
  <c r="DU520" i="2"/>
  <c r="DW532" i="2"/>
  <c r="DF520" i="2"/>
  <c r="DH584" i="2"/>
  <c r="DQ584" i="2" s="1"/>
  <c r="DF584" i="2"/>
  <c r="DG584" i="2" s="1"/>
  <c r="DW596" i="2"/>
  <c r="DW660" i="2"/>
  <c r="DF648" i="2"/>
  <c r="DG648" i="2" s="1"/>
  <c r="DU648" i="2"/>
  <c r="DH648" i="2"/>
  <c r="DM648" i="2" s="1"/>
  <c r="DH712" i="2"/>
  <c r="DM712" i="2" s="1"/>
  <c r="DF712" i="2"/>
  <c r="DE712" i="2"/>
  <c r="DW788" i="2"/>
  <c r="DH776" i="2"/>
  <c r="DO776" i="2" s="1"/>
  <c r="DF776" i="2"/>
  <c r="DE776" i="2"/>
  <c r="DF840" i="2"/>
  <c r="DE840" i="2"/>
  <c r="DW852" i="2"/>
  <c r="DH840" i="2"/>
  <c r="DO840" i="2" s="1"/>
  <c r="DW916" i="2"/>
  <c r="DH904" i="2"/>
  <c r="DO904" i="2" s="1"/>
  <c r="DF904" i="2"/>
  <c r="DE904" i="2"/>
  <c r="DW980" i="2"/>
  <c r="DH968" i="2"/>
  <c r="DO968" i="2" s="1"/>
  <c r="DF968" i="2"/>
  <c r="DE968" i="2"/>
  <c r="DG938" i="2"/>
  <c r="DG874" i="2"/>
  <c r="DG810" i="2"/>
  <c r="DR746" i="2"/>
  <c r="DK793" i="2"/>
  <c r="DL793" i="2" s="1"/>
  <c r="DH272" i="2"/>
  <c r="DM272" i="2" s="1"/>
  <c r="DU272" i="2"/>
  <c r="DW284" i="2"/>
  <c r="DF272" i="2"/>
  <c r="DU161" i="2"/>
  <c r="DH161" i="2"/>
  <c r="DI161" i="2" s="1"/>
  <c r="DW173" i="2"/>
  <c r="DF161" i="2"/>
  <c r="DE161" i="2"/>
  <c r="DH225" i="2"/>
  <c r="DW237" i="2"/>
  <c r="DF225" i="2"/>
  <c r="DG225" i="2" s="1"/>
  <c r="DE225" i="2"/>
  <c r="DU225" i="2"/>
  <c r="DH289" i="2"/>
  <c r="DI289" i="2" s="1"/>
  <c r="DF289" i="2"/>
  <c r="DW301" i="2"/>
  <c r="DE289" i="2"/>
  <c r="DU289" i="2"/>
  <c r="DW375" i="2"/>
  <c r="DU363" i="2"/>
  <c r="DH363" i="2"/>
  <c r="DI363" i="2" s="1"/>
  <c r="DF363" i="2"/>
  <c r="DG363" i="2" s="1"/>
  <c r="DE363" i="2"/>
  <c r="DH875" i="2"/>
  <c r="DO875" i="2" s="1"/>
  <c r="DF875" i="2"/>
  <c r="DH266" i="2"/>
  <c r="DM266" i="2" s="1"/>
  <c r="DU266" i="2"/>
  <c r="DF266" i="2"/>
  <c r="DW278" i="2"/>
  <c r="DH162" i="2"/>
  <c r="DM162" i="2" s="1"/>
  <c r="DW174" i="2"/>
  <c r="DF162" i="2"/>
  <c r="DU162" i="2"/>
  <c r="DU139" i="2"/>
  <c r="DE139" i="2"/>
  <c r="DH139" i="2"/>
  <c r="DI139" i="2" s="1"/>
  <c r="DW151" i="2"/>
  <c r="DF139" i="2"/>
  <c r="DG139" i="2" s="1"/>
  <c r="DE203" i="2"/>
  <c r="DU203" i="2"/>
  <c r="DH203" i="2"/>
  <c r="DF203" i="2"/>
  <c r="DW215" i="2"/>
  <c r="DU267" i="2"/>
  <c r="DH267" i="2"/>
  <c r="DI267" i="2" s="1"/>
  <c r="DW279" i="2"/>
  <c r="DF267" i="2"/>
  <c r="DE267" i="2"/>
  <c r="DU331" i="2"/>
  <c r="DH331" i="2"/>
  <c r="DI331" i="2" s="1"/>
  <c r="DW343" i="2"/>
  <c r="DF331" i="2"/>
  <c r="DE331" i="2"/>
  <c r="DO699" i="2"/>
  <c r="DF699" i="2"/>
  <c r="DH240" i="2"/>
  <c r="DM240" i="2" s="1"/>
  <c r="DU240" i="2"/>
  <c r="DW252" i="2"/>
  <c r="DF240" i="2"/>
  <c r="DG240" i="2" s="1"/>
  <c r="DU346" i="2"/>
  <c r="DW358" i="2"/>
  <c r="DF346" i="2"/>
  <c r="DH346" i="2"/>
  <c r="DM346" i="2" s="1"/>
  <c r="DH172" i="2"/>
  <c r="DM172" i="2" s="1"/>
  <c r="DU172" i="2"/>
  <c r="DW184" i="2"/>
  <c r="DF172" i="2"/>
  <c r="DG172" i="2" s="1"/>
  <c r="DH236" i="2"/>
  <c r="DM236" i="2" s="1"/>
  <c r="DU236" i="2"/>
  <c r="DW248" i="2"/>
  <c r="DF236" i="2"/>
  <c r="DG236" i="2" s="1"/>
  <c r="DH300" i="2"/>
  <c r="DM300" i="2" s="1"/>
  <c r="DU300" i="2"/>
  <c r="DW312" i="2"/>
  <c r="DF300" i="2"/>
  <c r="DW463" i="2"/>
  <c r="DF451" i="2"/>
  <c r="DG451" i="2" s="1"/>
  <c r="DE451" i="2"/>
  <c r="DU451" i="2"/>
  <c r="DH451" i="2"/>
  <c r="DI451" i="2" s="1"/>
  <c r="DW975" i="2"/>
  <c r="DH963" i="2"/>
  <c r="DS963" i="2" s="1"/>
  <c r="DF963" i="2"/>
  <c r="DW158" i="2"/>
  <c r="DH146" i="2"/>
  <c r="DM146" i="2" s="1"/>
  <c r="DU146" i="2"/>
  <c r="DF146" i="2"/>
  <c r="DG146" i="2" s="1"/>
  <c r="DU141" i="2"/>
  <c r="DH141" i="2"/>
  <c r="DM141" i="2" s="1"/>
  <c r="DW153" i="2"/>
  <c r="DF141" i="2"/>
  <c r="DU261" i="2"/>
  <c r="DH261" i="2"/>
  <c r="DI261" i="2" s="1"/>
  <c r="DW273" i="2"/>
  <c r="DF261" i="2"/>
  <c r="DE261" i="2"/>
  <c r="DE325" i="2"/>
  <c r="DU325" i="2"/>
  <c r="DH325" i="2"/>
  <c r="DI325" i="2" s="1"/>
  <c r="DF325" i="2"/>
  <c r="DG325" i="2" s="1"/>
  <c r="DW337" i="2"/>
  <c r="DH651" i="2"/>
  <c r="DK651" i="2" s="1"/>
  <c r="DF651" i="2"/>
  <c r="DG651" i="2" s="1"/>
  <c r="DH232" i="2"/>
  <c r="DM232" i="2" s="1"/>
  <c r="DU232" i="2"/>
  <c r="DW244" i="2"/>
  <c r="DF232" i="2"/>
  <c r="DU330" i="2"/>
  <c r="DW342" i="2"/>
  <c r="DF330" i="2"/>
  <c r="DG330" i="2" s="1"/>
  <c r="DH330" i="2"/>
  <c r="DM330" i="2" s="1"/>
  <c r="DW225" i="2"/>
  <c r="DF213" i="2"/>
  <c r="DG213" i="2" s="1"/>
  <c r="DE213" i="2"/>
  <c r="DU213" i="2"/>
  <c r="DH213" i="2"/>
  <c r="DH166" i="2"/>
  <c r="DM166" i="2" s="1"/>
  <c r="DW178" i="2"/>
  <c r="DF166" i="2"/>
  <c r="DU166" i="2"/>
  <c r="DH230" i="2"/>
  <c r="DM230" i="2" s="1"/>
  <c r="DW242" i="2"/>
  <c r="DF230" i="2"/>
  <c r="DG230" i="2" s="1"/>
  <c r="DU230" i="2"/>
  <c r="DU294" i="2"/>
  <c r="DW306" i="2"/>
  <c r="DF294" i="2"/>
  <c r="DH294" i="2"/>
  <c r="DM294" i="2" s="1"/>
  <c r="DU403" i="2"/>
  <c r="DH403" i="2"/>
  <c r="DI403" i="2" s="1"/>
  <c r="DW415" i="2"/>
  <c r="DF403" i="2"/>
  <c r="DE403" i="2"/>
  <c r="DW927" i="2"/>
  <c r="DH915" i="2"/>
  <c r="DQ915" i="2" s="1"/>
  <c r="DF915" i="2"/>
  <c r="DU154" i="2"/>
  <c r="DW166" i="2"/>
  <c r="DF154" i="2"/>
  <c r="DG154" i="2" s="1"/>
  <c r="DH154" i="2"/>
  <c r="DM154" i="2" s="1"/>
  <c r="DE135" i="2"/>
  <c r="DU135" i="2"/>
  <c r="DW147" i="2"/>
  <c r="DH135" i="2"/>
  <c r="DI135" i="2" s="1"/>
  <c r="DF135" i="2"/>
  <c r="DU199" i="2"/>
  <c r="DH199" i="2"/>
  <c r="DI199" i="2" s="1"/>
  <c r="DW211" i="2"/>
  <c r="DF199" i="2"/>
  <c r="DG199" i="2" s="1"/>
  <c r="DE199" i="2"/>
  <c r="DH263" i="2"/>
  <c r="DI263" i="2" s="1"/>
  <c r="DW275" i="2"/>
  <c r="DF263" i="2"/>
  <c r="DE263" i="2"/>
  <c r="DU263" i="2"/>
  <c r="DH327" i="2"/>
  <c r="DI327" i="2" s="1"/>
  <c r="DW339" i="2"/>
  <c r="DF327" i="2"/>
  <c r="DG327" i="2" s="1"/>
  <c r="DE327" i="2"/>
  <c r="DU327" i="2"/>
  <c r="DE667" i="2"/>
  <c r="DW679" i="2"/>
  <c r="DO667" i="2"/>
  <c r="DP667" i="2" s="1"/>
  <c r="DG667" i="2"/>
  <c r="DW381" i="2"/>
  <c r="DF369" i="2"/>
  <c r="DG369" i="2" s="1"/>
  <c r="DE369" i="2"/>
  <c r="DU369" i="2"/>
  <c r="DH369" i="2"/>
  <c r="DW445" i="2"/>
  <c r="DU433" i="2"/>
  <c r="DF433" i="2"/>
  <c r="DG433" i="2" s="1"/>
  <c r="DE433" i="2"/>
  <c r="DH433" i="2"/>
  <c r="DI433" i="2" s="1"/>
  <c r="DW509" i="2"/>
  <c r="DH497" i="2"/>
  <c r="DI497" i="2" s="1"/>
  <c r="DF497" i="2"/>
  <c r="DG497" i="2" s="1"/>
  <c r="DE497" i="2"/>
  <c r="DU497" i="2"/>
  <c r="DW573" i="2"/>
  <c r="DU561" i="2"/>
  <c r="DH561" i="2"/>
  <c r="DI561" i="2" s="1"/>
  <c r="DF561" i="2"/>
  <c r="DE561" i="2"/>
  <c r="DW637" i="2"/>
  <c r="DH625" i="2"/>
  <c r="DS625" i="2" s="1"/>
  <c r="DF625" i="2"/>
  <c r="DG625" i="2" s="1"/>
  <c r="DW701" i="2"/>
  <c r="DK689" i="2"/>
  <c r="DF689" i="2"/>
  <c r="DR689" i="2" s="1"/>
  <c r="DS689" i="2"/>
  <c r="DO689" i="2"/>
  <c r="DF753" i="2"/>
  <c r="DW765" i="2"/>
  <c r="DS753" i="2"/>
  <c r="DO753" i="2"/>
  <c r="DK753" i="2"/>
  <c r="DW829" i="2"/>
  <c r="DF817" i="2"/>
  <c r="DR817" i="2" s="1"/>
  <c r="DS817" i="2"/>
  <c r="DO817" i="2"/>
  <c r="DK817" i="2"/>
  <c r="DO881" i="2"/>
  <c r="DK881" i="2"/>
  <c r="DW893" i="2"/>
  <c r="DF881" i="2"/>
  <c r="DS881" i="2"/>
  <c r="DW957" i="2"/>
  <c r="DO945" i="2"/>
  <c r="DK945" i="2"/>
  <c r="DF945" i="2"/>
  <c r="DS945" i="2"/>
  <c r="DF1009" i="2"/>
  <c r="DG1009" i="2" s="1"/>
  <c r="DS1009" i="2"/>
  <c r="DO1009" i="2"/>
  <c r="DW1021" i="2"/>
  <c r="DK1009" i="2"/>
  <c r="DH394" i="2"/>
  <c r="DM394" i="2" s="1"/>
  <c r="DU394" i="2"/>
  <c r="DW406" i="2"/>
  <c r="DF394" i="2"/>
  <c r="DH458" i="2"/>
  <c r="DF458" i="2"/>
  <c r="DW470" i="2"/>
  <c r="DU458" i="2"/>
  <c r="DU522" i="2"/>
  <c r="DW534" i="2"/>
  <c r="DF522" i="2"/>
  <c r="DG522" i="2" s="1"/>
  <c r="DH522" i="2"/>
  <c r="DM522" i="2" s="1"/>
  <c r="DW598" i="2"/>
  <c r="DH586" i="2"/>
  <c r="DU586" i="2"/>
  <c r="DF586" i="2"/>
  <c r="DG586" i="2" s="1"/>
  <c r="DG650" i="2"/>
  <c r="DW662" i="2"/>
  <c r="DW726" i="2"/>
  <c r="DH714" i="2"/>
  <c r="DS714" i="2" s="1"/>
  <c r="DF714" i="2"/>
  <c r="DE714" i="2"/>
  <c r="DW790" i="2"/>
  <c r="DF778" i="2"/>
  <c r="DG778" i="2" s="1"/>
  <c r="DE778" i="2"/>
  <c r="DH778" i="2"/>
  <c r="DS778" i="2" s="1"/>
  <c r="DH842" i="2"/>
  <c r="DS842" i="2" s="1"/>
  <c r="DF842" i="2"/>
  <c r="DE842" i="2"/>
  <c r="DW854" i="2"/>
  <c r="DF906" i="2"/>
  <c r="DG906" i="2" s="1"/>
  <c r="DE906" i="2"/>
  <c r="DW918" i="2"/>
  <c r="DH906" i="2"/>
  <c r="DS906" i="2" s="1"/>
  <c r="DE970" i="2"/>
  <c r="DW982" i="2"/>
  <c r="DH970" i="2"/>
  <c r="DS970" i="2" s="1"/>
  <c r="DF970" i="2"/>
  <c r="DG970" i="2" s="1"/>
  <c r="DU356" i="2"/>
  <c r="DW368" i="2"/>
  <c r="DF356" i="2"/>
  <c r="DH356" i="2"/>
  <c r="DM356" i="2" s="1"/>
  <c r="DU420" i="2"/>
  <c r="DH420" i="2"/>
  <c r="DW432" i="2"/>
  <c r="DF420" i="2"/>
  <c r="DU484" i="2"/>
  <c r="DW496" i="2"/>
  <c r="DF484" i="2"/>
  <c r="DG484" i="2" s="1"/>
  <c r="DH484" i="2"/>
  <c r="DH548" i="2"/>
  <c r="DM548" i="2" s="1"/>
  <c r="DU548" i="2"/>
  <c r="DW560" i="2"/>
  <c r="DF548" i="2"/>
  <c r="DH612" i="2"/>
  <c r="DF612" i="2"/>
  <c r="DI676" i="2"/>
  <c r="DJ676" i="2" s="1"/>
  <c r="DN676" i="2"/>
  <c r="DG676" i="2"/>
  <c r="DS676" i="2"/>
  <c r="DT676" i="2" s="1"/>
  <c r="DQ676" i="2"/>
  <c r="DR676" i="2" s="1"/>
  <c r="DO676" i="2"/>
  <c r="DP676" i="2" s="1"/>
  <c r="DW688" i="2"/>
  <c r="DK676" i="2"/>
  <c r="DL676" i="2" s="1"/>
  <c r="DF740" i="2"/>
  <c r="DW752" i="2"/>
  <c r="DH740" i="2"/>
  <c r="DK740" i="2" s="1"/>
  <c r="DW816" i="2"/>
  <c r="DH804" i="2"/>
  <c r="DO804" i="2" s="1"/>
  <c r="DF804" i="2"/>
  <c r="DW880" i="2"/>
  <c r="DH868" i="2"/>
  <c r="DF868" i="2"/>
  <c r="DW944" i="2"/>
  <c r="DH932" i="2"/>
  <c r="DO932" i="2" s="1"/>
  <c r="DF932" i="2"/>
  <c r="DW1008" i="2"/>
  <c r="DH996" i="2"/>
  <c r="DO996" i="2" s="1"/>
  <c r="DF996" i="2"/>
  <c r="DU381" i="2"/>
  <c r="DH381" i="2"/>
  <c r="DI381" i="2" s="1"/>
  <c r="DW393" i="2"/>
  <c r="DF381" i="2"/>
  <c r="DE381" i="2"/>
  <c r="DH445" i="2"/>
  <c r="DI445" i="2" s="1"/>
  <c r="DW457" i="2"/>
  <c r="DF445" i="2"/>
  <c r="DG445" i="2" s="1"/>
  <c r="DE445" i="2"/>
  <c r="DU445" i="2"/>
  <c r="DH509" i="2"/>
  <c r="DI509" i="2" s="1"/>
  <c r="DW521" i="2"/>
  <c r="DF509" i="2"/>
  <c r="DU509" i="2"/>
  <c r="DE509" i="2"/>
  <c r="DH573" i="2"/>
  <c r="DK573" i="2" s="1"/>
  <c r="DF573" i="2"/>
  <c r="DG573" i="2" s="1"/>
  <c r="DU637" i="2"/>
  <c r="DH637" i="2"/>
  <c r="DF637" i="2"/>
  <c r="DG637" i="2" s="1"/>
  <c r="DE637" i="2"/>
  <c r="DH701" i="2"/>
  <c r="DS701" i="2" s="1"/>
  <c r="DF701" i="2"/>
  <c r="DW777" i="2"/>
  <c r="DH765" i="2"/>
  <c r="DF765" i="2"/>
  <c r="DH829" i="2"/>
  <c r="DS829" i="2" s="1"/>
  <c r="DF829" i="2"/>
  <c r="DW841" i="2"/>
  <c r="DW905" i="2"/>
  <c r="DH893" i="2"/>
  <c r="DS893" i="2" s="1"/>
  <c r="DF893" i="2"/>
  <c r="DW969" i="2"/>
  <c r="DH957" i="2"/>
  <c r="DS957" i="2" s="1"/>
  <c r="DF957" i="2"/>
  <c r="DW1033" i="2"/>
  <c r="DH1021" i="2"/>
  <c r="DS1021" i="2" s="1"/>
  <c r="DF1021" i="2"/>
  <c r="DU406" i="2"/>
  <c r="DW418" i="2"/>
  <c r="DF406" i="2"/>
  <c r="DH406" i="2"/>
  <c r="DH470" i="2"/>
  <c r="DM470" i="2" s="1"/>
  <c r="DU470" i="2"/>
  <c r="DW482" i="2"/>
  <c r="DF470" i="2"/>
  <c r="DH534" i="2"/>
  <c r="DM534" i="2" s="1"/>
  <c r="DF534" i="2"/>
  <c r="DG534" i="2" s="1"/>
  <c r="DW546" i="2"/>
  <c r="DU534" i="2"/>
  <c r="DI598" i="2"/>
  <c r="DG598" i="2"/>
  <c r="DS598" i="2"/>
  <c r="DK598" i="2"/>
  <c r="DL598" i="2" s="1"/>
  <c r="DU662" i="2"/>
  <c r="DW674" i="2"/>
  <c r="DH662" i="2"/>
  <c r="DM662" i="2" s="1"/>
  <c r="DF662" i="2"/>
  <c r="DM726" i="2"/>
  <c r="DK726" i="2"/>
  <c r="DU726" i="2"/>
  <c r="DF726" i="2"/>
  <c r="DW738" i="2"/>
  <c r="DE726" i="2"/>
  <c r="DO726" i="2"/>
  <c r="DK790" i="2"/>
  <c r="DM790" i="2"/>
  <c r="DU790" i="2"/>
  <c r="DF790" i="2"/>
  <c r="DW802" i="2"/>
  <c r="DE790" i="2"/>
  <c r="DO790" i="2"/>
  <c r="DM854" i="2"/>
  <c r="DW866" i="2"/>
  <c r="DU854" i="2"/>
  <c r="DF854" i="2"/>
  <c r="DG854" i="2" s="1"/>
  <c r="DE854" i="2"/>
  <c r="DO854" i="2"/>
  <c r="DK854" i="2"/>
  <c r="DO918" i="2"/>
  <c r="DM918" i="2"/>
  <c r="DW930" i="2"/>
  <c r="DK918" i="2"/>
  <c r="DU918" i="2"/>
  <c r="DF918" i="2"/>
  <c r="DE918" i="2"/>
  <c r="DO982" i="2"/>
  <c r="DM982" i="2"/>
  <c r="DW994" i="2"/>
  <c r="DK982" i="2"/>
  <c r="DU982" i="2"/>
  <c r="DF982" i="2"/>
  <c r="DE982" i="2"/>
  <c r="DE375" i="2"/>
  <c r="DU375" i="2"/>
  <c r="DH375" i="2"/>
  <c r="DI375" i="2" s="1"/>
  <c r="DW387" i="2"/>
  <c r="DF375" i="2"/>
  <c r="DH439" i="2"/>
  <c r="DI439" i="2" s="1"/>
  <c r="DW451" i="2"/>
  <c r="DF439" i="2"/>
  <c r="DE439" i="2"/>
  <c r="DU439" i="2"/>
  <c r="DU503" i="2"/>
  <c r="DH503" i="2"/>
  <c r="DI503" i="2" s="1"/>
  <c r="DE503" i="2"/>
  <c r="DW515" i="2"/>
  <c r="DF503" i="2"/>
  <c r="DW579" i="2"/>
  <c r="DU567" i="2"/>
  <c r="DH567" i="2"/>
  <c r="DI567" i="2" s="1"/>
  <c r="DF567" i="2"/>
  <c r="DE567" i="2"/>
  <c r="DH631" i="2"/>
  <c r="DQ631" i="2" s="1"/>
  <c r="DF631" i="2"/>
  <c r="DU631" i="2"/>
  <c r="DE631" i="2"/>
  <c r="DW643" i="2"/>
  <c r="DW707" i="2"/>
  <c r="DF695" i="2"/>
  <c r="DW771" i="2"/>
  <c r="DF759" i="2"/>
  <c r="DF823" i="2"/>
  <c r="DP823" i="2" s="1"/>
  <c r="DW835" i="2"/>
  <c r="DW899" i="2"/>
  <c r="DF887" i="2"/>
  <c r="DP887" i="2" s="1"/>
  <c r="DF951" i="2"/>
  <c r="DF1015" i="2"/>
  <c r="DH400" i="2"/>
  <c r="DM400" i="2" s="1"/>
  <c r="DU400" i="2"/>
  <c r="DW412" i="2"/>
  <c r="DF400" i="2"/>
  <c r="DG400" i="2" s="1"/>
  <c r="DH464" i="2"/>
  <c r="DM464" i="2" s="1"/>
  <c r="DU464" i="2"/>
  <c r="DW476" i="2"/>
  <c r="DF464" i="2"/>
  <c r="DU528" i="2"/>
  <c r="DW540" i="2"/>
  <c r="DF528" i="2"/>
  <c r="DG528" i="2" s="1"/>
  <c r="DH528" i="2"/>
  <c r="DM528" i="2" s="1"/>
  <c r="DW604" i="2"/>
  <c r="DH592" i="2"/>
  <c r="DQ592" i="2" s="1"/>
  <c r="DF592" i="2"/>
  <c r="DF656" i="2"/>
  <c r="DW668" i="2"/>
  <c r="DH656" i="2"/>
  <c r="DM656" i="2" s="1"/>
  <c r="DU656" i="2"/>
  <c r="DH720" i="2"/>
  <c r="DF720" i="2"/>
  <c r="DH784" i="2"/>
  <c r="DF784" i="2"/>
  <c r="DF848" i="2"/>
  <c r="DH848" i="2"/>
  <c r="DO848" i="2" s="1"/>
  <c r="DW924" i="2"/>
  <c r="DH912" i="2"/>
  <c r="DF912" i="2"/>
  <c r="DW988" i="2"/>
  <c r="DH976" i="2"/>
  <c r="DF976" i="2"/>
  <c r="DN874" i="2"/>
  <c r="DS1023" i="2"/>
  <c r="DS895" i="2"/>
  <c r="DN750" i="2"/>
  <c r="DH328" i="2"/>
  <c r="DM328" i="2" s="1"/>
  <c r="DU328" i="2"/>
  <c r="DW340" i="2"/>
  <c r="DF328" i="2"/>
  <c r="DH169" i="2"/>
  <c r="DM169" i="2" s="1"/>
  <c r="DW181" i="2"/>
  <c r="DF169" i="2"/>
  <c r="DE169" i="2"/>
  <c r="DU169" i="2"/>
  <c r="DW245" i="2"/>
  <c r="DF233" i="2"/>
  <c r="DG233" i="2" s="1"/>
  <c r="DE233" i="2"/>
  <c r="DU233" i="2"/>
  <c r="DH233" i="2"/>
  <c r="DI233" i="2" s="1"/>
  <c r="DW309" i="2"/>
  <c r="DE297" i="2"/>
  <c r="DH297" i="2"/>
  <c r="DM297" i="2" s="1"/>
  <c r="DF297" i="2"/>
  <c r="DG297" i="2" s="1"/>
  <c r="DU297" i="2"/>
  <c r="DF427" i="2"/>
  <c r="DE427" i="2"/>
  <c r="DU427" i="2"/>
  <c r="DW439" i="2"/>
  <c r="DH427" i="2"/>
  <c r="DW951" i="2"/>
  <c r="DH939" i="2"/>
  <c r="DO939" i="2" s="1"/>
  <c r="DF939" i="2"/>
  <c r="DW703" i="2"/>
  <c r="DH691" i="2"/>
  <c r="DF691" i="2"/>
  <c r="DU210" i="2"/>
  <c r="DH210" i="2"/>
  <c r="DM210" i="2" s="1"/>
  <c r="DW222" i="2"/>
  <c r="DF210" i="2"/>
  <c r="DW159" i="2"/>
  <c r="DH147" i="2"/>
  <c r="DM147" i="2" s="1"/>
  <c r="DF147" i="2"/>
  <c r="DE147" i="2"/>
  <c r="DU147" i="2"/>
  <c r="DH211" i="2"/>
  <c r="DW223" i="2"/>
  <c r="DF211" i="2"/>
  <c r="DG211" i="2" s="1"/>
  <c r="DE211" i="2"/>
  <c r="DU211" i="2"/>
  <c r="DW287" i="2"/>
  <c r="DF275" i="2"/>
  <c r="DE275" i="2"/>
  <c r="DU275" i="2"/>
  <c r="DH275" i="2"/>
  <c r="DI275" i="2" s="1"/>
  <c r="DH339" i="2"/>
  <c r="DI339" i="2" s="1"/>
  <c r="DW351" i="2"/>
  <c r="DF339" i="2"/>
  <c r="DG339" i="2" s="1"/>
  <c r="DE339" i="2"/>
  <c r="DU339" i="2"/>
  <c r="DW775" i="2"/>
  <c r="DO763" i="2"/>
  <c r="DF763" i="2"/>
  <c r="DU296" i="2"/>
  <c r="DW308" i="2"/>
  <c r="DF296" i="2"/>
  <c r="DG296" i="2" s="1"/>
  <c r="DH296" i="2"/>
  <c r="DW639" i="2"/>
  <c r="DH627" i="2"/>
  <c r="DF627" i="2"/>
  <c r="DU627" i="2"/>
  <c r="DE627" i="2"/>
  <c r="DH180" i="2"/>
  <c r="DU180" i="2"/>
  <c r="DW192" i="2"/>
  <c r="DF180" i="2"/>
  <c r="DG180" i="2" s="1"/>
  <c r="DU244" i="2"/>
  <c r="DW256" i="2"/>
  <c r="DF244" i="2"/>
  <c r="DH244" i="2"/>
  <c r="DU308" i="2"/>
  <c r="DW320" i="2"/>
  <c r="DF308" i="2"/>
  <c r="DG308" i="2" s="1"/>
  <c r="DH308" i="2"/>
  <c r="DM308" i="2" s="1"/>
  <c r="DH515" i="2"/>
  <c r="DW527" i="2"/>
  <c r="DF515" i="2"/>
  <c r="DE515" i="2"/>
  <c r="DU515" i="2"/>
  <c r="DW1039" i="2"/>
  <c r="DH1027" i="2"/>
  <c r="DQ1027" i="2" s="1"/>
  <c r="DF1027" i="2"/>
  <c r="DH194" i="2"/>
  <c r="DU194" i="2"/>
  <c r="DW206" i="2"/>
  <c r="DF194" i="2"/>
  <c r="DG194" i="2" s="1"/>
  <c r="DW169" i="2"/>
  <c r="DH157" i="2"/>
  <c r="DK157" i="2" s="1"/>
  <c r="DU157" i="2"/>
  <c r="DF157" i="2"/>
  <c r="DE157" i="2"/>
  <c r="DH269" i="2"/>
  <c r="DI269" i="2" s="1"/>
  <c r="DW281" i="2"/>
  <c r="DF269" i="2"/>
  <c r="DE269" i="2"/>
  <c r="DU269" i="2"/>
  <c r="DH333" i="2"/>
  <c r="DK333" i="2" s="1"/>
  <c r="DW345" i="2"/>
  <c r="DF333" i="2"/>
  <c r="DG333" i="2" s="1"/>
  <c r="DE333" i="2"/>
  <c r="DU333" i="2"/>
  <c r="DW727" i="2"/>
  <c r="DO715" i="2"/>
  <c r="DF715" i="2"/>
  <c r="DW300" i="2"/>
  <c r="DH288" i="2"/>
  <c r="DU288" i="2"/>
  <c r="DF288" i="2"/>
  <c r="DG288" i="2" s="1"/>
  <c r="DH563" i="2"/>
  <c r="DI563" i="2" s="1"/>
  <c r="DF563" i="2"/>
  <c r="DE563" i="2"/>
  <c r="DW575" i="2"/>
  <c r="DU563" i="2"/>
  <c r="DU229" i="2"/>
  <c r="DH229" i="2"/>
  <c r="DM229" i="2" s="1"/>
  <c r="DW241" i="2"/>
  <c r="DF229" i="2"/>
  <c r="DE229" i="2"/>
  <c r="DH174" i="2"/>
  <c r="DM174" i="2" s="1"/>
  <c r="DU174" i="2"/>
  <c r="DW186" i="2"/>
  <c r="DO174" i="2"/>
  <c r="DF174" i="2"/>
  <c r="DG174" i="2" s="1"/>
  <c r="DK174" i="2"/>
  <c r="DU238" i="2"/>
  <c r="DW250" i="2"/>
  <c r="DF238" i="2"/>
  <c r="DG238" i="2" s="1"/>
  <c r="DH238" i="2"/>
  <c r="DQ238" i="2" s="1"/>
  <c r="DH302" i="2"/>
  <c r="DU302" i="2"/>
  <c r="DW314" i="2"/>
  <c r="DF302" i="2"/>
  <c r="DW479" i="2"/>
  <c r="DF467" i="2"/>
  <c r="DE467" i="2"/>
  <c r="DU467" i="2"/>
  <c r="DH467" i="2"/>
  <c r="DI467" i="2" s="1"/>
  <c r="DH979" i="2"/>
  <c r="DS979" i="2" s="1"/>
  <c r="DF979" i="2"/>
  <c r="DW991" i="2"/>
  <c r="DU202" i="2"/>
  <c r="DW214" i="2"/>
  <c r="DF202" i="2"/>
  <c r="DH202" i="2"/>
  <c r="DW155" i="2"/>
  <c r="DF143" i="2"/>
  <c r="DG143" i="2" s="1"/>
  <c r="DE143" i="2"/>
  <c r="DH143" i="2"/>
  <c r="DI143" i="2" s="1"/>
  <c r="DU143" i="2"/>
  <c r="DW219" i="2"/>
  <c r="DF207" i="2"/>
  <c r="DG207" i="2" s="1"/>
  <c r="DE207" i="2"/>
  <c r="DU207" i="2"/>
  <c r="DH207" i="2"/>
  <c r="DI207" i="2" s="1"/>
  <c r="DE271" i="2"/>
  <c r="DU271" i="2"/>
  <c r="DH271" i="2"/>
  <c r="DM271" i="2" s="1"/>
  <c r="DF271" i="2"/>
  <c r="DG271" i="2" s="1"/>
  <c r="DW283" i="2"/>
  <c r="DW347" i="2"/>
  <c r="DF335" i="2"/>
  <c r="DE335" i="2"/>
  <c r="DU335" i="2"/>
  <c r="DH335" i="2"/>
  <c r="DI335" i="2" s="1"/>
  <c r="DQ731" i="2"/>
  <c r="DO731" i="2"/>
  <c r="DW743" i="2"/>
  <c r="DF731" i="2"/>
  <c r="DH377" i="2"/>
  <c r="DW389" i="2"/>
  <c r="DF377" i="2"/>
  <c r="DG377" i="2" s="1"/>
  <c r="DE377" i="2"/>
  <c r="DU377" i="2"/>
  <c r="DW453" i="2"/>
  <c r="DF441" i="2"/>
  <c r="DE441" i="2"/>
  <c r="DU441" i="2"/>
  <c r="DH441" i="2"/>
  <c r="DI441" i="2" s="1"/>
  <c r="DH505" i="2"/>
  <c r="DI505" i="2" s="1"/>
  <c r="DW517" i="2"/>
  <c r="DF505" i="2"/>
  <c r="DG505" i="2" s="1"/>
  <c r="DE505" i="2"/>
  <c r="DU505" i="2"/>
  <c r="DW581" i="2"/>
  <c r="DH569" i="2"/>
  <c r="DK569" i="2" s="1"/>
  <c r="DF569" i="2"/>
  <c r="DG569" i="2" s="1"/>
  <c r="DE569" i="2"/>
  <c r="DU569" i="2"/>
  <c r="DF633" i="2"/>
  <c r="DG633" i="2" s="1"/>
  <c r="DW645" i="2"/>
  <c r="DH633" i="2"/>
  <c r="DW709" i="2"/>
  <c r="DO697" i="2"/>
  <c r="DK697" i="2"/>
  <c r="DI697" i="2"/>
  <c r="DF697" i="2"/>
  <c r="DO761" i="2"/>
  <c r="DK761" i="2"/>
  <c r="DI761" i="2"/>
  <c r="DW773" i="2"/>
  <c r="DF761" i="2"/>
  <c r="DI825" i="2"/>
  <c r="DF825" i="2"/>
  <c r="DW837" i="2"/>
  <c r="DO825" i="2"/>
  <c r="DK825" i="2"/>
  <c r="DW901" i="2"/>
  <c r="DO889" i="2"/>
  <c r="DK889" i="2"/>
  <c r="DI889" i="2"/>
  <c r="DF889" i="2"/>
  <c r="DO953" i="2"/>
  <c r="DW965" i="2"/>
  <c r="DK953" i="2"/>
  <c r="DI953" i="2"/>
  <c r="DF953" i="2"/>
  <c r="DW1029" i="2"/>
  <c r="DO1017" i="2"/>
  <c r="DK1017" i="2"/>
  <c r="DI1017" i="2"/>
  <c r="DF1017" i="2"/>
  <c r="DH402" i="2"/>
  <c r="DU402" i="2"/>
  <c r="DF402" i="2"/>
  <c r="DG402" i="2" s="1"/>
  <c r="DW414" i="2"/>
  <c r="DH466" i="2"/>
  <c r="DU466" i="2"/>
  <c r="DW478" i="2"/>
  <c r="DF466" i="2"/>
  <c r="DH530" i="2"/>
  <c r="DK530" i="2" s="1"/>
  <c r="DU530" i="2"/>
  <c r="DW542" i="2"/>
  <c r="DF530" i="2"/>
  <c r="DF594" i="2"/>
  <c r="DU594" i="2"/>
  <c r="DW606" i="2"/>
  <c r="DH594" i="2"/>
  <c r="DH658" i="2"/>
  <c r="DM658" i="2" s="1"/>
  <c r="DW670" i="2"/>
  <c r="DU658" i="2"/>
  <c r="DF658" i="2"/>
  <c r="DG658" i="2" s="1"/>
  <c r="DU722" i="2"/>
  <c r="DH722" i="2"/>
  <c r="DS722" i="2" s="1"/>
  <c r="DW734" i="2"/>
  <c r="DF722" i="2"/>
  <c r="DE722" i="2"/>
  <c r="DW798" i="2"/>
  <c r="DH786" i="2"/>
  <c r="DO786" i="2" s="1"/>
  <c r="DF786" i="2"/>
  <c r="DG786" i="2" s="1"/>
  <c r="DE786" i="2"/>
  <c r="DU786" i="2"/>
  <c r="DU850" i="2"/>
  <c r="DW862" i="2"/>
  <c r="DH850" i="2"/>
  <c r="DS850" i="2" s="1"/>
  <c r="DF850" i="2"/>
  <c r="DE850" i="2"/>
  <c r="DH914" i="2"/>
  <c r="DO914" i="2" s="1"/>
  <c r="DF914" i="2"/>
  <c r="DG914" i="2" s="1"/>
  <c r="DE914" i="2"/>
  <c r="DU914" i="2"/>
  <c r="DW926" i="2"/>
  <c r="DH978" i="2"/>
  <c r="DK978" i="2" s="1"/>
  <c r="DF978" i="2"/>
  <c r="DG978" i="2" s="1"/>
  <c r="DE978" i="2"/>
  <c r="DU978" i="2"/>
  <c r="DW990" i="2"/>
  <c r="DU364" i="2"/>
  <c r="DW376" i="2"/>
  <c r="DH364" i="2"/>
  <c r="DF364" i="2"/>
  <c r="DG364" i="2" s="1"/>
  <c r="DU428" i="2"/>
  <c r="DW440" i="2"/>
  <c r="DF428" i="2"/>
  <c r="DH428" i="2"/>
  <c r="DU492" i="2"/>
  <c r="DW504" i="2"/>
  <c r="DH492" i="2"/>
  <c r="DM492" i="2" s="1"/>
  <c r="DF492" i="2"/>
  <c r="DU556" i="2"/>
  <c r="DH556" i="2"/>
  <c r="DF556" i="2"/>
  <c r="DW632" i="2"/>
  <c r="DH620" i="2"/>
  <c r="DQ620" i="2" s="1"/>
  <c r="DF620" i="2"/>
  <c r="DG620" i="2" s="1"/>
  <c r="DF684" i="2"/>
  <c r="DW696" i="2"/>
  <c r="DO684" i="2"/>
  <c r="DO748" i="2"/>
  <c r="DF748" i="2"/>
  <c r="DW760" i="2"/>
  <c r="DO812" i="2"/>
  <c r="DF812" i="2"/>
  <c r="DW824" i="2"/>
  <c r="DW888" i="2"/>
  <c r="DO876" i="2"/>
  <c r="DF876" i="2"/>
  <c r="DW952" i="2"/>
  <c r="DO940" i="2"/>
  <c r="DF940" i="2"/>
  <c r="DW1016" i="2"/>
  <c r="DO1004" i="2"/>
  <c r="DF1004" i="2"/>
  <c r="DH389" i="2"/>
  <c r="DW401" i="2"/>
  <c r="DF389" i="2"/>
  <c r="DG389" i="2" s="1"/>
  <c r="DE389" i="2"/>
  <c r="DU389" i="2"/>
  <c r="DU453" i="2"/>
  <c r="DH453" i="2"/>
  <c r="DI453" i="2" s="1"/>
  <c r="DW465" i="2"/>
  <c r="DF453" i="2"/>
  <c r="DG453" i="2" s="1"/>
  <c r="DE453" i="2"/>
  <c r="DW529" i="2"/>
  <c r="DF517" i="2"/>
  <c r="DG517" i="2" s="1"/>
  <c r="DE517" i="2"/>
  <c r="DU517" i="2"/>
  <c r="DH517" i="2"/>
  <c r="DI517" i="2" s="1"/>
  <c r="DH581" i="2"/>
  <c r="DW593" i="2"/>
  <c r="DU581" i="2"/>
  <c r="DF581" i="2"/>
  <c r="DW657" i="2"/>
  <c r="DF645" i="2"/>
  <c r="DU645" i="2"/>
  <c r="DE645" i="2"/>
  <c r="DH645" i="2"/>
  <c r="DM645" i="2" s="1"/>
  <c r="DH709" i="2"/>
  <c r="DQ709" i="2" s="1"/>
  <c r="DF709" i="2"/>
  <c r="DH773" i="2"/>
  <c r="DQ773" i="2" s="1"/>
  <c r="DF773" i="2"/>
  <c r="DH837" i="2"/>
  <c r="DQ837" i="2" s="1"/>
  <c r="DF837" i="2"/>
  <c r="DF901" i="2"/>
  <c r="DH901" i="2"/>
  <c r="DQ901" i="2" s="1"/>
  <c r="DH965" i="2"/>
  <c r="DF965" i="2"/>
  <c r="DH1029" i="2"/>
  <c r="DQ1029" i="2" s="1"/>
  <c r="DF1029" i="2"/>
  <c r="DH414" i="2"/>
  <c r="DM414" i="2" s="1"/>
  <c r="DU414" i="2"/>
  <c r="DW426" i="2"/>
  <c r="DF414" i="2"/>
  <c r="DU478" i="2"/>
  <c r="DW490" i="2"/>
  <c r="DF478" i="2"/>
  <c r="DH478" i="2"/>
  <c r="DM478" i="2" s="1"/>
  <c r="DH542" i="2"/>
  <c r="DM542" i="2" s="1"/>
  <c r="DU542" i="2"/>
  <c r="DW554" i="2"/>
  <c r="DF542" i="2"/>
  <c r="DG542" i="2" s="1"/>
  <c r="DH606" i="2"/>
  <c r="DI606" i="2" s="1"/>
  <c r="DW618" i="2"/>
  <c r="DF606" i="2"/>
  <c r="DG606" i="2" s="1"/>
  <c r="DU606" i="2"/>
  <c r="DU670" i="2"/>
  <c r="DW682" i="2"/>
  <c r="DO670" i="2"/>
  <c r="DK670" i="2"/>
  <c r="DI670" i="2"/>
  <c r="DF670" i="2"/>
  <c r="DG670" i="2" s="1"/>
  <c r="DS670" i="2"/>
  <c r="DQ670" i="2"/>
  <c r="DS734" i="2"/>
  <c r="DO734" i="2"/>
  <c r="DW746" i="2"/>
  <c r="DF734" i="2"/>
  <c r="DU734" i="2"/>
  <c r="DW810" i="2"/>
  <c r="DU798" i="2"/>
  <c r="DS798" i="2"/>
  <c r="DO798" i="2"/>
  <c r="DF798" i="2"/>
  <c r="DO862" i="2"/>
  <c r="DW874" i="2"/>
  <c r="DU862" i="2"/>
  <c r="DS862" i="2"/>
  <c r="DF862" i="2"/>
  <c r="DL862" i="2" s="1"/>
  <c r="DU926" i="2"/>
  <c r="DS926" i="2"/>
  <c r="DO926" i="2"/>
  <c r="DW938" i="2"/>
  <c r="DF926" i="2"/>
  <c r="DL926" i="2" s="1"/>
  <c r="DS990" i="2"/>
  <c r="DW1002" i="2"/>
  <c r="DO990" i="2"/>
  <c r="DF990" i="2"/>
  <c r="DU990" i="2"/>
  <c r="DH383" i="2"/>
  <c r="DI383" i="2" s="1"/>
  <c r="DW395" i="2"/>
  <c r="DF383" i="2"/>
  <c r="DE383" i="2"/>
  <c r="DU383" i="2"/>
  <c r="DE447" i="2"/>
  <c r="DU447" i="2"/>
  <c r="DW459" i="2"/>
  <c r="DH447" i="2"/>
  <c r="DI447" i="2" s="1"/>
  <c r="DF447" i="2"/>
  <c r="DW523" i="2"/>
  <c r="DF511" i="2"/>
  <c r="DE511" i="2"/>
  <c r="DU511" i="2"/>
  <c r="DH511" i="2"/>
  <c r="DI511" i="2" s="1"/>
  <c r="DU575" i="2"/>
  <c r="DH575" i="2"/>
  <c r="DI575" i="2" s="1"/>
  <c r="DW587" i="2"/>
  <c r="DF575" i="2"/>
  <c r="DE575" i="2"/>
  <c r="DW651" i="2"/>
  <c r="DU639" i="2"/>
  <c r="DH639" i="2"/>
  <c r="DG639" i="2"/>
  <c r="DE639" i="2"/>
  <c r="DQ703" i="2"/>
  <c r="DF703" i="2"/>
  <c r="DJ703" i="2" s="1"/>
  <c r="DW779" i="2"/>
  <c r="DQ767" i="2"/>
  <c r="DF767" i="2"/>
  <c r="DJ767" i="2" s="1"/>
  <c r="DQ831" i="2"/>
  <c r="DF831" i="2"/>
  <c r="DJ831" i="2" s="1"/>
  <c r="DW843" i="2"/>
  <c r="DW907" i="2"/>
  <c r="DQ895" i="2"/>
  <c r="DF895" i="2"/>
  <c r="DN895" i="2" s="1"/>
  <c r="DW971" i="2"/>
  <c r="DQ959" i="2"/>
  <c r="DF959" i="2"/>
  <c r="DJ959" i="2" s="1"/>
  <c r="DW1035" i="2"/>
  <c r="DQ1023" i="2"/>
  <c r="DF1023" i="2"/>
  <c r="DN1023" i="2" s="1"/>
  <c r="DH408" i="2"/>
  <c r="DM408" i="2" s="1"/>
  <c r="DU408" i="2"/>
  <c r="DW420" i="2"/>
  <c r="DF408" i="2"/>
  <c r="DH472" i="2"/>
  <c r="DM472" i="2" s="1"/>
  <c r="DU472" i="2"/>
  <c r="DW484" i="2"/>
  <c r="DF472" i="2"/>
  <c r="DH536" i="2"/>
  <c r="DU536" i="2"/>
  <c r="DW548" i="2"/>
  <c r="DF536" i="2"/>
  <c r="DH600" i="2"/>
  <c r="DS600" i="2" s="1"/>
  <c r="DF600" i="2"/>
  <c r="DW612" i="2"/>
  <c r="DK664" i="2"/>
  <c r="DL664" i="2" s="1"/>
  <c r="DU664" i="2"/>
  <c r="DI664" i="2"/>
  <c r="DJ664" i="2" s="1"/>
  <c r="DG664" i="2"/>
  <c r="DS664" i="2"/>
  <c r="DT664" i="2" s="1"/>
  <c r="DE664" i="2"/>
  <c r="DQ664" i="2"/>
  <c r="DR664" i="2" s="1"/>
  <c r="DO664" i="2"/>
  <c r="DP664" i="2" s="1"/>
  <c r="DM664" i="2"/>
  <c r="DN664" i="2" s="1"/>
  <c r="DH728" i="2"/>
  <c r="DU728" i="2"/>
  <c r="DF728" i="2"/>
  <c r="DW804" i="2"/>
  <c r="DH792" i="2"/>
  <c r="DK792" i="2" s="1"/>
  <c r="DU792" i="2"/>
  <c r="DF792" i="2"/>
  <c r="DW868" i="2"/>
  <c r="DH856" i="2"/>
  <c r="DM856" i="2" s="1"/>
  <c r="DU856" i="2"/>
  <c r="DF856" i="2"/>
  <c r="DW932" i="2"/>
  <c r="DH920" i="2"/>
  <c r="DO920" i="2" s="1"/>
  <c r="DU920" i="2"/>
  <c r="DF920" i="2"/>
  <c r="DW996" i="2"/>
  <c r="DH984" i="2"/>
  <c r="DU984" i="2"/>
  <c r="DF984" i="2"/>
  <c r="DK921" i="2"/>
  <c r="DL921" i="2" s="1"/>
  <c r="DS831" i="2"/>
  <c r="DO767" i="2"/>
  <c r="DR756" i="2"/>
  <c r="DN785" i="2"/>
  <c r="DQ614" i="2"/>
  <c r="DS630" i="2"/>
  <c r="DH547" i="2"/>
  <c r="DI547" i="2" s="1"/>
  <c r="DW559" i="2"/>
  <c r="DF547" i="2"/>
  <c r="DE547" i="2"/>
  <c r="DU547" i="2"/>
  <c r="DU177" i="2"/>
  <c r="DH177" i="2"/>
  <c r="DI177" i="2" s="1"/>
  <c r="DW189" i="2"/>
  <c r="DF177" i="2"/>
  <c r="DG177" i="2" s="1"/>
  <c r="DE177" i="2"/>
  <c r="DH241" i="2"/>
  <c r="DI241" i="2" s="1"/>
  <c r="DW253" i="2"/>
  <c r="DF241" i="2"/>
  <c r="DG241" i="2" s="1"/>
  <c r="DU241" i="2"/>
  <c r="DE241" i="2"/>
  <c r="DU305" i="2"/>
  <c r="DH305" i="2"/>
  <c r="DI305" i="2" s="1"/>
  <c r="DW317" i="2"/>
  <c r="DF305" i="2"/>
  <c r="DE305" i="2"/>
  <c r="DU491" i="2"/>
  <c r="DW503" i="2"/>
  <c r="DH491" i="2"/>
  <c r="DI491" i="2" s="1"/>
  <c r="DF491" i="2"/>
  <c r="DE491" i="2"/>
  <c r="DF1003" i="2"/>
  <c r="DW1015" i="2"/>
  <c r="DH1003" i="2"/>
  <c r="DO1003" i="2" s="1"/>
  <c r="DE136" i="2"/>
  <c r="DF136" i="2"/>
  <c r="DG136" i="2" s="1"/>
  <c r="DU136" i="2"/>
  <c r="DW148" i="2"/>
  <c r="DH136" i="2"/>
  <c r="DK136" i="2" s="1"/>
  <c r="DU250" i="2"/>
  <c r="DH250" i="2"/>
  <c r="DF250" i="2"/>
  <c r="DW262" i="2"/>
  <c r="DE155" i="2"/>
  <c r="DU155" i="2"/>
  <c r="DW167" i="2"/>
  <c r="DH155" i="2"/>
  <c r="DI155" i="2" s="1"/>
  <c r="DF155" i="2"/>
  <c r="DE219" i="2"/>
  <c r="DU219" i="2"/>
  <c r="DW231" i="2"/>
  <c r="DH219" i="2"/>
  <c r="DI219" i="2" s="1"/>
  <c r="DF219" i="2"/>
  <c r="DG219" i="2" s="1"/>
  <c r="DW295" i="2"/>
  <c r="DU283" i="2"/>
  <c r="DH283" i="2"/>
  <c r="DI283" i="2" s="1"/>
  <c r="DF283" i="2"/>
  <c r="DE283" i="2"/>
  <c r="DU347" i="2"/>
  <c r="DH347" i="2"/>
  <c r="DI347" i="2" s="1"/>
  <c r="DW359" i="2"/>
  <c r="DF347" i="2"/>
  <c r="DE347" i="2"/>
  <c r="DO827" i="2"/>
  <c r="DF827" i="2"/>
  <c r="DN827" i="2" s="1"/>
  <c r="DW839" i="2"/>
  <c r="DW367" i="2"/>
  <c r="DH355" i="2"/>
  <c r="DI355" i="2" s="1"/>
  <c r="DF355" i="2"/>
  <c r="DE355" i="2"/>
  <c r="DU355" i="2"/>
  <c r="DH947" i="2"/>
  <c r="DS947" i="2" s="1"/>
  <c r="DW959" i="2"/>
  <c r="DF947" i="2"/>
  <c r="DH188" i="2"/>
  <c r="DM188" i="2" s="1"/>
  <c r="DU188" i="2"/>
  <c r="DW200" i="2"/>
  <c r="DF188" i="2"/>
  <c r="DH252" i="2"/>
  <c r="DU252" i="2"/>
  <c r="DW264" i="2"/>
  <c r="DF252" i="2"/>
  <c r="DH316" i="2"/>
  <c r="DU316" i="2"/>
  <c r="DW328" i="2"/>
  <c r="DF316" i="2"/>
  <c r="DG316" i="2" s="1"/>
  <c r="DW591" i="2"/>
  <c r="DU579" i="2"/>
  <c r="DF579" i="2"/>
  <c r="DG579" i="2" s="1"/>
  <c r="DS579" i="2"/>
  <c r="DE579" i="2"/>
  <c r="DO579" i="2"/>
  <c r="DU152" i="2"/>
  <c r="DW164" i="2"/>
  <c r="DH152" i="2"/>
  <c r="DM152" i="2" s="1"/>
  <c r="DF152" i="2"/>
  <c r="DH234" i="2"/>
  <c r="DM234" i="2" s="1"/>
  <c r="DW246" i="2"/>
  <c r="DF234" i="2"/>
  <c r="DU234" i="2"/>
  <c r="DH173" i="2"/>
  <c r="DI173" i="2" s="1"/>
  <c r="DW185" i="2"/>
  <c r="DF173" i="2"/>
  <c r="DG173" i="2" s="1"/>
  <c r="DE173" i="2"/>
  <c r="DU173" i="2"/>
  <c r="DU277" i="2"/>
  <c r="DH277" i="2"/>
  <c r="DW289" i="2"/>
  <c r="DF277" i="2"/>
  <c r="DG277" i="2" s="1"/>
  <c r="DE277" i="2"/>
  <c r="DE341" i="2"/>
  <c r="DU341" i="2"/>
  <c r="DH341" i="2"/>
  <c r="DW353" i="2"/>
  <c r="DF341" i="2"/>
  <c r="DG341" i="2" s="1"/>
  <c r="DW791" i="2"/>
  <c r="DO779" i="2"/>
  <c r="DF779" i="2"/>
  <c r="DH336" i="2"/>
  <c r="DM336" i="2" s="1"/>
  <c r="DW348" i="2"/>
  <c r="DU336" i="2"/>
  <c r="DF336" i="2"/>
  <c r="DH1011" i="2"/>
  <c r="DS1011" i="2" s="1"/>
  <c r="DW1023" i="2"/>
  <c r="DF1011" i="2"/>
  <c r="DU245" i="2"/>
  <c r="DH245" i="2"/>
  <c r="DI245" i="2" s="1"/>
  <c r="DW257" i="2"/>
  <c r="DF245" i="2"/>
  <c r="DE245" i="2"/>
  <c r="DU182" i="2"/>
  <c r="DH182" i="2"/>
  <c r="DM182" i="2" s="1"/>
  <c r="DW194" i="2"/>
  <c r="DF182" i="2"/>
  <c r="DG182" i="2" s="1"/>
  <c r="DH246" i="2"/>
  <c r="DM246" i="2" s="1"/>
  <c r="DW258" i="2"/>
  <c r="DF246" i="2"/>
  <c r="DU246" i="2"/>
  <c r="DH310" i="2"/>
  <c r="DM310" i="2" s="1"/>
  <c r="DU310" i="2"/>
  <c r="DW322" i="2"/>
  <c r="DF310" i="2"/>
  <c r="DG310" i="2" s="1"/>
  <c r="DH531" i="2"/>
  <c r="DW543" i="2"/>
  <c r="DF531" i="2"/>
  <c r="DE531" i="2"/>
  <c r="DU531" i="2"/>
  <c r="DU160" i="2"/>
  <c r="DW172" i="2"/>
  <c r="DF160" i="2"/>
  <c r="DG160" i="2" s="1"/>
  <c r="DH160" i="2"/>
  <c r="DM160" i="2" s="1"/>
  <c r="DH242" i="2"/>
  <c r="DU242" i="2"/>
  <c r="DW254" i="2"/>
  <c r="DF242" i="2"/>
  <c r="DU151" i="2"/>
  <c r="DW163" i="2"/>
  <c r="DH151" i="2"/>
  <c r="DI151" i="2" s="1"/>
  <c r="DF151" i="2"/>
  <c r="DE151" i="2"/>
  <c r="DW227" i="2"/>
  <c r="DU215" i="2"/>
  <c r="DH215" i="2"/>
  <c r="DF215" i="2"/>
  <c r="DE215" i="2"/>
  <c r="DH279" i="2"/>
  <c r="DI279" i="2" s="1"/>
  <c r="DW291" i="2"/>
  <c r="DF279" i="2"/>
  <c r="DE279" i="2"/>
  <c r="DU279" i="2"/>
  <c r="DH343" i="2"/>
  <c r="DI343" i="2" s="1"/>
  <c r="DW355" i="2"/>
  <c r="DF343" i="2"/>
  <c r="DG343" i="2" s="1"/>
  <c r="DE343" i="2"/>
  <c r="DU343" i="2"/>
  <c r="DQ795" i="2"/>
  <c r="DW807" i="2"/>
  <c r="DO795" i="2"/>
  <c r="DF795" i="2"/>
  <c r="DW397" i="2"/>
  <c r="DF385" i="2"/>
  <c r="DG385" i="2" s="1"/>
  <c r="DE385" i="2"/>
  <c r="DU385" i="2"/>
  <c r="DH385" i="2"/>
  <c r="DI385" i="2" s="1"/>
  <c r="DH449" i="2"/>
  <c r="DI449" i="2" s="1"/>
  <c r="DW461" i="2"/>
  <c r="DF449" i="2"/>
  <c r="DU449" i="2"/>
  <c r="DE449" i="2"/>
  <c r="DU513" i="2"/>
  <c r="DH513" i="2"/>
  <c r="DI513" i="2" s="1"/>
  <c r="DW525" i="2"/>
  <c r="DF513" i="2"/>
  <c r="DG513" i="2" s="1"/>
  <c r="DE513" i="2"/>
  <c r="DF577" i="2"/>
  <c r="DW589" i="2"/>
  <c r="DH577" i="2"/>
  <c r="DS577" i="2" s="1"/>
  <c r="DU641" i="2"/>
  <c r="DE641" i="2"/>
  <c r="DH641" i="2"/>
  <c r="DW653" i="2"/>
  <c r="DF641" i="2"/>
  <c r="DG641" i="2" s="1"/>
  <c r="DW717" i="2"/>
  <c r="DF705" i="2"/>
  <c r="DR705" i="2" s="1"/>
  <c r="DS705" i="2"/>
  <c r="DO705" i="2"/>
  <c r="DK705" i="2"/>
  <c r="DK769" i="2"/>
  <c r="DW781" i="2"/>
  <c r="DF769" i="2"/>
  <c r="DS769" i="2"/>
  <c r="DO769" i="2"/>
  <c r="DW845" i="2"/>
  <c r="DF833" i="2"/>
  <c r="DK897" i="2"/>
  <c r="DW909" i="2"/>
  <c r="DF897" i="2"/>
  <c r="DN897" i="2" s="1"/>
  <c r="DS897" i="2"/>
  <c r="DO897" i="2"/>
  <c r="DF961" i="2"/>
  <c r="DR961" i="2" s="1"/>
  <c r="DW973" i="2"/>
  <c r="DS961" i="2"/>
  <c r="DO961" i="2"/>
  <c r="DK961" i="2"/>
  <c r="DK1025" i="2"/>
  <c r="DW1037" i="2"/>
  <c r="DF1025" i="2"/>
  <c r="DR1025" i="2" s="1"/>
  <c r="DS1025" i="2"/>
  <c r="DO1025" i="2"/>
  <c r="DH410" i="2"/>
  <c r="DM410" i="2" s="1"/>
  <c r="DU410" i="2"/>
  <c r="DW422" i="2"/>
  <c r="DF410" i="2"/>
  <c r="DH474" i="2"/>
  <c r="DM474" i="2" s="1"/>
  <c r="DF474" i="2"/>
  <c r="DW486" i="2"/>
  <c r="DU474" i="2"/>
  <c r="DU538" i="2"/>
  <c r="DW550" i="2"/>
  <c r="DF538" i="2"/>
  <c r="DG538" i="2" s="1"/>
  <c r="DH538" i="2"/>
  <c r="DM538" i="2" s="1"/>
  <c r="DW614" i="2"/>
  <c r="DU602" i="2"/>
  <c r="DH602" i="2"/>
  <c r="DM602" i="2" s="1"/>
  <c r="DF602" i="2"/>
  <c r="DW678" i="2"/>
  <c r="DH666" i="2"/>
  <c r="DM666" i="2" s="1"/>
  <c r="DU666" i="2"/>
  <c r="DF666" i="2"/>
  <c r="DH730" i="2"/>
  <c r="DS730" i="2" s="1"/>
  <c r="DF730" i="2"/>
  <c r="DW742" i="2"/>
  <c r="DE730" i="2"/>
  <c r="DH794" i="2"/>
  <c r="DS794" i="2" s="1"/>
  <c r="DW806" i="2"/>
  <c r="DF794" i="2"/>
  <c r="DG794" i="2" s="1"/>
  <c r="DE794" i="2"/>
  <c r="DW870" i="2"/>
  <c r="DH858" i="2"/>
  <c r="DM858" i="2" s="1"/>
  <c r="DF858" i="2"/>
  <c r="DE858" i="2"/>
  <c r="DF922" i="2"/>
  <c r="DG922" i="2" s="1"/>
  <c r="DE922" i="2"/>
  <c r="DW934" i="2"/>
  <c r="DH922" i="2"/>
  <c r="DE986" i="2"/>
  <c r="DW998" i="2"/>
  <c r="DH986" i="2"/>
  <c r="DS986" i="2" s="1"/>
  <c r="DF986" i="2"/>
  <c r="DG986" i="2" s="1"/>
  <c r="DH372" i="2"/>
  <c r="DM372" i="2" s="1"/>
  <c r="DU372" i="2"/>
  <c r="DW384" i="2"/>
  <c r="DF372" i="2"/>
  <c r="DG372" i="2" s="1"/>
  <c r="DU436" i="2"/>
  <c r="DW448" i="2"/>
  <c r="DF436" i="2"/>
  <c r="DG436" i="2" s="1"/>
  <c r="DH436" i="2"/>
  <c r="DM436" i="2" s="1"/>
  <c r="DH500" i="2"/>
  <c r="DU500" i="2"/>
  <c r="DW512" i="2"/>
  <c r="DF500" i="2"/>
  <c r="DW576" i="2"/>
  <c r="DU564" i="2"/>
  <c r="DH564" i="2"/>
  <c r="DM564" i="2" s="1"/>
  <c r="DF564" i="2"/>
  <c r="DG564" i="2" s="1"/>
  <c r="DW640" i="2"/>
  <c r="DF628" i="2"/>
  <c r="DH628" i="2"/>
  <c r="DQ628" i="2" s="1"/>
  <c r="DH692" i="2"/>
  <c r="DO692" i="2" s="1"/>
  <c r="DP692" i="2" s="1"/>
  <c r="DO756" i="2"/>
  <c r="DP756" i="2" s="1"/>
  <c r="DK756" i="2"/>
  <c r="DL756" i="2" s="1"/>
  <c r="DK820" i="2"/>
  <c r="DL820" i="2" s="1"/>
  <c r="DN884" i="2"/>
  <c r="DK884" i="2"/>
  <c r="DL884" i="2" s="1"/>
  <c r="DN948" i="2"/>
  <c r="DK948" i="2"/>
  <c r="DL948" i="2" s="1"/>
  <c r="DN1012" i="2"/>
  <c r="DK1012" i="2"/>
  <c r="DL1012" i="2" s="1"/>
  <c r="DO1012" i="2"/>
  <c r="DP1012" i="2" s="1"/>
  <c r="DU397" i="2"/>
  <c r="DH397" i="2"/>
  <c r="DI397" i="2" s="1"/>
  <c r="DW409" i="2"/>
  <c r="DF397" i="2"/>
  <c r="DG397" i="2" s="1"/>
  <c r="DE397" i="2"/>
  <c r="DH461" i="2"/>
  <c r="DW473" i="2"/>
  <c r="DF461" i="2"/>
  <c r="DE461" i="2"/>
  <c r="DU461" i="2"/>
  <c r="DH525" i="2"/>
  <c r="DW537" i="2"/>
  <c r="DF525" i="2"/>
  <c r="DU525" i="2"/>
  <c r="DE525" i="2"/>
  <c r="DW601" i="2"/>
  <c r="DH589" i="2"/>
  <c r="DO589" i="2" s="1"/>
  <c r="DF589" i="2"/>
  <c r="DG589" i="2" s="1"/>
  <c r="DU653" i="2"/>
  <c r="DH653" i="2"/>
  <c r="DS653" i="2" s="1"/>
  <c r="DT653" i="2" s="1"/>
  <c r="DG653" i="2"/>
  <c r="DE653" i="2"/>
  <c r="DH717" i="2"/>
  <c r="DQ717" i="2" s="1"/>
  <c r="DF717" i="2"/>
  <c r="DH781" i="2"/>
  <c r="DQ781" i="2" s="1"/>
  <c r="DF781" i="2"/>
  <c r="DG781" i="2" s="1"/>
  <c r="DH845" i="2"/>
  <c r="DQ845" i="2" s="1"/>
  <c r="DF845" i="2"/>
  <c r="DH909" i="2"/>
  <c r="DQ909" i="2" s="1"/>
  <c r="DF909" i="2"/>
  <c r="DH973" i="2"/>
  <c r="DQ973" i="2" s="1"/>
  <c r="DF973" i="2"/>
  <c r="DU358" i="2"/>
  <c r="DW370" i="2"/>
  <c r="DH358" i="2"/>
  <c r="DM358" i="2" s="1"/>
  <c r="DF358" i="2"/>
  <c r="DG358" i="2" s="1"/>
  <c r="DW434" i="2"/>
  <c r="DF422" i="2"/>
  <c r="DU422" i="2"/>
  <c r="DH422" i="2"/>
  <c r="DH486" i="2"/>
  <c r="DM486" i="2" s="1"/>
  <c r="DW498" i="2"/>
  <c r="DF486" i="2"/>
  <c r="DU486" i="2"/>
  <c r="DH550" i="2"/>
  <c r="DM550" i="2" s="1"/>
  <c r="DW562" i="2"/>
  <c r="DU550" i="2"/>
  <c r="DF550" i="2"/>
  <c r="DF614" i="2"/>
  <c r="DO614" i="2"/>
  <c r="DK614" i="2"/>
  <c r="DI614" i="2"/>
  <c r="DG678" i="2"/>
  <c r="DS678" i="2"/>
  <c r="DT678" i="2" s="1"/>
  <c r="DQ678" i="2"/>
  <c r="DR678" i="2" s="1"/>
  <c r="DO678" i="2"/>
  <c r="DP678" i="2" s="1"/>
  <c r="DN678" i="2"/>
  <c r="DK742" i="2"/>
  <c r="DL742" i="2" s="1"/>
  <c r="DO742" i="2"/>
  <c r="DP742" i="2" s="1"/>
  <c r="DN742" i="2"/>
  <c r="DM806" i="2"/>
  <c r="DN806" i="2" s="1"/>
  <c r="DO806" i="2"/>
  <c r="DP806" i="2" s="1"/>
  <c r="DO870" i="2"/>
  <c r="DP870" i="2" s="1"/>
  <c r="DM870" i="2"/>
  <c r="DN870" i="2" s="1"/>
  <c r="DM934" i="2"/>
  <c r="DN934" i="2" s="1"/>
  <c r="DO934" i="2"/>
  <c r="DP934" i="2" s="1"/>
  <c r="DO998" i="2"/>
  <c r="DM998" i="2"/>
  <c r="DE391" i="2"/>
  <c r="DU391" i="2"/>
  <c r="DH391" i="2"/>
  <c r="DF391" i="2"/>
  <c r="DW403" i="2"/>
  <c r="DH455" i="2"/>
  <c r="DI455" i="2" s="1"/>
  <c r="DW467" i="2"/>
  <c r="DF455" i="2"/>
  <c r="DE455" i="2"/>
  <c r="DU455" i="2"/>
  <c r="DU519" i="2"/>
  <c r="DH519" i="2"/>
  <c r="DE519" i="2"/>
  <c r="DW531" i="2"/>
  <c r="DF519" i="2"/>
  <c r="DU583" i="2"/>
  <c r="DW595" i="2"/>
  <c r="DH583" i="2"/>
  <c r="DI583" i="2" s="1"/>
  <c r="DF583" i="2"/>
  <c r="DE583" i="2"/>
  <c r="DM647" i="2"/>
  <c r="DN647" i="2" s="1"/>
  <c r="DK647" i="2"/>
  <c r="DL647" i="2" s="1"/>
  <c r="DU647" i="2"/>
  <c r="DI647" i="2"/>
  <c r="DJ647" i="2" s="1"/>
  <c r="DG647" i="2"/>
  <c r="DS647" i="2"/>
  <c r="DT647" i="2" s="1"/>
  <c r="DE647" i="2"/>
  <c r="DQ647" i="2"/>
  <c r="DR647" i="2" s="1"/>
  <c r="DW659" i="2"/>
  <c r="DO647" i="2"/>
  <c r="DP647" i="2" s="1"/>
  <c r="DF711" i="2"/>
  <c r="DW723" i="2"/>
  <c r="DW787" i="2"/>
  <c r="DF775" i="2"/>
  <c r="DF839" i="2"/>
  <c r="DP839" i="2" s="1"/>
  <c r="DF903" i="2"/>
  <c r="DF967" i="2"/>
  <c r="DU352" i="2"/>
  <c r="DH352" i="2"/>
  <c r="DM352" i="2" s="1"/>
  <c r="DW364" i="2"/>
  <c r="DF352" i="2"/>
  <c r="DG352" i="2" s="1"/>
  <c r="DH416" i="2"/>
  <c r="DM416" i="2" s="1"/>
  <c r="DU416" i="2"/>
  <c r="DW428" i="2"/>
  <c r="DF416" i="2"/>
  <c r="DH480" i="2"/>
  <c r="DM480" i="2" s="1"/>
  <c r="DU480" i="2"/>
  <c r="DW492" i="2"/>
  <c r="DF480" i="2"/>
  <c r="DU544" i="2"/>
  <c r="DW556" i="2"/>
  <c r="DF544" i="2"/>
  <c r="DH544" i="2"/>
  <c r="DW620" i="2"/>
  <c r="DH608" i="2"/>
  <c r="DQ608" i="2" s="1"/>
  <c r="DF608" i="2"/>
  <c r="DS672" i="2"/>
  <c r="DT672" i="2" s="1"/>
  <c r="DQ672" i="2"/>
  <c r="DR672" i="2" s="1"/>
  <c r="DK672" i="2"/>
  <c r="DL672" i="2" s="1"/>
  <c r="DO672" i="2"/>
  <c r="DP672" i="2" s="1"/>
  <c r="DI672" i="2"/>
  <c r="DJ672" i="2" s="1"/>
  <c r="DW684" i="2"/>
  <c r="DW748" i="2"/>
  <c r="DH736" i="2"/>
  <c r="DF736" i="2"/>
  <c r="DH800" i="2"/>
  <c r="DO800" i="2" s="1"/>
  <c r="DF800" i="2"/>
  <c r="DW812" i="2"/>
  <c r="DH864" i="2"/>
  <c r="DO864" i="2" s="1"/>
  <c r="DW876" i="2"/>
  <c r="DF864" i="2"/>
  <c r="DW940" i="2"/>
  <c r="DH928" i="2"/>
  <c r="DF928" i="2"/>
  <c r="DW1004" i="2"/>
  <c r="DH992" i="2"/>
  <c r="DF992" i="2"/>
  <c r="DS590" i="2"/>
  <c r="DR793" i="2"/>
  <c r="DW1007" i="2"/>
  <c r="DH995" i="2"/>
  <c r="DQ995" i="2" s="1"/>
  <c r="DF995" i="2"/>
  <c r="DH185" i="2"/>
  <c r="DI185" i="2" s="1"/>
  <c r="DW197" i="2"/>
  <c r="DF185" i="2"/>
  <c r="DE185" i="2"/>
  <c r="DU185" i="2"/>
  <c r="DW261" i="2"/>
  <c r="DF249" i="2"/>
  <c r="DG249" i="2" s="1"/>
  <c r="DE249" i="2"/>
  <c r="DU249" i="2"/>
  <c r="DH249" i="2"/>
  <c r="DI249" i="2" s="1"/>
  <c r="DW325" i="2"/>
  <c r="DF313" i="2"/>
  <c r="DG313" i="2" s="1"/>
  <c r="DE313" i="2"/>
  <c r="DU313" i="2"/>
  <c r="DH313" i="2"/>
  <c r="DI313" i="2" s="1"/>
  <c r="DE555" i="2"/>
  <c r="DU555" i="2"/>
  <c r="DH555" i="2"/>
  <c r="DI555" i="2" s="1"/>
  <c r="DW567" i="2"/>
  <c r="DF555" i="2"/>
  <c r="DU176" i="2"/>
  <c r="DW188" i="2"/>
  <c r="DF176" i="2"/>
  <c r="DH176" i="2"/>
  <c r="DM176" i="2" s="1"/>
  <c r="DH200" i="2"/>
  <c r="DM200" i="2" s="1"/>
  <c r="DU200" i="2"/>
  <c r="DW212" i="2"/>
  <c r="DF200" i="2"/>
  <c r="DU298" i="2"/>
  <c r="DW310" i="2"/>
  <c r="DF298" i="2"/>
  <c r="DH298" i="2"/>
  <c r="DM298" i="2" s="1"/>
  <c r="DH163" i="2"/>
  <c r="DI163" i="2" s="1"/>
  <c r="DW175" i="2"/>
  <c r="DF163" i="2"/>
  <c r="DG163" i="2" s="1"/>
  <c r="DE163" i="2"/>
  <c r="DU163" i="2"/>
  <c r="DW239" i="2"/>
  <c r="DE227" i="2"/>
  <c r="DU227" i="2"/>
  <c r="DH227" i="2"/>
  <c r="DI227" i="2" s="1"/>
  <c r="DF227" i="2"/>
  <c r="DW303" i="2"/>
  <c r="DF291" i="2"/>
  <c r="DG291" i="2" s="1"/>
  <c r="DE291" i="2"/>
  <c r="DU291" i="2"/>
  <c r="DH291" i="2"/>
  <c r="DI291" i="2" s="1"/>
  <c r="DW391" i="2"/>
  <c r="DF379" i="2"/>
  <c r="DE379" i="2"/>
  <c r="DU379" i="2"/>
  <c r="DH379" i="2"/>
  <c r="DI379" i="2" s="1"/>
  <c r="DO891" i="2"/>
  <c r="DF891" i="2"/>
  <c r="DN891" i="2" s="1"/>
  <c r="DH611" i="2"/>
  <c r="DO611" i="2" s="1"/>
  <c r="DF611" i="2"/>
  <c r="DW623" i="2"/>
  <c r="DU611" i="2"/>
  <c r="DE611" i="2"/>
  <c r="DF132" i="2"/>
  <c r="DG132" i="2" s="1"/>
  <c r="DE132" i="2"/>
  <c r="DW144" i="2"/>
  <c r="DU132" i="2"/>
  <c r="DH132" i="2"/>
  <c r="DK132" i="2" s="1"/>
  <c r="DH196" i="2"/>
  <c r="DM196" i="2" s="1"/>
  <c r="DU196" i="2"/>
  <c r="DW208" i="2"/>
  <c r="DF196" i="2"/>
  <c r="DG196" i="2" s="1"/>
  <c r="DU260" i="2"/>
  <c r="DW272" i="2"/>
  <c r="DF260" i="2"/>
  <c r="DG260" i="2" s="1"/>
  <c r="DH260" i="2"/>
  <c r="DU324" i="2"/>
  <c r="DW336" i="2"/>
  <c r="DF324" i="2"/>
  <c r="DG324" i="2" s="1"/>
  <c r="DH324" i="2"/>
  <c r="DM324" i="2" s="1"/>
  <c r="DU643" i="2"/>
  <c r="DS643" i="2"/>
  <c r="DF643" i="2"/>
  <c r="DQ643" i="2"/>
  <c r="DE643" i="2"/>
  <c r="DO643" i="2"/>
  <c r="DM643" i="2"/>
  <c r="DK643" i="2"/>
  <c r="DI643" i="2"/>
  <c r="DU208" i="2"/>
  <c r="DW220" i="2"/>
  <c r="DF208" i="2"/>
  <c r="DH208" i="2"/>
  <c r="DM208" i="2" s="1"/>
  <c r="DU282" i="2"/>
  <c r="DW294" i="2"/>
  <c r="DH282" i="2"/>
  <c r="DM282" i="2" s="1"/>
  <c r="DF282" i="2"/>
  <c r="DH189" i="2"/>
  <c r="DI189" i="2" s="1"/>
  <c r="DW201" i="2"/>
  <c r="DF189" i="2"/>
  <c r="DU189" i="2"/>
  <c r="DE189" i="2"/>
  <c r="DW297" i="2"/>
  <c r="DH285" i="2"/>
  <c r="DF285" i="2"/>
  <c r="DG285" i="2" s="1"/>
  <c r="DE285" i="2"/>
  <c r="DU285" i="2"/>
  <c r="DH349" i="2"/>
  <c r="DI349" i="2" s="1"/>
  <c r="DW361" i="2"/>
  <c r="DF349" i="2"/>
  <c r="DE349" i="2"/>
  <c r="DU349" i="2"/>
  <c r="DW855" i="2"/>
  <c r="DO843" i="2"/>
  <c r="DF843" i="2"/>
  <c r="DH931" i="2"/>
  <c r="DF931" i="2"/>
  <c r="DW943" i="2"/>
  <c r="DW145" i="2"/>
  <c r="DF133" i="2"/>
  <c r="DG133" i="2" s="1"/>
  <c r="DE133" i="2"/>
  <c r="DU133" i="2"/>
  <c r="DH133" i="2"/>
  <c r="DM133" i="2" s="1"/>
  <c r="DF126" i="2"/>
  <c r="DG126" i="2" s="1"/>
  <c r="DW138" i="2"/>
  <c r="DU126" i="2"/>
  <c r="DH126" i="2"/>
  <c r="DM126" i="2" s="1"/>
  <c r="DH190" i="2"/>
  <c r="DU190" i="2"/>
  <c r="DW202" i="2"/>
  <c r="DF190" i="2"/>
  <c r="DG190" i="2" s="1"/>
  <c r="DU254" i="2"/>
  <c r="DW266" i="2"/>
  <c r="DF254" i="2"/>
  <c r="DH254" i="2"/>
  <c r="DM254" i="2" s="1"/>
  <c r="DH318" i="2"/>
  <c r="DM318" i="2" s="1"/>
  <c r="DU318" i="2"/>
  <c r="DW330" i="2"/>
  <c r="DF318" i="2"/>
  <c r="DE595" i="2"/>
  <c r="DU595" i="2"/>
  <c r="DW607" i="2"/>
  <c r="DH595" i="2"/>
  <c r="DF595" i="2"/>
  <c r="DU216" i="2"/>
  <c r="DW228" i="2"/>
  <c r="DH216" i="2"/>
  <c r="DF216" i="2"/>
  <c r="DU290" i="2"/>
  <c r="DW302" i="2"/>
  <c r="DH290" i="2"/>
  <c r="DM290" i="2" s="1"/>
  <c r="DF290" i="2"/>
  <c r="DW171" i="2"/>
  <c r="DF159" i="2"/>
  <c r="DE159" i="2"/>
  <c r="DU159" i="2"/>
  <c r="DH159" i="2"/>
  <c r="DI159" i="2" s="1"/>
  <c r="DW235" i="2"/>
  <c r="DF223" i="2"/>
  <c r="DG223" i="2" s="1"/>
  <c r="DE223" i="2"/>
  <c r="DU223" i="2"/>
  <c r="DH223" i="2"/>
  <c r="DI223" i="2" s="1"/>
  <c r="DW299" i="2"/>
  <c r="DE287" i="2"/>
  <c r="DU287" i="2"/>
  <c r="DH287" i="2"/>
  <c r="DI287" i="2" s="1"/>
  <c r="DF287" i="2"/>
  <c r="DG287" i="2" s="1"/>
  <c r="DW363" i="2"/>
  <c r="DF351" i="2"/>
  <c r="DG351" i="2" s="1"/>
  <c r="DE351" i="2"/>
  <c r="DU351" i="2"/>
  <c r="DH351" i="2"/>
  <c r="DI351" i="2" s="1"/>
  <c r="DW871" i="2"/>
  <c r="DQ859" i="2"/>
  <c r="DO859" i="2"/>
  <c r="DF859" i="2"/>
  <c r="DH393" i="2"/>
  <c r="DI393" i="2" s="1"/>
  <c r="DW405" i="2"/>
  <c r="DF393" i="2"/>
  <c r="DE393" i="2"/>
  <c r="DU393" i="2"/>
  <c r="DW469" i="2"/>
  <c r="DF457" i="2"/>
  <c r="DG457" i="2" s="1"/>
  <c r="DE457" i="2"/>
  <c r="DU457" i="2"/>
  <c r="DH457" i="2"/>
  <c r="DI457" i="2" s="1"/>
  <c r="DH521" i="2"/>
  <c r="DW533" i="2"/>
  <c r="DF521" i="2"/>
  <c r="DE521" i="2"/>
  <c r="DU521" i="2"/>
  <c r="DF585" i="2"/>
  <c r="DE585" i="2"/>
  <c r="DW597" i="2"/>
  <c r="DH585" i="2"/>
  <c r="DM585" i="2" s="1"/>
  <c r="DF649" i="2"/>
  <c r="DH649" i="2"/>
  <c r="DO649" i="2" s="1"/>
  <c r="DF713" i="2"/>
  <c r="DT713" i="2" s="1"/>
  <c r="DO713" i="2"/>
  <c r="DK713" i="2"/>
  <c r="DI713" i="2"/>
  <c r="DW725" i="2"/>
  <c r="DW789" i="2"/>
  <c r="DK777" i="2"/>
  <c r="DI777" i="2"/>
  <c r="DF777" i="2"/>
  <c r="DR777" i="2" s="1"/>
  <c r="DO777" i="2"/>
  <c r="DO841" i="2"/>
  <c r="DK841" i="2"/>
  <c r="DI841" i="2"/>
  <c r="DW853" i="2"/>
  <c r="DF841" i="2"/>
  <c r="DK905" i="2"/>
  <c r="DI905" i="2"/>
  <c r="DW917" i="2"/>
  <c r="DF905" i="2"/>
  <c r="DN905" i="2" s="1"/>
  <c r="DO905" i="2"/>
  <c r="DI969" i="2"/>
  <c r="DW981" i="2"/>
  <c r="DF969" i="2"/>
  <c r="DT969" i="2" s="1"/>
  <c r="DO969" i="2"/>
  <c r="DK969" i="2"/>
  <c r="DH354" i="2"/>
  <c r="DM354" i="2" s="1"/>
  <c r="DU354" i="2"/>
  <c r="DW366" i="2"/>
  <c r="DF354" i="2"/>
  <c r="DU418" i="2"/>
  <c r="DH418" i="2"/>
  <c r="DM418" i="2" s="1"/>
  <c r="DF418" i="2"/>
  <c r="DW430" i="2"/>
  <c r="DH482" i="2"/>
  <c r="DU482" i="2"/>
  <c r="DW494" i="2"/>
  <c r="DF482" i="2"/>
  <c r="DH546" i="2"/>
  <c r="DM546" i="2" s="1"/>
  <c r="DU546" i="2"/>
  <c r="DW558" i="2"/>
  <c r="DF546" i="2"/>
  <c r="DW622" i="2"/>
  <c r="DH610" i="2"/>
  <c r="DM610" i="2" s="1"/>
  <c r="DF610" i="2"/>
  <c r="DG610" i="2" s="1"/>
  <c r="DU610" i="2"/>
  <c r="DF674" i="2"/>
  <c r="DG674" i="2" s="1"/>
  <c r="DU674" i="2"/>
  <c r="DE674" i="2"/>
  <c r="DW686" i="2"/>
  <c r="DH674" i="2"/>
  <c r="DW750" i="2"/>
  <c r="DH738" i="2"/>
  <c r="DO738" i="2" s="1"/>
  <c r="DF738" i="2"/>
  <c r="DG738" i="2" s="1"/>
  <c r="DE738" i="2"/>
  <c r="DU738" i="2"/>
  <c r="DH802" i="2"/>
  <c r="DS802" i="2" s="1"/>
  <c r="DF802" i="2"/>
  <c r="DE802" i="2"/>
  <c r="DU802" i="2"/>
  <c r="DW814" i="2"/>
  <c r="DF866" i="2"/>
  <c r="DG866" i="2" s="1"/>
  <c r="DE866" i="2"/>
  <c r="DW878" i="2"/>
  <c r="DU866" i="2"/>
  <c r="DH866" i="2"/>
  <c r="DM866" i="2" s="1"/>
  <c r="DH930" i="2"/>
  <c r="DM930" i="2" s="1"/>
  <c r="DF930" i="2"/>
  <c r="DE930" i="2"/>
  <c r="DW942" i="2"/>
  <c r="DU930" i="2"/>
  <c r="DF994" i="2"/>
  <c r="DG994" i="2" s="1"/>
  <c r="DE994" i="2"/>
  <c r="DU994" i="2"/>
  <c r="DW1006" i="2"/>
  <c r="DH994" i="2"/>
  <c r="DU380" i="2"/>
  <c r="DW392" i="2"/>
  <c r="DF380" i="2"/>
  <c r="DG380" i="2" s="1"/>
  <c r="DH380" i="2"/>
  <c r="DM380" i="2" s="1"/>
  <c r="DH444" i="2"/>
  <c r="DM444" i="2" s="1"/>
  <c r="DU444" i="2"/>
  <c r="DW456" i="2"/>
  <c r="DF444" i="2"/>
  <c r="DG444" i="2" s="1"/>
  <c r="DH508" i="2"/>
  <c r="DM508" i="2" s="1"/>
  <c r="DU508" i="2"/>
  <c r="DW520" i="2"/>
  <c r="DF508" i="2"/>
  <c r="DG508" i="2" s="1"/>
  <c r="DW584" i="2"/>
  <c r="DF572" i="2"/>
  <c r="DG572" i="2" s="1"/>
  <c r="DH572" i="2"/>
  <c r="DO572" i="2" s="1"/>
  <c r="DU636" i="2"/>
  <c r="DW648" i="2"/>
  <c r="DH636" i="2"/>
  <c r="DM636" i="2" s="1"/>
  <c r="DF636" i="2"/>
  <c r="DW712" i="2"/>
  <c r="DO700" i="2"/>
  <c r="DF700" i="2"/>
  <c r="DF764" i="2"/>
  <c r="DN764" i="2" s="1"/>
  <c r="DW776" i="2"/>
  <c r="DO764" i="2"/>
  <c r="DW840" i="2"/>
  <c r="DO828" i="2"/>
  <c r="DF828" i="2"/>
  <c r="DN828" i="2" s="1"/>
  <c r="DO892" i="2"/>
  <c r="DF892" i="2"/>
  <c r="DN892" i="2" s="1"/>
  <c r="DW904" i="2"/>
  <c r="DF956" i="2"/>
  <c r="DW968" i="2"/>
  <c r="DO956" i="2"/>
  <c r="DO1020" i="2"/>
  <c r="DF1020" i="2"/>
  <c r="DN1020" i="2" s="1"/>
  <c r="DW1032" i="2"/>
  <c r="DH405" i="2"/>
  <c r="DI405" i="2" s="1"/>
  <c r="DW417" i="2"/>
  <c r="DF405" i="2"/>
  <c r="DG405" i="2" s="1"/>
  <c r="DE405" i="2"/>
  <c r="DU405" i="2"/>
  <c r="DU469" i="2"/>
  <c r="DH469" i="2"/>
  <c r="DI469" i="2" s="1"/>
  <c r="DW481" i="2"/>
  <c r="DF469" i="2"/>
  <c r="DE469" i="2"/>
  <c r="DW545" i="2"/>
  <c r="DF533" i="2"/>
  <c r="DE533" i="2"/>
  <c r="DU533" i="2"/>
  <c r="DH533" i="2"/>
  <c r="DI533" i="2" s="1"/>
  <c r="DH597" i="2"/>
  <c r="DO597" i="2" s="1"/>
  <c r="DW609" i="2"/>
  <c r="DU597" i="2"/>
  <c r="DF597" i="2"/>
  <c r="DQ661" i="2"/>
  <c r="DR661" i="2" s="1"/>
  <c r="DO661" i="2"/>
  <c r="DP661" i="2" s="1"/>
  <c r="DM661" i="2"/>
  <c r="DN661" i="2" s="1"/>
  <c r="DW673" i="2"/>
  <c r="DK661" i="2"/>
  <c r="DL661" i="2" s="1"/>
  <c r="DU661" i="2"/>
  <c r="DI661" i="2"/>
  <c r="DJ661" i="2" s="1"/>
  <c r="DG661" i="2"/>
  <c r="DS661" i="2"/>
  <c r="DT661" i="2" s="1"/>
  <c r="DE661" i="2"/>
  <c r="DH725" i="2"/>
  <c r="DQ725" i="2" s="1"/>
  <c r="DF725" i="2"/>
  <c r="DH789" i="2"/>
  <c r="DO789" i="2" s="1"/>
  <c r="DF789" i="2"/>
  <c r="DH853" i="2"/>
  <c r="DO853" i="2" s="1"/>
  <c r="DF853" i="2"/>
  <c r="DF917" i="2"/>
  <c r="DH917" i="2"/>
  <c r="DH981" i="2"/>
  <c r="DF981" i="2"/>
  <c r="DU366" i="2"/>
  <c r="DW378" i="2"/>
  <c r="DH366" i="2"/>
  <c r="DM366" i="2" s="1"/>
  <c r="DF366" i="2"/>
  <c r="DU430" i="2"/>
  <c r="DW442" i="2"/>
  <c r="DH430" i="2"/>
  <c r="DM430" i="2" s="1"/>
  <c r="DF430" i="2"/>
  <c r="DU494" i="2"/>
  <c r="DW506" i="2"/>
  <c r="DF494" i="2"/>
  <c r="DH494" i="2"/>
  <c r="DM494" i="2" s="1"/>
  <c r="DH558" i="2"/>
  <c r="DF558" i="2"/>
  <c r="DG558" i="2" s="1"/>
  <c r="DU558" i="2"/>
  <c r="DW634" i="2"/>
  <c r="DU622" i="2"/>
  <c r="DH622" i="2"/>
  <c r="DM622" i="2" s="1"/>
  <c r="DF622" i="2"/>
  <c r="DU686" i="2"/>
  <c r="DO686" i="2"/>
  <c r="DP686" i="2" s="1"/>
  <c r="DG686" i="2"/>
  <c r="DO750" i="2"/>
  <c r="DP750" i="2" s="1"/>
  <c r="DL750" i="2"/>
  <c r="DG750" i="2"/>
  <c r="DO814" i="2"/>
  <c r="DP814" i="2" s="1"/>
  <c r="DN814" i="2"/>
  <c r="DO878" i="2"/>
  <c r="DP878" i="2" s="1"/>
  <c r="DN942" i="2"/>
  <c r="DO942" i="2"/>
  <c r="DP942" i="2" s="1"/>
  <c r="DO1006" i="2"/>
  <c r="DP1006" i="2" s="1"/>
  <c r="DH399" i="2"/>
  <c r="DW411" i="2"/>
  <c r="DF399" i="2"/>
  <c r="DE399" i="2"/>
  <c r="DU399" i="2"/>
  <c r="DE463" i="2"/>
  <c r="DU463" i="2"/>
  <c r="DW475" i="2"/>
  <c r="DH463" i="2"/>
  <c r="DF463" i="2"/>
  <c r="DW539" i="2"/>
  <c r="DF527" i="2"/>
  <c r="DE527" i="2"/>
  <c r="DU527" i="2"/>
  <c r="DH527" i="2"/>
  <c r="DI527" i="2" s="1"/>
  <c r="DF591" i="2"/>
  <c r="DE591" i="2"/>
  <c r="DU591" i="2"/>
  <c r="DW603" i="2"/>
  <c r="DH591" i="2"/>
  <c r="DI591" i="2" s="1"/>
  <c r="DU655" i="2"/>
  <c r="DH655" i="2"/>
  <c r="DF655" i="2"/>
  <c r="DG655" i="2" s="1"/>
  <c r="DE655" i="2"/>
  <c r="DS719" i="2"/>
  <c r="DQ719" i="2"/>
  <c r="DW731" i="2"/>
  <c r="DF719" i="2"/>
  <c r="DW795" i="2"/>
  <c r="DS783" i="2"/>
  <c r="DQ783" i="2"/>
  <c r="DF783" i="2"/>
  <c r="DW859" i="2"/>
  <c r="DS847" i="2"/>
  <c r="DQ847" i="2"/>
  <c r="DF847" i="2"/>
  <c r="DW923" i="2"/>
  <c r="DS911" i="2"/>
  <c r="DQ911" i="2"/>
  <c r="DF911" i="2"/>
  <c r="DW987" i="2"/>
  <c r="DS975" i="2"/>
  <c r="DQ975" i="2"/>
  <c r="DF975" i="2"/>
  <c r="DN975" i="2" s="1"/>
  <c r="DU360" i="2"/>
  <c r="DW372" i="2"/>
  <c r="DH360" i="2"/>
  <c r="DM360" i="2" s="1"/>
  <c r="DF360" i="2"/>
  <c r="DG360" i="2" s="1"/>
  <c r="DU424" i="2"/>
  <c r="DW436" i="2"/>
  <c r="DH424" i="2"/>
  <c r="DF424" i="2"/>
  <c r="DG424" i="2" s="1"/>
  <c r="DU488" i="2"/>
  <c r="DH488" i="2"/>
  <c r="DF488" i="2"/>
  <c r="DG488" i="2" s="1"/>
  <c r="DW500" i="2"/>
  <c r="DH552" i="2"/>
  <c r="DM552" i="2" s="1"/>
  <c r="DW564" i="2"/>
  <c r="DF552" i="2"/>
  <c r="DU552" i="2"/>
  <c r="DH616" i="2"/>
  <c r="DI616" i="2" s="1"/>
  <c r="DF616" i="2"/>
  <c r="DW628" i="2"/>
  <c r="DH680" i="2"/>
  <c r="DO680" i="2" s="1"/>
  <c r="DF680" i="2"/>
  <c r="DH744" i="2"/>
  <c r="DM744" i="2" s="1"/>
  <c r="DF744" i="2"/>
  <c r="DU744" i="2"/>
  <c r="DU808" i="2"/>
  <c r="DH808" i="2"/>
  <c r="DF808" i="2"/>
  <c r="DH872" i="2"/>
  <c r="DF872" i="2"/>
  <c r="DU872" i="2"/>
  <c r="DU936" i="2"/>
  <c r="DH936" i="2"/>
  <c r="DS936" i="2" s="1"/>
  <c r="DF936" i="2"/>
  <c r="DH1000" i="2"/>
  <c r="DK1000" i="2" s="1"/>
  <c r="DF1000" i="2"/>
  <c r="DU1000" i="2"/>
  <c r="DQ78" i="2"/>
  <c r="DR78" i="2" s="1"/>
  <c r="DN793" i="2"/>
  <c r="DO129" i="2"/>
  <c r="DF129" i="2"/>
  <c r="DG129" i="2" s="1"/>
  <c r="DE129" i="2"/>
  <c r="DM129" i="2"/>
  <c r="DU129" i="2"/>
  <c r="DK129" i="2"/>
  <c r="DQ129" i="2"/>
  <c r="DS129" i="2"/>
  <c r="DW141" i="2"/>
  <c r="DI129" i="2"/>
  <c r="DU193" i="2"/>
  <c r="DH193" i="2"/>
  <c r="DI193" i="2" s="1"/>
  <c r="DW205" i="2"/>
  <c r="DF193" i="2"/>
  <c r="DE193" i="2"/>
  <c r="DH257" i="2"/>
  <c r="DO257" i="2" s="1"/>
  <c r="DW269" i="2"/>
  <c r="DF257" i="2"/>
  <c r="DG257" i="2" s="1"/>
  <c r="DU257" i="2"/>
  <c r="DE257" i="2"/>
  <c r="DU321" i="2"/>
  <c r="DH321" i="2"/>
  <c r="DI321" i="2" s="1"/>
  <c r="DW333" i="2"/>
  <c r="DF321" i="2"/>
  <c r="DE321" i="2"/>
  <c r="DW631" i="2"/>
  <c r="DF619" i="2"/>
  <c r="DU619" i="2"/>
  <c r="DE619" i="2"/>
  <c r="DH619" i="2"/>
  <c r="DM619" i="2" s="1"/>
  <c r="DU280" i="2"/>
  <c r="DH280" i="2"/>
  <c r="DM280" i="2" s="1"/>
  <c r="DW292" i="2"/>
  <c r="DF280" i="2"/>
  <c r="DH248" i="2"/>
  <c r="DO248" i="2" s="1"/>
  <c r="DU248" i="2"/>
  <c r="DW260" i="2"/>
  <c r="DF248" i="2"/>
  <c r="DH338" i="2"/>
  <c r="DM338" i="2" s="1"/>
  <c r="DU338" i="2"/>
  <c r="DW350" i="2"/>
  <c r="DF338" i="2"/>
  <c r="DE171" i="2"/>
  <c r="DU171" i="2"/>
  <c r="DW183" i="2"/>
  <c r="DH171" i="2"/>
  <c r="DK171" i="2" s="1"/>
  <c r="DF171" i="2"/>
  <c r="DG171" i="2" s="1"/>
  <c r="DU235" i="2"/>
  <c r="DH235" i="2"/>
  <c r="DI235" i="2" s="1"/>
  <c r="DE235" i="2"/>
  <c r="DW247" i="2"/>
  <c r="DF235" i="2"/>
  <c r="DU299" i="2"/>
  <c r="DW311" i="2"/>
  <c r="DF299" i="2"/>
  <c r="DH299" i="2"/>
  <c r="DK299" i="2" s="1"/>
  <c r="DE299" i="2"/>
  <c r="DU443" i="2"/>
  <c r="DH443" i="2"/>
  <c r="DE443" i="2"/>
  <c r="DW455" i="2"/>
  <c r="DF443" i="2"/>
  <c r="DG443" i="2" s="1"/>
  <c r="DO955" i="2"/>
  <c r="DF955" i="2"/>
  <c r="DN955" i="2" s="1"/>
  <c r="DU170" i="2"/>
  <c r="DW182" i="2"/>
  <c r="DF170" i="2"/>
  <c r="DH170" i="2"/>
  <c r="DU140" i="2"/>
  <c r="DH140" i="2"/>
  <c r="DF140" i="2"/>
  <c r="DG140" i="2" s="1"/>
  <c r="DW152" i="2"/>
  <c r="DE140" i="2"/>
  <c r="DH204" i="2"/>
  <c r="DU204" i="2"/>
  <c r="DW216" i="2"/>
  <c r="DF204" i="2"/>
  <c r="DH268" i="2"/>
  <c r="DK268" i="2" s="1"/>
  <c r="DU268" i="2"/>
  <c r="DW280" i="2"/>
  <c r="DF268" i="2"/>
  <c r="DH332" i="2"/>
  <c r="DK332" i="2" s="1"/>
  <c r="DU332" i="2"/>
  <c r="DW344" i="2"/>
  <c r="DF332" i="2"/>
  <c r="DW719" i="2"/>
  <c r="DH707" i="2"/>
  <c r="DO707" i="2" s="1"/>
  <c r="DF707" i="2"/>
  <c r="DG707" i="2" s="1"/>
  <c r="DH256" i="2"/>
  <c r="DU256" i="2"/>
  <c r="DW268" i="2"/>
  <c r="DF256" i="2"/>
  <c r="DU314" i="2"/>
  <c r="DW326" i="2"/>
  <c r="DF314" i="2"/>
  <c r="DH314" i="2"/>
  <c r="DM314" i="2" s="1"/>
  <c r="DH205" i="2"/>
  <c r="DI205" i="2" s="1"/>
  <c r="DW217" i="2"/>
  <c r="DF205" i="2"/>
  <c r="DG205" i="2" s="1"/>
  <c r="DE205" i="2"/>
  <c r="DU205" i="2"/>
  <c r="DW305" i="2"/>
  <c r="DU293" i="2"/>
  <c r="DH293" i="2"/>
  <c r="DF293" i="2"/>
  <c r="DG293" i="2" s="1"/>
  <c r="DE293" i="2"/>
  <c r="DW407" i="2"/>
  <c r="DF395" i="2"/>
  <c r="DE395" i="2"/>
  <c r="DU395" i="2"/>
  <c r="DH395" i="2"/>
  <c r="DM395" i="2" s="1"/>
  <c r="DW919" i="2"/>
  <c r="DO907" i="2"/>
  <c r="DF907" i="2"/>
  <c r="DF130" i="2"/>
  <c r="DG130" i="2" s="1"/>
  <c r="DE130" i="2"/>
  <c r="DU130" i="2"/>
  <c r="DW142" i="2"/>
  <c r="DH130" i="2"/>
  <c r="DO130" i="2" s="1"/>
  <c r="DW161" i="2"/>
  <c r="DF149" i="2"/>
  <c r="DG149" i="2" s="1"/>
  <c r="DE149" i="2"/>
  <c r="DU149" i="2"/>
  <c r="DH149" i="2"/>
  <c r="DM149" i="2" s="1"/>
  <c r="DE134" i="2"/>
  <c r="DF134" i="2"/>
  <c r="DU134" i="2"/>
  <c r="DW146" i="2"/>
  <c r="DH134" i="2"/>
  <c r="DQ134" i="2" s="1"/>
  <c r="DH198" i="2"/>
  <c r="DM198" i="2" s="1"/>
  <c r="DU198" i="2"/>
  <c r="DW210" i="2"/>
  <c r="DF198" i="2"/>
  <c r="DG198" i="2" s="1"/>
  <c r="DH262" i="2"/>
  <c r="DS262" i="2" s="1"/>
  <c r="DU262" i="2"/>
  <c r="DW274" i="2"/>
  <c r="DF262" i="2"/>
  <c r="DH326" i="2"/>
  <c r="DO326" i="2" s="1"/>
  <c r="DU326" i="2"/>
  <c r="DW338" i="2"/>
  <c r="DF326" i="2"/>
  <c r="DF659" i="2"/>
  <c r="DH659" i="2"/>
  <c r="DO659" i="2" s="1"/>
  <c r="DW671" i="2"/>
  <c r="DH264" i="2"/>
  <c r="DU264" i="2"/>
  <c r="DW276" i="2"/>
  <c r="DF264" i="2"/>
  <c r="DH322" i="2"/>
  <c r="DM322" i="2" s="1"/>
  <c r="DU322" i="2"/>
  <c r="DW334" i="2"/>
  <c r="DF322" i="2"/>
  <c r="DU167" i="2"/>
  <c r="DH167" i="2"/>
  <c r="DI167" i="2" s="1"/>
  <c r="DE167" i="2"/>
  <c r="DW179" i="2"/>
  <c r="DF167" i="2"/>
  <c r="DG167" i="2" s="1"/>
  <c r="DH231" i="2"/>
  <c r="DI231" i="2" s="1"/>
  <c r="DW243" i="2"/>
  <c r="DF231" i="2"/>
  <c r="DE231" i="2"/>
  <c r="DU231" i="2"/>
  <c r="DH295" i="2"/>
  <c r="DI295" i="2" s="1"/>
  <c r="DW307" i="2"/>
  <c r="DE295" i="2"/>
  <c r="DU295" i="2"/>
  <c r="DF295" i="2"/>
  <c r="DG295" i="2" s="1"/>
  <c r="DW423" i="2"/>
  <c r="DF411" i="2"/>
  <c r="DG411" i="2" s="1"/>
  <c r="DE411" i="2"/>
  <c r="DU411" i="2"/>
  <c r="DH411" i="2"/>
  <c r="DW935" i="2"/>
  <c r="DQ923" i="2"/>
  <c r="DO923" i="2"/>
  <c r="DF923" i="2"/>
  <c r="DN923" i="2" s="1"/>
  <c r="DW413" i="2"/>
  <c r="DF401" i="2"/>
  <c r="DG401" i="2" s="1"/>
  <c r="DE401" i="2"/>
  <c r="DU401" i="2"/>
  <c r="DH401" i="2"/>
  <c r="DI401" i="2" s="1"/>
  <c r="DH465" i="2"/>
  <c r="DI465" i="2" s="1"/>
  <c r="DW477" i="2"/>
  <c r="DF465" i="2"/>
  <c r="DE465" i="2"/>
  <c r="DU465" i="2"/>
  <c r="DU529" i="2"/>
  <c r="DH529" i="2"/>
  <c r="DI529" i="2" s="1"/>
  <c r="DW541" i="2"/>
  <c r="DF529" i="2"/>
  <c r="DE529" i="2"/>
  <c r="DH593" i="2"/>
  <c r="DO593" i="2" s="1"/>
  <c r="DF593" i="2"/>
  <c r="DW605" i="2"/>
  <c r="DF657" i="2"/>
  <c r="DG657" i="2" s="1"/>
  <c r="DU657" i="2"/>
  <c r="DE657" i="2"/>
  <c r="DH657" i="2"/>
  <c r="DI657" i="2" s="1"/>
  <c r="DW669" i="2"/>
  <c r="DO721" i="2"/>
  <c r="DF721" i="2"/>
  <c r="DT721" i="2" s="1"/>
  <c r="DO785" i="2"/>
  <c r="DP785" i="2" s="1"/>
  <c r="DL849" i="2"/>
  <c r="DO849" i="2"/>
  <c r="DP849" i="2" s="1"/>
  <c r="DO913" i="2"/>
  <c r="DP913" i="2" s="1"/>
  <c r="DL977" i="2"/>
  <c r="DO977" i="2"/>
  <c r="DP977" i="2" s="1"/>
  <c r="DU362" i="2"/>
  <c r="DW374" i="2"/>
  <c r="DF362" i="2"/>
  <c r="DG362" i="2" s="1"/>
  <c r="DH362" i="2"/>
  <c r="DM362" i="2" s="1"/>
  <c r="DH426" i="2"/>
  <c r="DM426" i="2" s="1"/>
  <c r="DF426" i="2"/>
  <c r="DG426" i="2" s="1"/>
  <c r="DW438" i="2"/>
  <c r="DU426" i="2"/>
  <c r="DU490" i="2"/>
  <c r="DW502" i="2"/>
  <c r="DH490" i="2"/>
  <c r="DF490" i="2"/>
  <c r="DG490" i="2" s="1"/>
  <c r="DW566" i="2"/>
  <c r="DF554" i="2"/>
  <c r="DU554" i="2"/>
  <c r="DH554" i="2"/>
  <c r="DM554" i="2" s="1"/>
  <c r="DW630" i="2"/>
  <c r="DU618" i="2"/>
  <c r="DH618" i="2"/>
  <c r="DM618" i="2" s="1"/>
  <c r="DF618" i="2"/>
  <c r="DG618" i="2" s="1"/>
  <c r="DS682" i="2"/>
  <c r="DT682" i="2" s="1"/>
  <c r="DO682" i="2"/>
  <c r="DP682" i="2" s="1"/>
  <c r="DN682" i="2"/>
  <c r="DJ682" i="2"/>
  <c r="DG682" i="2"/>
  <c r="DE682" i="2"/>
  <c r="DE746" i="2"/>
  <c r="DO746" i="2"/>
  <c r="DP746" i="2" s="1"/>
  <c r="DN746" i="2"/>
  <c r="DJ746" i="2"/>
  <c r="DO810" i="2"/>
  <c r="DP810" i="2" s="1"/>
  <c r="DO874" i="2"/>
  <c r="DP874" i="2" s="1"/>
  <c r="DR874" i="2"/>
  <c r="DO938" i="2"/>
  <c r="DP938" i="2" s="1"/>
  <c r="DO1002" i="2"/>
  <c r="DP1002" i="2" s="1"/>
  <c r="DE1002" i="2"/>
  <c r="DH388" i="2"/>
  <c r="DM388" i="2" s="1"/>
  <c r="DU388" i="2"/>
  <c r="DW400" i="2"/>
  <c r="DF388" i="2"/>
  <c r="DG388" i="2" s="1"/>
  <c r="DU452" i="2"/>
  <c r="DW464" i="2"/>
  <c r="DF452" i="2"/>
  <c r="DH452" i="2"/>
  <c r="DM452" i="2" s="1"/>
  <c r="DH516" i="2"/>
  <c r="DM516" i="2" s="1"/>
  <c r="DU516" i="2"/>
  <c r="DW528" i="2"/>
  <c r="DF516" i="2"/>
  <c r="DH580" i="2"/>
  <c r="DO580" i="2" s="1"/>
  <c r="DW592" i="2"/>
  <c r="DF580" i="2"/>
  <c r="DW656" i="2"/>
  <c r="DH644" i="2"/>
  <c r="DF644" i="2"/>
  <c r="DF708" i="2"/>
  <c r="DW720" i="2"/>
  <c r="DH708" i="2"/>
  <c r="DK708" i="2" s="1"/>
  <c r="DF772" i="2"/>
  <c r="DW784" i="2"/>
  <c r="DH772" i="2"/>
  <c r="DK772" i="2" s="1"/>
  <c r="DH836" i="2"/>
  <c r="DO836" i="2" s="1"/>
  <c r="DF836" i="2"/>
  <c r="DW848" i="2"/>
  <c r="DF900" i="2"/>
  <c r="DW912" i="2"/>
  <c r="DH900" i="2"/>
  <c r="DK900" i="2" s="1"/>
  <c r="DW976" i="2"/>
  <c r="DH964" i="2"/>
  <c r="DO964" i="2" s="1"/>
  <c r="DF964" i="2"/>
  <c r="DW1040" i="2"/>
  <c r="DH1028" i="2"/>
  <c r="DK1028" i="2" s="1"/>
  <c r="DF1028" i="2"/>
  <c r="DU413" i="2"/>
  <c r="DH413" i="2"/>
  <c r="DI413" i="2" s="1"/>
  <c r="DW425" i="2"/>
  <c r="DF413" i="2"/>
  <c r="DE413" i="2"/>
  <c r="DH477" i="2"/>
  <c r="DI477" i="2" s="1"/>
  <c r="DW489" i="2"/>
  <c r="DF477" i="2"/>
  <c r="DG477" i="2" s="1"/>
  <c r="DE477" i="2"/>
  <c r="DU477" i="2"/>
  <c r="DH541" i="2"/>
  <c r="DI541" i="2" s="1"/>
  <c r="DW553" i="2"/>
  <c r="DF541" i="2"/>
  <c r="DG541" i="2" s="1"/>
  <c r="DE541" i="2"/>
  <c r="DU541" i="2"/>
  <c r="DF605" i="2"/>
  <c r="DG605" i="2" s="1"/>
  <c r="DW617" i="2"/>
  <c r="DH605" i="2"/>
  <c r="DU669" i="2"/>
  <c r="DH669" i="2"/>
  <c r="DQ669" i="2" s="1"/>
  <c r="DR669" i="2" s="1"/>
  <c r="DG669" i="2"/>
  <c r="DH733" i="2"/>
  <c r="DQ733" i="2" s="1"/>
  <c r="DF733" i="2"/>
  <c r="DH797" i="2"/>
  <c r="DS797" i="2" s="1"/>
  <c r="DF797" i="2"/>
  <c r="DH861" i="2"/>
  <c r="DS861" i="2" s="1"/>
  <c r="DF861" i="2"/>
  <c r="DH925" i="2"/>
  <c r="DQ925" i="2" s="1"/>
  <c r="DF925" i="2"/>
  <c r="DF989" i="2"/>
  <c r="DH989" i="2"/>
  <c r="DS989" i="2" s="1"/>
  <c r="DU374" i="2"/>
  <c r="DW386" i="2"/>
  <c r="DF374" i="2"/>
  <c r="DG374" i="2" s="1"/>
  <c r="DH374" i="2"/>
  <c r="DM374" i="2" s="1"/>
  <c r="DH438" i="2"/>
  <c r="DM438" i="2" s="1"/>
  <c r="DF438" i="2"/>
  <c r="DG438" i="2" s="1"/>
  <c r="DU438" i="2"/>
  <c r="DW450" i="2"/>
  <c r="DW514" i="2"/>
  <c r="DH502" i="2"/>
  <c r="DM502" i="2" s="1"/>
  <c r="DU502" i="2"/>
  <c r="DF502" i="2"/>
  <c r="DW578" i="2"/>
  <c r="DU566" i="2"/>
  <c r="DH566" i="2"/>
  <c r="DM566" i="2" s="1"/>
  <c r="DF566" i="2"/>
  <c r="DG566" i="2" s="1"/>
  <c r="DF630" i="2"/>
  <c r="DR630" i="2" s="1"/>
  <c r="DO630" i="2"/>
  <c r="DK630" i="2"/>
  <c r="DI630" i="2"/>
  <c r="DM694" i="2"/>
  <c r="DW706" i="2"/>
  <c r="DO694" i="2"/>
  <c r="DK694" i="2"/>
  <c r="DU694" i="2"/>
  <c r="DF694" i="2"/>
  <c r="DG694" i="2" s="1"/>
  <c r="DE694" i="2"/>
  <c r="DO758" i="2"/>
  <c r="DK758" i="2"/>
  <c r="DM758" i="2"/>
  <c r="DU758" i="2"/>
  <c r="DF758" i="2"/>
  <c r="DW770" i="2"/>
  <c r="DE758" i="2"/>
  <c r="DW834" i="2"/>
  <c r="DK822" i="2"/>
  <c r="DU822" i="2"/>
  <c r="DF822" i="2"/>
  <c r="DE822" i="2"/>
  <c r="DM822" i="2"/>
  <c r="DO822" i="2"/>
  <c r="DU886" i="2"/>
  <c r="DF886" i="2"/>
  <c r="DT886" i="2" s="1"/>
  <c r="DE886" i="2"/>
  <c r="DM886" i="2"/>
  <c r="DO886" i="2"/>
  <c r="DW898" i="2"/>
  <c r="DK886" i="2"/>
  <c r="DE950" i="2"/>
  <c r="DM950" i="2"/>
  <c r="DO950" i="2"/>
  <c r="DW962" i="2"/>
  <c r="DK950" i="2"/>
  <c r="DU950" i="2"/>
  <c r="DF950" i="2"/>
  <c r="DU1014" i="2"/>
  <c r="DF1014" i="2"/>
  <c r="DG1014" i="2" s="1"/>
  <c r="DM1014" i="2"/>
  <c r="DE1014" i="2"/>
  <c r="DW1026" i="2"/>
  <c r="DO1014" i="2"/>
  <c r="DK1014" i="2"/>
  <c r="DE407" i="2"/>
  <c r="DU407" i="2"/>
  <c r="DH407" i="2"/>
  <c r="DI407" i="2" s="1"/>
  <c r="DF407" i="2"/>
  <c r="DW419" i="2"/>
  <c r="DH471" i="2"/>
  <c r="DI471" i="2" s="1"/>
  <c r="DW483" i="2"/>
  <c r="DF471" i="2"/>
  <c r="DE471" i="2"/>
  <c r="DU471" i="2"/>
  <c r="DU535" i="2"/>
  <c r="DH535" i="2"/>
  <c r="DI535" i="2" s="1"/>
  <c r="DW547" i="2"/>
  <c r="DF535" i="2"/>
  <c r="DE535" i="2"/>
  <c r="DU599" i="2"/>
  <c r="DW611" i="2"/>
  <c r="DH599" i="2"/>
  <c r="DI599" i="2" s="1"/>
  <c r="DF599" i="2"/>
  <c r="DE599" i="2"/>
  <c r="DO663" i="2"/>
  <c r="DP663" i="2" s="1"/>
  <c r="DF727" i="2"/>
  <c r="DN727" i="2" s="1"/>
  <c r="DW739" i="2"/>
  <c r="DF791" i="2"/>
  <c r="DN791" i="2" s="1"/>
  <c r="DW803" i="2"/>
  <c r="DW867" i="2"/>
  <c r="DF855" i="2"/>
  <c r="DW931" i="2"/>
  <c r="DF919" i="2"/>
  <c r="DW995" i="2"/>
  <c r="DF983" i="2"/>
  <c r="DN983" i="2" s="1"/>
  <c r="DH368" i="2"/>
  <c r="DU368" i="2"/>
  <c r="DW380" i="2"/>
  <c r="DF368" i="2"/>
  <c r="DG368" i="2" s="1"/>
  <c r="DU432" i="2"/>
  <c r="DW444" i="2"/>
  <c r="DH432" i="2"/>
  <c r="DK432" i="2" s="1"/>
  <c r="DF432" i="2"/>
  <c r="DG432" i="2" s="1"/>
  <c r="DU496" i="2"/>
  <c r="DW508" i="2"/>
  <c r="DH496" i="2"/>
  <c r="DM496" i="2" s="1"/>
  <c r="DF496" i="2"/>
  <c r="DG496" i="2" s="1"/>
  <c r="DU560" i="2"/>
  <c r="DF560" i="2"/>
  <c r="DW572" i="2"/>
  <c r="DH560" i="2"/>
  <c r="DM560" i="2" s="1"/>
  <c r="DH624" i="2"/>
  <c r="DS624" i="2" s="1"/>
  <c r="DF624" i="2"/>
  <c r="DH688" i="2"/>
  <c r="DF688" i="2"/>
  <c r="DH752" i="2"/>
  <c r="DF752" i="2"/>
  <c r="DF816" i="2"/>
  <c r="DN816" i="2" s="1"/>
  <c r="DF880" i="2"/>
  <c r="DN880" i="2" s="1"/>
  <c r="DF944" i="2"/>
  <c r="DN944" i="2" s="1"/>
  <c r="DH1008" i="2"/>
  <c r="DF1008" i="2"/>
  <c r="DQ985" i="2"/>
  <c r="DR985" i="2" s="1"/>
  <c r="DQ921" i="2"/>
  <c r="DR921" i="2" s="1"/>
  <c r="DQ857" i="2"/>
  <c r="DR857" i="2" s="1"/>
  <c r="DQ729" i="2"/>
  <c r="DR729" i="2" s="1"/>
  <c r="DK78" i="2"/>
  <c r="DK857" i="2"/>
  <c r="DL857" i="2" s="1"/>
  <c r="DF137" i="2"/>
  <c r="DG137" i="2" s="1"/>
  <c r="DU137" i="2"/>
  <c r="DW149" i="2"/>
  <c r="DH137" i="2"/>
  <c r="DH201" i="2"/>
  <c r="DI201" i="2" s="1"/>
  <c r="DW213" i="2"/>
  <c r="DF201" i="2"/>
  <c r="DE201" i="2"/>
  <c r="DU201" i="2"/>
  <c r="DW277" i="2"/>
  <c r="DF265" i="2"/>
  <c r="DG265" i="2" s="1"/>
  <c r="DE265" i="2"/>
  <c r="DU265" i="2"/>
  <c r="DH265" i="2"/>
  <c r="DW341" i="2"/>
  <c r="DF329" i="2"/>
  <c r="DE329" i="2"/>
  <c r="DU329" i="2"/>
  <c r="DH329" i="2"/>
  <c r="DW695" i="2"/>
  <c r="DH683" i="2"/>
  <c r="DO683" i="2" s="1"/>
  <c r="DF683" i="2"/>
  <c r="DW751" i="2"/>
  <c r="DH739" i="2"/>
  <c r="DM739" i="2" s="1"/>
  <c r="DF739" i="2"/>
  <c r="DH304" i="2"/>
  <c r="DM304" i="2" s="1"/>
  <c r="DF304" i="2"/>
  <c r="DG304" i="2" s="1"/>
  <c r="DW316" i="2"/>
  <c r="DU304" i="2"/>
  <c r="DH499" i="2"/>
  <c r="DI499" i="2" s="1"/>
  <c r="DW511" i="2"/>
  <c r="DF499" i="2"/>
  <c r="DG499" i="2" s="1"/>
  <c r="DU499" i="2"/>
  <c r="DE499" i="2"/>
  <c r="DH179" i="2"/>
  <c r="DI179" i="2" s="1"/>
  <c r="DW191" i="2"/>
  <c r="DF179" i="2"/>
  <c r="DE179" i="2"/>
  <c r="DU179" i="2"/>
  <c r="DW255" i="2"/>
  <c r="DF243" i="2"/>
  <c r="DG243" i="2" s="1"/>
  <c r="DE243" i="2"/>
  <c r="DU243" i="2"/>
  <c r="DH243" i="2"/>
  <c r="DI243" i="2" s="1"/>
  <c r="DH307" i="2"/>
  <c r="DW319" i="2"/>
  <c r="DF307" i="2"/>
  <c r="DG307" i="2" s="1"/>
  <c r="DE307" i="2"/>
  <c r="DU307" i="2"/>
  <c r="DE507" i="2"/>
  <c r="DU507" i="2"/>
  <c r="DW519" i="2"/>
  <c r="DH507" i="2"/>
  <c r="DI507" i="2" s="1"/>
  <c r="DF507" i="2"/>
  <c r="DO1019" i="2"/>
  <c r="DF1019" i="2"/>
  <c r="DF218" i="2"/>
  <c r="DW230" i="2"/>
  <c r="DU218" i="2"/>
  <c r="DH218" i="2"/>
  <c r="DU148" i="2"/>
  <c r="DW160" i="2"/>
  <c r="DH148" i="2"/>
  <c r="DM148" i="2" s="1"/>
  <c r="DF148" i="2"/>
  <c r="DG148" i="2" s="1"/>
  <c r="DU212" i="2"/>
  <c r="DW224" i="2"/>
  <c r="DH212" i="2"/>
  <c r="DF212" i="2"/>
  <c r="DU276" i="2"/>
  <c r="DW288" i="2"/>
  <c r="DF276" i="2"/>
  <c r="DG276" i="2" s="1"/>
  <c r="DH276" i="2"/>
  <c r="DM276" i="2" s="1"/>
  <c r="DU340" i="2"/>
  <c r="DW352" i="2"/>
  <c r="DF340" i="2"/>
  <c r="DH340" i="2"/>
  <c r="DW783" i="2"/>
  <c r="DH771" i="2"/>
  <c r="DS771" i="2" s="1"/>
  <c r="DF771" i="2"/>
  <c r="DH312" i="2"/>
  <c r="DU312" i="2"/>
  <c r="DW324" i="2"/>
  <c r="DF312" i="2"/>
  <c r="DG312" i="2" s="1"/>
  <c r="DU371" i="2"/>
  <c r="DH371" i="2"/>
  <c r="DI371" i="2" s="1"/>
  <c r="DW383" i="2"/>
  <c r="DF371" i="2"/>
  <c r="DE371" i="2"/>
  <c r="DW233" i="2"/>
  <c r="DH221" i="2"/>
  <c r="DI221" i="2" s="1"/>
  <c r="DF221" i="2"/>
  <c r="DE221" i="2"/>
  <c r="DU221" i="2"/>
  <c r="DH301" i="2"/>
  <c r="DI301" i="2" s="1"/>
  <c r="DW313" i="2"/>
  <c r="DF301" i="2"/>
  <c r="DE301" i="2"/>
  <c r="DU301" i="2"/>
  <c r="DU459" i="2"/>
  <c r="DH459" i="2"/>
  <c r="DI459" i="2" s="1"/>
  <c r="DW471" i="2"/>
  <c r="DE459" i="2"/>
  <c r="DF459" i="2"/>
  <c r="DW983" i="2"/>
  <c r="DO971" i="2"/>
  <c r="DF971" i="2"/>
  <c r="DN971" i="2" s="1"/>
  <c r="DH178" i="2"/>
  <c r="DM178" i="2" s="1"/>
  <c r="DF178" i="2"/>
  <c r="DW190" i="2"/>
  <c r="DU178" i="2"/>
  <c r="DW177" i="2"/>
  <c r="DF165" i="2"/>
  <c r="DE165" i="2"/>
  <c r="DU165" i="2"/>
  <c r="DH165" i="2"/>
  <c r="DI165" i="2" s="1"/>
  <c r="DH142" i="2"/>
  <c r="DW154" i="2"/>
  <c r="DF142" i="2"/>
  <c r="DE142" i="2"/>
  <c r="DU142" i="2"/>
  <c r="DH206" i="2"/>
  <c r="DM206" i="2" s="1"/>
  <c r="DU206" i="2"/>
  <c r="DW218" i="2"/>
  <c r="DF206" i="2"/>
  <c r="DU270" i="2"/>
  <c r="DW282" i="2"/>
  <c r="DF270" i="2"/>
  <c r="DG270" i="2" s="1"/>
  <c r="DH270" i="2"/>
  <c r="DM270" i="2" s="1"/>
  <c r="DH334" i="2"/>
  <c r="DU334" i="2"/>
  <c r="DW346" i="2"/>
  <c r="DF334" i="2"/>
  <c r="DG334" i="2" s="1"/>
  <c r="DH723" i="2"/>
  <c r="DS723" i="2" s="1"/>
  <c r="DW735" i="2"/>
  <c r="DF723" i="2"/>
  <c r="DH320" i="2"/>
  <c r="DM320" i="2" s="1"/>
  <c r="DF320" i="2"/>
  <c r="DW332" i="2"/>
  <c r="DU320" i="2"/>
  <c r="DW447" i="2"/>
  <c r="DF435" i="2"/>
  <c r="DG435" i="2" s="1"/>
  <c r="DE435" i="2"/>
  <c r="DU435" i="2"/>
  <c r="DH435" i="2"/>
  <c r="DM435" i="2" s="1"/>
  <c r="DW187" i="2"/>
  <c r="DF175" i="2"/>
  <c r="DG175" i="2" s="1"/>
  <c r="DE175" i="2"/>
  <c r="DU175" i="2"/>
  <c r="DH175" i="2"/>
  <c r="DE239" i="2"/>
  <c r="DU239" i="2"/>
  <c r="DW251" i="2"/>
  <c r="DH239" i="2"/>
  <c r="DI239" i="2" s="1"/>
  <c r="DF239" i="2"/>
  <c r="DW315" i="2"/>
  <c r="DF303" i="2"/>
  <c r="DE303" i="2"/>
  <c r="DU303" i="2"/>
  <c r="DH303" i="2"/>
  <c r="DI303" i="2" s="1"/>
  <c r="DU475" i="2"/>
  <c r="DH475" i="2"/>
  <c r="DI475" i="2" s="1"/>
  <c r="DW487" i="2"/>
  <c r="DF475" i="2"/>
  <c r="DE475" i="2"/>
  <c r="DQ987" i="2"/>
  <c r="DO987" i="2"/>
  <c r="DF987" i="2"/>
  <c r="DW999" i="2"/>
  <c r="DH409" i="2"/>
  <c r="DW421" i="2"/>
  <c r="DF409" i="2"/>
  <c r="DG409" i="2" s="1"/>
  <c r="DE409" i="2"/>
  <c r="DU409" i="2"/>
  <c r="DW485" i="2"/>
  <c r="DF473" i="2"/>
  <c r="DE473" i="2"/>
  <c r="DU473" i="2"/>
  <c r="DH473" i="2"/>
  <c r="DI473" i="2" s="1"/>
  <c r="DH537" i="2"/>
  <c r="DI537" i="2" s="1"/>
  <c r="DW549" i="2"/>
  <c r="DF537" i="2"/>
  <c r="DE537" i="2"/>
  <c r="DU537" i="2"/>
  <c r="DF601" i="2"/>
  <c r="DE601" i="2"/>
  <c r="DW613" i="2"/>
  <c r="DH601" i="2"/>
  <c r="DK601" i="2" s="1"/>
  <c r="DU665" i="2"/>
  <c r="DR665" i="2"/>
  <c r="DM665" i="2"/>
  <c r="DN665" i="2" s="1"/>
  <c r="DK665" i="2"/>
  <c r="DL665" i="2" s="1"/>
  <c r="DJ665" i="2"/>
  <c r="DE665" i="2"/>
  <c r="DO729" i="2"/>
  <c r="DP729" i="2" s="1"/>
  <c r="DW741" i="2"/>
  <c r="DK729" i="2"/>
  <c r="DL729" i="2" s="1"/>
  <c r="DG729" i="2"/>
  <c r="DT729" i="2"/>
  <c r="DO793" i="2"/>
  <c r="DP793" i="2" s="1"/>
  <c r="DO857" i="2"/>
  <c r="DP857" i="2" s="1"/>
  <c r="DN921" i="2"/>
  <c r="DO921" i="2"/>
  <c r="DP921" i="2" s="1"/>
  <c r="DO985" i="2"/>
  <c r="DP985" i="2" s="1"/>
  <c r="DN985" i="2"/>
  <c r="DH370" i="2"/>
  <c r="DM370" i="2" s="1"/>
  <c r="DW382" i="2"/>
  <c r="DU370" i="2"/>
  <c r="DF370" i="2"/>
  <c r="DG370" i="2" s="1"/>
  <c r="DH434" i="2"/>
  <c r="DM434" i="2" s="1"/>
  <c r="DN434" i="2" s="1"/>
  <c r="DU434" i="2"/>
  <c r="DW446" i="2"/>
  <c r="DF434" i="2"/>
  <c r="DU498" i="2"/>
  <c r="DH498" i="2"/>
  <c r="DM498" i="2" s="1"/>
  <c r="DF498" i="2"/>
  <c r="DG498" i="2" s="1"/>
  <c r="DW510" i="2"/>
  <c r="DW574" i="2"/>
  <c r="DU562" i="2"/>
  <c r="DH562" i="2"/>
  <c r="DF562" i="2"/>
  <c r="DG562" i="2" s="1"/>
  <c r="DW638" i="2"/>
  <c r="DU626" i="2"/>
  <c r="DH626" i="2"/>
  <c r="DM626" i="2" s="1"/>
  <c r="DF626" i="2"/>
  <c r="DW702" i="2"/>
  <c r="DF690" i="2"/>
  <c r="DG690" i="2" s="1"/>
  <c r="DE690" i="2"/>
  <c r="DU690" i="2"/>
  <c r="DH690" i="2"/>
  <c r="DW766" i="2"/>
  <c r="DU754" i="2"/>
  <c r="DH754" i="2"/>
  <c r="DK754" i="2" s="1"/>
  <c r="DF754" i="2"/>
  <c r="DE754" i="2"/>
  <c r="DH818" i="2"/>
  <c r="DM818" i="2" s="1"/>
  <c r="DF818" i="2"/>
  <c r="DG818" i="2" s="1"/>
  <c r="DW830" i="2"/>
  <c r="DE818" i="2"/>
  <c r="DU818" i="2"/>
  <c r="DF882" i="2"/>
  <c r="DE882" i="2"/>
  <c r="DW894" i="2"/>
  <c r="DU882" i="2"/>
  <c r="DH882" i="2"/>
  <c r="DK882" i="2" s="1"/>
  <c r="DW958" i="2"/>
  <c r="DF946" i="2"/>
  <c r="DE946" i="2"/>
  <c r="DU946" i="2"/>
  <c r="DH946" i="2"/>
  <c r="DO946" i="2" s="1"/>
  <c r="DH1010" i="2"/>
  <c r="DM1010" i="2" s="1"/>
  <c r="DW1022" i="2"/>
  <c r="DF1010" i="2"/>
  <c r="DG1010" i="2" s="1"/>
  <c r="DE1010" i="2"/>
  <c r="DU1010" i="2"/>
  <c r="DU396" i="2"/>
  <c r="DW408" i="2"/>
  <c r="DF396" i="2"/>
  <c r="DG396" i="2" s="1"/>
  <c r="DH396" i="2"/>
  <c r="DM396" i="2" s="1"/>
  <c r="DH460" i="2"/>
  <c r="DM460" i="2" s="1"/>
  <c r="DU460" i="2"/>
  <c r="DW472" i="2"/>
  <c r="DF460" i="2"/>
  <c r="DH524" i="2"/>
  <c r="DM524" i="2" s="1"/>
  <c r="DU524" i="2"/>
  <c r="DW536" i="2"/>
  <c r="DF524" i="2"/>
  <c r="DH588" i="2"/>
  <c r="DW600" i="2"/>
  <c r="DF588" i="2"/>
  <c r="DU652" i="2"/>
  <c r="DW664" i="2"/>
  <c r="DF652" i="2"/>
  <c r="DH652" i="2"/>
  <c r="DM652" i="2" s="1"/>
  <c r="DW728" i="2"/>
  <c r="DO716" i="2"/>
  <c r="DP716" i="2" s="1"/>
  <c r="DP844" i="2"/>
  <c r="DN908" i="2"/>
  <c r="DW369" i="2"/>
  <c r="DE357" i="2"/>
  <c r="DU357" i="2"/>
  <c r="DH357" i="2"/>
  <c r="DI357" i="2" s="1"/>
  <c r="DF357" i="2"/>
  <c r="DG357" i="2" s="1"/>
  <c r="DW433" i="2"/>
  <c r="DH421" i="2"/>
  <c r="DI421" i="2" s="1"/>
  <c r="DF421" i="2"/>
  <c r="DE421" i="2"/>
  <c r="DU421" i="2"/>
  <c r="DU485" i="2"/>
  <c r="DH485" i="2"/>
  <c r="DI485" i="2" s="1"/>
  <c r="DW497" i="2"/>
  <c r="DF485" i="2"/>
  <c r="DE485" i="2"/>
  <c r="DW561" i="2"/>
  <c r="DF549" i="2"/>
  <c r="DE549" i="2"/>
  <c r="DU549" i="2"/>
  <c r="DH549" i="2"/>
  <c r="DM549" i="2" s="1"/>
  <c r="DH613" i="2"/>
  <c r="DI613" i="2" s="1"/>
  <c r="DF613" i="2"/>
  <c r="DW625" i="2"/>
  <c r="DG677" i="2"/>
  <c r="DE677" i="2"/>
  <c r="DU677" i="2"/>
  <c r="DS677" i="2"/>
  <c r="DT677" i="2" s="1"/>
  <c r="DO677" i="2"/>
  <c r="DP677" i="2" s="1"/>
  <c r="DM677" i="2"/>
  <c r="DN677" i="2" s="1"/>
  <c r="DK677" i="2"/>
  <c r="DL677" i="2" s="1"/>
  <c r="DF741" i="2"/>
  <c r="DW753" i="2"/>
  <c r="DH741" i="2"/>
  <c r="DO741" i="2" s="1"/>
  <c r="DW817" i="2"/>
  <c r="DH805" i="2"/>
  <c r="DO805" i="2" s="1"/>
  <c r="DF805" i="2"/>
  <c r="DH869" i="2"/>
  <c r="DO869" i="2" s="1"/>
  <c r="DW881" i="2"/>
  <c r="DF869" i="2"/>
  <c r="DW945" i="2"/>
  <c r="DH933" i="2"/>
  <c r="DQ933" i="2" s="1"/>
  <c r="DF933" i="2"/>
  <c r="DH997" i="2"/>
  <c r="DO997" i="2" s="1"/>
  <c r="DF997" i="2"/>
  <c r="DW1009" i="2"/>
  <c r="DH382" i="2"/>
  <c r="DM382" i="2" s="1"/>
  <c r="DU382" i="2"/>
  <c r="DW394" i="2"/>
  <c r="DF382" i="2"/>
  <c r="DU446" i="2"/>
  <c r="DW458" i="2"/>
  <c r="DF446" i="2"/>
  <c r="DH446" i="2"/>
  <c r="DM446" i="2" s="1"/>
  <c r="DH510" i="2"/>
  <c r="DM510" i="2" s="1"/>
  <c r="DU510" i="2"/>
  <c r="DW522" i="2"/>
  <c r="DF510" i="2"/>
  <c r="DW586" i="2"/>
  <c r="DO574" i="2"/>
  <c r="DK574" i="2"/>
  <c r="DI574" i="2"/>
  <c r="DF574" i="2"/>
  <c r="DI638" i="2"/>
  <c r="DS638" i="2"/>
  <c r="DK638" i="2"/>
  <c r="DW650" i="2"/>
  <c r="DS702" i="2"/>
  <c r="DO702" i="2"/>
  <c r="DW714" i="2"/>
  <c r="DF702" i="2"/>
  <c r="DL702" i="2" s="1"/>
  <c r="DU702" i="2"/>
  <c r="DF766" i="2"/>
  <c r="DU766" i="2"/>
  <c r="DS766" i="2"/>
  <c r="DO766" i="2"/>
  <c r="DW778" i="2"/>
  <c r="DW842" i="2"/>
  <c r="DO830" i="2"/>
  <c r="DF830" i="2"/>
  <c r="DN830" i="2" s="1"/>
  <c r="DU830" i="2"/>
  <c r="DS830" i="2"/>
  <c r="DF894" i="2"/>
  <c r="DG894" i="2" s="1"/>
  <c r="DU894" i="2"/>
  <c r="DS894" i="2"/>
  <c r="DW906" i="2"/>
  <c r="DO894" i="2"/>
  <c r="DF958" i="2"/>
  <c r="DG958" i="2" s="1"/>
  <c r="DU958" i="2"/>
  <c r="DS958" i="2"/>
  <c r="DO958" i="2"/>
  <c r="DW970" i="2"/>
  <c r="DF1022" i="2"/>
  <c r="DU1022" i="2"/>
  <c r="DS1022" i="2"/>
  <c r="DW1034" i="2"/>
  <c r="DO1022" i="2"/>
  <c r="DH415" i="2"/>
  <c r="DI415" i="2" s="1"/>
  <c r="DW427" i="2"/>
  <c r="DF415" i="2"/>
  <c r="DE415" i="2"/>
  <c r="DU415" i="2"/>
  <c r="DE479" i="2"/>
  <c r="DU479" i="2"/>
  <c r="DH479" i="2"/>
  <c r="DI479" i="2" s="1"/>
  <c r="DF479" i="2"/>
  <c r="DW491" i="2"/>
  <c r="DW555" i="2"/>
  <c r="DF543" i="2"/>
  <c r="DG543" i="2" s="1"/>
  <c r="DE543" i="2"/>
  <c r="DU543" i="2"/>
  <c r="DH543" i="2"/>
  <c r="DM607" i="2"/>
  <c r="DN607" i="2" s="1"/>
  <c r="DL607" i="2"/>
  <c r="DJ607" i="2"/>
  <c r="DG607" i="2"/>
  <c r="DU607" i="2"/>
  <c r="DE607" i="2"/>
  <c r="DS607" i="2"/>
  <c r="DT607" i="2" s="1"/>
  <c r="DP607" i="2"/>
  <c r="DS671" i="2"/>
  <c r="DT671" i="2" s="1"/>
  <c r="DO671" i="2"/>
  <c r="DP671" i="2" s="1"/>
  <c r="DW683" i="2"/>
  <c r="DM671" i="2"/>
  <c r="DN671" i="2" s="1"/>
  <c r="DG671" i="2"/>
  <c r="DQ735" i="2"/>
  <c r="DO735" i="2"/>
  <c r="DF735" i="2"/>
  <c r="DJ735" i="2" s="1"/>
  <c r="DQ799" i="2"/>
  <c r="DO799" i="2"/>
  <c r="DF799" i="2"/>
  <c r="DO863" i="2"/>
  <c r="DF863" i="2"/>
  <c r="DJ863" i="2" s="1"/>
  <c r="DQ863" i="2"/>
  <c r="DW939" i="2"/>
  <c r="DQ927" i="2"/>
  <c r="DO927" i="2"/>
  <c r="DF927" i="2"/>
  <c r="DJ927" i="2" s="1"/>
  <c r="DQ991" i="2"/>
  <c r="DO991" i="2"/>
  <c r="DF991" i="2"/>
  <c r="DW1003" i="2"/>
  <c r="DH376" i="2"/>
  <c r="DM376" i="2" s="1"/>
  <c r="DU376" i="2"/>
  <c r="DW388" i="2"/>
  <c r="DF376" i="2"/>
  <c r="DH440" i="2"/>
  <c r="DU440" i="2"/>
  <c r="DW452" i="2"/>
  <c r="DF440" i="2"/>
  <c r="DH504" i="2"/>
  <c r="DS504" i="2" s="1"/>
  <c r="DU504" i="2"/>
  <c r="DW516" i="2"/>
  <c r="DF504" i="2"/>
  <c r="DG504" i="2" s="1"/>
  <c r="DU568" i="2"/>
  <c r="DW580" i="2"/>
  <c r="DH568" i="2"/>
  <c r="DK568" i="2" s="1"/>
  <c r="DF568" i="2"/>
  <c r="DG568" i="2" s="1"/>
  <c r="DH632" i="2"/>
  <c r="DO632" i="2" s="1"/>
  <c r="DF632" i="2"/>
  <c r="DW644" i="2"/>
  <c r="DF696" i="2"/>
  <c r="DG696" i="2" s="1"/>
  <c r="DH696" i="2"/>
  <c r="DF760" i="2"/>
  <c r="DG760" i="2" s="1"/>
  <c r="DH760" i="2"/>
  <c r="DH824" i="2"/>
  <c r="DM824" i="2" s="1"/>
  <c r="DF824" i="2"/>
  <c r="DH888" i="2"/>
  <c r="DM888" i="2" s="1"/>
  <c r="DF888" i="2"/>
  <c r="DG888" i="2" s="1"/>
  <c r="DF952" i="2"/>
  <c r="DG952" i="2" s="1"/>
  <c r="DH952" i="2"/>
  <c r="DM952" i="2" s="1"/>
  <c r="DH1016" i="2"/>
  <c r="DO1016" i="2" s="1"/>
  <c r="DF1016" i="2"/>
  <c r="DG1016" i="2" s="1"/>
  <c r="DT785" i="2"/>
  <c r="DI739" i="2"/>
  <c r="DH168" i="2"/>
  <c r="DM168" i="2" s="1"/>
  <c r="DU168" i="2"/>
  <c r="DW180" i="2"/>
  <c r="DF168" i="2"/>
  <c r="DW157" i="2"/>
  <c r="DU145" i="2"/>
  <c r="DE145" i="2"/>
  <c r="DH145" i="2"/>
  <c r="DI145" i="2" s="1"/>
  <c r="DF145" i="2"/>
  <c r="DG145" i="2" s="1"/>
  <c r="DU209" i="2"/>
  <c r="DH209" i="2"/>
  <c r="DI209" i="2" s="1"/>
  <c r="DW221" i="2"/>
  <c r="DF209" i="2"/>
  <c r="DE209" i="2"/>
  <c r="DH273" i="2"/>
  <c r="DI273" i="2" s="1"/>
  <c r="DW285" i="2"/>
  <c r="DF273" i="2"/>
  <c r="DG273" i="2" s="1"/>
  <c r="DE273" i="2"/>
  <c r="DU273" i="2"/>
  <c r="DU337" i="2"/>
  <c r="DH337" i="2"/>
  <c r="DI337" i="2" s="1"/>
  <c r="DW349" i="2"/>
  <c r="DF337" i="2"/>
  <c r="DE337" i="2"/>
  <c r="DH747" i="2"/>
  <c r="DO747" i="2" s="1"/>
  <c r="DF747" i="2"/>
  <c r="DE138" i="2"/>
  <c r="DF138" i="2"/>
  <c r="DG138" i="2" s="1"/>
  <c r="DW150" i="2"/>
  <c r="DU138" i="2"/>
  <c r="DH138" i="2"/>
  <c r="DK138" i="2" s="1"/>
  <c r="DH344" i="2"/>
  <c r="DM344" i="2" s="1"/>
  <c r="DU344" i="2"/>
  <c r="DW356" i="2"/>
  <c r="DF344" i="2"/>
  <c r="DG344" i="2" s="1"/>
  <c r="DH883" i="2"/>
  <c r="DF883" i="2"/>
  <c r="DW895" i="2"/>
  <c r="DE187" i="2"/>
  <c r="DU187" i="2"/>
  <c r="DW199" i="2"/>
  <c r="DH187" i="2"/>
  <c r="DF187" i="2"/>
  <c r="DU251" i="2"/>
  <c r="DH251" i="2"/>
  <c r="DI251" i="2" s="1"/>
  <c r="DE251" i="2"/>
  <c r="DW263" i="2"/>
  <c r="DF251" i="2"/>
  <c r="DG251" i="2" s="1"/>
  <c r="DU315" i="2"/>
  <c r="DH315" i="2"/>
  <c r="DI315" i="2" s="1"/>
  <c r="DW327" i="2"/>
  <c r="DF315" i="2"/>
  <c r="DG315" i="2" s="1"/>
  <c r="DE315" i="2"/>
  <c r="DF571" i="2"/>
  <c r="DE571" i="2"/>
  <c r="DU571" i="2"/>
  <c r="DW583" i="2"/>
  <c r="DH571" i="2"/>
  <c r="DI571" i="2" s="1"/>
  <c r="DU144" i="2"/>
  <c r="DW156" i="2"/>
  <c r="DF144" i="2"/>
  <c r="DG144" i="2" s="1"/>
  <c r="DH144" i="2"/>
  <c r="DM144" i="2" s="1"/>
  <c r="DH258" i="2"/>
  <c r="DM258" i="2" s="1"/>
  <c r="DU258" i="2"/>
  <c r="DW270" i="2"/>
  <c r="DF258" i="2"/>
  <c r="DU156" i="2"/>
  <c r="DW168" i="2"/>
  <c r="DH156" i="2"/>
  <c r="DM156" i="2" s="1"/>
  <c r="DF156" i="2"/>
  <c r="DG156" i="2" s="1"/>
  <c r="DU220" i="2"/>
  <c r="DW232" i="2"/>
  <c r="DH220" i="2"/>
  <c r="DM220" i="2" s="1"/>
  <c r="DF220" i="2"/>
  <c r="DW296" i="2"/>
  <c r="DU284" i="2"/>
  <c r="DH284" i="2"/>
  <c r="DM284" i="2" s="1"/>
  <c r="DF284" i="2"/>
  <c r="DH348" i="2"/>
  <c r="DM348" i="2" s="1"/>
  <c r="DU348" i="2"/>
  <c r="DW360" i="2"/>
  <c r="DF348" i="2"/>
  <c r="DG348" i="2" s="1"/>
  <c r="DW847" i="2"/>
  <c r="DH835" i="2"/>
  <c r="DQ835" i="2" s="1"/>
  <c r="DF835" i="2"/>
  <c r="DG835" i="2" s="1"/>
  <c r="DW495" i="2"/>
  <c r="DF483" i="2"/>
  <c r="DE483" i="2"/>
  <c r="DU483" i="2"/>
  <c r="DH483" i="2"/>
  <c r="DI483" i="2" s="1"/>
  <c r="DW767" i="2"/>
  <c r="DH755" i="2"/>
  <c r="DQ755" i="2" s="1"/>
  <c r="DF755" i="2"/>
  <c r="DH237" i="2"/>
  <c r="DW249" i="2"/>
  <c r="DF237" i="2"/>
  <c r="DG237" i="2" s="1"/>
  <c r="DE237" i="2"/>
  <c r="DU237" i="2"/>
  <c r="DE309" i="2"/>
  <c r="DU309" i="2"/>
  <c r="DH309" i="2"/>
  <c r="DI309" i="2" s="1"/>
  <c r="DF309" i="2"/>
  <c r="DW321" i="2"/>
  <c r="DE523" i="2"/>
  <c r="DU523" i="2"/>
  <c r="DW535" i="2"/>
  <c r="DH523" i="2"/>
  <c r="DS523" i="2" s="1"/>
  <c r="DF523" i="2"/>
  <c r="DF128" i="2"/>
  <c r="DG128" i="2" s="1"/>
  <c r="DE128" i="2"/>
  <c r="DW140" i="2"/>
  <c r="DH128" i="2"/>
  <c r="DO128" i="2" s="1"/>
  <c r="DU128" i="2"/>
  <c r="DU226" i="2"/>
  <c r="DW238" i="2"/>
  <c r="DF226" i="2"/>
  <c r="DG226" i="2" s="1"/>
  <c r="DH226" i="2"/>
  <c r="DM226" i="2" s="1"/>
  <c r="DW193" i="2"/>
  <c r="DF181" i="2"/>
  <c r="DG181" i="2" s="1"/>
  <c r="DE181" i="2"/>
  <c r="DU181" i="2"/>
  <c r="DH181" i="2"/>
  <c r="DI181" i="2" s="1"/>
  <c r="DU150" i="2"/>
  <c r="DW162" i="2"/>
  <c r="DF150" i="2"/>
  <c r="DG150" i="2" s="1"/>
  <c r="DH150" i="2"/>
  <c r="DK150" i="2" s="1"/>
  <c r="DW226" i="2"/>
  <c r="DU214" i="2"/>
  <c r="DH214" i="2"/>
  <c r="DM214" i="2" s="1"/>
  <c r="DF214" i="2"/>
  <c r="DU278" i="2"/>
  <c r="DH278" i="2"/>
  <c r="DM278" i="2" s="1"/>
  <c r="DW290" i="2"/>
  <c r="DF278" i="2"/>
  <c r="DH342" i="2"/>
  <c r="DM342" i="2" s="1"/>
  <c r="DU342" i="2"/>
  <c r="DW354" i="2"/>
  <c r="DF342" i="2"/>
  <c r="DG342" i="2" s="1"/>
  <c r="DW799" i="2"/>
  <c r="DH787" i="2"/>
  <c r="DO787" i="2" s="1"/>
  <c r="DF787" i="2"/>
  <c r="DU419" i="2"/>
  <c r="DH419" i="2"/>
  <c r="DI419" i="2" s="1"/>
  <c r="DW431" i="2"/>
  <c r="DF419" i="2"/>
  <c r="DG419" i="2" s="1"/>
  <c r="DE419" i="2"/>
  <c r="DH819" i="2"/>
  <c r="DQ819" i="2" s="1"/>
  <c r="DF819" i="2"/>
  <c r="DW831" i="2"/>
  <c r="DU183" i="2"/>
  <c r="DH183" i="2"/>
  <c r="DK183" i="2" s="1"/>
  <c r="DE183" i="2"/>
  <c r="DW195" i="2"/>
  <c r="DF183" i="2"/>
  <c r="DG183" i="2" s="1"/>
  <c r="DH247" i="2"/>
  <c r="DW259" i="2"/>
  <c r="DF247" i="2"/>
  <c r="DG247" i="2" s="1"/>
  <c r="DE247" i="2"/>
  <c r="DU247" i="2"/>
  <c r="DH311" i="2"/>
  <c r="DO311" i="2" s="1"/>
  <c r="DW323" i="2"/>
  <c r="DF311" i="2"/>
  <c r="DE311" i="2"/>
  <c r="DU311" i="2"/>
  <c r="DE539" i="2"/>
  <c r="DU539" i="2"/>
  <c r="DH539" i="2"/>
  <c r="DI539" i="2" s="1"/>
  <c r="DF539" i="2"/>
  <c r="DG539" i="2" s="1"/>
  <c r="DW551" i="2"/>
  <c r="DU353" i="2"/>
  <c r="DH353" i="2"/>
  <c r="DQ353" i="2" s="1"/>
  <c r="DW365" i="2"/>
  <c r="DF353" i="2"/>
  <c r="DG353" i="2" s="1"/>
  <c r="DE353" i="2"/>
  <c r="DW429" i="2"/>
  <c r="DF417" i="2"/>
  <c r="DE417" i="2"/>
  <c r="DU417" i="2"/>
  <c r="DH417" i="2"/>
  <c r="DO417" i="2" s="1"/>
  <c r="DH481" i="2"/>
  <c r="DW493" i="2"/>
  <c r="DF481" i="2"/>
  <c r="DE481" i="2"/>
  <c r="DU481" i="2"/>
  <c r="DU545" i="2"/>
  <c r="DH545" i="2"/>
  <c r="DM545" i="2" s="1"/>
  <c r="DW557" i="2"/>
  <c r="DF545" i="2"/>
  <c r="DE545" i="2"/>
  <c r="DW621" i="2"/>
  <c r="DH609" i="2"/>
  <c r="DF609" i="2"/>
  <c r="DM673" i="2"/>
  <c r="DQ673" i="2"/>
  <c r="DW685" i="2"/>
  <c r="DK673" i="2"/>
  <c r="DU673" i="2"/>
  <c r="DS673" i="2"/>
  <c r="DF673" i="2"/>
  <c r="DJ673" i="2" s="1"/>
  <c r="DE673" i="2"/>
  <c r="DO673" i="2"/>
  <c r="DO737" i="2"/>
  <c r="DK737" i="2"/>
  <c r="DF737" i="2"/>
  <c r="DW749" i="2"/>
  <c r="DS737" i="2"/>
  <c r="DO801" i="2"/>
  <c r="DW813" i="2"/>
  <c r="DK801" i="2"/>
  <c r="DF801" i="2"/>
  <c r="DN801" i="2" s="1"/>
  <c r="DS801" i="2"/>
  <c r="DK865" i="2"/>
  <c r="DF865" i="2"/>
  <c r="DS865" i="2"/>
  <c r="DO865" i="2"/>
  <c r="DW877" i="2"/>
  <c r="DW941" i="2"/>
  <c r="DO929" i="2"/>
  <c r="DK929" i="2"/>
  <c r="DF929" i="2"/>
  <c r="DS929" i="2"/>
  <c r="DO993" i="2"/>
  <c r="DK993" i="2"/>
  <c r="DW1005" i="2"/>
  <c r="DF993" i="2"/>
  <c r="DJ993" i="2" s="1"/>
  <c r="DS993" i="2"/>
  <c r="DH378" i="2"/>
  <c r="DM378" i="2" s="1"/>
  <c r="DU378" i="2"/>
  <c r="DW390" i="2"/>
  <c r="DF378" i="2"/>
  <c r="DG378" i="2" s="1"/>
  <c r="DH442" i="2"/>
  <c r="DM442" i="2" s="1"/>
  <c r="DW454" i="2"/>
  <c r="DF442" i="2"/>
  <c r="DU442" i="2"/>
  <c r="DU506" i="2"/>
  <c r="DW518" i="2"/>
  <c r="DF506" i="2"/>
  <c r="DH506" i="2"/>
  <c r="DM506" i="2" s="1"/>
  <c r="DW582" i="2"/>
  <c r="DU570" i="2"/>
  <c r="DH570" i="2"/>
  <c r="DM570" i="2" s="1"/>
  <c r="DF570" i="2"/>
  <c r="DK634" i="2"/>
  <c r="DL634" i="2" s="1"/>
  <c r="DI634" i="2"/>
  <c r="DJ634" i="2" s="1"/>
  <c r="DG634" i="2"/>
  <c r="DP634" i="2"/>
  <c r="DW710" i="2"/>
  <c r="DF698" i="2"/>
  <c r="DE698" i="2"/>
  <c r="DH698" i="2"/>
  <c r="DO698" i="2" s="1"/>
  <c r="DF762" i="2"/>
  <c r="DE762" i="2"/>
  <c r="DW774" i="2"/>
  <c r="DH762" i="2"/>
  <c r="DS762" i="2" s="1"/>
  <c r="DW838" i="2"/>
  <c r="DH826" i="2"/>
  <c r="DS826" i="2" s="1"/>
  <c r="DF826" i="2"/>
  <c r="DE826" i="2"/>
  <c r="DH890" i="2"/>
  <c r="DM890" i="2" s="1"/>
  <c r="DF890" i="2"/>
  <c r="DE890" i="2"/>
  <c r="DW902" i="2"/>
  <c r="DF954" i="2"/>
  <c r="DE954" i="2"/>
  <c r="DW966" i="2"/>
  <c r="DH954" i="2"/>
  <c r="DH1018" i="2"/>
  <c r="DO1018" i="2" s="1"/>
  <c r="DF1018" i="2"/>
  <c r="DG1018" i="2" s="1"/>
  <c r="DE1018" i="2"/>
  <c r="DW1030" i="2"/>
  <c r="DH404" i="2"/>
  <c r="DU404" i="2"/>
  <c r="DW416" i="2"/>
  <c r="DF404" i="2"/>
  <c r="DU468" i="2"/>
  <c r="DW480" i="2"/>
  <c r="DF468" i="2"/>
  <c r="DH468" i="2"/>
  <c r="DS468" i="2" s="1"/>
  <c r="DH532" i="2"/>
  <c r="DI532" i="2" s="1"/>
  <c r="DU532" i="2"/>
  <c r="DW544" i="2"/>
  <c r="DF532" i="2"/>
  <c r="DG532" i="2" s="1"/>
  <c r="DW608" i="2"/>
  <c r="DH596" i="2"/>
  <c r="DS596" i="2" s="1"/>
  <c r="DF596" i="2"/>
  <c r="DW672" i="2"/>
  <c r="DU660" i="2"/>
  <c r="DH660" i="2"/>
  <c r="DM660" i="2" s="1"/>
  <c r="DF660" i="2"/>
  <c r="DW736" i="2"/>
  <c r="DH724" i="2"/>
  <c r="DF724" i="2"/>
  <c r="DW800" i="2"/>
  <c r="DH788" i="2"/>
  <c r="DF788" i="2"/>
  <c r="DH852" i="2"/>
  <c r="DO852" i="2" s="1"/>
  <c r="DF852" i="2"/>
  <c r="DW864" i="2"/>
  <c r="DH916" i="2"/>
  <c r="DK916" i="2" s="1"/>
  <c r="DW928" i="2"/>
  <c r="DF916" i="2"/>
  <c r="DW992" i="2"/>
  <c r="DF980" i="2"/>
  <c r="DH980" i="2"/>
  <c r="DK980" i="2" s="1"/>
  <c r="DW377" i="2"/>
  <c r="DH365" i="2"/>
  <c r="DI365" i="2" s="1"/>
  <c r="DF365" i="2"/>
  <c r="DG365" i="2" s="1"/>
  <c r="DE365" i="2"/>
  <c r="DU365" i="2"/>
  <c r="DW441" i="2"/>
  <c r="DU429" i="2"/>
  <c r="DH429" i="2"/>
  <c r="DI429" i="2" s="1"/>
  <c r="DF429" i="2"/>
  <c r="DE429" i="2"/>
  <c r="DW505" i="2"/>
  <c r="DH493" i="2"/>
  <c r="DI493" i="2" s="1"/>
  <c r="DF493" i="2"/>
  <c r="DE493" i="2"/>
  <c r="DU493" i="2"/>
  <c r="DH557" i="2"/>
  <c r="DI557" i="2" s="1"/>
  <c r="DF557" i="2"/>
  <c r="DG557" i="2" s="1"/>
  <c r="DW569" i="2"/>
  <c r="DE557" i="2"/>
  <c r="DU557" i="2"/>
  <c r="DW633" i="2"/>
  <c r="DU621" i="2"/>
  <c r="DH621" i="2"/>
  <c r="DM621" i="2" s="1"/>
  <c r="DF621" i="2"/>
  <c r="DE621" i="2"/>
  <c r="DH685" i="2"/>
  <c r="DQ685" i="2" s="1"/>
  <c r="DF685" i="2"/>
  <c r="DW697" i="2"/>
  <c r="DF749" i="2"/>
  <c r="DW761" i="2"/>
  <c r="DH749" i="2"/>
  <c r="DS749" i="2" s="1"/>
  <c r="DW825" i="2"/>
  <c r="DH813" i="2"/>
  <c r="DQ813" i="2" s="1"/>
  <c r="DF813" i="2"/>
  <c r="DF877" i="2"/>
  <c r="DW889" i="2"/>
  <c r="DH877" i="2"/>
  <c r="DK877" i="2" s="1"/>
  <c r="DW953" i="2"/>
  <c r="DH941" i="2"/>
  <c r="DQ941" i="2" s="1"/>
  <c r="DF941" i="2"/>
  <c r="DH1005" i="2"/>
  <c r="DS1005" i="2" s="1"/>
  <c r="DF1005" i="2"/>
  <c r="DW1017" i="2"/>
  <c r="DU390" i="2"/>
  <c r="DW402" i="2"/>
  <c r="DF390" i="2"/>
  <c r="DG390" i="2" s="1"/>
  <c r="DH390" i="2"/>
  <c r="DI390" i="2" s="1"/>
  <c r="DH454" i="2"/>
  <c r="DM454" i="2" s="1"/>
  <c r="DU454" i="2"/>
  <c r="DW466" i="2"/>
  <c r="DF454" i="2"/>
  <c r="DH518" i="2"/>
  <c r="DM518" i="2" s="1"/>
  <c r="DW530" i="2"/>
  <c r="DF518" i="2"/>
  <c r="DU518" i="2"/>
  <c r="DW594" i="2"/>
  <c r="DH582" i="2"/>
  <c r="DM582" i="2" s="1"/>
  <c r="DF582" i="2"/>
  <c r="DU582" i="2"/>
  <c r="DW658" i="2"/>
  <c r="DO646" i="2"/>
  <c r="DK646" i="2"/>
  <c r="DI646" i="2"/>
  <c r="DF646" i="2"/>
  <c r="DG646" i="2" s="1"/>
  <c r="DU710" i="2"/>
  <c r="DF710" i="2"/>
  <c r="DE710" i="2"/>
  <c r="DM710" i="2"/>
  <c r="DO710" i="2"/>
  <c r="DK710" i="2"/>
  <c r="DM774" i="2"/>
  <c r="DE774" i="2"/>
  <c r="DO774" i="2"/>
  <c r="DK774" i="2"/>
  <c r="DU774" i="2"/>
  <c r="DF774" i="2"/>
  <c r="DU838" i="2"/>
  <c r="DF838" i="2"/>
  <c r="DE838" i="2"/>
  <c r="DO838" i="2"/>
  <c r="DM838" i="2"/>
  <c r="DK838" i="2"/>
  <c r="DO902" i="2"/>
  <c r="DM902" i="2"/>
  <c r="DK902" i="2"/>
  <c r="DU902" i="2"/>
  <c r="DF902" i="2"/>
  <c r="DE902" i="2"/>
  <c r="DO966" i="2"/>
  <c r="DM966" i="2"/>
  <c r="DK966" i="2"/>
  <c r="DU966" i="2"/>
  <c r="DF966" i="2"/>
  <c r="DE966" i="2"/>
  <c r="DW371" i="2"/>
  <c r="DH359" i="2"/>
  <c r="DQ359" i="2" s="1"/>
  <c r="DF359" i="2"/>
  <c r="DG359" i="2" s="1"/>
  <c r="DE359" i="2"/>
  <c r="DU359" i="2"/>
  <c r="DW435" i="2"/>
  <c r="DE423" i="2"/>
  <c r="DU423" i="2"/>
  <c r="DH423" i="2"/>
  <c r="DM423" i="2" s="1"/>
  <c r="DF423" i="2"/>
  <c r="DG423" i="2" s="1"/>
  <c r="DH487" i="2"/>
  <c r="DQ487" i="2" s="1"/>
  <c r="DF487" i="2"/>
  <c r="DW499" i="2"/>
  <c r="DE487" i="2"/>
  <c r="DU487" i="2"/>
  <c r="DU551" i="2"/>
  <c r="DH551" i="2"/>
  <c r="DK551" i="2" s="1"/>
  <c r="DW563" i="2"/>
  <c r="DF551" i="2"/>
  <c r="DE551" i="2"/>
  <c r="DW627" i="2"/>
  <c r="DH615" i="2"/>
  <c r="DQ615" i="2" s="1"/>
  <c r="DF615" i="2"/>
  <c r="DU615" i="2"/>
  <c r="DE615" i="2"/>
  <c r="DU679" i="2"/>
  <c r="DO679" i="2"/>
  <c r="DP679" i="2" s="1"/>
  <c r="DG679" i="2"/>
  <c r="DO743" i="2"/>
  <c r="DF743" i="2"/>
  <c r="DN743" i="2" s="1"/>
  <c r="DO807" i="2"/>
  <c r="DF807" i="2"/>
  <c r="DF871" i="2"/>
  <c r="DO871" i="2"/>
  <c r="DW947" i="2"/>
  <c r="DO935" i="2"/>
  <c r="DF935" i="2"/>
  <c r="DF999" i="2"/>
  <c r="DN999" i="2" s="1"/>
  <c r="DW1011" i="2"/>
  <c r="DO999" i="2"/>
  <c r="DH384" i="2"/>
  <c r="DM384" i="2" s="1"/>
  <c r="DU384" i="2"/>
  <c r="DW396" i="2"/>
  <c r="DF384" i="2"/>
  <c r="DH448" i="2"/>
  <c r="DK448" i="2" s="1"/>
  <c r="DU448" i="2"/>
  <c r="DW460" i="2"/>
  <c r="DF448" i="2"/>
  <c r="DU512" i="2"/>
  <c r="DW524" i="2"/>
  <c r="DF512" i="2"/>
  <c r="DG512" i="2" s="1"/>
  <c r="DH512" i="2"/>
  <c r="DM512" i="2" s="1"/>
  <c r="DW588" i="2"/>
  <c r="DH576" i="2"/>
  <c r="DS576" i="2" s="1"/>
  <c r="DF576" i="2"/>
  <c r="DF640" i="2"/>
  <c r="DU640" i="2"/>
  <c r="DW652" i="2"/>
  <c r="DH640" i="2"/>
  <c r="DM640" i="2" s="1"/>
  <c r="DW716" i="2"/>
  <c r="DH704" i="2"/>
  <c r="DO704" i="2" s="1"/>
  <c r="DF704" i="2"/>
  <c r="DF768" i="2"/>
  <c r="DW780" i="2"/>
  <c r="DH768" i="2"/>
  <c r="DW844" i="2"/>
  <c r="DH832" i="2"/>
  <c r="DO832" i="2" s="1"/>
  <c r="DF832" i="2"/>
  <c r="DH896" i="2"/>
  <c r="DF896" i="2"/>
  <c r="DW908" i="2"/>
  <c r="DW972" i="2"/>
  <c r="DH960" i="2"/>
  <c r="DF960" i="2"/>
  <c r="DH1024" i="2"/>
  <c r="DO1024" i="2" s="1"/>
  <c r="DF1024" i="2"/>
  <c r="DW1036" i="2"/>
  <c r="DP30" i="2"/>
  <c r="DE44" i="2"/>
  <c r="DF113" i="2"/>
  <c r="DG113" i="2" s="1"/>
  <c r="DU61" i="2"/>
  <c r="DW98" i="2"/>
  <c r="DE49" i="2"/>
  <c r="DF61" i="2"/>
  <c r="DG61" i="2" s="1"/>
  <c r="DK30" i="2"/>
  <c r="DL30" i="2" s="1"/>
  <c r="DU49" i="2"/>
  <c r="DH113" i="2"/>
  <c r="DQ113" i="2" s="1"/>
  <c r="DW56" i="2"/>
  <c r="DF49" i="2"/>
  <c r="DG49" i="2" s="1"/>
  <c r="DH44" i="2"/>
  <c r="DM44" i="2" s="1"/>
  <c r="DH49" i="2"/>
  <c r="DS49" i="2" s="1"/>
  <c r="DH118" i="2"/>
  <c r="DM118" i="2" s="1"/>
  <c r="DN118" i="2" s="1"/>
  <c r="DU71" i="2"/>
  <c r="DW130" i="2"/>
  <c r="DH71" i="2"/>
  <c r="DS71" i="2" s="1"/>
  <c r="DE86" i="2"/>
  <c r="DE118" i="2"/>
  <c r="DU86" i="2"/>
  <c r="DU118" i="2"/>
  <c r="DI78" i="2"/>
  <c r="DJ78" i="2" s="1"/>
  <c r="DO78" i="2"/>
  <c r="DP78" i="2" s="1"/>
  <c r="DS78" i="2"/>
  <c r="DT78" i="2" s="1"/>
  <c r="DN65" i="2"/>
  <c r="DK47" i="2"/>
  <c r="DL47" i="2" s="1"/>
  <c r="DM107" i="2"/>
  <c r="DN107" i="2" s="1"/>
  <c r="DM53" i="2"/>
  <c r="DN53" i="2" s="1"/>
  <c r="DM67" i="2"/>
  <c r="DN67" i="2" s="1"/>
  <c r="DN78" i="2"/>
  <c r="DT84" i="2"/>
  <c r="DK53" i="2"/>
  <c r="DL53" i="2" s="1"/>
  <c r="DP107" i="2"/>
  <c r="DS30" i="2"/>
  <c r="DT30" i="2" s="1"/>
  <c r="EA40" i="2"/>
  <c r="DN51" i="2"/>
  <c r="DK121" i="2"/>
  <c r="DK86" i="2"/>
  <c r="DG107" i="2"/>
  <c r="DS67" i="2"/>
  <c r="DT67" i="2" s="1"/>
  <c r="DS76" i="2"/>
  <c r="DM68" i="2"/>
  <c r="DS68" i="2"/>
  <c r="DT68" i="2" s="1"/>
  <c r="DS47" i="2"/>
  <c r="DI47" i="2"/>
  <c r="DJ47" i="2" s="1"/>
  <c r="DG92" i="2"/>
  <c r="DS50" i="2"/>
  <c r="DU116" i="2"/>
  <c r="DW128" i="2"/>
  <c r="DH116" i="2"/>
  <c r="DK116" i="2" s="1"/>
  <c r="DF116" i="2"/>
  <c r="DG116" i="2" s="1"/>
  <c r="DE116" i="2"/>
  <c r="DQ65" i="2"/>
  <c r="DR65" i="2" s="1"/>
  <c r="DO65" i="2"/>
  <c r="DP65" i="2" s="1"/>
  <c r="DI65" i="2"/>
  <c r="DJ65" i="2" s="1"/>
  <c r="DG65" i="2"/>
  <c r="DO53" i="2"/>
  <c r="DP53" i="2" s="1"/>
  <c r="DI53" i="2"/>
  <c r="DJ53" i="2" s="1"/>
  <c r="DG53" i="2"/>
  <c r="DQ53" i="2"/>
  <c r="DR53" i="2" s="1"/>
  <c r="DU93" i="2"/>
  <c r="DW105" i="2"/>
  <c r="DH93" i="2"/>
  <c r="DK93" i="2" s="1"/>
  <c r="DF93" i="2"/>
  <c r="DG93" i="2" s="1"/>
  <c r="DE93" i="2"/>
  <c r="DS51" i="2"/>
  <c r="DT51" i="2" s="1"/>
  <c r="DQ51" i="2"/>
  <c r="DR51" i="2" s="1"/>
  <c r="DK51" i="2"/>
  <c r="DL51" i="2" s="1"/>
  <c r="DI51" i="2"/>
  <c r="DJ51" i="2" s="1"/>
  <c r="DU122" i="2"/>
  <c r="DW134" i="2"/>
  <c r="DH122" i="2"/>
  <c r="DS122" i="2" s="1"/>
  <c r="DT122" i="2" s="1"/>
  <c r="DG122" i="2"/>
  <c r="DE122" i="2"/>
  <c r="DW102" i="2"/>
  <c r="DH90" i="2"/>
  <c r="DM90" i="2" s="1"/>
  <c r="DF90" i="2"/>
  <c r="DU90" i="2"/>
  <c r="DE90" i="2"/>
  <c r="DU84" i="2"/>
  <c r="DW96" i="2"/>
  <c r="DO84" i="2"/>
  <c r="DP84" i="2" s="1"/>
  <c r="DM84" i="2"/>
  <c r="DN84" i="2" s="1"/>
  <c r="DG84" i="2"/>
  <c r="DE84" i="2"/>
  <c r="DU54" i="2"/>
  <c r="DH54" i="2"/>
  <c r="DI54" i="2" s="1"/>
  <c r="DW66" i="2"/>
  <c r="DF54" i="2"/>
  <c r="DE54" i="2"/>
  <c r="DH99" i="2"/>
  <c r="DI99" i="2" s="1"/>
  <c r="DF99" i="2"/>
  <c r="DU99" i="2"/>
  <c r="DE99" i="2"/>
  <c r="DW111" i="2"/>
  <c r="DO110" i="2"/>
  <c r="DS86" i="2"/>
  <c r="DI84" i="2"/>
  <c r="DJ84" i="2" s="1"/>
  <c r="DK48" i="2"/>
  <c r="DK65" i="2"/>
  <c r="DL65" i="2" s="1"/>
  <c r="DT53" i="2"/>
  <c r="DI76" i="2"/>
  <c r="DL68" i="2"/>
  <c r="DG118" i="2"/>
  <c r="DI50" i="2"/>
  <c r="DS107" i="2"/>
  <c r="DT107" i="2" s="1"/>
  <c r="DQ107" i="2"/>
  <c r="DR107" i="2" s="1"/>
  <c r="DK107" i="2"/>
  <c r="DL107" i="2" s="1"/>
  <c r="DI107" i="2"/>
  <c r="DJ107" i="2" s="1"/>
  <c r="DS63" i="2"/>
  <c r="DT63" i="2" s="1"/>
  <c r="DG63" i="2"/>
  <c r="DU63" i="2"/>
  <c r="DE63" i="2"/>
  <c r="DQ63" i="2"/>
  <c r="DR63" i="2" s="1"/>
  <c r="DO63" i="2"/>
  <c r="DP63" i="2" s="1"/>
  <c r="DM63" i="2"/>
  <c r="DN63" i="2" s="1"/>
  <c r="DL63" i="2"/>
  <c r="DW75" i="2"/>
  <c r="DI63" i="2"/>
  <c r="DJ63" i="2" s="1"/>
  <c r="DF50" i="2"/>
  <c r="DW100" i="2"/>
  <c r="DH88" i="2"/>
  <c r="DS88" i="2" s="1"/>
  <c r="DF88" i="2"/>
  <c r="DU88" i="2"/>
  <c r="DE88" i="2"/>
  <c r="DU114" i="2"/>
  <c r="DI114" i="2"/>
  <c r="DS114" i="2"/>
  <c r="DF114" i="2"/>
  <c r="DN114" i="2" s="1"/>
  <c r="DQ114" i="2"/>
  <c r="DW126" i="2"/>
  <c r="DO114" i="2"/>
  <c r="DK114" i="2"/>
  <c r="DU87" i="2"/>
  <c r="DW99" i="2"/>
  <c r="DH87" i="2"/>
  <c r="DO87" i="2" s="1"/>
  <c r="DF87" i="2"/>
  <c r="DG87" i="2" s="1"/>
  <c r="DE87" i="2"/>
  <c r="DS82" i="2"/>
  <c r="DT82" i="2" s="1"/>
  <c r="DU82" i="2"/>
  <c r="DE82" i="2"/>
  <c r="DQ82" i="2"/>
  <c r="DR82" i="2" s="1"/>
  <c r="DO82" i="2"/>
  <c r="DP82" i="2" s="1"/>
  <c r="DM82" i="2"/>
  <c r="DN82" i="2" s="1"/>
  <c r="DW94" i="2"/>
  <c r="DL82" i="2"/>
  <c r="DI82" i="2"/>
  <c r="DJ82" i="2" s="1"/>
  <c r="DG82" i="2"/>
  <c r="DH45" i="2"/>
  <c r="DO45" i="2" s="1"/>
  <c r="DP45" i="2" s="1"/>
  <c r="DG45" i="2"/>
  <c r="DU89" i="2"/>
  <c r="DI89" i="2"/>
  <c r="DF89" i="2"/>
  <c r="DN89" i="2" s="1"/>
  <c r="DS89" i="2"/>
  <c r="DQ89" i="2"/>
  <c r="DO89" i="2"/>
  <c r="DK89" i="2"/>
  <c r="DM110" i="2"/>
  <c r="DI86" i="2"/>
  <c r="DQ84" i="2"/>
  <c r="DR84" i="2" s="1"/>
  <c r="DL67" i="2"/>
  <c r="DO48" i="2"/>
  <c r="DG51" i="2"/>
  <c r="DS65" i="2"/>
  <c r="DT65" i="2" s="1"/>
  <c r="DM76" i="2"/>
  <c r="DQ76" i="2"/>
  <c r="DN68" i="2"/>
  <c r="DT47" i="2"/>
  <c r="DM50" i="2"/>
  <c r="DQ50" i="2"/>
  <c r="DI30" i="2"/>
  <c r="DJ30" i="2" s="1"/>
  <c r="DW117" i="2"/>
  <c r="DH105" i="2"/>
  <c r="DO105" i="2" s="1"/>
  <c r="DP105" i="2" s="1"/>
  <c r="DU105" i="2"/>
  <c r="DE105" i="2"/>
  <c r="DU123" i="2"/>
  <c r="DW135" i="2"/>
  <c r="DH123" i="2"/>
  <c r="DM123" i="2" s="1"/>
  <c r="DF123" i="2"/>
  <c r="DG123" i="2" s="1"/>
  <c r="DF86" i="2"/>
  <c r="DQ95" i="2"/>
  <c r="DW107" i="2"/>
  <c r="DS95" i="2"/>
  <c r="DF95" i="2"/>
  <c r="DO95" i="2"/>
  <c r="DE95" i="2"/>
  <c r="DM95" i="2"/>
  <c r="DU95" i="2"/>
  <c r="DK95" i="2"/>
  <c r="DW86" i="2"/>
  <c r="DQ74" i="2"/>
  <c r="DI74" i="2"/>
  <c r="DF74" i="2"/>
  <c r="DG74" i="2" s="1"/>
  <c r="DW133" i="2"/>
  <c r="DI121" i="2"/>
  <c r="DF121" i="2"/>
  <c r="DG121" i="2" s="1"/>
  <c r="DQ121" i="2"/>
  <c r="DU77" i="2"/>
  <c r="DW89" i="2"/>
  <c r="DH77" i="2"/>
  <c r="DM77" i="2" s="1"/>
  <c r="DN77" i="2" s="1"/>
  <c r="DE77" i="2"/>
  <c r="DU80" i="2"/>
  <c r="DE80" i="2"/>
  <c r="DW92" i="2"/>
  <c r="DH80" i="2"/>
  <c r="DK80" i="2" s="1"/>
  <c r="DF80" i="2"/>
  <c r="DG80" i="2" s="1"/>
  <c r="DO72" i="2"/>
  <c r="DS74" i="2"/>
  <c r="DM86" i="2"/>
  <c r="DQ86" i="2"/>
  <c r="DO51" i="2"/>
  <c r="DP51" i="2" s="1"/>
  <c r="DR47" i="2"/>
  <c r="DW106" i="2"/>
  <c r="DH94" i="2"/>
  <c r="DF94" i="2"/>
  <c r="DH115" i="2"/>
  <c r="DF115" i="2"/>
  <c r="DW55" i="2"/>
  <c r="DH43" i="2"/>
  <c r="DS43" i="2" s="1"/>
  <c r="DT43" i="2" s="1"/>
  <c r="DE43" i="2"/>
  <c r="DU43" i="2"/>
  <c r="DQ85" i="2"/>
  <c r="DU85" i="2"/>
  <c r="DK85" i="2"/>
  <c r="DS85" i="2"/>
  <c r="DF85" i="2"/>
  <c r="DO85" i="2"/>
  <c r="DE85" i="2"/>
  <c r="DM85" i="2"/>
  <c r="DH81" i="2"/>
  <c r="DF81" i="2"/>
  <c r="DU81" i="2"/>
  <c r="DE81" i="2"/>
  <c r="DI67" i="2"/>
  <c r="DJ67" i="2" s="1"/>
  <c r="DG67" i="2"/>
  <c r="DQ67" i="2"/>
  <c r="DR67" i="2" s="1"/>
  <c r="DO67" i="2"/>
  <c r="DP67" i="2" s="1"/>
  <c r="DH117" i="2"/>
  <c r="DO117" i="2" s="1"/>
  <c r="DP117" i="2" s="1"/>
  <c r="DG117" i="2"/>
  <c r="DW129" i="2"/>
  <c r="DU75" i="2"/>
  <c r="DK75" i="2"/>
  <c r="DS75" i="2"/>
  <c r="DI75" i="2"/>
  <c r="DF75" i="2"/>
  <c r="DG75" i="2" s="1"/>
  <c r="DQ75" i="2"/>
  <c r="DE75" i="2"/>
  <c r="DM75" i="2"/>
  <c r="DF76" i="2"/>
  <c r="DM74" i="2"/>
  <c r="DK74" i="2"/>
  <c r="DW85" i="2"/>
  <c r="DM73" i="2"/>
  <c r="DU73" i="2"/>
  <c r="DK73" i="2"/>
  <c r="DS73" i="2"/>
  <c r="DI73" i="2"/>
  <c r="DF73" i="2"/>
  <c r="DG73" i="2" s="1"/>
  <c r="DQ73" i="2"/>
  <c r="DE73" i="2"/>
  <c r="DW122" i="2"/>
  <c r="DI110" i="2"/>
  <c r="DF110" i="2"/>
  <c r="DQ110" i="2"/>
  <c r="DS109" i="2"/>
  <c r="DT109" i="2" s="1"/>
  <c r="DO109" i="2"/>
  <c r="DP109" i="2" s="1"/>
  <c r="DM109" i="2"/>
  <c r="DN109" i="2" s="1"/>
  <c r="DW121" i="2"/>
  <c r="DL109" i="2"/>
  <c r="DI109" i="2"/>
  <c r="DJ109" i="2" s="1"/>
  <c r="DG109" i="2"/>
  <c r="DU109" i="2"/>
  <c r="DE109" i="2"/>
  <c r="DQ109" i="2"/>
  <c r="DR109" i="2" s="1"/>
  <c r="DW91" i="2"/>
  <c r="DG79" i="2"/>
  <c r="DE79" i="2"/>
  <c r="DU79" i="2"/>
  <c r="DH79" i="2"/>
  <c r="DS79" i="2" s="1"/>
  <c r="DT79" i="2" s="1"/>
  <c r="DU52" i="2"/>
  <c r="DH52" i="2"/>
  <c r="DO52" i="2" s="1"/>
  <c r="DF52" i="2"/>
  <c r="DG52" i="2" s="1"/>
  <c r="DE52" i="2"/>
  <c r="DE113" i="2"/>
  <c r="DU113" i="2"/>
  <c r="DW78" i="2"/>
  <c r="DF66" i="2"/>
  <c r="DG66" i="2" s="1"/>
  <c r="DE66" i="2"/>
  <c r="DU66" i="2"/>
  <c r="DH66" i="2"/>
  <c r="DQ66" i="2" s="1"/>
  <c r="DU108" i="2"/>
  <c r="DH108" i="2"/>
  <c r="DQ108" i="2" s="1"/>
  <c r="DF108" i="2"/>
  <c r="DG108" i="2" s="1"/>
  <c r="DW120" i="2"/>
  <c r="DE108" i="2"/>
  <c r="DF71" i="2"/>
  <c r="DG71" i="2" s="1"/>
  <c r="DW83" i="2"/>
  <c r="DF70" i="2"/>
  <c r="DG70" i="2" s="1"/>
  <c r="DU70" i="2"/>
  <c r="DE70" i="2"/>
  <c r="DH70" i="2"/>
  <c r="DK70" i="2" s="1"/>
  <c r="DW82" i="2"/>
  <c r="DM121" i="2"/>
  <c r="DS110" i="2"/>
  <c r="DS72" i="2"/>
  <c r="DK84" i="2"/>
  <c r="DL84" i="2" s="1"/>
  <c r="DO76" i="2"/>
  <c r="DO50" i="2"/>
  <c r="DE57" i="2"/>
  <c r="DU57" i="2"/>
  <c r="DW69" i="2"/>
  <c r="DH57" i="2"/>
  <c r="DK57" i="2" s="1"/>
  <c r="DF57" i="2"/>
  <c r="DW108" i="2"/>
  <c r="DF96" i="2"/>
  <c r="DG96" i="2" s="1"/>
  <c r="DU96" i="2"/>
  <c r="DE96" i="2"/>
  <c r="DH96" i="2"/>
  <c r="DM96" i="2" s="1"/>
  <c r="DS104" i="2"/>
  <c r="DI104" i="2"/>
  <c r="DQ104" i="2"/>
  <c r="DO104" i="2"/>
  <c r="DF104" i="2"/>
  <c r="DE104" i="2"/>
  <c r="DM104" i="2"/>
  <c r="DU104" i="2"/>
  <c r="DW116" i="2"/>
  <c r="DK104" i="2"/>
  <c r="DL78" i="2"/>
  <c r="DH46" i="2"/>
  <c r="DF46" i="2"/>
  <c r="DU46" i="2"/>
  <c r="DE46" i="2"/>
  <c r="DQ103" i="2"/>
  <c r="DU103" i="2"/>
  <c r="DW115" i="2"/>
  <c r="DS103" i="2"/>
  <c r="DF103" i="2"/>
  <c r="DE103" i="2"/>
  <c r="DO103" i="2"/>
  <c r="DM103" i="2"/>
  <c r="DK103" i="2"/>
  <c r="DW76" i="2"/>
  <c r="DU64" i="2"/>
  <c r="DH64" i="2"/>
  <c r="DK64" i="2" s="1"/>
  <c r="DF64" i="2"/>
  <c r="DE64" i="2"/>
  <c r="DW110" i="2"/>
  <c r="DH98" i="2"/>
  <c r="DM98" i="2" s="1"/>
  <c r="DN98" i="2" s="1"/>
  <c r="DG98" i="2"/>
  <c r="DH69" i="2"/>
  <c r="DQ69" i="2" s="1"/>
  <c r="DF69" i="2"/>
  <c r="DW81" i="2"/>
  <c r="DE69" i="2"/>
  <c r="DU69" i="2"/>
  <c r="DH120" i="2"/>
  <c r="DQ120" i="2" s="1"/>
  <c r="DW132" i="2"/>
  <c r="DF120" i="2"/>
  <c r="DE120" i="2"/>
  <c r="DU120" i="2"/>
  <c r="DW73" i="2"/>
  <c r="DH61" i="2"/>
  <c r="DO61" i="2" s="1"/>
  <c r="DO121" i="2"/>
  <c r="DK72" i="2"/>
  <c r="DQ30" i="2"/>
  <c r="DR30" i="2" s="1"/>
  <c r="DU56" i="2"/>
  <c r="DH56" i="2"/>
  <c r="DS56" i="2" s="1"/>
  <c r="DW68" i="2"/>
  <c r="DF56" i="2"/>
  <c r="DG56" i="2" s="1"/>
  <c r="DE56" i="2"/>
  <c r="DU119" i="2"/>
  <c r="DH119" i="2"/>
  <c r="DO119" i="2" s="1"/>
  <c r="DF119" i="2"/>
  <c r="DG119" i="2" s="1"/>
  <c r="DW131" i="2"/>
  <c r="DE119" i="2"/>
  <c r="DU83" i="2"/>
  <c r="DH83" i="2"/>
  <c r="DS83" i="2" s="1"/>
  <c r="DF83" i="2"/>
  <c r="DG83" i="2" s="1"/>
  <c r="DE83" i="2"/>
  <c r="DW95" i="2"/>
  <c r="DS101" i="2"/>
  <c r="DO101" i="2"/>
  <c r="DP101" i="2" s="1"/>
  <c r="DM101" i="2"/>
  <c r="DN101" i="2" s="1"/>
  <c r="DL101" i="2"/>
  <c r="DI101" i="2"/>
  <c r="DJ101" i="2" s="1"/>
  <c r="DG101" i="2"/>
  <c r="DU101" i="2"/>
  <c r="DE101" i="2"/>
  <c r="DT101" i="2"/>
  <c r="DQ101" i="2"/>
  <c r="DR101" i="2" s="1"/>
  <c r="DI72" i="2"/>
  <c r="DF72" i="2"/>
  <c r="DG72" i="2" s="1"/>
  <c r="DQ72" i="2"/>
  <c r="DW114" i="2"/>
  <c r="DF102" i="2"/>
  <c r="DE102" i="2"/>
  <c r="DU102" i="2"/>
  <c r="DH102" i="2"/>
  <c r="DM102" i="2" s="1"/>
  <c r="DF59" i="2"/>
  <c r="DE59" i="2"/>
  <c r="DU59" i="2"/>
  <c r="DW71" i="2"/>
  <c r="DH59" i="2"/>
  <c r="DK59" i="2" s="1"/>
  <c r="DW104" i="2"/>
  <c r="DH92" i="2"/>
  <c r="DO68" i="2"/>
  <c r="DP68" i="2" s="1"/>
  <c r="DI68" i="2"/>
  <c r="DJ68" i="2" s="1"/>
  <c r="DG68" i="2"/>
  <c r="DQ68" i="2"/>
  <c r="DR68" i="2" s="1"/>
  <c r="DW124" i="2"/>
  <c r="DH112" i="2"/>
  <c r="DO112" i="2" s="1"/>
  <c r="DF112" i="2"/>
  <c r="DE112" i="2"/>
  <c r="DU112" i="2"/>
  <c r="DU47" i="2"/>
  <c r="DO47" i="2"/>
  <c r="DP47" i="2" s="1"/>
  <c r="DM47" i="2"/>
  <c r="DN47" i="2" s="1"/>
  <c r="DG47" i="2"/>
  <c r="DE47" i="2"/>
  <c r="DW136" i="2"/>
  <c r="DU124" i="2"/>
  <c r="DH124" i="2"/>
  <c r="DK124" i="2" s="1"/>
  <c r="DF124" i="2"/>
  <c r="DE124" i="2"/>
  <c r="DW123" i="2"/>
  <c r="DH111" i="2"/>
  <c r="DQ111" i="2" s="1"/>
  <c r="DF111" i="2"/>
  <c r="DU111" i="2"/>
  <c r="DE111" i="2"/>
  <c r="DH62" i="2"/>
  <c r="DO62" i="2" s="1"/>
  <c r="DP62" i="2" s="1"/>
  <c r="DG62" i="2"/>
  <c r="DW74" i="2"/>
  <c r="DH97" i="2"/>
  <c r="DQ97" i="2" s="1"/>
  <c r="DR97" i="2" s="1"/>
  <c r="DU97" i="2"/>
  <c r="DE97" i="2"/>
  <c r="DM55" i="2"/>
  <c r="DU55" i="2"/>
  <c r="DK55" i="2"/>
  <c r="DS55" i="2"/>
  <c r="DI55" i="2"/>
  <c r="DW67" i="2"/>
  <c r="DQ55" i="2"/>
  <c r="DO55" i="2"/>
  <c r="DF55" i="2"/>
  <c r="DE55" i="2"/>
  <c r="DF100" i="2"/>
  <c r="DU100" i="2"/>
  <c r="DE100" i="2"/>
  <c r="DW112" i="2"/>
  <c r="DH100" i="2"/>
  <c r="DW70" i="2"/>
  <c r="DF58" i="2"/>
  <c r="DG58" i="2" s="1"/>
  <c r="DE58" i="2"/>
  <c r="DU58" i="2"/>
  <c r="DH58" i="2"/>
  <c r="DO58" i="2" s="1"/>
  <c r="DU91" i="2"/>
  <c r="DH91" i="2"/>
  <c r="DM91" i="2" s="1"/>
  <c r="DF91" i="2"/>
  <c r="DW103" i="2"/>
  <c r="DF60" i="2"/>
  <c r="DG60" i="2" s="1"/>
  <c r="DU60" i="2"/>
  <c r="DE60" i="2"/>
  <c r="DW72" i="2"/>
  <c r="DH60" i="2"/>
  <c r="DQ60" i="2" s="1"/>
  <c r="DW118" i="2"/>
  <c r="DH106" i="2"/>
  <c r="DO106" i="2" s="1"/>
  <c r="DP106" i="2" s="1"/>
  <c r="DG106" i="2"/>
  <c r="DF44" i="2"/>
  <c r="DG44" i="2" s="1"/>
  <c r="DW45" i="2"/>
  <c r="DF33" i="2"/>
  <c r="DH33" i="2"/>
  <c r="DI33" i="2" s="1"/>
  <c r="DE33" i="2"/>
  <c r="DU33" i="2"/>
  <c r="DH32" i="2"/>
  <c r="DS32" i="2" s="1"/>
  <c r="DF32" i="2"/>
  <c r="DU32" i="2"/>
  <c r="DW44" i="2"/>
  <c r="DE32" i="2"/>
  <c r="DW49" i="2"/>
  <c r="DU37" i="2"/>
  <c r="DE37" i="2"/>
  <c r="DH37" i="2"/>
  <c r="DI37" i="2" s="1"/>
  <c r="DF37" i="2"/>
  <c r="DG37" i="2" s="1"/>
  <c r="DW53" i="2"/>
  <c r="DU41" i="2"/>
  <c r="DE41" i="2"/>
  <c r="DH41" i="2"/>
  <c r="DQ41" i="2" s="1"/>
  <c r="DF41" i="2"/>
  <c r="DG41" i="2" s="1"/>
  <c r="DH36" i="2"/>
  <c r="DQ36" i="2" s="1"/>
  <c r="DW48" i="2"/>
  <c r="DF36" i="2"/>
  <c r="DG36" i="2" s="1"/>
  <c r="DU36" i="2"/>
  <c r="DE36" i="2"/>
  <c r="DU31" i="2"/>
  <c r="DE31" i="2"/>
  <c r="DW43" i="2"/>
  <c r="DH31" i="2"/>
  <c r="DO31" i="2" s="1"/>
  <c r="DF31" i="2"/>
  <c r="DH38" i="2"/>
  <c r="DO38" i="2" s="1"/>
  <c r="DU38" i="2"/>
  <c r="DE38" i="2"/>
  <c r="DW50" i="2"/>
  <c r="DF38" i="2"/>
  <c r="DW46" i="2"/>
  <c r="DU34" i="2"/>
  <c r="DE34" i="2"/>
  <c r="DH34" i="2"/>
  <c r="DI34" i="2" s="1"/>
  <c r="DF34" i="2"/>
  <c r="DG34" i="2" s="1"/>
  <c r="DW51" i="2"/>
  <c r="DF39" i="2"/>
  <c r="DG39" i="2" s="1"/>
  <c r="DE39" i="2"/>
  <c r="DU39" i="2"/>
  <c r="DH39" i="2"/>
  <c r="DM39" i="2" s="1"/>
  <c r="DG30" i="2"/>
  <c r="DW52" i="2"/>
  <c r="DU40" i="2"/>
  <c r="DE40" i="2"/>
  <c r="DH40" i="2"/>
  <c r="DM40" i="2" s="1"/>
  <c r="DF40" i="2"/>
  <c r="DG40" i="2" s="1"/>
  <c r="DM30" i="2"/>
  <c r="DN30" i="2" s="1"/>
  <c r="DW47" i="2"/>
  <c r="DU35" i="2"/>
  <c r="DE35" i="2"/>
  <c r="DH35" i="2"/>
  <c r="DO35" i="2" s="1"/>
  <c r="DF35" i="2"/>
  <c r="DF42" i="2"/>
  <c r="DG42" i="2" s="1"/>
  <c r="DW54" i="2"/>
  <c r="DH42" i="2"/>
  <c r="DM42" i="2" s="1"/>
  <c r="DE42" i="2"/>
  <c r="DU42" i="2"/>
  <c r="DQ48" i="2" l="1"/>
  <c r="DS48" i="2"/>
  <c r="DM48" i="2"/>
  <c r="DS44" i="2"/>
  <c r="DI44" i="2"/>
  <c r="DL638" i="2"/>
  <c r="DQ833" i="2"/>
  <c r="DN1452" i="2"/>
  <c r="DR1502" i="2"/>
  <c r="DM1630" i="2"/>
  <c r="DN1630" i="2" s="1"/>
  <c r="DN2648" i="2"/>
  <c r="DT3291" i="2"/>
  <c r="DG2322" i="2"/>
  <c r="DL2684" i="2"/>
  <c r="DS2985" i="2"/>
  <c r="DT2985" i="2" s="1"/>
  <c r="DR3027" i="2"/>
  <c r="DJ3273" i="2"/>
  <c r="DM2956" i="2"/>
  <c r="DN2956" i="2" s="1"/>
  <c r="DP3258" i="2"/>
  <c r="DR3102" i="2"/>
  <c r="DR2664" i="2"/>
  <c r="DI2985" i="2"/>
  <c r="DJ2985" i="2" s="1"/>
  <c r="DR3178" i="2"/>
  <c r="DL2660" i="2"/>
  <c r="DP3266" i="2"/>
  <c r="DO1197" i="2"/>
  <c r="DP1197" i="2" s="1"/>
  <c r="DJ1132" i="2"/>
  <c r="DN1143" i="2"/>
  <c r="DN2189" i="2"/>
  <c r="DM2224" i="2"/>
  <c r="DN2224" i="2" s="1"/>
  <c r="DS2570" i="2"/>
  <c r="DQ2915" i="2"/>
  <c r="DR3272" i="2"/>
  <c r="DM1032" i="2"/>
  <c r="DN1032" i="2" s="1"/>
  <c r="DO1586" i="2"/>
  <c r="DT2232" i="2"/>
  <c r="DK1567" i="2"/>
  <c r="DI1503" i="2"/>
  <c r="DJ1503" i="2" s="1"/>
  <c r="DO1379" i="2"/>
  <c r="DM1545" i="2"/>
  <c r="DN1545" i="2" s="1"/>
  <c r="DS859" i="2"/>
  <c r="DJ2728" i="2"/>
  <c r="DN2487" i="2"/>
  <c r="DP2427" i="2"/>
  <c r="DQ1377" i="2"/>
  <c r="DR1377" i="2" s="1"/>
  <c r="DP48" i="2"/>
  <c r="DL48" i="2"/>
  <c r="DP638" i="2"/>
  <c r="DQ1083" i="2"/>
  <c r="DR1083" i="2" s="1"/>
  <c r="DP1502" i="2"/>
  <c r="DS1630" i="2"/>
  <c r="DT1630" i="2" s="1"/>
  <c r="DO1630" i="2"/>
  <c r="DP1630" i="2" s="1"/>
  <c r="DN2395" i="2"/>
  <c r="DP2648" i="2"/>
  <c r="DO1456" i="2"/>
  <c r="DP1456" i="2" s="1"/>
  <c r="DN2322" i="2"/>
  <c r="DL3491" i="2"/>
  <c r="DN3258" i="2"/>
  <c r="DP2664" i="2"/>
  <c r="DK2985" i="2"/>
  <c r="DL2985" i="2" s="1"/>
  <c r="DJ3491" i="2"/>
  <c r="DP3178" i="2"/>
  <c r="DN2660" i="2"/>
  <c r="DR3266" i="2"/>
  <c r="DP1183" i="2"/>
  <c r="DQ1197" i="2"/>
  <c r="DR1197" i="2" s="1"/>
  <c r="DR1183" i="2"/>
  <c r="DJ2486" i="2"/>
  <c r="DS2267" i="2"/>
  <c r="DT2267" i="2" s="1"/>
  <c r="DP2395" i="2"/>
  <c r="DR2208" i="2"/>
  <c r="DT2486" i="2"/>
  <c r="DI3399" i="2"/>
  <c r="DO1882" i="2"/>
  <c r="DP1882" i="2" s="1"/>
  <c r="DJ1197" i="2"/>
  <c r="DT1805" i="2"/>
  <c r="DS3303" i="2"/>
  <c r="DO2026" i="2"/>
  <c r="DM1311" i="2"/>
  <c r="DI1379" i="2"/>
  <c r="DJ1379" i="2" s="1"/>
  <c r="DG1183" i="2"/>
  <c r="DJ2395" i="2"/>
  <c r="DS2865" i="2"/>
  <c r="DT2865" i="2" s="1"/>
  <c r="DT48" i="2"/>
  <c r="DT638" i="2"/>
  <c r="DS833" i="2"/>
  <c r="DT1502" i="2"/>
  <c r="DQ1630" i="2"/>
  <c r="DR1630" i="2" s="1"/>
  <c r="DS1456" i="2"/>
  <c r="DT1456" i="2" s="1"/>
  <c r="DL2322" i="2"/>
  <c r="DT3491" i="2"/>
  <c r="DR2983" i="2"/>
  <c r="DP3491" i="2"/>
  <c r="DL2664" i="2"/>
  <c r="DM2985" i="2"/>
  <c r="DN2985" i="2" s="1"/>
  <c r="DP2660" i="2"/>
  <c r="DK1197" i="2"/>
  <c r="DL1197" i="2" s="1"/>
  <c r="DN2039" i="2"/>
  <c r="DR2226" i="2"/>
  <c r="DQ2224" i="2"/>
  <c r="DR2224" i="2" s="1"/>
  <c r="DO2267" i="2"/>
  <c r="DP2267" i="2" s="1"/>
  <c r="DT2395" i="2"/>
  <c r="DP2189" i="2"/>
  <c r="DP2486" i="2"/>
  <c r="DO3399" i="2"/>
  <c r="DK1790" i="2"/>
  <c r="DL1790" i="2" s="1"/>
  <c r="DT1127" i="2"/>
  <c r="DK3333" i="2"/>
  <c r="DI1730" i="2"/>
  <c r="DJ1730" i="2" s="1"/>
  <c r="DN3491" i="2"/>
  <c r="DL2395" i="2"/>
  <c r="DK2267" i="2"/>
  <c r="DL2267" i="2" s="1"/>
  <c r="DL3291" i="2"/>
  <c r="DI2041" i="2"/>
  <c r="DJ2041" i="2" s="1"/>
  <c r="DS1507" i="2"/>
  <c r="DT1507" i="2" s="1"/>
  <c r="DQ1379" i="2"/>
  <c r="DR1379" i="2" s="1"/>
  <c r="DN1473" i="2"/>
  <c r="DM1383" i="2"/>
  <c r="DN1383" i="2" s="1"/>
  <c r="DR833" i="2"/>
  <c r="DI650" i="2"/>
  <c r="DJ650" i="2" s="1"/>
  <c r="DL2680" i="2"/>
  <c r="DK1456" i="2"/>
  <c r="DL1456" i="2" s="1"/>
  <c r="DN3146" i="2"/>
  <c r="DN2458" i="2"/>
  <c r="DT3027" i="2"/>
  <c r="DN2664" i="2"/>
  <c r="DP1078" i="2"/>
  <c r="DG1710" i="2"/>
  <c r="DJ2039" i="2"/>
  <c r="DP2187" i="2"/>
  <c r="DL2226" i="2"/>
  <c r="DL2486" i="2"/>
  <c r="DT2189" i="2"/>
  <c r="DN2486" i="2"/>
  <c r="DO1842" i="2"/>
  <c r="DP1842" i="2" s="1"/>
  <c r="DG1110" i="2"/>
  <c r="DK1380" i="2"/>
  <c r="DI3421" i="2"/>
  <c r="DR2674" i="2"/>
  <c r="DK1586" i="2"/>
  <c r="DL1586" i="2" s="1"/>
  <c r="DL1138" i="2"/>
  <c r="DK1059" i="2"/>
  <c r="DN3291" i="2"/>
  <c r="DQ2267" i="2"/>
  <c r="DR2267" i="2" s="1"/>
  <c r="DO2865" i="2"/>
  <c r="DP2865" i="2" s="1"/>
  <c r="DQ1325" i="2"/>
  <c r="DR1325" i="2" s="1"/>
  <c r="DQ1545" i="2"/>
  <c r="DR1545" i="2" s="1"/>
  <c r="DK2064" i="2"/>
  <c r="DL2064" i="2" s="1"/>
  <c r="DO2130" i="2"/>
  <c r="DP2130" i="2" s="1"/>
  <c r="DR2395" i="2"/>
  <c r="DS1383" i="2"/>
  <c r="DT1383" i="2" s="1"/>
  <c r="DQ1387" i="2"/>
  <c r="DR1387" i="2" s="1"/>
  <c r="DR48" i="2"/>
  <c r="DJ638" i="2"/>
  <c r="DN354" i="2"/>
  <c r="DN2680" i="2"/>
  <c r="DP1119" i="2"/>
  <c r="DM1456" i="2"/>
  <c r="DN1456" i="2" s="1"/>
  <c r="DK2516" i="2"/>
  <c r="DL2516" i="2" s="1"/>
  <c r="DP3027" i="2"/>
  <c r="DP3146" i="2"/>
  <c r="DR3491" i="2"/>
  <c r="DL2458" i="2"/>
  <c r="DL3027" i="2"/>
  <c r="DI2865" i="2"/>
  <c r="DJ2865" i="2" s="1"/>
  <c r="DN1078" i="2"/>
  <c r="DM1153" i="2"/>
  <c r="DN1153" i="2" s="1"/>
  <c r="DR1473" i="2"/>
  <c r="DL2039" i="2"/>
  <c r="DL2983" i="2"/>
  <c r="DP1118" i="2"/>
  <c r="DL1062" i="2"/>
  <c r="DT2187" i="2"/>
  <c r="DN2226" i="2"/>
  <c r="DN2232" i="2"/>
  <c r="DL2189" i="2"/>
  <c r="DO2465" i="2"/>
  <c r="DP2465" i="2" s="1"/>
  <c r="DS2595" i="2"/>
  <c r="DT2595" i="2" s="1"/>
  <c r="DQ2749" i="2"/>
  <c r="DR2749" i="2" s="1"/>
  <c r="DS2571" i="2"/>
  <c r="DT2571" i="2" s="1"/>
  <c r="DP2812" i="2"/>
  <c r="DM3421" i="2"/>
  <c r="DM1122" i="2"/>
  <c r="DS3471" i="2"/>
  <c r="DP1586" i="2"/>
  <c r="DM1586" i="2"/>
  <c r="DR2232" i="2"/>
  <c r="DP3444" i="2"/>
  <c r="DM2041" i="2"/>
  <c r="DN2041" i="2" s="1"/>
  <c r="DS2156" i="2"/>
  <c r="DT2156" i="2" s="1"/>
  <c r="DJ2014" i="2"/>
  <c r="DK1379" i="2"/>
  <c r="DL1379" i="2" s="1"/>
  <c r="DT1473" i="2"/>
  <c r="DI2064" i="2"/>
  <c r="DO1333" i="2"/>
  <c r="DP1333" i="2" s="1"/>
  <c r="DJ1387" i="2"/>
  <c r="DJ48" i="2"/>
  <c r="DK833" i="2"/>
  <c r="DP2680" i="2"/>
  <c r="DR1119" i="2"/>
  <c r="DM2516" i="2"/>
  <c r="DN2516" i="2" s="1"/>
  <c r="DR3146" i="2"/>
  <c r="DP2458" i="2"/>
  <c r="DQ2865" i="2"/>
  <c r="DR2865" i="2" s="1"/>
  <c r="DP3138" i="2"/>
  <c r="DL1078" i="2"/>
  <c r="DP2039" i="2"/>
  <c r="DK1153" i="2"/>
  <c r="DT1118" i="2"/>
  <c r="DT2039" i="2"/>
  <c r="DI2224" i="2"/>
  <c r="DJ2224" i="2" s="1"/>
  <c r="DP2226" i="2"/>
  <c r="DN2208" i="2"/>
  <c r="DN3399" i="2"/>
  <c r="DQ2465" i="2"/>
  <c r="DR2465" i="2" s="1"/>
  <c r="DK1249" i="2"/>
  <c r="DL1249" i="2" s="1"/>
  <c r="DO2878" i="2"/>
  <c r="DS1122" i="2"/>
  <c r="DS2618" i="2"/>
  <c r="DS1069" i="2"/>
  <c r="DT1069" i="2" s="1"/>
  <c r="DN1757" i="2"/>
  <c r="DM1224" i="2"/>
  <c r="DP2232" i="2"/>
  <c r="DM2026" i="2"/>
  <c r="DN2026" i="2" s="1"/>
  <c r="DO1503" i="2"/>
  <c r="DP1503" i="2" s="1"/>
  <c r="DI1545" i="2"/>
  <c r="DJ1545" i="2" s="1"/>
  <c r="DK2431" i="2"/>
  <c r="DL2431" i="2" s="1"/>
  <c r="DI1333" i="2"/>
  <c r="DJ1333" i="2" s="1"/>
  <c r="DN48" i="2"/>
  <c r="DO833" i="2"/>
  <c r="DI833" i="2"/>
  <c r="DT1452" i="2"/>
  <c r="DL1502" i="2"/>
  <c r="DP2684" i="2"/>
  <c r="DT2458" i="2"/>
  <c r="DM2865" i="2"/>
  <c r="DN2865" i="2" s="1"/>
  <c r="DR2660" i="2"/>
  <c r="DR3138" i="2"/>
  <c r="DN1183" i="2"/>
  <c r="DL1143" i="2"/>
  <c r="DN2187" i="2"/>
  <c r="DL2208" i="2"/>
  <c r="DJ2232" i="2"/>
  <c r="DM2267" i="2"/>
  <c r="DN2267" i="2" s="1"/>
  <c r="DL2232" i="2"/>
  <c r="DO2224" i="2"/>
  <c r="DP2224" i="2" s="1"/>
  <c r="DM2676" i="2"/>
  <c r="DO2598" i="2"/>
  <c r="DS1567" i="2"/>
  <c r="DT1567" i="2" s="1"/>
  <c r="DS1503" i="2"/>
  <c r="DT1503" i="2" s="1"/>
  <c r="DM1379" i="2"/>
  <c r="DN1379" i="2" s="1"/>
  <c r="DM1313" i="2"/>
  <c r="DN1313" i="2" s="1"/>
  <c r="DQ1217" i="2"/>
  <c r="DR1217" i="2" s="1"/>
  <c r="DK783" i="2"/>
  <c r="DK650" i="2"/>
  <c r="DL650" i="2" s="1"/>
  <c r="DJ998" i="2"/>
  <c r="DT998" i="2"/>
  <c r="DP3486" i="2"/>
  <c r="DN3188" i="2"/>
  <c r="DM1801" i="2"/>
  <c r="DN1801" i="2" s="1"/>
  <c r="DS1801" i="2"/>
  <c r="DT1801" i="2" s="1"/>
  <c r="DS3025" i="2"/>
  <c r="DT3025" i="2" s="1"/>
  <c r="DO3025" i="2"/>
  <c r="DM3025" i="2"/>
  <c r="DI3025" i="2"/>
  <c r="DO2932" i="2"/>
  <c r="DM2932" i="2"/>
  <c r="DQ2613" i="2"/>
  <c r="DR2613" i="2" s="1"/>
  <c r="DI2613" i="2"/>
  <c r="DJ2613" i="2" s="1"/>
  <c r="DI2734" i="2"/>
  <c r="DJ2734" i="2" s="1"/>
  <c r="DO2734" i="2"/>
  <c r="DL1965" i="2"/>
  <c r="DG1965" i="2"/>
  <c r="DN1965" i="2"/>
  <c r="DG2299" i="2"/>
  <c r="DR2299" i="2"/>
  <c r="DG716" i="2"/>
  <c r="DT716" i="2"/>
  <c r="DR998" i="2"/>
  <c r="DK1824" i="2"/>
  <c r="DL1824" i="2" s="1"/>
  <c r="DQ1824" i="2"/>
  <c r="DR1824" i="2" s="1"/>
  <c r="DM1292" i="2"/>
  <c r="DS1292" i="2"/>
  <c r="DK1292" i="2"/>
  <c r="DL1292" i="2" s="1"/>
  <c r="DI2691" i="2"/>
  <c r="DJ2691" i="2" s="1"/>
  <c r="DS2691" i="2"/>
  <c r="DT2691" i="2" s="1"/>
  <c r="DS1898" i="2"/>
  <c r="DT1898" i="2" s="1"/>
  <c r="DM1898" i="2"/>
  <c r="DN1898" i="2" s="1"/>
  <c r="DS1394" i="2"/>
  <c r="DQ1394" i="2"/>
  <c r="DR1394" i="2" s="1"/>
  <c r="DK1975" i="2"/>
  <c r="DL1975" i="2" s="1"/>
  <c r="DQ1975" i="2"/>
  <c r="DR1975" i="2" s="1"/>
  <c r="DO1975" i="2"/>
  <c r="DP1975" i="2" s="1"/>
  <c r="DI1975" i="2"/>
  <c r="DJ1975" i="2" s="1"/>
  <c r="DM1975" i="2"/>
  <c r="DN1975" i="2" s="1"/>
  <c r="DS1975" i="2"/>
  <c r="DT1975" i="2" s="1"/>
  <c r="DR1783" i="2"/>
  <c r="DT1783" i="2"/>
  <c r="DJ1783" i="2"/>
  <c r="DL1783" i="2"/>
  <c r="DP1783" i="2"/>
  <c r="DI2079" i="2"/>
  <c r="DJ2079" i="2" s="1"/>
  <c r="DS2079" i="2"/>
  <c r="DT2079" i="2" s="1"/>
  <c r="DO2079" i="2"/>
  <c r="DP2079" i="2" s="1"/>
  <c r="DM2079" i="2"/>
  <c r="DN2079" i="2" s="1"/>
  <c r="DQ2079" i="2"/>
  <c r="DR2079" i="2" s="1"/>
  <c r="DK2079" i="2"/>
  <c r="DL2079" i="2" s="1"/>
  <c r="DQ2443" i="2"/>
  <c r="DR2443" i="2" s="1"/>
  <c r="DM2443" i="2"/>
  <c r="DN2443" i="2" s="1"/>
  <c r="DI2443" i="2"/>
  <c r="DJ2443" i="2" s="1"/>
  <c r="DO2443" i="2"/>
  <c r="DP2443" i="2" s="1"/>
  <c r="DT822" i="2"/>
  <c r="DS650" i="2"/>
  <c r="DT650" i="2" s="1"/>
  <c r="DT1087" i="2"/>
  <c r="DS2443" i="2"/>
  <c r="DT2443" i="2" s="1"/>
  <c r="DS3167" i="2"/>
  <c r="DT3167" i="2" s="1"/>
  <c r="DO3167" i="2"/>
  <c r="DP3167" i="2" s="1"/>
  <c r="DO1906" i="2"/>
  <c r="DP1906" i="2" s="1"/>
  <c r="DQ1906" i="2"/>
  <c r="DR1906" i="2" s="1"/>
  <c r="DG2192" i="2"/>
  <c r="DT2192" i="2"/>
  <c r="DR2192" i="2"/>
  <c r="DJ2000" i="2"/>
  <c r="DT2000" i="2"/>
  <c r="DL2000" i="2"/>
  <c r="DQ71" i="2"/>
  <c r="DN998" i="2"/>
  <c r="DP1087" i="2"/>
  <c r="DR3486" i="2"/>
  <c r="DK2443" i="2"/>
  <c r="DL2443" i="2" s="1"/>
  <c r="DM3237" i="2"/>
  <c r="DO3237" i="2"/>
  <c r="DP3237" i="2" s="1"/>
  <c r="DM3383" i="2"/>
  <c r="DI3383" i="2"/>
  <c r="DM1394" i="2"/>
  <c r="DR1224" i="2"/>
  <c r="DK2289" i="2"/>
  <c r="DL2289" i="2" s="1"/>
  <c r="DS2289" i="2"/>
  <c r="DT2289" i="2" s="1"/>
  <c r="DM2289" i="2"/>
  <c r="DN2289" i="2" s="1"/>
  <c r="DQ1464" i="2"/>
  <c r="DR1464" i="2" s="1"/>
  <c r="DI1464" i="2"/>
  <c r="DI113" i="2"/>
  <c r="DP998" i="2"/>
  <c r="DJ2305" i="2"/>
  <c r="DQ3388" i="2"/>
  <c r="DR3388" i="2" s="1"/>
  <c r="DM1949" i="2"/>
  <c r="DN1949" i="2" s="1"/>
  <c r="DK1949" i="2"/>
  <c r="DL1949" i="2" s="1"/>
  <c r="DM1896" i="2"/>
  <c r="DN1896" i="2" s="1"/>
  <c r="DK1896" i="2"/>
  <c r="DL1896" i="2" s="1"/>
  <c r="DM2974" i="2"/>
  <c r="DK2974" i="2"/>
  <c r="DQ2974" i="2"/>
  <c r="DI2974" i="2"/>
  <c r="DJ2974" i="2" s="1"/>
  <c r="DS2974" i="2"/>
  <c r="DT2974" i="2" s="1"/>
  <c r="DO2974" i="2"/>
  <c r="DQ1958" i="2"/>
  <c r="DR1958" i="2" s="1"/>
  <c r="DK1958" i="2"/>
  <c r="DL1958" i="2" s="1"/>
  <c r="DO1958" i="2"/>
  <c r="DP1958" i="2" s="1"/>
  <c r="DS1958" i="2"/>
  <c r="DT1958" i="2" s="1"/>
  <c r="DM1958" i="2"/>
  <c r="DN1958" i="2" s="1"/>
  <c r="DI1958" i="2"/>
  <c r="DJ1958" i="2" s="1"/>
  <c r="DO2052" i="2"/>
  <c r="DP2052" i="2" s="1"/>
  <c r="DS2052" i="2"/>
  <c r="DT2052" i="2" s="1"/>
  <c r="DI2052" i="2"/>
  <c r="DJ2052" i="2" s="1"/>
  <c r="DK2052" i="2"/>
  <c r="DL2052" i="2" s="1"/>
  <c r="DM2052" i="2"/>
  <c r="DN2052" i="2" s="1"/>
  <c r="DS3388" i="2"/>
  <c r="DT3388" i="2" s="1"/>
  <c r="DI3388" i="2"/>
  <c r="DJ3388" i="2" s="1"/>
  <c r="DK3388" i="2"/>
  <c r="DL3388" i="2" s="1"/>
  <c r="DO3388" i="2"/>
  <c r="DP3388" i="2" s="1"/>
  <c r="DI1319" i="2"/>
  <c r="DJ1319" i="2" s="1"/>
  <c r="DM1319" i="2"/>
  <c r="DN1319" i="2" s="1"/>
  <c r="DS1319" i="2"/>
  <c r="DT1319" i="2" s="1"/>
  <c r="DK1319" i="2"/>
  <c r="DL1319" i="2" s="1"/>
  <c r="DQ1319" i="2"/>
  <c r="DR1319" i="2" s="1"/>
  <c r="DO1319" i="2"/>
  <c r="DP1319" i="2" s="1"/>
  <c r="DN940" i="2"/>
  <c r="DR2305" i="2"/>
  <c r="DR1051" i="2"/>
  <c r="DM3317" i="2"/>
  <c r="DS3317" i="2"/>
  <c r="DO2500" i="2"/>
  <c r="DK2500" i="2"/>
  <c r="DS2500" i="2"/>
  <c r="DT2500" i="2" s="1"/>
  <c r="DS1117" i="2"/>
  <c r="DQ1117" i="2"/>
  <c r="DO1117" i="2"/>
  <c r="DP1117" i="2" s="1"/>
  <c r="DM2809" i="2"/>
  <c r="DK2809" i="2"/>
  <c r="DS1873" i="2"/>
  <c r="DT1873" i="2" s="1"/>
  <c r="DI1873" i="2"/>
  <c r="DJ1873" i="2" s="1"/>
  <c r="DQ2052" i="2"/>
  <c r="DR2052" i="2" s="1"/>
  <c r="DO1315" i="2"/>
  <c r="DP1315" i="2" s="1"/>
  <c r="DS1315" i="2"/>
  <c r="DT1315" i="2" s="1"/>
  <c r="DM1315" i="2"/>
  <c r="DN1315" i="2" s="1"/>
  <c r="DK1315" i="2"/>
  <c r="DL1315" i="2" s="1"/>
  <c r="DQ1315" i="2"/>
  <c r="DR1315" i="2" s="1"/>
  <c r="DI1315" i="2"/>
  <c r="DJ1315" i="2" s="1"/>
  <c r="DG1385" i="2"/>
  <c r="DL1385" i="2"/>
  <c r="DR1385" i="2"/>
  <c r="DM1145" i="2"/>
  <c r="DQ1145" i="2"/>
  <c r="DR1145" i="2" s="1"/>
  <c r="DS1145" i="2"/>
  <c r="DG2064" i="2"/>
  <c r="DP2064" i="2"/>
  <c r="DJ2064" i="2"/>
  <c r="DM2253" i="2"/>
  <c r="DI2253" i="2"/>
  <c r="DQ2253" i="2"/>
  <c r="DS2253" i="2"/>
  <c r="DT2253" i="2" s="1"/>
  <c r="DO2253" i="2"/>
  <c r="DK2253" i="2"/>
  <c r="DQ3053" i="2"/>
  <c r="DI3053" i="2"/>
  <c r="DM113" i="2"/>
  <c r="DN113" i="2" s="1"/>
  <c r="DP1051" i="2"/>
  <c r="DM1808" i="2"/>
  <c r="DQ1808" i="2"/>
  <c r="DR1808" i="2" s="1"/>
  <c r="DI1808" i="2"/>
  <c r="DJ1808" i="2" s="1"/>
  <c r="DO1571" i="2"/>
  <c r="DS1571" i="2"/>
  <c r="DI1571" i="2"/>
  <c r="DK1571" i="2"/>
  <c r="DL1571" i="2" s="1"/>
  <c r="DM1571" i="2"/>
  <c r="DK2992" i="2"/>
  <c r="DQ2992" i="2"/>
  <c r="DR2992" i="2" s="1"/>
  <c r="DI2992" i="2"/>
  <c r="DS2992" i="2"/>
  <c r="DI1073" i="2"/>
  <c r="DM1073" i="2"/>
  <c r="DN1073" i="2" s="1"/>
  <c r="DN1062" i="2"/>
  <c r="DJ2192" i="2"/>
  <c r="DP2955" i="2"/>
  <c r="DP2686" i="2"/>
  <c r="DO2520" i="2"/>
  <c r="DL2869" i="2"/>
  <c r="DO3421" i="2"/>
  <c r="DP3012" i="2"/>
  <c r="DP3384" i="2"/>
  <c r="DM2598" i="2"/>
  <c r="DP2188" i="2"/>
  <c r="DO3273" i="2"/>
  <c r="DP3273" i="2" s="1"/>
  <c r="DO3350" i="2"/>
  <c r="DP3350" i="2" s="1"/>
  <c r="DL1439" i="2"/>
  <c r="DO1545" i="2"/>
  <c r="DP1545" i="2" s="1"/>
  <c r="DS1393" i="2"/>
  <c r="DT1393" i="2" s="1"/>
  <c r="DN2000" i="2"/>
  <c r="DQ1442" i="2"/>
  <c r="DR1442" i="2" s="1"/>
  <c r="DI1442" i="2"/>
  <c r="DJ1442" i="2" s="1"/>
  <c r="DM3486" i="2"/>
  <c r="DN3486" i="2" s="1"/>
  <c r="DI3486" i="2"/>
  <c r="DJ3486" i="2" s="1"/>
  <c r="DK3486" i="2"/>
  <c r="DL3486" i="2" s="1"/>
  <c r="DS3486" i="2"/>
  <c r="DT3486" i="2" s="1"/>
  <c r="DO2922" i="2"/>
  <c r="DP2922" i="2" s="1"/>
  <c r="DK2922" i="2"/>
  <c r="DL2922" i="2" s="1"/>
  <c r="DQ2922" i="2"/>
  <c r="DR2922" i="2" s="1"/>
  <c r="DI2922" i="2"/>
  <c r="DJ2922" i="2" s="1"/>
  <c r="DS2922" i="2"/>
  <c r="DT2922" i="2" s="1"/>
  <c r="DS2956" i="2"/>
  <c r="DT2956" i="2" s="1"/>
  <c r="DQ2956" i="2"/>
  <c r="DR2956" i="2" s="1"/>
  <c r="DI2956" i="2"/>
  <c r="DJ2956" i="2" s="1"/>
  <c r="DK2956" i="2"/>
  <c r="DL2956" i="2" s="1"/>
  <c r="DO2451" i="2"/>
  <c r="DP2451" i="2" s="1"/>
  <c r="DQ2451" i="2"/>
  <c r="DR2451" i="2" s="1"/>
  <c r="DM2451" i="2"/>
  <c r="DN2451" i="2" s="1"/>
  <c r="DQ1383" i="2"/>
  <c r="DR1383" i="2" s="1"/>
  <c r="DI1383" i="2"/>
  <c r="DJ1383" i="2" s="1"/>
  <c r="DK1383" i="2"/>
  <c r="DL1383" i="2" s="1"/>
  <c r="DQ1269" i="2"/>
  <c r="DR1269" i="2" s="1"/>
  <c r="DS1269" i="2"/>
  <c r="DT1269" i="2" s="1"/>
  <c r="DK1269" i="2"/>
  <c r="DL1269" i="2" s="1"/>
  <c r="DM1269" i="2"/>
  <c r="DN1269" i="2" s="1"/>
  <c r="DO1377" i="2"/>
  <c r="DP1377" i="2" s="1"/>
  <c r="DK1051" i="2"/>
  <c r="DS1051" i="2"/>
  <c r="DT1051" i="2" s="1"/>
  <c r="DK1337" i="2"/>
  <c r="DL1337" i="2" s="1"/>
  <c r="DI1337" i="2"/>
  <c r="DO1337" i="2"/>
  <c r="DM1337" i="2"/>
  <c r="DN1337" i="2" s="1"/>
  <c r="DP1062" i="2"/>
  <c r="DP2209" i="2"/>
  <c r="DI2571" i="2"/>
  <c r="DJ2571" i="2" s="1"/>
  <c r="DO1368" i="2"/>
  <c r="DT2678" i="2"/>
  <c r="DK1402" i="2"/>
  <c r="DK3225" i="2"/>
  <c r="DL3225" i="2" s="1"/>
  <c r="DK3421" i="2"/>
  <c r="DR3056" i="2"/>
  <c r="DS1733" i="2"/>
  <c r="DT1733" i="2" s="1"/>
  <c r="DJ3053" i="2"/>
  <c r="DR1965" i="2"/>
  <c r="DR3273" i="2"/>
  <c r="DN1567" i="2"/>
  <c r="DQ1054" i="2"/>
  <c r="DO1443" i="2"/>
  <c r="DP1443" i="2" s="1"/>
  <c r="DQ1393" i="2"/>
  <c r="DR1393" i="2" s="1"/>
  <c r="DO719" i="2"/>
  <c r="DM719" i="2"/>
  <c r="DI719" i="2"/>
  <c r="DJ719" i="2" s="1"/>
  <c r="DS3452" i="2"/>
  <c r="DT3452" i="2" s="1"/>
  <c r="DI3452" i="2"/>
  <c r="DJ3452" i="2" s="1"/>
  <c r="DK3452" i="2"/>
  <c r="DL3452" i="2" s="1"/>
  <c r="DM2928" i="2"/>
  <c r="DN2928" i="2" s="1"/>
  <c r="DR3171" i="2"/>
  <c r="DO2910" i="2"/>
  <c r="DP2910" i="2" s="1"/>
  <c r="DK2910" i="2"/>
  <c r="DL2910" i="2" s="1"/>
  <c r="DQ2910" i="2"/>
  <c r="DR2910" i="2" s="1"/>
  <c r="DI2910" i="2"/>
  <c r="DJ2910" i="2" s="1"/>
  <c r="DS2910" i="2"/>
  <c r="DT2910" i="2" s="1"/>
  <c r="DS2330" i="2"/>
  <c r="DT2330" i="2" s="1"/>
  <c r="DQ2330" i="2"/>
  <c r="DR2330" i="2" s="1"/>
  <c r="DM2330" i="2"/>
  <c r="DN2330" i="2" s="1"/>
  <c r="DI2330" i="2"/>
  <c r="DJ2330" i="2" s="1"/>
  <c r="DO2431" i="2"/>
  <c r="DP2431" i="2" s="1"/>
  <c r="DS2431" i="2"/>
  <c r="DT2431" i="2" s="1"/>
  <c r="DM2431" i="2"/>
  <c r="DN2431" i="2" s="1"/>
  <c r="DM2850" i="2"/>
  <c r="DN2850" i="2" s="1"/>
  <c r="DS2850" i="2"/>
  <c r="DT2850" i="2" s="1"/>
  <c r="DQ2850" i="2"/>
  <c r="DR2850" i="2" s="1"/>
  <c r="DI2850" i="2"/>
  <c r="DJ2850" i="2" s="1"/>
  <c r="DK2850" i="2"/>
  <c r="DL2850" i="2" s="1"/>
  <c r="DQ3082" i="2"/>
  <c r="DR3082" i="2" s="1"/>
  <c r="DS3082" i="2"/>
  <c r="DI3082" i="2"/>
  <c r="DJ3082" i="2" s="1"/>
  <c r="DK3082" i="2"/>
  <c r="DS2493" i="2"/>
  <c r="DT2493" i="2" s="1"/>
  <c r="DO2493" i="2"/>
  <c r="DP2493" i="2" s="1"/>
  <c r="DQ2493" i="2"/>
  <c r="DR2493" i="2" s="1"/>
  <c r="DM2493" i="2"/>
  <c r="DN2493" i="2" s="1"/>
  <c r="DI2493" i="2"/>
  <c r="DJ2493" i="2" s="1"/>
  <c r="DQ1609" i="2"/>
  <c r="DR1609" i="2" s="1"/>
  <c r="DM1609" i="2"/>
  <c r="DN1609" i="2" s="1"/>
  <c r="DO1609" i="2"/>
  <c r="DP1609" i="2" s="1"/>
  <c r="DI1609" i="2"/>
  <c r="DJ1609" i="2" s="1"/>
  <c r="DS1609" i="2"/>
  <c r="DT1609" i="2" s="1"/>
  <c r="DK1609" i="2"/>
  <c r="DL1609" i="2" s="1"/>
  <c r="DR1062" i="2"/>
  <c r="DN1111" i="2"/>
  <c r="DN2299" i="2"/>
  <c r="DN2192" i="2"/>
  <c r="DR2242" i="2"/>
  <c r="DJ2209" i="2"/>
  <c r="DT2440" i="2"/>
  <c r="DK3301" i="2"/>
  <c r="DL3301" i="2" s="1"/>
  <c r="DM2703" i="2"/>
  <c r="DK2571" i="2"/>
  <c r="DL2571" i="2" s="1"/>
  <c r="DO2754" i="2"/>
  <c r="DS1402" i="2"/>
  <c r="DO2793" i="2"/>
  <c r="DN1224" i="2"/>
  <c r="DJ1586" i="2"/>
  <c r="DK3279" i="2"/>
  <c r="DL3279" i="2" s="1"/>
  <c r="DI2843" i="2"/>
  <c r="DJ2843" i="2" s="1"/>
  <c r="DI2110" i="2"/>
  <c r="DN1311" i="2"/>
  <c r="DT1083" i="2"/>
  <c r="DT1988" i="2"/>
  <c r="DJ3171" i="2"/>
  <c r="DS3130" i="2"/>
  <c r="DT3130" i="2" s="1"/>
  <c r="DK3130" i="2"/>
  <c r="DL3130" i="2" s="1"/>
  <c r="DI3130" i="2"/>
  <c r="DJ3130" i="2" s="1"/>
  <c r="DQ2268" i="2"/>
  <c r="DR2268" i="2" s="1"/>
  <c r="DS2268" i="2"/>
  <c r="DT2268" i="2" s="1"/>
  <c r="DI2268" i="2"/>
  <c r="DJ2268" i="2" s="1"/>
  <c r="DK2268" i="2"/>
  <c r="DL2268" i="2" s="1"/>
  <c r="DK2166" i="2"/>
  <c r="DL2166" i="2" s="1"/>
  <c r="DI2166" i="2"/>
  <c r="DJ2166" i="2" s="1"/>
  <c r="DS2166" i="2"/>
  <c r="DT2166" i="2" s="1"/>
  <c r="DO2166" i="2"/>
  <c r="DP2166" i="2" s="1"/>
  <c r="DM1387" i="2"/>
  <c r="DN1387" i="2" s="1"/>
  <c r="DS1387" i="2"/>
  <c r="DT1387" i="2" s="1"/>
  <c r="DK1387" i="2"/>
  <c r="DL1387" i="2" s="1"/>
  <c r="DO911" i="2"/>
  <c r="DM911" i="2"/>
  <c r="DN911" i="2" s="1"/>
  <c r="DI911" i="2"/>
  <c r="DJ911" i="2" s="1"/>
  <c r="DJ2326" i="2"/>
  <c r="DL2192" i="2"/>
  <c r="DL2440" i="2"/>
  <c r="DO1286" i="2"/>
  <c r="DJ2676" i="2"/>
  <c r="DL1059" i="2"/>
  <c r="DT2209" i="2"/>
  <c r="DR1439" i="2"/>
  <c r="DP2000" i="2"/>
  <c r="DK2130" i="2"/>
  <c r="DL2130" i="2" s="1"/>
  <c r="DK1211" i="2"/>
  <c r="DS1211" i="2"/>
  <c r="DT1211" i="2" s="1"/>
  <c r="DQ1211" i="2"/>
  <c r="DR1211" i="2" s="1"/>
  <c r="DI1211" i="2"/>
  <c r="DJ1211" i="2" s="1"/>
  <c r="DM1211" i="2"/>
  <c r="DN1211" i="2" s="1"/>
  <c r="DO2850" i="2"/>
  <c r="DP2850" i="2" s="1"/>
  <c r="DK911" i="2"/>
  <c r="DK1377" i="2"/>
  <c r="DL1377" i="2" s="1"/>
  <c r="DQ1153" i="2"/>
  <c r="DI1153" i="2"/>
  <c r="DQ1337" i="2"/>
  <c r="DR1337" i="2" s="1"/>
  <c r="DR2326" i="2"/>
  <c r="DP2192" i="2"/>
  <c r="DP2440" i="2"/>
  <c r="DO1874" i="2"/>
  <c r="DP1874" i="2" s="1"/>
  <c r="DK2723" i="2"/>
  <c r="DL2723" i="2" s="1"/>
  <c r="DO1184" i="2"/>
  <c r="DO3418" i="2"/>
  <c r="DP3418" i="2" s="1"/>
  <c r="DT3045" i="2"/>
  <c r="DO1216" i="2"/>
  <c r="DP1216" i="2" s="1"/>
  <c r="DK1859" i="2"/>
  <c r="DL1859" i="2" s="1"/>
  <c r="DM2764" i="2"/>
  <c r="DO1224" i="2"/>
  <c r="DP1224" i="2" s="1"/>
  <c r="DO1334" i="2"/>
  <c r="DK1771" i="2"/>
  <c r="DL1771" i="2" s="1"/>
  <c r="DR2209" i="2"/>
  <c r="DN3273" i="2"/>
  <c r="DO2843" i="2"/>
  <c r="DP2843" i="2" s="1"/>
  <c r="DL1567" i="2"/>
  <c r="DR1503" i="2"/>
  <c r="DI2130" i="2"/>
  <c r="DJ2130" i="2" s="1"/>
  <c r="DQ2396" i="2"/>
  <c r="DR2396" i="2" s="1"/>
  <c r="DS2396" i="2"/>
  <c r="DT2396" i="2" s="1"/>
  <c r="DK2396" i="2"/>
  <c r="DL2396" i="2" s="1"/>
  <c r="DI2396" i="2"/>
  <c r="DJ2396" i="2" s="1"/>
  <c r="DO2268" i="2"/>
  <c r="DP2268" i="2" s="1"/>
  <c r="DS2541" i="2"/>
  <c r="DT2541" i="2" s="1"/>
  <c r="DM2541" i="2"/>
  <c r="DN2541" i="2" s="1"/>
  <c r="DK2541" i="2"/>
  <c r="DL2541" i="2" s="1"/>
  <c r="DO2541" i="2"/>
  <c r="DP2541" i="2" s="1"/>
  <c r="DQ2541" i="2"/>
  <c r="DR2541" i="2" s="1"/>
  <c r="DS1333" i="2"/>
  <c r="DT1333" i="2" s="1"/>
  <c r="DK1333" i="2"/>
  <c r="DL1333" i="2" s="1"/>
  <c r="DM1333" i="2"/>
  <c r="DN1333" i="2" s="1"/>
  <c r="DM1377" i="2"/>
  <c r="DN1377" i="2" s="1"/>
  <c r="DQ646" i="2"/>
  <c r="DM646" i="2"/>
  <c r="DO1211" i="2"/>
  <c r="DP1211" i="2" s="1"/>
  <c r="DS1225" i="2"/>
  <c r="DT1225" i="2" s="1"/>
  <c r="DL2326" i="2"/>
  <c r="DL2242" i="2"/>
  <c r="DN1783" i="2"/>
  <c r="DT2242" i="2"/>
  <c r="DQ3399" i="2"/>
  <c r="DL1554" i="2"/>
  <c r="DO1324" i="2"/>
  <c r="DK2703" i="2"/>
  <c r="DS2583" i="2"/>
  <c r="DT2583" i="2" s="1"/>
  <c r="DI1712" i="2"/>
  <c r="DJ1712" i="2" s="1"/>
  <c r="DK2676" i="2"/>
  <c r="DJ1153" i="2"/>
  <c r="DM1818" i="2"/>
  <c r="DN1818" i="2" s="1"/>
  <c r="DK1182" i="2"/>
  <c r="DQ2605" i="2"/>
  <c r="DR2605" i="2" s="1"/>
  <c r="DS3273" i="2"/>
  <c r="DT3273" i="2" s="1"/>
  <c r="DQ3350" i="2"/>
  <c r="DR3350" i="2" s="1"/>
  <c r="DI3049" i="2"/>
  <c r="DJ3049" i="2" s="1"/>
  <c r="DI1567" i="2"/>
  <c r="DJ1567" i="2" s="1"/>
  <c r="DI1311" i="2"/>
  <c r="DJ1311" i="2" s="1"/>
  <c r="DS1389" i="2"/>
  <c r="DT1389" i="2" s="1"/>
  <c r="DM1325" i="2"/>
  <c r="DN1325" i="2" s="1"/>
  <c r="DL1625" i="2"/>
  <c r="DM1217" i="2"/>
  <c r="DN1217" i="2" s="1"/>
  <c r="DR2064" i="2"/>
  <c r="DM2130" i="2"/>
  <c r="DN2130" i="2" s="1"/>
  <c r="DI3258" i="2"/>
  <c r="DS3258" i="2"/>
  <c r="DK3258" i="2"/>
  <c r="DQ2928" i="2"/>
  <c r="DR2928" i="2" s="1"/>
  <c r="DS2928" i="2"/>
  <c r="DT2928" i="2" s="1"/>
  <c r="DK2928" i="2"/>
  <c r="DL2928" i="2" s="1"/>
  <c r="DI2928" i="2"/>
  <c r="DJ2928" i="2" s="1"/>
  <c r="DO3038" i="2"/>
  <c r="DP3038" i="2" s="1"/>
  <c r="DI3038" i="2"/>
  <c r="DJ3038" i="2" s="1"/>
  <c r="DS3038" i="2"/>
  <c r="DT3038" i="2" s="1"/>
  <c r="DK3038" i="2"/>
  <c r="DL3038" i="2" s="1"/>
  <c r="DQ3038" i="2"/>
  <c r="DR3038" i="2" s="1"/>
  <c r="DQ1446" i="2"/>
  <c r="DI1446" i="2"/>
  <c r="DJ1446" i="2" s="1"/>
  <c r="DL998" i="2"/>
  <c r="DM783" i="2"/>
  <c r="DN783" i="2" s="1"/>
  <c r="DI783" i="2"/>
  <c r="DS1377" i="2"/>
  <c r="DT1377" i="2" s="1"/>
  <c r="DO1701" i="2"/>
  <c r="DP1701" i="2" s="1"/>
  <c r="DQ1701" i="2"/>
  <c r="DR1701" i="2" s="1"/>
  <c r="DI1701" i="2"/>
  <c r="DJ1701" i="2" s="1"/>
  <c r="DM1267" i="2"/>
  <c r="DN1267" i="2" s="1"/>
  <c r="DO1267" i="2"/>
  <c r="DP1267" i="2" s="1"/>
  <c r="DL1111" i="2"/>
  <c r="DN2242" i="2"/>
  <c r="DN2209" i="2"/>
  <c r="DT2299" i="2"/>
  <c r="DQ2593" i="2"/>
  <c r="DR2593" i="2" s="1"/>
  <c r="DP3464" i="2"/>
  <c r="DK2678" i="2"/>
  <c r="DL2678" i="2" s="1"/>
  <c r="DI2869" i="2"/>
  <c r="DS3245" i="2"/>
  <c r="DO3501" i="2"/>
  <c r="DR2991" i="2"/>
  <c r="DN3355" i="2"/>
  <c r="DK3049" i="2"/>
  <c r="DL3049" i="2" s="1"/>
  <c r="DM3358" i="2"/>
  <c r="DN3358" i="2" s="1"/>
  <c r="DK3358" i="2"/>
  <c r="DL3358" i="2" s="1"/>
  <c r="DS3358" i="2"/>
  <c r="DT3358" i="2" s="1"/>
  <c r="DI3358" i="2"/>
  <c r="DJ3358" i="2" s="1"/>
  <c r="DM3102" i="2"/>
  <c r="DN3102" i="2" s="1"/>
  <c r="DS3102" i="2"/>
  <c r="DT3102" i="2" s="1"/>
  <c r="DK3102" i="2"/>
  <c r="DL3102" i="2" s="1"/>
  <c r="DI3102" i="2"/>
  <c r="DJ3102" i="2" s="1"/>
  <c r="DI2458" i="2"/>
  <c r="DJ2458" i="2" s="1"/>
  <c r="DQ2458" i="2"/>
  <c r="DR2458" i="2" s="1"/>
  <c r="DQ2545" i="2"/>
  <c r="DR2545" i="2" s="1"/>
  <c r="DO2545" i="2"/>
  <c r="DP2545" i="2" s="1"/>
  <c r="DK2545" i="2"/>
  <c r="DL2545" i="2" s="1"/>
  <c r="DM2545" i="2"/>
  <c r="DN2545" i="2" s="1"/>
  <c r="DS2545" i="2"/>
  <c r="DT2545" i="2" s="1"/>
  <c r="DL1211" i="2"/>
  <c r="DJ1337" i="2"/>
  <c r="DP1337" i="2"/>
  <c r="DG1337" i="2"/>
  <c r="DK1267" i="2"/>
  <c r="DL1267" i="2" s="1"/>
  <c r="DL3324" i="2"/>
  <c r="DK809" i="2"/>
  <c r="DK2318" i="2"/>
  <c r="DL2318" i="2" s="1"/>
  <c r="DO2502" i="2"/>
  <c r="DP2502" i="2" s="1"/>
  <c r="DM2502" i="2"/>
  <c r="DO1388" i="2"/>
  <c r="DM1388" i="2"/>
  <c r="DN1388" i="2" s="1"/>
  <c r="DK1388" i="2"/>
  <c r="DL1388" i="2" s="1"/>
  <c r="DO2582" i="2"/>
  <c r="DS2582" i="2"/>
  <c r="DM2582" i="2"/>
  <c r="DP2093" i="2"/>
  <c r="DJ2093" i="2"/>
  <c r="DT2093" i="2"/>
  <c r="DL2093" i="2"/>
  <c r="DN2093" i="2"/>
  <c r="DR2093" i="2"/>
  <c r="DO1786" i="2"/>
  <c r="DP1786" i="2" s="1"/>
  <c r="DM1786" i="2"/>
  <c r="DN1786" i="2" s="1"/>
  <c r="DK1314" i="2"/>
  <c r="DL1314" i="2" s="1"/>
  <c r="DO1314" i="2"/>
  <c r="DM1314" i="2"/>
  <c r="DS1778" i="2"/>
  <c r="DT1778" i="2" s="1"/>
  <c r="DO1778" i="2"/>
  <c r="DP1778" i="2" s="1"/>
  <c r="DK1778" i="2"/>
  <c r="DL1778" i="2" s="1"/>
  <c r="DM1778" i="2"/>
  <c r="DN1778" i="2" s="1"/>
  <c r="DI1778" i="2"/>
  <c r="DJ1778" i="2" s="1"/>
  <c r="DK668" i="2"/>
  <c r="DL668" i="2" s="1"/>
  <c r="DO809" i="2"/>
  <c r="DM2318" i="2"/>
  <c r="DN2318" i="2" s="1"/>
  <c r="DM2858" i="2"/>
  <c r="DN2858" i="2" s="1"/>
  <c r="DO2858" i="2"/>
  <c r="DQ1792" i="2"/>
  <c r="DR1792" i="2" s="1"/>
  <c r="DK1792" i="2"/>
  <c r="DL1792" i="2" s="1"/>
  <c r="DO1270" i="2"/>
  <c r="DK1270" i="2"/>
  <c r="DL1270" i="2" s="1"/>
  <c r="DT1571" i="2"/>
  <c r="DG1571" i="2"/>
  <c r="DR1571" i="2"/>
  <c r="DJ1571" i="2"/>
  <c r="DP1571" i="2"/>
  <c r="DR929" i="2"/>
  <c r="DS668" i="2"/>
  <c r="DI809" i="2"/>
  <c r="DJ809" i="2" s="1"/>
  <c r="DN3162" i="2"/>
  <c r="DO1840" i="2"/>
  <c r="DP1840" i="2" s="1"/>
  <c r="DI1840" i="2"/>
  <c r="DJ1840" i="2" s="1"/>
  <c r="DM3376" i="2"/>
  <c r="DN3376" i="2" s="1"/>
  <c r="DQ3376" i="2"/>
  <c r="DQ2096" i="2"/>
  <c r="DR2096" i="2" s="1"/>
  <c r="DS2096" i="2"/>
  <c r="DT2096" i="2" s="1"/>
  <c r="DI2096" i="2"/>
  <c r="DJ2096" i="2" s="1"/>
  <c r="DK2096" i="2"/>
  <c r="DL2096" i="2" s="1"/>
  <c r="DM2096" i="2"/>
  <c r="DN2096" i="2" s="1"/>
  <c r="DO2096" i="2"/>
  <c r="DP2096" i="2" s="1"/>
  <c r="DI2611" i="2"/>
  <c r="DJ2611" i="2" s="1"/>
  <c r="DS2611" i="2"/>
  <c r="DT2611" i="2" s="1"/>
  <c r="DQ2611" i="2"/>
  <c r="DR2611" i="2" s="1"/>
  <c r="DS2626" i="2"/>
  <c r="DM2626" i="2"/>
  <c r="DN2626" i="2" s="1"/>
  <c r="DO2901" i="2"/>
  <c r="DQ2901" i="2"/>
  <c r="DI668" i="2"/>
  <c r="DJ668" i="2" s="1"/>
  <c r="DM809" i="2"/>
  <c r="DP3162" i="2"/>
  <c r="DS1376" i="2"/>
  <c r="DO1376" i="2"/>
  <c r="DK1376" i="2"/>
  <c r="DL1376" i="2" s="1"/>
  <c r="DS2466" i="2"/>
  <c r="DK2466" i="2"/>
  <c r="DM1861" i="2"/>
  <c r="DN1861" i="2" s="1"/>
  <c r="DK1861" i="2"/>
  <c r="DL1861" i="2" s="1"/>
  <c r="DJ766" i="2"/>
  <c r="DS809" i="2"/>
  <c r="DR3234" i="2"/>
  <c r="DP2236" i="2"/>
  <c r="DO2606" i="2"/>
  <c r="DS2606" i="2"/>
  <c r="DM2606" i="2"/>
  <c r="DN2606" i="2" s="1"/>
  <c r="DK1723" i="2"/>
  <c r="DL1723" i="2" s="1"/>
  <c r="DO1723" i="2"/>
  <c r="DP1723" i="2" s="1"/>
  <c r="DG3049" i="2"/>
  <c r="DN3049" i="2"/>
  <c r="DM1517" i="2"/>
  <c r="DO1517" i="2"/>
  <c r="DP1517" i="2" s="1"/>
  <c r="DP1361" i="2"/>
  <c r="DN1361" i="2"/>
  <c r="DQ2427" i="2"/>
  <c r="DR2427" i="2" s="1"/>
  <c r="DK2427" i="2"/>
  <c r="DL2427" i="2" s="1"/>
  <c r="DS2427" i="2"/>
  <c r="DT2427" i="2" s="1"/>
  <c r="DI2427" i="2"/>
  <c r="DJ2427" i="2" s="1"/>
  <c r="DM2427" i="2"/>
  <c r="DN2427" i="2" s="1"/>
  <c r="DN3234" i="2"/>
  <c r="DK2638" i="2"/>
  <c r="DO2638" i="2"/>
  <c r="DK2581" i="2"/>
  <c r="DL2581" i="2" s="1"/>
  <c r="DI2581" i="2"/>
  <c r="DJ2581" i="2" s="1"/>
  <c r="DI2750" i="2"/>
  <c r="DO2750" i="2"/>
  <c r="DP2750" i="2" s="1"/>
  <c r="DQ2750" i="2"/>
  <c r="DR2750" i="2" s="1"/>
  <c r="DI2241" i="2"/>
  <c r="DQ2241" i="2"/>
  <c r="DJ1266" i="2"/>
  <c r="DG1266" i="2"/>
  <c r="DO1962" i="2"/>
  <c r="DP1962" i="2" s="1"/>
  <c r="DM1962" i="2"/>
  <c r="DN1962" i="2" s="1"/>
  <c r="DN2110" i="2"/>
  <c r="DG2110" i="2"/>
  <c r="DK795" i="2"/>
  <c r="DS795" i="2"/>
  <c r="DM795" i="2"/>
  <c r="DN795" i="2" s="1"/>
  <c r="DI795" i="2"/>
  <c r="DP3234" i="2"/>
  <c r="DM1760" i="2"/>
  <c r="DN1760" i="2" s="1"/>
  <c r="DK1760" i="2"/>
  <c r="DL1760" i="2" s="1"/>
  <c r="DK1300" i="2"/>
  <c r="DL1300" i="2" s="1"/>
  <c r="DQ1300" i="2"/>
  <c r="DR1300" i="2" s="1"/>
  <c r="DM1300" i="2"/>
  <c r="DM1172" i="2"/>
  <c r="DN1172" i="2" s="1"/>
  <c r="DQ1172" i="2"/>
  <c r="DR1172" i="2" s="1"/>
  <c r="DG2026" i="2"/>
  <c r="DP2026" i="2"/>
  <c r="DJ2026" i="2"/>
  <c r="DL1046" i="2"/>
  <c r="DT1089" i="2"/>
  <c r="DR1132" i="2"/>
  <c r="DL2258" i="2"/>
  <c r="DR2370" i="2"/>
  <c r="DL2370" i="2"/>
  <c r="DJ2258" i="2"/>
  <c r="DS3399" i="2"/>
  <c r="DI2719" i="2"/>
  <c r="DJ2719" i="2" s="1"/>
  <c r="DI2915" i="2"/>
  <c r="DM2438" i="2"/>
  <c r="DN2438" i="2" s="1"/>
  <c r="DQ3472" i="2"/>
  <c r="DR3472" i="2" s="1"/>
  <c r="DS2775" i="2"/>
  <c r="DJ3221" i="2"/>
  <c r="DM2686" i="2"/>
  <c r="DO2456" i="2"/>
  <c r="DI3015" i="2"/>
  <c r="DJ3015" i="2" s="1"/>
  <c r="DM2614" i="2"/>
  <c r="DP3248" i="2"/>
  <c r="DO3333" i="2"/>
  <c r="DP3333" i="2" s="1"/>
  <c r="DL1612" i="2"/>
  <c r="DO2735" i="2"/>
  <c r="DI3037" i="2"/>
  <c r="DG2454" i="2"/>
  <c r="DM3176" i="2"/>
  <c r="DN3176" i="2" s="1"/>
  <c r="DM1744" i="2"/>
  <c r="DN1744" i="2" s="1"/>
  <c r="DM2843" i="2"/>
  <c r="DN2843" i="2" s="1"/>
  <c r="DK1503" i="2"/>
  <c r="DL1503" i="2" s="1"/>
  <c r="DO1375" i="2"/>
  <c r="DK1311" i="2"/>
  <c r="DL1311" i="2" s="1"/>
  <c r="DM1054" i="2"/>
  <c r="DO1453" i="2"/>
  <c r="DP1453" i="2" s="1"/>
  <c r="DK923" i="2"/>
  <c r="DO1473" i="2"/>
  <c r="DP1473" i="2" s="1"/>
  <c r="DI1083" i="2"/>
  <c r="DK1393" i="2"/>
  <c r="DL1393" i="2" s="1"/>
  <c r="DS2064" i="2"/>
  <c r="DT2064" i="2" s="1"/>
  <c r="DQ2000" i="2"/>
  <c r="DR2000" i="2" s="1"/>
  <c r="DL1153" i="2"/>
  <c r="DL1089" i="2"/>
  <c r="DN2258" i="2"/>
  <c r="DK2491" i="2"/>
  <c r="DL2491" i="2" s="1"/>
  <c r="DI3455" i="2"/>
  <c r="DI2603" i="2"/>
  <c r="DJ2603" i="2" s="1"/>
  <c r="DO1422" i="2"/>
  <c r="DK1610" i="2"/>
  <c r="DL1610" i="2" s="1"/>
  <c r="DO2772" i="2"/>
  <c r="DL2584" i="2"/>
  <c r="DR3017" i="2"/>
  <c r="DK2519" i="2"/>
  <c r="DL2519" i="2" s="1"/>
  <c r="DK1210" i="2"/>
  <c r="DM1891" i="2"/>
  <c r="DN1891" i="2" s="1"/>
  <c r="DM3303" i="2"/>
  <c r="DP2734" i="2"/>
  <c r="DL1157" i="2"/>
  <c r="DP3380" i="2"/>
  <c r="DI2983" i="2"/>
  <c r="DJ2983" i="2" s="1"/>
  <c r="DK2843" i="2"/>
  <c r="DL2843" i="2" s="1"/>
  <c r="DK1860" i="2"/>
  <c r="DL1860" i="2" s="1"/>
  <c r="DN1453" i="2"/>
  <c r="DS923" i="2"/>
  <c r="DK1473" i="2"/>
  <c r="DI1393" i="2"/>
  <c r="DJ1393" i="2" s="1"/>
  <c r="DP2258" i="2"/>
  <c r="DJ2708" i="2"/>
  <c r="DL2600" i="2"/>
  <c r="DJ2777" i="2"/>
  <c r="DJ2537" i="2"/>
  <c r="DN1288" i="2"/>
  <c r="DO3303" i="2"/>
  <c r="DP3303" i="2" s="1"/>
  <c r="DI2925" i="2"/>
  <c r="DM2733" i="2"/>
  <c r="DN2733" i="2" s="1"/>
  <c r="DG3291" i="2"/>
  <c r="DP3107" i="2"/>
  <c r="DO2014" i="2"/>
  <c r="DP2014" i="2" s="1"/>
  <c r="DS1860" i="2"/>
  <c r="DT1860" i="2" s="1"/>
  <c r="DK1732" i="2"/>
  <c r="DL1732" i="2" s="1"/>
  <c r="DI1439" i="2"/>
  <c r="DJ1439" i="2" s="1"/>
  <c r="DQ1375" i="2"/>
  <c r="DR1375" i="2" s="1"/>
  <c r="DS1311" i="2"/>
  <c r="DT1311" i="2" s="1"/>
  <c r="DO1313" i="2"/>
  <c r="DT1183" i="2"/>
  <c r="DQ1161" i="2"/>
  <c r="DR1161" i="2" s="1"/>
  <c r="DO1393" i="2"/>
  <c r="DP1393" i="2" s="1"/>
  <c r="DQ2411" i="2"/>
  <c r="DK2411" i="2"/>
  <c r="DL2411" i="2" s="1"/>
  <c r="DM2064" i="2"/>
  <c r="DN2064" i="2" s="1"/>
  <c r="DT1153" i="2"/>
  <c r="DN2379" i="2"/>
  <c r="DT2365" i="2"/>
  <c r="DL2708" i="2"/>
  <c r="DJ2253" i="2"/>
  <c r="DJ2365" i="2"/>
  <c r="DG1490" i="2"/>
  <c r="DI2457" i="2"/>
  <c r="DJ2457" i="2" s="1"/>
  <c r="DQ2603" i="2"/>
  <c r="DR2603" i="2" s="1"/>
  <c r="DP1624" i="2"/>
  <c r="DQ3312" i="2"/>
  <c r="DR3312" i="2" s="1"/>
  <c r="DQ3421" i="2"/>
  <c r="DR3421" i="2" s="1"/>
  <c r="DS3183" i="2"/>
  <c r="DT3183" i="2" s="1"/>
  <c r="DM2791" i="2"/>
  <c r="DN1808" i="2"/>
  <c r="DN2640" i="2"/>
  <c r="DK1200" i="2"/>
  <c r="DO1140" i="2"/>
  <c r="DJ1221" i="2"/>
  <c r="DK3233" i="2"/>
  <c r="DL3233" i="2" s="1"/>
  <c r="DM2861" i="2"/>
  <c r="DQ2733" i="2"/>
  <c r="DR2733" i="2" s="1"/>
  <c r="DL2169" i="2"/>
  <c r="DI3291" i="2"/>
  <c r="DJ3291" i="2" s="1"/>
  <c r="DS1732" i="2"/>
  <c r="DT1732" i="2" s="1"/>
  <c r="DI1456" i="2"/>
  <c r="DJ1456" i="2" s="1"/>
  <c r="DO1439" i="2"/>
  <c r="DP1439" i="2" s="1"/>
  <c r="DN1375" i="2"/>
  <c r="DI1361" i="2"/>
  <c r="DJ1361" i="2" s="1"/>
  <c r="DN1132" i="2"/>
  <c r="DL2365" i="2"/>
  <c r="DT2708" i="2"/>
  <c r="DJ2195" i="2"/>
  <c r="DP2322" i="2"/>
  <c r="DT2258" i="2"/>
  <c r="DT2370" i="2"/>
  <c r="DP2379" i="2"/>
  <c r="DJ2322" i="2"/>
  <c r="DK3399" i="2"/>
  <c r="DL3399" i="2" s="1"/>
  <c r="DM1554" i="2"/>
  <c r="DN3317" i="2"/>
  <c r="DM2777" i="2"/>
  <c r="DK2599" i="2"/>
  <c r="DL2599" i="2" s="1"/>
  <c r="DO3383" i="2"/>
  <c r="DP3383" i="2" s="1"/>
  <c r="DI2621" i="2"/>
  <c r="DJ2621" i="2" s="1"/>
  <c r="DK1813" i="2"/>
  <c r="DL1813" i="2" s="1"/>
  <c r="DQ2589" i="2"/>
  <c r="DR2589" i="2" s="1"/>
  <c r="DN3000" i="2"/>
  <c r="DP2984" i="2"/>
  <c r="DO2359" i="2"/>
  <c r="DP2359" i="2" s="1"/>
  <c r="DK2324" i="2"/>
  <c r="DI2615" i="2"/>
  <c r="DJ2615" i="2" s="1"/>
  <c r="DK2925" i="2"/>
  <c r="DO2169" i="2"/>
  <c r="DP2169" i="2" s="1"/>
  <c r="DK1375" i="2"/>
  <c r="DL1375" i="2" s="1"/>
  <c r="DJ1167" i="2"/>
  <c r="DG2000" i="2"/>
  <c r="DL2253" i="2"/>
  <c r="DP2365" i="2"/>
  <c r="DT2379" i="2"/>
  <c r="DP3472" i="2"/>
  <c r="DS2777" i="2"/>
  <c r="DT2777" i="2" s="1"/>
  <c r="DP2228" i="2"/>
  <c r="DK2589" i="2"/>
  <c r="DL2589" i="2" s="1"/>
  <c r="DO1210" i="2"/>
  <c r="DI2981" i="2"/>
  <c r="DN2334" i="2"/>
  <c r="DR2225" i="2"/>
  <c r="DQ3437" i="2"/>
  <c r="DR3437" i="2" s="1"/>
  <c r="DS2615" i="2"/>
  <c r="DT2615" i="2" s="1"/>
  <c r="DL2251" i="2"/>
  <c r="DS1867" i="2"/>
  <c r="DT1867" i="2" s="1"/>
  <c r="DK1118" i="2"/>
  <c r="DI1389" i="2"/>
  <c r="DP1385" i="2"/>
  <c r="DL1545" i="2"/>
  <c r="DM1161" i="2"/>
  <c r="DN1161" i="2" s="1"/>
  <c r="DM2728" i="2"/>
  <c r="DN2728" i="2" s="1"/>
  <c r="DS2728" i="2"/>
  <c r="DT2728" i="2" s="1"/>
  <c r="DO2728" i="2"/>
  <c r="DP2728" i="2" s="1"/>
  <c r="DP1046" i="2"/>
  <c r="DJ1046" i="2"/>
  <c r="DP2253" i="2"/>
  <c r="DN2370" i="2"/>
  <c r="DN2708" i="2"/>
  <c r="DR2273" i="2"/>
  <c r="DQ1554" i="2"/>
  <c r="DJ3455" i="2"/>
  <c r="DR3031" i="2"/>
  <c r="DM2955" i="2"/>
  <c r="DN2878" i="2"/>
  <c r="DO1414" i="2"/>
  <c r="DJ2825" i="2"/>
  <c r="DI2741" i="2"/>
  <c r="DJ2741" i="2" s="1"/>
  <c r="DK2249" i="2"/>
  <c r="DK2583" i="2"/>
  <c r="DL2583" i="2" s="1"/>
  <c r="DK3245" i="2"/>
  <c r="DM1402" i="2"/>
  <c r="DN1402" i="2" s="1"/>
  <c r="DI2771" i="2"/>
  <c r="DM3333" i="2"/>
  <c r="DN3333" i="2" s="1"/>
  <c r="DQ3101" i="2"/>
  <c r="DO2919" i="2"/>
  <c r="DR3176" i="2"/>
  <c r="DM3012" i="2"/>
  <c r="DQ3444" i="2"/>
  <c r="DR3444" i="2" s="1"/>
  <c r="DS3049" i="2"/>
  <c r="DT3049" i="2" s="1"/>
  <c r="DM2014" i="2"/>
  <c r="DN2014" i="2" s="1"/>
  <c r="DN1517" i="2"/>
  <c r="DQ1361" i="2"/>
  <c r="DR1361" i="2" s="1"/>
  <c r="DJ1083" i="2"/>
  <c r="DS2543" i="2"/>
  <c r="DT2543" i="2" s="1"/>
  <c r="DS2502" i="2"/>
  <c r="DK2502" i="2"/>
  <c r="DI1736" i="2"/>
  <c r="DJ1736" i="2" s="1"/>
  <c r="DK1048" i="2"/>
  <c r="DK3309" i="2"/>
  <c r="DO2775" i="2"/>
  <c r="DK2775" i="2"/>
  <c r="DQ2457" i="2"/>
  <c r="DR2457" i="2" s="1"/>
  <c r="DG1482" i="2"/>
  <c r="DI1265" i="2"/>
  <c r="DJ1265" i="2" s="1"/>
  <c r="DM3089" i="2"/>
  <c r="DN3089" i="2" s="1"/>
  <c r="DM2946" i="2"/>
  <c r="DN2946" i="2" s="1"/>
  <c r="DK2779" i="2"/>
  <c r="DL2779" i="2" s="1"/>
  <c r="DI2579" i="2"/>
  <c r="DJ2579" i="2" s="1"/>
  <c r="DK635" i="2"/>
  <c r="DI2543" i="2"/>
  <c r="DJ2543" i="2" s="1"/>
  <c r="DI2223" i="2"/>
  <c r="DJ2223" i="2" s="1"/>
  <c r="DQ3165" i="2"/>
  <c r="DK1800" i="2"/>
  <c r="DL1800" i="2" s="1"/>
  <c r="DK1736" i="2"/>
  <c r="DL1736" i="2" s="1"/>
  <c r="DI2587" i="2"/>
  <c r="DJ2587" i="2" s="1"/>
  <c r="DM1622" i="2"/>
  <c r="DK3455" i="2"/>
  <c r="DQ2711" i="2"/>
  <c r="DK3237" i="2"/>
  <c r="DP3077" i="2"/>
  <c r="DS2457" i="2"/>
  <c r="DT2457" i="2" s="1"/>
  <c r="DK2955" i="2"/>
  <c r="DO2366" i="2"/>
  <c r="DP2366" i="2" s="1"/>
  <c r="DS2293" i="2"/>
  <c r="DI1786" i="2"/>
  <c r="DJ1786" i="2" s="1"/>
  <c r="DI1790" i="2"/>
  <c r="DJ1790" i="2" s="1"/>
  <c r="DG3418" i="2"/>
  <c r="DK3383" i="2"/>
  <c r="DM3152" i="2"/>
  <c r="DN3152" i="2" s="1"/>
  <c r="DS2767" i="2"/>
  <c r="DQ3221" i="2"/>
  <c r="DR3221" i="2" s="1"/>
  <c r="DK2749" i="2"/>
  <c r="DL2749" i="2" s="1"/>
  <c r="DG2584" i="2"/>
  <c r="DO2779" i="2"/>
  <c r="DN873" i="2"/>
  <c r="DO635" i="2"/>
  <c r="DK2987" i="2"/>
  <c r="DL2987" i="2" s="1"/>
  <c r="DQ2581" i="2"/>
  <c r="DR2581" i="2" s="1"/>
  <c r="DQ2587" i="2"/>
  <c r="DR2587" i="2" s="1"/>
  <c r="DQ1622" i="2"/>
  <c r="DI1745" i="2"/>
  <c r="DJ1745" i="2" s="1"/>
  <c r="DI1554" i="2"/>
  <c r="DS1554" i="2"/>
  <c r="DM1753" i="2"/>
  <c r="DN1753" i="2" s="1"/>
  <c r="DS3309" i="2"/>
  <c r="DT3309" i="2" s="1"/>
  <c r="DK2903" i="2"/>
  <c r="DK2630" i="2"/>
  <c r="DL2630" i="2" s="1"/>
  <c r="DI2585" i="2"/>
  <c r="DJ2585" i="2" s="1"/>
  <c r="DS2723" i="2"/>
  <c r="DT2723" i="2" s="1"/>
  <c r="DO1792" i="2"/>
  <c r="DP1792" i="2" s="1"/>
  <c r="DS2603" i="2"/>
  <c r="DT2603" i="2" s="1"/>
  <c r="DN3418" i="2"/>
  <c r="DM3272" i="2"/>
  <c r="DN3272" i="2" s="1"/>
  <c r="DO2749" i="2"/>
  <c r="DP2749" i="2" s="1"/>
  <c r="DK2763" i="2"/>
  <c r="DL2763" i="2" s="1"/>
  <c r="DQ2779" i="2"/>
  <c r="DS1670" i="2"/>
  <c r="DT1670" i="2" s="1"/>
  <c r="DM1670" i="2"/>
  <c r="DN1670" i="2" s="1"/>
  <c r="DI1670" i="2"/>
  <c r="DJ1670" i="2" s="1"/>
  <c r="DI873" i="2"/>
  <c r="DQ635" i="2"/>
  <c r="DR635" i="2" s="1"/>
  <c r="DI924" i="2"/>
  <c r="DM2987" i="2"/>
  <c r="DN2987" i="2" s="1"/>
  <c r="DS2607" i="2"/>
  <c r="DT2607" i="2" s="1"/>
  <c r="DS2587" i="2"/>
  <c r="DT2587" i="2" s="1"/>
  <c r="DO1554" i="2"/>
  <c r="DR3455" i="2"/>
  <c r="DK3391" i="2"/>
  <c r="DM3096" i="2"/>
  <c r="DN3096" i="2" s="1"/>
  <c r="DQ2775" i="2"/>
  <c r="DI2711" i="2"/>
  <c r="DJ2711" i="2" s="1"/>
  <c r="DN2366" i="2"/>
  <c r="DK1786" i="2"/>
  <c r="DL1786" i="2" s="1"/>
  <c r="DM3354" i="2"/>
  <c r="DO3272" i="2"/>
  <c r="DP2878" i="2"/>
  <c r="DS2686" i="2"/>
  <c r="DI2779" i="2"/>
  <c r="DJ2779" i="2" s="1"/>
  <c r="DQ2174" i="2"/>
  <c r="DK873" i="2"/>
  <c r="DK2913" i="2"/>
  <c r="DI3269" i="2"/>
  <c r="DI2465" i="2"/>
  <c r="DJ2465" i="2" s="1"/>
  <c r="DG1512" i="2"/>
  <c r="DK1622" i="2"/>
  <c r="DL1622" i="2" s="1"/>
  <c r="DO1302" i="2"/>
  <c r="DP1302" i="2" s="1"/>
  <c r="DI3031" i="2"/>
  <c r="DJ3031" i="2" s="1"/>
  <c r="DI2775" i="2"/>
  <c r="DM2757" i="2"/>
  <c r="DN2757" i="2" s="1"/>
  <c r="DK1707" i="2"/>
  <c r="DL1707" i="2" s="1"/>
  <c r="DL2941" i="2"/>
  <c r="DQ2763" i="2"/>
  <c r="DR2763" i="2" s="1"/>
  <c r="DS2779" i="2"/>
  <c r="DT2779" i="2" s="1"/>
  <c r="DN1176" i="2"/>
  <c r="DS635" i="2"/>
  <c r="DS2913" i="2"/>
  <c r="DG2652" i="2"/>
  <c r="DM3269" i="2"/>
  <c r="DI2607" i="2"/>
  <c r="DJ2607" i="2" s="1"/>
  <c r="DM1618" i="2"/>
  <c r="DL1048" i="2"/>
  <c r="DQ3096" i="2"/>
  <c r="DI3237" i="2"/>
  <c r="DI3141" i="2"/>
  <c r="DJ3141" i="2" s="1"/>
  <c r="DS2757" i="2"/>
  <c r="DT2757" i="2" s="1"/>
  <c r="DI2723" i="2"/>
  <c r="DJ2723" i="2" s="1"/>
  <c r="DK2366" i="2"/>
  <c r="DM1632" i="2"/>
  <c r="DN1632" i="2" s="1"/>
  <c r="DM1707" i="2"/>
  <c r="DN1707" i="2" s="1"/>
  <c r="DK1290" i="2"/>
  <c r="DL1290" i="2" s="1"/>
  <c r="DS1714" i="2"/>
  <c r="DT1714" i="2" s="1"/>
  <c r="DK3025" i="2"/>
  <c r="DL3025" i="2" s="1"/>
  <c r="DM3216" i="2"/>
  <c r="DN3216" i="2" s="1"/>
  <c r="DQ2579" i="2"/>
  <c r="DR2579" i="2" s="1"/>
  <c r="DO873" i="2"/>
  <c r="DP873" i="2" s="1"/>
  <c r="DP3490" i="2"/>
  <c r="DI3309" i="2"/>
  <c r="DJ3309" i="2" s="1"/>
  <c r="DR3096" i="2"/>
  <c r="DM1346" i="2"/>
  <c r="DO2614" i="2"/>
  <c r="DI2997" i="2"/>
  <c r="DQ2933" i="2"/>
  <c r="DG2869" i="2"/>
  <c r="DK3099" i="2"/>
  <c r="DS2420" i="2"/>
  <c r="DT2420" i="2" s="1"/>
  <c r="DS1869" i="2"/>
  <c r="DT1869" i="2" s="1"/>
  <c r="DS1232" i="2"/>
  <c r="DM1667" i="2"/>
  <c r="DN1667" i="2" s="1"/>
  <c r="DS3423" i="2"/>
  <c r="DQ2617" i="2"/>
  <c r="DR2617" i="2" s="1"/>
  <c r="DO3045" i="2"/>
  <c r="DP3045" i="2" s="1"/>
  <c r="DQ1760" i="2"/>
  <c r="DR1760" i="2" s="1"/>
  <c r="DO2796" i="2"/>
  <c r="DP2796" i="2" s="1"/>
  <c r="DO1940" i="2"/>
  <c r="DP1940" i="2" s="1"/>
  <c r="DL1280" i="2"/>
  <c r="DO1758" i="2"/>
  <c r="DP1758" i="2" s="1"/>
  <c r="DG1450" i="2"/>
  <c r="DS3299" i="2"/>
  <c r="DO3322" i="2"/>
  <c r="DP3322" i="2" s="1"/>
  <c r="DK3281" i="2"/>
  <c r="DL3281" i="2" s="1"/>
  <c r="DK3217" i="2"/>
  <c r="DL3217" i="2" s="1"/>
  <c r="DO2718" i="2"/>
  <c r="DP2718" i="2" s="1"/>
  <c r="DR2859" i="2"/>
  <c r="DO2586" i="2"/>
  <c r="DI2225" i="2"/>
  <c r="DK2619" i="2"/>
  <c r="DL2619" i="2" s="1"/>
  <c r="DK1643" i="2"/>
  <c r="DL1643" i="2" s="1"/>
  <c r="DO2710" i="2"/>
  <c r="DP2710" i="2" s="1"/>
  <c r="DM2254" i="2"/>
  <c r="DO3461" i="2"/>
  <c r="DP3461" i="2" s="1"/>
  <c r="DM2602" i="2"/>
  <c r="DR2241" i="2"/>
  <c r="DK2650" i="2"/>
  <c r="DO1650" i="2"/>
  <c r="DP1650" i="2" s="1"/>
  <c r="DG1129" i="2"/>
  <c r="DG3478" i="2"/>
  <c r="DI3047" i="2"/>
  <c r="DJ3047" i="2" s="1"/>
  <c r="DK3285" i="2"/>
  <c r="DL3285" i="2" s="1"/>
  <c r="DI2514" i="2"/>
  <c r="DQ2514" i="2"/>
  <c r="DR2514" i="2" s="1"/>
  <c r="DQ2217" i="2"/>
  <c r="DR2217" i="2" s="1"/>
  <c r="DQ2318" i="2"/>
  <c r="DR2318" i="2" s="1"/>
  <c r="DI2318" i="2"/>
  <c r="DJ2318" i="2" s="1"/>
  <c r="DI2452" i="2"/>
  <c r="DJ2452" i="2" s="1"/>
  <c r="DS2452" i="2"/>
  <c r="DT2452" i="2" s="1"/>
  <c r="DQ2452" i="2"/>
  <c r="DR2452" i="2" s="1"/>
  <c r="DO1965" i="2"/>
  <c r="DP1965" i="2" s="1"/>
  <c r="DI1965" i="2"/>
  <c r="DJ1965" i="2" s="1"/>
  <c r="DS1924" i="2"/>
  <c r="DT1924" i="2" s="1"/>
  <c r="DG1645" i="2"/>
  <c r="DI1581" i="2"/>
  <c r="DJ1581" i="2" s="1"/>
  <c r="DQ1581" i="2"/>
  <c r="DR1581" i="2" s="1"/>
  <c r="DO1581" i="2"/>
  <c r="DP1581" i="2" s="1"/>
  <c r="DK1581" i="2"/>
  <c r="DL1581" i="2" s="1"/>
  <c r="DS1581" i="2"/>
  <c r="DT1581" i="2" s="1"/>
  <c r="DQ1261" i="2"/>
  <c r="DR1261" i="2" s="1"/>
  <c r="DO1261" i="2"/>
  <c r="DP1261" i="2" s="1"/>
  <c r="DS1385" i="2"/>
  <c r="DT1385" i="2" s="1"/>
  <c r="DG1167" i="2"/>
  <c r="DG1083" i="2"/>
  <c r="DJ1183" i="2"/>
  <c r="DL1167" i="2"/>
  <c r="DS1282" i="2"/>
  <c r="DR1139" i="2"/>
  <c r="DQ2633" i="2"/>
  <c r="DR2633" i="2" s="1"/>
  <c r="DK3015" i="2"/>
  <c r="DL3015" i="2" s="1"/>
  <c r="DS2933" i="2"/>
  <c r="DT2933" i="2" s="1"/>
  <c r="DM2869" i="2"/>
  <c r="DO2869" i="2"/>
  <c r="DP2869" i="2" s="1"/>
  <c r="DM2754" i="2"/>
  <c r="DN2754" i="2" s="1"/>
  <c r="DS3099" i="2"/>
  <c r="DT3099" i="2" s="1"/>
  <c r="DS3051" i="2"/>
  <c r="DK1782" i="2"/>
  <c r="DL1782" i="2" s="1"/>
  <c r="DO3037" i="2"/>
  <c r="DQ2690" i="2"/>
  <c r="DS2586" i="2"/>
  <c r="DO1944" i="2"/>
  <c r="DP1944" i="2" s="1"/>
  <c r="DG1318" i="2"/>
  <c r="DO1643" i="2"/>
  <c r="DN3314" i="2"/>
  <c r="DM3407" i="2"/>
  <c r="DS2791" i="2"/>
  <c r="DT2791" i="2" s="1"/>
  <c r="DI1898" i="2"/>
  <c r="DJ1898" i="2" s="1"/>
  <c r="DS2342" i="2"/>
  <c r="DS1650" i="2"/>
  <c r="DT1650" i="2" s="1"/>
  <c r="DR1586" i="2"/>
  <c r="DS3419" i="2"/>
  <c r="DT3419" i="2" s="1"/>
  <c r="DM3478" i="2"/>
  <c r="DN3478" i="2" s="1"/>
  <c r="DK3478" i="2"/>
  <c r="DL3478" i="2" s="1"/>
  <c r="DS3478" i="2"/>
  <c r="DT3478" i="2" s="1"/>
  <c r="DI3478" i="2"/>
  <c r="DJ3478" i="2" s="1"/>
  <c r="DM3285" i="2"/>
  <c r="DJ2514" i="2"/>
  <c r="DO3203" i="2"/>
  <c r="DP3203" i="2" s="1"/>
  <c r="DS1950" i="2"/>
  <c r="DT1950" i="2" s="1"/>
  <c r="DQ1950" i="2"/>
  <c r="DR1950" i="2" s="1"/>
  <c r="DG1901" i="2"/>
  <c r="DI1438" i="2"/>
  <c r="DI1517" i="2"/>
  <c r="DJ1517" i="2" s="1"/>
  <c r="DQ1517" i="2"/>
  <c r="DR1517" i="2" s="1"/>
  <c r="DK1517" i="2"/>
  <c r="DL1517" i="2" s="1"/>
  <c r="DS1517" i="2"/>
  <c r="DT1517" i="2" s="1"/>
  <c r="DQ1453" i="2"/>
  <c r="DR1453" i="2" s="1"/>
  <c r="DK1453" i="2"/>
  <c r="DL1453" i="2" s="1"/>
  <c r="DS1453" i="2"/>
  <c r="DT1453" i="2" s="1"/>
  <c r="DI1453" i="2"/>
  <c r="DJ1453" i="2" s="1"/>
  <c r="DI1325" i="2"/>
  <c r="DJ1325" i="2" s="1"/>
  <c r="DI1261" i="2"/>
  <c r="DJ1261" i="2" s="1"/>
  <c r="DS1197" i="2"/>
  <c r="DT1197" i="2" s="1"/>
  <c r="DO1532" i="2"/>
  <c r="DP1532" i="2" s="1"/>
  <c r="DN1571" i="2"/>
  <c r="DK1507" i="2"/>
  <c r="DL1507" i="2" s="1"/>
  <c r="DS1313" i="2"/>
  <c r="DT1313" i="2" s="1"/>
  <c r="DK1217" i="2"/>
  <c r="DL1217" i="2" s="1"/>
  <c r="DK1361" i="2"/>
  <c r="DL1361" i="2" s="1"/>
  <c r="DO2825" i="2"/>
  <c r="DS2633" i="2"/>
  <c r="DT2633" i="2" s="1"/>
  <c r="DS2869" i="2"/>
  <c r="DT2869" i="2" s="1"/>
  <c r="DJ2754" i="2"/>
  <c r="DN2286" i="2"/>
  <c r="DK2548" i="2"/>
  <c r="DL2548" i="2" s="1"/>
  <c r="DI3245" i="2"/>
  <c r="DO1406" i="2"/>
  <c r="DO1667" i="2"/>
  <c r="DP1667" i="2" s="1"/>
  <c r="DM3330" i="2"/>
  <c r="DN3330" i="2" s="1"/>
  <c r="DO2809" i="2"/>
  <c r="DQ3211" i="2"/>
  <c r="DI3131" i="2"/>
  <c r="DS3501" i="2"/>
  <c r="DT3501" i="2" s="1"/>
  <c r="DM3056" i="2"/>
  <c r="DN3056" i="2" s="1"/>
  <c r="DI2735" i="2"/>
  <c r="DO1880" i="2"/>
  <c r="DP1880" i="2" s="1"/>
  <c r="DK1656" i="2"/>
  <c r="DL1656" i="2" s="1"/>
  <c r="DM2855" i="2"/>
  <c r="DI1744" i="2"/>
  <c r="DJ1744" i="2" s="1"/>
  <c r="DO2640" i="2"/>
  <c r="DM1814" i="2"/>
  <c r="DN1814" i="2" s="1"/>
  <c r="DT1161" i="2"/>
  <c r="DQ3478" i="2"/>
  <c r="DR3478" i="2" s="1"/>
  <c r="DI3203" i="2"/>
  <c r="DJ3203" i="2" s="1"/>
  <c r="DK2026" i="2"/>
  <c r="DL2026" i="2" s="1"/>
  <c r="DI2419" i="2"/>
  <c r="DK2110" i="2"/>
  <c r="DL2110" i="2" s="1"/>
  <c r="DK2014" i="2"/>
  <c r="DL2014" i="2" s="1"/>
  <c r="DK1924" i="2"/>
  <c r="DL1924" i="2" s="1"/>
  <c r="DG1439" i="2"/>
  <c r="DI1507" i="2"/>
  <c r="DJ1507" i="2" s="1"/>
  <c r="DM1443" i="2"/>
  <c r="DN1443" i="2" s="1"/>
  <c r="DQ1498" i="2"/>
  <c r="DR1498" i="2" s="1"/>
  <c r="DI1498" i="2"/>
  <c r="DK1313" i="2"/>
  <c r="DO1217" i="2"/>
  <c r="DP1217" i="2" s="1"/>
  <c r="DI1473" i="2"/>
  <c r="DJ1473" i="2" s="1"/>
  <c r="DO1083" i="2"/>
  <c r="DM1083" i="2"/>
  <c r="DN1083" i="2" s="1"/>
  <c r="DS1222" i="2"/>
  <c r="DI1139" i="2"/>
  <c r="DJ1139" i="2" s="1"/>
  <c r="DO2759" i="2"/>
  <c r="DI2933" i="2"/>
  <c r="DN2420" i="2"/>
  <c r="DO1616" i="2"/>
  <c r="DP1616" i="2" s="1"/>
  <c r="DM1338" i="2"/>
  <c r="DM2981" i="2"/>
  <c r="DG3114" i="2"/>
  <c r="DO1408" i="2"/>
  <c r="DP1408" i="2" s="1"/>
  <c r="DQ1758" i="2"/>
  <c r="DR1758" i="2" s="1"/>
  <c r="DI2801" i="2"/>
  <c r="DM2770" i="2"/>
  <c r="DN2770" i="2" s="1"/>
  <c r="DQ1656" i="2"/>
  <c r="DR1656" i="2" s="1"/>
  <c r="DS1835" i="2"/>
  <c r="DT1835" i="2" s="1"/>
  <c r="DM1220" i="2"/>
  <c r="DG1153" i="2"/>
  <c r="DK2855" i="2"/>
  <c r="DL2855" i="2" s="1"/>
  <c r="DS2578" i="2"/>
  <c r="DI1680" i="2"/>
  <c r="DJ1680" i="2" s="1"/>
  <c r="DO3231" i="2"/>
  <c r="DP3231" i="2" s="1"/>
  <c r="DJ1118" i="2"/>
  <c r="DS1133" i="2"/>
  <c r="DK1404" i="2"/>
  <c r="DG1161" i="2"/>
  <c r="DQ1059" i="2"/>
  <c r="DR1059" i="2" s="1"/>
  <c r="DQ3279" i="2"/>
  <c r="DR3279" i="2" s="1"/>
  <c r="DG3222" i="2"/>
  <c r="DS3188" i="2"/>
  <c r="DT3188" i="2" s="1"/>
  <c r="DK3188" i="2"/>
  <c r="DL3188" i="2" s="1"/>
  <c r="DI3188" i="2"/>
  <c r="DJ3188" i="2" s="1"/>
  <c r="DO3068" i="2"/>
  <c r="DP3068" i="2" s="1"/>
  <c r="DS3068" i="2"/>
  <c r="DT3068" i="2" s="1"/>
  <c r="DK3068" i="2"/>
  <c r="DL3068" i="2" s="1"/>
  <c r="DI3068" i="2"/>
  <c r="DJ3068" i="2" s="1"/>
  <c r="DK1962" i="2"/>
  <c r="DK2419" i="2"/>
  <c r="DL2419" i="2" s="1"/>
  <c r="DO2110" i="2"/>
  <c r="DP2110" i="2" s="1"/>
  <c r="DI1977" i="2"/>
  <c r="DJ1977" i="2" s="1"/>
  <c r="DS1901" i="2"/>
  <c r="DT1901" i="2" s="1"/>
  <c r="DQ1901" i="2"/>
  <c r="DR1901" i="2" s="1"/>
  <c r="DI1901" i="2"/>
  <c r="DJ1901" i="2" s="1"/>
  <c r="DK1796" i="2"/>
  <c r="DL1796" i="2" s="1"/>
  <c r="DM1439" i="2"/>
  <c r="DN1439" i="2" s="1"/>
  <c r="DS1645" i="2"/>
  <c r="DT1645" i="2" s="1"/>
  <c r="DG1517" i="2"/>
  <c r="DG1453" i="2"/>
  <c r="DJ1389" i="2"/>
  <c r="DI1468" i="2"/>
  <c r="DO1507" i="2"/>
  <c r="DP1507" i="2" s="1"/>
  <c r="DL1313" i="2"/>
  <c r="DQ638" i="2"/>
  <c r="DR638" i="2" s="1"/>
  <c r="DM638" i="2"/>
  <c r="DN638" i="2" s="1"/>
  <c r="DS1217" i="2"/>
  <c r="DT1217" i="2" s="1"/>
  <c r="DM2825" i="2"/>
  <c r="DQ3015" i="2"/>
  <c r="DR3015" i="2" s="1"/>
  <c r="DM2759" i="2"/>
  <c r="DI2519" i="2"/>
  <c r="DJ2519" i="2" s="1"/>
  <c r="DK1322" i="2"/>
  <c r="DO3028" i="2"/>
  <c r="DP3028" i="2" s="1"/>
  <c r="DJ2239" i="2"/>
  <c r="DQ2676" i="2"/>
  <c r="DM3232" i="2"/>
  <c r="DO1378" i="2"/>
  <c r="DS2855" i="2"/>
  <c r="DN2254" i="2"/>
  <c r="DQ2615" i="2"/>
  <c r="DR2615" i="2" s="1"/>
  <c r="DR1438" i="2"/>
  <c r="DQ2861" i="2"/>
  <c r="DQ3179" i="2"/>
  <c r="DS2575" i="2"/>
  <c r="DT2575" i="2" s="1"/>
  <c r="DQ2907" i="2"/>
  <c r="DM1832" i="2"/>
  <c r="DN1832" i="2" s="1"/>
  <c r="DQ1704" i="2"/>
  <c r="DR1704" i="2" s="1"/>
  <c r="DN1364" i="2"/>
  <c r="DI1650" i="2"/>
  <c r="DJ1650" i="2" s="1"/>
  <c r="DO2856" i="2"/>
  <c r="DP2856" i="2" s="1"/>
  <c r="DQ2856" i="2"/>
  <c r="DR2856" i="2" s="1"/>
  <c r="DI2856" i="2"/>
  <c r="DJ2856" i="2" s="1"/>
  <c r="DS2856" i="2"/>
  <c r="DT2856" i="2" s="1"/>
  <c r="DK2856" i="2"/>
  <c r="DL2856" i="2" s="1"/>
  <c r="DO2983" i="2"/>
  <c r="DP2983" i="2" s="1"/>
  <c r="DG3158" i="2"/>
  <c r="DI3030" i="2"/>
  <c r="DJ3030" i="2" s="1"/>
  <c r="DS3030" i="2"/>
  <c r="DT3030" i="2" s="1"/>
  <c r="DK3030" i="2"/>
  <c r="DL3030" i="2" s="1"/>
  <c r="DQ3030" i="2"/>
  <c r="DR3030" i="2" s="1"/>
  <c r="DK3090" i="2"/>
  <c r="DS3090" i="2"/>
  <c r="DI3090" i="2"/>
  <c r="DJ3090" i="2" s="1"/>
  <c r="DQ2026" i="2"/>
  <c r="DR2026" i="2" s="1"/>
  <c r="DS2026" i="2"/>
  <c r="DT2026" i="2" s="1"/>
  <c r="DS2110" i="2"/>
  <c r="DT2110" i="2" s="1"/>
  <c r="DQ2014" i="2"/>
  <c r="DR2014" i="2" s="1"/>
  <c r="DS2014" i="2"/>
  <c r="DT2014" i="2" s="1"/>
  <c r="DS1796" i="2"/>
  <c r="DT1796" i="2" s="1"/>
  <c r="DK1389" i="2"/>
  <c r="DL1389" i="2" s="1"/>
  <c r="DO1389" i="2"/>
  <c r="DP1389" i="2" s="1"/>
  <c r="DO1325" i="2"/>
  <c r="DP1325" i="2" s="1"/>
  <c r="DO1468" i="2"/>
  <c r="DN1507" i="2"/>
  <c r="DG1507" i="2"/>
  <c r="DK1443" i="2"/>
  <c r="DL1443" i="2" s="1"/>
  <c r="DP1379" i="2"/>
  <c r="DI1313" i="2"/>
  <c r="DJ1313" i="2" s="1"/>
  <c r="DS2519" i="2"/>
  <c r="DT2519" i="2" s="1"/>
  <c r="DP1372" i="2"/>
  <c r="DI1667" i="2"/>
  <c r="DJ1667" i="2" s="1"/>
  <c r="DO2361" i="2"/>
  <c r="DQ2979" i="2"/>
  <c r="DR2979" i="2" s="1"/>
  <c r="DP3351" i="2"/>
  <c r="DO2801" i="2"/>
  <c r="DO3120" i="2"/>
  <c r="DM2735" i="2"/>
  <c r="DN2735" i="2" s="1"/>
  <c r="DM3037" i="2"/>
  <c r="DN3037" i="2" s="1"/>
  <c r="DM2845" i="2"/>
  <c r="DG2386" i="2"/>
  <c r="DP2640" i="2"/>
  <c r="DQ1131" i="2"/>
  <c r="DO1896" i="2"/>
  <c r="DP1896" i="2" s="1"/>
  <c r="DM1768" i="2"/>
  <c r="DN1768" i="2" s="1"/>
  <c r="DT1586" i="2"/>
  <c r="DM3380" i="2"/>
  <c r="DN3380" i="2" s="1"/>
  <c r="DK3380" i="2"/>
  <c r="DL3380" i="2" s="1"/>
  <c r="DS3380" i="2"/>
  <c r="DT3380" i="2" s="1"/>
  <c r="DI3380" i="2"/>
  <c r="DJ3380" i="2" s="1"/>
  <c r="DS3250" i="2"/>
  <c r="DI3250" i="2"/>
  <c r="DK3250" i="2"/>
  <c r="DM2983" i="2"/>
  <c r="DN2983" i="2" s="1"/>
  <c r="DM2357" i="2"/>
  <c r="DN2357" i="2" s="1"/>
  <c r="DI2357" i="2"/>
  <c r="DJ2357" i="2" s="1"/>
  <c r="DQ1962" i="2"/>
  <c r="DR1962" i="2" s="1"/>
  <c r="DS1962" i="2"/>
  <c r="DT1962" i="2" s="1"/>
  <c r="DI1962" i="2"/>
  <c r="DJ1962" i="2" s="1"/>
  <c r="DJ2110" i="2"/>
  <c r="DR2156" i="2"/>
  <c r="DI1054" i="2"/>
  <c r="DJ1054" i="2" s="1"/>
  <c r="DN1261" i="2"/>
  <c r="DI1385" i="2"/>
  <c r="DJ1385" i="2" s="1"/>
  <c r="DQ574" i="2"/>
  <c r="DR574" i="2" s="1"/>
  <c r="DM574" i="2"/>
  <c r="DL1473" i="2"/>
  <c r="DP1083" i="2"/>
  <c r="DR2108" i="2"/>
  <c r="DM1282" i="2"/>
  <c r="DN1282" i="2" s="1"/>
  <c r="DK1726" i="2"/>
  <c r="DL1726" i="2" s="1"/>
  <c r="DO2695" i="2"/>
  <c r="DP2695" i="2" s="1"/>
  <c r="DG2678" i="2"/>
  <c r="DQ2869" i="2"/>
  <c r="DT2249" i="2"/>
  <c r="DO3394" i="2"/>
  <c r="DT2743" i="2"/>
  <c r="DM2790" i="2"/>
  <c r="DN2790" i="2" s="1"/>
  <c r="DI3045" i="2"/>
  <c r="DJ3045" i="2" s="1"/>
  <c r="DO2466" i="2"/>
  <c r="DK2771" i="2"/>
  <c r="DI2717" i="2"/>
  <c r="DJ2717" i="2" s="1"/>
  <c r="DJ2859" i="2"/>
  <c r="DO2690" i="2"/>
  <c r="DI2619" i="2"/>
  <c r="DJ2619" i="2" s="1"/>
  <c r="DI3407" i="2"/>
  <c r="DJ3407" i="2" s="1"/>
  <c r="DO2729" i="2"/>
  <c r="DP2729" i="2" s="1"/>
  <c r="DQ2855" i="2"/>
  <c r="DS2254" i="2"/>
  <c r="DT2254" i="2" s="1"/>
  <c r="DO1744" i="2"/>
  <c r="DP1744" i="2" s="1"/>
  <c r="DN1394" i="2"/>
  <c r="DQ3380" i="2"/>
  <c r="DR3380" i="2" s="1"/>
  <c r="DO3316" i="2"/>
  <c r="DP3316" i="2" s="1"/>
  <c r="DK3316" i="2"/>
  <c r="DL3316" i="2" s="1"/>
  <c r="DS3316" i="2"/>
  <c r="DT3316" i="2" s="1"/>
  <c r="DI3316" i="2"/>
  <c r="DJ3316" i="2" s="1"/>
  <c r="DI3419" i="2"/>
  <c r="DJ3419" i="2" s="1"/>
  <c r="DK3273" i="2"/>
  <c r="DL3273" i="2" s="1"/>
  <c r="DK3350" i="2"/>
  <c r="DL3350" i="2" s="1"/>
  <c r="DS3350" i="2"/>
  <c r="DT3350" i="2" s="1"/>
  <c r="DI3350" i="2"/>
  <c r="DJ3350" i="2" s="1"/>
  <c r="DO3222" i="2"/>
  <c r="DP3222" i="2" s="1"/>
  <c r="DS3222" i="2"/>
  <c r="DT3222" i="2" s="1"/>
  <c r="DI3222" i="2"/>
  <c r="DJ3222" i="2" s="1"/>
  <c r="DK3222" i="2"/>
  <c r="DL3222" i="2" s="1"/>
  <c r="DM3158" i="2"/>
  <c r="DN3158" i="2" s="1"/>
  <c r="DS3158" i="2"/>
  <c r="DT3158" i="2" s="1"/>
  <c r="DK3158" i="2"/>
  <c r="DL3158" i="2" s="1"/>
  <c r="DI3158" i="2"/>
  <c r="DJ3158" i="2" s="1"/>
  <c r="DM2295" i="2"/>
  <c r="DN2295" i="2" s="1"/>
  <c r="DI2295" i="2"/>
  <c r="DJ2295" i="2" s="1"/>
  <c r="DM3203" i="2"/>
  <c r="DN3203" i="2" s="1"/>
  <c r="DI2516" i="2"/>
  <c r="DJ2516" i="2" s="1"/>
  <c r="DQ2516" i="2"/>
  <c r="DR2516" i="2" s="1"/>
  <c r="DI3146" i="2"/>
  <c r="DK3146" i="2"/>
  <c r="DS3146" i="2"/>
  <c r="DQ2176" i="2"/>
  <c r="DR2176" i="2" s="1"/>
  <c r="DO2176" i="2"/>
  <c r="DP2176" i="2" s="1"/>
  <c r="DK2176" i="2"/>
  <c r="DL2176" i="2" s="1"/>
  <c r="DM2176" i="2"/>
  <c r="DN2176" i="2" s="1"/>
  <c r="DI2176" i="2"/>
  <c r="DJ2176" i="2" s="1"/>
  <c r="DS2176" i="2"/>
  <c r="DT2176" i="2" s="1"/>
  <c r="DN1503" i="2"/>
  <c r="DT1375" i="2"/>
  <c r="DP1375" i="2"/>
  <c r="DM1581" i="2"/>
  <c r="DN1581" i="2" s="1"/>
  <c r="DS1261" i="2"/>
  <c r="DT1261" i="2" s="1"/>
  <c r="DM953" i="2"/>
  <c r="DN953" i="2" s="1"/>
  <c r="DK1083" i="2"/>
  <c r="DL1083" i="2" s="1"/>
  <c r="DO1726" i="2"/>
  <c r="DP1726" i="2" s="1"/>
  <c r="DP2933" i="2"/>
  <c r="DG2249" i="2"/>
  <c r="DS3211" i="2"/>
  <c r="DT3211" i="2" s="1"/>
  <c r="DN2981" i="2"/>
  <c r="DS3333" i="2"/>
  <c r="DK1758" i="2"/>
  <c r="DL1758" i="2" s="1"/>
  <c r="DG2237" i="2"/>
  <c r="DS1656" i="2"/>
  <c r="DT1656" i="2" s="1"/>
  <c r="DG1205" i="2"/>
  <c r="DQ2791" i="2"/>
  <c r="DI2764" i="2"/>
  <c r="DJ2764" i="2" s="1"/>
  <c r="DO2618" i="2"/>
  <c r="DP2618" i="2" s="1"/>
  <c r="DS2827" i="2"/>
  <c r="DT2827" i="2" s="1"/>
  <c r="DO2574" i="2"/>
  <c r="DK1032" i="2"/>
  <c r="DQ2687" i="2"/>
  <c r="DI2861" i="2"/>
  <c r="DI1896" i="2"/>
  <c r="DJ1896" i="2" s="1"/>
  <c r="DK1747" i="2"/>
  <c r="DL1747" i="2" s="1"/>
  <c r="DK1650" i="2"/>
  <c r="DL1650" i="2" s="1"/>
  <c r="DM3444" i="2"/>
  <c r="DN3444" i="2" s="1"/>
  <c r="DK3444" i="2"/>
  <c r="DL3444" i="2" s="1"/>
  <c r="DS3444" i="2"/>
  <c r="DT3444" i="2" s="1"/>
  <c r="DI3444" i="2"/>
  <c r="DJ3444" i="2" s="1"/>
  <c r="DQ3419" i="2"/>
  <c r="DR3419" i="2" s="1"/>
  <c r="DQ3291" i="2"/>
  <c r="DR3291" i="2" s="1"/>
  <c r="DK3186" i="2"/>
  <c r="DL3186" i="2" s="1"/>
  <c r="DS3186" i="2"/>
  <c r="DT3186" i="2" s="1"/>
  <c r="DI3186" i="2"/>
  <c r="DJ3186" i="2" s="1"/>
  <c r="DP3047" i="2"/>
  <c r="DS2345" i="2"/>
  <c r="DT2345" i="2" s="1"/>
  <c r="DM2345" i="2"/>
  <c r="DN2345" i="2" s="1"/>
  <c r="DQ3090" i="2"/>
  <c r="DL1962" i="2"/>
  <c r="DQ2110" i="2"/>
  <c r="DR2110" i="2" s="1"/>
  <c r="DI2156" i="2"/>
  <c r="DJ2156" i="2" s="1"/>
  <c r="DO2156" i="2"/>
  <c r="DP2156" i="2" s="1"/>
  <c r="DK2156" i="2"/>
  <c r="DL2156" i="2" s="1"/>
  <c r="DM1118" i="2"/>
  <c r="DQ1118" i="2"/>
  <c r="DO1645" i="2"/>
  <c r="DP1645" i="2" s="1"/>
  <c r="DK1261" i="2"/>
  <c r="DL1261" i="2" s="1"/>
  <c r="DQ1507" i="2"/>
  <c r="DR1507" i="2" s="1"/>
  <c r="DG1443" i="2"/>
  <c r="DM1385" i="2"/>
  <c r="DN1385" i="2" s="1"/>
  <c r="DP1313" i="2"/>
  <c r="DM859" i="2"/>
  <c r="DT1167" i="2"/>
  <c r="DI1121" i="2"/>
  <c r="DS924" i="2"/>
  <c r="DS1430" i="2"/>
  <c r="DT1430" i="2" s="1"/>
  <c r="DQ1430" i="2"/>
  <c r="DR1430" i="2" s="1"/>
  <c r="DI1430" i="2"/>
  <c r="DJ1430" i="2" s="1"/>
  <c r="DM1430" i="2"/>
  <c r="DK1430" i="2"/>
  <c r="DO1430" i="2"/>
  <c r="DG1332" i="2"/>
  <c r="DS2329" i="2"/>
  <c r="DQ2329" i="2"/>
  <c r="DR2329" i="2" s="1"/>
  <c r="DK2329" i="2"/>
  <c r="DL2329" i="2" s="1"/>
  <c r="DO2329" i="2"/>
  <c r="DI2329" i="2"/>
  <c r="DJ2329" i="2" s="1"/>
  <c r="DM2329" i="2"/>
  <c r="DN2329" i="2" s="1"/>
  <c r="DM3365" i="2"/>
  <c r="DO3365" i="2"/>
  <c r="DK3365" i="2"/>
  <c r="DI3365" i="2"/>
  <c r="DJ3365" i="2" s="1"/>
  <c r="DS3365" i="2"/>
  <c r="DG3344" i="2"/>
  <c r="DG2969" i="2"/>
  <c r="DG1358" i="2"/>
  <c r="DP1358" i="2"/>
  <c r="DO3457" i="2"/>
  <c r="DP3457" i="2" s="1"/>
  <c r="DQ3457" i="2"/>
  <c r="DR3457" i="2" s="1"/>
  <c r="DM3457" i="2"/>
  <c r="DN3457" i="2" s="1"/>
  <c r="DK3457" i="2"/>
  <c r="DL3457" i="2" s="1"/>
  <c r="DI3457" i="2"/>
  <c r="DJ3457" i="2" s="1"/>
  <c r="DS3457" i="2"/>
  <c r="DT3457" i="2" s="1"/>
  <c r="DO3175" i="2"/>
  <c r="DP3175" i="2" s="1"/>
  <c r="DI3175" i="2"/>
  <c r="DJ3175" i="2" s="1"/>
  <c r="DQ3175" i="2"/>
  <c r="DR3175" i="2" s="1"/>
  <c r="DK3175" i="2"/>
  <c r="DL3175" i="2" s="1"/>
  <c r="DS3175" i="2"/>
  <c r="DT3175" i="2" s="1"/>
  <c r="DM3175" i="2"/>
  <c r="DN3175" i="2" s="1"/>
  <c r="DG2977" i="2"/>
  <c r="DS1829" i="2"/>
  <c r="DT1829" i="2" s="1"/>
  <c r="DK1829" i="2"/>
  <c r="DL1829" i="2" s="1"/>
  <c r="DO1829" i="2"/>
  <c r="DP1829" i="2" s="1"/>
  <c r="DI1829" i="2"/>
  <c r="DJ1829" i="2" s="1"/>
  <c r="DQ1829" i="2"/>
  <c r="DR1829" i="2" s="1"/>
  <c r="DM1829" i="2"/>
  <c r="DN1829" i="2" s="1"/>
  <c r="DG1384" i="2"/>
  <c r="DR1063" i="2"/>
  <c r="DJ1063" i="2"/>
  <c r="DG1063" i="2"/>
  <c r="DT1063" i="2"/>
  <c r="DO3032" i="2"/>
  <c r="DP3032" i="2" s="1"/>
  <c r="DQ3032" i="2"/>
  <c r="DR3032" i="2" s="1"/>
  <c r="DI3032" i="2"/>
  <c r="DJ3032" i="2" s="1"/>
  <c r="DS3032" i="2"/>
  <c r="DT3032" i="2" s="1"/>
  <c r="DK3032" i="2"/>
  <c r="DL3032" i="2" s="1"/>
  <c r="DM3032" i="2"/>
  <c r="DN3032" i="2" s="1"/>
  <c r="DI2758" i="2"/>
  <c r="DM2758" i="2"/>
  <c r="DN2758" i="2" s="1"/>
  <c r="DS2758" i="2"/>
  <c r="DT2758" i="2" s="1"/>
  <c r="DK2758" i="2"/>
  <c r="DL2758" i="2" s="1"/>
  <c r="DO2758" i="2"/>
  <c r="DP2758" i="2" s="1"/>
  <c r="DQ2758" i="2"/>
  <c r="DR2758" i="2" s="1"/>
  <c r="DQ3283" i="2"/>
  <c r="DI3283" i="2"/>
  <c r="DS3283" i="2"/>
  <c r="DO3283" i="2"/>
  <c r="DP3283" i="2" s="1"/>
  <c r="DK3283" i="2"/>
  <c r="DL3283" i="2" s="1"/>
  <c r="DM3283" i="2"/>
  <c r="DN3283" i="2" s="1"/>
  <c r="DG3463" i="2"/>
  <c r="DT2915" i="2"/>
  <c r="DR2915" i="2"/>
  <c r="DJ2915" i="2"/>
  <c r="DG2915" i="2"/>
  <c r="DM2310" i="2"/>
  <c r="DN2310" i="2" s="1"/>
  <c r="DQ2310" i="2"/>
  <c r="DR2310" i="2" s="1"/>
  <c r="DI2310" i="2"/>
  <c r="DJ2310" i="2" s="1"/>
  <c r="DK2310" i="2"/>
  <c r="DL2310" i="2" s="1"/>
  <c r="DS2310" i="2"/>
  <c r="DT2310" i="2" s="1"/>
  <c r="DO2310" i="2"/>
  <c r="DK1174" i="2"/>
  <c r="DM1174" i="2"/>
  <c r="DO1174" i="2"/>
  <c r="DQ1174" i="2"/>
  <c r="DR1174" i="2" s="1"/>
  <c r="DS1174" i="2"/>
  <c r="DT1174" i="2" s="1"/>
  <c r="DI1174" i="2"/>
  <c r="DJ1174" i="2" s="1"/>
  <c r="DQ1263" i="2"/>
  <c r="DR1263" i="2" s="1"/>
  <c r="DK1263" i="2"/>
  <c r="DL1263" i="2" s="1"/>
  <c r="DO1263" i="2"/>
  <c r="DP1263" i="2" s="1"/>
  <c r="DM1263" i="2"/>
  <c r="DN1263" i="2" s="1"/>
  <c r="DS1263" i="2"/>
  <c r="DT1263" i="2" s="1"/>
  <c r="DI1263" i="2"/>
  <c r="DJ1263" i="2" s="1"/>
  <c r="DG3327" i="2"/>
  <c r="DJ451" i="2"/>
  <c r="DJ501" i="2"/>
  <c r="DM2472" i="2"/>
  <c r="DK2472" i="2"/>
  <c r="DS2472" i="2"/>
  <c r="DT2472" i="2" s="1"/>
  <c r="DO2472" i="2"/>
  <c r="DP2472" i="2" s="1"/>
  <c r="DI2472" i="2"/>
  <c r="DJ2472" i="2" s="1"/>
  <c r="DQ2472" i="2"/>
  <c r="DR2472" i="2" s="1"/>
  <c r="DK2159" i="2"/>
  <c r="DL2159" i="2" s="1"/>
  <c r="DM2159" i="2"/>
  <c r="DN2159" i="2" s="1"/>
  <c r="DO2159" i="2"/>
  <c r="DP2159" i="2" s="1"/>
  <c r="DQ2159" i="2"/>
  <c r="DR2159" i="2" s="1"/>
  <c r="DI2159" i="2"/>
  <c r="DJ2159" i="2" s="1"/>
  <c r="DS2159" i="2"/>
  <c r="DT2159" i="2" s="1"/>
  <c r="DQ2161" i="2"/>
  <c r="DR2161" i="2" s="1"/>
  <c r="DK2161" i="2"/>
  <c r="DL2161" i="2" s="1"/>
  <c r="DM2161" i="2"/>
  <c r="DN2161" i="2" s="1"/>
  <c r="DS2161" i="2"/>
  <c r="DT2161" i="2" s="1"/>
  <c r="DI2161" i="2"/>
  <c r="DJ2161" i="2" s="1"/>
  <c r="DO2161" i="2"/>
  <c r="DP2161" i="2" s="1"/>
  <c r="DG2672" i="2"/>
  <c r="DJ2672" i="2"/>
  <c r="DO1864" i="2"/>
  <c r="DP1864" i="2" s="1"/>
  <c r="DM1864" i="2"/>
  <c r="DN1864" i="2" s="1"/>
  <c r="DS1864" i="2"/>
  <c r="DT1864" i="2" s="1"/>
  <c r="DK1864" i="2"/>
  <c r="DL1864" i="2" s="1"/>
  <c r="DQ1864" i="2"/>
  <c r="DR1864" i="2" s="1"/>
  <c r="DI1864" i="2"/>
  <c r="DJ1864" i="2" s="1"/>
  <c r="DS1640" i="2"/>
  <c r="DQ1640" i="2"/>
  <c r="DR1640" i="2" s="1"/>
  <c r="DI1640" i="2"/>
  <c r="DJ1640" i="2" s="1"/>
  <c r="DK1640" i="2"/>
  <c r="DO1640" i="2"/>
  <c r="DP1640" i="2" s="1"/>
  <c r="DM1640" i="2"/>
  <c r="DN1640" i="2" s="1"/>
  <c r="DR1618" i="2"/>
  <c r="DN1618" i="2"/>
  <c r="DG1618" i="2"/>
  <c r="DG3300" i="2"/>
  <c r="DK2434" i="2"/>
  <c r="DS2434" i="2"/>
  <c r="DT2434" i="2" s="1"/>
  <c r="DO2434" i="2"/>
  <c r="DP2434" i="2" s="1"/>
  <c r="DI2434" i="2"/>
  <c r="DJ2434" i="2" s="1"/>
  <c r="DQ2434" i="2"/>
  <c r="DR2434" i="2" s="1"/>
  <c r="DM2434" i="2"/>
  <c r="DI1897" i="2"/>
  <c r="DJ1897" i="2" s="1"/>
  <c r="DQ1897" i="2"/>
  <c r="DR1897" i="2" s="1"/>
  <c r="DO1897" i="2"/>
  <c r="DP1897" i="2" s="1"/>
  <c r="DK1897" i="2"/>
  <c r="DL1897" i="2" s="1"/>
  <c r="DS1897" i="2"/>
  <c r="DT1897" i="2" s="1"/>
  <c r="DM1897" i="2"/>
  <c r="DN1897" i="2" s="1"/>
  <c r="DM1615" i="2"/>
  <c r="DN1615" i="2" s="1"/>
  <c r="DO1615" i="2"/>
  <c r="DP1615" i="2" s="1"/>
  <c r="DS1615" i="2"/>
  <c r="DT1615" i="2" s="1"/>
  <c r="DI1615" i="2"/>
  <c r="DJ1615" i="2" s="1"/>
  <c r="DQ1615" i="2"/>
  <c r="DR1615" i="2" s="1"/>
  <c r="DK1615" i="2"/>
  <c r="DM1550" i="2"/>
  <c r="DN1550" i="2" s="1"/>
  <c r="DS1550" i="2"/>
  <c r="DT1550" i="2" s="1"/>
  <c r="DK1550" i="2"/>
  <c r="DQ1550" i="2"/>
  <c r="DR1550" i="2" s="1"/>
  <c r="DI1550" i="2"/>
  <c r="DJ1550" i="2" s="1"/>
  <c r="DO1550" i="2"/>
  <c r="DP1550" i="2" s="1"/>
  <c r="DK2314" i="2"/>
  <c r="DL2314" i="2" s="1"/>
  <c r="DO2314" i="2"/>
  <c r="DP2314" i="2" s="1"/>
  <c r="DQ2314" i="2"/>
  <c r="DR2314" i="2" s="1"/>
  <c r="DI2314" i="2"/>
  <c r="DJ2314" i="2" s="1"/>
  <c r="DM2314" i="2"/>
  <c r="DN2314" i="2" s="1"/>
  <c r="DS2314" i="2"/>
  <c r="DT2314" i="2" s="1"/>
  <c r="DP2374" i="2"/>
  <c r="DG2374" i="2"/>
  <c r="DJ2374" i="2"/>
  <c r="DL2374" i="2"/>
  <c r="DR2374" i="2"/>
  <c r="DG1256" i="2"/>
  <c r="DG1170" i="2"/>
  <c r="DG2400" i="2"/>
  <c r="DT2400" i="2"/>
  <c r="DK1728" i="2"/>
  <c r="DL1728" i="2" s="1"/>
  <c r="DQ1728" i="2"/>
  <c r="DR1728" i="2" s="1"/>
  <c r="DO1728" i="2"/>
  <c r="DP1728" i="2" s="1"/>
  <c r="DI1728" i="2"/>
  <c r="DJ1728" i="2" s="1"/>
  <c r="DS1728" i="2"/>
  <c r="DT1728" i="2" s="1"/>
  <c r="DM1728" i="2"/>
  <c r="DN1728" i="2" s="1"/>
  <c r="DS1819" i="2"/>
  <c r="DT1819" i="2" s="1"/>
  <c r="DM1819" i="2"/>
  <c r="DN1819" i="2" s="1"/>
  <c r="DQ1819" i="2"/>
  <c r="DR1819" i="2" s="1"/>
  <c r="DI1819" i="2"/>
  <c r="DJ1819" i="2" s="1"/>
  <c r="DO1819" i="2"/>
  <c r="DP1819" i="2" s="1"/>
  <c r="DK1819" i="2"/>
  <c r="DL1819" i="2" s="1"/>
  <c r="DG3381" i="2"/>
  <c r="DQ2785" i="2"/>
  <c r="DK2785" i="2"/>
  <c r="DL2785" i="2" s="1"/>
  <c r="DM2785" i="2"/>
  <c r="DN2785" i="2" s="1"/>
  <c r="DO2785" i="2"/>
  <c r="DP2785" i="2" s="1"/>
  <c r="DS2785" i="2"/>
  <c r="DI2785" i="2"/>
  <c r="DJ2785" i="2" s="1"/>
  <c r="DO2830" i="2"/>
  <c r="DP2830" i="2" s="1"/>
  <c r="DM2830" i="2"/>
  <c r="DN2830" i="2" s="1"/>
  <c r="DI2830" i="2"/>
  <c r="DJ2830" i="2" s="1"/>
  <c r="DS2830" i="2"/>
  <c r="DT2830" i="2" s="1"/>
  <c r="DK2830" i="2"/>
  <c r="DQ2830" i="2"/>
  <c r="DR2830" i="2" s="1"/>
  <c r="DO3426" i="2"/>
  <c r="DQ3426" i="2"/>
  <c r="DK3426" i="2"/>
  <c r="DI3426" i="2"/>
  <c r="DJ3426" i="2" s="1"/>
  <c r="DS3426" i="2"/>
  <c r="DM3426" i="2"/>
  <c r="DL3170" i="2"/>
  <c r="DT3170" i="2"/>
  <c r="DJ3170" i="2"/>
  <c r="DG3170" i="2"/>
  <c r="DS2875" i="2"/>
  <c r="DT2875" i="2" s="1"/>
  <c r="DK2875" i="2"/>
  <c r="DL2875" i="2" s="1"/>
  <c r="DO2875" i="2"/>
  <c r="DP2875" i="2" s="1"/>
  <c r="DI2875" i="2"/>
  <c r="DJ2875" i="2" s="1"/>
  <c r="DQ2875" i="2"/>
  <c r="DR2875" i="2" s="1"/>
  <c r="DM2875" i="2"/>
  <c r="DS2407" i="2"/>
  <c r="DQ2407" i="2"/>
  <c r="DO2407" i="2"/>
  <c r="DP2407" i="2" s="1"/>
  <c r="DK2407" i="2"/>
  <c r="DL2407" i="2" s="1"/>
  <c r="DM2407" i="2"/>
  <c r="DN2407" i="2" s="1"/>
  <c r="DI2407" i="2"/>
  <c r="DJ2407" i="2" s="1"/>
  <c r="DI3329" i="2"/>
  <c r="DJ3329" i="2" s="1"/>
  <c r="DM3329" i="2"/>
  <c r="DN3329" i="2" s="1"/>
  <c r="DQ3329" i="2"/>
  <c r="DR3329" i="2" s="1"/>
  <c r="DK3329" i="2"/>
  <c r="DL3329" i="2" s="1"/>
  <c r="DO3329" i="2"/>
  <c r="DP3329" i="2" s="1"/>
  <c r="DS3329" i="2"/>
  <c r="DT3329" i="2" s="1"/>
  <c r="DG2849" i="2"/>
  <c r="DR2719" i="2"/>
  <c r="DG2719" i="2"/>
  <c r="DM3086" i="2"/>
  <c r="DN3086" i="2" s="1"/>
  <c r="DQ3086" i="2"/>
  <c r="DR3086" i="2" s="1"/>
  <c r="DO3086" i="2"/>
  <c r="DP3086" i="2" s="1"/>
  <c r="DI3086" i="2"/>
  <c r="DJ3086" i="2" s="1"/>
  <c r="DK3086" i="2"/>
  <c r="DL3086" i="2" s="1"/>
  <c r="DS3086" i="2"/>
  <c r="DG3405" i="2"/>
  <c r="DG2380" i="2"/>
  <c r="DM1320" i="2"/>
  <c r="DN1320" i="2" s="1"/>
  <c r="DQ1320" i="2"/>
  <c r="DS1320" i="2"/>
  <c r="DT1320" i="2" s="1"/>
  <c r="DI1320" i="2"/>
  <c r="DJ1320" i="2" s="1"/>
  <c r="DK1320" i="2"/>
  <c r="DO1320" i="2"/>
  <c r="DG1268" i="2"/>
  <c r="DP1268" i="2"/>
  <c r="DT1106" i="2"/>
  <c r="DN1033" i="2"/>
  <c r="DG1033" i="2"/>
  <c r="DP3327" i="2"/>
  <c r="DG3301" i="2"/>
  <c r="DT3301" i="2"/>
  <c r="DG2693" i="2"/>
  <c r="DO1354" i="2"/>
  <c r="DQ1354" i="2"/>
  <c r="DR1354" i="2" s="1"/>
  <c r="DS1354" i="2"/>
  <c r="DT1354" i="2" s="1"/>
  <c r="DI1354" i="2"/>
  <c r="DJ1354" i="2" s="1"/>
  <c r="DQ1226" i="2"/>
  <c r="DR1226" i="2" s="1"/>
  <c r="DM1226" i="2"/>
  <c r="DN1226" i="2" s="1"/>
  <c r="DO1226" i="2"/>
  <c r="DP1226" i="2" s="1"/>
  <c r="DK1226" i="2"/>
  <c r="DL1226" i="2" s="1"/>
  <c r="DI1226" i="2"/>
  <c r="DJ1226" i="2" s="1"/>
  <c r="DM1843" i="2"/>
  <c r="DN1843" i="2" s="1"/>
  <c r="DK1843" i="2"/>
  <c r="DL1843" i="2" s="1"/>
  <c r="DO1843" i="2"/>
  <c r="DP1843" i="2" s="1"/>
  <c r="DQ1843" i="2"/>
  <c r="DR1843" i="2" s="1"/>
  <c r="DI1843" i="2"/>
  <c r="DJ1843" i="2" s="1"/>
  <c r="DI1120" i="2"/>
  <c r="DQ1120" i="2"/>
  <c r="DR1120" i="2" s="1"/>
  <c r="DK1120" i="2"/>
  <c r="DM1120" i="2"/>
  <c r="DN1120" i="2" s="1"/>
  <c r="DS1120" i="2"/>
  <c r="DG1137" i="2"/>
  <c r="DR1137" i="2"/>
  <c r="DJ1137" i="2"/>
  <c r="DG1108" i="2"/>
  <c r="DR3354" i="2"/>
  <c r="DL3226" i="2"/>
  <c r="DT3226" i="2"/>
  <c r="DJ3226" i="2"/>
  <c r="DM3377" i="2"/>
  <c r="DN3377" i="2" s="1"/>
  <c r="DS3377" i="2"/>
  <c r="DT3377" i="2" s="1"/>
  <c r="DK3377" i="2"/>
  <c r="DL3377" i="2" s="1"/>
  <c r="DQ3377" i="2"/>
  <c r="DR3377" i="2" s="1"/>
  <c r="DI3377" i="2"/>
  <c r="DJ3377" i="2" s="1"/>
  <c r="DS2897" i="2"/>
  <c r="DK2897" i="2"/>
  <c r="DL2897" i="2" s="1"/>
  <c r="DQ2641" i="2"/>
  <c r="DR2641" i="2" s="1"/>
  <c r="DM2641" i="2"/>
  <c r="DN2641" i="2" s="1"/>
  <c r="DO2641" i="2"/>
  <c r="DP2641" i="2" s="1"/>
  <c r="DN2960" i="2"/>
  <c r="DQ2639" i="2"/>
  <c r="DR2639" i="2" s="1"/>
  <c r="DM2639" i="2"/>
  <c r="DN2639" i="2" s="1"/>
  <c r="DO2639" i="2"/>
  <c r="DP2639" i="2" s="1"/>
  <c r="DQ2622" i="2"/>
  <c r="DK2622" i="2"/>
  <c r="DI2622" i="2"/>
  <c r="DJ2622" i="2" s="1"/>
  <c r="DI3133" i="2"/>
  <c r="DJ3133" i="2" s="1"/>
  <c r="DQ3133" i="2"/>
  <c r="DR3133" i="2" s="1"/>
  <c r="DO3133" i="2"/>
  <c r="DK3133" i="2"/>
  <c r="DL3133" i="2" s="1"/>
  <c r="DS3133" i="2"/>
  <c r="DT3133" i="2" s="1"/>
  <c r="DM3133" i="2"/>
  <c r="DN3133" i="2" s="1"/>
  <c r="DR3069" i="2"/>
  <c r="DG3069" i="2"/>
  <c r="DM2554" i="2"/>
  <c r="DS2554" i="2"/>
  <c r="DT2554" i="2" s="1"/>
  <c r="DI2554" i="2"/>
  <c r="DJ2554" i="2" s="1"/>
  <c r="DG2298" i="2"/>
  <c r="DI3189" i="2"/>
  <c r="DQ3189" i="2"/>
  <c r="DR3189" i="2" s="1"/>
  <c r="DM3189" i="2"/>
  <c r="DN3189" i="2" s="1"/>
  <c r="DK3189" i="2"/>
  <c r="DL3189" i="2" s="1"/>
  <c r="DS3189" i="2"/>
  <c r="DT3189" i="2" s="1"/>
  <c r="DK2513" i="2"/>
  <c r="DL2513" i="2" s="1"/>
  <c r="DS2513" i="2"/>
  <c r="DT2513" i="2" s="1"/>
  <c r="DM2513" i="2"/>
  <c r="DN2513" i="2" s="1"/>
  <c r="DO2513" i="2"/>
  <c r="DP2513" i="2" s="1"/>
  <c r="DI2513" i="2"/>
  <c r="DJ2513" i="2" s="1"/>
  <c r="DI2257" i="2"/>
  <c r="DO2257" i="2"/>
  <c r="DP2257" i="2" s="1"/>
  <c r="DQ2257" i="2"/>
  <c r="DR2257" i="2" s="1"/>
  <c r="DS2257" i="2"/>
  <c r="DT2257" i="2" s="1"/>
  <c r="DK2257" i="2"/>
  <c r="DL2257" i="2" s="1"/>
  <c r="DM2257" i="2"/>
  <c r="DN2257" i="2" s="1"/>
  <c r="DG2520" i="2"/>
  <c r="DP2520" i="2"/>
  <c r="DN2520" i="2"/>
  <c r="DT2520" i="2"/>
  <c r="DO2591" i="2"/>
  <c r="DP2591" i="2" s="1"/>
  <c r="DM2591" i="2"/>
  <c r="DN2591" i="2" s="1"/>
  <c r="DI2271" i="2"/>
  <c r="DJ2271" i="2" s="1"/>
  <c r="DQ2271" i="2"/>
  <c r="DM2271" i="2"/>
  <c r="DN2271" i="2" s="1"/>
  <c r="DM2616" i="2"/>
  <c r="DN2616" i="2" s="1"/>
  <c r="DQ2616" i="2"/>
  <c r="DR2616" i="2" s="1"/>
  <c r="DS2616" i="2"/>
  <c r="DT2616" i="2" s="1"/>
  <c r="DO2616" i="2"/>
  <c r="DP2616" i="2" s="1"/>
  <c r="DI2616" i="2"/>
  <c r="DJ2616" i="2" s="1"/>
  <c r="DR3192" i="2"/>
  <c r="DG3192" i="2"/>
  <c r="DK1848" i="2"/>
  <c r="DL1848" i="2" s="1"/>
  <c r="DQ1848" i="2"/>
  <c r="DR1848" i="2" s="1"/>
  <c r="DS1848" i="2"/>
  <c r="DT1848" i="2" s="1"/>
  <c r="DI1848" i="2"/>
  <c r="DJ1848" i="2" s="1"/>
  <c r="DG2213" i="2"/>
  <c r="DR2213" i="2"/>
  <c r="DM2531" i="2"/>
  <c r="DN2531" i="2" s="1"/>
  <c r="DO2531" i="2"/>
  <c r="DP2531" i="2" s="1"/>
  <c r="DS1802" i="2"/>
  <c r="DT1802" i="2" s="1"/>
  <c r="DQ1802" i="2"/>
  <c r="DR1802" i="2" s="1"/>
  <c r="DI1802" i="2"/>
  <c r="DJ1802" i="2" s="1"/>
  <c r="DM1802" i="2"/>
  <c r="DN1802" i="2" s="1"/>
  <c r="DO1802" i="2"/>
  <c r="DP1802" i="2" s="1"/>
  <c r="DG1478" i="2"/>
  <c r="DR1478" i="2"/>
  <c r="DJ1478" i="2"/>
  <c r="DS1797" i="2"/>
  <c r="DT1797" i="2" s="1"/>
  <c r="DK1797" i="2"/>
  <c r="DL1797" i="2" s="1"/>
  <c r="DO1797" i="2"/>
  <c r="DP1797" i="2" s="1"/>
  <c r="DQ1797" i="2"/>
  <c r="DR1797" i="2" s="1"/>
  <c r="DI1797" i="2"/>
  <c r="DJ1797" i="2" s="1"/>
  <c r="DQ1109" i="2"/>
  <c r="DS1109" i="2"/>
  <c r="DI1109" i="2"/>
  <c r="DM1109" i="2"/>
  <c r="DN1109" i="2" s="1"/>
  <c r="DK1109" i="2"/>
  <c r="DL1109" i="2" s="1"/>
  <c r="DK1718" i="2"/>
  <c r="DL1718" i="2" s="1"/>
  <c r="DI1718" i="2"/>
  <c r="DJ1718" i="2" s="1"/>
  <c r="DS1718" i="2"/>
  <c r="DT1718" i="2" s="1"/>
  <c r="DQ1718" i="2"/>
  <c r="DR1718" i="2" s="1"/>
  <c r="DO1316" i="2"/>
  <c r="DM1316" i="2"/>
  <c r="DQ1316" i="2"/>
  <c r="DK1316" i="2"/>
  <c r="DS1316" i="2"/>
  <c r="DT1316" i="2" s="1"/>
  <c r="DI1316" i="2"/>
  <c r="DJ1316" i="2" s="1"/>
  <c r="DM1781" i="2"/>
  <c r="DN1781" i="2" s="1"/>
  <c r="DK1781" i="2"/>
  <c r="DL1781" i="2" s="1"/>
  <c r="DQ1781" i="2"/>
  <c r="DR1781" i="2" s="1"/>
  <c r="DO1781" i="2"/>
  <c r="DP1781" i="2" s="1"/>
  <c r="DI1781" i="2"/>
  <c r="DJ1781" i="2" s="1"/>
  <c r="DG1410" i="2"/>
  <c r="DG1218" i="2"/>
  <c r="DS1090" i="2"/>
  <c r="DT1090" i="2" s="1"/>
  <c r="DM1090" i="2"/>
  <c r="DN1090" i="2" s="1"/>
  <c r="DO1090" i="2"/>
  <c r="DP1090" i="2" s="1"/>
  <c r="DK1090" i="2"/>
  <c r="DL1090" i="2" s="1"/>
  <c r="DI1090" i="2"/>
  <c r="DJ1090" i="2" s="1"/>
  <c r="DQ1090" i="2"/>
  <c r="DR1090" i="2" s="1"/>
  <c r="DI1633" i="2"/>
  <c r="DJ1633" i="2" s="1"/>
  <c r="DM1633" i="2"/>
  <c r="DN1633" i="2" s="1"/>
  <c r="DK1633" i="2"/>
  <c r="DL1633" i="2" s="1"/>
  <c r="DO1633" i="2"/>
  <c r="DP1633" i="2" s="1"/>
  <c r="DS1633" i="2"/>
  <c r="DQ1633" i="2"/>
  <c r="DR1633" i="2" s="1"/>
  <c r="DG1052" i="2"/>
  <c r="DT1052" i="2"/>
  <c r="DQ1281" i="2"/>
  <c r="DR1281" i="2" s="1"/>
  <c r="DO1281" i="2"/>
  <c r="DP1281" i="2" s="1"/>
  <c r="DM1281" i="2"/>
  <c r="DN1281" i="2" s="1"/>
  <c r="DK1281" i="2"/>
  <c r="DL1281" i="2" s="1"/>
  <c r="DS1281" i="2"/>
  <c r="DT1281" i="2" s="1"/>
  <c r="DS3369" i="2"/>
  <c r="DT3369" i="2" s="1"/>
  <c r="DQ3369" i="2"/>
  <c r="DR3369" i="2" s="1"/>
  <c r="DI3369" i="2"/>
  <c r="DJ3369" i="2" s="1"/>
  <c r="DM3369" i="2"/>
  <c r="DN3369" i="2" s="1"/>
  <c r="DK3392" i="2"/>
  <c r="DS3392" i="2"/>
  <c r="DT3392" i="2" s="1"/>
  <c r="DI3392" i="2"/>
  <c r="DJ3392" i="2" s="1"/>
  <c r="DG3503" i="2"/>
  <c r="DQ3439" i="2"/>
  <c r="DR3439" i="2" s="1"/>
  <c r="DI3439" i="2"/>
  <c r="DJ3439" i="2" s="1"/>
  <c r="DO3439" i="2"/>
  <c r="DP3439" i="2" s="1"/>
  <c r="DM3439" i="2"/>
  <c r="DS3439" i="2"/>
  <c r="DT3439" i="2" s="1"/>
  <c r="DK3439" i="2"/>
  <c r="DL3439" i="2" s="1"/>
  <c r="DS3375" i="2"/>
  <c r="DT3375" i="2" s="1"/>
  <c r="DK3375" i="2"/>
  <c r="DL3375" i="2" s="1"/>
  <c r="DS3311" i="2"/>
  <c r="DT3311" i="2" s="1"/>
  <c r="DK3311" i="2"/>
  <c r="DL3311" i="2" s="1"/>
  <c r="DM3311" i="2"/>
  <c r="DN3311" i="2" s="1"/>
  <c r="DI3311" i="2"/>
  <c r="DO3311" i="2"/>
  <c r="DP3311" i="2" s="1"/>
  <c r="DQ3311" i="2"/>
  <c r="DR3311" i="2" s="1"/>
  <c r="DO3446" i="2"/>
  <c r="DP3446" i="2" s="1"/>
  <c r="DQ3446" i="2"/>
  <c r="DR3446" i="2" s="1"/>
  <c r="DI3446" i="2"/>
  <c r="DJ3446" i="2" s="1"/>
  <c r="DK3446" i="2"/>
  <c r="DL3446" i="2" s="1"/>
  <c r="DS3446" i="2"/>
  <c r="DT3446" i="2" s="1"/>
  <c r="DO3190" i="2"/>
  <c r="DP3190" i="2" s="1"/>
  <c r="DQ3190" i="2"/>
  <c r="DR3190" i="2" s="1"/>
  <c r="DI3190" i="2"/>
  <c r="DJ3190" i="2" s="1"/>
  <c r="DK3190" i="2"/>
  <c r="DL3190" i="2" s="1"/>
  <c r="DS3190" i="2"/>
  <c r="DT3190" i="2" s="1"/>
  <c r="DG3144" i="2"/>
  <c r="DP3080" i="2"/>
  <c r="DG3080" i="2"/>
  <c r="DR2759" i="2"/>
  <c r="DN2759" i="2"/>
  <c r="DP2759" i="2"/>
  <c r="DO3208" i="2"/>
  <c r="DM3208" i="2"/>
  <c r="DN3208" i="2" s="1"/>
  <c r="DQ3208" i="2"/>
  <c r="DR3208" i="2" s="1"/>
  <c r="DK3208" i="2"/>
  <c r="DS3208" i="2"/>
  <c r="DT3208" i="2" s="1"/>
  <c r="DI3208" i="2"/>
  <c r="DJ3208" i="2" s="1"/>
  <c r="DM3062" i="2"/>
  <c r="DO3062" i="2"/>
  <c r="DP3062" i="2" s="1"/>
  <c r="DQ3062" i="2"/>
  <c r="DR3062" i="2" s="1"/>
  <c r="DI3062" i="2"/>
  <c r="DJ3062" i="2" s="1"/>
  <c r="DK3062" i="2"/>
  <c r="DS3062" i="2"/>
  <c r="DO3125" i="2"/>
  <c r="DP3125" i="2" s="1"/>
  <c r="DM3125" i="2"/>
  <c r="DN3125" i="2" s="1"/>
  <c r="DK3125" i="2"/>
  <c r="DL3125" i="2" s="1"/>
  <c r="DS3125" i="2"/>
  <c r="DT3125" i="2" s="1"/>
  <c r="DR2933" i="2"/>
  <c r="DN2933" i="2"/>
  <c r="DJ2933" i="2"/>
  <c r="DS2923" i="2"/>
  <c r="DT2923" i="2" s="1"/>
  <c r="DI2923" i="2"/>
  <c r="DJ2923" i="2" s="1"/>
  <c r="DQ2923" i="2"/>
  <c r="DR2923" i="2" s="1"/>
  <c r="DK2923" i="2"/>
  <c r="DL2923" i="2" s="1"/>
  <c r="DO2923" i="2"/>
  <c r="DP2923" i="2" s="1"/>
  <c r="DN1063" i="2"/>
  <c r="DQ3416" i="2"/>
  <c r="DM3416" i="2"/>
  <c r="DK3416" i="2"/>
  <c r="DS3416" i="2"/>
  <c r="DI3416" i="2"/>
  <c r="DJ3416" i="2" s="1"/>
  <c r="DG3288" i="2"/>
  <c r="DS3463" i="2"/>
  <c r="DT3463" i="2" s="1"/>
  <c r="DK3463" i="2"/>
  <c r="DL3463" i="2" s="1"/>
  <c r="DI3463" i="2"/>
  <c r="DJ3463" i="2" s="1"/>
  <c r="DQ3463" i="2"/>
  <c r="DR3463" i="2" s="1"/>
  <c r="DM3335" i="2"/>
  <c r="DS3335" i="2"/>
  <c r="DT3335" i="2" s="1"/>
  <c r="DI3335" i="2"/>
  <c r="DJ3335" i="2" s="1"/>
  <c r="DQ3335" i="2"/>
  <c r="DR3335" i="2" s="1"/>
  <c r="DK3335" i="2"/>
  <c r="DL3335" i="2" s="1"/>
  <c r="DG3278" i="2"/>
  <c r="DL2913" i="2"/>
  <c r="DJ2913" i="2"/>
  <c r="DT2913" i="2"/>
  <c r="DG2913" i="2"/>
  <c r="DR2785" i="2"/>
  <c r="DT2785" i="2"/>
  <c r="DG2785" i="2"/>
  <c r="DP3173" i="2"/>
  <c r="DO2912" i="2"/>
  <c r="DM2912" i="2"/>
  <c r="DN2912" i="2" s="1"/>
  <c r="DI2912" i="2"/>
  <c r="DJ2912" i="2" s="1"/>
  <c r="DS2912" i="2"/>
  <c r="DT2912" i="2" s="1"/>
  <c r="DK2912" i="2"/>
  <c r="DL2912" i="2" s="1"/>
  <c r="DQ2912" i="2"/>
  <c r="DR2912" i="2" s="1"/>
  <c r="DG3086" i="2"/>
  <c r="DT3086" i="2"/>
  <c r="DI2702" i="2"/>
  <c r="DJ2702" i="2" s="1"/>
  <c r="DS2702" i="2"/>
  <c r="DT2702" i="2" s="1"/>
  <c r="DO2702" i="2"/>
  <c r="DP2702" i="2" s="1"/>
  <c r="DK2702" i="2"/>
  <c r="DL2702" i="2" s="1"/>
  <c r="DM2702" i="2"/>
  <c r="DN2702" i="2" s="1"/>
  <c r="DL2638" i="2"/>
  <c r="DP2638" i="2"/>
  <c r="DI3253" i="2"/>
  <c r="DJ3253" i="2" s="1"/>
  <c r="DM3253" i="2"/>
  <c r="DS3253" i="2"/>
  <c r="DT3253" i="2" s="1"/>
  <c r="DK3253" i="2"/>
  <c r="DL3253" i="2" s="1"/>
  <c r="DQ3253" i="2"/>
  <c r="DR3253" i="2" s="1"/>
  <c r="DG3085" i="2"/>
  <c r="DJ3085" i="2"/>
  <c r="DO2765" i="2"/>
  <c r="DP2765" i="2" s="1"/>
  <c r="DM2765" i="2"/>
  <c r="DN2765" i="2" s="1"/>
  <c r="DK2765" i="2"/>
  <c r="DL2765" i="2" s="1"/>
  <c r="DS2765" i="2"/>
  <c r="DT2765" i="2" s="1"/>
  <c r="DI2765" i="2"/>
  <c r="DJ2765" i="2" s="1"/>
  <c r="DQ2765" i="2"/>
  <c r="DR2765" i="2" s="1"/>
  <c r="DS2637" i="2"/>
  <c r="DT2637" i="2" s="1"/>
  <c r="DK2637" i="2"/>
  <c r="DL2637" i="2" s="1"/>
  <c r="DM2637" i="2"/>
  <c r="DN2637" i="2" s="1"/>
  <c r="DO2637" i="2"/>
  <c r="DP2637" i="2" s="1"/>
  <c r="DO2978" i="2"/>
  <c r="DP2978" i="2" s="1"/>
  <c r="DQ2978" i="2"/>
  <c r="DR2978" i="2" s="1"/>
  <c r="DI2978" i="2"/>
  <c r="DJ2978" i="2" s="1"/>
  <c r="DS2978" i="2"/>
  <c r="DT2978" i="2" s="1"/>
  <c r="DK2978" i="2"/>
  <c r="DL2978" i="2" s="1"/>
  <c r="DM2804" i="2"/>
  <c r="DN2804" i="2" s="1"/>
  <c r="DI2804" i="2"/>
  <c r="DJ2804" i="2" s="1"/>
  <c r="DQ2804" i="2"/>
  <c r="DR2804" i="2" s="1"/>
  <c r="DS2804" i="2"/>
  <c r="DT2804" i="2" s="1"/>
  <c r="DK2804" i="2"/>
  <c r="DL2502" i="2"/>
  <c r="DT2502" i="2"/>
  <c r="DT2246" i="2"/>
  <c r="DP2246" i="2"/>
  <c r="DG2246" i="2"/>
  <c r="DJ2246" i="2"/>
  <c r="DR2246" i="2"/>
  <c r="DN2246" i="2"/>
  <c r="DL2246" i="2"/>
  <c r="DG2820" i="2"/>
  <c r="DP2820" i="2"/>
  <c r="DG2252" i="2"/>
  <c r="DQ2165" i="2"/>
  <c r="DR2165" i="2" s="1"/>
  <c r="DM2165" i="2"/>
  <c r="DN2165" i="2" s="1"/>
  <c r="DQ1384" i="2"/>
  <c r="DR1384" i="2" s="1"/>
  <c r="DS1384" i="2"/>
  <c r="DT1384" i="2" s="1"/>
  <c r="DI1384" i="2"/>
  <c r="DJ1384" i="2" s="1"/>
  <c r="DO1798" i="2"/>
  <c r="DP1798" i="2" s="1"/>
  <c r="DQ1798" i="2"/>
  <c r="DR1798" i="2" s="1"/>
  <c r="DK1798" i="2"/>
  <c r="DL1798" i="2" s="1"/>
  <c r="DI1798" i="2"/>
  <c r="DJ1798" i="2" s="1"/>
  <c r="DM1798" i="2"/>
  <c r="DN1798" i="2" s="1"/>
  <c r="DS1798" i="2"/>
  <c r="DT1798" i="2" s="1"/>
  <c r="DS1834" i="2"/>
  <c r="DT1834" i="2" s="1"/>
  <c r="DQ1834" i="2"/>
  <c r="DR1834" i="2" s="1"/>
  <c r="DI1834" i="2"/>
  <c r="DJ1834" i="2" s="1"/>
  <c r="DO1834" i="2"/>
  <c r="DP1834" i="2" s="1"/>
  <c r="DM1834" i="2"/>
  <c r="DN1834" i="2" s="1"/>
  <c r="DM1637" i="2"/>
  <c r="DN1637" i="2" s="1"/>
  <c r="DO1637" i="2"/>
  <c r="DP1637" i="2" s="1"/>
  <c r="DS1637" i="2"/>
  <c r="DT1637" i="2" s="1"/>
  <c r="DK1637" i="2"/>
  <c r="DL1637" i="2" s="1"/>
  <c r="DI1637" i="2"/>
  <c r="DJ1637" i="2" s="1"/>
  <c r="DQ1637" i="2"/>
  <c r="DR1637" i="2" s="1"/>
  <c r="DG1524" i="2"/>
  <c r="DJ1524" i="2"/>
  <c r="DM1396" i="2"/>
  <c r="DN1396" i="2" s="1"/>
  <c r="DQ1396" i="2"/>
  <c r="DR1396" i="2" s="1"/>
  <c r="DI1396" i="2"/>
  <c r="DJ1396" i="2" s="1"/>
  <c r="DS1806" i="2"/>
  <c r="DT1806" i="2" s="1"/>
  <c r="DO1806" i="2"/>
  <c r="DP1806" i="2" s="1"/>
  <c r="DQ1806" i="2"/>
  <c r="DR1806" i="2" s="1"/>
  <c r="DM1806" i="2"/>
  <c r="DN1806" i="2" s="1"/>
  <c r="DI1806" i="2"/>
  <c r="DJ1806" i="2" s="1"/>
  <c r="DK2103" i="2"/>
  <c r="DL2103" i="2" s="1"/>
  <c r="DM2103" i="2"/>
  <c r="DN2103" i="2" s="1"/>
  <c r="DO2103" i="2"/>
  <c r="DP2103" i="2" s="1"/>
  <c r="DQ2103" i="2"/>
  <c r="DR2103" i="2" s="1"/>
  <c r="DI2103" i="2"/>
  <c r="DJ2103" i="2" s="1"/>
  <c r="DS2103" i="2"/>
  <c r="DT2103" i="2" s="1"/>
  <c r="DM1362" i="2"/>
  <c r="DN1362" i="2" s="1"/>
  <c r="DO1362" i="2"/>
  <c r="DP1362" i="2" s="1"/>
  <c r="DQ1362" i="2"/>
  <c r="DR1362" i="2" s="1"/>
  <c r="DK1362" i="2"/>
  <c r="DL1362" i="2" s="1"/>
  <c r="DS1362" i="2"/>
  <c r="DT1362" i="2" s="1"/>
  <c r="DI1362" i="2"/>
  <c r="DJ1362" i="2" s="1"/>
  <c r="DS1170" i="2"/>
  <c r="DT1170" i="2" s="1"/>
  <c r="DK1170" i="2"/>
  <c r="DL1170" i="2" s="1"/>
  <c r="DQ1170" i="2"/>
  <c r="DR1170" i="2" s="1"/>
  <c r="DM1170" i="2"/>
  <c r="DN1170" i="2" s="1"/>
  <c r="DI1170" i="2"/>
  <c r="DJ1170" i="2" s="1"/>
  <c r="DG1119" i="2"/>
  <c r="DT1119" i="2"/>
  <c r="DL1119" i="2"/>
  <c r="DJ1119" i="2"/>
  <c r="DN1119" i="2"/>
  <c r="DG1111" i="2"/>
  <c r="DR1111" i="2"/>
  <c r="DJ1111" i="2"/>
  <c r="DP1111" i="2"/>
  <c r="DT1111" i="2"/>
  <c r="DJ1057" i="2"/>
  <c r="DR1057" i="2"/>
  <c r="DM3467" i="2"/>
  <c r="DN3467" i="2" s="1"/>
  <c r="DS3467" i="2"/>
  <c r="DT3467" i="2" s="1"/>
  <c r="DK3467" i="2"/>
  <c r="DL3467" i="2" s="1"/>
  <c r="DQ3467" i="2"/>
  <c r="DR3467" i="2" s="1"/>
  <c r="DI3467" i="2"/>
  <c r="DJ3467" i="2" s="1"/>
  <c r="DO3467" i="2"/>
  <c r="DP3467" i="2" s="1"/>
  <c r="DG3339" i="2"/>
  <c r="DG3298" i="2"/>
  <c r="DK3321" i="2"/>
  <c r="DL3321" i="2" s="1"/>
  <c r="DM3321" i="2"/>
  <c r="DN3321" i="2" s="1"/>
  <c r="DQ3321" i="2"/>
  <c r="DR3321" i="2" s="1"/>
  <c r="DS3321" i="2"/>
  <c r="DT3321" i="2" s="1"/>
  <c r="DI3321" i="2"/>
  <c r="DJ3321" i="2" s="1"/>
  <c r="DO3344" i="2"/>
  <c r="DP3344" i="2" s="1"/>
  <c r="DQ3344" i="2"/>
  <c r="DR3344" i="2" s="1"/>
  <c r="DM3344" i="2"/>
  <c r="DN3344" i="2" s="1"/>
  <c r="DK3344" i="2"/>
  <c r="DL3344" i="2" s="1"/>
  <c r="DS3344" i="2"/>
  <c r="DT3344" i="2" s="1"/>
  <c r="DI3344" i="2"/>
  <c r="DJ3344" i="2" s="1"/>
  <c r="DL3391" i="2"/>
  <c r="DG3391" i="2"/>
  <c r="DS3327" i="2"/>
  <c r="DT3327" i="2" s="1"/>
  <c r="DK3327" i="2"/>
  <c r="DL3327" i="2" s="1"/>
  <c r="DT3317" i="2"/>
  <c r="DG3163" i="2"/>
  <c r="DM3033" i="2"/>
  <c r="DK3033" i="2"/>
  <c r="DL3033" i="2" s="1"/>
  <c r="DS3033" i="2"/>
  <c r="DT3033" i="2" s="1"/>
  <c r="DM2969" i="2"/>
  <c r="DN2969" i="2" s="1"/>
  <c r="DS2969" i="2"/>
  <c r="DT2969" i="2" s="1"/>
  <c r="DO2969" i="2"/>
  <c r="DP2969" i="2" s="1"/>
  <c r="DK2969" i="2"/>
  <c r="DL2969" i="2" s="1"/>
  <c r="DS2841" i="2"/>
  <c r="DT2841" i="2" s="1"/>
  <c r="DK2841" i="2"/>
  <c r="DL2841" i="2" s="1"/>
  <c r="DI2841" i="2"/>
  <c r="DJ2841" i="2" s="1"/>
  <c r="DO2841" i="2"/>
  <c r="DP2841" i="2" s="1"/>
  <c r="DQ2841" i="2"/>
  <c r="DR2841" i="2" s="1"/>
  <c r="DS2647" i="2"/>
  <c r="DT2647" i="2" s="1"/>
  <c r="DQ2647" i="2"/>
  <c r="DR2647" i="2" s="1"/>
  <c r="DM2647" i="2"/>
  <c r="DN2647" i="2" s="1"/>
  <c r="DO2647" i="2"/>
  <c r="DP2647" i="2" s="1"/>
  <c r="DO3014" i="2"/>
  <c r="DP3014" i="2" s="1"/>
  <c r="DM3014" i="2"/>
  <c r="DN3014" i="2" s="1"/>
  <c r="DQ3014" i="2"/>
  <c r="DR3014" i="2" s="1"/>
  <c r="DI3014" i="2"/>
  <c r="DJ3014" i="2" s="1"/>
  <c r="DS3014" i="2"/>
  <c r="DT3014" i="2" s="1"/>
  <c r="DK3014" i="2"/>
  <c r="DL3014" i="2" s="1"/>
  <c r="DG2821" i="2"/>
  <c r="DN2821" i="2"/>
  <c r="DL3138" i="2"/>
  <c r="DT3138" i="2"/>
  <c r="DJ3138" i="2"/>
  <c r="DG2329" i="2"/>
  <c r="DP2329" i="2"/>
  <c r="DT2329" i="2"/>
  <c r="DK2892" i="2"/>
  <c r="DL2892" i="2" s="1"/>
  <c r="DQ2892" i="2"/>
  <c r="DR2892" i="2" s="1"/>
  <c r="DI2892" i="2"/>
  <c r="DJ2892" i="2" s="1"/>
  <c r="DS2892" i="2"/>
  <c r="DT2892" i="2" s="1"/>
  <c r="DG2407" i="2"/>
  <c r="DT2407" i="2"/>
  <c r="DR2407" i="2"/>
  <c r="DM2430" i="2"/>
  <c r="DN2430" i="2" s="1"/>
  <c r="DS2430" i="2"/>
  <c r="DT2430" i="2" s="1"/>
  <c r="DI2430" i="2"/>
  <c r="DJ2430" i="2" s="1"/>
  <c r="DO2430" i="2"/>
  <c r="DP2430" i="2" s="1"/>
  <c r="DQ2430" i="2"/>
  <c r="DR2430" i="2" s="1"/>
  <c r="DM2238" i="2"/>
  <c r="DN2238" i="2" s="1"/>
  <c r="DQ2238" i="2"/>
  <c r="DR2238" i="2" s="1"/>
  <c r="DI2238" i="2"/>
  <c r="DJ2238" i="2" s="1"/>
  <c r="DO2971" i="2"/>
  <c r="DP2971" i="2" s="1"/>
  <c r="DI2971" i="2"/>
  <c r="DM2971" i="2"/>
  <c r="DS2971" i="2"/>
  <c r="DT2971" i="2" s="1"/>
  <c r="DK2971" i="2"/>
  <c r="DL2971" i="2" s="1"/>
  <c r="DQ2971" i="2"/>
  <c r="DR2971" i="2" s="1"/>
  <c r="DP2642" i="2"/>
  <c r="DS2244" i="2"/>
  <c r="DQ2244" i="2"/>
  <c r="DR2244" i="2" s="1"/>
  <c r="DI2244" i="2"/>
  <c r="DJ2244" i="2" s="1"/>
  <c r="DG2293" i="2"/>
  <c r="DT2293" i="2"/>
  <c r="DR2293" i="2"/>
  <c r="DL2972" i="2"/>
  <c r="DT2972" i="2"/>
  <c r="DP2972" i="2"/>
  <c r="DJ2972" i="2"/>
  <c r="DR2972" i="2"/>
  <c r="DN2972" i="2"/>
  <c r="DS2185" i="2"/>
  <c r="DT2185" i="2" s="1"/>
  <c r="DQ2185" i="2"/>
  <c r="DM2185" i="2"/>
  <c r="DN2185" i="2" s="1"/>
  <c r="DO1683" i="2"/>
  <c r="DP1683" i="2" s="1"/>
  <c r="DK1683" i="2"/>
  <c r="DL1683" i="2" s="1"/>
  <c r="DQ1683" i="2"/>
  <c r="DR1683" i="2" s="1"/>
  <c r="DM1683" i="2"/>
  <c r="DN1683" i="2" s="1"/>
  <c r="DI1683" i="2"/>
  <c r="DJ1683" i="2" s="1"/>
  <c r="DS1683" i="2"/>
  <c r="DT1683" i="2" s="1"/>
  <c r="DQ1230" i="2"/>
  <c r="DM1230" i="2"/>
  <c r="DN1230" i="2" s="1"/>
  <c r="DI1230" i="2"/>
  <c r="DJ1230" i="2" s="1"/>
  <c r="DM1811" i="2"/>
  <c r="DN1811" i="2" s="1"/>
  <c r="DK1811" i="2"/>
  <c r="DL1811" i="2" s="1"/>
  <c r="DO1811" i="2"/>
  <c r="DP1811" i="2" s="1"/>
  <c r="DQ1811" i="2"/>
  <c r="DR1811" i="2" s="1"/>
  <c r="DI1811" i="2"/>
  <c r="DJ1811" i="2" s="1"/>
  <c r="DR1117" i="2"/>
  <c r="DG1117" i="2"/>
  <c r="DT1117" i="2"/>
  <c r="DQ1644" i="2"/>
  <c r="DR1644" i="2" s="1"/>
  <c r="DO1644" i="2"/>
  <c r="DP1644" i="2" s="1"/>
  <c r="DK1644" i="2"/>
  <c r="DL1644" i="2" s="1"/>
  <c r="DS1644" i="2"/>
  <c r="DT1644" i="2" s="1"/>
  <c r="DI1644" i="2"/>
  <c r="DJ1644" i="2" s="1"/>
  <c r="DK1354" i="2"/>
  <c r="DL1354" i="2" s="1"/>
  <c r="DS1226" i="2"/>
  <c r="DT1226" i="2" s="1"/>
  <c r="DK1162" i="2"/>
  <c r="DL1162" i="2" s="1"/>
  <c r="DO1162" i="2"/>
  <c r="DP1162" i="2" s="1"/>
  <c r="DQ1162" i="2"/>
  <c r="DR1162" i="2" s="1"/>
  <c r="DS1162" i="2"/>
  <c r="DT1162" i="2" s="1"/>
  <c r="DM1162" i="2"/>
  <c r="DN1162" i="2" s="1"/>
  <c r="DI1162" i="2"/>
  <c r="DJ1162" i="2" s="1"/>
  <c r="DS1843" i="2"/>
  <c r="DT1843" i="2" s="1"/>
  <c r="DO1120" i="2"/>
  <c r="DO1108" i="2"/>
  <c r="DP1108" i="2" s="1"/>
  <c r="DK1108" i="2"/>
  <c r="DL1108" i="2" s="1"/>
  <c r="DQ1108" i="2"/>
  <c r="DR1108" i="2" s="1"/>
  <c r="DS1108" i="2"/>
  <c r="DT1108" i="2" s="1"/>
  <c r="DM1108" i="2"/>
  <c r="DN1108" i="2" s="1"/>
  <c r="DI1108" i="2"/>
  <c r="DJ1108" i="2" s="1"/>
  <c r="DG3395" i="2"/>
  <c r="DQ3482" i="2"/>
  <c r="DR3482" i="2" s="1"/>
  <c r="DO3482" i="2"/>
  <c r="DK3482" i="2"/>
  <c r="DL3482" i="2" s="1"/>
  <c r="DS3482" i="2"/>
  <c r="DI3482" i="2"/>
  <c r="DJ3482" i="2" s="1"/>
  <c r="DG3226" i="2"/>
  <c r="DO3377" i="2"/>
  <c r="DP3377" i="2" s="1"/>
  <c r="DK3185" i="2"/>
  <c r="DL3185" i="2" s="1"/>
  <c r="DS3185" i="2"/>
  <c r="DT3185" i="2" s="1"/>
  <c r="DQ3185" i="2"/>
  <c r="DR3185" i="2" s="1"/>
  <c r="DI3185" i="2"/>
  <c r="DJ3185" i="2" s="1"/>
  <c r="DO3185" i="2"/>
  <c r="DP3185" i="2" s="1"/>
  <c r="DQ3400" i="2"/>
  <c r="DM3400" i="2"/>
  <c r="DN3400" i="2" s="1"/>
  <c r="DK3400" i="2"/>
  <c r="DS3400" i="2"/>
  <c r="DT3400" i="2" s="1"/>
  <c r="DI3400" i="2"/>
  <c r="DJ3400" i="2" s="1"/>
  <c r="DG3336" i="2"/>
  <c r="DM3319" i="2"/>
  <c r="DS3319" i="2"/>
  <c r="DT3319" i="2" s="1"/>
  <c r="DK3319" i="2"/>
  <c r="DL3319" i="2" s="1"/>
  <c r="DQ3319" i="2"/>
  <c r="DR3319" i="2" s="1"/>
  <c r="DI3319" i="2"/>
  <c r="DJ3319" i="2" s="1"/>
  <c r="DQ3153" i="2"/>
  <c r="DR3153" i="2" s="1"/>
  <c r="DI3153" i="2"/>
  <c r="DJ3153" i="2" s="1"/>
  <c r="DO3153" i="2"/>
  <c r="DP3153" i="2" s="1"/>
  <c r="DG3089" i="2"/>
  <c r="DL3089" i="2"/>
  <c r="DO2897" i="2"/>
  <c r="DP2897" i="2" s="1"/>
  <c r="DM2833" i="2"/>
  <c r="DN2833" i="2" s="1"/>
  <c r="DQ2833" i="2"/>
  <c r="DR2833" i="2" s="1"/>
  <c r="DI2833" i="2"/>
  <c r="DJ2833" i="2" s="1"/>
  <c r="DO2833" i="2"/>
  <c r="DP2833" i="2" s="1"/>
  <c r="DS3261" i="2"/>
  <c r="DT3261" i="2" s="1"/>
  <c r="DK3261" i="2"/>
  <c r="DL3261" i="2" s="1"/>
  <c r="DG2960" i="2"/>
  <c r="DS3023" i="2"/>
  <c r="DT3023" i="2" s="1"/>
  <c r="DQ3023" i="2"/>
  <c r="DR3023" i="2" s="1"/>
  <c r="DK3023" i="2"/>
  <c r="DL3023" i="2" s="1"/>
  <c r="DO3023" i="2"/>
  <c r="DP3023" i="2" s="1"/>
  <c r="DI3023" i="2"/>
  <c r="DI2639" i="2"/>
  <c r="DJ2639" i="2" s="1"/>
  <c r="DG2814" i="2"/>
  <c r="DO2622" i="2"/>
  <c r="DG3115" i="2"/>
  <c r="DK2298" i="2"/>
  <c r="DL2298" i="2" s="1"/>
  <c r="DM2298" i="2"/>
  <c r="DN2298" i="2" s="1"/>
  <c r="DQ2298" i="2"/>
  <c r="DR2298" i="2" s="1"/>
  <c r="DI2298" i="2"/>
  <c r="DJ2298" i="2" s="1"/>
  <c r="DS2298" i="2"/>
  <c r="DT2298" i="2" s="1"/>
  <c r="DI2667" i="2"/>
  <c r="DJ2667" i="2" s="1"/>
  <c r="DQ2667" i="2"/>
  <c r="DR2667" i="2" s="1"/>
  <c r="DO2667" i="2"/>
  <c r="DP2667" i="2" s="1"/>
  <c r="DM2667" i="2"/>
  <c r="DN2667" i="2" s="1"/>
  <c r="DQ2513" i="2"/>
  <c r="DR2513" i="2" s="1"/>
  <c r="DM2852" i="2"/>
  <c r="DN2852" i="2" s="1"/>
  <c r="DO2852" i="2"/>
  <c r="DP2852" i="2" s="1"/>
  <c r="DK2852" i="2"/>
  <c r="DL2852" i="2" s="1"/>
  <c r="DS2852" i="2"/>
  <c r="DT2852" i="2" s="1"/>
  <c r="DQ2852" i="2"/>
  <c r="DR2852" i="2" s="1"/>
  <c r="DI2852" i="2"/>
  <c r="DJ2852" i="2" s="1"/>
  <c r="DO2874" i="2"/>
  <c r="DP2874" i="2" s="1"/>
  <c r="DQ2874" i="2"/>
  <c r="DR2874" i="2" s="1"/>
  <c r="DI2874" i="2"/>
  <c r="DJ2874" i="2" s="1"/>
  <c r="DS2874" i="2"/>
  <c r="DT2874" i="2" s="1"/>
  <c r="DK2874" i="2"/>
  <c r="DI2591" i="2"/>
  <c r="DJ2591" i="2" s="1"/>
  <c r="DG2550" i="2"/>
  <c r="DP2550" i="2"/>
  <c r="DI2261" i="2"/>
  <c r="DJ2261" i="2" s="1"/>
  <c r="DM2261" i="2"/>
  <c r="DN2261" i="2" s="1"/>
  <c r="DO2190" i="2"/>
  <c r="DP2190" i="2" s="1"/>
  <c r="DK2190" i="2"/>
  <c r="DL2190" i="2" s="1"/>
  <c r="DS2190" i="2"/>
  <c r="DT2190" i="2" s="1"/>
  <c r="DQ2190" i="2"/>
  <c r="DR2190" i="2" s="1"/>
  <c r="DI2190" i="2"/>
  <c r="DJ2190" i="2" s="1"/>
  <c r="DM1848" i="2"/>
  <c r="DN1848" i="2" s="1"/>
  <c r="DK2531" i="2"/>
  <c r="DL2531" i="2" s="1"/>
  <c r="DO1877" i="2"/>
  <c r="DP1877" i="2" s="1"/>
  <c r="DK1877" i="2"/>
  <c r="DL1877" i="2" s="1"/>
  <c r="DM1877" i="2"/>
  <c r="DN1877" i="2" s="1"/>
  <c r="DQ1877" i="2"/>
  <c r="DR1877" i="2" s="1"/>
  <c r="DI1877" i="2"/>
  <c r="DJ1877" i="2" s="1"/>
  <c r="DK2627" i="2"/>
  <c r="DL2627" i="2" s="1"/>
  <c r="DO2627" i="2"/>
  <c r="DP2627" i="2" s="1"/>
  <c r="DM2627" i="2"/>
  <c r="DN2627" i="2" s="1"/>
  <c r="DK1802" i="2"/>
  <c r="DL1802" i="2" s="1"/>
  <c r="DG1432" i="2"/>
  <c r="DK1774" i="2"/>
  <c r="DL1774" i="2" s="1"/>
  <c r="DS1774" i="2"/>
  <c r="DT1774" i="2" s="1"/>
  <c r="DS1673" i="2"/>
  <c r="DT1673" i="2" s="1"/>
  <c r="DQ1673" i="2"/>
  <c r="DR1673" i="2" s="1"/>
  <c r="DK1673" i="2"/>
  <c r="DL1673" i="2" s="1"/>
  <c r="DI1673" i="2"/>
  <c r="DJ1673" i="2" s="1"/>
  <c r="DO1673" i="2"/>
  <c r="DP1673" i="2" s="1"/>
  <c r="DM1797" i="2"/>
  <c r="DN1797" i="2" s="1"/>
  <c r="DM1301" i="2"/>
  <c r="DN1301" i="2" s="1"/>
  <c r="DQ1301" i="2"/>
  <c r="DR1301" i="2" s="1"/>
  <c r="DI1301" i="2"/>
  <c r="DJ1301" i="2" s="1"/>
  <c r="DS1301" i="2"/>
  <c r="DT1301" i="2" s="1"/>
  <c r="DK1301" i="2"/>
  <c r="DL1301" i="2" s="1"/>
  <c r="DQ1045" i="2"/>
  <c r="DI1045" i="2"/>
  <c r="DJ1045" i="2" s="1"/>
  <c r="DS1045" i="2"/>
  <c r="DK1045" i="2"/>
  <c r="DL1045" i="2" s="1"/>
  <c r="DM1045" i="2"/>
  <c r="DN1045" i="2" s="1"/>
  <c r="DM1718" i="2"/>
  <c r="DN1718" i="2" s="1"/>
  <c r="DG1380" i="2"/>
  <c r="DP1380" i="2"/>
  <c r="DL1380" i="2"/>
  <c r="DS1781" i="2"/>
  <c r="DT1781" i="2" s="1"/>
  <c r="DG1474" i="2"/>
  <c r="DR1474" i="2"/>
  <c r="DJ1474" i="2"/>
  <c r="DS1410" i="2"/>
  <c r="DT1410" i="2" s="1"/>
  <c r="DK1410" i="2"/>
  <c r="DL1410" i="2" s="1"/>
  <c r="DQ1410" i="2"/>
  <c r="DR1410" i="2" s="1"/>
  <c r="DI1410" i="2"/>
  <c r="DJ1410" i="2" s="1"/>
  <c r="DG1282" i="2"/>
  <c r="DP1282" i="2"/>
  <c r="DT1282" i="2"/>
  <c r="DO1218" i="2"/>
  <c r="DP1218" i="2" s="1"/>
  <c r="DQ1218" i="2"/>
  <c r="DR1218" i="2" s="1"/>
  <c r="DK1218" i="2"/>
  <c r="DL1218" i="2" s="1"/>
  <c r="DS1218" i="2"/>
  <c r="DT1218" i="2" s="1"/>
  <c r="DI1218" i="2"/>
  <c r="DJ1218" i="2" s="1"/>
  <c r="DG1124" i="2"/>
  <c r="DG3323" i="2"/>
  <c r="DQ3328" i="2"/>
  <c r="DR3328" i="2" s="1"/>
  <c r="DO3328" i="2"/>
  <c r="DP3328" i="2" s="1"/>
  <c r="DK3328" i="2"/>
  <c r="DS3328" i="2"/>
  <c r="DT3328" i="2" s="1"/>
  <c r="DI3328" i="2"/>
  <c r="DJ3328" i="2" s="1"/>
  <c r="DO3503" i="2"/>
  <c r="DP3503" i="2" s="1"/>
  <c r="DK3503" i="2"/>
  <c r="DL3503" i="2" s="1"/>
  <c r="DS3503" i="2"/>
  <c r="DT3503" i="2" s="1"/>
  <c r="DJ3311" i="2"/>
  <c r="DG3311" i="2"/>
  <c r="DM3446" i="2"/>
  <c r="DN3446" i="2" s="1"/>
  <c r="DM3190" i="2"/>
  <c r="DN3190" i="2" s="1"/>
  <c r="DK3017" i="2"/>
  <c r="DL3017" i="2" s="1"/>
  <c r="DM3017" i="2"/>
  <c r="DQ2953" i="2"/>
  <c r="DR2953" i="2" s="1"/>
  <c r="DK2953" i="2"/>
  <c r="DL2953" i="2" s="1"/>
  <c r="DI2953" i="2"/>
  <c r="DJ2953" i="2" s="1"/>
  <c r="DO2953" i="2"/>
  <c r="DP2953" i="2" s="1"/>
  <c r="DM2953" i="2"/>
  <c r="DN2953" i="2" s="1"/>
  <c r="DS2953" i="2"/>
  <c r="DT2953" i="2" s="1"/>
  <c r="DS2761" i="2"/>
  <c r="DT2761" i="2" s="1"/>
  <c r="DK2761" i="2"/>
  <c r="DL2761" i="2" s="1"/>
  <c r="DO3016" i="2"/>
  <c r="DP3016" i="2" s="1"/>
  <c r="DM3016" i="2"/>
  <c r="DN3016" i="2" s="1"/>
  <c r="DQ3016" i="2"/>
  <c r="DR3016" i="2" s="1"/>
  <c r="DI3016" i="2"/>
  <c r="DJ3016" i="2" s="1"/>
  <c r="DS3016" i="2"/>
  <c r="DK3016" i="2"/>
  <c r="DL3016" i="2" s="1"/>
  <c r="DO3239" i="2"/>
  <c r="DP3239" i="2" s="1"/>
  <c r="DM3239" i="2"/>
  <c r="DN3239" i="2" s="1"/>
  <c r="DS3239" i="2"/>
  <c r="DT3239" i="2" s="1"/>
  <c r="DI3239" i="2"/>
  <c r="DJ3239" i="2" s="1"/>
  <c r="DQ3239" i="2"/>
  <c r="DR3239" i="2" s="1"/>
  <c r="DK3239" i="2"/>
  <c r="DL3239" i="2" s="1"/>
  <c r="DP3208" i="2"/>
  <c r="DG3208" i="2"/>
  <c r="DL3208" i="2"/>
  <c r="DS3207" i="2"/>
  <c r="DT3207" i="2" s="1"/>
  <c r="DO3207" i="2"/>
  <c r="DP3207" i="2" s="1"/>
  <c r="DM3207" i="2"/>
  <c r="DN3207" i="2" s="1"/>
  <c r="DI3207" i="2"/>
  <c r="DJ3207" i="2" s="1"/>
  <c r="DQ3207" i="2"/>
  <c r="DR3207" i="2" s="1"/>
  <c r="DK3207" i="2"/>
  <c r="DL3207" i="2" s="1"/>
  <c r="DR2997" i="2"/>
  <c r="DG2997" i="2"/>
  <c r="DJ2997" i="2"/>
  <c r="DG3155" i="2"/>
  <c r="DP1374" i="2"/>
  <c r="DR1052" i="2"/>
  <c r="DN2400" i="2"/>
  <c r="DM3393" i="2"/>
  <c r="DN3393" i="2" s="1"/>
  <c r="DS3393" i="2"/>
  <c r="DT3393" i="2" s="1"/>
  <c r="DK3393" i="2"/>
  <c r="DL3393" i="2" s="1"/>
  <c r="DQ3393" i="2"/>
  <c r="DR3393" i="2" s="1"/>
  <c r="DI3393" i="2"/>
  <c r="DJ3393" i="2" s="1"/>
  <c r="DM3201" i="2"/>
  <c r="DN3201" i="2" s="1"/>
  <c r="DS3201" i="2"/>
  <c r="DT3201" i="2" s="1"/>
  <c r="DQ3201" i="2"/>
  <c r="DR3201" i="2" s="1"/>
  <c r="DK3201" i="2"/>
  <c r="DL3201" i="2" s="1"/>
  <c r="DI3201" i="2"/>
  <c r="DJ3201" i="2" s="1"/>
  <c r="DO3201" i="2"/>
  <c r="DP3201" i="2" s="1"/>
  <c r="DO3480" i="2"/>
  <c r="DP3480" i="2" s="1"/>
  <c r="DK3480" i="2"/>
  <c r="DL3480" i="2" s="1"/>
  <c r="DS3480" i="2"/>
  <c r="DT3480" i="2" s="1"/>
  <c r="DI3480" i="2"/>
  <c r="DJ3480" i="2" s="1"/>
  <c r="DO3416" i="2"/>
  <c r="DP3416" i="2" s="1"/>
  <c r="DQ3288" i="2"/>
  <c r="DR3288" i="2" s="1"/>
  <c r="DM3288" i="2"/>
  <c r="DN3288" i="2" s="1"/>
  <c r="DO3288" i="2"/>
  <c r="DP3288" i="2" s="1"/>
  <c r="DK3288" i="2"/>
  <c r="DL3288" i="2" s="1"/>
  <c r="DS3288" i="2"/>
  <c r="DT3288" i="2" s="1"/>
  <c r="DI3288" i="2"/>
  <c r="DJ3288" i="2" s="1"/>
  <c r="DM3463" i="2"/>
  <c r="DN3463" i="2" s="1"/>
  <c r="DO3278" i="2"/>
  <c r="DP3278" i="2" s="1"/>
  <c r="DQ3278" i="2"/>
  <c r="DR3278" i="2" s="1"/>
  <c r="DI3278" i="2"/>
  <c r="DJ3278" i="2" s="1"/>
  <c r="DK3278" i="2"/>
  <c r="DL3278" i="2" s="1"/>
  <c r="DS3278" i="2"/>
  <c r="DT3278" i="2" s="1"/>
  <c r="DM3381" i="2"/>
  <c r="DN3381" i="2" s="1"/>
  <c r="DS3381" i="2"/>
  <c r="DT3381" i="2" s="1"/>
  <c r="DK3381" i="2"/>
  <c r="DL3381" i="2" s="1"/>
  <c r="DQ3381" i="2"/>
  <c r="DR3381" i="2" s="1"/>
  <c r="DI3381" i="2"/>
  <c r="DJ3381" i="2" s="1"/>
  <c r="DS3105" i="2"/>
  <c r="DT3105" i="2" s="1"/>
  <c r="DK3105" i="2"/>
  <c r="DM3105" i="2"/>
  <c r="DN3105" i="2" s="1"/>
  <c r="DQ3105" i="2"/>
  <c r="DR3105" i="2" s="1"/>
  <c r="DI3105" i="2"/>
  <c r="DJ3105" i="2" s="1"/>
  <c r="DO3105" i="2"/>
  <c r="DP3105" i="2" s="1"/>
  <c r="DK2977" i="2"/>
  <c r="DL2977" i="2" s="1"/>
  <c r="DS2977" i="2"/>
  <c r="DT2977" i="2" s="1"/>
  <c r="DQ2977" i="2"/>
  <c r="DR2977" i="2" s="1"/>
  <c r="DM2977" i="2"/>
  <c r="DN2977" i="2" s="1"/>
  <c r="DI2977" i="2"/>
  <c r="DJ2977" i="2" s="1"/>
  <c r="DO2977" i="2"/>
  <c r="DP2977" i="2" s="1"/>
  <c r="DI2849" i="2"/>
  <c r="DJ2849" i="2" s="1"/>
  <c r="DS2849" i="2"/>
  <c r="DT2849" i="2" s="1"/>
  <c r="DO2849" i="2"/>
  <c r="DP2849" i="2" s="1"/>
  <c r="DK2849" i="2"/>
  <c r="DL2849" i="2" s="1"/>
  <c r="DM2849" i="2"/>
  <c r="DN2849" i="2" s="1"/>
  <c r="DQ2849" i="2"/>
  <c r="DR2849" i="2" s="1"/>
  <c r="DI2721" i="2"/>
  <c r="DO2721" i="2"/>
  <c r="DP2721" i="2" s="1"/>
  <c r="DQ2721" i="2"/>
  <c r="DK2721" i="2"/>
  <c r="DL2721" i="2" s="1"/>
  <c r="DG3173" i="2"/>
  <c r="DP2975" i="2"/>
  <c r="DG2975" i="2"/>
  <c r="DO2719" i="2"/>
  <c r="DP2719" i="2" s="1"/>
  <c r="DS2719" i="2"/>
  <c r="DT2719" i="2" s="1"/>
  <c r="DK2719" i="2"/>
  <c r="DL2719" i="2" s="1"/>
  <c r="DS2655" i="2"/>
  <c r="DT2655" i="2" s="1"/>
  <c r="DI2655" i="2"/>
  <c r="DJ2655" i="2" s="1"/>
  <c r="DQ2655" i="2"/>
  <c r="DR2655" i="2" s="1"/>
  <c r="DM2655" i="2"/>
  <c r="DN2655" i="2" s="1"/>
  <c r="DO2655" i="2"/>
  <c r="DP2655" i="2" s="1"/>
  <c r="DG2830" i="2"/>
  <c r="DL2830" i="2"/>
  <c r="DS2638" i="2"/>
  <c r="DT2638" i="2" s="1"/>
  <c r="DQ2638" i="2"/>
  <c r="DR2638" i="2" s="1"/>
  <c r="DI2638" i="2"/>
  <c r="DJ2638" i="2" s="1"/>
  <c r="DO3085" i="2"/>
  <c r="DP3085" i="2" s="1"/>
  <c r="DQ3085" i="2"/>
  <c r="DR3085" i="2" s="1"/>
  <c r="DK3085" i="2"/>
  <c r="DL3085" i="2" s="1"/>
  <c r="DS3085" i="2"/>
  <c r="DT3085" i="2" s="1"/>
  <c r="DM3085" i="2"/>
  <c r="DN3085" i="2" s="1"/>
  <c r="DM2829" i="2"/>
  <c r="DK2829" i="2"/>
  <c r="DL2829" i="2" s="1"/>
  <c r="DS2829" i="2"/>
  <c r="DT2829" i="2" s="1"/>
  <c r="DI2829" i="2"/>
  <c r="DJ2829" i="2" s="1"/>
  <c r="DQ2829" i="2"/>
  <c r="DR2829" i="2" s="1"/>
  <c r="DI2637" i="2"/>
  <c r="DJ2637" i="2" s="1"/>
  <c r="DM2570" i="2"/>
  <c r="DS2593" i="2"/>
  <c r="DT2593" i="2" s="1"/>
  <c r="DM2593" i="2"/>
  <c r="DN2593" i="2" s="1"/>
  <c r="DO2593" i="2"/>
  <c r="DP2593" i="2" s="1"/>
  <c r="DP2273" i="2"/>
  <c r="DG2273" i="2"/>
  <c r="DJ2273" i="2"/>
  <c r="DG2600" i="2"/>
  <c r="DK2915" i="2"/>
  <c r="DL2915" i="2" s="1"/>
  <c r="DK2607" i="2"/>
  <c r="DL2607" i="2" s="1"/>
  <c r="DK2543" i="2"/>
  <c r="DL2543" i="2" s="1"/>
  <c r="DK2223" i="2"/>
  <c r="DL2223" i="2" s="1"/>
  <c r="DQ2223" i="2"/>
  <c r="DR2223" i="2" s="1"/>
  <c r="DO2223" i="2"/>
  <c r="DP2223" i="2" s="1"/>
  <c r="DM2223" i="2"/>
  <c r="DN2223" i="2" s="1"/>
  <c r="DM2978" i="2"/>
  <c r="DN2978" i="2" s="1"/>
  <c r="DO2438" i="2"/>
  <c r="DR3165" i="2"/>
  <c r="DO2380" i="2"/>
  <c r="DP2380" i="2" s="1"/>
  <c r="DM2380" i="2"/>
  <c r="DN2380" i="2" s="1"/>
  <c r="DS2380" i="2"/>
  <c r="DT2380" i="2" s="1"/>
  <c r="DQ2380" i="2"/>
  <c r="DR2380" i="2" s="1"/>
  <c r="DI2380" i="2"/>
  <c r="DJ2380" i="2" s="1"/>
  <c r="DK2380" i="2"/>
  <c r="DL2380" i="2" s="1"/>
  <c r="DO2252" i="2"/>
  <c r="DP2252" i="2" s="1"/>
  <c r="DQ2252" i="2"/>
  <c r="DR2252" i="2" s="1"/>
  <c r="DI2252" i="2"/>
  <c r="DJ2252" i="2" s="1"/>
  <c r="DK2252" i="2"/>
  <c r="DL2252" i="2" s="1"/>
  <c r="DS2252" i="2"/>
  <c r="DT2252" i="2" s="1"/>
  <c r="DO1890" i="2"/>
  <c r="DP1890" i="2" s="1"/>
  <c r="DQ1890" i="2"/>
  <c r="DR1890" i="2" s="1"/>
  <c r="DS1890" i="2"/>
  <c r="DT1890" i="2" s="1"/>
  <c r="DK1890" i="2"/>
  <c r="DL1890" i="2" s="1"/>
  <c r="DI1890" i="2"/>
  <c r="DJ1890" i="2" s="1"/>
  <c r="DM1890" i="2"/>
  <c r="DN1890" i="2" s="1"/>
  <c r="DG2221" i="2"/>
  <c r="DR2221" i="2"/>
  <c r="DQ1800" i="2"/>
  <c r="DR1800" i="2" s="1"/>
  <c r="DG2379" i="2"/>
  <c r="DR2379" i="2"/>
  <c r="DJ2379" i="2"/>
  <c r="DQ2145" i="2"/>
  <c r="DR2145" i="2" s="1"/>
  <c r="DK2145" i="2"/>
  <c r="DL2145" i="2" s="1"/>
  <c r="DM2145" i="2"/>
  <c r="DN2145" i="2" s="1"/>
  <c r="DS2145" i="2"/>
  <c r="DT2145" i="2" s="1"/>
  <c r="DI2145" i="2"/>
  <c r="DJ2145" i="2" s="1"/>
  <c r="DO2145" i="2"/>
  <c r="DP2145" i="2" s="1"/>
  <c r="DO2595" i="2"/>
  <c r="DP2595" i="2" s="1"/>
  <c r="DM2595" i="2"/>
  <c r="DN2595" i="2" s="1"/>
  <c r="DI1842" i="2"/>
  <c r="DJ1842" i="2" s="1"/>
  <c r="DQ1842" i="2"/>
  <c r="DR1842" i="2" s="1"/>
  <c r="DS1842" i="2"/>
  <c r="DT1842" i="2" s="1"/>
  <c r="DG1448" i="2"/>
  <c r="DR1448" i="2"/>
  <c r="DJ1448" i="2"/>
  <c r="DK1384" i="2"/>
  <c r="DL1384" i="2" s="1"/>
  <c r="DS1192" i="2"/>
  <c r="DT1192" i="2" s="1"/>
  <c r="DQ1192" i="2"/>
  <c r="DR1192" i="2" s="1"/>
  <c r="DM1192" i="2"/>
  <c r="DN1192" i="2" s="1"/>
  <c r="DO1192" i="2"/>
  <c r="DP1192" i="2" s="1"/>
  <c r="DK1192" i="2"/>
  <c r="DL1192" i="2" s="1"/>
  <c r="DI1192" i="2"/>
  <c r="DJ1192" i="2" s="1"/>
  <c r="DS1698" i="2"/>
  <c r="DT1698" i="2" s="1"/>
  <c r="DK1698" i="2"/>
  <c r="DL1698" i="2" s="1"/>
  <c r="DI1698" i="2"/>
  <c r="DJ1698" i="2" s="1"/>
  <c r="DO1698" i="2"/>
  <c r="DP1698" i="2" s="1"/>
  <c r="DQ1698" i="2"/>
  <c r="DR1698" i="2" s="1"/>
  <c r="DM1698" i="2"/>
  <c r="DN1698" i="2" s="1"/>
  <c r="DP1622" i="2"/>
  <c r="DR1622" i="2"/>
  <c r="DN1622" i="2"/>
  <c r="DO1366" i="2"/>
  <c r="DP1366" i="2" s="1"/>
  <c r="DQ1366" i="2"/>
  <c r="DR1366" i="2" s="1"/>
  <c r="DK1366" i="2"/>
  <c r="DS1366" i="2"/>
  <c r="DT1366" i="2" s="1"/>
  <c r="DI1366" i="2"/>
  <c r="DJ1366" i="2" s="1"/>
  <c r="DK1834" i="2"/>
  <c r="DL1834" i="2" s="1"/>
  <c r="DG1061" i="2"/>
  <c r="DM1745" i="2"/>
  <c r="DN1745" i="2" s="1"/>
  <c r="DQ1332" i="2"/>
  <c r="DR1332" i="2" s="1"/>
  <c r="DK1332" i="2"/>
  <c r="DL1332" i="2" s="1"/>
  <c r="DM1332" i="2"/>
  <c r="DN1332" i="2" s="1"/>
  <c r="DO1332" i="2"/>
  <c r="DP1332" i="2" s="1"/>
  <c r="DS1332" i="2"/>
  <c r="DT1332" i="2" s="1"/>
  <c r="DI1332" i="2"/>
  <c r="DJ1332" i="2" s="1"/>
  <c r="DG1204" i="2"/>
  <c r="DP1204" i="2"/>
  <c r="DS1618" i="2"/>
  <c r="DT1618" i="2" s="1"/>
  <c r="DI1618" i="2"/>
  <c r="DJ1618" i="2" s="1"/>
  <c r="DO1170" i="2"/>
  <c r="DP1170" i="2" s="1"/>
  <c r="DO1106" i="2"/>
  <c r="DP1106" i="2" s="1"/>
  <c r="DI1822" i="2"/>
  <c r="DJ1822" i="2" s="1"/>
  <c r="DQ1753" i="2"/>
  <c r="DR1753" i="2" s="1"/>
  <c r="DK1753" i="2"/>
  <c r="DL1753" i="2" s="1"/>
  <c r="DO1753" i="2"/>
  <c r="DP1753" i="2" s="1"/>
  <c r="DQ3339" i="2"/>
  <c r="DR3339" i="2" s="1"/>
  <c r="DO3339" i="2"/>
  <c r="DP3339" i="2" s="1"/>
  <c r="DS3339" i="2"/>
  <c r="DT3339" i="2" s="1"/>
  <c r="DK3339" i="2"/>
  <c r="DL3339" i="2" s="1"/>
  <c r="DK3193" i="2"/>
  <c r="DL3193" i="2" s="1"/>
  <c r="DO3398" i="2"/>
  <c r="DP3398" i="2" s="1"/>
  <c r="DQ3398" i="2"/>
  <c r="DR3398" i="2" s="1"/>
  <c r="DI3398" i="2"/>
  <c r="DJ3398" i="2" s="1"/>
  <c r="DK3398" i="2"/>
  <c r="DL3398" i="2" s="1"/>
  <c r="DS3398" i="2"/>
  <c r="DT3398" i="2" s="1"/>
  <c r="DS3163" i="2"/>
  <c r="DT3163" i="2" s="1"/>
  <c r="DK3163" i="2"/>
  <c r="DL3163" i="2" s="1"/>
  <c r="DI3163" i="2"/>
  <c r="DJ3163" i="2" s="1"/>
  <c r="DQ3163" i="2"/>
  <c r="DR3163" i="2" s="1"/>
  <c r="DM3163" i="2"/>
  <c r="DN3163" i="2" s="1"/>
  <c r="DO3163" i="2"/>
  <c r="DP3163" i="2" s="1"/>
  <c r="DI3033" i="2"/>
  <c r="DI2969" i="2"/>
  <c r="DJ2969" i="2" s="1"/>
  <c r="DO2777" i="2"/>
  <c r="DP2777" i="2" s="1"/>
  <c r="DK2777" i="2"/>
  <c r="DL2777" i="2" s="1"/>
  <c r="DN3309" i="2"/>
  <c r="DG3309" i="2"/>
  <c r="DL3309" i="2"/>
  <c r="DO3309" i="2"/>
  <c r="DP3309" i="2" s="1"/>
  <c r="DN2904" i="2"/>
  <c r="DQ2903" i="2"/>
  <c r="DR2775" i="2"/>
  <c r="DL2775" i="2"/>
  <c r="DJ2775" i="2"/>
  <c r="DT2775" i="2"/>
  <c r="DN2775" i="2"/>
  <c r="DP2775" i="2"/>
  <c r="DK2647" i="2"/>
  <c r="DL2647" i="2" s="1"/>
  <c r="DQ3237" i="2"/>
  <c r="DM2886" i="2"/>
  <c r="DN2886" i="2" s="1"/>
  <c r="DO2886" i="2"/>
  <c r="DP2886" i="2" s="1"/>
  <c r="DQ2886" i="2"/>
  <c r="DR2886" i="2" s="1"/>
  <c r="DI2886" i="2"/>
  <c r="DJ2886" i="2" s="1"/>
  <c r="DS2886" i="2"/>
  <c r="DT2886" i="2" s="1"/>
  <c r="DK2886" i="2"/>
  <c r="DL2886" i="2" s="1"/>
  <c r="DG2822" i="2"/>
  <c r="DO2636" i="2"/>
  <c r="DP2636" i="2" s="1"/>
  <c r="DK2636" i="2"/>
  <c r="DL2636" i="2" s="1"/>
  <c r="DM2636" i="2"/>
  <c r="DN2636" i="2" s="1"/>
  <c r="DQ2636" i="2"/>
  <c r="DR2636" i="2" s="1"/>
  <c r="DS2636" i="2"/>
  <c r="DT2636" i="2" s="1"/>
  <c r="DI2636" i="2"/>
  <c r="DJ2636" i="2" s="1"/>
  <c r="DG3027" i="2"/>
  <c r="DJ3027" i="2"/>
  <c r="DK2521" i="2"/>
  <c r="DL2521" i="2" s="1"/>
  <c r="DM2521" i="2"/>
  <c r="DN2521" i="2" s="1"/>
  <c r="DQ2521" i="2"/>
  <c r="DR2521" i="2" s="1"/>
  <c r="DS2521" i="2"/>
  <c r="DT2521" i="2" s="1"/>
  <c r="DO2521" i="2"/>
  <c r="DP2521" i="2" s="1"/>
  <c r="DL2592" i="2"/>
  <c r="DG2336" i="2"/>
  <c r="DT2336" i="2"/>
  <c r="DM3397" i="2"/>
  <c r="DQ2599" i="2"/>
  <c r="DR2599" i="2" s="1"/>
  <c r="DO3124" i="2"/>
  <c r="DP3124" i="2" s="1"/>
  <c r="DQ3124" i="2"/>
  <c r="DR3124" i="2" s="1"/>
  <c r="DI3124" i="2"/>
  <c r="DJ3124" i="2" s="1"/>
  <c r="DK3124" i="2"/>
  <c r="DL3124" i="2" s="1"/>
  <c r="DS3124" i="2"/>
  <c r="DT3124" i="2" s="1"/>
  <c r="DP2628" i="2"/>
  <c r="DQ2366" i="2"/>
  <c r="DR2366" i="2" s="1"/>
  <c r="DI2366" i="2"/>
  <c r="DJ2366" i="2" s="1"/>
  <c r="DK2238" i="2"/>
  <c r="DO2802" i="2"/>
  <c r="DP2802" i="2" s="1"/>
  <c r="DQ2802" i="2"/>
  <c r="DR2802" i="2" s="1"/>
  <c r="DI2802" i="2"/>
  <c r="DJ2802" i="2" s="1"/>
  <c r="DS2802" i="2"/>
  <c r="DT2802" i="2" s="1"/>
  <c r="DK2802" i="2"/>
  <c r="DL2802" i="2" s="1"/>
  <c r="DS2642" i="2"/>
  <c r="DT2642" i="2" s="1"/>
  <c r="DM2642" i="2"/>
  <c r="DN2642" i="2" s="1"/>
  <c r="DQ2642" i="2"/>
  <c r="DR2642" i="2" s="1"/>
  <c r="DI2642" i="2"/>
  <c r="DJ2642" i="2" s="1"/>
  <c r="DS2372" i="2"/>
  <c r="DT2372" i="2" s="1"/>
  <c r="DO2372" i="2"/>
  <c r="DP2372" i="2" s="1"/>
  <c r="DK2372" i="2"/>
  <c r="DL2372" i="2" s="1"/>
  <c r="DQ2372" i="2"/>
  <c r="DR2372" i="2" s="1"/>
  <c r="DI2372" i="2"/>
  <c r="DJ2372" i="2" s="1"/>
  <c r="DK2244" i="2"/>
  <c r="DL2244" i="2" s="1"/>
  <c r="DO2611" i="2"/>
  <c r="DP2611" i="2" s="1"/>
  <c r="DM2611" i="2"/>
  <c r="DN2611" i="2" s="1"/>
  <c r="DS1920" i="2"/>
  <c r="DT1920" i="2" s="1"/>
  <c r="DM1920" i="2"/>
  <c r="DN1920" i="2" s="1"/>
  <c r="DI1920" i="2"/>
  <c r="DJ1920" i="2" s="1"/>
  <c r="DQ1920" i="2"/>
  <c r="DR1920" i="2" s="1"/>
  <c r="DO1920" i="2"/>
  <c r="DP1920" i="2" s="1"/>
  <c r="DG2245" i="2"/>
  <c r="DL2245" i="2"/>
  <c r="DO2185" i="2"/>
  <c r="DP2185" i="2" s="1"/>
  <c r="DG1312" i="2"/>
  <c r="DG1184" i="2"/>
  <c r="DP1184" i="2"/>
  <c r="DN1184" i="2"/>
  <c r="DS1787" i="2"/>
  <c r="DT1787" i="2" s="1"/>
  <c r="DM1787" i="2"/>
  <c r="DN1787" i="2" s="1"/>
  <c r="DQ1787" i="2"/>
  <c r="DR1787" i="2" s="1"/>
  <c r="DI1787" i="2"/>
  <c r="DJ1787" i="2" s="1"/>
  <c r="DO1787" i="2"/>
  <c r="DP1787" i="2" s="1"/>
  <c r="DG1550" i="2"/>
  <c r="DL1550" i="2"/>
  <c r="DQ1358" i="2"/>
  <c r="DR1358" i="2" s="1"/>
  <c r="DK1358" i="2"/>
  <c r="DL1358" i="2" s="1"/>
  <c r="DS1358" i="2"/>
  <c r="DT1358" i="2" s="1"/>
  <c r="DI1358" i="2"/>
  <c r="DJ1358" i="2" s="1"/>
  <c r="DO1707" i="2"/>
  <c r="DP1707" i="2" s="1"/>
  <c r="DK1117" i="2"/>
  <c r="DL1117" i="2" s="1"/>
  <c r="DI1117" i="2"/>
  <c r="DJ1117" i="2" s="1"/>
  <c r="DM1117" i="2"/>
  <c r="DN1117" i="2" s="1"/>
  <c r="DM1644" i="2"/>
  <c r="DN1644" i="2" s="1"/>
  <c r="DQ1388" i="2"/>
  <c r="DR1388" i="2" s="1"/>
  <c r="DS1388" i="2"/>
  <c r="DT1388" i="2" s="1"/>
  <c r="DI1388" i="2"/>
  <c r="DJ1388" i="2" s="1"/>
  <c r="DM1324" i="2"/>
  <c r="DQ1324" i="2"/>
  <c r="DS1324" i="2"/>
  <c r="DT1324" i="2" s="1"/>
  <c r="DI1324" i="2"/>
  <c r="DJ1324" i="2" s="1"/>
  <c r="DG1260" i="2"/>
  <c r="DP1260" i="2"/>
  <c r="DN1260" i="2"/>
  <c r="DO1794" i="2"/>
  <c r="DP1794" i="2" s="1"/>
  <c r="DI1794" i="2"/>
  <c r="DJ1794" i="2" s="1"/>
  <c r="DK1794" i="2"/>
  <c r="DL1794" i="2" s="1"/>
  <c r="DM1794" i="2"/>
  <c r="DN1794" i="2" s="1"/>
  <c r="DS1794" i="2"/>
  <c r="DT1794" i="2" s="1"/>
  <c r="DQ1794" i="2"/>
  <c r="DR1794" i="2" s="1"/>
  <c r="DM1779" i="2"/>
  <c r="DN1779" i="2" s="1"/>
  <c r="DS1779" i="2"/>
  <c r="DT1779" i="2" s="1"/>
  <c r="DQ1779" i="2"/>
  <c r="DR1779" i="2" s="1"/>
  <c r="DO1779" i="2"/>
  <c r="DP1779" i="2" s="1"/>
  <c r="DI1779" i="2"/>
  <c r="DJ1779" i="2" s="1"/>
  <c r="DO1610" i="2"/>
  <c r="DP1610" i="2" s="1"/>
  <c r="DP1546" i="2"/>
  <c r="DG1546" i="2"/>
  <c r="DG1418" i="2"/>
  <c r="DG1227" i="2"/>
  <c r="DM3459" i="2"/>
  <c r="DN3459" i="2" s="1"/>
  <c r="DI3459" i="2"/>
  <c r="DO3459" i="2"/>
  <c r="DP3459" i="2" s="1"/>
  <c r="DS3459" i="2"/>
  <c r="DT3459" i="2" s="1"/>
  <c r="DK3459" i="2"/>
  <c r="DL3459" i="2" s="1"/>
  <c r="DQ3459" i="2"/>
  <c r="DR3459" i="2" s="1"/>
  <c r="DM3482" i="2"/>
  <c r="DN3354" i="2"/>
  <c r="DG3290" i="2"/>
  <c r="DP3290" i="2"/>
  <c r="DG3162" i="2"/>
  <c r="DL3162" i="2"/>
  <c r="DT3162" i="2"/>
  <c r="DJ3162" i="2"/>
  <c r="DQ3336" i="2"/>
  <c r="DR3336" i="2" s="1"/>
  <c r="DM3336" i="2"/>
  <c r="DN3336" i="2" s="1"/>
  <c r="DO3336" i="2"/>
  <c r="DP3336" i="2" s="1"/>
  <c r="DK3336" i="2"/>
  <c r="DL3336" i="2" s="1"/>
  <c r="DS3336" i="2"/>
  <c r="DT3336" i="2" s="1"/>
  <c r="DI3336" i="2"/>
  <c r="DJ3336" i="2" s="1"/>
  <c r="DQ3383" i="2"/>
  <c r="DR3383" i="2" s="1"/>
  <c r="DO3319" i="2"/>
  <c r="DP3319" i="2" s="1"/>
  <c r="DK3153" i="2"/>
  <c r="DL3153" i="2" s="1"/>
  <c r="DQ3025" i="2"/>
  <c r="DR3025" i="2" s="1"/>
  <c r="DR2961" i="2"/>
  <c r="DG2961" i="2"/>
  <c r="DI3261" i="2"/>
  <c r="DJ3261" i="2" s="1"/>
  <c r="DO3088" i="2"/>
  <c r="DP3088" i="2" s="1"/>
  <c r="DK3088" i="2"/>
  <c r="DS3088" i="2"/>
  <c r="DI3088" i="2"/>
  <c r="DJ3088" i="2" s="1"/>
  <c r="DO2960" i="2"/>
  <c r="DP2960" i="2" s="1"/>
  <c r="DS2960" i="2"/>
  <c r="DT2960" i="2" s="1"/>
  <c r="DK2960" i="2"/>
  <c r="DL2960" i="2" s="1"/>
  <c r="DQ2960" i="2"/>
  <c r="DR2960" i="2" s="1"/>
  <c r="DI2960" i="2"/>
  <c r="DJ2960" i="2" s="1"/>
  <c r="DO3087" i="2"/>
  <c r="DP3087" i="2" s="1"/>
  <c r="DM3087" i="2"/>
  <c r="DN3087" i="2" s="1"/>
  <c r="DS3087" i="2"/>
  <c r="DT3087" i="2" s="1"/>
  <c r="DK3087" i="2"/>
  <c r="DL3087" i="2" s="1"/>
  <c r="DQ3087" i="2"/>
  <c r="DR3087" i="2" s="1"/>
  <c r="DI3087" i="2"/>
  <c r="DJ3087" i="2" s="1"/>
  <c r="DG2895" i="2"/>
  <c r="DT2895" i="2"/>
  <c r="DS2639" i="2"/>
  <c r="DT2639" i="2" s="1"/>
  <c r="DP3221" i="2"/>
  <c r="DG2750" i="2"/>
  <c r="DJ2750" i="2"/>
  <c r="DP3133" i="2"/>
  <c r="DI3115" i="2"/>
  <c r="DJ3115" i="2" s="1"/>
  <c r="DS3115" i="2"/>
  <c r="DT3115" i="2" s="1"/>
  <c r="DQ3115" i="2"/>
  <c r="DR3115" i="2" s="1"/>
  <c r="DO3115" i="2"/>
  <c r="DP3115" i="2" s="1"/>
  <c r="DM3115" i="2"/>
  <c r="DN3115" i="2" s="1"/>
  <c r="DI2623" i="2"/>
  <c r="DJ2623" i="2" s="1"/>
  <c r="DK2554" i="2"/>
  <c r="DL2554" i="2" s="1"/>
  <c r="DG2490" i="2"/>
  <c r="DO2298" i="2"/>
  <c r="DP2298" i="2" s="1"/>
  <c r="DS2667" i="2"/>
  <c r="DT2667" i="2" s="1"/>
  <c r="DO3026" i="2"/>
  <c r="DP3026" i="2" s="1"/>
  <c r="DM3026" i="2"/>
  <c r="DN3026" i="2" s="1"/>
  <c r="DQ3026" i="2"/>
  <c r="DR3026" i="2" s="1"/>
  <c r="DI3026" i="2"/>
  <c r="DJ3026" i="2" s="1"/>
  <c r="DS3026" i="2"/>
  <c r="DT3026" i="2" s="1"/>
  <c r="DK3026" i="2"/>
  <c r="DI2683" i="2"/>
  <c r="DJ2683" i="2" s="1"/>
  <c r="DQ2683" i="2"/>
  <c r="DR2683" i="2" s="1"/>
  <c r="DS2683" i="2"/>
  <c r="DT2683" i="2" s="1"/>
  <c r="DO2683" i="2"/>
  <c r="DP2683" i="2" s="1"/>
  <c r="DM2683" i="2"/>
  <c r="DN2683" i="2" s="1"/>
  <c r="DM2584" i="2"/>
  <c r="DN2584" i="2" s="1"/>
  <c r="DO2584" i="2"/>
  <c r="DP2584" i="2" s="1"/>
  <c r="DS2584" i="2"/>
  <c r="DT2584" i="2" s="1"/>
  <c r="DQ2584" i="2"/>
  <c r="DR2584" i="2" s="1"/>
  <c r="DI2584" i="2"/>
  <c r="DJ2584" i="2" s="1"/>
  <c r="DK2520" i="2"/>
  <c r="DL2520" i="2" s="1"/>
  <c r="DQ2520" i="2"/>
  <c r="DR2520" i="2" s="1"/>
  <c r="DI2520" i="2"/>
  <c r="DJ2520" i="2" s="1"/>
  <c r="DG2392" i="2"/>
  <c r="DP2392" i="2"/>
  <c r="DG2399" i="2"/>
  <c r="DK2271" i="2"/>
  <c r="DL2271" i="2" s="1"/>
  <c r="DG2763" i="2"/>
  <c r="DM2550" i="2"/>
  <c r="DN2550" i="2" s="1"/>
  <c r="DQ2550" i="2"/>
  <c r="DR2550" i="2" s="1"/>
  <c r="DS2550" i="2"/>
  <c r="DT2550" i="2" s="1"/>
  <c r="DI2550" i="2"/>
  <c r="DJ2550" i="2" s="1"/>
  <c r="DO2948" i="2"/>
  <c r="DP2948" i="2" s="1"/>
  <c r="DM2948" i="2"/>
  <c r="DN2948" i="2" s="1"/>
  <c r="DS2948" i="2"/>
  <c r="DT2948" i="2" s="1"/>
  <c r="DI2948" i="2"/>
  <c r="DJ2948" i="2" s="1"/>
  <c r="DQ2948" i="2"/>
  <c r="DR2948" i="2" s="1"/>
  <c r="DK2948" i="2"/>
  <c r="DL2948" i="2" s="1"/>
  <c r="DQ2626" i="2"/>
  <c r="DK2626" i="2"/>
  <c r="DL2626" i="2" s="1"/>
  <c r="DI2626" i="2"/>
  <c r="DJ2626" i="2" s="1"/>
  <c r="DG2556" i="2"/>
  <c r="DG3018" i="2"/>
  <c r="DK2261" i="2"/>
  <c r="DL2261" i="2" s="1"/>
  <c r="DM2190" i="2"/>
  <c r="DN2190" i="2" s="1"/>
  <c r="DR2315" i="2"/>
  <c r="DG2315" i="2"/>
  <c r="DL2315" i="2"/>
  <c r="DJ2315" i="2"/>
  <c r="DI2125" i="2"/>
  <c r="DJ2125" i="2" s="1"/>
  <c r="DK2125" i="2"/>
  <c r="DL2125" i="2" s="1"/>
  <c r="DM2125" i="2"/>
  <c r="DN2125" i="2" s="1"/>
  <c r="DO2125" i="2"/>
  <c r="DP2125" i="2" s="1"/>
  <c r="DS2125" i="2"/>
  <c r="DT2125" i="2" s="1"/>
  <c r="DQ2125" i="2"/>
  <c r="DR2125" i="2" s="1"/>
  <c r="DQ2531" i="2"/>
  <c r="DR2531" i="2" s="1"/>
  <c r="DS1877" i="2"/>
  <c r="DT1877" i="2" s="1"/>
  <c r="DQ2627" i="2"/>
  <c r="DR2627" i="2" s="1"/>
  <c r="DI2174" i="2"/>
  <c r="DM1432" i="2"/>
  <c r="DN1432" i="2" s="1"/>
  <c r="DO1432" i="2"/>
  <c r="DP1432" i="2" s="1"/>
  <c r="DS1432" i="2"/>
  <c r="DT1432" i="2" s="1"/>
  <c r="DK1432" i="2"/>
  <c r="DL1432" i="2" s="1"/>
  <c r="DQ1432" i="2"/>
  <c r="DR1432" i="2" s="1"/>
  <c r="DI1432" i="2"/>
  <c r="DJ1432" i="2" s="1"/>
  <c r="DS1304" i="2"/>
  <c r="DK1304" i="2"/>
  <c r="DL1304" i="2" s="1"/>
  <c r="DQ1304" i="2"/>
  <c r="DR1304" i="2" s="1"/>
  <c r="DO1304" i="2"/>
  <c r="DP1304" i="2" s="1"/>
  <c r="DI1304" i="2"/>
  <c r="DJ1304" i="2" s="1"/>
  <c r="DO1670" i="2"/>
  <c r="DP1670" i="2" s="1"/>
  <c r="DG1350" i="2"/>
  <c r="DG1030" i="2"/>
  <c r="DT1030" i="2"/>
  <c r="DO1045" i="2"/>
  <c r="DO1718" i="2"/>
  <c r="DP1718" i="2" s="1"/>
  <c r="DQ1380" i="2"/>
  <c r="DR1380" i="2" s="1"/>
  <c r="DS1380" i="2"/>
  <c r="DT1380" i="2" s="1"/>
  <c r="DI1380" i="2"/>
  <c r="DJ1380" i="2" s="1"/>
  <c r="DG1346" i="2"/>
  <c r="DP1346" i="2"/>
  <c r="DN1346" i="2"/>
  <c r="DM1218" i="2"/>
  <c r="DN1218" i="2" s="1"/>
  <c r="DG1633" i="2"/>
  <c r="DT1633" i="2"/>
  <c r="DS1689" i="2"/>
  <c r="DT1689" i="2" s="1"/>
  <c r="DM1689" i="2"/>
  <c r="DN1689" i="2" s="1"/>
  <c r="DI1689" i="2"/>
  <c r="DJ1689" i="2" s="1"/>
  <c r="DK1689" i="2"/>
  <c r="DL1689" i="2" s="1"/>
  <c r="DQ1689" i="2"/>
  <c r="DR1689" i="2" s="1"/>
  <c r="DO1689" i="2"/>
  <c r="DP1689" i="2" s="1"/>
  <c r="DO1124" i="2"/>
  <c r="DP1124" i="2" s="1"/>
  <c r="DK1124" i="2"/>
  <c r="DL1124" i="2" s="1"/>
  <c r="DQ1124" i="2"/>
  <c r="DR1124" i="2" s="1"/>
  <c r="DI1124" i="2"/>
  <c r="DJ1124" i="2" s="1"/>
  <c r="DM1124" i="2"/>
  <c r="DN1124" i="2" s="1"/>
  <c r="DS1124" i="2"/>
  <c r="DT1124" i="2" s="1"/>
  <c r="DM3323" i="2"/>
  <c r="DN3323" i="2" s="1"/>
  <c r="DI3323" i="2"/>
  <c r="DJ3323" i="2" s="1"/>
  <c r="DS3323" i="2"/>
  <c r="DT3323" i="2" s="1"/>
  <c r="DK3323" i="2"/>
  <c r="DL3323" i="2" s="1"/>
  <c r="DO3323" i="2"/>
  <c r="DP3323" i="2" s="1"/>
  <c r="DI3497" i="2"/>
  <c r="DJ3497" i="2" s="1"/>
  <c r="DQ3497" i="2"/>
  <c r="DR3497" i="2" s="1"/>
  <c r="DK3497" i="2"/>
  <c r="DL3497" i="2" s="1"/>
  <c r="DM3497" i="2"/>
  <c r="DN3497" i="2" s="1"/>
  <c r="DS3497" i="2"/>
  <c r="DT3497" i="2" s="1"/>
  <c r="DO3369" i="2"/>
  <c r="DP3369" i="2" s="1"/>
  <c r="DM3392" i="2"/>
  <c r="DN3392" i="2" s="1"/>
  <c r="DL3328" i="2"/>
  <c r="DI3375" i="2"/>
  <c r="DO3247" i="2"/>
  <c r="DP3247" i="2" s="1"/>
  <c r="DK3247" i="2"/>
  <c r="DL3247" i="2" s="1"/>
  <c r="DI3247" i="2"/>
  <c r="DJ3247" i="2" s="1"/>
  <c r="DQ3247" i="2"/>
  <c r="DR3247" i="2" s="1"/>
  <c r="DS3017" i="2"/>
  <c r="DT3017" i="2" s="1"/>
  <c r="DN3017" i="2"/>
  <c r="DQ2825" i="2"/>
  <c r="DR2825" i="2" s="1"/>
  <c r="DI2697" i="2"/>
  <c r="DJ2697" i="2" s="1"/>
  <c r="DS2697" i="2"/>
  <c r="DT2697" i="2" s="1"/>
  <c r="DK2697" i="2"/>
  <c r="DL2697" i="2" s="1"/>
  <c r="DO2697" i="2"/>
  <c r="DP2697" i="2" s="1"/>
  <c r="DM2824" i="2"/>
  <c r="DN2824" i="2" s="1"/>
  <c r="DS2824" i="2"/>
  <c r="DT2824" i="2" s="1"/>
  <c r="DK2824" i="2"/>
  <c r="DL2824" i="2" s="1"/>
  <c r="DQ2824" i="2"/>
  <c r="DR2824" i="2" s="1"/>
  <c r="DO2824" i="2"/>
  <c r="DP2824" i="2" s="1"/>
  <c r="DI2824" i="2"/>
  <c r="DJ2824" i="2" s="1"/>
  <c r="DM3015" i="2"/>
  <c r="DN3015" i="2" s="1"/>
  <c r="DS3015" i="2"/>
  <c r="DT3015" i="2" s="1"/>
  <c r="DM2951" i="2"/>
  <c r="DS2951" i="2"/>
  <c r="DT2951" i="2" s="1"/>
  <c r="DK2951" i="2"/>
  <c r="DL2951" i="2" s="1"/>
  <c r="DI2951" i="2"/>
  <c r="DQ2951" i="2"/>
  <c r="DR2951" i="2" s="1"/>
  <c r="DG2759" i="2"/>
  <c r="DO2998" i="2"/>
  <c r="DP2998" i="2" s="1"/>
  <c r="DM2998" i="2"/>
  <c r="DN2998" i="2" s="1"/>
  <c r="DQ2998" i="2"/>
  <c r="DR2998" i="2" s="1"/>
  <c r="DI2998" i="2"/>
  <c r="DJ2998" i="2" s="1"/>
  <c r="DS2998" i="2"/>
  <c r="DK2998" i="2"/>
  <c r="DL2998" i="2" s="1"/>
  <c r="DO2934" i="2"/>
  <c r="DP2934" i="2" s="1"/>
  <c r="DM2934" i="2"/>
  <c r="DN2934" i="2" s="1"/>
  <c r="DQ2934" i="2"/>
  <c r="DR2934" i="2" s="1"/>
  <c r="DI2934" i="2"/>
  <c r="DJ2934" i="2" s="1"/>
  <c r="DS2934" i="2"/>
  <c r="DT2934" i="2" s="1"/>
  <c r="DK2934" i="2"/>
  <c r="DL2934" i="2" s="1"/>
  <c r="DG2614" i="2"/>
  <c r="DT2614" i="2"/>
  <c r="DP2614" i="2"/>
  <c r="DN2614" i="2"/>
  <c r="DI3125" i="2"/>
  <c r="DJ3125" i="2" s="1"/>
  <c r="DK2933" i="2"/>
  <c r="DL2933" i="2" s="1"/>
  <c r="DR2869" i="2"/>
  <c r="DN2869" i="2"/>
  <c r="DJ2869" i="2"/>
  <c r="DS2613" i="2"/>
  <c r="DT2613" i="2" s="1"/>
  <c r="DM2613" i="2"/>
  <c r="DN2613" i="2" s="1"/>
  <c r="DO2613" i="2"/>
  <c r="DP2613" i="2" s="1"/>
  <c r="DG2546" i="2"/>
  <c r="DS3155" i="2"/>
  <c r="DT3155" i="2" s="1"/>
  <c r="DK3155" i="2"/>
  <c r="DL3155" i="2" s="1"/>
  <c r="DQ3155" i="2"/>
  <c r="DR3155" i="2" s="1"/>
  <c r="DO3155" i="2"/>
  <c r="DP3155" i="2" s="1"/>
  <c r="DM3155" i="2"/>
  <c r="DN3155" i="2" s="1"/>
  <c r="DT1137" i="2"/>
  <c r="DN1137" i="2"/>
  <c r="DL1063" i="2"/>
  <c r="DJ2400" i="2"/>
  <c r="DM3434" i="2"/>
  <c r="DN3434" i="2" s="1"/>
  <c r="DM3370" i="2"/>
  <c r="DR3306" i="2"/>
  <c r="DG3242" i="2"/>
  <c r="DL3242" i="2"/>
  <c r="DT3242" i="2"/>
  <c r="DJ3242" i="2"/>
  <c r="DO3393" i="2"/>
  <c r="DP3393" i="2" s="1"/>
  <c r="DQ3480" i="2"/>
  <c r="DR3480" i="2" s="1"/>
  <c r="DR3399" i="2"/>
  <c r="DJ3399" i="2"/>
  <c r="DP3399" i="2"/>
  <c r="DT3399" i="2"/>
  <c r="DG3399" i="2"/>
  <c r="DM3278" i="2"/>
  <c r="DN3278" i="2" s="1"/>
  <c r="DO3381" i="2"/>
  <c r="DP3381" i="2" s="1"/>
  <c r="DQ2913" i="2"/>
  <c r="DR2913" i="2" s="1"/>
  <c r="DO2913" i="2"/>
  <c r="DP2913" i="2" s="1"/>
  <c r="DQ3040" i="2"/>
  <c r="DR3040" i="2" s="1"/>
  <c r="DM3040" i="2"/>
  <c r="DN3040" i="2" s="1"/>
  <c r="DO3040" i="2"/>
  <c r="DP3040" i="2" s="1"/>
  <c r="DK3040" i="2"/>
  <c r="DL3040" i="2" s="1"/>
  <c r="DS3040" i="2"/>
  <c r="DT3040" i="2" s="1"/>
  <c r="DI3040" i="2"/>
  <c r="DJ3040" i="2" s="1"/>
  <c r="DM2719" i="2"/>
  <c r="DN2719" i="2" s="1"/>
  <c r="DO3022" i="2"/>
  <c r="DP3022" i="2" s="1"/>
  <c r="DM3022" i="2"/>
  <c r="DN3022" i="2" s="1"/>
  <c r="DI3022" i="2"/>
  <c r="DJ3022" i="2" s="1"/>
  <c r="DS3022" i="2"/>
  <c r="DT3022" i="2" s="1"/>
  <c r="DK3022" i="2"/>
  <c r="DL3022" i="2" s="1"/>
  <c r="DQ3022" i="2"/>
  <c r="DR3022" i="2" s="1"/>
  <c r="DM2638" i="2"/>
  <c r="DN2638" i="2" s="1"/>
  <c r="DG3253" i="2"/>
  <c r="DG2957" i="2"/>
  <c r="DG2378" i="2"/>
  <c r="DI2593" i="2"/>
  <c r="DJ2593" i="2" s="1"/>
  <c r="DK2465" i="2"/>
  <c r="DL2465" i="2" s="1"/>
  <c r="DM2465" i="2"/>
  <c r="DN2465" i="2" s="1"/>
  <c r="DM2273" i="2"/>
  <c r="DN2273" i="2" s="1"/>
  <c r="DS2273" i="2"/>
  <c r="DT2273" i="2" s="1"/>
  <c r="DK2273" i="2"/>
  <c r="DL2273" i="2" s="1"/>
  <c r="DK3067" i="2"/>
  <c r="DM2600" i="2"/>
  <c r="DN2600" i="2" s="1"/>
  <c r="DS2600" i="2"/>
  <c r="DT2600" i="2" s="1"/>
  <c r="DO2600" i="2"/>
  <c r="DP2600" i="2" s="1"/>
  <c r="DQ2600" i="2"/>
  <c r="DR2600" i="2" s="1"/>
  <c r="DI2600" i="2"/>
  <c r="DJ2600" i="2" s="1"/>
  <c r="DT2223" i="2"/>
  <c r="DG2566" i="2"/>
  <c r="DN2502" i="2"/>
  <c r="DM2820" i="2"/>
  <c r="DN2820" i="2" s="1"/>
  <c r="DS2820" i="2"/>
  <c r="DT2820" i="2" s="1"/>
  <c r="DI2820" i="2"/>
  <c r="DJ2820" i="2" s="1"/>
  <c r="DQ2820" i="2"/>
  <c r="DR2820" i="2" s="1"/>
  <c r="DK2820" i="2"/>
  <c r="DL2820" i="2" s="1"/>
  <c r="DM2572" i="2"/>
  <c r="DN2572" i="2" s="1"/>
  <c r="DQ2572" i="2"/>
  <c r="DR2572" i="2" s="1"/>
  <c r="DO2572" i="2"/>
  <c r="DP2572" i="2" s="1"/>
  <c r="DS2572" i="2"/>
  <c r="DT2572" i="2" s="1"/>
  <c r="DI2572" i="2"/>
  <c r="DJ2572" i="2" s="1"/>
  <c r="DM2252" i="2"/>
  <c r="DN2252" i="2" s="1"/>
  <c r="DM1841" i="2"/>
  <c r="DN1841" i="2" s="1"/>
  <c r="DI1841" i="2"/>
  <c r="DJ1841" i="2" s="1"/>
  <c r="DQ1841" i="2"/>
  <c r="DR1841" i="2" s="1"/>
  <c r="DO1841" i="2"/>
  <c r="DP1841" i="2" s="1"/>
  <c r="DK1841" i="2"/>
  <c r="DL1841" i="2" s="1"/>
  <c r="DG2179" i="2"/>
  <c r="DL2179" i="2"/>
  <c r="DT2179" i="2"/>
  <c r="DQ2595" i="2"/>
  <c r="DR2595" i="2" s="1"/>
  <c r="DI2165" i="2"/>
  <c r="DJ2165" i="2" s="1"/>
  <c r="DG2780" i="2"/>
  <c r="DP2780" i="2"/>
  <c r="DO2587" i="2"/>
  <c r="DP2587" i="2" s="1"/>
  <c r="DM2587" i="2"/>
  <c r="DN2587" i="2" s="1"/>
  <c r="DK1842" i="2"/>
  <c r="DL1842" i="2" s="1"/>
  <c r="DI1697" i="2"/>
  <c r="DJ1697" i="2" s="1"/>
  <c r="DS1622" i="2"/>
  <c r="DT1622" i="2" s="1"/>
  <c r="DT1046" i="2"/>
  <c r="DR1046" i="2"/>
  <c r="DK1189" i="2"/>
  <c r="DL1189" i="2" s="1"/>
  <c r="DO1189" i="2"/>
  <c r="DP1189" i="2" s="1"/>
  <c r="DQ1189" i="2"/>
  <c r="DR1189" i="2" s="1"/>
  <c r="DI1189" i="2"/>
  <c r="DJ1189" i="2" s="1"/>
  <c r="DS1189" i="2"/>
  <c r="DT1189" i="2" s="1"/>
  <c r="DM1189" i="2"/>
  <c r="DN1189" i="2" s="1"/>
  <c r="DI1061" i="2"/>
  <c r="DJ1061" i="2" s="1"/>
  <c r="DO1061" i="2"/>
  <c r="DP1061" i="2" s="1"/>
  <c r="DM1061" i="2"/>
  <c r="DN1061" i="2" s="1"/>
  <c r="DQ1061" i="2"/>
  <c r="DR1061" i="2" s="1"/>
  <c r="DS1061" i="2"/>
  <c r="DT1061" i="2" s="1"/>
  <c r="DK1061" i="2"/>
  <c r="DL1061" i="2" s="1"/>
  <c r="DK1396" i="2"/>
  <c r="DM1204" i="2"/>
  <c r="DN1204" i="2" s="1"/>
  <c r="DK1204" i="2"/>
  <c r="DL1204" i="2" s="1"/>
  <c r="DQ1204" i="2"/>
  <c r="DR1204" i="2" s="1"/>
  <c r="DS1204" i="2"/>
  <c r="DT1204" i="2" s="1"/>
  <c r="DI1204" i="2"/>
  <c r="DJ1204" i="2" s="1"/>
  <c r="DS1793" i="2"/>
  <c r="DT1793" i="2" s="1"/>
  <c r="DI1793" i="2"/>
  <c r="DJ1793" i="2" s="1"/>
  <c r="DO1793" i="2"/>
  <c r="DP1793" i="2" s="1"/>
  <c r="DK1793" i="2"/>
  <c r="DL1793" i="2" s="1"/>
  <c r="DQ1793" i="2"/>
  <c r="DR1793" i="2" s="1"/>
  <c r="DO1618" i="2"/>
  <c r="DP1618" i="2" s="1"/>
  <c r="DK1618" i="2"/>
  <c r="DL1618" i="2" s="1"/>
  <c r="DT1554" i="2"/>
  <c r="DP1554" i="2"/>
  <c r="DJ1554" i="2"/>
  <c r="DR1554" i="2"/>
  <c r="DN1554" i="2"/>
  <c r="DG1426" i="2"/>
  <c r="DK1106" i="2"/>
  <c r="DL1106" i="2" s="1"/>
  <c r="DL2624" i="2"/>
  <c r="DG1128" i="2"/>
  <c r="DP1128" i="2"/>
  <c r="DI1753" i="2"/>
  <c r="DJ1753" i="2" s="1"/>
  <c r="DI1247" i="2"/>
  <c r="DJ1247" i="2" s="1"/>
  <c r="DS1247" i="2"/>
  <c r="DT1247" i="2" s="1"/>
  <c r="DK1247" i="2"/>
  <c r="DL1247" i="2" s="1"/>
  <c r="DM1247" i="2"/>
  <c r="DN1247" i="2" s="1"/>
  <c r="DO1247" i="2"/>
  <c r="DP1247" i="2" s="1"/>
  <c r="DG3403" i="2"/>
  <c r="DI3339" i="2"/>
  <c r="DJ3339" i="2" s="1"/>
  <c r="DG3490" i="2"/>
  <c r="DG3362" i="2"/>
  <c r="DO3449" i="2"/>
  <c r="DP3449" i="2" s="1"/>
  <c r="DS3449" i="2"/>
  <c r="DT3449" i="2" s="1"/>
  <c r="DK3449" i="2"/>
  <c r="DL3449" i="2" s="1"/>
  <c r="DQ3449" i="2"/>
  <c r="DR3449" i="2" s="1"/>
  <c r="DI3449" i="2"/>
  <c r="DJ3449" i="2" s="1"/>
  <c r="DM3449" i="2"/>
  <c r="DN3449" i="2" s="1"/>
  <c r="DT3455" i="2"/>
  <c r="DG3455" i="2"/>
  <c r="DL3455" i="2"/>
  <c r="DQ3391" i="2"/>
  <c r="DR3391" i="2" s="1"/>
  <c r="DI3391" i="2"/>
  <c r="DJ3391" i="2" s="1"/>
  <c r="DM3391" i="2"/>
  <c r="DN3391" i="2" s="1"/>
  <c r="DO3391" i="2"/>
  <c r="DP3391" i="2" s="1"/>
  <c r="DM3327" i="2"/>
  <c r="DN3327" i="2" s="1"/>
  <c r="DQ3317" i="2"/>
  <c r="DR3317" i="2" s="1"/>
  <c r="DQ3033" i="2"/>
  <c r="DO3033" i="2"/>
  <c r="DP3033" i="2" s="1"/>
  <c r="DI2713" i="2"/>
  <c r="DJ2713" i="2" s="1"/>
  <c r="DQ3309" i="2"/>
  <c r="DR3309" i="2" s="1"/>
  <c r="DO2904" i="2"/>
  <c r="DP2904" i="2" s="1"/>
  <c r="DQ2904" i="2"/>
  <c r="DR2904" i="2" s="1"/>
  <c r="DI2904" i="2"/>
  <c r="DJ2904" i="2" s="1"/>
  <c r="DS2904" i="2"/>
  <c r="DT2904" i="2" s="1"/>
  <c r="DK2904" i="2"/>
  <c r="DL2904" i="2" s="1"/>
  <c r="DQ3301" i="2"/>
  <c r="DR3301" i="2" s="1"/>
  <c r="DO3301" i="2"/>
  <c r="DP3301" i="2" s="1"/>
  <c r="DM3301" i="2"/>
  <c r="DN3301" i="2" s="1"/>
  <c r="DI3301" i="2"/>
  <c r="DJ3301" i="2" s="1"/>
  <c r="DS2903" i="2"/>
  <c r="DM2711" i="2"/>
  <c r="DN2711" i="2" s="1"/>
  <c r="DS2711" i="2"/>
  <c r="DK2711" i="2"/>
  <c r="DL2711" i="2" s="1"/>
  <c r="DI2647" i="2"/>
  <c r="DJ2647" i="2" s="1"/>
  <c r="DS3237" i="2"/>
  <c r="DT3237" i="2" s="1"/>
  <c r="DM2822" i="2"/>
  <c r="DN2822" i="2" s="1"/>
  <c r="DO2822" i="2"/>
  <c r="DP2822" i="2" s="1"/>
  <c r="DQ2822" i="2"/>
  <c r="DR2822" i="2" s="1"/>
  <c r="DI2822" i="2"/>
  <c r="DJ2822" i="2" s="1"/>
  <c r="DS2822" i="2"/>
  <c r="DT2822" i="2" s="1"/>
  <c r="DK2822" i="2"/>
  <c r="DL2822" i="2" s="1"/>
  <c r="DO3141" i="2"/>
  <c r="DP3141" i="2" s="1"/>
  <c r="DP2498" i="2"/>
  <c r="DG2498" i="2"/>
  <c r="DL2434" i="2"/>
  <c r="DN2434" i="2"/>
  <c r="DG2242" i="2"/>
  <c r="DS2858" i="2"/>
  <c r="DT2858" i="2" s="1"/>
  <c r="DK2858" i="2"/>
  <c r="DL2858" i="2" s="1"/>
  <c r="DQ2858" i="2"/>
  <c r="DR2858" i="2" s="1"/>
  <c r="DI2858" i="2"/>
  <c r="DJ2858" i="2" s="1"/>
  <c r="DK2457" i="2"/>
  <c r="DL2457" i="2" s="1"/>
  <c r="DM2457" i="2"/>
  <c r="DN2457" i="2" s="1"/>
  <c r="DG2592" i="2"/>
  <c r="DP2464" i="2"/>
  <c r="DG2464" i="2"/>
  <c r="DL2464" i="2"/>
  <c r="DO3397" i="2"/>
  <c r="DP3397" i="2" s="1"/>
  <c r="DM2723" i="2"/>
  <c r="DN2723" i="2" s="1"/>
  <c r="DS2279" i="2"/>
  <c r="DT2279" i="2" s="1"/>
  <c r="DQ2279" i="2"/>
  <c r="DK2279" i="2"/>
  <c r="DL2279" i="2" s="1"/>
  <c r="DO2279" i="2"/>
  <c r="DP2279" i="2" s="1"/>
  <c r="DM2279" i="2"/>
  <c r="DN2279" i="2" s="1"/>
  <c r="DI2279" i="2"/>
  <c r="DJ2279" i="2" s="1"/>
  <c r="DQ2628" i="2"/>
  <c r="DR2628" i="2" s="1"/>
  <c r="DK2628" i="2"/>
  <c r="DL2628" i="2" s="1"/>
  <c r="DS2628" i="2"/>
  <c r="DT2628" i="2" s="1"/>
  <c r="DM2628" i="2"/>
  <c r="DN2628" i="2" s="1"/>
  <c r="DI2628" i="2"/>
  <c r="DJ2628" i="2" s="1"/>
  <c r="DG2494" i="2"/>
  <c r="DS2366" i="2"/>
  <c r="DO2238" i="2"/>
  <c r="DG2971" i="2"/>
  <c r="DJ2971" i="2"/>
  <c r="DN2971" i="2"/>
  <c r="DM2802" i="2"/>
  <c r="DK2642" i="2"/>
  <c r="DM2500" i="2"/>
  <c r="DN2500" i="2" s="1"/>
  <c r="DI2500" i="2"/>
  <c r="DQ2500" i="2"/>
  <c r="DR2500" i="2" s="1"/>
  <c r="DM2372" i="2"/>
  <c r="DN2372" i="2" s="1"/>
  <c r="DK1882" i="2"/>
  <c r="DL1882" i="2" s="1"/>
  <c r="DI1882" i="2"/>
  <c r="DJ1882" i="2" s="1"/>
  <c r="DQ1882" i="2"/>
  <c r="DR1882" i="2" s="1"/>
  <c r="DS1882" i="2"/>
  <c r="DT1882" i="2" s="1"/>
  <c r="DK2611" i="2"/>
  <c r="DL2611" i="2" s="1"/>
  <c r="DO2826" i="2"/>
  <c r="DP2826" i="2" s="1"/>
  <c r="DM2826" i="2"/>
  <c r="DN2826" i="2" s="1"/>
  <c r="DS2826" i="2"/>
  <c r="DT2826" i="2" s="1"/>
  <c r="DK2826" i="2"/>
  <c r="DL2826" i="2" s="1"/>
  <c r="DQ2826" i="2"/>
  <c r="DR2826" i="2" s="1"/>
  <c r="DI2826" i="2"/>
  <c r="DJ2826" i="2" s="1"/>
  <c r="DK1920" i="2"/>
  <c r="DL1920" i="2" s="1"/>
  <c r="DO2603" i="2"/>
  <c r="DP2603" i="2" s="1"/>
  <c r="DM2603" i="2"/>
  <c r="DN2603" i="2" s="1"/>
  <c r="DS2245" i="2"/>
  <c r="DT2245" i="2" s="1"/>
  <c r="DO2245" i="2"/>
  <c r="DP2245" i="2" s="1"/>
  <c r="DQ2245" i="2"/>
  <c r="DR2245" i="2" s="1"/>
  <c r="DM2245" i="2"/>
  <c r="DN2245" i="2" s="1"/>
  <c r="DI2245" i="2"/>
  <c r="DJ2245" i="2" s="1"/>
  <c r="DS1885" i="2"/>
  <c r="DT1885" i="2" s="1"/>
  <c r="DM1885" i="2"/>
  <c r="DN1885" i="2" s="1"/>
  <c r="DO1885" i="2"/>
  <c r="DP1885" i="2" s="1"/>
  <c r="DK1885" i="2"/>
  <c r="DL1885" i="2" s="1"/>
  <c r="DQ1885" i="2"/>
  <c r="DR1885" i="2" s="1"/>
  <c r="DI1885" i="2"/>
  <c r="DJ1885" i="2" s="1"/>
  <c r="DM1376" i="2"/>
  <c r="DN1376" i="2" s="1"/>
  <c r="DQ1312" i="2"/>
  <c r="DR1312" i="2" s="1"/>
  <c r="DK1312" i="2"/>
  <c r="DL1312" i="2" s="1"/>
  <c r="DM1312" i="2"/>
  <c r="DN1312" i="2" s="1"/>
  <c r="DO1312" i="2"/>
  <c r="DP1312" i="2" s="1"/>
  <c r="DS1312" i="2"/>
  <c r="DT1312" i="2" s="1"/>
  <c r="DI1312" i="2"/>
  <c r="DJ1312" i="2" s="1"/>
  <c r="DK1184" i="2"/>
  <c r="DL1184" i="2" s="1"/>
  <c r="DQ1184" i="2"/>
  <c r="DR1184" i="2" s="1"/>
  <c r="DS1184" i="2"/>
  <c r="DT1184" i="2" s="1"/>
  <c r="DI1184" i="2"/>
  <c r="DJ1184" i="2" s="1"/>
  <c r="DS1786" i="2"/>
  <c r="DT1786" i="2" s="1"/>
  <c r="DQ1786" i="2"/>
  <c r="DR1786" i="2" s="1"/>
  <c r="DG1614" i="2"/>
  <c r="DR1486" i="2"/>
  <c r="DJ1486" i="2"/>
  <c r="DM1358" i="2"/>
  <c r="DN1358" i="2" s="1"/>
  <c r="DG1038" i="2"/>
  <c r="DJ1038" i="2"/>
  <c r="DL1038" i="2"/>
  <c r="DR1038" i="2"/>
  <c r="DN1038" i="2"/>
  <c r="DQ1707" i="2"/>
  <c r="DR1707" i="2" s="1"/>
  <c r="DG1053" i="2"/>
  <c r="DO1580" i="2"/>
  <c r="DP1580" i="2" s="1"/>
  <c r="DS1580" i="2"/>
  <c r="DT1580" i="2" s="1"/>
  <c r="DM1580" i="2"/>
  <c r="DN1580" i="2" s="1"/>
  <c r="DI1580" i="2"/>
  <c r="DJ1580" i="2" s="1"/>
  <c r="DQ1580" i="2"/>
  <c r="DR1580" i="2" s="1"/>
  <c r="DK1580" i="2"/>
  <c r="DL1580" i="2" s="1"/>
  <c r="DQ1260" i="2"/>
  <c r="DR1260" i="2" s="1"/>
  <c r="DS1260" i="2"/>
  <c r="DT1260" i="2" s="1"/>
  <c r="DI1260" i="2"/>
  <c r="DJ1260" i="2" s="1"/>
  <c r="DK1779" i="2"/>
  <c r="DL1779" i="2" s="1"/>
  <c r="DK1418" i="2"/>
  <c r="DL1418" i="2" s="1"/>
  <c r="DS1418" i="2"/>
  <c r="DT1418" i="2" s="1"/>
  <c r="DM1418" i="2"/>
  <c r="DN1418" i="2" s="1"/>
  <c r="DO1418" i="2"/>
  <c r="DP1418" i="2" s="1"/>
  <c r="DQ1418" i="2"/>
  <c r="DR1418" i="2" s="1"/>
  <c r="DI1418" i="2"/>
  <c r="DJ1418" i="2" s="1"/>
  <c r="DG1098" i="2"/>
  <c r="DO1265" i="2"/>
  <c r="DP1265" i="2" s="1"/>
  <c r="DS1265" i="2"/>
  <c r="DT1265" i="2" s="1"/>
  <c r="DK1265" i="2"/>
  <c r="DL1265" i="2" s="1"/>
  <c r="DM1265" i="2"/>
  <c r="DN1265" i="2" s="1"/>
  <c r="DQ1714" i="2"/>
  <c r="DR1714" i="2" s="1"/>
  <c r="DO1714" i="2"/>
  <c r="DP1714" i="2" s="1"/>
  <c r="DM1714" i="2"/>
  <c r="DN1714" i="2" s="1"/>
  <c r="DK1714" i="2"/>
  <c r="DL1714" i="2" s="1"/>
  <c r="DG1065" i="2"/>
  <c r="DT1065" i="2"/>
  <c r="DR1065" i="2"/>
  <c r="DN1065" i="2"/>
  <c r="DG1115" i="2"/>
  <c r="DJ1115" i="2"/>
  <c r="DT1115" i="2"/>
  <c r="DL1115" i="2"/>
  <c r="DN1115" i="2"/>
  <c r="DK1227" i="2"/>
  <c r="DL1227" i="2" s="1"/>
  <c r="DO1227" i="2"/>
  <c r="DP1227" i="2" s="1"/>
  <c r="DI1227" i="2"/>
  <c r="DJ1227" i="2" s="1"/>
  <c r="DM1227" i="2"/>
  <c r="DN1227" i="2" s="1"/>
  <c r="DS1227" i="2"/>
  <c r="DT1227" i="2" s="1"/>
  <c r="DQ1227" i="2"/>
  <c r="DR1227" i="2" s="1"/>
  <c r="DG1044" i="2"/>
  <c r="DP1044" i="2"/>
  <c r="DM3290" i="2"/>
  <c r="DN3290" i="2" s="1"/>
  <c r="DQ3290" i="2"/>
  <c r="DR3290" i="2" s="1"/>
  <c r="DK3290" i="2"/>
  <c r="DL3290" i="2" s="1"/>
  <c r="DS3290" i="2"/>
  <c r="DT3290" i="2" s="1"/>
  <c r="DI3290" i="2"/>
  <c r="DJ3290" i="2" s="1"/>
  <c r="DO3313" i="2"/>
  <c r="DP3313" i="2" s="1"/>
  <c r="DK3313" i="2"/>
  <c r="DL3313" i="2" s="1"/>
  <c r="DQ3313" i="2"/>
  <c r="DR3313" i="2" s="1"/>
  <c r="DI3313" i="2"/>
  <c r="DJ3313" i="2" s="1"/>
  <c r="DM3313" i="2"/>
  <c r="DN3313" i="2" s="1"/>
  <c r="DS3383" i="2"/>
  <c r="DO3264" i="2"/>
  <c r="DP3264" i="2" s="1"/>
  <c r="DQ3264" i="2"/>
  <c r="DR3264" i="2" s="1"/>
  <c r="DK3264" i="2"/>
  <c r="DL3264" i="2" s="1"/>
  <c r="DS3264" i="2"/>
  <c r="DI3264" i="2"/>
  <c r="DJ3264" i="2" s="1"/>
  <c r="DS3089" i="2"/>
  <c r="DT3089" i="2" s="1"/>
  <c r="DQ3089" i="2"/>
  <c r="DR3089" i="2" s="1"/>
  <c r="DI3089" i="2"/>
  <c r="DJ3089" i="2" s="1"/>
  <c r="DO3089" i="2"/>
  <c r="DP3089" i="2" s="1"/>
  <c r="DK2961" i="2"/>
  <c r="DL2961" i="2" s="1"/>
  <c r="DS2961" i="2"/>
  <c r="DT2961" i="2" s="1"/>
  <c r="DI2961" i="2"/>
  <c r="DJ2961" i="2" s="1"/>
  <c r="DO2961" i="2"/>
  <c r="DP2961" i="2" s="1"/>
  <c r="DM2961" i="2"/>
  <c r="DN2961" i="2" s="1"/>
  <c r="DQ2897" i="2"/>
  <c r="DR2897" i="2" s="1"/>
  <c r="DS2833" i="2"/>
  <c r="DT2833" i="2" s="1"/>
  <c r="DO3261" i="2"/>
  <c r="DP3261" i="2" s="1"/>
  <c r="DM3261" i="2"/>
  <c r="DN3261" i="2" s="1"/>
  <c r="DM3088" i="2"/>
  <c r="DN3088" i="2" s="1"/>
  <c r="DI2895" i="2"/>
  <c r="DJ2895" i="2" s="1"/>
  <c r="DK2895" i="2"/>
  <c r="DL2895" i="2" s="1"/>
  <c r="DO2895" i="2"/>
  <c r="DP2895" i="2" s="1"/>
  <c r="DQ2895" i="2"/>
  <c r="DR2895" i="2" s="1"/>
  <c r="DM2895" i="2"/>
  <c r="DN2895" i="2" s="1"/>
  <c r="DQ2767" i="2"/>
  <c r="DR2767" i="2" s="1"/>
  <c r="DI2767" i="2"/>
  <c r="DJ2767" i="2" s="1"/>
  <c r="DM2767" i="2"/>
  <c r="DN2767" i="2" s="1"/>
  <c r="DO2767" i="2"/>
  <c r="DP2767" i="2" s="1"/>
  <c r="DM3221" i="2"/>
  <c r="DN3221" i="2" s="1"/>
  <c r="DK3221" i="2"/>
  <c r="DL3221" i="2" s="1"/>
  <c r="DS3221" i="2"/>
  <c r="DT3221" i="2" s="1"/>
  <c r="DO3006" i="2"/>
  <c r="DM3006" i="2"/>
  <c r="DN3006" i="2" s="1"/>
  <c r="DS3006" i="2"/>
  <c r="DT3006" i="2" s="1"/>
  <c r="DK3006" i="2"/>
  <c r="DL3006" i="2" s="1"/>
  <c r="DQ3006" i="2"/>
  <c r="DR3006" i="2" s="1"/>
  <c r="DI3006" i="2"/>
  <c r="DJ3006" i="2" s="1"/>
  <c r="DG3133" i="2"/>
  <c r="DG2813" i="2"/>
  <c r="DJ2813" i="2"/>
  <c r="DS2749" i="2"/>
  <c r="DT2749" i="2" s="1"/>
  <c r="DI2749" i="2"/>
  <c r="DJ2749" i="2" s="1"/>
  <c r="DK3115" i="2"/>
  <c r="DL3115" i="2" s="1"/>
  <c r="DM2772" i="2"/>
  <c r="DN2772" i="2" s="1"/>
  <c r="DI2772" i="2"/>
  <c r="DS2772" i="2"/>
  <c r="DT2772" i="2" s="1"/>
  <c r="DK2772" i="2"/>
  <c r="DL2772" i="2" s="1"/>
  <c r="DK2623" i="2"/>
  <c r="DL2623" i="2" s="1"/>
  <c r="DO2554" i="2"/>
  <c r="DP2554" i="2" s="1"/>
  <c r="DK2667" i="2"/>
  <c r="DL2667" i="2" s="1"/>
  <c r="DG2385" i="2"/>
  <c r="DK2683" i="2"/>
  <c r="DL2683" i="2" s="1"/>
  <c r="DQ2399" i="2"/>
  <c r="DR2399" i="2" s="1"/>
  <c r="DO2399" i="2"/>
  <c r="DP2399" i="2" s="1"/>
  <c r="DK2399" i="2"/>
  <c r="DL2399" i="2" s="1"/>
  <c r="DI2399" i="2"/>
  <c r="DJ2399" i="2" s="1"/>
  <c r="DS2399" i="2"/>
  <c r="DT2399" i="2" s="1"/>
  <c r="DM2399" i="2"/>
  <c r="DN2399" i="2" s="1"/>
  <c r="DK2143" i="2"/>
  <c r="DL2143" i="2" s="1"/>
  <c r="DM2143" i="2"/>
  <c r="DN2143" i="2" s="1"/>
  <c r="DO2143" i="2"/>
  <c r="DP2143" i="2" s="1"/>
  <c r="DQ2143" i="2"/>
  <c r="DR2143" i="2" s="1"/>
  <c r="DI2143" i="2"/>
  <c r="DJ2143" i="2" s="1"/>
  <c r="DS2143" i="2"/>
  <c r="DT2143" i="2" s="1"/>
  <c r="DI2763" i="2"/>
  <c r="DJ2763" i="2" s="1"/>
  <c r="DK2550" i="2"/>
  <c r="DL2550" i="2" s="1"/>
  <c r="DG2948" i="2"/>
  <c r="DO2626" i="2"/>
  <c r="DM2556" i="2"/>
  <c r="DN2556" i="2" s="1"/>
  <c r="DK2556" i="2"/>
  <c r="DL2556" i="2" s="1"/>
  <c r="DQ2556" i="2"/>
  <c r="DR2556" i="2" s="1"/>
  <c r="DO2556" i="2"/>
  <c r="DP2556" i="2" s="1"/>
  <c r="DS2556" i="2"/>
  <c r="DT2556" i="2" s="1"/>
  <c r="DI2556" i="2"/>
  <c r="DJ2556" i="2" s="1"/>
  <c r="DM2428" i="2"/>
  <c r="DN2428" i="2" s="1"/>
  <c r="DI2428" i="2"/>
  <c r="DJ2428" i="2" s="1"/>
  <c r="DS2428" i="2"/>
  <c r="DT2428" i="2" s="1"/>
  <c r="DK2428" i="2"/>
  <c r="DL2428" i="2" s="1"/>
  <c r="DO2428" i="2"/>
  <c r="DP2428" i="2" s="1"/>
  <c r="DQ2428" i="2"/>
  <c r="DR2428" i="2" s="1"/>
  <c r="DP2364" i="2"/>
  <c r="DM2236" i="2"/>
  <c r="DN2236" i="2" s="1"/>
  <c r="DQ2236" i="2"/>
  <c r="DR2236" i="2" s="1"/>
  <c r="DI2236" i="2"/>
  <c r="DS2236" i="2"/>
  <c r="DT2236" i="2" s="1"/>
  <c r="DK2236" i="2"/>
  <c r="DL2236" i="2" s="1"/>
  <c r="DM3018" i="2"/>
  <c r="DN3018" i="2" s="1"/>
  <c r="DO3018" i="2"/>
  <c r="DP3018" i="2" s="1"/>
  <c r="DS3018" i="2"/>
  <c r="DT3018" i="2" s="1"/>
  <c r="DK3018" i="2"/>
  <c r="DL3018" i="2" s="1"/>
  <c r="DQ3018" i="2"/>
  <c r="DR3018" i="2" s="1"/>
  <c r="DI3018" i="2"/>
  <c r="DJ3018" i="2" s="1"/>
  <c r="DG2261" i="2"/>
  <c r="DO2739" i="2"/>
  <c r="DP2739" i="2" s="1"/>
  <c r="DQ2739" i="2"/>
  <c r="DR2739" i="2" s="1"/>
  <c r="DM2739" i="2"/>
  <c r="DN2739" i="2" s="1"/>
  <c r="DI2739" i="2"/>
  <c r="DJ2739" i="2" s="1"/>
  <c r="DS2739" i="2"/>
  <c r="DT2739" i="2" s="1"/>
  <c r="DG2275" i="2"/>
  <c r="DN2275" i="2"/>
  <c r="DR2275" i="2"/>
  <c r="DP2275" i="2"/>
  <c r="DO1813" i="2"/>
  <c r="DP1813" i="2" s="1"/>
  <c r="DM1813" i="2"/>
  <c r="DN1813" i="2" s="1"/>
  <c r="DQ1813" i="2"/>
  <c r="DR1813" i="2" s="1"/>
  <c r="DI1813" i="2"/>
  <c r="DJ1813" i="2" s="1"/>
  <c r="DK1699" i="2"/>
  <c r="DL1699" i="2" s="1"/>
  <c r="DM1699" i="2"/>
  <c r="DN1699" i="2" s="1"/>
  <c r="DS1699" i="2"/>
  <c r="DT1699" i="2" s="1"/>
  <c r="DQ1699" i="2"/>
  <c r="DR1699" i="2" s="1"/>
  <c r="DI1699" i="2"/>
  <c r="DJ1699" i="2" s="1"/>
  <c r="DO1699" i="2"/>
  <c r="DP1699" i="2" s="1"/>
  <c r="DT1304" i="2"/>
  <c r="DN1304" i="2"/>
  <c r="DG1304" i="2"/>
  <c r="DO1176" i="2"/>
  <c r="DP1176" i="2" s="1"/>
  <c r="DS1176" i="2"/>
  <c r="DQ1176" i="2"/>
  <c r="DR1176" i="2" s="1"/>
  <c r="DK1176" i="2"/>
  <c r="DL1176" i="2" s="1"/>
  <c r="DI1176" i="2"/>
  <c r="DJ1176" i="2" s="1"/>
  <c r="DI1774" i="2"/>
  <c r="DJ1774" i="2" s="1"/>
  <c r="DS1773" i="2"/>
  <c r="DT1773" i="2" s="1"/>
  <c r="DK1773" i="2"/>
  <c r="DL1773" i="2" s="1"/>
  <c r="DI1773" i="2"/>
  <c r="DJ1773" i="2" s="1"/>
  <c r="DQ1773" i="2"/>
  <c r="DR1773" i="2" s="1"/>
  <c r="DO1773" i="2"/>
  <c r="DP1773" i="2" s="1"/>
  <c r="DQ1606" i="2"/>
  <c r="DR1606" i="2" s="1"/>
  <c r="DM1606" i="2"/>
  <c r="DN1606" i="2" s="1"/>
  <c r="DK1606" i="2"/>
  <c r="DL1606" i="2" s="1"/>
  <c r="DO1606" i="2"/>
  <c r="DP1606" i="2" s="1"/>
  <c r="DI1606" i="2"/>
  <c r="DJ1606" i="2" s="1"/>
  <c r="DS1606" i="2"/>
  <c r="DS1414" i="2"/>
  <c r="DK1414" i="2"/>
  <c r="DQ1414" i="2"/>
  <c r="DR1414" i="2" s="1"/>
  <c r="DI1414" i="2"/>
  <c r="DJ1414" i="2" s="1"/>
  <c r="DO1350" i="2"/>
  <c r="DP1350" i="2" s="1"/>
  <c r="DQ1350" i="2"/>
  <c r="DR1350" i="2" s="1"/>
  <c r="DM1350" i="2"/>
  <c r="DN1350" i="2" s="1"/>
  <c r="DK1350" i="2"/>
  <c r="DL1350" i="2" s="1"/>
  <c r="DS1350" i="2"/>
  <c r="DT1350" i="2" s="1"/>
  <c r="DI1350" i="2"/>
  <c r="DJ1350" i="2" s="1"/>
  <c r="DT1158" i="2"/>
  <c r="DG1158" i="2"/>
  <c r="DG1237" i="2"/>
  <c r="DP1045" i="2"/>
  <c r="DG1045" i="2"/>
  <c r="DR1045" i="2"/>
  <c r="DT1045" i="2"/>
  <c r="DG1508" i="2"/>
  <c r="DM1380" i="2"/>
  <c r="DN1380" i="2" s="1"/>
  <c r="DK1678" i="2"/>
  <c r="DL1678" i="2" s="1"/>
  <c r="DM1678" i="2"/>
  <c r="DN1678" i="2" s="1"/>
  <c r="DQ1678" i="2"/>
  <c r="DR1678" i="2" s="1"/>
  <c r="DS1678" i="2"/>
  <c r="DT1678" i="2" s="1"/>
  <c r="DO1678" i="2"/>
  <c r="DP1678" i="2" s="1"/>
  <c r="DI1678" i="2"/>
  <c r="DJ1678" i="2" s="1"/>
  <c r="DK1282" i="2"/>
  <c r="DL1282" i="2" s="1"/>
  <c r="DQ1282" i="2"/>
  <c r="DR1282" i="2" s="1"/>
  <c r="DI1282" i="2"/>
  <c r="DJ1282" i="2" s="1"/>
  <c r="DT1107" i="2"/>
  <c r="DG1107" i="2"/>
  <c r="DQ3323" i="2"/>
  <c r="DR3323" i="2" s="1"/>
  <c r="DO3497" i="2"/>
  <c r="DP3497" i="2" s="1"/>
  <c r="DT3305" i="2"/>
  <c r="DO3392" i="2"/>
  <c r="DM3328" i="2"/>
  <c r="DN3328" i="2" s="1"/>
  <c r="DQ3503" i="2"/>
  <c r="DR3503" i="2" s="1"/>
  <c r="DQ3375" i="2"/>
  <c r="DR3375" i="2" s="1"/>
  <c r="DM3375" i="2"/>
  <c r="DN3375" i="2" s="1"/>
  <c r="DM3247" i="2"/>
  <c r="DN3247" i="2" s="1"/>
  <c r="DQ3382" i="2"/>
  <c r="DR3382" i="2" s="1"/>
  <c r="DO3382" i="2"/>
  <c r="DP3382" i="2" s="1"/>
  <c r="DI3382" i="2"/>
  <c r="DJ3382" i="2" s="1"/>
  <c r="DK3382" i="2"/>
  <c r="DL3382" i="2" s="1"/>
  <c r="DS3382" i="2"/>
  <c r="DT3382" i="2" s="1"/>
  <c r="DO3017" i="2"/>
  <c r="DP3017" i="2" s="1"/>
  <c r="DG2889" i="2"/>
  <c r="DL2889" i="2"/>
  <c r="DP2825" i="2"/>
  <c r="DN2825" i="2"/>
  <c r="DI2761" i="2"/>
  <c r="DQ2697" i="2"/>
  <c r="DR2697" i="2" s="1"/>
  <c r="DN3144" i="2"/>
  <c r="DG3016" i="2"/>
  <c r="DT3016" i="2"/>
  <c r="DG2696" i="2"/>
  <c r="DI2759" i="2"/>
  <c r="DJ2759" i="2" s="1"/>
  <c r="DK2695" i="2"/>
  <c r="DL2695" i="2" s="1"/>
  <c r="DT2998" i="2"/>
  <c r="DQ2614" i="2"/>
  <c r="DR2614" i="2" s="1"/>
  <c r="DK2614" i="2"/>
  <c r="DL2614" i="2" s="1"/>
  <c r="DI2614" i="2"/>
  <c r="DJ2614" i="2" s="1"/>
  <c r="DP3061" i="2"/>
  <c r="DG3061" i="2"/>
  <c r="DK2997" i="2"/>
  <c r="DL2997" i="2" s="1"/>
  <c r="DM2997" i="2"/>
  <c r="DN2997" i="2" s="1"/>
  <c r="DO2997" i="2"/>
  <c r="DP2997" i="2" s="1"/>
  <c r="DS2997" i="2"/>
  <c r="DT2997" i="2" s="1"/>
  <c r="DG2805" i="2"/>
  <c r="DK2613" i="2"/>
  <c r="DL2613" i="2" s="1"/>
  <c r="DM2546" i="2"/>
  <c r="DN2546" i="2" s="1"/>
  <c r="DQ2546" i="2"/>
  <c r="DR2546" i="2" s="1"/>
  <c r="DO2546" i="2"/>
  <c r="DP2546" i="2" s="1"/>
  <c r="DK2546" i="2"/>
  <c r="DL2546" i="2" s="1"/>
  <c r="DS2546" i="2"/>
  <c r="DT2546" i="2" s="1"/>
  <c r="DI2546" i="2"/>
  <c r="DJ2546" i="2" s="1"/>
  <c r="DG2226" i="2"/>
  <c r="DI3155" i="2"/>
  <c r="DJ3155" i="2" s="1"/>
  <c r="DT2672" i="2"/>
  <c r="DN1052" i="2"/>
  <c r="DL1137" i="2"/>
  <c r="DP1063" i="2"/>
  <c r="DR2400" i="2"/>
  <c r="DL2400" i="2"/>
  <c r="DG3370" i="2"/>
  <c r="DP3370" i="2"/>
  <c r="DN3370" i="2"/>
  <c r="DO3463" i="2"/>
  <c r="DP3463" i="2" s="1"/>
  <c r="DN3335" i="2"/>
  <c r="DQ3406" i="2"/>
  <c r="DR3406" i="2" s="1"/>
  <c r="DO3406" i="2"/>
  <c r="DP3406" i="2" s="1"/>
  <c r="DI3406" i="2"/>
  <c r="DJ3406" i="2" s="1"/>
  <c r="DK3406" i="2"/>
  <c r="DL3406" i="2" s="1"/>
  <c r="DS3406" i="2"/>
  <c r="DT3406" i="2" s="1"/>
  <c r="DG3373" i="2"/>
  <c r="DN3373" i="2"/>
  <c r="DI3173" i="2"/>
  <c r="DJ3173" i="2" s="1"/>
  <c r="DK3173" i="2"/>
  <c r="DL3173" i="2" s="1"/>
  <c r="DS3173" i="2"/>
  <c r="DT3173" i="2" s="1"/>
  <c r="DM3173" i="2"/>
  <c r="DN3173" i="2" s="1"/>
  <c r="DO2976" i="2"/>
  <c r="DP2976" i="2" s="1"/>
  <c r="DI2976" i="2"/>
  <c r="DJ2976" i="2" s="1"/>
  <c r="DS2976" i="2"/>
  <c r="DT2976" i="2" s="1"/>
  <c r="DK2976" i="2"/>
  <c r="DL2976" i="2" s="1"/>
  <c r="DQ2976" i="2"/>
  <c r="DR2976" i="2" s="1"/>
  <c r="DM2848" i="2"/>
  <c r="DN2848" i="2" s="1"/>
  <c r="DS2848" i="2"/>
  <c r="DT2848" i="2" s="1"/>
  <c r="DK2848" i="2"/>
  <c r="DL2848" i="2" s="1"/>
  <c r="DO2848" i="2"/>
  <c r="DP2848" i="2" s="1"/>
  <c r="DQ2848" i="2"/>
  <c r="DR2848" i="2" s="1"/>
  <c r="DI2848" i="2"/>
  <c r="DJ2848" i="2" s="1"/>
  <c r="DK2975" i="2"/>
  <c r="DL2975" i="2" s="1"/>
  <c r="DQ2975" i="2"/>
  <c r="DR2975" i="2" s="1"/>
  <c r="DI2975" i="2"/>
  <c r="DJ2975" i="2" s="1"/>
  <c r="DS2975" i="2"/>
  <c r="DT2975" i="2" s="1"/>
  <c r="DG2911" i="2"/>
  <c r="DN2911" i="2"/>
  <c r="DG3256" i="2"/>
  <c r="DG2638" i="2"/>
  <c r="DO3253" i="2"/>
  <c r="DP3253" i="2" s="1"/>
  <c r="DQ2987" i="2"/>
  <c r="DR2987" i="2" s="1"/>
  <c r="DO2987" i="2"/>
  <c r="DP2987" i="2" s="1"/>
  <c r="DI2987" i="2"/>
  <c r="DJ2987" i="2" s="1"/>
  <c r="DO2818" i="2"/>
  <c r="DP2818" i="2" s="1"/>
  <c r="DM2818" i="2"/>
  <c r="DS2818" i="2"/>
  <c r="DT2818" i="2" s="1"/>
  <c r="DK2818" i="2"/>
  <c r="DL2818" i="2" s="1"/>
  <c r="DQ2818" i="2"/>
  <c r="DR2818" i="2" s="1"/>
  <c r="DI2818" i="2"/>
  <c r="DJ2818" i="2" s="1"/>
  <c r="DK2378" i="2"/>
  <c r="DL2378" i="2" s="1"/>
  <c r="DO2378" i="2"/>
  <c r="DP2378" i="2" s="1"/>
  <c r="DM2378" i="2"/>
  <c r="DN2378" i="2" s="1"/>
  <c r="DQ2378" i="2"/>
  <c r="DR2378" i="2" s="1"/>
  <c r="DI2378" i="2"/>
  <c r="DJ2378" i="2" s="1"/>
  <c r="DS2378" i="2"/>
  <c r="DT2378" i="2" s="1"/>
  <c r="DS3269" i="2"/>
  <c r="DT3269" i="2" s="1"/>
  <c r="DK3269" i="2"/>
  <c r="DL3269" i="2" s="1"/>
  <c r="DQ3269" i="2"/>
  <c r="DO2876" i="2"/>
  <c r="DM2876" i="2"/>
  <c r="DN2876" i="2" s="1"/>
  <c r="DQ2876" i="2"/>
  <c r="DR2876" i="2" s="1"/>
  <c r="DI2876" i="2"/>
  <c r="DJ2876" i="2" s="1"/>
  <c r="DK2876" i="2"/>
  <c r="DL2876" i="2" s="1"/>
  <c r="DS2876" i="2"/>
  <c r="DT2876" i="2" s="1"/>
  <c r="DL3067" i="2"/>
  <c r="DJ3067" i="2"/>
  <c r="DG3067" i="2"/>
  <c r="DQ3084" i="2"/>
  <c r="DR3084" i="2" s="1"/>
  <c r="DM3084" i="2"/>
  <c r="DN3084" i="2" s="1"/>
  <c r="DK3084" i="2"/>
  <c r="DL3084" i="2" s="1"/>
  <c r="DS3084" i="2"/>
  <c r="DT3084" i="2" s="1"/>
  <c r="DI3084" i="2"/>
  <c r="DJ3084" i="2" s="1"/>
  <c r="DG2644" i="2"/>
  <c r="DL2644" i="2"/>
  <c r="DK2566" i="2"/>
  <c r="DL2566" i="2" s="1"/>
  <c r="DO2566" i="2"/>
  <c r="DP2566" i="2" s="1"/>
  <c r="DS2566" i="2"/>
  <c r="DT2566" i="2" s="1"/>
  <c r="DM2566" i="2"/>
  <c r="DN2566" i="2" s="1"/>
  <c r="DQ2566" i="2"/>
  <c r="DR2566" i="2" s="1"/>
  <c r="DI2566" i="2"/>
  <c r="DJ2566" i="2" s="1"/>
  <c r="DG2994" i="2"/>
  <c r="DK2444" i="2"/>
  <c r="DL2444" i="2" s="1"/>
  <c r="DM2444" i="2"/>
  <c r="DN2444" i="2" s="1"/>
  <c r="DQ2444" i="2"/>
  <c r="DR2444" i="2" s="1"/>
  <c r="DS2444" i="2"/>
  <c r="DT2444" i="2" s="1"/>
  <c r="DI2444" i="2"/>
  <c r="DJ2444" i="2" s="1"/>
  <c r="DG2316" i="2"/>
  <c r="DO2908" i="2"/>
  <c r="DP2908" i="2" s="1"/>
  <c r="DM2908" i="2"/>
  <c r="DN2908" i="2" s="1"/>
  <c r="DS2908" i="2"/>
  <c r="DT2908" i="2" s="1"/>
  <c r="DI2908" i="2"/>
  <c r="DJ2908" i="2" s="1"/>
  <c r="DQ2908" i="2"/>
  <c r="DR2908" i="2" s="1"/>
  <c r="DK2908" i="2"/>
  <c r="DK2127" i="2"/>
  <c r="DL2127" i="2" s="1"/>
  <c r="DM2127" i="2"/>
  <c r="DN2127" i="2" s="1"/>
  <c r="DO2127" i="2"/>
  <c r="DP2127" i="2" s="1"/>
  <c r="DQ2127" i="2"/>
  <c r="DR2127" i="2" s="1"/>
  <c r="DI2127" i="2"/>
  <c r="DJ2127" i="2" s="1"/>
  <c r="DS2127" i="2"/>
  <c r="DT2127" i="2" s="1"/>
  <c r="DO3325" i="2"/>
  <c r="DP3325" i="2" s="1"/>
  <c r="DK3325" i="2"/>
  <c r="DL3325" i="2" s="1"/>
  <c r="DI3325" i="2"/>
  <c r="DJ3325" i="2" s="1"/>
  <c r="DQ3325" i="2"/>
  <c r="DR3325" i="2" s="1"/>
  <c r="DM3325" i="2"/>
  <c r="DN3325" i="2" s="1"/>
  <c r="DS3325" i="2"/>
  <c r="DT3325" i="2" s="1"/>
  <c r="DK2165" i="2"/>
  <c r="DL2165" i="2" s="1"/>
  <c r="DK1725" i="2"/>
  <c r="DL1725" i="2" s="1"/>
  <c r="DQ1725" i="2"/>
  <c r="DR1725" i="2" s="1"/>
  <c r="DO1725" i="2"/>
  <c r="DP1725" i="2" s="1"/>
  <c r="DI1725" i="2"/>
  <c r="DJ1725" i="2" s="1"/>
  <c r="DG1640" i="2"/>
  <c r="DL1640" i="2"/>
  <c r="DT1640" i="2"/>
  <c r="DG1623" i="2"/>
  <c r="DG1558" i="2"/>
  <c r="DQ1302" i="2"/>
  <c r="DR1302" i="2" s="1"/>
  <c r="DM1302" i="2"/>
  <c r="DN1302" i="2" s="1"/>
  <c r="DI1302" i="2"/>
  <c r="DJ1302" i="2" s="1"/>
  <c r="DQ1238" i="2"/>
  <c r="DR1238" i="2" s="1"/>
  <c r="DM1238" i="2"/>
  <c r="DN1238" i="2" s="1"/>
  <c r="DK1238" i="2"/>
  <c r="DL1238" i="2" s="1"/>
  <c r="DO1238" i="2"/>
  <c r="DP1238" i="2" s="1"/>
  <c r="DI1238" i="2"/>
  <c r="DJ1238" i="2" s="1"/>
  <c r="DR1460" i="2"/>
  <c r="DJ1460" i="2"/>
  <c r="DS1396" i="2"/>
  <c r="DT1396" i="2" s="1"/>
  <c r="DK1268" i="2"/>
  <c r="DL1268" i="2" s="1"/>
  <c r="DQ1268" i="2"/>
  <c r="DR1268" i="2" s="1"/>
  <c r="DS1268" i="2"/>
  <c r="DT1268" i="2" s="1"/>
  <c r="DI1268" i="2"/>
  <c r="DJ1268" i="2" s="1"/>
  <c r="DG2195" i="2"/>
  <c r="DN2195" i="2"/>
  <c r="DL2195" i="2"/>
  <c r="DR2195" i="2"/>
  <c r="DP2195" i="2"/>
  <c r="DM1705" i="2"/>
  <c r="DN1705" i="2" s="1"/>
  <c r="DQ1705" i="2"/>
  <c r="DR1705" i="2" s="1"/>
  <c r="DO1705" i="2"/>
  <c r="DP1705" i="2" s="1"/>
  <c r="DK1705" i="2"/>
  <c r="DL1705" i="2" s="1"/>
  <c r="DM1426" i="2"/>
  <c r="DN1426" i="2" s="1"/>
  <c r="DO1426" i="2"/>
  <c r="DP1426" i="2" s="1"/>
  <c r="DS1426" i="2"/>
  <c r="DT1426" i="2" s="1"/>
  <c r="DK1426" i="2"/>
  <c r="DL1426" i="2" s="1"/>
  <c r="DQ1426" i="2"/>
  <c r="DR1426" i="2" s="1"/>
  <c r="DI1426" i="2"/>
  <c r="DJ1426" i="2" s="1"/>
  <c r="DG1106" i="2"/>
  <c r="DS1128" i="2"/>
  <c r="DT1128" i="2" s="1"/>
  <c r="DM1128" i="2"/>
  <c r="DN1128" i="2" s="1"/>
  <c r="DI1128" i="2"/>
  <c r="DJ1128" i="2" s="1"/>
  <c r="DQ1128" i="2"/>
  <c r="DR1128" i="2" s="1"/>
  <c r="DO3300" i="2"/>
  <c r="DP3300" i="2" s="1"/>
  <c r="DQ3300" i="2"/>
  <c r="DR3300" i="2" s="1"/>
  <c r="DI3300" i="2"/>
  <c r="DJ3300" i="2" s="1"/>
  <c r="DK3300" i="2"/>
  <c r="DL3300" i="2" s="1"/>
  <c r="DS3300" i="2"/>
  <c r="DT3300" i="2" s="1"/>
  <c r="DQ3403" i="2"/>
  <c r="DR3403" i="2" s="1"/>
  <c r="DI3403" i="2"/>
  <c r="DJ3403" i="2" s="1"/>
  <c r="DO3403" i="2"/>
  <c r="DP3403" i="2" s="1"/>
  <c r="DS3403" i="2"/>
  <c r="DT3403" i="2" s="1"/>
  <c r="DK3403" i="2"/>
  <c r="DL3403" i="2" s="1"/>
  <c r="DP3426" i="2"/>
  <c r="DR3426" i="2"/>
  <c r="DN3426" i="2"/>
  <c r="DG3426" i="2"/>
  <c r="DL3426" i="2"/>
  <c r="DT3426" i="2"/>
  <c r="DM3362" i="2"/>
  <c r="DN3362" i="2" s="1"/>
  <c r="DQ3362" i="2"/>
  <c r="DR3362" i="2" s="1"/>
  <c r="DO3362" i="2"/>
  <c r="DP3362" i="2" s="1"/>
  <c r="DK3362" i="2"/>
  <c r="DL3362" i="2" s="1"/>
  <c r="DI3362" i="2"/>
  <c r="DJ3362" i="2" s="1"/>
  <c r="DS3362" i="2"/>
  <c r="DT3362" i="2" s="1"/>
  <c r="DG3234" i="2"/>
  <c r="DL3234" i="2"/>
  <c r="DT3234" i="2"/>
  <c r="DJ3234" i="2"/>
  <c r="DQ3408" i="2"/>
  <c r="DO3408" i="2"/>
  <c r="DP3408" i="2" s="1"/>
  <c r="DK3408" i="2"/>
  <c r="DS3408" i="2"/>
  <c r="DI3408" i="2"/>
  <c r="DJ3408" i="2" s="1"/>
  <c r="DG3280" i="2"/>
  <c r="DI3327" i="2"/>
  <c r="DJ3327" i="2" s="1"/>
  <c r="DS3263" i="2"/>
  <c r="DT3263" i="2" s="1"/>
  <c r="DO3263" i="2"/>
  <c r="DP3263" i="2" s="1"/>
  <c r="DM3263" i="2"/>
  <c r="DN3263" i="2" s="1"/>
  <c r="DI3263" i="2"/>
  <c r="DJ3263" i="2" s="1"/>
  <c r="DQ3263" i="2"/>
  <c r="DR3263" i="2" s="1"/>
  <c r="DK3263" i="2"/>
  <c r="DL3263" i="2" s="1"/>
  <c r="DM3334" i="2"/>
  <c r="DN3334" i="2" s="1"/>
  <c r="DQ3334" i="2"/>
  <c r="DR3334" i="2" s="1"/>
  <c r="DO3334" i="2"/>
  <c r="DP3334" i="2" s="1"/>
  <c r="DI3334" i="2"/>
  <c r="DJ3334" i="2" s="1"/>
  <c r="DK3334" i="2"/>
  <c r="DL3334" i="2" s="1"/>
  <c r="DS3334" i="2"/>
  <c r="DT3334" i="2" s="1"/>
  <c r="DQ2969" i="2"/>
  <c r="DR2969" i="2" s="1"/>
  <c r="DS2905" i="2"/>
  <c r="DT2905" i="2" s="1"/>
  <c r="DO2905" i="2"/>
  <c r="DP2905" i="2" s="1"/>
  <c r="DK2905" i="2"/>
  <c r="DL2905" i="2" s="1"/>
  <c r="DI2905" i="2"/>
  <c r="DJ2905" i="2" s="1"/>
  <c r="DQ2905" i="2"/>
  <c r="DR2905" i="2" s="1"/>
  <c r="DG2841" i="2"/>
  <c r="DN2777" i="2"/>
  <c r="DS3159" i="2"/>
  <c r="DT3159" i="2" s="1"/>
  <c r="DK3159" i="2"/>
  <c r="DL3159" i="2" s="1"/>
  <c r="DI3159" i="2"/>
  <c r="DJ3159" i="2" s="1"/>
  <c r="DQ3159" i="2"/>
  <c r="DR3159" i="2" s="1"/>
  <c r="DG3031" i="2"/>
  <c r="DI2903" i="2"/>
  <c r="DJ2903" i="2" s="1"/>
  <c r="DT2903" i="2"/>
  <c r="DL2903" i="2"/>
  <c r="DR2903" i="2"/>
  <c r="DP2903" i="2"/>
  <c r="DG2903" i="2"/>
  <c r="DL3237" i="2"/>
  <c r="DR3237" i="2"/>
  <c r="DJ3237" i="2"/>
  <c r="DN3237" i="2"/>
  <c r="DG3237" i="2"/>
  <c r="DG2885" i="2"/>
  <c r="DG3138" i="2"/>
  <c r="DG2795" i="2"/>
  <c r="DG2858" i="2"/>
  <c r="DP2858" i="2"/>
  <c r="DG2684" i="2"/>
  <c r="DR2684" i="2"/>
  <c r="DT2684" i="2"/>
  <c r="DJ2684" i="2"/>
  <c r="DM2464" i="2"/>
  <c r="DN2464" i="2" s="1"/>
  <c r="DI2464" i="2"/>
  <c r="DJ2464" i="2" s="1"/>
  <c r="DQ2464" i="2"/>
  <c r="DR2464" i="2" s="1"/>
  <c r="DS2464" i="2"/>
  <c r="DT2464" i="2" s="1"/>
  <c r="DR3397" i="2"/>
  <c r="DN3397" i="2"/>
  <c r="DM2892" i="2"/>
  <c r="DN2892" i="2" s="1"/>
  <c r="DO2599" i="2"/>
  <c r="DP2599" i="2" s="1"/>
  <c r="DM2599" i="2"/>
  <c r="DN2599" i="2" s="1"/>
  <c r="DS2238" i="2"/>
  <c r="DT2238" i="2" s="1"/>
  <c r="DG2372" i="2"/>
  <c r="DO2293" i="2"/>
  <c r="DP2293" i="2" s="1"/>
  <c r="DI1833" i="2"/>
  <c r="DJ1833" i="2" s="1"/>
  <c r="DK1833" i="2"/>
  <c r="DL1833" i="2" s="1"/>
  <c r="DO1833" i="2"/>
  <c r="DP1833" i="2" s="1"/>
  <c r="DQ1833" i="2"/>
  <c r="DR1833" i="2" s="1"/>
  <c r="DG3469" i="2"/>
  <c r="DL2185" i="2"/>
  <c r="DR2185" i="2"/>
  <c r="DJ1632" i="2"/>
  <c r="DR1230" i="2"/>
  <c r="DG1230" i="2"/>
  <c r="DM1166" i="2"/>
  <c r="DN1166" i="2" s="1"/>
  <c r="DO1166" i="2"/>
  <c r="DP1166" i="2" s="1"/>
  <c r="DQ1166" i="2"/>
  <c r="DR1166" i="2" s="1"/>
  <c r="DK1166" i="2"/>
  <c r="DL1166" i="2" s="1"/>
  <c r="DS1166" i="2"/>
  <c r="DI1166" i="2"/>
  <c r="DJ1166" i="2" s="1"/>
  <c r="DK1245" i="2"/>
  <c r="DL1245" i="2" s="1"/>
  <c r="DQ1245" i="2"/>
  <c r="DR1245" i="2" s="1"/>
  <c r="DS1245" i="2"/>
  <c r="DT1245" i="2" s="1"/>
  <c r="DM1245" i="2"/>
  <c r="DN1245" i="2" s="1"/>
  <c r="DQ1053" i="2"/>
  <c r="DR1053" i="2" s="1"/>
  <c r="DS1053" i="2"/>
  <c r="DT1053" i="2" s="1"/>
  <c r="DO1053" i="2"/>
  <c r="DP1053" i="2" s="1"/>
  <c r="DI1053" i="2"/>
  <c r="DJ1053" i="2" s="1"/>
  <c r="DK1053" i="2"/>
  <c r="DL1053" i="2" s="1"/>
  <c r="DM1053" i="2"/>
  <c r="DN1053" i="2" s="1"/>
  <c r="DR1324" i="2"/>
  <c r="DN1324" i="2"/>
  <c r="DG1324" i="2"/>
  <c r="DP1324" i="2"/>
  <c r="DL1324" i="2"/>
  <c r="DS1546" i="2"/>
  <c r="DT1546" i="2" s="1"/>
  <c r="DM1546" i="2"/>
  <c r="DN1546" i="2" s="1"/>
  <c r="DQ1546" i="2"/>
  <c r="DR1546" i="2" s="1"/>
  <c r="DI1546" i="2"/>
  <c r="DJ1546" i="2" s="1"/>
  <c r="DM1354" i="2"/>
  <c r="DN1354" i="2" s="1"/>
  <c r="DP1290" i="2"/>
  <c r="DG1290" i="2"/>
  <c r="DM1098" i="2"/>
  <c r="DN1098" i="2" s="1"/>
  <c r="DO1098" i="2"/>
  <c r="DP1098" i="2" s="1"/>
  <c r="DS1098" i="2"/>
  <c r="DT1098" i="2" s="1"/>
  <c r="DQ1098" i="2"/>
  <c r="DR1098" i="2" s="1"/>
  <c r="DK1098" i="2"/>
  <c r="DL1098" i="2" s="1"/>
  <c r="DI1098" i="2"/>
  <c r="DJ1098" i="2" s="1"/>
  <c r="DS1044" i="2"/>
  <c r="DT1044" i="2" s="1"/>
  <c r="DM1044" i="2"/>
  <c r="DN1044" i="2" s="1"/>
  <c r="DQ1044" i="2"/>
  <c r="DR1044" i="2" s="1"/>
  <c r="DI1044" i="2"/>
  <c r="DJ1044" i="2" s="1"/>
  <c r="DQ3267" i="2"/>
  <c r="DI3267" i="2"/>
  <c r="DS3267" i="2"/>
  <c r="DT3267" i="2" s="1"/>
  <c r="DK3267" i="2"/>
  <c r="DL3267" i="2" s="1"/>
  <c r="DO3267" i="2"/>
  <c r="DP3267" i="2" s="1"/>
  <c r="DM3267" i="2"/>
  <c r="DN3267" i="2" s="1"/>
  <c r="DG3464" i="2"/>
  <c r="DR3400" i="2"/>
  <c r="DL3400" i="2"/>
  <c r="DN3319" i="2"/>
  <c r="DM3255" i="2"/>
  <c r="DN3255" i="2" s="1"/>
  <c r="DQ3255" i="2"/>
  <c r="DR3255" i="2" s="1"/>
  <c r="DK3255" i="2"/>
  <c r="DL3255" i="2" s="1"/>
  <c r="DI3255" i="2"/>
  <c r="DJ3255" i="2" s="1"/>
  <c r="DM3153" i="2"/>
  <c r="DN3153" i="2" s="1"/>
  <c r="DT2897" i="2"/>
  <c r="DG2833" i="2"/>
  <c r="DL2833" i="2"/>
  <c r="DO2705" i="2"/>
  <c r="DP2705" i="2" s="1"/>
  <c r="DM2705" i="2"/>
  <c r="DN2705" i="2" s="1"/>
  <c r="DQ2705" i="2"/>
  <c r="DR2705" i="2" s="1"/>
  <c r="DI2705" i="2"/>
  <c r="DJ2705" i="2" s="1"/>
  <c r="DK2705" i="2"/>
  <c r="DL2705" i="2" s="1"/>
  <c r="DS2705" i="2"/>
  <c r="DT2705" i="2" s="1"/>
  <c r="DQ3261" i="2"/>
  <c r="DR3261" i="2" s="1"/>
  <c r="DP3152" i="2"/>
  <c r="DG3152" i="2"/>
  <c r="DG3088" i="2"/>
  <c r="DL3088" i="2"/>
  <c r="DT3088" i="2"/>
  <c r="DO2896" i="2"/>
  <c r="DP2896" i="2" s="1"/>
  <c r="DS2896" i="2"/>
  <c r="DT2896" i="2" s="1"/>
  <c r="DK2896" i="2"/>
  <c r="DL2896" i="2" s="1"/>
  <c r="DQ2896" i="2"/>
  <c r="DR2896" i="2" s="1"/>
  <c r="DI2896" i="2"/>
  <c r="DJ2896" i="2" s="1"/>
  <c r="DM2959" i="2"/>
  <c r="DS2959" i="2"/>
  <c r="DT2959" i="2" s="1"/>
  <c r="DI2959" i="2"/>
  <c r="DJ2959" i="2" s="1"/>
  <c r="DO2959" i="2"/>
  <c r="DP2959" i="2" s="1"/>
  <c r="DQ2959" i="2"/>
  <c r="DR2959" i="2" s="1"/>
  <c r="DR2622" i="2"/>
  <c r="DP2622" i="2"/>
  <c r="DL2622" i="2"/>
  <c r="DG2622" i="2"/>
  <c r="DN3005" i="2"/>
  <c r="DG3005" i="2"/>
  <c r="DS2813" i="2"/>
  <c r="DT2813" i="2" s="1"/>
  <c r="DQ2813" i="2"/>
  <c r="DR2813" i="2" s="1"/>
  <c r="DO2813" i="2"/>
  <c r="DP2813" i="2" s="1"/>
  <c r="DM2813" i="2"/>
  <c r="DN2813" i="2" s="1"/>
  <c r="DS2623" i="2"/>
  <c r="DT2623" i="2" s="1"/>
  <c r="DQ2554" i="2"/>
  <c r="DP2426" i="2"/>
  <c r="DG2426" i="2"/>
  <c r="DJ3189" i="2"/>
  <c r="DM3004" i="2"/>
  <c r="DN3004" i="2" s="1"/>
  <c r="DO3004" i="2"/>
  <c r="DP3004" i="2" s="1"/>
  <c r="DI3004" i="2"/>
  <c r="DJ3004" i="2" s="1"/>
  <c r="DS3004" i="2"/>
  <c r="DT3004" i="2" s="1"/>
  <c r="DK3004" i="2"/>
  <c r="DL3004" i="2" s="1"/>
  <c r="DQ3004" i="2"/>
  <c r="DR3004" i="2" s="1"/>
  <c r="DI2577" i="2"/>
  <c r="DJ2577" i="2" s="1"/>
  <c r="DI2385" i="2"/>
  <c r="DJ2385" i="2" s="1"/>
  <c r="DO2385" i="2"/>
  <c r="DP2385" i="2" s="1"/>
  <c r="DS2385" i="2"/>
  <c r="DT2385" i="2" s="1"/>
  <c r="DK2385" i="2"/>
  <c r="DL2385" i="2" s="1"/>
  <c r="DM2385" i="2"/>
  <c r="DN2385" i="2" s="1"/>
  <c r="DP3216" i="2"/>
  <c r="DG3216" i="2"/>
  <c r="DO2763" i="2"/>
  <c r="DP2763" i="2" s="1"/>
  <c r="DM2763" i="2"/>
  <c r="DN2763" i="2" s="1"/>
  <c r="DK2616" i="2"/>
  <c r="DO2230" i="2"/>
  <c r="DP2230" i="2" s="1"/>
  <c r="DM2230" i="2"/>
  <c r="DN2230" i="2" s="1"/>
  <c r="DS2230" i="2"/>
  <c r="DT2230" i="2" s="1"/>
  <c r="DI2230" i="2"/>
  <c r="DJ2230" i="2" s="1"/>
  <c r="DK2230" i="2"/>
  <c r="DL2230" i="2" s="1"/>
  <c r="DQ2230" i="2"/>
  <c r="DR2230" i="2" s="1"/>
  <c r="DM2517" i="2"/>
  <c r="DN2517" i="2" s="1"/>
  <c r="DO2517" i="2"/>
  <c r="DP2517" i="2" s="1"/>
  <c r="DQ2517" i="2"/>
  <c r="DR2517" i="2" s="1"/>
  <c r="DO2261" i="2"/>
  <c r="DP2261" i="2" s="1"/>
  <c r="DS1889" i="2"/>
  <c r="DT1889" i="2" s="1"/>
  <c r="DI1889" i="2"/>
  <c r="DJ1889" i="2" s="1"/>
  <c r="DK1889" i="2"/>
  <c r="DL1889" i="2" s="1"/>
  <c r="DO1889" i="2"/>
  <c r="DP1889" i="2" s="1"/>
  <c r="DQ1889" i="2"/>
  <c r="DR1889" i="2" s="1"/>
  <c r="DM1926" i="2"/>
  <c r="DN1926" i="2" s="1"/>
  <c r="DS1926" i="2"/>
  <c r="DT1926" i="2" s="1"/>
  <c r="DG1560" i="2"/>
  <c r="DM1774" i="2"/>
  <c r="DN1774" i="2" s="1"/>
  <c r="DQ1158" i="2"/>
  <c r="DR1158" i="2" s="1"/>
  <c r="DM1158" i="2"/>
  <c r="DN1158" i="2" s="1"/>
  <c r="DK1158" i="2"/>
  <c r="DL1158" i="2" s="1"/>
  <c r="DO1158" i="2"/>
  <c r="DP1158" i="2" s="1"/>
  <c r="DI1158" i="2"/>
  <c r="DJ1158" i="2" s="1"/>
  <c r="DS1237" i="2"/>
  <c r="DT1237" i="2" s="1"/>
  <c r="DO1237" i="2"/>
  <c r="DP1237" i="2" s="1"/>
  <c r="DK1237" i="2"/>
  <c r="DL1237" i="2" s="1"/>
  <c r="DI1237" i="2"/>
  <c r="DJ1237" i="2" s="1"/>
  <c r="DM1237" i="2"/>
  <c r="DN1237" i="2" s="1"/>
  <c r="DO1830" i="2"/>
  <c r="DP1830" i="2" s="1"/>
  <c r="DS1830" i="2"/>
  <c r="DT1830" i="2" s="1"/>
  <c r="DM1830" i="2"/>
  <c r="DN1830" i="2" s="1"/>
  <c r="DK1830" i="2"/>
  <c r="DL1830" i="2" s="1"/>
  <c r="DI1830" i="2"/>
  <c r="DJ1830" i="2" s="1"/>
  <c r="DQ1830" i="2"/>
  <c r="DR1830" i="2" s="1"/>
  <c r="DG1188" i="2"/>
  <c r="DP1188" i="2"/>
  <c r="DM1410" i="2"/>
  <c r="DN1410" i="2" s="1"/>
  <c r="DK1346" i="2"/>
  <c r="DL1346" i="2" s="1"/>
  <c r="DQ1346" i="2"/>
  <c r="DR1346" i="2" s="1"/>
  <c r="DS1346" i="2"/>
  <c r="DT1346" i="2" s="1"/>
  <c r="DI1346" i="2"/>
  <c r="DJ1346" i="2" s="1"/>
  <c r="DI1107" i="2"/>
  <c r="DJ1107" i="2" s="1"/>
  <c r="DK1107" i="2"/>
  <c r="DL1107" i="2" s="1"/>
  <c r="DM1107" i="2"/>
  <c r="DN1107" i="2" s="1"/>
  <c r="DO3346" i="2"/>
  <c r="DP3346" i="2" s="1"/>
  <c r="DQ3346" i="2"/>
  <c r="DR3346" i="2" s="1"/>
  <c r="DM3346" i="2"/>
  <c r="DN3346" i="2" s="1"/>
  <c r="DK3346" i="2"/>
  <c r="DL3346" i="2" s="1"/>
  <c r="DI3346" i="2"/>
  <c r="DJ3346" i="2" s="1"/>
  <c r="DS3346" i="2"/>
  <c r="DT3346" i="2" s="1"/>
  <c r="DQ3456" i="2"/>
  <c r="DR3456" i="2" s="1"/>
  <c r="DO3456" i="2"/>
  <c r="DM3456" i="2"/>
  <c r="DN3456" i="2" s="1"/>
  <c r="DK3456" i="2"/>
  <c r="DS3456" i="2"/>
  <c r="DT3456" i="2" s="1"/>
  <c r="DI3456" i="2"/>
  <c r="DJ3456" i="2" s="1"/>
  <c r="DJ3375" i="2"/>
  <c r="DO3375" i="2"/>
  <c r="DP3375" i="2" s="1"/>
  <c r="DG3145" i="2"/>
  <c r="DR3145" i="2"/>
  <c r="DO2761" i="2"/>
  <c r="DJ2951" i="2"/>
  <c r="DN2951" i="2"/>
  <c r="DQ2695" i="2"/>
  <c r="DR2695" i="2" s="1"/>
  <c r="DG3126" i="2"/>
  <c r="DG2806" i="2"/>
  <c r="DP2806" i="2"/>
  <c r="DQ3125" i="2"/>
  <c r="DQ3061" i="2"/>
  <c r="DR3061" i="2" s="1"/>
  <c r="DM3061" i="2"/>
  <c r="DN3061" i="2" s="1"/>
  <c r="DK3061" i="2"/>
  <c r="DL3061" i="2" s="1"/>
  <c r="DS3061" i="2"/>
  <c r="DT3061" i="2" s="1"/>
  <c r="DO2805" i="2"/>
  <c r="DP2805" i="2" s="1"/>
  <c r="DM2805" i="2"/>
  <c r="DN2805" i="2" s="1"/>
  <c r="DK2805" i="2"/>
  <c r="DL2805" i="2" s="1"/>
  <c r="DQ2805" i="2"/>
  <c r="DR2805" i="2" s="1"/>
  <c r="DS2805" i="2"/>
  <c r="DT2805" i="2" s="1"/>
  <c r="DI2805" i="2"/>
  <c r="DJ2805" i="2" s="1"/>
  <c r="DQ2610" i="2"/>
  <c r="DK2610" i="2"/>
  <c r="DL2610" i="2" s="1"/>
  <c r="DI2610" i="2"/>
  <c r="DJ2610" i="2" s="1"/>
  <c r="DO2482" i="2"/>
  <c r="DS2482" i="2"/>
  <c r="DT2482" i="2" s="1"/>
  <c r="DK2482" i="2"/>
  <c r="DL2482" i="2" s="1"/>
  <c r="DM2482" i="2"/>
  <c r="DI2482" i="2"/>
  <c r="DQ2482" i="2"/>
  <c r="DR2482" i="2" s="1"/>
  <c r="DR2672" i="2"/>
  <c r="DJ1052" i="2"/>
  <c r="DP1137" i="2"/>
  <c r="DP2400" i="2"/>
  <c r="DP3434" i="2"/>
  <c r="DG3434" i="2"/>
  <c r="DO3352" i="2"/>
  <c r="DQ3352" i="2"/>
  <c r="DM3352" i="2"/>
  <c r="DN3352" i="2" s="1"/>
  <c r="DK3352" i="2"/>
  <c r="DL3352" i="2" s="1"/>
  <c r="DS3352" i="2"/>
  <c r="DI3352" i="2"/>
  <c r="DJ3352" i="2" s="1"/>
  <c r="DO3342" i="2"/>
  <c r="DP3342" i="2" s="1"/>
  <c r="DQ3342" i="2"/>
  <c r="DR3342" i="2" s="1"/>
  <c r="DM3342" i="2"/>
  <c r="DN3342" i="2" s="1"/>
  <c r="DI3342" i="2"/>
  <c r="DJ3342" i="2" s="1"/>
  <c r="DK3342" i="2"/>
  <c r="DL3342" i="2" s="1"/>
  <c r="DS3342" i="2"/>
  <c r="DT3342" i="2" s="1"/>
  <c r="DL3105" i="2"/>
  <c r="DG3105" i="2"/>
  <c r="DM2913" i="2"/>
  <c r="DN2913" i="2" s="1"/>
  <c r="DS2721" i="2"/>
  <c r="DK3373" i="2"/>
  <c r="DL3373" i="2" s="1"/>
  <c r="DQ3373" i="2"/>
  <c r="DR3373" i="2" s="1"/>
  <c r="DI3373" i="2"/>
  <c r="DJ3373" i="2" s="1"/>
  <c r="DO3373" i="2"/>
  <c r="DP3373" i="2" s="1"/>
  <c r="DS3373" i="2"/>
  <c r="DT3373" i="2" s="1"/>
  <c r="DN2976" i="2"/>
  <c r="DG2976" i="2"/>
  <c r="DM2975" i="2"/>
  <c r="DN2975" i="2" s="1"/>
  <c r="DS2911" i="2"/>
  <c r="DT2911" i="2" s="1"/>
  <c r="DO2911" i="2"/>
  <c r="DP2911" i="2" s="1"/>
  <c r="DI2911" i="2"/>
  <c r="DJ2911" i="2" s="1"/>
  <c r="DQ2911" i="2"/>
  <c r="DR2911" i="2" s="1"/>
  <c r="DK2911" i="2"/>
  <c r="DL2911" i="2" s="1"/>
  <c r="DM3256" i="2"/>
  <c r="DN3256" i="2" s="1"/>
  <c r="DQ3256" i="2"/>
  <c r="DR3256" i="2" s="1"/>
  <c r="DO3256" i="2"/>
  <c r="DP3256" i="2" s="1"/>
  <c r="DK3256" i="2"/>
  <c r="DL3256" i="2" s="1"/>
  <c r="DS3256" i="2"/>
  <c r="DT3256" i="2" s="1"/>
  <c r="DI3256" i="2"/>
  <c r="DJ3256" i="2" s="1"/>
  <c r="DG2958" i="2"/>
  <c r="DP2958" i="2"/>
  <c r="DO2894" i="2"/>
  <c r="DP2894" i="2" s="1"/>
  <c r="DM2894" i="2"/>
  <c r="DN2894" i="2" s="1"/>
  <c r="DI2894" i="2"/>
  <c r="DJ2894" i="2" s="1"/>
  <c r="DS2894" i="2"/>
  <c r="DT2894" i="2" s="1"/>
  <c r="DK2894" i="2"/>
  <c r="DL2894" i="2" s="1"/>
  <c r="DQ2894" i="2"/>
  <c r="DR2894" i="2" s="1"/>
  <c r="DG3149" i="2"/>
  <c r="DO2893" i="2"/>
  <c r="DP2893" i="2" s="1"/>
  <c r="DI2893" i="2"/>
  <c r="DS2893" i="2"/>
  <c r="DT2893" i="2" s="1"/>
  <c r="DQ2893" i="2"/>
  <c r="DR2893" i="2" s="1"/>
  <c r="DK2893" i="2"/>
  <c r="DL2893" i="2" s="1"/>
  <c r="DN2829" i="2"/>
  <c r="DG2829" i="2"/>
  <c r="DP2829" i="2"/>
  <c r="DG2570" i="2"/>
  <c r="DN2570" i="2"/>
  <c r="DT2570" i="2"/>
  <c r="DP2570" i="2"/>
  <c r="DG2876" i="2"/>
  <c r="DP2876" i="2"/>
  <c r="DM2915" i="2"/>
  <c r="DN2915" i="2" s="1"/>
  <c r="DO2915" i="2"/>
  <c r="DP2915" i="2" s="1"/>
  <c r="DM2607" i="2"/>
  <c r="DN2607" i="2" s="1"/>
  <c r="DO2607" i="2"/>
  <c r="DP2607" i="2" s="1"/>
  <c r="DP2351" i="2"/>
  <c r="DG2351" i="2"/>
  <c r="DG2804" i="2"/>
  <c r="DL2804" i="2"/>
  <c r="DG2502" i="2"/>
  <c r="DG2438" i="2"/>
  <c r="DP2438" i="2"/>
  <c r="DT2438" i="2"/>
  <c r="DO2994" i="2"/>
  <c r="DP2994" i="2" s="1"/>
  <c r="DM2994" i="2"/>
  <c r="DN2994" i="2" s="1"/>
  <c r="DS2994" i="2"/>
  <c r="DT2994" i="2" s="1"/>
  <c r="DK2994" i="2"/>
  <c r="DL2994" i="2" s="1"/>
  <c r="DQ2994" i="2"/>
  <c r="DR2994" i="2" s="1"/>
  <c r="DI2994" i="2"/>
  <c r="DJ2994" i="2" s="1"/>
  <c r="DK2658" i="2"/>
  <c r="DS2658" i="2"/>
  <c r="DT2658" i="2" s="1"/>
  <c r="DQ2658" i="2"/>
  <c r="DR2658" i="2" s="1"/>
  <c r="DM2658" i="2"/>
  <c r="DN2658" i="2" s="1"/>
  <c r="DI2658" i="2"/>
  <c r="DJ2658" i="2" s="1"/>
  <c r="DO2444" i="2"/>
  <c r="DP2444" i="2" s="1"/>
  <c r="DO2316" i="2"/>
  <c r="DP2316" i="2" s="1"/>
  <c r="DM2316" i="2"/>
  <c r="DN2316" i="2" s="1"/>
  <c r="DI2316" i="2"/>
  <c r="DJ2316" i="2" s="1"/>
  <c r="DS2316" i="2"/>
  <c r="DT2316" i="2" s="1"/>
  <c r="DQ2316" i="2"/>
  <c r="DR2316" i="2" s="1"/>
  <c r="DK2316" i="2"/>
  <c r="DL2316" i="2" s="1"/>
  <c r="DS1928" i="2"/>
  <c r="DT1928" i="2" s="1"/>
  <c r="DM1928" i="2"/>
  <c r="DN1928" i="2" s="1"/>
  <c r="DO1928" i="2"/>
  <c r="DP1928" i="2" s="1"/>
  <c r="DI1928" i="2"/>
  <c r="DJ1928" i="2" s="1"/>
  <c r="DQ1928" i="2"/>
  <c r="DR1928" i="2" s="1"/>
  <c r="DM1800" i="2"/>
  <c r="DN1800" i="2" s="1"/>
  <c r="DQ3059" i="2"/>
  <c r="DS3059" i="2"/>
  <c r="DT3059" i="2" s="1"/>
  <c r="DO3059" i="2"/>
  <c r="DK3059" i="2"/>
  <c r="DL3059" i="2" s="1"/>
  <c r="DI3059" i="2"/>
  <c r="DJ3059" i="2" s="1"/>
  <c r="DM3059" i="2"/>
  <c r="DN3059" i="2" s="1"/>
  <c r="DG2339" i="2"/>
  <c r="DP2339" i="2"/>
  <c r="DR2339" i="2"/>
  <c r="DL2339" i="2"/>
  <c r="DS1893" i="2"/>
  <c r="DT1893" i="2" s="1"/>
  <c r="DO1893" i="2"/>
  <c r="DP1893" i="2" s="1"/>
  <c r="DK1893" i="2"/>
  <c r="DL1893" i="2" s="1"/>
  <c r="DM1893" i="2"/>
  <c r="DN1893" i="2" s="1"/>
  <c r="DQ1893" i="2"/>
  <c r="DR1893" i="2" s="1"/>
  <c r="DI1893" i="2"/>
  <c r="DJ1893" i="2" s="1"/>
  <c r="DM1725" i="2"/>
  <c r="DN1725" i="2" s="1"/>
  <c r="DG1576" i="2"/>
  <c r="DM1384" i="2"/>
  <c r="DN1384" i="2" s="1"/>
  <c r="DK1256" i="2"/>
  <c r="DL1256" i="2" s="1"/>
  <c r="DM1256" i="2"/>
  <c r="DN1256" i="2" s="1"/>
  <c r="DO1256" i="2"/>
  <c r="DP1256" i="2" s="1"/>
  <c r="DQ1256" i="2"/>
  <c r="DR1256" i="2" s="1"/>
  <c r="DS1256" i="2"/>
  <c r="DT1256" i="2" s="1"/>
  <c r="DI1256" i="2"/>
  <c r="DJ1256" i="2" s="1"/>
  <c r="DO1623" i="2"/>
  <c r="DP1623" i="2" s="1"/>
  <c r="DS1623" i="2"/>
  <c r="DT1623" i="2" s="1"/>
  <c r="DI1623" i="2"/>
  <c r="DJ1623" i="2" s="1"/>
  <c r="DM1623" i="2"/>
  <c r="DN1623" i="2" s="1"/>
  <c r="DQ1623" i="2"/>
  <c r="DR1623" i="2" s="1"/>
  <c r="DK1623" i="2"/>
  <c r="DL1623" i="2" s="1"/>
  <c r="DI1622" i="2"/>
  <c r="DJ1622" i="2" s="1"/>
  <c r="DQ1558" i="2"/>
  <c r="DR1558" i="2" s="1"/>
  <c r="DM1558" i="2"/>
  <c r="DN1558" i="2" s="1"/>
  <c r="DI1558" i="2"/>
  <c r="DJ1558" i="2" s="1"/>
  <c r="DO1558" i="2"/>
  <c r="DP1558" i="2" s="1"/>
  <c r="DS1558" i="2"/>
  <c r="DT1558" i="2" s="1"/>
  <c r="DK1558" i="2"/>
  <c r="DL1558" i="2" s="1"/>
  <c r="DS1238" i="2"/>
  <c r="DT1238" i="2" s="1"/>
  <c r="DO1745" i="2"/>
  <c r="DP1745" i="2" s="1"/>
  <c r="DK1745" i="2"/>
  <c r="DL1745" i="2" s="1"/>
  <c r="DQ1745" i="2"/>
  <c r="DR1745" i="2" s="1"/>
  <c r="DM1268" i="2"/>
  <c r="DN1268" i="2" s="1"/>
  <c r="DI1705" i="2"/>
  <c r="DJ1705" i="2" s="1"/>
  <c r="DS1690" i="2"/>
  <c r="DT1690" i="2" s="1"/>
  <c r="DM1690" i="2"/>
  <c r="DN1690" i="2" s="1"/>
  <c r="DO1690" i="2"/>
  <c r="DP1690" i="2" s="1"/>
  <c r="DQ1690" i="2"/>
  <c r="DR1690" i="2" s="1"/>
  <c r="DI1690" i="2"/>
  <c r="DJ1690" i="2" s="1"/>
  <c r="DK1690" i="2"/>
  <c r="DL1690" i="2" s="1"/>
  <c r="DG1234" i="2"/>
  <c r="DG1132" i="2"/>
  <c r="DT1132" i="2"/>
  <c r="DP1132" i="2"/>
  <c r="DL1132" i="2"/>
  <c r="DK1128" i="2"/>
  <c r="DL1128" i="2" s="1"/>
  <c r="DQ1071" i="2"/>
  <c r="DS1071" i="2"/>
  <c r="DT1071" i="2" s="1"/>
  <c r="DO1071" i="2"/>
  <c r="DK1071" i="2"/>
  <c r="DL1071" i="2" s="1"/>
  <c r="DM1071" i="2"/>
  <c r="DN1071" i="2" s="1"/>
  <c r="DI1071" i="2"/>
  <c r="DJ1071" i="2" s="1"/>
  <c r="DM3300" i="2"/>
  <c r="DN3300" i="2" s="1"/>
  <c r="DM3403" i="2"/>
  <c r="DN3403" i="2" s="1"/>
  <c r="DO3280" i="2"/>
  <c r="DP3280" i="2" s="1"/>
  <c r="DM3280" i="2"/>
  <c r="DN3280" i="2" s="1"/>
  <c r="DQ3280" i="2"/>
  <c r="DR3280" i="2" s="1"/>
  <c r="DK3280" i="2"/>
  <c r="DL3280" i="2" s="1"/>
  <c r="DS3280" i="2"/>
  <c r="DT3280" i="2" s="1"/>
  <c r="DI3280" i="2"/>
  <c r="DJ3280" i="2" s="1"/>
  <c r="DO3455" i="2"/>
  <c r="DP3455" i="2" s="1"/>
  <c r="DM3455" i="2"/>
  <c r="DN3455" i="2" s="1"/>
  <c r="DQ3327" i="2"/>
  <c r="DR3327" i="2" s="1"/>
  <c r="DG3317" i="2"/>
  <c r="DI3317" i="2"/>
  <c r="DJ3317" i="2" s="1"/>
  <c r="DG2905" i="2"/>
  <c r="DN2905" i="2"/>
  <c r="DM2841" i="2"/>
  <c r="DN2841" i="2" s="1"/>
  <c r="DG3160" i="2"/>
  <c r="DQ2840" i="2"/>
  <c r="DR2840" i="2" s="1"/>
  <c r="DI2840" i="2"/>
  <c r="DJ2840" i="2" s="1"/>
  <c r="DS2840" i="2"/>
  <c r="DT2840" i="2" s="1"/>
  <c r="DK2840" i="2"/>
  <c r="DL2840" i="2" s="1"/>
  <c r="DO2840" i="2"/>
  <c r="DP2840" i="2" s="1"/>
  <c r="DM3159" i="2"/>
  <c r="DN3159" i="2" s="1"/>
  <c r="DO3031" i="2"/>
  <c r="DP3031" i="2" s="1"/>
  <c r="DK3031" i="2"/>
  <c r="DL3031" i="2" s="1"/>
  <c r="DM3031" i="2"/>
  <c r="DN3031" i="2" s="1"/>
  <c r="DS3031" i="2"/>
  <c r="DT3031" i="2" s="1"/>
  <c r="DG2886" i="2"/>
  <c r="DJ2758" i="2"/>
  <c r="DG3013" i="2"/>
  <c r="DL3013" i="2"/>
  <c r="DS2821" i="2"/>
  <c r="DT2821" i="2" s="1"/>
  <c r="DQ2821" i="2"/>
  <c r="DR2821" i="2" s="1"/>
  <c r="DI2821" i="2"/>
  <c r="DJ2821" i="2" s="1"/>
  <c r="DK2821" i="2"/>
  <c r="DL2821" i="2" s="1"/>
  <c r="DO2821" i="2"/>
  <c r="DP2821" i="2" s="1"/>
  <c r="DG2964" i="2"/>
  <c r="DP2964" i="2"/>
  <c r="DO2795" i="2"/>
  <c r="DP2795" i="2" s="1"/>
  <c r="DK2795" i="2"/>
  <c r="DL2795" i="2" s="1"/>
  <c r="DS2795" i="2"/>
  <c r="DT2795" i="2" s="1"/>
  <c r="DQ2795" i="2"/>
  <c r="DR2795" i="2" s="1"/>
  <c r="DI2795" i="2"/>
  <c r="DJ2795" i="2" s="1"/>
  <c r="DM2795" i="2"/>
  <c r="DN2795" i="2" s="1"/>
  <c r="DK2498" i="2"/>
  <c r="DL2498" i="2" s="1"/>
  <c r="DM2498" i="2"/>
  <c r="DN2498" i="2" s="1"/>
  <c r="DS2498" i="2"/>
  <c r="DT2498" i="2" s="1"/>
  <c r="DI2498" i="2"/>
  <c r="DJ2498" i="2" s="1"/>
  <c r="DQ2498" i="2"/>
  <c r="DR2498" i="2" s="1"/>
  <c r="DS2585" i="2"/>
  <c r="DT2585" i="2" s="1"/>
  <c r="DM2585" i="2"/>
  <c r="DN2585" i="2" s="1"/>
  <c r="DO2585" i="2"/>
  <c r="DP2585" i="2" s="1"/>
  <c r="DM2592" i="2"/>
  <c r="DN2592" i="2" s="1"/>
  <c r="DS2592" i="2"/>
  <c r="DT2592" i="2" s="1"/>
  <c r="DO2592" i="2"/>
  <c r="DP2592" i="2" s="1"/>
  <c r="DQ2592" i="2"/>
  <c r="DR2592" i="2" s="1"/>
  <c r="DI2592" i="2"/>
  <c r="DJ2592" i="2" s="1"/>
  <c r="DO2892" i="2"/>
  <c r="DP2892" i="2" s="1"/>
  <c r="DQ2723" i="2"/>
  <c r="DR2723" i="2" s="1"/>
  <c r="DI2599" i="2"/>
  <c r="DJ2599" i="2" s="1"/>
  <c r="DR2279" i="2"/>
  <c r="DN2955" i="2"/>
  <c r="DG2955" i="2"/>
  <c r="DL2955" i="2"/>
  <c r="DO2494" i="2"/>
  <c r="DP2494" i="2" s="1"/>
  <c r="DM2494" i="2"/>
  <c r="DN2494" i="2" s="1"/>
  <c r="DS2494" i="2"/>
  <c r="DT2494" i="2" s="1"/>
  <c r="DK2494" i="2"/>
  <c r="DL2494" i="2" s="1"/>
  <c r="DI2494" i="2"/>
  <c r="DJ2494" i="2" s="1"/>
  <c r="DQ2494" i="2"/>
  <c r="DR2494" i="2" s="1"/>
  <c r="DG2366" i="2"/>
  <c r="DL2366" i="2"/>
  <c r="DN2802" i="2"/>
  <c r="DL2642" i="2"/>
  <c r="DO2564" i="2"/>
  <c r="DP2564" i="2" s="1"/>
  <c r="DM2564" i="2"/>
  <c r="DQ2564" i="2"/>
  <c r="DR2564" i="2" s="1"/>
  <c r="DK2564" i="2"/>
  <c r="DL2564" i="2" s="1"/>
  <c r="DS2564" i="2"/>
  <c r="DT2564" i="2" s="1"/>
  <c r="DI2564" i="2"/>
  <c r="DJ2564" i="2" s="1"/>
  <c r="DN2244" i="2"/>
  <c r="DT2244" i="2"/>
  <c r="DM1792" i="2"/>
  <c r="DN1792" i="2" s="1"/>
  <c r="DS1792" i="2"/>
  <c r="DT1792" i="2" s="1"/>
  <c r="DI1792" i="2"/>
  <c r="DJ1792" i="2" s="1"/>
  <c r="DQ2155" i="2"/>
  <c r="DR2155" i="2" s="1"/>
  <c r="DK2155" i="2"/>
  <c r="DL2155" i="2" s="1"/>
  <c r="DO2155" i="2"/>
  <c r="DP2155" i="2" s="1"/>
  <c r="DS2155" i="2"/>
  <c r="DT2155" i="2" s="1"/>
  <c r="DI2155" i="2"/>
  <c r="DJ2155" i="2" s="1"/>
  <c r="DM2155" i="2"/>
  <c r="DN2155" i="2" s="1"/>
  <c r="DS1821" i="2"/>
  <c r="DT1821" i="2" s="1"/>
  <c r="DM1821" i="2"/>
  <c r="DN1821" i="2" s="1"/>
  <c r="DO1821" i="2"/>
  <c r="DP1821" i="2" s="1"/>
  <c r="DK1821" i="2"/>
  <c r="DL1821" i="2" s="1"/>
  <c r="DQ1821" i="2"/>
  <c r="DR1821" i="2" s="1"/>
  <c r="DI1821" i="2"/>
  <c r="DJ1821" i="2" s="1"/>
  <c r="DG1632" i="2"/>
  <c r="DS1568" i="2"/>
  <c r="DT1568" i="2" s="1"/>
  <c r="DK1568" i="2"/>
  <c r="DL1568" i="2" s="1"/>
  <c r="DM1568" i="2"/>
  <c r="DN1568" i="2" s="1"/>
  <c r="DI1568" i="2"/>
  <c r="DJ1568" i="2" s="1"/>
  <c r="DQ1568" i="2"/>
  <c r="DO1568" i="2"/>
  <c r="DP1568" i="2" s="1"/>
  <c r="DG1422" i="2"/>
  <c r="DP1422" i="2"/>
  <c r="DN1422" i="2"/>
  <c r="DK1230" i="2"/>
  <c r="DL1230" i="2" s="1"/>
  <c r="DT1166" i="2"/>
  <c r="DG2235" i="2"/>
  <c r="DL2235" i="2"/>
  <c r="DJ2235" i="2"/>
  <c r="DR2235" i="2"/>
  <c r="DO1245" i="2"/>
  <c r="DP1245" i="2" s="1"/>
  <c r="DS1851" i="2"/>
  <c r="DT1851" i="2" s="1"/>
  <c r="DM1851" i="2"/>
  <c r="DN1851" i="2" s="1"/>
  <c r="DI1851" i="2"/>
  <c r="DJ1851" i="2" s="1"/>
  <c r="DQ1851" i="2"/>
  <c r="DR1851" i="2" s="1"/>
  <c r="DO1851" i="2"/>
  <c r="DP1851" i="2" s="1"/>
  <c r="DG1388" i="2"/>
  <c r="DP1388" i="2"/>
  <c r="DM1290" i="2"/>
  <c r="DN1290" i="2" s="1"/>
  <c r="DQ1290" i="2"/>
  <c r="DR1290" i="2" s="1"/>
  <c r="DS1290" i="2"/>
  <c r="DT1290" i="2" s="1"/>
  <c r="DI1290" i="2"/>
  <c r="DJ1290" i="2" s="1"/>
  <c r="DK1044" i="2"/>
  <c r="DL1044" i="2" s="1"/>
  <c r="DG3459" i="2"/>
  <c r="DJ3459" i="2"/>
  <c r="DG3267" i="2"/>
  <c r="DR3267" i="2"/>
  <c r="DJ3267" i="2"/>
  <c r="DM3441" i="2"/>
  <c r="DN3441" i="2" s="1"/>
  <c r="DS3441" i="2"/>
  <c r="DT3441" i="2" s="1"/>
  <c r="DK3441" i="2"/>
  <c r="DL3441" i="2" s="1"/>
  <c r="DQ3441" i="2"/>
  <c r="DR3441" i="2" s="1"/>
  <c r="DI3441" i="2"/>
  <c r="DJ3441" i="2" s="1"/>
  <c r="DM3464" i="2"/>
  <c r="DN3464" i="2" s="1"/>
  <c r="DQ3464" i="2"/>
  <c r="DR3464" i="2" s="1"/>
  <c r="DK3464" i="2"/>
  <c r="DL3464" i="2" s="1"/>
  <c r="DS3464" i="2"/>
  <c r="DT3464" i="2" s="1"/>
  <c r="DI3464" i="2"/>
  <c r="DJ3464" i="2" s="1"/>
  <c r="DO3400" i="2"/>
  <c r="DP3400" i="2" s="1"/>
  <c r="DG3272" i="2"/>
  <c r="DP3272" i="2"/>
  <c r="DO3255" i="2"/>
  <c r="DP3255" i="2" s="1"/>
  <c r="DS3153" i="2"/>
  <c r="DT3153" i="2" s="1"/>
  <c r="DP3025" i="2"/>
  <c r="DN3025" i="2"/>
  <c r="DG3025" i="2"/>
  <c r="DJ3025" i="2"/>
  <c r="DM2897" i="2"/>
  <c r="DN2897" i="2" s="1"/>
  <c r="DG2897" i="2"/>
  <c r="DK2641" i="2"/>
  <c r="DL2641" i="2" s="1"/>
  <c r="DQ3152" i="2"/>
  <c r="DR3152" i="2" s="1"/>
  <c r="DK3152" i="2"/>
  <c r="DL3152" i="2" s="1"/>
  <c r="DS3152" i="2"/>
  <c r="DT3152" i="2" s="1"/>
  <c r="DI3152" i="2"/>
  <c r="DJ3152" i="2" s="1"/>
  <c r="DJ3023" i="2"/>
  <c r="DG3023" i="2"/>
  <c r="DP3006" i="2"/>
  <c r="DN2686" i="2"/>
  <c r="DT2686" i="2"/>
  <c r="DM2941" i="2"/>
  <c r="DN2941" i="2" s="1"/>
  <c r="DS2941" i="2"/>
  <c r="DT2941" i="2" s="1"/>
  <c r="DQ2941" i="2"/>
  <c r="DR2941" i="2" s="1"/>
  <c r="DI2941" i="2"/>
  <c r="DJ2941" i="2" s="1"/>
  <c r="DO2941" i="2"/>
  <c r="DP2941" i="2" s="1"/>
  <c r="DK2813" i="2"/>
  <c r="DL2813" i="2" s="1"/>
  <c r="DS2490" i="2"/>
  <c r="DT2490" i="2" s="1"/>
  <c r="DO2490" i="2"/>
  <c r="DP2490" i="2" s="1"/>
  <c r="DK2490" i="2"/>
  <c r="DL2490" i="2" s="1"/>
  <c r="DI2490" i="2"/>
  <c r="DJ2490" i="2" s="1"/>
  <c r="DQ2490" i="2"/>
  <c r="DR2490" i="2" s="1"/>
  <c r="DM2426" i="2"/>
  <c r="DN2426" i="2" s="1"/>
  <c r="DS2426" i="2"/>
  <c r="DT2426" i="2" s="1"/>
  <c r="DK2426" i="2"/>
  <c r="DL2426" i="2" s="1"/>
  <c r="DQ2426" i="2"/>
  <c r="DR2426" i="2" s="1"/>
  <c r="DI2426" i="2"/>
  <c r="DJ2426" i="2" s="1"/>
  <c r="DQ2385" i="2"/>
  <c r="DR2385" i="2" s="1"/>
  <c r="DQ3216" i="2"/>
  <c r="DR3216" i="2" s="1"/>
  <c r="DK3216" i="2"/>
  <c r="DL3216" i="2" s="1"/>
  <c r="DS3216" i="2"/>
  <c r="DT3216" i="2" s="1"/>
  <c r="DI3216" i="2"/>
  <c r="DJ3216" i="2" s="1"/>
  <c r="DG2852" i="2"/>
  <c r="DM2456" i="2"/>
  <c r="DI2456" i="2"/>
  <c r="DJ2456" i="2" s="1"/>
  <c r="DS2456" i="2"/>
  <c r="DT2456" i="2" s="1"/>
  <c r="DQ2456" i="2"/>
  <c r="DR2456" i="2" s="1"/>
  <c r="DK2591" i="2"/>
  <c r="DL2591" i="2" s="1"/>
  <c r="DO2271" i="2"/>
  <c r="DG2626" i="2"/>
  <c r="DR2626" i="2"/>
  <c r="DP2626" i="2"/>
  <c r="DT2626" i="2"/>
  <c r="DG2492" i="2"/>
  <c r="DJ2236" i="2"/>
  <c r="DI2517" i="2"/>
  <c r="DJ2517" i="2" s="1"/>
  <c r="DQ2261" i="2"/>
  <c r="DR2261" i="2" s="1"/>
  <c r="DO2579" i="2"/>
  <c r="DP2579" i="2" s="1"/>
  <c r="DM2579" i="2"/>
  <c r="DN2579" i="2" s="1"/>
  <c r="DI2109" i="2"/>
  <c r="DJ2109" i="2" s="1"/>
  <c r="DK2109" i="2"/>
  <c r="DL2109" i="2" s="1"/>
  <c r="DM2109" i="2"/>
  <c r="DN2109" i="2" s="1"/>
  <c r="DO2109" i="2"/>
  <c r="DP2109" i="2" s="1"/>
  <c r="DQ2109" i="2"/>
  <c r="DR2109" i="2" s="1"/>
  <c r="DS2109" i="2"/>
  <c r="DT2109" i="2" s="1"/>
  <c r="DK1784" i="2"/>
  <c r="DL1784" i="2" s="1"/>
  <c r="DI1784" i="2"/>
  <c r="DJ1784" i="2" s="1"/>
  <c r="DQ1784" i="2"/>
  <c r="DR1784" i="2" s="1"/>
  <c r="DS1784" i="2"/>
  <c r="DT1784" i="2" s="1"/>
  <c r="DM1784" i="2"/>
  <c r="DN1784" i="2" s="1"/>
  <c r="DI2157" i="2"/>
  <c r="DJ2157" i="2" s="1"/>
  <c r="DK2157" i="2"/>
  <c r="DL2157" i="2" s="1"/>
  <c r="DM2157" i="2"/>
  <c r="DN2157" i="2" s="1"/>
  <c r="DQ2157" i="2"/>
  <c r="DR2157" i="2" s="1"/>
  <c r="DO2157" i="2"/>
  <c r="DP2157" i="2" s="1"/>
  <c r="DS2157" i="2"/>
  <c r="DT2157" i="2" s="1"/>
  <c r="DI1926" i="2"/>
  <c r="DJ1926" i="2" s="1"/>
  <c r="DO3052" i="2"/>
  <c r="DP3052" i="2" s="1"/>
  <c r="DM3052" i="2"/>
  <c r="DN3052" i="2" s="1"/>
  <c r="DQ3052" i="2"/>
  <c r="DR3052" i="2" s="1"/>
  <c r="DK3052" i="2"/>
  <c r="DL3052" i="2" s="1"/>
  <c r="DS3052" i="2"/>
  <c r="DT3052" i="2" s="1"/>
  <c r="DI3052" i="2"/>
  <c r="DJ3052" i="2" s="1"/>
  <c r="DG2365" i="2"/>
  <c r="DS1624" i="2"/>
  <c r="DT1624" i="2" s="1"/>
  <c r="DM1624" i="2"/>
  <c r="DN1624" i="2" s="1"/>
  <c r="DQ1624" i="2"/>
  <c r="DR1624" i="2" s="1"/>
  <c r="DI1624" i="2"/>
  <c r="DJ1624" i="2" s="1"/>
  <c r="DS1560" i="2"/>
  <c r="DT1560" i="2" s="1"/>
  <c r="DO1560" i="2"/>
  <c r="DP1560" i="2" s="1"/>
  <c r="DM1560" i="2"/>
  <c r="DN1560" i="2" s="1"/>
  <c r="DI1560" i="2"/>
  <c r="DJ1560" i="2" s="1"/>
  <c r="DK1560" i="2"/>
  <c r="DL1560" i="2" s="1"/>
  <c r="DQ1560" i="2"/>
  <c r="DR1560" i="2" s="1"/>
  <c r="DT1368" i="2"/>
  <c r="DL1368" i="2"/>
  <c r="DG1368" i="2"/>
  <c r="DP1368" i="2"/>
  <c r="DO1774" i="2"/>
  <c r="DP1774" i="2" s="1"/>
  <c r="DT1606" i="2"/>
  <c r="DG1606" i="2"/>
  <c r="DN1222" i="2"/>
  <c r="DT1222" i="2"/>
  <c r="DG1222" i="2"/>
  <c r="DK1694" i="2"/>
  <c r="DL1694" i="2" s="1"/>
  <c r="DO1694" i="2"/>
  <c r="DP1694" i="2" s="1"/>
  <c r="DS1694" i="2"/>
  <c r="DT1694" i="2" s="1"/>
  <c r="DQ1694" i="2"/>
  <c r="DR1694" i="2" s="1"/>
  <c r="DQ1237" i="2"/>
  <c r="DR1237" i="2" s="1"/>
  <c r="DG1444" i="2"/>
  <c r="DJ1444" i="2"/>
  <c r="DR1444" i="2"/>
  <c r="DG1538" i="2"/>
  <c r="DO1410" i="2"/>
  <c r="DP1410" i="2" s="1"/>
  <c r="DS1726" i="2"/>
  <c r="DT1726" i="2" s="1"/>
  <c r="DQ1726" i="2"/>
  <c r="DR1726" i="2" s="1"/>
  <c r="DO1107" i="2"/>
  <c r="DP1107" i="2" s="1"/>
  <c r="DG1092" i="2"/>
  <c r="DP1092" i="2"/>
  <c r="DG1103" i="2"/>
  <c r="DP1103" i="2"/>
  <c r="DL1103" i="2"/>
  <c r="DN1103" i="2"/>
  <c r="DJ1103" i="2"/>
  <c r="DG1039" i="2"/>
  <c r="DL1039" i="2"/>
  <c r="DJ1039" i="2"/>
  <c r="DN1039" i="2"/>
  <c r="DG1207" i="2"/>
  <c r="DN1207" i="2"/>
  <c r="DN3474" i="2"/>
  <c r="DG3474" i="2"/>
  <c r="DG3346" i="2"/>
  <c r="DG3375" i="2"/>
  <c r="DG3081" i="2"/>
  <c r="DR3081" i="2"/>
  <c r="DI3017" i="2"/>
  <c r="DJ3017" i="2" s="1"/>
  <c r="DS2825" i="2"/>
  <c r="DT2825" i="2" s="1"/>
  <c r="DK2825" i="2"/>
  <c r="DL2825" i="2" s="1"/>
  <c r="DQ2761" i="2"/>
  <c r="DR2761" i="2" s="1"/>
  <c r="DQ3240" i="2"/>
  <c r="DR3240" i="2" s="1"/>
  <c r="DO3240" i="2"/>
  <c r="DP3240" i="2" s="1"/>
  <c r="DM3240" i="2"/>
  <c r="DN3240" i="2" s="1"/>
  <c r="DK3240" i="2"/>
  <c r="DS3240" i="2"/>
  <c r="DT3240" i="2" s="1"/>
  <c r="DI3240" i="2"/>
  <c r="DJ3240" i="2" s="1"/>
  <c r="DQ3080" i="2"/>
  <c r="DR3080" i="2" s="1"/>
  <c r="DK3080" i="2"/>
  <c r="DL3080" i="2" s="1"/>
  <c r="DS3080" i="2"/>
  <c r="DT3080" i="2" s="1"/>
  <c r="DI3080" i="2"/>
  <c r="DJ3080" i="2" s="1"/>
  <c r="DS3143" i="2"/>
  <c r="DT3143" i="2" s="1"/>
  <c r="DO3143" i="2"/>
  <c r="DP3143" i="2" s="1"/>
  <c r="DI3143" i="2"/>
  <c r="DJ3143" i="2" s="1"/>
  <c r="DQ3143" i="2"/>
  <c r="DR3143" i="2" s="1"/>
  <c r="DK3143" i="2"/>
  <c r="DL3143" i="2" s="1"/>
  <c r="DS2695" i="2"/>
  <c r="DT2695" i="2" s="1"/>
  <c r="DQ3126" i="2"/>
  <c r="DR3126" i="2" s="1"/>
  <c r="DO3126" i="2"/>
  <c r="DP3126" i="2" s="1"/>
  <c r="DI3126" i="2"/>
  <c r="DJ3126" i="2" s="1"/>
  <c r="DK3126" i="2"/>
  <c r="DL3126" i="2" s="1"/>
  <c r="DS3126" i="2"/>
  <c r="DT3126" i="2" s="1"/>
  <c r="DG2923" i="2"/>
  <c r="DQ2754" i="2"/>
  <c r="DK2754" i="2"/>
  <c r="DL2754" i="2" s="1"/>
  <c r="DS2754" i="2"/>
  <c r="DT2754" i="2" s="1"/>
  <c r="DP2482" i="2"/>
  <c r="DG2482" i="2"/>
  <c r="DJ2482" i="2"/>
  <c r="DN2482" i="2"/>
  <c r="DS2651" i="2"/>
  <c r="DT2651" i="2" s="1"/>
  <c r="DQ2651" i="2"/>
  <c r="DR2651" i="2" s="1"/>
  <c r="DO2651" i="2"/>
  <c r="DP2651" i="2" s="1"/>
  <c r="DM2651" i="2"/>
  <c r="DN2651" i="2" s="1"/>
  <c r="DI2651" i="2"/>
  <c r="DJ2651" i="2" s="1"/>
  <c r="DK2651" i="2"/>
  <c r="DL2651" i="2" s="1"/>
  <c r="DL2672" i="2"/>
  <c r="DQ3498" i="2"/>
  <c r="DR3498" i="2" s="1"/>
  <c r="DK3498" i="2"/>
  <c r="DL3498" i="2" s="1"/>
  <c r="DS3498" i="2"/>
  <c r="DT3498" i="2" s="1"/>
  <c r="DI3498" i="2"/>
  <c r="DJ3498" i="2" s="1"/>
  <c r="DQ3434" i="2"/>
  <c r="DK3434" i="2"/>
  <c r="DL3434" i="2" s="1"/>
  <c r="DS3434" i="2"/>
  <c r="DT3434" i="2" s="1"/>
  <c r="DI3434" i="2"/>
  <c r="DJ3434" i="2" s="1"/>
  <c r="DQ3370" i="2"/>
  <c r="DR3370" i="2" s="1"/>
  <c r="DK3370" i="2"/>
  <c r="DL3370" i="2" s="1"/>
  <c r="DS3370" i="2"/>
  <c r="DT3370" i="2" s="1"/>
  <c r="DI3370" i="2"/>
  <c r="DJ3370" i="2" s="1"/>
  <c r="DN3416" i="2"/>
  <c r="DR3416" i="2"/>
  <c r="DL3416" i="2"/>
  <c r="DT3416" i="2"/>
  <c r="DO3335" i="2"/>
  <c r="DP3335" i="2" s="1"/>
  <c r="DT2721" i="2"/>
  <c r="DG2721" i="2"/>
  <c r="DJ2721" i="2"/>
  <c r="DR2721" i="2"/>
  <c r="DG3104" i="2"/>
  <c r="DS2784" i="2"/>
  <c r="DT2784" i="2" s="1"/>
  <c r="DK2784" i="2"/>
  <c r="DL2784" i="2" s="1"/>
  <c r="DQ2784" i="2"/>
  <c r="DR2784" i="2" s="1"/>
  <c r="DI2784" i="2"/>
  <c r="DJ2784" i="2" s="1"/>
  <c r="DO2784" i="2"/>
  <c r="DP2784" i="2" s="1"/>
  <c r="DK3103" i="2"/>
  <c r="DL3103" i="2" s="1"/>
  <c r="DQ3103" i="2"/>
  <c r="DR3103" i="2" s="1"/>
  <c r="DI3103" i="2"/>
  <c r="DJ3103" i="2" s="1"/>
  <c r="DS3103" i="2"/>
  <c r="DT3103" i="2" s="1"/>
  <c r="DI2958" i="2"/>
  <c r="DJ2958" i="2" s="1"/>
  <c r="DS2958" i="2"/>
  <c r="DT2958" i="2" s="1"/>
  <c r="DK2958" i="2"/>
  <c r="DL2958" i="2" s="1"/>
  <c r="DQ2958" i="2"/>
  <c r="DR2958" i="2" s="1"/>
  <c r="DT2766" i="2"/>
  <c r="DL2766" i="2"/>
  <c r="DP2766" i="2"/>
  <c r="DQ3149" i="2"/>
  <c r="DR3149" i="2" s="1"/>
  <c r="DO3149" i="2"/>
  <c r="DP3149" i="2" s="1"/>
  <c r="DM3149" i="2"/>
  <c r="DN3149" i="2" s="1"/>
  <c r="DK3149" i="2"/>
  <c r="DL3149" i="2" s="1"/>
  <c r="DS3149" i="2"/>
  <c r="DT3149" i="2" s="1"/>
  <c r="DG2701" i="2"/>
  <c r="DN2701" i="2"/>
  <c r="DN2818" i="2"/>
  <c r="DG2818" i="2"/>
  <c r="DG3050" i="2"/>
  <c r="DG2707" i="2"/>
  <c r="DL2707" i="2"/>
  <c r="DQ2401" i="2"/>
  <c r="DR2401" i="2" s="1"/>
  <c r="DI2401" i="2"/>
  <c r="DJ2401" i="2" s="1"/>
  <c r="DO2401" i="2"/>
  <c r="DP2401" i="2" s="1"/>
  <c r="DM2401" i="2"/>
  <c r="DN2401" i="2" s="1"/>
  <c r="DK2401" i="2"/>
  <c r="DL2401" i="2" s="1"/>
  <c r="DS2401" i="2"/>
  <c r="DT2401" i="2" s="1"/>
  <c r="DS3405" i="2"/>
  <c r="DT3405" i="2" s="1"/>
  <c r="DO3405" i="2"/>
  <c r="DP3405" i="2" s="1"/>
  <c r="DI3405" i="2"/>
  <c r="DJ3405" i="2" s="1"/>
  <c r="DQ3405" i="2"/>
  <c r="DR3405" i="2" s="1"/>
  <c r="DK3405" i="2"/>
  <c r="DL3405" i="2" s="1"/>
  <c r="DQ3067" i="2"/>
  <c r="DR3067" i="2" s="1"/>
  <c r="DS3067" i="2"/>
  <c r="DT3067" i="2" s="1"/>
  <c r="DM3067" i="2"/>
  <c r="DN3067" i="2" s="1"/>
  <c r="DO3067" i="2"/>
  <c r="DP3067" i="2" s="1"/>
  <c r="DN2472" i="2"/>
  <c r="DG2472" i="2"/>
  <c r="DL2472" i="2"/>
  <c r="DQ2746" i="2"/>
  <c r="DR2746" i="2" s="1"/>
  <c r="DM2746" i="2"/>
  <c r="DN2746" i="2" s="1"/>
  <c r="DI2746" i="2"/>
  <c r="DJ2746" i="2" s="1"/>
  <c r="DO2746" i="2"/>
  <c r="DP2746" i="2" s="1"/>
  <c r="DK2746" i="2"/>
  <c r="DL2746" i="2" s="1"/>
  <c r="DS2746" i="2"/>
  <c r="DT2746" i="2" s="1"/>
  <c r="DQ2351" i="2"/>
  <c r="DR2351" i="2" s="1"/>
  <c r="DI2351" i="2"/>
  <c r="DJ2351" i="2" s="1"/>
  <c r="DS2351" i="2"/>
  <c r="DT2351" i="2" s="1"/>
  <c r="DM2351" i="2"/>
  <c r="DN2351" i="2" s="1"/>
  <c r="DO2804" i="2"/>
  <c r="DP2804" i="2" s="1"/>
  <c r="DK2438" i="2"/>
  <c r="DL2438" i="2" s="1"/>
  <c r="DQ2438" i="2"/>
  <c r="DR2438" i="2" s="1"/>
  <c r="DI2438" i="2"/>
  <c r="DJ2438" i="2" s="1"/>
  <c r="DK3165" i="2"/>
  <c r="DL3165" i="2" s="1"/>
  <c r="DS3165" i="2"/>
  <c r="DT3165" i="2" s="1"/>
  <c r="DM3165" i="2"/>
  <c r="DN3165" i="2" s="1"/>
  <c r="DG2658" i="2"/>
  <c r="DL2658" i="2"/>
  <c r="DP2658" i="2"/>
  <c r="DR3059" i="2"/>
  <c r="DP3059" i="2"/>
  <c r="DG3059" i="2"/>
  <c r="DI2780" i="2"/>
  <c r="DJ2780" i="2" s="1"/>
  <c r="DS2780" i="2"/>
  <c r="DT2780" i="2" s="1"/>
  <c r="DK2780" i="2"/>
  <c r="DL2780" i="2" s="1"/>
  <c r="DQ2780" i="2"/>
  <c r="DR2780" i="2" s="1"/>
  <c r="DS1576" i="2"/>
  <c r="DT1576" i="2" s="1"/>
  <c r="DK1576" i="2"/>
  <c r="DL1576" i="2" s="1"/>
  <c r="DM1576" i="2"/>
  <c r="DN1576" i="2" s="1"/>
  <c r="DO1576" i="2"/>
  <c r="DP1576" i="2" s="1"/>
  <c r="DI1576" i="2"/>
  <c r="DJ1576" i="2" s="1"/>
  <c r="DQ1576" i="2"/>
  <c r="DR1576" i="2" s="1"/>
  <c r="DO1384" i="2"/>
  <c r="DP1384" i="2" s="1"/>
  <c r="DG1494" i="2"/>
  <c r="DJ1494" i="2"/>
  <c r="DL1430" i="2"/>
  <c r="DP1430" i="2"/>
  <c r="DN1430" i="2"/>
  <c r="DG1430" i="2"/>
  <c r="DT1302" i="2"/>
  <c r="DG1302" i="2"/>
  <c r="DQ2491" i="2"/>
  <c r="DR2491" i="2" s="1"/>
  <c r="DO2491" i="2"/>
  <c r="DP2491" i="2" s="1"/>
  <c r="DM2491" i="2"/>
  <c r="DN2491" i="2" s="1"/>
  <c r="DS1721" i="2"/>
  <c r="DT1721" i="2" s="1"/>
  <c r="DO1721" i="2"/>
  <c r="DP1721" i="2" s="1"/>
  <c r="DQ1721" i="2"/>
  <c r="DR1721" i="2" s="1"/>
  <c r="DK1721" i="2"/>
  <c r="DL1721" i="2" s="1"/>
  <c r="DP1125" i="2"/>
  <c r="DG1125" i="2"/>
  <c r="DI1874" i="2"/>
  <c r="DJ1874" i="2" s="1"/>
  <c r="DS1874" i="2"/>
  <c r="DT1874" i="2" s="1"/>
  <c r="DQ1874" i="2"/>
  <c r="DR1874" i="2" s="1"/>
  <c r="DK1806" i="2"/>
  <c r="DL1806" i="2" s="1"/>
  <c r="DG1627" i="2"/>
  <c r="DS1234" i="2"/>
  <c r="DT1234" i="2" s="1"/>
  <c r="DK1234" i="2"/>
  <c r="DL1234" i="2" s="1"/>
  <c r="DM1234" i="2"/>
  <c r="DN1234" i="2" s="1"/>
  <c r="DQ1234" i="2"/>
  <c r="DR1234" i="2" s="1"/>
  <c r="DI1234" i="2"/>
  <c r="DJ1234" i="2" s="1"/>
  <c r="DI1106" i="2"/>
  <c r="DJ1106" i="2" s="1"/>
  <c r="DQ1106" i="2"/>
  <c r="DR1106" i="2" s="1"/>
  <c r="DK1822" i="2"/>
  <c r="DL1822" i="2" s="1"/>
  <c r="DO1822" i="2"/>
  <c r="DP1822" i="2" s="1"/>
  <c r="DQ1822" i="2"/>
  <c r="DR1822" i="2" s="1"/>
  <c r="DS1822" i="2"/>
  <c r="DT1822" i="2" s="1"/>
  <c r="DG1048" i="2"/>
  <c r="DN1048" i="2"/>
  <c r="DP1071" i="2"/>
  <c r="DG1071" i="2"/>
  <c r="DR1071" i="2"/>
  <c r="DN3339" i="2"/>
  <c r="DM3490" i="2"/>
  <c r="DN3490" i="2" s="1"/>
  <c r="DQ3490" i="2"/>
  <c r="DR3490" i="2" s="1"/>
  <c r="DK3490" i="2"/>
  <c r="DL3490" i="2" s="1"/>
  <c r="DI3490" i="2"/>
  <c r="DJ3490" i="2" s="1"/>
  <c r="DS3490" i="2"/>
  <c r="DT3490" i="2" s="1"/>
  <c r="DO3385" i="2"/>
  <c r="DP3385" i="2" s="1"/>
  <c r="DS3385" i="2"/>
  <c r="DT3385" i="2" s="1"/>
  <c r="DK3385" i="2"/>
  <c r="DL3385" i="2" s="1"/>
  <c r="DQ3385" i="2"/>
  <c r="DR3385" i="2" s="1"/>
  <c r="DI3385" i="2"/>
  <c r="DJ3385" i="2" s="1"/>
  <c r="DM3385" i="2"/>
  <c r="DN3385" i="2" s="1"/>
  <c r="DM3193" i="2"/>
  <c r="DN3193" i="2" s="1"/>
  <c r="DO3193" i="2"/>
  <c r="DP3193" i="2" s="1"/>
  <c r="DQ3193" i="2"/>
  <c r="DR3193" i="2" s="1"/>
  <c r="DI3193" i="2"/>
  <c r="DJ3193" i="2" s="1"/>
  <c r="DG3472" i="2"/>
  <c r="DR3408" i="2"/>
  <c r="DL3408" i="2"/>
  <c r="DT3408" i="2"/>
  <c r="DT3391" i="2"/>
  <c r="DN3033" i="2"/>
  <c r="DJ3033" i="2"/>
  <c r="DR3033" i="2"/>
  <c r="DQ2777" i="2"/>
  <c r="DR2777" i="2" s="1"/>
  <c r="DQ2713" i="2"/>
  <c r="DR2713" i="2" s="1"/>
  <c r="DM2713" i="2"/>
  <c r="DN2713" i="2" s="1"/>
  <c r="DQ3160" i="2"/>
  <c r="DR3160" i="2" s="1"/>
  <c r="DM3160" i="2"/>
  <c r="DN3160" i="2" s="1"/>
  <c r="DK3160" i="2"/>
  <c r="DL3160" i="2" s="1"/>
  <c r="DS3160" i="2"/>
  <c r="DT3160" i="2" s="1"/>
  <c r="DI3160" i="2"/>
  <c r="DJ3160" i="2" s="1"/>
  <c r="DP3096" i="2"/>
  <c r="DG3096" i="2"/>
  <c r="DO2968" i="2"/>
  <c r="DP2968" i="2" s="1"/>
  <c r="DQ2968" i="2"/>
  <c r="DR2968" i="2" s="1"/>
  <c r="DI2968" i="2"/>
  <c r="DJ2968" i="2" s="1"/>
  <c r="DS2968" i="2"/>
  <c r="DT2968" i="2" s="1"/>
  <c r="DK2968" i="2"/>
  <c r="DL2968" i="2" s="1"/>
  <c r="DO2694" i="2"/>
  <c r="DP2694" i="2" s="1"/>
  <c r="DM2694" i="2"/>
  <c r="DN2694" i="2" s="1"/>
  <c r="DK2694" i="2"/>
  <c r="DL2694" i="2" s="1"/>
  <c r="DS2694" i="2"/>
  <c r="DT2694" i="2" s="1"/>
  <c r="DI2694" i="2"/>
  <c r="DJ2694" i="2" s="1"/>
  <c r="DQ2694" i="2"/>
  <c r="DR2694" i="2" s="1"/>
  <c r="DK3141" i="2"/>
  <c r="DL3141" i="2" s="1"/>
  <c r="DS3141" i="2"/>
  <c r="DT3141" i="2" s="1"/>
  <c r="DM3141" i="2"/>
  <c r="DN3141" i="2" s="1"/>
  <c r="DO2757" i="2"/>
  <c r="DP2757" i="2" s="1"/>
  <c r="DK2757" i="2"/>
  <c r="DL2757" i="2" s="1"/>
  <c r="DM2562" i="2"/>
  <c r="DN2562" i="2" s="1"/>
  <c r="DS2562" i="2"/>
  <c r="DT2562" i="2" s="1"/>
  <c r="DQ2562" i="2"/>
  <c r="DR2562" i="2" s="1"/>
  <c r="DO2562" i="2"/>
  <c r="DP2562" i="2" s="1"/>
  <c r="DK2562" i="2"/>
  <c r="DL2562" i="2" s="1"/>
  <c r="DI2562" i="2"/>
  <c r="DJ2562" i="2" s="1"/>
  <c r="DG2370" i="2"/>
  <c r="DK3219" i="2"/>
  <c r="DL3219" i="2" s="1"/>
  <c r="DQ3219" i="2"/>
  <c r="DS3219" i="2"/>
  <c r="DM3219" i="2"/>
  <c r="DN3219" i="2" s="1"/>
  <c r="DO3219" i="2"/>
  <c r="DP3219" i="2" s="1"/>
  <c r="DN2875" i="2"/>
  <c r="DS3397" i="2"/>
  <c r="DT3397" i="2" s="1"/>
  <c r="DK3397" i="2"/>
  <c r="DL3397" i="2" s="1"/>
  <c r="DI2471" i="2"/>
  <c r="DJ2471" i="2" s="1"/>
  <c r="DK2471" i="2"/>
  <c r="DL2471" i="2" s="1"/>
  <c r="DS2471" i="2"/>
  <c r="DT2471" i="2" s="1"/>
  <c r="DO2471" i="2"/>
  <c r="DP2471" i="2" s="1"/>
  <c r="DM2471" i="2"/>
  <c r="DN2471" i="2" s="1"/>
  <c r="DI2955" i="2"/>
  <c r="DJ2955" i="2" s="1"/>
  <c r="DQ2955" i="2"/>
  <c r="DR2955" i="2" s="1"/>
  <c r="DS2955" i="2"/>
  <c r="DT2955" i="2" s="1"/>
  <c r="DG2786" i="2"/>
  <c r="DG2558" i="2"/>
  <c r="DG2564" i="2"/>
  <c r="DN2564" i="2"/>
  <c r="DO2244" i="2"/>
  <c r="DP2244" i="2" s="1"/>
  <c r="DM2293" i="2"/>
  <c r="DN2293" i="2" s="1"/>
  <c r="DI2293" i="2"/>
  <c r="DJ2293" i="2" s="1"/>
  <c r="DQ2171" i="2"/>
  <c r="DR2171" i="2" s="1"/>
  <c r="DM2171" i="2"/>
  <c r="DN2171" i="2" s="1"/>
  <c r="DK2171" i="2"/>
  <c r="DL2171" i="2" s="1"/>
  <c r="DS2171" i="2"/>
  <c r="DT2171" i="2" s="1"/>
  <c r="DO2171" i="2"/>
  <c r="DP2171" i="2" s="1"/>
  <c r="DI2171" i="2"/>
  <c r="DJ2171" i="2" s="1"/>
  <c r="DG2203" i="2"/>
  <c r="DJ2203" i="2"/>
  <c r="DM1856" i="2"/>
  <c r="DN1856" i="2" s="1"/>
  <c r="DS1856" i="2"/>
  <c r="DT1856" i="2" s="1"/>
  <c r="DK1856" i="2"/>
  <c r="DL1856" i="2" s="1"/>
  <c r="DI1856" i="2"/>
  <c r="DJ1856" i="2" s="1"/>
  <c r="DM3469" i="2"/>
  <c r="DN3469" i="2" s="1"/>
  <c r="DK3469" i="2"/>
  <c r="DL3469" i="2" s="1"/>
  <c r="DI3469" i="2"/>
  <c r="DJ3469" i="2" s="1"/>
  <c r="DS3469" i="2"/>
  <c r="DT3469" i="2" s="1"/>
  <c r="DQ3469" i="2"/>
  <c r="DR3469" i="2" s="1"/>
  <c r="DG2972" i="2"/>
  <c r="DG2331" i="2"/>
  <c r="DJ2331" i="2"/>
  <c r="DL2331" i="2"/>
  <c r="DN2331" i="2"/>
  <c r="DQ1632" i="2"/>
  <c r="DR1632" i="2" s="1"/>
  <c r="DS1632" i="2"/>
  <c r="DT1632" i="2" s="1"/>
  <c r="DO1632" i="2"/>
  <c r="DP1632" i="2" s="1"/>
  <c r="DG1568" i="2"/>
  <c r="DR1568" i="2"/>
  <c r="DT1376" i="2"/>
  <c r="DG1376" i="2"/>
  <c r="DP1376" i="2"/>
  <c r="DS1685" i="2"/>
  <c r="DT1685" i="2" s="1"/>
  <c r="DM1685" i="2"/>
  <c r="DN1685" i="2" s="1"/>
  <c r="DO1685" i="2"/>
  <c r="DP1685" i="2" s="1"/>
  <c r="DQ1685" i="2"/>
  <c r="DR1685" i="2" s="1"/>
  <c r="DI1685" i="2"/>
  <c r="DJ1685" i="2" s="1"/>
  <c r="DQ1614" i="2"/>
  <c r="DR1614" i="2" s="1"/>
  <c r="DM1614" i="2"/>
  <c r="DN1614" i="2" s="1"/>
  <c r="DS1614" i="2"/>
  <c r="DT1614" i="2" s="1"/>
  <c r="DO1614" i="2"/>
  <c r="DP1614" i="2" s="1"/>
  <c r="DK1614" i="2"/>
  <c r="DL1614" i="2" s="1"/>
  <c r="DI1614" i="2"/>
  <c r="DJ1614" i="2" s="1"/>
  <c r="DS1422" i="2"/>
  <c r="DT1422" i="2" s="1"/>
  <c r="DQ1422" i="2"/>
  <c r="DR1422" i="2" s="1"/>
  <c r="DI1422" i="2"/>
  <c r="DJ1422" i="2" s="1"/>
  <c r="DO1230" i="2"/>
  <c r="DP1230" i="2" s="1"/>
  <c r="DG1516" i="2"/>
  <c r="DJ1516" i="2"/>
  <c r="DQ1196" i="2"/>
  <c r="DR1196" i="2" s="1"/>
  <c r="DM1196" i="2"/>
  <c r="DN1196" i="2" s="1"/>
  <c r="DK1196" i="2"/>
  <c r="DO1196" i="2"/>
  <c r="DP1196" i="2" s="1"/>
  <c r="DS1196" i="2"/>
  <c r="DT1196" i="2" s="1"/>
  <c r="DI1196" i="2"/>
  <c r="DJ1196" i="2" s="1"/>
  <c r="DG1619" i="2"/>
  <c r="DM1677" i="2"/>
  <c r="DN1677" i="2" s="1"/>
  <c r="DQ1677" i="2"/>
  <c r="DR1677" i="2" s="1"/>
  <c r="DI1677" i="2"/>
  <c r="DJ1677" i="2" s="1"/>
  <c r="DO1677" i="2"/>
  <c r="DP1677" i="2" s="1"/>
  <c r="DS1677" i="2"/>
  <c r="DT1677" i="2" s="1"/>
  <c r="DO1175" i="2"/>
  <c r="DP1175" i="2" s="1"/>
  <c r="DQ1175" i="2"/>
  <c r="DR1175" i="2" s="1"/>
  <c r="DI1175" i="2"/>
  <c r="DJ1175" i="2" s="1"/>
  <c r="DS1175" i="2"/>
  <c r="DT1175" i="2" s="1"/>
  <c r="DM1175" i="2"/>
  <c r="DN1175" i="2" s="1"/>
  <c r="DS1152" i="2"/>
  <c r="DT1152" i="2" s="1"/>
  <c r="DQ1152" i="2"/>
  <c r="DR1152" i="2" s="1"/>
  <c r="DO1152" i="2"/>
  <c r="DP1152" i="2" s="1"/>
  <c r="DK1152" i="2"/>
  <c r="DL1152" i="2" s="1"/>
  <c r="DM1152" i="2"/>
  <c r="DN1152" i="2" s="1"/>
  <c r="DI1152" i="2"/>
  <c r="DJ1152" i="2" s="1"/>
  <c r="DT1097" i="2"/>
  <c r="DN1097" i="2"/>
  <c r="DM3395" i="2"/>
  <c r="DN3395" i="2" s="1"/>
  <c r="DQ3395" i="2"/>
  <c r="DR3395" i="2" s="1"/>
  <c r="DI3395" i="2"/>
  <c r="DJ3395" i="2" s="1"/>
  <c r="DO3395" i="2"/>
  <c r="DP3395" i="2" s="1"/>
  <c r="DS3395" i="2"/>
  <c r="DT3395" i="2" s="1"/>
  <c r="DK3395" i="2"/>
  <c r="DL3395" i="2" s="1"/>
  <c r="DG3354" i="2"/>
  <c r="DM3185" i="2"/>
  <c r="DN3185" i="2" s="1"/>
  <c r="DS3447" i="2"/>
  <c r="DT3447" i="2" s="1"/>
  <c r="DO3447" i="2"/>
  <c r="DP3447" i="2" s="1"/>
  <c r="DI3447" i="2"/>
  <c r="DJ3447" i="2" s="1"/>
  <c r="DQ3447" i="2"/>
  <c r="DR3447" i="2" s="1"/>
  <c r="DM3447" i="2"/>
  <c r="DN3447" i="2" s="1"/>
  <c r="DK3447" i="2"/>
  <c r="DL3447" i="2" s="1"/>
  <c r="DI2897" i="2"/>
  <c r="DJ2897" i="2" s="1"/>
  <c r="DR2769" i="2"/>
  <c r="DJ2769" i="2"/>
  <c r="DS2769" i="2"/>
  <c r="DT2769" i="2" s="1"/>
  <c r="DK2769" i="2"/>
  <c r="DL2769" i="2" s="1"/>
  <c r="DI2641" i="2"/>
  <c r="DJ2641" i="2" s="1"/>
  <c r="DM3023" i="2"/>
  <c r="DN3023" i="2" s="1"/>
  <c r="DN2959" i="2"/>
  <c r="DG2959" i="2"/>
  <c r="DL2703" i="2"/>
  <c r="DT2703" i="2"/>
  <c r="DN2703" i="2"/>
  <c r="DS2878" i="2"/>
  <c r="DT2878" i="2" s="1"/>
  <c r="DK2878" i="2"/>
  <c r="DL2878" i="2" s="1"/>
  <c r="DQ2878" i="2"/>
  <c r="DR2878" i="2" s="1"/>
  <c r="DI2878" i="2"/>
  <c r="DJ2878" i="2" s="1"/>
  <c r="DM2622" i="2"/>
  <c r="DN2622" i="2" s="1"/>
  <c r="DO3069" i="2"/>
  <c r="DP3069" i="2" s="1"/>
  <c r="DK3069" i="2"/>
  <c r="DL3069" i="2" s="1"/>
  <c r="DS3069" i="2"/>
  <c r="DT3069" i="2" s="1"/>
  <c r="DM3069" i="2"/>
  <c r="DN3069" i="2" s="1"/>
  <c r="DK3005" i="2"/>
  <c r="DL3005" i="2" s="1"/>
  <c r="DS3005" i="2"/>
  <c r="DT3005" i="2" s="1"/>
  <c r="DQ3005" i="2"/>
  <c r="DR3005" i="2" s="1"/>
  <c r="DI3005" i="2"/>
  <c r="DJ3005" i="2" s="1"/>
  <c r="DO3005" i="2"/>
  <c r="DP3005" i="2" s="1"/>
  <c r="DP2946" i="2"/>
  <c r="DG2946" i="2"/>
  <c r="DP2772" i="2"/>
  <c r="DR2772" i="2"/>
  <c r="DG2772" i="2"/>
  <c r="DJ2772" i="2"/>
  <c r="DO2623" i="2"/>
  <c r="DP2623" i="2" s="1"/>
  <c r="DM2623" i="2"/>
  <c r="DN2623" i="2" s="1"/>
  <c r="DS2835" i="2"/>
  <c r="DT2835" i="2" s="1"/>
  <c r="DI2835" i="2"/>
  <c r="DJ2835" i="2" s="1"/>
  <c r="DO2835" i="2"/>
  <c r="DP2835" i="2" s="1"/>
  <c r="DM2835" i="2"/>
  <c r="DN2835" i="2" s="1"/>
  <c r="DS2577" i="2"/>
  <c r="DT2577" i="2" s="1"/>
  <c r="DM2577" i="2"/>
  <c r="DN2577" i="2" s="1"/>
  <c r="DO2577" i="2"/>
  <c r="DP2577" i="2" s="1"/>
  <c r="DM2874" i="2"/>
  <c r="DN2874" i="2" s="1"/>
  <c r="DQ2591" i="2"/>
  <c r="DR2591" i="2" s="1"/>
  <c r="DS2271" i="2"/>
  <c r="DT2271" i="2" s="1"/>
  <c r="DS2932" i="2"/>
  <c r="DT2932" i="2" s="1"/>
  <c r="DI2932" i="2"/>
  <c r="DJ2932" i="2" s="1"/>
  <c r="DK2932" i="2"/>
  <c r="DL2932" i="2" s="1"/>
  <c r="DQ2932" i="2"/>
  <c r="DR2932" i="2" s="1"/>
  <c r="DL2616" i="2"/>
  <c r="DG2294" i="2"/>
  <c r="DG3122" i="2"/>
  <c r="DL3122" i="2"/>
  <c r="DT3122" i="2"/>
  <c r="DJ3122" i="2"/>
  <c r="DR3122" i="2"/>
  <c r="DR2779" i="2"/>
  <c r="DN2779" i="2"/>
  <c r="DP2779" i="2"/>
  <c r="DO2492" i="2"/>
  <c r="DP2492" i="2" s="1"/>
  <c r="DS2492" i="2"/>
  <c r="DT2492" i="2" s="1"/>
  <c r="DK2492" i="2"/>
  <c r="DL2492" i="2" s="1"/>
  <c r="DM2492" i="2"/>
  <c r="DN2492" i="2" s="1"/>
  <c r="DI2492" i="2"/>
  <c r="DJ2492" i="2" s="1"/>
  <c r="DQ2492" i="2"/>
  <c r="DR2492" i="2" s="1"/>
  <c r="DS2261" i="2"/>
  <c r="DT2261" i="2" s="1"/>
  <c r="DS2531" i="2"/>
  <c r="DT2531" i="2" s="1"/>
  <c r="DK1941" i="2"/>
  <c r="DL1941" i="2" s="1"/>
  <c r="DI1941" i="2"/>
  <c r="DJ1941" i="2" s="1"/>
  <c r="DQ1941" i="2"/>
  <c r="DR1941" i="2" s="1"/>
  <c r="DS1941" i="2"/>
  <c r="DT1941" i="2" s="1"/>
  <c r="DO1941" i="2"/>
  <c r="DP1941" i="2" s="1"/>
  <c r="DM1941" i="2"/>
  <c r="DN1941" i="2" s="1"/>
  <c r="DP2174" i="2"/>
  <c r="DR2174" i="2"/>
  <c r="DJ2174" i="2"/>
  <c r="DG2174" i="2"/>
  <c r="DT1176" i="2"/>
  <c r="DQ1774" i="2"/>
  <c r="DR1774" i="2" s="1"/>
  <c r="DG1414" i="2"/>
  <c r="DP1414" i="2"/>
  <c r="DT1414" i="2"/>
  <c r="DL1414" i="2"/>
  <c r="DN1414" i="2"/>
  <c r="DL1286" i="2"/>
  <c r="DG1286" i="2"/>
  <c r="DP1286" i="2"/>
  <c r="DK1222" i="2"/>
  <c r="DL1222" i="2" s="1"/>
  <c r="DQ1222" i="2"/>
  <c r="DR1222" i="2" s="1"/>
  <c r="DI1222" i="2"/>
  <c r="DJ1222" i="2" s="1"/>
  <c r="DG1094" i="2"/>
  <c r="DT1094" i="2"/>
  <c r="DQ2131" i="2"/>
  <c r="DR2131" i="2" s="1"/>
  <c r="DI2131" i="2"/>
  <c r="DJ2131" i="2" s="1"/>
  <c r="DK2131" i="2"/>
  <c r="DL2131" i="2" s="1"/>
  <c r="DO2131" i="2"/>
  <c r="DP2131" i="2" s="1"/>
  <c r="DS2131" i="2"/>
  <c r="DT2131" i="2" s="1"/>
  <c r="DM2131" i="2"/>
  <c r="DN2131" i="2" s="1"/>
  <c r="DO1109" i="2"/>
  <c r="DS1188" i="2"/>
  <c r="DT1188" i="2" s="1"/>
  <c r="DK1188" i="2"/>
  <c r="DL1188" i="2" s="1"/>
  <c r="DM1188" i="2"/>
  <c r="DN1188" i="2" s="1"/>
  <c r="DQ1188" i="2"/>
  <c r="DR1188" i="2" s="1"/>
  <c r="DI1188" i="2"/>
  <c r="DJ1188" i="2" s="1"/>
  <c r="DK1766" i="2"/>
  <c r="DL1766" i="2" s="1"/>
  <c r="DS1766" i="2"/>
  <c r="DT1766" i="2" s="1"/>
  <c r="DO1766" i="2"/>
  <c r="DP1766" i="2" s="1"/>
  <c r="DQ1766" i="2"/>
  <c r="DR1766" i="2" s="1"/>
  <c r="DM1092" i="2"/>
  <c r="DN1092" i="2" s="1"/>
  <c r="DI1092" i="2"/>
  <c r="DJ1092" i="2" s="1"/>
  <c r="DS1092" i="2"/>
  <c r="DT1092" i="2" s="1"/>
  <c r="DQ1092" i="2"/>
  <c r="DR1092" i="2" s="1"/>
  <c r="DG1139" i="2"/>
  <c r="DG1084" i="2"/>
  <c r="DT1084" i="2"/>
  <c r="DP1084" i="2"/>
  <c r="DL1084" i="2"/>
  <c r="DQ3474" i="2"/>
  <c r="DR3474" i="2" s="1"/>
  <c r="DO3474" i="2"/>
  <c r="DP3474" i="2" s="1"/>
  <c r="DK3474" i="2"/>
  <c r="DL3474" i="2" s="1"/>
  <c r="DI3474" i="2"/>
  <c r="DJ3474" i="2" s="1"/>
  <c r="DS3474" i="2"/>
  <c r="DT3474" i="2" s="1"/>
  <c r="DP3410" i="2"/>
  <c r="DG3410" i="2"/>
  <c r="DO3433" i="2"/>
  <c r="DP3433" i="2" s="1"/>
  <c r="DS3433" i="2"/>
  <c r="DT3433" i="2" s="1"/>
  <c r="DK3433" i="2"/>
  <c r="DL3433" i="2" s="1"/>
  <c r="DQ3433" i="2"/>
  <c r="DR3433" i="2" s="1"/>
  <c r="DI3433" i="2"/>
  <c r="DJ3433" i="2" s="1"/>
  <c r="DM3433" i="2"/>
  <c r="DN3433" i="2" s="1"/>
  <c r="DK3305" i="2"/>
  <c r="DL3305" i="2" s="1"/>
  <c r="DQ3305" i="2"/>
  <c r="DR3305" i="2" s="1"/>
  <c r="DI3305" i="2"/>
  <c r="DJ3305" i="2" s="1"/>
  <c r="DM3305" i="2"/>
  <c r="DN3305" i="2" s="1"/>
  <c r="DP3456" i="2"/>
  <c r="DL3456" i="2"/>
  <c r="DQ3392" i="2"/>
  <c r="DR3392" i="2" s="1"/>
  <c r="DI3503" i="2"/>
  <c r="DJ3503" i="2" s="1"/>
  <c r="DQ3318" i="2"/>
  <c r="DR3318" i="2" s="1"/>
  <c r="DO3318" i="2"/>
  <c r="DP3318" i="2" s="1"/>
  <c r="DI3318" i="2"/>
  <c r="DJ3318" i="2" s="1"/>
  <c r="DK3318" i="2"/>
  <c r="DL3318" i="2" s="1"/>
  <c r="DS3318" i="2"/>
  <c r="DT3318" i="2" s="1"/>
  <c r="DQ2889" i="2"/>
  <c r="DR2889" i="2" s="1"/>
  <c r="DI2889" i="2"/>
  <c r="DJ2889" i="2" s="1"/>
  <c r="DO2889" i="2"/>
  <c r="DP2889" i="2" s="1"/>
  <c r="DM2889" i="2"/>
  <c r="DN2889" i="2" s="1"/>
  <c r="DM2761" i="2"/>
  <c r="DN2761" i="2" s="1"/>
  <c r="DJ2761" i="2"/>
  <c r="DP2761" i="2"/>
  <c r="DL3240" i="2"/>
  <c r="DN3126" i="2"/>
  <c r="DG2934" i="2"/>
  <c r="DM2742" i="2"/>
  <c r="DN2742" i="2" s="1"/>
  <c r="DQ2742" i="2"/>
  <c r="DR2742" i="2" s="1"/>
  <c r="DI2742" i="2"/>
  <c r="DJ2742" i="2" s="1"/>
  <c r="DO2742" i="2"/>
  <c r="DP2742" i="2" s="1"/>
  <c r="DS2742" i="2"/>
  <c r="DT2742" i="2" s="1"/>
  <c r="DK2742" i="2"/>
  <c r="DL2742" i="2" s="1"/>
  <c r="DR3125" i="2"/>
  <c r="DG2933" i="2"/>
  <c r="DQ2741" i="2"/>
  <c r="DR2741" i="2" s="1"/>
  <c r="DO2741" i="2"/>
  <c r="DP2741" i="2" s="1"/>
  <c r="DM2741" i="2"/>
  <c r="DN2741" i="2" s="1"/>
  <c r="DQ2677" i="2"/>
  <c r="DR2677" i="2" s="1"/>
  <c r="DI2677" i="2"/>
  <c r="DJ2677" i="2" s="1"/>
  <c r="DM2677" i="2"/>
  <c r="DN2677" i="2" s="1"/>
  <c r="DO2677" i="2"/>
  <c r="DP2677" i="2" s="1"/>
  <c r="DM3092" i="2"/>
  <c r="DN3092" i="2" s="1"/>
  <c r="DO3092" i="2"/>
  <c r="DP3092" i="2" s="1"/>
  <c r="DQ3092" i="2"/>
  <c r="DR3092" i="2" s="1"/>
  <c r="DI3092" i="2"/>
  <c r="DJ3092" i="2" s="1"/>
  <c r="DK3092" i="2"/>
  <c r="DL3092" i="2" s="1"/>
  <c r="DS3092" i="2"/>
  <c r="DT3092" i="2" s="1"/>
  <c r="DM2923" i="2"/>
  <c r="DN2923" i="2" s="1"/>
  <c r="DN2672" i="2"/>
  <c r="DG3283" i="2"/>
  <c r="DJ3283" i="2"/>
  <c r="DR3283" i="2"/>
  <c r="DT3283" i="2"/>
  <c r="DO3498" i="2"/>
  <c r="DP3498" i="2" s="1"/>
  <c r="DR3434" i="2"/>
  <c r="DO3306" i="2"/>
  <c r="DP3306" i="2" s="1"/>
  <c r="DM3306" i="2"/>
  <c r="DN3306" i="2" s="1"/>
  <c r="DK3306" i="2"/>
  <c r="DL3306" i="2" s="1"/>
  <c r="DS3306" i="2"/>
  <c r="DT3306" i="2" s="1"/>
  <c r="DI3306" i="2"/>
  <c r="DJ3306" i="2" s="1"/>
  <c r="DL3178" i="2"/>
  <c r="DT3178" i="2"/>
  <c r="DJ3178" i="2"/>
  <c r="DN3480" i="2"/>
  <c r="DG3480" i="2"/>
  <c r="DP3352" i="2"/>
  <c r="DG3352" i="2"/>
  <c r="DR3352" i="2"/>
  <c r="DT3352" i="2"/>
  <c r="DG3335" i="2"/>
  <c r="DM3271" i="2"/>
  <c r="DN3271" i="2" s="1"/>
  <c r="DS3271" i="2"/>
  <c r="DT3271" i="2" s="1"/>
  <c r="DI3271" i="2"/>
  <c r="DJ3271" i="2" s="1"/>
  <c r="DQ3271" i="2"/>
  <c r="DR3271" i="2" s="1"/>
  <c r="DK3271" i="2"/>
  <c r="DL3271" i="2" s="1"/>
  <c r="DM2721" i="2"/>
  <c r="DN2721" i="2" s="1"/>
  <c r="DQ3173" i="2"/>
  <c r="DR3173" i="2" s="1"/>
  <c r="DQ3104" i="2"/>
  <c r="DR3104" i="2" s="1"/>
  <c r="DO3104" i="2"/>
  <c r="DP3104" i="2" s="1"/>
  <c r="DM3104" i="2"/>
  <c r="DN3104" i="2" s="1"/>
  <c r="DK3104" i="2"/>
  <c r="DL3104" i="2" s="1"/>
  <c r="DS3104" i="2"/>
  <c r="DT3104" i="2" s="1"/>
  <c r="DI3104" i="2"/>
  <c r="DJ3104" i="2" s="1"/>
  <c r="DG2912" i="2"/>
  <c r="DP2912" i="2"/>
  <c r="DT3365" i="2"/>
  <c r="DL3365" i="2"/>
  <c r="DR3365" i="2"/>
  <c r="DP3365" i="2"/>
  <c r="DN3365" i="2"/>
  <c r="DG3365" i="2"/>
  <c r="DM3103" i="2"/>
  <c r="DN3103" i="2" s="1"/>
  <c r="DM2958" i="2"/>
  <c r="DN2958" i="2" s="1"/>
  <c r="DG2766" i="2"/>
  <c r="DN3253" i="2"/>
  <c r="DI3149" i="2"/>
  <c r="DJ3149" i="2" s="1"/>
  <c r="DO3021" i="2"/>
  <c r="DP3021" i="2" s="1"/>
  <c r="DM3021" i="2"/>
  <c r="DN3021" i="2" s="1"/>
  <c r="DS3021" i="2"/>
  <c r="DT3021" i="2" s="1"/>
  <c r="DK3021" i="2"/>
  <c r="DL3021" i="2" s="1"/>
  <c r="DQ3021" i="2"/>
  <c r="DR3021" i="2" s="1"/>
  <c r="DI3021" i="2"/>
  <c r="DJ3021" i="2" s="1"/>
  <c r="DN2893" i="2"/>
  <c r="DJ2893" i="2"/>
  <c r="DG2893" i="2"/>
  <c r="DG2987" i="2"/>
  <c r="DT2987" i="2"/>
  <c r="DQ2570" i="2"/>
  <c r="DR2570" i="2" s="1"/>
  <c r="DK2570" i="2"/>
  <c r="DL2570" i="2" s="1"/>
  <c r="DI2570" i="2"/>
  <c r="DJ2570" i="2" s="1"/>
  <c r="DG2314" i="2"/>
  <c r="DR3269" i="2"/>
  <c r="DJ3269" i="2"/>
  <c r="DP3269" i="2"/>
  <c r="DN3269" i="2"/>
  <c r="DM3050" i="2"/>
  <c r="DN3050" i="2" s="1"/>
  <c r="DQ3050" i="2"/>
  <c r="DR3050" i="2" s="1"/>
  <c r="DO3050" i="2"/>
  <c r="DP3050" i="2" s="1"/>
  <c r="DK3050" i="2"/>
  <c r="DL3050" i="2" s="1"/>
  <c r="DS3050" i="2"/>
  <c r="DT3050" i="2" s="1"/>
  <c r="DI3050" i="2"/>
  <c r="DJ3050" i="2" s="1"/>
  <c r="DK2529" i="2"/>
  <c r="DL2529" i="2" s="1"/>
  <c r="DM2529" i="2"/>
  <c r="DN2529" i="2" s="1"/>
  <c r="DQ2529" i="2"/>
  <c r="DR2529" i="2" s="1"/>
  <c r="DO2529" i="2"/>
  <c r="DP2529" i="2" s="1"/>
  <c r="DS2529" i="2"/>
  <c r="DT2529" i="2" s="1"/>
  <c r="DM3405" i="2"/>
  <c r="DN3405" i="2" s="1"/>
  <c r="DO2898" i="2"/>
  <c r="DP2898" i="2" s="1"/>
  <c r="DM2898" i="2"/>
  <c r="DN2898" i="2" s="1"/>
  <c r="DS2898" i="2"/>
  <c r="DT2898" i="2" s="1"/>
  <c r="DK2898" i="2"/>
  <c r="DL2898" i="2" s="1"/>
  <c r="DQ2898" i="2"/>
  <c r="DR2898" i="2" s="1"/>
  <c r="DI2898" i="2"/>
  <c r="DJ2898" i="2" s="1"/>
  <c r="DM2543" i="2"/>
  <c r="DN2543" i="2" s="1"/>
  <c r="DO2543" i="2"/>
  <c r="DP2543" i="2" s="1"/>
  <c r="DK2351" i="2"/>
  <c r="DL2351" i="2" s="1"/>
  <c r="DO2644" i="2"/>
  <c r="DP2644" i="2" s="1"/>
  <c r="DM2644" i="2"/>
  <c r="DN2644" i="2" s="1"/>
  <c r="DQ2644" i="2"/>
  <c r="DR2644" i="2" s="1"/>
  <c r="DS2644" i="2"/>
  <c r="DT2644" i="2" s="1"/>
  <c r="DI2644" i="2"/>
  <c r="DJ2644" i="2" s="1"/>
  <c r="DI2502" i="2"/>
  <c r="DJ2502" i="2" s="1"/>
  <c r="DQ2502" i="2"/>
  <c r="DR2502" i="2" s="1"/>
  <c r="DP2310" i="2"/>
  <c r="DG2310" i="2"/>
  <c r="DO3165" i="2"/>
  <c r="DP3165" i="2" s="1"/>
  <c r="DL2572" i="2"/>
  <c r="DS2581" i="2"/>
  <c r="DT2581" i="2" s="1"/>
  <c r="DM2581" i="2"/>
  <c r="DN2581" i="2" s="1"/>
  <c r="DO2581" i="2"/>
  <c r="DP2581" i="2" s="1"/>
  <c r="DG2908" i="2"/>
  <c r="DL2908" i="2"/>
  <c r="DI1800" i="2"/>
  <c r="DJ1800" i="2" s="1"/>
  <c r="DS1736" i="2"/>
  <c r="DT1736" i="2" s="1"/>
  <c r="DM1736" i="2"/>
  <c r="DN1736" i="2" s="1"/>
  <c r="DQ1736" i="2"/>
  <c r="DR1736" i="2" s="1"/>
  <c r="DG2656" i="2"/>
  <c r="DJ2656" i="2"/>
  <c r="DR2656" i="2"/>
  <c r="DT2656" i="2"/>
  <c r="DI2533" i="2"/>
  <c r="DJ2533" i="2" s="1"/>
  <c r="DM2533" i="2"/>
  <c r="DN2533" i="2" s="1"/>
  <c r="DO2533" i="2"/>
  <c r="DP2533" i="2" s="1"/>
  <c r="DQ2533" i="2"/>
  <c r="DR2533" i="2" s="1"/>
  <c r="DS2533" i="2"/>
  <c r="DT2533" i="2" s="1"/>
  <c r="DG3325" i="2"/>
  <c r="DO2165" i="2"/>
  <c r="DP2165" i="2" s="1"/>
  <c r="DM2780" i="2"/>
  <c r="DN2780" i="2" s="1"/>
  <c r="DR1320" i="2"/>
  <c r="DG1320" i="2"/>
  <c r="DP1320" i="2"/>
  <c r="DL1320" i="2"/>
  <c r="DI1801" i="2"/>
  <c r="DJ1801" i="2" s="1"/>
  <c r="DO1801" i="2"/>
  <c r="DP1801" i="2" s="1"/>
  <c r="DQ1801" i="2"/>
  <c r="DR1801" i="2" s="1"/>
  <c r="DK1801" i="2"/>
  <c r="DL1801" i="2" s="1"/>
  <c r="DI2141" i="2"/>
  <c r="DJ2141" i="2" s="1"/>
  <c r="DK2141" i="2"/>
  <c r="DL2141" i="2" s="1"/>
  <c r="DM2141" i="2"/>
  <c r="DN2141" i="2" s="1"/>
  <c r="DO2141" i="2"/>
  <c r="DP2141" i="2" s="1"/>
  <c r="DS2141" i="2"/>
  <c r="DT2141" i="2" s="1"/>
  <c r="DQ2141" i="2"/>
  <c r="DR2141" i="2" s="1"/>
  <c r="DQ1697" i="2"/>
  <c r="DR1697" i="2" s="1"/>
  <c r="DK1697" i="2"/>
  <c r="DL1697" i="2" s="1"/>
  <c r="DO1697" i="2"/>
  <c r="DP1697" i="2" s="1"/>
  <c r="DL1366" i="2"/>
  <c r="DN1366" i="2"/>
  <c r="DK1302" i="2"/>
  <c r="DL1302" i="2" s="1"/>
  <c r="DL1174" i="2"/>
  <c r="DG1174" i="2"/>
  <c r="DP1174" i="2"/>
  <c r="DN1174" i="2"/>
  <c r="DI2491" i="2"/>
  <c r="DJ2491" i="2" s="1"/>
  <c r="DI1721" i="2"/>
  <c r="DJ1721" i="2" s="1"/>
  <c r="DQ1125" i="2"/>
  <c r="DR1125" i="2" s="1"/>
  <c r="DI1125" i="2"/>
  <c r="DJ1125" i="2" s="1"/>
  <c r="DM1125" i="2"/>
  <c r="DN1125" i="2" s="1"/>
  <c r="DS1125" i="2"/>
  <c r="DT1125" i="2" s="1"/>
  <c r="DK1125" i="2"/>
  <c r="DL1125" i="2" s="1"/>
  <c r="DK1874" i="2"/>
  <c r="DL1874" i="2" s="1"/>
  <c r="DO1588" i="2"/>
  <c r="DP1588" i="2" s="1"/>
  <c r="DM1588" i="2"/>
  <c r="DN1588" i="2" s="1"/>
  <c r="DI1588" i="2"/>
  <c r="DJ1588" i="2" s="1"/>
  <c r="DQ1588" i="2"/>
  <c r="DR1588" i="2" s="1"/>
  <c r="DK1588" i="2"/>
  <c r="DL1588" i="2" s="1"/>
  <c r="DS1588" i="2"/>
  <c r="DT1588" i="2" s="1"/>
  <c r="DO1396" i="2"/>
  <c r="DP1396" i="2" s="1"/>
  <c r="DL1396" i="2"/>
  <c r="DM1627" i="2"/>
  <c r="DN1627" i="2" s="1"/>
  <c r="DI1627" i="2"/>
  <c r="DJ1627" i="2" s="1"/>
  <c r="DQ1627" i="2"/>
  <c r="DR1627" i="2" s="1"/>
  <c r="DO1627" i="2"/>
  <c r="DP1627" i="2" s="1"/>
  <c r="DS1627" i="2"/>
  <c r="DT1627" i="2" s="1"/>
  <c r="DK1627" i="2"/>
  <c r="DL1627" i="2" s="1"/>
  <c r="DG1362" i="2"/>
  <c r="DO1234" i="2"/>
  <c r="DP1234" i="2" s="1"/>
  <c r="DM1106" i="2"/>
  <c r="DN1106" i="2" s="1"/>
  <c r="DM2624" i="2"/>
  <c r="DN2624" i="2" s="1"/>
  <c r="DQ2624" i="2"/>
  <c r="DR2624" i="2" s="1"/>
  <c r="DS2624" i="2"/>
  <c r="DT2624" i="2" s="1"/>
  <c r="DO2624" i="2"/>
  <c r="DP2624" i="2" s="1"/>
  <c r="DI2624" i="2"/>
  <c r="DJ2624" i="2" s="1"/>
  <c r="DO1048" i="2"/>
  <c r="DP1048" i="2" s="1"/>
  <c r="DS1048" i="2"/>
  <c r="DT1048" i="2" s="1"/>
  <c r="DQ1048" i="2"/>
  <c r="DR1048" i="2" s="1"/>
  <c r="DI1048" i="2"/>
  <c r="DJ1048" i="2" s="1"/>
  <c r="DO1249" i="2"/>
  <c r="DP1249" i="2" s="1"/>
  <c r="DQ1249" i="2"/>
  <c r="DR1249" i="2" s="1"/>
  <c r="DI1249" i="2"/>
  <c r="DJ1249" i="2" s="1"/>
  <c r="DM1249" i="2"/>
  <c r="DN1249" i="2" s="1"/>
  <c r="DG1057" i="2"/>
  <c r="DM3298" i="2"/>
  <c r="DN3298" i="2" s="1"/>
  <c r="DQ3298" i="2"/>
  <c r="DR3298" i="2" s="1"/>
  <c r="DO3298" i="2"/>
  <c r="DP3298" i="2" s="1"/>
  <c r="DK3298" i="2"/>
  <c r="DL3298" i="2" s="1"/>
  <c r="DI3298" i="2"/>
  <c r="DJ3298" i="2" s="1"/>
  <c r="DS3298" i="2"/>
  <c r="DT3298" i="2" s="1"/>
  <c r="DM3472" i="2"/>
  <c r="DN3472" i="2" s="1"/>
  <c r="DK3472" i="2"/>
  <c r="DL3472" i="2" s="1"/>
  <c r="DS3472" i="2"/>
  <c r="DT3472" i="2" s="1"/>
  <c r="DI3472" i="2"/>
  <c r="DJ3472" i="2" s="1"/>
  <c r="DM3462" i="2"/>
  <c r="DN3462" i="2" s="1"/>
  <c r="DO3462" i="2"/>
  <c r="DP3462" i="2" s="1"/>
  <c r="DQ3462" i="2"/>
  <c r="DR3462" i="2" s="1"/>
  <c r="DI3462" i="2"/>
  <c r="DJ3462" i="2" s="1"/>
  <c r="DK3462" i="2"/>
  <c r="DL3462" i="2" s="1"/>
  <c r="DS3462" i="2"/>
  <c r="DT3462" i="2" s="1"/>
  <c r="DO3317" i="2"/>
  <c r="DP3317" i="2" s="1"/>
  <c r="DK3317" i="2"/>
  <c r="DL3317" i="2" s="1"/>
  <c r="DG2777" i="2"/>
  <c r="DK2713" i="2"/>
  <c r="DL2713" i="2" s="1"/>
  <c r="DO3160" i="2"/>
  <c r="DP3160" i="2" s="1"/>
  <c r="DK3096" i="2"/>
  <c r="DL3096" i="2" s="1"/>
  <c r="DS3096" i="2"/>
  <c r="DT3096" i="2" s="1"/>
  <c r="DI3096" i="2"/>
  <c r="DJ3096" i="2" s="1"/>
  <c r="DM2840" i="2"/>
  <c r="DN2840" i="2" s="1"/>
  <c r="DM2903" i="2"/>
  <c r="DN2903" i="2" s="1"/>
  <c r="DT2711" i="2"/>
  <c r="DP2711" i="2"/>
  <c r="DR2711" i="2"/>
  <c r="DS2630" i="2"/>
  <c r="DT2630" i="2" s="1"/>
  <c r="DQ2630" i="2"/>
  <c r="DR2630" i="2" s="1"/>
  <c r="DO2630" i="2"/>
  <c r="DP2630" i="2" s="1"/>
  <c r="DI2630" i="2"/>
  <c r="DJ2630" i="2" s="1"/>
  <c r="DR3141" i="2"/>
  <c r="DI3077" i="2"/>
  <c r="DJ3077" i="2" s="1"/>
  <c r="DQ3077" i="2"/>
  <c r="DR3077" i="2" s="1"/>
  <c r="DM3077" i="2"/>
  <c r="DN3077" i="2" s="1"/>
  <c r="DK3077" i="2"/>
  <c r="DL3077" i="2" s="1"/>
  <c r="DS3077" i="2"/>
  <c r="DT3077" i="2" s="1"/>
  <c r="DQ2885" i="2"/>
  <c r="DR2885" i="2" s="1"/>
  <c r="DI2885" i="2"/>
  <c r="DJ2885" i="2" s="1"/>
  <c r="DO2885" i="2"/>
  <c r="DP2885" i="2" s="1"/>
  <c r="DM2885" i="2"/>
  <c r="DN2885" i="2" s="1"/>
  <c r="DK2885" i="2"/>
  <c r="DL2885" i="2" s="1"/>
  <c r="DS2885" i="2"/>
  <c r="DT2885" i="2" s="1"/>
  <c r="DI2757" i="2"/>
  <c r="DJ2757" i="2" s="1"/>
  <c r="DS2693" i="2"/>
  <c r="DT2693" i="2" s="1"/>
  <c r="DK2693" i="2"/>
  <c r="DL2693" i="2" s="1"/>
  <c r="DO2693" i="2"/>
  <c r="DP2693" i="2" s="1"/>
  <c r="DQ2693" i="2"/>
  <c r="DR2693" i="2" s="1"/>
  <c r="DI2693" i="2"/>
  <c r="DJ2693" i="2" s="1"/>
  <c r="DM2693" i="2"/>
  <c r="DN2693" i="2" s="1"/>
  <c r="DM2964" i="2"/>
  <c r="DN2964" i="2" s="1"/>
  <c r="DI2964" i="2"/>
  <c r="DJ2964" i="2" s="1"/>
  <c r="DK2964" i="2"/>
  <c r="DL2964" i="2" s="1"/>
  <c r="DQ2964" i="2"/>
  <c r="DR2964" i="2" s="1"/>
  <c r="DS2964" i="2"/>
  <c r="DT2964" i="2" s="1"/>
  <c r="DG3219" i="2"/>
  <c r="DJ3219" i="2"/>
  <c r="DT3219" i="2"/>
  <c r="DR3219" i="2"/>
  <c r="DK2585" i="2"/>
  <c r="DL2585" i="2" s="1"/>
  <c r="DI3397" i="2"/>
  <c r="DJ3397" i="2" s="1"/>
  <c r="DQ2471" i="2"/>
  <c r="DR2471" i="2" s="1"/>
  <c r="DO2786" i="2"/>
  <c r="DP2786" i="2" s="1"/>
  <c r="DM2786" i="2"/>
  <c r="DN2786" i="2" s="1"/>
  <c r="DQ2786" i="2"/>
  <c r="DR2786" i="2" s="1"/>
  <c r="DI2786" i="2"/>
  <c r="DJ2786" i="2" s="1"/>
  <c r="DS2786" i="2"/>
  <c r="DT2786" i="2" s="1"/>
  <c r="DK2786" i="2"/>
  <c r="DL2786" i="2" s="1"/>
  <c r="DS2558" i="2"/>
  <c r="DT2558" i="2" s="1"/>
  <c r="DM2558" i="2"/>
  <c r="DN2558" i="2" s="1"/>
  <c r="DK2558" i="2"/>
  <c r="DL2558" i="2" s="1"/>
  <c r="DQ2558" i="2"/>
  <c r="DR2558" i="2" s="1"/>
  <c r="DO2558" i="2"/>
  <c r="DP2558" i="2" s="1"/>
  <c r="DI2558" i="2"/>
  <c r="DJ2558" i="2" s="1"/>
  <c r="DT2366" i="2"/>
  <c r="DL2238" i="2"/>
  <c r="DG2238" i="2"/>
  <c r="DP2238" i="2"/>
  <c r="DG2642" i="2"/>
  <c r="DP2500" i="2"/>
  <c r="DL2500" i="2"/>
  <c r="DJ2500" i="2"/>
  <c r="DG2244" i="2"/>
  <c r="DK2293" i="2"/>
  <c r="DL2293" i="2" s="1"/>
  <c r="DS1833" i="2"/>
  <c r="DT1833" i="2" s="1"/>
  <c r="DQ1856" i="2"/>
  <c r="DR1856" i="2" s="1"/>
  <c r="DO3469" i="2"/>
  <c r="DP3469" i="2" s="1"/>
  <c r="DS1949" i="2"/>
  <c r="DT1949" i="2" s="1"/>
  <c r="DO1949" i="2"/>
  <c r="DP1949" i="2" s="1"/>
  <c r="DQ1949" i="2"/>
  <c r="DR1949" i="2" s="1"/>
  <c r="DI1949" i="2"/>
  <c r="DJ1949" i="2" s="1"/>
  <c r="DI2185" i="2"/>
  <c r="DJ2185" i="2" s="1"/>
  <c r="DK1632" i="2"/>
  <c r="DL1632" i="2" s="1"/>
  <c r="DG1504" i="2"/>
  <c r="DJ1504" i="2"/>
  <c r="DQ1376" i="2"/>
  <c r="DR1376" i="2" s="1"/>
  <c r="DI1376" i="2"/>
  <c r="DJ1376" i="2" s="1"/>
  <c r="DQ1248" i="2"/>
  <c r="DR1248" i="2" s="1"/>
  <c r="DM1248" i="2"/>
  <c r="DN1248" i="2" s="1"/>
  <c r="DK1248" i="2"/>
  <c r="DL1248" i="2" s="1"/>
  <c r="DO1248" i="2"/>
  <c r="DP1248" i="2" s="1"/>
  <c r="DI1248" i="2"/>
  <c r="DJ1248" i="2" s="1"/>
  <c r="DL1615" i="2"/>
  <c r="DG1615" i="2"/>
  <c r="DK1422" i="2"/>
  <c r="DL1422" i="2" s="1"/>
  <c r="DQ1294" i="2"/>
  <c r="DR1294" i="2" s="1"/>
  <c r="DM1294" i="2"/>
  <c r="DN1294" i="2" s="1"/>
  <c r="DO1294" i="2"/>
  <c r="DP1294" i="2" s="1"/>
  <c r="DS1294" i="2"/>
  <c r="DT1294" i="2" s="1"/>
  <c r="DK1294" i="2"/>
  <c r="DL1294" i="2" s="1"/>
  <c r="DI1294" i="2"/>
  <c r="DJ1294" i="2" s="1"/>
  <c r="DS1230" i="2"/>
  <c r="DT1230" i="2" s="1"/>
  <c r="DS1811" i="2"/>
  <c r="DT1811" i="2" s="1"/>
  <c r="DI1707" i="2"/>
  <c r="DJ1707" i="2" s="1"/>
  <c r="DG1452" i="2"/>
  <c r="DR1452" i="2"/>
  <c r="DJ1452" i="2"/>
  <c r="DP1452" i="2"/>
  <c r="DL1196" i="2"/>
  <c r="DG1196" i="2"/>
  <c r="DI1619" i="2"/>
  <c r="DJ1619" i="2" s="1"/>
  <c r="DQ1619" i="2"/>
  <c r="DR1619" i="2" s="1"/>
  <c r="DM1619" i="2"/>
  <c r="DN1619" i="2" s="1"/>
  <c r="DO1619" i="2"/>
  <c r="DP1619" i="2" s="1"/>
  <c r="DS1619" i="2"/>
  <c r="DT1619" i="2" s="1"/>
  <c r="DK1619" i="2"/>
  <c r="DL1619" i="2" s="1"/>
  <c r="DI1610" i="2"/>
  <c r="DJ1610" i="2" s="1"/>
  <c r="DQ1610" i="2"/>
  <c r="DR1610" i="2" s="1"/>
  <c r="DM1610" i="2"/>
  <c r="DN1610" i="2" s="1"/>
  <c r="DK1546" i="2"/>
  <c r="DL1546" i="2" s="1"/>
  <c r="DG1354" i="2"/>
  <c r="DP1354" i="2"/>
  <c r="DP1120" i="2"/>
  <c r="DL1120" i="2"/>
  <c r="DT1120" i="2"/>
  <c r="DG1120" i="2"/>
  <c r="DJ1120" i="2"/>
  <c r="DK1175" i="2"/>
  <c r="DL1175" i="2" s="1"/>
  <c r="DS1790" i="2"/>
  <c r="DT1790" i="2" s="1"/>
  <c r="DO1790" i="2"/>
  <c r="DP1790" i="2" s="1"/>
  <c r="DQ1790" i="2"/>
  <c r="DR1790" i="2" s="1"/>
  <c r="DG1097" i="2"/>
  <c r="DP3482" i="2"/>
  <c r="DN3482" i="2"/>
  <c r="DG3482" i="2"/>
  <c r="DT3482" i="2"/>
  <c r="DQ3418" i="2"/>
  <c r="DR3418" i="2" s="1"/>
  <c r="DK3418" i="2"/>
  <c r="DL3418" i="2" s="1"/>
  <c r="DS3418" i="2"/>
  <c r="DT3418" i="2" s="1"/>
  <c r="DI3418" i="2"/>
  <c r="DJ3418" i="2" s="1"/>
  <c r="DO3354" i="2"/>
  <c r="DP3354" i="2" s="1"/>
  <c r="DK3354" i="2"/>
  <c r="DL3354" i="2" s="1"/>
  <c r="DS3354" i="2"/>
  <c r="DT3354" i="2" s="1"/>
  <c r="DI3354" i="2"/>
  <c r="DJ3354" i="2" s="1"/>
  <c r="DK3272" i="2"/>
  <c r="DL3272" i="2" s="1"/>
  <c r="DS3272" i="2"/>
  <c r="DT3272" i="2" s="1"/>
  <c r="DI3272" i="2"/>
  <c r="DJ3272" i="2" s="1"/>
  <c r="DN3383" i="2"/>
  <c r="DL3383" i="2"/>
  <c r="DJ3383" i="2"/>
  <c r="DG3383" i="2"/>
  <c r="DT3383" i="2"/>
  <c r="DS3255" i="2"/>
  <c r="DT3255" i="2" s="1"/>
  <c r="DN3264" i="2"/>
  <c r="DT3264" i="2"/>
  <c r="DO2769" i="2"/>
  <c r="DP2769" i="2" s="1"/>
  <c r="DM2769" i="2"/>
  <c r="DN2769" i="2" s="1"/>
  <c r="DS2641" i="2"/>
  <c r="DT2641" i="2" s="1"/>
  <c r="DQ2832" i="2"/>
  <c r="DR2832" i="2" s="1"/>
  <c r="DI2832" i="2"/>
  <c r="DJ2832" i="2" s="1"/>
  <c r="DO2832" i="2"/>
  <c r="DP2832" i="2" s="1"/>
  <c r="DS2832" i="2"/>
  <c r="DT2832" i="2" s="1"/>
  <c r="DK2832" i="2"/>
  <c r="DL2832" i="2" s="1"/>
  <c r="DS3151" i="2"/>
  <c r="DT3151" i="2" s="1"/>
  <c r="DO3151" i="2"/>
  <c r="DP3151" i="2" s="1"/>
  <c r="DI3151" i="2"/>
  <c r="DJ3151" i="2" s="1"/>
  <c r="DQ3151" i="2"/>
  <c r="DR3151" i="2" s="1"/>
  <c r="DK3151" i="2"/>
  <c r="DL3151" i="2" s="1"/>
  <c r="DK2959" i="2"/>
  <c r="DL2959" i="2" s="1"/>
  <c r="DG2767" i="2"/>
  <c r="DT2767" i="2"/>
  <c r="DL2767" i="2"/>
  <c r="DO2703" i="2"/>
  <c r="DP2703" i="2" s="1"/>
  <c r="DI2703" i="2"/>
  <c r="DJ2703" i="2" s="1"/>
  <c r="DQ2703" i="2"/>
  <c r="DR2703" i="2" s="1"/>
  <c r="DK2639" i="2"/>
  <c r="DL2639" i="2" s="1"/>
  <c r="DG2878" i="2"/>
  <c r="DO2814" i="2"/>
  <c r="DP2814" i="2" s="1"/>
  <c r="DM2814" i="2"/>
  <c r="DN2814" i="2" s="1"/>
  <c r="DK2814" i="2"/>
  <c r="DL2814" i="2" s="1"/>
  <c r="DQ2814" i="2"/>
  <c r="DR2814" i="2" s="1"/>
  <c r="DI2814" i="2"/>
  <c r="DJ2814" i="2" s="1"/>
  <c r="DS2814" i="2"/>
  <c r="DT2814" i="2" s="1"/>
  <c r="DM2750" i="2"/>
  <c r="DN2750" i="2" s="1"/>
  <c r="DS2750" i="2"/>
  <c r="DT2750" i="2" s="1"/>
  <c r="DK2750" i="2"/>
  <c r="DL2750" i="2" s="1"/>
  <c r="DQ2686" i="2"/>
  <c r="DR2686" i="2" s="1"/>
  <c r="DK2686" i="2"/>
  <c r="DL2686" i="2" s="1"/>
  <c r="DI2686" i="2"/>
  <c r="DJ2686" i="2" s="1"/>
  <c r="DS2622" i="2"/>
  <c r="DT2622" i="2" s="1"/>
  <c r="DI3069" i="2"/>
  <c r="DJ3069" i="2" s="1"/>
  <c r="DQ2621" i="2"/>
  <c r="DR2621" i="2" s="1"/>
  <c r="DS2621" i="2"/>
  <c r="DT2621" i="2" s="1"/>
  <c r="DM2621" i="2"/>
  <c r="DN2621" i="2" s="1"/>
  <c r="DO2621" i="2"/>
  <c r="DP2621" i="2" s="1"/>
  <c r="DQ2946" i="2"/>
  <c r="DR2946" i="2" s="1"/>
  <c r="DI2946" i="2"/>
  <c r="DJ2946" i="2" s="1"/>
  <c r="DS2946" i="2"/>
  <c r="DT2946" i="2" s="1"/>
  <c r="DK2946" i="2"/>
  <c r="DL2946" i="2" s="1"/>
  <c r="DR2554" i="2"/>
  <c r="DN2554" i="2"/>
  <c r="DG2554" i="2"/>
  <c r="DO3189" i="2"/>
  <c r="DP3189" i="2" s="1"/>
  <c r="DK2835" i="2"/>
  <c r="DL2835" i="2" s="1"/>
  <c r="DQ2577" i="2"/>
  <c r="DR2577" i="2" s="1"/>
  <c r="DG2257" i="2"/>
  <c r="DJ2257" i="2"/>
  <c r="DG3026" i="2"/>
  <c r="DL3026" i="2"/>
  <c r="DN2456" i="2"/>
  <c r="DP2456" i="2"/>
  <c r="DG2456" i="2"/>
  <c r="DL2456" i="2"/>
  <c r="DL2874" i="2"/>
  <c r="DS2591" i="2"/>
  <c r="DT2591" i="2" s="1"/>
  <c r="DG2271" i="2"/>
  <c r="DP2271" i="2"/>
  <c r="DR2271" i="2"/>
  <c r="DG2932" i="2"/>
  <c r="DN2932" i="2"/>
  <c r="DP2932" i="2"/>
  <c r="DO2422" i="2"/>
  <c r="DP2422" i="2" s="1"/>
  <c r="DI2422" i="2"/>
  <c r="DJ2422" i="2" s="1"/>
  <c r="DK2422" i="2"/>
  <c r="DL2422" i="2" s="1"/>
  <c r="DQ2422" i="2"/>
  <c r="DR2422" i="2" s="1"/>
  <c r="DS2294" i="2"/>
  <c r="DT2294" i="2" s="1"/>
  <c r="DO2294" i="2"/>
  <c r="DP2294" i="2" s="1"/>
  <c r="DM2294" i="2"/>
  <c r="DN2294" i="2" s="1"/>
  <c r="DK2294" i="2"/>
  <c r="DL2294" i="2" s="1"/>
  <c r="DQ2294" i="2"/>
  <c r="DR2294" i="2" s="1"/>
  <c r="DI2294" i="2"/>
  <c r="DJ2294" i="2" s="1"/>
  <c r="DM2364" i="2"/>
  <c r="DN2364" i="2" s="1"/>
  <c r="DQ2364" i="2"/>
  <c r="DR2364" i="2" s="1"/>
  <c r="DI2364" i="2"/>
  <c r="DJ2364" i="2" s="1"/>
  <c r="DK2364" i="2"/>
  <c r="DL2364" i="2" s="1"/>
  <c r="DS2364" i="2"/>
  <c r="DT2364" i="2" s="1"/>
  <c r="DS2517" i="2"/>
  <c r="DT2517" i="2" s="1"/>
  <c r="DM3192" i="2"/>
  <c r="DN3192" i="2" s="1"/>
  <c r="DO3192" i="2"/>
  <c r="DP3192" i="2" s="1"/>
  <c r="DK3192" i="2"/>
  <c r="DL3192" i="2" s="1"/>
  <c r="DS3192" i="2"/>
  <c r="DT3192" i="2" s="1"/>
  <c r="DI3192" i="2"/>
  <c r="DJ3192" i="2" s="1"/>
  <c r="DS2579" i="2"/>
  <c r="DT2579" i="2" s="1"/>
  <c r="DS1825" i="2"/>
  <c r="DT1825" i="2" s="1"/>
  <c r="DI1825" i="2"/>
  <c r="DJ1825" i="2" s="1"/>
  <c r="DQ1825" i="2"/>
  <c r="DR1825" i="2" s="1"/>
  <c r="DK1825" i="2"/>
  <c r="DL1825" i="2" s="1"/>
  <c r="DO1825" i="2"/>
  <c r="DP1825" i="2" s="1"/>
  <c r="DO1848" i="2"/>
  <c r="DP1848" i="2" s="1"/>
  <c r="DQ1720" i="2"/>
  <c r="DR1720" i="2" s="1"/>
  <c r="DI1720" i="2"/>
  <c r="DJ1720" i="2" s="1"/>
  <c r="DM1720" i="2"/>
  <c r="DN1720" i="2" s="1"/>
  <c r="DS1720" i="2"/>
  <c r="DT1720" i="2" s="1"/>
  <c r="DK1720" i="2"/>
  <c r="DL1720" i="2" s="1"/>
  <c r="DO1720" i="2"/>
  <c r="DP1720" i="2" s="1"/>
  <c r="DO2571" i="2"/>
  <c r="DP2571" i="2" s="1"/>
  <c r="DM2571" i="2"/>
  <c r="DN2571" i="2" s="1"/>
  <c r="DS2213" i="2"/>
  <c r="DT2213" i="2" s="1"/>
  <c r="DK2213" i="2"/>
  <c r="DL2213" i="2" s="1"/>
  <c r="DO2213" i="2"/>
  <c r="DP2213" i="2" s="1"/>
  <c r="DI2213" i="2"/>
  <c r="DJ2213" i="2" s="1"/>
  <c r="DM2213" i="2"/>
  <c r="DN2213" i="2" s="1"/>
  <c r="DK1926" i="2"/>
  <c r="DL1926" i="2" s="1"/>
  <c r="DI2531" i="2"/>
  <c r="DJ2531" i="2" s="1"/>
  <c r="DI2627" i="2"/>
  <c r="DJ2627" i="2" s="1"/>
  <c r="DM2174" i="2"/>
  <c r="DN2174" i="2" s="1"/>
  <c r="DK2174" i="2"/>
  <c r="DL2174" i="2" s="1"/>
  <c r="DS2174" i="2"/>
  <c r="DT2174" i="2" s="1"/>
  <c r="DK1624" i="2"/>
  <c r="DL1624" i="2" s="1"/>
  <c r="DR1496" i="2"/>
  <c r="DJ1496" i="2"/>
  <c r="DQ1368" i="2"/>
  <c r="DR1368" i="2" s="1"/>
  <c r="DM1368" i="2"/>
  <c r="DN1368" i="2" s="1"/>
  <c r="DI1368" i="2"/>
  <c r="DJ1368" i="2" s="1"/>
  <c r="DG1176" i="2"/>
  <c r="DM1673" i="2"/>
  <c r="DN1673" i="2" s="1"/>
  <c r="DQ1670" i="2"/>
  <c r="DR1670" i="2" s="1"/>
  <c r="DK1670" i="2"/>
  <c r="DL1670" i="2" s="1"/>
  <c r="DM1286" i="2"/>
  <c r="DN1286" i="2" s="1"/>
  <c r="DQ1286" i="2"/>
  <c r="DR1286" i="2" s="1"/>
  <c r="DS1286" i="2"/>
  <c r="DT1286" i="2" s="1"/>
  <c r="DI1286" i="2"/>
  <c r="DJ1286" i="2" s="1"/>
  <c r="DO1222" i="2"/>
  <c r="DP1222" i="2" s="1"/>
  <c r="DP1109" i="2"/>
  <c r="DG1109" i="2"/>
  <c r="DR1109" i="2"/>
  <c r="DT1109" i="2"/>
  <c r="DJ1109" i="2"/>
  <c r="DO1572" i="2"/>
  <c r="DP1572" i="2" s="1"/>
  <c r="DK1572" i="2"/>
  <c r="DL1572" i="2" s="1"/>
  <c r="DS1572" i="2"/>
  <c r="DT1572" i="2" s="1"/>
  <c r="DM1572" i="2"/>
  <c r="DN1572" i="2" s="1"/>
  <c r="DI1572" i="2"/>
  <c r="DJ1572" i="2" s="1"/>
  <c r="DQ1572" i="2"/>
  <c r="DR1572" i="2" s="1"/>
  <c r="DG1316" i="2"/>
  <c r="DP1316" i="2"/>
  <c r="DR1316" i="2"/>
  <c r="DL1316" i="2"/>
  <c r="DN1316" i="2"/>
  <c r="DI1766" i="2"/>
  <c r="DJ1766" i="2" s="1"/>
  <c r="DM1538" i="2"/>
  <c r="DN1538" i="2" s="1"/>
  <c r="DK1538" i="2"/>
  <c r="DL1538" i="2" s="1"/>
  <c r="DQ1538" i="2"/>
  <c r="DR1538" i="2" s="1"/>
  <c r="DS1538" i="2"/>
  <c r="DT1538" i="2" s="1"/>
  <c r="DO1538" i="2"/>
  <c r="DP1538" i="2" s="1"/>
  <c r="DI1538" i="2"/>
  <c r="DJ1538" i="2" s="1"/>
  <c r="DM1726" i="2"/>
  <c r="DN1726" i="2" s="1"/>
  <c r="DQ1107" i="2"/>
  <c r="DR1107" i="2" s="1"/>
  <c r="DK1092" i="2"/>
  <c r="DL1092" i="2" s="1"/>
  <c r="DS1139" i="2"/>
  <c r="DT1139" i="2" s="1"/>
  <c r="DO1139" i="2"/>
  <c r="DP1139" i="2" s="1"/>
  <c r="DK1139" i="2"/>
  <c r="DL1139" i="2" s="1"/>
  <c r="DM1139" i="2"/>
  <c r="DN1139" i="2" s="1"/>
  <c r="DI1281" i="2"/>
  <c r="DJ1281" i="2" s="1"/>
  <c r="DM3410" i="2"/>
  <c r="DN3410" i="2" s="1"/>
  <c r="DQ3410" i="2"/>
  <c r="DR3410" i="2" s="1"/>
  <c r="DK3410" i="2"/>
  <c r="DL3410" i="2" s="1"/>
  <c r="DI3410" i="2"/>
  <c r="DJ3410" i="2" s="1"/>
  <c r="DS3410" i="2"/>
  <c r="DT3410" i="2" s="1"/>
  <c r="DG3218" i="2"/>
  <c r="DL3218" i="2"/>
  <c r="DT3218" i="2"/>
  <c r="DJ3218" i="2"/>
  <c r="DK3369" i="2"/>
  <c r="DL3369" i="2" s="1"/>
  <c r="DO3305" i="2"/>
  <c r="DP3305" i="2" s="1"/>
  <c r="DG3392" i="2"/>
  <c r="DP3392" i="2"/>
  <c r="DL3392" i="2"/>
  <c r="DM3503" i="2"/>
  <c r="DN3503" i="2" s="1"/>
  <c r="DG3439" i="2"/>
  <c r="DN3439" i="2"/>
  <c r="DM3318" i="2"/>
  <c r="DN3318" i="2" s="1"/>
  <c r="DS2889" i="2"/>
  <c r="DT2889" i="2" s="1"/>
  <c r="DG2761" i="2"/>
  <c r="DI2633" i="2"/>
  <c r="DJ2633" i="2" s="1"/>
  <c r="DM2633" i="2"/>
  <c r="DN2633" i="2" s="1"/>
  <c r="DO2633" i="2"/>
  <c r="DP2633" i="2" s="1"/>
  <c r="DQ3144" i="2"/>
  <c r="DR3144" i="2" s="1"/>
  <c r="DO3144" i="2"/>
  <c r="DP3144" i="2" s="1"/>
  <c r="DK3144" i="2"/>
  <c r="DL3144" i="2" s="1"/>
  <c r="DS3144" i="2"/>
  <c r="DT3144" i="2" s="1"/>
  <c r="DI3144" i="2"/>
  <c r="DJ3144" i="2" s="1"/>
  <c r="DM3080" i="2"/>
  <c r="DN3080" i="2" s="1"/>
  <c r="DO2888" i="2"/>
  <c r="DP2888" i="2" s="1"/>
  <c r="DM2888" i="2"/>
  <c r="DN2888" i="2" s="1"/>
  <c r="DQ2888" i="2"/>
  <c r="DR2888" i="2" s="1"/>
  <c r="DI2888" i="2"/>
  <c r="DJ2888" i="2" s="1"/>
  <c r="DS2888" i="2"/>
  <c r="DT2888" i="2" s="1"/>
  <c r="DK2888" i="2"/>
  <c r="DL2888" i="2" s="1"/>
  <c r="DP3015" i="2"/>
  <c r="DS2759" i="2"/>
  <c r="DT2759" i="2" s="1"/>
  <c r="DK2759" i="2"/>
  <c r="DL2759" i="2" s="1"/>
  <c r="DI2695" i="2"/>
  <c r="DJ2695" i="2" s="1"/>
  <c r="DS2631" i="2"/>
  <c r="DT2631" i="2" s="1"/>
  <c r="DQ2631" i="2"/>
  <c r="DR2631" i="2" s="1"/>
  <c r="DI2631" i="2"/>
  <c r="DJ2631" i="2" s="1"/>
  <c r="DM2631" i="2"/>
  <c r="DN2631" i="2" s="1"/>
  <c r="DO2631" i="2"/>
  <c r="DP2631" i="2" s="1"/>
  <c r="DN3062" i="2"/>
  <c r="DG3062" i="2"/>
  <c r="DT3062" i="2"/>
  <c r="DL3062" i="2"/>
  <c r="DM2806" i="2"/>
  <c r="DN2806" i="2" s="1"/>
  <c r="DI2806" i="2"/>
  <c r="DJ2806" i="2" s="1"/>
  <c r="DK2806" i="2"/>
  <c r="DL2806" i="2" s="1"/>
  <c r="DQ2806" i="2"/>
  <c r="DR2806" i="2" s="1"/>
  <c r="DS2806" i="2"/>
  <c r="DT2806" i="2" s="1"/>
  <c r="DO2678" i="2"/>
  <c r="DP2678" i="2" s="1"/>
  <c r="DM2678" i="2"/>
  <c r="DN2678" i="2" s="1"/>
  <c r="DQ2678" i="2"/>
  <c r="DR2678" i="2" s="1"/>
  <c r="DI2678" i="2"/>
  <c r="DJ2678" i="2" s="1"/>
  <c r="DG3125" i="2"/>
  <c r="DI3061" i="2"/>
  <c r="DJ3061" i="2" s="1"/>
  <c r="DS2741" i="2"/>
  <c r="DT2741" i="2" s="1"/>
  <c r="DK2677" i="2"/>
  <c r="DL2677" i="2" s="1"/>
  <c r="DR2754" i="2"/>
  <c r="DG2754" i="2"/>
  <c r="DP2754" i="2"/>
  <c r="DT2610" i="2"/>
  <c r="DG2610" i="2"/>
  <c r="DN2610" i="2"/>
  <c r="DP2610" i="2"/>
  <c r="DR2610" i="2"/>
  <c r="DG2354" i="2"/>
  <c r="DO2162" i="2"/>
  <c r="DP2162" i="2" s="1"/>
  <c r="DM2162" i="2"/>
  <c r="DN2162" i="2" s="1"/>
  <c r="DK2162" i="2"/>
  <c r="DL2162" i="2" s="1"/>
  <c r="DS2162" i="2"/>
  <c r="DT2162" i="2" s="1"/>
  <c r="DQ2162" i="2"/>
  <c r="DR2162" i="2" s="1"/>
  <c r="DI2162" i="2"/>
  <c r="DJ2162" i="2" s="1"/>
  <c r="DM2812" i="2"/>
  <c r="DN2812" i="2" s="1"/>
  <c r="DI2812" i="2"/>
  <c r="DJ2812" i="2" s="1"/>
  <c r="DS2812" i="2"/>
  <c r="DT2812" i="2" s="1"/>
  <c r="DK2812" i="2"/>
  <c r="DL2812" i="2" s="1"/>
  <c r="DQ2812" i="2"/>
  <c r="DR2812" i="2" s="1"/>
  <c r="DG2441" i="2"/>
  <c r="DL2441" i="2"/>
  <c r="DO2666" i="2"/>
  <c r="DP2666" i="2" s="1"/>
  <c r="DK2666" i="2"/>
  <c r="DL2666" i="2" s="1"/>
  <c r="DS2666" i="2"/>
  <c r="DT2666" i="2" s="1"/>
  <c r="DQ2666" i="2"/>
  <c r="DR2666" i="2" s="1"/>
  <c r="DM2666" i="2"/>
  <c r="DN2666" i="2" s="1"/>
  <c r="DI2666" i="2"/>
  <c r="DJ2666" i="2" s="1"/>
  <c r="DG2851" i="2"/>
  <c r="DQ2682" i="2"/>
  <c r="DK2682" i="2"/>
  <c r="DM2682" i="2"/>
  <c r="DN2682" i="2" s="1"/>
  <c r="DI2682" i="2"/>
  <c r="DJ2682" i="2" s="1"/>
  <c r="DO2327" i="2"/>
  <c r="DL3083" i="2"/>
  <c r="DG3083" i="2"/>
  <c r="DG2542" i="2"/>
  <c r="DG2930" i="2"/>
  <c r="DK2356" i="2"/>
  <c r="DL2356" i="2" s="1"/>
  <c r="DS2356" i="2"/>
  <c r="DT2356" i="2" s="1"/>
  <c r="DO2356" i="2"/>
  <c r="DP2356" i="2" s="1"/>
  <c r="DM2356" i="2"/>
  <c r="DN2356" i="2" s="1"/>
  <c r="DQ2356" i="2"/>
  <c r="DR2356" i="2" s="1"/>
  <c r="DI2356" i="2"/>
  <c r="DJ2356" i="2" s="1"/>
  <c r="DK2228" i="2"/>
  <c r="DO2180" i="2"/>
  <c r="DP2180" i="2" s="1"/>
  <c r="DM2180" i="2"/>
  <c r="DN2180" i="2" s="1"/>
  <c r="DK2180" i="2"/>
  <c r="DL2180" i="2" s="1"/>
  <c r="DQ2180" i="2"/>
  <c r="DR2180" i="2" s="1"/>
  <c r="DI2180" i="2"/>
  <c r="DJ2180" i="2" s="1"/>
  <c r="DK1840" i="2"/>
  <c r="DL1840" i="2" s="1"/>
  <c r="DQ2147" i="2"/>
  <c r="DR2147" i="2" s="1"/>
  <c r="DM2147" i="2"/>
  <c r="DN2147" i="2" s="1"/>
  <c r="DI2147" i="2"/>
  <c r="DJ2147" i="2" s="1"/>
  <c r="DK2147" i="2"/>
  <c r="DL2147" i="2" s="1"/>
  <c r="DO2147" i="2"/>
  <c r="DP2147" i="2" s="1"/>
  <c r="DS2147" i="2"/>
  <c r="DT2147" i="2" s="1"/>
  <c r="DQ2499" i="2"/>
  <c r="DR2499" i="2" s="1"/>
  <c r="DM2499" i="2"/>
  <c r="DN2499" i="2" s="1"/>
  <c r="DO2499" i="2"/>
  <c r="DP2499" i="2" s="1"/>
  <c r="DN3245" i="2"/>
  <c r="DS1686" i="2"/>
  <c r="DT1686" i="2" s="1"/>
  <c r="DO1686" i="2"/>
  <c r="DP1686" i="2" s="1"/>
  <c r="DI1686" i="2"/>
  <c r="DJ1686" i="2" s="1"/>
  <c r="DK1686" i="2"/>
  <c r="DL1686" i="2" s="1"/>
  <c r="DM1686" i="2"/>
  <c r="DN1686" i="2" s="1"/>
  <c r="DQ1686" i="2"/>
  <c r="DR1686" i="2" s="1"/>
  <c r="DG1552" i="2"/>
  <c r="DN1232" i="2"/>
  <c r="DT1232" i="2"/>
  <c r="DG1232" i="2"/>
  <c r="DK1168" i="2"/>
  <c r="DL1168" i="2" s="1"/>
  <c r="DP1406" i="2"/>
  <c r="DG1406" i="2"/>
  <c r="DI1810" i="2"/>
  <c r="DJ1810" i="2" s="1"/>
  <c r="DQ1810" i="2"/>
  <c r="DR1810" i="2" s="1"/>
  <c r="DO1810" i="2"/>
  <c r="DP1810" i="2" s="1"/>
  <c r="DS1810" i="2"/>
  <c r="DT1810" i="2" s="1"/>
  <c r="DO1706" i="2"/>
  <c r="DP1706" i="2" s="1"/>
  <c r="DO1564" i="2"/>
  <c r="DP1564" i="2" s="1"/>
  <c r="DQ1564" i="2"/>
  <c r="DR1564" i="2" s="1"/>
  <c r="DK1564" i="2"/>
  <c r="DL1564" i="2" s="1"/>
  <c r="DS1564" i="2"/>
  <c r="DT1564" i="2" s="1"/>
  <c r="DM1564" i="2"/>
  <c r="DN1564" i="2" s="1"/>
  <c r="DI1564" i="2"/>
  <c r="DJ1564" i="2" s="1"/>
  <c r="DS1769" i="2"/>
  <c r="DT1769" i="2" s="1"/>
  <c r="DI1769" i="2"/>
  <c r="DJ1769" i="2" s="1"/>
  <c r="DK1769" i="2"/>
  <c r="DL1769" i="2" s="1"/>
  <c r="DO1769" i="2"/>
  <c r="DP1769" i="2" s="1"/>
  <c r="DQ1769" i="2"/>
  <c r="DR1769" i="2" s="1"/>
  <c r="DO1754" i="2"/>
  <c r="DP1754" i="2" s="1"/>
  <c r="DO1338" i="2"/>
  <c r="DQ1338" i="2"/>
  <c r="DR1338" i="2" s="1"/>
  <c r="DS1338" i="2"/>
  <c r="DT1338" i="2" s="1"/>
  <c r="DI1338" i="2"/>
  <c r="DJ1338" i="2" s="1"/>
  <c r="DS1223" i="2"/>
  <c r="DT1223" i="2" s="1"/>
  <c r="DK1223" i="2"/>
  <c r="DO1223" i="2"/>
  <c r="DP1223" i="2" s="1"/>
  <c r="DQ1223" i="2"/>
  <c r="DR1223" i="2" s="1"/>
  <c r="DI1223" i="2"/>
  <c r="DJ1223" i="2" s="1"/>
  <c r="DM1223" i="2"/>
  <c r="DN1223" i="2" s="1"/>
  <c r="DG1112" i="2"/>
  <c r="DM3435" i="2"/>
  <c r="DN3435" i="2" s="1"/>
  <c r="DS3435" i="2"/>
  <c r="DT3435" i="2" s="1"/>
  <c r="DK3435" i="2"/>
  <c r="DL3435" i="2" s="1"/>
  <c r="DQ3435" i="2"/>
  <c r="DR3435" i="2" s="1"/>
  <c r="DI3435" i="2"/>
  <c r="DJ3435" i="2" s="1"/>
  <c r="DO3435" i="2"/>
  <c r="DP3435" i="2" s="1"/>
  <c r="DM3307" i="2"/>
  <c r="DN3307" i="2" s="1"/>
  <c r="DO3307" i="2"/>
  <c r="DP3307" i="2" s="1"/>
  <c r="DS3307" i="2"/>
  <c r="DT3307" i="2" s="1"/>
  <c r="DK3307" i="2"/>
  <c r="DL3307" i="2" s="1"/>
  <c r="DQ3307" i="2"/>
  <c r="DR3307" i="2" s="1"/>
  <c r="DG3330" i="2"/>
  <c r="DP3330" i="2"/>
  <c r="DG3266" i="2"/>
  <c r="DL3266" i="2"/>
  <c r="DT3266" i="2"/>
  <c r="DM3417" i="2"/>
  <c r="DN3417" i="2" s="1"/>
  <c r="DS3417" i="2"/>
  <c r="DT3417" i="2" s="1"/>
  <c r="DK3417" i="2"/>
  <c r="DL3417" i="2" s="1"/>
  <c r="DQ3417" i="2"/>
  <c r="DR3417" i="2" s="1"/>
  <c r="DI3417" i="2"/>
  <c r="DJ3417" i="2" s="1"/>
  <c r="DO3376" i="2"/>
  <c r="DP3376" i="2" s="1"/>
  <c r="DK3376" i="2"/>
  <c r="DS3376" i="2"/>
  <c r="DT3376" i="2" s="1"/>
  <c r="DI3376" i="2"/>
  <c r="DJ3376" i="2" s="1"/>
  <c r="DQ3423" i="2"/>
  <c r="DR3423" i="2" s="1"/>
  <c r="DO3423" i="2"/>
  <c r="DI3423" i="2"/>
  <c r="DJ3423" i="2" s="1"/>
  <c r="DM3423" i="2"/>
  <c r="DN3423" i="2" s="1"/>
  <c r="DQ3295" i="2"/>
  <c r="DK3295" i="2"/>
  <c r="DL3295" i="2" s="1"/>
  <c r="DI3295" i="2"/>
  <c r="DJ3295" i="2" s="1"/>
  <c r="DO3295" i="2"/>
  <c r="DP3295" i="2" s="1"/>
  <c r="DM3295" i="2"/>
  <c r="DS3295" i="2"/>
  <c r="DT3295" i="2" s="1"/>
  <c r="DQ3213" i="2"/>
  <c r="DR3213" i="2" s="1"/>
  <c r="DO3213" i="2"/>
  <c r="DP3213" i="2" s="1"/>
  <c r="DI3213" i="2"/>
  <c r="DM3213" i="2"/>
  <c r="DN3213" i="2" s="1"/>
  <c r="DK3213" i="2"/>
  <c r="DL3213" i="2" s="1"/>
  <c r="DS3213" i="2"/>
  <c r="DT3213" i="2" s="1"/>
  <c r="DQ2745" i="2"/>
  <c r="DI2745" i="2"/>
  <c r="DM2745" i="2"/>
  <c r="DN2745" i="2" s="1"/>
  <c r="DO2745" i="2"/>
  <c r="DP2745" i="2" s="1"/>
  <c r="DS2681" i="2"/>
  <c r="DT2681" i="2" s="1"/>
  <c r="DO2808" i="2"/>
  <c r="DP2808" i="2" s="1"/>
  <c r="DQ2808" i="2"/>
  <c r="DR2808" i="2" s="1"/>
  <c r="DI2808" i="2"/>
  <c r="DJ2808" i="2" s="1"/>
  <c r="DS2808" i="2"/>
  <c r="DT2808" i="2" s="1"/>
  <c r="DK2808" i="2"/>
  <c r="DL2808" i="2" s="1"/>
  <c r="DM2743" i="2"/>
  <c r="DN2743" i="2" s="1"/>
  <c r="DG2918" i="2"/>
  <c r="DM3045" i="2"/>
  <c r="DN3045" i="2" s="1"/>
  <c r="DG3045" i="2"/>
  <c r="DG2917" i="2"/>
  <c r="DO2771" i="2"/>
  <c r="DP2771" i="2" s="1"/>
  <c r="DQ2489" i="2"/>
  <c r="DR2489" i="2" s="1"/>
  <c r="DI2489" i="2"/>
  <c r="DJ2489" i="2" s="1"/>
  <c r="DO2489" i="2"/>
  <c r="DP2489" i="2" s="1"/>
  <c r="DS2489" i="2"/>
  <c r="DT2489" i="2" s="1"/>
  <c r="DM2489" i="2"/>
  <c r="DN2489" i="2" s="1"/>
  <c r="DS3131" i="2"/>
  <c r="DM2810" i="2"/>
  <c r="DN2810" i="2" s="1"/>
  <c r="DI2810" i="2"/>
  <c r="DJ2810" i="2" s="1"/>
  <c r="DS2810" i="2"/>
  <c r="DT2810" i="2" s="1"/>
  <c r="DK2810" i="2"/>
  <c r="DL2810" i="2" s="1"/>
  <c r="DQ2810" i="2"/>
  <c r="DR2810" i="2" s="1"/>
  <c r="DG2648" i="2"/>
  <c r="DO2590" i="2"/>
  <c r="DS2334" i="2"/>
  <c r="DO2334" i="2"/>
  <c r="DP2334" i="2" s="1"/>
  <c r="DK2334" i="2"/>
  <c r="DL2334" i="2" s="1"/>
  <c r="DQ2334" i="2"/>
  <c r="DR2334" i="2" s="1"/>
  <c r="DI2334" i="2"/>
  <c r="DJ2334" i="2" s="1"/>
  <c r="DG3333" i="2"/>
  <c r="DG3058" i="2"/>
  <c r="DL3058" i="2"/>
  <c r="DT3058" i="2"/>
  <c r="DM2596" i="2"/>
  <c r="DN2596" i="2" s="1"/>
  <c r="DO2596" i="2"/>
  <c r="DP2596" i="2" s="1"/>
  <c r="DQ2596" i="2"/>
  <c r="DR2596" i="2" s="1"/>
  <c r="DS2596" i="2"/>
  <c r="DT2596" i="2" s="1"/>
  <c r="DI2596" i="2"/>
  <c r="DJ2596" i="2" s="1"/>
  <c r="DQ2532" i="2"/>
  <c r="DR2532" i="2" s="1"/>
  <c r="DO2532" i="2"/>
  <c r="DP2532" i="2" s="1"/>
  <c r="DS2532" i="2"/>
  <c r="DT2532" i="2" s="1"/>
  <c r="DI2532" i="2"/>
  <c r="DJ2532" i="2" s="1"/>
  <c r="DG2276" i="2"/>
  <c r="DI1865" i="2"/>
  <c r="DJ1865" i="2" s="1"/>
  <c r="DQ1865" i="2"/>
  <c r="DR1865" i="2" s="1"/>
  <c r="DO1865" i="2"/>
  <c r="DP1865" i="2" s="1"/>
  <c r="DK1865" i="2"/>
  <c r="DL1865" i="2" s="1"/>
  <c r="DM1696" i="2"/>
  <c r="DN1696" i="2" s="1"/>
  <c r="DS1696" i="2"/>
  <c r="DT1696" i="2" s="1"/>
  <c r="DK1696" i="2"/>
  <c r="DL1696" i="2" s="1"/>
  <c r="DO1696" i="2"/>
  <c r="DP1696" i="2" s="1"/>
  <c r="DI1696" i="2"/>
  <c r="DJ1696" i="2" s="1"/>
  <c r="DQ2115" i="2"/>
  <c r="DR2115" i="2" s="1"/>
  <c r="DI2115" i="2"/>
  <c r="DJ2115" i="2" s="1"/>
  <c r="DK2115" i="2"/>
  <c r="DL2115" i="2" s="1"/>
  <c r="DM2115" i="2"/>
  <c r="DN2115" i="2" s="1"/>
  <c r="DS2115" i="2"/>
  <c r="DT2115" i="2" s="1"/>
  <c r="DO2115" i="2"/>
  <c r="DP2115" i="2" s="1"/>
  <c r="DM1280" i="2"/>
  <c r="DN1280" i="2" s="1"/>
  <c r="DO1280" i="2"/>
  <c r="DP1280" i="2" s="1"/>
  <c r="DS1280" i="2"/>
  <c r="DT1280" i="2" s="1"/>
  <c r="DQ1280" i="2"/>
  <c r="DR1280" i="2" s="1"/>
  <c r="DI1280" i="2"/>
  <c r="DJ1280" i="2" s="1"/>
  <c r="DO1582" i="2"/>
  <c r="DP1582" i="2" s="1"/>
  <c r="DI1582" i="2"/>
  <c r="DJ1582" i="2" s="1"/>
  <c r="DQ1582" i="2"/>
  <c r="DR1582" i="2" s="1"/>
  <c r="DK1582" i="2"/>
  <c r="DM1582" i="2"/>
  <c r="DN1582" i="2" s="1"/>
  <c r="DS1582" i="2"/>
  <c r="DI1758" i="2"/>
  <c r="DJ1758" i="2" s="1"/>
  <c r="DQ1085" i="2"/>
  <c r="DR1085" i="2" s="1"/>
  <c r="DO1085" i="2"/>
  <c r="DP1085" i="2" s="1"/>
  <c r="DG1164" i="2"/>
  <c r="DP1164" i="2"/>
  <c r="DK2691" i="2"/>
  <c r="DL2691" i="2" s="1"/>
  <c r="DQ2691" i="2"/>
  <c r="DR2691" i="2" s="1"/>
  <c r="DO2691" i="2"/>
  <c r="DP2691" i="2" s="1"/>
  <c r="DM2691" i="2"/>
  <c r="DN2691" i="2" s="1"/>
  <c r="DO1578" i="2"/>
  <c r="DG1322" i="2"/>
  <c r="DP1322" i="2"/>
  <c r="DL1322" i="2"/>
  <c r="DG1130" i="2"/>
  <c r="DT1068" i="2"/>
  <c r="DG1068" i="2"/>
  <c r="DQ1148" i="2"/>
  <c r="DR1148" i="2" s="1"/>
  <c r="DM1148" i="2"/>
  <c r="DN1148" i="2" s="1"/>
  <c r="DS1148" i="2"/>
  <c r="DT1148" i="2" s="1"/>
  <c r="DK1148" i="2"/>
  <c r="DL1148" i="2" s="1"/>
  <c r="DI1148" i="2"/>
  <c r="DJ1148" i="2" s="1"/>
  <c r="DO1148" i="2"/>
  <c r="DP1148" i="2" s="1"/>
  <c r="DS1649" i="2"/>
  <c r="DT1649" i="2" s="1"/>
  <c r="DI1649" i="2"/>
  <c r="DJ1649" i="2" s="1"/>
  <c r="DO1649" i="2"/>
  <c r="DP1649" i="2" s="1"/>
  <c r="DQ1649" i="2"/>
  <c r="DR1649" i="2" s="1"/>
  <c r="DK1649" i="2"/>
  <c r="DL1649" i="2" s="1"/>
  <c r="DO3450" i="2"/>
  <c r="DQ3450" i="2"/>
  <c r="DR3450" i="2" s="1"/>
  <c r="DM3450" i="2"/>
  <c r="DN3450" i="2" s="1"/>
  <c r="DK3450" i="2"/>
  <c r="DL3450" i="2" s="1"/>
  <c r="DS3450" i="2"/>
  <c r="DI3450" i="2"/>
  <c r="DJ3450" i="2" s="1"/>
  <c r="DI3473" i="2"/>
  <c r="DJ3473" i="2" s="1"/>
  <c r="DQ3473" i="2"/>
  <c r="DR3473" i="2" s="1"/>
  <c r="DK3473" i="2"/>
  <c r="DL3473" i="2" s="1"/>
  <c r="DS3473" i="2"/>
  <c r="DT3473" i="2" s="1"/>
  <c r="DM3473" i="2"/>
  <c r="DN3473" i="2" s="1"/>
  <c r="DG3496" i="2"/>
  <c r="DG3432" i="2"/>
  <c r="DG3415" i="2"/>
  <c r="DN3415" i="2"/>
  <c r="DQ3166" i="2"/>
  <c r="DR3166" i="2" s="1"/>
  <c r="DO3166" i="2"/>
  <c r="DP3166" i="2" s="1"/>
  <c r="DI3166" i="2"/>
  <c r="DJ3166" i="2" s="1"/>
  <c r="DK3166" i="2"/>
  <c r="DL3166" i="2" s="1"/>
  <c r="DS3166" i="2"/>
  <c r="DT3166" i="2" s="1"/>
  <c r="DS3057" i="2"/>
  <c r="DM3057" i="2"/>
  <c r="DK3057" i="2"/>
  <c r="DQ3057" i="2"/>
  <c r="DR3057" i="2" s="1"/>
  <c r="DI3057" i="2"/>
  <c r="DJ3057" i="2" s="1"/>
  <c r="DO3057" i="2"/>
  <c r="DP3057" i="2" s="1"/>
  <c r="DS2801" i="2"/>
  <c r="DT2801" i="2" s="1"/>
  <c r="DG2737" i="2"/>
  <c r="DS3493" i="2"/>
  <c r="DT3493" i="2" s="1"/>
  <c r="DM3493" i="2"/>
  <c r="DN3493" i="2" s="1"/>
  <c r="DK3493" i="2"/>
  <c r="DL3493" i="2" s="1"/>
  <c r="DO3493" i="2"/>
  <c r="DP3493" i="2" s="1"/>
  <c r="DI3493" i="2"/>
  <c r="DQ3493" i="2"/>
  <c r="DR3493" i="2" s="1"/>
  <c r="DM3055" i="2"/>
  <c r="DN3055" i="2" s="1"/>
  <c r="DQ3055" i="2"/>
  <c r="DR3055" i="2" s="1"/>
  <c r="DI3055" i="2"/>
  <c r="DJ3055" i="2" s="1"/>
  <c r="DS3055" i="2"/>
  <c r="DT3055" i="2" s="1"/>
  <c r="DK3055" i="2"/>
  <c r="DL3055" i="2" s="1"/>
  <c r="DG2927" i="2"/>
  <c r="DP2927" i="2"/>
  <c r="DM2799" i="2"/>
  <c r="DN2799" i="2" s="1"/>
  <c r="DO2799" i="2"/>
  <c r="DS2799" i="2"/>
  <c r="DT2799" i="2" s="1"/>
  <c r="DK2799" i="2"/>
  <c r="DL2799" i="2" s="1"/>
  <c r="DQ2799" i="2"/>
  <c r="DR2799" i="2" s="1"/>
  <c r="DI2799" i="2"/>
  <c r="DJ2799" i="2" s="1"/>
  <c r="DK3357" i="2"/>
  <c r="DL3357" i="2" s="1"/>
  <c r="DQ3357" i="2"/>
  <c r="DR3357" i="2" s="1"/>
  <c r="DI3357" i="2"/>
  <c r="DJ3357" i="2" s="1"/>
  <c r="DO3357" i="2"/>
  <c r="DP3357" i="2" s="1"/>
  <c r="DM3357" i="2"/>
  <c r="DN3357" i="2" s="1"/>
  <c r="DS3357" i="2"/>
  <c r="DT3357" i="2" s="1"/>
  <c r="DG3229" i="2"/>
  <c r="DM2859" i="2"/>
  <c r="DG2202" i="2"/>
  <c r="DL2202" i="2"/>
  <c r="DJ2202" i="2"/>
  <c r="DS2481" i="2"/>
  <c r="DT2481" i="2" s="1"/>
  <c r="DO2481" i="2"/>
  <c r="DP2481" i="2" s="1"/>
  <c r="DI2481" i="2"/>
  <c r="DJ2481" i="2" s="1"/>
  <c r="DQ2481" i="2"/>
  <c r="DR2481" i="2" s="1"/>
  <c r="DM2481" i="2"/>
  <c r="DN2481" i="2" s="1"/>
  <c r="DG2367" i="2"/>
  <c r="DS2676" i="2"/>
  <c r="DT2676" i="2" s="1"/>
  <c r="DS2390" i="2"/>
  <c r="DT2390" i="2" s="1"/>
  <c r="DI2390" i="2"/>
  <c r="DJ2390" i="2" s="1"/>
  <c r="DK2390" i="2"/>
  <c r="DL2390" i="2" s="1"/>
  <c r="DQ2390" i="2"/>
  <c r="DR2390" i="2" s="1"/>
  <c r="DG2204" i="2"/>
  <c r="DI1944" i="2"/>
  <c r="DJ1944" i="2" s="1"/>
  <c r="DS2341" i="2"/>
  <c r="DT2341" i="2" s="1"/>
  <c r="DQ2341" i="2"/>
  <c r="DM2341" i="2"/>
  <c r="DN2341" i="2" s="1"/>
  <c r="DI2341" i="2"/>
  <c r="DJ2341" i="2" s="1"/>
  <c r="DQ2105" i="2"/>
  <c r="DR2105" i="2" s="1"/>
  <c r="DK2105" i="2"/>
  <c r="DL2105" i="2" s="1"/>
  <c r="DM2105" i="2"/>
  <c r="DN2105" i="2" s="1"/>
  <c r="DS2105" i="2"/>
  <c r="DT2105" i="2" s="1"/>
  <c r="DO2105" i="2"/>
  <c r="DP2105" i="2" s="1"/>
  <c r="DI2105" i="2"/>
  <c r="DJ2105" i="2" s="1"/>
  <c r="DG1336" i="2"/>
  <c r="DS1638" i="2"/>
  <c r="DM1638" i="2"/>
  <c r="DN1638" i="2" s="1"/>
  <c r="DI1638" i="2"/>
  <c r="DO1638" i="2"/>
  <c r="DP1638" i="2" s="1"/>
  <c r="DQ1638" i="2"/>
  <c r="DR1638" i="2" s="1"/>
  <c r="DK1638" i="2"/>
  <c r="DL1638" i="2" s="1"/>
  <c r="DK1254" i="2"/>
  <c r="DQ1141" i="2"/>
  <c r="DR1141" i="2" s="1"/>
  <c r="DI1141" i="2"/>
  <c r="DO1141" i="2"/>
  <c r="DP1141" i="2" s="1"/>
  <c r="DK1141" i="2"/>
  <c r="DL1141" i="2" s="1"/>
  <c r="DM1141" i="2"/>
  <c r="DN1141" i="2" s="1"/>
  <c r="DS1141" i="2"/>
  <c r="DM1284" i="2"/>
  <c r="DQ1284" i="2"/>
  <c r="DS1284" i="2"/>
  <c r="DT1284" i="2" s="1"/>
  <c r="DI1284" i="2"/>
  <c r="DJ1284" i="2" s="1"/>
  <c r="DK1220" i="2"/>
  <c r="DQ1220" i="2"/>
  <c r="DR1220" i="2" s="1"/>
  <c r="DI1220" i="2"/>
  <c r="DJ1220" i="2" s="1"/>
  <c r="DS1643" i="2"/>
  <c r="DQ1643" i="2"/>
  <c r="DR1643" i="2" s="1"/>
  <c r="DM1643" i="2"/>
  <c r="DN1643" i="2" s="1"/>
  <c r="DS1144" i="2"/>
  <c r="DT1144" i="2" s="1"/>
  <c r="DM1144" i="2"/>
  <c r="DO1144" i="2"/>
  <c r="DP1144" i="2" s="1"/>
  <c r="DQ1144" i="2"/>
  <c r="DR1144" i="2" s="1"/>
  <c r="DI1144" i="2"/>
  <c r="DJ1144" i="2" s="1"/>
  <c r="DO3483" i="2"/>
  <c r="DP3483" i="2" s="1"/>
  <c r="DS3483" i="2"/>
  <c r="DT3483" i="2" s="1"/>
  <c r="DK3483" i="2"/>
  <c r="DL3483" i="2" s="1"/>
  <c r="DQ3483" i="2"/>
  <c r="DR3483" i="2" s="1"/>
  <c r="DM3483" i="2"/>
  <c r="DN3483" i="2" s="1"/>
  <c r="DI3483" i="2"/>
  <c r="DJ3483" i="2" s="1"/>
  <c r="DQ3378" i="2"/>
  <c r="DR3378" i="2" s="1"/>
  <c r="DM3424" i="2"/>
  <c r="DQ3424" i="2"/>
  <c r="DK3424" i="2"/>
  <c r="DL3424" i="2" s="1"/>
  <c r="DS3424" i="2"/>
  <c r="DI3424" i="2"/>
  <c r="DJ3424" i="2" s="1"/>
  <c r="DQ3296" i="2"/>
  <c r="DM3296" i="2"/>
  <c r="DK3296" i="2"/>
  <c r="DL3296" i="2" s="1"/>
  <c r="DS3296" i="2"/>
  <c r="DI3296" i="2"/>
  <c r="DJ3296" i="2" s="1"/>
  <c r="DK3471" i="2"/>
  <c r="DL3471" i="2" s="1"/>
  <c r="DP3445" i="2"/>
  <c r="DG3445" i="2"/>
  <c r="DT2793" i="2"/>
  <c r="DP2793" i="2"/>
  <c r="DK2984" i="2"/>
  <c r="DL2984" i="2" s="1"/>
  <c r="DQ2984" i="2"/>
  <c r="DR2984" i="2" s="1"/>
  <c r="DI2984" i="2"/>
  <c r="DJ2984" i="2" s="1"/>
  <c r="DS2984" i="2"/>
  <c r="DO3184" i="2"/>
  <c r="DQ3184" i="2"/>
  <c r="DR3184" i="2" s="1"/>
  <c r="DK3184" i="2"/>
  <c r="DL3184" i="2" s="1"/>
  <c r="DS3184" i="2"/>
  <c r="DI3184" i="2"/>
  <c r="DJ3184" i="2" s="1"/>
  <c r="DK2791" i="2"/>
  <c r="DG3093" i="2"/>
  <c r="DP3093" i="2"/>
  <c r="DK3029" i="2"/>
  <c r="DS2965" i="2"/>
  <c r="DT2965" i="2" s="1"/>
  <c r="DM2965" i="2"/>
  <c r="DN2965" i="2" s="1"/>
  <c r="DK2965" i="2"/>
  <c r="DI2965" i="2"/>
  <c r="DS2709" i="2"/>
  <c r="DT2709" i="2" s="1"/>
  <c r="DM2709" i="2"/>
  <c r="DN2709" i="2" s="1"/>
  <c r="DK2709" i="2"/>
  <c r="DL2709" i="2" s="1"/>
  <c r="DO2709" i="2"/>
  <c r="DP2709" i="2" s="1"/>
  <c r="DK2450" i="2"/>
  <c r="DL2450" i="2" s="1"/>
  <c r="DI2450" i="2"/>
  <c r="DJ2450" i="2" s="1"/>
  <c r="DQ2450" i="2"/>
  <c r="DO2730" i="2"/>
  <c r="DG2281" i="2"/>
  <c r="DM2916" i="2"/>
  <c r="DN2916" i="2" s="1"/>
  <c r="DO2916" i="2"/>
  <c r="DP2916" i="2" s="1"/>
  <c r="DQ2916" i="2"/>
  <c r="DR2916" i="2" s="1"/>
  <c r="DI2916" i="2"/>
  <c r="DJ2916" i="2" s="1"/>
  <c r="DK2916" i="2"/>
  <c r="DL2916" i="2" s="1"/>
  <c r="DS2916" i="2"/>
  <c r="DS2747" i="2"/>
  <c r="DT2747" i="2" s="1"/>
  <c r="DK2747" i="2"/>
  <c r="DL2747" i="2" s="1"/>
  <c r="DQ2747" i="2"/>
  <c r="DR2747" i="2" s="1"/>
  <c r="DI2747" i="2"/>
  <c r="DJ2747" i="2" s="1"/>
  <c r="DO2747" i="2"/>
  <c r="DP2747" i="2" s="1"/>
  <c r="DM2747" i="2"/>
  <c r="DN2747" i="2" s="1"/>
  <c r="DO2544" i="2"/>
  <c r="DP2544" i="2" s="1"/>
  <c r="DM2544" i="2"/>
  <c r="DK2544" i="2"/>
  <c r="DQ2544" i="2"/>
  <c r="DR2544" i="2" s="1"/>
  <c r="DS2544" i="2"/>
  <c r="DT2544" i="2" s="1"/>
  <c r="DI2544" i="2"/>
  <c r="DJ2544" i="2" s="1"/>
  <c r="DO2938" i="2"/>
  <c r="DM2938" i="2"/>
  <c r="DN2938" i="2" s="1"/>
  <c r="DQ2938" i="2"/>
  <c r="DR2938" i="2" s="1"/>
  <c r="DI2938" i="2"/>
  <c r="DJ2938" i="2" s="1"/>
  <c r="DS2938" i="2"/>
  <c r="DT2938" i="2" s="1"/>
  <c r="DK2938" i="2"/>
  <c r="DG3176" i="2"/>
  <c r="DS2674" i="2"/>
  <c r="DM2196" i="2"/>
  <c r="DS2196" i="2"/>
  <c r="DT2196" i="2" s="1"/>
  <c r="DI2196" i="2"/>
  <c r="DJ2196" i="2" s="1"/>
  <c r="DQ2196" i="2"/>
  <c r="DR2196" i="2" s="1"/>
  <c r="DI2755" i="2"/>
  <c r="DJ2755" i="2" s="1"/>
  <c r="DS1913" i="2"/>
  <c r="DT1913" i="2" s="1"/>
  <c r="DK1913" i="2"/>
  <c r="DL1913" i="2" s="1"/>
  <c r="DO1913" i="2"/>
  <c r="DP1913" i="2" s="1"/>
  <c r="DQ1913" i="2"/>
  <c r="DR1913" i="2" s="1"/>
  <c r="DS1808" i="2"/>
  <c r="DT1808" i="2" s="1"/>
  <c r="DK1808" i="2"/>
  <c r="DL1808" i="2" s="1"/>
  <c r="DG3146" i="2"/>
  <c r="DL3146" i="2"/>
  <c r="DT3146" i="2"/>
  <c r="DK1886" i="2"/>
  <c r="DL1886" i="2" s="1"/>
  <c r="DO1886" i="2"/>
  <c r="DP1886" i="2" s="1"/>
  <c r="DS1886" i="2"/>
  <c r="DT1886" i="2" s="1"/>
  <c r="DI1886" i="2"/>
  <c r="DJ1886" i="2" s="1"/>
  <c r="DQ1886" i="2"/>
  <c r="DR1886" i="2" s="1"/>
  <c r="DG1456" i="2"/>
  <c r="DT1200" i="2"/>
  <c r="DG1200" i="2"/>
  <c r="DL1200" i="2"/>
  <c r="DL1182" i="2"/>
  <c r="DP1182" i="2"/>
  <c r="DG1054" i="2"/>
  <c r="DQ1404" i="2"/>
  <c r="DI1404" i="2"/>
  <c r="DJ1404" i="2" s="1"/>
  <c r="DO1340" i="2"/>
  <c r="DP1340" i="2" s="1"/>
  <c r="DQ1340" i="2"/>
  <c r="DR1340" i="2" s="1"/>
  <c r="DM1340" i="2"/>
  <c r="DN1340" i="2" s="1"/>
  <c r="DS1340" i="2"/>
  <c r="DT1340" i="2" s="1"/>
  <c r="DI1340" i="2"/>
  <c r="DJ1340" i="2" s="1"/>
  <c r="DQ1635" i="2"/>
  <c r="DR1635" i="2" s="1"/>
  <c r="DM1635" i="2"/>
  <c r="DN1635" i="2" s="1"/>
  <c r="DI1635" i="2"/>
  <c r="DJ1635" i="2" s="1"/>
  <c r="DK1635" i="2"/>
  <c r="DL1635" i="2" s="1"/>
  <c r="DS1635" i="2"/>
  <c r="DO1635" i="2"/>
  <c r="DP1635" i="2" s="1"/>
  <c r="DS1434" i="2"/>
  <c r="DK1434" i="2"/>
  <c r="DL1434" i="2" s="1"/>
  <c r="DM1434" i="2"/>
  <c r="DN1434" i="2" s="1"/>
  <c r="DI1434" i="2"/>
  <c r="DJ1434" i="2" s="1"/>
  <c r="DQ1434" i="2"/>
  <c r="DR1434" i="2" s="1"/>
  <c r="DO1370" i="2"/>
  <c r="DP1370" i="2" s="1"/>
  <c r="DQ1370" i="2"/>
  <c r="DR1370" i="2" s="1"/>
  <c r="DK1370" i="2"/>
  <c r="DL1370" i="2" s="1"/>
  <c r="DS1370" i="2"/>
  <c r="DT1370" i="2" s="1"/>
  <c r="DI1370" i="2"/>
  <c r="DJ1370" i="2" s="1"/>
  <c r="DM1242" i="2"/>
  <c r="DN1242" i="2" s="1"/>
  <c r="DO1242" i="2"/>
  <c r="DP1242" i="2" s="1"/>
  <c r="DQ1242" i="2"/>
  <c r="DK1242" i="2"/>
  <c r="DL1242" i="2" s="1"/>
  <c r="DS1242" i="2"/>
  <c r="DI1242" i="2"/>
  <c r="DJ1242" i="2" s="1"/>
  <c r="DK1191" i="2"/>
  <c r="DQ1191" i="2"/>
  <c r="DR1191" i="2" s="1"/>
  <c r="DM1191" i="2"/>
  <c r="DN1191" i="2" s="1"/>
  <c r="DQ1075" i="2"/>
  <c r="DR1075" i="2" s="1"/>
  <c r="DG1121" i="2"/>
  <c r="DR1121" i="2"/>
  <c r="DG3251" i="2"/>
  <c r="DN3466" i="2"/>
  <c r="DG3466" i="2"/>
  <c r="DO3425" i="2"/>
  <c r="DP3425" i="2" s="1"/>
  <c r="DS3425" i="2"/>
  <c r="DT3425" i="2" s="1"/>
  <c r="DK3425" i="2"/>
  <c r="DL3425" i="2" s="1"/>
  <c r="DQ3425" i="2"/>
  <c r="DR3425" i="2" s="1"/>
  <c r="DI3425" i="2"/>
  <c r="DJ3425" i="2" s="1"/>
  <c r="DM3425" i="2"/>
  <c r="DN3425" i="2" s="1"/>
  <c r="DG3431" i="2"/>
  <c r="DK3073" i="2"/>
  <c r="DS2753" i="2"/>
  <c r="DK2753" i="2"/>
  <c r="DQ2753" i="2"/>
  <c r="DR2753" i="2" s="1"/>
  <c r="DI2753" i="2"/>
  <c r="DJ2753" i="2" s="1"/>
  <c r="DM2753" i="2"/>
  <c r="DO2753" i="2"/>
  <c r="DP2753" i="2" s="1"/>
  <c r="DI2625" i="2"/>
  <c r="DJ2625" i="2" s="1"/>
  <c r="DO3136" i="2"/>
  <c r="DS3135" i="2"/>
  <c r="DT3135" i="2" s="1"/>
  <c r="DO3071" i="2"/>
  <c r="DP3071" i="2" s="1"/>
  <c r="DQ3071" i="2"/>
  <c r="DR3071" i="2" s="1"/>
  <c r="DI3071" i="2"/>
  <c r="DJ3071" i="2" s="1"/>
  <c r="DS3071" i="2"/>
  <c r="DT3071" i="2" s="1"/>
  <c r="DK3071" i="2"/>
  <c r="DL3071" i="2" s="1"/>
  <c r="DM3118" i="2"/>
  <c r="DN3118" i="2" s="1"/>
  <c r="DQ3118" i="2"/>
  <c r="DR3118" i="2" s="1"/>
  <c r="DO3118" i="2"/>
  <c r="DP3118" i="2" s="1"/>
  <c r="DI3118" i="2"/>
  <c r="DJ3118" i="2" s="1"/>
  <c r="DK3118" i="2"/>
  <c r="DS3118" i="2"/>
  <c r="DG3117" i="2"/>
  <c r="DR3117" i="2"/>
  <c r="DO3053" i="2"/>
  <c r="DL2925" i="2"/>
  <c r="DJ2925" i="2"/>
  <c r="DG2925" i="2"/>
  <c r="DS2669" i="2"/>
  <c r="DT2669" i="2" s="1"/>
  <c r="DI2669" i="2"/>
  <c r="DJ2669" i="2" s="1"/>
  <c r="DM2669" i="2"/>
  <c r="DN2669" i="2" s="1"/>
  <c r="DO2669" i="2"/>
  <c r="DP2669" i="2" s="1"/>
  <c r="DO2538" i="2"/>
  <c r="DP2538" i="2" s="1"/>
  <c r="DK2538" i="2"/>
  <c r="DQ2538" i="2"/>
  <c r="DR2538" i="2" s="1"/>
  <c r="DM2538" i="2"/>
  <c r="DN2538" i="2" s="1"/>
  <c r="DS2538" i="2"/>
  <c r="DT2538" i="2" s="1"/>
  <c r="DI2538" i="2"/>
  <c r="DJ2538" i="2" s="1"/>
  <c r="DK2635" i="2"/>
  <c r="DL2635" i="2" s="1"/>
  <c r="DO2369" i="2"/>
  <c r="DI2369" i="2"/>
  <c r="DJ2369" i="2" s="1"/>
  <c r="DQ2369" i="2"/>
  <c r="DR2369" i="2" s="1"/>
  <c r="DK2369" i="2"/>
  <c r="DL2369" i="2" s="1"/>
  <c r="DS2369" i="2"/>
  <c r="DT2369" i="2" s="1"/>
  <c r="DM2369" i="2"/>
  <c r="DN2369" i="2" s="1"/>
  <c r="DQ2650" i="2"/>
  <c r="DR2650" i="2" s="1"/>
  <c r="DM2650" i="2"/>
  <c r="DN2650" i="2" s="1"/>
  <c r="DI2650" i="2"/>
  <c r="DJ2650" i="2" s="1"/>
  <c r="DO2504" i="2"/>
  <c r="DP2504" i="2" s="1"/>
  <c r="DS2504" i="2"/>
  <c r="DT2504" i="2" s="1"/>
  <c r="DK2504" i="2"/>
  <c r="DL2504" i="2" s="1"/>
  <c r="DM2504" i="2"/>
  <c r="DN2504" i="2" s="1"/>
  <c r="DI2504" i="2"/>
  <c r="DJ2504" i="2" s="1"/>
  <c r="DQ2504" i="2"/>
  <c r="DR2504" i="2" s="1"/>
  <c r="DO2191" i="2"/>
  <c r="DP2191" i="2" s="1"/>
  <c r="DQ2191" i="2"/>
  <c r="DR2191" i="2" s="1"/>
  <c r="DS2191" i="2"/>
  <c r="DT2191" i="2" s="1"/>
  <c r="DK2191" i="2"/>
  <c r="DL2191" i="2" s="1"/>
  <c r="DM2191" i="2"/>
  <c r="DN2191" i="2" s="1"/>
  <c r="DM2214" i="2"/>
  <c r="DN2214" i="2" s="1"/>
  <c r="DS2214" i="2"/>
  <c r="DT2214" i="2" s="1"/>
  <c r="DO2214" i="2"/>
  <c r="DQ2214" i="2"/>
  <c r="DR2214" i="2" s="1"/>
  <c r="DK2214" i="2"/>
  <c r="DL2214" i="2" s="1"/>
  <c r="DI2214" i="2"/>
  <c r="DJ2214" i="2" s="1"/>
  <c r="DR2907" i="2"/>
  <c r="DN2907" i="2"/>
  <c r="DQ2738" i="2"/>
  <c r="DR2738" i="2" s="1"/>
  <c r="DO2738" i="2"/>
  <c r="DP2738" i="2" s="1"/>
  <c r="DS2738" i="2"/>
  <c r="DK2738" i="2"/>
  <c r="DL2738" i="2" s="1"/>
  <c r="DM2412" i="2"/>
  <c r="DN2412" i="2" s="1"/>
  <c r="DM1873" i="2"/>
  <c r="DN1873" i="2" s="1"/>
  <c r="DO1873" i="2"/>
  <c r="DP1873" i="2" s="1"/>
  <c r="DQ1873" i="2"/>
  <c r="DR1873" i="2" s="1"/>
  <c r="DK1873" i="2"/>
  <c r="DL1873" i="2" s="1"/>
  <c r="DS2605" i="2"/>
  <c r="DT2605" i="2" s="1"/>
  <c r="DM2605" i="2"/>
  <c r="DN2605" i="2" s="1"/>
  <c r="DO2605" i="2"/>
  <c r="DP2605" i="2" s="1"/>
  <c r="DK1832" i="2"/>
  <c r="DL1832" i="2" s="1"/>
  <c r="DG2988" i="2"/>
  <c r="DM2188" i="2"/>
  <c r="DN2188" i="2" s="1"/>
  <c r="DQ2188" i="2"/>
  <c r="DR2188" i="2" s="1"/>
  <c r="DK2188" i="2"/>
  <c r="DL2188" i="2" s="1"/>
  <c r="DI2188" i="2"/>
  <c r="DJ2188" i="2" s="1"/>
  <c r="DS2188" i="2"/>
  <c r="DT2188" i="2" s="1"/>
  <c r="DO1352" i="2"/>
  <c r="DI1352" i="2"/>
  <c r="DJ1352" i="2" s="1"/>
  <c r="DM1334" i="2"/>
  <c r="DN1334" i="2" s="1"/>
  <c r="DG1221" i="2"/>
  <c r="DP1093" i="2"/>
  <c r="DG1093" i="2"/>
  <c r="DM1693" i="2"/>
  <c r="DN1693" i="2" s="1"/>
  <c r="DS1693" i="2"/>
  <c r="DT1693" i="2" s="1"/>
  <c r="DQ1693" i="2"/>
  <c r="DR1693" i="2" s="1"/>
  <c r="DI1693" i="2"/>
  <c r="DJ1693" i="2" s="1"/>
  <c r="DO1693" i="2"/>
  <c r="DP1693" i="2" s="1"/>
  <c r="DN1428" i="2"/>
  <c r="DS1300" i="2"/>
  <c r="DT1300" i="2" s="1"/>
  <c r="DI1300" i="2"/>
  <c r="DJ1300" i="2" s="1"/>
  <c r="DK1236" i="2"/>
  <c r="DL1236" i="2" s="1"/>
  <c r="DM1236" i="2"/>
  <c r="DN1236" i="2" s="1"/>
  <c r="DI1236" i="2"/>
  <c r="DJ1236" i="2" s="1"/>
  <c r="DO1202" i="2"/>
  <c r="DQ1202" i="2"/>
  <c r="DR1202" i="2" s="1"/>
  <c r="DS1202" i="2"/>
  <c r="DT1202" i="2" s="1"/>
  <c r="DI1202" i="2"/>
  <c r="DJ1202" i="2" s="1"/>
  <c r="DM1138" i="2"/>
  <c r="DQ2173" i="2"/>
  <c r="DR2173" i="2" s="1"/>
  <c r="DS2173" i="2"/>
  <c r="DT2173" i="2" s="1"/>
  <c r="DM2173" i="2"/>
  <c r="DN2173" i="2" s="1"/>
  <c r="DK2173" i="2"/>
  <c r="DL2173" i="2" s="1"/>
  <c r="DI2173" i="2"/>
  <c r="DJ2173" i="2" s="1"/>
  <c r="DG1099" i="2"/>
  <c r="DJ1099" i="2"/>
  <c r="DP1099" i="2"/>
  <c r="DL1099" i="2"/>
  <c r="DT1099" i="2"/>
  <c r="DR1462" i="2"/>
  <c r="DP3113" i="2"/>
  <c r="DL2989" i="2"/>
  <c r="DR3090" i="2"/>
  <c r="DL1630" i="2"/>
  <c r="DN2974" i="2"/>
  <c r="DN1099" i="2"/>
  <c r="DJ1506" i="2"/>
  <c r="DJ2339" i="2"/>
  <c r="DN3427" i="2"/>
  <c r="DR1054" i="2"/>
  <c r="DT1145" i="2"/>
  <c r="DP2211" i="2"/>
  <c r="DL2470" i="2"/>
  <c r="DL1054" i="2"/>
  <c r="DP2179" i="2"/>
  <c r="DJ2648" i="2"/>
  <c r="DJ2363" i="2"/>
  <c r="DR2974" i="2"/>
  <c r="DJ1086" i="2"/>
  <c r="DQ2441" i="2"/>
  <c r="DR2441" i="2" s="1"/>
  <c r="DS2441" i="2"/>
  <c r="DT2441" i="2" s="1"/>
  <c r="DI2441" i="2"/>
  <c r="DJ2441" i="2" s="1"/>
  <c r="DO2441" i="2"/>
  <c r="DP2441" i="2" s="1"/>
  <c r="DM2441" i="2"/>
  <c r="DN2441" i="2" s="1"/>
  <c r="DI3020" i="2"/>
  <c r="DJ3020" i="2" s="1"/>
  <c r="DQ3020" i="2"/>
  <c r="DR3020" i="2" s="1"/>
  <c r="DS3020" i="2"/>
  <c r="DT3020" i="2" s="1"/>
  <c r="DK3020" i="2"/>
  <c r="DL3020" i="2" s="1"/>
  <c r="DS2851" i="2"/>
  <c r="DT2851" i="2" s="1"/>
  <c r="DQ2851" i="2"/>
  <c r="DR2851" i="2" s="1"/>
  <c r="DK2851" i="2"/>
  <c r="DL2851" i="2" s="1"/>
  <c r="DO2851" i="2"/>
  <c r="DP2851" i="2" s="1"/>
  <c r="DM2851" i="2"/>
  <c r="DN2851" i="2" s="1"/>
  <c r="DI2851" i="2"/>
  <c r="DJ2851" i="2" s="1"/>
  <c r="DS2682" i="2"/>
  <c r="DT2682" i="2" s="1"/>
  <c r="DI3083" i="2"/>
  <c r="DJ3083" i="2" s="1"/>
  <c r="DQ2542" i="2"/>
  <c r="DR2542" i="2" s="1"/>
  <c r="DM2542" i="2"/>
  <c r="DN2542" i="2" s="1"/>
  <c r="DK2542" i="2"/>
  <c r="DL2542" i="2" s="1"/>
  <c r="DO2542" i="2"/>
  <c r="DP2542" i="2" s="1"/>
  <c r="DS2542" i="2"/>
  <c r="DT2542" i="2" s="1"/>
  <c r="DI2542" i="2"/>
  <c r="DJ2542" i="2" s="1"/>
  <c r="DM3099" i="2"/>
  <c r="DN3099" i="2" s="1"/>
  <c r="DO3099" i="2"/>
  <c r="DP3099" i="2" s="1"/>
  <c r="DQ2420" i="2"/>
  <c r="DR2420" i="2" s="1"/>
  <c r="DI2420" i="2"/>
  <c r="DJ2420" i="2" s="1"/>
  <c r="DG2381" i="2"/>
  <c r="DS2180" i="2"/>
  <c r="DM1840" i="2"/>
  <c r="DN1840" i="2" s="1"/>
  <c r="DK1712" i="2"/>
  <c r="DL1712" i="2" s="1"/>
  <c r="DS1712" i="2"/>
  <c r="DT1712" i="2" s="1"/>
  <c r="DO1712" i="2"/>
  <c r="DP1712" i="2" s="1"/>
  <c r="DO1918" i="2"/>
  <c r="DP1918" i="2" s="1"/>
  <c r="DK1918" i="2"/>
  <c r="DL1918" i="2" s="1"/>
  <c r="DQ1918" i="2"/>
  <c r="DR1918" i="2" s="1"/>
  <c r="DM1918" i="2"/>
  <c r="DN1918" i="2" s="1"/>
  <c r="DI1918" i="2"/>
  <c r="DJ1918" i="2" s="1"/>
  <c r="DS1918" i="2"/>
  <c r="DT1918" i="2" s="1"/>
  <c r="DS2499" i="2"/>
  <c r="DT2499" i="2" s="1"/>
  <c r="DT3245" i="2"/>
  <c r="DL3245" i="2"/>
  <c r="DR3245" i="2"/>
  <c r="DJ3245" i="2"/>
  <c r="DG1360" i="2"/>
  <c r="DK1232" i="2"/>
  <c r="DL1232" i="2" s="1"/>
  <c r="DQ1232" i="2"/>
  <c r="DR1232" i="2" s="1"/>
  <c r="DO1232" i="2"/>
  <c r="DP1232" i="2" s="1"/>
  <c r="DI1232" i="2"/>
  <c r="DJ1232" i="2" s="1"/>
  <c r="DG1342" i="2"/>
  <c r="DN1342" i="2"/>
  <c r="DS1293" i="2"/>
  <c r="DT1293" i="2" s="1"/>
  <c r="DQ1293" i="2"/>
  <c r="DR1293" i="2" s="1"/>
  <c r="DI1293" i="2"/>
  <c r="DJ1293" i="2" s="1"/>
  <c r="DM1293" i="2"/>
  <c r="DN1293" i="2" s="1"/>
  <c r="DK1293" i="2"/>
  <c r="DL1293" i="2" s="1"/>
  <c r="DG1372" i="2"/>
  <c r="DS1907" i="2"/>
  <c r="DT1907" i="2" s="1"/>
  <c r="DK1907" i="2"/>
  <c r="DL1907" i="2" s="1"/>
  <c r="DM1907" i="2"/>
  <c r="DN1907" i="2" s="1"/>
  <c r="DQ1907" i="2"/>
  <c r="DR1907" i="2" s="1"/>
  <c r="DO1907" i="2"/>
  <c r="DP1907" i="2" s="1"/>
  <c r="DI1907" i="2"/>
  <c r="DJ1907" i="2" s="1"/>
  <c r="DQ1754" i="2"/>
  <c r="DR1754" i="2" s="1"/>
  <c r="DG1082" i="2"/>
  <c r="DL1223" i="2"/>
  <c r="DR1143" i="2"/>
  <c r="DG1143" i="2"/>
  <c r="DJ1143" i="2"/>
  <c r="DI1765" i="2"/>
  <c r="DJ1765" i="2" s="1"/>
  <c r="DO1765" i="2"/>
  <c r="DP1765" i="2" s="1"/>
  <c r="DQ1765" i="2"/>
  <c r="DR1765" i="2" s="1"/>
  <c r="DG1072" i="2"/>
  <c r="DG3435" i="2"/>
  <c r="DS3359" i="2"/>
  <c r="DT3359" i="2" s="1"/>
  <c r="DK3359" i="2"/>
  <c r="DQ3359" i="2"/>
  <c r="DR3359" i="2" s="1"/>
  <c r="DI3359" i="2"/>
  <c r="DO3359" i="2"/>
  <c r="DP3359" i="2" s="1"/>
  <c r="DG3302" i="2"/>
  <c r="DL2809" i="2"/>
  <c r="DP2809" i="2"/>
  <c r="DN2809" i="2"/>
  <c r="DK2681" i="2"/>
  <c r="DL2681" i="2" s="1"/>
  <c r="DN3064" i="2"/>
  <c r="DG3064" i="2"/>
  <c r="DS3000" i="2"/>
  <c r="DK3000" i="2"/>
  <c r="DL3000" i="2" s="1"/>
  <c r="DQ3000" i="2"/>
  <c r="DR3000" i="2" s="1"/>
  <c r="DI3000" i="2"/>
  <c r="DJ3000" i="2" s="1"/>
  <c r="DL3211" i="2"/>
  <c r="DR3211" i="2"/>
  <c r="DG3211" i="2"/>
  <c r="DO2743" i="2"/>
  <c r="DP2743" i="2" s="1"/>
  <c r="DG2982" i="2"/>
  <c r="DG2726" i="2"/>
  <c r="DQ2917" i="2"/>
  <c r="DR2917" i="2" s="1"/>
  <c r="DM2917" i="2"/>
  <c r="DN2917" i="2" s="1"/>
  <c r="DS2917" i="2"/>
  <c r="DT2917" i="2" s="1"/>
  <c r="DO2917" i="2"/>
  <c r="DP2917" i="2" s="1"/>
  <c r="DK2917" i="2"/>
  <c r="DL2917" i="2" s="1"/>
  <c r="DK2661" i="2"/>
  <c r="DL2661" i="2" s="1"/>
  <c r="DM2661" i="2"/>
  <c r="DN2661" i="2" s="1"/>
  <c r="DO2661" i="2"/>
  <c r="DP2661" i="2" s="1"/>
  <c r="DG2882" i="2"/>
  <c r="DQ2594" i="2"/>
  <c r="DK2594" i="2"/>
  <c r="DI2594" i="2"/>
  <c r="DJ2594" i="2" s="1"/>
  <c r="DO2530" i="2"/>
  <c r="DQ2530" i="2"/>
  <c r="DR2530" i="2" s="1"/>
  <c r="DS2530" i="2"/>
  <c r="DT2530" i="2" s="1"/>
  <c r="DI2530" i="2"/>
  <c r="DJ2530" i="2" s="1"/>
  <c r="DO2940" i="2"/>
  <c r="DP2940" i="2" s="1"/>
  <c r="DQ2940" i="2"/>
  <c r="DR2940" i="2" s="1"/>
  <c r="DS2940" i="2"/>
  <c r="DT2940" i="2" s="1"/>
  <c r="DI2940" i="2"/>
  <c r="DJ2940" i="2" s="1"/>
  <c r="DK2940" i="2"/>
  <c r="DL2940" i="2" s="1"/>
  <c r="DS2788" i="2"/>
  <c r="DT2788" i="2" s="1"/>
  <c r="DI2788" i="2"/>
  <c r="DJ2788" i="2" s="1"/>
  <c r="DQ2788" i="2"/>
  <c r="DR2788" i="2" s="1"/>
  <c r="DK2788" i="2"/>
  <c r="DL2788" i="2" s="1"/>
  <c r="DG2560" i="2"/>
  <c r="DM2884" i="2"/>
  <c r="DN2884" i="2" s="1"/>
  <c r="DO2884" i="2"/>
  <c r="DP2884" i="2" s="1"/>
  <c r="DI2884" i="2"/>
  <c r="DJ2884" i="2" s="1"/>
  <c r="DS2884" i="2"/>
  <c r="DT2884" i="2" s="1"/>
  <c r="DK2884" i="2"/>
  <c r="DL2884" i="2" s="1"/>
  <c r="DQ2884" i="2"/>
  <c r="DR2884" i="2" s="1"/>
  <c r="DO2715" i="2"/>
  <c r="DP2715" i="2" s="1"/>
  <c r="DI2715" i="2"/>
  <c r="DK2715" i="2"/>
  <c r="DL2715" i="2" s="1"/>
  <c r="DS2715" i="2"/>
  <c r="DT2715" i="2" s="1"/>
  <c r="DG2532" i="2"/>
  <c r="DG2924" i="2"/>
  <c r="DT2373" i="2"/>
  <c r="DG2373" i="2"/>
  <c r="DI2525" i="2"/>
  <c r="DJ2525" i="2" s="1"/>
  <c r="DO2525" i="2"/>
  <c r="DP2525" i="2" s="1"/>
  <c r="DS2525" i="2"/>
  <c r="DT2525" i="2" s="1"/>
  <c r="DQ2525" i="2"/>
  <c r="DR2525" i="2" s="1"/>
  <c r="DM2525" i="2"/>
  <c r="DN2525" i="2" s="1"/>
  <c r="DS1763" i="2"/>
  <c r="DT1763" i="2" s="1"/>
  <c r="DM1763" i="2"/>
  <c r="DN1763" i="2" s="1"/>
  <c r="DK1763" i="2"/>
  <c r="DL1763" i="2" s="1"/>
  <c r="DQ1763" i="2"/>
  <c r="DR1763" i="2" s="1"/>
  <c r="DO1763" i="2"/>
  <c r="DP1763" i="2" s="1"/>
  <c r="DI1763" i="2"/>
  <c r="DJ1763" i="2" s="1"/>
  <c r="DN1216" i="2"/>
  <c r="DG1216" i="2"/>
  <c r="DT1216" i="2"/>
  <c r="DK1931" i="2"/>
  <c r="DL1931" i="2" s="1"/>
  <c r="DM1931" i="2"/>
  <c r="DN1931" i="2" s="1"/>
  <c r="DO1931" i="2"/>
  <c r="DP1931" i="2" s="1"/>
  <c r="DQ1931" i="2"/>
  <c r="DR1931" i="2" s="1"/>
  <c r="DI1931" i="2"/>
  <c r="DJ1931" i="2" s="1"/>
  <c r="DG1356" i="2"/>
  <c r="DN1292" i="2"/>
  <c r="DT1292" i="2"/>
  <c r="DG1292" i="2"/>
  <c r="DQ1164" i="2"/>
  <c r="DR1164" i="2" s="1"/>
  <c r="DI1164" i="2"/>
  <c r="DJ1164" i="2" s="1"/>
  <c r="DS1729" i="2"/>
  <c r="DT1729" i="2" s="1"/>
  <c r="DI1729" i="2"/>
  <c r="DJ1729" i="2" s="1"/>
  <c r="DM1729" i="2"/>
  <c r="DN1729" i="2" s="1"/>
  <c r="DO1729" i="2"/>
  <c r="DP1729" i="2" s="1"/>
  <c r="DK1729" i="2"/>
  <c r="DL1729" i="2" s="1"/>
  <c r="DQ1729" i="2"/>
  <c r="DR1729" i="2" s="1"/>
  <c r="DP1578" i="2"/>
  <c r="DN1578" i="2"/>
  <c r="DS1130" i="2"/>
  <c r="DT1130" i="2" s="1"/>
  <c r="DQ1130" i="2"/>
  <c r="DR1130" i="2" s="1"/>
  <c r="DI1130" i="2"/>
  <c r="DJ1130" i="2" s="1"/>
  <c r="DK1130" i="2"/>
  <c r="DL1130" i="2" s="1"/>
  <c r="DM3363" i="2"/>
  <c r="DN3363" i="2" s="1"/>
  <c r="DS3363" i="2"/>
  <c r="DT3363" i="2" s="1"/>
  <c r="DK3363" i="2"/>
  <c r="DL3363" i="2" s="1"/>
  <c r="DO3363" i="2"/>
  <c r="DP3363" i="2" s="1"/>
  <c r="DN3299" i="2"/>
  <c r="DL3299" i="2"/>
  <c r="DG3299" i="2"/>
  <c r="DQ3496" i="2"/>
  <c r="DR3496" i="2" s="1"/>
  <c r="DO3496" i="2"/>
  <c r="DP3496" i="2" s="1"/>
  <c r="DK3496" i="2"/>
  <c r="DL3496" i="2" s="1"/>
  <c r="DS3496" i="2"/>
  <c r="DT3496" i="2" s="1"/>
  <c r="DI3496" i="2"/>
  <c r="DJ3496" i="2" s="1"/>
  <c r="DG3304" i="2"/>
  <c r="DK3415" i="2"/>
  <c r="DL3415" i="2" s="1"/>
  <c r="DO3287" i="2"/>
  <c r="DP3287" i="2" s="1"/>
  <c r="DO3294" i="2"/>
  <c r="DP3294" i="2" s="1"/>
  <c r="DQ3294" i="2"/>
  <c r="DR3294" i="2" s="1"/>
  <c r="DI3294" i="2"/>
  <c r="DJ3294" i="2" s="1"/>
  <c r="DK3294" i="2"/>
  <c r="DS3294" i="2"/>
  <c r="DN3057" i="2"/>
  <c r="DT3057" i="2"/>
  <c r="DL3057" i="2"/>
  <c r="DG3057" i="2"/>
  <c r="DS2993" i="2"/>
  <c r="DT2993" i="2" s="1"/>
  <c r="DK2993" i="2"/>
  <c r="DL2993" i="2" s="1"/>
  <c r="DQ2993" i="2"/>
  <c r="DR2993" i="2" s="1"/>
  <c r="DI2993" i="2"/>
  <c r="DJ2993" i="2" s="1"/>
  <c r="DG3168" i="2"/>
  <c r="DG2909" i="2"/>
  <c r="DN2909" i="2"/>
  <c r="DP2845" i="2"/>
  <c r="DN2845" i="2"/>
  <c r="DI2653" i="2"/>
  <c r="DJ2653" i="2" s="1"/>
  <c r="DM2653" i="2"/>
  <c r="DN2653" i="2" s="1"/>
  <c r="DO2653" i="2"/>
  <c r="DP2653" i="2" s="1"/>
  <c r="DT2586" i="2"/>
  <c r="DG2586" i="2"/>
  <c r="DN2586" i="2"/>
  <c r="DP2586" i="2"/>
  <c r="DS3091" i="2"/>
  <c r="DT3091" i="2" s="1"/>
  <c r="DQ3091" i="2"/>
  <c r="DR3091" i="2" s="1"/>
  <c r="DO3091" i="2"/>
  <c r="DK3091" i="2"/>
  <c r="DM3091" i="2"/>
  <c r="DN3091" i="2" s="1"/>
  <c r="DI3091" i="2"/>
  <c r="DJ2225" i="2"/>
  <c r="DG2225" i="2"/>
  <c r="DS2559" i="2"/>
  <c r="DT2559" i="2" s="1"/>
  <c r="DI2559" i="2"/>
  <c r="DJ2559" i="2" s="1"/>
  <c r="DO2559" i="2"/>
  <c r="DP2559" i="2" s="1"/>
  <c r="DM2559" i="2"/>
  <c r="DN2559" i="2" s="1"/>
  <c r="DO2367" i="2"/>
  <c r="DP2367" i="2" s="1"/>
  <c r="DS2367" i="2"/>
  <c r="DT2367" i="2" s="1"/>
  <c r="DQ2367" i="2"/>
  <c r="DR2367" i="2" s="1"/>
  <c r="DK2367" i="2"/>
  <c r="DL2367" i="2" s="1"/>
  <c r="DM2367" i="2"/>
  <c r="DN2367" i="2" s="1"/>
  <c r="DT2175" i="2"/>
  <c r="DG3205" i="2"/>
  <c r="DR3205" i="2"/>
  <c r="DS3019" i="2"/>
  <c r="DI3019" i="2"/>
  <c r="DM3019" i="2"/>
  <c r="DN3019" i="2" s="1"/>
  <c r="DK3019" i="2"/>
  <c r="DO3019" i="2"/>
  <c r="DP3019" i="2" s="1"/>
  <c r="DQ3019" i="2"/>
  <c r="DR3019" i="2" s="1"/>
  <c r="DQ2518" i="2"/>
  <c r="DR2518" i="2" s="1"/>
  <c r="DM2518" i="2"/>
  <c r="DN2518" i="2" s="1"/>
  <c r="DK2518" i="2"/>
  <c r="DL2518" i="2" s="1"/>
  <c r="DO2518" i="2"/>
  <c r="DP2518" i="2" s="1"/>
  <c r="DS2518" i="2"/>
  <c r="DT2518" i="2" s="1"/>
  <c r="DI2518" i="2"/>
  <c r="DJ2518" i="2" s="1"/>
  <c r="DG2262" i="2"/>
  <c r="DP3232" i="2"/>
  <c r="DN3232" i="2"/>
  <c r="DG2524" i="2"/>
  <c r="DP2524" i="2"/>
  <c r="DK2204" i="2"/>
  <c r="DL2204" i="2" s="1"/>
  <c r="DS2204" i="2"/>
  <c r="DT2204" i="2" s="1"/>
  <c r="DQ2204" i="2"/>
  <c r="DR2204" i="2" s="1"/>
  <c r="DI2204" i="2"/>
  <c r="DJ2204" i="2" s="1"/>
  <c r="DM1688" i="2"/>
  <c r="DN1688" i="2" s="1"/>
  <c r="DS1688" i="2"/>
  <c r="DT1688" i="2" s="1"/>
  <c r="DQ1688" i="2"/>
  <c r="DR1688" i="2" s="1"/>
  <c r="DI1688" i="2"/>
  <c r="DJ1688" i="2" s="1"/>
  <c r="DK3341" i="2"/>
  <c r="DP2341" i="2"/>
  <c r="DR2341" i="2"/>
  <c r="DS1909" i="2"/>
  <c r="DT1909" i="2" s="1"/>
  <c r="DM1909" i="2"/>
  <c r="DN1909" i="2" s="1"/>
  <c r="DO1909" i="2"/>
  <c r="DP1909" i="2" s="1"/>
  <c r="DQ1909" i="2"/>
  <c r="DR1909" i="2" s="1"/>
  <c r="DI1909" i="2"/>
  <c r="DJ1909" i="2" s="1"/>
  <c r="DG2954" i="2"/>
  <c r="DN2954" i="2"/>
  <c r="DM1750" i="2"/>
  <c r="DN1750" i="2" s="1"/>
  <c r="DS1750" i="2"/>
  <c r="DT1750" i="2" s="1"/>
  <c r="DO1336" i="2"/>
  <c r="DP1336" i="2" s="1"/>
  <c r="DS1336" i="2"/>
  <c r="DT1336" i="2" s="1"/>
  <c r="DK1336" i="2"/>
  <c r="DL1336" i="2" s="1"/>
  <c r="DM1336" i="2"/>
  <c r="DN1336" i="2" s="1"/>
  <c r="DQ1336" i="2"/>
  <c r="DR1336" i="2" s="1"/>
  <c r="DI1336" i="2"/>
  <c r="DJ1336" i="2" s="1"/>
  <c r="DN1190" i="2"/>
  <c r="DG1190" i="2"/>
  <c r="DK1746" i="2"/>
  <c r="DL1746" i="2" s="1"/>
  <c r="DO1746" i="2"/>
  <c r="DP1746" i="2" s="1"/>
  <c r="DS1746" i="2"/>
  <c r="DT1746" i="2" s="1"/>
  <c r="DI1746" i="2"/>
  <c r="DJ1746" i="2" s="1"/>
  <c r="DK1348" i="2"/>
  <c r="DM1348" i="2"/>
  <c r="DN1348" i="2" s="1"/>
  <c r="DQ1348" i="2"/>
  <c r="DR1348" i="2" s="1"/>
  <c r="DS1348" i="2"/>
  <c r="DT1348" i="2" s="1"/>
  <c r="DI1348" i="2"/>
  <c r="DJ1348" i="2" s="1"/>
  <c r="DK1850" i="2"/>
  <c r="DL1850" i="2" s="1"/>
  <c r="DS1850" i="2"/>
  <c r="DT1850" i="2" s="1"/>
  <c r="DI1850" i="2"/>
  <c r="DJ1850" i="2" s="1"/>
  <c r="DQ1850" i="2"/>
  <c r="DR1850" i="2" s="1"/>
  <c r="DG1051" i="2"/>
  <c r="DJ1051" i="2"/>
  <c r="DL1051" i="2"/>
  <c r="DP1136" i="2"/>
  <c r="DG1136" i="2"/>
  <c r="DQ3442" i="2"/>
  <c r="DK3442" i="2"/>
  <c r="DI3442" i="2"/>
  <c r="DJ3442" i="2" s="1"/>
  <c r="DS3442" i="2"/>
  <c r="DG3186" i="2"/>
  <c r="DK3209" i="2"/>
  <c r="DL3209" i="2" s="1"/>
  <c r="DS3407" i="2"/>
  <c r="DT3407" i="2" s="1"/>
  <c r="DK3407" i="2"/>
  <c r="DL3407" i="2" s="1"/>
  <c r="DS3445" i="2"/>
  <c r="DT3445" i="2" s="1"/>
  <c r="DI3445" i="2"/>
  <c r="DJ3445" i="2" s="1"/>
  <c r="DQ3445" i="2"/>
  <c r="DR3445" i="2" s="1"/>
  <c r="DK3445" i="2"/>
  <c r="DL3445" i="2" s="1"/>
  <c r="DQ2665" i="2"/>
  <c r="DR2665" i="2" s="1"/>
  <c r="DM2665" i="2"/>
  <c r="DN2665" i="2" s="1"/>
  <c r="DO2665" i="2"/>
  <c r="DP2665" i="2" s="1"/>
  <c r="DG3112" i="2"/>
  <c r="DM3429" i="2"/>
  <c r="DQ2919" i="2"/>
  <c r="DK2663" i="2"/>
  <c r="DL2663" i="2" s="1"/>
  <c r="DI2663" i="2"/>
  <c r="DJ2663" i="2" s="1"/>
  <c r="DQ2663" i="2"/>
  <c r="DR2663" i="2" s="1"/>
  <c r="DO2663" i="2"/>
  <c r="DP2663" i="2" s="1"/>
  <c r="DM2663" i="2"/>
  <c r="DN2663" i="2" s="1"/>
  <c r="DM3094" i="2"/>
  <c r="DN3094" i="2" s="1"/>
  <c r="DO3094" i="2"/>
  <c r="DP3094" i="2" s="1"/>
  <c r="DQ3094" i="2"/>
  <c r="DR3094" i="2" s="1"/>
  <c r="DI3094" i="2"/>
  <c r="DJ3094" i="2" s="1"/>
  <c r="DK3094" i="2"/>
  <c r="DS3094" i="2"/>
  <c r="DM2966" i="2"/>
  <c r="DN2966" i="2" s="1"/>
  <c r="DO2966" i="2"/>
  <c r="DK2966" i="2"/>
  <c r="DL2966" i="2" s="1"/>
  <c r="DQ2966" i="2"/>
  <c r="DR2966" i="2" s="1"/>
  <c r="DI2966" i="2"/>
  <c r="DJ2966" i="2" s="1"/>
  <c r="DS2966" i="2"/>
  <c r="DT2966" i="2" s="1"/>
  <c r="DN2646" i="2"/>
  <c r="DJ3157" i="2"/>
  <c r="DG3157" i="2"/>
  <c r="DQ3029" i="2"/>
  <c r="DS2837" i="2"/>
  <c r="DT2837" i="2" s="1"/>
  <c r="DI2837" i="2"/>
  <c r="DJ2837" i="2" s="1"/>
  <c r="DQ2837" i="2"/>
  <c r="DM2837" i="2"/>
  <c r="DN2837" i="2" s="1"/>
  <c r="DI2709" i="2"/>
  <c r="DJ2709" i="2" s="1"/>
  <c r="DS3191" i="2"/>
  <c r="DT3191" i="2" s="1"/>
  <c r="DM3191" i="2"/>
  <c r="DN3191" i="2" s="1"/>
  <c r="DO3191" i="2"/>
  <c r="DP3191" i="2" s="1"/>
  <c r="DK3191" i="2"/>
  <c r="DL3191" i="2" s="1"/>
  <c r="DI3191" i="2"/>
  <c r="DJ3191" i="2" s="1"/>
  <c r="DQ3191" i="2"/>
  <c r="DR3191" i="2" s="1"/>
  <c r="DK2537" i="2"/>
  <c r="DL2537" i="2" s="1"/>
  <c r="DM2537" i="2"/>
  <c r="DN2537" i="2" s="1"/>
  <c r="DQ2537" i="2"/>
  <c r="DR2537" i="2" s="1"/>
  <c r="DO2537" i="2"/>
  <c r="DP2537" i="2" s="1"/>
  <c r="DS2537" i="2"/>
  <c r="DT2537" i="2" s="1"/>
  <c r="DK2231" i="2"/>
  <c r="DL2231" i="2" s="1"/>
  <c r="DS2231" i="2"/>
  <c r="DT2231" i="2" s="1"/>
  <c r="DO2231" i="2"/>
  <c r="DQ2231" i="2"/>
  <c r="DR2231" i="2" s="1"/>
  <c r="DI2231" i="2"/>
  <c r="DJ2231" i="2" s="1"/>
  <c r="DM2231" i="2"/>
  <c r="DN2231" i="2" s="1"/>
  <c r="DM2996" i="2"/>
  <c r="DN2996" i="2" s="1"/>
  <c r="DQ2996" i="2"/>
  <c r="DR2996" i="2" s="1"/>
  <c r="DK2996" i="2"/>
  <c r="DL2996" i="2" s="1"/>
  <c r="DI2996" i="2"/>
  <c r="DJ2996" i="2" s="1"/>
  <c r="DS2996" i="2"/>
  <c r="DT2996" i="2" s="1"/>
  <c r="DL2382" i="2"/>
  <c r="DG2324" i="2"/>
  <c r="DL2324" i="2"/>
  <c r="DT2324" i="2"/>
  <c r="DN2196" i="2"/>
  <c r="DG2196" i="2"/>
  <c r="DQ2755" i="2"/>
  <c r="DR2755" i="2" s="1"/>
  <c r="DM2755" i="2"/>
  <c r="DQ2509" i="2"/>
  <c r="DR2509" i="2" s="1"/>
  <c r="DO2509" i="2"/>
  <c r="DP2509" i="2" s="1"/>
  <c r="DM2509" i="2"/>
  <c r="DN2509" i="2" s="1"/>
  <c r="DQ1648" i="2"/>
  <c r="DR1648" i="2" s="1"/>
  <c r="DO1648" i="2"/>
  <c r="DP1648" i="2" s="1"/>
  <c r="DK1648" i="2"/>
  <c r="DL1648" i="2" s="1"/>
  <c r="DQ1200" i="2"/>
  <c r="DR1200" i="2" s="1"/>
  <c r="DI1200" i="2"/>
  <c r="DJ1200" i="2" s="1"/>
  <c r="DQ1710" i="2"/>
  <c r="DR1710" i="2" s="1"/>
  <c r="DK1710" i="2"/>
  <c r="DL1710" i="2" s="1"/>
  <c r="DM1710" i="2"/>
  <c r="DN1710" i="2" s="1"/>
  <c r="DS1923" i="2"/>
  <c r="DT1923" i="2" s="1"/>
  <c r="DK1923" i="2"/>
  <c r="DL1923" i="2" s="1"/>
  <c r="DM1923" i="2"/>
  <c r="DN1923" i="2" s="1"/>
  <c r="DQ1923" i="2"/>
  <c r="DR1923" i="2" s="1"/>
  <c r="DI1923" i="2"/>
  <c r="DJ1923" i="2" s="1"/>
  <c r="DO1923" i="2"/>
  <c r="DP1923" i="2" s="1"/>
  <c r="DN1276" i="2"/>
  <c r="DM1212" i="2"/>
  <c r="DQ1212" i="2"/>
  <c r="DR1212" i="2" s="1"/>
  <c r="DS1212" i="2"/>
  <c r="DT1212" i="2" s="1"/>
  <c r="DI1212" i="2"/>
  <c r="DJ1212" i="2" s="1"/>
  <c r="DQ1702" i="2"/>
  <c r="DR1702" i="2" s="1"/>
  <c r="DM1702" i="2"/>
  <c r="DN1702" i="2" s="1"/>
  <c r="DS1702" i="2"/>
  <c r="DT1702" i="2" s="1"/>
  <c r="DO1702" i="2"/>
  <c r="DP1702" i="2" s="1"/>
  <c r="DK1702" i="2"/>
  <c r="DL1702" i="2" s="1"/>
  <c r="DG1562" i="2"/>
  <c r="DQ1043" i="2"/>
  <c r="DS1043" i="2"/>
  <c r="DT1043" i="2" s="1"/>
  <c r="DO1043" i="2"/>
  <c r="DI1043" i="2"/>
  <c r="DJ1043" i="2" s="1"/>
  <c r="DK1043" i="2"/>
  <c r="DL1043" i="2" s="1"/>
  <c r="DM1043" i="2"/>
  <c r="DN1043" i="2" s="1"/>
  <c r="DP1032" i="2"/>
  <c r="DG1032" i="2"/>
  <c r="DL1032" i="2"/>
  <c r="DM3251" i="2"/>
  <c r="DN3251" i="2" s="1"/>
  <c r="DS3251" i="2"/>
  <c r="DT3251" i="2" s="1"/>
  <c r="DK3251" i="2"/>
  <c r="DL3251" i="2" s="1"/>
  <c r="DO3251" i="2"/>
  <c r="DP3251" i="2" s="1"/>
  <c r="DQ3466" i="2"/>
  <c r="DR3466" i="2" s="1"/>
  <c r="DK3466" i="2"/>
  <c r="DL3466" i="2" s="1"/>
  <c r="DS3466" i="2"/>
  <c r="DT3466" i="2" s="1"/>
  <c r="DI3466" i="2"/>
  <c r="DJ3466" i="2" s="1"/>
  <c r="DQ3338" i="2"/>
  <c r="DR3338" i="2" s="1"/>
  <c r="DO3338" i="2"/>
  <c r="DP3338" i="2" s="1"/>
  <c r="DK3338" i="2"/>
  <c r="DS3338" i="2"/>
  <c r="DI3338" i="2"/>
  <c r="DJ3338" i="2" s="1"/>
  <c r="DG3448" i="2"/>
  <c r="DN3448" i="2"/>
  <c r="DO3310" i="2"/>
  <c r="DP3310" i="2" s="1"/>
  <c r="DQ3310" i="2"/>
  <c r="DR3310" i="2" s="1"/>
  <c r="DI3310" i="2"/>
  <c r="DJ3310" i="2" s="1"/>
  <c r="DK3310" i="2"/>
  <c r="DL3310" i="2" s="1"/>
  <c r="DS3310" i="2"/>
  <c r="DT3310" i="2" s="1"/>
  <c r="DM2817" i="2"/>
  <c r="DN2817" i="2" s="1"/>
  <c r="DS2817" i="2"/>
  <c r="DT2817" i="2" s="1"/>
  <c r="DI2817" i="2"/>
  <c r="DJ2817" i="2" s="1"/>
  <c r="DK2817" i="2"/>
  <c r="DL2817" i="2" s="1"/>
  <c r="DQ2817" i="2"/>
  <c r="DR2817" i="2" s="1"/>
  <c r="DM2689" i="2"/>
  <c r="DN2689" i="2" s="1"/>
  <c r="DO2689" i="2"/>
  <c r="DP2689" i="2" s="1"/>
  <c r="DM3008" i="2"/>
  <c r="DN3008" i="2" s="1"/>
  <c r="DO3008" i="2"/>
  <c r="DP3008" i="2" s="1"/>
  <c r="DQ3008" i="2"/>
  <c r="DR3008" i="2" s="1"/>
  <c r="DI3008" i="2"/>
  <c r="DJ3008" i="2" s="1"/>
  <c r="DS3008" i="2"/>
  <c r="DT3008" i="2" s="1"/>
  <c r="DK3008" i="2"/>
  <c r="DL3008" i="2" s="1"/>
  <c r="DS2688" i="2"/>
  <c r="DM2688" i="2"/>
  <c r="DN2688" i="2" s="1"/>
  <c r="DQ2688" i="2"/>
  <c r="DR2688" i="2" s="1"/>
  <c r="DK2688" i="2"/>
  <c r="DL2688" i="2" s="1"/>
  <c r="DO2688" i="2"/>
  <c r="DI2688" i="2"/>
  <c r="DJ2688" i="2" s="1"/>
  <c r="DN2862" i="2"/>
  <c r="DL2670" i="2"/>
  <c r="DL2861" i="2"/>
  <c r="DR2861" i="2"/>
  <c r="DJ2861" i="2"/>
  <c r="DP2861" i="2"/>
  <c r="DG2861" i="2"/>
  <c r="DL3461" i="2"/>
  <c r="DO2900" i="2"/>
  <c r="DP2900" i="2" s="1"/>
  <c r="DI2900" i="2"/>
  <c r="DJ2900" i="2" s="1"/>
  <c r="DS2900" i="2"/>
  <c r="DT2900" i="2" s="1"/>
  <c r="DQ2900" i="2"/>
  <c r="DR2900" i="2" s="1"/>
  <c r="DK2900" i="2"/>
  <c r="DL2900" i="2" s="1"/>
  <c r="DT2602" i="2"/>
  <c r="DG2602" i="2"/>
  <c r="DN2602" i="2"/>
  <c r="DO2963" i="2"/>
  <c r="DP2963" i="2" s="1"/>
  <c r="DM2963" i="2"/>
  <c r="DI2963" i="2"/>
  <c r="DJ2963" i="2" s="1"/>
  <c r="DS2963" i="2"/>
  <c r="DK2963" i="2"/>
  <c r="DL2963" i="2" s="1"/>
  <c r="DM2794" i="2"/>
  <c r="DQ2794" i="2"/>
  <c r="DR2794" i="2" s="1"/>
  <c r="DI2794" i="2"/>
  <c r="DJ2794" i="2" s="1"/>
  <c r="DS2794" i="2"/>
  <c r="DT2794" i="2" s="1"/>
  <c r="DK2794" i="2"/>
  <c r="DL2794" i="2" s="1"/>
  <c r="DS2497" i="2"/>
  <c r="DT2497" i="2" s="1"/>
  <c r="DQ2497" i="2"/>
  <c r="DR2497" i="2" s="1"/>
  <c r="DK2497" i="2"/>
  <c r="DL2497" i="2" s="1"/>
  <c r="DO2497" i="2"/>
  <c r="DP2497" i="2" s="1"/>
  <c r="DM2497" i="2"/>
  <c r="DN2497" i="2" s="1"/>
  <c r="DG2305" i="2"/>
  <c r="DP2305" i="2"/>
  <c r="DQ3002" i="2"/>
  <c r="DR3002" i="2" s="1"/>
  <c r="DI3002" i="2"/>
  <c r="DJ3002" i="2" s="1"/>
  <c r="DS3002" i="2"/>
  <c r="DT3002" i="2" s="1"/>
  <c r="DK3002" i="2"/>
  <c r="DS2447" i="2"/>
  <c r="DT2447" i="2" s="1"/>
  <c r="DK2447" i="2"/>
  <c r="DL2447" i="2" s="1"/>
  <c r="DI2447" i="2"/>
  <c r="DJ2447" i="2" s="1"/>
  <c r="DQ2447" i="2"/>
  <c r="DR2447" i="2" s="1"/>
  <c r="DM2447" i="2"/>
  <c r="DN2447" i="2" s="1"/>
  <c r="DK2255" i="2"/>
  <c r="DL2255" i="2" s="1"/>
  <c r="DQ2255" i="2"/>
  <c r="DR2255" i="2" s="1"/>
  <c r="DO2255" i="2"/>
  <c r="DP2255" i="2" s="1"/>
  <c r="DM2255" i="2"/>
  <c r="DN2255" i="2" s="1"/>
  <c r="DG3389" i="2"/>
  <c r="DO3060" i="2"/>
  <c r="DP3060" i="2" s="1"/>
  <c r="DM3060" i="2"/>
  <c r="DN3060" i="2" s="1"/>
  <c r="DQ3060" i="2"/>
  <c r="DR3060" i="2" s="1"/>
  <c r="DI3060" i="2"/>
  <c r="DJ3060" i="2" s="1"/>
  <c r="DK3060" i="2"/>
  <c r="DL3060" i="2" s="1"/>
  <c r="DS3060" i="2"/>
  <c r="DT3060" i="2" s="1"/>
  <c r="DM3076" i="2"/>
  <c r="DN3076" i="2" s="1"/>
  <c r="DQ3076" i="2"/>
  <c r="DR3076" i="2" s="1"/>
  <c r="DI3076" i="2"/>
  <c r="DJ3076" i="2" s="1"/>
  <c r="DK3076" i="2"/>
  <c r="DL3076" i="2" s="1"/>
  <c r="DS3076" i="2"/>
  <c r="DT3076" i="2" s="1"/>
  <c r="DL2604" i="2"/>
  <c r="DG2844" i="2"/>
  <c r="DK2206" i="2"/>
  <c r="DL2206" i="2" s="1"/>
  <c r="DI2206" i="2"/>
  <c r="DJ2206" i="2" s="1"/>
  <c r="DQ2206" i="2"/>
  <c r="DR2206" i="2" s="1"/>
  <c r="DO1925" i="2"/>
  <c r="DP1925" i="2" s="1"/>
  <c r="DQ1925" i="2"/>
  <c r="DR1925" i="2" s="1"/>
  <c r="DI1925" i="2"/>
  <c r="DJ1925" i="2" s="1"/>
  <c r="DQ2153" i="2"/>
  <c r="DR2153" i="2" s="1"/>
  <c r="DK2153" i="2"/>
  <c r="DL2153" i="2" s="1"/>
  <c r="DM2153" i="2"/>
  <c r="DN2153" i="2" s="1"/>
  <c r="DS2153" i="2"/>
  <c r="DT2153" i="2" s="1"/>
  <c r="DO2153" i="2"/>
  <c r="DP2153" i="2" s="1"/>
  <c r="DI2153" i="2"/>
  <c r="DJ2153" i="2" s="1"/>
  <c r="DT1608" i="2"/>
  <c r="DS1883" i="2"/>
  <c r="DT1883" i="2" s="1"/>
  <c r="DQ1883" i="2"/>
  <c r="DR1883" i="2" s="1"/>
  <c r="DI1883" i="2"/>
  <c r="DJ1883" i="2" s="1"/>
  <c r="DO1883" i="2"/>
  <c r="DP1883" i="2" s="1"/>
  <c r="DM1398" i="2"/>
  <c r="DN1398" i="2" s="1"/>
  <c r="DQ1398" i="2"/>
  <c r="DR1398" i="2" s="1"/>
  <c r="DS1398" i="2"/>
  <c r="DT1398" i="2" s="1"/>
  <c r="DI1398" i="2"/>
  <c r="DJ1398" i="2" s="1"/>
  <c r="DS1221" i="2"/>
  <c r="DO1221" i="2"/>
  <c r="DP1221" i="2" s="1"/>
  <c r="DM1221" i="2"/>
  <c r="DN1221" i="2" s="1"/>
  <c r="DP1364" i="2"/>
  <c r="DG1364" i="2"/>
  <c r="DO1172" i="2"/>
  <c r="DS1172" i="2"/>
  <c r="DT1172" i="2" s="1"/>
  <c r="DI1172" i="2"/>
  <c r="DJ1172" i="2" s="1"/>
  <c r="DM1202" i="2"/>
  <c r="DG1074" i="2"/>
  <c r="DR1456" i="2"/>
  <c r="DQ1236" i="2"/>
  <c r="DR1236" i="2" s="1"/>
  <c r="DP3001" i="2"/>
  <c r="DR1436" i="2"/>
  <c r="DP2699" i="2"/>
  <c r="DL3129" i="2"/>
  <c r="DT3129" i="2"/>
  <c r="DJ3081" i="2"/>
  <c r="DR1594" i="2"/>
  <c r="DL1214" i="2"/>
  <c r="DT1062" i="2"/>
  <c r="DJ1510" i="2"/>
  <c r="DT2648" i="2"/>
  <c r="DN1054" i="2"/>
  <c r="DR1081" i="2"/>
  <c r="DR2198" i="2"/>
  <c r="DR1153" i="2"/>
  <c r="DJ2189" i="2"/>
  <c r="DP1068" i="2"/>
  <c r="DR2304" i="2"/>
  <c r="DJ1484" i="2"/>
  <c r="DL2424" i="2"/>
  <c r="DR2363" i="2"/>
  <c r="DN1051" i="2"/>
  <c r="DJ2264" i="2"/>
  <c r="DJ2992" i="2"/>
  <c r="DJ2692" i="2"/>
  <c r="DN2202" i="2"/>
  <c r="DG2199" i="2"/>
  <c r="DQ3099" i="2"/>
  <c r="DG2292" i="2"/>
  <c r="DS1930" i="2"/>
  <c r="DT1930" i="2" s="1"/>
  <c r="DK1930" i="2"/>
  <c r="DL1930" i="2" s="1"/>
  <c r="DO1930" i="2"/>
  <c r="DP1930" i="2" s="1"/>
  <c r="DI1930" i="2"/>
  <c r="DJ1930" i="2" s="1"/>
  <c r="DQ1930" i="2"/>
  <c r="DR1930" i="2" s="1"/>
  <c r="DM1945" i="2"/>
  <c r="DN1945" i="2" s="1"/>
  <c r="DI1945" i="2"/>
  <c r="DJ1945" i="2" s="1"/>
  <c r="DQ1945" i="2"/>
  <c r="DR1945" i="2" s="1"/>
  <c r="DO1945" i="2"/>
  <c r="DP1945" i="2" s="1"/>
  <c r="DK1945" i="2"/>
  <c r="DL1945" i="2" s="1"/>
  <c r="DS2803" i="2"/>
  <c r="DT2803" i="2" s="1"/>
  <c r="DK2803" i="2"/>
  <c r="DL2803" i="2" s="1"/>
  <c r="DQ2803" i="2"/>
  <c r="DR2803" i="2" s="1"/>
  <c r="DO2803" i="2"/>
  <c r="DP2803" i="2" s="1"/>
  <c r="DM2803" i="2"/>
  <c r="DN2803" i="2" s="1"/>
  <c r="DI2133" i="2"/>
  <c r="DJ2133" i="2" s="1"/>
  <c r="DK2133" i="2"/>
  <c r="DL2133" i="2" s="1"/>
  <c r="DM2133" i="2"/>
  <c r="DN2133" i="2" s="1"/>
  <c r="DO2133" i="2"/>
  <c r="DP2133" i="2" s="1"/>
  <c r="DS2133" i="2"/>
  <c r="DT2133" i="2" s="1"/>
  <c r="DQ2133" i="2"/>
  <c r="DR2133" i="2" s="1"/>
  <c r="DO3245" i="2"/>
  <c r="DP3245" i="2" s="1"/>
  <c r="DI2164" i="2"/>
  <c r="DJ2164" i="2" s="1"/>
  <c r="DK2164" i="2"/>
  <c r="DL2164" i="2" s="1"/>
  <c r="DS2164" i="2"/>
  <c r="DT2164" i="2" s="1"/>
  <c r="DM2164" i="2"/>
  <c r="DN2164" i="2" s="1"/>
  <c r="DO2164" i="2"/>
  <c r="DP2164" i="2" s="1"/>
  <c r="DT1616" i="2"/>
  <c r="DG1616" i="2"/>
  <c r="DK1360" i="2"/>
  <c r="DL1360" i="2" s="1"/>
  <c r="DM1360" i="2"/>
  <c r="DN1360" i="2" s="1"/>
  <c r="DQ1360" i="2"/>
  <c r="DR1360" i="2" s="1"/>
  <c r="DS1360" i="2"/>
  <c r="DT1360" i="2" s="1"/>
  <c r="DO1360" i="2"/>
  <c r="DP1360" i="2" s="1"/>
  <c r="DI1360" i="2"/>
  <c r="DJ1360" i="2" s="1"/>
  <c r="DI1279" i="2"/>
  <c r="DJ1279" i="2" s="1"/>
  <c r="DO1279" i="2"/>
  <c r="DP1279" i="2" s="1"/>
  <c r="DM1279" i="2"/>
  <c r="DN1279" i="2" s="1"/>
  <c r="DK1279" i="2"/>
  <c r="DL1279" i="2" s="1"/>
  <c r="DS1279" i="2"/>
  <c r="DT1279" i="2" s="1"/>
  <c r="DQ1406" i="2"/>
  <c r="DR1406" i="2" s="1"/>
  <c r="DS1406" i="2"/>
  <c r="DT1406" i="2" s="1"/>
  <c r="DI1406" i="2"/>
  <c r="DJ1406" i="2" s="1"/>
  <c r="DS1785" i="2"/>
  <c r="DT1785" i="2" s="1"/>
  <c r="DI1785" i="2"/>
  <c r="DJ1785" i="2" s="1"/>
  <c r="DM1785" i="2"/>
  <c r="DN1785" i="2" s="1"/>
  <c r="DK1785" i="2"/>
  <c r="DL1785" i="2" s="1"/>
  <c r="DO1785" i="2"/>
  <c r="DP1785" i="2" s="1"/>
  <c r="DQ1785" i="2"/>
  <c r="DR1785" i="2" s="1"/>
  <c r="DG1037" i="2"/>
  <c r="DM1810" i="2"/>
  <c r="DN1810" i="2" s="1"/>
  <c r="DK1372" i="2"/>
  <c r="DL1372" i="2" s="1"/>
  <c r="DS1244" i="2"/>
  <c r="DT1244" i="2" s="1"/>
  <c r="DQ1244" i="2"/>
  <c r="DR1244" i="2" s="1"/>
  <c r="DM1244" i="2"/>
  <c r="DN1244" i="2" s="1"/>
  <c r="DK1244" i="2"/>
  <c r="DL1244" i="2" s="1"/>
  <c r="DO1244" i="2"/>
  <c r="DP1244" i="2" s="1"/>
  <c r="DI1244" i="2"/>
  <c r="DJ1244" i="2" s="1"/>
  <c r="DG1223" i="2"/>
  <c r="DG1089" i="2"/>
  <c r="DK1765" i="2"/>
  <c r="DL1765" i="2" s="1"/>
  <c r="DQ1072" i="2"/>
  <c r="DR1072" i="2" s="1"/>
  <c r="DO1072" i="2"/>
  <c r="DP1072" i="2" s="1"/>
  <c r="DM1072" i="2"/>
  <c r="DN1072" i="2" s="1"/>
  <c r="DI1072" i="2"/>
  <c r="DJ1072" i="2" s="1"/>
  <c r="DS1072" i="2"/>
  <c r="DT1072" i="2" s="1"/>
  <c r="DK1072" i="2"/>
  <c r="DL1072" i="2" s="1"/>
  <c r="DI3371" i="2"/>
  <c r="DJ3371" i="2" s="1"/>
  <c r="DQ3371" i="2"/>
  <c r="DR3371" i="2" s="1"/>
  <c r="DO3371" i="2"/>
  <c r="DP3371" i="2" s="1"/>
  <c r="DS3371" i="2"/>
  <c r="DT3371" i="2" s="1"/>
  <c r="DK3371" i="2"/>
  <c r="DL3371" i="2" s="1"/>
  <c r="DQ3330" i="2"/>
  <c r="DR3330" i="2" s="1"/>
  <c r="DK3330" i="2"/>
  <c r="DL3330" i="2" s="1"/>
  <c r="DI3330" i="2"/>
  <c r="DJ3330" i="2" s="1"/>
  <c r="DS3330" i="2"/>
  <c r="DT3330" i="2" s="1"/>
  <c r="DL3202" i="2"/>
  <c r="DT3202" i="2"/>
  <c r="DG3312" i="2"/>
  <c r="DP3312" i="2"/>
  <c r="DL3359" i="2"/>
  <c r="DJ3359" i="2"/>
  <c r="DG3359" i="2"/>
  <c r="DM3302" i="2"/>
  <c r="DN3302" i="2" s="1"/>
  <c r="DO3302" i="2"/>
  <c r="DP3302" i="2" s="1"/>
  <c r="DQ3302" i="2"/>
  <c r="DR3302" i="2" s="1"/>
  <c r="DI3302" i="2"/>
  <c r="DJ3302" i="2" s="1"/>
  <c r="DK3302" i="2"/>
  <c r="DL3302" i="2" s="1"/>
  <c r="DS3302" i="2"/>
  <c r="DT3302" i="2" s="1"/>
  <c r="DJ3213" i="2"/>
  <c r="DG3213" i="2"/>
  <c r="DM2937" i="2"/>
  <c r="DN2937" i="2" s="1"/>
  <c r="DK2937" i="2"/>
  <c r="DL2937" i="2" s="1"/>
  <c r="DI2937" i="2"/>
  <c r="DQ2937" i="2"/>
  <c r="DN2873" i="2"/>
  <c r="DS2809" i="2"/>
  <c r="DT2809" i="2" s="1"/>
  <c r="DG3128" i="2"/>
  <c r="DQ3064" i="2"/>
  <c r="DR3064" i="2" s="1"/>
  <c r="DO3064" i="2"/>
  <c r="DP3064" i="2" s="1"/>
  <c r="DK3064" i="2"/>
  <c r="DL3064" i="2" s="1"/>
  <c r="DS3064" i="2"/>
  <c r="DT3064" i="2" s="1"/>
  <c r="DI3064" i="2"/>
  <c r="DJ3064" i="2" s="1"/>
  <c r="DT3000" i="2"/>
  <c r="DM2808" i="2"/>
  <c r="DN2808" i="2" s="1"/>
  <c r="DI3211" i="2"/>
  <c r="DJ3211" i="2" s="1"/>
  <c r="DO3211" i="2"/>
  <c r="DP3211" i="2" s="1"/>
  <c r="DM3211" i="2"/>
  <c r="DN3211" i="2" s="1"/>
  <c r="DG2999" i="2"/>
  <c r="DM2982" i="2"/>
  <c r="DO2982" i="2"/>
  <c r="DP2982" i="2" s="1"/>
  <c r="DS2982" i="2"/>
  <c r="DT2982" i="2" s="1"/>
  <c r="DK2982" i="2"/>
  <c r="DL2982" i="2" s="1"/>
  <c r="DQ2982" i="2"/>
  <c r="DR2982" i="2" s="1"/>
  <c r="DI2982" i="2"/>
  <c r="DJ2982" i="2" s="1"/>
  <c r="DG2790" i="2"/>
  <c r="DK2981" i="2"/>
  <c r="DL2981" i="2" s="1"/>
  <c r="DI2917" i="2"/>
  <c r="DJ2917" i="2" s="1"/>
  <c r="DQ2661" i="2"/>
  <c r="DR2661" i="2" s="1"/>
  <c r="DM2594" i="2"/>
  <c r="DN2594" i="2" s="1"/>
  <c r="DJ2771" i="2"/>
  <c r="DL2771" i="2"/>
  <c r="DN2771" i="2"/>
  <c r="DQ2620" i="2"/>
  <c r="DR2620" i="2" s="1"/>
  <c r="DO2620" i="2"/>
  <c r="DP2620" i="2" s="1"/>
  <c r="DM2620" i="2"/>
  <c r="DN2620" i="2" s="1"/>
  <c r="DS2620" i="2"/>
  <c r="DT2620" i="2" s="1"/>
  <c r="DI2620" i="2"/>
  <c r="DJ2620" i="2" s="1"/>
  <c r="DT3131" i="2"/>
  <c r="DG3131" i="2"/>
  <c r="DL3131" i="2"/>
  <c r="DJ3131" i="2"/>
  <c r="DO2788" i="2"/>
  <c r="DK2560" i="2"/>
  <c r="DL2560" i="2" s="1"/>
  <c r="DO2560" i="2"/>
  <c r="DP2560" i="2" s="1"/>
  <c r="DM2560" i="2"/>
  <c r="DN2560" i="2" s="1"/>
  <c r="DQ2560" i="2"/>
  <c r="DR2560" i="2" s="1"/>
  <c r="DS2560" i="2"/>
  <c r="DT2560" i="2" s="1"/>
  <c r="DI2560" i="2"/>
  <c r="DJ2560" i="2" s="1"/>
  <c r="DM2979" i="2"/>
  <c r="DN2979" i="2" s="1"/>
  <c r="DS2979" i="2"/>
  <c r="DT2979" i="2" s="1"/>
  <c r="DI2979" i="2"/>
  <c r="DJ2979" i="2" s="1"/>
  <c r="DO2979" i="2"/>
  <c r="DP2979" i="2" s="1"/>
  <c r="DO2810" i="2"/>
  <c r="DO2375" i="2"/>
  <c r="DP2375" i="2" s="1"/>
  <c r="DK2375" i="2"/>
  <c r="DL2375" i="2" s="1"/>
  <c r="DQ2375" i="2"/>
  <c r="DR2375" i="2" s="1"/>
  <c r="DS2375" i="2"/>
  <c r="DT2375" i="2" s="1"/>
  <c r="DI2375" i="2"/>
  <c r="DJ2375" i="2" s="1"/>
  <c r="DM2375" i="2"/>
  <c r="DN2375" i="2" s="1"/>
  <c r="DQ3042" i="2"/>
  <c r="DR3042" i="2" s="1"/>
  <c r="DO3042" i="2"/>
  <c r="DP3042" i="2" s="1"/>
  <c r="DM3042" i="2"/>
  <c r="DN3042" i="2" s="1"/>
  <c r="DK3042" i="2"/>
  <c r="DL3042" i="2" s="1"/>
  <c r="DI3042" i="2"/>
  <c r="DJ3042" i="2" s="1"/>
  <c r="DS3042" i="2"/>
  <c r="DT3042" i="2" s="1"/>
  <c r="DL2596" i="2"/>
  <c r="DM2532" i="2"/>
  <c r="DN2532" i="2" s="1"/>
  <c r="DO2276" i="2"/>
  <c r="DP2276" i="2" s="1"/>
  <c r="DM2276" i="2"/>
  <c r="DN2276" i="2" s="1"/>
  <c r="DK2276" i="2"/>
  <c r="DL2276" i="2" s="1"/>
  <c r="DQ2276" i="2"/>
  <c r="DR2276" i="2" s="1"/>
  <c r="DI2276" i="2"/>
  <c r="DJ2276" i="2" s="1"/>
  <c r="DM2924" i="2"/>
  <c r="DN2924" i="2" s="1"/>
  <c r="DO2924" i="2"/>
  <c r="DP2924" i="2" s="1"/>
  <c r="DI2924" i="2"/>
  <c r="DJ2924" i="2" s="1"/>
  <c r="DS2924" i="2"/>
  <c r="DT2924" i="2" s="1"/>
  <c r="DK2924" i="2"/>
  <c r="DL2924" i="2" s="1"/>
  <c r="DQ2924" i="2"/>
  <c r="DR2924" i="2" s="1"/>
  <c r="DS2573" i="2"/>
  <c r="DT2573" i="2" s="1"/>
  <c r="DM2573" i="2"/>
  <c r="DN2573" i="2" s="1"/>
  <c r="DO2573" i="2"/>
  <c r="DP2573" i="2" s="1"/>
  <c r="DO2373" i="2"/>
  <c r="DP2373" i="2" s="1"/>
  <c r="DQ2373" i="2"/>
  <c r="DR2373" i="2" s="1"/>
  <c r="DM2373" i="2"/>
  <c r="DN2373" i="2" s="1"/>
  <c r="DI2373" i="2"/>
  <c r="DJ2373" i="2" s="1"/>
  <c r="DS1917" i="2"/>
  <c r="DT1917" i="2" s="1"/>
  <c r="DO1917" i="2"/>
  <c r="DP1917" i="2" s="1"/>
  <c r="DM1917" i="2"/>
  <c r="DN1917" i="2" s="1"/>
  <c r="DQ1917" i="2"/>
  <c r="DR1917" i="2" s="1"/>
  <c r="DI1917" i="2"/>
  <c r="DJ1917" i="2" s="1"/>
  <c r="DK2525" i="2"/>
  <c r="DL2525" i="2" s="1"/>
  <c r="DG1472" i="2"/>
  <c r="DN1344" i="2"/>
  <c r="DG1344" i="2"/>
  <c r="DG1280" i="2"/>
  <c r="DK1216" i="2"/>
  <c r="DL1216" i="2" s="1"/>
  <c r="DQ1216" i="2"/>
  <c r="DR1216" i="2" s="1"/>
  <c r="DI1216" i="2"/>
  <c r="DJ1216" i="2" s="1"/>
  <c r="DS1859" i="2"/>
  <c r="DT1859" i="2" s="1"/>
  <c r="DI1859" i="2"/>
  <c r="DJ1859" i="2" s="1"/>
  <c r="DQ1859" i="2"/>
  <c r="DR1859" i="2" s="1"/>
  <c r="DO1859" i="2"/>
  <c r="DP1859" i="2" s="1"/>
  <c r="DS1262" i="2"/>
  <c r="DT1262" i="2" s="1"/>
  <c r="DQ1262" i="2"/>
  <c r="DR1262" i="2" s="1"/>
  <c r="DM1262" i="2"/>
  <c r="DN1262" i="2" s="1"/>
  <c r="DO1262" i="2"/>
  <c r="DP1262" i="2" s="1"/>
  <c r="DK1262" i="2"/>
  <c r="DL1262" i="2" s="1"/>
  <c r="DI1262" i="2"/>
  <c r="DJ1262" i="2" s="1"/>
  <c r="DS1931" i="2"/>
  <c r="DT1931" i="2" s="1"/>
  <c r="DM1758" i="2"/>
  <c r="DN1758" i="2" s="1"/>
  <c r="DQ1292" i="2"/>
  <c r="DR1292" i="2" s="1"/>
  <c r="DI1292" i="2"/>
  <c r="DJ1292" i="2" s="1"/>
  <c r="DK1164" i="2"/>
  <c r="DL1164" i="2" s="1"/>
  <c r="DS1578" i="2"/>
  <c r="DT1578" i="2" s="1"/>
  <c r="DP1194" i="2"/>
  <c r="DG1194" i="2"/>
  <c r="DM1130" i="2"/>
  <c r="DN1130" i="2" s="1"/>
  <c r="DJ1047" i="2"/>
  <c r="DR1047" i="2"/>
  <c r="DG1047" i="2"/>
  <c r="DI3299" i="2"/>
  <c r="DJ3299" i="2" s="1"/>
  <c r="DQ3299" i="2"/>
  <c r="DR3299" i="2" s="1"/>
  <c r="DO3299" i="2"/>
  <c r="DP3299" i="2" s="1"/>
  <c r="DG3386" i="2"/>
  <c r="DP3386" i="2"/>
  <c r="DG3258" i="2"/>
  <c r="DL3258" i="2"/>
  <c r="DT3258" i="2"/>
  <c r="DQ3281" i="2"/>
  <c r="DR3281" i="2" s="1"/>
  <c r="DM3281" i="2"/>
  <c r="DN3281" i="2" s="1"/>
  <c r="DI3281" i="2"/>
  <c r="DJ3281" i="2" s="1"/>
  <c r="DO3281" i="2"/>
  <c r="DP3281" i="2" s="1"/>
  <c r="DM3217" i="2"/>
  <c r="DN3217" i="2" s="1"/>
  <c r="DQ3217" i="2"/>
  <c r="DR3217" i="2" s="1"/>
  <c r="DI3217" i="2"/>
  <c r="DJ3217" i="2" s="1"/>
  <c r="DO3217" i="2"/>
  <c r="DP3217" i="2" s="1"/>
  <c r="DM3496" i="2"/>
  <c r="DN3496" i="2" s="1"/>
  <c r="DO3415" i="2"/>
  <c r="DP3415" i="2" s="1"/>
  <c r="DQ3287" i="2"/>
  <c r="DG3121" i="2"/>
  <c r="DM2993" i="2"/>
  <c r="DN2993" i="2" s="1"/>
  <c r="DK2801" i="2"/>
  <c r="DL2801" i="2" s="1"/>
  <c r="DK2737" i="2"/>
  <c r="DL2737" i="2" s="1"/>
  <c r="DQ2737" i="2"/>
  <c r="DR2737" i="2" s="1"/>
  <c r="DI2737" i="2"/>
  <c r="DJ2737" i="2" s="1"/>
  <c r="DO2737" i="2"/>
  <c r="DP2737" i="2" s="1"/>
  <c r="DM2737" i="2"/>
  <c r="DN2737" i="2" s="1"/>
  <c r="DS2737" i="2"/>
  <c r="DT2737" i="2" s="1"/>
  <c r="DK2863" i="2"/>
  <c r="DL2863" i="2" s="1"/>
  <c r="DR2735" i="2"/>
  <c r="DJ2735" i="2"/>
  <c r="DP2735" i="2"/>
  <c r="DG3357" i="2"/>
  <c r="DO2846" i="2"/>
  <c r="DP2846" i="2" s="1"/>
  <c r="DM2846" i="2"/>
  <c r="DN2846" i="2" s="1"/>
  <c r="DQ2846" i="2"/>
  <c r="DR2846" i="2" s="1"/>
  <c r="DI2846" i="2"/>
  <c r="DJ2846" i="2" s="1"/>
  <c r="DS2846" i="2"/>
  <c r="DT2846" i="2" s="1"/>
  <c r="DK2846" i="2"/>
  <c r="DP2781" i="2"/>
  <c r="DG2781" i="2"/>
  <c r="DK2653" i="2"/>
  <c r="DL2653" i="2" s="1"/>
  <c r="DO2859" i="2"/>
  <c r="DJ3091" i="2"/>
  <c r="DP3091" i="2"/>
  <c r="DG3091" i="2"/>
  <c r="DL3091" i="2"/>
  <c r="DG2417" i="2"/>
  <c r="DJ2417" i="2"/>
  <c r="DK2770" i="2"/>
  <c r="DL2770" i="2" s="1"/>
  <c r="DS2770" i="2"/>
  <c r="DT2770" i="2" s="1"/>
  <c r="DK2559" i="2"/>
  <c r="DL2559" i="2" s="1"/>
  <c r="DI2367" i="2"/>
  <c r="DJ2367" i="2" s="1"/>
  <c r="DG2175" i="2"/>
  <c r="DI3205" i="2"/>
  <c r="DJ3205" i="2" s="1"/>
  <c r="DT3019" i="2"/>
  <c r="DL3019" i="2"/>
  <c r="DJ3019" i="2"/>
  <c r="DG3019" i="2"/>
  <c r="DO2676" i="2"/>
  <c r="DS2262" i="2"/>
  <c r="DT2262" i="2" s="1"/>
  <c r="DM2262" i="2"/>
  <c r="DN2262" i="2" s="1"/>
  <c r="DO2262" i="2"/>
  <c r="DP2262" i="2" s="1"/>
  <c r="DK2262" i="2"/>
  <c r="DL2262" i="2" s="1"/>
  <c r="DI2262" i="2"/>
  <c r="DJ2262" i="2" s="1"/>
  <c r="DQ2262" i="2"/>
  <c r="DR2262" i="2" s="1"/>
  <c r="DQ3232" i="2"/>
  <c r="DR3232" i="2" s="1"/>
  <c r="DK3232" i="2"/>
  <c r="DL3232" i="2" s="1"/>
  <c r="DS3232" i="2"/>
  <c r="DT3232" i="2" s="1"/>
  <c r="DI3232" i="2"/>
  <c r="DJ3232" i="2" s="1"/>
  <c r="DM2588" i="2"/>
  <c r="DN2588" i="2" s="1"/>
  <c r="DQ2588" i="2"/>
  <c r="DR2588" i="2" s="1"/>
  <c r="DO2588" i="2"/>
  <c r="DP2588" i="2" s="1"/>
  <c r="DS2588" i="2"/>
  <c r="DT2588" i="2" s="1"/>
  <c r="DI2588" i="2"/>
  <c r="DJ2588" i="2" s="1"/>
  <c r="DQ2524" i="2"/>
  <c r="DR2524" i="2" s="1"/>
  <c r="DK2524" i="2"/>
  <c r="DL2524" i="2" s="1"/>
  <c r="DM2524" i="2"/>
  <c r="DN2524" i="2" s="1"/>
  <c r="DS2524" i="2"/>
  <c r="DT2524" i="2" s="1"/>
  <c r="DI2524" i="2"/>
  <c r="DJ2524" i="2" s="1"/>
  <c r="DG2332" i="2"/>
  <c r="DI2675" i="2"/>
  <c r="DJ2675" i="2" s="1"/>
  <c r="DS2675" i="2"/>
  <c r="DT2675" i="2" s="1"/>
  <c r="DQ2675" i="2"/>
  <c r="DR2675" i="2" s="1"/>
  <c r="DO2675" i="2"/>
  <c r="DP2675" i="2" s="1"/>
  <c r="DM2675" i="2"/>
  <c r="DN2675" i="2" s="1"/>
  <c r="DG2842" i="2"/>
  <c r="DO1688" i="2"/>
  <c r="DP1688" i="2" s="1"/>
  <c r="DN3341" i="2"/>
  <c r="DG3341" i="2"/>
  <c r="DL3341" i="2"/>
  <c r="DK2341" i="2"/>
  <c r="DL2341" i="2" s="1"/>
  <c r="DQ2714" i="2"/>
  <c r="DR2714" i="2" s="1"/>
  <c r="DO2714" i="2"/>
  <c r="DP2714" i="2" s="1"/>
  <c r="DM2714" i="2"/>
  <c r="DN2714" i="2" s="1"/>
  <c r="DI2714" i="2"/>
  <c r="DJ2714" i="2" s="1"/>
  <c r="DS2714" i="2"/>
  <c r="DT2714" i="2" s="1"/>
  <c r="DK2714" i="2"/>
  <c r="DL2714" i="2" s="1"/>
  <c r="DK1909" i="2"/>
  <c r="DL1909" i="2" s="1"/>
  <c r="DO2954" i="2"/>
  <c r="DP2954" i="2" s="1"/>
  <c r="DS2954" i="2"/>
  <c r="DT2954" i="2" s="1"/>
  <c r="DK2954" i="2"/>
  <c r="DL2954" i="2" s="1"/>
  <c r="DQ2954" i="2"/>
  <c r="DR2954" i="2" s="1"/>
  <c r="DI2954" i="2"/>
  <c r="DJ2954" i="2" s="1"/>
  <c r="DI1750" i="2"/>
  <c r="DJ1750" i="2" s="1"/>
  <c r="DG1592" i="2"/>
  <c r="DN1208" i="2"/>
  <c r="DG1382" i="2"/>
  <c r="DN1382" i="2"/>
  <c r="DQ1190" i="2"/>
  <c r="DR1190" i="2" s="1"/>
  <c r="DI1190" i="2"/>
  <c r="DJ1190" i="2" s="1"/>
  <c r="DM1746" i="2"/>
  <c r="DN1746" i="2" s="1"/>
  <c r="DG1141" i="2"/>
  <c r="DT1141" i="2"/>
  <c r="DJ1141" i="2"/>
  <c r="DO1770" i="2"/>
  <c r="DP1770" i="2" s="1"/>
  <c r="DI1770" i="2"/>
  <c r="DJ1770" i="2" s="1"/>
  <c r="DK1770" i="2"/>
  <c r="DL1770" i="2" s="1"/>
  <c r="DM1770" i="2"/>
  <c r="DN1770" i="2" s="1"/>
  <c r="DQ1770" i="2"/>
  <c r="DR1770" i="2" s="1"/>
  <c r="DS1770" i="2"/>
  <c r="DT1770" i="2" s="1"/>
  <c r="DG1412" i="2"/>
  <c r="DP1412" i="2"/>
  <c r="DO1284" i="2"/>
  <c r="DO1220" i="2"/>
  <c r="DO1850" i="2"/>
  <c r="DP1850" i="2" s="1"/>
  <c r="DO1826" i="2"/>
  <c r="DP1826" i="2" s="1"/>
  <c r="DM1826" i="2"/>
  <c r="DN1826" i="2" s="1"/>
  <c r="DQ1826" i="2"/>
  <c r="DR1826" i="2" s="1"/>
  <c r="DI1826" i="2"/>
  <c r="DJ1826" i="2" s="1"/>
  <c r="DS1826" i="2"/>
  <c r="DT1826" i="2" s="1"/>
  <c r="DK1826" i="2"/>
  <c r="DL1826" i="2" s="1"/>
  <c r="DG1442" i="2"/>
  <c r="DG1250" i="2"/>
  <c r="DG1104" i="2"/>
  <c r="DP1104" i="2"/>
  <c r="DM1136" i="2"/>
  <c r="DN1136" i="2" s="1"/>
  <c r="DK1136" i="2"/>
  <c r="DL1136" i="2" s="1"/>
  <c r="DQ1136" i="2"/>
  <c r="DR1136" i="2" s="1"/>
  <c r="DS1136" i="2"/>
  <c r="DT1136" i="2" s="1"/>
  <c r="DI1136" i="2"/>
  <c r="DJ1136" i="2" s="1"/>
  <c r="DO3442" i="2"/>
  <c r="DN3378" i="2"/>
  <c r="DL3250" i="2"/>
  <c r="DT3250" i="2"/>
  <c r="DG3360" i="2"/>
  <c r="DP3360" i="2"/>
  <c r="DQ3407" i="2"/>
  <c r="DR3407" i="2" s="1"/>
  <c r="DM3445" i="2"/>
  <c r="DN3445" i="2" s="1"/>
  <c r="DG2857" i="2"/>
  <c r="DR2857" i="2"/>
  <c r="DK2793" i="2"/>
  <c r="DL2793" i="2" s="1"/>
  <c r="DK2665" i="2"/>
  <c r="DL2665" i="2" s="1"/>
  <c r="DQ3112" i="2"/>
  <c r="DR3112" i="2" s="1"/>
  <c r="DO3112" i="2"/>
  <c r="DP3112" i="2" s="1"/>
  <c r="DK3112" i="2"/>
  <c r="DL3112" i="2" s="1"/>
  <c r="DS3112" i="2"/>
  <c r="DT3112" i="2" s="1"/>
  <c r="DI3112" i="2"/>
  <c r="DJ3112" i="2" s="1"/>
  <c r="DM2984" i="2"/>
  <c r="DN2984" i="2" s="1"/>
  <c r="DO2920" i="2"/>
  <c r="DP2920" i="2" s="1"/>
  <c r="DM2920" i="2"/>
  <c r="DN2920" i="2" s="1"/>
  <c r="DK2920" i="2"/>
  <c r="DL2920" i="2" s="1"/>
  <c r="DQ2920" i="2"/>
  <c r="DR2920" i="2" s="1"/>
  <c r="DI2920" i="2"/>
  <c r="DJ2920" i="2" s="1"/>
  <c r="DS2920" i="2"/>
  <c r="DT2920" i="2" s="1"/>
  <c r="DP2919" i="2"/>
  <c r="DT2919" i="2"/>
  <c r="DR2919" i="2"/>
  <c r="DI2791" i="2"/>
  <c r="DJ2791" i="2" s="1"/>
  <c r="DO2646" i="2"/>
  <c r="DP2646" i="2" s="1"/>
  <c r="DK2646" i="2"/>
  <c r="DL2646" i="2" s="1"/>
  <c r="DS2646" i="2"/>
  <c r="DT2646" i="2" s="1"/>
  <c r="DQ2646" i="2"/>
  <c r="DR2646" i="2" s="1"/>
  <c r="DI2646" i="2"/>
  <c r="DJ2646" i="2" s="1"/>
  <c r="DI3093" i="2"/>
  <c r="DJ3093" i="2" s="1"/>
  <c r="DM3093" i="2"/>
  <c r="DN3093" i="2" s="1"/>
  <c r="DQ3093" i="2"/>
  <c r="DR3093" i="2" s="1"/>
  <c r="DK3093" i="2"/>
  <c r="DL3093" i="2" s="1"/>
  <c r="DS3093" i="2"/>
  <c r="DT3093" i="2" s="1"/>
  <c r="DQ2965" i="2"/>
  <c r="DS2901" i="2"/>
  <c r="DO2837" i="2"/>
  <c r="DP2837" i="2" s="1"/>
  <c r="DG2578" i="2"/>
  <c r="DT2578" i="2"/>
  <c r="DN2578" i="2"/>
  <c r="DS2450" i="2"/>
  <c r="DT2409" i="2"/>
  <c r="DG2409" i="2"/>
  <c r="DS2281" i="2"/>
  <c r="DT2281" i="2" s="1"/>
  <c r="DQ2281" i="2"/>
  <c r="DI2281" i="2"/>
  <c r="DM2281" i="2"/>
  <c r="DN2281" i="2" s="1"/>
  <c r="DN2544" i="2"/>
  <c r="DL2544" i="2"/>
  <c r="DG2544" i="2"/>
  <c r="DK2359" i="2"/>
  <c r="DL2359" i="2" s="1"/>
  <c r="DP2231" i="2"/>
  <c r="DO3176" i="2"/>
  <c r="DP3176" i="2" s="1"/>
  <c r="DK3176" i="2"/>
  <c r="DL3176" i="2" s="1"/>
  <c r="DS3176" i="2"/>
  <c r="DT3176" i="2" s="1"/>
  <c r="DI3176" i="2"/>
  <c r="DJ3176" i="2" s="1"/>
  <c r="DO2996" i="2"/>
  <c r="DM2580" i="2"/>
  <c r="DN2580" i="2" s="1"/>
  <c r="DQ2580" i="2"/>
  <c r="DR2580" i="2" s="1"/>
  <c r="DS2580" i="2"/>
  <c r="DT2580" i="2" s="1"/>
  <c r="DO2580" i="2"/>
  <c r="DP2580" i="2" s="1"/>
  <c r="DI2580" i="2"/>
  <c r="DJ2580" i="2" s="1"/>
  <c r="DG2388" i="2"/>
  <c r="DM2324" i="2"/>
  <c r="DN2324" i="2" s="1"/>
  <c r="DQ2324" i="2"/>
  <c r="DR2324" i="2" s="1"/>
  <c r="DI2324" i="2"/>
  <c r="DJ2324" i="2" s="1"/>
  <c r="DO2196" i="2"/>
  <c r="DP2196" i="2" s="1"/>
  <c r="DP2755" i="2"/>
  <c r="DN2755" i="2"/>
  <c r="DG2755" i="2"/>
  <c r="DK2509" i="2"/>
  <c r="DL2509" i="2" s="1"/>
  <c r="DS1936" i="2"/>
  <c r="DT1936" i="2" s="1"/>
  <c r="DK1936" i="2"/>
  <c r="DL1936" i="2" s="1"/>
  <c r="DI1936" i="2"/>
  <c r="DJ1936" i="2" s="1"/>
  <c r="DQ1936" i="2"/>
  <c r="DR1936" i="2" s="1"/>
  <c r="DO1936" i="2"/>
  <c r="DP1936" i="2" s="1"/>
  <c r="DM1936" i="2"/>
  <c r="DN1936" i="2" s="1"/>
  <c r="DS1680" i="2"/>
  <c r="DT1680" i="2" s="1"/>
  <c r="DK1680" i="2"/>
  <c r="DL1680" i="2" s="1"/>
  <c r="DQ1680" i="2"/>
  <c r="DR1680" i="2" s="1"/>
  <c r="DO1680" i="2"/>
  <c r="DP1680" i="2" s="1"/>
  <c r="DQ2565" i="2"/>
  <c r="DR2565" i="2" s="1"/>
  <c r="DS2565" i="2"/>
  <c r="DT2565" i="2" s="1"/>
  <c r="DK2565" i="2"/>
  <c r="DL2565" i="2" s="1"/>
  <c r="DM2565" i="2"/>
  <c r="DN2565" i="2" s="1"/>
  <c r="DO2565" i="2"/>
  <c r="DP2565" i="2" s="1"/>
  <c r="DM3231" i="2"/>
  <c r="DN3231" i="2" s="1"/>
  <c r="DI3231" i="2"/>
  <c r="DJ3231" i="2" s="1"/>
  <c r="DQ3231" i="2"/>
  <c r="DR3231" i="2" s="1"/>
  <c r="DK3231" i="2"/>
  <c r="DL3231" i="2" s="1"/>
  <c r="DI1648" i="2"/>
  <c r="DJ1648" i="2" s="1"/>
  <c r="DG1328" i="2"/>
  <c r="DG1264" i="2"/>
  <c r="DI1710" i="2"/>
  <c r="DJ1710" i="2" s="1"/>
  <c r="DI1814" i="2"/>
  <c r="DJ1814" i="2" s="1"/>
  <c r="DQ1814" i="2"/>
  <c r="DR1814" i="2" s="1"/>
  <c r="DO1814" i="2"/>
  <c r="DP1814" i="2" s="1"/>
  <c r="DS1814" i="2"/>
  <c r="DT1814" i="2" s="1"/>
  <c r="DO1566" i="2"/>
  <c r="DP1566" i="2" s="1"/>
  <c r="DM1566" i="2"/>
  <c r="DN1566" i="2" s="1"/>
  <c r="DI1566" i="2"/>
  <c r="DJ1566" i="2" s="1"/>
  <c r="DQ1566" i="2"/>
  <c r="DR1566" i="2" s="1"/>
  <c r="DK1566" i="2"/>
  <c r="DL1566" i="2" s="1"/>
  <c r="DS1566" i="2"/>
  <c r="DT1566" i="2" s="1"/>
  <c r="DG1438" i="2"/>
  <c r="DM1182" i="2"/>
  <c r="DN1182" i="2" s="1"/>
  <c r="DQ1182" i="2"/>
  <c r="DR1182" i="2" s="1"/>
  <c r="DI1182" i="2"/>
  <c r="DJ1182" i="2" s="1"/>
  <c r="DG1182" i="2"/>
  <c r="DK1854" i="2"/>
  <c r="DL1854" i="2" s="1"/>
  <c r="DO1854" i="2"/>
  <c r="DP1854" i="2" s="1"/>
  <c r="DQ1854" i="2"/>
  <c r="DR1854" i="2" s="1"/>
  <c r="DS1854" i="2"/>
  <c r="DT1854" i="2" s="1"/>
  <c r="DI1854" i="2"/>
  <c r="DJ1854" i="2" s="1"/>
  <c r="DG1197" i="2"/>
  <c r="DP1404" i="2"/>
  <c r="DR1404" i="2"/>
  <c r="DG1404" i="2"/>
  <c r="DL1404" i="2"/>
  <c r="DM1404" i="2"/>
  <c r="DN1404" i="2" s="1"/>
  <c r="DI1702" i="2"/>
  <c r="DJ1702" i="2" s="1"/>
  <c r="DM1562" i="2"/>
  <c r="DN1562" i="2" s="1"/>
  <c r="DI1562" i="2"/>
  <c r="DJ1562" i="2" s="1"/>
  <c r="DO1562" i="2"/>
  <c r="DP1562" i="2" s="1"/>
  <c r="DS1562" i="2"/>
  <c r="DT1562" i="2" s="1"/>
  <c r="DQ1562" i="2"/>
  <c r="DR1562" i="2" s="1"/>
  <c r="DK1562" i="2"/>
  <c r="DL1562" i="2" s="1"/>
  <c r="DG1306" i="2"/>
  <c r="DS1178" i="2"/>
  <c r="DT1178" i="2" s="1"/>
  <c r="DQ1178" i="2"/>
  <c r="DR1178" i="2" s="1"/>
  <c r="DM1178" i="2"/>
  <c r="DN1178" i="2" s="1"/>
  <c r="DO1178" i="2"/>
  <c r="DP1178" i="2" s="1"/>
  <c r="DK1178" i="2"/>
  <c r="DL1178" i="2" s="1"/>
  <c r="DI1178" i="2"/>
  <c r="DJ1178" i="2" s="1"/>
  <c r="DO1191" i="2"/>
  <c r="DP1191" i="2" s="1"/>
  <c r="DO1075" i="2"/>
  <c r="DS1739" i="2"/>
  <c r="DT1739" i="2" s="1"/>
  <c r="DM1739" i="2"/>
  <c r="DN1739" i="2" s="1"/>
  <c r="DO1739" i="2"/>
  <c r="DP1739" i="2" s="1"/>
  <c r="DQ1739" i="2"/>
  <c r="DR1739" i="2" s="1"/>
  <c r="DI1739" i="2"/>
  <c r="DJ1739" i="2" s="1"/>
  <c r="DQ3251" i="2"/>
  <c r="DR3251" i="2" s="1"/>
  <c r="DG3210" i="2"/>
  <c r="DL3210" i="2"/>
  <c r="DT3210" i="2"/>
  <c r="DS3233" i="2"/>
  <c r="DT3233" i="2" s="1"/>
  <c r="DQ3233" i="2"/>
  <c r="DR3233" i="2" s="1"/>
  <c r="DI3233" i="2"/>
  <c r="DJ3233" i="2" s="1"/>
  <c r="DO3233" i="2"/>
  <c r="DP3233" i="2" s="1"/>
  <c r="DQ3448" i="2"/>
  <c r="DR3448" i="2" s="1"/>
  <c r="DO3448" i="2"/>
  <c r="DP3448" i="2" s="1"/>
  <c r="DK3448" i="2"/>
  <c r="DL3448" i="2" s="1"/>
  <c r="DS3448" i="2"/>
  <c r="DT3448" i="2" s="1"/>
  <c r="DI3448" i="2"/>
  <c r="DJ3448" i="2" s="1"/>
  <c r="DQ3303" i="2"/>
  <c r="DR3303" i="2" s="1"/>
  <c r="DI3303" i="2"/>
  <c r="DJ3303" i="2" s="1"/>
  <c r="DM3310" i="2"/>
  <c r="DN3310" i="2" s="1"/>
  <c r="DM3137" i="2"/>
  <c r="DN3137" i="2" s="1"/>
  <c r="DQ3137" i="2"/>
  <c r="DR3137" i="2" s="1"/>
  <c r="DI3137" i="2"/>
  <c r="DJ3137" i="2" s="1"/>
  <c r="DS3137" i="2"/>
  <c r="DT3137" i="2" s="1"/>
  <c r="DO3137" i="2"/>
  <c r="DP3137" i="2" s="1"/>
  <c r="DJ2881" i="2"/>
  <c r="DG2881" i="2"/>
  <c r="DG2689" i="2"/>
  <c r="DM3135" i="2"/>
  <c r="DN3135" i="2" s="1"/>
  <c r="DM2815" i="2"/>
  <c r="DN2815" i="2" s="1"/>
  <c r="DK2815" i="2"/>
  <c r="DL2815" i="2" s="1"/>
  <c r="DQ2815" i="2"/>
  <c r="DR2815" i="2" s="1"/>
  <c r="DI2815" i="2"/>
  <c r="DJ2815" i="2" s="1"/>
  <c r="DO2815" i="2"/>
  <c r="DP2815" i="2" s="1"/>
  <c r="DS2815" i="2"/>
  <c r="DT2815" i="2" s="1"/>
  <c r="DM3485" i="2"/>
  <c r="DN3485" i="2" s="1"/>
  <c r="DP3485" i="2"/>
  <c r="DG3485" i="2"/>
  <c r="DN3054" i="2"/>
  <c r="DG3054" i="2"/>
  <c r="DO2798" i="2"/>
  <c r="DK2798" i="2"/>
  <c r="DQ2798" i="2"/>
  <c r="DR2798" i="2" s="1"/>
  <c r="DI2798" i="2"/>
  <c r="DJ2798" i="2" s="1"/>
  <c r="DS2798" i="2"/>
  <c r="DT2798" i="2" s="1"/>
  <c r="DO3117" i="2"/>
  <c r="DP3117" i="2" s="1"/>
  <c r="DI3117" i="2"/>
  <c r="DJ3117" i="2" s="1"/>
  <c r="DK3117" i="2"/>
  <c r="DL3117" i="2" s="1"/>
  <c r="DS3117" i="2"/>
  <c r="DT3117" i="2" s="1"/>
  <c r="DM3117" i="2"/>
  <c r="DN3117" i="2" s="1"/>
  <c r="DN2861" i="2"/>
  <c r="DG2797" i="2"/>
  <c r="DG3461" i="2"/>
  <c r="DO2602" i="2"/>
  <c r="DP2602" i="2" s="1"/>
  <c r="DO2218" i="2"/>
  <c r="DP2218" i="2" s="1"/>
  <c r="DK2218" i="2"/>
  <c r="DL2218" i="2" s="1"/>
  <c r="DM2218" i="2"/>
  <c r="DN2218" i="2" s="1"/>
  <c r="DQ2218" i="2"/>
  <c r="DR2218" i="2" s="1"/>
  <c r="DS2218" i="2"/>
  <c r="DT2218" i="2" s="1"/>
  <c r="DI2218" i="2"/>
  <c r="DJ2218" i="2" s="1"/>
  <c r="DN2794" i="2"/>
  <c r="DI2497" i="2"/>
  <c r="DJ2497" i="2" s="1"/>
  <c r="DG3154" i="2"/>
  <c r="DL3154" i="2"/>
  <c r="DT3154" i="2"/>
  <c r="DS2650" i="2"/>
  <c r="DT2650" i="2" s="1"/>
  <c r="DG3002" i="2"/>
  <c r="DL3002" i="2"/>
  <c r="DO2447" i="2"/>
  <c r="DP2447" i="2" s="1"/>
  <c r="DS2255" i="2"/>
  <c r="DT2255" i="2" s="1"/>
  <c r="DQ3389" i="2"/>
  <c r="DR3389" i="2" s="1"/>
  <c r="DO3389" i="2"/>
  <c r="DP3389" i="2" s="1"/>
  <c r="DM3389" i="2"/>
  <c r="DN3389" i="2" s="1"/>
  <c r="DI3389" i="2"/>
  <c r="DJ3389" i="2" s="1"/>
  <c r="DK3389" i="2"/>
  <c r="DL3389" i="2" s="1"/>
  <c r="DG2598" i="2"/>
  <c r="DT2598" i="2"/>
  <c r="DN2598" i="2"/>
  <c r="DP2598" i="2"/>
  <c r="DI2907" i="2"/>
  <c r="DJ2907" i="2" s="1"/>
  <c r="DI2738" i="2"/>
  <c r="DJ2738" i="2" s="1"/>
  <c r="DG2604" i="2"/>
  <c r="DO2284" i="2"/>
  <c r="DI2284" i="2"/>
  <c r="DJ2284" i="2" s="1"/>
  <c r="DQ2284" i="2"/>
  <c r="DR2284" i="2" s="1"/>
  <c r="DS2284" i="2"/>
  <c r="DT2284" i="2" s="1"/>
  <c r="DK2284" i="2"/>
  <c r="DL2284" i="2" s="1"/>
  <c r="DM2206" i="2"/>
  <c r="DN2206" i="2" s="1"/>
  <c r="DG3011" i="2"/>
  <c r="DK2605" i="2"/>
  <c r="DL2605" i="2" s="1"/>
  <c r="DQ2169" i="2"/>
  <c r="DR2169" i="2" s="1"/>
  <c r="DI2169" i="2"/>
  <c r="DJ2169" i="2" s="1"/>
  <c r="DM2169" i="2"/>
  <c r="DN2169" i="2" s="1"/>
  <c r="DQ1896" i="2"/>
  <c r="DR1896" i="2" s="1"/>
  <c r="DO1832" i="2"/>
  <c r="DP1832" i="2" s="1"/>
  <c r="DI1768" i="2"/>
  <c r="DJ1768" i="2" s="1"/>
  <c r="DO2988" i="2"/>
  <c r="DP2988" i="2" s="1"/>
  <c r="DM2988" i="2"/>
  <c r="DN2988" i="2" s="1"/>
  <c r="DK2988" i="2"/>
  <c r="DL2988" i="2" s="1"/>
  <c r="DQ2988" i="2"/>
  <c r="DR2988" i="2" s="1"/>
  <c r="DS2988" i="2"/>
  <c r="DT2988" i="2" s="1"/>
  <c r="DI2988" i="2"/>
  <c r="DJ2988" i="2" s="1"/>
  <c r="DG2405" i="2"/>
  <c r="DP2405" i="2"/>
  <c r="DL2405" i="2"/>
  <c r="DK1925" i="2"/>
  <c r="DL1925" i="2" s="1"/>
  <c r="DM1777" i="2"/>
  <c r="DN1777" i="2" s="1"/>
  <c r="DK1777" i="2"/>
  <c r="DL1777" i="2" s="1"/>
  <c r="DQ1777" i="2"/>
  <c r="DR1777" i="2" s="1"/>
  <c r="DO1777" i="2"/>
  <c r="DP1777" i="2" s="1"/>
  <c r="DK1608" i="2"/>
  <c r="DL1608" i="2" s="1"/>
  <c r="DI1608" i="2"/>
  <c r="DJ1608" i="2" s="1"/>
  <c r="DM1608" i="2"/>
  <c r="DN1608" i="2" s="1"/>
  <c r="DQ1608" i="2"/>
  <c r="DR1608" i="2" s="1"/>
  <c r="DN1416" i="2"/>
  <c r="DG1288" i="2"/>
  <c r="DK1883" i="2"/>
  <c r="DL1883" i="2" s="1"/>
  <c r="DI1878" i="2"/>
  <c r="DJ1878" i="2" s="1"/>
  <c r="DO1878" i="2"/>
  <c r="DP1878" i="2" s="1"/>
  <c r="DO1654" i="2"/>
  <c r="DP1654" i="2" s="1"/>
  <c r="DQ1654" i="2"/>
  <c r="DR1654" i="2" s="1"/>
  <c r="DK1398" i="2"/>
  <c r="DL1398" i="2" s="1"/>
  <c r="DQ1093" i="2"/>
  <c r="DR1093" i="2" s="1"/>
  <c r="DM1093" i="2"/>
  <c r="DN1093" i="2" s="1"/>
  <c r="DI1093" i="2"/>
  <c r="DJ1093" i="2" s="1"/>
  <c r="DS1093" i="2"/>
  <c r="DT1093" i="2" s="1"/>
  <c r="DK1093" i="2"/>
  <c r="DL1093" i="2" s="1"/>
  <c r="DG1172" i="2"/>
  <c r="DP1172" i="2"/>
  <c r="DK1755" i="2"/>
  <c r="DL1755" i="2" s="1"/>
  <c r="DS1755" i="2"/>
  <c r="DT1755" i="2" s="1"/>
  <c r="DO1755" i="2"/>
  <c r="DP1755" i="2" s="1"/>
  <c r="DQ1755" i="2"/>
  <c r="DR1755" i="2" s="1"/>
  <c r="DI1755" i="2"/>
  <c r="DJ1755" i="2" s="1"/>
  <c r="DT1394" i="2"/>
  <c r="DK1654" i="2"/>
  <c r="DL1654" i="2" s="1"/>
  <c r="DO1076" i="2"/>
  <c r="DP1076" i="2" s="1"/>
  <c r="DS1076" i="2"/>
  <c r="DT1076" i="2" s="1"/>
  <c r="DM1076" i="2"/>
  <c r="DN1076" i="2" s="1"/>
  <c r="DQ1076" i="2"/>
  <c r="DR1076" i="2" s="1"/>
  <c r="DI1076" i="2"/>
  <c r="DJ1076" i="2" s="1"/>
  <c r="DL1163" i="2"/>
  <c r="DJ1163" i="2"/>
  <c r="DT1163" i="2"/>
  <c r="DG1163" i="2"/>
  <c r="DN3129" i="2"/>
  <c r="DN2766" i="2"/>
  <c r="DN1214" i="2"/>
  <c r="DP2989" i="2"/>
  <c r="DT1129" i="2"/>
  <c r="DJ1450" i="2"/>
  <c r="DJ1514" i="2"/>
  <c r="DJ1214" i="2"/>
  <c r="DJ1073" i="2"/>
  <c r="DP2419" i="2"/>
  <c r="DJ1274" i="2"/>
  <c r="DJ2251" i="2"/>
  <c r="DT1078" i="2"/>
  <c r="DJ1488" i="2"/>
  <c r="DJ1520" i="2"/>
  <c r="DP2264" i="2"/>
  <c r="DJ3202" i="2"/>
  <c r="DN2440" i="2"/>
  <c r="DR2381" i="2"/>
  <c r="DL2363" i="2"/>
  <c r="DR2708" i="2"/>
  <c r="DL2249" i="2"/>
  <c r="DG2834" i="2"/>
  <c r="DS2512" i="2"/>
  <c r="DT2512" i="2" s="1"/>
  <c r="DO2512" i="2"/>
  <c r="DP2512" i="2" s="1"/>
  <c r="DK2512" i="2"/>
  <c r="DI2512" i="2"/>
  <c r="DJ2512" i="2" s="1"/>
  <c r="DQ2512" i="2"/>
  <c r="DR2512" i="2" s="1"/>
  <c r="DO2286" i="2"/>
  <c r="DP2286" i="2" s="1"/>
  <c r="DS2286" i="2"/>
  <c r="DT2286" i="2" s="1"/>
  <c r="DK2286" i="2"/>
  <c r="DL2286" i="2" s="1"/>
  <c r="DQ2286" i="2"/>
  <c r="DR2286" i="2" s="1"/>
  <c r="DI2286" i="2"/>
  <c r="DJ2286" i="2" s="1"/>
  <c r="DL3099" i="2"/>
  <c r="DG3099" i="2"/>
  <c r="DR3099" i="2"/>
  <c r="DJ3099" i="2"/>
  <c r="DQ2612" i="2"/>
  <c r="DR2612" i="2" s="1"/>
  <c r="DM2612" i="2"/>
  <c r="DN2612" i="2" s="1"/>
  <c r="DO2612" i="2"/>
  <c r="DP2612" i="2" s="1"/>
  <c r="DS2612" i="2"/>
  <c r="DT2612" i="2" s="1"/>
  <c r="DI2612" i="2"/>
  <c r="DJ2612" i="2" s="1"/>
  <c r="DK2420" i="2"/>
  <c r="DL2420" i="2" s="1"/>
  <c r="DO2292" i="2"/>
  <c r="DP2292" i="2" s="1"/>
  <c r="DS2292" i="2"/>
  <c r="DT2292" i="2" s="1"/>
  <c r="DM2292" i="2"/>
  <c r="DN2292" i="2" s="1"/>
  <c r="DK2292" i="2"/>
  <c r="DL2292" i="2" s="1"/>
  <c r="DQ2292" i="2"/>
  <c r="DR2292" i="2" s="1"/>
  <c r="DI2292" i="2"/>
  <c r="DJ2292" i="2" s="1"/>
  <c r="DG2931" i="2"/>
  <c r="DM1930" i="2"/>
  <c r="DN1930" i="2" s="1"/>
  <c r="DS1904" i="2"/>
  <c r="DT1904" i="2" s="1"/>
  <c r="DI1904" i="2"/>
  <c r="DJ1904" i="2" s="1"/>
  <c r="DO1904" i="2"/>
  <c r="DP1904" i="2" s="1"/>
  <c r="DK1904" i="2"/>
  <c r="DL1904" i="2" s="1"/>
  <c r="DM1904" i="2"/>
  <c r="DN1904" i="2" s="1"/>
  <c r="DQ1904" i="2"/>
  <c r="DR1904" i="2" s="1"/>
  <c r="DQ1712" i="2"/>
  <c r="DR1712" i="2" s="1"/>
  <c r="DK2437" i="2"/>
  <c r="DL2437" i="2" s="1"/>
  <c r="DQ2437" i="2"/>
  <c r="DI2437" i="2"/>
  <c r="DJ2437" i="2" s="1"/>
  <c r="DM2437" i="2"/>
  <c r="DN2437" i="2" s="1"/>
  <c r="DG2970" i="2"/>
  <c r="DG3245" i="2"/>
  <c r="DS2589" i="2"/>
  <c r="DT2589" i="2" s="1"/>
  <c r="DM2589" i="2"/>
  <c r="DN2589" i="2" s="1"/>
  <c r="DO2589" i="2"/>
  <c r="DP2589" i="2" s="1"/>
  <c r="DK1616" i="2"/>
  <c r="DL1616" i="2" s="1"/>
  <c r="DI1616" i="2"/>
  <c r="DJ1616" i="2" s="1"/>
  <c r="DM1616" i="2"/>
  <c r="DN1616" i="2" s="1"/>
  <c r="DQ1616" i="2"/>
  <c r="DR1616" i="2" s="1"/>
  <c r="DQ1279" i="2"/>
  <c r="DR1279" i="2" s="1"/>
  <c r="DI1598" i="2"/>
  <c r="DJ1598" i="2" s="1"/>
  <c r="DQ1598" i="2"/>
  <c r="DR1598" i="2" s="1"/>
  <c r="DK1598" i="2"/>
  <c r="DL1598" i="2" s="1"/>
  <c r="DM1598" i="2"/>
  <c r="DN1598" i="2" s="1"/>
  <c r="DS1598" i="2"/>
  <c r="DT1598" i="2" s="1"/>
  <c r="DO1598" i="2"/>
  <c r="DP1598" i="2" s="1"/>
  <c r="DO1342" i="2"/>
  <c r="DP1342" i="2" s="1"/>
  <c r="DQ1342" i="2"/>
  <c r="DR1342" i="2" s="1"/>
  <c r="DS1342" i="2"/>
  <c r="DT1342" i="2" s="1"/>
  <c r="DI1342" i="2"/>
  <c r="DJ1342" i="2" s="1"/>
  <c r="DG1278" i="2"/>
  <c r="DK1682" i="2"/>
  <c r="DL1682" i="2" s="1"/>
  <c r="DO1682" i="2"/>
  <c r="DP1682" i="2" s="1"/>
  <c r="DS1682" i="2"/>
  <c r="DT1682" i="2" s="1"/>
  <c r="DI1682" i="2"/>
  <c r="DJ1682" i="2" s="1"/>
  <c r="DQ1037" i="2"/>
  <c r="DR1037" i="2" s="1"/>
  <c r="DS1037" i="2"/>
  <c r="DT1037" i="2" s="1"/>
  <c r="DI1037" i="2"/>
  <c r="DJ1037" i="2" s="1"/>
  <c r="DK1037" i="2"/>
  <c r="DL1037" i="2" s="1"/>
  <c r="DM1037" i="2"/>
  <c r="DN1037" i="2" s="1"/>
  <c r="DM1372" i="2"/>
  <c r="DN1372" i="2" s="1"/>
  <c r="DP1402" i="2"/>
  <c r="DG1402" i="2"/>
  <c r="DT1402" i="2"/>
  <c r="DL1402" i="2"/>
  <c r="DG1146" i="2"/>
  <c r="DS1082" i="2"/>
  <c r="DT1082" i="2" s="1"/>
  <c r="DO1082" i="2"/>
  <c r="DP1082" i="2" s="1"/>
  <c r="DQ1082" i="2"/>
  <c r="DR1082" i="2" s="1"/>
  <c r="DI1082" i="2"/>
  <c r="DJ1082" i="2" s="1"/>
  <c r="DK1082" i="2"/>
  <c r="DL1082" i="2" s="1"/>
  <c r="DM1765" i="2"/>
  <c r="DN1765" i="2" s="1"/>
  <c r="DQ3458" i="2"/>
  <c r="DO3458" i="2"/>
  <c r="DP3458" i="2" s="1"/>
  <c r="DK3458" i="2"/>
  <c r="DI3458" i="2"/>
  <c r="DJ3458" i="2" s="1"/>
  <c r="DS3458" i="2"/>
  <c r="DT3458" i="2" s="1"/>
  <c r="DM3312" i="2"/>
  <c r="DN3312" i="2" s="1"/>
  <c r="DK3312" i="2"/>
  <c r="DL3312" i="2" s="1"/>
  <c r="DS3312" i="2"/>
  <c r="DT3312" i="2" s="1"/>
  <c r="DI3312" i="2"/>
  <c r="DJ3312" i="2" s="1"/>
  <c r="DR2937" i="2"/>
  <c r="DJ2937" i="2"/>
  <c r="DS2873" i="2"/>
  <c r="DT2873" i="2" s="1"/>
  <c r="DO2873" i="2"/>
  <c r="DP2873" i="2" s="1"/>
  <c r="DQ2873" i="2"/>
  <c r="DR2873" i="2" s="1"/>
  <c r="DK2873" i="2"/>
  <c r="DL2873" i="2" s="1"/>
  <c r="DI2873" i="2"/>
  <c r="DJ2873" i="2" s="1"/>
  <c r="DQ3128" i="2"/>
  <c r="DK3128" i="2"/>
  <c r="DL3128" i="2" s="1"/>
  <c r="DS3128" i="2"/>
  <c r="DT3128" i="2" s="1"/>
  <c r="DI3128" i="2"/>
  <c r="DJ3128" i="2" s="1"/>
  <c r="DG2871" i="2"/>
  <c r="DM3183" i="2"/>
  <c r="DN3183" i="2" s="1"/>
  <c r="DI3183" i="2"/>
  <c r="DJ3183" i="2" s="1"/>
  <c r="DQ3183" i="2"/>
  <c r="DR3183" i="2" s="1"/>
  <c r="DK3183" i="2"/>
  <c r="DL3183" i="2" s="1"/>
  <c r="DO2854" i="2"/>
  <c r="DP2854" i="2" s="1"/>
  <c r="DM2854" i="2"/>
  <c r="DN2854" i="2" s="1"/>
  <c r="DS2854" i="2"/>
  <c r="DK2854" i="2"/>
  <c r="DL2854" i="2" s="1"/>
  <c r="DQ2854" i="2"/>
  <c r="DR2854" i="2" s="1"/>
  <c r="DI2854" i="2"/>
  <c r="DJ2854" i="2" s="1"/>
  <c r="DQ2726" i="2"/>
  <c r="DR2726" i="2" s="1"/>
  <c r="DO2726" i="2"/>
  <c r="DP2726" i="2" s="1"/>
  <c r="DI2726" i="2"/>
  <c r="DJ2726" i="2" s="1"/>
  <c r="DM2726" i="2"/>
  <c r="DN2726" i="2" s="1"/>
  <c r="DS2726" i="2"/>
  <c r="DT2726" i="2" s="1"/>
  <c r="DK2726" i="2"/>
  <c r="DL2726" i="2" s="1"/>
  <c r="DG3413" i="2"/>
  <c r="DG3109" i="2"/>
  <c r="DM2725" i="2"/>
  <c r="DN2725" i="2" s="1"/>
  <c r="DO2725" i="2"/>
  <c r="DP2725" i="2" s="1"/>
  <c r="DI2661" i="2"/>
  <c r="DJ2661" i="2" s="1"/>
  <c r="DT3051" i="2"/>
  <c r="DR3051" i="2"/>
  <c r="DG3051" i="2"/>
  <c r="DO2882" i="2"/>
  <c r="DP2882" i="2" s="1"/>
  <c r="DM2882" i="2"/>
  <c r="DN2882" i="2" s="1"/>
  <c r="DQ2882" i="2"/>
  <c r="DR2882" i="2" s="1"/>
  <c r="DI2882" i="2"/>
  <c r="DJ2882" i="2" s="1"/>
  <c r="DS2882" i="2"/>
  <c r="DT2882" i="2" s="1"/>
  <c r="DK2882" i="2"/>
  <c r="DL2882" i="2" s="1"/>
  <c r="DK2530" i="2"/>
  <c r="DL2530" i="2" s="1"/>
  <c r="DT2466" i="2"/>
  <c r="DL2466" i="2"/>
  <c r="DP2466" i="2"/>
  <c r="DM2940" i="2"/>
  <c r="DN2940" i="2" s="1"/>
  <c r="DG2425" i="2"/>
  <c r="DG2233" i="2"/>
  <c r="DM2962" i="2"/>
  <c r="DO2962" i="2"/>
  <c r="DS2962" i="2"/>
  <c r="DT2962" i="2" s="1"/>
  <c r="DK2962" i="2"/>
  <c r="DL2962" i="2" s="1"/>
  <c r="DQ2962" i="2"/>
  <c r="DR2962" i="2" s="1"/>
  <c r="DI2962" i="2"/>
  <c r="DJ2962" i="2" s="1"/>
  <c r="DM2788" i="2"/>
  <c r="DN2788" i="2" s="1"/>
  <c r="DQ3248" i="2"/>
  <c r="DR3248" i="2" s="1"/>
  <c r="DK3248" i="2"/>
  <c r="DL3248" i="2" s="1"/>
  <c r="DS3248" i="2"/>
  <c r="DT3248" i="2" s="1"/>
  <c r="DI3248" i="2"/>
  <c r="DJ3248" i="2" s="1"/>
  <c r="DP2590" i="2"/>
  <c r="DT2590" i="2"/>
  <c r="DG2590" i="2"/>
  <c r="DT3333" i="2"/>
  <c r="DG2596" i="2"/>
  <c r="DM2404" i="2"/>
  <c r="DN2404" i="2" s="1"/>
  <c r="DK2404" i="2"/>
  <c r="DL2404" i="2" s="1"/>
  <c r="DO2404" i="2"/>
  <c r="DP2404" i="2" s="1"/>
  <c r="DS2404" i="2"/>
  <c r="DT2404" i="2" s="1"/>
  <c r="DI2404" i="2"/>
  <c r="DJ2404" i="2" s="1"/>
  <c r="DQ2404" i="2"/>
  <c r="DR2404" i="2" s="1"/>
  <c r="DS2276" i="2"/>
  <c r="DT2276" i="2" s="1"/>
  <c r="DI2573" i="2"/>
  <c r="DJ2573" i="2" s="1"/>
  <c r="DM1824" i="2"/>
  <c r="DN1824" i="2" s="1"/>
  <c r="DS1824" i="2"/>
  <c r="DT1824" i="2" s="1"/>
  <c r="DI1824" i="2"/>
  <c r="DJ1824" i="2" s="1"/>
  <c r="DO2906" i="2"/>
  <c r="DP2906" i="2" s="1"/>
  <c r="DQ2906" i="2"/>
  <c r="DR2906" i="2" s="1"/>
  <c r="DI2906" i="2"/>
  <c r="DJ2906" i="2" s="1"/>
  <c r="DS2906" i="2"/>
  <c r="DT2906" i="2" s="1"/>
  <c r="DK2906" i="2"/>
  <c r="DL2906" i="2" s="1"/>
  <c r="DK1917" i="2"/>
  <c r="DL1917" i="2" s="1"/>
  <c r="DG1600" i="2"/>
  <c r="DO1858" i="2"/>
  <c r="DP1858" i="2" s="1"/>
  <c r="DK1858" i="2"/>
  <c r="DL1858" i="2" s="1"/>
  <c r="DM1858" i="2"/>
  <c r="DN1858" i="2" s="1"/>
  <c r="DS1858" i="2"/>
  <c r="DT1858" i="2" s="1"/>
  <c r="DQ1858" i="2"/>
  <c r="DR1858" i="2" s="1"/>
  <c r="DI1858" i="2"/>
  <c r="DJ1858" i="2" s="1"/>
  <c r="DO1646" i="2"/>
  <c r="DP1646" i="2" s="1"/>
  <c r="DQ1646" i="2"/>
  <c r="DR1646" i="2" s="1"/>
  <c r="DK1646" i="2"/>
  <c r="DL1646" i="2" s="1"/>
  <c r="DG1390" i="2"/>
  <c r="DI1782" i="2"/>
  <c r="DJ1782" i="2" s="1"/>
  <c r="DS1782" i="2"/>
  <c r="DT1782" i="2" s="1"/>
  <c r="DO1782" i="2"/>
  <c r="DP1782" i="2" s="1"/>
  <c r="DQ1782" i="2"/>
  <c r="DR1782" i="2" s="1"/>
  <c r="DO1612" i="2"/>
  <c r="DP1612" i="2" s="1"/>
  <c r="DS1612" i="2"/>
  <c r="DT1612" i="2" s="1"/>
  <c r="DI1612" i="2"/>
  <c r="DJ1612" i="2" s="1"/>
  <c r="DQ1612" i="2"/>
  <c r="DR1612" i="2" s="1"/>
  <c r="DM1612" i="2"/>
  <c r="DN1612" i="2" s="1"/>
  <c r="DG1228" i="2"/>
  <c r="DM1164" i="2"/>
  <c r="DN1164" i="2" s="1"/>
  <c r="DI1846" i="2"/>
  <c r="DJ1846" i="2" s="1"/>
  <c r="DQ1846" i="2"/>
  <c r="DR1846" i="2" s="1"/>
  <c r="DO1846" i="2"/>
  <c r="DP1846" i="2" s="1"/>
  <c r="DS1846" i="2"/>
  <c r="DT1846" i="2" s="1"/>
  <c r="DG1578" i="2"/>
  <c r="DL1386" i="2"/>
  <c r="DG1386" i="2"/>
  <c r="DT1116" i="2"/>
  <c r="DG1116" i="2"/>
  <c r="DO1675" i="2"/>
  <c r="DP1675" i="2" s="1"/>
  <c r="DM1675" i="2"/>
  <c r="DN1675" i="2" s="1"/>
  <c r="DS1675" i="2"/>
  <c r="DT1675" i="2" s="1"/>
  <c r="DK1675" i="2"/>
  <c r="DL1675" i="2" s="1"/>
  <c r="DQ1675" i="2"/>
  <c r="DR1675" i="2" s="1"/>
  <c r="DO3409" i="2"/>
  <c r="DP3409" i="2" s="1"/>
  <c r="DM3409" i="2"/>
  <c r="DN3409" i="2" s="1"/>
  <c r="DS3409" i="2"/>
  <c r="DT3409" i="2" s="1"/>
  <c r="DK3409" i="2"/>
  <c r="DL3409" i="2" s="1"/>
  <c r="DQ3409" i="2"/>
  <c r="DR3409" i="2" s="1"/>
  <c r="DI3409" i="2"/>
  <c r="DJ3409" i="2" s="1"/>
  <c r="DQ3415" i="2"/>
  <c r="DR3415" i="2" s="1"/>
  <c r="DQ3351" i="2"/>
  <c r="DR3351" i="2" s="1"/>
  <c r="DM3294" i="2"/>
  <c r="DG3200" i="2"/>
  <c r="DM3121" i="2"/>
  <c r="DN3121" i="2" s="1"/>
  <c r="DQ3121" i="2"/>
  <c r="DR3121" i="2" s="1"/>
  <c r="DI3121" i="2"/>
  <c r="DJ3121" i="2" s="1"/>
  <c r="DO3121" i="2"/>
  <c r="DP3121" i="2" s="1"/>
  <c r="DG2929" i="2"/>
  <c r="DN2929" i="2"/>
  <c r="DP2801" i="2"/>
  <c r="DG2992" i="2"/>
  <c r="DL2992" i="2"/>
  <c r="DO3119" i="2"/>
  <c r="DP3119" i="2" s="1"/>
  <c r="DM3119" i="2"/>
  <c r="DN3119" i="2" s="1"/>
  <c r="DS3119" i="2"/>
  <c r="DT3119" i="2" s="1"/>
  <c r="DK3119" i="2"/>
  <c r="DL3119" i="2" s="1"/>
  <c r="DQ3119" i="2"/>
  <c r="DR3119" i="2" s="1"/>
  <c r="DI3119" i="2"/>
  <c r="DJ3119" i="2" s="1"/>
  <c r="DQ2863" i="2"/>
  <c r="DM2863" i="2"/>
  <c r="DN2863" i="2" s="1"/>
  <c r="DQ2671" i="2"/>
  <c r="DR2671" i="2" s="1"/>
  <c r="DM2671" i="2"/>
  <c r="DN2671" i="2" s="1"/>
  <c r="DO2671" i="2"/>
  <c r="DP2671" i="2" s="1"/>
  <c r="DQ3168" i="2"/>
  <c r="DR3168" i="2" s="1"/>
  <c r="DM3168" i="2"/>
  <c r="DN3168" i="2" s="1"/>
  <c r="DO3168" i="2"/>
  <c r="DP3168" i="2" s="1"/>
  <c r="DK3168" i="2"/>
  <c r="DL3168" i="2" s="1"/>
  <c r="DS3168" i="2"/>
  <c r="DT3168" i="2" s="1"/>
  <c r="DI3168" i="2"/>
  <c r="DJ3168" i="2" s="1"/>
  <c r="DG3037" i="2"/>
  <c r="DP3037" i="2"/>
  <c r="DJ3037" i="2"/>
  <c r="DR3037" i="2"/>
  <c r="DG2973" i="2"/>
  <c r="DS2653" i="2"/>
  <c r="DT2653" i="2" s="1"/>
  <c r="DS3028" i="2"/>
  <c r="DT3028" i="2" s="1"/>
  <c r="DQ3028" i="2"/>
  <c r="DR3028" i="2" s="1"/>
  <c r="DI3028" i="2"/>
  <c r="DJ3028" i="2" s="1"/>
  <c r="DK3028" i="2"/>
  <c r="DL3028" i="2" s="1"/>
  <c r="DS2609" i="2"/>
  <c r="DT2609" i="2" s="1"/>
  <c r="DM2609" i="2"/>
  <c r="DN2609" i="2" s="1"/>
  <c r="DO2609" i="2"/>
  <c r="DP2609" i="2" s="1"/>
  <c r="DG2353" i="2"/>
  <c r="DO3108" i="2"/>
  <c r="DP3108" i="2" s="1"/>
  <c r="DM3108" i="2"/>
  <c r="DN3108" i="2" s="1"/>
  <c r="DQ3108" i="2"/>
  <c r="DR3108" i="2" s="1"/>
  <c r="DI3108" i="2"/>
  <c r="DJ3108" i="2" s="1"/>
  <c r="DK3108" i="2"/>
  <c r="DL3108" i="2" s="1"/>
  <c r="DS3108" i="2"/>
  <c r="DT3108" i="2" s="1"/>
  <c r="DO2770" i="2"/>
  <c r="DP2770" i="2" s="1"/>
  <c r="DO2619" i="2"/>
  <c r="DP2619" i="2" s="1"/>
  <c r="DM2619" i="2"/>
  <c r="DN2619" i="2" s="1"/>
  <c r="DQ2559" i="2"/>
  <c r="DR2559" i="2" s="1"/>
  <c r="DO3205" i="2"/>
  <c r="DS3035" i="2"/>
  <c r="DT3035" i="2" s="1"/>
  <c r="DQ3035" i="2"/>
  <c r="DR3035" i="2" s="1"/>
  <c r="DO3035" i="2"/>
  <c r="DP3035" i="2" s="1"/>
  <c r="DI3035" i="2"/>
  <c r="DJ3035" i="2" s="1"/>
  <c r="DM2204" i="2"/>
  <c r="DN2204" i="2" s="1"/>
  <c r="DM1906" i="2"/>
  <c r="DN1906" i="2" s="1"/>
  <c r="DS1906" i="2"/>
  <c r="DT1906" i="2" s="1"/>
  <c r="DO2842" i="2"/>
  <c r="DP2842" i="2" s="1"/>
  <c r="DQ2842" i="2"/>
  <c r="DR2842" i="2" s="1"/>
  <c r="DI2842" i="2"/>
  <c r="DJ2842" i="2" s="1"/>
  <c r="DS2842" i="2"/>
  <c r="DT2842" i="2" s="1"/>
  <c r="DK2842" i="2"/>
  <c r="DL2842" i="2" s="1"/>
  <c r="DK1816" i="2"/>
  <c r="DL1816" i="2" s="1"/>
  <c r="DI1816" i="2"/>
  <c r="DJ1816" i="2" s="1"/>
  <c r="DS1816" i="2"/>
  <c r="DT1816" i="2" s="1"/>
  <c r="DQ1816" i="2"/>
  <c r="DR1816" i="2" s="1"/>
  <c r="DM1816" i="2"/>
  <c r="DN1816" i="2" s="1"/>
  <c r="DI3341" i="2"/>
  <c r="DJ3341" i="2" s="1"/>
  <c r="DS2597" i="2"/>
  <c r="DT2597" i="2" s="1"/>
  <c r="DM2597" i="2"/>
  <c r="DN2597" i="2" s="1"/>
  <c r="DO2597" i="2"/>
  <c r="DP2597" i="2" s="1"/>
  <c r="DK1750" i="2"/>
  <c r="DL1750" i="2" s="1"/>
  <c r="DS1592" i="2"/>
  <c r="DT1592" i="2" s="1"/>
  <c r="DM1592" i="2"/>
  <c r="DN1592" i="2" s="1"/>
  <c r="DK1592" i="2"/>
  <c r="DL1592" i="2" s="1"/>
  <c r="DO1592" i="2"/>
  <c r="DP1592" i="2" s="1"/>
  <c r="DI1592" i="2"/>
  <c r="DJ1592" i="2" s="1"/>
  <c r="DQ1592" i="2"/>
  <c r="DR1592" i="2" s="1"/>
  <c r="DS1838" i="2"/>
  <c r="DT1838" i="2" s="1"/>
  <c r="DQ1838" i="2"/>
  <c r="DR1838" i="2" s="1"/>
  <c r="DO1838" i="2"/>
  <c r="DP1838" i="2" s="1"/>
  <c r="DM1838" i="2"/>
  <c r="DN1838" i="2" s="1"/>
  <c r="DI1838" i="2"/>
  <c r="DJ1838" i="2" s="1"/>
  <c r="DG1639" i="2"/>
  <c r="DS1722" i="2"/>
  <c r="DT1722" i="2" s="1"/>
  <c r="DK1722" i="2"/>
  <c r="DL1722" i="2" s="1"/>
  <c r="DO1722" i="2"/>
  <c r="DP1722" i="2" s="1"/>
  <c r="DQ1722" i="2"/>
  <c r="DR1722" i="2" s="1"/>
  <c r="DM1722" i="2"/>
  <c r="DN1722" i="2" s="1"/>
  <c r="DI1722" i="2"/>
  <c r="DJ1722" i="2" s="1"/>
  <c r="DG1574" i="2"/>
  <c r="DQ1382" i="2"/>
  <c r="DR1382" i="2" s="1"/>
  <c r="DK1382" i="2"/>
  <c r="DL1382" i="2" s="1"/>
  <c r="DI1382" i="2"/>
  <c r="DJ1382" i="2" s="1"/>
  <c r="DK1190" i="2"/>
  <c r="DL1190" i="2" s="1"/>
  <c r="DQ1746" i="2"/>
  <c r="DR1746" i="2" s="1"/>
  <c r="DL1348" i="2"/>
  <c r="DG1348" i="2"/>
  <c r="DP1348" i="2"/>
  <c r="DG1378" i="2"/>
  <c r="DP1378" i="2"/>
  <c r="DN1378" i="2"/>
  <c r="DO1159" i="2"/>
  <c r="DP1159" i="2" s="1"/>
  <c r="DQ1159" i="2"/>
  <c r="DR1159" i="2" s="1"/>
  <c r="DS1159" i="2"/>
  <c r="DT1159" i="2" s="1"/>
  <c r="DI1159" i="2"/>
  <c r="DJ1159" i="2" s="1"/>
  <c r="DK1159" i="2"/>
  <c r="DL1159" i="2" s="1"/>
  <c r="DM1159" i="2"/>
  <c r="DN1159" i="2" s="1"/>
  <c r="DM1042" i="2"/>
  <c r="DS1042" i="2"/>
  <c r="DT1042" i="2" s="1"/>
  <c r="DI1042" i="2"/>
  <c r="DJ1042" i="2" s="1"/>
  <c r="DQ1042" i="2"/>
  <c r="DR1042" i="2" s="1"/>
  <c r="DS1104" i="2"/>
  <c r="DT1104" i="2" s="1"/>
  <c r="DI1104" i="2"/>
  <c r="DJ1104" i="2" s="1"/>
  <c r="DK1104" i="2"/>
  <c r="DL1104" i="2" s="1"/>
  <c r="DM1104" i="2"/>
  <c r="DN1104" i="2" s="1"/>
  <c r="DQ1104" i="2"/>
  <c r="DR1104" i="2" s="1"/>
  <c r="DG1088" i="2"/>
  <c r="DO3355" i="2"/>
  <c r="DP3355" i="2" s="1"/>
  <c r="DI3355" i="2"/>
  <c r="DJ3355" i="2" s="1"/>
  <c r="DS3355" i="2"/>
  <c r="DT3355" i="2" s="1"/>
  <c r="DK3355" i="2"/>
  <c r="DL3355" i="2" s="1"/>
  <c r="DQ3355" i="2"/>
  <c r="DR3355" i="2" s="1"/>
  <c r="DG3250" i="2"/>
  <c r="DO3465" i="2"/>
  <c r="DP3465" i="2" s="1"/>
  <c r="DI3465" i="2"/>
  <c r="DJ3465" i="2" s="1"/>
  <c r="DK3465" i="2"/>
  <c r="DL3465" i="2" s="1"/>
  <c r="DM3465" i="2"/>
  <c r="DN3465" i="2" s="1"/>
  <c r="DQ3465" i="2"/>
  <c r="DR3465" i="2" s="1"/>
  <c r="DS3465" i="2"/>
  <c r="DT3465" i="2" s="1"/>
  <c r="DM3414" i="2"/>
  <c r="DN3414" i="2" s="1"/>
  <c r="DQ3414" i="2"/>
  <c r="DR3414" i="2" s="1"/>
  <c r="DO3414" i="2"/>
  <c r="DP3414" i="2" s="1"/>
  <c r="DI3414" i="2"/>
  <c r="DJ3414" i="2" s="1"/>
  <c r="DK3414" i="2"/>
  <c r="DL3414" i="2" s="1"/>
  <c r="DS3414" i="2"/>
  <c r="DT3414" i="2" s="1"/>
  <c r="DI2729" i="2"/>
  <c r="DQ2729" i="2"/>
  <c r="DR2729" i="2" s="1"/>
  <c r="DS2729" i="2"/>
  <c r="DT2729" i="2" s="1"/>
  <c r="DK2729" i="2"/>
  <c r="DL2729" i="2" s="1"/>
  <c r="DM3437" i="2"/>
  <c r="DN3437" i="2" s="1"/>
  <c r="DG3437" i="2"/>
  <c r="DP3437" i="2"/>
  <c r="DN3429" i="2"/>
  <c r="DR3429" i="2"/>
  <c r="DG3429" i="2"/>
  <c r="DK2919" i="2"/>
  <c r="DL2919" i="2" s="1"/>
  <c r="DG3094" i="2"/>
  <c r="DT3094" i="2"/>
  <c r="DL3094" i="2"/>
  <c r="DQ3157" i="2"/>
  <c r="DR3157" i="2" s="1"/>
  <c r="DM3157" i="2"/>
  <c r="DN3157" i="2" s="1"/>
  <c r="DK3157" i="2"/>
  <c r="DL3157" i="2" s="1"/>
  <c r="DS3157" i="2"/>
  <c r="DT3157" i="2" s="1"/>
  <c r="DR2901" i="2"/>
  <c r="DP2901" i="2"/>
  <c r="DG2901" i="2"/>
  <c r="DT2901" i="2"/>
  <c r="DQ2578" i="2"/>
  <c r="DR2578" i="2" s="1"/>
  <c r="DK2578" i="2"/>
  <c r="DL2578" i="2" s="1"/>
  <c r="DI2578" i="2"/>
  <c r="DJ2578" i="2" s="1"/>
  <c r="DG3453" i="2"/>
  <c r="DQ2409" i="2"/>
  <c r="DR2409" i="2" s="1"/>
  <c r="DO2409" i="2"/>
  <c r="DP2409" i="2" s="1"/>
  <c r="DK2409" i="2"/>
  <c r="DL2409" i="2" s="1"/>
  <c r="DI2409" i="2"/>
  <c r="DJ2409" i="2" s="1"/>
  <c r="DM2409" i="2"/>
  <c r="DN2409" i="2" s="1"/>
  <c r="DK2281" i="2"/>
  <c r="DL2281" i="2" s="1"/>
  <c r="DK2480" i="2"/>
  <c r="DS2480" i="2"/>
  <c r="DT2480" i="2" s="1"/>
  <c r="DO2480" i="2"/>
  <c r="DP2480" i="2" s="1"/>
  <c r="DQ2480" i="2"/>
  <c r="DR2480" i="2" s="1"/>
  <c r="DI2480" i="2"/>
  <c r="DJ2480" i="2" s="1"/>
  <c r="DM2480" i="2"/>
  <c r="DN2480" i="2" s="1"/>
  <c r="DG2423" i="2"/>
  <c r="DR2423" i="2"/>
  <c r="DK2172" i="2"/>
  <c r="DS2172" i="2"/>
  <c r="DT2172" i="2" s="1"/>
  <c r="DQ2172" i="2"/>
  <c r="DR2172" i="2" s="1"/>
  <c r="DO2172" i="2"/>
  <c r="DP2172" i="2" s="1"/>
  <c r="DM2172" i="2"/>
  <c r="DN2172" i="2" s="1"/>
  <c r="DI2172" i="2"/>
  <c r="DJ2172" i="2" s="1"/>
  <c r="DQ1898" i="2"/>
  <c r="DR1898" i="2" s="1"/>
  <c r="DO1898" i="2"/>
  <c r="DP1898" i="2" s="1"/>
  <c r="DS1849" i="2"/>
  <c r="DT1849" i="2" s="1"/>
  <c r="DM1849" i="2"/>
  <c r="DN1849" i="2" s="1"/>
  <c r="DI1849" i="2"/>
  <c r="DJ1849" i="2" s="1"/>
  <c r="DK1849" i="2"/>
  <c r="DL1849" i="2" s="1"/>
  <c r="DQ1849" i="2"/>
  <c r="DR1849" i="2" s="1"/>
  <c r="DO1849" i="2"/>
  <c r="DP1849" i="2" s="1"/>
  <c r="DS2509" i="2"/>
  <c r="DT2509" i="2" s="1"/>
  <c r="DS1872" i="2"/>
  <c r="DT1872" i="2" s="1"/>
  <c r="DQ1872" i="2"/>
  <c r="DR1872" i="2" s="1"/>
  <c r="DI1738" i="2"/>
  <c r="DJ1738" i="2" s="1"/>
  <c r="DQ1738" i="2"/>
  <c r="DR1738" i="2" s="1"/>
  <c r="DS1738" i="2"/>
  <c r="DT1738" i="2" s="1"/>
  <c r="DM1738" i="2"/>
  <c r="DN1738" i="2" s="1"/>
  <c r="DO1738" i="2"/>
  <c r="DP1738" i="2" s="1"/>
  <c r="DS1584" i="2"/>
  <c r="DM1584" i="2"/>
  <c r="DN1584" i="2" s="1"/>
  <c r="DO1584" i="2"/>
  <c r="DP1584" i="2" s="1"/>
  <c r="DK1584" i="2"/>
  <c r="DL1584" i="2" s="1"/>
  <c r="DI1584" i="2"/>
  <c r="DJ1584" i="2" s="1"/>
  <c r="DQ1584" i="2"/>
  <c r="DR1584" i="2" s="1"/>
  <c r="DK1392" i="2"/>
  <c r="DO1392" i="2"/>
  <c r="DP1392" i="2" s="1"/>
  <c r="DQ1392" i="2"/>
  <c r="DR1392" i="2" s="1"/>
  <c r="DM1392" i="2"/>
  <c r="DN1392" i="2" s="1"/>
  <c r="DS1392" i="2"/>
  <c r="DT1392" i="2" s="1"/>
  <c r="DI1392" i="2"/>
  <c r="DJ1392" i="2" s="1"/>
  <c r="DM1328" i="2"/>
  <c r="DN1328" i="2" s="1"/>
  <c r="DQ1328" i="2"/>
  <c r="DR1328" i="2" s="1"/>
  <c r="DK1328" i="2"/>
  <c r="DL1328" i="2" s="1"/>
  <c r="DO1328" i="2"/>
  <c r="DP1328" i="2" s="1"/>
  <c r="DS1328" i="2"/>
  <c r="DT1328" i="2" s="1"/>
  <c r="DI1328" i="2"/>
  <c r="DJ1328" i="2" s="1"/>
  <c r="DS1710" i="2"/>
  <c r="DT1710" i="2" s="1"/>
  <c r="DG1566" i="2"/>
  <c r="DQ1374" i="2"/>
  <c r="DR1374" i="2" s="1"/>
  <c r="DI1374" i="2"/>
  <c r="DJ1374" i="2" s="1"/>
  <c r="DP1310" i="2"/>
  <c r="DG2947" i="2"/>
  <c r="DK1757" i="2"/>
  <c r="DL1757" i="2" s="1"/>
  <c r="DS1757" i="2"/>
  <c r="DT1757" i="2" s="1"/>
  <c r="DQ1757" i="2"/>
  <c r="DR1757" i="2" s="1"/>
  <c r="DO1757" i="2"/>
  <c r="DP1757" i="2" s="1"/>
  <c r="DI1757" i="2"/>
  <c r="DJ1757" i="2" s="1"/>
  <c r="DK1212" i="2"/>
  <c r="DS1827" i="2"/>
  <c r="DT1827" i="2" s="1"/>
  <c r="DQ1827" i="2"/>
  <c r="DR1827" i="2" s="1"/>
  <c r="DI1827" i="2"/>
  <c r="DJ1827" i="2" s="1"/>
  <c r="DO1827" i="2"/>
  <c r="DP1827" i="2" s="1"/>
  <c r="DG1626" i="2"/>
  <c r="DP1434" i="2"/>
  <c r="DT1434" i="2"/>
  <c r="DQ1306" i="2"/>
  <c r="DR1306" i="2" s="1"/>
  <c r="DO1306" i="2"/>
  <c r="DP1306" i="2" s="1"/>
  <c r="DS1306" i="2"/>
  <c r="DT1306" i="2" s="1"/>
  <c r="DM1306" i="2"/>
  <c r="DN1306" i="2" s="1"/>
  <c r="DK1306" i="2"/>
  <c r="DL1306" i="2" s="1"/>
  <c r="DI1306" i="2"/>
  <c r="DJ1306" i="2" s="1"/>
  <c r="DP1043" i="2"/>
  <c r="DR1043" i="2"/>
  <c r="DG1043" i="2"/>
  <c r="DQ1091" i="2"/>
  <c r="DS1091" i="2"/>
  <c r="DK1091" i="2"/>
  <c r="DL1091" i="2" s="1"/>
  <c r="DI1091" i="2"/>
  <c r="DJ1091" i="2" s="1"/>
  <c r="DM1091" i="2"/>
  <c r="DN1091" i="2" s="1"/>
  <c r="DI1140" i="2"/>
  <c r="DJ1140" i="2" s="1"/>
  <c r="DQ1140" i="2"/>
  <c r="DR1140" i="2" s="1"/>
  <c r="DS1140" i="2"/>
  <c r="DT1140" i="2" s="1"/>
  <c r="DM1140" i="2"/>
  <c r="DN1140" i="2" s="1"/>
  <c r="DS1191" i="2"/>
  <c r="DT1191" i="2" s="1"/>
  <c r="DO1273" i="2"/>
  <c r="DP1273" i="2" s="1"/>
  <c r="DQ1273" i="2"/>
  <c r="DR1273" i="2" s="1"/>
  <c r="DS1273" i="2"/>
  <c r="DT1273" i="2" s="1"/>
  <c r="DK1273" i="2"/>
  <c r="DL1273" i="2" s="1"/>
  <c r="DM1273" i="2"/>
  <c r="DN1273" i="2" s="1"/>
  <c r="DM3338" i="2"/>
  <c r="DN3338" i="2" s="1"/>
  <c r="DM3361" i="2"/>
  <c r="DN3361" i="2" s="1"/>
  <c r="DQ3361" i="2"/>
  <c r="DR3361" i="2" s="1"/>
  <c r="DS3361" i="2"/>
  <c r="DT3361" i="2" s="1"/>
  <c r="DI3361" i="2"/>
  <c r="DJ3361" i="2" s="1"/>
  <c r="DS3169" i="2"/>
  <c r="DT3169" i="2" s="1"/>
  <c r="DM3169" i="2"/>
  <c r="DN3169" i="2" s="1"/>
  <c r="DQ3169" i="2"/>
  <c r="DR3169" i="2" s="1"/>
  <c r="DK3169" i="2"/>
  <c r="DL3169" i="2" s="1"/>
  <c r="DI3169" i="2"/>
  <c r="DJ3169" i="2" s="1"/>
  <c r="DO3169" i="2"/>
  <c r="DP3169" i="2" s="1"/>
  <c r="DG3495" i="2"/>
  <c r="DK3137" i="2"/>
  <c r="DL3137" i="2" s="1"/>
  <c r="DO2881" i="2"/>
  <c r="DP2881" i="2" s="1"/>
  <c r="DQ2881" i="2"/>
  <c r="DR2881" i="2" s="1"/>
  <c r="DM2881" i="2"/>
  <c r="DN2881" i="2" s="1"/>
  <c r="DS2881" i="2"/>
  <c r="DT2881" i="2" s="1"/>
  <c r="DK2881" i="2"/>
  <c r="DL2881" i="2" s="1"/>
  <c r="DK2689" i="2"/>
  <c r="DL2689" i="2" s="1"/>
  <c r="DR3136" i="2"/>
  <c r="DG3136" i="2"/>
  <c r="DP3136" i="2"/>
  <c r="DI2879" i="2"/>
  <c r="DJ2879" i="2" s="1"/>
  <c r="DS2879" i="2"/>
  <c r="DT2879" i="2" s="1"/>
  <c r="DK2879" i="2"/>
  <c r="DL2879" i="2" s="1"/>
  <c r="DQ2879" i="2"/>
  <c r="DR2879" i="2" s="1"/>
  <c r="DS2751" i="2"/>
  <c r="DT2751" i="2" s="1"/>
  <c r="DK2751" i="2"/>
  <c r="DL2751" i="2" s="1"/>
  <c r="DQ3054" i="2"/>
  <c r="DR3054" i="2" s="1"/>
  <c r="DO3054" i="2"/>
  <c r="DP3054" i="2" s="1"/>
  <c r="DI3054" i="2"/>
  <c r="DJ3054" i="2" s="1"/>
  <c r="DK3054" i="2"/>
  <c r="DL3054" i="2" s="1"/>
  <c r="DS3054" i="2"/>
  <c r="DT3054" i="2" s="1"/>
  <c r="DG2862" i="2"/>
  <c r="DG2670" i="2"/>
  <c r="DR3053" i="2"/>
  <c r="DP3053" i="2"/>
  <c r="DO2925" i="2"/>
  <c r="DP2925" i="2" s="1"/>
  <c r="DM2925" i="2"/>
  <c r="DN2925" i="2" s="1"/>
  <c r="DS2733" i="2"/>
  <c r="DT2733" i="2" s="1"/>
  <c r="DI2733" i="2"/>
  <c r="DJ2733" i="2" s="1"/>
  <c r="DK2731" i="2"/>
  <c r="DL2731" i="2" s="1"/>
  <c r="DS2731" i="2"/>
  <c r="DT2731" i="2" s="1"/>
  <c r="DI2731" i="2"/>
  <c r="DJ2731" i="2" s="1"/>
  <c r="DQ2731" i="2"/>
  <c r="DR2731" i="2" s="1"/>
  <c r="DO2731" i="2"/>
  <c r="DP2731" i="2" s="1"/>
  <c r="DM2731" i="2"/>
  <c r="DN2731" i="2" s="1"/>
  <c r="DQ2963" i="2"/>
  <c r="DG2433" i="2"/>
  <c r="DT2383" i="2"/>
  <c r="DI2255" i="2"/>
  <c r="DJ2255" i="2" s="1"/>
  <c r="DO2722" i="2"/>
  <c r="DP2722" i="2" s="1"/>
  <c r="DQ2722" i="2"/>
  <c r="DR2722" i="2" s="1"/>
  <c r="DI2722" i="2"/>
  <c r="DJ2722" i="2" s="1"/>
  <c r="DM2722" i="2"/>
  <c r="DN2722" i="2" s="1"/>
  <c r="DK2722" i="2"/>
  <c r="DL2722" i="2" s="1"/>
  <c r="DS2722" i="2"/>
  <c r="DT2722" i="2" s="1"/>
  <c r="DQ2598" i="2"/>
  <c r="DR2598" i="2" s="1"/>
  <c r="DK2598" i="2"/>
  <c r="DL2598" i="2" s="1"/>
  <c r="DI2598" i="2"/>
  <c r="DJ2598" i="2" s="1"/>
  <c r="DO2406" i="2"/>
  <c r="DS2406" i="2"/>
  <c r="DT2406" i="2" s="1"/>
  <c r="DM2406" i="2"/>
  <c r="DN2406" i="2" s="1"/>
  <c r="DK2406" i="2"/>
  <c r="DL2406" i="2" s="1"/>
  <c r="DQ2406" i="2"/>
  <c r="DR2406" i="2" s="1"/>
  <c r="DI2406" i="2"/>
  <c r="DJ2406" i="2" s="1"/>
  <c r="DN2342" i="2"/>
  <c r="DG2342" i="2"/>
  <c r="DT2342" i="2"/>
  <c r="DO2907" i="2"/>
  <c r="DP2907" i="2" s="1"/>
  <c r="DK2907" i="2"/>
  <c r="DL2907" i="2" s="1"/>
  <c r="DM2476" i="2"/>
  <c r="DN2476" i="2" s="1"/>
  <c r="DS2476" i="2"/>
  <c r="DT2476" i="2" s="1"/>
  <c r="DI2476" i="2"/>
  <c r="DJ2476" i="2" s="1"/>
  <c r="DQ2476" i="2"/>
  <c r="DR2476" i="2" s="1"/>
  <c r="DM2284" i="2"/>
  <c r="DO2844" i="2"/>
  <c r="DP2844" i="2" s="1"/>
  <c r="DM2844" i="2"/>
  <c r="DN2844" i="2" s="1"/>
  <c r="DI2844" i="2"/>
  <c r="DJ2844" i="2" s="1"/>
  <c r="DS2844" i="2"/>
  <c r="DT2844" i="2" s="1"/>
  <c r="DK2844" i="2"/>
  <c r="DL2844" i="2" s="1"/>
  <c r="DQ2844" i="2"/>
  <c r="DR2844" i="2" s="1"/>
  <c r="DO2206" i="2"/>
  <c r="DP2206" i="2" s="1"/>
  <c r="DQ1832" i="2"/>
  <c r="DR1832" i="2" s="1"/>
  <c r="DK1768" i="2"/>
  <c r="DL1768" i="2" s="1"/>
  <c r="DQ2405" i="2"/>
  <c r="DR2405" i="2" s="1"/>
  <c r="DI2405" i="2"/>
  <c r="DJ2405" i="2" s="1"/>
  <c r="DM2405" i="2"/>
  <c r="DN2405" i="2" s="1"/>
  <c r="DS1925" i="2"/>
  <c r="DT1925" i="2" s="1"/>
  <c r="DO1608" i="2"/>
  <c r="DP1608" i="2" s="1"/>
  <c r="DS1416" i="2"/>
  <c r="DT1416" i="2" s="1"/>
  <c r="DQ1416" i="2"/>
  <c r="DR1416" i="2" s="1"/>
  <c r="DI1416" i="2"/>
  <c r="DJ1416" i="2" s="1"/>
  <c r="DQ1288" i="2"/>
  <c r="DR1288" i="2" s="1"/>
  <c r="DS1288" i="2"/>
  <c r="DT1288" i="2" s="1"/>
  <c r="DI1288" i="2"/>
  <c r="DJ1288" i="2" s="1"/>
  <c r="DQ1160" i="2"/>
  <c r="DR1160" i="2" s="1"/>
  <c r="DS1160" i="2"/>
  <c r="DT1160" i="2" s="1"/>
  <c r="DI1160" i="2"/>
  <c r="DJ1160" i="2" s="1"/>
  <c r="DM1160" i="2"/>
  <c r="DN1160" i="2" s="1"/>
  <c r="DS1749" i="2"/>
  <c r="DT1749" i="2" s="1"/>
  <c r="DQ1749" i="2"/>
  <c r="DR1749" i="2" s="1"/>
  <c r="DO1749" i="2"/>
  <c r="DP1749" i="2" s="1"/>
  <c r="DI1749" i="2"/>
  <c r="DJ1749" i="2" s="1"/>
  <c r="DK1878" i="2"/>
  <c r="DL1878" i="2" s="1"/>
  <c r="DS1270" i="2"/>
  <c r="DM1270" i="2"/>
  <c r="DN1270" i="2" s="1"/>
  <c r="DQ1270" i="2"/>
  <c r="DR1270" i="2" s="1"/>
  <c r="DI1270" i="2"/>
  <c r="DJ1270" i="2" s="1"/>
  <c r="DI1771" i="2"/>
  <c r="DJ1771" i="2" s="1"/>
  <c r="DQ1771" i="2"/>
  <c r="DR1771" i="2" s="1"/>
  <c r="DO1771" i="2"/>
  <c r="DP1771" i="2" s="1"/>
  <c r="DS1157" i="2"/>
  <c r="DT1157" i="2" s="1"/>
  <c r="DM1157" i="2"/>
  <c r="DN1157" i="2" s="1"/>
  <c r="DI1157" i="2"/>
  <c r="DJ1157" i="2" s="1"/>
  <c r="DG1492" i="2"/>
  <c r="DK1172" i="2"/>
  <c r="DL1172" i="2" s="1"/>
  <c r="DM1741" i="2"/>
  <c r="DN1741" i="2" s="1"/>
  <c r="DO1741" i="2"/>
  <c r="DP1741" i="2" s="1"/>
  <c r="DI1741" i="2"/>
  <c r="DJ1741" i="2" s="1"/>
  <c r="DQ1741" i="2"/>
  <c r="DR1741" i="2" s="1"/>
  <c r="DQ1221" i="2"/>
  <c r="DR1221" i="2" s="1"/>
  <c r="DG1608" i="2"/>
  <c r="DG1526" i="2"/>
  <c r="DO1034" i="2"/>
  <c r="DP1034" i="2" s="1"/>
  <c r="DQ1034" i="2"/>
  <c r="DR1034" i="2" s="1"/>
  <c r="DI1034" i="2"/>
  <c r="DJ1034" i="2" s="1"/>
  <c r="DK1034" i="2"/>
  <c r="DL1034" i="2" s="1"/>
  <c r="DP1436" i="2"/>
  <c r="DR1073" i="2"/>
  <c r="DP2974" i="2"/>
  <c r="DN1594" i="2"/>
  <c r="DR1163" i="2"/>
  <c r="DJ1454" i="2"/>
  <c r="DJ1518" i="2"/>
  <c r="DN1086" i="2"/>
  <c r="DR3058" i="2"/>
  <c r="DR2202" i="2"/>
  <c r="DJ2285" i="2"/>
  <c r="DR1118" i="2"/>
  <c r="DN2253" i="2"/>
  <c r="DJ1121" i="2"/>
  <c r="DL1086" i="2"/>
  <c r="DJ2660" i="2"/>
  <c r="DL1052" i="2"/>
  <c r="DJ2419" i="2"/>
  <c r="DR2187" i="2"/>
  <c r="DN2424" i="2"/>
  <c r="DJ3058" i="2"/>
  <c r="DJ2411" i="2"/>
  <c r="DJ1102" i="2"/>
  <c r="DR2333" i="2"/>
  <c r="DT1047" i="2"/>
  <c r="DJ2187" i="2"/>
  <c r="DS2569" i="2"/>
  <c r="DT2569" i="2" s="1"/>
  <c r="DM2569" i="2"/>
  <c r="DN2569" i="2" s="1"/>
  <c r="DO2569" i="2"/>
  <c r="DP2569" i="2" s="1"/>
  <c r="DK2377" i="2"/>
  <c r="DL2377" i="2" s="1"/>
  <c r="DI2377" i="2"/>
  <c r="DS2377" i="2"/>
  <c r="DT2377" i="2" s="1"/>
  <c r="DO2377" i="2"/>
  <c r="DP2377" i="2" s="1"/>
  <c r="DQ2377" i="2"/>
  <c r="DR2377" i="2" s="1"/>
  <c r="DM2377" i="2"/>
  <c r="DN2377" i="2" s="1"/>
  <c r="DS3215" i="2"/>
  <c r="DT3215" i="2" s="1"/>
  <c r="DO3215" i="2"/>
  <c r="DP3215" i="2" s="1"/>
  <c r="DI3215" i="2"/>
  <c r="DJ3215" i="2" s="1"/>
  <c r="DQ3215" i="2"/>
  <c r="DR3215" i="2" s="1"/>
  <c r="DK3215" i="2"/>
  <c r="DL3215" i="2" s="1"/>
  <c r="DM2519" i="2"/>
  <c r="DN2519" i="2" s="1"/>
  <c r="DO2519" i="2"/>
  <c r="DP2519" i="2" s="1"/>
  <c r="DK2199" i="2"/>
  <c r="DL2199" i="2" s="1"/>
  <c r="DS2199" i="2"/>
  <c r="DT2199" i="2" s="1"/>
  <c r="DO2199" i="2"/>
  <c r="DP2199" i="2" s="1"/>
  <c r="DQ2199" i="2"/>
  <c r="DR2199" i="2" s="1"/>
  <c r="DI2199" i="2"/>
  <c r="DJ2199" i="2" s="1"/>
  <c r="DM2199" i="2"/>
  <c r="DN2199" i="2" s="1"/>
  <c r="DQ2228" i="2"/>
  <c r="DR2228" i="2" s="1"/>
  <c r="DI2228" i="2"/>
  <c r="DJ2228" i="2" s="1"/>
  <c r="DK2931" i="2"/>
  <c r="DL2931" i="2" s="1"/>
  <c r="DS2931" i="2"/>
  <c r="DT2931" i="2" s="1"/>
  <c r="DQ2931" i="2"/>
  <c r="DR2931" i="2" s="1"/>
  <c r="DI2931" i="2"/>
  <c r="DJ2931" i="2" s="1"/>
  <c r="DO2931" i="2"/>
  <c r="DP2931" i="2" s="1"/>
  <c r="DS1881" i="2"/>
  <c r="DT1881" i="2" s="1"/>
  <c r="DI1881" i="2"/>
  <c r="DJ1881" i="2" s="1"/>
  <c r="DM1881" i="2"/>
  <c r="DN1881" i="2" s="1"/>
  <c r="DK1881" i="2"/>
  <c r="DL1881" i="2" s="1"/>
  <c r="DO1881" i="2"/>
  <c r="DP1881" i="2" s="1"/>
  <c r="DQ1881" i="2"/>
  <c r="DR1881" i="2" s="1"/>
  <c r="DO2437" i="2"/>
  <c r="DP2437" i="2" s="1"/>
  <c r="DO2970" i="2"/>
  <c r="DP2970" i="2" s="1"/>
  <c r="DM2970" i="2"/>
  <c r="DN2970" i="2" s="1"/>
  <c r="DQ2970" i="2"/>
  <c r="DR2970" i="2" s="1"/>
  <c r="DI2970" i="2"/>
  <c r="DJ2970" i="2" s="1"/>
  <c r="DS2970" i="2"/>
  <c r="DT2970" i="2" s="1"/>
  <c r="DK2970" i="2"/>
  <c r="DL2970" i="2" s="1"/>
  <c r="DQ2164" i="2"/>
  <c r="DR2164" i="2" s="1"/>
  <c r="DG1424" i="2"/>
  <c r="DK1406" i="2"/>
  <c r="DL1406" i="2" s="1"/>
  <c r="DK1342" i="2"/>
  <c r="DL1342" i="2" s="1"/>
  <c r="DM1150" i="2"/>
  <c r="DN1150" i="2" s="1"/>
  <c r="DQ1150" i="2"/>
  <c r="DR1150" i="2" s="1"/>
  <c r="DO1150" i="2"/>
  <c r="DP1150" i="2" s="1"/>
  <c r="DS1150" i="2"/>
  <c r="DT1150" i="2" s="1"/>
  <c r="DK1150" i="2"/>
  <c r="DL1150" i="2" s="1"/>
  <c r="DI1150" i="2"/>
  <c r="DJ1150" i="2" s="1"/>
  <c r="DG1229" i="2"/>
  <c r="DO1037" i="2"/>
  <c r="DP1037" i="2" s="1"/>
  <c r="DT1628" i="2"/>
  <c r="DG1628" i="2"/>
  <c r="DG1180" i="2"/>
  <c r="DL1180" i="2"/>
  <c r="DQ1667" i="2"/>
  <c r="DR1667" i="2" s="1"/>
  <c r="DK1667" i="2"/>
  <c r="DL1667" i="2" s="1"/>
  <c r="DG1466" i="2"/>
  <c r="DQ1402" i="2"/>
  <c r="DR1402" i="2" s="1"/>
  <c r="DI1402" i="2"/>
  <c r="DJ1402" i="2" s="1"/>
  <c r="DT1210" i="2"/>
  <c r="DL1210" i="2"/>
  <c r="DG1210" i="2"/>
  <c r="DP1210" i="2"/>
  <c r="DK1146" i="2"/>
  <c r="DL1146" i="2" s="1"/>
  <c r="DM1146" i="2"/>
  <c r="DN1146" i="2" s="1"/>
  <c r="DQ1146" i="2"/>
  <c r="DR1146" i="2" s="1"/>
  <c r="DI1146" i="2"/>
  <c r="DJ1146" i="2" s="1"/>
  <c r="DM1082" i="2"/>
  <c r="DN1082" i="2" s="1"/>
  <c r="DS1080" i="2"/>
  <c r="DO1080" i="2"/>
  <c r="DP1080" i="2" s="1"/>
  <c r="DQ1080" i="2"/>
  <c r="DR1080" i="2" s="1"/>
  <c r="DI1080" i="2"/>
  <c r="DJ1080" i="2" s="1"/>
  <c r="DM1112" i="2"/>
  <c r="DN1112" i="2" s="1"/>
  <c r="DO1112" i="2"/>
  <c r="DP1112" i="2" s="1"/>
  <c r="DS1112" i="2"/>
  <c r="DT1112" i="2" s="1"/>
  <c r="DQ1112" i="2"/>
  <c r="DR1112" i="2" s="1"/>
  <c r="DI1112" i="2"/>
  <c r="DJ1112" i="2" s="1"/>
  <c r="DM3458" i="2"/>
  <c r="DN3458" i="2" s="1"/>
  <c r="DS3289" i="2"/>
  <c r="DT3289" i="2" s="1"/>
  <c r="DQ3289" i="2"/>
  <c r="DR3289" i="2" s="1"/>
  <c r="DI3289" i="2"/>
  <c r="DJ3289" i="2" s="1"/>
  <c r="DO3289" i="2"/>
  <c r="DP3289" i="2" s="1"/>
  <c r="DM3289" i="2"/>
  <c r="DN3289" i="2" s="1"/>
  <c r="DS3161" i="2"/>
  <c r="DT3161" i="2" s="1"/>
  <c r="DO3161" i="2"/>
  <c r="DP3161" i="2" s="1"/>
  <c r="DM3161" i="2"/>
  <c r="DN3161" i="2" s="1"/>
  <c r="DQ3161" i="2"/>
  <c r="DR3161" i="2" s="1"/>
  <c r="DK3161" i="2"/>
  <c r="DL3161" i="2" s="1"/>
  <c r="DI3161" i="2"/>
  <c r="DJ3161" i="2" s="1"/>
  <c r="DM3238" i="2"/>
  <c r="DN3238" i="2" s="1"/>
  <c r="DO3238" i="2"/>
  <c r="DP3238" i="2" s="1"/>
  <c r="DQ3238" i="2"/>
  <c r="DR3238" i="2" s="1"/>
  <c r="DI3238" i="2"/>
  <c r="DJ3238" i="2" s="1"/>
  <c r="DK3238" i="2"/>
  <c r="DL3238" i="2" s="1"/>
  <c r="DS3238" i="2"/>
  <c r="DT3238" i="2" s="1"/>
  <c r="DS2937" i="2"/>
  <c r="DT2937" i="2" s="1"/>
  <c r="DI2809" i="2"/>
  <c r="DJ2809" i="2" s="1"/>
  <c r="DT2745" i="2"/>
  <c r="DJ2745" i="2"/>
  <c r="DG2745" i="2"/>
  <c r="DR2745" i="2"/>
  <c r="DM3128" i="2"/>
  <c r="DN3128" i="2" s="1"/>
  <c r="DM2936" i="2"/>
  <c r="DN2936" i="2" s="1"/>
  <c r="DS2936" i="2"/>
  <c r="DK2936" i="2"/>
  <c r="DL2936" i="2" s="1"/>
  <c r="DQ2936" i="2"/>
  <c r="DR2936" i="2" s="1"/>
  <c r="DI2936" i="2"/>
  <c r="DJ2936" i="2" s="1"/>
  <c r="DO2872" i="2"/>
  <c r="DP2872" i="2" s="1"/>
  <c r="DS2872" i="2"/>
  <c r="DT2872" i="2" s="1"/>
  <c r="DK2872" i="2"/>
  <c r="DL2872" i="2" s="1"/>
  <c r="DQ2872" i="2"/>
  <c r="DR2872" i="2" s="1"/>
  <c r="DI2872" i="2"/>
  <c r="DJ2872" i="2" s="1"/>
  <c r="DQ2999" i="2"/>
  <c r="DR2999" i="2" s="1"/>
  <c r="DI2999" i="2"/>
  <c r="DJ2999" i="2" s="1"/>
  <c r="DO2999" i="2"/>
  <c r="DP2999" i="2" s="1"/>
  <c r="DS2999" i="2"/>
  <c r="DT2999" i="2" s="1"/>
  <c r="DK2999" i="2"/>
  <c r="DL2999" i="2" s="1"/>
  <c r="DM2935" i="2"/>
  <c r="DN2935" i="2" s="1"/>
  <c r="DS2935" i="2"/>
  <c r="DT2935" i="2" s="1"/>
  <c r="DI2935" i="2"/>
  <c r="DJ2935" i="2" s="1"/>
  <c r="DQ2935" i="2"/>
  <c r="DR2935" i="2" s="1"/>
  <c r="DK2935" i="2"/>
  <c r="DL2935" i="2" s="1"/>
  <c r="DS2871" i="2"/>
  <c r="DT2871" i="2" s="1"/>
  <c r="DO2871" i="2"/>
  <c r="DP2871" i="2" s="1"/>
  <c r="DI2871" i="2"/>
  <c r="DJ2871" i="2" s="1"/>
  <c r="DQ2871" i="2"/>
  <c r="DR2871" i="2" s="1"/>
  <c r="DK2871" i="2"/>
  <c r="DL2871" i="2" s="1"/>
  <c r="DL3421" i="2"/>
  <c r="DN3421" i="2"/>
  <c r="DJ3421" i="2"/>
  <c r="DG3421" i="2"/>
  <c r="DP3421" i="2"/>
  <c r="DT3421" i="2"/>
  <c r="DO2918" i="2"/>
  <c r="DP2918" i="2" s="1"/>
  <c r="DS2918" i="2"/>
  <c r="DT2918" i="2" s="1"/>
  <c r="DK2918" i="2"/>
  <c r="DL2918" i="2" s="1"/>
  <c r="DQ2918" i="2"/>
  <c r="DR2918" i="2" s="1"/>
  <c r="DI2918" i="2"/>
  <c r="DJ2918" i="2" s="1"/>
  <c r="DO3413" i="2"/>
  <c r="DP3413" i="2" s="1"/>
  <c r="DM3413" i="2"/>
  <c r="DN3413" i="2" s="1"/>
  <c r="DS3413" i="2"/>
  <c r="DT3413" i="2" s="1"/>
  <c r="DK3413" i="2"/>
  <c r="DL3413" i="2" s="1"/>
  <c r="DQ3413" i="2"/>
  <c r="DR3413" i="2" s="1"/>
  <c r="DI3413" i="2"/>
  <c r="DJ3413" i="2" s="1"/>
  <c r="DI3109" i="2"/>
  <c r="DJ3109" i="2" s="1"/>
  <c r="DO3109" i="2"/>
  <c r="DP3109" i="2" s="1"/>
  <c r="DQ3109" i="2"/>
  <c r="DR3109" i="2" s="1"/>
  <c r="DM3109" i="2"/>
  <c r="DN3109" i="2" s="1"/>
  <c r="DK3109" i="2"/>
  <c r="DL3109" i="2" s="1"/>
  <c r="DS3109" i="2"/>
  <c r="DT3109" i="2" s="1"/>
  <c r="DQ2853" i="2"/>
  <c r="DR2853" i="2" s="1"/>
  <c r="DO2853" i="2"/>
  <c r="DP2853" i="2" s="1"/>
  <c r="DM2853" i="2"/>
  <c r="DN2853" i="2" s="1"/>
  <c r="DK2853" i="2"/>
  <c r="DL2853" i="2" s="1"/>
  <c r="DS2853" i="2"/>
  <c r="DT2853" i="2" s="1"/>
  <c r="DI2853" i="2"/>
  <c r="DJ2853" i="2" s="1"/>
  <c r="DK2725" i="2"/>
  <c r="DL2725" i="2" s="1"/>
  <c r="DS2661" i="2"/>
  <c r="DT2661" i="2" s="1"/>
  <c r="DM2530" i="2"/>
  <c r="DG2620" i="2"/>
  <c r="DS2425" i="2"/>
  <c r="DT2425" i="2" s="1"/>
  <c r="DK2425" i="2"/>
  <c r="DL2425" i="2" s="1"/>
  <c r="DI2425" i="2"/>
  <c r="DJ2425" i="2" s="1"/>
  <c r="DQ2425" i="2"/>
  <c r="DR2425" i="2" s="1"/>
  <c r="DO2425" i="2"/>
  <c r="DP2425" i="2" s="1"/>
  <c r="DM2425" i="2"/>
  <c r="DN2425" i="2" s="1"/>
  <c r="DK2233" i="2"/>
  <c r="DL2233" i="2" s="1"/>
  <c r="DS2233" i="2"/>
  <c r="DT2233" i="2" s="1"/>
  <c r="DI2233" i="2"/>
  <c r="DJ2233" i="2" s="1"/>
  <c r="DO2233" i="2"/>
  <c r="DP2233" i="2" s="1"/>
  <c r="DM2233" i="2"/>
  <c r="DN2233" i="2" s="1"/>
  <c r="DP2788" i="2"/>
  <c r="DO2567" i="2"/>
  <c r="DP2567" i="2" s="1"/>
  <c r="DM2567" i="2"/>
  <c r="DN2567" i="2" s="1"/>
  <c r="DQ2590" i="2"/>
  <c r="DR2590" i="2" s="1"/>
  <c r="DK2590" i="2"/>
  <c r="DL2590" i="2" s="1"/>
  <c r="DI2590" i="2"/>
  <c r="DJ2590" i="2" s="1"/>
  <c r="DS1929" i="2"/>
  <c r="DT1929" i="2" s="1"/>
  <c r="DI1929" i="2"/>
  <c r="DJ1929" i="2" s="1"/>
  <c r="DO1929" i="2"/>
  <c r="DP1929" i="2" s="1"/>
  <c r="DQ1929" i="2"/>
  <c r="DR1929" i="2" s="1"/>
  <c r="DK1929" i="2"/>
  <c r="DL1929" i="2" s="1"/>
  <c r="DK2643" i="2"/>
  <c r="DL2643" i="2" s="1"/>
  <c r="DO2643" i="2"/>
  <c r="DP2643" i="2" s="1"/>
  <c r="DM2643" i="2"/>
  <c r="DN2643" i="2" s="1"/>
  <c r="DK1902" i="2"/>
  <c r="DL1902" i="2" s="1"/>
  <c r="DI1902" i="2"/>
  <c r="DJ1902" i="2" s="1"/>
  <c r="DQ1902" i="2"/>
  <c r="DR1902" i="2" s="1"/>
  <c r="DM1902" i="2"/>
  <c r="DN1902" i="2" s="1"/>
  <c r="DS1902" i="2"/>
  <c r="DT1902" i="2" s="1"/>
  <c r="DQ1600" i="2"/>
  <c r="DR1600" i="2" s="1"/>
  <c r="DM1600" i="2"/>
  <c r="DN1600" i="2" s="1"/>
  <c r="DI1600" i="2"/>
  <c r="DJ1600" i="2" s="1"/>
  <c r="DQ1344" i="2"/>
  <c r="DR1344" i="2" s="1"/>
  <c r="DO1344" i="2"/>
  <c r="DP1344" i="2" s="1"/>
  <c r="DI1344" i="2"/>
  <c r="DJ1344" i="2" s="1"/>
  <c r="DO1390" i="2"/>
  <c r="DP1390" i="2" s="1"/>
  <c r="DQ1390" i="2"/>
  <c r="DR1390" i="2" s="1"/>
  <c r="DS1390" i="2"/>
  <c r="DT1390" i="2" s="1"/>
  <c r="DM1390" i="2"/>
  <c r="DN1390" i="2" s="1"/>
  <c r="DI1390" i="2"/>
  <c r="DJ1390" i="2" s="1"/>
  <c r="DQ1198" i="2"/>
  <c r="DR1198" i="2" s="1"/>
  <c r="DM1198" i="2"/>
  <c r="DN1198" i="2" s="1"/>
  <c r="DK1198" i="2"/>
  <c r="DL1198" i="2" s="1"/>
  <c r="DO1198" i="2"/>
  <c r="DP1198" i="2" s="1"/>
  <c r="DI1198" i="2"/>
  <c r="DJ1198" i="2" s="1"/>
  <c r="DI1277" i="2"/>
  <c r="DJ1277" i="2" s="1"/>
  <c r="DQ1277" i="2"/>
  <c r="DR1277" i="2" s="1"/>
  <c r="DS1277" i="2"/>
  <c r="DT1277" i="2" s="1"/>
  <c r="DK1277" i="2"/>
  <c r="DL1277" i="2" s="1"/>
  <c r="DM1277" i="2"/>
  <c r="DN1277" i="2" s="1"/>
  <c r="DK1085" i="2"/>
  <c r="DL1085" i="2" s="1"/>
  <c r="DM1085" i="2"/>
  <c r="DN1085" i="2" s="1"/>
  <c r="DO1420" i="2"/>
  <c r="DP1420" i="2" s="1"/>
  <c r="DS1420" i="2"/>
  <c r="DT1420" i="2" s="1"/>
  <c r="DQ1420" i="2"/>
  <c r="DR1420" i="2" s="1"/>
  <c r="DM1420" i="2"/>
  <c r="DN1420" i="2" s="1"/>
  <c r="DI1420" i="2"/>
  <c r="DJ1420" i="2" s="1"/>
  <c r="DO1228" i="2"/>
  <c r="DP1228" i="2" s="1"/>
  <c r="DS1228" i="2"/>
  <c r="DT1228" i="2" s="1"/>
  <c r="DM1228" i="2"/>
  <c r="DN1228" i="2" s="1"/>
  <c r="DQ1228" i="2"/>
  <c r="DR1228" i="2" s="1"/>
  <c r="DK1228" i="2"/>
  <c r="DL1228" i="2" s="1"/>
  <c r="DI1228" i="2"/>
  <c r="DJ1228" i="2" s="1"/>
  <c r="DI1742" i="2"/>
  <c r="DJ1742" i="2" s="1"/>
  <c r="DS1742" i="2"/>
  <c r="DT1742" i="2" s="1"/>
  <c r="DM1742" i="2"/>
  <c r="DN1742" i="2" s="1"/>
  <c r="DK1742" i="2"/>
  <c r="DL1742" i="2" s="1"/>
  <c r="DQ1742" i="2"/>
  <c r="DR1742" i="2" s="1"/>
  <c r="DM1386" i="2"/>
  <c r="DN1386" i="2" s="1"/>
  <c r="DO1386" i="2"/>
  <c r="DP1386" i="2" s="1"/>
  <c r="DQ1386" i="2"/>
  <c r="DR1386" i="2" s="1"/>
  <c r="DS1386" i="2"/>
  <c r="DT1386" i="2" s="1"/>
  <c r="DI1386" i="2"/>
  <c r="DJ1386" i="2" s="1"/>
  <c r="DK1194" i="2"/>
  <c r="DL1194" i="2" s="1"/>
  <c r="DQ1194" i="2"/>
  <c r="DR1194" i="2" s="1"/>
  <c r="DI1194" i="2"/>
  <c r="DJ1194" i="2" s="1"/>
  <c r="DG3235" i="2"/>
  <c r="DM3432" i="2"/>
  <c r="DN3432" i="2" s="1"/>
  <c r="DQ3432" i="2"/>
  <c r="DR3432" i="2" s="1"/>
  <c r="DO3432" i="2"/>
  <c r="DP3432" i="2" s="1"/>
  <c r="DK3432" i="2"/>
  <c r="DL3432" i="2" s="1"/>
  <c r="DS3432" i="2"/>
  <c r="DT3432" i="2" s="1"/>
  <c r="DI3432" i="2"/>
  <c r="DJ3432" i="2" s="1"/>
  <c r="DG3368" i="2"/>
  <c r="DS3415" i="2"/>
  <c r="DT3415" i="2" s="1"/>
  <c r="DS3287" i="2"/>
  <c r="DT3287" i="2" s="1"/>
  <c r="DO2993" i="2"/>
  <c r="DP2993" i="2" s="1"/>
  <c r="DJ2801" i="2"/>
  <c r="DN2801" i="2"/>
  <c r="DG3501" i="2"/>
  <c r="DN3501" i="2"/>
  <c r="DP3501" i="2"/>
  <c r="DM3199" i="2"/>
  <c r="DN3199" i="2" s="1"/>
  <c r="DK3199" i="2"/>
  <c r="DL3199" i="2" s="1"/>
  <c r="DI3199" i="2"/>
  <c r="DJ3199" i="2" s="1"/>
  <c r="DQ3199" i="2"/>
  <c r="DR3199" i="2" s="1"/>
  <c r="DO2864" i="2"/>
  <c r="DP2864" i="2" s="1"/>
  <c r="DS2864" i="2"/>
  <c r="DK2864" i="2"/>
  <c r="DQ2864" i="2"/>
  <c r="DR2864" i="2" s="1"/>
  <c r="DI2864" i="2"/>
  <c r="DJ2864" i="2" s="1"/>
  <c r="DO2800" i="2"/>
  <c r="DP2800" i="2" s="1"/>
  <c r="DS2800" i="2"/>
  <c r="DT2800" i="2" s="1"/>
  <c r="DK2800" i="2"/>
  <c r="DL2800" i="2" s="1"/>
  <c r="DQ2800" i="2"/>
  <c r="DR2800" i="2" s="1"/>
  <c r="DI2800" i="2"/>
  <c r="DJ2800" i="2" s="1"/>
  <c r="DP3197" i="2"/>
  <c r="DG3197" i="2"/>
  <c r="DO2991" i="2"/>
  <c r="DP2991" i="2" s="1"/>
  <c r="DI2991" i="2"/>
  <c r="DJ2991" i="2" s="1"/>
  <c r="DK2991" i="2"/>
  <c r="DL2991" i="2" s="1"/>
  <c r="DM2991" i="2"/>
  <c r="DN2991" i="2" s="1"/>
  <c r="DS2991" i="2"/>
  <c r="DT2991" i="2" s="1"/>
  <c r="DS2863" i="2"/>
  <c r="DP3101" i="2"/>
  <c r="DR3101" i="2"/>
  <c r="DG3101" i="2"/>
  <c r="DO2973" i="2"/>
  <c r="DP2973" i="2" s="1"/>
  <c r="DI2973" i="2"/>
  <c r="DJ2973" i="2" s="1"/>
  <c r="DM2973" i="2"/>
  <c r="DN2973" i="2" s="1"/>
  <c r="DS2973" i="2"/>
  <c r="DT2973" i="2" s="1"/>
  <c r="DK2973" i="2"/>
  <c r="DL2973" i="2" s="1"/>
  <c r="DQ2973" i="2"/>
  <c r="DR2973" i="2" s="1"/>
  <c r="DQ2653" i="2"/>
  <c r="DR2653" i="2" s="1"/>
  <c r="DQ2353" i="2"/>
  <c r="DR2353" i="2" s="1"/>
  <c r="DO2353" i="2"/>
  <c r="DP2353" i="2" s="1"/>
  <c r="DI2353" i="2"/>
  <c r="DJ2353" i="2" s="1"/>
  <c r="DK2353" i="2"/>
  <c r="DL2353" i="2" s="1"/>
  <c r="DS2353" i="2"/>
  <c r="DT2353" i="2" s="1"/>
  <c r="DM2353" i="2"/>
  <c r="DN2353" i="2" s="1"/>
  <c r="DK2495" i="2"/>
  <c r="DL2495" i="2" s="1"/>
  <c r="DM2495" i="2"/>
  <c r="DN2495" i="2" s="1"/>
  <c r="DQ2495" i="2"/>
  <c r="DR2495" i="2" s="1"/>
  <c r="DO2495" i="2"/>
  <c r="DP2495" i="2" s="1"/>
  <c r="DM2175" i="2"/>
  <c r="DN2175" i="2" s="1"/>
  <c r="DQ2175" i="2"/>
  <c r="DR2175" i="2" s="1"/>
  <c r="DI2175" i="2"/>
  <c r="DJ2175" i="2" s="1"/>
  <c r="DP3205" i="2"/>
  <c r="DN2390" i="2"/>
  <c r="DG2390" i="2"/>
  <c r="DM2332" i="2"/>
  <c r="DN2332" i="2" s="1"/>
  <c r="DO2332" i="2"/>
  <c r="DP2332" i="2" s="1"/>
  <c r="DI2332" i="2"/>
  <c r="DJ2332" i="2" s="1"/>
  <c r="DS2332" i="2"/>
  <c r="DT2332" i="2" s="1"/>
  <c r="DK2332" i="2"/>
  <c r="DL2332" i="2" s="1"/>
  <c r="DQ2332" i="2"/>
  <c r="DR2332" i="2" s="1"/>
  <c r="DK2119" i="2"/>
  <c r="DL2119" i="2" s="1"/>
  <c r="DM2119" i="2"/>
  <c r="DN2119" i="2" s="1"/>
  <c r="DO2119" i="2"/>
  <c r="DP2119" i="2" s="1"/>
  <c r="DQ2119" i="2"/>
  <c r="DR2119" i="2" s="1"/>
  <c r="DI2119" i="2"/>
  <c r="DJ2119" i="2" s="1"/>
  <c r="DS2119" i="2"/>
  <c r="DT2119" i="2" s="1"/>
  <c r="DG3082" i="2"/>
  <c r="DL3082" i="2"/>
  <c r="DT3082" i="2"/>
  <c r="DO1752" i="2"/>
  <c r="DP1752" i="2" s="1"/>
  <c r="DM1752" i="2"/>
  <c r="DN1752" i="2" s="1"/>
  <c r="DS1752" i="2"/>
  <c r="DT1752" i="2" s="1"/>
  <c r="DI1752" i="2"/>
  <c r="DJ1752" i="2" s="1"/>
  <c r="DK1752" i="2"/>
  <c r="DL1752" i="2" s="1"/>
  <c r="DQ1752" i="2"/>
  <c r="DR1752" i="2" s="1"/>
  <c r="DO1845" i="2"/>
  <c r="DP1845" i="2" s="1"/>
  <c r="DK1845" i="2"/>
  <c r="DL1845" i="2" s="1"/>
  <c r="DM1845" i="2"/>
  <c r="DN1845" i="2" s="1"/>
  <c r="DQ1845" i="2"/>
  <c r="DR1845" i="2" s="1"/>
  <c r="DI1845" i="2"/>
  <c r="DJ1845" i="2" s="1"/>
  <c r="DS1891" i="2"/>
  <c r="DT1891" i="2" s="1"/>
  <c r="DQ1891" i="2"/>
  <c r="DR1891" i="2" s="1"/>
  <c r="DI1891" i="2"/>
  <c r="DJ1891" i="2" s="1"/>
  <c r="DO1891" i="2"/>
  <c r="DP1891" i="2" s="1"/>
  <c r="DT1400" i="2"/>
  <c r="DG1400" i="2"/>
  <c r="DO1639" i="2"/>
  <c r="DP1639" i="2" s="1"/>
  <c r="DS1639" i="2"/>
  <c r="DT1639" i="2" s="1"/>
  <c r="DI1639" i="2"/>
  <c r="DJ1639" i="2" s="1"/>
  <c r="DM1639" i="2"/>
  <c r="DN1639" i="2" s="1"/>
  <c r="DQ1639" i="2"/>
  <c r="DR1639" i="2" s="1"/>
  <c r="DK1639" i="2"/>
  <c r="DL1639" i="2" s="1"/>
  <c r="DO1574" i="2"/>
  <c r="DP1574" i="2" s="1"/>
  <c r="DI1574" i="2"/>
  <c r="DJ1574" i="2" s="1"/>
  <c r="DQ1574" i="2"/>
  <c r="DR1574" i="2" s="1"/>
  <c r="DK1574" i="2"/>
  <c r="DL1574" i="2" s="1"/>
  <c r="DS1574" i="2"/>
  <c r="DT1574" i="2" s="1"/>
  <c r="DM1574" i="2"/>
  <c r="DN1574" i="2" s="1"/>
  <c r="DM1875" i="2"/>
  <c r="DN1875" i="2" s="1"/>
  <c r="DK1875" i="2"/>
  <c r="DL1875" i="2" s="1"/>
  <c r="DQ1875" i="2"/>
  <c r="DR1875" i="2" s="1"/>
  <c r="DO1875" i="2"/>
  <c r="DP1875" i="2" s="1"/>
  <c r="DI1875" i="2"/>
  <c r="DJ1875" i="2" s="1"/>
  <c r="DS1604" i="2"/>
  <c r="DT1604" i="2" s="1"/>
  <c r="DI1604" i="2"/>
  <c r="DJ1604" i="2" s="1"/>
  <c r="DQ1604" i="2"/>
  <c r="DR1604" i="2" s="1"/>
  <c r="DM1604" i="2"/>
  <c r="DN1604" i="2" s="1"/>
  <c r="DS1412" i="2"/>
  <c r="DT1412" i="2" s="1"/>
  <c r="DQ1412" i="2"/>
  <c r="DR1412" i="2" s="1"/>
  <c r="DK1412" i="2"/>
  <c r="DL1412" i="2" s="1"/>
  <c r="DI1412" i="2"/>
  <c r="DJ1412" i="2" s="1"/>
  <c r="DQ2778" i="2"/>
  <c r="DR2778" i="2" s="1"/>
  <c r="DI2778" i="2"/>
  <c r="DJ2778" i="2" s="1"/>
  <c r="DS2778" i="2"/>
  <c r="DT2778" i="2" s="1"/>
  <c r="DO2778" i="2"/>
  <c r="DP2778" i="2" s="1"/>
  <c r="DK2778" i="2"/>
  <c r="DL2778" i="2" s="1"/>
  <c r="DM1250" i="2"/>
  <c r="DN1250" i="2" s="1"/>
  <c r="DO1250" i="2"/>
  <c r="DP1250" i="2" s="1"/>
  <c r="DQ1250" i="2"/>
  <c r="DR1250" i="2" s="1"/>
  <c r="DK1250" i="2"/>
  <c r="DL1250" i="2" s="1"/>
  <c r="DS1250" i="2"/>
  <c r="DT1250" i="2" s="1"/>
  <c r="DI1250" i="2"/>
  <c r="DJ1250" i="2" s="1"/>
  <c r="DT1122" i="2"/>
  <c r="DL1122" i="2"/>
  <c r="DN1122" i="2"/>
  <c r="DP1122" i="2"/>
  <c r="DG1122" i="2"/>
  <c r="DG1056" i="2"/>
  <c r="DI1088" i="2"/>
  <c r="DJ1088" i="2" s="1"/>
  <c r="DQ1088" i="2"/>
  <c r="DR1088" i="2" s="1"/>
  <c r="DS1088" i="2"/>
  <c r="DT1088" i="2" s="1"/>
  <c r="DM1088" i="2"/>
  <c r="DN1088" i="2" s="1"/>
  <c r="DK1088" i="2"/>
  <c r="DL1088" i="2" s="1"/>
  <c r="DG1035" i="2"/>
  <c r="DR1035" i="2"/>
  <c r="DJ1035" i="2"/>
  <c r="DT1035" i="2"/>
  <c r="DL1035" i="2"/>
  <c r="DP1035" i="2"/>
  <c r="DQ3227" i="2"/>
  <c r="DR3227" i="2" s="1"/>
  <c r="DO3227" i="2"/>
  <c r="DP3227" i="2" s="1"/>
  <c r="DM3227" i="2"/>
  <c r="DN3227" i="2" s="1"/>
  <c r="DO3401" i="2"/>
  <c r="DP3401" i="2" s="1"/>
  <c r="DK3401" i="2"/>
  <c r="DL3401" i="2" s="1"/>
  <c r="DQ3401" i="2"/>
  <c r="DR3401" i="2" s="1"/>
  <c r="DI3401" i="2"/>
  <c r="DJ3401" i="2" s="1"/>
  <c r="DM3401" i="2"/>
  <c r="DN3401" i="2" s="1"/>
  <c r="DS3401" i="2"/>
  <c r="DT3401" i="2" s="1"/>
  <c r="DQ3488" i="2"/>
  <c r="DR3488" i="2" s="1"/>
  <c r="DK3488" i="2"/>
  <c r="DS3488" i="2"/>
  <c r="DT3488" i="2" s="1"/>
  <c r="DI3488" i="2"/>
  <c r="DJ3488" i="2" s="1"/>
  <c r="DR3296" i="2"/>
  <c r="DN3296" i="2"/>
  <c r="DT3296" i="2"/>
  <c r="DQ3048" i="2"/>
  <c r="DR3048" i="2" s="1"/>
  <c r="DO3048" i="2"/>
  <c r="DP3048" i="2" s="1"/>
  <c r="DK3048" i="2"/>
  <c r="DL3048" i="2" s="1"/>
  <c r="DS3048" i="2"/>
  <c r="DT3048" i="2" s="1"/>
  <c r="DI3048" i="2"/>
  <c r="DJ3048" i="2" s="1"/>
  <c r="DQ2792" i="2"/>
  <c r="DR2792" i="2" s="1"/>
  <c r="DO2792" i="2"/>
  <c r="DP2792" i="2" s="1"/>
  <c r="DI2792" i="2"/>
  <c r="DJ2792" i="2" s="1"/>
  <c r="DS2792" i="2"/>
  <c r="DT2792" i="2" s="1"/>
  <c r="DK2792" i="2"/>
  <c r="DL2792" i="2" s="1"/>
  <c r="DS3429" i="2"/>
  <c r="DT3429" i="2" s="1"/>
  <c r="DO3429" i="2"/>
  <c r="DP3429" i="2" s="1"/>
  <c r="DT2855" i="2"/>
  <c r="DN2855" i="2"/>
  <c r="DP2855" i="2"/>
  <c r="DR2855" i="2"/>
  <c r="DG2855" i="2"/>
  <c r="DG2774" i="2"/>
  <c r="DJ2774" i="2"/>
  <c r="DM3029" i="2"/>
  <c r="DN3029" i="2" s="1"/>
  <c r="DO3029" i="2"/>
  <c r="DP3029" i="2" s="1"/>
  <c r="DG3010" i="2"/>
  <c r="DQ3453" i="2"/>
  <c r="DR3453" i="2" s="1"/>
  <c r="DI3453" i="2"/>
  <c r="DJ3453" i="2" s="1"/>
  <c r="DO3453" i="2"/>
  <c r="DP3453" i="2" s="1"/>
  <c r="DM3453" i="2"/>
  <c r="DN3453" i="2" s="1"/>
  <c r="DS3453" i="2"/>
  <c r="DT3453" i="2" s="1"/>
  <c r="DK3453" i="2"/>
  <c r="DL3453" i="2" s="1"/>
  <c r="DS2601" i="2"/>
  <c r="DT2601" i="2" s="1"/>
  <c r="DM2601" i="2"/>
  <c r="DN2601" i="2" s="1"/>
  <c r="DO2601" i="2"/>
  <c r="DP2601" i="2" s="1"/>
  <c r="DG2480" i="2"/>
  <c r="DL2480" i="2"/>
  <c r="DS2423" i="2"/>
  <c r="DT2423" i="2" s="1"/>
  <c r="DO2423" i="2"/>
  <c r="DP2423" i="2" s="1"/>
  <c r="DM2423" i="2"/>
  <c r="DN2423" i="2" s="1"/>
  <c r="DI2423" i="2"/>
  <c r="DJ2423" i="2" s="1"/>
  <c r="DG2510" i="2"/>
  <c r="DP2510" i="2"/>
  <c r="DG2674" i="2"/>
  <c r="DT2674" i="2"/>
  <c r="DG2260" i="2"/>
  <c r="DG2867" i="2"/>
  <c r="DK1738" i="2"/>
  <c r="DL1738" i="2" s="1"/>
  <c r="DT1584" i="2"/>
  <c r="DG1584" i="2"/>
  <c r="DS1709" i="2"/>
  <c r="DT1709" i="2" s="1"/>
  <c r="DM1709" i="2"/>
  <c r="DN1709" i="2" s="1"/>
  <c r="DK1709" i="2"/>
  <c r="DL1709" i="2" s="1"/>
  <c r="DQ1709" i="2"/>
  <c r="DR1709" i="2" s="1"/>
  <c r="DI1709" i="2"/>
  <c r="DJ1709" i="2" s="1"/>
  <c r="DO1709" i="2"/>
  <c r="DP1709" i="2" s="1"/>
  <c r="DS1374" i="2"/>
  <c r="DO1246" i="2"/>
  <c r="DP1246" i="2" s="1"/>
  <c r="DK1246" i="2"/>
  <c r="DL1246" i="2" s="1"/>
  <c r="DQ1246" i="2"/>
  <c r="DR1246" i="2" s="1"/>
  <c r="DS1246" i="2"/>
  <c r="DT1246" i="2" s="1"/>
  <c r="DI1246" i="2"/>
  <c r="DJ1246" i="2" s="1"/>
  <c r="DS1182" i="2"/>
  <c r="DT1182" i="2" s="1"/>
  <c r="DG1118" i="2"/>
  <c r="DO2947" i="2"/>
  <c r="DP2947" i="2" s="1"/>
  <c r="DM2947" i="2"/>
  <c r="DN2947" i="2" s="1"/>
  <c r="DS2947" i="2"/>
  <c r="DT2947" i="2" s="1"/>
  <c r="DK2947" i="2"/>
  <c r="DL2947" i="2" s="1"/>
  <c r="DQ2947" i="2"/>
  <c r="DR2947" i="2" s="1"/>
  <c r="DI2947" i="2"/>
  <c r="DJ2947" i="2" s="1"/>
  <c r="DO1212" i="2"/>
  <c r="DP1212" i="2" s="1"/>
  <c r="DS1717" i="2"/>
  <c r="DT1717" i="2" s="1"/>
  <c r="DK1717" i="2"/>
  <c r="DL1717" i="2" s="1"/>
  <c r="DM1717" i="2"/>
  <c r="DN1717" i="2" s="1"/>
  <c r="DO1717" i="2"/>
  <c r="DP1717" i="2" s="1"/>
  <c r="DI1717" i="2"/>
  <c r="DJ1717" i="2" s="1"/>
  <c r="DQ1717" i="2"/>
  <c r="DR1717" i="2" s="1"/>
  <c r="DK1805" i="2"/>
  <c r="DL1805" i="2" s="1"/>
  <c r="DO1805" i="2"/>
  <c r="DP1805" i="2" s="1"/>
  <c r="DQ1805" i="2"/>
  <c r="DR1805" i="2" s="1"/>
  <c r="DI1805" i="2"/>
  <c r="DJ1805" i="2" s="1"/>
  <c r="DS1626" i="2"/>
  <c r="DT1626" i="2" s="1"/>
  <c r="DM1626" i="2"/>
  <c r="DN1626" i="2" s="1"/>
  <c r="DI1626" i="2"/>
  <c r="DJ1626" i="2" s="1"/>
  <c r="DK1626" i="2"/>
  <c r="DL1626" i="2" s="1"/>
  <c r="DO1626" i="2"/>
  <c r="DP1626" i="2" s="1"/>
  <c r="DQ1626" i="2"/>
  <c r="DR1626" i="2" s="1"/>
  <c r="DN1050" i="2"/>
  <c r="DG1050" i="2"/>
  <c r="DR1091" i="2"/>
  <c r="DT1091" i="2"/>
  <c r="DO1040" i="2"/>
  <c r="DQ1040" i="2"/>
  <c r="DR1040" i="2" s="1"/>
  <c r="DS1040" i="2"/>
  <c r="DT1040" i="2" s="1"/>
  <c r="DM1040" i="2"/>
  <c r="DN1040" i="2" s="1"/>
  <c r="DK1040" i="2"/>
  <c r="DL1040" i="2" s="1"/>
  <c r="DI1040" i="2"/>
  <c r="DO1060" i="2"/>
  <c r="DK1060" i="2"/>
  <c r="DL1060" i="2" s="1"/>
  <c r="DS1060" i="2"/>
  <c r="DT1060" i="2" s="1"/>
  <c r="DI1060" i="2"/>
  <c r="DJ1060" i="2" s="1"/>
  <c r="DQ1060" i="2"/>
  <c r="DR1060" i="2" s="1"/>
  <c r="DM1060" i="2"/>
  <c r="DN1060" i="2" s="1"/>
  <c r="DI3315" i="2"/>
  <c r="DJ3315" i="2" s="1"/>
  <c r="DQ3315" i="2"/>
  <c r="DO3315" i="2"/>
  <c r="DS3315" i="2"/>
  <c r="DT3315" i="2" s="1"/>
  <c r="DK3315" i="2"/>
  <c r="DL3315" i="2" s="1"/>
  <c r="DG3402" i="2"/>
  <c r="DS3495" i="2"/>
  <c r="DT3495" i="2" s="1"/>
  <c r="DO3495" i="2"/>
  <c r="DP3495" i="2" s="1"/>
  <c r="DI3495" i="2"/>
  <c r="DJ3495" i="2" s="1"/>
  <c r="DQ3495" i="2"/>
  <c r="DR3495" i="2" s="1"/>
  <c r="DM3495" i="2"/>
  <c r="DN3495" i="2" s="1"/>
  <c r="DK3495" i="2"/>
  <c r="DL3495" i="2" s="1"/>
  <c r="DM3438" i="2"/>
  <c r="DN3438" i="2" s="1"/>
  <c r="DO3438" i="2"/>
  <c r="DP3438" i="2" s="1"/>
  <c r="DQ3438" i="2"/>
  <c r="DR3438" i="2" s="1"/>
  <c r="DI3438" i="2"/>
  <c r="DJ3438" i="2" s="1"/>
  <c r="DK3438" i="2"/>
  <c r="DL3438" i="2" s="1"/>
  <c r="DS3438" i="2"/>
  <c r="DT3438" i="2" s="1"/>
  <c r="DS2689" i="2"/>
  <c r="DT2689" i="2" s="1"/>
  <c r="DM3136" i="2"/>
  <c r="DN3136" i="2" s="1"/>
  <c r="DK3136" i="2"/>
  <c r="DL3136" i="2" s="1"/>
  <c r="DS3136" i="2"/>
  <c r="DT3136" i="2" s="1"/>
  <c r="DI3136" i="2"/>
  <c r="DJ3136" i="2" s="1"/>
  <c r="DQ2816" i="2"/>
  <c r="DR2816" i="2" s="1"/>
  <c r="DI2816" i="2"/>
  <c r="DJ2816" i="2" s="1"/>
  <c r="DS2816" i="2"/>
  <c r="DT2816" i="2" s="1"/>
  <c r="DK2816" i="2"/>
  <c r="DL2816" i="2" s="1"/>
  <c r="DO2816" i="2"/>
  <c r="DP2816" i="2" s="1"/>
  <c r="DS3223" i="2"/>
  <c r="DT3223" i="2" s="1"/>
  <c r="DK3223" i="2"/>
  <c r="DL3223" i="2" s="1"/>
  <c r="DI3223" i="2"/>
  <c r="DJ3223" i="2" s="1"/>
  <c r="DQ3223" i="2"/>
  <c r="DR3223" i="2" s="1"/>
  <c r="DK3135" i="2"/>
  <c r="DL3135" i="2" s="1"/>
  <c r="DI3135" i="2"/>
  <c r="DJ3135" i="2" s="1"/>
  <c r="DQ3135" i="2"/>
  <c r="DR3135" i="2" s="1"/>
  <c r="DR2751" i="2"/>
  <c r="DS3485" i="2"/>
  <c r="DT3485" i="2" s="1"/>
  <c r="DK3485" i="2"/>
  <c r="DL3485" i="2" s="1"/>
  <c r="DM2900" i="2"/>
  <c r="DN2900" i="2" s="1"/>
  <c r="DS2433" i="2"/>
  <c r="DT2433" i="2" s="1"/>
  <c r="DQ2433" i="2"/>
  <c r="DR2433" i="2" s="1"/>
  <c r="DK2433" i="2"/>
  <c r="DL2433" i="2" s="1"/>
  <c r="DI2433" i="2"/>
  <c r="DJ2433" i="2" s="1"/>
  <c r="DM2433" i="2"/>
  <c r="DN2433" i="2" s="1"/>
  <c r="DG2255" i="2"/>
  <c r="DS2891" i="2"/>
  <c r="DT2891" i="2" s="1"/>
  <c r="DK2891" i="2"/>
  <c r="DL2891" i="2" s="1"/>
  <c r="DQ2891" i="2"/>
  <c r="DR2891" i="2" s="1"/>
  <c r="DO2891" i="2"/>
  <c r="DP2891" i="2" s="1"/>
  <c r="DI2891" i="2"/>
  <c r="DJ2891" i="2" s="1"/>
  <c r="DP2214" i="2"/>
  <c r="DG2214" i="2"/>
  <c r="DG2284" i="2"/>
  <c r="DP2284" i="2"/>
  <c r="DN2284" i="2"/>
  <c r="DQ2139" i="2"/>
  <c r="DR2139" i="2" s="1"/>
  <c r="DK2139" i="2"/>
  <c r="DL2139" i="2" s="1"/>
  <c r="DO2139" i="2"/>
  <c r="DP2139" i="2" s="1"/>
  <c r="DS2139" i="2"/>
  <c r="DT2139" i="2" s="1"/>
  <c r="DM2139" i="2"/>
  <c r="DN2139" i="2" s="1"/>
  <c r="DI2139" i="2"/>
  <c r="DJ2139" i="2" s="1"/>
  <c r="DG2251" i="2"/>
  <c r="DR2251" i="2"/>
  <c r="DK2467" i="2"/>
  <c r="DL2467" i="2" s="1"/>
  <c r="DM2467" i="2"/>
  <c r="DN2467" i="2" s="1"/>
  <c r="DQ2467" i="2"/>
  <c r="DR2467" i="2" s="1"/>
  <c r="DP1334" i="2"/>
  <c r="DL1334" i="2"/>
  <c r="DT1270" i="2"/>
  <c r="DG1270" i="2"/>
  <c r="DP1270" i="2"/>
  <c r="DO1428" i="2"/>
  <c r="DP1428" i="2" s="1"/>
  <c r="DQ1428" i="2"/>
  <c r="DR1428" i="2" s="1"/>
  <c r="DI1428" i="2"/>
  <c r="DJ1428" i="2" s="1"/>
  <c r="DQ1364" i="2"/>
  <c r="DR1364" i="2" s="1"/>
  <c r="DS1364" i="2"/>
  <c r="DT1364" i="2" s="1"/>
  <c r="DK1364" i="2"/>
  <c r="DL1364" i="2" s="1"/>
  <c r="DI1364" i="2"/>
  <c r="DJ1364" i="2" s="1"/>
  <c r="DS1659" i="2"/>
  <c r="DT1659" i="2" s="1"/>
  <c r="DI1659" i="2"/>
  <c r="DJ1659" i="2" s="1"/>
  <c r="DG1330" i="2"/>
  <c r="DP1330" i="2"/>
  <c r="DN1138" i="2"/>
  <c r="DM1067" i="2"/>
  <c r="DN1067" i="2" s="1"/>
  <c r="DQ1067" i="2"/>
  <c r="DS1067" i="2"/>
  <c r="DK1067" i="2"/>
  <c r="DL1067" i="2" s="1"/>
  <c r="DI1067" i="2"/>
  <c r="DO1398" i="2"/>
  <c r="DP1398" i="2" s="1"/>
  <c r="DS1255" i="2"/>
  <c r="DT1255" i="2" s="1"/>
  <c r="DO1255" i="2"/>
  <c r="DP1255" i="2" s="1"/>
  <c r="DM1255" i="2"/>
  <c r="DN1255" i="2" s="1"/>
  <c r="DK1255" i="2"/>
  <c r="DL1255" i="2" s="1"/>
  <c r="DP2202" i="2"/>
  <c r="DI1255" i="2"/>
  <c r="DJ1255" i="2" s="1"/>
  <c r="DT3285" i="2"/>
  <c r="DR3129" i="2"/>
  <c r="DJ1062" i="2"/>
  <c r="DJ1087" i="2"/>
  <c r="DJ1458" i="2"/>
  <c r="DJ1522" i="2"/>
  <c r="DT2995" i="2"/>
  <c r="DN1035" i="2"/>
  <c r="DJ1089" i="2"/>
  <c r="DR2652" i="2"/>
  <c r="DN2305" i="2"/>
  <c r="DT1213" i="2"/>
  <c r="DR2189" i="2"/>
  <c r="DJ1464" i="2"/>
  <c r="DJ1528" i="2"/>
  <c r="DJ2664" i="2"/>
  <c r="DL2182" i="2"/>
  <c r="DL2198" i="2"/>
  <c r="DL2187" i="2"/>
  <c r="DN1102" i="2"/>
  <c r="DJ2333" i="2"/>
  <c r="DN1145" i="2"/>
  <c r="DJ3258" i="2"/>
  <c r="DJ2440" i="2"/>
  <c r="DR2258" i="2"/>
  <c r="DQ2569" i="2"/>
  <c r="DR2569" i="2" s="1"/>
  <c r="DN2512" i="2"/>
  <c r="DG2512" i="2"/>
  <c r="DL2512" i="2"/>
  <c r="DS2327" i="2"/>
  <c r="DK2327" i="2"/>
  <c r="DL2327" i="2" s="1"/>
  <c r="DM2327" i="2"/>
  <c r="DN2327" i="2" s="1"/>
  <c r="DI2327" i="2"/>
  <c r="DJ2327" i="2" s="1"/>
  <c r="DG2914" i="2"/>
  <c r="DN2914" i="2"/>
  <c r="DP2606" i="2"/>
  <c r="DT2606" i="2"/>
  <c r="DG2606" i="2"/>
  <c r="DG2414" i="2"/>
  <c r="DL2612" i="2"/>
  <c r="DN2548" i="2"/>
  <c r="DG2548" i="2"/>
  <c r="DO2420" i="2"/>
  <c r="DP2420" i="2" s="1"/>
  <c r="DL2228" i="2"/>
  <c r="DS2228" i="2"/>
  <c r="DT2228" i="2" s="1"/>
  <c r="DM2931" i="2"/>
  <c r="DN2931" i="2" s="1"/>
  <c r="DS2437" i="2"/>
  <c r="DT2437" i="2" s="1"/>
  <c r="DK1869" i="2"/>
  <c r="DL1869" i="2" s="1"/>
  <c r="DO1869" i="2"/>
  <c r="DP1869" i="2" s="1"/>
  <c r="DQ1869" i="2"/>
  <c r="DR1869" i="2" s="1"/>
  <c r="DI1869" i="2"/>
  <c r="DJ1869" i="2" s="1"/>
  <c r="DS1789" i="2"/>
  <c r="DT1789" i="2" s="1"/>
  <c r="DK1789" i="2"/>
  <c r="DL1789" i="2" s="1"/>
  <c r="DM1789" i="2"/>
  <c r="DN1789" i="2" s="1"/>
  <c r="DO1789" i="2"/>
  <c r="DP1789" i="2" s="1"/>
  <c r="DQ1789" i="2"/>
  <c r="DR1789" i="2" s="1"/>
  <c r="DI1789" i="2"/>
  <c r="DJ1789" i="2" s="1"/>
  <c r="DS1947" i="2"/>
  <c r="DT1947" i="2" s="1"/>
  <c r="DO1947" i="2"/>
  <c r="DP1947" i="2" s="1"/>
  <c r="DI1947" i="2"/>
  <c r="DJ1947" i="2" s="1"/>
  <c r="DQ1947" i="2"/>
  <c r="DR1947" i="2" s="1"/>
  <c r="DM1947" i="2"/>
  <c r="DN1947" i="2" s="1"/>
  <c r="DN1406" i="2"/>
  <c r="DG1150" i="2"/>
  <c r="DM1682" i="2"/>
  <c r="DN1682" i="2" s="1"/>
  <c r="DO1229" i="2"/>
  <c r="DP1229" i="2" s="1"/>
  <c r="DQ1229" i="2"/>
  <c r="DR1229" i="2" s="1"/>
  <c r="DK1229" i="2"/>
  <c r="DL1229" i="2" s="1"/>
  <c r="DS1229" i="2"/>
  <c r="DT1229" i="2" s="1"/>
  <c r="DI1229" i="2"/>
  <c r="DJ1229" i="2" s="1"/>
  <c r="DM1229" i="2"/>
  <c r="DN1229" i="2" s="1"/>
  <c r="DM1706" i="2"/>
  <c r="DN1706" i="2" s="1"/>
  <c r="DI1706" i="2"/>
  <c r="DJ1706" i="2" s="1"/>
  <c r="DK1628" i="2"/>
  <c r="DL1628" i="2" s="1"/>
  <c r="DO1628" i="2"/>
  <c r="DP1628" i="2" s="1"/>
  <c r="DI1628" i="2"/>
  <c r="DJ1628" i="2" s="1"/>
  <c r="DM1628" i="2"/>
  <c r="DN1628" i="2" s="1"/>
  <c r="DQ1628" i="2"/>
  <c r="DR1628" i="2" s="1"/>
  <c r="DO1180" i="2"/>
  <c r="DP1180" i="2" s="1"/>
  <c r="DQ1180" i="2"/>
  <c r="DR1180" i="2" s="1"/>
  <c r="DM1180" i="2"/>
  <c r="DN1180" i="2" s="1"/>
  <c r="DS1180" i="2"/>
  <c r="DT1180" i="2" s="1"/>
  <c r="DI1180" i="2"/>
  <c r="DJ1180" i="2" s="1"/>
  <c r="DQ1210" i="2"/>
  <c r="DR1210" i="2" s="1"/>
  <c r="DI1210" i="2"/>
  <c r="DJ1210" i="2" s="1"/>
  <c r="DO1146" i="2"/>
  <c r="DP1146" i="2" s="1"/>
  <c r="DG1641" i="2"/>
  <c r="DK1080" i="2"/>
  <c r="DG1127" i="2"/>
  <c r="DJ1127" i="2"/>
  <c r="DR1127" i="2"/>
  <c r="DK1112" i="2"/>
  <c r="DL1112" i="2" s="1"/>
  <c r="DR1135" i="2"/>
  <c r="DG1135" i="2"/>
  <c r="DG3458" i="2"/>
  <c r="DR3458" i="2"/>
  <c r="DL3458" i="2"/>
  <c r="DP3394" i="2"/>
  <c r="DN3394" i="2"/>
  <c r="DS3481" i="2"/>
  <c r="DT3481" i="2" s="1"/>
  <c r="DM3481" i="2"/>
  <c r="DN3481" i="2" s="1"/>
  <c r="DI3481" i="2"/>
  <c r="DJ3481" i="2" s="1"/>
  <c r="DQ3481" i="2"/>
  <c r="DR3481" i="2" s="1"/>
  <c r="DK3481" i="2"/>
  <c r="DL3481" i="2" s="1"/>
  <c r="DQ3440" i="2"/>
  <c r="DO3440" i="2"/>
  <c r="DK3440" i="2"/>
  <c r="DL3440" i="2" s="1"/>
  <c r="DS3440" i="2"/>
  <c r="DT3440" i="2" s="1"/>
  <c r="DI3440" i="2"/>
  <c r="DJ3440" i="2" s="1"/>
  <c r="DG3487" i="2"/>
  <c r="DM3359" i="2"/>
  <c r="DN3359" i="2" s="1"/>
  <c r="DO3430" i="2"/>
  <c r="DP3430" i="2" s="1"/>
  <c r="DQ3430" i="2"/>
  <c r="DR3430" i="2" s="1"/>
  <c r="DI3430" i="2"/>
  <c r="DJ3430" i="2" s="1"/>
  <c r="DK3430" i="2"/>
  <c r="DL3430" i="2" s="1"/>
  <c r="DS3430" i="2"/>
  <c r="DT3430" i="2" s="1"/>
  <c r="DG2873" i="2"/>
  <c r="DS2617" i="2"/>
  <c r="DT2617" i="2" s="1"/>
  <c r="DM2617" i="2"/>
  <c r="DN2617" i="2" s="1"/>
  <c r="DO2617" i="2"/>
  <c r="DP2617" i="2" s="1"/>
  <c r="DO3128" i="2"/>
  <c r="DP3128" i="2" s="1"/>
  <c r="DO3000" i="2"/>
  <c r="DP3000" i="2" s="1"/>
  <c r="DM2999" i="2"/>
  <c r="DN2999" i="2" s="1"/>
  <c r="DK2743" i="2"/>
  <c r="DL2743" i="2" s="1"/>
  <c r="DN2982" i="2"/>
  <c r="DG2854" i="2"/>
  <c r="DT2854" i="2"/>
  <c r="DI2790" i="2"/>
  <c r="DJ2790" i="2" s="1"/>
  <c r="DS2790" i="2"/>
  <c r="DT2790" i="2" s="1"/>
  <c r="DK2790" i="2"/>
  <c r="DL2790" i="2" s="1"/>
  <c r="DQ2790" i="2"/>
  <c r="DR2790" i="2" s="1"/>
  <c r="DR2981" i="2"/>
  <c r="DJ2981" i="2"/>
  <c r="DT2981" i="2"/>
  <c r="DG2981" i="2"/>
  <c r="DO2981" i="2"/>
  <c r="DP2981" i="2" s="1"/>
  <c r="DI2725" i="2"/>
  <c r="DJ2725" i="2" s="1"/>
  <c r="DM3051" i="2"/>
  <c r="DN3051" i="2" s="1"/>
  <c r="DO3051" i="2"/>
  <c r="DP3051" i="2" s="1"/>
  <c r="DG2594" i="2"/>
  <c r="DL2594" i="2"/>
  <c r="DR2594" i="2"/>
  <c r="DN2530" i="2"/>
  <c r="DG2530" i="2"/>
  <c r="DP2530" i="2"/>
  <c r="DG2466" i="2"/>
  <c r="DQ2771" i="2"/>
  <c r="DR2771" i="2" s="1"/>
  <c r="DQ2361" i="2"/>
  <c r="DS2361" i="2"/>
  <c r="DT2361" i="2" s="1"/>
  <c r="DI2361" i="2"/>
  <c r="DM2361" i="2"/>
  <c r="DN2361" i="2" s="1"/>
  <c r="DQ2233" i="2"/>
  <c r="DR2233" i="2" s="1"/>
  <c r="DO2634" i="2"/>
  <c r="DP2634" i="2" s="1"/>
  <c r="DS2634" i="2"/>
  <c r="DT2634" i="2" s="1"/>
  <c r="DM2634" i="2"/>
  <c r="DN2634" i="2" s="1"/>
  <c r="DQ2634" i="2"/>
  <c r="DR2634" i="2" s="1"/>
  <c r="DK2634" i="2"/>
  <c r="DL2634" i="2" s="1"/>
  <c r="DI2634" i="2"/>
  <c r="DJ2634" i="2" s="1"/>
  <c r="DG2496" i="2"/>
  <c r="DI2567" i="2"/>
  <c r="DJ2567" i="2" s="1"/>
  <c r="DS2247" i="2"/>
  <c r="DT2247" i="2" s="1"/>
  <c r="DO2247" i="2"/>
  <c r="DP2247" i="2" s="1"/>
  <c r="DQ2247" i="2"/>
  <c r="DK2247" i="2"/>
  <c r="DL2247" i="2" s="1"/>
  <c r="DI2247" i="2"/>
  <c r="DJ2247" i="2" s="1"/>
  <c r="DM2247" i="2"/>
  <c r="DN2247" i="2" s="1"/>
  <c r="DM3248" i="2"/>
  <c r="DN3248" i="2" s="1"/>
  <c r="DM2590" i="2"/>
  <c r="DN2590" i="2" s="1"/>
  <c r="DL3333" i="2"/>
  <c r="DI3333" i="2"/>
  <c r="DJ3333" i="2" s="1"/>
  <c r="DG2884" i="2"/>
  <c r="DK2111" i="2"/>
  <c r="DL2111" i="2" s="1"/>
  <c r="DM2111" i="2"/>
  <c r="DN2111" i="2" s="1"/>
  <c r="DO2111" i="2"/>
  <c r="DP2111" i="2" s="1"/>
  <c r="DQ2111" i="2"/>
  <c r="DR2111" i="2" s="1"/>
  <c r="DS2111" i="2"/>
  <c r="DT2111" i="2" s="1"/>
  <c r="DI2111" i="2"/>
  <c r="DJ2111" i="2" s="1"/>
  <c r="DM1929" i="2"/>
  <c r="DN1929" i="2" s="1"/>
  <c r="DM1888" i="2"/>
  <c r="DN1888" i="2" s="1"/>
  <c r="DK1888" i="2"/>
  <c r="DL1888" i="2" s="1"/>
  <c r="DS1888" i="2"/>
  <c r="DT1888" i="2" s="1"/>
  <c r="DO1824" i="2"/>
  <c r="DP1824" i="2" s="1"/>
  <c r="DI1760" i="2"/>
  <c r="DJ1760" i="2" s="1"/>
  <c r="DS1760" i="2"/>
  <c r="DT1760" i="2" s="1"/>
  <c r="DO1760" i="2"/>
  <c r="DP1760" i="2" s="1"/>
  <c r="DI2643" i="2"/>
  <c r="DJ2643" i="2" s="1"/>
  <c r="DO1902" i="2"/>
  <c r="DP1902" i="2" s="1"/>
  <c r="DG2796" i="2"/>
  <c r="DN2796" i="2"/>
  <c r="DS1853" i="2"/>
  <c r="DT1853" i="2" s="1"/>
  <c r="DK1853" i="2"/>
  <c r="DL1853" i="2" s="1"/>
  <c r="DM1853" i="2"/>
  <c r="DN1853" i="2" s="1"/>
  <c r="DO1853" i="2"/>
  <c r="DP1853" i="2" s="1"/>
  <c r="DQ1853" i="2"/>
  <c r="DR1853" i="2" s="1"/>
  <c r="DI1853" i="2"/>
  <c r="DJ1853" i="2" s="1"/>
  <c r="DI1940" i="2"/>
  <c r="DJ1940" i="2" s="1"/>
  <c r="DK1940" i="2"/>
  <c r="DL1940" i="2" s="1"/>
  <c r="DS1940" i="2"/>
  <c r="DT1940" i="2" s="1"/>
  <c r="DO1664" i="2"/>
  <c r="DP1664" i="2" s="1"/>
  <c r="DI1664" i="2"/>
  <c r="DJ1664" i="2" s="1"/>
  <c r="DM1664" i="2"/>
  <c r="DN1664" i="2" s="1"/>
  <c r="DQ1664" i="2"/>
  <c r="DR1664" i="2" s="1"/>
  <c r="DS1664" i="2"/>
  <c r="DT1664" i="2" s="1"/>
  <c r="DK1664" i="2"/>
  <c r="DL1664" i="2" s="1"/>
  <c r="DK1600" i="2"/>
  <c r="DL1600" i="2" s="1"/>
  <c r="DK1344" i="2"/>
  <c r="DL1344" i="2" s="1"/>
  <c r="DM1646" i="2"/>
  <c r="DN1646" i="2" s="1"/>
  <c r="DO1277" i="2"/>
  <c r="DP1277" i="2" s="1"/>
  <c r="DI1085" i="2"/>
  <c r="DJ1085" i="2" s="1"/>
  <c r="DO1356" i="2"/>
  <c r="DP1356" i="2" s="1"/>
  <c r="DS1356" i="2"/>
  <c r="DT1356" i="2" s="1"/>
  <c r="DM1356" i="2"/>
  <c r="DN1356" i="2" s="1"/>
  <c r="DQ1356" i="2"/>
  <c r="DR1356" i="2" s="1"/>
  <c r="DI1356" i="2"/>
  <c r="DJ1356" i="2" s="1"/>
  <c r="DO1292" i="2"/>
  <c r="DP1292" i="2" s="1"/>
  <c r="DS1164" i="2"/>
  <c r="DT1164" i="2" s="1"/>
  <c r="DO1742" i="2"/>
  <c r="DP1742" i="2" s="1"/>
  <c r="DK1846" i="2"/>
  <c r="DL1846" i="2" s="1"/>
  <c r="DI1578" i="2"/>
  <c r="DJ1578" i="2" s="1"/>
  <c r="DM1194" i="2"/>
  <c r="DN1194" i="2" s="1"/>
  <c r="DP1130" i="2"/>
  <c r="DG1055" i="2"/>
  <c r="DL1055" i="2"/>
  <c r="DN1064" i="2"/>
  <c r="DG1064" i="2"/>
  <c r="DG1087" i="2"/>
  <c r="DR1087" i="2"/>
  <c r="DL1087" i="2"/>
  <c r="DK3235" i="2"/>
  <c r="DL3235" i="2" s="1"/>
  <c r="DO3235" i="2"/>
  <c r="DP3235" i="2" s="1"/>
  <c r="DI3235" i="2"/>
  <c r="DJ3235" i="2" s="1"/>
  <c r="DM3235" i="2"/>
  <c r="DN3235" i="2" s="1"/>
  <c r="DQ3235" i="2"/>
  <c r="DR3235" i="2" s="1"/>
  <c r="DM3386" i="2"/>
  <c r="DN3386" i="2" s="1"/>
  <c r="DQ3386" i="2"/>
  <c r="DR3386" i="2" s="1"/>
  <c r="DK3386" i="2"/>
  <c r="DL3386" i="2" s="1"/>
  <c r="DS3386" i="2"/>
  <c r="DT3386" i="2" s="1"/>
  <c r="DI3386" i="2"/>
  <c r="DJ3386" i="2" s="1"/>
  <c r="DG3322" i="2"/>
  <c r="DN3322" i="2"/>
  <c r="DG3194" i="2"/>
  <c r="DL3194" i="2"/>
  <c r="DT3194" i="2"/>
  <c r="DQ3345" i="2"/>
  <c r="DR3345" i="2" s="1"/>
  <c r="DI3345" i="2"/>
  <c r="DJ3345" i="2" s="1"/>
  <c r="DM3345" i="2"/>
  <c r="DN3345" i="2" s="1"/>
  <c r="DO3368" i="2"/>
  <c r="DP3368" i="2" s="1"/>
  <c r="DQ3368" i="2"/>
  <c r="DR3368" i="2" s="1"/>
  <c r="DM3368" i="2"/>
  <c r="DN3368" i="2" s="1"/>
  <c r="DK3368" i="2"/>
  <c r="DL3368" i="2" s="1"/>
  <c r="DS3368" i="2"/>
  <c r="DT3368" i="2" s="1"/>
  <c r="DI3368" i="2"/>
  <c r="DJ3368" i="2" s="1"/>
  <c r="DI3415" i="2"/>
  <c r="DJ3415" i="2" s="1"/>
  <c r="DS3351" i="2"/>
  <c r="DT3351" i="2" s="1"/>
  <c r="DI3287" i="2"/>
  <c r="DJ3287" i="2" s="1"/>
  <c r="DO3200" i="2"/>
  <c r="DP3200" i="2" s="1"/>
  <c r="DK3200" i="2"/>
  <c r="DL3200" i="2" s="1"/>
  <c r="DS3200" i="2"/>
  <c r="DT3200" i="2" s="1"/>
  <c r="DI3200" i="2"/>
  <c r="DJ3200" i="2" s="1"/>
  <c r="DK3121" i="2"/>
  <c r="DL3121" i="2" s="1"/>
  <c r="DQ2801" i="2"/>
  <c r="DR2801" i="2" s="1"/>
  <c r="DK2673" i="2"/>
  <c r="DL2673" i="2" s="1"/>
  <c r="DS2673" i="2"/>
  <c r="DT2673" i="2" s="1"/>
  <c r="DI2673" i="2"/>
  <c r="DJ2673" i="2" s="1"/>
  <c r="DM2673" i="2"/>
  <c r="DN2673" i="2" s="1"/>
  <c r="DO2673" i="2"/>
  <c r="DP2673" i="2" s="1"/>
  <c r="DQ3501" i="2"/>
  <c r="DR3501" i="2" s="1"/>
  <c r="DI3501" i="2"/>
  <c r="DJ3501" i="2" s="1"/>
  <c r="DO3199" i="2"/>
  <c r="DP3199" i="2" s="1"/>
  <c r="DG3056" i="2"/>
  <c r="DR2863" i="2"/>
  <c r="DP2863" i="2"/>
  <c r="DT2863" i="2"/>
  <c r="DG2863" i="2"/>
  <c r="DS2735" i="2"/>
  <c r="DT2735" i="2" s="1"/>
  <c r="DK2735" i="2"/>
  <c r="DL2735" i="2" s="1"/>
  <c r="DI2671" i="2"/>
  <c r="DJ2671" i="2" s="1"/>
  <c r="DG2974" i="2"/>
  <c r="DL2974" i="2"/>
  <c r="DM2782" i="2"/>
  <c r="DN2782" i="2" s="1"/>
  <c r="DQ2782" i="2"/>
  <c r="DR2782" i="2" s="1"/>
  <c r="DI2782" i="2"/>
  <c r="DJ2782" i="2" s="1"/>
  <c r="DK2782" i="2"/>
  <c r="DL2782" i="2" s="1"/>
  <c r="DS2782" i="2"/>
  <c r="DT2782" i="2" s="1"/>
  <c r="DG2718" i="2"/>
  <c r="DG2654" i="2"/>
  <c r="DT2654" i="2"/>
  <c r="DM3349" i="2"/>
  <c r="DN3349" i="2" s="1"/>
  <c r="DS3349" i="2"/>
  <c r="DT3349" i="2" s="1"/>
  <c r="DK3349" i="2"/>
  <c r="DL3349" i="2" s="1"/>
  <c r="DQ3349" i="2"/>
  <c r="DR3349" i="2" s="1"/>
  <c r="DI3349" i="2"/>
  <c r="DJ3349" i="2" s="1"/>
  <c r="DK3037" i="2"/>
  <c r="DL3037" i="2" s="1"/>
  <c r="DS3037" i="2"/>
  <c r="DT3037" i="2" s="1"/>
  <c r="DS2909" i="2"/>
  <c r="DT2909" i="2" s="1"/>
  <c r="DI2909" i="2"/>
  <c r="DJ2909" i="2" s="1"/>
  <c r="DO2909" i="2"/>
  <c r="DP2909" i="2" s="1"/>
  <c r="DQ2909" i="2"/>
  <c r="DR2909" i="2" s="1"/>
  <c r="DK2909" i="2"/>
  <c r="DL2909" i="2" s="1"/>
  <c r="DS2845" i="2"/>
  <c r="DT2845" i="2" s="1"/>
  <c r="DK2845" i="2"/>
  <c r="DL2845" i="2" s="1"/>
  <c r="DQ2845" i="2"/>
  <c r="DR2845" i="2" s="1"/>
  <c r="DQ2717" i="2"/>
  <c r="DR2717" i="2" s="1"/>
  <c r="DM2717" i="2"/>
  <c r="DN2717" i="2" s="1"/>
  <c r="DK2717" i="2"/>
  <c r="DL2717" i="2" s="1"/>
  <c r="DO2717" i="2"/>
  <c r="DP2717" i="2" s="1"/>
  <c r="DS3229" i="2"/>
  <c r="DT3229" i="2" s="1"/>
  <c r="DO3229" i="2"/>
  <c r="DP3229" i="2" s="1"/>
  <c r="DI3229" i="2"/>
  <c r="DJ3229" i="2" s="1"/>
  <c r="DK3229" i="2"/>
  <c r="DL3229" i="2" s="1"/>
  <c r="DQ3229" i="2"/>
  <c r="DR3229" i="2" s="1"/>
  <c r="DN2859" i="2"/>
  <c r="DP2859" i="2"/>
  <c r="DR2690" i="2"/>
  <c r="DP2690" i="2"/>
  <c r="DG2690" i="2"/>
  <c r="DN2690" i="2"/>
  <c r="DQ2522" i="2"/>
  <c r="DR2522" i="2" s="1"/>
  <c r="DK2522" i="2"/>
  <c r="DL2522" i="2" s="1"/>
  <c r="DM2522" i="2"/>
  <c r="DS2522" i="2"/>
  <c r="DT2522" i="2" s="1"/>
  <c r="DI2522" i="2"/>
  <c r="DJ2522" i="2" s="1"/>
  <c r="DG2266" i="2"/>
  <c r="DK2609" i="2"/>
  <c r="DL2609" i="2" s="1"/>
  <c r="DQ2619" i="2"/>
  <c r="DR2619" i="2" s="1"/>
  <c r="DI2495" i="2"/>
  <c r="DJ2495" i="2" s="1"/>
  <c r="DT2239" i="2"/>
  <c r="DG2239" i="2"/>
  <c r="DP2582" i="2"/>
  <c r="DG2582" i="2"/>
  <c r="DN2582" i="2"/>
  <c r="DT2582" i="2"/>
  <c r="DO2390" i="2"/>
  <c r="DP2390" i="2" s="1"/>
  <c r="DG3232" i="2"/>
  <c r="DL2588" i="2"/>
  <c r="DM2460" i="2"/>
  <c r="DN2460" i="2" s="1"/>
  <c r="DI2460" i="2"/>
  <c r="DJ2460" i="2" s="1"/>
  <c r="DS2460" i="2"/>
  <c r="DT2460" i="2" s="1"/>
  <c r="DQ2460" i="2"/>
  <c r="DR2460" i="2" s="1"/>
  <c r="DS2389" i="2"/>
  <c r="DT2389" i="2" s="1"/>
  <c r="DK2389" i="2"/>
  <c r="DL2389" i="2" s="1"/>
  <c r="DO2389" i="2"/>
  <c r="DP2389" i="2" s="1"/>
  <c r="DM2389" i="2"/>
  <c r="DN2389" i="2" s="1"/>
  <c r="DI2389" i="2"/>
  <c r="DJ2389" i="2" s="1"/>
  <c r="DM2842" i="2"/>
  <c r="DN2842" i="2" s="1"/>
  <c r="DI2819" i="2"/>
  <c r="DJ2819" i="2" s="1"/>
  <c r="DS2819" i="2"/>
  <c r="DT2819" i="2" s="1"/>
  <c r="DQ2819" i="2"/>
  <c r="DR2819" i="2" s="1"/>
  <c r="DM2819" i="2"/>
  <c r="DN2819" i="2" s="1"/>
  <c r="DO2819" i="2"/>
  <c r="DP2819" i="2" s="1"/>
  <c r="DO3341" i="2"/>
  <c r="DP3341" i="2" s="1"/>
  <c r="DI2597" i="2"/>
  <c r="DJ2597" i="2" s="1"/>
  <c r="DS1845" i="2"/>
  <c r="DT1845" i="2" s="1"/>
  <c r="DO1750" i="2"/>
  <c r="DP1750" i="2" s="1"/>
  <c r="DQ1272" i="2"/>
  <c r="DR1272" i="2" s="1"/>
  <c r="DM1272" i="2"/>
  <c r="DN1272" i="2" s="1"/>
  <c r="DO1272" i="2"/>
  <c r="DP1272" i="2" s="1"/>
  <c r="DK1272" i="2"/>
  <c r="DL1272" i="2" s="1"/>
  <c r="DI1272" i="2"/>
  <c r="DJ1272" i="2" s="1"/>
  <c r="DK1208" i="2"/>
  <c r="DL1208" i="2" s="1"/>
  <c r="DO1382" i="2"/>
  <c r="DP1382" i="2" s="1"/>
  <c r="DO1190" i="2"/>
  <c r="DP1190" i="2" s="1"/>
  <c r="DO1077" i="2"/>
  <c r="DP1077" i="2" s="1"/>
  <c r="DI1077" i="2"/>
  <c r="DJ1077" i="2" s="1"/>
  <c r="DM1077" i="2"/>
  <c r="DN1077" i="2" s="1"/>
  <c r="DK1077" i="2"/>
  <c r="DL1077" i="2" s="1"/>
  <c r="DS1077" i="2"/>
  <c r="DT1077" i="2" s="1"/>
  <c r="DO1604" i="2"/>
  <c r="DP1604" i="2" s="1"/>
  <c r="DM1412" i="2"/>
  <c r="DN1412" i="2" s="1"/>
  <c r="DG1570" i="2"/>
  <c r="DP1314" i="2"/>
  <c r="DN1314" i="2"/>
  <c r="DP1186" i="2"/>
  <c r="DI1122" i="2"/>
  <c r="DJ1122" i="2" s="1"/>
  <c r="DQ1122" i="2"/>
  <c r="DR1122" i="2" s="1"/>
  <c r="DM1058" i="2"/>
  <c r="DN1058" i="2" s="1"/>
  <c r="DO1058" i="2"/>
  <c r="DP1058" i="2" s="1"/>
  <c r="DS1058" i="2"/>
  <c r="DT1058" i="2" s="1"/>
  <c r="DK1058" i="2"/>
  <c r="DL1058" i="2" s="1"/>
  <c r="DI1058" i="2"/>
  <c r="DJ1058" i="2" s="1"/>
  <c r="DQ1058" i="2"/>
  <c r="DR1058" i="2" s="1"/>
  <c r="DO1056" i="2"/>
  <c r="DP1056" i="2" s="1"/>
  <c r="DS1056" i="2"/>
  <c r="DT1056" i="2" s="1"/>
  <c r="DI1056" i="2"/>
  <c r="DJ1056" i="2" s="1"/>
  <c r="DM1056" i="2"/>
  <c r="DN1056" i="2" s="1"/>
  <c r="DQ1056" i="2"/>
  <c r="DR1056" i="2" s="1"/>
  <c r="DK1056" i="2"/>
  <c r="DL1056" i="2" s="1"/>
  <c r="DO1042" i="2"/>
  <c r="DP1042" i="2" s="1"/>
  <c r="DO1088" i="2"/>
  <c r="DP1088" i="2" s="1"/>
  <c r="DG3227" i="2"/>
  <c r="DL3227" i="2"/>
  <c r="DM3488" i="2"/>
  <c r="DQ3360" i="2"/>
  <c r="DR3360" i="2" s="1"/>
  <c r="DM3360" i="2"/>
  <c r="DN3360" i="2" s="1"/>
  <c r="DK3360" i="2"/>
  <c r="DL3360" i="2" s="1"/>
  <c r="DS3360" i="2"/>
  <c r="DT3360" i="2" s="1"/>
  <c r="DI3360" i="2"/>
  <c r="DJ3360" i="2" s="1"/>
  <c r="DT3471" i="2"/>
  <c r="DK3343" i="2"/>
  <c r="DL3343" i="2" s="1"/>
  <c r="DQ3343" i="2"/>
  <c r="DR3343" i="2" s="1"/>
  <c r="DI3343" i="2"/>
  <c r="DJ3343" i="2" s="1"/>
  <c r="DO3343" i="2"/>
  <c r="DP3343" i="2" s="1"/>
  <c r="DM3343" i="2"/>
  <c r="DN3343" i="2" s="1"/>
  <c r="DS3343" i="2"/>
  <c r="DT3343" i="2" s="1"/>
  <c r="DO3286" i="2"/>
  <c r="DP3286" i="2" s="1"/>
  <c r="DQ3286" i="2"/>
  <c r="DR3286" i="2" s="1"/>
  <c r="DI3286" i="2"/>
  <c r="DJ3286" i="2" s="1"/>
  <c r="DK3286" i="2"/>
  <c r="DL3286" i="2" s="1"/>
  <c r="DS3286" i="2"/>
  <c r="DT3286" i="2" s="1"/>
  <c r="DI2793" i="2"/>
  <c r="DJ2793" i="2" s="1"/>
  <c r="DQ2793" i="2"/>
  <c r="DR2793" i="2" s="1"/>
  <c r="DI3437" i="2"/>
  <c r="DJ3437" i="2" s="1"/>
  <c r="DG3187" i="2"/>
  <c r="DT2984" i="2"/>
  <c r="DM2792" i="2"/>
  <c r="DN2792" i="2" s="1"/>
  <c r="DI3429" i="2"/>
  <c r="DJ3429" i="2" s="1"/>
  <c r="DG2919" i="2"/>
  <c r="DI2855" i="2"/>
  <c r="DJ2855" i="2" s="1"/>
  <c r="DQ3293" i="2"/>
  <c r="DR3293" i="2" s="1"/>
  <c r="DI3293" i="2"/>
  <c r="DJ3293" i="2" s="1"/>
  <c r="DM3293" i="2"/>
  <c r="DN3293" i="2" s="1"/>
  <c r="DS3293" i="2"/>
  <c r="DT3293" i="2" s="1"/>
  <c r="DK3293" i="2"/>
  <c r="DL3293" i="2" s="1"/>
  <c r="DP2838" i="2"/>
  <c r="DQ2774" i="2"/>
  <c r="DR2774" i="2" s="1"/>
  <c r="DM2774" i="2"/>
  <c r="DN2774" i="2" s="1"/>
  <c r="DO2774" i="2"/>
  <c r="DP2774" i="2" s="1"/>
  <c r="DS2774" i="2"/>
  <c r="DT2774" i="2" s="1"/>
  <c r="DK2774" i="2"/>
  <c r="DL2774" i="2" s="1"/>
  <c r="DG2710" i="2"/>
  <c r="DJ2710" i="2"/>
  <c r="DO3157" i="2"/>
  <c r="DK2901" i="2"/>
  <c r="DL2901" i="2" s="1"/>
  <c r="DM3010" i="2"/>
  <c r="DN3010" i="2" s="1"/>
  <c r="DM2836" i="2"/>
  <c r="DN2836" i="2" s="1"/>
  <c r="DI2836" i="2"/>
  <c r="DJ2836" i="2" s="1"/>
  <c r="DQ2836" i="2"/>
  <c r="DR2836" i="2" s="1"/>
  <c r="DS2836" i="2"/>
  <c r="DT2836" i="2" s="1"/>
  <c r="DK2836" i="2"/>
  <c r="DL2836" i="2" s="1"/>
  <c r="DO2450" i="2"/>
  <c r="DI2601" i="2"/>
  <c r="DJ2601" i="2" s="1"/>
  <c r="DO2281" i="2"/>
  <c r="DP2281" i="2" s="1"/>
  <c r="DG3090" i="2"/>
  <c r="DL3090" i="2"/>
  <c r="DT3090" i="2"/>
  <c r="DL2608" i="2"/>
  <c r="DN2764" i="2"/>
  <c r="DR2764" i="2"/>
  <c r="DQ2618" i="2"/>
  <c r="DK2618" i="2"/>
  <c r="DL2618" i="2" s="1"/>
  <c r="DI2618" i="2"/>
  <c r="DJ2618" i="2" s="1"/>
  <c r="DK2423" i="2"/>
  <c r="DL2423" i="2" s="1"/>
  <c r="DS2167" i="2"/>
  <c r="DT2167" i="2" s="1"/>
  <c r="DQ2167" i="2"/>
  <c r="DR2167" i="2" s="1"/>
  <c r="DO2167" i="2"/>
  <c r="DP2167" i="2" s="1"/>
  <c r="DI2167" i="2"/>
  <c r="DJ2167" i="2" s="1"/>
  <c r="DK2167" i="2"/>
  <c r="DL2167" i="2" s="1"/>
  <c r="DM2167" i="2"/>
  <c r="DN2167" i="2" s="1"/>
  <c r="DQ2827" i="2"/>
  <c r="DR2827" i="2" s="1"/>
  <c r="DK2827" i="2"/>
  <c r="DL2827" i="2" s="1"/>
  <c r="DM2827" i="2"/>
  <c r="DN2827" i="2" s="1"/>
  <c r="DO2827" i="2"/>
  <c r="DP2827" i="2" s="1"/>
  <c r="DK2510" i="2"/>
  <c r="DL2510" i="2" s="1"/>
  <c r="DM2510" i="2"/>
  <c r="DN2510" i="2" s="1"/>
  <c r="DS2510" i="2"/>
  <c r="DT2510" i="2" s="1"/>
  <c r="DI2510" i="2"/>
  <c r="DJ2510" i="2" s="1"/>
  <c r="DQ2510" i="2"/>
  <c r="DR2510" i="2" s="1"/>
  <c r="DG2382" i="2"/>
  <c r="DL2254" i="2"/>
  <c r="DG2254" i="2"/>
  <c r="DG3012" i="2"/>
  <c r="DO2260" i="2"/>
  <c r="DP2260" i="2" s="1"/>
  <c r="DS2260" i="2"/>
  <c r="DT2260" i="2" s="1"/>
  <c r="DK2260" i="2"/>
  <c r="DL2260" i="2" s="1"/>
  <c r="DM2260" i="2"/>
  <c r="DN2260" i="2" s="1"/>
  <c r="DQ2260" i="2"/>
  <c r="DR2260" i="2" s="1"/>
  <c r="DI2260" i="2"/>
  <c r="DJ2260" i="2" s="1"/>
  <c r="DL2172" i="2"/>
  <c r="DG2172" i="2"/>
  <c r="DK1898" i="2"/>
  <c r="DL1898" i="2" s="1"/>
  <c r="DI1872" i="2"/>
  <c r="DJ1872" i="2" s="1"/>
  <c r="DO1808" i="2"/>
  <c r="DP1808" i="2" s="1"/>
  <c r="DR2411" i="2"/>
  <c r="DG2411" i="2"/>
  <c r="DO2309" i="2"/>
  <c r="DP2309" i="2" s="1"/>
  <c r="DK2309" i="2"/>
  <c r="DQ2309" i="2"/>
  <c r="DR2309" i="2" s="1"/>
  <c r="DS2309" i="2"/>
  <c r="DT2309" i="2" s="1"/>
  <c r="DM2309" i="2"/>
  <c r="DN2309" i="2" s="1"/>
  <c r="DI2309" i="2"/>
  <c r="DJ2309" i="2" s="1"/>
  <c r="DK2640" i="2"/>
  <c r="DL2640" i="2" s="1"/>
  <c r="DQ2640" i="2"/>
  <c r="DR2640" i="2" s="1"/>
  <c r="DS2640" i="2"/>
  <c r="DT2640" i="2" s="1"/>
  <c r="DI2640" i="2"/>
  <c r="DJ2640" i="2" s="1"/>
  <c r="DK1837" i="2"/>
  <c r="DL1837" i="2" s="1"/>
  <c r="DO1837" i="2"/>
  <c r="DP1837" i="2" s="1"/>
  <c r="DQ1837" i="2"/>
  <c r="DR1837" i="2" s="1"/>
  <c r="DI1837" i="2"/>
  <c r="DJ1837" i="2" s="1"/>
  <c r="DQ2867" i="2"/>
  <c r="DR2867" i="2" s="1"/>
  <c r="DO2867" i="2"/>
  <c r="DP2867" i="2" s="1"/>
  <c r="DK2867" i="2"/>
  <c r="DL2867" i="2" s="1"/>
  <c r="DM2867" i="2"/>
  <c r="DN2867" i="2" s="1"/>
  <c r="DS2867" i="2"/>
  <c r="DT2867" i="2" s="1"/>
  <c r="DI2867" i="2"/>
  <c r="DJ2867" i="2" s="1"/>
  <c r="DM1648" i="2"/>
  <c r="DN1648" i="2" s="1"/>
  <c r="DK1264" i="2"/>
  <c r="DL1264" i="2" s="1"/>
  <c r="DM1264" i="2"/>
  <c r="DN1264" i="2" s="1"/>
  <c r="DQ1264" i="2"/>
  <c r="DR1264" i="2" s="1"/>
  <c r="DS1264" i="2"/>
  <c r="DT1264" i="2" s="1"/>
  <c r="DO1264" i="2"/>
  <c r="DP1264" i="2" s="1"/>
  <c r="DI1264" i="2"/>
  <c r="DJ1264" i="2" s="1"/>
  <c r="DM1200" i="2"/>
  <c r="DN1200" i="2" s="1"/>
  <c r="DG1631" i="2"/>
  <c r="DT1374" i="2"/>
  <c r="DG1374" i="2"/>
  <c r="DG1310" i="2"/>
  <c r="DO1133" i="2"/>
  <c r="DI1133" i="2"/>
  <c r="DJ1133" i="2" s="1"/>
  <c r="DM1133" i="2"/>
  <c r="DN1133" i="2" s="1"/>
  <c r="DO1069" i="2"/>
  <c r="DP1069" i="2" s="1"/>
  <c r="DQ1069" i="2"/>
  <c r="DI1069" i="2"/>
  <c r="DJ1069" i="2" s="1"/>
  <c r="DM1069" i="2"/>
  <c r="DN1069" i="2" s="1"/>
  <c r="DO1596" i="2"/>
  <c r="DP1596" i="2" s="1"/>
  <c r="DK1596" i="2"/>
  <c r="DL1596" i="2" s="1"/>
  <c r="DS1596" i="2"/>
  <c r="DT1596" i="2" s="1"/>
  <c r="DI1596" i="2"/>
  <c r="DJ1596" i="2" s="1"/>
  <c r="DM1596" i="2"/>
  <c r="DN1596" i="2" s="1"/>
  <c r="DQ1596" i="2"/>
  <c r="DR1596" i="2" s="1"/>
  <c r="DG1276" i="2"/>
  <c r="DM1805" i="2"/>
  <c r="DN1805" i="2" s="1"/>
  <c r="DS1050" i="2"/>
  <c r="DT1050" i="2" s="1"/>
  <c r="DO1050" i="2"/>
  <c r="DP1050" i="2" s="1"/>
  <c r="DI1050" i="2"/>
  <c r="DJ1050" i="2" s="1"/>
  <c r="DK1050" i="2"/>
  <c r="DL1050" i="2" s="1"/>
  <c r="DQ1050" i="2"/>
  <c r="DR1050" i="2" s="1"/>
  <c r="DO1091" i="2"/>
  <c r="DP1091" i="2" s="1"/>
  <c r="DG1040" i="2"/>
  <c r="DJ1040" i="2"/>
  <c r="DP1040" i="2"/>
  <c r="DT1075" i="2"/>
  <c r="DG1075" i="2"/>
  <c r="DP1075" i="2"/>
  <c r="DG1123" i="2"/>
  <c r="DP1123" i="2"/>
  <c r="DP1096" i="2"/>
  <c r="DG1096" i="2"/>
  <c r="DM3315" i="2"/>
  <c r="DN3315" i="2" s="1"/>
  <c r="DO3466" i="2"/>
  <c r="DP3466" i="2" s="1"/>
  <c r="DL3338" i="2"/>
  <c r="DT3338" i="2"/>
  <c r="DO3361" i="2"/>
  <c r="DP3361" i="2" s="1"/>
  <c r="DG3320" i="2"/>
  <c r="DM3431" i="2"/>
  <c r="DN3431" i="2" s="1"/>
  <c r="DI3431" i="2"/>
  <c r="DJ3431" i="2" s="1"/>
  <c r="DQ3431" i="2"/>
  <c r="DR3431" i="2" s="1"/>
  <c r="DK3431" i="2"/>
  <c r="DL3431" i="2" s="1"/>
  <c r="DS3431" i="2"/>
  <c r="DT3431" i="2" s="1"/>
  <c r="DM3367" i="2"/>
  <c r="DN3367" i="2" s="1"/>
  <c r="DS3367" i="2"/>
  <c r="DT3367" i="2" s="1"/>
  <c r="DK3367" i="2"/>
  <c r="DL3367" i="2" s="1"/>
  <c r="DQ3367" i="2"/>
  <c r="DR3367" i="2" s="1"/>
  <c r="DO3367" i="2"/>
  <c r="DP3367" i="2" s="1"/>
  <c r="DI3367" i="2"/>
  <c r="DJ3367" i="2" s="1"/>
  <c r="DG2945" i="2"/>
  <c r="DO2817" i="2"/>
  <c r="DP2817" i="2" s="1"/>
  <c r="DI2689" i="2"/>
  <c r="DJ2689" i="2" s="1"/>
  <c r="DN3224" i="2"/>
  <c r="DG3224" i="2"/>
  <c r="DO3072" i="2"/>
  <c r="DM3072" i="2"/>
  <c r="DN3072" i="2" s="1"/>
  <c r="DQ3072" i="2"/>
  <c r="DR3072" i="2" s="1"/>
  <c r="DK3072" i="2"/>
  <c r="DL3072" i="2" s="1"/>
  <c r="DS3072" i="2"/>
  <c r="DT3072" i="2" s="1"/>
  <c r="DI3072" i="2"/>
  <c r="DJ3072" i="2" s="1"/>
  <c r="DG2688" i="2"/>
  <c r="DT2688" i="2"/>
  <c r="DP2688" i="2"/>
  <c r="DM3223" i="2"/>
  <c r="DN3223" i="2" s="1"/>
  <c r="DS3007" i="2"/>
  <c r="DT3007" i="2" s="1"/>
  <c r="DI3007" i="2"/>
  <c r="DJ3007" i="2" s="1"/>
  <c r="DQ3007" i="2"/>
  <c r="DR3007" i="2" s="1"/>
  <c r="DO3007" i="2"/>
  <c r="DP3007" i="2" s="1"/>
  <c r="DM3007" i="2"/>
  <c r="DN3007" i="2" s="1"/>
  <c r="DM2879" i="2"/>
  <c r="DN2879" i="2" s="1"/>
  <c r="DI2751" i="2"/>
  <c r="DJ2751" i="2" s="1"/>
  <c r="DK2687" i="2"/>
  <c r="DM2687" i="2"/>
  <c r="DN2687" i="2" s="1"/>
  <c r="DO2687" i="2"/>
  <c r="DP2687" i="2" s="1"/>
  <c r="DI3485" i="2"/>
  <c r="DJ3485" i="2" s="1"/>
  <c r="DG2990" i="2"/>
  <c r="DQ2862" i="2"/>
  <c r="DR2862" i="2" s="1"/>
  <c r="DI2862" i="2"/>
  <c r="DJ2862" i="2" s="1"/>
  <c r="DS2862" i="2"/>
  <c r="DT2862" i="2" s="1"/>
  <c r="DK2862" i="2"/>
  <c r="DL2862" i="2" s="1"/>
  <c r="DG2798" i="2"/>
  <c r="DP2798" i="2"/>
  <c r="DL2798" i="2"/>
  <c r="DM2670" i="2"/>
  <c r="DN2670" i="2" s="1"/>
  <c r="DQ2670" i="2"/>
  <c r="DR2670" i="2" s="1"/>
  <c r="DI2670" i="2"/>
  <c r="DJ2670" i="2" s="1"/>
  <c r="DP3477" i="2"/>
  <c r="DG3477" i="2"/>
  <c r="DG3053" i="2"/>
  <c r="DQ2925" i="2"/>
  <c r="DR2925" i="2" s="1"/>
  <c r="DS2861" i="2"/>
  <c r="DT2861" i="2" s="1"/>
  <c r="DK2733" i="2"/>
  <c r="DL2733" i="2" s="1"/>
  <c r="DM3461" i="2"/>
  <c r="DN3461" i="2" s="1"/>
  <c r="DI3461" i="2"/>
  <c r="DJ3461" i="2" s="1"/>
  <c r="DQ3461" i="2"/>
  <c r="DR3461" i="2" s="1"/>
  <c r="DG2900" i="2"/>
  <c r="DI2635" i="2"/>
  <c r="DJ2635" i="2" s="1"/>
  <c r="DO2433" i="2"/>
  <c r="DP2433" i="2" s="1"/>
  <c r="DI2811" i="2"/>
  <c r="DJ2811" i="2" s="1"/>
  <c r="DG2650" i="2"/>
  <c r="DP2650" i="2"/>
  <c r="DL2650" i="2"/>
  <c r="DM3002" i="2"/>
  <c r="DN3002" i="2" s="1"/>
  <c r="DG2828" i="2"/>
  <c r="DO2575" i="2"/>
  <c r="DP2575" i="2" s="1"/>
  <c r="DM2575" i="2"/>
  <c r="DN2575" i="2" s="1"/>
  <c r="DJ2191" i="2"/>
  <c r="DG2191" i="2"/>
  <c r="DS3389" i="2"/>
  <c r="DT3389" i="2" s="1"/>
  <c r="DG2406" i="2"/>
  <c r="DP2406" i="2"/>
  <c r="DO3076" i="2"/>
  <c r="DP3076" i="2" s="1"/>
  <c r="DS2907" i="2"/>
  <c r="DT2907" i="2" s="1"/>
  <c r="DG2738" i="2"/>
  <c r="DT2738" i="2"/>
  <c r="DQ2540" i="2"/>
  <c r="DR2540" i="2" s="1"/>
  <c r="DO2540" i="2"/>
  <c r="DM2540" i="2"/>
  <c r="DN2540" i="2" s="1"/>
  <c r="DS2540" i="2"/>
  <c r="DT2540" i="2" s="1"/>
  <c r="DI2540" i="2"/>
  <c r="DJ2540" i="2" s="1"/>
  <c r="DO2476" i="2"/>
  <c r="DP2476" i="2" s="1"/>
  <c r="DT2206" i="2"/>
  <c r="DS2169" i="2"/>
  <c r="DT2169" i="2" s="1"/>
  <c r="DI1832" i="2"/>
  <c r="DJ1832" i="2" s="1"/>
  <c r="DI2467" i="2"/>
  <c r="DJ2467" i="2" s="1"/>
  <c r="DI1674" i="2"/>
  <c r="DJ1674" i="2" s="1"/>
  <c r="DK1674" i="2"/>
  <c r="DL1674" i="2" s="1"/>
  <c r="DG1480" i="2"/>
  <c r="DR1480" i="2"/>
  <c r="DO1416" i="2"/>
  <c r="DP1416" i="2" s="1"/>
  <c r="DK1288" i="2"/>
  <c r="DG1590" i="2"/>
  <c r="DK1221" i="2"/>
  <c r="DL1221" i="2" s="1"/>
  <c r="DS1795" i="2"/>
  <c r="DT1795" i="2" s="1"/>
  <c r="DQ1795" i="2"/>
  <c r="DR1795" i="2" s="1"/>
  <c r="DO1795" i="2"/>
  <c r="DP1795" i="2" s="1"/>
  <c r="DI1795" i="2"/>
  <c r="DJ1795" i="2" s="1"/>
  <c r="DK1620" i="2"/>
  <c r="DL1620" i="2" s="1"/>
  <c r="DO1620" i="2"/>
  <c r="DP1620" i="2" s="1"/>
  <c r="DS1620" i="2"/>
  <c r="DT1620" i="2" s="1"/>
  <c r="DI1620" i="2"/>
  <c r="DJ1620" i="2" s="1"/>
  <c r="DM1620" i="2"/>
  <c r="DN1620" i="2" s="1"/>
  <c r="DQ1620" i="2"/>
  <c r="DR1620" i="2" s="1"/>
  <c r="DK1428" i="2"/>
  <c r="DL1428" i="2" s="1"/>
  <c r="DK1741" i="2"/>
  <c r="DL1741" i="2" s="1"/>
  <c r="DN1586" i="2"/>
  <c r="DO1074" i="2"/>
  <c r="DP1074" i="2" s="1"/>
  <c r="DI1074" i="2"/>
  <c r="DJ1074" i="2" s="1"/>
  <c r="DQ1074" i="2"/>
  <c r="DR1074" i="2" s="1"/>
  <c r="DM1674" i="2"/>
  <c r="DN1674" i="2" s="1"/>
  <c r="DS1352" i="2"/>
  <c r="DT1352" i="2" s="1"/>
  <c r="DG1059" i="2"/>
  <c r="DP1059" i="2"/>
  <c r="DR2680" i="2"/>
  <c r="DR1446" i="2"/>
  <c r="DN1118" i="2"/>
  <c r="DR1129" i="2"/>
  <c r="DJ1462" i="2"/>
  <c r="DT2195" i="2"/>
  <c r="DL1118" i="2"/>
  <c r="DP2291" i="2"/>
  <c r="DP2995" i="2"/>
  <c r="DT2652" i="2"/>
  <c r="DN1081" i="2"/>
  <c r="DN1274" i="2"/>
  <c r="DL2305" i="2"/>
  <c r="DR2253" i="2"/>
  <c r="DJ1468" i="2"/>
  <c r="DJ1500" i="2"/>
  <c r="DT2305" i="2"/>
  <c r="DJ2668" i="2"/>
  <c r="DR2205" i="2"/>
  <c r="DP1052" i="2"/>
  <c r="DJ3250" i="2"/>
  <c r="DT2296" i="2"/>
  <c r="DR1102" i="2"/>
  <c r="DR2349" i="2"/>
  <c r="DT2992" i="2"/>
  <c r="DR2182" i="2"/>
  <c r="DJ3146" i="2"/>
  <c r="DR2285" i="2"/>
  <c r="DJ2377" i="2"/>
  <c r="DM2834" i="2"/>
  <c r="DN2834" i="2" s="1"/>
  <c r="DO2834" i="2"/>
  <c r="DP2834" i="2" s="1"/>
  <c r="DK2834" i="2"/>
  <c r="DL2834" i="2" s="1"/>
  <c r="DQ2834" i="2"/>
  <c r="DR2834" i="2" s="1"/>
  <c r="DI2834" i="2"/>
  <c r="DJ2834" i="2" s="1"/>
  <c r="DS2834" i="2"/>
  <c r="DT2834" i="2" s="1"/>
  <c r="DQ2576" i="2"/>
  <c r="DR2576" i="2" s="1"/>
  <c r="DO2576" i="2"/>
  <c r="DP2576" i="2" s="1"/>
  <c r="DK2576" i="2"/>
  <c r="DL2576" i="2" s="1"/>
  <c r="DM2576" i="2"/>
  <c r="DN2576" i="2" s="1"/>
  <c r="DS2576" i="2"/>
  <c r="DT2576" i="2" s="1"/>
  <c r="DI2576" i="2"/>
  <c r="DJ2576" i="2" s="1"/>
  <c r="DG3020" i="2"/>
  <c r="DM2583" i="2"/>
  <c r="DN2583" i="2" s="1"/>
  <c r="DO2583" i="2"/>
  <c r="DP2583" i="2" s="1"/>
  <c r="DK2135" i="2"/>
  <c r="DL2135" i="2" s="1"/>
  <c r="DM2135" i="2"/>
  <c r="DN2135" i="2" s="1"/>
  <c r="DO2135" i="2"/>
  <c r="DP2135" i="2" s="1"/>
  <c r="DQ2135" i="2"/>
  <c r="DR2135" i="2" s="1"/>
  <c r="DS2135" i="2"/>
  <c r="DT2135" i="2" s="1"/>
  <c r="DI2135" i="2"/>
  <c r="DJ2135" i="2" s="1"/>
  <c r="DO2914" i="2"/>
  <c r="DP2914" i="2" s="1"/>
  <c r="DQ2914" i="2"/>
  <c r="DR2914" i="2" s="1"/>
  <c r="DI2914" i="2"/>
  <c r="DJ2914" i="2" s="1"/>
  <c r="DS2914" i="2"/>
  <c r="DT2914" i="2" s="1"/>
  <c r="DK2914" i="2"/>
  <c r="DL2914" i="2" s="1"/>
  <c r="DQ2606" i="2"/>
  <c r="DR2606" i="2" s="1"/>
  <c r="DK2606" i="2"/>
  <c r="DL2606" i="2" s="1"/>
  <c r="DI2606" i="2"/>
  <c r="DJ2606" i="2" s="1"/>
  <c r="DS2414" i="2"/>
  <c r="DT2414" i="2" s="1"/>
  <c r="DO2414" i="2"/>
  <c r="DP2414" i="2" s="1"/>
  <c r="DK2414" i="2"/>
  <c r="DL2414" i="2" s="1"/>
  <c r="DM2414" i="2"/>
  <c r="DN2414" i="2" s="1"/>
  <c r="DQ2414" i="2"/>
  <c r="DR2414" i="2" s="1"/>
  <c r="DI2414" i="2"/>
  <c r="DJ2414" i="2" s="1"/>
  <c r="DN2930" i="2"/>
  <c r="DO2548" i="2"/>
  <c r="DP2548" i="2" s="1"/>
  <c r="DQ2548" i="2"/>
  <c r="DR2548" i="2" s="1"/>
  <c r="DS2548" i="2"/>
  <c r="DT2548" i="2" s="1"/>
  <c r="DI2548" i="2"/>
  <c r="DJ2548" i="2" s="1"/>
  <c r="DM2228" i="2"/>
  <c r="DN2228" i="2" s="1"/>
  <c r="DG2228" i="2"/>
  <c r="DI2149" i="2"/>
  <c r="DJ2149" i="2" s="1"/>
  <c r="DK2149" i="2"/>
  <c r="DL2149" i="2" s="1"/>
  <c r="DM2149" i="2"/>
  <c r="DN2149" i="2" s="1"/>
  <c r="DO2149" i="2"/>
  <c r="DP2149" i="2" s="1"/>
  <c r="DS2149" i="2"/>
  <c r="DT2149" i="2" s="1"/>
  <c r="DQ2149" i="2"/>
  <c r="DR2149" i="2" s="1"/>
  <c r="DS1817" i="2"/>
  <c r="DT1817" i="2" s="1"/>
  <c r="DI1817" i="2"/>
  <c r="DJ1817" i="2" s="1"/>
  <c r="DM1817" i="2"/>
  <c r="DN1817" i="2" s="1"/>
  <c r="DQ1817" i="2"/>
  <c r="DR1817" i="2" s="1"/>
  <c r="DK1817" i="2"/>
  <c r="DL1817" i="2" s="1"/>
  <c r="DO1817" i="2"/>
  <c r="DP1817" i="2" s="1"/>
  <c r="DT2180" i="2"/>
  <c r="DG2180" i="2"/>
  <c r="DS1776" i="2"/>
  <c r="DT1776" i="2" s="1"/>
  <c r="DI1776" i="2"/>
  <c r="DJ1776" i="2" s="1"/>
  <c r="DM1776" i="2"/>
  <c r="DN1776" i="2" s="1"/>
  <c r="DO1776" i="2"/>
  <c r="DP1776" i="2" s="1"/>
  <c r="DQ1776" i="2"/>
  <c r="DR1776" i="2" s="1"/>
  <c r="DR2283" i="2"/>
  <c r="DG2283" i="2"/>
  <c r="DG2437" i="2"/>
  <c r="DR2437" i="2"/>
  <c r="DK1424" i="2"/>
  <c r="DL1424" i="2" s="1"/>
  <c r="DS1424" i="2"/>
  <c r="DT1424" i="2" s="1"/>
  <c r="DQ1424" i="2"/>
  <c r="DR1424" i="2" s="1"/>
  <c r="DO1424" i="2"/>
  <c r="DP1424" i="2" s="1"/>
  <c r="DI1424" i="2"/>
  <c r="DJ1424" i="2" s="1"/>
  <c r="DG1168" i="2"/>
  <c r="DK1762" i="2"/>
  <c r="DL1762" i="2" s="1"/>
  <c r="DS1762" i="2"/>
  <c r="DT1762" i="2" s="1"/>
  <c r="DM1762" i="2"/>
  <c r="DN1762" i="2" s="1"/>
  <c r="DI1762" i="2"/>
  <c r="DJ1762" i="2" s="1"/>
  <c r="DQ1762" i="2"/>
  <c r="DR1762" i="2" s="1"/>
  <c r="DS1761" i="2"/>
  <c r="DT1761" i="2" s="1"/>
  <c r="DQ1761" i="2"/>
  <c r="DR1761" i="2" s="1"/>
  <c r="DK1761" i="2"/>
  <c r="DL1761" i="2" s="1"/>
  <c r="DO1761" i="2"/>
  <c r="DP1761" i="2" s="1"/>
  <c r="DM1278" i="2"/>
  <c r="DN1278" i="2" s="1"/>
  <c r="DS1278" i="2"/>
  <c r="DT1278" i="2" s="1"/>
  <c r="DQ1278" i="2"/>
  <c r="DR1278" i="2" s="1"/>
  <c r="DK1278" i="2"/>
  <c r="DL1278" i="2" s="1"/>
  <c r="DI1278" i="2"/>
  <c r="DJ1278" i="2" s="1"/>
  <c r="DK1754" i="2"/>
  <c r="DL1754" i="2" s="1"/>
  <c r="DS1754" i="2"/>
  <c r="DT1754" i="2" s="1"/>
  <c r="DL1338" i="2"/>
  <c r="DG1338" i="2"/>
  <c r="DP1338" i="2"/>
  <c r="DN1338" i="2"/>
  <c r="DI1641" i="2"/>
  <c r="DJ1641" i="2" s="1"/>
  <c r="DO1641" i="2"/>
  <c r="DP1641" i="2" s="1"/>
  <c r="DS1641" i="2"/>
  <c r="DT1641" i="2" s="1"/>
  <c r="DM1641" i="2"/>
  <c r="DN1641" i="2" s="1"/>
  <c r="DQ1641" i="2"/>
  <c r="DR1641" i="2" s="1"/>
  <c r="DK1641" i="2"/>
  <c r="DL1641" i="2" s="1"/>
  <c r="DG1080" i="2"/>
  <c r="DT1080" i="2"/>
  <c r="DN1080" i="2"/>
  <c r="DL1080" i="2"/>
  <c r="DS1135" i="2"/>
  <c r="DT1135" i="2" s="1"/>
  <c r="DK1135" i="2"/>
  <c r="DL1135" i="2" s="1"/>
  <c r="DM1135" i="2"/>
  <c r="DN1135" i="2" s="1"/>
  <c r="DI1135" i="2"/>
  <c r="DJ1135" i="2" s="1"/>
  <c r="DG3394" i="2"/>
  <c r="DO3481" i="2"/>
  <c r="DP3481" i="2" s="1"/>
  <c r="DS3225" i="2"/>
  <c r="DT3225" i="2" s="1"/>
  <c r="DQ3225" i="2"/>
  <c r="DR3225" i="2" s="1"/>
  <c r="DI3225" i="2"/>
  <c r="DJ3225" i="2" s="1"/>
  <c r="DO3225" i="2"/>
  <c r="DP3225" i="2" s="1"/>
  <c r="DR3376" i="2"/>
  <c r="DL3376" i="2"/>
  <c r="DS3487" i="2"/>
  <c r="DT3487" i="2" s="1"/>
  <c r="DM3487" i="2"/>
  <c r="DN3487" i="2" s="1"/>
  <c r="DK3487" i="2"/>
  <c r="DL3487" i="2" s="1"/>
  <c r="DO3487" i="2"/>
  <c r="DP3487" i="2" s="1"/>
  <c r="DI3487" i="2"/>
  <c r="DJ3487" i="2" s="1"/>
  <c r="DQ3487" i="2"/>
  <c r="DR3487" i="2" s="1"/>
  <c r="DQ3366" i="2"/>
  <c r="DR3366" i="2" s="1"/>
  <c r="DM3366" i="2"/>
  <c r="DN3366" i="2" s="1"/>
  <c r="DO3366" i="2"/>
  <c r="DP3366" i="2" s="1"/>
  <c r="DI3366" i="2"/>
  <c r="DJ3366" i="2" s="1"/>
  <c r="DK3366" i="2"/>
  <c r="DL3366" i="2" s="1"/>
  <c r="DS3366" i="2"/>
  <c r="DT3366" i="2" s="1"/>
  <c r="DM3174" i="2"/>
  <c r="DN3174" i="2" s="1"/>
  <c r="DO3174" i="2"/>
  <c r="DP3174" i="2" s="1"/>
  <c r="DQ3174" i="2"/>
  <c r="DR3174" i="2" s="1"/>
  <c r="DI3174" i="2"/>
  <c r="DJ3174" i="2" s="1"/>
  <c r="DK3174" i="2"/>
  <c r="DL3174" i="2" s="1"/>
  <c r="DS3174" i="2"/>
  <c r="DT3174" i="2" s="1"/>
  <c r="DG2937" i="2"/>
  <c r="DQ2809" i="2"/>
  <c r="DR2809" i="2" s="1"/>
  <c r="DK2745" i="2"/>
  <c r="DI2617" i="2"/>
  <c r="DJ2617" i="2" s="1"/>
  <c r="DR3128" i="2"/>
  <c r="DM2872" i="2"/>
  <c r="DP2935" i="2"/>
  <c r="DM2871" i="2"/>
  <c r="DN2871" i="2" s="1"/>
  <c r="DM2918" i="2"/>
  <c r="DN2918" i="2" s="1"/>
  <c r="DP2790" i="2"/>
  <c r="DG3181" i="2"/>
  <c r="DK3045" i="2"/>
  <c r="DL3045" i="2" s="1"/>
  <c r="DN2789" i="2"/>
  <c r="DJ2789" i="2"/>
  <c r="DT2789" i="2"/>
  <c r="DP2789" i="2"/>
  <c r="DR2789" i="2"/>
  <c r="DL2789" i="2"/>
  <c r="DQ2725" i="2"/>
  <c r="DR2725" i="2" s="1"/>
  <c r="DO3277" i="2"/>
  <c r="DP3277" i="2" s="1"/>
  <c r="DQ3277" i="2"/>
  <c r="DR3277" i="2" s="1"/>
  <c r="DI3277" i="2"/>
  <c r="DJ3277" i="2" s="1"/>
  <c r="DM3277" i="2"/>
  <c r="DN3277" i="2" s="1"/>
  <c r="DS3277" i="2"/>
  <c r="DT3277" i="2" s="1"/>
  <c r="DK3277" i="2"/>
  <c r="DL3277" i="2" s="1"/>
  <c r="DI3051" i="2"/>
  <c r="DJ3051" i="2" s="1"/>
  <c r="DO2594" i="2"/>
  <c r="DP2594" i="2" s="1"/>
  <c r="DM2466" i="2"/>
  <c r="DN2466" i="2" s="1"/>
  <c r="DQ2466" i="2"/>
  <c r="DR2466" i="2" s="1"/>
  <c r="DI2466" i="2"/>
  <c r="DJ2466" i="2" s="1"/>
  <c r="DL3114" i="2"/>
  <c r="DT3114" i="2"/>
  <c r="DK2620" i="2"/>
  <c r="DL2620" i="2" s="1"/>
  <c r="DP2361" i="2"/>
  <c r="DR2361" i="2"/>
  <c r="DJ2361" i="2"/>
  <c r="DG2361" i="2"/>
  <c r="DL2361" i="2"/>
  <c r="DG2634" i="2"/>
  <c r="DO2496" i="2"/>
  <c r="DP2496" i="2" s="1"/>
  <c r="DK2496" i="2"/>
  <c r="DL2496" i="2" s="1"/>
  <c r="DM2496" i="2"/>
  <c r="DN2496" i="2" s="1"/>
  <c r="DS2496" i="2"/>
  <c r="DT2496" i="2" s="1"/>
  <c r="DQ2496" i="2"/>
  <c r="DR2496" i="2" s="1"/>
  <c r="DI2496" i="2"/>
  <c r="DJ2496" i="2" s="1"/>
  <c r="DG2810" i="2"/>
  <c r="DK2567" i="2"/>
  <c r="DL2567" i="2" s="1"/>
  <c r="DT2334" i="2"/>
  <c r="DG2715" i="2"/>
  <c r="DJ2715" i="2"/>
  <c r="DR2715" i="2"/>
  <c r="DM3167" i="2"/>
  <c r="DN3167" i="2" s="1"/>
  <c r="DK3167" i="2"/>
  <c r="DL3167" i="2" s="1"/>
  <c r="DI3167" i="2"/>
  <c r="DJ3167" i="2" s="1"/>
  <c r="DQ3167" i="2"/>
  <c r="DR3167" i="2" s="1"/>
  <c r="DI1888" i="2"/>
  <c r="DJ1888" i="2" s="1"/>
  <c r="DQ1696" i="2"/>
  <c r="DR1696" i="2" s="1"/>
  <c r="DG2906" i="2"/>
  <c r="DQ2643" i="2"/>
  <c r="DR2643" i="2" s="1"/>
  <c r="DM1940" i="2"/>
  <c r="DN1940" i="2" s="1"/>
  <c r="DT1600" i="2"/>
  <c r="DN1408" i="2"/>
  <c r="DG1408" i="2"/>
  <c r="DS1344" i="2"/>
  <c r="DT1344" i="2" s="1"/>
  <c r="DO3116" i="2"/>
  <c r="DP3116" i="2" s="1"/>
  <c r="DM3116" i="2"/>
  <c r="DN3116" i="2" s="1"/>
  <c r="DQ3116" i="2"/>
  <c r="DR3116" i="2" s="1"/>
  <c r="DK3116" i="2"/>
  <c r="DL3116" i="2" s="1"/>
  <c r="DS3116" i="2"/>
  <c r="DT3116" i="2" s="1"/>
  <c r="DI3116" i="2"/>
  <c r="DJ3116" i="2" s="1"/>
  <c r="DS1737" i="2"/>
  <c r="DT1737" i="2" s="1"/>
  <c r="DM1737" i="2"/>
  <c r="DN1737" i="2" s="1"/>
  <c r="DI1737" i="2"/>
  <c r="DJ1737" i="2" s="1"/>
  <c r="DQ1737" i="2"/>
  <c r="DR1737" i="2" s="1"/>
  <c r="DK1737" i="2"/>
  <c r="DL1737" i="2" s="1"/>
  <c r="DO1737" i="2"/>
  <c r="DP1737" i="2" s="1"/>
  <c r="DS1734" i="2"/>
  <c r="DT1734" i="2" s="1"/>
  <c r="DI1734" i="2"/>
  <c r="DJ1734" i="2" s="1"/>
  <c r="DO1734" i="2"/>
  <c r="DP1734" i="2" s="1"/>
  <c r="DK1734" i="2"/>
  <c r="DL1734" i="2" s="1"/>
  <c r="DQ1734" i="2"/>
  <c r="DR1734" i="2" s="1"/>
  <c r="DS1646" i="2"/>
  <c r="DT1646" i="2" s="1"/>
  <c r="DS1198" i="2"/>
  <c r="DT1198" i="2" s="1"/>
  <c r="DS1681" i="2"/>
  <c r="DT1681" i="2" s="1"/>
  <c r="DM1681" i="2"/>
  <c r="DN1681" i="2" s="1"/>
  <c r="DO1681" i="2"/>
  <c r="DP1681" i="2" s="1"/>
  <c r="DI1681" i="2"/>
  <c r="DJ1681" i="2" s="1"/>
  <c r="DQ1681" i="2"/>
  <c r="DR1681" i="2" s="1"/>
  <c r="DK1681" i="2"/>
  <c r="DL1681" i="2" s="1"/>
  <c r="DK1356" i="2"/>
  <c r="DL1356" i="2" s="1"/>
  <c r="DS1870" i="2"/>
  <c r="DT1870" i="2" s="1"/>
  <c r="DI1870" i="2"/>
  <c r="DJ1870" i="2" s="1"/>
  <c r="DO1870" i="2"/>
  <c r="DP1870" i="2" s="1"/>
  <c r="DM1870" i="2"/>
  <c r="DN1870" i="2" s="1"/>
  <c r="DQ1870" i="2"/>
  <c r="DR1870" i="2" s="1"/>
  <c r="DM1846" i="2"/>
  <c r="DN1846" i="2" s="1"/>
  <c r="DQ1578" i="2"/>
  <c r="DR1578" i="2" s="1"/>
  <c r="DK1578" i="2"/>
  <c r="DL1578" i="2" s="1"/>
  <c r="DM1322" i="2"/>
  <c r="DN1322" i="2" s="1"/>
  <c r="DQ1322" i="2"/>
  <c r="DR1322" i="2" s="1"/>
  <c r="DS1322" i="2"/>
  <c r="DT1322" i="2" s="1"/>
  <c r="DI1322" i="2"/>
  <c r="DJ1322" i="2" s="1"/>
  <c r="DG1179" i="2"/>
  <c r="DO1064" i="2"/>
  <c r="DP1064" i="2" s="1"/>
  <c r="DS1064" i="2"/>
  <c r="DT1064" i="2" s="1"/>
  <c r="DK1064" i="2"/>
  <c r="DL1064" i="2" s="1"/>
  <c r="DQ1064" i="2"/>
  <c r="DR1064" i="2" s="1"/>
  <c r="DI1064" i="2"/>
  <c r="DJ1064" i="2" s="1"/>
  <c r="DS1866" i="2"/>
  <c r="DT1866" i="2" s="1"/>
  <c r="DO1866" i="2"/>
  <c r="DP1866" i="2" s="1"/>
  <c r="DM1866" i="2"/>
  <c r="DN1866" i="2" s="1"/>
  <c r="DI1866" i="2"/>
  <c r="DJ1866" i="2" s="1"/>
  <c r="DQ1866" i="2"/>
  <c r="DR1866" i="2" s="1"/>
  <c r="DQ3363" i="2"/>
  <c r="DR3363" i="2" s="1"/>
  <c r="DT3299" i="2"/>
  <c r="DS3235" i="2"/>
  <c r="DT3235" i="2" s="1"/>
  <c r="DK3345" i="2"/>
  <c r="DL3345" i="2" s="1"/>
  <c r="DQ3304" i="2"/>
  <c r="DR3304" i="2" s="1"/>
  <c r="DO3304" i="2"/>
  <c r="DP3304" i="2" s="1"/>
  <c r="DM3304" i="2"/>
  <c r="DN3304" i="2" s="1"/>
  <c r="DK3304" i="2"/>
  <c r="DL3304" i="2" s="1"/>
  <c r="DS3304" i="2"/>
  <c r="DT3304" i="2" s="1"/>
  <c r="DI3304" i="2"/>
  <c r="DJ3304" i="2" s="1"/>
  <c r="DM3479" i="2"/>
  <c r="DN3479" i="2" s="1"/>
  <c r="DQ3479" i="2"/>
  <c r="DR3479" i="2" s="1"/>
  <c r="DI3479" i="2"/>
  <c r="DJ3479" i="2" s="1"/>
  <c r="DI3351" i="2"/>
  <c r="DJ3351" i="2" s="1"/>
  <c r="DR3287" i="2"/>
  <c r="DQ3422" i="2"/>
  <c r="DR3422" i="2" s="1"/>
  <c r="DO3422" i="2"/>
  <c r="DP3422" i="2" s="1"/>
  <c r="DI3422" i="2"/>
  <c r="DJ3422" i="2" s="1"/>
  <c r="DK3422" i="2"/>
  <c r="DL3422" i="2" s="1"/>
  <c r="DS3422" i="2"/>
  <c r="DT3422" i="2" s="1"/>
  <c r="DQ3230" i="2"/>
  <c r="DR3230" i="2" s="1"/>
  <c r="DO3230" i="2"/>
  <c r="DP3230" i="2" s="1"/>
  <c r="DI3230" i="2"/>
  <c r="DJ3230" i="2" s="1"/>
  <c r="DK3230" i="2"/>
  <c r="DL3230" i="2" s="1"/>
  <c r="DS3230" i="2"/>
  <c r="DT3230" i="2" s="1"/>
  <c r="DM3200" i="2"/>
  <c r="DN3200" i="2" s="1"/>
  <c r="DS3121" i="2"/>
  <c r="DT3121" i="2" s="1"/>
  <c r="DG2993" i="2"/>
  <c r="DO2929" i="2"/>
  <c r="DP2929" i="2" s="1"/>
  <c r="DS2929" i="2"/>
  <c r="DT2929" i="2" s="1"/>
  <c r="DK2929" i="2"/>
  <c r="DL2929" i="2" s="1"/>
  <c r="DQ2929" i="2"/>
  <c r="DR2929" i="2" s="1"/>
  <c r="DI2929" i="2"/>
  <c r="DJ2929" i="2" s="1"/>
  <c r="DG2801" i="2"/>
  <c r="DQ2673" i="2"/>
  <c r="DR2673" i="2" s="1"/>
  <c r="DK3501" i="2"/>
  <c r="DL3501" i="2" s="1"/>
  <c r="DN3120" i="2"/>
  <c r="DG3120" i="2"/>
  <c r="DP3120" i="2"/>
  <c r="DO3056" i="2"/>
  <c r="DP3056" i="2" s="1"/>
  <c r="DK3056" i="2"/>
  <c r="DL3056" i="2" s="1"/>
  <c r="DS3056" i="2"/>
  <c r="DT3056" i="2" s="1"/>
  <c r="DI3056" i="2"/>
  <c r="DJ3056" i="2" s="1"/>
  <c r="DI3197" i="2"/>
  <c r="DJ3197" i="2" s="1"/>
  <c r="DQ3197" i="2"/>
  <c r="DR3197" i="2" s="1"/>
  <c r="DK3197" i="2"/>
  <c r="DL3197" i="2" s="1"/>
  <c r="DS3197" i="2"/>
  <c r="DT3197" i="2" s="1"/>
  <c r="DM3197" i="2"/>
  <c r="DN3197" i="2" s="1"/>
  <c r="DI2863" i="2"/>
  <c r="DJ2863" i="2" s="1"/>
  <c r="DS2671" i="2"/>
  <c r="DT2671" i="2" s="1"/>
  <c r="DP2782" i="2"/>
  <c r="DI2718" i="2"/>
  <c r="DJ2718" i="2" s="1"/>
  <c r="DM2718" i="2"/>
  <c r="DN2718" i="2" s="1"/>
  <c r="DK2718" i="2"/>
  <c r="DL2718" i="2" s="1"/>
  <c r="DS2718" i="2"/>
  <c r="DT2718" i="2" s="1"/>
  <c r="DO3349" i="2"/>
  <c r="DI3101" i="2"/>
  <c r="DJ3101" i="2" s="1"/>
  <c r="DK3101" i="2"/>
  <c r="DL3101" i="2" s="1"/>
  <c r="DS3101" i="2"/>
  <c r="DT3101" i="2" s="1"/>
  <c r="DM3101" i="2"/>
  <c r="DN3101" i="2" s="1"/>
  <c r="DI2845" i="2"/>
  <c r="DJ2845" i="2" s="1"/>
  <c r="DG2845" i="2"/>
  <c r="DG2859" i="2"/>
  <c r="DK2690" i="2"/>
  <c r="DL2690" i="2" s="1"/>
  <c r="DS2690" i="2"/>
  <c r="DT2690" i="2" s="1"/>
  <c r="DI2690" i="2"/>
  <c r="DJ2690" i="2" s="1"/>
  <c r="DQ2586" i="2"/>
  <c r="DR2586" i="2" s="1"/>
  <c r="DK2586" i="2"/>
  <c r="DL2586" i="2" s="1"/>
  <c r="DI2586" i="2"/>
  <c r="DJ2586" i="2" s="1"/>
  <c r="DO2522" i="2"/>
  <c r="DK2394" i="2"/>
  <c r="DL2394" i="2" s="1"/>
  <c r="DQ2394" i="2"/>
  <c r="DR2394" i="2" s="1"/>
  <c r="DM2394" i="2"/>
  <c r="DN2394" i="2" s="1"/>
  <c r="DI2394" i="2"/>
  <c r="DJ2394" i="2" s="1"/>
  <c r="DS2394" i="2"/>
  <c r="DT2394" i="2" s="1"/>
  <c r="DO2266" i="2"/>
  <c r="DP2266" i="2" s="1"/>
  <c r="DK2266" i="2"/>
  <c r="DL2266" i="2" s="1"/>
  <c r="DQ2266" i="2"/>
  <c r="DR2266" i="2" s="1"/>
  <c r="DS2266" i="2"/>
  <c r="DT2266" i="2" s="1"/>
  <c r="DM2266" i="2"/>
  <c r="DN2266" i="2" s="1"/>
  <c r="DI2266" i="2"/>
  <c r="DJ2266" i="2" s="1"/>
  <c r="DQ2609" i="2"/>
  <c r="DR2609" i="2" s="1"/>
  <c r="DO2225" i="2"/>
  <c r="DP2225" i="2" s="1"/>
  <c r="DK2225" i="2"/>
  <c r="DL2225" i="2" s="1"/>
  <c r="DM2225" i="2"/>
  <c r="DN2225" i="2" s="1"/>
  <c r="DS2225" i="2"/>
  <c r="DT2225" i="2" s="1"/>
  <c r="DQ2770" i="2"/>
  <c r="DR2770" i="2" s="1"/>
  <c r="DG2552" i="2"/>
  <c r="DL2552" i="2"/>
  <c r="DK2632" i="2"/>
  <c r="DL2632" i="2" s="1"/>
  <c r="DO2632" i="2"/>
  <c r="DP2632" i="2" s="1"/>
  <c r="DM2632" i="2"/>
  <c r="DN2632" i="2" s="1"/>
  <c r="DS2632" i="2"/>
  <c r="DT2632" i="2" s="1"/>
  <c r="DQ2632" i="2"/>
  <c r="DR2632" i="2" s="1"/>
  <c r="DI2632" i="2"/>
  <c r="DJ2632" i="2" s="1"/>
  <c r="DS2495" i="2"/>
  <c r="DT2495" i="2" s="1"/>
  <c r="DK2239" i="2"/>
  <c r="DL2239" i="2" s="1"/>
  <c r="DO2239" i="2"/>
  <c r="DP2239" i="2" s="1"/>
  <c r="DQ2239" i="2"/>
  <c r="DR2239" i="2" s="1"/>
  <c r="DM2239" i="2"/>
  <c r="DN2239" i="2" s="1"/>
  <c r="DK2175" i="2"/>
  <c r="DL2175" i="2" s="1"/>
  <c r="DR2676" i="2"/>
  <c r="DL2676" i="2"/>
  <c r="DG2676" i="2"/>
  <c r="DP2676" i="2"/>
  <c r="DN2676" i="2"/>
  <c r="DQ2582" i="2"/>
  <c r="DR2582" i="2" s="1"/>
  <c r="DK2582" i="2"/>
  <c r="DL2582" i="2" s="1"/>
  <c r="DI2582" i="2"/>
  <c r="DJ2582" i="2" s="1"/>
  <c r="DK3035" i="2"/>
  <c r="DL3035" i="2" s="1"/>
  <c r="DM2866" i="2"/>
  <c r="DN2866" i="2" s="1"/>
  <c r="DO2866" i="2"/>
  <c r="DP2866" i="2" s="1"/>
  <c r="DS2866" i="2"/>
  <c r="DT2866" i="2" s="1"/>
  <c r="DK2866" i="2"/>
  <c r="DL2866" i="2" s="1"/>
  <c r="DQ2866" i="2"/>
  <c r="DR2866" i="2" s="1"/>
  <c r="DI2866" i="2"/>
  <c r="DJ2866" i="2" s="1"/>
  <c r="DG2588" i="2"/>
  <c r="DK2460" i="2"/>
  <c r="DL2460" i="2" s="1"/>
  <c r="DQ2389" i="2"/>
  <c r="DR2389" i="2" s="1"/>
  <c r="DI1906" i="2"/>
  <c r="DJ1906" i="2" s="1"/>
  <c r="DM1921" i="2"/>
  <c r="DN1921" i="2" s="1"/>
  <c r="DI1921" i="2"/>
  <c r="DJ1921" i="2" s="1"/>
  <c r="DS1921" i="2"/>
  <c r="DT1921" i="2" s="1"/>
  <c r="DO1921" i="2"/>
  <c r="DP1921" i="2" s="1"/>
  <c r="DQ1921" i="2"/>
  <c r="DR1921" i="2" s="1"/>
  <c r="DK1921" i="2"/>
  <c r="DL1921" i="2" s="1"/>
  <c r="DG2201" i="2"/>
  <c r="DQ3341" i="2"/>
  <c r="DR3341" i="2" s="1"/>
  <c r="DK2597" i="2"/>
  <c r="DL2597" i="2" s="1"/>
  <c r="DQ1750" i="2"/>
  <c r="DR1750" i="2" s="1"/>
  <c r="DO1656" i="2"/>
  <c r="DP1656" i="2" s="1"/>
  <c r="DI1656" i="2"/>
  <c r="DJ1656" i="2" s="1"/>
  <c r="DO1400" i="2"/>
  <c r="DP1400" i="2" s="1"/>
  <c r="DK1400" i="2"/>
  <c r="DL1400" i="2" s="1"/>
  <c r="DQ1400" i="2"/>
  <c r="DR1400" i="2" s="1"/>
  <c r="DM1400" i="2"/>
  <c r="DN1400" i="2" s="1"/>
  <c r="DI1400" i="2"/>
  <c r="DJ1400" i="2" s="1"/>
  <c r="DS1272" i="2"/>
  <c r="DT1272" i="2" s="1"/>
  <c r="DS1382" i="2"/>
  <c r="DT1382" i="2" s="1"/>
  <c r="DT1254" i="2"/>
  <c r="DN1254" i="2"/>
  <c r="DG1254" i="2"/>
  <c r="DL1254" i="2"/>
  <c r="DS1190" i="2"/>
  <c r="DT1190" i="2" s="1"/>
  <c r="DS1875" i="2"/>
  <c r="DT1875" i="2" s="1"/>
  <c r="DQ1077" i="2"/>
  <c r="DR1077" i="2" s="1"/>
  <c r="DM2778" i="2"/>
  <c r="DN2778" i="2" s="1"/>
  <c r="DM1730" i="2"/>
  <c r="DN1730" i="2" s="1"/>
  <c r="DS1730" i="2"/>
  <c r="DT1730" i="2" s="1"/>
  <c r="DQ1730" i="2"/>
  <c r="DR1730" i="2" s="1"/>
  <c r="DK1730" i="2"/>
  <c r="DL1730" i="2" s="1"/>
  <c r="DJ1643" i="2"/>
  <c r="DP1643" i="2"/>
  <c r="DT1643" i="2"/>
  <c r="DQ1715" i="2"/>
  <c r="DR1715" i="2" s="1"/>
  <c r="DO1715" i="2"/>
  <c r="DP1715" i="2" s="1"/>
  <c r="DI1715" i="2"/>
  <c r="DJ1715" i="2" s="1"/>
  <c r="DS1715" i="2"/>
  <c r="DT1715" i="2" s="1"/>
  <c r="DK1715" i="2"/>
  <c r="DL1715" i="2" s="1"/>
  <c r="DM1570" i="2"/>
  <c r="DN1570" i="2" s="1"/>
  <c r="DI1570" i="2"/>
  <c r="DJ1570" i="2" s="1"/>
  <c r="DO1570" i="2"/>
  <c r="DP1570" i="2" s="1"/>
  <c r="DQ1570" i="2"/>
  <c r="DR1570" i="2" s="1"/>
  <c r="DK1570" i="2"/>
  <c r="DL1570" i="2" s="1"/>
  <c r="DS1570" i="2"/>
  <c r="DT1570" i="2" s="1"/>
  <c r="DK1378" i="2"/>
  <c r="DL1378" i="2" s="1"/>
  <c r="DQ1378" i="2"/>
  <c r="DR1378" i="2" s="1"/>
  <c r="DS1378" i="2"/>
  <c r="DT1378" i="2" s="1"/>
  <c r="DI1378" i="2"/>
  <c r="DJ1378" i="2" s="1"/>
  <c r="DG1314" i="2"/>
  <c r="DG1186" i="2"/>
  <c r="DS3227" i="2"/>
  <c r="DT3227" i="2" s="1"/>
  <c r="DK3378" i="2"/>
  <c r="DL3378" i="2" s="1"/>
  <c r="DI3378" i="2"/>
  <c r="DJ3378" i="2" s="1"/>
  <c r="DS3378" i="2"/>
  <c r="DT3378" i="2" s="1"/>
  <c r="DG3314" i="2"/>
  <c r="DG3296" i="2"/>
  <c r="DG3471" i="2"/>
  <c r="DM3286" i="2"/>
  <c r="DN3286" i="2" s="1"/>
  <c r="DM2793" i="2"/>
  <c r="DN2793" i="2" s="1"/>
  <c r="DG2793" i="2"/>
  <c r="DG2729" i="2"/>
  <c r="DN2729" i="2"/>
  <c r="DJ2729" i="2"/>
  <c r="DK3437" i="2"/>
  <c r="DL3437" i="2" s="1"/>
  <c r="DK3187" i="2"/>
  <c r="DL3187" i="2" s="1"/>
  <c r="DI3187" i="2"/>
  <c r="DJ3187" i="2" s="1"/>
  <c r="DS3187" i="2"/>
  <c r="DT3187" i="2" s="1"/>
  <c r="DQ3187" i="2"/>
  <c r="DR3187" i="2" s="1"/>
  <c r="DO3187" i="2"/>
  <c r="DP3187" i="2" s="1"/>
  <c r="DM3187" i="2"/>
  <c r="DN3187" i="2" s="1"/>
  <c r="DM3048" i="2"/>
  <c r="DN3048" i="2" s="1"/>
  <c r="DG2984" i="2"/>
  <c r="DK3429" i="2"/>
  <c r="DL3429" i="2" s="1"/>
  <c r="DI2919" i="2"/>
  <c r="DJ2919" i="2" s="1"/>
  <c r="DN2791" i="2"/>
  <c r="DP2791" i="2"/>
  <c r="DR2791" i="2"/>
  <c r="DL2791" i="2"/>
  <c r="DJ2727" i="2"/>
  <c r="DG2727" i="2"/>
  <c r="DG2966" i="2"/>
  <c r="DP2966" i="2"/>
  <c r="DN2902" i="2"/>
  <c r="DM2838" i="2"/>
  <c r="DN2838" i="2" s="1"/>
  <c r="DK2838" i="2"/>
  <c r="DL2838" i="2" s="1"/>
  <c r="DQ2838" i="2"/>
  <c r="DR2838" i="2" s="1"/>
  <c r="DI2838" i="2"/>
  <c r="DJ2838" i="2" s="1"/>
  <c r="DS2838" i="2"/>
  <c r="DT2838" i="2" s="1"/>
  <c r="DQ2710" i="2"/>
  <c r="DR2710" i="2" s="1"/>
  <c r="DM2710" i="2"/>
  <c r="DN2710" i="2" s="1"/>
  <c r="DS2710" i="2"/>
  <c r="DT2710" i="2" s="1"/>
  <c r="DK2710" i="2"/>
  <c r="DL2710" i="2" s="1"/>
  <c r="DP3157" i="2"/>
  <c r="DI3029" i="2"/>
  <c r="DJ3029" i="2" s="1"/>
  <c r="DI2901" i="2"/>
  <c r="DJ2901" i="2" s="1"/>
  <c r="DS2773" i="2"/>
  <c r="DT2773" i="2" s="1"/>
  <c r="DK2773" i="2"/>
  <c r="DL2773" i="2" s="1"/>
  <c r="DM2773" i="2"/>
  <c r="DN2773" i="2" s="1"/>
  <c r="DO2773" i="2"/>
  <c r="DP2773" i="2" s="1"/>
  <c r="DI2773" i="2"/>
  <c r="DJ2773" i="2" s="1"/>
  <c r="DQ2773" i="2"/>
  <c r="DR2773" i="2" s="1"/>
  <c r="DQ2645" i="2"/>
  <c r="DR2645" i="2" s="1"/>
  <c r="DI2645" i="2"/>
  <c r="DJ2645" i="2" s="1"/>
  <c r="DS2645" i="2"/>
  <c r="DT2645" i="2" s="1"/>
  <c r="DM2645" i="2"/>
  <c r="DN2645" i="2" s="1"/>
  <c r="DO2645" i="2"/>
  <c r="DP2645" i="2" s="1"/>
  <c r="DO2836" i="2"/>
  <c r="DP2836" i="2" s="1"/>
  <c r="DO2578" i="2"/>
  <c r="DP2578" i="2" s="1"/>
  <c r="DN2730" i="2"/>
  <c r="DP2730" i="2"/>
  <c r="DG2730" i="2"/>
  <c r="DK2601" i="2"/>
  <c r="DL2601" i="2" s="1"/>
  <c r="DG2916" i="2"/>
  <c r="DT2916" i="2"/>
  <c r="DG2608" i="2"/>
  <c r="DO2764" i="2"/>
  <c r="DP2764" i="2" s="1"/>
  <c r="DK2764" i="2"/>
  <c r="DL2764" i="2" s="1"/>
  <c r="DS2764" i="2"/>
  <c r="DT2764" i="2" s="1"/>
  <c r="DG2359" i="2"/>
  <c r="DR2359" i="2"/>
  <c r="DP2574" i="2"/>
  <c r="DG2574" i="2"/>
  <c r="DN2574" i="2"/>
  <c r="DO2254" i="2"/>
  <c r="DP2254" i="2" s="1"/>
  <c r="DQ2254" i="2"/>
  <c r="DR2254" i="2" s="1"/>
  <c r="DI2254" i="2"/>
  <c r="DJ2254" i="2" s="1"/>
  <c r="DK3012" i="2"/>
  <c r="DL3012" i="2" s="1"/>
  <c r="DQ3012" i="2"/>
  <c r="DR3012" i="2" s="1"/>
  <c r="DI3012" i="2"/>
  <c r="DJ3012" i="2" s="1"/>
  <c r="DS3012" i="2"/>
  <c r="DT3012" i="2" s="1"/>
  <c r="DL2580" i="2"/>
  <c r="DO2324" i="2"/>
  <c r="DP2324" i="2" s="1"/>
  <c r="DK2196" i="2"/>
  <c r="DL2196" i="2" s="1"/>
  <c r="DM2615" i="2"/>
  <c r="DN2615" i="2" s="1"/>
  <c r="DO2615" i="2"/>
  <c r="DP2615" i="2" s="1"/>
  <c r="DK2755" i="2"/>
  <c r="DL2755" i="2" s="1"/>
  <c r="DI1913" i="2"/>
  <c r="DJ1913" i="2" s="1"/>
  <c r="DQ2137" i="2"/>
  <c r="DR2137" i="2" s="1"/>
  <c r="DK2137" i="2"/>
  <c r="DL2137" i="2" s="1"/>
  <c r="DM2137" i="2"/>
  <c r="DN2137" i="2" s="1"/>
  <c r="DS2137" i="2"/>
  <c r="DT2137" i="2" s="1"/>
  <c r="DO2137" i="2"/>
  <c r="DP2137" i="2" s="1"/>
  <c r="DI2137" i="2"/>
  <c r="DJ2137" i="2" s="1"/>
  <c r="DK1872" i="2"/>
  <c r="DL1872" i="2" s="1"/>
  <c r="DS1744" i="2"/>
  <c r="DT1744" i="2" s="1"/>
  <c r="DK1744" i="2"/>
  <c r="DL1744" i="2" s="1"/>
  <c r="DG2640" i="2"/>
  <c r="DM1837" i="2"/>
  <c r="DN1837" i="2" s="1"/>
  <c r="DS1648" i="2"/>
  <c r="DT1648" i="2" s="1"/>
  <c r="DO1200" i="2"/>
  <c r="DP1200" i="2" s="1"/>
  <c r="DK1818" i="2"/>
  <c r="DL1818" i="2" s="1"/>
  <c r="DQ1818" i="2"/>
  <c r="DR1818" i="2" s="1"/>
  <c r="DS1818" i="2"/>
  <c r="DT1818" i="2" s="1"/>
  <c r="DO1818" i="2"/>
  <c r="DP1818" i="2" s="1"/>
  <c r="DM1631" i="2"/>
  <c r="DN1631" i="2" s="1"/>
  <c r="DO1631" i="2"/>
  <c r="DP1631" i="2" s="1"/>
  <c r="DS1631" i="2"/>
  <c r="DT1631" i="2" s="1"/>
  <c r="DI1631" i="2"/>
  <c r="DJ1631" i="2" s="1"/>
  <c r="DQ1631" i="2"/>
  <c r="DR1631" i="2" s="1"/>
  <c r="DK1631" i="2"/>
  <c r="DL1631" i="2" s="1"/>
  <c r="DK1374" i="2"/>
  <c r="DL1374" i="2" s="1"/>
  <c r="DK1310" i="2"/>
  <c r="DL1310" i="2" s="1"/>
  <c r="DS1310" i="2"/>
  <c r="DT1310" i="2" s="1"/>
  <c r="DQ1310" i="2"/>
  <c r="DR1310" i="2" s="1"/>
  <c r="DM1310" i="2"/>
  <c r="DN1310" i="2" s="1"/>
  <c r="DI1310" i="2"/>
  <c r="DJ1310" i="2" s="1"/>
  <c r="DM1246" i="2"/>
  <c r="DN1246" i="2" s="1"/>
  <c r="DM1733" i="2"/>
  <c r="DN1733" i="2" s="1"/>
  <c r="DO1733" i="2"/>
  <c r="DP1733" i="2" s="1"/>
  <c r="DQ1733" i="2"/>
  <c r="DR1733" i="2" s="1"/>
  <c r="DI1733" i="2"/>
  <c r="DJ1733" i="2" s="1"/>
  <c r="DK1133" i="2"/>
  <c r="DL1133" i="2" s="1"/>
  <c r="DL1069" i="2"/>
  <c r="DG1069" i="2"/>
  <c r="DR1069" i="2"/>
  <c r="DL1340" i="2"/>
  <c r="DG1340" i="2"/>
  <c r="DS1276" i="2"/>
  <c r="DT1276" i="2" s="1"/>
  <c r="DQ1276" i="2"/>
  <c r="DR1276" i="2" s="1"/>
  <c r="DO1276" i="2"/>
  <c r="DP1276" i="2" s="1"/>
  <c r="DI1276" i="2"/>
  <c r="DJ1276" i="2" s="1"/>
  <c r="DL1212" i="2"/>
  <c r="DG1212" i="2"/>
  <c r="DN1212" i="2"/>
  <c r="DT1635" i="2"/>
  <c r="DG1635" i="2"/>
  <c r="DG1114" i="2"/>
  <c r="DN1114" i="2"/>
  <c r="DP1131" i="2"/>
  <c r="DR1131" i="2"/>
  <c r="DG1131" i="2"/>
  <c r="DS1032" i="2"/>
  <c r="DT1032" i="2" s="1"/>
  <c r="DQ1032" i="2"/>
  <c r="DR1032" i="2" s="1"/>
  <c r="DI1032" i="2"/>
  <c r="DJ1032" i="2" s="1"/>
  <c r="DI1075" i="2"/>
  <c r="DJ1075" i="2" s="1"/>
  <c r="DK1075" i="2"/>
  <c r="DL1075" i="2" s="1"/>
  <c r="DM1075" i="2"/>
  <c r="DN1075" i="2" s="1"/>
  <c r="DG1060" i="2"/>
  <c r="DP1060" i="2"/>
  <c r="DS1123" i="2"/>
  <c r="DT1123" i="2" s="1"/>
  <c r="DK1123" i="2"/>
  <c r="DL1123" i="2" s="1"/>
  <c r="DQ1123" i="2"/>
  <c r="DR1123" i="2" s="1"/>
  <c r="DI1123" i="2"/>
  <c r="DJ1123" i="2" s="1"/>
  <c r="DM1123" i="2"/>
  <c r="DN1123" i="2" s="1"/>
  <c r="DK1096" i="2"/>
  <c r="DL1096" i="2" s="1"/>
  <c r="DM1096" i="2"/>
  <c r="DN1096" i="2" s="1"/>
  <c r="DS1096" i="2"/>
  <c r="DT1096" i="2" s="1"/>
  <c r="DQ1096" i="2"/>
  <c r="DR1096" i="2" s="1"/>
  <c r="DI1096" i="2"/>
  <c r="DJ1096" i="2" s="1"/>
  <c r="DG3315" i="2"/>
  <c r="DP3315" i="2"/>
  <c r="DR3315" i="2"/>
  <c r="DQ3402" i="2"/>
  <c r="DM3402" i="2"/>
  <c r="DN3402" i="2" s="1"/>
  <c r="DO3402" i="2"/>
  <c r="DP3402" i="2" s="1"/>
  <c r="DK3402" i="2"/>
  <c r="DL3402" i="2" s="1"/>
  <c r="DS3402" i="2"/>
  <c r="DT3402" i="2" s="1"/>
  <c r="DI3402" i="2"/>
  <c r="DJ3402" i="2" s="1"/>
  <c r="DG3338" i="2"/>
  <c r="DG3384" i="2"/>
  <c r="DO3320" i="2"/>
  <c r="DP3320" i="2" s="1"/>
  <c r="DQ3320" i="2"/>
  <c r="DR3320" i="2" s="1"/>
  <c r="DM3320" i="2"/>
  <c r="DN3320" i="2" s="1"/>
  <c r="DK3320" i="2"/>
  <c r="DL3320" i="2" s="1"/>
  <c r="DS3320" i="2"/>
  <c r="DT3320" i="2" s="1"/>
  <c r="DI3320" i="2"/>
  <c r="DJ3320" i="2" s="1"/>
  <c r="DO3431" i="2"/>
  <c r="DP3431" i="2" s="1"/>
  <c r="DG3367" i="2"/>
  <c r="DN3303" i="2"/>
  <c r="DL3303" i="2"/>
  <c r="DT3303" i="2"/>
  <c r="DO3374" i="2"/>
  <c r="DP3374" i="2" s="1"/>
  <c r="DQ3374" i="2"/>
  <c r="DR3374" i="2" s="1"/>
  <c r="DI3374" i="2"/>
  <c r="DJ3374" i="2" s="1"/>
  <c r="DK3374" i="2"/>
  <c r="DL3374" i="2" s="1"/>
  <c r="DS3374" i="2"/>
  <c r="DT3374" i="2" s="1"/>
  <c r="DO3182" i="2"/>
  <c r="DP3182" i="2" s="1"/>
  <c r="DQ3182" i="2"/>
  <c r="DR3182" i="2" s="1"/>
  <c r="DI3182" i="2"/>
  <c r="DJ3182" i="2" s="1"/>
  <c r="DK3182" i="2"/>
  <c r="DL3182" i="2" s="1"/>
  <c r="DS3182" i="2"/>
  <c r="DT3182" i="2" s="1"/>
  <c r="DT3073" i="2"/>
  <c r="DL3073" i="2"/>
  <c r="DG3073" i="2"/>
  <c r="DI2945" i="2"/>
  <c r="DJ2945" i="2" s="1"/>
  <c r="DO2945" i="2"/>
  <c r="DP2945" i="2" s="1"/>
  <c r="DQ2945" i="2"/>
  <c r="DR2945" i="2" s="1"/>
  <c r="DK2945" i="2"/>
  <c r="DL2945" i="2" s="1"/>
  <c r="DM2945" i="2"/>
  <c r="DN2945" i="2" s="1"/>
  <c r="DS2945" i="2"/>
  <c r="DT2945" i="2" s="1"/>
  <c r="DQ2689" i="2"/>
  <c r="DR2689" i="2" s="1"/>
  <c r="DO3224" i="2"/>
  <c r="DP3224" i="2" s="1"/>
  <c r="DQ3224" i="2"/>
  <c r="DR3224" i="2" s="1"/>
  <c r="DK3224" i="2"/>
  <c r="DL3224" i="2" s="1"/>
  <c r="DS3224" i="2"/>
  <c r="DT3224" i="2" s="1"/>
  <c r="DI3224" i="2"/>
  <c r="DJ3224" i="2" s="1"/>
  <c r="DP2879" i="2"/>
  <c r="DO2751" i="2"/>
  <c r="DP2751" i="2" s="1"/>
  <c r="DS2687" i="2"/>
  <c r="DT2687" i="2" s="1"/>
  <c r="DQ3485" i="2"/>
  <c r="DR3485" i="2" s="1"/>
  <c r="DO2862" i="2"/>
  <c r="DG2734" i="2"/>
  <c r="DO2670" i="2"/>
  <c r="DP2670" i="2" s="1"/>
  <c r="DM3477" i="2"/>
  <c r="DN3477" i="2" s="1"/>
  <c r="DQ3477" i="2"/>
  <c r="DR3477" i="2" s="1"/>
  <c r="DK3477" i="2"/>
  <c r="DL3477" i="2" s="1"/>
  <c r="DS3477" i="2"/>
  <c r="DT3477" i="2" s="1"/>
  <c r="DI3477" i="2"/>
  <c r="DJ3477" i="2" s="1"/>
  <c r="DT2925" i="2"/>
  <c r="DS2797" i="2"/>
  <c r="DT2797" i="2" s="1"/>
  <c r="DK2797" i="2"/>
  <c r="DL2797" i="2" s="1"/>
  <c r="DI2797" i="2"/>
  <c r="DJ2797" i="2" s="1"/>
  <c r="DO2797" i="2"/>
  <c r="DP2797" i="2" s="1"/>
  <c r="DM2797" i="2"/>
  <c r="DN2797" i="2" s="1"/>
  <c r="DQ2797" i="2"/>
  <c r="DR2797" i="2" s="1"/>
  <c r="DS3461" i="2"/>
  <c r="DT3461" i="2" s="1"/>
  <c r="DQ2602" i="2"/>
  <c r="DR2602" i="2" s="1"/>
  <c r="DK2602" i="2"/>
  <c r="DL2602" i="2" s="1"/>
  <c r="DI2602" i="2"/>
  <c r="DJ2602" i="2" s="1"/>
  <c r="DL2346" i="2"/>
  <c r="DG2346" i="2"/>
  <c r="DO2794" i="2"/>
  <c r="DP2794" i="2" s="1"/>
  <c r="DJ2241" i="2"/>
  <c r="DG2241" i="2"/>
  <c r="DM2568" i="2"/>
  <c r="DN2568" i="2" s="1"/>
  <c r="DS2568" i="2"/>
  <c r="DT2568" i="2" s="1"/>
  <c r="DO2568" i="2"/>
  <c r="DP2568" i="2" s="1"/>
  <c r="DK2568" i="2"/>
  <c r="DL2568" i="2" s="1"/>
  <c r="DQ2568" i="2"/>
  <c r="DR2568" i="2" s="1"/>
  <c r="DI2568" i="2"/>
  <c r="DJ2568" i="2" s="1"/>
  <c r="DG2504" i="2"/>
  <c r="DL3179" i="2"/>
  <c r="DR3179" i="2"/>
  <c r="DG3179" i="2"/>
  <c r="DO3002" i="2"/>
  <c r="DP3002" i="2" s="1"/>
  <c r="DO2828" i="2"/>
  <c r="DP2828" i="2" s="1"/>
  <c r="DQ2828" i="2"/>
  <c r="DR2828" i="2" s="1"/>
  <c r="DS2828" i="2"/>
  <c r="DT2828" i="2" s="1"/>
  <c r="DI2828" i="2"/>
  <c r="DJ2828" i="2" s="1"/>
  <c r="DK2828" i="2"/>
  <c r="DL2828" i="2" s="1"/>
  <c r="DI2575" i="2"/>
  <c r="DJ2575" i="2" s="1"/>
  <c r="DG2891" i="2"/>
  <c r="DM2278" i="2"/>
  <c r="DN2278" i="2" s="1"/>
  <c r="DO2278" i="2"/>
  <c r="DP2278" i="2" s="1"/>
  <c r="DS2278" i="2"/>
  <c r="DT2278" i="2" s="1"/>
  <c r="DQ2278" i="2"/>
  <c r="DR2278" i="2" s="1"/>
  <c r="DI2278" i="2"/>
  <c r="DJ2278" i="2" s="1"/>
  <c r="DK2278" i="2"/>
  <c r="DL2278" i="2" s="1"/>
  <c r="DM2738" i="2"/>
  <c r="DN2738" i="2" s="1"/>
  <c r="DK2540" i="2"/>
  <c r="DG2206" i="2"/>
  <c r="DO3011" i="2"/>
  <c r="DP3011" i="2" s="1"/>
  <c r="DS3011" i="2"/>
  <c r="DT3011" i="2" s="1"/>
  <c r="DM3011" i="2"/>
  <c r="DN3011" i="2" s="1"/>
  <c r="DI3011" i="2"/>
  <c r="DJ3011" i="2" s="1"/>
  <c r="DQ3011" i="2"/>
  <c r="DR3011" i="2" s="1"/>
  <c r="DK3011" i="2"/>
  <c r="DL3011" i="2" s="1"/>
  <c r="DS1937" i="2"/>
  <c r="DT1937" i="2" s="1"/>
  <c r="DK1937" i="2"/>
  <c r="DL1937" i="2" s="1"/>
  <c r="DQ1937" i="2"/>
  <c r="DR1937" i="2" s="1"/>
  <c r="DM1809" i="2"/>
  <c r="DN1809" i="2" s="1"/>
  <c r="DQ1809" i="2"/>
  <c r="DR1809" i="2" s="1"/>
  <c r="DO1809" i="2"/>
  <c r="DP1809" i="2" s="1"/>
  <c r="DK1809" i="2"/>
  <c r="DL1809" i="2" s="1"/>
  <c r="DG2169" i="2"/>
  <c r="DO1768" i="2"/>
  <c r="DP1768" i="2" s="1"/>
  <c r="DO1704" i="2"/>
  <c r="DP1704" i="2" s="1"/>
  <c r="DI1704" i="2"/>
  <c r="DJ1704" i="2" s="1"/>
  <c r="DS2405" i="2"/>
  <c r="DT2405" i="2" s="1"/>
  <c r="DQ2107" i="2"/>
  <c r="DR2107" i="2" s="1"/>
  <c r="DO2107" i="2"/>
  <c r="DP2107" i="2" s="1"/>
  <c r="DI2107" i="2"/>
  <c r="DJ2107" i="2" s="1"/>
  <c r="DK2107" i="2"/>
  <c r="DL2107" i="2" s="1"/>
  <c r="DM2107" i="2"/>
  <c r="DN2107" i="2" s="1"/>
  <c r="DS2107" i="2"/>
  <c r="DT2107" i="2" s="1"/>
  <c r="DO2467" i="2"/>
  <c r="DP2467" i="2" s="1"/>
  <c r="DO1288" i="2"/>
  <c r="DP1288" i="2" s="1"/>
  <c r="DQ1747" i="2"/>
  <c r="DR1747" i="2" s="1"/>
  <c r="DI1747" i="2"/>
  <c r="DJ1747" i="2" s="1"/>
  <c r="DO1747" i="2"/>
  <c r="DP1747" i="2" s="1"/>
  <c r="DI1590" i="2"/>
  <c r="DJ1590" i="2" s="1"/>
  <c r="DQ1590" i="2"/>
  <c r="DR1590" i="2" s="1"/>
  <c r="DM1590" i="2"/>
  <c r="DN1590" i="2" s="1"/>
  <c r="DK1590" i="2"/>
  <c r="DL1590" i="2" s="1"/>
  <c r="DS1590" i="2"/>
  <c r="DT1590" i="2" s="1"/>
  <c r="DO1590" i="2"/>
  <c r="DP1590" i="2" s="1"/>
  <c r="DG1334" i="2"/>
  <c r="DG1206" i="2"/>
  <c r="DL1206" i="2"/>
  <c r="DN1206" i="2"/>
  <c r="DG1157" i="2"/>
  <c r="DK1795" i="2"/>
  <c r="DL1795" i="2" s="1"/>
  <c r="DS1915" i="2"/>
  <c r="DT1915" i="2" s="1"/>
  <c r="DK1915" i="2"/>
  <c r="DL1915" i="2" s="1"/>
  <c r="DQ1915" i="2"/>
  <c r="DR1915" i="2" s="1"/>
  <c r="DI1915" i="2"/>
  <c r="DJ1915" i="2" s="1"/>
  <c r="DO1915" i="2"/>
  <c r="DP1915" i="2" s="1"/>
  <c r="DK1867" i="2"/>
  <c r="DL1867" i="2" s="1"/>
  <c r="DQ1867" i="2"/>
  <c r="DR1867" i="2" s="1"/>
  <c r="DO1867" i="2"/>
  <c r="DP1867" i="2" s="1"/>
  <c r="DI1867" i="2"/>
  <c r="DJ1867" i="2" s="1"/>
  <c r="DS1741" i="2"/>
  <c r="DT1741" i="2" s="1"/>
  <c r="DM1330" i="2"/>
  <c r="DN1330" i="2" s="1"/>
  <c r="DK1330" i="2"/>
  <c r="DL1330" i="2" s="1"/>
  <c r="DS1330" i="2"/>
  <c r="DT1330" i="2" s="1"/>
  <c r="DI1330" i="2"/>
  <c r="DJ1330" i="2" s="1"/>
  <c r="DK1202" i="2"/>
  <c r="DG1138" i="2"/>
  <c r="DM1074" i="2"/>
  <c r="DN1074" i="2" s="1"/>
  <c r="DG1067" i="2"/>
  <c r="DR1067" i="2"/>
  <c r="DP1067" i="2"/>
  <c r="DJ1067" i="2"/>
  <c r="DT1067" i="2"/>
  <c r="DQ1352" i="2"/>
  <c r="DR1352" i="2" s="1"/>
  <c r="DQ1659" i="2"/>
  <c r="DR1659" i="2" s="1"/>
  <c r="DL1288" i="2"/>
  <c r="DO1157" i="2"/>
  <c r="DP1157" i="2" s="1"/>
  <c r="DS1665" i="2"/>
  <c r="DT1665" i="2" s="1"/>
  <c r="DM1665" i="2"/>
  <c r="DN1665" i="2" s="1"/>
  <c r="DO1665" i="2"/>
  <c r="DP1665" i="2" s="1"/>
  <c r="DI1665" i="2"/>
  <c r="DJ1665" i="2" s="1"/>
  <c r="DQ1665" i="2"/>
  <c r="DR1665" i="2" s="1"/>
  <c r="DK1665" i="2"/>
  <c r="DL1665" i="2" s="1"/>
  <c r="DS1034" i="2"/>
  <c r="DT1034" i="2" s="1"/>
  <c r="DP1468" i="2"/>
  <c r="DJ3003" i="2"/>
  <c r="DN3285" i="2"/>
  <c r="DR1468" i="2"/>
  <c r="DJ3129" i="2"/>
  <c r="DT2680" i="2"/>
  <c r="DR1078" i="2"/>
  <c r="DN1163" i="2"/>
  <c r="DJ1466" i="2"/>
  <c r="DJ1498" i="2"/>
  <c r="DJ1530" i="2"/>
  <c r="DT2707" i="2"/>
  <c r="DN1089" i="2"/>
  <c r="DN1087" i="2"/>
  <c r="DJ2995" i="2"/>
  <c r="DT1081" i="2"/>
  <c r="DR1086" i="2"/>
  <c r="DT1126" i="2"/>
  <c r="DT2417" i="2"/>
  <c r="DR1126" i="2"/>
  <c r="DL2417" i="2"/>
  <c r="DT1033" i="2"/>
  <c r="DJ1436" i="2"/>
  <c r="DJ1472" i="2"/>
  <c r="DT1142" i="2"/>
  <c r="DJ1055" i="2"/>
  <c r="DT2320" i="2"/>
  <c r="DJ2205" i="2"/>
  <c r="DT1143" i="2"/>
  <c r="DJ3266" i="2"/>
  <c r="DP2296" i="2"/>
  <c r="DL2379" i="2"/>
  <c r="DL1102" i="2"/>
  <c r="DL2203" i="2"/>
  <c r="DT2208" i="2"/>
  <c r="DJ2283" i="2"/>
  <c r="DT2288" i="2"/>
  <c r="DK2569" i="2"/>
  <c r="DL2569" i="2" s="1"/>
  <c r="DI2249" i="2"/>
  <c r="DJ2249" i="2" s="1"/>
  <c r="DO2249" i="2"/>
  <c r="DP2249" i="2" s="1"/>
  <c r="DQ2249" i="2"/>
  <c r="DR2249" i="2" s="1"/>
  <c r="DM2249" i="2"/>
  <c r="DN2249" i="2" s="1"/>
  <c r="DM3020" i="2"/>
  <c r="DN3020" i="2" s="1"/>
  <c r="DP2682" i="2"/>
  <c r="DL2682" i="2"/>
  <c r="DR2682" i="2"/>
  <c r="DI2583" i="2"/>
  <c r="DJ2583" i="2" s="1"/>
  <c r="DP2327" i="2"/>
  <c r="DT2327" i="2"/>
  <c r="DG2327" i="2"/>
  <c r="DR2327" i="2"/>
  <c r="DS3083" i="2"/>
  <c r="DT3083" i="2" s="1"/>
  <c r="DQ3083" i="2"/>
  <c r="DR3083" i="2" s="1"/>
  <c r="DO3083" i="2"/>
  <c r="DP3083" i="2" s="1"/>
  <c r="DM3083" i="2"/>
  <c r="DN3083" i="2" s="1"/>
  <c r="DO2930" i="2"/>
  <c r="DP2930" i="2" s="1"/>
  <c r="DS2930" i="2"/>
  <c r="DT2930" i="2" s="1"/>
  <c r="DK2930" i="2"/>
  <c r="DL2930" i="2" s="1"/>
  <c r="DQ2930" i="2"/>
  <c r="DR2930" i="2" s="1"/>
  <c r="DI2930" i="2"/>
  <c r="DJ2930" i="2" s="1"/>
  <c r="DG2612" i="2"/>
  <c r="DG2356" i="2"/>
  <c r="DQ2129" i="2"/>
  <c r="DR2129" i="2" s="1"/>
  <c r="DK2129" i="2"/>
  <c r="DL2129" i="2" s="1"/>
  <c r="DM2129" i="2"/>
  <c r="DN2129" i="2" s="1"/>
  <c r="DS2129" i="2"/>
  <c r="DT2129" i="2" s="1"/>
  <c r="DI2129" i="2"/>
  <c r="DJ2129" i="2" s="1"/>
  <c r="DO2129" i="2"/>
  <c r="DP2129" i="2" s="1"/>
  <c r="DS2659" i="2"/>
  <c r="DT2659" i="2" s="1"/>
  <c r="DI2659" i="2"/>
  <c r="DJ2659" i="2" s="1"/>
  <c r="DQ2659" i="2"/>
  <c r="DR2659" i="2" s="1"/>
  <c r="DO2659" i="2"/>
  <c r="DP2659" i="2" s="1"/>
  <c r="DM2659" i="2"/>
  <c r="DN2659" i="2" s="1"/>
  <c r="DS1840" i="2"/>
  <c r="DT1840" i="2" s="1"/>
  <c r="DQ1840" i="2"/>
  <c r="DR1840" i="2" s="1"/>
  <c r="DK1776" i="2"/>
  <c r="DL1776" i="2" s="1"/>
  <c r="DK2499" i="2"/>
  <c r="DL2499" i="2" s="1"/>
  <c r="DS1552" i="2"/>
  <c r="DT1552" i="2" s="1"/>
  <c r="DM1552" i="2"/>
  <c r="DN1552" i="2" s="1"/>
  <c r="DI1552" i="2"/>
  <c r="DJ1552" i="2" s="1"/>
  <c r="DO1552" i="2"/>
  <c r="DP1552" i="2" s="1"/>
  <c r="DQ1552" i="2"/>
  <c r="DR1552" i="2" s="1"/>
  <c r="DK1552" i="2"/>
  <c r="DL1552" i="2" s="1"/>
  <c r="DM1424" i="2"/>
  <c r="DN1424" i="2" s="1"/>
  <c r="DO1168" i="2"/>
  <c r="DP1168" i="2" s="1"/>
  <c r="DQ1168" i="2"/>
  <c r="DR1168" i="2" s="1"/>
  <c r="DS1168" i="2"/>
  <c r="DT1168" i="2" s="1"/>
  <c r="DI1168" i="2"/>
  <c r="DJ1168" i="2" s="1"/>
  <c r="DI1761" i="2"/>
  <c r="DJ1761" i="2" s="1"/>
  <c r="DO1278" i="2"/>
  <c r="DP1278" i="2" s="1"/>
  <c r="DQ1101" i="2"/>
  <c r="DR1101" i="2" s="1"/>
  <c r="DS1101" i="2"/>
  <c r="DT1101" i="2" s="1"/>
  <c r="DO1101" i="2"/>
  <c r="DP1101" i="2" s="1"/>
  <c r="DM1101" i="2"/>
  <c r="DN1101" i="2" s="1"/>
  <c r="DI1101" i="2"/>
  <c r="DJ1101" i="2" s="1"/>
  <c r="DK1101" i="2"/>
  <c r="DL1101" i="2" s="1"/>
  <c r="DK1706" i="2"/>
  <c r="DL1706" i="2" s="1"/>
  <c r="DQ1372" i="2"/>
  <c r="DR1372" i="2" s="1"/>
  <c r="DS1372" i="2"/>
  <c r="DT1372" i="2" s="1"/>
  <c r="DI1372" i="2"/>
  <c r="DJ1372" i="2" s="1"/>
  <c r="DM1754" i="2"/>
  <c r="DN1754" i="2" s="1"/>
  <c r="DM1210" i="2"/>
  <c r="DN1210" i="2" s="1"/>
  <c r="DS1146" i="2"/>
  <c r="DT1146" i="2" s="1"/>
  <c r="DS1765" i="2"/>
  <c r="DT1765" i="2" s="1"/>
  <c r="DO1135" i="2"/>
  <c r="DP1135" i="2" s="1"/>
  <c r="DQ3394" i="2"/>
  <c r="DR3394" i="2" s="1"/>
  <c r="DK3394" i="2"/>
  <c r="DL3394" i="2" s="1"/>
  <c r="DI3394" i="2"/>
  <c r="DJ3394" i="2" s="1"/>
  <c r="DS3394" i="2"/>
  <c r="DT3394" i="2" s="1"/>
  <c r="DG3440" i="2"/>
  <c r="DR3440" i="2"/>
  <c r="DP3440" i="2"/>
  <c r="DN3440" i="2"/>
  <c r="DT3423" i="2"/>
  <c r="DL3423" i="2"/>
  <c r="DP3423" i="2"/>
  <c r="DG3423" i="2"/>
  <c r="DG3295" i="2"/>
  <c r="DR3295" i="2"/>
  <c r="DN3295" i="2"/>
  <c r="DO2937" i="2"/>
  <c r="DP2937" i="2" s="1"/>
  <c r="DL2745" i="2"/>
  <c r="DI2681" i="2"/>
  <c r="DJ2681" i="2" s="1"/>
  <c r="DM2681" i="2"/>
  <c r="DN2681" i="2" s="1"/>
  <c r="DO2681" i="2"/>
  <c r="DP2681" i="2" s="1"/>
  <c r="DT2936" i="2"/>
  <c r="DN2872" i="2"/>
  <c r="DG2935" i="2"/>
  <c r="DQ2743" i="2"/>
  <c r="DR2743" i="2" s="1"/>
  <c r="DI2743" i="2"/>
  <c r="DJ2743" i="2" s="1"/>
  <c r="DO2662" i="2"/>
  <c r="DP2662" i="2" s="1"/>
  <c r="DK2662" i="2"/>
  <c r="DL2662" i="2" s="1"/>
  <c r="DS2662" i="2"/>
  <c r="DT2662" i="2" s="1"/>
  <c r="DQ2662" i="2"/>
  <c r="DR2662" i="2" s="1"/>
  <c r="DM2662" i="2"/>
  <c r="DN2662" i="2" s="1"/>
  <c r="DI2662" i="2"/>
  <c r="DJ2662" i="2" s="1"/>
  <c r="DO3181" i="2"/>
  <c r="DP3181" i="2" s="1"/>
  <c r="DI3181" i="2"/>
  <c r="DJ3181" i="2" s="1"/>
  <c r="DQ3181" i="2"/>
  <c r="DR3181" i="2" s="1"/>
  <c r="DM3181" i="2"/>
  <c r="DN3181" i="2" s="1"/>
  <c r="DK3181" i="2"/>
  <c r="DL3181" i="2" s="1"/>
  <c r="DS3181" i="2"/>
  <c r="DT3181" i="2" s="1"/>
  <c r="DQ3045" i="2"/>
  <c r="DR3045" i="2" s="1"/>
  <c r="DK3051" i="2"/>
  <c r="DL3051" i="2" s="1"/>
  <c r="DS2594" i="2"/>
  <c r="DT2594" i="2" s="1"/>
  <c r="DS2771" i="2"/>
  <c r="DT2771" i="2" s="1"/>
  <c r="DQ3131" i="2"/>
  <c r="DR3131" i="2" s="1"/>
  <c r="DM3131" i="2"/>
  <c r="DN3131" i="2" s="1"/>
  <c r="DO3131" i="2"/>
  <c r="DP3131" i="2" s="1"/>
  <c r="DP2962" i="2"/>
  <c r="DN2962" i="2"/>
  <c r="DP2810" i="2"/>
  <c r="DQ2567" i="2"/>
  <c r="DR2567" i="2" s="1"/>
  <c r="DR2247" i="2"/>
  <c r="DO2868" i="2"/>
  <c r="DP2868" i="2" s="1"/>
  <c r="DM2868" i="2"/>
  <c r="DN2868" i="2" s="1"/>
  <c r="DS2868" i="2"/>
  <c r="DT2868" i="2" s="1"/>
  <c r="DQ2868" i="2"/>
  <c r="DR2868" i="2" s="1"/>
  <c r="DI2868" i="2"/>
  <c r="DJ2868" i="2" s="1"/>
  <c r="DK2868" i="2"/>
  <c r="DL2868" i="2" s="1"/>
  <c r="DG2334" i="2"/>
  <c r="DM2715" i="2"/>
  <c r="DN2715" i="2" s="1"/>
  <c r="DK2532" i="2"/>
  <c r="DL2532" i="2" s="1"/>
  <c r="DS1865" i="2"/>
  <c r="DT1865" i="2" s="1"/>
  <c r="DO1888" i="2"/>
  <c r="DP1888" i="2" s="1"/>
  <c r="DM2906" i="2"/>
  <c r="DN2906" i="2" s="1"/>
  <c r="DK2373" i="2"/>
  <c r="DL2373" i="2" s="1"/>
  <c r="DQ2796" i="2"/>
  <c r="DR2796" i="2" s="1"/>
  <c r="DS2796" i="2"/>
  <c r="DT2796" i="2" s="1"/>
  <c r="DI2796" i="2"/>
  <c r="DJ2796" i="2" s="1"/>
  <c r="DK2796" i="2"/>
  <c r="DL2796" i="2" s="1"/>
  <c r="DO1600" i="2"/>
  <c r="DP1600" i="2" s="1"/>
  <c r="DS1408" i="2"/>
  <c r="DT1408" i="2" s="1"/>
  <c r="DK1408" i="2"/>
  <c r="DL1408" i="2" s="1"/>
  <c r="DQ1408" i="2"/>
  <c r="DR1408" i="2" s="1"/>
  <c r="DI1408" i="2"/>
  <c r="DJ1408" i="2" s="1"/>
  <c r="DM1734" i="2"/>
  <c r="DN1734" i="2" s="1"/>
  <c r="DL1582" i="2"/>
  <c r="DG1582" i="2"/>
  <c r="DT1582" i="2"/>
  <c r="DK1390" i="2"/>
  <c r="DL1390" i="2" s="1"/>
  <c r="DG1213" i="2"/>
  <c r="DG1085" i="2"/>
  <c r="DT1085" i="2"/>
  <c r="DG1484" i="2"/>
  <c r="DR1484" i="2"/>
  <c r="DK1870" i="2"/>
  <c r="DL1870" i="2" s="1"/>
  <c r="DS1194" i="2"/>
  <c r="DT1194" i="2" s="1"/>
  <c r="DK1179" i="2"/>
  <c r="DL1179" i="2" s="1"/>
  <c r="DO1179" i="2"/>
  <c r="DP1179" i="2" s="1"/>
  <c r="DM1179" i="2"/>
  <c r="DN1179" i="2" s="1"/>
  <c r="DI1179" i="2"/>
  <c r="DJ1179" i="2" s="1"/>
  <c r="DS1179" i="2"/>
  <c r="DT1179" i="2" s="1"/>
  <c r="DQ1179" i="2"/>
  <c r="DR1179" i="2" s="1"/>
  <c r="DM1803" i="2"/>
  <c r="DN1803" i="2" s="1"/>
  <c r="DK1803" i="2"/>
  <c r="DL1803" i="2" s="1"/>
  <c r="DQ1803" i="2"/>
  <c r="DR1803" i="2" s="1"/>
  <c r="DI1803" i="2"/>
  <c r="DJ1803" i="2" s="1"/>
  <c r="DO1803" i="2"/>
  <c r="DP1803" i="2" s="1"/>
  <c r="DJ3363" i="2"/>
  <c r="DG3363" i="2"/>
  <c r="DP3450" i="2"/>
  <c r="DT3450" i="2"/>
  <c r="DQ3322" i="2"/>
  <c r="DR3322" i="2" s="1"/>
  <c r="DK3322" i="2"/>
  <c r="DL3322" i="2" s="1"/>
  <c r="DS3322" i="2"/>
  <c r="DT3322" i="2" s="1"/>
  <c r="DI3322" i="2"/>
  <c r="DJ3322" i="2" s="1"/>
  <c r="DO3345" i="2"/>
  <c r="DP3345" i="2" s="1"/>
  <c r="DS3479" i="2"/>
  <c r="DT3479" i="2" s="1"/>
  <c r="DM3351" i="2"/>
  <c r="DN3351" i="2" s="1"/>
  <c r="DG3351" i="2"/>
  <c r="DK3287" i="2"/>
  <c r="DL3287" i="2" s="1"/>
  <c r="DN3294" i="2"/>
  <c r="DT3294" i="2"/>
  <c r="DL3294" i="2"/>
  <c r="DM3230" i="2"/>
  <c r="DN3230" i="2" s="1"/>
  <c r="DR3200" i="2"/>
  <c r="DQ3120" i="2"/>
  <c r="DR3120" i="2" s="1"/>
  <c r="DK3120" i="2"/>
  <c r="DL3120" i="2" s="1"/>
  <c r="DS3120" i="2"/>
  <c r="DT3120" i="2" s="1"/>
  <c r="DI3120" i="2"/>
  <c r="DJ3120" i="2" s="1"/>
  <c r="DT2864" i="2"/>
  <c r="DL2864" i="2"/>
  <c r="DJ3493" i="2"/>
  <c r="DG3493" i="2"/>
  <c r="DI2927" i="2"/>
  <c r="DJ2927" i="2" s="1"/>
  <c r="DQ2927" i="2"/>
  <c r="DR2927" i="2" s="1"/>
  <c r="DM2927" i="2"/>
  <c r="DN2927" i="2" s="1"/>
  <c r="DS2927" i="2"/>
  <c r="DT2927" i="2" s="1"/>
  <c r="DK2927" i="2"/>
  <c r="DL2927" i="2" s="1"/>
  <c r="DP2799" i="2"/>
  <c r="DG2799" i="2"/>
  <c r="DG2846" i="2"/>
  <c r="DL2846" i="2"/>
  <c r="DO2654" i="2"/>
  <c r="DP2654" i="2" s="1"/>
  <c r="DK2654" i="2"/>
  <c r="DL2654" i="2" s="1"/>
  <c r="DQ2654" i="2"/>
  <c r="DR2654" i="2" s="1"/>
  <c r="DM2654" i="2"/>
  <c r="DN2654" i="2" s="1"/>
  <c r="DI2654" i="2"/>
  <c r="DJ2654" i="2" s="1"/>
  <c r="DP3349" i="2"/>
  <c r="DS2859" i="2"/>
  <c r="DT2859" i="2" s="1"/>
  <c r="DK2859" i="2"/>
  <c r="DL2859" i="2" s="1"/>
  <c r="DG2522" i="2"/>
  <c r="DP2522" i="2"/>
  <c r="DN2522" i="2"/>
  <c r="DP2394" i="2"/>
  <c r="DQ2552" i="2"/>
  <c r="DR2552" i="2" s="1"/>
  <c r="DM2552" i="2"/>
  <c r="DN2552" i="2" s="1"/>
  <c r="DO2552" i="2"/>
  <c r="DP2552" i="2" s="1"/>
  <c r="DS2552" i="2"/>
  <c r="DT2552" i="2" s="1"/>
  <c r="DI2552" i="2"/>
  <c r="DJ2552" i="2" s="1"/>
  <c r="DO2175" i="2"/>
  <c r="DP2175" i="2" s="1"/>
  <c r="DK3205" i="2"/>
  <c r="DL3205" i="2" s="1"/>
  <c r="DS3205" i="2"/>
  <c r="DT3205" i="2" s="1"/>
  <c r="DM3205" i="2"/>
  <c r="DN3205" i="2" s="1"/>
  <c r="DP2204" i="2"/>
  <c r="DK1906" i="2"/>
  <c r="DL1906" i="2" s="1"/>
  <c r="DS1857" i="2"/>
  <c r="DT1857" i="2" s="1"/>
  <c r="DI1857" i="2"/>
  <c r="DJ1857" i="2" s="1"/>
  <c r="DO1857" i="2"/>
  <c r="DP1857" i="2" s="1"/>
  <c r="DK1857" i="2"/>
  <c r="DL1857" i="2" s="1"/>
  <c r="DQ1857" i="2"/>
  <c r="DR1857" i="2" s="1"/>
  <c r="DQ1944" i="2"/>
  <c r="DR1944" i="2" s="1"/>
  <c r="DM1944" i="2"/>
  <c r="DN1944" i="2" s="1"/>
  <c r="DK1944" i="2"/>
  <c r="DL1944" i="2" s="1"/>
  <c r="DK1880" i="2"/>
  <c r="DL1880" i="2" s="1"/>
  <c r="DQ1880" i="2"/>
  <c r="DR1880" i="2" s="1"/>
  <c r="DI1880" i="2"/>
  <c r="DJ1880" i="2" s="1"/>
  <c r="DS1880" i="2"/>
  <c r="DT1880" i="2" s="1"/>
  <c r="DK1688" i="2"/>
  <c r="DL1688" i="2" s="1"/>
  <c r="DI2201" i="2"/>
  <c r="DJ2201" i="2" s="1"/>
  <c r="DO2201" i="2"/>
  <c r="DP2201" i="2" s="1"/>
  <c r="DQ2201" i="2"/>
  <c r="DR2201" i="2" s="1"/>
  <c r="DS2201" i="2"/>
  <c r="DT2201" i="2" s="1"/>
  <c r="DK2201" i="2"/>
  <c r="DL2201" i="2" s="1"/>
  <c r="DM2201" i="2"/>
  <c r="DN2201" i="2" s="1"/>
  <c r="DS3341" i="2"/>
  <c r="DT3341" i="2" s="1"/>
  <c r="DG2341" i="2"/>
  <c r="DO1894" i="2"/>
  <c r="DP1894" i="2" s="1"/>
  <c r="DM1894" i="2"/>
  <c r="DN1894" i="2" s="1"/>
  <c r="DQ1894" i="2"/>
  <c r="DR1894" i="2" s="1"/>
  <c r="DS1894" i="2"/>
  <c r="DT1894" i="2" s="1"/>
  <c r="DI1894" i="2"/>
  <c r="DJ1894" i="2" s="1"/>
  <c r="DK1894" i="2"/>
  <c r="DL1894" i="2" s="1"/>
  <c r="DS1208" i="2"/>
  <c r="DT1208" i="2" s="1"/>
  <c r="DQ1208" i="2"/>
  <c r="DR1208" i="2" s="1"/>
  <c r="DI1208" i="2"/>
  <c r="DJ1208" i="2" s="1"/>
  <c r="DO1208" i="2"/>
  <c r="DP1208" i="2" s="1"/>
  <c r="DI1723" i="2"/>
  <c r="DJ1723" i="2" s="1"/>
  <c r="DM1723" i="2"/>
  <c r="DN1723" i="2" s="1"/>
  <c r="DS1723" i="2"/>
  <c r="DT1723" i="2" s="1"/>
  <c r="DQ1723" i="2"/>
  <c r="DR1723" i="2" s="1"/>
  <c r="DK1835" i="2"/>
  <c r="DL1835" i="2" s="1"/>
  <c r="DQ1835" i="2"/>
  <c r="DR1835" i="2" s="1"/>
  <c r="DI1835" i="2"/>
  <c r="DJ1835" i="2" s="1"/>
  <c r="DO1835" i="2"/>
  <c r="DP1835" i="2" s="1"/>
  <c r="DT1638" i="2"/>
  <c r="DJ1638" i="2"/>
  <c r="DG1638" i="2"/>
  <c r="DO1254" i="2"/>
  <c r="DP1254" i="2" s="1"/>
  <c r="DQ1254" i="2"/>
  <c r="DR1254" i="2" s="1"/>
  <c r="DI1254" i="2"/>
  <c r="DJ1254" i="2" s="1"/>
  <c r="DN1284" i="2"/>
  <c r="DR1284" i="2"/>
  <c r="DP1284" i="2"/>
  <c r="DL1284" i="2"/>
  <c r="DG1284" i="2"/>
  <c r="DL1220" i="2"/>
  <c r="DN1220" i="2"/>
  <c r="DT1220" i="2"/>
  <c r="DG1220" i="2"/>
  <c r="DP1220" i="2"/>
  <c r="DM1850" i="2"/>
  <c r="DN1850" i="2" s="1"/>
  <c r="DQ1314" i="2"/>
  <c r="DR1314" i="2" s="1"/>
  <c r="DS1314" i="2"/>
  <c r="DT1314" i="2" s="1"/>
  <c r="DI1314" i="2"/>
  <c r="DJ1314" i="2" s="1"/>
  <c r="DQ1186" i="2"/>
  <c r="DR1186" i="2" s="1"/>
  <c r="DK1186" i="2"/>
  <c r="DL1186" i="2" s="1"/>
  <c r="DM1186" i="2"/>
  <c r="DN1186" i="2" s="1"/>
  <c r="DS1186" i="2"/>
  <c r="DT1186" i="2" s="1"/>
  <c r="DI1186" i="2"/>
  <c r="DJ1186" i="2" s="1"/>
  <c r="DG1144" i="2"/>
  <c r="DL1144" i="2"/>
  <c r="DN1144" i="2"/>
  <c r="DL1042" i="2"/>
  <c r="DN1042" i="2"/>
  <c r="DG1042" i="2"/>
  <c r="DI3227" i="2"/>
  <c r="DJ3227" i="2" s="1"/>
  <c r="DR3442" i="2"/>
  <c r="DP3442" i="2"/>
  <c r="DL3442" i="2"/>
  <c r="DT3442" i="2"/>
  <c r="DO3314" i="2"/>
  <c r="DP3314" i="2" s="1"/>
  <c r="DQ3314" i="2"/>
  <c r="DR3314" i="2" s="1"/>
  <c r="DK3314" i="2"/>
  <c r="DL3314" i="2" s="1"/>
  <c r="DI3314" i="2"/>
  <c r="DJ3314" i="2" s="1"/>
  <c r="DS3314" i="2"/>
  <c r="DT3314" i="2" s="1"/>
  <c r="DM3209" i="2"/>
  <c r="DN3209" i="2" s="1"/>
  <c r="DQ3209" i="2"/>
  <c r="DR3209" i="2" s="1"/>
  <c r="DI3209" i="2"/>
  <c r="DJ3209" i="2" s="1"/>
  <c r="DO3209" i="2"/>
  <c r="DP3209" i="2" s="1"/>
  <c r="DN3488" i="2"/>
  <c r="DP3488" i="2"/>
  <c r="DG3488" i="2"/>
  <c r="DL3488" i="2"/>
  <c r="DG3424" i="2"/>
  <c r="DN3424" i="2"/>
  <c r="DP3424" i="2"/>
  <c r="DR3424" i="2"/>
  <c r="DT3424" i="2"/>
  <c r="DP3296" i="2"/>
  <c r="DM3471" i="2"/>
  <c r="DN3471" i="2" s="1"/>
  <c r="DQ3471" i="2"/>
  <c r="DR3471" i="2" s="1"/>
  <c r="DI3471" i="2"/>
  <c r="DJ3471" i="2" s="1"/>
  <c r="DP3407" i="2"/>
  <c r="DN3407" i="2"/>
  <c r="DI2857" i="2"/>
  <c r="DJ2857" i="2" s="1"/>
  <c r="DO2857" i="2"/>
  <c r="DP2857" i="2" s="1"/>
  <c r="DM2857" i="2"/>
  <c r="DN2857" i="2" s="1"/>
  <c r="DS2857" i="2"/>
  <c r="DT2857" i="2" s="1"/>
  <c r="DK2857" i="2"/>
  <c r="DL2857" i="2" s="1"/>
  <c r="DS2665" i="2"/>
  <c r="DT2665" i="2" s="1"/>
  <c r="DS3437" i="2"/>
  <c r="DT3437" i="2" s="1"/>
  <c r="DG2920" i="2"/>
  <c r="DN3184" i="2"/>
  <c r="DP3184" i="2"/>
  <c r="DG3184" i="2"/>
  <c r="DT3184" i="2"/>
  <c r="DM2919" i="2"/>
  <c r="DN2919" i="2" s="1"/>
  <c r="DQ2727" i="2"/>
  <c r="DR2727" i="2" s="1"/>
  <c r="DS2727" i="2"/>
  <c r="DT2727" i="2" s="1"/>
  <c r="DO2727" i="2"/>
  <c r="DP2727" i="2" s="1"/>
  <c r="DM2727" i="2"/>
  <c r="DN2727" i="2" s="1"/>
  <c r="DK2727" i="2"/>
  <c r="DL2727" i="2" s="1"/>
  <c r="DO2902" i="2"/>
  <c r="DP2902" i="2" s="1"/>
  <c r="DK2902" i="2"/>
  <c r="DL2902" i="2" s="1"/>
  <c r="DQ2902" i="2"/>
  <c r="DR2902" i="2" s="1"/>
  <c r="DI2902" i="2"/>
  <c r="DJ2902" i="2" s="1"/>
  <c r="DS2902" i="2"/>
  <c r="DT2902" i="2" s="1"/>
  <c r="DG3029" i="2"/>
  <c r="DT3029" i="2"/>
  <c r="DL3029" i="2"/>
  <c r="DR3029" i="2"/>
  <c r="DP2965" i="2"/>
  <c r="DL2965" i="2"/>
  <c r="DR2965" i="2"/>
  <c r="DJ2965" i="2"/>
  <c r="DM2901" i="2"/>
  <c r="DN2901" i="2" s="1"/>
  <c r="DL2837" i="2"/>
  <c r="DR2837" i="2"/>
  <c r="DQ3010" i="2"/>
  <c r="DR3010" i="2" s="1"/>
  <c r="DI3010" i="2"/>
  <c r="DJ3010" i="2" s="1"/>
  <c r="DS3010" i="2"/>
  <c r="DT3010" i="2" s="1"/>
  <c r="DK3010" i="2"/>
  <c r="DL3010" i="2" s="1"/>
  <c r="DP2450" i="2"/>
  <c r="DT2450" i="2"/>
  <c r="DR2450" i="2"/>
  <c r="DI2730" i="2"/>
  <c r="DJ2730" i="2" s="1"/>
  <c r="DQ2730" i="2"/>
  <c r="DR2730" i="2" s="1"/>
  <c r="DS2730" i="2"/>
  <c r="DT2730" i="2" s="1"/>
  <c r="DK2730" i="2"/>
  <c r="DL2730" i="2" s="1"/>
  <c r="DQ2601" i="2"/>
  <c r="DR2601" i="2" s="1"/>
  <c r="DR2281" i="2"/>
  <c r="DJ2281" i="2"/>
  <c r="DM2608" i="2"/>
  <c r="DN2608" i="2" s="1"/>
  <c r="DQ2608" i="2"/>
  <c r="DR2608" i="2" s="1"/>
  <c r="DS2608" i="2"/>
  <c r="DT2608" i="2" s="1"/>
  <c r="DO2608" i="2"/>
  <c r="DP2608" i="2" s="1"/>
  <c r="DI2608" i="2"/>
  <c r="DJ2608" i="2" s="1"/>
  <c r="DG2938" i="2"/>
  <c r="DP2938" i="2"/>
  <c r="DL2938" i="2"/>
  <c r="DR2618" i="2"/>
  <c r="DT2618" i="2"/>
  <c r="DG2618" i="2"/>
  <c r="DN2618" i="2"/>
  <c r="DS2359" i="2"/>
  <c r="DT2359" i="2" s="1"/>
  <c r="DM2359" i="2"/>
  <c r="DN2359" i="2" s="1"/>
  <c r="DI2359" i="2"/>
  <c r="DJ2359" i="2" s="1"/>
  <c r="DP2996" i="2"/>
  <c r="DQ2574" i="2"/>
  <c r="DR2574" i="2" s="1"/>
  <c r="DS2574" i="2"/>
  <c r="DT2574" i="2" s="1"/>
  <c r="DK2574" i="2"/>
  <c r="DL2574" i="2" s="1"/>
  <c r="DI2574" i="2"/>
  <c r="DJ2574" i="2" s="1"/>
  <c r="DM2382" i="2"/>
  <c r="DN2382" i="2" s="1"/>
  <c r="DO2382" i="2"/>
  <c r="DP2382" i="2" s="1"/>
  <c r="DS2382" i="2"/>
  <c r="DT2382" i="2" s="1"/>
  <c r="DQ2382" i="2"/>
  <c r="DR2382" i="2" s="1"/>
  <c r="DI2382" i="2"/>
  <c r="DJ2382" i="2" s="1"/>
  <c r="DN3012" i="2"/>
  <c r="DO2674" i="2"/>
  <c r="DP2674" i="2" s="1"/>
  <c r="DM2674" i="2"/>
  <c r="DN2674" i="2" s="1"/>
  <c r="DK2674" i="2"/>
  <c r="DL2674" i="2" s="1"/>
  <c r="DI2674" i="2"/>
  <c r="DJ2674" i="2" s="1"/>
  <c r="DM2388" i="2"/>
  <c r="DN2388" i="2" s="1"/>
  <c r="DO2388" i="2"/>
  <c r="DP2388" i="2" s="1"/>
  <c r="DK2388" i="2"/>
  <c r="DL2388" i="2" s="1"/>
  <c r="DS2388" i="2"/>
  <c r="DT2388" i="2" s="1"/>
  <c r="DI2388" i="2"/>
  <c r="DJ2388" i="2" s="1"/>
  <c r="DQ2388" i="2"/>
  <c r="DR2388" i="2" s="1"/>
  <c r="DS2755" i="2"/>
  <c r="DT2755" i="2" s="1"/>
  <c r="DO1872" i="2"/>
  <c r="DP1872" i="2" s="1"/>
  <c r="DL2309" i="2"/>
  <c r="DQ2123" i="2"/>
  <c r="DR2123" i="2" s="1"/>
  <c r="DK2123" i="2"/>
  <c r="DL2123" i="2" s="1"/>
  <c r="DM2123" i="2"/>
  <c r="DN2123" i="2" s="1"/>
  <c r="DO2123" i="2"/>
  <c r="DP2123" i="2" s="1"/>
  <c r="DS2123" i="2"/>
  <c r="DT2123" i="2" s="1"/>
  <c r="DI2123" i="2"/>
  <c r="DJ2123" i="2" s="1"/>
  <c r="DO1862" i="2"/>
  <c r="DP1862" i="2" s="1"/>
  <c r="DK1862" i="2"/>
  <c r="DL1862" i="2" s="1"/>
  <c r="DM1862" i="2"/>
  <c r="DN1862" i="2" s="1"/>
  <c r="DS1862" i="2"/>
  <c r="DT1862" i="2" s="1"/>
  <c r="DI1862" i="2"/>
  <c r="DJ1862" i="2" s="1"/>
  <c r="DQ1862" i="2"/>
  <c r="DR1862" i="2" s="1"/>
  <c r="DL1392" i="2"/>
  <c r="DM1374" i="2"/>
  <c r="DN1374" i="2" s="1"/>
  <c r="DT1133" i="2"/>
  <c r="DP1133" i="2"/>
  <c r="DG1133" i="2"/>
  <c r="DR1133" i="2"/>
  <c r="DK1276" i="2"/>
  <c r="DL1276" i="2" s="1"/>
  <c r="DK1827" i="2"/>
  <c r="DL1827" i="2" s="1"/>
  <c r="DG1370" i="2"/>
  <c r="DN1370" i="2"/>
  <c r="DG1242" i="2"/>
  <c r="DR1242" i="2"/>
  <c r="DT1242" i="2"/>
  <c r="DS1114" i="2"/>
  <c r="DT1114" i="2" s="1"/>
  <c r="DO1114" i="2"/>
  <c r="DP1114" i="2" s="1"/>
  <c r="DI1114" i="2"/>
  <c r="DJ1114" i="2" s="1"/>
  <c r="DK1114" i="2"/>
  <c r="DL1114" i="2" s="1"/>
  <c r="DQ1114" i="2"/>
  <c r="DR1114" i="2" s="1"/>
  <c r="DK1131" i="2"/>
  <c r="DL1131" i="2" s="1"/>
  <c r="DI1131" i="2"/>
  <c r="DJ1131" i="2" s="1"/>
  <c r="DM1131" i="2"/>
  <c r="DN1131" i="2" s="1"/>
  <c r="DS1131" i="2"/>
  <c r="DT1131" i="2" s="1"/>
  <c r="DG1140" i="2"/>
  <c r="DL1140" i="2"/>
  <c r="DP1140" i="2"/>
  <c r="DJ1191" i="2"/>
  <c r="DG1191" i="2"/>
  <c r="DL1191" i="2"/>
  <c r="DK1899" i="2"/>
  <c r="DL1899" i="2" s="1"/>
  <c r="DS1899" i="2"/>
  <c r="DT1899" i="2" s="1"/>
  <c r="DQ1899" i="2"/>
  <c r="DR1899" i="2" s="1"/>
  <c r="DO1899" i="2"/>
  <c r="DP1899" i="2" s="1"/>
  <c r="DI1899" i="2"/>
  <c r="DJ1899" i="2" s="1"/>
  <c r="DI3251" i="2"/>
  <c r="DJ3251" i="2" s="1"/>
  <c r="DR3402" i="2"/>
  <c r="DG3274" i="2"/>
  <c r="DL3274" i="2"/>
  <c r="DT3274" i="2"/>
  <c r="DQ3489" i="2"/>
  <c r="DR3489" i="2" s="1"/>
  <c r="DM3489" i="2"/>
  <c r="DN3489" i="2" s="1"/>
  <c r="DK3489" i="2"/>
  <c r="DL3489" i="2" s="1"/>
  <c r="DS3489" i="2"/>
  <c r="DT3489" i="2" s="1"/>
  <c r="DI3489" i="2"/>
  <c r="DJ3489" i="2" s="1"/>
  <c r="DQ3384" i="2"/>
  <c r="DR3384" i="2" s="1"/>
  <c r="DM3384" i="2"/>
  <c r="DN3384" i="2" s="1"/>
  <c r="DK3384" i="2"/>
  <c r="DL3384" i="2" s="1"/>
  <c r="DS3384" i="2"/>
  <c r="DT3384" i="2" s="1"/>
  <c r="DI3384" i="2"/>
  <c r="DJ3384" i="2" s="1"/>
  <c r="DM3073" i="2"/>
  <c r="DN3073" i="2" s="1"/>
  <c r="DQ3073" i="2"/>
  <c r="DR3073" i="2" s="1"/>
  <c r="DI3073" i="2"/>
  <c r="DJ3073" i="2" s="1"/>
  <c r="DO3073" i="2"/>
  <c r="DP3073" i="2" s="1"/>
  <c r="DG2817" i="2"/>
  <c r="DG2753" i="2"/>
  <c r="DL2753" i="2"/>
  <c r="DN2753" i="2"/>
  <c r="DT2753" i="2"/>
  <c r="DQ2625" i="2"/>
  <c r="DR2625" i="2" s="1"/>
  <c r="DS2625" i="2"/>
  <c r="DT2625" i="2" s="1"/>
  <c r="DM2625" i="2"/>
  <c r="DN2625" i="2" s="1"/>
  <c r="DO2625" i="2"/>
  <c r="DP2625" i="2" s="1"/>
  <c r="DG3072" i="2"/>
  <c r="DP3072" i="2"/>
  <c r="DO3223" i="2"/>
  <c r="DP3223" i="2" s="1"/>
  <c r="DL3007" i="2"/>
  <c r="DM2751" i="2"/>
  <c r="DN2751" i="2" s="1"/>
  <c r="DR2687" i="2"/>
  <c r="DJ2687" i="2"/>
  <c r="DG2687" i="2"/>
  <c r="DL2687" i="2"/>
  <c r="DG3118" i="2"/>
  <c r="DT3118" i="2"/>
  <c r="DL3118" i="2"/>
  <c r="DO2990" i="2"/>
  <c r="DP2990" i="2" s="1"/>
  <c r="DM2990" i="2"/>
  <c r="DN2990" i="2" s="1"/>
  <c r="DQ2990" i="2"/>
  <c r="DR2990" i="2" s="1"/>
  <c r="DI2990" i="2"/>
  <c r="DJ2990" i="2" s="1"/>
  <c r="DS2990" i="2"/>
  <c r="DT2990" i="2" s="1"/>
  <c r="DK2990" i="2"/>
  <c r="DL2990" i="2" s="1"/>
  <c r="DP2862" i="2"/>
  <c r="DM2798" i="2"/>
  <c r="DN2798" i="2" s="1"/>
  <c r="DM2734" i="2"/>
  <c r="DN2734" i="2" s="1"/>
  <c r="DQ2734" i="2"/>
  <c r="DR2734" i="2" s="1"/>
  <c r="DK2734" i="2"/>
  <c r="DL2734" i="2" s="1"/>
  <c r="DS2734" i="2"/>
  <c r="DT2734" i="2" s="1"/>
  <c r="DS2670" i="2"/>
  <c r="DT2670" i="2" s="1"/>
  <c r="DK3053" i="2"/>
  <c r="DL3053" i="2" s="1"/>
  <c r="DS3053" i="2"/>
  <c r="DT3053" i="2" s="1"/>
  <c r="DM3053" i="2"/>
  <c r="DN3053" i="2" s="1"/>
  <c r="DK2669" i="2"/>
  <c r="DL2669" i="2" s="1"/>
  <c r="DL2538" i="2"/>
  <c r="DG2538" i="2"/>
  <c r="DO2346" i="2"/>
  <c r="DP2346" i="2" s="1"/>
  <c r="DQ2346" i="2"/>
  <c r="DR2346" i="2" s="1"/>
  <c r="DM2346" i="2"/>
  <c r="DN2346" i="2" s="1"/>
  <c r="DS2346" i="2"/>
  <c r="DT2346" i="2" s="1"/>
  <c r="DI2346" i="2"/>
  <c r="DJ2346" i="2" s="1"/>
  <c r="DR2963" i="2"/>
  <c r="DT2963" i="2"/>
  <c r="DN2963" i="2"/>
  <c r="DQ2635" i="2"/>
  <c r="DR2635" i="2" s="1"/>
  <c r="DO2635" i="2"/>
  <c r="DP2635" i="2" s="1"/>
  <c r="DM2635" i="2"/>
  <c r="DN2635" i="2" s="1"/>
  <c r="DG2369" i="2"/>
  <c r="DP2369" i="2"/>
  <c r="DO2241" i="2"/>
  <c r="DP2241" i="2" s="1"/>
  <c r="DK2241" i="2"/>
  <c r="DL2241" i="2" s="1"/>
  <c r="DM2241" i="2"/>
  <c r="DN2241" i="2" s="1"/>
  <c r="DS2241" i="2"/>
  <c r="DT2241" i="2" s="1"/>
  <c r="DQ2811" i="2"/>
  <c r="DR2811" i="2" s="1"/>
  <c r="DM2811" i="2"/>
  <c r="DN2811" i="2" s="1"/>
  <c r="DO2811" i="2"/>
  <c r="DP2811" i="2" s="1"/>
  <c r="DG2568" i="2"/>
  <c r="DS3179" i="2"/>
  <c r="DT3179" i="2" s="1"/>
  <c r="DO3179" i="2"/>
  <c r="DP3179" i="2" s="1"/>
  <c r="DM3179" i="2"/>
  <c r="DN3179" i="2" s="1"/>
  <c r="DI3179" i="2"/>
  <c r="DJ3179" i="2" s="1"/>
  <c r="DK2575" i="2"/>
  <c r="DL2575" i="2" s="1"/>
  <c r="DK2383" i="2"/>
  <c r="DL2383" i="2" s="1"/>
  <c r="DQ2383" i="2"/>
  <c r="DR2383" i="2" s="1"/>
  <c r="DI2383" i="2"/>
  <c r="DJ2383" i="2" s="1"/>
  <c r="DO2383" i="2"/>
  <c r="DP2383" i="2" s="1"/>
  <c r="DM2383" i="2"/>
  <c r="DN2383" i="2" s="1"/>
  <c r="DM2891" i="2"/>
  <c r="DN2891" i="2" s="1"/>
  <c r="DO2342" i="2"/>
  <c r="DP2342" i="2" s="1"/>
  <c r="DQ2342" i="2"/>
  <c r="DR2342" i="2" s="1"/>
  <c r="DK2342" i="2"/>
  <c r="DL2342" i="2" s="1"/>
  <c r="DI2342" i="2"/>
  <c r="DJ2342" i="2" s="1"/>
  <c r="DM2604" i="2"/>
  <c r="DN2604" i="2" s="1"/>
  <c r="DO2604" i="2"/>
  <c r="DP2604" i="2" s="1"/>
  <c r="DQ2604" i="2"/>
  <c r="DR2604" i="2" s="1"/>
  <c r="DS2604" i="2"/>
  <c r="DT2604" i="2" s="1"/>
  <c r="DI2604" i="2"/>
  <c r="DJ2604" i="2" s="1"/>
  <c r="DG2540" i="2"/>
  <c r="DP2540" i="2"/>
  <c r="DL2540" i="2"/>
  <c r="DI2412" i="2"/>
  <c r="DJ2412" i="2" s="1"/>
  <c r="DK2412" i="2"/>
  <c r="DL2412" i="2" s="1"/>
  <c r="DQ2412" i="2"/>
  <c r="DR2412" i="2" s="1"/>
  <c r="DS2412" i="2"/>
  <c r="DT2412" i="2" s="1"/>
  <c r="DQ1768" i="2"/>
  <c r="DR1768" i="2" s="1"/>
  <c r="DS1861" i="2"/>
  <c r="DT1861" i="2" s="1"/>
  <c r="DO1861" i="2"/>
  <c r="DP1861" i="2" s="1"/>
  <c r="DQ1861" i="2"/>
  <c r="DR1861" i="2" s="1"/>
  <c r="DI1861" i="2"/>
  <c r="DJ1861" i="2" s="1"/>
  <c r="DL1352" i="2"/>
  <c r="DG1352" i="2"/>
  <c r="DP1352" i="2"/>
  <c r="DK1224" i="2"/>
  <c r="DL1224" i="2" s="1"/>
  <c r="DI1224" i="2"/>
  <c r="DJ1224" i="2" s="1"/>
  <c r="DM1878" i="2"/>
  <c r="DN1878" i="2" s="1"/>
  <c r="DM1747" i="2"/>
  <c r="DN1747" i="2" s="1"/>
  <c r="DQ1334" i="2"/>
  <c r="DR1334" i="2" s="1"/>
  <c r="DS1334" i="2"/>
  <c r="DT1334" i="2" s="1"/>
  <c r="DI1334" i="2"/>
  <c r="DJ1334" i="2" s="1"/>
  <c r="DO1206" i="2"/>
  <c r="DP1206" i="2" s="1"/>
  <c r="DS1206" i="2"/>
  <c r="DT1206" i="2" s="1"/>
  <c r="DI1206" i="2"/>
  <c r="DJ1206" i="2" s="1"/>
  <c r="DM1771" i="2"/>
  <c r="DN1771" i="2" s="1"/>
  <c r="DT1221" i="2"/>
  <c r="DQ1157" i="2"/>
  <c r="DR1157" i="2" s="1"/>
  <c r="DM1795" i="2"/>
  <c r="DN1795" i="2" s="1"/>
  <c r="DS1556" i="2"/>
  <c r="DT1556" i="2" s="1"/>
  <c r="DK1556" i="2"/>
  <c r="DL1556" i="2" s="1"/>
  <c r="DQ1556" i="2"/>
  <c r="DR1556" i="2" s="1"/>
  <c r="DO1556" i="2"/>
  <c r="DP1556" i="2" s="1"/>
  <c r="DI1556" i="2"/>
  <c r="DJ1556" i="2" s="1"/>
  <c r="DM1556" i="2"/>
  <c r="DN1556" i="2" s="1"/>
  <c r="DG1300" i="2"/>
  <c r="DP1300" i="2"/>
  <c r="DN1300" i="2"/>
  <c r="DK1394" i="2"/>
  <c r="DL1394" i="2" s="1"/>
  <c r="DO1394" i="2"/>
  <c r="DP1394" i="2" s="1"/>
  <c r="DI1394" i="2"/>
  <c r="DJ1394" i="2" s="1"/>
  <c r="DN1202" i="2"/>
  <c r="DL1202" i="2"/>
  <c r="DG1202" i="2"/>
  <c r="DP1202" i="2"/>
  <c r="DO1138" i="2"/>
  <c r="DP1138" i="2" s="1"/>
  <c r="DI1138" i="2"/>
  <c r="DJ1138" i="2" s="1"/>
  <c r="DQ1138" i="2"/>
  <c r="DR1138" i="2" s="1"/>
  <c r="DM1352" i="2"/>
  <c r="DN1352" i="2" s="1"/>
  <c r="DQ1878" i="2"/>
  <c r="DR1878" i="2" s="1"/>
  <c r="DS1896" i="2"/>
  <c r="DT1896" i="2" s="1"/>
  <c r="DT1224" i="2"/>
  <c r="DS1428" i="2"/>
  <c r="DT1428" i="2" s="1"/>
  <c r="DS1074" i="2"/>
  <c r="DT1074" i="2" s="1"/>
  <c r="DQ1778" i="2"/>
  <c r="DR1778" i="2" s="1"/>
  <c r="DS1059" i="2"/>
  <c r="DT1059" i="2" s="1"/>
  <c r="DI1059" i="2"/>
  <c r="DJ1059" i="2" s="1"/>
  <c r="DM1059" i="2"/>
  <c r="DN1059" i="2" s="1"/>
  <c r="DM1034" i="2"/>
  <c r="DN1034" i="2" s="1"/>
  <c r="DN2989" i="2"/>
  <c r="DR3113" i="2"/>
  <c r="DR1500" i="2"/>
  <c r="DJ1438" i="2"/>
  <c r="DJ1470" i="2"/>
  <c r="DJ1502" i="2"/>
  <c r="DT2275" i="2"/>
  <c r="DL1116" i="2"/>
  <c r="DP3427" i="2"/>
  <c r="DT2202" i="2"/>
  <c r="DL2462" i="2"/>
  <c r="DR3114" i="2"/>
  <c r="DR2440" i="2"/>
  <c r="DR1033" i="2"/>
  <c r="DJ1476" i="2"/>
  <c r="DP3065" i="2"/>
  <c r="DJ2179" i="2"/>
  <c r="DJ2680" i="2"/>
  <c r="DN2320" i="2"/>
  <c r="DJ3154" i="2"/>
  <c r="DL1068" i="2"/>
  <c r="DN2203" i="2"/>
  <c r="DN2417" i="2"/>
  <c r="DT2304" i="2"/>
  <c r="DT2416" i="2"/>
  <c r="DI675" i="2"/>
  <c r="DK675" i="2"/>
  <c r="DL675" i="2" s="1"/>
  <c r="DL1014" i="2"/>
  <c r="DM675" i="2"/>
  <c r="DQ732" i="2"/>
  <c r="DR732" i="2" s="1"/>
  <c r="DM349" i="2"/>
  <c r="DN349" i="2" s="1"/>
  <c r="DQ675" i="2"/>
  <c r="DM732" i="2"/>
  <c r="DO732" i="2"/>
  <c r="DI732" i="2"/>
  <c r="DJ732" i="2" s="1"/>
  <c r="DM503" i="2"/>
  <c r="DS675" i="2"/>
  <c r="DQ380" i="2"/>
  <c r="DR380" i="2" s="1"/>
  <c r="DR1029" i="2"/>
  <c r="DM371" i="2"/>
  <c r="DN371" i="2" s="1"/>
  <c r="DN456" i="2"/>
  <c r="DQ49" i="2"/>
  <c r="DR49" i="2" s="1"/>
  <c r="DI350" i="2"/>
  <c r="DJ350" i="2" s="1"/>
  <c r="DN528" i="2"/>
  <c r="DN502" i="2"/>
  <c r="DS143" i="2"/>
  <c r="DT143" i="2" s="1"/>
  <c r="DN1004" i="2"/>
  <c r="DP817" i="2"/>
  <c r="DN748" i="2"/>
  <c r="DQ988" i="2"/>
  <c r="DS477" i="2"/>
  <c r="DT477" i="2" s="1"/>
  <c r="DM477" i="2"/>
  <c r="DN1001" i="2"/>
  <c r="DM355" i="2"/>
  <c r="DN355" i="2" s="1"/>
  <c r="DO184" i="2"/>
  <c r="DP184" i="2" s="1"/>
  <c r="DT749" i="2"/>
  <c r="DL950" i="2"/>
  <c r="DO146" i="2"/>
  <c r="DJ437" i="2"/>
  <c r="DK184" i="2"/>
  <c r="DL184" i="2" s="1"/>
  <c r="DQ668" i="2"/>
  <c r="DR668" i="2" s="1"/>
  <c r="DT897" i="2"/>
  <c r="DK367" i="2"/>
  <c r="DL367" i="2" s="1"/>
  <c r="DM590" i="2"/>
  <c r="DN590" i="2" s="1"/>
  <c r="DI314" i="2"/>
  <c r="DJ314" i="2" s="1"/>
  <c r="DN314" i="2"/>
  <c r="DN668" i="2"/>
  <c r="DO246" i="2"/>
  <c r="DP246" i="2" s="1"/>
  <c r="DS472" i="2"/>
  <c r="DT472" i="2" s="1"/>
  <c r="DL1009" i="2"/>
  <c r="DR642" i="2"/>
  <c r="DJ345" i="2"/>
  <c r="DK246" i="2"/>
  <c r="DT722" i="2"/>
  <c r="DJ1009" i="2"/>
  <c r="DK263" i="2"/>
  <c r="DL263" i="2" s="1"/>
  <c r="DI384" i="2"/>
  <c r="DJ384" i="2" s="1"/>
  <c r="DN246" i="2"/>
  <c r="DS974" i="2"/>
  <c r="DT974" i="2" s="1"/>
  <c r="DK354" i="2"/>
  <c r="DL354" i="2" s="1"/>
  <c r="DO414" i="2"/>
  <c r="DJ263" i="2"/>
  <c r="DL774" i="2"/>
  <c r="DO739" i="2"/>
  <c r="DP739" i="2" s="1"/>
  <c r="DI426" i="2"/>
  <c r="DJ426" i="2" s="1"/>
  <c r="DN512" i="2"/>
  <c r="DK303" i="2"/>
  <c r="DL303" i="2" s="1"/>
  <c r="DN516" i="2"/>
  <c r="DS338" i="2"/>
  <c r="DK426" i="2"/>
  <c r="DN200" i="2"/>
  <c r="DO781" i="2"/>
  <c r="DP781" i="2" s="1"/>
  <c r="DJ355" i="2"/>
  <c r="DK338" i="2"/>
  <c r="DL338" i="2" s="1"/>
  <c r="DO139" i="2"/>
  <c r="DP139" i="2" s="1"/>
  <c r="DP721" i="2"/>
  <c r="DP790" i="2"/>
  <c r="DJ505" i="2"/>
  <c r="DJ113" i="2"/>
  <c r="DN621" i="2"/>
  <c r="DS429" i="2"/>
  <c r="DT429" i="2" s="1"/>
  <c r="DS258" i="2"/>
  <c r="DT258" i="2" s="1"/>
  <c r="DS282" i="2"/>
  <c r="DT282" i="2" s="1"/>
  <c r="DJ283" i="2"/>
  <c r="DN807" i="2"/>
  <c r="DL966" i="2"/>
  <c r="DI869" i="2"/>
  <c r="DJ869" i="2" s="1"/>
  <c r="DJ475" i="2"/>
  <c r="DQ723" i="2"/>
  <c r="DR723" i="2" s="1"/>
  <c r="DM231" i="2"/>
  <c r="DN231" i="2" s="1"/>
  <c r="DP853" i="2"/>
  <c r="DN182" i="2"/>
  <c r="DO347" i="2"/>
  <c r="DP347" i="2" s="1"/>
  <c r="DS283" i="2"/>
  <c r="DT283" i="2" s="1"/>
  <c r="DS339" i="2"/>
  <c r="DT339" i="2" s="1"/>
  <c r="DM573" i="2"/>
  <c r="DN573" i="2" s="1"/>
  <c r="DS162" i="2"/>
  <c r="DT162" i="2" s="1"/>
  <c r="DO386" i="2"/>
  <c r="DP386" i="2" s="1"/>
  <c r="DK164" i="2"/>
  <c r="DQ38" i="2"/>
  <c r="DN344" i="2"/>
  <c r="DO189" i="2"/>
  <c r="DP189" i="2" s="1"/>
  <c r="DJ379" i="2"/>
  <c r="DK339" i="2"/>
  <c r="DL339" i="2" s="1"/>
  <c r="DM563" i="2"/>
  <c r="DN563" i="2" s="1"/>
  <c r="DO164" i="2"/>
  <c r="DP164" i="2" s="1"/>
  <c r="DP635" i="2"/>
  <c r="DS732" i="2"/>
  <c r="DN96" i="2"/>
  <c r="DI49" i="2"/>
  <c r="DJ49" i="2" s="1"/>
  <c r="DJ737" i="2"/>
  <c r="DN176" i="2"/>
  <c r="DS858" i="2"/>
  <c r="DT858" i="2" s="1"/>
  <c r="DQ283" i="2"/>
  <c r="DR283" i="2" s="1"/>
  <c r="DJ511" i="2"/>
  <c r="DP889" i="2"/>
  <c r="DJ233" i="2"/>
  <c r="DJ503" i="2"/>
  <c r="DQ893" i="2"/>
  <c r="DR893" i="2" s="1"/>
  <c r="DO49" i="2"/>
  <c r="DP49" i="2" s="1"/>
  <c r="DT50" i="2"/>
  <c r="DJ429" i="2"/>
  <c r="DJ991" i="2"/>
  <c r="DQ354" i="2"/>
  <c r="DR354" i="2" s="1"/>
  <c r="DM283" i="2"/>
  <c r="DN283" i="2" s="1"/>
  <c r="DS174" i="2"/>
  <c r="DT174" i="2" s="1"/>
  <c r="DJ563" i="2"/>
  <c r="DO540" i="2"/>
  <c r="DP540" i="2" s="1"/>
  <c r="DP598" i="2"/>
  <c r="DM359" i="2"/>
  <c r="DN359" i="2" s="1"/>
  <c r="DK542" i="2"/>
  <c r="DP61" i="2"/>
  <c r="DS113" i="2"/>
  <c r="DT113" i="2" s="1"/>
  <c r="DK337" i="2"/>
  <c r="DL337" i="2" s="1"/>
  <c r="DM535" i="2"/>
  <c r="DN535" i="2" s="1"/>
  <c r="DO360" i="2"/>
  <c r="DP360" i="2" s="1"/>
  <c r="DN930" i="2"/>
  <c r="DQ546" i="2"/>
  <c r="DR546" i="2" s="1"/>
  <c r="DS505" i="2"/>
  <c r="DT505" i="2" s="1"/>
  <c r="DJ598" i="2"/>
  <c r="DK289" i="2"/>
  <c r="DO860" i="2"/>
  <c r="DP860" i="2" s="1"/>
  <c r="DP668" i="2"/>
  <c r="DK317" i="2"/>
  <c r="DL317" i="2" s="1"/>
  <c r="DM205" i="2"/>
  <c r="DN205" i="2" s="1"/>
  <c r="DJ243" i="2"/>
  <c r="DO322" i="2"/>
  <c r="DP322" i="2" s="1"/>
  <c r="DS744" i="2"/>
  <c r="DO542" i="2"/>
  <c r="DP542" i="2" s="1"/>
  <c r="DS978" i="2"/>
  <c r="DM509" i="2"/>
  <c r="DN509" i="2" s="1"/>
  <c r="DT668" i="2"/>
  <c r="DT809" i="2"/>
  <c r="DK322" i="2"/>
  <c r="DL322" i="2" s="1"/>
  <c r="DQ118" i="2"/>
  <c r="DR118" i="2" s="1"/>
  <c r="DO359" i="2"/>
  <c r="DP359" i="2" s="1"/>
  <c r="DJ539" i="2"/>
  <c r="DL183" i="2"/>
  <c r="DK1010" i="2"/>
  <c r="DL1010" i="2" s="1"/>
  <c r="DO205" i="2"/>
  <c r="DP205" i="2" s="1"/>
  <c r="DN866" i="2"/>
  <c r="DQ611" i="2"/>
  <c r="DR611" i="2" s="1"/>
  <c r="DQ472" i="2"/>
  <c r="DR472" i="2" s="1"/>
  <c r="DK308" i="2"/>
  <c r="DJ339" i="2"/>
  <c r="DQ339" i="2"/>
  <c r="DS328" i="2"/>
  <c r="DI400" i="2"/>
  <c r="DJ400" i="2" s="1"/>
  <c r="DM439" i="2"/>
  <c r="DN439" i="2" s="1"/>
  <c r="DJ509" i="2"/>
  <c r="DO367" i="2"/>
  <c r="DP367" i="2" s="1"/>
  <c r="DG873" i="2"/>
  <c r="DM317" i="2"/>
  <c r="DN317" i="2" s="1"/>
  <c r="DL894" i="2"/>
  <c r="DR60" i="2"/>
  <c r="DM120" i="2"/>
  <c r="DO71" i="2"/>
  <c r="DP71" i="2" s="1"/>
  <c r="DI71" i="2"/>
  <c r="DJ71" i="2" s="1"/>
  <c r="DK113" i="2"/>
  <c r="DL113" i="2" s="1"/>
  <c r="DO582" i="2"/>
  <c r="DP582" i="2" s="1"/>
  <c r="DN506" i="2"/>
  <c r="DI610" i="2"/>
  <c r="DN967" i="2"/>
  <c r="DL961" i="2"/>
  <c r="DI472" i="2"/>
  <c r="DJ472" i="2" s="1"/>
  <c r="DI645" i="2"/>
  <c r="DJ645" i="2" s="1"/>
  <c r="DN876" i="2"/>
  <c r="DN328" i="2"/>
  <c r="DQ604" i="2"/>
  <c r="DR604" i="2" s="1"/>
  <c r="DS553" i="2"/>
  <c r="DM587" i="2"/>
  <c r="DN587" i="2" s="1"/>
  <c r="DJ635" i="2"/>
  <c r="DT635" i="2"/>
  <c r="DQ860" i="2"/>
  <c r="DR860" i="2" s="1"/>
  <c r="DO328" i="2"/>
  <c r="DN726" i="2"/>
  <c r="DQ582" i="2"/>
  <c r="DT1005" i="2"/>
  <c r="DP1018" i="2"/>
  <c r="DK535" i="2"/>
  <c r="DL535" i="2" s="1"/>
  <c r="DQ322" i="2"/>
  <c r="DR322" i="2" s="1"/>
  <c r="DQ508" i="2"/>
  <c r="DR508" i="2" s="1"/>
  <c r="DP589" i="2"/>
  <c r="DN472" i="2"/>
  <c r="DO893" i="2"/>
  <c r="DK433" i="2"/>
  <c r="DT1026" i="2"/>
  <c r="DM553" i="2"/>
  <c r="DN553" i="2" s="1"/>
  <c r="DS851" i="2"/>
  <c r="DT851" i="2" s="1"/>
  <c r="DO317" i="2"/>
  <c r="DP317" i="2" s="1"/>
  <c r="DL635" i="2"/>
  <c r="DS384" i="2"/>
  <c r="DT384" i="2" s="1"/>
  <c r="DI284" i="2"/>
  <c r="DK280" i="2"/>
  <c r="DL280" i="2" s="1"/>
  <c r="DK360" i="2"/>
  <c r="DL360" i="2" s="1"/>
  <c r="DN622" i="2"/>
  <c r="DO472" i="2"/>
  <c r="DP472" i="2" s="1"/>
  <c r="DS542" i="2"/>
  <c r="DT542" i="2" s="1"/>
  <c r="DK453" i="2"/>
  <c r="DG953" i="2"/>
  <c r="DM339" i="2"/>
  <c r="DM567" i="2"/>
  <c r="DN567" i="2" s="1"/>
  <c r="DT598" i="2"/>
  <c r="DO232" i="2"/>
  <c r="DP232" i="2" s="1"/>
  <c r="DJ319" i="2"/>
  <c r="DO587" i="2"/>
  <c r="DP587" i="2" s="1"/>
  <c r="DN635" i="2"/>
  <c r="DS698" i="2"/>
  <c r="DT698" i="2" s="1"/>
  <c r="DK570" i="2"/>
  <c r="DO278" i="2"/>
  <c r="DP278" i="2" s="1"/>
  <c r="DS220" i="2"/>
  <c r="DK344" i="2"/>
  <c r="DL344" i="2" s="1"/>
  <c r="DQ337" i="2"/>
  <c r="DR337" i="2" s="1"/>
  <c r="DQ805" i="2"/>
  <c r="DR805" i="2" s="1"/>
  <c r="DI276" i="2"/>
  <c r="DJ276" i="2" s="1"/>
  <c r="DS739" i="2"/>
  <c r="DT739" i="2" s="1"/>
  <c r="DP1014" i="2"/>
  <c r="DN822" i="2"/>
  <c r="DG630" i="2"/>
  <c r="DS541" i="2"/>
  <c r="DT541" i="2" s="1"/>
  <c r="DS401" i="2"/>
  <c r="DT401" i="2" s="1"/>
  <c r="DO231" i="2"/>
  <c r="DP231" i="2" s="1"/>
  <c r="DS395" i="2"/>
  <c r="DT395" i="2" s="1"/>
  <c r="DM680" i="2"/>
  <c r="DN680" i="2" s="1"/>
  <c r="DJ469" i="2"/>
  <c r="DK254" i="2"/>
  <c r="DL254" i="2" s="1"/>
  <c r="DS608" i="2"/>
  <c r="DP614" i="2"/>
  <c r="DJ491" i="2"/>
  <c r="DO547" i="2"/>
  <c r="DP547" i="2" s="1"/>
  <c r="DT1009" i="2"/>
  <c r="DO263" i="2"/>
  <c r="DP263" i="2" s="1"/>
  <c r="DI346" i="2"/>
  <c r="DJ346" i="2" s="1"/>
  <c r="DN959" i="2"/>
  <c r="DN91" i="2"/>
  <c r="DO384" i="2"/>
  <c r="DM487" i="2"/>
  <c r="DN487" i="2" s="1"/>
  <c r="DK1016" i="2"/>
  <c r="DL1016" i="2" s="1"/>
  <c r="DO206" i="2"/>
  <c r="DP206" i="2" s="1"/>
  <c r="DO469" i="2"/>
  <c r="DP469" i="2" s="1"/>
  <c r="DN546" i="2"/>
  <c r="DO354" i="2"/>
  <c r="DP354" i="2" s="1"/>
  <c r="DT608" i="2"/>
  <c r="DO666" i="2"/>
  <c r="DP666" i="2" s="1"/>
  <c r="DI602" i="2"/>
  <c r="DJ602" i="2" s="1"/>
  <c r="DQ219" i="2"/>
  <c r="DO491" i="2"/>
  <c r="DP491" i="2" s="1"/>
  <c r="DK472" i="2"/>
  <c r="DL472" i="2" s="1"/>
  <c r="DM289" i="2"/>
  <c r="DK127" i="2"/>
  <c r="DL127" i="2" s="1"/>
  <c r="DO448" i="2"/>
  <c r="DP448" i="2" s="1"/>
  <c r="DO570" i="2"/>
  <c r="DP570" i="2" s="1"/>
  <c r="DK824" i="2"/>
  <c r="DL824" i="2" s="1"/>
  <c r="DG314" i="2"/>
  <c r="DJ235" i="2"/>
  <c r="DS360" i="2"/>
  <c r="DT360" i="2" s="1"/>
  <c r="DQ430" i="2"/>
  <c r="DK802" i="2"/>
  <c r="DL802" i="2" s="1"/>
  <c r="DN969" i="2"/>
  <c r="DS275" i="2"/>
  <c r="DT275" i="2" s="1"/>
  <c r="DN400" i="2"/>
  <c r="DQ263" i="2"/>
  <c r="DR263" i="2" s="1"/>
  <c r="DR673" i="2"/>
  <c r="DQ624" i="2"/>
  <c r="DR624" i="2" s="1"/>
  <c r="DT1014" i="2"/>
  <c r="DP886" i="2"/>
  <c r="DS231" i="2"/>
  <c r="DO455" i="2"/>
  <c r="DP455" i="2" s="1"/>
  <c r="DK602" i="2"/>
  <c r="DL602" i="2" s="1"/>
  <c r="DS491" i="2"/>
  <c r="DT491" i="2" s="1"/>
  <c r="DJ575" i="2"/>
  <c r="DK517" i="2"/>
  <c r="DL517" i="2" s="1"/>
  <c r="DK505" i="2"/>
  <c r="DL505" i="2" s="1"/>
  <c r="DS563" i="2"/>
  <c r="DT563" i="2" s="1"/>
  <c r="DP904" i="2"/>
  <c r="DP1001" i="2"/>
  <c r="DS489" i="2"/>
  <c r="DT489" i="2" s="1"/>
  <c r="DQ603" i="2"/>
  <c r="DR603" i="2" s="1"/>
  <c r="DQ224" i="2"/>
  <c r="DQ551" i="2"/>
  <c r="DR551" i="2" s="1"/>
  <c r="DQ454" i="2"/>
  <c r="DN890" i="2"/>
  <c r="DK739" i="2"/>
  <c r="DS198" i="2"/>
  <c r="DT198" i="2" s="1"/>
  <c r="DQ314" i="2"/>
  <c r="DR314" i="2" s="1"/>
  <c r="DR129" i="2"/>
  <c r="DM936" i="2"/>
  <c r="DN936" i="2" s="1"/>
  <c r="DO622" i="2"/>
  <c r="DP622" i="2" s="1"/>
  <c r="DI611" i="2"/>
  <c r="DO730" i="2"/>
  <c r="DP730" i="2" s="1"/>
  <c r="DQ666" i="2"/>
  <c r="DR666" i="2" s="1"/>
  <c r="DM603" i="2"/>
  <c r="DN603" i="2" s="1"/>
  <c r="DK158" i="2"/>
  <c r="DL158" i="2" s="1"/>
  <c r="DQ251" i="2"/>
  <c r="DR251" i="2" s="1"/>
  <c r="DO138" i="2"/>
  <c r="DP138" i="2" s="1"/>
  <c r="DJ485" i="2"/>
  <c r="DQ401" i="2"/>
  <c r="DR401" i="2" s="1"/>
  <c r="DK366" i="2"/>
  <c r="DL366" i="2" s="1"/>
  <c r="DK611" i="2"/>
  <c r="DK608" i="2"/>
  <c r="DL608" i="2" s="1"/>
  <c r="DQ455" i="2"/>
  <c r="DR455" i="2" s="1"/>
  <c r="DO336" i="2"/>
  <c r="DP336" i="2" s="1"/>
  <c r="DT850" i="2"/>
  <c r="DK238" i="2"/>
  <c r="DL238" i="2" s="1"/>
  <c r="DS139" i="2"/>
  <c r="DK450" i="2"/>
  <c r="DL450" i="2" s="1"/>
  <c r="DN158" i="2"/>
  <c r="DS551" i="2"/>
  <c r="DT551" i="2" s="1"/>
  <c r="DJ958" i="2"/>
  <c r="DG702" i="2"/>
  <c r="DP574" i="2"/>
  <c r="DG886" i="2"/>
  <c r="DI374" i="2"/>
  <c r="DQ541" i="2"/>
  <c r="DR541" i="2" s="1"/>
  <c r="DS622" i="2"/>
  <c r="DT622" i="2" s="1"/>
  <c r="DN208" i="2"/>
  <c r="DS611" i="2"/>
  <c r="DT611" i="2" s="1"/>
  <c r="DO608" i="2"/>
  <c r="DP608" i="2" s="1"/>
  <c r="DS347" i="2"/>
  <c r="DT347" i="2" s="1"/>
  <c r="DQ328" i="2"/>
  <c r="DR328" i="2" s="1"/>
  <c r="DJ559" i="2"/>
  <c r="DK222" i="2"/>
  <c r="DI570" i="2"/>
  <c r="DJ570" i="2" s="1"/>
  <c r="DI506" i="2"/>
  <c r="DJ506" i="2" s="1"/>
  <c r="DJ303" i="2"/>
  <c r="DQ165" i="2"/>
  <c r="DR165" i="2" s="1"/>
  <c r="DO1028" i="2"/>
  <c r="DP1028" i="2" s="1"/>
  <c r="DM455" i="2"/>
  <c r="DN455" i="2" s="1"/>
  <c r="DR614" i="2"/>
  <c r="DK245" i="2"/>
  <c r="DL245" i="2" s="1"/>
  <c r="DL136" i="2"/>
  <c r="DP1017" i="2"/>
  <c r="DN889" i="2"/>
  <c r="DN169" i="2"/>
  <c r="DQ289" i="2"/>
  <c r="DQ44" i="2"/>
  <c r="DR44" i="2" s="1"/>
  <c r="DK615" i="2"/>
  <c r="DO423" i="2"/>
  <c r="DP423" i="2" s="1"/>
  <c r="DK582" i="2"/>
  <c r="DL929" i="2"/>
  <c r="DI214" i="2"/>
  <c r="DJ214" i="2" s="1"/>
  <c r="DJ309" i="2"/>
  <c r="DS209" i="2"/>
  <c r="DT209" i="2" s="1"/>
  <c r="DQ145" i="2"/>
  <c r="DR145" i="2" s="1"/>
  <c r="DS1016" i="2"/>
  <c r="DT1016" i="2" s="1"/>
  <c r="DP702" i="2"/>
  <c r="DO485" i="2"/>
  <c r="DP485" i="2" s="1"/>
  <c r="DO475" i="2"/>
  <c r="DP475" i="2" s="1"/>
  <c r="DK270" i="2"/>
  <c r="DL270" i="2" s="1"/>
  <c r="DI438" i="2"/>
  <c r="DJ438" i="2" s="1"/>
  <c r="DS925" i="2"/>
  <c r="DM593" i="2"/>
  <c r="DN593" i="2" s="1"/>
  <c r="DM295" i="2"/>
  <c r="DN295" i="2" s="1"/>
  <c r="DI134" i="2"/>
  <c r="DO280" i="2"/>
  <c r="DS680" i="2"/>
  <c r="DT680" i="2" s="1"/>
  <c r="DK533" i="2"/>
  <c r="DL533" i="2" s="1"/>
  <c r="DS290" i="2"/>
  <c r="DT290" i="2" s="1"/>
  <c r="DM189" i="2"/>
  <c r="DK200" i="2"/>
  <c r="DL200" i="2" s="1"/>
  <c r="DN358" i="2"/>
  <c r="DJ449" i="2"/>
  <c r="DO279" i="2"/>
  <c r="DS310" i="2"/>
  <c r="DT310" i="2" s="1"/>
  <c r="DN234" i="2"/>
  <c r="DJ305" i="2"/>
  <c r="DR773" i="2"/>
  <c r="DK492" i="2"/>
  <c r="DL492" i="2" s="1"/>
  <c r="DP914" i="2"/>
  <c r="DO563" i="2"/>
  <c r="DP563" i="2" s="1"/>
  <c r="DP945" i="2"/>
  <c r="DT753" i="2"/>
  <c r="DN166" i="2"/>
  <c r="DI172" i="2"/>
  <c r="DJ172" i="2" s="1"/>
  <c r="DK501" i="2"/>
  <c r="DL501" i="2" s="1"/>
  <c r="DO450" i="2"/>
  <c r="DP450" i="2" s="1"/>
  <c r="DS361" i="2"/>
  <c r="DJ387" i="2"/>
  <c r="DP775" i="2"/>
  <c r="DM974" i="2"/>
  <c r="DN974" i="2" s="1"/>
  <c r="DT76" i="2"/>
  <c r="DT468" i="2"/>
  <c r="DN545" i="2"/>
  <c r="DS819" i="2"/>
  <c r="DK214" i="2"/>
  <c r="DS835" i="2"/>
  <c r="DT835" i="2" s="1"/>
  <c r="DN168" i="2"/>
  <c r="DG560" i="2"/>
  <c r="DL694" i="2"/>
  <c r="DO733" i="2"/>
  <c r="DP733" i="2" s="1"/>
  <c r="DQ657" i="2"/>
  <c r="DR657" i="2" s="1"/>
  <c r="DO338" i="2"/>
  <c r="DP338" i="2" s="1"/>
  <c r="DN552" i="2"/>
  <c r="DI360" i="2"/>
  <c r="DJ360" i="2" s="1"/>
  <c r="DI622" i="2"/>
  <c r="DI494" i="2"/>
  <c r="DO405" i="2"/>
  <c r="DP405" i="2" s="1"/>
  <c r="DO930" i="2"/>
  <c r="DP930" i="2" s="1"/>
  <c r="DO546" i="2"/>
  <c r="DP546" i="2" s="1"/>
  <c r="DJ189" i="2"/>
  <c r="DI196" i="2"/>
  <c r="DJ196" i="2" s="1"/>
  <c r="DJ227" i="2"/>
  <c r="DS185" i="2"/>
  <c r="DT185" i="2" s="1"/>
  <c r="DT614" i="2"/>
  <c r="DN474" i="2"/>
  <c r="DK548" i="2"/>
  <c r="DL548" i="2" s="1"/>
  <c r="DS154" i="2"/>
  <c r="DT154" i="2" s="1"/>
  <c r="DG910" i="2"/>
  <c r="DO988" i="2"/>
  <c r="DP988" i="2" s="1"/>
  <c r="DO553" i="2"/>
  <c r="DP553" i="2" s="1"/>
  <c r="DK860" i="2"/>
  <c r="DL860" i="2" s="1"/>
  <c r="DQ974" i="2"/>
  <c r="DR974" i="2" s="1"/>
  <c r="DG280" i="2"/>
  <c r="DG469" i="2"/>
  <c r="DK383" i="2"/>
  <c r="DL383" i="2" s="1"/>
  <c r="DO714" i="2"/>
  <c r="DP714" i="2" s="1"/>
  <c r="DR753" i="2"/>
  <c r="DM561" i="2"/>
  <c r="DN561" i="2" s="1"/>
  <c r="DM267" i="2"/>
  <c r="DJ910" i="2"/>
  <c r="DI681" i="2"/>
  <c r="DJ681" i="2" s="1"/>
  <c r="DI974" i="2"/>
  <c r="DJ974" i="2" s="1"/>
  <c r="DS69" i="2"/>
  <c r="DT69" i="2" s="1"/>
  <c r="DI448" i="2"/>
  <c r="DJ448" i="2" s="1"/>
  <c r="DO551" i="2"/>
  <c r="DP551" i="2" s="1"/>
  <c r="DK813" i="2"/>
  <c r="DL813" i="2" s="1"/>
  <c r="DJ557" i="2"/>
  <c r="DK506" i="2"/>
  <c r="DL506" i="2" s="1"/>
  <c r="DK442" i="2"/>
  <c r="DL442" i="2" s="1"/>
  <c r="DO819" i="2"/>
  <c r="DP819" i="2" s="1"/>
  <c r="DM181" i="2"/>
  <c r="DN181" i="2" s="1"/>
  <c r="DO156" i="2"/>
  <c r="DP156" i="2" s="1"/>
  <c r="DG574" i="2"/>
  <c r="DQ869" i="2"/>
  <c r="DR869" i="2" s="1"/>
  <c r="DI396" i="2"/>
  <c r="DS475" i="2"/>
  <c r="DT475" i="2" s="1"/>
  <c r="DQ206" i="2"/>
  <c r="DR206" i="2" s="1"/>
  <c r="DQ560" i="2"/>
  <c r="DR560" i="2" s="1"/>
  <c r="DO541" i="2"/>
  <c r="DP541" i="2" s="1"/>
  <c r="DK680" i="2"/>
  <c r="DL680" i="2" s="1"/>
  <c r="DN366" i="2"/>
  <c r="DS572" i="2"/>
  <c r="DK444" i="2"/>
  <c r="DN380" i="2"/>
  <c r="DS930" i="2"/>
  <c r="DT930" i="2" s="1"/>
  <c r="DN585" i="2"/>
  <c r="DG379" i="2"/>
  <c r="DK227" i="2"/>
  <c r="DL227" i="2" s="1"/>
  <c r="DI474" i="2"/>
  <c r="DJ474" i="2" s="1"/>
  <c r="DK279" i="2"/>
  <c r="DS279" i="2"/>
  <c r="DJ151" i="2"/>
  <c r="DI336" i="2"/>
  <c r="DJ336" i="2" s="1"/>
  <c r="DK234" i="2"/>
  <c r="DL234" i="2" s="1"/>
  <c r="DQ947" i="2"/>
  <c r="DR947" i="2" s="1"/>
  <c r="DG355" i="2"/>
  <c r="DS305" i="2"/>
  <c r="DT305" i="2" s="1"/>
  <c r="DG472" i="2"/>
  <c r="DO850" i="2"/>
  <c r="DP850" i="2" s="1"/>
  <c r="DS335" i="2"/>
  <c r="DT335" i="2" s="1"/>
  <c r="DK143" i="2"/>
  <c r="DL143" i="2" s="1"/>
  <c r="DN339" i="2"/>
  <c r="DN297" i="2"/>
  <c r="DS400" i="2"/>
  <c r="DT400" i="2" s="1"/>
  <c r="DO439" i="2"/>
  <c r="DP439" i="2" s="1"/>
  <c r="DJ381" i="2"/>
  <c r="DP1009" i="2"/>
  <c r="DG753" i="2"/>
  <c r="DO166" i="2"/>
  <c r="DP166" i="2" s="1"/>
  <c r="DN346" i="2"/>
  <c r="DO584" i="2"/>
  <c r="DP584" i="2" s="1"/>
  <c r="DQ540" i="2"/>
  <c r="DR540" i="2" s="1"/>
  <c r="DK681" i="2"/>
  <c r="DL681" i="2" s="1"/>
  <c r="DN274" i="2"/>
  <c r="DI164" i="2"/>
  <c r="DJ164" i="2" s="1"/>
  <c r="DQ598" i="2"/>
  <c r="DR598" i="2" s="1"/>
  <c r="DM598" i="2"/>
  <c r="DN598" i="2" s="1"/>
  <c r="DS448" i="2"/>
  <c r="DT448" i="2" s="1"/>
  <c r="DQ365" i="2"/>
  <c r="DR365" i="2" s="1"/>
  <c r="DM419" i="2"/>
  <c r="DN419" i="2" s="1"/>
  <c r="DJ209" i="2"/>
  <c r="DG766" i="2"/>
  <c r="DN510" i="2"/>
  <c r="DN1010" i="2"/>
  <c r="DI206" i="2"/>
  <c r="DJ206" i="2" s="1"/>
  <c r="DK178" i="2"/>
  <c r="DJ499" i="2"/>
  <c r="DN694" i="2"/>
  <c r="DM167" i="2"/>
  <c r="DN167" i="2" s="1"/>
  <c r="DN149" i="2"/>
  <c r="DQ707" i="2"/>
  <c r="DS280" i="2"/>
  <c r="DT280" i="2" s="1"/>
  <c r="DQ280" i="2"/>
  <c r="DR280" i="2" s="1"/>
  <c r="DS469" i="2"/>
  <c r="DT469" i="2" s="1"/>
  <c r="DK930" i="2"/>
  <c r="DL930" i="2" s="1"/>
  <c r="DK585" i="2"/>
  <c r="DL585" i="2" s="1"/>
  <c r="DS351" i="2"/>
  <c r="DT351" i="2" s="1"/>
  <c r="DQ189" i="2"/>
  <c r="DN298" i="2"/>
  <c r="DS973" i="2"/>
  <c r="DJ385" i="2"/>
  <c r="DS336" i="2"/>
  <c r="DT336" i="2" s="1"/>
  <c r="DN152" i="2"/>
  <c r="DM575" i="2"/>
  <c r="DN575" i="2" s="1"/>
  <c r="DK400" i="2"/>
  <c r="DL400" i="2" s="1"/>
  <c r="DM497" i="2"/>
  <c r="DK166" i="2"/>
  <c r="DN330" i="2"/>
  <c r="DS141" i="2"/>
  <c r="DT141" i="2" s="1"/>
  <c r="DO300" i="2"/>
  <c r="DP300" i="2" s="1"/>
  <c r="DJ267" i="2"/>
  <c r="DO266" i="2"/>
  <c r="DP266" i="2" s="1"/>
  <c r="DS623" i="2"/>
  <c r="DT623" i="2" s="1"/>
  <c r="DN937" i="2"/>
  <c r="DO681" i="2"/>
  <c r="DK553" i="2"/>
  <c r="DL553" i="2" s="1"/>
  <c r="DO255" i="2"/>
  <c r="DP255" i="2" s="1"/>
  <c r="DK587" i="2"/>
  <c r="DL587" i="2" s="1"/>
  <c r="DO650" i="2"/>
  <c r="DP650" i="2" s="1"/>
  <c r="DM650" i="2"/>
  <c r="DN650" i="2" s="1"/>
  <c r="DL838" i="2"/>
  <c r="DI582" i="2"/>
  <c r="DP128" i="2"/>
  <c r="DQ156" i="2"/>
  <c r="DR156" i="2" s="1"/>
  <c r="DO209" i="2"/>
  <c r="DP209" i="2" s="1"/>
  <c r="DN991" i="2"/>
  <c r="DK479" i="2"/>
  <c r="DL479" i="2" s="1"/>
  <c r="DP958" i="2"/>
  <c r="DJ702" i="2"/>
  <c r="DS303" i="2"/>
  <c r="DS206" i="2"/>
  <c r="DM301" i="2"/>
  <c r="DS201" i="2"/>
  <c r="DT201" i="2" s="1"/>
  <c r="DK560" i="2"/>
  <c r="DL560" i="2" s="1"/>
  <c r="DO295" i="2"/>
  <c r="DP295" i="2" s="1"/>
  <c r="DJ321" i="2"/>
  <c r="DO1000" i="2"/>
  <c r="DO616" i="2"/>
  <c r="DQ533" i="2"/>
  <c r="DO185" i="2"/>
  <c r="DP185" i="2" s="1"/>
  <c r="DM279" i="2"/>
  <c r="DN279" i="2" s="1"/>
  <c r="DJ383" i="2"/>
  <c r="DT761" i="2"/>
  <c r="DR881" i="2"/>
  <c r="DJ561" i="2"/>
  <c r="DO267" i="2"/>
  <c r="DP267" i="2" s="1"/>
  <c r="DS164" i="2"/>
  <c r="DJ217" i="2"/>
  <c r="DI860" i="2"/>
  <c r="DJ860" i="2" s="1"/>
  <c r="DI988" i="2"/>
  <c r="DJ988" i="2" s="1"/>
  <c r="DN579" i="2"/>
  <c r="DL882" i="2"/>
  <c r="DK44" i="2"/>
  <c r="DL551" i="2"/>
  <c r="DS582" i="2"/>
  <c r="DO454" i="2"/>
  <c r="DP454" i="2" s="1"/>
  <c r="DM698" i="2"/>
  <c r="DN698" i="2" s="1"/>
  <c r="DN214" i="2"/>
  <c r="DO181" i="2"/>
  <c r="DP181" i="2" s="1"/>
  <c r="DS156" i="2"/>
  <c r="DJ571" i="2"/>
  <c r="DJ421" i="2"/>
  <c r="DL432" i="2"/>
  <c r="DP822" i="2"/>
  <c r="DT694" i="2"/>
  <c r="DO708" i="2"/>
  <c r="DP708" i="2" s="1"/>
  <c r="DJ231" i="2"/>
  <c r="DN907" i="2"/>
  <c r="DK205" i="2"/>
  <c r="DM235" i="2"/>
  <c r="DQ338" i="2"/>
  <c r="DN280" i="2"/>
  <c r="DO619" i="2"/>
  <c r="DP619" i="2" s="1"/>
  <c r="DS318" i="2"/>
  <c r="DT318" i="2" s="1"/>
  <c r="DS189" i="2"/>
  <c r="DS550" i="2"/>
  <c r="DR909" i="2"/>
  <c r="DI372" i="2"/>
  <c r="DR897" i="2"/>
  <c r="DN188" i="2"/>
  <c r="DQ355" i="2"/>
  <c r="DR355" i="2" s="1"/>
  <c r="DO856" i="2"/>
  <c r="DP856" i="2" s="1"/>
  <c r="DN831" i="2"/>
  <c r="DO773" i="2"/>
  <c r="DM505" i="2"/>
  <c r="DN505" i="2" s="1"/>
  <c r="DM631" i="2"/>
  <c r="DK439" i="2"/>
  <c r="DL439" i="2" s="1"/>
  <c r="DK381" i="2"/>
  <c r="DL381" i="2" s="1"/>
  <c r="DO561" i="2"/>
  <c r="DP561" i="2" s="1"/>
  <c r="DI230" i="2"/>
  <c r="DJ230" i="2" s="1"/>
  <c r="DO974" i="2"/>
  <c r="DP974" i="2" s="1"/>
  <c r="DN164" i="2"/>
  <c r="DM860" i="2"/>
  <c r="DN860" i="2" s="1"/>
  <c r="DM988" i="2"/>
  <c r="DN988" i="2" s="1"/>
  <c r="DR353" i="2"/>
  <c r="DN376" i="2"/>
  <c r="DM260" i="2"/>
  <c r="DN260" i="2" s="1"/>
  <c r="DQ260" i="2"/>
  <c r="DR260" i="2" s="1"/>
  <c r="DM500" i="2"/>
  <c r="DO500" i="2"/>
  <c r="DM252" i="2"/>
  <c r="DN252" i="2" s="1"/>
  <c r="DO252" i="2"/>
  <c r="DK252" i="2"/>
  <c r="DL252" i="2" s="1"/>
  <c r="DS252" i="2"/>
  <c r="DT252" i="2" s="1"/>
  <c r="DQ252" i="2"/>
  <c r="DR252" i="2" s="1"/>
  <c r="DG386" i="2"/>
  <c r="DO796" i="2"/>
  <c r="DS796" i="2"/>
  <c r="DT796" i="2" s="1"/>
  <c r="DM796" i="2"/>
  <c r="DN796" i="2" s="1"/>
  <c r="DQ796" i="2"/>
  <c r="DR796" i="2" s="1"/>
  <c r="DK796" i="2"/>
  <c r="DL796" i="2" s="1"/>
  <c r="DI42" i="2"/>
  <c r="DJ42" i="2" s="1"/>
  <c r="DM71" i="2"/>
  <c r="DL615" i="2"/>
  <c r="DN838" i="2"/>
  <c r="DJ582" i="2"/>
  <c r="DO749" i="2"/>
  <c r="DS493" i="2"/>
  <c r="DT493" i="2" s="1"/>
  <c r="DO429" i="2"/>
  <c r="DP429" i="2" s="1"/>
  <c r="DL570" i="2"/>
  <c r="DR819" i="2"/>
  <c r="DO342" i="2"/>
  <c r="DP342" i="2" s="1"/>
  <c r="DS181" i="2"/>
  <c r="DI348" i="2"/>
  <c r="DO220" i="2"/>
  <c r="DL568" i="2"/>
  <c r="DL958" i="2"/>
  <c r="DL766" i="2"/>
  <c r="DN702" i="2"/>
  <c r="DQ613" i="2"/>
  <c r="DR613" i="2" s="1"/>
  <c r="DK460" i="2"/>
  <c r="DL460" i="2" s="1"/>
  <c r="DO1010" i="2"/>
  <c r="DP1010" i="2" s="1"/>
  <c r="DO303" i="2"/>
  <c r="DO178" i="2"/>
  <c r="DP178" i="2" s="1"/>
  <c r="DO507" i="2"/>
  <c r="DP507" i="2" s="1"/>
  <c r="DK499" i="2"/>
  <c r="DO304" i="2"/>
  <c r="DP304" i="2" s="1"/>
  <c r="DK201" i="2"/>
  <c r="DJ471" i="2"/>
  <c r="DS407" i="2"/>
  <c r="DN1014" i="2"/>
  <c r="DL822" i="2"/>
  <c r="DM262" i="2"/>
  <c r="DN262" i="2" s="1"/>
  <c r="DI262" i="2"/>
  <c r="DJ262" i="2" s="1"/>
  <c r="DO262" i="2"/>
  <c r="DP262" i="2" s="1"/>
  <c r="DK262" i="2"/>
  <c r="DL262" i="2" s="1"/>
  <c r="DG636" i="2"/>
  <c r="DN636" i="2"/>
  <c r="DM216" i="2"/>
  <c r="DK216" i="2"/>
  <c r="DL216" i="2" s="1"/>
  <c r="DG643" i="2"/>
  <c r="DN643" i="2"/>
  <c r="DN408" i="2"/>
  <c r="DG408" i="2"/>
  <c r="DK111" i="2"/>
  <c r="DL111" i="2" s="1"/>
  <c r="DI124" i="2"/>
  <c r="DO113" i="2"/>
  <c r="DP113" i="2" s="1"/>
  <c r="DN640" i="2"/>
  <c r="DO615" i="2"/>
  <c r="DP615" i="2" s="1"/>
  <c r="DO539" i="2"/>
  <c r="DP539" i="2" s="1"/>
  <c r="DN226" i="2"/>
  <c r="DJ483" i="2"/>
  <c r="DK348" i="2"/>
  <c r="DP766" i="2"/>
  <c r="DK421" i="2"/>
  <c r="DQ421" i="2"/>
  <c r="DR421" i="2" s="1"/>
  <c r="DN460" i="2"/>
  <c r="DG882" i="2"/>
  <c r="DS626" i="2"/>
  <c r="DT626" i="2" s="1"/>
  <c r="DN498" i="2"/>
  <c r="DO370" i="2"/>
  <c r="DQ243" i="2"/>
  <c r="DJ535" i="2"/>
  <c r="DI299" i="2"/>
  <c r="DJ299" i="2" s="1"/>
  <c r="DQ299" i="2"/>
  <c r="DR299" i="2" s="1"/>
  <c r="DS931" i="2"/>
  <c r="DT931" i="2" s="1"/>
  <c r="DQ931" i="2"/>
  <c r="DO931" i="2"/>
  <c r="DP931" i="2" s="1"/>
  <c r="DK931" i="2"/>
  <c r="DL931" i="2" s="1"/>
  <c r="DI391" i="2"/>
  <c r="DQ391" i="2"/>
  <c r="DR391" i="2" s="1"/>
  <c r="DO391" i="2"/>
  <c r="DP391" i="2" s="1"/>
  <c r="DK391" i="2"/>
  <c r="DL391" i="2" s="1"/>
  <c r="DS391" i="2"/>
  <c r="DT391" i="2" s="1"/>
  <c r="DI389" i="2"/>
  <c r="DJ389" i="2" s="1"/>
  <c r="DM389" i="2"/>
  <c r="DN389" i="2" s="1"/>
  <c r="DK389" i="2"/>
  <c r="DL389" i="2" s="1"/>
  <c r="DN147" i="2"/>
  <c r="DG147" i="2"/>
  <c r="DG681" i="2"/>
  <c r="DM782" i="2"/>
  <c r="DN782" i="2" s="1"/>
  <c r="DI782" i="2"/>
  <c r="DK782" i="2"/>
  <c r="DL782" i="2" s="1"/>
  <c r="DS782" i="2"/>
  <c r="DT782" i="2" s="1"/>
  <c r="DT56" i="2"/>
  <c r="DT49" i="2"/>
  <c r="DK454" i="2"/>
  <c r="DL454" i="2" s="1"/>
  <c r="DK941" i="2"/>
  <c r="DL941" i="2" s="1"/>
  <c r="DM1018" i="2"/>
  <c r="DN1018" i="2" s="1"/>
  <c r="DS278" i="2"/>
  <c r="DO150" i="2"/>
  <c r="DP150" i="2" s="1"/>
  <c r="DS226" i="2"/>
  <c r="DT226" i="2" s="1"/>
  <c r="DJ284" i="2"/>
  <c r="DI220" i="2"/>
  <c r="DI156" i="2"/>
  <c r="DJ156" i="2" s="1"/>
  <c r="DO251" i="2"/>
  <c r="DP251" i="2" s="1"/>
  <c r="DK251" i="2"/>
  <c r="DL251" i="2" s="1"/>
  <c r="DS824" i="2"/>
  <c r="DT824" i="2" s="1"/>
  <c r="DN958" i="2"/>
  <c r="DS382" i="2"/>
  <c r="DT382" i="2" s="1"/>
  <c r="DO933" i="2"/>
  <c r="DI805" i="2"/>
  <c r="DK626" i="2"/>
  <c r="DL626" i="2" s="1"/>
  <c r="DQ537" i="2"/>
  <c r="DR537" i="2" s="1"/>
  <c r="DS304" i="2"/>
  <c r="DT304" i="2" s="1"/>
  <c r="DQ496" i="2"/>
  <c r="DR496" i="2" s="1"/>
  <c r="DJ599" i="2"/>
  <c r="DQ471" i="2"/>
  <c r="DG822" i="2"/>
  <c r="DP694" i="2"/>
  <c r="DO516" i="2"/>
  <c r="DP516" i="2" s="1"/>
  <c r="DS618" i="2"/>
  <c r="DT618" i="2" s="1"/>
  <c r="DJ721" i="2"/>
  <c r="DK657" i="2"/>
  <c r="DL657" i="2" s="1"/>
  <c r="DJ465" i="2"/>
  <c r="DJ193" i="2"/>
  <c r="DI461" i="2"/>
  <c r="DJ461" i="2" s="1"/>
  <c r="DQ461" i="2"/>
  <c r="DK461" i="2"/>
  <c r="DL461" i="2" s="1"/>
  <c r="DN666" i="2"/>
  <c r="DG666" i="2"/>
  <c r="DR769" i="2"/>
  <c r="DG769" i="2"/>
  <c r="DT769" i="2"/>
  <c r="DI277" i="2"/>
  <c r="DJ277" i="2" s="1"/>
  <c r="DO277" i="2"/>
  <c r="DP277" i="2" s="1"/>
  <c r="DM277" i="2"/>
  <c r="DN277" i="2" s="1"/>
  <c r="DK277" i="2"/>
  <c r="DL277" i="2" s="1"/>
  <c r="DS277" i="2"/>
  <c r="DT277" i="2" s="1"/>
  <c r="DR103" i="2"/>
  <c r="DM57" i="2"/>
  <c r="DT838" i="2"/>
  <c r="DO941" i="2"/>
  <c r="DP941" i="2" s="1"/>
  <c r="DK429" i="2"/>
  <c r="DJ532" i="2"/>
  <c r="DK226" i="2"/>
  <c r="DL226" i="2" s="1"/>
  <c r="DO357" i="2"/>
  <c r="DP357" i="2" s="1"/>
  <c r="DK434" i="2"/>
  <c r="DL434" i="2" s="1"/>
  <c r="DK496" i="2"/>
  <c r="DO599" i="2"/>
  <c r="DP599" i="2" s="1"/>
  <c r="DG502" i="2"/>
  <c r="DG332" i="2"/>
  <c r="DM424" i="2"/>
  <c r="DN424" i="2" s="1"/>
  <c r="DI424" i="2"/>
  <c r="DJ424" i="2" s="1"/>
  <c r="DM242" i="2"/>
  <c r="DN242" i="2" s="1"/>
  <c r="DI242" i="2"/>
  <c r="DJ242" i="2" s="1"/>
  <c r="DM316" i="2"/>
  <c r="DK316" i="2"/>
  <c r="DL316" i="2" s="1"/>
  <c r="DQ316" i="2"/>
  <c r="DQ965" i="2"/>
  <c r="DR965" i="2" s="1"/>
  <c r="DO965" i="2"/>
  <c r="DP965" i="2" s="1"/>
  <c r="DM458" i="2"/>
  <c r="DQ458" i="2"/>
  <c r="DR458" i="2" s="1"/>
  <c r="DO458" i="2"/>
  <c r="DP458" i="2" s="1"/>
  <c r="DK458" i="2"/>
  <c r="DL458" i="2" s="1"/>
  <c r="DS458" i="2"/>
  <c r="DT458" i="2" s="1"/>
  <c r="DI458" i="2"/>
  <c r="DI369" i="2"/>
  <c r="DJ369" i="2" s="1"/>
  <c r="DO369" i="2"/>
  <c r="DP369" i="2" s="1"/>
  <c r="DK369" i="2"/>
  <c r="DL369" i="2" s="1"/>
  <c r="DI796" i="2"/>
  <c r="DJ796" i="2" s="1"/>
  <c r="DM745" i="2"/>
  <c r="DN745" i="2" s="1"/>
  <c r="DO745" i="2"/>
  <c r="DK745" i="2"/>
  <c r="DL745" i="2" s="1"/>
  <c r="DI745" i="2"/>
  <c r="DS745" i="2"/>
  <c r="DT745" i="2" s="1"/>
  <c r="DQ745" i="2"/>
  <c r="DR745" i="2" s="1"/>
  <c r="DN342" i="2"/>
  <c r="DO459" i="2"/>
  <c r="DP459" i="2" s="1"/>
  <c r="DO201" i="2"/>
  <c r="DP201" i="2" s="1"/>
  <c r="DG322" i="2"/>
  <c r="DN322" i="2"/>
  <c r="DI341" i="2"/>
  <c r="DO341" i="2"/>
  <c r="DP341" i="2" s="1"/>
  <c r="DS341" i="2"/>
  <c r="DT341" i="2" s="1"/>
  <c r="DQ846" i="2"/>
  <c r="DR846" i="2" s="1"/>
  <c r="DS846" i="2"/>
  <c r="DT846" i="2" s="1"/>
  <c r="DK846" i="2"/>
  <c r="DL846" i="2" s="1"/>
  <c r="DI846" i="2"/>
  <c r="DO846" i="2"/>
  <c r="DP846" i="2" s="1"/>
  <c r="DM846" i="2"/>
  <c r="DN846" i="2" s="1"/>
  <c r="DQ782" i="2"/>
  <c r="DS118" i="2"/>
  <c r="DT118" i="2" s="1"/>
  <c r="DN660" i="2"/>
  <c r="DS787" i="2"/>
  <c r="DT787" i="2" s="1"/>
  <c r="DS342" i="2"/>
  <c r="DT342" i="2" s="1"/>
  <c r="DO226" i="2"/>
  <c r="DP226" i="2" s="1"/>
  <c r="DM251" i="2"/>
  <c r="DN251" i="2" s="1"/>
  <c r="DQ209" i="2"/>
  <c r="DR209" i="2" s="1"/>
  <c r="DM1016" i="2"/>
  <c r="DN1016" i="2" s="1"/>
  <c r="DO824" i="2"/>
  <c r="DP824" i="2" s="1"/>
  <c r="DN766" i="2"/>
  <c r="DO421" i="2"/>
  <c r="DP421" i="2" s="1"/>
  <c r="DI460" i="2"/>
  <c r="DJ460" i="2" s="1"/>
  <c r="DN818" i="2"/>
  <c r="DI626" i="2"/>
  <c r="DJ626" i="2" s="1"/>
  <c r="DS370" i="2"/>
  <c r="DM303" i="2"/>
  <c r="DN303" i="2" s="1"/>
  <c r="DQ239" i="2"/>
  <c r="DR239" i="2" s="1"/>
  <c r="DK206" i="2"/>
  <c r="DL206" i="2" s="1"/>
  <c r="DQ178" i="2"/>
  <c r="DR178" i="2" s="1"/>
  <c r="DM507" i="2"/>
  <c r="DN507" i="2" s="1"/>
  <c r="DN560" i="2"/>
  <c r="DJ477" i="2"/>
  <c r="DT262" i="2"/>
  <c r="DI293" i="2"/>
  <c r="DJ293" i="2" s="1"/>
  <c r="DO293" i="2"/>
  <c r="DP293" i="2" s="1"/>
  <c r="DM256" i="2"/>
  <c r="DI256" i="2"/>
  <c r="DJ256" i="2" s="1"/>
  <c r="DM190" i="2"/>
  <c r="DN190" i="2" s="1"/>
  <c r="DK190" i="2"/>
  <c r="DL190" i="2" s="1"/>
  <c r="DI519" i="2"/>
  <c r="DJ519" i="2" s="1"/>
  <c r="DO519" i="2"/>
  <c r="DP519" i="2" s="1"/>
  <c r="DM519" i="2"/>
  <c r="DN519" i="2" s="1"/>
  <c r="DK519" i="2"/>
  <c r="DL519" i="2" s="1"/>
  <c r="DM422" i="2"/>
  <c r="DN422" i="2" s="1"/>
  <c r="DK422" i="2"/>
  <c r="DL422" i="2" s="1"/>
  <c r="DI525" i="2"/>
  <c r="DJ525" i="2" s="1"/>
  <c r="DQ525" i="2"/>
  <c r="DM525" i="2"/>
  <c r="DN525" i="2" s="1"/>
  <c r="DK525" i="2"/>
  <c r="DS922" i="2"/>
  <c r="DM922" i="2"/>
  <c r="DN922" i="2" s="1"/>
  <c r="DR825" i="2"/>
  <c r="DP825" i="2"/>
  <c r="DI203" i="2"/>
  <c r="DJ203" i="2" s="1"/>
  <c r="DQ203" i="2"/>
  <c r="DR203" i="2" s="1"/>
  <c r="DO203" i="2"/>
  <c r="DP203" i="2" s="1"/>
  <c r="DK203" i="2"/>
  <c r="DK118" i="2"/>
  <c r="DL118" i="2" s="1"/>
  <c r="DK71" i="2"/>
  <c r="DL71" i="2" s="1"/>
  <c r="DM615" i="2"/>
  <c r="DN615" i="2" s="1"/>
  <c r="DS423" i="2"/>
  <c r="DT423" i="2" s="1"/>
  <c r="DS1018" i="2"/>
  <c r="DT1018" i="2" s="1"/>
  <c r="DJ801" i="2"/>
  <c r="DR755" i="2"/>
  <c r="DJ145" i="2"/>
  <c r="DN927" i="2"/>
  <c r="DJ894" i="2"/>
  <c r="DQ997" i="2"/>
  <c r="DR997" i="2" s="1"/>
  <c r="DQ741" i="2"/>
  <c r="DR741" i="2" s="1"/>
  <c r="DG421" i="2"/>
  <c r="DM754" i="2"/>
  <c r="DK498" i="2"/>
  <c r="DL498" i="2" s="1"/>
  <c r="DS178" i="2"/>
  <c r="DT178" i="2" s="1"/>
  <c r="DQ201" i="2"/>
  <c r="DR201" i="2" s="1"/>
  <c r="DQ407" i="2"/>
  <c r="DO797" i="2"/>
  <c r="DP797" i="2" s="1"/>
  <c r="DI669" i="2"/>
  <c r="DJ669" i="2" s="1"/>
  <c r="DI388" i="2"/>
  <c r="DK362" i="2"/>
  <c r="DL362" i="2" s="1"/>
  <c r="DO657" i="2"/>
  <c r="DP657" i="2" s="1"/>
  <c r="DS529" i="2"/>
  <c r="DT529" i="2" s="1"/>
  <c r="DM332" i="2"/>
  <c r="DN332" i="2" s="1"/>
  <c r="DQ332" i="2"/>
  <c r="DR332" i="2" s="1"/>
  <c r="DO332" i="2"/>
  <c r="DP332" i="2" s="1"/>
  <c r="DI521" i="2"/>
  <c r="DJ521" i="2" s="1"/>
  <c r="DO521" i="2"/>
  <c r="DP521" i="2" s="1"/>
  <c r="DS521" i="2"/>
  <c r="DT521" i="2" s="1"/>
  <c r="DI285" i="2"/>
  <c r="DJ285" i="2" s="1"/>
  <c r="DK285" i="2"/>
  <c r="DT982" i="2"/>
  <c r="DP982" i="2"/>
  <c r="DG982" i="2"/>
  <c r="DM420" i="2"/>
  <c r="DN420" i="2" s="1"/>
  <c r="DK420" i="2"/>
  <c r="DL420" i="2" s="1"/>
  <c r="DS867" i="2"/>
  <c r="DT867" i="2" s="1"/>
  <c r="DQ867" i="2"/>
  <c r="DR867" i="2" s="1"/>
  <c r="DK314" i="2"/>
  <c r="DL314" i="2" s="1"/>
  <c r="DQ193" i="2"/>
  <c r="DR193" i="2" s="1"/>
  <c r="DL129" i="2"/>
  <c r="DS1000" i="2"/>
  <c r="DT1000" i="2" s="1"/>
  <c r="DK430" i="2"/>
  <c r="DL430" i="2" s="1"/>
  <c r="DP789" i="2"/>
  <c r="DO636" i="2"/>
  <c r="DP636" i="2" s="1"/>
  <c r="DL444" i="2"/>
  <c r="DO290" i="2"/>
  <c r="DP290" i="2" s="1"/>
  <c r="DN254" i="2"/>
  <c r="DO349" i="2"/>
  <c r="DP349" i="2" s="1"/>
  <c r="DG208" i="2"/>
  <c r="DS227" i="2"/>
  <c r="DT227" i="2" s="1"/>
  <c r="DS845" i="2"/>
  <c r="DS717" i="2"/>
  <c r="DT717" i="2" s="1"/>
  <c r="DO602" i="2"/>
  <c r="DP602" i="2" s="1"/>
  <c r="DK410" i="2"/>
  <c r="DL410" i="2" s="1"/>
  <c r="DS447" i="2"/>
  <c r="DP862" i="2"/>
  <c r="DN670" i="2"/>
  <c r="DK645" i="2"/>
  <c r="DL645" i="2" s="1"/>
  <c r="DQ517" i="2"/>
  <c r="DO143" i="2"/>
  <c r="DQ979" i="2"/>
  <c r="DR979" i="2" s="1"/>
  <c r="DL726" i="2"/>
  <c r="DP689" i="2"/>
  <c r="DM135" i="2"/>
  <c r="DN135" i="2" s="1"/>
  <c r="DG346" i="2"/>
  <c r="DQ267" i="2"/>
  <c r="DR267" i="2" s="1"/>
  <c r="DS501" i="2"/>
  <c r="DN450" i="2"/>
  <c r="DS158" i="2"/>
  <c r="DT158" i="2" s="1"/>
  <c r="DN125" i="2"/>
  <c r="DM259" i="2"/>
  <c r="DN259" i="2" s="1"/>
  <c r="DS345" i="2"/>
  <c r="DT345" i="2" s="1"/>
  <c r="DN410" i="2"/>
  <c r="DS246" i="2"/>
  <c r="DJ547" i="2"/>
  <c r="DS606" i="2"/>
  <c r="DT606" i="2" s="1"/>
  <c r="DQ542" i="2"/>
  <c r="DR542" i="2" s="1"/>
  <c r="DS441" i="2"/>
  <c r="DT441" i="2" s="1"/>
  <c r="DN271" i="2"/>
  <c r="DS375" i="2"/>
  <c r="DT375" i="2" s="1"/>
  <c r="DO509" i="2"/>
  <c r="DP509" i="2" s="1"/>
  <c r="DK996" i="2"/>
  <c r="DO915" i="2"/>
  <c r="DP915" i="2" s="1"/>
  <c r="DK161" i="2"/>
  <c r="DL161" i="2" s="1"/>
  <c r="DQ623" i="2"/>
  <c r="DR623" i="2" s="1"/>
  <c r="DO757" i="2"/>
  <c r="DP757" i="2" s="1"/>
  <c r="DO153" i="2"/>
  <c r="DP153" i="2" s="1"/>
  <c r="DP130" i="2"/>
  <c r="DQ789" i="2"/>
  <c r="DR789" i="2" s="1"/>
  <c r="DM802" i="2"/>
  <c r="DQ290" i="2"/>
  <c r="DR290" i="2" s="1"/>
  <c r="DQ208" i="2"/>
  <c r="DR208" i="2" s="1"/>
  <c r="DK480" i="2"/>
  <c r="DL480" i="2" s="1"/>
  <c r="DM583" i="2"/>
  <c r="DN583" i="2" s="1"/>
  <c r="DO410" i="2"/>
  <c r="DN1015" i="2"/>
  <c r="DP782" i="2"/>
  <c r="DG231" i="2"/>
  <c r="DS167" i="2"/>
  <c r="DT167" i="2" s="1"/>
  <c r="DO314" i="2"/>
  <c r="DP314" i="2" s="1"/>
  <c r="DR338" i="2"/>
  <c r="DS619" i="2"/>
  <c r="DT619" i="2" s="1"/>
  <c r="DS193" i="2"/>
  <c r="DT193" i="2" s="1"/>
  <c r="DN360" i="2"/>
  <c r="DI366" i="2"/>
  <c r="DJ366" i="2" s="1"/>
  <c r="DN610" i="2"/>
  <c r="DK349" i="2"/>
  <c r="DL349" i="2" s="1"/>
  <c r="DS208" i="2"/>
  <c r="DT208" i="2" s="1"/>
  <c r="DI416" i="2"/>
  <c r="DJ416" i="2" s="1"/>
  <c r="DK455" i="2"/>
  <c r="DL455" i="2" s="1"/>
  <c r="DS602" i="2"/>
  <c r="DT602" i="2" s="1"/>
  <c r="DQ160" i="2"/>
  <c r="DR160" i="2" s="1"/>
  <c r="DJ579" i="2"/>
  <c r="DI414" i="2"/>
  <c r="DJ414" i="2" s="1"/>
  <c r="DP812" i="2"/>
  <c r="DK592" i="2"/>
  <c r="DL592" i="2" s="1"/>
  <c r="DN951" i="2"/>
  <c r="DN1009" i="2"/>
  <c r="DN294" i="2"/>
  <c r="DQ232" i="2"/>
  <c r="DR232" i="2" s="1"/>
  <c r="DS325" i="2"/>
  <c r="DJ431" i="2"/>
  <c r="DN398" i="2"/>
  <c r="DO514" i="2"/>
  <c r="DP514" i="2" s="1"/>
  <c r="DJ191" i="2"/>
  <c r="DQ350" i="2"/>
  <c r="DR350" i="2" s="1"/>
  <c r="DQ217" i="2"/>
  <c r="DR217" i="2" s="1"/>
  <c r="DK988" i="2"/>
  <c r="DL988" i="2" s="1"/>
  <c r="DS873" i="2"/>
  <c r="DT873" i="2" s="1"/>
  <c r="DJ295" i="2"/>
  <c r="DM405" i="2"/>
  <c r="DN405" i="2" s="1"/>
  <c r="DN444" i="2"/>
  <c r="DQ351" i="2"/>
  <c r="DR351" i="2" s="1"/>
  <c r="DS254" i="2"/>
  <c r="DT254" i="2" s="1"/>
  <c r="DN133" i="2"/>
  <c r="DQ282" i="2"/>
  <c r="DR282" i="2" s="1"/>
  <c r="DK176" i="2"/>
  <c r="DL176" i="2" s="1"/>
  <c r="DS909" i="2"/>
  <c r="DT909" i="2" s="1"/>
  <c r="DI666" i="2"/>
  <c r="DJ666" i="2" s="1"/>
  <c r="DQ449" i="2"/>
  <c r="DR449" i="2" s="1"/>
  <c r="DO343" i="2"/>
  <c r="DK160" i="2"/>
  <c r="DL160" i="2" s="1"/>
  <c r="DQ447" i="2"/>
  <c r="DR447" i="2" s="1"/>
  <c r="DO453" i="2"/>
  <c r="DP453" i="2" s="1"/>
  <c r="DO492" i="2"/>
  <c r="DP492" i="2" s="1"/>
  <c r="DS467" i="2"/>
  <c r="DT467" i="2" s="1"/>
  <c r="DL157" i="2"/>
  <c r="DO592" i="2"/>
  <c r="DP592" i="2" s="1"/>
  <c r="DS561" i="2"/>
  <c r="DT561" i="2" s="1"/>
  <c r="DK154" i="2"/>
  <c r="DL154" i="2" s="1"/>
  <c r="DS648" i="2"/>
  <c r="DT648" i="2" s="1"/>
  <c r="DS565" i="2"/>
  <c r="DT565" i="2" s="1"/>
  <c r="DP937" i="2"/>
  <c r="DJ553" i="2"/>
  <c r="DS191" i="2"/>
  <c r="DT191" i="2" s="1"/>
  <c r="DS217" i="2"/>
  <c r="DT217" i="2" s="1"/>
  <c r="DS153" i="2"/>
  <c r="DT153" i="2" s="1"/>
  <c r="DG668" i="2"/>
  <c r="DQ873" i="2"/>
  <c r="DR873" i="2" s="1"/>
  <c r="DM681" i="2"/>
  <c r="DN681" i="2" s="1"/>
  <c r="DP769" i="2"/>
  <c r="DG449" i="2"/>
  <c r="DI234" i="2"/>
  <c r="DJ234" i="2" s="1"/>
  <c r="DS547" i="2"/>
  <c r="DT547" i="2" s="1"/>
  <c r="DJ1023" i="2"/>
  <c r="DJ447" i="2"/>
  <c r="DI658" i="2"/>
  <c r="DJ658" i="2" s="1"/>
  <c r="DN1017" i="2"/>
  <c r="DG889" i="2"/>
  <c r="DJ143" i="2"/>
  <c r="DK269" i="2"/>
  <c r="DL269" i="2" s="1"/>
  <c r="DL433" i="2"/>
  <c r="DK232" i="2"/>
  <c r="DL232" i="2" s="1"/>
  <c r="DQ300" i="2"/>
  <c r="DR300" i="2" s="1"/>
  <c r="DI266" i="2"/>
  <c r="DJ266" i="2" s="1"/>
  <c r="DG782" i="2"/>
  <c r="DR949" i="2"/>
  <c r="DQ693" i="2"/>
  <c r="DI514" i="2"/>
  <c r="DJ514" i="2" s="1"/>
  <c r="DT553" i="2"/>
  <c r="DO603" i="2"/>
  <c r="DP603" i="2" s="1"/>
  <c r="DI184" i="2"/>
  <c r="DJ184" i="2" s="1"/>
  <c r="DQ164" i="2"/>
  <c r="DQ345" i="2"/>
  <c r="DR345" i="2" s="1"/>
  <c r="DK217" i="2"/>
  <c r="DL217" i="2" s="1"/>
  <c r="DK153" i="2"/>
  <c r="DL153" i="2" s="1"/>
  <c r="DS681" i="2"/>
  <c r="DT681" i="2" s="1"/>
  <c r="DL171" i="2"/>
  <c r="DO193" i="2"/>
  <c r="DP193" i="2" s="1"/>
  <c r="DM533" i="2"/>
  <c r="DN533" i="2" s="1"/>
  <c r="DI572" i="2"/>
  <c r="DJ572" i="2" s="1"/>
  <c r="DI508" i="2"/>
  <c r="DJ508" i="2" s="1"/>
  <c r="DO585" i="2"/>
  <c r="DK290" i="2"/>
  <c r="DL290" i="2" s="1"/>
  <c r="DQ254" i="2"/>
  <c r="DR254" i="2" s="1"/>
  <c r="DN480" i="2"/>
  <c r="DO416" i="2"/>
  <c r="DP416" i="2" s="1"/>
  <c r="DS583" i="2"/>
  <c r="DT583" i="2" s="1"/>
  <c r="DG519" i="2"/>
  <c r="DJ455" i="2"/>
  <c r="DK486" i="2"/>
  <c r="DN564" i="2"/>
  <c r="DJ897" i="2"/>
  <c r="DS513" i="2"/>
  <c r="DQ343" i="2"/>
  <c r="DR343" i="2" s="1"/>
  <c r="DO160" i="2"/>
  <c r="DP160" i="2" s="1"/>
  <c r="DS234" i="2"/>
  <c r="DT234" i="2" s="1"/>
  <c r="DO305" i="2"/>
  <c r="DK547" i="2"/>
  <c r="DL547" i="2" s="1"/>
  <c r="DG862" i="2"/>
  <c r="DI492" i="2"/>
  <c r="DJ492" i="2" s="1"/>
  <c r="DQ505" i="2"/>
  <c r="DR505" i="2" s="1"/>
  <c r="DQ308" i="2"/>
  <c r="DR308" i="2" s="1"/>
  <c r="DS592" i="2"/>
  <c r="DT592" i="2" s="1"/>
  <c r="DO400" i="2"/>
  <c r="DP881" i="2"/>
  <c r="DQ497" i="2"/>
  <c r="DR497" i="2" s="1"/>
  <c r="DO154" i="2"/>
  <c r="DP154" i="2" s="1"/>
  <c r="DN232" i="2"/>
  <c r="DO325" i="2"/>
  <c r="DP325" i="2" s="1"/>
  <c r="DO963" i="2"/>
  <c r="DP963" i="2" s="1"/>
  <c r="DI300" i="2"/>
  <c r="DJ300" i="2" s="1"/>
  <c r="DQ162" i="2"/>
  <c r="DR162" i="2" s="1"/>
  <c r="DS266" i="2"/>
  <c r="DT266" i="2" s="1"/>
  <c r="DK712" i="2"/>
  <c r="DO623" i="2"/>
  <c r="DP623" i="2" s="1"/>
  <c r="DK462" i="2"/>
  <c r="DL462" i="2" s="1"/>
  <c r="DG398" i="2"/>
  <c r="DG949" i="2"/>
  <c r="DN578" i="2"/>
  <c r="DS450" i="2"/>
  <c r="DT450" i="2" s="1"/>
  <c r="DS317" i="2"/>
  <c r="DT317" i="2" s="1"/>
  <c r="DJ259" i="2"/>
  <c r="DS937" i="2"/>
  <c r="DT937" i="2" s="1"/>
  <c r="DT85" i="2"/>
  <c r="DL95" i="2"/>
  <c r="DR113" i="2"/>
  <c r="DI640" i="2"/>
  <c r="DJ640" i="2" s="1"/>
  <c r="DI512" i="2"/>
  <c r="DJ512" i="2" s="1"/>
  <c r="DN384" i="2"/>
  <c r="DQ384" i="2"/>
  <c r="DR384" i="2" s="1"/>
  <c r="DP871" i="2"/>
  <c r="DI615" i="2"/>
  <c r="DJ615" i="2" s="1"/>
  <c r="DT966" i="2"/>
  <c r="DG838" i="2"/>
  <c r="DK518" i="2"/>
  <c r="DL518" i="2" s="1"/>
  <c r="DG454" i="2"/>
  <c r="DK390" i="2"/>
  <c r="DL390" i="2" s="1"/>
  <c r="DS941" i="2"/>
  <c r="DT941" i="2" s="1"/>
  <c r="DS877" i="2"/>
  <c r="DT877" i="2" s="1"/>
  <c r="DM557" i="2"/>
  <c r="DN557" i="2" s="1"/>
  <c r="DJ493" i="2"/>
  <c r="DM365" i="2"/>
  <c r="DN365" i="2" s="1"/>
  <c r="DS365" i="2"/>
  <c r="DT365" i="2" s="1"/>
  <c r="DN570" i="2"/>
  <c r="DQ506" i="2"/>
  <c r="DR506" i="2" s="1"/>
  <c r="DJ929" i="2"/>
  <c r="DO545" i="2"/>
  <c r="DP545" i="2" s="1"/>
  <c r="DJ419" i="2"/>
  <c r="DQ787" i="2"/>
  <c r="DR787" i="2" s="1"/>
  <c r="DJ181" i="2"/>
  <c r="DK309" i="2"/>
  <c r="DL309" i="2" s="1"/>
  <c r="DK483" i="2"/>
  <c r="DQ348" i="2"/>
  <c r="DR348" i="2" s="1"/>
  <c r="DQ284" i="2"/>
  <c r="DR284" i="2" s="1"/>
  <c r="DQ220" i="2"/>
  <c r="DR220" i="2" s="1"/>
  <c r="DO258" i="2"/>
  <c r="DP258" i="2" s="1"/>
  <c r="DS144" i="2"/>
  <c r="DT144" i="2" s="1"/>
  <c r="DM571" i="2"/>
  <c r="DN571" i="2" s="1"/>
  <c r="DS344" i="2"/>
  <c r="DT344" i="2" s="1"/>
  <c r="DS337" i="2"/>
  <c r="DT337" i="2" s="1"/>
  <c r="DO145" i="2"/>
  <c r="DP145" i="2" s="1"/>
  <c r="DT758" i="2"/>
  <c r="DP758" i="2"/>
  <c r="DP326" i="2"/>
  <c r="DL877" i="2"/>
  <c r="DO890" i="2"/>
  <c r="DP890" i="2" s="1"/>
  <c r="DO378" i="2"/>
  <c r="DP378" i="2" s="1"/>
  <c r="DS128" i="2"/>
  <c r="DT128" i="2" s="1"/>
  <c r="DQ128" i="2"/>
  <c r="DR128" i="2" s="1"/>
  <c r="DQ309" i="2"/>
  <c r="DR309" i="2" s="1"/>
  <c r="DO760" i="2"/>
  <c r="DP760" i="2" s="1"/>
  <c r="DK760" i="2"/>
  <c r="DL760" i="2" s="1"/>
  <c r="DG613" i="2"/>
  <c r="DI175" i="2"/>
  <c r="DJ175" i="2" s="1"/>
  <c r="DO175" i="2"/>
  <c r="DP175" i="2" s="1"/>
  <c r="DK175" i="2"/>
  <c r="DL175" i="2" s="1"/>
  <c r="DM170" i="2"/>
  <c r="DN170" i="2" s="1"/>
  <c r="DQ170" i="2"/>
  <c r="DR170" i="2" s="1"/>
  <c r="DK170" i="2"/>
  <c r="DL170" i="2" s="1"/>
  <c r="DI399" i="2"/>
  <c r="DJ399" i="2" s="1"/>
  <c r="DQ399" i="2"/>
  <c r="DR399" i="2" s="1"/>
  <c r="DK399" i="2"/>
  <c r="DL399" i="2" s="1"/>
  <c r="DO399" i="2"/>
  <c r="DS399" i="2"/>
  <c r="DT399" i="2" s="1"/>
  <c r="DM399" i="2"/>
  <c r="DN399" i="2" s="1"/>
  <c r="DP112" i="2"/>
  <c r="DN95" i="2"/>
  <c r="DP710" i="2"/>
  <c r="DN518" i="2"/>
  <c r="DK1005" i="2"/>
  <c r="DL1005" i="2" s="1"/>
  <c r="DQ749" i="2"/>
  <c r="DK493" i="2"/>
  <c r="DL493" i="2" s="1"/>
  <c r="DO493" i="2"/>
  <c r="DP493" i="2" s="1"/>
  <c r="DS660" i="2"/>
  <c r="DK417" i="2"/>
  <c r="DL417" i="2" s="1"/>
  <c r="DG214" i="2"/>
  <c r="DK128" i="2"/>
  <c r="DL128" i="2" s="1"/>
  <c r="DR835" i="2"/>
  <c r="DQ344" i="2"/>
  <c r="DR344" i="2" s="1"/>
  <c r="DK273" i="2"/>
  <c r="DL273" i="2" s="1"/>
  <c r="DS760" i="2"/>
  <c r="DT760" i="2" s="1"/>
  <c r="DM440" i="2"/>
  <c r="DO440" i="2"/>
  <c r="DP440" i="2" s="1"/>
  <c r="DS440" i="2"/>
  <c r="DQ440" i="2"/>
  <c r="DR440" i="2" s="1"/>
  <c r="DI440" i="2"/>
  <c r="DK142" i="2"/>
  <c r="DL142" i="2" s="1"/>
  <c r="DS142" i="2"/>
  <c r="DT142" i="2" s="1"/>
  <c r="DI142" i="2"/>
  <c r="DJ142" i="2" s="1"/>
  <c r="DM340" i="2"/>
  <c r="DN340" i="2" s="1"/>
  <c r="DQ340" i="2"/>
  <c r="DR340" i="2" s="1"/>
  <c r="DJ507" i="2"/>
  <c r="DG507" i="2"/>
  <c r="DI411" i="2"/>
  <c r="DJ411" i="2" s="1"/>
  <c r="DO411" i="2"/>
  <c r="DK411" i="2"/>
  <c r="DL411" i="2" s="1"/>
  <c r="DI443" i="2"/>
  <c r="DJ443" i="2" s="1"/>
  <c r="DM443" i="2"/>
  <c r="DK443" i="2"/>
  <c r="DL443" i="2" s="1"/>
  <c r="DQ443" i="2"/>
  <c r="DR443" i="2" s="1"/>
  <c r="DI111" i="2"/>
  <c r="DJ111" i="2" s="1"/>
  <c r="DK512" i="2"/>
  <c r="DL512" i="2" s="1"/>
  <c r="DG966" i="2"/>
  <c r="DP838" i="2"/>
  <c r="DG774" i="2"/>
  <c r="DN710" i="2"/>
  <c r="DG493" i="2"/>
  <c r="DQ429" i="2"/>
  <c r="DR429" i="2" s="1"/>
  <c r="DG570" i="2"/>
  <c r="DO442" i="2"/>
  <c r="DN929" i="2"/>
  <c r="DQ342" i="2"/>
  <c r="DR342" i="2" s="1"/>
  <c r="DJ348" i="2"/>
  <c r="DK284" i="2"/>
  <c r="DL284" i="2" s="1"/>
  <c r="DS284" i="2"/>
  <c r="DT284" i="2" s="1"/>
  <c r="DG571" i="2"/>
  <c r="DI344" i="2"/>
  <c r="DJ344" i="2" s="1"/>
  <c r="DO337" i="2"/>
  <c r="DP337" i="2" s="1"/>
  <c r="DK209" i="2"/>
  <c r="DL209" i="2" s="1"/>
  <c r="DK952" i="2"/>
  <c r="DL952" i="2" s="1"/>
  <c r="DM562" i="2"/>
  <c r="DN562" i="2" s="1"/>
  <c r="DO562" i="2"/>
  <c r="DP562" i="2" s="1"/>
  <c r="DK562" i="2"/>
  <c r="DL562" i="2" s="1"/>
  <c r="DS562" i="2"/>
  <c r="DT562" i="2" s="1"/>
  <c r="DI562" i="2"/>
  <c r="DJ562" i="2" s="1"/>
  <c r="DI265" i="2"/>
  <c r="DJ265" i="2" s="1"/>
  <c r="DM265" i="2"/>
  <c r="DM204" i="2"/>
  <c r="DN204" i="2" s="1"/>
  <c r="DI204" i="2"/>
  <c r="DM558" i="2"/>
  <c r="DN558" i="2" s="1"/>
  <c r="DS558" i="2"/>
  <c r="DT558" i="2" s="1"/>
  <c r="DK98" i="2"/>
  <c r="DL98" i="2" s="1"/>
  <c r="DO44" i="2"/>
  <c r="DP44" i="2" s="1"/>
  <c r="DK487" i="2"/>
  <c r="DL487" i="2" s="1"/>
  <c r="DG518" i="2"/>
  <c r="DI454" i="2"/>
  <c r="DJ454" i="2" s="1"/>
  <c r="DO1005" i="2"/>
  <c r="DP1005" i="2" s="1"/>
  <c r="DK365" i="2"/>
  <c r="DL365" i="2" s="1"/>
  <c r="DO365" i="2"/>
  <c r="DP365" i="2" s="1"/>
  <c r="DS890" i="2"/>
  <c r="DT890" i="2" s="1"/>
  <c r="DI442" i="2"/>
  <c r="DJ442" i="2" s="1"/>
  <c r="DL737" i="2"/>
  <c r="DQ278" i="2"/>
  <c r="DR278" i="2" s="1"/>
  <c r="DQ214" i="2"/>
  <c r="DR214" i="2" s="1"/>
  <c r="DK181" i="2"/>
  <c r="DQ226" i="2"/>
  <c r="DR226" i="2" s="1"/>
  <c r="DO309" i="2"/>
  <c r="DP309" i="2" s="1"/>
  <c r="DO755" i="2"/>
  <c r="DP755" i="2" s="1"/>
  <c r="DI258" i="2"/>
  <c r="DJ258" i="2" s="1"/>
  <c r="DJ251" i="2"/>
  <c r="DS251" i="2"/>
  <c r="DT251" i="2" s="1"/>
  <c r="DM273" i="2"/>
  <c r="DN273" i="2" s="1"/>
  <c r="DS145" i="2"/>
  <c r="DT145" i="2" s="1"/>
  <c r="DO952" i="2"/>
  <c r="DP952" i="2" s="1"/>
  <c r="DS632" i="2"/>
  <c r="DT632" i="2" s="1"/>
  <c r="DQ632" i="2"/>
  <c r="DR632" i="2" s="1"/>
  <c r="DM504" i="2"/>
  <c r="DN504" i="2" s="1"/>
  <c r="DQ504" i="2"/>
  <c r="DR504" i="2" s="1"/>
  <c r="DK504" i="2"/>
  <c r="DL504" i="2" s="1"/>
  <c r="DL1022" i="2"/>
  <c r="DG1022" i="2"/>
  <c r="DN1022" i="2"/>
  <c r="DJ357" i="2"/>
  <c r="DQ588" i="2"/>
  <c r="DR588" i="2" s="1"/>
  <c r="DO588" i="2"/>
  <c r="DP588" i="2" s="1"/>
  <c r="DI588" i="2"/>
  <c r="DJ588" i="2" s="1"/>
  <c r="DS588" i="2"/>
  <c r="DT588" i="2" s="1"/>
  <c r="DM212" i="2"/>
  <c r="DN212" i="2" s="1"/>
  <c r="DO212" i="2"/>
  <c r="DP212" i="2" s="1"/>
  <c r="DK212" i="2"/>
  <c r="DL212" i="2" s="1"/>
  <c r="DI307" i="2"/>
  <c r="DJ307" i="2" s="1"/>
  <c r="DQ307" i="2"/>
  <c r="DR307" i="2" s="1"/>
  <c r="DG384" i="2"/>
  <c r="DR359" i="2"/>
  <c r="DQ1005" i="2"/>
  <c r="DK660" i="2"/>
  <c r="DL660" i="2" s="1"/>
  <c r="DJ315" i="2"/>
  <c r="DO344" i="2"/>
  <c r="DP344" i="2" s="1"/>
  <c r="DS952" i="2"/>
  <c r="DT952" i="2" s="1"/>
  <c r="DO696" i="2"/>
  <c r="DP696" i="2" s="1"/>
  <c r="DK696" i="2"/>
  <c r="DT504" i="2"/>
  <c r="DN799" i="2"/>
  <c r="DJ799" i="2"/>
  <c r="DG524" i="2"/>
  <c r="DN320" i="2"/>
  <c r="DG320" i="2"/>
  <c r="DJ179" i="2"/>
  <c r="DG179" i="2"/>
  <c r="DM490" i="2"/>
  <c r="DN490" i="2" s="1"/>
  <c r="DK490" i="2"/>
  <c r="DL490" i="2" s="1"/>
  <c r="DI490" i="2"/>
  <c r="DJ490" i="2" s="1"/>
  <c r="DQ490" i="2"/>
  <c r="DR490" i="2" s="1"/>
  <c r="DO872" i="2"/>
  <c r="DP872" i="2" s="1"/>
  <c r="DM872" i="2"/>
  <c r="DN872" i="2" s="1"/>
  <c r="DJ533" i="2"/>
  <c r="DG533" i="2"/>
  <c r="DR533" i="2"/>
  <c r="DQ98" i="2"/>
  <c r="DR98" i="2" s="1"/>
  <c r="DT95" i="2"/>
  <c r="DT576" i="2"/>
  <c r="DK384" i="2"/>
  <c r="DL384" i="2" s="1"/>
  <c r="DP384" i="2"/>
  <c r="DP774" i="2"/>
  <c r="DO518" i="2"/>
  <c r="DP518" i="2" s="1"/>
  <c r="DI518" i="2"/>
  <c r="DJ518" i="2" s="1"/>
  <c r="DM493" i="2"/>
  <c r="DN493" i="2" s="1"/>
  <c r="DK852" i="2"/>
  <c r="DP698" i="2"/>
  <c r="DS378" i="2"/>
  <c r="DT378" i="2" s="1"/>
  <c r="DI378" i="2"/>
  <c r="DJ378" i="2" s="1"/>
  <c r="DK342" i="2"/>
  <c r="DL342" i="2" s="1"/>
  <c r="DI128" i="2"/>
  <c r="DJ128" i="2" s="1"/>
  <c r="DG284" i="2"/>
  <c r="DQ144" i="2"/>
  <c r="DR144" i="2" s="1"/>
  <c r="DK145" i="2"/>
  <c r="DM696" i="2"/>
  <c r="DN696" i="2" s="1"/>
  <c r="DK440" i="2"/>
  <c r="DL440" i="2" s="1"/>
  <c r="DI409" i="2"/>
  <c r="DJ409" i="2" s="1"/>
  <c r="DM409" i="2"/>
  <c r="DN409" i="2" s="1"/>
  <c r="DI329" i="2"/>
  <c r="DJ329" i="2" s="1"/>
  <c r="DQ329" i="2"/>
  <c r="DR329" i="2" s="1"/>
  <c r="DS329" i="2"/>
  <c r="DT329" i="2" s="1"/>
  <c r="DM368" i="2"/>
  <c r="DN368" i="2" s="1"/>
  <c r="DK368" i="2"/>
  <c r="DL368" i="2" s="1"/>
  <c r="DQ368" i="2"/>
  <c r="DR368" i="2" s="1"/>
  <c r="DS368" i="2"/>
  <c r="DT368" i="2" s="1"/>
  <c r="DL299" i="2"/>
  <c r="DG299" i="2"/>
  <c r="DM488" i="2"/>
  <c r="DN488" i="2" s="1"/>
  <c r="DK488" i="2"/>
  <c r="DL488" i="2" s="1"/>
  <c r="DM37" i="2"/>
  <c r="DN37" i="2" s="1"/>
  <c r="DK91" i="2"/>
  <c r="DL91" i="2" s="1"/>
  <c r="DM111" i="2"/>
  <c r="DN111" i="2" s="1"/>
  <c r="DK120" i="2"/>
  <c r="DL120" i="2" s="1"/>
  <c r="DP966" i="2"/>
  <c r="DP646" i="2"/>
  <c r="DQ518" i="2"/>
  <c r="DR518" i="2" s="1"/>
  <c r="DK749" i="2"/>
  <c r="DL749" i="2" s="1"/>
  <c r="DQ493" i="2"/>
  <c r="DR493" i="2" s="1"/>
  <c r="DO660" i="2"/>
  <c r="DP660" i="2" s="1"/>
  <c r="DK378" i="2"/>
  <c r="DL378" i="2" s="1"/>
  <c r="DG929" i="2"/>
  <c r="DK278" i="2"/>
  <c r="DL278" i="2" s="1"/>
  <c r="DL150" i="2"/>
  <c r="DM128" i="2"/>
  <c r="DN128" i="2" s="1"/>
  <c r="DS309" i="2"/>
  <c r="DT309" i="2" s="1"/>
  <c r="DS483" i="2"/>
  <c r="DT483" i="2" s="1"/>
  <c r="DQ315" i="2"/>
  <c r="DR315" i="2" s="1"/>
  <c r="DL138" i="2"/>
  <c r="DM337" i="2"/>
  <c r="DN337" i="2" s="1"/>
  <c r="DS168" i="2"/>
  <c r="DT168" i="2" s="1"/>
  <c r="DM268" i="2"/>
  <c r="DN268" i="2" s="1"/>
  <c r="DS268" i="2"/>
  <c r="DT268" i="2" s="1"/>
  <c r="DO268" i="2"/>
  <c r="DI268" i="2"/>
  <c r="DJ268" i="2" s="1"/>
  <c r="DQ268" i="2"/>
  <c r="DR268" i="2" s="1"/>
  <c r="DP894" i="2"/>
  <c r="DN446" i="2"/>
  <c r="DQ485" i="2"/>
  <c r="DR485" i="2" s="1"/>
  <c r="DS357" i="2"/>
  <c r="DT357" i="2" s="1"/>
  <c r="DO524" i="2"/>
  <c r="DP524" i="2" s="1"/>
  <c r="DO473" i="2"/>
  <c r="DP473" i="2" s="1"/>
  <c r="DQ475" i="2"/>
  <c r="DR475" i="2" s="1"/>
  <c r="DO301" i="2"/>
  <c r="DO221" i="2"/>
  <c r="DQ371" i="2"/>
  <c r="DR371" i="2" s="1"/>
  <c r="DK276" i="2"/>
  <c r="DL276" i="2" s="1"/>
  <c r="DM201" i="2"/>
  <c r="DN201" i="2" s="1"/>
  <c r="DI496" i="2"/>
  <c r="DJ496" i="2" s="1"/>
  <c r="DQ535" i="2"/>
  <c r="DR535" i="2" s="1"/>
  <c r="DN950" i="2"/>
  <c r="DL886" i="2"/>
  <c r="DN566" i="2"/>
  <c r="DO438" i="2"/>
  <c r="DP438" i="2" s="1"/>
  <c r="DK438" i="2"/>
  <c r="DL438" i="2" s="1"/>
  <c r="DQ797" i="2"/>
  <c r="DR797" i="2" s="1"/>
  <c r="DS733" i="2"/>
  <c r="DQ413" i="2"/>
  <c r="DR413" i="2" s="1"/>
  <c r="DI618" i="2"/>
  <c r="DJ618" i="2" s="1"/>
  <c r="DN362" i="2"/>
  <c r="DM657" i="2"/>
  <c r="DN657" i="2" s="1"/>
  <c r="DK529" i="2"/>
  <c r="DL529" i="2" s="1"/>
  <c r="DG465" i="2"/>
  <c r="DO167" i="2"/>
  <c r="DL205" i="2"/>
  <c r="DQ205" i="2"/>
  <c r="DR205" i="2" s="1"/>
  <c r="DP707" i="2"/>
  <c r="DI280" i="2"/>
  <c r="DJ280" i="2" s="1"/>
  <c r="DG321" i="2"/>
  <c r="DP129" i="2"/>
  <c r="DN129" i="2"/>
  <c r="DM1000" i="2"/>
  <c r="DN1000" i="2" s="1"/>
  <c r="DQ616" i="2"/>
  <c r="DR616" i="2" s="1"/>
  <c r="DI430" i="2"/>
  <c r="DJ430" i="2" s="1"/>
  <c r="DO533" i="2"/>
  <c r="DP533" i="2" s="1"/>
  <c r="DO802" i="2"/>
  <c r="DP802" i="2" s="1"/>
  <c r="DO498" i="2"/>
  <c r="DP498" i="2" s="1"/>
  <c r="DG475" i="2"/>
  <c r="DG371" i="2"/>
  <c r="DO243" i="2"/>
  <c r="DQ179" i="2"/>
  <c r="DR179" i="2" s="1"/>
  <c r="DP950" i="2"/>
  <c r="DN758" i="2"/>
  <c r="DO566" i="2"/>
  <c r="DP566" i="2" s="1"/>
  <c r="DG516" i="2"/>
  <c r="DQ295" i="2"/>
  <c r="DR295" i="2" s="1"/>
  <c r="DG326" i="2"/>
  <c r="DN198" i="2"/>
  <c r="DS707" i="2"/>
  <c r="DT707" i="2" s="1"/>
  <c r="DO444" i="2"/>
  <c r="DP444" i="2" s="1"/>
  <c r="DM674" i="2"/>
  <c r="DN674" i="2" s="1"/>
  <c r="DK674" i="2"/>
  <c r="DQ674" i="2"/>
  <c r="DR674" i="2" s="1"/>
  <c r="DO674" i="2"/>
  <c r="DP674" i="2" s="1"/>
  <c r="DS674" i="2"/>
  <c r="DT674" i="2" s="1"/>
  <c r="DN894" i="2"/>
  <c r="DN652" i="2"/>
  <c r="DQ396" i="2"/>
  <c r="DR396" i="2" s="1"/>
  <c r="DS946" i="2"/>
  <c r="DT946" i="2" s="1"/>
  <c r="DO754" i="2"/>
  <c r="DP754" i="2" s="1"/>
  <c r="DI370" i="2"/>
  <c r="DQ320" i="2"/>
  <c r="DR320" i="2" s="1"/>
  <c r="DQ301" i="2"/>
  <c r="DR301" i="2" s="1"/>
  <c r="DS148" i="2"/>
  <c r="DT148" i="2" s="1"/>
  <c r="DK243" i="2"/>
  <c r="DL243" i="2" s="1"/>
  <c r="DI304" i="2"/>
  <c r="DJ304" i="2" s="1"/>
  <c r="DO560" i="2"/>
  <c r="DP560" i="2" s="1"/>
  <c r="DS535" i="2"/>
  <c r="DT535" i="2" s="1"/>
  <c r="DL758" i="2"/>
  <c r="DN630" i="2"/>
  <c r="DN438" i="2"/>
  <c r="DQ374" i="2"/>
  <c r="DR374" i="2" s="1"/>
  <c r="DO989" i="2"/>
  <c r="DP989" i="2" s="1"/>
  <c r="DM541" i="2"/>
  <c r="DN541" i="2" s="1"/>
  <c r="DK618" i="2"/>
  <c r="DL618" i="2" s="1"/>
  <c r="DK554" i="2"/>
  <c r="DL554" i="2" s="1"/>
  <c r="DQ426" i="2"/>
  <c r="DO362" i="2"/>
  <c r="DP362" i="2" s="1"/>
  <c r="DO529" i="2"/>
  <c r="DS465" i="2"/>
  <c r="DT465" i="2" s="1"/>
  <c r="DQ167" i="2"/>
  <c r="DR167" i="2" s="1"/>
  <c r="DQ256" i="2"/>
  <c r="DR256" i="2" s="1"/>
  <c r="DN338" i="2"/>
  <c r="DS321" i="2"/>
  <c r="DT321" i="2" s="1"/>
  <c r="DS616" i="2"/>
  <c r="DT616" i="2" s="1"/>
  <c r="DI552" i="2"/>
  <c r="DG366" i="2"/>
  <c r="DO725" i="2"/>
  <c r="DP725" i="2" s="1"/>
  <c r="DK597" i="2"/>
  <c r="DL597" i="2" s="1"/>
  <c r="DS552" i="2"/>
  <c r="DT552" i="2" s="1"/>
  <c r="DM597" i="2"/>
  <c r="DN597" i="2" s="1"/>
  <c r="DJ405" i="2"/>
  <c r="DQ636" i="2"/>
  <c r="DR636" i="2" s="1"/>
  <c r="DK380" i="2"/>
  <c r="DL380" i="2" s="1"/>
  <c r="DS866" i="2"/>
  <c r="DT866" i="2" s="1"/>
  <c r="DP830" i="2"/>
  <c r="DS485" i="2"/>
  <c r="DT485" i="2" s="1"/>
  <c r="DQ524" i="2"/>
  <c r="DR524" i="2" s="1"/>
  <c r="DG460" i="2"/>
  <c r="DK396" i="2"/>
  <c r="DL396" i="2" s="1"/>
  <c r="DS754" i="2"/>
  <c r="DT754" i="2" s="1"/>
  <c r="DG626" i="2"/>
  <c r="DQ498" i="2"/>
  <c r="DR498" i="2" s="1"/>
  <c r="DN370" i="2"/>
  <c r="DK370" i="2"/>
  <c r="DL370" i="2" s="1"/>
  <c r="DK473" i="2"/>
  <c r="DL473" i="2" s="1"/>
  <c r="DK475" i="2"/>
  <c r="DL475" i="2" s="1"/>
  <c r="DK239" i="2"/>
  <c r="DL239" i="2" s="1"/>
  <c r="DN270" i="2"/>
  <c r="DM459" i="2"/>
  <c r="DN459" i="2" s="1"/>
  <c r="DK301" i="2"/>
  <c r="DL301" i="2" s="1"/>
  <c r="DS301" i="2"/>
  <c r="DS371" i="2"/>
  <c r="DT371" i="2" s="1"/>
  <c r="DS507" i="2"/>
  <c r="DK304" i="2"/>
  <c r="DI560" i="2"/>
  <c r="DJ560" i="2" s="1"/>
  <c r="DT950" i="2"/>
  <c r="DI566" i="2"/>
  <c r="DJ566" i="2" s="1"/>
  <c r="DK374" i="2"/>
  <c r="DL374" i="2" s="1"/>
  <c r="DO861" i="2"/>
  <c r="DP861" i="2" s="1"/>
  <c r="DJ541" i="2"/>
  <c r="DK541" i="2"/>
  <c r="DL541" i="2" s="1"/>
  <c r="DK516" i="2"/>
  <c r="DL516" i="2" s="1"/>
  <c r="DQ529" i="2"/>
  <c r="DR529" i="2" s="1"/>
  <c r="DP411" i="2"/>
  <c r="DS295" i="2"/>
  <c r="DT295" i="2" s="1"/>
  <c r="DS322" i="2"/>
  <c r="DT322" i="2" s="1"/>
  <c r="DQ326" i="2"/>
  <c r="DR326" i="2" s="1"/>
  <c r="DS205" i="2"/>
  <c r="DT205" i="2" s="1"/>
  <c r="DS314" i="2"/>
  <c r="DT314" i="2" s="1"/>
  <c r="DG256" i="2"/>
  <c r="DQ235" i="2"/>
  <c r="DR235" i="2" s="1"/>
  <c r="DK591" i="2"/>
  <c r="DL591" i="2" s="1"/>
  <c r="DQ622" i="2"/>
  <c r="DR622" i="2" s="1"/>
  <c r="DK405" i="2"/>
  <c r="DL405" i="2" s="1"/>
  <c r="DQ405" i="2"/>
  <c r="DR405" i="2" s="1"/>
  <c r="DK508" i="2"/>
  <c r="DL508" i="2" s="1"/>
  <c r="DK485" i="2"/>
  <c r="DL485" i="2" s="1"/>
  <c r="DI524" i="2"/>
  <c r="DJ524" i="2" s="1"/>
  <c r="DJ396" i="2"/>
  <c r="DS498" i="2"/>
  <c r="DT498" i="2" s="1"/>
  <c r="DJ371" i="2"/>
  <c r="DK371" i="2"/>
  <c r="DL371" i="2" s="1"/>
  <c r="DN148" i="2"/>
  <c r="DS243" i="2"/>
  <c r="DT243" i="2" s="1"/>
  <c r="DP630" i="2"/>
  <c r="DS566" i="2"/>
  <c r="DT566" i="2" s="1"/>
  <c r="DJ374" i="2"/>
  <c r="DQ861" i="2"/>
  <c r="DK326" i="2"/>
  <c r="DL326" i="2" s="1"/>
  <c r="DK256" i="2"/>
  <c r="DT129" i="2"/>
  <c r="DK552" i="2"/>
  <c r="DL552" i="2" s="1"/>
  <c r="DQ376" i="2"/>
  <c r="DR376" i="2" s="1"/>
  <c r="DQ510" i="2"/>
  <c r="DR510" i="2" s="1"/>
  <c r="DS524" i="2"/>
  <c r="DT524" i="2" s="1"/>
  <c r="DQ460" i="2"/>
  <c r="DR460" i="2" s="1"/>
  <c r="DQ626" i="2"/>
  <c r="DR626" i="2" s="1"/>
  <c r="DP303" i="2"/>
  <c r="DO371" i="2"/>
  <c r="DP371" i="2" s="1"/>
  <c r="DQ276" i="2"/>
  <c r="DR276" i="2" s="1"/>
  <c r="DN304" i="2"/>
  <c r="DO535" i="2"/>
  <c r="DP535" i="2" s="1"/>
  <c r="DT630" i="2"/>
  <c r="DK566" i="2"/>
  <c r="DL566" i="2" s="1"/>
  <c r="DQ438" i="2"/>
  <c r="DR438" i="2" s="1"/>
  <c r="DJ413" i="2"/>
  <c r="DQ618" i="2"/>
  <c r="DR618" i="2" s="1"/>
  <c r="DQ362" i="2"/>
  <c r="DR362" i="2" s="1"/>
  <c r="DJ529" i="2"/>
  <c r="DO465" i="2"/>
  <c r="DP465" i="2" s="1"/>
  <c r="DJ167" i="2"/>
  <c r="DQ198" i="2"/>
  <c r="DR198" i="2" s="1"/>
  <c r="DO256" i="2"/>
  <c r="DL332" i="2"/>
  <c r="DP268" i="2"/>
  <c r="DP280" i="2"/>
  <c r="DO321" i="2"/>
  <c r="DP321" i="2" s="1"/>
  <c r="DJ129" i="2"/>
  <c r="DQ591" i="2"/>
  <c r="DQ527" i="2"/>
  <c r="DR527" i="2" s="1"/>
  <c r="DP399" i="2"/>
  <c r="DS636" i="2"/>
  <c r="DT636" i="2" s="1"/>
  <c r="DQ444" i="2"/>
  <c r="DR444" i="2" s="1"/>
  <c r="DO380" i="2"/>
  <c r="DP380" i="2" s="1"/>
  <c r="DM482" i="2"/>
  <c r="DN482" i="2" s="1"/>
  <c r="DK482" i="2"/>
  <c r="DI482" i="2"/>
  <c r="DJ482" i="2" s="1"/>
  <c r="DS482" i="2"/>
  <c r="DT482" i="2" s="1"/>
  <c r="DQ482" i="2"/>
  <c r="DO482" i="2"/>
  <c r="DN418" i="2"/>
  <c r="DT777" i="2"/>
  <c r="DJ457" i="2"/>
  <c r="DJ393" i="2"/>
  <c r="DS159" i="2"/>
  <c r="DT159" i="2" s="1"/>
  <c r="DI216" i="2"/>
  <c r="DJ216" i="2" s="1"/>
  <c r="DG254" i="2"/>
  <c r="DS126" i="2"/>
  <c r="DS349" i="2"/>
  <c r="DT349" i="2" s="1"/>
  <c r="DG189" i="2"/>
  <c r="DQ227" i="2"/>
  <c r="DR227" i="2" s="1"/>
  <c r="DS555" i="2"/>
  <c r="DT555" i="2" s="1"/>
  <c r="DJ249" i="2"/>
  <c r="DK995" i="2"/>
  <c r="DL995" i="2" s="1"/>
  <c r="DG480" i="2"/>
  <c r="DN416" i="2"/>
  <c r="DQ416" i="2"/>
  <c r="DR416" i="2" s="1"/>
  <c r="DR781" i="2"/>
  <c r="DO653" i="2"/>
  <c r="DP653" i="2" s="1"/>
  <c r="DK589" i="2"/>
  <c r="DJ397" i="2"/>
  <c r="DK564" i="2"/>
  <c r="DL564" i="2" s="1"/>
  <c r="DI500" i="2"/>
  <c r="DK474" i="2"/>
  <c r="DL474" i="2" s="1"/>
  <c r="DJ961" i="2"/>
  <c r="DT961" i="2"/>
  <c r="DL897" i="2"/>
  <c r="DN833" i="2"/>
  <c r="DK577" i="2"/>
  <c r="DL577" i="2" s="1"/>
  <c r="DK513" i="2"/>
  <c r="DL513" i="2" s="1"/>
  <c r="DJ343" i="2"/>
  <c r="DS343" i="2"/>
  <c r="DT343" i="2" s="1"/>
  <c r="DN160" i="2"/>
  <c r="DT246" i="2"/>
  <c r="DS182" i="2"/>
  <c r="DT182" i="2" s="1"/>
  <c r="DQ245" i="2"/>
  <c r="DM491" i="2"/>
  <c r="DN491" i="2" s="1"/>
  <c r="DS177" i="2"/>
  <c r="DT177" i="2" s="1"/>
  <c r="DK856" i="2"/>
  <c r="DL856" i="2" s="1"/>
  <c r="DO408" i="2"/>
  <c r="DO575" i="2"/>
  <c r="DK511" i="2"/>
  <c r="DL511" i="2" s="1"/>
  <c r="DQ511" i="2"/>
  <c r="DR511" i="2" s="1"/>
  <c r="DK447" i="2"/>
  <c r="DO383" i="2"/>
  <c r="DP383" i="2" s="1"/>
  <c r="DP926" i="2"/>
  <c r="DJ606" i="2"/>
  <c r="DL542" i="2"/>
  <c r="DS414" i="2"/>
  <c r="DT414" i="2" s="1"/>
  <c r="DP773" i="2"/>
  <c r="DO517" i="2"/>
  <c r="DP517" i="2" s="1"/>
  <c r="DQ453" i="2"/>
  <c r="DQ389" i="2"/>
  <c r="DR389" i="2" s="1"/>
  <c r="DT1017" i="2"/>
  <c r="DR953" i="2"/>
  <c r="DT889" i="2"/>
  <c r="DG825" i="2"/>
  <c r="DO393" i="2"/>
  <c r="DP393" i="2" s="1"/>
  <c r="DJ223" i="2"/>
  <c r="DO133" i="2"/>
  <c r="DP133" i="2" s="1"/>
  <c r="DL285" i="2"/>
  <c r="DJ391" i="2"/>
  <c r="DO358" i="2"/>
  <c r="DP358" i="2" s="1"/>
  <c r="DM589" i="2"/>
  <c r="DN589" i="2" s="1"/>
  <c r="DO525" i="2"/>
  <c r="DP525" i="2" s="1"/>
  <c r="DO397" i="2"/>
  <c r="DP397" i="2" s="1"/>
  <c r="DS500" i="2"/>
  <c r="DT500" i="2" s="1"/>
  <c r="DK182" i="2"/>
  <c r="DL182" i="2" s="1"/>
  <c r="DJ347" i="2"/>
  <c r="DM136" i="2"/>
  <c r="DN136" i="2" s="1"/>
  <c r="DK491" i="2"/>
  <c r="DL491" i="2" s="1"/>
  <c r="DQ305" i="2"/>
  <c r="DR305" i="2" s="1"/>
  <c r="DK177" i="2"/>
  <c r="DL177" i="2" s="1"/>
  <c r="DG547" i="2"/>
  <c r="DO447" i="2"/>
  <c r="DP447" i="2" s="1"/>
  <c r="DN926" i="2"/>
  <c r="DJ862" i="2"/>
  <c r="DP734" i="2"/>
  <c r="DO606" i="2"/>
  <c r="DP606" i="2" s="1"/>
  <c r="DS620" i="2"/>
  <c r="DT620" i="2" s="1"/>
  <c r="DT953" i="2"/>
  <c r="DG546" i="2"/>
  <c r="DQ418" i="2"/>
  <c r="DS354" i="2"/>
  <c r="DT354" i="2" s="1"/>
  <c r="DG777" i="2"/>
  <c r="DM457" i="2"/>
  <c r="DN457" i="2" s="1"/>
  <c r="DM159" i="2"/>
  <c r="DN159" i="2" s="1"/>
  <c r="DN290" i="2"/>
  <c r="DS216" i="2"/>
  <c r="DT216" i="2" s="1"/>
  <c r="DI254" i="2"/>
  <c r="DJ254" i="2" s="1"/>
  <c r="DK282" i="2"/>
  <c r="DK208" i="2"/>
  <c r="DL208" i="2" s="1"/>
  <c r="DM611" i="2"/>
  <c r="DQ200" i="2"/>
  <c r="DR200" i="2" s="1"/>
  <c r="DQ555" i="2"/>
  <c r="DR555" i="2" s="1"/>
  <c r="DS455" i="2"/>
  <c r="DT455" i="2" s="1"/>
  <c r="DO564" i="2"/>
  <c r="DP564" i="2" s="1"/>
  <c r="DN500" i="2"/>
  <c r="DN602" i="2"/>
  <c r="DP1025" i="2"/>
  <c r="DP897" i="2"/>
  <c r="DL833" i="2"/>
  <c r="DN769" i="2"/>
  <c r="DQ242" i="2"/>
  <c r="DR242" i="2" s="1"/>
  <c r="DS245" i="2"/>
  <c r="DT245" i="2" s="1"/>
  <c r="DG234" i="2"/>
  <c r="DO152" i="2"/>
  <c r="DP152" i="2" s="1"/>
  <c r="DN316" i="2"/>
  <c r="DR316" i="2"/>
  <c r="DQ383" i="2"/>
  <c r="DN542" i="2"/>
  <c r="DP761" i="2"/>
  <c r="DI427" i="2"/>
  <c r="DJ427" i="2" s="1"/>
  <c r="DK427" i="2"/>
  <c r="DL427" i="2" s="1"/>
  <c r="DO427" i="2"/>
  <c r="DP427" i="2" s="1"/>
  <c r="DM427" i="2"/>
  <c r="DN427" i="2" s="1"/>
  <c r="DP776" i="2"/>
  <c r="DI418" i="2"/>
  <c r="DJ418" i="2" s="1"/>
  <c r="DP713" i="2"/>
  <c r="DG393" i="2"/>
  <c r="DN189" i="2"/>
  <c r="DR189" i="2"/>
  <c r="DI200" i="2"/>
  <c r="DJ200" i="2" s="1"/>
  <c r="DG252" i="2"/>
  <c r="DI627" i="2"/>
  <c r="DJ627" i="2" s="1"/>
  <c r="DM627" i="2"/>
  <c r="DO627" i="2"/>
  <c r="DP627" i="2" s="1"/>
  <c r="DK627" i="2"/>
  <c r="DL627" i="2" s="1"/>
  <c r="DQ627" i="2"/>
  <c r="DR627" i="2" s="1"/>
  <c r="DT189" i="2"/>
  <c r="DO313" i="2"/>
  <c r="DP961" i="2"/>
  <c r="DT833" i="2"/>
  <c r="DO234" i="2"/>
  <c r="DP234" i="2" s="1"/>
  <c r="DQ152" i="2"/>
  <c r="DR152" i="2" s="1"/>
  <c r="DO316" i="2"/>
  <c r="DP316" i="2" s="1"/>
  <c r="DP252" i="2"/>
  <c r="DG347" i="2"/>
  <c r="DG283" i="2"/>
  <c r="DR219" i="2"/>
  <c r="DQ136" i="2"/>
  <c r="DR136" i="2" s="1"/>
  <c r="DG491" i="2"/>
  <c r="DM305" i="2"/>
  <c r="DK305" i="2"/>
  <c r="DL305" i="2" s="1"/>
  <c r="DK920" i="2"/>
  <c r="DL920" i="2" s="1"/>
  <c r="DS575" i="2"/>
  <c r="DT575" i="2" s="1"/>
  <c r="DG926" i="2"/>
  <c r="DI478" i="2"/>
  <c r="DJ478" i="2" s="1"/>
  <c r="DO620" i="2"/>
  <c r="DP620" i="2" s="1"/>
  <c r="DS658" i="2"/>
  <c r="DG761" i="2"/>
  <c r="DJ269" i="2"/>
  <c r="DM406" i="2"/>
  <c r="DN406" i="2" s="1"/>
  <c r="DO406" i="2"/>
  <c r="DP406" i="2" s="1"/>
  <c r="DS406" i="2"/>
  <c r="DT406" i="2" s="1"/>
  <c r="DI406" i="2"/>
  <c r="DJ406" i="2" s="1"/>
  <c r="DK546" i="2"/>
  <c r="DL546" i="2" s="1"/>
  <c r="DK418" i="2"/>
  <c r="DG354" i="2"/>
  <c r="DR969" i="2"/>
  <c r="DG521" i="2"/>
  <c r="DS393" i="2"/>
  <c r="DT393" i="2" s="1"/>
  <c r="DS287" i="2"/>
  <c r="DT287" i="2" s="1"/>
  <c r="DO216" i="2"/>
  <c r="DP216" i="2" s="1"/>
  <c r="DO254" i="2"/>
  <c r="DP254" i="2" s="1"/>
  <c r="DO285" i="2"/>
  <c r="DS324" i="2"/>
  <c r="DT324" i="2" s="1"/>
  <c r="DK260" i="2"/>
  <c r="DL260" i="2" s="1"/>
  <c r="DG555" i="2"/>
  <c r="DJ313" i="2"/>
  <c r="DO480" i="2"/>
  <c r="DP480" i="2" s="1"/>
  <c r="DS416" i="2"/>
  <c r="DT416" i="2" s="1"/>
  <c r="DG416" i="2"/>
  <c r="DS352" i="2"/>
  <c r="DT352" i="2" s="1"/>
  <c r="DQ358" i="2"/>
  <c r="DR358" i="2" s="1"/>
  <c r="DO845" i="2"/>
  <c r="DP845" i="2" s="1"/>
  <c r="DS397" i="2"/>
  <c r="DT397" i="2" s="1"/>
  <c r="DS628" i="2"/>
  <c r="DT628" i="2" s="1"/>
  <c r="DG1025" i="2"/>
  <c r="DP705" i="2"/>
  <c r="DM343" i="2"/>
  <c r="DN343" i="2" s="1"/>
  <c r="DP343" i="2"/>
  <c r="DQ246" i="2"/>
  <c r="DR246" i="2" s="1"/>
  <c r="DO182" i="2"/>
  <c r="DP182" i="2" s="1"/>
  <c r="DQ336" i="2"/>
  <c r="DR336" i="2" s="1"/>
  <c r="DQ234" i="2"/>
  <c r="DR234" i="2" s="1"/>
  <c r="DI152" i="2"/>
  <c r="DJ152" i="2" s="1"/>
  <c r="DP579" i="2"/>
  <c r="DI188" i="2"/>
  <c r="DJ188" i="2" s="1"/>
  <c r="DO155" i="2"/>
  <c r="DP155" i="2" s="1"/>
  <c r="DI136" i="2"/>
  <c r="DJ136" i="2" s="1"/>
  <c r="DQ491" i="2"/>
  <c r="DR491" i="2" s="1"/>
  <c r="DM920" i="2"/>
  <c r="DK408" i="2"/>
  <c r="DL408" i="2" s="1"/>
  <c r="DK575" i="2"/>
  <c r="DL575" i="2" s="1"/>
  <c r="DM383" i="2"/>
  <c r="DN383" i="2" s="1"/>
  <c r="DS383" i="2"/>
  <c r="DT383" i="2" s="1"/>
  <c r="DS478" i="2"/>
  <c r="DT478" i="2" s="1"/>
  <c r="DO837" i="2"/>
  <c r="DP837" i="2" s="1"/>
  <c r="DN645" i="2"/>
  <c r="DM517" i="2"/>
  <c r="DS389" i="2"/>
  <c r="DT389" i="2" s="1"/>
  <c r="DQ492" i="2"/>
  <c r="DK658" i="2"/>
  <c r="DL658" i="2" s="1"/>
  <c r="DN825" i="2"/>
  <c r="DG458" i="2"/>
  <c r="DS610" i="2"/>
  <c r="DT610" i="2" s="1"/>
  <c r="DP777" i="2"/>
  <c r="DN777" i="2"/>
  <c r="DP649" i="2"/>
  <c r="DG159" i="2"/>
  <c r="DI190" i="2"/>
  <c r="DJ190" i="2" s="1"/>
  <c r="DG349" i="2"/>
  <c r="DO282" i="2"/>
  <c r="DO208" i="2"/>
  <c r="DP208" i="2" s="1"/>
  <c r="DO227" i="2"/>
  <c r="DP227" i="2" s="1"/>
  <c r="DO200" i="2"/>
  <c r="DP200" i="2" s="1"/>
  <c r="DS313" i="2"/>
  <c r="DT313" i="2" s="1"/>
  <c r="DJ185" i="2"/>
  <c r="DG185" i="2"/>
  <c r="DK416" i="2"/>
  <c r="DL416" i="2" s="1"/>
  <c r="DG455" i="2"/>
  <c r="DS358" i="2"/>
  <c r="DT358" i="2" s="1"/>
  <c r="DK653" i="2"/>
  <c r="DL653" i="2" s="1"/>
  <c r="DS525" i="2"/>
  <c r="DT525" i="2" s="1"/>
  <c r="DG500" i="2"/>
  <c r="DO986" i="2"/>
  <c r="DP986" i="2" s="1"/>
  <c r="DQ602" i="2"/>
  <c r="DR602" i="2" s="1"/>
  <c r="DI538" i="2"/>
  <c r="DQ474" i="2"/>
  <c r="DR474" i="2" s="1"/>
  <c r="DG897" i="2"/>
  <c r="DJ833" i="2"/>
  <c r="DQ182" i="2"/>
  <c r="DR182" i="2" s="1"/>
  <c r="DO245" i="2"/>
  <c r="DP245" i="2" s="1"/>
  <c r="DO511" i="2"/>
  <c r="DP511" i="2" s="1"/>
  <c r="DJ926" i="2"/>
  <c r="DO389" i="2"/>
  <c r="DP389" i="2" s="1"/>
  <c r="DT825" i="2"/>
  <c r="DG427" i="2"/>
  <c r="DG969" i="2"/>
  <c r="DJ159" i="2"/>
  <c r="DI290" i="2"/>
  <c r="DJ290" i="2" s="1"/>
  <c r="DQ216" i="2"/>
  <c r="DR216" i="2" s="1"/>
  <c r="DO260" i="2"/>
  <c r="DP260" i="2" s="1"/>
  <c r="DL132" i="2"/>
  <c r="DK313" i="2"/>
  <c r="DL313" i="2" s="1"/>
  <c r="DK358" i="2"/>
  <c r="DL358" i="2" s="1"/>
  <c r="DM653" i="2"/>
  <c r="DN653" i="2" s="1"/>
  <c r="DG410" i="2"/>
  <c r="DO478" i="2"/>
  <c r="DP478" i="2" s="1"/>
  <c r="DI569" i="2"/>
  <c r="DJ569" i="2" s="1"/>
  <c r="DQ569" i="2"/>
  <c r="DR569" i="2" s="1"/>
  <c r="DM569" i="2"/>
  <c r="DS569" i="2"/>
  <c r="DT569" i="2" s="1"/>
  <c r="DO569" i="2"/>
  <c r="DP569" i="2" s="1"/>
  <c r="DI377" i="2"/>
  <c r="DJ377" i="2" s="1"/>
  <c r="DM377" i="2"/>
  <c r="DN377" i="2" s="1"/>
  <c r="DS377" i="2"/>
  <c r="DT377" i="2" s="1"/>
  <c r="DO377" i="2"/>
  <c r="DP377" i="2" s="1"/>
  <c r="DS627" i="2"/>
  <c r="DT627" i="2" s="1"/>
  <c r="DI169" i="2"/>
  <c r="DJ169" i="2" s="1"/>
  <c r="DO169" i="2"/>
  <c r="DP169" i="2" s="1"/>
  <c r="DS169" i="2"/>
  <c r="DT169" i="2" s="1"/>
  <c r="DO612" i="2"/>
  <c r="DP612" i="2" s="1"/>
  <c r="DS612" i="2"/>
  <c r="DT612" i="2" s="1"/>
  <c r="DQ612" i="2"/>
  <c r="DK612" i="2"/>
  <c r="DL612" i="2" s="1"/>
  <c r="DM441" i="2"/>
  <c r="DN441" i="2" s="1"/>
  <c r="DQ174" i="2"/>
  <c r="DI631" i="2"/>
  <c r="DJ631" i="2" s="1"/>
  <c r="DJ567" i="2"/>
  <c r="DO375" i="2"/>
  <c r="DP375" i="2" s="1"/>
  <c r="DQ534" i="2"/>
  <c r="DR534" i="2" s="1"/>
  <c r="DS509" i="2"/>
  <c r="DT509" i="2" s="1"/>
  <c r="DI548" i="2"/>
  <c r="DJ548" i="2" s="1"/>
  <c r="DQ548" i="2"/>
  <c r="DR548" i="2" s="1"/>
  <c r="DM842" i="2"/>
  <c r="DM778" i="2"/>
  <c r="DN778" i="2" s="1"/>
  <c r="DJ433" i="2"/>
  <c r="DK327" i="2"/>
  <c r="DL327" i="2" s="1"/>
  <c r="DK199" i="2"/>
  <c r="DL199" i="2" s="1"/>
  <c r="DQ330" i="2"/>
  <c r="DR330" i="2" s="1"/>
  <c r="DS651" i="2"/>
  <c r="DT651" i="2" s="1"/>
  <c r="DG300" i="2"/>
  <c r="DK300" i="2"/>
  <c r="DQ236" i="2"/>
  <c r="DR236" i="2" s="1"/>
  <c r="DI240" i="2"/>
  <c r="DJ240" i="2" s="1"/>
  <c r="DK331" i="2"/>
  <c r="DK840" i="2"/>
  <c r="DL840" i="2" s="1"/>
  <c r="DO392" i="2"/>
  <c r="DP392" i="2" s="1"/>
  <c r="DQ431" i="2"/>
  <c r="DR431" i="2" s="1"/>
  <c r="DG590" i="2"/>
  <c r="DO821" i="2"/>
  <c r="DS514" i="2"/>
  <c r="DT514" i="2" s="1"/>
  <c r="DQ197" i="2"/>
  <c r="DR197" i="2" s="1"/>
  <c r="DQ274" i="2"/>
  <c r="DR274" i="2" s="1"/>
  <c r="DQ317" i="2"/>
  <c r="DR317" i="2" s="1"/>
  <c r="DO803" i="2"/>
  <c r="DP803" i="2" s="1"/>
  <c r="DS259" i="2"/>
  <c r="DT259" i="2" s="1"/>
  <c r="DQ259" i="2"/>
  <c r="DR259" i="2" s="1"/>
  <c r="DQ131" i="2"/>
  <c r="DR131" i="2" s="1"/>
  <c r="DM131" i="2"/>
  <c r="DN131" i="2" s="1"/>
  <c r="DM281" i="2"/>
  <c r="DN281" i="2" s="1"/>
  <c r="DM153" i="2"/>
  <c r="DN153" i="2" s="1"/>
  <c r="DI174" i="2"/>
  <c r="DJ174" i="2" s="1"/>
  <c r="DI308" i="2"/>
  <c r="DJ308" i="2" s="1"/>
  <c r="DN627" i="2"/>
  <c r="DR339" i="2"/>
  <c r="DQ210" i="2"/>
  <c r="DK233" i="2"/>
  <c r="DL233" i="2" s="1"/>
  <c r="DG169" i="2"/>
  <c r="DK464" i="2"/>
  <c r="DL464" i="2" s="1"/>
  <c r="DK631" i="2"/>
  <c r="DL631" i="2" s="1"/>
  <c r="DS567" i="2"/>
  <c r="DT567" i="2" s="1"/>
  <c r="DJ439" i="2"/>
  <c r="DN982" i="2"/>
  <c r="DL790" i="2"/>
  <c r="DK662" i="2"/>
  <c r="DL662" i="2" s="1"/>
  <c r="DI534" i="2"/>
  <c r="DJ534" i="2" s="1"/>
  <c r="DI470" i="2"/>
  <c r="DJ470" i="2" s="1"/>
  <c r="DO420" i="2"/>
  <c r="DP420" i="2" s="1"/>
  <c r="DI356" i="2"/>
  <c r="DJ356" i="2" s="1"/>
  <c r="DO842" i="2"/>
  <c r="DP842" i="2" s="1"/>
  <c r="DO778" i="2"/>
  <c r="DP778" i="2" s="1"/>
  <c r="DI522" i="2"/>
  <c r="DT689" i="2"/>
  <c r="DK497" i="2"/>
  <c r="DL497" i="2" s="1"/>
  <c r="DI154" i="2"/>
  <c r="DJ154" i="2" s="1"/>
  <c r="DS330" i="2"/>
  <c r="DT330" i="2" s="1"/>
  <c r="DK236" i="2"/>
  <c r="DL236" i="2" s="1"/>
  <c r="DS236" i="2"/>
  <c r="DT236" i="2" s="1"/>
  <c r="DS267" i="2"/>
  <c r="DT267" i="2" s="1"/>
  <c r="DQ272" i="2"/>
  <c r="DR272" i="2" s="1"/>
  <c r="DI520" i="2"/>
  <c r="DS559" i="2"/>
  <c r="DT559" i="2" s="1"/>
  <c r="DK495" i="2"/>
  <c r="DM367" i="2"/>
  <c r="DN367" i="2" s="1"/>
  <c r="DS367" i="2"/>
  <c r="DT367" i="2" s="1"/>
  <c r="DI526" i="2"/>
  <c r="DJ526" i="2" s="1"/>
  <c r="DG1013" i="2"/>
  <c r="DO885" i="2"/>
  <c r="DP885" i="2" s="1"/>
  <c r="DQ412" i="2"/>
  <c r="DR412" i="2" s="1"/>
  <c r="DO578" i="2"/>
  <c r="DP578" i="2" s="1"/>
  <c r="DQ386" i="2"/>
  <c r="DR386" i="2" s="1"/>
  <c r="DN809" i="2"/>
  <c r="DJ425" i="2"/>
  <c r="DK191" i="2"/>
  <c r="DL191" i="2" s="1"/>
  <c r="DK867" i="2"/>
  <c r="DL867" i="2" s="1"/>
  <c r="DO851" i="2"/>
  <c r="DS274" i="2"/>
  <c r="DT274" i="2" s="1"/>
  <c r="DQ184" i="2"/>
  <c r="DR184" i="2" s="1"/>
  <c r="DG317" i="2"/>
  <c r="DS803" i="2"/>
  <c r="DT803" i="2" s="1"/>
  <c r="DG164" i="2"/>
  <c r="DI131" i="2"/>
  <c r="DJ131" i="2" s="1"/>
  <c r="DO345" i="2"/>
  <c r="DO217" i="2"/>
  <c r="DP217" i="2" s="1"/>
  <c r="DS210" i="2"/>
  <c r="DT210" i="2" s="1"/>
  <c r="DI656" i="2"/>
  <c r="DJ656" i="2" s="1"/>
  <c r="DO528" i="2"/>
  <c r="DP528" i="2" s="1"/>
  <c r="DN918" i="2"/>
  <c r="DO662" i="2"/>
  <c r="DP662" i="2" s="1"/>
  <c r="DO534" i="2"/>
  <c r="DP534" i="2" s="1"/>
  <c r="DS534" i="2"/>
  <c r="DT534" i="2" s="1"/>
  <c r="DS470" i="2"/>
  <c r="DT470" i="2" s="1"/>
  <c r="DS548" i="2"/>
  <c r="DK522" i="2"/>
  <c r="DL522" i="2" s="1"/>
  <c r="DG689" i="2"/>
  <c r="DS263" i="2"/>
  <c r="DT263" i="2" s="1"/>
  <c r="DK261" i="2"/>
  <c r="DL261" i="2" s="1"/>
  <c r="DS146" i="2"/>
  <c r="DT146" i="2" s="1"/>
  <c r="DN236" i="2"/>
  <c r="DN172" i="2"/>
  <c r="DQ346" i="2"/>
  <c r="DO363" i="2"/>
  <c r="DP363" i="2" s="1"/>
  <c r="DI272" i="2"/>
  <c r="DJ272" i="2" s="1"/>
  <c r="DR885" i="2"/>
  <c r="DG476" i="2"/>
  <c r="DI412" i="2"/>
  <c r="DJ412" i="2" s="1"/>
  <c r="DQ450" i="2"/>
  <c r="DR450" i="2" s="1"/>
  <c r="DS386" i="2"/>
  <c r="DT386" i="2" s="1"/>
  <c r="DO425" i="2"/>
  <c r="DK319" i="2"/>
  <c r="DL319" i="2" s="1"/>
  <c r="DI158" i="2"/>
  <c r="DR164" i="2"/>
  <c r="DS131" i="2"/>
  <c r="DT131" i="2" s="1"/>
  <c r="DK224" i="2"/>
  <c r="DL224" i="2" s="1"/>
  <c r="DQ467" i="2"/>
  <c r="DR467" i="2" s="1"/>
  <c r="DO269" i="2"/>
  <c r="DG157" i="2"/>
  <c r="DN656" i="2"/>
  <c r="DP400" i="2"/>
  <c r="DQ439" i="2"/>
  <c r="DR439" i="2" s="1"/>
  <c r="DG918" i="2"/>
  <c r="DQ662" i="2"/>
  <c r="DR662" i="2" s="1"/>
  <c r="DG945" i="2"/>
  <c r="DJ881" i="2"/>
  <c r="DJ753" i="2"/>
  <c r="DI166" i="2"/>
  <c r="DJ166" i="2" s="1"/>
  <c r="DQ325" i="2"/>
  <c r="DR325" i="2" s="1"/>
  <c r="DQ963" i="2"/>
  <c r="DR963" i="2" s="1"/>
  <c r="DL331" i="2"/>
  <c r="DK272" i="2"/>
  <c r="DL272" i="2" s="1"/>
  <c r="DK904" i="2"/>
  <c r="DL904" i="2" s="1"/>
  <c r="DO648" i="2"/>
  <c r="DI392" i="2"/>
  <c r="DJ392" i="2" s="1"/>
  <c r="DL974" i="2"/>
  <c r="DG718" i="2"/>
  <c r="DN462" i="2"/>
  <c r="DK437" i="2"/>
  <c r="DL437" i="2" s="1"/>
  <c r="DN540" i="2"/>
  <c r="DS540" i="2"/>
  <c r="DT540" i="2" s="1"/>
  <c r="DQ476" i="2"/>
  <c r="DR476" i="2" s="1"/>
  <c r="DS412" i="2"/>
  <c r="DK642" i="2"/>
  <c r="DL642" i="2" s="1"/>
  <c r="DQ578" i="2"/>
  <c r="DR578" i="2" s="1"/>
  <c r="DN514" i="2"/>
  <c r="DN386" i="2"/>
  <c r="DS425" i="2"/>
  <c r="DT425" i="2" s="1"/>
  <c r="DK255" i="2"/>
  <c r="DL255" i="2" s="1"/>
  <c r="DO274" i="2"/>
  <c r="DS184" i="2"/>
  <c r="DT184" i="2" s="1"/>
  <c r="DG587" i="2"/>
  <c r="DK803" i="2"/>
  <c r="DL803" i="2" s="1"/>
  <c r="DK131" i="2"/>
  <c r="DL131" i="2" s="1"/>
  <c r="DN229" i="2"/>
  <c r="DO470" i="2"/>
  <c r="DP470" i="2" s="1"/>
  <c r="DQ957" i="2"/>
  <c r="DQ509" i="2"/>
  <c r="DR509" i="2" s="1"/>
  <c r="DQ420" i="2"/>
  <c r="DR420" i="2" s="1"/>
  <c r="DQ369" i="2"/>
  <c r="DR369" i="2" s="1"/>
  <c r="DS346" i="2"/>
  <c r="DT346" i="2" s="1"/>
  <c r="DL203" i="2"/>
  <c r="DK139" i="2"/>
  <c r="DL139" i="2" s="1"/>
  <c r="DS392" i="2"/>
  <c r="DT392" i="2" s="1"/>
  <c r="DQ495" i="2"/>
  <c r="DR495" i="2" s="1"/>
  <c r="DQ367" i="2"/>
  <c r="DR367" i="2" s="1"/>
  <c r="DL718" i="2"/>
  <c r="DK398" i="2"/>
  <c r="DL398" i="2" s="1"/>
  <c r="DI476" i="2"/>
  <c r="DJ476" i="2" s="1"/>
  <c r="DK412" i="2"/>
  <c r="DL412" i="2" s="1"/>
  <c r="DK578" i="2"/>
  <c r="DL578" i="2" s="1"/>
  <c r="DI578" i="2"/>
  <c r="DJ578" i="2" s="1"/>
  <c r="DK345" i="2"/>
  <c r="DL345" i="2" s="1"/>
  <c r="DS281" i="2"/>
  <c r="DS207" i="2"/>
  <c r="DT207" i="2" s="1"/>
  <c r="DQ269" i="2"/>
  <c r="DR269" i="2" s="1"/>
  <c r="DO233" i="2"/>
  <c r="DP233" i="2" s="1"/>
  <c r="DQ528" i="2"/>
  <c r="DR528" i="2" s="1"/>
  <c r="DQ400" i="2"/>
  <c r="DR400" i="2" s="1"/>
  <c r="DO631" i="2"/>
  <c r="DP631" i="2" s="1"/>
  <c r="DO567" i="2"/>
  <c r="DP567" i="2" s="1"/>
  <c r="DS439" i="2"/>
  <c r="DT439" i="2" s="1"/>
  <c r="DL982" i="2"/>
  <c r="DI662" i="2"/>
  <c r="DJ662" i="2" s="1"/>
  <c r="DS420" i="2"/>
  <c r="DT420" i="2" s="1"/>
  <c r="DI394" i="2"/>
  <c r="DN881" i="2"/>
  <c r="DO497" i="2"/>
  <c r="DP497" i="2" s="1"/>
  <c r="DO433" i="2"/>
  <c r="DP433" i="2" s="1"/>
  <c r="DT325" i="2"/>
  <c r="DO141" i="2"/>
  <c r="DP141" i="2" s="1"/>
  <c r="DQ331" i="2"/>
  <c r="DR331" i="2" s="1"/>
  <c r="DS363" i="2"/>
  <c r="DT363" i="2" s="1"/>
  <c r="DM623" i="2"/>
  <c r="DN623" i="2" s="1"/>
  <c r="DP910" i="2"/>
  <c r="DQ1013" i="2"/>
  <c r="DR1013" i="2" s="1"/>
  <c r="DR821" i="2"/>
  <c r="DQ501" i="2"/>
  <c r="DR501" i="2" s="1"/>
  <c r="DS373" i="2"/>
  <c r="DK476" i="2"/>
  <c r="DL476" i="2" s="1"/>
  <c r="DM425" i="2"/>
  <c r="DN425" i="2" s="1"/>
  <c r="DK603" i="2"/>
  <c r="DL603" i="2" s="1"/>
  <c r="DO319" i="2"/>
  <c r="DP319" i="2" s="1"/>
  <c r="DM255" i="2"/>
  <c r="DJ587" i="2"/>
  <c r="DK387" i="2"/>
  <c r="DL387" i="2" s="1"/>
  <c r="DK259" i="2"/>
  <c r="DL259" i="2" s="1"/>
  <c r="DO259" i="2"/>
  <c r="DP259" i="2" s="1"/>
  <c r="DS233" i="2"/>
  <c r="DT233" i="2" s="1"/>
  <c r="DS528" i="2"/>
  <c r="DT528" i="2" s="1"/>
  <c r="DP718" i="2"/>
  <c r="DS578" i="2"/>
  <c r="DT578" i="2" s="1"/>
  <c r="DO191" i="2"/>
  <c r="DQ153" i="2"/>
  <c r="DR153" i="2" s="1"/>
  <c r="DS112" i="2"/>
  <c r="DT112" i="2" s="1"/>
  <c r="DI118" i="2"/>
  <c r="DJ118" i="2" s="1"/>
  <c r="DK49" i="2"/>
  <c r="DL49" i="2" s="1"/>
  <c r="DG896" i="2"/>
  <c r="DI704" i="2"/>
  <c r="DJ704" i="2" s="1"/>
  <c r="DS704" i="2"/>
  <c r="DT704" i="2" s="1"/>
  <c r="DQ704" i="2"/>
  <c r="DR704" i="2" s="1"/>
  <c r="DK704" i="2"/>
  <c r="DL704" i="2" s="1"/>
  <c r="DM704" i="2"/>
  <c r="DN704" i="2" s="1"/>
  <c r="DQ640" i="2"/>
  <c r="DR640" i="2" s="1"/>
  <c r="DQ576" i="2"/>
  <c r="DR576" i="2" s="1"/>
  <c r="DT935" i="2"/>
  <c r="DG935" i="2"/>
  <c r="DP935" i="2"/>
  <c r="DL935" i="2"/>
  <c r="DJ935" i="2"/>
  <c r="DR935" i="2"/>
  <c r="DN935" i="2"/>
  <c r="DI359" i="2"/>
  <c r="DJ359" i="2" s="1"/>
  <c r="DK359" i="2"/>
  <c r="DL359" i="2" s="1"/>
  <c r="DS359" i="2"/>
  <c r="DT359" i="2" s="1"/>
  <c r="DR966" i="2"/>
  <c r="DJ966" i="2"/>
  <c r="DT646" i="2"/>
  <c r="DM390" i="2"/>
  <c r="DN390" i="2" s="1"/>
  <c r="DS390" i="2"/>
  <c r="DT390" i="2" s="1"/>
  <c r="DO390" i="2"/>
  <c r="DP390" i="2" s="1"/>
  <c r="DQ390" i="2"/>
  <c r="DR390" i="2" s="1"/>
  <c r="DR941" i="2"/>
  <c r="DG941" i="2"/>
  <c r="DJ365" i="2"/>
  <c r="DS980" i="2"/>
  <c r="DT980" i="2" s="1"/>
  <c r="DQ980" i="2"/>
  <c r="DR980" i="2" s="1"/>
  <c r="DI980" i="2"/>
  <c r="DJ980" i="2" s="1"/>
  <c r="DM980" i="2"/>
  <c r="DN980" i="2" s="1"/>
  <c r="DO980" i="2"/>
  <c r="DP980" i="2" s="1"/>
  <c r="DQ954" i="2"/>
  <c r="DR954" i="2" s="1"/>
  <c r="DI954" i="2"/>
  <c r="DJ954" i="2" s="1"/>
  <c r="DK954" i="2"/>
  <c r="DL954" i="2" s="1"/>
  <c r="DS954" i="2"/>
  <c r="DT954" i="2" s="1"/>
  <c r="DO954" i="2"/>
  <c r="DP954" i="2" s="1"/>
  <c r="DM954" i="2"/>
  <c r="DN954" i="2" s="1"/>
  <c r="DR993" i="2"/>
  <c r="DG993" i="2"/>
  <c r="DL993" i="2"/>
  <c r="DT993" i="2"/>
  <c r="DP993" i="2"/>
  <c r="DG737" i="2"/>
  <c r="DT673" i="2"/>
  <c r="DL673" i="2"/>
  <c r="DP673" i="2"/>
  <c r="DG673" i="2"/>
  <c r="DN673" i="2"/>
  <c r="DP311" i="2"/>
  <c r="DI247" i="2"/>
  <c r="DJ247" i="2" s="1"/>
  <c r="DM247" i="2"/>
  <c r="DN247" i="2" s="1"/>
  <c r="DS247" i="2"/>
  <c r="DT247" i="2" s="1"/>
  <c r="DO247" i="2"/>
  <c r="DP247" i="2" s="1"/>
  <c r="DK247" i="2"/>
  <c r="DL247" i="2" s="1"/>
  <c r="DI183" i="2"/>
  <c r="DJ183" i="2" s="1"/>
  <c r="DQ183" i="2"/>
  <c r="DR183" i="2" s="1"/>
  <c r="DS183" i="2"/>
  <c r="DO183" i="2"/>
  <c r="DP183" i="2" s="1"/>
  <c r="DI523" i="2"/>
  <c r="DJ523" i="2" s="1"/>
  <c r="DM523" i="2"/>
  <c r="DN523" i="2" s="1"/>
  <c r="DQ523" i="2"/>
  <c r="DR523" i="2" s="1"/>
  <c r="DK523" i="2"/>
  <c r="DL523" i="2" s="1"/>
  <c r="DO523" i="2"/>
  <c r="DP523" i="2" s="1"/>
  <c r="DG337" i="2"/>
  <c r="DN440" i="2"/>
  <c r="DG440" i="2"/>
  <c r="DJ440" i="2"/>
  <c r="DT440" i="2"/>
  <c r="DG987" i="2"/>
  <c r="DP987" i="2"/>
  <c r="DR987" i="2"/>
  <c r="DT987" i="2"/>
  <c r="DJ987" i="2"/>
  <c r="DL987" i="2"/>
  <c r="DN987" i="2"/>
  <c r="DM312" i="2"/>
  <c r="DN312" i="2" s="1"/>
  <c r="DK312" i="2"/>
  <c r="DL312" i="2" s="1"/>
  <c r="DS312" i="2"/>
  <c r="DT312" i="2" s="1"/>
  <c r="DO312" i="2"/>
  <c r="DP312" i="2" s="1"/>
  <c r="DI312" i="2"/>
  <c r="DJ312" i="2" s="1"/>
  <c r="DQ312" i="2"/>
  <c r="DR312" i="2" s="1"/>
  <c r="DG329" i="2"/>
  <c r="DJ407" i="2"/>
  <c r="DR407" i="2"/>
  <c r="DG407" i="2"/>
  <c r="DT407" i="2"/>
  <c r="DP593" i="2"/>
  <c r="DG593" i="2"/>
  <c r="DM264" i="2"/>
  <c r="DN264" i="2" s="1"/>
  <c r="DS264" i="2"/>
  <c r="DT264" i="2" s="1"/>
  <c r="DO264" i="2"/>
  <c r="DP264" i="2" s="1"/>
  <c r="DK264" i="2"/>
  <c r="DL264" i="2" s="1"/>
  <c r="DI264" i="2"/>
  <c r="DJ264" i="2" s="1"/>
  <c r="DQ264" i="2"/>
  <c r="DR264" i="2" s="1"/>
  <c r="DG792" i="2"/>
  <c r="DL792" i="2"/>
  <c r="DI112" i="2"/>
  <c r="DI960" i="2"/>
  <c r="DJ960" i="2" s="1"/>
  <c r="DS960" i="2"/>
  <c r="DT960" i="2" s="1"/>
  <c r="DQ960" i="2"/>
  <c r="DR960" i="2" s="1"/>
  <c r="DK960" i="2"/>
  <c r="DL960" i="2" s="1"/>
  <c r="DM960" i="2"/>
  <c r="DN960" i="2" s="1"/>
  <c r="DS896" i="2"/>
  <c r="DT896" i="2" s="1"/>
  <c r="DQ896" i="2"/>
  <c r="DR896" i="2" s="1"/>
  <c r="DI896" i="2"/>
  <c r="DJ896" i="2" s="1"/>
  <c r="DK896" i="2"/>
  <c r="DL896" i="2" s="1"/>
  <c r="DM896" i="2"/>
  <c r="DN896" i="2" s="1"/>
  <c r="DS768" i="2"/>
  <c r="DT768" i="2" s="1"/>
  <c r="DQ768" i="2"/>
  <c r="DR768" i="2" s="1"/>
  <c r="DI768" i="2"/>
  <c r="DJ768" i="2" s="1"/>
  <c r="DK768" i="2"/>
  <c r="DL768" i="2" s="1"/>
  <c r="DM768" i="2"/>
  <c r="DN768" i="2" s="1"/>
  <c r="DR902" i="2"/>
  <c r="DJ902" i="2"/>
  <c r="DT902" i="2"/>
  <c r="DP902" i="2"/>
  <c r="DT582" i="2"/>
  <c r="DG582" i="2"/>
  <c r="DG788" i="2"/>
  <c r="DQ762" i="2"/>
  <c r="DR762" i="2" s="1"/>
  <c r="DI762" i="2"/>
  <c r="DJ762" i="2" s="1"/>
  <c r="DK762" i="2"/>
  <c r="DL762" i="2" s="1"/>
  <c r="DM762" i="2"/>
  <c r="DN762" i="2" s="1"/>
  <c r="DI481" i="2"/>
  <c r="DJ481" i="2" s="1"/>
  <c r="DS481" i="2"/>
  <c r="DT481" i="2" s="1"/>
  <c r="DO481" i="2"/>
  <c r="DP481" i="2" s="1"/>
  <c r="DK883" i="2"/>
  <c r="DL883" i="2" s="1"/>
  <c r="DM883" i="2"/>
  <c r="DN883" i="2" s="1"/>
  <c r="DS883" i="2"/>
  <c r="DT883" i="2" s="1"/>
  <c r="DI883" i="2"/>
  <c r="DJ883" i="2" s="1"/>
  <c r="DQ883" i="2"/>
  <c r="DR883" i="2" s="1"/>
  <c r="DG946" i="2"/>
  <c r="DP946" i="2"/>
  <c r="DM218" i="2"/>
  <c r="DN218" i="2" s="1"/>
  <c r="DQ218" i="2"/>
  <c r="DR218" i="2" s="1"/>
  <c r="DK218" i="2"/>
  <c r="DL218" i="2" s="1"/>
  <c r="DO218" i="2"/>
  <c r="DP218" i="2" s="1"/>
  <c r="DS218" i="2"/>
  <c r="DT218" i="2" s="1"/>
  <c r="DI218" i="2"/>
  <c r="DJ218" i="2" s="1"/>
  <c r="DI576" i="2"/>
  <c r="DJ576" i="2" s="1"/>
  <c r="DM576" i="2"/>
  <c r="DN576" i="2" s="1"/>
  <c r="DN423" i="2"/>
  <c r="DG877" i="2"/>
  <c r="DS788" i="2"/>
  <c r="DT788" i="2" s="1"/>
  <c r="DQ788" i="2"/>
  <c r="DR788" i="2" s="1"/>
  <c r="DM788" i="2"/>
  <c r="DN788" i="2" s="1"/>
  <c r="DI788" i="2"/>
  <c r="DJ788" i="2" s="1"/>
  <c r="DO788" i="2"/>
  <c r="DP788" i="2" s="1"/>
  <c r="DK788" i="2"/>
  <c r="DL788" i="2" s="1"/>
  <c r="DM532" i="2"/>
  <c r="DN532" i="2" s="1"/>
  <c r="DS532" i="2"/>
  <c r="DT532" i="2" s="1"/>
  <c r="DK532" i="2"/>
  <c r="DL532" i="2" s="1"/>
  <c r="DT826" i="2"/>
  <c r="DG826" i="2"/>
  <c r="DR865" i="2"/>
  <c r="DJ865" i="2"/>
  <c r="DG865" i="2"/>
  <c r="DT865" i="2"/>
  <c r="DN865" i="2"/>
  <c r="DP865" i="2"/>
  <c r="DQ609" i="2"/>
  <c r="DR609" i="2" s="1"/>
  <c r="DI609" i="2"/>
  <c r="DJ609" i="2" s="1"/>
  <c r="DS609" i="2"/>
  <c r="DT609" i="2" s="1"/>
  <c r="DO609" i="2"/>
  <c r="DP609" i="2" s="1"/>
  <c r="DK481" i="2"/>
  <c r="DL481" i="2" s="1"/>
  <c r="DI237" i="2"/>
  <c r="DJ237" i="2" s="1"/>
  <c r="DQ237" i="2"/>
  <c r="DR237" i="2" s="1"/>
  <c r="DK237" i="2"/>
  <c r="DL237" i="2" s="1"/>
  <c r="DO237" i="2"/>
  <c r="DP237" i="2" s="1"/>
  <c r="DS237" i="2"/>
  <c r="DT237" i="2" s="1"/>
  <c r="DM568" i="2"/>
  <c r="DN568" i="2" s="1"/>
  <c r="DS568" i="2"/>
  <c r="DT568" i="2" s="1"/>
  <c r="DO568" i="2"/>
  <c r="DP568" i="2" s="1"/>
  <c r="DI568" i="2"/>
  <c r="DJ568" i="2" s="1"/>
  <c r="DQ568" i="2"/>
  <c r="DR568" i="2" s="1"/>
  <c r="DI543" i="2"/>
  <c r="DJ543" i="2" s="1"/>
  <c r="DQ543" i="2"/>
  <c r="DR543" i="2" s="1"/>
  <c r="DO543" i="2"/>
  <c r="DP543" i="2" s="1"/>
  <c r="DK543" i="2"/>
  <c r="DS543" i="2"/>
  <c r="DT543" i="2" s="1"/>
  <c r="DN301" i="2"/>
  <c r="DP301" i="2"/>
  <c r="DG301" i="2"/>
  <c r="DT301" i="2"/>
  <c r="DO752" i="2"/>
  <c r="DP752" i="2" s="1"/>
  <c r="DQ752" i="2"/>
  <c r="DR752" i="2" s="1"/>
  <c r="DI752" i="2"/>
  <c r="DS752" i="2"/>
  <c r="DT752" i="2" s="1"/>
  <c r="DK752" i="2"/>
  <c r="DL752" i="2" s="1"/>
  <c r="DM752" i="2"/>
  <c r="DN752" i="2" s="1"/>
  <c r="DG911" i="2"/>
  <c r="DP911" i="2"/>
  <c r="DT911" i="2"/>
  <c r="DR911" i="2"/>
  <c r="DL911" i="2"/>
  <c r="DK112" i="2"/>
  <c r="DL112" i="2" s="1"/>
  <c r="DL80" i="2"/>
  <c r="DO960" i="2"/>
  <c r="DP960" i="2" s="1"/>
  <c r="DP832" i="2"/>
  <c r="DG832" i="2"/>
  <c r="DO768" i="2"/>
  <c r="DP768" i="2" s="1"/>
  <c r="DG902" i="2"/>
  <c r="DO813" i="2"/>
  <c r="DP813" i="2" s="1"/>
  <c r="DG621" i="2"/>
  <c r="DG980" i="2"/>
  <c r="DL980" i="2"/>
  <c r="DT596" i="2"/>
  <c r="DG596" i="2"/>
  <c r="DQ532" i="2"/>
  <c r="DR532" i="2" s="1"/>
  <c r="DM404" i="2"/>
  <c r="DN404" i="2" s="1"/>
  <c r="DO404" i="2"/>
  <c r="DP404" i="2" s="1"/>
  <c r="DI404" i="2"/>
  <c r="DJ404" i="2" s="1"/>
  <c r="DQ404" i="2"/>
  <c r="DR404" i="2" s="1"/>
  <c r="DK404" i="2"/>
  <c r="DL404" i="2" s="1"/>
  <c r="DL865" i="2"/>
  <c r="DK609" i="2"/>
  <c r="DL609" i="2" s="1"/>
  <c r="DI545" i="2"/>
  <c r="DJ545" i="2" s="1"/>
  <c r="DQ545" i="2"/>
  <c r="DR545" i="2" s="1"/>
  <c r="DM481" i="2"/>
  <c r="DN481" i="2" s="1"/>
  <c r="DG417" i="2"/>
  <c r="DI353" i="2"/>
  <c r="DJ353" i="2" s="1"/>
  <c r="DK353" i="2"/>
  <c r="DL353" i="2" s="1"/>
  <c r="DO353" i="2"/>
  <c r="DP353" i="2" s="1"/>
  <c r="DS353" i="2"/>
  <c r="DT353" i="2" s="1"/>
  <c r="DI311" i="2"/>
  <c r="DJ311" i="2" s="1"/>
  <c r="DM311" i="2"/>
  <c r="DN311" i="2" s="1"/>
  <c r="DQ311" i="2"/>
  <c r="DR311" i="2" s="1"/>
  <c r="DN278" i="2"/>
  <c r="DG278" i="2"/>
  <c r="DN554" i="2"/>
  <c r="DG554" i="2"/>
  <c r="DG245" i="2"/>
  <c r="DJ245" i="2"/>
  <c r="DR245" i="2"/>
  <c r="DG1011" i="2"/>
  <c r="DT1011" i="2"/>
  <c r="DQ112" i="2"/>
  <c r="DM54" i="2"/>
  <c r="DN54" i="2" s="1"/>
  <c r="DI832" i="2"/>
  <c r="DJ832" i="2" s="1"/>
  <c r="DS832" i="2"/>
  <c r="DT832" i="2" s="1"/>
  <c r="DQ832" i="2"/>
  <c r="DR832" i="2" s="1"/>
  <c r="DK832" i="2"/>
  <c r="DL832" i="2" s="1"/>
  <c r="DM832" i="2"/>
  <c r="DN832" i="2" s="1"/>
  <c r="DO640" i="2"/>
  <c r="DP640" i="2" s="1"/>
  <c r="DQ512" i="2"/>
  <c r="DR512" i="2" s="1"/>
  <c r="DO512" i="2"/>
  <c r="DP512" i="2" s="1"/>
  <c r="DL448" i="2"/>
  <c r="DR615" i="2"/>
  <c r="DG551" i="2"/>
  <c r="DG487" i="2"/>
  <c r="DL582" i="2"/>
  <c r="DI877" i="2"/>
  <c r="DJ877" i="2" s="1"/>
  <c r="DM877" i="2"/>
  <c r="DN877" i="2" s="1"/>
  <c r="DQ877" i="2"/>
  <c r="DR877" i="2" s="1"/>
  <c r="DO877" i="2"/>
  <c r="DP877" i="2" s="1"/>
  <c r="DQ660" i="2"/>
  <c r="DR660" i="2" s="1"/>
  <c r="DO762" i="2"/>
  <c r="DP762" i="2" s="1"/>
  <c r="DN442" i="2"/>
  <c r="DN993" i="2"/>
  <c r="DP737" i="2"/>
  <c r="DM609" i="2"/>
  <c r="DN609" i="2" s="1"/>
  <c r="DP417" i="2"/>
  <c r="DM183" i="2"/>
  <c r="DN183" i="2" s="1"/>
  <c r="DM150" i="2"/>
  <c r="DN150" i="2" s="1"/>
  <c r="DS150" i="2"/>
  <c r="DT150" i="2" s="1"/>
  <c r="DI150" i="2"/>
  <c r="DJ150" i="2" s="1"/>
  <c r="DQ150" i="2"/>
  <c r="DR150" i="2" s="1"/>
  <c r="DM543" i="2"/>
  <c r="DN543" i="2" s="1"/>
  <c r="DI549" i="2"/>
  <c r="DJ549" i="2" s="1"/>
  <c r="DQ549" i="2"/>
  <c r="DR549" i="2" s="1"/>
  <c r="DO549" i="2"/>
  <c r="DP549" i="2" s="1"/>
  <c r="DK549" i="2"/>
  <c r="DL549" i="2" s="1"/>
  <c r="DS549" i="2"/>
  <c r="DT549" i="2" s="1"/>
  <c r="DM334" i="2"/>
  <c r="DN334" i="2" s="1"/>
  <c r="DK334" i="2"/>
  <c r="DL334" i="2" s="1"/>
  <c r="DS334" i="2"/>
  <c r="DT334" i="2" s="1"/>
  <c r="DO334" i="2"/>
  <c r="DP334" i="2" s="1"/>
  <c r="DI334" i="2"/>
  <c r="DJ334" i="2" s="1"/>
  <c r="DQ334" i="2"/>
  <c r="DR334" i="2" s="1"/>
  <c r="DM137" i="2"/>
  <c r="DN137" i="2" s="1"/>
  <c r="DO137" i="2"/>
  <c r="DP137" i="2" s="1"/>
  <c r="DK137" i="2"/>
  <c r="DL137" i="2" s="1"/>
  <c r="DS137" i="2"/>
  <c r="DT137" i="2" s="1"/>
  <c r="DI137" i="2"/>
  <c r="DJ137" i="2" s="1"/>
  <c r="DQ137" i="2"/>
  <c r="DR137" i="2" s="1"/>
  <c r="DR798" i="2"/>
  <c r="DT798" i="2"/>
  <c r="DP798" i="2"/>
  <c r="DL798" i="2"/>
  <c r="DN798" i="2"/>
  <c r="DJ798" i="2"/>
  <c r="DG798" i="2"/>
  <c r="DM49" i="2"/>
  <c r="DN49" i="2" s="1"/>
  <c r="DG1024" i="2"/>
  <c r="DP1024" i="2"/>
  <c r="DO896" i="2"/>
  <c r="DP896" i="2" s="1"/>
  <c r="DG640" i="2"/>
  <c r="DS640" i="2"/>
  <c r="DT640" i="2" s="1"/>
  <c r="DG576" i="2"/>
  <c r="DK576" i="2"/>
  <c r="DL576" i="2" s="1"/>
  <c r="DT871" i="2"/>
  <c r="DL871" i="2"/>
  <c r="DN871" i="2"/>
  <c r="DG871" i="2"/>
  <c r="DR871" i="2"/>
  <c r="DJ871" i="2"/>
  <c r="DI551" i="2"/>
  <c r="DJ551" i="2" s="1"/>
  <c r="DM551" i="2"/>
  <c r="DN551" i="2" s="1"/>
  <c r="DR774" i="2"/>
  <c r="DJ774" i="2"/>
  <c r="DN774" i="2"/>
  <c r="DT774" i="2"/>
  <c r="DR710" i="2"/>
  <c r="DJ710" i="2"/>
  <c r="DL710" i="2"/>
  <c r="DT710" i="2"/>
  <c r="DG710" i="2"/>
  <c r="DN582" i="2"/>
  <c r="DJ390" i="2"/>
  <c r="DG724" i="2"/>
  <c r="DM468" i="2"/>
  <c r="DN468" i="2" s="1"/>
  <c r="DO468" i="2"/>
  <c r="DP468" i="2" s="1"/>
  <c r="DI468" i="2"/>
  <c r="DJ468" i="2" s="1"/>
  <c r="DQ468" i="2"/>
  <c r="DR468" i="2" s="1"/>
  <c r="DK468" i="2"/>
  <c r="DL468" i="2" s="1"/>
  <c r="DS404" i="2"/>
  <c r="DT404" i="2" s="1"/>
  <c r="DG954" i="2"/>
  <c r="DQ826" i="2"/>
  <c r="DR826" i="2" s="1"/>
  <c r="DI826" i="2"/>
  <c r="DJ826" i="2" s="1"/>
  <c r="DK826" i="2"/>
  <c r="DL826" i="2" s="1"/>
  <c r="DM826" i="2"/>
  <c r="DN826" i="2" s="1"/>
  <c r="DG442" i="2"/>
  <c r="DS545" i="2"/>
  <c r="DT545" i="2" s="1"/>
  <c r="DI417" i="2"/>
  <c r="DJ417" i="2" s="1"/>
  <c r="DQ417" i="2"/>
  <c r="DR417" i="2" s="1"/>
  <c r="DM417" i="2"/>
  <c r="DN417" i="2" s="1"/>
  <c r="DS311" i="2"/>
  <c r="DT278" i="2"/>
  <c r="DM237" i="2"/>
  <c r="DN237" i="2" s="1"/>
  <c r="DN206" i="2"/>
  <c r="DT206" i="2"/>
  <c r="DG206" i="2"/>
  <c r="DL178" i="2"/>
  <c r="DG178" i="2"/>
  <c r="DN178" i="2"/>
  <c r="DT919" i="2"/>
  <c r="DL919" i="2"/>
  <c r="DG919" i="2"/>
  <c r="DP919" i="2"/>
  <c r="DR919" i="2"/>
  <c r="DJ919" i="2"/>
  <c r="DN919" i="2"/>
  <c r="DM112" i="2"/>
  <c r="DS120" i="2"/>
  <c r="DS105" i="2"/>
  <c r="DT105" i="2" s="1"/>
  <c r="DJ54" i="2"/>
  <c r="DQ1024" i="2"/>
  <c r="DR1024" i="2" s="1"/>
  <c r="DI1024" i="2"/>
  <c r="DJ1024" i="2" s="1"/>
  <c r="DS1024" i="2"/>
  <c r="DT1024" i="2" s="1"/>
  <c r="DK1024" i="2"/>
  <c r="DL1024" i="2" s="1"/>
  <c r="DM1024" i="2"/>
  <c r="DN1024" i="2" s="1"/>
  <c r="DG768" i="2"/>
  <c r="DK640" i="2"/>
  <c r="DL640" i="2" s="1"/>
  <c r="DO576" i="2"/>
  <c r="DP576" i="2" s="1"/>
  <c r="DS512" i="2"/>
  <c r="DT512" i="2" s="1"/>
  <c r="DM448" i="2"/>
  <c r="DN448" i="2" s="1"/>
  <c r="DQ448" i="2"/>
  <c r="DR448" i="2" s="1"/>
  <c r="DG615" i="2"/>
  <c r="DS615" i="2"/>
  <c r="DT615" i="2" s="1"/>
  <c r="DI487" i="2"/>
  <c r="DJ487" i="2" s="1"/>
  <c r="DO487" i="2"/>
  <c r="DP487" i="2" s="1"/>
  <c r="DS487" i="2"/>
  <c r="DT487" i="2" s="1"/>
  <c r="DI423" i="2"/>
  <c r="DJ423" i="2" s="1"/>
  <c r="DQ423" i="2"/>
  <c r="DR423" i="2" s="1"/>
  <c r="DK423" i="2"/>
  <c r="DL423" i="2" s="1"/>
  <c r="DN966" i="2"/>
  <c r="DL902" i="2"/>
  <c r="DI685" i="2"/>
  <c r="DJ685" i="2" s="1"/>
  <c r="DM685" i="2"/>
  <c r="DN685" i="2" s="1"/>
  <c r="DS685" i="2"/>
  <c r="DT685" i="2" s="1"/>
  <c r="DK685" i="2"/>
  <c r="DL685" i="2" s="1"/>
  <c r="DO685" i="2"/>
  <c r="DP685" i="2" s="1"/>
  <c r="DL429" i="2"/>
  <c r="DG429" i="2"/>
  <c r="DS724" i="2"/>
  <c r="DT724" i="2" s="1"/>
  <c r="DQ724" i="2"/>
  <c r="DR724" i="2" s="1"/>
  <c r="DI724" i="2"/>
  <c r="DJ724" i="2" s="1"/>
  <c r="DM724" i="2"/>
  <c r="DN724" i="2" s="1"/>
  <c r="DO724" i="2"/>
  <c r="DP724" i="2" s="1"/>
  <c r="DK724" i="2"/>
  <c r="DL724" i="2" s="1"/>
  <c r="DI660" i="2"/>
  <c r="DJ660" i="2" s="1"/>
  <c r="DO532" i="2"/>
  <c r="DP532" i="2" s="1"/>
  <c r="DG890" i="2"/>
  <c r="DO826" i="2"/>
  <c r="DP826" i="2" s="1"/>
  <c r="DG506" i="2"/>
  <c r="DP442" i="2"/>
  <c r="DR801" i="2"/>
  <c r="DG801" i="2"/>
  <c r="DL801" i="2"/>
  <c r="DP801" i="2"/>
  <c r="DT801" i="2"/>
  <c r="DK545" i="2"/>
  <c r="DL545" i="2" s="1"/>
  <c r="DS417" i="2"/>
  <c r="DT417" i="2" s="1"/>
  <c r="DM353" i="2"/>
  <c r="DN353" i="2" s="1"/>
  <c r="DK311" i="2"/>
  <c r="DL311" i="2" s="1"/>
  <c r="DQ247" i="2"/>
  <c r="DR247" i="2" s="1"/>
  <c r="DG787" i="2"/>
  <c r="DP787" i="2"/>
  <c r="DG187" i="2"/>
  <c r="DO883" i="2"/>
  <c r="DP883" i="2" s="1"/>
  <c r="DJ337" i="2"/>
  <c r="DQ888" i="2"/>
  <c r="DR888" i="2" s="1"/>
  <c r="DI888" i="2"/>
  <c r="DJ888" i="2" s="1"/>
  <c r="DK888" i="2"/>
  <c r="DL888" i="2" s="1"/>
  <c r="DS888" i="2"/>
  <c r="DT888" i="2" s="1"/>
  <c r="DO888" i="2"/>
  <c r="DP888" i="2" s="1"/>
  <c r="DI435" i="2"/>
  <c r="DJ435" i="2" s="1"/>
  <c r="DQ435" i="2"/>
  <c r="DR435" i="2" s="1"/>
  <c r="DS435" i="2"/>
  <c r="DT435" i="2" s="1"/>
  <c r="DO435" i="2"/>
  <c r="DP435" i="2" s="1"/>
  <c r="DK435" i="2"/>
  <c r="DG142" i="2"/>
  <c r="DG459" i="2"/>
  <c r="DJ459" i="2"/>
  <c r="DR1019" i="2"/>
  <c r="DG1019" i="2"/>
  <c r="DP1019" i="2"/>
  <c r="DL1019" i="2"/>
  <c r="DJ1019" i="2"/>
  <c r="DT1019" i="2"/>
  <c r="DN1019" i="2"/>
  <c r="DO118" i="2"/>
  <c r="DP118" i="2" s="1"/>
  <c r="DG960" i="2"/>
  <c r="DG704" i="2"/>
  <c r="DP704" i="2"/>
  <c r="DG448" i="2"/>
  <c r="DT999" i="2"/>
  <c r="DL999" i="2"/>
  <c r="DG999" i="2"/>
  <c r="DP999" i="2"/>
  <c r="DR999" i="2"/>
  <c r="DJ999" i="2"/>
  <c r="DT807" i="2"/>
  <c r="DG807" i="2"/>
  <c r="DP807" i="2"/>
  <c r="DL807" i="2"/>
  <c r="DJ807" i="2"/>
  <c r="DR807" i="2"/>
  <c r="DR487" i="2"/>
  <c r="DN902" i="2"/>
  <c r="DJ646" i="2"/>
  <c r="DL646" i="2"/>
  <c r="DN646" i="2"/>
  <c r="DR646" i="2"/>
  <c r="DR582" i="2"/>
  <c r="DI813" i="2"/>
  <c r="DJ813" i="2" s="1"/>
  <c r="DM813" i="2"/>
  <c r="DN813" i="2" s="1"/>
  <c r="DS813" i="2"/>
  <c r="DT813" i="2" s="1"/>
  <c r="DG916" i="2"/>
  <c r="DL916" i="2"/>
  <c r="DT762" i="2"/>
  <c r="DG762" i="2"/>
  <c r="DN378" i="2"/>
  <c r="DR737" i="2"/>
  <c r="DN737" i="2"/>
  <c r="DT737" i="2"/>
  <c r="DQ481" i="2"/>
  <c r="DR481" i="2" s="1"/>
  <c r="DG523" i="2"/>
  <c r="DT523" i="2"/>
  <c r="DG483" i="2"/>
  <c r="DL483" i="2"/>
  <c r="DN258" i="2"/>
  <c r="DG258" i="2"/>
  <c r="DI187" i="2"/>
  <c r="DJ187" i="2" s="1"/>
  <c r="DK187" i="2"/>
  <c r="DL187" i="2" s="1"/>
  <c r="DQ187" i="2"/>
  <c r="DR187" i="2" s="1"/>
  <c r="DS187" i="2"/>
  <c r="DT187" i="2" s="1"/>
  <c r="DO187" i="2"/>
  <c r="DP187" i="2" s="1"/>
  <c r="DM187" i="2"/>
  <c r="DN187" i="2" s="1"/>
  <c r="DJ165" i="2"/>
  <c r="DG165" i="2"/>
  <c r="DJ301" i="2"/>
  <c r="DJ201" i="2"/>
  <c r="DG201" i="2"/>
  <c r="DL201" i="2"/>
  <c r="DM432" i="2"/>
  <c r="DN432" i="2" s="1"/>
  <c r="DS432" i="2"/>
  <c r="DT432" i="2" s="1"/>
  <c r="DO432" i="2"/>
  <c r="DP432" i="2" s="1"/>
  <c r="DI432" i="2"/>
  <c r="DJ432" i="2" s="1"/>
  <c r="DQ432" i="2"/>
  <c r="DR432" i="2" s="1"/>
  <c r="DG535" i="2"/>
  <c r="DQ605" i="2"/>
  <c r="DR605" i="2" s="1"/>
  <c r="DS605" i="2"/>
  <c r="DT605" i="2" s="1"/>
  <c r="DI605" i="2"/>
  <c r="DJ605" i="2" s="1"/>
  <c r="DO605" i="2"/>
  <c r="DP605" i="2" s="1"/>
  <c r="DM605" i="2"/>
  <c r="DK605" i="2"/>
  <c r="DL605" i="2" s="1"/>
  <c r="DI644" i="2"/>
  <c r="DJ644" i="2" s="1"/>
  <c r="DM644" i="2"/>
  <c r="DN644" i="2" s="1"/>
  <c r="DO644" i="2"/>
  <c r="DP644" i="2" s="1"/>
  <c r="DS644" i="2"/>
  <c r="DT644" i="2" s="1"/>
  <c r="DQ644" i="2"/>
  <c r="DR644" i="2" s="1"/>
  <c r="DK644" i="2"/>
  <c r="DL644" i="2" s="1"/>
  <c r="DI463" i="2"/>
  <c r="DJ463" i="2" s="1"/>
  <c r="DS463" i="2"/>
  <c r="DT463" i="2" s="1"/>
  <c r="DQ463" i="2"/>
  <c r="DR463" i="2" s="1"/>
  <c r="DM463" i="2"/>
  <c r="DN463" i="2" s="1"/>
  <c r="DO463" i="2"/>
  <c r="DP463" i="2" s="1"/>
  <c r="DK463" i="2"/>
  <c r="DL463" i="2" s="1"/>
  <c r="DS641" i="2"/>
  <c r="DT641" i="2" s="1"/>
  <c r="DO641" i="2"/>
  <c r="DP641" i="2" s="1"/>
  <c r="DK641" i="2"/>
  <c r="DL641" i="2" s="1"/>
  <c r="DM641" i="2"/>
  <c r="DN641" i="2" s="1"/>
  <c r="DQ641" i="2"/>
  <c r="DI641" i="2"/>
  <c r="DJ641" i="2" s="1"/>
  <c r="DS868" i="2"/>
  <c r="DT868" i="2" s="1"/>
  <c r="DQ868" i="2"/>
  <c r="DR868" i="2" s="1"/>
  <c r="DI868" i="2"/>
  <c r="DJ868" i="2" s="1"/>
  <c r="DM868" i="2"/>
  <c r="DN868" i="2" s="1"/>
  <c r="DO868" i="2"/>
  <c r="DK868" i="2"/>
  <c r="DL868" i="2" s="1"/>
  <c r="DQ621" i="2"/>
  <c r="DR621" i="2" s="1"/>
  <c r="DI621" i="2"/>
  <c r="DJ621" i="2" s="1"/>
  <c r="DO621" i="2"/>
  <c r="DP621" i="2" s="1"/>
  <c r="DS621" i="2"/>
  <c r="DT621" i="2" s="1"/>
  <c r="DK621" i="2"/>
  <c r="DL621" i="2" s="1"/>
  <c r="DS916" i="2"/>
  <c r="DT916" i="2" s="1"/>
  <c r="DQ916" i="2"/>
  <c r="DR916" i="2" s="1"/>
  <c r="DM916" i="2"/>
  <c r="DN916" i="2" s="1"/>
  <c r="DI916" i="2"/>
  <c r="DJ916" i="2" s="1"/>
  <c r="DK596" i="2"/>
  <c r="DL596" i="2" s="1"/>
  <c r="DI596" i="2"/>
  <c r="DJ596" i="2" s="1"/>
  <c r="DM596" i="2"/>
  <c r="DN596" i="2" s="1"/>
  <c r="DG468" i="2"/>
  <c r="DG404" i="2"/>
  <c r="DG481" i="2"/>
  <c r="DM539" i="2"/>
  <c r="DN539" i="2" s="1"/>
  <c r="DL214" i="2"/>
  <c r="DO483" i="2"/>
  <c r="DP483" i="2" s="1"/>
  <c r="DK835" i="2"/>
  <c r="DL835" i="2" s="1"/>
  <c r="DI835" i="2"/>
  <c r="DJ835" i="2" s="1"/>
  <c r="DM835" i="2"/>
  <c r="DN835" i="2" s="1"/>
  <c r="DL348" i="2"/>
  <c r="DN220" i="2"/>
  <c r="DK144" i="2"/>
  <c r="DL144" i="2" s="1"/>
  <c r="DQ571" i="2"/>
  <c r="DR571" i="2" s="1"/>
  <c r="DG168" i="2"/>
  <c r="DI376" i="2"/>
  <c r="DJ376" i="2" s="1"/>
  <c r="DQ479" i="2"/>
  <c r="DR479" i="2" s="1"/>
  <c r="DJ479" i="2"/>
  <c r="DJ415" i="2"/>
  <c r="DT574" i="2"/>
  <c r="DI510" i="2"/>
  <c r="DJ510" i="2" s="1"/>
  <c r="DK446" i="2"/>
  <c r="DL446" i="2" s="1"/>
  <c r="DG446" i="2"/>
  <c r="DG382" i="2"/>
  <c r="DK382" i="2"/>
  <c r="DL382" i="2" s="1"/>
  <c r="DM613" i="2"/>
  <c r="DN613" i="2" s="1"/>
  <c r="DS613" i="2"/>
  <c r="DT613" i="2" s="1"/>
  <c r="DK613" i="2"/>
  <c r="DO613" i="2"/>
  <c r="DS421" i="2"/>
  <c r="DT421" i="2" s="1"/>
  <c r="DK357" i="2"/>
  <c r="DL357" i="2" s="1"/>
  <c r="DQ357" i="2"/>
  <c r="DR357" i="2" s="1"/>
  <c r="DI652" i="2"/>
  <c r="DJ652" i="2" s="1"/>
  <c r="DG652" i="2"/>
  <c r="DG588" i="2"/>
  <c r="DN524" i="2"/>
  <c r="DQ882" i="2"/>
  <c r="DR882" i="2" s="1"/>
  <c r="DI882" i="2"/>
  <c r="DJ882" i="2" s="1"/>
  <c r="DM882" i="2"/>
  <c r="DN882" i="2" s="1"/>
  <c r="DQ818" i="2"/>
  <c r="DR818" i="2" s="1"/>
  <c r="DI818" i="2"/>
  <c r="DJ818" i="2" s="1"/>
  <c r="DN754" i="2"/>
  <c r="DI690" i="2"/>
  <c r="DJ690" i="2" s="1"/>
  <c r="DQ690" i="2"/>
  <c r="DR690" i="2" s="1"/>
  <c r="DM690" i="2"/>
  <c r="DN690" i="2" s="1"/>
  <c r="DG434" i="2"/>
  <c r="DJ370" i="2"/>
  <c r="DG537" i="2"/>
  <c r="DJ473" i="2"/>
  <c r="DO239" i="2"/>
  <c r="DP239" i="2" s="1"/>
  <c r="DO320" i="2"/>
  <c r="DP320" i="2" s="1"/>
  <c r="DI320" i="2"/>
  <c r="DJ320" i="2" s="1"/>
  <c r="DG723" i="2"/>
  <c r="DT723" i="2"/>
  <c r="DO142" i="2"/>
  <c r="DP142" i="2" s="1"/>
  <c r="DK165" i="2"/>
  <c r="DL165" i="2" s="1"/>
  <c r="DO165" i="2"/>
  <c r="DP165" i="2" s="1"/>
  <c r="DG221" i="2"/>
  <c r="DG771" i="2"/>
  <c r="DI340" i="2"/>
  <c r="DJ340" i="2" s="1"/>
  <c r="DG212" i="2"/>
  <c r="DM307" i="2"/>
  <c r="DN307" i="2" s="1"/>
  <c r="DQ499" i="2"/>
  <c r="DR499" i="2" s="1"/>
  <c r="DQ739" i="2"/>
  <c r="DR739" i="2" s="1"/>
  <c r="DG683" i="2"/>
  <c r="DP683" i="2"/>
  <c r="DK329" i="2"/>
  <c r="DL329" i="2" s="1"/>
  <c r="DO329" i="2"/>
  <c r="DP329" i="2" s="1"/>
  <c r="DR944" i="2"/>
  <c r="DG944" i="2"/>
  <c r="DP944" i="2"/>
  <c r="DJ944" i="2"/>
  <c r="DT944" i="2"/>
  <c r="DL944" i="2"/>
  <c r="DG688" i="2"/>
  <c r="DL496" i="2"/>
  <c r="DG599" i="2"/>
  <c r="DK599" i="2"/>
  <c r="DL599" i="2" s="1"/>
  <c r="DG471" i="2"/>
  <c r="DO407" i="2"/>
  <c r="DP407" i="2" s="1"/>
  <c r="DK407" i="2"/>
  <c r="DL407" i="2" s="1"/>
  <c r="DR1014" i="2"/>
  <c r="DJ1014" i="2"/>
  <c r="DR822" i="2"/>
  <c r="DJ822" i="2"/>
  <c r="DK989" i="2"/>
  <c r="DL989" i="2" s="1"/>
  <c r="DI989" i="2"/>
  <c r="DJ989" i="2" s="1"/>
  <c r="DM989" i="2"/>
  <c r="DN989" i="2" s="1"/>
  <c r="DG989" i="2"/>
  <c r="DT989" i="2"/>
  <c r="DG925" i="2"/>
  <c r="DR925" i="2"/>
  <c r="DT925" i="2"/>
  <c r="DM669" i="2"/>
  <c r="DN669" i="2" s="1"/>
  <c r="DG413" i="2"/>
  <c r="DS836" i="2"/>
  <c r="DT836" i="2" s="1"/>
  <c r="DI836" i="2"/>
  <c r="DJ836" i="2" s="1"/>
  <c r="DM836" i="2"/>
  <c r="DN836" i="2" s="1"/>
  <c r="DQ836" i="2"/>
  <c r="DR836" i="2" s="1"/>
  <c r="DI580" i="2"/>
  <c r="DJ580" i="2" s="1"/>
  <c r="DK580" i="2"/>
  <c r="DL580" i="2" s="1"/>
  <c r="DM580" i="2"/>
  <c r="DN580" i="2" s="1"/>
  <c r="DO554" i="2"/>
  <c r="DP554" i="2" s="1"/>
  <c r="DI362" i="2"/>
  <c r="DJ362" i="2" s="1"/>
  <c r="DJ657" i="2"/>
  <c r="DG529" i="2"/>
  <c r="DM465" i="2"/>
  <c r="DN465" i="2" s="1"/>
  <c r="DS411" i="2"/>
  <c r="DT411" i="2" s="1"/>
  <c r="DT231" i="2"/>
  <c r="DP167" i="2"/>
  <c r="DP659" i="2"/>
  <c r="DJ134" i="2"/>
  <c r="DG134" i="2"/>
  <c r="DR134" i="2"/>
  <c r="DP616" i="2"/>
  <c r="DG616" i="2"/>
  <c r="DJ616" i="2"/>
  <c r="DG430" i="2"/>
  <c r="DR430" i="2"/>
  <c r="DN430" i="2"/>
  <c r="DI994" i="2"/>
  <c r="DJ994" i="2" s="1"/>
  <c r="DQ994" i="2"/>
  <c r="DR994" i="2" s="1"/>
  <c r="DO994" i="2"/>
  <c r="DP994" i="2" s="1"/>
  <c r="DK994" i="2"/>
  <c r="DL994" i="2" s="1"/>
  <c r="DS994" i="2"/>
  <c r="DT994" i="2" s="1"/>
  <c r="DM994" i="2"/>
  <c r="DN994" i="2" s="1"/>
  <c r="DK738" i="2"/>
  <c r="DL738" i="2" s="1"/>
  <c r="DN282" i="2"/>
  <c r="DL282" i="2"/>
  <c r="DP282" i="2"/>
  <c r="DG282" i="2"/>
  <c r="DG736" i="2"/>
  <c r="DJ583" i="2"/>
  <c r="DG583" i="2"/>
  <c r="DM364" i="2"/>
  <c r="DN364" i="2" s="1"/>
  <c r="DS364" i="2"/>
  <c r="DT364" i="2" s="1"/>
  <c r="DO364" i="2"/>
  <c r="DP364" i="2" s="1"/>
  <c r="DI364" i="2"/>
  <c r="DJ364" i="2" s="1"/>
  <c r="DQ364" i="2"/>
  <c r="DR364" i="2" s="1"/>
  <c r="DK364" i="2"/>
  <c r="DL364" i="2" s="1"/>
  <c r="DJ335" i="2"/>
  <c r="DG335" i="2"/>
  <c r="DG515" i="2"/>
  <c r="DJ495" i="2"/>
  <c r="DL495" i="2"/>
  <c r="DG495" i="2"/>
  <c r="DG819" i="2"/>
  <c r="DQ419" i="2"/>
  <c r="DR419" i="2" s="1"/>
  <c r="DN348" i="2"/>
  <c r="DJ220" i="2"/>
  <c r="DM315" i="2"/>
  <c r="DN315" i="2" s="1"/>
  <c r="DG747" i="2"/>
  <c r="DP747" i="2"/>
  <c r="DK168" i="2"/>
  <c r="DL168" i="2" s="1"/>
  <c r="DN824" i="2"/>
  <c r="DO376" i="2"/>
  <c r="DP376" i="2" s="1"/>
  <c r="DG991" i="2"/>
  <c r="DP991" i="2"/>
  <c r="DR991" i="2"/>
  <c r="DT991" i="2"/>
  <c r="DL991" i="2"/>
  <c r="DG799" i="2"/>
  <c r="DP799" i="2"/>
  <c r="DR799" i="2"/>
  <c r="DT799" i="2"/>
  <c r="DL799" i="2"/>
  <c r="DS479" i="2"/>
  <c r="DT479" i="2" s="1"/>
  <c r="DK415" i="2"/>
  <c r="DL415" i="2" s="1"/>
  <c r="DO415" i="2"/>
  <c r="DP415" i="2" s="1"/>
  <c r="DS415" i="2"/>
  <c r="DT415" i="2" s="1"/>
  <c r="DT1022" i="2"/>
  <c r="DR1022" i="2"/>
  <c r="DL574" i="2"/>
  <c r="DJ574" i="2"/>
  <c r="DO510" i="2"/>
  <c r="DP510" i="2" s="1"/>
  <c r="DG741" i="2"/>
  <c r="DP741" i="2"/>
  <c r="DN549" i="2"/>
  <c r="DS652" i="2"/>
  <c r="DT652" i="2" s="1"/>
  <c r="DQ652" i="2"/>
  <c r="DR652" i="2" s="1"/>
  <c r="DN396" i="2"/>
  <c r="DS434" i="2"/>
  <c r="DT434" i="2" s="1"/>
  <c r="DQ601" i="2"/>
  <c r="DR601" i="2" s="1"/>
  <c r="DS601" i="2"/>
  <c r="DT601" i="2" s="1"/>
  <c r="DI601" i="2"/>
  <c r="DJ601" i="2" s="1"/>
  <c r="DM537" i="2"/>
  <c r="DN537" i="2" s="1"/>
  <c r="DS473" i="2"/>
  <c r="DT473" i="2" s="1"/>
  <c r="DN435" i="2"/>
  <c r="DQ270" i="2"/>
  <c r="DR270" i="2" s="1"/>
  <c r="DP221" i="2"/>
  <c r="DQ221" i="2"/>
  <c r="DR221" i="2" s="1"/>
  <c r="DK771" i="2"/>
  <c r="DL771" i="2" s="1"/>
  <c r="DI771" i="2"/>
  <c r="DJ771" i="2" s="1"/>
  <c r="DM771" i="2"/>
  <c r="DO340" i="2"/>
  <c r="DP340" i="2" s="1"/>
  <c r="DN276" i="2"/>
  <c r="DS212" i="2"/>
  <c r="DT212" i="2" s="1"/>
  <c r="DK148" i="2"/>
  <c r="DL148" i="2" s="1"/>
  <c r="DI148" i="2"/>
  <c r="DJ148" i="2" s="1"/>
  <c r="DM683" i="2"/>
  <c r="DN683" i="2" s="1"/>
  <c r="DI683" i="2"/>
  <c r="DJ683" i="2" s="1"/>
  <c r="DK683" i="2"/>
  <c r="DL683" i="2" s="1"/>
  <c r="DS683" i="2"/>
  <c r="DT683" i="2" s="1"/>
  <c r="DQ683" i="2"/>
  <c r="DR683" i="2" s="1"/>
  <c r="DN265" i="2"/>
  <c r="DO688" i="2"/>
  <c r="DP688" i="2" s="1"/>
  <c r="DQ688" i="2"/>
  <c r="DR688" i="2" s="1"/>
  <c r="DI688" i="2"/>
  <c r="DJ688" i="2" s="1"/>
  <c r="DS688" i="2"/>
  <c r="DT688" i="2" s="1"/>
  <c r="DM688" i="2"/>
  <c r="DN688" i="2" s="1"/>
  <c r="DK688" i="2"/>
  <c r="DL688" i="2" s="1"/>
  <c r="DG624" i="2"/>
  <c r="DT624" i="2"/>
  <c r="DT855" i="2"/>
  <c r="DL855" i="2"/>
  <c r="DG855" i="2"/>
  <c r="DP855" i="2"/>
  <c r="DJ855" i="2"/>
  <c r="DR855" i="2"/>
  <c r="DT727" i="2"/>
  <c r="DL727" i="2"/>
  <c r="DG727" i="2"/>
  <c r="DP727" i="2"/>
  <c r="DJ727" i="2"/>
  <c r="DR727" i="2"/>
  <c r="DM471" i="2"/>
  <c r="DN471" i="2" s="1"/>
  <c r="DR886" i="2"/>
  <c r="DJ886" i="2"/>
  <c r="DN374" i="2"/>
  <c r="DI925" i="2"/>
  <c r="DJ925" i="2" s="1"/>
  <c r="DK925" i="2"/>
  <c r="DL925" i="2" s="1"/>
  <c r="DM925" i="2"/>
  <c r="DN925" i="2" s="1"/>
  <c r="DT797" i="2"/>
  <c r="DG797" i="2"/>
  <c r="DO669" i="2"/>
  <c r="DP669" i="2" s="1"/>
  <c r="DN477" i="2"/>
  <c r="DK836" i="2"/>
  <c r="DG772" i="2"/>
  <c r="DL772" i="2"/>
  <c r="DG452" i="2"/>
  <c r="DN452" i="2"/>
  <c r="DN388" i="2"/>
  <c r="DQ388" i="2"/>
  <c r="DR388" i="2" s="1"/>
  <c r="DS554" i="2"/>
  <c r="DT554" i="2" s="1"/>
  <c r="DL426" i="2"/>
  <c r="DQ593" i="2"/>
  <c r="DR593" i="2" s="1"/>
  <c r="DI593" i="2"/>
  <c r="DJ593" i="2" s="1"/>
  <c r="DM401" i="2"/>
  <c r="DN401" i="2" s="1"/>
  <c r="DG923" i="2"/>
  <c r="DP923" i="2"/>
  <c r="DR923" i="2"/>
  <c r="DT923" i="2"/>
  <c r="DJ923" i="2"/>
  <c r="DL923" i="2"/>
  <c r="DK231" i="2"/>
  <c r="DL231" i="2" s="1"/>
  <c r="DQ231" i="2"/>
  <c r="DR231" i="2" s="1"/>
  <c r="DG659" i="2"/>
  <c r="DO134" i="2"/>
  <c r="DP134" i="2" s="1"/>
  <c r="DS134" i="2"/>
  <c r="DT134" i="2" s="1"/>
  <c r="DM134" i="2"/>
  <c r="DN134" i="2" s="1"/>
  <c r="DK140" i="2"/>
  <c r="DL140" i="2" s="1"/>
  <c r="DS140" i="2"/>
  <c r="DT140" i="2" s="1"/>
  <c r="DO140" i="2"/>
  <c r="DP140" i="2" s="1"/>
  <c r="DI140" i="2"/>
  <c r="DJ140" i="2" s="1"/>
  <c r="DQ140" i="2"/>
  <c r="DR140" i="2" s="1"/>
  <c r="DP248" i="2"/>
  <c r="DG872" i="2"/>
  <c r="DI853" i="2"/>
  <c r="DJ853" i="2" s="1"/>
  <c r="DM853" i="2"/>
  <c r="DN853" i="2" s="1"/>
  <c r="DS853" i="2"/>
  <c r="DK853" i="2"/>
  <c r="DL853" i="2" s="1"/>
  <c r="DQ853" i="2"/>
  <c r="DJ841" i="2"/>
  <c r="DL841" i="2"/>
  <c r="DP841" i="2"/>
  <c r="DT841" i="2"/>
  <c r="DR841" i="2"/>
  <c r="DN841" i="2"/>
  <c r="DG841" i="2"/>
  <c r="DN216" i="2"/>
  <c r="DG216" i="2"/>
  <c r="DM544" i="2"/>
  <c r="DN544" i="2" s="1"/>
  <c r="DK544" i="2"/>
  <c r="DL544" i="2" s="1"/>
  <c r="DS544" i="2"/>
  <c r="DT544" i="2" s="1"/>
  <c r="DO544" i="2"/>
  <c r="DP544" i="2" s="1"/>
  <c r="DI544" i="2"/>
  <c r="DJ544" i="2" s="1"/>
  <c r="DQ544" i="2"/>
  <c r="DR544" i="2" s="1"/>
  <c r="DI531" i="2"/>
  <c r="DJ531" i="2" s="1"/>
  <c r="DQ531" i="2"/>
  <c r="DR531" i="2" s="1"/>
  <c r="DM531" i="2"/>
  <c r="DN531" i="2" s="1"/>
  <c r="DS531" i="2"/>
  <c r="DT531" i="2" s="1"/>
  <c r="DO531" i="2"/>
  <c r="DP531" i="2" s="1"/>
  <c r="DK531" i="2"/>
  <c r="DL531" i="2" s="1"/>
  <c r="DP575" i="2"/>
  <c r="DG575" i="2"/>
  <c r="DM202" i="2"/>
  <c r="DN202" i="2" s="1"/>
  <c r="DI202" i="2"/>
  <c r="DJ202" i="2" s="1"/>
  <c r="DQ202" i="2"/>
  <c r="DR202" i="2" s="1"/>
  <c r="DK202" i="2"/>
  <c r="DL202" i="2" s="1"/>
  <c r="DO202" i="2"/>
  <c r="DS202" i="2"/>
  <c r="DT202" i="2" s="1"/>
  <c r="DG755" i="2"/>
  <c r="DM138" i="2"/>
  <c r="DN138" i="2" s="1"/>
  <c r="DJ273" i="2"/>
  <c r="DG632" i="2"/>
  <c r="DP632" i="2"/>
  <c r="DR830" i="2"/>
  <c r="DT830" i="2"/>
  <c r="DG933" i="2"/>
  <c r="DR933" i="2"/>
  <c r="DP933" i="2"/>
  <c r="DG805" i="2"/>
  <c r="DP805" i="2"/>
  <c r="DJ805" i="2"/>
  <c r="DM741" i="2"/>
  <c r="DN741" i="2" s="1"/>
  <c r="DS741" i="2"/>
  <c r="DT741" i="2" s="1"/>
  <c r="DK741" i="2"/>
  <c r="DL741" i="2" s="1"/>
  <c r="DQ1010" i="2"/>
  <c r="DR1010" i="2" s="1"/>
  <c r="DI1010" i="2"/>
  <c r="DJ1010" i="2" s="1"/>
  <c r="DK946" i="2"/>
  <c r="DL946" i="2" s="1"/>
  <c r="DG601" i="2"/>
  <c r="DL601" i="2"/>
  <c r="DK723" i="2"/>
  <c r="DL723" i="2" s="1"/>
  <c r="DI723" i="2"/>
  <c r="DJ723" i="2" s="1"/>
  <c r="DM723" i="2"/>
  <c r="DN723" i="2" s="1"/>
  <c r="DG739" i="2"/>
  <c r="DN739" i="2"/>
  <c r="DK624" i="2"/>
  <c r="DL624" i="2" s="1"/>
  <c r="DI624" i="2"/>
  <c r="DJ624" i="2" s="1"/>
  <c r="DM624" i="2"/>
  <c r="DN624" i="2" s="1"/>
  <c r="DG861" i="2"/>
  <c r="DR861" i="2"/>
  <c r="DT861" i="2"/>
  <c r="DM413" i="2"/>
  <c r="DN413" i="2" s="1"/>
  <c r="DG900" i="2"/>
  <c r="DL900" i="2"/>
  <c r="DG708" i="2"/>
  <c r="DL708" i="2"/>
  <c r="DI149" i="2"/>
  <c r="DJ149" i="2" s="1"/>
  <c r="DQ149" i="2"/>
  <c r="DR149" i="2" s="1"/>
  <c r="DI257" i="2"/>
  <c r="DJ257" i="2" s="1"/>
  <c r="DQ257" i="2"/>
  <c r="DR257" i="2" s="1"/>
  <c r="DK257" i="2"/>
  <c r="DL257" i="2" s="1"/>
  <c r="DM257" i="2"/>
  <c r="DN257" i="2" s="1"/>
  <c r="DG936" i="2"/>
  <c r="DT936" i="2"/>
  <c r="DN744" i="2"/>
  <c r="DG744" i="2"/>
  <c r="DT744" i="2"/>
  <c r="DL956" i="2"/>
  <c r="DG956" i="2"/>
  <c r="DP956" i="2"/>
  <c r="DR956" i="2"/>
  <c r="DJ956" i="2"/>
  <c r="DT956" i="2"/>
  <c r="DN956" i="2"/>
  <c r="DG992" i="2"/>
  <c r="DN711" i="2"/>
  <c r="DP711" i="2"/>
  <c r="DT711" i="2"/>
  <c r="DL711" i="2"/>
  <c r="DG711" i="2"/>
  <c r="DR711" i="2"/>
  <c r="DJ711" i="2"/>
  <c r="DR525" i="2"/>
  <c r="DG525" i="2"/>
  <c r="DL525" i="2"/>
  <c r="DN336" i="2"/>
  <c r="DG336" i="2"/>
  <c r="DG779" i="2"/>
  <c r="DR779" i="2"/>
  <c r="DP779" i="2"/>
  <c r="DJ779" i="2"/>
  <c r="DT779" i="2"/>
  <c r="DL779" i="2"/>
  <c r="DN779" i="2"/>
  <c r="DM536" i="2"/>
  <c r="DN536" i="2" s="1"/>
  <c r="DK536" i="2"/>
  <c r="DL536" i="2" s="1"/>
  <c r="DS536" i="2"/>
  <c r="DT536" i="2" s="1"/>
  <c r="DO536" i="2"/>
  <c r="DP536" i="2" s="1"/>
  <c r="DI536" i="2"/>
  <c r="DJ536" i="2" s="1"/>
  <c r="DQ536" i="2"/>
  <c r="DR536" i="2" s="1"/>
  <c r="DG403" i="2"/>
  <c r="DJ403" i="2"/>
  <c r="DT743" i="2"/>
  <c r="DL743" i="2"/>
  <c r="DG743" i="2"/>
  <c r="DP743" i="2"/>
  <c r="DR743" i="2"/>
  <c r="DJ743" i="2"/>
  <c r="DS518" i="2"/>
  <c r="DT518" i="2" s="1"/>
  <c r="DN454" i="2"/>
  <c r="DR454" i="2"/>
  <c r="DR1005" i="2"/>
  <c r="DG1005" i="2"/>
  <c r="DI941" i="2"/>
  <c r="DJ941" i="2" s="1"/>
  <c r="DM941" i="2"/>
  <c r="DN941" i="2" s="1"/>
  <c r="DS557" i="2"/>
  <c r="DT557" i="2" s="1"/>
  <c r="DO916" i="2"/>
  <c r="DP916" i="2" s="1"/>
  <c r="DT660" i="2"/>
  <c r="DQ1018" i="2"/>
  <c r="DR1018" i="2" s="1"/>
  <c r="DI1018" i="2"/>
  <c r="DJ1018" i="2" s="1"/>
  <c r="DK1018" i="2"/>
  <c r="DL1018" i="2" s="1"/>
  <c r="DQ890" i="2"/>
  <c r="DR890" i="2" s="1"/>
  <c r="DI890" i="2"/>
  <c r="DJ890" i="2" s="1"/>
  <c r="DK890" i="2"/>
  <c r="DL890" i="2" s="1"/>
  <c r="DS570" i="2"/>
  <c r="DT570" i="2" s="1"/>
  <c r="DS506" i="2"/>
  <c r="DT506" i="2" s="1"/>
  <c r="DO506" i="2"/>
  <c r="DP506" i="2" s="1"/>
  <c r="DS442" i="2"/>
  <c r="DT442" i="2" s="1"/>
  <c r="DQ539" i="2"/>
  <c r="DR539" i="2" s="1"/>
  <c r="DS539" i="2"/>
  <c r="DT539" i="2" s="1"/>
  <c r="DT311" i="2"/>
  <c r="DT183" i="2"/>
  <c r="DK819" i="2"/>
  <c r="DL819" i="2" s="1"/>
  <c r="DM819" i="2"/>
  <c r="DN819" i="2" s="1"/>
  <c r="DI787" i="2"/>
  <c r="DJ787" i="2" s="1"/>
  <c r="DK787" i="2"/>
  <c r="DL787" i="2" s="1"/>
  <c r="DM787" i="2"/>
  <c r="DN787" i="2" s="1"/>
  <c r="DT181" i="2"/>
  <c r="DI226" i="2"/>
  <c r="DJ226" i="2" s="1"/>
  <c r="DG309" i="2"/>
  <c r="DS755" i="2"/>
  <c r="DT755" i="2" s="1"/>
  <c r="DO348" i="2"/>
  <c r="DP348" i="2" s="1"/>
  <c r="DN284" i="2"/>
  <c r="DG220" i="2"/>
  <c r="DK220" i="2"/>
  <c r="DL220" i="2" s="1"/>
  <c r="DK156" i="2"/>
  <c r="DL156" i="2" s="1"/>
  <c r="DK258" i="2"/>
  <c r="DL258" i="2" s="1"/>
  <c r="DI144" i="2"/>
  <c r="DJ144" i="2" s="1"/>
  <c r="DN144" i="2"/>
  <c r="DS571" i="2"/>
  <c r="DT571" i="2" s="1"/>
  <c r="DG883" i="2"/>
  <c r="DQ138" i="2"/>
  <c r="DR138" i="2" s="1"/>
  <c r="DQ747" i="2"/>
  <c r="DR747" i="2" s="1"/>
  <c r="DM747" i="2"/>
  <c r="DN747" i="2" s="1"/>
  <c r="DI747" i="2"/>
  <c r="DJ747" i="2" s="1"/>
  <c r="DS747" i="2"/>
  <c r="DT747" i="2" s="1"/>
  <c r="DK747" i="2"/>
  <c r="DL747" i="2" s="1"/>
  <c r="DO273" i="2"/>
  <c r="DP273" i="2" s="1"/>
  <c r="DS273" i="2"/>
  <c r="DT273" i="2" s="1"/>
  <c r="DG209" i="2"/>
  <c r="DL145" i="2"/>
  <c r="DQ168" i="2"/>
  <c r="DR168" i="2" s="1"/>
  <c r="DQ1016" i="2"/>
  <c r="DR1016" i="2" s="1"/>
  <c r="DI1016" i="2"/>
  <c r="DJ1016" i="2" s="1"/>
  <c r="DQ760" i="2"/>
  <c r="DR760" i="2" s="1"/>
  <c r="DI760" i="2"/>
  <c r="DJ760" i="2" s="1"/>
  <c r="DL696" i="2"/>
  <c r="DI504" i="2"/>
  <c r="DJ504" i="2" s="1"/>
  <c r="DS376" i="2"/>
  <c r="DT376" i="2" s="1"/>
  <c r="DO479" i="2"/>
  <c r="DP479" i="2" s="1"/>
  <c r="DQ415" i="2"/>
  <c r="DR415" i="2" s="1"/>
  <c r="DJ1022" i="2"/>
  <c r="DG830" i="2"/>
  <c r="DR766" i="2"/>
  <c r="DT766" i="2"/>
  <c r="DN382" i="2"/>
  <c r="DQ382" i="2"/>
  <c r="DR382" i="2" s="1"/>
  <c r="DP997" i="2"/>
  <c r="DG997" i="2"/>
  <c r="DM933" i="2"/>
  <c r="DN933" i="2" s="1"/>
  <c r="DS933" i="2"/>
  <c r="DT933" i="2" s="1"/>
  <c r="DK933" i="2"/>
  <c r="DL933" i="2" s="1"/>
  <c r="DG869" i="2"/>
  <c r="DP869" i="2"/>
  <c r="DM805" i="2"/>
  <c r="DN805" i="2" s="1"/>
  <c r="DS805" i="2"/>
  <c r="DT805" i="2" s="1"/>
  <c r="DK805" i="2"/>
  <c r="DL805" i="2" s="1"/>
  <c r="DP613" i="2"/>
  <c r="DJ613" i="2"/>
  <c r="DG485" i="2"/>
  <c r="DL421" i="2"/>
  <c r="DK652" i="2"/>
  <c r="DL652" i="2" s="1"/>
  <c r="DK588" i="2"/>
  <c r="DL588" i="2" s="1"/>
  <c r="DM588" i="2"/>
  <c r="DN588" i="2" s="1"/>
  <c r="DK524" i="2"/>
  <c r="DL524" i="2" s="1"/>
  <c r="DO460" i="2"/>
  <c r="DP460" i="2" s="1"/>
  <c r="DO396" i="2"/>
  <c r="DP396" i="2" s="1"/>
  <c r="DS882" i="2"/>
  <c r="DT882" i="2" s="1"/>
  <c r="DS818" i="2"/>
  <c r="DT818" i="2" s="1"/>
  <c r="DG754" i="2"/>
  <c r="DL754" i="2"/>
  <c r="DS690" i="2"/>
  <c r="DT690" i="2" s="1"/>
  <c r="DN626" i="2"/>
  <c r="DQ434" i="2"/>
  <c r="DR434" i="2" s="1"/>
  <c r="DP370" i="2"/>
  <c r="DT370" i="2"/>
  <c r="DM601" i="2"/>
  <c r="DN601" i="2" s="1"/>
  <c r="DJ537" i="2"/>
  <c r="DO409" i="2"/>
  <c r="DP409" i="2" s="1"/>
  <c r="DS409" i="2"/>
  <c r="DT409" i="2" s="1"/>
  <c r="DM475" i="2"/>
  <c r="DN475" i="2" s="1"/>
  <c r="DT303" i="2"/>
  <c r="DG239" i="2"/>
  <c r="DM239" i="2"/>
  <c r="DN239" i="2" s="1"/>
  <c r="DS175" i="2"/>
  <c r="DT175" i="2" s="1"/>
  <c r="DS320" i="2"/>
  <c r="DT320" i="2" s="1"/>
  <c r="DI270" i="2"/>
  <c r="DJ270" i="2" s="1"/>
  <c r="DM142" i="2"/>
  <c r="DN142" i="2" s="1"/>
  <c r="DS459" i="2"/>
  <c r="DT459" i="2" s="1"/>
  <c r="DM221" i="2"/>
  <c r="DN221" i="2" s="1"/>
  <c r="DO771" i="2"/>
  <c r="DP771" i="2" s="1"/>
  <c r="DS340" i="2"/>
  <c r="DT340" i="2" s="1"/>
  <c r="DO276" i="2"/>
  <c r="DP276" i="2" s="1"/>
  <c r="DQ212" i="2"/>
  <c r="DR212" i="2" s="1"/>
  <c r="DQ148" i="2"/>
  <c r="DR148" i="2" s="1"/>
  <c r="DQ507" i="2"/>
  <c r="DR507" i="2" s="1"/>
  <c r="DK507" i="2"/>
  <c r="DL507" i="2" s="1"/>
  <c r="DS307" i="2"/>
  <c r="DT307" i="2" s="1"/>
  <c r="DM243" i="2"/>
  <c r="DN243" i="2" s="1"/>
  <c r="DP243" i="2"/>
  <c r="DL499" i="2"/>
  <c r="DK265" i="2"/>
  <c r="DO265" i="2"/>
  <c r="DP265" i="2" s="1"/>
  <c r="DR880" i="2"/>
  <c r="DG880" i="2"/>
  <c r="DP880" i="2"/>
  <c r="DJ880" i="2"/>
  <c r="DT880" i="2"/>
  <c r="DL880" i="2"/>
  <c r="DS560" i="2"/>
  <c r="DT560" i="2" s="1"/>
  <c r="DN496" i="2"/>
  <c r="DI368" i="2"/>
  <c r="DJ368" i="2" s="1"/>
  <c r="DN855" i="2"/>
  <c r="DM599" i="2"/>
  <c r="DN599" i="2" s="1"/>
  <c r="DR471" i="2"/>
  <c r="DR950" i="2"/>
  <c r="DJ950" i="2"/>
  <c r="DN886" i="2"/>
  <c r="DR758" i="2"/>
  <c r="DJ758" i="2"/>
  <c r="DS502" i="2"/>
  <c r="DT502" i="2" s="1"/>
  <c r="DO374" i="2"/>
  <c r="DP374" i="2" s="1"/>
  <c r="DI861" i="2"/>
  <c r="DJ861" i="2" s="1"/>
  <c r="DK861" i="2"/>
  <c r="DL861" i="2" s="1"/>
  <c r="DM861" i="2"/>
  <c r="DN861" i="2" s="1"/>
  <c r="DK797" i="2"/>
  <c r="DL797" i="2" s="1"/>
  <c r="DI797" i="2"/>
  <c r="DJ797" i="2" s="1"/>
  <c r="DM797" i="2"/>
  <c r="DN797" i="2" s="1"/>
  <c r="DS669" i="2"/>
  <c r="DT669" i="2" s="1"/>
  <c r="DK477" i="2"/>
  <c r="DL477" i="2" s="1"/>
  <c r="DO477" i="2"/>
  <c r="DP477" i="2" s="1"/>
  <c r="DL1028" i="2"/>
  <c r="DG1028" i="2"/>
  <c r="DP964" i="2"/>
  <c r="DG964" i="2"/>
  <c r="DS900" i="2"/>
  <c r="DT900" i="2" s="1"/>
  <c r="DQ900" i="2"/>
  <c r="DR900" i="2" s="1"/>
  <c r="DI900" i="2"/>
  <c r="DJ900" i="2" s="1"/>
  <c r="DM900" i="2"/>
  <c r="DN900" i="2" s="1"/>
  <c r="DS772" i="2"/>
  <c r="DT772" i="2" s="1"/>
  <c r="DQ772" i="2"/>
  <c r="DR772" i="2" s="1"/>
  <c r="DI772" i="2"/>
  <c r="DJ772" i="2" s="1"/>
  <c r="DM772" i="2"/>
  <c r="DN772" i="2" s="1"/>
  <c r="DS708" i="2"/>
  <c r="DT708" i="2" s="1"/>
  <c r="DI708" i="2"/>
  <c r="DJ708" i="2" s="1"/>
  <c r="DM708" i="2"/>
  <c r="DN708" i="2" s="1"/>
  <c r="DQ708" i="2"/>
  <c r="DR708" i="2" s="1"/>
  <c r="DS516" i="2"/>
  <c r="DT516" i="2" s="1"/>
  <c r="DQ452" i="2"/>
  <c r="DR452" i="2" s="1"/>
  <c r="DO452" i="2"/>
  <c r="DP452" i="2" s="1"/>
  <c r="DO388" i="2"/>
  <c r="DP388" i="2" s="1"/>
  <c r="DN618" i="2"/>
  <c r="DN426" i="2"/>
  <c r="DR426" i="2"/>
  <c r="DS362" i="2"/>
  <c r="DT362" i="2" s="1"/>
  <c r="DL721" i="2"/>
  <c r="DG721" i="2"/>
  <c r="DR721" i="2"/>
  <c r="DS657" i="2"/>
  <c r="DT657" i="2" s="1"/>
  <c r="DK593" i="2"/>
  <c r="DL593" i="2" s="1"/>
  <c r="DJ401" i="2"/>
  <c r="DQ411" i="2"/>
  <c r="DR411" i="2" s="1"/>
  <c r="DQ659" i="2"/>
  <c r="DR659" i="2" s="1"/>
  <c r="DI659" i="2"/>
  <c r="DJ659" i="2" s="1"/>
  <c r="DM659" i="2"/>
  <c r="DN659" i="2" s="1"/>
  <c r="DS659" i="2"/>
  <c r="DT659" i="2" s="1"/>
  <c r="DK659" i="2"/>
  <c r="DL659" i="2" s="1"/>
  <c r="DM326" i="2"/>
  <c r="DN326" i="2" s="1"/>
  <c r="DI326" i="2"/>
  <c r="DJ326" i="2" s="1"/>
  <c r="DS326" i="2"/>
  <c r="DT326" i="2" s="1"/>
  <c r="DM140" i="2"/>
  <c r="DN140" i="2" s="1"/>
  <c r="DS257" i="2"/>
  <c r="DT257" i="2" s="1"/>
  <c r="DG847" i="2"/>
  <c r="DP847" i="2"/>
  <c r="DT847" i="2"/>
  <c r="DR847" i="2"/>
  <c r="DL847" i="2"/>
  <c r="DN847" i="2"/>
  <c r="DJ847" i="2"/>
  <c r="DG527" i="2"/>
  <c r="DJ527" i="2"/>
  <c r="DN802" i="2"/>
  <c r="DG802" i="2"/>
  <c r="DT802" i="2"/>
  <c r="DL674" i="2"/>
  <c r="DI595" i="2"/>
  <c r="DJ595" i="2" s="1"/>
  <c r="DK595" i="2"/>
  <c r="DL595" i="2" s="1"/>
  <c r="DQ595" i="2"/>
  <c r="DR595" i="2" s="1"/>
  <c r="DO595" i="2"/>
  <c r="DP595" i="2" s="1"/>
  <c r="DS595" i="2"/>
  <c r="DT595" i="2" s="1"/>
  <c r="DM595" i="2"/>
  <c r="DN595" i="2" s="1"/>
  <c r="DG903" i="2"/>
  <c r="DT903" i="2"/>
  <c r="DN903" i="2"/>
  <c r="DL903" i="2"/>
  <c r="DJ903" i="2"/>
  <c r="DR903" i="2"/>
  <c r="DP903" i="2"/>
  <c r="DN486" i="2"/>
  <c r="DL486" i="2"/>
  <c r="DG486" i="2"/>
  <c r="DR383" i="2"/>
  <c r="DG383" i="2"/>
  <c r="DP990" i="2"/>
  <c r="DI749" i="2"/>
  <c r="DJ749" i="2" s="1"/>
  <c r="DM749" i="2"/>
  <c r="DN749" i="2" s="1"/>
  <c r="DR685" i="2"/>
  <c r="DG685" i="2"/>
  <c r="DK557" i="2"/>
  <c r="DL557" i="2" s="1"/>
  <c r="DG852" i="2"/>
  <c r="DP852" i="2"/>
  <c r="DL852" i="2"/>
  <c r="DO596" i="2"/>
  <c r="DP596" i="2" s="1"/>
  <c r="DQ698" i="2"/>
  <c r="DR698" i="2" s="1"/>
  <c r="DI698" i="2"/>
  <c r="DJ698" i="2" s="1"/>
  <c r="DK698" i="2"/>
  <c r="DL698" i="2" s="1"/>
  <c r="DP929" i="2"/>
  <c r="DG545" i="2"/>
  <c r="DK539" i="2"/>
  <c r="DL539" i="2" s="1"/>
  <c r="DG311" i="2"/>
  <c r="DT819" i="2"/>
  <c r="DS419" i="2"/>
  <c r="DT419" i="2" s="1"/>
  <c r="DL181" i="2"/>
  <c r="DQ181" i="2"/>
  <c r="DR181" i="2" s="1"/>
  <c r="DK755" i="2"/>
  <c r="DL755" i="2" s="1"/>
  <c r="DM755" i="2"/>
  <c r="DN755" i="2" s="1"/>
  <c r="DM483" i="2"/>
  <c r="DN483" i="2" s="1"/>
  <c r="DQ483" i="2"/>
  <c r="DR483" i="2" s="1"/>
  <c r="DP220" i="2"/>
  <c r="DT220" i="2"/>
  <c r="DN156" i="2"/>
  <c r="DT156" i="2"/>
  <c r="DO315" i="2"/>
  <c r="DP315" i="2" s="1"/>
  <c r="DS315" i="2"/>
  <c r="DT315" i="2" s="1"/>
  <c r="DI138" i="2"/>
  <c r="DJ138" i="2" s="1"/>
  <c r="DS138" i="2"/>
  <c r="DT138" i="2" s="1"/>
  <c r="DI168" i="2"/>
  <c r="DJ168" i="2" s="1"/>
  <c r="DN952" i="2"/>
  <c r="DN888" i="2"/>
  <c r="DG824" i="2"/>
  <c r="DK632" i="2"/>
  <c r="DL632" i="2" s="1"/>
  <c r="DM632" i="2"/>
  <c r="DN632" i="2" s="1"/>
  <c r="DO504" i="2"/>
  <c r="DP504" i="2" s="1"/>
  <c r="DG376" i="2"/>
  <c r="DK376" i="2"/>
  <c r="DL376" i="2" s="1"/>
  <c r="DG863" i="2"/>
  <c r="DP863" i="2"/>
  <c r="DT863" i="2"/>
  <c r="DR863" i="2"/>
  <c r="DL863" i="2"/>
  <c r="DG479" i="2"/>
  <c r="DG415" i="2"/>
  <c r="DP1022" i="2"/>
  <c r="DJ830" i="2"/>
  <c r="DS510" i="2"/>
  <c r="DT510" i="2" s="1"/>
  <c r="DG510" i="2"/>
  <c r="DQ446" i="2"/>
  <c r="DR446" i="2" s="1"/>
  <c r="DI382" i="2"/>
  <c r="DJ382" i="2" s="1"/>
  <c r="DM997" i="2"/>
  <c r="DN997" i="2" s="1"/>
  <c r="DS997" i="2"/>
  <c r="DT997" i="2" s="1"/>
  <c r="DK997" i="2"/>
  <c r="DL997" i="2" s="1"/>
  <c r="DI741" i="2"/>
  <c r="DJ741" i="2" s="1"/>
  <c r="DL613" i="2"/>
  <c r="DM357" i="2"/>
  <c r="DN357" i="2" s="1"/>
  <c r="DM946" i="2"/>
  <c r="DN946" i="2" s="1"/>
  <c r="DK818" i="2"/>
  <c r="DL818" i="2" s="1"/>
  <c r="DK690" i="2"/>
  <c r="DL690" i="2" s="1"/>
  <c r="DO690" i="2"/>
  <c r="DP690" i="2" s="1"/>
  <c r="DI498" i="2"/>
  <c r="DJ498" i="2" s="1"/>
  <c r="DI434" i="2"/>
  <c r="DJ434" i="2" s="1"/>
  <c r="DS537" i="2"/>
  <c r="DT537" i="2" s="1"/>
  <c r="DG473" i="2"/>
  <c r="DQ473" i="2"/>
  <c r="DR473" i="2" s="1"/>
  <c r="DK409" i="2"/>
  <c r="DL409" i="2" s="1"/>
  <c r="DG303" i="2"/>
  <c r="DQ303" i="2"/>
  <c r="DR303" i="2" s="1"/>
  <c r="DQ175" i="2"/>
  <c r="DR175" i="2" s="1"/>
  <c r="DK320" i="2"/>
  <c r="DL320" i="2" s="1"/>
  <c r="DO270" i="2"/>
  <c r="DP270" i="2" s="1"/>
  <c r="DS165" i="2"/>
  <c r="DT165" i="2" s="1"/>
  <c r="DM165" i="2"/>
  <c r="DN165" i="2" s="1"/>
  <c r="DG971" i="2"/>
  <c r="DP971" i="2"/>
  <c r="DR971" i="2"/>
  <c r="DL971" i="2"/>
  <c r="DJ971" i="2"/>
  <c r="DT971" i="2"/>
  <c r="DK459" i="2"/>
  <c r="DL459" i="2" s="1"/>
  <c r="DJ221" i="2"/>
  <c r="DK340" i="2"/>
  <c r="DL340" i="2" s="1"/>
  <c r="DG340" i="2"/>
  <c r="DG218" i="2"/>
  <c r="DT507" i="2"/>
  <c r="DK307" i="2"/>
  <c r="DL307" i="2" s="1"/>
  <c r="DO307" i="2"/>
  <c r="DP307" i="2" s="1"/>
  <c r="DK179" i="2"/>
  <c r="DL179" i="2" s="1"/>
  <c r="DO179" i="2"/>
  <c r="DP179" i="2" s="1"/>
  <c r="DS179" i="2"/>
  <c r="DT179" i="2" s="1"/>
  <c r="DL304" i="2"/>
  <c r="DM329" i="2"/>
  <c r="DN329" i="2" s="1"/>
  <c r="DO368" i="2"/>
  <c r="DP368" i="2" s="1"/>
  <c r="DT983" i="2"/>
  <c r="DL983" i="2"/>
  <c r="DG983" i="2"/>
  <c r="DP983" i="2"/>
  <c r="DJ983" i="2"/>
  <c r="DR983" i="2"/>
  <c r="DQ599" i="2"/>
  <c r="DR599" i="2" s="1"/>
  <c r="DM407" i="2"/>
  <c r="DN407" i="2" s="1"/>
  <c r="DI502" i="2"/>
  <c r="DJ502" i="2" s="1"/>
  <c r="DK502" i="2"/>
  <c r="DL502" i="2" s="1"/>
  <c r="DT733" i="2"/>
  <c r="DG733" i="2"/>
  <c r="DR733" i="2"/>
  <c r="DS1028" i="2"/>
  <c r="DT1028" i="2" s="1"/>
  <c r="DQ1028" i="2"/>
  <c r="DR1028" i="2" s="1"/>
  <c r="DI1028" i="2"/>
  <c r="DJ1028" i="2" s="1"/>
  <c r="DM1028" i="2"/>
  <c r="DN1028" i="2" s="1"/>
  <c r="DS964" i="2"/>
  <c r="DT964" i="2" s="1"/>
  <c r="DI964" i="2"/>
  <c r="DJ964" i="2" s="1"/>
  <c r="DM964" i="2"/>
  <c r="DN964" i="2" s="1"/>
  <c r="DQ964" i="2"/>
  <c r="DR964" i="2" s="1"/>
  <c r="DJ388" i="2"/>
  <c r="DS149" i="2"/>
  <c r="DT149" i="2" s="1"/>
  <c r="DO149" i="2"/>
  <c r="DP149" i="2" s="1"/>
  <c r="DN395" i="2"/>
  <c r="DG395" i="2"/>
  <c r="DQ655" i="2"/>
  <c r="DR655" i="2" s="1"/>
  <c r="DI655" i="2"/>
  <c r="DJ655" i="2" s="1"/>
  <c r="DO655" i="2"/>
  <c r="DP655" i="2" s="1"/>
  <c r="DS655" i="2"/>
  <c r="DT655" i="2" s="1"/>
  <c r="DK655" i="2"/>
  <c r="DL655" i="2" s="1"/>
  <c r="DM655" i="2"/>
  <c r="DN655" i="2" s="1"/>
  <c r="DI917" i="2"/>
  <c r="DJ917" i="2" s="1"/>
  <c r="DM917" i="2"/>
  <c r="DN917" i="2" s="1"/>
  <c r="DS917" i="2"/>
  <c r="DT917" i="2" s="1"/>
  <c r="DK917" i="2"/>
  <c r="DL917" i="2" s="1"/>
  <c r="DQ917" i="2"/>
  <c r="DO917" i="2"/>
  <c r="DP917" i="2" s="1"/>
  <c r="DN508" i="2"/>
  <c r="DL905" i="2"/>
  <c r="DJ905" i="2"/>
  <c r="DT905" i="2"/>
  <c r="DR905" i="2"/>
  <c r="DP905" i="2"/>
  <c r="DG905" i="2"/>
  <c r="DJ611" i="2"/>
  <c r="DP611" i="2"/>
  <c r="DG611" i="2"/>
  <c r="DL611" i="2"/>
  <c r="DN611" i="2"/>
  <c r="DG422" i="2"/>
  <c r="DI215" i="2"/>
  <c r="DJ215" i="2" s="1"/>
  <c r="DO215" i="2"/>
  <c r="DP215" i="2" s="1"/>
  <c r="DK215" i="2"/>
  <c r="DL215" i="2" s="1"/>
  <c r="DS215" i="2"/>
  <c r="DT215" i="2" s="1"/>
  <c r="DQ215" i="2"/>
  <c r="DR215" i="2" s="1"/>
  <c r="DM215" i="2"/>
  <c r="DN215" i="2" s="1"/>
  <c r="DG155" i="2"/>
  <c r="DJ155" i="2"/>
  <c r="DN305" i="2"/>
  <c r="DP305" i="2"/>
  <c r="DG305" i="2"/>
  <c r="DT600" i="2"/>
  <c r="DG600" i="2"/>
  <c r="DJ275" i="2"/>
  <c r="DG275" i="2"/>
  <c r="DN210" i="2"/>
  <c r="DG210" i="2"/>
  <c r="DR210" i="2"/>
  <c r="DG631" i="2"/>
  <c r="DR631" i="2"/>
  <c r="DN631" i="2"/>
  <c r="DR838" i="2"/>
  <c r="DJ838" i="2"/>
  <c r="DS454" i="2"/>
  <c r="DT454" i="2" s="1"/>
  <c r="DI1005" i="2"/>
  <c r="DJ1005" i="2" s="1"/>
  <c r="DM1005" i="2"/>
  <c r="DN1005" i="2" s="1"/>
  <c r="DG813" i="2"/>
  <c r="DR813" i="2"/>
  <c r="DR749" i="2"/>
  <c r="DG749" i="2"/>
  <c r="DP749" i="2"/>
  <c r="DQ557" i="2"/>
  <c r="DR557" i="2" s="1"/>
  <c r="DO557" i="2"/>
  <c r="DP557" i="2" s="1"/>
  <c r="DM429" i="2"/>
  <c r="DN429" i="2" s="1"/>
  <c r="DS852" i="2"/>
  <c r="DT852" i="2" s="1"/>
  <c r="DQ852" i="2"/>
  <c r="DR852" i="2" s="1"/>
  <c r="DI852" i="2"/>
  <c r="DJ852" i="2" s="1"/>
  <c r="DM852" i="2"/>
  <c r="DN852" i="2" s="1"/>
  <c r="DG660" i="2"/>
  <c r="DQ596" i="2"/>
  <c r="DR596" i="2" s="1"/>
  <c r="DG698" i="2"/>
  <c r="DQ570" i="2"/>
  <c r="DR570" i="2" s="1"/>
  <c r="DQ442" i="2"/>
  <c r="DR442" i="2" s="1"/>
  <c r="DQ378" i="2"/>
  <c r="DR378" i="2" s="1"/>
  <c r="DT929" i="2"/>
  <c r="DG609" i="2"/>
  <c r="DI819" i="2"/>
  <c r="DJ819" i="2" s="1"/>
  <c r="DO419" i="2"/>
  <c r="DP419" i="2" s="1"/>
  <c r="DK419" i="2"/>
  <c r="DL419" i="2" s="1"/>
  <c r="DI342" i="2"/>
  <c r="DJ342" i="2" s="1"/>
  <c r="DI278" i="2"/>
  <c r="DJ278" i="2" s="1"/>
  <c r="DO214" i="2"/>
  <c r="DP214" i="2" s="1"/>
  <c r="DS214" i="2"/>
  <c r="DT214" i="2" s="1"/>
  <c r="DM309" i="2"/>
  <c r="DN309" i="2" s="1"/>
  <c r="DI755" i="2"/>
  <c r="DJ755" i="2" s="1"/>
  <c r="DO835" i="2"/>
  <c r="DP835" i="2" s="1"/>
  <c r="DS348" i="2"/>
  <c r="DT348" i="2" s="1"/>
  <c r="DO284" i="2"/>
  <c r="DP284" i="2" s="1"/>
  <c r="DQ258" i="2"/>
  <c r="DR258" i="2" s="1"/>
  <c r="DO144" i="2"/>
  <c r="DP144" i="2" s="1"/>
  <c r="DK571" i="2"/>
  <c r="DL571" i="2" s="1"/>
  <c r="DO571" i="2"/>
  <c r="DP571" i="2" s="1"/>
  <c r="DK315" i="2"/>
  <c r="DL315" i="2" s="1"/>
  <c r="DQ273" i="2"/>
  <c r="DR273" i="2" s="1"/>
  <c r="DM209" i="2"/>
  <c r="DN209" i="2" s="1"/>
  <c r="DM145" i="2"/>
  <c r="DN145" i="2" s="1"/>
  <c r="DO168" i="2"/>
  <c r="DP168" i="2" s="1"/>
  <c r="DP1016" i="2"/>
  <c r="DQ952" i="2"/>
  <c r="DR952" i="2" s="1"/>
  <c r="DI952" i="2"/>
  <c r="DJ952" i="2" s="1"/>
  <c r="DQ824" i="2"/>
  <c r="DR824" i="2" s="1"/>
  <c r="DI824" i="2"/>
  <c r="DJ824" i="2" s="1"/>
  <c r="DM760" i="2"/>
  <c r="DN760" i="2" s="1"/>
  <c r="DS696" i="2"/>
  <c r="DT696" i="2" s="1"/>
  <c r="DQ696" i="2"/>
  <c r="DR696" i="2" s="1"/>
  <c r="DI696" i="2"/>
  <c r="DJ696" i="2" s="1"/>
  <c r="DI632" i="2"/>
  <c r="DJ632" i="2" s="1"/>
  <c r="DG927" i="2"/>
  <c r="DP927" i="2"/>
  <c r="DR927" i="2"/>
  <c r="DT927" i="2"/>
  <c r="DL927" i="2"/>
  <c r="DN863" i="2"/>
  <c r="DG735" i="2"/>
  <c r="DP735" i="2"/>
  <c r="DN735" i="2"/>
  <c r="DT735" i="2"/>
  <c r="DR735" i="2"/>
  <c r="DL735" i="2"/>
  <c r="DL543" i="2"/>
  <c r="DM415" i="2"/>
  <c r="DN415" i="2" s="1"/>
  <c r="DR958" i="2"/>
  <c r="DT958" i="2"/>
  <c r="DR894" i="2"/>
  <c r="DT894" i="2"/>
  <c r="DL830" i="2"/>
  <c r="DR702" i="2"/>
  <c r="DT702" i="2"/>
  <c r="DN574" i="2"/>
  <c r="DK510" i="2"/>
  <c r="DL510" i="2" s="1"/>
  <c r="DS446" i="2"/>
  <c r="DT446" i="2" s="1"/>
  <c r="DO446" i="2"/>
  <c r="DP446" i="2" s="1"/>
  <c r="DO382" i="2"/>
  <c r="DP382" i="2" s="1"/>
  <c r="DI997" i="2"/>
  <c r="DJ997" i="2" s="1"/>
  <c r="DI933" i="2"/>
  <c r="DJ933" i="2" s="1"/>
  <c r="DM869" i="2"/>
  <c r="DN869" i="2" s="1"/>
  <c r="DS869" i="2"/>
  <c r="DT869" i="2" s="1"/>
  <c r="DK869" i="2"/>
  <c r="DL869" i="2" s="1"/>
  <c r="DG549" i="2"/>
  <c r="DM485" i="2"/>
  <c r="DN485" i="2" s="1"/>
  <c r="DM421" i="2"/>
  <c r="DN421" i="2" s="1"/>
  <c r="DO652" i="2"/>
  <c r="DP652" i="2" s="1"/>
  <c r="DS460" i="2"/>
  <c r="DT460" i="2" s="1"/>
  <c r="DS396" i="2"/>
  <c r="DT396" i="2" s="1"/>
  <c r="DS1010" i="2"/>
  <c r="DT1010" i="2" s="1"/>
  <c r="DO882" i="2"/>
  <c r="DP882" i="2" s="1"/>
  <c r="DO818" i="2"/>
  <c r="DP818" i="2" s="1"/>
  <c r="DQ754" i="2"/>
  <c r="DR754" i="2" s="1"/>
  <c r="DI754" i="2"/>
  <c r="DJ754" i="2" s="1"/>
  <c r="DO626" i="2"/>
  <c r="DP626" i="2" s="1"/>
  <c r="DQ562" i="2"/>
  <c r="DR562" i="2" s="1"/>
  <c r="DO434" i="2"/>
  <c r="DP434" i="2" s="1"/>
  <c r="DQ370" i="2"/>
  <c r="DR370" i="2" s="1"/>
  <c r="DO601" i="2"/>
  <c r="DP601" i="2" s="1"/>
  <c r="DK537" i="2"/>
  <c r="DL537" i="2" s="1"/>
  <c r="DO537" i="2"/>
  <c r="DP537" i="2" s="1"/>
  <c r="DQ409" i="2"/>
  <c r="DR409" i="2" s="1"/>
  <c r="DJ239" i="2"/>
  <c r="DL435" i="2"/>
  <c r="DQ142" i="2"/>
  <c r="DR142" i="2" s="1"/>
  <c r="DI178" i="2"/>
  <c r="DJ178" i="2" s="1"/>
  <c r="DQ459" i="2"/>
  <c r="DR459" i="2" s="1"/>
  <c r="DS221" i="2"/>
  <c r="DT221" i="2" s="1"/>
  <c r="DQ771" i="2"/>
  <c r="DR771" i="2" s="1"/>
  <c r="DS276" i="2"/>
  <c r="DT276" i="2" s="1"/>
  <c r="DR243" i="2"/>
  <c r="DM179" i="2"/>
  <c r="DN179" i="2" s="1"/>
  <c r="DM499" i="2"/>
  <c r="DN499" i="2" s="1"/>
  <c r="DS499" i="2"/>
  <c r="DT499" i="2" s="1"/>
  <c r="DQ304" i="2"/>
  <c r="DR304" i="2" s="1"/>
  <c r="DJ739" i="2"/>
  <c r="DS265" i="2"/>
  <c r="DT265" i="2" s="1"/>
  <c r="DL265" i="2"/>
  <c r="DQ265" i="2"/>
  <c r="DR265" i="2" s="1"/>
  <c r="DG1008" i="2"/>
  <c r="DR816" i="2"/>
  <c r="DG816" i="2"/>
  <c r="DP816" i="2"/>
  <c r="DJ816" i="2"/>
  <c r="DT816" i="2"/>
  <c r="DL816" i="2"/>
  <c r="DO496" i="2"/>
  <c r="DP496" i="2" s="1"/>
  <c r="DS496" i="2"/>
  <c r="DT496" i="2" s="1"/>
  <c r="DK471" i="2"/>
  <c r="DL471" i="2" s="1"/>
  <c r="DO471" i="2"/>
  <c r="DP471" i="2" s="1"/>
  <c r="DS471" i="2"/>
  <c r="DT471" i="2" s="1"/>
  <c r="DG950" i="2"/>
  <c r="DG758" i="2"/>
  <c r="DR694" i="2"/>
  <c r="DJ694" i="2"/>
  <c r="DL630" i="2"/>
  <c r="DJ630" i="2"/>
  <c r="DQ566" i="2"/>
  <c r="DR566" i="2" s="1"/>
  <c r="DO502" i="2"/>
  <c r="DP502" i="2" s="1"/>
  <c r="DS438" i="2"/>
  <c r="DT438" i="2" s="1"/>
  <c r="DS374" i="2"/>
  <c r="DT374" i="2" s="1"/>
  <c r="DQ989" i="2"/>
  <c r="DR989" i="2" s="1"/>
  <c r="DO925" i="2"/>
  <c r="DP925" i="2" s="1"/>
  <c r="DK733" i="2"/>
  <c r="DL733" i="2" s="1"/>
  <c r="DI733" i="2"/>
  <c r="DJ733" i="2" s="1"/>
  <c r="DM733" i="2"/>
  <c r="DN733" i="2" s="1"/>
  <c r="DK669" i="2"/>
  <c r="DL669" i="2" s="1"/>
  <c r="DQ477" i="2"/>
  <c r="DR477" i="2" s="1"/>
  <c r="DO413" i="2"/>
  <c r="DP413" i="2" s="1"/>
  <c r="DS413" i="2"/>
  <c r="DT413" i="2" s="1"/>
  <c r="DK964" i="2"/>
  <c r="DL964" i="2" s="1"/>
  <c r="DO900" i="2"/>
  <c r="DP900" i="2" s="1"/>
  <c r="DO772" i="2"/>
  <c r="DP772" i="2" s="1"/>
  <c r="DG644" i="2"/>
  <c r="DS580" i="2"/>
  <c r="DT580" i="2" s="1"/>
  <c r="DQ580" i="2"/>
  <c r="DR580" i="2" s="1"/>
  <c r="DQ516" i="2"/>
  <c r="DR516" i="2" s="1"/>
  <c r="DS452" i="2"/>
  <c r="DT452" i="2" s="1"/>
  <c r="DS388" i="2"/>
  <c r="DT388" i="2" s="1"/>
  <c r="DO618" i="2"/>
  <c r="DP618" i="2" s="1"/>
  <c r="DQ554" i="2"/>
  <c r="DR554" i="2" s="1"/>
  <c r="DO490" i="2"/>
  <c r="DP490" i="2" s="1"/>
  <c r="DS490" i="2"/>
  <c r="DT490" i="2" s="1"/>
  <c r="DS426" i="2"/>
  <c r="DT426" i="2" s="1"/>
  <c r="DO426" i="2"/>
  <c r="DP426" i="2" s="1"/>
  <c r="DN721" i="2"/>
  <c r="DM529" i="2"/>
  <c r="DN529" i="2" s="1"/>
  <c r="DK465" i="2"/>
  <c r="DL465" i="2" s="1"/>
  <c r="DK401" i="2"/>
  <c r="DL401" i="2" s="1"/>
  <c r="DO401" i="2"/>
  <c r="DP401" i="2" s="1"/>
  <c r="DM411" i="2"/>
  <c r="DN411" i="2" s="1"/>
  <c r="DK295" i="2"/>
  <c r="DL295" i="2" s="1"/>
  <c r="DK167" i="2"/>
  <c r="DL167" i="2" s="1"/>
  <c r="DI322" i="2"/>
  <c r="DJ322" i="2" s="1"/>
  <c r="DG264" i="2"/>
  <c r="DK134" i="2"/>
  <c r="DL134" i="2" s="1"/>
  <c r="DL256" i="2"/>
  <c r="DP256" i="2"/>
  <c r="DN256" i="2"/>
  <c r="DM248" i="2"/>
  <c r="DN248" i="2" s="1"/>
  <c r="DS248" i="2"/>
  <c r="DT248" i="2" s="1"/>
  <c r="DK248" i="2"/>
  <c r="DL248" i="2" s="1"/>
  <c r="DI248" i="2"/>
  <c r="DJ248" i="2" s="1"/>
  <c r="DQ248" i="2"/>
  <c r="DR248" i="2" s="1"/>
  <c r="DQ808" i="2"/>
  <c r="DR808" i="2" s="1"/>
  <c r="DI808" i="2"/>
  <c r="DJ808" i="2" s="1"/>
  <c r="DO808" i="2"/>
  <c r="DP808" i="2" s="1"/>
  <c r="DS808" i="2"/>
  <c r="DT808" i="2" s="1"/>
  <c r="DM808" i="2"/>
  <c r="DK808" i="2"/>
  <c r="DL808" i="2" s="1"/>
  <c r="DR591" i="2"/>
  <c r="DG591" i="2"/>
  <c r="DJ591" i="2"/>
  <c r="DG494" i="2"/>
  <c r="DJ494" i="2"/>
  <c r="DN494" i="2"/>
  <c r="DJ279" i="2"/>
  <c r="DP279" i="2"/>
  <c r="DG279" i="2"/>
  <c r="DL279" i="2"/>
  <c r="DT279" i="2"/>
  <c r="DM250" i="2"/>
  <c r="DN250" i="2" s="1"/>
  <c r="DI250" i="2"/>
  <c r="DJ250" i="2" s="1"/>
  <c r="DK250" i="2"/>
  <c r="DL250" i="2" s="1"/>
  <c r="DQ250" i="2"/>
  <c r="DR250" i="2" s="1"/>
  <c r="DS250" i="2"/>
  <c r="DT250" i="2" s="1"/>
  <c r="DO250" i="2"/>
  <c r="DP250" i="2" s="1"/>
  <c r="DS639" i="2"/>
  <c r="DT639" i="2" s="1"/>
  <c r="DM639" i="2"/>
  <c r="DN639" i="2" s="1"/>
  <c r="DQ639" i="2"/>
  <c r="DR639" i="2" s="1"/>
  <c r="DK639" i="2"/>
  <c r="DL639" i="2" s="1"/>
  <c r="DI639" i="2"/>
  <c r="DJ639" i="2" s="1"/>
  <c r="DO639" i="2"/>
  <c r="DP639" i="2" s="1"/>
  <c r="DJ441" i="2"/>
  <c r="DG441" i="2"/>
  <c r="DM479" i="2"/>
  <c r="DN479" i="2" s="1"/>
  <c r="DI446" i="2"/>
  <c r="DJ446" i="2" s="1"/>
  <c r="DQ946" i="2"/>
  <c r="DR946" i="2" s="1"/>
  <c r="DI946" i="2"/>
  <c r="DJ946" i="2" s="1"/>
  <c r="DM473" i="2"/>
  <c r="DN473" i="2" s="1"/>
  <c r="DS239" i="2"/>
  <c r="DT239" i="2" s="1"/>
  <c r="DM175" i="2"/>
  <c r="DN175" i="2" s="1"/>
  <c r="DO723" i="2"/>
  <c r="DP723" i="2" s="1"/>
  <c r="DS270" i="2"/>
  <c r="DT270" i="2" s="1"/>
  <c r="DK221" i="2"/>
  <c r="DL221" i="2" s="1"/>
  <c r="DN771" i="2"/>
  <c r="DT771" i="2"/>
  <c r="DI212" i="2"/>
  <c r="DJ212" i="2" s="1"/>
  <c r="DO148" i="2"/>
  <c r="DP148" i="2" s="1"/>
  <c r="DO499" i="2"/>
  <c r="DP499" i="2" s="1"/>
  <c r="DL739" i="2"/>
  <c r="DO1008" i="2"/>
  <c r="DP1008" i="2" s="1"/>
  <c r="DQ1008" i="2"/>
  <c r="DR1008" i="2" s="1"/>
  <c r="DS1008" i="2"/>
  <c r="DT1008" i="2" s="1"/>
  <c r="DI1008" i="2"/>
  <c r="DJ1008" i="2" s="1"/>
  <c r="DK1008" i="2"/>
  <c r="DL1008" i="2" s="1"/>
  <c r="DM1008" i="2"/>
  <c r="DN1008" i="2" s="1"/>
  <c r="DG752" i="2"/>
  <c r="DJ752" i="2"/>
  <c r="DO624" i="2"/>
  <c r="DP624" i="2" s="1"/>
  <c r="DT791" i="2"/>
  <c r="DL791" i="2"/>
  <c r="DG791" i="2"/>
  <c r="DP791" i="2"/>
  <c r="DR791" i="2"/>
  <c r="DJ791" i="2"/>
  <c r="DS599" i="2"/>
  <c r="DT599" i="2" s="1"/>
  <c r="DQ502" i="2"/>
  <c r="DR502" i="2" s="1"/>
  <c r="DN605" i="2"/>
  <c r="DK413" i="2"/>
  <c r="DL413" i="2" s="1"/>
  <c r="DP836" i="2"/>
  <c r="DG836" i="2"/>
  <c r="DL836" i="2"/>
  <c r="DP580" i="2"/>
  <c r="DG580" i="2"/>
  <c r="DI516" i="2"/>
  <c r="DJ516" i="2" s="1"/>
  <c r="DI452" i="2"/>
  <c r="DJ452" i="2" s="1"/>
  <c r="DK452" i="2"/>
  <c r="DL452" i="2" s="1"/>
  <c r="DK388" i="2"/>
  <c r="DL388" i="2" s="1"/>
  <c r="DI554" i="2"/>
  <c r="DJ554" i="2" s="1"/>
  <c r="DS593" i="2"/>
  <c r="DT593" i="2" s="1"/>
  <c r="DP529" i="2"/>
  <c r="DQ465" i="2"/>
  <c r="DR465" i="2" s="1"/>
  <c r="DK149" i="2"/>
  <c r="DL149" i="2" s="1"/>
  <c r="DI130" i="2"/>
  <c r="DJ130" i="2" s="1"/>
  <c r="DK130" i="2"/>
  <c r="DL130" i="2" s="1"/>
  <c r="DQ130" i="2"/>
  <c r="DR130" i="2" s="1"/>
  <c r="DM130" i="2"/>
  <c r="DN130" i="2" s="1"/>
  <c r="DS130" i="2"/>
  <c r="DT130" i="2" s="1"/>
  <c r="DI395" i="2"/>
  <c r="DJ395" i="2" s="1"/>
  <c r="DO395" i="2"/>
  <c r="DP395" i="2" s="1"/>
  <c r="DK395" i="2"/>
  <c r="DL395" i="2" s="1"/>
  <c r="DQ395" i="2"/>
  <c r="DR395" i="2" s="1"/>
  <c r="DG204" i="2"/>
  <c r="DJ204" i="2"/>
  <c r="DI171" i="2"/>
  <c r="DJ171" i="2" s="1"/>
  <c r="DM171" i="2"/>
  <c r="DN171" i="2" s="1"/>
  <c r="DO171" i="2"/>
  <c r="DP171" i="2" s="1"/>
  <c r="DS171" i="2"/>
  <c r="DT171" i="2" s="1"/>
  <c r="DQ171" i="2"/>
  <c r="DR171" i="2" s="1"/>
  <c r="DP257" i="2"/>
  <c r="DL700" i="2"/>
  <c r="DG700" i="2"/>
  <c r="DN700" i="2"/>
  <c r="DR700" i="2"/>
  <c r="DJ700" i="2"/>
  <c r="DT700" i="2"/>
  <c r="DP700" i="2"/>
  <c r="DQ738" i="2"/>
  <c r="DR738" i="2" s="1"/>
  <c r="DI738" i="2"/>
  <c r="DJ738" i="2" s="1"/>
  <c r="DS738" i="2"/>
  <c r="DT738" i="2" s="1"/>
  <c r="DM738" i="2"/>
  <c r="DN738" i="2" s="1"/>
  <c r="DL482" i="2"/>
  <c r="DP482" i="2"/>
  <c r="DG482" i="2"/>
  <c r="DR482" i="2"/>
  <c r="DL418" i="2"/>
  <c r="DG418" i="2"/>
  <c r="DR418" i="2"/>
  <c r="DQ928" i="2"/>
  <c r="DR928" i="2" s="1"/>
  <c r="DI928" i="2"/>
  <c r="DJ928" i="2" s="1"/>
  <c r="DS928" i="2"/>
  <c r="DT928" i="2" s="1"/>
  <c r="DK928" i="2"/>
  <c r="DL928" i="2" s="1"/>
  <c r="DM928" i="2"/>
  <c r="DN928" i="2" s="1"/>
  <c r="DO928" i="2"/>
  <c r="DP928" i="2" s="1"/>
  <c r="DQ912" i="2"/>
  <c r="DR912" i="2" s="1"/>
  <c r="DS912" i="2"/>
  <c r="DT912" i="2" s="1"/>
  <c r="DI912" i="2"/>
  <c r="DJ912" i="2" s="1"/>
  <c r="DK912" i="2"/>
  <c r="DL912" i="2" s="1"/>
  <c r="DM912" i="2"/>
  <c r="DN912" i="2" s="1"/>
  <c r="DO912" i="2"/>
  <c r="DP693" i="2"/>
  <c r="DR693" i="2"/>
  <c r="DG693" i="2"/>
  <c r="DG170" i="2"/>
  <c r="DK321" i="2"/>
  <c r="DL321" i="2" s="1"/>
  <c r="DO936" i="2"/>
  <c r="DP936" i="2" s="1"/>
  <c r="DO527" i="2"/>
  <c r="DP527" i="2" s="1"/>
  <c r="DG981" i="2"/>
  <c r="DP597" i="2"/>
  <c r="DG597" i="2"/>
  <c r="DL828" i="2"/>
  <c r="DG828" i="2"/>
  <c r="DP828" i="2"/>
  <c r="DR828" i="2"/>
  <c r="DJ828" i="2"/>
  <c r="DT828" i="2"/>
  <c r="DR713" i="2"/>
  <c r="DQ457" i="2"/>
  <c r="DR457" i="2" s="1"/>
  <c r="DK393" i="2"/>
  <c r="DL393" i="2" s="1"/>
  <c r="DK287" i="2"/>
  <c r="DL287" i="2" s="1"/>
  <c r="DQ287" i="2"/>
  <c r="DR287" i="2" s="1"/>
  <c r="DQ159" i="2"/>
  <c r="DR159" i="2" s="1"/>
  <c r="DK318" i="2"/>
  <c r="DL318" i="2" s="1"/>
  <c r="DG318" i="2"/>
  <c r="DN126" i="2"/>
  <c r="DR843" i="2"/>
  <c r="DG843" i="2"/>
  <c r="DP843" i="2"/>
  <c r="DL843" i="2"/>
  <c r="DJ843" i="2"/>
  <c r="DT843" i="2"/>
  <c r="DK324" i="2"/>
  <c r="DL324" i="2" s="1"/>
  <c r="DM379" i="2"/>
  <c r="DN379" i="2" s="1"/>
  <c r="DM249" i="2"/>
  <c r="DN249" i="2" s="1"/>
  <c r="DS992" i="2"/>
  <c r="DT992" i="2" s="1"/>
  <c r="DQ992" i="2"/>
  <c r="DR992" i="2" s="1"/>
  <c r="DI992" i="2"/>
  <c r="DJ992" i="2" s="1"/>
  <c r="DK992" i="2"/>
  <c r="DL992" i="2" s="1"/>
  <c r="DM992" i="2"/>
  <c r="DN992" i="2" s="1"/>
  <c r="DS736" i="2"/>
  <c r="DT736" i="2" s="1"/>
  <c r="DQ736" i="2"/>
  <c r="DR736" i="2" s="1"/>
  <c r="DI736" i="2"/>
  <c r="DJ736" i="2" s="1"/>
  <c r="DK736" i="2"/>
  <c r="DL736" i="2" s="1"/>
  <c r="DM736" i="2"/>
  <c r="DN736" i="2" s="1"/>
  <c r="DK352" i="2"/>
  <c r="DL352" i="2" s="1"/>
  <c r="DO583" i="2"/>
  <c r="DP583" i="2" s="1"/>
  <c r="DK583" i="2"/>
  <c r="DL583" i="2" s="1"/>
  <c r="DG550" i="2"/>
  <c r="DK550" i="2"/>
  <c r="DL550" i="2" s="1"/>
  <c r="DO486" i="2"/>
  <c r="DP486" i="2" s="1"/>
  <c r="DO422" i="2"/>
  <c r="DP422" i="2" s="1"/>
  <c r="DI781" i="2"/>
  <c r="DJ781" i="2" s="1"/>
  <c r="DK781" i="2"/>
  <c r="DL781" i="2" s="1"/>
  <c r="DM781" i="2"/>
  <c r="DN781" i="2" s="1"/>
  <c r="DG461" i="2"/>
  <c r="DK397" i="2"/>
  <c r="DL397" i="2" s="1"/>
  <c r="DS692" i="2"/>
  <c r="DT692" i="2" s="1"/>
  <c r="DQ692" i="2"/>
  <c r="DR692" i="2" s="1"/>
  <c r="DI692" i="2"/>
  <c r="DJ692" i="2" s="1"/>
  <c r="DM692" i="2"/>
  <c r="DN692" i="2" s="1"/>
  <c r="DO628" i="2"/>
  <c r="DP628" i="2" s="1"/>
  <c r="DI436" i="2"/>
  <c r="DJ436" i="2" s="1"/>
  <c r="DN858" i="2"/>
  <c r="DI858" i="2"/>
  <c r="DJ858" i="2" s="1"/>
  <c r="DK858" i="2"/>
  <c r="DL858" i="2" s="1"/>
  <c r="DQ858" i="2"/>
  <c r="DR858" i="2" s="1"/>
  <c r="DK730" i="2"/>
  <c r="DL730" i="2" s="1"/>
  <c r="DQ730" i="2"/>
  <c r="DR730" i="2" s="1"/>
  <c r="DI730" i="2"/>
  <c r="DJ730" i="2" s="1"/>
  <c r="DN1025" i="2"/>
  <c r="DN705" i="2"/>
  <c r="DJ705" i="2"/>
  <c r="DM577" i="2"/>
  <c r="DN577" i="2" s="1"/>
  <c r="DJ513" i="2"/>
  <c r="DQ385" i="2"/>
  <c r="DR385" i="2" s="1"/>
  <c r="DK310" i="2"/>
  <c r="DL310" i="2" s="1"/>
  <c r="DJ177" i="2"/>
  <c r="DG984" i="2"/>
  <c r="DG728" i="2"/>
  <c r="DR895" i="2"/>
  <c r="DG895" i="2"/>
  <c r="DT895" i="2"/>
  <c r="DP895" i="2"/>
  <c r="DL895" i="2"/>
  <c r="DG965" i="2"/>
  <c r="DG901" i="2"/>
  <c r="DR901" i="2"/>
  <c r="DQ581" i="2"/>
  <c r="DR581" i="2" s="1"/>
  <c r="DS581" i="2"/>
  <c r="DT581" i="2" s="1"/>
  <c r="DI581" i="2"/>
  <c r="DJ581" i="2" s="1"/>
  <c r="DO581" i="2"/>
  <c r="DP581" i="2" s="1"/>
  <c r="DG530" i="2"/>
  <c r="DG466" i="2"/>
  <c r="DJ697" i="2"/>
  <c r="DL697" i="2"/>
  <c r="DG697" i="2"/>
  <c r="DT697" i="2"/>
  <c r="DN697" i="2"/>
  <c r="DR697" i="2"/>
  <c r="DP697" i="2"/>
  <c r="DN569" i="2"/>
  <c r="DL569" i="2"/>
  <c r="DJ207" i="2"/>
  <c r="DR174" i="2"/>
  <c r="DN174" i="2"/>
  <c r="DP174" i="2"/>
  <c r="DL174" i="2"/>
  <c r="DM288" i="2"/>
  <c r="DN288" i="2" s="1"/>
  <c r="DK288" i="2"/>
  <c r="DL288" i="2" s="1"/>
  <c r="DO288" i="2"/>
  <c r="DP288" i="2" s="1"/>
  <c r="DQ288" i="2"/>
  <c r="DR288" i="2" s="1"/>
  <c r="DR1027" i="2"/>
  <c r="DG763" i="2"/>
  <c r="DP763" i="2"/>
  <c r="DR763" i="2"/>
  <c r="DL763" i="2"/>
  <c r="DJ763" i="2"/>
  <c r="DT763" i="2"/>
  <c r="DN763" i="2"/>
  <c r="DQ720" i="2"/>
  <c r="DR720" i="2" s="1"/>
  <c r="DI720" i="2"/>
  <c r="DJ720" i="2" s="1"/>
  <c r="DS720" i="2"/>
  <c r="DT720" i="2" s="1"/>
  <c r="DK720" i="2"/>
  <c r="DL720" i="2" s="1"/>
  <c r="DM720" i="2"/>
  <c r="DN720" i="2" s="1"/>
  <c r="DO720" i="2"/>
  <c r="DP720" i="2" s="1"/>
  <c r="DR854" i="2"/>
  <c r="DJ854" i="2"/>
  <c r="DT854" i="2"/>
  <c r="DP854" i="2"/>
  <c r="DN854" i="2"/>
  <c r="DL854" i="2"/>
  <c r="DI225" i="2"/>
  <c r="DJ225" i="2" s="1"/>
  <c r="DQ225" i="2"/>
  <c r="DR225" i="2" s="1"/>
  <c r="DM225" i="2"/>
  <c r="DN225" i="2" s="1"/>
  <c r="DK225" i="2"/>
  <c r="DL225" i="2" s="1"/>
  <c r="DS225" i="2"/>
  <c r="DO225" i="2"/>
  <c r="DP225" i="2" s="1"/>
  <c r="DP590" i="2"/>
  <c r="DG860" i="2"/>
  <c r="DT860" i="2"/>
  <c r="DN350" i="2"/>
  <c r="DG350" i="2"/>
  <c r="DK198" i="2"/>
  <c r="DL198" i="2" s="1"/>
  <c r="DG907" i="2"/>
  <c r="DR907" i="2"/>
  <c r="DP907" i="2"/>
  <c r="DJ907" i="2"/>
  <c r="DT907" i="2"/>
  <c r="DL907" i="2"/>
  <c r="DQ293" i="2"/>
  <c r="DR293" i="2" s="1"/>
  <c r="DM293" i="2"/>
  <c r="DN293" i="2" s="1"/>
  <c r="DG268" i="2"/>
  <c r="DQ204" i="2"/>
  <c r="DR204" i="2" s="1"/>
  <c r="DO443" i="2"/>
  <c r="DP443" i="2" s="1"/>
  <c r="DS443" i="2"/>
  <c r="DT443" i="2" s="1"/>
  <c r="DS299" i="2"/>
  <c r="DT299" i="2" s="1"/>
  <c r="DT338" i="2"/>
  <c r="DG338" i="2"/>
  <c r="DG619" i="2"/>
  <c r="DK619" i="2"/>
  <c r="DL619" i="2" s="1"/>
  <c r="DN619" i="2"/>
  <c r="DQ321" i="2"/>
  <c r="DR321" i="2" s="1"/>
  <c r="DK193" i="2"/>
  <c r="DL193" i="2" s="1"/>
  <c r="DQ872" i="2"/>
  <c r="DR872" i="2" s="1"/>
  <c r="DI872" i="2"/>
  <c r="DJ872" i="2" s="1"/>
  <c r="DK616" i="2"/>
  <c r="DL616" i="2" s="1"/>
  <c r="DM616" i="2"/>
  <c r="DN616" i="2" s="1"/>
  <c r="DO552" i="2"/>
  <c r="DP552" i="2" s="1"/>
  <c r="DJ552" i="2"/>
  <c r="DQ488" i="2"/>
  <c r="DR488" i="2" s="1"/>
  <c r="DQ424" i="2"/>
  <c r="DR424" i="2" s="1"/>
  <c r="DS591" i="2"/>
  <c r="DT591" i="2" s="1"/>
  <c r="DS527" i="2"/>
  <c r="DT527" i="2" s="1"/>
  <c r="DG399" i="2"/>
  <c r="DJ622" i="2"/>
  <c r="DO558" i="2"/>
  <c r="DP558" i="2" s="1"/>
  <c r="DQ494" i="2"/>
  <c r="DR494" i="2" s="1"/>
  <c r="DO366" i="2"/>
  <c r="DP366" i="2" s="1"/>
  <c r="DI981" i="2"/>
  <c r="DJ981" i="2" s="1"/>
  <c r="DM981" i="2"/>
  <c r="DN981" i="2" s="1"/>
  <c r="DS981" i="2"/>
  <c r="DT981" i="2" s="1"/>
  <c r="DK981" i="2"/>
  <c r="DL981" i="2" s="1"/>
  <c r="DG853" i="2"/>
  <c r="DR853" i="2"/>
  <c r="DT853" i="2"/>
  <c r="DM469" i="2"/>
  <c r="DN469" i="2" s="1"/>
  <c r="DK636" i="2"/>
  <c r="DL636" i="2" s="1"/>
  <c r="DQ866" i="2"/>
  <c r="DR866" i="2" s="1"/>
  <c r="DI866" i="2"/>
  <c r="DJ866" i="2" s="1"/>
  <c r="DP738" i="2"/>
  <c r="DJ610" i="2"/>
  <c r="DO610" i="2"/>
  <c r="DP610" i="2" s="1"/>
  <c r="DG713" i="2"/>
  <c r="DQ393" i="2"/>
  <c r="DR393" i="2" s="1"/>
  <c r="DM351" i="2"/>
  <c r="DN351" i="2" s="1"/>
  <c r="DO287" i="2"/>
  <c r="DP287" i="2" s="1"/>
  <c r="DM223" i="2"/>
  <c r="DN223" i="2" s="1"/>
  <c r="DQ190" i="2"/>
  <c r="DR190" i="2" s="1"/>
  <c r="DP285" i="2"/>
  <c r="DS260" i="2"/>
  <c r="DT260" i="2" s="1"/>
  <c r="DN196" i="2"/>
  <c r="DQ196" i="2"/>
  <c r="DR196" i="2" s="1"/>
  <c r="DM291" i="2"/>
  <c r="DN291" i="2" s="1"/>
  <c r="DQ291" i="2"/>
  <c r="DR291" i="2" s="1"/>
  <c r="DG227" i="2"/>
  <c r="DS298" i="2"/>
  <c r="DO298" i="2"/>
  <c r="DP298" i="2" s="1"/>
  <c r="DQ176" i="2"/>
  <c r="DR176" i="2" s="1"/>
  <c r="DO176" i="2"/>
  <c r="DP176" i="2" s="1"/>
  <c r="DM555" i="2"/>
  <c r="DN555" i="2" s="1"/>
  <c r="DS249" i="2"/>
  <c r="DT249" i="2" s="1"/>
  <c r="DI995" i="2"/>
  <c r="DJ995" i="2" s="1"/>
  <c r="DM995" i="2"/>
  <c r="DN995" i="2" s="1"/>
  <c r="DO992" i="2"/>
  <c r="DP992" i="2" s="1"/>
  <c r="DO736" i="2"/>
  <c r="DP736" i="2" s="1"/>
  <c r="DR608" i="2"/>
  <c r="DG608" i="2"/>
  <c r="DS480" i="2"/>
  <c r="DT480" i="2" s="1"/>
  <c r="DN839" i="2"/>
  <c r="DL839" i="2"/>
  <c r="DT839" i="2"/>
  <c r="DG839" i="2"/>
  <c r="DR839" i="2"/>
  <c r="DJ839" i="2"/>
  <c r="DQ583" i="2"/>
  <c r="DR583" i="2" s="1"/>
  <c r="DS519" i="2"/>
  <c r="DT519" i="2" s="1"/>
  <c r="DJ614" i="2"/>
  <c r="DL614" i="2"/>
  <c r="DT550" i="2"/>
  <c r="DS486" i="2"/>
  <c r="DT486" i="2" s="1"/>
  <c r="DS422" i="2"/>
  <c r="DT422" i="2" s="1"/>
  <c r="DT973" i="2"/>
  <c r="DT845" i="2"/>
  <c r="DR845" i="2"/>
  <c r="DR717" i="2"/>
  <c r="DL589" i="2"/>
  <c r="DM461" i="2"/>
  <c r="DN461" i="2" s="1"/>
  <c r="DQ397" i="2"/>
  <c r="DR397" i="2" s="1"/>
  <c r="DK692" i="2"/>
  <c r="DL692" i="2" s="1"/>
  <c r="DS564" i="2"/>
  <c r="DT564" i="2" s="1"/>
  <c r="DK500" i="2"/>
  <c r="DL500" i="2" s="1"/>
  <c r="DN436" i="2"/>
  <c r="DN372" i="2"/>
  <c r="DQ372" i="2"/>
  <c r="DR372" i="2" s="1"/>
  <c r="DO922" i="2"/>
  <c r="DP922" i="2" s="1"/>
  <c r="DO858" i="2"/>
  <c r="DP858" i="2" s="1"/>
  <c r="DK794" i="2"/>
  <c r="DL794" i="2" s="1"/>
  <c r="DQ794" i="2"/>
  <c r="DR794" i="2" s="1"/>
  <c r="DI794" i="2"/>
  <c r="DJ794" i="2" s="1"/>
  <c r="DQ538" i="2"/>
  <c r="DR538" i="2" s="1"/>
  <c r="DN538" i="2"/>
  <c r="DS410" i="2"/>
  <c r="DT410" i="2" s="1"/>
  <c r="DJ1025" i="2"/>
  <c r="DL705" i="2"/>
  <c r="DO577" i="2"/>
  <c r="DP577" i="2" s="1"/>
  <c r="DG795" i="2"/>
  <c r="DP795" i="2"/>
  <c r="DR795" i="2"/>
  <c r="DT795" i="2"/>
  <c r="DJ795" i="2"/>
  <c r="DL795" i="2"/>
  <c r="DQ279" i="2"/>
  <c r="DR279" i="2" s="1"/>
  <c r="DM151" i="2"/>
  <c r="DN151" i="2" s="1"/>
  <c r="DO242" i="2"/>
  <c r="DP242" i="2" s="1"/>
  <c r="DS160" i="2"/>
  <c r="DT160" i="2" s="1"/>
  <c r="DG246" i="2"/>
  <c r="DM341" i="2"/>
  <c r="DN341" i="2" s="1"/>
  <c r="DM173" i="2"/>
  <c r="DN173" i="2" s="1"/>
  <c r="DG188" i="2"/>
  <c r="DQ188" i="2"/>
  <c r="DR188" i="2" s="1"/>
  <c r="DG947" i="2"/>
  <c r="DM347" i="2"/>
  <c r="DN347" i="2" s="1"/>
  <c r="DM219" i="2"/>
  <c r="DN219" i="2" s="1"/>
  <c r="DM155" i="2"/>
  <c r="DN155" i="2" s="1"/>
  <c r="DM241" i="2"/>
  <c r="DN241" i="2" s="1"/>
  <c r="DQ547" i="2"/>
  <c r="DR547" i="2" s="1"/>
  <c r="DP920" i="2"/>
  <c r="DN920" i="2"/>
  <c r="DG920" i="2"/>
  <c r="DG856" i="2"/>
  <c r="DN856" i="2"/>
  <c r="DS792" i="2"/>
  <c r="DT792" i="2" s="1"/>
  <c r="DQ792" i="2"/>
  <c r="DR792" i="2" s="1"/>
  <c r="DI792" i="2"/>
  <c r="DJ792" i="2" s="1"/>
  <c r="DS408" i="2"/>
  <c r="DT408" i="2" s="1"/>
  <c r="DJ895" i="2"/>
  <c r="DR767" i="2"/>
  <c r="DG767" i="2"/>
  <c r="DP767" i="2"/>
  <c r="DT767" i="2"/>
  <c r="DL767" i="2"/>
  <c r="DN414" i="2"/>
  <c r="DG414" i="2"/>
  <c r="DK581" i="2"/>
  <c r="DL581" i="2" s="1"/>
  <c r="DL453" i="2"/>
  <c r="DJ453" i="2"/>
  <c r="DG556" i="2"/>
  <c r="DG428" i="2"/>
  <c r="DG722" i="2"/>
  <c r="DT658" i="2"/>
  <c r="DN658" i="2"/>
  <c r="DM530" i="2"/>
  <c r="DN530" i="2" s="1"/>
  <c r="DS530" i="2"/>
  <c r="DT530" i="2" s="1"/>
  <c r="DI530" i="2"/>
  <c r="DJ530" i="2" s="1"/>
  <c r="DO530" i="2"/>
  <c r="DP530" i="2" s="1"/>
  <c r="DQ530" i="2"/>
  <c r="DR530" i="2" s="1"/>
  <c r="DG302" i="2"/>
  <c r="DR238" i="2"/>
  <c r="DI288" i="2"/>
  <c r="DJ288" i="2" s="1"/>
  <c r="DI157" i="2"/>
  <c r="DJ157" i="2" s="1"/>
  <c r="DO157" i="2"/>
  <c r="DP157" i="2" s="1"/>
  <c r="DQ157" i="2"/>
  <c r="DR157" i="2" s="1"/>
  <c r="DM157" i="2"/>
  <c r="DN157" i="2" s="1"/>
  <c r="DG1027" i="2"/>
  <c r="DN308" i="2"/>
  <c r="DL308" i="2"/>
  <c r="DG244" i="2"/>
  <c r="DM296" i="2"/>
  <c r="DN296" i="2" s="1"/>
  <c r="DO296" i="2"/>
  <c r="DP296" i="2" s="1"/>
  <c r="DI296" i="2"/>
  <c r="DJ296" i="2" s="1"/>
  <c r="DK296" i="2"/>
  <c r="DL296" i="2" s="1"/>
  <c r="DS296" i="2"/>
  <c r="DT296" i="2" s="1"/>
  <c r="DK691" i="2"/>
  <c r="DL691" i="2" s="1"/>
  <c r="DM691" i="2"/>
  <c r="DN691" i="2" s="1"/>
  <c r="DS691" i="2"/>
  <c r="DT691" i="2" s="1"/>
  <c r="DQ691" i="2"/>
  <c r="DR691" i="2" s="1"/>
  <c r="DO691" i="2"/>
  <c r="DP691" i="2" s="1"/>
  <c r="DN695" i="2"/>
  <c r="DT695" i="2"/>
  <c r="DL695" i="2"/>
  <c r="DG695" i="2"/>
  <c r="DP695" i="2"/>
  <c r="DR695" i="2"/>
  <c r="DJ695" i="2"/>
  <c r="DI213" i="2"/>
  <c r="DJ213" i="2" s="1"/>
  <c r="DQ213" i="2"/>
  <c r="DR213" i="2" s="1"/>
  <c r="DO213" i="2"/>
  <c r="DP213" i="2" s="1"/>
  <c r="DK213" i="2"/>
  <c r="DL213" i="2" s="1"/>
  <c r="DS213" i="2"/>
  <c r="DT213" i="2" s="1"/>
  <c r="DT963" i="2"/>
  <c r="DG963" i="2"/>
  <c r="DI899" i="2"/>
  <c r="DJ899" i="2" s="1"/>
  <c r="DK899" i="2"/>
  <c r="DL899" i="2" s="1"/>
  <c r="DM899" i="2"/>
  <c r="DN899" i="2" s="1"/>
  <c r="DS899" i="2"/>
  <c r="DT899" i="2" s="1"/>
  <c r="DQ899" i="2"/>
  <c r="DR899" i="2" s="1"/>
  <c r="DO899" i="2"/>
  <c r="DP899" i="2" s="1"/>
  <c r="DG811" i="2"/>
  <c r="DL713" i="2"/>
  <c r="DJ713" i="2"/>
  <c r="DR859" i="2"/>
  <c r="DG859" i="2"/>
  <c r="DP859" i="2"/>
  <c r="DT859" i="2"/>
  <c r="DJ859" i="2"/>
  <c r="DL859" i="2"/>
  <c r="DO132" i="2"/>
  <c r="DP132" i="2" s="1"/>
  <c r="DJ163" i="2"/>
  <c r="DG800" i="2"/>
  <c r="DP800" i="2"/>
  <c r="DQ986" i="2"/>
  <c r="DR986" i="2" s="1"/>
  <c r="DI986" i="2"/>
  <c r="DJ986" i="2" s="1"/>
  <c r="DK986" i="2"/>
  <c r="DL986" i="2" s="1"/>
  <c r="DM385" i="2"/>
  <c r="DN385" i="2" s="1"/>
  <c r="DK1011" i="2"/>
  <c r="DL1011" i="2" s="1"/>
  <c r="DM1011" i="2"/>
  <c r="DN1011" i="2" s="1"/>
  <c r="DJ173" i="2"/>
  <c r="DK947" i="2"/>
  <c r="DL947" i="2" s="1"/>
  <c r="DM947" i="2"/>
  <c r="DN947" i="2" s="1"/>
  <c r="DG1003" i="2"/>
  <c r="DP1003" i="2"/>
  <c r="DJ241" i="2"/>
  <c r="DS984" i="2"/>
  <c r="DT984" i="2" s="1"/>
  <c r="DQ984" i="2"/>
  <c r="DR984" i="2" s="1"/>
  <c r="DI984" i="2"/>
  <c r="DJ984" i="2" s="1"/>
  <c r="DS728" i="2"/>
  <c r="DT728" i="2" s="1"/>
  <c r="DQ728" i="2"/>
  <c r="DR728" i="2" s="1"/>
  <c r="DI728" i="2"/>
  <c r="DJ728" i="2" s="1"/>
  <c r="DI600" i="2"/>
  <c r="DJ600" i="2" s="1"/>
  <c r="DK600" i="2"/>
  <c r="DL600" i="2" s="1"/>
  <c r="DM600" i="2"/>
  <c r="DN600" i="2" s="1"/>
  <c r="DT447" i="2"/>
  <c r="DR990" i="2"/>
  <c r="DT990" i="2"/>
  <c r="DR734" i="2"/>
  <c r="DT734" i="2"/>
  <c r="DG837" i="2"/>
  <c r="DR837" i="2"/>
  <c r="DM556" i="2"/>
  <c r="DN556" i="2" s="1"/>
  <c r="DO556" i="2"/>
  <c r="DP556" i="2" s="1"/>
  <c r="DI556" i="2"/>
  <c r="DJ556" i="2" s="1"/>
  <c r="DQ556" i="2"/>
  <c r="DR556" i="2" s="1"/>
  <c r="DK556" i="2"/>
  <c r="DL556" i="2" s="1"/>
  <c r="DR492" i="2"/>
  <c r="DN492" i="2"/>
  <c r="DQ786" i="2"/>
  <c r="DR786" i="2" s="1"/>
  <c r="DI786" i="2"/>
  <c r="DJ786" i="2" s="1"/>
  <c r="DK786" i="2"/>
  <c r="DL786" i="2" s="1"/>
  <c r="DM594" i="2"/>
  <c r="DN594" i="2" s="1"/>
  <c r="DO594" i="2"/>
  <c r="DP594" i="2" s="1"/>
  <c r="DQ594" i="2"/>
  <c r="DR594" i="2" s="1"/>
  <c r="DK594" i="2"/>
  <c r="DL594" i="2" s="1"/>
  <c r="DM402" i="2"/>
  <c r="DN402" i="2" s="1"/>
  <c r="DO402" i="2"/>
  <c r="DP402" i="2" s="1"/>
  <c r="DQ402" i="2"/>
  <c r="DR402" i="2" s="1"/>
  <c r="DJ467" i="2"/>
  <c r="DM194" i="2"/>
  <c r="DN194" i="2" s="1"/>
  <c r="DS194" i="2"/>
  <c r="DT194" i="2" s="1"/>
  <c r="DQ194" i="2"/>
  <c r="DR194" i="2" s="1"/>
  <c r="DI515" i="2"/>
  <c r="DJ515" i="2" s="1"/>
  <c r="DQ515" i="2"/>
  <c r="DR515" i="2" s="1"/>
  <c r="DK515" i="2"/>
  <c r="DL515" i="2" s="1"/>
  <c r="DS515" i="2"/>
  <c r="DT515" i="2" s="1"/>
  <c r="DO515" i="2"/>
  <c r="DP515" i="2" s="1"/>
  <c r="DM515" i="2"/>
  <c r="DN515" i="2" s="1"/>
  <c r="DI211" i="2"/>
  <c r="DJ211" i="2" s="1"/>
  <c r="DQ211" i="2"/>
  <c r="DR211" i="2" s="1"/>
  <c r="DO211" i="2"/>
  <c r="DP211" i="2" s="1"/>
  <c r="DK211" i="2"/>
  <c r="DL211" i="2" s="1"/>
  <c r="DS211" i="2"/>
  <c r="DT211" i="2" s="1"/>
  <c r="DG957" i="2"/>
  <c r="DT957" i="2"/>
  <c r="DR957" i="2"/>
  <c r="DM586" i="2"/>
  <c r="DN586" i="2" s="1"/>
  <c r="DK586" i="2"/>
  <c r="DL586" i="2" s="1"/>
  <c r="DS586" i="2"/>
  <c r="DT586" i="2" s="1"/>
  <c r="DO586" i="2"/>
  <c r="DI586" i="2"/>
  <c r="DJ586" i="2" s="1"/>
  <c r="DQ586" i="2"/>
  <c r="DR586" i="2" s="1"/>
  <c r="DJ161" i="2"/>
  <c r="DG161" i="2"/>
  <c r="DG255" i="2"/>
  <c r="DM292" i="2"/>
  <c r="DN292" i="2" s="1"/>
  <c r="DK292" i="2"/>
  <c r="DL292" i="2" s="1"/>
  <c r="DS292" i="2"/>
  <c r="DT292" i="2" s="1"/>
  <c r="DO292" i="2"/>
  <c r="DP292" i="2" s="1"/>
  <c r="DI292" i="2"/>
  <c r="DJ292" i="2" s="1"/>
  <c r="DQ292" i="2"/>
  <c r="DP131" i="2"/>
  <c r="DG262" i="2"/>
  <c r="DS293" i="2"/>
  <c r="DT293" i="2" s="1"/>
  <c r="DK293" i="2"/>
  <c r="DL293" i="2" s="1"/>
  <c r="DJ205" i="2"/>
  <c r="DS256" i="2"/>
  <c r="DT256" i="2" s="1"/>
  <c r="DR707" i="2"/>
  <c r="DI332" i="2"/>
  <c r="DJ332" i="2" s="1"/>
  <c r="DL268" i="2"/>
  <c r="DO204" i="2"/>
  <c r="DP204" i="2" s="1"/>
  <c r="DS170" i="2"/>
  <c r="DT170" i="2" s="1"/>
  <c r="DR955" i="2"/>
  <c r="DG955" i="2"/>
  <c r="DP955" i="2"/>
  <c r="DJ955" i="2"/>
  <c r="DT955" i="2"/>
  <c r="DL955" i="2"/>
  <c r="DN443" i="2"/>
  <c r="DO235" i="2"/>
  <c r="DP235" i="2" s="1"/>
  <c r="DS235" i="2"/>
  <c r="DT235" i="2" s="1"/>
  <c r="DM321" i="2"/>
  <c r="DN321" i="2" s="1"/>
  <c r="DG1000" i="2"/>
  <c r="DP1000" i="2"/>
  <c r="DL1000" i="2"/>
  <c r="DK872" i="2"/>
  <c r="DL872" i="2" s="1"/>
  <c r="DG552" i="2"/>
  <c r="DI488" i="2"/>
  <c r="DJ488" i="2" s="1"/>
  <c r="DN719" i="2"/>
  <c r="DG719" i="2"/>
  <c r="DP719" i="2"/>
  <c r="DR719" i="2"/>
  <c r="DT719" i="2"/>
  <c r="DL719" i="2"/>
  <c r="DO591" i="2"/>
  <c r="DP591" i="2" s="1"/>
  <c r="DG463" i="2"/>
  <c r="DG622" i="2"/>
  <c r="DK622" i="2"/>
  <c r="DL622" i="2" s="1"/>
  <c r="DK558" i="2"/>
  <c r="DL558" i="2" s="1"/>
  <c r="DO494" i="2"/>
  <c r="DP494" i="2" s="1"/>
  <c r="DO430" i="2"/>
  <c r="DP430" i="2" s="1"/>
  <c r="DS430" i="2"/>
  <c r="DT430" i="2" s="1"/>
  <c r="DS366" i="2"/>
  <c r="DT366" i="2" s="1"/>
  <c r="DQ597" i="2"/>
  <c r="DR597" i="2" s="1"/>
  <c r="DS597" i="2"/>
  <c r="DT597" i="2" s="1"/>
  <c r="DI597" i="2"/>
  <c r="DJ597" i="2" s="1"/>
  <c r="DS405" i="2"/>
  <c r="DT405" i="2" s="1"/>
  <c r="DO508" i="2"/>
  <c r="DP508" i="2" s="1"/>
  <c r="DS508" i="2"/>
  <c r="DT508" i="2" s="1"/>
  <c r="DI444" i="2"/>
  <c r="DJ444" i="2" s="1"/>
  <c r="DI380" i="2"/>
  <c r="DJ380" i="2" s="1"/>
  <c r="DG930" i="2"/>
  <c r="DQ802" i="2"/>
  <c r="DR802" i="2" s="1"/>
  <c r="DI802" i="2"/>
  <c r="DJ802" i="2" s="1"/>
  <c r="DI674" i="2"/>
  <c r="DJ674" i="2" s="1"/>
  <c r="DK610" i="2"/>
  <c r="DL610" i="2" s="1"/>
  <c r="DI546" i="2"/>
  <c r="DJ546" i="2" s="1"/>
  <c r="DO418" i="2"/>
  <c r="DP418" i="2" s="1"/>
  <c r="DS418" i="2"/>
  <c r="DT418" i="2" s="1"/>
  <c r="DP969" i="2"/>
  <c r="DL777" i="2"/>
  <c r="DJ777" i="2"/>
  <c r="DK649" i="2"/>
  <c r="DL649" i="2" s="1"/>
  <c r="DQ649" i="2"/>
  <c r="DR649" i="2" s="1"/>
  <c r="DI649" i="2"/>
  <c r="DJ649" i="2" s="1"/>
  <c r="DM649" i="2"/>
  <c r="DN649" i="2" s="1"/>
  <c r="DS649" i="2"/>
  <c r="DT649" i="2" s="1"/>
  <c r="DG649" i="2"/>
  <c r="DK521" i="2"/>
  <c r="DL521" i="2" s="1"/>
  <c r="DQ521" i="2"/>
  <c r="DR521" i="2" s="1"/>
  <c r="DS457" i="2"/>
  <c r="DT457" i="2" s="1"/>
  <c r="DM393" i="2"/>
  <c r="DN393" i="2" s="1"/>
  <c r="DJ351" i="2"/>
  <c r="DG290" i="2"/>
  <c r="DN318" i="2"/>
  <c r="DQ318" i="2"/>
  <c r="DO190" i="2"/>
  <c r="DP190" i="2" s="1"/>
  <c r="DK126" i="2"/>
  <c r="DL126" i="2" s="1"/>
  <c r="DO126" i="2"/>
  <c r="DP126" i="2" s="1"/>
  <c r="DS133" i="2"/>
  <c r="DT133" i="2" s="1"/>
  <c r="DR931" i="2"/>
  <c r="DG931" i="2"/>
  <c r="DN843" i="2"/>
  <c r="DJ349" i="2"/>
  <c r="DM285" i="2"/>
  <c r="DN285" i="2" s="1"/>
  <c r="DI208" i="2"/>
  <c r="DJ208" i="2" s="1"/>
  <c r="DQ324" i="2"/>
  <c r="DR324" i="2" s="1"/>
  <c r="DN324" i="2"/>
  <c r="DI260" i="2"/>
  <c r="DJ260" i="2" s="1"/>
  <c r="DO196" i="2"/>
  <c r="DP196" i="2" s="1"/>
  <c r="DQ132" i="2"/>
  <c r="DR132" i="2" s="1"/>
  <c r="DS379" i="2"/>
  <c r="DT379" i="2" s="1"/>
  <c r="DJ291" i="2"/>
  <c r="DM227" i="2"/>
  <c r="DN227" i="2" s="1"/>
  <c r="DK163" i="2"/>
  <c r="DL163" i="2" s="1"/>
  <c r="DO163" i="2"/>
  <c r="DP163" i="2" s="1"/>
  <c r="DS163" i="2"/>
  <c r="DT163" i="2" s="1"/>
  <c r="DQ298" i="2"/>
  <c r="DR298" i="2" s="1"/>
  <c r="DS200" i="2"/>
  <c r="DT200" i="2" s="1"/>
  <c r="DS176" i="2"/>
  <c r="DT176" i="2" s="1"/>
  <c r="DJ555" i="2"/>
  <c r="DQ313" i="2"/>
  <c r="DR313" i="2" s="1"/>
  <c r="DK185" i="2"/>
  <c r="DL185" i="2" s="1"/>
  <c r="DQ185" i="2"/>
  <c r="DR185" i="2" s="1"/>
  <c r="DO995" i="2"/>
  <c r="DP995" i="2" s="1"/>
  <c r="DQ800" i="2"/>
  <c r="DR800" i="2" s="1"/>
  <c r="DI800" i="2"/>
  <c r="DJ800" i="2" s="1"/>
  <c r="DS800" i="2"/>
  <c r="DT800" i="2" s="1"/>
  <c r="DK800" i="2"/>
  <c r="DL800" i="2" s="1"/>
  <c r="DM800" i="2"/>
  <c r="DN800" i="2" s="1"/>
  <c r="DI608" i="2"/>
  <c r="DJ608" i="2" s="1"/>
  <c r="DM608" i="2"/>
  <c r="DN608" i="2" s="1"/>
  <c r="DQ352" i="2"/>
  <c r="DR352" i="2" s="1"/>
  <c r="DN352" i="2"/>
  <c r="DT775" i="2"/>
  <c r="DG775" i="2"/>
  <c r="DN775" i="2"/>
  <c r="DL775" i="2"/>
  <c r="DJ775" i="2"/>
  <c r="DR775" i="2"/>
  <c r="DQ519" i="2"/>
  <c r="DR519" i="2" s="1"/>
  <c r="DG391" i="2"/>
  <c r="DG614" i="2"/>
  <c r="DQ550" i="2"/>
  <c r="DR550" i="2" s="1"/>
  <c r="DN550" i="2"/>
  <c r="DI358" i="2"/>
  <c r="DJ358" i="2" s="1"/>
  <c r="DG973" i="2"/>
  <c r="DG909" i="2"/>
  <c r="DG845" i="2"/>
  <c r="DG717" i="2"/>
  <c r="DQ653" i="2"/>
  <c r="DR653" i="2" s="1"/>
  <c r="DQ589" i="2"/>
  <c r="DR589" i="2" s="1"/>
  <c r="DS589" i="2"/>
  <c r="DT589" i="2" s="1"/>
  <c r="DI589" i="2"/>
  <c r="DJ589" i="2" s="1"/>
  <c r="DS461" i="2"/>
  <c r="DT461" i="2" s="1"/>
  <c r="DR461" i="2"/>
  <c r="DR628" i="2"/>
  <c r="DG628" i="2"/>
  <c r="DQ564" i="2"/>
  <c r="DR564" i="2" s="1"/>
  <c r="DJ500" i="2"/>
  <c r="DP500" i="2"/>
  <c r="DQ436" i="2"/>
  <c r="DR436" i="2" s="1"/>
  <c r="DO436" i="2"/>
  <c r="DP436" i="2" s="1"/>
  <c r="DO372" i="2"/>
  <c r="DP372" i="2" s="1"/>
  <c r="DM794" i="2"/>
  <c r="DN794" i="2" s="1"/>
  <c r="DS666" i="2"/>
  <c r="DT666" i="2" s="1"/>
  <c r="DG602" i="2"/>
  <c r="DO538" i="2"/>
  <c r="DP538" i="2" s="1"/>
  <c r="DO474" i="2"/>
  <c r="DP474" i="2" s="1"/>
  <c r="DS474" i="2"/>
  <c r="DT474" i="2" s="1"/>
  <c r="DP410" i="2"/>
  <c r="DP833" i="2"/>
  <c r="DO513" i="2"/>
  <c r="DP513" i="2" s="1"/>
  <c r="DT513" i="2"/>
  <c r="DM449" i="2"/>
  <c r="DN449" i="2" s="1"/>
  <c r="DS151" i="2"/>
  <c r="DT151" i="2" s="1"/>
  <c r="DS242" i="2"/>
  <c r="DT242" i="2" s="1"/>
  <c r="DI160" i="2"/>
  <c r="DJ160" i="2" s="1"/>
  <c r="DN310" i="2"/>
  <c r="DQ310" i="2"/>
  <c r="DR310" i="2" s="1"/>
  <c r="DI182" i="2"/>
  <c r="DJ182" i="2" s="1"/>
  <c r="DM245" i="2"/>
  <c r="DN245" i="2" s="1"/>
  <c r="DI1011" i="2"/>
  <c r="DJ1011" i="2" s="1"/>
  <c r="DK336" i="2"/>
  <c r="DL336" i="2" s="1"/>
  <c r="DJ341" i="2"/>
  <c r="DQ277" i="2"/>
  <c r="DR277" i="2" s="1"/>
  <c r="DO173" i="2"/>
  <c r="DP173" i="2" s="1"/>
  <c r="DS173" i="2"/>
  <c r="DT173" i="2" s="1"/>
  <c r="DG152" i="2"/>
  <c r="DS152" i="2"/>
  <c r="DT152" i="2" s="1"/>
  <c r="DI316" i="2"/>
  <c r="DJ316" i="2" s="1"/>
  <c r="DT947" i="2"/>
  <c r="DJ219" i="2"/>
  <c r="DS155" i="2"/>
  <c r="DT155" i="2" s="1"/>
  <c r="DG250" i="2"/>
  <c r="DS136" i="2"/>
  <c r="DT136" i="2" s="1"/>
  <c r="DO241" i="2"/>
  <c r="DP241" i="2" s="1"/>
  <c r="DS241" i="2"/>
  <c r="DO177" i="2"/>
  <c r="DP177" i="2" s="1"/>
  <c r="DM547" i="2"/>
  <c r="DN547" i="2" s="1"/>
  <c r="DK984" i="2"/>
  <c r="DL984" i="2" s="1"/>
  <c r="DS920" i="2"/>
  <c r="DT920" i="2" s="1"/>
  <c r="DQ920" i="2"/>
  <c r="DR920" i="2" s="1"/>
  <c r="DI920" i="2"/>
  <c r="DJ920" i="2" s="1"/>
  <c r="DS856" i="2"/>
  <c r="DT856" i="2" s="1"/>
  <c r="DQ856" i="2"/>
  <c r="DR856" i="2" s="1"/>
  <c r="DI856" i="2"/>
  <c r="DJ856" i="2" s="1"/>
  <c r="DK728" i="2"/>
  <c r="DL728" i="2" s="1"/>
  <c r="DO600" i="2"/>
  <c r="DP600" i="2" s="1"/>
  <c r="DP408" i="2"/>
  <c r="DP959" i="2"/>
  <c r="DT959" i="2"/>
  <c r="DR959" i="2"/>
  <c r="DG959" i="2"/>
  <c r="DL959" i="2"/>
  <c r="DS511" i="2"/>
  <c r="DT511" i="2" s="1"/>
  <c r="DL447" i="2"/>
  <c r="DG990" i="2"/>
  <c r="DR926" i="2"/>
  <c r="DT926" i="2"/>
  <c r="DN734" i="2"/>
  <c r="DM581" i="2"/>
  <c r="DN581" i="2" s="1"/>
  <c r="DN517" i="2"/>
  <c r="DJ517" i="2"/>
  <c r="DT978" i="2"/>
  <c r="DL978" i="2"/>
  <c r="DG594" i="2"/>
  <c r="DI402" i="2"/>
  <c r="DJ402" i="2" s="1"/>
  <c r="DP143" i="2"/>
  <c r="DP202" i="2"/>
  <c r="DS288" i="2"/>
  <c r="DT288" i="2" s="1"/>
  <c r="DL333" i="2"/>
  <c r="DI194" i="2"/>
  <c r="DJ194" i="2" s="1"/>
  <c r="DM180" i="2"/>
  <c r="DN180" i="2" s="1"/>
  <c r="DO180" i="2"/>
  <c r="DP180" i="2" s="1"/>
  <c r="DK180" i="2"/>
  <c r="DL180" i="2" s="1"/>
  <c r="DI180" i="2"/>
  <c r="DJ180" i="2" s="1"/>
  <c r="DQ180" i="2"/>
  <c r="DR180" i="2" s="1"/>
  <c r="DS180" i="2"/>
  <c r="DT180" i="2" s="1"/>
  <c r="DQ296" i="2"/>
  <c r="DR296" i="2" s="1"/>
  <c r="DI147" i="2"/>
  <c r="DJ147" i="2" s="1"/>
  <c r="DQ147" i="2"/>
  <c r="DR147" i="2" s="1"/>
  <c r="DK147" i="2"/>
  <c r="DL147" i="2" s="1"/>
  <c r="DO147" i="2"/>
  <c r="DP147" i="2" s="1"/>
  <c r="DS147" i="2"/>
  <c r="DT147" i="2" s="1"/>
  <c r="DG939" i="2"/>
  <c r="DP939" i="2"/>
  <c r="DG829" i="2"/>
  <c r="DT829" i="2"/>
  <c r="DM484" i="2"/>
  <c r="DN484" i="2" s="1"/>
  <c r="DK484" i="2"/>
  <c r="DL484" i="2" s="1"/>
  <c r="DS484" i="2"/>
  <c r="DT484" i="2" s="1"/>
  <c r="DO484" i="2"/>
  <c r="DP484" i="2" s="1"/>
  <c r="DI484" i="2"/>
  <c r="DJ484" i="2" s="1"/>
  <c r="DQ484" i="2"/>
  <c r="DR484" i="2" s="1"/>
  <c r="DR915" i="2"/>
  <c r="DG915" i="2"/>
  <c r="DM213" i="2"/>
  <c r="DN213" i="2" s="1"/>
  <c r="DN520" i="2"/>
  <c r="DG520" i="2"/>
  <c r="DJ520" i="2"/>
  <c r="DN255" i="2"/>
  <c r="DR851" i="2"/>
  <c r="DG851" i="2"/>
  <c r="DP851" i="2"/>
  <c r="DP274" i="2"/>
  <c r="DK235" i="2"/>
  <c r="DL235" i="2" s="1"/>
  <c r="DQ936" i="2"/>
  <c r="DR936" i="2" s="1"/>
  <c r="DI936" i="2"/>
  <c r="DJ936" i="2" s="1"/>
  <c r="DQ744" i="2"/>
  <c r="DR744" i="2" s="1"/>
  <c r="DI744" i="2"/>
  <c r="DJ744" i="2" s="1"/>
  <c r="DP680" i="2"/>
  <c r="DG680" i="2"/>
  <c r="DG975" i="2"/>
  <c r="DP975" i="2"/>
  <c r="DT975" i="2"/>
  <c r="DR975" i="2"/>
  <c r="DL975" i="2"/>
  <c r="DM527" i="2"/>
  <c r="DN527" i="2" s="1"/>
  <c r="DR725" i="2"/>
  <c r="DG725" i="2"/>
  <c r="DT572" i="2"/>
  <c r="DP572" i="2"/>
  <c r="DM287" i="2"/>
  <c r="DN287" i="2" s="1"/>
  <c r="DS223" i="2"/>
  <c r="DT223" i="2" s="1"/>
  <c r="DQ223" i="2"/>
  <c r="DR223" i="2" s="1"/>
  <c r="DI318" i="2"/>
  <c r="DJ318" i="2" s="1"/>
  <c r="DT126" i="2"/>
  <c r="DK133" i="2"/>
  <c r="DL133" i="2" s="1"/>
  <c r="DI324" i="2"/>
  <c r="DJ324" i="2" s="1"/>
  <c r="DI132" i="2"/>
  <c r="DJ132" i="2" s="1"/>
  <c r="DM132" i="2"/>
  <c r="DN132" i="2" s="1"/>
  <c r="DK379" i="2"/>
  <c r="DL379" i="2" s="1"/>
  <c r="DO379" i="2"/>
  <c r="DP379" i="2" s="1"/>
  <c r="DS291" i="2"/>
  <c r="DT291" i="2" s="1"/>
  <c r="DM163" i="2"/>
  <c r="DN163" i="2" s="1"/>
  <c r="DG298" i="2"/>
  <c r="DK298" i="2"/>
  <c r="DL298" i="2" s="1"/>
  <c r="DG200" i="2"/>
  <c r="DK249" i="2"/>
  <c r="DL249" i="2" s="1"/>
  <c r="DO249" i="2"/>
  <c r="DP249" i="2" s="1"/>
  <c r="DG864" i="2"/>
  <c r="DP864" i="2"/>
  <c r="DI352" i="2"/>
  <c r="DJ352" i="2" s="1"/>
  <c r="DI550" i="2"/>
  <c r="DJ550" i="2" s="1"/>
  <c r="DK973" i="2"/>
  <c r="DL973" i="2" s="1"/>
  <c r="DI973" i="2"/>
  <c r="DJ973" i="2" s="1"/>
  <c r="DM973" i="2"/>
  <c r="DN973" i="2" s="1"/>
  <c r="DI909" i="2"/>
  <c r="DJ909" i="2" s="1"/>
  <c r="DK909" i="2"/>
  <c r="DL909" i="2" s="1"/>
  <c r="DM909" i="2"/>
  <c r="DN909" i="2" s="1"/>
  <c r="DI845" i="2"/>
  <c r="DJ845" i="2" s="1"/>
  <c r="DK845" i="2"/>
  <c r="DL845" i="2" s="1"/>
  <c r="DM845" i="2"/>
  <c r="DN845" i="2" s="1"/>
  <c r="DI717" i="2"/>
  <c r="DJ717" i="2" s="1"/>
  <c r="DK717" i="2"/>
  <c r="DL717" i="2" s="1"/>
  <c r="DM717" i="2"/>
  <c r="DN717" i="2" s="1"/>
  <c r="DM397" i="2"/>
  <c r="DN397" i="2" s="1"/>
  <c r="DI628" i="2"/>
  <c r="DJ628" i="2" s="1"/>
  <c r="DM628" i="2"/>
  <c r="DN628" i="2" s="1"/>
  <c r="DJ372" i="2"/>
  <c r="DM986" i="2"/>
  <c r="DN986" i="2" s="1"/>
  <c r="DQ922" i="2"/>
  <c r="DR922" i="2" s="1"/>
  <c r="DK922" i="2"/>
  <c r="DL922" i="2" s="1"/>
  <c r="DI922" i="2"/>
  <c r="DJ922" i="2" s="1"/>
  <c r="DT922" i="2"/>
  <c r="DT794" i="2"/>
  <c r="DT730" i="2"/>
  <c r="DJ538" i="2"/>
  <c r="DG474" i="2"/>
  <c r="DR641" i="2"/>
  <c r="DQ577" i="2"/>
  <c r="DR577" i="2" s="1"/>
  <c r="DI577" i="2"/>
  <c r="DJ577" i="2" s="1"/>
  <c r="DG577" i="2"/>
  <c r="DQ151" i="2"/>
  <c r="DR151" i="2" s="1"/>
  <c r="DG242" i="2"/>
  <c r="DI310" i="2"/>
  <c r="DJ310" i="2" s="1"/>
  <c r="DO1011" i="2"/>
  <c r="DP1011" i="2" s="1"/>
  <c r="DK173" i="2"/>
  <c r="DL173" i="2" s="1"/>
  <c r="DT579" i="2"/>
  <c r="DR579" i="2"/>
  <c r="DI947" i="2"/>
  <c r="DJ947" i="2" s="1"/>
  <c r="DO219" i="2"/>
  <c r="DP219" i="2" s="1"/>
  <c r="DS219" i="2"/>
  <c r="DT219" i="2" s="1"/>
  <c r="DK241" i="2"/>
  <c r="DL241" i="2" s="1"/>
  <c r="DN990" i="2"/>
  <c r="DG734" i="2"/>
  <c r="DN478" i="2"/>
  <c r="DG478" i="2"/>
  <c r="DG492" i="2"/>
  <c r="DM428" i="2"/>
  <c r="DN428" i="2" s="1"/>
  <c r="DQ428" i="2"/>
  <c r="DR428" i="2" s="1"/>
  <c r="DK428" i="2"/>
  <c r="DL428" i="2" s="1"/>
  <c r="DS428" i="2"/>
  <c r="DT428" i="2" s="1"/>
  <c r="DO428" i="2"/>
  <c r="DP428" i="2" s="1"/>
  <c r="DM786" i="2"/>
  <c r="DN786" i="2" s="1"/>
  <c r="DS786" i="2"/>
  <c r="DT786" i="2" s="1"/>
  <c r="DI594" i="2"/>
  <c r="DJ594" i="2" s="1"/>
  <c r="DL530" i="2"/>
  <c r="DM466" i="2"/>
  <c r="DN466" i="2" s="1"/>
  <c r="DQ466" i="2"/>
  <c r="DR466" i="2" s="1"/>
  <c r="DK466" i="2"/>
  <c r="DL466" i="2" s="1"/>
  <c r="DS466" i="2"/>
  <c r="DT466" i="2" s="1"/>
  <c r="DO466" i="2"/>
  <c r="DP466" i="2" s="1"/>
  <c r="DS402" i="2"/>
  <c r="DT402" i="2" s="1"/>
  <c r="DI271" i="2"/>
  <c r="DJ271" i="2" s="1"/>
  <c r="DQ271" i="2"/>
  <c r="DR271" i="2" s="1"/>
  <c r="DK271" i="2"/>
  <c r="DL271" i="2" s="1"/>
  <c r="DO271" i="2"/>
  <c r="DP271" i="2" s="1"/>
  <c r="DS271" i="2"/>
  <c r="DT271" i="2" s="1"/>
  <c r="DM302" i="2"/>
  <c r="DN302" i="2" s="1"/>
  <c r="DQ302" i="2"/>
  <c r="DR302" i="2" s="1"/>
  <c r="DS302" i="2"/>
  <c r="DT302" i="2" s="1"/>
  <c r="DO302" i="2"/>
  <c r="DP302" i="2" s="1"/>
  <c r="DK302" i="2"/>
  <c r="DL302" i="2" s="1"/>
  <c r="DI229" i="2"/>
  <c r="DJ229" i="2" s="1"/>
  <c r="DQ229" i="2"/>
  <c r="DR229" i="2" s="1"/>
  <c r="DO229" i="2"/>
  <c r="DP229" i="2" s="1"/>
  <c r="DK229" i="2"/>
  <c r="DL229" i="2" s="1"/>
  <c r="DS229" i="2"/>
  <c r="DT229" i="2" s="1"/>
  <c r="DK194" i="2"/>
  <c r="DL194" i="2" s="1"/>
  <c r="DM211" i="2"/>
  <c r="DN211" i="2" s="1"/>
  <c r="DN356" i="2"/>
  <c r="DG356" i="2"/>
  <c r="DG712" i="2"/>
  <c r="DL712" i="2"/>
  <c r="DN712" i="2"/>
  <c r="DJ361" i="2"/>
  <c r="DG361" i="2"/>
  <c r="DT361" i="2"/>
  <c r="DG387" i="2"/>
  <c r="DI323" i="2"/>
  <c r="DJ323" i="2" s="1"/>
  <c r="DM323" i="2"/>
  <c r="DN323" i="2" s="1"/>
  <c r="DQ323" i="2"/>
  <c r="DR323" i="2" s="1"/>
  <c r="DO323" i="2"/>
  <c r="DP323" i="2" s="1"/>
  <c r="DK323" i="2"/>
  <c r="DL323" i="2" s="1"/>
  <c r="DS323" i="2"/>
  <c r="DT323" i="2" s="1"/>
  <c r="DM186" i="2"/>
  <c r="DN186" i="2" s="1"/>
  <c r="DK186" i="2"/>
  <c r="DL186" i="2" s="1"/>
  <c r="DI186" i="2"/>
  <c r="DJ186" i="2" s="1"/>
  <c r="DO186" i="2"/>
  <c r="DP186" i="2" s="1"/>
  <c r="DS186" i="2"/>
  <c r="DT186" i="2" s="1"/>
  <c r="DQ186" i="2"/>
  <c r="DR186" i="2" s="1"/>
  <c r="DI198" i="2"/>
  <c r="DJ198" i="2" s="1"/>
  <c r="DS204" i="2"/>
  <c r="DT204" i="2" s="1"/>
  <c r="DO170" i="2"/>
  <c r="DP170" i="2" s="1"/>
  <c r="DO299" i="2"/>
  <c r="DP299" i="2" s="1"/>
  <c r="DN235" i="2"/>
  <c r="DI338" i="2"/>
  <c r="DJ338" i="2" s="1"/>
  <c r="DG248" i="2"/>
  <c r="DI619" i="2"/>
  <c r="DJ619" i="2" s="1"/>
  <c r="DM193" i="2"/>
  <c r="DN193" i="2" s="1"/>
  <c r="DQ1000" i="2"/>
  <c r="DR1000" i="2" s="1"/>
  <c r="DI1000" i="2"/>
  <c r="DJ1000" i="2" s="1"/>
  <c r="DG808" i="2"/>
  <c r="DN808" i="2"/>
  <c r="DO488" i="2"/>
  <c r="DP488" i="2" s="1"/>
  <c r="DO424" i="2"/>
  <c r="DP424" i="2" s="1"/>
  <c r="DS424" i="2"/>
  <c r="DT424" i="2" s="1"/>
  <c r="DJ975" i="2"/>
  <c r="DG783" i="2"/>
  <c r="DP783" i="2"/>
  <c r="DT783" i="2"/>
  <c r="DR783" i="2"/>
  <c r="DL783" i="2"/>
  <c r="DK527" i="2"/>
  <c r="DL527" i="2" s="1"/>
  <c r="DQ558" i="2"/>
  <c r="DR558" i="2" s="1"/>
  <c r="DS494" i="2"/>
  <c r="DT494" i="2" s="1"/>
  <c r="DQ366" i="2"/>
  <c r="DR366" i="2" s="1"/>
  <c r="DO981" i="2"/>
  <c r="DP981" i="2" s="1"/>
  <c r="DG917" i="2"/>
  <c r="DR917" i="2"/>
  <c r="DG789" i="2"/>
  <c r="DI725" i="2"/>
  <c r="DJ725" i="2" s="1"/>
  <c r="DM725" i="2"/>
  <c r="DN725" i="2" s="1"/>
  <c r="DS725" i="2"/>
  <c r="DT725" i="2" s="1"/>
  <c r="DK725" i="2"/>
  <c r="DL725" i="2" s="1"/>
  <c r="DS533" i="2"/>
  <c r="DT533" i="2" s="1"/>
  <c r="DK469" i="2"/>
  <c r="DL469" i="2" s="1"/>
  <c r="DL1020" i="2"/>
  <c r="DG1020" i="2"/>
  <c r="DP1020" i="2"/>
  <c r="DT1020" i="2"/>
  <c r="DR1020" i="2"/>
  <c r="DJ1020" i="2"/>
  <c r="DL892" i="2"/>
  <c r="DP892" i="2"/>
  <c r="DG892" i="2"/>
  <c r="DT892" i="2"/>
  <c r="DR892" i="2"/>
  <c r="DJ892" i="2"/>
  <c r="DI636" i="2"/>
  <c r="DJ636" i="2" s="1"/>
  <c r="DK572" i="2"/>
  <c r="DL572" i="2" s="1"/>
  <c r="DM572" i="2"/>
  <c r="DN572" i="2" s="1"/>
  <c r="DQ572" i="2"/>
  <c r="DR572" i="2" s="1"/>
  <c r="DQ930" i="2"/>
  <c r="DR930" i="2" s="1"/>
  <c r="DI930" i="2"/>
  <c r="DJ930" i="2" s="1"/>
  <c r="DK866" i="2"/>
  <c r="DL866" i="2" s="1"/>
  <c r="DQ610" i="2"/>
  <c r="DR610" i="2" s="1"/>
  <c r="DI354" i="2"/>
  <c r="DJ354" i="2" s="1"/>
  <c r="DN713" i="2"/>
  <c r="DS585" i="2"/>
  <c r="DT585" i="2" s="1"/>
  <c r="DQ585" i="2"/>
  <c r="DR585" i="2" s="1"/>
  <c r="DI585" i="2"/>
  <c r="DJ585" i="2" s="1"/>
  <c r="DM521" i="2"/>
  <c r="DN521" i="2" s="1"/>
  <c r="DK351" i="2"/>
  <c r="DL351" i="2" s="1"/>
  <c r="DO351" i="2"/>
  <c r="DP351" i="2" s="1"/>
  <c r="DK223" i="2"/>
  <c r="DL223" i="2" s="1"/>
  <c r="DK159" i="2"/>
  <c r="DL159" i="2" s="1"/>
  <c r="DG595" i="2"/>
  <c r="DR318" i="2"/>
  <c r="DO318" i="2"/>
  <c r="DP318" i="2" s="1"/>
  <c r="DQ126" i="2"/>
  <c r="DR126" i="2" s="1"/>
  <c r="DQ133" i="2"/>
  <c r="DR133" i="2" s="1"/>
  <c r="DI931" i="2"/>
  <c r="DJ931" i="2" s="1"/>
  <c r="DM931" i="2"/>
  <c r="DN931" i="2" s="1"/>
  <c r="DQ285" i="2"/>
  <c r="DR285" i="2" s="1"/>
  <c r="DK189" i="2"/>
  <c r="DL189" i="2" s="1"/>
  <c r="DI282" i="2"/>
  <c r="DJ282" i="2" s="1"/>
  <c r="DO324" i="2"/>
  <c r="DP324" i="2" s="1"/>
  <c r="DS196" i="2"/>
  <c r="DT196" i="2" s="1"/>
  <c r="DG891" i="2"/>
  <c r="DP891" i="2"/>
  <c r="DR891" i="2"/>
  <c r="DL891" i="2"/>
  <c r="DJ891" i="2"/>
  <c r="DT891" i="2"/>
  <c r="DK291" i="2"/>
  <c r="DL291" i="2" s="1"/>
  <c r="DO291" i="2"/>
  <c r="DP291" i="2" s="1"/>
  <c r="DQ163" i="2"/>
  <c r="DR163" i="2" s="1"/>
  <c r="DI298" i="2"/>
  <c r="DJ298" i="2" s="1"/>
  <c r="DT298" i="2"/>
  <c r="DG176" i="2"/>
  <c r="DO555" i="2"/>
  <c r="DP555" i="2" s="1"/>
  <c r="DK555" i="2"/>
  <c r="DL555" i="2" s="1"/>
  <c r="DM313" i="2"/>
  <c r="DN313" i="2" s="1"/>
  <c r="DP313" i="2"/>
  <c r="DM185" i="2"/>
  <c r="DN185" i="2" s="1"/>
  <c r="DS995" i="2"/>
  <c r="DT995" i="2" s="1"/>
  <c r="DG544" i="2"/>
  <c r="DQ480" i="2"/>
  <c r="DR480" i="2" s="1"/>
  <c r="DM391" i="2"/>
  <c r="DN391" i="2" s="1"/>
  <c r="DN614" i="2"/>
  <c r="DO550" i="2"/>
  <c r="DP550" i="2" s="1"/>
  <c r="DQ486" i="2"/>
  <c r="DR486" i="2" s="1"/>
  <c r="DQ422" i="2"/>
  <c r="DR422" i="2" s="1"/>
  <c r="DR973" i="2"/>
  <c r="DI653" i="2"/>
  <c r="DJ653" i="2" s="1"/>
  <c r="DO461" i="2"/>
  <c r="DP461" i="2" s="1"/>
  <c r="DQ500" i="2"/>
  <c r="DR500" i="2" s="1"/>
  <c r="DS436" i="2"/>
  <c r="DT436" i="2" s="1"/>
  <c r="DS372" i="2"/>
  <c r="DT372" i="2" s="1"/>
  <c r="DO794" i="2"/>
  <c r="DP794" i="2" s="1"/>
  <c r="DS538" i="2"/>
  <c r="DT538" i="2" s="1"/>
  <c r="DQ410" i="2"/>
  <c r="DR410" i="2" s="1"/>
  <c r="DT1025" i="2"/>
  <c r="DN961" i="2"/>
  <c r="DG961" i="2"/>
  <c r="DG833" i="2"/>
  <c r="DJ769" i="2"/>
  <c r="DT705" i="2"/>
  <c r="DT577" i="2"/>
  <c r="DQ513" i="2"/>
  <c r="DR513" i="2" s="1"/>
  <c r="DO449" i="2"/>
  <c r="DP449" i="2" s="1"/>
  <c r="DS449" i="2"/>
  <c r="DT449" i="2" s="1"/>
  <c r="DS385" i="2"/>
  <c r="DT385" i="2" s="1"/>
  <c r="DK343" i="2"/>
  <c r="DL343" i="2" s="1"/>
  <c r="DG215" i="2"/>
  <c r="DO151" i="2"/>
  <c r="DP151" i="2" s="1"/>
  <c r="DK151" i="2"/>
  <c r="DL151" i="2" s="1"/>
  <c r="DK242" i="2"/>
  <c r="DL242" i="2" s="1"/>
  <c r="DG531" i="2"/>
  <c r="DO310" i="2"/>
  <c r="DP310" i="2" s="1"/>
  <c r="DL246" i="2"/>
  <c r="DI246" i="2"/>
  <c r="DJ246" i="2" s="1"/>
  <c r="DQ1011" i="2"/>
  <c r="DR1011" i="2" s="1"/>
  <c r="DQ341" i="2"/>
  <c r="DR341" i="2" s="1"/>
  <c r="DK341" i="2"/>
  <c r="DL341" i="2" s="1"/>
  <c r="DQ173" i="2"/>
  <c r="DR173" i="2" s="1"/>
  <c r="DK152" i="2"/>
  <c r="DL152" i="2" s="1"/>
  <c r="DI252" i="2"/>
  <c r="DJ252" i="2" s="1"/>
  <c r="DO188" i="2"/>
  <c r="DP188" i="2" s="1"/>
  <c r="DS188" i="2"/>
  <c r="DT188" i="2" s="1"/>
  <c r="DS355" i="2"/>
  <c r="DT355" i="2" s="1"/>
  <c r="DK347" i="2"/>
  <c r="DL347" i="2" s="1"/>
  <c r="DK283" i="2"/>
  <c r="DL283" i="2" s="1"/>
  <c r="DK219" i="2"/>
  <c r="DL219" i="2" s="1"/>
  <c r="DK155" i="2"/>
  <c r="DL155" i="2" s="1"/>
  <c r="DO136" i="2"/>
  <c r="DP136" i="2" s="1"/>
  <c r="DQ241" i="2"/>
  <c r="DR241" i="2" s="1"/>
  <c r="DT241" i="2"/>
  <c r="DQ177" i="2"/>
  <c r="DR177" i="2" s="1"/>
  <c r="DM984" i="2"/>
  <c r="DN984" i="2" s="1"/>
  <c r="DM792" i="2"/>
  <c r="DN792" i="2" s="1"/>
  <c r="DM728" i="2"/>
  <c r="DN728" i="2" s="1"/>
  <c r="DG536" i="2"/>
  <c r="DQ408" i="2"/>
  <c r="DR408" i="2" s="1"/>
  <c r="DG1023" i="2"/>
  <c r="DR1023" i="2"/>
  <c r="DP1023" i="2"/>
  <c r="DT1023" i="2"/>
  <c r="DL1023" i="2"/>
  <c r="DG831" i="2"/>
  <c r="DP831" i="2"/>
  <c r="DR831" i="2"/>
  <c r="DT831" i="2"/>
  <c r="DL831" i="2"/>
  <c r="DN767" i="2"/>
  <c r="DQ575" i="2"/>
  <c r="DR575" i="2" s="1"/>
  <c r="DG511" i="2"/>
  <c r="DG447" i="2"/>
  <c r="DM447" i="2"/>
  <c r="DN447" i="2" s="1"/>
  <c r="DJ990" i="2"/>
  <c r="DR862" i="2"/>
  <c r="DT862" i="2"/>
  <c r="DN862" i="2"/>
  <c r="DJ734" i="2"/>
  <c r="DP670" i="2"/>
  <c r="DJ670" i="2"/>
  <c r="DR670" i="2"/>
  <c r="DL670" i="2"/>
  <c r="DT670" i="2"/>
  <c r="DM606" i="2"/>
  <c r="DN606" i="2" s="1"/>
  <c r="DQ606" i="2"/>
  <c r="DR606" i="2" s="1"/>
  <c r="DK606" i="2"/>
  <c r="DL606" i="2" s="1"/>
  <c r="DP414" i="2"/>
  <c r="DG581" i="2"/>
  <c r="DR517" i="2"/>
  <c r="DS556" i="2"/>
  <c r="DT556" i="2" s="1"/>
  <c r="DI428" i="2"/>
  <c r="DJ428" i="2" s="1"/>
  <c r="DQ978" i="2"/>
  <c r="DR978" i="2" s="1"/>
  <c r="DI978" i="2"/>
  <c r="DJ978" i="2" s="1"/>
  <c r="DO978" i="2"/>
  <c r="DP978" i="2" s="1"/>
  <c r="DM978" i="2"/>
  <c r="DN978" i="2" s="1"/>
  <c r="DQ914" i="2"/>
  <c r="DR914" i="2" s="1"/>
  <c r="DI914" i="2"/>
  <c r="DJ914" i="2" s="1"/>
  <c r="DK914" i="2"/>
  <c r="DL914" i="2" s="1"/>
  <c r="DS914" i="2"/>
  <c r="DT914" i="2" s="1"/>
  <c r="DM914" i="2"/>
  <c r="DN914" i="2" s="1"/>
  <c r="DI466" i="2"/>
  <c r="DJ466" i="2" s="1"/>
  <c r="DK402" i="2"/>
  <c r="DL402" i="2" s="1"/>
  <c r="DG467" i="2"/>
  <c r="DM238" i="2"/>
  <c r="DN238" i="2" s="1"/>
  <c r="DI238" i="2"/>
  <c r="DJ238" i="2" s="1"/>
  <c r="DO238" i="2"/>
  <c r="DP238" i="2" s="1"/>
  <c r="DS238" i="2"/>
  <c r="DT238" i="2" s="1"/>
  <c r="DN715" i="2"/>
  <c r="DP715" i="2"/>
  <c r="DR715" i="2"/>
  <c r="DG715" i="2"/>
  <c r="DL715" i="2"/>
  <c r="DJ715" i="2"/>
  <c r="DT715" i="2"/>
  <c r="DP269" i="2"/>
  <c r="DS157" i="2"/>
  <c r="DT157" i="2" s="1"/>
  <c r="DI297" i="2"/>
  <c r="DJ297" i="2" s="1"/>
  <c r="DS297" i="2"/>
  <c r="DT297" i="2" s="1"/>
  <c r="DQ297" i="2"/>
  <c r="DR297" i="2" s="1"/>
  <c r="DO297" i="2"/>
  <c r="DP297" i="2" s="1"/>
  <c r="DK297" i="2"/>
  <c r="DL297" i="2" s="1"/>
  <c r="DP328" i="2"/>
  <c r="DG893" i="2"/>
  <c r="DT893" i="2"/>
  <c r="DP893" i="2"/>
  <c r="DS687" i="2"/>
  <c r="DT687" i="2" s="1"/>
  <c r="DO687" i="2"/>
  <c r="DP687" i="2" s="1"/>
  <c r="DK687" i="2"/>
  <c r="DL687" i="2" s="1"/>
  <c r="DI687" i="2"/>
  <c r="DJ687" i="2" s="1"/>
  <c r="DM687" i="2"/>
  <c r="DN687" i="2" s="1"/>
  <c r="DQ687" i="2"/>
  <c r="DR687" i="2" s="1"/>
  <c r="DJ489" i="2"/>
  <c r="DG489" i="2"/>
  <c r="DM286" i="2"/>
  <c r="DN286" i="2" s="1"/>
  <c r="DK286" i="2"/>
  <c r="DL286" i="2" s="1"/>
  <c r="DS286" i="2"/>
  <c r="DT286" i="2" s="1"/>
  <c r="DO286" i="2"/>
  <c r="DP286" i="2" s="1"/>
  <c r="DI286" i="2"/>
  <c r="DQ286" i="2"/>
  <c r="DR286" i="2" s="1"/>
  <c r="DJ158" i="2"/>
  <c r="DG158" i="2"/>
  <c r="DM306" i="2"/>
  <c r="DN306" i="2" s="1"/>
  <c r="DK306" i="2"/>
  <c r="DL306" i="2" s="1"/>
  <c r="DS306" i="2"/>
  <c r="DO306" i="2"/>
  <c r="DP306" i="2" s="1"/>
  <c r="DI306" i="2"/>
  <c r="DJ306" i="2" s="1"/>
  <c r="DQ306" i="2"/>
  <c r="DR306" i="2" s="1"/>
  <c r="DQ262" i="2"/>
  <c r="DR262" i="2" s="1"/>
  <c r="DO198" i="2"/>
  <c r="DP198" i="2" s="1"/>
  <c r="DI707" i="2"/>
  <c r="DJ707" i="2" s="1"/>
  <c r="DK707" i="2"/>
  <c r="DL707" i="2" s="1"/>
  <c r="DM707" i="2"/>
  <c r="DN707" i="2" s="1"/>
  <c r="DS332" i="2"/>
  <c r="DT332" i="2" s="1"/>
  <c r="DK204" i="2"/>
  <c r="DL204" i="2" s="1"/>
  <c r="DI170" i="2"/>
  <c r="DJ170" i="2" s="1"/>
  <c r="DM299" i="2"/>
  <c r="DN299" i="2" s="1"/>
  <c r="DG235" i="2"/>
  <c r="DQ619" i="2"/>
  <c r="DR619" i="2" s="1"/>
  <c r="DG193" i="2"/>
  <c r="DK936" i="2"/>
  <c r="DL936" i="2" s="1"/>
  <c r="DS872" i="2"/>
  <c r="DT872" i="2" s="1"/>
  <c r="DO744" i="2"/>
  <c r="DP744" i="2" s="1"/>
  <c r="DK744" i="2"/>
  <c r="DL744" i="2" s="1"/>
  <c r="DQ680" i="2"/>
  <c r="DR680" i="2" s="1"/>
  <c r="DI680" i="2"/>
  <c r="DJ680" i="2" s="1"/>
  <c r="DQ552" i="2"/>
  <c r="DR552" i="2" s="1"/>
  <c r="DS488" i="2"/>
  <c r="DT488" i="2" s="1"/>
  <c r="DK424" i="2"/>
  <c r="DL424" i="2" s="1"/>
  <c r="DQ360" i="2"/>
  <c r="DR360" i="2" s="1"/>
  <c r="DJ783" i="2"/>
  <c r="DM591" i="2"/>
  <c r="DN591" i="2" s="1"/>
  <c r="DI558" i="2"/>
  <c r="DJ558" i="2" s="1"/>
  <c r="DK494" i="2"/>
  <c r="DL494" i="2" s="1"/>
  <c r="DQ981" i="2"/>
  <c r="DR981" i="2" s="1"/>
  <c r="DI789" i="2"/>
  <c r="DJ789" i="2" s="1"/>
  <c r="DM789" i="2"/>
  <c r="DN789" i="2" s="1"/>
  <c r="DS789" i="2"/>
  <c r="DT789" i="2" s="1"/>
  <c r="DK789" i="2"/>
  <c r="DL789" i="2" s="1"/>
  <c r="DQ469" i="2"/>
  <c r="DR469" i="2" s="1"/>
  <c r="DL764" i="2"/>
  <c r="DP764" i="2"/>
  <c r="DG764" i="2"/>
  <c r="DT764" i="2"/>
  <c r="DR764" i="2"/>
  <c r="DJ764" i="2"/>
  <c r="DS444" i="2"/>
  <c r="DT444" i="2" s="1"/>
  <c r="DS380" i="2"/>
  <c r="DT380" i="2" s="1"/>
  <c r="DO866" i="2"/>
  <c r="DP866" i="2" s="1"/>
  <c r="DS546" i="2"/>
  <c r="DT546" i="2" s="1"/>
  <c r="DL969" i="2"/>
  <c r="DJ969" i="2"/>
  <c r="DP585" i="2"/>
  <c r="DG585" i="2"/>
  <c r="DK457" i="2"/>
  <c r="DL457" i="2" s="1"/>
  <c r="DO457" i="2"/>
  <c r="DP457" i="2" s="1"/>
  <c r="DN859" i="2"/>
  <c r="DJ287" i="2"/>
  <c r="DO223" i="2"/>
  <c r="DP223" i="2" s="1"/>
  <c r="DO159" i="2"/>
  <c r="DP159" i="2" s="1"/>
  <c r="DS190" i="2"/>
  <c r="DT190" i="2" s="1"/>
  <c r="DI126" i="2"/>
  <c r="DJ126" i="2" s="1"/>
  <c r="DI133" i="2"/>
  <c r="DJ133" i="2" s="1"/>
  <c r="DQ349" i="2"/>
  <c r="DR349" i="2" s="1"/>
  <c r="DS285" i="2"/>
  <c r="DT285" i="2" s="1"/>
  <c r="DP643" i="2"/>
  <c r="DT643" i="2"/>
  <c r="DL643" i="2"/>
  <c r="DR643" i="2"/>
  <c r="DJ643" i="2"/>
  <c r="DK196" i="2"/>
  <c r="DL196" i="2" s="1"/>
  <c r="DS132" i="2"/>
  <c r="DT132" i="2" s="1"/>
  <c r="DQ379" i="2"/>
  <c r="DR379" i="2" s="1"/>
  <c r="DI176" i="2"/>
  <c r="DJ176" i="2" s="1"/>
  <c r="DQ249" i="2"/>
  <c r="DR249" i="2" s="1"/>
  <c r="DR995" i="2"/>
  <c r="DG995" i="2"/>
  <c r="DG928" i="2"/>
  <c r="DS864" i="2"/>
  <c r="DT864" i="2" s="1"/>
  <c r="DQ864" i="2"/>
  <c r="DR864" i="2" s="1"/>
  <c r="DI864" i="2"/>
  <c r="DJ864" i="2" s="1"/>
  <c r="DK864" i="2"/>
  <c r="DL864" i="2" s="1"/>
  <c r="DM864" i="2"/>
  <c r="DN864" i="2" s="1"/>
  <c r="DI480" i="2"/>
  <c r="DJ480" i="2" s="1"/>
  <c r="DO352" i="2"/>
  <c r="DP352" i="2" s="1"/>
  <c r="DL967" i="2"/>
  <c r="DT967" i="2"/>
  <c r="DG967" i="2"/>
  <c r="DP967" i="2"/>
  <c r="DR967" i="2"/>
  <c r="DJ967" i="2"/>
  <c r="DI486" i="2"/>
  <c r="DJ486" i="2" s="1"/>
  <c r="DI422" i="2"/>
  <c r="DJ422" i="2" s="1"/>
  <c r="DO973" i="2"/>
  <c r="DP973" i="2" s="1"/>
  <c r="DO909" i="2"/>
  <c r="DP909" i="2" s="1"/>
  <c r="DS781" i="2"/>
  <c r="DT781" i="2" s="1"/>
  <c r="DO717" i="2"/>
  <c r="DP717" i="2" s="1"/>
  <c r="DK628" i="2"/>
  <c r="DL628" i="2" s="1"/>
  <c r="DI564" i="2"/>
  <c r="DJ564" i="2" s="1"/>
  <c r="DK436" i="2"/>
  <c r="DL436" i="2" s="1"/>
  <c r="DK372" i="2"/>
  <c r="DL372" i="2" s="1"/>
  <c r="DT986" i="2"/>
  <c r="DG858" i="2"/>
  <c r="DM730" i="2"/>
  <c r="DN730" i="2" s="1"/>
  <c r="DG730" i="2"/>
  <c r="DK666" i="2"/>
  <c r="DL666" i="2" s="1"/>
  <c r="DK538" i="2"/>
  <c r="DL538" i="2" s="1"/>
  <c r="DI410" i="2"/>
  <c r="DJ410" i="2" s="1"/>
  <c r="DL1025" i="2"/>
  <c r="DL769" i="2"/>
  <c r="DG705" i="2"/>
  <c r="DM513" i="2"/>
  <c r="DN513" i="2" s="1"/>
  <c r="DK449" i="2"/>
  <c r="DL449" i="2" s="1"/>
  <c r="DK385" i="2"/>
  <c r="DL385" i="2" s="1"/>
  <c r="DO385" i="2"/>
  <c r="DP385" i="2" s="1"/>
  <c r="DG151" i="2"/>
  <c r="DL579" i="2"/>
  <c r="DS316" i="2"/>
  <c r="DT316" i="2" s="1"/>
  <c r="DK188" i="2"/>
  <c r="DL188" i="2" s="1"/>
  <c r="DO947" i="2"/>
  <c r="DP947" i="2" s="1"/>
  <c r="DK355" i="2"/>
  <c r="DL355" i="2" s="1"/>
  <c r="DO355" i="2"/>
  <c r="DP355" i="2" s="1"/>
  <c r="DG827" i="2"/>
  <c r="DP827" i="2"/>
  <c r="DR827" i="2"/>
  <c r="DJ827" i="2"/>
  <c r="DT827" i="2"/>
  <c r="DL827" i="2"/>
  <c r="DQ347" i="2"/>
  <c r="DR347" i="2" s="1"/>
  <c r="DO283" i="2"/>
  <c r="DP283" i="2" s="1"/>
  <c r="DQ155" i="2"/>
  <c r="DR155" i="2" s="1"/>
  <c r="DQ1003" i="2"/>
  <c r="DR1003" i="2" s="1"/>
  <c r="DM1003" i="2"/>
  <c r="DN1003" i="2" s="1"/>
  <c r="DI1003" i="2"/>
  <c r="DJ1003" i="2" s="1"/>
  <c r="DS1003" i="2"/>
  <c r="DT1003" i="2" s="1"/>
  <c r="DK1003" i="2"/>
  <c r="DL1003" i="2" s="1"/>
  <c r="DM177" i="2"/>
  <c r="DN177" i="2" s="1"/>
  <c r="DO984" i="2"/>
  <c r="DP984" i="2" s="1"/>
  <c r="DO792" i="2"/>
  <c r="DP792" i="2" s="1"/>
  <c r="DO728" i="2"/>
  <c r="DP728" i="2" s="1"/>
  <c r="DQ600" i="2"/>
  <c r="DR600" i="2" s="1"/>
  <c r="DI408" i="2"/>
  <c r="DJ408" i="2" s="1"/>
  <c r="DN703" i="2"/>
  <c r="DT703" i="2"/>
  <c r="DR703" i="2"/>
  <c r="DG703" i="2"/>
  <c r="DP703" i="2"/>
  <c r="DL703" i="2"/>
  <c r="DM511" i="2"/>
  <c r="DN511" i="2" s="1"/>
  <c r="DL990" i="2"/>
  <c r="DL734" i="2"/>
  <c r="DR709" i="2"/>
  <c r="DG709" i="2"/>
  <c r="DR453" i="2"/>
  <c r="DL684" i="2"/>
  <c r="DN684" i="2"/>
  <c r="DG684" i="2"/>
  <c r="DR684" i="2"/>
  <c r="DT684" i="2"/>
  <c r="DJ684" i="2"/>
  <c r="DP684" i="2"/>
  <c r="DS594" i="2"/>
  <c r="DT594" i="2" s="1"/>
  <c r="DM633" i="2"/>
  <c r="DN633" i="2" s="1"/>
  <c r="DS633" i="2"/>
  <c r="DT633" i="2" s="1"/>
  <c r="DK633" i="2"/>
  <c r="DL633" i="2" s="1"/>
  <c r="DQ633" i="2"/>
  <c r="DR633" i="2" s="1"/>
  <c r="DI633" i="2"/>
  <c r="DJ633" i="2" s="1"/>
  <c r="DO633" i="2"/>
  <c r="DP633" i="2" s="1"/>
  <c r="DI302" i="2"/>
  <c r="DJ302" i="2" s="1"/>
  <c r="DI333" i="2"/>
  <c r="DJ333" i="2" s="1"/>
  <c r="DQ333" i="2"/>
  <c r="DR333" i="2" s="1"/>
  <c r="DS333" i="2"/>
  <c r="DT333" i="2" s="1"/>
  <c r="DO333" i="2"/>
  <c r="DP333" i="2" s="1"/>
  <c r="DM333" i="2"/>
  <c r="DN333" i="2" s="1"/>
  <c r="DO194" i="2"/>
  <c r="DP194" i="2" s="1"/>
  <c r="DM244" i="2"/>
  <c r="DN244" i="2" s="1"/>
  <c r="DI244" i="2"/>
  <c r="DJ244" i="2" s="1"/>
  <c r="DK244" i="2"/>
  <c r="DL244" i="2" s="1"/>
  <c r="DS244" i="2"/>
  <c r="DT244" i="2" s="1"/>
  <c r="DO244" i="2"/>
  <c r="DP244" i="2" s="1"/>
  <c r="DQ244" i="2"/>
  <c r="DR244" i="2" s="1"/>
  <c r="DI691" i="2"/>
  <c r="DJ691" i="2" s="1"/>
  <c r="DN662" i="2"/>
  <c r="DG662" i="2"/>
  <c r="DK765" i="2"/>
  <c r="DL765" i="2" s="1"/>
  <c r="DM765" i="2"/>
  <c r="DN765" i="2" s="1"/>
  <c r="DS765" i="2"/>
  <c r="DT765" i="2" s="1"/>
  <c r="DQ765" i="2"/>
  <c r="DR765" i="2" s="1"/>
  <c r="DO765" i="2"/>
  <c r="DP765" i="2" s="1"/>
  <c r="DI765" i="2"/>
  <c r="DJ765" i="2" s="1"/>
  <c r="DN394" i="2"/>
  <c r="DG394" i="2"/>
  <c r="DJ394" i="2"/>
  <c r="DJ289" i="2"/>
  <c r="DN289" i="2"/>
  <c r="DR289" i="2"/>
  <c r="DG289" i="2"/>
  <c r="DL289" i="2"/>
  <c r="DN526" i="2"/>
  <c r="DG526" i="2"/>
  <c r="DJ373" i="2"/>
  <c r="DG373" i="2"/>
  <c r="DT373" i="2"/>
  <c r="DJ255" i="2"/>
  <c r="DI195" i="2"/>
  <c r="DJ195" i="2" s="1"/>
  <c r="DQ195" i="2"/>
  <c r="DR195" i="2" s="1"/>
  <c r="DK195" i="2"/>
  <c r="DL195" i="2" s="1"/>
  <c r="DS195" i="2"/>
  <c r="DT195" i="2" s="1"/>
  <c r="DO195" i="2"/>
  <c r="DP195" i="2" s="1"/>
  <c r="DM195" i="2"/>
  <c r="DN195" i="2" s="1"/>
  <c r="DI542" i="2"/>
  <c r="DJ542" i="2" s="1"/>
  <c r="DK478" i="2"/>
  <c r="DL478" i="2" s="1"/>
  <c r="DK414" i="2"/>
  <c r="DL414" i="2" s="1"/>
  <c r="DI901" i="2"/>
  <c r="DJ901" i="2" s="1"/>
  <c r="DS901" i="2"/>
  <c r="DT901" i="2" s="1"/>
  <c r="DM901" i="2"/>
  <c r="DN901" i="2" s="1"/>
  <c r="DK901" i="2"/>
  <c r="DL901" i="2" s="1"/>
  <c r="DM453" i="2"/>
  <c r="DN453" i="2" s="1"/>
  <c r="DL812" i="2"/>
  <c r="DN812" i="2"/>
  <c r="DG812" i="2"/>
  <c r="DJ812" i="2"/>
  <c r="DT812" i="2"/>
  <c r="DR812" i="2"/>
  <c r="DS492" i="2"/>
  <c r="DT492" i="2" s="1"/>
  <c r="DG850" i="2"/>
  <c r="DQ658" i="2"/>
  <c r="DR658" i="2" s="1"/>
  <c r="DN761" i="2"/>
  <c r="DK441" i="2"/>
  <c r="DL441" i="2" s="1"/>
  <c r="DO441" i="2"/>
  <c r="DP441" i="2" s="1"/>
  <c r="DQ335" i="2"/>
  <c r="DR335" i="2" s="1"/>
  <c r="DQ207" i="2"/>
  <c r="DR207" i="2" s="1"/>
  <c r="DO979" i="2"/>
  <c r="DP979" i="2" s="1"/>
  <c r="DG229" i="2"/>
  <c r="DK563" i="2"/>
  <c r="DL563" i="2" s="1"/>
  <c r="DQ563" i="2"/>
  <c r="DR563" i="2" s="1"/>
  <c r="DI1027" i="2"/>
  <c r="DJ1027" i="2" s="1"/>
  <c r="DK1027" i="2"/>
  <c r="DL1027" i="2" s="1"/>
  <c r="DM1027" i="2"/>
  <c r="DN1027" i="2" s="1"/>
  <c r="DS308" i="2"/>
  <c r="DT308" i="2" s="1"/>
  <c r="DG627" i="2"/>
  <c r="DQ275" i="2"/>
  <c r="DR275" i="2" s="1"/>
  <c r="DO210" i="2"/>
  <c r="DP210" i="2" s="1"/>
  <c r="DQ939" i="2"/>
  <c r="DR939" i="2" s="1"/>
  <c r="DM939" i="2"/>
  <c r="DN939" i="2" s="1"/>
  <c r="DI939" i="2"/>
  <c r="DJ939" i="2" s="1"/>
  <c r="DS939" i="2"/>
  <c r="DT939" i="2" s="1"/>
  <c r="DK939" i="2"/>
  <c r="DL939" i="2" s="1"/>
  <c r="DS427" i="2"/>
  <c r="DT427" i="2" s="1"/>
  <c r="DM233" i="2"/>
  <c r="DN233" i="2" s="1"/>
  <c r="DG976" i="2"/>
  <c r="DG784" i="2"/>
  <c r="DS656" i="2"/>
  <c r="DT656" i="2" s="1"/>
  <c r="DG567" i="2"/>
  <c r="DO503" i="2"/>
  <c r="DP503" i="2" s="1"/>
  <c r="DS503" i="2"/>
  <c r="DT503" i="2" s="1"/>
  <c r="DG439" i="2"/>
  <c r="DQ375" i="2"/>
  <c r="DR375" i="2" s="1"/>
  <c r="DK375" i="2"/>
  <c r="DL375" i="2" s="1"/>
  <c r="DR790" i="2"/>
  <c r="DJ790" i="2"/>
  <c r="DP726" i="2"/>
  <c r="DG470" i="2"/>
  <c r="DK470" i="2"/>
  <c r="DL470" i="2" s="1"/>
  <c r="DK406" i="2"/>
  <c r="DL406" i="2" s="1"/>
  <c r="DG406" i="2"/>
  <c r="DI829" i="2"/>
  <c r="DJ829" i="2" s="1"/>
  <c r="DQ573" i="2"/>
  <c r="DR573" i="2" s="1"/>
  <c r="DS573" i="2"/>
  <c r="DT573" i="2" s="1"/>
  <c r="DI573" i="2"/>
  <c r="DJ573" i="2" s="1"/>
  <c r="DK509" i="2"/>
  <c r="DL509" i="2" s="1"/>
  <c r="DM445" i="2"/>
  <c r="DN445" i="2" s="1"/>
  <c r="DQ381" i="2"/>
  <c r="DR381" i="2" s="1"/>
  <c r="DI420" i="2"/>
  <c r="DJ420" i="2" s="1"/>
  <c r="DO356" i="2"/>
  <c r="DP356" i="2" s="1"/>
  <c r="DO906" i="2"/>
  <c r="DP906" i="2" s="1"/>
  <c r="DN842" i="2"/>
  <c r="DQ842" i="2"/>
  <c r="DR842" i="2" s="1"/>
  <c r="DI842" i="2"/>
  <c r="DJ842" i="2" s="1"/>
  <c r="DK842" i="2"/>
  <c r="DL842" i="2" s="1"/>
  <c r="DT714" i="2"/>
  <c r="DN458" i="2"/>
  <c r="DO394" i="2"/>
  <c r="DP394" i="2" s="1"/>
  <c r="DJ945" i="2"/>
  <c r="DL881" i="2"/>
  <c r="DP753" i="2"/>
  <c r="DN689" i="2"/>
  <c r="DK625" i="2"/>
  <c r="DL625" i="2" s="1"/>
  <c r="DK561" i="2"/>
  <c r="DL561" i="2" s="1"/>
  <c r="DM327" i="2"/>
  <c r="DN327" i="2" s="1"/>
  <c r="DM263" i="2"/>
  <c r="DN263" i="2" s="1"/>
  <c r="DM199" i="2"/>
  <c r="DN199" i="2" s="1"/>
  <c r="DQ135" i="2"/>
  <c r="DR135" i="2" s="1"/>
  <c r="DI915" i="2"/>
  <c r="DJ915" i="2" s="1"/>
  <c r="DK915" i="2"/>
  <c r="DL915" i="2" s="1"/>
  <c r="DM915" i="2"/>
  <c r="DN915" i="2" s="1"/>
  <c r="DO403" i="2"/>
  <c r="DP403" i="2" s="1"/>
  <c r="DS403" i="2"/>
  <c r="DT403" i="2" s="1"/>
  <c r="DI294" i="2"/>
  <c r="DJ294" i="2" s="1"/>
  <c r="DS166" i="2"/>
  <c r="DT166" i="2" s="1"/>
  <c r="DJ325" i="2"/>
  <c r="DQ261" i="2"/>
  <c r="DR261" i="2" s="1"/>
  <c r="DK141" i="2"/>
  <c r="DL141" i="2" s="1"/>
  <c r="DP146" i="2"/>
  <c r="DK146" i="2"/>
  <c r="DL300" i="2"/>
  <c r="DN240" i="2"/>
  <c r="DM331" i="2"/>
  <c r="DN331" i="2" s="1"/>
  <c r="DG267" i="2"/>
  <c r="DM203" i="2"/>
  <c r="DN203" i="2" s="1"/>
  <c r="DT139" i="2"/>
  <c r="DO162" i="2"/>
  <c r="DP162" i="2" s="1"/>
  <c r="DG266" i="2"/>
  <c r="DK266" i="2"/>
  <c r="DL266" i="2" s="1"/>
  <c r="DJ363" i="2"/>
  <c r="DQ363" i="2"/>
  <c r="DR363" i="2" s="1"/>
  <c r="DO289" i="2"/>
  <c r="DP289" i="2" s="1"/>
  <c r="DO161" i="2"/>
  <c r="DP161" i="2" s="1"/>
  <c r="DS272" i="2"/>
  <c r="DT272" i="2" s="1"/>
  <c r="DG968" i="2"/>
  <c r="DG776" i="2"/>
  <c r="DS712" i="2"/>
  <c r="DT712" i="2" s="1"/>
  <c r="DO712" i="2"/>
  <c r="DP712" i="2" s="1"/>
  <c r="DQ712" i="2"/>
  <c r="DR712" i="2" s="1"/>
  <c r="DI712" i="2"/>
  <c r="DJ712" i="2" s="1"/>
  <c r="DK648" i="2"/>
  <c r="DP648" i="2"/>
  <c r="DI584" i="2"/>
  <c r="DJ584" i="2" s="1"/>
  <c r="DK584" i="2"/>
  <c r="DL584" i="2" s="1"/>
  <c r="DM584" i="2"/>
  <c r="DN584" i="2" s="1"/>
  <c r="DO520" i="2"/>
  <c r="DP520" i="2" s="1"/>
  <c r="DS456" i="2"/>
  <c r="DT456" i="2" s="1"/>
  <c r="DG392" i="2"/>
  <c r="DK392" i="2"/>
  <c r="DL392" i="2" s="1"/>
  <c r="DG751" i="2"/>
  <c r="DO495" i="2"/>
  <c r="DP495" i="2" s="1"/>
  <c r="DK431" i="2"/>
  <c r="DL431" i="2" s="1"/>
  <c r="DS431" i="2"/>
  <c r="DT431" i="2" s="1"/>
  <c r="DJ367" i="2"/>
  <c r="DJ718" i="2"/>
  <c r="DG654" i="2"/>
  <c r="DO526" i="2"/>
  <c r="DP526" i="2" s="1"/>
  <c r="DM949" i="2"/>
  <c r="DN949" i="2" s="1"/>
  <c r="DI949" i="2"/>
  <c r="DJ949" i="2" s="1"/>
  <c r="DS949" i="2"/>
  <c r="DT949" i="2" s="1"/>
  <c r="DK949" i="2"/>
  <c r="DL949" i="2" s="1"/>
  <c r="DJ565" i="2"/>
  <c r="DS437" i="2"/>
  <c r="DT437" i="2" s="1"/>
  <c r="DK373" i="2"/>
  <c r="DL373" i="2" s="1"/>
  <c r="DO373" i="2"/>
  <c r="DP373" i="2" s="1"/>
  <c r="DG988" i="2"/>
  <c r="DR988" i="2"/>
  <c r="DT988" i="2"/>
  <c r="DG732" i="2"/>
  <c r="DP732" i="2"/>
  <c r="DL732" i="2"/>
  <c r="DT732" i="2"/>
  <c r="DO604" i="2"/>
  <c r="DP604" i="2" s="1"/>
  <c r="DS476" i="2"/>
  <c r="DT476" i="2" s="1"/>
  <c r="DM962" i="2"/>
  <c r="DN962" i="2" s="1"/>
  <c r="DO962" i="2"/>
  <c r="DP962" i="2" s="1"/>
  <c r="DK962" i="2"/>
  <c r="DL962" i="2" s="1"/>
  <c r="DS962" i="2"/>
  <c r="DT962" i="2" s="1"/>
  <c r="DQ962" i="2"/>
  <c r="DR962" i="2" s="1"/>
  <c r="DI962" i="2"/>
  <c r="DJ962" i="2" s="1"/>
  <c r="DS834" i="2"/>
  <c r="DT834" i="2" s="1"/>
  <c r="DM834" i="2"/>
  <c r="DN834" i="2" s="1"/>
  <c r="DK834" i="2"/>
  <c r="DL834" i="2" s="1"/>
  <c r="DO834" i="2"/>
  <c r="DP834" i="2" s="1"/>
  <c r="DQ834" i="2"/>
  <c r="DR834" i="2" s="1"/>
  <c r="DI834" i="2"/>
  <c r="DJ834" i="2" s="1"/>
  <c r="DG578" i="2"/>
  <c r="DG514" i="2"/>
  <c r="DK514" i="2"/>
  <c r="DL514" i="2" s="1"/>
  <c r="DI450" i="2"/>
  <c r="DJ450" i="2" s="1"/>
  <c r="DP681" i="2"/>
  <c r="DK489" i="2"/>
  <c r="DL489" i="2" s="1"/>
  <c r="DO489" i="2"/>
  <c r="DP489" i="2" s="1"/>
  <c r="DK425" i="2"/>
  <c r="DL425" i="2" s="1"/>
  <c r="DK361" i="2"/>
  <c r="DL361" i="2" s="1"/>
  <c r="DO361" i="2"/>
  <c r="DP361" i="2" s="1"/>
  <c r="DM319" i="2"/>
  <c r="DN319" i="2" s="1"/>
  <c r="DS255" i="2"/>
  <c r="DT255" i="2" s="1"/>
  <c r="DM191" i="2"/>
  <c r="DN191" i="2" s="1"/>
  <c r="DP191" i="2"/>
  <c r="DO867" i="2"/>
  <c r="DI851" i="2"/>
  <c r="DJ851" i="2" s="1"/>
  <c r="DK851" i="2"/>
  <c r="DL851" i="2" s="1"/>
  <c r="DM851" i="2"/>
  <c r="DN851" i="2" s="1"/>
  <c r="DO350" i="2"/>
  <c r="DP350" i="2" s="1"/>
  <c r="DS222" i="2"/>
  <c r="DT222" i="2" s="1"/>
  <c r="DQ158" i="2"/>
  <c r="DR158" i="2" s="1"/>
  <c r="DO158" i="2"/>
  <c r="DP158" i="2" s="1"/>
  <c r="DG197" i="2"/>
  <c r="DN184" i="2"/>
  <c r="DG184" i="2"/>
  <c r="DQ587" i="2"/>
  <c r="DR587" i="2" s="1"/>
  <c r="DJ317" i="2"/>
  <c r="DM253" i="2"/>
  <c r="DN253" i="2" s="1"/>
  <c r="DO387" i="2"/>
  <c r="DP387" i="2" s="1"/>
  <c r="DS387" i="2"/>
  <c r="DT387" i="2" s="1"/>
  <c r="DG228" i="2"/>
  <c r="DN228" i="2"/>
  <c r="DT164" i="2"/>
  <c r="DG192" i="2"/>
  <c r="DN192" i="2"/>
  <c r="DG259" i="2"/>
  <c r="DJ281" i="2"/>
  <c r="DG217" i="2"/>
  <c r="DG153" i="2"/>
  <c r="DQ976" i="2"/>
  <c r="DR976" i="2" s="1"/>
  <c r="DS976" i="2"/>
  <c r="DT976" i="2" s="1"/>
  <c r="DI976" i="2"/>
  <c r="DJ976" i="2" s="1"/>
  <c r="DK976" i="2"/>
  <c r="DL976" i="2" s="1"/>
  <c r="DM976" i="2"/>
  <c r="DN976" i="2" s="1"/>
  <c r="DQ784" i="2"/>
  <c r="DR784" i="2" s="1"/>
  <c r="DS784" i="2"/>
  <c r="DT784" i="2" s="1"/>
  <c r="DI784" i="2"/>
  <c r="DJ784" i="2" s="1"/>
  <c r="DK784" i="2"/>
  <c r="DL784" i="2" s="1"/>
  <c r="DM784" i="2"/>
  <c r="DN784" i="2" s="1"/>
  <c r="DG592" i="2"/>
  <c r="DR592" i="2"/>
  <c r="DK503" i="2"/>
  <c r="DL503" i="2" s="1"/>
  <c r="DN534" i="2"/>
  <c r="DO1021" i="2"/>
  <c r="DP1021" i="2" s="1"/>
  <c r="DK957" i="2"/>
  <c r="DL957" i="2" s="1"/>
  <c r="DM957" i="2"/>
  <c r="DN957" i="2" s="1"/>
  <c r="DK893" i="2"/>
  <c r="DL893" i="2" s="1"/>
  <c r="DM893" i="2"/>
  <c r="DN893" i="2" s="1"/>
  <c r="DK829" i="2"/>
  <c r="DL829" i="2" s="1"/>
  <c r="DM829" i="2"/>
  <c r="DN829" i="2" s="1"/>
  <c r="DQ701" i="2"/>
  <c r="DR701" i="2" s="1"/>
  <c r="DG381" i="2"/>
  <c r="DG548" i="2"/>
  <c r="DQ970" i="2"/>
  <c r="DR970" i="2" s="1"/>
  <c r="DI970" i="2"/>
  <c r="DJ970" i="2" s="1"/>
  <c r="DK970" i="2"/>
  <c r="DL970" i="2" s="1"/>
  <c r="DJ135" i="2"/>
  <c r="DK403" i="2"/>
  <c r="DL403" i="2" s="1"/>
  <c r="DQ294" i="2"/>
  <c r="DR294" i="2" s="1"/>
  <c r="DO230" i="2"/>
  <c r="DP230" i="2" s="1"/>
  <c r="DM261" i="2"/>
  <c r="DN261" i="2" s="1"/>
  <c r="DO451" i="2"/>
  <c r="DP451" i="2" s="1"/>
  <c r="DN162" i="2"/>
  <c r="DG272" i="2"/>
  <c r="DS968" i="2"/>
  <c r="DT968" i="2" s="1"/>
  <c r="DQ968" i="2"/>
  <c r="DR968" i="2" s="1"/>
  <c r="DI968" i="2"/>
  <c r="DJ968" i="2" s="1"/>
  <c r="DS776" i="2"/>
  <c r="DT776" i="2" s="1"/>
  <c r="DQ776" i="2"/>
  <c r="DR776" i="2" s="1"/>
  <c r="DI776" i="2"/>
  <c r="DJ776" i="2" s="1"/>
  <c r="DG879" i="2"/>
  <c r="DR879" i="2"/>
  <c r="DS751" i="2"/>
  <c r="DT751" i="2" s="1"/>
  <c r="DO751" i="2"/>
  <c r="DP751" i="2" s="1"/>
  <c r="DI751" i="2"/>
  <c r="DJ751" i="2" s="1"/>
  <c r="DK751" i="2"/>
  <c r="DL751" i="2" s="1"/>
  <c r="DM751" i="2"/>
  <c r="DN751" i="2" s="1"/>
  <c r="DO431" i="2"/>
  <c r="DP431" i="2" s="1"/>
  <c r="DI654" i="2"/>
  <c r="DJ654" i="2" s="1"/>
  <c r="DQ654" i="2"/>
  <c r="DR654" i="2" s="1"/>
  <c r="DK654" i="2"/>
  <c r="DL654" i="2" s="1"/>
  <c r="DS654" i="2"/>
  <c r="DT654" i="2" s="1"/>
  <c r="DM654" i="2"/>
  <c r="DN654" i="2" s="1"/>
  <c r="DP821" i="2"/>
  <c r="DS629" i="2"/>
  <c r="DT629" i="2" s="1"/>
  <c r="DK629" i="2"/>
  <c r="DL629" i="2" s="1"/>
  <c r="DO629" i="2"/>
  <c r="DP629" i="2" s="1"/>
  <c r="DM629" i="2"/>
  <c r="DN629" i="2" s="1"/>
  <c r="DJ745" i="2"/>
  <c r="DM197" i="2"/>
  <c r="DN197" i="2" s="1"/>
  <c r="DT675" i="2"/>
  <c r="DR675" i="2"/>
  <c r="DJ675" i="2"/>
  <c r="DP675" i="2"/>
  <c r="DQ811" i="2"/>
  <c r="DR811" i="2" s="1"/>
  <c r="DM811" i="2"/>
  <c r="DN811" i="2" s="1"/>
  <c r="DI811" i="2"/>
  <c r="DJ811" i="2" s="1"/>
  <c r="DS811" i="2"/>
  <c r="DT811" i="2" s="1"/>
  <c r="DK811" i="2"/>
  <c r="DL811" i="2" s="1"/>
  <c r="DG1029" i="2"/>
  <c r="DO901" i="2"/>
  <c r="DP901" i="2" s="1"/>
  <c r="DI837" i="2"/>
  <c r="DJ837" i="2" s="1"/>
  <c r="DS837" i="2"/>
  <c r="DT837" i="2" s="1"/>
  <c r="DM837" i="2"/>
  <c r="DN837" i="2" s="1"/>
  <c r="DK837" i="2"/>
  <c r="DL837" i="2" s="1"/>
  <c r="DG773" i="2"/>
  <c r="DI709" i="2"/>
  <c r="DJ709" i="2" s="1"/>
  <c r="DM709" i="2"/>
  <c r="DN709" i="2" s="1"/>
  <c r="DS709" i="2"/>
  <c r="DT709" i="2" s="1"/>
  <c r="DK709" i="2"/>
  <c r="DL709" i="2" s="1"/>
  <c r="DS645" i="2"/>
  <c r="DT645" i="2" s="1"/>
  <c r="DG645" i="2"/>
  <c r="DS517" i="2"/>
  <c r="DT517" i="2" s="1"/>
  <c r="DI850" i="2"/>
  <c r="DJ850" i="2" s="1"/>
  <c r="DQ850" i="2"/>
  <c r="DR850" i="2" s="1"/>
  <c r="DQ722" i="2"/>
  <c r="DR722" i="2" s="1"/>
  <c r="DI722" i="2"/>
  <c r="DJ722" i="2" s="1"/>
  <c r="DM722" i="2"/>
  <c r="DN722" i="2" s="1"/>
  <c r="DL1017" i="2"/>
  <c r="DJ1017" i="2"/>
  <c r="DR1017" i="2"/>
  <c r="DR761" i="2"/>
  <c r="DQ441" i="2"/>
  <c r="DR441" i="2" s="1"/>
  <c r="DK377" i="2"/>
  <c r="DL377" i="2" s="1"/>
  <c r="DM335" i="2"/>
  <c r="DN335" i="2" s="1"/>
  <c r="DM207" i="2"/>
  <c r="DN207" i="2" s="1"/>
  <c r="DM143" i="2"/>
  <c r="DN143" i="2" s="1"/>
  <c r="DG202" i="2"/>
  <c r="DK467" i="2"/>
  <c r="DL467" i="2" s="1"/>
  <c r="DO467" i="2"/>
  <c r="DP467" i="2" s="1"/>
  <c r="DG563" i="2"/>
  <c r="DG269" i="2"/>
  <c r="DO1027" i="2"/>
  <c r="DP1027" i="2" s="1"/>
  <c r="DM275" i="2"/>
  <c r="DN275" i="2" s="1"/>
  <c r="DK210" i="2"/>
  <c r="DL210" i="2" s="1"/>
  <c r="DK328" i="2"/>
  <c r="DL328" i="2" s="1"/>
  <c r="DG328" i="2"/>
  <c r="DO976" i="2"/>
  <c r="DP976" i="2" s="1"/>
  <c r="DO784" i="2"/>
  <c r="DP784" i="2" s="1"/>
  <c r="DG656" i="2"/>
  <c r="DK656" i="2"/>
  <c r="DL656" i="2" s="1"/>
  <c r="DI592" i="2"/>
  <c r="DJ592" i="2" s="1"/>
  <c r="DM592" i="2"/>
  <c r="DN592" i="2" s="1"/>
  <c r="DK528" i="2"/>
  <c r="DL528" i="2" s="1"/>
  <c r="DQ464" i="2"/>
  <c r="DR464" i="2" s="1"/>
  <c r="DS631" i="2"/>
  <c r="DT631" i="2" s="1"/>
  <c r="DQ567" i="2"/>
  <c r="DR567" i="2" s="1"/>
  <c r="DN503" i="2"/>
  <c r="DG375" i="2"/>
  <c r="DR982" i="2"/>
  <c r="DJ982" i="2"/>
  <c r="DL918" i="2"/>
  <c r="DT726" i="2"/>
  <c r="DQ1021" i="2"/>
  <c r="DR1021" i="2" s="1"/>
  <c r="DI957" i="2"/>
  <c r="DJ957" i="2" s="1"/>
  <c r="DI893" i="2"/>
  <c r="DJ893" i="2" s="1"/>
  <c r="DO701" i="2"/>
  <c r="DP701" i="2" s="1"/>
  <c r="DS637" i="2"/>
  <c r="DT637" i="2" s="1"/>
  <c r="DK637" i="2"/>
  <c r="DL637" i="2" s="1"/>
  <c r="DQ637" i="2"/>
  <c r="DR637" i="2" s="1"/>
  <c r="DI637" i="2"/>
  <c r="DJ637" i="2" s="1"/>
  <c r="DO637" i="2"/>
  <c r="DP637" i="2" s="1"/>
  <c r="DO573" i="2"/>
  <c r="DP573" i="2" s="1"/>
  <c r="DG509" i="2"/>
  <c r="DJ445" i="2"/>
  <c r="DT548" i="2"/>
  <c r="DS356" i="2"/>
  <c r="DT356" i="2" s="1"/>
  <c r="DT778" i="2"/>
  <c r="DG714" i="2"/>
  <c r="DJ522" i="2"/>
  <c r="DN522" i="2"/>
  <c r="DS394" i="2"/>
  <c r="DT394" i="2" s="1"/>
  <c r="DR1009" i="2"/>
  <c r="DN945" i="2"/>
  <c r="DT881" i="2"/>
  <c r="DJ817" i="2"/>
  <c r="DT817" i="2"/>
  <c r="DL689" i="2"/>
  <c r="DG561" i="2"/>
  <c r="DJ497" i="2"/>
  <c r="DM433" i="2"/>
  <c r="DN433" i="2" s="1"/>
  <c r="DG263" i="2"/>
  <c r="DG135" i="2"/>
  <c r="DS135" i="2"/>
  <c r="DT135" i="2" s="1"/>
  <c r="DQ154" i="2"/>
  <c r="DR154" i="2" s="1"/>
  <c r="DQ403" i="2"/>
  <c r="DR403" i="2" s="1"/>
  <c r="DN230" i="2"/>
  <c r="DS230" i="2"/>
  <c r="DT230" i="2" s="1"/>
  <c r="DQ166" i="2"/>
  <c r="DR166" i="2" s="1"/>
  <c r="DI330" i="2"/>
  <c r="DJ330" i="2" s="1"/>
  <c r="DG232" i="2"/>
  <c r="DO651" i="2"/>
  <c r="DP651" i="2" s="1"/>
  <c r="DM651" i="2"/>
  <c r="DN651" i="2" s="1"/>
  <c r="DQ651" i="2"/>
  <c r="DR651" i="2" s="1"/>
  <c r="DI651" i="2"/>
  <c r="DJ651" i="2" s="1"/>
  <c r="DK325" i="2"/>
  <c r="DL325" i="2" s="1"/>
  <c r="DG261" i="2"/>
  <c r="DQ141" i="2"/>
  <c r="DR141" i="2" s="1"/>
  <c r="DN146" i="2"/>
  <c r="DQ146" i="2"/>
  <c r="DR146" i="2" s="1"/>
  <c r="DS451" i="2"/>
  <c r="DT451" i="2" s="1"/>
  <c r="DN300" i="2"/>
  <c r="DI236" i="2"/>
  <c r="DJ236" i="2" s="1"/>
  <c r="DO172" i="2"/>
  <c r="DP172" i="2" s="1"/>
  <c r="DS172" i="2"/>
  <c r="DT172" i="2" s="1"/>
  <c r="DO240" i="2"/>
  <c r="DP240" i="2" s="1"/>
  <c r="DS240" i="2"/>
  <c r="DT240" i="2" s="1"/>
  <c r="DJ331" i="2"/>
  <c r="DG162" i="2"/>
  <c r="DK162" i="2"/>
  <c r="DL162" i="2" s="1"/>
  <c r="DK363" i="2"/>
  <c r="DL363" i="2" s="1"/>
  <c r="DT225" i="2"/>
  <c r="DQ161" i="2"/>
  <c r="DR161" i="2" s="1"/>
  <c r="DP968" i="2"/>
  <c r="DG904" i="2"/>
  <c r="DK776" i="2"/>
  <c r="DL776" i="2" s="1"/>
  <c r="DQ648" i="2"/>
  <c r="DR648" i="2" s="1"/>
  <c r="DL648" i="2"/>
  <c r="DS520" i="2"/>
  <c r="DT520" i="2" s="1"/>
  <c r="DQ456" i="2"/>
  <c r="DR456" i="2" s="1"/>
  <c r="DG943" i="2"/>
  <c r="DR943" i="2"/>
  <c r="DI623" i="2"/>
  <c r="DJ623" i="2" s="1"/>
  <c r="DK559" i="2"/>
  <c r="DL559" i="2" s="1"/>
  <c r="DG431" i="2"/>
  <c r="DG846" i="2"/>
  <c r="DL590" i="2"/>
  <c r="DJ590" i="2"/>
  <c r="DS526" i="2"/>
  <c r="DT526" i="2" s="1"/>
  <c r="DQ398" i="2"/>
  <c r="DR398" i="2" s="1"/>
  <c r="DG821" i="2"/>
  <c r="DI757" i="2"/>
  <c r="DJ757" i="2" s="1"/>
  <c r="DM757" i="2"/>
  <c r="DN757" i="2" s="1"/>
  <c r="DS757" i="2"/>
  <c r="DT757" i="2" s="1"/>
  <c r="DK757" i="2"/>
  <c r="DL757" i="2" s="1"/>
  <c r="DI693" i="2"/>
  <c r="DJ693" i="2" s="1"/>
  <c r="DM693" i="2"/>
  <c r="DN693" i="2" s="1"/>
  <c r="DS693" i="2"/>
  <c r="DT693" i="2" s="1"/>
  <c r="DK693" i="2"/>
  <c r="DL693" i="2" s="1"/>
  <c r="DI629" i="2"/>
  <c r="DJ629" i="2" s="1"/>
  <c r="DK565" i="2"/>
  <c r="DL565" i="2" s="1"/>
  <c r="DO565" i="2"/>
  <c r="DP565" i="2" s="1"/>
  <c r="DO501" i="2"/>
  <c r="DP501" i="2" s="1"/>
  <c r="DO437" i="2"/>
  <c r="DP437" i="2" s="1"/>
  <c r="DQ373" i="2"/>
  <c r="DR373" i="2" s="1"/>
  <c r="DN732" i="2"/>
  <c r="DI540" i="2"/>
  <c r="DJ540" i="2" s="1"/>
  <c r="DT412" i="2"/>
  <c r="DK706" i="2"/>
  <c r="DL706" i="2" s="1"/>
  <c r="DO706" i="2"/>
  <c r="DP706" i="2" s="1"/>
  <c r="DM706" i="2"/>
  <c r="DN706" i="2" s="1"/>
  <c r="DQ706" i="2"/>
  <c r="DR706" i="2" s="1"/>
  <c r="DI706" i="2"/>
  <c r="DJ706" i="2" s="1"/>
  <c r="DI386" i="2"/>
  <c r="DJ386" i="2" s="1"/>
  <c r="DJ1001" i="2"/>
  <c r="DL1001" i="2"/>
  <c r="DR1001" i="2"/>
  <c r="DJ937" i="2"/>
  <c r="DL937" i="2"/>
  <c r="DP809" i="2"/>
  <c r="DR681" i="2"/>
  <c r="DM617" i="2"/>
  <c r="DN617" i="2" s="1"/>
  <c r="DS617" i="2"/>
  <c r="DT617" i="2" s="1"/>
  <c r="DK617" i="2"/>
  <c r="DL617" i="2" s="1"/>
  <c r="DQ617" i="2"/>
  <c r="DR617" i="2" s="1"/>
  <c r="DI617" i="2"/>
  <c r="DJ617" i="2" s="1"/>
  <c r="DQ553" i="2"/>
  <c r="DR553" i="2" s="1"/>
  <c r="DQ489" i="2"/>
  <c r="DR489" i="2" s="1"/>
  <c r="DG425" i="2"/>
  <c r="DJ603" i="2"/>
  <c r="DI127" i="2"/>
  <c r="DJ127" i="2" s="1"/>
  <c r="DS350" i="2"/>
  <c r="DT350" i="2" s="1"/>
  <c r="DQ222" i="2"/>
  <c r="DR222" i="2" s="1"/>
  <c r="DK274" i="2"/>
  <c r="DL274" i="2" s="1"/>
  <c r="DG274" i="2"/>
  <c r="DJ253" i="2"/>
  <c r="DG803" i="2"/>
  <c r="DR803" i="2"/>
  <c r="DQ387" i="2"/>
  <c r="DR387" i="2" s="1"/>
  <c r="DR292" i="2"/>
  <c r="DQ228" i="2"/>
  <c r="DR228" i="2" s="1"/>
  <c r="DO228" i="2"/>
  <c r="DP228" i="2" s="1"/>
  <c r="DQ192" i="2"/>
  <c r="DR192" i="2" s="1"/>
  <c r="DO192" i="2"/>
  <c r="DP192" i="2" s="1"/>
  <c r="DO811" i="2"/>
  <c r="DP811" i="2" s="1"/>
  <c r="DG345" i="2"/>
  <c r="DK281" i="2"/>
  <c r="DL281" i="2" s="1"/>
  <c r="DJ153" i="2"/>
  <c r="DN224" i="2"/>
  <c r="DI224" i="2"/>
  <c r="DJ224" i="2" s="1"/>
  <c r="DQ478" i="2"/>
  <c r="DR478" i="2" s="1"/>
  <c r="DQ414" i="2"/>
  <c r="DR414" i="2" s="1"/>
  <c r="DI1029" i="2"/>
  <c r="DJ1029" i="2" s="1"/>
  <c r="DM1029" i="2"/>
  <c r="DN1029" i="2" s="1"/>
  <c r="DS1029" i="2"/>
  <c r="DT1029" i="2" s="1"/>
  <c r="DK1029" i="2"/>
  <c r="DL1029" i="2" s="1"/>
  <c r="DI965" i="2"/>
  <c r="DJ965" i="2" s="1"/>
  <c r="DS965" i="2"/>
  <c r="DT965" i="2" s="1"/>
  <c r="DM965" i="2"/>
  <c r="DN965" i="2" s="1"/>
  <c r="DK965" i="2"/>
  <c r="DL965" i="2" s="1"/>
  <c r="DI773" i="2"/>
  <c r="DJ773" i="2" s="1"/>
  <c r="DS773" i="2"/>
  <c r="DT773" i="2" s="1"/>
  <c r="DM773" i="2"/>
  <c r="DN773" i="2" s="1"/>
  <c r="DK773" i="2"/>
  <c r="DL773" i="2" s="1"/>
  <c r="DO645" i="2"/>
  <c r="DP645" i="2" s="1"/>
  <c r="DS453" i="2"/>
  <c r="DT453" i="2" s="1"/>
  <c r="DL1004" i="2"/>
  <c r="DG1004" i="2"/>
  <c r="DP1004" i="2"/>
  <c r="DJ1004" i="2"/>
  <c r="DT1004" i="2"/>
  <c r="DR1004" i="2"/>
  <c r="DL876" i="2"/>
  <c r="DG876" i="2"/>
  <c r="DP876" i="2"/>
  <c r="DJ876" i="2"/>
  <c r="DT876" i="2"/>
  <c r="DR876" i="2"/>
  <c r="DL748" i="2"/>
  <c r="DG748" i="2"/>
  <c r="DP748" i="2"/>
  <c r="DJ748" i="2"/>
  <c r="DT748" i="2"/>
  <c r="DR748" i="2"/>
  <c r="DR620" i="2"/>
  <c r="DM850" i="2"/>
  <c r="DN850" i="2" s="1"/>
  <c r="DP786" i="2"/>
  <c r="DO658" i="2"/>
  <c r="DP658" i="2" s="1"/>
  <c r="DG1017" i="2"/>
  <c r="DP953" i="2"/>
  <c r="DO505" i="2"/>
  <c r="DP505" i="2" s="1"/>
  <c r="DQ377" i="2"/>
  <c r="DR377" i="2" s="1"/>
  <c r="DQ143" i="2"/>
  <c r="DR143" i="2" s="1"/>
  <c r="DT979" i="2"/>
  <c r="DG979" i="2"/>
  <c r="DM269" i="2"/>
  <c r="DN269" i="2" s="1"/>
  <c r="DO339" i="2"/>
  <c r="DP339" i="2" s="1"/>
  <c r="DG691" i="2"/>
  <c r="DK169" i="2"/>
  <c r="DL169" i="2" s="1"/>
  <c r="DQ169" i="2"/>
  <c r="DR169" i="2" s="1"/>
  <c r="DT328" i="2"/>
  <c r="DS848" i="2"/>
  <c r="DT848" i="2" s="1"/>
  <c r="DQ848" i="2"/>
  <c r="DR848" i="2" s="1"/>
  <c r="DI848" i="2"/>
  <c r="DJ848" i="2" s="1"/>
  <c r="DK848" i="2"/>
  <c r="DL848" i="2" s="1"/>
  <c r="DM848" i="2"/>
  <c r="DN848" i="2" s="1"/>
  <c r="DQ656" i="2"/>
  <c r="DR656" i="2" s="1"/>
  <c r="DI528" i="2"/>
  <c r="DJ528" i="2" s="1"/>
  <c r="DG464" i="2"/>
  <c r="DI464" i="2"/>
  <c r="DJ464" i="2" s="1"/>
  <c r="DP1015" i="2"/>
  <c r="DT1015" i="2"/>
  <c r="DL1015" i="2"/>
  <c r="DG1015" i="2"/>
  <c r="DR1015" i="2"/>
  <c r="DJ1015" i="2"/>
  <c r="DT823" i="2"/>
  <c r="DG823" i="2"/>
  <c r="DL823" i="2"/>
  <c r="DN823" i="2"/>
  <c r="DR823" i="2"/>
  <c r="DJ823" i="2"/>
  <c r="DG503" i="2"/>
  <c r="DG790" i="2"/>
  <c r="DN470" i="2"/>
  <c r="DQ470" i="2"/>
  <c r="DR470" i="2" s="1"/>
  <c r="DQ406" i="2"/>
  <c r="DR406" i="2" s="1"/>
  <c r="DG1021" i="2"/>
  <c r="DT1021" i="2"/>
  <c r="DO829" i="2"/>
  <c r="DP829" i="2" s="1"/>
  <c r="DM381" i="2"/>
  <c r="DN381" i="2" s="1"/>
  <c r="DG740" i="2"/>
  <c r="DL740" i="2"/>
  <c r="DK356" i="2"/>
  <c r="DL356" i="2" s="1"/>
  <c r="DQ906" i="2"/>
  <c r="DR906" i="2" s="1"/>
  <c r="DI906" i="2"/>
  <c r="DJ906" i="2" s="1"/>
  <c r="DK906" i="2"/>
  <c r="DL906" i="2" s="1"/>
  <c r="DT906" i="2"/>
  <c r="DQ778" i="2"/>
  <c r="DR778" i="2" s="1"/>
  <c r="DI778" i="2"/>
  <c r="DJ778" i="2" s="1"/>
  <c r="DK778" i="2"/>
  <c r="DL778" i="2" s="1"/>
  <c r="DQ522" i="2"/>
  <c r="DR522" i="2" s="1"/>
  <c r="DJ458" i="2"/>
  <c r="DK394" i="2"/>
  <c r="DL394" i="2" s="1"/>
  <c r="DG817" i="2"/>
  <c r="DN497" i="2"/>
  <c r="DS497" i="2"/>
  <c r="DT497" i="2" s="1"/>
  <c r="DM369" i="2"/>
  <c r="DN369" i="2" s="1"/>
  <c r="DJ327" i="2"/>
  <c r="DJ199" i="2"/>
  <c r="DK135" i="2"/>
  <c r="DL135" i="2" s="1"/>
  <c r="DN154" i="2"/>
  <c r="DG294" i="2"/>
  <c r="DS294" i="2"/>
  <c r="DT294" i="2" s="1"/>
  <c r="DK230" i="2"/>
  <c r="DL230" i="2" s="1"/>
  <c r="DG166" i="2"/>
  <c r="DL166" i="2"/>
  <c r="DO330" i="2"/>
  <c r="DP330" i="2" s="1"/>
  <c r="DS232" i="2"/>
  <c r="DT232" i="2" s="1"/>
  <c r="DJ261" i="2"/>
  <c r="DN141" i="2"/>
  <c r="DI141" i="2"/>
  <c r="DJ141" i="2" s="1"/>
  <c r="DL146" i="2"/>
  <c r="DK963" i="2"/>
  <c r="DL963" i="2" s="1"/>
  <c r="DI963" i="2"/>
  <c r="DJ963" i="2" s="1"/>
  <c r="DM963" i="2"/>
  <c r="DN963" i="2" s="1"/>
  <c r="DQ451" i="2"/>
  <c r="DR451" i="2" s="1"/>
  <c r="DS300" i="2"/>
  <c r="DT300" i="2" s="1"/>
  <c r="DO236" i="2"/>
  <c r="DP236" i="2" s="1"/>
  <c r="DK172" i="2"/>
  <c r="DL172" i="2" s="1"/>
  <c r="DR346" i="2"/>
  <c r="DO346" i="2"/>
  <c r="DP346" i="2" s="1"/>
  <c r="DK240" i="2"/>
  <c r="DL240" i="2" s="1"/>
  <c r="DO331" i="2"/>
  <c r="DP331" i="2" s="1"/>
  <c r="DS331" i="2"/>
  <c r="DT331" i="2" s="1"/>
  <c r="DN267" i="2"/>
  <c r="DS203" i="2"/>
  <c r="DT203" i="2" s="1"/>
  <c r="DQ139" i="2"/>
  <c r="DR139" i="2" s="1"/>
  <c r="DM139" i="2"/>
  <c r="DN139" i="2" s="1"/>
  <c r="DQ266" i="2"/>
  <c r="DR266" i="2" s="1"/>
  <c r="DN266" i="2"/>
  <c r="DM161" i="2"/>
  <c r="DN161" i="2" s="1"/>
  <c r="DK968" i="2"/>
  <c r="DL968" i="2" s="1"/>
  <c r="DS904" i="2"/>
  <c r="DT904" i="2" s="1"/>
  <c r="DQ904" i="2"/>
  <c r="DR904" i="2" s="1"/>
  <c r="DI904" i="2"/>
  <c r="DJ904" i="2" s="1"/>
  <c r="DS840" i="2"/>
  <c r="DT840" i="2" s="1"/>
  <c r="DQ840" i="2"/>
  <c r="DR840" i="2" s="1"/>
  <c r="DI840" i="2"/>
  <c r="DJ840" i="2" s="1"/>
  <c r="DM776" i="2"/>
  <c r="DN776" i="2" s="1"/>
  <c r="DI648" i="2"/>
  <c r="DJ648" i="2" s="1"/>
  <c r="DN648" i="2"/>
  <c r="DK520" i="2"/>
  <c r="DL520" i="2" s="1"/>
  <c r="DI456" i="2"/>
  <c r="DJ456" i="2" s="1"/>
  <c r="DN392" i="2"/>
  <c r="DQ392" i="2"/>
  <c r="DR392" i="2" s="1"/>
  <c r="DG1007" i="2"/>
  <c r="DR1007" i="2"/>
  <c r="DO943" i="2"/>
  <c r="DP943" i="2" s="1"/>
  <c r="DS943" i="2"/>
  <c r="DT943" i="2" s="1"/>
  <c r="DI943" i="2"/>
  <c r="DJ943" i="2" s="1"/>
  <c r="DK943" i="2"/>
  <c r="DL943" i="2" s="1"/>
  <c r="DM943" i="2"/>
  <c r="DN943" i="2" s="1"/>
  <c r="DG815" i="2"/>
  <c r="DO559" i="2"/>
  <c r="DP559" i="2" s="1"/>
  <c r="DM495" i="2"/>
  <c r="DN495" i="2" s="1"/>
  <c r="DG974" i="2"/>
  <c r="DR910" i="2"/>
  <c r="DT910" i="2"/>
  <c r="DJ846" i="2"/>
  <c r="DT590" i="2"/>
  <c r="DQ462" i="2"/>
  <c r="DR462" i="2" s="1"/>
  <c r="DI398" i="2"/>
  <c r="DJ398" i="2" s="1"/>
  <c r="DO949" i="2"/>
  <c r="DM821" i="2"/>
  <c r="DN821" i="2" s="1"/>
  <c r="DI821" i="2"/>
  <c r="DJ821" i="2" s="1"/>
  <c r="DS821" i="2"/>
  <c r="DT821" i="2" s="1"/>
  <c r="DK821" i="2"/>
  <c r="DL821" i="2" s="1"/>
  <c r="DG565" i="2"/>
  <c r="DQ565" i="2"/>
  <c r="DR565" i="2" s="1"/>
  <c r="DG924" i="2"/>
  <c r="DP924" i="2"/>
  <c r="DL924" i="2"/>
  <c r="DT924" i="2"/>
  <c r="DJ924" i="2"/>
  <c r="DR924" i="2"/>
  <c r="DT604" i="2"/>
  <c r="DG604" i="2"/>
  <c r="DQ514" i="2"/>
  <c r="DR514" i="2" s="1"/>
  <c r="DG1001" i="2"/>
  <c r="DT1001" i="2"/>
  <c r="DG937" i="2"/>
  <c r="DR809" i="2"/>
  <c r="DG745" i="2"/>
  <c r="DP425" i="2"/>
  <c r="DQ425" i="2"/>
  <c r="DR425" i="2" s="1"/>
  <c r="DS603" i="2"/>
  <c r="DT603" i="2" s="1"/>
  <c r="DS319" i="2"/>
  <c r="DT319" i="2" s="1"/>
  <c r="DQ255" i="2"/>
  <c r="DR255" i="2" s="1"/>
  <c r="DM127" i="2"/>
  <c r="DN127" i="2" s="1"/>
  <c r="DI867" i="2"/>
  <c r="DJ867" i="2" s="1"/>
  <c r="DM867" i="2"/>
  <c r="DN867" i="2" s="1"/>
  <c r="DG867" i="2"/>
  <c r="DP867" i="2"/>
  <c r="DK350" i="2"/>
  <c r="DL350" i="2" s="1"/>
  <c r="DJ286" i="2"/>
  <c r="DG286" i="2"/>
  <c r="DL222" i="2"/>
  <c r="DI222" i="2"/>
  <c r="DJ222" i="2" s="1"/>
  <c r="DJ197" i="2"/>
  <c r="DG125" i="2"/>
  <c r="DL164" i="2"/>
  <c r="DG675" i="2"/>
  <c r="DM345" i="2"/>
  <c r="DN345" i="2" s="1"/>
  <c r="DP345" i="2"/>
  <c r="DT281" i="2"/>
  <c r="DO281" i="2"/>
  <c r="DP281" i="2" s="1"/>
  <c r="DM217" i="2"/>
  <c r="DN217" i="2" s="1"/>
  <c r="DO224" i="2"/>
  <c r="DP224" i="2" s="1"/>
  <c r="DR224" i="2"/>
  <c r="DL761" i="2"/>
  <c r="DJ761" i="2"/>
  <c r="DN731" i="2"/>
  <c r="DR731" i="2"/>
  <c r="DG731" i="2"/>
  <c r="DP731" i="2"/>
  <c r="DT731" i="2"/>
  <c r="DJ731" i="2"/>
  <c r="DL731" i="2"/>
  <c r="DK979" i="2"/>
  <c r="DL979" i="2" s="1"/>
  <c r="DI979" i="2"/>
  <c r="DJ979" i="2" s="1"/>
  <c r="DM979" i="2"/>
  <c r="DN979" i="2" s="1"/>
  <c r="DQ427" i="2"/>
  <c r="DR427" i="2" s="1"/>
  <c r="DN464" i="2"/>
  <c r="DT759" i="2"/>
  <c r="DG759" i="2"/>
  <c r="DP759" i="2"/>
  <c r="DL759" i="2"/>
  <c r="DR759" i="2"/>
  <c r="DJ759" i="2"/>
  <c r="DQ503" i="2"/>
  <c r="DR503" i="2" s="1"/>
  <c r="DM375" i="2"/>
  <c r="DN375" i="2" s="1"/>
  <c r="DT918" i="2"/>
  <c r="DR726" i="2"/>
  <c r="DJ726" i="2"/>
  <c r="DO957" i="2"/>
  <c r="DP957" i="2" s="1"/>
  <c r="DQ829" i="2"/>
  <c r="DR829" i="2" s="1"/>
  <c r="DT701" i="2"/>
  <c r="DG701" i="2"/>
  <c r="DS445" i="2"/>
  <c r="DT445" i="2" s="1"/>
  <c r="DO445" i="2"/>
  <c r="DP445" i="2" s="1"/>
  <c r="DG996" i="2"/>
  <c r="DP996" i="2"/>
  <c r="DL996" i="2"/>
  <c r="DG932" i="2"/>
  <c r="DP932" i="2"/>
  <c r="DG804" i="2"/>
  <c r="DP804" i="2"/>
  <c r="DS740" i="2"/>
  <c r="DT740" i="2" s="1"/>
  <c r="DQ740" i="2"/>
  <c r="DR740" i="2" s="1"/>
  <c r="DI740" i="2"/>
  <c r="DJ740" i="2" s="1"/>
  <c r="DM740" i="2"/>
  <c r="DN740" i="2" s="1"/>
  <c r="DR612" i="2"/>
  <c r="DG612" i="2"/>
  <c r="DN548" i="2"/>
  <c r="DG420" i="2"/>
  <c r="DM970" i="2"/>
  <c r="DN970" i="2" s="1"/>
  <c r="DT842" i="2"/>
  <c r="DQ714" i="2"/>
  <c r="DR714" i="2" s="1"/>
  <c r="DI714" i="2"/>
  <c r="DJ714" i="2" s="1"/>
  <c r="DK714" i="2"/>
  <c r="DL714" i="2" s="1"/>
  <c r="DS522" i="2"/>
  <c r="DT522" i="2" s="1"/>
  <c r="DO522" i="2"/>
  <c r="DP522" i="2" s="1"/>
  <c r="DG881" i="2"/>
  <c r="DN817" i="2"/>
  <c r="DQ433" i="2"/>
  <c r="DR433" i="2" s="1"/>
  <c r="DO327" i="2"/>
  <c r="DP327" i="2" s="1"/>
  <c r="DS327" i="2"/>
  <c r="DT327" i="2" s="1"/>
  <c r="DO199" i="2"/>
  <c r="DP199" i="2" s="1"/>
  <c r="DS199" i="2"/>
  <c r="DT199" i="2" s="1"/>
  <c r="DO135" i="2"/>
  <c r="DP135" i="2" s="1"/>
  <c r="DM403" i="2"/>
  <c r="DN403" i="2" s="1"/>
  <c r="DS261" i="2"/>
  <c r="DT261" i="2" s="1"/>
  <c r="DI146" i="2"/>
  <c r="DJ146" i="2" s="1"/>
  <c r="DJ139" i="2"/>
  <c r="DN272" i="2"/>
  <c r="DM968" i="2"/>
  <c r="DN968" i="2" s="1"/>
  <c r="DP840" i="2"/>
  <c r="DK456" i="2"/>
  <c r="DL456" i="2" s="1"/>
  <c r="DO456" i="2"/>
  <c r="DP456" i="2" s="1"/>
  <c r="DS1007" i="2"/>
  <c r="DT1007" i="2" s="1"/>
  <c r="DO1007" i="2"/>
  <c r="DP1007" i="2" s="1"/>
  <c r="DI1007" i="2"/>
  <c r="DJ1007" i="2" s="1"/>
  <c r="DK1007" i="2"/>
  <c r="DL1007" i="2" s="1"/>
  <c r="DM1007" i="2"/>
  <c r="DN1007" i="2" s="1"/>
  <c r="DS815" i="2"/>
  <c r="DT815" i="2" s="1"/>
  <c r="DO815" i="2"/>
  <c r="DP815" i="2" s="1"/>
  <c r="DI815" i="2"/>
  <c r="DJ815" i="2" s="1"/>
  <c r="DK815" i="2"/>
  <c r="DL815" i="2" s="1"/>
  <c r="DM815" i="2"/>
  <c r="DN815" i="2" s="1"/>
  <c r="DQ751" i="2"/>
  <c r="DR751" i="2" s="1"/>
  <c r="DM431" i="2"/>
  <c r="DN431" i="2" s="1"/>
  <c r="DG367" i="2"/>
  <c r="DR782" i="2"/>
  <c r="DK526" i="2"/>
  <c r="DL526" i="2" s="1"/>
  <c r="DS462" i="2"/>
  <c r="DT462" i="2" s="1"/>
  <c r="DO462" i="2"/>
  <c r="DP462" i="2" s="1"/>
  <c r="DO398" i="2"/>
  <c r="DP398" i="2" s="1"/>
  <c r="DP1013" i="2"/>
  <c r="DQ437" i="2"/>
  <c r="DR437" i="2" s="1"/>
  <c r="DM373" i="2"/>
  <c r="DN373" i="2" s="1"/>
  <c r="DN476" i="2"/>
  <c r="DN412" i="2"/>
  <c r="DO770" i="2"/>
  <c r="DP770" i="2" s="1"/>
  <c r="DK770" i="2"/>
  <c r="DL770" i="2" s="1"/>
  <c r="DS770" i="2"/>
  <c r="DT770" i="2" s="1"/>
  <c r="DM770" i="2"/>
  <c r="DN770" i="2" s="1"/>
  <c r="DQ770" i="2"/>
  <c r="DR770" i="2" s="1"/>
  <c r="DI770" i="2"/>
  <c r="DJ770" i="2" s="1"/>
  <c r="DM489" i="2"/>
  <c r="DN489" i="2" s="1"/>
  <c r="DM361" i="2"/>
  <c r="DN361" i="2" s="1"/>
  <c r="DQ361" i="2"/>
  <c r="DR361" i="2" s="1"/>
  <c r="DQ127" i="2"/>
  <c r="DR127" i="2" s="1"/>
  <c r="DN222" i="2"/>
  <c r="DS197" i="2"/>
  <c r="DT197" i="2" s="1"/>
  <c r="DS253" i="2"/>
  <c r="DT253" i="2" s="1"/>
  <c r="DO253" i="2"/>
  <c r="DP253" i="2" s="1"/>
  <c r="DM387" i="2"/>
  <c r="DN387" i="2" s="1"/>
  <c r="DS228" i="2"/>
  <c r="DT228" i="2" s="1"/>
  <c r="DS192" i="2"/>
  <c r="DT192" i="2" s="1"/>
  <c r="DN675" i="2"/>
  <c r="DG281" i="2"/>
  <c r="DQ281" i="2"/>
  <c r="DR281" i="2" s="1"/>
  <c r="DO656" i="2"/>
  <c r="DP656" i="2" s="1"/>
  <c r="DT951" i="2"/>
  <c r="DL951" i="2"/>
  <c r="DG951" i="2"/>
  <c r="DP951" i="2"/>
  <c r="DR951" i="2"/>
  <c r="DJ951" i="2"/>
  <c r="DR918" i="2"/>
  <c r="DJ918" i="2"/>
  <c r="DK1021" i="2"/>
  <c r="DL1021" i="2" s="1"/>
  <c r="DM1021" i="2"/>
  <c r="DN1021" i="2" s="1"/>
  <c r="DG765" i="2"/>
  <c r="DK701" i="2"/>
  <c r="DL701" i="2" s="1"/>
  <c r="DM701" i="2"/>
  <c r="DN701" i="2" s="1"/>
  <c r="DL573" i="2"/>
  <c r="DS932" i="2"/>
  <c r="DT932" i="2" s="1"/>
  <c r="DQ932" i="2"/>
  <c r="DR932" i="2" s="1"/>
  <c r="DI932" i="2"/>
  <c r="DJ932" i="2" s="1"/>
  <c r="DM932" i="2"/>
  <c r="DN932" i="2" s="1"/>
  <c r="DG868" i="2"/>
  <c r="DP868" i="2"/>
  <c r="DS804" i="2"/>
  <c r="DT804" i="2" s="1"/>
  <c r="DQ804" i="2"/>
  <c r="DR804" i="2" s="1"/>
  <c r="DI804" i="2"/>
  <c r="DJ804" i="2" s="1"/>
  <c r="DM804" i="2"/>
  <c r="DN804" i="2" s="1"/>
  <c r="DT970" i="2"/>
  <c r="DR945" i="2"/>
  <c r="DL945" i="2"/>
  <c r="DM625" i="2"/>
  <c r="DN625" i="2" s="1"/>
  <c r="DQ625" i="2"/>
  <c r="DR625" i="2" s="1"/>
  <c r="DI625" i="2"/>
  <c r="DJ625" i="2" s="1"/>
  <c r="DO625" i="2"/>
  <c r="DP625" i="2" s="1"/>
  <c r="DO294" i="2"/>
  <c r="DP294" i="2" s="1"/>
  <c r="DM451" i="2"/>
  <c r="DN451" i="2" s="1"/>
  <c r="DG875" i="2"/>
  <c r="DP875" i="2"/>
  <c r="DG840" i="2"/>
  <c r="DR584" i="2"/>
  <c r="DO879" i="2"/>
  <c r="DP879" i="2" s="1"/>
  <c r="DS879" i="2"/>
  <c r="DT879" i="2" s="1"/>
  <c r="DK879" i="2"/>
  <c r="DL879" i="2" s="1"/>
  <c r="DI879" i="2"/>
  <c r="DJ879" i="2" s="1"/>
  <c r="DM879" i="2"/>
  <c r="DN879" i="2" s="1"/>
  <c r="DO654" i="2"/>
  <c r="DP654" i="2" s="1"/>
  <c r="DI462" i="2"/>
  <c r="DJ462" i="2" s="1"/>
  <c r="DQ629" i="2"/>
  <c r="DR629" i="2" s="1"/>
  <c r="DT501" i="2"/>
  <c r="DM437" i="2"/>
  <c r="DN437" i="2" s="1"/>
  <c r="DG796" i="2"/>
  <c r="DP796" i="2"/>
  <c r="DK604" i="2"/>
  <c r="DL604" i="2" s="1"/>
  <c r="DM604" i="2"/>
  <c r="DN604" i="2" s="1"/>
  <c r="DO898" i="2"/>
  <c r="DP898" i="2" s="1"/>
  <c r="DS898" i="2"/>
  <c r="DT898" i="2" s="1"/>
  <c r="DK898" i="2"/>
  <c r="DL898" i="2" s="1"/>
  <c r="DM898" i="2"/>
  <c r="DN898" i="2" s="1"/>
  <c r="DQ898" i="2"/>
  <c r="DR898" i="2" s="1"/>
  <c r="DI898" i="2"/>
  <c r="DJ898" i="2" s="1"/>
  <c r="DO642" i="2"/>
  <c r="DP642" i="2" s="1"/>
  <c r="DS642" i="2"/>
  <c r="DT642" i="2" s="1"/>
  <c r="DM642" i="2"/>
  <c r="DN642" i="2" s="1"/>
  <c r="DL809" i="2"/>
  <c r="DP745" i="2"/>
  <c r="DO127" i="2"/>
  <c r="DP127" i="2" s="1"/>
  <c r="DK197" i="2"/>
  <c r="DL197" i="2" s="1"/>
  <c r="DO197" i="2"/>
  <c r="DP197" i="2" s="1"/>
  <c r="DO125" i="2"/>
  <c r="DP125" i="2" s="1"/>
  <c r="DK125" i="2"/>
  <c r="DL125" i="2" s="1"/>
  <c r="DS125" i="2"/>
  <c r="DT125" i="2" s="1"/>
  <c r="DI125" i="2"/>
  <c r="DJ125" i="2" s="1"/>
  <c r="DQ125" i="2"/>
  <c r="DR125" i="2" s="1"/>
  <c r="DI803" i="2"/>
  <c r="DJ803" i="2" s="1"/>
  <c r="DM803" i="2"/>
  <c r="DN803" i="2" s="1"/>
  <c r="DG292" i="2"/>
  <c r="DI228" i="2"/>
  <c r="DJ228" i="2" s="1"/>
  <c r="DK228" i="2"/>
  <c r="DL228" i="2" s="1"/>
  <c r="DG306" i="2"/>
  <c r="DK192" i="2"/>
  <c r="DL192" i="2" s="1"/>
  <c r="DG186" i="2"/>
  <c r="DS224" i="2"/>
  <c r="DT224" i="2" s="1"/>
  <c r="DO1029" i="2"/>
  <c r="DP1029" i="2" s="1"/>
  <c r="DO709" i="2"/>
  <c r="DP709" i="2" s="1"/>
  <c r="DQ645" i="2"/>
  <c r="DR645" i="2" s="1"/>
  <c r="DL940" i="2"/>
  <c r="DP940" i="2"/>
  <c r="DG940" i="2"/>
  <c r="DJ940" i="2"/>
  <c r="DT940" i="2"/>
  <c r="DR940" i="2"/>
  <c r="DI620" i="2"/>
  <c r="DJ620" i="2" s="1"/>
  <c r="DK620" i="2"/>
  <c r="DL620" i="2" s="1"/>
  <c r="DM620" i="2"/>
  <c r="DN620" i="2" s="1"/>
  <c r="DK850" i="2"/>
  <c r="DL850" i="2" s="1"/>
  <c r="DO722" i="2"/>
  <c r="DP722" i="2" s="1"/>
  <c r="DK722" i="2"/>
  <c r="DL722" i="2" s="1"/>
  <c r="DJ953" i="2"/>
  <c r="DL953" i="2"/>
  <c r="DL889" i="2"/>
  <c r="DJ889" i="2"/>
  <c r="DR889" i="2"/>
  <c r="DL825" i="2"/>
  <c r="DJ825" i="2"/>
  <c r="DK335" i="2"/>
  <c r="DL335" i="2" s="1"/>
  <c r="DO335" i="2"/>
  <c r="DP335" i="2" s="1"/>
  <c r="DK207" i="2"/>
  <c r="DL207" i="2" s="1"/>
  <c r="DO207" i="2"/>
  <c r="DP207" i="2" s="1"/>
  <c r="DM467" i="2"/>
  <c r="DN467" i="2" s="1"/>
  <c r="DS269" i="2"/>
  <c r="DT269" i="2" s="1"/>
  <c r="DS1027" i="2"/>
  <c r="DT1027" i="2" s="1"/>
  <c r="DO308" i="2"/>
  <c r="DP308" i="2" s="1"/>
  <c r="DK275" i="2"/>
  <c r="DL275" i="2" s="1"/>
  <c r="DO275" i="2"/>
  <c r="DP275" i="2" s="1"/>
  <c r="DI210" i="2"/>
  <c r="DJ210" i="2" s="1"/>
  <c r="DQ233" i="2"/>
  <c r="DR233" i="2" s="1"/>
  <c r="DI328" i="2"/>
  <c r="DJ328" i="2" s="1"/>
  <c r="DP912" i="2"/>
  <c r="DG912" i="2"/>
  <c r="DG848" i="2"/>
  <c r="DP848" i="2"/>
  <c r="DG720" i="2"/>
  <c r="DO464" i="2"/>
  <c r="DP464" i="2" s="1"/>
  <c r="DS464" i="2"/>
  <c r="DT464" i="2" s="1"/>
  <c r="DT887" i="2"/>
  <c r="DG887" i="2"/>
  <c r="DN887" i="2"/>
  <c r="DL887" i="2"/>
  <c r="DR887" i="2"/>
  <c r="DJ887" i="2"/>
  <c r="DN759" i="2"/>
  <c r="DK567" i="2"/>
  <c r="DL567" i="2" s="1"/>
  <c r="DJ375" i="2"/>
  <c r="DP918" i="2"/>
  <c r="DT790" i="2"/>
  <c r="DN790" i="2"/>
  <c r="DG726" i="2"/>
  <c r="DS662" i="2"/>
  <c r="DT662" i="2" s="1"/>
  <c r="DK534" i="2"/>
  <c r="DL534" i="2" s="1"/>
  <c r="DI1021" i="2"/>
  <c r="DJ1021" i="2" s="1"/>
  <c r="DI701" i="2"/>
  <c r="DJ701" i="2" s="1"/>
  <c r="DM637" i="2"/>
  <c r="DN637" i="2" s="1"/>
  <c r="DK445" i="2"/>
  <c r="DL445" i="2" s="1"/>
  <c r="DQ445" i="2"/>
  <c r="DR445" i="2" s="1"/>
  <c r="DO381" i="2"/>
  <c r="DP381" i="2" s="1"/>
  <c r="DS381" i="2"/>
  <c r="DT381" i="2" s="1"/>
  <c r="DS996" i="2"/>
  <c r="DT996" i="2" s="1"/>
  <c r="DQ996" i="2"/>
  <c r="DR996" i="2" s="1"/>
  <c r="DI996" i="2"/>
  <c r="DJ996" i="2" s="1"/>
  <c r="DM996" i="2"/>
  <c r="DN996" i="2" s="1"/>
  <c r="DK932" i="2"/>
  <c r="DL932" i="2" s="1"/>
  <c r="DK804" i="2"/>
  <c r="DL804" i="2" s="1"/>
  <c r="DO740" i="2"/>
  <c r="DP740" i="2" s="1"/>
  <c r="DI612" i="2"/>
  <c r="DJ612" i="2" s="1"/>
  <c r="DM612" i="2"/>
  <c r="DN612" i="2" s="1"/>
  <c r="DO548" i="2"/>
  <c r="DP548" i="2" s="1"/>
  <c r="DQ356" i="2"/>
  <c r="DR356" i="2" s="1"/>
  <c r="DO970" i="2"/>
  <c r="DP970" i="2" s="1"/>
  <c r="DM906" i="2"/>
  <c r="DN906" i="2" s="1"/>
  <c r="DG842" i="2"/>
  <c r="DM714" i="2"/>
  <c r="DN714" i="2" s="1"/>
  <c r="DP586" i="2"/>
  <c r="DQ394" i="2"/>
  <c r="DR394" i="2" s="1"/>
  <c r="DT945" i="2"/>
  <c r="DL817" i="2"/>
  <c r="DN753" i="2"/>
  <c r="DL753" i="2"/>
  <c r="DJ689" i="2"/>
  <c r="DT625" i="2"/>
  <c r="DQ561" i="2"/>
  <c r="DR561" i="2" s="1"/>
  <c r="DS433" i="2"/>
  <c r="DT433" i="2" s="1"/>
  <c r="DS369" i="2"/>
  <c r="DT369" i="2" s="1"/>
  <c r="DQ327" i="2"/>
  <c r="DR327" i="2" s="1"/>
  <c r="DQ199" i="2"/>
  <c r="DR199" i="2" s="1"/>
  <c r="DS915" i="2"/>
  <c r="DT915" i="2" s="1"/>
  <c r="DK294" i="2"/>
  <c r="DL294" i="2" s="1"/>
  <c r="DQ230" i="2"/>
  <c r="DR230" i="2" s="1"/>
  <c r="DK330" i="2"/>
  <c r="DL330" i="2" s="1"/>
  <c r="DI232" i="2"/>
  <c r="DJ232" i="2" s="1"/>
  <c r="DL651" i="2"/>
  <c r="DM325" i="2"/>
  <c r="DN325" i="2" s="1"/>
  <c r="DO261" i="2"/>
  <c r="DP261" i="2" s="1"/>
  <c r="DG141" i="2"/>
  <c r="DK451" i="2"/>
  <c r="DL451" i="2" s="1"/>
  <c r="DQ172" i="2"/>
  <c r="DR172" i="2" s="1"/>
  <c r="DK346" i="2"/>
  <c r="DL346" i="2" s="1"/>
  <c r="DQ240" i="2"/>
  <c r="DR240" i="2" s="1"/>
  <c r="DN699" i="2"/>
  <c r="DR699" i="2"/>
  <c r="DG699" i="2"/>
  <c r="DP699" i="2"/>
  <c r="DJ699" i="2"/>
  <c r="DT699" i="2"/>
  <c r="DL699" i="2"/>
  <c r="DG331" i="2"/>
  <c r="DK267" i="2"/>
  <c r="DL267" i="2" s="1"/>
  <c r="DG203" i="2"/>
  <c r="DI162" i="2"/>
  <c r="DJ162" i="2" s="1"/>
  <c r="DQ875" i="2"/>
  <c r="DR875" i="2" s="1"/>
  <c r="DM875" i="2"/>
  <c r="DN875" i="2" s="1"/>
  <c r="DI875" i="2"/>
  <c r="DJ875" i="2" s="1"/>
  <c r="DS875" i="2"/>
  <c r="DT875" i="2" s="1"/>
  <c r="DK875" i="2"/>
  <c r="DL875" i="2" s="1"/>
  <c r="DM363" i="2"/>
  <c r="DN363" i="2" s="1"/>
  <c r="DS289" i="2"/>
  <c r="DT289" i="2" s="1"/>
  <c r="DS161" i="2"/>
  <c r="DT161" i="2" s="1"/>
  <c r="DO272" i="2"/>
  <c r="DP272" i="2" s="1"/>
  <c r="DM904" i="2"/>
  <c r="DN904" i="2" s="1"/>
  <c r="DM840" i="2"/>
  <c r="DN840" i="2" s="1"/>
  <c r="DS584" i="2"/>
  <c r="DT584" i="2" s="1"/>
  <c r="DQ520" i="2"/>
  <c r="DR520" i="2" s="1"/>
  <c r="DQ815" i="2"/>
  <c r="DR815" i="2" s="1"/>
  <c r="DG687" i="2"/>
  <c r="DM559" i="2"/>
  <c r="DN559" i="2" s="1"/>
  <c r="DQ559" i="2"/>
  <c r="DR559" i="2" s="1"/>
  <c r="DS495" i="2"/>
  <c r="DT495" i="2" s="1"/>
  <c r="DN910" i="2"/>
  <c r="DJ782" i="2"/>
  <c r="DT718" i="2"/>
  <c r="DR718" i="2"/>
  <c r="DQ526" i="2"/>
  <c r="DR526" i="2" s="1"/>
  <c r="DS398" i="2"/>
  <c r="DT398" i="2" s="1"/>
  <c r="DM1013" i="2"/>
  <c r="DN1013" i="2" s="1"/>
  <c r="DI1013" i="2"/>
  <c r="DJ1013" i="2" s="1"/>
  <c r="DS1013" i="2"/>
  <c r="DT1013" i="2" s="1"/>
  <c r="DK1013" i="2"/>
  <c r="DL1013" i="2" s="1"/>
  <c r="DP949" i="2"/>
  <c r="DM885" i="2"/>
  <c r="DN885" i="2" s="1"/>
  <c r="DI885" i="2"/>
  <c r="DJ885" i="2" s="1"/>
  <c r="DS885" i="2"/>
  <c r="DT885" i="2" s="1"/>
  <c r="DK885" i="2"/>
  <c r="DL885" i="2" s="1"/>
  <c r="DR757" i="2"/>
  <c r="DM565" i="2"/>
  <c r="DN565" i="2" s="1"/>
  <c r="DM501" i="2"/>
  <c r="DN501" i="2" s="1"/>
  <c r="DG437" i="2"/>
  <c r="DN924" i="2"/>
  <c r="DI604" i="2"/>
  <c r="DJ604" i="2" s="1"/>
  <c r="DK540" i="2"/>
  <c r="DL540" i="2" s="1"/>
  <c r="DO476" i="2"/>
  <c r="DP476" i="2" s="1"/>
  <c r="DO412" i="2"/>
  <c r="DP412" i="2" s="1"/>
  <c r="DO1026" i="2"/>
  <c r="DP1026" i="2" s="1"/>
  <c r="DM1026" i="2"/>
  <c r="DN1026" i="2" s="1"/>
  <c r="DK1026" i="2"/>
  <c r="DL1026" i="2" s="1"/>
  <c r="DQ1026" i="2"/>
  <c r="DR1026" i="2" s="1"/>
  <c r="DI1026" i="2"/>
  <c r="DJ1026" i="2" s="1"/>
  <c r="DS706" i="2"/>
  <c r="DT706" i="2" s="1"/>
  <c r="DI642" i="2"/>
  <c r="DJ642" i="2" s="1"/>
  <c r="DK386" i="2"/>
  <c r="DL386" i="2" s="1"/>
  <c r="DJ873" i="2"/>
  <c r="DL873" i="2"/>
  <c r="DG809" i="2"/>
  <c r="DO617" i="2"/>
  <c r="DP617" i="2" s="1"/>
  <c r="DQ319" i="2"/>
  <c r="DR319" i="2" s="1"/>
  <c r="DQ191" i="2"/>
  <c r="DR191" i="2" s="1"/>
  <c r="DO222" i="2"/>
  <c r="DP222" i="2" s="1"/>
  <c r="DI274" i="2"/>
  <c r="DJ274" i="2" s="1"/>
  <c r="DS587" i="2"/>
  <c r="DT587" i="2" s="1"/>
  <c r="DK253" i="2"/>
  <c r="DL253" i="2" s="1"/>
  <c r="DQ253" i="2"/>
  <c r="DR253" i="2" s="1"/>
  <c r="DG899" i="2"/>
  <c r="DT306" i="2"/>
  <c r="DI192" i="2"/>
  <c r="DJ192" i="2" s="1"/>
  <c r="DO36" i="2"/>
  <c r="DP36" i="2" s="1"/>
  <c r="DK36" i="2"/>
  <c r="DL36" i="2" s="1"/>
  <c r="DS36" i="2"/>
  <c r="DT36" i="2" s="1"/>
  <c r="DK31" i="2"/>
  <c r="DL31" i="2" s="1"/>
  <c r="DS31" i="2"/>
  <c r="DT31" i="2" s="1"/>
  <c r="DR36" i="2"/>
  <c r="DJ44" i="2"/>
  <c r="DI91" i="2"/>
  <c r="DJ91" i="2" s="1"/>
  <c r="DR121" i="2"/>
  <c r="DO88" i="2"/>
  <c r="DP88" i="2" s="1"/>
  <c r="DO111" i="2"/>
  <c r="DP111" i="2" s="1"/>
  <c r="DJ103" i="2"/>
  <c r="DI88" i="2"/>
  <c r="DJ88" i="2" s="1"/>
  <c r="DI58" i="2"/>
  <c r="DJ58" i="2" s="1"/>
  <c r="DK88" i="2"/>
  <c r="DL88" i="2" s="1"/>
  <c r="DQ88" i="2"/>
  <c r="DR88" i="2" s="1"/>
  <c r="DQ35" i="2"/>
  <c r="DR35" i="2" s="1"/>
  <c r="DS58" i="2"/>
  <c r="DT58" i="2" s="1"/>
  <c r="DS77" i="2"/>
  <c r="DT77" i="2" s="1"/>
  <c r="DN39" i="2"/>
  <c r="DN103" i="2"/>
  <c r="DN76" i="2"/>
  <c r="DR85" i="2"/>
  <c r="DM88" i="2"/>
  <c r="DN88" i="2" s="1"/>
  <c r="DQ91" i="2"/>
  <c r="DR91" i="2" s="1"/>
  <c r="DJ112" i="2"/>
  <c r="DI120" i="2"/>
  <c r="DJ120" i="2" s="1"/>
  <c r="DL121" i="2"/>
  <c r="DR74" i="2"/>
  <c r="DN90" i="2"/>
  <c r="DK38" i="2"/>
  <c r="DL38" i="2" s="1"/>
  <c r="DM97" i="2"/>
  <c r="DN97" i="2" s="1"/>
  <c r="DS102" i="2"/>
  <c r="DT102" i="2" s="1"/>
  <c r="DM69" i="2"/>
  <c r="DN69" i="2" s="1"/>
  <c r="DL57" i="2"/>
  <c r="DS70" i="2"/>
  <c r="DT70" i="2" s="1"/>
  <c r="DQ79" i="2"/>
  <c r="DR79" i="2" s="1"/>
  <c r="DR75" i="2"/>
  <c r="DJ85" i="2"/>
  <c r="DK43" i="2"/>
  <c r="DL43" i="2" s="1"/>
  <c r="DS38" i="2"/>
  <c r="DT38" i="2" s="1"/>
  <c r="DQ58" i="2"/>
  <c r="DR58" i="2" s="1"/>
  <c r="DS124" i="2"/>
  <c r="DT124" i="2" s="1"/>
  <c r="DO120" i="2"/>
  <c r="DP120" i="2" s="1"/>
  <c r="DJ104" i="2"/>
  <c r="DK96" i="2"/>
  <c r="DL96" i="2" s="1"/>
  <c r="DG57" i="2"/>
  <c r="DK79" i="2"/>
  <c r="DL79" i="2" s="1"/>
  <c r="DT110" i="2"/>
  <c r="DO43" i="2"/>
  <c r="DP43" i="2" s="1"/>
  <c r="DQ99" i="2"/>
  <c r="DR99" i="2" s="1"/>
  <c r="DL93" i="2"/>
  <c r="DS42" i="2"/>
  <c r="DT42" i="2" s="1"/>
  <c r="DN40" i="2"/>
  <c r="DJ55" i="2"/>
  <c r="DL124" i="2"/>
  <c r="DO59" i="2"/>
  <c r="DP59" i="2" s="1"/>
  <c r="DS96" i="2"/>
  <c r="DT96" i="2" s="1"/>
  <c r="DL76" i="2"/>
  <c r="DM43" i="2"/>
  <c r="DN43" i="2" s="1"/>
  <c r="DP74" i="2"/>
  <c r="DP95" i="2"/>
  <c r="DK105" i="2"/>
  <c r="DL105" i="2" s="1"/>
  <c r="DI105" i="2"/>
  <c r="DJ105" i="2" s="1"/>
  <c r="DK99" i="2"/>
  <c r="DL99" i="2" s="1"/>
  <c r="DS35" i="2"/>
  <c r="DT35" i="2" s="1"/>
  <c r="DM38" i="2"/>
  <c r="DN38" i="2" s="1"/>
  <c r="DN44" i="2"/>
  <c r="DI60" i="2"/>
  <c r="DJ60" i="2" s="1"/>
  <c r="DP55" i="2"/>
  <c r="DO124" i="2"/>
  <c r="DP124" i="2" s="1"/>
  <c r="DQ119" i="2"/>
  <c r="DR119" i="2" s="1"/>
  <c r="DQ56" i="2"/>
  <c r="DR56" i="2" s="1"/>
  <c r="DQ57" i="2"/>
  <c r="DR57" i="2" s="1"/>
  <c r="DL75" i="2"/>
  <c r="DO123" i="2"/>
  <c r="DP123" i="2" s="1"/>
  <c r="DM105" i="2"/>
  <c r="DN105" i="2" s="1"/>
  <c r="DS99" i="2"/>
  <c r="DT99" i="2" s="1"/>
  <c r="DO64" i="2"/>
  <c r="DP64" i="2" s="1"/>
  <c r="DN73" i="2"/>
  <c r="DO42" i="2"/>
  <c r="DP42" i="2" s="1"/>
  <c r="DI35" i="2"/>
  <c r="DJ35" i="2" s="1"/>
  <c r="DI38" i="2"/>
  <c r="DJ38" i="2" s="1"/>
  <c r="DI59" i="2"/>
  <c r="DJ59" i="2" s="1"/>
  <c r="DM119" i="2"/>
  <c r="DN119" i="2" s="1"/>
  <c r="DR73" i="2"/>
  <c r="DQ43" i="2"/>
  <c r="DR43" i="2" s="1"/>
  <c r="DQ105" i="2"/>
  <c r="DR105" i="2" s="1"/>
  <c r="DG54" i="2"/>
  <c r="DS87" i="2"/>
  <c r="DT87" i="2" s="1"/>
  <c r="DL116" i="2"/>
  <c r="DK34" i="2"/>
  <c r="DL34" i="2" s="1"/>
  <c r="DT44" i="2"/>
  <c r="DM58" i="2"/>
  <c r="DN58" i="2" s="1"/>
  <c r="DR55" i="2"/>
  <c r="DK97" i="2"/>
  <c r="DL97" i="2" s="1"/>
  <c r="DI96" i="2"/>
  <c r="DJ96" i="2" s="1"/>
  <c r="DI70" i="2"/>
  <c r="DJ70" i="2" s="1"/>
  <c r="DJ73" i="2"/>
  <c r="DI43" i="2"/>
  <c r="DJ43" i="2" s="1"/>
  <c r="DS123" i="2"/>
  <c r="DT123" i="2" s="1"/>
  <c r="DR111" i="2"/>
  <c r="DT83" i="2"/>
  <c r="DR108" i="2"/>
  <c r="DR69" i="2"/>
  <c r="DL70" i="2"/>
  <c r="DP35" i="2"/>
  <c r="DI39" i="2"/>
  <c r="DJ39" i="2" s="1"/>
  <c r="DS34" i="2"/>
  <c r="DT34" i="2" s="1"/>
  <c r="DI31" i="2"/>
  <c r="DJ31" i="2" s="1"/>
  <c r="DS33" i="2"/>
  <c r="DT33" i="2" s="1"/>
  <c r="DM60" i="2"/>
  <c r="DN60" i="2" s="1"/>
  <c r="DK58" i="2"/>
  <c r="DL58" i="2" s="1"/>
  <c r="DP58" i="2"/>
  <c r="DO97" i="2"/>
  <c r="DP97" i="2" s="1"/>
  <c r="DG111" i="2"/>
  <c r="DQ124" i="2"/>
  <c r="DR124" i="2" s="1"/>
  <c r="DM124" i="2"/>
  <c r="DN124" i="2" s="1"/>
  <c r="DG102" i="2"/>
  <c r="DT72" i="2"/>
  <c r="DM83" i="2"/>
  <c r="DN83" i="2" s="1"/>
  <c r="DK119" i="2"/>
  <c r="DS119" i="2"/>
  <c r="DT119" i="2" s="1"/>
  <c r="DK56" i="2"/>
  <c r="DL56" i="2" s="1"/>
  <c r="DT120" i="2"/>
  <c r="DG120" i="2"/>
  <c r="DI69" i="2"/>
  <c r="DJ69" i="2" s="1"/>
  <c r="DI64" i="2"/>
  <c r="DJ64" i="2" s="1"/>
  <c r="DG103" i="2"/>
  <c r="DK46" i="2"/>
  <c r="DL46" i="2" s="1"/>
  <c r="DS46" i="2"/>
  <c r="DT46" i="2" s="1"/>
  <c r="DI46" i="2"/>
  <c r="DJ46" i="2" s="1"/>
  <c r="DQ46" i="2"/>
  <c r="DR46" i="2" s="1"/>
  <c r="DO46" i="2"/>
  <c r="DP46" i="2" s="1"/>
  <c r="DN104" i="2"/>
  <c r="DT71" i="2"/>
  <c r="DM108" i="2"/>
  <c r="DN108" i="2" s="1"/>
  <c r="DK52" i="2"/>
  <c r="DL52" i="2" s="1"/>
  <c r="DS52" i="2"/>
  <c r="DT52" i="2" s="1"/>
  <c r="DP75" i="2"/>
  <c r="DG94" i="2"/>
  <c r="DO80" i="2"/>
  <c r="DP80" i="2" s="1"/>
  <c r="DS80" i="2"/>
  <c r="DT80" i="2" s="1"/>
  <c r="DT74" i="2"/>
  <c r="DI123" i="2"/>
  <c r="DJ123" i="2" s="1"/>
  <c r="DK122" i="2"/>
  <c r="DL122" i="2" s="1"/>
  <c r="DK40" i="2"/>
  <c r="DL40" i="2" s="1"/>
  <c r="DQ39" i="2"/>
  <c r="DR39" i="2" s="1"/>
  <c r="DM41" i="2"/>
  <c r="DN41" i="2" s="1"/>
  <c r="DI83" i="2"/>
  <c r="DJ83" i="2" s="1"/>
  <c r="DQ83" i="2"/>
  <c r="DR83" i="2" s="1"/>
  <c r="DP104" i="2"/>
  <c r="DS108" i="2"/>
  <c r="DT108" i="2" s="1"/>
  <c r="DK108" i="2"/>
  <c r="DL108" i="2" s="1"/>
  <c r="DK66" i="2"/>
  <c r="DL66" i="2" s="1"/>
  <c r="DS66" i="2"/>
  <c r="DT66" i="2" s="1"/>
  <c r="DO66" i="2"/>
  <c r="DP66" i="2" s="1"/>
  <c r="DP110" i="2"/>
  <c r="DG110" i="2"/>
  <c r="DI94" i="2"/>
  <c r="DJ94" i="2" s="1"/>
  <c r="DQ94" i="2"/>
  <c r="DR94" i="2" s="1"/>
  <c r="DM94" i="2"/>
  <c r="DN94" i="2" s="1"/>
  <c r="DO94" i="2"/>
  <c r="DP94" i="2" s="1"/>
  <c r="DR86" i="2"/>
  <c r="DG86" i="2"/>
  <c r="DJ86" i="2"/>
  <c r="DP86" i="2"/>
  <c r="DJ99" i="2"/>
  <c r="DQ116" i="2"/>
  <c r="DR116" i="2" s="1"/>
  <c r="DQ40" i="2"/>
  <c r="DR40" i="2" s="1"/>
  <c r="DQ31" i="2"/>
  <c r="DR31" i="2" s="1"/>
  <c r="DJ37" i="2"/>
  <c r="DM32" i="2"/>
  <c r="DN32" i="2" s="1"/>
  <c r="DK33" i="2"/>
  <c r="DL33" i="2" s="1"/>
  <c r="DK60" i="2"/>
  <c r="DL60" i="2" s="1"/>
  <c r="DG91" i="2"/>
  <c r="DG55" i="2"/>
  <c r="DT55" i="2"/>
  <c r="DS111" i="2"/>
  <c r="DT111" i="2" s="1"/>
  <c r="DN112" i="2"/>
  <c r="DR112" i="2"/>
  <c r="DG59" i="2"/>
  <c r="DI119" i="2"/>
  <c r="DJ119" i="2" s="1"/>
  <c r="DK69" i="2"/>
  <c r="DL69" i="2" s="1"/>
  <c r="DI98" i="2"/>
  <c r="DJ98" i="2" s="1"/>
  <c r="DL64" i="2"/>
  <c r="DM46" i="2"/>
  <c r="DN46" i="2" s="1"/>
  <c r="DT104" i="2"/>
  <c r="DO96" i="2"/>
  <c r="DP96" i="2" s="1"/>
  <c r="DI57" i="2"/>
  <c r="DJ57" i="2" s="1"/>
  <c r="DQ70" i="2"/>
  <c r="DR70" i="2" s="1"/>
  <c r="DM70" i="2"/>
  <c r="DN70" i="2" s="1"/>
  <c r="DR66" i="2"/>
  <c r="DI52" i="2"/>
  <c r="DJ52" i="2" s="1"/>
  <c r="DI79" i="2"/>
  <c r="DJ79" i="2" s="1"/>
  <c r="DM79" i="2"/>
  <c r="DN79" i="2" s="1"/>
  <c r="DN85" i="2"/>
  <c r="DG115" i="2"/>
  <c r="DK94" i="2"/>
  <c r="DL94" i="2" s="1"/>
  <c r="DQ77" i="2"/>
  <c r="DR77" i="2" s="1"/>
  <c r="DK77" i="2"/>
  <c r="DL77" i="2" s="1"/>
  <c r="DT121" i="2"/>
  <c r="DJ74" i="2"/>
  <c r="DJ95" i="2"/>
  <c r="DL86" i="2"/>
  <c r="DP87" i="2"/>
  <c r="DK87" i="2"/>
  <c r="DL87" i="2" s="1"/>
  <c r="DQ122" i="2"/>
  <c r="DR122" i="2" s="1"/>
  <c r="DM93" i="2"/>
  <c r="DN93" i="2" s="1"/>
  <c r="DQ93" i="2"/>
  <c r="DR93" i="2" s="1"/>
  <c r="DS93" i="2"/>
  <c r="DT93" i="2" s="1"/>
  <c r="DI116" i="2"/>
  <c r="DJ116" i="2" s="1"/>
  <c r="DS40" i="2"/>
  <c r="DT40" i="2" s="1"/>
  <c r="DG31" i="2"/>
  <c r="DO32" i="2"/>
  <c r="DP32" i="2" s="1"/>
  <c r="DK106" i="2"/>
  <c r="DL106" i="2" s="1"/>
  <c r="DS106" i="2"/>
  <c r="DT106" i="2" s="1"/>
  <c r="DM106" i="2"/>
  <c r="DN106" i="2" s="1"/>
  <c r="DI106" i="2"/>
  <c r="DJ106" i="2" s="1"/>
  <c r="DQ106" i="2"/>
  <c r="DR106" i="2" s="1"/>
  <c r="DO60" i="2"/>
  <c r="DP60" i="2" s="1"/>
  <c r="DS60" i="2"/>
  <c r="DT60" i="2" s="1"/>
  <c r="DK100" i="2"/>
  <c r="DL100" i="2" s="1"/>
  <c r="DI100" i="2"/>
  <c r="DJ100" i="2" s="1"/>
  <c r="DS100" i="2"/>
  <c r="DT100" i="2" s="1"/>
  <c r="DQ100" i="2"/>
  <c r="DR100" i="2" s="1"/>
  <c r="DO100" i="2"/>
  <c r="DP100" i="2" s="1"/>
  <c r="DL55" i="2"/>
  <c r="DI97" i="2"/>
  <c r="DJ97" i="2" s="1"/>
  <c r="DJ124" i="2"/>
  <c r="DL59" i="2"/>
  <c r="DN102" i="2"/>
  <c r="DJ72" i="2"/>
  <c r="DK83" i="2"/>
  <c r="DL83" i="2" s="1"/>
  <c r="DO69" i="2"/>
  <c r="DP69" i="2" s="1"/>
  <c r="DO98" i="2"/>
  <c r="DP98" i="2" s="1"/>
  <c r="DS98" i="2"/>
  <c r="DT98" i="2" s="1"/>
  <c r="DM64" i="2"/>
  <c r="DN64" i="2" s="1"/>
  <c r="DG104" i="2"/>
  <c r="DN57" i="2"/>
  <c r="DO108" i="2"/>
  <c r="DP108" i="2" s="1"/>
  <c r="DI108" i="2"/>
  <c r="DJ108" i="2" s="1"/>
  <c r="DI66" i="2"/>
  <c r="DJ66" i="2" s="1"/>
  <c r="DJ110" i="2"/>
  <c r="DP73" i="2"/>
  <c r="DI115" i="2"/>
  <c r="DJ115" i="2" s="1"/>
  <c r="DO115" i="2"/>
  <c r="DP115" i="2" s="1"/>
  <c r="DS115" i="2"/>
  <c r="DT115" i="2" s="1"/>
  <c r="DK115" i="2"/>
  <c r="DL115" i="2" s="1"/>
  <c r="DM115" i="2"/>
  <c r="DN115" i="2" s="1"/>
  <c r="DQ115" i="2"/>
  <c r="DR115" i="2" s="1"/>
  <c r="DI80" i="2"/>
  <c r="DJ80" i="2" s="1"/>
  <c r="DL74" i="2"/>
  <c r="DN86" i="2"/>
  <c r="DG99" i="2"/>
  <c r="DQ54" i="2"/>
  <c r="DR54" i="2" s="1"/>
  <c r="DI93" i="2"/>
  <c r="DJ93" i="2" s="1"/>
  <c r="DM116" i="2"/>
  <c r="DN116" i="2" s="1"/>
  <c r="DO116" i="2"/>
  <c r="DP116" i="2" s="1"/>
  <c r="DG100" i="2"/>
  <c r="DS59" i="2"/>
  <c r="DT59" i="2" s="1"/>
  <c r="DL72" i="2"/>
  <c r="DP72" i="2"/>
  <c r="DO83" i="2"/>
  <c r="DP83" i="2" s="1"/>
  <c r="DL119" i="2"/>
  <c r="DI56" i="2"/>
  <c r="DJ56" i="2" s="1"/>
  <c r="DM56" i="2"/>
  <c r="DN56" i="2" s="1"/>
  <c r="DG69" i="2"/>
  <c r="DG64" i="2"/>
  <c r="DL104" i="2"/>
  <c r="DS57" i="2"/>
  <c r="DT57" i="2" s="1"/>
  <c r="DO79" i="2"/>
  <c r="DP79" i="2" s="1"/>
  <c r="DL110" i="2"/>
  <c r="DT73" i="2"/>
  <c r="DJ75" i="2"/>
  <c r="DG81" i="2"/>
  <c r="DQ80" i="2"/>
  <c r="DR80" i="2" s="1"/>
  <c r="DN74" i="2"/>
  <c r="DR95" i="2"/>
  <c r="DT86" i="2"/>
  <c r="DK123" i="2"/>
  <c r="DL123" i="2" s="1"/>
  <c r="DQ87" i="2"/>
  <c r="DR87" i="2" s="1"/>
  <c r="DG88" i="2"/>
  <c r="DO99" i="2"/>
  <c r="DP99" i="2" s="1"/>
  <c r="DG90" i="2"/>
  <c r="DI122" i="2"/>
  <c r="DJ122" i="2" s="1"/>
  <c r="DM122" i="2"/>
  <c r="DN122" i="2" s="1"/>
  <c r="DI40" i="2"/>
  <c r="DJ40" i="2" s="1"/>
  <c r="DS41" i="2"/>
  <c r="DT41" i="2" s="1"/>
  <c r="DL44" i="2"/>
  <c r="DM100" i="2"/>
  <c r="DN100" i="2" s="1"/>
  <c r="DK62" i="2"/>
  <c r="DL62" i="2" s="1"/>
  <c r="DS62" i="2"/>
  <c r="DT62" i="2" s="1"/>
  <c r="DI62" i="2"/>
  <c r="DJ62" i="2" s="1"/>
  <c r="DQ62" i="2"/>
  <c r="DR62" i="2" s="1"/>
  <c r="DM62" i="2"/>
  <c r="DN62" i="2" s="1"/>
  <c r="DG124" i="2"/>
  <c r="DG112" i="2"/>
  <c r="DQ59" i="2"/>
  <c r="DR59" i="2" s="1"/>
  <c r="DM59" i="2"/>
  <c r="DN59" i="2" s="1"/>
  <c r="DI102" i="2"/>
  <c r="DJ102" i="2" s="1"/>
  <c r="DQ102" i="2"/>
  <c r="DR102" i="2" s="1"/>
  <c r="DO102" i="2"/>
  <c r="DP102" i="2" s="1"/>
  <c r="DN72" i="2"/>
  <c r="DP119" i="2"/>
  <c r="DO56" i="2"/>
  <c r="DP56" i="2" s="1"/>
  <c r="DN120" i="2"/>
  <c r="DQ64" i="2"/>
  <c r="DR64" i="2" s="1"/>
  <c r="DS64" i="2"/>
  <c r="DT64" i="2" s="1"/>
  <c r="DL103" i="2"/>
  <c r="DT103" i="2"/>
  <c r="DP103" i="2"/>
  <c r="DQ96" i="2"/>
  <c r="DR96" i="2" s="1"/>
  <c r="DO57" i="2"/>
  <c r="DP57" i="2" s="1"/>
  <c r="DO70" i="2"/>
  <c r="DP70" i="2" s="1"/>
  <c r="DN71" i="2"/>
  <c r="DP52" i="2"/>
  <c r="DM52" i="2"/>
  <c r="DN52" i="2" s="1"/>
  <c r="DN110" i="2"/>
  <c r="DN75" i="2"/>
  <c r="DT75" i="2"/>
  <c r="DS81" i="2"/>
  <c r="DT81" i="2" s="1"/>
  <c r="DI81" i="2"/>
  <c r="DJ81" i="2" s="1"/>
  <c r="DK81" i="2"/>
  <c r="DL81" i="2" s="1"/>
  <c r="DO81" i="2"/>
  <c r="DP81" i="2" s="1"/>
  <c r="DQ81" i="2"/>
  <c r="DR81" i="2" s="1"/>
  <c r="DP85" i="2"/>
  <c r="DL85" i="2"/>
  <c r="DM80" i="2"/>
  <c r="DN80" i="2" s="1"/>
  <c r="DI77" i="2"/>
  <c r="DJ77" i="2" s="1"/>
  <c r="DO77" i="2"/>
  <c r="DP77" i="2" s="1"/>
  <c r="DJ121" i="2"/>
  <c r="DG95" i="2"/>
  <c r="DQ123" i="2"/>
  <c r="DR123" i="2" s="1"/>
  <c r="DN123" i="2"/>
  <c r="DK45" i="2"/>
  <c r="DL45" i="2" s="1"/>
  <c r="DM45" i="2"/>
  <c r="DN45" i="2" s="1"/>
  <c r="DI45" i="2"/>
  <c r="DJ45" i="2" s="1"/>
  <c r="DS45" i="2"/>
  <c r="DT45" i="2" s="1"/>
  <c r="DQ45" i="2"/>
  <c r="DR45" i="2" s="1"/>
  <c r="DL114" i="2"/>
  <c r="DT114" i="2"/>
  <c r="DP114" i="2"/>
  <c r="DP50" i="2"/>
  <c r="DR50" i="2"/>
  <c r="DJ50" i="2"/>
  <c r="DG50" i="2"/>
  <c r="DK90" i="2"/>
  <c r="DL90" i="2" s="1"/>
  <c r="DO90" i="2"/>
  <c r="DP90" i="2" s="1"/>
  <c r="DI90" i="2"/>
  <c r="DJ90" i="2" s="1"/>
  <c r="DS90" i="2"/>
  <c r="DT90" i="2" s="1"/>
  <c r="DQ90" i="2"/>
  <c r="DR90" i="2" s="1"/>
  <c r="DS116" i="2"/>
  <c r="DT116" i="2" s="1"/>
  <c r="DR104" i="2"/>
  <c r="DR71" i="2"/>
  <c r="DM66" i="2"/>
  <c r="DN66" i="2" s="1"/>
  <c r="DS117" i="2"/>
  <c r="DT117" i="2" s="1"/>
  <c r="DM117" i="2"/>
  <c r="DN117" i="2" s="1"/>
  <c r="DI117" i="2"/>
  <c r="DJ117" i="2" s="1"/>
  <c r="DQ117" i="2"/>
  <c r="DR117" i="2" s="1"/>
  <c r="DK117" i="2"/>
  <c r="DL117" i="2" s="1"/>
  <c r="DS94" i="2"/>
  <c r="DT94" i="2" s="1"/>
  <c r="DP89" i="2"/>
  <c r="DJ89" i="2"/>
  <c r="DR89" i="2"/>
  <c r="DT89" i="2"/>
  <c r="DL89" i="2"/>
  <c r="DM87" i="2"/>
  <c r="DN87" i="2" s="1"/>
  <c r="DI87" i="2"/>
  <c r="DJ87" i="2" s="1"/>
  <c r="DR114" i="2"/>
  <c r="DT88" i="2"/>
  <c r="DL50" i="2"/>
  <c r="DS54" i="2"/>
  <c r="DT54" i="2" s="1"/>
  <c r="DO122" i="2"/>
  <c r="DP122" i="2" s="1"/>
  <c r="DO93" i="2"/>
  <c r="DP93" i="2" s="1"/>
  <c r="DR41" i="2"/>
  <c r="DQ37" i="2"/>
  <c r="DR37" i="2" s="1"/>
  <c r="DM33" i="2"/>
  <c r="DN33" i="2" s="1"/>
  <c r="DO91" i="2"/>
  <c r="DP91" i="2" s="1"/>
  <c r="DS91" i="2"/>
  <c r="DT91" i="2" s="1"/>
  <c r="DN55" i="2"/>
  <c r="DS97" i="2"/>
  <c r="DT97" i="2" s="1"/>
  <c r="DK92" i="2"/>
  <c r="DL92" i="2" s="1"/>
  <c r="DS92" i="2"/>
  <c r="DT92" i="2" s="1"/>
  <c r="DQ92" i="2"/>
  <c r="DR92" i="2" s="1"/>
  <c r="DI92" i="2"/>
  <c r="DJ92" i="2" s="1"/>
  <c r="DM92" i="2"/>
  <c r="DN92" i="2" s="1"/>
  <c r="DO92" i="2"/>
  <c r="DP92" i="2" s="1"/>
  <c r="DK102" i="2"/>
  <c r="DL102" i="2" s="1"/>
  <c r="DR72" i="2"/>
  <c r="DI61" i="2"/>
  <c r="DJ61" i="2" s="1"/>
  <c r="DQ61" i="2"/>
  <c r="DR61" i="2" s="1"/>
  <c r="DM61" i="2"/>
  <c r="DN61" i="2" s="1"/>
  <c r="DK61" i="2"/>
  <c r="DL61" i="2" s="1"/>
  <c r="DS61" i="2"/>
  <c r="DT61" i="2" s="1"/>
  <c r="DR120" i="2"/>
  <c r="DG46" i="2"/>
  <c r="DQ52" i="2"/>
  <c r="DR52" i="2" s="1"/>
  <c r="DR110" i="2"/>
  <c r="DL73" i="2"/>
  <c r="DP76" i="2"/>
  <c r="DR76" i="2"/>
  <c r="DJ76" i="2"/>
  <c r="DG76" i="2"/>
  <c r="DM81" i="2"/>
  <c r="DN81" i="2" s="1"/>
  <c r="DG85" i="2"/>
  <c r="DN121" i="2"/>
  <c r="DP121" i="2"/>
  <c r="DG89" i="2"/>
  <c r="DJ114" i="2"/>
  <c r="DG114" i="2"/>
  <c r="DN50" i="2"/>
  <c r="DM99" i="2"/>
  <c r="DN99" i="2" s="1"/>
  <c r="DO54" i="2"/>
  <c r="DP54" i="2" s="1"/>
  <c r="DK54" i="2"/>
  <c r="DL54" i="2" s="1"/>
  <c r="DN42" i="2"/>
  <c r="DR38" i="2"/>
  <c r="DQ42" i="2"/>
  <c r="DR42" i="2" s="1"/>
  <c r="DM35" i="2"/>
  <c r="DN35" i="2" s="1"/>
  <c r="DK39" i="2"/>
  <c r="DL39" i="2" s="1"/>
  <c r="DQ34" i="2"/>
  <c r="DR34" i="2" s="1"/>
  <c r="DM34" i="2"/>
  <c r="DN34" i="2" s="1"/>
  <c r="DM36" i="2"/>
  <c r="DN36" i="2" s="1"/>
  <c r="DI32" i="2"/>
  <c r="DJ32" i="2" s="1"/>
  <c r="DS39" i="2"/>
  <c r="DT39" i="2" s="1"/>
  <c r="DG38" i="2"/>
  <c r="DF27" i="2" a="1"/>
  <c r="DF27" i="2" s="1"/>
  <c r="EA90" i="2" s="1" a="1"/>
  <c r="DQ32" i="2"/>
  <c r="DR32" i="2" s="1"/>
  <c r="DK42" i="2"/>
  <c r="DL42" i="2" s="1"/>
  <c r="DG35" i="2"/>
  <c r="DO39" i="2"/>
  <c r="DP39" i="2" s="1"/>
  <c r="DM31" i="2"/>
  <c r="DN31" i="2" s="1"/>
  <c r="DK41" i="2"/>
  <c r="DL41" i="2" s="1"/>
  <c r="DO41" i="2"/>
  <c r="DP41" i="2" s="1"/>
  <c r="DS37" i="2"/>
  <c r="DT37" i="2" s="1"/>
  <c r="DG32" i="2"/>
  <c r="DK32" i="2"/>
  <c r="DL32" i="2" s="1"/>
  <c r="DG33" i="2"/>
  <c r="DK35" i="2"/>
  <c r="DL35" i="2" s="1"/>
  <c r="DO40" i="2"/>
  <c r="DP40" i="2" s="1"/>
  <c r="DJ34" i="2"/>
  <c r="DO34" i="2"/>
  <c r="DP34" i="2" s="1"/>
  <c r="DP31" i="2"/>
  <c r="DI36" i="2"/>
  <c r="DJ36" i="2" s="1"/>
  <c r="DI41" i="2"/>
  <c r="DJ41" i="2" s="1"/>
  <c r="DT32" i="2"/>
  <c r="DQ33" i="2"/>
  <c r="DR33" i="2" s="1"/>
  <c r="DO33" i="2"/>
  <c r="DP33" i="2" s="1"/>
  <c r="DP38" i="2"/>
  <c r="DO37" i="2"/>
  <c r="DP37" i="2" s="1"/>
  <c r="DJ33" i="2"/>
  <c r="DK37" i="2"/>
  <c r="DL37" i="2" s="1"/>
  <c r="DQ27" i="2" l="1" a="1"/>
  <c r="DQ27" i="2" s="1"/>
  <c r="EL90" i="2" s="1" a="1"/>
  <c r="EL100" i="2" s="1"/>
  <c r="DM27" i="2" a="1"/>
  <c r="DM27" i="2" s="1"/>
  <c r="EH90" i="2" s="1" a="1"/>
  <c r="EH97" i="2" s="1"/>
  <c r="DG27" i="2" a="1"/>
  <c r="DG27" i="2" s="1"/>
  <c r="EB90" i="2" s="1" a="1"/>
  <c r="EB90" i="2" s="1"/>
  <c r="DG26" i="2" s="1"/>
  <c r="DR27" i="2" a="1"/>
  <c r="DR27" i="2" s="1"/>
  <c r="EM90" i="2" s="1" a="1"/>
  <c r="DS27" i="2" a="1"/>
  <c r="DS27" i="2" s="1"/>
  <c r="EN90" i="2" s="1" a="1"/>
  <c r="DH27" i="2" a="1"/>
  <c r="DH27" i="2" s="1"/>
  <c r="EC90" i="2" s="1" a="1"/>
  <c r="DN27" i="2" a="1"/>
  <c r="DN27" i="2" s="1"/>
  <c r="EI90" i="2" s="1" a="1"/>
  <c r="DL27" i="2" a="1"/>
  <c r="DL27" i="2" s="1"/>
  <c r="EG90" i="2" s="1" a="1"/>
  <c r="DK27" i="2" a="1"/>
  <c r="DK27" i="2" s="1"/>
  <c r="EF90" i="2" s="1" a="1"/>
  <c r="DP27" i="2" a="1"/>
  <c r="DP27" i="2" s="1"/>
  <c r="EK90" i="2" s="1" a="1"/>
  <c r="DO27" i="2" a="1"/>
  <c r="DO27" i="2" s="1"/>
  <c r="EJ90" i="2" s="1" a="1"/>
  <c r="EA90" i="2"/>
  <c r="DF26" i="2" s="1"/>
  <c r="EA91" i="2"/>
  <c r="DT27" i="2" a="1"/>
  <c r="DT27" i="2" s="1"/>
  <c r="EO90" i="2" s="1" a="1"/>
  <c r="DJ27" i="2" a="1"/>
  <c r="DJ27" i="2" s="1"/>
  <c r="EE90" i="2" s="1" a="1"/>
  <c r="DI27" i="2" a="1"/>
  <c r="DI27" i="2" s="1"/>
  <c r="ED90" i="2" s="1" a="1"/>
  <c r="EN101" i="2" l="1"/>
  <c r="EN99" i="2"/>
  <c r="EN98" i="2"/>
  <c r="EN91" i="2"/>
  <c r="EN100" i="2"/>
  <c r="EN96" i="2"/>
  <c r="EN94" i="2"/>
  <c r="EN93" i="2"/>
  <c r="EN103" i="2"/>
  <c r="EN92" i="2"/>
  <c r="EN95" i="2"/>
  <c r="EN102" i="2"/>
  <c r="EN90" i="2"/>
  <c r="DS26" i="2" s="1"/>
  <c r="EN97" i="2"/>
  <c r="EN104" i="2"/>
  <c r="EM100" i="2"/>
  <c r="EM97" i="2"/>
  <c r="EM98" i="2"/>
  <c r="EM96" i="2"/>
  <c r="EM90" i="2"/>
  <c r="DR26" i="2" s="1"/>
  <c r="EM103" i="2"/>
  <c r="EM101" i="2"/>
  <c r="EM95" i="2"/>
  <c r="EM99" i="2"/>
  <c r="EM91" i="2"/>
  <c r="EM94" i="2"/>
  <c r="EM93" i="2"/>
  <c r="EM102" i="2"/>
  <c r="EM92" i="2"/>
  <c r="EO105" i="2"/>
  <c r="Y43" i="2" s="1" a="1"/>
  <c r="Y43" i="2" s="1"/>
  <c r="EO101" i="2"/>
  <c r="EO100" i="2"/>
  <c r="EO98" i="2"/>
  <c r="EO96" i="2"/>
  <c r="EO90" i="2"/>
  <c r="DT26" i="2" s="1"/>
  <c r="EO102" i="2"/>
  <c r="Y40" i="2" s="1" a="1"/>
  <c r="Y40" i="2" s="1"/>
  <c r="EO92" i="2"/>
  <c r="EO104" i="2"/>
  <c r="EO95" i="2"/>
  <c r="EO91" i="2"/>
  <c r="EO103" i="2"/>
  <c r="EO97" i="2"/>
  <c r="EO93" i="2"/>
  <c r="EO99" i="2"/>
  <c r="EO94" i="2"/>
  <c r="EB91" i="2"/>
  <c r="EB92" i="2"/>
  <c r="EH94" i="2"/>
  <c r="EH96" i="2"/>
  <c r="EL99" i="2"/>
  <c r="EL93" i="2"/>
  <c r="EL91" i="2"/>
  <c r="EL101" i="2"/>
  <c r="EH90" i="2"/>
  <c r="DM26" i="2" s="1"/>
  <c r="EL97" i="2"/>
  <c r="EL94" i="2"/>
  <c r="EH98" i="2"/>
  <c r="EL96" i="2"/>
  <c r="EL102" i="2"/>
  <c r="EH91" i="2"/>
  <c r="EL90" i="2"/>
  <c r="DQ26" i="2" s="1"/>
  <c r="EL95" i="2"/>
  <c r="EH92" i="2"/>
  <c r="EL98" i="2"/>
  <c r="EH95" i="2"/>
  <c r="EH93" i="2"/>
  <c r="EL92" i="2"/>
  <c r="EK100" i="2"/>
  <c r="EK92" i="2"/>
  <c r="EK99" i="2"/>
  <c r="EK91" i="2"/>
  <c r="EK98" i="2"/>
  <c r="EK90" i="2"/>
  <c r="DP26" i="2" s="1"/>
  <c r="EK97" i="2"/>
  <c r="EK95" i="2"/>
  <c r="EK101" i="2"/>
  <c r="EK93" i="2"/>
  <c r="EK96" i="2"/>
  <c r="EK94" i="2"/>
  <c r="EF94" i="2"/>
  <c r="EF93" i="2"/>
  <c r="EF92" i="2"/>
  <c r="EF91" i="2"/>
  <c r="EF95" i="2"/>
  <c r="EF96" i="2"/>
  <c r="EF90" i="2"/>
  <c r="DK26" i="2" s="1"/>
  <c r="EG94" i="2"/>
  <c r="EG93" i="2"/>
  <c r="EG92" i="2"/>
  <c r="EG91" i="2"/>
  <c r="EG97" i="2"/>
  <c r="EG95" i="2"/>
  <c r="EG96" i="2"/>
  <c r="EG90" i="2"/>
  <c r="DL26" i="2" s="1"/>
  <c r="EI99" i="2"/>
  <c r="EI91" i="2"/>
  <c r="EI98" i="2"/>
  <c r="EI90" i="2"/>
  <c r="DN26" i="2" s="1"/>
  <c r="EI97" i="2"/>
  <c r="EI96" i="2"/>
  <c r="EI94" i="2"/>
  <c r="EI92" i="2"/>
  <c r="EI95" i="2"/>
  <c r="EI93" i="2"/>
  <c r="EE93" i="2"/>
  <c r="EE92" i="2"/>
  <c r="EE91" i="2"/>
  <c r="EE90" i="2"/>
  <c r="EE94" i="2"/>
  <c r="EE95" i="2"/>
  <c r="CO133" i="2"/>
  <c r="CO125" i="2"/>
  <c r="CO119" i="2"/>
  <c r="CO108" i="2"/>
  <c r="CO100" i="2"/>
  <c r="CO92" i="2"/>
  <c r="CO90" i="2"/>
  <c r="CO81" i="2"/>
  <c r="CO52" i="2"/>
  <c r="CO46" i="2"/>
  <c r="CO126" i="2"/>
  <c r="CO123" i="2"/>
  <c r="CO118" i="2"/>
  <c r="CO114" i="2"/>
  <c r="CO111" i="2"/>
  <c r="CO107" i="2"/>
  <c r="CO99" i="2"/>
  <c r="CO91" i="2"/>
  <c r="CO89" i="2"/>
  <c r="CO80" i="2"/>
  <c r="CO51" i="2"/>
  <c r="CO127" i="2"/>
  <c r="CO122" i="2"/>
  <c r="CO117" i="2"/>
  <c r="CO106" i="2"/>
  <c r="CO98" i="2"/>
  <c r="CO88" i="2"/>
  <c r="CO79" i="2"/>
  <c r="CO78" i="2"/>
  <c r="CO62" i="2"/>
  <c r="CO61" i="2"/>
  <c r="CO48" i="2"/>
  <c r="CO45" i="2"/>
  <c r="CO39" i="2"/>
  <c r="CO36" i="2"/>
  <c r="CO128" i="2"/>
  <c r="CO116" i="2"/>
  <c r="CO113" i="2"/>
  <c r="CO105" i="2"/>
  <c r="CO97" i="2"/>
  <c r="CO87" i="2"/>
  <c r="CO77" i="2"/>
  <c r="CO60" i="2"/>
  <c r="CO58" i="2"/>
  <c r="CO56" i="2"/>
  <c r="CO33" i="2"/>
  <c r="CO43" i="2"/>
  <c r="CO42" i="2"/>
  <c r="CO135" i="2"/>
  <c r="CO130" i="2"/>
  <c r="CO103" i="2"/>
  <c r="CO95" i="2"/>
  <c r="CO85" i="2"/>
  <c r="CO84" i="2"/>
  <c r="CO70" i="2"/>
  <c r="CO54" i="2"/>
  <c r="CO47" i="2"/>
  <c r="CO32" i="2"/>
  <c r="CO132" i="2"/>
  <c r="CO124" i="2"/>
  <c r="CO109" i="2"/>
  <c r="CO101" i="2"/>
  <c r="CO93" i="2"/>
  <c r="CO82" i="2"/>
  <c r="CO68" i="2"/>
  <c r="CO67" i="2"/>
  <c r="CO66" i="2"/>
  <c r="CO65" i="2"/>
  <c r="CO64" i="2"/>
  <c r="CO63" i="2"/>
  <c r="CO59" i="2"/>
  <c r="CO57" i="2"/>
  <c r="CO53" i="2"/>
  <c r="CO49" i="2"/>
  <c r="CO104" i="2"/>
  <c r="CO96" i="2"/>
  <c r="CO94" i="2"/>
  <c r="CO75" i="2"/>
  <c r="CO69" i="2"/>
  <c r="CO50" i="2"/>
  <c r="CO37" i="2"/>
  <c r="CO76" i="2"/>
  <c r="CO73" i="2"/>
  <c r="CO74" i="2"/>
  <c r="CO41" i="2"/>
  <c r="CO38" i="2"/>
  <c r="CO131" i="2"/>
  <c r="CO115" i="2"/>
  <c r="CO112" i="2"/>
  <c r="CO102" i="2"/>
  <c r="CO86" i="2"/>
  <c r="CO72" i="2"/>
  <c r="CO34" i="2"/>
  <c r="CO31" i="2"/>
  <c r="CO83" i="2"/>
  <c r="CO44" i="2"/>
  <c r="CO134" i="2"/>
  <c r="CO129" i="2"/>
  <c r="CO120" i="2"/>
  <c r="CO71" i="2"/>
  <c r="CO55" i="2"/>
  <c r="CO35" i="2"/>
  <c r="CO110" i="2"/>
  <c r="CO121" i="2"/>
  <c r="CO40" i="2"/>
  <c r="EC93" i="2"/>
  <c r="EC91" i="2"/>
  <c r="EC92" i="2"/>
  <c r="EC90" i="2"/>
  <c r="DH26" i="2" s="1"/>
  <c r="ED91" i="2"/>
  <c r="ED90" i="2"/>
  <c r="DI26" i="2" s="1"/>
  <c r="ED94" i="2"/>
  <c r="ED92" i="2"/>
  <c r="ED93" i="2"/>
  <c r="EJ96" i="2"/>
  <c r="EJ95" i="2"/>
  <c r="EJ94" i="2"/>
  <c r="EJ93" i="2"/>
  <c r="EJ99" i="2"/>
  <c r="EJ91" i="2"/>
  <c r="EJ97" i="2"/>
  <c r="EJ90" i="2"/>
  <c r="DO26" i="2" s="1"/>
  <c r="EJ100" i="2"/>
  <c r="EJ98" i="2"/>
  <c r="EJ92" i="2"/>
  <c r="Y37" i="2" l="1" a="1"/>
  <c r="Y37" i="2" s="1"/>
  <c r="Y38" i="2" a="1"/>
  <c r="Y38" i="2" s="1"/>
  <c r="Y36" i="2" a="1"/>
  <c r="Y36" i="2" s="1"/>
  <c r="Y41" i="2" a="1"/>
  <c r="Y41" i="2" s="1"/>
  <c r="Y39" i="2" a="1"/>
  <c r="Y39" i="2" s="1"/>
  <c r="Y42" i="2" a="1"/>
  <c r="Y42" i="2" s="1"/>
  <c r="Y35" i="2" a="1"/>
  <c r="Y35" i="2" s="1"/>
  <c r="Y34" i="2" a="1"/>
  <c r="Y34" i="2" s="1"/>
  <c r="Y33" i="2" a="1"/>
  <c r="Y33" i="2" s="1"/>
  <c r="Y32" i="2" a="1"/>
  <c r="Y32" i="2" s="1"/>
  <c r="CP53" i="2"/>
  <c r="CP62" i="2"/>
  <c r="CP40" i="2"/>
  <c r="CP115" i="2"/>
  <c r="CP42" i="2"/>
  <c r="CP127" i="2"/>
  <c r="Y29" i="2" a="1"/>
  <c r="Y29" i="2" s="1"/>
  <c r="Y30" i="2" a="1"/>
  <c r="Y30" i="2" s="1"/>
  <c r="Y31" i="2" a="1"/>
  <c r="Y31" i="2" s="1"/>
  <c r="CP84" i="2"/>
  <c r="CP83" i="2"/>
  <c r="CP78" i="2"/>
  <c r="CP63" i="2"/>
  <c r="CP73" i="2"/>
  <c r="CP36" i="2"/>
  <c r="CP47" i="2"/>
  <c r="CP94" i="2"/>
  <c r="CP33" i="2"/>
  <c r="CP98" i="2"/>
  <c r="CP135" i="2"/>
  <c r="CP51" i="2"/>
  <c r="CP50" i="2"/>
  <c r="CP58" i="2"/>
  <c r="CP34" i="2"/>
  <c r="CP71" i="2"/>
  <c r="CP132" i="2"/>
  <c r="CP108" i="2"/>
  <c r="CP76" i="2"/>
  <c r="CP105" i="2"/>
  <c r="CP114" i="2"/>
  <c r="CP81" i="2"/>
  <c r="CP91" i="2"/>
  <c r="CP70" i="2"/>
  <c r="CP119" i="2"/>
  <c r="CP129" i="2"/>
  <c r="CP128" i="2"/>
  <c r="CP118" i="2"/>
  <c r="CP85" i="2"/>
  <c r="CP97" i="2"/>
  <c r="CP65" i="2"/>
  <c r="CP35" i="2"/>
  <c r="CP38" i="2"/>
  <c r="CZ125" i="2"/>
  <c r="CZ135" i="2"/>
  <c r="CP111" i="2"/>
  <c r="CV101" i="2"/>
  <c r="CZ105" i="2"/>
  <c r="CV98" i="2"/>
  <c r="CZ39" i="2"/>
  <c r="CZ114" i="2"/>
  <c r="CV128" i="2"/>
  <c r="CZ77" i="2"/>
  <c r="CV82" i="2"/>
  <c r="CV131" i="2"/>
  <c r="CV118" i="2"/>
  <c r="CZ40" i="2"/>
  <c r="CV52" i="2"/>
  <c r="CZ78" i="2"/>
  <c r="CZ134" i="2"/>
  <c r="CZ72" i="2"/>
  <c r="CV58" i="2"/>
  <c r="CV72" i="2"/>
  <c r="CV45" i="2"/>
  <c r="CV81" i="2"/>
  <c r="CZ83" i="2"/>
  <c r="CV42" i="2"/>
  <c r="CZ34" i="2"/>
  <c r="CZ68" i="2"/>
  <c r="CZ66" i="2"/>
  <c r="CZ98" i="2"/>
  <c r="CZ35" i="2"/>
  <c r="CZ76" i="2"/>
  <c r="CV97" i="2"/>
  <c r="CV53" i="2"/>
  <c r="CV73" i="2"/>
  <c r="CV122" i="2"/>
  <c r="CV100" i="2"/>
  <c r="CV44" i="2"/>
  <c r="CZ38" i="2"/>
  <c r="CZ132" i="2"/>
  <c r="CZ127" i="2"/>
  <c r="CZ94" i="2"/>
  <c r="CZ86" i="2"/>
  <c r="CV103" i="2"/>
  <c r="CV37" i="2"/>
  <c r="CV76" i="2"/>
  <c r="CV31" i="2"/>
  <c r="CV133" i="2"/>
  <c r="CV66" i="2"/>
  <c r="CZ128" i="2"/>
  <c r="DA74" i="2"/>
  <c r="DA130" i="2"/>
  <c r="DA134" i="2"/>
  <c r="DA69" i="2"/>
  <c r="DA67" i="2"/>
  <c r="DA109" i="2"/>
  <c r="DA111" i="2"/>
  <c r="DA34" i="2"/>
  <c r="DA77" i="2"/>
  <c r="DA75" i="2"/>
  <c r="DA32" i="2"/>
  <c r="DA62" i="2"/>
  <c r="DA108" i="2"/>
  <c r="DA72" i="2"/>
  <c r="DA103" i="2"/>
  <c r="DA131" i="2"/>
  <c r="DA41" i="2"/>
  <c r="DA66" i="2"/>
  <c r="DA93" i="2"/>
  <c r="DA107" i="2"/>
  <c r="DA31" i="2"/>
  <c r="DA60" i="2"/>
  <c r="DA73" i="2"/>
  <c r="DA88" i="2"/>
  <c r="DA52" i="2"/>
  <c r="DA81" i="2"/>
  <c r="DA129" i="2"/>
  <c r="DA71" i="2"/>
  <c r="DA95" i="2"/>
  <c r="DA120" i="2"/>
  <c r="DA37" i="2"/>
  <c r="DA121" i="2"/>
  <c r="DA55" i="2"/>
  <c r="DA85" i="2"/>
  <c r="DA115" i="2"/>
  <c r="DA35" i="2"/>
  <c r="DA64" i="2"/>
  <c r="DA63" i="2"/>
  <c r="DA91" i="2"/>
  <c r="DA116" i="2"/>
  <c r="DA56" i="2"/>
  <c r="DA98" i="2"/>
  <c r="DA36" i="2"/>
  <c r="DA100" i="2"/>
  <c r="DA44" i="2"/>
  <c r="DA102" i="2"/>
  <c r="DA59" i="2"/>
  <c r="DA114" i="2"/>
  <c r="DA105" i="2"/>
  <c r="DA127" i="2"/>
  <c r="DA90" i="2"/>
  <c r="DA38" i="2"/>
  <c r="DA94" i="2"/>
  <c r="DA57" i="2"/>
  <c r="DA99" i="2"/>
  <c r="DA97" i="2"/>
  <c r="DA106" i="2"/>
  <c r="DA46" i="2"/>
  <c r="DA135" i="2"/>
  <c r="DA83" i="2"/>
  <c r="DA53" i="2"/>
  <c r="DA89" i="2"/>
  <c r="DA87" i="2"/>
  <c r="DA119" i="2"/>
  <c r="DA96" i="2"/>
  <c r="DA54" i="2"/>
  <c r="DA101" i="2"/>
  <c r="DA126" i="2"/>
  <c r="DA40" i="2"/>
  <c r="DA42" i="2"/>
  <c r="DA78" i="2"/>
  <c r="DA48" i="2"/>
  <c r="DA50" i="2"/>
  <c r="DA112" i="2"/>
  <c r="DA65" i="2"/>
  <c r="DA118" i="2"/>
  <c r="DA113" i="2"/>
  <c r="DA76" i="2"/>
  <c r="DA92" i="2"/>
  <c r="DA39" i="2"/>
  <c r="DA86" i="2"/>
  <c r="DA47" i="2"/>
  <c r="DA82" i="2"/>
  <c r="DA123" i="2"/>
  <c r="DA128" i="2"/>
  <c r="DA33" i="2"/>
  <c r="DA133" i="2"/>
  <c r="DA125" i="2"/>
  <c r="DA79" i="2"/>
  <c r="DA110" i="2"/>
  <c r="DA84" i="2"/>
  <c r="DA132" i="2"/>
  <c r="DA49" i="2"/>
  <c r="DA80" i="2"/>
  <c r="DA58" i="2"/>
  <c r="DA61" i="2"/>
  <c r="DA122" i="2"/>
  <c r="DA104" i="2"/>
  <c r="DA70" i="2"/>
  <c r="DA124" i="2"/>
  <c r="DA68" i="2"/>
  <c r="DA51" i="2"/>
  <c r="DA43" i="2"/>
  <c r="DA45" i="2"/>
  <c r="DA117" i="2"/>
  <c r="CV106" i="2"/>
  <c r="CZ89" i="2"/>
  <c r="CZ124" i="2"/>
  <c r="CZ44" i="2"/>
  <c r="CZ46" i="2"/>
  <c r="CZ47" i="2"/>
  <c r="CZ110" i="2"/>
  <c r="CV54" i="2"/>
  <c r="CV41" i="2"/>
  <c r="CV110" i="2"/>
  <c r="CV51" i="2"/>
  <c r="CV49" i="2"/>
  <c r="CZ50" i="2"/>
  <c r="CZ49" i="2"/>
  <c r="CZ43" i="2"/>
  <c r="CZ90" i="2"/>
  <c r="CZ54" i="2"/>
  <c r="CZ58" i="2"/>
  <c r="CV116" i="2"/>
  <c r="CV94" i="2"/>
  <c r="CV121" i="2"/>
  <c r="CV99" i="2"/>
  <c r="CV64" i="2"/>
  <c r="CZ62" i="2"/>
  <c r="CZ63" i="2"/>
  <c r="CZ56" i="2"/>
  <c r="CZ119" i="2"/>
  <c r="CZ85" i="2"/>
  <c r="CV32" i="2"/>
  <c r="CV120" i="2"/>
  <c r="CV39" i="2"/>
  <c r="CV107" i="2"/>
  <c r="CP54" i="2"/>
  <c r="CP93" i="2"/>
  <c r="CP101" i="2"/>
  <c r="CP46" i="2"/>
  <c r="CP125" i="2"/>
  <c r="CP102" i="2"/>
  <c r="CP72" i="2"/>
  <c r="CP44" i="2"/>
  <c r="CP43" i="2"/>
  <c r="CP113" i="2"/>
  <c r="CP79" i="2"/>
  <c r="CP80" i="2"/>
  <c r="CP123" i="2"/>
  <c r="CZ91" i="2"/>
  <c r="CZ51" i="2"/>
  <c r="CZ53" i="2"/>
  <c r="CZ93" i="2"/>
  <c r="CZ60" i="2"/>
  <c r="CZ79" i="2"/>
  <c r="CZ52" i="2"/>
  <c r="CZ133" i="2"/>
  <c r="CZ37" i="2"/>
  <c r="CZ70" i="2"/>
  <c r="CZ55" i="2"/>
  <c r="CZ96" i="2"/>
  <c r="CZ87" i="2"/>
  <c r="CV130" i="2"/>
  <c r="CV43" i="2"/>
  <c r="CV60" i="2"/>
  <c r="CV69" i="2"/>
  <c r="CV134" i="2"/>
  <c r="CV74" i="2"/>
  <c r="CV129" i="2"/>
  <c r="CV117" i="2"/>
  <c r="CV34" i="2"/>
  <c r="CV111" i="2"/>
  <c r="CV90" i="2"/>
  <c r="CV59" i="2"/>
  <c r="CV109" i="2"/>
  <c r="CP59" i="2"/>
  <c r="CP64" i="2"/>
  <c r="CP39" i="2"/>
  <c r="CP124" i="2"/>
  <c r="CP52" i="2"/>
  <c r="CP133" i="2"/>
  <c r="CP112" i="2"/>
  <c r="CP74" i="2"/>
  <c r="CP55" i="2"/>
  <c r="CP56" i="2"/>
  <c r="CP116" i="2"/>
  <c r="CP88" i="2"/>
  <c r="CP89" i="2"/>
  <c r="CP126" i="2"/>
  <c r="CZ126" i="2"/>
  <c r="CZ59" i="2"/>
  <c r="CZ64" i="2"/>
  <c r="CZ123" i="2"/>
  <c r="CZ36" i="2"/>
  <c r="CZ88" i="2"/>
  <c r="CZ81" i="2"/>
  <c r="CZ41" i="2"/>
  <c r="CZ69" i="2"/>
  <c r="CZ84" i="2"/>
  <c r="CZ71" i="2"/>
  <c r="CZ104" i="2"/>
  <c r="CZ97" i="2"/>
  <c r="CV33" i="2"/>
  <c r="CV70" i="2"/>
  <c r="CV84" i="2"/>
  <c r="CV83" i="2"/>
  <c r="CV38" i="2"/>
  <c r="CV75" i="2"/>
  <c r="CV36" i="2"/>
  <c r="CV127" i="2"/>
  <c r="CV40" i="2"/>
  <c r="CV114" i="2"/>
  <c r="CV92" i="2"/>
  <c r="CV63" i="2"/>
  <c r="CV124" i="2"/>
  <c r="DB84" i="2"/>
  <c r="DB102" i="2"/>
  <c r="DB93" i="2"/>
  <c r="DB59" i="2"/>
  <c r="DB119" i="2"/>
  <c r="DB117" i="2"/>
  <c r="DB48" i="2"/>
  <c r="DB96" i="2"/>
  <c r="DB55" i="2"/>
  <c r="DB105" i="2"/>
  <c r="DB114" i="2"/>
  <c r="DB126" i="2"/>
  <c r="DB118" i="2"/>
  <c r="DB70" i="2"/>
  <c r="DB94" i="2"/>
  <c r="DB82" i="2"/>
  <c r="DB57" i="2"/>
  <c r="DB108" i="2"/>
  <c r="DB106" i="2"/>
  <c r="DB45" i="2"/>
  <c r="DB86" i="2"/>
  <c r="DB50" i="2"/>
  <c r="DB128" i="2"/>
  <c r="DB80" i="2"/>
  <c r="DB97" i="2"/>
  <c r="DB60" i="2"/>
  <c r="DB135" i="2"/>
  <c r="DB134" i="2"/>
  <c r="DB69" i="2"/>
  <c r="DB67" i="2"/>
  <c r="DB49" i="2"/>
  <c r="DB92" i="2"/>
  <c r="DB88" i="2"/>
  <c r="DB36" i="2"/>
  <c r="DB75" i="2"/>
  <c r="DB38" i="2"/>
  <c r="DB111" i="2"/>
  <c r="DB33" i="2"/>
  <c r="DB87" i="2"/>
  <c r="DB35" i="2"/>
  <c r="DB130" i="2"/>
  <c r="DB112" i="2"/>
  <c r="DB65" i="2"/>
  <c r="DB100" i="2"/>
  <c r="DB62" i="2"/>
  <c r="DB74" i="2"/>
  <c r="DB113" i="2"/>
  <c r="DB51" i="2"/>
  <c r="DB58" i="2"/>
  <c r="DB103" i="2"/>
  <c r="DB83" i="2"/>
  <c r="DB64" i="2"/>
  <c r="DB90" i="2"/>
  <c r="DB61" i="2"/>
  <c r="DB73" i="2"/>
  <c r="DB43" i="2"/>
  <c r="DB99" i="2"/>
  <c r="DB95" i="2"/>
  <c r="DB132" i="2"/>
  <c r="DB52" i="2"/>
  <c r="DB72" i="2"/>
  <c r="DB131" i="2"/>
  <c r="DB101" i="2"/>
  <c r="DB125" i="2"/>
  <c r="DB98" i="2"/>
  <c r="DB110" i="2"/>
  <c r="DB54" i="2"/>
  <c r="DB116" i="2"/>
  <c r="DB42" i="2"/>
  <c r="DB115" i="2"/>
  <c r="DB66" i="2"/>
  <c r="DB46" i="2"/>
  <c r="DB78" i="2"/>
  <c r="DB76" i="2"/>
  <c r="DB123" i="2"/>
  <c r="DB77" i="2"/>
  <c r="DB31" i="2"/>
  <c r="DB120" i="2"/>
  <c r="DB68" i="2"/>
  <c r="DB81" i="2"/>
  <c r="DB79" i="2"/>
  <c r="DB104" i="2"/>
  <c r="DB47" i="2"/>
  <c r="DB37" i="2"/>
  <c r="DB34" i="2"/>
  <c r="DB63" i="2"/>
  <c r="DB39" i="2"/>
  <c r="DB107" i="2"/>
  <c r="DB41" i="2"/>
  <c r="DB85" i="2"/>
  <c r="DB124" i="2"/>
  <c r="DB53" i="2"/>
  <c r="DB127" i="2"/>
  <c r="DB129" i="2"/>
  <c r="DB71" i="2"/>
  <c r="DB89" i="2"/>
  <c r="DB91" i="2"/>
  <c r="DB32" i="2"/>
  <c r="DB109" i="2"/>
  <c r="DB133" i="2"/>
  <c r="DB122" i="2"/>
  <c r="DB121" i="2"/>
  <c r="DB44" i="2"/>
  <c r="DB40" i="2"/>
  <c r="DB56" i="2"/>
  <c r="CP67" i="2"/>
  <c r="CP32" i="2"/>
  <c r="CP82" i="2"/>
  <c r="CP49" i="2"/>
  <c r="CP90" i="2"/>
  <c r="CP37" i="2"/>
  <c r="CP120" i="2"/>
  <c r="CP96" i="2"/>
  <c r="CP75" i="2"/>
  <c r="CP60" i="2"/>
  <c r="CP45" i="2"/>
  <c r="CP106" i="2"/>
  <c r="CP99" i="2"/>
  <c r="CZ65" i="2"/>
  <c r="CZ67" i="2"/>
  <c r="CZ107" i="2"/>
  <c r="CZ82" i="2"/>
  <c r="CZ45" i="2"/>
  <c r="CZ106" i="2"/>
  <c r="CZ92" i="2"/>
  <c r="CZ102" i="2"/>
  <c r="CZ112" i="2"/>
  <c r="CZ95" i="2"/>
  <c r="CZ73" i="2"/>
  <c r="CZ121" i="2"/>
  <c r="CZ113" i="2"/>
  <c r="CV47" i="2"/>
  <c r="CV77" i="2"/>
  <c r="CV95" i="2"/>
  <c r="CV57" i="2"/>
  <c r="CV102" i="2"/>
  <c r="CV50" i="2"/>
  <c r="CV86" i="2"/>
  <c r="CV48" i="2"/>
  <c r="CV61" i="2"/>
  <c r="CV80" i="2"/>
  <c r="CV123" i="2"/>
  <c r="CV108" i="2"/>
  <c r="CV65" i="2"/>
  <c r="DC115" i="2"/>
  <c r="DC132" i="2"/>
  <c r="DC66" i="2"/>
  <c r="DC133" i="2"/>
  <c r="DC52" i="2"/>
  <c r="DC34" i="2"/>
  <c r="DC128" i="2"/>
  <c r="DC58" i="2"/>
  <c r="DC95" i="2"/>
  <c r="DC106" i="2"/>
  <c r="DC36" i="2"/>
  <c r="DC117" i="2"/>
  <c r="DC73" i="2"/>
  <c r="DC112" i="2"/>
  <c r="DC124" i="2"/>
  <c r="DC65" i="2"/>
  <c r="DC125" i="2"/>
  <c r="DC46" i="2"/>
  <c r="DC31" i="2"/>
  <c r="DC116" i="2"/>
  <c r="DC56" i="2"/>
  <c r="DC85" i="2"/>
  <c r="DC86" i="2"/>
  <c r="DC129" i="2"/>
  <c r="DC104" i="2"/>
  <c r="DC39" i="2"/>
  <c r="DC41" i="2"/>
  <c r="DC64" i="2"/>
  <c r="DC100" i="2"/>
  <c r="DC80" i="2"/>
  <c r="DC113" i="2"/>
  <c r="DC33" i="2"/>
  <c r="DC32" i="2"/>
  <c r="DC71" i="2"/>
  <c r="DC50" i="2"/>
  <c r="DC102" i="2"/>
  <c r="DC93" i="2"/>
  <c r="DC53" i="2"/>
  <c r="DC126" i="2"/>
  <c r="DC114" i="2"/>
  <c r="DC77" i="2"/>
  <c r="DC84" i="2"/>
  <c r="DC61" i="2"/>
  <c r="DC121" i="2"/>
  <c r="DC127" i="2"/>
  <c r="DC83" i="2"/>
  <c r="DC68" i="2"/>
  <c r="DC119" i="2"/>
  <c r="DC107" i="2"/>
  <c r="DC89" i="2"/>
  <c r="DC43" i="2"/>
  <c r="DC54" i="2"/>
  <c r="DC88" i="2"/>
  <c r="DC96" i="2"/>
  <c r="DC74" i="2"/>
  <c r="DC69" i="2"/>
  <c r="DC67" i="2"/>
  <c r="DC108" i="2"/>
  <c r="DC99" i="2"/>
  <c r="DC40" i="2"/>
  <c r="DC42" i="2"/>
  <c r="DC47" i="2"/>
  <c r="DC78" i="2"/>
  <c r="DC75" i="2"/>
  <c r="DC44" i="2"/>
  <c r="DC94" i="2"/>
  <c r="DC82" i="2"/>
  <c r="DC49" i="2"/>
  <c r="DC111" i="2"/>
  <c r="DC91" i="2"/>
  <c r="DC60" i="2"/>
  <c r="DC70" i="2"/>
  <c r="DC45" i="2"/>
  <c r="DC122" i="2"/>
  <c r="DC98" i="2"/>
  <c r="DC134" i="2"/>
  <c r="DC35" i="2"/>
  <c r="DC63" i="2"/>
  <c r="DC92" i="2"/>
  <c r="DC51" i="2"/>
  <c r="DC105" i="2"/>
  <c r="DC135" i="2"/>
  <c r="DC37" i="2"/>
  <c r="DC55" i="2"/>
  <c r="DC48" i="2"/>
  <c r="DC131" i="2"/>
  <c r="DC109" i="2"/>
  <c r="DC59" i="2"/>
  <c r="DC90" i="2"/>
  <c r="DC123" i="2"/>
  <c r="DC97" i="2"/>
  <c r="DC130" i="2"/>
  <c r="DC79" i="2"/>
  <c r="DC110" i="2"/>
  <c r="DC38" i="2"/>
  <c r="DC120" i="2"/>
  <c r="DC101" i="2"/>
  <c r="DC87" i="2"/>
  <c r="DC72" i="2"/>
  <c r="DC76" i="2"/>
  <c r="DC57" i="2"/>
  <c r="DC81" i="2"/>
  <c r="DC118" i="2"/>
  <c r="DC103" i="2"/>
  <c r="DC62" i="2"/>
  <c r="CP109" i="2"/>
  <c r="CP57" i="2"/>
  <c r="CP68" i="2"/>
  <c r="CP103" i="2"/>
  <c r="CP92" i="2"/>
  <c r="CP41" i="2"/>
  <c r="CP131" i="2"/>
  <c r="CP110" i="2"/>
  <c r="CP86" i="2"/>
  <c r="CP77" i="2"/>
  <c r="CP48" i="2"/>
  <c r="CP117" i="2"/>
  <c r="CP107" i="2"/>
  <c r="CZ99" i="2"/>
  <c r="CZ80" i="2"/>
  <c r="CZ111" i="2"/>
  <c r="CZ118" i="2"/>
  <c r="CZ48" i="2"/>
  <c r="CZ117" i="2"/>
  <c r="CZ100" i="2"/>
  <c r="CZ120" i="2"/>
  <c r="CZ115" i="2"/>
  <c r="CZ103" i="2"/>
  <c r="CZ74" i="2"/>
  <c r="CZ129" i="2"/>
  <c r="CZ116" i="2"/>
  <c r="CV56" i="2"/>
  <c r="CV135" i="2"/>
  <c r="CV105" i="2"/>
  <c r="CV68" i="2"/>
  <c r="CV112" i="2"/>
  <c r="CV55" i="2"/>
  <c r="CV96" i="2"/>
  <c r="CV62" i="2"/>
  <c r="CV78" i="2"/>
  <c r="CV89" i="2"/>
  <c r="CV126" i="2"/>
  <c r="CV119" i="2"/>
  <c r="CV93" i="2"/>
  <c r="CP130" i="2"/>
  <c r="CP66" i="2"/>
  <c r="CP95" i="2"/>
  <c r="CP31" i="2"/>
  <c r="CP100" i="2"/>
  <c r="CP69" i="2"/>
  <c r="CP134" i="2"/>
  <c r="CP121" i="2"/>
  <c r="CP104" i="2"/>
  <c r="CP87" i="2"/>
  <c r="CP61" i="2"/>
  <c r="CP122" i="2"/>
  <c r="CZ31" i="2"/>
  <c r="CZ101" i="2"/>
  <c r="CZ109" i="2"/>
  <c r="CZ57" i="2"/>
  <c r="CZ33" i="2"/>
  <c r="CZ61" i="2"/>
  <c r="CZ122" i="2"/>
  <c r="CZ108" i="2"/>
  <c r="CZ131" i="2"/>
  <c r="CZ32" i="2"/>
  <c r="CZ130" i="2"/>
  <c r="CZ75" i="2"/>
  <c r="CZ42" i="2"/>
  <c r="CV87" i="2"/>
  <c r="CV85" i="2"/>
  <c r="CV113" i="2"/>
  <c r="CV35" i="2"/>
  <c r="CV115" i="2"/>
  <c r="CV71" i="2"/>
  <c r="CV104" i="2"/>
  <c r="CV88" i="2"/>
  <c r="CV79" i="2"/>
  <c r="CV91" i="2"/>
  <c r="CV46" i="2"/>
  <c r="CV125" i="2"/>
  <c r="CV67" i="2"/>
  <c r="CV132" i="2"/>
  <c r="CO26" i="2"/>
  <c r="BY126" i="2" s="1"/>
  <c r="CU134" i="2"/>
  <c r="CU131" i="2"/>
  <c r="CU120" i="2"/>
  <c r="CU115" i="2"/>
  <c r="CU112" i="2"/>
  <c r="CU102" i="2"/>
  <c r="CU94" i="2"/>
  <c r="CU83" i="2"/>
  <c r="CU41" i="2"/>
  <c r="CU37" i="2"/>
  <c r="CU35" i="2"/>
  <c r="CU132" i="2"/>
  <c r="CU124" i="2"/>
  <c r="CU109" i="2"/>
  <c r="CU101" i="2"/>
  <c r="CU93" i="2"/>
  <c r="CU82" i="2"/>
  <c r="CU68" i="2"/>
  <c r="CU67" i="2"/>
  <c r="CU66" i="2"/>
  <c r="CU65" i="2"/>
  <c r="CU64" i="2"/>
  <c r="CU63" i="2"/>
  <c r="CU59" i="2"/>
  <c r="CU57" i="2"/>
  <c r="CU53" i="2"/>
  <c r="CU49" i="2"/>
  <c r="CU133" i="2"/>
  <c r="CU125" i="2"/>
  <c r="CU119" i="2"/>
  <c r="CU108" i="2"/>
  <c r="CU100" i="2"/>
  <c r="CU92" i="2"/>
  <c r="CU90" i="2"/>
  <c r="CU81" i="2"/>
  <c r="CU52" i="2"/>
  <c r="CU46" i="2"/>
  <c r="CU118" i="2"/>
  <c r="CU91" i="2"/>
  <c r="CU89" i="2"/>
  <c r="CU34" i="2"/>
  <c r="CU31" i="2"/>
  <c r="CU126" i="2"/>
  <c r="CU123" i="2"/>
  <c r="CU114" i="2"/>
  <c r="CU111" i="2"/>
  <c r="CU107" i="2"/>
  <c r="CU99" i="2"/>
  <c r="CU80" i="2"/>
  <c r="CU51" i="2"/>
  <c r="CU40" i="2"/>
  <c r="CU128" i="2"/>
  <c r="CU116" i="2"/>
  <c r="CU113" i="2"/>
  <c r="CU105" i="2"/>
  <c r="CU97" i="2"/>
  <c r="CU87" i="2"/>
  <c r="CU77" i="2"/>
  <c r="CU60" i="2"/>
  <c r="CU58" i="2"/>
  <c r="CU56" i="2"/>
  <c r="CU43" i="2"/>
  <c r="CU42" i="2"/>
  <c r="CU33" i="2"/>
  <c r="CU135" i="2"/>
  <c r="CU130" i="2"/>
  <c r="CU103" i="2"/>
  <c r="CU95" i="2"/>
  <c r="CU85" i="2"/>
  <c r="CU84" i="2"/>
  <c r="CU70" i="2"/>
  <c r="CU54" i="2"/>
  <c r="CU47" i="2"/>
  <c r="CU32" i="2"/>
  <c r="CU69" i="2"/>
  <c r="CU76" i="2"/>
  <c r="CU73" i="2"/>
  <c r="CU38" i="2"/>
  <c r="CU127" i="2"/>
  <c r="CU98" i="2"/>
  <c r="CU74" i="2"/>
  <c r="CU39" i="2"/>
  <c r="CU106" i="2"/>
  <c r="CU86" i="2"/>
  <c r="CU79" i="2"/>
  <c r="CU72" i="2"/>
  <c r="CU61" i="2"/>
  <c r="CU45" i="2"/>
  <c r="CU44" i="2"/>
  <c r="CU88" i="2"/>
  <c r="CU78" i="2"/>
  <c r="CU129" i="2"/>
  <c r="CU71" i="2"/>
  <c r="CU55" i="2"/>
  <c r="CU36" i="2"/>
  <c r="CU110" i="2"/>
  <c r="CU62" i="2"/>
  <c r="CU121" i="2"/>
  <c r="CU122" i="2"/>
  <c r="CU117" i="2"/>
  <c r="CU104" i="2"/>
  <c r="CU96" i="2"/>
  <c r="CU75" i="2"/>
  <c r="CU50" i="2"/>
  <c r="CU48" i="2"/>
  <c r="DJ26" i="2"/>
  <c r="Y28" i="2" a="1"/>
  <c r="Y28" i="2" s="1"/>
  <c r="CT135" i="2"/>
  <c r="CT130" i="2"/>
  <c r="CT103" i="2"/>
  <c r="CT95" i="2"/>
  <c r="CT85" i="2"/>
  <c r="CT84" i="2"/>
  <c r="CT54" i="2"/>
  <c r="CT47" i="2"/>
  <c r="CT32" i="2"/>
  <c r="CT134" i="2"/>
  <c r="CT131" i="2"/>
  <c r="CT120" i="2"/>
  <c r="CT115" i="2"/>
  <c r="CT112" i="2"/>
  <c r="CT102" i="2"/>
  <c r="CT94" i="2"/>
  <c r="CT83" i="2"/>
  <c r="CT69" i="2"/>
  <c r="CT132" i="2"/>
  <c r="CT124" i="2"/>
  <c r="CT109" i="2"/>
  <c r="CT101" i="2"/>
  <c r="CT93" i="2"/>
  <c r="CT82" i="2"/>
  <c r="CT68" i="2"/>
  <c r="CT67" i="2"/>
  <c r="CT66" i="2"/>
  <c r="CT65" i="2"/>
  <c r="CT64" i="2"/>
  <c r="CT63" i="2"/>
  <c r="CT59" i="2"/>
  <c r="CT57" i="2"/>
  <c r="CT53" i="2"/>
  <c r="CT49" i="2"/>
  <c r="CT133" i="2"/>
  <c r="CT108" i="2"/>
  <c r="CT100" i="2"/>
  <c r="CT92" i="2"/>
  <c r="CT52" i="2"/>
  <c r="CT46" i="2"/>
  <c r="CT125" i="2"/>
  <c r="CT119" i="2"/>
  <c r="CT90" i="2"/>
  <c r="CT81" i="2"/>
  <c r="CT127" i="2"/>
  <c r="CT122" i="2"/>
  <c r="CT117" i="2"/>
  <c r="CT106" i="2"/>
  <c r="CT98" i="2"/>
  <c r="CT88" i="2"/>
  <c r="CT79" i="2"/>
  <c r="CT78" i="2"/>
  <c r="CT62" i="2"/>
  <c r="CT61" i="2"/>
  <c r="CT48" i="2"/>
  <c r="CT45" i="2"/>
  <c r="CT39" i="2"/>
  <c r="CT36" i="2"/>
  <c r="CT129" i="2"/>
  <c r="CT121" i="2"/>
  <c r="CT110" i="2"/>
  <c r="CT104" i="2"/>
  <c r="CT96" i="2"/>
  <c r="CT86" i="2"/>
  <c r="CT76" i="2"/>
  <c r="CT75" i="2"/>
  <c r="CT74" i="2"/>
  <c r="CT73" i="2"/>
  <c r="CT72" i="2"/>
  <c r="CT71" i="2"/>
  <c r="CT55" i="2"/>
  <c r="CT50" i="2"/>
  <c r="CT44" i="2"/>
  <c r="CT38" i="2"/>
  <c r="CT70" i="2"/>
  <c r="CT126" i="2"/>
  <c r="CT97" i="2"/>
  <c r="CT91" i="2"/>
  <c r="CT87" i="2"/>
  <c r="CT56" i="2"/>
  <c r="CT41" i="2"/>
  <c r="CT118" i="2"/>
  <c r="CT60" i="2"/>
  <c r="CT58" i="2"/>
  <c r="CT42" i="2"/>
  <c r="CT34" i="2"/>
  <c r="CT31" i="2"/>
  <c r="CT123" i="2"/>
  <c r="CT113" i="2"/>
  <c r="CT105" i="2"/>
  <c r="CT128" i="2"/>
  <c r="CT35" i="2"/>
  <c r="CT111" i="2"/>
  <c r="CT107" i="2"/>
  <c r="CT89" i="2"/>
  <c r="CT43" i="2"/>
  <c r="CT116" i="2"/>
  <c r="CT114" i="2"/>
  <c r="CT80" i="2"/>
  <c r="CT40" i="2"/>
  <c r="CT77" i="2"/>
  <c r="CT51" i="2"/>
  <c r="CT37" i="2"/>
  <c r="CT33" i="2"/>
  <c r="CT99" i="2"/>
  <c r="CY127" i="2"/>
  <c r="CY122" i="2"/>
  <c r="CY117" i="2"/>
  <c r="CY106" i="2"/>
  <c r="CY98" i="2"/>
  <c r="CY88" i="2"/>
  <c r="CY79" i="2"/>
  <c r="CY78" i="2"/>
  <c r="CY62" i="2"/>
  <c r="CY45" i="2"/>
  <c r="CY39" i="2"/>
  <c r="CY36" i="2"/>
  <c r="CY128" i="2"/>
  <c r="CY116" i="2"/>
  <c r="CY113" i="2"/>
  <c r="CY105" i="2"/>
  <c r="CY97" i="2"/>
  <c r="CY87" i="2"/>
  <c r="CY77" i="2"/>
  <c r="CY60" i="2"/>
  <c r="CY58" i="2"/>
  <c r="CY56" i="2"/>
  <c r="CY129" i="2"/>
  <c r="CY121" i="2"/>
  <c r="CY110" i="2"/>
  <c r="CY104" i="2"/>
  <c r="CY96" i="2"/>
  <c r="CY86" i="2"/>
  <c r="CY76" i="2"/>
  <c r="CY75" i="2"/>
  <c r="CY74" i="2"/>
  <c r="CY73" i="2"/>
  <c r="CY72" i="2"/>
  <c r="CY71" i="2"/>
  <c r="CY55" i="2"/>
  <c r="CY50" i="2"/>
  <c r="CY44" i="2"/>
  <c r="CY38" i="2"/>
  <c r="CY135" i="2"/>
  <c r="CY130" i="2"/>
  <c r="CY84" i="2"/>
  <c r="CY54" i="2"/>
  <c r="CY47" i="2"/>
  <c r="CY32" i="2"/>
  <c r="CY103" i="2"/>
  <c r="CY95" i="2"/>
  <c r="CY85" i="2"/>
  <c r="CY70" i="2"/>
  <c r="CY132" i="2"/>
  <c r="CY124" i="2"/>
  <c r="CY109" i="2"/>
  <c r="CY101" i="2"/>
  <c r="CY93" i="2"/>
  <c r="CY82" i="2"/>
  <c r="CY68" i="2"/>
  <c r="CY67" i="2"/>
  <c r="CY66" i="2"/>
  <c r="CY65" i="2"/>
  <c r="CY64" i="2"/>
  <c r="CY63" i="2"/>
  <c r="CY59" i="2"/>
  <c r="CY57" i="2"/>
  <c r="CY53" i="2"/>
  <c r="CY49" i="2"/>
  <c r="CY126" i="2"/>
  <c r="CY123" i="2"/>
  <c r="CY118" i="2"/>
  <c r="CY114" i="2"/>
  <c r="CY111" i="2"/>
  <c r="CY107" i="2"/>
  <c r="CY99" i="2"/>
  <c r="CY91" i="2"/>
  <c r="CY89" i="2"/>
  <c r="CY80" i="2"/>
  <c r="CY51" i="2"/>
  <c r="CY40" i="2"/>
  <c r="CY34" i="2"/>
  <c r="CY31" i="2"/>
  <c r="CY61" i="2"/>
  <c r="CY48" i="2"/>
  <c r="CY131" i="2"/>
  <c r="CY125" i="2"/>
  <c r="CY115" i="2"/>
  <c r="CY112" i="2"/>
  <c r="CY108" i="2"/>
  <c r="CY102" i="2"/>
  <c r="CY81" i="2"/>
  <c r="CY83" i="2"/>
  <c r="CY35" i="2"/>
  <c r="CY134" i="2"/>
  <c r="CY120" i="2"/>
  <c r="CY43" i="2"/>
  <c r="CY133" i="2"/>
  <c r="CY92" i="2"/>
  <c r="CY90" i="2"/>
  <c r="CY46" i="2"/>
  <c r="CY37" i="2"/>
  <c r="CY33" i="2"/>
  <c r="CY94" i="2"/>
  <c r="CY69" i="2"/>
  <c r="CY52" i="2"/>
  <c r="CY119" i="2"/>
  <c r="CY100" i="2"/>
  <c r="CY41" i="2"/>
  <c r="CY42" i="2"/>
  <c r="CW133" i="2"/>
  <c r="CW125" i="2"/>
  <c r="CW119" i="2"/>
  <c r="CW108" i="2"/>
  <c r="CW100" i="2"/>
  <c r="CW92" i="2"/>
  <c r="CW90" i="2"/>
  <c r="CW81" i="2"/>
  <c r="CW126" i="2"/>
  <c r="CW123" i="2"/>
  <c r="CW118" i="2"/>
  <c r="CW114" i="2"/>
  <c r="CW111" i="2"/>
  <c r="CW107" i="2"/>
  <c r="CW99" i="2"/>
  <c r="CW91" i="2"/>
  <c r="CW89" i="2"/>
  <c r="CW80" i="2"/>
  <c r="CW51" i="2"/>
  <c r="CW127" i="2"/>
  <c r="CW122" i="2"/>
  <c r="CW117" i="2"/>
  <c r="CW106" i="2"/>
  <c r="CW98" i="2"/>
  <c r="CW88" i="2"/>
  <c r="CW79" i="2"/>
  <c r="CW78" i="2"/>
  <c r="CW62" i="2"/>
  <c r="CW61" i="2"/>
  <c r="CW48" i="2"/>
  <c r="CW45" i="2"/>
  <c r="CW39" i="2"/>
  <c r="CW36" i="2"/>
  <c r="CW87" i="2"/>
  <c r="CW77" i="2"/>
  <c r="CW58" i="2"/>
  <c r="CW56" i="2"/>
  <c r="CW43" i="2"/>
  <c r="CW42" i="2"/>
  <c r="CW128" i="2"/>
  <c r="CW116" i="2"/>
  <c r="CW113" i="2"/>
  <c r="CW105" i="2"/>
  <c r="CW97" i="2"/>
  <c r="CW60" i="2"/>
  <c r="CW33" i="2"/>
  <c r="CW135" i="2"/>
  <c r="CW130" i="2"/>
  <c r="CW103" i="2"/>
  <c r="CW95" i="2"/>
  <c r="CW85" i="2"/>
  <c r="CW84" i="2"/>
  <c r="CW70" i="2"/>
  <c r="CW54" i="2"/>
  <c r="CW47" i="2"/>
  <c r="CW32" i="2"/>
  <c r="CW132" i="2"/>
  <c r="CW124" i="2"/>
  <c r="CW109" i="2"/>
  <c r="CW101" i="2"/>
  <c r="CW93" i="2"/>
  <c r="CW82" i="2"/>
  <c r="CW68" i="2"/>
  <c r="CW67" i="2"/>
  <c r="CW66" i="2"/>
  <c r="CW65" i="2"/>
  <c r="CW64" i="2"/>
  <c r="CW63" i="2"/>
  <c r="CW59" i="2"/>
  <c r="CW57" i="2"/>
  <c r="CW53" i="2"/>
  <c r="CW49" i="2"/>
  <c r="CW52" i="2"/>
  <c r="CW46" i="2"/>
  <c r="CW74" i="2"/>
  <c r="CW131" i="2"/>
  <c r="CW115" i="2"/>
  <c r="CW112" i="2"/>
  <c r="CW102" i="2"/>
  <c r="CW86" i="2"/>
  <c r="CW72" i="2"/>
  <c r="CW44" i="2"/>
  <c r="CW83" i="2"/>
  <c r="CW35" i="2"/>
  <c r="CW134" i="2"/>
  <c r="CW129" i="2"/>
  <c r="CW120" i="2"/>
  <c r="CW71" i="2"/>
  <c r="CW55" i="2"/>
  <c r="CW110" i="2"/>
  <c r="CW40" i="2"/>
  <c r="CW121" i="2"/>
  <c r="CW37" i="2"/>
  <c r="CW31" i="2"/>
  <c r="CW104" i="2"/>
  <c r="CW96" i="2"/>
  <c r="CW94" i="2"/>
  <c r="CW75" i="2"/>
  <c r="CW69" i="2"/>
  <c r="CW50" i="2"/>
  <c r="CW34" i="2"/>
  <c r="CW76" i="2"/>
  <c r="CW73" i="2"/>
  <c r="CW41" i="2"/>
  <c r="CW38" i="2"/>
  <c r="CQ127" i="2"/>
  <c r="CQ122" i="2"/>
  <c r="CQ117" i="2"/>
  <c r="CQ106" i="2"/>
  <c r="CQ98" i="2"/>
  <c r="CQ88" i="2"/>
  <c r="CQ79" i="2"/>
  <c r="CQ78" i="2"/>
  <c r="CQ62" i="2"/>
  <c r="CQ61" i="2"/>
  <c r="CQ45" i="2"/>
  <c r="CQ36" i="2"/>
  <c r="CQ128" i="2"/>
  <c r="CQ116" i="2"/>
  <c r="CQ113" i="2"/>
  <c r="CQ105" i="2"/>
  <c r="CQ97" i="2"/>
  <c r="CQ87" i="2"/>
  <c r="CQ77" i="2"/>
  <c r="CQ60" i="2"/>
  <c r="CQ58" i="2"/>
  <c r="CQ56" i="2"/>
  <c r="CQ129" i="2"/>
  <c r="CQ121" i="2"/>
  <c r="CQ110" i="2"/>
  <c r="CQ104" i="2"/>
  <c r="CQ96" i="2"/>
  <c r="CQ86" i="2"/>
  <c r="CQ76" i="2"/>
  <c r="CQ75" i="2"/>
  <c r="CQ74" i="2"/>
  <c r="CQ73" i="2"/>
  <c r="CQ72" i="2"/>
  <c r="CQ71" i="2"/>
  <c r="CQ55" i="2"/>
  <c r="CQ50" i="2"/>
  <c r="CQ44" i="2"/>
  <c r="CQ38" i="2"/>
  <c r="CQ130" i="2"/>
  <c r="CQ103" i="2"/>
  <c r="CQ84" i="2"/>
  <c r="CQ54" i="2"/>
  <c r="CQ47" i="2"/>
  <c r="CQ32" i="2"/>
  <c r="CQ135" i="2"/>
  <c r="CQ95" i="2"/>
  <c r="CQ85" i="2"/>
  <c r="CQ70" i="2"/>
  <c r="CQ132" i="2"/>
  <c r="CQ124" i="2"/>
  <c r="CQ109" i="2"/>
  <c r="CQ101" i="2"/>
  <c r="CQ93" i="2"/>
  <c r="CQ82" i="2"/>
  <c r="CQ68" i="2"/>
  <c r="CQ67" i="2"/>
  <c r="CQ66" i="2"/>
  <c r="CQ65" i="2"/>
  <c r="CQ64" i="2"/>
  <c r="CQ63" i="2"/>
  <c r="CQ59" i="2"/>
  <c r="CQ57" i="2"/>
  <c r="CQ53" i="2"/>
  <c r="CQ49" i="2"/>
  <c r="CQ126" i="2"/>
  <c r="CQ123" i="2"/>
  <c r="CQ118" i="2"/>
  <c r="CQ114" i="2"/>
  <c r="CQ111" i="2"/>
  <c r="CQ107" i="2"/>
  <c r="CQ99" i="2"/>
  <c r="CQ91" i="2"/>
  <c r="CQ89" i="2"/>
  <c r="CQ80" i="2"/>
  <c r="CQ51" i="2"/>
  <c r="CQ40" i="2"/>
  <c r="CQ34" i="2"/>
  <c r="CQ31" i="2"/>
  <c r="CQ48" i="2"/>
  <c r="CQ39" i="2"/>
  <c r="CQ119" i="2"/>
  <c r="CQ100" i="2"/>
  <c r="CQ41" i="2"/>
  <c r="CQ131" i="2"/>
  <c r="CQ125" i="2"/>
  <c r="CQ115" i="2"/>
  <c r="CQ112" i="2"/>
  <c r="CQ108" i="2"/>
  <c r="CQ102" i="2"/>
  <c r="CQ81" i="2"/>
  <c r="CQ42" i="2"/>
  <c r="CQ83" i="2"/>
  <c r="CQ134" i="2"/>
  <c r="CQ120" i="2"/>
  <c r="CQ35" i="2"/>
  <c r="CQ43" i="2"/>
  <c r="CQ133" i="2"/>
  <c r="CQ92" i="2"/>
  <c r="CQ90" i="2"/>
  <c r="CQ46" i="2"/>
  <c r="CQ94" i="2"/>
  <c r="CQ69" i="2"/>
  <c r="CQ52" i="2"/>
  <c r="CQ37" i="2"/>
  <c r="CQ33" i="2"/>
  <c r="CX126" i="2"/>
  <c r="CX123" i="2"/>
  <c r="CX118" i="2"/>
  <c r="CX114" i="2"/>
  <c r="CX111" i="2"/>
  <c r="CX107" i="2"/>
  <c r="CX99" i="2"/>
  <c r="CX91" i="2"/>
  <c r="CX89" i="2"/>
  <c r="CX80" i="2"/>
  <c r="CX31" i="2"/>
  <c r="CX127" i="2"/>
  <c r="CX122" i="2"/>
  <c r="CX117" i="2"/>
  <c r="CX106" i="2"/>
  <c r="CX98" i="2"/>
  <c r="CX88" i="2"/>
  <c r="CX79" i="2"/>
  <c r="CX78" i="2"/>
  <c r="CX62" i="2"/>
  <c r="CX61" i="2"/>
  <c r="CX48" i="2"/>
  <c r="CX45" i="2"/>
  <c r="CX128" i="2"/>
  <c r="CX116" i="2"/>
  <c r="CX113" i="2"/>
  <c r="CX105" i="2"/>
  <c r="CX97" i="2"/>
  <c r="CX87" i="2"/>
  <c r="CX77" i="2"/>
  <c r="CX60" i="2"/>
  <c r="CX58" i="2"/>
  <c r="CX56" i="2"/>
  <c r="CX43" i="2"/>
  <c r="CX42" i="2"/>
  <c r="CX33" i="2"/>
  <c r="CX129" i="2"/>
  <c r="CX121" i="2"/>
  <c r="CX110" i="2"/>
  <c r="CX76" i="2"/>
  <c r="CX74" i="2"/>
  <c r="CX72" i="2"/>
  <c r="CX55" i="2"/>
  <c r="CX50" i="2"/>
  <c r="CX38" i="2"/>
  <c r="CX104" i="2"/>
  <c r="CX96" i="2"/>
  <c r="CX86" i="2"/>
  <c r="CX75" i="2"/>
  <c r="CX73" i="2"/>
  <c r="CX71" i="2"/>
  <c r="CX44" i="2"/>
  <c r="CX134" i="2"/>
  <c r="CX131" i="2"/>
  <c r="CX120" i="2"/>
  <c r="CX115" i="2"/>
  <c r="CX112" i="2"/>
  <c r="CX102" i="2"/>
  <c r="CX94" i="2"/>
  <c r="CX83" i="2"/>
  <c r="CX69" i="2"/>
  <c r="CX41" i="2"/>
  <c r="CX37" i="2"/>
  <c r="CX35" i="2"/>
  <c r="CX133" i="2"/>
  <c r="CX125" i="2"/>
  <c r="CX119" i="2"/>
  <c r="CX108" i="2"/>
  <c r="CX100" i="2"/>
  <c r="CX92" i="2"/>
  <c r="CX90" i="2"/>
  <c r="CX81" i="2"/>
  <c r="CX52" i="2"/>
  <c r="CX46" i="2"/>
  <c r="CX51" i="2"/>
  <c r="CX40" i="2"/>
  <c r="CX34" i="2"/>
  <c r="CX95" i="2"/>
  <c r="CX68" i="2"/>
  <c r="CX39" i="2"/>
  <c r="CX82" i="2"/>
  <c r="CX70" i="2"/>
  <c r="CX93" i="2"/>
  <c r="CX32" i="2"/>
  <c r="CX132" i="2"/>
  <c r="CX85" i="2"/>
  <c r="CX66" i="2"/>
  <c r="CX57" i="2"/>
  <c r="CX36" i="2"/>
  <c r="CX135" i="2"/>
  <c r="CX64" i="2"/>
  <c r="CX54" i="2"/>
  <c r="CX53" i="2"/>
  <c r="CX130" i="2"/>
  <c r="CX109" i="2"/>
  <c r="CX67" i="2"/>
  <c r="CX63" i="2"/>
  <c r="CX59" i="2"/>
  <c r="CX103" i="2"/>
  <c r="CX49" i="2"/>
  <c r="CX47" i="2"/>
  <c r="CX124" i="2"/>
  <c r="CX101" i="2"/>
  <c r="CX84" i="2"/>
  <c r="CX65" i="2"/>
  <c r="CR128" i="2"/>
  <c r="CR116" i="2"/>
  <c r="CR113" i="2"/>
  <c r="CR105" i="2"/>
  <c r="CR97" i="2"/>
  <c r="CR87" i="2"/>
  <c r="CR77" i="2"/>
  <c r="CR60" i="2"/>
  <c r="CR58" i="2"/>
  <c r="CR42" i="2"/>
  <c r="CR33" i="2"/>
  <c r="CR129" i="2"/>
  <c r="CR121" i="2"/>
  <c r="CR110" i="2"/>
  <c r="CR104" i="2"/>
  <c r="CR96" i="2"/>
  <c r="CR86" i="2"/>
  <c r="CR76" i="2"/>
  <c r="CR75" i="2"/>
  <c r="CR74" i="2"/>
  <c r="CR73" i="2"/>
  <c r="CR72" i="2"/>
  <c r="CR71" i="2"/>
  <c r="CR55" i="2"/>
  <c r="CR50" i="2"/>
  <c r="CR135" i="2"/>
  <c r="CR130" i="2"/>
  <c r="CR103" i="2"/>
  <c r="CR95" i="2"/>
  <c r="CR85" i="2"/>
  <c r="CR84" i="2"/>
  <c r="CR70" i="2"/>
  <c r="CR54" i="2"/>
  <c r="CR47" i="2"/>
  <c r="CR32" i="2"/>
  <c r="CR134" i="2"/>
  <c r="CR131" i="2"/>
  <c r="CR112" i="2"/>
  <c r="CR94" i="2"/>
  <c r="CR69" i="2"/>
  <c r="CR120" i="2"/>
  <c r="CR115" i="2"/>
  <c r="CR102" i="2"/>
  <c r="CR83" i="2"/>
  <c r="CR41" i="2"/>
  <c r="CR37" i="2"/>
  <c r="CR35" i="2"/>
  <c r="CR133" i="2"/>
  <c r="CR125" i="2"/>
  <c r="CR119" i="2"/>
  <c r="CR108" i="2"/>
  <c r="CR100" i="2"/>
  <c r="CR92" i="2"/>
  <c r="CR90" i="2"/>
  <c r="CR81" i="2"/>
  <c r="CR52" i="2"/>
  <c r="CR46" i="2"/>
  <c r="CR127" i="2"/>
  <c r="CR122" i="2"/>
  <c r="CR117" i="2"/>
  <c r="CR106" i="2"/>
  <c r="CR98" i="2"/>
  <c r="CR88" i="2"/>
  <c r="CR79" i="2"/>
  <c r="CR78" i="2"/>
  <c r="CR62" i="2"/>
  <c r="CR61" i="2"/>
  <c r="CR48" i="2"/>
  <c r="CR45" i="2"/>
  <c r="CR39" i="2"/>
  <c r="CR36" i="2"/>
  <c r="CR56" i="2"/>
  <c r="CR43" i="2"/>
  <c r="CR124" i="2"/>
  <c r="CR101" i="2"/>
  <c r="CR99" i="2"/>
  <c r="CR65" i="2"/>
  <c r="CR126" i="2"/>
  <c r="CR91" i="2"/>
  <c r="CR68" i="2"/>
  <c r="CR38" i="2"/>
  <c r="CR118" i="2"/>
  <c r="CR82" i="2"/>
  <c r="CR34" i="2"/>
  <c r="CR31" i="2"/>
  <c r="CR123" i="2"/>
  <c r="CR93" i="2"/>
  <c r="CR44" i="2"/>
  <c r="CR132" i="2"/>
  <c r="CR66" i="2"/>
  <c r="CR57" i="2"/>
  <c r="CR111" i="2"/>
  <c r="CR107" i="2"/>
  <c r="CR89" i="2"/>
  <c r="CR64" i="2"/>
  <c r="CR53" i="2"/>
  <c r="CR114" i="2"/>
  <c r="CR109" i="2"/>
  <c r="CR80" i="2"/>
  <c r="CR67" i="2"/>
  <c r="CR63" i="2"/>
  <c r="CR59" i="2"/>
  <c r="CR40" i="2"/>
  <c r="CR51" i="2"/>
  <c r="CR49" i="2"/>
  <c r="BY76" i="2" l="1"/>
  <c r="BJ76" i="2" s="1"/>
  <c r="AE76" i="2" s="1"/>
  <c r="BY60" i="2"/>
  <c r="BJ60" i="2" s="1"/>
  <c r="AE60" i="2" s="1"/>
  <c r="BY106" i="2"/>
  <c r="BJ106" i="2" s="1"/>
  <c r="AE106" i="2" s="1"/>
  <c r="BY47" i="2"/>
  <c r="BJ47" i="2" s="1"/>
  <c r="AE47" i="2" s="1"/>
  <c r="BY132" i="2"/>
  <c r="BJ132" i="2" s="1"/>
  <c r="AE132" i="2" s="1"/>
  <c r="BY37" i="2"/>
  <c r="BJ37" i="2" s="1"/>
  <c r="AE37" i="2" s="1"/>
  <c r="BY49" i="2"/>
  <c r="BJ49" i="2" s="1"/>
  <c r="AE49" i="2" s="1"/>
  <c r="BY93" i="2"/>
  <c r="BJ93" i="2" s="1"/>
  <c r="AE93" i="2" s="1"/>
  <c r="BY41" i="2"/>
  <c r="BJ41" i="2" s="1"/>
  <c r="AE41" i="2" s="1"/>
  <c r="BY110" i="2"/>
  <c r="BJ110" i="2" s="1"/>
  <c r="AE110" i="2" s="1"/>
  <c r="BY77" i="2"/>
  <c r="BJ77" i="2" s="1"/>
  <c r="AE77" i="2" s="1"/>
  <c r="BY117" i="2"/>
  <c r="BJ117" i="2" s="1"/>
  <c r="AE117" i="2" s="1"/>
  <c r="BY59" i="2"/>
  <c r="BJ59" i="2" s="1"/>
  <c r="AE59" i="2" s="1"/>
  <c r="BY29" i="2"/>
  <c r="EA74" i="2" s="1"/>
  <c r="EA66" i="2" s="1"/>
  <c r="BY94" i="2"/>
  <c r="BJ94" i="2" s="1"/>
  <c r="AE94" i="2" s="1"/>
  <c r="BY38" i="2"/>
  <c r="BJ38" i="2" s="1"/>
  <c r="AE38" i="2" s="1"/>
  <c r="BY105" i="2"/>
  <c r="BJ105" i="2" s="1"/>
  <c r="AE105" i="2" s="1"/>
  <c r="BY34" i="2"/>
  <c r="BJ34" i="2" s="1"/>
  <c r="AE34" i="2" s="1"/>
  <c r="BY67" i="2"/>
  <c r="BJ67" i="2" s="1"/>
  <c r="AE67" i="2" s="1"/>
  <c r="BY52" i="2"/>
  <c r="BJ52" i="2" s="1"/>
  <c r="AE52" i="2" s="1"/>
  <c r="BY112" i="2"/>
  <c r="BY73" i="2"/>
  <c r="BJ73" i="2" s="1"/>
  <c r="AE73" i="2" s="1"/>
  <c r="BY116" i="2"/>
  <c r="BJ116" i="2" s="1"/>
  <c r="AE116" i="2" s="1"/>
  <c r="BY80" i="2"/>
  <c r="BJ80" i="2" s="1"/>
  <c r="AE80" i="2" s="1"/>
  <c r="CZ26" i="2"/>
  <c r="CJ95" i="2" s="1"/>
  <c r="BU95" i="2" s="1"/>
  <c r="AP95" i="2" s="1"/>
  <c r="DB26" i="2"/>
  <c r="CL126" i="2" s="1"/>
  <c r="BY82" i="2"/>
  <c r="BJ82" i="2" s="1"/>
  <c r="AE82" i="2" s="1"/>
  <c r="BY130" i="2"/>
  <c r="BJ130" i="2" s="1"/>
  <c r="AE130" i="2" s="1"/>
  <c r="BY90" i="2"/>
  <c r="BJ90" i="2" s="1"/>
  <c r="AE90" i="2" s="1"/>
  <c r="BY120" i="2"/>
  <c r="BJ120" i="2" s="1"/>
  <c r="AE120" i="2" s="1"/>
  <c r="BY96" i="2"/>
  <c r="BJ96" i="2" s="1"/>
  <c r="AE96" i="2" s="1"/>
  <c r="BY45" i="2"/>
  <c r="BJ45" i="2" s="1"/>
  <c r="AE45" i="2" s="1"/>
  <c r="BY91" i="2"/>
  <c r="BJ91" i="2" s="1"/>
  <c r="AE91" i="2" s="1"/>
  <c r="BY68" i="2"/>
  <c r="BJ68" i="2" s="1"/>
  <c r="AE68" i="2" s="1"/>
  <c r="BY53" i="2"/>
  <c r="BJ53" i="2" s="1"/>
  <c r="AE53" i="2" s="1"/>
  <c r="BY92" i="2"/>
  <c r="BJ92" i="2" s="1"/>
  <c r="AE92" i="2" s="1"/>
  <c r="BY131" i="2"/>
  <c r="BJ131" i="2" s="1"/>
  <c r="AE131" i="2" s="1"/>
  <c r="BY104" i="2"/>
  <c r="BJ104" i="2" s="1"/>
  <c r="AE104" i="2" s="1"/>
  <c r="BY48" i="2"/>
  <c r="BJ48" i="2" s="1"/>
  <c r="AE48" i="2" s="1"/>
  <c r="BY99" i="2"/>
  <c r="BJ99" i="2" s="1"/>
  <c r="AE99" i="2" s="1"/>
  <c r="BY84" i="2"/>
  <c r="BJ84" i="2" s="1"/>
  <c r="AE84" i="2" s="1"/>
  <c r="BY39" i="2"/>
  <c r="BJ39" i="2" s="1"/>
  <c r="AE39" i="2" s="1"/>
  <c r="BY119" i="2"/>
  <c r="BJ119" i="2" s="1"/>
  <c r="AE119" i="2" s="1"/>
  <c r="BY71" i="2"/>
  <c r="BJ71" i="2" s="1"/>
  <c r="AE71" i="2" s="1"/>
  <c r="BY42" i="2"/>
  <c r="BJ42" i="2" s="1"/>
  <c r="AE42" i="2" s="1"/>
  <c r="BY78" i="2"/>
  <c r="BJ78" i="2" s="1"/>
  <c r="AE78" i="2" s="1"/>
  <c r="BY114" i="2"/>
  <c r="BJ114" i="2" s="1"/>
  <c r="AE114" i="2" s="1"/>
  <c r="BY124" i="2"/>
  <c r="BJ124" i="2" s="1"/>
  <c r="AE124" i="2" s="1"/>
  <c r="BY66" i="2"/>
  <c r="BJ66" i="2" s="1"/>
  <c r="AE66" i="2" s="1"/>
  <c r="BY133" i="2"/>
  <c r="BY74" i="2"/>
  <c r="BJ74" i="2" s="1"/>
  <c r="AE74" i="2" s="1"/>
  <c r="BY56" i="2"/>
  <c r="BJ56" i="2" s="1"/>
  <c r="AE56" i="2" s="1"/>
  <c r="BY88" i="2"/>
  <c r="BJ88" i="2" s="1"/>
  <c r="AE88" i="2" s="1"/>
  <c r="BY123" i="2"/>
  <c r="BJ123" i="2" s="1"/>
  <c r="AE123" i="2" s="1"/>
  <c r="CV26" i="2"/>
  <c r="CP26" i="2"/>
  <c r="BZ45" i="2" s="1"/>
  <c r="BK45" i="2" s="1"/>
  <c r="AF45" i="2" s="1"/>
  <c r="CY26" i="2"/>
  <c r="CI58" i="2" s="1"/>
  <c r="BY95" i="2"/>
  <c r="BJ95" i="2" s="1"/>
  <c r="AE95" i="2" s="1"/>
  <c r="BY103" i="2"/>
  <c r="BJ103" i="2" s="1"/>
  <c r="AE103" i="2" s="1"/>
  <c r="BY54" i="2"/>
  <c r="BJ54" i="2" s="1"/>
  <c r="AE54" i="2" s="1"/>
  <c r="BY31" i="2"/>
  <c r="BJ31" i="2" s="1"/>
  <c r="AE31" i="2" s="1"/>
  <c r="BY100" i="2"/>
  <c r="BJ100" i="2" s="1"/>
  <c r="AE100" i="2" s="1"/>
  <c r="BY69" i="2"/>
  <c r="BJ69" i="2" s="1"/>
  <c r="AE69" i="2" s="1"/>
  <c r="BY44" i="2"/>
  <c r="BJ44" i="2" s="1"/>
  <c r="AE44" i="2" s="1"/>
  <c r="BY129" i="2"/>
  <c r="BJ129" i="2" s="1"/>
  <c r="AE129" i="2" s="1"/>
  <c r="BY121" i="2"/>
  <c r="BJ121" i="2" s="1"/>
  <c r="AE121" i="2" s="1"/>
  <c r="BY87" i="2"/>
  <c r="BJ87" i="2" s="1"/>
  <c r="AE87" i="2" s="1"/>
  <c r="BY61" i="2"/>
  <c r="BJ61" i="2" s="1"/>
  <c r="AE61" i="2" s="1"/>
  <c r="BY122" i="2"/>
  <c r="BJ122" i="2" s="1"/>
  <c r="AE122" i="2" s="1"/>
  <c r="BY107" i="2"/>
  <c r="BJ107" i="2" s="1"/>
  <c r="AE107" i="2" s="1"/>
  <c r="DC26" i="2"/>
  <c r="DA26" i="2"/>
  <c r="BY65" i="2"/>
  <c r="BJ65" i="2" s="1"/>
  <c r="AE65" i="2" s="1"/>
  <c r="BY32" i="2"/>
  <c r="BJ32" i="2" s="1"/>
  <c r="AE32" i="2" s="1"/>
  <c r="BY64" i="2"/>
  <c r="BJ64" i="2" s="1"/>
  <c r="AE64" i="2" s="1"/>
  <c r="BY51" i="2"/>
  <c r="BJ51" i="2" s="1"/>
  <c r="AE51" i="2" s="1"/>
  <c r="BY108" i="2"/>
  <c r="BJ108" i="2" s="1"/>
  <c r="AE108" i="2" s="1"/>
  <c r="BY83" i="2"/>
  <c r="BJ83" i="2" s="1"/>
  <c r="AE83" i="2" s="1"/>
  <c r="BY55" i="2"/>
  <c r="BJ55" i="2" s="1"/>
  <c r="AE55" i="2" s="1"/>
  <c r="BY30" i="2"/>
  <c r="BJ30" i="2" s="1"/>
  <c r="AE30" i="2" s="1"/>
  <c r="BY33" i="2"/>
  <c r="BJ33" i="2" s="1"/>
  <c r="AE33" i="2" s="1"/>
  <c r="BY97" i="2"/>
  <c r="BJ97" i="2" s="1"/>
  <c r="AE97" i="2" s="1"/>
  <c r="BY62" i="2"/>
  <c r="BJ62" i="2" s="1"/>
  <c r="AE62" i="2" s="1"/>
  <c r="BY127" i="2"/>
  <c r="BJ127" i="2" s="1"/>
  <c r="AE127" i="2" s="1"/>
  <c r="BY111" i="2"/>
  <c r="BJ111" i="2" s="1"/>
  <c r="AE111" i="2" s="1"/>
  <c r="BY101" i="2"/>
  <c r="BJ101" i="2" s="1"/>
  <c r="AE101" i="2" s="1"/>
  <c r="BY63" i="2"/>
  <c r="BJ63" i="2" s="1"/>
  <c r="AE63" i="2" s="1"/>
  <c r="BY57" i="2"/>
  <c r="BJ57" i="2" s="1"/>
  <c r="AE57" i="2" s="1"/>
  <c r="BY46" i="2"/>
  <c r="BJ46" i="2" s="1"/>
  <c r="AE46" i="2" s="1"/>
  <c r="BY125" i="2"/>
  <c r="BJ125" i="2" s="1"/>
  <c r="AE125" i="2" s="1"/>
  <c r="BY102" i="2"/>
  <c r="BJ102" i="2" s="1"/>
  <c r="AE102" i="2" s="1"/>
  <c r="BY72" i="2"/>
  <c r="BJ72" i="2" s="1"/>
  <c r="AE72" i="2" s="1"/>
  <c r="BY50" i="2"/>
  <c r="BJ50" i="2" s="1"/>
  <c r="AE50" i="2" s="1"/>
  <c r="BY43" i="2"/>
  <c r="BJ43" i="2" s="1"/>
  <c r="AE43" i="2" s="1"/>
  <c r="BY113" i="2"/>
  <c r="BJ113" i="2" s="1"/>
  <c r="AE113" i="2" s="1"/>
  <c r="BY79" i="2"/>
  <c r="BJ79" i="2" s="1"/>
  <c r="AE79" i="2" s="1"/>
  <c r="BY40" i="2"/>
  <c r="BJ40" i="2" s="1"/>
  <c r="AE40" i="2" s="1"/>
  <c r="BY118" i="2"/>
  <c r="BJ118" i="2" s="1"/>
  <c r="AE118" i="2" s="1"/>
  <c r="BY70" i="2"/>
  <c r="BJ70" i="2" s="1"/>
  <c r="AE70" i="2" s="1"/>
  <c r="BY36" i="2"/>
  <c r="BJ36" i="2" s="1"/>
  <c r="AE36" i="2" s="1"/>
  <c r="BY109" i="2"/>
  <c r="BJ109" i="2" s="1"/>
  <c r="AE109" i="2" s="1"/>
  <c r="BY85" i="2"/>
  <c r="BJ85" i="2" s="1"/>
  <c r="AE85" i="2" s="1"/>
  <c r="BY81" i="2"/>
  <c r="BJ81" i="2" s="1"/>
  <c r="AE81" i="2" s="1"/>
  <c r="BY35" i="2"/>
  <c r="BJ35" i="2" s="1"/>
  <c r="AE35" i="2" s="1"/>
  <c r="BY115" i="2"/>
  <c r="BJ115" i="2" s="1"/>
  <c r="AE115" i="2" s="1"/>
  <c r="BY75" i="2"/>
  <c r="BJ75" i="2" s="1"/>
  <c r="AE75" i="2" s="1"/>
  <c r="BY86" i="2"/>
  <c r="BJ86" i="2" s="1"/>
  <c r="AE86" i="2" s="1"/>
  <c r="BY58" i="2"/>
  <c r="BJ58" i="2" s="1"/>
  <c r="AE58" i="2" s="1"/>
  <c r="BY128" i="2"/>
  <c r="BJ128" i="2" s="1"/>
  <c r="AE128" i="2" s="1"/>
  <c r="BY98" i="2"/>
  <c r="BJ98" i="2" s="1"/>
  <c r="AE98" i="2" s="1"/>
  <c r="BY89" i="2"/>
  <c r="BJ89" i="2" s="1"/>
  <c r="AE89" i="2" s="1"/>
  <c r="CR26" i="2"/>
  <c r="CB74" i="2" s="1"/>
  <c r="CU26" i="2"/>
  <c r="CE66" i="2" s="1"/>
  <c r="CQ26" i="2"/>
  <c r="CA58" i="2" s="1"/>
  <c r="CT26" i="2"/>
  <c r="CD102" i="2" s="1"/>
  <c r="CX26" i="2"/>
  <c r="CH106" i="2" s="1"/>
  <c r="CW26" i="2"/>
  <c r="CG107" i="2" s="1"/>
  <c r="BJ126" i="2"/>
  <c r="AE126" i="2" s="1"/>
  <c r="CS129" i="2"/>
  <c r="CS121" i="2"/>
  <c r="CS110" i="2"/>
  <c r="CS104" i="2"/>
  <c r="CS96" i="2"/>
  <c r="CS86" i="2"/>
  <c r="CS74" i="2"/>
  <c r="CS71" i="2"/>
  <c r="CS55" i="2"/>
  <c r="CS44" i="2"/>
  <c r="CS38" i="2"/>
  <c r="CS135" i="2"/>
  <c r="CS130" i="2"/>
  <c r="CS103" i="2"/>
  <c r="CS95" i="2"/>
  <c r="CS85" i="2"/>
  <c r="CS84" i="2"/>
  <c r="CS70" i="2"/>
  <c r="CS54" i="2"/>
  <c r="CS47" i="2"/>
  <c r="CS134" i="2"/>
  <c r="CS131" i="2"/>
  <c r="CS120" i="2"/>
  <c r="CS115" i="2"/>
  <c r="CS112" i="2"/>
  <c r="CS102" i="2"/>
  <c r="CS94" i="2"/>
  <c r="CS83" i="2"/>
  <c r="CS69" i="2"/>
  <c r="CS41" i="2"/>
  <c r="CS37" i="2"/>
  <c r="CS35" i="2"/>
  <c r="CS124" i="2"/>
  <c r="CS109" i="2"/>
  <c r="CS101" i="2"/>
  <c r="CS82" i="2"/>
  <c r="CS63" i="2"/>
  <c r="CS53" i="2"/>
  <c r="CS132" i="2"/>
  <c r="CS93" i="2"/>
  <c r="CS68" i="2"/>
  <c r="CS67" i="2"/>
  <c r="CS66" i="2"/>
  <c r="CS65" i="2"/>
  <c r="CS64" i="2"/>
  <c r="CS59" i="2"/>
  <c r="CS57" i="2"/>
  <c r="CS49" i="2"/>
  <c r="CS126" i="2"/>
  <c r="CS123" i="2"/>
  <c r="CS118" i="2"/>
  <c r="CS114" i="2"/>
  <c r="CS111" i="2"/>
  <c r="CS107" i="2"/>
  <c r="CS99" i="2"/>
  <c r="CS91" i="2"/>
  <c r="CS89" i="2"/>
  <c r="CS80" i="2"/>
  <c r="CS51" i="2"/>
  <c r="CS40" i="2"/>
  <c r="CS34" i="2"/>
  <c r="CS31" i="2"/>
  <c r="CS128" i="2"/>
  <c r="CS116" i="2"/>
  <c r="CS113" i="2"/>
  <c r="CS105" i="2"/>
  <c r="CS97" i="2"/>
  <c r="CS87" i="2"/>
  <c r="CS77" i="2"/>
  <c r="CS60" i="2"/>
  <c r="CS58" i="2"/>
  <c r="CS56" i="2"/>
  <c r="CS43" i="2"/>
  <c r="CS42" i="2"/>
  <c r="CS33" i="2"/>
  <c r="CS76" i="2"/>
  <c r="CS75" i="2"/>
  <c r="CS73" i="2"/>
  <c r="CS72" i="2"/>
  <c r="CS50" i="2"/>
  <c r="CS122" i="2"/>
  <c r="CS117" i="2"/>
  <c r="CS48" i="2"/>
  <c r="CS125" i="2"/>
  <c r="CS108" i="2"/>
  <c r="CS81" i="2"/>
  <c r="CS127" i="2"/>
  <c r="CS98" i="2"/>
  <c r="CS39" i="2"/>
  <c r="CS106" i="2"/>
  <c r="CS79" i="2"/>
  <c r="CS61" i="2"/>
  <c r="CS45" i="2"/>
  <c r="CS88" i="2"/>
  <c r="CS78" i="2"/>
  <c r="CS32" i="2"/>
  <c r="CS133" i="2"/>
  <c r="CS92" i="2"/>
  <c r="CS90" i="2"/>
  <c r="CS46" i="2"/>
  <c r="CS36" i="2"/>
  <c r="CS62" i="2"/>
  <c r="CS52" i="2"/>
  <c r="DZ38" i="2"/>
  <c r="CS119" i="2"/>
  <c r="CS100" i="2"/>
  <c r="BJ133" i="2" l="1"/>
  <c r="AT134" i="2"/>
  <c r="AT53" i="2"/>
  <c r="AT28" i="2"/>
  <c r="BJ112" i="2"/>
  <c r="AE112" i="2" s="1"/>
  <c r="CL121" i="2"/>
  <c r="BW121" i="2" s="1"/>
  <c r="AR121" i="2" s="1"/>
  <c r="CL61" i="2"/>
  <c r="BG61" i="2" s="1"/>
  <c r="BE95" i="2"/>
  <c r="CL80" i="2"/>
  <c r="BG80" i="2" s="1"/>
  <c r="CL64" i="2"/>
  <c r="BG64" i="2" s="1"/>
  <c r="CL87" i="2"/>
  <c r="BW87" i="2" s="1"/>
  <c r="AR87" i="2" s="1"/>
  <c r="EA75" i="2"/>
  <c r="EA67" i="2" s="1"/>
  <c r="EA84" i="2"/>
  <c r="EA80" i="2" s="1"/>
  <c r="BJ29" i="2"/>
  <c r="AE29" i="2" s="1"/>
  <c r="EA71" i="2"/>
  <c r="EA63" i="2" s="1"/>
  <c r="EA72" i="2"/>
  <c r="EA64" i="2" s="1"/>
  <c r="EA73" i="2"/>
  <c r="EA65" i="2" s="1"/>
  <c r="CL130" i="2"/>
  <c r="BG130" i="2" s="1"/>
  <c r="CL79" i="2"/>
  <c r="BG79" i="2" s="1"/>
  <c r="CL125" i="2"/>
  <c r="BG125" i="2" s="1"/>
  <c r="CL29" i="2"/>
  <c r="BG29" i="2" s="1"/>
  <c r="CL41" i="2"/>
  <c r="BG41" i="2" s="1"/>
  <c r="CL101" i="2"/>
  <c r="BW101" i="2" s="1"/>
  <c r="AR101" i="2" s="1"/>
  <c r="CL68" i="2"/>
  <c r="BW68" i="2" s="1"/>
  <c r="AR68" i="2" s="1"/>
  <c r="CL76" i="2"/>
  <c r="BW76" i="2" s="1"/>
  <c r="AR76" i="2" s="1"/>
  <c r="CL109" i="2"/>
  <c r="BW109" i="2" s="1"/>
  <c r="AR109" i="2" s="1"/>
  <c r="CL51" i="2"/>
  <c r="BW51" i="2" s="1"/>
  <c r="AR51" i="2" s="1"/>
  <c r="CL34" i="2"/>
  <c r="BW34" i="2" s="1"/>
  <c r="AR34" i="2" s="1"/>
  <c r="CL84" i="2"/>
  <c r="BW84" i="2" s="1"/>
  <c r="AR84" i="2" s="1"/>
  <c r="CL39" i="2"/>
  <c r="BG39" i="2" s="1"/>
  <c r="CL73" i="2"/>
  <c r="BW73" i="2" s="1"/>
  <c r="AR73" i="2" s="1"/>
  <c r="CL112" i="2"/>
  <c r="BW112" i="2" s="1"/>
  <c r="AR112" i="2" s="1"/>
  <c r="CL63" i="2"/>
  <c r="BG63" i="2" s="1"/>
  <c r="CE96" i="2"/>
  <c r="CE126" i="2"/>
  <c r="BP126" i="2" s="1"/>
  <c r="AK126" i="2" s="1"/>
  <c r="CE81" i="2"/>
  <c r="BP81" i="2" s="1"/>
  <c r="AK81" i="2" s="1"/>
  <c r="CL67" i="2"/>
  <c r="BG67" i="2" s="1"/>
  <c r="CL82" i="2"/>
  <c r="BW82" i="2" s="1"/>
  <c r="AR82" i="2" s="1"/>
  <c r="CE90" i="2"/>
  <c r="BP90" i="2" s="1"/>
  <c r="AK90" i="2" s="1"/>
  <c r="CE65" i="2"/>
  <c r="BP65" i="2" s="1"/>
  <c r="AK65" i="2" s="1"/>
  <c r="CE33" i="2"/>
  <c r="BP33" i="2" s="1"/>
  <c r="AK33" i="2" s="1"/>
  <c r="CE71" i="2"/>
  <c r="CE37" i="2"/>
  <c r="CE93" i="2"/>
  <c r="BP93" i="2" s="1"/>
  <c r="AK93" i="2" s="1"/>
  <c r="CE69" i="2"/>
  <c r="BP69" i="2" s="1"/>
  <c r="AK69" i="2" s="1"/>
  <c r="BZ63" i="2"/>
  <c r="BK63" i="2" s="1"/>
  <c r="AF63" i="2" s="1"/>
  <c r="CE55" i="2"/>
  <c r="BP55" i="2" s="1"/>
  <c r="AK55" i="2" s="1"/>
  <c r="CE32" i="2"/>
  <c r="BP32" i="2" s="1"/>
  <c r="AK32" i="2" s="1"/>
  <c r="CE121" i="2"/>
  <c r="BP121" i="2" s="1"/>
  <c r="AK121" i="2" s="1"/>
  <c r="CE101" i="2"/>
  <c r="CE54" i="2"/>
  <c r="CE129" i="2"/>
  <c r="BP129" i="2" s="1"/>
  <c r="AK129" i="2" s="1"/>
  <c r="CE77" i="2"/>
  <c r="AZ77" i="2" s="1"/>
  <c r="CE79" i="2"/>
  <c r="BP79" i="2" s="1"/>
  <c r="AK79" i="2" s="1"/>
  <c r="CE105" i="2"/>
  <c r="BP105" i="2" s="1"/>
  <c r="AK105" i="2" s="1"/>
  <c r="CE83" i="2"/>
  <c r="BP83" i="2" s="1"/>
  <c r="AK83" i="2" s="1"/>
  <c r="CE31" i="2"/>
  <c r="BP31" i="2" s="1"/>
  <c r="AK31" i="2" s="1"/>
  <c r="CG40" i="2"/>
  <c r="CE84" i="2"/>
  <c r="BP84" i="2" s="1"/>
  <c r="AK84" i="2" s="1"/>
  <c r="CE30" i="2"/>
  <c r="BP30" i="2" s="1"/>
  <c r="AK30" i="2" s="1"/>
  <c r="CE34" i="2"/>
  <c r="BP34" i="2" s="1"/>
  <c r="AK34" i="2" s="1"/>
  <c r="CE70" i="2"/>
  <c r="BP70" i="2" s="1"/>
  <c r="AK70" i="2" s="1"/>
  <c r="CE47" i="2"/>
  <c r="BP47" i="2" s="1"/>
  <c r="AK47" i="2" s="1"/>
  <c r="CE85" i="2"/>
  <c r="BP85" i="2" s="1"/>
  <c r="AK85" i="2" s="1"/>
  <c r="CE112" i="2"/>
  <c r="BP112" i="2" s="1"/>
  <c r="AK112" i="2" s="1"/>
  <c r="CE72" i="2"/>
  <c r="CE62" i="2"/>
  <c r="CE89" i="2"/>
  <c r="BP89" i="2" s="1"/>
  <c r="AK89" i="2" s="1"/>
  <c r="CE119" i="2"/>
  <c r="BP119" i="2" s="1"/>
  <c r="AK119" i="2" s="1"/>
  <c r="CE128" i="2"/>
  <c r="BP128" i="2" s="1"/>
  <c r="AK128" i="2" s="1"/>
  <c r="CE56" i="2"/>
  <c r="BP56" i="2" s="1"/>
  <c r="AK56" i="2" s="1"/>
  <c r="CE116" i="2"/>
  <c r="BP116" i="2" s="1"/>
  <c r="AK116" i="2" s="1"/>
  <c r="CE115" i="2"/>
  <c r="BP115" i="2" s="1"/>
  <c r="AK115" i="2" s="1"/>
  <c r="CE73" i="2"/>
  <c r="CE106" i="2"/>
  <c r="CE99" i="2"/>
  <c r="BP99" i="2" s="1"/>
  <c r="AK99" i="2" s="1"/>
  <c r="CE133" i="2"/>
  <c r="CG108" i="2"/>
  <c r="BR108" i="2" s="1"/>
  <c r="AM108" i="2" s="1"/>
  <c r="CE29" i="2"/>
  <c r="EG71" i="2" s="1"/>
  <c r="EG63" i="2" s="1"/>
  <c r="CE87" i="2"/>
  <c r="BP87" i="2" s="1"/>
  <c r="AK87" i="2" s="1"/>
  <c r="CE82" i="2"/>
  <c r="BP82" i="2" s="1"/>
  <c r="AK82" i="2" s="1"/>
  <c r="CE120" i="2"/>
  <c r="CE74" i="2"/>
  <c r="CE117" i="2"/>
  <c r="BP117" i="2" s="1"/>
  <c r="AK117" i="2" s="1"/>
  <c r="CE107" i="2"/>
  <c r="BP107" i="2" s="1"/>
  <c r="AK107" i="2" s="1"/>
  <c r="CE49" i="2"/>
  <c r="BP49" i="2" s="1"/>
  <c r="AK49" i="2" s="1"/>
  <c r="CE95" i="2"/>
  <c r="BP95" i="2" s="1"/>
  <c r="AK95" i="2" s="1"/>
  <c r="CE97" i="2"/>
  <c r="BP97" i="2" s="1"/>
  <c r="AK97" i="2" s="1"/>
  <c r="CE35" i="2"/>
  <c r="BP35" i="2" s="1"/>
  <c r="AK35" i="2" s="1"/>
  <c r="CE131" i="2"/>
  <c r="CE75" i="2"/>
  <c r="BP75" i="2" s="1"/>
  <c r="AK75" i="2" s="1"/>
  <c r="CE122" i="2"/>
  <c r="BP122" i="2" s="1"/>
  <c r="AK122" i="2" s="1"/>
  <c r="CE111" i="2"/>
  <c r="BP111" i="2" s="1"/>
  <c r="AK111" i="2" s="1"/>
  <c r="CE57" i="2"/>
  <c r="BP57" i="2" s="1"/>
  <c r="AK57" i="2" s="1"/>
  <c r="CE113" i="2"/>
  <c r="BP113" i="2" s="1"/>
  <c r="AK113" i="2" s="1"/>
  <c r="CE43" i="2"/>
  <c r="AZ43" i="2" s="1"/>
  <c r="CE41" i="2"/>
  <c r="BP41" i="2" s="1"/>
  <c r="AK41" i="2" s="1"/>
  <c r="CE38" i="2"/>
  <c r="CE110" i="2"/>
  <c r="CE127" i="2"/>
  <c r="AZ127" i="2" s="1"/>
  <c r="CE52" i="2"/>
  <c r="BP52" i="2" s="1"/>
  <c r="AK52" i="2" s="1"/>
  <c r="CE67" i="2"/>
  <c r="BP67" i="2" s="1"/>
  <c r="AK67" i="2" s="1"/>
  <c r="CE36" i="2"/>
  <c r="BP36" i="2" s="1"/>
  <c r="AK36" i="2" s="1"/>
  <c r="CE45" i="2"/>
  <c r="BP45" i="2" s="1"/>
  <c r="AK45" i="2" s="1"/>
  <c r="CE40" i="2"/>
  <c r="BP40" i="2" s="1"/>
  <c r="AK40" i="2" s="1"/>
  <c r="CE114" i="2"/>
  <c r="CE92" i="2"/>
  <c r="BP92" i="2" s="1"/>
  <c r="AK92" i="2" s="1"/>
  <c r="CE59" i="2"/>
  <c r="BP59" i="2" s="1"/>
  <c r="AK59" i="2" s="1"/>
  <c r="CE109" i="2"/>
  <c r="BP109" i="2" s="1"/>
  <c r="AK109" i="2" s="1"/>
  <c r="CE58" i="2"/>
  <c r="BP58" i="2" s="1"/>
  <c r="AK58" i="2" s="1"/>
  <c r="CE103" i="2"/>
  <c r="BP103" i="2" s="1"/>
  <c r="AK103" i="2" s="1"/>
  <c r="CE53" i="2"/>
  <c r="BP53" i="2" s="1"/>
  <c r="AK53" i="2" s="1"/>
  <c r="CE94" i="2"/>
  <c r="BP94" i="2" s="1"/>
  <c r="AK94" i="2" s="1"/>
  <c r="CE44" i="2"/>
  <c r="CE76" i="2"/>
  <c r="BP76" i="2" s="1"/>
  <c r="AK76" i="2" s="1"/>
  <c r="CE39" i="2"/>
  <c r="BP39" i="2" s="1"/>
  <c r="AK39" i="2" s="1"/>
  <c r="CE61" i="2"/>
  <c r="BP61" i="2" s="1"/>
  <c r="AK61" i="2" s="1"/>
  <c r="CE51" i="2"/>
  <c r="BP51" i="2" s="1"/>
  <c r="AK51" i="2" s="1"/>
  <c r="CE118" i="2"/>
  <c r="BP118" i="2" s="1"/>
  <c r="AK118" i="2" s="1"/>
  <c r="CE100" i="2"/>
  <c r="BP100" i="2" s="1"/>
  <c r="AK100" i="2" s="1"/>
  <c r="CE63" i="2"/>
  <c r="BP63" i="2" s="1"/>
  <c r="AK63" i="2" s="1"/>
  <c r="CE124" i="2"/>
  <c r="CG33" i="2"/>
  <c r="CE42" i="2"/>
  <c r="BP42" i="2" s="1"/>
  <c r="AK42" i="2" s="1"/>
  <c r="CE60" i="2"/>
  <c r="BP60" i="2" s="1"/>
  <c r="AK60" i="2" s="1"/>
  <c r="CE130" i="2"/>
  <c r="BP130" i="2" s="1"/>
  <c r="AK130" i="2" s="1"/>
  <c r="CE68" i="2"/>
  <c r="BP68" i="2" s="1"/>
  <c r="AK68" i="2" s="1"/>
  <c r="CE102" i="2"/>
  <c r="BP102" i="2" s="1"/>
  <c r="AK102" i="2" s="1"/>
  <c r="CE50" i="2"/>
  <c r="BP50" i="2" s="1"/>
  <c r="AK50" i="2" s="1"/>
  <c r="CE86" i="2"/>
  <c r="CE48" i="2"/>
  <c r="CE78" i="2"/>
  <c r="BP78" i="2" s="1"/>
  <c r="AK78" i="2" s="1"/>
  <c r="CE80" i="2"/>
  <c r="BP80" i="2" s="1"/>
  <c r="AK80" i="2" s="1"/>
  <c r="CE123" i="2"/>
  <c r="BP123" i="2" s="1"/>
  <c r="AK123" i="2" s="1"/>
  <c r="CE108" i="2"/>
  <c r="BP108" i="2" s="1"/>
  <c r="AK108" i="2" s="1"/>
  <c r="CE64" i="2"/>
  <c r="BP64" i="2" s="1"/>
  <c r="AK64" i="2" s="1"/>
  <c r="CE132" i="2"/>
  <c r="BP132" i="2" s="1"/>
  <c r="AK132" i="2" s="1"/>
  <c r="CI34" i="2"/>
  <c r="CE104" i="2"/>
  <c r="CE98" i="2"/>
  <c r="BP98" i="2" s="1"/>
  <c r="AK98" i="2" s="1"/>
  <c r="CE88" i="2"/>
  <c r="BP88" i="2" s="1"/>
  <c r="AK88" i="2" s="1"/>
  <c r="CE91" i="2"/>
  <c r="BP91" i="2" s="1"/>
  <c r="AK91" i="2" s="1"/>
  <c r="CE46" i="2"/>
  <c r="BP46" i="2" s="1"/>
  <c r="AK46" i="2" s="1"/>
  <c r="CE125" i="2"/>
  <c r="BP125" i="2" s="1"/>
  <c r="AK125" i="2" s="1"/>
  <c r="CI91" i="2"/>
  <c r="BT91" i="2" s="1"/>
  <c r="AO91" i="2" s="1"/>
  <c r="CI54" i="2"/>
  <c r="CI55" i="2"/>
  <c r="CG50" i="2"/>
  <c r="BR50" i="2" s="1"/>
  <c r="AM50" i="2" s="1"/>
  <c r="CL36" i="2"/>
  <c r="BW36" i="2" s="1"/>
  <c r="AR36" i="2" s="1"/>
  <c r="CL46" i="2"/>
  <c r="BW46" i="2" s="1"/>
  <c r="AR46" i="2" s="1"/>
  <c r="CL102" i="2"/>
  <c r="BW102" i="2" s="1"/>
  <c r="AR102" i="2" s="1"/>
  <c r="CL95" i="2"/>
  <c r="BW95" i="2" s="1"/>
  <c r="AR95" i="2" s="1"/>
  <c r="CL97" i="2"/>
  <c r="BW97" i="2" s="1"/>
  <c r="AR97" i="2" s="1"/>
  <c r="CG97" i="2"/>
  <c r="CL65" i="2"/>
  <c r="BG65" i="2" s="1"/>
  <c r="CL88" i="2"/>
  <c r="BW88" i="2" s="1"/>
  <c r="AR88" i="2" s="1"/>
  <c r="CL72" i="2"/>
  <c r="BG72" i="2" s="1"/>
  <c r="CL132" i="2"/>
  <c r="BG132" i="2" s="1"/>
  <c r="CL69" i="2"/>
  <c r="BG69" i="2" s="1"/>
  <c r="CG39" i="2"/>
  <c r="BR39" i="2" s="1"/>
  <c r="AM39" i="2" s="1"/>
  <c r="CG62" i="2"/>
  <c r="BR62" i="2" s="1"/>
  <c r="AM62" i="2" s="1"/>
  <c r="CL71" i="2"/>
  <c r="BG71" i="2" s="1"/>
  <c r="CL122" i="2"/>
  <c r="BG122" i="2" s="1"/>
  <c r="CL32" i="2"/>
  <c r="BW32" i="2" s="1"/>
  <c r="AR32" i="2" s="1"/>
  <c r="CL48" i="2"/>
  <c r="BG48" i="2" s="1"/>
  <c r="CL74" i="2"/>
  <c r="BW74" i="2" s="1"/>
  <c r="AR74" i="2" s="1"/>
  <c r="CG84" i="2"/>
  <c r="BR84" i="2" s="1"/>
  <c r="AM84" i="2" s="1"/>
  <c r="CH52" i="2"/>
  <c r="BS52" i="2" s="1"/>
  <c r="AN52" i="2" s="1"/>
  <c r="CL50" i="2"/>
  <c r="BW50" i="2" s="1"/>
  <c r="AR50" i="2" s="1"/>
  <c r="CL124" i="2"/>
  <c r="BW124" i="2" s="1"/>
  <c r="AR124" i="2" s="1"/>
  <c r="CL119" i="2"/>
  <c r="BW119" i="2" s="1"/>
  <c r="AR119" i="2" s="1"/>
  <c r="CL40" i="2"/>
  <c r="BG40" i="2" s="1"/>
  <c r="CL114" i="2"/>
  <c r="BW114" i="2" s="1"/>
  <c r="AR114" i="2" s="1"/>
  <c r="CG63" i="2"/>
  <c r="BR63" i="2" s="1"/>
  <c r="AM63" i="2" s="1"/>
  <c r="CH69" i="2"/>
  <c r="BS69" i="2" s="1"/>
  <c r="AN69" i="2" s="1"/>
  <c r="CG127" i="2"/>
  <c r="BR127" i="2" s="1"/>
  <c r="AM127" i="2" s="1"/>
  <c r="CL131" i="2"/>
  <c r="BG131" i="2" s="1"/>
  <c r="CL58" i="2"/>
  <c r="BG58" i="2" s="1"/>
  <c r="CL53" i="2"/>
  <c r="BG53" i="2" s="1"/>
  <c r="CL89" i="2"/>
  <c r="BW89" i="2" s="1"/>
  <c r="AR89" i="2" s="1"/>
  <c r="CL128" i="2"/>
  <c r="BW128" i="2" s="1"/>
  <c r="AR128" i="2" s="1"/>
  <c r="CL60" i="2"/>
  <c r="BW60" i="2" s="1"/>
  <c r="AR60" i="2" s="1"/>
  <c r="CL81" i="2"/>
  <c r="BG81" i="2" s="1"/>
  <c r="CL110" i="2"/>
  <c r="BG110" i="2" s="1"/>
  <c r="CI78" i="2"/>
  <c r="BT78" i="2" s="1"/>
  <c r="AO78" i="2" s="1"/>
  <c r="CH54" i="2"/>
  <c r="CL30" i="2"/>
  <c r="BG30" i="2" s="1"/>
  <c r="CL56" i="2"/>
  <c r="BW56" i="2" s="1"/>
  <c r="AR56" i="2" s="1"/>
  <c r="CL129" i="2"/>
  <c r="BW129" i="2" s="1"/>
  <c r="AR129" i="2" s="1"/>
  <c r="CL116" i="2"/>
  <c r="BG116" i="2" s="1"/>
  <c r="CL85" i="2"/>
  <c r="BG85" i="2" s="1"/>
  <c r="CL44" i="2"/>
  <c r="BW44" i="2" s="1"/>
  <c r="AR44" i="2" s="1"/>
  <c r="CL115" i="2"/>
  <c r="BW115" i="2" s="1"/>
  <c r="AR115" i="2" s="1"/>
  <c r="CL75" i="2"/>
  <c r="BW75" i="2" s="1"/>
  <c r="AR75" i="2" s="1"/>
  <c r="CL111" i="2"/>
  <c r="BW111" i="2" s="1"/>
  <c r="AR111" i="2" s="1"/>
  <c r="CI29" i="2"/>
  <c r="EK74" i="2" s="1"/>
  <c r="EK66" i="2" s="1"/>
  <c r="CL127" i="2"/>
  <c r="BW127" i="2" s="1"/>
  <c r="AR127" i="2" s="1"/>
  <c r="CL99" i="2"/>
  <c r="BG99" i="2" s="1"/>
  <c r="CL117" i="2"/>
  <c r="BW117" i="2" s="1"/>
  <c r="AR117" i="2" s="1"/>
  <c r="CL90" i="2"/>
  <c r="BW90" i="2" s="1"/>
  <c r="AR90" i="2" s="1"/>
  <c r="CL123" i="2"/>
  <c r="BG123" i="2" s="1"/>
  <c r="CL86" i="2"/>
  <c r="CL78" i="2"/>
  <c r="BG78" i="2" s="1"/>
  <c r="CL47" i="2"/>
  <c r="BG47" i="2" s="1"/>
  <c r="CL100" i="2"/>
  <c r="BG100" i="2" s="1"/>
  <c r="CH48" i="2"/>
  <c r="BS48" i="2" s="1"/>
  <c r="AN48" i="2" s="1"/>
  <c r="CA64" i="2"/>
  <c r="BL64" i="2" s="1"/>
  <c r="AG64" i="2" s="1"/>
  <c r="CD117" i="2"/>
  <c r="BO117" i="2" s="1"/>
  <c r="AJ117" i="2" s="1"/>
  <c r="CB53" i="2"/>
  <c r="BM53" i="2" s="1"/>
  <c r="AH53" i="2" s="1"/>
  <c r="CA104" i="2"/>
  <c r="CD122" i="2"/>
  <c r="BO122" i="2" s="1"/>
  <c r="AJ122" i="2" s="1"/>
  <c r="CA77" i="2"/>
  <c r="BL77" i="2" s="1"/>
  <c r="AG77" i="2" s="1"/>
  <c r="CA60" i="2"/>
  <c r="BL60" i="2" s="1"/>
  <c r="AG60" i="2" s="1"/>
  <c r="CH59" i="2"/>
  <c r="BC59" i="2" s="1"/>
  <c r="CD95" i="2"/>
  <c r="BO95" i="2" s="1"/>
  <c r="AJ95" i="2" s="1"/>
  <c r="CA79" i="2"/>
  <c r="BL79" i="2" s="1"/>
  <c r="AG79" i="2" s="1"/>
  <c r="CD43" i="2"/>
  <c r="BO43" i="2" s="1"/>
  <c r="AJ43" i="2" s="1"/>
  <c r="CA46" i="2"/>
  <c r="CH95" i="2"/>
  <c r="BS95" i="2" s="1"/>
  <c r="AN95" i="2" s="1"/>
  <c r="CD100" i="2"/>
  <c r="BO100" i="2" s="1"/>
  <c r="AJ100" i="2" s="1"/>
  <c r="CA125" i="2"/>
  <c r="BL125" i="2" s="1"/>
  <c r="AG125" i="2" s="1"/>
  <c r="CH120" i="2"/>
  <c r="BS120" i="2" s="1"/>
  <c r="AN120" i="2" s="1"/>
  <c r="CH76" i="2"/>
  <c r="BS76" i="2" s="1"/>
  <c r="AN76" i="2" s="1"/>
  <c r="CD49" i="2"/>
  <c r="BO49" i="2" s="1"/>
  <c r="AJ49" i="2" s="1"/>
  <c r="CA93" i="2"/>
  <c r="BL93" i="2" s="1"/>
  <c r="AG93" i="2" s="1"/>
  <c r="CA69" i="2"/>
  <c r="CH37" i="2"/>
  <c r="BS37" i="2" s="1"/>
  <c r="AN37" i="2" s="1"/>
  <c r="CD88" i="2"/>
  <c r="BO88" i="2" s="1"/>
  <c r="AJ88" i="2" s="1"/>
  <c r="CA31" i="2"/>
  <c r="BL31" i="2" s="1"/>
  <c r="AG31" i="2" s="1"/>
  <c r="CA70" i="2"/>
  <c r="BL70" i="2" s="1"/>
  <c r="AG70" i="2" s="1"/>
  <c r="CD45" i="2"/>
  <c r="BO45" i="2" s="1"/>
  <c r="AJ45" i="2" s="1"/>
  <c r="CA59" i="2"/>
  <c r="BL59" i="2" s="1"/>
  <c r="AG59" i="2" s="1"/>
  <c r="CA71" i="2"/>
  <c r="BL71" i="2" s="1"/>
  <c r="AG71" i="2" s="1"/>
  <c r="CA123" i="2"/>
  <c r="CA40" i="2"/>
  <c r="BL40" i="2" s="1"/>
  <c r="AG40" i="2" s="1"/>
  <c r="CA63" i="2"/>
  <c r="BL63" i="2" s="1"/>
  <c r="AG63" i="2" s="1"/>
  <c r="CA89" i="2"/>
  <c r="BL89" i="2" s="1"/>
  <c r="AG89" i="2" s="1"/>
  <c r="CA36" i="2"/>
  <c r="BL36" i="2" s="1"/>
  <c r="AG36" i="2" s="1"/>
  <c r="CA88" i="2"/>
  <c r="BL88" i="2" s="1"/>
  <c r="AG88" i="2" s="1"/>
  <c r="CA52" i="2"/>
  <c r="BL52" i="2" s="1"/>
  <c r="AG52" i="2" s="1"/>
  <c r="CA133" i="2"/>
  <c r="CA94" i="2"/>
  <c r="CA84" i="2"/>
  <c r="BL84" i="2" s="1"/>
  <c r="AG84" i="2" s="1"/>
  <c r="CA72" i="2"/>
  <c r="BL72" i="2" s="1"/>
  <c r="AG72" i="2" s="1"/>
  <c r="CA110" i="2"/>
  <c r="BL110" i="2" s="1"/>
  <c r="AG110" i="2" s="1"/>
  <c r="CA87" i="2"/>
  <c r="BL87" i="2" s="1"/>
  <c r="AG87" i="2" s="1"/>
  <c r="CH35" i="2"/>
  <c r="BS35" i="2" s="1"/>
  <c r="AN35" i="2" s="1"/>
  <c r="CH45" i="2"/>
  <c r="BS45" i="2" s="1"/>
  <c r="AN45" i="2" s="1"/>
  <c r="CH72" i="2"/>
  <c r="BS72" i="2" s="1"/>
  <c r="AN72" i="2" s="1"/>
  <c r="CD61" i="2"/>
  <c r="CD62" i="2"/>
  <c r="BO62" i="2" s="1"/>
  <c r="AJ62" i="2" s="1"/>
  <c r="CD113" i="2"/>
  <c r="BO113" i="2" s="1"/>
  <c r="AJ113" i="2" s="1"/>
  <c r="CD57" i="2"/>
  <c r="BO57" i="2" s="1"/>
  <c r="AJ57" i="2" s="1"/>
  <c r="CA34" i="2"/>
  <c r="BL34" i="2" s="1"/>
  <c r="AG34" i="2" s="1"/>
  <c r="CA65" i="2"/>
  <c r="BL65" i="2" s="1"/>
  <c r="AG65" i="2" s="1"/>
  <c r="CA67" i="2"/>
  <c r="BL67" i="2" s="1"/>
  <c r="AG67" i="2" s="1"/>
  <c r="CA107" i="2"/>
  <c r="BL107" i="2" s="1"/>
  <c r="AG107" i="2" s="1"/>
  <c r="CA39" i="2"/>
  <c r="CA98" i="2"/>
  <c r="BL98" i="2" s="1"/>
  <c r="AG98" i="2" s="1"/>
  <c r="CA81" i="2"/>
  <c r="BL81" i="2" s="1"/>
  <c r="AG81" i="2" s="1"/>
  <c r="CA35" i="2"/>
  <c r="BL35" i="2" s="1"/>
  <c r="AG35" i="2" s="1"/>
  <c r="CA112" i="2"/>
  <c r="BL112" i="2" s="1"/>
  <c r="AG112" i="2" s="1"/>
  <c r="CA85" i="2"/>
  <c r="BL85" i="2" s="1"/>
  <c r="AG85" i="2" s="1"/>
  <c r="CA73" i="2"/>
  <c r="BL73" i="2" s="1"/>
  <c r="AG73" i="2" s="1"/>
  <c r="CA121" i="2"/>
  <c r="BL121" i="2" s="1"/>
  <c r="AG121" i="2" s="1"/>
  <c r="CA97" i="2"/>
  <c r="CD86" i="2"/>
  <c r="BO86" i="2" s="1"/>
  <c r="AJ86" i="2" s="1"/>
  <c r="CD71" i="2"/>
  <c r="BO71" i="2" s="1"/>
  <c r="AJ71" i="2" s="1"/>
  <c r="CD40" i="2"/>
  <c r="BO40" i="2" s="1"/>
  <c r="AJ40" i="2" s="1"/>
  <c r="CD82" i="2"/>
  <c r="BO82" i="2" s="1"/>
  <c r="AJ82" i="2" s="1"/>
  <c r="CA82" i="2"/>
  <c r="BL82" i="2" s="1"/>
  <c r="AG82" i="2" s="1"/>
  <c r="CA99" i="2"/>
  <c r="BL99" i="2" s="1"/>
  <c r="AG99" i="2" s="1"/>
  <c r="CA80" i="2"/>
  <c r="BL80" i="2" s="1"/>
  <c r="AG80" i="2" s="1"/>
  <c r="CA111" i="2"/>
  <c r="CA45" i="2"/>
  <c r="BL45" i="2" s="1"/>
  <c r="AG45" i="2" s="1"/>
  <c r="CA106" i="2"/>
  <c r="BL106" i="2" s="1"/>
  <c r="AG106" i="2" s="1"/>
  <c r="CA90" i="2"/>
  <c r="BL90" i="2" s="1"/>
  <c r="AG90" i="2" s="1"/>
  <c r="CA37" i="2"/>
  <c r="BL37" i="2" s="1"/>
  <c r="AG37" i="2" s="1"/>
  <c r="CA120" i="2"/>
  <c r="BL120" i="2" s="1"/>
  <c r="AG120" i="2" s="1"/>
  <c r="CA95" i="2"/>
  <c r="BL95" i="2" s="1"/>
  <c r="AG95" i="2" s="1"/>
  <c r="CA74" i="2"/>
  <c r="BL74" i="2" s="1"/>
  <c r="AG74" i="2" s="1"/>
  <c r="CA129" i="2"/>
  <c r="CA105" i="2"/>
  <c r="BL105" i="2" s="1"/>
  <c r="AG105" i="2" s="1"/>
  <c r="CH112" i="2"/>
  <c r="BS112" i="2" s="1"/>
  <c r="AN112" i="2" s="1"/>
  <c r="CH51" i="2"/>
  <c r="BS51" i="2" s="1"/>
  <c r="AN51" i="2" s="1"/>
  <c r="CH129" i="2"/>
  <c r="BS129" i="2" s="1"/>
  <c r="AN129" i="2" s="1"/>
  <c r="CD127" i="2"/>
  <c r="BO127" i="2" s="1"/>
  <c r="AJ127" i="2" s="1"/>
  <c r="CD129" i="2"/>
  <c r="BO129" i="2" s="1"/>
  <c r="AJ129" i="2" s="1"/>
  <c r="CD51" i="2"/>
  <c r="BO51" i="2" s="1"/>
  <c r="AJ51" i="2" s="1"/>
  <c r="CD101" i="2"/>
  <c r="CA118" i="2"/>
  <c r="BL118" i="2" s="1"/>
  <c r="AG118" i="2" s="1"/>
  <c r="CA101" i="2"/>
  <c r="BL101" i="2" s="1"/>
  <c r="AG101" i="2" s="1"/>
  <c r="CA109" i="2"/>
  <c r="BL109" i="2" s="1"/>
  <c r="AG109" i="2" s="1"/>
  <c r="CA57" i="2"/>
  <c r="BL57" i="2" s="1"/>
  <c r="AG57" i="2" s="1"/>
  <c r="CA48" i="2"/>
  <c r="BL48" i="2" s="1"/>
  <c r="AG48" i="2" s="1"/>
  <c r="CA117" i="2"/>
  <c r="BL117" i="2" s="1"/>
  <c r="AG117" i="2" s="1"/>
  <c r="CA92" i="2"/>
  <c r="BL92" i="2" s="1"/>
  <c r="AG92" i="2" s="1"/>
  <c r="CA41" i="2"/>
  <c r="CA131" i="2"/>
  <c r="BL131" i="2" s="1"/>
  <c r="AG131" i="2" s="1"/>
  <c r="CA103" i="2"/>
  <c r="BL103" i="2" s="1"/>
  <c r="AG103" i="2" s="1"/>
  <c r="CA75" i="2"/>
  <c r="BL75" i="2" s="1"/>
  <c r="AG75" i="2" s="1"/>
  <c r="CA33" i="2"/>
  <c r="BL33" i="2" s="1"/>
  <c r="AG33" i="2" s="1"/>
  <c r="CA113" i="2"/>
  <c r="BL113" i="2" s="1"/>
  <c r="AG113" i="2" s="1"/>
  <c r="CH115" i="2"/>
  <c r="BS115" i="2" s="1"/>
  <c r="AN115" i="2" s="1"/>
  <c r="CH89" i="2"/>
  <c r="BS89" i="2" s="1"/>
  <c r="AN89" i="2" s="1"/>
  <c r="CH58" i="2"/>
  <c r="CD73" i="2"/>
  <c r="BO73" i="2" s="1"/>
  <c r="AJ73" i="2" s="1"/>
  <c r="CD47" i="2"/>
  <c r="BO47" i="2" s="1"/>
  <c r="AJ47" i="2" s="1"/>
  <c r="CD126" i="2"/>
  <c r="BO126" i="2" s="1"/>
  <c r="AJ126" i="2" s="1"/>
  <c r="CD41" i="2"/>
  <c r="BO41" i="2" s="1"/>
  <c r="AJ41" i="2" s="1"/>
  <c r="CA68" i="2"/>
  <c r="BL68" i="2" s="1"/>
  <c r="AG68" i="2" s="1"/>
  <c r="CA124" i="2"/>
  <c r="BL124" i="2" s="1"/>
  <c r="AG124" i="2" s="1"/>
  <c r="CA114" i="2"/>
  <c r="BL114" i="2" s="1"/>
  <c r="AG114" i="2" s="1"/>
  <c r="CA66" i="2"/>
  <c r="CA61" i="2"/>
  <c r="BL61" i="2" s="1"/>
  <c r="AG61" i="2" s="1"/>
  <c r="CA122" i="2"/>
  <c r="BL122" i="2" s="1"/>
  <c r="AG122" i="2" s="1"/>
  <c r="CA100" i="2"/>
  <c r="BL100" i="2" s="1"/>
  <c r="AG100" i="2" s="1"/>
  <c r="CA83" i="2"/>
  <c r="BL83" i="2" s="1"/>
  <c r="AG83" i="2" s="1"/>
  <c r="CA32" i="2"/>
  <c r="BL32" i="2" s="1"/>
  <c r="AG32" i="2" s="1"/>
  <c r="CA130" i="2"/>
  <c r="BL130" i="2" s="1"/>
  <c r="AG130" i="2" s="1"/>
  <c r="CA76" i="2"/>
  <c r="BL76" i="2" s="1"/>
  <c r="AG76" i="2" s="1"/>
  <c r="CA42" i="2"/>
  <c r="CA116" i="2"/>
  <c r="BL116" i="2" s="1"/>
  <c r="AG116" i="2" s="1"/>
  <c r="CH33" i="2"/>
  <c r="BS33" i="2" s="1"/>
  <c r="AN33" i="2" s="1"/>
  <c r="CH126" i="2"/>
  <c r="BS126" i="2" s="1"/>
  <c r="AN126" i="2" s="1"/>
  <c r="CD39" i="2"/>
  <c r="BO39" i="2" s="1"/>
  <c r="AJ39" i="2" s="1"/>
  <c r="CD50" i="2"/>
  <c r="BO50" i="2" s="1"/>
  <c r="AJ50" i="2" s="1"/>
  <c r="CD54" i="2"/>
  <c r="BO54" i="2" s="1"/>
  <c r="AJ54" i="2" s="1"/>
  <c r="CD31" i="2"/>
  <c r="BO31" i="2" s="1"/>
  <c r="AJ31" i="2" s="1"/>
  <c r="CB99" i="2"/>
  <c r="CA30" i="2"/>
  <c r="BL30" i="2" s="1"/>
  <c r="AG30" i="2" s="1"/>
  <c r="CA91" i="2"/>
  <c r="BL91" i="2" s="1"/>
  <c r="AG91" i="2" s="1"/>
  <c r="CA49" i="2"/>
  <c r="BL49" i="2" s="1"/>
  <c r="AG49" i="2" s="1"/>
  <c r="CA44" i="2"/>
  <c r="BL44" i="2" s="1"/>
  <c r="AG44" i="2" s="1"/>
  <c r="CA132" i="2"/>
  <c r="BL132" i="2" s="1"/>
  <c r="AG132" i="2" s="1"/>
  <c r="CA62" i="2"/>
  <c r="BL62" i="2" s="1"/>
  <c r="AG62" i="2" s="1"/>
  <c r="CA127" i="2"/>
  <c r="BL127" i="2" s="1"/>
  <c r="AG127" i="2" s="1"/>
  <c r="CA108" i="2"/>
  <c r="CA102" i="2"/>
  <c r="BL102" i="2" s="1"/>
  <c r="AG102" i="2" s="1"/>
  <c r="CA47" i="2"/>
  <c r="BL47" i="2" s="1"/>
  <c r="AG47" i="2" s="1"/>
  <c r="CA50" i="2"/>
  <c r="BL50" i="2" s="1"/>
  <c r="AG50" i="2" s="1"/>
  <c r="CA86" i="2"/>
  <c r="BL86" i="2" s="1"/>
  <c r="AG86" i="2" s="1"/>
  <c r="CA56" i="2"/>
  <c r="BL56" i="2" s="1"/>
  <c r="AG56" i="2" s="1"/>
  <c r="CA128" i="2"/>
  <c r="BL128" i="2" s="1"/>
  <c r="AG128" i="2" s="1"/>
  <c r="CD78" i="2"/>
  <c r="BO78" i="2" s="1"/>
  <c r="AJ78" i="2" s="1"/>
  <c r="CD75" i="2"/>
  <c r="CD85" i="2"/>
  <c r="BO85" i="2" s="1"/>
  <c r="AJ85" i="2" s="1"/>
  <c r="CD118" i="2"/>
  <c r="BO118" i="2" s="1"/>
  <c r="AJ118" i="2" s="1"/>
  <c r="CA38" i="2"/>
  <c r="BL38" i="2" s="1"/>
  <c r="AG38" i="2" s="1"/>
  <c r="CA126" i="2"/>
  <c r="BL126" i="2" s="1"/>
  <c r="AG126" i="2" s="1"/>
  <c r="CA51" i="2"/>
  <c r="BL51" i="2" s="1"/>
  <c r="AG51" i="2" s="1"/>
  <c r="CA53" i="2"/>
  <c r="BL53" i="2" s="1"/>
  <c r="AG53" i="2" s="1"/>
  <c r="CA43" i="2"/>
  <c r="BL43" i="2" s="1"/>
  <c r="AG43" i="2" s="1"/>
  <c r="CA78" i="2"/>
  <c r="CA29" i="2"/>
  <c r="EC74" i="2" s="1"/>
  <c r="EC66" i="2" s="1"/>
  <c r="CA119" i="2"/>
  <c r="BL119" i="2" s="1"/>
  <c r="AG119" i="2" s="1"/>
  <c r="CA115" i="2"/>
  <c r="BL115" i="2" s="1"/>
  <c r="AG115" i="2" s="1"/>
  <c r="CA54" i="2"/>
  <c r="BL54" i="2" s="1"/>
  <c r="AG54" i="2" s="1"/>
  <c r="CA55" i="2"/>
  <c r="BL55" i="2" s="1"/>
  <c r="AG55" i="2" s="1"/>
  <c r="CA96" i="2"/>
  <c r="BL96" i="2" s="1"/>
  <c r="AG96" i="2" s="1"/>
  <c r="CL31" i="2"/>
  <c r="BG31" i="2" s="1"/>
  <c r="CL106" i="2"/>
  <c r="BG106" i="2" s="1"/>
  <c r="CL49" i="2"/>
  <c r="BG49" i="2" s="1"/>
  <c r="CL33" i="2"/>
  <c r="BW33" i="2" s="1"/>
  <c r="AR33" i="2" s="1"/>
  <c r="CL45" i="2"/>
  <c r="BG45" i="2" s="1"/>
  <c r="CL83" i="2"/>
  <c r="BW83" i="2" s="1"/>
  <c r="AR83" i="2" s="1"/>
  <c r="CL94" i="2"/>
  <c r="BG94" i="2" s="1"/>
  <c r="CH41" i="2"/>
  <c r="BS41" i="2" s="1"/>
  <c r="AN41" i="2" s="1"/>
  <c r="CH46" i="2"/>
  <c r="BS46" i="2" s="1"/>
  <c r="AN46" i="2" s="1"/>
  <c r="CH68" i="2"/>
  <c r="CH79" i="2"/>
  <c r="BS79" i="2" s="1"/>
  <c r="AN79" i="2" s="1"/>
  <c r="CD106" i="2"/>
  <c r="BO106" i="2" s="1"/>
  <c r="AJ106" i="2" s="1"/>
  <c r="CD110" i="2"/>
  <c r="BO110" i="2" s="1"/>
  <c r="AJ110" i="2" s="1"/>
  <c r="CD56" i="2"/>
  <c r="BO56" i="2" s="1"/>
  <c r="AJ56" i="2" s="1"/>
  <c r="CD46" i="2"/>
  <c r="BO46" i="2" s="1"/>
  <c r="AJ46" i="2" s="1"/>
  <c r="BZ95" i="2"/>
  <c r="BK95" i="2" s="1"/>
  <c r="AF95" i="2" s="1"/>
  <c r="CL52" i="2"/>
  <c r="BW52" i="2" s="1"/>
  <c r="AR52" i="2" s="1"/>
  <c r="CL37" i="2"/>
  <c r="CL35" i="2"/>
  <c r="BW35" i="2" s="1"/>
  <c r="AR35" i="2" s="1"/>
  <c r="CL91" i="2"/>
  <c r="BG91" i="2" s="1"/>
  <c r="CL96" i="2"/>
  <c r="BW96" i="2" s="1"/>
  <c r="AR96" i="2" s="1"/>
  <c r="CL98" i="2"/>
  <c r="BG98" i="2" s="1"/>
  <c r="CH81" i="2"/>
  <c r="BS81" i="2" s="1"/>
  <c r="AN81" i="2" s="1"/>
  <c r="CH90" i="2"/>
  <c r="BS90" i="2" s="1"/>
  <c r="AN90" i="2" s="1"/>
  <c r="CH93" i="2"/>
  <c r="BS93" i="2" s="1"/>
  <c r="AN93" i="2" s="1"/>
  <c r="CH98" i="2"/>
  <c r="CD97" i="2"/>
  <c r="BO97" i="2" s="1"/>
  <c r="AJ97" i="2" s="1"/>
  <c r="CD92" i="2"/>
  <c r="BO92" i="2" s="1"/>
  <c r="AJ92" i="2" s="1"/>
  <c r="CL133" i="2"/>
  <c r="CL103" i="2"/>
  <c r="BG103" i="2" s="1"/>
  <c r="CL120" i="2"/>
  <c r="BW120" i="2" s="1"/>
  <c r="AR120" i="2" s="1"/>
  <c r="CL107" i="2"/>
  <c r="BW107" i="2" s="1"/>
  <c r="AR107" i="2" s="1"/>
  <c r="CL54" i="2"/>
  <c r="BW54" i="2" s="1"/>
  <c r="AR54" i="2" s="1"/>
  <c r="CL104" i="2"/>
  <c r="BG104" i="2" s="1"/>
  <c r="CL66" i="2"/>
  <c r="BW66" i="2" s="1"/>
  <c r="AR66" i="2" s="1"/>
  <c r="CL77" i="2"/>
  <c r="BG77" i="2" s="1"/>
  <c r="CL62" i="2"/>
  <c r="BG62" i="2" s="1"/>
  <c r="CL92" i="2"/>
  <c r="BW92" i="2" s="1"/>
  <c r="AR92" i="2" s="1"/>
  <c r="CL105" i="2"/>
  <c r="BG105" i="2" s="1"/>
  <c r="CL70" i="2"/>
  <c r="BW70" i="2" s="1"/>
  <c r="AR70" i="2" s="1"/>
  <c r="CL118" i="2"/>
  <c r="BG118" i="2" s="1"/>
  <c r="CB106" i="2"/>
  <c r="CB132" i="2"/>
  <c r="BM132" i="2" s="1"/>
  <c r="AH132" i="2" s="1"/>
  <c r="CI51" i="2"/>
  <c r="BT51" i="2" s="1"/>
  <c r="AO51" i="2" s="1"/>
  <c r="CI96" i="2"/>
  <c r="BT96" i="2" s="1"/>
  <c r="AO96" i="2" s="1"/>
  <c r="CH42" i="2"/>
  <c r="BS42" i="2" s="1"/>
  <c r="AN42" i="2" s="1"/>
  <c r="CH125" i="2"/>
  <c r="BC125" i="2" s="1"/>
  <c r="CH94" i="2"/>
  <c r="BS94" i="2" s="1"/>
  <c r="AN94" i="2" s="1"/>
  <c r="CH78" i="2"/>
  <c r="BS78" i="2" s="1"/>
  <c r="AN78" i="2" s="1"/>
  <c r="CH64" i="2"/>
  <c r="CH30" i="2"/>
  <c r="BS30" i="2" s="1"/>
  <c r="AN30" i="2" s="1"/>
  <c r="CH128" i="2"/>
  <c r="BS128" i="2" s="1"/>
  <c r="AN128" i="2" s="1"/>
  <c r="CD30" i="2"/>
  <c r="BO30" i="2" s="1"/>
  <c r="AJ30" i="2" s="1"/>
  <c r="CD74" i="2"/>
  <c r="BO74" i="2" s="1"/>
  <c r="AJ74" i="2" s="1"/>
  <c r="CD96" i="2"/>
  <c r="BO96" i="2" s="1"/>
  <c r="AJ96" i="2" s="1"/>
  <c r="CD44" i="2"/>
  <c r="BO44" i="2" s="1"/>
  <c r="AJ44" i="2" s="1"/>
  <c r="CD70" i="2"/>
  <c r="BO70" i="2" s="1"/>
  <c r="AJ70" i="2" s="1"/>
  <c r="CD58" i="2"/>
  <c r="CD107" i="2"/>
  <c r="BO107" i="2" s="1"/>
  <c r="AJ107" i="2" s="1"/>
  <c r="CD52" i="2"/>
  <c r="BO52" i="2" s="1"/>
  <c r="AJ52" i="2" s="1"/>
  <c r="CD59" i="2"/>
  <c r="BO59" i="2" s="1"/>
  <c r="AJ59" i="2" s="1"/>
  <c r="BZ59" i="2"/>
  <c r="BK59" i="2" s="1"/>
  <c r="AF59" i="2" s="1"/>
  <c r="AT93" i="2"/>
  <c r="CB122" i="2"/>
  <c r="BM122" i="2" s="1"/>
  <c r="AH122" i="2" s="1"/>
  <c r="CB37" i="2"/>
  <c r="BM37" i="2" s="1"/>
  <c r="AH37" i="2" s="1"/>
  <c r="CI56" i="2"/>
  <c r="CI77" i="2"/>
  <c r="BT77" i="2" s="1"/>
  <c r="AO77" i="2" s="1"/>
  <c r="CH83" i="2"/>
  <c r="BS83" i="2" s="1"/>
  <c r="AN83" i="2" s="1"/>
  <c r="CH131" i="2"/>
  <c r="BS131" i="2" s="1"/>
  <c r="AN131" i="2" s="1"/>
  <c r="CH43" i="2"/>
  <c r="BS43" i="2" s="1"/>
  <c r="AN43" i="2" s="1"/>
  <c r="CH34" i="2"/>
  <c r="BS34" i="2" s="1"/>
  <c r="AN34" i="2" s="1"/>
  <c r="CH66" i="2"/>
  <c r="BS66" i="2" s="1"/>
  <c r="AN66" i="2" s="1"/>
  <c r="CH44" i="2"/>
  <c r="BS44" i="2" s="1"/>
  <c r="AN44" i="2" s="1"/>
  <c r="CH39" i="2"/>
  <c r="CD38" i="2"/>
  <c r="BO38" i="2" s="1"/>
  <c r="AJ38" i="2" s="1"/>
  <c r="CD98" i="2"/>
  <c r="BO98" i="2" s="1"/>
  <c r="AJ98" i="2" s="1"/>
  <c r="CD104" i="2"/>
  <c r="BO104" i="2" s="1"/>
  <c r="AJ104" i="2" s="1"/>
  <c r="CD55" i="2"/>
  <c r="BO55" i="2" s="1"/>
  <c r="AJ55" i="2" s="1"/>
  <c r="CD84" i="2"/>
  <c r="BO84" i="2" s="1"/>
  <c r="AJ84" i="2" s="1"/>
  <c r="CD60" i="2"/>
  <c r="BO60" i="2" s="1"/>
  <c r="AJ60" i="2" s="1"/>
  <c r="CD123" i="2"/>
  <c r="BO123" i="2" s="1"/>
  <c r="AJ123" i="2" s="1"/>
  <c r="CD81" i="2"/>
  <c r="CD63" i="2"/>
  <c r="BO63" i="2" s="1"/>
  <c r="AJ63" i="2" s="1"/>
  <c r="CL59" i="2"/>
  <c r="BG59" i="2" s="1"/>
  <c r="CL43" i="2"/>
  <c r="BW43" i="2" s="1"/>
  <c r="AR43" i="2" s="1"/>
  <c r="CB46" i="2"/>
  <c r="BM46" i="2" s="1"/>
  <c r="AH46" i="2" s="1"/>
  <c r="CB120" i="2"/>
  <c r="BM120" i="2" s="1"/>
  <c r="AH120" i="2" s="1"/>
  <c r="CL93" i="2"/>
  <c r="BW93" i="2" s="1"/>
  <c r="AR93" i="2" s="1"/>
  <c r="CL113" i="2"/>
  <c r="BG113" i="2" s="1"/>
  <c r="CB72" i="2"/>
  <c r="CB103" i="2"/>
  <c r="BM103" i="2" s="1"/>
  <c r="AH103" i="2" s="1"/>
  <c r="AT32" i="2"/>
  <c r="CB58" i="2"/>
  <c r="BM58" i="2" s="1"/>
  <c r="AH58" i="2" s="1"/>
  <c r="CB86" i="2"/>
  <c r="BM86" i="2" s="1"/>
  <c r="AH86" i="2" s="1"/>
  <c r="CI119" i="2"/>
  <c r="BT119" i="2" s="1"/>
  <c r="AO119" i="2" s="1"/>
  <c r="CH102" i="2"/>
  <c r="BS102" i="2" s="1"/>
  <c r="AN102" i="2" s="1"/>
  <c r="CH100" i="2"/>
  <c r="BS100" i="2" s="1"/>
  <c r="AN100" i="2" s="1"/>
  <c r="CH92" i="2"/>
  <c r="CH99" i="2"/>
  <c r="BS99" i="2" s="1"/>
  <c r="AN99" i="2" s="1"/>
  <c r="CH132" i="2"/>
  <c r="BC132" i="2" s="1"/>
  <c r="CH96" i="2"/>
  <c r="BS96" i="2" s="1"/>
  <c r="AN96" i="2" s="1"/>
  <c r="CH117" i="2"/>
  <c r="BS117" i="2" s="1"/>
  <c r="AN117" i="2" s="1"/>
  <c r="CD72" i="2"/>
  <c r="BO72" i="2" s="1"/>
  <c r="AJ72" i="2" s="1"/>
  <c r="CD76" i="2"/>
  <c r="BO76" i="2" s="1"/>
  <c r="AJ76" i="2" s="1"/>
  <c r="CD36" i="2"/>
  <c r="BO36" i="2" s="1"/>
  <c r="AJ36" i="2" s="1"/>
  <c r="CD69" i="2"/>
  <c r="CD130" i="2"/>
  <c r="BO130" i="2" s="1"/>
  <c r="AJ130" i="2" s="1"/>
  <c r="CD116" i="2"/>
  <c r="BO116" i="2" s="1"/>
  <c r="AJ116" i="2" s="1"/>
  <c r="CD34" i="2"/>
  <c r="BO34" i="2" s="1"/>
  <c r="AJ34" i="2" s="1"/>
  <c r="CD119" i="2"/>
  <c r="BO119" i="2" s="1"/>
  <c r="AJ119" i="2" s="1"/>
  <c r="CD109" i="2"/>
  <c r="BO109" i="2" s="1"/>
  <c r="AJ109" i="2" s="1"/>
  <c r="CL38" i="2"/>
  <c r="BG38" i="2" s="1"/>
  <c r="CL57" i="2"/>
  <c r="BW57" i="2" s="1"/>
  <c r="AR57" i="2" s="1"/>
  <c r="CL42" i="2"/>
  <c r="BG42" i="2" s="1"/>
  <c r="CL55" i="2"/>
  <c r="BG55" i="2" s="1"/>
  <c r="CL108" i="2"/>
  <c r="BG108" i="2" s="1"/>
  <c r="CB128" i="2"/>
  <c r="BM128" i="2" s="1"/>
  <c r="AH128" i="2" s="1"/>
  <c r="CI89" i="2"/>
  <c r="BT89" i="2" s="1"/>
  <c r="AO89" i="2" s="1"/>
  <c r="CI120" i="2"/>
  <c r="BD120" i="2" s="1"/>
  <c r="CH29" i="2"/>
  <c r="EJ73" i="2" s="1"/>
  <c r="EJ65" i="2" s="1"/>
  <c r="CH108" i="2"/>
  <c r="BS108" i="2" s="1"/>
  <c r="AN108" i="2" s="1"/>
  <c r="CH119" i="2"/>
  <c r="CH133" i="2"/>
  <c r="CH111" i="2"/>
  <c r="BC111" i="2" s="1"/>
  <c r="CH32" i="2"/>
  <c r="BS32" i="2" s="1"/>
  <c r="AN32" i="2" s="1"/>
  <c r="CH110" i="2"/>
  <c r="BS110" i="2" s="1"/>
  <c r="AN110" i="2" s="1"/>
  <c r="CD79" i="2"/>
  <c r="BO79" i="2" s="1"/>
  <c r="AJ79" i="2" s="1"/>
  <c r="CD48" i="2"/>
  <c r="BO48" i="2" s="1"/>
  <c r="AJ48" i="2" s="1"/>
  <c r="CD121" i="2"/>
  <c r="BO121" i="2" s="1"/>
  <c r="AJ121" i="2" s="1"/>
  <c r="CD32" i="2"/>
  <c r="CD42" i="2"/>
  <c r="BO42" i="2" s="1"/>
  <c r="AJ42" i="2" s="1"/>
  <c r="CD128" i="2"/>
  <c r="BO128" i="2" s="1"/>
  <c r="AJ128" i="2" s="1"/>
  <c r="CD91" i="2"/>
  <c r="BO91" i="2" s="1"/>
  <c r="AJ91" i="2" s="1"/>
  <c r="CD133" i="2"/>
  <c r="CD124" i="2"/>
  <c r="BO124" i="2" s="1"/>
  <c r="AJ124" i="2" s="1"/>
  <c r="CJ91" i="2"/>
  <c r="CJ37" i="2"/>
  <c r="CJ36" i="2"/>
  <c r="CJ123" i="2"/>
  <c r="CB98" i="2"/>
  <c r="CB36" i="2"/>
  <c r="BM36" i="2" s="1"/>
  <c r="AH36" i="2" s="1"/>
  <c r="CB90" i="2"/>
  <c r="BM90" i="2" s="1"/>
  <c r="AH90" i="2" s="1"/>
  <c r="CB73" i="2"/>
  <c r="BM73" i="2" s="1"/>
  <c r="AH73" i="2" s="1"/>
  <c r="CB60" i="2"/>
  <c r="BM60" i="2" s="1"/>
  <c r="AH60" i="2" s="1"/>
  <c r="CB31" i="2"/>
  <c r="BM31" i="2" s="1"/>
  <c r="AH31" i="2" s="1"/>
  <c r="CB107" i="2"/>
  <c r="CB57" i="2"/>
  <c r="BM57" i="2" s="1"/>
  <c r="AH57" i="2" s="1"/>
  <c r="CB63" i="2"/>
  <c r="BM63" i="2" s="1"/>
  <c r="AH63" i="2" s="1"/>
  <c r="CB41" i="2"/>
  <c r="BM41" i="2" s="1"/>
  <c r="AH41" i="2" s="1"/>
  <c r="CB131" i="2"/>
  <c r="BM131" i="2" s="1"/>
  <c r="AH131" i="2" s="1"/>
  <c r="CB130" i="2"/>
  <c r="BM130" i="2" s="1"/>
  <c r="AH130" i="2" s="1"/>
  <c r="CB96" i="2"/>
  <c r="BM96" i="2" s="1"/>
  <c r="AH96" i="2" s="1"/>
  <c r="CI107" i="2"/>
  <c r="BD107" i="2" s="1"/>
  <c r="CI93" i="2"/>
  <c r="CI126" i="2"/>
  <c r="BT126" i="2" s="1"/>
  <c r="AO126" i="2" s="1"/>
  <c r="CI59" i="2"/>
  <c r="BD59" i="2" s="1"/>
  <c r="CI60" i="2"/>
  <c r="BT60" i="2" s="1"/>
  <c r="AO60" i="2" s="1"/>
  <c r="CI79" i="2"/>
  <c r="BD79" i="2" s="1"/>
  <c r="CI46" i="2"/>
  <c r="BD46" i="2" s="1"/>
  <c r="CI125" i="2"/>
  <c r="BD125" i="2" s="1"/>
  <c r="CI131" i="2"/>
  <c r="BD131" i="2" s="1"/>
  <c r="CI70" i="2"/>
  <c r="CI71" i="2"/>
  <c r="BD71" i="2" s="1"/>
  <c r="CI104" i="2"/>
  <c r="BT104" i="2" s="1"/>
  <c r="AO104" i="2" s="1"/>
  <c r="CI87" i="2"/>
  <c r="BT87" i="2" s="1"/>
  <c r="AO87" i="2" s="1"/>
  <c r="CJ61" i="2"/>
  <c r="CJ115" i="2"/>
  <c r="CJ100" i="2"/>
  <c r="CJ93" i="2"/>
  <c r="CJ55" i="2"/>
  <c r="CB127" i="2"/>
  <c r="BM127" i="2" s="1"/>
  <c r="AH127" i="2" s="1"/>
  <c r="CB100" i="2"/>
  <c r="BM100" i="2" s="1"/>
  <c r="AH100" i="2" s="1"/>
  <c r="CB92" i="2"/>
  <c r="BM92" i="2" s="1"/>
  <c r="AH92" i="2" s="1"/>
  <c r="CB75" i="2"/>
  <c r="BM75" i="2" s="1"/>
  <c r="AH75" i="2" s="1"/>
  <c r="CB77" i="2"/>
  <c r="BM77" i="2" s="1"/>
  <c r="AH77" i="2" s="1"/>
  <c r="CB34" i="2"/>
  <c r="BM34" i="2" s="1"/>
  <c r="AH34" i="2" s="1"/>
  <c r="CB111" i="2"/>
  <c r="BM111" i="2" s="1"/>
  <c r="AH111" i="2" s="1"/>
  <c r="CB59" i="2"/>
  <c r="CB64" i="2"/>
  <c r="BM64" i="2" s="1"/>
  <c r="AH64" i="2" s="1"/>
  <c r="CB69" i="2"/>
  <c r="BM69" i="2" s="1"/>
  <c r="AH69" i="2" s="1"/>
  <c r="CB47" i="2"/>
  <c r="BM47" i="2" s="1"/>
  <c r="AH47" i="2" s="1"/>
  <c r="CB38" i="2"/>
  <c r="BM38" i="2" s="1"/>
  <c r="AH38" i="2" s="1"/>
  <c r="CB104" i="2"/>
  <c r="BM104" i="2" s="1"/>
  <c r="AH104" i="2" s="1"/>
  <c r="CI111" i="2"/>
  <c r="BT111" i="2" s="1"/>
  <c r="AO111" i="2" s="1"/>
  <c r="CI123" i="2"/>
  <c r="BD123" i="2" s="1"/>
  <c r="CI65" i="2"/>
  <c r="CI63" i="2"/>
  <c r="BD63" i="2" s="1"/>
  <c r="CI36" i="2"/>
  <c r="BT36" i="2" s="1"/>
  <c r="AO36" i="2" s="1"/>
  <c r="CI88" i="2"/>
  <c r="BD88" i="2" s="1"/>
  <c r="CI52" i="2"/>
  <c r="BD52" i="2" s="1"/>
  <c r="CI133" i="2"/>
  <c r="CI35" i="2"/>
  <c r="BD35" i="2" s="1"/>
  <c r="CI84" i="2"/>
  <c r="BD84" i="2" s="1"/>
  <c r="CI72" i="2"/>
  <c r="CI110" i="2"/>
  <c r="BD110" i="2" s="1"/>
  <c r="CI97" i="2"/>
  <c r="BD97" i="2" s="1"/>
  <c r="CJ132" i="2"/>
  <c r="CJ50" i="2"/>
  <c r="CJ60" i="2"/>
  <c r="CJ54" i="2"/>
  <c r="CB81" i="2"/>
  <c r="BM81" i="2" s="1"/>
  <c r="AH81" i="2" s="1"/>
  <c r="CB119" i="2"/>
  <c r="CB133" i="2"/>
  <c r="CB76" i="2"/>
  <c r="BM76" i="2" s="1"/>
  <c r="AH76" i="2" s="1"/>
  <c r="CB87" i="2"/>
  <c r="BM87" i="2" s="1"/>
  <c r="AH87" i="2" s="1"/>
  <c r="CB40" i="2"/>
  <c r="BM40" i="2" s="1"/>
  <c r="AH40" i="2" s="1"/>
  <c r="CB114" i="2"/>
  <c r="BM114" i="2" s="1"/>
  <c r="AH114" i="2" s="1"/>
  <c r="CB65" i="2"/>
  <c r="BM65" i="2" s="1"/>
  <c r="AH65" i="2" s="1"/>
  <c r="CB82" i="2"/>
  <c r="BM82" i="2" s="1"/>
  <c r="AH82" i="2" s="1"/>
  <c r="CB83" i="2"/>
  <c r="CB54" i="2"/>
  <c r="BM54" i="2" s="1"/>
  <c r="AH54" i="2" s="1"/>
  <c r="CB44" i="2"/>
  <c r="BM44" i="2" s="1"/>
  <c r="AH44" i="2" s="1"/>
  <c r="CB110" i="2"/>
  <c r="BM110" i="2" s="1"/>
  <c r="AH110" i="2" s="1"/>
  <c r="CI44" i="2"/>
  <c r="BD44" i="2" s="1"/>
  <c r="CI30" i="2"/>
  <c r="BT30" i="2" s="1"/>
  <c r="AO30" i="2" s="1"/>
  <c r="CI99" i="2"/>
  <c r="BT99" i="2" s="1"/>
  <c r="AO99" i="2" s="1"/>
  <c r="CI67" i="2"/>
  <c r="BD67" i="2" s="1"/>
  <c r="CI39" i="2"/>
  <c r="CI98" i="2"/>
  <c r="BD98" i="2" s="1"/>
  <c r="CI81" i="2"/>
  <c r="BD81" i="2" s="1"/>
  <c r="CI41" i="2"/>
  <c r="BT41" i="2" s="1"/>
  <c r="AO41" i="2" s="1"/>
  <c r="CI37" i="2"/>
  <c r="BT37" i="2" s="1"/>
  <c r="AO37" i="2" s="1"/>
  <c r="CI85" i="2"/>
  <c r="BD85" i="2" s="1"/>
  <c r="CI73" i="2"/>
  <c r="BD73" i="2" s="1"/>
  <c r="CI121" i="2"/>
  <c r="BT121" i="2" s="1"/>
  <c r="AO121" i="2" s="1"/>
  <c r="CI105" i="2"/>
  <c r="CJ90" i="2"/>
  <c r="CJ79" i="2"/>
  <c r="CJ85" i="2"/>
  <c r="CJ131" i="2"/>
  <c r="CJ52" i="2"/>
  <c r="CB108" i="2"/>
  <c r="BM108" i="2" s="1"/>
  <c r="AH108" i="2" s="1"/>
  <c r="CB32" i="2"/>
  <c r="BM32" i="2" s="1"/>
  <c r="AH32" i="2" s="1"/>
  <c r="CB39" i="2"/>
  <c r="CB33" i="2"/>
  <c r="BM33" i="2" s="1"/>
  <c r="AH33" i="2" s="1"/>
  <c r="CB97" i="2"/>
  <c r="BM97" i="2" s="1"/>
  <c r="AH97" i="2" s="1"/>
  <c r="CB51" i="2"/>
  <c r="BM51" i="2" s="1"/>
  <c r="AH51" i="2" s="1"/>
  <c r="CB118" i="2"/>
  <c r="BM118" i="2" s="1"/>
  <c r="AH118" i="2" s="1"/>
  <c r="CB66" i="2"/>
  <c r="BM66" i="2" s="1"/>
  <c r="AH66" i="2" s="1"/>
  <c r="CB101" i="2"/>
  <c r="BM101" i="2" s="1"/>
  <c r="AH101" i="2" s="1"/>
  <c r="CB94" i="2"/>
  <c r="BM94" i="2" s="1"/>
  <c r="AH94" i="2" s="1"/>
  <c r="CB70" i="2"/>
  <c r="CB50" i="2"/>
  <c r="BM50" i="2" s="1"/>
  <c r="AH50" i="2" s="1"/>
  <c r="CB121" i="2"/>
  <c r="BM121" i="2" s="1"/>
  <c r="AH121" i="2" s="1"/>
  <c r="CI57" i="2"/>
  <c r="BD57" i="2" s="1"/>
  <c r="CI38" i="2"/>
  <c r="BT38" i="2" s="1"/>
  <c r="AO38" i="2" s="1"/>
  <c r="CI101" i="2"/>
  <c r="BD101" i="2" s="1"/>
  <c r="CI80" i="2"/>
  <c r="BT80" i="2" s="1"/>
  <c r="AO80" i="2" s="1"/>
  <c r="CI45" i="2"/>
  <c r="BT45" i="2" s="1"/>
  <c r="AO45" i="2" s="1"/>
  <c r="CI106" i="2"/>
  <c r="CI90" i="2"/>
  <c r="BD90" i="2" s="1"/>
  <c r="CI69" i="2"/>
  <c r="BD69" i="2" s="1"/>
  <c r="CI94" i="2"/>
  <c r="BT94" i="2" s="1"/>
  <c r="AO94" i="2" s="1"/>
  <c r="CI95" i="2"/>
  <c r="BD95" i="2" s="1"/>
  <c r="CI74" i="2"/>
  <c r="BD74" i="2" s="1"/>
  <c r="CI129" i="2"/>
  <c r="BT129" i="2" s="1"/>
  <c r="AO129" i="2" s="1"/>
  <c r="CI113" i="2"/>
  <c r="BT113" i="2" s="1"/>
  <c r="AO113" i="2" s="1"/>
  <c r="CJ64" i="2"/>
  <c r="CJ116" i="2"/>
  <c r="CJ133" i="2"/>
  <c r="BE134" i="2" s="1"/>
  <c r="CJ104" i="2"/>
  <c r="CJ97" i="2"/>
  <c r="CJ86" i="2"/>
  <c r="CB45" i="2"/>
  <c r="BM45" i="2" s="1"/>
  <c r="AH45" i="2" s="1"/>
  <c r="CB125" i="2"/>
  <c r="BM125" i="2" s="1"/>
  <c r="AH125" i="2" s="1"/>
  <c r="CB52" i="2"/>
  <c r="BM52" i="2" s="1"/>
  <c r="AH52" i="2" s="1"/>
  <c r="CB78" i="2"/>
  <c r="BM78" i="2" s="1"/>
  <c r="AH78" i="2" s="1"/>
  <c r="CB42" i="2"/>
  <c r="BM42" i="2" s="1"/>
  <c r="AH42" i="2" s="1"/>
  <c r="CB105" i="2"/>
  <c r="BM105" i="2" s="1"/>
  <c r="AH105" i="2" s="1"/>
  <c r="CB80" i="2"/>
  <c r="BM80" i="2" s="1"/>
  <c r="AH80" i="2" s="1"/>
  <c r="CB123" i="2"/>
  <c r="BM123" i="2" s="1"/>
  <c r="AH123" i="2" s="1"/>
  <c r="CB67" i="2"/>
  <c r="BM67" i="2" s="1"/>
  <c r="AH67" i="2" s="1"/>
  <c r="CB109" i="2"/>
  <c r="BM109" i="2" s="1"/>
  <c r="AH109" i="2" s="1"/>
  <c r="CB102" i="2"/>
  <c r="BM102" i="2" s="1"/>
  <c r="AH102" i="2" s="1"/>
  <c r="CB84" i="2"/>
  <c r="BM84" i="2" s="1"/>
  <c r="AH84" i="2" s="1"/>
  <c r="CB55" i="2"/>
  <c r="BM55" i="2" s="1"/>
  <c r="AH55" i="2" s="1"/>
  <c r="CB129" i="2"/>
  <c r="BM129" i="2" s="1"/>
  <c r="AH129" i="2" s="1"/>
  <c r="CI66" i="2"/>
  <c r="BD66" i="2" s="1"/>
  <c r="CI82" i="2"/>
  <c r="BD82" i="2" s="1"/>
  <c r="CI124" i="2"/>
  <c r="BT124" i="2" s="1"/>
  <c r="AO124" i="2" s="1"/>
  <c r="CI109" i="2"/>
  <c r="BD109" i="2" s="1"/>
  <c r="CI48" i="2"/>
  <c r="BD48" i="2" s="1"/>
  <c r="CI117" i="2"/>
  <c r="BD117" i="2" s="1"/>
  <c r="CI92" i="2"/>
  <c r="BD92" i="2" s="1"/>
  <c r="CI83" i="2"/>
  <c r="BT83" i="2" s="1"/>
  <c r="AO83" i="2" s="1"/>
  <c r="CI115" i="2"/>
  <c r="BT115" i="2" s="1"/>
  <c r="AO115" i="2" s="1"/>
  <c r="CI103" i="2"/>
  <c r="BD103" i="2" s="1"/>
  <c r="CI75" i="2"/>
  <c r="BT75" i="2" s="1"/>
  <c r="AO75" i="2" s="1"/>
  <c r="CI42" i="2"/>
  <c r="BT42" i="2" s="1"/>
  <c r="AO42" i="2" s="1"/>
  <c r="CI116" i="2"/>
  <c r="BT116" i="2" s="1"/>
  <c r="AO116" i="2" s="1"/>
  <c r="CG83" i="2"/>
  <c r="BR83" i="2" s="1"/>
  <c r="AM83" i="2" s="1"/>
  <c r="CH118" i="2"/>
  <c r="BS118" i="2" s="1"/>
  <c r="AN118" i="2" s="1"/>
  <c r="CH109" i="2"/>
  <c r="BS109" i="2" s="1"/>
  <c r="AN109" i="2" s="1"/>
  <c r="CH55" i="2"/>
  <c r="BS55" i="2" s="1"/>
  <c r="AN55" i="2" s="1"/>
  <c r="CH77" i="2"/>
  <c r="BS77" i="2" s="1"/>
  <c r="AN77" i="2" s="1"/>
  <c r="CH127" i="2"/>
  <c r="BS127" i="2" s="1"/>
  <c r="AN127" i="2" s="1"/>
  <c r="CD103" i="2"/>
  <c r="BO103" i="2" s="1"/>
  <c r="AJ103" i="2" s="1"/>
  <c r="CD77" i="2"/>
  <c r="BO77" i="2" s="1"/>
  <c r="AJ77" i="2" s="1"/>
  <c r="CD99" i="2"/>
  <c r="BO99" i="2" s="1"/>
  <c r="AJ99" i="2" s="1"/>
  <c r="CD114" i="2"/>
  <c r="BO114" i="2" s="1"/>
  <c r="AJ114" i="2" s="1"/>
  <c r="CD108" i="2"/>
  <c r="BO108" i="2" s="1"/>
  <c r="AJ108" i="2" s="1"/>
  <c r="CD64" i="2"/>
  <c r="BO64" i="2" s="1"/>
  <c r="AJ64" i="2" s="1"/>
  <c r="CD94" i="2"/>
  <c r="BO94" i="2" s="1"/>
  <c r="AJ94" i="2" s="1"/>
  <c r="BZ61" i="2"/>
  <c r="BK61" i="2" s="1"/>
  <c r="AF61" i="2" s="1"/>
  <c r="CJ73" i="2"/>
  <c r="CJ48" i="2"/>
  <c r="CJ106" i="2"/>
  <c r="CJ34" i="2"/>
  <c r="CJ70" i="2"/>
  <c r="AT35" i="2"/>
  <c r="AT100" i="2"/>
  <c r="CB61" i="2"/>
  <c r="BM61" i="2" s="1"/>
  <c r="AH61" i="2" s="1"/>
  <c r="CB48" i="2"/>
  <c r="BM48" i="2" s="1"/>
  <c r="AH48" i="2" s="1"/>
  <c r="CB62" i="2"/>
  <c r="BM62" i="2" s="1"/>
  <c r="AH62" i="2" s="1"/>
  <c r="CB88" i="2"/>
  <c r="BM88" i="2" s="1"/>
  <c r="AH88" i="2" s="1"/>
  <c r="CB43" i="2"/>
  <c r="BM43" i="2" s="1"/>
  <c r="AH43" i="2" s="1"/>
  <c r="CB113" i="2"/>
  <c r="BM113" i="2" s="1"/>
  <c r="AH113" i="2" s="1"/>
  <c r="CB89" i="2"/>
  <c r="BM89" i="2" s="1"/>
  <c r="AH89" i="2" s="1"/>
  <c r="CB126" i="2"/>
  <c r="BM126" i="2" s="1"/>
  <c r="AH126" i="2" s="1"/>
  <c r="CB68" i="2"/>
  <c r="BM68" i="2" s="1"/>
  <c r="AH68" i="2" s="1"/>
  <c r="CB124" i="2"/>
  <c r="BM124" i="2" s="1"/>
  <c r="AH124" i="2" s="1"/>
  <c r="CB112" i="2"/>
  <c r="CB85" i="2"/>
  <c r="BM85" i="2" s="1"/>
  <c r="AH85" i="2" s="1"/>
  <c r="CB71" i="2"/>
  <c r="BM71" i="2" s="1"/>
  <c r="AH71" i="2" s="1"/>
  <c r="CI53" i="2"/>
  <c r="BD53" i="2" s="1"/>
  <c r="CI132" i="2"/>
  <c r="BD132" i="2" s="1"/>
  <c r="CI118" i="2"/>
  <c r="BD118" i="2" s="1"/>
  <c r="CI40" i="2"/>
  <c r="BT40" i="2" s="1"/>
  <c r="AO40" i="2" s="1"/>
  <c r="CI114" i="2"/>
  <c r="BT114" i="2" s="1"/>
  <c r="AO114" i="2" s="1"/>
  <c r="CI61" i="2"/>
  <c r="BD61" i="2" s="1"/>
  <c r="CI122" i="2"/>
  <c r="BD122" i="2" s="1"/>
  <c r="CI100" i="2"/>
  <c r="BT100" i="2" s="1"/>
  <c r="AO100" i="2" s="1"/>
  <c r="CI102" i="2"/>
  <c r="BD102" i="2" s="1"/>
  <c r="CI32" i="2"/>
  <c r="BD32" i="2" s="1"/>
  <c r="CI130" i="2"/>
  <c r="BT130" i="2" s="1"/>
  <c r="AO130" i="2" s="1"/>
  <c r="CI76" i="2"/>
  <c r="BT76" i="2" s="1"/>
  <c r="AO76" i="2" s="1"/>
  <c r="CI43" i="2"/>
  <c r="BD43" i="2" s="1"/>
  <c r="CI128" i="2"/>
  <c r="BT128" i="2" s="1"/>
  <c r="AO128" i="2" s="1"/>
  <c r="CH97" i="2"/>
  <c r="BS97" i="2" s="1"/>
  <c r="AN97" i="2" s="1"/>
  <c r="CD65" i="2"/>
  <c r="BO65" i="2" s="1"/>
  <c r="AJ65" i="2" s="1"/>
  <c r="CD120" i="2"/>
  <c r="BO120" i="2" s="1"/>
  <c r="AJ120" i="2" s="1"/>
  <c r="CJ92" i="2"/>
  <c r="CJ89" i="2"/>
  <c r="CJ128" i="2"/>
  <c r="CJ49" i="2"/>
  <c r="CJ129" i="2"/>
  <c r="AT79" i="2"/>
  <c r="CB79" i="2"/>
  <c r="BM79" i="2" s="1"/>
  <c r="AH79" i="2" s="1"/>
  <c r="CB117" i="2"/>
  <c r="BM117" i="2" s="1"/>
  <c r="AH117" i="2" s="1"/>
  <c r="CB29" i="2"/>
  <c r="ED84" i="2" s="1"/>
  <c r="ED80" i="2" s="1"/>
  <c r="CB30" i="2"/>
  <c r="BM30" i="2" s="1"/>
  <c r="AH30" i="2" s="1"/>
  <c r="CB56" i="2"/>
  <c r="BM56" i="2" s="1"/>
  <c r="AH56" i="2" s="1"/>
  <c r="CB116" i="2"/>
  <c r="BM116" i="2" s="1"/>
  <c r="AH116" i="2" s="1"/>
  <c r="CB91" i="2"/>
  <c r="BM91" i="2" s="1"/>
  <c r="AH91" i="2" s="1"/>
  <c r="CB49" i="2"/>
  <c r="BM49" i="2" s="1"/>
  <c r="AH49" i="2" s="1"/>
  <c r="CB93" i="2"/>
  <c r="BM93" i="2" s="1"/>
  <c r="AH93" i="2" s="1"/>
  <c r="CB35" i="2"/>
  <c r="BM35" i="2" s="1"/>
  <c r="AH35" i="2" s="1"/>
  <c r="CB115" i="2"/>
  <c r="BM115" i="2" s="1"/>
  <c r="AH115" i="2" s="1"/>
  <c r="CB95" i="2"/>
  <c r="BM95" i="2" s="1"/>
  <c r="AH95" i="2" s="1"/>
  <c r="CI64" i="2"/>
  <c r="BD64" i="2" s="1"/>
  <c r="CI31" i="2"/>
  <c r="BT31" i="2" s="1"/>
  <c r="AO31" i="2" s="1"/>
  <c r="CI68" i="2"/>
  <c r="BD68" i="2" s="1"/>
  <c r="CI49" i="2"/>
  <c r="BD49" i="2" s="1"/>
  <c r="CI33" i="2"/>
  <c r="BT33" i="2" s="1"/>
  <c r="AO33" i="2" s="1"/>
  <c r="CI62" i="2"/>
  <c r="BD62" i="2" s="1"/>
  <c r="CI127" i="2"/>
  <c r="BD127" i="2" s="1"/>
  <c r="CI108" i="2"/>
  <c r="BD108" i="2" s="1"/>
  <c r="CI112" i="2"/>
  <c r="BD112" i="2" s="1"/>
  <c r="CI47" i="2"/>
  <c r="BD47" i="2" s="1"/>
  <c r="CI50" i="2"/>
  <c r="BD50" i="2" s="1"/>
  <c r="CI86" i="2"/>
  <c r="BT86" i="2" s="1"/>
  <c r="AO86" i="2" s="1"/>
  <c r="CG71" i="2"/>
  <c r="BR71" i="2" s="1"/>
  <c r="AM71" i="2" s="1"/>
  <c r="CH53" i="2"/>
  <c r="BS53" i="2" s="1"/>
  <c r="AN53" i="2" s="1"/>
  <c r="CH84" i="2"/>
  <c r="BS84" i="2" s="1"/>
  <c r="AN84" i="2" s="1"/>
  <c r="CH74" i="2"/>
  <c r="BS74" i="2" s="1"/>
  <c r="AN74" i="2" s="1"/>
  <c r="CH113" i="2"/>
  <c r="BS113" i="2" s="1"/>
  <c r="AN113" i="2" s="1"/>
  <c r="CD33" i="2"/>
  <c r="BO33" i="2" s="1"/>
  <c r="AJ33" i="2" s="1"/>
  <c r="CD105" i="2"/>
  <c r="BO105" i="2" s="1"/>
  <c r="AJ105" i="2" s="1"/>
  <c r="CD111" i="2"/>
  <c r="BO111" i="2" s="1"/>
  <c r="AJ111" i="2" s="1"/>
  <c r="CD29" i="2"/>
  <c r="EF71" i="2" s="1"/>
  <c r="EF63" i="2" s="1"/>
  <c r="CD125" i="2"/>
  <c r="BO125" i="2" s="1"/>
  <c r="AJ125" i="2" s="1"/>
  <c r="CD67" i="2"/>
  <c r="BO67" i="2" s="1"/>
  <c r="AJ67" i="2" s="1"/>
  <c r="BZ122" i="2"/>
  <c r="BK122" i="2" s="1"/>
  <c r="AF122" i="2" s="1"/>
  <c r="CJ65" i="2"/>
  <c r="CJ112" i="2"/>
  <c r="CJ68" i="2"/>
  <c r="CJ88" i="2"/>
  <c r="CJ105" i="2"/>
  <c r="AT124" i="2"/>
  <c r="AT102" i="2"/>
  <c r="AT84" i="2"/>
  <c r="BZ71" i="2"/>
  <c r="BK71" i="2" s="1"/>
  <c r="AF71" i="2" s="1"/>
  <c r="BZ96" i="2"/>
  <c r="BK96" i="2" s="1"/>
  <c r="AF96" i="2" s="1"/>
  <c r="BZ60" i="2"/>
  <c r="BK60" i="2" s="1"/>
  <c r="AF60" i="2" s="1"/>
  <c r="CJ43" i="2"/>
  <c r="CJ113" i="2"/>
  <c r="BE113" i="2" s="1"/>
  <c r="CJ117" i="2"/>
  <c r="CJ122" i="2"/>
  <c r="BU122" i="2" s="1"/>
  <c r="AP122" i="2" s="1"/>
  <c r="CJ120" i="2"/>
  <c r="BE120" i="2" s="1"/>
  <c r="CJ31" i="2"/>
  <c r="BE31" i="2" s="1"/>
  <c r="CJ78" i="2"/>
  <c r="BU78" i="2" s="1"/>
  <c r="AP78" i="2" s="1"/>
  <c r="CJ82" i="2"/>
  <c r="BE82" i="2" s="1"/>
  <c r="CJ76" i="2"/>
  <c r="BU76" i="2" s="1"/>
  <c r="AP76" i="2" s="1"/>
  <c r="CJ38" i="2"/>
  <c r="BU38" i="2" s="1"/>
  <c r="AP38" i="2" s="1"/>
  <c r="CJ51" i="2"/>
  <c r="CJ46" i="2"/>
  <c r="BE46" i="2" s="1"/>
  <c r="CJ59" i="2"/>
  <c r="BE59" i="2" s="1"/>
  <c r="BZ128" i="2"/>
  <c r="BK128" i="2" s="1"/>
  <c r="AF128" i="2" s="1"/>
  <c r="BZ84" i="2"/>
  <c r="BK84" i="2" s="1"/>
  <c r="AF84" i="2" s="1"/>
  <c r="BZ55" i="2"/>
  <c r="BK55" i="2" s="1"/>
  <c r="AF55" i="2" s="1"/>
  <c r="BZ86" i="2"/>
  <c r="CJ71" i="2"/>
  <c r="CJ103" i="2"/>
  <c r="CJ107" i="2"/>
  <c r="CJ127" i="2"/>
  <c r="CJ69" i="2"/>
  <c r="CJ87" i="2"/>
  <c r="CJ121" i="2"/>
  <c r="CJ118" i="2"/>
  <c r="CJ45" i="2"/>
  <c r="CJ124" i="2"/>
  <c r="BZ58" i="2"/>
  <c r="BK58" i="2" s="1"/>
  <c r="AF58" i="2" s="1"/>
  <c r="BZ124" i="2"/>
  <c r="BK124" i="2" s="1"/>
  <c r="AF124" i="2" s="1"/>
  <c r="BZ54" i="2"/>
  <c r="BK54" i="2" s="1"/>
  <c r="AF54" i="2" s="1"/>
  <c r="BZ50" i="2"/>
  <c r="BK50" i="2" s="1"/>
  <c r="AF50" i="2" s="1"/>
  <c r="CJ58" i="2"/>
  <c r="CJ96" i="2"/>
  <c r="CJ109" i="2"/>
  <c r="CJ119" i="2"/>
  <c r="CJ47" i="2"/>
  <c r="CJ40" i="2"/>
  <c r="CJ32" i="2"/>
  <c r="CJ57" i="2"/>
  <c r="CJ125" i="2"/>
  <c r="CJ102" i="2"/>
  <c r="BZ76" i="2"/>
  <c r="BZ65" i="2"/>
  <c r="BK65" i="2" s="1"/>
  <c r="AF65" i="2" s="1"/>
  <c r="BZ109" i="2"/>
  <c r="BZ32" i="2"/>
  <c r="BK32" i="2" s="1"/>
  <c r="AF32" i="2" s="1"/>
  <c r="CJ29" i="2"/>
  <c r="CJ67" i="2"/>
  <c r="CJ75" i="2"/>
  <c r="CJ30" i="2"/>
  <c r="CJ114" i="2"/>
  <c r="CJ39" i="2"/>
  <c r="CJ101" i="2"/>
  <c r="CJ62" i="2"/>
  <c r="CJ84" i="2"/>
  <c r="AT117" i="2"/>
  <c r="CD35" i="2"/>
  <c r="BO35" i="2" s="1"/>
  <c r="AJ35" i="2" s="1"/>
  <c r="BZ44" i="2"/>
  <c r="BK44" i="2" s="1"/>
  <c r="AF44" i="2" s="1"/>
  <c r="BZ127" i="2"/>
  <c r="BK127" i="2" s="1"/>
  <c r="AF127" i="2" s="1"/>
  <c r="BZ64" i="2"/>
  <c r="BK64" i="2" s="1"/>
  <c r="AF64" i="2" s="1"/>
  <c r="BZ101" i="2"/>
  <c r="BK101" i="2" s="1"/>
  <c r="AF101" i="2" s="1"/>
  <c r="CJ56" i="2"/>
  <c r="CJ35" i="2"/>
  <c r="CJ126" i="2"/>
  <c r="CJ99" i="2"/>
  <c r="CJ98" i="2"/>
  <c r="CJ41" i="2"/>
  <c r="CJ77" i="2"/>
  <c r="CJ110" i="2"/>
  <c r="CJ53" i="2"/>
  <c r="CJ108" i="2"/>
  <c r="CJ94" i="2"/>
  <c r="CJ42" i="2"/>
  <c r="CJ72" i="2"/>
  <c r="CD83" i="2"/>
  <c r="BO83" i="2" s="1"/>
  <c r="AJ83" i="2" s="1"/>
  <c r="BZ93" i="2"/>
  <c r="BK93" i="2" s="1"/>
  <c r="AF93" i="2" s="1"/>
  <c r="BZ87" i="2"/>
  <c r="BK87" i="2" s="1"/>
  <c r="AF87" i="2" s="1"/>
  <c r="BZ48" i="2"/>
  <c r="BZ117" i="2"/>
  <c r="BK117" i="2" s="1"/>
  <c r="AF117" i="2" s="1"/>
  <c r="CJ66" i="2"/>
  <c r="CJ74" i="2"/>
  <c r="CJ130" i="2"/>
  <c r="CJ111" i="2"/>
  <c r="CJ81" i="2"/>
  <c r="CJ83" i="2"/>
  <c r="CJ33" i="2"/>
  <c r="CJ44" i="2"/>
  <c r="CJ80" i="2"/>
  <c r="CJ63" i="2"/>
  <c r="AT37" i="2"/>
  <c r="BZ104" i="2"/>
  <c r="BK104" i="2" s="1"/>
  <c r="AF104" i="2" s="1"/>
  <c r="BZ77" i="2"/>
  <c r="BK77" i="2" s="1"/>
  <c r="AF77" i="2" s="1"/>
  <c r="AT99" i="2"/>
  <c r="AT45" i="2"/>
  <c r="AT74" i="2"/>
  <c r="AT39" i="2"/>
  <c r="AT54" i="2"/>
  <c r="CG93" i="2"/>
  <c r="BR93" i="2" s="1"/>
  <c r="AM93" i="2" s="1"/>
  <c r="CG101" i="2"/>
  <c r="BR101" i="2" s="1"/>
  <c r="AM101" i="2" s="1"/>
  <c r="CG67" i="2"/>
  <c r="BR67" i="2" s="1"/>
  <c r="AM67" i="2" s="1"/>
  <c r="CG29" i="2"/>
  <c r="BR29" i="2" s="1"/>
  <c r="BB29" i="2" s="1"/>
  <c r="CG119" i="2"/>
  <c r="BR119" i="2" s="1"/>
  <c r="AM119" i="2" s="1"/>
  <c r="CG94" i="2"/>
  <c r="BR94" i="2" s="1"/>
  <c r="AM94" i="2" s="1"/>
  <c r="CG73" i="2"/>
  <c r="BR73" i="2" s="1"/>
  <c r="AM73" i="2" s="1"/>
  <c r="CG72" i="2"/>
  <c r="BR72" i="2" s="1"/>
  <c r="AM72" i="2" s="1"/>
  <c r="CG42" i="2"/>
  <c r="BR42" i="2" s="1"/>
  <c r="AM42" i="2" s="1"/>
  <c r="CG105" i="2"/>
  <c r="BR105" i="2" s="1"/>
  <c r="AM105" i="2" s="1"/>
  <c r="CG78" i="2"/>
  <c r="BR78" i="2" s="1"/>
  <c r="AM78" i="2" s="1"/>
  <c r="CG31" i="2"/>
  <c r="BR31" i="2" s="1"/>
  <c r="AM31" i="2" s="1"/>
  <c r="CG114" i="2"/>
  <c r="BR114" i="2" s="1"/>
  <c r="AM114" i="2" s="1"/>
  <c r="BW130" i="2"/>
  <c r="AR130" i="2" s="1"/>
  <c r="AT88" i="2"/>
  <c r="AT38" i="2"/>
  <c r="CG70" i="2"/>
  <c r="CG124" i="2"/>
  <c r="BR124" i="2" s="1"/>
  <c r="AM124" i="2" s="1"/>
  <c r="CG109" i="2"/>
  <c r="BR109" i="2" s="1"/>
  <c r="CG46" i="2"/>
  <c r="BR46" i="2" s="1"/>
  <c r="AM46" i="2" s="1"/>
  <c r="CG125" i="2"/>
  <c r="BR125" i="2" s="1"/>
  <c r="AM125" i="2" s="1"/>
  <c r="CG102" i="2"/>
  <c r="BR102" i="2" s="1"/>
  <c r="AM102" i="2" s="1"/>
  <c r="CG86" i="2"/>
  <c r="BR86" i="2" s="1"/>
  <c r="AM86" i="2" s="1"/>
  <c r="CG74" i="2"/>
  <c r="BR74" i="2" s="1"/>
  <c r="AM74" i="2" s="1"/>
  <c r="CG43" i="2"/>
  <c r="BR43" i="2" s="1"/>
  <c r="AM43" i="2" s="1"/>
  <c r="CG113" i="2"/>
  <c r="BR113" i="2" s="1"/>
  <c r="AM113" i="2" s="1"/>
  <c r="CG79" i="2"/>
  <c r="BR79" i="2" s="1"/>
  <c r="AM79" i="2" s="1"/>
  <c r="CG51" i="2"/>
  <c r="BR51" i="2" s="1"/>
  <c r="AM51" i="2" s="1"/>
  <c r="CG118" i="2"/>
  <c r="BR118" i="2" s="1"/>
  <c r="AM118" i="2" s="1"/>
  <c r="BG109" i="2"/>
  <c r="BW126" i="2"/>
  <c r="AR126" i="2" s="1"/>
  <c r="BG126" i="2"/>
  <c r="AT114" i="2"/>
  <c r="AT103" i="2"/>
  <c r="CG82" i="2"/>
  <c r="BR82" i="2" s="1"/>
  <c r="AM82" i="2" s="1"/>
  <c r="CG47" i="2"/>
  <c r="BR47" i="2" s="1"/>
  <c r="AM47" i="2" s="1"/>
  <c r="CG130" i="2"/>
  <c r="BR130" i="2" s="1"/>
  <c r="AM130" i="2" s="1"/>
  <c r="CG52" i="2"/>
  <c r="BR52" i="2" s="1"/>
  <c r="AM52" i="2" s="1"/>
  <c r="CG133" i="2"/>
  <c r="BB134" i="2" s="1"/>
  <c r="CG112" i="2"/>
  <c r="BR112" i="2" s="1"/>
  <c r="AM112" i="2" s="1"/>
  <c r="CG96" i="2"/>
  <c r="BR96" i="2" s="1"/>
  <c r="AM96" i="2" s="1"/>
  <c r="CG75" i="2"/>
  <c r="BR75" i="2" s="1"/>
  <c r="AM75" i="2" s="1"/>
  <c r="CG56" i="2"/>
  <c r="BR56" i="2" s="1"/>
  <c r="AM56" i="2" s="1"/>
  <c r="CG116" i="2"/>
  <c r="BR116" i="2" s="1"/>
  <c r="AM116" i="2" s="1"/>
  <c r="CG88" i="2"/>
  <c r="BR88" i="2" s="1"/>
  <c r="AM88" i="2" s="1"/>
  <c r="CG80" i="2"/>
  <c r="BR80" i="2" s="1"/>
  <c r="AM80" i="2" s="1"/>
  <c r="CG123" i="2"/>
  <c r="BR123" i="2" s="1"/>
  <c r="AM123" i="2" s="1"/>
  <c r="BW58" i="2"/>
  <c r="AR58" i="2" s="1"/>
  <c r="AT41" i="2"/>
  <c r="AT111" i="2"/>
  <c r="CG57" i="2"/>
  <c r="BR57" i="2" s="1"/>
  <c r="AM57" i="2" s="1"/>
  <c r="CG32" i="2"/>
  <c r="BR32" i="2" s="1"/>
  <c r="CG49" i="2"/>
  <c r="BR49" i="2" s="1"/>
  <c r="AM49" i="2" s="1"/>
  <c r="CG53" i="2"/>
  <c r="BR53" i="2" s="1"/>
  <c r="AM53" i="2" s="1"/>
  <c r="CG81" i="2"/>
  <c r="BR81" i="2" s="1"/>
  <c r="AM81" i="2" s="1"/>
  <c r="CG35" i="2"/>
  <c r="BR35" i="2" s="1"/>
  <c r="AM35" i="2" s="1"/>
  <c r="CG115" i="2"/>
  <c r="BR115" i="2" s="1"/>
  <c r="AM115" i="2" s="1"/>
  <c r="CG104" i="2"/>
  <c r="BR104" i="2" s="1"/>
  <c r="AM104" i="2" s="1"/>
  <c r="CG76" i="2"/>
  <c r="BR76" i="2" s="1"/>
  <c r="AM76" i="2" s="1"/>
  <c r="CG58" i="2"/>
  <c r="BR58" i="2" s="1"/>
  <c r="AM58" i="2" s="1"/>
  <c r="CG128" i="2"/>
  <c r="BR128" i="2" s="1"/>
  <c r="AM128" i="2" s="1"/>
  <c r="CG98" i="2"/>
  <c r="BR98" i="2" s="1"/>
  <c r="AM98" i="2" s="1"/>
  <c r="CG89" i="2"/>
  <c r="BR89" i="2" s="1"/>
  <c r="AM89" i="2" s="1"/>
  <c r="CG126" i="2"/>
  <c r="BR126" i="2" s="1"/>
  <c r="AM126" i="2" s="1"/>
  <c r="BG28" i="2"/>
  <c r="CG111" i="2"/>
  <c r="BR111" i="2" s="1"/>
  <c r="AM111" i="2" s="1"/>
  <c r="BG124" i="2"/>
  <c r="AT82" i="2"/>
  <c r="AT118" i="2"/>
  <c r="AT101" i="2"/>
  <c r="AT34" i="2"/>
  <c r="AT83" i="2"/>
  <c r="AT122" i="2"/>
  <c r="AT95" i="2"/>
  <c r="CG66" i="2"/>
  <c r="BR66" i="2" s="1"/>
  <c r="AM66" i="2" s="1"/>
  <c r="CG68" i="2"/>
  <c r="BR68" i="2" s="1"/>
  <c r="AM68" i="2" s="1"/>
  <c r="CG103" i="2"/>
  <c r="BR103" i="2" s="1"/>
  <c r="AM103" i="2" s="1"/>
  <c r="CG54" i="2"/>
  <c r="BR54" i="2" s="1"/>
  <c r="AM54" i="2" s="1"/>
  <c r="CG90" i="2"/>
  <c r="BR90" i="2" s="1"/>
  <c r="AM90" i="2" s="1"/>
  <c r="CG37" i="2"/>
  <c r="BR37" i="2" s="1"/>
  <c r="AM37" i="2" s="1"/>
  <c r="CG120" i="2"/>
  <c r="BR120" i="2" s="1"/>
  <c r="AM120" i="2" s="1"/>
  <c r="CG38" i="2"/>
  <c r="BR38" i="2" s="1"/>
  <c r="AM38" i="2" s="1"/>
  <c r="CG110" i="2"/>
  <c r="BR110" i="2" s="1"/>
  <c r="AM110" i="2" s="1"/>
  <c r="CG60" i="2"/>
  <c r="BR60" i="2" s="1"/>
  <c r="AM60" i="2" s="1"/>
  <c r="CG45" i="2"/>
  <c r="BR45" i="2" s="1"/>
  <c r="AM45" i="2" s="1"/>
  <c r="CG106" i="2"/>
  <c r="BR106" i="2" s="1"/>
  <c r="AM106" i="2" s="1"/>
  <c r="CG91" i="2"/>
  <c r="BR91" i="2" s="1"/>
  <c r="AM91" i="2" s="1"/>
  <c r="CK131" i="2"/>
  <c r="CK132" i="2"/>
  <c r="CK66" i="2"/>
  <c r="CK133" i="2"/>
  <c r="BF134" i="2" s="1"/>
  <c r="CK100" i="2"/>
  <c r="CK88" i="2"/>
  <c r="CK36" i="2"/>
  <c r="CK75" i="2"/>
  <c r="CK38" i="2"/>
  <c r="CK37" i="2"/>
  <c r="CK60" i="2"/>
  <c r="CK31" i="2"/>
  <c r="CK80" i="2"/>
  <c r="CK130" i="2"/>
  <c r="CK120" i="2"/>
  <c r="CK124" i="2"/>
  <c r="CK65" i="2"/>
  <c r="CK125" i="2"/>
  <c r="CK92" i="2"/>
  <c r="CK79" i="2"/>
  <c r="CK129" i="2"/>
  <c r="CK74" i="2"/>
  <c r="CK30" i="2"/>
  <c r="CK33" i="2"/>
  <c r="CK58" i="2"/>
  <c r="CK128" i="2"/>
  <c r="CK43" i="2"/>
  <c r="CK103" i="2"/>
  <c r="CK115" i="2"/>
  <c r="CK109" i="2"/>
  <c r="CK64" i="2"/>
  <c r="CK90" i="2"/>
  <c r="CK52" i="2"/>
  <c r="CK78" i="2"/>
  <c r="CK121" i="2"/>
  <c r="CK73" i="2"/>
  <c r="CK54" i="2"/>
  <c r="CK126" i="2"/>
  <c r="CK41" i="2"/>
  <c r="CK111" i="2"/>
  <c r="CK95" i="2"/>
  <c r="CK85" i="2"/>
  <c r="CK102" i="2"/>
  <c r="CK93" i="2"/>
  <c r="CK59" i="2"/>
  <c r="CK46" i="2"/>
  <c r="CK122" i="2"/>
  <c r="CK61" i="2"/>
  <c r="CK104" i="2"/>
  <c r="CK71" i="2"/>
  <c r="CK77" i="2"/>
  <c r="CK91" i="2"/>
  <c r="CK113" i="2"/>
  <c r="CK89" i="2"/>
  <c r="CK83" i="2"/>
  <c r="CK53" i="2"/>
  <c r="CK106" i="2"/>
  <c r="CK45" i="2"/>
  <c r="CK50" i="2"/>
  <c r="CK84" i="2"/>
  <c r="CK94" i="2"/>
  <c r="CK82" i="2"/>
  <c r="CK57" i="2"/>
  <c r="CK29" i="2"/>
  <c r="CK117" i="2"/>
  <c r="CK48" i="2"/>
  <c r="CK96" i="2"/>
  <c r="CK55" i="2"/>
  <c r="CK51" i="2"/>
  <c r="CK87" i="2"/>
  <c r="CK105" i="2"/>
  <c r="CK35" i="2"/>
  <c r="CK70" i="2"/>
  <c r="CK68" i="2"/>
  <c r="CK119" i="2"/>
  <c r="CK86" i="2"/>
  <c r="CK40" i="2"/>
  <c r="CK81" i="2"/>
  <c r="CK72" i="2"/>
  <c r="CK42" i="2"/>
  <c r="CK32" i="2"/>
  <c r="CK108" i="2"/>
  <c r="CK44" i="2"/>
  <c r="CK34" i="2"/>
  <c r="CK76" i="2"/>
  <c r="CK112" i="2"/>
  <c r="CK127" i="2"/>
  <c r="CK47" i="2"/>
  <c r="CK107" i="2"/>
  <c r="CK123" i="2"/>
  <c r="CK69" i="2"/>
  <c r="CK98" i="2"/>
  <c r="CK99" i="2"/>
  <c r="CK116" i="2"/>
  <c r="CK110" i="2"/>
  <c r="CK101" i="2"/>
  <c r="CK62" i="2"/>
  <c r="CK97" i="2"/>
  <c r="CK114" i="2"/>
  <c r="CK67" i="2"/>
  <c r="CK39" i="2"/>
  <c r="CK56" i="2"/>
  <c r="CK63" i="2"/>
  <c r="CK118" i="2"/>
  <c r="CK49" i="2"/>
  <c r="BZ106" i="2"/>
  <c r="BZ79" i="2"/>
  <c r="BK79" i="2" s="1"/>
  <c r="AF79" i="2" s="1"/>
  <c r="BZ121" i="2"/>
  <c r="BK121" i="2" s="1"/>
  <c r="AF121" i="2" s="1"/>
  <c r="BZ130" i="2"/>
  <c r="BK130" i="2" s="1"/>
  <c r="AF130" i="2" s="1"/>
  <c r="BZ67" i="2"/>
  <c r="BK67" i="2" s="1"/>
  <c r="AF67" i="2" s="1"/>
  <c r="BZ114" i="2"/>
  <c r="BK114" i="2" s="1"/>
  <c r="AF114" i="2" s="1"/>
  <c r="BZ40" i="2"/>
  <c r="BZ133" i="2"/>
  <c r="BZ52" i="2"/>
  <c r="BK52" i="2" s="1"/>
  <c r="AF52" i="2" s="1"/>
  <c r="BZ115" i="2"/>
  <c r="BK115" i="2" s="1"/>
  <c r="AF115" i="2" s="1"/>
  <c r="BZ78" i="2"/>
  <c r="BK78" i="2" s="1"/>
  <c r="AF78" i="2" s="1"/>
  <c r="BZ110" i="2"/>
  <c r="BZ103" i="2"/>
  <c r="BZ66" i="2"/>
  <c r="BK66" i="2" s="1"/>
  <c r="AF66" i="2" s="1"/>
  <c r="BZ111" i="2"/>
  <c r="BK111" i="2" s="1"/>
  <c r="AF111" i="2" s="1"/>
  <c r="BZ34" i="2"/>
  <c r="BK34" i="2" s="1"/>
  <c r="AF34" i="2" s="1"/>
  <c r="BZ92" i="2"/>
  <c r="BZ43" i="2"/>
  <c r="BK43" i="2" s="1"/>
  <c r="AF43" i="2" s="1"/>
  <c r="BZ112" i="2"/>
  <c r="BK112" i="2" s="1"/>
  <c r="AF112" i="2" s="1"/>
  <c r="BZ116" i="2"/>
  <c r="BK116" i="2" s="1"/>
  <c r="AF116" i="2" s="1"/>
  <c r="BZ75" i="2"/>
  <c r="BZ85" i="2"/>
  <c r="BZ57" i="2"/>
  <c r="BK57" i="2" s="1"/>
  <c r="AF57" i="2" s="1"/>
  <c r="BZ107" i="2"/>
  <c r="BK107" i="2" s="1"/>
  <c r="AF107" i="2" s="1"/>
  <c r="BZ31" i="2"/>
  <c r="BK31" i="2" s="1"/>
  <c r="AF31" i="2" s="1"/>
  <c r="BZ90" i="2"/>
  <c r="BZ119" i="2"/>
  <c r="BZ108" i="2"/>
  <c r="BZ113" i="2"/>
  <c r="BK113" i="2" s="1"/>
  <c r="AF113" i="2" s="1"/>
  <c r="BZ74" i="2"/>
  <c r="BK74" i="2" s="1"/>
  <c r="AF74" i="2" s="1"/>
  <c r="BZ70" i="2"/>
  <c r="BK70" i="2" s="1"/>
  <c r="AF70" i="2" s="1"/>
  <c r="BZ53" i="2"/>
  <c r="BK53" i="2" s="1"/>
  <c r="AF53" i="2" s="1"/>
  <c r="BZ99" i="2"/>
  <c r="BZ62" i="2"/>
  <c r="BK62" i="2" s="1"/>
  <c r="AF62" i="2" s="1"/>
  <c r="BZ46" i="2"/>
  <c r="BK46" i="2" s="1"/>
  <c r="AF46" i="2" s="1"/>
  <c r="BZ100" i="2"/>
  <c r="BZ102" i="2"/>
  <c r="BK102" i="2" s="1"/>
  <c r="AF102" i="2" s="1"/>
  <c r="BZ105" i="2"/>
  <c r="BK105" i="2" s="1"/>
  <c r="AF105" i="2" s="1"/>
  <c r="BZ73" i="2"/>
  <c r="BZ47" i="2"/>
  <c r="BK47" i="2" s="1"/>
  <c r="AF47" i="2" s="1"/>
  <c r="BZ49" i="2"/>
  <c r="BZ91" i="2"/>
  <c r="BK91" i="2" s="1"/>
  <c r="AF91" i="2" s="1"/>
  <c r="BZ39" i="2"/>
  <c r="BK39" i="2" s="1"/>
  <c r="AF39" i="2" s="1"/>
  <c r="BZ35" i="2"/>
  <c r="BK35" i="2" s="1"/>
  <c r="AF35" i="2" s="1"/>
  <c r="BZ37" i="2"/>
  <c r="BK37" i="2" s="1"/>
  <c r="AF37" i="2" s="1"/>
  <c r="BZ81" i="2"/>
  <c r="BZ97" i="2"/>
  <c r="BK97" i="2" s="1"/>
  <c r="AF97" i="2" s="1"/>
  <c r="BZ72" i="2"/>
  <c r="BK72" i="2" s="1"/>
  <c r="AF72" i="2" s="1"/>
  <c r="BZ132" i="2"/>
  <c r="BK132" i="2" s="1"/>
  <c r="AF132" i="2" s="1"/>
  <c r="BZ126" i="2"/>
  <c r="BK126" i="2" s="1"/>
  <c r="AF126" i="2" s="1"/>
  <c r="BZ89" i="2"/>
  <c r="BZ36" i="2"/>
  <c r="BK36" i="2" s="1"/>
  <c r="AF36" i="2" s="1"/>
  <c r="BZ29" i="2"/>
  <c r="BZ33" i="2"/>
  <c r="BK33" i="2" s="1"/>
  <c r="AF33" i="2" s="1"/>
  <c r="BZ83" i="2"/>
  <c r="BZ30" i="2"/>
  <c r="BZ42" i="2"/>
  <c r="BZ82" i="2"/>
  <c r="BK82" i="2" s="1"/>
  <c r="AF82" i="2" s="1"/>
  <c r="BZ94" i="2"/>
  <c r="BK94" i="2" s="1"/>
  <c r="AF94" i="2" s="1"/>
  <c r="BZ68" i="2"/>
  <c r="BK68" i="2" s="1"/>
  <c r="AF68" i="2" s="1"/>
  <c r="BZ69" i="2"/>
  <c r="BK69" i="2" s="1"/>
  <c r="AF69" i="2" s="1"/>
  <c r="BZ98" i="2"/>
  <c r="BK98" i="2" s="1"/>
  <c r="AF98" i="2" s="1"/>
  <c r="BZ123" i="2"/>
  <c r="BK123" i="2" s="1"/>
  <c r="AF123" i="2" s="1"/>
  <c r="BZ131" i="2"/>
  <c r="BK131" i="2" s="1"/>
  <c r="AF131" i="2" s="1"/>
  <c r="BZ88" i="2"/>
  <c r="BK88" i="2" s="1"/>
  <c r="AF88" i="2" s="1"/>
  <c r="BZ118" i="2"/>
  <c r="BK118" i="2" s="1"/>
  <c r="AF118" i="2" s="1"/>
  <c r="BZ125" i="2"/>
  <c r="BK125" i="2" s="1"/>
  <c r="AF125" i="2" s="1"/>
  <c r="BZ56" i="2"/>
  <c r="BZ80" i="2"/>
  <c r="BK80" i="2" s="1"/>
  <c r="AF80" i="2" s="1"/>
  <c r="BZ41" i="2"/>
  <c r="BK41" i="2" s="1"/>
  <c r="AF41" i="2" s="1"/>
  <c r="BZ129" i="2"/>
  <c r="BK129" i="2" s="1"/>
  <c r="AF129" i="2" s="1"/>
  <c r="BZ51" i="2"/>
  <c r="BK51" i="2" s="1"/>
  <c r="AF51" i="2" s="1"/>
  <c r="BZ38" i="2"/>
  <c r="BK38" i="2" s="1"/>
  <c r="AF38" i="2" s="1"/>
  <c r="BZ120" i="2"/>
  <c r="CG85" i="2"/>
  <c r="BR85" i="2" s="1"/>
  <c r="AM85" i="2" s="1"/>
  <c r="CG95" i="2"/>
  <c r="BR95" i="2" s="1"/>
  <c r="AM95" i="2" s="1"/>
  <c r="CG36" i="2"/>
  <c r="BR36" i="2" s="1"/>
  <c r="AM36" i="2" s="1"/>
  <c r="CG64" i="2"/>
  <c r="BR64" i="2" s="1"/>
  <c r="AM64" i="2" s="1"/>
  <c r="CG92" i="2"/>
  <c r="BR92" i="2" s="1"/>
  <c r="AM92" i="2" s="1"/>
  <c r="CG41" i="2"/>
  <c r="BR41" i="2" s="1"/>
  <c r="AM41" i="2" s="1"/>
  <c r="CG131" i="2"/>
  <c r="BR131" i="2" s="1"/>
  <c r="AM131" i="2" s="1"/>
  <c r="CG44" i="2"/>
  <c r="BR44" i="2" s="1"/>
  <c r="AM44" i="2" s="1"/>
  <c r="CG121" i="2"/>
  <c r="BR121" i="2" s="1"/>
  <c r="AM121" i="2" s="1"/>
  <c r="CG77" i="2"/>
  <c r="BR77" i="2" s="1"/>
  <c r="AM77" i="2" s="1"/>
  <c r="CG48" i="2"/>
  <c r="BR48" i="2" s="1"/>
  <c r="AM48" i="2" s="1"/>
  <c r="CG117" i="2"/>
  <c r="BR117" i="2" s="1"/>
  <c r="AM117" i="2" s="1"/>
  <c r="CG99" i="2"/>
  <c r="BR99" i="2" s="1"/>
  <c r="AM99" i="2" s="1"/>
  <c r="CM93" i="2"/>
  <c r="CM133" i="2"/>
  <c r="BH134" i="2" s="1"/>
  <c r="CM52" i="2"/>
  <c r="CM99" i="2"/>
  <c r="CM122" i="2"/>
  <c r="CM88" i="2"/>
  <c r="CM110" i="2"/>
  <c r="CM72" i="2"/>
  <c r="CM120" i="2"/>
  <c r="CM37" i="2"/>
  <c r="CM97" i="2"/>
  <c r="CM105" i="2"/>
  <c r="CM43" i="2"/>
  <c r="CM82" i="2"/>
  <c r="CM125" i="2"/>
  <c r="CM46" i="2"/>
  <c r="CM91" i="2"/>
  <c r="CM117" i="2"/>
  <c r="CM78" i="2"/>
  <c r="CM104" i="2"/>
  <c r="CM71" i="2"/>
  <c r="CM115" i="2"/>
  <c r="CM35" i="2"/>
  <c r="CM87" i="2"/>
  <c r="CM95" i="2"/>
  <c r="CM32" i="2"/>
  <c r="CM68" i="2"/>
  <c r="CM119" i="2"/>
  <c r="CM126" i="2"/>
  <c r="CM89" i="2"/>
  <c r="CM106" i="2"/>
  <c r="CM61" i="2"/>
  <c r="CM96" i="2"/>
  <c r="CM55" i="2"/>
  <c r="CM112" i="2"/>
  <c r="CM67" i="2"/>
  <c r="CM56" i="2"/>
  <c r="CM42" i="2"/>
  <c r="CM33" i="2"/>
  <c r="CM132" i="2"/>
  <c r="CM64" i="2"/>
  <c r="CM100" i="2"/>
  <c r="CM118" i="2"/>
  <c r="CM51" i="2"/>
  <c r="CM79" i="2"/>
  <c r="CM39" i="2"/>
  <c r="CM76" i="2"/>
  <c r="CM44" i="2"/>
  <c r="CM94" i="2"/>
  <c r="CM57" i="2"/>
  <c r="CM84" i="2"/>
  <c r="CM70" i="2"/>
  <c r="CM54" i="2"/>
  <c r="CM124" i="2"/>
  <c r="CM63" i="2"/>
  <c r="CM92" i="2"/>
  <c r="CM114" i="2"/>
  <c r="CM40" i="2"/>
  <c r="CM62" i="2"/>
  <c r="CM36" i="2"/>
  <c r="CM75" i="2"/>
  <c r="CM38" i="2"/>
  <c r="CM83" i="2"/>
  <c r="CM49" i="2"/>
  <c r="CM60" i="2"/>
  <c r="CM29" i="2"/>
  <c r="CM59" i="2"/>
  <c r="CM80" i="2"/>
  <c r="CM121" i="2"/>
  <c r="CM69" i="2"/>
  <c r="CM128" i="2"/>
  <c r="CM111" i="2"/>
  <c r="CM131" i="2"/>
  <c r="CM58" i="2"/>
  <c r="CM66" i="2"/>
  <c r="CM107" i="2"/>
  <c r="CM102" i="2"/>
  <c r="CM53" i="2"/>
  <c r="CM34" i="2"/>
  <c r="CM86" i="2"/>
  <c r="CM41" i="2"/>
  <c r="CM116" i="2"/>
  <c r="CM45" i="2"/>
  <c r="CM113" i="2"/>
  <c r="CM108" i="2"/>
  <c r="CM31" i="2"/>
  <c r="CM74" i="2"/>
  <c r="CM65" i="2"/>
  <c r="CM85" i="2"/>
  <c r="CM90" i="2"/>
  <c r="CM98" i="2"/>
  <c r="CM73" i="2"/>
  <c r="CM130" i="2"/>
  <c r="CM77" i="2"/>
  <c r="CM101" i="2"/>
  <c r="CM129" i="2"/>
  <c r="CM81" i="2"/>
  <c r="CM48" i="2"/>
  <c r="CM50" i="2"/>
  <c r="CM103" i="2"/>
  <c r="CM109" i="2"/>
  <c r="CM123" i="2"/>
  <c r="CM127" i="2"/>
  <c r="CM30" i="2"/>
  <c r="CM47" i="2"/>
  <c r="BW37" i="2"/>
  <c r="AR37" i="2" s="1"/>
  <c r="BG37" i="2"/>
  <c r="AT77" i="2"/>
  <c r="AT73" i="2"/>
  <c r="AT40" i="2"/>
  <c r="AT119" i="2"/>
  <c r="CG132" i="2"/>
  <c r="BR132" i="2" s="1"/>
  <c r="AM132" i="2" s="1"/>
  <c r="CG65" i="2"/>
  <c r="BR65" i="2" s="1"/>
  <c r="AM65" i="2" s="1"/>
  <c r="CG59" i="2"/>
  <c r="BR59" i="2" s="1"/>
  <c r="AM59" i="2" s="1"/>
  <c r="CG34" i="2"/>
  <c r="BR34" i="2" s="1"/>
  <c r="AM34" i="2" s="1"/>
  <c r="CG100" i="2"/>
  <c r="BR100" i="2" s="1"/>
  <c r="AM100" i="2" s="1"/>
  <c r="CG69" i="2"/>
  <c r="BB69" i="2" s="1"/>
  <c r="CG30" i="2"/>
  <c r="BR30" i="2" s="1"/>
  <c r="AM30" i="2" s="1"/>
  <c r="CG55" i="2"/>
  <c r="BR55" i="2" s="1"/>
  <c r="AM55" i="2" s="1"/>
  <c r="CG129" i="2"/>
  <c r="BR129" i="2" s="1"/>
  <c r="AM129" i="2" s="1"/>
  <c r="CG87" i="2"/>
  <c r="BR87" i="2" s="1"/>
  <c r="AM87" i="2" s="1"/>
  <c r="CG61" i="2"/>
  <c r="BR61" i="2" s="1"/>
  <c r="AM61" i="2" s="1"/>
  <c r="CG122" i="2"/>
  <c r="BR122" i="2" s="1"/>
  <c r="AM122" i="2" s="1"/>
  <c r="CD87" i="2"/>
  <c r="BO87" i="2" s="1"/>
  <c r="AJ87" i="2" s="1"/>
  <c r="CD80" i="2"/>
  <c r="BO80" i="2" s="1"/>
  <c r="AJ80" i="2" s="1"/>
  <c r="CD89" i="2"/>
  <c r="BO89" i="2" s="1"/>
  <c r="AJ89" i="2" s="1"/>
  <c r="CD90" i="2"/>
  <c r="BO90" i="2" s="1"/>
  <c r="AJ90" i="2" s="1"/>
  <c r="CD53" i="2"/>
  <c r="BO53" i="2" s="1"/>
  <c r="AJ53" i="2" s="1"/>
  <c r="CD93" i="2"/>
  <c r="BO93" i="2" s="1"/>
  <c r="AJ93" i="2" s="1"/>
  <c r="CD112" i="2"/>
  <c r="BO112" i="2" s="1"/>
  <c r="AJ112" i="2" s="1"/>
  <c r="BW86" i="2"/>
  <c r="AR86" i="2" s="1"/>
  <c r="BG86" i="2"/>
  <c r="CF125" i="2"/>
  <c r="BQ125" i="2" s="1"/>
  <c r="AL125" i="2" s="1"/>
  <c r="CF123" i="2"/>
  <c r="BQ123" i="2" s="1"/>
  <c r="AL123" i="2" s="1"/>
  <c r="CF80" i="2"/>
  <c r="BQ80" i="2" s="1"/>
  <c r="AL80" i="2" s="1"/>
  <c r="CF79" i="2"/>
  <c r="CF58" i="2"/>
  <c r="CF87" i="2"/>
  <c r="CF85" i="2"/>
  <c r="CF109" i="2"/>
  <c r="CF64" i="2"/>
  <c r="CF29" i="2"/>
  <c r="CF50" i="2"/>
  <c r="BQ50" i="2" s="1"/>
  <c r="AL50" i="2" s="1"/>
  <c r="CF112" i="2"/>
  <c r="CF34" i="2"/>
  <c r="BQ34" i="2" s="1"/>
  <c r="AL34" i="2" s="1"/>
  <c r="CF119" i="2"/>
  <c r="BQ119" i="2" s="1"/>
  <c r="AL119" i="2" s="1"/>
  <c r="CF118" i="2"/>
  <c r="BQ118" i="2" s="1"/>
  <c r="AL118" i="2" s="1"/>
  <c r="CF51" i="2"/>
  <c r="CF78" i="2"/>
  <c r="CF43" i="2"/>
  <c r="BQ43" i="2" s="1"/>
  <c r="AL43" i="2" s="1"/>
  <c r="CF77" i="2"/>
  <c r="CF84" i="2"/>
  <c r="CF101" i="2"/>
  <c r="CF63" i="2"/>
  <c r="CF110" i="2"/>
  <c r="CF40" i="2"/>
  <c r="CF102" i="2"/>
  <c r="BQ102" i="2" s="1"/>
  <c r="AL102" i="2" s="1"/>
  <c r="CF31" i="2"/>
  <c r="CF108" i="2"/>
  <c r="CF114" i="2"/>
  <c r="CF127" i="2"/>
  <c r="BQ127" i="2" s="1"/>
  <c r="AL127" i="2" s="1"/>
  <c r="CF62" i="2"/>
  <c r="BQ62" i="2" s="1"/>
  <c r="AL62" i="2" s="1"/>
  <c r="CF42" i="2"/>
  <c r="CF60" i="2"/>
  <c r="BQ60" i="2" s="1"/>
  <c r="AL60" i="2" s="1"/>
  <c r="CF70" i="2"/>
  <c r="BQ70" i="2" s="1"/>
  <c r="AL70" i="2" s="1"/>
  <c r="CF93" i="2"/>
  <c r="BQ93" i="2" s="1"/>
  <c r="AL93" i="2" s="1"/>
  <c r="CF59" i="2"/>
  <c r="BQ59" i="2" s="1"/>
  <c r="AL59" i="2" s="1"/>
  <c r="CF121" i="2"/>
  <c r="BQ121" i="2" s="1"/>
  <c r="AL121" i="2" s="1"/>
  <c r="CF76" i="2"/>
  <c r="BQ76" i="2" s="1"/>
  <c r="AL76" i="2" s="1"/>
  <c r="CF86" i="2"/>
  <c r="BQ86" i="2" s="1"/>
  <c r="AL86" i="2" s="1"/>
  <c r="CF35" i="2"/>
  <c r="CF100" i="2"/>
  <c r="CF111" i="2"/>
  <c r="CF122" i="2"/>
  <c r="BQ122" i="2" s="1"/>
  <c r="AL122" i="2" s="1"/>
  <c r="CF61" i="2"/>
  <c r="CF128" i="2"/>
  <c r="BQ128" i="2" s="1"/>
  <c r="AL128" i="2" s="1"/>
  <c r="CF56" i="2"/>
  <c r="BQ56" i="2" s="1"/>
  <c r="AL56" i="2" s="1"/>
  <c r="CF54" i="2"/>
  <c r="BQ54" i="2" s="1"/>
  <c r="AL54" i="2" s="1"/>
  <c r="CF82" i="2"/>
  <c r="BQ82" i="2" s="1"/>
  <c r="AL82" i="2" s="1"/>
  <c r="CF57" i="2"/>
  <c r="BQ57" i="2" s="1"/>
  <c r="AL57" i="2" s="1"/>
  <c r="CF104" i="2"/>
  <c r="BQ104" i="2" s="1"/>
  <c r="AL104" i="2" s="1"/>
  <c r="CF73" i="2"/>
  <c r="BQ73" i="2" s="1"/>
  <c r="AL73" i="2" s="1"/>
  <c r="CF72" i="2"/>
  <c r="BQ72" i="2" s="1"/>
  <c r="AL72" i="2" s="1"/>
  <c r="CF129" i="2"/>
  <c r="BQ129" i="2" s="1"/>
  <c r="AL129" i="2" s="1"/>
  <c r="CF92" i="2"/>
  <c r="CF107" i="2"/>
  <c r="CF117" i="2"/>
  <c r="BQ117" i="2" s="1"/>
  <c r="AL117" i="2" s="1"/>
  <c r="CF48" i="2"/>
  <c r="BQ48" i="2" s="1"/>
  <c r="AL48" i="2" s="1"/>
  <c r="CF116" i="2"/>
  <c r="BQ116" i="2" s="1"/>
  <c r="AL116" i="2" s="1"/>
  <c r="CF33" i="2"/>
  <c r="CF47" i="2"/>
  <c r="BQ47" i="2" s="1"/>
  <c r="AL47" i="2" s="1"/>
  <c r="CF68" i="2"/>
  <c r="BQ68" i="2" s="1"/>
  <c r="AL68" i="2" s="1"/>
  <c r="CF53" i="2"/>
  <c r="BQ53" i="2" s="1"/>
  <c r="AL53" i="2" s="1"/>
  <c r="CF96" i="2"/>
  <c r="BQ96" i="2" s="1"/>
  <c r="AL96" i="2" s="1"/>
  <c r="CF37" i="2"/>
  <c r="CF41" i="2"/>
  <c r="CF120" i="2"/>
  <c r="CF90" i="2"/>
  <c r="BQ90" i="2" s="1"/>
  <c r="AL90" i="2" s="1"/>
  <c r="CF99" i="2"/>
  <c r="BQ99" i="2" s="1"/>
  <c r="AL99" i="2" s="1"/>
  <c r="CF106" i="2"/>
  <c r="CF45" i="2"/>
  <c r="BQ45" i="2" s="1"/>
  <c r="AL45" i="2" s="1"/>
  <c r="CF113" i="2"/>
  <c r="CF130" i="2"/>
  <c r="CF32" i="2"/>
  <c r="CF67" i="2"/>
  <c r="CF49" i="2"/>
  <c r="CF94" i="2"/>
  <c r="BQ94" i="2" s="1"/>
  <c r="AL94" i="2" s="1"/>
  <c r="CF74" i="2"/>
  <c r="CF38" i="2"/>
  <c r="CF71" i="2"/>
  <c r="CF126" i="2"/>
  <c r="BQ126" i="2" s="1"/>
  <c r="AL126" i="2" s="1"/>
  <c r="CF97" i="2"/>
  <c r="CF46" i="2"/>
  <c r="BQ46" i="2" s="1"/>
  <c r="AL46" i="2" s="1"/>
  <c r="CF44" i="2"/>
  <c r="CF91" i="2"/>
  <c r="CF103" i="2"/>
  <c r="BQ103" i="2" s="1"/>
  <c r="AL103" i="2" s="1"/>
  <c r="CF75" i="2"/>
  <c r="BQ75" i="2" s="1"/>
  <c r="AL75" i="2" s="1"/>
  <c r="CF89" i="2"/>
  <c r="BQ89" i="2" s="1"/>
  <c r="AL89" i="2" s="1"/>
  <c r="CF95" i="2"/>
  <c r="CF69" i="2"/>
  <c r="BQ69" i="2" s="1"/>
  <c r="AL69" i="2" s="1"/>
  <c r="CF98" i="2"/>
  <c r="BQ98" i="2" s="1"/>
  <c r="AL98" i="2" s="1"/>
  <c r="CF132" i="2"/>
  <c r="BQ132" i="2" s="1"/>
  <c r="AL132" i="2" s="1"/>
  <c r="CF131" i="2"/>
  <c r="CF88" i="2"/>
  <c r="CF124" i="2"/>
  <c r="CF115" i="2"/>
  <c r="BQ115" i="2" s="1"/>
  <c r="AL115" i="2" s="1"/>
  <c r="CF39" i="2"/>
  <c r="BQ39" i="2" s="1"/>
  <c r="AL39" i="2" s="1"/>
  <c r="CF66" i="2"/>
  <c r="BQ66" i="2" s="1"/>
  <c r="AL66" i="2" s="1"/>
  <c r="CF30" i="2"/>
  <c r="BQ30" i="2" s="1"/>
  <c r="AL30" i="2" s="1"/>
  <c r="CF133" i="2"/>
  <c r="CF36" i="2"/>
  <c r="CF65" i="2"/>
  <c r="CF83" i="2"/>
  <c r="BQ83" i="2" s="1"/>
  <c r="AL83" i="2" s="1"/>
  <c r="CF55" i="2"/>
  <c r="BQ55" i="2" s="1"/>
  <c r="AL55" i="2" s="1"/>
  <c r="CF52" i="2"/>
  <c r="CF81" i="2"/>
  <c r="CF105" i="2"/>
  <c r="BQ105" i="2" s="1"/>
  <c r="AL105" i="2" s="1"/>
  <c r="AT98" i="2"/>
  <c r="AT71" i="2"/>
  <c r="AT97" i="2"/>
  <c r="AT64" i="2"/>
  <c r="CH40" i="2"/>
  <c r="BC40" i="2" s="1"/>
  <c r="CH114" i="2"/>
  <c r="BS114" i="2" s="1"/>
  <c r="AN114" i="2" s="1"/>
  <c r="CH63" i="2"/>
  <c r="BS63" i="2" s="1"/>
  <c r="AN63" i="2" s="1"/>
  <c r="CH101" i="2"/>
  <c r="BS101" i="2" s="1"/>
  <c r="AN101" i="2" s="1"/>
  <c r="CH47" i="2"/>
  <c r="BS47" i="2" s="1"/>
  <c r="AN47" i="2" s="1"/>
  <c r="CH50" i="2"/>
  <c r="BS50" i="2" s="1"/>
  <c r="AN50" i="2" s="1"/>
  <c r="CH86" i="2"/>
  <c r="BS86" i="2" s="1"/>
  <c r="AN86" i="2" s="1"/>
  <c r="CH60" i="2"/>
  <c r="CH36" i="2"/>
  <c r="BS36" i="2" s="1"/>
  <c r="AN36" i="2" s="1"/>
  <c r="CH122" i="2"/>
  <c r="BS122" i="2" s="1"/>
  <c r="AN122" i="2" s="1"/>
  <c r="CD66" i="2"/>
  <c r="BO66" i="2" s="1"/>
  <c r="AJ66" i="2" s="1"/>
  <c r="CD132" i="2"/>
  <c r="BO132" i="2" s="1"/>
  <c r="AJ132" i="2" s="1"/>
  <c r="CD115" i="2"/>
  <c r="BO115" i="2" s="1"/>
  <c r="AJ115" i="2" s="1"/>
  <c r="AT116" i="2"/>
  <c r="AT31" i="2"/>
  <c r="CH80" i="2"/>
  <c r="BS80" i="2" s="1"/>
  <c r="AN80" i="2" s="1"/>
  <c r="CH123" i="2"/>
  <c r="BS123" i="2" s="1"/>
  <c r="AN123" i="2" s="1"/>
  <c r="CH65" i="2"/>
  <c r="BS65" i="2" s="1"/>
  <c r="AN65" i="2" s="1"/>
  <c r="CH124" i="2"/>
  <c r="BS124" i="2" s="1"/>
  <c r="AN124" i="2" s="1"/>
  <c r="CH85" i="2"/>
  <c r="BS85" i="2" s="1"/>
  <c r="AN85" i="2" s="1"/>
  <c r="CH71" i="2"/>
  <c r="BS71" i="2" s="1"/>
  <c r="AN71" i="2" s="1"/>
  <c r="CH104" i="2"/>
  <c r="BS104" i="2" s="1"/>
  <c r="AN104" i="2" s="1"/>
  <c r="CH87" i="2"/>
  <c r="BS87" i="2" s="1"/>
  <c r="AN87" i="2" s="1"/>
  <c r="CH62" i="2"/>
  <c r="BS62" i="2" s="1"/>
  <c r="AN62" i="2" s="1"/>
  <c r="CD68" i="2"/>
  <c r="BO68" i="2" s="1"/>
  <c r="AJ68" i="2" s="1"/>
  <c r="CD37" i="2"/>
  <c r="BO37" i="2" s="1"/>
  <c r="AJ37" i="2" s="1"/>
  <c r="CD131" i="2"/>
  <c r="BO131" i="2" s="1"/>
  <c r="AJ131" i="2" s="1"/>
  <c r="AT110" i="2"/>
  <c r="AT91" i="2"/>
  <c r="AT76" i="2"/>
  <c r="AT47" i="2"/>
  <c r="AT58" i="2"/>
  <c r="AT109" i="2"/>
  <c r="AT123" i="2"/>
  <c r="AT52" i="2"/>
  <c r="AT42" i="2"/>
  <c r="AT65" i="2"/>
  <c r="AT121" i="2"/>
  <c r="CH61" i="2"/>
  <c r="BS61" i="2" s="1"/>
  <c r="AN61" i="2" s="1"/>
  <c r="CH91" i="2"/>
  <c r="BC91" i="2" s="1"/>
  <c r="CH49" i="2"/>
  <c r="BS49" i="2" s="1"/>
  <c r="AN49" i="2" s="1"/>
  <c r="CH67" i="2"/>
  <c r="CH70" i="2"/>
  <c r="BS70" i="2" s="1"/>
  <c r="AN70" i="2" s="1"/>
  <c r="CH130" i="2"/>
  <c r="BS130" i="2" s="1"/>
  <c r="AN130" i="2" s="1"/>
  <c r="CH73" i="2"/>
  <c r="BC73" i="2" s="1"/>
  <c r="CH121" i="2"/>
  <c r="CH105" i="2"/>
  <c r="BS105" i="2" s="1"/>
  <c r="AN105" i="2" s="1"/>
  <c r="CH88" i="2"/>
  <c r="BS88" i="2" s="1"/>
  <c r="AN88" i="2" s="1"/>
  <c r="AT68" i="2"/>
  <c r="CS26" i="2"/>
  <c r="CC131" i="2" s="1"/>
  <c r="AT89" i="2"/>
  <c r="AT113" i="2"/>
  <c r="AT57" i="2"/>
  <c r="AT59" i="2"/>
  <c r="CH31" i="2"/>
  <c r="BS31" i="2" s="1"/>
  <c r="AN31" i="2" s="1"/>
  <c r="CH107" i="2"/>
  <c r="BS107" i="2" s="1"/>
  <c r="AN107" i="2" s="1"/>
  <c r="CH57" i="2"/>
  <c r="BS57" i="2" s="1"/>
  <c r="AN57" i="2" s="1"/>
  <c r="CH82" i="2"/>
  <c r="BS82" i="2" s="1"/>
  <c r="AN82" i="2" s="1"/>
  <c r="CH103" i="2"/>
  <c r="BS103" i="2" s="1"/>
  <c r="AN103" i="2" s="1"/>
  <c r="CH38" i="2"/>
  <c r="BS38" i="2" s="1"/>
  <c r="AN38" i="2" s="1"/>
  <c r="CH75" i="2"/>
  <c r="BC75" i="2" s="1"/>
  <c r="CH56" i="2"/>
  <c r="CH116" i="2"/>
  <c r="BC116" i="2" s="1"/>
  <c r="AT120" i="2"/>
  <c r="AT130" i="2"/>
  <c r="AT56" i="2"/>
  <c r="AT133" i="2"/>
  <c r="AT33" i="2"/>
  <c r="AT108" i="2"/>
  <c r="AT129" i="2"/>
  <c r="BP44" i="2"/>
  <c r="AK44" i="2" s="1"/>
  <c r="BP124" i="2"/>
  <c r="AK124" i="2" s="1"/>
  <c r="BM119" i="2"/>
  <c r="AH119" i="2" s="1"/>
  <c r="BM83" i="2"/>
  <c r="AH83" i="2" s="1"/>
  <c r="BD39" i="2"/>
  <c r="BT39" i="2"/>
  <c r="AO39" i="2" s="1"/>
  <c r="BT105" i="2"/>
  <c r="AO105" i="2" s="1"/>
  <c r="BD105" i="2"/>
  <c r="BL39" i="2"/>
  <c r="AG39" i="2" s="1"/>
  <c r="BL97" i="2"/>
  <c r="AG97" i="2" s="1"/>
  <c r="BR107" i="2"/>
  <c r="AM107" i="2" s="1"/>
  <c r="AT48" i="2"/>
  <c r="AT131" i="2"/>
  <c r="AT60" i="2"/>
  <c r="AU45" i="2"/>
  <c r="AT128" i="2"/>
  <c r="AT115" i="2"/>
  <c r="AT80" i="2"/>
  <c r="AT72" i="2"/>
  <c r="AT127" i="2"/>
  <c r="AT30" i="2"/>
  <c r="AT51" i="2"/>
  <c r="AT61" i="2"/>
  <c r="AT44" i="2"/>
  <c r="BP86" i="2"/>
  <c r="AK86" i="2" s="1"/>
  <c r="BP48" i="2"/>
  <c r="AK48" i="2" s="1"/>
  <c r="BM39" i="2"/>
  <c r="AH39" i="2" s="1"/>
  <c r="BM70" i="2"/>
  <c r="AH70" i="2" s="1"/>
  <c r="BD106" i="2"/>
  <c r="BT106" i="2"/>
  <c r="AO106" i="2" s="1"/>
  <c r="BL111" i="2"/>
  <c r="AG111" i="2" s="1"/>
  <c r="BL129" i="2"/>
  <c r="AG129" i="2" s="1"/>
  <c r="BR40" i="2"/>
  <c r="AM40" i="2" s="1"/>
  <c r="BR33" i="2"/>
  <c r="AM33" i="2" s="1"/>
  <c r="BR97" i="2"/>
  <c r="AM97" i="2" s="1"/>
  <c r="BO75" i="2"/>
  <c r="AJ75" i="2" s="1"/>
  <c r="AT49" i="2"/>
  <c r="AT126" i="2"/>
  <c r="AT36" i="2"/>
  <c r="AT63" i="2"/>
  <c r="AT78" i="2"/>
  <c r="BP96" i="2"/>
  <c r="AK96" i="2" s="1"/>
  <c r="BP62" i="2"/>
  <c r="AK62" i="2" s="1"/>
  <c r="BT48" i="2"/>
  <c r="AO48" i="2" s="1"/>
  <c r="BL41" i="2"/>
  <c r="AG41" i="2" s="1"/>
  <c r="BS68" i="2"/>
  <c r="AN68" i="2" s="1"/>
  <c r="BS98" i="2"/>
  <c r="AN98" i="2" s="1"/>
  <c r="BO101" i="2"/>
  <c r="AJ101" i="2" s="1"/>
  <c r="AT66" i="2"/>
  <c r="BP71" i="2"/>
  <c r="AK71" i="2" s="1"/>
  <c r="BP104" i="2"/>
  <c r="AK104" i="2" s="1"/>
  <c r="BP66" i="2"/>
  <c r="AK66" i="2" s="1"/>
  <c r="BM112" i="2"/>
  <c r="AH112" i="2" s="1"/>
  <c r="BD128" i="2"/>
  <c r="BL66" i="2"/>
  <c r="AG66" i="2" s="1"/>
  <c r="BL42" i="2"/>
  <c r="AG42" i="2" s="1"/>
  <c r="BS106" i="2"/>
  <c r="AN106" i="2" s="1"/>
  <c r="BO102" i="2"/>
  <c r="AJ102" i="2" s="1"/>
  <c r="AT96" i="2"/>
  <c r="AT90" i="2"/>
  <c r="AT62" i="2"/>
  <c r="AT55" i="2"/>
  <c r="AT87" i="2"/>
  <c r="AT69" i="2"/>
  <c r="AZ28" i="2"/>
  <c r="BP54" i="2"/>
  <c r="AK54" i="2" s="1"/>
  <c r="BP37" i="2"/>
  <c r="AK37" i="2" s="1"/>
  <c r="BP120" i="2"/>
  <c r="AK120" i="2" s="1"/>
  <c r="BP72" i="2"/>
  <c r="AK72" i="2" s="1"/>
  <c r="BP110" i="2"/>
  <c r="AK110" i="2" s="1"/>
  <c r="BP106" i="2"/>
  <c r="AK106" i="2" s="1"/>
  <c r="BM74" i="2"/>
  <c r="AH74" i="2" s="1"/>
  <c r="BT50" i="2"/>
  <c r="AO50" i="2" s="1"/>
  <c r="BT58" i="2"/>
  <c r="AO58" i="2" s="1"/>
  <c r="BD58" i="2"/>
  <c r="BL108" i="2"/>
  <c r="AG108" i="2" s="1"/>
  <c r="BS58" i="2"/>
  <c r="AN58" i="2" s="1"/>
  <c r="BO58" i="2"/>
  <c r="AJ58" i="2" s="1"/>
  <c r="AT104" i="2"/>
  <c r="AT92" i="2"/>
  <c r="AT106" i="2"/>
  <c r="AT132" i="2"/>
  <c r="AT86" i="2"/>
  <c r="AT81" i="2"/>
  <c r="AT70" i="2"/>
  <c r="AT67" i="2"/>
  <c r="AT43" i="2"/>
  <c r="AT125" i="2"/>
  <c r="AT105" i="2"/>
  <c r="AT94" i="2"/>
  <c r="AT107" i="2"/>
  <c r="BP131" i="2"/>
  <c r="AK131" i="2" s="1"/>
  <c r="BP73" i="2"/>
  <c r="AK73" i="2" s="1"/>
  <c r="BM106" i="2"/>
  <c r="AH106" i="2" s="1"/>
  <c r="BM72" i="2"/>
  <c r="AH72" i="2" s="1"/>
  <c r="BM99" i="2"/>
  <c r="AH99" i="2" s="1"/>
  <c r="BT34" i="2"/>
  <c r="AO34" i="2" s="1"/>
  <c r="BD34" i="2"/>
  <c r="BT56" i="2"/>
  <c r="AO56" i="2" s="1"/>
  <c r="BD56" i="2"/>
  <c r="BD28" i="2"/>
  <c r="BT54" i="2"/>
  <c r="AO54" i="2" s="1"/>
  <c r="BD54" i="2"/>
  <c r="BD55" i="2"/>
  <c r="BT55" i="2"/>
  <c r="AO55" i="2" s="1"/>
  <c r="BL78" i="2"/>
  <c r="AG78" i="2" s="1"/>
  <c r="BL58" i="2"/>
  <c r="AG58" i="2" s="1"/>
  <c r="BS92" i="2"/>
  <c r="AN92" i="2" s="1"/>
  <c r="BO61" i="2"/>
  <c r="AJ61" i="2" s="1"/>
  <c r="BP74" i="2"/>
  <c r="AK74" i="2" s="1"/>
  <c r="BP101" i="2"/>
  <c r="AK101" i="2" s="1"/>
  <c r="BM107" i="2"/>
  <c r="AH107" i="2" s="1"/>
  <c r="BD93" i="2"/>
  <c r="BT93" i="2"/>
  <c r="AO93" i="2" s="1"/>
  <c r="BD70" i="2"/>
  <c r="BT70" i="2"/>
  <c r="AO70" i="2" s="1"/>
  <c r="BL46" i="2"/>
  <c r="AG46" i="2" s="1"/>
  <c r="BL69" i="2"/>
  <c r="AG69" i="2" s="1"/>
  <c r="BL104" i="2"/>
  <c r="AG104" i="2" s="1"/>
  <c r="BS119" i="2"/>
  <c r="AN119" i="2" s="1"/>
  <c r="BC119" i="2"/>
  <c r="BS64" i="2"/>
  <c r="AN64" i="2" s="1"/>
  <c r="BC54" i="2"/>
  <c r="BS54" i="2"/>
  <c r="AN54" i="2" s="1"/>
  <c r="BS39" i="2"/>
  <c r="AN39" i="2" s="1"/>
  <c r="BO69" i="2"/>
  <c r="AJ69" i="2" s="1"/>
  <c r="BO81" i="2"/>
  <c r="AJ81" i="2" s="1"/>
  <c r="AT75" i="2"/>
  <c r="AT85" i="2"/>
  <c r="AT50" i="2"/>
  <c r="AT46" i="2"/>
  <c r="BP38" i="2"/>
  <c r="AK38" i="2" s="1"/>
  <c r="BP114" i="2"/>
  <c r="AK114" i="2" s="1"/>
  <c r="BM59" i="2"/>
  <c r="AH59" i="2" s="1"/>
  <c r="BD65" i="2"/>
  <c r="BT65" i="2"/>
  <c r="AO65" i="2" s="1"/>
  <c r="BT72" i="2"/>
  <c r="AO72" i="2" s="1"/>
  <c r="BD72" i="2"/>
  <c r="BL123" i="2"/>
  <c r="AG123" i="2" s="1"/>
  <c r="BL94" i="2"/>
  <c r="AG94" i="2" s="1"/>
  <c r="BO32" i="2"/>
  <c r="AJ32" i="2" s="1"/>
  <c r="AY105" i="2" l="1"/>
  <c r="AU55" i="2"/>
  <c r="BW104" i="2"/>
  <c r="AR104" i="2" s="1"/>
  <c r="AU60" i="2"/>
  <c r="AY28" i="2"/>
  <c r="BT68" i="2"/>
  <c r="AO68" i="2" s="1"/>
  <c r="BT61" i="2"/>
  <c r="AO61" i="2" s="1"/>
  <c r="BW42" i="2"/>
  <c r="AR42" i="2" s="1"/>
  <c r="BW71" i="2"/>
  <c r="AR71" i="2" s="1"/>
  <c r="BW106" i="2"/>
  <c r="AR106" i="2" s="1"/>
  <c r="BG75" i="2"/>
  <c r="BD116" i="2"/>
  <c r="BW64" i="2"/>
  <c r="AR64" i="2" s="1"/>
  <c r="AT29" i="2"/>
  <c r="EA120" i="2" s="1"/>
  <c r="AE28" i="2"/>
  <c r="EI119" i="2"/>
  <c r="EI123" i="2"/>
  <c r="EI127" i="2"/>
  <c r="EI131" i="2"/>
  <c r="EI112" i="2"/>
  <c r="EI118" i="2"/>
  <c r="EI122" i="2"/>
  <c r="EI126" i="2"/>
  <c r="EI130" i="2"/>
  <c r="EI117" i="2"/>
  <c r="EI121" i="2"/>
  <c r="EI125" i="2"/>
  <c r="EI129" i="2"/>
  <c r="EI114" i="2"/>
  <c r="EI109" i="2"/>
  <c r="EI116" i="2"/>
  <c r="EI120" i="2"/>
  <c r="EI124" i="2"/>
  <c r="EI128" i="2"/>
  <c r="EI110" i="2"/>
  <c r="EI113" i="2"/>
  <c r="EN117" i="2"/>
  <c r="EN121" i="2"/>
  <c r="EN125" i="2"/>
  <c r="EN129" i="2"/>
  <c r="EN114" i="2"/>
  <c r="EN109" i="2"/>
  <c r="EN116" i="2"/>
  <c r="EN120" i="2"/>
  <c r="EN124" i="2"/>
  <c r="EN128" i="2"/>
  <c r="EN110" i="2"/>
  <c r="EN113" i="2"/>
  <c r="EN119" i="2"/>
  <c r="EN123" i="2"/>
  <c r="EN127" i="2"/>
  <c r="EN131" i="2"/>
  <c r="EN112" i="2"/>
  <c r="EN130" i="2"/>
  <c r="EN126" i="2"/>
  <c r="EN118" i="2"/>
  <c r="EN122" i="2"/>
  <c r="AU63" i="2"/>
  <c r="AW28" i="2"/>
  <c r="BB28" i="2"/>
  <c r="BG121" i="2"/>
  <c r="BC28" i="2"/>
  <c r="BD133" i="2"/>
  <c r="BD134" i="2"/>
  <c r="BQ133" i="2"/>
  <c r="BA134" i="2"/>
  <c r="BO133" i="2"/>
  <c r="AY134" i="2"/>
  <c r="BG133" i="2"/>
  <c r="BG134" i="2"/>
  <c r="BP133" i="2"/>
  <c r="AZ134" i="2"/>
  <c r="BM133" i="2"/>
  <c r="AW133" i="2" s="1"/>
  <c r="AW134" i="2"/>
  <c r="BS133" i="2"/>
  <c r="BC134" i="2"/>
  <c r="BK133" i="2"/>
  <c r="AU133" i="2" s="1"/>
  <c r="AU134" i="2"/>
  <c r="BL133" i="2"/>
  <c r="AV133" i="2" s="1"/>
  <c r="AV134" i="2"/>
  <c r="AE133" i="2"/>
  <c r="AE134" i="2"/>
  <c r="AT112" i="2"/>
  <c r="AV28" i="2"/>
  <c r="BW79" i="2"/>
  <c r="AR79" i="2" s="1"/>
  <c r="BG87" i="2"/>
  <c r="BG51" i="2"/>
  <c r="EC84" i="2"/>
  <c r="EC80" i="2" s="1"/>
  <c r="BD77" i="2"/>
  <c r="BW61" i="2"/>
  <c r="AR61" i="2" s="1"/>
  <c r="AZ82" i="2"/>
  <c r="BW80" i="2"/>
  <c r="AR80" i="2" s="1"/>
  <c r="BD87" i="2"/>
  <c r="BW45" i="2"/>
  <c r="AR45" i="2" s="1"/>
  <c r="BD41" i="2"/>
  <c r="BG128" i="2"/>
  <c r="BG84" i="2"/>
  <c r="BW72" i="2"/>
  <c r="AR72" i="2" s="1"/>
  <c r="BD83" i="2"/>
  <c r="BG36" i="2"/>
  <c r="BD60" i="2"/>
  <c r="BW48" i="2"/>
  <c r="AR48" i="2" s="1"/>
  <c r="AW58" i="2"/>
  <c r="BW41" i="2"/>
  <c r="AR41" i="2" s="1"/>
  <c r="BT63" i="2"/>
  <c r="AO63" i="2" s="1"/>
  <c r="BD96" i="2"/>
  <c r="BT62" i="2"/>
  <c r="AO62" i="2" s="1"/>
  <c r="BT53" i="2"/>
  <c r="AO53" i="2" s="1"/>
  <c r="BG127" i="2"/>
  <c r="BW100" i="2"/>
  <c r="AR100" i="2" s="1"/>
  <c r="BW67" i="2"/>
  <c r="AR67" i="2" s="1"/>
  <c r="BG114" i="2"/>
  <c r="EN72" i="2"/>
  <c r="EN64" i="2" s="1"/>
  <c r="BT88" i="2"/>
  <c r="AO88" i="2" s="1"/>
  <c r="AU64" i="2"/>
  <c r="BD94" i="2"/>
  <c r="AU93" i="2"/>
  <c r="BG43" i="2"/>
  <c r="EN73" i="2"/>
  <c r="EN65" i="2" s="1"/>
  <c r="BW62" i="2"/>
  <c r="AR62" i="2" s="1"/>
  <c r="BP77" i="2"/>
  <c r="AK77" i="2" s="1"/>
  <c r="BT57" i="2"/>
  <c r="AO57" i="2" s="1"/>
  <c r="BW133" i="2"/>
  <c r="EN74" i="2"/>
  <c r="EN66" i="2" s="1"/>
  <c r="BT102" i="2"/>
  <c r="AO102" i="2" s="1"/>
  <c r="EN84" i="2"/>
  <c r="EN80" i="2" s="1"/>
  <c r="BG129" i="2"/>
  <c r="EN71" i="2"/>
  <c r="EN63" i="2" s="1"/>
  <c r="AU65" i="2"/>
  <c r="BW29" i="2"/>
  <c r="AR29" i="2" s="1"/>
  <c r="BB108" i="2"/>
  <c r="BW39" i="2"/>
  <c r="AR39" i="2" s="1"/>
  <c r="BT79" i="2"/>
  <c r="AO79" i="2" s="1"/>
  <c r="ED71" i="2"/>
  <c r="ED63" i="2" s="1"/>
  <c r="BD115" i="2"/>
  <c r="BG82" i="2"/>
  <c r="BW103" i="2"/>
  <c r="AR103" i="2" s="1"/>
  <c r="BW125" i="2"/>
  <c r="AR125" i="2" s="1"/>
  <c r="AU87" i="2"/>
  <c r="BG46" i="2"/>
  <c r="BD111" i="2"/>
  <c r="BD124" i="2"/>
  <c r="BU31" i="2"/>
  <c r="AP31" i="2" s="1"/>
  <c r="EJ75" i="2"/>
  <c r="EJ67" i="2" s="1"/>
  <c r="BT112" i="2"/>
  <c r="AO112" i="2" s="1"/>
  <c r="EJ74" i="2"/>
  <c r="EJ66" i="2" s="1"/>
  <c r="BD75" i="2"/>
  <c r="BW110" i="2"/>
  <c r="AR110" i="2" s="1"/>
  <c r="BD80" i="2"/>
  <c r="BP43" i="2"/>
  <c r="AK43" i="2" s="1"/>
  <c r="BG90" i="2"/>
  <c r="BG107" i="2"/>
  <c r="BW38" i="2"/>
  <c r="AR38" i="2" s="1"/>
  <c r="BD129" i="2"/>
  <c r="AU54" i="2"/>
  <c r="BG68" i="2"/>
  <c r="AU61" i="2"/>
  <c r="BT35" i="2"/>
  <c r="AO35" i="2" s="1"/>
  <c r="BS29" i="2"/>
  <c r="BC29" i="2" s="1"/>
  <c r="EJ84" i="2"/>
  <c r="EJ80" i="2" s="1"/>
  <c r="AU128" i="2"/>
  <c r="BD40" i="2"/>
  <c r="BD99" i="2"/>
  <c r="BG93" i="2"/>
  <c r="BG112" i="2"/>
  <c r="AV128" i="2"/>
  <c r="BG70" i="2"/>
  <c r="BG44" i="2"/>
  <c r="BG95" i="2"/>
  <c r="EJ71" i="2"/>
  <c r="EJ63" i="2" s="1"/>
  <c r="BT125" i="2"/>
  <c r="AO125" i="2" s="1"/>
  <c r="BT64" i="2"/>
  <c r="AO64" i="2" s="1"/>
  <c r="BD76" i="2"/>
  <c r="BT73" i="2"/>
  <c r="AO73" i="2" s="1"/>
  <c r="EJ72" i="2"/>
  <c r="EJ64" i="2" s="1"/>
  <c r="AU71" i="2"/>
  <c r="AU95" i="2"/>
  <c r="BG83" i="2"/>
  <c r="BW132" i="2"/>
  <c r="AR132" i="2" s="1"/>
  <c r="BU82" i="2"/>
  <c r="AP82" i="2" s="1"/>
  <c r="AU112" i="2"/>
  <c r="EG75" i="2"/>
  <c r="EG67" i="2" s="1"/>
  <c r="BG101" i="2"/>
  <c r="BG73" i="2"/>
  <c r="BW69" i="2"/>
  <c r="AR69" i="2" s="1"/>
  <c r="AU131" i="2"/>
  <c r="BG97" i="2"/>
  <c r="BB62" i="2"/>
  <c r="BD78" i="2"/>
  <c r="AU82" i="2"/>
  <c r="BD91" i="2"/>
  <c r="BG76" i="2"/>
  <c r="BD45" i="2"/>
  <c r="BA80" i="2"/>
  <c r="EN75" i="2"/>
  <c r="EN67" i="2" s="1"/>
  <c r="BG96" i="2"/>
  <c r="AU107" i="2"/>
  <c r="AU53" i="2"/>
  <c r="BG115" i="2"/>
  <c r="BG50" i="2"/>
  <c r="BT131" i="2"/>
  <c r="AO131" i="2" s="1"/>
  <c r="BT107" i="2"/>
  <c r="AO107" i="2" s="1"/>
  <c r="BW123" i="2"/>
  <c r="AR123" i="2" s="1"/>
  <c r="BW63" i="2"/>
  <c r="AR63" i="2" s="1"/>
  <c r="BW131" i="2"/>
  <c r="AR131" i="2" s="1"/>
  <c r="BD104" i="2"/>
  <c r="AU46" i="2"/>
  <c r="BB66" i="2"/>
  <c r="AU125" i="2"/>
  <c r="EK72" i="2"/>
  <c r="EK64" i="2" s="1"/>
  <c r="AU39" i="2"/>
  <c r="AU94" i="2"/>
  <c r="EF73" i="2"/>
  <c r="EF65" i="2" s="1"/>
  <c r="BG89" i="2"/>
  <c r="BD36" i="2"/>
  <c r="BT97" i="2"/>
  <c r="AO97" i="2" s="1"/>
  <c r="AU78" i="2"/>
  <c r="EK73" i="2"/>
  <c r="EK65" i="2" s="1"/>
  <c r="BT69" i="2"/>
  <c r="AO69" i="2" s="1"/>
  <c r="BD33" i="2"/>
  <c r="BT59" i="2"/>
  <c r="AO59" i="2" s="1"/>
  <c r="EK75" i="2"/>
  <c r="EK67" i="2" s="1"/>
  <c r="BS132" i="2"/>
  <c r="AN132" i="2" s="1"/>
  <c r="BW59" i="2"/>
  <c r="AR59" i="2" s="1"/>
  <c r="BG34" i="2"/>
  <c r="BD29" i="2"/>
  <c r="BD51" i="2"/>
  <c r="BS111" i="2"/>
  <c r="AN111" i="2" s="1"/>
  <c r="BP127" i="2"/>
  <c r="AK127" i="2" s="1"/>
  <c r="BG32" i="2"/>
  <c r="EK84" i="2"/>
  <c r="EK80" i="2" s="1"/>
  <c r="BW91" i="2"/>
  <c r="AR91" i="2" s="1"/>
  <c r="BG33" i="2"/>
  <c r="BW77" i="2"/>
  <c r="AR77" i="2" s="1"/>
  <c r="BG88" i="2"/>
  <c r="EK71" i="2"/>
  <c r="EK63" i="2" s="1"/>
  <c r="BT81" i="2"/>
  <c r="AO81" i="2" s="1"/>
  <c r="BW108" i="2"/>
  <c r="AR108" i="2" s="1"/>
  <c r="BM98" i="2"/>
  <c r="AH98" i="2" s="1"/>
  <c r="BT29" i="2"/>
  <c r="AO29" i="2" s="1"/>
  <c r="EF84" i="2"/>
  <c r="EF80" i="2" s="1"/>
  <c r="BG56" i="2"/>
  <c r="BW47" i="2"/>
  <c r="AR47" i="2" s="1"/>
  <c r="BW40" i="2"/>
  <c r="AR40" i="2" s="1"/>
  <c r="BD100" i="2"/>
  <c r="AU77" i="2"/>
  <c r="EG73" i="2"/>
  <c r="EG65" i="2" s="1"/>
  <c r="BT118" i="2"/>
  <c r="AO118" i="2" s="1"/>
  <c r="EI84" i="2"/>
  <c r="EI80" i="2" s="1"/>
  <c r="BG117" i="2"/>
  <c r="BG102" i="2"/>
  <c r="EG84" i="2"/>
  <c r="EG80" i="2" s="1"/>
  <c r="EG72" i="2"/>
  <c r="EG64" i="2" s="1"/>
  <c r="EG74" i="2"/>
  <c r="EG66" i="2" s="1"/>
  <c r="BD119" i="2"/>
  <c r="BS125" i="2"/>
  <c r="AN125" i="2" s="1"/>
  <c r="BP29" i="2"/>
  <c r="AZ29" i="2" s="1"/>
  <c r="AU74" i="2"/>
  <c r="EF72" i="2"/>
  <c r="EF64" i="2" s="1"/>
  <c r="AU126" i="2"/>
  <c r="AU127" i="2"/>
  <c r="AU79" i="2"/>
  <c r="AU118" i="2"/>
  <c r="AU104" i="2"/>
  <c r="EF74" i="2"/>
  <c r="EF66" i="2" s="1"/>
  <c r="AU43" i="2"/>
  <c r="EF75" i="2"/>
  <c r="EF67" i="2" s="1"/>
  <c r="BT92" i="2"/>
  <c r="AO92" i="2" s="1"/>
  <c r="BO29" i="2"/>
  <c r="AY29" i="2" s="1"/>
  <c r="AU115" i="2"/>
  <c r="BA90" i="2"/>
  <c r="AU91" i="2"/>
  <c r="AU62" i="2"/>
  <c r="BE38" i="2"/>
  <c r="AU47" i="2"/>
  <c r="BS116" i="2"/>
  <c r="AN116" i="2" s="1"/>
  <c r="BC31" i="2"/>
  <c r="AU34" i="2"/>
  <c r="BA48" i="2"/>
  <c r="AU51" i="2"/>
  <c r="AU72" i="2"/>
  <c r="AU44" i="2"/>
  <c r="AU121" i="2"/>
  <c r="BA118" i="2"/>
  <c r="BT122" i="2"/>
  <c r="AO122" i="2" s="1"/>
  <c r="BA117" i="2"/>
  <c r="BW49" i="2"/>
  <c r="AR49" i="2" s="1"/>
  <c r="ED72" i="2"/>
  <c r="ED64" i="2" s="1"/>
  <c r="BT32" i="2"/>
  <c r="AO32" i="2" s="1"/>
  <c r="BT66" i="2"/>
  <c r="AO66" i="2" s="1"/>
  <c r="BT95" i="2"/>
  <c r="AO95" i="2" s="1"/>
  <c r="BG92" i="2"/>
  <c r="BD89" i="2"/>
  <c r="ED73" i="2"/>
  <c r="ED65" i="2" s="1"/>
  <c r="BD37" i="2"/>
  <c r="BT52" i="2"/>
  <c r="AO52" i="2" s="1"/>
  <c r="AU129" i="2"/>
  <c r="ED74" i="2"/>
  <c r="ED66" i="2" s="1"/>
  <c r="BA57" i="2"/>
  <c r="AU58" i="2"/>
  <c r="BW99" i="2"/>
  <c r="AR99" i="2" s="1"/>
  <c r="BW116" i="2"/>
  <c r="AR116" i="2" s="1"/>
  <c r="BS59" i="2"/>
  <c r="AN59" i="2" s="1"/>
  <c r="ED75" i="2"/>
  <c r="ED67" i="2" s="1"/>
  <c r="BC57" i="2"/>
  <c r="BD38" i="2"/>
  <c r="BT44" i="2"/>
  <c r="AO44" i="2" s="1"/>
  <c r="BG74" i="2"/>
  <c r="BM29" i="2"/>
  <c r="AW29" i="2" s="1"/>
  <c r="AU101" i="2"/>
  <c r="BT132" i="2"/>
  <c r="AO132" i="2" s="1"/>
  <c r="BG60" i="2"/>
  <c r="BT127" i="2"/>
  <c r="AO127" i="2" s="1"/>
  <c r="BW98" i="2"/>
  <c r="AR98" i="2" s="1"/>
  <c r="AU59" i="2"/>
  <c r="BU46" i="2"/>
  <c r="AP46" i="2" s="1"/>
  <c r="EC72" i="2"/>
  <c r="EC64" i="2" s="1"/>
  <c r="BT98" i="2"/>
  <c r="AO98" i="2" s="1"/>
  <c r="AU37" i="2"/>
  <c r="BA123" i="2"/>
  <c r="BA43" i="2"/>
  <c r="BG35" i="2"/>
  <c r="BG111" i="2"/>
  <c r="BW122" i="2"/>
  <c r="AR122" i="2" s="1"/>
  <c r="EC73" i="2"/>
  <c r="EC65" i="2" s="1"/>
  <c r="EI71" i="2"/>
  <c r="EI63" i="2" s="1"/>
  <c r="BT90" i="2"/>
  <c r="AO90" i="2" s="1"/>
  <c r="BC79" i="2"/>
  <c r="BW78" i="2"/>
  <c r="AR78" i="2" s="1"/>
  <c r="BW53" i="2"/>
  <c r="AR53" i="2" s="1"/>
  <c r="BD86" i="2"/>
  <c r="BD126" i="2"/>
  <c r="EC75" i="2"/>
  <c r="EC67" i="2" s="1"/>
  <c r="EI72" i="2"/>
  <c r="EI64" i="2" s="1"/>
  <c r="BS73" i="2"/>
  <c r="AN73" i="2" s="1"/>
  <c r="BG66" i="2"/>
  <c r="BG119" i="2"/>
  <c r="BW65" i="2"/>
  <c r="AR65" i="2" s="1"/>
  <c r="BL29" i="2"/>
  <c r="AV29" i="2" s="1"/>
  <c r="AV116" i="2"/>
  <c r="BA132" i="2"/>
  <c r="BT110" i="2"/>
  <c r="AO110" i="2" s="1"/>
  <c r="EI74" i="2"/>
  <c r="EI66" i="2" s="1"/>
  <c r="BT117" i="2"/>
  <c r="AO117" i="2" s="1"/>
  <c r="BW30" i="2"/>
  <c r="AR30" i="2" s="1"/>
  <c r="BT71" i="2"/>
  <c r="AO71" i="2" s="1"/>
  <c r="EC71" i="2"/>
  <c r="EC63" i="2" s="1"/>
  <c r="BT49" i="2"/>
  <c r="AO49" i="2" s="1"/>
  <c r="EI75" i="2"/>
  <c r="EI67" i="2" s="1"/>
  <c r="DZ39" i="2"/>
  <c r="DZ40" i="2" s="1"/>
  <c r="EB40" i="2" s="1"/>
  <c r="N9" i="2" s="1"/>
  <c r="Z53" i="2" s="1"/>
  <c r="Y53" i="2" s="1"/>
  <c r="BW55" i="2"/>
  <c r="AR55" i="2" s="1"/>
  <c r="EI73" i="2"/>
  <c r="EI65" i="2" s="1"/>
  <c r="BT133" i="2"/>
  <c r="BT85" i="2"/>
  <c r="AO85" i="2" s="1"/>
  <c r="AU132" i="2"/>
  <c r="AU38" i="2"/>
  <c r="AY72" i="2"/>
  <c r="BT46" i="2"/>
  <c r="AO46" i="2" s="1"/>
  <c r="BD130" i="2"/>
  <c r="BG120" i="2"/>
  <c r="BW81" i="2"/>
  <c r="AR81" i="2" s="1"/>
  <c r="BS40" i="2"/>
  <c r="AN40" i="2" s="1"/>
  <c r="BT120" i="2"/>
  <c r="AO120" i="2" s="1"/>
  <c r="BW94" i="2"/>
  <c r="AR94" i="2" s="1"/>
  <c r="BW85" i="2"/>
  <c r="AR85" i="2" s="1"/>
  <c r="AU88" i="2"/>
  <c r="BD30" i="2"/>
  <c r="BW105" i="2"/>
  <c r="AR105" i="2" s="1"/>
  <c r="AU52" i="2"/>
  <c r="AU31" i="2"/>
  <c r="BA34" i="2"/>
  <c r="CC74" i="2"/>
  <c r="BN74" i="2" s="1"/>
  <c r="AI74" i="2" s="1"/>
  <c r="BA73" i="2"/>
  <c r="BA53" i="2"/>
  <c r="BA125" i="2"/>
  <c r="BT109" i="2"/>
  <c r="AO109" i="2" s="1"/>
  <c r="BA105" i="2"/>
  <c r="BS75" i="2"/>
  <c r="AN75" i="2" s="1"/>
  <c r="BT43" i="2"/>
  <c r="AO43" i="2" s="1"/>
  <c r="AU123" i="2"/>
  <c r="BE76" i="2"/>
  <c r="AU57" i="2"/>
  <c r="BG57" i="2"/>
  <c r="AU70" i="2"/>
  <c r="AU111" i="2"/>
  <c r="BR69" i="2"/>
  <c r="AM69" i="2" s="1"/>
  <c r="BA98" i="2"/>
  <c r="AU97" i="2"/>
  <c r="BD31" i="2"/>
  <c r="AU96" i="2"/>
  <c r="BD113" i="2"/>
  <c r="BA93" i="2"/>
  <c r="BA75" i="2"/>
  <c r="BA72" i="2"/>
  <c r="BA50" i="2"/>
  <c r="BW31" i="2"/>
  <c r="AR31" i="2" s="1"/>
  <c r="BW118" i="2"/>
  <c r="AR118" i="2" s="1"/>
  <c r="BD42" i="2"/>
  <c r="AU102" i="2"/>
  <c r="BA76" i="2"/>
  <c r="BT67" i="2"/>
  <c r="AO67" i="2" s="1"/>
  <c r="BT84" i="2"/>
  <c r="AO84" i="2" s="1"/>
  <c r="BT123" i="2"/>
  <c r="AO123" i="2" s="1"/>
  <c r="BT47" i="2"/>
  <c r="AO47" i="2" s="1"/>
  <c r="BC38" i="2"/>
  <c r="BD121" i="2"/>
  <c r="BA56" i="2"/>
  <c r="BA127" i="2"/>
  <c r="BA122" i="2"/>
  <c r="AY121" i="2"/>
  <c r="AU80" i="2"/>
  <c r="AU113" i="2"/>
  <c r="BG52" i="2"/>
  <c r="BW113" i="2"/>
  <c r="AR113" i="2" s="1"/>
  <c r="BG54" i="2"/>
  <c r="BD114" i="2"/>
  <c r="BS91" i="2"/>
  <c r="AN91" i="2" s="1"/>
  <c r="AU84" i="2"/>
  <c r="AU67" i="2"/>
  <c r="AU50" i="2"/>
  <c r="BA99" i="2"/>
  <c r="BE78" i="2"/>
  <c r="AU69" i="2"/>
  <c r="BA59" i="2"/>
  <c r="BA45" i="2"/>
  <c r="BA94" i="2"/>
  <c r="BA47" i="2"/>
  <c r="AY89" i="2"/>
  <c r="AY77" i="2"/>
  <c r="BC44" i="2"/>
  <c r="AZ110" i="2"/>
  <c r="BC84" i="2"/>
  <c r="BA82" i="2"/>
  <c r="BA126" i="2"/>
  <c r="BA60" i="2"/>
  <c r="BA66" i="2"/>
  <c r="BC65" i="2"/>
  <c r="BC104" i="2"/>
  <c r="BC123" i="2"/>
  <c r="BC118" i="2"/>
  <c r="BC47" i="2"/>
  <c r="BC100" i="2"/>
  <c r="BC32" i="2"/>
  <c r="BC90" i="2"/>
  <c r="BC83" i="2"/>
  <c r="BC66" i="2"/>
  <c r="BA102" i="2"/>
  <c r="BA39" i="2"/>
  <c r="BU113" i="2"/>
  <c r="AP113" i="2" s="1"/>
  <c r="BB48" i="2"/>
  <c r="BC51" i="2"/>
  <c r="AZ129" i="2"/>
  <c r="BC101" i="2"/>
  <c r="BC128" i="2"/>
  <c r="AZ120" i="2"/>
  <c r="AZ33" i="2"/>
  <c r="BC110" i="2"/>
  <c r="BA89" i="2"/>
  <c r="BA70" i="2"/>
  <c r="BC37" i="2"/>
  <c r="BC99" i="2"/>
  <c r="CC79" i="2"/>
  <c r="BN79" i="2" s="1"/>
  <c r="AI79" i="2" s="1"/>
  <c r="BA86" i="2"/>
  <c r="BC112" i="2"/>
  <c r="BC109" i="2"/>
  <c r="BC50" i="2"/>
  <c r="BC30" i="2"/>
  <c r="BC130" i="2"/>
  <c r="BC69" i="2"/>
  <c r="BA104" i="2"/>
  <c r="BA116" i="2"/>
  <c r="BC124" i="2"/>
  <c r="BA46" i="2"/>
  <c r="BE122" i="2"/>
  <c r="AM109" i="2"/>
  <c r="BB109" i="2"/>
  <c r="BE89" i="2"/>
  <c r="BU89" i="2"/>
  <c r="AP89" i="2" s="1"/>
  <c r="BE52" i="2"/>
  <c r="BU52" i="2"/>
  <c r="AP52" i="2" s="1"/>
  <c r="BE60" i="2"/>
  <c r="BU60" i="2"/>
  <c r="AP60" i="2" s="1"/>
  <c r="BE115" i="2"/>
  <c r="BU115" i="2"/>
  <c r="AP115" i="2" s="1"/>
  <c r="BC52" i="2"/>
  <c r="BB117" i="2"/>
  <c r="BC39" i="2"/>
  <c r="BB37" i="2"/>
  <c r="AZ34" i="2"/>
  <c r="BC86" i="2"/>
  <c r="BC63" i="2"/>
  <c r="AV51" i="2"/>
  <c r="BC117" i="2"/>
  <c r="BC81" i="2"/>
  <c r="BT108" i="2"/>
  <c r="AO108" i="2" s="1"/>
  <c r="BC103" i="2"/>
  <c r="BC46" i="2"/>
  <c r="BC113" i="2"/>
  <c r="BC78" i="2"/>
  <c r="BC105" i="2"/>
  <c r="BC94" i="2"/>
  <c r="BB100" i="2"/>
  <c r="AZ124" i="2"/>
  <c r="AU33" i="2"/>
  <c r="CC36" i="2"/>
  <c r="BN36" i="2" s="1"/>
  <c r="AI36" i="2" s="1"/>
  <c r="BA115" i="2"/>
  <c r="BA55" i="2"/>
  <c r="BE92" i="2"/>
  <c r="BU92" i="2"/>
  <c r="AP92" i="2" s="1"/>
  <c r="BE97" i="2"/>
  <c r="BU97" i="2"/>
  <c r="AP97" i="2" s="1"/>
  <c r="BU131" i="2"/>
  <c r="AP131" i="2" s="1"/>
  <c r="BE131" i="2"/>
  <c r="BU50" i="2"/>
  <c r="AP50" i="2" s="1"/>
  <c r="BE50" i="2"/>
  <c r="BE61" i="2"/>
  <c r="BU61" i="2"/>
  <c r="AP61" i="2" s="1"/>
  <c r="BS56" i="2"/>
  <c r="AN56" i="2" s="1"/>
  <c r="BA62" i="2"/>
  <c r="AU66" i="2"/>
  <c r="AU98" i="2"/>
  <c r="AU117" i="2"/>
  <c r="BU70" i="2"/>
  <c r="AP70" i="2" s="1"/>
  <c r="BE70" i="2"/>
  <c r="BU104" i="2"/>
  <c r="AP104" i="2" s="1"/>
  <c r="BE104" i="2"/>
  <c r="BU85" i="2"/>
  <c r="AP85" i="2" s="1"/>
  <c r="BE85" i="2"/>
  <c r="BE132" i="2"/>
  <c r="BU132" i="2"/>
  <c r="AP132" i="2" s="1"/>
  <c r="BC71" i="2"/>
  <c r="AV72" i="2"/>
  <c r="AZ45" i="2"/>
  <c r="BC77" i="2"/>
  <c r="BC133" i="2"/>
  <c r="BC114" i="2"/>
  <c r="BC102" i="2"/>
  <c r="BR133" i="2"/>
  <c r="BC82" i="2"/>
  <c r="BC43" i="2"/>
  <c r="BS121" i="2"/>
  <c r="AN121" i="2" s="1"/>
  <c r="BC49" i="2"/>
  <c r="AZ102" i="2"/>
  <c r="CC31" i="2"/>
  <c r="BN31" i="2" s="1"/>
  <c r="AI31" i="2" s="1"/>
  <c r="CC46" i="2"/>
  <c r="BN46" i="2" s="1"/>
  <c r="AI46" i="2" s="1"/>
  <c r="BC70" i="2"/>
  <c r="BE105" i="2"/>
  <c r="BU105" i="2"/>
  <c r="AP105" i="2" s="1"/>
  <c r="BU34" i="2"/>
  <c r="AP34" i="2" s="1"/>
  <c r="BE34" i="2"/>
  <c r="BE133" i="2"/>
  <c r="BU133" i="2"/>
  <c r="BU79" i="2"/>
  <c r="AP79" i="2" s="1"/>
  <c r="BE79" i="2"/>
  <c r="BU86" i="2"/>
  <c r="AP86" i="2" s="1"/>
  <c r="BE86" i="2"/>
  <c r="AZ36" i="2"/>
  <c r="BC122" i="2"/>
  <c r="BC34" i="2"/>
  <c r="BB80" i="2"/>
  <c r="BC33" i="2"/>
  <c r="BC129" i="2"/>
  <c r="BC68" i="2"/>
  <c r="AW78" i="2"/>
  <c r="BC42" i="2"/>
  <c r="BC72" i="2"/>
  <c r="BC126" i="2"/>
  <c r="BC115" i="2"/>
  <c r="AZ94" i="2"/>
  <c r="AU114" i="2"/>
  <c r="CC34" i="2"/>
  <c r="BN34" i="2" s="1"/>
  <c r="AI34" i="2" s="1"/>
  <c r="CC82" i="2"/>
  <c r="BN82" i="2" s="1"/>
  <c r="AI82" i="2" s="1"/>
  <c r="BA96" i="2"/>
  <c r="AU124" i="2"/>
  <c r="BU120" i="2"/>
  <c r="AP120" i="2" s="1"/>
  <c r="BE88" i="2"/>
  <c r="BU88" i="2"/>
  <c r="AP88" i="2" s="1"/>
  <c r="BE106" i="2"/>
  <c r="BU106" i="2"/>
  <c r="AP106" i="2" s="1"/>
  <c r="BE116" i="2"/>
  <c r="BU116" i="2"/>
  <c r="AP116" i="2" s="1"/>
  <c r="BE90" i="2"/>
  <c r="BU90" i="2"/>
  <c r="AP90" i="2" s="1"/>
  <c r="BE123" i="2"/>
  <c r="BU123" i="2"/>
  <c r="AP123" i="2" s="1"/>
  <c r="BB77" i="2"/>
  <c r="AU105" i="2"/>
  <c r="AU122" i="2"/>
  <c r="BC74" i="2"/>
  <c r="AU41" i="2"/>
  <c r="CC56" i="2"/>
  <c r="BN56" i="2" s="1"/>
  <c r="AI56" i="2" s="1"/>
  <c r="CC93" i="2"/>
  <c r="BN93" i="2" s="1"/>
  <c r="AI93" i="2" s="1"/>
  <c r="BA119" i="2"/>
  <c r="BE68" i="2"/>
  <c r="BU68" i="2"/>
  <c r="AP68" i="2" s="1"/>
  <c r="BU129" i="2"/>
  <c r="AP129" i="2" s="1"/>
  <c r="BE129" i="2"/>
  <c r="BU48" i="2"/>
  <c r="AP48" i="2" s="1"/>
  <c r="BE48" i="2"/>
  <c r="BU64" i="2"/>
  <c r="AP64" i="2" s="1"/>
  <c r="BE64" i="2"/>
  <c r="BU55" i="2"/>
  <c r="AP55" i="2" s="1"/>
  <c r="BE55" i="2"/>
  <c r="BU36" i="2"/>
  <c r="AP36" i="2" s="1"/>
  <c r="BE36" i="2"/>
  <c r="BC85" i="2"/>
  <c r="BC80" i="2"/>
  <c r="BC35" i="2"/>
  <c r="BC96" i="2"/>
  <c r="BC64" i="2"/>
  <c r="BC36" i="2"/>
  <c r="BC92" i="2"/>
  <c r="AY117" i="2"/>
  <c r="BC58" i="2"/>
  <c r="BC93" i="2"/>
  <c r="BC106" i="2"/>
  <c r="BC107" i="2"/>
  <c r="BC41" i="2"/>
  <c r="BC53" i="2"/>
  <c r="BC131" i="2"/>
  <c r="BT103" i="2"/>
  <c r="AO103" i="2" s="1"/>
  <c r="BT82" i="2"/>
  <c r="AO82" i="2" s="1"/>
  <c r="AZ79" i="2"/>
  <c r="BC61" i="2"/>
  <c r="BT74" i="2"/>
  <c r="AO74" i="2" s="1"/>
  <c r="BT101" i="2"/>
  <c r="AO101" i="2" s="1"/>
  <c r="BC95" i="2"/>
  <c r="BC89" i="2"/>
  <c r="BC120" i="2"/>
  <c r="CC107" i="2"/>
  <c r="BN107" i="2" s="1"/>
  <c r="AI107" i="2" s="1"/>
  <c r="CC85" i="2"/>
  <c r="BN85" i="2" s="1"/>
  <c r="AI85" i="2" s="1"/>
  <c r="BA54" i="2"/>
  <c r="BU59" i="2"/>
  <c r="AP59" i="2" s="1"/>
  <c r="BE112" i="2"/>
  <c r="BU112" i="2"/>
  <c r="AP112" i="2" s="1"/>
  <c r="BE49" i="2"/>
  <c r="BU49" i="2"/>
  <c r="AP49" i="2" s="1"/>
  <c r="BE73" i="2"/>
  <c r="BU73" i="2"/>
  <c r="AP73" i="2" s="1"/>
  <c r="BE93" i="2"/>
  <c r="BU93" i="2"/>
  <c r="AP93" i="2" s="1"/>
  <c r="BE37" i="2"/>
  <c r="BU37" i="2"/>
  <c r="AP37" i="2" s="1"/>
  <c r="BC62" i="2"/>
  <c r="BC45" i="2"/>
  <c r="BB99" i="2"/>
  <c r="BC127" i="2"/>
  <c r="BC55" i="2"/>
  <c r="BC108" i="2"/>
  <c r="BC76" i="2"/>
  <c r="BC98" i="2"/>
  <c r="BC88" i="2"/>
  <c r="AU32" i="2"/>
  <c r="BC97" i="2"/>
  <c r="BC48" i="2"/>
  <c r="CC111" i="2"/>
  <c r="BN111" i="2" s="1"/>
  <c r="AI111" i="2" s="1"/>
  <c r="BE65" i="2"/>
  <c r="BU65" i="2"/>
  <c r="AP65" i="2" s="1"/>
  <c r="BE128" i="2"/>
  <c r="BU128" i="2"/>
  <c r="AP128" i="2" s="1"/>
  <c r="BE54" i="2"/>
  <c r="BU54" i="2"/>
  <c r="AP54" i="2" s="1"/>
  <c r="BE100" i="2"/>
  <c r="BU100" i="2"/>
  <c r="AP100" i="2" s="1"/>
  <c r="BE91" i="2"/>
  <c r="BU91" i="2"/>
  <c r="AP91" i="2" s="1"/>
  <c r="AY39" i="2"/>
  <c r="AV70" i="2"/>
  <c r="AY46" i="2"/>
  <c r="AZ98" i="2"/>
  <c r="AY110" i="2"/>
  <c r="AY92" i="2"/>
  <c r="AZ51" i="2"/>
  <c r="CC58" i="2"/>
  <c r="BN58" i="2" s="1"/>
  <c r="AI58" i="2" s="1"/>
  <c r="CC30" i="2"/>
  <c r="BN30" i="2" s="1"/>
  <c r="AI30" i="2" s="1"/>
  <c r="CC117" i="2"/>
  <c r="BN117" i="2" s="1"/>
  <c r="AI117" i="2" s="1"/>
  <c r="CC124" i="2"/>
  <c r="BN124" i="2" s="1"/>
  <c r="AI124" i="2" s="1"/>
  <c r="BE111" i="2"/>
  <c r="BU111" i="2"/>
  <c r="AP111" i="2" s="1"/>
  <c r="BE41" i="2"/>
  <c r="BU41" i="2"/>
  <c r="AP41" i="2" s="1"/>
  <c r="BE114" i="2"/>
  <c r="BU114" i="2"/>
  <c r="AP114" i="2" s="1"/>
  <c r="BK76" i="2"/>
  <c r="AF76" i="2" s="1"/>
  <c r="BE109" i="2"/>
  <c r="BU109" i="2"/>
  <c r="AP109" i="2" s="1"/>
  <c r="BU45" i="2"/>
  <c r="AP45" i="2" s="1"/>
  <c r="BE45" i="2"/>
  <c r="BU71" i="2"/>
  <c r="AP71" i="2" s="1"/>
  <c r="BE71" i="2"/>
  <c r="BB89" i="2"/>
  <c r="AV126" i="2"/>
  <c r="BB59" i="2"/>
  <c r="CC37" i="2"/>
  <c r="BN37" i="2" s="1"/>
  <c r="AI37" i="2" s="1"/>
  <c r="CC38" i="2"/>
  <c r="BN38" i="2" s="1"/>
  <c r="AI38" i="2" s="1"/>
  <c r="CC122" i="2"/>
  <c r="BN122" i="2" s="1"/>
  <c r="AI122" i="2" s="1"/>
  <c r="CC120" i="2"/>
  <c r="BN120" i="2" s="1"/>
  <c r="AI120" i="2" s="1"/>
  <c r="BU130" i="2"/>
  <c r="AP130" i="2" s="1"/>
  <c r="BE130" i="2"/>
  <c r="BU72" i="2"/>
  <c r="AP72" i="2" s="1"/>
  <c r="BE72" i="2"/>
  <c r="BE98" i="2"/>
  <c r="BU98" i="2"/>
  <c r="AP98" i="2" s="1"/>
  <c r="BU30" i="2"/>
  <c r="AP30" i="2" s="1"/>
  <c r="BE30" i="2"/>
  <c r="BE102" i="2"/>
  <c r="BU102" i="2"/>
  <c r="AP102" i="2" s="1"/>
  <c r="BU96" i="2"/>
  <c r="AP96" i="2" s="1"/>
  <c r="BE96" i="2"/>
  <c r="BE118" i="2"/>
  <c r="BU118" i="2"/>
  <c r="AP118" i="2" s="1"/>
  <c r="BK86" i="2"/>
  <c r="AF86" i="2" s="1"/>
  <c r="BU43" i="2"/>
  <c r="AP43" i="2" s="1"/>
  <c r="BE43" i="2"/>
  <c r="AY131" i="2"/>
  <c r="AW34" i="2"/>
  <c r="BE63" i="2"/>
  <c r="BU63" i="2"/>
  <c r="AP63" i="2" s="1"/>
  <c r="BU74" i="2"/>
  <c r="AP74" i="2" s="1"/>
  <c r="BE74" i="2"/>
  <c r="BE42" i="2"/>
  <c r="BU42" i="2"/>
  <c r="AP42" i="2" s="1"/>
  <c r="BE99" i="2"/>
  <c r="BU99" i="2"/>
  <c r="AP99" i="2" s="1"/>
  <c r="BU75" i="2"/>
  <c r="AP75" i="2" s="1"/>
  <c r="BE75" i="2"/>
  <c r="BE125" i="2"/>
  <c r="BU125" i="2"/>
  <c r="AP125" i="2" s="1"/>
  <c r="BE58" i="2"/>
  <c r="BU58" i="2"/>
  <c r="AP58" i="2" s="1"/>
  <c r="BU121" i="2"/>
  <c r="AP121" i="2" s="1"/>
  <c r="BE121" i="2"/>
  <c r="AY119" i="2"/>
  <c r="AZ71" i="2"/>
  <c r="AZ42" i="2"/>
  <c r="AV81" i="2"/>
  <c r="AW114" i="2"/>
  <c r="CC97" i="2"/>
  <c r="BN97" i="2" s="1"/>
  <c r="AI97" i="2" s="1"/>
  <c r="CC96" i="2"/>
  <c r="BN96" i="2" s="1"/>
  <c r="AI96" i="2" s="1"/>
  <c r="CC125" i="2"/>
  <c r="BN125" i="2" s="1"/>
  <c r="AI125" i="2" s="1"/>
  <c r="BE80" i="2"/>
  <c r="BU80" i="2"/>
  <c r="AP80" i="2" s="1"/>
  <c r="BE66" i="2"/>
  <c r="BU66" i="2"/>
  <c r="AP66" i="2" s="1"/>
  <c r="BE94" i="2"/>
  <c r="BU94" i="2"/>
  <c r="AP94" i="2" s="1"/>
  <c r="BU126" i="2"/>
  <c r="AP126" i="2" s="1"/>
  <c r="BE126" i="2"/>
  <c r="BE67" i="2"/>
  <c r="BU67" i="2"/>
  <c r="AP67" i="2" s="1"/>
  <c r="BE57" i="2"/>
  <c r="BU57" i="2"/>
  <c r="AP57" i="2" s="1"/>
  <c r="BE87" i="2"/>
  <c r="BU87" i="2"/>
  <c r="AP87" i="2" s="1"/>
  <c r="AZ105" i="2"/>
  <c r="AY122" i="2"/>
  <c r="AV43" i="2"/>
  <c r="AZ131" i="2"/>
  <c r="AY124" i="2"/>
  <c r="AV42" i="2"/>
  <c r="AY94" i="2"/>
  <c r="AV105" i="2"/>
  <c r="AZ64" i="2"/>
  <c r="AY97" i="2"/>
  <c r="CC126" i="2"/>
  <c r="BN126" i="2" s="1"/>
  <c r="AI126" i="2" s="1"/>
  <c r="CC104" i="2"/>
  <c r="BN104" i="2" s="1"/>
  <c r="AI104" i="2" s="1"/>
  <c r="CC57" i="2"/>
  <c r="BN57" i="2" s="1"/>
  <c r="AI57" i="2" s="1"/>
  <c r="BA69" i="2"/>
  <c r="BU44" i="2"/>
  <c r="AP44" i="2" s="1"/>
  <c r="BE44" i="2"/>
  <c r="BU108" i="2"/>
  <c r="AP108" i="2" s="1"/>
  <c r="BE108" i="2"/>
  <c r="BE35" i="2"/>
  <c r="BU35" i="2"/>
  <c r="AP35" i="2" s="1"/>
  <c r="BU84" i="2"/>
  <c r="AP84" i="2" s="1"/>
  <c r="BE84" i="2"/>
  <c r="BU29" i="2"/>
  <c r="EL75" i="2"/>
  <c r="EL67" i="2" s="1"/>
  <c r="EL74" i="2"/>
  <c r="EL66" i="2" s="1"/>
  <c r="EL73" i="2"/>
  <c r="EL65" i="2" s="1"/>
  <c r="EL72" i="2"/>
  <c r="EL64" i="2" s="1"/>
  <c r="EL71" i="2"/>
  <c r="EL63" i="2" s="1"/>
  <c r="EL84" i="2"/>
  <c r="EL80" i="2" s="1"/>
  <c r="BE28" i="2"/>
  <c r="BE29" i="2"/>
  <c r="BU32" i="2"/>
  <c r="AP32" i="2" s="1"/>
  <c r="BE32" i="2"/>
  <c r="BU69" i="2"/>
  <c r="AP69" i="2" s="1"/>
  <c r="BE69" i="2"/>
  <c r="AV104" i="2"/>
  <c r="AW96" i="2"/>
  <c r="AZ57" i="2"/>
  <c r="AY73" i="2"/>
  <c r="AW74" i="2"/>
  <c r="BB118" i="2"/>
  <c r="AZ119" i="2"/>
  <c r="AW121" i="2"/>
  <c r="CC80" i="2"/>
  <c r="BN80" i="2" s="1"/>
  <c r="AI80" i="2" s="1"/>
  <c r="CC129" i="2"/>
  <c r="BN129" i="2" s="1"/>
  <c r="AI129" i="2" s="1"/>
  <c r="CC65" i="2"/>
  <c r="BN65" i="2" s="1"/>
  <c r="AI65" i="2" s="1"/>
  <c r="BE33" i="2"/>
  <c r="BU33" i="2"/>
  <c r="AP33" i="2" s="1"/>
  <c r="BK48" i="2"/>
  <c r="AF48" i="2" s="1"/>
  <c r="BE53" i="2"/>
  <c r="BU53" i="2"/>
  <c r="AP53" i="2" s="1"/>
  <c r="BE56" i="2"/>
  <c r="BU56" i="2"/>
  <c r="AP56" i="2" s="1"/>
  <c r="BU62" i="2"/>
  <c r="AP62" i="2" s="1"/>
  <c r="BE62" i="2"/>
  <c r="BE40" i="2"/>
  <c r="BU40" i="2"/>
  <c r="AP40" i="2" s="1"/>
  <c r="BU127" i="2"/>
  <c r="AP127" i="2" s="1"/>
  <c r="BE127" i="2"/>
  <c r="AY71" i="2"/>
  <c r="AV86" i="2"/>
  <c r="AY93" i="2"/>
  <c r="AV111" i="2"/>
  <c r="AW76" i="2"/>
  <c r="BE83" i="2"/>
  <c r="BU83" i="2"/>
  <c r="AP83" i="2" s="1"/>
  <c r="BU110" i="2"/>
  <c r="AP110" i="2" s="1"/>
  <c r="BE110" i="2"/>
  <c r="BE101" i="2"/>
  <c r="BU101" i="2"/>
  <c r="AP101" i="2" s="1"/>
  <c r="BK109" i="2"/>
  <c r="AF109" i="2" s="1"/>
  <c r="BE47" i="2"/>
  <c r="BU47" i="2"/>
  <c r="AP47" i="2" s="1"/>
  <c r="BU107" i="2"/>
  <c r="AP107" i="2" s="1"/>
  <c r="BE107" i="2"/>
  <c r="BB129" i="2"/>
  <c r="BB44" i="2"/>
  <c r="BE81" i="2"/>
  <c r="BU81" i="2"/>
  <c r="AP81" i="2" s="1"/>
  <c r="BU77" i="2"/>
  <c r="AP77" i="2" s="1"/>
  <c r="BE77" i="2"/>
  <c r="BU39" i="2"/>
  <c r="AP39" i="2" s="1"/>
  <c r="BE39" i="2"/>
  <c r="BE119" i="2"/>
  <c r="BU119" i="2"/>
  <c r="AP119" i="2" s="1"/>
  <c r="BE124" i="2"/>
  <c r="BU124" i="2"/>
  <c r="AP124" i="2" s="1"/>
  <c r="BU103" i="2"/>
  <c r="AP103" i="2" s="1"/>
  <c r="BE103" i="2"/>
  <c r="BE51" i="2"/>
  <c r="BU51" i="2"/>
  <c r="AP51" i="2" s="1"/>
  <c r="BU117" i="2"/>
  <c r="AP117" i="2" s="1"/>
  <c r="BE117" i="2"/>
  <c r="AM32" i="2"/>
  <c r="BB32" i="2"/>
  <c r="BQ88" i="2"/>
  <c r="AL88" i="2" s="1"/>
  <c r="BQ74" i="2"/>
  <c r="AL74" i="2" s="1"/>
  <c r="BQ114" i="2"/>
  <c r="AL114" i="2" s="1"/>
  <c r="BX66" i="2"/>
  <c r="AS66" i="2" s="1"/>
  <c r="BH66" i="2"/>
  <c r="BH78" i="2"/>
  <c r="BX78" i="2"/>
  <c r="AS78" i="2" s="1"/>
  <c r="BV113" i="2"/>
  <c r="AQ113" i="2" s="1"/>
  <c r="BF113" i="2"/>
  <c r="BF80" i="2"/>
  <c r="BV80" i="2"/>
  <c r="AQ80" i="2" s="1"/>
  <c r="AV94" i="2"/>
  <c r="AZ30" i="2"/>
  <c r="BS60" i="2"/>
  <c r="AN60" i="2" s="1"/>
  <c r="AW132" i="2"/>
  <c r="AW46" i="2"/>
  <c r="AZ35" i="2"/>
  <c r="AY113" i="2"/>
  <c r="AY30" i="2"/>
  <c r="BB78" i="2"/>
  <c r="AW42" i="2"/>
  <c r="AZ130" i="2"/>
  <c r="AY82" i="2"/>
  <c r="AW87" i="2"/>
  <c r="AW81" i="2"/>
  <c r="CC130" i="2"/>
  <c r="BN130" i="2" s="1"/>
  <c r="AI130" i="2" s="1"/>
  <c r="AU68" i="2"/>
  <c r="BQ36" i="2"/>
  <c r="AL36" i="2" s="1"/>
  <c r="BQ131" i="2"/>
  <c r="AL131" i="2" s="1"/>
  <c r="BQ91" i="2"/>
  <c r="AL91" i="2" s="1"/>
  <c r="BQ61" i="2"/>
  <c r="AL61" i="2" s="1"/>
  <c r="BQ108" i="2"/>
  <c r="AL108" i="2" s="1"/>
  <c r="BQ77" i="2"/>
  <c r="AL77" i="2" s="1"/>
  <c r="BH48" i="2"/>
  <c r="BX48" i="2"/>
  <c r="AS48" i="2" s="1"/>
  <c r="BX90" i="2"/>
  <c r="AS90" i="2" s="1"/>
  <c r="BH90" i="2"/>
  <c r="BH116" i="2"/>
  <c r="BX116" i="2"/>
  <c r="AS116" i="2" s="1"/>
  <c r="BH58" i="2"/>
  <c r="BX58" i="2"/>
  <c r="AS58" i="2" s="1"/>
  <c r="EO84" i="2"/>
  <c r="EO80" i="2" s="1"/>
  <c r="BH28" i="2"/>
  <c r="BH29" i="2"/>
  <c r="BX29" i="2"/>
  <c r="EO74" i="2"/>
  <c r="EO66" i="2" s="1"/>
  <c r="EO75" i="2"/>
  <c r="EO67" i="2" s="1"/>
  <c r="EO72" i="2"/>
  <c r="EO64" i="2" s="1"/>
  <c r="EO73" i="2"/>
  <c r="EO65" i="2" s="1"/>
  <c r="EO71" i="2"/>
  <c r="EO63" i="2" s="1"/>
  <c r="BX40" i="2"/>
  <c r="AS40" i="2" s="1"/>
  <c r="BH40" i="2"/>
  <c r="BX57" i="2"/>
  <c r="AS57" i="2" s="1"/>
  <c r="BH57" i="2"/>
  <c r="BX100" i="2"/>
  <c r="AS100" i="2" s="1"/>
  <c r="BH100" i="2"/>
  <c r="BX55" i="2"/>
  <c r="AS55" i="2" s="1"/>
  <c r="BH55" i="2"/>
  <c r="BH32" i="2"/>
  <c r="BX32" i="2"/>
  <c r="AS32" i="2" s="1"/>
  <c r="BH117" i="2"/>
  <c r="BX117" i="2"/>
  <c r="AS117" i="2" s="1"/>
  <c r="BH37" i="2"/>
  <c r="BX37" i="2"/>
  <c r="AS37" i="2" s="1"/>
  <c r="BX133" i="2"/>
  <c r="BH133" i="2"/>
  <c r="BK89" i="2"/>
  <c r="AF89" i="2" s="1"/>
  <c r="BK119" i="2"/>
  <c r="AF119" i="2" s="1"/>
  <c r="BF67" i="2"/>
  <c r="BV67" i="2"/>
  <c r="AQ67" i="2" s="1"/>
  <c r="BF98" i="2"/>
  <c r="BV98" i="2"/>
  <c r="AQ98" i="2" s="1"/>
  <c r="BF34" i="2"/>
  <c r="BV34" i="2"/>
  <c r="AQ34" i="2" s="1"/>
  <c r="BF86" i="2"/>
  <c r="BV86" i="2"/>
  <c r="AQ86" i="2" s="1"/>
  <c r="BF55" i="2"/>
  <c r="BV55" i="2"/>
  <c r="AQ55" i="2" s="1"/>
  <c r="BV84" i="2"/>
  <c r="AQ84" i="2" s="1"/>
  <c r="BF84" i="2"/>
  <c r="BF91" i="2"/>
  <c r="BV91" i="2"/>
  <c r="AQ91" i="2" s="1"/>
  <c r="BF93" i="2"/>
  <c r="BV93" i="2"/>
  <c r="AQ93" i="2" s="1"/>
  <c r="BF73" i="2"/>
  <c r="BV73" i="2"/>
  <c r="AQ73" i="2" s="1"/>
  <c r="BV103" i="2"/>
  <c r="AQ103" i="2" s="1"/>
  <c r="BF103" i="2"/>
  <c r="BV79" i="2"/>
  <c r="AQ79" i="2" s="1"/>
  <c r="BF79" i="2"/>
  <c r="BV31" i="2"/>
  <c r="AQ31" i="2" s="1"/>
  <c r="BF31" i="2"/>
  <c r="BV133" i="2"/>
  <c r="BF133" i="2"/>
  <c r="BX59" i="2"/>
  <c r="AS59" i="2" s="1"/>
  <c r="BH59" i="2"/>
  <c r="BH97" i="2"/>
  <c r="BX97" i="2"/>
  <c r="AS97" i="2" s="1"/>
  <c r="BF76" i="2"/>
  <c r="BV76" i="2"/>
  <c r="AQ76" i="2" s="1"/>
  <c r="BB131" i="2"/>
  <c r="BB85" i="2"/>
  <c r="AV63" i="2"/>
  <c r="AZ92" i="2"/>
  <c r="AZ97" i="2"/>
  <c r="AY120" i="2"/>
  <c r="AY132" i="2"/>
  <c r="BB35" i="2"/>
  <c r="AZ31" i="2"/>
  <c r="AY112" i="2"/>
  <c r="AV56" i="2"/>
  <c r="AZ133" i="2"/>
  <c r="AY64" i="2"/>
  <c r="AY55" i="2"/>
  <c r="BB124" i="2"/>
  <c r="AV114" i="2"/>
  <c r="AW71" i="2"/>
  <c r="AZ66" i="2"/>
  <c r="AY101" i="2"/>
  <c r="BB101" i="2"/>
  <c r="AZ112" i="2"/>
  <c r="BS67" i="2"/>
  <c r="AN67" i="2" s="1"/>
  <c r="AU35" i="2"/>
  <c r="BA129" i="2"/>
  <c r="BQ44" i="2"/>
  <c r="AL44" i="2" s="1"/>
  <c r="BQ49" i="2"/>
  <c r="AL49" i="2" s="1"/>
  <c r="BQ33" i="2"/>
  <c r="AL33" i="2" s="1"/>
  <c r="BQ31" i="2"/>
  <c r="AL31" i="2" s="1"/>
  <c r="EH74" i="2"/>
  <c r="EH66" i="2" s="1"/>
  <c r="EH84" i="2"/>
  <c r="EH80" i="2" s="1"/>
  <c r="EH73" i="2"/>
  <c r="EH65" i="2" s="1"/>
  <c r="EH72" i="2"/>
  <c r="EH64" i="2" s="1"/>
  <c r="EH71" i="2"/>
  <c r="EH63" i="2" s="1"/>
  <c r="BA28" i="2"/>
  <c r="BQ29" i="2"/>
  <c r="BA29" i="2" s="1"/>
  <c r="EH75" i="2"/>
  <c r="EH67" i="2" s="1"/>
  <c r="BH47" i="2"/>
  <c r="BX47" i="2"/>
  <c r="AS47" i="2" s="1"/>
  <c r="BH81" i="2"/>
  <c r="BX81" i="2"/>
  <c r="AS81" i="2" s="1"/>
  <c r="BX85" i="2"/>
  <c r="AS85" i="2" s="1"/>
  <c r="BH85" i="2"/>
  <c r="BH41" i="2"/>
  <c r="BX41" i="2"/>
  <c r="AS41" i="2" s="1"/>
  <c r="BH131" i="2"/>
  <c r="BX131" i="2"/>
  <c r="AS131" i="2" s="1"/>
  <c r="BH60" i="2"/>
  <c r="BX60" i="2"/>
  <c r="AS60" i="2" s="1"/>
  <c r="BH114" i="2"/>
  <c r="BX114" i="2"/>
  <c r="AS114" i="2" s="1"/>
  <c r="BX94" i="2"/>
  <c r="AS94" i="2" s="1"/>
  <c r="BH94" i="2"/>
  <c r="BH64" i="2"/>
  <c r="BX64" i="2"/>
  <c r="AS64" i="2" s="1"/>
  <c r="BX96" i="2"/>
  <c r="AS96" i="2" s="1"/>
  <c r="BH96" i="2"/>
  <c r="BH95" i="2"/>
  <c r="BX95" i="2"/>
  <c r="AS95" i="2" s="1"/>
  <c r="BX91" i="2"/>
  <c r="AS91" i="2" s="1"/>
  <c r="BH91" i="2"/>
  <c r="BH120" i="2"/>
  <c r="BX120" i="2"/>
  <c r="AS120" i="2" s="1"/>
  <c r="BX93" i="2"/>
  <c r="AS93" i="2" s="1"/>
  <c r="BH93" i="2"/>
  <c r="BK120" i="2"/>
  <c r="AF120" i="2" s="1"/>
  <c r="BK90" i="2"/>
  <c r="AF90" i="2" s="1"/>
  <c r="BV114" i="2"/>
  <c r="AQ114" i="2" s="1"/>
  <c r="BF114" i="2"/>
  <c r="BV69" i="2"/>
  <c r="AQ69" i="2" s="1"/>
  <c r="BF69" i="2"/>
  <c r="BF44" i="2"/>
  <c r="BV44" i="2"/>
  <c r="AQ44" i="2" s="1"/>
  <c r="BV119" i="2"/>
  <c r="AQ119" i="2" s="1"/>
  <c r="BF119" i="2"/>
  <c r="BF96" i="2"/>
  <c r="BV96" i="2"/>
  <c r="AQ96" i="2" s="1"/>
  <c r="BV50" i="2"/>
  <c r="AQ50" i="2" s="1"/>
  <c r="BF50" i="2"/>
  <c r="BF77" i="2"/>
  <c r="BV77" i="2"/>
  <c r="AQ77" i="2" s="1"/>
  <c r="BF102" i="2"/>
  <c r="BV102" i="2"/>
  <c r="AQ102" i="2" s="1"/>
  <c r="BF121" i="2"/>
  <c r="BV121" i="2"/>
  <c r="AQ121" i="2" s="1"/>
  <c r="BV43" i="2"/>
  <c r="AQ43" i="2" s="1"/>
  <c r="BF43" i="2"/>
  <c r="BF92" i="2"/>
  <c r="BV92" i="2"/>
  <c r="AQ92" i="2" s="1"/>
  <c r="BV60" i="2"/>
  <c r="AQ60" i="2" s="1"/>
  <c r="BF60" i="2"/>
  <c r="BV66" i="2"/>
  <c r="AQ66" i="2" s="1"/>
  <c r="BF66" i="2"/>
  <c r="BH112" i="2"/>
  <c r="BX112" i="2"/>
  <c r="AS112" i="2" s="1"/>
  <c r="BK110" i="2"/>
  <c r="AF110" i="2" s="1"/>
  <c r="BF94" i="2"/>
  <c r="BV94" i="2"/>
  <c r="AQ94" i="2" s="1"/>
  <c r="BF129" i="2"/>
  <c r="BV129" i="2"/>
  <c r="AQ129" i="2" s="1"/>
  <c r="BB88" i="2"/>
  <c r="AW51" i="2"/>
  <c r="BB55" i="2"/>
  <c r="AV112" i="2"/>
  <c r="BA103" i="2"/>
  <c r="BA68" i="2"/>
  <c r="BA121" i="2"/>
  <c r="BQ67" i="2"/>
  <c r="AL67" i="2" s="1"/>
  <c r="BQ120" i="2"/>
  <c r="AL120" i="2" s="1"/>
  <c r="BQ111" i="2"/>
  <c r="AL111" i="2" s="1"/>
  <c r="BQ78" i="2"/>
  <c r="AL78" i="2" s="1"/>
  <c r="BQ64" i="2"/>
  <c r="AL64" i="2" s="1"/>
  <c r="BH30" i="2"/>
  <c r="BX30" i="2"/>
  <c r="AS30" i="2" s="1"/>
  <c r="BH129" i="2"/>
  <c r="BX129" i="2"/>
  <c r="AS129" i="2" s="1"/>
  <c r="BH65" i="2"/>
  <c r="BX65" i="2"/>
  <c r="AS65" i="2" s="1"/>
  <c r="BX86" i="2"/>
  <c r="AS86" i="2" s="1"/>
  <c r="BH86" i="2"/>
  <c r="BH111" i="2"/>
  <c r="BX111" i="2"/>
  <c r="AS111" i="2" s="1"/>
  <c r="BX49" i="2"/>
  <c r="AS49" i="2" s="1"/>
  <c r="BH49" i="2"/>
  <c r="BX92" i="2"/>
  <c r="AS92" i="2" s="1"/>
  <c r="BH92" i="2"/>
  <c r="BH44" i="2"/>
  <c r="BX44" i="2"/>
  <c r="AS44" i="2" s="1"/>
  <c r="BX132" i="2"/>
  <c r="AS132" i="2" s="1"/>
  <c r="BH132" i="2"/>
  <c r="BH61" i="2"/>
  <c r="BX61" i="2"/>
  <c r="AS61" i="2" s="1"/>
  <c r="BH87" i="2"/>
  <c r="BX87" i="2"/>
  <c r="AS87" i="2" s="1"/>
  <c r="BX46" i="2"/>
  <c r="AS46" i="2" s="1"/>
  <c r="BH46" i="2"/>
  <c r="BX72" i="2"/>
  <c r="AS72" i="2" s="1"/>
  <c r="BH72" i="2"/>
  <c r="BK42" i="2"/>
  <c r="AF42" i="2" s="1"/>
  <c r="BK49" i="2"/>
  <c r="AF49" i="2" s="1"/>
  <c r="BK99" i="2"/>
  <c r="AF99" i="2" s="1"/>
  <c r="BK92" i="2"/>
  <c r="AF92" i="2" s="1"/>
  <c r="BK106" i="2"/>
  <c r="AF106" i="2" s="1"/>
  <c r="BV97" i="2"/>
  <c r="AQ97" i="2" s="1"/>
  <c r="BF97" i="2"/>
  <c r="BV123" i="2"/>
  <c r="AQ123" i="2" s="1"/>
  <c r="BF123" i="2"/>
  <c r="BF108" i="2"/>
  <c r="BV108" i="2"/>
  <c r="AQ108" i="2" s="1"/>
  <c r="BF68" i="2"/>
  <c r="BV68" i="2"/>
  <c r="AQ68" i="2" s="1"/>
  <c r="BF48" i="2"/>
  <c r="BV48" i="2"/>
  <c r="AQ48" i="2" s="1"/>
  <c r="BF45" i="2"/>
  <c r="BV45" i="2"/>
  <c r="AQ45" i="2" s="1"/>
  <c r="BF71" i="2"/>
  <c r="BV71" i="2"/>
  <c r="AQ71" i="2" s="1"/>
  <c r="BV85" i="2"/>
  <c r="AQ85" i="2" s="1"/>
  <c r="BF85" i="2"/>
  <c r="BF78" i="2"/>
  <c r="BV78" i="2"/>
  <c r="AQ78" i="2" s="1"/>
  <c r="BV128" i="2"/>
  <c r="AQ128" i="2" s="1"/>
  <c r="BF128" i="2"/>
  <c r="BF125" i="2"/>
  <c r="BV125" i="2"/>
  <c r="AQ125" i="2" s="1"/>
  <c r="BF37" i="2"/>
  <c r="BV37" i="2"/>
  <c r="AQ37" i="2" s="1"/>
  <c r="BF132" i="2"/>
  <c r="BV132" i="2"/>
  <c r="AQ132" i="2" s="1"/>
  <c r="BQ84" i="2"/>
  <c r="AL84" i="2" s="1"/>
  <c r="BX45" i="2"/>
  <c r="AS45" i="2" s="1"/>
  <c r="BH45" i="2"/>
  <c r="BX68" i="2"/>
  <c r="AS68" i="2" s="1"/>
  <c r="BH68" i="2"/>
  <c r="BK108" i="2"/>
  <c r="AF108" i="2" s="1"/>
  <c r="BF99" i="2"/>
  <c r="BV99" i="2"/>
  <c r="AQ99" i="2" s="1"/>
  <c r="BV59" i="2"/>
  <c r="AQ59" i="2" s="1"/>
  <c r="BF59" i="2"/>
  <c r="AV52" i="2"/>
  <c r="AW92" i="2"/>
  <c r="AZ75" i="2"/>
  <c r="AY95" i="2"/>
  <c r="AY61" i="2"/>
  <c r="AY104" i="2"/>
  <c r="BR70" i="2"/>
  <c r="AM70" i="2" s="1"/>
  <c r="AW88" i="2"/>
  <c r="AZ104" i="2"/>
  <c r="AY44" i="2"/>
  <c r="AY83" i="2"/>
  <c r="AY106" i="2"/>
  <c r="BB63" i="2"/>
  <c r="AZ108" i="2"/>
  <c r="AZ50" i="2"/>
  <c r="AZ60" i="2"/>
  <c r="AY57" i="2"/>
  <c r="AY33" i="2"/>
  <c r="CC41" i="2"/>
  <c r="BN41" i="2" s="1"/>
  <c r="AI41" i="2" s="1"/>
  <c r="CC43" i="2"/>
  <c r="BN43" i="2" s="1"/>
  <c r="AI43" i="2" s="1"/>
  <c r="CC55" i="2"/>
  <c r="BN55" i="2" s="1"/>
  <c r="AI55" i="2" s="1"/>
  <c r="CC48" i="2"/>
  <c r="BN48" i="2" s="1"/>
  <c r="AI48" i="2" s="1"/>
  <c r="CC133" i="2"/>
  <c r="CC94" i="2"/>
  <c r="BN94" i="2" s="1"/>
  <c r="AI94" i="2" s="1"/>
  <c r="BA128" i="2"/>
  <c r="BQ81" i="2"/>
  <c r="AL81" i="2" s="1"/>
  <c r="BQ97" i="2"/>
  <c r="AL97" i="2" s="1"/>
  <c r="BQ32" i="2"/>
  <c r="AL32" i="2" s="1"/>
  <c r="BQ41" i="2"/>
  <c r="AL41" i="2" s="1"/>
  <c r="BQ100" i="2"/>
  <c r="AL100" i="2" s="1"/>
  <c r="BQ40" i="2"/>
  <c r="AL40" i="2" s="1"/>
  <c r="BQ51" i="2"/>
  <c r="AL51" i="2" s="1"/>
  <c r="BQ109" i="2"/>
  <c r="AL109" i="2" s="1"/>
  <c r="BH127" i="2"/>
  <c r="BX127" i="2"/>
  <c r="AS127" i="2" s="1"/>
  <c r="BX101" i="2"/>
  <c r="AS101" i="2" s="1"/>
  <c r="BH101" i="2"/>
  <c r="BH74" i="2"/>
  <c r="BX74" i="2"/>
  <c r="AS74" i="2" s="1"/>
  <c r="BH34" i="2"/>
  <c r="BX34" i="2"/>
  <c r="AS34" i="2" s="1"/>
  <c r="BH128" i="2"/>
  <c r="BX128" i="2"/>
  <c r="AS128" i="2" s="1"/>
  <c r="BX83" i="2"/>
  <c r="AS83" i="2" s="1"/>
  <c r="BH83" i="2"/>
  <c r="BH63" i="2"/>
  <c r="BX63" i="2"/>
  <c r="AS63" i="2" s="1"/>
  <c r="BH76" i="2"/>
  <c r="BX76" i="2"/>
  <c r="AS76" i="2" s="1"/>
  <c r="BH33" i="2"/>
  <c r="BX33" i="2"/>
  <c r="AS33" i="2" s="1"/>
  <c r="BH106" i="2"/>
  <c r="BX106" i="2"/>
  <c r="AS106" i="2" s="1"/>
  <c r="BH35" i="2"/>
  <c r="BX35" i="2"/>
  <c r="AS35" i="2" s="1"/>
  <c r="BX125" i="2"/>
  <c r="AS125" i="2" s="1"/>
  <c r="BH125" i="2"/>
  <c r="BH110" i="2"/>
  <c r="BX110" i="2"/>
  <c r="AS110" i="2" s="1"/>
  <c r="BK30" i="2"/>
  <c r="AF30" i="2" s="1"/>
  <c r="BV49" i="2"/>
  <c r="AQ49" i="2" s="1"/>
  <c r="BF49" i="2"/>
  <c r="BF62" i="2"/>
  <c r="BV62" i="2"/>
  <c r="AQ62" i="2" s="1"/>
  <c r="BV107" i="2"/>
  <c r="AQ107" i="2" s="1"/>
  <c r="BF107" i="2"/>
  <c r="BV32" i="2"/>
  <c r="AQ32" i="2" s="1"/>
  <c r="BF32" i="2"/>
  <c r="BF70" i="2"/>
  <c r="BV70" i="2"/>
  <c r="AQ70" i="2" s="1"/>
  <c r="BF117" i="2"/>
  <c r="BV117" i="2"/>
  <c r="AQ117" i="2" s="1"/>
  <c r="BF106" i="2"/>
  <c r="BV106" i="2"/>
  <c r="AQ106" i="2" s="1"/>
  <c r="BF104" i="2"/>
  <c r="BV104" i="2"/>
  <c r="AQ104" i="2" s="1"/>
  <c r="BF95" i="2"/>
  <c r="BV95" i="2"/>
  <c r="AQ95" i="2" s="1"/>
  <c r="BF52" i="2"/>
  <c r="BV52" i="2"/>
  <c r="AQ52" i="2" s="1"/>
  <c r="BV58" i="2"/>
  <c r="AQ58" i="2" s="1"/>
  <c r="BF58" i="2"/>
  <c r="BF65" i="2"/>
  <c r="BV65" i="2"/>
  <c r="AQ65" i="2" s="1"/>
  <c r="BF38" i="2"/>
  <c r="BV38" i="2"/>
  <c r="AQ38" i="2" s="1"/>
  <c r="BV131" i="2"/>
  <c r="AQ131" i="2" s="1"/>
  <c r="BF131" i="2"/>
  <c r="BQ79" i="2"/>
  <c r="AL79" i="2" s="1"/>
  <c r="BH62" i="2"/>
  <c r="BX62" i="2"/>
  <c r="AS62" i="2" s="1"/>
  <c r="BX52" i="2"/>
  <c r="AS52" i="2" s="1"/>
  <c r="BH52" i="2"/>
  <c r="BF39" i="2"/>
  <c r="BV39" i="2"/>
  <c r="AQ39" i="2" s="1"/>
  <c r="BV54" i="2"/>
  <c r="AQ54" i="2" s="1"/>
  <c r="BF54" i="2"/>
  <c r="AY32" i="2"/>
  <c r="BB64" i="2"/>
  <c r="AW59" i="2"/>
  <c r="AZ114" i="2"/>
  <c r="BB91" i="2"/>
  <c r="AY129" i="2"/>
  <c r="BB49" i="2"/>
  <c r="AZ49" i="2"/>
  <c r="AZ121" i="2"/>
  <c r="AZ56" i="2"/>
  <c r="AY128" i="2"/>
  <c r="AW95" i="2"/>
  <c r="AZ52" i="2"/>
  <c r="BB51" i="2"/>
  <c r="BB114" i="2"/>
  <c r="AV113" i="2"/>
  <c r="AW129" i="2"/>
  <c r="AZ32" i="2"/>
  <c r="AV99" i="2"/>
  <c r="AZ76" i="2"/>
  <c r="CC105" i="2"/>
  <c r="BN105" i="2" s="1"/>
  <c r="AI105" i="2" s="1"/>
  <c r="CC51" i="2"/>
  <c r="BN51" i="2" s="1"/>
  <c r="AI51" i="2" s="1"/>
  <c r="CC71" i="2"/>
  <c r="BN71" i="2" s="1"/>
  <c r="AI71" i="2" s="1"/>
  <c r="CC61" i="2"/>
  <c r="BN61" i="2" s="1"/>
  <c r="AI61" i="2" s="1"/>
  <c r="CC100" i="2"/>
  <c r="BN100" i="2" s="1"/>
  <c r="AI100" i="2" s="1"/>
  <c r="CC102" i="2"/>
  <c r="BN102" i="2" s="1"/>
  <c r="AI102" i="2" s="1"/>
  <c r="AU36" i="2"/>
  <c r="BA83" i="2"/>
  <c r="BQ52" i="2"/>
  <c r="AL52" i="2" s="1"/>
  <c r="BQ95" i="2"/>
  <c r="AL95" i="2" s="1"/>
  <c r="BQ130" i="2"/>
  <c r="AL130" i="2" s="1"/>
  <c r="BQ37" i="2"/>
  <c r="AL37" i="2" s="1"/>
  <c r="BQ35" i="2"/>
  <c r="AL35" i="2" s="1"/>
  <c r="BQ42" i="2"/>
  <c r="AL42" i="2" s="1"/>
  <c r="BQ110" i="2"/>
  <c r="AL110" i="2" s="1"/>
  <c r="BQ85" i="2"/>
  <c r="AL85" i="2" s="1"/>
  <c r="BX123" i="2"/>
  <c r="AS123" i="2" s="1"/>
  <c r="BH123" i="2"/>
  <c r="BH77" i="2"/>
  <c r="BX77" i="2"/>
  <c r="AS77" i="2" s="1"/>
  <c r="BH31" i="2"/>
  <c r="BX31" i="2"/>
  <c r="AS31" i="2" s="1"/>
  <c r="BX53" i="2"/>
  <c r="AS53" i="2" s="1"/>
  <c r="BH53" i="2"/>
  <c r="BH69" i="2"/>
  <c r="BX69" i="2"/>
  <c r="AS69" i="2" s="1"/>
  <c r="BH38" i="2"/>
  <c r="BX38" i="2"/>
  <c r="AS38" i="2" s="1"/>
  <c r="BX124" i="2"/>
  <c r="AS124" i="2" s="1"/>
  <c r="BH124" i="2"/>
  <c r="BX39" i="2"/>
  <c r="AS39" i="2" s="1"/>
  <c r="BH39" i="2"/>
  <c r="BH42" i="2"/>
  <c r="BX42" i="2"/>
  <c r="AS42" i="2" s="1"/>
  <c r="BH89" i="2"/>
  <c r="BX89" i="2"/>
  <c r="AS89" i="2" s="1"/>
  <c r="BH115" i="2"/>
  <c r="BX115" i="2"/>
  <c r="AS115" i="2" s="1"/>
  <c r="BH82" i="2"/>
  <c r="BX82" i="2"/>
  <c r="AS82" i="2" s="1"/>
  <c r="BH88" i="2"/>
  <c r="BX88" i="2"/>
  <c r="AS88" i="2" s="1"/>
  <c r="BK83" i="2"/>
  <c r="AF83" i="2" s="1"/>
  <c r="BK73" i="2"/>
  <c r="AF73" i="2" s="1"/>
  <c r="BK40" i="2"/>
  <c r="AF40" i="2" s="1"/>
  <c r="BF118" i="2"/>
  <c r="BV118" i="2"/>
  <c r="AQ118" i="2" s="1"/>
  <c r="BF101" i="2"/>
  <c r="BV101" i="2"/>
  <c r="AQ101" i="2" s="1"/>
  <c r="BV47" i="2"/>
  <c r="AQ47" i="2" s="1"/>
  <c r="BF47" i="2"/>
  <c r="BV42" i="2"/>
  <c r="AQ42" i="2" s="1"/>
  <c r="BF42" i="2"/>
  <c r="BV35" i="2"/>
  <c r="AQ35" i="2" s="1"/>
  <c r="BF35" i="2"/>
  <c r="EM73" i="2"/>
  <c r="EM65" i="2" s="1"/>
  <c r="EM71" i="2"/>
  <c r="EM63" i="2" s="1"/>
  <c r="BV29" i="2"/>
  <c r="BF28" i="2"/>
  <c r="EM84" i="2"/>
  <c r="EM80" i="2" s="1"/>
  <c r="BF29" i="2"/>
  <c r="EM74" i="2"/>
  <c r="EM66" i="2" s="1"/>
  <c r="EM72" i="2"/>
  <c r="EM64" i="2" s="1"/>
  <c r="EM75" i="2"/>
  <c r="EM67" i="2" s="1"/>
  <c r="BF53" i="2"/>
  <c r="BV53" i="2"/>
  <c r="AQ53" i="2" s="1"/>
  <c r="BF61" i="2"/>
  <c r="BV61" i="2"/>
  <c r="AQ61" i="2" s="1"/>
  <c r="BF111" i="2"/>
  <c r="BV111" i="2"/>
  <c r="AQ111" i="2" s="1"/>
  <c r="BV90" i="2"/>
  <c r="AQ90" i="2" s="1"/>
  <c r="BF90" i="2"/>
  <c r="BF33" i="2"/>
  <c r="BV33" i="2"/>
  <c r="AQ33" i="2" s="1"/>
  <c r="BV124" i="2"/>
  <c r="AQ124" i="2" s="1"/>
  <c r="BF124" i="2"/>
  <c r="BV75" i="2"/>
  <c r="AQ75" i="2" s="1"/>
  <c r="BF75" i="2"/>
  <c r="BH50" i="2"/>
  <c r="BX50" i="2"/>
  <c r="AS50" i="2" s="1"/>
  <c r="BH118" i="2"/>
  <c r="BX118" i="2"/>
  <c r="AS118" i="2" s="1"/>
  <c r="BF51" i="2"/>
  <c r="BV51" i="2"/>
  <c r="AQ51" i="2" s="1"/>
  <c r="BF100" i="2"/>
  <c r="BV100" i="2"/>
  <c r="AQ100" i="2" s="1"/>
  <c r="AU116" i="2"/>
  <c r="BA133" i="2"/>
  <c r="BQ71" i="2"/>
  <c r="AL71" i="2" s="1"/>
  <c r="BQ113" i="2"/>
  <c r="AL113" i="2" s="1"/>
  <c r="BQ107" i="2"/>
  <c r="AL107" i="2" s="1"/>
  <c r="BQ63" i="2"/>
  <c r="AL63" i="2" s="1"/>
  <c r="BQ87" i="2"/>
  <c r="AL87" i="2" s="1"/>
  <c r="BX109" i="2"/>
  <c r="AS109" i="2" s="1"/>
  <c r="BH109" i="2"/>
  <c r="BH130" i="2"/>
  <c r="BX130" i="2"/>
  <c r="AS130" i="2" s="1"/>
  <c r="BH108" i="2"/>
  <c r="BX108" i="2"/>
  <c r="AS108" i="2" s="1"/>
  <c r="BH102" i="2"/>
  <c r="BX102" i="2"/>
  <c r="AS102" i="2" s="1"/>
  <c r="BX121" i="2"/>
  <c r="AS121" i="2" s="1"/>
  <c r="BH121" i="2"/>
  <c r="BX75" i="2"/>
  <c r="AS75" i="2" s="1"/>
  <c r="BH75" i="2"/>
  <c r="BH54" i="2"/>
  <c r="BX54" i="2"/>
  <c r="AS54" i="2" s="1"/>
  <c r="BX79" i="2"/>
  <c r="AS79" i="2" s="1"/>
  <c r="BH79" i="2"/>
  <c r="BX56" i="2"/>
  <c r="AS56" i="2" s="1"/>
  <c r="BH56" i="2"/>
  <c r="BX126" i="2"/>
  <c r="AS126" i="2" s="1"/>
  <c r="BH126" i="2"/>
  <c r="BX71" i="2"/>
  <c r="AS71" i="2" s="1"/>
  <c r="BH71" i="2"/>
  <c r="BH43" i="2"/>
  <c r="BX43" i="2"/>
  <c r="AS43" i="2" s="1"/>
  <c r="BH122" i="2"/>
  <c r="BX122" i="2"/>
  <c r="AS122" i="2" s="1"/>
  <c r="BK81" i="2"/>
  <c r="AF81" i="2" s="1"/>
  <c r="BK85" i="2"/>
  <c r="AF85" i="2" s="1"/>
  <c r="BF63" i="2"/>
  <c r="BV63" i="2"/>
  <c r="AQ63" i="2" s="1"/>
  <c r="BV110" i="2"/>
  <c r="AQ110" i="2" s="1"/>
  <c r="BF110" i="2"/>
  <c r="BF127" i="2"/>
  <c r="BV127" i="2"/>
  <c r="AQ127" i="2" s="1"/>
  <c r="BV72" i="2"/>
  <c r="AQ72" i="2" s="1"/>
  <c r="BF72" i="2"/>
  <c r="BV105" i="2"/>
  <c r="AQ105" i="2" s="1"/>
  <c r="BF105" i="2"/>
  <c r="BF57" i="2"/>
  <c r="BV57" i="2"/>
  <c r="AQ57" i="2" s="1"/>
  <c r="BF83" i="2"/>
  <c r="BV83" i="2"/>
  <c r="AQ83" i="2" s="1"/>
  <c r="BV122" i="2"/>
  <c r="AQ122" i="2" s="1"/>
  <c r="BF122" i="2"/>
  <c r="BF41" i="2"/>
  <c r="BV41" i="2"/>
  <c r="AQ41" i="2" s="1"/>
  <c r="BV64" i="2"/>
  <c r="AQ64" i="2" s="1"/>
  <c r="BF64" i="2"/>
  <c r="BF30" i="2"/>
  <c r="BV30" i="2"/>
  <c r="AQ30" i="2" s="1"/>
  <c r="BV120" i="2"/>
  <c r="AQ120" i="2" s="1"/>
  <c r="BF120" i="2"/>
  <c r="BF36" i="2"/>
  <c r="BV36" i="2"/>
  <c r="AQ36" i="2" s="1"/>
  <c r="BQ65" i="2"/>
  <c r="AL65" i="2" s="1"/>
  <c r="BQ106" i="2"/>
  <c r="AL106" i="2" s="1"/>
  <c r="BQ112" i="2"/>
  <c r="AL112" i="2" s="1"/>
  <c r="BH98" i="2"/>
  <c r="BX98" i="2"/>
  <c r="AS98" i="2" s="1"/>
  <c r="BX84" i="2"/>
  <c r="AS84" i="2" s="1"/>
  <c r="BH84" i="2"/>
  <c r="BK56" i="2"/>
  <c r="AF56" i="2" s="1"/>
  <c r="BK100" i="2"/>
  <c r="AF100" i="2" s="1"/>
  <c r="BV40" i="2"/>
  <c r="AQ40" i="2" s="1"/>
  <c r="BF40" i="2"/>
  <c r="BV115" i="2"/>
  <c r="AQ115" i="2" s="1"/>
  <c r="BF115" i="2"/>
  <c r="BC87" i="2"/>
  <c r="AV36" i="2"/>
  <c r="AZ109" i="2"/>
  <c r="AZ83" i="2"/>
  <c r="AY31" i="2"/>
  <c r="BB104" i="2"/>
  <c r="AV115" i="2"/>
  <c r="AY65" i="2"/>
  <c r="AU130" i="2"/>
  <c r="AY102" i="2"/>
  <c r="AY38" i="2"/>
  <c r="BB79" i="2"/>
  <c r="AW48" i="2"/>
  <c r="AZ91" i="2"/>
  <c r="AY74" i="2"/>
  <c r="BB31" i="2"/>
  <c r="AW55" i="2"/>
  <c r="AZ84" i="2"/>
  <c r="AZ68" i="2"/>
  <c r="AY41" i="2"/>
  <c r="AW119" i="2"/>
  <c r="AZ118" i="2"/>
  <c r="CC60" i="2"/>
  <c r="BN60" i="2" s="1"/>
  <c r="AI60" i="2" s="1"/>
  <c r="CC114" i="2"/>
  <c r="BN114" i="2" s="1"/>
  <c r="AI114" i="2" s="1"/>
  <c r="CC75" i="2"/>
  <c r="BN75" i="2" s="1"/>
  <c r="AI75" i="2" s="1"/>
  <c r="CC88" i="2"/>
  <c r="BN88" i="2" s="1"/>
  <c r="AI88" i="2" s="1"/>
  <c r="CC59" i="2"/>
  <c r="BN59" i="2" s="1"/>
  <c r="AI59" i="2" s="1"/>
  <c r="CC84" i="2"/>
  <c r="BN84" i="2" s="1"/>
  <c r="AI84" i="2" s="1"/>
  <c r="BA30" i="2"/>
  <c r="BQ124" i="2"/>
  <c r="AL124" i="2" s="1"/>
  <c r="BQ38" i="2"/>
  <c r="AL38" i="2" s="1"/>
  <c r="BQ92" i="2"/>
  <c r="AL92" i="2" s="1"/>
  <c r="BQ101" i="2"/>
  <c r="AL101" i="2" s="1"/>
  <c r="BQ58" i="2"/>
  <c r="AL58" i="2" s="1"/>
  <c r="BH103" i="2"/>
  <c r="BX103" i="2"/>
  <c r="AS103" i="2" s="1"/>
  <c r="BH73" i="2"/>
  <c r="BX73" i="2"/>
  <c r="AS73" i="2" s="1"/>
  <c r="BH113" i="2"/>
  <c r="BX113" i="2"/>
  <c r="AS113" i="2" s="1"/>
  <c r="BH107" i="2"/>
  <c r="BX107" i="2"/>
  <c r="AS107" i="2" s="1"/>
  <c r="BH80" i="2"/>
  <c r="BX80" i="2"/>
  <c r="AS80" i="2" s="1"/>
  <c r="BX36" i="2"/>
  <c r="AS36" i="2" s="1"/>
  <c r="BH36" i="2"/>
  <c r="BX70" i="2"/>
  <c r="AS70" i="2" s="1"/>
  <c r="BH70" i="2"/>
  <c r="BH51" i="2"/>
  <c r="BX51" i="2"/>
  <c r="AS51" i="2" s="1"/>
  <c r="BX67" i="2"/>
  <c r="AS67" i="2" s="1"/>
  <c r="BH67" i="2"/>
  <c r="BX119" i="2"/>
  <c r="AS119" i="2" s="1"/>
  <c r="BH119" i="2"/>
  <c r="BH104" i="2"/>
  <c r="BX104" i="2"/>
  <c r="AS104" i="2" s="1"/>
  <c r="BX105" i="2"/>
  <c r="AS105" i="2" s="1"/>
  <c r="BH105" i="2"/>
  <c r="BX99" i="2"/>
  <c r="AS99" i="2" s="1"/>
  <c r="BH99" i="2"/>
  <c r="EB72" i="2"/>
  <c r="EB64" i="2" s="1"/>
  <c r="EB71" i="2"/>
  <c r="EB63" i="2" s="1"/>
  <c r="EB84" i="2"/>
  <c r="EB80" i="2" s="1"/>
  <c r="BK29" i="2"/>
  <c r="EB73" i="2"/>
  <c r="EB65" i="2" s="1"/>
  <c r="AU28" i="2"/>
  <c r="EB75" i="2"/>
  <c r="EB67" i="2" s="1"/>
  <c r="EB74" i="2"/>
  <c r="EB66" i="2" s="1"/>
  <c r="BK75" i="2"/>
  <c r="AF75" i="2" s="1"/>
  <c r="BK103" i="2"/>
  <c r="AF103" i="2" s="1"/>
  <c r="BV56" i="2"/>
  <c r="AQ56" i="2" s="1"/>
  <c r="BF56" i="2"/>
  <c r="BF116" i="2"/>
  <c r="BV116" i="2"/>
  <c r="AQ116" i="2" s="1"/>
  <c r="BV112" i="2"/>
  <c r="AQ112" i="2" s="1"/>
  <c r="BF112" i="2"/>
  <c r="BV81" i="2"/>
  <c r="AQ81" i="2" s="1"/>
  <c r="BF81" i="2"/>
  <c r="BF87" i="2"/>
  <c r="BV87" i="2"/>
  <c r="AQ87" i="2" s="1"/>
  <c r="BF82" i="2"/>
  <c r="BV82" i="2"/>
  <c r="AQ82" i="2" s="1"/>
  <c r="BF89" i="2"/>
  <c r="BV89" i="2"/>
  <c r="AQ89" i="2" s="1"/>
  <c r="BF46" i="2"/>
  <c r="BV46" i="2"/>
  <c r="AQ46" i="2" s="1"/>
  <c r="BF126" i="2"/>
  <c r="BV126" i="2"/>
  <c r="AQ126" i="2" s="1"/>
  <c r="BF109" i="2"/>
  <c r="BV109" i="2"/>
  <c r="AQ109" i="2" s="1"/>
  <c r="BF74" i="2"/>
  <c r="BV74" i="2"/>
  <c r="AQ74" i="2" s="1"/>
  <c r="BV130" i="2"/>
  <c r="AQ130" i="2" s="1"/>
  <c r="BF130" i="2"/>
  <c r="BF88" i="2"/>
  <c r="BV88" i="2"/>
  <c r="AQ88" i="2" s="1"/>
  <c r="AW64" i="2"/>
  <c r="AW77" i="2"/>
  <c r="AZ40" i="2"/>
  <c r="AZ38" i="2"/>
  <c r="AZ113" i="2"/>
  <c r="AY81" i="2"/>
  <c r="AY103" i="2"/>
  <c r="AZ122" i="2"/>
  <c r="AZ69" i="2"/>
  <c r="AY133" i="2"/>
  <c r="AY60" i="2"/>
  <c r="BB76" i="2"/>
  <c r="BB81" i="2"/>
  <c r="AV119" i="2"/>
  <c r="AZ107" i="2"/>
  <c r="AZ73" i="2"/>
  <c r="AZ99" i="2"/>
  <c r="AZ72" i="2"/>
  <c r="AZ46" i="2"/>
  <c r="AW125" i="2"/>
  <c r="BB65" i="2"/>
  <c r="AV39" i="2"/>
  <c r="AZ63" i="2"/>
  <c r="CC42" i="2"/>
  <c r="BN42" i="2" s="1"/>
  <c r="AI42" i="2" s="1"/>
  <c r="CC118" i="2"/>
  <c r="BN118" i="2" s="1"/>
  <c r="AI118" i="2" s="1"/>
  <c r="AC118" i="2" s="1"/>
  <c r="CC40" i="2"/>
  <c r="BN40" i="2" s="1"/>
  <c r="AI40" i="2" s="1"/>
  <c r="CC116" i="2"/>
  <c r="BN116" i="2" s="1"/>
  <c r="AI116" i="2" s="1"/>
  <c r="CC44" i="2"/>
  <c r="BN44" i="2" s="1"/>
  <c r="AI44" i="2" s="1"/>
  <c r="CC76" i="2"/>
  <c r="BN76" i="2" s="1"/>
  <c r="AI76" i="2" s="1"/>
  <c r="CC39" i="2"/>
  <c r="BN39" i="2" s="1"/>
  <c r="AI39" i="2" s="1"/>
  <c r="CC98" i="2"/>
  <c r="BN98" i="2" s="1"/>
  <c r="AI98" i="2" s="1"/>
  <c r="CC90" i="2"/>
  <c r="BN90" i="2" s="1"/>
  <c r="AI90" i="2" s="1"/>
  <c r="CC49" i="2"/>
  <c r="BN49" i="2" s="1"/>
  <c r="AI49" i="2" s="1"/>
  <c r="CC67" i="2"/>
  <c r="BN67" i="2" s="1"/>
  <c r="AI67" i="2" s="1"/>
  <c r="CC69" i="2"/>
  <c r="BN69" i="2" s="1"/>
  <c r="AI69" i="2" s="1"/>
  <c r="CC47" i="2"/>
  <c r="BN47" i="2" s="1"/>
  <c r="AI47" i="2" s="1"/>
  <c r="AY68" i="2"/>
  <c r="AY80" i="2"/>
  <c r="BB41" i="2"/>
  <c r="BB95" i="2"/>
  <c r="AV84" i="2"/>
  <c r="AV88" i="2"/>
  <c r="AZ59" i="2"/>
  <c r="AY35" i="2"/>
  <c r="AY34" i="2"/>
  <c r="AY69" i="2"/>
  <c r="BB45" i="2"/>
  <c r="BB120" i="2"/>
  <c r="BB103" i="2"/>
  <c r="AW36" i="2"/>
  <c r="AZ90" i="2"/>
  <c r="AZ85" i="2"/>
  <c r="AY115" i="2"/>
  <c r="AY52" i="2"/>
  <c r="BB98" i="2"/>
  <c r="BB53" i="2"/>
  <c r="AW37" i="2"/>
  <c r="AW128" i="2"/>
  <c r="AZ93" i="2"/>
  <c r="AZ95" i="2"/>
  <c r="AY126" i="2"/>
  <c r="BB116" i="2"/>
  <c r="BB112" i="2"/>
  <c r="BB47" i="2"/>
  <c r="AZ67" i="2"/>
  <c r="AY109" i="2"/>
  <c r="AY123" i="2"/>
  <c r="BB113" i="2"/>
  <c r="BB102" i="2"/>
  <c r="AW61" i="2"/>
  <c r="AY111" i="2"/>
  <c r="BB105" i="2"/>
  <c r="BB94" i="2"/>
  <c r="BB93" i="2"/>
  <c r="AZ89" i="2"/>
  <c r="AZ55" i="2"/>
  <c r="AY107" i="2"/>
  <c r="BB97" i="2"/>
  <c r="BB83" i="2"/>
  <c r="BB84" i="2"/>
  <c r="AW108" i="2"/>
  <c r="AZ123" i="2"/>
  <c r="AZ86" i="2"/>
  <c r="AY99" i="2"/>
  <c r="AY62" i="2"/>
  <c r="BB87" i="2"/>
  <c r="AV107" i="2"/>
  <c r="AZ61" i="2"/>
  <c r="CC128" i="2"/>
  <c r="BN128" i="2" s="1"/>
  <c r="AI128" i="2" s="1"/>
  <c r="CC33" i="2"/>
  <c r="BN33" i="2" s="1"/>
  <c r="AI33" i="2" s="1"/>
  <c r="AC33" i="2" s="1"/>
  <c r="CC99" i="2"/>
  <c r="BN99" i="2" s="1"/>
  <c r="AI99" i="2" s="1"/>
  <c r="CC89" i="2"/>
  <c r="BN89" i="2" s="1"/>
  <c r="AI89" i="2" s="1"/>
  <c r="CC50" i="2"/>
  <c r="BN50" i="2" s="1"/>
  <c r="AI50" i="2" s="1"/>
  <c r="CC86" i="2"/>
  <c r="BN86" i="2" s="1"/>
  <c r="AI86" i="2" s="1"/>
  <c r="CC45" i="2"/>
  <c r="BN45" i="2" s="1"/>
  <c r="AI45" i="2" s="1"/>
  <c r="AC45" i="2" s="1"/>
  <c r="CC106" i="2"/>
  <c r="BN106" i="2" s="1"/>
  <c r="AI106" i="2" s="1"/>
  <c r="CC119" i="2"/>
  <c r="BN119" i="2" s="1"/>
  <c r="AI119" i="2" s="1"/>
  <c r="CC53" i="2"/>
  <c r="BN53" i="2" s="1"/>
  <c r="AI53" i="2" s="1"/>
  <c r="CC68" i="2"/>
  <c r="BN68" i="2" s="1"/>
  <c r="AI68" i="2" s="1"/>
  <c r="CC83" i="2"/>
  <c r="BN83" i="2" s="1"/>
  <c r="AI83" i="2" s="1"/>
  <c r="CC54" i="2"/>
  <c r="BN54" i="2" s="1"/>
  <c r="AI54" i="2" s="1"/>
  <c r="BB60" i="2"/>
  <c r="BB68" i="2"/>
  <c r="AV71" i="2"/>
  <c r="AV77" i="2"/>
  <c r="BB123" i="2"/>
  <c r="BB56" i="2"/>
  <c r="BB82" i="2"/>
  <c r="AV50" i="2"/>
  <c r="AV44" i="2"/>
  <c r="AW85" i="2"/>
  <c r="AY63" i="2"/>
  <c r="AY96" i="2"/>
  <c r="AV41" i="2"/>
  <c r="AV118" i="2"/>
  <c r="AW84" i="2"/>
  <c r="AZ65" i="2"/>
  <c r="AZ70" i="2"/>
  <c r="AY59" i="2"/>
  <c r="AY75" i="2"/>
  <c r="BB111" i="2"/>
  <c r="BB39" i="2"/>
  <c r="AV37" i="2"/>
  <c r="AW50" i="2"/>
  <c r="AZ132" i="2"/>
  <c r="AY50" i="2"/>
  <c r="BB107" i="2"/>
  <c r="BB132" i="2"/>
  <c r="AV35" i="2"/>
  <c r="AW44" i="2"/>
  <c r="AZ100" i="2"/>
  <c r="AZ39" i="2"/>
  <c r="AZ53" i="2"/>
  <c r="AY53" i="2"/>
  <c r="BB121" i="2"/>
  <c r="BB92" i="2"/>
  <c r="AY116" i="2"/>
  <c r="BB43" i="2"/>
  <c r="BB125" i="2"/>
  <c r="BB42" i="2"/>
  <c r="BB119" i="2"/>
  <c r="BB33" i="2"/>
  <c r="AZ80" i="2"/>
  <c r="AW111" i="2"/>
  <c r="AZ116" i="2"/>
  <c r="AY67" i="2"/>
  <c r="AY51" i="2"/>
  <c r="AY36" i="2"/>
  <c r="AZ111" i="2"/>
  <c r="AZ74" i="2"/>
  <c r="AZ87" i="2"/>
  <c r="BB128" i="2"/>
  <c r="BB115" i="2"/>
  <c r="AZ117" i="2"/>
  <c r="AZ41" i="2"/>
  <c r="AZ106" i="2"/>
  <c r="AZ37" i="2"/>
  <c r="AZ88" i="2"/>
  <c r="AZ115" i="2"/>
  <c r="AZ128" i="2"/>
  <c r="BB127" i="2"/>
  <c r="BB40" i="2"/>
  <c r="AY86" i="2"/>
  <c r="BB122" i="2"/>
  <c r="BB34" i="2"/>
  <c r="AV67" i="2"/>
  <c r="AZ103" i="2"/>
  <c r="CC113" i="2"/>
  <c r="BN113" i="2" s="1"/>
  <c r="AI113" i="2" s="1"/>
  <c r="AC113" i="2" s="1"/>
  <c r="CC87" i="2"/>
  <c r="BN87" i="2" s="1"/>
  <c r="AI87" i="2" s="1"/>
  <c r="CC77" i="2"/>
  <c r="BN77" i="2" s="1"/>
  <c r="AI77" i="2" s="1"/>
  <c r="CC32" i="2"/>
  <c r="BN32" i="2" s="1"/>
  <c r="AI32" i="2" s="1"/>
  <c r="CC72" i="2"/>
  <c r="BN72" i="2" s="1"/>
  <c r="AI72" i="2" s="1"/>
  <c r="CC110" i="2"/>
  <c r="BN110" i="2" s="1"/>
  <c r="AI110" i="2" s="1"/>
  <c r="CC62" i="2"/>
  <c r="BN62" i="2" s="1"/>
  <c r="AI62" i="2" s="1"/>
  <c r="CC127" i="2"/>
  <c r="BN127" i="2" s="1"/>
  <c r="AI127" i="2" s="1"/>
  <c r="CC52" i="2"/>
  <c r="BN52" i="2" s="1"/>
  <c r="AI52" i="2" s="1"/>
  <c r="CC63" i="2"/>
  <c r="BN63" i="2" s="1"/>
  <c r="AI63" i="2" s="1"/>
  <c r="CC101" i="2"/>
  <c r="BN101" i="2" s="1"/>
  <c r="AI101" i="2" s="1"/>
  <c r="CC112" i="2"/>
  <c r="BN112" i="2" s="1"/>
  <c r="AI112" i="2" s="1"/>
  <c r="AC112" i="2" s="1"/>
  <c r="CC95" i="2"/>
  <c r="BN95" i="2" s="1"/>
  <c r="AI95" i="2" s="1"/>
  <c r="AY87" i="2"/>
  <c r="AY48" i="2"/>
  <c r="AY90" i="2"/>
  <c r="AY130" i="2"/>
  <c r="AY79" i="2"/>
  <c r="AW100" i="2"/>
  <c r="AY49" i="2"/>
  <c r="AY76" i="2"/>
  <c r="BB110" i="2"/>
  <c r="BB90" i="2"/>
  <c r="AW130" i="2"/>
  <c r="AZ101" i="2"/>
  <c r="AY66" i="2"/>
  <c r="AY40" i="2"/>
  <c r="BB126" i="2"/>
  <c r="BB58" i="2"/>
  <c r="AW53" i="2"/>
  <c r="AZ81" i="2"/>
  <c r="AY125" i="2"/>
  <c r="AY58" i="2"/>
  <c r="AY127" i="2"/>
  <c r="BB75" i="2"/>
  <c r="BB52" i="2"/>
  <c r="AV91" i="2"/>
  <c r="AW30" i="2"/>
  <c r="AZ54" i="2"/>
  <c r="AY56" i="2"/>
  <c r="AY98" i="2"/>
  <c r="BB74" i="2"/>
  <c r="BB46" i="2"/>
  <c r="AW62" i="2"/>
  <c r="AZ125" i="2"/>
  <c r="AY108" i="2"/>
  <c r="AY43" i="2"/>
  <c r="BB72" i="2"/>
  <c r="BB67" i="2"/>
  <c r="AV33" i="2"/>
  <c r="AZ62" i="2"/>
  <c r="AY100" i="2"/>
  <c r="AY42" i="2"/>
  <c r="BB71" i="2"/>
  <c r="AV90" i="2"/>
  <c r="AW39" i="2"/>
  <c r="AZ78" i="2"/>
  <c r="CC123" i="2"/>
  <c r="BN123" i="2" s="1"/>
  <c r="AI123" i="2" s="1"/>
  <c r="CC91" i="2"/>
  <c r="BN91" i="2" s="1"/>
  <c r="AI91" i="2" s="1"/>
  <c r="CC35" i="2"/>
  <c r="BN35" i="2" s="1"/>
  <c r="AI35" i="2" s="1"/>
  <c r="CC70" i="2"/>
  <c r="BN70" i="2" s="1"/>
  <c r="AI70" i="2" s="1"/>
  <c r="CC73" i="2"/>
  <c r="BN73" i="2" s="1"/>
  <c r="AI73" i="2" s="1"/>
  <c r="CC121" i="2"/>
  <c r="BN121" i="2" s="1"/>
  <c r="AI121" i="2" s="1"/>
  <c r="CC78" i="2"/>
  <c r="BN78" i="2" s="1"/>
  <c r="AI78" i="2" s="1"/>
  <c r="AC78" i="2" s="1"/>
  <c r="CC29" i="2"/>
  <c r="EE84" i="2" s="1"/>
  <c r="EE80" i="2" s="1"/>
  <c r="CC92" i="2"/>
  <c r="BN92" i="2" s="1"/>
  <c r="AI92" i="2" s="1"/>
  <c r="CC64" i="2"/>
  <c r="BN64" i="2" s="1"/>
  <c r="AI64" i="2" s="1"/>
  <c r="AC64" i="2" s="1"/>
  <c r="CC109" i="2"/>
  <c r="BN109" i="2" s="1"/>
  <c r="AI109" i="2" s="1"/>
  <c r="CC115" i="2"/>
  <c r="BN115" i="2" s="1"/>
  <c r="AI115" i="2" s="1"/>
  <c r="CC103" i="2"/>
  <c r="BN103" i="2" s="1"/>
  <c r="AI103" i="2" s="1"/>
  <c r="AY37" i="2"/>
  <c r="BB36" i="2"/>
  <c r="BB106" i="2"/>
  <c r="BB38" i="2"/>
  <c r="AV60" i="2"/>
  <c r="AV31" i="2"/>
  <c r="AW73" i="2"/>
  <c r="BB30" i="2"/>
  <c r="BB54" i="2"/>
  <c r="BB57" i="2"/>
  <c r="AW120" i="2"/>
  <c r="AW99" i="2"/>
  <c r="AY85" i="2"/>
  <c r="AY45" i="2"/>
  <c r="BB96" i="2"/>
  <c r="BB130" i="2"/>
  <c r="AZ47" i="2"/>
  <c r="AY84" i="2"/>
  <c r="BB86" i="2"/>
  <c r="AY118" i="2"/>
  <c r="AY70" i="2"/>
  <c r="BB73" i="2"/>
  <c r="AZ126" i="2"/>
  <c r="AZ96" i="2"/>
  <c r="AY114" i="2"/>
  <c r="AY54" i="2"/>
  <c r="AY88" i="2"/>
  <c r="BB50" i="2"/>
  <c r="AZ48" i="2"/>
  <c r="AY91" i="2"/>
  <c r="AY47" i="2"/>
  <c r="AY78" i="2"/>
  <c r="BB61" i="2"/>
  <c r="AW82" i="2"/>
  <c r="AZ44" i="2"/>
  <c r="AZ58" i="2"/>
  <c r="CC81" i="2"/>
  <c r="BN81" i="2" s="1"/>
  <c r="AI81" i="2" s="1"/>
  <c r="CC108" i="2"/>
  <c r="BN108" i="2" s="1"/>
  <c r="AI108" i="2" s="1"/>
  <c r="CC66" i="2"/>
  <c r="BN66" i="2" s="1"/>
  <c r="AI66" i="2" s="1"/>
  <c r="AC66" i="2" s="1"/>
  <c r="CC132" i="2"/>
  <c r="BN132" i="2" s="1"/>
  <c r="AI132" i="2" s="1"/>
  <c r="AV110" i="2"/>
  <c r="AV89" i="2"/>
  <c r="AW69" i="2"/>
  <c r="AV46" i="2"/>
  <c r="AV59" i="2"/>
  <c r="AW63" i="2"/>
  <c r="AW60" i="2"/>
  <c r="AV96" i="2"/>
  <c r="AV53" i="2"/>
  <c r="AW86" i="2"/>
  <c r="AW106" i="2"/>
  <c r="AV102" i="2"/>
  <c r="AV132" i="2"/>
  <c r="AV30" i="2"/>
  <c r="AW115" i="2"/>
  <c r="AW91" i="2"/>
  <c r="AW117" i="2"/>
  <c r="AV32" i="2"/>
  <c r="AV61" i="2"/>
  <c r="AV68" i="2"/>
  <c r="AW126" i="2"/>
  <c r="AM28" i="2"/>
  <c r="AM29" i="2"/>
  <c r="AV131" i="2"/>
  <c r="AV48" i="2"/>
  <c r="AW123" i="2"/>
  <c r="AV95" i="2"/>
  <c r="AV106" i="2"/>
  <c r="AW66" i="2"/>
  <c r="AW33" i="2"/>
  <c r="AV85" i="2"/>
  <c r="AV98" i="2"/>
  <c r="AV65" i="2"/>
  <c r="AW65" i="2"/>
  <c r="BN131" i="2"/>
  <c r="AI131" i="2" s="1"/>
  <c r="AV97" i="2"/>
  <c r="AV34" i="2"/>
  <c r="AW54" i="2"/>
  <c r="AW104" i="2"/>
  <c r="AW127" i="2"/>
  <c r="AV79" i="2"/>
  <c r="AW57" i="2"/>
  <c r="AV55" i="2"/>
  <c r="AG28" i="2"/>
  <c r="AW103" i="2"/>
  <c r="AW72" i="2"/>
  <c r="AV108" i="2"/>
  <c r="AW35" i="2"/>
  <c r="AW116" i="2"/>
  <c r="AW79" i="2"/>
  <c r="AV83" i="2"/>
  <c r="AV66" i="2"/>
  <c r="AW112" i="2"/>
  <c r="AW89" i="2"/>
  <c r="AV57" i="2"/>
  <c r="AW102" i="2"/>
  <c r="AW80" i="2"/>
  <c r="AW52" i="2"/>
  <c r="AV120" i="2"/>
  <c r="AV45" i="2"/>
  <c r="AV82" i="2"/>
  <c r="AW70" i="2"/>
  <c r="AW118" i="2"/>
  <c r="AV129" i="2"/>
  <c r="AW32" i="2"/>
  <c r="AV121" i="2"/>
  <c r="AV40" i="2"/>
  <c r="AW38" i="2"/>
  <c r="AW75" i="2"/>
  <c r="AV69" i="2"/>
  <c r="AV93" i="2"/>
  <c r="AW131" i="2"/>
  <c r="AW107" i="2"/>
  <c r="AW90" i="2"/>
  <c r="AV54" i="2"/>
  <c r="AV78" i="2"/>
  <c r="AV127" i="2"/>
  <c r="AV49" i="2"/>
  <c r="AW93" i="2"/>
  <c r="AW56" i="2"/>
  <c r="AV76" i="2"/>
  <c r="AV100" i="2"/>
  <c r="AW124" i="2"/>
  <c r="AW113" i="2"/>
  <c r="AV75" i="2"/>
  <c r="AV92" i="2"/>
  <c r="AV109" i="2"/>
  <c r="AW109" i="2"/>
  <c r="AW105" i="2"/>
  <c r="AW94" i="2"/>
  <c r="AW83" i="2"/>
  <c r="AW40" i="2"/>
  <c r="AW45" i="2"/>
  <c r="AV74" i="2"/>
  <c r="AV80" i="2"/>
  <c r="AV73" i="2"/>
  <c r="AW110" i="2"/>
  <c r="AV87" i="2"/>
  <c r="AV123" i="2"/>
  <c r="AW47" i="2"/>
  <c r="AV125" i="2"/>
  <c r="AV64" i="2"/>
  <c r="AW41" i="2"/>
  <c r="AW31" i="2"/>
  <c r="AV58" i="2"/>
  <c r="AV38" i="2"/>
  <c r="AW122" i="2"/>
  <c r="AV47" i="2"/>
  <c r="AV62" i="2"/>
  <c r="AW49" i="2"/>
  <c r="AV130" i="2"/>
  <c r="AV122" i="2"/>
  <c r="AV124" i="2"/>
  <c r="AW68" i="2"/>
  <c r="AW43" i="2"/>
  <c r="AV103" i="2"/>
  <c r="AV117" i="2"/>
  <c r="AV101" i="2"/>
  <c r="AW67" i="2"/>
  <c r="AW101" i="2"/>
  <c r="AW97" i="2"/>
  <c r="AD134" i="2" l="1"/>
  <c r="AC81" i="2"/>
  <c r="EA110" i="2"/>
  <c r="EA117" i="2"/>
  <c r="EA128" i="2"/>
  <c r="EA131" i="2"/>
  <c r="EA113" i="2"/>
  <c r="EA114" i="2"/>
  <c r="EA112" i="2"/>
  <c r="EA123" i="2"/>
  <c r="EA109" i="2"/>
  <c r="EA116" i="2"/>
  <c r="EA124" i="2"/>
  <c r="EA118" i="2"/>
  <c r="EA126" i="2"/>
  <c r="EA125" i="2"/>
  <c r="EA121" i="2"/>
  <c r="EA129" i="2"/>
  <c r="EA122" i="2"/>
  <c r="EA130" i="2"/>
  <c r="EA119" i="2"/>
  <c r="EA127" i="2"/>
  <c r="AH28" i="2"/>
  <c r="AJ28" i="2"/>
  <c r="AO28" i="2"/>
  <c r="AN28" i="2"/>
  <c r="AX28" i="2"/>
  <c r="AD28" i="2" s="1"/>
  <c r="AC44" i="2"/>
  <c r="EI115" i="2"/>
  <c r="EI111" i="2"/>
  <c r="EI132" i="2" s="1"/>
  <c r="EN115" i="2"/>
  <c r="EL114" i="2"/>
  <c r="EL109" i="2"/>
  <c r="EL116" i="2"/>
  <c r="EL120" i="2"/>
  <c r="EL124" i="2"/>
  <c r="EL128" i="2"/>
  <c r="EL110" i="2"/>
  <c r="EL113" i="2"/>
  <c r="EL119" i="2"/>
  <c r="EL123" i="2"/>
  <c r="EL127" i="2"/>
  <c r="EL131" i="2"/>
  <c r="EL112" i="2"/>
  <c r="EL118" i="2"/>
  <c r="EL122" i="2"/>
  <c r="EL126" i="2"/>
  <c r="EL130" i="2"/>
  <c r="EL129" i="2"/>
  <c r="EL125" i="2"/>
  <c r="EL121" i="2"/>
  <c r="EL117" i="2"/>
  <c r="EG118" i="2"/>
  <c r="EG122" i="2"/>
  <c r="EG126" i="2"/>
  <c r="EG130" i="2"/>
  <c r="EG117" i="2"/>
  <c r="EG121" i="2"/>
  <c r="EG125" i="2"/>
  <c r="EG129" i="2"/>
  <c r="EG114" i="2"/>
  <c r="EG109" i="2"/>
  <c r="EG116" i="2"/>
  <c r="EG120" i="2"/>
  <c r="EG124" i="2"/>
  <c r="EG128" i="2"/>
  <c r="EG110" i="2"/>
  <c r="EG113" i="2"/>
  <c r="EG119" i="2"/>
  <c r="EG123" i="2"/>
  <c r="EG127" i="2"/>
  <c r="EG131" i="2"/>
  <c r="EG112" i="2"/>
  <c r="EH112" i="2"/>
  <c r="EH118" i="2"/>
  <c r="EH122" i="2"/>
  <c r="EH126" i="2"/>
  <c r="EH130" i="2"/>
  <c r="EH117" i="2"/>
  <c r="EH121" i="2"/>
  <c r="EH125" i="2"/>
  <c r="EH129" i="2"/>
  <c r="EH114" i="2"/>
  <c r="EH109" i="2"/>
  <c r="EH116" i="2"/>
  <c r="EH120" i="2"/>
  <c r="EH124" i="2"/>
  <c r="EH128" i="2"/>
  <c r="EH110" i="2"/>
  <c r="EH113" i="2"/>
  <c r="EH131" i="2"/>
  <c r="EH119" i="2"/>
  <c r="EH123" i="2"/>
  <c r="EH127" i="2"/>
  <c r="EN111" i="2"/>
  <c r="EN132" i="2" s="1"/>
  <c r="EN133" i="2" s="1"/>
  <c r="EM117" i="2"/>
  <c r="EM121" i="2"/>
  <c r="EM125" i="2"/>
  <c r="EM129" i="2"/>
  <c r="EM114" i="2"/>
  <c r="EM109" i="2"/>
  <c r="EM116" i="2"/>
  <c r="EM120" i="2"/>
  <c r="EM124" i="2"/>
  <c r="EM128" i="2"/>
  <c r="EM110" i="2"/>
  <c r="EM113" i="2"/>
  <c r="EM119" i="2"/>
  <c r="EM123" i="2"/>
  <c r="EM127" i="2"/>
  <c r="EM131" i="2"/>
  <c r="EM112" i="2"/>
  <c r="EM118" i="2"/>
  <c r="EM122" i="2"/>
  <c r="EM126" i="2"/>
  <c r="EM130" i="2"/>
  <c r="EJ113" i="2"/>
  <c r="EJ119" i="2"/>
  <c r="EJ123" i="2"/>
  <c r="EJ127" i="2"/>
  <c r="EJ131" i="2"/>
  <c r="EJ112" i="2"/>
  <c r="EJ118" i="2"/>
  <c r="EJ122" i="2"/>
  <c r="EJ126" i="2"/>
  <c r="EJ130" i="2"/>
  <c r="EJ117" i="2"/>
  <c r="EJ121" i="2"/>
  <c r="EJ125" i="2"/>
  <c r="EJ129" i="2"/>
  <c r="EJ114" i="2"/>
  <c r="EJ109" i="2"/>
  <c r="EJ124" i="2"/>
  <c r="EJ120" i="2"/>
  <c r="EJ116" i="2"/>
  <c r="EJ128" i="2"/>
  <c r="EJ110" i="2"/>
  <c r="EO118" i="2"/>
  <c r="EO122" i="2"/>
  <c r="EO126" i="2"/>
  <c r="EO130" i="2"/>
  <c r="EO117" i="2"/>
  <c r="EO121" i="2"/>
  <c r="EO125" i="2"/>
  <c r="EO129" i="2"/>
  <c r="EO114" i="2"/>
  <c r="EO109" i="2"/>
  <c r="EO116" i="2"/>
  <c r="EO120" i="2"/>
  <c r="EO124" i="2"/>
  <c r="EO128" i="2"/>
  <c r="EO110" i="2"/>
  <c r="EO113" i="2"/>
  <c r="EO119" i="2"/>
  <c r="EO123" i="2"/>
  <c r="EO127" i="2"/>
  <c r="EO131" i="2"/>
  <c r="EO112" i="2"/>
  <c r="EF117" i="2"/>
  <c r="EF121" i="2"/>
  <c r="EF125" i="2"/>
  <c r="EF129" i="2"/>
  <c r="EF114" i="2"/>
  <c r="EF109" i="2"/>
  <c r="EF116" i="2"/>
  <c r="EF120" i="2"/>
  <c r="EF124" i="2"/>
  <c r="EF128" i="2"/>
  <c r="EF110" i="2"/>
  <c r="EF113" i="2"/>
  <c r="EF119" i="2"/>
  <c r="EF123" i="2"/>
  <c r="EF127" i="2"/>
  <c r="EF131" i="2"/>
  <c r="EF112" i="2"/>
  <c r="EF130" i="2"/>
  <c r="EF126" i="2"/>
  <c r="EF122" i="2"/>
  <c r="EF118" i="2"/>
  <c r="ED114" i="2"/>
  <c r="ED109" i="2"/>
  <c r="ED116" i="2"/>
  <c r="ED120" i="2"/>
  <c r="ED124" i="2"/>
  <c r="ED128" i="2"/>
  <c r="ED110" i="2"/>
  <c r="ED113" i="2"/>
  <c r="ED119" i="2"/>
  <c r="ED123" i="2"/>
  <c r="ED127" i="2"/>
  <c r="ED131" i="2"/>
  <c r="ED112" i="2"/>
  <c r="ED118" i="2"/>
  <c r="ED122" i="2"/>
  <c r="ED126" i="2"/>
  <c r="ED130" i="2"/>
  <c r="ED129" i="2"/>
  <c r="ED125" i="2"/>
  <c r="ED121" i="2"/>
  <c r="ED117" i="2"/>
  <c r="EC116" i="2"/>
  <c r="EC120" i="2"/>
  <c r="EC124" i="2"/>
  <c r="EC128" i="2"/>
  <c r="EC110" i="2"/>
  <c r="EC113" i="2"/>
  <c r="EC119" i="2"/>
  <c r="EC123" i="2"/>
  <c r="EC127" i="2"/>
  <c r="EC131" i="2"/>
  <c r="EC112" i="2"/>
  <c r="EC118" i="2"/>
  <c r="EC122" i="2"/>
  <c r="EC126" i="2"/>
  <c r="EC130" i="2"/>
  <c r="EC117" i="2"/>
  <c r="EC121" i="2"/>
  <c r="EC125" i="2"/>
  <c r="EC129" i="2"/>
  <c r="EC114" i="2"/>
  <c r="EC109" i="2"/>
  <c r="EK116" i="2"/>
  <c r="EK120" i="2"/>
  <c r="EK124" i="2"/>
  <c r="EK128" i="2"/>
  <c r="EK110" i="2"/>
  <c r="EK113" i="2"/>
  <c r="EK119" i="2"/>
  <c r="EK123" i="2"/>
  <c r="EK127" i="2"/>
  <c r="EK131" i="2"/>
  <c r="EK112" i="2"/>
  <c r="EK118" i="2"/>
  <c r="EK122" i="2"/>
  <c r="EK126" i="2"/>
  <c r="EK130" i="2"/>
  <c r="EK117" i="2"/>
  <c r="EK121" i="2"/>
  <c r="EK125" i="2"/>
  <c r="EK129" i="2"/>
  <c r="EK109" i="2"/>
  <c r="EK114" i="2"/>
  <c r="AC32" i="2"/>
  <c r="AC99" i="2"/>
  <c r="AC56" i="2"/>
  <c r="AF133" i="2"/>
  <c r="AF134" i="2"/>
  <c r="AS133" i="2"/>
  <c r="AS134" i="2"/>
  <c r="AM133" i="2"/>
  <c r="AM134" i="2"/>
  <c r="AR133" i="2"/>
  <c r="AR134" i="2"/>
  <c r="AN133" i="2"/>
  <c r="AN134" i="2"/>
  <c r="AJ133" i="2"/>
  <c r="AJ134" i="2"/>
  <c r="AO133" i="2"/>
  <c r="AO134" i="2"/>
  <c r="AP133" i="2"/>
  <c r="AP134" i="2"/>
  <c r="AH133" i="2"/>
  <c r="AH134" i="2"/>
  <c r="AL133" i="2"/>
  <c r="AL134" i="2"/>
  <c r="AX133" i="2"/>
  <c r="AX134" i="2"/>
  <c r="AQ133" i="2"/>
  <c r="AQ134" i="2"/>
  <c r="AG133" i="2"/>
  <c r="AG134" i="2"/>
  <c r="AK133" i="2"/>
  <c r="AK134" i="2"/>
  <c r="AK28" i="2"/>
  <c r="AW98" i="2"/>
  <c r="AR28" i="2"/>
  <c r="AU100" i="2"/>
  <c r="AH29" i="2"/>
  <c r="AC72" i="2"/>
  <c r="AC90" i="2"/>
  <c r="AC60" i="2"/>
  <c r="AC98" i="2"/>
  <c r="AC132" i="2"/>
  <c r="Z26" i="2"/>
  <c r="Y26" i="2" s="1"/>
  <c r="Z18" i="2"/>
  <c r="Y18" i="2" s="1"/>
  <c r="Z25" i="2"/>
  <c r="Y25" i="2" s="1"/>
  <c r="Z17" i="2"/>
  <c r="Y17" i="2" s="1"/>
  <c r="Z24" i="2"/>
  <c r="Y24" i="2" s="1"/>
  <c r="Z16" i="2"/>
  <c r="Y16" i="2" s="1"/>
  <c r="Z23" i="2"/>
  <c r="Y23" i="2" s="1"/>
  <c r="Z15" i="2"/>
  <c r="Y15" i="2" s="1"/>
  <c r="Z22" i="2"/>
  <c r="Y22" i="2" s="1"/>
  <c r="Z14" i="2"/>
  <c r="Y14" i="2" s="1"/>
  <c r="Z21" i="2"/>
  <c r="Y21" i="2" s="1"/>
  <c r="Z20" i="2"/>
  <c r="Y20" i="2" s="1"/>
  <c r="Z19" i="2"/>
  <c r="Y19" i="2" s="1"/>
  <c r="Z11" i="2"/>
  <c r="Y11" i="2" s="1"/>
  <c r="Z12" i="2"/>
  <c r="Y12" i="2" s="1"/>
  <c r="Z13" i="2"/>
  <c r="Y13" i="2" s="1"/>
  <c r="AC73" i="2"/>
  <c r="AC101" i="2"/>
  <c r="AC131" i="2"/>
  <c r="AC86" i="2"/>
  <c r="AC47" i="2"/>
  <c r="AC53" i="2"/>
  <c r="AC40" i="2"/>
  <c r="AC106" i="2"/>
  <c r="AC121" i="2"/>
  <c r="AN29" i="2"/>
  <c r="AC123" i="2"/>
  <c r="AC63" i="2"/>
  <c r="AC103" i="2"/>
  <c r="AC39" i="2"/>
  <c r="AC48" i="2"/>
  <c r="AC49" i="2"/>
  <c r="AC109" i="2"/>
  <c r="AC52" i="2"/>
  <c r="AC87" i="2"/>
  <c r="AC62" i="2"/>
  <c r="AC115" i="2"/>
  <c r="AC83" i="2"/>
  <c r="AC61" i="2"/>
  <c r="AC76" i="2"/>
  <c r="AC91" i="2"/>
  <c r="AC116" i="2"/>
  <c r="AC59" i="2"/>
  <c r="AK29" i="2"/>
  <c r="AC100" i="2"/>
  <c r="AC94" i="2"/>
  <c r="AC67" i="2"/>
  <c r="AC42" i="2"/>
  <c r="AC114" i="2"/>
  <c r="AC50" i="2"/>
  <c r="AC95" i="2"/>
  <c r="AC69" i="2"/>
  <c r="AC102" i="2"/>
  <c r="AC88" i="2"/>
  <c r="AC128" i="2"/>
  <c r="AC120" i="2"/>
  <c r="AC127" i="2"/>
  <c r="AC110" i="2"/>
  <c r="AC54" i="2"/>
  <c r="AC35" i="2"/>
  <c r="AC70" i="2"/>
  <c r="AC108" i="2"/>
  <c r="AC89" i="2"/>
  <c r="AC55" i="2"/>
  <c r="AC68" i="2"/>
  <c r="AC92" i="2"/>
  <c r="AC77" i="2"/>
  <c r="AC41" i="2"/>
  <c r="AC119" i="2"/>
  <c r="AC75" i="2"/>
  <c r="AC46" i="2"/>
  <c r="AC36" i="2"/>
  <c r="AC71" i="2"/>
  <c r="AC65" i="2"/>
  <c r="AC122" i="2"/>
  <c r="AC111" i="2"/>
  <c r="AC93" i="2"/>
  <c r="AC31" i="2"/>
  <c r="AC51" i="2"/>
  <c r="AC129" i="2"/>
  <c r="AC57" i="2"/>
  <c r="AC38" i="2"/>
  <c r="AC85" i="2"/>
  <c r="AC105" i="2"/>
  <c r="AC80" i="2"/>
  <c r="AC104" i="2"/>
  <c r="AC37" i="2"/>
  <c r="AC107" i="2"/>
  <c r="AC79" i="2"/>
  <c r="AC126" i="2"/>
  <c r="AC124" i="2"/>
  <c r="AC84" i="2"/>
  <c r="AC125" i="2"/>
  <c r="AC117" i="2"/>
  <c r="AC82" i="2"/>
  <c r="AC74" i="2"/>
  <c r="AC43" i="2"/>
  <c r="AC130" i="2"/>
  <c r="AC96" i="2"/>
  <c r="AC30" i="2"/>
  <c r="AC34" i="2"/>
  <c r="AC97" i="2"/>
  <c r="AC58" i="2"/>
  <c r="EE75" i="2"/>
  <c r="EE67" i="2" s="1"/>
  <c r="EE74" i="2"/>
  <c r="EE66" i="2" s="1"/>
  <c r="EE72" i="2"/>
  <c r="EE64" i="2" s="1"/>
  <c r="AG29" i="2"/>
  <c r="BN29" i="2"/>
  <c r="AX29" i="2" s="1"/>
  <c r="EE71" i="2"/>
  <c r="EE63" i="2" s="1"/>
  <c r="EE73" i="2"/>
  <c r="EE65" i="2" s="1"/>
  <c r="AJ29" i="2"/>
  <c r="BN133" i="2"/>
  <c r="AX125" i="2"/>
  <c r="AD125" i="2" s="1"/>
  <c r="BA81" i="2"/>
  <c r="AX64" i="2"/>
  <c r="AU86" i="2"/>
  <c r="BA41" i="2"/>
  <c r="BA79" i="2"/>
  <c r="AU48" i="2"/>
  <c r="AX89" i="2"/>
  <c r="AX49" i="2"/>
  <c r="BA124" i="2"/>
  <c r="AU81" i="2"/>
  <c r="BA49" i="2"/>
  <c r="BA61" i="2"/>
  <c r="AU109" i="2"/>
  <c r="AU76" i="2"/>
  <c r="BC67" i="2"/>
  <c r="BC60" i="2"/>
  <c r="BA109" i="2"/>
  <c r="AU92" i="2"/>
  <c r="BC56" i="2"/>
  <c r="AX74" i="2"/>
  <c r="AD74" i="2" s="1"/>
  <c r="BC121" i="2"/>
  <c r="AU40" i="2"/>
  <c r="BA67" i="2"/>
  <c r="BB133" i="2"/>
  <c r="BA85" i="2"/>
  <c r="AU108" i="2"/>
  <c r="AU89" i="2"/>
  <c r="AU106" i="2"/>
  <c r="AX112" i="2"/>
  <c r="AD112" i="2" s="1"/>
  <c r="BA42" i="2"/>
  <c r="BA58" i="2"/>
  <c r="AU30" i="2"/>
  <c r="BA111" i="2"/>
  <c r="AU120" i="2"/>
  <c r="AX56" i="2"/>
  <c r="BA65" i="2"/>
  <c r="AX68" i="2"/>
  <c r="AD68" i="2" s="1"/>
  <c r="BA92" i="2"/>
  <c r="BA87" i="2"/>
  <c r="BA120" i="2"/>
  <c r="AP29" i="2"/>
  <c r="AP28" i="2"/>
  <c r="AX131" i="2"/>
  <c r="BA113" i="2"/>
  <c r="BA37" i="2"/>
  <c r="BA32" i="2"/>
  <c r="BA33" i="2"/>
  <c r="AX124" i="2"/>
  <c r="AD124" i="2" s="1"/>
  <c r="AX76" i="2"/>
  <c r="AU103" i="2"/>
  <c r="AF29" i="2"/>
  <c r="AF28" i="2"/>
  <c r="BA71" i="2"/>
  <c r="BA51" i="2"/>
  <c r="BA91" i="2"/>
  <c r="BA74" i="2"/>
  <c r="AX79" i="2"/>
  <c r="AX65" i="2"/>
  <c r="AD65" i="2" s="1"/>
  <c r="AX31" i="2"/>
  <c r="AD31" i="2" s="1"/>
  <c r="AX110" i="2"/>
  <c r="AX61" i="2"/>
  <c r="AU75" i="2"/>
  <c r="BA101" i="2"/>
  <c r="BA112" i="2"/>
  <c r="AU85" i="2"/>
  <c r="BA63" i="2"/>
  <c r="AQ28" i="2"/>
  <c r="AQ29" i="2"/>
  <c r="AU73" i="2"/>
  <c r="BA110" i="2"/>
  <c r="BA130" i="2"/>
  <c r="BA84" i="2"/>
  <c r="AU99" i="2"/>
  <c r="BA64" i="2"/>
  <c r="BA131" i="2"/>
  <c r="BA40" i="2"/>
  <c r="BA97" i="2"/>
  <c r="BA77" i="2"/>
  <c r="BA88" i="2"/>
  <c r="AX115" i="2"/>
  <c r="AD115" i="2" s="1"/>
  <c r="AX101" i="2"/>
  <c r="AD101" i="2" s="1"/>
  <c r="AU56" i="2"/>
  <c r="BA106" i="2"/>
  <c r="BA107" i="2"/>
  <c r="AU83" i="2"/>
  <c r="BA95" i="2"/>
  <c r="BA100" i="2"/>
  <c r="AU49" i="2"/>
  <c r="BA78" i="2"/>
  <c r="AU90" i="2"/>
  <c r="BA44" i="2"/>
  <c r="BA108" i="2"/>
  <c r="BA36" i="2"/>
  <c r="BB70" i="2"/>
  <c r="AX100" i="2"/>
  <c r="AX71" i="2"/>
  <c r="AU29" i="2"/>
  <c r="BA38" i="2"/>
  <c r="BA35" i="2"/>
  <c r="BA52" i="2"/>
  <c r="AX97" i="2"/>
  <c r="AX106" i="2"/>
  <c r="AX98" i="2"/>
  <c r="AD98" i="2" s="1"/>
  <c r="AX118" i="2"/>
  <c r="AD118" i="2" s="1"/>
  <c r="AX88" i="2"/>
  <c r="AD88" i="2" s="1"/>
  <c r="AU42" i="2"/>
  <c r="AU110" i="2"/>
  <c r="AL28" i="2"/>
  <c r="AL29" i="2"/>
  <c r="BA31" i="2"/>
  <c r="AU119" i="2"/>
  <c r="AS29" i="2"/>
  <c r="AS28" i="2"/>
  <c r="BA114" i="2"/>
  <c r="AX46" i="2"/>
  <c r="AD46" i="2" s="1"/>
  <c r="AX72" i="2"/>
  <c r="AD72" i="2" s="1"/>
  <c r="AX122" i="2"/>
  <c r="AD122" i="2" s="1"/>
  <c r="AX90" i="2"/>
  <c r="AX44" i="2"/>
  <c r="AX80" i="2"/>
  <c r="AD80" i="2" s="1"/>
  <c r="AX78" i="2"/>
  <c r="AD78" i="2" s="1"/>
  <c r="AX52" i="2"/>
  <c r="AD52" i="2" s="1"/>
  <c r="AX32" i="2"/>
  <c r="AD32" i="2" s="1"/>
  <c r="AX51" i="2"/>
  <c r="AD51" i="2" s="1"/>
  <c r="AX55" i="2"/>
  <c r="AD55" i="2" s="1"/>
  <c r="AX86" i="2"/>
  <c r="AX132" i="2"/>
  <c r="AD132" i="2" s="1"/>
  <c r="AX75" i="2"/>
  <c r="AX109" i="2"/>
  <c r="AX93" i="2"/>
  <c r="AD93" i="2" s="1"/>
  <c r="AX107" i="2"/>
  <c r="AX50" i="2"/>
  <c r="AD50" i="2" s="1"/>
  <c r="AX69" i="2"/>
  <c r="AD69" i="2" s="1"/>
  <c r="AX40" i="2"/>
  <c r="AX70" i="2"/>
  <c r="AX62" i="2"/>
  <c r="AD62" i="2" s="1"/>
  <c r="AX117" i="2"/>
  <c r="AD117" i="2" s="1"/>
  <c r="AX43" i="2"/>
  <c r="AD43" i="2" s="1"/>
  <c r="AX119" i="2"/>
  <c r="AX39" i="2"/>
  <c r="AD39" i="2" s="1"/>
  <c r="AX114" i="2"/>
  <c r="AX30" i="2"/>
  <c r="AX92" i="2"/>
  <c r="AX35" i="2"/>
  <c r="AD35" i="2" s="1"/>
  <c r="AX63" i="2"/>
  <c r="AD63" i="2" s="1"/>
  <c r="AX111" i="2"/>
  <c r="AD111" i="2" s="1"/>
  <c r="AX96" i="2"/>
  <c r="AD96" i="2" s="1"/>
  <c r="AX120" i="2"/>
  <c r="AX121" i="2"/>
  <c r="AX91" i="2"/>
  <c r="AD91" i="2" s="1"/>
  <c r="AX87" i="2"/>
  <c r="AD87" i="2" s="1"/>
  <c r="AX102" i="2"/>
  <c r="AD102" i="2" s="1"/>
  <c r="AX84" i="2"/>
  <c r="AD84" i="2" s="1"/>
  <c r="AX41" i="2"/>
  <c r="AD41" i="2" s="1"/>
  <c r="AX54" i="2"/>
  <c r="AD54" i="2" s="1"/>
  <c r="AX128" i="2"/>
  <c r="AD128" i="2" s="1"/>
  <c r="AX66" i="2"/>
  <c r="AD66" i="2" s="1"/>
  <c r="AX36" i="2"/>
  <c r="AX126" i="2"/>
  <c r="AD126" i="2" s="1"/>
  <c r="AX60" i="2"/>
  <c r="AX103" i="2"/>
  <c r="AX73" i="2"/>
  <c r="AX123" i="2"/>
  <c r="AD123" i="2" s="1"/>
  <c r="AX95" i="2"/>
  <c r="AD95" i="2" s="1"/>
  <c r="AX113" i="2"/>
  <c r="AX94" i="2"/>
  <c r="AD94" i="2" s="1"/>
  <c r="AX83" i="2"/>
  <c r="AX47" i="2"/>
  <c r="AD47" i="2" s="1"/>
  <c r="AX42" i="2"/>
  <c r="AX108" i="2"/>
  <c r="AX116" i="2"/>
  <c r="AD116" i="2" s="1"/>
  <c r="AX81" i="2"/>
  <c r="AX38" i="2"/>
  <c r="AX34" i="2"/>
  <c r="AD34" i="2" s="1"/>
  <c r="AX129" i="2"/>
  <c r="AD129" i="2" s="1"/>
  <c r="AX127" i="2"/>
  <c r="AD127" i="2" s="1"/>
  <c r="AX59" i="2"/>
  <c r="AD59" i="2" s="1"/>
  <c r="AX104" i="2"/>
  <c r="AD104" i="2" s="1"/>
  <c r="AX82" i="2"/>
  <c r="AD82" i="2" s="1"/>
  <c r="AX48" i="2"/>
  <c r="AX45" i="2"/>
  <c r="AD45" i="2" s="1"/>
  <c r="AX99" i="2"/>
  <c r="AX130" i="2"/>
  <c r="AD130" i="2" s="1"/>
  <c r="AX58" i="2"/>
  <c r="AD58" i="2" s="1"/>
  <c r="AX77" i="2"/>
  <c r="AD77" i="2" s="1"/>
  <c r="AX85" i="2"/>
  <c r="AX105" i="2"/>
  <c r="AD105" i="2" s="1"/>
  <c r="AX57" i="2"/>
  <c r="AD57" i="2" s="1"/>
  <c r="AX37" i="2"/>
  <c r="AD37" i="2" s="1"/>
  <c r="AX53" i="2"/>
  <c r="AD53" i="2" s="1"/>
  <c r="AX33" i="2"/>
  <c r="AD33" i="2" s="1"/>
  <c r="AX67" i="2"/>
  <c r="AD67" i="2" s="1"/>
  <c r="AC134" i="2" l="1"/>
  <c r="EA115" i="2"/>
  <c r="AD92" i="2"/>
  <c r="AI28" i="2"/>
  <c r="AC28" i="2" s="1"/>
  <c r="EF111" i="2"/>
  <c r="EF132" i="2" s="1"/>
  <c r="EF115" i="2"/>
  <c r="AD133" i="2"/>
  <c r="AD85" i="2"/>
  <c r="AD73" i="2"/>
  <c r="EI133" i="2"/>
  <c r="EK111" i="2"/>
  <c r="EK132" i="2" s="1"/>
  <c r="EC115" i="2"/>
  <c r="EL115" i="2"/>
  <c r="EM111" i="2"/>
  <c r="EM132" i="2" s="1"/>
  <c r="EK115" i="2"/>
  <c r="ED115" i="2"/>
  <c r="EJ115" i="2"/>
  <c r="EG115" i="2"/>
  <c r="EO111" i="2"/>
  <c r="EM115" i="2"/>
  <c r="EH115" i="2"/>
  <c r="EO115" i="2"/>
  <c r="EC111" i="2"/>
  <c r="EC132" i="2" s="1"/>
  <c r="EL111" i="2"/>
  <c r="EL132" i="2" s="1"/>
  <c r="ED111" i="2"/>
  <c r="ED132" i="2" s="1"/>
  <c r="EJ111" i="2"/>
  <c r="EJ132" i="2" s="1"/>
  <c r="EH111" i="2"/>
  <c r="EH132" i="2" s="1"/>
  <c r="EG111" i="2"/>
  <c r="EG132" i="2" s="1"/>
  <c r="EB113" i="2"/>
  <c r="EB119" i="2"/>
  <c r="EB123" i="2"/>
  <c r="EB127" i="2"/>
  <c r="EB131" i="2"/>
  <c r="EB112" i="2"/>
  <c r="EB118" i="2"/>
  <c r="EB122" i="2"/>
  <c r="EB126" i="2"/>
  <c r="EB130" i="2"/>
  <c r="EB117" i="2"/>
  <c r="EB121" i="2"/>
  <c r="EB125" i="2"/>
  <c r="EB129" i="2"/>
  <c r="EB114" i="2"/>
  <c r="EB109" i="2"/>
  <c r="EB120" i="2"/>
  <c r="EB116" i="2"/>
  <c r="EB110" i="2"/>
  <c r="EB124" i="2"/>
  <c r="EB128" i="2"/>
  <c r="EE117" i="2"/>
  <c r="EE121" i="2"/>
  <c r="EE125" i="2"/>
  <c r="EE129" i="2"/>
  <c r="EE114" i="2"/>
  <c r="EE109" i="2"/>
  <c r="EE116" i="2"/>
  <c r="EE120" i="2"/>
  <c r="EE124" i="2"/>
  <c r="EE128" i="2"/>
  <c r="EE110" i="2"/>
  <c r="EE113" i="2"/>
  <c r="EE119" i="2"/>
  <c r="EE123" i="2"/>
  <c r="EE127" i="2"/>
  <c r="EE131" i="2"/>
  <c r="EE112" i="2"/>
  <c r="EE118" i="2"/>
  <c r="EE122" i="2"/>
  <c r="EE126" i="2"/>
  <c r="EE130" i="2"/>
  <c r="AD100" i="2"/>
  <c r="AD86" i="2"/>
  <c r="AD30" i="2"/>
  <c r="AD75" i="2"/>
  <c r="AD83" i="2"/>
  <c r="AD76" i="2"/>
  <c r="AD48" i="2"/>
  <c r="AI133" i="2"/>
  <c r="AC133" i="2" s="1"/>
  <c r="AI134" i="2"/>
  <c r="AD121" i="2"/>
  <c r="AD38" i="2"/>
  <c r="AD36" i="2"/>
  <c r="AD40" i="2"/>
  <c r="AD106" i="2"/>
  <c r="AD79" i="2"/>
  <c r="AD131" i="2"/>
  <c r="AD113" i="2"/>
  <c r="AD114" i="2"/>
  <c r="AD97" i="2"/>
  <c r="AD71" i="2"/>
  <c r="AD44" i="2"/>
  <c r="AD64" i="2"/>
  <c r="AD107" i="2"/>
  <c r="AD61" i="2"/>
  <c r="AD29" i="2"/>
  <c r="AD42" i="2"/>
  <c r="AD90" i="2"/>
  <c r="AD120" i="2"/>
  <c r="AD49" i="2"/>
  <c r="AD108" i="2"/>
  <c r="AD119" i="2"/>
  <c r="AD103" i="2"/>
  <c r="AD109" i="2"/>
  <c r="AD110" i="2"/>
  <c r="AD81" i="2"/>
  <c r="AD99" i="2"/>
  <c r="AD56" i="2"/>
  <c r="AD89" i="2"/>
  <c r="AD60" i="2"/>
  <c r="AD70" i="2"/>
  <c r="AI29" i="2"/>
  <c r="AC29" i="2" s="1"/>
  <c r="Y46" i="2" l="1" a="1"/>
  <c r="Y46" i="2" s="1"/>
  <c r="EE139" i="2"/>
  <c r="EE141" i="2" s="1"/>
  <c r="EA142" i="2" s="1"/>
  <c r="EC142" i="2" s="1"/>
  <c r="EF133" i="2"/>
  <c r="EC133" i="2"/>
  <c r="Y47" i="2" a="1"/>
  <c r="Y47" i="2" s="1"/>
  <c r="EE111" i="2"/>
  <c r="EE132" i="2" s="1"/>
  <c r="EE115" i="2"/>
  <c r="EH133" i="2"/>
  <c r="EK133" i="2"/>
  <c r="EM133" i="2"/>
  <c r="ED133" i="2"/>
  <c r="EL133" i="2"/>
  <c r="EG133" i="2"/>
  <c r="EO132" i="2"/>
  <c r="EO133" i="2" s="1"/>
  <c r="EJ133" i="2"/>
  <c r="EB111" i="2"/>
  <c r="EB132" i="2" s="1"/>
  <c r="EB115" i="2"/>
  <c r="EB142" i="2" l="1"/>
  <c r="ED142" i="2" s="1"/>
  <c r="EE142" i="2" s="1"/>
  <c r="DZ143" i="2" s="1"/>
  <c r="EB133" i="2"/>
  <c r="EE133" i="2"/>
  <c r="Y49" i="2" a="1"/>
  <c r="Y49" i="2" s="1"/>
  <c r="EA143" i="2" l="1"/>
  <c r="EB143" i="2" l="1"/>
  <c r="ED143" i="2" s="1"/>
  <c r="EC143" i="2"/>
  <c r="EE143" i="2" l="1"/>
  <c r="DZ144" i="2" s="1"/>
  <c r="EA144" i="2" l="1"/>
  <c r="EC144" i="2" l="1"/>
  <c r="EB144" i="2"/>
  <c r="ED144" i="2" s="1"/>
  <c r="EE144" i="2" l="1"/>
  <c r="DZ145" i="2" s="1"/>
  <c r="DZ146" i="2" l="1"/>
  <c r="EE145" i="2"/>
  <c r="EA145" i="2"/>
  <c r="EC145" i="2" l="1"/>
  <c r="ED145" i="2"/>
  <c r="EB145" i="2"/>
  <c r="EE146" i="2"/>
  <c r="DZ147" i="2"/>
  <c r="EA146" i="2"/>
  <c r="EC146" i="2" l="1"/>
  <c r="EB146" i="2"/>
  <c r="ED146" i="2"/>
  <c r="EE147" i="2"/>
  <c r="DZ148" i="2"/>
  <c r="EA147" i="2"/>
  <c r="EB147" i="2" l="1"/>
  <c r="EC147" i="2"/>
  <c r="ED147" i="2"/>
  <c r="EE148" i="2"/>
  <c r="EA148" i="2"/>
  <c r="DZ149" i="2"/>
  <c r="ED148" i="2" l="1"/>
  <c r="EB148" i="2"/>
  <c r="EC148" i="2"/>
  <c r="EE149" i="2"/>
  <c r="EA149" i="2"/>
  <c r="DZ150" i="2"/>
  <c r="EE150" i="2" l="1"/>
  <c r="EA150" i="2"/>
  <c r="DZ151" i="2"/>
  <c r="EB149" i="2"/>
  <c r="EC149" i="2"/>
  <c r="ED149" i="2"/>
  <c r="DZ152" i="2" l="1"/>
  <c r="EA138" i="2"/>
  <c r="X56" i="2" s="1"/>
  <c r="EA151" i="2"/>
  <c r="EE151" i="2"/>
  <c r="EC150" i="2"/>
  <c r="EB150" i="2"/>
  <c r="ED150" i="2"/>
  <c r="ED151" i="2" l="1"/>
  <c r="EC151" i="2"/>
  <c r="EB151" i="2"/>
  <c r="EE152" i="2"/>
  <c r="DZ153" i="2"/>
  <c r="EA152" i="2"/>
  <c r="DZ154" i="2" l="1"/>
  <c r="EA153" i="2"/>
  <c r="EE153" i="2"/>
  <c r="EC152" i="2"/>
  <c r="ED152" i="2"/>
  <c r="EB152" i="2"/>
  <c r="EC153" i="2" l="1"/>
  <c r="ED153" i="2"/>
  <c r="EB153" i="2"/>
  <c r="DZ155" i="2"/>
  <c r="EA154" i="2"/>
  <c r="EE154" i="2"/>
  <c r="EC154" i="2" l="1"/>
  <c r="ED154" i="2"/>
  <c r="EB154" i="2"/>
  <c r="DZ156" i="2"/>
  <c r="EA155" i="2"/>
  <c r="EE155" i="2"/>
  <c r="EB155" i="2" l="1"/>
  <c r="ED155" i="2"/>
  <c r="EC155" i="2"/>
  <c r="EA156" i="2"/>
  <c r="EE156" i="2"/>
  <c r="DZ157" i="2"/>
  <c r="EB156" i="2" l="1"/>
  <c r="ED156" i="2"/>
  <c r="EC156" i="2"/>
  <c r="EA157" i="2"/>
  <c r="EE157" i="2"/>
  <c r="DZ158" i="2"/>
  <c r="ED157" i="2" l="1"/>
  <c r="EB157" i="2"/>
  <c r="EC157" i="2"/>
  <c r="EA158" i="2"/>
  <c r="DZ159" i="2"/>
  <c r="EE158" i="2"/>
  <c r="EA159" i="2" l="1"/>
  <c r="EE159" i="2"/>
  <c r="DZ160" i="2"/>
  <c r="EB158" i="2"/>
  <c r="EC158" i="2"/>
  <c r="ED158" i="2"/>
  <c r="EA111" i="2"/>
  <c r="EA160" i="2" l="1"/>
  <c r="EE160" i="2"/>
  <c r="EB159" i="2"/>
  <c r="EC159" i="2"/>
  <c r="ED159" i="2"/>
  <c r="EA132" i="2"/>
  <c r="EA133" i="2" s="1"/>
  <c r="Y48" i="2" a="1"/>
  <c r="Y48" i="2" s="1"/>
  <c r="EC160" i="2" l="1"/>
  <c r="EB160" i="2"/>
  <c r="ED16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<sst xmlns="http://schemas.openxmlformats.org/spreadsheetml/2006/main" count="371" uniqueCount="223">
  <si>
    <t xml:space="preserve">         intermediate calcualations (do not modify)</t>
  </si>
  <si>
    <t>light yellow: required inputs</t>
  </si>
  <si>
    <t>light blue: optional inputs</t>
  </si>
  <si>
    <t>light green: do not modify cell contents</t>
  </si>
  <si>
    <t>random variable name</t>
  </si>
  <si>
    <t>messages</t>
  </si>
  <si>
    <t>information</t>
  </si>
  <si>
    <r>
      <t>metalog distributions (y = probability, M</t>
    </r>
    <r>
      <rPr>
        <vertAlign val="subscript"/>
        <sz val="11"/>
        <color theme="1"/>
        <rFont val="Calibri"/>
        <family val="2"/>
        <scheme val="minor"/>
      </rPr>
      <t>n</t>
    </r>
    <r>
      <rPr>
        <sz val="11"/>
        <color theme="1"/>
        <rFont val="Calibri"/>
        <family val="2"/>
        <scheme val="minor"/>
      </rPr>
      <t xml:space="preserve"> = x = quantile function, m</t>
    </r>
    <r>
      <rPr>
        <vertAlign val="subscript"/>
        <sz val="11"/>
        <color theme="1"/>
        <rFont val="Calibri"/>
        <family val="2"/>
        <scheme val="minor"/>
      </rPr>
      <t>n</t>
    </r>
    <r>
      <rPr>
        <sz val="11"/>
        <color theme="1"/>
        <rFont val="Calibri"/>
        <family val="2"/>
        <scheme val="minor"/>
      </rPr>
      <t xml:space="preserve"> = y' = probability density function)</t>
    </r>
  </si>
  <si>
    <t>coefficients</t>
  </si>
  <si>
    <r>
      <t>metalog quantile functions M</t>
    </r>
    <r>
      <rPr>
        <vertAlign val="subscript"/>
        <sz val="11"/>
        <color theme="1"/>
        <rFont val="Calibri"/>
        <family val="2"/>
        <scheme val="minor"/>
      </rPr>
      <t>n</t>
    </r>
    <r>
      <rPr>
        <sz val="11"/>
        <color theme="1"/>
        <rFont val="Calibri"/>
        <family val="2"/>
        <scheme val="minor"/>
      </rPr>
      <t xml:space="preserve"> and density functions m</t>
    </r>
    <r>
      <rPr>
        <vertAlign val="subscript"/>
        <sz val="11"/>
        <color theme="1"/>
        <rFont val="Calibri"/>
        <family val="2"/>
        <scheme val="minor"/>
      </rPr>
      <t>n</t>
    </r>
    <r>
      <rPr>
        <sz val="11"/>
        <color theme="1"/>
        <rFont val="Calibri"/>
        <family val="2"/>
        <scheme val="minor"/>
      </rPr>
      <t xml:space="preserve"> with user-specified bounds</t>
    </r>
  </si>
  <si>
    <t>unbounded metalog</t>
  </si>
  <si>
    <r>
      <t>feasibility requirement (m</t>
    </r>
    <r>
      <rPr>
        <vertAlign val="subscript"/>
        <sz val="11"/>
        <color theme="1"/>
        <rFont val="Calibri"/>
        <family val="2"/>
        <scheme val="minor"/>
      </rPr>
      <t>n</t>
    </r>
    <r>
      <rPr>
        <sz val="11"/>
        <color theme="1"/>
        <rFont val="Calibri"/>
        <family val="2"/>
        <scheme val="minor"/>
      </rPr>
      <t>&gt;0 for all y</t>
    </r>
    <r>
      <rPr>
        <vertAlign val="subscript"/>
        <sz val="11"/>
        <color theme="1"/>
        <rFont val="Calibri"/>
        <family val="2"/>
        <scheme val="minor"/>
      </rPr>
      <t>i</t>
    </r>
    <r>
      <rPr>
        <sz val="11"/>
        <color theme="1"/>
        <rFont val="Calibri"/>
        <family val="2"/>
        <scheme val="minor"/>
      </rPr>
      <t>) satisfied</t>
    </r>
  </si>
  <si>
    <t>matrix inversion successful</t>
  </si>
  <si>
    <t>validity of input data</t>
  </si>
  <si>
    <t>quantile functons</t>
  </si>
  <si>
    <t>density functions</t>
  </si>
  <si>
    <t>(values below should be equal)</t>
  </si>
  <si>
    <t>condition</t>
  </si>
  <si>
    <t>global</t>
  </si>
  <si>
    <t>content</t>
  </si>
  <si>
    <r>
      <t xml:space="preserve"> bounds</t>
    </r>
    <r>
      <rPr>
        <sz val="10"/>
        <color theme="1"/>
        <rFont val="Calibri"/>
        <family val="2"/>
        <scheme val="minor"/>
      </rPr>
      <t xml:space="preserve"> (u = unbounded, sl = semibounded lower, su = semibounded upper, b = bounded).</t>
    </r>
  </si>
  <si>
    <t>metalog panel</t>
  </si>
  <si>
    <r>
      <t>a</t>
    </r>
    <r>
      <rPr>
        <vertAlign val="subscript"/>
        <sz val="11"/>
        <color theme="1"/>
        <rFont val="Calibri"/>
        <family val="2"/>
        <scheme val="minor"/>
      </rPr>
      <t>1</t>
    </r>
  </si>
  <si>
    <t>y</t>
  </si>
  <si>
    <t>cdf</t>
  </si>
  <si>
    <t>pdf</t>
  </si>
  <si>
    <r>
      <t>M</t>
    </r>
    <r>
      <rPr>
        <vertAlign val="subscript"/>
        <sz val="11"/>
        <color theme="1"/>
        <rFont val="Calibri"/>
        <family val="2"/>
        <scheme val="minor"/>
      </rPr>
      <t>2</t>
    </r>
  </si>
  <si>
    <r>
      <t>M</t>
    </r>
    <r>
      <rPr>
        <vertAlign val="subscript"/>
        <sz val="11"/>
        <color theme="1"/>
        <rFont val="Calibri"/>
        <family val="2"/>
        <scheme val="minor"/>
      </rPr>
      <t>3</t>
    </r>
  </si>
  <si>
    <r>
      <t>M</t>
    </r>
    <r>
      <rPr>
        <vertAlign val="subscript"/>
        <sz val="11"/>
        <color theme="1"/>
        <rFont val="Calibri"/>
        <family val="2"/>
        <scheme val="minor"/>
      </rPr>
      <t>4</t>
    </r>
  </si>
  <si>
    <r>
      <t>M</t>
    </r>
    <r>
      <rPr>
        <vertAlign val="subscript"/>
        <sz val="11"/>
        <color theme="1"/>
        <rFont val="Calibri"/>
        <family val="2"/>
        <scheme val="minor"/>
      </rPr>
      <t>5</t>
    </r>
  </si>
  <si>
    <r>
      <t>M</t>
    </r>
    <r>
      <rPr>
        <vertAlign val="subscript"/>
        <sz val="11"/>
        <color theme="1"/>
        <rFont val="Calibri"/>
        <family val="2"/>
        <scheme val="minor"/>
      </rPr>
      <t>6</t>
    </r>
  </si>
  <si>
    <r>
      <t>M</t>
    </r>
    <r>
      <rPr>
        <vertAlign val="subscript"/>
        <sz val="11"/>
        <color theme="1"/>
        <rFont val="Calibri"/>
        <family val="2"/>
        <scheme val="minor"/>
      </rPr>
      <t>7</t>
    </r>
    <r>
      <rPr>
        <sz val="11"/>
        <color theme="1"/>
        <rFont val="Calibri"/>
        <family val="2"/>
        <scheme val="minor"/>
      </rPr>
      <t/>
    </r>
  </si>
  <si>
    <r>
      <t>M</t>
    </r>
    <r>
      <rPr>
        <vertAlign val="subscript"/>
        <sz val="11"/>
        <color theme="1"/>
        <rFont val="Calibri"/>
        <family val="2"/>
        <scheme val="minor"/>
      </rPr>
      <t>8</t>
    </r>
    <r>
      <rPr>
        <sz val="11"/>
        <color theme="1"/>
        <rFont val="Calibri"/>
        <family val="2"/>
        <scheme val="minor"/>
      </rPr>
      <t/>
    </r>
  </si>
  <si>
    <r>
      <t>M</t>
    </r>
    <r>
      <rPr>
        <vertAlign val="subscript"/>
        <sz val="11"/>
        <color theme="1"/>
        <rFont val="Calibri"/>
        <family val="2"/>
        <scheme val="minor"/>
      </rPr>
      <t>9</t>
    </r>
    <r>
      <rPr>
        <sz val="11"/>
        <color theme="1"/>
        <rFont val="Calibri"/>
        <family val="2"/>
        <scheme val="minor"/>
      </rPr>
      <t/>
    </r>
  </si>
  <si>
    <r>
      <t>M</t>
    </r>
    <r>
      <rPr>
        <vertAlign val="subscript"/>
        <sz val="11"/>
        <color theme="1"/>
        <rFont val="Calibri"/>
        <family val="2"/>
        <scheme val="minor"/>
      </rPr>
      <t>10</t>
    </r>
    <r>
      <rPr>
        <sz val="11"/>
        <color theme="1"/>
        <rFont val="Calibri"/>
        <family val="2"/>
        <scheme val="minor"/>
      </rPr>
      <t/>
    </r>
  </si>
  <si>
    <r>
      <t>M</t>
    </r>
    <r>
      <rPr>
        <vertAlign val="subscript"/>
        <sz val="11"/>
        <color theme="1"/>
        <rFont val="Calibri"/>
        <family val="2"/>
        <scheme val="minor"/>
      </rPr>
      <t>11</t>
    </r>
    <r>
      <rPr>
        <sz val="11"/>
        <color theme="1"/>
        <rFont val="Calibri"/>
        <family val="2"/>
        <scheme val="minor"/>
      </rPr>
      <t/>
    </r>
  </si>
  <si>
    <r>
      <t>M</t>
    </r>
    <r>
      <rPr>
        <vertAlign val="subscript"/>
        <sz val="11"/>
        <color theme="1"/>
        <rFont val="Calibri"/>
        <family val="2"/>
        <scheme val="minor"/>
      </rPr>
      <t>12</t>
    </r>
    <r>
      <rPr>
        <sz val="11"/>
        <color theme="1"/>
        <rFont val="Calibri"/>
        <family val="2"/>
        <scheme val="minor"/>
      </rPr>
      <t/>
    </r>
  </si>
  <si>
    <r>
      <t>M</t>
    </r>
    <r>
      <rPr>
        <vertAlign val="subscript"/>
        <sz val="11"/>
        <color theme="1"/>
        <rFont val="Calibri"/>
        <family val="2"/>
        <scheme val="minor"/>
      </rPr>
      <t>13</t>
    </r>
    <r>
      <rPr>
        <sz val="11"/>
        <color theme="1"/>
        <rFont val="Calibri"/>
        <family val="2"/>
        <scheme val="minor"/>
      </rPr>
      <t/>
    </r>
  </si>
  <si>
    <r>
      <t>M</t>
    </r>
    <r>
      <rPr>
        <vertAlign val="subscript"/>
        <sz val="11"/>
        <color theme="1"/>
        <rFont val="Calibri"/>
        <family val="2"/>
        <scheme val="minor"/>
      </rPr>
      <t>14</t>
    </r>
    <r>
      <rPr>
        <sz val="11"/>
        <color theme="1"/>
        <rFont val="Calibri"/>
        <family val="2"/>
        <scheme val="minor"/>
      </rPr>
      <t/>
    </r>
  </si>
  <si>
    <r>
      <t>M</t>
    </r>
    <r>
      <rPr>
        <vertAlign val="subscript"/>
        <sz val="11"/>
        <color theme="1"/>
        <rFont val="Calibri"/>
        <family val="2"/>
        <scheme val="minor"/>
      </rPr>
      <t>15</t>
    </r>
    <r>
      <rPr>
        <sz val="11"/>
        <color theme="1"/>
        <rFont val="Calibri"/>
        <family val="2"/>
        <scheme val="minor"/>
      </rPr>
      <t/>
    </r>
  </si>
  <si>
    <r>
      <t>M</t>
    </r>
    <r>
      <rPr>
        <vertAlign val="subscript"/>
        <sz val="11"/>
        <color theme="1"/>
        <rFont val="Calibri"/>
        <family val="2"/>
        <scheme val="minor"/>
      </rPr>
      <t>16</t>
    </r>
    <r>
      <rPr>
        <sz val="11"/>
        <color theme="1"/>
        <rFont val="Calibri"/>
        <family val="2"/>
        <scheme val="minor"/>
      </rPr>
      <t/>
    </r>
  </si>
  <si>
    <r>
      <t>m</t>
    </r>
    <r>
      <rPr>
        <vertAlign val="subscript"/>
        <sz val="11"/>
        <color theme="1"/>
        <rFont val="Calibri"/>
        <family val="2"/>
        <scheme val="minor"/>
      </rPr>
      <t>2</t>
    </r>
  </si>
  <si>
    <r>
      <t>m</t>
    </r>
    <r>
      <rPr>
        <vertAlign val="subscript"/>
        <sz val="11"/>
        <color theme="1"/>
        <rFont val="Calibri"/>
        <family val="2"/>
        <scheme val="minor"/>
      </rPr>
      <t>3</t>
    </r>
  </si>
  <si>
    <r>
      <t>m</t>
    </r>
    <r>
      <rPr>
        <vertAlign val="subscript"/>
        <sz val="11"/>
        <color theme="1"/>
        <rFont val="Calibri"/>
        <family val="2"/>
        <scheme val="minor"/>
      </rPr>
      <t>4</t>
    </r>
  </si>
  <si>
    <r>
      <t>m</t>
    </r>
    <r>
      <rPr>
        <vertAlign val="subscript"/>
        <sz val="11"/>
        <color theme="1"/>
        <rFont val="Calibri"/>
        <family val="2"/>
        <scheme val="minor"/>
      </rPr>
      <t>5</t>
    </r>
  </si>
  <si>
    <r>
      <t>m</t>
    </r>
    <r>
      <rPr>
        <vertAlign val="subscript"/>
        <sz val="11"/>
        <color theme="1"/>
        <rFont val="Calibri"/>
        <family val="2"/>
        <scheme val="minor"/>
      </rPr>
      <t>6</t>
    </r>
  </si>
  <si>
    <r>
      <t>m</t>
    </r>
    <r>
      <rPr>
        <vertAlign val="subscript"/>
        <sz val="11"/>
        <color theme="1"/>
        <rFont val="Calibri"/>
        <family val="2"/>
        <scheme val="minor"/>
      </rPr>
      <t>7</t>
    </r>
    <r>
      <rPr>
        <sz val="11"/>
        <color theme="1"/>
        <rFont val="Calibri"/>
        <family val="2"/>
        <scheme val="minor"/>
      </rPr>
      <t/>
    </r>
  </si>
  <si>
    <r>
      <t>m</t>
    </r>
    <r>
      <rPr>
        <vertAlign val="subscript"/>
        <sz val="11"/>
        <color theme="1"/>
        <rFont val="Calibri"/>
        <family val="2"/>
        <scheme val="minor"/>
      </rPr>
      <t>8</t>
    </r>
    <r>
      <rPr>
        <sz val="11"/>
        <color theme="1"/>
        <rFont val="Calibri"/>
        <family val="2"/>
        <scheme val="minor"/>
      </rPr>
      <t/>
    </r>
  </si>
  <si>
    <r>
      <t>m</t>
    </r>
    <r>
      <rPr>
        <vertAlign val="subscript"/>
        <sz val="11"/>
        <color theme="1"/>
        <rFont val="Calibri"/>
        <family val="2"/>
        <scheme val="minor"/>
      </rPr>
      <t>9</t>
    </r>
    <r>
      <rPr>
        <sz val="11"/>
        <color theme="1"/>
        <rFont val="Calibri"/>
        <family val="2"/>
        <scheme val="minor"/>
      </rPr>
      <t/>
    </r>
  </si>
  <si>
    <r>
      <t>m</t>
    </r>
    <r>
      <rPr>
        <vertAlign val="subscript"/>
        <sz val="11"/>
        <color theme="1"/>
        <rFont val="Calibri"/>
        <family val="2"/>
        <scheme val="minor"/>
      </rPr>
      <t>10</t>
    </r>
    <r>
      <rPr>
        <sz val="11"/>
        <color theme="1"/>
        <rFont val="Calibri"/>
        <family val="2"/>
        <scheme val="minor"/>
      </rPr>
      <t/>
    </r>
  </si>
  <si>
    <r>
      <t>m</t>
    </r>
    <r>
      <rPr>
        <vertAlign val="subscript"/>
        <sz val="11"/>
        <color theme="1"/>
        <rFont val="Calibri"/>
        <family val="2"/>
        <scheme val="minor"/>
      </rPr>
      <t>11</t>
    </r>
    <r>
      <rPr>
        <sz val="11"/>
        <color theme="1"/>
        <rFont val="Calibri"/>
        <family val="2"/>
        <scheme val="minor"/>
      </rPr>
      <t/>
    </r>
  </si>
  <si>
    <r>
      <t>m</t>
    </r>
    <r>
      <rPr>
        <vertAlign val="subscript"/>
        <sz val="11"/>
        <color theme="1"/>
        <rFont val="Calibri"/>
        <family val="2"/>
        <scheme val="minor"/>
      </rPr>
      <t>12</t>
    </r>
    <r>
      <rPr>
        <sz val="11"/>
        <color theme="1"/>
        <rFont val="Calibri"/>
        <family val="2"/>
        <scheme val="minor"/>
      </rPr>
      <t/>
    </r>
  </si>
  <si>
    <r>
      <t>m</t>
    </r>
    <r>
      <rPr>
        <vertAlign val="subscript"/>
        <sz val="11"/>
        <color theme="1"/>
        <rFont val="Calibri"/>
        <family val="2"/>
        <scheme val="minor"/>
      </rPr>
      <t>13</t>
    </r>
    <r>
      <rPr>
        <sz val="11"/>
        <color theme="1"/>
        <rFont val="Calibri"/>
        <family val="2"/>
        <scheme val="minor"/>
      </rPr>
      <t/>
    </r>
  </si>
  <si>
    <r>
      <t>m</t>
    </r>
    <r>
      <rPr>
        <vertAlign val="subscript"/>
        <sz val="11"/>
        <color theme="1"/>
        <rFont val="Calibri"/>
        <family val="2"/>
        <scheme val="minor"/>
      </rPr>
      <t>14</t>
    </r>
    <r>
      <rPr>
        <sz val="11"/>
        <color theme="1"/>
        <rFont val="Calibri"/>
        <family val="2"/>
        <scheme val="minor"/>
      </rPr>
      <t/>
    </r>
  </si>
  <si>
    <r>
      <t>m</t>
    </r>
    <r>
      <rPr>
        <vertAlign val="subscript"/>
        <sz val="11"/>
        <color theme="1"/>
        <rFont val="Calibri"/>
        <family val="2"/>
        <scheme val="minor"/>
      </rPr>
      <t>15</t>
    </r>
    <r>
      <rPr>
        <sz val="11"/>
        <color theme="1"/>
        <rFont val="Calibri"/>
        <family val="2"/>
        <scheme val="minor"/>
      </rPr>
      <t/>
    </r>
  </si>
  <si>
    <r>
      <t>m</t>
    </r>
    <r>
      <rPr>
        <vertAlign val="subscript"/>
        <sz val="11"/>
        <color theme="1"/>
        <rFont val="Calibri"/>
        <family val="2"/>
        <scheme val="minor"/>
      </rPr>
      <t>16</t>
    </r>
    <r>
      <rPr>
        <sz val="11"/>
        <color theme="1"/>
        <rFont val="Calibri"/>
        <family val="2"/>
        <scheme val="minor"/>
      </rPr>
      <t/>
    </r>
  </si>
  <si>
    <r>
      <t>(if "no", inputs (</t>
    </r>
    <r>
      <rPr>
        <b/>
        <sz val="11"/>
        <color theme="1"/>
        <rFont val="Calibri"/>
        <family val="2"/>
        <scheme val="minor"/>
      </rPr>
      <t>x</t>
    </r>
    <r>
      <rPr>
        <sz val="11"/>
        <color theme="1"/>
        <rFont val="Calibri"/>
        <family val="2"/>
        <scheme val="minor"/>
      </rPr>
      <t>,</t>
    </r>
    <r>
      <rPr>
        <b/>
        <sz val="11"/>
        <color theme="1"/>
        <rFont val="Calibri"/>
        <family val="2"/>
        <scheme val="minor"/>
      </rPr>
      <t>y</t>
    </r>
    <r>
      <rPr>
        <sz val="11"/>
        <color theme="1"/>
        <rFont val="Calibri"/>
        <family val="2"/>
        <scheme val="minor"/>
      </rPr>
      <t>) are not feasible for this n)</t>
    </r>
  </si>
  <si>
    <t>dererminant</t>
  </si>
  <si>
    <t>x data</t>
  </si>
  <si>
    <t>you must enter either u, sl, sb, or b for metalog bounds.</t>
  </si>
  <si>
    <r>
      <t>a</t>
    </r>
    <r>
      <rPr>
        <vertAlign val="subscript"/>
        <sz val="11"/>
        <color theme="1"/>
        <rFont val="Calibri"/>
        <family val="2"/>
        <scheme val="minor"/>
      </rPr>
      <t>2</t>
    </r>
    <r>
      <rPr>
        <sz val="11"/>
        <color theme="1"/>
        <rFont val="Calibri"/>
        <family val="2"/>
        <scheme val="minor"/>
      </rPr>
      <t/>
    </r>
  </si>
  <si>
    <t>total</t>
  </si>
  <si>
    <t>you must enter a numeric lower bound</t>
  </si>
  <si>
    <r>
      <t>a</t>
    </r>
    <r>
      <rPr>
        <vertAlign val="subscript"/>
        <sz val="11"/>
        <color theme="1"/>
        <rFont val="Calibri"/>
        <family val="2"/>
        <scheme val="minor"/>
      </rPr>
      <t>3</t>
    </r>
    <r>
      <rPr>
        <sz val="11"/>
        <color theme="1"/>
        <rFont val="Calibri"/>
        <family val="2"/>
        <scheme val="minor"/>
      </rPr>
      <t/>
    </r>
  </si>
  <si>
    <r>
      <t>m</t>
    </r>
    <r>
      <rPr>
        <vertAlign val="subscript"/>
        <sz val="11"/>
        <color theme="1"/>
        <rFont val="Calibri"/>
        <family val="2"/>
        <scheme val="minor"/>
      </rPr>
      <t>3</t>
    </r>
    <r>
      <rPr>
        <sz val="11"/>
        <color theme="1"/>
        <rFont val="Calibri"/>
        <family val="2"/>
        <scheme val="minor"/>
      </rPr>
      <t/>
    </r>
  </si>
  <si>
    <r>
      <t>m</t>
    </r>
    <r>
      <rPr>
        <vertAlign val="subscript"/>
        <sz val="11"/>
        <color theme="1"/>
        <rFont val="Calibri"/>
        <family val="2"/>
        <scheme val="minor"/>
      </rPr>
      <t>4</t>
    </r>
    <r>
      <rPr>
        <sz val="11"/>
        <color theme="1"/>
        <rFont val="Calibri"/>
        <family val="2"/>
        <scheme val="minor"/>
      </rPr>
      <t/>
    </r>
  </si>
  <si>
    <r>
      <t>m</t>
    </r>
    <r>
      <rPr>
        <vertAlign val="subscript"/>
        <sz val="11"/>
        <color theme="1"/>
        <rFont val="Calibri"/>
        <family val="2"/>
        <scheme val="minor"/>
      </rPr>
      <t>5</t>
    </r>
    <r>
      <rPr>
        <sz val="11"/>
        <color theme="1"/>
        <rFont val="Calibri"/>
        <family val="2"/>
        <scheme val="minor"/>
      </rPr>
      <t/>
    </r>
  </si>
  <si>
    <r>
      <t>m</t>
    </r>
    <r>
      <rPr>
        <vertAlign val="subscript"/>
        <sz val="11"/>
        <color theme="1"/>
        <rFont val="Calibri"/>
        <family val="2"/>
        <scheme val="minor"/>
      </rPr>
      <t>6</t>
    </r>
    <r>
      <rPr>
        <sz val="11"/>
        <color theme="1"/>
        <rFont val="Calibri"/>
        <family val="2"/>
        <scheme val="minor"/>
      </rPr>
      <t/>
    </r>
  </si>
  <si>
    <r>
      <t>Y</t>
    </r>
    <r>
      <rPr>
        <vertAlign val="subscript"/>
        <sz val="11"/>
        <color theme="1"/>
        <rFont val="Calibri"/>
        <family val="2"/>
        <scheme val="minor"/>
      </rPr>
      <t>16</t>
    </r>
  </si>
  <si>
    <t>z</t>
  </si>
  <si>
    <t>numeric</t>
  </si>
  <si>
    <t>you must enter a numeric upper bound</t>
  </si>
  <si>
    <r>
      <t>a</t>
    </r>
    <r>
      <rPr>
        <vertAlign val="subscript"/>
        <sz val="11"/>
        <color theme="1"/>
        <rFont val="Calibri"/>
        <family val="2"/>
        <scheme val="minor"/>
      </rPr>
      <t>4</t>
    </r>
    <r>
      <rPr>
        <sz val="11"/>
        <color theme="1"/>
        <rFont val="Calibri"/>
        <family val="2"/>
        <scheme val="minor"/>
      </rPr>
      <t/>
    </r>
  </si>
  <si>
    <t>contiguous</t>
  </si>
  <si>
    <t>invalid input parameters: x data must be numeric</t>
  </si>
  <si>
    <r>
      <t>a</t>
    </r>
    <r>
      <rPr>
        <vertAlign val="subscript"/>
        <sz val="11"/>
        <color theme="1"/>
        <rFont val="Calibri"/>
        <family val="2"/>
        <scheme val="minor"/>
      </rPr>
      <t>5</t>
    </r>
    <r>
      <rPr>
        <sz val="11"/>
        <color theme="1"/>
        <rFont val="Calibri"/>
        <family val="2"/>
        <scheme val="minor"/>
      </rPr>
      <t/>
    </r>
  </si>
  <si>
    <t>invalid input parameters: x data must be contiguous and start in row 21</t>
  </si>
  <si>
    <t>metalog specifications</t>
  </si>
  <si>
    <r>
      <t>a</t>
    </r>
    <r>
      <rPr>
        <vertAlign val="subscript"/>
        <sz val="11"/>
        <color theme="1"/>
        <rFont val="Calibri"/>
        <family val="2"/>
        <scheme val="minor"/>
      </rPr>
      <t>6</t>
    </r>
    <r>
      <rPr>
        <sz val="11"/>
        <color theme="1"/>
        <rFont val="Calibri"/>
        <family val="2"/>
        <scheme val="minor"/>
      </rPr>
      <t/>
    </r>
  </si>
  <si>
    <t>invalid input parameters: x data must be non-decreasing</t>
  </si>
  <si>
    <t>m</t>
  </si>
  <si>
    <t>n terms</t>
  </si>
  <si>
    <r>
      <t>a</t>
    </r>
    <r>
      <rPr>
        <vertAlign val="subscript"/>
        <sz val="11"/>
        <color theme="1"/>
        <rFont val="Calibri"/>
        <family val="2"/>
        <scheme val="minor"/>
      </rPr>
      <t>7</t>
    </r>
    <r>
      <rPr>
        <sz val="11"/>
        <color theme="1"/>
        <rFont val="Calibri"/>
        <family val="2"/>
        <scheme val="minor"/>
      </rPr>
      <t/>
    </r>
  </si>
  <si>
    <t>count of</t>
  </si>
  <si>
    <r>
      <t xml:space="preserve">at least two </t>
    </r>
    <r>
      <rPr>
        <b/>
        <sz val="11"/>
        <color theme="1"/>
        <rFont val="Calibri"/>
        <family val="2"/>
        <scheme val="minor"/>
      </rPr>
      <t>x</t>
    </r>
    <r>
      <rPr>
        <sz val="11"/>
        <color theme="1"/>
        <rFont val="Calibri"/>
        <family val="2"/>
        <scheme val="minor"/>
      </rPr>
      <t xml:space="preserve"> input parameters are required</t>
    </r>
  </si>
  <si>
    <t>parameters</t>
  </si>
  <si>
    <t>for display</t>
  </si>
  <si>
    <r>
      <t>a</t>
    </r>
    <r>
      <rPr>
        <vertAlign val="subscript"/>
        <sz val="11"/>
        <color theme="1"/>
        <rFont val="Calibri"/>
        <family val="2"/>
        <scheme val="minor"/>
      </rPr>
      <t>8</t>
    </r>
    <r>
      <rPr>
        <sz val="11"/>
        <color theme="1"/>
        <rFont val="Calibri"/>
        <family val="2"/>
        <scheme val="minor"/>
      </rPr>
      <t/>
    </r>
  </si>
  <si>
    <t>non-decreasing</t>
  </si>
  <si>
    <t>lower bound must be strictly less than all x input data</t>
  </si>
  <si>
    <t>(2-16)</t>
  </si>
  <si>
    <r>
      <t>a</t>
    </r>
    <r>
      <rPr>
        <vertAlign val="subscript"/>
        <sz val="11"/>
        <color theme="1"/>
        <rFont val="Calibri"/>
        <family val="2"/>
        <scheme val="minor"/>
      </rPr>
      <t>9</t>
    </r>
    <r>
      <rPr>
        <sz val="11"/>
        <color theme="1"/>
        <rFont val="Calibri"/>
        <family val="2"/>
        <scheme val="minor"/>
      </rPr>
      <t/>
    </r>
  </si>
  <si>
    <t>x input data</t>
  </si>
  <si>
    <t>upper bound must be strictly greater than all x input data</t>
  </si>
  <si>
    <r>
      <t>a</t>
    </r>
    <r>
      <rPr>
        <vertAlign val="subscript"/>
        <sz val="11"/>
        <color theme="1"/>
        <rFont val="Calibri"/>
        <family val="2"/>
        <scheme val="minor"/>
      </rPr>
      <t>10</t>
    </r>
    <r>
      <rPr>
        <sz val="11"/>
        <color theme="1"/>
        <rFont val="Calibri"/>
        <family val="2"/>
        <scheme val="minor"/>
      </rPr>
      <t/>
    </r>
  </si>
  <si>
    <t>n must be in the range of 2 to 16</t>
  </si>
  <si>
    <r>
      <t>a</t>
    </r>
    <r>
      <rPr>
        <vertAlign val="subscript"/>
        <sz val="11"/>
        <color theme="1"/>
        <rFont val="Calibri"/>
        <family val="2"/>
        <scheme val="minor"/>
      </rPr>
      <t>11</t>
    </r>
    <r>
      <rPr>
        <sz val="11"/>
        <color theme="1"/>
        <rFont val="Calibri"/>
        <family val="2"/>
        <scheme val="minor"/>
      </rPr>
      <t/>
    </r>
  </si>
  <si>
    <t>n must less than or equal to m</t>
  </si>
  <si>
    <r>
      <t>a</t>
    </r>
    <r>
      <rPr>
        <vertAlign val="subscript"/>
        <sz val="11"/>
        <color theme="1"/>
        <rFont val="Calibri"/>
        <family val="2"/>
        <scheme val="minor"/>
      </rPr>
      <t>12</t>
    </r>
    <r>
      <rPr>
        <sz val="11"/>
        <color theme="1"/>
        <rFont val="Calibri"/>
        <family val="2"/>
        <scheme val="minor"/>
      </rPr>
      <t/>
    </r>
  </si>
  <si>
    <t>matrix did not invert for this n (see documentation sheet)</t>
  </si>
  <si>
    <r>
      <t>a</t>
    </r>
    <r>
      <rPr>
        <vertAlign val="subscript"/>
        <sz val="11"/>
        <color theme="1"/>
        <rFont val="Calibri"/>
        <family val="2"/>
        <scheme val="minor"/>
      </rPr>
      <t>13</t>
    </r>
    <r>
      <rPr>
        <sz val="11"/>
        <color theme="1"/>
        <rFont val="Calibri"/>
        <family val="2"/>
        <scheme val="minor"/>
      </rPr>
      <t/>
    </r>
  </si>
  <si>
    <t>input data (large plot)</t>
  </si>
  <si>
    <t>inputs (x,y) not feasible for this n</t>
  </si>
  <si>
    <r>
      <t>a</t>
    </r>
    <r>
      <rPr>
        <vertAlign val="subscript"/>
        <sz val="11"/>
        <color theme="1"/>
        <rFont val="Calibri"/>
        <family val="2"/>
        <scheme val="minor"/>
      </rPr>
      <t>14</t>
    </r>
    <r>
      <rPr>
        <sz val="11"/>
        <color theme="1"/>
        <rFont val="Calibri"/>
        <family val="2"/>
        <scheme val="minor"/>
      </rPr>
      <t/>
    </r>
  </si>
  <si>
    <t>x</t>
  </si>
  <si>
    <t>regularization</t>
  </si>
  <si>
    <r>
      <t>a</t>
    </r>
    <r>
      <rPr>
        <vertAlign val="subscript"/>
        <sz val="11"/>
        <color theme="1"/>
        <rFont val="Calibri"/>
        <family val="2"/>
        <scheme val="minor"/>
      </rPr>
      <t>15</t>
    </r>
    <r>
      <rPr>
        <sz val="11"/>
        <color theme="1"/>
        <rFont val="Calibri"/>
        <family val="2"/>
        <scheme val="minor"/>
      </rPr>
      <t/>
    </r>
  </si>
  <si>
    <r>
      <t>a</t>
    </r>
    <r>
      <rPr>
        <vertAlign val="subscript"/>
        <sz val="11"/>
        <color theme="1"/>
        <rFont val="Calibri"/>
        <family val="2"/>
        <scheme val="minor"/>
      </rPr>
      <t>16</t>
    </r>
    <r>
      <rPr>
        <sz val="11"/>
        <color theme="1"/>
        <rFont val="Calibri"/>
        <family val="2"/>
        <scheme val="minor"/>
      </rPr>
      <t/>
    </r>
  </si>
  <si>
    <t>quantiles</t>
  </si>
  <si>
    <t>input parameters</t>
  </si>
  <si>
    <t>calculate y given x</t>
  </si>
  <si>
    <t>moments</t>
  </si>
  <si>
    <t>mean</t>
  </si>
  <si>
    <t>skewness</t>
  </si>
  <si>
    <t>kurtosis</t>
  </si>
  <si>
    <t>(skewness, kurtosis standardized)</t>
  </si>
  <si>
    <t>chart titles</t>
  </si>
  <si>
    <t>intermediate calculations</t>
  </si>
  <si>
    <t xml:space="preserve"> </t>
  </si>
  <si>
    <r>
      <t>M</t>
    </r>
    <r>
      <rPr>
        <vertAlign val="subscript"/>
        <sz val="11"/>
        <color theme="0" tint="-0.34998626667073579"/>
        <rFont val="Calibri"/>
        <family val="2"/>
        <scheme val="minor"/>
      </rPr>
      <t>2</t>
    </r>
  </si>
  <si>
    <r>
      <t>M</t>
    </r>
    <r>
      <rPr>
        <vertAlign val="subscript"/>
        <sz val="11"/>
        <color theme="0" tint="-0.34998626667073579"/>
        <rFont val="Calibri"/>
        <family val="2"/>
        <scheme val="minor"/>
      </rPr>
      <t>3</t>
    </r>
  </si>
  <si>
    <r>
      <t>M</t>
    </r>
    <r>
      <rPr>
        <vertAlign val="subscript"/>
        <sz val="11"/>
        <color theme="0" tint="-0.34998626667073579"/>
        <rFont val="Calibri"/>
        <family val="2"/>
        <scheme val="minor"/>
      </rPr>
      <t>4</t>
    </r>
  </si>
  <si>
    <r>
      <t>M</t>
    </r>
    <r>
      <rPr>
        <vertAlign val="subscript"/>
        <sz val="11"/>
        <color theme="0" tint="-0.34998626667073579"/>
        <rFont val="Calibri"/>
        <family val="2"/>
        <scheme val="minor"/>
      </rPr>
      <t>5</t>
    </r>
  </si>
  <si>
    <r>
      <t>M</t>
    </r>
    <r>
      <rPr>
        <vertAlign val="subscript"/>
        <sz val="11"/>
        <color theme="0" tint="-0.34998626667073579"/>
        <rFont val="Calibri"/>
        <family val="2"/>
        <scheme val="minor"/>
      </rPr>
      <t>6</t>
    </r>
  </si>
  <si>
    <r>
      <t>M</t>
    </r>
    <r>
      <rPr>
        <vertAlign val="subscript"/>
        <sz val="11"/>
        <color theme="0" tint="-0.34998626667073579"/>
        <rFont val="Calibri"/>
        <family val="2"/>
        <scheme val="minor"/>
      </rPr>
      <t>7</t>
    </r>
    <r>
      <rPr>
        <sz val="11"/>
        <color theme="1"/>
        <rFont val="Calibri"/>
        <family val="2"/>
        <scheme val="minor"/>
      </rPr>
      <t/>
    </r>
  </si>
  <si>
    <r>
      <t>M</t>
    </r>
    <r>
      <rPr>
        <vertAlign val="subscript"/>
        <sz val="11"/>
        <color theme="0" tint="-0.34998626667073579"/>
        <rFont val="Calibri"/>
        <family val="2"/>
        <scheme val="minor"/>
      </rPr>
      <t>8</t>
    </r>
    <r>
      <rPr>
        <sz val="11"/>
        <color theme="1"/>
        <rFont val="Calibri"/>
        <family val="2"/>
        <scheme val="minor"/>
      </rPr>
      <t/>
    </r>
  </si>
  <si>
    <r>
      <t>M</t>
    </r>
    <r>
      <rPr>
        <vertAlign val="subscript"/>
        <sz val="11"/>
        <color theme="0" tint="-0.34998626667073579"/>
        <rFont val="Calibri"/>
        <family val="2"/>
        <scheme val="minor"/>
      </rPr>
      <t>9</t>
    </r>
    <r>
      <rPr>
        <sz val="11"/>
        <color theme="1"/>
        <rFont val="Calibri"/>
        <family val="2"/>
        <scheme val="minor"/>
      </rPr>
      <t/>
    </r>
  </si>
  <si>
    <r>
      <t>M</t>
    </r>
    <r>
      <rPr>
        <vertAlign val="subscript"/>
        <sz val="11"/>
        <color theme="0" tint="-0.34998626667073579"/>
        <rFont val="Calibri"/>
        <family val="2"/>
        <scheme val="minor"/>
      </rPr>
      <t>10</t>
    </r>
    <r>
      <rPr>
        <sz val="11"/>
        <color theme="1"/>
        <rFont val="Calibri"/>
        <family val="2"/>
        <scheme val="minor"/>
      </rPr>
      <t/>
    </r>
  </si>
  <si>
    <r>
      <t>M</t>
    </r>
    <r>
      <rPr>
        <vertAlign val="subscript"/>
        <sz val="11"/>
        <color theme="0" tint="-0.34998626667073579"/>
        <rFont val="Calibri"/>
        <family val="2"/>
        <scheme val="minor"/>
      </rPr>
      <t>11</t>
    </r>
    <r>
      <rPr>
        <sz val="11"/>
        <color theme="1"/>
        <rFont val="Calibri"/>
        <family val="2"/>
        <scheme val="minor"/>
      </rPr>
      <t/>
    </r>
  </si>
  <si>
    <r>
      <t>M</t>
    </r>
    <r>
      <rPr>
        <vertAlign val="subscript"/>
        <sz val="11"/>
        <color theme="0" tint="-0.34998626667073579"/>
        <rFont val="Calibri"/>
        <family val="2"/>
        <scheme val="minor"/>
      </rPr>
      <t>12</t>
    </r>
    <r>
      <rPr>
        <sz val="11"/>
        <color theme="1"/>
        <rFont val="Calibri"/>
        <family val="2"/>
        <scheme val="minor"/>
      </rPr>
      <t/>
    </r>
  </si>
  <si>
    <r>
      <t>M</t>
    </r>
    <r>
      <rPr>
        <vertAlign val="subscript"/>
        <sz val="11"/>
        <color theme="0" tint="-0.34998626667073579"/>
        <rFont val="Calibri"/>
        <family val="2"/>
        <scheme val="minor"/>
      </rPr>
      <t>13</t>
    </r>
    <r>
      <rPr>
        <sz val="11"/>
        <color theme="1"/>
        <rFont val="Calibri"/>
        <family val="2"/>
        <scheme val="minor"/>
      </rPr>
      <t/>
    </r>
  </si>
  <si>
    <r>
      <t>M</t>
    </r>
    <r>
      <rPr>
        <vertAlign val="subscript"/>
        <sz val="11"/>
        <color theme="0" tint="-0.34998626667073579"/>
        <rFont val="Calibri"/>
        <family val="2"/>
        <scheme val="minor"/>
      </rPr>
      <t>14</t>
    </r>
    <r>
      <rPr>
        <sz val="11"/>
        <color theme="1"/>
        <rFont val="Calibri"/>
        <family val="2"/>
        <scheme val="minor"/>
      </rPr>
      <t/>
    </r>
  </si>
  <si>
    <r>
      <t>M</t>
    </r>
    <r>
      <rPr>
        <vertAlign val="subscript"/>
        <sz val="11"/>
        <color theme="0" tint="-0.34998626667073579"/>
        <rFont val="Calibri"/>
        <family val="2"/>
        <scheme val="minor"/>
      </rPr>
      <t>15</t>
    </r>
    <r>
      <rPr>
        <sz val="11"/>
        <color theme="1"/>
        <rFont val="Calibri"/>
        <family val="2"/>
        <scheme val="minor"/>
      </rPr>
      <t/>
    </r>
  </si>
  <si>
    <r>
      <t>M</t>
    </r>
    <r>
      <rPr>
        <vertAlign val="subscript"/>
        <sz val="11"/>
        <color theme="0" tint="-0.34998626667073579"/>
        <rFont val="Calibri"/>
        <family val="2"/>
        <scheme val="minor"/>
      </rPr>
      <t>16</t>
    </r>
    <r>
      <rPr>
        <sz val="11"/>
        <color theme="1"/>
        <rFont val="Calibri"/>
        <family val="2"/>
        <scheme val="minor"/>
      </rPr>
      <t/>
    </r>
  </si>
  <si>
    <t>simulation</t>
  </si>
  <si>
    <t xml:space="preserve">Press "Recalculate" (F9) for new simulation.  </t>
  </si>
  <si>
    <t>ceofficients</t>
  </si>
  <si>
    <t>n --&gt;</t>
  </si>
  <si>
    <t>std dev</t>
  </si>
  <si>
    <r>
      <rPr>
        <sz val="11"/>
        <color theme="1"/>
        <rFont val="Symbol"/>
        <family val="1"/>
        <charset val="2"/>
      </rPr>
      <t>b</t>
    </r>
    <r>
      <rPr>
        <vertAlign val="subscript"/>
        <sz val="11"/>
        <color theme="1"/>
        <rFont val="Calibri"/>
        <family val="2"/>
        <scheme val="minor"/>
      </rPr>
      <t>1</t>
    </r>
  </si>
  <si>
    <r>
      <rPr>
        <sz val="11"/>
        <color theme="1"/>
        <rFont val="Symbol"/>
        <family val="1"/>
        <charset val="2"/>
      </rPr>
      <t>b</t>
    </r>
    <r>
      <rPr>
        <vertAlign val="subscript"/>
        <sz val="11"/>
        <color theme="1"/>
        <rFont val="Calibri"/>
        <family val="2"/>
        <scheme val="minor"/>
      </rPr>
      <t>2</t>
    </r>
    <r>
      <rPr>
        <sz val="11"/>
        <color theme="1"/>
        <rFont val="Calibri"/>
        <family val="2"/>
        <scheme val="minor"/>
      </rPr>
      <t/>
    </r>
  </si>
  <si>
    <r>
      <t>y = M</t>
    </r>
    <r>
      <rPr>
        <vertAlign val="superscript"/>
        <sz val="11"/>
        <color theme="1"/>
        <rFont val="Calibri"/>
        <family val="2"/>
        <scheme val="minor"/>
      </rPr>
      <t>-1</t>
    </r>
    <r>
      <rPr>
        <sz val="11"/>
        <color theme="1"/>
        <rFont val="Calibri"/>
        <family val="2"/>
        <scheme val="minor"/>
      </rPr>
      <t>(x)</t>
    </r>
  </si>
  <si>
    <t>use Newton's method to find a zero of f(y) = M(y) - x</t>
  </si>
  <si>
    <t>relax</t>
  </si>
  <si>
    <t>y criterion</t>
  </si>
  <si>
    <t>unbounded</t>
  </si>
  <si>
    <t>y guess</t>
  </si>
  <si>
    <t>k</t>
  </si>
  <si>
    <r>
      <t>M</t>
    </r>
    <r>
      <rPr>
        <vertAlign val="subscript"/>
        <sz val="11"/>
        <color theme="1"/>
        <rFont val="Calibri"/>
        <family val="2"/>
        <scheme val="minor"/>
      </rPr>
      <t>n</t>
    </r>
  </si>
  <si>
    <r>
      <t>m</t>
    </r>
    <r>
      <rPr>
        <vertAlign val="subscript"/>
        <sz val="11"/>
        <color theme="1"/>
        <rFont val="Calibri"/>
        <family val="2"/>
        <scheme val="minor"/>
      </rPr>
      <t>n</t>
    </r>
  </si>
  <si>
    <t>f(y_k)</t>
  </si>
  <si>
    <t>f'(y_k)</t>
  </si>
  <si>
    <t>y_k+1</t>
  </si>
  <si>
    <t>u</t>
  </si>
  <si>
    <t xml:space="preserve"> (0,1, …, 10)</t>
  </si>
  <si>
    <r>
      <t xml:space="preserve">l </t>
    </r>
    <r>
      <rPr>
        <sz val="8"/>
        <color theme="1"/>
        <rFont val="Calibri"/>
        <family val="2"/>
        <scheme val="minor"/>
      </rPr>
      <t>list</t>
    </r>
  </si>
  <si>
    <r>
      <t>regularization (</t>
    </r>
    <r>
      <rPr>
        <sz val="11"/>
        <color theme="1"/>
        <rFont val="Symbol"/>
        <family val="1"/>
        <charset val="2"/>
      </rPr>
      <t>l</t>
    </r>
    <r>
      <rPr>
        <sz val="11"/>
        <color theme="1"/>
        <rFont val="Calibri"/>
        <family val="2"/>
        <scheme val="minor"/>
      </rPr>
      <t>I)</t>
    </r>
  </si>
  <si>
    <t>documentation and definitions</t>
  </si>
  <si>
    <t>full documentation</t>
  </si>
  <si>
    <t xml:space="preserve">The definitions, notation and formulas in this workbook implement that which is published in </t>
  </si>
  <si>
    <t>"The Metalog Distributions." Download from</t>
  </si>
  <si>
    <t>http://www.metalogs.org/publications.html</t>
  </si>
  <si>
    <t>Below are key definitions and documentation of the calcuations in this workbook.</t>
  </si>
  <si>
    <t>lower bound</t>
  </si>
  <si>
    <r>
      <t>b</t>
    </r>
    <r>
      <rPr>
        <vertAlign val="subscript"/>
        <sz val="10"/>
        <color theme="1"/>
        <rFont val="Calibri"/>
        <family val="2"/>
        <scheme val="minor"/>
      </rPr>
      <t>l</t>
    </r>
  </si>
  <si>
    <r>
      <t>lower bound -- input x parameters must all be &gt; b</t>
    </r>
    <r>
      <rPr>
        <vertAlign val="subscript"/>
        <sz val="10"/>
        <color theme="1"/>
        <rFont val="Calibri"/>
        <family val="2"/>
        <scheme val="minor"/>
      </rPr>
      <t>l</t>
    </r>
  </si>
  <si>
    <t>upper bound</t>
  </si>
  <si>
    <r>
      <t>b</t>
    </r>
    <r>
      <rPr>
        <vertAlign val="subscript"/>
        <sz val="10"/>
        <color theme="1"/>
        <rFont val="Calibri"/>
        <family val="2"/>
        <scheme val="minor"/>
      </rPr>
      <t>u</t>
    </r>
  </si>
  <si>
    <r>
      <t>upper bound -- input x parameters must all be &lt; b</t>
    </r>
    <r>
      <rPr>
        <vertAlign val="subscript"/>
        <sz val="10"/>
        <color theme="1"/>
        <rFont val="Calibri"/>
        <family val="2"/>
        <scheme val="minor"/>
      </rPr>
      <t>u</t>
    </r>
  </si>
  <si>
    <r>
      <t>(</t>
    </r>
    <r>
      <rPr>
        <b/>
        <sz val="10"/>
        <color theme="1"/>
        <rFont val="Calibri"/>
        <family val="2"/>
        <scheme val="minor"/>
      </rPr>
      <t>x</t>
    </r>
    <r>
      <rPr>
        <sz val="10"/>
        <color theme="1"/>
        <rFont val="Calibri"/>
        <family val="2"/>
        <scheme val="minor"/>
      </rPr>
      <t>,</t>
    </r>
    <r>
      <rPr>
        <b/>
        <sz val="10"/>
        <color theme="1"/>
        <rFont val="Calibri"/>
        <family val="2"/>
        <scheme val="minor"/>
      </rPr>
      <t>y</t>
    </r>
    <r>
      <rPr>
        <sz val="10"/>
        <color theme="1"/>
        <rFont val="Calibri"/>
        <family val="2"/>
        <scheme val="minor"/>
      </rPr>
      <t xml:space="preserve">) coordinates of cdf (cumulative distribution function) input data used to parameterize the metalog distribution.  </t>
    </r>
  </si>
  <si>
    <r>
      <t xml:space="preserve">Number of cdf  data points in use for input parameters. Calculated as the number of numeric </t>
    </r>
    <r>
      <rPr>
        <b/>
        <sz val="10"/>
        <color theme="1"/>
        <rFont val="Calibri"/>
        <family val="2"/>
        <scheme val="minor"/>
      </rPr>
      <t xml:space="preserve">y </t>
    </r>
    <r>
      <rPr>
        <sz val="10"/>
        <color theme="1"/>
        <rFont val="Calibri"/>
        <family val="2"/>
        <scheme val="minor"/>
      </rPr>
      <t>input-parameter</t>
    </r>
    <r>
      <rPr>
        <b/>
        <sz val="10"/>
        <color theme="1"/>
        <rFont val="Calibri"/>
        <family val="2"/>
        <scheme val="minor"/>
      </rPr>
      <t xml:space="preserve"> </t>
    </r>
    <r>
      <rPr>
        <sz val="10"/>
        <color theme="1"/>
        <rFont val="Calibri"/>
        <family val="2"/>
        <scheme val="minor"/>
      </rPr>
      <t>cells.</t>
    </r>
  </si>
  <si>
    <t>n</t>
  </si>
  <si>
    <t>Number of metalog terms in use.  Must be an integer from 2-10.  Controls which distribution from the "metalog panel" is displayed. If no curves are displayed, one of the requirements is not satisfied. The upper limit of 10 can be extended by extending the various calculations in this workbook beyond 10 according to the equations in "The Metalog Distributions". In such extended implementations, Excel may make computational errors for n&gt;15 or so.</t>
  </si>
  <si>
    <t>probability density function (pdf)</t>
  </si>
  <si>
    <r>
      <t>m</t>
    </r>
    <r>
      <rPr>
        <vertAlign val="subscript"/>
        <sz val="10"/>
        <rFont val="Calibri"/>
        <family val="2"/>
        <scheme val="minor"/>
      </rPr>
      <t>n</t>
    </r>
    <r>
      <rPr>
        <sz val="10"/>
        <rFont val="Calibri"/>
        <family val="2"/>
        <scheme val="minor"/>
      </rPr>
      <t>, m</t>
    </r>
    <r>
      <rPr>
        <vertAlign val="subscript"/>
        <sz val="10"/>
        <rFont val="Calibri"/>
        <family val="2"/>
        <scheme val="minor"/>
      </rPr>
      <t>n</t>
    </r>
    <r>
      <rPr>
        <vertAlign val="superscript"/>
        <sz val="10"/>
        <rFont val="Calibri"/>
        <family val="2"/>
        <scheme val="minor"/>
      </rPr>
      <t>log</t>
    </r>
    <r>
      <rPr>
        <sz val="10"/>
        <rFont val="Calibri"/>
        <family val="2"/>
        <scheme val="minor"/>
      </rPr>
      <t>, m</t>
    </r>
    <r>
      <rPr>
        <vertAlign val="subscript"/>
        <sz val="10"/>
        <rFont val="Calibri"/>
        <family val="2"/>
        <scheme val="minor"/>
      </rPr>
      <t>n</t>
    </r>
    <r>
      <rPr>
        <vertAlign val="superscript"/>
        <sz val="10"/>
        <rFont val="Calibri"/>
        <family val="2"/>
        <scheme val="minor"/>
      </rPr>
      <t>logit</t>
    </r>
  </si>
  <si>
    <t>y'-value on the pdf plot for unbounded, semibounded, and bounded metalog distributions respectively</t>
  </si>
  <si>
    <t>quantile function (inverse cdf)</t>
  </si>
  <si>
    <r>
      <t>M</t>
    </r>
    <r>
      <rPr>
        <vertAlign val="subscript"/>
        <sz val="10"/>
        <rFont val="Calibri"/>
        <family val="2"/>
        <scheme val="minor"/>
      </rPr>
      <t>n</t>
    </r>
    <r>
      <rPr>
        <sz val="10"/>
        <rFont val="Calibri"/>
        <family val="2"/>
        <scheme val="minor"/>
      </rPr>
      <t>, M</t>
    </r>
    <r>
      <rPr>
        <vertAlign val="subscript"/>
        <sz val="10"/>
        <rFont val="Calibri"/>
        <family val="2"/>
        <scheme val="minor"/>
      </rPr>
      <t>n</t>
    </r>
    <r>
      <rPr>
        <vertAlign val="superscript"/>
        <sz val="10"/>
        <rFont val="Calibri"/>
        <family val="2"/>
        <scheme val="minor"/>
      </rPr>
      <t>log</t>
    </r>
    <r>
      <rPr>
        <sz val="10"/>
        <rFont val="Calibri"/>
        <family val="2"/>
        <scheme val="minor"/>
      </rPr>
      <t>, M</t>
    </r>
    <r>
      <rPr>
        <vertAlign val="subscript"/>
        <sz val="10"/>
        <rFont val="Calibri"/>
        <family val="2"/>
        <scheme val="minor"/>
      </rPr>
      <t>n</t>
    </r>
    <r>
      <rPr>
        <vertAlign val="superscript"/>
        <sz val="10"/>
        <rFont val="Calibri"/>
        <family val="2"/>
        <scheme val="minor"/>
      </rPr>
      <t>logit</t>
    </r>
  </si>
  <si>
    <t>x-value on the cdf and pdf plots for unbounded, semibounded, and bounded metalog distributions respectively</t>
  </si>
  <si>
    <r>
      <t>Thumbnail pdf's (m</t>
    </r>
    <r>
      <rPr>
        <vertAlign val="subscript"/>
        <sz val="10"/>
        <rFont val="Calibri"/>
        <family val="2"/>
        <scheme val="minor"/>
      </rPr>
      <t>n</t>
    </r>
    <r>
      <rPr>
        <sz val="10"/>
        <rFont val="Calibri"/>
        <family val="2"/>
        <scheme val="minor"/>
      </rPr>
      <t>) for all n.  Blank display occurs when either matrix inversion or data feasibility fails.</t>
    </r>
  </si>
  <si>
    <r>
      <t>If "no", Excel's attempt to invert the matrix Y</t>
    </r>
    <r>
      <rPr>
        <vertAlign val="superscript"/>
        <sz val="10"/>
        <rFont val="Calibri"/>
        <family val="2"/>
        <scheme val="minor"/>
      </rPr>
      <t>T</t>
    </r>
    <r>
      <rPr>
        <sz val="10"/>
        <rFont val="Calibri"/>
        <family val="2"/>
        <scheme val="minor"/>
      </rPr>
      <t>Y, which is used to calculate (a</t>
    </r>
    <r>
      <rPr>
        <vertAlign val="subscript"/>
        <sz val="10"/>
        <rFont val="Calibri"/>
        <family val="2"/>
        <scheme val="minor"/>
      </rPr>
      <t>1</t>
    </r>
    <r>
      <rPr>
        <sz val="10"/>
        <rFont val="Calibri"/>
        <family val="2"/>
        <scheme val="minor"/>
      </rPr>
      <t>, … a</t>
    </r>
    <r>
      <rPr>
        <vertAlign val="subscript"/>
        <sz val="10"/>
        <rFont val="Calibri"/>
        <family val="2"/>
        <scheme val="minor"/>
      </rPr>
      <t>n</t>
    </r>
    <r>
      <rPr>
        <sz val="10"/>
        <rFont val="Calibri"/>
        <family val="2"/>
        <scheme val="minor"/>
      </rPr>
      <t>), was unsuccessful.  Check input y</t>
    </r>
    <r>
      <rPr>
        <vertAlign val="subscript"/>
        <sz val="10"/>
        <rFont val="Calibri"/>
        <family val="2"/>
        <scheme val="minor"/>
      </rPr>
      <t>i</t>
    </r>
    <r>
      <rPr>
        <sz val="10"/>
        <rFont val="Calibri"/>
        <family val="2"/>
        <scheme val="minor"/>
      </rPr>
      <t>'s to ensure that at least n are distinct and that 0&lt;y</t>
    </r>
    <r>
      <rPr>
        <vertAlign val="subscript"/>
        <sz val="10"/>
        <rFont val="Calibri"/>
        <family val="2"/>
        <scheme val="minor"/>
      </rPr>
      <t>i</t>
    </r>
    <r>
      <rPr>
        <sz val="10"/>
        <rFont val="Calibri"/>
        <family val="2"/>
        <scheme val="minor"/>
      </rPr>
      <t>&lt;1 for all i.  Otherwise if still "no" (an extremely rare case), a minor perturbation of the y</t>
    </r>
    <r>
      <rPr>
        <vertAlign val="subscript"/>
        <sz val="10"/>
        <rFont val="Calibri"/>
        <family val="2"/>
        <scheme val="minor"/>
      </rPr>
      <t>i</t>
    </r>
    <r>
      <rPr>
        <sz val="10"/>
        <rFont val="Calibri"/>
        <family val="2"/>
        <scheme val="minor"/>
      </rPr>
      <t xml:space="preserve"> input parameters may  solve the problem. No matrix inversion is attempted if m&lt;n, in which case a blank cell is displayed.</t>
    </r>
  </si>
  <si>
    <t>data feasible</t>
  </si>
  <si>
    <r>
      <t>Feasibility requires that the density function m</t>
    </r>
    <r>
      <rPr>
        <vertAlign val="subscript"/>
        <sz val="10"/>
        <rFont val="Calibri"/>
        <family val="2"/>
        <scheme val="minor"/>
      </rPr>
      <t>n</t>
    </r>
    <r>
      <rPr>
        <sz val="10"/>
        <rFont val="Calibri"/>
        <family val="2"/>
        <scheme val="minor"/>
      </rPr>
      <t xml:space="preserve"> is strictly positive. If "no", input parameters are not feasible for the given choice of n.  If "no", use a different n, or use a metalog distribution with different bounds. A blank cell is displayed if m&lt;n.</t>
    </r>
  </si>
  <si>
    <t>For  user-input y-values on the cdf, displays corresponding metalog quantiles (x-values on the cdf).</t>
  </si>
  <si>
    <t>example simulation</t>
  </si>
  <si>
    <t>For random y-samples from a uniform distribution (Excel function RAND()), displays the associated x-samples.  Formulas may be copied for use in larger simulations.</t>
  </si>
  <si>
    <t>Y-matrix</t>
  </si>
  <si>
    <r>
      <t>Y</t>
    </r>
    <r>
      <rPr>
        <vertAlign val="subscript"/>
        <sz val="10"/>
        <rFont val="Calibri"/>
        <family val="2"/>
        <scheme val="minor"/>
      </rPr>
      <t>16</t>
    </r>
  </si>
  <si>
    <r>
      <t>Y-matrix for the 16-term metalog. The first n columns of this matrix are used to calculate scaling constants (a</t>
    </r>
    <r>
      <rPr>
        <vertAlign val="subscript"/>
        <sz val="10"/>
        <rFont val="Calibri"/>
        <family val="2"/>
        <scheme val="minor"/>
      </rPr>
      <t>1</t>
    </r>
    <r>
      <rPr>
        <sz val="10"/>
        <rFont val="Calibri"/>
        <family val="2"/>
        <scheme val="minor"/>
      </rPr>
      <t>, … a</t>
    </r>
    <r>
      <rPr>
        <vertAlign val="subscript"/>
        <sz val="10"/>
        <rFont val="Calibri"/>
        <family val="2"/>
        <scheme val="minor"/>
      </rPr>
      <t>n</t>
    </r>
    <r>
      <rPr>
        <sz val="10"/>
        <rFont val="Calibri"/>
        <family val="2"/>
        <scheme val="minor"/>
      </rPr>
      <t>) according to</t>
    </r>
    <r>
      <rPr>
        <b/>
        <sz val="10"/>
        <rFont val="Calibri"/>
        <family val="2"/>
        <scheme val="minor"/>
      </rPr>
      <t xml:space="preserve"> a = [Y</t>
    </r>
    <r>
      <rPr>
        <b/>
        <vertAlign val="superscript"/>
        <sz val="10"/>
        <rFont val="Calibri"/>
        <family val="2"/>
        <scheme val="minor"/>
      </rPr>
      <t>T</t>
    </r>
    <r>
      <rPr>
        <b/>
        <sz val="10"/>
        <rFont val="Calibri"/>
        <family val="2"/>
        <scheme val="minor"/>
      </rPr>
      <t>Y]</t>
    </r>
    <r>
      <rPr>
        <b/>
        <vertAlign val="superscript"/>
        <sz val="10"/>
        <rFont val="Calibri"/>
        <family val="2"/>
        <scheme val="minor"/>
      </rPr>
      <t>-1</t>
    </r>
    <r>
      <rPr>
        <b/>
        <sz val="10"/>
        <rFont val="Calibri"/>
        <family val="2"/>
        <scheme val="minor"/>
      </rPr>
      <t>Y</t>
    </r>
    <r>
      <rPr>
        <b/>
        <vertAlign val="superscript"/>
        <sz val="10"/>
        <rFont val="Calibri"/>
        <family val="2"/>
        <scheme val="minor"/>
      </rPr>
      <t>T</t>
    </r>
    <r>
      <rPr>
        <b/>
        <sz val="10"/>
        <rFont val="Calibri"/>
        <family val="2"/>
        <scheme val="minor"/>
      </rPr>
      <t>z</t>
    </r>
    <r>
      <rPr>
        <sz val="10"/>
        <rFont val="Calibri"/>
        <family val="2"/>
        <scheme val="minor"/>
      </rPr>
      <t>.</t>
    </r>
  </si>
  <si>
    <r>
      <t xml:space="preserve"> a</t>
    </r>
    <r>
      <rPr>
        <vertAlign val="subscript"/>
        <sz val="10"/>
        <rFont val="Calibri"/>
        <family val="2"/>
        <scheme val="minor"/>
      </rPr>
      <t>1</t>
    </r>
    <r>
      <rPr>
        <sz val="10"/>
        <rFont val="Calibri"/>
        <family val="2"/>
        <scheme val="minor"/>
      </rPr>
      <t>, … a</t>
    </r>
    <r>
      <rPr>
        <vertAlign val="subscript"/>
        <sz val="10"/>
        <rFont val="Calibri"/>
        <family val="2"/>
        <scheme val="minor"/>
      </rPr>
      <t>n</t>
    </r>
  </si>
  <si>
    <r>
      <t>Used for the calculating M</t>
    </r>
    <r>
      <rPr>
        <vertAlign val="subscript"/>
        <sz val="10"/>
        <rFont val="Calibri"/>
        <family val="2"/>
        <scheme val="minor"/>
      </rPr>
      <t>n</t>
    </r>
    <r>
      <rPr>
        <sz val="10"/>
        <rFont val="Calibri"/>
        <family val="2"/>
        <scheme val="minor"/>
      </rPr>
      <t xml:space="preserve"> and m</t>
    </r>
    <r>
      <rPr>
        <vertAlign val="subscript"/>
        <sz val="10"/>
        <rFont val="Calibri"/>
        <family val="2"/>
        <scheme val="minor"/>
      </rPr>
      <t>n</t>
    </r>
    <r>
      <rPr>
        <sz val="10"/>
        <rFont val="Calibri"/>
        <family val="2"/>
        <scheme val="minor"/>
      </rPr>
      <t>.</t>
    </r>
  </si>
  <si>
    <t>additional information</t>
  </si>
  <si>
    <t>accuracy</t>
  </si>
  <si>
    <r>
      <t>To the best of the author's knowledge, the formulas implemented on the metalog worksheet are robust and fully accurate.  There are only two exceptions: 1) the "data feasible" calculation checks that 105 points on the pdf (m</t>
    </r>
    <r>
      <rPr>
        <vertAlign val="subscript"/>
        <sz val="10"/>
        <rFont val="Calibri"/>
        <family val="2"/>
        <scheme val="minor"/>
      </rPr>
      <t>n</t>
    </r>
    <r>
      <rPr>
        <sz val="10"/>
        <rFont val="Calibri"/>
        <family val="2"/>
        <scheme val="minor"/>
      </rPr>
      <t>) are strictly positive.  In the unlikely event that m</t>
    </r>
    <r>
      <rPr>
        <vertAlign val="subscript"/>
        <sz val="10"/>
        <rFont val="Calibri"/>
        <family val="2"/>
        <scheme val="minor"/>
      </rPr>
      <t>n</t>
    </r>
    <r>
      <rPr>
        <sz val="10"/>
        <rFont val="Calibri"/>
        <family val="2"/>
        <scheme val="minor"/>
      </rPr>
      <t xml:space="preserve"> for these 105 points is strictly positive but zero or negative for some other y in the open interval (0,1), this calculation will incorrectly indicate "yes" when it should say "no." 2) Because Excel calculates matrix determinants only to 16 significant figures, it can erroneously invert singular Y</t>
    </r>
    <r>
      <rPr>
        <vertAlign val="superscript"/>
        <sz val="10"/>
        <rFont val="Calibri"/>
        <family val="2"/>
        <scheme val="minor"/>
      </rPr>
      <t>T</t>
    </r>
    <r>
      <rPr>
        <sz val="10"/>
        <rFont val="Calibri"/>
        <family val="2"/>
        <scheme val="minor"/>
      </rPr>
      <t xml:space="preserve">Y matrices in calculating scaling constants </t>
    </r>
    <r>
      <rPr>
        <b/>
        <sz val="10"/>
        <rFont val="Calibri"/>
        <family val="2"/>
        <scheme val="minor"/>
      </rPr>
      <t>a</t>
    </r>
    <r>
      <rPr>
        <sz val="10"/>
        <rFont val="Calibri"/>
        <family val="2"/>
        <scheme val="minor"/>
      </rPr>
      <t>.</t>
    </r>
  </si>
  <si>
    <t>portability</t>
  </si>
  <si>
    <t>This worksheet is programmed without any macros, named ranges, protected ranges, or external links.  As such it may be copied into any other Excel workbook without harming that workbook and while still retaining its full functionality. To port to another workbook, open that workbook, right click on the "unbounded metalog" worksheet tab at bottom left of this workbook,  select "Move or copy", "Create a copy", the "To" (destination) workbook, and click OK.</t>
  </si>
  <si>
    <t>liability</t>
  </si>
  <si>
    <t>The author has checked the accuracy of this worksheet to the best of his ability and provides it free of charge; but assumes no liability for possible errors or consequences thereof.</t>
  </si>
  <si>
    <r>
      <t xml:space="preserve">Regularization (optional) can help with feasibility and smoothness--espicially for larger numbers of terms. Blank or 0 turns this off. Integers 1-10 increase regularization. This works by adding a small positive number to the diagonal elements (except for the first diagonal element) of </t>
    </r>
    <r>
      <rPr>
        <b/>
        <sz val="10"/>
        <rFont val="Calibri"/>
        <family val="2"/>
        <scheme val="minor"/>
      </rPr>
      <t>Y</t>
    </r>
    <r>
      <rPr>
        <b/>
        <vertAlign val="superscript"/>
        <sz val="10"/>
        <rFont val="Calibri"/>
        <family val="2"/>
        <scheme val="minor"/>
      </rPr>
      <t>T</t>
    </r>
    <r>
      <rPr>
        <b/>
        <sz val="10"/>
        <rFont val="Calibri"/>
        <family val="2"/>
        <scheme val="minor"/>
      </rPr>
      <t>Y</t>
    </r>
    <r>
      <rPr>
        <sz val="10"/>
        <rFont val="Calibri"/>
        <family val="2"/>
        <scheme val="minor"/>
      </rPr>
      <t xml:space="preserve"> before inversion. This adjustment effectively reduces the magnitude of the largest a</t>
    </r>
    <r>
      <rPr>
        <vertAlign val="subscript"/>
        <sz val="10"/>
        <rFont val="Calibri"/>
        <family val="2"/>
        <scheme val="minor"/>
      </rPr>
      <t>i</t>
    </r>
    <r>
      <rPr>
        <sz val="10"/>
        <rFont val="Calibri"/>
        <family val="2"/>
        <scheme val="minor"/>
      </rPr>
      <t xml:space="preserve"> coefficients, effectively countering any potential Runge's phenomenon.</t>
    </r>
  </si>
  <si>
    <t>quantile parameters</t>
  </si>
  <si>
    <t>n=2</t>
  </si>
  <si>
    <t>n=3</t>
  </si>
  <si>
    <t>n=4</t>
  </si>
  <si>
    <t>n=5</t>
  </si>
  <si>
    <t>n=6</t>
  </si>
  <si>
    <t>n=7</t>
  </si>
  <si>
    <t>n=8</t>
  </si>
  <si>
    <t>n=9</t>
  </si>
  <si>
    <t>n=10</t>
  </si>
  <si>
    <t>n=11</t>
  </si>
  <si>
    <t>n=12</t>
  </si>
  <si>
    <t>n=13</t>
  </si>
  <si>
    <t>n=14</t>
  </si>
  <si>
    <t>n=15</t>
  </si>
  <si>
    <t>n=16</t>
  </si>
  <si>
    <t>Points on the CDF that, when used as metalog input data, produce this same set of coefficients. The metalog runs through each of these points exactly.</t>
  </si>
  <si>
    <t>simulate</t>
  </si>
  <si>
    <t>Central moments (unbounded metalog only). Skewness and kurtosis are standardized.</t>
  </si>
  <si>
    <t>(unbounded only)</t>
  </si>
  <si>
    <t>To generate metalog distributions, sort your (x,y) data from lowest to highest, and paste it into the yellow-highlighed cells in B31:C10030 below. Your data may contain 2-10,000 entries (all cells  below your last entry must be blank). The metalog panel dispalys feasible metalog distributions for 2-16 terms (a blank graph is infeasible or not applicable). This workbook is licensed under the Creative Commons Attribution 4.0. International License, CC-BY. So long as you provide attribution to Thomas Keelin and www.metalogs.org, you may copy it, make derivative works, and use it freely, including for commercial purposes.  This workbook contains no macros or named ranges. This worksheet may be safely copied into other Excel workbooks while retaining full functionality by right-clicking "metalog" sheet name at bottom. While we believe all calculations are correct, we assume no liability for errors.</t>
  </si>
  <si>
    <t>var 1</t>
  </si>
  <si>
    <t>Metalog distributions. Prepared by Thomas Keelin, August, 2022.</t>
  </si>
  <si>
    <t xml:space="preserve">        reference probabilities y in use for quantile parameters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</si>
</sst>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0.0"/>
    <numFmt numFmtId="165" formatCode="0E+00"/>
    <numFmt numFmtId="166" formatCode="0.000"/>
    <numFmt numFmtId="167" formatCode="0.00000"/>
  </numFmts>
  <fonts count="28">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vertAlign val="subscript"/>
      <sz val="11"/>
      <color theme="1"/>
      <name val="Calibri"/>
      <family val="2"/>
      <scheme val="minor"/>
    </font>
    <font>
      <sz val="11"/>
      <color theme="0" tint="-0.34998626667073579"/>
      <name val="Calibri"/>
      <family val="2"/>
      <scheme val="minor"/>
    </font>
    <font>
      <sz val="8"/>
      <color theme="1"/>
      <name val="Calibri"/>
      <family val="2"/>
      <scheme val="minor"/>
    </font>
    <font>
      <sz val="9"/>
      <color theme="1"/>
      <name val="Calibri"/>
      <family val="2"/>
      <scheme val="minor"/>
    </font>
    <font>
      <sz val="10"/>
      <color theme="1"/>
      <name val="Calibri"/>
      <family val="2"/>
      <scheme val="minor"/>
    </font>
    <font>
      <sz val="8"/>
      <color theme="0" tint="-0.499984740745262"/>
      <name val="Calibri"/>
      <family val="2"/>
      <scheme val="minor"/>
    </font>
    <font>
      <sz val="11"/>
      <color theme="1"/>
      <name val="Symbol"/>
      <family val="1"/>
      <charset val="2"/>
    </font>
    <font>
      <i/>
      <sz val="11"/>
      <color theme="1"/>
      <name val="Calibri"/>
      <family val="2"/>
      <scheme val="minor"/>
    </font>
    <font>
      <sz val="11"/>
      <color rgb="FFCCFFCC"/>
      <name val="Calibri"/>
      <family val="2"/>
      <scheme val="minor"/>
    </font>
    <font>
      <i/>
      <sz val="9"/>
      <color theme="1"/>
      <name val="Calibri"/>
      <family val="2"/>
      <scheme val="minor"/>
    </font>
    <font>
      <vertAlign val="subscript"/>
      <sz val="11"/>
      <color theme="0" tint="-0.34998626667073579"/>
      <name val="Calibri"/>
      <family val="2"/>
      <scheme val="minor"/>
    </font>
    <font>
      <sz val="11"/>
      <color theme="1"/>
      <name val="Calibri"/>
      <family val="1"/>
      <charset val="2"/>
      <scheme val="minor"/>
    </font>
    <font>
      <vertAlign val="superscript"/>
      <sz val="11"/>
      <color theme="1"/>
      <name val="Calibri"/>
      <family val="2"/>
      <scheme val="minor"/>
    </font>
    <font>
      <sz val="10"/>
      <color theme="0" tint="-0.34998626667073579"/>
      <name val="Calibri"/>
      <family val="2"/>
      <scheme val="minor"/>
    </font>
    <font>
      <sz val="8"/>
      <color theme="1"/>
      <name val="Symbol"/>
      <family val="1"/>
      <charset val="2"/>
    </font>
    <font>
      <u/>
      <sz val="11"/>
      <color theme="10"/>
      <name val="Calibri"/>
      <family val="2"/>
      <scheme val="minor"/>
    </font>
    <font>
      <b/>
      <sz val="10"/>
      <color theme="1"/>
      <name val="Calibri"/>
      <family val="2"/>
      <scheme val="minor"/>
    </font>
    <font>
      <vertAlign val="subscript"/>
      <sz val="10"/>
      <color theme="1"/>
      <name val="Calibri"/>
      <family val="2"/>
      <scheme val="minor"/>
    </font>
    <font>
      <sz val="10"/>
      <name val="Calibri"/>
      <family val="2"/>
      <scheme val="minor"/>
    </font>
    <font>
      <vertAlign val="subscript"/>
      <sz val="10"/>
      <name val="Calibri"/>
      <family val="2"/>
      <scheme val="minor"/>
    </font>
    <font>
      <vertAlign val="superscript"/>
      <sz val="10"/>
      <name val="Calibri"/>
      <family val="2"/>
      <scheme val="minor"/>
    </font>
    <font>
      <b/>
      <sz val="10"/>
      <name val="Calibri"/>
      <family val="2"/>
      <scheme val="minor"/>
    </font>
    <font>
      <b/>
      <vertAlign val="superscript"/>
      <sz val="10"/>
      <name val="Calibri"/>
      <family val="2"/>
      <scheme val="minor"/>
    </font>
    <font>
      <sz val="8"/>
      <name val="Calibri"/>
      <family val="2"/>
      <scheme val="minor"/>
    </font>
  </fonts>
  <fills count="6">
    <fill>
      <patternFill patternType="none"/>
    </fill>
    <fill>
      <patternFill patternType="gray125"/>
    </fill>
    <fill>
      <patternFill patternType="solid">
        <fgColor rgb="FFCCFFCC"/>
        <bgColor indexed="64"/>
      </patternFill>
    </fill>
    <fill>
      <patternFill patternType="solid">
        <fgColor rgb="FFFFFFCC"/>
        <bgColor indexed="64"/>
      </patternFill>
    </fill>
    <fill>
      <patternFill patternType="solid">
        <fgColor rgb="FFCCFFFF"/>
        <bgColor indexed="64"/>
      </patternFill>
    </fill>
    <fill>
      <patternFill patternType="solid">
        <fgColor theme="4" tint="0.7999816888943144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19" fillId="0" borderId="0" applyNumberFormat="0" applyFill="0" applyBorder="0" applyAlignment="0" applyProtection="0"/>
  </cellStyleXfs>
  <cellXfs count="299">
    <xf numFmtId="0" fontId="0" fillId="0" borderId="0" xfId="0"/>
    <xf numFmtId="0" fontId="0" fillId="2" borderId="1" xfId="0" applyFill="1" applyBorder="1" applyAlignment="1">
      <alignment horizontal="centerContinuous"/>
    </xf>
    <xf numFmtId="0" fontId="0" fillId="2" borderId="2" xfId="0" applyFill="1" applyBorder="1" applyAlignment="1">
      <alignment horizontal="centerContinuous"/>
    </xf>
    <xf numFmtId="0" fontId="0" fillId="2" borderId="3" xfId="0" applyFill="1" applyBorder="1" applyAlignment="1">
      <alignment horizontal="centerContinuous"/>
    </xf>
    <xf numFmtId="0" fontId="0" fillId="2" borderId="1" xfId="0" applyFill="1" applyBorder="1"/>
    <xf numFmtId="0" fontId="0" fillId="2" borderId="2" xfId="0" applyFill="1" applyBorder="1"/>
    <xf numFmtId="0" fontId="0" fillId="2" borderId="3" xfId="0" applyFill="1" applyBorder="1"/>
    <xf numFmtId="0" fontId="0" fillId="3" borderId="4" xfId="0" applyFill="1" applyBorder="1" applyAlignment="1">
      <alignment horizontal="centerContinuous"/>
    </xf>
    <xf numFmtId="0" fontId="0" fillId="3" borderId="5" xfId="0" applyFill="1" applyBorder="1" applyAlignment="1">
      <alignment horizontal="centerContinuous"/>
    </xf>
    <xf numFmtId="0" fontId="0" fillId="4" borderId="5" xfId="0" applyFill="1" applyBorder="1" applyAlignment="1">
      <alignment horizontal="centerContinuous"/>
    </xf>
    <xf numFmtId="0" fontId="0" fillId="2" borderId="5" xfId="0" applyFill="1" applyBorder="1" applyAlignment="1">
      <alignment horizontal="centerContinuous"/>
    </xf>
    <xf numFmtId="0" fontId="0" fillId="2" borderId="6" xfId="0" applyFill="1" applyBorder="1" applyAlignment="1">
      <alignment horizontal="centerContinuous"/>
    </xf>
    <xf numFmtId="0" fontId="0" fillId="2" borderId="4" xfId="0" applyFill="1" applyBorder="1"/>
    <xf numFmtId="0" fontId="0" fillId="2" borderId="5" xfId="0" applyFill="1" applyBorder="1"/>
    <xf numFmtId="0" fontId="0" fillId="2" borderId="6" xfId="0" applyFill="1" applyBorder="1"/>
    <xf numFmtId="0" fontId="3" fillId="2" borderId="7" xfId="0" applyFont="1" applyFill="1" applyBorder="1" applyAlignment="1">
      <alignment horizontal="centerContinuous"/>
    </xf>
    <xf numFmtId="0" fontId="3" fillId="2" borderId="8" xfId="0" applyFont="1" applyFill="1" applyBorder="1" applyAlignment="1">
      <alignment horizontal="centerContinuous"/>
    </xf>
    <xf numFmtId="0" fontId="3" fillId="2" borderId="9" xfId="0" applyFont="1" applyFill="1" applyBorder="1" applyAlignment="1">
      <alignment horizontal="centerContinuous"/>
    </xf>
    <xf numFmtId="0" fontId="0" fillId="2" borderId="7" xfId="0" applyFill="1" applyBorder="1" applyAlignment="1">
      <alignment horizontal="centerContinuous"/>
    </xf>
    <xf numFmtId="0" fontId="0" fillId="2" borderId="8" xfId="0" applyFill="1" applyBorder="1" applyAlignment="1">
      <alignment horizontal="centerContinuous"/>
    </xf>
    <xf numFmtId="0" fontId="0" fillId="2" borderId="9" xfId="0" applyFill="1" applyBorder="1" applyAlignment="1">
      <alignment horizontal="centerContinuous"/>
    </xf>
    <xf numFmtId="0" fontId="0" fillId="2" borderId="10" xfId="0" applyFill="1" applyBorder="1"/>
    <xf numFmtId="0" fontId="6" fillId="2" borderId="1" xfId="0" applyFont="1" applyFill="1" applyBorder="1" applyAlignment="1">
      <alignment horizontal="center"/>
    </xf>
    <xf numFmtId="0" fontId="0" fillId="2" borderId="11" xfId="0" applyFill="1" applyBorder="1"/>
    <xf numFmtId="0" fontId="0" fillId="2" borderId="0" xfId="0" applyFill="1" applyAlignment="1">
      <alignment horizontal="centerContinuous"/>
    </xf>
    <xf numFmtId="0" fontId="0" fillId="2" borderId="12" xfId="0" applyFill="1" applyBorder="1" applyAlignment="1">
      <alignment horizontal="centerContinuous"/>
    </xf>
    <xf numFmtId="0" fontId="7" fillId="2" borderId="2" xfId="0" applyFont="1" applyFill="1" applyBorder="1" applyAlignment="1">
      <alignment horizontal="center"/>
    </xf>
    <xf numFmtId="0" fontId="7" fillId="2" borderId="2" xfId="0" applyFont="1" applyFill="1" applyBorder="1" applyAlignment="1">
      <alignment horizontal="centerContinuous"/>
    </xf>
    <xf numFmtId="0" fontId="7" fillId="2" borderId="3" xfId="0" applyFont="1" applyFill="1" applyBorder="1" applyAlignment="1">
      <alignment horizontal="centerContinuous"/>
    </xf>
    <xf numFmtId="0" fontId="0" fillId="2" borderId="13" xfId="0" applyFill="1" applyBorder="1" applyAlignment="1">
      <alignment horizontal="center"/>
    </xf>
    <xf numFmtId="0" fontId="0" fillId="2" borderId="0" xfId="0" applyFill="1" applyAlignment="1">
      <alignment horizontal="center"/>
    </xf>
    <xf numFmtId="0" fontId="0" fillId="2" borderId="12" xfId="0" applyFill="1" applyBorder="1" applyAlignment="1">
      <alignment horizontal="center"/>
    </xf>
    <xf numFmtId="0" fontId="6" fillId="2" borderId="13" xfId="0" applyFont="1" applyFill="1" applyBorder="1" applyAlignment="1">
      <alignment horizontal="center" vertical="top"/>
    </xf>
    <xf numFmtId="0" fontId="6" fillId="2" borderId="13" xfId="0" applyFont="1" applyFill="1" applyBorder="1" applyAlignment="1">
      <alignment horizontal="centerContinuous"/>
    </xf>
    <xf numFmtId="0" fontId="6" fillId="2" borderId="12" xfId="0" applyFont="1" applyFill="1" applyBorder="1" applyAlignment="1">
      <alignment horizontal="centerContinuous"/>
    </xf>
    <xf numFmtId="0" fontId="0" fillId="2" borderId="4" xfId="0" applyFill="1" applyBorder="1" applyAlignment="1">
      <alignment horizontal="center"/>
    </xf>
    <xf numFmtId="0" fontId="0" fillId="2" borderId="5" xfId="0" applyFill="1" applyBorder="1" applyAlignment="1">
      <alignment horizontal="center"/>
    </xf>
    <xf numFmtId="0" fontId="0" fillId="2" borderId="1" xfId="0" applyFill="1" applyBorder="1" applyAlignment="1">
      <alignment horizontal="center"/>
    </xf>
    <xf numFmtId="164" fontId="0" fillId="2" borderId="2" xfId="0" applyNumberFormat="1" applyFill="1" applyBorder="1" applyAlignment="1">
      <alignment horizontal="center"/>
    </xf>
    <xf numFmtId="0" fontId="0" fillId="2" borderId="14" xfId="0" applyFill="1" applyBorder="1" applyAlignment="1">
      <alignment horizontal="center"/>
    </xf>
    <xf numFmtId="0" fontId="0" fillId="2" borderId="6" xfId="0" applyFill="1" applyBorder="1" applyAlignment="1">
      <alignment horizontal="center"/>
    </xf>
    <xf numFmtId="0" fontId="0" fillId="2" borderId="5" xfId="0" applyFill="1" applyBorder="1" applyAlignment="1">
      <alignment horizontal="center" vertical="top"/>
    </xf>
    <xf numFmtId="0" fontId="0" fillId="2" borderId="6" xfId="0" applyFill="1" applyBorder="1" applyAlignment="1">
      <alignment horizontal="center" vertical="top"/>
    </xf>
    <xf numFmtId="0" fontId="0" fillId="2" borderId="4" xfId="0" applyFill="1" applyBorder="1" applyAlignment="1">
      <alignment horizontal="centerContinuous"/>
    </xf>
    <xf numFmtId="165" fontId="9" fillId="2" borderId="4" xfId="0" applyNumberFormat="1" applyFont="1" applyFill="1" applyBorder="1" applyAlignment="1">
      <alignment horizontal="center"/>
    </xf>
    <xf numFmtId="165" fontId="9" fillId="2" borderId="4" xfId="0" applyNumberFormat="1" applyFont="1" applyFill="1" applyBorder="1" applyAlignment="1">
      <alignment horizontal="centerContinuous"/>
    </xf>
    <xf numFmtId="165" fontId="9" fillId="2" borderId="5" xfId="0" applyNumberFormat="1" applyFont="1" applyFill="1" applyBorder="1" applyAlignment="1">
      <alignment horizontal="centerContinuous"/>
    </xf>
    <xf numFmtId="165" fontId="9" fillId="2" borderId="6" xfId="0" applyNumberFormat="1" applyFont="1" applyFill="1" applyBorder="1" applyAlignment="1">
      <alignment horizontal="centerContinuous"/>
    </xf>
    <xf numFmtId="0" fontId="0" fillId="2" borderId="2" xfId="0" applyFill="1" applyBorder="1" applyAlignment="1">
      <alignment horizontal="center"/>
    </xf>
    <xf numFmtId="0" fontId="0" fillId="4" borderId="2" xfId="0" applyFill="1" applyBorder="1"/>
    <xf numFmtId="0" fontId="0" fillId="4" borderId="3" xfId="0" applyFill="1" applyBorder="1"/>
    <xf numFmtId="0" fontId="0" fillId="2" borderId="13" xfId="0" applyFill="1" applyBorder="1"/>
    <xf numFmtId="0" fontId="0" fillId="2" borderId="0" xfId="0" applyFill="1"/>
    <xf numFmtId="0" fontId="0" fillId="2" borderId="12" xfId="0" applyFill="1" applyBorder="1"/>
    <xf numFmtId="164" fontId="0" fillId="2" borderId="0" xfId="0" applyNumberFormat="1" applyFill="1" applyAlignment="1">
      <alignment horizontal="center"/>
    </xf>
    <xf numFmtId="166" fontId="0" fillId="2" borderId="13" xfId="0" applyNumberFormat="1" applyFill="1" applyBorder="1" applyAlignment="1">
      <alignment horizontal="center"/>
    </xf>
    <xf numFmtId="164" fontId="0" fillId="2" borderId="13" xfId="0" applyNumberFormat="1" applyFill="1" applyBorder="1" applyAlignment="1">
      <alignment horizontal="center"/>
    </xf>
    <xf numFmtId="166" fontId="0" fillId="2" borderId="0" xfId="0" applyNumberFormat="1" applyFill="1" applyAlignment="1">
      <alignment horizontal="center"/>
    </xf>
    <xf numFmtId="166" fontId="0" fillId="2" borderId="1" xfId="0" applyNumberFormat="1" applyFill="1" applyBorder="1" applyAlignment="1">
      <alignment horizontal="center"/>
    </xf>
    <xf numFmtId="166" fontId="0" fillId="2" borderId="2" xfId="0" applyNumberFormat="1" applyFill="1" applyBorder="1" applyAlignment="1">
      <alignment horizontal="center"/>
    </xf>
    <xf numFmtId="166" fontId="0" fillId="2" borderId="3" xfId="0" applyNumberFormat="1" applyFill="1" applyBorder="1" applyAlignment="1">
      <alignment horizontal="center"/>
    </xf>
    <xf numFmtId="0" fontId="0" fillId="2" borderId="3" xfId="0" applyFill="1" applyBorder="1" applyAlignment="1">
      <alignment horizontal="center"/>
    </xf>
    <xf numFmtId="0" fontId="8" fillId="2" borderId="13" xfId="0" applyFont="1" applyFill="1" applyBorder="1" applyAlignment="1">
      <alignment horizontal="center"/>
    </xf>
    <xf numFmtId="0" fontId="0" fillId="4" borderId="0" xfId="0" applyFill="1"/>
    <xf numFmtId="0" fontId="0" fillId="4" borderId="12" xfId="0" applyFill="1" applyBorder="1"/>
    <xf numFmtId="166" fontId="0" fillId="2" borderId="12" xfId="0" applyNumberFormat="1" applyFill="1" applyBorder="1" applyAlignment="1">
      <alignment horizontal="center"/>
    </xf>
    <xf numFmtId="0" fontId="0" fillId="2" borderId="15" xfId="0" applyFill="1" applyBorder="1" applyAlignment="1">
      <alignment horizontal="centerContinuous"/>
    </xf>
    <xf numFmtId="2" fontId="0" fillId="2" borderId="1" xfId="0" applyNumberFormat="1" applyFill="1" applyBorder="1" applyAlignment="1">
      <alignment horizontal="center"/>
    </xf>
    <xf numFmtId="2" fontId="0" fillId="2" borderId="2" xfId="0" applyNumberFormat="1" applyFill="1" applyBorder="1" applyAlignment="1">
      <alignment horizontal="center"/>
    </xf>
    <xf numFmtId="2" fontId="0" fillId="2" borderId="3" xfId="0" applyNumberFormat="1" applyFill="1" applyBorder="1" applyAlignment="1">
      <alignment horizontal="center"/>
    </xf>
    <xf numFmtId="2" fontId="0" fillId="2" borderId="12" xfId="0" applyNumberFormat="1" applyFill="1" applyBorder="1" applyAlignment="1">
      <alignment horizontal="center"/>
    </xf>
    <xf numFmtId="0" fontId="8" fillId="2" borderId="1" xfId="0" applyFont="1" applyFill="1" applyBorder="1"/>
    <xf numFmtId="2" fontId="0" fillId="2" borderId="13" xfId="0" applyNumberFormat="1" applyFill="1" applyBorder="1" applyAlignment="1">
      <alignment horizontal="center"/>
    </xf>
    <xf numFmtId="2" fontId="0" fillId="2" borderId="0" xfId="0" applyNumberFormat="1" applyFill="1" applyAlignment="1">
      <alignment horizontal="center"/>
    </xf>
    <xf numFmtId="0" fontId="8" fillId="2" borderId="4" xfId="0" applyFont="1" applyFill="1" applyBorder="1" applyAlignment="1">
      <alignment horizontal="center"/>
    </xf>
    <xf numFmtId="0" fontId="7" fillId="2" borderId="10" xfId="0" applyFont="1" applyFill="1" applyBorder="1" applyAlignment="1">
      <alignment horizontal="center"/>
    </xf>
    <xf numFmtId="0" fontId="7" fillId="2" borderId="11" xfId="0" applyFont="1" applyFill="1" applyBorder="1" applyAlignment="1">
      <alignment horizontal="center"/>
    </xf>
    <xf numFmtId="0" fontId="7" fillId="2" borderId="14" xfId="0" applyFont="1" applyFill="1" applyBorder="1" applyAlignment="1">
      <alignment horizontal="center"/>
    </xf>
    <xf numFmtId="0" fontId="0" fillId="3" borderId="6" xfId="0" applyFill="1" applyBorder="1" applyAlignment="1">
      <alignment horizontal="center"/>
    </xf>
    <xf numFmtId="0" fontId="0" fillId="2" borderId="15" xfId="0" applyFill="1" applyBorder="1" applyAlignment="1">
      <alignment horizontal="center"/>
    </xf>
    <xf numFmtId="0" fontId="0" fillId="4" borderId="5" xfId="0" applyFill="1" applyBorder="1"/>
    <xf numFmtId="0" fontId="0" fillId="4" borderId="6" xfId="0" applyFill="1" applyBorder="1"/>
    <xf numFmtId="0" fontId="0" fillId="3" borderId="3" xfId="0" applyFill="1" applyBorder="1" applyAlignment="1">
      <alignment horizontal="center"/>
    </xf>
    <xf numFmtId="0" fontId="8" fillId="2" borderId="1" xfId="0" applyFont="1" applyFill="1" applyBorder="1" applyAlignment="1">
      <alignment horizontal="centerContinuous"/>
    </xf>
    <xf numFmtId="0" fontId="0" fillId="2" borderId="7" xfId="0" applyFill="1" applyBorder="1" applyAlignment="1">
      <alignment horizontal="center"/>
    </xf>
    <xf numFmtId="0" fontId="0" fillId="2" borderId="8" xfId="0" applyFill="1" applyBorder="1" applyAlignment="1">
      <alignment horizontal="center"/>
    </xf>
    <xf numFmtId="0" fontId="0" fillId="2" borderId="8" xfId="0" applyFill="1" applyBorder="1"/>
    <xf numFmtId="0" fontId="0" fillId="2" borderId="9" xfId="0" applyFill="1" applyBorder="1"/>
    <xf numFmtId="164" fontId="0" fillId="2" borderId="3" xfId="0" applyNumberFormat="1" applyFill="1" applyBorder="1" applyAlignment="1">
      <alignment horizontal="center"/>
    </xf>
    <xf numFmtId="164" fontId="0" fillId="2" borderId="5" xfId="0" applyNumberFormat="1" applyFill="1" applyBorder="1" applyAlignment="1">
      <alignment horizontal="center"/>
    </xf>
    <xf numFmtId="164" fontId="0" fillId="2" borderId="12" xfId="0" applyNumberFormat="1" applyFill="1" applyBorder="1" applyAlignment="1">
      <alignment horizontal="center"/>
    </xf>
    <xf numFmtId="164" fontId="12" fillId="2" borderId="12" xfId="0" applyNumberFormat="1" applyFont="1" applyFill="1" applyBorder="1" applyAlignment="1">
      <alignment horizontal="center"/>
    </xf>
    <xf numFmtId="164" fontId="12" fillId="2" borderId="6" xfId="0" applyNumberFormat="1" applyFont="1" applyFill="1" applyBorder="1" applyAlignment="1">
      <alignment horizontal="center"/>
    </xf>
    <xf numFmtId="166" fontId="0" fillId="2" borderId="4" xfId="0" applyNumberFormat="1" applyFill="1" applyBorder="1" applyAlignment="1">
      <alignment horizontal="center"/>
    </xf>
    <xf numFmtId="0" fontId="0" fillId="2" borderId="1" xfId="0" applyFill="1" applyBorder="1" applyAlignment="1">
      <alignment horizontal="left"/>
    </xf>
    <xf numFmtId="0" fontId="0" fillId="2" borderId="13" xfId="0" applyFill="1" applyBorder="1" applyAlignment="1">
      <alignment horizontal="left"/>
    </xf>
    <xf numFmtId="0" fontId="6" fillId="2" borderId="4" xfId="0" applyFont="1" applyFill="1" applyBorder="1" applyAlignment="1">
      <alignment horizontal="centerContinuous"/>
    </xf>
    <xf numFmtId="0" fontId="7" fillId="2" borderId="1" xfId="0" applyFont="1" applyFill="1" applyBorder="1" applyAlignment="1">
      <alignment horizontal="center"/>
    </xf>
    <xf numFmtId="0" fontId="3" fillId="2" borderId="1" xfId="0" applyFont="1" applyFill="1" applyBorder="1" applyAlignment="1">
      <alignment horizontal="centerContinuous"/>
    </xf>
    <xf numFmtId="0" fontId="3" fillId="2" borderId="2" xfId="0" applyFont="1" applyFill="1" applyBorder="1" applyAlignment="1">
      <alignment horizontal="centerContinuous"/>
    </xf>
    <xf numFmtId="0" fontId="3" fillId="2" borderId="3" xfId="0" applyFont="1" applyFill="1" applyBorder="1" applyAlignment="1">
      <alignment horizontal="centerContinuous"/>
    </xf>
    <xf numFmtId="0" fontId="3" fillId="4" borderId="7" xfId="0" applyFont="1" applyFill="1" applyBorder="1" applyAlignment="1">
      <alignment horizontal="centerContinuous"/>
    </xf>
    <xf numFmtId="0" fontId="3" fillId="4" borderId="8" xfId="0" applyFont="1" applyFill="1" applyBorder="1" applyAlignment="1">
      <alignment horizontal="centerContinuous"/>
    </xf>
    <xf numFmtId="0" fontId="3" fillId="4" borderId="9" xfId="0" applyFont="1" applyFill="1" applyBorder="1" applyAlignment="1">
      <alignment horizontal="centerContinuous"/>
    </xf>
    <xf numFmtId="2" fontId="0" fillId="4" borderId="1" xfId="0" applyNumberFormat="1" applyFill="1" applyBorder="1" applyAlignment="1">
      <alignment horizontal="center"/>
    </xf>
    <xf numFmtId="164" fontId="0" fillId="2" borderId="1" xfId="0" applyNumberFormat="1" applyFill="1" applyBorder="1" applyAlignment="1">
      <alignment horizontal="center"/>
    </xf>
    <xf numFmtId="2" fontId="0" fillId="4" borderId="13" xfId="0" applyNumberFormat="1" applyFill="1" applyBorder="1" applyAlignment="1">
      <alignment horizontal="center"/>
    </xf>
    <xf numFmtId="2" fontId="0" fillId="4" borderId="4" xfId="0" applyNumberFormat="1" applyFill="1" applyBorder="1" applyAlignment="1">
      <alignment horizontal="center"/>
    </xf>
    <xf numFmtId="164" fontId="0" fillId="2" borderId="4" xfId="0" applyNumberFormat="1" applyFill="1" applyBorder="1" applyAlignment="1">
      <alignment horizontal="center"/>
    </xf>
    <xf numFmtId="164" fontId="0" fillId="2" borderId="6" xfId="0" applyNumberFormat="1" applyFill="1" applyBorder="1" applyAlignment="1">
      <alignment horizontal="center"/>
    </xf>
    <xf numFmtId="0" fontId="5" fillId="2" borderId="7" xfId="0" applyFont="1" applyFill="1" applyBorder="1" applyAlignment="1">
      <alignment horizontal="centerContinuous"/>
    </xf>
    <xf numFmtId="0" fontId="5" fillId="2" borderId="8" xfId="0" applyFont="1" applyFill="1" applyBorder="1" applyAlignment="1">
      <alignment horizontal="centerContinuous"/>
    </xf>
    <xf numFmtId="0" fontId="5" fillId="2" borderId="9" xfId="0" applyFont="1" applyFill="1" applyBorder="1" applyAlignment="1">
      <alignment horizontal="centerContinuous"/>
    </xf>
    <xf numFmtId="0" fontId="5" fillId="2" borderId="1" xfId="0" applyFont="1" applyFill="1" applyBorder="1" applyAlignment="1">
      <alignment horizontal="centerContinuous"/>
    </xf>
    <xf numFmtId="0" fontId="5" fillId="2" borderId="2" xfId="0" applyFont="1" applyFill="1" applyBorder="1" applyAlignment="1">
      <alignment horizontal="centerContinuous"/>
    </xf>
    <xf numFmtId="0" fontId="5" fillId="2" borderId="3" xfId="0" applyFont="1" applyFill="1" applyBorder="1" applyAlignment="1">
      <alignment horizontal="centerContinuous"/>
    </xf>
    <xf numFmtId="0" fontId="5" fillId="2" borderId="13" xfId="0" applyFont="1" applyFill="1" applyBorder="1" applyAlignment="1">
      <alignment horizontal="center"/>
    </xf>
    <xf numFmtId="0" fontId="5" fillId="2" borderId="0" xfId="0" applyFont="1" applyFill="1" applyAlignment="1">
      <alignment horizontal="center"/>
    </xf>
    <xf numFmtId="0" fontId="5" fillId="2" borderId="12" xfId="0" applyFont="1" applyFill="1" applyBorder="1" applyAlignment="1">
      <alignment horizontal="center"/>
    </xf>
    <xf numFmtId="164" fontId="5" fillId="2" borderId="1" xfId="0" applyNumberFormat="1" applyFont="1" applyFill="1" applyBorder="1" applyAlignment="1">
      <alignment horizontal="center"/>
    </xf>
    <xf numFmtId="164" fontId="5" fillId="2" borderId="2" xfId="0" applyNumberFormat="1" applyFont="1" applyFill="1" applyBorder="1" applyAlignment="1">
      <alignment horizontal="center"/>
    </xf>
    <xf numFmtId="164" fontId="5" fillId="2" borderId="3" xfId="0" applyNumberFormat="1" applyFont="1" applyFill="1" applyBorder="1" applyAlignment="1">
      <alignment horizontal="center"/>
    </xf>
    <xf numFmtId="164" fontId="5" fillId="2" borderId="13" xfId="0" applyNumberFormat="1" applyFont="1" applyFill="1" applyBorder="1" applyAlignment="1">
      <alignment horizontal="center"/>
    </xf>
    <xf numFmtId="167" fontId="5" fillId="2" borderId="0" xfId="0" applyNumberFormat="1" applyFont="1" applyFill="1" applyAlignment="1">
      <alignment horizontal="center"/>
    </xf>
    <xf numFmtId="164" fontId="5" fillId="2" borderId="0" xfId="0" applyNumberFormat="1" applyFont="1" applyFill="1" applyAlignment="1">
      <alignment horizontal="center"/>
    </xf>
    <xf numFmtId="164" fontId="5" fillId="2" borderId="12" xfId="0" applyNumberFormat="1" applyFont="1" applyFill="1" applyBorder="1" applyAlignment="1">
      <alignment horizontal="center"/>
    </xf>
    <xf numFmtId="0" fontId="0" fillId="2" borderId="14" xfId="0" applyFill="1" applyBorder="1"/>
    <xf numFmtId="164" fontId="5" fillId="2" borderId="4" xfId="0" applyNumberFormat="1" applyFont="1" applyFill="1" applyBorder="1" applyAlignment="1">
      <alignment horizontal="center"/>
    </xf>
    <xf numFmtId="164" fontId="5" fillId="2" borderId="5" xfId="0" applyNumberFormat="1" applyFont="1" applyFill="1" applyBorder="1" applyAlignment="1">
      <alignment horizontal="center"/>
    </xf>
    <xf numFmtId="164" fontId="5" fillId="2" borderId="6" xfId="0" applyNumberFormat="1" applyFont="1" applyFill="1" applyBorder="1" applyAlignment="1">
      <alignment horizontal="center"/>
    </xf>
    <xf numFmtId="166" fontId="0" fillId="4" borderId="1" xfId="0" applyNumberFormat="1" applyFill="1" applyBorder="1" applyAlignment="1">
      <alignment horizontal="center"/>
    </xf>
    <xf numFmtId="164" fontId="0" fillId="2" borderId="7" xfId="0" applyNumberFormat="1" applyFill="1" applyBorder="1" applyAlignment="1">
      <alignment horizontal="center"/>
    </xf>
    <xf numFmtId="164" fontId="0" fillId="2" borderId="8" xfId="0" applyNumberFormat="1" applyFill="1" applyBorder="1" applyAlignment="1">
      <alignment horizontal="center"/>
    </xf>
    <xf numFmtId="164" fontId="0" fillId="2" borderId="9" xfId="0" applyNumberFormat="1" applyFill="1" applyBorder="1" applyAlignment="1">
      <alignment horizontal="center"/>
    </xf>
    <xf numFmtId="0" fontId="5" fillId="2" borderId="5" xfId="0" applyFont="1" applyFill="1" applyBorder="1" applyAlignment="1">
      <alignment horizontal="center"/>
    </xf>
    <xf numFmtId="0" fontId="5" fillId="2" borderId="6" xfId="0" applyFont="1" applyFill="1" applyBorder="1" applyAlignment="1">
      <alignment horizontal="center"/>
    </xf>
    <xf numFmtId="0" fontId="11" fillId="2" borderId="7" xfId="0" applyFont="1" applyFill="1" applyBorder="1" applyAlignment="1">
      <alignment horizontal="centerContinuous"/>
    </xf>
    <xf numFmtId="1" fontId="0" fillId="2" borderId="0" xfId="0" applyNumberFormat="1" applyFill="1" applyAlignment="1">
      <alignment horizontal="center"/>
    </xf>
    <xf numFmtId="1" fontId="0" fillId="2" borderId="12" xfId="0" applyNumberFormat="1" applyFill="1" applyBorder="1" applyAlignment="1">
      <alignment horizontal="center"/>
    </xf>
    <xf numFmtId="1" fontId="0" fillId="2" borderId="6" xfId="0" applyNumberFormat="1" applyFill="1" applyBorder="1" applyAlignment="1">
      <alignment horizontal="center"/>
    </xf>
    <xf numFmtId="1" fontId="5" fillId="2" borderId="13" xfId="0" applyNumberFormat="1" applyFont="1" applyFill="1" applyBorder="1" applyAlignment="1">
      <alignment horizontal="center"/>
    </xf>
    <xf numFmtId="1" fontId="5" fillId="2" borderId="0" xfId="0" applyNumberFormat="1" applyFont="1" applyFill="1" applyAlignment="1">
      <alignment horizontal="center"/>
    </xf>
    <xf numFmtId="1" fontId="5" fillId="2" borderId="4" xfId="0" applyNumberFormat="1" applyFont="1" applyFill="1" applyBorder="1" applyAlignment="1">
      <alignment horizontal="center"/>
    </xf>
    <xf numFmtId="1" fontId="5" fillId="2" borderId="5" xfId="0" applyNumberFormat="1" applyFont="1" applyFill="1" applyBorder="1" applyAlignment="1">
      <alignment horizontal="center"/>
    </xf>
    <xf numFmtId="2" fontId="0" fillId="2" borderId="4" xfId="0" applyNumberFormat="1" applyFill="1" applyBorder="1" applyAlignment="1">
      <alignment horizontal="center"/>
    </xf>
    <xf numFmtId="2" fontId="0" fillId="2" borderId="5" xfId="0" applyNumberFormat="1" applyFill="1" applyBorder="1" applyAlignment="1">
      <alignment horizontal="center"/>
    </xf>
    <xf numFmtId="2" fontId="0" fillId="2" borderId="6" xfId="0" applyNumberFormat="1" applyFill="1" applyBorder="1" applyAlignment="1">
      <alignment horizontal="center"/>
    </xf>
    <xf numFmtId="0" fontId="6" fillId="2" borderId="5" xfId="0" applyFont="1" applyFill="1" applyBorder="1" applyAlignment="1">
      <alignment horizontal="centerContinuous"/>
    </xf>
    <xf numFmtId="0" fontId="6" fillId="2" borderId="6" xfId="0" applyFont="1" applyFill="1" applyBorder="1" applyAlignment="1">
      <alignment horizontal="centerContinuous"/>
    </xf>
    <xf numFmtId="0" fontId="0" fillId="5" borderId="12" xfId="0" applyFill="1" applyBorder="1" applyAlignment="1">
      <alignment horizontal="center"/>
    </xf>
    <xf numFmtId="165" fontId="0" fillId="5" borderId="12" xfId="0" applyNumberFormat="1" applyFill="1" applyBorder="1" applyAlignment="1">
      <alignment horizontal="center"/>
    </xf>
    <xf numFmtId="0" fontId="17" fillId="2" borderId="2" xfId="0" applyFont="1" applyFill="1" applyBorder="1" applyAlignment="1">
      <alignment horizontal="center"/>
    </xf>
    <xf numFmtId="166" fontId="17" fillId="2" borderId="3" xfId="0" applyNumberFormat="1" applyFont="1" applyFill="1" applyBorder="1" applyAlignment="1">
      <alignment horizontal="center"/>
    </xf>
    <xf numFmtId="164" fontId="0" fillId="2" borderId="2" xfId="0" applyNumberFormat="1" applyFill="1" applyBorder="1"/>
    <xf numFmtId="1" fontId="0" fillId="2" borderId="2" xfId="0" applyNumberFormat="1" applyFill="1" applyBorder="1"/>
    <xf numFmtId="1" fontId="0" fillId="2" borderId="3" xfId="0" applyNumberFormat="1" applyFill="1" applyBorder="1" applyAlignment="1">
      <alignment horizontal="center"/>
    </xf>
    <xf numFmtId="166" fontId="0" fillId="2" borderId="5" xfId="0" applyNumberFormat="1" applyFill="1" applyBorder="1" applyAlignment="1">
      <alignment horizontal="center"/>
    </xf>
    <xf numFmtId="166" fontId="0" fillId="2" borderId="6" xfId="0" applyNumberFormat="1" applyFill="1" applyBorder="1" applyAlignment="1">
      <alignment horizontal="center"/>
    </xf>
    <xf numFmtId="1" fontId="0" fillId="2" borderId="5" xfId="0" applyNumberFormat="1" applyFill="1" applyBorder="1" applyAlignment="1">
      <alignment horizontal="center"/>
    </xf>
    <xf numFmtId="164" fontId="0" fillId="3" borderId="12" xfId="0" applyNumberFormat="1" applyFill="1" applyBorder="1" applyAlignment="1">
      <alignment horizontal="center"/>
    </xf>
    <xf numFmtId="2" fontId="0" fillId="3" borderId="12" xfId="1" applyNumberFormat="1" applyFont="1" applyFill="1" applyBorder="1" applyAlignment="1">
      <alignment horizontal="center"/>
    </xf>
    <xf numFmtId="2" fontId="0" fillId="3" borderId="6" xfId="1" applyNumberFormat="1" applyFont="1" applyFill="1" applyBorder="1" applyAlignment="1">
      <alignment horizontal="center"/>
    </xf>
    <xf numFmtId="164" fontId="3" fillId="2" borderId="0" xfId="0" applyNumberFormat="1" applyFont="1" applyFill="1" applyAlignment="1">
      <alignment horizontal="center"/>
    </xf>
    <xf numFmtId="164" fontId="3" fillId="2" borderId="5" xfId="0" applyNumberFormat="1" applyFont="1" applyFill="1" applyBorder="1" applyAlignment="1">
      <alignment horizontal="center"/>
    </xf>
    <xf numFmtId="0" fontId="0" fillId="3" borderId="6" xfId="0" applyFill="1" applyBorder="1" applyAlignment="1">
      <alignment horizontal="centerContinuous"/>
    </xf>
    <xf numFmtId="0" fontId="0" fillId="4" borderId="4" xfId="0" applyFill="1" applyBorder="1" applyAlignment="1">
      <alignment horizontal="centerContinuous"/>
    </xf>
    <xf numFmtId="0" fontId="0" fillId="4" borderId="6" xfId="0" applyFill="1" applyBorder="1" applyAlignment="1">
      <alignment horizontal="centerContinuous"/>
    </xf>
    <xf numFmtId="0" fontId="0" fillId="0" borderId="0" xfId="0" applyBorder="1"/>
    <xf numFmtId="0" fontId="0" fillId="2" borderId="13" xfId="0" applyFill="1" applyBorder="1" applyAlignment="1">
      <alignment horizontal="centerContinuous"/>
    </xf>
    <xf numFmtId="164" fontId="0" fillId="4" borderId="5" xfId="0" applyNumberFormat="1" applyFill="1" applyBorder="1" applyAlignment="1">
      <alignment horizontal="center"/>
    </xf>
    <xf numFmtId="0" fontId="0" fillId="4" borderId="10" xfId="0" applyFill="1" applyBorder="1"/>
    <xf numFmtId="0" fontId="0" fillId="4" borderId="11" xfId="0" applyFill="1" applyBorder="1"/>
    <xf numFmtId="0" fontId="0" fillId="4" borderId="14" xfId="0" applyFill="1" applyBorder="1"/>
    <xf numFmtId="0" fontId="7" fillId="2" borderId="4" xfId="0" applyFont="1" applyFill="1" applyBorder="1" applyAlignment="1">
      <alignment horizontal="center"/>
    </xf>
    <xf numFmtId="0" fontId="6" fillId="2" borderId="10" xfId="0" applyFont="1" applyFill="1" applyBorder="1" applyAlignment="1">
      <alignment horizontal="center"/>
    </xf>
    <xf numFmtId="0" fontId="18" fillId="2" borderId="14" xfId="0" applyFont="1" applyFill="1" applyBorder="1" applyAlignment="1">
      <alignment horizontal="center"/>
    </xf>
    <xf numFmtId="1" fontId="0" fillId="4" borderId="6" xfId="0" applyNumberFormat="1" applyFill="1" applyBorder="1" applyAlignment="1">
      <alignment horizontal="center"/>
    </xf>
    <xf numFmtId="0" fontId="20" fillId="2" borderId="1" xfId="0" applyFont="1" applyFill="1" applyBorder="1" applyAlignment="1">
      <alignment horizontal="centerContinuous"/>
    </xf>
    <xf numFmtId="0" fontId="8" fillId="2" borderId="2" xfId="0" applyFont="1" applyFill="1" applyBorder="1" applyAlignment="1">
      <alignment horizontal="centerContinuous"/>
    </xf>
    <xf numFmtId="0" fontId="8" fillId="2" borderId="3" xfId="0" applyFont="1" applyFill="1" applyBorder="1" applyAlignment="1">
      <alignment horizontal="centerContinuous"/>
    </xf>
    <xf numFmtId="0" fontId="8" fillId="0" borderId="0" xfId="0" applyFont="1"/>
    <xf numFmtId="0" fontId="8" fillId="2" borderId="2" xfId="0" applyFont="1" applyFill="1" applyBorder="1"/>
    <xf numFmtId="0" fontId="8" fillId="2" borderId="3" xfId="0" applyFont="1" applyFill="1" applyBorder="1"/>
    <xf numFmtId="0" fontId="8" fillId="2" borderId="13" xfId="0" applyFont="1" applyFill="1" applyBorder="1"/>
    <xf numFmtId="0" fontId="8" fillId="2" borderId="0" xfId="0" applyFont="1" applyFill="1"/>
    <xf numFmtId="0" fontId="8" fillId="2" borderId="5" xfId="0" applyFont="1" applyFill="1" applyBorder="1"/>
    <xf numFmtId="0" fontId="8" fillId="2" borderId="6" xfId="0" applyFont="1" applyFill="1" applyBorder="1"/>
    <xf numFmtId="0" fontId="19" fillId="2" borderId="12" xfId="2" applyFill="1" applyBorder="1"/>
    <xf numFmtId="0" fontId="8" fillId="2" borderId="4" xfId="0" applyFont="1" applyFill="1" applyBorder="1"/>
    <xf numFmtId="0" fontId="8" fillId="2" borderId="4" xfId="0" applyFont="1" applyFill="1" applyBorder="1" applyAlignment="1">
      <alignment horizontal="center" vertical="center"/>
    </xf>
    <xf numFmtId="0" fontId="8" fillId="2" borderId="4" xfId="0" applyFont="1" applyFill="1" applyBorder="1" applyAlignment="1">
      <alignment horizontal="center" vertical="center" wrapText="1"/>
    </xf>
    <xf numFmtId="0" fontId="8" fillId="2" borderId="7" xfId="0" applyFont="1" applyFill="1" applyBorder="1" applyAlignment="1">
      <alignment horizontal="center" vertical="center"/>
    </xf>
    <xf numFmtId="0" fontId="8" fillId="2" borderId="13" xfId="0" applyFont="1" applyFill="1" applyBorder="1" applyAlignment="1">
      <alignment horizontal="center" vertical="center"/>
    </xf>
    <xf numFmtId="0" fontId="8" fillId="2" borderId="1" xfId="0" applyFont="1" applyFill="1" applyBorder="1" applyAlignment="1">
      <alignment horizontal="center"/>
    </xf>
    <xf numFmtId="0" fontId="22" fillId="2" borderId="1" xfId="0" applyFont="1" applyFill="1" applyBorder="1" applyAlignment="1">
      <alignment horizontal="center"/>
    </xf>
    <xf numFmtId="0" fontId="22" fillId="2" borderId="2" xfId="0" applyFont="1" applyFill="1" applyBorder="1"/>
    <xf numFmtId="0" fontId="22" fillId="2" borderId="3" xfId="0" applyFont="1" applyFill="1" applyBorder="1"/>
    <xf numFmtId="0" fontId="8" fillId="2" borderId="7" xfId="0" applyFont="1" applyFill="1" applyBorder="1" applyAlignment="1">
      <alignment horizontal="center"/>
    </xf>
    <xf numFmtId="0" fontId="22" fillId="2" borderId="7" xfId="0" applyFont="1" applyFill="1" applyBorder="1" applyAlignment="1">
      <alignment horizontal="center"/>
    </xf>
    <xf numFmtId="0" fontId="22" fillId="2" borderId="8" xfId="0" applyFont="1" applyFill="1" applyBorder="1"/>
    <xf numFmtId="0" fontId="22" fillId="2" borderId="9" xfId="0" applyFont="1" applyFill="1" applyBorder="1"/>
    <xf numFmtId="0" fontId="22" fillId="2" borderId="7" xfId="0" applyFont="1" applyFill="1" applyBorder="1"/>
    <xf numFmtId="0" fontId="22" fillId="2" borderId="7" xfId="0" applyFont="1" applyFill="1" applyBorder="1" applyAlignment="1">
      <alignment horizontal="center" vertical="center"/>
    </xf>
    <xf numFmtId="0" fontId="22" fillId="2" borderId="4" xfId="0" applyFont="1" applyFill="1" applyBorder="1" applyAlignment="1">
      <alignment horizontal="center"/>
    </xf>
    <xf numFmtId="0" fontId="22" fillId="2" borderId="5" xfId="0" applyFont="1" applyFill="1" applyBorder="1"/>
    <xf numFmtId="0" fontId="22" fillId="2" borderId="6" xfId="0" applyFont="1" applyFill="1" applyBorder="1"/>
    <xf numFmtId="0" fontId="25" fillId="2" borderId="1" xfId="0" applyFont="1" applyFill="1" applyBorder="1" applyAlignment="1">
      <alignment horizontal="centerContinuous"/>
    </xf>
    <xf numFmtId="0" fontId="22" fillId="2" borderId="2" xfId="0" applyFont="1" applyFill="1" applyBorder="1" applyAlignment="1">
      <alignment horizontal="centerContinuous"/>
    </xf>
    <xf numFmtId="0" fontId="22" fillId="2" borderId="3" xfId="0" applyFont="1" applyFill="1" applyBorder="1" applyAlignment="1">
      <alignment horizontal="centerContinuous"/>
    </xf>
    <xf numFmtId="0" fontId="22" fillId="2" borderId="4" xfId="0" applyFont="1" applyFill="1" applyBorder="1" applyAlignment="1">
      <alignment horizontal="center" vertical="center"/>
    </xf>
    <xf numFmtId="166" fontId="0" fillId="4" borderId="0" xfId="0" applyNumberFormat="1" applyFill="1" applyBorder="1"/>
    <xf numFmtId="166" fontId="0" fillId="4" borderId="13" xfId="0" applyNumberFormat="1" applyFill="1" applyBorder="1"/>
    <xf numFmtId="166" fontId="0" fillId="4" borderId="12" xfId="0" applyNumberFormat="1" applyFill="1" applyBorder="1"/>
    <xf numFmtId="166" fontId="0" fillId="2" borderId="13" xfId="0" applyNumberFormat="1" applyFill="1" applyBorder="1"/>
    <xf numFmtId="166" fontId="0" fillId="2" borderId="0" xfId="0" applyNumberFormat="1" applyFill="1" applyBorder="1"/>
    <xf numFmtId="166" fontId="0" fillId="2" borderId="4" xfId="0" applyNumberFormat="1" applyFill="1" applyBorder="1"/>
    <xf numFmtId="166" fontId="0" fillId="2" borderId="5" xfId="0" applyNumberFormat="1" applyFill="1" applyBorder="1"/>
    <xf numFmtId="166" fontId="0" fillId="4" borderId="6" xfId="0" applyNumberFormat="1" applyFill="1" applyBorder="1"/>
    <xf numFmtId="166" fontId="11" fillId="2" borderId="13" xfId="0" applyNumberFormat="1" applyFont="1" applyFill="1" applyBorder="1" applyAlignment="1">
      <alignment horizontal="center"/>
    </xf>
    <xf numFmtId="166" fontId="11" fillId="2" borderId="4" xfId="0" applyNumberFormat="1" applyFont="1" applyFill="1" applyBorder="1" applyAlignment="1">
      <alignment horizontal="center"/>
    </xf>
    <xf numFmtId="0" fontId="22" fillId="2" borderId="4" xfId="0" applyFont="1" applyFill="1" applyBorder="1" applyAlignment="1">
      <alignment horizontal="left"/>
    </xf>
    <xf numFmtId="166" fontId="0" fillId="3" borderId="13" xfId="0" applyNumberFormat="1" applyFill="1" applyBorder="1" applyAlignment="1">
      <alignment horizontal="center"/>
    </xf>
    <xf numFmtId="166" fontId="0" fillId="3" borderId="4" xfId="0" applyNumberFormat="1" applyFill="1" applyBorder="1" applyAlignment="1">
      <alignment horizontal="center"/>
    </xf>
    <xf numFmtId="166" fontId="0" fillId="4" borderId="4" xfId="0" applyNumberFormat="1" applyFill="1" applyBorder="1" applyAlignment="1">
      <alignment horizontal="center"/>
    </xf>
    <xf numFmtId="0" fontId="15" fillId="2" borderId="14" xfId="0" applyFont="1" applyFill="1" applyBorder="1" applyAlignment="1">
      <alignment horizontal="center"/>
    </xf>
    <xf numFmtId="0" fontId="15" fillId="2" borderId="10" xfId="0" applyFont="1" applyFill="1" applyBorder="1" applyAlignment="1">
      <alignment horizontal="center"/>
    </xf>
    <xf numFmtId="1" fontId="12" fillId="2" borderId="0" xfId="0" applyNumberFormat="1" applyFont="1" applyFill="1" applyBorder="1"/>
    <xf numFmtId="1" fontId="12" fillId="2" borderId="12" xfId="0" applyNumberFormat="1" applyFont="1" applyFill="1" applyBorder="1"/>
    <xf numFmtId="0" fontId="12" fillId="2" borderId="0" xfId="0" applyFont="1" applyFill="1" applyBorder="1"/>
    <xf numFmtId="0" fontId="12" fillId="2" borderId="12" xfId="0" applyFont="1" applyFill="1" applyBorder="1"/>
    <xf numFmtId="0" fontId="12" fillId="2" borderId="5" xfId="0" applyFont="1" applyFill="1" applyBorder="1"/>
    <xf numFmtId="0" fontId="12" fillId="2" borderId="6" xfId="0" applyFont="1" applyFill="1" applyBorder="1"/>
    <xf numFmtId="2" fontId="0" fillId="2" borderId="5" xfId="0" applyNumberFormat="1" applyFill="1" applyBorder="1" applyAlignment="1">
      <alignment wrapText="1"/>
    </xf>
    <xf numFmtId="2" fontId="0" fillId="2" borderId="6" xfId="0" applyNumberFormat="1" applyFill="1" applyBorder="1" applyAlignment="1">
      <alignment wrapText="1"/>
    </xf>
    <xf numFmtId="2" fontId="0" fillId="2" borderId="8" xfId="0" applyNumberFormat="1" applyFill="1" applyBorder="1"/>
    <xf numFmtId="2" fontId="0" fillId="2" borderId="9" xfId="0" applyNumberFormat="1" applyFill="1" applyBorder="1"/>
    <xf numFmtId="2" fontId="0" fillId="2" borderId="8" xfId="0" applyNumberFormat="1" applyFill="1" applyBorder="1" applyAlignment="1">
      <alignment wrapText="1"/>
    </xf>
    <xf numFmtId="2" fontId="0" fillId="2" borderId="9" xfId="0" applyNumberFormat="1" applyFill="1" applyBorder="1" applyAlignment="1">
      <alignment wrapText="1"/>
    </xf>
    <xf numFmtId="0" fontId="8" fillId="2" borderId="15" xfId="0" applyFont="1" applyFill="1" applyBorder="1" applyAlignment="1">
      <alignment horizontal="center"/>
    </xf>
    <xf numFmtId="0" fontId="2" fillId="2" borderId="4" xfId="0" applyFont="1" applyFill="1" applyBorder="1" applyAlignment="1">
      <alignment horizontal="center"/>
    </xf>
    <xf numFmtId="0" fontId="2" fillId="2" borderId="6" xfId="0" applyFont="1" applyFill="1" applyBorder="1" applyAlignment="1">
      <alignment horizontal="center"/>
    </xf>
    <xf numFmtId="2" fontId="0" fillId="2" borderId="0" xfId="0" applyNumberFormat="1" applyFill="1" applyBorder="1" applyAlignment="1">
      <alignment horizontal="center"/>
    </xf>
    <xf numFmtId="0" fontId="0" fillId="2" borderId="0" xfId="0" applyFill="1" applyBorder="1" applyAlignment="1">
      <alignment horizontal="centerContinuous"/>
    </xf>
    <xf numFmtId="164" fontId="0" fillId="2" borderId="0" xfId="0" applyNumberFormat="1" applyFill="1" applyBorder="1" applyAlignment="1">
      <alignment horizontal="center"/>
    </xf>
    <xf numFmtId="0" fontId="7" fillId="2" borderId="4" xfId="0" applyFont="1" applyFill="1" applyBorder="1" applyAlignment="1">
      <alignment horizontal="centerContinuous"/>
    </xf>
    <xf numFmtId="0" fontId="13" fillId="2" borderId="5" xfId="0" applyFont="1" applyFill="1" applyBorder="1" applyAlignment="1">
      <alignment horizontal="center"/>
    </xf>
    <xf numFmtId="0" fontId="0" fillId="2" borderId="2" xfId="0" applyFill="1" applyBorder="1" applyAlignment="1">
      <alignment horizontal="center" vertical="center"/>
    </xf>
    <xf numFmtId="0" fontId="0" fillId="4" borderId="7" xfId="0"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3"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12" xfId="0" applyFill="1" applyBorder="1" applyAlignment="1">
      <alignment horizontal="center" vertical="center" wrapText="1"/>
    </xf>
    <xf numFmtId="0" fontId="0" fillId="3" borderId="4" xfId="0" applyFill="1" applyBorder="1" applyAlignment="1">
      <alignment horizontal="center"/>
    </xf>
    <xf numFmtId="0" fontId="0" fillId="3" borderId="6" xfId="0" applyFill="1" applyBorder="1" applyAlignment="1">
      <alignment horizontal="center"/>
    </xf>
    <xf numFmtId="0" fontId="7" fillId="2" borderId="0" xfId="0" applyFont="1" applyFill="1" applyBorder="1" applyAlignment="1">
      <alignment vertical="center" wrapText="1"/>
    </xf>
    <xf numFmtId="0" fontId="7" fillId="0" borderId="0" xfId="0" applyFont="1" applyAlignment="1">
      <alignment vertical="center" wrapText="1"/>
    </xf>
    <xf numFmtId="0" fontId="7" fillId="0" borderId="12" xfId="0" applyFont="1" applyBorder="1" applyAlignment="1">
      <alignment vertical="center" wrapText="1"/>
    </xf>
    <xf numFmtId="0" fontId="7" fillId="0" borderId="5" xfId="0" applyFont="1" applyBorder="1" applyAlignment="1">
      <alignment vertical="center" wrapText="1"/>
    </xf>
    <xf numFmtId="0" fontId="7" fillId="0" borderId="6" xfId="0" applyFont="1" applyBorder="1" applyAlignment="1">
      <alignment vertical="center" wrapText="1"/>
    </xf>
    <xf numFmtId="0" fontId="22" fillId="2" borderId="7" xfId="0" applyFont="1" applyFill="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vertical="center" wrapText="1"/>
    </xf>
    <xf numFmtId="0" fontId="22" fillId="2" borderId="1" xfId="0" applyFont="1" applyFill="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22" fillId="2" borderId="1" xfId="0" applyFont="1" applyFill="1" applyBorder="1" applyAlignment="1">
      <alignment horizontal="center" vertical="center" wrapText="1"/>
    </xf>
    <xf numFmtId="0" fontId="22" fillId="2" borderId="4" xfId="0" applyFont="1" applyFill="1" applyBorder="1" applyAlignment="1">
      <alignment horizontal="center" vertical="center" wrapText="1"/>
    </xf>
    <xf numFmtId="0" fontId="22" fillId="2" borderId="1" xfId="0" applyFont="1" applyFill="1" applyBorder="1" applyAlignment="1">
      <alignment wrapText="1"/>
    </xf>
    <xf numFmtId="0" fontId="22" fillId="2" borderId="2" xfId="0" applyFont="1" applyFill="1" applyBorder="1" applyAlignment="1">
      <alignment wrapText="1"/>
    </xf>
    <xf numFmtId="0" fontId="22" fillId="2" borderId="3" xfId="0" applyFont="1" applyFill="1" applyBorder="1" applyAlignment="1">
      <alignment wrapText="1"/>
    </xf>
    <xf numFmtId="0" fontId="22" fillId="2" borderId="4" xfId="0" applyFont="1" applyFill="1" applyBorder="1" applyAlignment="1">
      <alignment wrapText="1"/>
    </xf>
    <xf numFmtId="0" fontId="22" fillId="2" borderId="5" xfId="0" applyFont="1" applyFill="1" applyBorder="1" applyAlignment="1">
      <alignment wrapText="1"/>
    </xf>
    <xf numFmtId="0" fontId="22" fillId="2" borderId="6" xfId="0" applyFont="1" applyFill="1" applyBorder="1" applyAlignment="1">
      <alignment wrapText="1"/>
    </xf>
    <xf numFmtId="0" fontId="22" fillId="2" borderId="7" xfId="0" applyFont="1" applyFill="1" applyBorder="1" applyAlignment="1">
      <alignment wrapText="1"/>
    </xf>
    <xf numFmtId="0" fontId="22" fillId="2" borderId="8" xfId="0" applyFont="1" applyFill="1" applyBorder="1" applyAlignment="1">
      <alignment wrapText="1"/>
    </xf>
    <xf numFmtId="0" fontId="22" fillId="2" borderId="9" xfId="0" applyFont="1" applyFill="1" applyBorder="1" applyAlignment="1">
      <alignment wrapText="1"/>
    </xf>
    <xf numFmtId="0" fontId="22" fillId="2" borderId="8" xfId="0" applyFont="1" applyFill="1" applyBorder="1" applyAlignment="1">
      <alignment horizontal="left" vertical="center" wrapText="1"/>
    </xf>
    <xf numFmtId="0" fontId="3" fillId="0" borderId="9" xfId="0" applyFont="1" applyBorder="1" applyAlignment="1">
      <alignment horizontal="left" vertical="center" wrapText="1"/>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4" xfId="0" applyFont="1" applyFill="1" applyBorder="1" applyAlignment="1">
      <alignment horizontal="center" vertical="center"/>
    </xf>
    <xf numFmtId="0" fontId="8" fillId="2" borderId="5" xfId="0" applyFont="1" applyFill="1" applyBorder="1" applyAlignment="1">
      <alignment horizontal="left" vertical="center" wrapText="1"/>
    </xf>
    <xf numFmtId="0" fontId="0" fillId="0" borderId="6" xfId="0" applyBorder="1" applyAlignment="1">
      <alignment horizontal="left" vertical="center" wrapText="1"/>
    </xf>
    <xf numFmtId="0" fontId="8" fillId="2" borderId="8" xfId="0" applyFont="1" applyFill="1" applyBorder="1" applyAlignment="1">
      <alignment horizontal="left" vertical="center" wrapText="1"/>
    </xf>
    <xf numFmtId="0" fontId="0" fillId="0" borderId="9" xfId="0" applyBorder="1" applyAlignment="1">
      <alignment horizontal="left" vertical="center" wrapText="1"/>
    </xf>
    <xf numFmtId="0" fontId="8" fillId="2" borderId="7" xfId="0" applyFont="1" applyFill="1" applyBorder="1" applyAlignment="1">
      <alignment vertical="center" wrapText="1"/>
    </xf>
    <xf numFmtId="0" fontId="0" fillId="0" borderId="8" xfId="0" applyBorder="1" applyAlignment="1">
      <alignment vertical="center" wrapText="1"/>
    </xf>
    <xf numFmtId="0" fontId="0" fillId="0" borderId="9" xfId="0" applyBorder="1" applyAlignment="1">
      <alignment vertical="center" wrapText="1"/>
    </xf>
    <xf numFmtId="0" fontId="8" fillId="2" borderId="2" xfId="0" applyFont="1" applyFill="1" applyBorder="1" applyAlignment="1">
      <alignment wrapText="1"/>
    </xf>
    <xf numFmtId="0" fontId="0" fillId="0" borderId="3" xfId="0" applyBorder="1" applyAlignment="1">
      <alignment wrapText="1"/>
    </xf>
    <xf numFmtId="1" fontId="0" fillId="3" borderId="12" xfId="0" applyNumberFormat="1" applyFill="1" applyBorder="1" applyAlignment="1">
      <alignment horizontal="center"/>
    </xf>
  </cellXfs>
  <cellStyles count="3">
    <cellStyle name="Currency" xfId="1" builtinId="4"/>
    <cellStyle name="Hyperlink" xfId="2" builtinId="8"/>
    <cellStyle name="Normal" xfId="0" builtinId="0"/>
  </cellStyles>
  <dxfs count="6">
    <dxf>
      <font>
        <strike val="0"/>
        <color rgb="FFCCFFCC"/>
      </font>
    </dxf>
    <dxf>
      <font>
        <strike val="0"/>
        <color theme="0" tint="-0.499984740745262"/>
      </font>
    </dxf>
    <dxf>
      <font>
        <strike val="0"/>
        <color rgb="FFCCFFCC"/>
      </font>
    </dxf>
    <dxf>
      <font>
        <strike val="0"/>
        <color rgb="FFCCFFCC"/>
      </font>
      <fill>
        <patternFill>
          <bgColor rgb="FFCCFFCC"/>
        </patternFill>
      </fill>
    </dxf>
    <dxf>
      <font>
        <strike/>
        <color rgb="FFCCFFCC"/>
      </font>
      <fill>
        <patternFill>
          <bgColor rgb="FFCCFFCC"/>
        </patternFill>
      </fill>
    </dxf>
    <dxf>
      <font>
        <b/>
        <i val="0"/>
        <strike val="0"/>
        <color rgb="FFFF0000"/>
      </font>
      <fill>
        <patternFill>
          <bgColor rgb="FFFFFF00"/>
        </patternFill>
      </fill>
    </dxf>
  </dxfs>
  <tableStyles count="0" defaultTableStyle="TableStyleMedium2" defaultPivotStyle="PivotStyleLight16"/>
  <colors>
    <mruColors>
      <color rgb="FFCCFFCC"/>
      <color rgb="FFFFFFCC"/>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metalog!$R$47</c:f>
          <c:strCache>
            <c:ptCount val="1"/>
            <c:pt idx="0">
              <c:v>var 1 density</c:v>
            </c:pt>
          </c:strCache>
        </c:strRef>
      </c:tx>
      <c:layout>
        <c:manualLayout>
          <c:xMode val="edge"/>
          <c:yMode val="edge"/>
          <c:x val="0.39594735768685968"/>
          <c:y val="5.5428586502064128E-2"/>
        </c:manualLayout>
      </c:layout>
      <c:overlay val="0"/>
      <c:spPr>
        <a:noFill/>
        <a:ln w="25400">
          <a:noFill/>
        </a:ln>
      </c:spPr>
      <c:txPr>
        <a:bodyPr/>
        <a:lstStyle/>
        <a:p>
          <a:pPr>
            <a:defRPr sz="11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3358517582503712"/>
          <c:y val="0.16374315761820865"/>
          <c:w val="0.83126553055846675"/>
          <c:h val="0.69150579492170217"/>
        </c:manualLayout>
      </c:layout>
      <c:scatterChart>
        <c:scatterStyle val="smoothMarker"/>
        <c:varyColors val="0"/>
        <c:ser>
          <c:idx val="0"/>
          <c:order val="0"/>
          <c:tx>
            <c:v>semibounded metalog</c:v>
          </c:tx>
          <c:spPr>
            <a:ln w="53975">
              <a:solidFill>
                <a:schemeClr val="accent5">
                  <a:lumMod val="75000"/>
                </a:schemeClr>
              </a:solidFill>
            </a:ln>
          </c:spPr>
          <c:marker>
            <c:symbol val="none"/>
          </c:marker>
          <c:xVal>
            <c:numRef>
              <c:f>metalog!$AC$28:$AC$134</c:f>
              <c:numCache>
                <c:formatCode>0.0</c:formatCode>
                <c:ptCount val="107"/>
                <c:pt idx="0">
                  <c:v>#N/A</c:v>
                </c:pt>
                <c:pt idx="1">
                  <c:v>-4.6378965309327596</c:v>
                </c:pt>
                <c:pt idx="2">
                  <c:v>2.3604964368317862</c:v>
                </c:pt>
                <c:pt idx="3">
                  <c:v>6.7621879970460217</c:v>
                </c:pt>
                <c:pt idx="4">
                  <c:v>9.9999999999996341</c:v>
                </c:pt>
                <c:pt idx="5">
                  <c:v>14.396217893833033</c:v>
                </c:pt>
                <c:pt idx="6">
                  <c:v>16.983529535243669</c:v>
                </c:pt>
                <c:pt idx="7">
                  <c:v>18.837393075055004</c:v>
                </c:pt>
                <c:pt idx="8">
                  <c:v>20.292885411961599</c:v>
                </c:pt>
                <c:pt idx="9">
                  <c:v>21.49844205102179</c:v>
                </c:pt>
                <c:pt idx="10">
                  <c:v>22.532823849266357</c:v>
                </c:pt>
                <c:pt idx="11">
                  <c:v>23.442802159456903</c:v>
                </c:pt>
                <c:pt idx="12">
                  <c:v>24.258395009239798</c:v>
                </c:pt>
                <c:pt idx="13">
                  <c:v>24.999999999999766</c:v>
                </c:pt>
                <c:pt idx="14">
                  <c:v>25.682099124653831</c:v>
                </c:pt>
                <c:pt idx="15">
                  <c:v>26.315339005669578</c:v>
                </c:pt>
                <c:pt idx="16">
                  <c:v>26.907772221124713</c:v>
                </c:pt>
                <c:pt idx="17">
                  <c:v>27.465635184106535</c:v>
                </c:pt>
                <c:pt idx="18">
                  <c:v>27.993855634196379</c:v>
                </c:pt>
                <c:pt idx="19">
                  <c:v>28.496395094507044</c:v>
                </c:pt>
                <c:pt idx="20">
                  <c:v>28.976486698578839</c:v>
                </c:pt>
                <c:pt idx="21">
                  <c:v>29.436804496340656</c:v>
                </c:pt>
                <c:pt idx="22">
                  <c:v>29.879586611106127</c:v>
                </c:pt>
                <c:pt idx="23">
                  <c:v>30.30672654515902</c:v>
                </c:pt>
                <c:pt idx="24">
                  <c:v>30.719842022906622</c:v>
                </c:pt>
                <c:pt idx="25">
                  <c:v>31.120327686989796</c:v>
                </c:pt>
                <c:pt idx="26">
                  <c:v>31.509395987090091</c:v>
                </c:pt>
                <c:pt idx="27">
                  <c:v>31.888109301255032</c:v>
                </c:pt>
                <c:pt idx="28">
                  <c:v>32.257405456133846</c:v>
                </c:pt>
                <c:pt idx="29">
                  <c:v>32.618118214438319</c:v>
                </c:pt>
                <c:pt idx="30">
                  <c:v>32.970993881320574</c:v>
                </c:pt>
                <c:pt idx="31">
                  <c:v>33.316704886562782</c:v>
                </c:pt>
                <c:pt idx="32">
                  <c:v>33.655860987872693</c:v>
                </c:pt>
                <c:pt idx="33">
                  <c:v>33.989018586687308</c:v>
                </c:pt>
                <c:pt idx="34">
                  <c:v>34.316688534605817</c:v>
                </c:pt>
                <c:pt idx="35">
                  <c:v>34.639342724250561</c:v>
                </c:pt>
                <c:pt idx="36">
                  <c:v>34.957419694941244</c:v>
                </c:pt>
                <c:pt idx="37">
                  <c:v>35.271329435424434</c:v>
                </c:pt>
                <c:pt idx="38">
                  <c:v>35.581457529028448</c:v>
                </c:pt>
                <c:pt idx="39">
                  <c:v>35.888168758150556</c:v>
                </c:pt>
                <c:pt idx="40">
                  <c:v>36.191810262849913</c:v>
                </c:pt>
                <c:pt idx="41">
                  <c:v>36.492714330996399</c:v>
                </c:pt>
                <c:pt idx="42">
                  <c:v>36.791200883791916</c:v>
                </c:pt>
                <c:pt idx="43">
                  <c:v>37.087579709700059</c:v>
                </c:pt>
                <c:pt idx="44">
                  <c:v>37.38215249126501</c:v>
                </c:pt>
                <c:pt idx="45">
                  <c:v>37.67521466250038</c:v>
                </c:pt>
                <c:pt idx="46">
                  <c:v>37.96705712912086</c:v>
                </c:pt>
                <c:pt idx="47">
                  <c:v>38.25796787960239</c:v>
                </c:pt>
                <c:pt idx="48">
                  <c:v>38.548233511680529</c:v>
                </c:pt>
                <c:pt idx="49">
                  <c:v>38.838140696270585</c:v>
                </c:pt>
                <c:pt idx="50">
                  <c:v>39.127977598797798</c:v>
                </c:pt>
                <c:pt idx="51">
                  <c:v>39.418035276468551</c:v>
                </c:pt>
                <c:pt idx="52">
                  <c:v>39.708609069029258</c:v>
                </c:pt>
                <c:pt idx="53">
                  <c:v>39.999999999999602</c:v>
                </c:pt>
                <c:pt idx="54">
                  <c:v>40.292516205204748</c:v>
                </c:pt>
                <c:pt idx="55">
                  <c:v>40.586474405649781</c:v>
                </c:pt>
                <c:pt idx="56">
                  <c:v>40.882201442381017</c:v>
                </c:pt>
                <c:pt idx="57">
                  <c:v>41.180035891975891</c:v>
                </c:pt>
                <c:pt idx="58">
                  <c:v>41.480329782724517</c:v>
                </c:pt>
                <c:pt idx="59">
                  <c:v>41.783450433454497</c:v>
                </c:pt>
                <c:pt idx="60">
                  <c:v>42.089782439369017</c:v>
                </c:pt>
                <c:pt idx="61">
                  <c:v>42.399729832297417</c:v>
                </c:pt>
                <c:pt idx="62">
                  <c:v>42.713718446504856</c:v>
                </c:pt>
                <c:pt idx="63">
                  <c:v>43.032198525811253</c:v>
                </c:pt>
                <c:pt idx="64">
                  <c:v>43.355647613405438</c:v>
                </c:pt>
                <c:pt idx="65">
                  <c:v>43.684573772633144</c:v>
                </c:pt>
                <c:pt idx="66">
                  <c:v>44.019519195474707</c:v>
                </c:pt>
                <c:pt idx="67">
                  <c:v>44.361064265778595</c:v>
                </c:pt>
                <c:pt idx="68">
                  <c:v>44.709832157052816</c:v>
                </c:pt>
                <c:pt idx="69">
                  <c:v>45.066494060351168</c:v>
                </c:pt>
                <c:pt idx="70">
                  <c:v>45.431775157320331</c:v>
                </c:pt>
                <c:pt idx="71">
                  <c:v>45.806461477839058</c:v>
                </c:pt>
                <c:pt idx="72">
                  <c:v>46.191407812255086</c:v>
                </c:pt>
                <c:pt idx="73">
                  <c:v>46.58754688683225</c:v>
                </c:pt>
                <c:pt idx="74">
                  <c:v>46.995900060100681</c:v>
                </c:pt>
                <c:pt idx="75">
                  <c:v>47.417589860654786</c:v>
                </c:pt>
                <c:pt idx="76">
                  <c:v>47.853854768063776</c:v>
                </c:pt>
                <c:pt idx="77">
                  <c:v>48.306066744137297</c:v>
                </c:pt>
                <c:pt idx="78">
                  <c:v>48.775752160445592</c:v>
                </c:pt>
                <c:pt idx="79">
                  <c:v>49.264616951860717</c:v>
                </c:pt>
                <c:pt idx="80">
                  <c:v>49.774577072259689</c:v>
                </c:pt>
                <c:pt idx="81">
                  <c:v>50.307795662390483</c:v>
                </c:pt>
                <c:pt idx="82">
                  <c:v>50.866728797845298</c:v>
                </c:pt>
                <c:pt idx="83">
                  <c:v>51.454182321560118</c:v>
                </c:pt>
                <c:pt idx="84">
                  <c:v>52.073383162648121</c:v>
                </c:pt>
                <c:pt idx="85">
                  <c:v>52.728069828608433</c:v>
                </c:pt>
                <c:pt idx="86">
                  <c:v>53.422608630558209</c:v>
                </c:pt>
                <c:pt idx="87">
                  <c:v>54.162144981700393</c:v>
                </c:pt>
                <c:pt idx="88">
                  <c:v>54.952803325487807</c:v>
                </c:pt>
                <c:pt idx="89">
                  <c:v>55.801955794244421</c:v>
                </c:pt>
                <c:pt idx="90">
                  <c:v>56.718590126346875</c:v>
                </c:pt>
                <c:pt idx="91">
                  <c:v>57.713824483189541</c:v>
                </c:pt>
                <c:pt idx="92">
                  <c:v>58.8016458551296</c:v>
                </c:pt>
                <c:pt idx="93">
                  <c:v>59.999999999999957</c:v>
                </c:pt>
                <c:pt idx="94">
                  <c:v>61.332455465481473</c:v>
                </c:pt>
                <c:pt idx="95">
                  <c:v>62.830848416413666</c:v>
                </c:pt>
                <c:pt idx="96">
                  <c:v>64.539697120941199</c:v>
                </c:pt>
                <c:pt idx="97">
                  <c:v>66.524032272011922</c:v>
                </c:pt>
                <c:pt idx="98">
                  <c:v>68.884411496970699</c:v>
                </c:pt>
                <c:pt idx="99">
                  <c:v>71.788859263272542</c:v>
                </c:pt>
                <c:pt idx="100">
                  <c:v>75.551536430513394</c:v>
                </c:pt>
                <c:pt idx="101">
                  <c:v>80.875855586528814</c:v>
                </c:pt>
                <c:pt idx="102">
                  <c:v>90.000000000000739</c:v>
                </c:pt>
                <c:pt idx="103">
                  <c:v>96.725106123965986</c:v>
                </c:pt>
                <c:pt idx="104">
                  <c:v>105.8419777025199</c:v>
                </c:pt>
                <c:pt idx="105">
                  <c:v>120.2700166561019</c:v>
                </c:pt>
                <c:pt idx="106">
                  <c:v>#N/A</c:v>
                </c:pt>
              </c:numCache>
            </c:numRef>
          </c:xVal>
          <c:yVal>
            <c:numRef>
              <c:f>metalog!$AD$28:$AD$134</c:f>
              <c:numCache>
                <c:formatCode>0.000</c:formatCode>
                <c:ptCount val="107"/>
                <c:pt idx="0">
                  <c:v>#N/A</c:v>
                </c:pt>
                <c:pt idx="1">
                  <c:v>1.5673317238020608E-4</c:v>
                </c:pt>
                <c:pt idx="2">
                  <c:v>4.7180682729193159E-4</c:v>
                </c:pt>
                <c:pt idx="3">
                  <c:v>9.460116740906253E-4</c:v>
                </c:pt>
                <c:pt idx="4">
                  <c:v>1.5782952471890615E-3</c:v>
                </c:pt>
                <c:pt idx="5">
                  <c:v>3.1455190865813227E-3</c:v>
                </c:pt>
                <c:pt idx="6">
                  <c:v>4.6792375518494994E-3</c:v>
                </c:pt>
                <c:pt idx="7">
                  <c:v>6.1700603681744438E-3</c:v>
                </c:pt>
                <c:pt idx="8">
                  <c:v>7.6133854849207228E-3</c:v>
                </c:pt>
                <c:pt idx="9">
                  <c:v>9.0071616633367012E-3</c:v>
                </c:pt>
                <c:pt idx="10">
                  <c:v>1.0350856676400139E-2</c:v>
                </c:pt>
                <c:pt idx="11">
                  <c:v>1.1644881761976936E-2</c:v>
                </c:pt>
                <c:pt idx="12">
                  <c:v>1.2890237325808528E-2</c:v>
                </c:pt>
                <c:pt idx="13">
                  <c:v>1.4088282230922667E-2</c:v>
                </c:pt>
                <c:pt idx="14">
                  <c:v>1.524057852737197E-2</c:v>
                </c:pt>
                <c:pt idx="15">
                  <c:v>1.6348784993767913E-2</c:v>
                </c:pt>
                <c:pt idx="16">
                  <c:v>1.7414583522949941E-2</c:v>
                </c:pt>
                <c:pt idx="17">
                  <c:v>1.8439628205657258E-2</c:v>
                </c:pt>
                <c:pt idx="18">
                  <c:v>1.9425510388722228E-2</c:v>
                </c:pt>
                <c:pt idx="19">
                  <c:v>2.0373735113861445E-2</c:v>
                </c:pt>
                <c:pt idx="20">
                  <c:v>2.1285705727217948E-2</c:v>
                </c:pt>
                <c:pt idx="21">
                  <c:v>2.2162714380202522E-2</c:v>
                </c:pt>
                <c:pt idx="22">
                  <c:v>2.3005936784164474E-2</c:v>
                </c:pt>
                <c:pt idx="23">
                  <c:v>2.3816430033511155E-2</c:v>
                </c:pt>
                <c:pt idx="24">
                  <c:v>2.4595132635376066E-2</c:v>
                </c:pt>
                <c:pt idx="25">
                  <c:v>2.534286611831172E-2</c:v>
                </c:pt>
                <c:pt idx="26">
                  <c:v>2.6060337763975889E-2</c:v>
                </c:pt>
                <c:pt idx="27">
                  <c:v>2.6748144132220226E-2</c:v>
                </c:pt>
                <c:pt idx="28">
                  <c:v>2.7406775143746932E-2</c:v>
                </c:pt>
                <c:pt idx="29">
                  <c:v>2.8036618554292774E-2</c:v>
                </c:pt>
                <c:pt idx="30">
                  <c:v>2.8637964706358626E-2</c:v>
                </c:pt>
                <c:pt idx="31">
                  <c:v>2.9211011483323942E-2</c:v>
                </c:pt>
                <c:pt idx="32">
                  <c:v>2.9755869419642752E-2</c:v>
                </c:pt>
                <c:pt idx="33">
                  <c:v>3.0272566942108243E-2</c:v>
                </c:pt>
                <c:pt idx="34">
                  <c:v>3.0761055732662173E-2</c:v>
                </c:pt>
                <c:pt idx="35">
                  <c:v>3.1221216214215568E-2</c:v>
                </c:pt>
                <c:pt idx="36">
                  <c:v>3.1652863168402177E-2</c:v>
                </c:pt>
                <c:pt idx="37">
                  <c:v>3.2055751498819611E-2</c:v>
                </c:pt>
                <c:pt idx="38">
                  <c:v>3.2429582155652184E-2</c:v>
                </c:pt>
                <c:pt idx="39">
                  <c:v>3.2774008238009578E-2</c:v>
                </c:pt>
                <c:pt idx="40">
                  <c:v>3.3088641289147978E-2</c:v>
                </c:pt>
                <c:pt idx="41">
                  <c:v>3.3373057797190492E-2</c:v>
                </c:pt>
                <c:pt idx="42">
                  <c:v>3.362680591020599E-2</c:v>
                </c:pt>
                <c:pt idx="43">
                  <c:v>3.3849412369682724E-2</c:v>
                </c:pt>
                <c:pt idx="44">
                  <c:v>3.4040389660673437E-2</c:v>
                </c:pt>
                <c:pt idx="45">
                  <c:v>3.4199243370309808E-2</c:v>
                </c:pt>
                <c:pt idx="46">
                  <c:v>3.432547973911098E-2</c:v>
                </c:pt>
                <c:pt idx="47">
                  <c:v>3.4418613381673666E-2</c:v>
                </c:pt>
                <c:pt idx="48">
                  <c:v>3.447817514507847E-2</c:v>
                </c:pt>
                <c:pt idx="49">
                  <c:v>3.4503720064843646E-2</c:v>
                </c:pt>
                <c:pt idx="50">
                  <c:v>3.4494835369688032E-2</c:v>
                </c:pt>
                <c:pt idx="51">
                  <c:v>3.4451148477938273E-2</c:v>
                </c:pt>
                <c:pt idx="52">
                  <c:v>3.437233492035438E-2</c:v>
                </c:pt>
                <c:pt idx="53">
                  <c:v>3.4258126116694876E-2</c:v>
                </c:pt>
                <c:pt idx="54">
                  <c:v>3.4108316926750551E-2</c:v>
                </c:pt>
                <c:pt idx="55">
                  <c:v>3.392277289109881E-2</c:v>
                </c:pt>
                <c:pt idx="56">
                  <c:v>3.3701437072722273E-2</c:v>
                </c:pt>
                <c:pt idx="57">
                  <c:v>3.3444336408133005E-2</c:v>
                </c:pt>
                <c:pt idx="58">
                  <c:v>3.3151587475961641E-2</c:v>
                </c:pt>
                <c:pt idx="59">
                  <c:v>3.2823401592289081E-2</c:v>
                </c:pt>
                <c:pt idx="60">
                  <c:v>3.2460089145449615E-2</c:v>
                </c:pt>
                <c:pt idx="61">
                  <c:v>3.2062063088696517E-2</c:v>
                </c:pt>
                <c:pt idx="62">
                  <c:v>3.1629841517008497E-2</c:v>
                </c:pt>
                <c:pt idx="63">
                  <c:v>3.1164049264367825E-2</c:v>
                </c:pt>
                <c:pt idx="64">
                  <c:v>3.0665418469927343E-2</c:v>
                </c:pt>
                <c:pt idx="65">
                  <c:v>3.0134788075392081E-2</c:v>
                </c:pt>
                <c:pt idx="66">
                  <c:v>2.9573102231388707E-2</c:v>
                </c:pt>
                <c:pt idx="67">
                  <c:v>2.8981407607230281E-2</c:v>
                </c:pt>
                <c:pt idx="68">
                  <c:v>2.8360849615893607E-2</c:v>
                </c:pt>
                <c:pt idx="69">
                  <c:v>2.7712667583756154E-2</c:v>
                </c:pt>
                <c:pt idx="70">
                  <c:v>2.7038188912201361E-2</c:v>
                </c:pt>
                <c:pt idx="71">
                  <c:v>2.6338822295097597E-2</c:v>
                </c:pt>
                <c:pt idx="72">
                  <c:v>2.561605007189241E-2</c:v>
                </c:pt>
                <c:pt idx="73">
                  <c:v>2.4871419810173535E-2</c:v>
                </c:pt>
                <c:pt idx="74">
                  <c:v>2.4106535223605553E-2</c:v>
                </c:pt>
                <c:pt idx="75">
                  <c:v>2.3323046540788664E-2</c:v>
                </c:pt>
                <c:pt idx="76">
                  <c:v>2.2522640447507951E-2</c:v>
                </c:pt>
                <c:pt idx="77">
                  <c:v>2.1707029728829871E-2</c:v>
                </c:pt>
                <c:pt idx="78">
                  <c:v>2.0877942738420953E-2</c:v>
                </c:pt>
                <c:pt idx="79">
                  <c:v>2.0037112820257004E-2</c:v>
                </c:pt>
                <c:pt idx="80">
                  <c:v>1.9186267802573011E-2</c:v>
                </c:pt>
                <c:pt idx="81">
                  <c:v>1.8327119675546646E-2</c:v>
                </c:pt>
                <c:pt idx="82">
                  <c:v>1.7461354552914816E-2</c:v>
                </c:pt>
                <c:pt idx="83">
                  <c:v>1.6590623003599057E-2</c:v>
                </c:pt>
                <c:pt idx="84">
                  <c:v>1.5716530822526088E-2</c:v>
                </c:pt>
                <c:pt idx="85">
                  <c:v>1.4840630290136348E-2</c:v>
                </c:pt>
                <c:pt idx="86">
                  <c:v>1.3964411947357822E-2</c:v>
                </c:pt>
                <c:pt idx="87">
                  <c:v>1.3089296886557571E-2</c:v>
                </c:pt>
                <c:pt idx="88">
                  <c:v>1.2216629528153968E-2</c:v>
                </c:pt>
                <c:pt idx="89">
                  <c:v>1.1347670815372026E-2</c:v>
                </c:pt>
                <c:pt idx="90">
                  <c:v>1.0483591712956052E-2</c:v>
                </c:pt>
                <c:pt idx="91">
                  <c:v>9.6254668342605782E-3</c:v>
                </c:pt>
                <c:pt idx="92">
                  <c:v>8.7742679360159771E-3</c:v>
                </c:pt>
                <c:pt idx="93">
                  <c:v>7.9308568954526374E-3</c:v>
                </c:pt>
                <c:pt idx="94">
                  <c:v>7.0959775918896543E-3</c:v>
                </c:pt>
                <c:pt idx="95">
                  <c:v>6.2702458006660897E-3</c:v>
                </c:pt>
                <c:pt idx="96">
                  <c:v>5.4541356647175984E-3</c:v>
                </c:pt>
                <c:pt idx="97">
                  <c:v>4.647960311836616E-3</c:v>
                </c:pt>
                <c:pt idx="98">
                  <c:v>3.8518422128883435E-3</c:v>
                </c:pt>
                <c:pt idx="99">
                  <c:v>3.0656645982641388E-3</c:v>
                </c:pt>
                <c:pt idx="100">
                  <c:v>2.28898476618807E-3</c:v>
                </c:pt>
                <c:pt idx="101">
                  <c:v>1.520859475856921E-3</c:v>
                </c:pt>
                <c:pt idx="102">
                  <c:v>7.5941293385589474E-4</c:v>
                </c:pt>
                <c:pt idx="103">
                  <c:v>4.5589741860016476E-4</c:v>
                </c:pt>
                <c:pt idx="104">
                  <c:v>2.2823067051803346E-4</c:v>
                </c:pt>
                <c:pt idx="105">
                  <c:v>7.6202300791194334E-5</c:v>
                </c:pt>
                <c:pt idx="106">
                  <c:v>#N/A</c:v>
                </c:pt>
              </c:numCache>
            </c:numRef>
          </c:yVal>
          <c:smooth val="1"/>
          <c:extLst>
            <c:ext xmlns:c16="http://schemas.microsoft.com/office/drawing/2014/chart" uri="{C3380CC4-5D6E-409C-BE32-E72D297353CC}">
              <c16:uniqueId val="{00000000-FB07-47ED-8452-4563329F3AEB}"/>
            </c:ext>
          </c:extLst>
        </c:ser>
        <c:dLbls>
          <c:showLegendKey val="0"/>
          <c:showVal val="0"/>
          <c:showCatName val="0"/>
          <c:showSerName val="0"/>
          <c:showPercent val="0"/>
          <c:showBubbleSize val="0"/>
        </c:dLbls>
        <c:axId val="226711424"/>
        <c:axId val="226717696"/>
      </c:scatterChart>
      <c:valAx>
        <c:axId val="2267114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US"/>
                  <a:t>x</a:t>
                </a:r>
              </a:p>
            </c:rich>
          </c:tx>
          <c:layout>
            <c:manualLayout>
              <c:xMode val="edge"/>
              <c:yMode val="edge"/>
              <c:x val="0.48196954593863628"/>
              <c:y val="0.9168061576572591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6717696"/>
        <c:crosses val="autoZero"/>
        <c:crossBetween val="midCat"/>
      </c:valAx>
      <c:valAx>
        <c:axId val="226717696"/>
        <c:scaling>
          <c:orientation val="minMax"/>
        </c:scaling>
        <c:delete val="0"/>
        <c:axPos val="l"/>
        <c:majorGridlines>
          <c:spPr>
            <a:ln w="3175">
              <a:solidFill>
                <a:srgbClr val="000000"/>
              </a:solidFill>
              <a:prstDash val="solid"/>
            </a:ln>
          </c:spPr>
        </c:majorGridlines>
        <c:title>
          <c:tx>
            <c:rich>
              <a:bodyPr/>
              <a:lstStyle/>
              <a:p>
                <a:pPr>
                  <a:defRPr sz="1100" b="1" i="0" u="none" strike="noStrike" baseline="0">
                    <a:solidFill>
                      <a:srgbClr val="000000"/>
                    </a:solidFill>
                    <a:latin typeface="Arial"/>
                    <a:ea typeface="Arial"/>
                    <a:cs typeface="Arial"/>
                  </a:defRPr>
                </a:pPr>
                <a:r>
                  <a:rPr lang="en-US"/>
                  <a:t>y'</a:t>
                </a:r>
              </a:p>
            </c:rich>
          </c:tx>
          <c:layout>
            <c:manualLayout>
              <c:xMode val="edge"/>
              <c:yMode val="edge"/>
              <c:x val="2.4282669796460449E-2"/>
              <c:y val="0.4752762287692761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671142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n=12</a:t>
            </a:r>
          </a:p>
        </c:rich>
      </c:tx>
      <c:layout>
        <c:manualLayout>
          <c:xMode val="edge"/>
          <c:yMode val="edge"/>
          <c:x val="0.42530464711117844"/>
          <c:y val="6.6108131411109841E-2"/>
        </c:manualLayout>
      </c:layout>
      <c:overlay val="0"/>
      <c:spPr>
        <a:noFill/>
        <a:ln w="25400">
          <a:noFill/>
        </a:ln>
      </c:spPr>
    </c:title>
    <c:autoTitleDeleted val="0"/>
    <c:plotArea>
      <c:layout>
        <c:manualLayout>
          <c:layoutTarget val="inner"/>
          <c:xMode val="edge"/>
          <c:yMode val="edge"/>
          <c:x val="6.4363954804518092E-2"/>
          <c:y val="0.23372814358350133"/>
          <c:w val="0.86170258799561039"/>
          <c:h val="0.67235107839780894"/>
        </c:manualLayout>
      </c:layout>
      <c:scatterChart>
        <c:scatterStyle val="smoothMarker"/>
        <c:varyColors val="0"/>
        <c:ser>
          <c:idx val="0"/>
          <c:order val="0"/>
          <c:marker>
            <c:symbol val="none"/>
          </c:marker>
          <c:xVal>
            <c:numRef>
              <c:f>metalog!$AO$28:$AO$134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metalog!$BD$28:$BD$134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0FFB-4AD4-A914-BFF80C0BCCC0}"/>
            </c:ext>
          </c:extLst>
        </c:ser>
        <c:dLbls>
          <c:showLegendKey val="0"/>
          <c:showVal val="0"/>
          <c:showCatName val="0"/>
          <c:showSerName val="0"/>
          <c:showPercent val="0"/>
          <c:showBubbleSize val="0"/>
        </c:dLbls>
        <c:axId val="233476480"/>
        <c:axId val="233478016"/>
      </c:scatterChart>
      <c:valAx>
        <c:axId val="233476480"/>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3478016"/>
        <c:crosses val="autoZero"/>
        <c:crossBetween val="midCat"/>
      </c:valAx>
      <c:valAx>
        <c:axId val="233478016"/>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34764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n=15</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2366373134517606"/>
          <c:w val="0.86170258799561039"/>
          <c:h val="0.68241549063613427"/>
        </c:manualLayout>
      </c:layout>
      <c:scatterChart>
        <c:scatterStyle val="smoothMarker"/>
        <c:varyColors val="0"/>
        <c:ser>
          <c:idx val="0"/>
          <c:order val="0"/>
          <c:marker>
            <c:symbol val="none"/>
          </c:marker>
          <c:xVal>
            <c:numRef>
              <c:f>metalog!$AR$28:$AR$134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metalog!$BG$28:$BG$134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0EB9-47AD-B1BF-136A14F00E3D}"/>
            </c:ext>
          </c:extLst>
        </c:ser>
        <c:dLbls>
          <c:showLegendKey val="0"/>
          <c:showVal val="0"/>
          <c:showCatName val="0"/>
          <c:showSerName val="0"/>
          <c:showPercent val="0"/>
          <c:showBubbleSize val="0"/>
        </c:dLbls>
        <c:axId val="234697856"/>
        <c:axId val="234699392"/>
      </c:scatterChart>
      <c:valAx>
        <c:axId val="234697856"/>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699392"/>
        <c:crosses val="autoZero"/>
        <c:crossBetween val="midCat"/>
      </c:valAx>
      <c:valAx>
        <c:axId val="234699392"/>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69785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chemeClr val="accent5">
          <a:lumMod val="75000"/>
        </a:schemeClr>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n=4</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538569680601519"/>
          <c:w val="0.86170258799561039"/>
          <c:h val="0.6522222539211584"/>
        </c:manualLayout>
      </c:layout>
      <c:scatterChart>
        <c:scatterStyle val="smoothMarker"/>
        <c:varyColors val="0"/>
        <c:ser>
          <c:idx val="0"/>
          <c:order val="0"/>
          <c:marker>
            <c:symbol val="none"/>
          </c:marker>
          <c:xVal>
            <c:numRef>
              <c:f>metalog!$AG$28:$AG$134</c:f>
              <c:numCache>
                <c:formatCode>0.0</c:formatCode>
                <c:ptCount val="107"/>
                <c:pt idx="0">
                  <c:v>#N/A</c:v>
                </c:pt>
                <c:pt idx="1">
                  <c:v>-7.1105511300650051</c:v>
                </c:pt>
                <c:pt idx="2">
                  <c:v>0.95905967849880636</c:v>
                </c:pt>
                <c:pt idx="3">
                  <c:v>6.0151342343097047</c:v>
                </c:pt>
                <c:pt idx="4">
                  <c:v>9.7110382692604063</c:v>
                </c:pt>
                <c:pt idx="5">
                  <c:v>14.663303508688134</c:v>
                </c:pt>
                <c:pt idx="6">
                  <c:v>17.514635558616902</c:v>
                </c:pt>
                <c:pt idx="7">
                  <c:v>19.512780694569713</c:v>
                </c:pt>
                <c:pt idx="8">
                  <c:v>21.047394377420037</c:v>
                </c:pt>
                <c:pt idx="9">
                  <c:v>22.291468656253617</c:v>
                </c:pt>
                <c:pt idx="10">
                  <c:v>23.336991125709009</c:v>
                </c:pt>
                <c:pt idx="11">
                  <c:v>24.238702981325098</c:v>
                </c:pt>
                <c:pt idx="12">
                  <c:v>25.031810292489926</c:v>
                </c:pt>
                <c:pt idx="13">
                  <c:v>25.740284767983624</c:v>
                </c:pt>
                <c:pt idx="14">
                  <c:v>26.381179875004033</c:v>
                </c:pt>
                <c:pt idx="15">
                  <c:v>26.96705695707217</c:v>
                </c:pt>
                <c:pt idx="16">
                  <c:v>27.507434525495487</c:v>
                </c:pt>
                <c:pt idx="17">
                  <c:v>28.009697444016272</c:v>
                </c:pt>
                <c:pt idx="18">
                  <c:v>28.479690725050922</c:v>
                </c:pt>
                <c:pt idx="19">
                  <c:v>28.922120656909826</c:v>
                </c:pt>
                <c:pt idx="20">
                  <c:v>29.340833674013808</c:v>
                </c:pt>
                <c:pt idx="21">
                  <c:v>29.739015092300018</c:v>
                </c:pt>
                <c:pt idx="22">
                  <c:v>30.119333826087882</c:v>
                </c:pt>
                <c:pt idx="23">
                  <c:v>30.484049788939387</c:v>
                </c:pt>
                <c:pt idx="24">
                  <c:v>30.83509495472299</c:v>
                </c:pt>
                <c:pt idx="25">
                  <c:v>31.174135467224065</c:v>
                </c:pt>
                <c:pt idx="26">
                  <c:v>31.502619878992732</c:v>
                </c:pt>
                <c:pt idx="27">
                  <c:v>31.821817080804845</c:v>
                </c:pt>
                <c:pt idx="28">
                  <c:v>32.132846461628191</c:v>
                </c:pt>
                <c:pt idx="29">
                  <c:v>32.436702139088673</c:v>
                </c:pt>
                <c:pt idx="30">
                  <c:v>32.734272612570152</c:v>
                </c:pt>
                <c:pt idx="31">
                  <c:v>33.026356845656309</c:v>
                </c:pt>
                <c:pt idx="32">
                  <c:v>33.313677536519769</c:v>
                </c:pt>
                <c:pt idx="33">
                  <c:v>33.596892154305209</c:v>
                </c:pt>
                <c:pt idx="34">
                  <c:v>33.876602186550464</c:v>
                </c:pt>
                <c:pt idx="35">
                  <c:v>34.1533609436174</c:v>
                </c:pt>
                <c:pt idx="36">
                  <c:v>34.427680191541647</c:v>
                </c:pt>
                <c:pt idx="37">
                  <c:v>34.700035828055952</c:v>
                </c:pt>
                <c:pt idx="38">
                  <c:v>34.970872773114394</c:v>
                </c:pt>
                <c:pt idx="39">
                  <c:v>35.240609211685417</c:v>
                </c:pt>
                <c:pt idx="40">
                  <c:v>35.509640300455061</c:v>
                </c:pt>
                <c:pt idx="41">
                  <c:v>35.778341429605462</c:v>
                </c:pt>
                <c:pt idx="42">
                  <c:v>36.047071114689203</c:v>
                </c:pt>
                <c:pt idx="43">
                  <c:v>36.316173580826863</c:v>
                </c:pt>
                <c:pt idx="44">
                  <c:v>36.585981091274036</c:v>
                </c:pt>
                <c:pt idx="45">
                  <c:v>36.856816064279748</c:v>
                </c:pt>
                <c:pt idx="46">
                  <c:v>37.128993015664733</c:v>
                </c:pt>
                <c:pt idx="47">
                  <c:v>37.402820359362465</c:v>
                </c:pt>
                <c:pt idx="48">
                  <c:v>37.678602094039732</c:v>
                </c:pt>
                <c:pt idx="49">
                  <c:v>37.95663940065522</c:v>
                </c:pt>
                <c:pt idx="50">
                  <c:v>38.23723217328012</c:v>
                </c:pt>
                <c:pt idx="51">
                  <c:v>38.520680503580955</c:v>
                </c:pt>
                <c:pt idx="52">
                  <c:v>38.807286137970998</c:v>
                </c:pt>
                <c:pt idx="53">
                  <c:v>39.097353925511506</c:v>
                </c:pt>
                <c:pt idx="54">
                  <c:v>39.391193274146488</c:v>
                </c:pt>
                <c:pt idx="55">
                  <c:v>39.689119632762193</c:v>
                </c:pt>
                <c:pt idx="56">
                  <c:v>39.99145601686336</c:v>
                </c:pt>
                <c:pt idx="57">
                  <c:v>40.298534596360518</c:v>
                </c:pt>
                <c:pt idx="58">
                  <c:v>40.610698365083721</c:v>
                </c:pt>
                <c:pt idx="59">
                  <c:v>40.928302913214573</c:v>
                </c:pt>
                <c:pt idx="60">
                  <c:v>41.25171832591289</c:v>
                </c:pt>
                <c:pt idx="61">
                  <c:v>41.581331234076785</c:v>
                </c:pt>
                <c:pt idx="62">
                  <c:v>41.917547046513882</c:v>
                </c:pt>
                <c:pt idx="63">
                  <c:v>42.260792396938058</c:v>
                </c:pt>
                <c:pt idx="64">
                  <c:v>42.611517844302725</c:v>
                </c:pt>
                <c:pt idx="65">
                  <c:v>42.97020087124222</c:v>
                </c:pt>
                <c:pt idx="66">
                  <c:v>43.337349233079863</c:v>
                </c:pt>
                <c:pt idx="67">
                  <c:v>43.713504719313455</c:v>
                </c:pt>
                <c:pt idx="68">
                  <c:v>44.099247401138769</c:v>
                </c:pt>
                <c:pt idx="69">
                  <c:v>44.495200452982679</c:v>
                </c:pt>
                <c:pt idx="70">
                  <c:v>44.902035653920755</c:v>
                </c:pt>
                <c:pt idx="71">
                  <c:v>45.320479697205911</c:v>
                </c:pt>
                <c:pt idx="72">
                  <c:v>45.751321464199727</c:v>
                </c:pt>
                <c:pt idx="73">
                  <c:v>46.195420454450172</c:v>
                </c:pt>
                <c:pt idx="74">
                  <c:v>46.653716608747764</c:v>
                </c:pt>
                <c:pt idx="75">
                  <c:v>47.12724181974832</c:v>
                </c:pt>
                <c:pt idx="76">
                  <c:v>47.617133499313354</c:v>
                </c:pt>
                <c:pt idx="77">
                  <c:v>48.124650668787652</c:v>
                </c:pt>
                <c:pt idx="78">
                  <c:v>48.651193165939944</c:v>
                </c:pt>
                <c:pt idx="79">
                  <c:v>49.198324731410537</c:v>
                </c:pt>
                <c:pt idx="80">
                  <c:v>49.767800964162333</c:v>
                </c:pt>
                <c:pt idx="81">
                  <c:v>50.361603442624755</c:v>
                </c:pt>
                <c:pt idx="82">
                  <c:v>50.981981729661669</c:v>
                </c:pt>
                <c:pt idx="83">
                  <c:v>51.631505565340497</c:v>
                </c:pt>
                <c:pt idx="84">
                  <c:v>52.313130377629875</c:v>
                </c:pt>
                <c:pt idx="85">
                  <c:v>53.030280424567806</c:v>
                </c:pt>
                <c:pt idx="86">
                  <c:v>53.786955605993185</c:v>
                </c:pt>
                <c:pt idx="87">
                  <c:v>54.58787054410319</c:v>
                </c:pt>
                <c:pt idx="88">
                  <c:v>55.438638416342357</c:v>
                </c:pt>
                <c:pt idx="89">
                  <c:v>56.34601805415415</c:v>
                </c:pt>
                <c:pt idx="90">
                  <c:v>57.318252430717656</c:v>
                </c:pt>
                <c:pt idx="91">
                  <c:v>58.365542434592143</c:v>
                </c:pt>
                <c:pt idx="92">
                  <c:v>59.500726605479812</c:v>
                </c:pt>
                <c:pt idx="93">
                  <c:v>60.740284767983809</c:v>
                </c:pt>
                <c:pt idx="94">
                  <c:v>62.105870748731597</c:v>
                </c:pt>
                <c:pt idx="95">
                  <c:v>63.626749238281853</c:v>
                </c:pt>
                <c:pt idx="96">
                  <c:v>65.34386439738384</c:v>
                </c:pt>
                <c:pt idx="97">
                  <c:v>67.317058877243738</c:v>
                </c:pt>
                <c:pt idx="98">
                  <c:v>69.638920462429127</c:v>
                </c:pt>
                <c:pt idx="99">
                  <c:v>72.464246882787236</c:v>
                </c:pt>
                <c:pt idx="100">
                  <c:v>76.082642453886606</c:v>
                </c:pt>
                <c:pt idx="101">
                  <c:v>81.142941201383877</c:v>
                </c:pt>
                <c:pt idx="102">
                  <c:v>89.711038269261408</c:v>
                </c:pt>
                <c:pt idx="103">
                  <c:v>95.978052361229615</c:v>
                </c:pt>
                <c:pt idx="104">
                  <c:v>104.44054094418686</c:v>
                </c:pt>
                <c:pt idx="105">
                  <c:v>117.79736205696956</c:v>
                </c:pt>
                <c:pt idx="106">
                  <c:v>#N/A</c:v>
                </c:pt>
              </c:numCache>
            </c:numRef>
          </c:xVal>
          <c:yVal>
            <c:numRef>
              <c:f>metalog!$AV$28:$AV$134</c:f>
              <c:numCache>
                <c:formatCode>0.000</c:formatCode>
                <c:ptCount val="107"/>
                <c:pt idx="0">
                  <c:v>#N/A</c:v>
                </c:pt>
                <c:pt idx="1">
                  <c:v>1.3578640515659861E-4</c:v>
                </c:pt>
                <c:pt idx="2">
                  <c:v>4.0985629599015686E-4</c:v>
                </c:pt>
                <c:pt idx="3">
                  <c:v>8.2594272668243523E-4</c:v>
                </c:pt>
                <c:pt idx="4">
                  <c:v>1.3884456773773344E-3</c:v>
                </c:pt>
                <c:pt idx="5">
                  <c:v>2.8254027589769489E-3</c:v>
                </c:pt>
                <c:pt idx="6">
                  <c:v>4.2960337014111985E-3</c:v>
                </c:pt>
                <c:pt idx="7">
                  <c:v>5.7908974305914858E-3</c:v>
                </c:pt>
                <c:pt idx="8">
                  <c:v>7.3022020462360322E-3</c:v>
                </c:pt>
                <c:pt idx="9">
                  <c:v>8.8229560623145457E-3</c:v>
                </c:pt>
                <c:pt idx="10">
                  <c:v>1.0346644613135938E-2</c:v>
                </c:pt>
                <c:pt idx="11">
                  <c:v>1.1867085803372965E-2</c:v>
                </c:pt>
                <c:pt idx="12">
                  <c:v>1.3378366025104596E-2</c:v>
                </c:pt>
                <c:pt idx="13">
                  <c:v>1.4874815000642151E-2</c:v>
                </c:pt>
                <c:pt idx="14">
                  <c:v>1.6351002430685834E-2</c:v>
                </c:pt>
                <c:pt idx="15">
                  <c:v>1.7801746746090419E-2</c:v>
                </c:pt>
                <c:pt idx="16">
                  <c:v>1.9222130456675753E-2</c:v>
                </c:pt>
                <c:pt idx="17">
                  <c:v>2.0607518639615127E-2</c:v>
                </c:pt>
                <c:pt idx="18">
                  <c:v>2.1953578258758003E-2</c:v>
                </c:pt>
                <c:pt idx="19">
                  <c:v>2.325629670736722E-2</c:v>
                </c:pt>
                <c:pt idx="20">
                  <c:v>2.4511998431706435E-2</c:v>
                </c:pt>
                <c:pt idx="21">
                  <c:v>2.5717358826336394E-2</c:v>
                </c:pt>
                <c:pt idx="22">
                  <c:v>2.6869414847667968E-2</c:v>
                </c:pt>
                <c:pt idx="23">
                  <c:v>2.7965571998531027E-2</c:v>
                </c:pt>
                <c:pt idx="24">
                  <c:v>2.9003607508161531E-2</c:v>
                </c:pt>
                <c:pt idx="25">
                  <c:v>2.9981669676864647E-2</c:v>
                </c:pt>
                <c:pt idx="26">
                  <c:v>3.0898273476667747E-2</c:v>
                </c:pt>
                <c:pt idx="27">
                  <c:v>3.1752292600583071E-2</c:v>
                </c:pt>
                <c:pt idx="28">
                  <c:v>3.254294823482351E-2</c:v>
                </c:pt>
                <c:pt idx="29">
                  <c:v>3.3269794891346939E-2</c:v>
                </c:pt>
                <c:pt idx="30">
                  <c:v>3.3932703683383067E-2</c:v>
                </c:pt>
                <c:pt idx="31">
                  <c:v>3.4531843455271875E-2</c:v>
                </c:pt>
                <c:pt idx="32">
                  <c:v>3.5067660191428915E-2</c:v>
                </c:pt>
                <c:pt idx="33">
                  <c:v>3.5540855129210062E-2</c:v>
                </c:pt>
                <c:pt idx="34">
                  <c:v>3.5952361988737649E-2</c:v>
                </c:pt>
                <c:pt idx="35">
                  <c:v>3.6303323711346598E-2</c:v>
                </c:pt>
                <c:pt idx="36">
                  <c:v>3.6595069069233897E-2</c:v>
                </c:pt>
                <c:pt idx="37">
                  <c:v>3.6829089474125963E-2</c:v>
                </c:pt>
                <c:pt idx="38">
                  <c:v>3.700701627418837E-2</c:v>
                </c:pt>
                <c:pt idx="39">
                  <c:v>3.7130598787702501E-2</c:v>
                </c:pt>
                <c:pt idx="40">
                  <c:v>3.7201683280733158E-2</c:v>
                </c:pt>
                <c:pt idx="41">
                  <c:v>3.722219305539097E-2</c:v>
                </c:pt>
                <c:pt idx="42">
                  <c:v>3.7194109776402313E-2</c:v>
                </c:pt>
                <c:pt idx="43">
                  <c:v>3.7119456127346885E-2</c:v>
                </c:pt>
                <c:pt idx="44">
                  <c:v>3.7000279854699038E-2</c:v>
                </c:pt>
                <c:pt idx="45">
                  <c:v>3.6838639228098956E-2</c:v>
                </c:pt>
                <c:pt idx="46">
                  <c:v>3.6636589919288788E-2</c:v>
                </c:pt>
                <c:pt idx="47">
                  <c:v>3.6396173279931644E-2</c:v>
                </c:pt>
                <c:pt idx="48">
                  <c:v>3.611940598001584E-2</c:v>
                </c:pt>
                <c:pt idx="49">
                  <c:v>3.5808270953564696E-2</c:v>
                </c:pt>
                <c:pt idx="50">
                  <c:v>3.5464709586682366E-2</c:v>
                </c:pt>
                <c:pt idx="51">
                  <c:v>3.5090615074278318E-2</c:v>
                </c:pt>
                <c:pt idx="52">
                  <c:v>3.4687826865806105E-2</c:v>
                </c:pt>
                <c:pt idx="53">
                  <c:v>3.4258126116694855E-2</c:v>
                </c:pt>
                <c:pt idx="54">
                  <c:v>3.3803232060508337E-2</c:v>
                </c:pt>
                <c:pt idx="55">
                  <c:v>3.3324799216917486E-2</c:v>
                </c:pt>
                <c:pt idx="56">
                  <c:v>3.2824415352012082E-2</c:v>
                </c:pt>
                <c:pt idx="57">
                  <c:v>3.2303600110026233E-2</c:v>
                </c:pt>
                <c:pt idx="58">
                  <c:v>3.1763804238958117E-2</c:v>
                </c:pt>
                <c:pt idx="59">
                  <c:v>3.1206409336600936E-2</c:v>
                </c:pt>
                <c:pt idx="60">
                  <c:v>3.0632728047975004E-2</c:v>
                </c:pt>
                <c:pt idx="61">
                  <c:v>3.0044004649891064E-2</c:v>
                </c:pt>
                <c:pt idx="62">
                  <c:v>2.9441415963241555E-2</c:v>
                </c:pt>
                <c:pt idx="63">
                  <c:v>2.8826072538492158E-2</c:v>
                </c:pt>
                <c:pt idx="64">
                  <c:v>2.8199020064635427E-2</c:v>
                </c:pt>
                <c:pt idx="65">
                  <c:v>2.7561240956495904E-2</c:v>
                </c:pt>
                <c:pt idx="66">
                  <c:v>2.6913656079682945E-2</c:v>
                </c:pt>
                <c:pt idx="67">
                  <c:v>2.6257126576629E-2</c:v>
                </c:pt>
                <c:pt idx="68">
                  <c:v>2.5592455760994216E-2</c:v>
                </c:pt>
                <c:pt idx="69">
                  <c:v>2.4920391051240064E-2</c:v>
                </c:pt>
                <c:pt idx="70">
                  <c:v>2.424162591735856E-2</c:v>
                </c:pt>
                <c:pt idx="71">
                  <c:v>2.3556801817578812E-2</c:v>
                </c:pt>
                <c:pt idx="72">
                  <c:v>2.2866510104350913E-2</c:v>
                </c:pt>
                <c:pt idx="73">
                  <c:v>2.217129388102116E-2</c:v>
                </c:pt>
                <c:pt idx="74">
                  <c:v>2.1471649792354795E-2</c:v>
                </c:pt>
                <c:pt idx="75">
                  <c:v>2.0768029733420474E-2</c:v>
                </c:pt>
                <c:pt idx="76">
                  <c:v>2.0060842462307733E-2</c:v>
                </c:pt>
                <c:pt idx="77">
                  <c:v>1.9350455102678361E-2</c:v>
                </c:pt>
                <c:pt idx="78">
                  <c:v>1.8637194522215714E-2</c:v>
                </c:pt>
                <c:pt idx="79">
                  <c:v>1.7921348572575706E-2</c:v>
                </c:pt>
                <c:pt idx="80">
                  <c:v>1.7203167175378502E-2</c:v>
                </c:pt>
                <c:pt idx="81">
                  <c:v>1.6482863236994584E-2</c:v>
                </c:pt>
                <c:pt idx="82">
                  <c:v>1.5760613372210214E-2</c:v>
                </c:pt>
                <c:pt idx="83">
                  <c:v>1.5036558413073367E-2</c:v>
                </c:pt>
                <c:pt idx="84">
                  <c:v>1.4310803673994536E-2</c:v>
                </c:pt>
                <c:pt idx="85">
                  <c:v>1.3583418937036096E-2</c:v>
                </c:pt>
                <c:pt idx="86">
                  <c:v>1.285443811158867E-2</c:v>
                </c:pt>
                <c:pt idx="87">
                  <c:v>1.2123858509302083E-2</c:v>
                </c:pt>
                <c:pt idx="88">
                  <c:v>1.1391639656718192E-2</c:v>
                </c:pt>
                <c:pt idx="89">
                  <c:v>1.0657701542267207E-2</c:v>
                </c:pt>
                <c:pt idx="90">
                  <c:v>9.9219221575940902E-3</c:v>
                </c:pt>
                <c:pt idx="91">
                  <c:v>9.1841341399140335E-3</c:v>
                </c:pt>
                <c:pt idx="92">
                  <c:v>8.4441202429359954E-3</c:v>
                </c:pt>
                <c:pt idx="93">
                  <c:v>7.701607242977874E-3</c:v>
                </c:pt>
                <c:pt idx="94">
                  <c:v>6.9562576961465731E-3</c:v>
                </c:pt>
                <c:pt idx="95">
                  <c:v>6.2076586498380059E-3</c:v>
                </c:pt>
                <c:pt idx="96">
                  <c:v>5.4553058755143057E-3</c:v>
                </c:pt>
                <c:pt idx="97">
                  <c:v>4.698581216986011E-3</c:v>
                </c:pt>
                <c:pt idx="98">
                  <c:v>3.9367187570084027E-3</c:v>
                </c:pt>
                <c:pt idx="99">
                  <c:v>3.1687514821551171E-3</c:v>
                </c:pt>
                <c:pt idx="100">
                  <c:v>2.39342046910207E-3</c:v>
                </c:pt>
                <c:pt idx="101">
                  <c:v>1.6090009962003292E-3</c:v>
                </c:pt>
                <c:pt idx="102">
                  <c:v>8.1289457039406161E-4</c:v>
                </c:pt>
                <c:pt idx="103">
                  <c:v>4.9024231426787811E-4</c:v>
                </c:pt>
                <c:pt idx="104">
                  <c:v>2.462348229477519E-4</c:v>
                </c:pt>
                <c:pt idx="105">
                  <c:v>8.2380967422255756E-5</c:v>
                </c:pt>
                <c:pt idx="106">
                  <c:v>#N/A</c:v>
                </c:pt>
              </c:numCache>
            </c:numRef>
          </c:yVal>
          <c:smooth val="1"/>
          <c:extLst>
            <c:ext xmlns:c16="http://schemas.microsoft.com/office/drawing/2014/chart" uri="{C3380CC4-5D6E-409C-BE32-E72D297353CC}">
              <c16:uniqueId val="{00000000-15D4-43BD-A525-273F75591F55}"/>
            </c:ext>
          </c:extLst>
        </c:ser>
        <c:dLbls>
          <c:showLegendKey val="0"/>
          <c:showVal val="0"/>
          <c:showCatName val="0"/>
          <c:showSerName val="0"/>
          <c:showPercent val="0"/>
          <c:showBubbleSize val="0"/>
        </c:dLbls>
        <c:axId val="227110272"/>
        <c:axId val="227124352"/>
      </c:scatterChart>
      <c:valAx>
        <c:axId val="227110272"/>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7124352"/>
        <c:crosses val="autoZero"/>
        <c:crossBetween val="midCat"/>
      </c:valAx>
      <c:valAx>
        <c:axId val="227124352"/>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711027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n=7</a:t>
            </a:r>
          </a:p>
        </c:rich>
      </c:tx>
      <c:layout>
        <c:manualLayout>
          <c:xMode val="edge"/>
          <c:yMode val="edge"/>
          <c:x val="0.42530464711117844"/>
          <c:y val="6.6108131411109841E-2"/>
        </c:manualLayout>
      </c:layout>
      <c:overlay val="0"/>
      <c:spPr>
        <a:noFill/>
        <a:ln w="25400">
          <a:noFill/>
        </a:ln>
      </c:spPr>
    </c:title>
    <c:autoTitleDeleted val="0"/>
    <c:plotArea>
      <c:layout>
        <c:manualLayout>
          <c:layoutTarget val="inner"/>
          <c:xMode val="edge"/>
          <c:yMode val="edge"/>
          <c:x val="6.4363954804518092E-2"/>
          <c:y val="0.23372814358350133"/>
          <c:w val="0.86170258799561039"/>
          <c:h val="0.67235107839780894"/>
        </c:manualLayout>
      </c:layout>
      <c:scatterChart>
        <c:scatterStyle val="smoothMarker"/>
        <c:varyColors val="0"/>
        <c:ser>
          <c:idx val="0"/>
          <c:order val="0"/>
          <c:marker>
            <c:symbol val="none"/>
          </c:marker>
          <c:xVal>
            <c:numRef>
              <c:f>metalog!$AJ$28:$AJ$134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metalog!$AY$28:$AY$134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C370-4AE1-856A-1CD1A24BA388}"/>
            </c:ext>
          </c:extLst>
        </c:ser>
        <c:dLbls>
          <c:showLegendKey val="0"/>
          <c:showVal val="0"/>
          <c:showCatName val="0"/>
          <c:showSerName val="0"/>
          <c:showPercent val="0"/>
          <c:showBubbleSize val="0"/>
        </c:dLbls>
        <c:axId val="233476480"/>
        <c:axId val="233478016"/>
      </c:scatterChart>
      <c:valAx>
        <c:axId val="233476480"/>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3478016"/>
        <c:crosses val="autoZero"/>
        <c:crossBetween val="midCat"/>
      </c:valAx>
      <c:valAx>
        <c:axId val="233478016"/>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34764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n=10</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2366373134517606"/>
          <c:w val="0.86170258799561039"/>
          <c:h val="0.68241549063613427"/>
        </c:manualLayout>
      </c:layout>
      <c:scatterChart>
        <c:scatterStyle val="smoothMarker"/>
        <c:varyColors val="0"/>
        <c:ser>
          <c:idx val="0"/>
          <c:order val="0"/>
          <c:marker>
            <c:symbol val="none"/>
          </c:marker>
          <c:xVal>
            <c:numRef>
              <c:f>metalog!$AM$28:$AM$134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metalog!$BB$28:$BB$134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E158-46FB-AA86-3446BBDA8126}"/>
            </c:ext>
          </c:extLst>
        </c:ser>
        <c:dLbls>
          <c:showLegendKey val="0"/>
          <c:showVal val="0"/>
          <c:showCatName val="0"/>
          <c:showSerName val="0"/>
          <c:showPercent val="0"/>
          <c:showBubbleSize val="0"/>
        </c:dLbls>
        <c:axId val="234697856"/>
        <c:axId val="234699392"/>
      </c:scatterChart>
      <c:valAx>
        <c:axId val="234697856"/>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699392"/>
        <c:crosses val="autoZero"/>
        <c:crossBetween val="midCat"/>
      </c:valAx>
      <c:valAx>
        <c:axId val="234699392"/>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69785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chemeClr val="accent5">
          <a:lumMod val="75000"/>
        </a:schemeClr>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n=13</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4359109366648318"/>
          <c:w val="0.86170258799561039"/>
          <c:h val="0.66248873146175891"/>
        </c:manualLayout>
      </c:layout>
      <c:scatterChart>
        <c:scatterStyle val="smoothMarker"/>
        <c:varyColors val="0"/>
        <c:ser>
          <c:idx val="0"/>
          <c:order val="0"/>
          <c:marker>
            <c:symbol val="none"/>
          </c:marker>
          <c:xVal>
            <c:numRef>
              <c:f>metalog!$AP$28:$AP$134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metalog!$BE$28:$BE$134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F146-4D05-B734-0957FC8F6773}"/>
            </c:ext>
          </c:extLst>
        </c:ser>
        <c:dLbls>
          <c:showLegendKey val="0"/>
          <c:showVal val="0"/>
          <c:showCatName val="0"/>
          <c:showSerName val="0"/>
          <c:showPercent val="0"/>
          <c:showBubbleSize val="0"/>
        </c:dLbls>
        <c:axId val="234334080"/>
        <c:axId val="234335616"/>
      </c:scatterChart>
      <c:valAx>
        <c:axId val="234334080"/>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335616"/>
        <c:crosses val="autoZero"/>
        <c:crossBetween val="midCat"/>
      </c:valAx>
      <c:valAx>
        <c:axId val="234335616"/>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3340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n=16</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2366373134517606"/>
          <c:w val="0.86170258799561039"/>
          <c:h val="0.68241549063613427"/>
        </c:manualLayout>
      </c:layout>
      <c:scatterChart>
        <c:scatterStyle val="smoothMarker"/>
        <c:varyColors val="0"/>
        <c:ser>
          <c:idx val="0"/>
          <c:order val="0"/>
          <c:marker>
            <c:symbol val="none"/>
          </c:marker>
          <c:xVal>
            <c:numRef>
              <c:f>metalog!$AS$28:$AS$134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metalog!$BH$28:$BH$134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74CA-4F39-A5DA-4DE30BB25917}"/>
            </c:ext>
          </c:extLst>
        </c:ser>
        <c:dLbls>
          <c:showLegendKey val="0"/>
          <c:showVal val="0"/>
          <c:showCatName val="0"/>
          <c:showSerName val="0"/>
          <c:showPercent val="0"/>
          <c:showBubbleSize val="0"/>
        </c:dLbls>
        <c:axId val="234697856"/>
        <c:axId val="234699392"/>
      </c:scatterChart>
      <c:valAx>
        <c:axId val="234697856"/>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699392"/>
        <c:crosses val="autoZero"/>
        <c:crossBetween val="midCat"/>
      </c:valAx>
      <c:valAx>
        <c:axId val="234699392"/>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69785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chemeClr val="accent5">
          <a:lumMod val="75000"/>
        </a:schemeClr>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metalog!$N$47</c:f>
          <c:strCache>
            <c:ptCount val="1"/>
            <c:pt idx="0">
              <c:v>var 1 cumulative</c:v>
            </c:pt>
          </c:strCache>
        </c:strRef>
      </c:tx>
      <c:layout>
        <c:manualLayout>
          <c:xMode val="edge"/>
          <c:yMode val="edge"/>
          <c:x val="0.38544020561726366"/>
          <c:y val="3.3678188138434408E-2"/>
        </c:manualLayout>
      </c:layout>
      <c:overlay val="0"/>
      <c:spPr>
        <a:noFill/>
        <a:ln w="25400">
          <a:noFill/>
        </a:ln>
      </c:spPr>
      <c:txPr>
        <a:bodyPr/>
        <a:lstStyle/>
        <a:p>
          <a:pPr>
            <a:defRPr sz="1175"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2850465980909012"/>
          <c:y val="0.13851749256213314"/>
          <c:w val="0.83411585599992777"/>
          <c:h val="0.6515711394896041"/>
        </c:manualLayout>
      </c:layout>
      <c:scatterChart>
        <c:scatterStyle val="smoothMarker"/>
        <c:varyColors val="0"/>
        <c:ser>
          <c:idx val="0"/>
          <c:order val="0"/>
          <c:tx>
            <c:v>metalog</c:v>
          </c:tx>
          <c:spPr>
            <a:ln w="88900">
              <a:solidFill>
                <a:schemeClr val="accent5">
                  <a:lumMod val="75000"/>
                </a:schemeClr>
              </a:solidFill>
            </a:ln>
          </c:spPr>
          <c:marker>
            <c:symbol val="none"/>
          </c:marker>
          <c:xVal>
            <c:numRef>
              <c:f>metalog!$AC$28:$AC$134</c:f>
              <c:numCache>
                <c:formatCode>0.0</c:formatCode>
                <c:ptCount val="107"/>
                <c:pt idx="0">
                  <c:v>#N/A</c:v>
                </c:pt>
                <c:pt idx="1">
                  <c:v>-4.6378965309327596</c:v>
                </c:pt>
                <c:pt idx="2">
                  <c:v>2.3604964368317862</c:v>
                </c:pt>
                <c:pt idx="3">
                  <c:v>6.7621879970460217</c:v>
                </c:pt>
                <c:pt idx="4">
                  <c:v>9.9999999999996341</c:v>
                </c:pt>
                <c:pt idx="5">
                  <c:v>14.396217893833033</c:v>
                </c:pt>
                <c:pt idx="6">
                  <c:v>16.983529535243669</c:v>
                </c:pt>
                <c:pt idx="7">
                  <c:v>18.837393075055004</c:v>
                </c:pt>
                <c:pt idx="8">
                  <c:v>20.292885411961599</c:v>
                </c:pt>
                <c:pt idx="9">
                  <c:v>21.49844205102179</c:v>
                </c:pt>
                <c:pt idx="10">
                  <c:v>22.532823849266357</c:v>
                </c:pt>
                <c:pt idx="11">
                  <c:v>23.442802159456903</c:v>
                </c:pt>
                <c:pt idx="12">
                  <c:v>24.258395009239798</c:v>
                </c:pt>
                <c:pt idx="13">
                  <c:v>24.999999999999766</c:v>
                </c:pt>
                <c:pt idx="14">
                  <c:v>25.682099124653831</c:v>
                </c:pt>
                <c:pt idx="15">
                  <c:v>26.315339005669578</c:v>
                </c:pt>
                <c:pt idx="16">
                  <c:v>26.907772221124713</c:v>
                </c:pt>
                <c:pt idx="17">
                  <c:v>27.465635184106535</c:v>
                </c:pt>
                <c:pt idx="18">
                  <c:v>27.993855634196379</c:v>
                </c:pt>
                <c:pt idx="19">
                  <c:v>28.496395094507044</c:v>
                </c:pt>
                <c:pt idx="20">
                  <c:v>28.976486698578839</c:v>
                </c:pt>
                <c:pt idx="21">
                  <c:v>29.436804496340656</c:v>
                </c:pt>
                <c:pt idx="22">
                  <c:v>29.879586611106127</c:v>
                </c:pt>
                <c:pt idx="23">
                  <c:v>30.30672654515902</c:v>
                </c:pt>
                <c:pt idx="24">
                  <c:v>30.719842022906622</c:v>
                </c:pt>
                <c:pt idx="25">
                  <c:v>31.120327686989796</c:v>
                </c:pt>
                <c:pt idx="26">
                  <c:v>31.509395987090091</c:v>
                </c:pt>
                <c:pt idx="27">
                  <c:v>31.888109301255032</c:v>
                </c:pt>
                <c:pt idx="28">
                  <c:v>32.257405456133846</c:v>
                </c:pt>
                <c:pt idx="29">
                  <c:v>32.618118214438319</c:v>
                </c:pt>
                <c:pt idx="30">
                  <c:v>32.970993881320574</c:v>
                </c:pt>
                <c:pt idx="31">
                  <c:v>33.316704886562782</c:v>
                </c:pt>
                <c:pt idx="32">
                  <c:v>33.655860987872693</c:v>
                </c:pt>
                <c:pt idx="33">
                  <c:v>33.989018586687308</c:v>
                </c:pt>
                <c:pt idx="34">
                  <c:v>34.316688534605817</c:v>
                </c:pt>
                <c:pt idx="35">
                  <c:v>34.639342724250561</c:v>
                </c:pt>
                <c:pt idx="36">
                  <c:v>34.957419694941244</c:v>
                </c:pt>
                <c:pt idx="37">
                  <c:v>35.271329435424434</c:v>
                </c:pt>
                <c:pt idx="38">
                  <c:v>35.581457529028448</c:v>
                </c:pt>
                <c:pt idx="39">
                  <c:v>35.888168758150556</c:v>
                </c:pt>
                <c:pt idx="40">
                  <c:v>36.191810262849913</c:v>
                </c:pt>
                <c:pt idx="41">
                  <c:v>36.492714330996399</c:v>
                </c:pt>
                <c:pt idx="42">
                  <c:v>36.791200883791916</c:v>
                </c:pt>
                <c:pt idx="43">
                  <c:v>37.087579709700059</c:v>
                </c:pt>
                <c:pt idx="44">
                  <c:v>37.38215249126501</c:v>
                </c:pt>
                <c:pt idx="45">
                  <c:v>37.67521466250038</c:v>
                </c:pt>
                <c:pt idx="46">
                  <c:v>37.96705712912086</c:v>
                </c:pt>
                <c:pt idx="47">
                  <c:v>38.25796787960239</c:v>
                </c:pt>
                <c:pt idx="48">
                  <c:v>38.548233511680529</c:v>
                </c:pt>
                <c:pt idx="49">
                  <c:v>38.838140696270585</c:v>
                </c:pt>
                <c:pt idx="50">
                  <c:v>39.127977598797798</c:v>
                </c:pt>
                <c:pt idx="51">
                  <c:v>39.418035276468551</c:v>
                </c:pt>
                <c:pt idx="52">
                  <c:v>39.708609069029258</c:v>
                </c:pt>
                <c:pt idx="53">
                  <c:v>39.999999999999602</c:v>
                </c:pt>
                <c:pt idx="54">
                  <c:v>40.292516205204748</c:v>
                </c:pt>
                <c:pt idx="55">
                  <c:v>40.586474405649781</c:v>
                </c:pt>
                <c:pt idx="56">
                  <c:v>40.882201442381017</c:v>
                </c:pt>
                <c:pt idx="57">
                  <c:v>41.180035891975891</c:v>
                </c:pt>
                <c:pt idx="58">
                  <c:v>41.480329782724517</c:v>
                </c:pt>
                <c:pt idx="59">
                  <c:v>41.783450433454497</c:v>
                </c:pt>
                <c:pt idx="60">
                  <c:v>42.089782439369017</c:v>
                </c:pt>
                <c:pt idx="61">
                  <c:v>42.399729832297417</c:v>
                </c:pt>
                <c:pt idx="62">
                  <c:v>42.713718446504856</c:v>
                </c:pt>
                <c:pt idx="63">
                  <c:v>43.032198525811253</c:v>
                </c:pt>
                <c:pt idx="64">
                  <c:v>43.355647613405438</c:v>
                </c:pt>
                <c:pt idx="65">
                  <c:v>43.684573772633144</c:v>
                </c:pt>
                <c:pt idx="66">
                  <c:v>44.019519195474707</c:v>
                </c:pt>
                <c:pt idx="67">
                  <c:v>44.361064265778595</c:v>
                </c:pt>
                <c:pt idx="68">
                  <c:v>44.709832157052816</c:v>
                </c:pt>
                <c:pt idx="69">
                  <c:v>45.066494060351168</c:v>
                </c:pt>
                <c:pt idx="70">
                  <c:v>45.431775157320331</c:v>
                </c:pt>
                <c:pt idx="71">
                  <c:v>45.806461477839058</c:v>
                </c:pt>
                <c:pt idx="72">
                  <c:v>46.191407812255086</c:v>
                </c:pt>
                <c:pt idx="73">
                  <c:v>46.58754688683225</c:v>
                </c:pt>
                <c:pt idx="74">
                  <c:v>46.995900060100681</c:v>
                </c:pt>
                <c:pt idx="75">
                  <c:v>47.417589860654786</c:v>
                </c:pt>
                <c:pt idx="76">
                  <c:v>47.853854768063776</c:v>
                </c:pt>
                <c:pt idx="77">
                  <c:v>48.306066744137297</c:v>
                </c:pt>
                <c:pt idx="78">
                  <c:v>48.775752160445592</c:v>
                </c:pt>
                <c:pt idx="79">
                  <c:v>49.264616951860717</c:v>
                </c:pt>
                <c:pt idx="80">
                  <c:v>49.774577072259689</c:v>
                </c:pt>
                <c:pt idx="81">
                  <c:v>50.307795662390483</c:v>
                </c:pt>
                <c:pt idx="82">
                  <c:v>50.866728797845298</c:v>
                </c:pt>
                <c:pt idx="83">
                  <c:v>51.454182321560118</c:v>
                </c:pt>
                <c:pt idx="84">
                  <c:v>52.073383162648121</c:v>
                </c:pt>
                <c:pt idx="85">
                  <c:v>52.728069828608433</c:v>
                </c:pt>
                <c:pt idx="86">
                  <c:v>53.422608630558209</c:v>
                </c:pt>
                <c:pt idx="87">
                  <c:v>54.162144981700393</c:v>
                </c:pt>
                <c:pt idx="88">
                  <c:v>54.952803325487807</c:v>
                </c:pt>
                <c:pt idx="89">
                  <c:v>55.801955794244421</c:v>
                </c:pt>
                <c:pt idx="90">
                  <c:v>56.718590126346875</c:v>
                </c:pt>
                <c:pt idx="91">
                  <c:v>57.713824483189541</c:v>
                </c:pt>
                <c:pt idx="92">
                  <c:v>58.8016458551296</c:v>
                </c:pt>
                <c:pt idx="93">
                  <c:v>59.999999999999957</c:v>
                </c:pt>
                <c:pt idx="94">
                  <c:v>61.332455465481473</c:v>
                </c:pt>
                <c:pt idx="95">
                  <c:v>62.830848416413666</c:v>
                </c:pt>
                <c:pt idx="96">
                  <c:v>64.539697120941199</c:v>
                </c:pt>
                <c:pt idx="97">
                  <c:v>66.524032272011922</c:v>
                </c:pt>
                <c:pt idx="98">
                  <c:v>68.884411496970699</c:v>
                </c:pt>
                <c:pt idx="99">
                  <c:v>71.788859263272542</c:v>
                </c:pt>
                <c:pt idx="100">
                  <c:v>75.551536430513394</c:v>
                </c:pt>
                <c:pt idx="101">
                  <c:v>80.875855586528814</c:v>
                </c:pt>
                <c:pt idx="102">
                  <c:v>90.000000000000739</c:v>
                </c:pt>
                <c:pt idx="103">
                  <c:v>96.725106123965986</c:v>
                </c:pt>
                <c:pt idx="104">
                  <c:v>105.8419777025199</c:v>
                </c:pt>
                <c:pt idx="105">
                  <c:v>120.2700166561019</c:v>
                </c:pt>
                <c:pt idx="106">
                  <c:v>#N/A</c:v>
                </c:pt>
              </c:numCache>
            </c:numRef>
          </c:xVal>
          <c:yVal>
            <c:numRef>
              <c:f>metalog!$AB$28:$AB$134</c:f>
              <c:numCache>
                <c:formatCode>0.000</c:formatCode>
                <c:ptCount val="107"/>
                <c:pt idx="0">
                  <c:v>#N/A</c:v>
                </c:pt>
                <c:pt idx="1">
                  <c:v>1E-3</c:v>
                </c:pt>
                <c:pt idx="2">
                  <c:v>3.0000000000000001E-3</c:v>
                </c:pt>
                <c:pt idx="3">
                  <c:v>6.0000000000000001E-3</c:v>
                </c:pt>
                <c:pt idx="4">
                  <c:v>0.01</c:v>
                </c:pt>
                <c:pt idx="5">
                  <c:v>0.02</c:v>
                </c:pt>
                <c:pt idx="6">
                  <c:v>0.03</c:v>
                </c:pt>
                <c:pt idx="7">
                  <c:v>0.04</c:v>
                </c:pt>
                <c:pt idx="8">
                  <c:v>0.05</c:v>
                </c:pt>
                <c:pt idx="9">
                  <c:v>6.0000000000000005E-2</c:v>
                </c:pt>
                <c:pt idx="10">
                  <c:v>7.0000000000000007E-2</c:v>
                </c:pt>
                <c:pt idx="11">
                  <c:v>0.08</c:v>
                </c:pt>
                <c:pt idx="12">
                  <c:v>0.09</c:v>
                </c:pt>
                <c:pt idx="13">
                  <c:v>9.9999999999999992E-2</c:v>
                </c:pt>
                <c:pt idx="14">
                  <c:v>0.10999999999999999</c:v>
                </c:pt>
                <c:pt idx="15">
                  <c:v>0.11999999999999998</c:v>
                </c:pt>
                <c:pt idx="16">
                  <c:v>0.12999999999999998</c:v>
                </c:pt>
                <c:pt idx="17">
                  <c:v>0.13999999999999999</c:v>
                </c:pt>
                <c:pt idx="18">
                  <c:v>0.15</c:v>
                </c:pt>
                <c:pt idx="19">
                  <c:v>0.16</c:v>
                </c:pt>
                <c:pt idx="20">
                  <c:v>0.17</c:v>
                </c:pt>
                <c:pt idx="21">
                  <c:v>0.18000000000000002</c:v>
                </c:pt>
                <c:pt idx="22">
                  <c:v>0.19000000000000003</c:v>
                </c:pt>
                <c:pt idx="23">
                  <c:v>0.20000000000000004</c:v>
                </c:pt>
                <c:pt idx="24">
                  <c:v>0.21000000000000005</c:v>
                </c:pt>
                <c:pt idx="25">
                  <c:v>0.22000000000000006</c:v>
                </c:pt>
                <c:pt idx="26">
                  <c:v>0.23000000000000007</c:v>
                </c:pt>
                <c:pt idx="27">
                  <c:v>0.24000000000000007</c:v>
                </c:pt>
                <c:pt idx="28">
                  <c:v>0.25000000000000006</c:v>
                </c:pt>
                <c:pt idx="29">
                  <c:v>0.26000000000000006</c:v>
                </c:pt>
                <c:pt idx="30">
                  <c:v>0.27000000000000007</c:v>
                </c:pt>
                <c:pt idx="31">
                  <c:v>0.28000000000000008</c:v>
                </c:pt>
                <c:pt idx="32">
                  <c:v>0.29000000000000009</c:v>
                </c:pt>
                <c:pt idx="33">
                  <c:v>0.3000000000000001</c:v>
                </c:pt>
                <c:pt idx="34">
                  <c:v>0.31000000000000011</c:v>
                </c:pt>
                <c:pt idx="35">
                  <c:v>0.32000000000000012</c:v>
                </c:pt>
                <c:pt idx="36">
                  <c:v>0.33000000000000013</c:v>
                </c:pt>
                <c:pt idx="37">
                  <c:v>0.34000000000000014</c:v>
                </c:pt>
                <c:pt idx="38">
                  <c:v>0.35000000000000014</c:v>
                </c:pt>
                <c:pt idx="39">
                  <c:v>0.36000000000000015</c:v>
                </c:pt>
                <c:pt idx="40">
                  <c:v>0.37000000000000016</c:v>
                </c:pt>
                <c:pt idx="41">
                  <c:v>0.38000000000000017</c:v>
                </c:pt>
                <c:pt idx="42">
                  <c:v>0.39000000000000018</c:v>
                </c:pt>
                <c:pt idx="43">
                  <c:v>0.40000000000000019</c:v>
                </c:pt>
                <c:pt idx="44">
                  <c:v>0.4100000000000002</c:v>
                </c:pt>
                <c:pt idx="45">
                  <c:v>0.42000000000000021</c:v>
                </c:pt>
                <c:pt idx="46">
                  <c:v>0.43000000000000022</c:v>
                </c:pt>
                <c:pt idx="47">
                  <c:v>0.44000000000000022</c:v>
                </c:pt>
                <c:pt idx="48">
                  <c:v>0.45000000000000023</c:v>
                </c:pt>
                <c:pt idx="49">
                  <c:v>0.46000000000000024</c:v>
                </c:pt>
                <c:pt idx="50">
                  <c:v>0.47000000000000025</c:v>
                </c:pt>
                <c:pt idx="51">
                  <c:v>0.48000000000000026</c:v>
                </c:pt>
                <c:pt idx="52">
                  <c:v>0.49000000000000027</c:v>
                </c:pt>
                <c:pt idx="53">
                  <c:v>0.50000000000000022</c:v>
                </c:pt>
                <c:pt idx="54">
                  <c:v>0.51000000000000023</c:v>
                </c:pt>
                <c:pt idx="55">
                  <c:v>0.52000000000000024</c:v>
                </c:pt>
                <c:pt idx="56">
                  <c:v>0.53000000000000025</c:v>
                </c:pt>
                <c:pt idx="57">
                  <c:v>0.54000000000000026</c:v>
                </c:pt>
                <c:pt idx="58">
                  <c:v>0.55000000000000027</c:v>
                </c:pt>
                <c:pt idx="59">
                  <c:v>0.56000000000000028</c:v>
                </c:pt>
                <c:pt idx="60">
                  <c:v>0.57000000000000028</c:v>
                </c:pt>
                <c:pt idx="61">
                  <c:v>0.58000000000000029</c:v>
                </c:pt>
                <c:pt idx="62">
                  <c:v>0.5900000000000003</c:v>
                </c:pt>
                <c:pt idx="63">
                  <c:v>0.60000000000000031</c:v>
                </c:pt>
                <c:pt idx="64">
                  <c:v>0.61000000000000032</c:v>
                </c:pt>
                <c:pt idx="65">
                  <c:v>0.62000000000000033</c:v>
                </c:pt>
                <c:pt idx="66">
                  <c:v>0.63000000000000034</c:v>
                </c:pt>
                <c:pt idx="67">
                  <c:v>0.64000000000000035</c:v>
                </c:pt>
                <c:pt idx="68">
                  <c:v>0.65000000000000036</c:v>
                </c:pt>
                <c:pt idx="69">
                  <c:v>0.66000000000000036</c:v>
                </c:pt>
                <c:pt idx="70">
                  <c:v>0.67000000000000037</c:v>
                </c:pt>
                <c:pt idx="71">
                  <c:v>0.68000000000000038</c:v>
                </c:pt>
                <c:pt idx="72">
                  <c:v>0.69000000000000039</c:v>
                </c:pt>
                <c:pt idx="73">
                  <c:v>0.7000000000000004</c:v>
                </c:pt>
                <c:pt idx="74">
                  <c:v>0.71000000000000041</c:v>
                </c:pt>
                <c:pt idx="75">
                  <c:v>0.72000000000000042</c:v>
                </c:pt>
                <c:pt idx="76">
                  <c:v>0.73000000000000043</c:v>
                </c:pt>
                <c:pt idx="77">
                  <c:v>0.74000000000000044</c:v>
                </c:pt>
                <c:pt idx="78">
                  <c:v>0.75000000000000044</c:v>
                </c:pt>
                <c:pt idx="79">
                  <c:v>0.76000000000000045</c:v>
                </c:pt>
                <c:pt idx="80">
                  <c:v>0.77000000000000046</c:v>
                </c:pt>
                <c:pt idx="81">
                  <c:v>0.78000000000000047</c:v>
                </c:pt>
                <c:pt idx="82">
                  <c:v>0.79000000000000048</c:v>
                </c:pt>
                <c:pt idx="83">
                  <c:v>0.80000000000000049</c:v>
                </c:pt>
                <c:pt idx="84">
                  <c:v>0.8100000000000005</c:v>
                </c:pt>
                <c:pt idx="85">
                  <c:v>0.82000000000000051</c:v>
                </c:pt>
                <c:pt idx="86">
                  <c:v>0.83000000000000052</c:v>
                </c:pt>
                <c:pt idx="87">
                  <c:v>0.84000000000000052</c:v>
                </c:pt>
                <c:pt idx="88">
                  <c:v>0.85000000000000053</c:v>
                </c:pt>
                <c:pt idx="89">
                  <c:v>0.86000000000000054</c:v>
                </c:pt>
                <c:pt idx="90">
                  <c:v>0.87000000000000055</c:v>
                </c:pt>
                <c:pt idx="91">
                  <c:v>0.88000000000000056</c:v>
                </c:pt>
                <c:pt idx="92">
                  <c:v>0.89000000000000057</c:v>
                </c:pt>
                <c:pt idx="93">
                  <c:v>0.90000000000000058</c:v>
                </c:pt>
                <c:pt idx="94">
                  <c:v>0.91000000000000059</c:v>
                </c:pt>
                <c:pt idx="95">
                  <c:v>0.9200000000000006</c:v>
                </c:pt>
                <c:pt idx="96">
                  <c:v>0.9300000000000006</c:v>
                </c:pt>
                <c:pt idx="97">
                  <c:v>0.94000000000000061</c:v>
                </c:pt>
                <c:pt idx="98">
                  <c:v>0.95000000000000062</c:v>
                </c:pt>
                <c:pt idx="99">
                  <c:v>0.96000000000000063</c:v>
                </c:pt>
                <c:pt idx="100">
                  <c:v>0.97000000000000064</c:v>
                </c:pt>
                <c:pt idx="101">
                  <c:v>0.98000000000000065</c:v>
                </c:pt>
                <c:pt idx="102">
                  <c:v>0.99000000000000066</c:v>
                </c:pt>
                <c:pt idx="103">
                  <c:v>0.99399999999999999</c:v>
                </c:pt>
                <c:pt idx="104">
                  <c:v>0.997</c:v>
                </c:pt>
                <c:pt idx="105">
                  <c:v>0.999</c:v>
                </c:pt>
                <c:pt idx="106">
                  <c:v>#N/A</c:v>
                </c:pt>
              </c:numCache>
            </c:numRef>
          </c:yVal>
          <c:smooth val="1"/>
          <c:extLst>
            <c:ext xmlns:c16="http://schemas.microsoft.com/office/drawing/2014/chart" uri="{C3380CC4-5D6E-409C-BE32-E72D297353CC}">
              <c16:uniqueId val="{00000000-078C-43D0-B571-38202786F2FC}"/>
            </c:ext>
          </c:extLst>
        </c:ser>
        <c:ser>
          <c:idx val="1"/>
          <c:order val="1"/>
          <c:tx>
            <c:v>input data</c:v>
          </c:tx>
          <c:spPr>
            <a:ln>
              <a:noFill/>
            </a:ln>
          </c:spPr>
          <c:marker>
            <c:symbol val="circle"/>
            <c:size val="5"/>
            <c:spPr>
              <a:solidFill>
                <a:srgbClr val="FFFF00"/>
              </a:solidFill>
              <a:ln>
                <a:noFill/>
                <a:prstDash val="solid"/>
              </a:ln>
            </c:spPr>
          </c:marker>
          <c:xVal>
            <c:numRef>
              <c:f>metalog!$DX$41:$DX$10042</c:f>
              <c:numCache>
                <c:formatCode>0.0</c:formatCode>
                <c:ptCount val="10002"/>
                <c:pt idx="0">
                  <c:v>#N/A</c:v>
                </c:pt>
                <c:pt idx="1">
                  <c:v>25</c:v>
                </c:pt>
                <c:pt idx="2">
                  <c:v>40</c:v>
                </c:pt>
                <c:pt idx="3">
                  <c:v>60</c:v>
                </c:pt>
                <c:pt idx="4">
                  <c:v>10</c:v>
                </c:pt>
                <c:pt idx="5">
                  <c:v>90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pt idx="4346">
                  <c:v>#N/A</c:v>
                </c:pt>
                <c:pt idx="4347">
                  <c:v>#N/A</c:v>
                </c:pt>
                <c:pt idx="4348">
                  <c:v>#N/A</c:v>
                </c:pt>
                <c:pt idx="4349">
                  <c:v>#N/A</c:v>
                </c:pt>
                <c:pt idx="4350">
                  <c:v>#N/A</c:v>
                </c:pt>
                <c:pt idx="4351">
                  <c:v>#N/A</c:v>
                </c:pt>
                <c:pt idx="4352">
                  <c:v>#N/A</c:v>
                </c:pt>
                <c:pt idx="4353">
                  <c:v>#N/A</c:v>
                </c:pt>
                <c:pt idx="4354">
                  <c:v>#N/A</c:v>
                </c:pt>
                <c:pt idx="4355">
                  <c:v>#N/A</c:v>
                </c:pt>
                <c:pt idx="4356">
                  <c:v>#N/A</c:v>
                </c:pt>
                <c:pt idx="4357">
                  <c:v>#N/A</c:v>
                </c:pt>
                <c:pt idx="4358">
                  <c:v>#N/A</c:v>
                </c:pt>
                <c:pt idx="4359">
                  <c:v>#N/A</c:v>
                </c:pt>
                <c:pt idx="4360">
                  <c:v>#N/A</c:v>
                </c:pt>
                <c:pt idx="4361">
                  <c:v>#N/A</c:v>
                </c:pt>
                <c:pt idx="4362">
                  <c:v>#N/A</c:v>
                </c:pt>
                <c:pt idx="4363">
                  <c:v>#N/A</c:v>
                </c:pt>
                <c:pt idx="4364">
                  <c:v>#N/A</c:v>
                </c:pt>
                <c:pt idx="4365">
                  <c:v>#N/A</c:v>
                </c:pt>
                <c:pt idx="4366">
                  <c:v>#N/A</c:v>
                </c:pt>
                <c:pt idx="4367">
                  <c:v>#N/A</c:v>
                </c:pt>
                <c:pt idx="4368">
                  <c:v>#N/A</c:v>
                </c:pt>
                <c:pt idx="4369">
                  <c:v>#N/A</c:v>
                </c:pt>
                <c:pt idx="4370">
                  <c:v>#N/A</c:v>
                </c:pt>
                <c:pt idx="4371">
                  <c:v>#N/A</c:v>
                </c:pt>
                <c:pt idx="4372">
                  <c:v>#N/A</c:v>
                </c:pt>
                <c:pt idx="4373">
                  <c:v>#N/A</c:v>
                </c:pt>
                <c:pt idx="4374">
                  <c:v>#N/A</c:v>
                </c:pt>
                <c:pt idx="4375">
                  <c:v>#N/A</c:v>
                </c:pt>
                <c:pt idx="4376">
                  <c:v>#N/A</c:v>
                </c:pt>
                <c:pt idx="4377">
                  <c:v>#N/A</c:v>
                </c:pt>
                <c:pt idx="4378">
                  <c:v>#N/A</c:v>
                </c:pt>
                <c:pt idx="4379">
                  <c:v>#N/A</c:v>
                </c:pt>
                <c:pt idx="4380">
                  <c:v>#N/A</c:v>
                </c:pt>
                <c:pt idx="4381">
                  <c:v>#N/A</c:v>
                </c:pt>
                <c:pt idx="4382">
                  <c:v>#N/A</c:v>
                </c:pt>
                <c:pt idx="4383">
                  <c:v>#N/A</c:v>
                </c:pt>
                <c:pt idx="4384">
                  <c:v>#N/A</c:v>
                </c:pt>
                <c:pt idx="4385">
                  <c:v>#N/A</c:v>
                </c:pt>
                <c:pt idx="4386">
                  <c:v>#N/A</c:v>
                </c:pt>
                <c:pt idx="4387">
                  <c:v>#N/A</c:v>
                </c:pt>
                <c:pt idx="4388">
                  <c:v>#N/A</c:v>
                </c:pt>
                <c:pt idx="4389">
                  <c:v>#N/A</c:v>
                </c:pt>
                <c:pt idx="4390">
                  <c:v>#N/A</c:v>
                </c:pt>
                <c:pt idx="4391">
                  <c:v>#N/A</c:v>
                </c:pt>
                <c:pt idx="4392">
                  <c:v>#N/A</c:v>
                </c:pt>
                <c:pt idx="4393">
                  <c:v>#N/A</c:v>
                </c:pt>
                <c:pt idx="4394">
                  <c:v>#N/A</c:v>
                </c:pt>
                <c:pt idx="4395">
                  <c:v>#N/A</c:v>
                </c:pt>
                <c:pt idx="4396">
                  <c:v>#N/A</c:v>
                </c:pt>
                <c:pt idx="4397">
                  <c:v>#N/A</c:v>
                </c:pt>
                <c:pt idx="4398">
                  <c:v>#N/A</c:v>
                </c:pt>
                <c:pt idx="4399">
                  <c:v>#N/A</c:v>
                </c:pt>
                <c:pt idx="4400">
                  <c:v>#N/A</c:v>
                </c:pt>
                <c:pt idx="4401">
                  <c:v>#N/A</c:v>
                </c:pt>
                <c:pt idx="4402">
                  <c:v>#N/A</c:v>
                </c:pt>
                <c:pt idx="4403">
                  <c:v>#N/A</c:v>
                </c:pt>
                <c:pt idx="4404">
                  <c:v>#N/A</c:v>
                </c:pt>
                <c:pt idx="4405">
                  <c:v>#N/A</c:v>
                </c:pt>
                <c:pt idx="4406">
                  <c:v>#N/A</c:v>
                </c:pt>
                <c:pt idx="4407">
                  <c:v>#N/A</c:v>
                </c:pt>
                <c:pt idx="4408">
                  <c:v>#N/A</c:v>
                </c:pt>
                <c:pt idx="4409">
                  <c:v>#N/A</c:v>
                </c:pt>
                <c:pt idx="4410">
                  <c:v>#N/A</c:v>
                </c:pt>
                <c:pt idx="4411">
                  <c:v>#N/A</c:v>
                </c:pt>
                <c:pt idx="4412">
                  <c:v>#N/A</c:v>
                </c:pt>
                <c:pt idx="4413">
                  <c:v>#N/A</c:v>
                </c:pt>
                <c:pt idx="4414">
                  <c:v>#N/A</c:v>
                </c:pt>
                <c:pt idx="4415">
                  <c:v>#N/A</c:v>
                </c:pt>
                <c:pt idx="4416">
                  <c:v>#N/A</c:v>
                </c:pt>
                <c:pt idx="4417">
                  <c:v>#N/A</c:v>
                </c:pt>
                <c:pt idx="4418">
                  <c:v>#N/A</c:v>
                </c:pt>
                <c:pt idx="4419">
                  <c:v>#N/A</c:v>
                </c:pt>
                <c:pt idx="4420">
                  <c:v>#N/A</c:v>
                </c:pt>
                <c:pt idx="4421">
                  <c:v>#N/A</c:v>
                </c:pt>
                <c:pt idx="4422">
                  <c:v>#N/A</c:v>
                </c:pt>
                <c:pt idx="4423">
                  <c:v>#N/A</c:v>
                </c:pt>
                <c:pt idx="4424">
                  <c:v>#N/A</c:v>
                </c:pt>
                <c:pt idx="4425">
                  <c:v>#N/A</c:v>
                </c:pt>
                <c:pt idx="4426">
                  <c:v>#N/A</c:v>
                </c:pt>
                <c:pt idx="4427">
                  <c:v>#N/A</c:v>
                </c:pt>
                <c:pt idx="4428">
                  <c:v>#N/A</c:v>
                </c:pt>
                <c:pt idx="4429">
                  <c:v>#N/A</c:v>
                </c:pt>
                <c:pt idx="4430">
                  <c:v>#N/A</c:v>
                </c:pt>
                <c:pt idx="4431">
                  <c:v>#N/A</c:v>
                </c:pt>
                <c:pt idx="4432">
                  <c:v>#N/A</c:v>
                </c:pt>
                <c:pt idx="4433">
                  <c:v>#N/A</c:v>
                </c:pt>
                <c:pt idx="4434">
                  <c:v>#N/A</c:v>
                </c:pt>
                <c:pt idx="4435">
                  <c:v>#N/A</c:v>
                </c:pt>
                <c:pt idx="4436">
                  <c:v>#N/A</c:v>
                </c:pt>
                <c:pt idx="4437">
                  <c:v>#N/A</c:v>
                </c:pt>
                <c:pt idx="4438">
                  <c:v>#N/A</c:v>
                </c:pt>
                <c:pt idx="4439">
                  <c:v>#N/A</c:v>
                </c:pt>
                <c:pt idx="4440">
                  <c:v>#N/A</c:v>
                </c:pt>
                <c:pt idx="4441">
                  <c:v>#N/A</c:v>
                </c:pt>
                <c:pt idx="4442">
                  <c:v>#N/A</c:v>
                </c:pt>
                <c:pt idx="4443">
                  <c:v>#N/A</c:v>
                </c:pt>
                <c:pt idx="4444">
                  <c:v>#N/A</c:v>
                </c:pt>
                <c:pt idx="4445">
                  <c:v>#N/A</c:v>
                </c:pt>
                <c:pt idx="4446">
                  <c:v>#N/A</c:v>
                </c:pt>
                <c:pt idx="4447">
                  <c:v>#N/A</c:v>
                </c:pt>
                <c:pt idx="4448">
                  <c:v>#N/A</c:v>
                </c:pt>
                <c:pt idx="4449">
                  <c:v>#N/A</c:v>
                </c:pt>
                <c:pt idx="4450">
                  <c:v>#N/A</c:v>
                </c:pt>
                <c:pt idx="4451">
                  <c:v>#N/A</c:v>
                </c:pt>
                <c:pt idx="4452">
                  <c:v>#N/A</c:v>
                </c:pt>
                <c:pt idx="4453">
                  <c:v>#N/A</c:v>
                </c:pt>
                <c:pt idx="4454">
                  <c:v>#N/A</c:v>
                </c:pt>
                <c:pt idx="4455">
                  <c:v>#N/A</c:v>
                </c:pt>
                <c:pt idx="4456">
                  <c:v>#N/A</c:v>
                </c:pt>
                <c:pt idx="4457">
                  <c:v>#N/A</c:v>
                </c:pt>
                <c:pt idx="4458">
                  <c:v>#N/A</c:v>
                </c:pt>
                <c:pt idx="4459">
                  <c:v>#N/A</c:v>
                </c:pt>
                <c:pt idx="4460">
                  <c:v>#N/A</c:v>
                </c:pt>
                <c:pt idx="4461">
                  <c:v>#N/A</c:v>
                </c:pt>
                <c:pt idx="4462">
                  <c:v>#N/A</c:v>
                </c:pt>
                <c:pt idx="4463">
                  <c:v>#N/A</c:v>
                </c:pt>
                <c:pt idx="4464">
                  <c:v>#N/A</c:v>
                </c:pt>
                <c:pt idx="4465">
                  <c:v>#N/A</c:v>
                </c:pt>
                <c:pt idx="4466">
                  <c:v>#N/A</c:v>
                </c:pt>
                <c:pt idx="4467">
                  <c:v>#N/A</c:v>
                </c:pt>
                <c:pt idx="4468">
                  <c:v>#N/A</c:v>
                </c:pt>
                <c:pt idx="4469">
                  <c:v>#N/A</c:v>
                </c:pt>
                <c:pt idx="4470">
                  <c:v>#N/A</c:v>
                </c:pt>
                <c:pt idx="4471">
                  <c:v>#N/A</c:v>
                </c:pt>
                <c:pt idx="4472">
                  <c:v>#N/A</c:v>
                </c:pt>
                <c:pt idx="4473">
                  <c:v>#N/A</c:v>
                </c:pt>
                <c:pt idx="4474">
                  <c:v>#N/A</c:v>
                </c:pt>
                <c:pt idx="4475">
                  <c:v>#N/A</c:v>
                </c:pt>
                <c:pt idx="4476">
                  <c:v>#N/A</c:v>
                </c:pt>
                <c:pt idx="4477">
                  <c:v>#N/A</c:v>
                </c:pt>
                <c:pt idx="4478">
                  <c:v>#N/A</c:v>
                </c:pt>
                <c:pt idx="4479">
                  <c:v>#N/A</c:v>
                </c:pt>
                <c:pt idx="4480">
                  <c:v>#N/A</c:v>
                </c:pt>
                <c:pt idx="4481">
                  <c:v>#N/A</c:v>
                </c:pt>
                <c:pt idx="4482">
                  <c:v>#N/A</c:v>
                </c:pt>
                <c:pt idx="4483">
                  <c:v>#N/A</c:v>
                </c:pt>
                <c:pt idx="4484">
                  <c:v>#N/A</c:v>
                </c:pt>
                <c:pt idx="4485">
                  <c:v>#N/A</c:v>
                </c:pt>
                <c:pt idx="4486">
                  <c:v>#N/A</c:v>
                </c:pt>
                <c:pt idx="4487">
                  <c:v>#N/A</c:v>
                </c:pt>
                <c:pt idx="4488">
                  <c:v>#N/A</c:v>
                </c:pt>
                <c:pt idx="4489">
                  <c:v>#N/A</c:v>
                </c:pt>
                <c:pt idx="4490">
                  <c:v>#N/A</c:v>
                </c:pt>
                <c:pt idx="4491">
                  <c:v>#N/A</c:v>
                </c:pt>
                <c:pt idx="4492">
                  <c:v>#N/A</c:v>
                </c:pt>
                <c:pt idx="4493">
                  <c:v>#N/A</c:v>
                </c:pt>
                <c:pt idx="4494">
                  <c:v>#N/A</c:v>
                </c:pt>
                <c:pt idx="4495">
                  <c:v>#N/A</c:v>
                </c:pt>
                <c:pt idx="4496">
                  <c:v>#N/A</c:v>
                </c:pt>
                <c:pt idx="4497">
                  <c:v>#N/A</c:v>
                </c:pt>
                <c:pt idx="4498">
                  <c:v>#N/A</c:v>
                </c:pt>
                <c:pt idx="4499">
                  <c:v>#N/A</c:v>
                </c:pt>
                <c:pt idx="4500">
                  <c:v>#N/A</c:v>
                </c:pt>
                <c:pt idx="4501">
                  <c:v>#N/A</c:v>
                </c:pt>
                <c:pt idx="4502">
                  <c:v>#N/A</c:v>
                </c:pt>
                <c:pt idx="4503">
                  <c:v>#N/A</c:v>
                </c:pt>
                <c:pt idx="4504">
                  <c:v>#N/A</c:v>
                </c:pt>
                <c:pt idx="4505">
                  <c:v>#N/A</c:v>
                </c:pt>
                <c:pt idx="4506">
                  <c:v>#N/A</c:v>
                </c:pt>
                <c:pt idx="4507">
                  <c:v>#N/A</c:v>
                </c:pt>
                <c:pt idx="4508">
                  <c:v>#N/A</c:v>
                </c:pt>
                <c:pt idx="4509">
                  <c:v>#N/A</c:v>
                </c:pt>
                <c:pt idx="4510">
                  <c:v>#N/A</c:v>
                </c:pt>
                <c:pt idx="4511">
                  <c:v>#N/A</c:v>
                </c:pt>
                <c:pt idx="4512">
                  <c:v>#N/A</c:v>
                </c:pt>
                <c:pt idx="4513">
                  <c:v>#N/A</c:v>
                </c:pt>
                <c:pt idx="4514">
                  <c:v>#N/A</c:v>
                </c:pt>
                <c:pt idx="4515">
                  <c:v>#N/A</c:v>
                </c:pt>
                <c:pt idx="4516">
                  <c:v>#N/A</c:v>
                </c:pt>
                <c:pt idx="4517">
                  <c:v>#N/A</c:v>
                </c:pt>
                <c:pt idx="4518">
                  <c:v>#N/A</c:v>
                </c:pt>
                <c:pt idx="4519">
                  <c:v>#N/A</c:v>
                </c:pt>
                <c:pt idx="4520">
                  <c:v>#N/A</c:v>
                </c:pt>
                <c:pt idx="4521">
                  <c:v>#N/A</c:v>
                </c:pt>
                <c:pt idx="4522">
                  <c:v>#N/A</c:v>
                </c:pt>
                <c:pt idx="4523">
                  <c:v>#N/A</c:v>
                </c:pt>
                <c:pt idx="4524">
                  <c:v>#N/A</c:v>
                </c:pt>
                <c:pt idx="4525">
                  <c:v>#N/A</c:v>
                </c:pt>
                <c:pt idx="4526">
                  <c:v>#N/A</c:v>
                </c:pt>
                <c:pt idx="4527">
                  <c:v>#N/A</c:v>
                </c:pt>
                <c:pt idx="4528">
                  <c:v>#N/A</c:v>
                </c:pt>
                <c:pt idx="4529">
                  <c:v>#N/A</c:v>
                </c:pt>
                <c:pt idx="4530">
                  <c:v>#N/A</c:v>
                </c:pt>
                <c:pt idx="4531">
                  <c:v>#N/A</c:v>
                </c:pt>
                <c:pt idx="4532">
                  <c:v>#N/A</c:v>
                </c:pt>
                <c:pt idx="4533">
                  <c:v>#N/A</c:v>
                </c:pt>
                <c:pt idx="4534">
                  <c:v>#N/A</c:v>
                </c:pt>
                <c:pt idx="4535">
                  <c:v>#N/A</c:v>
                </c:pt>
                <c:pt idx="4536">
                  <c:v>#N/A</c:v>
                </c:pt>
                <c:pt idx="4537">
                  <c:v>#N/A</c:v>
                </c:pt>
                <c:pt idx="4538">
                  <c:v>#N/A</c:v>
                </c:pt>
                <c:pt idx="4539">
                  <c:v>#N/A</c:v>
                </c:pt>
                <c:pt idx="4540">
                  <c:v>#N/A</c:v>
                </c:pt>
                <c:pt idx="4541">
                  <c:v>#N/A</c:v>
                </c:pt>
                <c:pt idx="4542">
                  <c:v>#N/A</c:v>
                </c:pt>
                <c:pt idx="4543">
                  <c:v>#N/A</c:v>
                </c:pt>
                <c:pt idx="4544">
                  <c:v>#N/A</c:v>
                </c:pt>
                <c:pt idx="4545">
                  <c:v>#N/A</c:v>
                </c:pt>
                <c:pt idx="4546">
                  <c:v>#N/A</c:v>
                </c:pt>
                <c:pt idx="4547">
                  <c:v>#N/A</c:v>
                </c:pt>
                <c:pt idx="4548">
                  <c:v>#N/A</c:v>
                </c:pt>
                <c:pt idx="4549">
                  <c:v>#N/A</c:v>
                </c:pt>
                <c:pt idx="4550">
                  <c:v>#N/A</c:v>
                </c:pt>
                <c:pt idx="4551">
                  <c:v>#N/A</c:v>
                </c:pt>
                <c:pt idx="4552">
                  <c:v>#N/A</c:v>
                </c:pt>
                <c:pt idx="4553">
                  <c:v>#N/A</c:v>
                </c:pt>
                <c:pt idx="4554">
                  <c:v>#N/A</c:v>
                </c:pt>
                <c:pt idx="4555">
                  <c:v>#N/A</c:v>
                </c:pt>
                <c:pt idx="4556">
                  <c:v>#N/A</c:v>
                </c:pt>
                <c:pt idx="4557">
                  <c:v>#N/A</c:v>
                </c:pt>
                <c:pt idx="4558">
                  <c:v>#N/A</c:v>
                </c:pt>
                <c:pt idx="4559">
                  <c:v>#N/A</c:v>
                </c:pt>
                <c:pt idx="4560">
                  <c:v>#N/A</c:v>
                </c:pt>
                <c:pt idx="4561">
                  <c:v>#N/A</c:v>
                </c:pt>
                <c:pt idx="4562">
                  <c:v>#N/A</c:v>
                </c:pt>
                <c:pt idx="4563">
                  <c:v>#N/A</c:v>
                </c:pt>
                <c:pt idx="4564">
                  <c:v>#N/A</c:v>
                </c:pt>
                <c:pt idx="4565">
                  <c:v>#N/A</c:v>
                </c:pt>
                <c:pt idx="4566">
                  <c:v>#N/A</c:v>
                </c:pt>
                <c:pt idx="4567">
                  <c:v>#N/A</c:v>
                </c:pt>
                <c:pt idx="4568">
                  <c:v>#N/A</c:v>
                </c:pt>
                <c:pt idx="4569">
                  <c:v>#N/A</c:v>
                </c:pt>
                <c:pt idx="4570">
                  <c:v>#N/A</c:v>
                </c:pt>
                <c:pt idx="4571">
                  <c:v>#N/A</c:v>
                </c:pt>
                <c:pt idx="4572">
                  <c:v>#N/A</c:v>
                </c:pt>
                <c:pt idx="4573">
                  <c:v>#N/A</c:v>
                </c:pt>
                <c:pt idx="4574">
                  <c:v>#N/A</c:v>
                </c:pt>
                <c:pt idx="4575">
                  <c:v>#N/A</c:v>
                </c:pt>
                <c:pt idx="4576">
                  <c:v>#N/A</c:v>
                </c:pt>
                <c:pt idx="4577">
                  <c:v>#N/A</c:v>
                </c:pt>
                <c:pt idx="4578">
                  <c:v>#N/A</c:v>
                </c:pt>
                <c:pt idx="4579">
                  <c:v>#N/A</c:v>
                </c:pt>
                <c:pt idx="4580">
                  <c:v>#N/A</c:v>
                </c:pt>
                <c:pt idx="4581">
                  <c:v>#N/A</c:v>
                </c:pt>
                <c:pt idx="4582">
                  <c:v>#N/A</c:v>
                </c:pt>
                <c:pt idx="4583">
                  <c:v>#N/A</c:v>
                </c:pt>
                <c:pt idx="4584">
                  <c:v>#N/A</c:v>
                </c:pt>
                <c:pt idx="4585">
                  <c:v>#N/A</c:v>
                </c:pt>
                <c:pt idx="4586">
                  <c:v>#N/A</c:v>
                </c:pt>
                <c:pt idx="4587">
                  <c:v>#N/A</c:v>
                </c:pt>
                <c:pt idx="4588">
                  <c:v>#N/A</c:v>
                </c:pt>
                <c:pt idx="4589">
                  <c:v>#N/A</c:v>
                </c:pt>
                <c:pt idx="4590">
                  <c:v>#N/A</c:v>
                </c:pt>
                <c:pt idx="4591">
                  <c:v>#N/A</c:v>
                </c:pt>
                <c:pt idx="4592">
                  <c:v>#N/A</c:v>
                </c:pt>
                <c:pt idx="4593">
                  <c:v>#N/A</c:v>
                </c:pt>
                <c:pt idx="4594">
                  <c:v>#N/A</c:v>
                </c:pt>
                <c:pt idx="4595">
                  <c:v>#N/A</c:v>
                </c:pt>
                <c:pt idx="4596">
                  <c:v>#N/A</c:v>
                </c:pt>
                <c:pt idx="4597">
                  <c:v>#N/A</c:v>
                </c:pt>
                <c:pt idx="4598">
                  <c:v>#N/A</c:v>
                </c:pt>
                <c:pt idx="4599">
                  <c:v>#N/A</c:v>
                </c:pt>
                <c:pt idx="4600">
                  <c:v>#N/A</c:v>
                </c:pt>
                <c:pt idx="4601">
                  <c:v>#N/A</c:v>
                </c:pt>
                <c:pt idx="4602">
                  <c:v>#N/A</c:v>
                </c:pt>
                <c:pt idx="4603">
                  <c:v>#N/A</c:v>
                </c:pt>
                <c:pt idx="4604">
                  <c:v>#N/A</c:v>
                </c:pt>
                <c:pt idx="4605">
                  <c:v>#N/A</c:v>
                </c:pt>
                <c:pt idx="4606">
                  <c:v>#N/A</c:v>
                </c:pt>
                <c:pt idx="4607">
                  <c:v>#N/A</c:v>
                </c:pt>
                <c:pt idx="4608">
                  <c:v>#N/A</c:v>
                </c:pt>
                <c:pt idx="4609">
                  <c:v>#N/A</c:v>
                </c:pt>
                <c:pt idx="4610">
                  <c:v>#N/A</c:v>
                </c:pt>
                <c:pt idx="4611">
                  <c:v>#N/A</c:v>
                </c:pt>
                <c:pt idx="4612">
                  <c:v>#N/A</c:v>
                </c:pt>
                <c:pt idx="4613">
                  <c:v>#N/A</c:v>
                </c:pt>
                <c:pt idx="4614">
                  <c:v>#N/A</c:v>
                </c:pt>
                <c:pt idx="4615">
                  <c:v>#N/A</c:v>
                </c:pt>
                <c:pt idx="4616">
                  <c:v>#N/A</c:v>
                </c:pt>
                <c:pt idx="4617">
                  <c:v>#N/A</c:v>
                </c:pt>
                <c:pt idx="4618">
                  <c:v>#N/A</c:v>
                </c:pt>
                <c:pt idx="4619">
                  <c:v>#N/A</c:v>
                </c:pt>
                <c:pt idx="4620">
                  <c:v>#N/A</c:v>
                </c:pt>
                <c:pt idx="4621">
                  <c:v>#N/A</c:v>
                </c:pt>
                <c:pt idx="4622">
                  <c:v>#N/A</c:v>
                </c:pt>
                <c:pt idx="4623">
                  <c:v>#N/A</c:v>
                </c:pt>
                <c:pt idx="4624">
                  <c:v>#N/A</c:v>
                </c:pt>
                <c:pt idx="4625">
                  <c:v>#N/A</c:v>
                </c:pt>
                <c:pt idx="4626">
                  <c:v>#N/A</c:v>
                </c:pt>
                <c:pt idx="4627">
                  <c:v>#N/A</c:v>
                </c:pt>
                <c:pt idx="4628">
                  <c:v>#N/A</c:v>
                </c:pt>
                <c:pt idx="4629">
                  <c:v>#N/A</c:v>
                </c:pt>
                <c:pt idx="4630">
                  <c:v>#N/A</c:v>
                </c:pt>
                <c:pt idx="4631">
                  <c:v>#N/A</c:v>
                </c:pt>
                <c:pt idx="4632">
                  <c:v>#N/A</c:v>
                </c:pt>
                <c:pt idx="4633">
                  <c:v>#N/A</c:v>
                </c:pt>
                <c:pt idx="4634">
                  <c:v>#N/A</c:v>
                </c:pt>
                <c:pt idx="4635">
                  <c:v>#N/A</c:v>
                </c:pt>
                <c:pt idx="4636">
                  <c:v>#N/A</c:v>
                </c:pt>
                <c:pt idx="4637">
                  <c:v>#N/A</c:v>
                </c:pt>
                <c:pt idx="4638">
                  <c:v>#N/A</c:v>
                </c:pt>
                <c:pt idx="4639">
                  <c:v>#N/A</c:v>
                </c:pt>
                <c:pt idx="4640">
                  <c:v>#N/A</c:v>
                </c:pt>
                <c:pt idx="4641">
                  <c:v>#N/A</c:v>
                </c:pt>
                <c:pt idx="4642">
                  <c:v>#N/A</c:v>
                </c:pt>
                <c:pt idx="4643">
                  <c:v>#N/A</c:v>
                </c:pt>
                <c:pt idx="4644">
                  <c:v>#N/A</c:v>
                </c:pt>
                <c:pt idx="4645">
                  <c:v>#N/A</c:v>
                </c:pt>
                <c:pt idx="4646">
                  <c:v>#N/A</c:v>
                </c:pt>
                <c:pt idx="4647">
                  <c:v>#N/A</c:v>
                </c:pt>
                <c:pt idx="4648">
                  <c:v>#N/A</c:v>
                </c:pt>
                <c:pt idx="4649">
                  <c:v>#N/A</c:v>
                </c:pt>
                <c:pt idx="4650">
                  <c:v>#N/A</c:v>
                </c:pt>
                <c:pt idx="4651">
                  <c:v>#N/A</c:v>
                </c:pt>
                <c:pt idx="4652">
                  <c:v>#N/A</c:v>
                </c:pt>
                <c:pt idx="4653">
                  <c:v>#N/A</c:v>
                </c:pt>
                <c:pt idx="4654">
                  <c:v>#N/A</c:v>
                </c:pt>
                <c:pt idx="4655">
                  <c:v>#N/A</c:v>
                </c:pt>
                <c:pt idx="4656">
                  <c:v>#N/A</c:v>
                </c:pt>
                <c:pt idx="4657">
                  <c:v>#N/A</c:v>
                </c:pt>
                <c:pt idx="4658">
                  <c:v>#N/A</c:v>
                </c:pt>
                <c:pt idx="4659">
                  <c:v>#N/A</c:v>
                </c:pt>
                <c:pt idx="4660">
                  <c:v>#N/A</c:v>
                </c:pt>
                <c:pt idx="4661">
                  <c:v>#N/A</c:v>
                </c:pt>
                <c:pt idx="4662">
                  <c:v>#N/A</c:v>
                </c:pt>
                <c:pt idx="4663">
                  <c:v>#N/A</c:v>
                </c:pt>
                <c:pt idx="4664">
                  <c:v>#N/A</c:v>
                </c:pt>
                <c:pt idx="4665">
                  <c:v>#N/A</c:v>
                </c:pt>
                <c:pt idx="4666">
                  <c:v>#N/A</c:v>
                </c:pt>
                <c:pt idx="4667">
                  <c:v>#N/A</c:v>
                </c:pt>
                <c:pt idx="4668">
                  <c:v>#N/A</c:v>
                </c:pt>
                <c:pt idx="4669">
                  <c:v>#N/A</c:v>
                </c:pt>
                <c:pt idx="4670">
                  <c:v>#N/A</c:v>
                </c:pt>
                <c:pt idx="4671">
                  <c:v>#N/A</c:v>
                </c:pt>
                <c:pt idx="4672">
                  <c:v>#N/A</c:v>
                </c:pt>
                <c:pt idx="4673">
                  <c:v>#N/A</c:v>
                </c:pt>
                <c:pt idx="4674">
                  <c:v>#N/A</c:v>
                </c:pt>
                <c:pt idx="4675">
                  <c:v>#N/A</c:v>
                </c:pt>
                <c:pt idx="4676">
                  <c:v>#N/A</c:v>
                </c:pt>
                <c:pt idx="4677">
                  <c:v>#N/A</c:v>
                </c:pt>
                <c:pt idx="4678">
                  <c:v>#N/A</c:v>
                </c:pt>
                <c:pt idx="4679">
                  <c:v>#N/A</c:v>
                </c:pt>
                <c:pt idx="4680">
                  <c:v>#N/A</c:v>
                </c:pt>
                <c:pt idx="4681">
                  <c:v>#N/A</c:v>
                </c:pt>
                <c:pt idx="4682">
                  <c:v>#N/A</c:v>
                </c:pt>
                <c:pt idx="4683">
                  <c:v>#N/A</c:v>
                </c:pt>
                <c:pt idx="4684">
                  <c:v>#N/A</c:v>
                </c:pt>
                <c:pt idx="4685">
                  <c:v>#N/A</c:v>
                </c:pt>
                <c:pt idx="4686">
                  <c:v>#N/A</c:v>
                </c:pt>
                <c:pt idx="4687">
                  <c:v>#N/A</c:v>
                </c:pt>
                <c:pt idx="4688">
                  <c:v>#N/A</c:v>
                </c:pt>
                <c:pt idx="4689">
                  <c:v>#N/A</c:v>
                </c:pt>
                <c:pt idx="4690">
                  <c:v>#N/A</c:v>
                </c:pt>
                <c:pt idx="4691">
                  <c:v>#N/A</c:v>
                </c:pt>
                <c:pt idx="4692">
                  <c:v>#N/A</c:v>
                </c:pt>
                <c:pt idx="4693">
                  <c:v>#N/A</c:v>
                </c:pt>
                <c:pt idx="4694">
                  <c:v>#N/A</c:v>
                </c:pt>
                <c:pt idx="4695">
                  <c:v>#N/A</c:v>
                </c:pt>
                <c:pt idx="4696">
                  <c:v>#N/A</c:v>
                </c:pt>
                <c:pt idx="4697">
                  <c:v>#N/A</c:v>
                </c:pt>
                <c:pt idx="4698">
                  <c:v>#N/A</c:v>
                </c:pt>
                <c:pt idx="4699">
                  <c:v>#N/A</c:v>
                </c:pt>
                <c:pt idx="4700">
                  <c:v>#N/A</c:v>
                </c:pt>
                <c:pt idx="4701">
                  <c:v>#N/A</c:v>
                </c:pt>
                <c:pt idx="4702">
                  <c:v>#N/A</c:v>
                </c:pt>
                <c:pt idx="4703">
                  <c:v>#N/A</c:v>
                </c:pt>
                <c:pt idx="4704">
                  <c:v>#N/A</c:v>
                </c:pt>
                <c:pt idx="4705">
                  <c:v>#N/A</c:v>
                </c:pt>
                <c:pt idx="4706">
                  <c:v>#N/A</c:v>
                </c:pt>
                <c:pt idx="4707">
                  <c:v>#N/A</c:v>
                </c:pt>
                <c:pt idx="4708">
                  <c:v>#N/A</c:v>
                </c:pt>
                <c:pt idx="4709">
                  <c:v>#N/A</c:v>
                </c:pt>
                <c:pt idx="4710">
                  <c:v>#N/A</c:v>
                </c:pt>
                <c:pt idx="4711">
                  <c:v>#N/A</c:v>
                </c:pt>
                <c:pt idx="4712">
                  <c:v>#N/A</c:v>
                </c:pt>
                <c:pt idx="4713">
                  <c:v>#N/A</c:v>
                </c:pt>
                <c:pt idx="4714">
                  <c:v>#N/A</c:v>
                </c:pt>
                <c:pt idx="4715">
                  <c:v>#N/A</c:v>
                </c:pt>
                <c:pt idx="4716">
                  <c:v>#N/A</c:v>
                </c:pt>
                <c:pt idx="4717">
                  <c:v>#N/A</c:v>
                </c:pt>
                <c:pt idx="4718">
                  <c:v>#N/A</c:v>
                </c:pt>
                <c:pt idx="4719">
                  <c:v>#N/A</c:v>
                </c:pt>
                <c:pt idx="4720">
                  <c:v>#N/A</c:v>
                </c:pt>
                <c:pt idx="4721">
                  <c:v>#N/A</c:v>
                </c:pt>
                <c:pt idx="4722">
                  <c:v>#N/A</c:v>
                </c:pt>
                <c:pt idx="4723">
                  <c:v>#N/A</c:v>
                </c:pt>
                <c:pt idx="4724">
                  <c:v>#N/A</c:v>
                </c:pt>
                <c:pt idx="4725">
                  <c:v>#N/A</c:v>
                </c:pt>
                <c:pt idx="4726">
                  <c:v>#N/A</c:v>
                </c:pt>
                <c:pt idx="4727">
                  <c:v>#N/A</c:v>
                </c:pt>
                <c:pt idx="4728">
                  <c:v>#N/A</c:v>
                </c:pt>
                <c:pt idx="4729">
                  <c:v>#N/A</c:v>
                </c:pt>
                <c:pt idx="4730">
                  <c:v>#N/A</c:v>
                </c:pt>
                <c:pt idx="4731">
                  <c:v>#N/A</c:v>
                </c:pt>
                <c:pt idx="4732">
                  <c:v>#N/A</c:v>
                </c:pt>
                <c:pt idx="4733">
                  <c:v>#N/A</c:v>
                </c:pt>
                <c:pt idx="4734">
                  <c:v>#N/A</c:v>
                </c:pt>
                <c:pt idx="4735">
                  <c:v>#N/A</c:v>
                </c:pt>
                <c:pt idx="4736">
                  <c:v>#N/A</c:v>
                </c:pt>
                <c:pt idx="4737">
                  <c:v>#N/A</c:v>
                </c:pt>
                <c:pt idx="4738">
                  <c:v>#N/A</c:v>
                </c:pt>
                <c:pt idx="4739">
                  <c:v>#N/A</c:v>
                </c:pt>
                <c:pt idx="4740">
                  <c:v>#N/A</c:v>
                </c:pt>
                <c:pt idx="4741">
                  <c:v>#N/A</c:v>
                </c:pt>
                <c:pt idx="4742">
                  <c:v>#N/A</c:v>
                </c:pt>
                <c:pt idx="4743">
                  <c:v>#N/A</c:v>
                </c:pt>
                <c:pt idx="4744">
                  <c:v>#N/A</c:v>
                </c:pt>
                <c:pt idx="4745">
                  <c:v>#N/A</c:v>
                </c:pt>
                <c:pt idx="4746">
                  <c:v>#N/A</c:v>
                </c:pt>
                <c:pt idx="4747">
                  <c:v>#N/A</c:v>
                </c:pt>
                <c:pt idx="4748">
                  <c:v>#N/A</c:v>
                </c:pt>
                <c:pt idx="4749">
                  <c:v>#N/A</c:v>
                </c:pt>
                <c:pt idx="4750">
                  <c:v>#N/A</c:v>
                </c:pt>
                <c:pt idx="4751">
                  <c:v>#N/A</c:v>
                </c:pt>
                <c:pt idx="4752">
                  <c:v>#N/A</c:v>
                </c:pt>
                <c:pt idx="4753">
                  <c:v>#N/A</c:v>
                </c:pt>
                <c:pt idx="4754">
                  <c:v>#N/A</c:v>
                </c:pt>
                <c:pt idx="4755">
                  <c:v>#N/A</c:v>
                </c:pt>
                <c:pt idx="4756">
                  <c:v>#N/A</c:v>
                </c:pt>
                <c:pt idx="4757">
                  <c:v>#N/A</c:v>
                </c:pt>
                <c:pt idx="4758">
                  <c:v>#N/A</c:v>
                </c:pt>
                <c:pt idx="4759">
                  <c:v>#N/A</c:v>
                </c:pt>
                <c:pt idx="4760">
                  <c:v>#N/A</c:v>
                </c:pt>
                <c:pt idx="4761">
                  <c:v>#N/A</c:v>
                </c:pt>
                <c:pt idx="4762">
                  <c:v>#N/A</c:v>
                </c:pt>
                <c:pt idx="4763">
                  <c:v>#N/A</c:v>
                </c:pt>
                <c:pt idx="4764">
                  <c:v>#N/A</c:v>
                </c:pt>
                <c:pt idx="4765">
                  <c:v>#N/A</c:v>
                </c:pt>
                <c:pt idx="4766">
                  <c:v>#N/A</c:v>
                </c:pt>
                <c:pt idx="4767">
                  <c:v>#N/A</c:v>
                </c:pt>
                <c:pt idx="4768">
                  <c:v>#N/A</c:v>
                </c:pt>
                <c:pt idx="4769">
                  <c:v>#N/A</c:v>
                </c:pt>
                <c:pt idx="4770">
                  <c:v>#N/A</c:v>
                </c:pt>
                <c:pt idx="4771">
                  <c:v>#N/A</c:v>
                </c:pt>
                <c:pt idx="4772">
                  <c:v>#N/A</c:v>
                </c:pt>
                <c:pt idx="4773">
                  <c:v>#N/A</c:v>
                </c:pt>
                <c:pt idx="4774">
                  <c:v>#N/A</c:v>
                </c:pt>
                <c:pt idx="4775">
                  <c:v>#N/A</c:v>
                </c:pt>
                <c:pt idx="4776">
                  <c:v>#N/A</c:v>
                </c:pt>
                <c:pt idx="4777">
                  <c:v>#N/A</c:v>
                </c:pt>
                <c:pt idx="4778">
                  <c:v>#N/A</c:v>
                </c:pt>
                <c:pt idx="4779">
                  <c:v>#N/A</c:v>
                </c:pt>
                <c:pt idx="4780">
                  <c:v>#N/A</c:v>
                </c:pt>
                <c:pt idx="4781">
                  <c:v>#N/A</c:v>
                </c:pt>
                <c:pt idx="4782">
                  <c:v>#N/A</c:v>
                </c:pt>
                <c:pt idx="4783">
                  <c:v>#N/A</c:v>
                </c:pt>
                <c:pt idx="4784">
                  <c:v>#N/A</c:v>
                </c:pt>
                <c:pt idx="4785">
                  <c:v>#N/A</c:v>
                </c:pt>
                <c:pt idx="4786">
                  <c:v>#N/A</c:v>
                </c:pt>
                <c:pt idx="4787">
                  <c:v>#N/A</c:v>
                </c:pt>
                <c:pt idx="4788">
                  <c:v>#N/A</c:v>
                </c:pt>
                <c:pt idx="4789">
                  <c:v>#N/A</c:v>
                </c:pt>
                <c:pt idx="4790">
                  <c:v>#N/A</c:v>
                </c:pt>
                <c:pt idx="4791">
                  <c:v>#N/A</c:v>
                </c:pt>
                <c:pt idx="4792">
                  <c:v>#N/A</c:v>
                </c:pt>
                <c:pt idx="4793">
                  <c:v>#N/A</c:v>
                </c:pt>
                <c:pt idx="4794">
                  <c:v>#N/A</c:v>
                </c:pt>
                <c:pt idx="4795">
                  <c:v>#N/A</c:v>
                </c:pt>
                <c:pt idx="4796">
                  <c:v>#N/A</c:v>
                </c:pt>
                <c:pt idx="4797">
                  <c:v>#N/A</c:v>
                </c:pt>
                <c:pt idx="4798">
                  <c:v>#N/A</c:v>
                </c:pt>
                <c:pt idx="4799">
                  <c:v>#N/A</c:v>
                </c:pt>
                <c:pt idx="4800">
                  <c:v>#N/A</c:v>
                </c:pt>
                <c:pt idx="4801">
                  <c:v>#N/A</c:v>
                </c:pt>
                <c:pt idx="4802">
                  <c:v>#N/A</c:v>
                </c:pt>
                <c:pt idx="4803">
                  <c:v>#N/A</c:v>
                </c:pt>
                <c:pt idx="4804">
                  <c:v>#N/A</c:v>
                </c:pt>
                <c:pt idx="4805">
                  <c:v>#N/A</c:v>
                </c:pt>
                <c:pt idx="4806">
                  <c:v>#N/A</c:v>
                </c:pt>
                <c:pt idx="4807">
                  <c:v>#N/A</c:v>
                </c:pt>
                <c:pt idx="4808">
                  <c:v>#N/A</c:v>
                </c:pt>
                <c:pt idx="4809">
                  <c:v>#N/A</c:v>
                </c:pt>
                <c:pt idx="4810">
                  <c:v>#N/A</c:v>
                </c:pt>
                <c:pt idx="4811">
                  <c:v>#N/A</c:v>
                </c:pt>
                <c:pt idx="4812">
                  <c:v>#N/A</c:v>
                </c:pt>
                <c:pt idx="4813">
                  <c:v>#N/A</c:v>
                </c:pt>
                <c:pt idx="4814">
                  <c:v>#N/A</c:v>
                </c:pt>
                <c:pt idx="4815">
                  <c:v>#N/A</c:v>
                </c:pt>
                <c:pt idx="4816">
                  <c:v>#N/A</c:v>
                </c:pt>
                <c:pt idx="4817">
                  <c:v>#N/A</c:v>
                </c:pt>
                <c:pt idx="4818">
                  <c:v>#N/A</c:v>
                </c:pt>
                <c:pt idx="4819">
                  <c:v>#N/A</c:v>
                </c:pt>
                <c:pt idx="4820">
                  <c:v>#N/A</c:v>
                </c:pt>
                <c:pt idx="4821">
                  <c:v>#N/A</c:v>
                </c:pt>
                <c:pt idx="4822">
                  <c:v>#N/A</c:v>
                </c:pt>
                <c:pt idx="4823">
                  <c:v>#N/A</c:v>
                </c:pt>
                <c:pt idx="4824">
                  <c:v>#N/A</c:v>
                </c:pt>
                <c:pt idx="4825">
                  <c:v>#N/A</c:v>
                </c:pt>
                <c:pt idx="4826">
                  <c:v>#N/A</c:v>
                </c:pt>
                <c:pt idx="4827">
                  <c:v>#N/A</c:v>
                </c:pt>
                <c:pt idx="4828">
                  <c:v>#N/A</c:v>
                </c:pt>
                <c:pt idx="4829">
                  <c:v>#N/A</c:v>
                </c:pt>
                <c:pt idx="4830">
                  <c:v>#N/A</c:v>
                </c:pt>
                <c:pt idx="4831">
                  <c:v>#N/A</c:v>
                </c:pt>
                <c:pt idx="4832">
                  <c:v>#N/A</c:v>
                </c:pt>
                <c:pt idx="4833">
                  <c:v>#N/A</c:v>
                </c:pt>
                <c:pt idx="4834">
                  <c:v>#N/A</c:v>
                </c:pt>
                <c:pt idx="4835">
                  <c:v>#N/A</c:v>
                </c:pt>
                <c:pt idx="4836">
                  <c:v>#N/A</c:v>
                </c:pt>
                <c:pt idx="4837">
                  <c:v>#N/A</c:v>
                </c:pt>
                <c:pt idx="4838">
                  <c:v>#N/A</c:v>
                </c:pt>
                <c:pt idx="4839">
                  <c:v>#N/A</c:v>
                </c:pt>
                <c:pt idx="4840">
                  <c:v>#N/A</c:v>
                </c:pt>
                <c:pt idx="4841">
                  <c:v>#N/A</c:v>
                </c:pt>
                <c:pt idx="4842">
                  <c:v>#N/A</c:v>
                </c:pt>
                <c:pt idx="4843">
                  <c:v>#N/A</c:v>
                </c:pt>
                <c:pt idx="4844">
                  <c:v>#N/A</c:v>
                </c:pt>
                <c:pt idx="4845">
                  <c:v>#N/A</c:v>
                </c:pt>
                <c:pt idx="4846">
                  <c:v>#N/A</c:v>
                </c:pt>
                <c:pt idx="4847">
                  <c:v>#N/A</c:v>
                </c:pt>
                <c:pt idx="4848">
                  <c:v>#N/A</c:v>
                </c:pt>
                <c:pt idx="4849">
                  <c:v>#N/A</c:v>
                </c:pt>
                <c:pt idx="4850">
                  <c:v>#N/A</c:v>
                </c:pt>
                <c:pt idx="4851">
                  <c:v>#N/A</c:v>
                </c:pt>
                <c:pt idx="4852">
                  <c:v>#N/A</c:v>
                </c:pt>
                <c:pt idx="4853">
                  <c:v>#N/A</c:v>
                </c:pt>
                <c:pt idx="4854">
                  <c:v>#N/A</c:v>
                </c:pt>
                <c:pt idx="4855">
                  <c:v>#N/A</c:v>
                </c:pt>
                <c:pt idx="4856">
                  <c:v>#N/A</c:v>
                </c:pt>
                <c:pt idx="4857">
                  <c:v>#N/A</c:v>
                </c:pt>
                <c:pt idx="4858">
                  <c:v>#N/A</c:v>
                </c:pt>
                <c:pt idx="4859">
                  <c:v>#N/A</c:v>
                </c:pt>
                <c:pt idx="4860">
                  <c:v>#N/A</c:v>
                </c:pt>
                <c:pt idx="4861">
                  <c:v>#N/A</c:v>
                </c:pt>
                <c:pt idx="4862">
                  <c:v>#N/A</c:v>
                </c:pt>
                <c:pt idx="4863">
                  <c:v>#N/A</c:v>
                </c:pt>
                <c:pt idx="4864">
                  <c:v>#N/A</c:v>
                </c:pt>
                <c:pt idx="4865">
                  <c:v>#N/A</c:v>
                </c:pt>
                <c:pt idx="4866">
                  <c:v>#N/A</c:v>
                </c:pt>
                <c:pt idx="4867">
                  <c:v>#N/A</c:v>
                </c:pt>
                <c:pt idx="4868">
                  <c:v>#N/A</c:v>
                </c:pt>
                <c:pt idx="4869">
                  <c:v>#N/A</c:v>
                </c:pt>
                <c:pt idx="4870">
                  <c:v>#N/A</c:v>
                </c:pt>
                <c:pt idx="4871">
                  <c:v>#N/A</c:v>
                </c:pt>
                <c:pt idx="4872">
                  <c:v>#N/A</c:v>
                </c:pt>
                <c:pt idx="4873">
                  <c:v>#N/A</c:v>
                </c:pt>
                <c:pt idx="4874">
                  <c:v>#N/A</c:v>
                </c:pt>
                <c:pt idx="4875">
                  <c:v>#N/A</c:v>
                </c:pt>
                <c:pt idx="4876">
                  <c:v>#N/A</c:v>
                </c:pt>
                <c:pt idx="4877">
                  <c:v>#N/A</c:v>
                </c:pt>
                <c:pt idx="4878">
                  <c:v>#N/A</c:v>
                </c:pt>
                <c:pt idx="4879">
                  <c:v>#N/A</c:v>
                </c:pt>
                <c:pt idx="4880">
                  <c:v>#N/A</c:v>
                </c:pt>
                <c:pt idx="4881">
                  <c:v>#N/A</c:v>
                </c:pt>
                <c:pt idx="4882">
                  <c:v>#N/A</c:v>
                </c:pt>
                <c:pt idx="4883">
                  <c:v>#N/A</c:v>
                </c:pt>
                <c:pt idx="4884">
                  <c:v>#N/A</c:v>
                </c:pt>
                <c:pt idx="4885">
                  <c:v>#N/A</c:v>
                </c:pt>
                <c:pt idx="4886">
                  <c:v>#N/A</c:v>
                </c:pt>
                <c:pt idx="4887">
                  <c:v>#N/A</c:v>
                </c:pt>
                <c:pt idx="4888">
                  <c:v>#N/A</c:v>
                </c:pt>
                <c:pt idx="4889">
                  <c:v>#N/A</c:v>
                </c:pt>
                <c:pt idx="4890">
                  <c:v>#N/A</c:v>
                </c:pt>
                <c:pt idx="4891">
                  <c:v>#N/A</c:v>
                </c:pt>
                <c:pt idx="4892">
                  <c:v>#N/A</c:v>
                </c:pt>
                <c:pt idx="4893">
                  <c:v>#N/A</c:v>
                </c:pt>
                <c:pt idx="4894">
                  <c:v>#N/A</c:v>
                </c:pt>
                <c:pt idx="4895">
                  <c:v>#N/A</c:v>
                </c:pt>
                <c:pt idx="4896">
                  <c:v>#N/A</c:v>
                </c:pt>
                <c:pt idx="4897">
                  <c:v>#N/A</c:v>
                </c:pt>
                <c:pt idx="4898">
                  <c:v>#N/A</c:v>
                </c:pt>
                <c:pt idx="4899">
                  <c:v>#N/A</c:v>
                </c:pt>
                <c:pt idx="4900">
                  <c:v>#N/A</c:v>
                </c:pt>
                <c:pt idx="4901">
                  <c:v>#N/A</c:v>
                </c:pt>
                <c:pt idx="4902">
                  <c:v>#N/A</c:v>
                </c:pt>
                <c:pt idx="4903">
                  <c:v>#N/A</c:v>
                </c:pt>
                <c:pt idx="4904">
                  <c:v>#N/A</c:v>
                </c:pt>
                <c:pt idx="4905">
                  <c:v>#N/A</c:v>
                </c:pt>
                <c:pt idx="4906">
                  <c:v>#N/A</c:v>
                </c:pt>
                <c:pt idx="4907">
                  <c:v>#N/A</c:v>
                </c:pt>
                <c:pt idx="4908">
                  <c:v>#N/A</c:v>
                </c:pt>
                <c:pt idx="4909">
                  <c:v>#N/A</c:v>
                </c:pt>
                <c:pt idx="4910">
                  <c:v>#N/A</c:v>
                </c:pt>
                <c:pt idx="4911">
                  <c:v>#N/A</c:v>
                </c:pt>
                <c:pt idx="4912">
                  <c:v>#N/A</c:v>
                </c:pt>
                <c:pt idx="4913">
                  <c:v>#N/A</c:v>
                </c:pt>
                <c:pt idx="4914">
                  <c:v>#N/A</c:v>
                </c:pt>
                <c:pt idx="4915">
                  <c:v>#N/A</c:v>
                </c:pt>
                <c:pt idx="4916">
                  <c:v>#N/A</c:v>
                </c:pt>
                <c:pt idx="4917">
                  <c:v>#N/A</c:v>
                </c:pt>
                <c:pt idx="4918">
                  <c:v>#N/A</c:v>
                </c:pt>
                <c:pt idx="4919">
                  <c:v>#N/A</c:v>
                </c:pt>
                <c:pt idx="4920">
                  <c:v>#N/A</c:v>
                </c:pt>
                <c:pt idx="4921">
                  <c:v>#N/A</c:v>
                </c:pt>
                <c:pt idx="4922">
                  <c:v>#N/A</c:v>
                </c:pt>
                <c:pt idx="4923">
                  <c:v>#N/A</c:v>
                </c:pt>
                <c:pt idx="4924">
                  <c:v>#N/A</c:v>
                </c:pt>
                <c:pt idx="4925">
                  <c:v>#N/A</c:v>
                </c:pt>
                <c:pt idx="4926">
                  <c:v>#N/A</c:v>
                </c:pt>
                <c:pt idx="4927">
                  <c:v>#N/A</c:v>
                </c:pt>
                <c:pt idx="4928">
                  <c:v>#N/A</c:v>
                </c:pt>
                <c:pt idx="4929">
                  <c:v>#N/A</c:v>
                </c:pt>
                <c:pt idx="4930">
                  <c:v>#N/A</c:v>
                </c:pt>
                <c:pt idx="4931">
                  <c:v>#N/A</c:v>
                </c:pt>
                <c:pt idx="4932">
                  <c:v>#N/A</c:v>
                </c:pt>
                <c:pt idx="4933">
                  <c:v>#N/A</c:v>
                </c:pt>
                <c:pt idx="4934">
                  <c:v>#N/A</c:v>
                </c:pt>
                <c:pt idx="4935">
                  <c:v>#N/A</c:v>
                </c:pt>
                <c:pt idx="4936">
                  <c:v>#N/A</c:v>
                </c:pt>
                <c:pt idx="4937">
                  <c:v>#N/A</c:v>
                </c:pt>
                <c:pt idx="4938">
                  <c:v>#N/A</c:v>
                </c:pt>
                <c:pt idx="4939">
                  <c:v>#N/A</c:v>
                </c:pt>
                <c:pt idx="4940">
                  <c:v>#N/A</c:v>
                </c:pt>
                <c:pt idx="4941">
                  <c:v>#N/A</c:v>
                </c:pt>
                <c:pt idx="4942">
                  <c:v>#N/A</c:v>
                </c:pt>
                <c:pt idx="4943">
                  <c:v>#N/A</c:v>
                </c:pt>
                <c:pt idx="4944">
                  <c:v>#N/A</c:v>
                </c:pt>
                <c:pt idx="4945">
                  <c:v>#N/A</c:v>
                </c:pt>
                <c:pt idx="4946">
                  <c:v>#N/A</c:v>
                </c:pt>
                <c:pt idx="4947">
                  <c:v>#N/A</c:v>
                </c:pt>
                <c:pt idx="4948">
                  <c:v>#N/A</c:v>
                </c:pt>
                <c:pt idx="4949">
                  <c:v>#N/A</c:v>
                </c:pt>
                <c:pt idx="4950">
                  <c:v>#N/A</c:v>
                </c:pt>
                <c:pt idx="4951">
                  <c:v>#N/A</c:v>
                </c:pt>
                <c:pt idx="4952">
                  <c:v>#N/A</c:v>
                </c:pt>
                <c:pt idx="4953">
                  <c:v>#N/A</c:v>
                </c:pt>
                <c:pt idx="4954">
                  <c:v>#N/A</c:v>
                </c:pt>
                <c:pt idx="4955">
                  <c:v>#N/A</c:v>
                </c:pt>
                <c:pt idx="4956">
                  <c:v>#N/A</c:v>
                </c:pt>
                <c:pt idx="4957">
                  <c:v>#N/A</c:v>
                </c:pt>
                <c:pt idx="4958">
                  <c:v>#N/A</c:v>
                </c:pt>
                <c:pt idx="4959">
                  <c:v>#N/A</c:v>
                </c:pt>
                <c:pt idx="4960">
                  <c:v>#N/A</c:v>
                </c:pt>
                <c:pt idx="4961">
                  <c:v>#N/A</c:v>
                </c:pt>
                <c:pt idx="4962">
                  <c:v>#N/A</c:v>
                </c:pt>
                <c:pt idx="4963">
                  <c:v>#N/A</c:v>
                </c:pt>
                <c:pt idx="4964">
                  <c:v>#N/A</c:v>
                </c:pt>
                <c:pt idx="4965">
                  <c:v>#N/A</c:v>
                </c:pt>
                <c:pt idx="4966">
                  <c:v>#N/A</c:v>
                </c:pt>
                <c:pt idx="4967">
                  <c:v>#N/A</c:v>
                </c:pt>
                <c:pt idx="4968">
                  <c:v>#N/A</c:v>
                </c:pt>
                <c:pt idx="4969">
                  <c:v>#N/A</c:v>
                </c:pt>
                <c:pt idx="4970">
                  <c:v>#N/A</c:v>
                </c:pt>
                <c:pt idx="4971">
                  <c:v>#N/A</c:v>
                </c:pt>
                <c:pt idx="4972">
                  <c:v>#N/A</c:v>
                </c:pt>
                <c:pt idx="4973">
                  <c:v>#N/A</c:v>
                </c:pt>
                <c:pt idx="4974">
                  <c:v>#N/A</c:v>
                </c:pt>
                <c:pt idx="4975">
                  <c:v>#N/A</c:v>
                </c:pt>
                <c:pt idx="4976">
                  <c:v>#N/A</c:v>
                </c:pt>
                <c:pt idx="4977">
                  <c:v>#N/A</c:v>
                </c:pt>
                <c:pt idx="4978">
                  <c:v>#N/A</c:v>
                </c:pt>
                <c:pt idx="4979">
                  <c:v>#N/A</c:v>
                </c:pt>
                <c:pt idx="4980">
                  <c:v>#N/A</c:v>
                </c:pt>
                <c:pt idx="4981">
                  <c:v>#N/A</c:v>
                </c:pt>
                <c:pt idx="4982">
                  <c:v>#N/A</c:v>
                </c:pt>
                <c:pt idx="4983">
                  <c:v>#N/A</c:v>
                </c:pt>
                <c:pt idx="4984">
                  <c:v>#N/A</c:v>
                </c:pt>
                <c:pt idx="4985">
                  <c:v>#N/A</c:v>
                </c:pt>
                <c:pt idx="4986">
                  <c:v>#N/A</c:v>
                </c:pt>
                <c:pt idx="4987">
                  <c:v>#N/A</c:v>
                </c:pt>
                <c:pt idx="4988">
                  <c:v>#N/A</c:v>
                </c:pt>
                <c:pt idx="4989">
                  <c:v>#N/A</c:v>
                </c:pt>
                <c:pt idx="4990">
                  <c:v>#N/A</c:v>
                </c:pt>
                <c:pt idx="4991">
                  <c:v>#N/A</c:v>
                </c:pt>
                <c:pt idx="4992">
                  <c:v>#N/A</c:v>
                </c:pt>
                <c:pt idx="4993">
                  <c:v>#N/A</c:v>
                </c:pt>
                <c:pt idx="4994">
                  <c:v>#N/A</c:v>
                </c:pt>
                <c:pt idx="4995">
                  <c:v>#N/A</c:v>
                </c:pt>
                <c:pt idx="4996">
                  <c:v>#N/A</c:v>
                </c:pt>
                <c:pt idx="4997">
                  <c:v>#N/A</c:v>
                </c:pt>
                <c:pt idx="4998">
                  <c:v>#N/A</c:v>
                </c:pt>
                <c:pt idx="4999">
                  <c:v>#N/A</c:v>
                </c:pt>
                <c:pt idx="5000">
                  <c:v>#N/A</c:v>
                </c:pt>
                <c:pt idx="5001">
                  <c:v>#N/A</c:v>
                </c:pt>
                <c:pt idx="5002">
                  <c:v>#N/A</c:v>
                </c:pt>
                <c:pt idx="5003">
                  <c:v>#N/A</c:v>
                </c:pt>
                <c:pt idx="5004">
                  <c:v>#N/A</c:v>
                </c:pt>
                <c:pt idx="5005">
                  <c:v>#N/A</c:v>
                </c:pt>
                <c:pt idx="5006">
                  <c:v>#N/A</c:v>
                </c:pt>
                <c:pt idx="5007">
                  <c:v>#N/A</c:v>
                </c:pt>
                <c:pt idx="5008">
                  <c:v>#N/A</c:v>
                </c:pt>
                <c:pt idx="5009">
                  <c:v>#N/A</c:v>
                </c:pt>
                <c:pt idx="5010">
                  <c:v>#N/A</c:v>
                </c:pt>
                <c:pt idx="5011">
                  <c:v>#N/A</c:v>
                </c:pt>
                <c:pt idx="5012">
                  <c:v>#N/A</c:v>
                </c:pt>
                <c:pt idx="5013">
                  <c:v>#N/A</c:v>
                </c:pt>
                <c:pt idx="5014">
                  <c:v>#N/A</c:v>
                </c:pt>
                <c:pt idx="5015">
                  <c:v>#N/A</c:v>
                </c:pt>
                <c:pt idx="5016">
                  <c:v>#N/A</c:v>
                </c:pt>
                <c:pt idx="5017">
                  <c:v>#N/A</c:v>
                </c:pt>
                <c:pt idx="5018">
                  <c:v>#N/A</c:v>
                </c:pt>
                <c:pt idx="5019">
                  <c:v>#N/A</c:v>
                </c:pt>
                <c:pt idx="5020">
                  <c:v>#N/A</c:v>
                </c:pt>
                <c:pt idx="5021">
                  <c:v>#N/A</c:v>
                </c:pt>
                <c:pt idx="5022">
                  <c:v>#N/A</c:v>
                </c:pt>
                <c:pt idx="5023">
                  <c:v>#N/A</c:v>
                </c:pt>
                <c:pt idx="5024">
                  <c:v>#N/A</c:v>
                </c:pt>
                <c:pt idx="5025">
                  <c:v>#N/A</c:v>
                </c:pt>
                <c:pt idx="5026">
                  <c:v>#N/A</c:v>
                </c:pt>
                <c:pt idx="5027">
                  <c:v>#N/A</c:v>
                </c:pt>
                <c:pt idx="5028">
                  <c:v>#N/A</c:v>
                </c:pt>
                <c:pt idx="5029">
                  <c:v>#N/A</c:v>
                </c:pt>
                <c:pt idx="5030">
                  <c:v>#N/A</c:v>
                </c:pt>
                <c:pt idx="5031">
                  <c:v>#N/A</c:v>
                </c:pt>
                <c:pt idx="5032">
                  <c:v>#N/A</c:v>
                </c:pt>
                <c:pt idx="5033">
                  <c:v>#N/A</c:v>
                </c:pt>
                <c:pt idx="5034">
                  <c:v>#N/A</c:v>
                </c:pt>
                <c:pt idx="5035">
                  <c:v>#N/A</c:v>
                </c:pt>
                <c:pt idx="5036">
                  <c:v>#N/A</c:v>
                </c:pt>
                <c:pt idx="5037">
                  <c:v>#N/A</c:v>
                </c:pt>
                <c:pt idx="5038">
                  <c:v>#N/A</c:v>
                </c:pt>
                <c:pt idx="5039">
                  <c:v>#N/A</c:v>
                </c:pt>
                <c:pt idx="5040">
                  <c:v>#N/A</c:v>
                </c:pt>
                <c:pt idx="5041">
                  <c:v>#N/A</c:v>
                </c:pt>
                <c:pt idx="5042">
                  <c:v>#N/A</c:v>
                </c:pt>
                <c:pt idx="5043">
                  <c:v>#N/A</c:v>
                </c:pt>
                <c:pt idx="5044">
                  <c:v>#N/A</c:v>
                </c:pt>
                <c:pt idx="5045">
                  <c:v>#N/A</c:v>
                </c:pt>
                <c:pt idx="5046">
                  <c:v>#N/A</c:v>
                </c:pt>
                <c:pt idx="5047">
                  <c:v>#N/A</c:v>
                </c:pt>
                <c:pt idx="5048">
                  <c:v>#N/A</c:v>
                </c:pt>
                <c:pt idx="5049">
                  <c:v>#N/A</c:v>
                </c:pt>
                <c:pt idx="5050">
                  <c:v>#N/A</c:v>
                </c:pt>
                <c:pt idx="5051">
                  <c:v>#N/A</c:v>
                </c:pt>
                <c:pt idx="5052">
                  <c:v>#N/A</c:v>
                </c:pt>
                <c:pt idx="5053">
                  <c:v>#N/A</c:v>
                </c:pt>
                <c:pt idx="5054">
                  <c:v>#N/A</c:v>
                </c:pt>
                <c:pt idx="5055">
                  <c:v>#N/A</c:v>
                </c:pt>
                <c:pt idx="5056">
                  <c:v>#N/A</c:v>
                </c:pt>
                <c:pt idx="5057">
                  <c:v>#N/A</c:v>
                </c:pt>
                <c:pt idx="5058">
                  <c:v>#N/A</c:v>
                </c:pt>
                <c:pt idx="5059">
                  <c:v>#N/A</c:v>
                </c:pt>
                <c:pt idx="5060">
                  <c:v>#N/A</c:v>
                </c:pt>
                <c:pt idx="5061">
                  <c:v>#N/A</c:v>
                </c:pt>
                <c:pt idx="5062">
                  <c:v>#N/A</c:v>
                </c:pt>
                <c:pt idx="5063">
                  <c:v>#N/A</c:v>
                </c:pt>
                <c:pt idx="5064">
                  <c:v>#N/A</c:v>
                </c:pt>
                <c:pt idx="5065">
                  <c:v>#N/A</c:v>
                </c:pt>
                <c:pt idx="5066">
                  <c:v>#N/A</c:v>
                </c:pt>
                <c:pt idx="5067">
                  <c:v>#N/A</c:v>
                </c:pt>
                <c:pt idx="5068">
                  <c:v>#N/A</c:v>
                </c:pt>
                <c:pt idx="5069">
                  <c:v>#N/A</c:v>
                </c:pt>
                <c:pt idx="5070">
                  <c:v>#N/A</c:v>
                </c:pt>
                <c:pt idx="5071">
                  <c:v>#N/A</c:v>
                </c:pt>
                <c:pt idx="5072">
                  <c:v>#N/A</c:v>
                </c:pt>
                <c:pt idx="5073">
                  <c:v>#N/A</c:v>
                </c:pt>
                <c:pt idx="5074">
                  <c:v>#N/A</c:v>
                </c:pt>
                <c:pt idx="5075">
                  <c:v>#N/A</c:v>
                </c:pt>
                <c:pt idx="5076">
                  <c:v>#N/A</c:v>
                </c:pt>
                <c:pt idx="5077">
                  <c:v>#N/A</c:v>
                </c:pt>
                <c:pt idx="5078">
                  <c:v>#N/A</c:v>
                </c:pt>
                <c:pt idx="5079">
                  <c:v>#N/A</c:v>
                </c:pt>
                <c:pt idx="5080">
                  <c:v>#N/A</c:v>
                </c:pt>
                <c:pt idx="5081">
                  <c:v>#N/A</c:v>
                </c:pt>
                <c:pt idx="5082">
                  <c:v>#N/A</c:v>
                </c:pt>
                <c:pt idx="5083">
                  <c:v>#N/A</c:v>
                </c:pt>
                <c:pt idx="5084">
                  <c:v>#N/A</c:v>
                </c:pt>
                <c:pt idx="5085">
                  <c:v>#N/A</c:v>
                </c:pt>
                <c:pt idx="5086">
                  <c:v>#N/A</c:v>
                </c:pt>
                <c:pt idx="5087">
                  <c:v>#N/A</c:v>
                </c:pt>
                <c:pt idx="5088">
                  <c:v>#N/A</c:v>
                </c:pt>
                <c:pt idx="5089">
                  <c:v>#N/A</c:v>
                </c:pt>
                <c:pt idx="5090">
                  <c:v>#N/A</c:v>
                </c:pt>
                <c:pt idx="5091">
                  <c:v>#N/A</c:v>
                </c:pt>
                <c:pt idx="5092">
                  <c:v>#N/A</c:v>
                </c:pt>
                <c:pt idx="5093">
                  <c:v>#N/A</c:v>
                </c:pt>
                <c:pt idx="5094">
                  <c:v>#N/A</c:v>
                </c:pt>
                <c:pt idx="5095">
                  <c:v>#N/A</c:v>
                </c:pt>
                <c:pt idx="5096">
                  <c:v>#N/A</c:v>
                </c:pt>
                <c:pt idx="5097">
                  <c:v>#N/A</c:v>
                </c:pt>
                <c:pt idx="5098">
                  <c:v>#N/A</c:v>
                </c:pt>
                <c:pt idx="5099">
                  <c:v>#N/A</c:v>
                </c:pt>
                <c:pt idx="5100">
                  <c:v>#N/A</c:v>
                </c:pt>
                <c:pt idx="5101">
                  <c:v>#N/A</c:v>
                </c:pt>
                <c:pt idx="5102">
                  <c:v>#N/A</c:v>
                </c:pt>
                <c:pt idx="5103">
                  <c:v>#N/A</c:v>
                </c:pt>
                <c:pt idx="5104">
                  <c:v>#N/A</c:v>
                </c:pt>
                <c:pt idx="5105">
                  <c:v>#N/A</c:v>
                </c:pt>
                <c:pt idx="5106">
                  <c:v>#N/A</c:v>
                </c:pt>
                <c:pt idx="5107">
                  <c:v>#N/A</c:v>
                </c:pt>
                <c:pt idx="5108">
                  <c:v>#N/A</c:v>
                </c:pt>
                <c:pt idx="5109">
                  <c:v>#N/A</c:v>
                </c:pt>
                <c:pt idx="5110">
                  <c:v>#N/A</c:v>
                </c:pt>
                <c:pt idx="5111">
                  <c:v>#N/A</c:v>
                </c:pt>
                <c:pt idx="5112">
                  <c:v>#N/A</c:v>
                </c:pt>
                <c:pt idx="5113">
                  <c:v>#N/A</c:v>
                </c:pt>
                <c:pt idx="5114">
                  <c:v>#N/A</c:v>
                </c:pt>
                <c:pt idx="5115">
                  <c:v>#N/A</c:v>
                </c:pt>
                <c:pt idx="5116">
                  <c:v>#N/A</c:v>
                </c:pt>
                <c:pt idx="5117">
                  <c:v>#N/A</c:v>
                </c:pt>
                <c:pt idx="5118">
                  <c:v>#N/A</c:v>
                </c:pt>
                <c:pt idx="5119">
                  <c:v>#N/A</c:v>
                </c:pt>
                <c:pt idx="5120">
                  <c:v>#N/A</c:v>
                </c:pt>
                <c:pt idx="5121">
                  <c:v>#N/A</c:v>
                </c:pt>
                <c:pt idx="5122">
                  <c:v>#N/A</c:v>
                </c:pt>
                <c:pt idx="5123">
                  <c:v>#N/A</c:v>
                </c:pt>
                <c:pt idx="5124">
                  <c:v>#N/A</c:v>
                </c:pt>
                <c:pt idx="5125">
                  <c:v>#N/A</c:v>
                </c:pt>
                <c:pt idx="5126">
                  <c:v>#N/A</c:v>
                </c:pt>
                <c:pt idx="5127">
                  <c:v>#N/A</c:v>
                </c:pt>
                <c:pt idx="5128">
                  <c:v>#N/A</c:v>
                </c:pt>
                <c:pt idx="5129">
                  <c:v>#N/A</c:v>
                </c:pt>
                <c:pt idx="5130">
                  <c:v>#N/A</c:v>
                </c:pt>
                <c:pt idx="5131">
                  <c:v>#N/A</c:v>
                </c:pt>
                <c:pt idx="5132">
                  <c:v>#N/A</c:v>
                </c:pt>
                <c:pt idx="5133">
                  <c:v>#N/A</c:v>
                </c:pt>
                <c:pt idx="5134">
                  <c:v>#N/A</c:v>
                </c:pt>
                <c:pt idx="5135">
                  <c:v>#N/A</c:v>
                </c:pt>
                <c:pt idx="5136">
                  <c:v>#N/A</c:v>
                </c:pt>
                <c:pt idx="5137">
                  <c:v>#N/A</c:v>
                </c:pt>
                <c:pt idx="5138">
                  <c:v>#N/A</c:v>
                </c:pt>
                <c:pt idx="5139">
                  <c:v>#N/A</c:v>
                </c:pt>
                <c:pt idx="5140">
                  <c:v>#N/A</c:v>
                </c:pt>
                <c:pt idx="5141">
                  <c:v>#N/A</c:v>
                </c:pt>
                <c:pt idx="5142">
                  <c:v>#N/A</c:v>
                </c:pt>
                <c:pt idx="5143">
                  <c:v>#N/A</c:v>
                </c:pt>
                <c:pt idx="5144">
                  <c:v>#N/A</c:v>
                </c:pt>
                <c:pt idx="5145">
                  <c:v>#N/A</c:v>
                </c:pt>
                <c:pt idx="5146">
                  <c:v>#N/A</c:v>
                </c:pt>
                <c:pt idx="5147">
                  <c:v>#N/A</c:v>
                </c:pt>
                <c:pt idx="5148">
                  <c:v>#N/A</c:v>
                </c:pt>
                <c:pt idx="5149">
                  <c:v>#N/A</c:v>
                </c:pt>
                <c:pt idx="5150">
                  <c:v>#N/A</c:v>
                </c:pt>
                <c:pt idx="5151">
                  <c:v>#N/A</c:v>
                </c:pt>
                <c:pt idx="5152">
                  <c:v>#N/A</c:v>
                </c:pt>
                <c:pt idx="5153">
                  <c:v>#N/A</c:v>
                </c:pt>
                <c:pt idx="5154">
                  <c:v>#N/A</c:v>
                </c:pt>
                <c:pt idx="5155">
                  <c:v>#N/A</c:v>
                </c:pt>
                <c:pt idx="5156">
                  <c:v>#N/A</c:v>
                </c:pt>
                <c:pt idx="5157">
                  <c:v>#N/A</c:v>
                </c:pt>
                <c:pt idx="5158">
                  <c:v>#N/A</c:v>
                </c:pt>
                <c:pt idx="5159">
                  <c:v>#N/A</c:v>
                </c:pt>
                <c:pt idx="5160">
                  <c:v>#N/A</c:v>
                </c:pt>
                <c:pt idx="5161">
                  <c:v>#N/A</c:v>
                </c:pt>
                <c:pt idx="5162">
                  <c:v>#N/A</c:v>
                </c:pt>
                <c:pt idx="5163">
                  <c:v>#N/A</c:v>
                </c:pt>
                <c:pt idx="5164">
                  <c:v>#N/A</c:v>
                </c:pt>
                <c:pt idx="5165">
                  <c:v>#N/A</c:v>
                </c:pt>
                <c:pt idx="5166">
                  <c:v>#N/A</c:v>
                </c:pt>
                <c:pt idx="5167">
                  <c:v>#N/A</c:v>
                </c:pt>
                <c:pt idx="5168">
                  <c:v>#N/A</c:v>
                </c:pt>
                <c:pt idx="5169">
                  <c:v>#N/A</c:v>
                </c:pt>
                <c:pt idx="5170">
                  <c:v>#N/A</c:v>
                </c:pt>
                <c:pt idx="5171">
                  <c:v>#N/A</c:v>
                </c:pt>
                <c:pt idx="5172">
                  <c:v>#N/A</c:v>
                </c:pt>
                <c:pt idx="5173">
                  <c:v>#N/A</c:v>
                </c:pt>
                <c:pt idx="5174">
                  <c:v>#N/A</c:v>
                </c:pt>
                <c:pt idx="5175">
                  <c:v>#N/A</c:v>
                </c:pt>
                <c:pt idx="5176">
                  <c:v>#N/A</c:v>
                </c:pt>
                <c:pt idx="5177">
                  <c:v>#N/A</c:v>
                </c:pt>
                <c:pt idx="5178">
                  <c:v>#N/A</c:v>
                </c:pt>
                <c:pt idx="5179">
                  <c:v>#N/A</c:v>
                </c:pt>
                <c:pt idx="5180">
                  <c:v>#N/A</c:v>
                </c:pt>
                <c:pt idx="5181">
                  <c:v>#N/A</c:v>
                </c:pt>
                <c:pt idx="5182">
                  <c:v>#N/A</c:v>
                </c:pt>
                <c:pt idx="5183">
                  <c:v>#N/A</c:v>
                </c:pt>
                <c:pt idx="5184">
                  <c:v>#N/A</c:v>
                </c:pt>
                <c:pt idx="5185">
                  <c:v>#N/A</c:v>
                </c:pt>
                <c:pt idx="5186">
                  <c:v>#N/A</c:v>
                </c:pt>
                <c:pt idx="5187">
                  <c:v>#N/A</c:v>
                </c:pt>
                <c:pt idx="5188">
                  <c:v>#N/A</c:v>
                </c:pt>
                <c:pt idx="5189">
                  <c:v>#N/A</c:v>
                </c:pt>
                <c:pt idx="5190">
                  <c:v>#N/A</c:v>
                </c:pt>
                <c:pt idx="5191">
                  <c:v>#N/A</c:v>
                </c:pt>
                <c:pt idx="5192">
                  <c:v>#N/A</c:v>
                </c:pt>
                <c:pt idx="5193">
                  <c:v>#N/A</c:v>
                </c:pt>
                <c:pt idx="5194">
                  <c:v>#N/A</c:v>
                </c:pt>
                <c:pt idx="5195">
                  <c:v>#N/A</c:v>
                </c:pt>
                <c:pt idx="5196">
                  <c:v>#N/A</c:v>
                </c:pt>
                <c:pt idx="5197">
                  <c:v>#N/A</c:v>
                </c:pt>
                <c:pt idx="5198">
                  <c:v>#N/A</c:v>
                </c:pt>
                <c:pt idx="5199">
                  <c:v>#N/A</c:v>
                </c:pt>
                <c:pt idx="5200">
                  <c:v>#N/A</c:v>
                </c:pt>
                <c:pt idx="5201">
                  <c:v>#N/A</c:v>
                </c:pt>
                <c:pt idx="5202">
                  <c:v>#N/A</c:v>
                </c:pt>
                <c:pt idx="5203">
                  <c:v>#N/A</c:v>
                </c:pt>
                <c:pt idx="5204">
                  <c:v>#N/A</c:v>
                </c:pt>
                <c:pt idx="5205">
                  <c:v>#N/A</c:v>
                </c:pt>
                <c:pt idx="5206">
                  <c:v>#N/A</c:v>
                </c:pt>
                <c:pt idx="5207">
                  <c:v>#N/A</c:v>
                </c:pt>
                <c:pt idx="5208">
                  <c:v>#N/A</c:v>
                </c:pt>
                <c:pt idx="5209">
                  <c:v>#N/A</c:v>
                </c:pt>
                <c:pt idx="5210">
                  <c:v>#N/A</c:v>
                </c:pt>
                <c:pt idx="5211">
                  <c:v>#N/A</c:v>
                </c:pt>
                <c:pt idx="5212">
                  <c:v>#N/A</c:v>
                </c:pt>
                <c:pt idx="5213">
                  <c:v>#N/A</c:v>
                </c:pt>
                <c:pt idx="5214">
                  <c:v>#N/A</c:v>
                </c:pt>
                <c:pt idx="5215">
                  <c:v>#N/A</c:v>
                </c:pt>
                <c:pt idx="5216">
                  <c:v>#N/A</c:v>
                </c:pt>
                <c:pt idx="5217">
                  <c:v>#N/A</c:v>
                </c:pt>
                <c:pt idx="5218">
                  <c:v>#N/A</c:v>
                </c:pt>
                <c:pt idx="5219">
                  <c:v>#N/A</c:v>
                </c:pt>
                <c:pt idx="5220">
                  <c:v>#N/A</c:v>
                </c:pt>
                <c:pt idx="5221">
                  <c:v>#N/A</c:v>
                </c:pt>
                <c:pt idx="5222">
                  <c:v>#N/A</c:v>
                </c:pt>
                <c:pt idx="5223">
                  <c:v>#N/A</c:v>
                </c:pt>
                <c:pt idx="5224">
                  <c:v>#N/A</c:v>
                </c:pt>
                <c:pt idx="5225">
                  <c:v>#N/A</c:v>
                </c:pt>
                <c:pt idx="5226">
                  <c:v>#N/A</c:v>
                </c:pt>
                <c:pt idx="5227">
                  <c:v>#N/A</c:v>
                </c:pt>
                <c:pt idx="5228">
                  <c:v>#N/A</c:v>
                </c:pt>
                <c:pt idx="5229">
                  <c:v>#N/A</c:v>
                </c:pt>
                <c:pt idx="5230">
                  <c:v>#N/A</c:v>
                </c:pt>
                <c:pt idx="5231">
                  <c:v>#N/A</c:v>
                </c:pt>
                <c:pt idx="5232">
                  <c:v>#N/A</c:v>
                </c:pt>
                <c:pt idx="5233">
                  <c:v>#N/A</c:v>
                </c:pt>
                <c:pt idx="5234">
                  <c:v>#N/A</c:v>
                </c:pt>
                <c:pt idx="5235">
                  <c:v>#N/A</c:v>
                </c:pt>
                <c:pt idx="5236">
                  <c:v>#N/A</c:v>
                </c:pt>
                <c:pt idx="5237">
                  <c:v>#N/A</c:v>
                </c:pt>
                <c:pt idx="5238">
                  <c:v>#N/A</c:v>
                </c:pt>
                <c:pt idx="5239">
                  <c:v>#N/A</c:v>
                </c:pt>
                <c:pt idx="5240">
                  <c:v>#N/A</c:v>
                </c:pt>
                <c:pt idx="5241">
                  <c:v>#N/A</c:v>
                </c:pt>
                <c:pt idx="5242">
                  <c:v>#N/A</c:v>
                </c:pt>
                <c:pt idx="5243">
                  <c:v>#N/A</c:v>
                </c:pt>
                <c:pt idx="5244">
                  <c:v>#N/A</c:v>
                </c:pt>
                <c:pt idx="5245">
                  <c:v>#N/A</c:v>
                </c:pt>
                <c:pt idx="5246">
                  <c:v>#N/A</c:v>
                </c:pt>
                <c:pt idx="5247">
                  <c:v>#N/A</c:v>
                </c:pt>
                <c:pt idx="5248">
                  <c:v>#N/A</c:v>
                </c:pt>
                <c:pt idx="5249">
                  <c:v>#N/A</c:v>
                </c:pt>
                <c:pt idx="5250">
                  <c:v>#N/A</c:v>
                </c:pt>
                <c:pt idx="5251">
                  <c:v>#N/A</c:v>
                </c:pt>
                <c:pt idx="5252">
                  <c:v>#N/A</c:v>
                </c:pt>
                <c:pt idx="5253">
                  <c:v>#N/A</c:v>
                </c:pt>
                <c:pt idx="5254">
                  <c:v>#N/A</c:v>
                </c:pt>
                <c:pt idx="5255">
                  <c:v>#N/A</c:v>
                </c:pt>
                <c:pt idx="5256">
                  <c:v>#N/A</c:v>
                </c:pt>
                <c:pt idx="5257">
                  <c:v>#N/A</c:v>
                </c:pt>
                <c:pt idx="5258">
                  <c:v>#N/A</c:v>
                </c:pt>
                <c:pt idx="5259">
                  <c:v>#N/A</c:v>
                </c:pt>
                <c:pt idx="5260">
                  <c:v>#N/A</c:v>
                </c:pt>
                <c:pt idx="5261">
                  <c:v>#N/A</c:v>
                </c:pt>
                <c:pt idx="5262">
                  <c:v>#N/A</c:v>
                </c:pt>
                <c:pt idx="5263">
                  <c:v>#N/A</c:v>
                </c:pt>
                <c:pt idx="5264">
                  <c:v>#N/A</c:v>
                </c:pt>
                <c:pt idx="5265">
                  <c:v>#N/A</c:v>
                </c:pt>
                <c:pt idx="5266">
                  <c:v>#N/A</c:v>
                </c:pt>
                <c:pt idx="5267">
                  <c:v>#N/A</c:v>
                </c:pt>
                <c:pt idx="5268">
                  <c:v>#N/A</c:v>
                </c:pt>
                <c:pt idx="5269">
                  <c:v>#N/A</c:v>
                </c:pt>
                <c:pt idx="5270">
                  <c:v>#N/A</c:v>
                </c:pt>
                <c:pt idx="5271">
                  <c:v>#N/A</c:v>
                </c:pt>
                <c:pt idx="5272">
                  <c:v>#N/A</c:v>
                </c:pt>
                <c:pt idx="5273">
                  <c:v>#N/A</c:v>
                </c:pt>
                <c:pt idx="5274">
                  <c:v>#N/A</c:v>
                </c:pt>
                <c:pt idx="5275">
                  <c:v>#N/A</c:v>
                </c:pt>
                <c:pt idx="5276">
                  <c:v>#N/A</c:v>
                </c:pt>
                <c:pt idx="5277">
                  <c:v>#N/A</c:v>
                </c:pt>
                <c:pt idx="5278">
                  <c:v>#N/A</c:v>
                </c:pt>
                <c:pt idx="5279">
                  <c:v>#N/A</c:v>
                </c:pt>
                <c:pt idx="5280">
                  <c:v>#N/A</c:v>
                </c:pt>
                <c:pt idx="5281">
                  <c:v>#N/A</c:v>
                </c:pt>
                <c:pt idx="5282">
                  <c:v>#N/A</c:v>
                </c:pt>
                <c:pt idx="5283">
                  <c:v>#N/A</c:v>
                </c:pt>
                <c:pt idx="5284">
                  <c:v>#N/A</c:v>
                </c:pt>
                <c:pt idx="5285">
                  <c:v>#N/A</c:v>
                </c:pt>
                <c:pt idx="5286">
                  <c:v>#N/A</c:v>
                </c:pt>
                <c:pt idx="5287">
                  <c:v>#N/A</c:v>
                </c:pt>
                <c:pt idx="5288">
                  <c:v>#N/A</c:v>
                </c:pt>
                <c:pt idx="5289">
                  <c:v>#N/A</c:v>
                </c:pt>
                <c:pt idx="5290">
                  <c:v>#N/A</c:v>
                </c:pt>
                <c:pt idx="5291">
                  <c:v>#N/A</c:v>
                </c:pt>
                <c:pt idx="5292">
                  <c:v>#N/A</c:v>
                </c:pt>
                <c:pt idx="5293">
                  <c:v>#N/A</c:v>
                </c:pt>
                <c:pt idx="5294">
                  <c:v>#N/A</c:v>
                </c:pt>
                <c:pt idx="5295">
                  <c:v>#N/A</c:v>
                </c:pt>
                <c:pt idx="5296">
                  <c:v>#N/A</c:v>
                </c:pt>
                <c:pt idx="5297">
                  <c:v>#N/A</c:v>
                </c:pt>
                <c:pt idx="5298">
                  <c:v>#N/A</c:v>
                </c:pt>
                <c:pt idx="5299">
                  <c:v>#N/A</c:v>
                </c:pt>
                <c:pt idx="5300">
                  <c:v>#N/A</c:v>
                </c:pt>
                <c:pt idx="5301">
                  <c:v>#N/A</c:v>
                </c:pt>
                <c:pt idx="5302">
                  <c:v>#N/A</c:v>
                </c:pt>
                <c:pt idx="5303">
                  <c:v>#N/A</c:v>
                </c:pt>
                <c:pt idx="5304">
                  <c:v>#N/A</c:v>
                </c:pt>
                <c:pt idx="5305">
                  <c:v>#N/A</c:v>
                </c:pt>
                <c:pt idx="5306">
                  <c:v>#N/A</c:v>
                </c:pt>
                <c:pt idx="5307">
                  <c:v>#N/A</c:v>
                </c:pt>
                <c:pt idx="5308">
                  <c:v>#N/A</c:v>
                </c:pt>
                <c:pt idx="5309">
                  <c:v>#N/A</c:v>
                </c:pt>
                <c:pt idx="5310">
                  <c:v>#N/A</c:v>
                </c:pt>
                <c:pt idx="5311">
                  <c:v>#N/A</c:v>
                </c:pt>
                <c:pt idx="5312">
                  <c:v>#N/A</c:v>
                </c:pt>
                <c:pt idx="5313">
                  <c:v>#N/A</c:v>
                </c:pt>
                <c:pt idx="5314">
                  <c:v>#N/A</c:v>
                </c:pt>
                <c:pt idx="5315">
                  <c:v>#N/A</c:v>
                </c:pt>
                <c:pt idx="5316">
                  <c:v>#N/A</c:v>
                </c:pt>
                <c:pt idx="5317">
                  <c:v>#N/A</c:v>
                </c:pt>
                <c:pt idx="5318">
                  <c:v>#N/A</c:v>
                </c:pt>
                <c:pt idx="5319">
                  <c:v>#N/A</c:v>
                </c:pt>
                <c:pt idx="5320">
                  <c:v>#N/A</c:v>
                </c:pt>
                <c:pt idx="5321">
                  <c:v>#N/A</c:v>
                </c:pt>
                <c:pt idx="5322">
                  <c:v>#N/A</c:v>
                </c:pt>
                <c:pt idx="5323">
                  <c:v>#N/A</c:v>
                </c:pt>
                <c:pt idx="5324">
                  <c:v>#N/A</c:v>
                </c:pt>
                <c:pt idx="5325">
                  <c:v>#N/A</c:v>
                </c:pt>
                <c:pt idx="5326">
                  <c:v>#N/A</c:v>
                </c:pt>
                <c:pt idx="5327">
                  <c:v>#N/A</c:v>
                </c:pt>
                <c:pt idx="5328">
                  <c:v>#N/A</c:v>
                </c:pt>
                <c:pt idx="5329">
                  <c:v>#N/A</c:v>
                </c:pt>
                <c:pt idx="5330">
                  <c:v>#N/A</c:v>
                </c:pt>
                <c:pt idx="5331">
                  <c:v>#N/A</c:v>
                </c:pt>
                <c:pt idx="5332">
                  <c:v>#N/A</c:v>
                </c:pt>
                <c:pt idx="5333">
                  <c:v>#N/A</c:v>
                </c:pt>
                <c:pt idx="5334">
                  <c:v>#N/A</c:v>
                </c:pt>
                <c:pt idx="5335">
                  <c:v>#N/A</c:v>
                </c:pt>
                <c:pt idx="5336">
                  <c:v>#N/A</c:v>
                </c:pt>
                <c:pt idx="5337">
                  <c:v>#N/A</c:v>
                </c:pt>
                <c:pt idx="5338">
                  <c:v>#N/A</c:v>
                </c:pt>
                <c:pt idx="5339">
                  <c:v>#N/A</c:v>
                </c:pt>
                <c:pt idx="5340">
                  <c:v>#N/A</c:v>
                </c:pt>
                <c:pt idx="5341">
                  <c:v>#N/A</c:v>
                </c:pt>
                <c:pt idx="5342">
                  <c:v>#N/A</c:v>
                </c:pt>
                <c:pt idx="5343">
                  <c:v>#N/A</c:v>
                </c:pt>
                <c:pt idx="5344">
                  <c:v>#N/A</c:v>
                </c:pt>
                <c:pt idx="5345">
                  <c:v>#N/A</c:v>
                </c:pt>
                <c:pt idx="5346">
                  <c:v>#N/A</c:v>
                </c:pt>
                <c:pt idx="5347">
                  <c:v>#N/A</c:v>
                </c:pt>
                <c:pt idx="5348">
                  <c:v>#N/A</c:v>
                </c:pt>
                <c:pt idx="5349">
                  <c:v>#N/A</c:v>
                </c:pt>
                <c:pt idx="5350">
                  <c:v>#N/A</c:v>
                </c:pt>
                <c:pt idx="5351">
                  <c:v>#N/A</c:v>
                </c:pt>
                <c:pt idx="5352">
                  <c:v>#N/A</c:v>
                </c:pt>
                <c:pt idx="5353">
                  <c:v>#N/A</c:v>
                </c:pt>
                <c:pt idx="5354">
                  <c:v>#N/A</c:v>
                </c:pt>
                <c:pt idx="5355">
                  <c:v>#N/A</c:v>
                </c:pt>
                <c:pt idx="5356">
                  <c:v>#N/A</c:v>
                </c:pt>
                <c:pt idx="5357">
                  <c:v>#N/A</c:v>
                </c:pt>
                <c:pt idx="5358">
                  <c:v>#N/A</c:v>
                </c:pt>
                <c:pt idx="5359">
                  <c:v>#N/A</c:v>
                </c:pt>
                <c:pt idx="5360">
                  <c:v>#N/A</c:v>
                </c:pt>
                <c:pt idx="5361">
                  <c:v>#N/A</c:v>
                </c:pt>
                <c:pt idx="5362">
                  <c:v>#N/A</c:v>
                </c:pt>
                <c:pt idx="5363">
                  <c:v>#N/A</c:v>
                </c:pt>
                <c:pt idx="5364">
                  <c:v>#N/A</c:v>
                </c:pt>
                <c:pt idx="5365">
                  <c:v>#N/A</c:v>
                </c:pt>
                <c:pt idx="5366">
                  <c:v>#N/A</c:v>
                </c:pt>
                <c:pt idx="5367">
                  <c:v>#N/A</c:v>
                </c:pt>
                <c:pt idx="5368">
                  <c:v>#N/A</c:v>
                </c:pt>
                <c:pt idx="5369">
                  <c:v>#N/A</c:v>
                </c:pt>
                <c:pt idx="5370">
                  <c:v>#N/A</c:v>
                </c:pt>
                <c:pt idx="5371">
                  <c:v>#N/A</c:v>
                </c:pt>
                <c:pt idx="5372">
                  <c:v>#N/A</c:v>
                </c:pt>
                <c:pt idx="5373">
                  <c:v>#N/A</c:v>
                </c:pt>
                <c:pt idx="5374">
                  <c:v>#N/A</c:v>
                </c:pt>
                <c:pt idx="5375">
                  <c:v>#N/A</c:v>
                </c:pt>
                <c:pt idx="5376">
                  <c:v>#N/A</c:v>
                </c:pt>
                <c:pt idx="5377">
                  <c:v>#N/A</c:v>
                </c:pt>
                <c:pt idx="5378">
                  <c:v>#N/A</c:v>
                </c:pt>
                <c:pt idx="5379">
                  <c:v>#N/A</c:v>
                </c:pt>
                <c:pt idx="5380">
                  <c:v>#N/A</c:v>
                </c:pt>
                <c:pt idx="5381">
                  <c:v>#N/A</c:v>
                </c:pt>
                <c:pt idx="5382">
                  <c:v>#N/A</c:v>
                </c:pt>
                <c:pt idx="5383">
                  <c:v>#N/A</c:v>
                </c:pt>
                <c:pt idx="5384">
                  <c:v>#N/A</c:v>
                </c:pt>
                <c:pt idx="5385">
                  <c:v>#N/A</c:v>
                </c:pt>
                <c:pt idx="5386">
                  <c:v>#N/A</c:v>
                </c:pt>
                <c:pt idx="5387">
                  <c:v>#N/A</c:v>
                </c:pt>
                <c:pt idx="5388">
                  <c:v>#N/A</c:v>
                </c:pt>
                <c:pt idx="5389">
                  <c:v>#N/A</c:v>
                </c:pt>
                <c:pt idx="5390">
                  <c:v>#N/A</c:v>
                </c:pt>
                <c:pt idx="5391">
                  <c:v>#N/A</c:v>
                </c:pt>
                <c:pt idx="5392">
                  <c:v>#N/A</c:v>
                </c:pt>
                <c:pt idx="5393">
                  <c:v>#N/A</c:v>
                </c:pt>
                <c:pt idx="5394">
                  <c:v>#N/A</c:v>
                </c:pt>
                <c:pt idx="5395">
                  <c:v>#N/A</c:v>
                </c:pt>
                <c:pt idx="5396">
                  <c:v>#N/A</c:v>
                </c:pt>
                <c:pt idx="5397">
                  <c:v>#N/A</c:v>
                </c:pt>
                <c:pt idx="5398">
                  <c:v>#N/A</c:v>
                </c:pt>
                <c:pt idx="5399">
                  <c:v>#N/A</c:v>
                </c:pt>
                <c:pt idx="5400">
                  <c:v>#N/A</c:v>
                </c:pt>
                <c:pt idx="5401">
                  <c:v>#N/A</c:v>
                </c:pt>
                <c:pt idx="5402">
                  <c:v>#N/A</c:v>
                </c:pt>
                <c:pt idx="5403">
                  <c:v>#N/A</c:v>
                </c:pt>
                <c:pt idx="5404">
                  <c:v>#N/A</c:v>
                </c:pt>
                <c:pt idx="5405">
                  <c:v>#N/A</c:v>
                </c:pt>
                <c:pt idx="5406">
                  <c:v>#N/A</c:v>
                </c:pt>
                <c:pt idx="5407">
                  <c:v>#N/A</c:v>
                </c:pt>
                <c:pt idx="5408">
                  <c:v>#N/A</c:v>
                </c:pt>
                <c:pt idx="5409">
                  <c:v>#N/A</c:v>
                </c:pt>
                <c:pt idx="5410">
                  <c:v>#N/A</c:v>
                </c:pt>
                <c:pt idx="5411">
                  <c:v>#N/A</c:v>
                </c:pt>
                <c:pt idx="5412">
                  <c:v>#N/A</c:v>
                </c:pt>
                <c:pt idx="5413">
                  <c:v>#N/A</c:v>
                </c:pt>
                <c:pt idx="5414">
                  <c:v>#N/A</c:v>
                </c:pt>
                <c:pt idx="5415">
                  <c:v>#N/A</c:v>
                </c:pt>
                <c:pt idx="5416">
                  <c:v>#N/A</c:v>
                </c:pt>
                <c:pt idx="5417">
                  <c:v>#N/A</c:v>
                </c:pt>
                <c:pt idx="5418">
                  <c:v>#N/A</c:v>
                </c:pt>
                <c:pt idx="5419">
                  <c:v>#N/A</c:v>
                </c:pt>
                <c:pt idx="5420">
                  <c:v>#N/A</c:v>
                </c:pt>
                <c:pt idx="5421">
                  <c:v>#N/A</c:v>
                </c:pt>
                <c:pt idx="5422">
                  <c:v>#N/A</c:v>
                </c:pt>
                <c:pt idx="5423">
                  <c:v>#N/A</c:v>
                </c:pt>
                <c:pt idx="5424">
                  <c:v>#N/A</c:v>
                </c:pt>
                <c:pt idx="5425">
                  <c:v>#N/A</c:v>
                </c:pt>
                <c:pt idx="5426">
                  <c:v>#N/A</c:v>
                </c:pt>
                <c:pt idx="5427">
                  <c:v>#N/A</c:v>
                </c:pt>
                <c:pt idx="5428">
                  <c:v>#N/A</c:v>
                </c:pt>
                <c:pt idx="5429">
                  <c:v>#N/A</c:v>
                </c:pt>
                <c:pt idx="5430">
                  <c:v>#N/A</c:v>
                </c:pt>
                <c:pt idx="5431">
                  <c:v>#N/A</c:v>
                </c:pt>
                <c:pt idx="5432">
                  <c:v>#N/A</c:v>
                </c:pt>
                <c:pt idx="5433">
                  <c:v>#N/A</c:v>
                </c:pt>
                <c:pt idx="5434">
                  <c:v>#N/A</c:v>
                </c:pt>
                <c:pt idx="5435">
                  <c:v>#N/A</c:v>
                </c:pt>
                <c:pt idx="5436">
                  <c:v>#N/A</c:v>
                </c:pt>
                <c:pt idx="5437">
                  <c:v>#N/A</c:v>
                </c:pt>
                <c:pt idx="5438">
                  <c:v>#N/A</c:v>
                </c:pt>
                <c:pt idx="5439">
                  <c:v>#N/A</c:v>
                </c:pt>
                <c:pt idx="5440">
                  <c:v>#N/A</c:v>
                </c:pt>
                <c:pt idx="5441">
                  <c:v>#N/A</c:v>
                </c:pt>
                <c:pt idx="5442">
                  <c:v>#N/A</c:v>
                </c:pt>
                <c:pt idx="5443">
                  <c:v>#N/A</c:v>
                </c:pt>
                <c:pt idx="5444">
                  <c:v>#N/A</c:v>
                </c:pt>
                <c:pt idx="5445">
                  <c:v>#N/A</c:v>
                </c:pt>
                <c:pt idx="5446">
                  <c:v>#N/A</c:v>
                </c:pt>
                <c:pt idx="5447">
                  <c:v>#N/A</c:v>
                </c:pt>
                <c:pt idx="5448">
                  <c:v>#N/A</c:v>
                </c:pt>
                <c:pt idx="5449">
                  <c:v>#N/A</c:v>
                </c:pt>
                <c:pt idx="5450">
                  <c:v>#N/A</c:v>
                </c:pt>
                <c:pt idx="5451">
                  <c:v>#N/A</c:v>
                </c:pt>
                <c:pt idx="5452">
                  <c:v>#N/A</c:v>
                </c:pt>
                <c:pt idx="5453">
                  <c:v>#N/A</c:v>
                </c:pt>
                <c:pt idx="5454">
                  <c:v>#N/A</c:v>
                </c:pt>
                <c:pt idx="5455">
                  <c:v>#N/A</c:v>
                </c:pt>
                <c:pt idx="5456">
                  <c:v>#N/A</c:v>
                </c:pt>
                <c:pt idx="5457">
                  <c:v>#N/A</c:v>
                </c:pt>
                <c:pt idx="5458">
                  <c:v>#N/A</c:v>
                </c:pt>
                <c:pt idx="5459">
                  <c:v>#N/A</c:v>
                </c:pt>
                <c:pt idx="5460">
                  <c:v>#N/A</c:v>
                </c:pt>
                <c:pt idx="5461">
                  <c:v>#N/A</c:v>
                </c:pt>
                <c:pt idx="5462">
                  <c:v>#N/A</c:v>
                </c:pt>
                <c:pt idx="5463">
                  <c:v>#N/A</c:v>
                </c:pt>
                <c:pt idx="5464">
                  <c:v>#N/A</c:v>
                </c:pt>
                <c:pt idx="5465">
                  <c:v>#N/A</c:v>
                </c:pt>
                <c:pt idx="5466">
                  <c:v>#N/A</c:v>
                </c:pt>
                <c:pt idx="5467">
                  <c:v>#N/A</c:v>
                </c:pt>
                <c:pt idx="5468">
                  <c:v>#N/A</c:v>
                </c:pt>
                <c:pt idx="5469">
                  <c:v>#N/A</c:v>
                </c:pt>
                <c:pt idx="5470">
                  <c:v>#N/A</c:v>
                </c:pt>
                <c:pt idx="5471">
                  <c:v>#N/A</c:v>
                </c:pt>
                <c:pt idx="5472">
                  <c:v>#N/A</c:v>
                </c:pt>
                <c:pt idx="5473">
                  <c:v>#N/A</c:v>
                </c:pt>
                <c:pt idx="5474">
                  <c:v>#N/A</c:v>
                </c:pt>
                <c:pt idx="5475">
                  <c:v>#N/A</c:v>
                </c:pt>
                <c:pt idx="5476">
                  <c:v>#N/A</c:v>
                </c:pt>
                <c:pt idx="5477">
                  <c:v>#N/A</c:v>
                </c:pt>
                <c:pt idx="5478">
                  <c:v>#N/A</c:v>
                </c:pt>
                <c:pt idx="5479">
                  <c:v>#N/A</c:v>
                </c:pt>
                <c:pt idx="5480">
                  <c:v>#N/A</c:v>
                </c:pt>
                <c:pt idx="5481">
                  <c:v>#N/A</c:v>
                </c:pt>
                <c:pt idx="5482">
                  <c:v>#N/A</c:v>
                </c:pt>
                <c:pt idx="5483">
                  <c:v>#N/A</c:v>
                </c:pt>
                <c:pt idx="5484">
                  <c:v>#N/A</c:v>
                </c:pt>
                <c:pt idx="5485">
                  <c:v>#N/A</c:v>
                </c:pt>
                <c:pt idx="5486">
                  <c:v>#N/A</c:v>
                </c:pt>
                <c:pt idx="5487">
                  <c:v>#N/A</c:v>
                </c:pt>
                <c:pt idx="5488">
                  <c:v>#N/A</c:v>
                </c:pt>
                <c:pt idx="5489">
                  <c:v>#N/A</c:v>
                </c:pt>
                <c:pt idx="5490">
                  <c:v>#N/A</c:v>
                </c:pt>
                <c:pt idx="5491">
                  <c:v>#N/A</c:v>
                </c:pt>
                <c:pt idx="5492">
                  <c:v>#N/A</c:v>
                </c:pt>
                <c:pt idx="5493">
                  <c:v>#N/A</c:v>
                </c:pt>
                <c:pt idx="5494">
                  <c:v>#N/A</c:v>
                </c:pt>
                <c:pt idx="5495">
                  <c:v>#N/A</c:v>
                </c:pt>
                <c:pt idx="5496">
                  <c:v>#N/A</c:v>
                </c:pt>
                <c:pt idx="5497">
                  <c:v>#N/A</c:v>
                </c:pt>
                <c:pt idx="5498">
                  <c:v>#N/A</c:v>
                </c:pt>
                <c:pt idx="5499">
                  <c:v>#N/A</c:v>
                </c:pt>
                <c:pt idx="5500">
                  <c:v>#N/A</c:v>
                </c:pt>
                <c:pt idx="5501">
                  <c:v>#N/A</c:v>
                </c:pt>
                <c:pt idx="5502">
                  <c:v>#N/A</c:v>
                </c:pt>
                <c:pt idx="5503">
                  <c:v>#N/A</c:v>
                </c:pt>
                <c:pt idx="5504">
                  <c:v>#N/A</c:v>
                </c:pt>
                <c:pt idx="5505">
                  <c:v>#N/A</c:v>
                </c:pt>
                <c:pt idx="5506">
                  <c:v>#N/A</c:v>
                </c:pt>
                <c:pt idx="5507">
                  <c:v>#N/A</c:v>
                </c:pt>
                <c:pt idx="5508">
                  <c:v>#N/A</c:v>
                </c:pt>
                <c:pt idx="5509">
                  <c:v>#N/A</c:v>
                </c:pt>
                <c:pt idx="5510">
                  <c:v>#N/A</c:v>
                </c:pt>
                <c:pt idx="5511">
                  <c:v>#N/A</c:v>
                </c:pt>
                <c:pt idx="5512">
                  <c:v>#N/A</c:v>
                </c:pt>
                <c:pt idx="5513">
                  <c:v>#N/A</c:v>
                </c:pt>
                <c:pt idx="5514">
                  <c:v>#N/A</c:v>
                </c:pt>
                <c:pt idx="5515">
                  <c:v>#N/A</c:v>
                </c:pt>
                <c:pt idx="5516">
                  <c:v>#N/A</c:v>
                </c:pt>
                <c:pt idx="5517">
                  <c:v>#N/A</c:v>
                </c:pt>
                <c:pt idx="5518">
                  <c:v>#N/A</c:v>
                </c:pt>
                <c:pt idx="5519">
                  <c:v>#N/A</c:v>
                </c:pt>
                <c:pt idx="5520">
                  <c:v>#N/A</c:v>
                </c:pt>
                <c:pt idx="5521">
                  <c:v>#N/A</c:v>
                </c:pt>
                <c:pt idx="5522">
                  <c:v>#N/A</c:v>
                </c:pt>
                <c:pt idx="5523">
                  <c:v>#N/A</c:v>
                </c:pt>
                <c:pt idx="5524">
                  <c:v>#N/A</c:v>
                </c:pt>
                <c:pt idx="5525">
                  <c:v>#N/A</c:v>
                </c:pt>
                <c:pt idx="5526">
                  <c:v>#N/A</c:v>
                </c:pt>
                <c:pt idx="5527">
                  <c:v>#N/A</c:v>
                </c:pt>
                <c:pt idx="5528">
                  <c:v>#N/A</c:v>
                </c:pt>
                <c:pt idx="5529">
                  <c:v>#N/A</c:v>
                </c:pt>
                <c:pt idx="5530">
                  <c:v>#N/A</c:v>
                </c:pt>
                <c:pt idx="5531">
                  <c:v>#N/A</c:v>
                </c:pt>
                <c:pt idx="5532">
                  <c:v>#N/A</c:v>
                </c:pt>
                <c:pt idx="5533">
                  <c:v>#N/A</c:v>
                </c:pt>
                <c:pt idx="5534">
                  <c:v>#N/A</c:v>
                </c:pt>
                <c:pt idx="5535">
                  <c:v>#N/A</c:v>
                </c:pt>
                <c:pt idx="5536">
                  <c:v>#N/A</c:v>
                </c:pt>
                <c:pt idx="5537">
                  <c:v>#N/A</c:v>
                </c:pt>
                <c:pt idx="5538">
                  <c:v>#N/A</c:v>
                </c:pt>
                <c:pt idx="5539">
                  <c:v>#N/A</c:v>
                </c:pt>
                <c:pt idx="5540">
                  <c:v>#N/A</c:v>
                </c:pt>
                <c:pt idx="5541">
                  <c:v>#N/A</c:v>
                </c:pt>
                <c:pt idx="5542">
                  <c:v>#N/A</c:v>
                </c:pt>
                <c:pt idx="5543">
                  <c:v>#N/A</c:v>
                </c:pt>
                <c:pt idx="5544">
                  <c:v>#N/A</c:v>
                </c:pt>
                <c:pt idx="5545">
                  <c:v>#N/A</c:v>
                </c:pt>
                <c:pt idx="5546">
                  <c:v>#N/A</c:v>
                </c:pt>
                <c:pt idx="5547">
                  <c:v>#N/A</c:v>
                </c:pt>
                <c:pt idx="5548">
                  <c:v>#N/A</c:v>
                </c:pt>
                <c:pt idx="5549">
                  <c:v>#N/A</c:v>
                </c:pt>
                <c:pt idx="5550">
                  <c:v>#N/A</c:v>
                </c:pt>
                <c:pt idx="5551">
                  <c:v>#N/A</c:v>
                </c:pt>
                <c:pt idx="5552">
                  <c:v>#N/A</c:v>
                </c:pt>
                <c:pt idx="5553">
                  <c:v>#N/A</c:v>
                </c:pt>
                <c:pt idx="5554">
                  <c:v>#N/A</c:v>
                </c:pt>
                <c:pt idx="5555">
                  <c:v>#N/A</c:v>
                </c:pt>
                <c:pt idx="5556">
                  <c:v>#N/A</c:v>
                </c:pt>
                <c:pt idx="5557">
                  <c:v>#N/A</c:v>
                </c:pt>
                <c:pt idx="5558">
                  <c:v>#N/A</c:v>
                </c:pt>
                <c:pt idx="5559">
                  <c:v>#N/A</c:v>
                </c:pt>
                <c:pt idx="5560">
                  <c:v>#N/A</c:v>
                </c:pt>
                <c:pt idx="5561">
                  <c:v>#N/A</c:v>
                </c:pt>
                <c:pt idx="5562">
                  <c:v>#N/A</c:v>
                </c:pt>
                <c:pt idx="5563">
                  <c:v>#N/A</c:v>
                </c:pt>
                <c:pt idx="5564">
                  <c:v>#N/A</c:v>
                </c:pt>
                <c:pt idx="5565">
                  <c:v>#N/A</c:v>
                </c:pt>
                <c:pt idx="5566">
                  <c:v>#N/A</c:v>
                </c:pt>
                <c:pt idx="5567">
                  <c:v>#N/A</c:v>
                </c:pt>
                <c:pt idx="5568">
                  <c:v>#N/A</c:v>
                </c:pt>
                <c:pt idx="5569">
                  <c:v>#N/A</c:v>
                </c:pt>
                <c:pt idx="5570">
                  <c:v>#N/A</c:v>
                </c:pt>
                <c:pt idx="5571">
                  <c:v>#N/A</c:v>
                </c:pt>
                <c:pt idx="5572">
                  <c:v>#N/A</c:v>
                </c:pt>
                <c:pt idx="5573">
                  <c:v>#N/A</c:v>
                </c:pt>
                <c:pt idx="5574">
                  <c:v>#N/A</c:v>
                </c:pt>
                <c:pt idx="5575">
                  <c:v>#N/A</c:v>
                </c:pt>
                <c:pt idx="5576">
                  <c:v>#N/A</c:v>
                </c:pt>
                <c:pt idx="5577">
                  <c:v>#N/A</c:v>
                </c:pt>
                <c:pt idx="5578">
                  <c:v>#N/A</c:v>
                </c:pt>
                <c:pt idx="5579">
                  <c:v>#N/A</c:v>
                </c:pt>
                <c:pt idx="5580">
                  <c:v>#N/A</c:v>
                </c:pt>
                <c:pt idx="5581">
                  <c:v>#N/A</c:v>
                </c:pt>
                <c:pt idx="5582">
                  <c:v>#N/A</c:v>
                </c:pt>
                <c:pt idx="5583">
                  <c:v>#N/A</c:v>
                </c:pt>
                <c:pt idx="5584">
                  <c:v>#N/A</c:v>
                </c:pt>
                <c:pt idx="5585">
                  <c:v>#N/A</c:v>
                </c:pt>
                <c:pt idx="5586">
                  <c:v>#N/A</c:v>
                </c:pt>
                <c:pt idx="5587">
                  <c:v>#N/A</c:v>
                </c:pt>
                <c:pt idx="5588">
                  <c:v>#N/A</c:v>
                </c:pt>
                <c:pt idx="5589">
                  <c:v>#N/A</c:v>
                </c:pt>
                <c:pt idx="5590">
                  <c:v>#N/A</c:v>
                </c:pt>
                <c:pt idx="5591">
                  <c:v>#N/A</c:v>
                </c:pt>
                <c:pt idx="5592">
                  <c:v>#N/A</c:v>
                </c:pt>
                <c:pt idx="5593">
                  <c:v>#N/A</c:v>
                </c:pt>
                <c:pt idx="5594">
                  <c:v>#N/A</c:v>
                </c:pt>
                <c:pt idx="5595">
                  <c:v>#N/A</c:v>
                </c:pt>
                <c:pt idx="5596">
                  <c:v>#N/A</c:v>
                </c:pt>
                <c:pt idx="5597">
                  <c:v>#N/A</c:v>
                </c:pt>
                <c:pt idx="5598">
                  <c:v>#N/A</c:v>
                </c:pt>
                <c:pt idx="5599">
                  <c:v>#N/A</c:v>
                </c:pt>
                <c:pt idx="5600">
                  <c:v>#N/A</c:v>
                </c:pt>
                <c:pt idx="5601">
                  <c:v>#N/A</c:v>
                </c:pt>
                <c:pt idx="5602">
                  <c:v>#N/A</c:v>
                </c:pt>
                <c:pt idx="5603">
                  <c:v>#N/A</c:v>
                </c:pt>
                <c:pt idx="5604">
                  <c:v>#N/A</c:v>
                </c:pt>
                <c:pt idx="5605">
                  <c:v>#N/A</c:v>
                </c:pt>
                <c:pt idx="5606">
                  <c:v>#N/A</c:v>
                </c:pt>
                <c:pt idx="5607">
                  <c:v>#N/A</c:v>
                </c:pt>
                <c:pt idx="5608">
                  <c:v>#N/A</c:v>
                </c:pt>
                <c:pt idx="5609">
                  <c:v>#N/A</c:v>
                </c:pt>
                <c:pt idx="5610">
                  <c:v>#N/A</c:v>
                </c:pt>
                <c:pt idx="5611">
                  <c:v>#N/A</c:v>
                </c:pt>
                <c:pt idx="5612">
                  <c:v>#N/A</c:v>
                </c:pt>
                <c:pt idx="5613">
                  <c:v>#N/A</c:v>
                </c:pt>
                <c:pt idx="5614">
                  <c:v>#N/A</c:v>
                </c:pt>
                <c:pt idx="5615">
                  <c:v>#N/A</c:v>
                </c:pt>
                <c:pt idx="5616">
                  <c:v>#N/A</c:v>
                </c:pt>
                <c:pt idx="5617">
                  <c:v>#N/A</c:v>
                </c:pt>
                <c:pt idx="5618">
                  <c:v>#N/A</c:v>
                </c:pt>
                <c:pt idx="5619">
                  <c:v>#N/A</c:v>
                </c:pt>
                <c:pt idx="5620">
                  <c:v>#N/A</c:v>
                </c:pt>
                <c:pt idx="5621">
                  <c:v>#N/A</c:v>
                </c:pt>
                <c:pt idx="5622">
                  <c:v>#N/A</c:v>
                </c:pt>
                <c:pt idx="5623">
                  <c:v>#N/A</c:v>
                </c:pt>
                <c:pt idx="5624">
                  <c:v>#N/A</c:v>
                </c:pt>
                <c:pt idx="5625">
                  <c:v>#N/A</c:v>
                </c:pt>
                <c:pt idx="5626">
                  <c:v>#N/A</c:v>
                </c:pt>
                <c:pt idx="5627">
                  <c:v>#N/A</c:v>
                </c:pt>
                <c:pt idx="5628">
                  <c:v>#N/A</c:v>
                </c:pt>
                <c:pt idx="5629">
                  <c:v>#N/A</c:v>
                </c:pt>
                <c:pt idx="5630">
                  <c:v>#N/A</c:v>
                </c:pt>
                <c:pt idx="5631">
                  <c:v>#N/A</c:v>
                </c:pt>
                <c:pt idx="5632">
                  <c:v>#N/A</c:v>
                </c:pt>
                <c:pt idx="5633">
                  <c:v>#N/A</c:v>
                </c:pt>
                <c:pt idx="5634">
                  <c:v>#N/A</c:v>
                </c:pt>
                <c:pt idx="5635">
                  <c:v>#N/A</c:v>
                </c:pt>
                <c:pt idx="5636">
                  <c:v>#N/A</c:v>
                </c:pt>
                <c:pt idx="5637">
                  <c:v>#N/A</c:v>
                </c:pt>
                <c:pt idx="5638">
                  <c:v>#N/A</c:v>
                </c:pt>
                <c:pt idx="5639">
                  <c:v>#N/A</c:v>
                </c:pt>
                <c:pt idx="5640">
                  <c:v>#N/A</c:v>
                </c:pt>
                <c:pt idx="5641">
                  <c:v>#N/A</c:v>
                </c:pt>
                <c:pt idx="5642">
                  <c:v>#N/A</c:v>
                </c:pt>
                <c:pt idx="5643">
                  <c:v>#N/A</c:v>
                </c:pt>
                <c:pt idx="5644">
                  <c:v>#N/A</c:v>
                </c:pt>
                <c:pt idx="5645">
                  <c:v>#N/A</c:v>
                </c:pt>
                <c:pt idx="5646">
                  <c:v>#N/A</c:v>
                </c:pt>
                <c:pt idx="5647">
                  <c:v>#N/A</c:v>
                </c:pt>
                <c:pt idx="5648">
                  <c:v>#N/A</c:v>
                </c:pt>
                <c:pt idx="5649">
                  <c:v>#N/A</c:v>
                </c:pt>
                <c:pt idx="5650">
                  <c:v>#N/A</c:v>
                </c:pt>
                <c:pt idx="5651">
                  <c:v>#N/A</c:v>
                </c:pt>
                <c:pt idx="5652">
                  <c:v>#N/A</c:v>
                </c:pt>
                <c:pt idx="5653">
                  <c:v>#N/A</c:v>
                </c:pt>
                <c:pt idx="5654">
                  <c:v>#N/A</c:v>
                </c:pt>
                <c:pt idx="5655">
                  <c:v>#N/A</c:v>
                </c:pt>
                <c:pt idx="5656">
                  <c:v>#N/A</c:v>
                </c:pt>
                <c:pt idx="5657">
                  <c:v>#N/A</c:v>
                </c:pt>
                <c:pt idx="5658">
                  <c:v>#N/A</c:v>
                </c:pt>
                <c:pt idx="5659">
                  <c:v>#N/A</c:v>
                </c:pt>
                <c:pt idx="5660">
                  <c:v>#N/A</c:v>
                </c:pt>
                <c:pt idx="5661">
                  <c:v>#N/A</c:v>
                </c:pt>
                <c:pt idx="5662">
                  <c:v>#N/A</c:v>
                </c:pt>
                <c:pt idx="5663">
                  <c:v>#N/A</c:v>
                </c:pt>
                <c:pt idx="5664">
                  <c:v>#N/A</c:v>
                </c:pt>
                <c:pt idx="5665">
                  <c:v>#N/A</c:v>
                </c:pt>
                <c:pt idx="5666">
                  <c:v>#N/A</c:v>
                </c:pt>
                <c:pt idx="5667">
                  <c:v>#N/A</c:v>
                </c:pt>
                <c:pt idx="5668">
                  <c:v>#N/A</c:v>
                </c:pt>
                <c:pt idx="5669">
                  <c:v>#N/A</c:v>
                </c:pt>
                <c:pt idx="5670">
                  <c:v>#N/A</c:v>
                </c:pt>
                <c:pt idx="5671">
                  <c:v>#N/A</c:v>
                </c:pt>
                <c:pt idx="5672">
                  <c:v>#N/A</c:v>
                </c:pt>
                <c:pt idx="5673">
                  <c:v>#N/A</c:v>
                </c:pt>
                <c:pt idx="5674">
                  <c:v>#N/A</c:v>
                </c:pt>
                <c:pt idx="5675">
                  <c:v>#N/A</c:v>
                </c:pt>
                <c:pt idx="5676">
                  <c:v>#N/A</c:v>
                </c:pt>
                <c:pt idx="5677">
                  <c:v>#N/A</c:v>
                </c:pt>
                <c:pt idx="5678">
                  <c:v>#N/A</c:v>
                </c:pt>
                <c:pt idx="5679">
                  <c:v>#N/A</c:v>
                </c:pt>
                <c:pt idx="5680">
                  <c:v>#N/A</c:v>
                </c:pt>
                <c:pt idx="5681">
                  <c:v>#N/A</c:v>
                </c:pt>
                <c:pt idx="5682">
                  <c:v>#N/A</c:v>
                </c:pt>
                <c:pt idx="5683">
                  <c:v>#N/A</c:v>
                </c:pt>
                <c:pt idx="5684">
                  <c:v>#N/A</c:v>
                </c:pt>
                <c:pt idx="5685">
                  <c:v>#N/A</c:v>
                </c:pt>
                <c:pt idx="5686">
                  <c:v>#N/A</c:v>
                </c:pt>
                <c:pt idx="5687">
                  <c:v>#N/A</c:v>
                </c:pt>
                <c:pt idx="5688">
                  <c:v>#N/A</c:v>
                </c:pt>
                <c:pt idx="5689">
                  <c:v>#N/A</c:v>
                </c:pt>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#N/A</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#N/A</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#N/A</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#N/A</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#N/A</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#N/A</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#N/A</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#N/A</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#N/A</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#N/A</c:v>
                </c:pt>
                <c:pt idx="6250">
                  <c:v>#N/A</c:v>
                </c:pt>
                <c:pt idx="6251">
                  <c:v>#N/A</c:v>
                </c:pt>
                <c:pt idx="6252">
                  <c:v>#N/A</c:v>
                </c:pt>
                <c:pt idx="6253">
                  <c:v>#N/A</c:v>
                </c:pt>
                <c:pt idx="6254">
                  <c:v>#N/A</c:v>
                </c:pt>
                <c:pt idx="6255">
                  <c:v>#N/A</c:v>
                </c:pt>
                <c:pt idx="6256">
                  <c:v>#N/A</c:v>
                </c:pt>
                <c:pt idx="6257">
                  <c:v>#N/A</c:v>
                </c:pt>
                <c:pt idx="6258">
                  <c:v>#N/A</c:v>
                </c:pt>
                <c:pt idx="6259">
                  <c:v>#N/A</c:v>
                </c:pt>
                <c:pt idx="6260">
                  <c:v>#N/A</c:v>
                </c:pt>
                <c:pt idx="6261">
                  <c:v>#N/A</c:v>
                </c:pt>
                <c:pt idx="6262">
                  <c:v>#N/A</c:v>
                </c:pt>
                <c:pt idx="6263">
                  <c:v>#N/A</c:v>
                </c:pt>
                <c:pt idx="6264">
                  <c:v>#N/A</c:v>
                </c:pt>
                <c:pt idx="6265">
                  <c:v>#N/A</c:v>
                </c:pt>
                <c:pt idx="6266">
                  <c:v>#N/A</c:v>
                </c:pt>
                <c:pt idx="6267">
                  <c:v>#N/A</c:v>
                </c:pt>
                <c:pt idx="6268">
                  <c:v>#N/A</c:v>
                </c:pt>
                <c:pt idx="6269">
                  <c:v>#N/A</c:v>
                </c:pt>
                <c:pt idx="6270">
                  <c:v>#N/A</c:v>
                </c:pt>
                <c:pt idx="6271">
                  <c:v>#N/A</c:v>
                </c:pt>
                <c:pt idx="6272">
                  <c:v>#N/A</c:v>
                </c:pt>
                <c:pt idx="6273">
                  <c:v>#N/A</c:v>
                </c:pt>
                <c:pt idx="6274">
                  <c:v>#N/A</c:v>
                </c:pt>
                <c:pt idx="6275">
                  <c:v>#N/A</c:v>
                </c:pt>
                <c:pt idx="6276">
                  <c:v>#N/A</c:v>
                </c:pt>
                <c:pt idx="6277">
                  <c:v>#N/A</c:v>
                </c:pt>
                <c:pt idx="6278">
                  <c:v>#N/A</c:v>
                </c:pt>
                <c:pt idx="6279">
                  <c:v>#N/A</c:v>
                </c:pt>
                <c:pt idx="6280">
                  <c:v>#N/A</c:v>
                </c:pt>
                <c:pt idx="6281">
                  <c:v>#N/A</c:v>
                </c:pt>
                <c:pt idx="6282">
                  <c:v>#N/A</c:v>
                </c:pt>
                <c:pt idx="6283">
                  <c:v>#N/A</c:v>
                </c:pt>
                <c:pt idx="6284">
                  <c:v>#N/A</c:v>
                </c:pt>
                <c:pt idx="6285">
                  <c:v>#N/A</c:v>
                </c:pt>
                <c:pt idx="6286">
                  <c:v>#N/A</c:v>
                </c:pt>
                <c:pt idx="6287">
                  <c:v>#N/A</c:v>
                </c:pt>
                <c:pt idx="6288">
                  <c:v>#N/A</c:v>
                </c:pt>
                <c:pt idx="6289">
                  <c:v>#N/A</c:v>
                </c:pt>
                <c:pt idx="6290">
                  <c:v>#N/A</c:v>
                </c:pt>
                <c:pt idx="6291">
                  <c:v>#N/A</c:v>
                </c:pt>
                <c:pt idx="6292">
                  <c:v>#N/A</c:v>
                </c:pt>
                <c:pt idx="6293">
                  <c:v>#N/A</c:v>
                </c:pt>
                <c:pt idx="6294">
                  <c:v>#N/A</c:v>
                </c:pt>
                <c:pt idx="6295">
                  <c:v>#N/A</c:v>
                </c:pt>
                <c:pt idx="6296">
                  <c:v>#N/A</c:v>
                </c:pt>
                <c:pt idx="6297">
                  <c:v>#N/A</c:v>
                </c:pt>
                <c:pt idx="6298">
                  <c:v>#N/A</c:v>
                </c:pt>
                <c:pt idx="6299">
                  <c:v>#N/A</c:v>
                </c:pt>
                <c:pt idx="6300">
                  <c:v>#N/A</c:v>
                </c:pt>
                <c:pt idx="6301">
                  <c:v>#N/A</c:v>
                </c:pt>
                <c:pt idx="6302">
                  <c:v>#N/A</c:v>
                </c:pt>
                <c:pt idx="6303">
                  <c:v>#N/A</c:v>
                </c:pt>
                <c:pt idx="6304">
                  <c:v>#N/A</c:v>
                </c:pt>
                <c:pt idx="6305">
                  <c:v>#N/A</c:v>
                </c:pt>
                <c:pt idx="6306">
                  <c:v>#N/A</c:v>
                </c:pt>
                <c:pt idx="6307">
                  <c:v>#N/A</c:v>
                </c:pt>
                <c:pt idx="6308">
                  <c:v>#N/A</c:v>
                </c:pt>
                <c:pt idx="6309">
                  <c:v>#N/A</c:v>
                </c:pt>
                <c:pt idx="6310">
                  <c:v>#N/A</c:v>
                </c:pt>
                <c:pt idx="6311">
                  <c:v>#N/A</c:v>
                </c:pt>
                <c:pt idx="6312">
                  <c:v>#N/A</c:v>
                </c:pt>
                <c:pt idx="6313">
                  <c:v>#N/A</c:v>
                </c:pt>
                <c:pt idx="6314">
                  <c:v>#N/A</c:v>
                </c:pt>
                <c:pt idx="6315">
                  <c:v>#N/A</c:v>
                </c:pt>
                <c:pt idx="6316">
                  <c:v>#N/A</c:v>
                </c:pt>
                <c:pt idx="6317">
                  <c:v>#N/A</c:v>
                </c:pt>
                <c:pt idx="6318">
                  <c:v>#N/A</c:v>
                </c:pt>
                <c:pt idx="6319">
                  <c:v>#N/A</c:v>
                </c:pt>
                <c:pt idx="6320">
                  <c:v>#N/A</c:v>
                </c:pt>
                <c:pt idx="6321">
                  <c:v>#N/A</c:v>
                </c:pt>
                <c:pt idx="6322">
                  <c:v>#N/A</c:v>
                </c:pt>
                <c:pt idx="6323">
                  <c:v>#N/A</c:v>
                </c:pt>
                <c:pt idx="6324">
                  <c:v>#N/A</c:v>
                </c:pt>
                <c:pt idx="6325">
                  <c:v>#N/A</c:v>
                </c:pt>
                <c:pt idx="6326">
                  <c:v>#N/A</c:v>
                </c:pt>
                <c:pt idx="6327">
                  <c:v>#N/A</c:v>
                </c:pt>
                <c:pt idx="6328">
                  <c:v>#N/A</c:v>
                </c:pt>
                <c:pt idx="6329">
                  <c:v>#N/A</c:v>
                </c:pt>
                <c:pt idx="6330">
                  <c:v>#N/A</c:v>
                </c:pt>
                <c:pt idx="6331">
                  <c:v>#N/A</c:v>
                </c:pt>
                <c:pt idx="6332">
                  <c:v>#N/A</c:v>
                </c:pt>
                <c:pt idx="6333">
                  <c:v>#N/A</c:v>
                </c:pt>
                <c:pt idx="6334">
                  <c:v>#N/A</c:v>
                </c:pt>
                <c:pt idx="6335">
                  <c:v>#N/A</c:v>
                </c:pt>
                <c:pt idx="6336">
                  <c:v>#N/A</c:v>
                </c:pt>
                <c:pt idx="6337">
                  <c:v>#N/A</c:v>
                </c:pt>
                <c:pt idx="6338">
                  <c:v>#N/A</c:v>
                </c:pt>
                <c:pt idx="6339">
                  <c:v>#N/A</c:v>
                </c:pt>
                <c:pt idx="6340">
                  <c:v>#N/A</c:v>
                </c:pt>
                <c:pt idx="6341">
                  <c:v>#N/A</c:v>
                </c:pt>
                <c:pt idx="6342">
                  <c:v>#N/A</c:v>
                </c:pt>
                <c:pt idx="6343">
                  <c:v>#N/A</c:v>
                </c:pt>
                <c:pt idx="6344">
                  <c:v>#N/A</c:v>
                </c:pt>
                <c:pt idx="6345">
                  <c:v>#N/A</c:v>
                </c:pt>
                <c:pt idx="6346">
                  <c:v>#N/A</c:v>
                </c:pt>
                <c:pt idx="6347">
                  <c:v>#N/A</c:v>
                </c:pt>
                <c:pt idx="6348">
                  <c:v>#N/A</c:v>
                </c:pt>
                <c:pt idx="6349">
                  <c:v>#N/A</c:v>
                </c:pt>
                <c:pt idx="6350">
                  <c:v>#N/A</c:v>
                </c:pt>
                <c:pt idx="6351">
                  <c:v>#N/A</c:v>
                </c:pt>
                <c:pt idx="6352">
                  <c:v>#N/A</c:v>
                </c:pt>
                <c:pt idx="6353">
                  <c:v>#N/A</c:v>
                </c:pt>
                <c:pt idx="6354">
                  <c:v>#N/A</c:v>
                </c:pt>
                <c:pt idx="6355">
                  <c:v>#N/A</c:v>
                </c:pt>
                <c:pt idx="6356">
                  <c:v>#N/A</c:v>
                </c:pt>
                <c:pt idx="6357">
                  <c:v>#N/A</c:v>
                </c:pt>
                <c:pt idx="6358">
                  <c:v>#N/A</c:v>
                </c:pt>
                <c:pt idx="6359">
                  <c:v>#N/A</c:v>
                </c:pt>
                <c:pt idx="6360">
                  <c:v>#N/A</c:v>
                </c:pt>
                <c:pt idx="6361">
                  <c:v>#N/A</c:v>
                </c:pt>
                <c:pt idx="6362">
                  <c:v>#N/A</c:v>
                </c:pt>
                <c:pt idx="6363">
                  <c:v>#N/A</c:v>
                </c:pt>
                <c:pt idx="6364">
                  <c:v>#N/A</c:v>
                </c:pt>
                <c:pt idx="6365">
                  <c:v>#N/A</c:v>
                </c:pt>
                <c:pt idx="6366">
                  <c:v>#N/A</c:v>
                </c:pt>
                <c:pt idx="6367">
                  <c:v>#N/A</c:v>
                </c:pt>
                <c:pt idx="6368">
                  <c:v>#N/A</c:v>
                </c:pt>
                <c:pt idx="6369">
                  <c:v>#N/A</c:v>
                </c:pt>
                <c:pt idx="6370">
                  <c:v>#N/A</c:v>
                </c:pt>
                <c:pt idx="6371">
                  <c:v>#N/A</c:v>
                </c:pt>
                <c:pt idx="6372">
                  <c:v>#N/A</c:v>
                </c:pt>
                <c:pt idx="6373">
                  <c:v>#N/A</c:v>
                </c:pt>
                <c:pt idx="6374">
                  <c:v>#N/A</c:v>
                </c:pt>
                <c:pt idx="6375">
                  <c:v>#N/A</c:v>
                </c:pt>
                <c:pt idx="6376">
                  <c:v>#N/A</c:v>
                </c:pt>
                <c:pt idx="6377">
                  <c:v>#N/A</c:v>
                </c:pt>
                <c:pt idx="6378">
                  <c:v>#N/A</c:v>
                </c:pt>
                <c:pt idx="6379">
                  <c:v>#N/A</c:v>
                </c:pt>
                <c:pt idx="6380">
                  <c:v>#N/A</c:v>
                </c:pt>
                <c:pt idx="6381">
                  <c:v>#N/A</c:v>
                </c:pt>
                <c:pt idx="6382">
                  <c:v>#N/A</c:v>
                </c:pt>
                <c:pt idx="6383">
                  <c:v>#N/A</c:v>
                </c:pt>
                <c:pt idx="6384">
                  <c:v>#N/A</c:v>
                </c:pt>
                <c:pt idx="6385">
                  <c:v>#N/A</c:v>
                </c:pt>
                <c:pt idx="6386">
                  <c:v>#N/A</c:v>
                </c:pt>
                <c:pt idx="6387">
                  <c:v>#N/A</c:v>
                </c:pt>
                <c:pt idx="6388">
                  <c:v>#N/A</c:v>
                </c:pt>
                <c:pt idx="6389">
                  <c:v>#N/A</c:v>
                </c:pt>
                <c:pt idx="6390">
                  <c:v>#N/A</c:v>
                </c:pt>
                <c:pt idx="6391">
                  <c:v>#N/A</c:v>
                </c:pt>
                <c:pt idx="6392">
                  <c:v>#N/A</c:v>
                </c:pt>
                <c:pt idx="6393">
                  <c:v>#N/A</c:v>
                </c:pt>
                <c:pt idx="6394">
                  <c:v>#N/A</c:v>
                </c:pt>
                <c:pt idx="6395">
                  <c:v>#N/A</c:v>
                </c:pt>
                <c:pt idx="6396">
                  <c:v>#N/A</c:v>
                </c:pt>
                <c:pt idx="6397">
                  <c:v>#N/A</c:v>
                </c:pt>
                <c:pt idx="6398">
                  <c:v>#N/A</c:v>
                </c:pt>
                <c:pt idx="6399">
                  <c:v>#N/A</c:v>
                </c:pt>
                <c:pt idx="6400">
                  <c:v>#N/A</c:v>
                </c:pt>
                <c:pt idx="6401">
                  <c:v>#N/A</c:v>
                </c:pt>
                <c:pt idx="6402">
                  <c:v>#N/A</c:v>
                </c:pt>
                <c:pt idx="6403">
                  <c:v>#N/A</c:v>
                </c:pt>
                <c:pt idx="6404">
                  <c:v>#N/A</c:v>
                </c:pt>
                <c:pt idx="6405">
                  <c:v>#N/A</c:v>
                </c:pt>
                <c:pt idx="6406">
                  <c:v>#N/A</c:v>
                </c:pt>
                <c:pt idx="6407">
                  <c:v>#N/A</c:v>
                </c:pt>
                <c:pt idx="6408">
                  <c:v>#N/A</c:v>
                </c:pt>
                <c:pt idx="6409">
                  <c:v>#N/A</c:v>
                </c:pt>
                <c:pt idx="6410">
                  <c:v>#N/A</c:v>
                </c:pt>
                <c:pt idx="6411">
                  <c:v>#N/A</c:v>
                </c:pt>
                <c:pt idx="6412">
                  <c:v>#N/A</c:v>
                </c:pt>
                <c:pt idx="6413">
                  <c:v>#N/A</c:v>
                </c:pt>
                <c:pt idx="6414">
                  <c:v>#N/A</c:v>
                </c:pt>
                <c:pt idx="6415">
                  <c:v>#N/A</c:v>
                </c:pt>
                <c:pt idx="6416">
                  <c:v>#N/A</c:v>
                </c:pt>
                <c:pt idx="6417">
                  <c:v>#N/A</c:v>
                </c:pt>
                <c:pt idx="6418">
                  <c:v>#N/A</c:v>
                </c:pt>
                <c:pt idx="6419">
                  <c:v>#N/A</c:v>
                </c:pt>
                <c:pt idx="6420">
                  <c:v>#N/A</c:v>
                </c:pt>
                <c:pt idx="6421">
                  <c:v>#N/A</c:v>
                </c:pt>
                <c:pt idx="6422">
                  <c:v>#N/A</c:v>
                </c:pt>
                <c:pt idx="6423">
                  <c:v>#N/A</c:v>
                </c:pt>
                <c:pt idx="6424">
                  <c:v>#N/A</c:v>
                </c:pt>
                <c:pt idx="6425">
                  <c:v>#N/A</c:v>
                </c:pt>
                <c:pt idx="6426">
                  <c:v>#N/A</c:v>
                </c:pt>
                <c:pt idx="6427">
                  <c:v>#N/A</c:v>
                </c:pt>
                <c:pt idx="6428">
                  <c:v>#N/A</c:v>
                </c:pt>
                <c:pt idx="6429">
                  <c:v>#N/A</c:v>
                </c:pt>
                <c:pt idx="6430">
                  <c:v>#N/A</c:v>
                </c:pt>
                <c:pt idx="6431">
                  <c:v>#N/A</c:v>
                </c:pt>
                <c:pt idx="6432">
                  <c:v>#N/A</c:v>
                </c:pt>
                <c:pt idx="6433">
                  <c:v>#N/A</c:v>
                </c:pt>
                <c:pt idx="6434">
                  <c:v>#N/A</c:v>
                </c:pt>
                <c:pt idx="6435">
                  <c:v>#N/A</c:v>
                </c:pt>
                <c:pt idx="6436">
                  <c:v>#N/A</c:v>
                </c:pt>
                <c:pt idx="6437">
                  <c:v>#N/A</c:v>
                </c:pt>
                <c:pt idx="6438">
                  <c:v>#N/A</c:v>
                </c:pt>
                <c:pt idx="6439">
                  <c:v>#N/A</c:v>
                </c:pt>
                <c:pt idx="6440">
                  <c:v>#N/A</c:v>
                </c:pt>
                <c:pt idx="6441">
                  <c:v>#N/A</c:v>
                </c:pt>
                <c:pt idx="6442">
                  <c:v>#N/A</c:v>
                </c:pt>
                <c:pt idx="6443">
                  <c:v>#N/A</c:v>
                </c:pt>
                <c:pt idx="6444">
                  <c:v>#N/A</c:v>
                </c:pt>
                <c:pt idx="6445">
                  <c:v>#N/A</c:v>
                </c:pt>
                <c:pt idx="6446">
                  <c:v>#N/A</c:v>
                </c:pt>
                <c:pt idx="6447">
                  <c:v>#N/A</c:v>
                </c:pt>
                <c:pt idx="6448">
                  <c:v>#N/A</c:v>
                </c:pt>
                <c:pt idx="6449">
                  <c:v>#N/A</c:v>
                </c:pt>
                <c:pt idx="6450">
                  <c:v>#N/A</c:v>
                </c:pt>
                <c:pt idx="6451">
                  <c:v>#N/A</c:v>
                </c:pt>
                <c:pt idx="6452">
                  <c:v>#N/A</c:v>
                </c:pt>
                <c:pt idx="6453">
                  <c:v>#N/A</c:v>
                </c:pt>
                <c:pt idx="6454">
                  <c:v>#N/A</c:v>
                </c:pt>
                <c:pt idx="6455">
                  <c:v>#N/A</c:v>
                </c:pt>
                <c:pt idx="6456">
                  <c:v>#N/A</c:v>
                </c:pt>
                <c:pt idx="6457">
                  <c:v>#N/A</c:v>
                </c:pt>
                <c:pt idx="6458">
                  <c:v>#N/A</c:v>
                </c:pt>
                <c:pt idx="6459">
                  <c:v>#N/A</c:v>
                </c:pt>
                <c:pt idx="6460">
                  <c:v>#N/A</c:v>
                </c:pt>
                <c:pt idx="6461">
                  <c:v>#N/A</c:v>
                </c:pt>
                <c:pt idx="6462">
                  <c:v>#N/A</c:v>
                </c:pt>
                <c:pt idx="6463">
                  <c:v>#N/A</c:v>
                </c:pt>
                <c:pt idx="6464">
                  <c:v>#N/A</c:v>
                </c:pt>
                <c:pt idx="6465">
                  <c:v>#N/A</c:v>
                </c:pt>
                <c:pt idx="6466">
                  <c:v>#N/A</c:v>
                </c:pt>
                <c:pt idx="6467">
                  <c:v>#N/A</c:v>
                </c:pt>
                <c:pt idx="6468">
                  <c:v>#N/A</c:v>
                </c:pt>
                <c:pt idx="6469">
                  <c:v>#N/A</c:v>
                </c:pt>
                <c:pt idx="6470">
                  <c:v>#N/A</c:v>
                </c:pt>
                <c:pt idx="6471">
                  <c:v>#N/A</c:v>
                </c:pt>
                <c:pt idx="6472">
                  <c:v>#N/A</c:v>
                </c:pt>
                <c:pt idx="6473">
                  <c:v>#N/A</c:v>
                </c:pt>
                <c:pt idx="6474">
                  <c:v>#N/A</c:v>
                </c:pt>
                <c:pt idx="6475">
                  <c:v>#N/A</c:v>
                </c:pt>
                <c:pt idx="6476">
                  <c:v>#N/A</c:v>
                </c:pt>
                <c:pt idx="6477">
                  <c:v>#N/A</c:v>
                </c:pt>
                <c:pt idx="6478">
                  <c:v>#N/A</c:v>
                </c:pt>
                <c:pt idx="6479">
                  <c:v>#N/A</c:v>
                </c:pt>
                <c:pt idx="6480">
                  <c:v>#N/A</c:v>
                </c:pt>
                <c:pt idx="6481">
                  <c:v>#N/A</c:v>
                </c:pt>
                <c:pt idx="6482">
                  <c:v>#N/A</c:v>
                </c:pt>
                <c:pt idx="6483">
                  <c:v>#N/A</c:v>
                </c:pt>
                <c:pt idx="6484">
                  <c:v>#N/A</c:v>
                </c:pt>
                <c:pt idx="6485">
                  <c:v>#N/A</c:v>
                </c:pt>
                <c:pt idx="6486">
                  <c:v>#N/A</c:v>
                </c:pt>
                <c:pt idx="6487">
                  <c:v>#N/A</c:v>
                </c:pt>
                <c:pt idx="6488">
                  <c:v>#N/A</c:v>
                </c:pt>
                <c:pt idx="6489">
                  <c:v>#N/A</c:v>
                </c:pt>
                <c:pt idx="6490">
                  <c:v>#N/A</c:v>
                </c:pt>
                <c:pt idx="6491">
                  <c:v>#N/A</c:v>
                </c:pt>
                <c:pt idx="6492">
                  <c:v>#N/A</c:v>
                </c:pt>
                <c:pt idx="6493">
                  <c:v>#N/A</c:v>
                </c:pt>
                <c:pt idx="6494">
                  <c:v>#N/A</c:v>
                </c:pt>
                <c:pt idx="6495">
                  <c:v>#N/A</c:v>
                </c:pt>
                <c:pt idx="6496">
                  <c:v>#N/A</c:v>
                </c:pt>
                <c:pt idx="6497">
                  <c:v>#N/A</c:v>
                </c:pt>
                <c:pt idx="6498">
                  <c:v>#N/A</c:v>
                </c:pt>
                <c:pt idx="6499">
                  <c:v>#N/A</c:v>
                </c:pt>
                <c:pt idx="6500">
                  <c:v>#N/A</c:v>
                </c:pt>
                <c:pt idx="6501">
                  <c:v>#N/A</c:v>
                </c:pt>
                <c:pt idx="6502">
                  <c:v>#N/A</c:v>
                </c:pt>
                <c:pt idx="6503">
                  <c:v>#N/A</c:v>
                </c:pt>
                <c:pt idx="6504">
                  <c:v>#N/A</c:v>
                </c:pt>
                <c:pt idx="6505">
                  <c:v>#N/A</c:v>
                </c:pt>
                <c:pt idx="6506">
                  <c:v>#N/A</c:v>
                </c:pt>
                <c:pt idx="6507">
                  <c:v>#N/A</c:v>
                </c:pt>
                <c:pt idx="6508">
                  <c:v>#N/A</c:v>
                </c:pt>
                <c:pt idx="6509">
                  <c:v>#N/A</c:v>
                </c:pt>
                <c:pt idx="6510">
                  <c:v>#N/A</c:v>
                </c:pt>
                <c:pt idx="6511">
                  <c:v>#N/A</c:v>
                </c:pt>
                <c:pt idx="6512">
                  <c:v>#N/A</c:v>
                </c:pt>
                <c:pt idx="6513">
                  <c:v>#N/A</c:v>
                </c:pt>
                <c:pt idx="6514">
                  <c:v>#N/A</c:v>
                </c:pt>
                <c:pt idx="6515">
                  <c:v>#N/A</c:v>
                </c:pt>
                <c:pt idx="6516">
                  <c:v>#N/A</c:v>
                </c:pt>
                <c:pt idx="6517">
                  <c:v>#N/A</c:v>
                </c:pt>
                <c:pt idx="6518">
                  <c:v>#N/A</c:v>
                </c:pt>
                <c:pt idx="6519">
                  <c:v>#N/A</c:v>
                </c:pt>
                <c:pt idx="6520">
                  <c:v>#N/A</c:v>
                </c:pt>
                <c:pt idx="6521">
                  <c:v>#N/A</c:v>
                </c:pt>
                <c:pt idx="6522">
                  <c:v>#N/A</c:v>
                </c:pt>
                <c:pt idx="6523">
                  <c:v>#N/A</c:v>
                </c:pt>
                <c:pt idx="6524">
                  <c:v>#N/A</c:v>
                </c:pt>
                <c:pt idx="6525">
                  <c:v>#N/A</c:v>
                </c:pt>
                <c:pt idx="6526">
                  <c:v>#N/A</c:v>
                </c:pt>
                <c:pt idx="6527">
                  <c:v>#N/A</c:v>
                </c:pt>
                <c:pt idx="6528">
                  <c:v>#N/A</c:v>
                </c:pt>
                <c:pt idx="6529">
                  <c:v>#N/A</c:v>
                </c:pt>
                <c:pt idx="6530">
                  <c:v>#N/A</c:v>
                </c:pt>
                <c:pt idx="6531">
                  <c:v>#N/A</c:v>
                </c:pt>
                <c:pt idx="6532">
                  <c:v>#N/A</c:v>
                </c:pt>
                <c:pt idx="6533">
                  <c:v>#N/A</c:v>
                </c:pt>
                <c:pt idx="6534">
                  <c:v>#N/A</c:v>
                </c:pt>
                <c:pt idx="6535">
                  <c:v>#N/A</c:v>
                </c:pt>
                <c:pt idx="6536">
                  <c:v>#N/A</c:v>
                </c:pt>
                <c:pt idx="6537">
                  <c:v>#N/A</c:v>
                </c:pt>
                <c:pt idx="6538">
                  <c:v>#N/A</c:v>
                </c:pt>
                <c:pt idx="6539">
                  <c:v>#N/A</c:v>
                </c:pt>
                <c:pt idx="6540">
                  <c:v>#N/A</c:v>
                </c:pt>
                <c:pt idx="6541">
                  <c:v>#N/A</c:v>
                </c:pt>
                <c:pt idx="6542">
                  <c:v>#N/A</c:v>
                </c:pt>
                <c:pt idx="6543">
                  <c:v>#N/A</c:v>
                </c:pt>
                <c:pt idx="6544">
                  <c:v>#N/A</c:v>
                </c:pt>
                <c:pt idx="6545">
                  <c:v>#N/A</c:v>
                </c:pt>
                <c:pt idx="6546">
                  <c:v>#N/A</c:v>
                </c:pt>
                <c:pt idx="6547">
                  <c:v>#N/A</c:v>
                </c:pt>
                <c:pt idx="6548">
                  <c:v>#N/A</c:v>
                </c:pt>
                <c:pt idx="6549">
                  <c:v>#N/A</c:v>
                </c:pt>
                <c:pt idx="6550">
                  <c:v>#N/A</c:v>
                </c:pt>
                <c:pt idx="6551">
                  <c:v>#N/A</c:v>
                </c:pt>
                <c:pt idx="6552">
                  <c:v>#N/A</c:v>
                </c:pt>
                <c:pt idx="6553">
                  <c:v>#N/A</c:v>
                </c:pt>
                <c:pt idx="6554">
                  <c:v>#N/A</c:v>
                </c:pt>
                <c:pt idx="6555">
                  <c:v>#N/A</c:v>
                </c:pt>
                <c:pt idx="6556">
                  <c:v>#N/A</c:v>
                </c:pt>
                <c:pt idx="6557">
                  <c:v>#N/A</c:v>
                </c:pt>
                <c:pt idx="6558">
                  <c:v>#N/A</c:v>
                </c:pt>
                <c:pt idx="6559">
                  <c:v>#N/A</c:v>
                </c:pt>
                <c:pt idx="6560">
                  <c:v>#N/A</c:v>
                </c:pt>
                <c:pt idx="6561">
                  <c:v>#N/A</c:v>
                </c:pt>
                <c:pt idx="6562">
                  <c:v>#N/A</c:v>
                </c:pt>
                <c:pt idx="6563">
                  <c:v>#N/A</c:v>
                </c:pt>
                <c:pt idx="6564">
                  <c:v>#N/A</c:v>
                </c:pt>
                <c:pt idx="6565">
                  <c:v>#N/A</c:v>
                </c:pt>
                <c:pt idx="6566">
                  <c:v>#N/A</c:v>
                </c:pt>
                <c:pt idx="6567">
                  <c:v>#N/A</c:v>
                </c:pt>
                <c:pt idx="6568">
                  <c:v>#N/A</c:v>
                </c:pt>
                <c:pt idx="6569">
                  <c:v>#N/A</c:v>
                </c:pt>
                <c:pt idx="6570">
                  <c:v>#N/A</c:v>
                </c:pt>
                <c:pt idx="6571">
                  <c:v>#N/A</c:v>
                </c:pt>
                <c:pt idx="6572">
                  <c:v>#N/A</c:v>
                </c:pt>
                <c:pt idx="6573">
                  <c:v>#N/A</c:v>
                </c:pt>
                <c:pt idx="6574">
                  <c:v>#N/A</c:v>
                </c:pt>
                <c:pt idx="6575">
                  <c:v>#N/A</c:v>
                </c:pt>
                <c:pt idx="6576">
                  <c:v>#N/A</c:v>
                </c:pt>
                <c:pt idx="6577">
                  <c:v>#N/A</c:v>
                </c:pt>
                <c:pt idx="6578">
                  <c:v>#N/A</c:v>
                </c:pt>
                <c:pt idx="6579">
                  <c:v>#N/A</c:v>
                </c:pt>
                <c:pt idx="6580">
                  <c:v>#N/A</c:v>
                </c:pt>
                <c:pt idx="6581">
                  <c:v>#N/A</c:v>
                </c:pt>
                <c:pt idx="6582">
                  <c:v>#N/A</c:v>
                </c:pt>
                <c:pt idx="6583">
                  <c:v>#N/A</c:v>
                </c:pt>
                <c:pt idx="6584">
                  <c:v>#N/A</c:v>
                </c:pt>
                <c:pt idx="6585">
                  <c:v>#N/A</c:v>
                </c:pt>
                <c:pt idx="6586">
                  <c:v>#N/A</c:v>
                </c:pt>
                <c:pt idx="6587">
                  <c:v>#N/A</c:v>
                </c:pt>
                <c:pt idx="6588">
                  <c:v>#N/A</c:v>
                </c:pt>
                <c:pt idx="6589">
                  <c:v>#N/A</c:v>
                </c:pt>
                <c:pt idx="6590">
                  <c:v>#N/A</c:v>
                </c:pt>
                <c:pt idx="6591">
                  <c:v>#N/A</c:v>
                </c:pt>
                <c:pt idx="6592">
                  <c:v>#N/A</c:v>
                </c:pt>
                <c:pt idx="6593">
                  <c:v>#N/A</c:v>
                </c:pt>
                <c:pt idx="6594">
                  <c:v>#N/A</c:v>
                </c:pt>
                <c:pt idx="6595">
                  <c:v>#N/A</c:v>
                </c:pt>
                <c:pt idx="6596">
                  <c:v>#N/A</c:v>
                </c:pt>
                <c:pt idx="6597">
                  <c:v>#N/A</c:v>
                </c:pt>
                <c:pt idx="6598">
                  <c:v>#N/A</c:v>
                </c:pt>
                <c:pt idx="6599">
                  <c:v>#N/A</c:v>
                </c:pt>
                <c:pt idx="6600">
                  <c:v>#N/A</c:v>
                </c:pt>
                <c:pt idx="6601">
                  <c:v>#N/A</c:v>
                </c:pt>
                <c:pt idx="6602">
                  <c:v>#N/A</c:v>
                </c:pt>
                <c:pt idx="6603">
                  <c:v>#N/A</c:v>
                </c:pt>
                <c:pt idx="6604">
                  <c:v>#N/A</c:v>
                </c:pt>
                <c:pt idx="6605">
                  <c:v>#N/A</c:v>
                </c:pt>
                <c:pt idx="6606">
                  <c:v>#N/A</c:v>
                </c:pt>
                <c:pt idx="6607">
                  <c:v>#N/A</c:v>
                </c:pt>
                <c:pt idx="6608">
                  <c:v>#N/A</c:v>
                </c:pt>
                <c:pt idx="6609">
                  <c:v>#N/A</c:v>
                </c:pt>
                <c:pt idx="6610">
                  <c:v>#N/A</c:v>
                </c:pt>
                <c:pt idx="6611">
                  <c:v>#N/A</c:v>
                </c:pt>
                <c:pt idx="6612">
                  <c:v>#N/A</c:v>
                </c:pt>
                <c:pt idx="6613">
                  <c:v>#N/A</c:v>
                </c:pt>
                <c:pt idx="6614">
                  <c:v>#N/A</c:v>
                </c:pt>
                <c:pt idx="6615">
                  <c:v>#N/A</c:v>
                </c:pt>
                <c:pt idx="6616">
                  <c:v>#N/A</c:v>
                </c:pt>
                <c:pt idx="6617">
                  <c:v>#N/A</c:v>
                </c:pt>
                <c:pt idx="6618">
                  <c:v>#N/A</c:v>
                </c:pt>
                <c:pt idx="6619">
                  <c:v>#N/A</c:v>
                </c:pt>
                <c:pt idx="6620">
                  <c:v>#N/A</c:v>
                </c:pt>
                <c:pt idx="6621">
                  <c:v>#N/A</c:v>
                </c:pt>
                <c:pt idx="6622">
                  <c:v>#N/A</c:v>
                </c:pt>
                <c:pt idx="6623">
                  <c:v>#N/A</c:v>
                </c:pt>
                <c:pt idx="6624">
                  <c:v>#N/A</c:v>
                </c:pt>
                <c:pt idx="6625">
                  <c:v>#N/A</c:v>
                </c:pt>
                <c:pt idx="6626">
                  <c:v>#N/A</c:v>
                </c:pt>
                <c:pt idx="6627">
                  <c:v>#N/A</c:v>
                </c:pt>
                <c:pt idx="6628">
                  <c:v>#N/A</c:v>
                </c:pt>
                <c:pt idx="6629">
                  <c:v>#N/A</c:v>
                </c:pt>
                <c:pt idx="6630">
                  <c:v>#N/A</c:v>
                </c:pt>
                <c:pt idx="6631">
                  <c:v>#N/A</c:v>
                </c:pt>
                <c:pt idx="6632">
                  <c:v>#N/A</c:v>
                </c:pt>
                <c:pt idx="6633">
                  <c:v>#N/A</c:v>
                </c:pt>
                <c:pt idx="6634">
                  <c:v>#N/A</c:v>
                </c:pt>
                <c:pt idx="6635">
                  <c:v>#N/A</c:v>
                </c:pt>
                <c:pt idx="6636">
                  <c:v>#N/A</c:v>
                </c:pt>
                <c:pt idx="6637">
                  <c:v>#N/A</c:v>
                </c:pt>
                <c:pt idx="6638">
                  <c:v>#N/A</c:v>
                </c:pt>
                <c:pt idx="6639">
                  <c:v>#N/A</c:v>
                </c:pt>
                <c:pt idx="6640">
                  <c:v>#N/A</c:v>
                </c:pt>
                <c:pt idx="6641">
                  <c:v>#N/A</c:v>
                </c:pt>
                <c:pt idx="6642">
                  <c:v>#N/A</c:v>
                </c:pt>
                <c:pt idx="6643">
                  <c:v>#N/A</c:v>
                </c:pt>
                <c:pt idx="6644">
                  <c:v>#N/A</c:v>
                </c:pt>
                <c:pt idx="6645">
                  <c:v>#N/A</c:v>
                </c:pt>
                <c:pt idx="6646">
                  <c:v>#N/A</c:v>
                </c:pt>
                <c:pt idx="6647">
                  <c:v>#N/A</c:v>
                </c:pt>
                <c:pt idx="6648">
                  <c:v>#N/A</c:v>
                </c:pt>
                <c:pt idx="6649">
                  <c:v>#N/A</c:v>
                </c:pt>
                <c:pt idx="6650">
                  <c:v>#N/A</c:v>
                </c:pt>
                <c:pt idx="6651">
                  <c:v>#N/A</c:v>
                </c:pt>
                <c:pt idx="6652">
                  <c:v>#N/A</c:v>
                </c:pt>
                <c:pt idx="6653">
                  <c:v>#N/A</c:v>
                </c:pt>
                <c:pt idx="6654">
                  <c:v>#N/A</c:v>
                </c:pt>
                <c:pt idx="6655">
                  <c:v>#N/A</c:v>
                </c:pt>
                <c:pt idx="6656">
                  <c:v>#N/A</c:v>
                </c:pt>
                <c:pt idx="6657">
                  <c:v>#N/A</c:v>
                </c:pt>
                <c:pt idx="6658">
                  <c:v>#N/A</c:v>
                </c:pt>
                <c:pt idx="6659">
                  <c:v>#N/A</c:v>
                </c:pt>
                <c:pt idx="6660">
                  <c:v>#N/A</c:v>
                </c:pt>
                <c:pt idx="6661">
                  <c:v>#N/A</c:v>
                </c:pt>
                <c:pt idx="6662">
                  <c:v>#N/A</c:v>
                </c:pt>
                <c:pt idx="6663">
                  <c:v>#N/A</c:v>
                </c:pt>
                <c:pt idx="6664">
                  <c:v>#N/A</c:v>
                </c:pt>
                <c:pt idx="6665">
                  <c:v>#N/A</c:v>
                </c:pt>
                <c:pt idx="6666">
                  <c:v>#N/A</c:v>
                </c:pt>
                <c:pt idx="6667">
                  <c:v>#N/A</c:v>
                </c:pt>
                <c:pt idx="6668">
                  <c:v>#N/A</c:v>
                </c:pt>
                <c:pt idx="6669">
                  <c:v>#N/A</c:v>
                </c:pt>
                <c:pt idx="6670">
                  <c:v>#N/A</c:v>
                </c:pt>
                <c:pt idx="6671">
                  <c:v>#N/A</c:v>
                </c:pt>
                <c:pt idx="6672">
                  <c:v>#N/A</c:v>
                </c:pt>
                <c:pt idx="6673">
                  <c:v>#N/A</c:v>
                </c:pt>
                <c:pt idx="6674">
                  <c:v>#N/A</c:v>
                </c:pt>
                <c:pt idx="6675">
                  <c:v>#N/A</c:v>
                </c:pt>
                <c:pt idx="6676">
                  <c:v>#N/A</c:v>
                </c:pt>
                <c:pt idx="6677">
                  <c:v>#N/A</c:v>
                </c:pt>
                <c:pt idx="6678">
                  <c:v>#N/A</c:v>
                </c:pt>
                <c:pt idx="6679">
                  <c:v>#N/A</c:v>
                </c:pt>
                <c:pt idx="6680">
                  <c:v>#N/A</c:v>
                </c:pt>
                <c:pt idx="6681">
                  <c:v>#N/A</c:v>
                </c:pt>
                <c:pt idx="6682">
                  <c:v>#N/A</c:v>
                </c:pt>
                <c:pt idx="6683">
                  <c:v>#N/A</c:v>
                </c:pt>
                <c:pt idx="6684">
                  <c:v>#N/A</c:v>
                </c:pt>
                <c:pt idx="6685">
                  <c:v>#N/A</c:v>
                </c:pt>
                <c:pt idx="6686">
                  <c:v>#N/A</c:v>
                </c:pt>
                <c:pt idx="6687">
                  <c:v>#N/A</c:v>
                </c:pt>
                <c:pt idx="6688">
                  <c:v>#N/A</c:v>
                </c:pt>
                <c:pt idx="6689">
                  <c:v>#N/A</c:v>
                </c:pt>
                <c:pt idx="6690">
                  <c:v>#N/A</c:v>
                </c:pt>
                <c:pt idx="6691">
                  <c:v>#N/A</c:v>
                </c:pt>
                <c:pt idx="6692">
                  <c:v>#N/A</c:v>
                </c:pt>
                <c:pt idx="6693">
                  <c:v>#N/A</c:v>
                </c:pt>
                <c:pt idx="6694">
                  <c:v>#N/A</c:v>
                </c:pt>
                <c:pt idx="6695">
                  <c:v>#N/A</c:v>
                </c:pt>
                <c:pt idx="6696">
                  <c:v>#N/A</c:v>
                </c:pt>
                <c:pt idx="6697">
                  <c:v>#N/A</c:v>
                </c:pt>
                <c:pt idx="6698">
                  <c:v>#N/A</c:v>
                </c:pt>
                <c:pt idx="6699">
                  <c:v>#N/A</c:v>
                </c:pt>
                <c:pt idx="6700">
                  <c:v>#N/A</c:v>
                </c:pt>
                <c:pt idx="6701">
                  <c:v>#N/A</c:v>
                </c:pt>
                <c:pt idx="6702">
                  <c:v>#N/A</c:v>
                </c:pt>
                <c:pt idx="6703">
                  <c:v>#N/A</c:v>
                </c:pt>
                <c:pt idx="6704">
                  <c:v>#N/A</c:v>
                </c:pt>
                <c:pt idx="6705">
                  <c:v>#N/A</c:v>
                </c:pt>
                <c:pt idx="6706">
                  <c:v>#N/A</c:v>
                </c:pt>
                <c:pt idx="6707">
                  <c:v>#N/A</c:v>
                </c:pt>
                <c:pt idx="6708">
                  <c:v>#N/A</c:v>
                </c:pt>
                <c:pt idx="6709">
                  <c:v>#N/A</c:v>
                </c:pt>
                <c:pt idx="6710">
                  <c:v>#N/A</c:v>
                </c:pt>
                <c:pt idx="6711">
                  <c:v>#N/A</c:v>
                </c:pt>
                <c:pt idx="6712">
                  <c:v>#N/A</c:v>
                </c:pt>
                <c:pt idx="6713">
                  <c:v>#N/A</c:v>
                </c:pt>
                <c:pt idx="6714">
                  <c:v>#N/A</c:v>
                </c:pt>
                <c:pt idx="6715">
                  <c:v>#N/A</c:v>
                </c:pt>
                <c:pt idx="6716">
                  <c:v>#N/A</c:v>
                </c:pt>
                <c:pt idx="6717">
                  <c:v>#N/A</c:v>
                </c:pt>
                <c:pt idx="6718">
                  <c:v>#N/A</c:v>
                </c:pt>
                <c:pt idx="6719">
                  <c:v>#N/A</c:v>
                </c:pt>
                <c:pt idx="6720">
                  <c:v>#N/A</c:v>
                </c:pt>
                <c:pt idx="6721">
                  <c:v>#N/A</c:v>
                </c:pt>
                <c:pt idx="6722">
                  <c:v>#N/A</c:v>
                </c:pt>
                <c:pt idx="6723">
                  <c:v>#N/A</c:v>
                </c:pt>
                <c:pt idx="6724">
                  <c:v>#N/A</c:v>
                </c:pt>
                <c:pt idx="6725">
                  <c:v>#N/A</c:v>
                </c:pt>
                <c:pt idx="6726">
                  <c:v>#N/A</c:v>
                </c:pt>
                <c:pt idx="6727">
                  <c:v>#N/A</c:v>
                </c:pt>
                <c:pt idx="6728">
                  <c:v>#N/A</c:v>
                </c:pt>
                <c:pt idx="6729">
                  <c:v>#N/A</c:v>
                </c:pt>
                <c:pt idx="6730">
                  <c:v>#N/A</c:v>
                </c:pt>
                <c:pt idx="6731">
                  <c:v>#N/A</c:v>
                </c:pt>
                <c:pt idx="6732">
                  <c:v>#N/A</c:v>
                </c:pt>
                <c:pt idx="6733">
                  <c:v>#N/A</c:v>
                </c:pt>
                <c:pt idx="6734">
                  <c:v>#N/A</c:v>
                </c:pt>
                <c:pt idx="6735">
                  <c:v>#N/A</c:v>
                </c:pt>
                <c:pt idx="6736">
                  <c:v>#N/A</c:v>
                </c:pt>
                <c:pt idx="6737">
                  <c:v>#N/A</c:v>
                </c:pt>
                <c:pt idx="6738">
                  <c:v>#N/A</c:v>
                </c:pt>
                <c:pt idx="6739">
                  <c:v>#N/A</c:v>
                </c:pt>
                <c:pt idx="6740">
                  <c:v>#N/A</c:v>
                </c:pt>
                <c:pt idx="6741">
                  <c:v>#N/A</c:v>
                </c:pt>
                <c:pt idx="6742">
                  <c:v>#N/A</c:v>
                </c:pt>
                <c:pt idx="6743">
                  <c:v>#N/A</c:v>
                </c:pt>
                <c:pt idx="6744">
                  <c:v>#N/A</c:v>
                </c:pt>
                <c:pt idx="6745">
                  <c:v>#N/A</c:v>
                </c:pt>
                <c:pt idx="6746">
                  <c:v>#N/A</c:v>
                </c:pt>
                <c:pt idx="6747">
                  <c:v>#N/A</c:v>
                </c:pt>
                <c:pt idx="6748">
                  <c:v>#N/A</c:v>
                </c:pt>
                <c:pt idx="6749">
                  <c:v>#N/A</c:v>
                </c:pt>
                <c:pt idx="6750">
                  <c:v>#N/A</c:v>
                </c:pt>
                <c:pt idx="6751">
                  <c:v>#N/A</c:v>
                </c:pt>
                <c:pt idx="6752">
                  <c:v>#N/A</c:v>
                </c:pt>
                <c:pt idx="6753">
                  <c:v>#N/A</c:v>
                </c:pt>
                <c:pt idx="6754">
                  <c:v>#N/A</c:v>
                </c:pt>
                <c:pt idx="6755">
                  <c:v>#N/A</c:v>
                </c:pt>
                <c:pt idx="6756">
                  <c:v>#N/A</c:v>
                </c:pt>
                <c:pt idx="6757">
                  <c:v>#N/A</c:v>
                </c:pt>
                <c:pt idx="6758">
                  <c:v>#N/A</c:v>
                </c:pt>
                <c:pt idx="6759">
                  <c:v>#N/A</c:v>
                </c:pt>
                <c:pt idx="6760">
                  <c:v>#N/A</c:v>
                </c:pt>
                <c:pt idx="6761">
                  <c:v>#N/A</c:v>
                </c:pt>
                <c:pt idx="6762">
                  <c:v>#N/A</c:v>
                </c:pt>
                <c:pt idx="6763">
                  <c:v>#N/A</c:v>
                </c:pt>
                <c:pt idx="6764">
                  <c:v>#N/A</c:v>
                </c:pt>
                <c:pt idx="6765">
                  <c:v>#N/A</c:v>
                </c:pt>
                <c:pt idx="6766">
                  <c:v>#N/A</c:v>
                </c:pt>
                <c:pt idx="6767">
                  <c:v>#N/A</c:v>
                </c:pt>
                <c:pt idx="6768">
                  <c:v>#N/A</c:v>
                </c:pt>
                <c:pt idx="6769">
                  <c:v>#N/A</c:v>
                </c:pt>
                <c:pt idx="6770">
                  <c:v>#N/A</c:v>
                </c:pt>
                <c:pt idx="6771">
                  <c:v>#N/A</c:v>
                </c:pt>
                <c:pt idx="6772">
                  <c:v>#N/A</c:v>
                </c:pt>
                <c:pt idx="6773">
                  <c:v>#N/A</c:v>
                </c:pt>
                <c:pt idx="6774">
                  <c:v>#N/A</c:v>
                </c:pt>
                <c:pt idx="6775">
                  <c:v>#N/A</c:v>
                </c:pt>
                <c:pt idx="6776">
                  <c:v>#N/A</c:v>
                </c:pt>
                <c:pt idx="6777">
                  <c:v>#N/A</c:v>
                </c:pt>
                <c:pt idx="6778">
                  <c:v>#N/A</c:v>
                </c:pt>
                <c:pt idx="6779">
                  <c:v>#N/A</c:v>
                </c:pt>
                <c:pt idx="6780">
                  <c:v>#N/A</c:v>
                </c:pt>
                <c:pt idx="6781">
                  <c:v>#N/A</c:v>
                </c:pt>
                <c:pt idx="6782">
                  <c:v>#N/A</c:v>
                </c:pt>
                <c:pt idx="6783">
                  <c:v>#N/A</c:v>
                </c:pt>
                <c:pt idx="6784">
                  <c:v>#N/A</c:v>
                </c:pt>
                <c:pt idx="6785">
                  <c:v>#N/A</c:v>
                </c:pt>
                <c:pt idx="6786">
                  <c:v>#N/A</c:v>
                </c:pt>
                <c:pt idx="6787">
                  <c:v>#N/A</c:v>
                </c:pt>
                <c:pt idx="6788">
                  <c:v>#N/A</c:v>
                </c:pt>
                <c:pt idx="6789">
                  <c:v>#N/A</c:v>
                </c:pt>
                <c:pt idx="6790">
                  <c:v>#N/A</c:v>
                </c:pt>
                <c:pt idx="6791">
                  <c:v>#N/A</c:v>
                </c:pt>
                <c:pt idx="6792">
                  <c:v>#N/A</c:v>
                </c:pt>
                <c:pt idx="6793">
                  <c:v>#N/A</c:v>
                </c:pt>
                <c:pt idx="6794">
                  <c:v>#N/A</c:v>
                </c:pt>
                <c:pt idx="6795">
                  <c:v>#N/A</c:v>
                </c:pt>
                <c:pt idx="6796">
                  <c:v>#N/A</c:v>
                </c:pt>
                <c:pt idx="6797">
                  <c:v>#N/A</c:v>
                </c:pt>
                <c:pt idx="6798">
                  <c:v>#N/A</c:v>
                </c:pt>
                <c:pt idx="6799">
                  <c:v>#N/A</c:v>
                </c:pt>
                <c:pt idx="6800">
                  <c:v>#N/A</c:v>
                </c:pt>
                <c:pt idx="6801">
                  <c:v>#N/A</c:v>
                </c:pt>
                <c:pt idx="6802">
                  <c:v>#N/A</c:v>
                </c:pt>
                <c:pt idx="6803">
                  <c:v>#N/A</c:v>
                </c:pt>
                <c:pt idx="6804">
                  <c:v>#N/A</c:v>
                </c:pt>
                <c:pt idx="6805">
                  <c:v>#N/A</c:v>
                </c:pt>
                <c:pt idx="6806">
                  <c:v>#N/A</c:v>
                </c:pt>
                <c:pt idx="6807">
                  <c:v>#N/A</c:v>
                </c:pt>
                <c:pt idx="6808">
                  <c:v>#N/A</c:v>
                </c:pt>
                <c:pt idx="6809">
                  <c:v>#N/A</c:v>
                </c:pt>
                <c:pt idx="6810">
                  <c:v>#N/A</c:v>
                </c:pt>
                <c:pt idx="6811">
                  <c:v>#N/A</c:v>
                </c:pt>
                <c:pt idx="6812">
                  <c:v>#N/A</c:v>
                </c:pt>
                <c:pt idx="6813">
                  <c:v>#N/A</c:v>
                </c:pt>
                <c:pt idx="6814">
                  <c:v>#N/A</c:v>
                </c:pt>
                <c:pt idx="6815">
                  <c:v>#N/A</c:v>
                </c:pt>
                <c:pt idx="6816">
                  <c:v>#N/A</c:v>
                </c:pt>
                <c:pt idx="6817">
                  <c:v>#N/A</c:v>
                </c:pt>
                <c:pt idx="6818">
                  <c:v>#N/A</c:v>
                </c:pt>
                <c:pt idx="6819">
                  <c:v>#N/A</c:v>
                </c:pt>
                <c:pt idx="6820">
                  <c:v>#N/A</c:v>
                </c:pt>
                <c:pt idx="6821">
                  <c:v>#N/A</c:v>
                </c:pt>
                <c:pt idx="6822">
                  <c:v>#N/A</c:v>
                </c:pt>
                <c:pt idx="6823">
                  <c:v>#N/A</c:v>
                </c:pt>
                <c:pt idx="6824">
                  <c:v>#N/A</c:v>
                </c:pt>
                <c:pt idx="6825">
                  <c:v>#N/A</c:v>
                </c:pt>
                <c:pt idx="6826">
                  <c:v>#N/A</c:v>
                </c:pt>
                <c:pt idx="6827">
                  <c:v>#N/A</c:v>
                </c:pt>
                <c:pt idx="6828">
                  <c:v>#N/A</c:v>
                </c:pt>
                <c:pt idx="6829">
                  <c:v>#N/A</c:v>
                </c:pt>
                <c:pt idx="6830">
                  <c:v>#N/A</c:v>
                </c:pt>
                <c:pt idx="6831">
                  <c:v>#N/A</c:v>
                </c:pt>
                <c:pt idx="6832">
                  <c:v>#N/A</c:v>
                </c:pt>
                <c:pt idx="6833">
                  <c:v>#N/A</c:v>
                </c:pt>
                <c:pt idx="6834">
                  <c:v>#N/A</c:v>
                </c:pt>
                <c:pt idx="6835">
                  <c:v>#N/A</c:v>
                </c:pt>
                <c:pt idx="6836">
                  <c:v>#N/A</c:v>
                </c:pt>
                <c:pt idx="6837">
                  <c:v>#N/A</c:v>
                </c:pt>
                <c:pt idx="6838">
                  <c:v>#N/A</c:v>
                </c:pt>
                <c:pt idx="6839">
                  <c:v>#N/A</c:v>
                </c:pt>
                <c:pt idx="6840">
                  <c:v>#N/A</c:v>
                </c:pt>
                <c:pt idx="6841">
                  <c:v>#N/A</c:v>
                </c:pt>
                <c:pt idx="6842">
                  <c:v>#N/A</c:v>
                </c:pt>
                <c:pt idx="6843">
                  <c:v>#N/A</c:v>
                </c:pt>
                <c:pt idx="6844">
                  <c:v>#N/A</c:v>
                </c:pt>
                <c:pt idx="6845">
                  <c:v>#N/A</c:v>
                </c:pt>
                <c:pt idx="6846">
                  <c:v>#N/A</c:v>
                </c:pt>
                <c:pt idx="6847">
                  <c:v>#N/A</c:v>
                </c:pt>
                <c:pt idx="6848">
                  <c:v>#N/A</c:v>
                </c:pt>
                <c:pt idx="6849">
                  <c:v>#N/A</c:v>
                </c:pt>
                <c:pt idx="6850">
                  <c:v>#N/A</c:v>
                </c:pt>
                <c:pt idx="6851">
                  <c:v>#N/A</c:v>
                </c:pt>
                <c:pt idx="6852">
                  <c:v>#N/A</c:v>
                </c:pt>
                <c:pt idx="6853">
                  <c:v>#N/A</c:v>
                </c:pt>
                <c:pt idx="6854">
                  <c:v>#N/A</c:v>
                </c:pt>
                <c:pt idx="6855">
                  <c:v>#N/A</c:v>
                </c:pt>
                <c:pt idx="6856">
                  <c:v>#N/A</c:v>
                </c:pt>
                <c:pt idx="6857">
                  <c:v>#N/A</c:v>
                </c:pt>
                <c:pt idx="6858">
                  <c:v>#N/A</c:v>
                </c:pt>
                <c:pt idx="6859">
                  <c:v>#N/A</c:v>
                </c:pt>
                <c:pt idx="6860">
                  <c:v>#N/A</c:v>
                </c:pt>
                <c:pt idx="6861">
                  <c:v>#N/A</c:v>
                </c:pt>
                <c:pt idx="6862">
                  <c:v>#N/A</c:v>
                </c:pt>
                <c:pt idx="6863">
                  <c:v>#N/A</c:v>
                </c:pt>
                <c:pt idx="6864">
                  <c:v>#N/A</c:v>
                </c:pt>
                <c:pt idx="6865">
                  <c:v>#N/A</c:v>
                </c:pt>
                <c:pt idx="6866">
                  <c:v>#N/A</c:v>
                </c:pt>
                <c:pt idx="6867">
                  <c:v>#N/A</c:v>
                </c:pt>
                <c:pt idx="6868">
                  <c:v>#N/A</c:v>
                </c:pt>
                <c:pt idx="6869">
                  <c:v>#N/A</c:v>
                </c:pt>
                <c:pt idx="6870">
                  <c:v>#N/A</c:v>
                </c:pt>
                <c:pt idx="6871">
                  <c:v>#N/A</c:v>
                </c:pt>
                <c:pt idx="6872">
                  <c:v>#N/A</c:v>
                </c:pt>
                <c:pt idx="6873">
                  <c:v>#N/A</c:v>
                </c:pt>
                <c:pt idx="6874">
                  <c:v>#N/A</c:v>
                </c:pt>
                <c:pt idx="6875">
                  <c:v>#N/A</c:v>
                </c:pt>
                <c:pt idx="6876">
                  <c:v>#N/A</c:v>
                </c:pt>
                <c:pt idx="6877">
                  <c:v>#N/A</c:v>
                </c:pt>
                <c:pt idx="6878">
                  <c:v>#N/A</c:v>
                </c:pt>
                <c:pt idx="6879">
                  <c:v>#N/A</c:v>
                </c:pt>
                <c:pt idx="6880">
                  <c:v>#N/A</c:v>
                </c:pt>
                <c:pt idx="6881">
                  <c:v>#N/A</c:v>
                </c:pt>
                <c:pt idx="6882">
                  <c:v>#N/A</c:v>
                </c:pt>
                <c:pt idx="6883">
                  <c:v>#N/A</c:v>
                </c:pt>
                <c:pt idx="6884">
                  <c:v>#N/A</c:v>
                </c:pt>
                <c:pt idx="6885">
                  <c:v>#N/A</c:v>
                </c:pt>
                <c:pt idx="6886">
                  <c:v>#N/A</c:v>
                </c:pt>
                <c:pt idx="6887">
                  <c:v>#N/A</c:v>
                </c:pt>
                <c:pt idx="6888">
                  <c:v>#N/A</c:v>
                </c:pt>
                <c:pt idx="6889">
                  <c:v>#N/A</c:v>
                </c:pt>
                <c:pt idx="6890">
                  <c:v>#N/A</c:v>
                </c:pt>
                <c:pt idx="6891">
                  <c:v>#N/A</c:v>
                </c:pt>
                <c:pt idx="6892">
                  <c:v>#N/A</c:v>
                </c:pt>
                <c:pt idx="6893">
                  <c:v>#N/A</c:v>
                </c:pt>
                <c:pt idx="6894">
                  <c:v>#N/A</c:v>
                </c:pt>
                <c:pt idx="6895">
                  <c:v>#N/A</c:v>
                </c:pt>
                <c:pt idx="6896">
                  <c:v>#N/A</c:v>
                </c:pt>
                <c:pt idx="6897">
                  <c:v>#N/A</c:v>
                </c:pt>
                <c:pt idx="6898">
                  <c:v>#N/A</c:v>
                </c:pt>
                <c:pt idx="6899">
                  <c:v>#N/A</c:v>
                </c:pt>
                <c:pt idx="6900">
                  <c:v>#N/A</c:v>
                </c:pt>
                <c:pt idx="6901">
                  <c:v>#N/A</c:v>
                </c:pt>
                <c:pt idx="6902">
                  <c:v>#N/A</c:v>
                </c:pt>
                <c:pt idx="6903">
                  <c:v>#N/A</c:v>
                </c:pt>
                <c:pt idx="6904">
                  <c:v>#N/A</c:v>
                </c:pt>
                <c:pt idx="6905">
                  <c:v>#N/A</c:v>
                </c:pt>
                <c:pt idx="6906">
                  <c:v>#N/A</c:v>
                </c:pt>
                <c:pt idx="6907">
                  <c:v>#N/A</c:v>
                </c:pt>
                <c:pt idx="6908">
                  <c:v>#N/A</c:v>
                </c:pt>
                <c:pt idx="6909">
                  <c:v>#N/A</c:v>
                </c:pt>
                <c:pt idx="6910">
                  <c:v>#N/A</c:v>
                </c:pt>
                <c:pt idx="6911">
                  <c:v>#N/A</c:v>
                </c:pt>
                <c:pt idx="6912">
                  <c:v>#N/A</c:v>
                </c:pt>
                <c:pt idx="6913">
                  <c:v>#N/A</c:v>
                </c:pt>
                <c:pt idx="6914">
                  <c:v>#N/A</c:v>
                </c:pt>
                <c:pt idx="6915">
                  <c:v>#N/A</c:v>
                </c:pt>
                <c:pt idx="6916">
                  <c:v>#N/A</c:v>
                </c:pt>
                <c:pt idx="6917">
                  <c:v>#N/A</c:v>
                </c:pt>
                <c:pt idx="6918">
                  <c:v>#N/A</c:v>
                </c:pt>
                <c:pt idx="6919">
                  <c:v>#N/A</c:v>
                </c:pt>
                <c:pt idx="6920">
                  <c:v>#N/A</c:v>
                </c:pt>
                <c:pt idx="6921">
                  <c:v>#N/A</c:v>
                </c:pt>
                <c:pt idx="6922">
                  <c:v>#N/A</c:v>
                </c:pt>
                <c:pt idx="6923">
                  <c:v>#N/A</c:v>
                </c:pt>
                <c:pt idx="6924">
                  <c:v>#N/A</c:v>
                </c:pt>
                <c:pt idx="6925">
                  <c:v>#N/A</c:v>
                </c:pt>
                <c:pt idx="6926">
                  <c:v>#N/A</c:v>
                </c:pt>
                <c:pt idx="6927">
                  <c:v>#N/A</c:v>
                </c:pt>
                <c:pt idx="6928">
                  <c:v>#N/A</c:v>
                </c:pt>
                <c:pt idx="6929">
                  <c:v>#N/A</c:v>
                </c:pt>
                <c:pt idx="6930">
                  <c:v>#N/A</c:v>
                </c:pt>
                <c:pt idx="6931">
                  <c:v>#N/A</c:v>
                </c:pt>
                <c:pt idx="6932">
                  <c:v>#N/A</c:v>
                </c:pt>
                <c:pt idx="6933">
                  <c:v>#N/A</c:v>
                </c:pt>
                <c:pt idx="6934">
                  <c:v>#N/A</c:v>
                </c:pt>
                <c:pt idx="6935">
                  <c:v>#N/A</c:v>
                </c:pt>
                <c:pt idx="6936">
                  <c:v>#N/A</c:v>
                </c:pt>
                <c:pt idx="6937">
                  <c:v>#N/A</c:v>
                </c:pt>
                <c:pt idx="6938">
                  <c:v>#N/A</c:v>
                </c:pt>
                <c:pt idx="6939">
                  <c:v>#N/A</c:v>
                </c:pt>
                <c:pt idx="6940">
                  <c:v>#N/A</c:v>
                </c:pt>
                <c:pt idx="6941">
                  <c:v>#N/A</c:v>
                </c:pt>
                <c:pt idx="6942">
                  <c:v>#N/A</c:v>
                </c:pt>
                <c:pt idx="6943">
                  <c:v>#N/A</c:v>
                </c:pt>
                <c:pt idx="6944">
                  <c:v>#N/A</c:v>
                </c:pt>
                <c:pt idx="6945">
                  <c:v>#N/A</c:v>
                </c:pt>
                <c:pt idx="6946">
                  <c:v>#N/A</c:v>
                </c:pt>
                <c:pt idx="6947">
                  <c:v>#N/A</c:v>
                </c:pt>
                <c:pt idx="6948">
                  <c:v>#N/A</c:v>
                </c:pt>
                <c:pt idx="6949">
                  <c:v>#N/A</c:v>
                </c:pt>
                <c:pt idx="6950">
                  <c:v>#N/A</c:v>
                </c:pt>
                <c:pt idx="6951">
                  <c:v>#N/A</c:v>
                </c:pt>
                <c:pt idx="6952">
                  <c:v>#N/A</c:v>
                </c:pt>
                <c:pt idx="6953">
                  <c:v>#N/A</c:v>
                </c:pt>
                <c:pt idx="6954">
                  <c:v>#N/A</c:v>
                </c:pt>
                <c:pt idx="6955">
                  <c:v>#N/A</c:v>
                </c:pt>
                <c:pt idx="6956">
                  <c:v>#N/A</c:v>
                </c:pt>
                <c:pt idx="6957">
                  <c:v>#N/A</c:v>
                </c:pt>
                <c:pt idx="6958">
                  <c:v>#N/A</c:v>
                </c:pt>
                <c:pt idx="6959">
                  <c:v>#N/A</c:v>
                </c:pt>
                <c:pt idx="6960">
                  <c:v>#N/A</c:v>
                </c:pt>
                <c:pt idx="6961">
                  <c:v>#N/A</c:v>
                </c:pt>
                <c:pt idx="6962">
                  <c:v>#N/A</c:v>
                </c:pt>
                <c:pt idx="6963">
                  <c:v>#N/A</c:v>
                </c:pt>
                <c:pt idx="6964">
                  <c:v>#N/A</c:v>
                </c:pt>
                <c:pt idx="6965">
                  <c:v>#N/A</c:v>
                </c:pt>
                <c:pt idx="6966">
                  <c:v>#N/A</c:v>
                </c:pt>
                <c:pt idx="6967">
                  <c:v>#N/A</c:v>
                </c:pt>
                <c:pt idx="6968">
                  <c:v>#N/A</c:v>
                </c:pt>
                <c:pt idx="6969">
                  <c:v>#N/A</c:v>
                </c:pt>
                <c:pt idx="6970">
                  <c:v>#N/A</c:v>
                </c:pt>
                <c:pt idx="6971">
                  <c:v>#N/A</c:v>
                </c:pt>
                <c:pt idx="6972">
                  <c:v>#N/A</c:v>
                </c:pt>
                <c:pt idx="6973">
                  <c:v>#N/A</c:v>
                </c:pt>
                <c:pt idx="6974">
                  <c:v>#N/A</c:v>
                </c:pt>
                <c:pt idx="6975">
                  <c:v>#N/A</c:v>
                </c:pt>
                <c:pt idx="6976">
                  <c:v>#N/A</c:v>
                </c:pt>
                <c:pt idx="6977">
                  <c:v>#N/A</c:v>
                </c:pt>
                <c:pt idx="6978">
                  <c:v>#N/A</c:v>
                </c:pt>
                <c:pt idx="6979">
                  <c:v>#N/A</c:v>
                </c:pt>
                <c:pt idx="6980">
                  <c:v>#N/A</c:v>
                </c:pt>
                <c:pt idx="6981">
                  <c:v>#N/A</c:v>
                </c:pt>
                <c:pt idx="6982">
                  <c:v>#N/A</c:v>
                </c:pt>
                <c:pt idx="6983">
                  <c:v>#N/A</c:v>
                </c:pt>
                <c:pt idx="6984">
                  <c:v>#N/A</c:v>
                </c:pt>
                <c:pt idx="6985">
                  <c:v>#N/A</c:v>
                </c:pt>
                <c:pt idx="6986">
                  <c:v>#N/A</c:v>
                </c:pt>
                <c:pt idx="6987">
                  <c:v>#N/A</c:v>
                </c:pt>
                <c:pt idx="6988">
                  <c:v>#N/A</c:v>
                </c:pt>
                <c:pt idx="6989">
                  <c:v>#N/A</c:v>
                </c:pt>
                <c:pt idx="6990">
                  <c:v>#N/A</c:v>
                </c:pt>
                <c:pt idx="6991">
                  <c:v>#N/A</c:v>
                </c:pt>
                <c:pt idx="6992">
                  <c:v>#N/A</c:v>
                </c:pt>
                <c:pt idx="6993">
                  <c:v>#N/A</c:v>
                </c:pt>
                <c:pt idx="6994">
                  <c:v>#N/A</c:v>
                </c:pt>
                <c:pt idx="6995">
                  <c:v>#N/A</c:v>
                </c:pt>
                <c:pt idx="6996">
                  <c:v>#N/A</c:v>
                </c:pt>
                <c:pt idx="6997">
                  <c:v>#N/A</c:v>
                </c:pt>
                <c:pt idx="6998">
                  <c:v>#N/A</c:v>
                </c:pt>
                <c:pt idx="6999">
                  <c:v>#N/A</c:v>
                </c:pt>
                <c:pt idx="7000">
                  <c:v>#N/A</c:v>
                </c:pt>
                <c:pt idx="7001">
                  <c:v>#N/A</c:v>
                </c:pt>
                <c:pt idx="7002">
                  <c:v>#N/A</c:v>
                </c:pt>
                <c:pt idx="7003">
                  <c:v>#N/A</c:v>
                </c:pt>
                <c:pt idx="7004">
                  <c:v>#N/A</c:v>
                </c:pt>
                <c:pt idx="7005">
                  <c:v>#N/A</c:v>
                </c:pt>
                <c:pt idx="7006">
                  <c:v>#N/A</c:v>
                </c:pt>
                <c:pt idx="7007">
                  <c:v>#N/A</c:v>
                </c:pt>
                <c:pt idx="7008">
                  <c:v>#N/A</c:v>
                </c:pt>
                <c:pt idx="7009">
                  <c:v>#N/A</c:v>
                </c:pt>
                <c:pt idx="7010">
                  <c:v>#N/A</c:v>
                </c:pt>
                <c:pt idx="7011">
                  <c:v>#N/A</c:v>
                </c:pt>
                <c:pt idx="7012">
                  <c:v>#N/A</c:v>
                </c:pt>
                <c:pt idx="7013">
                  <c:v>#N/A</c:v>
                </c:pt>
                <c:pt idx="7014">
                  <c:v>#N/A</c:v>
                </c:pt>
                <c:pt idx="7015">
                  <c:v>#N/A</c:v>
                </c:pt>
                <c:pt idx="7016">
                  <c:v>#N/A</c:v>
                </c:pt>
                <c:pt idx="7017">
                  <c:v>#N/A</c:v>
                </c:pt>
                <c:pt idx="7018">
                  <c:v>#N/A</c:v>
                </c:pt>
                <c:pt idx="7019">
                  <c:v>#N/A</c:v>
                </c:pt>
                <c:pt idx="7020">
                  <c:v>#N/A</c:v>
                </c:pt>
                <c:pt idx="7021">
                  <c:v>#N/A</c:v>
                </c:pt>
                <c:pt idx="7022">
                  <c:v>#N/A</c:v>
                </c:pt>
                <c:pt idx="7023">
                  <c:v>#N/A</c:v>
                </c:pt>
                <c:pt idx="7024">
                  <c:v>#N/A</c:v>
                </c:pt>
                <c:pt idx="7025">
                  <c:v>#N/A</c:v>
                </c:pt>
                <c:pt idx="7026">
                  <c:v>#N/A</c:v>
                </c:pt>
                <c:pt idx="7027">
                  <c:v>#N/A</c:v>
                </c:pt>
                <c:pt idx="7028">
                  <c:v>#N/A</c:v>
                </c:pt>
                <c:pt idx="7029">
                  <c:v>#N/A</c:v>
                </c:pt>
                <c:pt idx="7030">
                  <c:v>#N/A</c:v>
                </c:pt>
                <c:pt idx="7031">
                  <c:v>#N/A</c:v>
                </c:pt>
                <c:pt idx="7032">
                  <c:v>#N/A</c:v>
                </c:pt>
                <c:pt idx="7033">
                  <c:v>#N/A</c:v>
                </c:pt>
                <c:pt idx="7034">
                  <c:v>#N/A</c:v>
                </c:pt>
                <c:pt idx="7035">
                  <c:v>#N/A</c:v>
                </c:pt>
                <c:pt idx="7036">
                  <c:v>#N/A</c:v>
                </c:pt>
                <c:pt idx="7037">
                  <c:v>#N/A</c:v>
                </c:pt>
                <c:pt idx="7038">
                  <c:v>#N/A</c:v>
                </c:pt>
                <c:pt idx="7039">
                  <c:v>#N/A</c:v>
                </c:pt>
                <c:pt idx="7040">
                  <c:v>#N/A</c:v>
                </c:pt>
                <c:pt idx="7041">
                  <c:v>#N/A</c:v>
                </c:pt>
                <c:pt idx="7042">
                  <c:v>#N/A</c:v>
                </c:pt>
                <c:pt idx="7043">
                  <c:v>#N/A</c:v>
                </c:pt>
                <c:pt idx="7044">
                  <c:v>#N/A</c:v>
                </c:pt>
                <c:pt idx="7045">
                  <c:v>#N/A</c:v>
                </c:pt>
                <c:pt idx="7046">
                  <c:v>#N/A</c:v>
                </c:pt>
                <c:pt idx="7047">
                  <c:v>#N/A</c:v>
                </c:pt>
                <c:pt idx="7048">
                  <c:v>#N/A</c:v>
                </c:pt>
                <c:pt idx="7049">
                  <c:v>#N/A</c:v>
                </c:pt>
                <c:pt idx="7050">
                  <c:v>#N/A</c:v>
                </c:pt>
                <c:pt idx="7051">
                  <c:v>#N/A</c:v>
                </c:pt>
                <c:pt idx="7052">
                  <c:v>#N/A</c:v>
                </c:pt>
                <c:pt idx="7053">
                  <c:v>#N/A</c:v>
                </c:pt>
                <c:pt idx="7054">
                  <c:v>#N/A</c:v>
                </c:pt>
                <c:pt idx="7055">
                  <c:v>#N/A</c:v>
                </c:pt>
                <c:pt idx="7056">
                  <c:v>#N/A</c:v>
                </c:pt>
                <c:pt idx="7057">
                  <c:v>#N/A</c:v>
                </c:pt>
                <c:pt idx="7058">
                  <c:v>#N/A</c:v>
                </c:pt>
                <c:pt idx="7059">
                  <c:v>#N/A</c:v>
                </c:pt>
                <c:pt idx="7060">
                  <c:v>#N/A</c:v>
                </c:pt>
                <c:pt idx="7061">
                  <c:v>#N/A</c:v>
                </c:pt>
                <c:pt idx="7062">
                  <c:v>#N/A</c:v>
                </c:pt>
                <c:pt idx="7063">
                  <c:v>#N/A</c:v>
                </c:pt>
                <c:pt idx="7064">
                  <c:v>#N/A</c:v>
                </c:pt>
                <c:pt idx="7065">
                  <c:v>#N/A</c:v>
                </c:pt>
                <c:pt idx="7066">
                  <c:v>#N/A</c:v>
                </c:pt>
                <c:pt idx="7067">
                  <c:v>#N/A</c:v>
                </c:pt>
                <c:pt idx="7068">
                  <c:v>#N/A</c:v>
                </c:pt>
                <c:pt idx="7069">
                  <c:v>#N/A</c:v>
                </c:pt>
                <c:pt idx="7070">
                  <c:v>#N/A</c:v>
                </c:pt>
                <c:pt idx="7071">
                  <c:v>#N/A</c:v>
                </c:pt>
                <c:pt idx="7072">
                  <c:v>#N/A</c:v>
                </c:pt>
                <c:pt idx="7073">
                  <c:v>#N/A</c:v>
                </c:pt>
                <c:pt idx="7074">
                  <c:v>#N/A</c:v>
                </c:pt>
                <c:pt idx="7075">
                  <c:v>#N/A</c:v>
                </c:pt>
                <c:pt idx="7076">
                  <c:v>#N/A</c:v>
                </c:pt>
                <c:pt idx="7077">
                  <c:v>#N/A</c:v>
                </c:pt>
                <c:pt idx="7078">
                  <c:v>#N/A</c:v>
                </c:pt>
                <c:pt idx="7079">
                  <c:v>#N/A</c:v>
                </c:pt>
                <c:pt idx="7080">
                  <c:v>#N/A</c:v>
                </c:pt>
                <c:pt idx="7081">
                  <c:v>#N/A</c:v>
                </c:pt>
                <c:pt idx="7082">
                  <c:v>#N/A</c:v>
                </c:pt>
                <c:pt idx="7083">
                  <c:v>#N/A</c:v>
                </c:pt>
                <c:pt idx="7084">
                  <c:v>#N/A</c:v>
                </c:pt>
                <c:pt idx="7085">
                  <c:v>#N/A</c:v>
                </c:pt>
                <c:pt idx="7086">
                  <c:v>#N/A</c:v>
                </c:pt>
                <c:pt idx="7087">
                  <c:v>#N/A</c:v>
                </c:pt>
                <c:pt idx="7088">
                  <c:v>#N/A</c:v>
                </c:pt>
                <c:pt idx="7089">
                  <c:v>#N/A</c:v>
                </c:pt>
                <c:pt idx="7090">
                  <c:v>#N/A</c:v>
                </c:pt>
                <c:pt idx="7091">
                  <c:v>#N/A</c:v>
                </c:pt>
                <c:pt idx="7092">
                  <c:v>#N/A</c:v>
                </c:pt>
                <c:pt idx="7093">
                  <c:v>#N/A</c:v>
                </c:pt>
                <c:pt idx="7094">
                  <c:v>#N/A</c:v>
                </c:pt>
                <c:pt idx="7095">
                  <c:v>#N/A</c:v>
                </c:pt>
                <c:pt idx="7096">
                  <c:v>#N/A</c:v>
                </c:pt>
                <c:pt idx="7097">
                  <c:v>#N/A</c:v>
                </c:pt>
                <c:pt idx="7098">
                  <c:v>#N/A</c:v>
                </c:pt>
                <c:pt idx="7099">
                  <c:v>#N/A</c:v>
                </c:pt>
                <c:pt idx="7100">
                  <c:v>#N/A</c:v>
                </c:pt>
                <c:pt idx="7101">
                  <c:v>#N/A</c:v>
                </c:pt>
                <c:pt idx="7102">
                  <c:v>#N/A</c:v>
                </c:pt>
                <c:pt idx="7103">
                  <c:v>#N/A</c:v>
                </c:pt>
                <c:pt idx="7104">
                  <c:v>#N/A</c:v>
                </c:pt>
                <c:pt idx="7105">
                  <c:v>#N/A</c:v>
                </c:pt>
                <c:pt idx="7106">
                  <c:v>#N/A</c:v>
                </c:pt>
                <c:pt idx="7107">
                  <c:v>#N/A</c:v>
                </c:pt>
                <c:pt idx="7108">
                  <c:v>#N/A</c:v>
                </c:pt>
                <c:pt idx="7109">
                  <c:v>#N/A</c:v>
                </c:pt>
                <c:pt idx="7110">
                  <c:v>#N/A</c:v>
                </c:pt>
                <c:pt idx="7111">
                  <c:v>#N/A</c:v>
                </c:pt>
                <c:pt idx="7112">
                  <c:v>#N/A</c:v>
                </c:pt>
                <c:pt idx="7113">
                  <c:v>#N/A</c:v>
                </c:pt>
                <c:pt idx="7114">
                  <c:v>#N/A</c:v>
                </c:pt>
                <c:pt idx="7115">
                  <c:v>#N/A</c:v>
                </c:pt>
                <c:pt idx="7116">
                  <c:v>#N/A</c:v>
                </c:pt>
                <c:pt idx="7117">
                  <c:v>#N/A</c:v>
                </c:pt>
                <c:pt idx="7118">
                  <c:v>#N/A</c:v>
                </c:pt>
                <c:pt idx="7119">
                  <c:v>#N/A</c:v>
                </c:pt>
                <c:pt idx="7120">
                  <c:v>#N/A</c:v>
                </c:pt>
                <c:pt idx="7121">
                  <c:v>#N/A</c:v>
                </c:pt>
                <c:pt idx="7122">
                  <c:v>#N/A</c:v>
                </c:pt>
                <c:pt idx="7123">
                  <c:v>#N/A</c:v>
                </c:pt>
                <c:pt idx="7124">
                  <c:v>#N/A</c:v>
                </c:pt>
                <c:pt idx="7125">
                  <c:v>#N/A</c:v>
                </c:pt>
                <c:pt idx="7126">
                  <c:v>#N/A</c:v>
                </c:pt>
                <c:pt idx="7127">
                  <c:v>#N/A</c:v>
                </c:pt>
                <c:pt idx="7128">
                  <c:v>#N/A</c:v>
                </c:pt>
                <c:pt idx="7129">
                  <c:v>#N/A</c:v>
                </c:pt>
                <c:pt idx="7130">
                  <c:v>#N/A</c:v>
                </c:pt>
                <c:pt idx="7131">
                  <c:v>#N/A</c:v>
                </c:pt>
                <c:pt idx="7132">
                  <c:v>#N/A</c:v>
                </c:pt>
                <c:pt idx="7133">
                  <c:v>#N/A</c:v>
                </c:pt>
                <c:pt idx="7134">
                  <c:v>#N/A</c:v>
                </c:pt>
                <c:pt idx="7135">
                  <c:v>#N/A</c:v>
                </c:pt>
                <c:pt idx="7136">
                  <c:v>#N/A</c:v>
                </c:pt>
                <c:pt idx="7137">
                  <c:v>#N/A</c:v>
                </c:pt>
                <c:pt idx="7138">
                  <c:v>#N/A</c:v>
                </c:pt>
                <c:pt idx="7139">
                  <c:v>#N/A</c:v>
                </c:pt>
                <c:pt idx="7140">
                  <c:v>#N/A</c:v>
                </c:pt>
                <c:pt idx="7141">
                  <c:v>#N/A</c:v>
                </c:pt>
                <c:pt idx="7142">
                  <c:v>#N/A</c:v>
                </c:pt>
                <c:pt idx="7143">
                  <c:v>#N/A</c:v>
                </c:pt>
                <c:pt idx="7144">
                  <c:v>#N/A</c:v>
                </c:pt>
                <c:pt idx="7145">
                  <c:v>#N/A</c:v>
                </c:pt>
                <c:pt idx="7146">
                  <c:v>#N/A</c:v>
                </c:pt>
                <c:pt idx="7147">
                  <c:v>#N/A</c:v>
                </c:pt>
                <c:pt idx="7148">
                  <c:v>#N/A</c:v>
                </c:pt>
                <c:pt idx="7149">
                  <c:v>#N/A</c:v>
                </c:pt>
                <c:pt idx="7150">
                  <c:v>#N/A</c:v>
                </c:pt>
                <c:pt idx="7151">
                  <c:v>#N/A</c:v>
                </c:pt>
                <c:pt idx="7152">
                  <c:v>#N/A</c:v>
                </c:pt>
                <c:pt idx="7153">
                  <c:v>#N/A</c:v>
                </c:pt>
                <c:pt idx="7154">
                  <c:v>#N/A</c:v>
                </c:pt>
                <c:pt idx="7155">
                  <c:v>#N/A</c:v>
                </c:pt>
                <c:pt idx="7156">
                  <c:v>#N/A</c:v>
                </c:pt>
                <c:pt idx="7157">
                  <c:v>#N/A</c:v>
                </c:pt>
                <c:pt idx="7158">
                  <c:v>#N/A</c:v>
                </c:pt>
                <c:pt idx="7159">
                  <c:v>#N/A</c:v>
                </c:pt>
                <c:pt idx="7160">
                  <c:v>#N/A</c:v>
                </c:pt>
                <c:pt idx="7161">
                  <c:v>#N/A</c:v>
                </c:pt>
                <c:pt idx="7162">
                  <c:v>#N/A</c:v>
                </c:pt>
                <c:pt idx="7163">
                  <c:v>#N/A</c:v>
                </c:pt>
                <c:pt idx="7164">
                  <c:v>#N/A</c:v>
                </c:pt>
                <c:pt idx="7165">
                  <c:v>#N/A</c:v>
                </c:pt>
                <c:pt idx="7166">
                  <c:v>#N/A</c:v>
                </c:pt>
                <c:pt idx="7167">
                  <c:v>#N/A</c:v>
                </c:pt>
                <c:pt idx="7168">
                  <c:v>#N/A</c:v>
                </c:pt>
                <c:pt idx="7169">
                  <c:v>#N/A</c:v>
                </c:pt>
                <c:pt idx="7170">
                  <c:v>#N/A</c:v>
                </c:pt>
                <c:pt idx="7171">
                  <c:v>#N/A</c:v>
                </c:pt>
                <c:pt idx="7172">
                  <c:v>#N/A</c:v>
                </c:pt>
                <c:pt idx="7173">
                  <c:v>#N/A</c:v>
                </c:pt>
                <c:pt idx="7174">
                  <c:v>#N/A</c:v>
                </c:pt>
                <c:pt idx="7175">
                  <c:v>#N/A</c:v>
                </c:pt>
                <c:pt idx="7176">
                  <c:v>#N/A</c:v>
                </c:pt>
                <c:pt idx="7177">
                  <c:v>#N/A</c:v>
                </c:pt>
                <c:pt idx="7178">
                  <c:v>#N/A</c:v>
                </c:pt>
                <c:pt idx="7179">
                  <c:v>#N/A</c:v>
                </c:pt>
                <c:pt idx="7180">
                  <c:v>#N/A</c:v>
                </c:pt>
                <c:pt idx="7181">
                  <c:v>#N/A</c:v>
                </c:pt>
                <c:pt idx="7182">
                  <c:v>#N/A</c:v>
                </c:pt>
                <c:pt idx="7183">
                  <c:v>#N/A</c:v>
                </c:pt>
                <c:pt idx="7184">
                  <c:v>#N/A</c:v>
                </c:pt>
                <c:pt idx="7185">
                  <c:v>#N/A</c:v>
                </c:pt>
                <c:pt idx="7186">
                  <c:v>#N/A</c:v>
                </c:pt>
                <c:pt idx="7187">
                  <c:v>#N/A</c:v>
                </c:pt>
                <c:pt idx="7188">
                  <c:v>#N/A</c:v>
                </c:pt>
                <c:pt idx="7189">
                  <c:v>#N/A</c:v>
                </c:pt>
                <c:pt idx="7190">
                  <c:v>#N/A</c:v>
                </c:pt>
                <c:pt idx="7191">
                  <c:v>#N/A</c:v>
                </c:pt>
                <c:pt idx="7192">
                  <c:v>#N/A</c:v>
                </c:pt>
                <c:pt idx="7193">
                  <c:v>#N/A</c:v>
                </c:pt>
                <c:pt idx="7194">
                  <c:v>#N/A</c:v>
                </c:pt>
                <c:pt idx="7195">
                  <c:v>#N/A</c:v>
                </c:pt>
                <c:pt idx="7196">
                  <c:v>#N/A</c:v>
                </c:pt>
                <c:pt idx="7197">
                  <c:v>#N/A</c:v>
                </c:pt>
                <c:pt idx="7198">
                  <c:v>#N/A</c:v>
                </c:pt>
                <c:pt idx="7199">
                  <c:v>#N/A</c:v>
                </c:pt>
                <c:pt idx="7200">
                  <c:v>#N/A</c:v>
                </c:pt>
                <c:pt idx="7201">
                  <c:v>#N/A</c:v>
                </c:pt>
                <c:pt idx="7202">
                  <c:v>#N/A</c:v>
                </c:pt>
                <c:pt idx="7203">
                  <c:v>#N/A</c:v>
                </c:pt>
                <c:pt idx="7204">
                  <c:v>#N/A</c:v>
                </c:pt>
                <c:pt idx="7205">
                  <c:v>#N/A</c:v>
                </c:pt>
                <c:pt idx="7206">
                  <c:v>#N/A</c:v>
                </c:pt>
                <c:pt idx="7207">
                  <c:v>#N/A</c:v>
                </c:pt>
                <c:pt idx="7208">
                  <c:v>#N/A</c:v>
                </c:pt>
                <c:pt idx="7209">
                  <c:v>#N/A</c:v>
                </c:pt>
                <c:pt idx="7210">
                  <c:v>#N/A</c:v>
                </c:pt>
                <c:pt idx="7211">
                  <c:v>#N/A</c:v>
                </c:pt>
                <c:pt idx="7212">
                  <c:v>#N/A</c:v>
                </c:pt>
                <c:pt idx="7213">
                  <c:v>#N/A</c:v>
                </c:pt>
                <c:pt idx="7214">
                  <c:v>#N/A</c:v>
                </c:pt>
                <c:pt idx="7215">
                  <c:v>#N/A</c:v>
                </c:pt>
                <c:pt idx="7216">
                  <c:v>#N/A</c:v>
                </c:pt>
                <c:pt idx="7217">
                  <c:v>#N/A</c:v>
                </c:pt>
                <c:pt idx="7218">
                  <c:v>#N/A</c:v>
                </c:pt>
                <c:pt idx="7219">
                  <c:v>#N/A</c:v>
                </c:pt>
                <c:pt idx="7220">
                  <c:v>#N/A</c:v>
                </c:pt>
                <c:pt idx="7221">
                  <c:v>#N/A</c:v>
                </c:pt>
                <c:pt idx="7222">
                  <c:v>#N/A</c:v>
                </c:pt>
                <c:pt idx="7223">
                  <c:v>#N/A</c:v>
                </c:pt>
                <c:pt idx="7224">
                  <c:v>#N/A</c:v>
                </c:pt>
                <c:pt idx="7225">
                  <c:v>#N/A</c:v>
                </c:pt>
                <c:pt idx="7226">
                  <c:v>#N/A</c:v>
                </c:pt>
                <c:pt idx="7227">
                  <c:v>#N/A</c:v>
                </c:pt>
                <c:pt idx="7228">
                  <c:v>#N/A</c:v>
                </c:pt>
                <c:pt idx="7229">
                  <c:v>#N/A</c:v>
                </c:pt>
                <c:pt idx="7230">
                  <c:v>#N/A</c:v>
                </c:pt>
                <c:pt idx="7231">
                  <c:v>#N/A</c:v>
                </c:pt>
                <c:pt idx="7232">
                  <c:v>#N/A</c:v>
                </c:pt>
                <c:pt idx="7233">
                  <c:v>#N/A</c:v>
                </c:pt>
                <c:pt idx="7234">
                  <c:v>#N/A</c:v>
                </c:pt>
                <c:pt idx="7235">
                  <c:v>#N/A</c:v>
                </c:pt>
                <c:pt idx="7236">
                  <c:v>#N/A</c:v>
                </c:pt>
                <c:pt idx="7237">
                  <c:v>#N/A</c:v>
                </c:pt>
                <c:pt idx="7238">
                  <c:v>#N/A</c:v>
                </c:pt>
                <c:pt idx="7239">
                  <c:v>#N/A</c:v>
                </c:pt>
                <c:pt idx="7240">
                  <c:v>#N/A</c:v>
                </c:pt>
                <c:pt idx="7241">
                  <c:v>#N/A</c:v>
                </c:pt>
                <c:pt idx="7242">
                  <c:v>#N/A</c:v>
                </c:pt>
                <c:pt idx="7243">
                  <c:v>#N/A</c:v>
                </c:pt>
                <c:pt idx="7244">
                  <c:v>#N/A</c:v>
                </c:pt>
                <c:pt idx="7245">
                  <c:v>#N/A</c:v>
                </c:pt>
                <c:pt idx="7246">
                  <c:v>#N/A</c:v>
                </c:pt>
                <c:pt idx="7247">
                  <c:v>#N/A</c:v>
                </c:pt>
                <c:pt idx="7248">
                  <c:v>#N/A</c:v>
                </c:pt>
                <c:pt idx="7249">
                  <c:v>#N/A</c:v>
                </c:pt>
                <c:pt idx="7250">
                  <c:v>#N/A</c:v>
                </c:pt>
                <c:pt idx="7251">
                  <c:v>#N/A</c:v>
                </c:pt>
                <c:pt idx="7252">
                  <c:v>#N/A</c:v>
                </c:pt>
                <c:pt idx="7253">
                  <c:v>#N/A</c:v>
                </c:pt>
                <c:pt idx="7254">
                  <c:v>#N/A</c:v>
                </c:pt>
                <c:pt idx="7255">
                  <c:v>#N/A</c:v>
                </c:pt>
                <c:pt idx="7256">
                  <c:v>#N/A</c:v>
                </c:pt>
                <c:pt idx="7257">
                  <c:v>#N/A</c:v>
                </c:pt>
                <c:pt idx="7258">
                  <c:v>#N/A</c:v>
                </c:pt>
                <c:pt idx="7259">
                  <c:v>#N/A</c:v>
                </c:pt>
                <c:pt idx="7260">
                  <c:v>#N/A</c:v>
                </c:pt>
                <c:pt idx="7261">
                  <c:v>#N/A</c:v>
                </c:pt>
                <c:pt idx="7262">
                  <c:v>#N/A</c:v>
                </c:pt>
                <c:pt idx="7263">
                  <c:v>#N/A</c:v>
                </c:pt>
                <c:pt idx="7264">
                  <c:v>#N/A</c:v>
                </c:pt>
                <c:pt idx="7265">
                  <c:v>#N/A</c:v>
                </c:pt>
                <c:pt idx="7266">
                  <c:v>#N/A</c:v>
                </c:pt>
                <c:pt idx="7267">
                  <c:v>#N/A</c:v>
                </c:pt>
                <c:pt idx="7268">
                  <c:v>#N/A</c:v>
                </c:pt>
                <c:pt idx="7269">
                  <c:v>#N/A</c:v>
                </c:pt>
                <c:pt idx="7270">
                  <c:v>#N/A</c:v>
                </c:pt>
                <c:pt idx="7271">
                  <c:v>#N/A</c:v>
                </c:pt>
                <c:pt idx="7272">
                  <c:v>#N/A</c:v>
                </c:pt>
                <c:pt idx="7273">
                  <c:v>#N/A</c:v>
                </c:pt>
                <c:pt idx="7274">
                  <c:v>#N/A</c:v>
                </c:pt>
                <c:pt idx="7275">
                  <c:v>#N/A</c:v>
                </c:pt>
                <c:pt idx="7276">
                  <c:v>#N/A</c:v>
                </c:pt>
                <c:pt idx="7277">
                  <c:v>#N/A</c:v>
                </c:pt>
                <c:pt idx="7278">
                  <c:v>#N/A</c:v>
                </c:pt>
                <c:pt idx="7279">
                  <c:v>#N/A</c:v>
                </c:pt>
                <c:pt idx="7280">
                  <c:v>#N/A</c:v>
                </c:pt>
                <c:pt idx="7281">
                  <c:v>#N/A</c:v>
                </c:pt>
                <c:pt idx="7282">
                  <c:v>#N/A</c:v>
                </c:pt>
                <c:pt idx="7283">
                  <c:v>#N/A</c:v>
                </c:pt>
                <c:pt idx="7284">
                  <c:v>#N/A</c:v>
                </c:pt>
                <c:pt idx="7285">
                  <c:v>#N/A</c:v>
                </c:pt>
                <c:pt idx="7286">
                  <c:v>#N/A</c:v>
                </c:pt>
                <c:pt idx="7287">
                  <c:v>#N/A</c:v>
                </c:pt>
                <c:pt idx="7288">
                  <c:v>#N/A</c:v>
                </c:pt>
                <c:pt idx="7289">
                  <c:v>#N/A</c:v>
                </c:pt>
                <c:pt idx="7290">
                  <c:v>#N/A</c:v>
                </c:pt>
                <c:pt idx="7291">
                  <c:v>#N/A</c:v>
                </c:pt>
                <c:pt idx="7292">
                  <c:v>#N/A</c:v>
                </c:pt>
                <c:pt idx="7293">
                  <c:v>#N/A</c:v>
                </c:pt>
                <c:pt idx="7294">
                  <c:v>#N/A</c:v>
                </c:pt>
                <c:pt idx="7295">
                  <c:v>#N/A</c:v>
                </c:pt>
                <c:pt idx="7296">
                  <c:v>#N/A</c:v>
                </c:pt>
                <c:pt idx="7297">
                  <c:v>#N/A</c:v>
                </c:pt>
                <c:pt idx="7298">
                  <c:v>#N/A</c:v>
                </c:pt>
                <c:pt idx="7299">
                  <c:v>#N/A</c:v>
                </c:pt>
                <c:pt idx="7300">
                  <c:v>#N/A</c:v>
                </c:pt>
                <c:pt idx="7301">
                  <c:v>#N/A</c:v>
                </c:pt>
                <c:pt idx="7302">
                  <c:v>#N/A</c:v>
                </c:pt>
                <c:pt idx="7303">
                  <c:v>#N/A</c:v>
                </c:pt>
                <c:pt idx="7304">
                  <c:v>#N/A</c:v>
                </c:pt>
                <c:pt idx="7305">
                  <c:v>#N/A</c:v>
                </c:pt>
                <c:pt idx="7306">
                  <c:v>#N/A</c:v>
                </c:pt>
                <c:pt idx="7307">
                  <c:v>#N/A</c:v>
                </c:pt>
                <c:pt idx="7308">
                  <c:v>#N/A</c:v>
                </c:pt>
                <c:pt idx="7309">
                  <c:v>#N/A</c:v>
                </c:pt>
                <c:pt idx="7310">
                  <c:v>#N/A</c:v>
                </c:pt>
                <c:pt idx="7311">
                  <c:v>#N/A</c:v>
                </c:pt>
                <c:pt idx="7312">
                  <c:v>#N/A</c:v>
                </c:pt>
                <c:pt idx="7313">
                  <c:v>#N/A</c:v>
                </c:pt>
                <c:pt idx="7314">
                  <c:v>#N/A</c:v>
                </c:pt>
                <c:pt idx="7315">
                  <c:v>#N/A</c:v>
                </c:pt>
                <c:pt idx="7316">
                  <c:v>#N/A</c:v>
                </c:pt>
                <c:pt idx="7317">
                  <c:v>#N/A</c:v>
                </c:pt>
                <c:pt idx="7318">
                  <c:v>#N/A</c:v>
                </c:pt>
                <c:pt idx="7319">
                  <c:v>#N/A</c:v>
                </c:pt>
                <c:pt idx="7320">
                  <c:v>#N/A</c:v>
                </c:pt>
                <c:pt idx="7321">
                  <c:v>#N/A</c:v>
                </c:pt>
                <c:pt idx="7322">
                  <c:v>#N/A</c:v>
                </c:pt>
                <c:pt idx="7323">
                  <c:v>#N/A</c:v>
                </c:pt>
                <c:pt idx="7324">
                  <c:v>#N/A</c:v>
                </c:pt>
                <c:pt idx="7325">
                  <c:v>#N/A</c:v>
                </c:pt>
                <c:pt idx="7326">
                  <c:v>#N/A</c:v>
                </c:pt>
                <c:pt idx="7327">
                  <c:v>#N/A</c:v>
                </c:pt>
                <c:pt idx="7328">
                  <c:v>#N/A</c:v>
                </c:pt>
                <c:pt idx="7329">
                  <c:v>#N/A</c:v>
                </c:pt>
                <c:pt idx="7330">
                  <c:v>#N/A</c:v>
                </c:pt>
                <c:pt idx="7331">
                  <c:v>#N/A</c:v>
                </c:pt>
                <c:pt idx="7332">
                  <c:v>#N/A</c:v>
                </c:pt>
                <c:pt idx="7333">
                  <c:v>#N/A</c:v>
                </c:pt>
                <c:pt idx="7334">
                  <c:v>#N/A</c:v>
                </c:pt>
                <c:pt idx="7335">
                  <c:v>#N/A</c:v>
                </c:pt>
                <c:pt idx="7336">
                  <c:v>#N/A</c:v>
                </c:pt>
                <c:pt idx="7337">
                  <c:v>#N/A</c:v>
                </c:pt>
                <c:pt idx="7338">
                  <c:v>#N/A</c:v>
                </c:pt>
                <c:pt idx="7339">
                  <c:v>#N/A</c:v>
                </c:pt>
                <c:pt idx="7340">
                  <c:v>#N/A</c:v>
                </c:pt>
                <c:pt idx="7341">
                  <c:v>#N/A</c:v>
                </c:pt>
                <c:pt idx="7342">
                  <c:v>#N/A</c:v>
                </c:pt>
                <c:pt idx="7343">
                  <c:v>#N/A</c:v>
                </c:pt>
                <c:pt idx="7344">
                  <c:v>#N/A</c:v>
                </c:pt>
                <c:pt idx="7345">
                  <c:v>#N/A</c:v>
                </c:pt>
                <c:pt idx="7346">
                  <c:v>#N/A</c:v>
                </c:pt>
                <c:pt idx="7347">
                  <c:v>#N/A</c:v>
                </c:pt>
                <c:pt idx="7348">
                  <c:v>#N/A</c:v>
                </c:pt>
                <c:pt idx="7349">
                  <c:v>#N/A</c:v>
                </c:pt>
                <c:pt idx="7350">
                  <c:v>#N/A</c:v>
                </c:pt>
                <c:pt idx="7351">
                  <c:v>#N/A</c:v>
                </c:pt>
                <c:pt idx="7352">
                  <c:v>#N/A</c:v>
                </c:pt>
                <c:pt idx="7353">
                  <c:v>#N/A</c:v>
                </c:pt>
                <c:pt idx="7354">
                  <c:v>#N/A</c:v>
                </c:pt>
                <c:pt idx="7355">
                  <c:v>#N/A</c:v>
                </c:pt>
                <c:pt idx="7356">
                  <c:v>#N/A</c:v>
                </c:pt>
                <c:pt idx="7357">
                  <c:v>#N/A</c:v>
                </c:pt>
                <c:pt idx="7358">
                  <c:v>#N/A</c:v>
                </c:pt>
                <c:pt idx="7359">
                  <c:v>#N/A</c:v>
                </c:pt>
                <c:pt idx="7360">
                  <c:v>#N/A</c:v>
                </c:pt>
                <c:pt idx="7361">
                  <c:v>#N/A</c:v>
                </c:pt>
                <c:pt idx="7362">
                  <c:v>#N/A</c:v>
                </c:pt>
                <c:pt idx="7363">
                  <c:v>#N/A</c:v>
                </c:pt>
                <c:pt idx="7364">
                  <c:v>#N/A</c:v>
                </c:pt>
                <c:pt idx="7365">
                  <c:v>#N/A</c:v>
                </c:pt>
                <c:pt idx="7366">
                  <c:v>#N/A</c:v>
                </c:pt>
                <c:pt idx="7367">
                  <c:v>#N/A</c:v>
                </c:pt>
                <c:pt idx="7368">
                  <c:v>#N/A</c:v>
                </c:pt>
                <c:pt idx="7369">
                  <c:v>#N/A</c:v>
                </c:pt>
                <c:pt idx="7370">
                  <c:v>#N/A</c:v>
                </c:pt>
                <c:pt idx="7371">
                  <c:v>#N/A</c:v>
                </c:pt>
                <c:pt idx="7372">
                  <c:v>#N/A</c:v>
                </c:pt>
                <c:pt idx="7373">
                  <c:v>#N/A</c:v>
                </c:pt>
                <c:pt idx="7374">
                  <c:v>#N/A</c:v>
                </c:pt>
                <c:pt idx="7375">
                  <c:v>#N/A</c:v>
                </c:pt>
                <c:pt idx="7376">
                  <c:v>#N/A</c:v>
                </c:pt>
                <c:pt idx="7377">
                  <c:v>#N/A</c:v>
                </c:pt>
                <c:pt idx="7378">
                  <c:v>#N/A</c:v>
                </c:pt>
                <c:pt idx="7379">
                  <c:v>#N/A</c:v>
                </c:pt>
                <c:pt idx="7380">
                  <c:v>#N/A</c:v>
                </c:pt>
                <c:pt idx="7381">
                  <c:v>#N/A</c:v>
                </c:pt>
                <c:pt idx="7382">
                  <c:v>#N/A</c:v>
                </c:pt>
                <c:pt idx="7383">
                  <c:v>#N/A</c:v>
                </c:pt>
                <c:pt idx="7384">
                  <c:v>#N/A</c:v>
                </c:pt>
                <c:pt idx="7385">
                  <c:v>#N/A</c:v>
                </c:pt>
                <c:pt idx="7386">
                  <c:v>#N/A</c:v>
                </c:pt>
                <c:pt idx="7387">
                  <c:v>#N/A</c:v>
                </c:pt>
                <c:pt idx="7388">
                  <c:v>#N/A</c:v>
                </c:pt>
                <c:pt idx="7389">
                  <c:v>#N/A</c:v>
                </c:pt>
                <c:pt idx="7390">
                  <c:v>#N/A</c:v>
                </c:pt>
                <c:pt idx="7391">
                  <c:v>#N/A</c:v>
                </c:pt>
                <c:pt idx="7392">
                  <c:v>#N/A</c:v>
                </c:pt>
                <c:pt idx="7393">
                  <c:v>#N/A</c:v>
                </c:pt>
                <c:pt idx="7394">
                  <c:v>#N/A</c:v>
                </c:pt>
                <c:pt idx="7395">
                  <c:v>#N/A</c:v>
                </c:pt>
                <c:pt idx="7396">
                  <c:v>#N/A</c:v>
                </c:pt>
                <c:pt idx="7397">
                  <c:v>#N/A</c:v>
                </c:pt>
                <c:pt idx="7398">
                  <c:v>#N/A</c:v>
                </c:pt>
                <c:pt idx="7399">
                  <c:v>#N/A</c:v>
                </c:pt>
                <c:pt idx="7400">
                  <c:v>#N/A</c:v>
                </c:pt>
                <c:pt idx="7401">
                  <c:v>#N/A</c:v>
                </c:pt>
                <c:pt idx="7402">
                  <c:v>#N/A</c:v>
                </c:pt>
                <c:pt idx="7403">
                  <c:v>#N/A</c:v>
                </c:pt>
                <c:pt idx="7404">
                  <c:v>#N/A</c:v>
                </c:pt>
                <c:pt idx="7405">
                  <c:v>#N/A</c:v>
                </c:pt>
                <c:pt idx="7406">
                  <c:v>#N/A</c:v>
                </c:pt>
                <c:pt idx="7407">
                  <c:v>#N/A</c:v>
                </c:pt>
                <c:pt idx="7408">
                  <c:v>#N/A</c:v>
                </c:pt>
                <c:pt idx="7409">
                  <c:v>#N/A</c:v>
                </c:pt>
                <c:pt idx="7410">
                  <c:v>#N/A</c:v>
                </c:pt>
                <c:pt idx="7411">
                  <c:v>#N/A</c:v>
                </c:pt>
                <c:pt idx="7412">
                  <c:v>#N/A</c:v>
                </c:pt>
                <c:pt idx="7413">
                  <c:v>#N/A</c:v>
                </c:pt>
                <c:pt idx="7414">
                  <c:v>#N/A</c:v>
                </c:pt>
                <c:pt idx="7415">
                  <c:v>#N/A</c:v>
                </c:pt>
                <c:pt idx="7416">
                  <c:v>#N/A</c:v>
                </c:pt>
                <c:pt idx="7417">
                  <c:v>#N/A</c:v>
                </c:pt>
                <c:pt idx="7418">
                  <c:v>#N/A</c:v>
                </c:pt>
                <c:pt idx="7419">
                  <c:v>#N/A</c:v>
                </c:pt>
                <c:pt idx="7420">
                  <c:v>#N/A</c:v>
                </c:pt>
                <c:pt idx="7421">
                  <c:v>#N/A</c:v>
                </c:pt>
                <c:pt idx="7422">
                  <c:v>#N/A</c:v>
                </c:pt>
                <c:pt idx="7423">
                  <c:v>#N/A</c:v>
                </c:pt>
                <c:pt idx="7424">
                  <c:v>#N/A</c:v>
                </c:pt>
                <c:pt idx="7425">
                  <c:v>#N/A</c:v>
                </c:pt>
                <c:pt idx="7426">
                  <c:v>#N/A</c:v>
                </c:pt>
                <c:pt idx="7427">
                  <c:v>#N/A</c:v>
                </c:pt>
                <c:pt idx="7428">
                  <c:v>#N/A</c:v>
                </c:pt>
                <c:pt idx="7429">
                  <c:v>#N/A</c:v>
                </c:pt>
                <c:pt idx="7430">
                  <c:v>#N/A</c:v>
                </c:pt>
                <c:pt idx="7431">
                  <c:v>#N/A</c:v>
                </c:pt>
                <c:pt idx="7432">
                  <c:v>#N/A</c:v>
                </c:pt>
                <c:pt idx="7433">
                  <c:v>#N/A</c:v>
                </c:pt>
                <c:pt idx="7434">
                  <c:v>#N/A</c:v>
                </c:pt>
                <c:pt idx="7435">
                  <c:v>#N/A</c:v>
                </c:pt>
                <c:pt idx="7436">
                  <c:v>#N/A</c:v>
                </c:pt>
                <c:pt idx="7437">
                  <c:v>#N/A</c:v>
                </c:pt>
                <c:pt idx="7438">
                  <c:v>#N/A</c:v>
                </c:pt>
                <c:pt idx="7439">
                  <c:v>#N/A</c:v>
                </c:pt>
                <c:pt idx="7440">
                  <c:v>#N/A</c:v>
                </c:pt>
                <c:pt idx="7441">
                  <c:v>#N/A</c:v>
                </c:pt>
                <c:pt idx="7442">
                  <c:v>#N/A</c:v>
                </c:pt>
                <c:pt idx="7443">
                  <c:v>#N/A</c:v>
                </c:pt>
                <c:pt idx="7444">
                  <c:v>#N/A</c:v>
                </c:pt>
                <c:pt idx="7445">
                  <c:v>#N/A</c:v>
                </c:pt>
                <c:pt idx="7446">
                  <c:v>#N/A</c:v>
                </c:pt>
                <c:pt idx="7447">
                  <c:v>#N/A</c:v>
                </c:pt>
                <c:pt idx="7448">
                  <c:v>#N/A</c:v>
                </c:pt>
                <c:pt idx="7449">
                  <c:v>#N/A</c:v>
                </c:pt>
                <c:pt idx="7450">
                  <c:v>#N/A</c:v>
                </c:pt>
                <c:pt idx="7451">
                  <c:v>#N/A</c:v>
                </c:pt>
                <c:pt idx="7452">
                  <c:v>#N/A</c:v>
                </c:pt>
                <c:pt idx="7453">
                  <c:v>#N/A</c:v>
                </c:pt>
                <c:pt idx="7454">
                  <c:v>#N/A</c:v>
                </c:pt>
                <c:pt idx="7455">
                  <c:v>#N/A</c:v>
                </c:pt>
                <c:pt idx="7456">
                  <c:v>#N/A</c:v>
                </c:pt>
                <c:pt idx="7457">
                  <c:v>#N/A</c:v>
                </c:pt>
                <c:pt idx="7458">
                  <c:v>#N/A</c:v>
                </c:pt>
                <c:pt idx="7459">
                  <c:v>#N/A</c:v>
                </c:pt>
                <c:pt idx="7460">
                  <c:v>#N/A</c:v>
                </c:pt>
                <c:pt idx="7461">
                  <c:v>#N/A</c:v>
                </c:pt>
                <c:pt idx="7462">
                  <c:v>#N/A</c:v>
                </c:pt>
                <c:pt idx="7463">
                  <c:v>#N/A</c:v>
                </c:pt>
                <c:pt idx="7464">
                  <c:v>#N/A</c:v>
                </c:pt>
                <c:pt idx="7465">
                  <c:v>#N/A</c:v>
                </c:pt>
                <c:pt idx="7466">
                  <c:v>#N/A</c:v>
                </c:pt>
                <c:pt idx="7467">
                  <c:v>#N/A</c:v>
                </c:pt>
                <c:pt idx="7468">
                  <c:v>#N/A</c:v>
                </c:pt>
                <c:pt idx="7469">
                  <c:v>#N/A</c:v>
                </c:pt>
                <c:pt idx="7470">
                  <c:v>#N/A</c:v>
                </c:pt>
                <c:pt idx="7471">
                  <c:v>#N/A</c:v>
                </c:pt>
                <c:pt idx="7472">
                  <c:v>#N/A</c:v>
                </c:pt>
                <c:pt idx="7473">
                  <c:v>#N/A</c:v>
                </c:pt>
                <c:pt idx="7474">
                  <c:v>#N/A</c:v>
                </c:pt>
                <c:pt idx="7475">
                  <c:v>#N/A</c:v>
                </c:pt>
                <c:pt idx="7476">
                  <c:v>#N/A</c:v>
                </c:pt>
                <c:pt idx="7477">
                  <c:v>#N/A</c:v>
                </c:pt>
                <c:pt idx="7478">
                  <c:v>#N/A</c:v>
                </c:pt>
                <c:pt idx="7479">
                  <c:v>#N/A</c:v>
                </c:pt>
                <c:pt idx="7480">
                  <c:v>#N/A</c:v>
                </c:pt>
                <c:pt idx="7481">
                  <c:v>#N/A</c:v>
                </c:pt>
                <c:pt idx="7482">
                  <c:v>#N/A</c:v>
                </c:pt>
                <c:pt idx="7483">
                  <c:v>#N/A</c:v>
                </c:pt>
                <c:pt idx="7484">
                  <c:v>#N/A</c:v>
                </c:pt>
                <c:pt idx="7485">
                  <c:v>#N/A</c:v>
                </c:pt>
                <c:pt idx="7486">
                  <c:v>#N/A</c:v>
                </c:pt>
                <c:pt idx="7487">
                  <c:v>#N/A</c:v>
                </c:pt>
                <c:pt idx="7488">
                  <c:v>#N/A</c:v>
                </c:pt>
                <c:pt idx="7489">
                  <c:v>#N/A</c:v>
                </c:pt>
                <c:pt idx="7490">
                  <c:v>#N/A</c:v>
                </c:pt>
                <c:pt idx="7491">
                  <c:v>#N/A</c:v>
                </c:pt>
                <c:pt idx="7492">
                  <c:v>#N/A</c:v>
                </c:pt>
                <c:pt idx="7493">
                  <c:v>#N/A</c:v>
                </c:pt>
                <c:pt idx="7494">
                  <c:v>#N/A</c:v>
                </c:pt>
                <c:pt idx="7495">
                  <c:v>#N/A</c:v>
                </c:pt>
                <c:pt idx="7496">
                  <c:v>#N/A</c:v>
                </c:pt>
                <c:pt idx="7497">
                  <c:v>#N/A</c:v>
                </c:pt>
                <c:pt idx="7498">
                  <c:v>#N/A</c:v>
                </c:pt>
                <c:pt idx="7499">
                  <c:v>#N/A</c:v>
                </c:pt>
                <c:pt idx="7500">
                  <c:v>#N/A</c:v>
                </c:pt>
                <c:pt idx="7501">
                  <c:v>#N/A</c:v>
                </c:pt>
                <c:pt idx="7502">
                  <c:v>#N/A</c:v>
                </c:pt>
                <c:pt idx="7503">
                  <c:v>#N/A</c:v>
                </c:pt>
                <c:pt idx="7504">
                  <c:v>#N/A</c:v>
                </c:pt>
                <c:pt idx="7505">
                  <c:v>#N/A</c:v>
                </c:pt>
                <c:pt idx="7506">
                  <c:v>#N/A</c:v>
                </c:pt>
                <c:pt idx="7507">
                  <c:v>#N/A</c:v>
                </c:pt>
                <c:pt idx="7508">
                  <c:v>#N/A</c:v>
                </c:pt>
                <c:pt idx="7509">
                  <c:v>#N/A</c:v>
                </c:pt>
                <c:pt idx="7510">
                  <c:v>#N/A</c:v>
                </c:pt>
                <c:pt idx="7511">
                  <c:v>#N/A</c:v>
                </c:pt>
                <c:pt idx="7512">
                  <c:v>#N/A</c:v>
                </c:pt>
                <c:pt idx="7513">
                  <c:v>#N/A</c:v>
                </c:pt>
                <c:pt idx="7514">
                  <c:v>#N/A</c:v>
                </c:pt>
                <c:pt idx="7515">
                  <c:v>#N/A</c:v>
                </c:pt>
                <c:pt idx="7516">
                  <c:v>#N/A</c:v>
                </c:pt>
                <c:pt idx="7517">
                  <c:v>#N/A</c:v>
                </c:pt>
                <c:pt idx="7518">
                  <c:v>#N/A</c:v>
                </c:pt>
                <c:pt idx="7519">
                  <c:v>#N/A</c:v>
                </c:pt>
                <c:pt idx="7520">
                  <c:v>#N/A</c:v>
                </c:pt>
                <c:pt idx="7521">
                  <c:v>#N/A</c:v>
                </c:pt>
                <c:pt idx="7522">
                  <c:v>#N/A</c:v>
                </c:pt>
                <c:pt idx="7523">
                  <c:v>#N/A</c:v>
                </c:pt>
                <c:pt idx="7524">
                  <c:v>#N/A</c:v>
                </c:pt>
                <c:pt idx="7525">
                  <c:v>#N/A</c:v>
                </c:pt>
                <c:pt idx="7526">
                  <c:v>#N/A</c:v>
                </c:pt>
                <c:pt idx="7527">
                  <c:v>#N/A</c:v>
                </c:pt>
                <c:pt idx="7528">
                  <c:v>#N/A</c:v>
                </c:pt>
                <c:pt idx="7529">
                  <c:v>#N/A</c:v>
                </c:pt>
                <c:pt idx="7530">
                  <c:v>#N/A</c:v>
                </c:pt>
                <c:pt idx="7531">
                  <c:v>#N/A</c:v>
                </c:pt>
                <c:pt idx="7532">
                  <c:v>#N/A</c:v>
                </c:pt>
                <c:pt idx="7533">
                  <c:v>#N/A</c:v>
                </c:pt>
                <c:pt idx="7534">
                  <c:v>#N/A</c:v>
                </c:pt>
                <c:pt idx="7535">
                  <c:v>#N/A</c:v>
                </c:pt>
                <c:pt idx="7536">
                  <c:v>#N/A</c:v>
                </c:pt>
                <c:pt idx="7537">
                  <c:v>#N/A</c:v>
                </c:pt>
                <c:pt idx="7538">
                  <c:v>#N/A</c:v>
                </c:pt>
                <c:pt idx="7539">
                  <c:v>#N/A</c:v>
                </c:pt>
                <c:pt idx="7540">
                  <c:v>#N/A</c:v>
                </c:pt>
                <c:pt idx="7541">
                  <c:v>#N/A</c:v>
                </c:pt>
                <c:pt idx="7542">
                  <c:v>#N/A</c:v>
                </c:pt>
                <c:pt idx="7543">
                  <c:v>#N/A</c:v>
                </c:pt>
                <c:pt idx="7544">
                  <c:v>#N/A</c:v>
                </c:pt>
                <c:pt idx="7545">
                  <c:v>#N/A</c:v>
                </c:pt>
                <c:pt idx="7546">
                  <c:v>#N/A</c:v>
                </c:pt>
                <c:pt idx="7547">
                  <c:v>#N/A</c:v>
                </c:pt>
                <c:pt idx="7548">
                  <c:v>#N/A</c:v>
                </c:pt>
                <c:pt idx="7549">
                  <c:v>#N/A</c:v>
                </c:pt>
                <c:pt idx="7550">
                  <c:v>#N/A</c:v>
                </c:pt>
                <c:pt idx="7551">
                  <c:v>#N/A</c:v>
                </c:pt>
                <c:pt idx="7552">
                  <c:v>#N/A</c:v>
                </c:pt>
                <c:pt idx="7553">
                  <c:v>#N/A</c:v>
                </c:pt>
                <c:pt idx="7554">
                  <c:v>#N/A</c:v>
                </c:pt>
                <c:pt idx="7555">
                  <c:v>#N/A</c:v>
                </c:pt>
                <c:pt idx="7556">
                  <c:v>#N/A</c:v>
                </c:pt>
                <c:pt idx="7557">
                  <c:v>#N/A</c:v>
                </c:pt>
                <c:pt idx="7558">
                  <c:v>#N/A</c:v>
                </c:pt>
                <c:pt idx="7559">
                  <c:v>#N/A</c:v>
                </c:pt>
                <c:pt idx="7560">
                  <c:v>#N/A</c:v>
                </c:pt>
                <c:pt idx="7561">
                  <c:v>#N/A</c:v>
                </c:pt>
                <c:pt idx="7562">
                  <c:v>#N/A</c:v>
                </c:pt>
                <c:pt idx="7563">
                  <c:v>#N/A</c:v>
                </c:pt>
                <c:pt idx="7564">
                  <c:v>#N/A</c:v>
                </c:pt>
                <c:pt idx="7565">
                  <c:v>#N/A</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pt idx="7838">
                  <c:v>#N/A</c:v>
                </c:pt>
                <c:pt idx="7839">
                  <c:v>#N/A</c:v>
                </c:pt>
                <c:pt idx="7840">
                  <c:v>#N/A</c:v>
                </c:pt>
                <c:pt idx="7841">
                  <c:v>#N/A</c:v>
                </c:pt>
                <c:pt idx="7842">
                  <c:v>#N/A</c:v>
                </c:pt>
                <c:pt idx="7843">
                  <c:v>#N/A</c:v>
                </c:pt>
                <c:pt idx="7844">
                  <c:v>#N/A</c:v>
                </c:pt>
                <c:pt idx="7845">
                  <c:v>#N/A</c:v>
                </c:pt>
                <c:pt idx="7846">
                  <c:v>#N/A</c:v>
                </c:pt>
                <c:pt idx="7847">
                  <c:v>#N/A</c:v>
                </c:pt>
                <c:pt idx="7848">
                  <c:v>#N/A</c:v>
                </c:pt>
                <c:pt idx="7849">
                  <c:v>#N/A</c:v>
                </c:pt>
                <c:pt idx="7850">
                  <c:v>#N/A</c:v>
                </c:pt>
                <c:pt idx="7851">
                  <c:v>#N/A</c:v>
                </c:pt>
                <c:pt idx="7852">
                  <c:v>#N/A</c:v>
                </c:pt>
                <c:pt idx="7853">
                  <c:v>#N/A</c:v>
                </c:pt>
                <c:pt idx="7854">
                  <c:v>#N/A</c:v>
                </c:pt>
                <c:pt idx="7855">
                  <c:v>#N/A</c:v>
                </c:pt>
                <c:pt idx="7856">
                  <c:v>#N/A</c:v>
                </c:pt>
                <c:pt idx="7857">
                  <c:v>#N/A</c:v>
                </c:pt>
                <c:pt idx="7858">
                  <c:v>#N/A</c:v>
                </c:pt>
                <c:pt idx="7859">
                  <c:v>#N/A</c:v>
                </c:pt>
                <c:pt idx="7860">
                  <c:v>#N/A</c:v>
                </c:pt>
                <c:pt idx="7861">
                  <c:v>#N/A</c:v>
                </c:pt>
                <c:pt idx="7862">
                  <c:v>#N/A</c:v>
                </c:pt>
                <c:pt idx="7863">
                  <c:v>#N/A</c:v>
                </c:pt>
                <c:pt idx="7864">
                  <c:v>#N/A</c:v>
                </c:pt>
                <c:pt idx="7865">
                  <c:v>#N/A</c:v>
                </c:pt>
                <c:pt idx="7866">
                  <c:v>#N/A</c:v>
                </c:pt>
                <c:pt idx="7867">
                  <c:v>#N/A</c:v>
                </c:pt>
                <c:pt idx="7868">
                  <c:v>#N/A</c:v>
                </c:pt>
                <c:pt idx="7869">
                  <c:v>#N/A</c:v>
                </c:pt>
                <c:pt idx="7870">
                  <c:v>#N/A</c:v>
                </c:pt>
                <c:pt idx="7871">
                  <c:v>#N/A</c:v>
                </c:pt>
                <c:pt idx="7872">
                  <c:v>#N/A</c:v>
                </c:pt>
                <c:pt idx="7873">
                  <c:v>#N/A</c:v>
                </c:pt>
                <c:pt idx="7874">
                  <c:v>#N/A</c:v>
                </c:pt>
                <c:pt idx="7875">
                  <c:v>#N/A</c:v>
                </c:pt>
                <c:pt idx="7876">
                  <c:v>#N/A</c:v>
                </c:pt>
                <c:pt idx="7877">
                  <c:v>#N/A</c:v>
                </c:pt>
                <c:pt idx="7878">
                  <c:v>#N/A</c:v>
                </c:pt>
                <c:pt idx="7879">
                  <c:v>#N/A</c:v>
                </c:pt>
                <c:pt idx="7880">
                  <c:v>#N/A</c:v>
                </c:pt>
                <c:pt idx="7881">
                  <c:v>#N/A</c:v>
                </c:pt>
                <c:pt idx="7882">
                  <c:v>#N/A</c:v>
                </c:pt>
                <c:pt idx="7883">
                  <c:v>#N/A</c:v>
                </c:pt>
                <c:pt idx="7884">
                  <c:v>#N/A</c:v>
                </c:pt>
                <c:pt idx="7885">
                  <c:v>#N/A</c:v>
                </c:pt>
                <c:pt idx="7886">
                  <c:v>#N/A</c:v>
                </c:pt>
                <c:pt idx="7887">
                  <c:v>#N/A</c:v>
                </c:pt>
                <c:pt idx="7888">
                  <c:v>#N/A</c:v>
                </c:pt>
                <c:pt idx="7889">
                  <c:v>#N/A</c:v>
                </c:pt>
                <c:pt idx="7890">
                  <c:v>#N/A</c:v>
                </c:pt>
                <c:pt idx="7891">
                  <c:v>#N/A</c:v>
                </c:pt>
                <c:pt idx="7892">
                  <c:v>#N/A</c:v>
                </c:pt>
                <c:pt idx="7893">
                  <c:v>#N/A</c:v>
                </c:pt>
                <c:pt idx="7894">
                  <c:v>#N/A</c:v>
                </c:pt>
                <c:pt idx="7895">
                  <c:v>#N/A</c:v>
                </c:pt>
                <c:pt idx="7896">
                  <c:v>#N/A</c:v>
                </c:pt>
                <c:pt idx="7897">
                  <c:v>#N/A</c:v>
                </c:pt>
                <c:pt idx="7898">
                  <c:v>#N/A</c:v>
                </c:pt>
                <c:pt idx="7899">
                  <c:v>#N/A</c:v>
                </c:pt>
                <c:pt idx="7900">
                  <c:v>#N/A</c:v>
                </c:pt>
                <c:pt idx="7901">
                  <c:v>#N/A</c:v>
                </c:pt>
                <c:pt idx="7902">
                  <c:v>#N/A</c:v>
                </c:pt>
                <c:pt idx="7903">
                  <c:v>#N/A</c:v>
                </c:pt>
                <c:pt idx="7904">
                  <c:v>#N/A</c:v>
                </c:pt>
                <c:pt idx="7905">
                  <c:v>#N/A</c:v>
                </c:pt>
                <c:pt idx="7906">
                  <c:v>#N/A</c:v>
                </c:pt>
                <c:pt idx="7907">
                  <c:v>#N/A</c:v>
                </c:pt>
                <c:pt idx="7908">
                  <c:v>#N/A</c:v>
                </c:pt>
                <c:pt idx="7909">
                  <c:v>#N/A</c:v>
                </c:pt>
                <c:pt idx="7910">
                  <c:v>#N/A</c:v>
                </c:pt>
                <c:pt idx="7911">
                  <c:v>#N/A</c:v>
                </c:pt>
                <c:pt idx="7912">
                  <c:v>#N/A</c:v>
                </c:pt>
                <c:pt idx="7913">
                  <c:v>#N/A</c:v>
                </c:pt>
                <c:pt idx="7914">
                  <c:v>#N/A</c:v>
                </c:pt>
                <c:pt idx="7915">
                  <c:v>#N/A</c:v>
                </c:pt>
                <c:pt idx="7916">
                  <c:v>#N/A</c:v>
                </c:pt>
                <c:pt idx="7917">
                  <c:v>#N/A</c:v>
                </c:pt>
                <c:pt idx="7918">
                  <c:v>#N/A</c:v>
                </c:pt>
                <c:pt idx="7919">
                  <c:v>#N/A</c:v>
                </c:pt>
                <c:pt idx="7920">
                  <c:v>#N/A</c:v>
                </c:pt>
                <c:pt idx="7921">
                  <c:v>#N/A</c:v>
                </c:pt>
                <c:pt idx="7922">
                  <c:v>#N/A</c:v>
                </c:pt>
                <c:pt idx="7923">
                  <c:v>#N/A</c:v>
                </c:pt>
                <c:pt idx="7924">
                  <c:v>#N/A</c:v>
                </c:pt>
                <c:pt idx="7925">
                  <c:v>#N/A</c:v>
                </c:pt>
                <c:pt idx="7926">
                  <c:v>#N/A</c:v>
                </c:pt>
                <c:pt idx="7927">
                  <c:v>#N/A</c:v>
                </c:pt>
                <c:pt idx="7928">
                  <c:v>#N/A</c:v>
                </c:pt>
                <c:pt idx="7929">
                  <c:v>#N/A</c:v>
                </c:pt>
                <c:pt idx="7930">
                  <c:v>#N/A</c:v>
                </c:pt>
                <c:pt idx="7931">
                  <c:v>#N/A</c:v>
                </c:pt>
                <c:pt idx="7932">
                  <c:v>#N/A</c:v>
                </c:pt>
                <c:pt idx="7933">
                  <c:v>#N/A</c:v>
                </c:pt>
                <c:pt idx="7934">
                  <c:v>#N/A</c:v>
                </c:pt>
                <c:pt idx="7935">
                  <c:v>#N/A</c:v>
                </c:pt>
                <c:pt idx="7936">
                  <c:v>#N/A</c:v>
                </c:pt>
                <c:pt idx="7937">
                  <c:v>#N/A</c:v>
                </c:pt>
                <c:pt idx="7938">
                  <c:v>#N/A</c:v>
                </c:pt>
                <c:pt idx="7939">
                  <c:v>#N/A</c:v>
                </c:pt>
                <c:pt idx="7940">
                  <c:v>#N/A</c:v>
                </c:pt>
                <c:pt idx="7941">
                  <c:v>#N/A</c:v>
                </c:pt>
                <c:pt idx="7942">
                  <c:v>#N/A</c:v>
                </c:pt>
                <c:pt idx="7943">
                  <c:v>#N/A</c:v>
                </c:pt>
                <c:pt idx="7944">
                  <c:v>#N/A</c:v>
                </c:pt>
                <c:pt idx="7945">
                  <c:v>#N/A</c:v>
                </c:pt>
                <c:pt idx="7946">
                  <c:v>#N/A</c:v>
                </c:pt>
                <c:pt idx="7947">
                  <c:v>#N/A</c:v>
                </c:pt>
                <c:pt idx="7948">
                  <c:v>#N/A</c:v>
                </c:pt>
                <c:pt idx="7949">
                  <c:v>#N/A</c:v>
                </c:pt>
                <c:pt idx="7950">
                  <c:v>#N/A</c:v>
                </c:pt>
                <c:pt idx="7951">
                  <c:v>#N/A</c:v>
                </c:pt>
                <c:pt idx="7952">
                  <c:v>#N/A</c:v>
                </c:pt>
                <c:pt idx="7953">
                  <c:v>#N/A</c:v>
                </c:pt>
                <c:pt idx="7954">
                  <c:v>#N/A</c:v>
                </c:pt>
                <c:pt idx="7955">
                  <c:v>#N/A</c:v>
                </c:pt>
                <c:pt idx="7956">
                  <c:v>#N/A</c:v>
                </c:pt>
                <c:pt idx="7957">
                  <c:v>#N/A</c:v>
                </c:pt>
                <c:pt idx="7958">
                  <c:v>#N/A</c:v>
                </c:pt>
                <c:pt idx="7959">
                  <c:v>#N/A</c:v>
                </c:pt>
                <c:pt idx="7960">
                  <c:v>#N/A</c:v>
                </c:pt>
                <c:pt idx="7961">
                  <c:v>#N/A</c:v>
                </c:pt>
                <c:pt idx="7962">
                  <c:v>#N/A</c:v>
                </c:pt>
                <c:pt idx="7963">
                  <c:v>#N/A</c:v>
                </c:pt>
                <c:pt idx="7964">
                  <c:v>#N/A</c:v>
                </c:pt>
                <c:pt idx="7965">
                  <c:v>#N/A</c:v>
                </c:pt>
                <c:pt idx="7966">
                  <c:v>#N/A</c:v>
                </c:pt>
                <c:pt idx="7967">
                  <c:v>#N/A</c:v>
                </c:pt>
                <c:pt idx="7968">
                  <c:v>#N/A</c:v>
                </c:pt>
                <c:pt idx="7969">
                  <c:v>#N/A</c:v>
                </c:pt>
                <c:pt idx="7970">
                  <c:v>#N/A</c:v>
                </c:pt>
                <c:pt idx="7971">
                  <c:v>#N/A</c:v>
                </c:pt>
                <c:pt idx="7972">
                  <c:v>#N/A</c:v>
                </c:pt>
                <c:pt idx="7973">
                  <c:v>#N/A</c:v>
                </c:pt>
                <c:pt idx="7974">
                  <c:v>#N/A</c:v>
                </c:pt>
                <c:pt idx="7975">
                  <c:v>#N/A</c:v>
                </c:pt>
                <c:pt idx="7976">
                  <c:v>#N/A</c:v>
                </c:pt>
                <c:pt idx="7977">
                  <c:v>#N/A</c:v>
                </c:pt>
                <c:pt idx="7978">
                  <c:v>#N/A</c:v>
                </c:pt>
                <c:pt idx="7979">
                  <c:v>#N/A</c:v>
                </c:pt>
                <c:pt idx="7980">
                  <c:v>#N/A</c:v>
                </c:pt>
                <c:pt idx="7981">
                  <c:v>#N/A</c:v>
                </c:pt>
                <c:pt idx="7982">
                  <c:v>#N/A</c:v>
                </c:pt>
                <c:pt idx="7983">
                  <c:v>#N/A</c:v>
                </c:pt>
                <c:pt idx="7984">
                  <c:v>#N/A</c:v>
                </c:pt>
                <c:pt idx="7985">
                  <c:v>#N/A</c:v>
                </c:pt>
                <c:pt idx="7986">
                  <c:v>#N/A</c:v>
                </c:pt>
                <c:pt idx="7987">
                  <c:v>#N/A</c:v>
                </c:pt>
                <c:pt idx="7988">
                  <c:v>#N/A</c:v>
                </c:pt>
                <c:pt idx="7989">
                  <c:v>#N/A</c:v>
                </c:pt>
                <c:pt idx="7990">
                  <c:v>#N/A</c:v>
                </c:pt>
                <c:pt idx="7991">
                  <c:v>#N/A</c:v>
                </c:pt>
                <c:pt idx="7992">
                  <c:v>#N/A</c:v>
                </c:pt>
                <c:pt idx="7993">
                  <c:v>#N/A</c:v>
                </c:pt>
                <c:pt idx="7994">
                  <c:v>#N/A</c:v>
                </c:pt>
                <c:pt idx="7995">
                  <c:v>#N/A</c:v>
                </c:pt>
                <c:pt idx="7996">
                  <c:v>#N/A</c:v>
                </c:pt>
                <c:pt idx="7997">
                  <c:v>#N/A</c:v>
                </c:pt>
                <c:pt idx="7998">
                  <c:v>#N/A</c:v>
                </c:pt>
                <c:pt idx="7999">
                  <c:v>#N/A</c:v>
                </c:pt>
                <c:pt idx="8000">
                  <c:v>#N/A</c:v>
                </c:pt>
                <c:pt idx="8001">
                  <c:v>#N/A</c:v>
                </c:pt>
                <c:pt idx="8002">
                  <c:v>#N/A</c:v>
                </c:pt>
                <c:pt idx="8003">
                  <c:v>#N/A</c:v>
                </c:pt>
                <c:pt idx="8004">
                  <c:v>#N/A</c:v>
                </c:pt>
                <c:pt idx="8005">
                  <c:v>#N/A</c:v>
                </c:pt>
                <c:pt idx="8006">
                  <c:v>#N/A</c:v>
                </c:pt>
                <c:pt idx="8007">
                  <c:v>#N/A</c:v>
                </c:pt>
                <c:pt idx="8008">
                  <c:v>#N/A</c:v>
                </c:pt>
                <c:pt idx="8009">
                  <c:v>#N/A</c:v>
                </c:pt>
                <c:pt idx="8010">
                  <c:v>#N/A</c:v>
                </c:pt>
                <c:pt idx="8011">
                  <c:v>#N/A</c:v>
                </c:pt>
                <c:pt idx="8012">
                  <c:v>#N/A</c:v>
                </c:pt>
                <c:pt idx="8013">
                  <c:v>#N/A</c:v>
                </c:pt>
                <c:pt idx="8014">
                  <c:v>#N/A</c:v>
                </c:pt>
                <c:pt idx="8015">
                  <c:v>#N/A</c:v>
                </c:pt>
                <c:pt idx="8016">
                  <c:v>#N/A</c:v>
                </c:pt>
                <c:pt idx="8017">
                  <c:v>#N/A</c:v>
                </c:pt>
                <c:pt idx="8018">
                  <c:v>#N/A</c:v>
                </c:pt>
                <c:pt idx="8019">
                  <c:v>#N/A</c:v>
                </c:pt>
                <c:pt idx="8020">
                  <c:v>#N/A</c:v>
                </c:pt>
                <c:pt idx="8021">
                  <c:v>#N/A</c:v>
                </c:pt>
                <c:pt idx="8022">
                  <c:v>#N/A</c:v>
                </c:pt>
                <c:pt idx="8023">
                  <c:v>#N/A</c:v>
                </c:pt>
                <c:pt idx="8024">
                  <c:v>#N/A</c:v>
                </c:pt>
                <c:pt idx="8025">
                  <c:v>#N/A</c:v>
                </c:pt>
                <c:pt idx="8026">
                  <c:v>#N/A</c:v>
                </c:pt>
                <c:pt idx="8027">
                  <c:v>#N/A</c:v>
                </c:pt>
                <c:pt idx="8028">
                  <c:v>#N/A</c:v>
                </c:pt>
                <c:pt idx="8029">
                  <c:v>#N/A</c:v>
                </c:pt>
                <c:pt idx="8030">
                  <c:v>#N/A</c:v>
                </c:pt>
                <c:pt idx="8031">
                  <c:v>#N/A</c:v>
                </c:pt>
                <c:pt idx="8032">
                  <c:v>#N/A</c:v>
                </c:pt>
                <c:pt idx="8033">
                  <c:v>#N/A</c:v>
                </c:pt>
                <c:pt idx="8034">
                  <c:v>#N/A</c:v>
                </c:pt>
                <c:pt idx="8035">
                  <c:v>#N/A</c:v>
                </c:pt>
                <c:pt idx="8036">
                  <c:v>#N/A</c:v>
                </c:pt>
                <c:pt idx="8037">
                  <c:v>#N/A</c:v>
                </c:pt>
                <c:pt idx="8038">
                  <c:v>#N/A</c:v>
                </c:pt>
                <c:pt idx="8039">
                  <c:v>#N/A</c:v>
                </c:pt>
                <c:pt idx="8040">
                  <c:v>#N/A</c:v>
                </c:pt>
                <c:pt idx="8041">
                  <c:v>#N/A</c:v>
                </c:pt>
                <c:pt idx="8042">
                  <c:v>#N/A</c:v>
                </c:pt>
                <c:pt idx="8043">
                  <c:v>#N/A</c:v>
                </c:pt>
                <c:pt idx="8044">
                  <c:v>#N/A</c:v>
                </c:pt>
                <c:pt idx="8045">
                  <c:v>#N/A</c:v>
                </c:pt>
                <c:pt idx="8046">
                  <c:v>#N/A</c:v>
                </c:pt>
                <c:pt idx="8047">
                  <c:v>#N/A</c:v>
                </c:pt>
                <c:pt idx="8048">
                  <c:v>#N/A</c:v>
                </c:pt>
                <c:pt idx="8049">
                  <c:v>#N/A</c:v>
                </c:pt>
                <c:pt idx="8050">
                  <c:v>#N/A</c:v>
                </c:pt>
                <c:pt idx="8051">
                  <c:v>#N/A</c:v>
                </c:pt>
                <c:pt idx="8052">
                  <c:v>#N/A</c:v>
                </c:pt>
                <c:pt idx="8053">
                  <c:v>#N/A</c:v>
                </c:pt>
                <c:pt idx="8054">
                  <c:v>#N/A</c:v>
                </c:pt>
                <c:pt idx="8055">
                  <c:v>#N/A</c:v>
                </c:pt>
                <c:pt idx="8056">
                  <c:v>#N/A</c:v>
                </c:pt>
                <c:pt idx="8057">
                  <c:v>#N/A</c:v>
                </c:pt>
                <c:pt idx="8058">
                  <c:v>#N/A</c:v>
                </c:pt>
                <c:pt idx="8059">
                  <c:v>#N/A</c:v>
                </c:pt>
                <c:pt idx="8060">
                  <c:v>#N/A</c:v>
                </c:pt>
                <c:pt idx="8061">
                  <c:v>#N/A</c:v>
                </c:pt>
                <c:pt idx="8062">
                  <c:v>#N/A</c:v>
                </c:pt>
                <c:pt idx="8063">
                  <c:v>#N/A</c:v>
                </c:pt>
                <c:pt idx="8064">
                  <c:v>#N/A</c:v>
                </c:pt>
                <c:pt idx="8065">
                  <c:v>#N/A</c:v>
                </c:pt>
                <c:pt idx="8066">
                  <c:v>#N/A</c:v>
                </c:pt>
                <c:pt idx="8067">
                  <c:v>#N/A</c:v>
                </c:pt>
                <c:pt idx="8068">
                  <c:v>#N/A</c:v>
                </c:pt>
                <c:pt idx="8069">
                  <c:v>#N/A</c:v>
                </c:pt>
                <c:pt idx="8070">
                  <c:v>#N/A</c:v>
                </c:pt>
                <c:pt idx="8071">
                  <c:v>#N/A</c:v>
                </c:pt>
                <c:pt idx="8072">
                  <c:v>#N/A</c:v>
                </c:pt>
                <c:pt idx="8073">
                  <c:v>#N/A</c:v>
                </c:pt>
                <c:pt idx="8074">
                  <c:v>#N/A</c:v>
                </c:pt>
                <c:pt idx="8075">
                  <c:v>#N/A</c:v>
                </c:pt>
                <c:pt idx="8076">
                  <c:v>#N/A</c:v>
                </c:pt>
                <c:pt idx="8077">
                  <c:v>#N/A</c:v>
                </c:pt>
                <c:pt idx="8078">
                  <c:v>#N/A</c:v>
                </c:pt>
                <c:pt idx="8079">
                  <c:v>#N/A</c:v>
                </c:pt>
                <c:pt idx="8080">
                  <c:v>#N/A</c:v>
                </c:pt>
                <c:pt idx="8081">
                  <c:v>#N/A</c:v>
                </c:pt>
                <c:pt idx="8082">
                  <c:v>#N/A</c:v>
                </c:pt>
                <c:pt idx="8083">
                  <c:v>#N/A</c:v>
                </c:pt>
                <c:pt idx="8084">
                  <c:v>#N/A</c:v>
                </c:pt>
                <c:pt idx="8085">
                  <c:v>#N/A</c:v>
                </c:pt>
                <c:pt idx="8086">
                  <c:v>#N/A</c:v>
                </c:pt>
                <c:pt idx="8087">
                  <c:v>#N/A</c:v>
                </c:pt>
                <c:pt idx="8088">
                  <c:v>#N/A</c:v>
                </c:pt>
                <c:pt idx="8089">
                  <c:v>#N/A</c:v>
                </c:pt>
                <c:pt idx="8090">
                  <c:v>#N/A</c:v>
                </c:pt>
                <c:pt idx="8091">
                  <c:v>#N/A</c:v>
                </c:pt>
                <c:pt idx="8092">
                  <c:v>#N/A</c:v>
                </c:pt>
                <c:pt idx="8093">
                  <c:v>#N/A</c:v>
                </c:pt>
                <c:pt idx="8094">
                  <c:v>#N/A</c:v>
                </c:pt>
                <c:pt idx="8095">
                  <c:v>#N/A</c:v>
                </c:pt>
                <c:pt idx="8096">
                  <c:v>#N/A</c:v>
                </c:pt>
                <c:pt idx="8097">
                  <c:v>#N/A</c:v>
                </c:pt>
                <c:pt idx="8098">
                  <c:v>#N/A</c:v>
                </c:pt>
                <c:pt idx="8099">
                  <c:v>#N/A</c:v>
                </c:pt>
                <c:pt idx="8100">
                  <c:v>#N/A</c:v>
                </c:pt>
                <c:pt idx="8101">
                  <c:v>#N/A</c:v>
                </c:pt>
                <c:pt idx="8102">
                  <c:v>#N/A</c:v>
                </c:pt>
                <c:pt idx="8103">
                  <c:v>#N/A</c:v>
                </c:pt>
                <c:pt idx="8104">
                  <c:v>#N/A</c:v>
                </c:pt>
                <c:pt idx="8105">
                  <c:v>#N/A</c:v>
                </c:pt>
                <c:pt idx="8106">
                  <c:v>#N/A</c:v>
                </c:pt>
                <c:pt idx="8107">
                  <c:v>#N/A</c:v>
                </c:pt>
                <c:pt idx="8108">
                  <c:v>#N/A</c:v>
                </c:pt>
                <c:pt idx="8109">
                  <c:v>#N/A</c:v>
                </c:pt>
                <c:pt idx="8110">
                  <c:v>#N/A</c:v>
                </c:pt>
                <c:pt idx="8111">
                  <c:v>#N/A</c:v>
                </c:pt>
                <c:pt idx="8112">
                  <c:v>#N/A</c:v>
                </c:pt>
                <c:pt idx="8113">
                  <c:v>#N/A</c:v>
                </c:pt>
                <c:pt idx="8114">
                  <c:v>#N/A</c:v>
                </c:pt>
                <c:pt idx="8115">
                  <c:v>#N/A</c:v>
                </c:pt>
                <c:pt idx="8116">
                  <c:v>#N/A</c:v>
                </c:pt>
                <c:pt idx="8117">
                  <c:v>#N/A</c:v>
                </c:pt>
                <c:pt idx="8118">
                  <c:v>#N/A</c:v>
                </c:pt>
                <c:pt idx="8119">
                  <c:v>#N/A</c:v>
                </c:pt>
                <c:pt idx="8120">
                  <c:v>#N/A</c:v>
                </c:pt>
                <c:pt idx="8121">
                  <c:v>#N/A</c:v>
                </c:pt>
                <c:pt idx="8122">
                  <c:v>#N/A</c:v>
                </c:pt>
                <c:pt idx="8123">
                  <c:v>#N/A</c:v>
                </c:pt>
                <c:pt idx="8124">
                  <c:v>#N/A</c:v>
                </c:pt>
                <c:pt idx="8125">
                  <c:v>#N/A</c:v>
                </c:pt>
                <c:pt idx="8126">
                  <c:v>#N/A</c:v>
                </c:pt>
                <c:pt idx="8127">
                  <c:v>#N/A</c:v>
                </c:pt>
                <c:pt idx="8128">
                  <c:v>#N/A</c:v>
                </c:pt>
                <c:pt idx="8129">
                  <c:v>#N/A</c:v>
                </c:pt>
                <c:pt idx="8130">
                  <c:v>#N/A</c:v>
                </c:pt>
                <c:pt idx="8131">
                  <c:v>#N/A</c:v>
                </c:pt>
                <c:pt idx="8132">
                  <c:v>#N/A</c:v>
                </c:pt>
                <c:pt idx="8133">
                  <c:v>#N/A</c:v>
                </c:pt>
                <c:pt idx="8134">
                  <c:v>#N/A</c:v>
                </c:pt>
                <c:pt idx="8135">
                  <c:v>#N/A</c:v>
                </c:pt>
                <c:pt idx="8136">
                  <c:v>#N/A</c:v>
                </c:pt>
                <c:pt idx="8137">
                  <c:v>#N/A</c:v>
                </c:pt>
                <c:pt idx="8138">
                  <c:v>#N/A</c:v>
                </c:pt>
                <c:pt idx="8139">
                  <c:v>#N/A</c:v>
                </c:pt>
                <c:pt idx="8140">
                  <c:v>#N/A</c:v>
                </c:pt>
                <c:pt idx="8141">
                  <c:v>#N/A</c:v>
                </c:pt>
                <c:pt idx="8142">
                  <c:v>#N/A</c:v>
                </c:pt>
                <c:pt idx="8143">
                  <c:v>#N/A</c:v>
                </c:pt>
                <c:pt idx="8144">
                  <c:v>#N/A</c:v>
                </c:pt>
                <c:pt idx="8145">
                  <c:v>#N/A</c:v>
                </c:pt>
                <c:pt idx="8146">
                  <c:v>#N/A</c:v>
                </c:pt>
                <c:pt idx="8147">
                  <c:v>#N/A</c:v>
                </c:pt>
                <c:pt idx="8148">
                  <c:v>#N/A</c:v>
                </c:pt>
                <c:pt idx="8149">
                  <c:v>#N/A</c:v>
                </c:pt>
                <c:pt idx="8150">
                  <c:v>#N/A</c:v>
                </c:pt>
                <c:pt idx="8151">
                  <c:v>#N/A</c:v>
                </c:pt>
                <c:pt idx="8152">
                  <c:v>#N/A</c:v>
                </c:pt>
                <c:pt idx="8153">
                  <c:v>#N/A</c:v>
                </c:pt>
                <c:pt idx="8154">
                  <c:v>#N/A</c:v>
                </c:pt>
                <c:pt idx="8155">
                  <c:v>#N/A</c:v>
                </c:pt>
                <c:pt idx="8156">
                  <c:v>#N/A</c:v>
                </c:pt>
                <c:pt idx="8157">
                  <c:v>#N/A</c:v>
                </c:pt>
                <c:pt idx="8158">
                  <c:v>#N/A</c:v>
                </c:pt>
                <c:pt idx="8159">
                  <c:v>#N/A</c:v>
                </c:pt>
                <c:pt idx="8160">
                  <c:v>#N/A</c:v>
                </c:pt>
                <c:pt idx="8161">
                  <c:v>#N/A</c:v>
                </c:pt>
                <c:pt idx="8162">
                  <c:v>#N/A</c:v>
                </c:pt>
                <c:pt idx="8163">
                  <c:v>#N/A</c:v>
                </c:pt>
                <c:pt idx="8164">
                  <c:v>#N/A</c:v>
                </c:pt>
                <c:pt idx="8165">
                  <c:v>#N/A</c:v>
                </c:pt>
                <c:pt idx="8166">
                  <c:v>#N/A</c:v>
                </c:pt>
                <c:pt idx="8167">
                  <c:v>#N/A</c:v>
                </c:pt>
                <c:pt idx="8168">
                  <c:v>#N/A</c:v>
                </c:pt>
                <c:pt idx="8169">
                  <c:v>#N/A</c:v>
                </c:pt>
                <c:pt idx="8170">
                  <c:v>#N/A</c:v>
                </c:pt>
                <c:pt idx="8171">
                  <c:v>#N/A</c:v>
                </c:pt>
                <c:pt idx="8172">
                  <c:v>#N/A</c:v>
                </c:pt>
                <c:pt idx="8173">
                  <c:v>#N/A</c:v>
                </c:pt>
                <c:pt idx="8174">
                  <c:v>#N/A</c:v>
                </c:pt>
                <c:pt idx="8175">
                  <c:v>#N/A</c:v>
                </c:pt>
                <c:pt idx="8176">
                  <c:v>#N/A</c:v>
                </c:pt>
                <c:pt idx="8177">
                  <c:v>#N/A</c:v>
                </c:pt>
                <c:pt idx="8178">
                  <c:v>#N/A</c:v>
                </c:pt>
                <c:pt idx="8179">
                  <c:v>#N/A</c:v>
                </c:pt>
                <c:pt idx="8180">
                  <c:v>#N/A</c:v>
                </c:pt>
                <c:pt idx="8181">
                  <c:v>#N/A</c:v>
                </c:pt>
                <c:pt idx="8182">
                  <c:v>#N/A</c:v>
                </c:pt>
                <c:pt idx="8183">
                  <c:v>#N/A</c:v>
                </c:pt>
                <c:pt idx="8184">
                  <c:v>#N/A</c:v>
                </c:pt>
                <c:pt idx="8185">
                  <c:v>#N/A</c:v>
                </c:pt>
                <c:pt idx="8186">
                  <c:v>#N/A</c:v>
                </c:pt>
                <c:pt idx="8187">
                  <c:v>#N/A</c:v>
                </c:pt>
                <c:pt idx="8188">
                  <c:v>#N/A</c:v>
                </c:pt>
                <c:pt idx="8189">
                  <c:v>#N/A</c:v>
                </c:pt>
                <c:pt idx="8190">
                  <c:v>#N/A</c:v>
                </c:pt>
                <c:pt idx="8191">
                  <c:v>#N/A</c:v>
                </c:pt>
                <c:pt idx="8192">
                  <c:v>#N/A</c:v>
                </c:pt>
                <c:pt idx="8193">
                  <c:v>#N/A</c:v>
                </c:pt>
                <c:pt idx="8194">
                  <c:v>#N/A</c:v>
                </c:pt>
                <c:pt idx="8195">
                  <c:v>#N/A</c:v>
                </c:pt>
                <c:pt idx="8196">
                  <c:v>#N/A</c:v>
                </c:pt>
                <c:pt idx="8197">
                  <c:v>#N/A</c:v>
                </c:pt>
                <c:pt idx="8198">
                  <c:v>#N/A</c:v>
                </c:pt>
                <c:pt idx="8199">
                  <c:v>#N/A</c:v>
                </c:pt>
                <c:pt idx="8200">
                  <c:v>#N/A</c:v>
                </c:pt>
                <c:pt idx="8201">
                  <c:v>#N/A</c:v>
                </c:pt>
                <c:pt idx="8202">
                  <c:v>#N/A</c:v>
                </c:pt>
                <c:pt idx="8203">
                  <c:v>#N/A</c:v>
                </c:pt>
                <c:pt idx="8204">
                  <c:v>#N/A</c:v>
                </c:pt>
                <c:pt idx="8205">
                  <c:v>#N/A</c:v>
                </c:pt>
                <c:pt idx="8206">
                  <c:v>#N/A</c:v>
                </c:pt>
                <c:pt idx="8207">
                  <c:v>#N/A</c:v>
                </c:pt>
                <c:pt idx="8208">
                  <c:v>#N/A</c:v>
                </c:pt>
                <c:pt idx="8209">
                  <c:v>#N/A</c:v>
                </c:pt>
                <c:pt idx="8210">
                  <c:v>#N/A</c:v>
                </c:pt>
                <c:pt idx="8211">
                  <c:v>#N/A</c:v>
                </c:pt>
                <c:pt idx="8212">
                  <c:v>#N/A</c:v>
                </c:pt>
                <c:pt idx="8213">
                  <c:v>#N/A</c:v>
                </c:pt>
                <c:pt idx="8214">
                  <c:v>#N/A</c:v>
                </c:pt>
                <c:pt idx="8215">
                  <c:v>#N/A</c:v>
                </c:pt>
                <c:pt idx="8216">
                  <c:v>#N/A</c:v>
                </c:pt>
                <c:pt idx="8217">
                  <c:v>#N/A</c:v>
                </c:pt>
                <c:pt idx="8218">
                  <c:v>#N/A</c:v>
                </c:pt>
                <c:pt idx="8219">
                  <c:v>#N/A</c:v>
                </c:pt>
                <c:pt idx="8220">
                  <c:v>#N/A</c:v>
                </c:pt>
                <c:pt idx="8221">
                  <c:v>#N/A</c:v>
                </c:pt>
                <c:pt idx="8222">
                  <c:v>#N/A</c:v>
                </c:pt>
                <c:pt idx="8223">
                  <c:v>#N/A</c:v>
                </c:pt>
                <c:pt idx="8224">
                  <c:v>#N/A</c:v>
                </c:pt>
                <c:pt idx="8225">
                  <c:v>#N/A</c:v>
                </c:pt>
                <c:pt idx="8226">
                  <c:v>#N/A</c:v>
                </c:pt>
                <c:pt idx="8227">
                  <c:v>#N/A</c:v>
                </c:pt>
                <c:pt idx="8228">
                  <c:v>#N/A</c:v>
                </c:pt>
                <c:pt idx="8229">
                  <c:v>#N/A</c:v>
                </c:pt>
                <c:pt idx="8230">
                  <c:v>#N/A</c:v>
                </c:pt>
                <c:pt idx="8231">
                  <c:v>#N/A</c:v>
                </c:pt>
                <c:pt idx="8232">
                  <c:v>#N/A</c:v>
                </c:pt>
                <c:pt idx="8233">
                  <c:v>#N/A</c:v>
                </c:pt>
                <c:pt idx="8234">
                  <c:v>#N/A</c:v>
                </c:pt>
                <c:pt idx="8235">
                  <c:v>#N/A</c:v>
                </c:pt>
                <c:pt idx="8236">
                  <c:v>#N/A</c:v>
                </c:pt>
                <c:pt idx="8237">
                  <c:v>#N/A</c:v>
                </c:pt>
                <c:pt idx="8238">
                  <c:v>#N/A</c:v>
                </c:pt>
                <c:pt idx="8239">
                  <c:v>#N/A</c:v>
                </c:pt>
                <c:pt idx="8240">
                  <c:v>#N/A</c:v>
                </c:pt>
                <c:pt idx="8241">
                  <c:v>#N/A</c:v>
                </c:pt>
                <c:pt idx="8242">
                  <c:v>#N/A</c:v>
                </c:pt>
                <c:pt idx="8243">
                  <c:v>#N/A</c:v>
                </c:pt>
                <c:pt idx="8244">
                  <c:v>#N/A</c:v>
                </c:pt>
                <c:pt idx="8245">
                  <c:v>#N/A</c:v>
                </c:pt>
                <c:pt idx="8246">
                  <c:v>#N/A</c:v>
                </c:pt>
                <c:pt idx="8247">
                  <c:v>#N/A</c:v>
                </c:pt>
                <c:pt idx="8248">
                  <c:v>#N/A</c:v>
                </c:pt>
                <c:pt idx="8249">
                  <c:v>#N/A</c:v>
                </c:pt>
                <c:pt idx="8250">
                  <c:v>#N/A</c:v>
                </c:pt>
                <c:pt idx="8251">
                  <c:v>#N/A</c:v>
                </c:pt>
                <c:pt idx="8252">
                  <c:v>#N/A</c:v>
                </c:pt>
                <c:pt idx="8253">
                  <c:v>#N/A</c:v>
                </c:pt>
                <c:pt idx="8254">
                  <c:v>#N/A</c:v>
                </c:pt>
                <c:pt idx="8255">
                  <c:v>#N/A</c:v>
                </c:pt>
                <c:pt idx="8256">
                  <c:v>#N/A</c:v>
                </c:pt>
                <c:pt idx="8257">
                  <c:v>#N/A</c:v>
                </c:pt>
                <c:pt idx="8258">
                  <c:v>#N/A</c:v>
                </c:pt>
                <c:pt idx="8259">
                  <c:v>#N/A</c:v>
                </c:pt>
                <c:pt idx="8260">
                  <c:v>#N/A</c:v>
                </c:pt>
                <c:pt idx="8261">
                  <c:v>#N/A</c:v>
                </c:pt>
                <c:pt idx="8262">
                  <c:v>#N/A</c:v>
                </c:pt>
                <c:pt idx="8263">
                  <c:v>#N/A</c:v>
                </c:pt>
                <c:pt idx="8264">
                  <c:v>#N/A</c:v>
                </c:pt>
                <c:pt idx="8265">
                  <c:v>#N/A</c:v>
                </c:pt>
                <c:pt idx="8266">
                  <c:v>#N/A</c:v>
                </c:pt>
                <c:pt idx="8267">
                  <c:v>#N/A</c:v>
                </c:pt>
                <c:pt idx="8268">
                  <c:v>#N/A</c:v>
                </c:pt>
                <c:pt idx="8269">
                  <c:v>#N/A</c:v>
                </c:pt>
                <c:pt idx="8270">
                  <c:v>#N/A</c:v>
                </c:pt>
                <c:pt idx="8271">
                  <c:v>#N/A</c:v>
                </c:pt>
                <c:pt idx="8272">
                  <c:v>#N/A</c:v>
                </c:pt>
                <c:pt idx="8273">
                  <c:v>#N/A</c:v>
                </c:pt>
                <c:pt idx="8274">
                  <c:v>#N/A</c:v>
                </c:pt>
                <c:pt idx="8275">
                  <c:v>#N/A</c:v>
                </c:pt>
                <c:pt idx="8276">
                  <c:v>#N/A</c:v>
                </c:pt>
                <c:pt idx="8277">
                  <c:v>#N/A</c:v>
                </c:pt>
                <c:pt idx="8278">
                  <c:v>#N/A</c:v>
                </c:pt>
                <c:pt idx="8279">
                  <c:v>#N/A</c:v>
                </c:pt>
                <c:pt idx="8280">
                  <c:v>#N/A</c:v>
                </c:pt>
                <c:pt idx="8281">
                  <c:v>#N/A</c:v>
                </c:pt>
                <c:pt idx="8282">
                  <c:v>#N/A</c:v>
                </c:pt>
                <c:pt idx="8283">
                  <c:v>#N/A</c:v>
                </c:pt>
                <c:pt idx="8284">
                  <c:v>#N/A</c:v>
                </c:pt>
                <c:pt idx="8285">
                  <c:v>#N/A</c:v>
                </c:pt>
                <c:pt idx="8286">
                  <c:v>#N/A</c:v>
                </c:pt>
                <c:pt idx="8287">
                  <c:v>#N/A</c:v>
                </c:pt>
                <c:pt idx="8288">
                  <c:v>#N/A</c:v>
                </c:pt>
                <c:pt idx="8289">
                  <c:v>#N/A</c:v>
                </c:pt>
                <c:pt idx="8290">
                  <c:v>#N/A</c:v>
                </c:pt>
                <c:pt idx="8291">
                  <c:v>#N/A</c:v>
                </c:pt>
                <c:pt idx="8292">
                  <c:v>#N/A</c:v>
                </c:pt>
                <c:pt idx="8293">
                  <c:v>#N/A</c:v>
                </c:pt>
                <c:pt idx="8294">
                  <c:v>#N/A</c:v>
                </c:pt>
                <c:pt idx="8295">
                  <c:v>#N/A</c:v>
                </c:pt>
                <c:pt idx="8296">
                  <c:v>#N/A</c:v>
                </c:pt>
                <c:pt idx="8297">
                  <c:v>#N/A</c:v>
                </c:pt>
                <c:pt idx="8298">
                  <c:v>#N/A</c:v>
                </c:pt>
                <c:pt idx="8299">
                  <c:v>#N/A</c:v>
                </c:pt>
                <c:pt idx="8300">
                  <c:v>#N/A</c:v>
                </c:pt>
                <c:pt idx="8301">
                  <c:v>#N/A</c:v>
                </c:pt>
                <c:pt idx="8302">
                  <c:v>#N/A</c:v>
                </c:pt>
                <c:pt idx="8303">
                  <c:v>#N/A</c:v>
                </c:pt>
                <c:pt idx="8304">
                  <c:v>#N/A</c:v>
                </c:pt>
                <c:pt idx="8305">
                  <c:v>#N/A</c:v>
                </c:pt>
                <c:pt idx="8306">
                  <c:v>#N/A</c:v>
                </c:pt>
                <c:pt idx="8307">
                  <c:v>#N/A</c:v>
                </c:pt>
                <c:pt idx="8308">
                  <c:v>#N/A</c:v>
                </c:pt>
                <c:pt idx="8309">
                  <c:v>#N/A</c:v>
                </c:pt>
                <c:pt idx="8310">
                  <c:v>#N/A</c:v>
                </c:pt>
                <c:pt idx="8311">
                  <c:v>#N/A</c:v>
                </c:pt>
                <c:pt idx="8312">
                  <c:v>#N/A</c:v>
                </c:pt>
                <c:pt idx="8313">
                  <c:v>#N/A</c:v>
                </c:pt>
                <c:pt idx="8314">
                  <c:v>#N/A</c:v>
                </c:pt>
                <c:pt idx="8315">
                  <c:v>#N/A</c:v>
                </c:pt>
                <c:pt idx="8316">
                  <c:v>#N/A</c:v>
                </c:pt>
                <c:pt idx="8317">
                  <c:v>#N/A</c:v>
                </c:pt>
                <c:pt idx="8318">
                  <c:v>#N/A</c:v>
                </c:pt>
                <c:pt idx="8319">
                  <c:v>#N/A</c:v>
                </c:pt>
                <c:pt idx="8320">
                  <c:v>#N/A</c:v>
                </c:pt>
                <c:pt idx="8321">
                  <c:v>#N/A</c:v>
                </c:pt>
                <c:pt idx="8322">
                  <c:v>#N/A</c:v>
                </c:pt>
                <c:pt idx="8323">
                  <c:v>#N/A</c:v>
                </c:pt>
                <c:pt idx="8324">
                  <c:v>#N/A</c:v>
                </c:pt>
                <c:pt idx="8325">
                  <c:v>#N/A</c:v>
                </c:pt>
                <c:pt idx="8326">
                  <c:v>#N/A</c:v>
                </c:pt>
                <c:pt idx="8327">
                  <c:v>#N/A</c:v>
                </c:pt>
                <c:pt idx="8328">
                  <c:v>#N/A</c:v>
                </c:pt>
                <c:pt idx="8329">
                  <c:v>#N/A</c:v>
                </c:pt>
                <c:pt idx="8330">
                  <c:v>#N/A</c:v>
                </c:pt>
                <c:pt idx="8331">
                  <c:v>#N/A</c:v>
                </c:pt>
                <c:pt idx="8332">
                  <c:v>#N/A</c:v>
                </c:pt>
                <c:pt idx="8333">
                  <c:v>#N/A</c:v>
                </c:pt>
                <c:pt idx="8334">
                  <c:v>#N/A</c:v>
                </c:pt>
                <c:pt idx="8335">
                  <c:v>#N/A</c:v>
                </c:pt>
                <c:pt idx="8336">
                  <c:v>#N/A</c:v>
                </c:pt>
                <c:pt idx="8337">
                  <c:v>#N/A</c:v>
                </c:pt>
                <c:pt idx="8338">
                  <c:v>#N/A</c:v>
                </c:pt>
                <c:pt idx="8339">
                  <c:v>#N/A</c:v>
                </c:pt>
                <c:pt idx="8340">
                  <c:v>#N/A</c:v>
                </c:pt>
                <c:pt idx="8341">
                  <c:v>#N/A</c:v>
                </c:pt>
                <c:pt idx="8342">
                  <c:v>#N/A</c:v>
                </c:pt>
                <c:pt idx="8343">
                  <c:v>#N/A</c:v>
                </c:pt>
                <c:pt idx="8344">
                  <c:v>#N/A</c:v>
                </c:pt>
                <c:pt idx="8345">
                  <c:v>#N/A</c:v>
                </c:pt>
                <c:pt idx="8346">
                  <c:v>#N/A</c:v>
                </c:pt>
                <c:pt idx="8347">
                  <c:v>#N/A</c:v>
                </c:pt>
                <c:pt idx="8348">
                  <c:v>#N/A</c:v>
                </c:pt>
                <c:pt idx="8349">
                  <c:v>#N/A</c:v>
                </c:pt>
                <c:pt idx="8350">
                  <c:v>#N/A</c:v>
                </c:pt>
                <c:pt idx="8351">
                  <c:v>#N/A</c:v>
                </c:pt>
                <c:pt idx="8352">
                  <c:v>#N/A</c:v>
                </c:pt>
                <c:pt idx="8353">
                  <c:v>#N/A</c:v>
                </c:pt>
                <c:pt idx="8354">
                  <c:v>#N/A</c:v>
                </c:pt>
                <c:pt idx="8355">
                  <c:v>#N/A</c:v>
                </c:pt>
                <c:pt idx="8356">
                  <c:v>#N/A</c:v>
                </c:pt>
                <c:pt idx="8357">
                  <c:v>#N/A</c:v>
                </c:pt>
                <c:pt idx="8358">
                  <c:v>#N/A</c:v>
                </c:pt>
                <c:pt idx="8359">
                  <c:v>#N/A</c:v>
                </c:pt>
                <c:pt idx="8360">
                  <c:v>#N/A</c:v>
                </c:pt>
                <c:pt idx="8361">
                  <c:v>#N/A</c:v>
                </c:pt>
                <c:pt idx="8362">
                  <c:v>#N/A</c:v>
                </c:pt>
                <c:pt idx="8363">
                  <c:v>#N/A</c:v>
                </c:pt>
                <c:pt idx="8364">
                  <c:v>#N/A</c:v>
                </c:pt>
                <c:pt idx="8365">
                  <c:v>#N/A</c:v>
                </c:pt>
                <c:pt idx="8366">
                  <c:v>#N/A</c:v>
                </c:pt>
                <c:pt idx="8367">
                  <c:v>#N/A</c:v>
                </c:pt>
                <c:pt idx="8368">
                  <c:v>#N/A</c:v>
                </c:pt>
                <c:pt idx="8369">
                  <c:v>#N/A</c:v>
                </c:pt>
                <c:pt idx="8370">
                  <c:v>#N/A</c:v>
                </c:pt>
                <c:pt idx="8371">
                  <c:v>#N/A</c:v>
                </c:pt>
                <c:pt idx="8372">
                  <c:v>#N/A</c:v>
                </c:pt>
                <c:pt idx="8373">
                  <c:v>#N/A</c:v>
                </c:pt>
                <c:pt idx="8374">
                  <c:v>#N/A</c:v>
                </c:pt>
                <c:pt idx="8375">
                  <c:v>#N/A</c:v>
                </c:pt>
                <c:pt idx="8376">
                  <c:v>#N/A</c:v>
                </c:pt>
                <c:pt idx="8377">
                  <c:v>#N/A</c:v>
                </c:pt>
                <c:pt idx="8378">
                  <c:v>#N/A</c:v>
                </c:pt>
                <c:pt idx="8379">
                  <c:v>#N/A</c:v>
                </c:pt>
                <c:pt idx="8380">
                  <c:v>#N/A</c:v>
                </c:pt>
                <c:pt idx="8381">
                  <c:v>#N/A</c:v>
                </c:pt>
                <c:pt idx="8382">
                  <c:v>#N/A</c:v>
                </c:pt>
                <c:pt idx="8383">
                  <c:v>#N/A</c:v>
                </c:pt>
                <c:pt idx="8384">
                  <c:v>#N/A</c:v>
                </c:pt>
                <c:pt idx="8385">
                  <c:v>#N/A</c:v>
                </c:pt>
                <c:pt idx="8386">
                  <c:v>#N/A</c:v>
                </c:pt>
                <c:pt idx="8387">
                  <c:v>#N/A</c:v>
                </c:pt>
                <c:pt idx="8388">
                  <c:v>#N/A</c:v>
                </c:pt>
                <c:pt idx="8389">
                  <c:v>#N/A</c:v>
                </c:pt>
                <c:pt idx="8390">
                  <c:v>#N/A</c:v>
                </c:pt>
                <c:pt idx="8391">
                  <c:v>#N/A</c:v>
                </c:pt>
                <c:pt idx="8392">
                  <c:v>#N/A</c:v>
                </c:pt>
                <c:pt idx="8393">
                  <c:v>#N/A</c:v>
                </c:pt>
                <c:pt idx="8394">
                  <c:v>#N/A</c:v>
                </c:pt>
                <c:pt idx="8395">
                  <c:v>#N/A</c:v>
                </c:pt>
                <c:pt idx="8396">
                  <c:v>#N/A</c:v>
                </c:pt>
                <c:pt idx="8397">
                  <c:v>#N/A</c:v>
                </c:pt>
                <c:pt idx="8398">
                  <c:v>#N/A</c:v>
                </c:pt>
                <c:pt idx="8399">
                  <c:v>#N/A</c:v>
                </c:pt>
                <c:pt idx="8400">
                  <c:v>#N/A</c:v>
                </c:pt>
                <c:pt idx="8401">
                  <c:v>#N/A</c:v>
                </c:pt>
                <c:pt idx="8402">
                  <c:v>#N/A</c:v>
                </c:pt>
                <c:pt idx="8403">
                  <c:v>#N/A</c:v>
                </c:pt>
                <c:pt idx="8404">
                  <c:v>#N/A</c:v>
                </c:pt>
                <c:pt idx="8405">
                  <c:v>#N/A</c:v>
                </c:pt>
                <c:pt idx="8406">
                  <c:v>#N/A</c:v>
                </c:pt>
                <c:pt idx="8407">
                  <c:v>#N/A</c:v>
                </c:pt>
                <c:pt idx="8408">
                  <c:v>#N/A</c:v>
                </c:pt>
                <c:pt idx="8409">
                  <c:v>#N/A</c:v>
                </c:pt>
                <c:pt idx="8410">
                  <c:v>#N/A</c:v>
                </c:pt>
                <c:pt idx="8411">
                  <c:v>#N/A</c:v>
                </c:pt>
                <c:pt idx="8412">
                  <c:v>#N/A</c:v>
                </c:pt>
                <c:pt idx="8413">
                  <c:v>#N/A</c:v>
                </c:pt>
                <c:pt idx="8414">
                  <c:v>#N/A</c:v>
                </c:pt>
                <c:pt idx="8415">
                  <c:v>#N/A</c:v>
                </c:pt>
                <c:pt idx="8416">
                  <c:v>#N/A</c:v>
                </c:pt>
                <c:pt idx="8417">
                  <c:v>#N/A</c:v>
                </c:pt>
                <c:pt idx="8418">
                  <c:v>#N/A</c:v>
                </c:pt>
                <c:pt idx="8419">
                  <c:v>#N/A</c:v>
                </c:pt>
                <c:pt idx="8420">
                  <c:v>#N/A</c:v>
                </c:pt>
                <c:pt idx="8421">
                  <c:v>#N/A</c:v>
                </c:pt>
                <c:pt idx="8422">
                  <c:v>#N/A</c:v>
                </c:pt>
                <c:pt idx="8423">
                  <c:v>#N/A</c:v>
                </c:pt>
                <c:pt idx="8424">
                  <c:v>#N/A</c:v>
                </c:pt>
                <c:pt idx="8425">
                  <c:v>#N/A</c:v>
                </c:pt>
                <c:pt idx="8426">
                  <c:v>#N/A</c:v>
                </c:pt>
                <c:pt idx="8427">
                  <c:v>#N/A</c:v>
                </c:pt>
                <c:pt idx="8428">
                  <c:v>#N/A</c:v>
                </c:pt>
                <c:pt idx="8429">
                  <c:v>#N/A</c:v>
                </c:pt>
                <c:pt idx="8430">
                  <c:v>#N/A</c:v>
                </c:pt>
                <c:pt idx="8431">
                  <c:v>#N/A</c:v>
                </c:pt>
                <c:pt idx="8432">
                  <c:v>#N/A</c:v>
                </c:pt>
                <c:pt idx="8433">
                  <c:v>#N/A</c:v>
                </c:pt>
                <c:pt idx="8434">
                  <c:v>#N/A</c:v>
                </c:pt>
                <c:pt idx="8435">
                  <c:v>#N/A</c:v>
                </c:pt>
                <c:pt idx="8436">
                  <c:v>#N/A</c:v>
                </c:pt>
                <c:pt idx="8437">
                  <c:v>#N/A</c:v>
                </c:pt>
                <c:pt idx="8438">
                  <c:v>#N/A</c:v>
                </c:pt>
                <c:pt idx="8439">
                  <c:v>#N/A</c:v>
                </c:pt>
                <c:pt idx="8440">
                  <c:v>#N/A</c:v>
                </c:pt>
                <c:pt idx="8441">
                  <c:v>#N/A</c:v>
                </c:pt>
                <c:pt idx="8442">
                  <c:v>#N/A</c:v>
                </c:pt>
                <c:pt idx="8443">
                  <c:v>#N/A</c:v>
                </c:pt>
                <c:pt idx="8444">
                  <c:v>#N/A</c:v>
                </c:pt>
                <c:pt idx="8445">
                  <c:v>#N/A</c:v>
                </c:pt>
                <c:pt idx="8446">
                  <c:v>#N/A</c:v>
                </c:pt>
                <c:pt idx="8447">
                  <c:v>#N/A</c:v>
                </c:pt>
                <c:pt idx="8448">
                  <c:v>#N/A</c:v>
                </c:pt>
                <c:pt idx="8449">
                  <c:v>#N/A</c:v>
                </c:pt>
                <c:pt idx="8450">
                  <c:v>#N/A</c:v>
                </c:pt>
                <c:pt idx="8451">
                  <c:v>#N/A</c:v>
                </c:pt>
                <c:pt idx="8452">
                  <c:v>#N/A</c:v>
                </c:pt>
                <c:pt idx="8453">
                  <c:v>#N/A</c:v>
                </c:pt>
                <c:pt idx="8454">
                  <c:v>#N/A</c:v>
                </c:pt>
                <c:pt idx="8455">
                  <c:v>#N/A</c:v>
                </c:pt>
                <c:pt idx="8456">
                  <c:v>#N/A</c:v>
                </c:pt>
                <c:pt idx="8457">
                  <c:v>#N/A</c:v>
                </c:pt>
                <c:pt idx="8458">
                  <c:v>#N/A</c:v>
                </c:pt>
                <c:pt idx="8459">
                  <c:v>#N/A</c:v>
                </c:pt>
                <c:pt idx="8460">
                  <c:v>#N/A</c:v>
                </c:pt>
                <c:pt idx="8461">
                  <c:v>#N/A</c:v>
                </c:pt>
                <c:pt idx="8462">
                  <c:v>#N/A</c:v>
                </c:pt>
                <c:pt idx="8463">
                  <c:v>#N/A</c:v>
                </c:pt>
                <c:pt idx="8464">
                  <c:v>#N/A</c:v>
                </c:pt>
                <c:pt idx="8465">
                  <c:v>#N/A</c:v>
                </c:pt>
                <c:pt idx="8466">
                  <c:v>#N/A</c:v>
                </c:pt>
                <c:pt idx="8467">
                  <c:v>#N/A</c:v>
                </c:pt>
                <c:pt idx="8468">
                  <c:v>#N/A</c:v>
                </c:pt>
                <c:pt idx="8469">
                  <c:v>#N/A</c:v>
                </c:pt>
                <c:pt idx="8470">
                  <c:v>#N/A</c:v>
                </c:pt>
                <c:pt idx="8471">
                  <c:v>#N/A</c:v>
                </c:pt>
                <c:pt idx="8472">
                  <c:v>#N/A</c:v>
                </c:pt>
                <c:pt idx="8473">
                  <c:v>#N/A</c:v>
                </c:pt>
                <c:pt idx="8474">
                  <c:v>#N/A</c:v>
                </c:pt>
                <c:pt idx="8475">
                  <c:v>#N/A</c:v>
                </c:pt>
                <c:pt idx="8476">
                  <c:v>#N/A</c:v>
                </c:pt>
                <c:pt idx="8477">
                  <c:v>#N/A</c:v>
                </c:pt>
                <c:pt idx="8478">
                  <c:v>#N/A</c:v>
                </c:pt>
                <c:pt idx="8479">
                  <c:v>#N/A</c:v>
                </c:pt>
                <c:pt idx="8480">
                  <c:v>#N/A</c:v>
                </c:pt>
                <c:pt idx="8481">
                  <c:v>#N/A</c:v>
                </c:pt>
                <c:pt idx="8482">
                  <c:v>#N/A</c:v>
                </c:pt>
                <c:pt idx="8483">
                  <c:v>#N/A</c:v>
                </c:pt>
                <c:pt idx="8484">
                  <c:v>#N/A</c:v>
                </c:pt>
                <c:pt idx="8485">
                  <c:v>#N/A</c:v>
                </c:pt>
                <c:pt idx="8486">
                  <c:v>#N/A</c:v>
                </c:pt>
                <c:pt idx="8487">
                  <c:v>#N/A</c:v>
                </c:pt>
                <c:pt idx="8488">
                  <c:v>#N/A</c:v>
                </c:pt>
                <c:pt idx="8489">
                  <c:v>#N/A</c:v>
                </c:pt>
                <c:pt idx="8490">
                  <c:v>#N/A</c:v>
                </c:pt>
                <c:pt idx="8491">
                  <c:v>#N/A</c:v>
                </c:pt>
                <c:pt idx="8492">
                  <c:v>#N/A</c:v>
                </c:pt>
                <c:pt idx="8493">
                  <c:v>#N/A</c:v>
                </c:pt>
                <c:pt idx="8494">
                  <c:v>#N/A</c:v>
                </c:pt>
                <c:pt idx="8495">
                  <c:v>#N/A</c:v>
                </c:pt>
                <c:pt idx="8496">
                  <c:v>#N/A</c:v>
                </c:pt>
                <c:pt idx="8497">
                  <c:v>#N/A</c:v>
                </c:pt>
                <c:pt idx="8498">
                  <c:v>#N/A</c:v>
                </c:pt>
                <c:pt idx="8499">
                  <c:v>#N/A</c:v>
                </c:pt>
                <c:pt idx="8500">
                  <c:v>#N/A</c:v>
                </c:pt>
                <c:pt idx="8501">
                  <c:v>#N/A</c:v>
                </c:pt>
                <c:pt idx="8502">
                  <c:v>#N/A</c:v>
                </c:pt>
                <c:pt idx="8503">
                  <c:v>#N/A</c:v>
                </c:pt>
                <c:pt idx="8504">
                  <c:v>#N/A</c:v>
                </c:pt>
                <c:pt idx="8505">
                  <c:v>#N/A</c:v>
                </c:pt>
                <c:pt idx="8506">
                  <c:v>#N/A</c:v>
                </c:pt>
                <c:pt idx="8507">
                  <c:v>#N/A</c:v>
                </c:pt>
                <c:pt idx="8508">
                  <c:v>#N/A</c:v>
                </c:pt>
                <c:pt idx="8509">
                  <c:v>#N/A</c:v>
                </c:pt>
                <c:pt idx="8510">
                  <c:v>#N/A</c:v>
                </c:pt>
                <c:pt idx="8511">
                  <c:v>#N/A</c:v>
                </c:pt>
                <c:pt idx="8512">
                  <c:v>#N/A</c:v>
                </c:pt>
                <c:pt idx="8513">
                  <c:v>#N/A</c:v>
                </c:pt>
                <c:pt idx="8514">
                  <c:v>#N/A</c:v>
                </c:pt>
                <c:pt idx="8515">
                  <c:v>#N/A</c:v>
                </c:pt>
                <c:pt idx="8516">
                  <c:v>#N/A</c:v>
                </c:pt>
                <c:pt idx="8517">
                  <c:v>#N/A</c:v>
                </c:pt>
                <c:pt idx="8518">
                  <c:v>#N/A</c:v>
                </c:pt>
                <c:pt idx="8519">
                  <c:v>#N/A</c:v>
                </c:pt>
                <c:pt idx="8520">
                  <c:v>#N/A</c:v>
                </c:pt>
                <c:pt idx="8521">
                  <c:v>#N/A</c:v>
                </c:pt>
                <c:pt idx="8522">
                  <c:v>#N/A</c:v>
                </c:pt>
                <c:pt idx="8523">
                  <c:v>#N/A</c:v>
                </c:pt>
                <c:pt idx="8524">
                  <c:v>#N/A</c:v>
                </c:pt>
                <c:pt idx="8525">
                  <c:v>#N/A</c:v>
                </c:pt>
                <c:pt idx="8526">
                  <c:v>#N/A</c:v>
                </c:pt>
                <c:pt idx="8527">
                  <c:v>#N/A</c:v>
                </c:pt>
                <c:pt idx="8528">
                  <c:v>#N/A</c:v>
                </c:pt>
                <c:pt idx="8529">
                  <c:v>#N/A</c:v>
                </c:pt>
                <c:pt idx="8530">
                  <c:v>#N/A</c:v>
                </c:pt>
                <c:pt idx="8531">
                  <c:v>#N/A</c:v>
                </c:pt>
                <c:pt idx="8532">
                  <c:v>#N/A</c:v>
                </c:pt>
                <c:pt idx="8533">
                  <c:v>#N/A</c:v>
                </c:pt>
                <c:pt idx="8534">
                  <c:v>#N/A</c:v>
                </c:pt>
                <c:pt idx="8535">
                  <c:v>#N/A</c:v>
                </c:pt>
                <c:pt idx="8536">
                  <c:v>#N/A</c:v>
                </c:pt>
                <c:pt idx="8537">
                  <c:v>#N/A</c:v>
                </c:pt>
                <c:pt idx="8538">
                  <c:v>#N/A</c:v>
                </c:pt>
                <c:pt idx="8539">
                  <c:v>#N/A</c:v>
                </c:pt>
                <c:pt idx="8540">
                  <c:v>#N/A</c:v>
                </c:pt>
                <c:pt idx="8541">
                  <c:v>#N/A</c:v>
                </c:pt>
                <c:pt idx="8542">
                  <c:v>#N/A</c:v>
                </c:pt>
                <c:pt idx="8543">
                  <c:v>#N/A</c:v>
                </c:pt>
                <c:pt idx="8544">
                  <c:v>#N/A</c:v>
                </c:pt>
                <c:pt idx="8545">
                  <c:v>#N/A</c:v>
                </c:pt>
                <c:pt idx="8546">
                  <c:v>#N/A</c:v>
                </c:pt>
                <c:pt idx="8547">
                  <c:v>#N/A</c:v>
                </c:pt>
                <c:pt idx="8548">
                  <c:v>#N/A</c:v>
                </c:pt>
                <c:pt idx="8549">
                  <c:v>#N/A</c:v>
                </c:pt>
                <c:pt idx="8550">
                  <c:v>#N/A</c:v>
                </c:pt>
                <c:pt idx="8551">
                  <c:v>#N/A</c:v>
                </c:pt>
                <c:pt idx="8552">
                  <c:v>#N/A</c:v>
                </c:pt>
                <c:pt idx="8553">
                  <c:v>#N/A</c:v>
                </c:pt>
                <c:pt idx="8554">
                  <c:v>#N/A</c:v>
                </c:pt>
                <c:pt idx="8555">
                  <c:v>#N/A</c:v>
                </c:pt>
                <c:pt idx="8556">
                  <c:v>#N/A</c:v>
                </c:pt>
                <c:pt idx="8557">
                  <c:v>#N/A</c:v>
                </c:pt>
                <c:pt idx="8558">
                  <c:v>#N/A</c:v>
                </c:pt>
                <c:pt idx="8559">
                  <c:v>#N/A</c:v>
                </c:pt>
                <c:pt idx="8560">
                  <c:v>#N/A</c:v>
                </c:pt>
                <c:pt idx="8561">
                  <c:v>#N/A</c:v>
                </c:pt>
                <c:pt idx="8562">
                  <c:v>#N/A</c:v>
                </c:pt>
                <c:pt idx="8563">
                  <c:v>#N/A</c:v>
                </c:pt>
                <c:pt idx="8564">
                  <c:v>#N/A</c:v>
                </c:pt>
                <c:pt idx="8565">
                  <c:v>#N/A</c:v>
                </c:pt>
                <c:pt idx="8566">
                  <c:v>#N/A</c:v>
                </c:pt>
                <c:pt idx="8567">
                  <c:v>#N/A</c:v>
                </c:pt>
                <c:pt idx="8568">
                  <c:v>#N/A</c:v>
                </c:pt>
                <c:pt idx="8569">
                  <c:v>#N/A</c:v>
                </c:pt>
                <c:pt idx="8570">
                  <c:v>#N/A</c:v>
                </c:pt>
                <c:pt idx="8571">
                  <c:v>#N/A</c:v>
                </c:pt>
                <c:pt idx="8572">
                  <c:v>#N/A</c:v>
                </c:pt>
                <c:pt idx="8573">
                  <c:v>#N/A</c:v>
                </c:pt>
                <c:pt idx="8574">
                  <c:v>#N/A</c:v>
                </c:pt>
                <c:pt idx="8575">
                  <c:v>#N/A</c:v>
                </c:pt>
                <c:pt idx="8576">
                  <c:v>#N/A</c:v>
                </c:pt>
                <c:pt idx="8577">
                  <c:v>#N/A</c:v>
                </c:pt>
                <c:pt idx="8578">
                  <c:v>#N/A</c:v>
                </c:pt>
                <c:pt idx="8579">
                  <c:v>#N/A</c:v>
                </c:pt>
                <c:pt idx="8580">
                  <c:v>#N/A</c:v>
                </c:pt>
                <c:pt idx="8581">
                  <c:v>#N/A</c:v>
                </c:pt>
                <c:pt idx="8582">
                  <c:v>#N/A</c:v>
                </c:pt>
                <c:pt idx="8583">
                  <c:v>#N/A</c:v>
                </c:pt>
                <c:pt idx="8584">
                  <c:v>#N/A</c:v>
                </c:pt>
                <c:pt idx="8585">
                  <c:v>#N/A</c:v>
                </c:pt>
                <c:pt idx="8586">
                  <c:v>#N/A</c:v>
                </c:pt>
                <c:pt idx="8587">
                  <c:v>#N/A</c:v>
                </c:pt>
                <c:pt idx="8588">
                  <c:v>#N/A</c:v>
                </c:pt>
                <c:pt idx="8589">
                  <c:v>#N/A</c:v>
                </c:pt>
                <c:pt idx="8590">
                  <c:v>#N/A</c:v>
                </c:pt>
                <c:pt idx="8591">
                  <c:v>#N/A</c:v>
                </c:pt>
                <c:pt idx="8592">
                  <c:v>#N/A</c:v>
                </c:pt>
                <c:pt idx="8593">
                  <c:v>#N/A</c:v>
                </c:pt>
                <c:pt idx="8594">
                  <c:v>#N/A</c:v>
                </c:pt>
                <c:pt idx="8595">
                  <c:v>#N/A</c:v>
                </c:pt>
                <c:pt idx="8596">
                  <c:v>#N/A</c:v>
                </c:pt>
                <c:pt idx="8597">
                  <c:v>#N/A</c:v>
                </c:pt>
                <c:pt idx="8598">
                  <c:v>#N/A</c:v>
                </c:pt>
                <c:pt idx="8599">
                  <c:v>#N/A</c:v>
                </c:pt>
                <c:pt idx="8600">
                  <c:v>#N/A</c:v>
                </c:pt>
                <c:pt idx="8601">
                  <c:v>#N/A</c:v>
                </c:pt>
                <c:pt idx="8602">
                  <c:v>#N/A</c:v>
                </c:pt>
                <c:pt idx="8603">
                  <c:v>#N/A</c:v>
                </c:pt>
                <c:pt idx="8604">
                  <c:v>#N/A</c:v>
                </c:pt>
                <c:pt idx="8605">
                  <c:v>#N/A</c:v>
                </c:pt>
                <c:pt idx="8606">
                  <c:v>#N/A</c:v>
                </c:pt>
                <c:pt idx="8607">
                  <c:v>#N/A</c:v>
                </c:pt>
                <c:pt idx="8608">
                  <c:v>#N/A</c:v>
                </c:pt>
                <c:pt idx="8609">
                  <c:v>#N/A</c:v>
                </c:pt>
                <c:pt idx="8610">
                  <c:v>#N/A</c:v>
                </c:pt>
                <c:pt idx="8611">
                  <c:v>#N/A</c:v>
                </c:pt>
                <c:pt idx="8612">
                  <c:v>#N/A</c:v>
                </c:pt>
                <c:pt idx="8613">
                  <c:v>#N/A</c:v>
                </c:pt>
                <c:pt idx="8614">
                  <c:v>#N/A</c:v>
                </c:pt>
                <c:pt idx="8615">
                  <c:v>#N/A</c:v>
                </c:pt>
                <c:pt idx="8616">
                  <c:v>#N/A</c:v>
                </c:pt>
                <c:pt idx="8617">
                  <c:v>#N/A</c:v>
                </c:pt>
                <c:pt idx="8618">
                  <c:v>#N/A</c:v>
                </c:pt>
                <c:pt idx="8619">
                  <c:v>#N/A</c:v>
                </c:pt>
                <c:pt idx="8620">
                  <c:v>#N/A</c:v>
                </c:pt>
                <c:pt idx="8621">
                  <c:v>#N/A</c:v>
                </c:pt>
                <c:pt idx="8622">
                  <c:v>#N/A</c:v>
                </c:pt>
                <c:pt idx="8623">
                  <c:v>#N/A</c:v>
                </c:pt>
                <c:pt idx="8624">
                  <c:v>#N/A</c:v>
                </c:pt>
                <c:pt idx="8625">
                  <c:v>#N/A</c:v>
                </c:pt>
                <c:pt idx="8626">
                  <c:v>#N/A</c:v>
                </c:pt>
                <c:pt idx="8627">
                  <c:v>#N/A</c:v>
                </c:pt>
                <c:pt idx="8628">
                  <c:v>#N/A</c:v>
                </c:pt>
                <c:pt idx="8629">
                  <c:v>#N/A</c:v>
                </c:pt>
                <c:pt idx="8630">
                  <c:v>#N/A</c:v>
                </c:pt>
                <c:pt idx="8631">
                  <c:v>#N/A</c:v>
                </c:pt>
                <c:pt idx="8632">
                  <c:v>#N/A</c:v>
                </c:pt>
                <c:pt idx="8633">
                  <c:v>#N/A</c:v>
                </c:pt>
                <c:pt idx="8634">
                  <c:v>#N/A</c:v>
                </c:pt>
                <c:pt idx="8635">
                  <c:v>#N/A</c:v>
                </c:pt>
                <c:pt idx="8636">
                  <c:v>#N/A</c:v>
                </c:pt>
                <c:pt idx="8637">
                  <c:v>#N/A</c:v>
                </c:pt>
                <c:pt idx="8638">
                  <c:v>#N/A</c:v>
                </c:pt>
                <c:pt idx="8639">
                  <c:v>#N/A</c:v>
                </c:pt>
                <c:pt idx="8640">
                  <c:v>#N/A</c:v>
                </c:pt>
                <c:pt idx="8641">
                  <c:v>#N/A</c:v>
                </c:pt>
                <c:pt idx="8642">
                  <c:v>#N/A</c:v>
                </c:pt>
                <c:pt idx="8643">
                  <c:v>#N/A</c:v>
                </c:pt>
                <c:pt idx="8644">
                  <c:v>#N/A</c:v>
                </c:pt>
                <c:pt idx="8645">
                  <c:v>#N/A</c:v>
                </c:pt>
                <c:pt idx="8646">
                  <c:v>#N/A</c:v>
                </c:pt>
                <c:pt idx="8647">
                  <c:v>#N/A</c:v>
                </c:pt>
                <c:pt idx="8648">
                  <c:v>#N/A</c:v>
                </c:pt>
                <c:pt idx="8649">
                  <c:v>#N/A</c:v>
                </c:pt>
                <c:pt idx="8650">
                  <c:v>#N/A</c:v>
                </c:pt>
                <c:pt idx="8651">
                  <c:v>#N/A</c:v>
                </c:pt>
                <c:pt idx="8652">
                  <c:v>#N/A</c:v>
                </c:pt>
                <c:pt idx="8653">
                  <c:v>#N/A</c:v>
                </c:pt>
                <c:pt idx="8654">
                  <c:v>#N/A</c:v>
                </c:pt>
                <c:pt idx="8655">
                  <c:v>#N/A</c:v>
                </c:pt>
                <c:pt idx="8656">
                  <c:v>#N/A</c:v>
                </c:pt>
                <c:pt idx="8657">
                  <c:v>#N/A</c:v>
                </c:pt>
                <c:pt idx="8658">
                  <c:v>#N/A</c:v>
                </c:pt>
                <c:pt idx="8659">
                  <c:v>#N/A</c:v>
                </c:pt>
                <c:pt idx="8660">
                  <c:v>#N/A</c:v>
                </c:pt>
                <c:pt idx="8661">
                  <c:v>#N/A</c:v>
                </c:pt>
                <c:pt idx="8662">
                  <c:v>#N/A</c:v>
                </c:pt>
                <c:pt idx="8663">
                  <c:v>#N/A</c:v>
                </c:pt>
                <c:pt idx="8664">
                  <c:v>#N/A</c:v>
                </c:pt>
                <c:pt idx="8665">
                  <c:v>#N/A</c:v>
                </c:pt>
                <c:pt idx="8666">
                  <c:v>#N/A</c:v>
                </c:pt>
                <c:pt idx="8667">
                  <c:v>#N/A</c:v>
                </c:pt>
                <c:pt idx="8668">
                  <c:v>#N/A</c:v>
                </c:pt>
                <c:pt idx="8669">
                  <c:v>#N/A</c:v>
                </c:pt>
                <c:pt idx="8670">
                  <c:v>#N/A</c:v>
                </c:pt>
                <c:pt idx="8671">
                  <c:v>#N/A</c:v>
                </c:pt>
                <c:pt idx="8672">
                  <c:v>#N/A</c:v>
                </c:pt>
                <c:pt idx="8673">
                  <c:v>#N/A</c:v>
                </c:pt>
                <c:pt idx="8674">
                  <c:v>#N/A</c:v>
                </c:pt>
                <c:pt idx="8675">
                  <c:v>#N/A</c:v>
                </c:pt>
                <c:pt idx="8676">
                  <c:v>#N/A</c:v>
                </c:pt>
                <c:pt idx="8677">
                  <c:v>#N/A</c:v>
                </c:pt>
                <c:pt idx="8678">
                  <c:v>#N/A</c:v>
                </c:pt>
                <c:pt idx="8679">
                  <c:v>#N/A</c:v>
                </c:pt>
                <c:pt idx="8680">
                  <c:v>#N/A</c:v>
                </c:pt>
                <c:pt idx="8681">
                  <c:v>#N/A</c:v>
                </c:pt>
                <c:pt idx="8682">
                  <c:v>#N/A</c:v>
                </c:pt>
                <c:pt idx="8683">
                  <c:v>#N/A</c:v>
                </c:pt>
                <c:pt idx="8684">
                  <c:v>#N/A</c:v>
                </c:pt>
                <c:pt idx="8685">
                  <c:v>#N/A</c:v>
                </c:pt>
                <c:pt idx="8686">
                  <c:v>#N/A</c:v>
                </c:pt>
                <c:pt idx="8687">
                  <c:v>#N/A</c:v>
                </c:pt>
                <c:pt idx="8688">
                  <c:v>#N/A</c:v>
                </c:pt>
                <c:pt idx="8689">
                  <c:v>#N/A</c:v>
                </c:pt>
                <c:pt idx="8690">
                  <c:v>#N/A</c:v>
                </c:pt>
                <c:pt idx="8691">
                  <c:v>#N/A</c:v>
                </c:pt>
                <c:pt idx="8692">
                  <c:v>#N/A</c:v>
                </c:pt>
                <c:pt idx="8693">
                  <c:v>#N/A</c:v>
                </c:pt>
                <c:pt idx="8694">
                  <c:v>#N/A</c:v>
                </c:pt>
                <c:pt idx="8695">
                  <c:v>#N/A</c:v>
                </c:pt>
                <c:pt idx="8696">
                  <c:v>#N/A</c:v>
                </c:pt>
                <c:pt idx="8697">
                  <c:v>#N/A</c:v>
                </c:pt>
                <c:pt idx="8698">
                  <c:v>#N/A</c:v>
                </c:pt>
                <c:pt idx="8699">
                  <c:v>#N/A</c:v>
                </c:pt>
                <c:pt idx="8700">
                  <c:v>#N/A</c:v>
                </c:pt>
                <c:pt idx="8701">
                  <c:v>#N/A</c:v>
                </c:pt>
                <c:pt idx="8702">
                  <c:v>#N/A</c:v>
                </c:pt>
                <c:pt idx="8703">
                  <c:v>#N/A</c:v>
                </c:pt>
                <c:pt idx="8704">
                  <c:v>#N/A</c:v>
                </c:pt>
                <c:pt idx="8705">
                  <c:v>#N/A</c:v>
                </c:pt>
                <c:pt idx="8706">
                  <c:v>#N/A</c:v>
                </c:pt>
                <c:pt idx="8707">
                  <c:v>#N/A</c:v>
                </c:pt>
                <c:pt idx="8708">
                  <c:v>#N/A</c:v>
                </c:pt>
                <c:pt idx="8709">
                  <c:v>#N/A</c:v>
                </c:pt>
                <c:pt idx="8710">
                  <c:v>#N/A</c:v>
                </c:pt>
                <c:pt idx="8711">
                  <c:v>#N/A</c:v>
                </c:pt>
                <c:pt idx="8712">
                  <c:v>#N/A</c:v>
                </c:pt>
                <c:pt idx="8713">
                  <c:v>#N/A</c:v>
                </c:pt>
                <c:pt idx="8714">
                  <c:v>#N/A</c:v>
                </c:pt>
                <c:pt idx="8715">
                  <c:v>#N/A</c:v>
                </c:pt>
                <c:pt idx="8716">
                  <c:v>#N/A</c:v>
                </c:pt>
                <c:pt idx="8717">
                  <c:v>#N/A</c:v>
                </c:pt>
                <c:pt idx="8718">
                  <c:v>#N/A</c:v>
                </c:pt>
                <c:pt idx="8719">
                  <c:v>#N/A</c:v>
                </c:pt>
                <c:pt idx="8720">
                  <c:v>#N/A</c:v>
                </c:pt>
                <c:pt idx="8721">
                  <c:v>#N/A</c:v>
                </c:pt>
                <c:pt idx="8722">
                  <c:v>#N/A</c:v>
                </c:pt>
                <c:pt idx="8723">
                  <c:v>#N/A</c:v>
                </c:pt>
                <c:pt idx="8724">
                  <c:v>#N/A</c:v>
                </c:pt>
                <c:pt idx="8725">
                  <c:v>#N/A</c:v>
                </c:pt>
                <c:pt idx="8726">
                  <c:v>#N/A</c:v>
                </c:pt>
                <c:pt idx="8727">
                  <c:v>#N/A</c:v>
                </c:pt>
                <c:pt idx="8728">
                  <c:v>#N/A</c:v>
                </c:pt>
                <c:pt idx="8729">
                  <c:v>#N/A</c:v>
                </c:pt>
                <c:pt idx="8730">
                  <c:v>#N/A</c:v>
                </c:pt>
                <c:pt idx="8731">
                  <c:v>#N/A</c:v>
                </c:pt>
                <c:pt idx="8732">
                  <c:v>#N/A</c:v>
                </c:pt>
                <c:pt idx="8733">
                  <c:v>#N/A</c:v>
                </c:pt>
                <c:pt idx="8734">
                  <c:v>#N/A</c:v>
                </c:pt>
                <c:pt idx="8735">
                  <c:v>#N/A</c:v>
                </c:pt>
                <c:pt idx="8736">
                  <c:v>#N/A</c:v>
                </c:pt>
                <c:pt idx="8737">
                  <c:v>#N/A</c:v>
                </c:pt>
                <c:pt idx="8738">
                  <c:v>#N/A</c:v>
                </c:pt>
                <c:pt idx="8739">
                  <c:v>#N/A</c:v>
                </c:pt>
                <c:pt idx="8740">
                  <c:v>#N/A</c:v>
                </c:pt>
                <c:pt idx="8741">
                  <c:v>#N/A</c:v>
                </c:pt>
                <c:pt idx="8742">
                  <c:v>#N/A</c:v>
                </c:pt>
                <c:pt idx="8743">
                  <c:v>#N/A</c:v>
                </c:pt>
                <c:pt idx="8744">
                  <c:v>#N/A</c:v>
                </c:pt>
                <c:pt idx="8745">
                  <c:v>#N/A</c:v>
                </c:pt>
                <c:pt idx="8746">
                  <c:v>#N/A</c:v>
                </c:pt>
                <c:pt idx="8747">
                  <c:v>#N/A</c:v>
                </c:pt>
                <c:pt idx="8748">
                  <c:v>#N/A</c:v>
                </c:pt>
                <c:pt idx="8749">
                  <c:v>#N/A</c:v>
                </c:pt>
                <c:pt idx="8750">
                  <c:v>#N/A</c:v>
                </c:pt>
                <c:pt idx="8751">
                  <c:v>#N/A</c:v>
                </c:pt>
                <c:pt idx="8752">
                  <c:v>#N/A</c:v>
                </c:pt>
                <c:pt idx="8753">
                  <c:v>#N/A</c:v>
                </c:pt>
                <c:pt idx="8754">
                  <c:v>#N/A</c:v>
                </c:pt>
                <c:pt idx="8755">
                  <c:v>#N/A</c:v>
                </c:pt>
                <c:pt idx="8756">
                  <c:v>#N/A</c:v>
                </c:pt>
                <c:pt idx="8757">
                  <c:v>#N/A</c:v>
                </c:pt>
                <c:pt idx="8758">
                  <c:v>#N/A</c:v>
                </c:pt>
                <c:pt idx="8759">
                  <c:v>#N/A</c:v>
                </c:pt>
                <c:pt idx="8760">
                  <c:v>#N/A</c:v>
                </c:pt>
                <c:pt idx="8761">
                  <c:v>#N/A</c:v>
                </c:pt>
                <c:pt idx="8762">
                  <c:v>#N/A</c:v>
                </c:pt>
                <c:pt idx="8763">
                  <c:v>#N/A</c:v>
                </c:pt>
                <c:pt idx="8764">
                  <c:v>#N/A</c:v>
                </c:pt>
                <c:pt idx="8765">
                  <c:v>#N/A</c:v>
                </c:pt>
                <c:pt idx="8766">
                  <c:v>#N/A</c:v>
                </c:pt>
                <c:pt idx="8767">
                  <c:v>#N/A</c:v>
                </c:pt>
                <c:pt idx="8768">
                  <c:v>#N/A</c:v>
                </c:pt>
                <c:pt idx="8769">
                  <c:v>#N/A</c:v>
                </c:pt>
                <c:pt idx="8770">
                  <c:v>#N/A</c:v>
                </c:pt>
                <c:pt idx="8771">
                  <c:v>#N/A</c:v>
                </c:pt>
                <c:pt idx="8772">
                  <c:v>#N/A</c:v>
                </c:pt>
                <c:pt idx="8773">
                  <c:v>#N/A</c:v>
                </c:pt>
                <c:pt idx="8774">
                  <c:v>#N/A</c:v>
                </c:pt>
                <c:pt idx="8775">
                  <c:v>#N/A</c:v>
                </c:pt>
                <c:pt idx="8776">
                  <c:v>#N/A</c:v>
                </c:pt>
                <c:pt idx="8777">
                  <c:v>#N/A</c:v>
                </c:pt>
                <c:pt idx="8778">
                  <c:v>#N/A</c:v>
                </c:pt>
                <c:pt idx="8779">
                  <c:v>#N/A</c:v>
                </c:pt>
                <c:pt idx="8780">
                  <c:v>#N/A</c:v>
                </c:pt>
                <c:pt idx="8781">
                  <c:v>#N/A</c:v>
                </c:pt>
                <c:pt idx="8782">
                  <c:v>#N/A</c:v>
                </c:pt>
                <c:pt idx="8783">
                  <c:v>#N/A</c:v>
                </c:pt>
                <c:pt idx="8784">
                  <c:v>#N/A</c:v>
                </c:pt>
                <c:pt idx="8785">
                  <c:v>#N/A</c:v>
                </c:pt>
                <c:pt idx="8786">
                  <c:v>#N/A</c:v>
                </c:pt>
                <c:pt idx="8787">
                  <c:v>#N/A</c:v>
                </c:pt>
                <c:pt idx="8788">
                  <c:v>#N/A</c:v>
                </c:pt>
                <c:pt idx="8789">
                  <c:v>#N/A</c:v>
                </c:pt>
                <c:pt idx="8790">
                  <c:v>#N/A</c:v>
                </c:pt>
                <c:pt idx="8791">
                  <c:v>#N/A</c:v>
                </c:pt>
                <c:pt idx="8792">
                  <c:v>#N/A</c:v>
                </c:pt>
                <c:pt idx="8793">
                  <c:v>#N/A</c:v>
                </c:pt>
                <c:pt idx="8794">
                  <c:v>#N/A</c:v>
                </c:pt>
                <c:pt idx="8795">
                  <c:v>#N/A</c:v>
                </c:pt>
                <c:pt idx="8796">
                  <c:v>#N/A</c:v>
                </c:pt>
                <c:pt idx="8797">
                  <c:v>#N/A</c:v>
                </c:pt>
                <c:pt idx="8798">
                  <c:v>#N/A</c:v>
                </c:pt>
                <c:pt idx="8799">
                  <c:v>#N/A</c:v>
                </c:pt>
                <c:pt idx="8800">
                  <c:v>#N/A</c:v>
                </c:pt>
                <c:pt idx="8801">
                  <c:v>#N/A</c:v>
                </c:pt>
                <c:pt idx="8802">
                  <c:v>#N/A</c:v>
                </c:pt>
                <c:pt idx="8803">
                  <c:v>#N/A</c:v>
                </c:pt>
                <c:pt idx="8804">
                  <c:v>#N/A</c:v>
                </c:pt>
                <c:pt idx="8805">
                  <c:v>#N/A</c:v>
                </c:pt>
                <c:pt idx="8806">
                  <c:v>#N/A</c:v>
                </c:pt>
                <c:pt idx="8807">
                  <c:v>#N/A</c:v>
                </c:pt>
                <c:pt idx="8808">
                  <c:v>#N/A</c:v>
                </c:pt>
                <c:pt idx="8809">
                  <c:v>#N/A</c:v>
                </c:pt>
                <c:pt idx="8810">
                  <c:v>#N/A</c:v>
                </c:pt>
                <c:pt idx="8811">
                  <c:v>#N/A</c:v>
                </c:pt>
                <c:pt idx="8812">
                  <c:v>#N/A</c:v>
                </c:pt>
                <c:pt idx="8813">
                  <c:v>#N/A</c:v>
                </c:pt>
                <c:pt idx="8814">
                  <c:v>#N/A</c:v>
                </c:pt>
                <c:pt idx="8815">
                  <c:v>#N/A</c:v>
                </c:pt>
                <c:pt idx="8816">
                  <c:v>#N/A</c:v>
                </c:pt>
                <c:pt idx="8817">
                  <c:v>#N/A</c:v>
                </c:pt>
                <c:pt idx="8818">
                  <c:v>#N/A</c:v>
                </c:pt>
                <c:pt idx="8819">
                  <c:v>#N/A</c:v>
                </c:pt>
                <c:pt idx="8820">
                  <c:v>#N/A</c:v>
                </c:pt>
                <c:pt idx="8821">
                  <c:v>#N/A</c:v>
                </c:pt>
                <c:pt idx="8822">
                  <c:v>#N/A</c:v>
                </c:pt>
                <c:pt idx="8823">
                  <c:v>#N/A</c:v>
                </c:pt>
                <c:pt idx="8824">
                  <c:v>#N/A</c:v>
                </c:pt>
                <c:pt idx="8825">
                  <c:v>#N/A</c:v>
                </c:pt>
                <c:pt idx="8826">
                  <c:v>#N/A</c:v>
                </c:pt>
                <c:pt idx="8827">
                  <c:v>#N/A</c:v>
                </c:pt>
                <c:pt idx="8828">
                  <c:v>#N/A</c:v>
                </c:pt>
                <c:pt idx="8829">
                  <c:v>#N/A</c:v>
                </c:pt>
                <c:pt idx="8830">
                  <c:v>#N/A</c:v>
                </c:pt>
                <c:pt idx="8831">
                  <c:v>#N/A</c:v>
                </c:pt>
                <c:pt idx="8832">
                  <c:v>#N/A</c:v>
                </c:pt>
                <c:pt idx="8833">
                  <c:v>#N/A</c:v>
                </c:pt>
                <c:pt idx="8834">
                  <c:v>#N/A</c:v>
                </c:pt>
                <c:pt idx="8835">
                  <c:v>#N/A</c:v>
                </c:pt>
                <c:pt idx="8836">
                  <c:v>#N/A</c:v>
                </c:pt>
                <c:pt idx="8837">
                  <c:v>#N/A</c:v>
                </c:pt>
                <c:pt idx="8838">
                  <c:v>#N/A</c:v>
                </c:pt>
                <c:pt idx="8839">
                  <c:v>#N/A</c:v>
                </c:pt>
                <c:pt idx="8840">
                  <c:v>#N/A</c:v>
                </c:pt>
                <c:pt idx="8841">
                  <c:v>#N/A</c:v>
                </c:pt>
                <c:pt idx="8842">
                  <c:v>#N/A</c:v>
                </c:pt>
                <c:pt idx="8843">
                  <c:v>#N/A</c:v>
                </c:pt>
                <c:pt idx="8844">
                  <c:v>#N/A</c:v>
                </c:pt>
                <c:pt idx="8845">
                  <c:v>#N/A</c:v>
                </c:pt>
                <c:pt idx="8846">
                  <c:v>#N/A</c:v>
                </c:pt>
                <c:pt idx="8847">
                  <c:v>#N/A</c:v>
                </c:pt>
                <c:pt idx="8848">
                  <c:v>#N/A</c:v>
                </c:pt>
                <c:pt idx="8849">
                  <c:v>#N/A</c:v>
                </c:pt>
                <c:pt idx="8850">
                  <c:v>#N/A</c:v>
                </c:pt>
                <c:pt idx="8851">
                  <c:v>#N/A</c:v>
                </c:pt>
                <c:pt idx="8852">
                  <c:v>#N/A</c:v>
                </c:pt>
                <c:pt idx="8853">
                  <c:v>#N/A</c:v>
                </c:pt>
                <c:pt idx="8854">
                  <c:v>#N/A</c:v>
                </c:pt>
                <c:pt idx="8855">
                  <c:v>#N/A</c:v>
                </c:pt>
                <c:pt idx="8856">
                  <c:v>#N/A</c:v>
                </c:pt>
                <c:pt idx="8857">
                  <c:v>#N/A</c:v>
                </c:pt>
                <c:pt idx="8858">
                  <c:v>#N/A</c:v>
                </c:pt>
                <c:pt idx="8859">
                  <c:v>#N/A</c:v>
                </c:pt>
                <c:pt idx="8860">
                  <c:v>#N/A</c:v>
                </c:pt>
                <c:pt idx="8861">
                  <c:v>#N/A</c:v>
                </c:pt>
                <c:pt idx="8862">
                  <c:v>#N/A</c:v>
                </c:pt>
                <c:pt idx="8863">
                  <c:v>#N/A</c:v>
                </c:pt>
                <c:pt idx="8864">
                  <c:v>#N/A</c:v>
                </c:pt>
                <c:pt idx="8865">
                  <c:v>#N/A</c:v>
                </c:pt>
                <c:pt idx="8866">
                  <c:v>#N/A</c:v>
                </c:pt>
                <c:pt idx="8867">
                  <c:v>#N/A</c:v>
                </c:pt>
                <c:pt idx="8868">
                  <c:v>#N/A</c:v>
                </c:pt>
                <c:pt idx="8869">
                  <c:v>#N/A</c:v>
                </c:pt>
                <c:pt idx="8870">
                  <c:v>#N/A</c:v>
                </c:pt>
                <c:pt idx="8871">
                  <c:v>#N/A</c:v>
                </c:pt>
                <c:pt idx="8872">
                  <c:v>#N/A</c:v>
                </c:pt>
                <c:pt idx="8873">
                  <c:v>#N/A</c:v>
                </c:pt>
                <c:pt idx="8874">
                  <c:v>#N/A</c:v>
                </c:pt>
                <c:pt idx="8875">
                  <c:v>#N/A</c:v>
                </c:pt>
                <c:pt idx="8876">
                  <c:v>#N/A</c:v>
                </c:pt>
                <c:pt idx="8877">
                  <c:v>#N/A</c:v>
                </c:pt>
                <c:pt idx="8878">
                  <c:v>#N/A</c:v>
                </c:pt>
                <c:pt idx="8879">
                  <c:v>#N/A</c:v>
                </c:pt>
                <c:pt idx="8880">
                  <c:v>#N/A</c:v>
                </c:pt>
                <c:pt idx="8881">
                  <c:v>#N/A</c:v>
                </c:pt>
                <c:pt idx="8882">
                  <c:v>#N/A</c:v>
                </c:pt>
                <c:pt idx="8883">
                  <c:v>#N/A</c:v>
                </c:pt>
                <c:pt idx="8884">
                  <c:v>#N/A</c:v>
                </c:pt>
                <c:pt idx="8885">
                  <c:v>#N/A</c:v>
                </c:pt>
                <c:pt idx="8886">
                  <c:v>#N/A</c:v>
                </c:pt>
                <c:pt idx="8887">
                  <c:v>#N/A</c:v>
                </c:pt>
                <c:pt idx="8888">
                  <c:v>#N/A</c:v>
                </c:pt>
                <c:pt idx="8889">
                  <c:v>#N/A</c:v>
                </c:pt>
                <c:pt idx="8890">
                  <c:v>#N/A</c:v>
                </c:pt>
                <c:pt idx="8891">
                  <c:v>#N/A</c:v>
                </c:pt>
                <c:pt idx="8892">
                  <c:v>#N/A</c:v>
                </c:pt>
                <c:pt idx="8893">
                  <c:v>#N/A</c:v>
                </c:pt>
                <c:pt idx="8894">
                  <c:v>#N/A</c:v>
                </c:pt>
                <c:pt idx="8895">
                  <c:v>#N/A</c:v>
                </c:pt>
                <c:pt idx="8896">
                  <c:v>#N/A</c:v>
                </c:pt>
                <c:pt idx="8897">
                  <c:v>#N/A</c:v>
                </c:pt>
                <c:pt idx="8898">
                  <c:v>#N/A</c:v>
                </c:pt>
                <c:pt idx="8899">
                  <c:v>#N/A</c:v>
                </c:pt>
                <c:pt idx="8900">
                  <c:v>#N/A</c:v>
                </c:pt>
                <c:pt idx="8901">
                  <c:v>#N/A</c:v>
                </c:pt>
                <c:pt idx="8902">
                  <c:v>#N/A</c:v>
                </c:pt>
                <c:pt idx="8903">
                  <c:v>#N/A</c:v>
                </c:pt>
                <c:pt idx="8904">
                  <c:v>#N/A</c:v>
                </c:pt>
                <c:pt idx="8905">
                  <c:v>#N/A</c:v>
                </c:pt>
                <c:pt idx="8906">
                  <c:v>#N/A</c:v>
                </c:pt>
                <c:pt idx="8907">
                  <c:v>#N/A</c:v>
                </c:pt>
                <c:pt idx="8908">
                  <c:v>#N/A</c:v>
                </c:pt>
                <c:pt idx="8909">
                  <c:v>#N/A</c:v>
                </c:pt>
                <c:pt idx="8910">
                  <c:v>#N/A</c:v>
                </c:pt>
                <c:pt idx="8911">
                  <c:v>#N/A</c:v>
                </c:pt>
                <c:pt idx="8912">
                  <c:v>#N/A</c:v>
                </c:pt>
                <c:pt idx="8913">
                  <c:v>#N/A</c:v>
                </c:pt>
                <c:pt idx="8914">
                  <c:v>#N/A</c:v>
                </c:pt>
                <c:pt idx="8915">
                  <c:v>#N/A</c:v>
                </c:pt>
                <c:pt idx="8916">
                  <c:v>#N/A</c:v>
                </c:pt>
                <c:pt idx="8917">
                  <c:v>#N/A</c:v>
                </c:pt>
                <c:pt idx="8918">
                  <c:v>#N/A</c:v>
                </c:pt>
                <c:pt idx="8919">
                  <c:v>#N/A</c:v>
                </c:pt>
                <c:pt idx="8920">
                  <c:v>#N/A</c:v>
                </c:pt>
                <c:pt idx="8921">
                  <c:v>#N/A</c:v>
                </c:pt>
                <c:pt idx="8922">
                  <c:v>#N/A</c:v>
                </c:pt>
                <c:pt idx="8923">
                  <c:v>#N/A</c:v>
                </c:pt>
                <c:pt idx="8924">
                  <c:v>#N/A</c:v>
                </c:pt>
                <c:pt idx="8925">
                  <c:v>#N/A</c:v>
                </c:pt>
                <c:pt idx="8926">
                  <c:v>#N/A</c:v>
                </c:pt>
                <c:pt idx="8927">
                  <c:v>#N/A</c:v>
                </c:pt>
                <c:pt idx="8928">
                  <c:v>#N/A</c:v>
                </c:pt>
                <c:pt idx="8929">
                  <c:v>#N/A</c:v>
                </c:pt>
                <c:pt idx="8930">
                  <c:v>#N/A</c:v>
                </c:pt>
                <c:pt idx="8931">
                  <c:v>#N/A</c:v>
                </c:pt>
                <c:pt idx="8932">
                  <c:v>#N/A</c:v>
                </c:pt>
                <c:pt idx="8933">
                  <c:v>#N/A</c:v>
                </c:pt>
                <c:pt idx="8934">
                  <c:v>#N/A</c:v>
                </c:pt>
                <c:pt idx="8935">
                  <c:v>#N/A</c:v>
                </c:pt>
                <c:pt idx="8936">
                  <c:v>#N/A</c:v>
                </c:pt>
                <c:pt idx="8937">
                  <c:v>#N/A</c:v>
                </c:pt>
                <c:pt idx="8938">
                  <c:v>#N/A</c:v>
                </c:pt>
                <c:pt idx="8939">
                  <c:v>#N/A</c:v>
                </c:pt>
                <c:pt idx="8940">
                  <c:v>#N/A</c:v>
                </c:pt>
                <c:pt idx="8941">
                  <c:v>#N/A</c:v>
                </c:pt>
                <c:pt idx="8942">
                  <c:v>#N/A</c:v>
                </c:pt>
                <c:pt idx="8943">
                  <c:v>#N/A</c:v>
                </c:pt>
                <c:pt idx="8944">
                  <c:v>#N/A</c:v>
                </c:pt>
                <c:pt idx="8945">
                  <c:v>#N/A</c:v>
                </c:pt>
                <c:pt idx="8946">
                  <c:v>#N/A</c:v>
                </c:pt>
                <c:pt idx="8947">
                  <c:v>#N/A</c:v>
                </c:pt>
                <c:pt idx="8948">
                  <c:v>#N/A</c:v>
                </c:pt>
                <c:pt idx="8949">
                  <c:v>#N/A</c:v>
                </c:pt>
                <c:pt idx="8950">
                  <c:v>#N/A</c:v>
                </c:pt>
                <c:pt idx="8951">
                  <c:v>#N/A</c:v>
                </c:pt>
                <c:pt idx="8952">
                  <c:v>#N/A</c:v>
                </c:pt>
                <c:pt idx="8953">
                  <c:v>#N/A</c:v>
                </c:pt>
                <c:pt idx="8954">
                  <c:v>#N/A</c:v>
                </c:pt>
                <c:pt idx="8955">
                  <c:v>#N/A</c:v>
                </c:pt>
                <c:pt idx="8956">
                  <c:v>#N/A</c:v>
                </c:pt>
                <c:pt idx="8957">
                  <c:v>#N/A</c:v>
                </c:pt>
                <c:pt idx="8958">
                  <c:v>#N/A</c:v>
                </c:pt>
                <c:pt idx="8959">
                  <c:v>#N/A</c:v>
                </c:pt>
                <c:pt idx="8960">
                  <c:v>#N/A</c:v>
                </c:pt>
                <c:pt idx="8961">
                  <c:v>#N/A</c:v>
                </c:pt>
                <c:pt idx="8962">
                  <c:v>#N/A</c:v>
                </c:pt>
                <c:pt idx="8963">
                  <c:v>#N/A</c:v>
                </c:pt>
                <c:pt idx="8964">
                  <c:v>#N/A</c:v>
                </c:pt>
                <c:pt idx="8965">
                  <c:v>#N/A</c:v>
                </c:pt>
                <c:pt idx="8966">
                  <c:v>#N/A</c:v>
                </c:pt>
                <c:pt idx="8967">
                  <c:v>#N/A</c:v>
                </c:pt>
                <c:pt idx="8968">
                  <c:v>#N/A</c:v>
                </c:pt>
                <c:pt idx="8969">
                  <c:v>#N/A</c:v>
                </c:pt>
                <c:pt idx="8970">
                  <c:v>#N/A</c:v>
                </c:pt>
                <c:pt idx="8971">
                  <c:v>#N/A</c:v>
                </c:pt>
                <c:pt idx="8972">
                  <c:v>#N/A</c:v>
                </c:pt>
                <c:pt idx="8973">
                  <c:v>#N/A</c:v>
                </c:pt>
                <c:pt idx="8974">
                  <c:v>#N/A</c:v>
                </c:pt>
                <c:pt idx="8975">
                  <c:v>#N/A</c:v>
                </c:pt>
                <c:pt idx="8976">
                  <c:v>#N/A</c:v>
                </c:pt>
                <c:pt idx="8977">
                  <c:v>#N/A</c:v>
                </c:pt>
                <c:pt idx="8978">
                  <c:v>#N/A</c:v>
                </c:pt>
                <c:pt idx="8979">
                  <c:v>#N/A</c:v>
                </c:pt>
                <c:pt idx="8980">
                  <c:v>#N/A</c:v>
                </c:pt>
                <c:pt idx="8981">
                  <c:v>#N/A</c:v>
                </c:pt>
                <c:pt idx="8982">
                  <c:v>#N/A</c:v>
                </c:pt>
                <c:pt idx="8983">
                  <c:v>#N/A</c:v>
                </c:pt>
                <c:pt idx="8984">
                  <c:v>#N/A</c:v>
                </c:pt>
                <c:pt idx="8985">
                  <c:v>#N/A</c:v>
                </c:pt>
                <c:pt idx="8986">
                  <c:v>#N/A</c:v>
                </c:pt>
                <c:pt idx="8987">
                  <c:v>#N/A</c:v>
                </c:pt>
                <c:pt idx="8988">
                  <c:v>#N/A</c:v>
                </c:pt>
                <c:pt idx="8989">
                  <c:v>#N/A</c:v>
                </c:pt>
                <c:pt idx="8990">
                  <c:v>#N/A</c:v>
                </c:pt>
                <c:pt idx="8991">
                  <c:v>#N/A</c:v>
                </c:pt>
                <c:pt idx="8992">
                  <c:v>#N/A</c:v>
                </c:pt>
                <c:pt idx="8993">
                  <c:v>#N/A</c:v>
                </c:pt>
                <c:pt idx="8994">
                  <c:v>#N/A</c:v>
                </c:pt>
                <c:pt idx="8995">
                  <c:v>#N/A</c:v>
                </c:pt>
                <c:pt idx="8996">
                  <c:v>#N/A</c:v>
                </c:pt>
                <c:pt idx="8997">
                  <c:v>#N/A</c:v>
                </c:pt>
                <c:pt idx="8998">
                  <c:v>#N/A</c:v>
                </c:pt>
                <c:pt idx="8999">
                  <c:v>#N/A</c:v>
                </c:pt>
                <c:pt idx="9000">
                  <c:v>#N/A</c:v>
                </c:pt>
                <c:pt idx="9001">
                  <c:v>#N/A</c:v>
                </c:pt>
                <c:pt idx="9002">
                  <c:v>#N/A</c:v>
                </c:pt>
                <c:pt idx="9003">
                  <c:v>#N/A</c:v>
                </c:pt>
                <c:pt idx="9004">
                  <c:v>#N/A</c:v>
                </c:pt>
                <c:pt idx="9005">
                  <c:v>#N/A</c:v>
                </c:pt>
                <c:pt idx="9006">
                  <c:v>#N/A</c:v>
                </c:pt>
                <c:pt idx="9007">
                  <c:v>#N/A</c:v>
                </c:pt>
                <c:pt idx="9008">
                  <c:v>#N/A</c:v>
                </c:pt>
                <c:pt idx="9009">
                  <c:v>#N/A</c:v>
                </c:pt>
                <c:pt idx="9010">
                  <c:v>#N/A</c:v>
                </c:pt>
                <c:pt idx="9011">
                  <c:v>#N/A</c:v>
                </c:pt>
                <c:pt idx="9012">
                  <c:v>#N/A</c:v>
                </c:pt>
                <c:pt idx="9013">
                  <c:v>#N/A</c:v>
                </c:pt>
                <c:pt idx="9014">
                  <c:v>#N/A</c:v>
                </c:pt>
                <c:pt idx="9015">
                  <c:v>#N/A</c:v>
                </c:pt>
                <c:pt idx="9016">
                  <c:v>#N/A</c:v>
                </c:pt>
                <c:pt idx="9017">
                  <c:v>#N/A</c:v>
                </c:pt>
                <c:pt idx="9018">
                  <c:v>#N/A</c:v>
                </c:pt>
                <c:pt idx="9019">
                  <c:v>#N/A</c:v>
                </c:pt>
                <c:pt idx="9020">
                  <c:v>#N/A</c:v>
                </c:pt>
                <c:pt idx="9021">
                  <c:v>#N/A</c:v>
                </c:pt>
                <c:pt idx="9022">
                  <c:v>#N/A</c:v>
                </c:pt>
                <c:pt idx="9023">
                  <c:v>#N/A</c:v>
                </c:pt>
                <c:pt idx="9024">
                  <c:v>#N/A</c:v>
                </c:pt>
                <c:pt idx="9025">
                  <c:v>#N/A</c:v>
                </c:pt>
                <c:pt idx="9026">
                  <c:v>#N/A</c:v>
                </c:pt>
                <c:pt idx="9027">
                  <c:v>#N/A</c:v>
                </c:pt>
                <c:pt idx="9028">
                  <c:v>#N/A</c:v>
                </c:pt>
                <c:pt idx="9029">
                  <c:v>#N/A</c:v>
                </c:pt>
                <c:pt idx="9030">
                  <c:v>#N/A</c:v>
                </c:pt>
                <c:pt idx="9031">
                  <c:v>#N/A</c:v>
                </c:pt>
                <c:pt idx="9032">
                  <c:v>#N/A</c:v>
                </c:pt>
                <c:pt idx="9033">
                  <c:v>#N/A</c:v>
                </c:pt>
                <c:pt idx="9034">
                  <c:v>#N/A</c:v>
                </c:pt>
                <c:pt idx="9035">
                  <c:v>#N/A</c:v>
                </c:pt>
                <c:pt idx="9036">
                  <c:v>#N/A</c:v>
                </c:pt>
                <c:pt idx="9037">
                  <c:v>#N/A</c:v>
                </c:pt>
                <c:pt idx="9038">
                  <c:v>#N/A</c:v>
                </c:pt>
                <c:pt idx="9039">
                  <c:v>#N/A</c:v>
                </c:pt>
                <c:pt idx="9040">
                  <c:v>#N/A</c:v>
                </c:pt>
                <c:pt idx="9041">
                  <c:v>#N/A</c:v>
                </c:pt>
                <c:pt idx="9042">
                  <c:v>#N/A</c:v>
                </c:pt>
                <c:pt idx="9043">
                  <c:v>#N/A</c:v>
                </c:pt>
                <c:pt idx="9044">
                  <c:v>#N/A</c:v>
                </c:pt>
                <c:pt idx="9045">
                  <c:v>#N/A</c:v>
                </c:pt>
                <c:pt idx="9046">
                  <c:v>#N/A</c:v>
                </c:pt>
                <c:pt idx="9047">
                  <c:v>#N/A</c:v>
                </c:pt>
                <c:pt idx="9048">
                  <c:v>#N/A</c:v>
                </c:pt>
                <c:pt idx="9049">
                  <c:v>#N/A</c:v>
                </c:pt>
                <c:pt idx="9050">
                  <c:v>#N/A</c:v>
                </c:pt>
                <c:pt idx="9051">
                  <c:v>#N/A</c:v>
                </c:pt>
                <c:pt idx="9052">
                  <c:v>#N/A</c:v>
                </c:pt>
                <c:pt idx="9053">
                  <c:v>#N/A</c:v>
                </c:pt>
                <c:pt idx="9054">
                  <c:v>#N/A</c:v>
                </c:pt>
                <c:pt idx="9055">
                  <c:v>#N/A</c:v>
                </c:pt>
                <c:pt idx="9056">
                  <c:v>#N/A</c:v>
                </c:pt>
                <c:pt idx="9057">
                  <c:v>#N/A</c:v>
                </c:pt>
                <c:pt idx="9058">
                  <c:v>#N/A</c:v>
                </c:pt>
                <c:pt idx="9059">
                  <c:v>#N/A</c:v>
                </c:pt>
                <c:pt idx="9060">
                  <c:v>#N/A</c:v>
                </c:pt>
                <c:pt idx="9061">
                  <c:v>#N/A</c:v>
                </c:pt>
                <c:pt idx="9062">
                  <c:v>#N/A</c:v>
                </c:pt>
                <c:pt idx="9063">
                  <c:v>#N/A</c:v>
                </c:pt>
                <c:pt idx="9064">
                  <c:v>#N/A</c:v>
                </c:pt>
                <c:pt idx="9065">
                  <c:v>#N/A</c:v>
                </c:pt>
                <c:pt idx="9066">
                  <c:v>#N/A</c:v>
                </c:pt>
                <c:pt idx="9067">
                  <c:v>#N/A</c:v>
                </c:pt>
                <c:pt idx="9068">
                  <c:v>#N/A</c:v>
                </c:pt>
                <c:pt idx="9069">
                  <c:v>#N/A</c:v>
                </c:pt>
                <c:pt idx="9070">
                  <c:v>#N/A</c:v>
                </c:pt>
                <c:pt idx="9071">
                  <c:v>#N/A</c:v>
                </c:pt>
                <c:pt idx="9072">
                  <c:v>#N/A</c:v>
                </c:pt>
                <c:pt idx="9073">
                  <c:v>#N/A</c:v>
                </c:pt>
                <c:pt idx="9074">
                  <c:v>#N/A</c:v>
                </c:pt>
                <c:pt idx="9075">
                  <c:v>#N/A</c:v>
                </c:pt>
                <c:pt idx="9076">
                  <c:v>#N/A</c:v>
                </c:pt>
                <c:pt idx="9077">
                  <c:v>#N/A</c:v>
                </c:pt>
                <c:pt idx="9078">
                  <c:v>#N/A</c:v>
                </c:pt>
                <c:pt idx="9079">
                  <c:v>#N/A</c:v>
                </c:pt>
                <c:pt idx="9080">
                  <c:v>#N/A</c:v>
                </c:pt>
                <c:pt idx="9081">
                  <c:v>#N/A</c:v>
                </c:pt>
                <c:pt idx="9082">
                  <c:v>#N/A</c:v>
                </c:pt>
                <c:pt idx="9083">
                  <c:v>#N/A</c:v>
                </c:pt>
                <c:pt idx="9084">
                  <c:v>#N/A</c:v>
                </c:pt>
                <c:pt idx="9085">
                  <c:v>#N/A</c:v>
                </c:pt>
                <c:pt idx="9086">
                  <c:v>#N/A</c:v>
                </c:pt>
                <c:pt idx="9087">
                  <c:v>#N/A</c:v>
                </c:pt>
                <c:pt idx="9088">
                  <c:v>#N/A</c:v>
                </c:pt>
                <c:pt idx="9089">
                  <c:v>#N/A</c:v>
                </c:pt>
                <c:pt idx="9090">
                  <c:v>#N/A</c:v>
                </c:pt>
                <c:pt idx="9091">
                  <c:v>#N/A</c:v>
                </c:pt>
                <c:pt idx="9092">
                  <c:v>#N/A</c:v>
                </c:pt>
                <c:pt idx="9093">
                  <c:v>#N/A</c:v>
                </c:pt>
                <c:pt idx="9094">
                  <c:v>#N/A</c:v>
                </c:pt>
                <c:pt idx="9095">
                  <c:v>#N/A</c:v>
                </c:pt>
                <c:pt idx="9096">
                  <c:v>#N/A</c:v>
                </c:pt>
                <c:pt idx="9097">
                  <c:v>#N/A</c:v>
                </c:pt>
                <c:pt idx="9098">
                  <c:v>#N/A</c:v>
                </c:pt>
                <c:pt idx="9099">
                  <c:v>#N/A</c:v>
                </c:pt>
                <c:pt idx="9100">
                  <c:v>#N/A</c:v>
                </c:pt>
                <c:pt idx="9101">
                  <c:v>#N/A</c:v>
                </c:pt>
                <c:pt idx="9102">
                  <c:v>#N/A</c:v>
                </c:pt>
                <c:pt idx="9103">
                  <c:v>#N/A</c:v>
                </c:pt>
                <c:pt idx="9104">
                  <c:v>#N/A</c:v>
                </c:pt>
                <c:pt idx="9105">
                  <c:v>#N/A</c:v>
                </c:pt>
                <c:pt idx="9106">
                  <c:v>#N/A</c:v>
                </c:pt>
                <c:pt idx="9107">
                  <c:v>#N/A</c:v>
                </c:pt>
                <c:pt idx="9108">
                  <c:v>#N/A</c:v>
                </c:pt>
                <c:pt idx="9109">
                  <c:v>#N/A</c:v>
                </c:pt>
                <c:pt idx="9110">
                  <c:v>#N/A</c:v>
                </c:pt>
                <c:pt idx="9111">
                  <c:v>#N/A</c:v>
                </c:pt>
                <c:pt idx="9112">
                  <c:v>#N/A</c:v>
                </c:pt>
                <c:pt idx="9113">
                  <c:v>#N/A</c:v>
                </c:pt>
                <c:pt idx="9114">
                  <c:v>#N/A</c:v>
                </c:pt>
                <c:pt idx="9115">
                  <c:v>#N/A</c:v>
                </c:pt>
                <c:pt idx="9116">
                  <c:v>#N/A</c:v>
                </c:pt>
                <c:pt idx="9117">
                  <c:v>#N/A</c:v>
                </c:pt>
                <c:pt idx="9118">
                  <c:v>#N/A</c:v>
                </c:pt>
                <c:pt idx="9119">
                  <c:v>#N/A</c:v>
                </c:pt>
                <c:pt idx="9120">
                  <c:v>#N/A</c:v>
                </c:pt>
                <c:pt idx="9121">
                  <c:v>#N/A</c:v>
                </c:pt>
                <c:pt idx="9122">
                  <c:v>#N/A</c:v>
                </c:pt>
                <c:pt idx="9123">
                  <c:v>#N/A</c:v>
                </c:pt>
                <c:pt idx="9124">
                  <c:v>#N/A</c:v>
                </c:pt>
                <c:pt idx="9125">
                  <c:v>#N/A</c:v>
                </c:pt>
                <c:pt idx="9126">
                  <c:v>#N/A</c:v>
                </c:pt>
                <c:pt idx="9127">
                  <c:v>#N/A</c:v>
                </c:pt>
                <c:pt idx="9128">
                  <c:v>#N/A</c:v>
                </c:pt>
                <c:pt idx="9129">
                  <c:v>#N/A</c:v>
                </c:pt>
                <c:pt idx="9130">
                  <c:v>#N/A</c:v>
                </c:pt>
                <c:pt idx="9131">
                  <c:v>#N/A</c:v>
                </c:pt>
                <c:pt idx="9132">
                  <c:v>#N/A</c:v>
                </c:pt>
                <c:pt idx="9133">
                  <c:v>#N/A</c:v>
                </c:pt>
                <c:pt idx="9134">
                  <c:v>#N/A</c:v>
                </c:pt>
                <c:pt idx="9135">
                  <c:v>#N/A</c:v>
                </c:pt>
                <c:pt idx="9136">
                  <c:v>#N/A</c:v>
                </c:pt>
                <c:pt idx="9137">
                  <c:v>#N/A</c:v>
                </c:pt>
                <c:pt idx="9138">
                  <c:v>#N/A</c:v>
                </c:pt>
                <c:pt idx="9139">
                  <c:v>#N/A</c:v>
                </c:pt>
                <c:pt idx="9140">
                  <c:v>#N/A</c:v>
                </c:pt>
                <c:pt idx="9141">
                  <c:v>#N/A</c:v>
                </c:pt>
                <c:pt idx="9142">
                  <c:v>#N/A</c:v>
                </c:pt>
                <c:pt idx="9143">
                  <c:v>#N/A</c:v>
                </c:pt>
                <c:pt idx="9144">
                  <c:v>#N/A</c:v>
                </c:pt>
                <c:pt idx="9145">
                  <c:v>#N/A</c:v>
                </c:pt>
                <c:pt idx="9146">
                  <c:v>#N/A</c:v>
                </c:pt>
                <c:pt idx="9147">
                  <c:v>#N/A</c:v>
                </c:pt>
                <c:pt idx="9148">
                  <c:v>#N/A</c:v>
                </c:pt>
                <c:pt idx="9149">
                  <c:v>#N/A</c:v>
                </c:pt>
                <c:pt idx="9150">
                  <c:v>#N/A</c:v>
                </c:pt>
                <c:pt idx="9151">
                  <c:v>#N/A</c:v>
                </c:pt>
                <c:pt idx="9152">
                  <c:v>#N/A</c:v>
                </c:pt>
                <c:pt idx="9153">
                  <c:v>#N/A</c:v>
                </c:pt>
                <c:pt idx="9154">
                  <c:v>#N/A</c:v>
                </c:pt>
                <c:pt idx="9155">
                  <c:v>#N/A</c:v>
                </c:pt>
                <c:pt idx="9156">
                  <c:v>#N/A</c:v>
                </c:pt>
                <c:pt idx="9157">
                  <c:v>#N/A</c:v>
                </c:pt>
                <c:pt idx="9158">
                  <c:v>#N/A</c:v>
                </c:pt>
                <c:pt idx="9159">
                  <c:v>#N/A</c:v>
                </c:pt>
                <c:pt idx="9160">
                  <c:v>#N/A</c:v>
                </c:pt>
                <c:pt idx="9161">
                  <c:v>#N/A</c:v>
                </c:pt>
                <c:pt idx="9162">
                  <c:v>#N/A</c:v>
                </c:pt>
                <c:pt idx="9163">
                  <c:v>#N/A</c:v>
                </c:pt>
                <c:pt idx="9164">
                  <c:v>#N/A</c:v>
                </c:pt>
                <c:pt idx="9165">
                  <c:v>#N/A</c:v>
                </c:pt>
                <c:pt idx="9166">
                  <c:v>#N/A</c:v>
                </c:pt>
                <c:pt idx="9167">
                  <c:v>#N/A</c:v>
                </c:pt>
                <c:pt idx="9168">
                  <c:v>#N/A</c:v>
                </c:pt>
                <c:pt idx="9169">
                  <c:v>#N/A</c:v>
                </c:pt>
                <c:pt idx="9170">
                  <c:v>#N/A</c:v>
                </c:pt>
                <c:pt idx="9171">
                  <c:v>#N/A</c:v>
                </c:pt>
                <c:pt idx="9172">
                  <c:v>#N/A</c:v>
                </c:pt>
                <c:pt idx="9173">
                  <c:v>#N/A</c:v>
                </c:pt>
                <c:pt idx="9174">
                  <c:v>#N/A</c:v>
                </c:pt>
                <c:pt idx="9175">
                  <c:v>#N/A</c:v>
                </c:pt>
                <c:pt idx="9176">
                  <c:v>#N/A</c:v>
                </c:pt>
                <c:pt idx="9177">
                  <c:v>#N/A</c:v>
                </c:pt>
                <c:pt idx="9178">
                  <c:v>#N/A</c:v>
                </c:pt>
                <c:pt idx="9179">
                  <c:v>#N/A</c:v>
                </c:pt>
                <c:pt idx="9180">
                  <c:v>#N/A</c:v>
                </c:pt>
                <c:pt idx="9181">
                  <c:v>#N/A</c:v>
                </c:pt>
                <c:pt idx="9182">
                  <c:v>#N/A</c:v>
                </c:pt>
                <c:pt idx="9183">
                  <c:v>#N/A</c:v>
                </c:pt>
                <c:pt idx="9184">
                  <c:v>#N/A</c:v>
                </c:pt>
                <c:pt idx="9185">
                  <c:v>#N/A</c:v>
                </c:pt>
                <c:pt idx="9186">
                  <c:v>#N/A</c:v>
                </c:pt>
                <c:pt idx="9187">
                  <c:v>#N/A</c:v>
                </c:pt>
                <c:pt idx="9188">
                  <c:v>#N/A</c:v>
                </c:pt>
                <c:pt idx="9189">
                  <c:v>#N/A</c:v>
                </c:pt>
                <c:pt idx="9190">
                  <c:v>#N/A</c:v>
                </c:pt>
                <c:pt idx="9191">
                  <c:v>#N/A</c:v>
                </c:pt>
                <c:pt idx="9192">
                  <c:v>#N/A</c:v>
                </c:pt>
                <c:pt idx="9193">
                  <c:v>#N/A</c:v>
                </c:pt>
                <c:pt idx="9194">
                  <c:v>#N/A</c:v>
                </c:pt>
                <c:pt idx="9195">
                  <c:v>#N/A</c:v>
                </c:pt>
                <c:pt idx="9196">
                  <c:v>#N/A</c:v>
                </c:pt>
                <c:pt idx="9197">
                  <c:v>#N/A</c:v>
                </c:pt>
                <c:pt idx="9198">
                  <c:v>#N/A</c:v>
                </c:pt>
                <c:pt idx="9199">
                  <c:v>#N/A</c:v>
                </c:pt>
                <c:pt idx="9200">
                  <c:v>#N/A</c:v>
                </c:pt>
                <c:pt idx="9201">
                  <c:v>#N/A</c:v>
                </c:pt>
                <c:pt idx="9202">
                  <c:v>#N/A</c:v>
                </c:pt>
                <c:pt idx="9203">
                  <c:v>#N/A</c:v>
                </c:pt>
                <c:pt idx="9204">
                  <c:v>#N/A</c:v>
                </c:pt>
                <c:pt idx="9205">
                  <c:v>#N/A</c:v>
                </c:pt>
                <c:pt idx="9206">
                  <c:v>#N/A</c:v>
                </c:pt>
                <c:pt idx="9207">
                  <c:v>#N/A</c:v>
                </c:pt>
                <c:pt idx="9208">
                  <c:v>#N/A</c:v>
                </c:pt>
                <c:pt idx="9209">
                  <c:v>#N/A</c:v>
                </c:pt>
                <c:pt idx="9210">
                  <c:v>#N/A</c:v>
                </c:pt>
                <c:pt idx="9211">
                  <c:v>#N/A</c:v>
                </c:pt>
                <c:pt idx="9212">
                  <c:v>#N/A</c:v>
                </c:pt>
                <c:pt idx="9213">
                  <c:v>#N/A</c:v>
                </c:pt>
                <c:pt idx="9214">
                  <c:v>#N/A</c:v>
                </c:pt>
                <c:pt idx="9215">
                  <c:v>#N/A</c:v>
                </c:pt>
                <c:pt idx="9216">
                  <c:v>#N/A</c:v>
                </c:pt>
                <c:pt idx="9217">
                  <c:v>#N/A</c:v>
                </c:pt>
                <c:pt idx="9218">
                  <c:v>#N/A</c:v>
                </c:pt>
                <c:pt idx="9219">
                  <c:v>#N/A</c:v>
                </c:pt>
                <c:pt idx="9220">
                  <c:v>#N/A</c:v>
                </c:pt>
                <c:pt idx="9221">
                  <c:v>#N/A</c:v>
                </c:pt>
                <c:pt idx="9222">
                  <c:v>#N/A</c:v>
                </c:pt>
                <c:pt idx="9223">
                  <c:v>#N/A</c:v>
                </c:pt>
                <c:pt idx="9224">
                  <c:v>#N/A</c:v>
                </c:pt>
                <c:pt idx="9225">
                  <c:v>#N/A</c:v>
                </c:pt>
                <c:pt idx="9226">
                  <c:v>#N/A</c:v>
                </c:pt>
                <c:pt idx="9227">
                  <c:v>#N/A</c:v>
                </c:pt>
                <c:pt idx="9228">
                  <c:v>#N/A</c:v>
                </c:pt>
                <c:pt idx="9229">
                  <c:v>#N/A</c:v>
                </c:pt>
                <c:pt idx="9230">
                  <c:v>#N/A</c:v>
                </c:pt>
                <c:pt idx="9231">
                  <c:v>#N/A</c:v>
                </c:pt>
                <c:pt idx="9232">
                  <c:v>#N/A</c:v>
                </c:pt>
                <c:pt idx="9233">
                  <c:v>#N/A</c:v>
                </c:pt>
                <c:pt idx="9234">
                  <c:v>#N/A</c:v>
                </c:pt>
                <c:pt idx="9235">
                  <c:v>#N/A</c:v>
                </c:pt>
                <c:pt idx="9236">
                  <c:v>#N/A</c:v>
                </c:pt>
                <c:pt idx="9237">
                  <c:v>#N/A</c:v>
                </c:pt>
                <c:pt idx="9238">
                  <c:v>#N/A</c:v>
                </c:pt>
                <c:pt idx="9239">
                  <c:v>#N/A</c:v>
                </c:pt>
                <c:pt idx="9240">
                  <c:v>#N/A</c:v>
                </c:pt>
                <c:pt idx="9241">
                  <c:v>#N/A</c:v>
                </c:pt>
                <c:pt idx="9242">
                  <c:v>#N/A</c:v>
                </c:pt>
                <c:pt idx="9243">
                  <c:v>#N/A</c:v>
                </c:pt>
                <c:pt idx="9244">
                  <c:v>#N/A</c:v>
                </c:pt>
                <c:pt idx="9245">
                  <c:v>#N/A</c:v>
                </c:pt>
                <c:pt idx="9246">
                  <c:v>#N/A</c:v>
                </c:pt>
                <c:pt idx="9247">
                  <c:v>#N/A</c:v>
                </c:pt>
                <c:pt idx="9248">
                  <c:v>#N/A</c:v>
                </c:pt>
                <c:pt idx="9249">
                  <c:v>#N/A</c:v>
                </c:pt>
                <c:pt idx="9250">
                  <c:v>#N/A</c:v>
                </c:pt>
                <c:pt idx="9251">
                  <c:v>#N/A</c:v>
                </c:pt>
                <c:pt idx="9252">
                  <c:v>#N/A</c:v>
                </c:pt>
                <c:pt idx="9253">
                  <c:v>#N/A</c:v>
                </c:pt>
                <c:pt idx="9254">
                  <c:v>#N/A</c:v>
                </c:pt>
                <c:pt idx="9255">
                  <c:v>#N/A</c:v>
                </c:pt>
                <c:pt idx="9256">
                  <c:v>#N/A</c:v>
                </c:pt>
                <c:pt idx="9257">
                  <c:v>#N/A</c:v>
                </c:pt>
                <c:pt idx="9258">
                  <c:v>#N/A</c:v>
                </c:pt>
                <c:pt idx="9259">
                  <c:v>#N/A</c:v>
                </c:pt>
                <c:pt idx="9260">
                  <c:v>#N/A</c:v>
                </c:pt>
                <c:pt idx="9261">
                  <c:v>#N/A</c:v>
                </c:pt>
                <c:pt idx="9262">
                  <c:v>#N/A</c:v>
                </c:pt>
                <c:pt idx="9263">
                  <c:v>#N/A</c:v>
                </c:pt>
                <c:pt idx="9264">
                  <c:v>#N/A</c:v>
                </c:pt>
                <c:pt idx="9265">
                  <c:v>#N/A</c:v>
                </c:pt>
                <c:pt idx="9266">
                  <c:v>#N/A</c:v>
                </c:pt>
                <c:pt idx="9267">
                  <c:v>#N/A</c:v>
                </c:pt>
                <c:pt idx="9268">
                  <c:v>#N/A</c:v>
                </c:pt>
                <c:pt idx="9269">
                  <c:v>#N/A</c:v>
                </c:pt>
                <c:pt idx="9270">
                  <c:v>#N/A</c:v>
                </c:pt>
                <c:pt idx="9271">
                  <c:v>#N/A</c:v>
                </c:pt>
                <c:pt idx="9272">
                  <c:v>#N/A</c:v>
                </c:pt>
                <c:pt idx="9273">
                  <c:v>#N/A</c:v>
                </c:pt>
                <c:pt idx="9274">
                  <c:v>#N/A</c:v>
                </c:pt>
                <c:pt idx="9275">
                  <c:v>#N/A</c:v>
                </c:pt>
                <c:pt idx="9276">
                  <c:v>#N/A</c:v>
                </c:pt>
                <c:pt idx="9277">
                  <c:v>#N/A</c:v>
                </c:pt>
                <c:pt idx="9278">
                  <c:v>#N/A</c:v>
                </c:pt>
                <c:pt idx="9279">
                  <c:v>#N/A</c:v>
                </c:pt>
                <c:pt idx="9280">
                  <c:v>#N/A</c:v>
                </c:pt>
                <c:pt idx="9281">
                  <c:v>#N/A</c:v>
                </c:pt>
                <c:pt idx="9282">
                  <c:v>#N/A</c:v>
                </c:pt>
                <c:pt idx="9283">
                  <c:v>#N/A</c:v>
                </c:pt>
                <c:pt idx="9284">
                  <c:v>#N/A</c:v>
                </c:pt>
                <c:pt idx="9285">
                  <c:v>#N/A</c:v>
                </c:pt>
                <c:pt idx="9286">
                  <c:v>#N/A</c:v>
                </c:pt>
                <c:pt idx="9287">
                  <c:v>#N/A</c:v>
                </c:pt>
                <c:pt idx="9288">
                  <c:v>#N/A</c:v>
                </c:pt>
                <c:pt idx="9289">
                  <c:v>#N/A</c:v>
                </c:pt>
                <c:pt idx="9290">
                  <c:v>#N/A</c:v>
                </c:pt>
                <c:pt idx="9291">
                  <c:v>#N/A</c:v>
                </c:pt>
                <c:pt idx="9292">
                  <c:v>#N/A</c:v>
                </c:pt>
                <c:pt idx="9293">
                  <c:v>#N/A</c:v>
                </c:pt>
                <c:pt idx="9294">
                  <c:v>#N/A</c:v>
                </c:pt>
                <c:pt idx="9295">
                  <c:v>#N/A</c:v>
                </c:pt>
                <c:pt idx="9296">
                  <c:v>#N/A</c:v>
                </c:pt>
                <c:pt idx="9297">
                  <c:v>#N/A</c:v>
                </c:pt>
                <c:pt idx="9298">
                  <c:v>#N/A</c:v>
                </c:pt>
                <c:pt idx="9299">
                  <c:v>#N/A</c:v>
                </c:pt>
                <c:pt idx="9300">
                  <c:v>#N/A</c:v>
                </c:pt>
                <c:pt idx="9301">
                  <c:v>#N/A</c:v>
                </c:pt>
                <c:pt idx="9302">
                  <c:v>#N/A</c:v>
                </c:pt>
                <c:pt idx="9303">
                  <c:v>#N/A</c:v>
                </c:pt>
                <c:pt idx="9304">
                  <c:v>#N/A</c:v>
                </c:pt>
                <c:pt idx="9305">
                  <c:v>#N/A</c:v>
                </c:pt>
                <c:pt idx="9306">
                  <c:v>#N/A</c:v>
                </c:pt>
                <c:pt idx="9307">
                  <c:v>#N/A</c:v>
                </c:pt>
                <c:pt idx="9308">
                  <c:v>#N/A</c:v>
                </c:pt>
                <c:pt idx="9309">
                  <c:v>#N/A</c:v>
                </c:pt>
                <c:pt idx="9310">
                  <c:v>#N/A</c:v>
                </c:pt>
                <c:pt idx="9311">
                  <c:v>#N/A</c:v>
                </c:pt>
                <c:pt idx="9312">
                  <c:v>#N/A</c:v>
                </c:pt>
                <c:pt idx="9313">
                  <c:v>#N/A</c:v>
                </c:pt>
                <c:pt idx="9314">
                  <c:v>#N/A</c:v>
                </c:pt>
                <c:pt idx="9315">
                  <c:v>#N/A</c:v>
                </c:pt>
                <c:pt idx="9316">
                  <c:v>#N/A</c:v>
                </c:pt>
                <c:pt idx="9317">
                  <c:v>#N/A</c:v>
                </c:pt>
                <c:pt idx="9318">
                  <c:v>#N/A</c:v>
                </c:pt>
                <c:pt idx="9319">
                  <c:v>#N/A</c:v>
                </c:pt>
                <c:pt idx="9320">
                  <c:v>#N/A</c:v>
                </c:pt>
                <c:pt idx="9321">
                  <c:v>#N/A</c:v>
                </c:pt>
                <c:pt idx="9322">
                  <c:v>#N/A</c:v>
                </c:pt>
                <c:pt idx="9323">
                  <c:v>#N/A</c:v>
                </c:pt>
                <c:pt idx="9324">
                  <c:v>#N/A</c:v>
                </c:pt>
                <c:pt idx="9325">
                  <c:v>#N/A</c:v>
                </c:pt>
                <c:pt idx="9326">
                  <c:v>#N/A</c:v>
                </c:pt>
                <c:pt idx="9327">
                  <c:v>#N/A</c:v>
                </c:pt>
                <c:pt idx="9328">
                  <c:v>#N/A</c:v>
                </c:pt>
                <c:pt idx="9329">
                  <c:v>#N/A</c:v>
                </c:pt>
                <c:pt idx="9330">
                  <c:v>#N/A</c:v>
                </c:pt>
                <c:pt idx="9331">
                  <c:v>#N/A</c:v>
                </c:pt>
                <c:pt idx="9332">
                  <c:v>#N/A</c:v>
                </c:pt>
                <c:pt idx="9333">
                  <c:v>#N/A</c:v>
                </c:pt>
                <c:pt idx="9334">
                  <c:v>#N/A</c:v>
                </c:pt>
                <c:pt idx="9335">
                  <c:v>#N/A</c:v>
                </c:pt>
                <c:pt idx="9336">
                  <c:v>#N/A</c:v>
                </c:pt>
                <c:pt idx="9337">
                  <c:v>#N/A</c:v>
                </c:pt>
                <c:pt idx="9338">
                  <c:v>#N/A</c:v>
                </c:pt>
                <c:pt idx="9339">
                  <c:v>#N/A</c:v>
                </c:pt>
                <c:pt idx="9340">
                  <c:v>#N/A</c:v>
                </c:pt>
                <c:pt idx="9341">
                  <c:v>#N/A</c:v>
                </c:pt>
                <c:pt idx="9342">
                  <c:v>#N/A</c:v>
                </c:pt>
                <c:pt idx="9343">
                  <c:v>#N/A</c:v>
                </c:pt>
                <c:pt idx="9344">
                  <c:v>#N/A</c:v>
                </c:pt>
                <c:pt idx="9345">
                  <c:v>#N/A</c:v>
                </c:pt>
                <c:pt idx="9346">
                  <c:v>#N/A</c:v>
                </c:pt>
                <c:pt idx="9347">
                  <c:v>#N/A</c:v>
                </c:pt>
                <c:pt idx="9348">
                  <c:v>#N/A</c:v>
                </c:pt>
                <c:pt idx="9349">
                  <c:v>#N/A</c:v>
                </c:pt>
                <c:pt idx="9350">
                  <c:v>#N/A</c:v>
                </c:pt>
                <c:pt idx="9351">
                  <c:v>#N/A</c:v>
                </c:pt>
                <c:pt idx="9352">
                  <c:v>#N/A</c:v>
                </c:pt>
                <c:pt idx="9353">
                  <c:v>#N/A</c:v>
                </c:pt>
                <c:pt idx="9354">
                  <c:v>#N/A</c:v>
                </c:pt>
                <c:pt idx="9355">
                  <c:v>#N/A</c:v>
                </c:pt>
                <c:pt idx="9356">
                  <c:v>#N/A</c:v>
                </c:pt>
                <c:pt idx="9357">
                  <c:v>#N/A</c:v>
                </c:pt>
                <c:pt idx="9358">
                  <c:v>#N/A</c:v>
                </c:pt>
                <c:pt idx="9359">
                  <c:v>#N/A</c:v>
                </c:pt>
                <c:pt idx="9360">
                  <c:v>#N/A</c:v>
                </c:pt>
                <c:pt idx="9361">
                  <c:v>#N/A</c:v>
                </c:pt>
                <c:pt idx="9362">
                  <c:v>#N/A</c:v>
                </c:pt>
                <c:pt idx="9363">
                  <c:v>#N/A</c:v>
                </c:pt>
                <c:pt idx="9364">
                  <c:v>#N/A</c:v>
                </c:pt>
                <c:pt idx="9365">
                  <c:v>#N/A</c:v>
                </c:pt>
                <c:pt idx="9366">
                  <c:v>#N/A</c:v>
                </c:pt>
                <c:pt idx="9367">
                  <c:v>#N/A</c:v>
                </c:pt>
                <c:pt idx="9368">
                  <c:v>#N/A</c:v>
                </c:pt>
                <c:pt idx="9369">
                  <c:v>#N/A</c:v>
                </c:pt>
                <c:pt idx="9370">
                  <c:v>#N/A</c:v>
                </c:pt>
                <c:pt idx="9371">
                  <c:v>#N/A</c:v>
                </c:pt>
                <c:pt idx="9372">
                  <c:v>#N/A</c:v>
                </c:pt>
                <c:pt idx="9373">
                  <c:v>#N/A</c:v>
                </c:pt>
                <c:pt idx="9374">
                  <c:v>#N/A</c:v>
                </c:pt>
                <c:pt idx="9375">
                  <c:v>#N/A</c:v>
                </c:pt>
                <c:pt idx="9376">
                  <c:v>#N/A</c:v>
                </c:pt>
                <c:pt idx="9377">
                  <c:v>#N/A</c:v>
                </c:pt>
                <c:pt idx="9378">
                  <c:v>#N/A</c:v>
                </c:pt>
                <c:pt idx="9379">
                  <c:v>#N/A</c:v>
                </c:pt>
                <c:pt idx="9380">
                  <c:v>#N/A</c:v>
                </c:pt>
                <c:pt idx="9381">
                  <c:v>#N/A</c:v>
                </c:pt>
                <c:pt idx="9382">
                  <c:v>#N/A</c:v>
                </c:pt>
                <c:pt idx="9383">
                  <c:v>#N/A</c:v>
                </c:pt>
                <c:pt idx="9384">
                  <c:v>#N/A</c:v>
                </c:pt>
                <c:pt idx="9385">
                  <c:v>#N/A</c:v>
                </c:pt>
                <c:pt idx="9386">
                  <c:v>#N/A</c:v>
                </c:pt>
                <c:pt idx="9387">
                  <c:v>#N/A</c:v>
                </c:pt>
                <c:pt idx="9388">
                  <c:v>#N/A</c:v>
                </c:pt>
                <c:pt idx="9389">
                  <c:v>#N/A</c:v>
                </c:pt>
                <c:pt idx="9390">
                  <c:v>#N/A</c:v>
                </c:pt>
                <c:pt idx="9391">
                  <c:v>#N/A</c:v>
                </c:pt>
                <c:pt idx="9392">
                  <c:v>#N/A</c:v>
                </c:pt>
                <c:pt idx="9393">
                  <c:v>#N/A</c:v>
                </c:pt>
                <c:pt idx="9394">
                  <c:v>#N/A</c:v>
                </c:pt>
                <c:pt idx="9395">
                  <c:v>#N/A</c:v>
                </c:pt>
                <c:pt idx="9396">
                  <c:v>#N/A</c:v>
                </c:pt>
                <c:pt idx="9397">
                  <c:v>#N/A</c:v>
                </c:pt>
                <c:pt idx="9398">
                  <c:v>#N/A</c:v>
                </c:pt>
                <c:pt idx="9399">
                  <c:v>#N/A</c:v>
                </c:pt>
                <c:pt idx="9400">
                  <c:v>#N/A</c:v>
                </c:pt>
                <c:pt idx="9401">
                  <c:v>#N/A</c:v>
                </c:pt>
                <c:pt idx="9402">
                  <c:v>#N/A</c:v>
                </c:pt>
                <c:pt idx="9403">
                  <c:v>#N/A</c:v>
                </c:pt>
                <c:pt idx="9404">
                  <c:v>#N/A</c:v>
                </c:pt>
                <c:pt idx="9405">
                  <c:v>#N/A</c:v>
                </c:pt>
                <c:pt idx="9406">
                  <c:v>#N/A</c:v>
                </c:pt>
                <c:pt idx="9407">
                  <c:v>#N/A</c:v>
                </c:pt>
                <c:pt idx="9408">
                  <c:v>#N/A</c:v>
                </c:pt>
                <c:pt idx="9409">
                  <c:v>#N/A</c:v>
                </c:pt>
                <c:pt idx="9410">
                  <c:v>#N/A</c:v>
                </c:pt>
                <c:pt idx="9411">
                  <c:v>#N/A</c:v>
                </c:pt>
                <c:pt idx="9412">
                  <c:v>#N/A</c:v>
                </c:pt>
                <c:pt idx="9413">
                  <c:v>#N/A</c:v>
                </c:pt>
                <c:pt idx="9414">
                  <c:v>#N/A</c:v>
                </c:pt>
                <c:pt idx="9415">
                  <c:v>#N/A</c:v>
                </c:pt>
                <c:pt idx="9416">
                  <c:v>#N/A</c:v>
                </c:pt>
                <c:pt idx="9417">
                  <c:v>#N/A</c:v>
                </c:pt>
                <c:pt idx="9418">
                  <c:v>#N/A</c:v>
                </c:pt>
                <c:pt idx="9419">
                  <c:v>#N/A</c:v>
                </c:pt>
                <c:pt idx="9420">
                  <c:v>#N/A</c:v>
                </c:pt>
                <c:pt idx="9421">
                  <c:v>#N/A</c:v>
                </c:pt>
                <c:pt idx="9422">
                  <c:v>#N/A</c:v>
                </c:pt>
                <c:pt idx="9423">
                  <c:v>#N/A</c:v>
                </c:pt>
                <c:pt idx="9424">
                  <c:v>#N/A</c:v>
                </c:pt>
                <c:pt idx="9425">
                  <c:v>#N/A</c:v>
                </c:pt>
                <c:pt idx="9426">
                  <c:v>#N/A</c:v>
                </c:pt>
                <c:pt idx="9427">
                  <c:v>#N/A</c:v>
                </c:pt>
                <c:pt idx="9428">
                  <c:v>#N/A</c:v>
                </c:pt>
                <c:pt idx="9429">
                  <c:v>#N/A</c:v>
                </c:pt>
                <c:pt idx="9430">
                  <c:v>#N/A</c:v>
                </c:pt>
                <c:pt idx="9431">
                  <c:v>#N/A</c:v>
                </c:pt>
                <c:pt idx="9432">
                  <c:v>#N/A</c:v>
                </c:pt>
                <c:pt idx="9433">
                  <c:v>#N/A</c:v>
                </c:pt>
                <c:pt idx="9434">
                  <c:v>#N/A</c:v>
                </c:pt>
                <c:pt idx="9435">
                  <c:v>#N/A</c:v>
                </c:pt>
                <c:pt idx="9436">
                  <c:v>#N/A</c:v>
                </c:pt>
                <c:pt idx="9437">
                  <c:v>#N/A</c:v>
                </c:pt>
                <c:pt idx="9438">
                  <c:v>#N/A</c:v>
                </c:pt>
                <c:pt idx="9439">
                  <c:v>#N/A</c:v>
                </c:pt>
                <c:pt idx="9440">
                  <c:v>#N/A</c:v>
                </c:pt>
                <c:pt idx="9441">
                  <c:v>#N/A</c:v>
                </c:pt>
                <c:pt idx="9442">
                  <c:v>#N/A</c:v>
                </c:pt>
                <c:pt idx="9443">
                  <c:v>#N/A</c:v>
                </c:pt>
                <c:pt idx="9444">
                  <c:v>#N/A</c:v>
                </c:pt>
                <c:pt idx="9445">
                  <c:v>#N/A</c:v>
                </c:pt>
                <c:pt idx="9446">
                  <c:v>#N/A</c:v>
                </c:pt>
                <c:pt idx="9447">
                  <c:v>#N/A</c:v>
                </c:pt>
                <c:pt idx="9448">
                  <c:v>#N/A</c:v>
                </c:pt>
                <c:pt idx="9449">
                  <c:v>#N/A</c:v>
                </c:pt>
                <c:pt idx="9450">
                  <c:v>#N/A</c:v>
                </c:pt>
                <c:pt idx="9451">
                  <c:v>#N/A</c:v>
                </c:pt>
                <c:pt idx="9452">
                  <c:v>#N/A</c:v>
                </c:pt>
                <c:pt idx="9453">
                  <c:v>#N/A</c:v>
                </c:pt>
                <c:pt idx="9454">
                  <c:v>#N/A</c:v>
                </c:pt>
                <c:pt idx="9455">
                  <c:v>#N/A</c:v>
                </c:pt>
                <c:pt idx="9456">
                  <c:v>#N/A</c:v>
                </c:pt>
                <c:pt idx="9457">
                  <c:v>#N/A</c:v>
                </c:pt>
                <c:pt idx="9458">
                  <c:v>#N/A</c:v>
                </c:pt>
                <c:pt idx="9459">
                  <c:v>#N/A</c:v>
                </c:pt>
                <c:pt idx="9460">
                  <c:v>#N/A</c:v>
                </c:pt>
                <c:pt idx="9461">
                  <c:v>#N/A</c:v>
                </c:pt>
                <c:pt idx="9462">
                  <c:v>#N/A</c:v>
                </c:pt>
                <c:pt idx="9463">
                  <c:v>#N/A</c:v>
                </c:pt>
                <c:pt idx="9464">
                  <c:v>#N/A</c:v>
                </c:pt>
                <c:pt idx="9465">
                  <c:v>#N/A</c:v>
                </c:pt>
                <c:pt idx="9466">
                  <c:v>#N/A</c:v>
                </c:pt>
                <c:pt idx="9467">
                  <c:v>#N/A</c:v>
                </c:pt>
                <c:pt idx="9468">
                  <c:v>#N/A</c:v>
                </c:pt>
                <c:pt idx="9469">
                  <c:v>#N/A</c:v>
                </c:pt>
                <c:pt idx="9470">
                  <c:v>#N/A</c:v>
                </c:pt>
                <c:pt idx="9471">
                  <c:v>#N/A</c:v>
                </c:pt>
                <c:pt idx="9472">
                  <c:v>#N/A</c:v>
                </c:pt>
                <c:pt idx="9473">
                  <c:v>#N/A</c:v>
                </c:pt>
                <c:pt idx="9474">
                  <c:v>#N/A</c:v>
                </c:pt>
                <c:pt idx="9475">
                  <c:v>#N/A</c:v>
                </c:pt>
                <c:pt idx="9476">
                  <c:v>#N/A</c:v>
                </c:pt>
                <c:pt idx="9477">
                  <c:v>#N/A</c:v>
                </c:pt>
                <c:pt idx="9478">
                  <c:v>#N/A</c:v>
                </c:pt>
                <c:pt idx="9479">
                  <c:v>#N/A</c:v>
                </c:pt>
                <c:pt idx="9480">
                  <c:v>#N/A</c:v>
                </c:pt>
                <c:pt idx="9481">
                  <c:v>#N/A</c:v>
                </c:pt>
                <c:pt idx="9482">
                  <c:v>#N/A</c:v>
                </c:pt>
                <c:pt idx="9483">
                  <c:v>#N/A</c:v>
                </c:pt>
                <c:pt idx="9484">
                  <c:v>#N/A</c:v>
                </c:pt>
                <c:pt idx="9485">
                  <c:v>#N/A</c:v>
                </c:pt>
                <c:pt idx="9486">
                  <c:v>#N/A</c:v>
                </c:pt>
                <c:pt idx="9487">
                  <c:v>#N/A</c:v>
                </c:pt>
                <c:pt idx="9488">
                  <c:v>#N/A</c:v>
                </c:pt>
                <c:pt idx="9489">
                  <c:v>#N/A</c:v>
                </c:pt>
                <c:pt idx="9490">
                  <c:v>#N/A</c:v>
                </c:pt>
                <c:pt idx="9491">
                  <c:v>#N/A</c:v>
                </c:pt>
                <c:pt idx="9492">
                  <c:v>#N/A</c:v>
                </c:pt>
                <c:pt idx="9493">
                  <c:v>#N/A</c:v>
                </c:pt>
                <c:pt idx="9494">
                  <c:v>#N/A</c:v>
                </c:pt>
                <c:pt idx="9495">
                  <c:v>#N/A</c:v>
                </c:pt>
                <c:pt idx="9496">
                  <c:v>#N/A</c:v>
                </c:pt>
                <c:pt idx="9497">
                  <c:v>#N/A</c:v>
                </c:pt>
                <c:pt idx="9498">
                  <c:v>#N/A</c:v>
                </c:pt>
                <c:pt idx="9499">
                  <c:v>#N/A</c:v>
                </c:pt>
                <c:pt idx="9500">
                  <c:v>#N/A</c:v>
                </c:pt>
                <c:pt idx="9501">
                  <c:v>#N/A</c:v>
                </c:pt>
                <c:pt idx="9502">
                  <c:v>#N/A</c:v>
                </c:pt>
                <c:pt idx="9503">
                  <c:v>#N/A</c:v>
                </c:pt>
                <c:pt idx="9504">
                  <c:v>#N/A</c:v>
                </c:pt>
                <c:pt idx="9505">
                  <c:v>#N/A</c:v>
                </c:pt>
                <c:pt idx="9506">
                  <c:v>#N/A</c:v>
                </c:pt>
                <c:pt idx="9507">
                  <c:v>#N/A</c:v>
                </c:pt>
                <c:pt idx="9508">
                  <c:v>#N/A</c:v>
                </c:pt>
                <c:pt idx="9509">
                  <c:v>#N/A</c:v>
                </c:pt>
                <c:pt idx="9510">
                  <c:v>#N/A</c:v>
                </c:pt>
                <c:pt idx="9511">
                  <c:v>#N/A</c:v>
                </c:pt>
                <c:pt idx="9512">
                  <c:v>#N/A</c:v>
                </c:pt>
                <c:pt idx="9513">
                  <c:v>#N/A</c:v>
                </c:pt>
                <c:pt idx="9514">
                  <c:v>#N/A</c:v>
                </c:pt>
                <c:pt idx="9515">
                  <c:v>#N/A</c:v>
                </c:pt>
                <c:pt idx="9516">
                  <c:v>#N/A</c:v>
                </c:pt>
                <c:pt idx="9517">
                  <c:v>#N/A</c:v>
                </c:pt>
                <c:pt idx="9518">
                  <c:v>#N/A</c:v>
                </c:pt>
                <c:pt idx="9519">
                  <c:v>#N/A</c:v>
                </c:pt>
                <c:pt idx="9520">
                  <c:v>#N/A</c:v>
                </c:pt>
                <c:pt idx="9521">
                  <c:v>#N/A</c:v>
                </c:pt>
                <c:pt idx="9522">
                  <c:v>#N/A</c:v>
                </c:pt>
                <c:pt idx="9523">
                  <c:v>#N/A</c:v>
                </c:pt>
                <c:pt idx="9524">
                  <c:v>#N/A</c:v>
                </c:pt>
                <c:pt idx="9525">
                  <c:v>#N/A</c:v>
                </c:pt>
                <c:pt idx="9526">
                  <c:v>#N/A</c:v>
                </c:pt>
                <c:pt idx="9527">
                  <c:v>#N/A</c:v>
                </c:pt>
                <c:pt idx="9528">
                  <c:v>#N/A</c:v>
                </c:pt>
                <c:pt idx="9529">
                  <c:v>#N/A</c:v>
                </c:pt>
                <c:pt idx="9530">
                  <c:v>#N/A</c:v>
                </c:pt>
                <c:pt idx="9531">
                  <c:v>#N/A</c:v>
                </c:pt>
                <c:pt idx="9532">
                  <c:v>#N/A</c:v>
                </c:pt>
                <c:pt idx="9533">
                  <c:v>#N/A</c:v>
                </c:pt>
                <c:pt idx="9534">
                  <c:v>#N/A</c:v>
                </c:pt>
                <c:pt idx="9535">
                  <c:v>#N/A</c:v>
                </c:pt>
                <c:pt idx="9536">
                  <c:v>#N/A</c:v>
                </c:pt>
                <c:pt idx="9537">
                  <c:v>#N/A</c:v>
                </c:pt>
                <c:pt idx="9538">
                  <c:v>#N/A</c:v>
                </c:pt>
                <c:pt idx="9539">
                  <c:v>#N/A</c:v>
                </c:pt>
                <c:pt idx="9540">
                  <c:v>#N/A</c:v>
                </c:pt>
                <c:pt idx="9541">
                  <c:v>#N/A</c:v>
                </c:pt>
                <c:pt idx="9542">
                  <c:v>#N/A</c:v>
                </c:pt>
                <c:pt idx="9543">
                  <c:v>#N/A</c:v>
                </c:pt>
                <c:pt idx="9544">
                  <c:v>#N/A</c:v>
                </c:pt>
                <c:pt idx="9545">
                  <c:v>#N/A</c:v>
                </c:pt>
                <c:pt idx="9546">
                  <c:v>#N/A</c:v>
                </c:pt>
                <c:pt idx="9547">
                  <c:v>#N/A</c:v>
                </c:pt>
                <c:pt idx="9548">
                  <c:v>#N/A</c:v>
                </c:pt>
                <c:pt idx="9549">
                  <c:v>#N/A</c:v>
                </c:pt>
                <c:pt idx="9550">
                  <c:v>#N/A</c:v>
                </c:pt>
                <c:pt idx="9551">
                  <c:v>#N/A</c:v>
                </c:pt>
                <c:pt idx="9552">
                  <c:v>#N/A</c:v>
                </c:pt>
                <c:pt idx="9553">
                  <c:v>#N/A</c:v>
                </c:pt>
                <c:pt idx="9554">
                  <c:v>#N/A</c:v>
                </c:pt>
                <c:pt idx="9555">
                  <c:v>#N/A</c:v>
                </c:pt>
                <c:pt idx="9556">
                  <c:v>#N/A</c:v>
                </c:pt>
                <c:pt idx="9557">
                  <c:v>#N/A</c:v>
                </c:pt>
                <c:pt idx="9558">
                  <c:v>#N/A</c:v>
                </c:pt>
                <c:pt idx="9559">
                  <c:v>#N/A</c:v>
                </c:pt>
                <c:pt idx="9560">
                  <c:v>#N/A</c:v>
                </c:pt>
                <c:pt idx="9561">
                  <c:v>#N/A</c:v>
                </c:pt>
                <c:pt idx="9562">
                  <c:v>#N/A</c:v>
                </c:pt>
                <c:pt idx="9563">
                  <c:v>#N/A</c:v>
                </c:pt>
                <c:pt idx="9564">
                  <c:v>#N/A</c:v>
                </c:pt>
                <c:pt idx="9565">
                  <c:v>#N/A</c:v>
                </c:pt>
                <c:pt idx="9566">
                  <c:v>#N/A</c:v>
                </c:pt>
                <c:pt idx="9567">
                  <c:v>#N/A</c:v>
                </c:pt>
                <c:pt idx="9568">
                  <c:v>#N/A</c:v>
                </c:pt>
                <c:pt idx="9569">
                  <c:v>#N/A</c:v>
                </c:pt>
                <c:pt idx="9570">
                  <c:v>#N/A</c:v>
                </c:pt>
                <c:pt idx="9571">
                  <c:v>#N/A</c:v>
                </c:pt>
                <c:pt idx="9572">
                  <c:v>#N/A</c:v>
                </c:pt>
                <c:pt idx="9573">
                  <c:v>#N/A</c:v>
                </c:pt>
                <c:pt idx="9574">
                  <c:v>#N/A</c:v>
                </c:pt>
                <c:pt idx="9575">
                  <c:v>#N/A</c:v>
                </c:pt>
                <c:pt idx="9576">
                  <c:v>#N/A</c:v>
                </c:pt>
                <c:pt idx="9577">
                  <c:v>#N/A</c:v>
                </c:pt>
                <c:pt idx="9578">
                  <c:v>#N/A</c:v>
                </c:pt>
                <c:pt idx="9579">
                  <c:v>#N/A</c:v>
                </c:pt>
                <c:pt idx="9580">
                  <c:v>#N/A</c:v>
                </c:pt>
                <c:pt idx="9581">
                  <c:v>#N/A</c:v>
                </c:pt>
                <c:pt idx="9582">
                  <c:v>#N/A</c:v>
                </c:pt>
                <c:pt idx="9583">
                  <c:v>#N/A</c:v>
                </c:pt>
                <c:pt idx="9584">
                  <c:v>#N/A</c:v>
                </c:pt>
                <c:pt idx="9585">
                  <c:v>#N/A</c:v>
                </c:pt>
                <c:pt idx="9586">
                  <c:v>#N/A</c:v>
                </c:pt>
                <c:pt idx="9587">
                  <c:v>#N/A</c:v>
                </c:pt>
                <c:pt idx="9588">
                  <c:v>#N/A</c:v>
                </c:pt>
                <c:pt idx="9589">
                  <c:v>#N/A</c:v>
                </c:pt>
                <c:pt idx="9590">
                  <c:v>#N/A</c:v>
                </c:pt>
                <c:pt idx="9591">
                  <c:v>#N/A</c:v>
                </c:pt>
                <c:pt idx="9592">
                  <c:v>#N/A</c:v>
                </c:pt>
                <c:pt idx="9593">
                  <c:v>#N/A</c:v>
                </c:pt>
                <c:pt idx="9594">
                  <c:v>#N/A</c:v>
                </c:pt>
                <c:pt idx="9595">
                  <c:v>#N/A</c:v>
                </c:pt>
                <c:pt idx="9596">
                  <c:v>#N/A</c:v>
                </c:pt>
                <c:pt idx="9597">
                  <c:v>#N/A</c:v>
                </c:pt>
                <c:pt idx="9598">
                  <c:v>#N/A</c:v>
                </c:pt>
                <c:pt idx="9599">
                  <c:v>#N/A</c:v>
                </c:pt>
                <c:pt idx="9600">
                  <c:v>#N/A</c:v>
                </c:pt>
                <c:pt idx="9601">
                  <c:v>#N/A</c:v>
                </c:pt>
                <c:pt idx="9602">
                  <c:v>#N/A</c:v>
                </c:pt>
                <c:pt idx="9603">
                  <c:v>#N/A</c:v>
                </c:pt>
                <c:pt idx="9604">
                  <c:v>#N/A</c:v>
                </c:pt>
                <c:pt idx="9605">
                  <c:v>#N/A</c:v>
                </c:pt>
                <c:pt idx="9606">
                  <c:v>#N/A</c:v>
                </c:pt>
                <c:pt idx="9607">
                  <c:v>#N/A</c:v>
                </c:pt>
                <c:pt idx="9608">
                  <c:v>#N/A</c:v>
                </c:pt>
                <c:pt idx="9609">
                  <c:v>#N/A</c:v>
                </c:pt>
                <c:pt idx="9610">
                  <c:v>#N/A</c:v>
                </c:pt>
                <c:pt idx="9611">
                  <c:v>#N/A</c:v>
                </c:pt>
                <c:pt idx="9612">
                  <c:v>#N/A</c:v>
                </c:pt>
                <c:pt idx="9613">
                  <c:v>#N/A</c:v>
                </c:pt>
                <c:pt idx="9614">
                  <c:v>#N/A</c:v>
                </c:pt>
                <c:pt idx="9615">
                  <c:v>#N/A</c:v>
                </c:pt>
                <c:pt idx="9616">
                  <c:v>#N/A</c:v>
                </c:pt>
                <c:pt idx="9617">
                  <c:v>#N/A</c:v>
                </c:pt>
                <c:pt idx="9618">
                  <c:v>#N/A</c:v>
                </c:pt>
                <c:pt idx="9619">
                  <c:v>#N/A</c:v>
                </c:pt>
                <c:pt idx="9620">
                  <c:v>#N/A</c:v>
                </c:pt>
                <c:pt idx="9621">
                  <c:v>#N/A</c:v>
                </c:pt>
                <c:pt idx="9622">
                  <c:v>#N/A</c:v>
                </c:pt>
                <c:pt idx="9623">
                  <c:v>#N/A</c:v>
                </c:pt>
                <c:pt idx="9624">
                  <c:v>#N/A</c:v>
                </c:pt>
                <c:pt idx="9625">
                  <c:v>#N/A</c:v>
                </c:pt>
                <c:pt idx="9626">
                  <c:v>#N/A</c:v>
                </c:pt>
                <c:pt idx="9627">
                  <c:v>#N/A</c:v>
                </c:pt>
                <c:pt idx="9628">
                  <c:v>#N/A</c:v>
                </c:pt>
                <c:pt idx="9629">
                  <c:v>#N/A</c:v>
                </c:pt>
                <c:pt idx="9630">
                  <c:v>#N/A</c:v>
                </c:pt>
                <c:pt idx="9631">
                  <c:v>#N/A</c:v>
                </c:pt>
                <c:pt idx="9632">
                  <c:v>#N/A</c:v>
                </c:pt>
                <c:pt idx="9633">
                  <c:v>#N/A</c:v>
                </c:pt>
                <c:pt idx="9634">
                  <c:v>#N/A</c:v>
                </c:pt>
                <c:pt idx="9635">
                  <c:v>#N/A</c:v>
                </c:pt>
                <c:pt idx="9636">
                  <c:v>#N/A</c:v>
                </c:pt>
                <c:pt idx="9637">
                  <c:v>#N/A</c:v>
                </c:pt>
                <c:pt idx="9638">
                  <c:v>#N/A</c:v>
                </c:pt>
                <c:pt idx="9639">
                  <c:v>#N/A</c:v>
                </c:pt>
                <c:pt idx="9640">
                  <c:v>#N/A</c:v>
                </c:pt>
                <c:pt idx="9641">
                  <c:v>#N/A</c:v>
                </c:pt>
                <c:pt idx="9642">
                  <c:v>#N/A</c:v>
                </c:pt>
                <c:pt idx="9643">
                  <c:v>#N/A</c:v>
                </c:pt>
                <c:pt idx="9644">
                  <c:v>#N/A</c:v>
                </c:pt>
                <c:pt idx="9645">
                  <c:v>#N/A</c:v>
                </c:pt>
                <c:pt idx="9646">
                  <c:v>#N/A</c:v>
                </c:pt>
                <c:pt idx="9647">
                  <c:v>#N/A</c:v>
                </c:pt>
                <c:pt idx="9648">
                  <c:v>#N/A</c:v>
                </c:pt>
                <c:pt idx="9649">
                  <c:v>#N/A</c:v>
                </c:pt>
                <c:pt idx="9650">
                  <c:v>#N/A</c:v>
                </c:pt>
                <c:pt idx="9651">
                  <c:v>#N/A</c:v>
                </c:pt>
                <c:pt idx="9652">
                  <c:v>#N/A</c:v>
                </c:pt>
                <c:pt idx="9653">
                  <c:v>#N/A</c:v>
                </c:pt>
                <c:pt idx="9654">
                  <c:v>#N/A</c:v>
                </c:pt>
                <c:pt idx="9655">
                  <c:v>#N/A</c:v>
                </c:pt>
                <c:pt idx="9656">
                  <c:v>#N/A</c:v>
                </c:pt>
                <c:pt idx="9657">
                  <c:v>#N/A</c:v>
                </c:pt>
                <c:pt idx="9658">
                  <c:v>#N/A</c:v>
                </c:pt>
                <c:pt idx="9659">
                  <c:v>#N/A</c:v>
                </c:pt>
                <c:pt idx="9660">
                  <c:v>#N/A</c:v>
                </c:pt>
                <c:pt idx="9661">
                  <c:v>#N/A</c:v>
                </c:pt>
                <c:pt idx="9662">
                  <c:v>#N/A</c:v>
                </c:pt>
                <c:pt idx="9663">
                  <c:v>#N/A</c:v>
                </c:pt>
                <c:pt idx="9664">
                  <c:v>#N/A</c:v>
                </c:pt>
                <c:pt idx="9665">
                  <c:v>#N/A</c:v>
                </c:pt>
                <c:pt idx="9666">
                  <c:v>#N/A</c:v>
                </c:pt>
                <c:pt idx="9667">
                  <c:v>#N/A</c:v>
                </c:pt>
                <c:pt idx="9668">
                  <c:v>#N/A</c:v>
                </c:pt>
                <c:pt idx="9669">
                  <c:v>#N/A</c:v>
                </c:pt>
                <c:pt idx="9670">
                  <c:v>#N/A</c:v>
                </c:pt>
                <c:pt idx="9671">
                  <c:v>#N/A</c:v>
                </c:pt>
                <c:pt idx="9672">
                  <c:v>#N/A</c:v>
                </c:pt>
                <c:pt idx="9673">
                  <c:v>#N/A</c:v>
                </c:pt>
                <c:pt idx="9674">
                  <c:v>#N/A</c:v>
                </c:pt>
                <c:pt idx="9675">
                  <c:v>#N/A</c:v>
                </c:pt>
                <c:pt idx="9676">
                  <c:v>#N/A</c:v>
                </c:pt>
                <c:pt idx="9677">
                  <c:v>#N/A</c:v>
                </c:pt>
                <c:pt idx="9678">
                  <c:v>#N/A</c:v>
                </c:pt>
                <c:pt idx="9679">
                  <c:v>#N/A</c:v>
                </c:pt>
                <c:pt idx="9680">
                  <c:v>#N/A</c:v>
                </c:pt>
                <c:pt idx="9681">
                  <c:v>#N/A</c:v>
                </c:pt>
                <c:pt idx="9682">
                  <c:v>#N/A</c:v>
                </c:pt>
                <c:pt idx="9683">
                  <c:v>#N/A</c:v>
                </c:pt>
                <c:pt idx="9684">
                  <c:v>#N/A</c:v>
                </c:pt>
                <c:pt idx="9685">
                  <c:v>#N/A</c:v>
                </c:pt>
                <c:pt idx="9686">
                  <c:v>#N/A</c:v>
                </c:pt>
                <c:pt idx="9687">
                  <c:v>#N/A</c:v>
                </c:pt>
                <c:pt idx="9688">
                  <c:v>#N/A</c:v>
                </c:pt>
                <c:pt idx="9689">
                  <c:v>#N/A</c:v>
                </c:pt>
                <c:pt idx="9690">
                  <c:v>#N/A</c:v>
                </c:pt>
                <c:pt idx="9691">
                  <c:v>#N/A</c:v>
                </c:pt>
                <c:pt idx="9692">
                  <c:v>#N/A</c:v>
                </c:pt>
                <c:pt idx="9693">
                  <c:v>#N/A</c:v>
                </c:pt>
                <c:pt idx="9694">
                  <c:v>#N/A</c:v>
                </c:pt>
                <c:pt idx="9695">
                  <c:v>#N/A</c:v>
                </c:pt>
                <c:pt idx="9696">
                  <c:v>#N/A</c:v>
                </c:pt>
                <c:pt idx="9697">
                  <c:v>#N/A</c:v>
                </c:pt>
                <c:pt idx="9698">
                  <c:v>#N/A</c:v>
                </c:pt>
                <c:pt idx="9699">
                  <c:v>#N/A</c:v>
                </c:pt>
                <c:pt idx="9700">
                  <c:v>#N/A</c:v>
                </c:pt>
                <c:pt idx="9701">
                  <c:v>#N/A</c:v>
                </c:pt>
                <c:pt idx="9702">
                  <c:v>#N/A</c:v>
                </c:pt>
                <c:pt idx="9703">
                  <c:v>#N/A</c:v>
                </c:pt>
                <c:pt idx="9704">
                  <c:v>#N/A</c:v>
                </c:pt>
                <c:pt idx="9705">
                  <c:v>#N/A</c:v>
                </c:pt>
                <c:pt idx="9706">
                  <c:v>#N/A</c:v>
                </c:pt>
                <c:pt idx="9707">
                  <c:v>#N/A</c:v>
                </c:pt>
                <c:pt idx="9708">
                  <c:v>#N/A</c:v>
                </c:pt>
                <c:pt idx="9709">
                  <c:v>#N/A</c:v>
                </c:pt>
                <c:pt idx="9710">
                  <c:v>#N/A</c:v>
                </c:pt>
                <c:pt idx="9711">
                  <c:v>#N/A</c:v>
                </c:pt>
                <c:pt idx="9712">
                  <c:v>#N/A</c:v>
                </c:pt>
                <c:pt idx="9713">
                  <c:v>#N/A</c:v>
                </c:pt>
                <c:pt idx="9714">
                  <c:v>#N/A</c:v>
                </c:pt>
                <c:pt idx="9715">
                  <c:v>#N/A</c:v>
                </c:pt>
                <c:pt idx="9716">
                  <c:v>#N/A</c:v>
                </c:pt>
                <c:pt idx="9717">
                  <c:v>#N/A</c:v>
                </c:pt>
                <c:pt idx="9718">
                  <c:v>#N/A</c:v>
                </c:pt>
                <c:pt idx="9719">
                  <c:v>#N/A</c:v>
                </c:pt>
                <c:pt idx="9720">
                  <c:v>#N/A</c:v>
                </c:pt>
                <c:pt idx="9721">
                  <c:v>#N/A</c:v>
                </c:pt>
                <c:pt idx="9722">
                  <c:v>#N/A</c:v>
                </c:pt>
                <c:pt idx="9723">
                  <c:v>#N/A</c:v>
                </c:pt>
                <c:pt idx="9724">
                  <c:v>#N/A</c:v>
                </c:pt>
                <c:pt idx="9725">
                  <c:v>#N/A</c:v>
                </c:pt>
                <c:pt idx="9726">
                  <c:v>#N/A</c:v>
                </c:pt>
                <c:pt idx="9727">
                  <c:v>#N/A</c:v>
                </c:pt>
                <c:pt idx="9728">
                  <c:v>#N/A</c:v>
                </c:pt>
                <c:pt idx="9729">
                  <c:v>#N/A</c:v>
                </c:pt>
                <c:pt idx="9730">
                  <c:v>#N/A</c:v>
                </c:pt>
                <c:pt idx="9731">
                  <c:v>#N/A</c:v>
                </c:pt>
                <c:pt idx="9732">
                  <c:v>#N/A</c:v>
                </c:pt>
                <c:pt idx="9733">
                  <c:v>#N/A</c:v>
                </c:pt>
                <c:pt idx="9734">
                  <c:v>#N/A</c:v>
                </c:pt>
                <c:pt idx="9735">
                  <c:v>#N/A</c:v>
                </c:pt>
                <c:pt idx="9736">
                  <c:v>#N/A</c:v>
                </c:pt>
                <c:pt idx="9737">
                  <c:v>#N/A</c:v>
                </c:pt>
                <c:pt idx="9738">
                  <c:v>#N/A</c:v>
                </c:pt>
                <c:pt idx="9739">
                  <c:v>#N/A</c:v>
                </c:pt>
                <c:pt idx="9740">
                  <c:v>#N/A</c:v>
                </c:pt>
                <c:pt idx="9741">
                  <c:v>#N/A</c:v>
                </c:pt>
                <c:pt idx="9742">
                  <c:v>#N/A</c:v>
                </c:pt>
                <c:pt idx="9743">
                  <c:v>#N/A</c:v>
                </c:pt>
                <c:pt idx="9744">
                  <c:v>#N/A</c:v>
                </c:pt>
                <c:pt idx="9745">
                  <c:v>#N/A</c:v>
                </c:pt>
                <c:pt idx="9746">
                  <c:v>#N/A</c:v>
                </c:pt>
                <c:pt idx="9747">
                  <c:v>#N/A</c:v>
                </c:pt>
                <c:pt idx="9748">
                  <c:v>#N/A</c:v>
                </c:pt>
                <c:pt idx="9749">
                  <c:v>#N/A</c:v>
                </c:pt>
                <c:pt idx="9750">
                  <c:v>#N/A</c:v>
                </c:pt>
                <c:pt idx="9751">
                  <c:v>#N/A</c:v>
                </c:pt>
                <c:pt idx="9752">
                  <c:v>#N/A</c:v>
                </c:pt>
                <c:pt idx="9753">
                  <c:v>#N/A</c:v>
                </c:pt>
                <c:pt idx="9754">
                  <c:v>#N/A</c:v>
                </c:pt>
                <c:pt idx="9755">
                  <c:v>#N/A</c:v>
                </c:pt>
                <c:pt idx="9756">
                  <c:v>#N/A</c:v>
                </c:pt>
                <c:pt idx="9757">
                  <c:v>#N/A</c:v>
                </c:pt>
                <c:pt idx="9758">
                  <c:v>#N/A</c:v>
                </c:pt>
                <c:pt idx="9759">
                  <c:v>#N/A</c:v>
                </c:pt>
                <c:pt idx="9760">
                  <c:v>#N/A</c:v>
                </c:pt>
                <c:pt idx="9761">
                  <c:v>#N/A</c:v>
                </c:pt>
                <c:pt idx="9762">
                  <c:v>#N/A</c:v>
                </c:pt>
                <c:pt idx="9763">
                  <c:v>#N/A</c:v>
                </c:pt>
                <c:pt idx="9764">
                  <c:v>#N/A</c:v>
                </c:pt>
                <c:pt idx="9765">
                  <c:v>#N/A</c:v>
                </c:pt>
                <c:pt idx="9766">
                  <c:v>#N/A</c:v>
                </c:pt>
                <c:pt idx="9767">
                  <c:v>#N/A</c:v>
                </c:pt>
                <c:pt idx="9768">
                  <c:v>#N/A</c:v>
                </c:pt>
                <c:pt idx="9769">
                  <c:v>#N/A</c:v>
                </c:pt>
                <c:pt idx="9770">
                  <c:v>#N/A</c:v>
                </c:pt>
                <c:pt idx="9771">
                  <c:v>#N/A</c:v>
                </c:pt>
                <c:pt idx="9772">
                  <c:v>#N/A</c:v>
                </c:pt>
                <c:pt idx="9773">
                  <c:v>#N/A</c:v>
                </c:pt>
                <c:pt idx="9774">
                  <c:v>#N/A</c:v>
                </c:pt>
                <c:pt idx="9775">
                  <c:v>#N/A</c:v>
                </c:pt>
                <c:pt idx="9776">
                  <c:v>#N/A</c:v>
                </c:pt>
                <c:pt idx="9777">
                  <c:v>#N/A</c:v>
                </c:pt>
                <c:pt idx="9778">
                  <c:v>#N/A</c:v>
                </c:pt>
                <c:pt idx="9779">
                  <c:v>#N/A</c:v>
                </c:pt>
                <c:pt idx="9780">
                  <c:v>#N/A</c:v>
                </c:pt>
                <c:pt idx="9781">
                  <c:v>#N/A</c:v>
                </c:pt>
                <c:pt idx="9782">
                  <c:v>#N/A</c:v>
                </c:pt>
                <c:pt idx="9783">
                  <c:v>#N/A</c:v>
                </c:pt>
                <c:pt idx="9784">
                  <c:v>#N/A</c:v>
                </c:pt>
                <c:pt idx="9785">
                  <c:v>#N/A</c:v>
                </c:pt>
                <c:pt idx="9786">
                  <c:v>#N/A</c:v>
                </c:pt>
                <c:pt idx="9787">
                  <c:v>#N/A</c:v>
                </c:pt>
                <c:pt idx="9788">
                  <c:v>#N/A</c:v>
                </c:pt>
                <c:pt idx="9789">
                  <c:v>#N/A</c:v>
                </c:pt>
                <c:pt idx="9790">
                  <c:v>#N/A</c:v>
                </c:pt>
                <c:pt idx="9791">
                  <c:v>#N/A</c:v>
                </c:pt>
                <c:pt idx="9792">
                  <c:v>#N/A</c:v>
                </c:pt>
                <c:pt idx="9793">
                  <c:v>#N/A</c:v>
                </c:pt>
                <c:pt idx="9794">
                  <c:v>#N/A</c:v>
                </c:pt>
                <c:pt idx="9795">
                  <c:v>#N/A</c:v>
                </c:pt>
                <c:pt idx="9796">
                  <c:v>#N/A</c:v>
                </c:pt>
                <c:pt idx="9797">
                  <c:v>#N/A</c:v>
                </c:pt>
                <c:pt idx="9798">
                  <c:v>#N/A</c:v>
                </c:pt>
                <c:pt idx="9799">
                  <c:v>#N/A</c:v>
                </c:pt>
                <c:pt idx="9800">
                  <c:v>#N/A</c:v>
                </c:pt>
                <c:pt idx="9801">
                  <c:v>#N/A</c:v>
                </c:pt>
                <c:pt idx="9802">
                  <c:v>#N/A</c:v>
                </c:pt>
                <c:pt idx="9803">
                  <c:v>#N/A</c:v>
                </c:pt>
                <c:pt idx="9804">
                  <c:v>#N/A</c:v>
                </c:pt>
                <c:pt idx="9805">
                  <c:v>#N/A</c:v>
                </c:pt>
                <c:pt idx="9806">
                  <c:v>#N/A</c:v>
                </c:pt>
                <c:pt idx="9807">
                  <c:v>#N/A</c:v>
                </c:pt>
                <c:pt idx="9808">
                  <c:v>#N/A</c:v>
                </c:pt>
                <c:pt idx="9809">
                  <c:v>#N/A</c:v>
                </c:pt>
                <c:pt idx="9810">
                  <c:v>#N/A</c:v>
                </c:pt>
                <c:pt idx="9811">
                  <c:v>#N/A</c:v>
                </c:pt>
                <c:pt idx="9812">
                  <c:v>#N/A</c:v>
                </c:pt>
                <c:pt idx="9813">
                  <c:v>#N/A</c:v>
                </c:pt>
                <c:pt idx="9814">
                  <c:v>#N/A</c:v>
                </c:pt>
                <c:pt idx="9815">
                  <c:v>#N/A</c:v>
                </c:pt>
                <c:pt idx="9816">
                  <c:v>#N/A</c:v>
                </c:pt>
                <c:pt idx="9817">
                  <c:v>#N/A</c:v>
                </c:pt>
                <c:pt idx="9818">
                  <c:v>#N/A</c:v>
                </c:pt>
                <c:pt idx="9819">
                  <c:v>#N/A</c:v>
                </c:pt>
                <c:pt idx="9820">
                  <c:v>#N/A</c:v>
                </c:pt>
                <c:pt idx="9821">
                  <c:v>#N/A</c:v>
                </c:pt>
                <c:pt idx="9822">
                  <c:v>#N/A</c:v>
                </c:pt>
                <c:pt idx="9823">
                  <c:v>#N/A</c:v>
                </c:pt>
                <c:pt idx="9824">
                  <c:v>#N/A</c:v>
                </c:pt>
                <c:pt idx="9825">
                  <c:v>#N/A</c:v>
                </c:pt>
                <c:pt idx="9826">
                  <c:v>#N/A</c:v>
                </c:pt>
                <c:pt idx="9827">
                  <c:v>#N/A</c:v>
                </c:pt>
                <c:pt idx="9828">
                  <c:v>#N/A</c:v>
                </c:pt>
                <c:pt idx="9829">
                  <c:v>#N/A</c:v>
                </c:pt>
                <c:pt idx="9830">
                  <c:v>#N/A</c:v>
                </c:pt>
                <c:pt idx="9831">
                  <c:v>#N/A</c:v>
                </c:pt>
                <c:pt idx="9832">
                  <c:v>#N/A</c:v>
                </c:pt>
                <c:pt idx="9833">
                  <c:v>#N/A</c:v>
                </c:pt>
                <c:pt idx="9834">
                  <c:v>#N/A</c:v>
                </c:pt>
                <c:pt idx="9835">
                  <c:v>#N/A</c:v>
                </c:pt>
                <c:pt idx="9836">
                  <c:v>#N/A</c:v>
                </c:pt>
                <c:pt idx="9837">
                  <c:v>#N/A</c:v>
                </c:pt>
                <c:pt idx="9838">
                  <c:v>#N/A</c:v>
                </c:pt>
                <c:pt idx="9839">
                  <c:v>#N/A</c:v>
                </c:pt>
                <c:pt idx="9840">
                  <c:v>#N/A</c:v>
                </c:pt>
                <c:pt idx="9841">
                  <c:v>#N/A</c:v>
                </c:pt>
                <c:pt idx="9842">
                  <c:v>#N/A</c:v>
                </c:pt>
                <c:pt idx="9843">
                  <c:v>#N/A</c:v>
                </c:pt>
                <c:pt idx="9844">
                  <c:v>#N/A</c:v>
                </c:pt>
                <c:pt idx="9845">
                  <c:v>#N/A</c:v>
                </c:pt>
                <c:pt idx="9846">
                  <c:v>#N/A</c:v>
                </c:pt>
                <c:pt idx="9847">
                  <c:v>#N/A</c:v>
                </c:pt>
                <c:pt idx="9848">
                  <c:v>#N/A</c:v>
                </c:pt>
                <c:pt idx="9849">
                  <c:v>#N/A</c:v>
                </c:pt>
                <c:pt idx="9850">
                  <c:v>#N/A</c:v>
                </c:pt>
                <c:pt idx="9851">
                  <c:v>#N/A</c:v>
                </c:pt>
                <c:pt idx="9852">
                  <c:v>#N/A</c:v>
                </c:pt>
                <c:pt idx="9853">
                  <c:v>#N/A</c:v>
                </c:pt>
                <c:pt idx="9854">
                  <c:v>#N/A</c:v>
                </c:pt>
                <c:pt idx="9855">
                  <c:v>#N/A</c:v>
                </c:pt>
                <c:pt idx="9856">
                  <c:v>#N/A</c:v>
                </c:pt>
                <c:pt idx="9857">
                  <c:v>#N/A</c:v>
                </c:pt>
                <c:pt idx="9858">
                  <c:v>#N/A</c:v>
                </c:pt>
                <c:pt idx="9859">
                  <c:v>#N/A</c:v>
                </c:pt>
                <c:pt idx="9860">
                  <c:v>#N/A</c:v>
                </c:pt>
                <c:pt idx="9861">
                  <c:v>#N/A</c:v>
                </c:pt>
                <c:pt idx="9862">
                  <c:v>#N/A</c:v>
                </c:pt>
                <c:pt idx="9863">
                  <c:v>#N/A</c:v>
                </c:pt>
                <c:pt idx="9864">
                  <c:v>#N/A</c:v>
                </c:pt>
                <c:pt idx="9865">
                  <c:v>#N/A</c:v>
                </c:pt>
                <c:pt idx="9866">
                  <c:v>#N/A</c:v>
                </c:pt>
                <c:pt idx="9867">
                  <c:v>#N/A</c:v>
                </c:pt>
                <c:pt idx="9868">
                  <c:v>#N/A</c:v>
                </c:pt>
                <c:pt idx="9869">
                  <c:v>#N/A</c:v>
                </c:pt>
                <c:pt idx="9870">
                  <c:v>#N/A</c:v>
                </c:pt>
                <c:pt idx="9871">
                  <c:v>#N/A</c:v>
                </c:pt>
                <c:pt idx="9872">
                  <c:v>#N/A</c:v>
                </c:pt>
                <c:pt idx="9873">
                  <c:v>#N/A</c:v>
                </c:pt>
                <c:pt idx="9874">
                  <c:v>#N/A</c:v>
                </c:pt>
                <c:pt idx="9875">
                  <c:v>#N/A</c:v>
                </c:pt>
                <c:pt idx="9876">
                  <c:v>#N/A</c:v>
                </c:pt>
                <c:pt idx="9877">
                  <c:v>#N/A</c:v>
                </c:pt>
                <c:pt idx="9878">
                  <c:v>#N/A</c:v>
                </c:pt>
                <c:pt idx="9879">
                  <c:v>#N/A</c:v>
                </c:pt>
                <c:pt idx="9880">
                  <c:v>#N/A</c:v>
                </c:pt>
                <c:pt idx="9881">
                  <c:v>#N/A</c:v>
                </c:pt>
                <c:pt idx="9882">
                  <c:v>#N/A</c:v>
                </c:pt>
                <c:pt idx="9883">
                  <c:v>#N/A</c:v>
                </c:pt>
                <c:pt idx="9884">
                  <c:v>#N/A</c:v>
                </c:pt>
                <c:pt idx="9885">
                  <c:v>#N/A</c:v>
                </c:pt>
                <c:pt idx="9886">
                  <c:v>#N/A</c:v>
                </c:pt>
                <c:pt idx="9887">
                  <c:v>#N/A</c:v>
                </c:pt>
                <c:pt idx="9888">
                  <c:v>#N/A</c:v>
                </c:pt>
                <c:pt idx="9889">
                  <c:v>#N/A</c:v>
                </c:pt>
                <c:pt idx="9890">
                  <c:v>#N/A</c:v>
                </c:pt>
                <c:pt idx="9891">
                  <c:v>#N/A</c:v>
                </c:pt>
                <c:pt idx="9892">
                  <c:v>#N/A</c:v>
                </c:pt>
                <c:pt idx="9893">
                  <c:v>#N/A</c:v>
                </c:pt>
                <c:pt idx="9894">
                  <c:v>#N/A</c:v>
                </c:pt>
                <c:pt idx="9895">
                  <c:v>#N/A</c:v>
                </c:pt>
                <c:pt idx="9896">
                  <c:v>#N/A</c:v>
                </c:pt>
                <c:pt idx="9897">
                  <c:v>#N/A</c:v>
                </c:pt>
                <c:pt idx="9898">
                  <c:v>#N/A</c:v>
                </c:pt>
                <c:pt idx="9899">
                  <c:v>#N/A</c:v>
                </c:pt>
                <c:pt idx="9900">
                  <c:v>#N/A</c:v>
                </c:pt>
                <c:pt idx="9901">
                  <c:v>#N/A</c:v>
                </c:pt>
                <c:pt idx="9902">
                  <c:v>#N/A</c:v>
                </c:pt>
                <c:pt idx="9903">
                  <c:v>#N/A</c:v>
                </c:pt>
                <c:pt idx="9904">
                  <c:v>#N/A</c:v>
                </c:pt>
                <c:pt idx="9905">
                  <c:v>#N/A</c:v>
                </c:pt>
                <c:pt idx="9906">
                  <c:v>#N/A</c:v>
                </c:pt>
                <c:pt idx="9907">
                  <c:v>#N/A</c:v>
                </c:pt>
                <c:pt idx="9908">
                  <c:v>#N/A</c:v>
                </c:pt>
                <c:pt idx="9909">
                  <c:v>#N/A</c:v>
                </c:pt>
                <c:pt idx="9910">
                  <c:v>#N/A</c:v>
                </c:pt>
                <c:pt idx="9911">
                  <c:v>#N/A</c:v>
                </c:pt>
                <c:pt idx="9912">
                  <c:v>#N/A</c:v>
                </c:pt>
                <c:pt idx="9913">
                  <c:v>#N/A</c:v>
                </c:pt>
                <c:pt idx="9914">
                  <c:v>#N/A</c:v>
                </c:pt>
                <c:pt idx="9915">
                  <c:v>#N/A</c:v>
                </c:pt>
                <c:pt idx="9916">
                  <c:v>#N/A</c:v>
                </c:pt>
                <c:pt idx="9917">
                  <c:v>#N/A</c:v>
                </c:pt>
                <c:pt idx="9918">
                  <c:v>#N/A</c:v>
                </c:pt>
                <c:pt idx="9919">
                  <c:v>#N/A</c:v>
                </c:pt>
                <c:pt idx="9920">
                  <c:v>#N/A</c:v>
                </c:pt>
                <c:pt idx="9921">
                  <c:v>#N/A</c:v>
                </c:pt>
                <c:pt idx="9922">
                  <c:v>#N/A</c:v>
                </c:pt>
                <c:pt idx="9923">
                  <c:v>#N/A</c:v>
                </c:pt>
                <c:pt idx="9924">
                  <c:v>#N/A</c:v>
                </c:pt>
                <c:pt idx="9925">
                  <c:v>#N/A</c:v>
                </c:pt>
                <c:pt idx="9926">
                  <c:v>#N/A</c:v>
                </c:pt>
                <c:pt idx="9927">
                  <c:v>#N/A</c:v>
                </c:pt>
                <c:pt idx="9928">
                  <c:v>#N/A</c:v>
                </c:pt>
                <c:pt idx="9929">
                  <c:v>#N/A</c:v>
                </c:pt>
                <c:pt idx="9930">
                  <c:v>#N/A</c:v>
                </c:pt>
                <c:pt idx="9931">
                  <c:v>#N/A</c:v>
                </c:pt>
                <c:pt idx="9932">
                  <c:v>#N/A</c:v>
                </c:pt>
                <c:pt idx="9933">
                  <c:v>#N/A</c:v>
                </c:pt>
                <c:pt idx="9934">
                  <c:v>#N/A</c:v>
                </c:pt>
                <c:pt idx="9935">
                  <c:v>#N/A</c:v>
                </c:pt>
                <c:pt idx="9936">
                  <c:v>#N/A</c:v>
                </c:pt>
                <c:pt idx="9937">
                  <c:v>#N/A</c:v>
                </c:pt>
                <c:pt idx="9938">
                  <c:v>#N/A</c:v>
                </c:pt>
                <c:pt idx="9939">
                  <c:v>#N/A</c:v>
                </c:pt>
                <c:pt idx="9940">
                  <c:v>#N/A</c:v>
                </c:pt>
                <c:pt idx="9941">
                  <c:v>#N/A</c:v>
                </c:pt>
                <c:pt idx="9942">
                  <c:v>#N/A</c:v>
                </c:pt>
                <c:pt idx="9943">
                  <c:v>#N/A</c:v>
                </c:pt>
                <c:pt idx="9944">
                  <c:v>#N/A</c:v>
                </c:pt>
                <c:pt idx="9945">
                  <c:v>#N/A</c:v>
                </c:pt>
                <c:pt idx="9946">
                  <c:v>#N/A</c:v>
                </c:pt>
                <c:pt idx="9947">
                  <c:v>#N/A</c:v>
                </c:pt>
                <c:pt idx="9948">
                  <c:v>#N/A</c:v>
                </c:pt>
                <c:pt idx="9949">
                  <c:v>#N/A</c:v>
                </c:pt>
                <c:pt idx="9950">
                  <c:v>#N/A</c:v>
                </c:pt>
                <c:pt idx="9951">
                  <c:v>#N/A</c:v>
                </c:pt>
                <c:pt idx="9952">
                  <c:v>#N/A</c:v>
                </c:pt>
                <c:pt idx="9953">
                  <c:v>#N/A</c:v>
                </c:pt>
                <c:pt idx="9954">
                  <c:v>#N/A</c:v>
                </c:pt>
                <c:pt idx="9955">
                  <c:v>#N/A</c:v>
                </c:pt>
                <c:pt idx="9956">
                  <c:v>#N/A</c:v>
                </c:pt>
                <c:pt idx="9957">
                  <c:v>#N/A</c:v>
                </c:pt>
                <c:pt idx="9958">
                  <c:v>#N/A</c:v>
                </c:pt>
                <c:pt idx="9959">
                  <c:v>#N/A</c:v>
                </c:pt>
                <c:pt idx="9960">
                  <c:v>#N/A</c:v>
                </c:pt>
                <c:pt idx="9961">
                  <c:v>#N/A</c:v>
                </c:pt>
                <c:pt idx="9962">
                  <c:v>#N/A</c:v>
                </c:pt>
                <c:pt idx="9963">
                  <c:v>#N/A</c:v>
                </c:pt>
                <c:pt idx="9964">
                  <c:v>#N/A</c:v>
                </c:pt>
                <c:pt idx="9965">
                  <c:v>#N/A</c:v>
                </c:pt>
                <c:pt idx="9966">
                  <c:v>#N/A</c:v>
                </c:pt>
                <c:pt idx="9967">
                  <c:v>#N/A</c:v>
                </c:pt>
                <c:pt idx="9968">
                  <c:v>#N/A</c:v>
                </c:pt>
                <c:pt idx="9969">
                  <c:v>#N/A</c:v>
                </c:pt>
                <c:pt idx="9970">
                  <c:v>#N/A</c:v>
                </c:pt>
                <c:pt idx="9971">
                  <c:v>#N/A</c:v>
                </c:pt>
                <c:pt idx="9972">
                  <c:v>#N/A</c:v>
                </c:pt>
                <c:pt idx="9973">
                  <c:v>#N/A</c:v>
                </c:pt>
                <c:pt idx="9974">
                  <c:v>#N/A</c:v>
                </c:pt>
                <c:pt idx="9975">
                  <c:v>#N/A</c:v>
                </c:pt>
                <c:pt idx="9976">
                  <c:v>#N/A</c:v>
                </c:pt>
                <c:pt idx="9977">
                  <c:v>#N/A</c:v>
                </c:pt>
                <c:pt idx="9978">
                  <c:v>#N/A</c:v>
                </c:pt>
                <c:pt idx="9979">
                  <c:v>#N/A</c:v>
                </c:pt>
                <c:pt idx="9980">
                  <c:v>#N/A</c:v>
                </c:pt>
                <c:pt idx="9981">
                  <c:v>#N/A</c:v>
                </c:pt>
                <c:pt idx="9982">
                  <c:v>#N/A</c:v>
                </c:pt>
                <c:pt idx="9983">
                  <c:v>#N/A</c:v>
                </c:pt>
                <c:pt idx="9984">
                  <c:v>#N/A</c:v>
                </c:pt>
                <c:pt idx="9985">
                  <c:v>#N/A</c:v>
                </c:pt>
                <c:pt idx="9986">
                  <c:v>#N/A</c:v>
                </c:pt>
                <c:pt idx="9987">
                  <c:v>#N/A</c:v>
                </c:pt>
                <c:pt idx="9988">
                  <c:v>#N/A</c:v>
                </c:pt>
                <c:pt idx="9989">
                  <c:v>#N/A</c:v>
                </c:pt>
                <c:pt idx="9990">
                  <c:v>#N/A</c:v>
                </c:pt>
                <c:pt idx="9991">
                  <c:v>#N/A</c:v>
                </c:pt>
                <c:pt idx="9992">
                  <c:v>#N/A</c:v>
                </c:pt>
                <c:pt idx="9993">
                  <c:v>#N/A</c:v>
                </c:pt>
                <c:pt idx="9994">
                  <c:v>#N/A</c:v>
                </c:pt>
                <c:pt idx="9995">
                  <c:v>#N/A</c:v>
                </c:pt>
                <c:pt idx="9996">
                  <c:v>#N/A</c:v>
                </c:pt>
                <c:pt idx="9997">
                  <c:v>#N/A</c:v>
                </c:pt>
                <c:pt idx="9998">
                  <c:v>#N/A</c:v>
                </c:pt>
                <c:pt idx="9999">
                  <c:v>#N/A</c:v>
                </c:pt>
                <c:pt idx="10000">
                  <c:v>#N/A</c:v>
                </c:pt>
                <c:pt idx="10001">
                  <c:v>#N/A</c:v>
                </c:pt>
              </c:numCache>
            </c:numRef>
          </c:xVal>
          <c:yVal>
            <c:numRef>
              <c:f>metalog!$DW$41:$DW$10042</c:f>
              <c:numCache>
                <c:formatCode>0.000</c:formatCode>
                <c:ptCount val="10002"/>
                <c:pt idx="0">
                  <c:v>#N/A</c:v>
                </c:pt>
                <c:pt idx="1">
                  <c:v>0.1</c:v>
                </c:pt>
                <c:pt idx="2">
                  <c:v>0.5</c:v>
                </c:pt>
                <c:pt idx="3">
                  <c:v>0.9</c:v>
                </c:pt>
                <c:pt idx="4">
                  <c:v>0.01</c:v>
                </c:pt>
                <c:pt idx="5">
                  <c:v>0.99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pt idx="3456">
                  <c:v>#N/A</c:v>
                </c:pt>
                <c:pt idx="3457">
                  <c:v>#N/A</c:v>
                </c:pt>
                <c:pt idx="3458">
                  <c:v>#N/A</c:v>
                </c:pt>
                <c:pt idx="3459">
                  <c:v>#N/A</c:v>
                </c:pt>
                <c:pt idx="3460">
                  <c:v>#N/A</c:v>
                </c:pt>
                <c:pt idx="3461">
                  <c:v>#N/A</c:v>
                </c:pt>
                <c:pt idx="3462">
                  <c:v>#N/A</c:v>
                </c:pt>
                <c:pt idx="3463">
                  <c:v>#N/A</c:v>
                </c:pt>
                <c:pt idx="3464">
                  <c:v>#N/A</c:v>
                </c:pt>
                <c:pt idx="3465">
                  <c:v>#N/A</c:v>
                </c:pt>
                <c:pt idx="3466">
                  <c:v>#N/A</c:v>
                </c:pt>
                <c:pt idx="3467">
                  <c:v>#N/A</c:v>
                </c:pt>
                <c:pt idx="3468">
                  <c:v>#N/A</c:v>
                </c:pt>
                <c:pt idx="3469">
                  <c:v>#N/A</c:v>
                </c:pt>
                <c:pt idx="3470">
                  <c:v>#N/A</c:v>
                </c:pt>
                <c:pt idx="3471">
                  <c:v>#N/A</c:v>
                </c:pt>
                <c:pt idx="3472">
                  <c:v>#N/A</c:v>
                </c:pt>
                <c:pt idx="3473">
                  <c:v>#N/A</c:v>
                </c:pt>
                <c:pt idx="3474">
                  <c:v>#N/A</c:v>
                </c:pt>
                <c:pt idx="3475">
                  <c:v>#N/A</c:v>
                </c:pt>
                <c:pt idx="3476">
                  <c:v>#N/A</c:v>
                </c:pt>
                <c:pt idx="3477">
                  <c:v>#N/A</c:v>
                </c:pt>
                <c:pt idx="3478">
                  <c:v>#N/A</c:v>
                </c:pt>
                <c:pt idx="3479">
                  <c:v>#N/A</c:v>
                </c:pt>
                <c:pt idx="3480">
                  <c:v>#N/A</c:v>
                </c:pt>
                <c:pt idx="3481">
                  <c:v>#N/A</c:v>
                </c:pt>
                <c:pt idx="3482">
                  <c:v>#N/A</c:v>
                </c:pt>
                <c:pt idx="3483">
                  <c:v>#N/A</c:v>
                </c:pt>
                <c:pt idx="3484">
                  <c:v>#N/A</c:v>
                </c:pt>
                <c:pt idx="3485">
                  <c:v>#N/A</c:v>
                </c:pt>
                <c:pt idx="3486">
                  <c:v>#N/A</c:v>
                </c:pt>
                <c:pt idx="3487">
                  <c:v>#N/A</c:v>
                </c:pt>
                <c:pt idx="3488">
                  <c:v>#N/A</c:v>
                </c:pt>
                <c:pt idx="3489">
                  <c:v>#N/A</c:v>
                </c:pt>
                <c:pt idx="3490">
                  <c:v>#N/A</c:v>
                </c:pt>
                <c:pt idx="3491">
                  <c:v>#N/A</c:v>
                </c:pt>
                <c:pt idx="3492">
                  <c:v>#N/A</c:v>
                </c:pt>
                <c:pt idx="3493">
                  <c:v>#N/A</c:v>
                </c:pt>
                <c:pt idx="3494">
                  <c:v>#N/A</c:v>
                </c:pt>
                <c:pt idx="3495">
                  <c:v>#N/A</c:v>
                </c:pt>
                <c:pt idx="3496">
                  <c:v>#N/A</c:v>
                </c:pt>
                <c:pt idx="3497">
                  <c:v>#N/A</c:v>
                </c:pt>
                <c:pt idx="3498">
                  <c:v>#N/A</c:v>
                </c:pt>
                <c:pt idx="3499">
                  <c:v>#N/A</c:v>
                </c:pt>
                <c:pt idx="3500">
                  <c:v>#N/A</c:v>
                </c:pt>
                <c:pt idx="3501">
                  <c:v>#N/A</c:v>
                </c:pt>
                <c:pt idx="3502">
                  <c:v>#N/A</c:v>
                </c:pt>
                <c:pt idx="3503">
                  <c:v>#N/A</c:v>
                </c:pt>
                <c:pt idx="3504">
                  <c:v>#N/A</c:v>
                </c:pt>
                <c:pt idx="3505">
                  <c:v>#N/A</c:v>
                </c:pt>
                <c:pt idx="3506">
                  <c:v>#N/A</c:v>
                </c:pt>
                <c:pt idx="3507">
                  <c:v>#N/A</c:v>
                </c:pt>
                <c:pt idx="3508">
                  <c:v>#N/A</c:v>
                </c:pt>
                <c:pt idx="3509">
                  <c:v>#N/A</c:v>
                </c:pt>
                <c:pt idx="3510">
                  <c:v>#N/A</c:v>
                </c:pt>
                <c:pt idx="3511">
                  <c:v>#N/A</c:v>
                </c:pt>
                <c:pt idx="3512">
                  <c:v>#N/A</c:v>
                </c:pt>
                <c:pt idx="3513">
                  <c:v>#N/A</c:v>
                </c:pt>
                <c:pt idx="3514">
                  <c:v>#N/A</c:v>
                </c:pt>
                <c:pt idx="3515">
                  <c:v>#N/A</c:v>
                </c:pt>
                <c:pt idx="3516">
                  <c:v>#N/A</c:v>
                </c:pt>
                <c:pt idx="3517">
                  <c:v>#N/A</c:v>
                </c:pt>
                <c:pt idx="3518">
                  <c:v>#N/A</c:v>
                </c:pt>
                <c:pt idx="3519">
                  <c:v>#N/A</c:v>
                </c:pt>
                <c:pt idx="3520">
                  <c:v>#N/A</c:v>
                </c:pt>
                <c:pt idx="3521">
                  <c:v>#N/A</c:v>
                </c:pt>
                <c:pt idx="3522">
                  <c:v>#N/A</c:v>
                </c:pt>
                <c:pt idx="3523">
                  <c:v>#N/A</c:v>
                </c:pt>
                <c:pt idx="3524">
                  <c:v>#N/A</c:v>
                </c:pt>
                <c:pt idx="3525">
                  <c:v>#N/A</c:v>
                </c:pt>
                <c:pt idx="3526">
                  <c:v>#N/A</c:v>
                </c:pt>
                <c:pt idx="3527">
                  <c:v>#N/A</c:v>
                </c:pt>
                <c:pt idx="3528">
                  <c:v>#N/A</c:v>
                </c:pt>
                <c:pt idx="3529">
                  <c:v>#N/A</c:v>
                </c:pt>
                <c:pt idx="3530">
                  <c:v>#N/A</c:v>
                </c:pt>
                <c:pt idx="3531">
                  <c:v>#N/A</c:v>
                </c:pt>
                <c:pt idx="3532">
                  <c:v>#N/A</c:v>
                </c:pt>
                <c:pt idx="3533">
                  <c:v>#N/A</c:v>
                </c:pt>
                <c:pt idx="3534">
                  <c:v>#N/A</c:v>
                </c:pt>
                <c:pt idx="3535">
                  <c:v>#N/A</c:v>
                </c:pt>
                <c:pt idx="3536">
                  <c:v>#N/A</c:v>
                </c:pt>
                <c:pt idx="3537">
                  <c:v>#N/A</c:v>
                </c:pt>
                <c:pt idx="3538">
                  <c:v>#N/A</c:v>
                </c:pt>
                <c:pt idx="3539">
                  <c:v>#N/A</c:v>
                </c:pt>
                <c:pt idx="3540">
                  <c:v>#N/A</c:v>
                </c:pt>
                <c:pt idx="3541">
                  <c:v>#N/A</c:v>
                </c:pt>
                <c:pt idx="3542">
                  <c:v>#N/A</c:v>
                </c:pt>
                <c:pt idx="3543">
                  <c:v>#N/A</c:v>
                </c:pt>
                <c:pt idx="3544">
                  <c:v>#N/A</c:v>
                </c:pt>
                <c:pt idx="3545">
                  <c:v>#N/A</c:v>
                </c:pt>
                <c:pt idx="3546">
                  <c:v>#N/A</c:v>
                </c:pt>
                <c:pt idx="3547">
                  <c:v>#N/A</c:v>
                </c:pt>
                <c:pt idx="3548">
                  <c:v>#N/A</c:v>
                </c:pt>
                <c:pt idx="3549">
                  <c:v>#N/A</c:v>
                </c:pt>
                <c:pt idx="3550">
                  <c:v>#N/A</c:v>
                </c:pt>
                <c:pt idx="3551">
                  <c:v>#N/A</c:v>
                </c:pt>
                <c:pt idx="3552">
                  <c:v>#N/A</c:v>
                </c:pt>
                <c:pt idx="3553">
                  <c:v>#N/A</c:v>
                </c:pt>
                <c:pt idx="3554">
                  <c:v>#N/A</c:v>
                </c:pt>
                <c:pt idx="3555">
                  <c:v>#N/A</c:v>
                </c:pt>
                <c:pt idx="3556">
                  <c:v>#N/A</c:v>
                </c:pt>
                <c:pt idx="3557">
                  <c:v>#N/A</c:v>
                </c:pt>
                <c:pt idx="3558">
                  <c:v>#N/A</c:v>
                </c:pt>
                <c:pt idx="3559">
                  <c:v>#N/A</c:v>
                </c:pt>
                <c:pt idx="3560">
                  <c:v>#N/A</c:v>
                </c:pt>
                <c:pt idx="3561">
                  <c:v>#N/A</c:v>
                </c:pt>
                <c:pt idx="3562">
                  <c:v>#N/A</c:v>
                </c:pt>
                <c:pt idx="3563">
                  <c:v>#N/A</c:v>
                </c:pt>
                <c:pt idx="3564">
                  <c:v>#N/A</c:v>
                </c:pt>
                <c:pt idx="3565">
                  <c:v>#N/A</c:v>
                </c:pt>
                <c:pt idx="3566">
                  <c:v>#N/A</c:v>
                </c:pt>
                <c:pt idx="3567">
                  <c:v>#N/A</c:v>
                </c:pt>
                <c:pt idx="3568">
                  <c:v>#N/A</c:v>
                </c:pt>
                <c:pt idx="3569">
                  <c:v>#N/A</c:v>
                </c:pt>
                <c:pt idx="3570">
                  <c:v>#N/A</c:v>
                </c:pt>
                <c:pt idx="3571">
                  <c:v>#N/A</c:v>
                </c:pt>
                <c:pt idx="3572">
                  <c:v>#N/A</c:v>
                </c:pt>
                <c:pt idx="3573">
                  <c:v>#N/A</c:v>
                </c:pt>
                <c:pt idx="3574">
                  <c:v>#N/A</c:v>
                </c:pt>
                <c:pt idx="3575">
                  <c:v>#N/A</c:v>
                </c:pt>
                <c:pt idx="3576">
                  <c:v>#N/A</c:v>
                </c:pt>
                <c:pt idx="3577">
                  <c:v>#N/A</c:v>
                </c:pt>
                <c:pt idx="3578">
                  <c:v>#N/A</c:v>
                </c:pt>
                <c:pt idx="3579">
                  <c:v>#N/A</c:v>
                </c:pt>
                <c:pt idx="3580">
                  <c:v>#N/A</c:v>
                </c:pt>
                <c:pt idx="3581">
                  <c:v>#N/A</c:v>
                </c:pt>
                <c:pt idx="3582">
                  <c:v>#N/A</c:v>
                </c:pt>
                <c:pt idx="3583">
                  <c:v>#N/A</c:v>
                </c:pt>
                <c:pt idx="3584">
                  <c:v>#N/A</c:v>
                </c:pt>
                <c:pt idx="3585">
                  <c:v>#N/A</c:v>
                </c:pt>
                <c:pt idx="3586">
                  <c:v>#N/A</c:v>
                </c:pt>
                <c:pt idx="3587">
                  <c:v>#N/A</c:v>
                </c:pt>
                <c:pt idx="3588">
                  <c:v>#N/A</c:v>
                </c:pt>
                <c:pt idx="3589">
                  <c:v>#N/A</c:v>
                </c:pt>
                <c:pt idx="3590">
                  <c:v>#N/A</c:v>
                </c:pt>
                <c:pt idx="3591">
                  <c:v>#N/A</c:v>
                </c:pt>
                <c:pt idx="3592">
                  <c:v>#N/A</c:v>
                </c:pt>
                <c:pt idx="3593">
                  <c:v>#N/A</c:v>
                </c:pt>
                <c:pt idx="3594">
                  <c:v>#N/A</c:v>
                </c:pt>
                <c:pt idx="3595">
                  <c:v>#N/A</c:v>
                </c:pt>
                <c:pt idx="3596">
                  <c:v>#N/A</c:v>
                </c:pt>
                <c:pt idx="3597">
                  <c:v>#N/A</c:v>
                </c:pt>
                <c:pt idx="3598">
                  <c:v>#N/A</c:v>
                </c:pt>
                <c:pt idx="3599">
                  <c:v>#N/A</c:v>
                </c:pt>
                <c:pt idx="3600">
                  <c:v>#N/A</c:v>
                </c:pt>
                <c:pt idx="3601">
                  <c:v>#N/A</c:v>
                </c:pt>
                <c:pt idx="3602">
                  <c:v>#N/A</c:v>
                </c:pt>
                <c:pt idx="3603">
                  <c:v>#N/A</c:v>
                </c:pt>
                <c:pt idx="3604">
                  <c:v>#N/A</c:v>
                </c:pt>
                <c:pt idx="3605">
                  <c:v>#N/A</c:v>
                </c:pt>
                <c:pt idx="3606">
                  <c:v>#N/A</c:v>
                </c:pt>
                <c:pt idx="3607">
                  <c:v>#N/A</c:v>
                </c:pt>
                <c:pt idx="3608">
                  <c:v>#N/A</c:v>
                </c:pt>
                <c:pt idx="3609">
                  <c:v>#N/A</c:v>
                </c:pt>
                <c:pt idx="3610">
                  <c:v>#N/A</c:v>
                </c:pt>
                <c:pt idx="3611">
                  <c:v>#N/A</c:v>
                </c:pt>
                <c:pt idx="3612">
                  <c:v>#N/A</c:v>
                </c:pt>
                <c:pt idx="3613">
                  <c:v>#N/A</c:v>
                </c:pt>
                <c:pt idx="3614">
                  <c:v>#N/A</c:v>
                </c:pt>
                <c:pt idx="3615">
                  <c:v>#N/A</c:v>
                </c:pt>
                <c:pt idx="3616">
                  <c:v>#N/A</c:v>
                </c:pt>
                <c:pt idx="3617">
                  <c:v>#N/A</c:v>
                </c:pt>
                <c:pt idx="3618">
                  <c:v>#N/A</c:v>
                </c:pt>
                <c:pt idx="3619">
                  <c:v>#N/A</c:v>
                </c:pt>
                <c:pt idx="3620">
                  <c:v>#N/A</c:v>
                </c:pt>
                <c:pt idx="3621">
                  <c:v>#N/A</c:v>
                </c:pt>
                <c:pt idx="3622">
                  <c:v>#N/A</c:v>
                </c:pt>
                <c:pt idx="3623">
                  <c:v>#N/A</c:v>
                </c:pt>
                <c:pt idx="3624">
                  <c:v>#N/A</c:v>
                </c:pt>
                <c:pt idx="3625">
                  <c:v>#N/A</c:v>
                </c:pt>
                <c:pt idx="3626">
                  <c:v>#N/A</c:v>
                </c:pt>
                <c:pt idx="3627">
                  <c:v>#N/A</c:v>
                </c:pt>
                <c:pt idx="3628">
                  <c:v>#N/A</c:v>
                </c:pt>
                <c:pt idx="3629">
                  <c:v>#N/A</c:v>
                </c:pt>
                <c:pt idx="3630">
                  <c:v>#N/A</c:v>
                </c:pt>
                <c:pt idx="3631">
                  <c:v>#N/A</c:v>
                </c:pt>
                <c:pt idx="3632">
                  <c:v>#N/A</c:v>
                </c:pt>
                <c:pt idx="3633">
                  <c:v>#N/A</c:v>
                </c:pt>
                <c:pt idx="3634">
                  <c:v>#N/A</c:v>
                </c:pt>
                <c:pt idx="3635">
                  <c:v>#N/A</c:v>
                </c:pt>
                <c:pt idx="3636">
                  <c:v>#N/A</c:v>
                </c:pt>
                <c:pt idx="3637">
                  <c:v>#N/A</c:v>
                </c:pt>
                <c:pt idx="3638">
                  <c:v>#N/A</c:v>
                </c:pt>
                <c:pt idx="3639">
                  <c:v>#N/A</c:v>
                </c:pt>
                <c:pt idx="3640">
                  <c:v>#N/A</c:v>
                </c:pt>
                <c:pt idx="3641">
                  <c:v>#N/A</c:v>
                </c:pt>
                <c:pt idx="3642">
                  <c:v>#N/A</c:v>
                </c:pt>
                <c:pt idx="3643">
                  <c:v>#N/A</c:v>
                </c:pt>
                <c:pt idx="3644">
                  <c:v>#N/A</c:v>
                </c:pt>
                <c:pt idx="3645">
                  <c:v>#N/A</c:v>
                </c:pt>
                <c:pt idx="3646">
                  <c:v>#N/A</c:v>
                </c:pt>
                <c:pt idx="3647">
                  <c:v>#N/A</c:v>
                </c:pt>
                <c:pt idx="3648">
                  <c:v>#N/A</c:v>
                </c:pt>
                <c:pt idx="3649">
                  <c:v>#N/A</c:v>
                </c:pt>
                <c:pt idx="3650">
                  <c:v>#N/A</c:v>
                </c:pt>
                <c:pt idx="3651">
                  <c:v>#N/A</c:v>
                </c:pt>
                <c:pt idx="3652">
                  <c:v>#N/A</c:v>
                </c:pt>
                <c:pt idx="3653">
                  <c:v>#N/A</c:v>
                </c:pt>
                <c:pt idx="3654">
                  <c:v>#N/A</c:v>
                </c:pt>
                <c:pt idx="3655">
                  <c:v>#N/A</c:v>
                </c:pt>
                <c:pt idx="3656">
                  <c:v>#N/A</c:v>
                </c:pt>
                <c:pt idx="3657">
                  <c:v>#N/A</c:v>
                </c:pt>
                <c:pt idx="3658">
                  <c:v>#N/A</c:v>
                </c:pt>
                <c:pt idx="3659">
                  <c:v>#N/A</c:v>
                </c:pt>
                <c:pt idx="3660">
                  <c:v>#N/A</c:v>
                </c:pt>
                <c:pt idx="3661">
                  <c:v>#N/A</c:v>
                </c:pt>
                <c:pt idx="3662">
                  <c:v>#N/A</c:v>
                </c:pt>
                <c:pt idx="3663">
                  <c:v>#N/A</c:v>
                </c:pt>
                <c:pt idx="3664">
                  <c:v>#N/A</c:v>
                </c:pt>
                <c:pt idx="3665">
                  <c:v>#N/A</c:v>
                </c:pt>
                <c:pt idx="3666">
                  <c:v>#N/A</c:v>
                </c:pt>
                <c:pt idx="3667">
                  <c:v>#N/A</c:v>
                </c:pt>
                <c:pt idx="3668">
                  <c:v>#N/A</c:v>
                </c:pt>
                <c:pt idx="3669">
                  <c:v>#N/A</c:v>
                </c:pt>
                <c:pt idx="3670">
                  <c:v>#N/A</c:v>
                </c:pt>
                <c:pt idx="3671">
                  <c:v>#N/A</c:v>
                </c:pt>
                <c:pt idx="3672">
                  <c:v>#N/A</c:v>
                </c:pt>
                <c:pt idx="3673">
                  <c:v>#N/A</c:v>
                </c:pt>
                <c:pt idx="3674">
                  <c:v>#N/A</c:v>
                </c:pt>
                <c:pt idx="3675">
                  <c:v>#N/A</c:v>
                </c:pt>
                <c:pt idx="3676">
                  <c:v>#N/A</c:v>
                </c:pt>
                <c:pt idx="3677">
                  <c:v>#N/A</c:v>
                </c:pt>
                <c:pt idx="3678">
                  <c:v>#N/A</c:v>
                </c:pt>
                <c:pt idx="3679">
                  <c:v>#N/A</c:v>
                </c:pt>
                <c:pt idx="3680">
                  <c:v>#N/A</c:v>
                </c:pt>
                <c:pt idx="3681">
                  <c:v>#N/A</c:v>
                </c:pt>
                <c:pt idx="3682">
                  <c:v>#N/A</c:v>
                </c:pt>
                <c:pt idx="3683">
                  <c:v>#N/A</c:v>
                </c:pt>
                <c:pt idx="3684">
                  <c:v>#N/A</c:v>
                </c:pt>
                <c:pt idx="3685">
                  <c:v>#N/A</c:v>
                </c:pt>
                <c:pt idx="3686">
                  <c:v>#N/A</c:v>
                </c:pt>
                <c:pt idx="3687">
                  <c:v>#N/A</c:v>
                </c:pt>
                <c:pt idx="3688">
                  <c:v>#N/A</c:v>
                </c:pt>
                <c:pt idx="3689">
                  <c:v>#N/A</c:v>
                </c:pt>
                <c:pt idx="3690">
                  <c:v>#N/A</c:v>
                </c:pt>
                <c:pt idx="3691">
                  <c:v>#N/A</c:v>
                </c:pt>
                <c:pt idx="3692">
                  <c:v>#N/A</c:v>
                </c:pt>
                <c:pt idx="3693">
                  <c:v>#N/A</c:v>
                </c:pt>
                <c:pt idx="3694">
                  <c:v>#N/A</c:v>
                </c:pt>
                <c:pt idx="3695">
                  <c:v>#N/A</c:v>
                </c:pt>
                <c:pt idx="3696">
                  <c:v>#N/A</c:v>
                </c:pt>
                <c:pt idx="3697">
                  <c:v>#N/A</c:v>
                </c:pt>
                <c:pt idx="3698">
                  <c:v>#N/A</c:v>
                </c:pt>
                <c:pt idx="3699">
                  <c:v>#N/A</c:v>
                </c:pt>
                <c:pt idx="3700">
                  <c:v>#N/A</c:v>
                </c:pt>
                <c:pt idx="3701">
                  <c:v>#N/A</c:v>
                </c:pt>
                <c:pt idx="3702">
                  <c:v>#N/A</c:v>
                </c:pt>
                <c:pt idx="3703">
                  <c:v>#N/A</c:v>
                </c:pt>
                <c:pt idx="3704">
                  <c:v>#N/A</c:v>
                </c:pt>
                <c:pt idx="3705">
                  <c:v>#N/A</c:v>
                </c:pt>
                <c:pt idx="3706">
                  <c:v>#N/A</c:v>
                </c:pt>
                <c:pt idx="3707">
                  <c:v>#N/A</c:v>
                </c:pt>
                <c:pt idx="3708">
                  <c:v>#N/A</c:v>
                </c:pt>
                <c:pt idx="3709">
                  <c:v>#N/A</c:v>
                </c:pt>
                <c:pt idx="3710">
                  <c:v>#N/A</c:v>
                </c:pt>
                <c:pt idx="3711">
                  <c:v>#N/A</c:v>
                </c:pt>
                <c:pt idx="3712">
                  <c:v>#N/A</c:v>
                </c:pt>
                <c:pt idx="3713">
                  <c:v>#N/A</c:v>
                </c:pt>
                <c:pt idx="3714">
                  <c:v>#N/A</c:v>
                </c:pt>
                <c:pt idx="3715">
                  <c:v>#N/A</c:v>
                </c:pt>
                <c:pt idx="3716">
                  <c:v>#N/A</c:v>
                </c:pt>
                <c:pt idx="3717">
                  <c:v>#N/A</c:v>
                </c:pt>
                <c:pt idx="3718">
                  <c:v>#N/A</c:v>
                </c:pt>
                <c:pt idx="3719">
                  <c:v>#N/A</c:v>
                </c:pt>
                <c:pt idx="3720">
                  <c:v>#N/A</c:v>
                </c:pt>
                <c:pt idx="3721">
                  <c:v>#N/A</c:v>
                </c:pt>
                <c:pt idx="3722">
                  <c:v>#N/A</c:v>
                </c:pt>
                <c:pt idx="3723">
                  <c:v>#N/A</c:v>
                </c:pt>
                <c:pt idx="3724">
                  <c:v>#N/A</c:v>
                </c:pt>
                <c:pt idx="3725">
                  <c:v>#N/A</c:v>
                </c:pt>
                <c:pt idx="3726">
                  <c:v>#N/A</c:v>
                </c:pt>
                <c:pt idx="3727">
                  <c:v>#N/A</c:v>
                </c:pt>
                <c:pt idx="3728">
                  <c:v>#N/A</c:v>
                </c:pt>
                <c:pt idx="3729">
                  <c:v>#N/A</c:v>
                </c:pt>
                <c:pt idx="3730">
                  <c:v>#N/A</c:v>
                </c:pt>
                <c:pt idx="3731">
                  <c:v>#N/A</c:v>
                </c:pt>
                <c:pt idx="3732">
                  <c:v>#N/A</c:v>
                </c:pt>
                <c:pt idx="3733">
                  <c:v>#N/A</c:v>
                </c:pt>
                <c:pt idx="3734">
                  <c:v>#N/A</c:v>
                </c:pt>
                <c:pt idx="3735">
                  <c:v>#N/A</c:v>
                </c:pt>
                <c:pt idx="3736">
                  <c:v>#N/A</c:v>
                </c:pt>
                <c:pt idx="3737">
                  <c:v>#N/A</c:v>
                </c:pt>
                <c:pt idx="3738">
                  <c:v>#N/A</c:v>
                </c:pt>
                <c:pt idx="3739">
                  <c:v>#N/A</c:v>
                </c:pt>
                <c:pt idx="3740">
                  <c:v>#N/A</c:v>
                </c:pt>
                <c:pt idx="3741">
                  <c:v>#N/A</c:v>
                </c:pt>
                <c:pt idx="3742">
                  <c:v>#N/A</c:v>
                </c:pt>
                <c:pt idx="3743">
                  <c:v>#N/A</c:v>
                </c:pt>
                <c:pt idx="3744">
                  <c:v>#N/A</c:v>
                </c:pt>
                <c:pt idx="3745">
                  <c:v>#N/A</c:v>
                </c:pt>
                <c:pt idx="3746">
                  <c:v>#N/A</c:v>
                </c:pt>
                <c:pt idx="3747">
                  <c:v>#N/A</c:v>
                </c:pt>
                <c:pt idx="3748">
                  <c:v>#N/A</c:v>
                </c:pt>
                <c:pt idx="3749">
                  <c:v>#N/A</c:v>
                </c:pt>
                <c:pt idx="3750">
                  <c:v>#N/A</c:v>
                </c:pt>
                <c:pt idx="3751">
                  <c:v>#N/A</c:v>
                </c:pt>
                <c:pt idx="3752">
                  <c:v>#N/A</c:v>
                </c:pt>
                <c:pt idx="3753">
                  <c:v>#N/A</c:v>
                </c:pt>
                <c:pt idx="3754">
                  <c:v>#N/A</c:v>
                </c:pt>
                <c:pt idx="3755">
                  <c:v>#N/A</c:v>
                </c:pt>
                <c:pt idx="3756">
                  <c:v>#N/A</c:v>
                </c:pt>
                <c:pt idx="3757">
                  <c:v>#N/A</c:v>
                </c:pt>
                <c:pt idx="3758">
                  <c:v>#N/A</c:v>
                </c:pt>
                <c:pt idx="3759">
                  <c:v>#N/A</c:v>
                </c:pt>
                <c:pt idx="3760">
                  <c:v>#N/A</c:v>
                </c:pt>
                <c:pt idx="3761">
                  <c:v>#N/A</c:v>
                </c:pt>
                <c:pt idx="3762">
                  <c:v>#N/A</c:v>
                </c:pt>
                <c:pt idx="3763">
                  <c:v>#N/A</c:v>
                </c:pt>
                <c:pt idx="3764">
                  <c:v>#N/A</c:v>
                </c:pt>
                <c:pt idx="3765">
                  <c:v>#N/A</c:v>
                </c:pt>
                <c:pt idx="3766">
                  <c:v>#N/A</c:v>
                </c:pt>
                <c:pt idx="3767">
                  <c:v>#N/A</c:v>
                </c:pt>
                <c:pt idx="3768">
                  <c:v>#N/A</c:v>
                </c:pt>
                <c:pt idx="3769">
                  <c:v>#N/A</c:v>
                </c:pt>
                <c:pt idx="3770">
                  <c:v>#N/A</c:v>
                </c:pt>
                <c:pt idx="3771">
                  <c:v>#N/A</c:v>
                </c:pt>
                <c:pt idx="3772">
                  <c:v>#N/A</c:v>
                </c:pt>
                <c:pt idx="3773">
                  <c:v>#N/A</c:v>
                </c:pt>
                <c:pt idx="3774">
                  <c:v>#N/A</c:v>
                </c:pt>
                <c:pt idx="3775">
                  <c:v>#N/A</c:v>
                </c:pt>
                <c:pt idx="3776">
                  <c:v>#N/A</c:v>
                </c:pt>
                <c:pt idx="3777">
                  <c:v>#N/A</c:v>
                </c:pt>
                <c:pt idx="3778">
                  <c:v>#N/A</c:v>
                </c:pt>
                <c:pt idx="3779">
                  <c:v>#N/A</c:v>
                </c:pt>
                <c:pt idx="3780">
                  <c:v>#N/A</c:v>
                </c:pt>
                <c:pt idx="3781">
                  <c:v>#N/A</c:v>
                </c:pt>
                <c:pt idx="3782">
                  <c:v>#N/A</c:v>
                </c:pt>
                <c:pt idx="3783">
                  <c:v>#N/A</c:v>
                </c:pt>
                <c:pt idx="3784">
                  <c:v>#N/A</c:v>
                </c:pt>
                <c:pt idx="3785">
                  <c:v>#N/A</c:v>
                </c:pt>
                <c:pt idx="3786">
                  <c:v>#N/A</c:v>
                </c:pt>
                <c:pt idx="3787">
                  <c:v>#N/A</c:v>
                </c:pt>
                <c:pt idx="3788">
                  <c:v>#N/A</c:v>
                </c:pt>
                <c:pt idx="3789">
                  <c:v>#N/A</c:v>
                </c:pt>
                <c:pt idx="3790">
                  <c:v>#N/A</c:v>
                </c:pt>
                <c:pt idx="3791">
                  <c:v>#N/A</c:v>
                </c:pt>
                <c:pt idx="3792">
                  <c:v>#N/A</c:v>
                </c:pt>
                <c:pt idx="3793">
                  <c:v>#N/A</c:v>
                </c:pt>
                <c:pt idx="3794">
                  <c:v>#N/A</c:v>
                </c:pt>
                <c:pt idx="3795">
                  <c:v>#N/A</c:v>
                </c:pt>
                <c:pt idx="3796">
                  <c:v>#N/A</c:v>
                </c:pt>
                <c:pt idx="3797">
                  <c:v>#N/A</c:v>
                </c:pt>
                <c:pt idx="3798">
                  <c:v>#N/A</c:v>
                </c:pt>
                <c:pt idx="3799">
                  <c:v>#N/A</c:v>
                </c:pt>
                <c:pt idx="3800">
                  <c:v>#N/A</c:v>
                </c:pt>
                <c:pt idx="3801">
                  <c:v>#N/A</c:v>
                </c:pt>
                <c:pt idx="3802">
                  <c:v>#N/A</c:v>
                </c:pt>
                <c:pt idx="3803">
                  <c:v>#N/A</c:v>
                </c:pt>
                <c:pt idx="3804">
                  <c:v>#N/A</c:v>
                </c:pt>
                <c:pt idx="3805">
                  <c:v>#N/A</c:v>
                </c:pt>
                <c:pt idx="3806">
                  <c:v>#N/A</c:v>
                </c:pt>
                <c:pt idx="3807">
                  <c:v>#N/A</c:v>
                </c:pt>
                <c:pt idx="3808">
                  <c:v>#N/A</c:v>
                </c:pt>
                <c:pt idx="3809">
                  <c:v>#N/A</c:v>
                </c:pt>
                <c:pt idx="3810">
                  <c:v>#N/A</c:v>
                </c:pt>
                <c:pt idx="3811">
                  <c:v>#N/A</c:v>
                </c:pt>
                <c:pt idx="3812">
                  <c:v>#N/A</c:v>
                </c:pt>
                <c:pt idx="3813">
                  <c:v>#N/A</c:v>
                </c:pt>
                <c:pt idx="3814">
                  <c:v>#N/A</c:v>
                </c:pt>
                <c:pt idx="3815">
                  <c:v>#N/A</c:v>
                </c:pt>
                <c:pt idx="3816">
                  <c:v>#N/A</c:v>
                </c:pt>
                <c:pt idx="3817">
                  <c:v>#N/A</c:v>
                </c:pt>
                <c:pt idx="3818">
                  <c:v>#N/A</c:v>
                </c:pt>
                <c:pt idx="3819">
                  <c:v>#N/A</c:v>
                </c:pt>
                <c:pt idx="3820">
                  <c:v>#N/A</c:v>
                </c:pt>
                <c:pt idx="3821">
                  <c:v>#N/A</c:v>
                </c:pt>
                <c:pt idx="3822">
                  <c:v>#N/A</c:v>
                </c:pt>
                <c:pt idx="3823">
                  <c:v>#N/A</c:v>
                </c:pt>
                <c:pt idx="3824">
                  <c:v>#N/A</c:v>
                </c:pt>
                <c:pt idx="3825">
                  <c:v>#N/A</c:v>
                </c:pt>
                <c:pt idx="3826">
                  <c:v>#N/A</c:v>
                </c:pt>
                <c:pt idx="3827">
                  <c:v>#N/A</c:v>
                </c:pt>
                <c:pt idx="3828">
                  <c:v>#N/A</c:v>
                </c:pt>
                <c:pt idx="3829">
                  <c:v>#N/A</c:v>
                </c:pt>
                <c:pt idx="3830">
                  <c:v>#N/A</c:v>
                </c:pt>
                <c:pt idx="3831">
                  <c:v>#N/A</c:v>
                </c:pt>
                <c:pt idx="3832">
                  <c:v>#N/A</c:v>
                </c:pt>
                <c:pt idx="3833">
                  <c:v>#N/A</c:v>
                </c:pt>
                <c:pt idx="3834">
                  <c:v>#N/A</c:v>
                </c:pt>
                <c:pt idx="3835">
                  <c:v>#N/A</c:v>
                </c:pt>
                <c:pt idx="3836">
                  <c:v>#N/A</c:v>
                </c:pt>
                <c:pt idx="3837">
                  <c:v>#N/A</c:v>
                </c:pt>
                <c:pt idx="3838">
                  <c:v>#N/A</c:v>
                </c:pt>
                <c:pt idx="3839">
                  <c:v>#N/A</c:v>
                </c:pt>
                <c:pt idx="3840">
                  <c:v>#N/A</c:v>
                </c:pt>
                <c:pt idx="3841">
                  <c:v>#N/A</c:v>
                </c:pt>
                <c:pt idx="3842">
                  <c:v>#N/A</c:v>
                </c:pt>
                <c:pt idx="3843">
                  <c:v>#N/A</c:v>
                </c:pt>
                <c:pt idx="3844">
                  <c:v>#N/A</c:v>
                </c:pt>
                <c:pt idx="3845">
                  <c:v>#N/A</c:v>
                </c:pt>
                <c:pt idx="3846">
                  <c:v>#N/A</c:v>
                </c:pt>
                <c:pt idx="3847">
                  <c:v>#N/A</c:v>
                </c:pt>
                <c:pt idx="3848">
                  <c:v>#N/A</c:v>
                </c:pt>
                <c:pt idx="3849">
                  <c:v>#N/A</c:v>
                </c:pt>
                <c:pt idx="3850">
                  <c:v>#N/A</c:v>
                </c:pt>
                <c:pt idx="3851">
                  <c:v>#N/A</c:v>
                </c:pt>
                <c:pt idx="3852">
                  <c:v>#N/A</c:v>
                </c:pt>
                <c:pt idx="3853">
                  <c:v>#N/A</c:v>
                </c:pt>
                <c:pt idx="3854">
                  <c:v>#N/A</c:v>
                </c:pt>
                <c:pt idx="3855">
                  <c:v>#N/A</c:v>
                </c:pt>
                <c:pt idx="3856">
                  <c:v>#N/A</c:v>
                </c:pt>
                <c:pt idx="3857">
                  <c:v>#N/A</c:v>
                </c:pt>
                <c:pt idx="3858">
                  <c:v>#N/A</c:v>
                </c:pt>
                <c:pt idx="3859">
                  <c:v>#N/A</c:v>
                </c:pt>
                <c:pt idx="3860">
                  <c:v>#N/A</c:v>
                </c:pt>
                <c:pt idx="3861">
                  <c:v>#N/A</c:v>
                </c:pt>
                <c:pt idx="3862">
                  <c:v>#N/A</c:v>
                </c:pt>
                <c:pt idx="3863">
                  <c:v>#N/A</c:v>
                </c:pt>
                <c:pt idx="3864">
                  <c:v>#N/A</c:v>
                </c:pt>
                <c:pt idx="3865">
                  <c:v>#N/A</c:v>
                </c:pt>
                <c:pt idx="3866">
                  <c:v>#N/A</c:v>
                </c:pt>
                <c:pt idx="3867">
                  <c:v>#N/A</c:v>
                </c:pt>
                <c:pt idx="3868">
                  <c:v>#N/A</c:v>
                </c:pt>
                <c:pt idx="3869">
                  <c:v>#N/A</c:v>
                </c:pt>
                <c:pt idx="3870">
                  <c:v>#N/A</c:v>
                </c:pt>
                <c:pt idx="3871">
                  <c:v>#N/A</c:v>
                </c:pt>
                <c:pt idx="3872">
                  <c:v>#N/A</c:v>
                </c:pt>
                <c:pt idx="3873">
                  <c:v>#N/A</c:v>
                </c:pt>
                <c:pt idx="3874">
                  <c:v>#N/A</c:v>
                </c:pt>
                <c:pt idx="3875">
                  <c:v>#N/A</c:v>
                </c:pt>
                <c:pt idx="3876">
                  <c:v>#N/A</c:v>
                </c:pt>
                <c:pt idx="3877">
                  <c:v>#N/A</c:v>
                </c:pt>
                <c:pt idx="3878">
                  <c:v>#N/A</c:v>
                </c:pt>
                <c:pt idx="3879">
                  <c:v>#N/A</c:v>
                </c:pt>
                <c:pt idx="3880">
                  <c:v>#N/A</c:v>
                </c:pt>
                <c:pt idx="3881">
                  <c:v>#N/A</c:v>
                </c:pt>
                <c:pt idx="3882">
                  <c:v>#N/A</c:v>
                </c:pt>
                <c:pt idx="3883">
                  <c:v>#N/A</c:v>
                </c:pt>
                <c:pt idx="3884">
                  <c:v>#N/A</c:v>
                </c:pt>
                <c:pt idx="3885">
                  <c:v>#N/A</c:v>
                </c:pt>
                <c:pt idx="3886">
                  <c:v>#N/A</c:v>
                </c:pt>
                <c:pt idx="3887">
                  <c:v>#N/A</c:v>
                </c:pt>
                <c:pt idx="3888">
                  <c:v>#N/A</c:v>
                </c:pt>
                <c:pt idx="3889">
                  <c:v>#N/A</c:v>
                </c:pt>
                <c:pt idx="3890">
                  <c:v>#N/A</c:v>
                </c:pt>
                <c:pt idx="3891">
                  <c:v>#N/A</c:v>
                </c:pt>
                <c:pt idx="3892">
                  <c:v>#N/A</c:v>
                </c:pt>
                <c:pt idx="3893">
                  <c:v>#N/A</c:v>
                </c:pt>
                <c:pt idx="3894">
                  <c:v>#N/A</c:v>
                </c:pt>
                <c:pt idx="3895">
                  <c:v>#N/A</c:v>
                </c:pt>
                <c:pt idx="3896">
                  <c:v>#N/A</c:v>
                </c:pt>
                <c:pt idx="3897">
                  <c:v>#N/A</c:v>
                </c:pt>
                <c:pt idx="3898">
                  <c:v>#N/A</c:v>
                </c:pt>
                <c:pt idx="3899">
                  <c:v>#N/A</c:v>
                </c:pt>
                <c:pt idx="3900">
                  <c:v>#N/A</c:v>
                </c:pt>
                <c:pt idx="3901">
                  <c:v>#N/A</c:v>
                </c:pt>
                <c:pt idx="3902">
                  <c:v>#N/A</c:v>
                </c:pt>
                <c:pt idx="3903">
                  <c:v>#N/A</c:v>
                </c:pt>
                <c:pt idx="3904">
                  <c:v>#N/A</c:v>
                </c:pt>
                <c:pt idx="3905">
                  <c:v>#N/A</c:v>
                </c:pt>
                <c:pt idx="3906">
                  <c:v>#N/A</c:v>
                </c:pt>
                <c:pt idx="3907">
                  <c:v>#N/A</c:v>
                </c:pt>
                <c:pt idx="3908">
                  <c:v>#N/A</c:v>
                </c:pt>
                <c:pt idx="3909">
                  <c:v>#N/A</c:v>
                </c:pt>
                <c:pt idx="3910">
                  <c:v>#N/A</c:v>
                </c:pt>
                <c:pt idx="3911">
                  <c:v>#N/A</c:v>
                </c:pt>
                <c:pt idx="3912">
                  <c:v>#N/A</c:v>
                </c:pt>
                <c:pt idx="3913">
                  <c:v>#N/A</c:v>
                </c:pt>
                <c:pt idx="3914">
                  <c:v>#N/A</c:v>
                </c:pt>
                <c:pt idx="3915">
                  <c:v>#N/A</c:v>
                </c:pt>
                <c:pt idx="3916">
                  <c:v>#N/A</c:v>
                </c:pt>
                <c:pt idx="3917">
                  <c:v>#N/A</c:v>
                </c:pt>
                <c:pt idx="3918">
                  <c:v>#N/A</c:v>
                </c:pt>
                <c:pt idx="3919">
                  <c:v>#N/A</c:v>
                </c:pt>
                <c:pt idx="3920">
                  <c:v>#N/A</c:v>
                </c:pt>
                <c:pt idx="3921">
                  <c:v>#N/A</c:v>
                </c:pt>
                <c:pt idx="3922">
                  <c:v>#N/A</c:v>
                </c:pt>
                <c:pt idx="3923">
                  <c:v>#N/A</c:v>
                </c:pt>
                <c:pt idx="3924">
                  <c:v>#N/A</c:v>
                </c:pt>
                <c:pt idx="3925">
                  <c:v>#N/A</c:v>
                </c:pt>
                <c:pt idx="3926">
                  <c:v>#N/A</c:v>
                </c:pt>
                <c:pt idx="3927">
                  <c:v>#N/A</c:v>
                </c:pt>
                <c:pt idx="3928">
                  <c:v>#N/A</c:v>
                </c:pt>
                <c:pt idx="3929">
                  <c:v>#N/A</c:v>
                </c:pt>
                <c:pt idx="3930">
                  <c:v>#N/A</c:v>
                </c:pt>
                <c:pt idx="3931">
                  <c:v>#N/A</c:v>
                </c:pt>
                <c:pt idx="3932">
                  <c:v>#N/A</c:v>
                </c:pt>
                <c:pt idx="3933">
                  <c:v>#N/A</c:v>
                </c:pt>
                <c:pt idx="3934">
                  <c:v>#N/A</c:v>
                </c:pt>
                <c:pt idx="3935">
                  <c:v>#N/A</c:v>
                </c:pt>
                <c:pt idx="3936">
                  <c:v>#N/A</c:v>
                </c:pt>
                <c:pt idx="3937">
                  <c:v>#N/A</c:v>
                </c:pt>
                <c:pt idx="3938">
                  <c:v>#N/A</c:v>
                </c:pt>
                <c:pt idx="3939">
                  <c:v>#N/A</c:v>
                </c:pt>
                <c:pt idx="3940">
                  <c:v>#N/A</c:v>
                </c:pt>
                <c:pt idx="3941">
                  <c:v>#N/A</c:v>
                </c:pt>
                <c:pt idx="3942">
                  <c:v>#N/A</c:v>
                </c:pt>
                <c:pt idx="3943">
                  <c:v>#N/A</c:v>
                </c:pt>
                <c:pt idx="3944">
                  <c:v>#N/A</c:v>
                </c:pt>
                <c:pt idx="3945">
                  <c:v>#N/A</c:v>
                </c:pt>
                <c:pt idx="3946">
                  <c:v>#N/A</c:v>
                </c:pt>
                <c:pt idx="3947">
                  <c:v>#N/A</c:v>
                </c:pt>
                <c:pt idx="3948">
                  <c:v>#N/A</c:v>
                </c:pt>
                <c:pt idx="3949">
                  <c:v>#N/A</c:v>
                </c:pt>
                <c:pt idx="3950">
                  <c:v>#N/A</c:v>
                </c:pt>
                <c:pt idx="3951">
                  <c:v>#N/A</c:v>
                </c:pt>
                <c:pt idx="3952">
                  <c:v>#N/A</c:v>
                </c:pt>
                <c:pt idx="3953">
                  <c:v>#N/A</c:v>
                </c:pt>
                <c:pt idx="3954">
                  <c:v>#N/A</c:v>
                </c:pt>
                <c:pt idx="3955">
                  <c:v>#N/A</c:v>
                </c:pt>
                <c:pt idx="3956">
                  <c:v>#N/A</c:v>
                </c:pt>
                <c:pt idx="3957">
                  <c:v>#N/A</c:v>
                </c:pt>
                <c:pt idx="3958">
                  <c:v>#N/A</c:v>
                </c:pt>
                <c:pt idx="3959">
                  <c:v>#N/A</c:v>
                </c:pt>
                <c:pt idx="3960">
                  <c:v>#N/A</c:v>
                </c:pt>
                <c:pt idx="3961">
                  <c:v>#N/A</c:v>
                </c:pt>
                <c:pt idx="3962">
                  <c:v>#N/A</c:v>
                </c:pt>
                <c:pt idx="3963">
                  <c:v>#N/A</c:v>
                </c:pt>
                <c:pt idx="3964">
                  <c:v>#N/A</c:v>
                </c:pt>
                <c:pt idx="3965">
                  <c:v>#N/A</c:v>
                </c:pt>
                <c:pt idx="3966">
                  <c:v>#N/A</c:v>
                </c:pt>
                <c:pt idx="3967">
                  <c:v>#N/A</c:v>
                </c:pt>
                <c:pt idx="3968">
                  <c:v>#N/A</c:v>
                </c:pt>
                <c:pt idx="3969">
                  <c:v>#N/A</c:v>
                </c:pt>
                <c:pt idx="3970">
                  <c:v>#N/A</c:v>
                </c:pt>
                <c:pt idx="3971">
                  <c:v>#N/A</c:v>
                </c:pt>
                <c:pt idx="3972">
                  <c:v>#N/A</c:v>
                </c:pt>
                <c:pt idx="3973">
                  <c:v>#N/A</c:v>
                </c:pt>
                <c:pt idx="3974">
                  <c:v>#N/A</c:v>
                </c:pt>
                <c:pt idx="3975">
                  <c:v>#N/A</c:v>
                </c:pt>
                <c:pt idx="3976">
                  <c:v>#N/A</c:v>
                </c:pt>
                <c:pt idx="3977">
                  <c:v>#N/A</c:v>
                </c:pt>
                <c:pt idx="3978">
                  <c:v>#N/A</c:v>
                </c:pt>
                <c:pt idx="3979">
                  <c:v>#N/A</c:v>
                </c:pt>
                <c:pt idx="3980">
                  <c:v>#N/A</c:v>
                </c:pt>
                <c:pt idx="3981">
                  <c:v>#N/A</c:v>
                </c:pt>
                <c:pt idx="3982">
                  <c:v>#N/A</c:v>
                </c:pt>
                <c:pt idx="3983">
                  <c:v>#N/A</c:v>
                </c:pt>
                <c:pt idx="3984">
                  <c:v>#N/A</c:v>
                </c:pt>
                <c:pt idx="3985">
                  <c:v>#N/A</c:v>
                </c:pt>
                <c:pt idx="3986">
                  <c:v>#N/A</c:v>
                </c:pt>
                <c:pt idx="3987">
                  <c:v>#N/A</c:v>
                </c:pt>
                <c:pt idx="3988">
                  <c:v>#N/A</c:v>
                </c:pt>
                <c:pt idx="3989">
                  <c:v>#N/A</c:v>
                </c:pt>
                <c:pt idx="3990">
                  <c:v>#N/A</c:v>
                </c:pt>
                <c:pt idx="3991">
                  <c:v>#N/A</c:v>
                </c:pt>
                <c:pt idx="3992">
                  <c:v>#N/A</c:v>
                </c:pt>
                <c:pt idx="3993">
                  <c:v>#N/A</c:v>
                </c:pt>
                <c:pt idx="3994">
                  <c:v>#N/A</c:v>
                </c:pt>
                <c:pt idx="3995">
                  <c:v>#N/A</c:v>
                </c:pt>
                <c:pt idx="3996">
                  <c:v>#N/A</c:v>
                </c:pt>
                <c:pt idx="3997">
                  <c:v>#N/A</c:v>
                </c:pt>
                <c:pt idx="3998">
                  <c:v>#N/A</c:v>
                </c:pt>
                <c:pt idx="3999">
                  <c:v>#N/A</c:v>
                </c:pt>
                <c:pt idx="4000">
                  <c:v>#N/A</c:v>
                </c:pt>
                <c:pt idx="4001">
                  <c:v>#N/A</c:v>
                </c:pt>
                <c:pt idx="4002">
                  <c:v>#N/A</c:v>
                </c:pt>
                <c:pt idx="4003">
                  <c:v>#N/A</c:v>
                </c:pt>
                <c:pt idx="4004">
                  <c:v>#N/A</c:v>
                </c:pt>
                <c:pt idx="4005">
                  <c:v>#N/A</c:v>
                </c:pt>
                <c:pt idx="4006">
                  <c:v>#N/A</c:v>
                </c:pt>
                <c:pt idx="4007">
                  <c:v>#N/A</c:v>
                </c:pt>
                <c:pt idx="4008">
                  <c:v>#N/A</c:v>
                </c:pt>
                <c:pt idx="4009">
                  <c:v>#N/A</c:v>
                </c:pt>
                <c:pt idx="4010">
                  <c:v>#N/A</c:v>
                </c:pt>
                <c:pt idx="4011">
                  <c:v>#N/A</c:v>
                </c:pt>
                <c:pt idx="4012">
                  <c:v>#N/A</c:v>
                </c:pt>
                <c:pt idx="4013">
                  <c:v>#N/A</c:v>
                </c:pt>
                <c:pt idx="4014">
                  <c:v>#N/A</c:v>
                </c:pt>
                <c:pt idx="4015">
                  <c:v>#N/A</c:v>
                </c:pt>
                <c:pt idx="4016">
                  <c:v>#N/A</c:v>
                </c:pt>
                <c:pt idx="4017">
                  <c:v>#N/A</c:v>
                </c:pt>
                <c:pt idx="4018">
                  <c:v>#N/A</c:v>
                </c:pt>
                <c:pt idx="4019">
                  <c:v>#N/A</c:v>
                </c:pt>
                <c:pt idx="4020">
                  <c:v>#N/A</c:v>
                </c:pt>
                <c:pt idx="4021">
                  <c:v>#N/A</c:v>
                </c:pt>
                <c:pt idx="4022">
                  <c:v>#N/A</c:v>
                </c:pt>
                <c:pt idx="4023">
                  <c:v>#N/A</c:v>
                </c:pt>
                <c:pt idx="4024">
                  <c:v>#N/A</c:v>
                </c:pt>
                <c:pt idx="4025">
                  <c:v>#N/A</c:v>
                </c:pt>
                <c:pt idx="4026">
                  <c:v>#N/A</c:v>
                </c:pt>
                <c:pt idx="4027">
                  <c:v>#N/A</c:v>
                </c:pt>
                <c:pt idx="4028">
                  <c:v>#N/A</c:v>
                </c:pt>
                <c:pt idx="4029">
                  <c:v>#N/A</c:v>
                </c:pt>
                <c:pt idx="4030">
                  <c:v>#N/A</c:v>
                </c:pt>
                <c:pt idx="4031">
                  <c:v>#N/A</c:v>
                </c:pt>
                <c:pt idx="4032">
                  <c:v>#N/A</c:v>
                </c:pt>
                <c:pt idx="4033">
                  <c:v>#N/A</c:v>
                </c:pt>
                <c:pt idx="4034">
                  <c:v>#N/A</c:v>
                </c:pt>
                <c:pt idx="4035">
                  <c:v>#N/A</c:v>
                </c:pt>
                <c:pt idx="4036">
                  <c:v>#N/A</c:v>
                </c:pt>
                <c:pt idx="4037">
                  <c:v>#N/A</c:v>
                </c:pt>
                <c:pt idx="4038">
                  <c:v>#N/A</c:v>
                </c:pt>
                <c:pt idx="4039">
                  <c:v>#N/A</c:v>
                </c:pt>
                <c:pt idx="4040">
                  <c:v>#N/A</c:v>
                </c:pt>
                <c:pt idx="4041">
                  <c:v>#N/A</c:v>
                </c:pt>
                <c:pt idx="4042">
                  <c:v>#N/A</c:v>
                </c:pt>
                <c:pt idx="4043">
                  <c:v>#N/A</c:v>
                </c:pt>
                <c:pt idx="4044">
                  <c:v>#N/A</c:v>
                </c:pt>
                <c:pt idx="4045">
                  <c:v>#N/A</c:v>
                </c:pt>
                <c:pt idx="4046">
                  <c:v>#N/A</c:v>
                </c:pt>
                <c:pt idx="4047">
                  <c:v>#N/A</c:v>
                </c:pt>
                <c:pt idx="4048">
                  <c:v>#N/A</c:v>
                </c:pt>
                <c:pt idx="4049">
                  <c:v>#N/A</c:v>
                </c:pt>
                <c:pt idx="4050">
                  <c:v>#N/A</c:v>
                </c:pt>
                <c:pt idx="4051">
                  <c:v>#N/A</c:v>
                </c:pt>
                <c:pt idx="4052">
                  <c:v>#N/A</c:v>
                </c:pt>
                <c:pt idx="4053">
                  <c:v>#N/A</c:v>
                </c:pt>
                <c:pt idx="4054">
                  <c:v>#N/A</c:v>
                </c:pt>
                <c:pt idx="4055">
                  <c:v>#N/A</c:v>
                </c:pt>
                <c:pt idx="4056">
                  <c:v>#N/A</c:v>
                </c:pt>
                <c:pt idx="4057">
                  <c:v>#N/A</c:v>
                </c:pt>
                <c:pt idx="4058">
                  <c:v>#N/A</c:v>
                </c:pt>
                <c:pt idx="4059">
                  <c:v>#N/A</c:v>
                </c:pt>
                <c:pt idx="4060">
                  <c:v>#N/A</c:v>
                </c:pt>
                <c:pt idx="4061">
                  <c:v>#N/A</c:v>
                </c:pt>
                <c:pt idx="4062">
                  <c:v>#N/A</c:v>
                </c:pt>
                <c:pt idx="4063">
                  <c:v>#N/A</c:v>
                </c:pt>
                <c:pt idx="4064">
                  <c:v>#N/A</c:v>
                </c:pt>
                <c:pt idx="4065">
                  <c:v>#N/A</c:v>
                </c:pt>
                <c:pt idx="4066">
                  <c:v>#N/A</c:v>
                </c:pt>
                <c:pt idx="4067">
                  <c:v>#N/A</c:v>
                </c:pt>
                <c:pt idx="4068">
                  <c:v>#N/A</c:v>
                </c:pt>
                <c:pt idx="4069">
                  <c:v>#N/A</c:v>
                </c:pt>
                <c:pt idx="4070">
                  <c:v>#N/A</c:v>
                </c:pt>
                <c:pt idx="4071">
                  <c:v>#N/A</c:v>
                </c:pt>
                <c:pt idx="4072">
                  <c:v>#N/A</c:v>
                </c:pt>
                <c:pt idx="4073">
                  <c:v>#N/A</c:v>
                </c:pt>
                <c:pt idx="4074">
                  <c:v>#N/A</c:v>
                </c:pt>
                <c:pt idx="4075">
                  <c:v>#N/A</c:v>
                </c:pt>
                <c:pt idx="4076">
                  <c:v>#N/A</c:v>
                </c:pt>
                <c:pt idx="4077">
                  <c:v>#N/A</c:v>
                </c:pt>
                <c:pt idx="4078">
                  <c:v>#N/A</c:v>
                </c:pt>
                <c:pt idx="4079">
                  <c:v>#N/A</c:v>
                </c:pt>
                <c:pt idx="4080">
                  <c:v>#N/A</c:v>
                </c:pt>
                <c:pt idx="4081">
                  <c:v>#N/A</c:v>
                </c:pt>
                <c:pt idx="4082">
                  <c:v>#N/A</c:v>
                </c:pt>
                <c:pt idx="4083">
                  <c:v>#N/A</c:v>
                </c:pt>
                <c:pt idx="4084">
                  <c:v>#N/A</c:v>
                </c:pt>
                <c:pt idx="4085">
                  <c:v>#N/A</c:v>
                </c:pt>
                <c:pt idx="4086">
                  <c:v>#N/A</c:v>
                </c:pt>
                <c:pt idx="4087">
                  <c:v>#N/A</c:v>
                </c:pt>
                <c:pt idx="4088">
                  <c:v>#N/A</c:v>
                </c:pt>
                <c:pt idx="4089">
                  <c:v>#N/A</c:v>
                </c:pt>
                <c:pt idx="4090">
                  <c:v>#N/A</c:v>
                </c:pt>
                <c:pt idx="4091">
                  <c:v>#N/A</c:v>
                </c:pt>
                <c:pt idx="4092">
                  <c:v>#N/A</c:v>
                </c:pt>
                <c:pt idx="4093">
                  <c:v>#N/A</c:v>
                </c:pt>
                <c:pt idx="4094">
                  <c:v>#N/A</c:v>
                </c:pt>
                <c:pt idx="4095">
                  <c:v>#N/A</c:v>
                </c:pt>
                <c:pt idx="4096">
                  <c:v>#N/A</c:v>
                </c:pt>
                <c:pt idx="4097">
                  <c:v>#N/A</c:v>
                </c:pt>
                <c:pt idx="4098">
                  <c:v>#N/A</c:v>
                </c:pt>
                <c:pt idx="4099">
                  <c:v>#N/A</c:v>
                </c:pt>
                <c:pt idx="4100">
                  <c:v>#N/A</c:v>
                </c:pt>
                <c:pt idx="4101">
                  <c:v>#N/A</c:v>
                </c:pt>
                <c:pt idx="4102">
                  <c:v>#N/A</c:v>
                </c:pt>
                <c:pt idx="4103">
                  <c:v>#N/A</c:v>
                </c:pt>
                <c:pt idx="4104">
                  <c:v>#N/A</c:v>
                </c:pt>
                <c:pt idx="4105">
                  <c:v>#N/A</c:v>
                </c:pt>
                <c:pt idx="4106">
                  <c:v>#N/A</c:v>
                </c:pt>
                <c:pt idx="4107">
                  <c:v>#N/A</c:v>
                </c:pt>
                <c:pt idx="4108">
                  <c:v>#N/A</c:v>
                </c:pt>
                <c:pt idx="4109">
                  <c:v>#N/A</c:v>
                </c:pt>
                <c:pt idx="4110">
                  <c:v>#N/A</c:v>
                </c:pt>
                <c:pt idx="4111">
                  <c:v>#N/A</c:v>
                </c:pt>
                <c:pt idx="4112">
                  <c:v>#N/A</c:v>
                </c:pt>
                <c:pt idx="4113">
                  <c:v>#N/A</c:v>
                </c:pt>
                <c:pt idx="4114">
                  <c:v>#N/A</c:v>
                </c:pt>
                <c:pt idx="4115">
                  <c:v>#N/A</c:v>
                </c:pt>
                <c:pt idx="4116">
                  <c:v>#N/A</c:v>
                </c:pt>
                <c:pt idx="4117">
                  <c:v>#N/A</c:v>
                </c:pt>
                <c:pt idx="4118">
                  <c:v>#N/A</c:v>
                </c:pt>
                <c:pt idx="4119">
                  <c:v>#N/A</c:v>
                </c:pt>
                <c:pt idx="4120">
                  <c:v>#N/A</c:v>
                </c:pt>
                <c:pt idx="4121">
                  <c:v>#N/A</c:v>
                </c:pt>
                <c:pt idx="4122">
                  <c:v>#N/A</c:v>
                </c:pt>
                <c:pt idx="4123">
                  <c:v>#N/A</c:v>
                </c:pt>
                <c:pt idx="4124">
                  <c:v>#N/A</c:v>
                </c:pt>
                <c:pt idx="4125">
                  <c:v>#N/A</c:v>
                </c:pt>
                <c:pt idx="4126">
                  <c:v>#N/A</c:v>
                </c:pt>
                <c:pt idx="4127">
                  <c:v>#N/A</c:v>
                </c:pt>
                <c:pt idx="4128">
                  <c:v>#N/A</c:v>
                </c:pt>
                <c:pt idx="4129">
                  <c:v>#N/A</c:v>
                </c:pt>
                <c:pt idx="4130">
                  <c:v>#N/A</c:v>
                </c:pt>
                <c:pt idx="4131">
                  <c:v>#N/A</c:v>
                </c:pt>
                <c:pt idx="4132">
                  <c:v>#N/A</c:v>
                </c:pt>
                <c:pt idx="4133">
                  <c:v>#N/A</c:v>
                </c:pt>
                <c:pt idx="4134">
                  <c:v>#N/A</c:v>
                </c:pt>
                <c:pt idx="4135">
                  <c:v>#N/A</c:v>
                </c:pt>
                <c:pt idx="4136">
                  <c:v>#N/A</c:v>
                </c:pt>
                <c:pt idx="4137">
                  <c:v>#N/A</c:v>
                </c:pt>
                <c:pt idx="4138">
                  <c:v>#N/A</c:v>
                </c:pt>
                <c:pt idx="4139">
                  <c:v>#N/A</c:v>
                </c:pt>
                <c:pt idx="4140">
                  <c:v>#N/A</c:v>
                </c:pt>
                <c:pt idx="4141">
                  <c:v>#N/A</c:v>
                </c:pt>
                <c:pt idx="4142">
                  <c:v>#N/A</c:v>
                </c:pt>
                <c:pt idx="4143">
                  <c:v>#N/A</c:v>
                </c:pt>
                <c:pt idx="4144">
                  <c:v>#N/A</c:v>
                </c:pt>
                <c:pt idx="4145">
                  <c:v>#N/A</c:v>
                </c:pt>
                <c:pt idx="4146">
                  <c:v>#N/A</c:v>
                </c:pt>
                <c:pt idx="4147">
                  <c:v>#N/A</c:v>
                </c:pt>
                <c:pt idx="4148">
                  <c:v>#N/A</c:v>
                </c:pt>
                <c:pt idx="4149">
                  <c:v>#N/A</c:v>
                </c:pt>
                <c:pt idx="4150">
                  <c:v>#N/A</c:v>
                </c:pt>
                <c:pt idx="4151">
                  <c:v>#N/A</c:v>
                </c:pt>
                <c:pt idx="4152">
                  <c:v>#N/A</c:v>
                </c:pt>
                <c:pt idx="4153">
                  <c:v>#N/A</c:v>
                </c:pt>
                <c:pt idx="4154">
                  <c:v>#N/A</c:v>
                </c:pt>
                <c:pt idx="4155">
                  <c:v>#N/A</c:v>
                </c:pt>
                <c:pt idx="4156">
                  <c:v>#N/A</c:v>
                </c:pt>
                <c:pt idx="4157">
                  <c:v>#N/A</c:v>
                </c:pt>
                <c:pt idx="4158">
                  <c:v>#N/A</c:v>
                </c:pt>
                <c:pt idx="4159">
                  <c:v>#N/A</c:v>
                </c:pt>
                <c:pt idx="4160">
                  <c:v>#N/A</c:v>
                </c:pt>
                <c:pt idx="4161">
                  <c:v>#N/A</c:v>
                </c:pt>
                <c:pt idx="4162">
                  <c:v>#N/A</c:v>
                </c:pt>
                <c:pt idx="4163">
                  <c:v>#N/A</c:v>
                </c:pt>
                <c:pt idx="4164">
                  <c:v>#N/A</c:v>
                </c:pt>
                <c:pt idx="4165">
                  <c:v>#N/A</c:v>
                </c:pt>
                <c:pt idx="4166">
                  <c:v>#N/A</c:v>
                </c:pt>
                <c:pt idx="4167">
                  <c:v>#N/A</c:v>
                </c:pt>
                <c:pt idx="4168">
                  <c:v>#N/A</c:v>
                </c:pt>
                <c:pt idx="4169">
                  <c:v>#N/A</c:v>
                </c:pt>
                <c:pt idx="4170">
                  <c:v>#N/A</c:v>
                </c:pt>
                <c:pt idx="4171">
                  <c:v>#N/A</c:v>
                </c:pt>
                <c:pt idx="4172">
                  <c:v>#N/A</c:v>
                </c:pt>
                <c:pt idx="4173">
                  <c:v>#N/A</c:v>
                </c:pt>
                <c:pt idx="4174">
                  <c:v>#N/A</c:v>
                </c:pt>
                <c:pt idx="4175">
                  <c:v>#N/A</c:v>
                </c:pt>
                <c:pt idx="4176">
                  <c:v>#N/A</c:v>
                </c:pt>
                <c:pt idx="4177">
                  <c:v>#N/A</c:v>
                </c:pt>
                <c:pt idx="4178">
                  <c:v>#N/A</c:v>
                </c:pt>
                <c:pt idx="4179">
                  <c:v>#N/A</c:v>
                </c:pt>
                <c:pt idx="4180">
                  <c:v>#N/A</c:v>
                </c:pt>
                <c:pt idx="4181">
                  <c:v>#N/A</c:v>
                </c:pt>
                <c:pt idx="4182">
                  <c:v>#N/A</c:v>
                </c:pt>
                <c:pt idx="4183">
                  <c:v>#N/A</c:v>
                </c:pt>
                <c:pt idx="4184">
                  <c:v>#N/A</c:v>
                </c:pt>
                <c:pt idx="4185">
                  <c:v>#N/A</c:v>
                </c:pt>
                <c:pt idx="4186">
                  <c:v>#N/A</c:v>
                </c:pt>
                <c:pt idx="4187">
                  <c:v>#N/A</c:v>
                </c:pt>
                <c:pt idx="4188">
                  <c:v>#N/A</c:v>
                </c:pt>
                <c:pt idx="4189">
                  <c:v>#N/A</c:v>
                </c:pt>
                <c:pt idx="4190">
                  <c:v>#N/A</c:v>
                </c:pt>
                <c:pt idx="4191">
                  <c:v>#N/A</c:v>
                </c:pt>
                <c:pt idx="4192">
                  <c:v>#N/A</c:v>
                </c:pt>
                <c:pt idx="4193">
                  <c:v>#N/A</c:v>
                </c:pt>
                <c:pt idx="4194">
                  <c:v>#N/A</c:v>
                </c:pt>
                <c:pt idx="4195">
                  <c:v>#N/A</c:v>
                </c:pt>
                <c:pt idx="4196">
                  <c:v>#N/A</c:v>
                </c:pt>
                <c:pt idx="4197">
                  <c:v>#N/A</c:v>
                </c:pt>
                <c:pt idx="4198">
                  <c:v>#N/A</c:v>
                </c:pt>
                <c:pt idx="4199">
                  <c:v>#N/A</c:v>
                </c:pt>
                <c:pt idx="4200">
                  <c:v>#N/A</c:v>
                </c:pt>
                <c:pt idx="4201">
                  <c:v>#N/A</c:v>
                </c:pt>
                <c:pt idx="4202">
                  <c:v>#N/A</c:v>
                </c:pt>
                <c:pt idx="4203">
                  <c:v>#N/A</c:v>
                </c:pt>
                <c:pt idx="4204">
                  <c:v>#N/A</c:v>
                </c:pt>
                <c:pt idx="4205">
                  <c:v>#N/A</c:v>
                </c:pt>
                <c:pt idx="4206">
                  <c:v>#N/A</c:v>
                </c:pt>
                <c:pt idx="4207">
                  <c:v>#N/A</c:v>
                </c:pt>
                <c:pt idx="4208">
                  <c:v>#N/A</c:v>
                </c:pt>
                <c:pt idx="4209">
                  <c:v>#N/A</c:v>
                </c:pt>
                <c:pt idx="4210">
                  <c:v>#N/A</c:v>
                </c:pt>
                <c:pt idx="4211">
                  <c:v>#N/A</c:v>
                </c:pt>
                <c:pt idx="4212">
                  <c:v>#N/A</c:v>
                </c:pt>
                <c:pt idx="4213">
                  <c:v>#N/A</c:v>
                </c:pt>
                <c:pt idx="4214">
                  <c:v>#N/A</c:v>
                </c:pt>
                <c:pt idx="4215">
                  <c:v>#N/A</c:v>
                </c:pt>
                <c:pt idx="4216">
                  <c:v>#N/A</c:v>
                </c:pt>
                <c:pt idx="4217">
                  <c:v>#N/A</c:v>
                </c:pt>
                <c:pt idx="4218">
                  <c:v>#N/A</c:v>
                </c:pt>
                <c:pt idx="4219">
                  <c:v>#N/A</c:v>
                </c:pt>
                <c:pt idx="4220">
                  <c:v>#N/A</c:v>
                </c:pt>
                <c:pt idx="4221">
                  <c:v>#N/A</c:v>
                </c:pt>
                <c:pt idx="4222">
                  <c:v>#N/A</c:v>
                </c:pt>
                <c:pt idx="4223">
                  <c:v>#N/A</c:v>
                </c:pt>
                <c:pt idx="4224">
                  <c:v>#N/A</c:v>
                </c:pt>
                <c:pt idx="4225">
                  <c:v>#N/A</c:v>
                </c:pt>
                <c:pt idx="4226">
                  <c:v>#N/A</c:v>
                </c:pt>
                <c:pt idx="4227">
                  <c:v>#N/A</c:v>
                </c:pt>
                <c:pt idx="4228">
                  <c:v>#N/A</c:v>
                </c:pt>
                <c:pt idx="4229">
                  <c:v>#N/A</c:v>
                </c:pt>
                <c:pt idx="4230">
                  <c:v>#N/A</c:v>
                </c:pt>
                <c:pt idx="4231">
                  <c:v>#N/A</c:v>
                </c:pt>
                <c:pt idx="4232">
                  <c:v>#N/A</c:v>
                </c:pt>
                <c:pt idx="4233">
                  <c:v>#N/A</c:v>
                </c:pt>
                <c:pt idx="4234">
                  <c:v>#N/A</c:v>
                </c:pt>
                <c:pt idx="4235">
                  <c:v>#N/A</c:v>
                </c:pt>
                <c:pt idx="4236">
                  <c:v>#N/A</c:v>
                </c:pt>
                <c:pt idx="4237">
                  <c:v>#N/A</c:v>
                </c:pt>
                <c:pt idx="4238">
                  <c:v>#N/A</c:v>
                </c:pt>
                <c:pt idx="4239">
                  <c:v>#N/A</c:v>
                </c:pt>
                <c:pt idx="4240">
                  <c:v>#N/A</c:v>
                </c:pt>
                <c:pt idx="4241">
                  <c:v>#N/A</c:v>
                </c:pt>
                <c:pt idx="4242">
                  <c:v>#N/A</c:v>
                </c:pt>
                <c:pt idx="4243">
                  <c:v>#N/A</c:v>
                </c:pt>
                <c:pt idx="4244">
                  <c:v>#N/A</c:v>
                </c:pt>
                <c:pt idx="4245">
                  <c:v>#N/A</c:v>
                </c:pt>
                <c:pt idx="4246">
                  <c:v>#N/A</c:v>
                </c:pt>
                <c:pt idx="4247">
                  <c:v>#N/A</c:v>
                </c:pt>
                <c:pt idx="4248">
                  <c:v>#N/A</c:v>
                </c:pt>
                <c:pt idx="4249">
                  <c:v>#N/A</c:v>
                </c:pt>
                <c:pt idx="4250">
                  <c:v>#N/A</c:v>
                </c:pt>
                <c:pt idx="4251">
                  <c:v>#N/A</c:v>
                </c:pt>
                <c:pt idx="4252">
                  <c:v>#N/A</c:v>
                </c:pt>
                <c:pt idx="4253">
                  <c:v>#N/A</c:v>
                </c:pt>
                <c:pt idx="4254">
                  <c:v>#N/A</c:v>
                </c:pt>
                <c:pt idx="4255">
                  <c:v>#N/A</c:v>
                </c:pt>
                <c:pt idx="4256">
                  <c:v>#N/A</c:v>
                </c:pt>
                <c:pt idx="4257">
                  <c:v>#N/A</c:v>
                </c:pt>
                <c:pt idx="4258">
                  <c:v>#N/A</c:v>
                </c:pt>
                <c:pt idx="4259">
                  <c:v>#N/A</c:v>
                </c:pt>
                <c:pt idx="4260">
                  <c:v>#N/A</c:v>
                </c:pt>
                <c:pt idx="4261">
                  <c:v>#N/A</c:v>
                </c:pt>
                <c:pt idx="4262">
                  <c:v>#N/A</c:v>
                </c:pt>
                <c:pt idx="4263">
                  <c:v>#N/A</c:v>
                </c:pt>
                <c:pt idx="4264">
                  <c:v>#N/A</c:v>
                </c:pt>
                <c:pt idx="4265">
                  <c:v>#N/A</c:v>
                </c:pt>
                <c:pt idx="4266">
                  <c:v>#N/A</c:v>
                </c:pt>
                <c:pt idx="4267">
                  <c:v>#N/A</c:v>
                </c:pt>
                <c:pt idx="4268">
                  <c:v>#N/A</c:v>
                </c:pt>
                <c:pt idx="4269">
                  <c:v>#N/A</c:v>
                </c:pt>
                <c:pt idx="4270">
                  <c:v>#N/A</c:v>
                </c:pt>
                <c:pt idx="4271">
                  <c:v>#N/A</c:v>
                </c:pt>
                <c:pt idx="4272">
                  <c:v>#N/A</c:v>
                </c:pt>
                <c:pt idx="4273">
                  <c:v>#N/A</c:v>
                </c:pt>
                <c:pt idx="4274">
                  <c:v>#N/A</c:v>
                </c:pt>
                <c:pt idx="4275">
                  <c:v>#N/A</c:v>
                </c:pt>
                <c:pt idx="4276">
                  <c:v>#N/A</c:v>
                </c:pt>
                <c:pt idx="4277">
                  <c:v>#N/A</c:v>
                </c:pt>
                <c:pt idx="4278">
                  <c:v>#N/A</c:v>
                </c:pt>
                <c:pt idx="4279">
                  <c:v>#N/A</c:v>
                </c:pt>
                <c:pt idx="4280">
                  <c:v>#N/A</c:v>
                </c:pt>
                <c:pt idx="4281">
                  <c:v>#N/A</c:v>
                </c:pt>
                <c:pt idx="4282">
                  <c:v>#N/A</c:v>
                </c:pt>
                <c:pt idx="4283">
                  <c:v>#N/A</c:v>
                </c:pt>
                <c:pt idx="4284">
                  <c:v>#N/A</c:v>
                </c:pt>
                <c:pt idx="4285">
                  <c:v>#N/A</c:v>
                </c:pt>
                <c:pt idx="4286">
                  <c:v>#N/A</c:v>
                </c:pt>
                <c:pt idx="4287">
                  <c:v>#N/A</c:v>
                </c:pt>
                <c:pt idx="4288">
                  <c:v>#N/A</c:v>
                </c:pt>
                <c:pt idx="4289">
                  <c:v>#N/A</c:v>
                </c:pt>
                <c:pt idx="4290">
                  <c:v>#N/A</c:v>
                </c:pt>
                <c:pt idx="4291">
                  <c:v>#N/A</c:v>
                </c:pt>
                <c:pt idx="4292">
                  <c:v>#N/A</c:v>
                </c:pt>
                <c:pt idx="4293">
                  <c:v>#N/A</c:v>
                </c:pt>
                <c:pt idx="4294">
                  <c:v>#N/A</c:v>
                </c:pt>
                <c:pt idx="4295">
                  <c:v>#N/A</c:v>
                </c:pt>
                <c:pt idx="4296">
                  <c:v>#N/A</c:v>
                </c:pt>
                <c:pt idx="4297">
                  <c:v>#N/A</c:v>
                </c:pt>
                <c:pt idx="4298">
                  <c:v>#N/A</c:v>
                </c:pt>
                <c:pt idx="4299">
                  <c:v>#N/A</c:v>
                </c:pt>
                <c:pt idx="4300">
                  <c:v>#N/A</c:v>
                </c:pt>
                <c:pt idx="4301">
                  <c:v>#N/A</c:v>
                </c:pt>
                <c:pt idx="4302">
                  <c:v>#N/A</c:v>
                </c:pt>
                <c:pt idx="4303">
                  <c:v>#N/A</c:v>
                </c:pt>
                <c:pt idx="4304">
                  <c:v>#N/A</c:v>
                </c:pt>
                <c:pt idx="4305">
                  <c:v>#N/A</c:v>
                </c:pt>
                <c:pt idx="4306">
                  <c:v>#N/A</c:v>
                </c:pt>
                <c:pt idx="4307">
                  <c:v>#N/A</c:v>
                </c:pt>
                <c:pt idx="4308">
                  <c:v>#N/A</c:v>
                </c:pt>
                <c:pt idx="4309">
                  <c:v>#N/A</c:v>
                </c:pt>
                <c:pt idx="4310">
                  <c:v>#N/A</c:v>
                </c:pt>
                <c:pt idx="4311">
                  <c:v>#N/A</c:v>
                </c:pt>
                <c:pt idx="4312">
                  <c:v>#N/A</c:v>
                </c:pt>
                <c:pt idx="4313">
                  <c:v>#N/A</c:v>
                </c:pt>
                <c:pt idx="4314">
                  <c:v>#N/A</c:v>
                </c:pt>
                <c:pt idx="4315">
                  <c:v>#N/A</c:v>
                </c:pt>
                <c:pt idx="4316">
                  <c:v>#N/A</c:v>
                </c:pt>
                <c:pt idx="4317">
                  <c:v>#N/A</c:v>
                </c:pt>
                <c:pt idx="4318">
                  <c:v>#N/A</c:v>
                </c:pt>
                <c:pt idx="4319">
                  <c:v>#N/A</c:v>
                </c:pt>
                <c:pt idx="4320">
                  <c:v>#N/A</c:v>
                </c:pt>
                <c:pt idx="4321">
                  <c:v>#N/A</c:v>
                </c:pt>
                <c:pt idx="4322">
                  <c:v>#N/A</c:v>
                </c:pt>
                <c:pt idx="4323">
                  <c:v>#N/A</c:v>
                </c:pt>
                <c:pt idx="4324">
                  <c:v>#N/A</c:v>
                </c:pt>
                <c:pt idx="4325">
                  <c:v>#N/A</c:v>
                </c:pt>
                <c:pt idx="4326">
                  <c:v>#N/A</c:v>
                </c:pt>
                <c:pt idx="4327">
                  <c:v>#N/A</c:v>
                </c:pt>
                <c:pt idx="4328">
                  <c:v>#N/A</c:v>
                </c:pt>
                <c:pt idx="4329">
                  <c:v>#N/A</c:v>
                </c:pt>
                <c:pt idx="4330">
                  <c:v>#N/A</c:v>
                </c:pt>
                <c:pt idx="4331">
                  <c:v>#N/A</c:v>
                </c:pt>
                <c:pt idx="4332">
                  <c:v>#N/A</c:v>
                </c:pt>
                <c:pt idx="4333">
                  <c:v>#N/A</c:v>
                </c:pt>
                <c:pt idx="4334">
                  <c:v>#N/A</c:v>
                </c:pt>
                <c:pt idx="4335">
                  <c:v>#N/A</c:v>
                </c:pt>
                <c:pt idx="4336">
                  <c:v>#N/A</c:v>
                </c:pt>
                <c:pt idx="4337">
                  <c:v>#N/A</c:v>
                </c:pt>
                <c:pt idx="4338">
                  <c:v>#N/A</c:v>
                </c:pt>
                <c:pt idx="4339">
                  <c:v>#N/A</c:v>
                </c:pt>
                <c:pt idx="4340">
                  <c:v>#N/A</c:v>
                </c:pt>
                <c:pt idx="4341">
                  <c:v>#N/A</c:v>
                </c:pt>
                <c:pt idx="4342">
                  <c:v>#N/A</c:v>
                </c:pt>
                <c:pt idx="4343">
                  <c:v>#N/A</c:v>
                </c:pt>
                <c:pt idx="4344">
                  <c:v>#N/A</c:v>
                </c:pt>
                <c:pt idx="4345">
                  <c:v>#N/A</c:v>
                </c:pt>
                <c:pt idx="4346">
                  <c:v>#N/A</c:v>
                </c:pt>
                <c:pt idx="4347">
                  <c:v>#N/A</c:v>
                </c:pt>
                <c:pt idx="4348">
                  <c:v>#N/A</c:v>
                </c:pt>
                <c:pt idx="4349">
                  <c:v>#N/A</c:v>
                </c:pt>
                <c:pt idx="4350">
                  <c:v>#N/A</c:v>
                </c:pt>
                <c:pt idx="4351">
                  <c:v>#N/A</c:v>
                </c:pt>
                <c:pt idx="4352">
                  <c:v>#N/A</c:v>
                </c:pt>
                <c:pt idx="4353">
                  <c:v>#N/A</c:v>
                </c:pt>
                <c:pt idx="4354">
                  <c:v>#N/A</c:v>
                </c:pt>
                <c:pt idx="4355">
                  <c:v>#N/A</c:v>
                </c:pt>
                <c:pt idx="4356">
                  <c:v>#N/A</c:v>
                </c:pt>
                <c:pt idx="4357">
                  <c:v>#N/A</c:v>
                </c:pt>
                <c:pt idx="4358">
                  <c:v>#N/A</c:v>
                </c:pt>
                <c:pt idx="4359">
                  <c:v>#N/A</c:v>
                </c:pt>
                <c:pt idx="4360">
                  <c:v>#N/A</c:v>
                </c:pt>
                <c:pt idx="4361">
                  <c:v>#N/A</c:v>
                </c:pt>
                <c:pt idx="4362">
                  <c:v>#N/A</c:v>
                </c:pt>
                <c:pt idx="4363">
                  <c:v>#N/A</c:v>
                </c:pt>
                <c:pt idx="4364">
                  <c:v>#N/A</c:v>
                </c:pt>
                <c:pt idx="4365">
                  <c:v>#N/A</c:v>
                </c:pt>
                <c:pt idx="4366">
                  <c:v>#N/A</c:v>
                </c:pt>
                <c:pt idx="4367">
                  <c:v>#N/A</c:v>
                </c:pt>
                <c:pt idx="4368">
                  <c:v>#N/A</c:v>
                </c:pt>
                <c:pt idx="4369">
                  <c:v>#N/A</c:v>
                </c:pt>
                <c:pt idx="4370">
                  <c:v>#N/A</c:v>
                </c:pt>
                <c:pt idx="4371">
                  <c:v>#N/A</c:v>
                </c:pt>
                <c:pt idx="4372">
                  <c:v>#N/A</c:v>
                </c:pt>
                <c:pt idx="4373">
                  <c:v>#N/A</c:v>
                </c:pt>
                <c:pt idx="4374">
                  <c:v>#N/A</c:v>
                </c:pt>
                <c:pt idx="4375">
                  <c:v>#N/A</c:v>
                </c:pt>
                <c:pt idx="4376">
                  <c:v>#N/A</c:v>
                </c:pt>
                <c:pt idx="4377">
                  <c:v>#N/A</c:v>
                </c:pt>
                <c:pt idx="4378">
                  <c:v>#N/A</c:v>
                </c:pt>
                <c:pt idx="4379">
                  <c:v>#N/A</c:v>
                </c:pt>
                <c:pt idx="4380">
                  <c:v>#N/A</c:v>
                </c:pt>
                <c:pt idx="4381">
                  <c:v>#N/A</c:v>
                </c:pt>
                <c:pt idx="4382">
                  <c:v>#N/A</c:v>
                </c:pt>
                <c:pt idx="4383">
                  <c:v>#N/A</c:v>
                </c:pt>
                <c:pt idx="4384">
                  <c:v>#N/A</c:v>
                </c:pt>
                <c:pt idx="4385">
                  <c:v>#N/A</c:v>
                </c:pt>
                <c:pt idx="4386">
                  <c:v>#N/A</c:v>
                </c:pt>
                <c:pt idx="4387">
                  <c:v>#N/A</c:v>
                </c:pt>
                <c:pt idx="4388">
                  <c:v>#N/A</c:v>
                </c:pt>
                <c:pt idx="4389">
                  <c:v>#N/A</c:v>
                </c:pt>
                <c:pt idx="4390">
                  <c:v>#N/A</c:v>
                </c:pt>
                <c:pt idx="4391">
                  <c:v>#N/A</c:v>
                </c:pt>
                <c:pt idx="4392">
                  <c:v>#N/A</c:v>
                </c:pt>
                <c:pt idx="4393">
                  <c:v>#N/A</c:v>
                </c:pt>
                <c:pt idx="4394">
                  <c:v>#N/A</c:v>
                </c:pt>
                <c:pt idx="4395">
                  <c:v>#N/A</c:v>
                </c:pt>
                <c:pt idx="4396">
                  <c:v>#N/A</c:v>
                </c:pt>
                <c:pt idx="4397">
                  <c:v>#N/A</c:v>
                </c:pt>
                <c:pt idx="4398">
                  <c:v>#N/A</c:v>
                </c:pt>
                <c:pt idx="4399">
                  <c:v>#N/A</c:v>
                </c:pt>
                <c:pt idx="4400">
                  <c:v>#N/A</c:v>
                </c:pt>
                <c:pt idx="4401">
                  <c:v>#N/A</c:v>
                </c:pt>
                <c:pt idx="4402">
                  <c:v>#N/A</c:v>
                </c:pt>
                <c:pt idx="4403">
                  <c:v>#N/A</c:v>
                </c:pt>
                <c:pt idx="4404">
                  <c:v>#N/A</c:v>
                </c:pt>
                <c:pt idx="4405">
                  <c:v>#N/A</c:v>
                </c:pt>
                <c:pt idx="4406">
                  <c:v>#N/A</c:v>
                </c:pt>
                <c:pt idx="4407">
                  <c:v>#N/A</c:v>
                </c:pt>
                <c:pt idx="4408">
                  <c:v>#N/A</c:v>
                </c:pt>
                <c:pt idx="4409">
                  <c:v>#N/A</c:v>
                </c:pt>
                <c:pt idx="4410">
                  <c:v>#N/A</c:v>
                </c:pt>
                <c:pt idx="4411">
                  <c:v>#N/A</c:v>
                </c:pt>
                <c:pt idx="4412">
                  <c:v>#N/A</c:v>
                </c:pt>
                <c:pt idx="4413">
                  <c:v>#N/A</c:v>
                </c:pt>
                <c:pt idx="4414">
                  <c:v>#N/A</c:v>
                </c:pt>
                <c:pt idx="4415">
                  <c:v>#N/A</c:v>
                </c:pt>
                <c:pt idx="4416">
                  <c:v>#N/A</c:v>
                </c:pt>
                <c:pt idx="4417">
                  <c:v>#N/A</c:v>
                </c:pt>
                <c:pt idx="4418">
                  <c:v>#N/A</c:v>
                </c:pt>
                <c:pt idx="4419">
                  <c:v>#N/A</c:v>
                </c:pt>
                <c:pt idx="4420">
                  <c:v>#N/A</c:v>
                </c:pt>
                <c:pt idx="4421">
                  <c:v>#N/A</c:v>
                </c:pt>
                <c:pt idx="4422">
                  <c:v>#N/A</c:v>
                </c:pt>
                <c:pt idx="4423">
                  <c:v>#N/A</c:v>
                </c:pt>
                <c:pt idx="4424">
                  <c:v>#N/A</c:v>
                </c:pt>
                <c:pt idx="4425">
                  <c:v>#N/A</c:v>
                </c:pt>
                <c:pt idx="4426">
                  <c:v>#N/A</c:v>
                </c:pt>
                <c:pt idx="4427">
                  <c:v>#N/A</c:v>
                </c:pt>
                <c:pt idx="4428">
                  <c:v>#N/A</c:v>
                </c:pt>
                <c:pt idx="4429">
                  <c:v>#N/A</c:v>
                </c:pt>
                <c:pt idx="4430">
                  <c:v>#N/A</c:v>
                </c:pt>
                <c:pt idx="4431">
                  <c:v>#N/A</c:v>
                </c:pt>
                <c:pt idx="4432">
                  <c:v>#N/A</c:v>
                </c:pt>
                <c:pt idx="4433">
                  <c:v>#N/A</c:v>
                </c:pt>
                <c:pt idx="4434">
                  <c:v>#N/A</c:v>
                </c:pt>
                <c:pt idx="4435">
                  <c:v>#N/A</c:v>
                </c:pt>
                <c:pt idx="4436">
                  <c:v>#N/A</c:v>
                </c:pt>
                <c:pt idx="4437">
                  <c:v>#N/A</c:v>
                </c:pt>
                <c:pt idx="4438">
                  <c:v>#N/A</c:v>
                </c:pt>
                <c:pt idx="4439">
                  <c:v>#N/A</c:v>
                </c:pt>
                <c:pt idx="4440">
                  <c:v>#N/A</c:v>
                </c:pt>
                <c:pt idx="4441">
                  <c:v>#N/A</c:v>
                </c:pt>
                <c:pt idx="4442">
                  <c:v>#N/A</c:v>
                </c:pt>
                <c:pt idx="4443">
                  <c:v>#N/A</c:v>
                </c:pt>
                <c:pt idx="4444">
                  <c:v>#N/A</c:v>
                </c:pt>
                <c:pt idx="4445">
                  <c:v>#N/A</c:v>
                </c:pt>
                <c:pt idx="4446">
                  <c:v>#N/A</c:v>
                </c:pt>
                <c:pt idx="4447">
                  <c:v>#N/A</c:v>
                </c:pt>
                <c:pt idx="4448">
                  <c:v>#N/A</c:v>
                </c:pt>
                <c:pt idx="4449">
                  <c:v>#N/A</c:v>
                </c:pt>
                <c:pt idx="4450">
                  <c:v>#N/A</c:v>
                </c:pt>
                <c:pt idx="4451">
                  <c:v>#N/A</c:v>
                </c:pt>
                <c:pt idx="4452">
                  <c:v>#N/A</c:v>
                </c:pt>
                <c:pt idx="4453">
                  <c:v>#N/A</c:v>
                </c:pt>
                <c:pt idx="4454">
                  <c:v>#N/A</c:v>
                </c:pt>
                <c:pt idx="4455">
                  <c:v>#N/A</c:v>
                </c:pt>
                <c:pt idx="4456">
                  <c:v>#N/A</c:v>
                </c:pt>
                <c:pt idx="4457">
                  <c:v>#N/A</c:v>
                </c:pt>
                <c:pt idx="4458">
                  <c:v>#N/A</c:v>
                </c:pt>
                <c:pt idx="4459">
                  <c:v>#N/A</c:v>
                </c:pt>
                <c:pt idx="4460">
                  <c:v>#N/A</c:v>
                </c:pt>
                <c:pt idx="4461">
                  <c:v>#N/A</c:v>
                </c:pt>
                <c:pt idx="4462">
                  <c:v>#N/A</c:v>
                </c:pt>
                <c:pt idx="4463">
                  <c:v>#N/A</c:v>
                </c:pt>
                <c:pt idx="4464">
                  <c:v>#N/A</c:v>
                </c:pt>
                <c:pt idx="4465">
                  <c:v>#N/A</c:v>
                </c:pt>
                <c:pt idx="4466">
                  <c:v>#N/A</c:v>
                </c:pt>
                <c:pt idx="4467">
                  <c:v>#N/A</c:v>
                </c:pt>
                <c:pt idx="4468">
                  <c:v>#N/A</c:v>
                </c:pt>
                <c:pt idx="4469">
                  <c:v>#N/A</c:v>
                </c:pt>
                <c:pt idx="4470">
                  <c:v>#N/A</c:v>
                </c:pt>
                <c:pt idx="4471">
                  <c:v>#N/A</c:v>
                </c:pt>
                <c:pt idx="4472">
                  <c:v>#N/A</c:v>
                </c:pt>
                <c:pt idx="4473">
                  <c:v>#N/A</c:v>
                </c:pt>
                <c:pt idx="4474">
                  <c:v>#N/A</c:v>
                </c:pt>
                <c:pt idx="4475">
                  <c:v>#N/A</c:v>
                </c:pt>
                <c:pt idx="4476">
                  <c:v>#N/A</c:v>
                </c:pt>
                <c:pt idx="4477">
                  <c:v>#N/A</c:v>
                </c:pt>
                <c:pt idx="4478">
                  <c:v>#N/A</c:v>
                </c:pt>
                <c:pt idx="4479">
                  <c:v>#N/A</c:v>
                </c:pt>
                <c:pt idx="4480">
                  <c:v>#N/A</c:v>
                </c:pt>
                <c:pt idx="4481">
                  <c:v>#N/A</c:v>
                </c:pt>
                <c:pt idx="4482">
                  <c:v>#N/A</c:v>
                </c:pt>
                <c:pt idx="4483">
                  <c:v>#N/A</c:v>
                </c:pt>
                <c:pt idx="4484">
                  <c:v>#N/A</c:v>
                </c:pt>
                <c:pt idx="4485">
                  <c:v>#N/A</c:v>
                </c:pt>
                <c:pt idx="4486">
                  <c:v>#N/A</c:v>
                </c:pt>
                <c:pt idx="4487">
                  <c:v>#N/A</c:v>
                </c:pt>
                <c:pt idx="4488">
                  <c:v>#N/A</c:v>
                </c:pt>
                <c:pt idx="4489">
                  <c:v>#N/A</c:v>
                </c:pt>
                <c:pt idx="4490">
                  <c:v>#N/A</c:v>
                </c:pt>
                <c:pt idx="4491">
                  <c:v>#N/A</c:v>
                </c:pt>
                <c:pt idx="4492">
                  <c:v>#N/A</c:v>
                </c:pt>
                <c:pt idx="4493">
                  <c:v>#N/A</c:v>
                </c:pt>
                <c:pt idx="4494">
                  <c:v>#N/A</c:v>
                </c:pt>
                <c:pt idx="4495">
                  <c:v>#N/A</c:v>
                </c:pt>
                <c:pt idx="4496">
                  <c:v>#N/A</c:v>
                </c:pt>
                <c:pt idx="4497">
                  <c:v>#N/A</c:v>
                </c:pt>
                <c:pt idx="4498">
                  <c:v>#N/A</c:v>
                </c:pt>
                <c:pt idx="4499">
                  <c:v>#N/A</c:v>
                </c:pt>
                <c:pt idx="4500">
                  <c:v>#N/A</c:v>
                </c:pt>
                <c:pt idx="4501">
                  <c:v>#N/A</c:v>
                </c:pt>
                <c:pt idx="4502">
                  <c:v>#N/A</c:v>
                </c:pt>
                <c:pt idx="4503">
                  <c:v>#N/A</c:v>
                </c:pt>
                <c:pt idx="4504">
                  <c:v>#N/A</c:v>
                </c:pt>
                <c:pt idx="4505">
                  <c:v>#N/A</c:v>
                </c:pt>
                <c:pt idx="4506">
                  <c:v>#N/A</c:v>
                </c:pt>
                <c:pt idx="4507">
                  <c:v>#N/A</c:v>
                </c:pt>
                <c:pt idx="4508">
                  <c:v>#N/A</c:v>
                </c:pt>
                <c:pt idx="4509">
                  <c:v>#N/A</c:v>
                </c:pt>
                <c:pt idx="4510">
                  <c:v>#N/A</c:v>
                </c:pt>
                <c:pt idx="4511">
                  <c:v>#N/A</c:v>
                </c:pt>
                <c:pt idx="4512">
                  <c:v>#N/A</c:v>
                </c:pt>
                <c:pt idx="4513">
                  <c:v>#N/A</c:v>
                </c:pt>
                <c:pt idx="4514">
                  <c:v>#N/A</c:v>
                </c:pt>
                <c:pt idx="4515">
                  <c:v>#N/A</c:v>
                </c:pt>
                <c:pt idx="4516">
                  <c:v>#N/A</c:v>
                </c:pt>
                <c:pt idx="4517">
                  <c:v>#N/A</c:v>
                </c:pt>
                <c:pt idx="4518">
                  <c:v>#N/A</c:v>
                </c:pt>
                <c:pt idx="4519">
                  <c:v>#N/A</c:v>
                </c:pt>
                <c:pt idx="4520">
                  <c:v>#N/A</c:v>
                </c:pt>
                <c:pt idx="4521">
                  <c:v>#N/A</c:v>
                </c:pt>
                <c:pt idx="4522">
                  <c:v>#N/A</c:v>
                </c:pt>
                <c:pt idx="4523">
                  <c:v>#N/A</c:v>
                </c:pt>
                <c:pt idx="4524">
                  <c:v>#N/A</c:v>
                </c:pt>
                <c:pt idx="4525">
                  <c:v>#N/A</c:v>
                </c:pt>
                <c:pt idx="4526">
                  <c:v>#N/A</c:v>
                </c:pt>
                <c:pt idx="4527">
                  <c:v>#N/A</c:v>
                </c:pt>
                <c:pt idx="4528">
                  <c:v>#N/A</c:v>
                </c:pt>
                <c:pt idx="4529">
                  <c:v>#N/A</c:v>
                </c:pt>
                <c:pt idx="4530">
                  <c:v>#N/A</c:v>
                </c:pt>
                <c:pt idx="4531">
                  <c:v>#N/A</c:v>
                </c:pt>
                <c:pt idx="4532">
                  <c:v>#N/A</c:v>
                </c:pt>
                <c:pt idx="4533">
                  <c:v>#N/A</c:v>
                </c:pt>
                <c:pt idx="4534">
                  <c:v>#N/A</c:v>
                </c:pt>
                <c:pt idx="4535">
                  <c:v>#N/A</c:v>
                </c:pt>
                <c:pt idx="4536">
                  <c:v>#N/A</c:v>
                </c:pt>
                <c:pt idx="4537">
                  <c:v>#N/A</c:v>
                </c:pt>
                <c:pt idx="4538">
                  <c:v>#N/A</c:v>
                </c:pt>
                <c:pt idx="4539">
                  <c:v>#N/A</c:v>
                </c:pt>
                <c:pt idx="4540">
                  <c:v>#N/A</c:v>
                </c:pt>
                <c:pt idx="4541">
                  <c:v>#N/A</c:v>
                </c:pt>
                <c:pt idx="4542">
                  <c:v>#N/A</c:v>
                </c:pt>
                <c:pt idx="4543">
                  <c:v>#N/A</c:v>
                </c:pt>
                <c:pt idx="4544">
                  <c:v>#N/A</c:v>
                </c:pt>
                <c:pt idx="4545">
                  <c:v>#N/A</c:v>
                </c:pt>
                <c:pt idx="4546">
                  <c:v>#N/A</c:v>
                </c:pt>
                <c:pt idx="4547">
                  <c:v>#N/A</c:v>
                </c:pt>
                <c:pt idx="4548">
                  <c:v>#N/A</c:v>
                </c:pt>
                <c:pt idx="4549">
                  <c:v>#N/A</c:v>
                </c:pt>
                <c:pt idx="4550">
                  <c:v>#N/A</c:v>
                </c:pt>
                <c:pt idx="4551">
                  <c:v>#N/A</c:v>
                </c:pt>
                <c:pt idx="4552">
                  <c:v>#N/A</c:v>
                </c:pt>
                <c:pt idx="4553">
                  <c:v>#N/A</c:v>
                </c:pt>
                <c:pt idx="4554">
                  <c:v>#N/A</c:v>
                </c:pt>
                <c:pt idx="4555">
                  <c:v>#N/A</c:v>
                </c:pt>
                <c:pt idx="4556">
                  <c:v>#N/A</c:v>
                </c:pt>
                <c:pt idx="4557">
                  <c:v>#N/A</c:v>
                </c:pt>
                <c:pt idx="4558">
                  <c:v>#N/A</c:v>
                </c:pt>
                <c:pt idx="4559">
                  <c:v>#N/A</c:v>
                </c:pt>
                <c:pt idx="4560">
                  <c:v>#N/A</c:v>
                </c:pt>
                <c:pt idx="4561">
                  <c:v>#N/A</c:v>
                </c:pt>
                <c:pt idx="4562">
                  <c:v>#N/A</c:v>
                </c:pt>
                <c:pt idx="4563">
                  <c:v>#N/A</c:v>
                </c:pt>
                <c:pt idx="4564">
                  <c:v>#N/A</c:v>
                </c:pt>
                <c:pt idx="4565">
                  <c:v>#N/A</c:v>
                </c:pt>
                <c:pt idx="4566">
                  <c:v>#N/A</c:v>
                </c:pt>
                <c:pt idx="4567">
                  <c:v>#N/A</c:v>
                </c:pt>
                <c:pt idx="4568">
                  <c:v>#N/A</c:v>
                </c:pt>
                <c:pt idx="4569">
                  <c:v>#N/A</c:v>
                </c:pt>
                <c:pt idx="4570">
                  <c:v>#N/A</c:v>
                </c:pt>
                <c:pt idx="4571">
                  <c:v>#N/A</c:v>
                </c:pt>
                <c:pt idx="4572">
                  <c:v>#N/A</c:v>
                </c:pt>
                <c:pt idx="4573">
                  <c:v>#N/A</c:v>
                </c:pt>
                <c:pt idx="4574">
                  <c:v>#N/A</c:v>
                </c:pt>
                <c:pt idx="4575">
                  <c:v>#N/A</c:v>
                </c:pt>
                <c:pt idx="4576">
                  <c:v>#N/A</c:v>
                </c:pt>
                <c:pt idx="4577">
                  <c:v>#N/A</c:v>
                </c:pt>
                <c:pt idx="4578">
                  <c:v>#N/A</c:v>
                </c:pt>
                <c:pt idx="4579">
                  <c:v>#N/A</c:v>
                </c:pt>
                <c:pt idx="4580">
                  <c:v>#N/A</c:v>
                </c:pt>
                <c:pt idx="4581">
                  <c:v>#N/A</c:v>
                </c:pt>
                <c:pt idx="4582">
                  <c:v>#N/A</c:v>
                </c:pt>
                <c:pt idx="4583">
                  <c:v>#N/A</c:v>
                </c:pt>
                <c:pt idx="4584">
                  <c:v>#N/A</c:v>
                </c:pt>
                <c:pt idx="4585">
                  <c:v>#N/A</c:v>
                </c:pt>
                <c:pt idx="4586">
                  <c:v>#N/A</c:v>
                </c:pt>
                <c:pt idx="4587">
                  <c:v>#N/A</c:v>
                </c:pt>
                <c:pt idx="4588">
                  <c:v>#N/A</c:v>
                </c:pt>
                <c:pt idx="4589">
                  <c:v>#N/A</c:v>
                </c:pt>
                <c:pt idx="4590">
                  <c:v>#N/A</c:v>
                </c:pt>
                <c:pt idx="4591">
                  <c:v>#N/A</c:v>
                </c:pt>
                <c:pt idx="4592">
                  <c:v>#N/A</c:v>
                </c:pt>
                <c:pt idx="4593">
                  <c:v>#N/A</c:v>
                </c:pt>
                <c:pt idx="4594">
                  <c:v>#N/A</c:v>
                </c:pt>
                <c:pt idx="4595">
                  <c:v>#N/A</c:v>
                </c:pt>
                <c:pt idx="4596">
                  <c:v>#N/A</c:v>
                </c:pt>
                <c:pt idx="4597">
                  <c:v>#N/A</c:v>
                </c:pt>
                <c:pt idx="4598">
                  <c:v>#N/A</c:v>
                </c:pt>
                <c:pt idx="4599">
                  <c:v>#N/A</c:v>
                </c:pt>
                <c:pt idx="4600">
                  <c:v>#N/A</c:v>
                </c:pt>
                <c:pt idx="4601">
                  <c:v>#N/A</c:v>
                </c:pt>
                <c:pt idx="4602">
                  <c:v>#N/A</c:v>
                </c:pt>
                <c:pt idx="4603">
                  <c:v>#N/A</c:v>
                </c:pt>
                <c:pt idx="4604">
                  <c:v>#N/A</c:v>
                </c:pt>
                <c:pt idx="4605">
                  <c:v>#N/A</c:v>
                </c:pt>
                <c:pt idx="4606">
                  <c:v>#N/A</c:v>
                </c:pt>
                <c:pt idx="4607">
                  <c:v>#N/A</c:v>
                </c:pt>
                <c:pt idx="4608">
                  <c:v>#N/A</c:v>
                </c:pt>
                <c:pt idx="4609">
                  <c:v>#N/A</c:v>
                </c:pt>
                <c:pt idx="4610">
                  <c:v>#N/A</c:v>
                </c:pt>
                <c:pt idx="4611">
                  <c:v>#N/A</c:v>
                </c:pt>
                <c:pt idx="4612">
                  <c:v>#N/A</c:v>
                </c:pt>
                <c:pt idx="4613">
                  <c:v>#N/A</c:v>
                </c:pt>
                <c:pt idx="4614">
                  <c:v>#N/A</c:v>
                </c:pt>
                <c:pt idx="4615">
                  <c:v>#N/A</c:v>
                </c:pt>
                <c:pt idx="4616">
                  <c:v>#N/A</c:v>
                </c:pt>
                <c:pt idx="4617">
                  <c:v>#N/A</c:v>
                </c:pt>
                <c:pt idx="4618">
                  <c:v>#N/A</c:v>
                </c:pt>
                <c:pt idx="4619">
                  <c:v>#N/A</c:v>
                </c:pt>
                <c:pt idx="4620">
                  <c:v>#N/A</c:v>
                </c:pt>
                <c:pt idx="4621">
                  <c:v>#N/A</c:v>
                </c:pt>
                <c:pt idx="4622">
                  <c:v>#N/A</c:v>
                </c:pt>
                <c:pt idx="4623">
                  <c:v>#N/A</c:v>
                </c:pt>
                <c:pt idx="4624">
                  <c:v>#N/A</c:v>
                </c:pt>
                <c:pt idx="4625">
                  <c:v>#N/A</c:v>
                </c:pt>
                <c:pt idx="4626">
                  <c:v>#N/A</c:v>
                </c:pt>
                <c:pt idx="4627">
                  <c:v>#N/A</c:v>
                </c:pt>
                <c:pt idx="4628">
                  <c:v>#N/A</c:v>
                </c:pt>
                <c:pt idx="4629">
                  <c:v>#N/A</c:v>
                </c:pt>
                <c:pt idx="4630">
                  <c:v>#N/A</c:v>
                </c:pt>
                <c:pt idx="4631">
                  <c:v>#N/A</c:v>
                </c:pt>
                <c:pt idx="4632">
                  <c:v>#N/A</c:v>
                </c:pt>
                <c:pt idx="4633">
                  <c:v>#N/A</c:v>
                </c:pt>
                <c:pt idx="4634">
                  <c:v>#N/A</c:v>
                </c:pt>
                <c:pt idx="4635">
                  <c:v>#N/A</c:v>
                </c:pt>
                <c:pt idx="4636">
                  <c:v>#N/A</c:v>
                </c:pt>
                <c:pt idx="4637">
                  <c:v>#N/A</c:v>
                </c:pt>
                <c:pt idx="4638">
                  <c:v>#N/A</c:v>
                </c:pt>
                <c:pt idx="4639">
                  <c:v>#N/A</c:v>
                </c:pt>
                <c:pt idx="4640">
                  <c:v>#N/A</c:v>
                </c:pt>
                <c:pt idx="4641">
                  <c:v>#N/A</c:v>
                </c:pt>
                <c:pt idx="4642">
                  <c:v>#N/A</c:v>
                </c:pt>
                <c:pt idx="4643">
                  <c:v>#N/A</c:v>
                </c:pt>
                <c:pt idx="4644">
                  <c:v>#N/A</c:v>
                </c:pt>
                <c:pt idx="4645">
                  <c:v>#N/A</c:v>
                </c:pt>
                <c:pt idx="4646">
                  <c:v>#N/A</c:v>
                </c:pt>
                <c:pt idx="4647">
                  <c:v>#N/A</c:v>
                </c:pt>
                <c:pt idx="4648">
                  <c:v>#N/A</c:v>
                </c:pt>
                <c:pt idx="4649">
                  <c:v>#N/A</c:v>
                </c:pt>
                <c:pt idx="4650">
                  <c:v>#N/A</c:v>
                </c:pt>
                <c:pt idx="4651">
                  <c:v>#N/A</c:v>
                </c:pt>
                <c:pt idx="4652">
                  <c:v>#N/A</c:v>
                </c:pt>
                <c:pt idx="4653">
                  <c:v>#N/A</c:v>
                </c:pt>
                <c:pt idx="4654">
                  <c:v>#N/A</c:v>
                </c:pt>
                <c:pt idx="4655">
                  <c:v>#N/A</c:v>
                </c:pt>
                <c:pt idx="4656">
                  <c:v>#N/A</c:v>
                </c:pt>
                <c:pt idx="4657">
                  <c:v>#N/A</c:v>
                </c:pt>
                <c:pt idx="4658">
                  <c:v>#N/A</c:v>
                </c:pt>
                <c:pt idx="4659">
                  <c:v>#N/A</c:v>
                </c:pt>
                <c:pt idx="4660">
                  <c:v>#N/A</c:v>
                </c:pt>
                <c:pt idx="4661">
                  <c:v>#N/A</c:v>
                </c:pt>
                <c:pt idx="4662">
                  <c:v>#N/A</c:v>
                </c:pt>
                <c:pt idx="4663">
                  <c:v>#N/A</c:v>
                </c:pt>
                <c:pt idx="4664">
                  <c:v>#N/A</c:v>
                </c:pt>
                <c:pt idx="4665">
                  <c:v>#N/A</c:v>
                </c:pt>
                <c:pt idx="4666">
                  <c:v>#N/A</c:v>
                </c:pt>
                <c:pt idx="4667">
                  <c:v>#N/A</c:v>
                </c:pt>
                <c:pt idx="4668">
                  <c:v>#N/A</c:v>
                </c:pt>
                <c:pt idx="4669">
                  <c:v>#N/A</c:v>
                </c:pt>
                <c:pt idx="4670">
                  <c:v>#N/A</c:v>
                </c:pt>
                <c:pt idx="4671">
                  <c:v>#N/A</c:v>
                </c:pt>
                <c:pt idx="4672">
                  <c:v>#N/A</c:v>
                </c:pt>
                <c:pt idx="4673">
                  <c:v>#N/A</c:v>
                </c:pt>
                <c:pt idx="4674">
                  <c:v>#N/A</c:v>
                </c:pt>
                <c:pt idx="4675">
                  <c:v>#N/A</c:v>
                </c:pt>
                <c:pt idx="4676">
                  <c:v>#N/A</c:v>
                </c:pt>
                <c:pt idx="4677">
                  <c:v>#N/A</c:v>
                </c:pt>
                <c:pt idx="4678">
                  <c:v>#N/A</c:v>
                </c:pt>
                <c:pt idx="4679">
                  <c:v>#N/A</c:v>
                </c:pt>
                <c:pt idx="4680">
                  <c:v>#N/A</c:v>
                </c:pt>
                <c:pt idx="4681">
                  <c:v>#N/A</c:v>
                </c:pt>
                <c:pt idx="4682">
                  <c:v>#N/A</c:v>
                </c:pt>
                <c:pt idx="4683">
                  <c:v>#N/A</c:v>
                </c:pt>
                <c:pt idx="4684">
                  <c:v>#N/A</c:v>
                </c:pt>
                <c:pt idx="4685">
                  <c:v>#N/A</c:v>
                </c:pt>
                <c:pt idx="4686">
                  <c:v>#N/A</c:v>
                </c:pt>
                <c:pt idx="4687">
                  <c:v>#N/A</c:v>
                </c:pt>
                <c:pt idx="4688">
                  <c:v>#N/A</c:v>
                </c:pt>
                <c:pt idx="4689">
                  <c:v>#N/A</c:v>
                </c:pt>
                <c:pt idx="4690">
                  <c:v>#N/A</c:v>
                </c:pt>
                <c:pt idx="4691">
                  <c:v>#N/A</c:v>
                </c:pt>
                <c:pt idx="4692">
                  <c:v>#N/A</c:v>
                </c:pt>
                <c:pt idx="4693">
                  <c:v>#N/A</c:v>
                </c:pt>
                <c:pt idx="4694">
                  <c:v>#N/A</c:v>
                </c:pt>
                <c:pt idx="4695">
                  <c:v>#N/A</c:v>
                </c:pt>
                <c:pt idx="4696">
                  <c:v>#N/A</c:v>
                </c:pt>
                <c:pt idx="4697">
                  <c:v>#N/A</c:v>
                </c:pt>
                <c:pt idx="4698">
                  <c:v>#N/A</c:v>
                </c:pt>
                <c:pt idx="4699">
                  <c:v>#N/A</c:v>
                </c:pt>
                <c:pt idx="4700">
                  <c:v>#N/A</c:v>
                </c:pt>
                <c:pt idx="4701">
                  <c:v>#N/A</c:v>
                </c:pt>
                <c:pt idx="4702">
                  <c:v>#N/A</c:v>
                </c:pt>
                <c:pt idx="4703">
                  <c:v>#N/A</c:v>
                </c:pt>
                <c:pt idx="4704">
                  <c:v>#N/A</c:v>
                </c:pt>
                <c:pt idx="4705">
                  <c:v>#N/A</c:v>
                </c:pt>
                <c:pt idx="4706">
                  <c:v>#N/A</c:v>
                </c:pt>
                <c:pt idx="4707">
                  <c:v>#N/A</c:v>
                </c:pt>
                <c:pt idx="4708">
                  <c:v>#N/A</c:v>
                </c:pt>
                <c:pt idx="4709">
                  <c:v>#N/A</c:v>
                </c:pt>
                <c:pt idx="4710">
                  <c:v>#N/A</c:v>
                </c:pt>
                <c:pt idx="4711">
                  <c:v>#N/A</c:v>
                </c:pt>
                <c:pt idx="4712">
                  <c:v>#N/A</c:v>
                </c:pt>
                <c:pt idx="4713">
                  <c:v>#N/A</c:v>
                </c:pt>
                <c:pt idx="4714">
                  <c:v>#N/A</c:v>
                </c:pt>
                <c:pt idx="4715">
                  <c:v>#N/A</c:v>
                </c:pt>
                <c:pt idx="4716">
                  <c:v>#N/A</c:v>
                </c:pt>
                <c:pt idx="4717">
                  <c:v>#N/A</c:v>
                </c:pt>
                <c:pt idx="4718">
                  <c:v>#N/A</c:v>
                </c:pt>
                <c:pt idx="4719">
                  <c:v>#N/A</c:v>
                </c:pt>
                <c:pt idx="4720">
                  <c:v>#N/A</c:v>
                </c:pt>
                <c:pt idx="4721">
                  <c:v>#N/A</c:v>
                </c:pt>
                <c:pt idx="4722">
                  <c:v>#N/A</c:v>
                </c:pt>
                <c:pt idx="4723">
                  <c:v>#N/A</c:v>
                </c:pt>
                <c:pt idx="4724">
                  <c:v>#N/A</c:v>
                </c:pt>
                <c:pt idx="4725">
                  <c:v>#N/A</c:v>
                </c:pt>
                <c:pt idx="4726">
                  <c:v>#N/A</c:v>
                </c:pt>
                <c:pt idx="4727">
                  <c:v>#N/A</c:v>
                </c:pt>
                <c:pt idx="4728">
                  <c:v>#N/A</c:v>
                </c:pt>
                <c:pt idx="4729">
                  <c:v>#N/A</c:v>
                </c:pt>
                <c:pt idx="4730">
                  <c:v>#N/A</c:v>
                </c:pt>
                <c:pt idx="4731">
                  <c:v>#N/A</c:v>
                </c:pt>
                <c:pt idx="4732">
                  <c:v>#N/A</c:v>
                </c:pt>
                <c:pt idx="4733">
                  <c:v>#N/A</c:v>
                </c:pt>
                <c:pt idx="4734">
                  <c:v>#N/A</c:v>
                </c:pt>
                <c:pt idx="4735">
                  <c:v>#N/A</c:v>
                </c:pt>
                <c:pt idx="4736">
                  <c:v>#N/A</c:v>
                </c:pt>
                <c:pt idx="4737">
                  <c:v>#N/A</c:v>
                </c:pt>
                <c:pt idx="4738">
                  <c:v>#N/A</c:v>
                </c:pt>
                <c:pt idx="4739">
                  <c:v>#N/A</c:v>
                </c:pt>
                <c:pt idx="4740">
                  <c:v>#N/A</c:v>
                </c:pt>
                <c:pt idx="4741">
                  <c:v>#N/A</c:v>
                </c:pt>
                <c:pt idx="4742">
                  <c:v>#N/A</c:v>
                </c:pt>
                <c:pt idx="4743">
                  <c:v>#N/A</c:v>
                </c:pt>
                <c:pt idx="4744">
                  <c:v>#N/A</c:v>
                </c:pt>
                <c:pt idx="4745">
                  <c:v>#N/A</c:v>
                </c:pt>
                <c:pt idx="4746">
                  <c:v>#N/A</c:v>
                </c:pt>
                <c:pt idx="4747">
                  <c:v>#N/A</c:v>
                </c:pt>
                <c:pt idx="4748">
                  <c:v>#N/A</c:v>
                </c:pt>
                <c:pt idx="4749">
                  <c:v>#N/A</c:v>
                </c:pt>
                <c:pt idx="4750">
                  <c:v>#N/A</c:v>
                </c:pt>
                <c:pt idx="4751">
                  <c:v>#N/A</c:v>
                </c:pt>
                <c:pt idx="4752">
                  <c:v>#N/A</c:v>
                </c:pt>
                <c:pt idx="4753">
                  <c:v>#N/A</c:v>
                </c:pt>
                <c:pt idx="4754">
                  <c:v>#N/A</c:v>
                </c:pt>
                <c:pt idx="4755">
                  <c:v>#N/A</c:v>
                </c:pt>
                <c:pt idx="4756">
                  <c:v>#N/A</c:v>
                </c:pt>
                <c:pt idx="4757">
                  <c:v>#N/A</c:v>
                </c:pt>
                <c:pt idx="4758">
                  <c:v>#N/A</c:v>
                </c:pt>
                <c:pt idx="4759">
                  <c:v>#N/A</c:v>
                </c:pt>
                <c:pt idx="4760">
                  <c:v>#N/A</c:v>
                </c:pt>
                <c:pt idx="4761">
                  <c:v>#N/A</c:v>
                </c:pt>
                <c:pt idx="4762">
                  <c:v>#N/A</c:v>
                </c:pt>
                <c:pt idx="4763">
                  <c:v>#N/A</c:v>
                </c:pt>
                <c:pt idx="4764">
                  <c:v>#N/A</c:v>
                </c:pt>
                <c:pt idx="4765">
                  <c:v>#N/A</c:v>
                </c:pt>
                <c:pt idx="4766">
                  <c:v>#N/A</c:v>
                </c:pt>
                <c:pt idx="4767">
                  <c:v>#N/A</c:v>
                </c:pt>
                <c:pt idx="4768">
                  <c:v>#N/A</c:v>
                </c:pt>
                <c:pt idx="4769">
                  <c:v>#N/A</c:v>
                </c:pt>
                <c:pt idx="4770">
                  <c:v>#N/A</c:v>
                </c:pt>
                <c:pt idx="4771">
                  <c:v>#N/A</c:v>
                </c:pt>
                <c:pt idx="4772">
                  <c:v>#N/A</c:v>
                </c:pt>
                <c:pt idx="4773">
                  <c:v>#N/A</c:v>
                </c:pt>
                <c:pt idx="4774">
                  <c:v>#N/A</c:v>
                </c:pt>
                <c:pt idx="4775">
                  <c:v>#N/A</c:v>
                </c:pt>
                <c:pt idx="4776">
                  <c:v>#N/A</c:v>
                </c:pt>
                <c:pt idx="4777">
                  <c:v>#N/A</c:v>
                </c:pt>
                <c:pt idx="4778">
                  <c:v>#N/A</c:v>
                </c:pt>
                <c:pt idx="4779">
                  <c:v>#N/A</c:v>
                </c:pt>
                <c:pt idx="4780">
                  <c:v>#N/A</c:v>
                </c:pt>
                <c:pt idx="4781">
                  <c:v>#N/A</c:v>
                </c:pt>
                <c:pt idx="4782">
                  <c:v>#N/A</c:v>
                </c:pt>
                <c:pt idx="4783">
                  <c:v>#N/A</c:v>
                </c:pt>
                <c:pt idx="4784">
                  <c:v>#N/A</c:v>
                </c:pt>
                <c:pt idx="4785">
                  <c:v>#N/A</c:v>
                </c:pt>
                <c:pt idx="4786">
                  <c:v>#N/A</c:v>
                </c:pt>
                <c:pt idx="4787">
                  <c:v>#N/A</c:v>
                </c:pt>
                <c:pt idx="4788">
                  <c:v>#N/A</c:v>
                </c:pt>
                <c:pt idx="4789">
                  <c:v>#N/A</c:v>
                </c:pt>
                <c:pt idx="4790">
                  <c:v>#N/A</c:v>
                </c:pt>
                <c:pt idx="4791">
                  <c:v>#N/A</c:v>
                </c:pt>
                <c:pt idx="4792">
                  <c:v>#N/A</c:v>
                </c:pt>
                <c:pt idx="4793">
                  <c:v>#N/A</c:v>
                </c:pt>
                <c:pt idx="4794">
                  <c:v>#N/A</c:v>
                </c:pt>
                <c:pt idx="4795">
                  <c:v>#N/A</c:v>
                </c:pt>
                <c:pt idx="4796">
                  <c:v>#N/A</c:v>
                </c:pt>
                <c:pt idx="4797">
                  <c:v>#N/A</c:v>
                </c:pt>
                <c:pt idx="4798">
                  <c:v>#N/A</c:v>
                </c:pt>
                <c:pt idx="4799">
                  <c:v>#N/A</c:v>
                </c:pt>
                <c:pt idx="4800">
                  <c:v>#N/A</c:v>
                </c:pt>
                <c:pt idx="4801">
                  <c:v>#N/A</c:v>
                </c:pt>
                <c:pt idx="4802">
                  <c:v>#N/A</c:v>
                </c:pt>
                <c:pt idx="4803">
                  <c:v>#N/A</c:v>
                </c:pt>
                <c:pt idx="4804">
                  <c:v>#N/A</c:v>
                </c:pt>
                <c:pt idx="4805">
                  <c:v>#N/A</c:v>
                </c:pt>
                <c:pt idx="4806">
                  <c:v>#N/A</c:v>
                </c:pt>
                <c:pt idx="4807">
                  <c:v>#N/A</c:v>
                </c:pt>
                <c:pt idx="4808">
                  <c:v>#N/A</c:v>
                </c:pt>
                <c:pt idx="4809">
                  <c:v>#N/A</c:v>
                </c:pt>
                <c:pt idx="4810">
                  <c:v>#N/A</c:v>
                </c:pt>
                <c:pt idx="4811">
                  <c:v>#N/A</c:v>
                </c:pt>
                <c:pt idx="4812">
                  <c:v>#N/A</c:v>
                </c:pt>
                <c:pt idx="4813">
                  <c:v>#N/A</c:v>
                </c:pt>
                <c:pt idx="4814">
                  <c:v>#N/A</c:v>
                </c:pt>
                <c:pt idx="4815">
                  <c:v>#N/A</c:v>
                </c:pt>
                <c:pt idx="4816">
                  <c:v>#N/A</c:v>
                </c:pt>
                <c:pt idx="4817">
                  <c:v>#N/A</c:v>
                </c:pt>
                <c:pt idx="4818">
                  <c:v>#N/A</c:v>
                </c:pt>
                <c:pt idx="4819">
                  <c:v>#N/A</c:v>
                </c:pt>
                <c:pt idx="4820">
                  <c:v>#N/A</c:v>
                </c:pt>
                <c:pt idx="4821">
                  <c:v>#N/A</c:v>
                </c:pt>
                <c:pt idx="4822">
                  <c:v>#N/A</c:v>
                </c:pt>
                <c:pt idx="4823">
                  <c:v>#N/A</c:v>
                </c:pt>
                <c:pt idx="4824">
                  <c:v>#N/A</c:v>
                </c:pt>
                <c:pt idx="4825">
                  <c:v>#N/A</c:v>
                </c:pt>
                <c:pt idx="4826">
                  <c:v>#N/A</c:v>
                </c:pt>
                <c:pt idx="4827">
                  <c:v>#N/A</c:v>
                </c:pt>
                <c:pt idx="4828">
                  <c:v>#N/A</c:v>
                </c:pt>
                <c:pt idx="4829">
                  <c:v>#N/A</c:v>
                </c:pt>
                <c:pt idx="4830">
                  <c:v>#N/A</c:v>
                </c:pt>
                <c:pt idx="4831">
                  <c:v>#N/A</c:v>
                </c:pt>
                <c:pt idx="4832">
                  <c:v>#N/A</c:v>
                </c:pt>
                <c:pt idx="4833">
                  <c:v>#N/A</c:v>
                </c:pt>
                <c:pt idx="4834">
                  <c:v>#N/A</c:v>
                </c:pt>
                <c:pt idx="4835">
                  <c:v>#N/A</c:v>
                </c:pt>
                <c:pt idx="4836">
                  <c:v>#N/A</c:v>
                </c:pt>
                <c:pt idx="4837">
                  <c:v>#N/A</c:v>
                </c:pt>
                <c:pt idx="4838">
                  <c:v>#N/A</c:v>
                </c:pt>
                <c:pt idx="4839">
                  <c:v>#N/A</c:v>
                </c:pt>
                <c:pt idx="4840">
                  <c:v>#N/A</c:v>
                </c:pt>
                <c:pt idx="4841">
                  <c:v>#N/A</c:v>
                </c:pt>
                <c:pt idx="4842">
                  <c:v>#N/A</c:v>
                </c:pt>
                <c:pt idx="4843">
                  <c:v>#N/A</c:v>
                </c:pt>
                <c:pt idx="4844">
                  <c:v>#N/A</c:v>
                </c:pt>
                <c:pt idx="4845">
                  <c:v>#N/A</c:v>
                </c:pt>
                <c:pt idx="4846">
                  <c:v>#N/A</c:v>
                </c:pt>
                <c:pt idx="4847">
                  <c:v>#N/A</c:v>
                </c:pt>
                <c:pt idx="4848">
                  <c:v>#N/A</c:v>
                </c:pt>
                <c:pt idx="4849">
                  <c:v>#N/A</c:v>
                </c:pt>
                <c:pt idx="4850">
                  <c:v>#N/A</c:v>
                </c:pt>
                <c:pt idx="4851">
                  <c:v>#N/A</c:v>
                </c:pt>
                <c:pt idx="4852">
                  <c:v>#N/A</c:v>
                </c:pt>
                <c:pt idx="4853">
                  <c:v>#N/A</c:v>
                </c:pt>
                <c:pt idx="4854">
                  <c:v>#N/A</c:v>
                </c:pt>
                <c:pt idx="4855">
                  <c:v>#N/A</c:v>
                </c:pt>
                <c:pt idx="4856">
                  <c:v>#N/A</c:v>
                </c:pt>
                <c:pt idx="4857">
                  <c:v>#N/A</c:v>
                </c:pt>
                <c:pt idx="4858">
                  <c:v>#N/A</c:v>
                </c:pt>
                <c:pt idx="4859">
                  <c:v>#N/A</c:v>
                </c:pt>
                <c:pt idx="4860">
                  <c:v>#N/A</c:v>
                </c:pt>
                <c:pt idx="4861">
                  <c:v>#N/A</c:v>
                </c:pt>
                <c:pt idx="4862">
                  <c:v>#N/A</c:v>
                </c:pt>
                <c:pt idx="4863">
                  <c:v>#N/A</c:v>
                </c:pt>
                <c:pt idx="4864">
                  <c:v>#N/A</c:v>
                </c:pt>
                <c:pt idx="4865">
                  <c:v>#N/A</c:v>
                </c:pt>
                <c:pt idx="4866">
                  <c:v>#N/A</c:v>
                </c:pt>
                <c:pt idx="4867">
                  <c:v>#N/A</c:v>
                </c:pt>
                <c:pt idx="4868">
                  <c:v>#N/A</c:v>
                </c:pt>
                <c:pt idx="4869">
                  <c:v>#N/A</c:v>
                </c:pt>
                <c:pt idx="4870">
                  <c:v>#N/A</c:v>
                </c:pt>
                <c:pt idx="4871">
                  <c:v>#N/A</c:v>
                </c:pt>
                <c:pt idx="4872">
                  <c:v>#N/A</c:v>
                </c:pt>
                <c:pt idx="4873">
                  <c:v>#N/A</c:v>
                </c:pt>
                <c:pt idx="4874">
                  <c:v>#N/A</c:v>
                </c:pt>
                <c:pt idx="4875">
                  <c:v>#N/A</c:v>
                </c:pt>
                <c:pt idx="4876">
                  <c:v>#N/A</c:v>
                </c:pt>
                <c:pt idx="4877">
                  <c:v>#N/A</c:v>
                </c:pt>
                <c:pt idx="4878">
                  <c:v>#N/A</c:v>
                </c:pt>
                <c:pt idx="4879">
                  <c:v>#N/A</c:v>
                </c:pt>
                <c:pt idx="4880">
                  <c:v>#N/A</c:v>
                </c:pt>
                <c:pt idx="4881">
                  <c:v>#N/A</c:v>
                </c:pt>
                <c:pt idx="4882">
                  <c:v>#N/A</c:v>
                </c:pt>
                <c:pt idx="4883">
                  <c:v>#N/A</c:v>
                </c:pt>
                <c:pt idx="4884">
                  <c:v>#N/A</c:v>
                </c:pt>
                <c:pt idx="4885">
                  <c:v>#N/A</c:v>
                </c:pt>
                <c:pt idx="4886">
                  <c:v>#N/A</c:v>
                </c:pt>
                <c:pt idx="4887">
                  <c:v>#N/A</c:v>
                </c:pt>
                <c:pt idx="4888">
                  <c:v>#N/A</c:v>
                </c:pt>
                <c:pt idx="4889">
                  <c:v>#N/A</c:v>
                </c:pt>
                <c:pt idx="4890">
                  <c:v>#N/A</c:v>
                </c:pt>
                <c:pt idx="4891">
                  <c:v>#N/A</c:v>
                </c:pt>
                <c:pt idx="4892">
                  <c:v>#N/A</c:v>
                </c:pt>
                <c:pt idx="4893">
                  <c:v>#N/A</c:v>
                </c:pt>
                <c:pt idx="4894">
                  <c:v>#N/A</c:v>
                </c:pt>
                <c:pt idx="4895">
                  <c:v>#N/A</c:v>
                </c:pt>
                <c:pt idx="4896">
                  <c:v>#N/A</c:v>
                </c:pt>
                <c:pt idx="4897">
                  <c:v>#N/A</c:v>
                </c:pt>
                <c:pt idx="4898">
                  <c:v>#N/A</c:v>
                </c:pt>
                <c:pt idx="4899">
                  <c:v>#N/A</c:v>
                </c:pt>
                <c:pt idx="4900">
                  <c:v>#N/A</c:v>
                </c:pt>
                <c:pt idx="4901">
                  <c:v>#N/A</c:v>
                </c:pt>
                <c:pt idx="4902">
                  <c:v>#N/A</c:v>
                </c:pt>
                <c:pt idx="4903">
                  <c:v>#N/A</c:v>
                </c:pt>
                <c:pt idx="4904">
                  <c:v>#N/A</c:v>
                </c:pt>
                <c:pt idx="4905">
                  <c:v>#N/A</c:v>
                </c:pt>
                <c:pt idx="4906">
                  <c:v>#N/A</c:v>
                </c:pt>
                <c:pt idx="4907">
                  <c:v>#N/A</c:v>
                </c:pt>
                <c:pt idx="4908">
                  <c:v>#N/A</c:v>
                </c:pt>
                <c:pt idx="4909">
                  <c:v>#N/A</c:v>
                </c:pt>
                <c:pt idx="4910">
                  <c:v>#N/A</c:v>
                </c:pt>
                <c:pt idx="4911">
                  <c:v>#N/A</c:v>
                </c:pt>
                <c:pt idx="4912">
                  <c:v>#N/A</c:v>
                </c:pt>
                <c:pt idx="4913">
                  <c:v>#N/A</c:v>
                </c:pt>
                <c:pt idx="4914">
                  <c:v>#N/A</c:v>
                </c:pt>
                <c:pt idx="4915">
                  <c:v>#N/A</c:v>
                </c:pt>
                <c:pt idx="4916">
                  <c:v>#N/A</c:v>
                </c:pt>
                <c:pt idx="4917">
                  <c:v>#N/A</c:v>
                </c:pt>
                <c:pt idx="4918">
                  <c:v>#N/A</c:v>
                </c:pt>
                <c:pt idx="4919">
                  <c:v>#N/A</c:v>
                </c:pt>
                <c:pt idx="4920">
                  <c:v>#N/A</c:v>
                </c:pt>
                <c:pt idx="4921">
                  <c:v>#N/A</c:v>
                </c:pt>
                <c:pt idx="4922">
                  <c:v>#N/A</c:v>
                </c:pt>
                <c:pt idx="4923">
                  <c:v>#N/A</c:v>
                </c:pt>
                <c:pt idx="4924">
                  <c:v>#N/A</c:v>
                </c:pt>
                <c:pt idx="4925">
                  <c:v>#N/A</c:v>
                </c:pt>
                <c:pt idx="4926">
                  <c:v>#N/A</c:v>
                </c:pt>
                <c:pt idx="4927">
                  <c:v>#N/A</c:v>
                </c:pt>
                <c:pt idx="4928">
                  <c:v>#N/A</c:v>
                </c:pt>
                <c:pt idx="4929">
                  <c:v>#N/A</c:v>
                </c:pt>
                <c:pt idx="4930">
                  <c:v>#N/A</c:v>
                </c:pt>
                <c:pt idx="4931">
                  <c:v>#N/A</c:v>
                </c:pt>
                <c:pt idx="4932">
                  <c:v>#N/A</c:v>
                </c:pt>
                <c:pt idx="4933">
                  <c:v>#N/A</c:v>
                </c:pt>
                <c:pt idx="4934">
                  <c:v>#N/A</c:v>
                </c:pt>
                <c:pt idx="4935">
                  <c:v>#N/A</c:v>
                </c:pt>
                <c:pt idx="4936">
                  <c:v>#N/A</c:v>
                </c:pt>
                <c:pt idx="4937">
                  <c:v>#N/A</c:v>
                </c:pt>
                <c:pt idx="4938">
                  <c:v>#N/A</c:v>
                </c:pt>
                <c:pt idx="4939">
                  <c:v>#N/A</c:v>
                </c:pt>
                <c:pt idx="4940">
                  <c:v>#N/A</c:v>
                </c:pt>
                <c:pt idx="4941">
                  <c:v>#N/A</c:v>
                </c:pt>
                <c:pt idx="4942">
                  <c:v>#N/A</c:v>
                </c:pt>
                <c:pt idx="4943">
                  <c:v>#N/A</c:v>
                </c:pt>
                <c:pt idx="4944">
                  <c:v>#N/A</c:v>
                </c:pt>
                <c:pt idx="4945">
                  <c:v>#N/A</c:v>
                </c:pt>
                <c:pt idx="4946">
                  <c:v>#N/A</c:v>
                </c:pt>
                <c:pt idx="4947">
                  <c:v>#N/A</c:v>
                </c:pt>
                <c:pt idx="4948">
                  <c:v>#N/A</c:v>
                </c:pt>
                <c:pt idx="4949">
                  <c:v>#N/A</c:v>
                </c:pt>
                <c:pt idx="4950">
                  <c:v>#N/A</c:v>
                </c:pt>
                <c:pt idx="4951">
                  <c:v>#N/A</c:v>
                </c:pt>
                <c:pt idx="4952">
                  <c:v>#N/A</c:v>
                </c:pt>
                <c:pt idx="4953">
                  <c:v>#N/A</c:v>
                </c:pt>
                <c:pt idx="4954">
                  <c:v>#N/A</c:v>
                </c:pt>
                <c:pt idx="4955">
                  <c:v>#N/A</c:v>
                </c:pt>
                <c:pt idx="4956">
                  <c:v>#N/A</c:v>
                </c:pt>
                <c:pt idx="4957">
                  <c:v>#N/A</c:v>
                </c:pt>
                <c:pt idx="4958">
                  <c:v>#N/A</c:v>
                </c:pt>
                <c:pt idx="4959">
                  <c:v>#N/A</c:v>
                </c:pt>
                <c:pt idx="4960">
                  <c:v>#N/A</c:v>
                </c:pt>
                <c:pt idx="4961">
                  <c:v>#N/A</c:v>
                </c:pt>
                <c:pt idx="4962">
                  <c:v>#N/A</c:v>
                </c:pt>
                <c:pt idx="4963">
                  <c:v>#N/A</c:v>
                </c:pt>
                <c:pt idx="4964">
                  <c:v>#N/A</c:v>
                </c:pt>
                <c:pt idx="4965">
                  <c:v>#N/A</c:v>
                </c:pt>
                <c:pt idx="4966">
                  <c:v>#N/A</c:v>
                </c:pt>
                <c:pt idx="4967">
                  <c:v>#N/A</c:v>
                </c:pt>
                <c:pt idx="4968">
                  <c:v>#N/A</c:v>
                </c:pt>
                <c:pt idx="4969">
                  <c:v>#N/A</c:v>
                </c:pt>
                <c:pt idx="4970">
                  <c:v>#N/A</c:v>
                </c:pt>
                <c:pt idx="4971">
                  <c:v>#N/A</c:v>
                </c:pt>
                <c:pt idx="4972">
                  <c:v>#N/A</c:v>
                </c:pt>
                <c:pt idx="4973">
                  <c:v>#N/A</c:v>
                </c:pt>
                <c:pt idx="4974">
                  <c:v>#N/A</c:v>
                </c:pt>
                <c:pt idx="4975">
                  <c:v>#N/A</c:v>
                </c:pt>
                <c:pt idx="4976">
                  <c:v>#N/A</c:v>
                </c:pt>
                <c:pt idx="4977">
                  <c:v>#N/A</c:v>
                </c:pt>
                <c:pt idx="4978">
                  <c:v>#N/A</c:v>
                </c:pt>
                <c:pt idx="4979">
                  <c:v>#N/A</c:v>
                </c:pt>
                <c:pt idx="4980">
                  <c:v>#N/A</c:v>
                </c:pt>
                <c:pt idx="4981">
                  <c:v>#N/A</c:v>
                </c:pt>
                <c:pt idx="4982">
                  <c:v>#N/A</c:v>
                </c:pt>
                <c:pt idx="4983">
                  <c:v>#N/A</c:v>
                </c:pt>
                <c:pt idx="4984">
                  <c:v>#N/A</c:v>
                </c:pt>
                <c:pt idx="4985">
                  <c:v>#N/A</c:v>
                </c:pt>
                <c:pt idx="4986">
                  <c:v>#N/A</c:v>
                </c:pt>
                <c:pt idx="4987">
                  <c:v>#N/A</c:v>
                </c:pt>
                <c:pt idx="4988">
                  <c:v>#N/A</c:v>
                </c:pt>
                <c:pt idx="4989">
                  <c:v>#N/A</c:v>
                </c:pt>
                <c:pt idx="4990">
                  <c:v>#N/A</c:v>
                </c:pt>
                <c:pt idx="4991">
                  <c:v>#N/A</c:v>
                </c:pt>
                <c:pt idx="4992">
                  <c:v>#N/A</c:v>
                </c:pt>
                <c:pt idx="4993">
                  <c:v>#N/A</c:v>
                </c:pt>
                <c:pt idx="4994">
                  <c:v>#N/A</c:v>
                </c:pt>
                <c:pt idx="4995">
                  <c:v>#N/A</c:v>
                </c:pt>
                <c:pt idx="4996">
                  <c:v>#N/A</c:v>
                </c:pt>
                <c:pt idx="4997">
                  <c:v>#N/A</c:v>
                </c:pt>
                <c:pt idx="4998">
                  <c:v>#N/A</c:v>
                </c:pt>
                <c:pt idx="4999">
                  <c:v>#N/A</c:v>
                </c:pt>
                <c:pt idx="5000">
                  <c:v>#N/A</c:v>
                </c:pt>
                <c:pt idx="5001">
                  <c:v>#N/A</c:v>
                </c:pt>
                <c:pt idx="5002">
                  <c:v>#N/A</c:v>
                </c:pt>
                <c:pt idx="5003">
                  <c:v>#N/A</c:v>
                </c:pt>
                <c:pt idx="5004">
                  <c:v>#N/A</c:v>
                </c:pt>
                <c:pt idx="5005">
                  <c:v>#N/A</c:v>
                </c:pt>
                <c:pt idx="5006">
                  <c:v>#N/A</c:v>
                </c:pt>
                <c:pt idx="5007">
                  <c:v>#N/A</c:v>
                </c:pt>
                <c:pt idx="5008">
                  <c:v>#N/A</c:v>
                </c:pt>
                <c:pt idx="5009">
                  <c:v>#N/A</c:v>
                </c:pt>
                <c:pt idx="5010">
                  <c:v>#N/A</c:v>
                </c:pt>
                <c:pt idx="5011">
                  <c:v>#N/A</c:v>
                </c:pt>
                <c:pt idx="5012">
                  <c:v>#N/A</c:v>
                </c:pt>
                <c:pt idx="5013">
                  <c:v>#N/A</c:v>
                </c:pt>
                <c:pt idx="5014">
                  <c:v>#N/A</c:v>
                </c:pt>
                <c:pt idx="5015">
                  <c:v>#N/A</c:v>
                </c:pt>
                <c:pt idx="5016">
                  <c:v>#N/A</c:v>
                </c:pt>
                <c:pt idx="5017">
                  <c:v>#N/A</c:v>
                </c:pt>
                <c:pt idx="5018">
                  <c:v>#N/A</c:v>
                </c:pt>
                <c:pt idx="5019">
                  <c:v>#N/A</c:v>
                </c:pt>
                <c:pt idx="5020">
                  <c:v>#N/A</c:v>
                </c:pt>
                <c:pt idx="5021">
                  <c:v>#N/A</c:v>
                </c:pt>
                <c:pt idx="5022">
                  <c:v>#N/A</c:v>
                </c:pt>
                <c:pt idx="5023">
                  <c:v>#N/A</c:v>
                </c:pt>
                <c:pt idx="5024">
                  <c:v>#N/A</c:v>
                </c:pt>
                <c:pt idx="5025">
                  <c:v>#N/A</c:v>
                </c:pt>
                <c:pt idx="5026">
                  <c:v>#N/A</c:v>
                </c:pt>
                <c:pt idx="5027">
                  <c:v>#N/A</c:v>
                </c:pt>
                <c:pt idx="5028">
                  <c:v>#N/A</c:v>
                </c:pt>
                <c:pt idx="5029">
                  <c:v>#N/A</c:v>
                </c:pt>
                <c:pt idx="5030">
                  <c:v>#N/A</c:v>
                </c:pt>
                <c:pt idx="5031">
                  <c:v>#N/A</c:v>
                </c:pt>
                <c:pt idx="5032">
                  <c:v>#N/A</c:v>
                </c:pt>
                <c:pt idx="5033">
                  <c:v>#N/A</c:v>
                </c:pt>
                <c:pt idx="5034">
                  <c:v>#N/A</c:v>
                </c:pt>
                <c:pt idx="5035">
                  <c:v>#N/A</c:v>
                </c:pt>
                <c:pt idx="5036">
                  <c:v>#N/A</c:v>
                </c:pt>
                <c:pt idx="5037">
                  <c:v>#N/A</c:v>
                </c:pt>
                <c:pt idx="5038">
                  <c:v>#N/A</c:v>
                </c:pt>
                <c:pt idx="5039">
                  <c:v>#N/A</c:v>
                </c:pt>
                <c:pt idx="5040">
                  <c:v>#N/A</c:v>
                </c:pt>
                <c:pt idx="5041">
                  <c:v>#N/A</c:v>
                </c:pt>
                <c:pt idx="5042">
                  <c:v>#N/A</c:v>
                </c:pt>
                <c:pt idx="5043">
                  <c:v>#N/A</c:v>
                </c:pt>
                <c:pt idx="5044">
                  <c:v>#N/A</c:v>
                </c:pt>
                <c:pt idx="5045">
                  <c:v>#N/A</c:v>
                </c:pt>
                <c:pt idx="5046">
                  <c:v>#N/A</c:v>
                </c:pt>
                <c:pt idx="5047">
                  <c:v>#N/A</c:v>
                </c:pt>
                <c:pt idx="5048">
                  <c:v>#N/A</c:v>
                </c:pt>
                <c:pt idx="5049">
                  <c:v>#N/A</c:v>
                </c:pt>
                <c:pt idx="5050">
                  <c:v>#N/A</c:v>
                </c:pt>
                <c:pt idx="5051">
                  <c:v>#N/A</c:v>
                </c:pt>
                <c:pt idx="5052">
                  <c:v>#N/A</c:v>
                </c:pt>
                <c:pt idx="5053">
                  <c:v>#N/A</c:v>
                </c:pt>
                <c:pt idx="5054">
                  <c:v>#N/A</c:v>
                </c:pt>
                <c:pt idx="5055">
                  <c:v>#N/A</c:v>
                </c:pt>
                <c:pt idx="5056">
                  <c:v>#N/A</c:v>
                </c:pt>
                <c:pt idx="5057">
                  <c:v>#N/A</c:v>
                </c:pt>
                <c:pt idx="5058">
                  <c:v>#N/A</c:v>
                </c:pt>
                <c:pt idx="5059">
                  <c:v>#N/A</c:v>
                </c:pt>
                <c:pt idx="5060">
                  <c:v>#N/A</c:v>
                </c:pt>
                <c:pt idx="5061">
                  <c:v>#N/A</c:v>
                </c:pt>
                <c:pt idx="5062">
                  <c:v>#N/A</c:v>
                </c:pt>
                <c:pt idx="5063">
                  <c:v>#N/A</c:v>
                </c:pt>
                <c:pt idx="5064">
                  <c:v>#N/A</c:v>
                </c:pt>
                <c:pt idx="5065">
                  <c:v>#N/A</c:v>
                </c:pt>
                <c:pt idx="5066">
                  <c:v>#N/A</c:v>
                </c:pt>
                <c:pt idx="5067">
                  <c:v>#N/A</c:v>
                </c:pt>
                <c:pt idx="5068">
                  <c:v>#N/A</c:v>
                </c:pt>
                <c:pt idx="5069">
                  <c:v>#N/A</c:v>
                </c:pt>
                <c:pt idx="5070">
                  <c:v>#N/A</c:v>
                </c:pt>
                <c:pt idx="5071">
                  <c:v>#N/A</c:v>
                </c:pt>
                <c:pt idx="5072">
                  <c:v>#N/A</c:v>
                </c:pt>
                <c:pt idx="5073">
                  <c:v>#N/A</c:v>
                </c:pt>
                <c:pt idx="5074">
                  <c:v>#N/A</c:v>
                </c:pt>
                <c:pt idx="5075">
                  <c:v>#N/A</c:v>
                </c:pt>
                <c:pt idx="5076">
                  <c:v>#N/A</c:v>
                </c:pt>
                <c:pt idx="5077">
                  <c:v>#N/A</c:v>
                </c:pt>
                <c:pt idx="5078">
                  <c:v>#N/A</c:v>
                </c:pt>
                <c:pt idx="5079">
                  <c:v>#N/A</c:v>
                </c:pt>
                <c:pt idx="5080">
                  <c:v>#N/A</c:v>
                </c:pt>
                <c:pt idx="5081">
                  <c:v>#N/A</c:v>
                </c:pt>
                <c:pt idx="5082">
                  <c:v>#N/A</c:v>
                </c:pt>
                <c:pt idx="5083">
                  <c:v>#N/A</c:v>
                </c:pt>
                <c:pt idx="5084">
                  <c:v>#N/A</c:v>
                </c:pt>
                <c:pt idx="5085">
                  <c:v>#N/A</c:v>
                </c:pt>
                <c:pt idx="5086">
                  <c:v>#N/A</c:v>
                </c:pt>
                <c:pt idx="5087">
                  <c:v>#N/A</c:v>
                </c:pt>
                <c:pt idx="5088">
                  <c:v>#N/A</c:v>
                </c:pt>
                <c:pt idx="5089">
                  <c:v>#N/A</c:v>
                </c:pt>
                <c:pt idx="5090">
                  <c:v>#N/A</c:v>
                </c:pt>
                <c:pt idx="5091">
                  <c:v>#N/A</c:v>
                </c:pt>
                <c:pt idx="5092">
                  <c:v>#N/A</c:v>
                </c:pt>
                <c:pt idx="5093">
                  <c:v>#N/A</c:v>
                </c:pt>
                <c:pt idx="5094">
                  <c:v>#N/A</c:v>
                </c:pt>
                <c:pt idx="5095">
                  <c:v>#N/A</c:v>
                </c:pt>
                <c:pt idx="5096">
                  <c:v>#N/A</c:v>
                </c:pt>
                <c:pt idx="5097">
                  <c:v>#N/A</c:v>
                </c:pt>
                <c:pt idx="5098">
                  <c:v>#N/A</c:v>
                </c:pt>
                <c:pt idx="5099">
                  <c:v>#N/A</c:v>
                </c:pt>
                <c:pt idx="5100">
                  <c:v>#N/A</c:v>
                </c:pt>
                <c:pt idx="5101">
                  <c:v>#N/A</c:v>
                </c:pt>
                <c:pt idx="5102">
                  <c:v>#N/A</c:v>
                </c:pt>
                <c:pt idx="5103">
                  <c:v>#N/A</c:v>
                </c:pt>
                <c:pt idx="5104">
                  <c:v>#N/A</c:v>
                </c:pt>
                <c:pt idx="5105">
                  <c:v>#N/A</c:v>
                </c:pt>
                <c:pt idx="5106">
                  <c:v>#N/A</c:v>
                </c:pt>
                <c:pt idx="5107">
                  <c:v>#N/A</c:v>
                </c:pt>
                <c:pt idx="5108">
                  <c:v>#N/A</c:v>
                </c:pt>
                <c:pt idx="5109">
                  <c:v>#N/A</c:v>
                </c:pt>
                <c:pt idx="5110">
                  <c:v>#N/A</c:v>
                </c:pt>
                <c:pt idx="5111">
                  <c:v>#N/A</c:v>
                </c:pt>
                <c:pt idx="5112">
                  <c:v>#N/A</c:v>
                </c:pt>
                <c:pt idx="5113">
                  <c:v>#N/A</c:v>
                </c:pt>
                <c:pt idx="5114">
                  <c:v>#N/A</c:v>
                </c:pt>
                <c:pt idx="5115">
                  <c:v>#N/A</c:v>
                </c:pt>
                <c:pt idx="5116">
                  <c:v>#N/A</c:v>
                </c:pt>
                <c:pt idx="5117">
                  <c:v>#N/A</c:v>
                </c:pt>
                <c:pt idx="5118">
                  <c:v>#N/A</c:v>
                </c:pt>
                <c:pt idx="5119">
                  <c:v>#N/A</c:v>
                </c:pt>
                <c:pt idx="5120">
                  <c:v>#N/A</c:v>
                </c:pt>
                <c:pt idx="5121">
                  <c:v>#N/A</c:v>
                </c:pt>
                <c:pt idx="5122">
                  <c:v>#N/A</c:v>
                </c:pt>
                <c:pt idx="5123">
                  <c:v>#N/A</c:v>
                </c:pt>
                <c:pt idx="5124">
                  <c:v>#N/A</c:v>
                </c:pt>
                <c:pt idx="5125">
                  <c:v>#N/A</c:v>
                </c:pt>
                <c:pt idx="5126">
                  <c:v>#N/A</c:v>
                </c:pt>
                <c:pt idx="5127">
                  <c:v>#N/A</c:v>
                </c:pt>
                <c:pt idx="5128">
                  <c:v>#N/A</c:v>
                </c:pt>
                <c:pt idx="5129">
                  <c:v>#N/A</c:v>
                </c:pt>
                <c:pt idx="5130">
                  <c:v>#N/A</c:v>
                </c:pt>
                <c:pt idx="5131">
                  <c:v>#N/A</c:v>
                </c:pt>
                <c:pt idx="5132">
                  <c:v>#N/A</c:v>
                </c:pt>
                <c:pt idx="5133">
                  <c:v>#N/A</c:v>
                </c:pt>
                <c:pt idx="5134">
                  <c:v>#N/A</c:v>
                </c:pt>
                <c:pt idx="5135">
                  <c:v>#N/A</c:v>
                </c:pt>
                <c:pt idx="5136">
                  <c:v>#N/A</c:v>
                </c:pt>
                <c:pt idx="5137">
                  <c:v>#N/A</c:v>
                </c:pt>
                <c:pt idx="5138">
                  <c:v>#N/A</c:v>
                </c:pt>
                <c:pt idx="5139">
                  <c:v>#N/A</c:v>
                </c:pt>
                <c:pt idx="5140">
                  <c:v>#N/A</c:v>
                </c:pt>
                <c:pt idx="5141">
                  <c:v>#N/A</c:v>
                </c:pt>
                <c:pt idx="5142">
                  <c:v>#N/A</c:v>
                </c:pt>
                <c:pt idx="5143">
                  <c:v>#N/A</c:v>
                </c:pt>
                <c:pt idx="5144">
                  <c:v>#N/A</c:v>
                </c:pt>
                <c:pt idx="5145">
                  <c:v>#N/A</c:v>
                </c:pt>
                <c:pt idx="5146">
                  <c:v>#N/A</c:v>
                </c:pt>
                <c:pt idx="5147">
                  <c:v>#N/A</c:v>
                </c:pt>
                <c:pt idx="5148">
                  <c:v>#N/A</c:v>
                </c:pt>
                <c:pt idx="5149">
                  <c:v>#N/A</c:v>
                </c:pt>
                <c:pt idx="5150">
                  <c:v>#N/A</c:v>
                </c:pt>
                <c:pt idx="5151">
                  <c:v>#N/A</c:v>
                </c:pt>
                <c:pt idx="5152">
                  <c:v>#N/A</c:v>
                </c:pt>
                <c:pt idx="5153">
                  <c:v>#N/A</c:v>
                </c:pt>
                <c:pt idx="5154">
                  <c:v>#N/A</c:v>
                </c:pt>
                <c:pt idx="5155">
                  <c:v>#N/A</c:v>
                </c:pt>
                <c:pt idx="5156">
                  <c:v>#N/A</c:v>
                </c:pt>
                <c:pt idx="5157">
                  <c:v>#N/A</c:v>
                </c:pt>
                <c:pt idx="5158">
                  <c:v>#N/A</c:v>
                </c:pt>
                <c:pt idx="5159">
                  <c:v>#N/A</c:v>
                </c:pt>
                <c:pt idx="5160">
                  <c:v>#N/A</c:v>
                </c:pt>
                <c:pt idx="5161">
                  <c:v>#N/A</c:v>
                </c:pt>
                <c:pt idx="5162">
                  <c:v>#N/A</c:v>
                </c:pt>
                <c:pt idx="5163">
                  <c:v>#N/A</c:v>
                </c:pt>
                <c:pt idx="5164">
                  <c:v>#N/A</c:v>
                </c:pt>
                <c:pt idx="5165">
                  <c:v>#N/A</c:v>
                </c:pt>
                <c:pt idx="5166">
                  <c:v>#N/A</c:v>
                </c:pt>
                <c:pt idx="5167">
                  <c:v>#N/A</c:v>
                </c:pt>
                <c:pt idx="5168">
                  <c:v>#N/A</c:v>
                </c:pt>
                <c:pt idx="5169">
                  <c:v>#N/A</c:v>
                </c:pt>
                <c:pt idx="5170">
                  <c:v>#N/A</c:v>
                </c:pt>
                <c:pt idx="5171">
                  <c:v>#N/A</c:v>
                </c:pt>
                <c:pt idx="5172">
                  <c:v>#N/A</c:v>
                </c:pt>
                <c:pt idx="5173">
                  <c:v>#N/A</c:v>
                </c:pt>
                <c:pt idx="5174">
                  <c:v>#N/A</c:v>
                </c:pt>
                <c:pt idx="5175">
                  <c:v>#N/A</c:v>
                </c:pt>
                <c:pt idx="5176">
                  <c:v>#N/A</c:v>
                </c:pt>
                <c:pt idx="5177">
                  <c:v>#N/A</c:v>
                </c:pt>
                <c:pt idx="5178">
                  <c:v>#N/A</c:v>
                </c:pt>
                <c:pt idx="5179">
                  <c:v>#N/A</c:v>
                </c:pt>
                <c:pt idx="5180">
                  <c:v>#N/A</c:v>
                </c:pt>
                <c:pt idx="5181">
                  <c:v>#N/A</c:v>
                </c:pt>
                <c:pt idx="5182">
                  <c:v>#N/A</c:v>
                </c:pt>
                <c:pt idx="5183">
                  <c:v>#N/A</c:v>
                </c:pt>
                <c:pt idx="5184">
                  <c:v>#N/A</c:v>
                </c:pt>
                <c:pt idx="5185">
                  <c:v>#N/A</c:v>
                </c:pt>
                <c:pt idx="5186">
                  <c:v>#N/A</c:v>
                </c:pt>
                <c:pt idx="5187">
                  <c:v>#N/A</c:v>
                </c:pt>
                <c:pt idx="5188">
                  <c:v>#N/A</c:v>
                </c:pt>
                <c:pt idx="5189">
                  <c:v>#N/A</c:v>
                </c:pt>
                <c:pt idx="5190">
                  <c:v>#N/A</c:v>
                </c:pt>
                <c:pt idx="5191">
                  <c:v>#N/A</c:v>
                </c:pt>
                <c:pt idx="5192">
                  <c:v>#N/A</c:v>
                </c:pt>
                <c:pt idx="5193">
                  <c:v>#N/A</c:v>
                </c:pt>
                <c:pt idx="5194">
                  <c:v>#N/A</c:v>
                </c:pt>
                <c:pt idx="5195">
                  <c:v>#N/A</c:v>
                </c:pt>
                <c:pt idx="5196">
                  <c:v>#N/A</c:v>
                </c:pt>
                <c:pt idx="5197">
                  <c:v>#N/A</c:v>
                </c:pt>
                <c:pt idx="5198">
                  <c:v>#N/A</c:v>
                </c:pt>
                <c:pt idx="5199">
                  <c:v>#N/A</c:v>
                </c:pt>
                <c:pt idx="5200">
                  <c:v>#N/A</c:v>
                </c:pt>
                <c:pt idx="5201">
                  <c:v>#N/A</c:v>
                </c:pt>
                <c:pt idx="5202">
                  <c:v>#N/A</c:v>
                </c:pt>
                <c:pt idx="5203">
                  <c:v>#N/A</c:v>
                </c:pt>
                <c:pt idx="5204">
                  <c:v>#N/A</c:v>
                </c:pt>
                <c:pt idx="5205">
                  <c:v>#N/A</c:v>
                </c:pt>
                <c:pt idx="5206">
                  <c:v>#N/A</c:v>
                </c:pt>
                <c:pt idx="5207">
                  <c:v>#N/A</c:v>
                </c:pt>
                <c:pt idx="5208">
                  <c:v>#N/A</c:v>
                </c:pt>
                <c:pt idx="5209">
                  <c:v>#N/A</c:v>
                </c:pt>
                <c:pt idx="5210">
                  <c:v>#N/A</c:v>
                </c:pt>
                <c:pt idx="5211">
                  <c:v>#N/A</c:v>
                </c:pt>
                <c:pt idx="5212">
                  <c:v>#N/A</c:v>
                </c:pt>
                <c:pt idx="5213">
                  <c:v>#N/A</c:v>
                </c:pt>
                <c:pt idx="5214">
                  <c:v>#N/A</c:v>
                </c:pt>
                <c:pt idx="5215">
                  <c:v>#N/A</c:v>
                </c:pt>
                <c:pt idx="5216">
                  <c:v>#N/A</c:v>
                </c:pt>
                <c:pt idx="5217">
                  <c:v>#N/A</c:v>
                </c:pt>
                <c:pt idx="5218">
                  <c:v>#N/A</c:v>
                </c:pt>
                <c:pt idx="5219">
                  <c:v>#N/A</c:v>
                </c:pt>
                <c:pt idx="5220">
                  <c:v>#N/A</c:v>
                </c:pt>
                <c:pt idx="5221">
                  <c:v>#N/A</c:v>
                </c:pt>
                <c:pt idx="5222">
                  <c:v>#N/A</c:v>
                </c:pt>
                <c:pt idx="5223">
                  <c:v>#N/A</c:v>
                </c:pt>
                <c:pt idx="5224">
                  <c:v>#N/A</c:v>
                </c:pt>
                <c:pt idx="5225">
                  <c:v>#N/A</c:v>
                </c:pt>
                <c:pt idx="5226">
                  <c:v>#N/A</c:v>
                </c:pt>
                <c:pt idx="5227">
                  <c:v>#N/A</c:v>
                </c:pt>
                <c:pt idx="5228">
                  <c:v>#N/A</c:v>
                </c:pt>
                <c:pt idx="5229">
                  <c:v>#N/A</c:v>
                </c:pt>
                <c:pt idx="5230">
                  <c:v>#N/A</c:v>
                </c:pt>
                <c:pt idx="5231">
                  <c:v>#N/A</c:v>
                </c:pt>
                <c:pt idx="5232">
                  <c:v>#N/A</c:v>
                </c:pt>
                <c:pt idx="5233">
                  <c:v>#N/A</c:v>
                </c:pt>
                <c:pt idx="5234">
                  <c:v>#N/A</c:v>
                </c:pt>
                <c:pt idx="5235">
                  <c:v>#N/A</c:v>
                </c:pt>
                <c:pt idx="5236">
                  <c:v>#N/A</c:v>
                </c:pt>
                <c:pt idx="5237">
                  <c:v>#N/A</c:v>
                </c:pt>
                <c:pt idx="5238">
                  <c:v>#N/A</c:v>
                </c:pt>
                <c:pt idx="5239">
                  <c:v>#N/A</c:v>
                </c:pt>
                <c:pt idx="5240">
                  <c:v>#N/A</c:v>
                </c:pt>
                <c:pt idx="5241">
                  <c:v>#N/A</c:v>
                </c:pt>
                <c:pt idx="5242">
                  <c:v>#N/A</c:v>
                </c:pt>
                <c:pt idx="5243">
                  <c:v>#N/A</c:v>
                </c:pt>
                <c:pt idx="5244">
                  <c:v>#N/A</c:v>
                </c:pt>
                <c:pt idx="5245">
                  <c:v>#N/A</c:v>
                </c:pt>
                <c:pt idx="5246">
                  <c:v>#N/A</c:v>
                </c:pt>
                <c:pt idx="5247">
                  <c:v>#N/A</c:v>
                </c:pt>
                <c:pt idx="5248">
                  <c:v>#N/A</c:v>
                </c:pt>
                <c:pt idx="5249">
                  <c:v>#N/A</c:v>
                </c:pt>
                <c:pt idx="5250">
                  <c:v>#N/A</c:v>
                </c:pt>
                <c:pt idx="5251">
                  <c:v>#N/A</c:v>
                </c:pt>
                <c:pt idx="5252">
                  <c:v>#N/A</c:v>
                </c:pt>
                <c:pt idx="5253">
                  <c:v>#N/A</c:v>
                </c:pt>
                <c:pt idx="5254">
                  <c:v>#N/A</c:v>
                </c:pt>
                <c:pt idx="5255">
                  <c:v>#N/A</c:v>
                </c:pt>
                <c:pt idx="5256">
                  <c:v>#N/A</c:v>
                </c:pt>
                <c:pt idx="5257">
                  <c:v>#N/A</c:v>
                </c:pt>
                <c:pt idx="5258">
                  <c:v>#N/A</c:v>
                </c:pt>
                <c:pt idx="5259">
                  <c:v>#N/A</c:v>
                </c:pt>
                <c:pt idx="5260">
                  <c:v>#N/A</c:v>
                </c:pt>
                <c:pt idx="5261">
                  <c:v>#N/A</c:v>
                </c:pt>
                <c:pt idx="5262">
                  <c:v>#N/A</c:v>
                </c:pt>
                <c:pt idx="5263">
                  <c:v>#N/A</c:v>
                </c:pt>
                <c:pt idx="5264">
                  <c:v>#N/A</c:v>
                </c:pt>
                <c:pt idx="5265">
                  <c:v>#N/A</c:v>
                </c:pt>
                <c:pt idx="5266">
                  <c:v>#N/A</c:v>
                </c:pt>
                <c:pt idx="5267">
                  <c:v>#N/A</c:v>
                </c:pt>
                <c:pt idx="5268">
                  <c:v>#N/A</c:v>
                </c:pt>
                <c:pt idx="5269">
                  <c:v>#N/A</c:v>
                </c:pt>
                <c:pt idx="5270">
                  <c:v>#N/A</c:v>
                </c:pt>
                <c:pt idx="5271">
                  <c:v>#N/A</c:v>
                </c:pt>
                <c:pt idx="5272">
                  <c:v>#N/A</c:v>
                </c:pt>
                <c:pt idx="5273">
                  <c:v>#N/A</c:v>
                </c:pt>
                <c:pt idx="5274">
                  <c:v>#N/A</c:v>
                </c:pt>
                <c:pt idx="5275">
                  <c:v>#N/A</c:v>
                </c:pt>
                <c:pt idx="5276">
                  <c:v>#N/A</c:v>
                </c:pt>
                <c:pt idx="5277">
                  <c:v>#N/A</c:v>
                </c:pt>
                <c:pt idx="5278">
                  <c:v>#N/A</c:v>
                </c:pt>
                <c:pt idx="5279">
                  <c:v>#N/A</c:v>
                </c:pt>
                <c:pt idx="5280">
                  <c:v>#N/A</c:v>
                </c:pt>
                <c:pt idx="5281">
                  <c:v>#N/A</c:v>
                </c:pt>
                <c:pt idx="5282">
                  <c:v>#N/A</c:v>
                </c:pt>
                <c:pt idx="5283">
                  <c:v>#N/A</c:v>
                </c:pt>
                <c:pt idx="5284">
                  <c:v>#N/A</c:v>
                </c:pt>
                <c:pt idx="5285">
                  <c:v>#N/A</c:v>
                </c:pt>
                <c:pt idx="5286">
                  <c:v>#N/A</c:v>
                </c:pt>
                <c:pt idx="5287">
                  <c:v>#N/A</c:v>
                </c:pt>
                <c:pt idx="5288">
                  <c:v>#N/A</c:v>
                </c:pt>
                <c:pt idx="5289">
                  <c:v>#N/A</c:v>
                </c:pt>
                <c:pt idx="5290">
                  <c:v>#N/A</c:v>
                </c:pt>
                <c:pt idx="5291">
                  <c:v>#N/A</c:v>
                </c:pt>
                <c:pt idx="5292">
                  <c:v>#N/A</c:v>
                </c:pt>
                <c:pt idx="5293">
                  <c:v>#N/A</c:v>
                </c:pt>
                <c:pt idx="5294">
                  <c:v>#N/A</c:v>
                </c:pt>
                <c:pt idx="5295">
                  <c:v>#N/A</c:v>
                </c:pt>
                <c:pt idx="5296">
                  <c:v>#N/A</c:v>
                </c:pt>
                <c:pt idx="5297">
                  <c:v>#N/A</c:v>
                </c:pt>
                <c:pt idx="5298">
                  <c:v>#N/A</c:v>
                </c:pt>
                <c:pt idx="5299">
                  <c:v>#N/A</c:v>
                </c:pt>
                <c:pt idx="5300">
                  <c:v>#N/A</c:v>
                </c:pt>
                <c:pt idx="5301">
                  <c:v>#N/A</c:v>
                </c:pt>
                <c:pt idx="5302">
                  <c:v>#N/A</c:v>
                </c:pt>
                <c:pt idx="5303">
                  <c:v>#N/A</c:v>
                </c:pt>
                <c:pt idx="5304">
                  <c:v>#N/A</c:v>
                </c:pt>
                <c:pt idx="5305">
                  <c:v>#N/A</c:v>
                </c:pt>
                <c:pt idx="5306">
                  <c:v>#N/A</c:v>
                </c:pt>
                <c:pt idx="5307">
                  <c:v>#N/A</c:v>
                </c:pt>
                <c:pt idx="5308">
                  <c:v>#N/A</c:v>
                </c:pt>
                <c:pt idx="5309">
                  <c:v>#N/A</c:v>
                </c:pt>
                <c:pt idx="5310">
                  <c:v>#N/A</c:v>
                </c:pt>
                <c:pt idx="5311">
                  <c:v>#N/A</c:v>
                </c:pt>
                <c:pt idx="5312">
                  <c:v>#N/A</c:v>
                </c:pt>
                <c:pt idx="5313">
                  <c:v>#N/A</c:v>
                </c:pt>
                <c:pt idx="5314">
                  <c:v>#N/A</c:v>
                </c:pt>
                <c:pt idx="5315">
                  <c:v>#N/A</c:v>
                </c:pt>
                <c:pt idx="5316">
                  <c:v>#N/A</c:v>
                </c:pt>
                <c:pt idx="5317">
                  <c:v>#N/A</c:v>
                </c:pt>
                <c:pt idx="5318">
                  <c:v>#N/A</c:v>
                </c:pt>
                <c:pt idx="5319">
                  <c:v>#N/A</c:v>
                </c:pt>
                <c:pt idx="5320">
                  <c:v>#N/A</c:v>
                </c:pt>
                <c:pt idx="5321">
                  <c:v>#N/A</c:v>
                </c:pt>
                <c:pt idx="5322">
                  <c:v>#N/A</c:v>
                </c:pt>
                <c:pt idx="5323">
                  <c:v>#N/A</c:v>
                </c:pt>
                <c:pt idx="5324">
                  <c:v>#N/A</c:v>
                </c:pt>
                <c:pt idx="5325">
                  <c:v>#N/A</c:v>
                </c:pt>
                <c:pt idx="5326">
                  <c:v>#N/A</c:v>
                </c:pt>
                <c:pt idx="5327">
                  <c:v>#N/A</c:v>
                </c:pt>
                <c:pt idx="5328">
                  <c:v>#N/A</c:v>
                </c:pt>
                <c:pt idx="5329">
                  <c:v>#N/A</c:v>
                </c:pt>
                <c:pt idx="5330">
                  <c:v>#N/A</c:v>
                </c:pt>
                <c:pt idx="5331">
                  <c:v>#N/A</c:v>
                </c:pt>
                <c:pt idx="5332">
                  <c:v>#N/A</c:v>
                </c:pt>
                <c:pt idx="5333">
                  <c:v>#N/A</c:v>
                </c:pt>
                <c:pt idx="5334">
                  <c:v>#N/A</c:v>
                </c:pt>
                <c:pt idx="5335">
                  <c:v>#N/A</c:v>
                </c:pt>
                <c:pt idx="5336">
                  <c:v>#N/A</c:v>
                </c:pt>
                <c:pt idx="5337">
                  <c:v>#N/A</c:v>
                </c:pt>
                <c:pt idx="5338">
                  <c:v>#N/A</c:v>
                </c:pt>
                <c:pt idx="5339">
                  <c:v>#N/A</c:v>
                </c:pt>
                <c:pt idx="5340">
                  <c:v>#N/A</c:v>
                </c:pt>
                <c:pt idx="5341">
                  <c:v>#N/A</c:v>
                </c:pt>
                <c:pt idx="5342">
                  <c:v>#N/A</c:v>
                </c:pt>
                <c:pt idx="5343">
                  <c:v>#N/A</c:v>
                </c:pt>
                <c:pt idx="5344">
                  <c:v>#N/A</c:v>
                </c:pt>
                <c:pt idx="5345">
                  <c:v>#N/A</c:v>
                </c:pt>
                <c:pt idx="5346">
                  <c:v>#N/A</c:v>
                </c:pt>
                <c:pt idx="5347">
                  <c:v>#N/A</c:v>
                </c:pt>
                <c:pt idx="5348">
                  <c:v>#N/A</c:v>
                </c:pt>
                <c:pt idx="5349">
                  <c:v>#N/A</c:v>
                </c:pt>
                <c:pt idx="5350">
                  <c:v>#N/A</c:v>
                </c:pt>
                <c:pt idx="5351">
                  <c:v>#N/A</c:v>
                </c:pt>
                <c:pt idx="5352">
                  <c:v>#N/A</c:v>
                </c:pt>
                <c:pt idx="5353">
                  <c:v>#N/A</c:v>
                </c:pt>
                <c:pt idx="5354">
                  <c:v>#N/A</c:v>
                </c:pt>
                <c:pt idx="5355">
                  <c:v>#N/A</c:v>
                </c:pt>
                <c:pt idx="5356">
                  <c:v>#N/A</c:v>
                </c:pt>
                <c:pt idx="5357">
                  <c:v>#N/A</c:v>
                </c:pt>
                <c:pt idx="5358">
                  <c:v>#N/A</c:v>
                </c:pt>
                <c:pt idx="5359">
                  <c:v>#N/A</c:v>
                </c:pt>
                <c:pt idx="5360">
                  <c:v>#N/A</c:v>
                </c:pt>
                <c:pt idx="5361">
                  <c:v>#N/A</c:v>
                </c:pt>
                <c:pt idx="5362">
                  <c:v>#N/A</c:v>
                </c:pt>
                <c:pt idx="5363">
                  <c:v>#N/A</c:v>
                </c:pt>
                <c:pt idx="5364">
                  <c:v>#N/A</c:v>
                </c:pt>
                <c:pt idx="5365">
                  <c:v>#N/A</c:v>
                </c:pt>
                <c:pt idx="5366">
                  <c:v>#N/A</c:v>
                </c:pt>
                <c:pt idx="5367">
                  <c:v>#N/A</c:v>
                </c:pt>
                <c:pt idx="5368">
                  <c:v>#N/A</c:v>
                </c:pt>
                <c:pt idx="5369">
                  <c:v>#N/A</c:v>
                </c:pt>
                <c:pt idx="5370">
                  <c:v>#N/A</c:v>
                </c:pt>
                <c:pt idx="5371">
                  <c:v>#N/A</c:v>
                </c:pt>
                <c:pt idx="5372">
                  <c:v>#N/A</c:v>
                </c:pt>
                <c:pt idx="5373">
                  <c:v>#N/A</c:v>
                </c:pt>
                <c:pt idx="5374">
                  <c:v>#N/A</c:v>
                </c:pt>
                <c:pt idx="5375">
                  <c:v>#N/A</c:v>
                </c:pt>
                <c:pt idx="5376">
                  <c:v>#N/A</c:v>
                </c:pt>
                <c:pt idx="5377">
                  <c:v>#N/A</c:v>
                </c:pt>
                <c:pt idx="5378">
                  <c:v>#N/A</c:v>
                </c:pt>
                <c:pt idx="5379">
                  <c:v>#N/A</c:v>
                </c:pt>
                <c:pt idx="5380">
                  <c:v>#N/A</c:v>
                </c:pt>
                <c:pt idx="5381">
                  <c:v>#N/A</c:v>
                </c:pt>
                <c:pt idx="5382">
                  <c:v>#N/A</c:v>
                </c:pt>
                <c:pt idx="5383">
                  <c:v>#N/A</c:v>
                </c:pt>
                <c:pt idx="5384">
                  <c:v>#N/A</c:v>
                </c:pt>
                <c:pt idx="5385">
                  <c:v>#N/A</c:v>
                </c:pt>
                <c:pt idx="5386">
                  <c:v>#N/A</c:v>
                </c:pt>
                <c:pt idx="5387">
                  <c:v>#N/A</c:v>
                </c:pt>
                <c:pt idx="5388">
                  <c:v>#N/A</c:v>
                </c:pt>
                <c:pt idx="5389">
                  <c:v>#N/A</c:v>
                </c:pt>
                <c:pt idx="5390">
                  <c:v>#N/A</c:v>
                </c:pt>
                <c:pt idx="5391">
                  <c:v>#N/A</c:v>
                </c:pt>
                <c:pt idx="5392">
                  <c:v>#N/A</c:v>
                </c:pt>
                <c:pt idx="5393">
                  <c:v>#N/A</c:v>
                </c:pt>
                <c:pt idx="5394">
                  <c:v>#N/A</c:v>
                </c:pt>
                <c:pt idx="5395">
                  <c:v>#N/A</c:v>
                </c:pt>
                <c:pt idx="5396">
                  <c:v>#N/A</c:v>
                </c:pt>
                <c:pt idx="5397">
                  <c:v>#N/A</c:v>
                </c:pt>
                <c:pt idx="5398">
                  <c:v>#N/A</c:v>
                </c:pt>
                <c:pt idx="5399">
                  <c:v>#N/A</c:v>
                </c:pt>
                <c:pt idx="5400">
                  <c:v>#N/A</c:v>
                </c:pt>
                <c:pt idx="5401">
                  <c:v>#N/A</c:v>
                </c:pt>
                <c:pt idx="5402">
                  <c:v>#N/A</c:v>
                </c:pt>
                <c:pt idx="5403">
                  <c:v>#N/A</c:v>
                </c:pt>
                <c:pt idx="5404">
                  <c:v>#N/A</c:v>
                </c:pt>
                <c:pt idx="5405">
                  <c:v>#N/A</c:v>
                </c:pt>
                <c:pt idx="5406">
                  <c:v>#N/A</c:v>
                </c:pt>
                <c:pt idx="5407">
                  <c:v>#N/A</c:v>
                </c:pt>
                <c:pt idx="5408">
                  <c:v>#N/A</c:v>
                </c:pt>
                <c:pt idx="5409">
                  <c:v>#N/A</c:v>
                </c:pt>
                <c:pt idx="5410">
                  <c:v>#N/A</c:v>
                </c:pt>
                <c:pt idx="5411">
                  <c:v>#N/A</c:v>
                </c:pt>
                <c:pt idx="5412">
                  <c:v>#N/A</c:v>
                </c:pt>
                <c:pt idx="5413">
                  <c:v>#N/A</c:v>
                </c:pt>
                <c:pt idx="5414">
                  <c:v>#N/A</c:v>
                </c:pt>
                <c:pt idx="5415">
                  <c:v>#N/A</c:v>
                </c:pt>
                <c:pt idx="5416">
                  <c:v>#N/A</c:v>
                </c:pt>
                <c:pt idx="5417">
                  <c:v>#N/A</c:v>
                </c:pt>
                <c:pt idx="5418">
                  <c:v>#N/A</c:v>
                </c:pt>
                <c:pt idx="5419">
                  <c:v>#N/A</c:v>
                </c:pt>
                <c:pt idx="5420">
                  <c:v>#N/A</c:v>
                </c:pt>
                <c:pt idx="5421">
                  <c:v>#N/A</c:v>
                </c:pt>
                <c:pt idx="5422">
                  <c:v>#N/A</c:v>
                </c:pt>
                <c:pt idx="5423">
                  <c:v>#N/A</c:v>
                </c:pt>
                <c:pt idx="5424">
                  <c:v>#N/A</c:v>
                </c:pt>
                <c:pt idx="5425">
                  <c:v>#N/A</c:v>
                </c:pt>
                <c:pt idx="5426">
                  <c:v>#N/A</c:v>
                </c:pt>
                <c:pt idx="5427">
                  <c:v>#N/A</c:v>
                </c:pt>
                <c:pt idx="5428">
                  <c:v>#N/A</c:v>
                </c:pt>
                <c:pt idx="5429">
                  <c:v>#N/A</c:v>
                </c:pt>
                <c:pt idx="5430">
                  <c:v>#N/A</c:v>
                </c:pt>
                <c:pt idx="5431">
                  <c:v>#N/A</c:v>
                </c:pt>
                <c:pt idx="5432">
                  <c:v>#N/A</c:v>
                </c:pt>
                <c:pt idx="5433">
                  <c:v>#N/A</c:v>
                </c:pt>
                <c:pt idx="5434">
                  <c:v>#N/A</c:v>
                </c:pt>
                <c:pt idx="5435">
                  <c:v>#N/A</c:v>
                </c:pt>
                <c:pt idx="5436">
                  <c:v>#N/A</c:v>
                </c:pt>
                <c:pt idx="5437">
                  <c:v>#N/A</c:v>
                </c:pt>
                <c:pt idx="5438">
                  <c:v>#N/A</c:v>
                </c:pt>
                <c:pt idx="5439">
                  <c:v>#N/A</c:v>
                </c:pt>
                <c:pt idx="5440">
                  <c:v>#N/A</c:v>
                </c:pt>
                <c:pt idx="5441">
                  <c:v>#N/A</c:v>
                </c:pt>
                <c:pt idx="5442">
                  <c:v>#N/A</c:v>
                </c:pt>
                <c:pt idx="5443">
                  <c:v>#N/A</c:v>
                </c:pt>
                <c:pt idx="5444">
                  <c:v>#N/A</c:v>
                </c:pt>
                <c:pt idx="5445">
                  <c:v>#N/A</c:v>
                </c:pt>
                <c:pt idx="5446">
                  <c:v>#N/A</c:v>
                </c:pt>
                <c:pt idx="5447">
                  <c:v>#N/A</c:v>
                </c:pt>
                <c:pt idx="5448">
                  <c:v>#N/A</c:v>
                </c:pt>
                <c:pt idx="5449">
                  <c:v>#N/A</c:v>
                </c:pt>
                <c:pt idx="5450">
                  <c:v>#N/A</c:v>
                </c:pt>
                <c:pt idx="5451">
                  <c:v>#N/A</c:v>
                </c:pt>
                <c:pt idx="5452">
                  <c:v>#N/A</c:v>
                </c:pt>
                <c:pt idx="5453">
                  <c:v>#N/A</c:v>
                </c:pt>
                <c:pt idx="5454">
                  <c:v>#N/A</c:v>
                </c:pt>
                <c:pt idx="5455">
                  <c:v>#N/A</c:v>
                </c:pt>
                <c:pt idx="5456">
                  <c:v>#N/A</c:v>
                </c:pt>
                <c:pt idx="5457">
                  <c:v>#N/A</c:v>
                </c:pt>
                <c:pt idx="5458">
                  <c:v>#N/A</c:v>
                </c:pt>
                <c:pt idx="5459">
                  <c:v>#N/A</c:v>
                </c:pt>
                <c:pt idx="5460">
                  <c:v>#N/A</c:v>
                </c:pt>
                <c:pt idx="5461">
                  <c:v>#N/A</c:v>
                </c:pt>
                <c:pt idx="5462">
                  <c:v>#N/A</c:v>
                </c:pt>
                <c:pt idx="5463">
                  <c:v>#N/A</c:v>
                </c:pt>
                <c:pt idx="5464">
                  <c:v>#N/A</c:v>
                </c:pt>
                <c:pt idx="5465">
                  <c:v>#N/A</c:v>
                </c:pt>
                <c:pt idx="5466">
                  <c:v>#N/A</c:v>
                </c:pt>
                <c:pt idx="5467">
                  <c:v>#N/A</c:v>
                </c:pt>
                <c:pt idx="5468">
                  <c:v>#N/A</c:v>
                </c:pt>
                <c:pt idx="5469">
                  <c:v>#N/A</c:v>
                </c:pt>
                <c:pt idx="5470">
                  <c:v>#N/A</c:v>
                </c:pt>
                <c:pt idx="5471">
                  <c:v>#N/A</c:v>
                </c:pt>
                <c:pt idx="5472">
                  <c:v>#N/A</c:v>
                </c:pt>
                <c:pt idx="5473">
                  <c:v>#N/A</c:v>
                </c:pt>
                <c:pt idx="5474">
                  <c:v>#N/A</c:v>
                </c:pt>
                <c:pt idx="5475">
                  <c:v>#N/A</c:v>
                </c:pt>
                <c:pt idx="5476">
                  <c:v>#N/A</c:v>
                </c:pt>
                <c:pt idx="5477">
                  <c:v>#N/A</c:v>
                </c:pt>
                <c:pt idx="5478">
                  <c:v>#N/A</c:v>
                </c:pt>
                <c:pt idx="5479">
                  <c:v>#N/A</c:v>
                </c:pt>
                <c:pt idx="5480">
                  <c:v>#N/A</c:v>
                </c:pt>
                <c:pt idx="5481">
                  <c:v>#N/A</c:v>
                </c:pt>
                <c:pt idx="5482">
                  <c:v>#N/A</c:v>
                </c:pt>
                <c:pt idx="5483">
                  <c:v>#N/A</c:v>
                </c:pt>
                <c:pt idx="5484">
                  <c:v>#N/A</c:v>
                </c:pt>
                <c:pt idx="5485">
                  <c:v>#N/A</c:v>
                </c:pt>
                <c:pt idx="5486">
                  <c:v>#N/A</c:v>
                </c:pt>
                <c:pt idx="5487">
                  <c:v>#N/A</c:v>
                </c:pt>
                <c:pt idx="5488">
                  <c:v>#N/A</c:v>
                </c:pt>
                <c:pt idx="5489">
                  <c:v>#N/A</c:v>
                </c:pt>
                <c:pt idx="5490">
                  <c:v>#N/A</c:v>
                </c:pt>
                <c:pt idx="5491">
                  <c:v>#N/A</c:v>
                </c:pt>
                <c:pt idx="5492">
                  <c:v>#N/A</c:v>
                </c:pt>
                <c:pt idx="5493">
                  <c:v>#N/A</c:v>
                </c:pt>
                <c:pt idx="5494">
                  <c:v>#N/A</c:v>
                </c:pt>
                <c:pt idx="5495">
                  <c:v>#N/A</c:v>
                </c:pt>
                <c:pt idx="5496">
                  <c:v>#N/A</c:v>
                </c:pt>
                <c:pt idx="5497">
                  <c:v>#N/A</c:v>
                </c:pt>
                <c:pt idx="5498">
                  <c:v>#N/A</c:v>
                </c:pt>
                <c:pt idx="5499">
                  <c:v>#N/A</c:v>
                </c:pt>
                <c:pt idx="5500">
                  <c:v>#N/A</c:v>
                </c:pt>
                <c:pt idx="5501">
                  <c:v>#N/A</c:v>
                </c:pt>
                <c:pt idx="5502">
                  <c:v>#N/A</c:v>
                </c:pt>
                <c:pt idx="5503">
                  <c:v>#N/A</c:v>
                </c:pt>
                <c:pt idx="5504">
                  <c:v>#N/A</c:v>
                </c:pt>
                <c:pt idx="5505">
                  <c:v>#N/A</c:v>
                </c:pt>
                <c:pt idx="5506">
                  <c:v>#N/A</c:v>
                </c:pt>
                <c:pt idx="5507">
                  <c:v>#N/A</c:v>
                </c:pt>
                <c:pt idx="5508">
                  <c:v>#N/A</c:v>
                </c:pt>
                <c:pt idx="5509">
                  <c:v>#N/A</c:v>
                </c:pt>
                <c:pt idx="5510">
                  <c:v>#N/A</c:v>
                </c:pt>
                <c:pt idx="5511">
                  <c:v>#N/A</c:v>
                </c:pt>
                <c:pt idx="5512">
                  <c:v>#N/A</c:v>
                </c:pt>
                <c:pt idx="5513">
                  <c:v>#N/A</c:v>
                </c:pt>
                <c:pt idx="5514">
                  <c:v>#N/A</c:v>
                </c:pt>
                <c:pt idx="5515">
                  <c:v>#N/A</c:v>
                </c:pt>
                <c:pt idx="5516">
                  <c:v>#N/A</c:v>
                </c:pt>
                <c:pt idx="5517">
                  <c:v>#N/A</c:v>
                </c:pt>
                <c:pt idx="5518">
                  <c:v>#N/A</c:v>
                </c:pt>
                <c:pt idx="5519">
                  <c:v>#N/A</c:v>
                </c:pt>
                <c:pt idx="5520">
                  <c:v>#N/A</c:v>
                </c:pt>
                <c:pt idx="5521">
                  <c:v>#N/A</c:v>
                </c:pt>
                <c:pt idx="5522">
                  <c:v>#N/A</c:v>
                </c:pt>
                <c:pt idx="5523">
                  <c:v>#N/A</c:v>
                </c:pt>
                <c:pt idx="5524">
                  <c:v>#N/A</c:v>
                </c:pt>
                <c:pt idx="5525">
                  <c:v>#N/A</c:v>
                </c:pt>
                <c:pt idx="5526">
                  <c:v>#N/A</c:v>
                </c:pt>
                <c:pt idx="5527">
                  <c:v>#N/A</c:v>
                </c:pt>
                <c:pt idx="5528">
                  <c:v>#N/A</c:v>
                </c:pt>
                <c:pt idx="5529">
                  <c:v>#N/A</c:v>
                </c:pt>
                <c:pt idx="5530">
                  <c:v>#N/A</c:v>
                </c:pt>
                <c:pt idx="5531">
                  <c:v>#N/A</c:v>
                </c:pt>
                <c:pt idx="5532">
                  <c:v>#N/A</c:v>
                </c:pt>
                <c:pt idx="5533">
                  <c:v>#N/A</c:v>
                </c:pt>
                <c:pt idx="5534">
                  <c:v>#N/A</c:v>
                </c:pt>
                <c:pt idx="5535">
                  <c:v>#N/A</c:v>
                </c:pt>
                <c:pt idx="5536">
                  <c:v>#N/A</c:v>
                </c:pt>
                <c:pt idx="5537">
                  <c:v>#N/A</c:v>
                </c:pt>
                <c:pt idx="5538">
                  <c:v>#N/A</c:v>
                </c:pt>
                <c:pt idx="5539">
                  <c:v>#N/A</c:v>
                </c:pt>
                <c:pt idx="5540">
                  <c:v>#N/A</c:v>
                </c:pt>
                <c:pt idx="5541">
                  <c:v>#N/A</c:v>
                </c:pt>
                <c:pt idx="5542">
                  <c:v>#N/A</c:v>
                </c:pt>
                <c:pt idx="5543">
                  <c:v>#N/A</c:v>
                </c:pt>
                <c:pt idx="5544">
                  <c:v>#N/A</c:v>
                </c:pt>
                <c:pt idx="5545">
                  <c:v>#N/A</c:v>
                </c:pt>
                <c:pt idx="5546">
                  <c:v>#N/A</c:v>
                </c:pt>
                <c:pt idx="5547">
                  <c:v>#N/A</c:v>
                </c:pt>
                <c:pt idx="5548">
                  <c:v>#N/A</c:v>
                </c:pt>
                <c:pt idx="5549">
                  <c:v>#N/A</c:v>
                </c:pt>
                <c:pt idx="5550">
                  <c:v>#N/A</c:v>
                </c:pt>
                <c:pt idx="5551">
                  <c:v>#N/A</c:v>
                </c:pt>
                <c:pt idx="5552">
                  <c:v>#N/A</c:v>
                </c:pt>
                <c:pt idx="5553">
                  <c:v>#N/A</c:v>
                </c:pt>
                <c:pt idx="5554">
                  <c:v>#N/A</c:v>
                </c:pt>
                <c:pt idx="5555">
                  <c:v>#N/A</c:v>
                </c:pt>
                <c:pt idx="5556">
                  <c:v>#N/A</c:v>
                </c:pt>
                <c:pt idx="5557">
                  <c:v>#N/A</c:v>
                </c:pt>
                <c:pt idx="5558">
                  <c:v>#N/A</c:v>
                </c:pt>
                <c:pt idx="5559">
                  <c:v>#N/A</c:v>
                </c:pt>
                <c:pt idx="5560">
                  <c:v>#N/A</c:v>
                </c:pt>
                <c:pt idx="5561">
                  <c:v>#N/A</c:v>
                </c:pt>
                <c:pt idx="5562">
                  <c:v>#N/A</c:v>
                </c:pt>
                <c:pt idx="5563">
                  <c:v>#N/A</c:v>
                </c:pt>
                <c:pt idx="5564">
                  <c:v>#N/A</c:v>
                </c:pt>
                <c:pt idx="5565">
                  <c:v>#N/A</c:v>
                </c:pt>
                <c:pt idx="5566">
                  <c:v>#N/A</c:v>
                </c:pt>
                <c:pt idx="5567">
                  <c:v>#N/A</c:v>
                </c:pt>
                <c:pt idx="5568">
                  <c:v>#N/A</c:v>
                </c:pt>
                <c:pt idx="5569">
                  <c:v>#N/A</c:v>
                </c:pt>
                <c:pt idx="5570">
                  <c:v>#N/A</c:v>
                </c:pt>
                <c:pt idx="5571">
                  <c:v>#N/A</c:v>
                </c:pt>
                <c:pt idx="5572">
                  <c:v>#N/A</c:v>
                </c:pt>
                <c:pt idx="5573">
                  <c:v>#N/A</c:v>
                </c:pt>
                <c:pt idx="5574">
                  <c:v>#N/A</c:v>
                </c:pt>
                <c:pt idx="5575">
                  <c:v>#N/A</c:v>
                </c:pt>
                <c:pt idx="5576">
                  <c:v>#N/A</c:v>
                </c:pt>
                <c:pt idx="5577">
                  <c:v>#N/A</c:v>
                </c:pt>
                <c:pt idx="5578">
                  <c:v>#N/A</c:v>
                </c:pt>
                <c:pt idx="5579">
                  <c:v>#N/A</c:v>
                </c:pt>
                <c:pt idx="5580">
                  <c:v>#N/A</c:v>
                </c:pt>
                <c:pt idx="5581">
                  <c:v>#N/A</c:v>
                </c:pt>
                <c:pt idx="5582">
                  <c:v>#N/A</c:v>
                </c:pt>
                <c:pt idx="5583">
                  <c:v>#N/A</c:v>
                </c:pt>
                <c:pt idx="5584">
                  <c:v>#N/A</c:v>
                </c:pt>
                <c:pt idx="5585">
                  <c:v>#N/A</c:v>
                </c:pt>
                <c:pt idx="5586">
                  <c:v>#N/A</c:v>
                </c:pt>
                <c:pt idx="5587">
                  <c:v>#N/A</c:v>
                </c:pt>
                <c:pt idx="5588">
                  <c:v>#N/A</c:v>
                </c:pt>
                <c:pt idx="5589">
                  <c:v>#N/A</c:v>
                </c:pt>
                <c:pt idx="5590">
                  <c:v>#N/A</c:v>
                </c:pt>
                <c:pt idx="5591">
                  <c:v>#N/A</c:v>
                </c:pt>
                <c:pt idx="5592">
                  <c:v>#N/A</c:v>
                </c:pt>
                <c:pt idx="5593">
                  <c:v>#N/A</c:v>
                </c:pt>
                <c:pt idx="5594">
                  <c:v>#N/A</c:v>
                </c:pt>
                <c:pt idx="5595">
                  <c:v>#N/A</c:v>
                </c:pt>
                <c:pt idx="5596">
                  <c:v>#N/A</c:v>
                </c:pt>
                <c:pt idx="5597">
                  <c:v>#N/A</c:v>
                </c:pt>
                <c:pt idx="5598">
                  <c:v>#N/A</c:v>
                </c:pt>
                <c:pt idx="5599">
                  <c:v>#N/A</c:v>
                </c:pt>
                <c:pt idx="5600">
                  <c:v>#N/A</c:v>
                </c:pt>
                <c:pt idx="5601">
                  <c:v>#N/A</c:v>
                </c:pt>
                <c:pt idx="5602">
                  <c:v>#N/A</c:v>
                </c:pt>
                <c:pt idx="5603">
                  <c:v>#N/A</c:v>
                </c:pt>
                <c:pt idx="5604">
                  <c:v>#N/A</c:v>
                </c:pt>
                <c:pt idx="5605">
                  <c:v>#N/A</c:v>
                </c:pt>
                <c:pt idx="5606">
                  <c:v>#N/A</c:v>
                </c:pt>
                <c:pt idx="5607">
                  <c:v>#N/A</c:v>
                </c:pt>
                <c:pt idx="5608">
                  <c:v>#N/A</c:v>
                </c:pt>
                <c:pt idx="5609">
                  <c:v>#N/A</c:v>
                </c:pt>
                <c:pt idx="5610">
                  <c:v>#N/A</c:v>
                </c:pt>
                <c:pt idx="5611">
                  <c:v>#N/A</c:v>
                </c:pt>
                <c:pt idx="5612">
                  <c:v>#N/A</c:v>
                </c:pt>
                <c:pt idx="5613">
                  <c:v>#N/A</c:v>
                </c:pt>
                <c:pt idx="5614">
                  <c:v>#N/A</c:v>
                </c:pt>
                <c:pt idx="5615">
                  <c:v>#N/A</c:v>
                </c:pt>
                <c:pt idx="5616">
                  <c:v>#N/A</c:v>
                </c:pt>
                <c:pt idx="5617">
                  <c:v>#N/A</c:v>
                </c:pt>
                <c:pt idx="5618">
                  <c:v>#N/A</c:v>
                </c:pt>
                <c:pt idx="5619">
                  <c:v>#N/A</c:v>
                </c:pt>
                <c:pt idx="5620">
                  <c:v>#N/A</c:v>
                </c:pt>
                <c:pt idx="5621">
                  <c:v>#N/A</c:v>
                </c:pt>
                <c:pt idx="5622">
                  <c:v>#N/A</c:v>
                </c:pt>
                <c:pt idx="5623">
                  <c:v>#N/A</c:v>
                </c:pt>
                <c:pt idx="5624">
                  <c:v>#N/A</c:v>
                </c:pt>
                <c:pt idx="5625">
                  <c:v>#N/A</c:v>
                </c:pt>
                <c:pt idx="5626">
                  <c:v>#N/A</c:v>
                </c:pt>
                <c:pt idx="5627">
                  <c:v>#N/A</c:v>
                </c:pt>
                <c:pt idx="5628">
                  <c:v>#N/A</c:v>
                </c:pt>
                <c:pt idx="5629">
                  <c:v>#N/A</c:v>
                </c:pt>
                <c:pt idx="5630">
                  <c:v>#N/A</c:v>
                </c:pt>
                <c:pt idx="5631">
                  <c:v>#N/A</c:v>
                </c:pt>
                <c:pt idx="5632">
                  <c:v>#N/A</c:v>
                </c:pt>
                <c:pt idx="5633">
                  <c:v>#N/A</c:v>
                </c:pt>
                <c:pt idx="5634">
                  <c:v>#N/A</c:v>
                </c:pt>
                <c:pt idx="5635">
                  <c:v>#N/A</c:v>
                </c:pt>
                <c:pt idx="5636">
                  <c:v>#N/A</c:v>
                </c:pt>
                <c:pt idx="5637">
                  <c:v>#N/A</c:v>
                </c:pt>
                <c:pt idx="5638">
                  <c:v>#N/A</c:v>
                </c:pt>
                <c:pt idx="5639">
                  <c:v>#N/A</c:v>
                </c:pt>
                <c:pt idx="5640">
                  <c:v>#N/A</c:v>
                </c:pt>
                <c:pt idx="5641">
                  <c:v>#N/A</c:v>
                </c:pt>
                <c:pt idx="5642">
                  <c:v>#N/A</c:v>
                </c:pt>
                <c:pt idx="5643">
                  <c:v>#N/A</c:v>
                </c:pt>
                <c:pt idx="5644">
                  <c:v>#N/A</c:v>
                </c:pt>
                <c:pt idx="5645">
                  <c:v>#N/A</c:v>
                </c:pt>
                <c:pt idx="5646">
                  <c:v>#N/A</c:v>
                </c:pt>
                <c:pt idx="5647">
                  <c:v>#N/A</c:v>
                </c:pt>
                <c:pt idx="5648">
                  <c:v>#N/A</c:v>
                </c:pt>
                <c:pt idx="5649">
                  <c:v>#N/A</c:v>
                </c:pt>
                <c:pt idx="5650">
                  <c:v>#N/A</c:v>
                </c:pt>
                <c:pt idx="5651">
                  <c:v>#N/A</c:v>
                </c:pt>
                <c:pt idx="5652">
                  <c:v>#N/A</c:v>
                </c:pt>
                <c:pt idx="5653">
                  <c:v>#N/A</c:v>
                </c:pt>
                <c:pt idx="5654">
                  <c:v>#N/A</c:v>
                </c:pt>
                <c:pt idx="5655">
                  <c:v>#N/A</c:v>
                </c:pt>
                <c:pt idx="5656">
                  <c:v>#N/A</c:v>
                </c:pt>
                <c:pt idx="5657">
                  <c:v>#N/A</c:v>
                </c:pt>
                <c:pt idx="5658">
                  <c:v>#N/A</c:v>
                </c:pt>
                <c:pt idx="5659">
                  <c:v>#N/A</c:v>
                </c:pt>
                <c:pt idx="5660">
                  <c:v>#N/A</c:v>
                </c:pt>
                <c:pt idx="5661">
                  <c:v>#N/A</c:v>
                </c:pt>
                <c:pt idx="5662">
                  <c:v>#N/A</c:v>
                </c:pt>
                <c:pt idx="5663">
                  <c:v>#N/A</c:v>
                </c:pt>
                <c:pt idx="5664">
                  <c:v>#N/A</c:v>
                </c:pt>
                <c:pt idx="5665">
                  <c:v>#N/A</c:v>
                </c:pt>
                <c:pt idx="5666">
                  <c:v>#N/A</c:v>
                </c:pt>
                <c:pt idx="5667">
                  <c:v>#N/A</c:v>
                </c:pt>
                <c:pt idx="5668">
                  <c:v>#N/A</c:v>
                </c:pt>
                <c:pt idx="5669">
                  <c:v>#N/A</c:v>
                </c:pt>
                <c:pt idx="5670">
                  <c:v>#N/A</c:v>
                </c:pt>
                <c:pt idx="5671">
                  <c:v>#N/A</c:v>
                </c:pt>
                <c:pt idx="5672">
                  <c:v>#N/A</c:v>
                </c:pt>
                <c:pt idx="5673">
                  <c:v>#N/A</c:v>
                </c:pt>
                <c:pt idx="5674">
                  <c:v>#N/A</c:v>
                </c:pt>
                <c:pt idx="5675">
                  <c:v>#N/A</c:v>
                </c:pt>
                <c:pt idx="5676">
                  <c:v>#N/A</c:v>
                </c:pt>
                <c:pt idx="5677">
                  <c:v>#N/A</c:v>
                </c:pt>
                <c:pt idx="5678">
                  <c:v>#N/A</c:v>
                </c:pt>
                <c:pt idx="5679">
                  <c:v>#N/A</c:v>
                </c:pt>
                <c:pt idx="5680">
                  <c:v>#N/A</c:v>
                </c:pt>
                <c:pt idx="5681">
                  <c:v>#N/A</c:v>
                </c:pt>
                <c:pt idx="5682">
                  <c:v>#N/A</c:v>
                </c:pt>
                <c:pt idx="5683">
                  <c:v>#N/A</c:v>
                </c:pt>
                <c:pt idx="5684">
                  <c:v>#N/A</c:v>
                </c:pt>
                <c:pt idx="5685">
                  <c:v>#N/A</c:v>
                </c:pt>
                <c:pt idx="5686">
                  <c:v>#N/A</c:v>
                </c:pt>
                <c:pt idx="5687">
                  <c:v>#N/A</c:v>
                </c:pt>
                <c:pt idx="5688">
                  <c:v>#N/A</c:v>
                </c:pt>
                <c:pt idx="5689">
                  <c:v>#N/A</c:v>
                </c:pt>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#N/A</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#N/A</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#N/A</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#N/A</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#N/A</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#N/A</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#N/A</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#N/A</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#N/A</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#N/A</c:v>
                </c:pt>
                <c:pt idx="6250">
                  <c:v>#N/A</c:v>
                </c:pt>
                <c:pt idx="6251">
                  <c:v>#N/A</c:v>
                </c:pt>
                <c:pt idx="6252">
                  <c:v>#N/A</c:v>
                </c:pt>
                <c:pt idx="6253">
                  <c:v>#N/A</c:v>
                </c:pt>
                <c:pt idx="6254">
                  <c:v>#N/A</c:v>
                </c:pt>
                <c:pt idx="6255">
                  <c:v>#N/A</c:v>
                </c:pt>
                <c:pt idx="6256">
                  <c:v>#N/A</c:v>
                </c:pt>
                <c:pt idx="6257">
                  <c:v>#N/A</c:v>
                </c:pt>
                <c:pt idx="6258">
                  <c:v>#N/A</c:v>
                </c:pt>
                <c:pt idx="6259">
                  <c:v>#N/A</c:v>
                </c:pt>
                <c:pt idx="6260">
                  <c:v>#N/A</c:v>
                </c:pt>
                <c:pt idx="6261">
                  <c:v>#N/A</c:v>
                </c:pt>
                <c:pt idx="6262">
                  <c:v>#N/A</c:v>
                </c:pt>
                <c:pt idx="6263">
                  <c:v>#N/A</c:v>
                </c:pt>
                <c:pt idx="6264">
                  <c:v>#N/A</c:v>
                </c:pt>
                <c:pt idx="6265">
                  <c:v>#N/A</c:v>
                </c:pt>
                <c:pt idx="6266">
                  <c:v>#N/A</c:v>
                </c:pt>
                <c:pt idx="6267">
                  <c:v>#N/A</c:v>
                </c:pt>
                <c:pt idx="6268">
                  <c:v>#N/A</c:v>
                </c:pt>
                <c:pt idx="6269">
                  <c:v>#N/A</c:v>
                </c:pt>
                <c:pt idx="6270">
                  <c:v>#N/A</c:v>
                </c:pt>
                <c:pt idx="6271">
                  <c:v>#N/A</c:v>
                </c:pt>
                <c:pt idx="6272">
                  <c:v>#N/A</c:v>
                </c:pt>
                <c:pt idx="6273">
                  <c:v>#N/A</c:v>
                </c:pt>
                <c:pt idx="6274">
                  <c:v>#N/A</c:v>
                </c:pt>
                <c:pt idx="6275">
                  <c:v>#N/A</c:v>
                </c:pt>
                <c:pt idx="6276">
                  <c:v>#N/A</c:v>
                </c:pt>
                <c:pt idx="6277">
                  <c:v>#N/A</c:v>
                </c:pt>
                <c:pt idx="6278">
                  <c:v>#N/A</c:v>
                </c:pt>
                <c:pt idx="6279">
                  <c:v>#N/A</c:v>
                </c:pt>
                <c:pt idx="6280">
                  <c:v>#N/A</c:v>
                </c:pt>
                <c:pt idx="6281">
                  <c:v>#N/A</c:v>
                </c:pt>
                <c:pt idx="6282">
                  <c:v>#N/A</c:v>
                </c:pt>
                <c:pt idx="6283">
                  <c:v>#N/A</c:v>
                </c:pt>
                <c:pt idx="6284">
                  <c:v>#N/A</c:v>
                </c:pt>
                <c:pt idx="6285">
                  <c:v>#N/A</c:v>
                </c:pt>
                <c:pt idx="6286">
                  <c:v>#N/A</c:v>
                </c:pt>
                <c:pt idx="6287">
                  <c:v>#N/A</c:v>
                </c:pt>
                <c:pt idx="6288">
                  <c:v>#N/A</c:v>
                </c:pt>
                <c:pt idx="6289">
                  <c:v>#N/A</c:v>
                </c:pt>
                <c:pt idx="6290">
                  <c:v>#N/A</c:v>
                </c:pt>
                <c:pt idx="6291">
                  <c:v>#N/A</c:v>
                </c:pt>
                <c:pt idx="6292">
                  <c:v>#N/A</c:v>
                </c:pt>
                <c:pt idx="6293">
                  <c:v>#N/A</c:v>
                </c:pt>
                <c:pt idx="6294">
                  <c:v>#N/A</c:v>
                </c:pt>
                <c:pt idx="6295">
                  <c:v>#N/A</c:v>
                </c:pt>
                <c:pt idx="6296">
                  <c:v>#N/A</c:v>
                </c:pt>
                <c:pt idx="6297">
                  <c:v>#N/A</c:v>
                </c:pt>
                <c:pt idx="6298">
                  <c:v>#N/A</c:v>
                </c:pt>
                <c:pt idx="6299">
                  <c:v>#N/A</c:v>
                </c:pt>
                <c:pt idx="6300">
                  <c:v>#N/A</c:v>
                </c:pt>
                <c:pt idx="6301">
                  <c:v>#N/A</c:v>
                </c:pt>
                <c:pt idx="6302">
                  <c:v>#N/A</c:v>
                </c:pt>
                <c:pt idx="6303">
                  <c:v>#N/A</c:v>
                </c:pt>
                <c:pt idx="6304">
                  <c:v>#N/A</c:v>
                </c:pt>
                <c:pt idx="6305">
                  <c:v>#N/A</c:v>
                </c:pt>
                <c:pt idx="6306">
                  <c:v>#N/A</c:v>
                </c:pt>
                <c:pt idx="6307">
                  <c:v>#N/A</c:v>
                </c:pt>
                <c:pt idx="6308">
                  <c:v>#N/A</c:v>
                </c:pt>
                <c:pt idx="6309">
                  <c:v>#N/A</c:v>
                </c:pt>
                <c:pt idx="6310">
                  <c:v>#N/A</c:v>
                </c:pt>
                <c:pt idx="6311">
                  <c:v>#N/A</c:v>
                </c:pt>
                <c:pt idx="6312">
                  <c:v>#N/A</c:v>
                </c:pt>
                <c:pt idx="6313">
                  <c:v>#N/A</c:v>
                </c:pt>
                <c:pt idx="6314">
                  <c:v>#N/A</c:v>
                </c:pt>
                <c:pt idx="6315">
                  <c:v>#N/A</c:v>
                </c:pt>
                <c:pt idx="6316">
                  <c:v>#N/A</c:v>
                </c:pt>
                <c:pt idx="6317">
                  <c:v>#N/A</c:v>
                </c:pt>
                <c:pt idx="6318">
                  <c:v>#N/A</c:v>
                </c:pt>
                <c:pt idx="6319">
                  <c:v>#N/A</c:v>
                </c:pt>
                <c:pt idx="6320">
                  <c:v>#N/A</c:v>
                </c:pt>
                <c:pt idx="6321">
                  <c:v>#N/A</c:v>
                </c:pt>
                <c:pt idx="6322">
                  <c:v>#N/A</c:v>
                </c:pt>
                <c:pt idx="6323">
                  <c:v>#N/A</c:v>
                </c:pt>
                <c:pt idx="6324">
                  <c:v>#N/A</c:v>
                </c:pt>
                <c:pt idx="6325">
                  <c:v>#N/A</c:v>
                </c:pt>
                <c:pt idx="6326">
                  <c:v>#N/A</c:v>
                </c:pt>
                <c:pt idx="6327">
                  <c:v>#N/A</c:v>
                </c:pt>
                <c:pt idx="6328">
                  <c:v>#N/A</c:v>
                </c:pt>
                <c:pt idx="6329">
                  <c:v>#N/A</c:v>
                </c:pt>
                <c:pt idx="6330">
                  <c:v>#N/A</c:v>
                </c:pt>
                <c:pt idx="6331">
                  <c:v>#N/A</c:v>
                </c:pt>
                <c:pt idx="6332">
                  <c:v>#N/A</c:v>
                </c:pt>
                <c:pt idx="6333">
                  <c:v>#N/A</c:v>
                </c:pt>
                <c:pt idx="6334">
                  <c:v>#N/A</c:v>
                </c:pt>
                <c:pt idx="6335">
                  <c:v>#N/A</c:v>
                </c:pt>
                <c:pt idx="6336">
                  <c:v>#N/A</c:v>
                </c:pt>
                <c:pt idx="6337">
                  <c:v>#N/A</c:v>
                </c:pt>
                <c:pt idx="6338">
                  <c:v>#N/A</c:v>
                </c:pt>
                <c:pt idx="6339">
                  <c:v>#N/A</c:v>
                </c:pt>
                <c:pt idx="6340">
                  <c:v>#N/A</c:v>
                </c:pt>
                <c:pt idx="6341">
                  <c:v>#N/A</c:v>
                </c:pt>
                <c:pt idx="6342">
                  <c:v>#N/A</c:v>
                </c:pt>
                <c:pt idx="6343">
                  <c:v>#N/A</c:v>
                </c:pt>
                <c:pt idx="6344">
                  <c:v>#N/A</c:v>
                </c:pt>
                <c:pt idx="6345">
                  <c:v>#N/A</c:v>
                </c:pt>
                <c:pt idx="6346">
                  <c:v>#N/A</c:v>
                </c:pt>
                <c:pt idx="6347">
                  <c:v>#N/A</c:v>
                </c:pt>
                <c:pt idx="6348">
                  <c:v>#N/A</c:v>
                </c:pt>
                <c:pt idx="6349">
                  <c:v>#N/A</c:v>
                </c:pt>
                <c:pt idx="6350">
                  <c:v>#N/A</c:v>
                </c:pt>
                <c:pt idx="6351">
                  <c:v>#N/A</c:v>
                </c:pt>
                <c:pt idx="6352">
                  <c:v>#N/A</c:v>
                </c:pt>
                <c:pt idx="6353">
                  <c:v>#N/A</c:v>
                </c:pt>
                <c:pt idx="6354">
                  <c:v>#N/A</c:v>
                </c:pt>
                <c:pt idx="6355">
                  <c:v>#N/A</c:v>
                </c:pt>
                <c:pt idx="6356">
                  <c:v>#N/A</c:v>
                </c:pt>
                <c:pt idx="6357">
                  <c:v>#N/A</c:v>
                </c:pt>
                <c:pt idx="6358">
                  <c:v>#N/A</c:v>
                </c:pt>
                <c:pt idx="6359">
                  <c:v>#N/A</c:v>
                </c:pt>
                <c:pt idx="6360">
                  <c:v>#N/A</c:v>
                </c:pt>
                <c:pt idx="6361">
                  <c:v>#N/A</c:v>
                </c:pt>
                <c:pt idx="6362">
                  <c:v>#N/A</c:v>
                </c:pt>
                <c:pt idx="6363">
                  <c:v>#N/A</c:v>
                </c:pt>
                <c:pt idx="6364">
                  <c:v>#N/A</c:v>
                </c:pt>
                <c:pt idx="6365">
                  <c:v>#N/A</c:v>
                </c:pt>
                <c:pt idx="6366">
                  <c:v>#N/A</c:v>
                </c:pt>
                <c:pt idx="6367">
                  <c:v>#N/A</c:v>
                </c:pt>
                <c:pt idx="6368">
                  <c:v>#N/A</c:v>
                </c:pt>
                <c:pt idx="6369">
                  <c:v>#N/A</c:v>
                </c:pt>
                <c:pt idx="6370">
                  <c:v>#N/A</c:v>
                </c:pt>
                <c:pt idx="6371">
                  <c:v>#N/A</c:v>
                </c:pt>
                <c:pt idx="6372">
                  <c:v>#N/A</c:v>
                </c:pt>
                <c:pt idx="6373">
                  <c:v>#N/A</c:v>
                </c:pt>
                <c:pt idx="6374">
                  <c:v>#N/A</c:v>
                </c:pt>
                <c:pt idx="6375">
                  <c:v>#N/A</c:v>
                </c:pt>
                <c:pt idx="6376">
                  <c:v>#N/A</c:v>
                </c:pt>
                <c:pt idx="6377">
                  <c:v>#N/A</c:v>
                </c:pt>
                <c:pt idx="6378">
                  <c:v>#N/A</c:v>
                </c:pt>
                <c:pt idx="6379">
                  <c:v>#N/A</c:v>
                </c:pt>
                <c:pt idx="6380">
                  <c:v>#N/A</c:v>
                </c:pt>
                <c:pt idx="6381">
                  <c:v>#N/A</c:v>
                </c:pt>
                <c:pt idx="6382">
                  <c:v>#N/A</c:v>
                </c:pt>
                <c:pt idx="6383">
                  <c:v>#N/A</c:v>
                </c:pt>
                <c:pt idx="6384">
                  <c:v>#N/A</c:v>
                </c:pt>
                <c:pt idx="6385">
                  <c:v>#N/A</c:v>
                </c:pt>
                <c:pt idx="6386">
                  <c:v>#N/A</c:v>
                </c:pt>
                <c:pt idx="6387">
                  <c:v>#N/A</c:v>
                </c:pt>
                <c:pt idx="6388">
                  <c:v>#N/A</c:v>
                </c:pt>
                <c:pt idx="6389">
                  <c:v>#N/A</c:v>
                </c:pt>
                <c:pt idx="6390">
                  <c:v>#N/A</c:v>
                </c:pt>
                <c:pt idx="6391">
                  <c:v>#N/A</c:v>
                </c:pt>
                <c:pt idx="6392">
                  <c:v>#N/A</c:v>
                </c:pt>
                <c:pt idx="6393">
                  <c:v>#N/A</c:v>
                </c:pt>
                <c:pt idx="6394">
                  <c:v>#N/A</c:v>
                </c:pt>
                <c:pt idx="6395">
                  <c:v>#N/A</c:v>
                </c:pt>
                <c:pt idx="6396">
                  <c:v>#N/A</c:v>
                </c:pt>
                <c:pt idx="6397">
                  <c:v>#N/A</c:v>
                </c:pt>
                <c:pt idx="6398">
                  <c:v>#N/A</c:v>
                </c:pt>
                <c:pt idx="6399">
                  <c:v>#N/A</c:v>
                </c:pt>
                <c:pt idx="6400">
                  <c:v>#N/A</c:v>
                </c:pt>
                <c:pt idx="6401">
                  <c:v>#N/A</c:v>
                </c:pt>
                <c:pt idx="6402">
                  <c:v>#N/A</c:v>
                </c:pt>
                <c:pt idx="6403">
                  <c:v>#N/A</c:v>
                </c:pt>
                <c:pt idx="6404">
                  <c:v>#N/A</c:v>
                </c:pt>
                <c:pt idx="6405">
                  <c:v>#N/A</c:v>
                </c:pt>
                <c:pt idx="6406">
                  <c:v>#N/A</c:v>
                </c:pt>
                <c:pt idx="6407">
                  <c:v>#N/A</c:v>
                </c:pt>
                <c:pt idx="6408">
                  <c:v>#N/A</c:v>
                </c:pt>
                <c:pt idx="6409">
                  <c:v>#N/A</c:v>
                </c:pt>
                <c:pt idx="6410">
                  <c:v>#N/A</c:v>
                </c:pt>
                <c:pt idx="6411">
                  <c:v>#N/A</c:v>
                </c:pt>
                <c:pt idx="6412">
                  <c:v>#N/A</c:v>
                </c:pt>
                <c:pt idx="6413">
                  <c:v>#N/A</c:v>
                </c:pt>
                <c:pt idx="6414">
                  <c:v>#N/A</c:v>
                </c:pt>
                <c:pt idx="6415">
                  <c:v>#N/A</c:v>
                </c:pt>
                <c:pt idx="6416">
                  <c:v>#N/A</c:v>
                </c:pt>
                <c:pt idx="6417">
                  <c:v>#N/A</c:v>
                </c:pt>
                <c:pt idx="6418">
                  <c:v>#N/A</c:v>
                </c:pt>
                <c:pt idx="6419">
                  <c:v>#N/A</c:v>
                </c:pt>
                <c:pt idx="6420">
                  <c:v>#N/A</c:v>
                </c:pt>
                <c:pt idx="6421">
                  <c:v>#N/A</c:v>
                </c:pt>
                <c:pt idx="6422">
                  <c:v>#N/A</c:v>
                </c:pt>
                <c:pt idx="6423">
                  <c:v>#N/A</c:v>
                </c:pt>
                <c:pt idx="6424">
                  <c:v>#N/A</c:v>
                </c:pt>
                <c:pt idx="6425">
                  <c:v>#N/A</c:v>
                </c:pt>
                <c:pt idx="6426">
                  <c:v>#N/A</c:v>
                </c:pt>
                <c:pt idx="6427">
                  <c:v>#N/A</c:v>
                </c:pt>
                <c:pt idx="6428">
                  <c:v>#N/A</c:v>
                </c:pt>
                <c:pt idx="6429">
                  <c:v>#N/A</c:v>
                </c:pt>
                <c:pt idx="6430">
                  <c:v>#N/A</c:v>
                </c:pt>
                <c:pt idx="6431">
                  <c:v>#N/A</c:v>
                </c:pt>
                <c:pt idx="6432">
                  <c:v>#N/A</c:v>
                </c:pt>
                <c:pt idx="6433">
                  <c:v>#N/A</c:v>
                </c:pt>
                <c:pt idx="6434">
                  <c:v>#N/A</c:v>
                </c:pt>
                <c:pt idx="6435">
                  <c:v>#N/A</c:v>
                </c:pt>
                <c:pt idx="6436">
                  <c:v>#N/A</c:v>
                </c:pt>
                <c:pt idx="6437">
                  <c:v>#N/A</c:v>
                </c:pt>
                <c:pt idx="6438">
                  <c:v>#N/A</c:v>
                </c:pt>
                <c:pt idx="6439">
                  <c:v>#N/A</c:v>
                </c:pt>
                <c:pt idx="6440">
                  <c:v>#N/A</c:v>
                </c:pt>
                <c:pt idx="6441">
                  <c:v>#N/A</c:v>
                </c:pt>
                <c:pt idx="6442">
                  <c:v>#N/A</c:v>
                </c:pt>
                <c:pt idx="6443">
                  <c:v>#N/A</c:v>
                </c:pt>
                <c:pt idx="6444">
                  <c:v>#N/A</c:v>
                </c:pt>
                <c:pt idx="6445">
                  <c:v>#N/A</c:v>
                </c:pt>
                <c:pt idx="6446">
                  <c:v>#N/A</c:v>
                </c:pt>
                <c:pt idx="6447">
                  <c:v>#N/A</c:v>
                </c:pt>
                <c:pt idx="6448">
                  <c:v>#N/A</c:v>
                </c:pt>
                <c:pt idx="6449">
                  <c:v>#N/A</c:v>
                </c:pt>
                <c:pt idx="6450">
                  <c:v>#N/A</c:v>
                </c:pt>
                <c:pt idx="6451">
                  <c:v>#N/A</c:v>
                </c:pt>
                <c:pt idx="6452">
                  <c:v>#N/A</c:v>
                </c:pt>
                <c:pt idx="6453">
                  <c:v>#N/A</c:v>
                </c:pt>
                <c:pt idx="6454">
                  <c:v>#N/A</c:v>
                </c:pt>
                <c:pt idx="6455">
                  <c:v>#N/A</c:v>
                </c:pt>
                <c:pt idx="6456">
                  <c:v>#N/A</c:v>
                </c:pt>
                <c:pt idx="6457">
                  <c:v>#N/A</c:v>
                </c:pt>
                <c:pt idx="6458">
                  <c:v>#N/A</c:v>
                </c:pt>
                <c:pt idx="6459">
                  <c:v>#N/A</c:v>
                </c:pt>
                <c:pt idx="6460">
                  <c:v>#N/A</c:v>
                </c:pt>
                <c:pt idx="6461">
                  <c:v>#N/A</c:v>
                </c:pt>
                <c:pt idx="6462">
                  <c:v>#N/A</c:v>
                </c:pt>
                <c:pt idx="6463">
                  <c:v>#N/A</c:v>
                </c:pt>
                <c:pt idx="6464">
                  <c:v>#N/A</c:v>
                </c:pt>
                <c:pt idx="6465">
                  <c:v>#N/A</c:v>
                </c:pt>
                <c:pt idx="6466">
                  <c:v>#N/A</c:v>
                </c:pt>
                <c:pt idx="6467">
                  <c:v>#N/A</c:v>
                </c:pt>
                <c:pt idx="6468">
                  <c:v>#N/A</c:v>
                </c:pt>
                <c:pt idx="6469">
                  <c:v>#N/A</c:v>
                </c:pt>
                <c:pt idx="6470">
                  <c:v>#N/A</c:v>
                </c:pt>
                <c:pt idx="6471">
                  <c:v>#N/A</c:v>
                </c:pt>
                <c:pt idx="6472">
                  <c:v>#N/A</c:v>
                </c:pt>
                <c:pt idx="6473">
                  <c:v>#N/A</c:v>
                </c:pt>
                <c:pt idx="6474">
                  <c:v>#N/A</c:v>
                </c:pt>
                <c:pt idx="6475">
                  <c:v>#N/A</c:v>
                </c:pt>
                <c:pt idx="6476">
                  <c:v>#N/A</c:v>
                </c:pt>
                <c:pt idx="6477">
                  <c:v>#N/A</c:v>
                </c:pt>
                <c:pt idx="6478">
                  <c:v>#N/A</c:v>
                </c:pt>
                <c:pt idx="6479">
                  <c:v>#N/A</c:v>
                </c:pt>
                <c:pt idx="6480">
                  <c:v>#N/A</c:v>
                </c:pt>
                <c:pt idx="6481">
                  <c:v>#N/A</c:v>
                </c:pt>
                <c:pt idx="6482">
                  <c:v>#N/A</c:v>
                </c:pt>
                <c:pt idx="6483">
                  <c:v>#N/A</c:v>
                </c:pt>
                <c:pt idx="6484">
                  <c:v>#N/A</c:v>
                </c:pt>
                <c:pt idx="6485">
                  <c:v>#N/A</c:v>
                </c:pt>
                <c:pt idx="6486">
                  <c:v>#N/A</c:v>
                </c:pt>
                <c:pt idx="6487">
                  <c:v>#N/A</c:v>
                </c:pt>
                <c:pt idx="6488">
                  <c:v>#N/A</c:v>
                </c:pt>
                <c:pt idx="6489">
                  <c:v>#N/A</c:v>
                </c:pt>
                <c:pt idx="6490">
                  <c:v>#N/A</c:v>
                </c:pt>
                <c:pt idx="6491">
                  <c:v>#N/A</c:v>
                </c:pt>
                <c:pt idx="6492">
                  <c:v>#N/A</c:v>
                </c:pt>
                <c:pt idx="6493">
                  <c:v>#N/A</c:v>
                </c:pt>
                <c:pt idx="6494">
                  <c:v>#N/A</c:v>
                </c:pt>
                <c:pt idx="6495">
                  <c:v>#N/A</c:v>
                </c:pt>
                <c:pt idx="6496">
                  <c:v>#N/A</c:v>
                </c:pt>
                <c:pt idx="6497">
                  <c:v>#N/A</c:v>
                </c:pt>
                <c:pt idx="6498">
                  <c:v>#N/A</c:v>
                </c:pt>
                <c:pt idx="6499">
                  <c:v>#N/A</c:v>
                </c:pt>
                <c:pt idx="6500">
                  <c:v>#N/A</c:v>
                </c:pt>
                <c:pt idx="6501">
                  <c:v>#N/A</c:v>
                </c:pt>
                <c:pt idx="6502">
                  <c:v>#N/A</c:v>
                </c:pt>
                <c:pt idx="6503">
                  <c:v>#N/A</c:v>
                </c:pt>
                <c:pt idx="6504">
                  <c:v>#N/A</c:v>
                </c:pt>
                <c:pt idx="6505">
                  <c:v>#N/A</c:v>
                </c:pt>
                <c:pt idx="6506">
                  <c:v>#N/A</c:v>
                </c:pt>
                <c:pt idx="6507">
                  <c:v>#N/A</c:v>
                </c:pt>
                <c:pt idx="6508">
                  <c:v>#N/A</c:v>
                </c:pt>
                <c:pt idx="6509">
                  <c:v>#N/A</c:v>
                </c:pt>
                <c:pt idx="6510">
                  <c:v>#N/A</c:v>
                </c:pt>
                <c:pt idx="6511">
                  <c:v>#N/A</c:v>
                </c:pt>
                <c:pt idx="6512">
                  <c:v>#N/A</c:v>
                </c:pt>
                <c:pt idx="6513">
                  <c:v>#N/A</c:v>
                </c:pt>
                <c:pt idx="6514">
                  <c:v>#N/A</c:v>
                </c:pt>
                <c:pt idx="6515">
                  <c:v>#N/A</c:v>
                </c:pt>
                <c:pt idx="6516">
                  <c:v>#N/A</c:v>
                </c:pt>
                <c:pt idx="6517">
                  <c:v>#N/A</c:v>
                </c:pt>
                <c:pt idx="6518">
                  <c:v>#N/A</c:v>
                </c:pt>
                <c:pt idx="6519">
                  <c:v>#N/A</c:v>
                </c:pt>
                <c:pt idx="6520">
                  <c:v>#N/A</c:v>
                </c:pt>
                <c:pt idx="6521">
                  <c:v>#N/A</c:v>
                </c:pt>
                <c:pt idx="6522">
                  <c:v>#N/A</c:v>
                </c:pt>
                <c:pt idx="6523">
                  <c:v>#N/A</c:v>
                </c:pt>
                <c:pt idx="6524">
                  <c:v>#N/A</c:v>
                </c:pt>
                <c:pt idx="6525">
                  <c:v>#N/A</c:v>
                </c:pt>
                <c:pt idx="6526">
                  <c:v>#N/A</c:v>
                </c:pt>
                <c:pt idx="6527">
                  <c:v>#N/A</c:v>
                </c:pt>
                <c:pt idx="6528">
                  <c:v>#N/A</c:v>
                </c:pt>
                <c:pt idx="6529">
                  <c:v>#N/A</c:v>
                </c:pt>
                <c:pt idx="6530">
                  <c:v>#N/A</c:v>
                </c:pt>
                <c:pt idx="6531">
                  <c:v>#N/A</c:v>
                </c:pt>
                <c:pt idx="6532">
                  <c:v>#N/A</c:v>
                </c:pt>
                <c:pt idx="6533">
                  <c:v>#N/A</c:v>
                </c:pt>
                <c:pt idx="6534">
                  <c:v>#N/A</c:v>
                </c:pt>
                <c:pt idx="6535">
                  <c:v>#N/A</c:v>
                </c:pt>
                <c:pt idx="6536">
                  <c:v>#N/A</c:v>
                </c:pt>
                <c:pt idx="6537">
                  <c:v>#N/A</c:v>
                </c:pt>
                <c:pt idx="6538">
                  <c:v>#N/A</c:v>
                </c:pt>
                <c:pt idx="6539">
                  <c:v>#N/A</c:v>
                </c:pt>
                <c:pt idx="6540">
                  <c:v>#N/A</c:v>
                </c:pt>
                <c:pt idx="6541">
                  <c:v>#N/A</c:v>
                </c:pt>
                <c:pt idx="6542">
                  <c:v>#N/A</c:v>
                </c:pt>
                <c:pt idx="6543">
                  <c:v>#N/A</c:v>
                </c:pt>
                <c:pt idx="6544">
                  <c:v>#N/A</c:v>
                </c:pt>
                <c:pt idx="6545">
                  <c:v>#N/A</c:v>
                </c:pt>
                <c:pt idx="6546">
                  <c:v>#N/A</c:v>
                </c:pt>
                <c:pt idx="6547">
                  <c:v>#N/A</c:v>
                </c:pt>
                <c:pt idx="6548">
                  <c:v>#N/A</c:v>
                </c:pt>
                <c:pt idx="6549">
                  <c:v>#N/A</c:v>
                </c:pt>
                <c:pt idx="6550">
                  <c:v>#N/A</c:v>
                </c:pt>
                <c:pt idx="6551">
                  <c:v>#N/A</c:v>
                </c:pt>
                <c:pt idx="6552">
                  <c:v>#N/A</c:v>
                </c:pt>
                <c:pt idx="6553">
                  <c:v>#N/A</c:v>
                </c:pt>
                <c:pt idx="6554">
                  <c:v>#N/A</c:v>
                </c:pt>
                <c:pt idx="6555">
                  <c:v>#N/A</c:v>
                </c:pt>
                <c:pt idx="6556">
                  <c:v>#N/A</c:v>
                </c:pt>
                <c:pt idx="6557">
                  <c:v>#N/A</c:v>
                </c:pt>
                <c:pt idx="6558">
                  <c:v>#N/A</c:v>
                </c:pt>
                <c:pt idx="6559">
                  <c:v>#N/A</c:v>
                </c:pt>
                <c:pt idx="6560">
                  <c:v>#N/A</c:v>
                </c:pt>
                <c:pt idx="6561">
                  <c:v>#N/A</c:v>
                </c:pt>
                <c:pt idx="6562">
                  <c:v>#N/A</c:v>
                </c:pt>
                <c:pt idx="6563">
                  <c:v>#N/A</c:v>
                </c:pt>
                <c:pt idx="6564">
                  <c:v>#N/A</c:v>
                </c:pt>
                <c:pt idx="6565">
                  <c:v>#N/A</c:v>
                </c:pt>
                <c:pt idx="6566">
                  <c:v>#N/A</c:v>
                </c:pt>
                <c:pt idx="6567">
                  <c:v>#N/A</c:v>
                </c:pt>
                <c:pt idx="6568">
                  <c:v>#N/A</c:v>
                </c:pt>
                <c:pt idx="6569">
                  <c:v>#N/A</c:v>
                </c:pt>
                <c:pt idx="6570">
                  <c:v>#N/A</c:v>
                </c:pt>
                <c:pt idx="6571">
                  <c:v>#N/A</c:v>
                </c:pt>
                <c:pt idx="6572">
                  <c:v>#N/A</c:v>
                </c:pt>
                <c:pt idx="6573">
                  <c:v>#N/A</c:v>
                </c:pt>
                <c:pt idx="6574">
                  <c:v>#N/A</c:v>
                </c:pt>
                <c:pt idx="6575">
                  <c:v>#N/A</c:v>
                </c:pt>
                <c:pt idx="6576">
                  <c:v>#N/A</c:v>
                </c:pt>
                <c:pt idx="6577">
                  <c:v>#N/A</c:v>
                </c:pt>
                <c:pt idx="6578">
                  <c:v>#N/A</c:v>
                </c:pt>
                <c:pt idx="6579">
                  <c:v>#N/A</c:v>
                </c:pt>
                <c:pt idx="6580">
                  <c:v>#N/A</c:v>
                </c:pt>
                <c:pt idx="6581">
                  <c:v>#N/A</c:v>
                </c:pt>
                <c:pt idx="6582">
                  <c:v>#N/A</c:v>
                </c:pt>
                <c:pt idx="6583">
                  <c:v>#N/A</c:v>
                </c:pt>
                <c:pt idx="6584">
                  <c:v>#N/A</c:v>
                </c:pt>
                <c:pt idx="6585">
                  <c:v>#N/A</c:v>
                </c:pt>
                <c:pt idx="6586">
                  <c:v>#N/A</c:v>
                </c:pt>
                <c:pt idx="6587">
                  <c:v>#N/A</c:v>
                </c:pt>
                <c:pt idx="6588">
                  <c:v>#N/A</c:v>
                </c:pt>
                <c:pt idx="6589">
                  <c:v>#N/A</c:v>
                </c:pt>
                <c:pt idx="6590">
                  <c:v>#N/A</c:v>
                </c:pt>
                <c:pt idx="6591">
                  <c:v>#N/A</c:v>
                </c:pt>
                <c:pt idx="6592">
                  <c:v>#N/A</c:v>
                </c:pt>
                <c:pt idx="6593">
                  <c:v>#N/A</c:v>
                </c:pt>
                <c:pt idx="6594">
                  <c:v>#N/A</c:v>
                </c:pt>
                <c:pt idx="6595">
                  <c:v>#N/A</c:v>
                </c:pt>
                <c:pt idx="6596">
                  <c:v>#N/A</c:v>
                </c:pt>
                <c:pt idx="6597">
                  <c:v>#N/A</c:v>
                </c:pt>
                <c:pt idx="6598">
                  <c:v>#N/A</c:v>
                </c:pt>
                <c:pt idx="6599">
                  <c:v>#N/A</c:v>
                </c:pt>
                <c:pt idx="6600">
                  <c:v>#N/A</c:v>
                </c:pt>
                <c:pt idx="6601">
                  <c:v>#N/A</c:v>
                </c:pt>
                <c:pt idx="6602">
                  <c:v>#N/A</c:v>
                </c:pt>
                <c:pt idx="6603">
                  <c:v>#N/A</c:v>
                </c:pt>
                <c:pt idx="6604">
                  <c:v>#N/A</c:v>
                </c:pt>
                <c:pt idx="6605">
                  <c:v>#N/A</c:v>
                </c:pt>
                <c:pt idx="6606">
                  <c:v>#N/A</c:v>
                </c:pt>
                <c:pt idx="6607">
                  <c:v>#N/A</c:v>
                </c:pt>
                <c:pt idx="6608">
                  <c:v>#N/A</c:v>
                </c:pt>
                <c:pt idx="6609">
                  <c:v>#N/A</c:v>
                </c:pt>
                <c:pt idx="6610">
                  <c:v>#N/A</c:v>
                </c:pt>
                <c:pt idx="6611">
                  <c:v>#N/A</c:v>
                </c:pt>
                <c:pt idx="6612">
                  <c:v>#N/A</c:v>
                </c:pt>
                <c:pt idx="6613">
                  <c:v>#N/A</c:v>
                </c:pt>
                <c:pt idx="6614">
                  <c:v>#N/A</c:v>
                </c:pt>
                <c:pt idx="6615">
                  <c:v>#N/A</c:v>
                </c:pt>
                <c:pt idx="6616">
                  <c:v>#N/A</c:v>
                </c:pt>
                <c:pt idx="6617">
                  <c:v>#N/A</c:v>
                </c:pt>
                <c:pt idx="6618">
                  <c:v>#N/A</c:v>
                </c:pt>
                <c:pt idx="6619">
                  <c:v>#N/A</c:v>
                </c:pt>
                <c:pt idx="6620">
                  <c:v>#N/A</c:v>
                </c:pt>
                <c:pt idx="6621">
                  <c:v>#N/A</c:v>
                </c:pt>
                <c:pt idx="6622">
                  <c:v>#N/A</c:v>
                </c:pt>
                <c:pt idx="6623">
                  <c:v>#N/A</c:v>
                </c:pt>
                <c:pt idx="6624">
                  <c:v>#N/A</c:v>
                </c:pt>
                <c:pt idx="6625">
                  <c:v>#N/A</c:v>
                </c:pt>
                <c:pt idx="6626">
                  <c:v>#N/A</c:v>
                </c:pt>
                <c:pt idx="6627">
                  <c:v>#N/A</c:v>
                </c:pt>
                <c:pt idx="6628">
                  <c:v>#N/A</c:v>
                </c:pt>
                <c:pt idx="6629">
                  <c:v>#N/A</c:v>
                </c:pt>
                <c:pt idx="6630">
                  <c:v>#N/A</c:v>
                </c:pt>
                <c:pt idx="6631">
                  <c:v>#N/A</c:v>
                </c:pt>
                <c:pt idx="6632">
                  <c:v>#N/A</c:v>
                </c:pt>
                <c:pt idx="6633">
                  <c:v>#N/A</c:v>
                </c:pt>
                <c:pt idx="6634">
                  <c:v>#N/A</c:v>
                </c:pt>
                <c:pt idx="6635">
                  <c:v>#N/A</c:v>
                </c:pt>
                <c:pt idx="6636">
                  <c:v>#N/A</c:v>
                </c:pt>
                <c:pt idx="6637">
                  <c:v>#N/A</c:v>
                </c:pt>
                <c:pt idx="6638">
                  <c:v>#N/A</c:v>
                </c:pt>
                <c:pt idx="6639">
                  <c:v>#N/A</c:v>
                </c:pt>
                <c:pt idx="6640">
                  <c:v>#N/A</c:v>
                </c:pt>
                <c:pt idx="6641">
                  <c:v>#N/A</c:v>
                </c:pt>
                <c:pt idx="6642">
                  <c:v>#N/A</c:v>
                </c:pt>
                <c:pt idx="6643">
                  <c:v>#N/A</c:v>
                </c:pt>
                <c:pt idx="6644">
                  <c:v>#N/A</c:v>
                </c:pt>
                <c:pt idx="6645">
                  <c:v>#N/A</c:v>
                </c:pt>
                <c:pt idx="6646">
                  <c:v>#N/A</c:v>
                </c:pt>
                <c:pt idx="6647">
                  <c:v>#N/A</c:v>
                </c:pt>
                <c:pt idx="6648">
                  <c:v>#N/A</c:v>
                </c:pt>
                <c:pt idx="6649">
                  <c:v>#N/A</c:v>
                </c:pt>
                <c:pt idx="6650">
                  <c:v>#N/A</c:v>
                </c:pt>
                <c:pt idx="6651">
                  <c:v>#N/A</c:v>
                </c:pt>
                <c:pt idx="6652">
                  <c:v>#N/A</c:v>
                </c:pt>
                <c:pt idx="6653">
                  <c:v>#N/A</c:v>
                </c:pt>
                <c:pt idx="6654">
                  <c:v>#N/A</c:v>
                </c:pt>
                <c:pt idx="6655">
                  <c:v>#N/A</c:v>
                </c:pt>
                <c:pt idx="6656">
                  <c:v>#N/A</c:v>
                </c:pt>
                <c:pt idx="6657">
                  <c:v>#N/A</c:v>
                </c:pt>
                <c:pt idx="6658">
                  <c:v>#N/A</c:v>
                </c:pt>
                <c:pt idx="6659">
                  <c:v>#N/A</c:v>
                </c:pt>
                <c:pt idx="6660">
                  <c:v>#N/A</c:v>
                </c:pt>
                <c:pt idx="6661">
                  <c:v>#N/A</c:v>
                </c:pt>
                <c:pt idx="6662">
                  <c:v>#N/A</c:v>
                </c:pt>
                <c:pt idx="6663">
                  <c:v>#N/A</c:v>
                </c:pt>
                <c:pt idx="6664">
                  <c:v>#N/A</c:v>
                </c:pt>
                <c:pt idx="6665">
                  <c:v>#N/A</c:v>
                </c:pt>
                <c:pt idx="6666">
                  <c:v>#N/A</c:v>
                </c:pt>
                <c:pt idx="6667">
                  <c:v>#N/A</c:v>
                </c:pt>
                <c:pt idx="6668">
                  <c:v>#N/A</c:v>
                </c:pt>
                <c:pt idx="6669">
                  <c:v>#N/A</c:v>
                </c:pt>
                <c:pt idx="6670">
                  <c:v>#N/A</c:v>
                </c:pt>
                <c:pt idx="6671">
                  <c:v>#N/A</c:v>
                </c:pt>
                <c:pt idx="6672">
                  <c:v>#N/A</c:v>
                </c:pt>
                <c:pt idx="6673">
                  <c:v>#N/A</c:v>
                </c:pt>
                <c:pt idx="6674">
                  <c:v>#N/A</c:v>
                </c:pt>
                <c:pt idx="6675">
                  <c:v>#N/A</c:v>
                </c:pt>
                <c:pt idx="6676">
                  <c:v>#N/A</c:v>
                </c:pt>
                <c:pt idx="6677">
                  <c:v>#N/A</c:v>
                </c:pt>
                <c:pt idx="6678">
                  <c:v>#N/A</c:v>
                </c:pt>
                <c:pt idx="6679">
                  <c:v>#N/A</c:v>
                </c:pt>
                <c:pt idx="6680">
                  <c:v>#N/A</c:v>
                </c:pt>
                <c:pt idx="6681">
                  <c:v>#N/A</c:v>
                </c:pt>
                <c:pt idx="6682">
                  <c:v>#N/A</c:v>
                </c:pt>
                <c:pt idx="6683">
                  <c:v>#N/A</c:v>
                </c:pt>
                <c:pt idx="6684">
                  <c:v>#N/A</c:v>
                </c:pt>
                <c:pt idx="6685">
                  <c:v>#N/A</c:v>
                </c:pt>
                <c:pt idx="6686">
                  <c:v>#N/A</c:v>
                </c:pt>
                <c:pt idx="6687">
                  <c:v>#N/A</c:v>
                </c:pt>
                <c:pt idx="6688">
                  <c:v>#N/A</c:v>
                </c:pt>
                <c:pt idx="6689">
                  <c:v>#N/A</c:v>
                </c:pt>
                <c:pt idx="6690">
                  <c:v>#N/A</c:v>
                </c:pt>
                <c:pt idx="6691">
                  <c:v>#N/A</c:v>
                </c:pt>
                <c:pt idx="6692">
                  <c:v>#N/A</c:v>
                </c:pt>
                <c:pt idx="6693">
                  <c:v>#N/A</c:v>
                </c:pt>
                <c:pt idx="6694">
                  <c:v>#N/A</c:v>
                </c:pt>
                <c:pt idx="6695">
                  <c:v>#N/A</c:v>
                </c:pt>
                <c:pt idx="6696">
                  <c:v>#N/A</c:v>
                </c:pt>
                <c:pt idx="6697">
                  <c:v>#N/A</c:v>
                </c:pt>
                <c:pt idx="6698">
                  <c:v>#N/A</c:v>
                </c:pt>
                <c:pt idx="6699">
                  <c:v>#N/A</c:v>
                </c:pt>
                <c:pt idx="6700">
                  <c:v>#N/A</c:v>
                </c:pt>
                <c:pt idx="6701">
                  <c:v>#N/A</c:v>
                </c:pt>
                <c:pt idx="6702">
                  <c:v>#N/A</c:v>
                </c:pt>
                <c:pt idx="6703">
                  <c:v>#N/A</c:v>
                </c:pt>
                <c:pt idx="6704">
                  <c:v>#N/A</c:v>
                </c:pt>
                <c:pt idx="6705">
                  <c:v>#N/A</c:v>
                </c:pt>
                <c:pt idx="6706">
                  <c:v>#N/A</c:v>
                </c:pt>
                <c:pt idx="6707">
                  <c:v>#N/A</c:v>
                </c:pt>
                <c:pt idx="6708">
                  <c:v>#N/A</c:v>
                </c:pt>
                <c:pt idx="6709">
                  <c:v>#N/A</c:v>
                </c:pt>
                <c:pt idx="6710">
                  <c:v>#N/A</c:v>
                </c:pt>
                <c:pt idx="6711">
                  <c:v>#N/A</c:v>
                </c:pt>
                <c:pt idx="6712">
                  <c:v>#N/A</c:v>
                </c:pt>
                <c:pt idx="6713">
                  <c:v>#N/A</c:v>
                </c:pt>
                <c:pt idx="6714">
                  <c:v>#N/A</c:v>
                </c:pt>
                <c:pt idx="6715">
                  <c:v>#N/A</c:v>
                </c:pt>
                <c:pt idx="6716">
                  <c:v>#N/A</c:v>
                </c:pt>
                <c:pt idx="6717">
                  <c:v>#N/A</c:v>
                </c:pt>
                <c:pt idx="6718">
                  <c:v>#N/A</c:v>
                </c:pt>
                <c:pt idx="6719">
                  <c:v>#N/A</c:v>
                </c:pt>
                <c:pt idx="6720">
                  <c:v>#N/A</c:v>
                </c:pt>
                <c:pt idx="6721">
                  <c:v>#N/A</c:v>
                </c:pt>
                <c:pt idx="6722">
                  <c:v>#N/A</c:v>
                </c:pt>
                <c:pt idx="6723">
                  <c:v>#N/A</c:v>
                </c:pt>
                <c:pt idx="6724">
                  <c:v>#N/A</c:v>
                </c:pt>
                <c:pt idx="6725">
                  <c:v>#N/A</c:v>
                </c:pt>
                <c:pt idx="6726">
                  <c:v>#N/A</c:v>
                </c:pt>
                <c:pt idx="6727">
                  <c:v>#N/A</c:v>
                </c:pt>
                <c:pt idx="6728">
                  <c:v>#N/A</c:v>
                </c:pt>
                <c:pt idx="6729">
                  <c:v>#N/A</c:v>
                </c:pt>
                <c:pt idx="6730">
                  <c:v>#N/A</c:v>
                </c:pt>
                <c:pt idx="6731">
                  <c:v>#N/A</c:v>
                </c:pt>
                <c:pt idx="6732">
                  <c:v>#N/A</c:v>
                </c:pt>
                <c:pt idx="6733">
                  <c:v>#N/A</c:v>
                </c:pt>
                <c:pt idx="6734">
                  <c:v>#N/A</c:v>
                </c:pt>
                <c:pt idx="6735">
                  <c:v>#N/A</c:v>
                </c:pt>
                <c:pt idx="6736">
                  <c:v>#N/A</c:v>
                </c:pt>
                <c:pt idx="6737">
                  <c:v>#N/A</c:v>
                </c:pt>
                <c:pt idx="6738">
                  <c:v>#N/A</c:v>
                </c:pt>
                <c:pt idx="6739">
                  <c:v>#N/A</c:v>
                </c:pt>
                <c:pt idx="6740">
                  <c:v>#N/A</c:v>
                </c:pt>
                <c:pt idx="6741">
                  <c:v>#N/A</c:v>
                </c:pt>
                <c:pt idx="6742">
                  <c:v>#N/A</c:v>
                </c:pt>
                <c:pt idx="6743">
                  <c:v>#N/A</c:v>
                </c:pt>
                <c:pt idx="6744">
                  <c:v>#N/A</c:v>
                </c:pt>
                <c:pt idx="6745">
                  <c:v>#N/A</c:v>
                </c:pt>
                <c:pt idx="6746">
                  <c:v>#N/A</c:v>
                </c:pt>
                <c:pt idx="6747">
                  <c:v>#N/A</c:v>
                </c:pt>
                <c:pt idx="6748">
                  <c:v>#N/A</c:v>
                </c:pt>
                <c:pt idx="6749">
                  <c:v>#N/A</c:v>
                </c:pt>
                <c:pt idx="6750">
                  <c:v>#N/A</c:v>
                </c:pt>
                <c:pt idx="6751">
                  <c:v>#N/A</c:v>
                </c:pt>
                <c:pt idx="6752">
                  <c:v>#N/A</c:v>
                </c:pt>
                <c:pt idx="6753">
                  <c:v>#N/A</c:v>
                </c:pt>
                <c:pt idx="6754">
                  <c:v>#N/A</c:v>
                </c:pt>
                <c:pt idx="6755">
                  <c:v>#N/A</c:v>
                </c:pt>
                <c:pt idx="6756">
                  <c:v>#N/A</c:v>
                </c:pt>
                <c:pt idx="6757">
                  <c:v>#N/A</c:v>
                </c:pt>
                <c:pt idx="6758">
                  <c:v>#N/A</c:v>
                </c:pt>
                <c:pt idx="6759">
                  <c:v>#N/A</c:v>
                </c:pt>
                <c:pt idx="6760">
                  <c:v>#N/A</c:v>
                </c:pt>
                <c:pt idx="6761">
                  <c:v>#N/A</c:v>
                </c:pt>
                <c:pt idx="6762">
                  <c:v>#N/A</c:v>
                </c:pt>
                <c:pt idx="6763">
                  <c:v>#N/A</c:v>
                </c:pt>
                <c:pt idx="6764">
                  <c:v>#N/A</c:v>
                </c:pt>
                <c:pt idx="6765">
                  <c:v>#N/A</c:v>
                </c:pt>
                <c:pt idx="6766">
                  <c:v>#N/A</c:v>
                </c:pt>
                <c:pt idx="6767">
                  <c:v>#N/A</c:v>
                </c:pt>
                <c:pt idx="6768">
                  <c:v>#N/A</c:v>
                </c:pt>
                <c:pt idx="6769">
                  <c:v>#N/A</c:v>
                </c:pt>
                <c:pt idx="6770">
                  <c:v>#N/A</c:v>
                </c:pt>
                <c:pt idx="6771">
                  <c:v>#N/A</c:v>
                </c:pt>
                <c:pt idx="6772">
                  <c:v>#N/A</c:v>
                </c:pt>
                <c:pt idx="6773">
                  <c:v>#N/A</c:v>
                </c:pt>
                <c:pt idx="6774">
                  <c:v>#N/A</c:v>
                </c:pt>
                <c:pt idx="6775">
                  <c:v>#N/A</c:v>
                </c:pt>
                <c:pt idx="6776">
                  <c:v>#N/A</c:v>
                </c:pt>
                <c:pt idx="6777">
                  <c:v>#N/A</c:v>
                </c:pt>
                <c:pt idx="6778">
                  <c:v>#N/A</c:v>
                </c:pt>
                <c:pt idx="6779">
                  <c:v>#N/A</c:v>
                </c:pt>
                <c:pt idx="6780">
                  <c:v>#N/A</c:v>
                </c:pt>
                <c:pt idx="6781">
                  <c:v>#N/A</c:v>
                </c:pt>
                <c:pt idx="6782">
                  <c:v>#N/A</c:v>
                </c:pt>
                <c:pt idx="6783">
                  <c:v>#N/A</c:v>
                </c:pt>
                <c:pt idx="6784">
                  <c:v>#N/A</c:v>
                </c:pt>
                <c:pt idx="6785">
                  <c:v>#N/A</c:v>
                </c:pt>
                <c:pt idx="6786">
                  <c:v>#N/A</c:v>
                </c:pt>
                <c:pt idx="6787">
                  <c:v>#N/A</c:v>
                </c:pt>
                <c:pt idx="6788">
                  <c:v>#N/A</c:v>
                </c:pt>
                <c:pt idx="6789">
                  <c:v>#N/A</c:v>
                </c:pt>
                <c:pt idx="6790">
                  <c:v>#N/A</c:v>
                </c:pt>
                <c:pt idx="6791">
                  <c:v>#N/A</c:v>
                </c:pt>
                <c:pt idx="6792">
                  <c:v>#N/A</c:v>
                </c:pt>
                <c:pt idx="6793">
                  <c:v>#N/A</c:v>
                </c:pt>
                <c:pt idx="6794">
                  <c:v>#N/A</c:v>
                </c:pt>
                <c:pt idx="6795">
                  <c:v>#N/A</c:v>
                </c:pt>
                <c:pt idx="6796">
                  <c:v>#N/A</c:v>
                </c:pt>
                <c:pt idx="6797">
                  <c:v>#N/A</c:v>
                </c:pt>
                <c:pt idx="6798">
                  <c:v>#N/A</c:v>
                </c:pt>
                <c:pt idx="6799">
                  <c:v>#N/A</c:v>
                </c:pt>
                <c:pt idx="6800">
                  <c:v>#N/A</c:v>
                </c:pt>
                <c:pt idx="6801">
                  <c:v>#N/A</c:v>
                </c:pt>
                <c:pt idx="6802">
                  <c:v>#N/A</c:v>
                </c:pt>
                <c:pt idx="6803">
                  <c:v>#N/A</c:v>
                </c:pt>
                <c:pt idx="6804">
                  <c:v>#N/A</c:v>
                </c:pt>
                <c:pt idx="6805">
                  <c:v>#N/A</c:v>
                </c:pt>
                <c:pt idx="6806">
                  <c:v>#N/A</c:v>
                </c:pt>
                <c:pt idx="6807">
                  <c:v>#N/A</c:v>
                </c:pt>
                <c:pt idx="6808">
                  <c:v>#N/A</c:v>
                </c:pt>
                <c:pt idx="6809">
                  <c:v>#N/A</c:v>
                </c:pt>
                <c:pt idx="6810">
                  <c:v>#N/A</c:v>
                </c:pt>
                <c:pt idx="6811">
                  <c:v>#N/A</c:v>
                </c:pt>
                <c:pt idx="6812">
                  <c:v>#N/A</c:v>
                </c:pt>
                <c:pt idx="6813">
                  <c:v>#N/A</c:v>
                </c:pt>
                <c:pt idx="6814">
                  <c:v>#N/A</c:v>
                </c:pt>
                <c:pt idx="6815">
                  <c:v>#N/A</c:v>
                </c:pt>
                <c:pt idx="6816">
                  <c:v>#N/A</c:v>
                </c:pt>
                <c:pt idx="6817">
                  <c:v>#N/A</c:v>
                </c:pt>
                <c:pt idx="6818">
                  <c:v>#N/A</c:v>
                </c:pt>
                <c:pt idx="6819">
                  <c:v>#N/A</c:v>
                </c:pt>
                <c:pt idx="6820">
                  <c:v>#N/A</c:v>
                </c:pt>
                <c:pt idx="6821">
                  <c:v>#N/A</c:v>
                </c:pt>
                <c:pt idx="6822">
                  <c:v>#N/A</c:v>
                </c:pt>
                <c:pt idx="6823">
                  <c:v>#N/A</c:v>
                </c:pt>
                <c:pt idx="6824">
                  <c:v>#N/A</c:v>
                </c:pt>
                <c:pt idx="6825">
                  <c:v>#N/A</c:v>
                </c:pt>
                <c:pt idx="6826">
                  <c:v>#N/A</c:v>
                </c:pt>
                <c:pt idx="6827">
                  <c:v>#N/A</c:v>
                </c:pt>
                <c:pt idx="6828">
                  <c:v>#N/A</c:v>
                </c:pt>
                <c:pt idx="6829">
                  <c:v>#N/A</c:v>
                </c:pt>
                <c:pt idx="6830">
                  <c:v>#N/A</c:v>
                </c:pt>
                <c:pt idx="6831">
                  <c:v>#N/A</c:v>
                </c:pt>
                <c:pt idx="6832">
                  <c:v>#N/A</c:v>
                </c:pt>
                <c:pt idx="6833">
                  <c:v>#N/A</c:v>
                </c:pt>
                <c:pt idx="6834">
                  <c:v>#N/A</c:v>
                </c:pt>
                <c:pt idx="6835">
                  <c:v>#N/A</c:v>
                </c:pt>
                <c:pt idx="6836">
                  <c:v>#N/A</c:v>
                </c:pt>
                <c:pt idx="6837">
                  <c:v>#N/A</c:v>
                </c:pt>
                <c:pt idx="6838">
                  <c:v>#N/A</c:v>
                </c:pt>
                <c:pt idx="6839">
                  <c:v>#N/A</c:v>
                </c:pt>
                <c:pt idx="6840">
                  <c:v>#N/A</c:v>
                </c:pt>
                <c:pt idx="6841">
                  <c:v>#N/A</c:v>
                </c:pt>
                <c:pt idx="6842">
                  <c:v>#N/A</c:v>
                </c:pt>
                <c:pt idx="6843">
                  <c:v>#N/A</c:v>
                </c:pt>
                <c:pt idx="6844">
                  <c:v>#N/A</c:v>
                </c:pt>
                <c:pt idx="6845">
                  <c:v>#N/A</c:v>
                </c:pt>
                <c:pt idx="6846">
                  <c:v>#N/A</c:v>
                </c:pt>
                <c:pt idx="6847">
                  <c:v>#N/A</c:v>
                </c:pt>
                <c:pt idx="6848">
                  <c:v>#N/A</c:v>
                </c:pt>
                <c:pt idx="6849">
                  <c:v>#N/A</c:v>
                </c:pt>
                <c:pt idx="6850">
                  <c:v>#N/A</c:v>
                </c:pt>
                <c:pt idx="6851">
                  <c:v>#N/A</c:v>
                </c:pt>
                <c:pt idx="6852">
                  <c:v>#N/A</c:v>
                </c:pt>
                <c:pt idx="6853">
                  <c:v>#N/A</c:v>
                </c:pt>
                <c:pt idx="6854">
                  <c:v>#N/A</c:v>
                </c:pt>
                <c:pt idx="6855">
                  <c:v>#N/A</c:v>
                </c:pt>
                <c:pt idx="6856">
                  <c:v>#N/A</c:v>
                </c:pt>
                <c:pt idx="6857">
                  <c:v>#N/A</c:v>
                </c:pt>
                <c:pt idx="6858">
                  <c:v>#N/A</c:v>
                </c:pt>
                <c:pt idx="6859">
                  <c:v>#N/A</c:v>
                </c:pt>
                <c:pt idx="6860">
                  <c:v>#N/A</c:v>
                </c:pt>
                <c:pt idx="6861">
                  <c:v>#N/A</c:v>
                </c:pt>
                <c:pt idx="6862">
                  <c:v>#N/A</c:v>
                </c:pt>
                <c:pt idx="6863">
                  <c:v>#N/A</c:v>
                </c:pt>
                <c:pt idx="6864">
                  <c:v>#N/A</c:v>
                </c:pt>
                <c:pt idx="6865">
                  <c:v>#N/A</c:v>
                </c:pt>
                <c:pt idx="6866">
                  <c:v>#N/A</c:v>
                </c:pt>
                <c:pt idx="6867">
                  <c:v>#N/A</c:v>
                </c:pt>
                <c:pt idx="6868">
                  <c:v>#N/A</c:v>
                </c:pt>
                <c:pt idx="6869">
                  <c:v>#N/A</c:v>
                </c:pt>
                <c:pt idx="6870">
                  <c:v>#N/A</c:v>
                </c:pt>
                <c:pt idx="6871">
                  <c:v>#N/A</c:v>
                </c:pt>
                <c:pt idx="6872">
                  <c:v>#N/A</c:v>
                </c:pt>
                <c:pt idx="6873">
                  <c:v>#N/A</c:v>
                </c:pt>
                <c:pt idx="6874">
                  <c:v>#N/A</c:v>
                </c:pt>
                <c:pt idx="6875">
                  <c:v>#N/A</c:v>
                </c:pt>
                <c:pt idx="6876">
                  <c:v>#N/A</c:v>
                </c:pt>
                <c:pt idx="6877">
                  <c:v>#N/A</c:v>
                </c:pt>
                <c:pt idx="6878">
                  <c:v>#N/A</c:v>
                </c:pt>
                <c:pt idx="6879">
                  <c:v>#N/A</c:v>
                </c:pt>
                <c:pt idx="6880">
                  <c:v>#N/A</c:v>
                </c:pt>
                <c:pt idx="6881">
                  <c:v>#N/A</c:v>
                </c:pt>
                <c:pt idx="6882">
                  <c:v>#N/A</c:v>
                </c:pt>
                <c:pt idx="6883">
                  <c:v>#N/A</c:v>
                </c:pt>
                <c:pt idx="6884">
                  <c:v>#N/A</c:v>
                </c:pt>
                <c:pt idx="6885">
                  <c:v>#N/A</c:v>
                </c:pt>
                <c:pt idx="6886">
                  <c:v>#N/A</c:v>
                </c:pt>
                <c:pt idx="6887">
                  <c:v>#N/A</c:v>
                </c:pt>
                <c:pt idx="6888">
                  <c:v>#N/A</c:v>
                </c:pt>
                <c:pt idx="6889">
                  <c:v>#N/A</c:v>
                </c:pt>
                <c:pt idx="6890">
                  <c:v>#N/A</c:v>
                </c:pt>
                <c:pt idx="6891">
                  <c:v>#N/A</c:v>
                </c:pt>
                <c:pt idx="6892">
                  <c:v>#N/A</c:v>
                </c:pt>
                <c:pt idx="6893">
                  <c:v>#N/A</c:v>
                </c:pt>
                <c:pt idx="6894">
                  <c:v>#N/A</c:v>
                </c:pt>
                <c:pt idx="6895">
                  <c:v>#N/A</c:v>
                </c:pt>
                <c:pt idx="6896">
                  <c:v>#N/A</c:v>
                </c:pt>
                <c:pt idx="6897">
                  <c:v>#N/A</c:v>
                </c:pt>
                <c:pt idx="6898">
                  <c:v>#N/A</c:v>
                </c:pt>
                <c:pt idx="6899">
                  <c:v>#N/A</c:v>
                </c:pt>
                <c:pt idx="6900">
                  <c:v>#N/A</c:v>
                </c:pt>
                <c:pt idx="6901">
                  <c:v>#N/A</c:v>
                </c:pt>
                <c:pt idx="6902">
                  <c:v>#N/A</c:v>
                </c:pt>
                <c:pt idx="6903">
                  <c:v>#N/A</c:v>
                </c:pt>
                <c:pt idx="6904">
                  <c:v>#N/A</c:v>
                </c:pt>
                <c:pt idx="6905">
                  <c:v>#N/A</c:v>
                </c:pt>
                <c:pt idx="6906">
                  <c:v>#N/A</c:v>
                </c:pt>
                <c:pt idx="6907">
                  <c:v>#N/A</c:v>
                </c:pt>
                <c:pt idx="6908">
                  <c:v>#N/A</c:v>
                </c:pt>
                <c:pt idx="6909">
                  <c:v>#N/A</c:v>
                </c:pt>
                <c:pt idx="6910">
                  <c:v>#N/A</c:v>
                </c:pt>
                <c:pt idx="6911">
                  <c:v>#N/A</c:v>
                </c:pt>
                <c:pt idx="6912">
                  <c:v>#N/A</c:v>
                </c:pt>
                <c:pt idx="6913">
                  <c:v>#N/A</c:v>
                </c:pt>
                <c:pt idx="6914">
                  <c:v>#N/A</c:v>
                </c:pt>
                <c:pt idx="6915">
                  <c:v>#N/A</c:v>
                </c:pt>
                <c:pt idx="6916">
                  <c:v>#N/A</c:v>
                </c:pt>
                <c:pt idx="6917">
                  <c:v>#N/A</c:v>
                </c:pt>
                <c:pt idx="6918">
                  <c:v>#N/A</c:v>
                </c:pt>
                <c:pt idx="6919">
                  <c:v>#N/A</c:v>
                </c:pt>
                <c:pt idx="6920">
                  <c:v>#N/A</c:v>
                </c:pt>
                <c:pt idx="6921">
                  <c:v>#N/A</c:v>
                </c:pt>
                <c:pt idx="6922">
                  <c:v>#N/A</c:v>
                </c:pt>
                <c:pt idx="6923">
                  <c:v>#N/A</c:v>
                </c:pt>
                <c:pt idx="6924">
                  <c:v>#N/A</c:v>
                </c:pt>
                <c:pt idx="6925">
                  <c:v>#N/A</c:v>
                </c:pt>
                <c:pt idx="6926">
                  <c:v>#N/A</c:v>
                </c:pt>
                <c:pt idx="6927">
                  <c:v>#N/A</c:v>
                </c:pt>
                <c:pt idx="6928">
                  <c:v>#N/A</c:v>
                </c:pt>
                <c:pt idx="6929">
                  <c:v>#N/A</c:v>
                </c:pt>
                <c:pt idx="6930">
                  <c:v>#N/A</c:v>
                </c:pt>
                <c:pt idx="6931">
                  <c:v>#N/A</c:v>
                </c:pt>
                <c:pt idx="6932">
                  <c:v>#N/A</c:v>
                </c:pt>
                <c:pt idx="6933">
                  <c:v>#N/A</c:v>
                </c:pt>
                <c:pt idx="6934">
                  <c:v>#N/A</c:v>
                </c:pt>
                <c:pt idx="6935">
                  <c:v>#N/A</c:v>
                </c:pt>
                <c:pt idx="6936">
                  <c:v>#N/A</c:v>
                </c:pt>
                <c:pt idx="6937">
                  <c:v>#N/A</c:v>
                </c:pt>
                <c:pt idx="6938">
                  <c:v>#N/A</c:v>
                </c:pt>
                <c:pt idx="6939">
                  <c:v>#N/A</c:v>
                </c:pt>
                <c:pt idx="6940">
                  <c:v>#N/A</c:v>
                </c:pt>
                <c:pt idx="6941">
                  <c:v>#N/A</c:v>
                </c:pt>
                <c:pt idx="6942">
                  <c:v>#N/A</c:v>
                </c:pt>
                <c:pt idx="6943">
                  <c:v>#N/A</c:v>
                </c:pt>
                <c:pt idx="6944">
                  <c:v>#N/A</c:v>
                </c:pt>
                <c:pt idx="6945">
                  <c:v>#N/A</c:v>
                </c:pt>
                <c:pt idx="6946">
                  <c:v>#N/A</c:v>
                </c:pt>
                <c:pt idx="6947">
                  <c:v>#N/A</c:v>
                </c:pt>
                <c:pt idx="6948">
                  <c:v>#N/A</c:v>
                </c:pt>
                <c:pt idx="6949">
                  <c:v>#N/A</c:v>
                </c:pt>
                <c:pt idx="6950">
                  <c:v>#N/A</c:v>
                </c:pt>
                <c:pt idx="6951">
                  <c:v>#N/A</c:v>
                </c:pt>
                <c:pt idx="6952">
                  <c:v>#N/A</c:v>
                </c:pt>
                <c:pt idx="6953">
                  <c:v>#N/A</c:v>
                </c:pt>
                <c:pt idx="6954">
                  <c:v>#N/A</c:v>
                </c:pt>
                <c:pt idx="6955">
                  <c:v>#N/A</c:v>
                </c:pt>
                <c:pt idx="6956">
                  <c:v>#N/A</c:v>
                </c:pt>
                <c:pt idx="6957">
                  <c:v>#N/A</c:v>
                </c:pt>
                <c:pt idx="6958">
                  <c:v>#N/A</c:v>
                </c:pt>
                <c:pt idx="6959">
                  <c:v>#N/A</c:v>
                </c:pt>
                <c:pt idx="6960">
                  <c:v>#N/A</c:v>
                </c:pt>
                <c:pt idx="6961">
                  <c:v>#N/A</c:v>
                </c:pt>
                <c:pt idx="6962">
                  <c:v>#N/A</c:v>
                </c:pt>
                <c:pt idx="6963">
                  <c:v>#N/A</c:v>
                </c:pt>
                <c:pt idx="6964">
                  <c:v>#N/A</c:v>
                </c:pt>
                <c:pt idx="6965">
                  <c:v>#N/A</c:v>
                </c:pt>
                <c:pt idx="6966">
                  <c:v>#N/A</c:v>
                </c:pt>
                <c:pt idx="6967">
                  <c:v>#N/A</c:v>
                </c:pt>
                <c:pt idx="6968">
                  <c:v>#N/A</c:v>
                </c:pt>
                <c:pt idx="6969">
                  <c:v>#N/A</c:v>
                </c:pt>
                <c:pt idx="6970">
                  <c:v>#N/A</c:v>
                </c:pt>
                <c:pt idx="6971">
                  <c:v>#N/A</c:v>
                </c:pt>
                <c:pt idx="6972">
                  <c:v>#N/A</c:v>
                </c:pt>
                <c:pt idx="6973">
                  <c:v>#N/A</c:v>
                </c:pt>
                <c:pt idx="6974">
                  <c:v>#N/A</c:v>
                </c:pt>
                <c:pt idx="6975">
                  <c:v>#N/A</c:v>
                </c:pt>
                <c:pt idx="6976">
                  <c:v>#N/A</c:v>
                </c:pt>
                <c:pt idx="6977">
                  <c:v>#N/A</c:v>
                </c:pt>
                <c:pt idx="6978">
                  <c:v>#N/A</c:v>
                </c:pt>
                <c:pt idx="6979">
                  <c:v>#N/A</c:v>
                </c:pt>
                <c:pt idx="6980">
                  <c:v>#N/A</c:v>
                </c:pt>
                <c:pt idx="6981">
                  <c:v>#N/A</c:v>
                </c:pt>
                <c:pt idx="6982">
                  <c:v>#N/A</c:v>
                </c:pt>
                <c:pt idx="6983">
                  <c:v>#N/A</c:v>
                </c:pt>
                <c:pt idx="6984">
                  <c:v>#N/A</c:v>
                </c:pt>
                <c:pt idx="6985">
                  <c:v>#N/A</c:v>
                </c:pt>
                <c:pt idx="6986">
                  <c:v>#N/A</c:v>
                </c:pt>
                <c:pt idx="6987">
                  <c:v>#N/A</c:v>
                </c:pt>
                <c:pt idx="6988">
                  <c:v>#N/A</c:v>
                </c:pt>
                <c:pt idx="6989">
                  <c:v>#N/A</c:v>
                </c:pt>
                <c:pt idx="6990">
                  <c:v>#N/A</c:v>
                </c:pt>
                <c:pt idx="6991">
                  <c:v>#N/A</c:v>
                </c:pt>
                <c:pt idx="6992">
                  <c:v>#N/A</c:v>
                </c:pt>
                <c:pt idx="6993">
                  <c:v>#N/A</c:v>
                </c:pt>
                <c:pt idx="6994">
                  <c:v>#N/A</c:v>
                </c:pt>
                <c:pt idx="6995">
                  <c:v>#N/A</c:v>
                </c:pt>
                <c:pt idx="6996">
                  <c:v>#N/A</c:v>
                </c:pt>
                <c:pt idx="6997">
                  <c:v>#N/A</c:v>
                </c:pt>
                <c:pt idx="6998">
                  <c:v>#N/A</c:v>
                </c:pt>
                <c:pt idx="6999">
                  <c:v>#N/A</c:v>
                </c:pt>
                <c:pt idx="7000">
                  <c:v>#N/A</c:v>
                </c:pt>
                <c:pt idx="7001">
                  <c:v>#N/A</c:v>
                </c:pt>
                <c:pt idx="7002">
                  <c:v>#N/A</c:v>
                </c:pt>
                <c:pt idx="7003">
                  <c:v>#N/A</c:v>
                </c:pt>
                <c:pt idx="7004">
                  <c:v>#N/A</c:v>
                </c:pt>
                <c:pt idx="7005">
                  <c:v>#N/A</c:v>
                </c:pt>
                <c:pt idx="7006">
                  <c:v>#N/A</c:v>
                </c:pt>
                <c:pt idx="7007">
                  <c:v>#N/A</c:v>
                </c:pt>
                <c:pt idx="7008">
                  <c:v>#N/A</c:v>
                </c:pt>
                <c:pt idx="7009">
                  <c:v>#N/A</c:v>
                </c:pt>
                <c:pt idx="7010">
                  <c:v>#N/A</c:v>
                </c:pt>
                <c:pt idx="7011">
                  <c:v>#N/A</c:v>
                </c:pt>
                <c:pt idx="7012">
                  <c:v>#N/A</c:v>
                </c:pt>
                <c:pt idx="7013">
                  <c:v>#N/A</c:v>
                </c:pt>
                <c:pt idx="7014">
                  <c:v>#N/A</c:v>
                </c:pt>
                <c:pt idx="7015">
                  <c:v>#N/A</c:v>
                </c:pt>
                <c:pt idx="7016">
                  <c:v>#N/A</c:v>
                </c:pt>
                <c:pt idx="7017">
                  <c:v>#N/A</c:v>
                </c:pt>
                <c:pt idx="7018">
                  <c:v>#N/A</c:v>
                </c:pt>
                <c:pt idx="7019">
                  <c:v>#N/A</c:v>
                </c:pt>
                <c:pt idx="7020">
                  <c:v>#N/A</c:v>
                </c:pt>
                <c:pt idx="7021">
                  <c:v>#N/A</c:v>
                </c:pt>
                <c:pt idx="7022">
                  <c:v>#N/A</c:v>
                </c:pt>
                <c:pt idx="7023">
                  <c:v>#N/A</c:v>
                </c:pt>
                <c:pt idx="7024">
                  <c:v>#N/A</c:v>
                </c:pt>
                <c:pt idx="7025">
                  <c:v>#N/A</c:v>
                </c:pt>
                <c:pt idx="7026">
                  <c:v>#N/A</c:v>
                </c:pt>
                <c:pt idx="7027">
                  <c:v>#N/A</c:v>
                </c:pt>
                <c:pt idx="7028">
                  <c:v>#N/A</c:v>
                </c:pt>
                <c:pt idx="7029">
                  <c:v>#N/A</c:v>
                </c:pt>
                <c:pt idx="7030">
                  <c:v>#N/A</c:v>
                </c:pt>
                <c:pt idx="7031">
                  <c:v>#N/A</c:v>
                </c:pt>
                <c:pt idx="7032">
                  <c:v>#N/A</c:v>
                </c:pt>
                <c:pt idx="7033">
                  <c:v>#N/A</c:v>
                </c:pt>
                <c:pt idx="7034">
                  <c:v>#N/A</c:v>
                </c:pt>
                <c:pt idx="7035">
                  <c:v>#N/A</c:v>
                </c:pt>
                <c:pt idx="7036">
                  <c:v>#N/A</c:v>
                </c:pt>
                <c:pt idx="7037">
                  <c:v>#N/A</c:v>
                </c:pt>
                <c:pt idx="7038">
                  <c:v>#N/A</c:v>
                </c:pt>
                <c:pt idx="7039">
                  <c:v>#N/A</c:v>
                </c:pt>
                <c:pt idx="7040">
                  <c:v>#N/A</c:v>
                </c:pt>
                <c:pt idx="7041">
                  <c:v>#N/A</c:v>
                </c:pt>
                <c:pt idx="7042">
                  <c:v>#N/A</c:v>
                </c:pt>
                <c:pt idx="7043">
                  <c:v>#N/A</c:v>
                </c:pt>
                <c:pt idx="7044">
                  <c:v>#N/A</c:v>
                </c:pt>
                <c:pt idx="7045">
                  <c:v>#N/A</c:v>
                </c:pt>
                <c:pt idx="7046">
                  <c:v>#N/A</c:v>
                </c:pt>
                <c:pt idx="7047">
                  <c:v>#N/A</c:v>
                </c:pt>
                <c:pt idx="7048">
                  <c:v>#N/A</c:v>
                </c:pt>
                <c:pt idx="7049">
                  <c:v>#N/A</c:v>
                </c:pt>
                <c:pt idx="7050">
                  <c:v>#N/A</c:v>
                </c:pt>
                <c:pt idx="7051">
                  <c:v>#N/A</c:v>
                </c:pt>
                <c:pt idx="7052">
                  <c:v>#N/A</c:v>
                </c:pt>
                <c:pt idx="7053">
                  <c:v>#N/A</c:v>
                </c:pt>
                <c:pt idx="7054">
                  <c:v>#N/A</c:v>
                </c:pt>
                <c:pt idx="7055">
                  <c:v>#N/A</c:v>
                </c:pt>
                <c:pt idx="7056">
                  <c:v>#N/A</c:v>
                </c:pt>
                <c:pt idx="7057">
                  <c:v>#N/A</c:v>
                </c:pt>
                <c:pt idx="7058">
                  <c:v>#N/A</c:v>
                </c:pt>
                <c:pt idx="7059">
                  <c:v>#N/A</c:v>
                </c:pt>
                <c:pt idx="7060">
                  <c:v>#N/A</c:v>
                </c:pt>
                <c:pt idx="7061">
                  <c:v>#N/A</c:v>
                </c:pt>
                <c:pt idx="7062">
                  <c:v>#N/A</c:v>
                </c:pt>
                <c:pt idx="7063">
                  <c:v>#N/A</c:v>
                </c:pt>
                <c:pt idx="7064">
                  <c:v>#N/A</c:v>
                </c:pt>
                <c:pt idx="7065">
                  <c:v>#N/A</c:v>
                </c:pt>
                <c:pt idx="7066">
                  <c:v>#N/A</c:v>
                </c:pt>
                <c:pt idx="7067">
                  <c:v>#N/A</c:v>
                </c:pt>
                <c:pt idx="7068">
                  <c:v>#N/A</c:v>
                </c:pt>
                <c:pt idx="7069">
                  <c:v>#N/A</c:v>
                </c:pt>
                <c:pt idx="7070">
                  <c:v>#N/A</c:v>
                </c:pt>
                <c:pt idx="7071">
                  <c:v>#N/A</c:v>
                </c:pt>
                <c:pt idx="7072">
                  <c:v>#N/A</c:v>
                </c:pt>
                <c:pt idx="7073">
                  <c:v>#N/A</c:v>
                </c:pt>
                <c:pt idx="7074">
                  <c:v>#N/A</c:v>
                </c:pt>
                <c:pt idx="7075">
                  <c:v>#N/A</c:v>
                </c:pt>
                <c:pt idx="7076">
                  <c:v>#N/A</c:v>
                </c:pt>
                <c:pt idx="7077">
                  <c:v>#N/A</c:v>
                </c:pt>
                <c:pt idx="7078">
                  <c:v>#N/A</c:v>
                </c:pt>
                <c:pt idx="7079">
                  <c:v>#N/A</c:v>
                </c:pt>
                <c:pt idx="7080">
                  <c:v>#N/A</c:v>
                </c:pt>
                <c:pt idx="7081">
                  <c:v>#N/A</c:v>
                </c:pt>
                <c:pt idx="7082">
                  <c:v>#N/A</c:v>
                </c:pt>
                <c:pt idx="7083">
                  <c:v>#N/A</c:v>
                </c:pt>
                <c:pt idx="7084">
                  <c:v>#N/A</c:v>
                </c:pt>
                <c:pt idx="7085">
                  <c:v>#N/A</c:v>
                </c:pt>
                <c:pt idx="7086">
                  <c:v>#N/A</c:v>
                </c:pt>
                <c:pt idx="7087">
                  <c:v>#N/A</c:v>
                </c:pt>
                <c:pt idx="7088">
                  <c:v>#N/A</c:v>
                </c:pt>
                <c:pt idx="7089">
                  <c:v>#N/A</c:v>
                </c:pt>
                <c:pt idx="7090">
                  <c:v>#N/A</c:v>
                </c:pt>
                <c:pt idx="7091">
                  <c:v>#N/A</c:v>
                </c:pt>
                <c:pt idx="7092">
                  <c:v>#N/A</c:v>
                </c:pt>
                <c:pt idx="7093">
                  <c:v>#N/A</c:v>
                </c:pt>
                <c:pt idx="7094">
                  <c:v>#N/A</c:v>
                </c:pt>
                <c:pt idx="7095">
                  <c:v>#N/A</c:v>
                </c:pt>
                <c:pt idx="7096">
                  <c:v>#N/A</c:v>
                </c:pt>
                <c:pt idx="7097">
                  <c:v>#N/A</c:v>
                </c:pt>
                <c:pt idx="7098">
                  <c:v>#N/A</c:v>
                </c:pt>
                <c:pt idx="7099">
                  <c:v>#N/A</c:v>
                </c:pt>
                <c:pt idx="7100">
                  <c:v>#N/A</c:v>
                </c:pt>
                <c:pt idx="7101">
                  <c:v>#N/A</c:v>
                </c:pt>
                <c:pt idx="7102">
                  <c:v>#N/A</c:v>
                </c:pt>
                <c:pt idx="7103">
                  <c:v>#N/A</c:v>
                </c:pt>
                <c:pt idx="7104">
                  <c:v>#N/A</c:v>
                </c:pt>
                <c:pt idx="7105">
                  <c:v>#N/A</c:v>
                </c:pt>
                <c:pt idx="7106">
                  <c:v>#N/A</c:v>
                </c:pt>
                <c:pt idx="7107">
                  <c:v>#N/A</c:v>
                </c:pt>
                <c:pt idx="7108">
                  <c:v>#N/A</c:v>
                </c:pt>
                <c:pt idx="7109">
                  <c:v>#N/A</c:v>
                </c:pt>
                <c:pt idx="7110">
                  <c:v>#N/A</c:v>
                </c:pt>
                <c:pt idx="7111">
                  <c:v>#N/A</c:v>
                </c:pt>
                <c:pt idx="7112">
                  <c:v>#N/A</c:v>
                </c:pt>
                <c:pt idx="7113">
                  <c:v>#N/A</c:v>
                </c:pt>
                <c:pt idx="7114">
                  <c:v>#N/A</c:v>
                </c:pt>
                <c:pt idx="7115">
                  <c:v>#N/A</c:v>
                </c:pt>
                <c:pt idx="7116">
                  <c:v>#N/A</c:v>
                </c:pt>
                <c:pt idx="7117">
                  <c:v>#N/A</c:v>
                </c:pt>
                <c:pt idx="7118">
                  <c:v>#N/A</c:v>
                </c:pt>
                <c:pt idx="7119">
                  <c:v>#N/A</c:v>
                </c:pt>
                <c:pt idx="7120">
                  <c:v>#N/A</c:v>
                </c:pt>
                <c:pt idx="7121">
                  <c:v>#N/A</c:v>
                </c:pt>
                <c:pt idx="7122">
                  <c:v>#N/A</c:v>
                </c:pt>
                <c:pt idx="7123">
                  <c:v>#N/A</c:v>
                </c:pt>
                <c:pt idx="7124">
                  <c:v>#N/A</c:v>
                </c:pt>
                <c:pt idx="7125">
                  <c:v>#N/A</c:v>
                </c:pt>
                <c:pt idx="7126">
                  <c:v>#N/A</c:v>
                </c:pt>
                <c:pt idx="7127">
                  <c:v>#N/A</c:v>
                </c:pt>
                <c:pt idx="7128">
                  <c:v>#N/A</c:v>
                </c:pt>
                <c:pt idx="7129">
                  <c:v>#N/A</c:v>
                </c:pt>
                <c:pt idx="7130">
                  <c:v>#N/A</c:v>
                </c:pt>
                <c:pt idx="7131">
                  <c:v>#N/A</c:v>
                </c:pt>
                <c:pt idx="7132">
                  <c:v>#N/A</c:v>
                </c:pt>
                <c:pt idx="7133">
                  <c:v>#N/A</c:v>
                </c:pt>
                <c:pt idx="7134">
                  <c:v>#N/A</c:v>
                </c:pt>
                <c:pt idx="7135">
                  <c:v>#N/A</c:v>
                </c:pt>
                <c:pt idx="7136">
                  <c:v>#N/A</c:v>
                </c:pt>
                <c:pt idx="7137">
                  <c:v>#N/A</c:v>
                </c:pt>
                <c:pt idx="7138">
                  <c:v>#N/A</c:v>
                </c:pt>
                <c:pt idx="7139">
                  <c:v>#N/A</c:v>
                </c:pt>
                <c:pt idx="7140">
                  <c:v>#N/A</c:v>
                </c:pt>
                <c:pt idx="7141">
                  <c:v>#N/A</c:v>
                </c:pt>
                <c:pt idx="7142">
                  <c:v>#N/A</c:v>
                </c:pt>
                <c:pt idx="7143">
                  <c:v>#N/A</c:v>
                </c:pt>
                <c:pt idx="7144">
                  <c:v>#N/A</c:v>
                </c:pt>
                <c:pt idx="7145">
                  <c:v>#N/A</c:v>
                </c:pt>
                <c:pt idx="7146">
                  <c:v>#N/A</c:v>
                </c:pt>
                <c:pt idx="7147">
                  <c:v>#N/A</c:v>
                </c:pt>
                <c:pt idx="7148">
                  <c:v>#N/A</c:v>
                </c:pt>
                <c:pt idx="7149">
                  <c:v>#N/A</c:v>
                </c:pt>
                <c:pt idx="7150">
                  <c:v>#N/A</c:v>
                </c:pt>
                <c:pt idx="7151">
                  <c:v>#N/A</c:v>
                </c:pt>
                <c:pt idx="7152">
                  <c:v>#N/A</c:v>
                </c:pt>
                <c:pt idx="7153">
                  <c:v>#N/A</c:v>
                </c:pt>
                <c:pt idx="7154">
                  <c:v>#N/A</c:v>
                </c:pt>
                <c:pt idx="7155">
                  <c:v>#N/A</c:v>
                </c:pt>
                <c:pt idx="7156">
                  <c:v>#N/A</c:v>
                </c:pt>
                <c:pt idx="7157">
                  <c:v>#N/A</c:v>
                </c:pt>
                <c:pt idx="7158">
                  <c:v>#N/A</c:v>
                </c:pt>
                <c:pt idx="7159">
                  <c:v>#N/A</c:v>
                </c:pt>
                <c:pt idx="7160">
                  <c:v>#N/A</c:v>
                </c:pt>
                <c:pt idx="7161">
                  <c:v>#N/A</c:v>
                </c:pt>
                <c:pt idx="7162">
                  <c:v>#N/A</c:v>
                </c:pt>
                <c:pt idx="7163">
                  <c:v>#N/A</c:v>
                </c:pt>
                <c:pt idx="7164">
                  <c:v>#N/A</c:v>
                </c:pt>
                <c:pt idx="7165">
                  <c:v>#N/A</c:v>
                </c:pt>
                <c:pt idx="7166">
                  <c:v>#N/A</c:v>
                </c:pt>
                <c:pt idx="7167">
                  <c:v>#N/A</c:v>
                </c:pt>
                <c:pt idx="7168">
                  <c:v>#N/A</c:v>
                </c:pt>
                <c:pt idx="7169">
                  <c:v>#N/A</c:v>
                </c:pt>
                <c:pt idx="7170">
                  <c:v>#N/A</c:v>
                </c:pt>
                <c:pt idx="7171">
                  <c:v>#N/A</c:v>
                </c:pt>
                <c:pt idx="7172">
                  <c:v>#N/A</c:v>
                </c:pt>
                <c:pt idx="7173">
                  <c:v>#N/A</c:v>
                </c:pt>
                <c:pt idx="7174">
                  <c:v>#N/A</c:v>
                </c:pt>
                <c:pt idx="7175">
                  <c:v>#N/A</c:v>
                </c:pt>
                <c:pt idx="7176">
                  <c:v>#N/A</c:v>
                </c:pt>
                <c:pt idx="7177">
                  <c:v>#N/A</c:v>
                </c:pt>
                <c:pt idx="7178">
                  <c:v>#N/A</c:v>
                </c:pt>
                <c:pt idx="7179">
                  <c:v>#N/A</c:v>
                </c:pt>
                <c:pt idx="7180">
                  <c:v>#N/A</c:v>
                </c:pt>
                <c:pt idx="7181">
                  <c:v>#N/A</c:v>
                </c:pt>
                <c:pt idx="7182">
                  <c:v>#N/A</c:v>
                </c:pt>
                <c:pt idx="7183">
                  <c:v>#N/A</c:v>
                </c:pt>
                <c:pt idx="7184">
                  <c:v>#N/A</c:v>
                </c:pt>
                <c:pt idx="7185">
                  <c:v>#N/A</c:v>
                </c:pt>
                <c:pt idx="7186">
                  <c:v>#N/A</c:v>
                </c:pt>
                <c:pt idx="7187">
                  <c:v>#N/A</c:v>
                </c:pt>
                <c:pt idx="7188">
                  <c:v>#N/A</c:v>
                </c:pt>
                <c:pt idx="7189">
                  <c:v>#N/A</c:v>
                </c:pt>
                <c:pt idx="7190">
                  <c:v>#N/A</c:v>
                </c:pt>
                <c:pt idx="7191">
                  <c:v>#N/A</c:v>
                </c:pt>
                <c:pt idx="7192">
                  <c:v>#N/A</c:v>
                </c:pt>
                <c:pt idx="7193">
                  <c:v>#N/A</c:v>
                </c:pt>
                <c:pt idx="7194">
                  <c:v>#N/A</c:v>
                </c:pt>
                <c:pt idx="7195">
                  <c:v>#N/A</c:v>
                </c:pt>
                <c:pt idx="7196">
                  <c:v>#N/A</c:v>
                </c:pt>
                <c:pt idx="7197">
                  <c:v>#N/A</c:v>
                </c:pt>
                <c:pt idx="7198">
                  <c:v>#N/A</c:v>
                </c:pt>
                <c:pt idx="7199">
                  <c:v>#N/A</c:v>
                </c:pt>
                <c:pt idx="7200">
                  <c:v>#N/A</c:v>
                </c:pt>
                <c:pt idx="7201">
                  <c:v>#N/A</c:v>
                </c:pt>
                <c:pt idx="7202">
                  <c:v>#N/A</c:v>
                </c:pt>
                <c:pt idx="7203">
                  <c:v>#N/A</c:v>
                </c:pt>
                <c:pt idx="7204">
                  <c:v>#N/A</c:v>
                </c:pt>
                <c:pt idx="7205">
                  <c:v>#N/A</c:v>
                </c:pt>
                <c:pt idx="7206">
                  <c:v>#N/A</c:v>
                </c:pt>
                <c:pt idx="7207">
                  <c:v>#N/A</c:v>
                </c:pt>
                <c:pt idx="7208">
                  <c:v>#N/A</c:v>
                </c:pt>
                <c:pt idx="7209">
                  <c:v>#N/A</c:v>
                </c:pt>
                <c:pt idx="7210">
                  <c:v>#N/A</c:v>
                </c:pt>
                <c:pt idx="7211">
                  <c:v>#N/A</c:v>
                </c:pt>
                <c:pt idx="7212">
                  <c:v>#N/A</c:v>
                </c:pt>
                <c:pt idx="7213">
                  <c:v>#N/A</c:v>
                </c:pt>
                <c:pt idx="7214">
                  <c:v>#N/A</c:v>
                </c:pt>
                <c:pt idx="7215">
                  <c:v>#N/A</c:v>
                </c:pt>
                <c:pt idx="7216">
                  <c:v>#N/A</c:v>
                </c:pt>
                <c:pt idx="7217">
                  <c:v>#N/A</c:v>
                </c:pt>
                <c:pt idx="7218">
                  <c:v>#N/A</c:v>
                </c:pt>
                <c:pt idx="7219">
                  <c:v>#N/A</c:v>
                </c:pt>
                <c:pt idx="7220">
                  <c:v>#N/A</c:v>
                </c:pt>
                <c:pt idx="7221">
                  <c:v>#N/A</c:v>
                </c:pt>
                <c:pt idx="7222">
                  <c:v>#N/A</c:v>
                </c:pt>
                <c:pt idx="7223">
                  <c:v>#N/A</c:v>
                </c:pt>
                <c:pt idx="7224">
                  <c:v>#N/A</c:v>
                </c:pt>
                <c:pt idx="7225">
                  <c:v>#N/A</c:v>
                </c:pt>
                <c:pt idx="7226">
                  <c:v>#N/A</c:v>
                </c:pt>
                <c:pt idx="7227">
                  <c:v>#N/A</c:v>
                </c:pt>
                <c:pt idx="7228">
                  <c:v>#N/A</c:v>
                </c:pt>
                <c:pt idx="7229">
                  <c:v>#N/A</c:v>
                </c:pt>
                <c:pt idx="7230">
                  <c:v>#N/A</c:v>
                </c:pt>
                <c:pt idx="7231">
                  <c:v>#N/A</c:v>
                </c:pt>
                <c:pt idx="7232">
                  <c:v>#N/A</c:v>
                </c:pt>
                <c:pt idx="7233">
                  <c:v>#N/A</c:v>
                </c:pt>
                <c:pt idx="7234">
                  <c:v>#N/A</c:v>
                </c:pt>
                <c:pt idx="7235">
                  <c:v>#N/A</c:v>
                </c:pt>
                <c:pt idx="7236">
                  <c:v>#N/A</c:v>
                </c:pt>
                <c:pt idx="7237">
                  <c:v>#N/A</c:v>
                </c:pt>
                <c:pt idx="7238">
                  <c:v>#N/A</c:v>
                </c:pt>
                <c:pt idx="7239">
                  <c:v>#N/A</c:v>
                </c:pt>
                <c:pt idx="7240">
                  <c:v>#N/A</c:v>
                </c:pt>
                <c:pt idx="7241">
                  <c:v>#N/A</c:v>
                </c:pt>
                <c:pt idx="7242">
                  <c:v>#N/A</c:v>
                </c:pt>
                <c:pt idx="7243">
                  <c:v>#N/A</c:v>
                </c:pt>
                <c:pt idx="7244">
                  <c:v>#N/A</c:v>
                </c:pt>
                <c:pt idx="7245">
                  <c:v>#N/A</c:v>
                </c:pt>
                <c:pt idx="7246">
                  <c:v>#N/A</c:v>
                </c:pt>
                <c:pt idx="7247">
                  <c:v>#N/A</c:v>
                </c:pt>
                <c:pt idx="7248">
                  <c:v>#N/A</c:v>
                </c:pt>
                <c:pt idx="7249">
                  <c:v>#N/A</c:v>
                </c:pt>
                <c:pt idx="7250">
                  <c:v>#N/A</c:v>
                </c:pt>
                <c:pt idx="7251">
                  <c:v>#N/A</c:v>
                </c:pt>
                <c:pt idx="7252">
                  <c:v>#N/A</c:v>
                </c:pt>
                <c:pt idx="7253">
                  <c:v>#N/A</c:v>
                </c:pt>
                <c:pt idx="7254">
                  <c:v>#N/A</c:v>
                </c:pt>
                <c:pt idx="7255">
                  <c:v>#N/A</c:v>
                </c:pt>
                <c:pt idx="7256">
                  <c:v>#N/A</c:v>
                </c:pt>
                <c:pt idx="7257">
                  <c:v>#N/A</c:v>
                </c:pt>
                <c:pt idx="7258">
                  <c:v>#N/A</c:v>
                </c:pt>
                <c:pt idx="7259">
                  <c:v>#N/A</c:v>
                </c:pt>
                <c:pt idx="7260">
                  <c:v>#N/A</c:v>
                </c:pt>
                <c:pt idx="7261">
                  <c:v>#N/A</c:v>
                </c:pt>
                <c:pt idx="7262">
                  <c:v>#N/A</c:v>
                </c:pt>
                <c:pt idx="7263">
                  <c:v>#N/A</c:v>
                </c:pt>
                <c:pt idx="7264">
                  <c:v>#N/A</c:v>
                </c:pt>
                <c:pt idx="7265">
                  <c:v>#N/A</c:v>
                </c:pt>
                <c:pt idx="7266">
                  <c:v>#N/A</c:v>
                </c:pt>
                <c:pt idx="7267">
                  <c:v>#N/A</c:v>
                </c:pt>
                <c:pt idx="7268">
                  <c:v>#N/A</c:v>
                </c:pt>
                <c:pt idx="7269">
                  <c:v>#N/A</c:v>
                </c:pt>
                <c:pt idx="7270">
                  <c:v>#N/A</c:v>
                </c:pt>
                <c:pt idx="7271">
                  <c:v>#N/A</c:v>
                </c:pt>
                <c:pt idx="7272">
                  <c:v>#N/A</c:v>
                </c:pt>
                <c:pt idx="7273">
                  <c:v>#N/A</c:v>
                </c:pt>
                <c:pt idx="7274">
                  <c:v>#N/A</c:v>
                </c:pt>
                <c:pt idx="7275">
                  <c:v>#N/A</c:v>
                </c:pt>
                <c:pt idx="7276">
                  <c:v>#N/A</c:v>
                </c:pt>
                <c:pt idx="7277">
                  <c:v>#N/A</c:v>
                </c:pt>
                <c:pt idx="7278">
                  <c:v>#N/A</c:v>
                </c:pt>
                <c:pt idx="7279">
                  <c:v>#N/A</c:v>
                </c:pt>
                <c:pt idx="7280">
                  <c:v>#N/A</c:v>
                </c:pt>
                <c:pt idx="7281">
                  <c:v>#N/A</c:v>
                </c:pt>
                <c:pt idx="7282">
                  <c:v>#N/A</c:v>
                </c:pt>
                <c:pt idx="7283">
                  <c:v>#N/A</c:v>
                </c:pt>
                <c:pt idx="7284">
                  <c:v>#N/A</c:v>
                </c:pt>
                <c:pt idx="7285">
                  <c:v>#N/A</c:v>
                </c:pt>
                <c:pt idx="7286">
                  <c:v>#N/A</c:v>
                </c:pt>
                <c:pt idx="7287">
                  <c:v>#N/A</c:v>
                </c:pt>
                <c:pt idx="7288">
                  <c:v>#N/A</c:v>
                </c:pt>
                <c:pt idx="7289">
                  <c:v>#N/A</c:v>
                </c:pt>
                <c:pt idx="7290">
                  <c:v>#N/A</c:v>
                </c:pt>
                <c:pt idx="7291">
                  <c:v>#N/A</c:v>
                </c:pt>
                <c:pt idx="7292">
                  <c:v>#N/A</c:v>
                </c:pt>
                <c:pt idx="7293">
                  <c:v>#N/A</c:v>
                </c:pt>
                <c:pt idx="7294">
                  <c:v>#N/A</c:v>
                </c:pt>
                <c:pt idx="7295">
                  <c:v>#N/A</c:v>
                </c:pt>
                <c:pt idx="7296">
                  <c:v>#N/A</c:v>
                </c:pt>
                <c:pt idx="7297">
                  <c:v>#N/A</c:v>
                </c:pt>
                <c:pt idx="7298">
                  <c:v>#N/A</c:v>
                </c:pt>
                <c:pt idx="7299">
                  <c:v>#N/A</c:v>
                </c:pt>
                <c:pt idx="7300">
                  <c:v>#N/A</c:v>
                </c:pt>
                <c:pt idx="7301">
                  <c:v>#N/A</c:v>
                </c:pt>
                <c:pt idx="7302">
                  <c:v>#N/A</c:v>
                </c:pt>
                <c:pt idx="7303">
                  <c:v>#N/A</c:v>
                </c:pt>
                <c:pt idx="7304">
                  <c:v>#N/A</c:v>
                </c:pt>
                <c:pt idx="7305">
                  <c:v>#N/A</c:v>
                </c:pt>
                <c:pt idx="7306">
                  <c:v>#N/A</c:v>
                </c:pt>
                <c:pt idx="7307">
                  <c:v>#N/A</c:v>
                </c:pt>
                <c:pt idx="7308">
                  <c:v>#N/A</c:v>
                </c:pt>
                <c:pt idx="7309">
                  <c:v>#N/A</c:v>
                </c:pt>
                <c:pt idx="7310">
                  <c:v>#N/A</c:v>
                </c:pt>
                <c:pt idx="7311">
                  <c:v>#N/A</c:v>
                </c:pt>
                <c:pt idx="7312">
                  <c:v>#N/A</c:v>
                </c:pt>
                <c:pt idx="7313">
                  <c:v>#N/A</c:v>
                </c:pt>
                <c:pt idx="7314">
                  <c:v>#N/A</c:v>
                </c:pt>
                <c:pt idx="7315">
                  <c:v>#N/A</c:v>
                </c:pt>
                <c:pt idx="7316">
                  <c:v>#N/A</c:v>
                </c:pt>
                <c:pt idx="7317">
                  <c:v>#N/A</c:v>
                </c:pt>
                <c:pt idx="7318">
                  <c:v>#N/A</c:v>
                </c:pt>
                <c:pt idx="7319">
                  <c:v>#N/A</c:v>
                </c:pt>
                <c:pt idx="7320">
                  <c:v>#N/A</c:v>
                </c:pt>
                <c:pt idx="7321">
                  <c:v>#N/A</c:v>
                </c:pt>
                <c:pt idx="7322">
                  <c:v>#N/A</c:v>
                </c:pt>
                <c:pt idx="7323">
                  <c:v>#N/A</c:v>
                </c:pt>
                <c:pt idx="7324">
                  <c:v>#N/A</c:v>
                </c:pt>
                <c:pt idx="7325">
                  <c:v>#N/A</c:v>
                </c:pt>
                <c:pt idx="7326">
                  <c:v>#N/A</c:v>
                </c:pt>
                <c:pt idx="7327">
                  <c:v>#N/A</c:v>
                </c:pt>
                <c:pt idx="7328">
                  <c:v>#N/A</c:v>
                </c:pt>
                <c:pt idx="7329">
                  <c:v>#N/A</c:v>
                </c:pt>
                <c:pt idx="7330">
                  <c:v>#N/A</c:v>
                </c:pt>
                <c:pt idx="7331">
                  <c:v>#N/A</c:v>
                </c:pt>
                <c:pt idx="7332">
                  <c:v>#N/A</c:v>
                </c:pt>
                <c:pt idx="7333">
                  <c:v>#N/A</c:v>
                </c:pt>
                <c:pt idx="7334">
                  <c:v>#N/A</c:v>
                </c:pt>
                <c:pt idx="7335">
                  <c:v>#N/A</c:v>
                </c:pt>
                <c:pt idx="7336">
                  <c:v>#N/A</c:v>
                </c:pt>
                <c:pt idx="7337">
                  <c:v>#N/A</c:v>
                </c:pt>
                <c:pt idx="7338">
                  <c:v>#N/A</c:v>
                </c:pt>
                <c:pt idx="7339">
                  <c:v>#N/A</c:v>
                </c:pt>
                <c:pt idx="7340">
                  <c:v>#N/A</c:v>
                </c:pt>
                <c:pt idx="7341">
                  <c:v>#N/A</c:v>
                </c:pt>
                <c:pt idx="7342">
                  <c:v>#N/A</c:v>
                </c:pt>
                <c:pt idx="7343">
                  <c:v>#N/A</c:v>
                </c:pt>
                <c:pt idx="7344">
                  <c:v>#N/A</c:v>
                </c:pt>
                <c:pt idx="7345">
                  <c:v>#N/A</c:v>
                </c:pt>
                <c:pt idx="7346">
                  <c:v>#N/A</c:v>
                </c:pt>
                <c:pt idx="7347">
                  <c:v>#N/A</c:v>
                </c:pt>
                <c:pt idx="7348">
                  <c:v>#N/A</c:v>
                </c:pt>
                <c:pt idx="7349">
                  <c:v>#N/A</c:v>
                </c:pt>
                <c:pt idx="7350">
                  <c:v>#N/A</c:v>
                </c:pt>
                <c:pt idx="7351">
                  <c:v>#N/A</c:v>
                </c:pt>
                <c:pt idx="7352">
                  <c:v>#N/A</c:v>
                </c:pt>
                <c:pt idx="7353">
                  <c:v>#N/A</c:v>
                </c:pt>
                <c:pt idx="7354">
                  <c:v>#N/A</c:v>
                </c:pt>
                <c:pt idx="7355">
                  <c:v>#N/A</c:v>
                </c:pt>
                <c:pt idx="7356">
                  <c:v>#N/A</c:v>
                </c:pt>
                <c:pt idx="7357">
                  <c:v>#N/A</c:v>
                </c:pt>
                <c:pt idx="7358">
                  <c:v>#N/A</c:v>
                </c:pt>
                <c:pt idx="7359">
                  <c:v>#N/A</c:v>
                </c:pt>
                <c:pt idx="7360">
                  <c:v>#N/A</c:v>
                </c:pt>
                <c:pt idx="7361">
                  <c:v>#N/A</c:v>
                </c:pt>
                <c:pt idx="7362">
                  <c:v>#N/A</c:v>
                </c:pt>
                <c:pt idx="7363">
                  <c:v>#N/A</c:v>
                </c:pt>
                <c:pt idx="7364">
                  <c:v>#N/A</c:v>
                </c:pt>
                <c:pt idx="7365">
                  <c:v>#N/A</c:v>
                </c:pt>
                <c:pt idx="7366">
                  <c:v>#N/A</c:v>
                </c:pt>
                <c:pt idx="7367">
                  <c:v>#N/A</c:v>
                </c:pt>
                <c:pt idx="7368">
                  <c:v>#N/A</c:v>
                </c:pt>
                <c:pt idx="7369">
                  <c:v>#N/A</c:v>
                </c:pt>
                <c:pt idx="7370">
                  <c:v>#N/A</c:v>
                </c:pt>
                <c:pt idx="7371">
                  <c:v>#N/A</c:v>
                </c:pt>
                <c:pt idx="7372">
                  <c:v>#N/A</c:v>
                </c:pt>
                <c:pt idx="7373">
                  <c:v>#N/A</c:v>
                </c:pt>
                <c:pt idx="7374">
                  <c:v>#N/A</c:v>
                </c:pt>
                <c:pt idx="7375">
                  <c:v>#N/A</c:v>
                </c:pt>
                <c:pt idx="7376">
                  <c:v>#N/A</c:v>
                </c:pt>
                <c:pt idx="7377">
                  <c:v>#N/A</c:v>
                </c:pt>
                <c:pt idx="7378">
                  <c:v>#N/A</c:v>
                </c:pt>
                <c:pt idx="7379">
                  <c:v>#N/A</c:v>
                </c:pt>
                <c:pt idx="7380">
                  <c:v>#N/A</c:v>
                </c:pt>
                <c:pt idx="7381">
                  <c:v>#N/A</c:v>
                </c:pt>
                <c:pt idx="7382">
                  <c:v>#N/A</c:v>
                </c:pt>
                <c:pt idx="7383">
                  <c:v>#N/A</c:v>
                </c:pt>
                <c:pt idx="7384">
                  <c:v>#N/A</c:v>
                </c:pt>
                <c:pt idx="7385">
                  <c:v>#N/A</c:v>
                </c:pt>
                <c:pt idx="7386">
                  <c:v>#N/A</c:v>
                </c:pt>
                <c:pt idx="7387">
                  <c:v>#N/A</c:v>
                </c:pt>
                <c:pt idx="7388">
                  <c:v>#N/A</c:v>
                </c:pt>
                <c:pt idx="7389">
                  <c:v>#N/A</c:v>
                </c:pt>
                <c:pt idx="7390">
                  <c:v>#N/A</c:v>
                </c:pt>
                <c:pt idx="7391">
                  <c:v>#N/A</c:v>
                </c:pt>
                <c:pt idx="7392">
                  <c:v>#N/A</c:v>
                </c:pt>
                <c:pt idx="7393">
                  <c:v>#N/A</c:v>
                </c:pt>
                <c:pt idx="7394">
                  <c:v>#N/A</c:v>
                </c:pt>
                <c:pt idx="7395">
                  <c:v>#N/A</c:v>
                </c:pt>
                <c:pt idx="7396">
                  <c:v>#N/A</c:v>
                </c:pt>
                <c:pt idx="7397">
                  <c:v>#N/A</c:v>
                </c:pt>
                <c:pt idx="7398">
                  <c:v>#N/A</c:v>
                </c:pt>
                <c:pt idx="7399">
                  <c:v>#N/A</c:v>
                </c:pt>
                <c:pt idx="7400">
                  <c:v>#N/A</c:v>
                </c:pt>
                <c:pt idx="7401">
                  <c:v>#N/A</c:v>
                </c:pt>
                <c:pt idx="7402">
                  <c:v>#N/A</c:v>
                </c:pt>
                <c:pt idx="7403">
                  <c:v>#N/A</c:v>
                </c:pt>
                <c:pt idx="7404">
                  <c:v>#N/A</c:v>
                </c:pt>
                <c:pt idx="7405">
                  <c:v>#N/A</c:v>
                </c:pt>
                <c:pt idx="7406">
                  <c:v>#N/A</c:v>
                </c:pt>
                <c:pt idx="7407">
                  <c:v>#N/A</c:v>
                </c:pt>
                <c:pt idx="7408">
                  <c:v>#N/A</c:v>
                </c:pt>
                <c:pt idx="7409">
                  <c:v>#N/A</c:v>
                </c:pt>
                <c:pt idx="7410">
                  <c:v>#N/A</c:v>
                </c:pt>
                <c:pt idx="7411">
                  <c:v>#N/A</c:v>
                </c:pt>
                <c:pt idx="7412">
                  <c:v>#N/A</c:v>
                </c:pt>
                <c:pt idx="7413">
                  <c:v>#N/A</c:v>
                </c:pt>
                <c:pt idx="7414">
                  <c:v>#N/A</c:v>
                </c:pt>
                <c:pt idx="7415">
                  <c:v>#N/A</c:v>
                </c:pt>
                <c:pt idx="7416">
                  <c:v>#N/A</c:v>
                </c:pt>
                <c:pt idx="7417">
                  <c:v>#N/A</c:v>
                </c:pt>
                <c:pt idx="7418">
                  <c:v>#N/A</c:v>
                </c:pt>
                <c:pt idx="7419">
                  <c:v>#N/A</c:v>
                </c:pt>
                <c:pt idx="7420">
                  <c:v>#N/A</c:v>
                </c:pt>
                <c:pt idx="7421">
                  <c:v>#N/A</c:v>
                </c:pt>
                <c:pt idx="7422">
                  <c:v>#N/A</c:v>
                </c:pt>
                <c:pt idx="7423">
                  <c:v>#N/A</c:v>
                </c:pt>
                <c:pt idx="7424">
                  <c:v>#N/A</c:v>
                </c:pt>
                <c:pt idx="7425">
                  <c:v>#N/A</c:v>
                </c:pt>
                <c:pt idx="7426">
                  <c:v>#N/A</c:v>
                </c:pt>
                <c:pt idx="7427">
                  <c:v>#N/A</c:v>
                </c:pt>
                <c:pt idx="7428">
                  <c:v>#N/A</c:v>
                </c:pt>
                <c:pt idx="7429">
                  <c:v>#N/A</c:v>
                </c:pt>
                <c:pt idx="7430">
                  <c:v>#N/A</c:v>
                </c:pt>
                <c:pt idx="7431">
                  <c:v>#N/A</c:v>
                </c:pt>
                <c:pt idx="7432">
                  <c:v>#N/A</c:v>
                </c:pt>
                <c:pt idx="7433">
                  <c:v>#N/A</c:v>
                </c:pt>
                <c:pt idx="7434">
                  <c:v>#N/A</c:v>
                </c:pt>
                <c:pt idx="7435">
                  <c:v>#N/A</c:v>
                </c:pt>
                <c:pt idx="7436">
                  <c:v>#N/A</c:v>
                </c:pt>
                <c:pt idx="7437">
                  <c:v>#N/A</c:v>
                </c:pt>
                <c:pt idx="7438">
                  <c:v>#N/A</c:v>
                </c:pt>
                <c:pt idx="7439">
                  <c:v>#N/A</c:v>
                </c:pt>
                <c:pt idx="7440">
                  <c:v>#N/A</c:v>
                </c:pt>
                <c:pt idx="7441">
                  <c:v>#N/A</c:v>
                </c:pt>
                <c:pt idx="7442">
                  <c:v>#N/A</c:v>
                </c:pt>
                <c:pt idx="7443">
                  <c:v>#N/A</c:v>
                </c:pt>
                <c:pt idx="7444">
                  <c:v>#N/A</c:v>
                </c:pt>
                <c:pt idx="7445">
                  <c:v>#N/A</c:v>
                </c:pt>
                <c:pt idx="7446">
                  <c:v>#N/A</c:v>
                </c:pt>
                <c:pt idx="7447">
                  <c:v>#N/A</c:v>
                </c:pt>
                <c:pt idx="7448">
                  <c:v>#N/A</c:v>
                </c:pt>
                <c:pt idx="7449">
                  <c:v>#N/A</c:v>
                </c:pt>
                <c:pt idx="7450">
                  <c:v>#N/A</c:v>
                </c:pt>
                <c:pt idx="7451">
                  <c:v>#N/A</c:v>
                </c:pt>
                <c:pt idx="7452">
                  <c:v>#N/A</c:v>
                </c:pt>
                <c:pt idx="7453">
                  <c:v>#N/A</c:v>
                </c:pt>
                <c:pt idx="7454">
                  <c:v>#N/A</c:v>
                </c:pt>
                <c:pt idx="7455">
                  <c:v>#N/A</c:v>
                </c:pt>
                <c:pt idx="7456">
                  <c:v>#N/A</c:v>
                </c:pt>
                <c:pt idx="7457">
                  <c:v>#N/A</c:v>
                </c:pt>
                <c:pt idx="7458">
                  <c:v>#N/A</c:v>
                </c:pt>
                <c:pt idx="7459">
                  <c:v>#N/A</c:v>
                </c:pt>
                <c:pt idx="7460">
                  <c:v>#N/A</c:v>
                </c:pt>
                <c:pt idx="7461">
                  <c:v>#N/A</c:v>
                </c:pt>
                <c:pt idx="7462">
                  <c:v>#N/A</c:v>
                </c:pt>
                <c:pt idx="7463">
                  <c:v>#N/A</c:v>
                </c:pt>
                <c:pt idx="7464">
                  <c:v>#N/A</c:v>
                </c:pt>
                <c:pt idx="7465">
                  <c:v>#N/A</c:v>
                </c:pt>
                <c:pt idx="7466">
                  <c:v>#N/A</c:v>
                </c:pt>
                <c:pt idx="7467">
                  <c:v>#N/A</c:v>
                </c:pt>
                <c:pt idx="7468">
                  <c:v>#N/A</c:v>
                </c:pt>
                <c:pt idx="7469">
                  <c:v>#N/A</c:v>
                </c:pt>
                <c:pt idx="7470">
                  <c:v>#N/A</c:v>
                </c:pt>
                <c:pt idx="7471">
                  <c:v>#N/A</c:v>
                </c:pt>
                <c:pt idx="7472">
                  <c:v>#N/A</c:v>
                </c:pt>
                <c:pt idx="7473">
                  <c:v>#N/A</c:v>
                </c:pt>
                <c:pt idx="7474">
                  <c:v>#N/A</c:v>
                </c:pt>
                <c:pt idx="7475">
                  <c:v>#N/A</c:v>
                </c:pt>
                <c:pt idx="7476">
                  <c:v>#N/A</c:v>
                </c:pt>
                <c:pt idx="7477">
                  <c:v>#N/A</c:v>
                </c:pt>
                <c:pt idx="7478">
                  <c:v>#N/A</c:v>
                </c:pt>
                <c:pt idx="7479">
                  <c:v>#N/A</c:v>
                </c:pt>
                <c:pt idx="7480">
                  <c:v>#N/A</c:v>
                </c:pt>
                <c:pt idx="7481">
                  <c:v>#N/A</c:v>
                </c:pt>
                <c:pt idx="7482">
                  <c:v>#N/A</c:v>
                </c:pt>
                <c:pt idx="7483">
                  <c:v>#N/A</c:v>
                </c:pt>
                <c:pt idx="7484">
                  <c:v>#N/A</c:v>
                </c:pt>
                <c:pt idx="7485">
                  <c:v>#N/A</c:v>
                </c:pt>
                <c:pt idx="7486">
                  <c:v>#N/A</c:v>
                </c:pt>
                <c:pt idx="7487">
                  <c:v>#N/A</c:v>
                </c:pt>
                <c:pt idx="7488">
                  <c:v>#N/A</c:v>
                </c:pt>
                <c:pt idx="7489">
                  <c:v>#N/A</c:v>
                </c:pt>
                <c:pt idx="7490">
                  <c:v>#N/A</c:v>
                </c:pt>
                <c:pt idx="7491">
                  <c:v>#N/A</c:v>
                </c:pt>
                <c:pt idx="7492">
                  <c:v>#N/A</c:v>
                </c:pt>
                <c:pt idx="7493">
                  <c:v>#N/A</c:v>
                </c:pt>
                <c:pt idx="7494">
                  <c:v>#N/A</c:v>
                </c:pt>
                <c:pt idx="7495">
                  <c:v>#N/A</c:v>
                </c:pt>
                <c:pt idx="7496">
                  <c:v>#N/A</c:v>
                </c:pt>
                <c:pt idx="7497">
                  <c:v>#N/A</c:v>
                </c:pt>
                <c:pt idx="7498">
                  <c:v>#N/A</c:v>
                </c:pt>
                <c:pt idx="7499">
                  <c:v>#N/A</c:v>
                </c:pt>
                <c:pt idx="7500">
                  <c:v>#N/A</c:v>
                </c:pt>
                <c:pt idx="7501">
                  <c:v>#N/A</c:v>
                </c:pt>
                <c:pt idx="7502">
                  <c:v>#N/A</c:v>
                </c:pt>
                <c:pt idx="7503">
                  <c:v>#N/A</c:v>
                </c:pt>
                <c:pt idx="7504">
                  <c:v>#N/A</c:v>
                </c:pt>
                <c:pt idx="7505">
                  <c:v>#N/A</c:v>
                </c:pt>
                <c:pt idx="7506">
                  <c:v>#N/A</c:v>
                </c:pt>
                <c:pt idx="7507">
                  <c:v>#N/A</c:v>
                </c:pt>
                <c:pt idx="7508">
                  <c:v>#N/A</c:v>
                </c:pt>
                <c:pt idx="7509">
                  <c:v>#N/A</c:v>
                </c:pt>
                <c:pt idx="7510">
                  <c:v>#N/A</c:v>
                </c:pt>
                <c:pt idx="7511">
                  <c:v>#N/A</c:v>
                </c:pt>
                <c:pt idx="7512">
                  <c:v>#N/A</c:v>
                </c:pt>
                <c:pt idx="7513">
                  <c:v>#N/A</c:v>
                </c:pt>
                <c:pt idx="7514">
                  <c:v>#N/A</c:v>
                </c:pt>
                <c:pt idx="7515">
                  <c:v>#N/A</c:v>
                </c:pt>
                <c:pt idx="7516">
                  <c:v>#N/A</c:v>
                </c:pt>
                <c:pt idx="7517">
                  <c:v>#N/A</c:v>
                </c:pt>
                <c:pt idx="7518">
                  <c:v>#N/A</c:v>
                </c:pt>
                <c:pt idx="7519">
                  <c:v>#N/A</c:v>
                </c:pt>
                <c:pt idx="7520">
                  <c:v>#N/A</c:v>
                </c:pt>
                <c:pt idx="7521">
                  <c:v>#N/A</c:v>
                </c:pt>
                <c:pt idx="7522">
                  <c:v>#N/A</c:v>
                </c:pt>
                <c:pt idx="7523">
                  <c:v>#N/A</c:v>
                </c:pt>
                <c:pt idx="7524">
                  <c:v>#N/A</c:v>
                </c:pt>
                <c:pt idx="7525">
                  <c:v>#N/A</c:v>
                </c:pt>
                <c:pt idx="7526">
                  <c:v>#N/A</c:v>
                </c:pt>
                <c:pt idx="7527">
                  <c:v>#N/A</c:v>
                </c:pt>
                <c:pt idx="7528">
                  <c:v>#N/A</c:v>
                </c:pt>
                <c:pt idx="7529">
                  <c:v>#N/A</c:v>
                </c:pt>
                <c:pt idx="7530">
                  <c:v>#N/A</c:v>
                </c:pt>
                <c:pt idx="7531">
                  <c:v>#N/A</c:v>
                </c:pt>
                <c:pt idx="7532">
                  <c:v>#N/A</c:v>
                </c:pt>
                <c:pt idx="7533">
                  <c:v>#N/A</c:v>
                </c:pt>
                <c:pt idx="7534">
                  <c:v>#N/A</c:v>
                </c:pt>
                <c:pt idx="7535">
                  <c:v>#N/A</c:v>
                </c:pt>
                <c:pt idx="7536">
                  <c:v>#N/A</c:v>
                </c:pt>
                <c:pt idx="7537">
                  <c:v>#N/A</c:v>
                </c:pt>
                <c:pt idx="7538">
                  <c:v>#N/A</c:v>
                </c:pt>
                <c:pt idx="7539">
                  <c:v>#N/A</c:v>
                </c:pt>
                <c:pt idx="7540">
                  <c:v>#N/A</c:v>
                </c:pt>
                <c:pt idx="7541">
                  <c:v>#N/A</c:v>
                </c:pt>
                <c:pt idx="7542">
                  <c:v>#N/A</c:v>
                </c:pt>
                <c:pt idx="7543">
                  <c:v>#N/A</c:v>
                </c:pt>
                <c:pt idx="7544">
                  <c:v>#N/A</c:v>
                </c:pt>
                <c:pt idx="7545">
                  <c:v>#N/A</c:v>
                </c:pt>
                <c:pt idx="7546">
                  <c:v>#N/A</c:v>
                </c:pt>
                <c:pt idx="7547">
                  <c:v>#N/A</c:v>
                </c:pt>
                <c:pt idx="7548">
                  <c:v>#N/A</c:v>
                </c:pt>
                <c:pt idx="7549">
                  <c:v>#N/A</c:v>
                </c:pt>
                <c:pt idx="7550">
                  <c:v>#N/A</c:v>
                </c:pt>
                <c:pt idx="7551">
                  <c:v>#N/A</c:v>
                </c:pt>
                <c:pt idx="7552">
                  <c:v>#N/A</c:v>
                </c:pt>
                <c:pt idx="7553">
                  <c:v>#N/A</c:v>
                </c:pt>
                <c:pt idx="7554">
                  <c:v>#N/A</c:v>
                </c:pt>
                <c:pt idx="7555">
                  <c:v>#N/A</c:v>
                </c:pt>
                <c:pt idx="7556">
                  <c:v>#N/A</c:v>
                </c:pt>
                <c:pt idx="7557">
                  <c:v>#N/A</c:v>
                </c:pt>
                <c:pt idx="7558">
                  <c:v>#N/A</c:v>
                </c:pt>
                <c:pt idx="7559">
                  <c:v>#N/A</c:v>
                </c:pt>
                <c:pt idx="7560">
                  <c:v>#N/A</c:v>
                </c:pt>
                <c:pt idx="7561">
                  <c:v>#N/A</c:v>
                </c:pt>
                <c:pt idx="7562">
                  <c:v>#N/A</c:v>
                </c:pt>
                <c:pt idx="7563">
                  <c:v>#N/A</c:v>
                </c:pt>
                <c:pt idx="7564">
                  <c:v>#N/A</c:v>
                </c:pt>
                <c:pt idx="7565">
                  <c:v>#N/A</c:v>
                </c:pt>
                <c:pt idx="7566">
                  <c:v>#N/A</c:v>
                </c:pt>
                <c:pt idx="7567">
                  <c:v>#N/A</c:v>
                </c:pt>
                <c:pt idx="7568">
                  <c:v>#N/A</c:v>
                </c:pt>
                <c:pt idx="7569">
                  <c:v>#N/A</c:v>
                </c:pt>
                <c:pt idx="7570">
                  <c:v>#N/A</c:v>
                </c:pt>
                <c:pt idx="7571">
                  <c:v>#N/A</c:v>
                </c:pt>
                <c:pt idx="7572">
                  <c:v>#N/A</c:v>
                </c:pt>
                <c:pt idx="7573">
                  <c:v>#N/A</c:v>
                </c:pt>
                <c:pt idx="7574">
                  <c:v>#N/A</c:v>
                </c:pt>
                <c:pt idx="7575">
                  <c:v>#N/A</c:v>
                </c:pt>
                <c:pt idx="7576">
                  <c:v>#N/A</c:v>
                </c:pt>
                <c:pt idx="7577">
                  <c:v>#N/A</c:v>
                </c:pt>
                <c:pt idx="7578">
                  <c:v>#N/A</c:v>
                </c:pt>
                <c:pt idx="7579">
                  <c:v>#N/A</c:v>
                </c:pt>
                <c:pt idx="7580">
                  <c:v>#N/A</c:v>
                </c:pt>
                <c:pt idx="7581">
                  <c:v>#N/A</c:v>
                </c:pt>
                <c:pt idx="7582">
                  <c:v>#N/A</c:v>
                </c:pt>
                <c:pt idx="7583">
                  <c:v>#N/A</c:v>
                </c:pt>
                <c:pt idx="7584">
                  <c:v>#N/A</c:v>
                </c:pt>
                <c:pt idx="7585">
                  <c:v>#N/A</c:v>
                </c:pt>
                <c:pt idx="7586">
                  <c:v>#N/A</c:v>
                </c:pt>
                <c:pt idx="7587">
                  <c:v>#N/A</c:v>
                </c:pt>
                <c:pt idx="7588">
                  <c:v>#N/A</c:v>
                </c:pt>
                <c:pt idx="7589">
                  <c:v>#N/A</c:v>
                </c:pt>
                <c:pt idx="7590">
                  <c:v>#N/A</c:v>
                </c:pt>
                <c:pt idx="7591">
                  <c:v>#N/A</c:v>
                </c:pt>
                <c:pt idx="7592">
                  <c:v>#N/A</c:v>
                </c:pt>
                <c:pt idx="7593">
                  <c:v>#N/A</c:v>
                </c:pt>
                <c:pt idx="7594">
                  <c:v>#N/A</c:v>
                </c:pt>
                <c:pt idx="7595">
                  <c:v>#N/A</c:v>
                </c:pt>
                <c:pt idx="7596">
                  <c:v>#N/A</c:v>
                </c:pt>
                <c:pt idx="7597">
                  <c:v>#N/A</c:v>
                </c:pt>
                <c:pt idx="7598">
                  <c:v>#N/A</c:v>
                </c:pt>
                <c:pt idx="7599">
                  <c:v>#N/A</c:v>
                </c:pt>
                <c:pt idx="7600">
                  <c:v>#N/A</c:v>
                </c:pt>
                <c:pt idx="7601">
                  <c:v>#N/A</c:v>
                </c:pt>
                <c:pt idx="7602">
                  <c:v>#N/A</c:v>
                </c:pt>
                <c:pt idx="7603">
                  <c:v>#N/A</c:v>
                </c:pt>
                <c:pt idx="7604">
                  <c:v>#N/A</c:v>
                </c:pt>
                <c:pt idx="7605">
                  <c:v>#N/A</c:v>
                </c:pt>
                <c:pt idx="7606">
                  <c:v>#N/A</c:v>
                </c:pt>
                <c:pt idx="7607">
                  <c:v>#N/A</c:v>
                </c:pt>
                <c:pt idx="7608">
                  <c:v>#N/A</c:v>
                </c:pt>
                <c:pt idx="7609">
                  <c:v>#N/A</c:v>
                </c:pt>
                <c:pt idx="7610">
                  <c:v>#N/A</c:v>
                </c:pt>
                <c:pt idx="7611">
                  <c:v>#N/A</c:v>
                </c:pt>
                <c:pt idx="7612">
                  <c:v>#N/A</c:v>
                </c:pt>
                <c:pt idx="7613">
                  <c:v>#N/A</c:v>
                </c:pt>
                <c:pt idx="7614">
                  <c:v>#N/A</c:v>
                </c:pt>
                <c:pt idx="7615">
                  <c:v>#N/A</c:v>
                </c:pt>
                <c:pt idx="7616">
                  <c:v>#N/A</c:v>
                </c:pt>
                <c:pt idx="7617">
                  <c:v>#N/A</c:v>
                </c:pt>
                <c:pt idx="7618">
                  <c:v>#N/A</c:v>
                </c:pt>
                <c:pt idx="7619">
                  <c:v>#N/A</c:v>
                </c:pt>
                <c:pt idx="7620">
                  <c:v>#N/A</c:v>
                </c:pt>
                <c:pt idx="7621">
                  <c:v>#N/A</c:v>
                </c:pt>
                <c:pt idx="7622">
                  <c:v>#N/A</c:v>
                </c:pt>
                <c:pt idx="7623">
                  <c:v>#N/A</c:v>
                </c:pt>
                <c:pt idx="7624">
                  <c:v>#N/A</c:v>
                </c:pt>
                <c:pt idx="7625">
                  <c:v>#N/A</c:v>
                </c:pt>
                <c:pt idx="7626">
                  <c:v>#N/A</c:v>
                </c:pt>
                <c:pt idx="7627">
                  <c:v>#N/A</c:v>
                </c:pt>
                <c:pt idx="7628">
                  <c:v>#N/A</c:v>
                </c:pt>
                <c:pt idx="7629">
                  <c:v>#N/A</c:v>
                </c:pt>
                <c:pt idx="7630">
                  <c:v>#N/A</c:v>
                </c:pt>
                <c:pt idx="7631">
                  <c:v>#N/A</c:v>
                </c:pt>
                <c:pt idx="7632">
                  <c:v>#N/A</c:v>
                </c:pt>
                <c:pt idx="7633">
                  <c:v>#N/A</c:v>
                </c:pt>
                <c:pt idx="7634">
                  <c:v>#N/A</c:v>
                </c:pt>
                <c:pt idx="7635">
                  <c:v>#N/A</c:v>
                </c:pt>
                <c:pt idx="7636">
                  <c:v>#N/A</c:v>
                </c:pt>
                <c:pt idx="7637">
                  <c:v>#N/A</c:v>
                </c:pt>
                <c:pt idx="7638">
                  <c:v>#N/A</c:v>
                </c:pt>
                <c:pt idx="7639">
                  <c:v>#N/A</c:v>
                </c:pt>
                <c:pt idx="7640">
                  <c:v>#N/A</c:v>
                </c:pt>
                <c:pt idx="7641">
                  <c:v>#N/A</c:v>
                </c:pt>
                <c:pt idx="7642">
                  <c:v>#N/A</c:v>
                </c:pt>
                <c:pt idx="7643">
                  <c:v>#N/A</c:v>
                </c:pt>
                <c:pt idx="7644">
                  <c:v>#N/A</c:v>
                </c:pt>
                <c:pt idx="7645">
                  <c:v>#N/A</c:v>
                </c:pt>
                <c:pt idx="7646">
                  <c:v>#N/A</c:v>
                </c:pt>
                <c:pt idx="7647">
                  <c:v>#N/A</c:v>
                </c:pt>
                <c:pt idx="7648">
                  <c:v>#N/A</c:v>
                </c:pt>
                <c:pt idx="7649">
                  <c:v>#N/A</c:v>
                </c:pt>
                <c:pt idx="7650">
                  <c:v>#N/A</c:v>
                </c:pt>
                <c:pt idx="7651">
                  <c:v>#N/A</c:v>
                </c:pt>
                <c:pt idx="7652">
                  <c:v>#N/A</c:v>
                </c:pt>
                <c:pt idx="7653">
                  <c:v>#N/A</c:v>
                </c:pt>
                <c:pt idx="7654">
                  <c:v>#N/A</c:v>
                </c:pt>
                <c:pt idx="7655">
                  <c:v>#N/A</c:v>
                </c:pt>
                <c:pt idx="7656">
                  <c:v>#N/A</c:v>
                </c:pt>
                <c:pt idx="7657">
                  <c:v>#N/A</c:v>
                </c:pt>
                <c:pt idx="7658">
                  <c:v>#N/A</c:v>
                </c:pt>
                <c:pt idx="7659">
                  <c:v>#N/A</c:v>
                </c:pt>
                <c:pt idx="7660">
                  <c:v>#N/A</c:v>
                </c:pt>
                <c:pt idx="7661">
                  <c:v>#N/A</c:v>
                </c:pt>
                <c:pt idx="7662">
                  <c:v>#N/A</c:v>
                </c:pt>
                <c:pt idx="7663">
                  <c:v>#N/A</c:v>
                </c:pt>
                <c:pt idx="7664">
                  <c:v>#N/A</c:v>
                </c:pt>
                <c:pt idx="7665">
                  <c:v>#N/A</c:v>
                </c:pt>
                <c:pt idx="7666">
                  <c:v>#N/A</c:v>
                </c:pt>
                <c:pt idx="7667">
                  <c:v>#N/A</c:v>
                </c:pt>
                <c:pt idx="7668">
                  <c:v>#N/A</c:v>
                </c:pt>
                <c:pt idx="7669">
                  <c:v>#N/A</c:v>
                </c:pt>
                <c:pt idx="7670">
                  <c:v>#N/A</c:v>
                </c:pt>
                <c:pt idx="7671">
                  <c:v>#N/A</c:v>
                </c:pt>
                <c:pt idx="7672">
                  <c:v>#N/A</c:v>
                </c:pt>
                <c:pt idx="7673">
                  <c:v>#N/A</c:v>
                </c:pt>
                <c:pt idx="7674">
                  <c:v>#N/A</c:v>
                </c:pt>
                <c:pt idx="7675">
                  <c:v>#N/A</c:v>
                </c:pt>
                <c:pt idx="7676">
                  <c:v>#N/A</c:v>
                </c:pt>
                <c:pt idx="7677">
                  <c:v>#N/A</c:v>
                </c:pt>
                <c:pt idx="7678">
                  <c:v>#N/A</c:v>
                </c:pt>
                <c:pt idx="7679">
                  <c:v>#N/A</c:v>
                </c:pt>
                <c:pt idx="7680">
                  <c:v>#N/A</c:v>
                </c:pt>
                <c:pt idx="7681">
                  <c:v>#N/A</c:v>
                </c:pt>
                <c:pt idx="7682">
                  <c:v>#N/A</c:v>
                </c:pt>
                <c:pt idx="7683">
                  <c:v>#N/A</c:v>
                </c:pt>
                <c:pt idx="7684">
                  <c:v>#N/A</c:v>
                </c:pt>
                <c:pt idx="7685">
                  <c:v>#N/A</c:v>
                </c:pt>
                <c:pt idx="7686">
                  <c:v>#N/A</c:v>
                </c:pt>
                <c:pt idx="7687">
                  <c:v>#N/A</c:v>
                </c:pt>
                <c:pt idx="7688">
                  <c:v>#N/A</c:v>
                </c:pt>
                <c:pt idx="7689">
                  <c:v>#N/A</c:v>
                </c:pt>
                <c:pt idx="7690">
                  <c:v>#N/A</c:v>
                </c:pt>
                <c:pt idx="7691">
                  <c:v>#N/A</c:v>
                </c:pt>
                <c:pt idx="7692">
                  <c:v>#N/A</c:v>
                </c:pt>
                <c:pt idx="7693">
                  <c:v>#N/A</c:v>
                </c:pt>
                <c:pt idx="7694">
                  <c:v>#N/A</c:v>
                </c:pt>
                <c:pt idx="7695">
                  <c:v>#N/A</c:v>
                </c:pt>
                <c:pt idx="7696">
                  <c:v>#N/A</c:v>
                </c:pt>
                <c:pt idx="7697">
                  <c:v>#N/A</c:v>
                </c:pt>
                <c:pt idx="7698">
                  <c:v>#N/A</c:v>
                </c:pt>
                <c:pt idx="7699">
                  <c:v>#N/A</c:v>
                </c:pt>
                <c:pt idx="7700">
                  <c:v>#N/A</c:v>
                </c:pt>
                <c:pt idx="7701">
                  <c:v>#N/A</c:v>
                </c:pt>
                <c:pt idx="7702">
                  <c:v>#N/A</c:v>
                </c:pt>
                <c:pt idx="7703">
                  <c:v>#N/A</c:v>
                </c:pt>
                <c:pt idx="7704">
                  <c:v>#N/A</c:v>
                </c:pt>
                <c:pt idx="7705">
                  <c:v>#N/A</c:v>
                </c:pt>
                <c:pt idx="7706">
                  <c:v>#N/A</c:v>
                </c:pt>
                <c:pt idx="7707">
                  <c:v>#N/A</c:v>
                </c:pt>
                <c:pt idx="7708">
                  <c:v>#N/A</c:v>
                </c:pt>
                <c:pt idx="7709">
                  <c:v>#N/A</c:v>
                </c:pt>
                <c:pt idx="7710">
                  <c:v>#N/A</c:v>
                </c:pt>
                <c:pt idx="7711">
                  <c:v>#N/A</c:v>
                </c:pt>
                <c:pt idx="7712">
                  <c:v>#N/A</c:v>
                </c:pt>
                <c:pt idx="7713">
                  <c:v>#N/A</c:v>
                </c:pt>
                <c:pt idx="7714">
                  <c:v>#N/A</c:v>
                </c:pt>
                <c:pt idx="7715">
                  <c:v>#N/A</c:v>
                </c:pt>
                <c:pt idx="7716">
                  <c:v>#N/A</c:v>
                </c:pt>
                <c:pt idx="7717">
                  <c:v>#N/A</c:v>
                </c:pt>
                <c:pt idx="7718">
                  <c:v>#N/A</c:v>
                </c:pt>
                <c:pt idx="7719">
                  <c:v>#N/A</c:v>
                </c:pt>
                <c:pt idx="7720">
                  <c:v>#N/A</c:v>
                </c:pt>
                <c:pt idx="7721">
                  <c:v>#N/A</c:v>
                </c:pt>
                <c:pt idx="7722">
                  <c:v>#N/A</c:v>
                </c:pt>
                <c:pt idx="7723">
                  <c:v>#N/A</c:v>
                </c:pt>
                <c:pt idx="7724">
                  <c:v>#N/A</c:v>
                </c:pt>
                <c:pt idx="7725">
                  <c:v>#N/A</c:v>
                </c:pt>
                <c:pt idx="7726">
                  <c:v>#N/A</c:v>
                </c:pt>
                <c:pt idx="7727">
                  <c:v>#N/A</c:v>
                </c:pt>
                <c:pt idx="7728">
                  <c:v>#N/A</c:v>
                </c:pt>
                <c:pt idx="7729">
                  <c:v>#N/A</c:v>
                </c:pt>
                <c:pt idx="7730">
                  <c:v>#N/A</c:v>
                </c:pt>
                <c:pt idx="7731">
                  <c:v>#N/A</c:v>
                </c:pt>
                <c:pt idx="7732">
                  <c:v>#N/A</c:v>
                </c:pt>
                <c:pt idx="7733">
                  <c:v>#N/A</c:v>
                </c:pt>
                <c:pt idx="7734">
                  <c:v>#N/A</c:v>
                </c:pt>
                <c:pt idx="7735">
                  <c:v>#N/A</c:v>
                </c:pt>
                <c:pt idx="7736">
                  <c:v>#N/A</c:v>
                </c:pt>
                <c:pt idx="7737">
                  <c:v>#N/A</c:v>
                </c:pt>
                <c:pt idx="7738">
                  <c:v>#N/A</c:v>
                </c:pt>
                <c:pt idx="7739">
                  <c:v>#N/A</c:v>
                </c:pt>
                <c:pt idx="7740">
                  <c:v>#N/A</c:v>
                </c:pt>
                <c:pt idx="7741">
                  <c:v>#N/A</c:v>
                </c:pt>
                <c:pt idx="7742">
                  <c:v>#N/A</c:v>
                </c:pt>
                <c:pt idx="7743">
                  <c:v>#N/A</c:v>
                </c:pt>
                <c:pt idx="7744">
                  <c:v>#N/A</c:v>
                </c:pt>
                <c:pt idx="7745">
                  <c:v>#N/A</c:v>
                </c:pt>
                <c:pt idx="7746">
                  <c:v>#N/A</c:v>
                </c:pt>
                <c:pt idx="7747">
                  <c:v>#N/A</c:v>
                </c:pt>
                <c:pt idx="7748">
                  <c:v>#N/A</c:v>
                </c:pt>
                <c:pt idx="7749">
                  <c:v>#N/A</c:v>
                </c:pt>
                <c:pt idx="7750">
                  <c:v>#N/A</c:v>
                </c:pt>
                <c:pt idx="7751">
                  <c:v>#N/A</c:v>
                </c:pt>
                <c:pt idx="7752">
                  <c:v>#N/A</c:v>
                </c:pt>
                <c:pt idx="7753">
                  <c:v>#N/A</c:v>
                </c:pt>
                <c:pt idx="7754">
                  <c:v>#N/A</c:v>
                </c:pt>
                <c:pt idx="7755">
                  <c:v>#N/A</c:v>
                </c:pt>
                <c:pt idx="7756">
                  <c:v>#N/A</c:v>
                </c:pt>
                <c:pt idx="7757">
                  <c:v>#N/A</c:v>
                </c:pt>
                <c:pt idx="7758">
                  <c:v>#N/A</c:v>
                </c:pt>
                <c:pt idx="7759">
                  <c:v>#N/A</c:v>
                </c:pt>
                <c:pt idx="7760">
                  <c:v>#N/A</c:v>
                </c:pt>
                <c:pt idx="7761">
                  <c:v>#N/A</c:v>
                </c:pt>
                <c:pt idx="7762">
                  <c:v>#N/A</c:v>
                </c:pt>
                <c:pt idx="7763">
                  <c:v>#N/A</c:v>
                </c:pt>
                <c:pt idx="7764">
                  <c:v>#N/A</c:v>
                </c:pt>
                <c:pt idx="7765">
                  <c:v>#N/A</c:v>
                </c:pt>
                <c:pt idx="7766">
                  <c:v>#N/A</c:v>
                </c:pt>
                <c:pt idx="7767">
                  <c:v>#N/A</c:v>
                </c:pt>
                <c:pt idx="7768">
                  <c:v>#N/A</c:v>
                </c:pt>
                <c:pt idx="7769">
                  <c:v>#N/A</c:v>
                </c:pt>
                <c:pt idx="7770">
                  <c:v>#N/A</c:v>
                </c:pt>
                <c:pt idx="7771">
                  <c:v>#N/A</c:v>
                </c:pt>
                <c:pt idx="7772">
                  <c:v>#N/A</c:v>
                </c:pt>
                <c:pt idx="7773">
                  <c:v>#N/A</c:v>
                </c:pt>
                <c:pt idx="7774">
                  <c:v>#N/A</c:v>
                </c:pt>
                <c:pt idx="7775">
                  <c:v>#N/A</c:v>
                </c:pt>
                <c:pt idx="7776">
                  <c:v>#N/A</c:v>
                </c:pt>
                <c:pt idx="7777">
                  <c:v>#N/A</c:v>
                </c:pt>
                <c:pt idx="7778">
                  <c:v>#N/A</c:v>
                </c:pt>
                <c:pt idx="7779">
                  <c:v>#N/A</c:v>
                </c:pt>
                <c:pt idx="7780">
                  <c:v>#N/A</c:v>
                </c:pt>
                <c:pt idx="7781">
                  <c:v>#N/A</c:v>
                </c:pt>
                <c:pt idx="7782">
                  <c:v>#N/A</c:v>
                </c:pt>
                <c:pt idx="7783">
                  <c:v>#N/A</c:v>
                </c:pt>
                <c:pt idx="7784">
                  <c:v>#N/A</c:v>
                </c:pt>
                <c:pt idx="7785">
                  <c:v>#N/A</c:v>
                </c:pt>
                <c:pt idx="7786">
                  <c:v>#N/A</c:v>
                </c:pt>
                <c:pt idx="7787">
                  <c:v>#N/A</c:v>
                </c:pt>
                <c:pt idx="7788">
                  <c:v>#N/A</c:v>
                </c:pt>
                <c:pt idx="7789">
                  <c:v>#N/A</c:v>
                </c:pt>
                <c:pt idx="7790">
                  <c:v>#N/A</c:v>
                </c:pt>
                <c:pt idx="7791">
                  <c:v>#N/A</c:v>
                </c:pt>
                <c:pt idx="7792">
                  <c:v>#N/A</c:v>
                </c:pt>
                <c:pt idx="7793">
                  <c:v>#N/A</c:v>
                </c:pt>
                <c:pt idx="7794">
                  <c:v>#N/A</c:v>
                </c:pt>
                <c:pt idx="7795">
                  <c:v>#N/A</c:v>
                </c:pt>
                <c:pt idx="7796">
                  <c:v>#N/A</c:v>
                </c:pt>
                <c:pt idx="7797">
                  <c:v>#N/A</c:v>
                </c:pt>
                <c:pt idx="7798">
                  <c:v>#N/A</c:v>
                </c:pt>
                <c:pt idx="7799">
                  <c:v>#N/A</c:v>
                </c:pt>
                <c:pt idx="7800">
                  <c:v>#N/A</c:v>
                </c:pt>
                <c:pt idx="7801">
                  <c:v>#N/A</c:v>
                </c:pt>
                <c:pt idx="7802">
                  <c:v>#N/A</c:v>
                </c:pt>
                <c:pt idx="7803">
                  <c:v>#N/A</c:v>
                </c:pt>
                <c:pt idx="7804">
                  <c:v>#N/A</c:v>
                </c:pt>
                <c:pt idx="7805">
                  <c:v>#N/A</c:v>
                </c:pt>
                <c:pt idx="7806">
                  <c:v>#N/A</c:v>
                </c:pt>
                <c:pt idx="7807">
                  <c:v>#N/A</c:v>
                </c:pt>
                <c:pt idx="7808">
                  <c:v>#N/A</c:v>
                </c:pt>
                <c:pt idx="7809">
                  <c:v>#N/A</c:v>
                </c:pt>
                <c:pt idx="7810">
                  <c:v>#N/A</c:v>
                </c:pt>
                <c:pt idx="7811">
                  <c:v>#N/A</c:v>
                </c:pt>
                <c:pt idx="7812">
                  <c:v>#N/A</c:v>
                </c:pt>
                <c:pt idx="7813">
                  <c:v>#N/A</c:v>
                </c:pt>
                <c:pt idx="7814">
                  <c:v>#N/A</c:v>
                </c:pt>
                <c:pt idx="7815">
                  <c:v>#N/A</c:v>
                </c:pt>
                <c:pt idx="7816">
                  <c:v>#N/A</c:v>
                </c:pt>
                <c:pt idx="7817">
                  <c:v>#N/A</c:v>
                </c:pt>
                <c:pt idx="7818">
                  <c:v>#N/A</c:v>
                </c:pt>
                <c:pt idx="7819">
                  <c:v>#N/A</c:v>
                </c:pt>
                <c:pt idx="7820">
                  <c:v>#N/A</c:v>
                </c:pt>
                <c:pt idx="7821">
                  <c:v>#N/A</c:v>
                </c:pt>
                <c:pt idx="7822">
                  <c:v>#N/A</c:v>
                </c:pt>
                <c:pt idx="7823">
                  <c:v>#N/A</c:v>
                </c:pt>
                <c:pt idx="7824">
                  <c:v>#N/A</c:v>
                </c:pt>
                <c:pt idx="7825">
                  <c:v>#N/A</c:v>
                </c:pt>
                <c:pt idx="7826">
                  <c:v>#N/A</c:v>
                </c:pt>
                <c:pt idx="7827">
                  <c:v>#N/A</c:v>
                </c:pt>
                <c:pt idx="7828">
                  <c:v>#N/A</c:v>
                </c:pt>
                <c:pt idx="7829">
                  <c:v>#N/A</c:v>
                </c:pt>
                <c:pt idx="7830">
                  <c:v>#N/A</c:v>
                </c:pt>
                <c:pt idx="7831">
                  <c:v>#N/A</c:v>
                </c:pt>
                <c:pt idx="7832">
                  <c:v>#N/A</c:v>
                </c:pt>
                <c:pt idx="7833">
                  <c:v>#N/A</c:v>
                </c:pt>
                <c:pt idx="7834">
                  <c:v>#N/A</c:v>
                </c:pt>
                <c:pt idx="7835">
                  <c:v>#N/A</c:v>
                </c:pt>
                <c:pt idx="7836">
                  <c:v>#N/A</c:v>
                </c:pt>
                <c:pt idx="7837">
                  <c:v>#N/A</c:v>
                </c:pt>
                <c:pt idx="7838">
                  <c:v>#N/A</c:v>
                </c:pt>
                <c:pt idx="7839">
                  <c:v>#N/A</c:v>
                </c:pt>
                <c:pt idx="7840">
                  <c:v>#N/A</c:v>
                </c:pt>
                <c:pt idx="7841">
                  <c:v>#N/A</c:v>
                </c:pt>
                <c:pt idx="7842">
                  <c:v>#N/A</c:v>
                </c:pt>
                <c:pt idx="7843">
                  <c:v>#N/A</c:v>
                </c:pt>
                <c:pt idx="7844">
                  <c:v>#N/A</c:v>
                </c:pt>
                <c:pt idx="7845">
                  <c:v>#N/A</c:v>
                </c:pt>
                <c:pt idx="7846">
                  <c:v>#N/A</c:v>
                </c:pt>
                <c:pt idx="7847">
                  <c:v>#N/A</c:v>
                </c:pt>
                <c:pt idx="7848">
                  <c:v>#N/A</c:v>
                </c:pt>
                <c:pt idx="7849">
                  <c:v>#N/A</c:v>
                </c:pt>
                <c:pt idx="7850">
                  <c:v>#N/A</c:v>
                </c:pt>
                <c:pt idx="7851">
                  <c:v>#N/A</c:v>
                </c:pt>
                <c:pt idx="7852">
                  <c:v>#N/A</c:v>
                </c:pt>
                <c:pt idx="7853">
                  <c:v>#N/A</c:v>
                </c:pt>
                <c:pt idx="7854">
                  <c:v>#N/A</c:v>
                </c:pt>
                <c:pt idx="7855">
                  <c:v>#N/A</c:v>
                </c:pt>
                <c:pt idx="7856">
                  <c:v>#N/A</c:v>
                </c:pt>
                <c:pt idx="7857">
                  <c:v>#N/A</c:v>
                </c:pt>
                <c:pt idx="7858">
                  <c:v>#N/A</c:v>
                </c:pt>
                <c:pt idx="7859">
                  <c:v>#N/A</c:v>
                </c:pt>
                <c:pt idx="7860">
                  <c:v>#N/A</c:v>
                </c:pt>
                <c:pt idx="7861">
                  <c:v>#N/A</c:v>
                </c:pt>
                <c:pt idx="7862">
                  <c:v>#N/A</c:v>
                </c:pt>
                <c:pt idx="7863">
                  <c:v>#N/A</c:v>
                </c:pt>
                <c:pt idx="7864">
                  <c:v>#N/A</c:v>
                </c:pt>
                <c:pt idx="7865">
                  <c:v>#N/A</c:v>
                </c:pt>
                <c:pt idx="7866">
                  <c:v>#N/A</c:v>
                </c:pt>
                <c:pt idx="7867">
                  <c:v>#N/A</c:v>
                </c:pt>
                <c:pt idx="7868">
                  <c:v>#N/A</c:v>
                </c:pt>
                <c:pt idx="7869">
                  <c:v>#N/A</c:v>
                </c:pt>
                <c:pt idx="7870">
                  <c:v>#N/A</c:v>
                </c:pt>
                <c:pt idx="7871">
                  <c:v>#N/A</c:v>
                </c:pt>
                <c:pt idx="7872">
                  <c:v>#N/A</c:v>
                </c:pt>
                <c:pt idx="7873">
                  <c:v>#N/A</c:v>
                </c:pt>
                <c:pt idx="7874">
                  <c:v>#N/A</c:v>
                </c:pt>
                <c:pt idx="7875">
                  <c:v>#N/A</c:v>
                </c:pt>
                <c:pt idx="7876">
                  <c:v>#N/A</c:v>
                </c:pt>
                <c:pt idx="7877">
                  <c:v>#N/A</c:v>
                </c:pt>
                <c:pt idx="7878">
                  <c:v>#N/A</c:v>
                </c:pt>
                <c:pt idx="7879">
                  <c:v>#N/A</c:v>
                </c:pt>
                <c:pt idx="7880">
                  <c:v>#N/A</c:v>
                </c:pt>
                <c:pt idx="7881">
                  <c:v>#N/A</c:v>
                </c:pt>
                <c:pt idx="7882">
                  <c:v>#N/A</c:v>
                </c:pt>
                <c:pt idx="7883">
                  <c:v>#N/A</c:v>
                </c:pt>
                <c:pt idx="7884">
                  <c:v>#N/A</c:v>
                </c:pt>
                <c:pt idx="7885">
                  <c:v>#N/A</c:v>
                </c:pt>
                <c:pt idx="7886">
                  <c:v>#N/A</c:v>
                </c:pt>
                <c:pt idx="7887">
                  <c:v>#N/A</c:v>
                </c:pt>
                <c:pt idx="7888">
                  <c:v>#N/A</c:v>
                </c:pt>
                <c:pt idx="7889">
                  <c:v>#N/A</c:v>
                </c:pt>
                <c:pt idx="7890">
                  <c:v>#N/A</c:v>
                </c:pt>
                <c:pt idx="7891">
                  <c:v>#N/A</c:v>
                </c:pt>
                <c:pt idx="7892">
                  <c:v>#N/A</c:v>
                </c:pt>
                <c:pt idx="7893">
                  <c:v>#N/A</c:v>
                </c:pt>
                <c:pt idx="7894">
                  <c:v>#N/A</c:v>
                </c:pt>
                <c:pt idx="7895">
                  <c:v>#N/A</c:v>
                </c:pt>
                <c:pt idx="7896">
                  <c:v>#N/A</c:v>
                </c:pt>
                <c:pt idx="7897">
                  <c:v>#N/A</c:v>
                </c:pt>
                <c:pt idx="7898">
                  <c:v>#N/A</c:v>
                </c:pt>
                <c:pt idx="7899">
                  <c:v>#N/A</c:v>
                </c:pt>
                <c:pt idx="7900">
                  <c:v>#N/A</c:v>
                </c:pt>
                <c:pt idx="7901">
                  <c:v>#N/A</c:v>
                </c:pt>
                <c:pt idx="7902">
                  <c:v>#N/A</c:v>
                </c:pt>
                <c:pt idx="7903">
                  <c:v>#N/A</c:v>
                </c:pt>
                <c:pt idx="7904">
                  <c:v>#N/A</c:v>
                </c:pt>
                <c:pt idx="7905">
                  <c:v>#N/A</c:v>
                </c:pt>
                <c:pt idx="7906">
                  <c:v>#N/A</c:v>
                </c:pt>
                <c:pt idx="7907">
                  <c:v>#N/A</c:v>
                </c:pt>
                <c:pt idx="7908">
                  <c:v>#N/A</c:v>
                </c:pt>
                <c:pt idx="7909">
                  <c:v>#N/A</c:v>
                </c:pt>
                <c:pt idx="7910">
                  <c:v>#N/A</c:v>
                </c:pt>
                <c:pt idx="7911">
                  <c:v>#N/A</c:v>
                </c:pt>
                <c:pt idx="7912">
                  <c:v>#N/A</c:v>
                </c:pt>
                <c:pt idx="7913">
                  <c:v>#N/A</c:v>
                </c:pt>
                <c:pt idx="7914">
                  <c:v>#N/A</c:v>
                </c:pt>
                <c:pt idx="7915">
                  <c:v>#N/A</c:v>
                </c:pt>
                <c:pt idx="7916">
                  <c:v>#N/A</c:v>
                </c:pt>
                <c:pt idx="7917">
                  <c:v>#N/A</c:v>
                </c:pt>
                <c:pt idx="7918">
                  <c:v>#N/A</c:v>
                </c:pt>
                <c:pt idx="7919">
                  <c:v>#N/A</c:v>
                </c:pt>
                <c:pt idx="7920">
                  <c:v>#N/A</c:v>
                </c:pt>
                <c:pt idx="7921">
                  <c:v>#N/A</c:v>
                </c:pt>
                <c:pt idx="7922">
                  <c:v>#N/A</c:v>
                </c:pt>
                <c:pt idx="7923">
                  <c:v>#N/A</c:v>
                </c:pt>
                <c:pt idx="7924">
                  <c:v>#N/A</c:v>
                </c:pt>
                <c:pt idx="7925">
                  <c:v>#N/A</c:v>
                </c:pt>
                <c:pt idx="7926">
                  <c:v>#N/A</c:v>
                </c:pt>
                <c:pt idx="7927">
                  <c:v>#N/A</c:v>
                </c:pt>
                <c:pt idx="7928">
                  <c:v>#N/A</c:v>
                </c:pt>
                <c:pt idx="7929">
                  <c:v>#N/A</c:v>
                </c:pt>
                <c:pt idx="7930">
                  <c:v>#N/A</c:v>
                </c:pt>
                <c:pt idx="7931">
                  <c:v>#N/A</c:v>
                </c:pt>
                <c:pt idx="7932">
                  <c:v>#N/A</c:v>
                </c:pt>
                <c:pt idx="7933">
                  <c:v>#N/A</c:v>
                </c:pt>
                <c:pt idx="7934">
                  <c:v>#N/A</c:v>
                </c:pt>
                <c:pt idx="7935">
                  <c:v>#N/A</c:v>
                </c:pt>
                <c:pt idx="7936">
                  <c:v>#N/A</c:v>
                </c:pt>
                <c:pt idx="7937">
                  <c:v>#N/A</c:v>
                </c:pt>
                <c:pt idx="7938">
                  <c:v>#N/A</c:v>
                </c:pt>
                <c:pt idx="7939">
                  <c:v>#N/A</c:v>
                </c:pt>
                <c:pt idx="7940">
                  <c:v>#N/A</c:v>
                </c:pt>
                <c:pt idx="7941">
                  <c:v>#N/A</c:v>
                </c:pt>
                <c:pt idx="7942">
                  <c:v>#N/A</c:v>
                </c:pt>
                <c:pt idx="7943">
                  <c:v>#N/A</c:v>
                </c:pt>
                <c:pt idx="7944">
                  <c:v>#N/A</c:v>
                </c:pt>
                <c:pt idx="7945">
                  <c:v>#N/A</c:v>
                </c:pt>
                <c:pt idx="7946">
                  <c:v>#N/A</c:v>
                </c:pt>
                <c:pt idx="7947">
                  <c:v>#N/A</c:v>
                </c:pt>
                <c:pt idx="7948">
                  <c:v>#N/A</c:v>
                </c:pt>
                <c:pt idx="7949">
                  <c:v>#N/A</c:v>
                </c:pt>
                <c:pt idx="7950">
                  <c:v>#N/A</c:v>
                </c:pt>
                <c:pt idx="7951">
                  <c:v>#N/A</c:v>
                </c:pt>
                <c:pt idx="7952">
                  <c:v>#N/A</c:v>
                </c:pt>
                <c:pt idx="7953">
                  <c:v>#N/A</c:v>
                </c:pt>
                <c:pt idx="7954">
                  <c:v>#N/A</c:v>
                </c:pt>
                <c:pt idx="7955">
                  <c:v>#N/A</c:v>
                </c:pt>
                <c:pt idx="7956">
                  <c:v>#N/A</c:v>
                </c:pt>
                <c:pt idx="7957">
                  <c:v>#N/A</c:v>
                </c:pt>
                <c:pt idx="7958">
                  <c:v>#N/A</c:v>
                </c:pt>
                <c:pt idx="7959">
                  <c:v>#N/A</c:v>
                </c:pt>
                <c:pt idx="7960">
                  <c:v>#N/A</c:v>
                </c:pt>
                <c:pt idx="7961">
                  <c:v>#N/A</c:v>
                </c:pt>
                <c:pt idx="7962">
                  <c:v>#N/A</c:v>
                </c:pt>
                <c:pt idx="7963">
                  <c:v>#N/A</c:v>
                </c:pt>
                <c:pt idx="7964">
                  <c:v>#N/A</c:v>
                </c:pt>
                <c:pt idx="7965">
                  <c:v>#N/A</c:v>
                </c:pt>
                <c:pt idx="7966">
                  <c:v>#N/A</c:v>
                </c:pt>
                <c:pt idx="7967">
                  <c:v>#N/A</c:v>
                </c:pt>
                <c:pt idx="7968">
                  <c:v>#N/A</c:v>
                </c:pt>
                <c:pt idx="7969">
                  <c:v>#N/A</c:v>
                </c:pt>
                <c:pt idx="7970">
                  <c:v>#N/A</c:v>
                </c:pt>
                <c:pt idx="7971">
                  <c:v>#N/A</c:v>
                </c:pt>
                <c:pt idx="7972">
                  <c:v>#N/A</c:v>
                </c:pt>
                <c:pt idx="7973">
                  <c:v>#N/A</c:v>
                </c:pt>
                <c:pt idx="7974">
                  <c:v>#N/A</c:v>
                </c:pt>
                <c:pt idx="7975">
                  <c:v>#N/A</c:v>
                </c:pt>
                <c:pt idx="7976">
                  <c:v>#N/A</c:v>
                </c:pt>
                <c:pt idx="7977">
                  <c:v>#N/A</c:v>
                </c:pt>
                <c:pt idx="7978">
                  <c:v>#N/A</c:v>
                </c:pt>
                <c:pt idx="7979">
                  <c:v>#N/A</c:v>
                </c:pt>
                <c:pt idx="7980">
                  <c:v>#N/A</c:v>
                </c:pt>
                <c:pt idx="7981">
                  <c:v>#N/A</c:v>
                </c:pt>
                <c:pt idx="7982">
                  <c:v>#N/A</c:v>
                </c:pt>
                <c:pt idx="7983">
                  <c:v>#N/A</c:v>
                </c:pt>
                <c:pt idx="7984">
                  <c:v>#N/A</c:v>
                </c:pt>
                <c:pt idx="7985">
                  <c:v>#N/A</c:v>
                </c:pt>
                <c:pt idx="7986">
                  <c:v>#N/A</c:v>
                </c:pt>
                <c:pt idx="7987">
                  <c:v>#N/A</c:v>
                </c:pt>
                <c:pt idx="7988">
                  <c:v>#N/A</c:v>
                </c:pt>
                <c:pt idx="7989">
                  <c:v>#N/A</c:v>
                </c:pt>
                <c:pt idx="7990">
                  <c:v>#N/A</c:v>
                </c:pt>
                <c:pt idx="7991">
                  <c:v>#N/A</c:v>
                </c:pt>
                <c:pt idx="7992">
                  <c:v>#N/A</c:v>
                </c:pt>
                <c:pt idx="7993">
                  <c:v>#N/A</c:v>
                </c:pt>
                <c:pt idx="7994">
                  <c:v>#N/A</c:v>
                </c:pt>
                <c:pt idx="7995">
                  <c:v>#N/A</c:v>
                </c:pt>
                <c:pt idx="7996">
                  <c:v>#N/A</c:v>
                </c:pt>
                <c:pt idx="7997">
                  <c:v>#N/A</c:v>
                </c:pt>
                <c:pt idx="7998">
                  <c:v>#N/A</c:v>
                </c:pt>
                <c:pt idx="7999">
                  <c:v>#N/A</c:v>
                </c:pt>
                <c:pt idx="8000">
                  <c:v>#N/A</c:v>
                </c:pt>
                <c:pt idx="8001">
                  <c:v>#N/A</c:v>
                </c:pt>
                <c:pt idx="8002">
                  <c:v>#N/A</c:v>
                </c:pt>
                <c:pt idx="8003">
                  <c:v>#N/A</c:v>
                </c:pt>
                <c:pt idx="8004">
                  <c:v>#N/A</c:v>
                </c:pt>
                <c:pt idx="8005">
                  <c:v>#N/A</c:v>
                </c:pt>
                <c:pt idx="8006">
                  <c:v>#N/A</c:v>
                </c:pt>
                <c:pt idx="8007">
                  <c:v>#N/A</c:v>
                </c:pt>
                <c:pt idx="8008">
                  <c:v>#N/A</c:v>
                </c:pt>
                <c:pt idx="8009">
                  <c:v>#N/A</c:v>
                </c:pt>
                <c:pt idx="8010">
                  <c:v>#N/A</c:v>
                </c:pt>
                <c:pt idx="8011">
                  <c:v>#N/A</c:v>
                </c:pt>
                <c:pt idx="8012">
                  <c:v>#N/A</c:v>
                </c:pt>
                <c:pt idx="8013">
                  <c:v>#N/A</c:v>
                </c:pt>
                <c:pt idx="8014">
                  <c:v>#N/A</c:v>
                </c:pt>
                <c:pt idx="8015">
                  <c:v>#N/A</c:v>
                </c:pt>
                <c:pt idx="8016">
                  <c:v>#N/A</c:v>
                </c:pt>
                <c:pt idx="8017">
                  <c:v>#N/A</c:v>
                </c:pt>
                <c:pt idx="8018">
                  <c:v>#N/A</c:v>
                </c:pt>
                <c:pt idx="8019">
                  <c:v>#N/A</c:v>
                </c:pt>
                <c:pt idx="8020">
                  <c:v>#N/A</c:v>
                </c:pt>
                <c:pt idx="8021">
                  <c:v>#N/A</c:v>
                </c:pt>
                <c:pt idx="8022">
                  <c:v>#N/A</c:v>
                </c:pt>
                <c:pt idx="8023">
                  <c:v>#N/A</c:v>
                </c:pt>
                <c:pt idx="8024">
                  <c:v>#N/A</c:v>
                </c:pt>
                <c:pt idx="8025">
                  <c:v>#N/A</c:v>
                </c:pt>
                <c:pt idx="8026">
                  <c:v>#N/A</c:v>
                </c:pt>
                <c:pt idx="8027">
                  <c:v>#N/A</c:v>
                </c:pt>
                <c:pt idx="8028">
                  <c:v>#N/A</c:v>
                </c:pt>
                <c:pt idx="8029">
                  <c:v>#N/A</c:v>
                </c:pt>
                <c:pt idx="8030">
                  <c:v>#N/A</c:v>
                </c:pt>
                <c:pt idx="8031">
                  <c:v>#N/A</c:v>
                </c:pt>
                <c:pt idx="8032">
                  <c:v>#N/A</c:v>
                </c:pt>
                <c:pt idx="8033">
                  <c:v>#N/A</c:v>
                </c:pt>
                <c:pt idx="8034">
                  <c:v>#N/A</c:v>
                </c:pt>
                <c:pt idx="8035">
                  <c:v>#N/A</c:v>
                </c:pt>
                <c:pt idx="8036">
                  <c:v>#N/A</c:v>
                </c:pt>
                <c:pt idx="8037">
                  <c:v>#N/A</c:v>
                </c:pt>
                <c:pt idx="8038">
                  <c:v>#N/A</c:v>
                </c:pt>
                <c:pt idx="8039">
                  <c:v>#N/A</c:v>
                </c:pt>
                <c:pt idx="8040">
                  <c:v>#N/A</c:v>
                </c:pt>
                <c:pt idx="8041">
                  <c:v>#N/A</c:v>
                </c:pt>
                <c:pt idx="8042">
                  <c:v>#N/A</c:v>
                </c:pt>
                <c:pt idx="8043">
                  <c:v>#N/A</c:v>
                </c:pt>
                <c:pt idx="8044">
                  <c:v>#N/A</c:v>
                </c:pt>
                <c:pt idx="8045">
                  <c:v>#N/A</c:v>
                </c:pt>
                <c:pt idx="8046">
                  <c:v>#N/A</c:v>
                </c:pt>
                <c:pt idx="8047">
                  <c:v>#N/A</c:v>
                </c:pt>
                <c:pt idx="8048">
                  <c:v>#N/A</c:v>
                </c:pt>
                <c:pt idx="8049">
                  <c:v>#N/A</c:v>
                </c:pt>
                <c:pt idx="8050">
                  <c:v>#N/A</c:v>
                </c:pt>
                <c:pt idx="8051">
                  <c:v>#N/A</c:v>
                </c:pt>
                <c:pt idx="8052">
                  <c:v>#N/A</c:v>
                </c:pt>
                <c:pt idx="8053">
                  <c:v>#N/A</c:v>
                </c:pt>
                <c:pt idx="8054">
                  <c:v>#N/A</c:v>
                </c:pt>
                <c:pt idx="8055">
                  <c:v>#N/A</c:v>
                </c:pt>
                <c:pt idx="8056">
                  <c:v>#N/A</c:v>
                </c:pt>
                <c:pt idx="8057">
                  <c:v>#N/A</c:v>
                </c:pt>
                <c:pt idx="8058">
                  <c:v>#N/A</c:v>
                </c:pt>
                <c:pt idx="8059">
                  <c:v>#N/A</c:v>
                </c:pt>
                <c:pt idx="8060">
                  <c:v>#N/A</c:v>
                </c:pt>
                <c:pt idx="8061">
                  <c:v>#N/A</c:v>
                </c:pt>
                <c:pt idx="8062">
                  <c:v>#N/A</c:v>
                </c:pt>
                <c:pt idx="8063">
                  <c:v>#N/A</c:v>
                </c:pt>
                <c:pt idx="8064">
                  <c:v>#N/A</c:v>
                </c:pt>
                <c:pt idx="8065">
                  <c:v>#N/A</c:v>
                </c:pt>
                <c:pt idx="8066">
                  <c:v>#N/A</c:v>
                </c:pt>
                <c:pt idx="8067">
                  <c:v>#N/A</c:v>
                </c:pt>
                <c:pt idx="8068">
                  <c:v>#N/A</c:v>
                </c:pt>
                <c:pt idx="8069">
                  <c:v>#N/A</c:v>
                </c:pt>
                <c:pt idx="8070">
                  <c:v>#N/A</c:v>
                </c:pt>
                <c:pt idx="8071">
                  <c:v>#N/A</c:v>
                </c:pt>
                <c:pt idx="8072">
                  <c:v>#N/A</c:v>
                </c:pt>
                <c:pt idx="8073">
                  <c:v>#N/A</c:v>
                </c:pt>
                <c:pt idx="8074">
                  <c:v>#N/A</c:v>
                </c:pt>
                <c:pt idx="8075">
                  <c:v>#N/A</c:v>
                </c:pt>
                <c:pt idx="8076">
                  <c:v>#N/A</c:v>
                </c:pt>
                <c:pt idx="8077">
                  <c:v>#N/A</c:v>
                </c:pt>
                <c:pt idx="8078">
                  <c:v>#N/A</c:v>
                </c:pt>
                <c:pt idx="8079">
                  <c:v>#N/A</c:v>
                </c:pt>
                <c:pt idx="8080">
                  <c:v>#N/A</c:v>
                </c:pt>
                <c:pt idx="8081">
                  <c:v>#N/A</c:v>
                </c:pt>
                <c:pt idx="8082">
                  <c:v>#N/A</c:v>
                </c:pt>
                <c:pt idx="8083">
                  <c:v>#N/A</c:v>
                </c:pt>
                <c:pt idx="8084">
                  <c:v>#N/A</c:v>
                </c:pt>
                <c:pt idx="8085">
                  <c:v>#N/A</c:v>
                </c:pt>
                <c:pt idx="8086">
                  <c:v>#N/A</c:v>
                </c:pt>
                <c:pt idx="8087">
                  <c:v>#N/A</c:v>
                </c:pt>
                <c:pt idx="8088">
                  <c:v>#N/A</c:v>
                </c:pt>
                <c:pt idx="8089">
                  <c:v>#N/A</c:v>
                </c:pt>
                <c:pt idx="8090">
                  <c:v>#N/A</c:v>
                </c:pt>
                <c:pt idx="8091">
                  <c:v>#N/A</c:v>
                </c:pt>
                <c:pt idx="8092">
                  <c:v>#N/A</c:v>
                </c:pt>
                <c:pt idx="8093">
                  <c:v>#N/A</c:v>
                </c:pt>
                <c:pt idx="8094">
                  <c:v>#N/A</c:v>
                </c:pt>
                <c:pt idx="8095">
                  <c:v>#N/A</c:v>
                </c:pt>
                <c:pt idx="8096">
                  <c:v>#N/A</c:v>
                </c:pt>
                <c:pt idx="8097">
                  <c:v>#N/A</c:v>
                </c:pt>
                <c:pt idx="8098">
                  <c:v>#N/A</c:v>
                </c:pt>
                <c:pt idx="8099">
                  <c:v>#N/A</c:v>
                </c:pt>
                <c:pt idx="8100">
                  <c:v>#N/A</c:v>
                </c:pt>
                <c:pt idx="8101">
                  <c:v>#N/A</c:v>
                </c:pt>
                <c:pt idx="8102">
                  <c:v>#N/A</c:v>
                </c:pt>
                <c:pt idx="8103">
                  <c:v>#N/A</c:v>
                </c:pt>
                <c:pt idx="8104">
                  <c:v>#N/A</c:v>
                </c:pt>
                <c:pt idx="8105">
                  <c:v>#N/A</c:v>
                </c:pt>
                <c:pt idx="8106">
                  <c:v>#N/A</c:v>
                </c:pt>
                <c:pt idx="8107">
                  <c:v>#N/A</c:v>
                </c:pt>
                <c:pt idx="8108">
                  <c:v>#N/A</c:v>
                </c:pt>
                <c:pt idx="8109">
                  <c:v>#N/A</c:v>
                </c:pt>
                <c:pt idx="8110">
                  <c:v>#N/A</c:v>
                </c:pt>
                <c:pt idx="8111">
                  <c:v>#N/A</c:v>
                </c:pt>
                <c:pt idx="8112">
                  <c:v>#N/A</c:v>
                </c:pt>
                <c:pt idx="8113">
                  <c:v>#N/A</c:v>
                </c:pt>
                <c:pt idx="8114">
                  <c:v>#N/A</c:v>
                </c:pt>
                <c:pt idx="8115">
                  <c:v>#N/A</c:v>
                </c:pt>
                <c:pt idx="8116">
                  <c:v>#N/A</c:v>
                </c:pt>
                <c:pt idx="8117">
                  <c:v>#N/A</c:v>
                </c:pt>
                <c:pt idx="8118">
                  <c:v>#N/A</c:v>
                </c:pt>
                <c:pt idx="8119">
                  <c:v>#N/A</c:v>
                </c:pt>
                <c:pt idx="8120">
                  <c:v>#N/A</c:v>
                </c:pt>
                <c:pt idx="8121">
                  <c:v>#N/A</c:v>
                </c:pt>
                <c:pt idx="8122">
                  <c:v>#N/A</c:v>
                </c:pt>
                <c:pt idx="8123">
                  <c:v>#N/A</c:v>
                </c:pt>
                <c:pt idx="8124">
                  <c:v>#N/A</c:v>
                </c:pt>
                <c:pt idx="8125">
                  <c:v>#N/A</c:v>
                </c:pt>
                <c:pt idx="8126">
                  <c:v>#N/A</c:v>
                </c:pt>
                <c:pt idx="8127">
                  <c:v>#N/A</c:v>
                </c:pt>
                <c:pt idx="8128">
                  <c:v>#N/A</c:v>
                </c:pt>
                <c:pt idx="8129">
                  <c:v>#N/A</c:v>
                </c:pt>
                <c:pt idx="8130">
                  <c:v>#N/A</c:v>
                </c:pt>
                <c:pt idx="8131">
                  <c:v>#N/A</c:v>
                </c:pt>
                <c:pt idx="8132">
                  <c:v>#N/A</c:v>
                </c:pt>
                <c:pt idx="8133">
                  <c:v>#N/A</c:v>
                </c:pt>
                <c:pt idx="8134">
                  <c:v>#N/A</c:v>
                </c:pt>
                <c:pt idx="8135">
                  <c:v>#N/A</c:v>
                </c:pt>
                <c:pt idx="8136">
                  <c:v>#N/A</c:v>
                </c:pt>
                <c:pt idx="8137">
                  <c:v>#N/A</c:v>
                </c:pt>
                <c:pt idx="8138">
                  <c:v>#N/A</c:v>
                </c:pt>
                <c:pt idx="8139">
                  <c:v>#N/A</c:v>
                </c:pt>
                <c:pt idx="8140">
                  <c:v>#N/A</c:v>
                </c:pt>
                <c:pt idx="8141">
                  <c:v>#N/A</c:v>
                </c:pt>
                <c:pt idx="8142">
                  <c:v>#N/A</c:v>
                </c:pt>
                <c:pt idx="8143">
                  <c:v>#N/A</c:v>
                </c:pt>
                <c:pt idx="8144">
                  <c:v>#N/A</c:v>
                </c:pt>
                <c:pt idx="8145">
                  <c:v>#N/A</c:v>
                </c:pt>
                <c:pt idx="8146">
                  <c:v>#N/A</c:v>
                </c:pt>
                <c:pt idx="8147">
                  <c:v>#N/A</c:v>
                </c:pt>
                <c:pt idx="8148">
                  <c:v>#N/A</c:v>
                </c:pt>
                <c:pt idx="8149">
                  <c:v>#N/A</c:v>
                </c:pt>
                <c:pt idx="8150">
                  <c:v>#N/A</c:v>
                </c:pt>
                <c:pt idx="8151">
                  <c:v>#N/A</c:v>
                </c:pt>
                <c:pt idx="8152">
                  <c:v>#N/A</c:v>
                </c:pt>
                <c:pt idx="8153">
                  <c:v>#N/A</c:v>
                </c:pt>
                <c:pt idx="8154">
                  <c:v>#N/A</c:v>
                </c:pt>
                <c:pt idx="8155">
                  <c:v>#N/A</c:v>
                </c:pt>
                <c:pt idx="8156">
                  <c:v>#N/A</c:v>
                </c:pt>
                <c:pt idx="8157">
                  <c:v>#N/A</c:v>
                </c:pt>
                <c:pt idx="8158">
                  <c:v>#N/A</c:v>
                </c:pt>
                <c:pt idx="8159">
                  <c:v>#N/A</c:v>
                </c:pt>
                <c:pt idx="8160">
                  <c:v>#N/A</c:v>
                </c:pt>
                <c:pt idx="8161">
                  <c:v>#N/A</c:v>
                </c:pt>
                <c:pt idx="8162">
                  <c:v>#N/A</c:v>
                </c:pt>
                <c:pt idx="8163">
                  <c:v>#N/A</c:v>
                </c:pt>
                <c:pt idx="8164">
                  <c:v>#N/A</c:v>
                </c:pt>
                <c:pt idx="8165">
                  <c:v>#N/A</c:v>
                </c:pt>
                <c:pt idx="8166">
                  <c:v>#N/A</c:v>
                </c:pt>
                <c:pt idx="8167">
                  <c:v>#N/A</c:v>
                </c:pt>
                <c:pt idx="8168">
                  <c:v>#N/A</c:v>
                </c:pt>
                <c:pt idx="8169">
                  <c:v>#N/A</c:v>
                </c:pt>
                <c:pt idx="8170">
                  <c:v>#N/A</c:v>
                </c:pt>
                <c:pt idx="8171">
                  <c:v>#N/A</c:v>
                </c:pt>
                <c:pt idx="8172">
                  <c:v>#N/A</c:v>
                </c:pt>
                <c:pt idx="8173">
                  <c:v>#N/A</c:v>
                </c:pt>
                <c:pt idx="8174">
                  <c:v>#N/A</c:v>
                </c:pt>
                <c:pt idx="8175">
                  <c:v>#N/A</c:v>
                </c:pt>
                <c:pt idx="8176">
                  <c:v>#N/A</c:v>
                </c:pt>
                <c:pt idx="8177">
                  <c:v>#N/A</c:v>
                </c:pt>
                <c:pt idx="8178">
                  <c:v>#N/A</c:v>
                </c:pt>
                <c:pt idx="8179">
                  <c:v>#N/A</c:v>
                </c:pt>
                <c:pt idx="8180">
                  <c:v>#N/A</c:v>
                </c:pt>
                <c:pt idx="8181">
                  <c:v>#N/A</c:v>
                </c:pt>
                <c:pt idx="8182">
                  <c:v>#N/A</c:v>
                </c:pt>
                <c:pt idx="8183">
                  <c:v>#N/A</c:v>
                </c:pt>
                <c:pt idx="8184">
                  <c:v>#N/A</c:v>
                </c:pt>
                <c:pt idx="8185">
                  <c:v>#N/A</c:v>
                </c:pt>
                <c:pt idx="8186">
                  <c:v>#N/A</c:v>
                </c:pt>
                <c:pt idx="8187">
                  <c:v>#N/A</c:v>
                </c:pt>
                <c:pt idx="8188">
                  <c:v>#N/A</c:v>
                </c:pt>
                <c:pt idx="8189">
                  <c:v>#N/A</c:v>
                </c:pt>
                <c:pt idx="8190">
                  <c:v>#N/A</c:v>
                </c:pt>
                <c:pt idx="8191">
                  <c:v>#N/A</c:v>
                </c:pt>
                <c:pt idx="8192">
                  <c:v>#N/A</c:v>
                </c:pt>
                <c:pt idx="8193">
                  <c:v>#N/A</c:v>
                </c:pt>
                <c:pt idx="8194">
                  <c:v>#N/A</c:v>
                </c:pt>
                <c:pt idx="8195">
                  <c:v>#N/A</c:v>
                </c:pt>
                <c:pt idx="8196">
                  <c:v>#N/A</c:v>
                </c:pt>
                <c:pt idx="8197">
                  <c:v>#N/A</c:v>
                </c:pt>
                <c:pt idx="8198">
                  <c:v>#N/A</c:v>
                </c:pt>
                <c:pt idx="8199">
                  <c:v>#N/A</c:v>
                </c:pt>
                <c:pt idx="8200">
                  <c:v>#N/A</c:v>
                </c:pt>
                <c:pt idx="8201">
                  <c:v>#N/A</c:v>
                </c:pt>
                <c:pt idx="8202">
                  <c:v>#N/A</c:v>
                </c:pt>
                <c:pt idx="8203">
                  <c:v>#N/A</c:v>
                </c:pt>
                <c:pt idx="8204">
                  <c:v>#N/A</c:v>
                </c:pt>
                <c:pt idx="8205">
                  <c:v>#N/A</c:v>
                </c:pt>
                <c:pt idx="8206">
                  <c:v>#N/A</c:v>
                </c:pt>
                <c:pt idx="8207">
                  <c:v>#N/A</c:v>
                </c:pt>
                <c:pt idx="8208">
                  <c:v>#N/A</c:v>
                </c:pt>
                <c:pt idx="8209">
                  <c:v>#N/A</c:v>
                </c:pt>
                <c:pt idx="8210">
                  <c:v>#N/A</c:v>
                </c:pt>
                <c:pt idx="8211">
                  <c:v>#N/A</c:v>
                </c:pt>
                <c:pt idx="8212">
                  <c:v>#N/A</c:v>
                </c:pt>
                <c:pt idx="8213">
                  <c:v>#N/A</c:v>
                </c:pt>
                <c:pt idx="8214">
                  <c:v>#N/A</c:v>
                </c:pt>
                <c:pt idx="8215">
                  <c:v>#N/A</c:v>
                </c:pt>
                <c:pt idx="8216">
                  <c:v>#N/A</c:v>
                </c:pt>
                <c:pt idx="8217">
                  <c:v>#N/A</c:v>
                </c:pt>
                <c:pt idx="8218">
                  <c:v>#N/A</c:v>
                </c:pt>
                <c:pt idx="8219">
                  <c:v>#N/A</c:v>
                </c:pt>
                <c:pt idx="8220">
                  <c:v>#N/A</c:v>
                </c:pt>
                <c:pt idx="8221">
                  <c:v>#N/A</c:v>
                </c:pt>
                <c:pt idx="8222">
                  <c:v>#N/A</c:v>
                </c:pt>
                <c:pt idx="8223">
                  <c:v>#N/A</c:v>
                </c:pt>
                <c:pt idx="8224">
                  <c:v>#N/A</c:v>
                </c:pt>
                <c:pt idx="8225">
                  <c:v>#N/A</c:v>
                </c:pt>
                <c:pt idx="8226">
                  <c:v>#N/A</c:v>
                </c:pt>
                <c:pt idx="8227">
                  <c:v>#N/A</c:v>
                </c:pt>
                <c:pt idx="8228">
                  <c:v>#N/A</c:v>
                </c:pt>
                <c:pt idx="8229">
                  <c:v>#N/A</c:v>
                </c:pt>
                <c:pt idx="8230">
                  <c:v>#N/A</c:v>
                </c:pt>
                <c:pt idx="8231">
                  <c:v>#N/A</c:v>
                </c:pt>
                <c:pt idx="8232">
                  <c:v>#N/A</c:v>
                </c:pt>
                <c:pt idx="8233">
                  <c:v>#N/A</c:v>
                </c:pt>
                <c:pt idx="8234">
                  <c:v>#N/A</c:v>
                </c:pt>
                <c:pt idx="8235">
                  <c:v>#N/A</c:v>
                </c:pt>
                <c:pt idx="8236">
                  <c:v>#N/A</c:v>
                </c:pt>
                <c:pt idx="8237">
                  <c:v>#N/A</c:v>
                </c:pt>
                <c:pt idx="8238">
                  <c:v>#N/A</c:v>
                </c:pt>
                <c:pt idx="8239">
                  <c:v>#N/A</c:v>
                </c:pt>
                <c:pt idx="8240">
                  <c:v>#N/A</c:v>
                </c:pt>
                <c:pt idx="8241">
                  <c:v>#N/A</c:v>
                </c:pt>
                <c:pt idx="8242">
                  <c:v>#N/A</c:v>
                </c:pt>
                <c:pt idx="8243">
                  <c:v>#N/A</c:v>
                </c:pt>
                <c:pt idx="8244">
                  <c:v>#N/A</c:v>
                </c:pt>
                <c:pt idx="8245">
                  <c:v>#N/A</c:v>
                </c:pt>
                <c:pt idx="8246">
                  <c:v>#N/A</c:v>
                </c:pt>
                <c:pt idx="8247">
                  <c:v>#N/A</c:v>
                </c:pt>
                <c:pt idx="8248">
                  <c:v>#N/A</c:v>
                </c:pt>
                <c:pt idx="8249">
                  <c:v>#N/A</c:v>
                </c:pt>
                <c:pt idx="8250">
                  <c:v>#N/A</c:v>
                </c:pt>
                <c:pt idx="8251">
                  <c:v>#N/A</c:v>
                </c:pt>
                <c:pt idx="8252">
                  <c:v>#N/A</c:v>
                </c:pt>
                <c:pt idx="8253">
                  <c:v>#N/A</c:v>
                </c:pt>
                <c:pt idx="8254">
                  <c:v>#N/A</c:v>
                </c:pt>
                <c:pt idx="8255">
                  <c:v>#N/A</c:v>
                </c:pt>
                <c:pt idx="8256">
                  <c:v>#N/A</c:v>
                </c:pt>
                <c:pt idx="8257">
                  <c:v>#N/A</c:v>
                </c:pt>
                <c:pt idx="8258">
                  <c:v>#N/A</c:v>
                </c:pt>
                <c:pt idx="8259">
                  <c:v>#N/A</c:v>
                </c:pt>
                <c:pt idx="8260">
                  <c:v>#N/A</c:v>
                </c:pt>
                <c:pt idx="8261">
                  <c:v>#N/A</c:v>
                </c:pt>
                <c:pt idx="8262">
                  <c:v>#N/A</c:v>
                </c:pt>
                <c:pt idx="8263">
                  <c:v>#N/A</c:v>
                </c:pt>
                <c:pt idx="8264">
                  <c:v>#N/A</c:v>
                </c:pt>
                <c:pt idx="8265">
                  <c:v>#N/A</c:v>
                </c:pt>
                <c:pt idx="8266">
                  <c:v>#N/A</c:v>
                </c:pt>
                <c:pt idx="8267">
                  <c:v>#N/A</c:v>
                </c:pt>
                <c:pt idx="8268">
                  <c:v>#N/A</c:v>
                </c:pt>
                <c:pt idx="8269">
                  <c:v>#N/A</c:v>
                </c:pt>
                <c:pt idx="8270">
                  <c:v>#N/A</c:v>
                </c:pt>
                <c:pt idx="8271">
                  <c:v>#N/A</c:v>
                </c:pt>
                <c:pt idx="8272">
                  <c:v>#N/A</c:v>
                </c:pt>
                <c:pt idx="8273">
                  <c:v>#N/A</c:v>
                </c:pt>
                <c:pt idx="8274">
                  <c:v>#N/A</c:v>
                </c:pt>
                <c:pt idx="8275">
                  <c:v>#N/A</c:v>
                </c:pt>
                <c:pt idx="8276">
                  <c:v>#N/A</c:v>
                </c:pt>
                <c:pt idx="8277">
                  <c:v>#N/A</c:v>
                </c:pt>
                <c:pt idx="8278">
                  <c:v>#N/A</c:v>
                </c:pt>
                <c:pt idx="8279">
                  <c:v>#N/A</c:v>
                </c:pt>
                <c:pt idx="8280">
                  <c:v>#N/A</c:v>
                </c:pt>
                <c:pt idx="8281">
                  <c:v>#N/A</c:v>
                </c:pt>
                <c:pt idx="8282">
                  <c:v>#N/A</c:v>
                </c:pt>
                <c:pt idx="8283">
                  <c:v>#N/A</c:v>
                </c:pt>
                <c:pt idx="8284">
                  <c:v>#N/A</c:v>
                </c:pt>
                <c:pt idx="8285">
                  <c:v>#N/A</c:v>
                </c:pt>
                <c:pt idx="8286">
                  <c:v>#N/A</c:v>
                </c:pt>
                <c:pt idx="8287">
                  <c:v>#N/A</c:v>
                </c:pt>
                <c:pt idx="8288">
                  <c:v>#N/A</c:v>
                </c:pt>
                <c:pt idx="8289">
                  <c:v>#N/A</c:v>
                </c:pt>
                <c:pt idx="8290">
                  <c:v>#N/A</c:v>
                </c:pt>
                <c:pt idx="8291">
                  <c:v>#N/A</c:v>
                </c:pt>
                <c:pt idx="8292">
                  <c:v>#N/A</c:v>
                </c:pt>
                <c:pt idx="8293">
                  <c:v>#N/A</c:v>
                </c:pt>
                <c:pt idx="8294">
                  <c:v>#N/A</c:v>
                </c:pt>
                <c:pt idx="8295">
                  <c:v>#N/A</c:v>
                </c:pt>
                <c:pt idx="8296">
                  <c:v>#N/A</c:v>
                </c:pt>
                <c:pt idx="8297">
                  <c:v>#N/A</c:v>
                </c:pt>
                <c:pt idx="8298">
                  <c:v>#N/A</c:v>
                </c:pt>
                <c:pt idx="8299">
                  <c:v>#N/A</c:v>
                </c:pt>
                <c:pt idx="8300">
                  <c:v>#N/A</c:v>
                </c:pt>
                <c:pt idx="8301">
                  <c:v>#N/A</c:v>
                </c:pt>
                <c:pt idx="8302">
                  <c:v>#N/A</c:v>
                </c:pt>
                <c:pt idx="8303">
                  <c:v>#N/A</c:v>
                </c:pt>
                <c:pt idx="8304">
                  <c:v>#N/A</c:v>
                </c:pt>
                <c:pt idx="8305">
                  <c:v>#N/A</c:v>
                </c:pt>
                <c:pt idx="8306">
                  <c:v>#N/A</c:v>
                </c:pt>
                <c:pt idx="8307">
                  <c:v>#N/A</c:v>
                </c:pt>
                <c:pt idx="8308">
                  <c:v>#N/A</c:v>
                </c:pt>
                <c:pt idx="8309">
                  <c:v>#N/A</c:v>
                </c:pt>
                <c:pt idx="8310">
                  <c:v>#N/A</c:v>
                </c:pt>
                <c:pt idx="8311">
                  <c:v>#N/A</c:v>
                </c:pt>
                <c:pt idx="8312">
                  <c:v>#N/A</c:v>
                </c:pt>
                <c:pt idx="8313">
                  <c:v>#N/A</c:v>
                </c:pt>
                <c:pt idx="8314">
                  <c:v>#N/A</c:v>
                </c:pt>
                <c:pt idx="8315">
                  <c:v>#N/A</c:v>
                </c:pt>
                <c:pt idx="8316">
                  <c:v>#N/A</c:v>
                </c:pt>
                <c:pt idx="8317">
                  <c:v>#N/A</c:v>
                </c:pt>
                <c:pt idx="8318">
                  <c:v>#N/A</c:v>
                </c:pt>
                <c:pt idx="8319">
                  <c:v>#N/A</c:v>
                </c:pt>
                <c:pt idx="8320">
                  <c:v>#N/A</c:v>
                </c:pt>
                <c:pt idx="8321">
                  <c:v>#N/A</c:v>
                </c:pt>
                <c:pt idx="8322">
                  <c:v>#N/A</c:v>
                </c:pt>
                <c:pt idx="8323">
                  <c:v>#N/A</c:v>
                </c:pt>
                <c:pt idx="8324">
                  <c:v>#N/A</c:v>
                </c:pt>
                <c:pt idx="8325">
                  <c:v>#N/A</c:v>
                </c:pt>
                <c:pt idx="8326">
                  <c:v>#N/A</c:v>
                </c:pt>
                <c:pt idx="8327">
                  <c:v>#N/A</c:v>
                </c:pt>
                <c:pt idx="8328">
                  <c:v>#N/A</c:v>
                </c:pt>
                <c:pt idx="8329">
                  <c:v>#N/A</c:v>
                </c:pt>
                <c:pt idx="8330">
                  <c:v>#N/A</c:v>
                </c:pt>
                <c:pt idx="8331">
                  <c:v>#N/A</c:v>
                </c:pt>
                <c:pt idx="8332">
                  <c:v>#N/A</c:v>
                </c:pt>
                <c:pt idx="8333">
                  <c:v>#N/A</c:v>
                </c:pt>
                <c:pt idx="8334">
                  <c:v>#N/A</c:v>
                </c:pt>
                <c:pt idx="8335">
                  <c:v>#N/A</c:v>
                </c:pt>
                <c:pt idx="8336">
                  <c:v>#N/A</c:v>
                </c:pt>
                <c:pt idx="8337">
                  <c:v>#N/A</c:v>
                </c:pt>
                <c:pt idx="8338">
                  <c:v>#N/A</c:v>
                </c:pt>
                <c:pt idx="8339">
                  <c:v>#N/A</c:v>
                </c:pt>
                <c:pt idx="8340">
                  <c:v>#N/A</c:v>
                </c:pt>
                <c:pt idx="8341">
                  <c:v>#N/A</c:v>
                </c:pt>
                <c:pt idx="8342">
                  <c:v>#N/A</c:v>
                </c:pt>
                <c:pt idx="8343">
                  <c:v>#N/A</c:v>
                </c:pt>
                <c:pt idx="8344">
                  <c:v>#N/A</c:v>
                </c:pt>
                <c:pt idx="8345">
                  <c:v>#N/A</c:v>
                </c:pt>
                <c:pt idx="8346">
                  <c:v>#N/A</c:v>
                </c:pt>
                <c:pt idx="8347">
                  <c:v>#N/A</c:v>
                </c:pt>
                <c:pt idx="8348">
                  <c:v>#N/A</c:v>
                </c:pt>
                <c:pt idx="8349">
                  <c:v>#N/A</c:v>
                </c:pt>
                <c:pt idx="8350">
                  <c:v>#N/A</c:v>
                </c:pt>
                <c:pt idx="8351">
                  <c:v>#N/A</c:v>
                </c:pt>
                <c:pt idx="8352">
                  <c:v>#N/A</c:v>
                </c:pt>
                <c:pt idx="8353">
                  <c:v>#N/A</c:v>
                </c:pt>
                <c:pt idx="8354">
                  <c:v>#N/A</c:v>
                </c:pt>
                <c:pt idx="8355">
                  <c:v>#N/A</c:v>
                </c:pt>
                <c:pt idx="8356">
                  <c:v>#N/A</c:v>
                </c:pt>
                <c:pt idx="8357">
                  <c:v>#N/A</c:v>
                </c:pt>
                <c:pt idx="8358">
                  <c:v>#N/A</c:v>
                </c:pt>
                <c:pt idx="8359">
                  <c:v>#N/A</c:v>
                </c:pt>
                <c:pt idx="8360">
                  <c:v>#N/A</c:v>
                </c:pt>
                <c:pt idx="8361">
                  <c:v>#N/A</c:v>
                </c:pt>
                <c:pt idx="8362">
                  <c:v>#N/A</c:v>
                </c:pt>
                <c:pt idx="8363">
                  <c:v>#N/A</c:v>
                </c:pt>
                <c:pt idx="8364">
                  <c:v>#N/A</c:v>
                </c:pt>
                <c:pt idx="8365">
                  <c:v>#N/A</c:v>
                </c:pt>
                <c:pt idx="8366">
                  <c:v>#N/A</c:v>
                </c:pt>
                <c:pt idx="8367">
                  <c:v>#N/A</c:v>
                </c:pt>
                <c:pt idx="8368">
                  <c:v>#N/A</c:v>
                </c:pt>
                <c:pt idx="8369">
                  <c:v>#N/A</c:v>
                </c:pt>
                <c:pt idx="8370">
                  <c:v>#N/A</c:v>
                </c:pt>
                <c:pt idx="8371">
                  <c:v>#N/A</c:v>
                </c:pt>
                <c:pt idx="8372">
                  <c:v>#N/A</c:v>
                </c:pt>
                <c:pt idx="8373">
                  <c:v>#N/A</c:v>
                </c:pt>
                <c:pt idx="8374">
                  <c:v>#N/A</c:v>
                </c:pt>
                <c:pt idx="8375">
                  <c:v>#N/A</c:v>
                </c:pt>
                <c:pt idx="8376">
                  <c:v>#N/A</c:v>
                </c:pt>
                <c:pt idx="8377">
                  <c:v>#N/A</c:v>
                </c:pt>
                <c:pt idx="8378">
                  <c:v>#N/A</c:v>
                </c:pt>
                <c:pt idx="8379">
                  <c:v>#N/A</c:v>
                </c:pt>
                <c:pt idx="8380">
                  <c:v>#N/A</c:v>
                </c:pt>
                <c:pt idx="8381">
                  <c:v>#N/A</c:v>
                </c:pt>
                <c:pt idx="8382">
                  <c:v>#N/A</c:v>
                </c:pt>
                <c:pt idx="8383">
                  <c:v>#N/A</c:v>
                </c:pt>
                <c:pt idx="8384">
                  <c:v>#N/A</c:v>
                </c:pt>
                <c:pt idx="8385">
                  <c:v>#N/A</c:v>
                </c:pt>
                <c:pt idx="8386">
                  <c:v>#N/A</c:v>
                </c:pt>
                <c:pt idx="8387">
                  <c:v>#N/A</c:v>
                </c:pt>
                <c:pt idx="8388">
                  <c:v>#N/A</c:v>
                </c:pt>
                <c:pt idx="8389">
                  <c:v>#N/A</c:v>
                </c:pt>
                <c:pt idx="8390">
                  <c:v>#N/A</c:v>
                </c:pt>
                <c:pt idx="8391">
                  <c:v>#N/A</c:v>
                </c:pt>
                <c:pt idx="8392">
                  <c:v>#N/A</c:v>
                </c:pt>
                <c:pt idx="8393">
                  <c:v>#N/A</c:v>
                </c:pt>
                <c:pt idx="8394">
                  <c:v>#N/A</c:v>
                </c:pt>
                <c:pt idx="8395">
                  <c:v>#N/A</c:v>
                </c:pt>
                <c:pt idx="8396">
                  <c:v>#N/A</c:v>
                </c:pt>
                <c:pt idx="8397">
                  <c:v>#N/A</c:v>
                </c:pt>
                <c:pt idx="8398">
                  <c:v>#N/A</c:v>
                </c:pt>
                <c:pt idx="8399">
                  <c:v>#N/A</c:v>
                </c:pt>
                <c:pt idx="8400">
                  <c:v>#N/A</c:v>
                </c:pt>
                <c:pt idx="8401">
                  <c:v>#N/A</c:v>
                </c:pt>
                <c:pt idx="8402">
                  <c:v>#N/A</c:v>
                </c:pt>
                <c:pt idx="8403">
                  <c:v>#N/A</c:v>
                </c:pt>
                <c:pt idx="8404">
                  <c:v>#N/A</c:v>
                </c:pt>
                <c:pt idx="8405">
                  <c:v>#N/A</c:v>
                </c:pt>
                <c:pt idx="8406">
                  <c:v>#N/A</c:v>
                </c:pt>
                <c:pt idx="8407">
                  <c:v>#N/A</c:v>
                </c:pt>
                <c:pt idx="8408">
                  <c:v>#N/A</c:v>
                </c:pt>
                <c:pt idx="8409">
                  <c:v>#N/A</c:v>
                </c:pt>
                <c:pt idx="8410">
                  <c:v>#N/A</c:v>
                </c:pt>
                <c:pt idx="8411">
                  <c:v>#N/A</c:v>
                </c:pt>
                <c:pt idx="8412">
                  <c:v>#N/A</c:v>
                </c:pt>
                <c:pt idx="8413">
                  <c:v>#N/A</c:v>
                </c:pt>
                <c:pt idx="8414">
                  <c:v>#N/A</c:v>
                </c:pt>
                <c:pt idx="8415">
                  <c:v>#N/A</c:v>
                </c:pt>
                <c:pt idx="8416">
                  <c:v>#N/A</c:v>
                </c:pt>
                <c:pt idx="8417">
                  <c:v>#N/A</c:v>
                </c:pt>
                <c:pt idx="8418">
                  <c:v>#N/A</c:v>
                </c:pt>
                <c:pt idx="8419">
                  <c:v>#N/A</c:v>
                </c:pt>
                <c:pt idx="8420">
                  <c:v>#N/A</c:v>
                </c:pt>
                <c:pt idx="8421">
                  <c:v>#N/A</c:v>
                </c:pt>
                <c:pt idx="8422">
                  <c:v>#N/A</c:v>
                </c:pt>
                <c:pt idx="8423">
                  <c:v>#N/A</c:v>
                </c:pt>
                <c:pt idx="8424">
                  <c:v>#N/A</c:v>
                </c:pt>
                <c:pt idx="8425">
                  <c:v>#N/A</c:v>
                </c:pt>
                <c:pt idx="8426">
                  <c:v>#N/A</c:v>
                </c:pt>
                <c:pt idx="8427">
                  <c:v>#N/A</c:v>
                </c:pt>
                <c:pt idx="8428">
                  <c:v>#N/A</c:v>
                </c:pt>
                <c:pt idx="8429">
                  <c:v>#N/A</c:v>
                </c:pt>
                <c:pt idx="8430">
                  <c:v>#N/A</c:v>
                </c:pt>
                <c:pt idx="8431">
                  <c:v>#N/A</c:v>
                </c:pt>
                <c:pt idx="8432">
                  <c:v>#N/A</c:v>
                </c:pt>
                <c:pt idx="8433">
                  <c:v>#N/A</c:v>
                </c:pt>
                <c:pt idx="8434">
                  <c:v>#N/A</c:v>
                </c:pt>
                <c:pt idx="8435">
                  <c:v>#N/A</c:v>
                </c:pt>
                <c:pt idx="8436">
                  <c:v>#N/A</c:v>
                </c:pt>
                <c:pt idx="8437">
                  <c:v>#N/A</c:v>
                </c:pt>
                <c:pt idx="8438">
                  <c:v>#N/A</c:v>
                </c:pt>
                <c:pt idx="8439">
                  <c:v>#N/A</c:v>
                </c:pt>
                <c:pt idx="8440">
                  <c:v>#N/A</c:v>
                </c:pt>
                <c:pt idx="8441">
                  <c:v>#N/A</c:v>
                </c:pt>
                <c:pt idx="8442">
                  <c:v>#N/A</c:v>
                </c:pt>
                <c:pt idx="8443">
                  <c:v>#N/A</c:v>
                </c:pt>
                <c:pt idx="8444">
                  <c:v>#N/A</c:v>
                </c:pt>
                <c:pt idx="8445">
                  <c:v>#N/A</c:v>
                </c:pt>
                <c:pt idx="8446">
                  <c:v>#N/A</c:v>
                </c:pt>
                <c:pt idx="8447">
                  <c:v>#N/A</c:v>
                </c:pt>
                <c:pt idx="8448">
                  <c:v>#N/A</c:v>
                </c:pt>
                <c:pt idx="8449">
                  <c:v>#N/A</c:v>
                </c:pt>
                <c:pt idx="8450">
                  <c:v>#N/A</c:v>
                </c:pt>
                <c:pt idx="8451">
                  <c:v>#N/A</c:v>
                </c:pt>
                <c:pt idx="8452">
                  <c:v>#N/A</c:v>
                </c:pt>
                <c:pt idx="8453">
                  <c:v>#N/A</c:v>
                </c:pt>
                <c:pt idx="8454">
                  <c:v>#N/A</c:v>
                </c:pt>
                <c:pt idx="8455">
                  <c:v>#N/A</c:v>
                </c:pt>
                <c:pt idx="8456">
                  <c:v>#N/A</c:v>
                </c:pt>
                <c:pt idx="8457">
                  <c:v>#N/A</c:v>
                </c:pt>
                <c:pt idx="8458">
                  <c:v>#N/A</c:v>
                </c:pt>
                <c:pt idx="8459">
                  <c:v>#N/A</c:v>
                </c:pt>
                <c:pt idx="8460">
                  <c:v>#N/A</c:v>
                </c:pt>
                <c:pt idx="8461">
                  <c:v>#N/A</c:v>
                </c:pt>
                <c:pt idx="8462">
                  <c:v>#N/A</c:v>
                </c:pt>
                <c:pt idx="8463">
                  <c:v>#N/A</c:v>
                </c:pt>
                <c:pt idx="8464">
                  <c:v>#N/A</c:v>
                </c:pt>
                <c:pt idx="8465">
                  <c:v>#N/A</c:v>
                </c:pt>
                <c:pt idx="8466">
                  <c:v>#N/A</c:v>
                </c:pt>
                <c:pt idx="8467">
                  <c:v>#N/A</c:v>
                </c:pt>
                <c:pt idx="8468">
                  <c:v>#N/A</c:v>
                </c:pt>
                <c:pt idx="8469">
                  <c:v>#N/A</c:v>
                </c:pt>
                <c:pt idx="8470">
                  <c:v>#N/A</c:v>
                </c:pt>
                <c:pt idx="8471">
                  <c:v>#N/A</c:v>
                </c:pt>
                <c:pt idx="8472">
                  <c:v>#N/A</c:v>
                </c:pt>
                <c:pt idx="8473">
                  <c:v>#N/A</c:v>
                </c:pt>
                <c:pt idx="8474">
                  <c:v>#N/A</c:v>
                </c:pt>
                <c:pt idx="8475">
                  <c:v>#N/A</c:v>
                </c:pt>
                <c:pt idx="8476">
                  <c:v>#N/A</c:v>
                </c:pt>
                <c:pt idx="8477">
                  <c:v>#N/A</c:v>
                </c:pt>
                <c:pt idx="8478">
                  <c:v>#N/A</c:v>
                </c:pt>
                <c:pt idx="8479">
                  <c:v>#N/A</c:v>
                </c:pt>
                <c:pt idx="8480">
                  <c:v>#N/A</c:v>
                </c:pt>
                <c:pt idx="8481">
                  <c:v>#N/A</c:v>
                </c:pt>
                <c:pt idx="8482">
                  <c:v>#N/A</c:v>
                </c:pt>
                <c:pt idx="8483">
                  <c:v>#N/A</c:v>
                </c:pt>
                <c:pt idx="8484">
                  <c:v>#N/A</c:v>
                </c:pt>
                <c:pt idx="8485">
                  <c:v>#N/A</c:v>
                </c:pt>
                <c:pt idx="8486">
                  <c:v>#N/A</c:v>
                </c:pt>
                <c:pt idx="8487">
                  <c:v>#N/A</c:v>
                </c:pt>
                <c:pt idx="8488">
                  <c:v>#N/A</c:v>
                </c:pt>
                <c:pt idx="8489">
                  <c:v>#N/A</c:v>
                </c:pt>
                <c:pt idx="8490">
                  <c:v>#N/A</c:v>
                </c:pt>
                <c:pt idx="8491">
                  <c:v>#N/A</c:v>
                </c:pt>
                <c:pt idx="8492">
                  <c:v>#N/A</c:v>
                </c:pt>
                <c:pt idx="8493">
                  <c:v>#N/A</c:v>
                </c:pt>
                <c:pt idx="8494">
                  <c:v>#N/A</c:v>
                </c:pt>
                <c:pt idx="8495">
                  <c:v>#N/A</c:v>
                </c:pt>
                <c:pt idx="8496">
                  <c:v>#N/A</c:v>
                </c:pt>
                <c:pt idx="8497">
                  <c:v>#N/A</c:v>
                </c:pt>
                <c:pt idx="8498">
                  <c:v>#N/A</c:v>
                </c:pt>
                <c:pt idx="8499">
                  <c:v>#N/A</c:v>
                </c:pt>
                <c:pt idx="8500">
                  <c:v>#N/A</c:v>
                </c:pt>
                <c:pt idx="8501">
                  <c:v>#N/A</c:v>
                </c:pt>
                <c:pt idx="8502">
                  <c:v>#N/A</c:v>
                </c:pt>
                <c:pt idx="8503">
                  <c:v>#N/A</c:v>
                </c:pt>
                <c:pt idx="8504">
                  <c:v>#N/A</c:v>
                </c:pt>
                <c:pt idx="8505">
                  <c:v>#N/A</c:v>
                </c:pt>
                <c:pt idx="8506">
                  <c:v>#N/A</c:v>
                </c:pt>
                <c:pt idx="8507">
                  <c:v>#N/A</c:v>
                </c:pt>
                <c:pt idx="8508">
                  <c:v>#N/A</c:v>
                </c:pt>
                <c:pt idx="8509">
                  <c:v>#N/A</c:v>
                </c:pt>
                <c:pt idx="8510">
                  <c:v>#N/A</c:v>
                </c:pt>
                <c:pt idx="8511">
                  <c:v>#N/A</c:v>
                </c:pt>
                <c:pt idx="8512">
                  <c:v>#N/A</c:v>
                </c:pt>
                <c:pt idx="8513">
                  <c:v>#N/A</c:v>
                </c:pt>
                <c:pt idx="8514">
                  <c:v>#N/A</c:v>
                </c:pt>
                <c:pt idx="8515">
                  <c:v>#N/A</c:v>
                </c:pt>
                <c:pt idx="8516">
                  <c:v>#N/A</c:v>
                </c:pt>
                <c:pt idx="8517">
                  <c:v>#N/A</c:v>
                </c:pt>
                <c:pt idx="8518">
                  <c:v>#N/A</c:v>
                </c:pt>
                <c:pt idx="8519">
                  <c:v>#N/A</c:v>
                </c:pt>
                <c:pt idx="8520">
                  <c:v>#N/A</c:v>
                </c:pt>
                <c:pt idx="8521">
                  <c:v>#N/A</c:v>
                </c:pt>
                <c:pt idx="8522">
                  <c:v>#N/A</c:v>
                </c:pt>
                <c:pt idx="8523">
                  <c:v>#N/A</c:v>
                </c:pt>
                <c:pt idx="8524">
                  <c:v>#N/A</c:v>
                </c:pt>
                <c:pt idx="8525">
                  <c:v>#N/A</c:v>
                </c:pt>
                <c:pt idx="8526">
                  <c:v>#N/A</c:v>
                </c:pt>
                <c:pt idx="8527">
                  <c:v>#N/A</c:v>
                </c:pt>
                <c:pt idx="8528">
                  <c:v>#N/A</c:v>
                </c:pt>
                <c:pt idx="8529">
                  <c:v>#N/A</c:v>
                </c:pt>
                <c:pt idx="8530">
                  <c:v>#N/A</c:v>
                </c:pt>
                <c:pt idx="8531">
                  <c:v>#N/A</c:v>
                </c:pt>
                <c:pt idx="8532">
                  <c:v>#N/A</c:v>
                </c:pt>
                <c:pt idx="8533">
                  <c:v>#N/A</c:v>
                </c:pt>
                <c:pt idx="8534">
                  <c:v>#N/A</c:v>
                </c:pt>
                <c:pt idx="8535">
                  <c:v>#N/A</c:v>
                </c:pt>
                <c:pt idx="8536">
                  <c:v>#N/A</c:v>
                </c:pt>
                <c:pt idx="8537">
                  <c:v>#N/A</c:v>
                </c:pt>
                <c:pt idx="8538">
                  <c:v>#N/A</c:v>
                </c:pt>
                <c:pt idx="8539">
                  <c:v>#N/A</c:v>
                </c:pt>
                <c:pt idx="8540">
                  <c:v>#N/A</c:v>
                </c:pt>
                <c:pt idx="8541">
                  <c:v>#N/A</c:v>
                </c:pt>
                <c:pt idx="8542">
                  <c:v>#N/A</c:v>
                </c:pt>
                <c:pt idx="8543">
                  <c:v>#N/A</c:v>
                </c:pt>
                <c:pt idx="8544">
                  <c:v>#N/A</c:v>
                </c:pt>
                <c:pt idx="8545">
                  <c:v>#N/A</c:v>
                </c:pt>
                <c:pt idx="8546">
                  <c:v>#N/A</c:v>
                </c:pt>
                <c:pt idx="8547">
                  <c:v>#N/A</c:v>
                </c:pt>
                <c:pt idx="8548">
                  <c:v>#N/A</c:v>
                </c:pt>
                <c:pt idx="8549">
                  <c:v>#N/A</c:v>
                </c:pt>
                <c:pt idx="8550">
                  <c:v>#N/A</c:v>
                </c:pt>
                <c:pt idx="8551">
                  <c:v>#N/A</c:v>
                </c:pt>
                <c:pt idx="8552">
                  <c:v>#N/A</c:v>
                </c:pt>
                <c:pt idx="8553">
                  <c:v>#N/A</c:v>
                </c:pt>
                <c:pt idx="8554">
                  <c:v>#N/A</c:v>
                </c:pt>
                <c:pt idx="8555">
                  <c:v>#N/A</c:v>
                </c:pt>
                <c:pt idx="8556">
                  <c:v>#N/A</c:v>
                </c:pt>
                <c:pt idx="8557">
                  <c:v>#N/A</c:v>
                </c:pt>
                <c:pt idx="8558">
                  <c:v>#N/A</c:v>
                </c:pt>
                <c:pt idx="8559">
                  <c:v>#N/A</c:v>
                </c:pt>
                <c:pt idx="8560">
                  <c:v>#N/A</c:v>
                </c:pt>
                <c:pt idx="8561">
                  <c:v>#N/A</c:v>
                </c:pt>
                <c:pt idx="8562">
                  <c:v>#N/A</c:v>
                </c:pt>
                <c:pt idx="8563">
                  <c:v>#N/A</c:v>
                </c:pt>
                <c:pt idx="8564">
                  <c:v>#N/A</c:v>
                </c:pt>
                <c:pt idx="8565">
                  <c:v>#N/A</c:v>
                </c:pt>
                <c:pt idx="8566">
                  <c:v>#N/A</c:v>
                </c:pt>
                <c:pt idx="8567">
                  <c:v>#N/A</c:v>
                </c:pt>
                <c:pt idx="8568">
                  <c:v>#N/A</c:v>
                </c:pt>
                <c:pt idx="8569">
                  <c:v>#N/A</c:v>
                </c:pt>
                <c:pt idx="8570">
                  <c:v>#N/A</c:v>
                </c:pt>
                <c:pt idx="8571">
                  <c:v>#N/A</c:v>
                </c:pt>
                <c:pt idx="8572">
                  <c:v>#N/A</c:v>
                </c:pt>
                <c:pt idx="8573">
                  <c:v>#N/A</c:v>
                </c:pt>
                <c:pt idx="8574">
                  <c:v>#N/A</c:v>
                </c:pt>
                <c:pt idx="8575">
                  <c:v>#N/A</c:v>
                </c:pt>
                <c:pt idx="8576">
                  <c:v>#N/A</c:v>
                </c:pt>
                <c:pt idx="8577">
                  <c:v>#N/A</c:v>
                </c:pt>
                <c:pt idx="8578">
                  <c:v>#N/A</c:v>
                </c:pt>
                <c:pt idx="8579">
                  <c:v>#N/A</c:v>
                </c:pt>
                <c:pt idx="8580">
                  <c:v>#N/A</c:v>
                </c:pt>
                <c:pt idx="8581">
                  <c:v>#N/A</c:v>
                </c:pt>
                <c:pt idx="8582">
                  <c:v>#N/A</c:v>
                </c:pt>
                <c:pt idx="8583">
                  <c:v>#N/A</c:v>
                </c:pt>
                <c:pt idx="8584">
                  <c:v>#N/A</c:v>
                </c:pt>
                <c:pt idx="8585">
                  <c:v>#N/A</c:v>
                </c:pt>
                <c:pt idx="8586">
                  <c:v>#N/A</c:v>
                </c:pt>
                <c:pt idx="8587">
                  <c:v>#N/A</c:v>
                </c:pt>
                <c:pt idx="8588">
                  <c:v>#N/A</c:v>
                </c:pt>
                <c:pt idx="8589">
                  <c:v>#N/A</c:v>
                </c:pt>
                <c:pt idx="8590">
                  <c:v>#N/A</c:v>
                </c:pt>
                <c:pt idx="8591">
                  <c:v>#N/A</c:v>
                </c:pt>
                <c:pt idx="8592">
                  <c:v>#N/A</c:v>
                </c:pt>
                <c:pt idx="8593">
                  <c:v>#N/A</c:v>
                </c:pt>
                <c:pt idx="8594">
                  <c:v>#N/A</c:v>
                </c:pt>
                <c:pt idx="8595">
                  <c:v>#N/A</c:v>
                </c:pt>
                <c:pt idx="8596">
                  <c:v>#N/A</c:v>
                </c:pt>
                <c:pt idx="8597">
                  <c:v>#N/A</c:v>
                </c:pt>
                <c:pt idx="8598">
                  <c:v>#N/A</c:v>
                </c:pt>
                <c:pt idx="8599">
                  <c:v>#N/A</c:v>
                </c:pt>
                <c:pt idx="8600">
                  <c:v>#N/A</c:v>
                </c:pt>
                <c:pt idx="8601">
                  <c:v>#N/A</c:v>
                </c:pt>
                <c:pt idx="8602">
                  <c:v>#N/A</c:v>
                </c:pt>
                <c:pt idx="8603">
                  <c:v>#N/A</c:v>
                </c:pt>
                <c:pt idx="8604">
                  <c:v>#N/A</c:v>
                </c:pt>
                <c:pt idx="8605">
                  <c:v>#N/A</c:v>
                </c:pt>
                <c:pt idx="8606">
                  <c:v>#N/A</c:v>
                </c:pt>
                <c:pt idx="8607">
                  <c:v>#N/A</c:v>
                </c:pt>
                <c:pt idx="8608">
                  <c:v>#N/A</c:v>
                </c:pt>
                <c:pt idx="8609">
                  <c:v>#N/A</c:v>
                </c:pt>
                <c:pt idx="8610">
                  <c:v>#N/A</c:v>
                </c:pt>
                <c:pt idx="8611">
                  <c:v>#N/A</c:v>
                </c:pt>
                <c:pt idx="8612">
                  <c:v>#N/A</c:v>
                </c:pt>
                <c:pt idx="8613">
                  <c:v>#N/A</c:v>
                </c:pt>
                <c:pt idx="8614">
                  <c:v>#N/A</c:v>
                </c:pt>
                <c:pt idx="8615">
                  <c:v>#N/A</c:v>
                </c:pt>
                <c:pt idx="8616">
                  <c:v>#N/A</c:v>
                </c:pt>
                <c:pt idx="8617">
                  <c:v>#N/A</c:v>
                </c:pt>
                <c:pt idx="8618">
                  <c:v>#N/A</c:v>
                </c:pt>
                <c:pt idx="8619">
                  <c:v>#N/A</c:v>
                </c:pt>
                <c:pt idx="8620">
                  <c:v>#N/A</c:v>
                </c:pt>
                <c:pt idx="8621">
                  <c:v>#N/A</c:v>
                </c:pt>
                <c:pt idx="8622">
                  <c:v>#N/A</c:v>
                </c:pt>
                <c:pt idx="8623">
                  <c:v>#N/A</c:v>
                </c:pt>
                <c:pt idx="8624">
                  <c:v>#N/A</c:v>
                </c:pt>
                <c:pt idx="8625">
                  <c:v>#N/A</c:v>
                </c:pt>
                <c:pt idx="8626">
                  <c:v>#N/A</c:v>
                </c:pt>
                <c:pt idx="8627">
                  <c:v>#N/A</c:v>
                </c:pt>
                <c:pt idx="8628">
                  <c:v>#N/A</c:v>
                </c:pt>
                <c:pt idx="8629">
                  <c:v>#N/A</c:v>
                </c:pt>
                <c:pt idx="8630">
                  <c:v>#N/A</c:v>
                </c:pt>
                <c:pt idx="8631">
                  <c:v>#N/A</c:v>
                </c:pt>
                <c:pt idx="8632">
                  <c:v>#N/A</c:v>
                </c:pt>
                <c:pt idx="8633">
                  <c:v>#N/A</c:v>
                </c:pt>
                <c:pt idx="8634">
                  <c:v>#N/A</c:v>
                </c:pt>
                <c:pt idx="8635">
                  <c:v>#N/A</c:v>
                </c:pt>
                <c:pt idx="8636">
                  <c:v>#N/A</c:v>
                </c:pt>
                <c:pt idx="8637">
                  <c:v>#N/A</c:v>
                </c:pt>
                <c:pt idx="8638">
                  <c:v>#N/A</c:v>
                </c:pt>
                <c:pt idx="8639">
                  <c:v>#N/A</c:v>
                </c:pt>
                <c:pt idx="8640">
                  <c:v>#N/A</c:v>
                </c:pt>
                <c:pt idx="8641">
                  <c:v>#N/A</c:v>
                </c:pt>
                <c:pt idx="8642">
                  <c:v>#N/A</c:v>
                </c:pt>
                <c:pt idx="8643">
                  <c:v>#N/A</c:v>
                </c:pt>
                <c:pt idx="8644">
                  <c:v>#N/A</c:v>
                </c:pt>
                <c:pt idx="8645">
                  <c:v>#N/A</c:v>
                </c:pt>
                <c:pt idx="8646">
                  <c:v>#N/A</c:v>
                </c:pt>
                <c:pt idx="8647">
                  <c:v>#N/A</c:v>
                </c:pt>
                <c:pt idx="8648">
                  <c:v>#N/A</c:v>
                </c:pt>
                <c:pt idx="8649">
                  <c:v>#N/A</c:v>
                </c:pt>
                <c:pt idx="8650">
                  <c:v>#N/A</c:v>
                </c:pt>
                <c:pt idx="8651">
                  <c:v>#N/A</c:v>
                </c:pt>
                <c:pt idx="8652">
                  <c:v>#N/A</c:v>
                </c:pt>
                <c:pt idx="8653">
                  <c:v>#N/A</c:v>
                </c:pt>
                <c:pt idx="8654">
                  <c:v>#N/A</c:v>
                </c:pt>
                <c:pt idx="8655">
                  <c:v>#N/A</c:v>
                </c:pt>
                <c:pt idx="8656">
                  <c:v>#N/A</c:v>
                </c:pt>
                <c:pt idx="8657">
                  <c:v>#N/A</c:v>
                </c:pt>
                <c:pt idx="8658">
                  <c:v>#N/A</c:v>
                </c:pt>
                <c:pt idx="8659">
                  <c:v>#N/A</c:v>
                </c:pt>
                <c:pt idx="8660">
                  <c:v>#N/A</c:v>
                </c:pt>
                <c:pt idx="8661">
                  <c:v>#N/A</c:v>
                </c:pt>
                <c:pt idx="8662">
                  <c:v>#N/A</c:v>
                </c:pt>
                <c:pt idx="8663">
                  <c:v>#N/A</c:v>
                </c:pt>
                <c:pt idx="8664">
                  <c:v>#N/A</c:v>
                </c:pt>
                <c:pt idx="8665">
                  <c:v>#N/A</c:v>
                </c:pt>
                <c:pt idx="8666">
                  <c:v>#N/A</c:v>
                </c:pt>
                <c:pt idx="8667">
                  <c:v>#N/A</c:v>
                </c:pt>
                <c:pt idx="8668">
                  <c:v>#N/A</c:v>
                </c:pt>
                <c:pt idx="8669">
                  <c:v>#N/A</c:v>
                </c:pt>
                <c:pt idx="8670">
                  <c:v>#N/A</c:v>
                </c:pt>
                <c:pt idx="8671">
                  <c:v>#N/A</c:v>
                </c:pt>
                <c:pt idx="8672">
                  <c:v>#N/A</c:v>
                </c:pt>
                <c:pt idx="8673">
                  <c:v>#N/A</c:v>
                </c:pt>
                <c:pt idx="8674">
                  <c:v>#N/A</c:v>
                </c:pt>
                <c:pt idx="8675">
                  <c:v>#N/A</c:v>
                </c:pt>
                <c:pt idx="8676">
                  <c:v>#N/A</c:v>
                </c:pt>
                <c:pt idx="8677">
                  <c:v>#N/A</c:v>
                </c:pt>
                <c:pt idx="8678">
                  <c:v>#N/A</c:v>
                </c:pt>
                <c:pt idx="8679">
                  <c:v>#N/A</c:v>
                </c:pt>
                <c:pt idx="8680">
                  <c:v>#N/A</c:v>
                </c:pt>
                <c:pt idx="8681">
                  <c:v>#N/A</c:v>
                </c:pt>
                <c:pt idx="8682">
                  <c:v>#N/A</c:v>
                </c:pt>
                <c:pt idx="8683">
                  <c:v>#N/A</c:v>
                </c:pt>
                <c:pt idx="8684">
                  <c:v>#N/A</c:v>
                </c:pt>
                <c:pt idx="8685">
                  <c:v>#N/A</c:v>
                </c:pt>
                <c:pt idx="8686">
                  <c:v>#N/A</c:v>
                </c:pt>
                <c:pt idx="8687">
                  <c:v>#N/A</c:v>
                </c:pt>
                <c:pt idx="8688">
                  <c:v>#N/A</c:v>
                </c:pt>
                <c:pt idx="8689">
                  <c:v>#N/A</c:v>
                </c:pt>
                <c:pt idx="8690">
                  <c:v>#N/A</c:v>
                </c:pt>
                <c:pt idx="8691">
                  <c:v>#N/A</c:v>
                </c:pt>
                <c:pt idx="8692">
                  <c:v>#N/A</c:v>
                </c:pt>
                <c:pt idx="8693">
                  <c:v>#N/A</c:v>
                </c:pt>
                <c:pt idx="8694">
                  <c:v>#N/A</c:v>
                </c:pt>
                <c:pt idx="8695">
                  <c:v>#N/A</c:v>
                </c:pt>
                <c:pt idx="8696">
                  <c:v>#N/A</c:v>
                </c:pt>
                <c:pt idx="8697">
                  <c:v>#N/A</c:v>
                </c:pt>
                <c:pt idx="8698">
                  <c:v>#N/A</c:v>
                </c:pt>
                <c:pt idx="8699">
                  <c:v>#N/A</c:v>
                </c:pt>
                <c:pt idx="8700">
                  <c:v>#N/A</c:v>
                </c:pt>
                <c:pt idx="8701">
                  <c:v>#N/A</c:v>
                </c:pt>
                <c:pt idx="8702">
                  <c:v>#N/A</c:v>
                </c:pt>
                <c:pt idx="8703">
                  <c:v>#N/A</c:v>
                </c:pt>
                <c:pt idx="8704">
                  <c:v>#N/A</c:v>
                </c:pt>
                <c:pt idx="8705">
                  <c:v>#N/A</c:v>
                </c:pt>
                <c:pt idx="8706">
                  <c:v>#N/A</c:v>
                </c:pt>
                <c:pt idx="8707">
                  <c:v>#N/A</c:v>
                </c:pt>
                <c:pt idx="8708">
                  <c:v>#N/A</c:v>
                </c:pt>
                <c:pt idx="8709">
                  <c:v>#N/A</c:v>
                </c:pt>
                <c:pt idx="8710">
                  <c:v>#N/A</c:v>
                </c:pt>
                <c:pt idx="8711">
                  <c:v>#N/A</c:v>
                </c:pt>
                <c:pt idx="8712">
                  <c:v>#N/A</c:v>
                </c:pt>
                <c:pt idx="8713">
                  <c:v>#N/A</c:v>
                </c:pt>
                <c:pt idx="8714">
                  <c:v>#N/A</c:v>
                </c:pt>
                <c:pt idx="8715">
                  <c:v>#N/A</c:v>
                </c:pt>
                <c:pt idx="8716">
                  <c:v>#N/A</c:v>
                </c:pt>
                <c:pt idx="8717">
                  <c:v>#N/A</c:v>
                </c:pt>
                <c:pt idx="8718">
                  <c:v>#N/A</c:v>
                </c:pt>
                <c:pt idx="8719">
                  <c:v>#N/A</c:v>
                </c:pt>
                <c:pt idx="8720">
                  <c:v>#N/A</c:v>
                </c:pt>
                <c:pt idx="8721">
                  <c:v>#N/A</c:v>
                </c:pt>
                <c:pt idx="8722">
                  <c:v>#N/A</c:v>
                </c:pt>
                <c:pt idx="8723">
                  <c:v>#N/A</c:v>
                </c:pt>
                <c:pt idx="8724">
                  <c:v>#N/A</c:v>
                </c:pt>
                <c:pt idx="8725">
                  <c:v>#N/A</c:v>
                </c:pt>
                <c:pt idx="8726">
                  <c:v>#N/A</c:v>
                </c:pt>
                <c:pt idx="8727">
                  <c:v>#N/A</c:v>
                </c:pt>
                <c:pt idx="8728">
                  <c:v>#N/A</c:v>
                </c:pt>
                <c:pt idx="8729">
                  <c:v>#N/A</c:v>
                </c:pt>
                <c:pt idx="8730">
                  <c:v>#N/A</c:v>
                </c:pt>
                <c:pt idx="8731">
                  <c:v>#N/A</c:v>
                </c:pt>
                <c:pt idx="8732">
                  <c:v>#N/A</c:v>
                </c:pt>
                <c:pt idx="8733">
                  <c:v>#N/A</c:v>
                </c:pt>
                <c:pt idx="8734">
                  <c:v>#N/A</c:v>
                </c:pt>
                <c:pt idx="8735">
                  <c:v>#N/A</c:v>
                </c:pt>
                <c:pt idx="8736">
                  <c:v>#N/A</c:v>
                </c:pt>
                <c:pt idx="8737">
                  <c:v>#N/A</c:v>
                </c:pt>
                <c:pt idx="8738">
                  <c:v>#N/A</c:v>
                </c:pt>
                <c:pt idx="8739">
                  <c:v>#N/A</c:v>
                </c:pt>
                <c:pt idx="8740">
                  <c:v>#N/A</c:v>
                </c:pt>
                <c:pt idx="8741">
                  <c:v>#N/A</c:v>
                </c:pt>
                <c:pt idx="8742">
                  <c:v>#N/A</c:v>
                </c:pt>
                <c:pt idx="8743">
                  <c:v>#N/A</c:v>
                </c:pt>
                <c:pt idx="8744">
                  <c:v>#N/A</c:v>
                </c:pt>
                <c:pt idx="8745">
                  <c:v>#N/A</c:v>
                </c:pt>
                <c:pt idx="8746">
                  <c:v>#N/A</c:v>
                </c:pt>
                <c:pt idx="8747">
                  <c:v>#N/A</c:v>
                </c:pt>
                <c:pt idx="8748">
                  <c:v>#N/A</c:v>
                </c:pt>
                <c:pt idx="8749">
                  <c:v>#N/A</c:v>
                </c:pt>
                <c:pt idx="8750">
                  <c:v>#N/A</c:v>
                </c:pt>
                <c:pt idx="8751">
                  <c:v>#N/A</c:v>
                </c:pt>
                <c:pt idx="8752">
                  <c:v>#N/A</c:v>
                </c:pt>
                <c:pt idx="8753">
                  <c:v>#N/A</c:v>
                </c:pt>
                <c:pt idx="8754">
                  <c:v>#N/A</c:v>
                </c:pt>
                <c:pt idx="8755">
                  <c:v>#N/A</c:v>
                </c:pt>
                <c:pt idx="8756">
                  <c:v>#N/A</c:v>
                </c:pt>
                <c:pt idx="8757">
                  <c:v>#N/A</c:v>
                </c:pt>
                <c:pt idx="8758">
                  <c:v>#N/A</c:v>
                </c:pt>
                <c:pt idx="8759">
                  <c:v>#N/A</c:v>
                </c:pt>
                <c:pt idx="8760">
                  <c:v>#N/A</c:v>
                </c:pt>
                <c:pt idx="8761">
                  <c:v>#N/A</c:v>
                </c:pt>
                <c:pt idx="8762">
                  <c:v>#N/A</c:v>
                </c:pt>
                <c:pt idx="8763">
                  <c:v>#N/A</c:v>
                </c:pt>
                <c:pt idx="8764">
                  <c:v>#N/A</c:v>
                </c:pt>
                <c:pt idx="8765">
                  <c:v>#N/A</c:v>
                </c:pt>
                <c:pt idx="8766">
                  <c:v>#N/A</c:v>
                </c:pt>
                <c:pt idx="8767">
                  <c:v>#N/A</c:v>
                </c:pt>
                <c:pt idx="8768">
                  <c:v>#N/A</c:v>
                </c:pt>
                <c:pt idx="8769">
                  <c:v>#N/A</c:v>
                </c:pt>
                <c:pt idx="8770">
                  <c:v>#N/A</c:v>
                </c:pt>
                <c:pt idx="8771">
                  <c:v>#N/A</c:v>
                </c:pt>
                <c:pt idx="8772">
                  <c:v>#N/A</c:v>
                </c:pt>
                <c:pt idx="8773">
                  <c:v>#N/A</c:v>
                </c:pt>
                <c:pt idx="8774">
                  <c:v>#N/A</c:v>
                </c:pt>
                <c:pt idx="8775">
                  <c:v>#N/A</c:v>
                </c:pt>
                <c:pt idx="8776">
                  <c:v>#N/A</c:v>
                </c:pt>
                <c:pt idx="8777">
                  <c:v>#N/A</c:v>
                </c:pt>
                <c:pt idx="8778">
                  <c:v>#N/A</c:v>
                </c:pt>
                <c:pt idx="8779">
                  <c:v>#N/A</c:v>
                </c:pt>
                <c:pt idx="8780">
                  <c:v>#N/A</c:v>
                </c:pt>
                <c:pt idx="8781">
                  <c:v>#N/A</c:v>
                </c:pt>
                <c:pt idx="8782">
                  <c:v>#N/A</c:v>
                </c:pt>
                <c:pt idx="8783">
                  <c:v>#N/A</c:v>
                </c:pt>
                <c:pt idx="8784">
                  <c:v>#N/A</c:v>
                </c:pt>
                <c:pt idx="8785">
                  <c:v>#N/A</c:v>
                </c:pt>
                <c:pt idx="8786">
                  <c:v>#N/A</c:v>
                </c:pt>
                <c:pt idx="8787">
                  <c:v>#N/A</c:v>
                </c:pt>
                <c:pt idx="8788">
                  <c:v>#N/A</c:v>
                </c:pt>
                <c:pt idx="8789">
                  <c:v>#N/A</c:v>
                </c:pt>
                <c:pt idx="8790">
                  <c:v>#N/A</c:v>
                </c:pt>
                <c:pt idx="8791">
                  <c:v>#N/A</c:v>
                </c:pt>
                <c:pt idx="8792">
                  <c:v>#N/A</c:v>
                </c:pt>
                <c:pt idx="8793">
                  <c:v>#N/A</c:v>
                </c:pt>
                <c:pt idx="8794">
                  <c:v>#N/A</c:v>
                </c:pt>
                <c:pt idx="8795">
                  <c:v>#N/A</c:v>
                </c:pt>
                <c:pt idx="8796">
                  <c:v>#N/A</c:v>
                </c:pt>
                <c:pt idx="8797">
                  <c:v>#N/A</c:v>
                </c:pt>
                <c:pt idx="8798">
                  <c:v>#N/A</c:v>
                </c:pt>
                <c:pt idx="8799">
                  <c:v>#N/A</c:v>
                </c:pt>
                <c:pt idx="8800">
                  <c:v>#N/A</c:v>
                </c:pt>
                <c:pt idx="8801">
                  <c:v>#N/A</c:v>
                </c:pt>
                <c:pt idx="8802">
                  <c:v>#N/A</c:v>
                </c:pt>
                <c:pt idx="8803">
                  <c:v>#N/A</c:v>
                </c:pt>
                <c:pt idx="8804">
                  <c:v>#N/A</c:v>
                </c:pt>
                <c:pt idx="8805">
                  <c:v>#N/A</c:v>
                </c:pt>
                <c:pt idx="8806">
                  <c:v>#N/A</c:v>
                </c:pt>
                <c:pt idx="8807">
                  <c:v>#N/A</c:v>
                </c:pt>
                <c:pt idx="8808">
                  <c:v>#N/A</c:v>
                </c:pt>
                <c:pt idx="8809">
                  <c:v>#N/A</c:v>
                </c:pt>
                <c:pt idx="8810">
                  <c:v>#N/A</c:v>
                </c:pt>
                <c:pt idx="8811">
                  <c:v>#N/A</c:v>
                </c:pt>
                <c:pt idx="8812">
                  <c:v>#N/A</c:v>
                </c:pt>
                <c:pt idx="8813">
                  <c:v>#N/A</c:v>
                </c:pt>
                <c:pt idx="8814">
                  <c:v>#N/A</c:v>
                </c:pt>
                <c:pt idx="8815">
                  <c:v>#N/A</c:v>
                </c:pt>
                <c:pt idx="8816">
                  <c:v>#N/A</c:v>
                </c:pt>
                <c:pt idx="8817">
                  <c:v>#N/A</c:v>
                </c:pt>
                <c:pt idx="8818">
                  <c:v>#N/A</c:v>
                </c:pt>
                <c:pt idx="8819">
                  <c:v>#N/A</c:v>
                </c:pt>
                <c:pt idx="8820">
                  <c:v>#N/A</c:v>
                </c:pt>
                <c:pt idx="8821">
                  <c:v>#N/A</c:v>
                </c:pt>
                <c:pt idx="8822">
                  <c:v>#N/A</c:v>
                </c:pt>
                <c:pt idx="8823">
                  <c:v>#N/A</c:v>
                </c:pt>
                <c:pt idx="8824">
                  <c:v>#N/A</c:v>
                </c:pt>
                <c:pt idx="8825">
                  <c:v>#N/A</c:v>
                </c:pt>
                <c:pt idx="8826">
                  <c:v>#N/A</c:v>
                </c:pt>
                <c:pt idx="8827">
                  <c:v>#N/A</c:v>
                </c:pt>
                <c:pt idx="8828">
                  <c:v>#N/A</c:v>
                </c:pt>
                <c:pt idx="8829">
                  <c:v>#N/A</c:v>
                </c:pt>
                <c:pt idx="8830">
                  <c:v>#N/A</c:v>
                </c:pt>
                <c:pt idx="8831">
                  <c:v>#N/A</c:v>
                </c:pt>
                <c:pt idx="8832">
                  <c:v>#N/A</c:v>
                </c:pt>
                <c:pt idx="8833">
                  <c:v>#N/A</c:v>
                </c:pt>
                <c:pt idx="8834">
                  <c:v>#N/A</c:v>
                </c:pt>
                <c:pt idx="8835">
                  <c:v>#N/A</c:v>
                </c:pt>
                <c:pt idx="8836">
                  <c:v>#N/A</c:v>
                </c:pt>
                <c:pt idx="8837">
                  <c:v>#N/A</c:v>
                </c:pt>
                <c:pt idx="8838">
                  <c:v>#N/A</c:v>
                </c:pt>
                <c:pt idx="8839">
                  <c:v>#N/A</c:v>
                </c:pt>
                <c:pt idx="8840">
                  <c:v>#N/A</c:v>
                </c:pt>
                <c:pt idx="8841">
                  <c:v>#N/A</c:v>
                </c:pt>
                <c:pt idx="8842">
                  <c:v>#N/A</c:v>
                </c:pt>
                <c:pt idx="8843">
                  <c:v>#N/A</c:v>
                </c:pt>
                <c:pt idx="8844">
                  <c:v>#N/A</c:v>
                </c:pt>
                <c:pt idx="8845">
                  <c:v>#N/A</c:v>
                </c:pt>
                <c:pt idx="8846">
                  <c:v>#N/A</c:v>
                </c:pt>
                <c:pt idx="8847">
                  <c:v>#N/A</c:v>
                </c:pt>
                <c:pt idx="8848">
                  <c:v>#N/A</c:v>
                </c:pt>
                <c:pt idx="8849">
                  <c:v>#N/A</c:v>
                </c:pt>
                <c:pt idx="8850">
                  <c:v>#N/A</c:v>
                </c:pt>
                <c:pt idx="8851">
                  <c:v>#N/A</c:v>
                </c:pt>
                <c:pt idx="8852">
                  <c:v>#N/A</c:v>
                </c:pt>
                <c:pt idx="8853">
                  <c:v>#N/A</c:v>
                </c:pt>
                <c:pt idx="8854">
                  <c:v>#N/A</c:v>
                </c:pt>
                <c:pt idx="8855">
                  <c:v>#N/A</c:v>
                </c:pt>
                <c:pt idx="8856">
                  <c:v>#N/A</c:v>
                </c:pt>
                <c:pt idx="8857">
                  <c:v>#N/A</c:v>
                </c:pt>
                <c:pt idx="8858">
                  <c:v>#N/A</c:v>
                </c:pt>
                <c:pt idx="8859">
                  <c:v>#N/A</c:v>
                </c:pt>
                <c:pt idx="8860">
                  <c:v>#N/A</c:v>
                </c:pt>
                <c:pt idx="8861">
                  <c:v>#N/A</c:v>
                </c:pt>
                <c:pt idx="8862">
                  <c:v>#N/A</c:v>
                </c:pt>
                <c:pt idx="8863">
                  <c:v>#N/A</c:v>
                </c:pt>
                <c:pt idx="8864">
                  <c:v>#N/A</c:v>
                </c:pt>
                <c:pt idx="8865">
                  <c:v>#N/A</c:v>
                </c:pt>
                <c:pt idx="8866">
                  <c:v>#N/A</c:v>
                </c:pt>
                <c:pt idx="8867">
                  <c:v>#N/A</c:v>
                </c:pt>
                <c:pt idx="8868">
                  <c:v>#N/A</c:v>
                </c:pt>
                <c:pt idx="8869">
                  <c:v>#N/A</c:v>
                </c:pt>
                <c:pt idx="8870">
                  <c:v>#N/A</c:v>
                </c:pt>
                <c:pt idx="8871">
                  <c:v>#N/A</c:v>
                </c:pt>
                <c:pt idx="8872">
                  <c:v>#N/A</c:v>
                </c:pt>
                <c:pt idx="8873">
                  <c:v>#N/A</c:v>
                </c:pt>
                <c:pt idx="8874">
                  <c:v>#N/A</c:v>
                </c:pt>
                <c:pt idx="8875">
                  <c:v>#N/A</c:v>
                </c:pt>
                <c:pt idx="8876">
                  <c:v>#N/A</c:v>
                </c:pt>
                <c:pt idx="8877">
                  <c:v>#N/A</c:v>
                </c:pt>
                <c:pt idx="8878">
                  <c:v>#N/A</c:v>
                </c:pt>
                <c:pt idx="8879">
                  <c:v>#N/A</c:v>
                </c:pt>
                <c:pt idx="8880">
                  <c:v>#N/A</c:v>
                </c:pt>
                <c:pt idx="8881">
                  <c:v>#N/A</c:v>
                </c:pt>
                <c:pt idx="8882">
                  <c:v>#N/A</c:v>
                </c:pt>
                <c:pt idx="8883">
                  <c:v>#N/A</c:v>
                </c:pt>
                <c:pt idx="8884">
                  <c:v>#N/A</c:v>
                </c:pt>
                <c:pt idx="8885">
                  <c:v>#N/A</c:v>
                </c:pt>
                <c:pt idx="8886">
                  <c:v>#N/A</c:v>
                </c:pt>
                <c:pt idx="8887">
                  <c:v>#N/A</c:v>
                </c:pt>
                <c:pt idx="8888">
                  <c:v>#N/A</c:v>
                </c:pt>
                <c:pt idx="8889">
                  <c:v>#N/A</c:v>
                </c:pt>
                <c:pt idx="8890">
                  <c:v>#N/A</c:v>
                </c:pt>
                <c:pt idx="8891">
                  <c:v>#N/A</c:v>
                </c:pt>
                <c:pt idx="8892">
                  <c:v>#N/A</c:v>
                </c:pt>
                <c:pt idx="8893">
                  <c:v>#N/A</c:v>
                </c:pt>
                <c:pt idx="8894">
                  <c:v>#N/A</c:v>
                </c:pt>
                <c:pt idx="8895">
                  <c:v>#N/A</c:v>
                </c:pt>
                <c:pt idx="8896">
                  <c:v>#N/A</c:v>
                </c:pt>
                <c:pt idx="8897">
                  <c:v>#N/A</c:v>
                </c:pt>
                <c:pt idx="8898">
                  <c:v>#N/A</c:v>
                </c:pt>
                <c:pt idx="8899">
                  <c:v>#N/A</c:v>
                </c:pt>
                <c:pt idx="8900">
                  <c:v>#N/A</c:v>
                </c:pt>
                <c:pt idx="8901">
                  <c:v>#N/A</c:v>
                </c:pt>
                <c:pt idx="8902">
                  <c:v>#N/A</c:v>
                </c:pt>
                <c:pt idx="8903">
                  <c:v>#N/A</c:v>
                </c:pt>
                <c:pt idx="8904">
                  <c:v>#N/A</c:v>
                </c:pt>
                <c:pt idx="8905">
                  <c:v>#N/A</c:v>
                </c:pt>
                <c:pt idx="8906">
                  <c:v>#N/A</c:v>
                </c:pt>
                <c:pt idx="8907">
                  <c:v>#N/A</c:v>
                </c:pt>
                <c:pt idx="8908">
                  <c:v>#N/A</c:v>
                </c:pt>
                <c:pt idx="8909">
                  <c:v>#N/A</c:v>
                </c:pt>
                <c:pt idx="8910">
                  <c:v>#N/A</c:v>
                </c:pt>
                <c:pt idx="8911">
                  <c:v>#N/A</c:v>
                </c:pt>
                <c:pt idx="8912">
                  <c:v>#N/A</c:v>
                </c:pt>
                <c:pt idx="8913">
                  <c:v>#N/A</c:v>
                </c:pt>
                <c:pt idx="8914">
                  <c:v>#N/A</c:v>
                </c:pt>
                <c:pt idx="8915">
                  <c:v>#N/A</c:v>
                </c:pt>
                <c:pt idx="8916">
                  <c:v>#N/A</c:v>
                </c:pt>
                <c:pt idx="8917">
                  <c:v>#N/A</c:v>
                </c:pt>
                <c:pt idx="8918">
                  <c:v>#N/A</c:v>
                </c:pt>
                <c:pt idx="8919">
                  <c:v>#N/A</c:v>
                </c:pt>
                <c:pt idx="8920">
                  <c:v>#N/A</c:v>
                </c:pt>
                <c:pt idx="8921">
                  <c:v>#N/A</c:v>
                </c:pt>
                <c:pt idx="8922">
                  <c:v>#N/A</c:v>
                </c:pt>
                <c:pt idx="8923">
                  <c:v>#N/A</c:v>
                </c:pt>
                <c:pt idx="8924">
                  <c:v>#N/A</c:v>
                </c:pt>
                <c:pt idx="8925">
                  <c:v>#N/A</c:v>
                </c:pt>
                <c:pt idx="8926">
                  <c:v>#N/A</c:v>
                </c:pt>
                <c:pt idx="8927">
                  <c:v>#N/A</c:v>
                </c:pt>
                <c:pt idx="8928">
                  <c:v>#N/A</c:v>
                </c:pt>
                <c:pt idx="8929">
                  <c:v>#N/A</c:v>
                </c:pt>
                <c:pt idx="8930">
                  <c:v>#N/A</c:v>
                </c:pt>
                <c:pt idx="8931">
                  <c:v>#N/A</c:v>
                </c:pt>
                <c:pt idx="8932">
                  <c:v>#N/A</c:v>
                </c:pt>
                <c:pt idx="8933">
                  <c:v>#N/A</c:v>
                </c:pt>
                <c:pt idx="8934">
                  <c:v>#N/A</c:v>
                </c:pt>
                <c:pt idx="8935">
                  <c:v>#N/A</c:v>
                </c:pt>
                <c:pt idx="8936">
                  <c:v>#N/A</c:v>
                </c:pt>
                <c:pt idx="8937">
                  <c:v>#N/A</c:v>
                </c:pt>
                <c:pt idx="8938">
                  <c:v>#N/A</c:v>
                </c:pt>
                <c:pt idx="8939">
                  <c:v>#N/A</c:v>
                </c:pt>
                <c:pt idx="8940">
                  <c:v>#N/A</c:v>
                </c:pt>
                <c:pt idx="8941">
                  <c:v>#N/A</c:v>
                </c:pt>
                <c:pt idx="8942">
                  <c:v>#N/A</c:v>
                </c:pt>
                <c:pt idx="8943">
                  <c:v>#N/A</c:v>
                </c:pt>
                <c:pt idx="8944">
                  <c:v>#N/A</c:v>
                </c:pt>
                <c:pt idx="8945">
                  <c:v>#N/A</c:v>
                </c:pt>
                <c:pt idx="8946">
                  <c:v>#N/A</c:v>
                </c:pt>
                <c:pt idx="8947">
                  <c:v>#N/A</c:v>
                </c:pt>
                <c:pt idx="8948">
                  <c:v>#N/A</c:v>
                </c:pt>
                <c:pt idx="8949">
                  <c:v>#N/A</c:v>
                </c:pt>
                <c:pt idx="8950">
                  <c:v>#N/A</c:v>
                </c:pt>
                <c:pt idx="8951">
                  <c:v>#N/A</c:v>
                </c:pt>
                <c:pt idx="8952">
                  <c:v>#N/A</c:v>
                </c:pt>
                <c:pt idx="8953">
                  <c:v>#N/A</c:v>
                </c:pt>
                <c:pt idx="8954">
                  <c:v>#N/A</c:v>
                </c:pt>
                <c:pt idx="8955">
                  <c:v>#N/A</c:v>
                </c:pt>
                <c:pt idx="8956">
                  <c:v>#N/A</c:v>
                </c:pt>
                <c:pt idx="8957">
                  <c:v>#N/A</c:v>
                </c:pt>
                <c:pt idx="8958">
                  <c:v>#N/A</c:v>
                </c:pt>
                <c:pt idx="8959">
                  <c:v>#N/A</c:v>
                </c:pt>
                <c:pt idx="8960">
                  <c:v>#N/A</c:v>
                </c:pt>
                <c:pt idx="8961">
                  <c:v>#N/A</c:v>
                </c:pt>
                <c:pt idx="8962">
                  <c:v>#N/A</c:v>
                </c:pt>
                <c:pt idx="8963">
                  <c:v>#N/A</c:v>
                </c:pt>
                <c:pt idx="8964">
                  <c:v>#N/A</c:v>
                </c:pt>
                <c:pt idx="8965">
                  <c:v>#N/A</c:v>
                </c:pt>
                <c:pt idx="8966">
                  <c:v>#N/A</c:v>
                </c:pt>
                <c:pt idx="8967">
                  <c:v>#N/A</c:v>
                </c:pt>
                <c:pt idx="8968">
                  <c:v>#N/A</c:v>
                </c:pt>
                <c:pt idx="8969">
                  <c:v>#N/A</c:v>
                </c:pt>
                <c:pt idx="8970">
                  <c:v>#N/A</c:v>
                </c:pt>
                <c:pt idx="8971">
                  <c:v>#N/A</c:v>
                </c:pt>
                <c:pt idx="8972">
                  <c:v>#N/A</c:v>
                </c:pt>
                <c:pt idx="8973">
                  <c:v>#N/A</c:v>
                </c:pt>
                <c:pt idx="8974">
                  <c:v>#N/A</c:v>
                </c:pt>
                <c:pt idx="8975">
                  <c:v>#N/A</c:v>
                </c:pt>
                <c:pt idx="8976">
                  <c:v>#N/A</c:v>
                </c:pt>
                <c:pt idx="8977">
                  <c:v>#N/A</c:v>
                </c:pt>
                <c:pt idx="8978">
                  <c:v>#N/A</c:v>
                </c:pt>
                <c:pt idx="8979">
                  <c:v>#N/A</c:v>
                </c:pt>
                <c:pt idx="8980">
                  <c:v>#N/A</c:v>
                </c:pt>
                <c:pt idx="8981">
                  <c:v>#N/A</c:v>
                </c:pt>
                <c:pt idx="8982">
                  <c:v>#N/A</c:v>
                </c:pt>
                <c:pt idx="8983">
                  <c:v>#N/A</c:v>
                </c:pt>
                <c:pt idx="8984">
                  <c:v>#N/A</c:v>
                </c:pt>
                <c:pt idx="8985">
                  <c:v>#N/A</c:v>
                </c:pt>
                <c:pt idx="8986">
                  <c:v>#N/A</c:v>
                </c:pt>
                <c:pt idx="8987">
                  <c:v>#N/A</c:v>
                </c:pt>
                <c:pt idx="8988">
                  <c:v>#N/A</c:v>
                </c:pt>
                <c:pt idx="8989">
                  <c:v>#N/A</c:v>
                </c:pt>
                <c:pt idx="8990">
                  <c:v>#N/A</c:v>
                </c:pt>
                <c:pt idx="8991">
                  <c:v>#N/A</c:v>
                </c:pt>
                <c:pt idx="8992">
                  <c:v>#N/A</c:v>
                </c:pt>
                <c:pt idx="8993">
                  <c:v>#N/A</c:v>
                </c:pt>
                <c:pt idx="8994">
                  <c:v>#N/A</c:v>
                </c:pt>
                <c:pt idx="8995">
                  <c:v>#N/A</c:v>
                </c:pt>
                <c:pt idx="8996">
                  <c:v>#N/A</c:v>
                </c:pt>
                <c:pt idx="8997">
                  <c:v>#N/A</c:v>
                </c:pt>
                <c:pt idx="8998">
                  <c:v>#N/A</c:v>
                </c:pt>
                <c:pt idx="8999">
                  <c:v>#N/A</c:v>
                </c:pt>
                <c:pt idx="9000">
                  <c:v>#N/A</c:v>
                </c:pt>
                <c:pt idx="9001">
                  <c:v>#N/A</c:v>
                </c:pt>
                <c:pt idx="9002">
                  <c:v>#N/A</c:v>
                </c:pt>
                <c:pt idx="9003">
                  <c:v>#N/A</c:v>
                </c:pt>
                <c:pt idx="9004">
                  <c:v>#N/A</c:v>
                </c:pt>
                <c:pt idx="9005">
                  <c:v>#N/A</c:v>
                </c:pt>
                <c:pt idx="9006">
                  <c:v>#N/A</c:v>
                </c:pt>
                <c:pt idx="9007">
                  <c:v>#N/A</c:v>
                </c:pt>
                <c:pt idx="9008">
                  <c:v>#N/A</c:v>
                </c:pt>
                <c:pt idx="9009">
                  <c:v>#N/A</c:v>
                </c:pt>
                <c:pt idx="9010">
                  <c:v>#N/A</c:v>
                </c:pt>
                <c:pt idx="9011">
                  <c:v>#N/A</c:v>
                </c:pt>
                <c:pt idx="9012">
                  <c:v>#N/A</c:v>
                </c:pt>
                <c:pt idx="9013">
                  <c:v>#N/A</c:v>
                </c:pt>
                <c:pt idx="9014">
                  <c:v>#N/A</c:v>
                </c:pt>
                <c:pt idx="9015">
                  <c:v>#N/A</c:v>
                </c:pt>
                <c:pt idx="9016">
                  <c:v>#N/A</c:v>
                </c:pt>
                <c:pt idx="9017">
                  <c:v>#N/A</c:v>
                </c:pt>
                <c:pt idx="9018">
                  <c:v>#N/A</c:v>
                </c:pt>
                <c:pt idx="9019">
                  <c:v>#N/A</c:v>
                </c:pt>
                <c:pt idx="9020">
                  <c:v>#N/A</c:v>
                </c:pt>
                <c:pt idx="9021">
                  <c:v>#N/A</c:v>
                </c:pt>
                <c:pt idx="9022">
                  <c:v>#N/A</c:v>
                </c:pt>
                <c:pt idx="9023">
                  <c:v>#N/A</c:v>
                </c:pt>
                <c:pt idx="9024">
                  <c:v>#N/A</c:v>
                </c:pt>
                <c:pt idx="9025">
                  <c:v>#N/A</c:v>
                </c:pt>
                <c:pt idx="9026">
                  <c:v>#N/A</c:v>
                </c:pt>
                <c:pt idx="9027">
                  <c:v>#N/A</c:v>
                </c:pt>
                <c:pt idx="9028">
                  <c:v>#N/A</c:v>
                </c:pt>
                <c:pt idx="9029">
                  <c:v>#N/A</c:v>
                </c:pt>
                <c:pt idx="9030">
                  <c:v>#N/A</c:v>
                </c:pt>
                <c:pt idx="9031">
                  <c:v>#N/A</c:v>
                </c:pt>
                <c:pt idx="9032">
                  <c:v>#N/A</c:v>
                </c:pt>
                <c:pt idx="9033">
                  <c:v>#N/A</c:v>
                </c:pt>
                <c:pt idx="9034">
                  <c:v>#N/A</c:v>
                </c:pt>
                <c:pt idx="9035">
                  <c:v>#N/A</c:v>
                </c:pt>
                <c:pt idx="9036">
                  <c:v>#N/A</c:v>
                </c:pt>
                <c:pt idx="9037">
                  <c:v>#N/A</c:v>
                </c:pt>
                <c:pt idx="9038">
                  <c:v>#N/A</c:v>
                </c:pt>
                <c:pt idx="9039">
                  <c:v>#N/A</c:v>
                </c:pt>
                <c:pt idx="9040">
                  <c:v>#N/A</c:v>
                </c:pt>
                <c:pt idx="9041">
                  <c:v>#N/A</c:v>
                </c:pt>
                <c:pt idx="9042">
                  <c:v>#N/A</c:v>
                </c:pt>
                <c:pt idx="9043">
                  <c:v>#N/A</c:v>
                </c:pt>
                <c:pt idx="9044">
                  <c:v>#N/A</c:v>
                </c:pt>
                <c:pt idx="9045">
                  <c:v>#N/A</c:v>
                </c:pt>
                <c:pt idx="9046">
                  <c:v>#N/A</c:v>
                </c:pt>
                <c:pt idx="9047">
                  <c:v>#N/A</c:v>
                </c:pt>
                <c:pt idx="9048">
                  <c:v>#N/A</c:v>
                </c:pt>
                <c:pt idx="9049">
                  <c:v>#N/A</c:v>
                </c:pt>
                <c:pt idx="9050">
                  <c:v>#N/A</c:v>
                </c:pt>
                <c:pt idx="9051">
                  <c:v>#N/A</c:v>
                </c:pt>
                <c:pt idx="9052">
                  <c:v>#N/A</c:v>
                </c:pt>
                <c:pt idx="9053">
                  <c:v>#N/A</c:v>
                </c:pt>
                <c:pt idx="9054">
                  <c:v>#N/A</c:v>
                </c:pt>
                <c:pt idx="9055">
                  <c:v>#N/A</c:v>
                </c:pt>
                <c:pt idx="9056">
                  <c:v>#N/A</c:v>
                </c:pt>
                <c:pt idx="9057">
                  <c:v>#N/A</c:v>
                </c:pt>
                <c:pt idx="9058">
                  <c:v>#N/A</c:v>
                </c:pt>
                <c:pt idx="9059">
                  <c:v>#N/A</c:v>
                </c:pt>
                <c:pt idx="9060">
                  <c:v>#N/A</c:v>
                </c:pt>
                <c:pt idx="9061">
                  <c:v>#N/A</c:v>
                </c:pt>
                <c:pt idx="9062">
                  <c:v>#N/A</c:v>
                </c:pt>
                <c:pt idx="9063">
                  <c:v>#N/A</c:v>
                </c:pt>
                <c:pt idx="9064">
                  <c:v>#N/A</c:v>
                </c:pt>
                <c:pt idx="9065">
                  <c:v>#N/A</c:v>
                </c:pt>
                <c:pt idx="9066">
                  <c:v>#N/A</c:v>
                </c:pt>
                <c:pt idx="9067">
                  <c:v>#N/A</c:v>
                </c:pt>
                <c:pt idx="9068">
                  <c:v>#N/A</c:v>
                </c:pt>
                <c:pt idx="9069">
                  <c:v>#N/A</c:v>
                </c:pt>
                <c:pt idx="9070">
                  <c:v>#N/A</c:v>
                </c:pt>
                <c:pt idx="9071">
                  <c:v>#N/A</c:v>
                </c:pt>
                <c:pt idx="9072">
                  <c:v>#N/A</c:v>
                </c:pt>
                <c:pt idx="9073">
                  <c:v>#N/A</c:v>
                </c:pt>
                <c:pt idx="9074">
                  <c:v>#N/A</c:v>
                </c:pt>
                <c:pt idx="9075">
                  <c:v>#N/A</c:v>
                </c:pt>
                <c:pt idx="9076">
                  <c:v>#N/A</c:v>
                </c:pt>
                <c:pt idx="9077">
                  <c:v>#N/A</c:v>
                </c:pt>
                <c:pt idx="9078">
                  <c:v>#N/A</c:v>
                </c:pt>
                <c:pt idx="9079">
                  <c:v>#N/A</c:v>
                </c:pt>
                <c:pt idx="9080">
                  <c:v>#N/A</c:v>
                </c:pt>
                <c:pt idx="9081">
                  <c:v>#N/A</c:v>
                </c:pt>
                <c:pt idx="9082">
                  <c:v>#N/A</c:v>
                </c:pt>
                <c:pt idx="9083">
                  <c:v>#N/A</c:v>
                </c:pt>
                <c:pt idx="9084">
                  <c:v>#N/A</c:v>
                </c:pt>
                <c:pt idx="9085">
                  <c:v>#N/A</c:v>
                </c:pt>
                <c:pt idx="9086">
                  <c:v>#N/A</c:v>
                </c:pt>
                <c:pt idx="9087">
                  <c:v>#N/A</c:v>
                </c:pt>
                <c:pt idx="9088">
                  <c:v>#N/A</c:v>
                </c:pt>
                <c:pt idx="9089">
                  <c:v>#N/A</c:v>
                </c:pt>
                <c:pt idx="9090">
                  <c:v>#N/A</c:v>
                </c:pt>
                <c:pt idx="9091">
                  <c:v>#N/A</c:v>
                </c:pt>
                <c:pt idx="9092">
                  <c:v>#N/A</c:v>
                </c:pt>
                <c:pt idx="9093">
                  <c:v>#N/A</c:v>
                </c:pt>
                <c:pt idx="9094">
                  <c:v>#N/A</c:v>
                </c:pt>
                <c:pt idx="9095">
                  <c:v>#N/A</c:v>
                </c:pt>
                <c:pt idx="9096">
                  <c:v>#N/A</c:v>
                </c:pt>
                <c:pt idx="9097">
                  <c:v>#N/A</c:v>
                </c:pt>
                <c:pt idx="9098">
                  <c:v>#N/A</c:v>
                </c:pt>
                <c:pt idx="9099">
                  <c:v>#N/A</c:v>
                </c:pt>
                <c:pt idx="9100">
                  <c:v>#N/A</c:v>
                </c:pt>
                <c:pt idx="9101">
                  <c:v>#N/A</c:v>
                </c:pt>
                <c:pt idx="9102">
                  <c:v>#N/A</c:v>
                </c:pt>
                <c:pt idx="9103">
                  <c:v>#N/A</c:v>
                </c:pt>
                <c:pt idx="9104">
                  <c:v>#N/A</c:v>
                </c:pt>
                <c:pt idx="9105">
                  <c:v>#N/A</c:v>
                </c:pt>
                <c:pt idx="9106">
                  <c:v>#N/A</c:v>
                </c:pt>
                <c:pt idx="9107">
                  <c:v>#N/A</c:v>
                </c:pt>
                <c:pt idx="9108">
                  <c:v>#N/A</c:v>
                </c:pt>
                <c:pt idx="9109">
                  <c:v>#N/A</c:v>
                </c:pt>
                <c:pt idx="9110">
                  <c:v>#N/A</c:v>
                </c:pt>
                <c:pt idx="9111">
                  <c:v>#N/A</c:v>
                </c:pt>
                <c:pt idx="9112">
                  <c:v>#N/A</c:v>
                </c:pt>
                <c:pt idx="9113">
                  <c:v>#N/A</c:v>
                </c:pt>
                <c:pt idx="9114">
                  <c:v>#N/A</c:v>
                </c:pt>
                <c:pt idx="9115">
                  <c:v>#N/A</c:v>
                </c:pt>
                <c:pt idx="9116">
                  <c:v>#N/A</c:v>
                </c:pt>
                <c:pt idx="9117">
                  <c:v>#N/A</c:v>
                </c:pt>
                <c:pt idx="9118">
                  <c:v>#N/A</c:v>
                </c:pt>
                <c:pt idx="9119">
                  <c:v>#N/A</c:v>
                </c:pt>
                <c:pt idx="9120">
                  <c:v>#N/A</c:v>
                </c:pt>
                <c:pt idx="9121">
                  <c:v>#N/A</c:v>
                </c:pt>
                <c:pt idx="9122">
                  <c:v>#N/A</c:v>
                </c:pt>
                <c:pt idx="9123">
                  <c:v>#N/A</c:v>
                </c:pt>
                <c:pt idx="9124">
                  <c:v>#N/A</c:v>
                </c:pt>
                <c:pt idx="9125">
                  <c:v>#N/A</c:v>
                </c:pt>
                <c:pt idx="9126">
                  <c:v>#N/A</c:v>
                </c:pt>
                <c:pt idx="9127">
                  <c:v>#N/A</c:v>
                </c:pt>
                <c:pt idx="9128">
                  <c:v>#N/A</c:v>
                </c:pt>
                <c:pt idx="9129">
                  <c:v>#N/A</c:v>
                </c:pt>
                <c:pt idx="9130">
                  <c:v>#N/A</c:v>
                </c:pt>
                <c:pt idx="9131">
                  <c:v>#N/A</c:v>
                </c:pt>
                <c:pt idx="9132">
                  <c:v>#N/A</c:v>
                </c:pt>
                <c:pt idx="9133">
                  <c:v>#N/A</c:v>
                </c:pt>
                <c:pt idx="9134">
                  <c:v>#N/A</c:v>
                </c:pt>
                <c:pt idx="9135">
                  <c:v>#N/A</c:v>
                </c:pt>
                <c:pt idx="9136">
                  <c:v>#N/A</c:v>
                </c:pt>
                <c:pt idx="9137">
                  <c:v>#N/A</c:v>
                </c:pt>
                <c:pt idx="9138">
                  <c:v>#N/A</c:v>
                </c:pt>
                <c:pt idx="9139">
                  <c:v>#N/A</c:v>
                </c:pt>
                <c:pt idx="9140">
                  <c:v>#N/A</c:v>
                </c:pt>
                <c:pt idx="9141">
                  <c:v>#N/A</c:v>
                </c:pt>
                <c:pt idx="9142">
                  <c:v>#N/A</c:v>
                </c:pt>
                <c:pt idx="9143">
                  <c:v>#N/A</c:v>
                </c:pt>
                <c:pt idx="9144">
                  <c:v>#N/A</c:v>
                </c:pt>
                <c:pt idx="9145">
                  <c:v>#N/A</c:v>
                </c:pt>
                <c:pt idx="9146">
                  <c:v>#N/A</c:v>
                </c:pt>
                <c:pt idx="9147">
                  <c:v>#N/A</c:v>
                </c:pt>
                <c:pt idx="9148">
                  <c:v>#N/A</c:v>
                </c:pt>
                <c:pt idx="9149">
                  <c:v>#N/A</c:v>
                </c:pt>
                <c:pt idx="9150">
                  <c:v>#N/A</c:v>
                </c:pt>
                <c:pt idx="9151">
                  <c:v>#N/A</c:v>
                </c:pt>
                <c:pt idx="9152">
                  <c:v>#N/A</c:v>
                </c:pt>
                <c:pt idx="9153">
                  <c:v>#N/A</c:v>
                </c:pt>
                <c:pt idx="9154">
                  <c:v>#N/A</c:v>
                </c:pt>
                <c:pt idx="9155">
                  <c:v>#N/A</c:v>
                </c:pt>
                <c:pt idx="9156">
                  <c:v>#N/A</c:v>
                </c:pt>
                <c:pt idx="9157">
                  <c:v>#N/A</c:v>
                </c:pt>
                <c:pt idx="9158">
                  <c:v>#N/A</c:v>
                </c:pt>
                <c:pt idx="9159">
                  <c:v>#N/A</c:v>
                </c:pt>
                <c:pt idx="9160">
                  <c:v>#N/A</c:v>
                </c:pt>
                <c:pt idx="9161">
                  <c:v>#N/A</c:v>
                </c:pt>
                <c:pt idx="9162">
                  <c:v>#N/A</c:v>
                </c:pt>
                <c:pt idx="9163">
                  <c:v>#N/A</c:v>
                </c:pt>
                <c:pt idx="9164">
                  <c:v>#N/A</c:v>
                </c:pt>
                <c:pt idx="9165">
                  <c:v>#N/A</c:v>
                </c:pt>
                <c:pt idx="9166">
                  <c:v>#N/A</c:v>
                </c:pt>
                <c:pt idx="9167">
                  <c:v>#N/A</c:v>
                </c:pt>
                <c:pt idx="9168">
                  <c:v>#N/A</c:v>
                </c:pt>
                <c:pt idx="9169">
                  <c:v>#N/A</c:v>
                </c:pt>
                <c:pt idx="9170">
                  <c:v>#N/A</c:v>
                </c:pt>
                <c:pt idx="9171">
                  <c:v>#N/A</c:v>
                </c:pt>
                <c:pt idx="9172">
                  <c:v>#N/A</c:v>
                </c:pt>
                <c:pt idx="9173">
                  <c:v>#N/A</c:v>
                </c:pt>
                <c:pt idx="9174">
                  <c:v>#N/A</c:v>
                </c:pt>
                <c:pt idx="9175">
                  <c:v>#N/A</c:v>
                </c:pt>
                <c:pt idx="9176">
                  <c:v>#N/A</c:v>
                </c:pt>
                <c:pt idx="9177">
                  <c:v>#N/A</c:v>
                </c:pt>
                <c:pt idx="9178">
                  <c:v>#N/A</c:v>
                </c:pt>
                <c:pt idx="9179">
                  <c:v>#N/A</c:v>
                </c:pt>
                <c:pt idx="9180">
                  <c:v>#N/A</c:v>
                </c:pt>
                <c:pt idx="9181">
                  <c:v>#N/A</c:v>
                </c:pt>
                <c:pt idx="9182">
                  <c:v>#N/A</c:v>
                </c:pt>
                <c:pt idx="9183">
                  <c:v>#N/A</c:v>
                </c:pt>
                <c:pt idx="9184">
                  <c:v>#N/A</c:v>
                </c:pt>
                <c:pt idx="9185">
                  <c:v>#N/A</c:v>
                </c:pt>
                <c:pt idx="9186">
                  <c:v>#N/A</c:v>
                </c:pt>
                <c:pt idx="9187">
                  <c:v>#N/A</c:v>
                </c:pt>
                <c:pt idx="9188">
                  <c:v>#N/A</c:v>
                </c:pt>
                <c:pt idx="9189">
                  <c:v>#N/A</c:v>
                </c:pt>
                <c:pt idx="9190">
                  <c:v>#N/A</c:v>
                </c:pt>
                <c:pt idx="9191">
                  <c:v>#N/A</c:v>
                </c:pt>
                <c:pt idx="9192">
                  <c:v>#N/A</c:v>
                </c:pt>
                <c:pt idx="9193">
                  <c:v>#N/A</c:v>
                </c:pt>
                <c:pt idx="9194">
                  <c:v>#N/A</c:v>
                </c:pt>
                <c:pt idx="9195">
                  <c:v>#N/A</c:v>
                </c:pt>
                <c:pt idx="9196">
                  <c:v>#N/A</c:v>
                </c:pt>
                <c:pt idx="9197">
                  <c:v>#N/A</c:v>
                </c:pt>
                <c:pt idx="9198">
                  <c:v>#N/A</c:v>
                </c:pt>
                <c:pt idx="9199">
                  <c:v>#N/A</c:v>
                </c:pt>
                <c:pt idx="9200">
                  <c:v>#N/A</c:v>
                </c:pt>
                <c:pt idx="9201">
                  <c:v>#N/A</c:v>
                </c:pt>
                <c:pt idx="9202">
                  <c:v>#N/A</c:v>
                </c:pt>
                <c:pt idx="9203">
                  <c:v>#N/A</c:v>
                </c:pt>
                <c:pt idx="9204">
                  <c:v>#N/A</c:v>
                </c:pt>
                <c:pt idx="9205">
                  <c:v>#N/A</c:v>
                </c:pt>
                <c:pt idx="9206">
                  <c:v>#N/A</c:v>
                </c:pt>
                <c:pt idx="9207">
                  <c:v>#N/A</c:v>
                </c:pt>
                <c:pt idx="9208">
                  <c:v>#N/A</c:v>
                </c:pt>
                <c:pt idx="9209">
                  <c:v>#N/A</c:v>
                </c:pt>
                <c:pt idx="9210">
                  <c:v>#N/A</c:v>
                </c:pt>
                <c:pt idx="9211">
                  <c:v>#N/A</c:v>
                </c:pt>
                <c:pt idx="9212">
                  <c:v>#N/A</c:v>
                </c:pt>
                <c:pt idx="9213">
                  <c:v>#N/A</c:v>
                </c:pt>
                <c:pt idx="9214">
                  <c:v>#N/A</c:v>
                </c:pt>
                <c:pt idx="9215">
                  <c:v>#N/A</c:v>
                </c:pt>
                <c:pt idx="9216">
                  <c:v>#N/A</c:v>
                </c:pt>
                <c:pt idx="9217">
                  <c:v>#N/A</c:v>
                </c:pt>
                <c:pt idx="9218">
                  <c:v>#N/A</c:v>
                </c:pt>
                <c:pt idx="9219">
                  <c:v>#N/A</c:v>
                </c:pt>
                <c:pt idx="9220">
                  <c:v>#N/A</c:v>
                </c:pt>
                <c:pt idx="9221">
                  <c:v>#N/A</c:v>
                </c:pt>
                <c:pt idx="9222">
                  <c:v>#N/A</c:v>
                </c:pt>
                <c:pt idx="9223">
                  <c:v>#N/A</c:v>
                </c:pt>
                <c:pt idx="9224">
                  <c:v>#N/A</c:v>
                </c:pt>
                <c:pt idx="9225">
                  <c:v>#N/A</c:v>
                </c:pt>
                <c:pt idx="9226">
                  <c:v>#N/A</c:v>
                </c:pt>
                <c:pt idx="9227">
                  <c:v>#N/A</c:v>
                </c:pt>
                <c:pt idx="9228">
                  <c:v>#N/A</c:v>
                </c:pt>
                <c:pt idx="9229">
                  <c:v>#N/A</c:v>
                </c:pt>
                <c:pt idx="9230">
                  <c:v>#N/A</c:v>
                </c:pt>
                <c:pt idx="9231">
                  <c:v>#N/A</c:v>
                </c:pt>
                <c:pt idx="9232">
                  <c:v>#N/A</c:v>
                </c:pt>
                <c:pt idx="9233">
                  <c:v>#N/A</c:v>
                </c:pt>
                <c:pt idx="9234">
                  <c:v>#N/A</c:v>
                </c:pt>
                <c:pt idx="9235">
                  <c:v>#N/A</c:v>
                </c:pt>
                <c:pt idx="9236">
                  <c:v>#N/A</c:v>
                </c:pt>
                <c:pt idx="9237">
                  <c:v>#N/A</c:v>
                </c:pt>
                <c:pt idx="9238">
                  <c:v>#N/A</c:v>
                </c:pt>
                <c:pt idx="9239">
                  <c:v>#N/A</c:v>
                </c:pt>
                <c:pt idx="9240">
                  <c:v>#N/A</c:v>
                </c:pt>
                <c:pt idx="9241">
                  <c:v>#N/A</c:v>
                </c:pt>
                <c:pt idx="9242">
                  <c:v>#N/A</c:v>
                </c:pt>
                <c:pt idx="9243">
                  <c:v>#N/A</c:v>
                </c:pt>
                <c:pt idx="9244">
                  <c:v>#N/A</c:v>
                </c:pt>
                <c:pt idx="9245">
                  <c:v>#N/A</c:v>
                </c:pt>
                <c:pt idx="9246">
                  <c:v>#N/A</c:v>
                </c:pt>
                <c:pt idx="9247">
                  <c:v>#N/A</c:v>
                </c:pt>
                <c:pt idx="9248">
                  <c:v>#N/A</c:v>
                </c:pt>
                <c:pt idx="9249">
                  <c:v>#N/A</c:v>
                </c:pt>
                <c:pt idx="9250">
                  <c:v>#N/A</c:v>
                </c:pt>
                <c:pt idx="9251">
                  <c:v>#N/A</c:v>
                </c:pt>
                <c:pt idx="9252">
                  <c:v>#N/A</c:v>
                </c:pt>
                <c:pt idx="9253">
                  <c:v>#N/A</c:v>
                </c:pt>
                <c:pt idx="9254">
                  <c:v>#N/A</c:v>
                </c:pt>
                <c:pt idx="9255">
                  <c:v>#N/A</c:v>
                </c:pt>
                <c:pt idx="9256">
                  <c:v>#N/A</c:v>
                </c:pt>
                <c:pt idx="9257">
                  <c:v>#N/A</c:v>
                </c:pt>
                <c:pt idx="9258">
                  <c:v>#N/A</c:v>
                </c:pt>
                <c:pt idx="9259">
                  <c:v>#N/A</c:v>
                </c:pt>
                <c:pt idx="9260">
                  <c:v>#N/A</c:v>
                </c:pt>
                <c:pt idx="9261">
                  <c:v>#N/A</c:v>
                </c:pt>
                <c:pt idx="9262">
                  <c:v>#N/A</c:v>
                </c:pt>
                <c:pt idx="9263">
                  <c:v>#N/A</c:v>
                </c:pt>
                <c:pt idx="9264">
                  <c:v>#N/A</c:v>
                </c:pt>
                <c:pt idx="9265">
                  <c:v>#N/A</c:v>
                </c:pt>
                <c:pt idx="9266">
                  <c:v>#N/A</c:v>
                </c:pt>
                <c:pt idx="9267">
                  <c:v>#N/A</c:v>
                </c:pt>
                <c:pt idx="9268">
                  <c:v>#N/A</c:v>
                </c:pt>
                <c:pt idx="9269">
                  <c:v>#N/A</c:v>
                </c:pt>
                <c:pt idx="9270">
                  <c:v>#N/A</c:v>
                </c:pt>
                <c:pt idx="9271">
                  <c:v>#N/A</c:v>
                </c:pt>
                <c:pt idx="9272">
                  <c:v>#N/A</c:v>
                </c:pt>
                <c:pt idx="9273">
                  <c:v>#N/A</c:v>
                </c:pt>
                <c:pt idx="9274">
                  <c:v>#N/A</c:v>
                </c:pt>
                <c:pt idx="9275">
                  <c:v>#N/A</c:v>
                </c:pt>
                <c:pt idx="9276">
                  <c:v>#N/A</c:v>
                </c:pt>
                <c:pt idx="9277">
                  <c:v>#N/A</c:v>
                </c:pt>
                <c:pt idx="9278">
                  <c:v>#N/A</c:v>
                </c:pt>
                <c:pt idx="9279">
                  <c:v>#N/A</c:v>
                </c:pt>
                <c:pt idx="9280">
                  <c:v>#N/A</c:v>
                </c:pt>
                <c:pt idx="9281">
                  <c:v>#N/A</c:v>
                </c:pt>
                <c:pt idx="9282">
                  <c:v>#N/A</c:v>
                </c:pt>
                <c:pt idx="9283">
                  <c:v>#N/A</c:v>
                </c:pt>
                <c:pt idx="9284">
                  <c:v>#N/A</c:v>
                </c:pt>
                <c:pt idx="9285">
                  <c:v>#N/A</c:v>
                </c:pt>
                <c:pt idx="9286">
                  <c:v>#N/A</c:v>
                </c:pt>
                <c:pt idx="9287">
                  <c:v>#N/A</c:v>
                </c:pt>
                <c:pt idx="9288">
                  <c:v>#N/A</c:v>
                </c:pt>
                <c:pt idx="9289">
                  <c:v>#N/A</c:v>
                </c:pt>
                <c:pt idx="9290">
                  <c:v>#N/A</c:v>
                </c:pt>
                <c:pt idx="9291">
                  <c:v>#N/A</c:v>
                </c:pt>
                <c:pt idx="9292">
                  <c:v>#N/A</c:v>
                </c:pt>
                <c:pt idx="9293">
                  <c:v>#N/A</c:v>
                </c:pt>
                <c:pt idx="9294">
                  <c:v>#N/A</c:v>
                </c:pt>
                <c:pt idx="9295">
                  <c:v>#N/A</c:v>
                </c:pt>
                <c:pt idx="9296">
                  <c:v>#N/A</c:v>
                </c:pt>
                <c:pt idx="9297">
                  <c:v>#N/A</c:v>
                </c:pt>
                <c:pt idx="9298">
                  <c:v>#N/A</c:v>
                </c:pt>
                <c:pt idx="9299">
                  <c:v>#N/A</c:v>
                </c:pt>
                <c:pt idx="9300">
                  <c:v>#N/A</c:v>
                </c:pt>
                <c:pt idx="9301">
                  <c:v>#N/A</c:v>
                </c:pt>
                <c:pt idx="9302">
                  <c:v>#N/A</c:v>
                </c:pt>
                <c:pt idx="9303">
                  <c:v>#N/A</c:v>
                </c:pt>
                <c:pt idx="9304">
                  <c:v>#N/A</c:v>
                </c:pt>
                <c:pt idx="9305">
                  <c:v>#N/A</c:v>
                </c:pt>
                <c:pt idx="9306">
                  <c:v>#N/A</c:v>
                </c:pt>
                <c:pt idx="9307">
                  <c:v>#N/A</c:v>
                </c:pt>
                <c:pt idx="9308">
                  <c:v>#N/A</c:v>
                </c:pt>
                <c:pt idx="9309">
                  <c:v>#N/A</c:v>
                </c:pt>
                <c:pt idx="9310">
                  <c:v>#N/A</c:v>
                </c:pt>
                <c:pt idx="9311">
                  <c:v>#N/A</c:v>
                </c:pt>
                <c:pt idx="9312">
                  <c:v>#N/A</c:v>
                </c:pt>
                <c:pt idx="9313">
                  <c:v>#N/A</c:v>
                </c:pt>
                <c:pt idx="9314">
                  <c:v>#N/A</c:v>
                </c:pt>
                <c:pt idx="9315">
                  <c:v>#N/A</c:v>
                </c:pt>
                <c:pt idx="9316">
                  <c:v>#N/A</c:v>
                </c:pt>
                <c:pt idx="9317">
                  <c:v>#N/A</c:v>
                </c:pt>
                <c:pt idx="9318">
                  <c:v>#N/A</c:v>
                </c:pt>
                <c:pt idx="9319">
                  <c:v>#N/A</c:v>
                </c:pt>
                <c:pt idx="9320">
                  <c:v>#N/A</c:v>
                </c:pt>
                <c:pt idx="9321">
                  <c:v>#N/A</c:v>
                </c:pt>
                <c:pt idx="9322">
                  <c:v>#N/A</c:v>
                </c:pt>
                <c:pt idx="9323">
                  <c:v>#N/A</c:v>
                </c:pt>
                <c:pt idx="9324">
                  <c:v>#N/A</c:v>
                </c:pt>
                <c:pt idx="9325">
                  <c:v>#N/A</c:v>
                </c:pt>
                <c:pt idx="9326">
                  <c:v>#N/A</c:v>
                </c:pt>
                <c:pt idx="9327">
                  <c:v>#N/A</c:v>
                </c:pt>
                <c:pt idx="9328">
                  <c:v>#N/A</c:v>
                </c:pt>
                <c:pt idx="9329">
                  <c:v>#N/A</c:v>
                </c:pt>
                <c:pt idx="9330">
                  <c:v>#N/A</c:v>
                </c:pt>
                <c:pt idx="9331">
                  <c:v>#N/A</c:v>
                </c:pt>
                <c:pt idx="9332">
                  <c:v>#N/A</c:v>
                </c:pt>
                <c:pt idx="9333">
                  <c:v>#N/A</c:v>
                </c:pt>
                <c:pt idx="9334">
                  <c:v>#N/A</c:v>
                </c:pt>
                <c:pt idx="9335">
                  <c:v>#N/A</c:v>
                </c:pt>
                <c:pt idx="9336">
                  <c:v>#N/A</c:v>
                </c:pt>
                <c:pt idx="9337">
                  <c:v>#N/A</c:v>
                </c:pt>
                <c:pt idx="9338">
                  <c:v>#N/A</c:v>
                </c:pt>
                <c:pt idx="9339">
                  <c:v>#N/A</c:v>
                </c:pt>
                <c:pt idx="9340">
                  <c:v>#N/A</c:v>
                </c:pt>
                <c:pt idx="9341">
                  <c:v>#N/A</c:v>
                </c:pt>
                <c:pt idx="9342">
                  <c:v>#N/A</c:v>
                </c:pt>
                <c:pt idx="9343">
                  <c:v>#N/A</c:v>
                </c:pt>
                <c:pt idx="9344">
                  <c:v>#N/A</c:v>
                </c:pt>
                <c:pt idx="9345">
                  <c:v>#N/A</c:v>
                </c:pt>
                <c:pt idx="9346">
                  <c:v>#N/A</c:v>
                </c:pt>
                <c:pt idx="9347">
                  <c:v>#N/A</c:v>
                </c:pt>
                <c:pt idx="9348">
                  <c:v>#N/A</c:v>
                </c:pt>
                <c:pt idx="9349">
                  <c:v>#N/A</c:v>
                </c:pt>
                <c:pt idx="9350">
                  <c:v>#N/A</c:v>
                </c:pt>
                <c:pt idx="9351">
                  <c:v>#N/A</c:v>
                </c:pt>
                <c:pt idx="9352">
                  <c:v>#N/A</c:v>
                </c:pt>
                <c:pt idx="9353">
                  <c:v>#N/A</c:v>
                </c:pt>
                <c:pt idx="9354">
                  <c:v>#N/A</c:v>
                </c:pt>
                <c:pt idx="9355">
                  <c:v>#N/A</c:v>
                </c:pt>
                <c:pt idx="9356">
                  <c:v>#N/A</c:v>
                </c:pt>
                <c:pt idx="9357">
                  <c:v>#N/A</c:v>
                </c:pt>
                <c:pt idx="9358">
                  <c:v>#N/A</c:v>
                </c:pt>
                <c:pt idx="9359">
                  <c:v>#N/A</c:v>
                </c:pt>
                <c:pt idx="9360">
                  <c:v>#N/A</c:v>
                </c:pt>
                <c:pt idx="9361">
                  <c:v>#N/A</c:v>
                </c:pt>
                <c:pt idx="9362">
                  <c:v>#N/A</c:v>
                </c:pt>
                <c:pt idx="9363">
                  <c:v>#N/A</c:v>
                </c:pt>
                <c:pt idx="9364">
                  <c:v>#N/A</c:v>
                </c:pt>
                <c:pt idx="9365">
                  <c:v>#N/A</c:v>
                </c:pt>
                <c:pt idx="9366">
                  <c:v>#N/A</c:v>
                </c:pt>
                <c:pt idx="9367">
                  <c:v>#N/A</c:v>
                </c:pt>
                <c:pt idx="9368">
                  <c:v>#N/A</c:v>
                </c:pt>
                <c:pt idx="9369">
                  <c:v>#N/A</c:v>
                </c:pt>
                <c:pt idx="9370">
                  <c:v>#N/A</c:v>
                </c:pt>
                <c:pt idx="9371">
                  <c:v>#N/A</c:v>
                </c:pt>
                <c:pt idx="9372">
                  <c:v>#N/A</c:v>
                </c:pt>
                <c:pt idx="9373">
                  <c:v>#N/A</c:v>
                </c:pt>
                <c:pt idx="9374">
                  <c:v>#N/A</c:v>
                </c:pt>
                <c:pt idx="9375">
                  <c:v>#N/A</c:v>
                </c:pt>
                <c:pt idx="9376">
                  <c:v>#N/A</c:v>
                </c:pt>
                <c:pt idx="9377">
                  <c:v>#N/A</c:v>
                </c:pt>
                <c:pt idx="9378">
                  <c:v>#N/A</c:v>
                </c:pt>
                <c:pt idx="9379">
                  <c:v>#N/A</c:v>
                </c:pt>
                <c:pt idx="9380">
                  <c:v>#N/A</c:v>
                </c:pt>
                <c:pt idx="9381">
                  <c:v>#N/A</c:v>
                </c:pt>
                <c:pt idx="9382">
                  <c:v>#N/A</c:v>
                </c:pt>
                <c:pt idx="9383">
                  <c:v>#N/A</c:v>
                </c:pt>
                <c:pt idx="9384">
                  <c:v>#N/A</c:v>
                </c:pt>
                <c:pt idx="9385">
                  <c:v>#N/A</c:v>
                </c:pt>
                <c:pt idx="9386">
                  <c:v>#N/A</c:v>
                </c:pt>
                <c:pt idx="9387">
                  <c:v>#N/A</c:v>
                </c:pt>
                <c:pt idx="9388">
                  <c:v>#N/A</c:v>
                </c:pt>
                <c:pt idx="9389">
                  <c:v>#N/A</c:v>
                </c:pt>
                <c:pt idx="9390">
                  <c:v>#N/A</c:v>
                </c:pt>
                <c:pt idx="9391">
                  <c:v>#N/A</c:v>
                </c:pt>
                <c:pt idx="9392">
                  <c:v>#N/A</c:v>
                </c:pt>
                <c:pt idx="9393">
                  <c:v>#N/A</c:v>
                </c:pt>
                <c:pt idx="9394">
                  <c:v>#N/A</c:v>
                </c:pt>
                <c:pt idx="9395">
                  <c:v>#N/A</c:v>
                </c:pt>
                <c:pt idx="9396">
                  <c:v>#N/A</c:v>
                </c:pt>
                <c:pt idx="9397">
                  <c:v>#N/A</c:v>
                </c:pt>
                <c:pt idx="9398">
                  <c:v>#N/A</c:v>
                </c:pt>
                <c:pt idx="9399">
                  <c:v>#N/A</c:v>
                </c:pt>
                <c:pt idx="9400">
                  <c:v>#N/A</c:v>
                </c:pt>
                <c:pt idx="9401">
                  <c:v>#N/A</c:v>
                </c:pt>
                <c:pt idx="9402">
                  <c:v>#N/A</c:v>
                </c:pt>
                <c:pt idx="9403">
                  <c:v>#N/A</c:v>
                </c:pt>
                <c:pt idx="9404">
                  <c:v>#N/A</c:v>
                </c:pt>
                <c:pt idx="9405">
                  <c:v>#N/A</c:v>
                </c:pt>
                <c:pt idx="9406">
                  <c:v>#N/A</c:v>
                </c:pt>
                <c:pt idx="9407">
                  <c:v>#N/A</c:v>
                </c:pt>
                <c:pt idx="9408">
                  <c:v>#N/A</c:v>
                </c:pt>
                <c:pt idx="9409">
                  <c:v>#N/A</c:v>
                </c:pt>
                <c:pt idx="9410">
                  <c:v>#N/A</c:v>
                </c:pt>
                <c:pt idx="9411">
                  <c:v>#N/A</c:v>
                </c:pt>
                <c:pt idx="9412">
                  <c:v>#N/A</c:v>
                </c:pt>
                <c:pt idx="9413">
                  <c:v>#N/A</c:v>
                </c:pt>
                <c:pt idx="9414">
                  <c:v>#N/A</c:v>
                </c:pt>
                <c:pt idx="9415">
                  <c:v>#N/A</c:v>
                </c:pt>
                <c:pt idx="9416">
                  <c:v>#N/A</c:v>
                </c:pt>
                <c:pt idx="9417">
                  <c:v>#N/A</c:v>
                </c:pt>
                <c:pt idx="9418">
                  <c:v>#N/A</c:v>
                </c:pt>
                <c:pt idx="9419">
                  <c:v>#N/A</c:v>
                </c:pt>
                <c:pt idx="9420">
                  <c:v>#N/A</c:v>
                </c:pt>
                <c:pt idx="9421">
                  <c:v>#N/A</c:v>
                </c:pt>
                <c:pt idx="9422">
                  <c:v>#N/A</c:v>
                </c:pt>
                <c:pt idx="9423">
                  <c:v>#N/A</c:v>
                </c:pt>
                <c:pt idx="9424">
                  <c:v>#N/A</c:v>
                </c:pt>
                <c:pt idx="9425">
                  <c:v>#N/A</c:v>
                </c:pt>
                <c:pt idx="9426">
                  <c:v>#N/A</c:v>
                </c:pt>
                <c:pt idx="9427">
                  <c:v>#N/A</c:v>
                </c:pt>
                <c:pt idx="9428">
                  <c:v>#N/A</c:v>
                </c:pt>
                <c:pt idx="9429">
                  <c:v>#N/A</c:v>
                </c:pt>
                <c:pt idx="9430">
                  <c:v>#N/A</c:v>
                </c:pt>
                <c:pt idx="9431">
                  <c:v>#N/A</c:v>
                </c:pt>
                <c:pt idx="9432">
                  <c:v>#N/A</c:v>
                </c:pt>
                <c:pt idx="9433">
                  <c:v>#N/A</c:v>
                </c:pt>
                <c:pt idx="9434">
                  <c:v>#N/A</c:v>
                </c:pt>
                <c:pt idx="9435">
                  <c:v>#N/A</c:v>
                </c:pt>
                <c:pt idx="9436">
                  <c:v>#N/A</c:v>
                </c:pt>
                <c:pt idx="9437">
                  <c:v>#N/A</c:v>
                </c:pt>
                <c:pt idx="9438">
                  <c:v>#N/A</c:v>
                </c:pt>
                <c:pt idx="9439">
                  <c:v>#N/A</c:v>
                </c:pt>
                <c:pt idx="9440">
                  <c:v>#N/A</c:v>
                </c:pt>
                <c:pt idx="9441">
                  <c:v>#N/A</c:v>
                </c:pt>
                <c:pt idx="9442">
                  <c:v>#N/A</c:v>
                </c:pt>
                <c:pt idx="9443">
                  <c:v>#N/A</c:v>
                </c:pt>
                <c:pt idx="9444">
                  <c:v>#N/A</c:v>
                </c:pt>
                <c:pt idx="9445">
                  <c:v>#N/A</c:v>
                </c:pt>
                <c:pt idx="9446">
                  <c:v>#N/A</c:v>
                </c:pt>
                <c:pt idx="9447">
                  <c:v>#N/A</c:v>
                </c:pt>
                <c:pt idx="9448">
                  <c:v>#N/A</c:v>
                </c:pt>
                <c:pt idx="9449">
                  <c:v>#N/A</c:v>
                </c:pt>
                <c:pt idx="9450">
                  <c:v>#N/A</c:v>
                </c:pt>
                <c:pt idx="9451">
                  <c:v>#N/A</c:v>
                </c:pt>
                <c:pt idx="9452">
                  <c:v>#N/A</c:v>
                </c:pt>
                <c:pt idx="9453">
                  <c:v>#N/A</c:v>
                </c:pt>
                <c:pt idx="9454">
                  <c:v>#N/A</c:v>
                </c:pt>
                <c:pt idx="9455">
                  <c:v>#N/A</c:v>
                </c:pt>
                <c:pt idx="9456">
                  <c:v>#N/A</c:v>
                </c:pt>
                <c:pt idx="9457">
                  <c:v>#N/A</c:v>
                </c:pt>
                <c:pt idx="9458">
                  <c:v>#N/A</c:v>
                </c:pt>
                <c:pt idx="9459">
                  <c:v>#N/A</c:v>
                </c:pt>
                <c:pt idx="9460">
                  <c:v>#N/A</c:v>
                </c:pt>
                <c:pt idx="9461">
                  <c:v>#N/A</c:v>
                </c:pt>
                <c:pt idx="9462">
                  <c:v>#N/A</c:v>
                </c:pt>
                <c:pt idx="9463">
                  <c:v>#N/A</c:v>
                </c:pt>
                <c:pt idx="9464">
                  <c:v>#N/A</c:v>
                </c:pt>
                <c:pt idx="9465">
                  <c:v>#N/A</c:v>
                </c:pt>
                <c:pt idx="9466">
                  <c:v>#N/A</c:v>
                </c:pt>
                <c:pt idx="9467">
                  <c:v>#N/A</c:v>
                </c:pt>
                <c:pt idx="9468">
                  <c:v>#N/A</c:v>
                </c:pt>
                <c:pt idx="9469">
                  <c:v>#N/A</c:v>
                </c:pt>
                <c:pt idx="9470">
                  <c:v>#N/A</c:v>
                </c:pt>
                <c:pt idx="9471">
                  <c:v>#N/A</c:v>
                </c:pt>
                <c:pt idx="9472">
                  <c:v>#N/A</c:v>
                </c:pt>
                <c:pt idx="9473">
                  <c:v>#N/A</c:v>
                </c:pt>
                <c:pt idx="9474">
                  <c:v>#N/A</c:v>
                </c:pt>
                <c:pt idx="9475">
                  <c:v>#N/A</c:v>
                </c:pt>
                <c:pt idx="9476">
                  <c:v>#N/A</c:v>
                </c:pt>
                <c:pt idx="9477">
                  <c:v>#N/A</c:v>
                </c:pt>
                <c:pt idx="9478">
                  <c:v>#N/A</c:v>
                </c:pt>
                <c:pt idx="9479">
                  <c:v>#N/A</c:v>
                </c:pt>
                <c:pt idx="9480">
                  <c:v>#N/A</c:v>
                </c:pt>
                <c:pt idx="9481">
                  <c:v>#N/A</c:v>
                </c:pt>
                <c:pt idx="9482">
                  <c:v>#N/A</c:v>
                </c:pt>
                <c:pt idx="9483">
                  <c:v>#N/A</c:v>
                </c:pt>
                <c:pt idx="9484">
                  <c:v>#N/A</c:v>
                </c:pt>
                <c:pt idx="9485">
                  <c:v>#N/A</c:v>
                </c:pt>
                <c:pt idx="9486">
                  <c:v>#N/A</c:v>
                </c:pt>
                <c:pt idx="9487">
                  <c:v>#N/A</c:v>
                </c:pt>
                <c:pt idx="9488">
                  <c:v>#N/A</c:v>
                </c:pt>
                <c:pt idx="9489">
                  <c:v>#N/A</c:v>
                </c:pt>
                <c:pt idx="9490">
                  <c:v>#N/A</c:v>
                </c:pt>
                <c:pt idx="9491">
                  <c:v>#N/A</c:v>
                </c:pt>
                <c:pt idx="9492">
                  <c:v>#N/A</c:v>
                </c:pt>
                <c:pt idx="9493">
                  <c:v>#N/A</c:v>
                </c:pt>
                <c:pt idx="9494">
                  <c:v>#N/A</c:v>
                </c:pt>
                <c:pt idx="9495">
                  <c:v>#N/A</c:v>
                </c:pt>
                <c:pt idx="9496">
                  <c:v>#N/A</c:v>
                </c:pt>
                <c:pt idx="9497">
                  <c:v>#N/A</c:v>
                </c:pt>
                <c:pt idx="9498">
                  <c:v>#N/A</c:v>
                </c:pt>
                <c:pt idx="9499">
                  <c:v>#N/A</c:v>
                </c:pt>
                <c:pt idx="9500">
                  <c:v>#N/A</c:v>
                </c:pt>
                <c:pt idx="9501">
                  <c:v>#N/A</c:v>
                </c:pt>
                <c:pt idx="9502">
                  <c:v>#N/A</c:v>
                </c:pt>
                <c:pt idx="9503">
                  <c:v>#N/A</c:v>
                </c:pt>
                <c:pt idx="9504">
                  <c:v>#N/A</c:v>
                </c:pt>
                <c:pt idx="9505">
                  <c:v>#N/A</c:v>
                </c:pt>
                <c:pt idx="9506">
                  <c:v>#N/A</c:v>
                </c:pt>
                <c:pt idx="9507">
                  <c:v>#N/A</c:v>
                </c:pt>
                <c:pt idx="9508">
                  <c:v>#N/A</c:v>
                </c:pt>
                <c:pt idx="9509">
                  <c:v>#N/A</c:v>
                </c:pt>
                <c:pt idx="9510">
                  <c:v>#N/A</c:v>
                </c:pt>
                <c:pt idx="9511">
                  <c:v>#N/A</c:v>
                </c:pt>
                <c:pt idx="9512">
                  <c:v>#N/A</c:v>
                </c:pt>
                <c:pt idx="9513">
                  <c:v>#N/A</c:v>
                </c:pt>
                <c:pt idx="9514">
                  <c:v>#N/A</c:v>
                </c:pt>
                <c:pt idx="9515">
                  <c:v>#N/A</c:v>
                </c:pt>
                <c:pt idx="9516">
                  <c:v>#N/A</c:v>
                </c:pt>
                <c:pt idx="9517">
                  <c:v>#N/A</c:v>
                </c:pt>
                <c:pt idx="9518">
                  <c:v>#N/A</c:v>
                </c:pt>
                <c:pt idx="9519">
                  <c:v>#N/A</c:v>
                </c:pt>
                <c:pt idx="9520">
                  <c:v>#N/A</c:v>
                </c:pt>
                <c:pt idx="9521">
                  <c:v>#N/A</c:v>
                </c:pt>
                <c:pt idx="9522">
                  <c:v>#N/A</c:v>
                </c:pt>
                <c:pt idx="9523">
                  <c:v>#N/A</c:v>
                </c:pt>
                <c:pt idx="9524">
                  <c:v>#N/A</c:v>
                </c:pt>
                <c:pt idx="9525">
                  <c:v>#N/A</c:v>
                </c:pt>
                <c:pt idx="9526">
                  <c:v>#N/A</c:v>
                </c:pt>
                <c:pt idx="9527">
                  <c:v>#N/A</c:v>
                </c:pt>
                <c:pt idx="9528">
                  <c:v>#N/A</c:v>
                </c:pt>
                <c:pt idx="9529">
                  <c:v>#N/A</c:v>
                </c:pt>
                <c:pt idx="9530">
                  <c:v>#N/A</c:v>
                </c:pt>
                <c:pt idx="9531">
                  <c:v>#N/A</c:v>
                </c:pt>
                <c:pt idx="9532">
                  <c:v>#N/A</c:v>
                </c:pt>
                <c:pt idx="9533">
                  <c:v>#N/A</c:v>
                </c:pt>
                <c:pt idx="9534">
                  <c:v>#N/A</c:v>
                </c:pt>
                <c:pt idx="9535">
                  <c:v>#N/A</c:v>
                </c:pt>
                <c:pt idx="9536">
                  <c:v>#N/A</c:v>
                </c:pt>
                <c:pt idx="9537">
                  <c:v>#N/A</c:v>
                </c:pt>
                <c:pt idx="9538">
                  <c:v>#N/A</c:v>
                </c:pt>
                <c:pt idx="9539">
                  <c:v>#N/A</c:v>
                </c:pt>
                <c:pt idx="9540">
                  <c:v>#N/A</c:v>
                </c:pt>
                <c:pt idx="9541">
                  <c:v>#N/A</c:v>
                </c:pt>
                <c:pt idx="9542">
                  <c:v>#N/A</c:v>
                </c:pt>
                <c:pt idx="9543">
                  <c:v>#N/A</c:v>
                </c:pt>
                <c:pt idx="9544">
                  <c:v>#N/A</c:v>
                </c:pt>
                <c:pt idx="9545">
                  <c:v>#N/A</c:v>
                </c:pt>
                <c:pt idx="9546">
                  <c:v>#N/A</c:v>
                </c:pt>
                <c:pt idx="9547">
                  <c:v>#N/A</c:v>
                </c:pt>
                <c:pt idx="9548">
                  <c:v>#N/A</c:v>
                </c:pt>
                <c:pt idx="9549">
                  <c:v>#N/A</c:v>
                </c:pt>
                <c:pt idx="9550">
                  <c:v>#N/A</c:v>
                </c:pt>
                <c:pt idx="9551">
                  <c:v>#N/A</c:v>
                </c:pt>
                <c:pt idx="9552">
                  <c:v>#N/A</c:v>
                </c:pt>
                <c:pt idx="9553">
                  <c:v>#N/A</c:v>
                </c:pt>
                <c:pt idx="9554">
                  <c:v>#N/A</c:v>
                </c:pt>
                <c:pt idx="9555">
                  <c:v>#N/A</c:v>
                </c:pt>
                <c:pt idx="9556">
                  <c:v>#N/A</c:v>
                </c:pt>
                <c:pt idx="9557">
                  <c:v>#N/A</c:v>
                </c:pt>
                <c:pt idx="9558">
                  <c:v>#N/A</c:v>
                </c:pt>
                <c:pt idx="9559">
                  <c:v>#N/A</c:v>
                </c:pt>
                <c:pt idx="9560">
                  <c:v>#N/A</c:v>
                </c:pt>
                <c:pt idx="9561">
                  <c:v>#N/A</c:v>
                </c:pt>
                <c:pt idx="9562">
                  <c:v>#N/A</c:v>
                </c:pt>
                <c:pt idx="9563">
                  <c:v>#N/A</c:v>
                </c:pt>
                <c:pt idx="9564">
                  <c:v>#N/A</c:v>
                </c:pt>
                <c:pt idx="9565">
                  <c:v>#N/A</c:v>
                </c:pt>
                <c:pt idx="9566">
                  <c:v>#N/A</c:v>
                </c:pt>
                <c:pt idx="9567">
                  <c:v>#N/A</c:v>
                </c:pt>
                <c:pt idx="9568">
                  <c:v>#N/A</c:v>
                </c:pt>
                <c:pt idx="9569">
                  <c:v>#N/A</c:v>
                </c:pt>
                <c:pt idx="9570">
                  <c:v>#N/A</c:v>
                </c:pt>
                <c:pt idx="9571">
                  <c:v>#N/A</c:v>
                </c:pt>
                <c:pt idx="9572">
                  <c:v>#N/A</c:v>
                </c:pt>
                <c:pt idx="9573">
                  <c:v>#N/A</c:v>
                </c:pt>
                <c:pt idx="9574">
                  <c:v>#N/A</c:v>
                </c:pt>
                <c:pt idx="9575">
                  <c:v>#N/A</c:v>
                </c:pt>
                <c:pt idx="9576">
                  <c:v>#N/A</c:v>
                </c:pt>
                <c:pt idx="9577">
                  <c:v>#N/A</c:v>
                </c:pt>
                <c:pt idx="9578">
                  <c:v>#N/A</c:v>
                </c:pt>
                <c:pt idx="9579">
                  <c:v>#N/A</c:v>
                </c:pt>
                <c:pt idx="9580">
                  <c:v>#N/A</c:v>
                </c:pt>
                <c:pt idx="9581">
                  <c:v>#N/A</c:v>
                </c:pt>
                <c:pt idx="9582">
                  <c:v>#N/A</c:v>
                </c:pt>
                <c:pt idx="9583">
                  <c:v>#N/A</c:v>
                </c:pt>
                <c:pt idx="9584">
                  <c:v>#N/A</c:v>
                </c:pt>
                <c:pt idx="9585">
                  <c:v>#N/A</c:v>
                </c:pt>
                <c:pt idx="9586">
                  <c:v>#N/A</c:v>
                </c:pt>
                <c:pt idx="9587">
                  <c:v>#N/A</c:v>
                </c:pt>
                <c:pt idx="9588">
                  <c:v>#N/A</c:v>
                </c:pt>
                <c:pt idx="9589">
                  <c:v>#N/A</c:v>
                </c:pt>
                <c:pt idx="9590">
                  <c:v>#N/A</c:v>
                </c:pt>
                <c:pt idx="9591">
                  <c:v>#N/A</c:v>
                </c:pt>
                <c:pt idx="9592">
                  <c:v>#N/A</c:v>
                </c:pt>
                <c:pt idx="9593">
                  <c:v>#N/A</c:v>
                </c:pt>
                <c:pt idx="9594">
                  <c:v>#N/A</c:v>
                </c:pt>
                <c:pt idx="9595">
                  <c:v>#N/A</c:v>
                </c:pt>
                <c:pt idx="9596">
                  <c:v>#N/A</c:v>
                </c:pt>
                <c:pt idx="9597">
                  <c:v>#N/A</c:v>
                </c:pt>
                <c:pt idx="9598">
                  <c:v>#N/A</c:v>
                </c:pt>
                <c:pt idx="9599">
                  <c:v>#N/A</c:v>
                </c:pt>
                <c:pt idx="9600">
                  <c:v>#N/A</c:v>
                </c:pt>
                <c:pt idx="9601">
                  <c:v>#N/A</c:v>
                </c:pt>
                <c:pt idx="9602">
                  <c:v>#N/A</c:v>
                </c:pt>
                <c:pt idx="9603">
                  <c:v>#N/A</c:v>
                </c:pt>
                <c:pt idx="9604">
                  <c:v>#N/A</c:v>
                </c:pt>
                <c:pt idx="9605">
                  <c:v>#N/A</c:v>
                </c:pt>
                <c:pt idx="9606">
                  <c:v>#N/A</c:v>
                </c:pt>
                <c:pt idx="9607">
                  <c:v>#N/A</c:v>
                </c:pt>
                <c:pt idx="9608">
                  <c:v>#N/A</c:v>
                </c:pt>
                <c:pt idx="9609">
                  <c:v>#N/A</c:v>
                </c:pt>
                <c:pt idx="9610">
                  <c:v>#N/A</c:v>
                </c:pt>
                <c:pt idx="9611">
                  <c:v>#N/A</c:v>
                </c:pt>
                <c:pt idx="9612">
                  <c:v>#N/A</c:v>
                </c:pt>
                <c:pt idx="9613">
                  <c:v>#N/A</c:v>
                </c:pt>
                <c:pt idx="9614">
                  <c:v>#N/A</c:v>
                </c:pt>
                <c:pt idx="9615">
                  <c:v>#N/A</c:v>
                </c:pt>
                <c:pt idx="9616">
                  <c:v>#N/A</c:v>
                </c:pt>
                <c:pt idx="9617">
                  <c:v>#N/A</c:v>
                </c:pt>
                <c:pt idx="9618">
                  <c:v>#N/A</c:v>
                </c:pt>
                <c:pt idx="9619">
                  <c:v>#N/A</c:v>
                </c:pt>
                <c:pt idx="9620">
                  <c:v>#N/A</c:v>
                </c:pt>
                <c:pt idx="9621">
                  <c:v>#N/A</c:v>
                </c:pt>
                <c:pt idx="9622">
                  <c:v>#N/A</c:v>
                </c:pt>
                <c:pt idx="9623">
                  <c:v>#N/A</c:v>
                </c:pt>
                <c:pt idx="9624">
                  <c:v>#N/A</c:v>
                </c:pt>
                <c:pt idx="9625">
                  <c:v>#N/A</c:v>
                </c:pt>
                <c:pt idx="9626">
                  <c:v>#N/A</c:v>
                </c:pt>
                <c:pt idx="9627">
                  <c:v>#N/A</c:v>
                </c:pt>
                <c:pt idx="9628">
                  <c:v>#N/A</c:v>
                </c:pt>
                <c:pt idx="9629">
                  <c:v>#N/A</c:v>
                </c:pt>
                <c:pt idx="9630">
                  <c:v>#N/A</c:v>
                </c:pt>
                <c:pt idx="9631">
                  <c:v>#N/A</c:v>
                </c:pt>
                <c:pt idx="9632">
                  <c:v>#N/A</c:v>
                </c:pt>
                <c:pt idx="9633">
                  <c:v>#N/A</c:v>
                </c:pt>
                <c:pt idx="9634">
                  <c:v>#N/A</c:v>
                </c:pt>
                <c:pt idx="9635">
                  <c:v>#N/A</c:v>
                </c:pt>
                <c:pt idx="9636">
                  <c:v>#N/A</c:v>
                </c:pt>
                <c:pt idx="9637">
                  <c:v>#N/A</c:v>
                </c:pt>
                <c:pt idx="9638">
                  <c:v>#N/A</c:v>
                </c:pt>
                <c:pt idx="9639">
                  <c:v>#N/A</c:v>
                </c:pt>
                <c:pt idx="9640">
                  <c:v>#N/A</c:v>
                </c:pt>
                <c:pt idx="9641">
                  <c:v>#N/A</c:v>
                </c:pt>
                <c:pt idx="9642">
                  <c:v>#N/A</c:v>
                </c:pt>
                <c:pt idx="9643">
                  <c:v>#N/A</c:v>
                </c:pt>
                <c:pt idx="9644">
                  <c:v>#N/A</c:v>
                </c:pt>
                <c:pt idx="9645">
                  <c:v>#N/A</c:v>
                </c:pt>
                <c:pt idx="9646">
                  <c:v>#N/A</c:v>
                </c:pt>
                <c:pt idx="9647">
                  <c:v>#N/A</c:v>
                </c:pt>
                <c:pt idx="9648">
                  <c:v>#N/A</c:v>
                </c:pt>
                <c:pt idx="9649">
                  <c:v>#N/A</c:v>
                </c:pt>
                <c:pt idx="9650">
                  <c:v>#N/A</c:v>
                </c:pt>
                <c:pt idx="9651">
                  <c:v>#N/A</c:v>
                </c:pt>
                <c:pt idx="9652">
                  <c:v>#N/A</c:v>
                </c:pt>
                <c:pt idx="9653">
                  <c:v>#N/A</c:v>
                </c:pt>
                <c:pt idx="9654">
                  <c:v>#N/A</c:v>
                </c:pt>
                <c:pt idx="9655">
                  <c:v>#N/A</c:v>
                </c:pt>
                <c:pt idx="9656">
                  <c:v>#N/A</c:v>
                </c:pt>
                <c:pt idx="9657">
                  <c:v>#N/A</c:v>
                </c:pt>
                <c:pt idx="9658">
                  <c:v>#N/A</c:v>
                </c:pt>
                <c:pt idx="9659">
                  <c:v>#N/A</c:v>
                </c:pt>
                <c:pt idx="9660">
                  <c:v>#N/A</c:v>
                </c:pt>
                <c:pt idx="9661">
                  <c:v>#N/A</c:v>
                </c:pt>
                <c:pt idx="9662">
                  <c:v>#N/A</c:v>
                </c:pt>
                <c:pt idx="9663">
                  <c:v>#N/A</c:v>
                </c:pt>
                <c:pt idx="9664">
                  <c:v>#N/A</c:v>
                </c:pt>
                <c:pt idx="9665">
                  <c:v>#N/A</c:v>
                </c:pt>
                <c:pt idx="9666">
                  <c:v>#N/A</c:v>
                </c:pt>
                <c:pt idx="9667">
                  <c:v>#N/A</c:v>
                </c:pt>
                <c:pt idx="9668">
                  <c:v>#N/A</c:v>
                </c:pt>
                <c:pt idx="9669">
                  <c:v>#N/A</c:v>
                </c:pt>
                <c:pt idx="9670">
                  <c:v>#N/A</c:v>
                </c:pt>
                <c:pt idx="9671">
                  <c:v>#N/A</c:v>
                </c:pt>
                <c:pt idx="9672">
                  <c:v>#N/A</c:v>
                </c:pt>
                <c:pt idx="9673">
                  <c:v>#N/A</c:v>
                </c:pt>
                <c:pt idx="9674">
                  <c:v>#N/A</c:v>
                </c:pt>
                <c:pt idx="9675">
                  <c:v>#N/A</c:v>
                </c:pt>
                <c:pt idx="9676">
                  <c:v>#N/A</c:v>
                </c:pt>
                <c:pt idx="9677">
                  <c:v>#N/A</c:v>
                </c:pt>
                <c:pt idx="9678">
                  <c:v>#N/A</c:v>
                </c:pt>
                <c:pt idx="9679">
                  <c:v>#N/A</c:v>
                </c:pt>
                <c:pt idx="9680">
                  <c:v>#N/A</c:v>
                </c:pt>
                <c:pt idx="9681">
                  <c:v>#N/A</c:v>
                </c:pt>
                <c:pt idx="9682">
                  <c:v>#N/A</c:v>
                </c:pt>
                <c:pt idx="9683">
                  <c:v>#N/A</c:v>
                </c:pt>
                <c:pt idx="9684">
                  <c:v>#N/A</c:v>
                </c:pt>
                <c:pt idx="9685">
                  <c:v>#N/A</c:v>
                </c:pt>
                <c:pt idx="9686">
                  <c:v>#N/A</c:v>
                </c:pt>
                <c:pt idx="9687">
                  <c:v>#N/A</c:v>
                </c:pt>
                <c:pt idx="9688">
                  <c:v>#N/A</c:v>
                </c:pt>
                <c:pt idx="9689">
                  <c:v>#N/A</c:v>
                </c:pt>
                <c:pt idx="9690">
                  <c:v>#N/A</c:v>
                </c:pt>
                <c:pt idx="9691">
                  <c:v>#N/A</c:v>
                </c:pt>
                <c:pt idx="9692">
                  <c:v>#N/A</c:v>
                </c:pt>
                <c:pt idx="9693">
                  <c:v>#N/A</c:v>
                </c:pt>
                <c:pt idx="9694">
                  <c:v>#N/A</c:v>
                </c:pt>
                <c:pt idx="9695">
                  <c:v>#N/A</c:v>
                </c:pt>
                <c:pt idx="9696">
                  <c:v>#N/A</c:v>
                </c:pt>
                <c:pt idx="9697">
                  <c:v>#N/A</c:v>
                </c:pt>
                <c:pt idx="9698">
                  <c:v>#N/A</c:v>
                </c:pt>
                <c:pt idx="9699">
                  <c:v>#N/A</c:v>
                </c:pt>
                <c:pt idx="9700">
                  <c:v>#N/A</c:v>
                </c:pt>
                <c:pt idx="9701">
                  <c:v>#N/A</c:v>
                </c:pt>
                <c:pt idx="9702">
                  <c:v>#N/A</c:v>
                </c:pt>
                <c:pt idx="9703">
                  <c:v>#N/A</c:v>
                </c:pt>
                <c:pt idx="9704">
                  <c:v>#N/A</c:v>
                </c:pt>
                <c:pt idx="9705">
                  <c:v>#N/A</c:v>
                </c:pt>
                <c:pt idx="9706">
                  <c:v>#N/A</c:v>
                </c:pt>
                <c:pt idx="9707">
                  <c:v>#N/A</c:v>
                </c:pt>
                <c:pt idx="9708">
                  <c:v>#N/A</c:v>
                </c:pt>
                <c:pt idx="9709">
                  <c:v>#N/A</c:v>
                </c:pt>
                <c:pt idx="9710">
                  <c:v>#N/A</c:v>
                </c:pt>
                <c:pt idx="9711">
                  <c:v>#N/A</c:v>
                </c:pt>
                <c:pt idx="9712">
                  <c:v>#N/A</c:v>
                </c:pt>
                <c:pt idx="9713">
                  <c:v>#N/A</c:v>
                </c:pt>
                <c:pt idx="9714">
                  <c:v>#N/A</c:v>
                </c:pt>
                <c:pt idx="9715">
                  <c:v>#N/A</c:v>
                </c:pt>
                <c:pt idx="9716">
                  <c:v>#N/A</c:v>
                </c:pt>
                <c:pt idx="9717">
                  <c:v>#N/A</c:v>
                </c:pt>
                <c:pt idx="9718">
                  <c:v>#N/A</c:v>
                </c:pt>
                <c:pt idx="9719">
                  <c:v>#N/A</c:v>
                </c:pt>
                <c:pt idx="9720">
                  <c:v>#N/A</c:v>
                </c:pt>
                <c:pt idx="9721">
                  <c:v>#N/A</c:v>
                </c:pt>
                <c:pt idx="9722">
                  <c:v>#N/A</c:v>
                </c:pt>
                <c:pt idx="9723">
                  <c:v>#N/A</c:v>
                </c:pt>
                <c:pt idx="9724">
                  <c:v>#N/A</c:v>
                </c:pt>
                <c:pt idx="9725">
                  <c:v>#N/A</c:v>
                </c:pt>
                <c:pt idx="9726">
                  <c:v>#N/A</c:v>
                </c:pt>
                <c:pt idx="9727">
                  <c:v>#N/A</c:v>
                </c:pt>
                <c:pt idx="9728">
                  <c:v>#N/A</c:v>
                </c:pt>
                <c:pt idx="9729">
                  <c:v>#N/A</c:v>
                </c:pt>
                <c:pt idx="9730">
                  <c:v>#N/A</c:v>
                </c:pt>
                <c:pt idx="9731">
                  <c:v>#N/A</c:v>
                </c:pt>
                <c:pt idx="9732">
                  <c:v>#N/A</c:v>
                </c:pt>
                <c:pt idx="9733">
                  <c:v>#N/A</c:v>
                </c:pt>
                <c:pt idx="9734">
                  <c:v>#N/A</c:v>
                </c:pt>
                <c:pt idx="9735">
                  <c:v>#N/A</c:v>
                </c:pt>
                <c:pt idx="9736">
                  <c:v>#N/A</c:v>
                </c:pt>
                <c:pt idx="9737">
                  <c:v>#N/A</c:v>
                </c:pt>
                <c:pt idx="9738">
                  <c:v>#N/A</c:v>
                </c:pt>
                <c:pt idx="9739">
                  <c:v>#N/A</c:v>
                </c:pt>
                <c:pt idx="9740">
                  <c:v>#N/A</c:v>
                </c:pt>
                <c:pt idx="9741">
                  <c:v>#N/A</c:v>
                </c:pt>
                <c:pt idx="9742">
                  <c:v>#N/A</c:v>
                </c:pt>
                <c:pt idx="9743">
                  <c:v>#N/A</c:v>
                </c:pt>
                <c:pt idx="9744">
                  <c:v>#N/A</c:v>
                </c:pt>
                <c:pt idx="9745">
                  <c:v>#N/A</c:v>
                </c:pt>
                <c:pt idx="9746">
                  <c:v>#N/A</c:v>
                </c:pt>
                <c:pt idx="9747">
                  <c:v>#N/A</c:v>
                </c:pt>
                <c:pt idx="9748">
                  <c:v>#N/A</c:v>
                </c:pt>
                <c:pt idx="9749">
                  <c:v>#N/A</c:v>
                </c:pt>
                <c:pt idx="9750">
                  <c:v>#N/A</c:v>
                </c:pt>
                <c:pt idx="9751">
                  <c:v>#N/A</c:v>
                </c:pt>
                <c:pt idx="9752">
                  <c:v>#N/A</c:v>
                </c:pt>
                <c:pt idx="9753">
                  <c:v>#N/A</c:v>
                </c:pt>
                <c:pt idx="9754">
                  <c:v>#N/A</c:v>
                </c:pt>
                <c:pt idx="9755">
                  <c:v>#N/A</c:v>
                </c:pt>
                <c:pt idx="9756">
                  <c:v>#N/A</c:v>
                </c:pt>
                <c:pt idx="9757">
                  <c:v>#N/A</c:v>
                </c:pt>
                <c:pt idx="9758">
                  <c:v>#N/A</c:v>
                </c:pt>
                <c:pt idx="9759">
                  <c:v>#N/A</c:v>
                </c:pt>
                <c:pt idx="9760">
                  <c:v>#N/A</c:v>
                </c:pt>
                <c:pt idx="9761">
                  <c:v>#N/A</c:v>
                </c:pt>
                <c:pt idx="9762">
                  <c:v>#N/A</c:v>
                </c:pt>
                <c:pt idx="9763">
                  <c:v>#N/A</c:v>
                </c:pt>
                <c:pt idx="9764">
                  <c:v>#N/A</c:v>
                </c:pt>
                <c:pt idx="9765">
                  <c:v>#N/A</c:v>
                </c:pt>
                <c:pt idx="9766">
                  <c:v>#N/A</c:v>
                </c:pt>
                <c:pt idx="9767">
                  <c:v>#N/A</c:v>
                </c:pt>
                <c:pt idx="9768">
                  <c:v>#N/A</c:v>
                </c:pt>
                <c:pt idx="9769">
                  <c:v>#N/A</c:v>
                </c:pt>
                <c:pt idx="9770">
                  <c:v>#N/A</c:v>
                </c:pt>
                <c:pt idx="9771">
                  <c:v>#N/A</c:v>
                </c:pt>
                <c:pt idx="9772">
                  <c:v>#N/A</c:v>
                </c:pt>
                <c:pt idx="9773">
                  <c:v>#N/A</c:v>
                </c:pt>
                <c:pt idx="9774">
                  <c:v>#N/A</c:v>
                </c:pt>
                <c:pt idx="9775">
                  <c:v>#N/A</c:v>
                </c:pt>
                <c:pt idx="9776">
                  <c:v>#N/A</c:v>
                </c:pt>
                <c:pt idx="9777">
                  <c:v>#N/A</c:v>
                </c:pt>
                <c:pt idx="9778">
                  <c:v>#N/A</c:v>
                </c:pt>
                <c:pt idx="9779">
                  <c:v>#N/A</c:v>
                </c:pt>
                <c:pt idx="9780">
                  <c:v>#N/A</c:v>
                </c:pt>
                <c:pt idx="9781">
                  <c:v>#N/A</c:v>
                </c:pt>
                <c:pt idx="9782">
                  <c:v>#N/A</c:v>
                </c:pt>
                <c:pt idx="9783">
                  <c:v>#N/A</c:v>
                </c:pt>
                <c:pt idx="9784">
                  <c:v>#N/A</c:v>
                </c:pt>
                <c:pt idx="9785">
                  <c:v>#N/A</c:v>
                </c:pt>
                <c:pt idx="9786">
                  <c:v>#N/A</c:v>
                </c:pt>
                <c:pt idx="9787">
                  <c:v>#N/A</c:v>
                </c:pt>
                <c:pt idx="9788">
                  <c:v>#N/A</c:v>
                </c:pt>
                <c:pt idx="9789">
                  <c:v>#N/A</c:v>
                </c:pt>
                <c:pt idx="9790">
                  <c:v>#N/A</c:v>
                </c:pt>
                <c:pt idx="9791">
                  <c:v>#N/A</c:v>
                </c:pt>
                <c:pt idx="9792">
                  <c:v>#N/A</c:v>
                </c:pt>
                <c:pt idx="9793">
                  <c:v>#N/A</c:v>
                </c:pt>
                <c:pt idx="9794">
                  <c:v>#N/A</c:v>
                </c:pt>
                <c:pt idx="9795">
                  <c:v>#N/A</c:v>
                </c:pt>
                <c:pt idx="9796">
                  <c:v>#N/A</c:v>
                </c:pt>
                <c:pt idx="9797">
                  <c:v>#N/A</c:v>
                </c:pt>
                <c:pt idx="9798">
                  <c:v>#N/A</c:v>
                </c:pt>
                <c:pt idx="9799">
                  <c:v>#N/A</c:v>
                </c:pt>
                <c:pt idx="9800">
                  <c:v>#N/A</c:v>
                </c:pt>
                <c:pt idx="9801">
                  <c:v>#N/A</c:v>
                </c:pt>
                <c:pt idx="9802">
                  <c:v>#N/A</c:v>
                </c:pt>
                <c:pt idx="9803">
                  <c:v>#N/A</c:v>
                </c:pt>
                <c:pt idx="9804">
                  <c:v>#N/A</c:v>
                </c:pt>
                <c:pt idx="9805">
                  <c:v>#N/A</c:v>
                </c:pt>
                <c:pt idx="9806">
                  <c:v>#N/A</c:v>
                </c:pt>
                <c:pt idx="9807">
                  <c:v>#N/A</c:v>
                </c:pt>
                <c:pt idx="9808">
                  <c:v>#N/A</c:v>
                </c:pt>
                <c:pt idx="9809">
                  <c:v>#N/A</c:v>
                </c:pt>
                <c:pt idx="9810">
                  <c:v>#N/A</c:v>
                </c:pt>
                <c:pt idx="9811">
                  <c:v>#N/A</c:v>
                </c:pt>
                <c:pt idx="9812">
                  <c:v>#N/A</c:v>
                </c:pt>
                <c:pt idx="9813">
                  <c:v>#N/A</c:v>
                </c:pt>
                <c:pt idx="9814">
                  <c:v>#N/A</c:v>
                </c:pt>
                <c:pt idx="9815">
                  <c:v>#N/A</c:v>
                </c:pt>
                <c:pt idx="9816">
                  <c:v>#N/A</c:v>
                </c:pt>
                <c:pt idx="9817">
                  <c:v>#N/A</c:v>
                </c:pt>
                <c:pt idx="9818">
                  <c:v>#N/A</c:v>
                </c:pt>
                <c:pt idx="9819">
                  <c:v>#N/A</c:v>
                </c:pt>
                <c:pt idx="9820">
                  <c:v>#N/A</c:v>
                </c:pt>
                <c:pt idx="9821">
                  <c:v>#N/A</c:v>
                </c:pt>
                <c:pt idx="9822">
                  <c:v>#N/A</c:v>
                </c:pt>
                <c:pt idx="9823">
                  <c:v>#N/A</c:v>
                </c:pt>
                <c:pt idx="9824">
                  <c:v>#N/A</c:v>
                </c:pt>
                <c:pt idx="9825">
                  <c:v>#N/A</c:v>
                </c:pt>
                <c:pt idx="9826">
                  <c:v>#N/A</c:v>
                </c:pt>
                <c:pt idx="9827">
                  <c:v>#N/A</c:v>
                </c:pt>
                <c:pt idx="9828">
                  <c:v>#N/A</c:v>
                </c:pt>
                <c:pt idx="9829">
                  <c:v>#N/A</c:v>
                </c:pt>
                <c:pt idx="9830">
                  <c:v>#N/A</c:v>
                </c:pt>
                <c:pt idx="9831">
                  <c:v>#N/A</c:v>
                </c:pt>
                <c:pt idx="9832">
                  <c:v>#N/A</c:v>
                </c:pt>
                <c:pt idx="9833">
                  <c:v>#N/A</c:v>
                </c:pt>
                <c:pt idx="9834">
                  <c:v>#N/A</c:v>
                </c:pt>
                <c:pt idx="9835">
                  <c:v>#N/A</c:v>
                </c:pt>
                <c:pt idx="9836">
                  <c:v>#N/A</c:v>
                </c:pt>
                <c:pt idx="9837">
                  <c:v>#N/A</c:v>
                </c:pt>
                <c:pt idx="9838">
                  <c:v>#N/A</c:v>
                </c:pt>
                <c:pt idx="9839">
                  <c:v>#N/A</c:v>
                </c:pt>
                <c:pt idx="9840">
                  <c:v>#N/A</c:v>
                </c:pt>
                <c:pt idx="9841">
                  <c:v>#N/A</c:v>
                </c:pt>
                <c:pt idx="9842">
                  <c:v>#N/A</c:v>
                </c:pt>
                <c:pt idx="9843">
                  <c:v>#N/A</c:v>
                </c:pt>
                <c:pt idx="9844">
                  <c:v>#N/A</c:v>
                </c:pt>
                <c:pt idx="9845">
                  <c:v>#N/A</c:v>
                </c:pt>
                <c:pt idx="9846">
                  <c:v>#N/A</c:v>
                </c:pt>
                <c:pt idx="9847">
                  <c:v>#N/A</c:v>
                </c:pt>
                <c:pt idx="9848">
                  <c:v>#N/A</c:v>
                </c:pt>
                <c:pt idx="9849">
                  <c:v>#N/A</c:v>
                </c:pt>
                <c:pt idx="9850">
                  <c:v>#N/A</c:v>
                </c:pt>
                <c:pt idx="9851">
                  <c:v>#N/A</c:v>
                </c:pt>
                <c:pt idx="9852">
                  <c:v>#N/A</c:v>
                </c:pt>
                <c:pt idx="9853">
                  <c:v>#N/A</c:v>
                </c:pt>
                <c:pt idx="9854">
                  <c:v>#N/A</c:v>
                </c:pt>
                <c:pt idx="9855">
                  <c:v>#N/A</c:v>
                </c:pt>
                <c:pt idx="9856">
                  <c:v>#N/A</c:v>
                </c:pt>
                <c:pt idx="9857">
                  <c:v>#N/A</c:v>
                </c:pt>
                <c:pt idx="9858">
                  <c:v>#N/A</c:v>
                </c:pt>
                <c:pt idx="9859">
                  <c:v>#N/A</c:v>
                </c:pt>
                <c:pt idx="9860">
                  <c:v>#N/A</c:v>
                </c:pt>
                <c:pt idx="9861">
                  <c:v>#N/A</c:v>
                </c:pt>
                <c:pt idx="9862">
                  <c:v>#N/A</c:v>
                </c:pt>
                <c:pt idx="9863">
                  <c:v>#N/A</c:v>
                </c:pt>
                <c:pt idx="9864">
                  <c:v>#N/A</c:v>
                </c:pt>
                <c:pt idx="9865">
                  <c:v>#N/A</c:v>
                </c:pt>
                <c:pt idx="9866">
                  <c:v>#N/A</c:v>
                </c:pt>
                <c:pt idx="9867">
                  <c:v>#N/A</c:v>
                </c:pt>
                <c:pt idx="9868">
                  <c:v>#N/A</c:v>
                </c:pt>
                <c:pt idx="9869">
                  <c:v>#N/A</c:v>
                </c:pt>
                <c:pt idx="9870">
                  <c:v>#N/A</c:v>
                </c:pt>
                <c:pt idx="9871">
                  <c:v>#N/A</c:v>
                </c:pt>
                <c:pt idx="9872">
                  <c:v>#N/A</c:v>
                </c:pt>
                <c:pt idx="9873">
                  <c:v>#N/A</c:v>
                </c:pt>
                <c:pt idx="9874">
                  <c:v>#N/A</c:v>
                </c:pt>
                <c:pt idx="9875">
                  <c:v>#N/A</c:v>
                </c:pt>
                <c:pt idx="9876">
                  <c:v>#N/A</c:v>
                </c:pt>
                <c:pt idx="9877">
                  <c:v>#N/A</c:v>
                </c:pt>
                <c:pt idx="9878">
                  <c:v>#N/A</c:v>
                </c:pt>
                <c:pt idx="9879">
                  <c:v>#N/A</c:v>
                </c:pt>
                <c:pt idx="9880">
                  <c:v>#N/A</c:v>
                </c:pt>
                <c:pt idx="9881">
                  <c:v>#N/A</c:v>
                </c:pt>
                <c:pt idx="9882">
                  <c:v>#N/A</c:v>
                </c:pt>
                <c:pt idx="9883">
                  <c:v>#N/A</c:v>
                </c:pt>
                <c:pt idx="9884">
                  <c:v>#N/A</c:v>
                </c:pt>
                <c:pt idx="9885">
                  <c:v>#N/A</c:v>
                </c:pt>
                <c:pt idx="9886">
                  <c:v>#N/A</c:v>
                </c:pt>
                <c:pt idx="9887">
                  <c:v>#N/A</c:v>
                </c:pt>
                <c:pt idx="9888">
                  <c:v>#N/A</c:v>
                </c:pt>
                <c:pt idx="9889">
                  <c:v>#N/A</c:v>
                </c:pt>
                <c:pt idx="9890">
                  <c:v>#N/A</c:v>
                </c:pt>
                <c:pt idx="9891">
                  <c:v>#N/A</c:v>
                </c:pt>
                <c:pt idx="9892">
                  <c:v>#N/A</c:v>
                </c:pt>
                <c:pt idx="9893">
                  <c:v>#N/A</c:v>
                </c:pt>
                <c:pt idx="9894">
                  <c:v>#N/A</c:v>
                </c:pt>
                <c:pt idx="9895">
                  <c:v>#N/A</c:v>
                </c:pt>
                <c:pt idx="9896">
                  <c:v>#N/A</c:v>
                </c:pt>
                <c:pt idx="9897">
                  <c:v>#N/A</c:v>
                </c:pt>
                <c:pt idx="9898">
                  <c:v>#N/A</c:v>
                </c:pt>
                <c:pt idx="9899">
                  <c:v>#N/A</c:v>
                </c:pt>
                <c:pt idx="9900">
                  <c:v>#N/A</c:v>
                </c:pt>
                <c:pt idx="9901">
                  <c:v>#N/A</c:v>
                </c:pt>
                <c:pt idx="9902">
                  <c:v>#N/A</c:v>
                </c:pt>
                <c:pt idx="9903">
                  <c:v>#N/A</c:v>
                </c:pt>
                <c:pt idx="9904">
                  <c:v>#N/A</c:v>
                </c:pt>
                <c:pt idx="9905">
                  <c:v>#N/A</c:v>
                </c:pt>
                <c:pt idx="9906">
                  <c:v>#N/A</c:v>
                </c:pt>
                <c:pt idx="9907">
                  <c:v>#N/A</c:v>
                </c:pt>
                <c:pt idx="9908">
                  <c:v>#N/A</c:v>
                </c:pt>
                <c:pt idx="9909">
                  <c:v>#N/A</c:v>
                </c:pt>
                <c:pt idx="9910">
                  <c:v>#N/A</c:v>
                </c:pt>
                <c:pt idx="9911">
                  <c:v>#N/A</c:v>
                </c:pt>
                <c:pt idx="9912">
                  <c:v>#N/A</c:v>
                </c:pt>
                <c:pt idx="9913">
                  <c:v>#N/A</c:v>
                </c:pt>
                <c:pt idx="9914">
                  <c:v>#N/A</c:v>
                </c:pt>
                <c:pt idx="9915">
                  <c:v>#N/A</c:v>
                </c:pt>
                <c:pt idx="9916">
                  <c:v>#N/A</c:v>
                </c:pt>
                <c:pt idx="9917">
                  <c:v>#N/A</c:v>
                </c:pt>
                <c:pt idx="9918">
                  <c:v>#N/A</c:v>
                </c:pt>
                <c:pt idx="9919">
                  <c:v>#N/A</c:v>
                </c:pt>
                <c:pt idx="9920">
                  <c:v>#N/A</c:v>
                </c:pt>
                <c:pt idx="9921">
                  <c:v>#N/A</c:v>
                </c:pt>
                <c:pt idx="9922">
                  <c:v>#N/A</c:v>
                </c:pt>
                <c:pt idx="9923">
                  <c:v>#N/A</c:v>
                </c:pt>
                <c:pt idx="9924">
                  <c:v>#N/A</c:v>
                </c:pt>
                <c:pt idx="9925">
                  <c:v>#N/A</c:v>
                </c:pt>
                <c:pt idx="9926">
                  <c:v>#N/A</c:v>
                </c:pt>
                <c:pt idx="9927">
                  <c:v>#N/A</c:v>
                </c:pt>
                <c:pt idx="9928">
                  <c:v>#N/A</c:v>
                </c:pt>
                <c:pt idx="9929">
                  <c:v>#N/A</c:v>
                </c:pt>
                <c:pt idx="9930">
                  <c:v>#N/A</c:v>
                </c:pt>
                <c:pt idx="9931">
                  <c:v>#N/A</c:v>
                </c:pt>
                <c:pt idx="9932">
                  <c:v>#N/A</c:v>
                </c:pt>
                <c:pt idx="9933">
                  <c:v>#N/A</c:v>
                </c:pt>
                <c:pt idx="9934">
                  <c:v>#N/A</c:v>
                </c:pt>
                <c:pt idx="9935">
                  <c:v>#N/A</c:v>
                </c:pt>
                <c:pt idx="9936">
                  <c:v>#N/A</c:v>
                </c:pt>
                <c:pt idx="9937">
                  <c:v>#N/A</c:v>
                </c:pt>
                <c:pt idx="9938">
                  <c:v>#N/A</c:v>
                </c:pt>
                <c:pt idx="9939">
                  <c:v>#N/A</c:v>
                </c:pt>
                <c:pt idx="9940">
                  <c:v>#N/A</c:v>
                </c:pt>
                <c:pt idx="9941">
                  <c:v>#N/A</c:v>
                </c:pt>
                <c:pt idx="9942">
                  <c:v>#N/A</c:v>
                </c:pt>
                <c:pt idx="9943">
                  <c:v>#N/A</c:v>
                </c:pt>
                <c:pt idx="9944">
                  <c:v>#N/A</c:v>
                </c:pt>
                <c:pt idx="9945">
                  <c:v>#N/A</c:v>
                </c:pt>
                <c:pt idx="9946">
                  <c:v>#N/A</c:v>
                </c:pt>
                <c:pt idx="9947">
                  <c:v>#N/A</c:v>
                </c:pt>
                <c:pt idx="9948">
                  <c:v>#N/A</c:v>
                </c:pt>
                <c:pt idx="9949">
                  <c:v>#N/A</c:v>
                </c:pt>
                <c:pt idx="9950">
                  <c:v>#N/A</c:v>
                </c:pt>
                <c:pt idx="9951">
                  <c:v>#N/A</c:v>
                </c:pt>
                <c:pt idx="9952">
                  <c:v>#N/A</c:v>
                </c:pt>
                <c:pt idx="9953">
                  <c:v>#N/A</c:v>
                </c:pt>
                <c:pt idx="9954">
                  <c:v>#N/A</c:v>
                </c:pt>
                <c:pt idx="9955">
                  <c:v>#N/A</c:v>
                </c:pt>
                <c:pt idx="9956">
                  <c:v>#N/A</c:v>
                </c:pt>
                <c:pt idx="9957">
                  <c:v>#N/A</c:v>
                </c:pt>
                <c:pt idx="9958">
                  <c:v>#N/A</c:v>
                </c:pt>
                <c:pt idx="9959">
                  <c:v>#N/A</c:v>
                </c:pt>
                <c:pt idx="9960">
                  <c:v>#N/A</c:v>
                </c:pt>
                <c:pt idx="9961">
                  <c:v>#N/A</c:v>
                </c:pt>
                <c:pt idx="9962">
                  <c:v>#N/A</c:v>
                </c:pt>
                <c:pt idx="9963">
                  <c:v>#N/A</c:v>
                </c:pt>
                <c:pt idx="9964">
                  <c:v>#N/A</c:v>
                </c:pt>
                <c:pt idx="9965">
                  <c:v>#N/A</c:v>
                </c:pt>
                <c:pt idx="9966">
                  <c:v>#N/A</c:v>
                </c:pt>
                <c:pt idx="9967">
                  <c:v>#N/A</c:v>
                </c:pt>
                <c:pt idx="9968">
                  <c:v>#N/A</c:v>
                </c:pt>
                <c:pt idx="9969">
                  <c:v>#N/A</c:v>
                </c:pt>
                <c:pt idx="9970">
                  <c:v>#N/A</c:v>
                </c:pt>
                <c:pt idx="9971">
                  <c:v>#N/A</c:v>
                </c:pt>
                <c:pt idx="9972">
                  <c:v>#N/A</c:v>
                </c:pt>
                <c:pt idx="9973">
                  <c:v>#N/A</c:v>
                </c:pt>
                <c:pt idx="9974">
                  <c:v>#N/A</c:v>
                </c:pt>
                <c:pt idx="9975">
                  <c:v>#N/A</c:v>
                </c:pt>
                <c:pt idx="9976">
                  <c:v>#N/A</c:v>
                </c:pt>
                <c:pt idx="9977">
                  <c:v>#N/A</c:v>
                </c:pt>
                <c:pt idx="9978">
                  <c:v>#N/A</c:v>
                </c:pt>
                <c:pt idx="9979">
                  <c:v>#N/A</c:v>
                </c:pt>
                <c:pt idx="9980">
                  <c:v>#N/A</c:v>
                </c:pt>
                <c:pt idx="9981">
                  <c:v>#N/A</c:v>
                </c:pt>
                <c:pt idx="9982">
                  <c:v>#N/A</c:v>
                </c:pt>
                <c:pt idx="9983">
                  <c:v>#N/A</c:v>
                </c:pt>
                <c:pt idx="9984">
                  <c:v>#N/A</c:v>
                </c:pt>
                <c:pt idx="9985">
                  <c:v>#N/A</c:v>
                </c:pt>
                <c:pt idx="9986">
                  <c:v>#N/A</c:v>
                </c:pt>
                <c:pt idx="9987">
                  <c:v>#N/A</c:v>
                </c:pt>
                <c:pt idx="9988">
                  <c:v>#N/A</c:v>
                </c:pt>
                <c:pt idx="9989">
                  <c:v>#N/A</c:v>
                </c:pt>
                <c:pt idx="9990">
                  <c:v>#N/A</c:v>
                </c:pt>
                <c:pt idx="9991">
                  <c:v>#N/A</c:v>
                </c:pt>
                <c:pt idx="9992">
                  <c:v>#N/A</c:v>
                </c:pt>
                <c:pt idx="9993">
                  <c:v>#N/A</c:v>
                </c:pt>
                <c:pt idx="9994">
                  <c:v>#N/A</c:v>
                </c:pt>
                <c:pt idx="9995">
                  <c:v>#N/A</c:v>
                </c:pt>
                <c:pt idx="9996">
                  <c:v>#N/A</c:v>
                </c:pt>
                <c:pt idx="9997">
                  <c:v>#N/A</c:v>
                </c:pt>
                <c:pt idx="9998">
                  <c:v>#N/A</c:v>
                </c:pt>
                <c:pt idx="9999">
                  <c:v>#N/A</c:v>
                </c:pt>
                <c:pt idx="10000">
                  <c:v>#N/A</c:v>
                </c:pt>
                <c:pt idx="10001">
                  <c:v>#N/A</c:v>
                </c:pt>
              </c:numCache>
            </c:numRef>
          </c:yVal>
          <c:smooth val="1"/>
          <c:extLst>
            <c:ext xmlns:c16="http://schemas.microsoft.com/office/drawing/2014/chart" uri="{C3380CC4-5D6E-409C-BE32-E72D297353CC}">
              <c16:uniqueId val="{00000001-078C-43D0-B571-38202786F2FC}"/>
            </c:ext>
          </c:extLst>
        </c:ser>
        <c:dLbls>
          <c:showLegendKey val="0"/>
          <c:showVal val="0"/>
          <c:showCatName val="0"/>
          <c:showSerName val="0"/>
          <c:showPercent val="0"/>
          <c:showBubbleSize val="0"/>
        </c:dLbls>
        <c:axId val="226118272"/>
        <c:axId val="226124928"/>
      </c:scatterChart>
      <c:valAx>
        <c:axId val="226118272"/>
        <c:scaling>
          <c:orientation val="minMax"/>
        </c:scaling>
        <c:delete val="0"/>
        <c:axPos val="b"/>
        <c:title>
          <c:tx>
            <c:rich>
              <a:bodyPr/>
              <a:lstStyle/>
              <a:p>
                <a:pPr>
                  <a:defRPr sz="1200" b="1" i="0" u="none" strike="noStrike" baseline="0">
                    <a:solidFill>
                      <a:srgbClr val="000000"/>
                    </a:solidFill>
                    <a:latin typeface="Arial"/>
                    <a:ea typeface="Arial"/>
                    <a:cs typeface="Arial"/>
                  </a:defRPr>
                </a:pPr>
                <a:r>
                  <a:rPr lang="en-US"/>
                  <a:t>x</a:t>
                </a:r>
              </a:p>
            </c:rich>
          </c:tx>
          <c:layout>
            <c:manualLayout>
              <c:xMode val="edge"/>
              <c:yMode val="edge"/>
              <c:x val="0.51859556450514566"/>
              <c:y val="0.8483977092031893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226124928"/>
        <c:crosses val="autoZero"/>
        <c:crossBetween val="midCat"/>
      </c:valAx>
      <c:valAx>
        <c:axId val="226124928"/>
        <c:scaling>
          <c:orientation val="minMax"/>
          <c:max val="1"/>
          <c:min val="0"/>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y</a:t>
                </a:r>
              </a:p>
            </c:rich>
          </c:tx>
          <c:layout>
            <c:manualLayout>
              <c:xMode val="edge"/>
              <c:yMode val="edge"/>
              <c:x val="2.4195381123286799E-2"/>
              <c:y val="0.4577266073438611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n-US"/>
          </a:p>
        </c:txPr>
        <c:crossAx val="226118272"/>
        <c:crosses val="autoZero"/>
        <c:crossBetween val="midCat"/>
        <c:majorUnit val="0.1"/>
      </c:valAx>
      <c:spPr>
        <a:solidFill>
          <a:srgbClr val="C0C0C0"/>
        </a:solidFill>
        <a:ln w="12700">
          <a:solidFill>
            <a:srgbClr val="808080"/>
          </a:solidFill>
          <a:prstDash val="solid"/>
        </a:ln>
      </c:spPr>
    </c:plotArea>
    <c:legend>
      <c:legendPos val="r"/>
      <c:layout>
        <c:manualLayout>
          <c:xMode val="edge"/>
          <c:yMode val="edge"/>
          <c:x val="0.22133907960300142"/>
          <c:y val="0.92128411033748392"/>
          <c:w val="0.62847891001576617"/>
          <c:h val="6.9970945088922834E-2"/>
        </c:manualLayout>
      </c:layout>
      <c:overlay val="0"/>
      <c:spPr>
        <a:solidFill>
          <a:schemeClr val="bg1">
            <a:lumMod val="85000"/>
          </a:schemeClr>
        </a:solidFill>
        <a:ln w="3175">
          <a:solidFill>
            <a:srgbClr val="000000"/>
          </a:solidFill>
          <a:prstDash val="solid"/>
        </a:ln>
      </c:spPr>
      <c:txPr>
        <a:bodyPr/>
        <a:lstStyle/>
        <a:p>
          <a:pPr>
            <a:defRPr sz="89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n=2</a:t>
            </a:r>
          </a:p>
        </c:rich>
      </c:tx>
      <c:layout>
        <c:manualLayout>
          <c:xMode val="edge"/>
          <c:yMode val="edge"/>
          <c:x val="0.39543284861160638"/>
          <c:y val="7.6172543649435126E-2"/>
        </c:manualLayout>
      </c:layout>
      <c:overlay val="0"/>
      <c:spPr>
        <a:noFill/>
        <a:ln w="25400">
          <a:noFill/>
        </a:ln>
      </c:spPr>
    </c:title>
    <c:autoTitleDeleted val="0"/>
    <c:plotArea>
      <c:layout>
        <c:manualLayout>
          <c:layoutTarget val="inner"/>
          <c:xMode val="edge"/>
          <c:yMode val="edge"/>
          <c:x val="6.4363954804518092E-2"/>
          <c:y val="0.2538569680601519"/>
          <c:w val="0.86170258799561039"/>
          <c:h val="0.6522222539211584"/>
        </c:manualLayout>
      </c:layout>
      <c:scatterChart>
        <c:scatterStyle val="smoothMarker"/>
        <c:varyColors val="0"/>
        <c:ser>
          <c:idx val="0"/>
          <c:order val="0"/>
          <c:tx>
            <c:v>xxx</c:v>
          </c:tx>
          <c:marker>
            <c:symbol val="none"/>
          </c:marker>
          <c:xVal>
            <c:numRef>
              <c:f>metalog!$AE$28:$AE$134</c:f>
              <c:numCache>
                <c:formatCode>0.0</c:formatCode>
                <c:ptCount val="107"/>
                <c:pt idx="0">
                  <c:v>#N/A</c:v>
                </c:pt>
                <c:pt idx="1">
                  <c:v>-14.171022499275232</c:v>
                </c:pt>
                <c:pt idx="2">
                  <c:v>-4.7419065423606099</c:v>
                </c:pt>
                <c:pt idx="3">
                  <c:v>1.222188659875691</c:v>
                </c:pt>
                <c:pt idx="4">
                  <c:v>5.6330398641455233</c:v>
                </c:pt>
                <c:pt idx="5">
                  <c:v>11.658294118891618</c:v>
                </c:pt>
                <c:pt idx="6">
                  <c:v>15.219832558440654</c:v>
                </c:pt>
                <c:pt idx="7">
                  <c:v>17.773219735445476</c:v>
                </c:pt>
                <c:pt idx="8">
                  <c:v>19.774627061815107</c:v>
                </c:pt>
                <c:pt idx="9">
                  <c:v>21.427256630151742</c:v>
                </c:pt>
                <c:pt idx="10">
                  <c:v>22.839512436229342</c:v>
                </c:pt>
                <c:pt idx="11">
                  <c:v>24.076110849103166</c:v>
                </c:pt>
                <c:pt idx="12">
                  <c:v>25.17880338348375</c:v>
                </c:pt>
                <c:pt idx="13">
                  <c:v>26.176105266768797</c:v>
                </c:pt>
                <c:pt idx="14">
                  <c:v>27.088362414535577</c:v>
                </c:pt>
                <c:pt idx="15">
                  <c:v>27.930604331346014</c:v>
                </c:pt>
                <c:pt idx="16">
                  <c:v>28.714251159390738</c:v>
                </c:pt>
                <c:pt idx="17">
                  <c:v>29.448186318889714</c:v>
                </c:pt>
                <c:pt idx="18">
                  <c:v>30.139458202145782</c:v>
                </c:pt>
                <c:pt idx="19">
                  <c:v>30.793754958122825</c:v>
                </c:pt>
                <c:pt idx="20">
                  <c:v>31.415735102064136</c:v>
                </c:pt>
                <c:pt idx="21">
                  <c:v>32.009263498468243</c:v>
                </c:pt>
                <c:pt idx="22">
                  <c:v>32.577583471722491</c:v>
                </c:pt>
                <c:pt idx="23">
                  <c:v>33.123444734707384</c:v>
                </c:pt>
                <c:pt idx="24">
                  <c:v>33.649200089163287</c:v>
                </c:pt>
                <c:pt idx="25">
                  <c:v>34.156879626814423</c:v>
                </c:pt>
                <c:pt idx="26">
                  <c:v>34.648248440365677</c:v>
                </c:pt>
                <c:pt idx="27">
                  <c:v>35.124852061077021</c:v>
                </c:pt>
                <c:pt idx="28">
                  <c:v>35.5880526333844</c:v>
                </c:pt>
                <c:pt idx="29">
                  <c:v>36.039058009764837</c:v>
                </c:pt>
                <c:pt idx="30">
                  <c:v>36.478945371844794</c:v>
                </c:pt>
                <c:pt idx="31">
                  <c:v>36.908680574676687</c:v>
                </c:pt>
                <c:pt idx="32">
                  <c:v>37.329134117001203</c:v>
                </c:pt>
                <c:pt idx="33">
                  <c:v>37.741094426061409</c:v>
                </c:pt>
                <c:pt idx="34">
                  <c:v>38.145278987550512</c:v>
                </c:pt>
                <c:pt idx="35">
                  <c:v>38.54234373346911</c:v>
                </c:pt>
                <c:pt idx="36">
                  <c:v>38.932891011905937</c:v>
                </c:pt>
                <c:pt idx="37">
                  <c:v>39.317476395230948</c:v>
                </c:pt>
                <c:pt idx="38">
                  <c:v>39.696614531360936</c:v>
                </c:pt>
                <c:pt idx="39">
                  <c:v>40.070784202645974</c:v>
                </c:pt>
                <c:pt idx="40">
                  <c:v>40.440432725643035</c:v>
                </c:pt>
                <c:pt idx="41">
                  <c:v>40.805979800475647</c:v>
                </c:pt>
                <c:pt idx="42">
                  <c:v>41.167820899058853</c:v>
                </c:pt>
                <c:pt idx="43">
                  <c:v>41.526330266030712</c:v>
                </c:pt>
                <c:pt idx="44">
                  <c:v>41.881863593895268</c:v>
                </c:pt>
                <c:pt idx="45">
                  <c:v>42.234760423982884</c:v>
                </c:pt>
                <c:pt idx="46">
                  <c:v>42.585346316863991</c:v>
                </c:pt>
                <c:pt idx="47">
                  <c:v>42.933934829422782</c:v>
                </c:pt>
                <c:pt idx="48">
                  <c:v>43.280829330607929</c:v>
                </c:pt>
                <c:pt idx="49">
                  <c:v>43.626324683696353</c:v>
                </c:pt>
                <c:pt idx="50">
                  <c:v>43.970708819553941</c:v>
                </c:pt>
                <c:pt idx="51">
                  <c:v>44.314264222714968</c:v>
                </c:pt>
                <c:pt idx="52">
                  <c:v>44.657269350022972</c:v>
                </c:pt>
                <c:pt idx="53">
                  <c:v>45.000000000000007</c:v>
                </c:pt>
                <c:pt idx="54">
                  <c:v>45.342730649977042</c:v>
                </c:pt>
                <c:pt idx="55">
                  <c:v>45.685735777285046</c:v>
                </c:pt>
                <c:pt idx="56">
                  <c:v>46.029291180446073</c:v>
                </c:pt>
                <c:pt idx="57">
                  <c:v>46.373675316303668</c:v>
                </c:pt>
                <c:pt idx="58">
                  <c:v>46.719170669392085</c:v>
                </c:pt>
                <c:pt idx="59">
                  <c:v>47.066065170577232</c:v>
                </c:pt>
                <c:pt idx="60">
                  <c:v>47.414653683136031</c:v>
                </c:pt>
                <c:pt idx="61">
                  <c:v>47.765239576017137</c:v>
                </c:pt>
                <c:pt idx="62">
                  <c:v>48.118136406104746</c:v>
                </c:pt>
                <c:pt idx="63">
                  <c:v>48.473669733969302</c:v>
                </c:pt>
                <c:pt idx="64">
                  <c:v>48.832179100941161</c:v>
                </c:pt>
                <c:pt idx="65">
                  <c:v>49.194020199524367</c:v>
                </c:pt>
                <c:pt idx="66">
                  <c:v>49.559567274356979</c:v>
                </c:pt>
                <c:pt idx="67">
                  <c:v>49.929215797354047</c:v>
                </c:pt>
                <c:pt idx="68">
                  <c:v>50.303385468639078</c:v>
                </c:pt>
                <c:pt idx="69">
                  <c:v>50.682523604769074</c:v>
                </c:pt>
                <c:pt idx="70">
                  <c:v>51.067108988094084</c:v>
                </c:pt>
                <c:pt idx="71">
                  <c:v>51.457656266530911</c:v>
                </c:pt>
                <c:pt idx="72">
                  <c:v>51.854721012449509</c:v>
                </c:pt>
                <c:pt idx="73">
                  <c:v>52.258905573938605</c:v>
                </c:pt>
                <c:pt idx="74">
                  <c:v>52.670865882998818</c:v>
                </c:pt>
                <c:pt idx="75">
                  <c:v>53.091319425323334</c:v>
                </c:pt>
                <c:pt idx="76">
                  <c:v>53.521054628155227</c:v>
                </c:pt>
                <c:pt idx="77">
                  <c:v>53.960941990235185</c:v>
                </c:pt>
                <c:pt idx="78">
                  <c:v>54.411947366615621</c:v>
                </c:pt>
                <c:pt idx="79">
                  <c:v>54.875147938923007</c:v>
                </c:pt>
                <c:pt idx="80">
                  <c:v>55.351751559634344</c:v>
                </c:pt>
                <c:pt idx="81">
                  <c:v>55.843120373185606</c:v>
                </c:pt>
                <c:pt idx="82">
                  <c:v>56.350799910836734</c:v>
                </c:pt>
                <c:pt idx="83">
                  <c:v>56.876555265292644</c:v>
                </c:pt>
                <c:pt idx="84">
                  <c:v>57.422416528277537</c:v>
                </c:pt>
                <c:pt idx="85">
                  <c:v>57.990736501531785</c:v>
                </c:pt>
                <c:pt idx="86">
                  <c:v>58.584264897935896</c:v>
                </c:pt>
                <c:pt idx="87">
                  <c:v>59.20624504187721</c:v>
                </c:pt>
                <c:pt idx="88">
                  <c:v>59.860541797854253</c:v>
                </c:pt>
                <c:pt idx="89">
                  <c:v>60.551813681110325</c:v>
                </c:pt>
                <c:pt idx="90">
                  <c:v>61.285748840609301</c:v>
                </c:pt>
                <c:pt idx="91">
                  <c:v>62.069395668654025</c:v>
                </c:pt>
                <c:pt idx="92">
                  <c:v>62.911637585464476</c:v>
                </c:pt>
                <c:pt idx="93">
                  <c:v>63.823894733231256</c:v>
                </c:pt>
                <c:pt idx="94">
                  <c:v>64.821196616516318</c:v>
                </c:pt>
                <c:pt idx="95">
                  <c:v>65.923889150896898</c:v>
                </c:pt>
                <c:pt idx="96">
                  <c:v>67.160487563770744</c:v>
                </c:pt>
                <c:pt idx="97">
                  <c:v>68.572743369848354</c:v>
                </c:pt>
                <c:pt idx="98">
                  <c:v>70.225372938185004</c:v>
                </c:pt>
                <c:pt idx="99">
                  <c:v>72.226780264554662</c:v>
                </c:pt>
                <c:pt idx="100">
                  <c:v>74.780167441559541</c:v>
                </c:pt>
                <c:pt idx="101">
                  <c:v>78.341705881108666</c:v>
                </c:pt>
                <c:pt idx="102">
                  <c:v>84.366960135855038</c:v>
                </c:pt>
                <c:pt idx="103">
                  <c:v>88.777811340124302</c:v>
                </c:pt>
                <c:pt idx="104">
                  <c:v>94.741906542360596</c:v>
                </c:pt>
                <c:pt idx="105">
                  <c:v>104.17102249927522</c:v>
                </c:pt>
                <c:pt idx="106">
                  <c:v>#N/A</c:v>
                </c:pt>
              </c:numCache>
            </c:numRef>
          </c:xVal>
          <c:yVal>
            <c:numRef>
              <c:f>metalog!$AT$28:$AT$134</c:f>
              <c:numCache>
                <c:formatCode>0.000</c:formatCode>
                <c:ptCount val="107"/>
                <c:pt idx="0">
                  <c:v>#N/A</c:v>
                </c:pt>
                <c:pt idx="1">
                  <c:v>1.1660856501092947E-4</c:v>
                </c:pt>
                <c:pt idx="2">
                  <c:v>3.4912534329098097E-4</c:v>
                </c:pt>
                <c:pt idx="3">
                  <c:v>6.9614963135653982E-4</c:v>
                </c:pt>
                <c:pt idx="4">
                  <c:v>1.1555803739821838E-3</c:v>
                </c:pt>
                <c:pt idx="5">
                  <c:v>2.2878156899041211E-3</c:v>
                </c:pt>
                <c:pt idx="6">
                  <c:v>3.3967059477658127E-3</c:v>
                </c:pt>
                <c:pt idx="7">
                  <c:v>4.4822511475672584E-3</c:v>
                </c:pt>
                <c:pt idx="8">
                  <c:v>5.5444512893084571E-3</c:v>
                </c:pt>
                <c:pt idx="9">
                  <c:v>6.5833063729894108E-3</c:v>
                </c:pt>
                <c:pt idx="10">
                  <c:v>7.5988163986101176E-3</c:v>
                </c:pt>
                <c:pt idx="11">
                  <c:v>8.5909813661705792E-3</c:v>
                </c:pt>
                <c:pt idx="12">
                  <c:v>9.5598012756707932E-3</c:v>
                </c:pt>
                <c:pt idx="13">
                  <c:v>1.0505276127110762E-2</c:v>
                </c:pt>
                <c:pt idx="14">
                  <c:v>1.1427405920490482E-2</c:v>
                </c:pt>
                <c:pt idx="15">
                  <c:v>1.2326190655809961E-2</c:v>
                </c:pt>
                <c:pt idx="16">
                  <c:v>1.3201630333069189E-2</c:v>
                </c:pt>
                <c:pt idx="17">
                  <c:v>1.4053724952268174E-2</c:v>
                </c:pt>
                <c:pt idx="18">
                  <c:v>1.4882474513406914E-2</c:v>
                </c:pt>
                <c:pt idx="19">
                  <c:v>1.5687879016485402E-2</c:v>
                </c:pt>
                <c:pt idx="20">
                  <c:v>1.6469938461503651E-2</c:v>
                </c:pt>
                <c:pt idx="21">
                  <c:v>1.7228652848461649E-2</c:v>
                </c:pt>
                <c:pt idx="22">
                  <c:v>1.7964022177359405E-2</c:v>
                </c:pt>
                <c:pt idx="23">
                  <c:v>1.8676046448196912E-2</c:v>
                </c:pt>
                <c:pt idx="24">
                  <c:v>1.9364725660974174E-2</c:v>
                </c:pt>
                <c:pt idx="25">
                  <c:v>2.0030059815691188E-2</c:v>
                </c:pt>
                <c:pt idx="26">
                  <c:v>2.0672048912347959E-2</c:v>
                </c:pt>
                <c:pt idx="27">
                  <c:v>2.1290692950944483E-2</c:v>
                </c:pt>
                <c:pt idx="28">
                  <c:v>2.1885991931480761E-2</c:v>
                </c:pt>
                <c:pt idx="29">
                  <c:v>2.2457945853956791E-2</c:v>
                </c:pt>
                <c:pt idx="30">
                  <c:v>2.3006554718372575E-2</c:v>
                </c:pt>
                <c:pt idx="31">
                  <c:v>2.3531818524728115E-2</c:v>
                </c:pt>
                <c:pt idx="32">
                  <c:v>2.4033737273023409E-2</c:v>
                </c:pt>
                <c:pt idx="33">
                  <c:v>2.4512310963258448E-2</c:v>
                </c:pt>
                <c:pt idx="34">
                  <c:v>2.4967539595433252E-2</c:v>
                </c:pt>
                <c:pt idx="35">
                  <c:v>2.5399423169547807E-2</c:v>
                </c:pt>
                <c:pt idx="36">
                  <c:v>2.5807961685602114E-2</c:v>
                </c:pt>
                <c:pt idx="37">
                  <c:v>2.6193155143596172E-2</c:v>
                </c:pt>
                <c:pt idx="38">
                  <c:v>2.6555003543529992E-2</c:v>
                </c:pt>
                <c:pt idx="39">
                  <c:v>2.6893506885403557E-2</c:v>
                </c:pt>
                <c:pt idx="40">
                  <c:v>2.720866516921688E-2</c:v>
                </c:pt>
                <c:pt idx="41">
                  <c:v>2.7500478394969961E-2</c:v>
                </c:pt>
                <c:pt idx="42">
                  <c:v>2.7768946562662791E-2</c:v>
                </c:pt>
                <c:pt idx="43">
                  <c:v>2.8014069672295375E-2</c:v>
                </c:pt>
                <c:pt idx="44">
                  <c:v>2.823584772386771E-2</c:v>
                </c:pt>
                <c:pt idx="45">
                  <c:v>2.8434280717379808E-2</c:v>
                </c:pt>
                <c:pt idx="46">
                  <c:v>2.8609368652831646E-2</c:v>
                </c:pt>
                <c:pt idx="47">
                  <c:v>2.876111153022325E-2</c:v>
                </c:pt>
                <c:pt idx="48">
                  <c:v>2.8889509349554601E-2</c:v>
                </c:pt>
                <c:pt idx="49">
                  <c:v>2.8994562110825708E-2</c:v>
                </c:pt>
                <c:pt idx="50">
                  <c:v>2.9076269814036573E-2</c:v>
                </c:pt>
                <c:pt idx="51">
                  <c:v>2.9134632459187185E-2</c:v>
                </c:pt>
                <c:pt idx="52">
                  <c:v>2.9169650046277553E-2</c:v>
                </c:pt>
                <c:pt idx="53">
                  <c:v>2.9181322575307672E-2</c:v>
                </c:pt>
                <c:pt idx="54">
                  <c:v>2.9169650046277546E-2</c:v>
                </c:pt>
                <c:pt idx="55">
                  <c:v>2.9134632459187178E-2</c:v>
                </c:pt>
                <c:pt idx="56">
                  <c:v>2.9076269814036566E-2</c:v>
                </c:pt>
                <c:pt idx="57">
                  <c:v>2.8994562110825701E-2</c:v>
                </c:pt>
                <c:pt idx="58">
                  <c:v>2.8889509349554591E-2</c:v>
                </c:pt>
                <c:pt idx="59">
                  <c:v>2.8761111530223239E-2</c:v>
                </c:pt>
                <c:pt idx="60">
                  <c:v>2.8609368652831636E-2</c:v>
                </c:pt>
                <c:pt idx="61">
                  <c:v>2.843428071737979E-2</c:v>
                </c:pt>
                <c:pt idx="62">
                  <c:v>2.82358477238677E-2</c:v>
                </c:pt>
                <c:pt idx="63">
                  <c:v>2.8014069672295357E-2</c:v>
                </c:pt>
                <c:pt idx="64">
                  <c:v>2.7768946562662773E-2</c:v>
                </c:pt>
                <c:pt idx="65">
                  <c:v>2.7500478394969944E-2</c:v>
                </c:pt>
                <c:pt idx="66">
                  <c:v>2.7208665169216866E-2</c:v>
                </c:pt>
                <c:pt idx="67">
                  <c:v>2.689350688540354E-2</c:v>
                </c:pt>
                <c:pt idx="68">
                  <c:v>2.6555003543529972E-2</c:v>
                </c:pt>
                <c:pt idx="69">
                  <c:v>2.6193155143596155E-2</c:v>
                </c:pt>
                <c:pt idx="70">
                  <c:v>2.5807961685602093E-2</c:v>
                </c:pt>
                <c:pt idx="71">
                  <c:v>2.5399423169547779E-2</c:v>
                </c:pt>
                <c:pt idx="72">
                  <c:v>2.4967539595433227E-2</c:v>
                </c:pt>
                <c:pt idx="73">
                  <c:v>2.4512310963258427E-2</c:v>
                </c:pt>
                <c:pt idx="74">
                  <c:v>2.4033737273023378E-2</c:v>
                </c:pt>
                <c:pt idx="75">
                  <c:v>2.3531818524728083E-2</c:v>
                </c:pt>
                <c:pt idx="76">
                  <c:v>2.3006554718372547E-2</c:v>
                </c:pt>
                <c:pt idx="77">
                  <c:v>2.2457945853956763E-2</c:v>
                </c:pt>
                <c:pt idx="78">
                  <c:v>2.1885991931480726E-2</c:v>
                </c:pt>
                <c:pt idx="79">
                  <c:v>2.1290692950944452E-2</c:v>
                </c:pt>
                <c:pt idx="80">
                  <c:v>2.0672048912347928E-2</c:v>
                </c:pt>
                <c:pt idx="81">
                  <c:v>2.0030059815691156E-2</c:v>
                </c:pt>
                <c:pt idx="82">
                  <c:v>1.9364725660974139E-2</c:v>
                </c:pt>
                <c:pt idx="83">
                  <c:v>1.8676046448196877E-2</c:v>
                </c:pt>
                <c:pt idx="84">
                  <c:v>1.7964022177359366E-2</c:v>
                </c:pt>
                <c:pt idx="85">
                  <c:v>1.7228652848461614E-2</c:v>
                </c:pt>
                <c:pt idx="86">
                  <c:v>1.646993846150361E-2</c:v>
                </c:pt>
                <c:pt idx="87">
                  <c:v>1.568787901648536E-2</c:v>
                </c:pt>
                <c:pt idx="88">
                  <c:v>1.4882474513406867E-2</c:v>
                </c:pt>
                <c:pt idx="89">
                  <c:v>1.4053724952268129E-2</c:v>
                </c:pt>
                <c:pt idx="90">
                  <c:v>1.3201630333069142E-2</c:v>
                </c:pt>
                <c:pt idx="91">
                  <c:v>1.2326190655809911E-2</c:v>
                </c:pt>
                <c:pt idx="92">
                  <c:v>1.1427405920490432E-2</c:v>
                </c:pt>
                <c:pt idx="93">
                  <c:v>1.0505276127110708E-2</c:v>
                </c:pt>
                <c:pt idx="94">
                  <c:v>9.559801275670736E-3</c:v>
                </c:pt>
                <c:pt idx="95">
                  <c:v>8.5909813661705203E-3</c:v>
                </c:pt>
                <c:pt idx="96">
                  <c:v>7.5988163986100568E-3</c:v>
                </c:pt>
                <c:pt idx="97">
                  <c:v>6.5833063729893483E-3</c:v>
                </c:pt>
                <c:pt idx="98">
                  <c:v>5.5444512893083921E-3</c:v>
                </c:pt>
                <c:pt idx="99">
                  <c:v>4.4822511475671907E-3</c:v>
                </c:pt>
                <c:pt idx="100">
                  <c:v>3.3967059477657429E-3</c:v>
                </c:pt>
                <c:pt idx="101">
                  <c:v>2.2878156899040492E-3</c:v>
                </c:pt>
                <c:pt idx="102">
                  <c:v>1.1555803739821085E-3</c:v>
                </c:pt>
                <c:pt idx="103">
                  <c:v>6.9614963135654047E-4</c:v>
                </c:pt>
                <c:pt idx="104">
                  <c:v>3.4912534329098135E-4</c:v>
                </c:pt>
                <c:pt idx="105">
                  <c:v>1.1660856501092958E-4</c:v>
                </c:pt>
                <c:pt idx="106">
                  <c:v>#N/A</c:v>
                </c:pt>
              </c:numCache>
            </c:numRef>
          </c:yVal>
          <c:smooth val="1"/>
          <c:extLst>
            <c:ext xmlns:c16="http://schemas.microsoft.com/office/drawing/2014/chart" uri="{C3380CC4-5D6E-409C-BE32-E72D297353CC}">
              <c16:uniqueId val="{00000000-9FE4-43EA-8AC0-27E2AF7F9A51}"/>
            </c:ext>
          </c:extLst>
        </c:ser>
        <c:dLbls>
          <c:showLegendKey val="0"/>
          <c:showVal val="0"/>
          <c:showCatName val="0"/>
          <c:showSerName val="0"/>
          <c:showPercent val="0"/>
          <c:showBubbleSize val="0"/>
        </c:dLbls>
        <c:axId val="226750848"/>
        <c:axId val="226752384"/>
      </c:scatterChart>
      <c:valAx>
        <c:axId val="226750848"/>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6752384"/>
        <c:crosses val="autoZero"/>
        <c:crossBetween val="midCat"/>
      </c:valAx>
      <c:valAx>
        <c:axId val="226752384"/>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675084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n=5</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538569680601519"/>
          <c:w val="0.86170258799561039"/>
          <c:h val="0.6522222539211584"/>
        </c:manualLayout>
      </c:layout>
      <c:scatterChart>
        <c:scatterStyle val="smoothMarker"/>
        <c:varyColors val="0"/>
        <c:ser>
          <c:idx val="0"/>
          <c:order val="0"/>
          <c:marker>
            <c:symbol val="none"/>
          </c:marker>
          <c:xVal>
            <c:numRef>
              <c:f>metalog!$AH$28:$AH$134</c:f>
              <c:numCache>
                <c:formatCode>0.0</c:formatCode>
                <c:ptCount val="107"/>
                <c:pt idx="0">
                  <c:v>#N/A</c:v>
                </c:pt>
                <c:pt idx="1">
                  <c:v>-4.6378965309327596</c:v>
                </c:pt>
                <c:pt idx="2">
                  <c:v>2.3604964368317862</c:v>
                </c:pt>
                <c:pt idx="3">
                  <c:v>6.7621879970460217</c:v>
                </c:pt>
                <c:pt idx="4">
                  <c:v>9.9999999999996341</c:v>
                </c:pt>
                <c:pt idx="5">
                  <c:v>14.396217893833033</c:v>
                </c:pt>
                <c:pt idx="6">
                  <c:v>16.983529535243669</c:v>
                </c:pt>
                <c:pt idx="7">
                  <c:v>18.837393075055004</c:v>
                </c:pt>
                <c:pt idx="8">
                  <c:v>20.292885411961599</c:v>
                </c:pt>
                <c:pt idx="9">
                  <c:v>21.49844205102179</c:v>
                </c:pt>
                <c:pt idx="10">
                  <c:v>22.532823849266357</c:v>
                </c:pt>
                <c:pt idx="11">
                  <c:v>23.442802159456903</c:v>
                </c:pt>
                <c:pt idx="12">
                  <c:v>24.258395009239798</c:v>
                </c:pt>
                <c:pt idx="13">
                  <c:v>24.999999999999766</c:v>
                </c:pt>
                <c:pt idx="14">
                  <c:v>25.682099124653831</c:v>
                </c:pt>
                <c:pt idx="15">
                  <c:v>26.315339005669578</c:v>
                </c:pt>
                <c:pt idx="16">
                  <c:v>26.907772221124713</c:v>
                </c:pt>
                <c:pt idx="17">
                  <c:v>27.465635184106535</c:v>
                </c:pt>
                <c:pt idx="18">
                  <c:v>27.993855634196379</c:v>
                </c:pt>
                <c:pt idx="19">
                  <c:v>28.496395094507044</c:v>
                </c:pt>
                <c:pt idx="20">
                  <c:v>28.976486698578839</c:v>
                </c:pt>
                <c:pt idx="21">
                  <c:v>29.436804496340656</c:v>
                </c:pt>
                <c:pt idx="22">
                  <c:v>29.879586611106127</c:v>
                </c:pt>
                <c:pt idx="23">
                  <c:v>30.30672654515902</c:v>
                </c:pt>
                <c:pt idx="24">
                  <c:v>30.719842022906622</c:v>
                </c:pt>
                <c:pt idx="25">
                  <c:v>31.120327686989796</c:v>
                </c:pt>
                <c:pt idx="26">
                  <c:v>31.509395987090091</c:v>
                </c:pt>
                <c:pt idx="27">
                  <c:v>31.888109301255032</c:v>
                </c:pt>
                <c:pt idx="28">
                  <c:v>32.257405456133846</c:v>
                </c:pt>
                <c:pt idx="29">
                  <c:v>32.618118214438319</c:v>
                </c:pt>
                <c:pt idx="30">
                  <c:v>32.970993881320574</c:v>
                </c:pt>
                <c:pt idx="31">
                  <c:v>33.316704886562782</c:v>
                </c:pt>
                <c:pt idx="32">
                  <c:v>33.655860987872693</c:v>
                </c:pt>
                <c:pt idx="33">
                  <c:v>33.989018586687308</c:v>
                </c:pt>
                <c:pt idx="34">
                  <c:v>34.316688534605817</c:v>
                </c:pt>
                <c:pt idx="35">
                  <c:v>34.639342724250561</c:v>
                </c:pt>
                <c:pt idx="36">
                  <c:v>34.957419694941244</c:v>
                </c:pt>
                <c:pt idx="37">
                  <c:v>35.271329435424434</c:v>
                </c:pt>
                <c:pt idx="38">
                  <c:v>35.581457529028448</c:v>
                </c:pt>
                <c:pt idx="39">
                  <c:v>35.888168758150556</c:v>
                </c:pt>
                <c:pt idx="40">
                  <c:v>36.191810262849913</c:v>
                </c:pt>
                <c:pt idx="41">
                  <c:v>36.492714330996399</c:v>
                </c:pt>
                <c:pt idx="42">
                  <c:v>36.791200883791916</c:v>
                </c:pt>
                <c:pt idx="43">
                  <c:v>37.087579709700059</c:v>
                </c:pt>
                <c:pt idx="44">
                  <c:v>37.38215249126501</c:v>
                </c:pt>
                <c:pt idx="45">
                  <c:v>37.67521466250038</c:v>
                </c:pt>
                <c:pt idx="46">
                  <c:v>37.96705712912086</c:v>
                </c:pt>
                <c:pt idx="47">
                  <c:v>38.25796787960239</c:v>
                </c:pt>
                <c:pt idx="48">
                  <c:v>38.548233511680529</c:v>
                </c:pt>
                <c:pt idx="49">
                  <c:v>38.838140696270585</c:v>
                </c:pt>
                <c:pt idx="50">
                  <c:v>39.127977598797798</c:v>
                </c:pt>
                <c:pt idx="51">
                  <c:v>39.418035276468551</c:v>
                </c:pt>
                <c:pt idx="52">
                  <c:v>39.708609069029258</c:v>
                </c:pt>
                <c:pt idx="53">
                  <c:v>39.999999999999602</c:v>
                </c:pt>
                <c:pt idx="54">
                  <c:v>40.292516205204748</c:v>
                </c:pt>
                <c:pt idx="55">
                  <c:v>40.586474405649781</c:v>
                </c:pt>
                <c:pt idx="56">
                  <c:v>40.882201442381017</c:v>
                </c:pt>
                <c:pt idx="57">
                  <c:v>41.180035891975891</c:v>
                </c:pt>
                <c:pt idx="58">
                  <c:v>41.480329782724517</c:v>
                </c:pt>
                <c:pt idx="59">
                  <c:v>41.783450433454497</c:v>
                </c:pt>
                <c:pt idx="60">
                  <c:v>42.089782439369017</c:v>
                </c:pt>
                <c:pt idx="61">
                  <c:v>42.399729832297417</c:v>
                </c:pt>
                <c:pt idx="62">
                  <c:v>42.713718446504856</c:v>
                </c:pt>
                <c:pt idx="63">
                  <c:v>43.032198525811253</c:v>
                </c:pt>
                <c:pt idx="64">
                  <c:v>43.355647613405438</c:v>
                </c:pt>
                <c:pt idx="65">
                  <c:v>43.684573772633144</c:v>
                </c:pt>
                <c:pt idx="66">
                  <c:v>44.019519195474707</c:v>
                </c:pt>
                <c:pt idx="67">
                  <c:v>44.361064265778595</c:v>
                </c:pt>
                <c:pt idx="68">
                  <c:v>44.709832157052816</c:v>
                </c:pt>
                <c:pt idx="69">
                  <c:v>45.066494060351168</c:v>
                </c:pt>
                <c:pt idx="70">
                  <c:v>45.431775157320331</c:v>
                </c:pt>
                <c:pt idx="71">
                  <c:v>45.806461477839058</c:v>
                </c:pt>
                <c:pt idx="72">
                  <c:v>46.191407812255086</c:v>
                </c:pt>
                <c:pt idx="73">
                  <c:v>46.58754688683225</c:v>
                </c:pt>
                <c:pt idx="74">
                  <c:v>46.995900060100681</c:v>
                </c:pt>
                <c:pt idx="75">
                  <c:v>47.417589860654786</c:v>
                </c:pt>
                <c:pt idx="76">
                  <c:v>47.853854768063776</c:v>
                </c:pt>
                <c:pt idx="77">
                  <c:v>48.306066744137297</c:v>
                </c:pt>
                <c:pt idx="78">
                  <c:v>48.775752160445592</c:v>
                </c:pt>
                <c:pt idx="79">
                  <c:v>49.264616951860717</c:v>
                </c:pt>
                <c:pt idx="80">
                  <c:v>49.774577072259689</c:v>
                </c:pt>
                <c:pt idx="81">
                  <c:v>50.307795662390483</c:v>
                </c:pt>
                <c:pt idx="82">
                  <c:v>50.866728797845298</c:v>
                </c:pt>
                <c:pt idx="83">
                  <c:v>51.454182321560118</c:v>
                </c:pt>
                <c:pt idx="84">
                  <c:v>52.073383162648121</c:v>
                </c:pt>
                <c:pt idx="85">
                  <c:v>52.728069828608433</c:v>
                </c:pt>
                <c:pt idx="86">
                  <c:v>53.422608630558209</c:v>
                </c:pt>
                <c:pt idx="87">
                  <c:v>54.162144981700393</c:v>
                </c:pt>
                <c:pt idx="88">
                  <c:v>54.952803325487807</c:v>
                </c:pt>
                <c:pt idx="89">
                  <c:v>55.801955794244421</c:v>
                </c:pt>
                <c:pt idx="90">
                  <c:v>56.718590126346875</c:v>
                </c:pt>
                <c:pt idx="91">
                  <c:v>57.713824483189541</c:v>
                </c:pt>
                <c:pt idx="92">
                  <c:v>58.8016458551296</c:v>
                </c:pt>
                <c:pt idx="93">
                  <c:v>59.999999999999957</c:v>
                </c:pt>
                <c:pt idx="94">
                  <c:v>61.332455465481473</c:v>
                </c:pt>
                <c:pt idx="95">
                  <c:v>62.830848416413666</c:v>
                </c:pt>
                <c:pt idx="96">
                  <c:v>64.539697120941199</c:v>
                </c:pt>
                <c:pt idx="97">
                  <c:v>66.524032272011922</c:v>
                </c:pt>
                <c:pt idx="98">
                  <c:v>68.884411496970699</c:v>
                </c:pt>
                <c:pt idx="99">
                  <c:v>71.788859263272542</c:v>
                </c:pt>
                <c:pt idx="100">
                  <c:v>75.551536430513394</c:v>
                </c:pt>
                <c:pt idx="101">
                  <c:v>80.875855586528814</c:v>
                </c:pt>
                <c:pt idx="102">
                  <c:v>90.000000000000739</c:v>
                </c:pt>
                <c:pt idx="103">
                  <c:v>96.725106123965986</c:v>
                </c:pt>
                <c:pt idx="104">
                  <c:v>105.8419777025199</c:v>
                </c:pt>
                <c:pt idx="105">
                  <c:v>120.2700166561019</c:v>
                </c:pt>
                <c:pt idx="106">
                  <c:v>#N/A</c:v>
                </c:pt>
              </c:numCache>
            </c:numRef>
          </c:xVal>
          <c:yVal>
            <c:numRef>
              <c:f>metalog!$AW$28:$AW$134</c:f>
              <c:numCache>
                <c:formatCode>0.000</c:formatCode>
                <c:ptCount val="107"/>
                <c:pt idx="0">
                  <c:v>#N/A</c:v>
                </c:pt>
                <c:pt idx="1">
                  <c:v>1.5673317238020608E-4</c:v>
                </c:pt>
                <c:pt idx="2">
                  <c:v>4.7180682729193159E-4</c:v>
                </c:pt>
                <c:pt idx="3">
                  <c:v>9.460116740906253E-4</c:v>
                </c:pt>
                <c:pt idx="4">
                  <c:v>1.5782952471890615E-3</c:v>
                </c:pt>
                <c:pt idx="5">
                  <c:v>3.1455190865813227E-3</c:v>
                </c:pt>
                <c:pt idx="6">
                  <c:v>4.6792375518494994E-3</c:v>
                </c:pt>
                <c:pt idx="7">
                  <c:v>6.1700603681744438E-3</c:v>
                </c:pt>
                <c:pt idx="8">
                  <c:v>7.6133854849207228E-3</c:v>
                </c:pt>
                <c:pt idx="9">
                  <c:v>9.0071616633367012E-3</c:v>
                </c:pt>
                <c:pt idx="10">
                  <c:v>1.0350856676400139E-2</c:v>
                </c:pt>
                <c:pt idx="11">
                  <c:v>1.1644881761976936E-2</c:v>
                </c:pt>
                <c:pt idx="12">
                  <c:v>1.2890237325808528E-2</c:v>
                </c:pt>
                <c:pt idx="13">
                  <c:v>1.4088282230922667E-2</c:v>
                </c:pt>
                <c:pt idx="14">
                  <c:v>1.524057852737197E-2</c:v>
                </c:pt>
                <c:pt idx="15">
                  <c:v>1.6348784993767913E-2</c:v>
                </c:pt>
                <c:pt idx="16">
                  <c:v>1.7414583522949941E-2</c:v>
                </c:pt>
                <c:pt idx="17">
                  <c:v>1.8439628205657258E-2</c:v>
                </c:pt>
                <c:pt idx="18">
                  <c:v>1.9425510388722228E-2</c:v>
                </c:pt>
                <c:pt idx="19">
                  <c:v>2.0373735113861445E-2</c:v>
                </c:pt>
                <c:pt idx="20">
                  <c:v>2.1285705727217948E-2</c:v>
                </c:pt>
                <c:pt idx="21">
                  <c:v>2.2162714380202522E-2</c:v>
                </c:pt>
                <c:pt idx="22">
                  <c:v>2.3005936784164474E-2</c:v>
                </c:pt>
                <c:pt idx="23">
                  <c:v>2.3816430033511155E-2</c:v>
                </c:pt>
                <c:pt idx="24">
                  <c:v>2.4595132635376066E-2</c:v>
                </c:pt>
                <c:pt idx="25">
                  <c:v>2.534286611831172E-2</c:v>
                </c:pt>
                <c:pt idx="26">
                  <c:v>2.6060337763975889E-2</c:v>
                </c:pt>
                <c:pt idx="27">
                  <c:v>2.6748144132220226E-2</c:v>
                </c:pt>
                <c:pt idx="28">
                  <c:v>2.7406775143746932E-2</c:v>
                </c:pt>
                <c:pt idx="29">
                  <c:v>2.8036618554292774E-2</c:v>
                </c:pt>
                <c:pt idx="30">
                  <c:v>2.8637964706358626E-2</c:v>
                </c:pt>
                <c:pt idx="31">
                  <c:v>2.9211011483323942E-2</c:v>
                </c:pt>
                <c:pt idx="32">
                  <c:v>2.9755869419642752E-2</c:v>
                </c:pt>
                <c:pt idx="33">
                  <c:v>3.0272566942108243E-2</c:v>
                </c:pt>
                <c:pt idx="34">
                  <c:v>3.0761055732662173E-2</c:v>
                </c:pt>
                <c:pt idx="35">
                  <c:v>3.1221216214215568E-2</c:v>
                </c:pt>
                <c:pt idx="36">
                  <c:v>3.1652863168402177E-2</c:v>
                </c:pt>
                <c:pt idx="37">
                  <c:v>3.2055751498819611E-2</c:v>
                </c:pt>
                <c:pt idx="38">
                  <c:v>3.2429582155652184E-2</c:v>
                </c:pt>
                <c:pt idx="39">
                  <c:v>3.2774008238009578E-2</c:v>
                </c:pt>
                <c:pt idx="40">
                  <c:v>3.3088641289147978E-2</c:v>
                </c:pt>
                <c:pt idx="41">
                  <c:v>3.3373057797190492E-2</c:v>
                </c:pt>
                <c:pt idx="42">
                  <c:v>3.362680591020599E-2</c:v>
                </c:pt>
                <c:pt idx="43">
                  <c:v>3.3849412369682724E-2</c:v>
                </c:pt>
                <c:pt idx="44">
                  <c:v>3.4040389660673437E-2</c:v>
                </c:pt>
                <c:pt idx="45">
                  <c:v>3.4199243370309808E-2</c:v>
                </c:pt>
                <c:pt idx="46">
                  <c:v>3.432547973911098E-2</c:v>
                </c:pt>
                <c:pt idx="47">
                  <c:v>3.4418613381673666E-2</c:v>
                </c:pt>
                <c:pt idx="48">
                  <c:v>3.447817514507847E-2</c:v>
                </c:pt>
                <c:pt idx="49">
                  <c:v>3.4503720064843646E-2</c:v>
                </c:pt>
                <c:pt idx="50">
                  <c:v>3.4494835369688032E-2</c:v>
                </c:pt>
                <c:pt idx="51">
                  <c:v>3.4451148477938273E-2</c:v>
                </c:pt>
                <c:pt idx="52">
                  <c:v>3.437233492035438E-2</c:v>
                </c:pt>
                <c:pt idx="53">
                  <c:v>3.4258126116694876E-2</c:v>
                </c:pt>
                <c:pt idx="54">
                  <c:v>3.4108316926750551E-2</c:v>
                </c:pt>
                <c:pt idx="55">
                  <c:v>3.392277289109881E-2</c:v>
                </c:pt>
                <c:pt idx="56">
                  <c:v>3.3701437072722273E-2</c:v>
                </c:pt>
                <c:pt idx="57">
                  <c:v>3.3444336408133005E-2</c:v>
                </c:pt>
                <c:pt idx="58">
                  <c:v>3.3151587475961641E-2</c:v>
                </c:pt>
                <c:pt idx="59">
                  <c:v>3.2823401592289081E-2</c:v>
                </c:pt>
                <c:pt idx="60">
                  <c:v>3.2460089145449615E-2</c:v>
                </c:pt>
                <c:pt idx="61">
                  <c:v>3.2062063088696517E-2</c:v>
                </c:pt>
                <c:pt idx="62">
                  <c:v>3.1629841517008497E-2</c:v>
                </c:pt>
                <c:pt idx="63">
                  <c:v>3.1164049264367825E-2</c:v>
                </c:pt>
                <c:pt idx="64">
                  <c:v>3.0665418469927343E-2</c:v>
                </c:pt>
                <c:pt idx="65">
                  <c:v>3.0134788075392081E-2</c:v>
                </c:pt>
                <c:pt idx="66">
                  <c:v>2.9573102231388707E-2</c:v>
                </c:pt>
                <c:pt idx="67">
                  <c:v>2.8981407607230281E-2</c:v>
                </c:pt>
                <c:pt idx="68">
                  <c:v>2.8360849615893607E-2</c:v>
                </c:pt>
                <c:pt idx="69">
                  <c:v>2.7712667583756154E-2</c:v>
                </c:pt>
                <c:pt idx="70">
                  <c:v>2.7038188912201361E-2</c:v>
                </c:pt>
                <c:pt idx="71">
                  <c:v>2.6338822295097597E-2</c:v>
                </c:pt>
                <c:pt idx="72">
                  <c:v>2.561605007189241E-2</c:v>
                </c:pt>
                <c:pt idx="73">
                  <c:v>2.4871419810173535E-2</c:v>
                </c:pt>
                <c:pt idx="74">
                  <c:v>2.4106535223605553E-2</c:v>
                </c:pt>
                <c:pt idx="75">
                  <c:v>2.3323046540788664E-2</c:v>
                </c:pt>
                <c:pt idx="76">
                  <c:v>2.2522640447507951E-2</c:v>
                </c:pt>
                <c:pt idx="77">
                  <c:v>2.1707029728829871E-2</c:v>
                </c:pt>
                <c:pt idx="78">
                  <c:v>2.0877942738420953E-2</c:v>
                </c:pt>
                <c:pt idx="79">
                  <c:v>2.0037112820257004E-2</c:v>
                </c:pt>
                <c:pt idx="80">
                  <c:v>1.9186267802573011E-2</c:v>
                </c:pt>
                <c:pt idx="81">
                  <c:v>1.8327119675546646E-2</c:v>
                </c:pt>
                <c:pt idx="82">
                  <c:v>1.7461354552914816E-2</c:v>
                </c:pt>
                <c:pt idx="83">
                  <c:v>1.6590623003599057E-2</c:v>
                </c:pt>
                <c:pt idx="84">
                  <c:v>1.5716530822526088E-2</c:v>
                </c:pt>
                <c:pt idx="85">
                  <c:v>1.4840630290136348E-2</c:v>
                </c:pt>
                <c:pt idx="86">
                  <c:v>1.3964411947357822E-2</c:v>
                </c:pt>
                <c:pt idx="87">
                  <c:v>1.3089296886557571E-2</c:v>
                </c:pt>
                <c:pt idx="88">
                  <c:v>1.2216629528153968E-2</c:v>
                </c:pt>
                <c:pt idx="89">
                  <c:v>1.1347670815372026E-2</c:v>
                </c:pt>
                <c:pt idx="90">
                  <c:v>1.0483591712956052E-2</c:v>
                </c:pt>
                <c:pt idx="91">
                  <c:v>9.6254668342605782E-3</c:v>
                </c:pt>
                <c:pt idx="92">
                  <c:v>8.7742679360159771E-3</c:v>
                </c:pt>
                <c:pt idx="93">
                  <c:v>7.9308568954526374E-3</c:v>
                </c:pt>
                <c:pt idx="94">
                  <c:v>7.0959775918896543E-3</c:v>
                </c:pt>
                <c:pt idx="95">
                  <c:v>6.2702458006660897E-3</c:v>
                </c:pt>
                <c:pt idx="96">
                  <c:v>5.4541356647175984E-3</c:v>
                </c:pt>
                <c:pt idx="97">
                  <c:v>4.647960311836616E-3</c:v>
                </c:pt>
                <c:pt idx="98">
                  <c:v>3.8518422128883435E-3</c:v>
                </c:pt>
                <c:pt idx="99">
                  <c:v>3.0656645982641388E-3</c:v>
                </c:pt>
                <c:pt idx="100">
                  <c:v>2.28898476618807E-3</c:v>
                </c:pt>
                <c:pt idx="101">
                  <c:v>1.520859475856921E-3</c:v>
                </c:pt>
                <c:pt idx="102">
                  <c:v>7.5941293385589474E-4</c:v>
                </c:pt>
                <c:pt idx="103">
                  <c:v>4.5589741860016476E-4</c:v>
                </c:pt>
                <c:pt idx="104">
                  <c:v>2.2823067051803346E-4</c:v>
                </c:pt>
                <c:pt idx="105">
                  <c:v>7.6202300791194334E-5</c:v>
                </c:pt>
                <c:pt idx="106">
                  <c:v>#N/A</c:v>
                </c:pt>
              </c:numCache>
            </c:numRef>
          </c:yVal>
          <c:smooth val="1"/>
          <c:extLst>
            <c:ext xmlns:c16="http://schemas.microsoft.com/office/drawing/2014/chart" uri="{C3380CC4-5D6E-409C-BE32-E72D297353CC}">
              <c16:uniqueId val="{00000000-3FDC-4B35-B4FD-0AB9AA3300E5}"/>
            </c:ext>
          </c:extLst>
        </c:ser>
        <c:dLbls>
          <c:showLegendKey val="0"/>
          <c:showVal val="0"/>
          <c:showCatName val="0"/>
          <c:showSerName val="0"/>
          <c:showPercent val="0"/>
          <c:showBubbleSize val="0"/>
        </c:dLbls>
        <c:axId val="232842368"/>
        <c:axId val="232843904"/>
      </c:scatterChart>
      <c:valAx>
        <c:axId val="232842368"/>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2843904"/>
        <c:crosses val="autoZero"/>
        <c:crossBetween val="midCat"/>
      </c:valAx>
      <c:valAx>
        <c:axId val="232843904"/>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2842368"/>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n=8</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4359109366648318"/>
          <c:w val="0.86170258799561039"/>
          <c:h val="0.66248873146175891"/>
        </c:manualLayout>
      </c:layout>
      <c:scatterChart>
        <c:scatterStyle val="smoothMarker"/>
        <c:varyColors val="0"/>
        <c:ser>
          <c:idx val="0"/>
          <c:order val="0"/>
          <c:marker>
            <c:symbol val="none"/>
          </c:marker>
          <c:xVal>
            <c:numRef>
              <c:f>metalog!$AK$28:$AK$134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metalog!$AZ$28:$AZ$134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72F4-4085-AC3D-C1D77C3C3220}"/>
            </c:ext>
          </c:extLst>
        </c:ser>
        <c:dLbls>
          <c:showLegendKey val="0"/>
          <c:showVal val="0"/>
          <c:showCatName val="0"/>
          <c:showSerName val="0"/>
          <c:showPercent val="0"/>
          <c:showBubbleSize val="0"/>
        </c:dLbls>
        <c:axId val="234334080"/>
        <c:axId val="234335616"/>
      </c:scatterChart>
      <c:valAx>
        <c:axId val="234334080"/>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335616"/>
        <c:crosses val="autoZero"/>
        <c:crossBetween val="midCat"/>
      </c:valAx>
      <c:valAx>
        <c:axId val="234335616"/>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33408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n=11</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2366373134517606"/>
          <c:w val="0.86170258799561039"/>
          <c:h val="0.68241549063613427"/>
        </c:manualLayout>
      </c:layout>
      <c:scatterChart>
        <c:scatterStyle val="smoothMarker"/>
        <c:varyColors val="0"/>
        <c:ser>
          <c:idx val="0"/>
          <c:order val="0"/>
          <c:marker>
            <c:symbol val="none"/>
          </c:marker>
          <c:xVal>
            <c:numRef>
              <c:f>metalog!$AN$28:$AN$134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metalog!$BC$28:$BC$134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26CD-4F3F-9FBC-A4983DB832AD}"/>
            </c:ext>
          </c:extLst>
        </c:ser>
        <c:dLbls>
          <c:showLegendKey val="0"/>
          <c:showVal val="0"/>
          <c:showCatName val="0"/>
          <c:showSerName val="0"/>
          <c:showPercent val="0"/>
          <c:showBubbleSize val="0"/>
        </c:dLbls>
        <c:axId val="234697856"/>
        <c:axId val="234699392"/>
      </c:scatterChart>
      <c:valAx>
        <c:axId val="234697856"/>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699392"/>
        <c:crosses val="autoZero"/>
        <c:crossBetween val="midCat"/>
      </c:valAx>
      <c:valAx>
        <c:axId val="234699392"/>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69785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chemeClr val="accent5">
          <a:lumMod val="75000"/>
        </a:schemeClr>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n=14</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3372814358350133"/>
          <c:w val="0.86170258799561039"/>
          <c:h val="0.67235107839780894"/>
        </c:manualLayout>
      </c:layout>
      <c:scatterChart>
        <c:scatterStyle val="smoothMarker"/>
        <c:varyColors val="0"/>
        <c:ser>
          <c:idx val="0"/>
          <c:order val="0"/>
          <c:marker>
            <c:symbol val="none"/>
          </c:marker>
          <c:xVal>
            <c:numRef>
              <c:f>metalog!$AQ$28:$AQ$134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metalog!$BF$28:$BF$134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940E-4C38-93AB-A2D8466605E0}"/>
            </c:ext>
          </c:extLst>
        </c:ser>
        <c:dLbls>
          <c:showLegendKey val="0"/>
          <c:showVal val="0"/>
          <c:showCatName val="0"/>
          <c:showSerName val="0"/>
          <c:showPercent val="0"/>
          <c:showBubbleSize val="0"/>
        </c:dLbls>
        <c:axId val="234352000"/>
        <c:axId val="234591360"/>
      </c:scatterChart>
      <c:valAx>
        <c:axId val="234352000"/>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591360"/>
        <c:crosses val="autoZero"/>
        <c:crossBetween val="midCat"/>
      </c:valAx>
      <c:valAx>
        <c:axId val="234591360"/>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35200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n=3</a:t>
            </a:r>
          </a:p>
        </c:rich>
      </c:tx>
      <c:layout>
        <c:manualLayout>
          <c:xMode val="edge"/>
          <c:yMode val="edge"/>
          <c:x val="0.41836417722484887"/>
          <c:y val="6.6108131411109841E-2"/>
        </c:manualLayout>
      </c:layout>
      <c:overlay val="0"/>
      <c:spPr>
        <a:noFill/>
        <a:ln w="25400">
          <a:noFill/>
        </a:ln>
      </c:spPr>
    </c:title>
    <c:autoTitleDeleted val="0"/>
    <c:plotArea>
      <c:layout>
        <c:manualLayout>
          <c:layoutTarget val="inner"/>
          <c:xMode val="edge"/>
          <c:yMode val="edge"/>
          <c:x val="6.4363954804518092E-2"/>
          <c:y val="0.24379255582182663"/>
          <c:w val="0.86170258799561039"/>
          <c:h val="0.66228666615948373"/>
        </c:manualLayout>
      </c:layout>
      <c:scatterChart>
        <c:scatterStyle val="smoothMarker"/>
        <c:varyColors val="0"/>
        <c:ser>
          <c:idx val="0"/>
          <c:order val="0"/>
          <c:marker>
            <c:symbol val="none"/>
          </c:marker>
          <c:xVal>
            <c:numRef>
              <c:f>metalog!$AF$28:$AF$134</c:f>
              <c:numCache>
                <c:formatCode>0.0</c:formatCode>
                <c:ptCount val="107"/>
                <c:pt idx="0">
                  <c:v>#N/A</c:v>
                </c:pt>
                <c:pt idx="1">
                  <c:v>-3.8276170358229145</c:v>
                </c:pt>
                <c:pt idx="2">
                  <c:v>2.957893768982256</c:v>
                </c:pt>
                <c:pt idx="3">
                  <c:v>7.2187819576453798</c:v>
                </c:pt>
                <c:pt idx="4">
                  <c:v>10.34407813340605</c:v>
                </c:pt>
                <c:pt idx="5">
                  <c:v>14.561416473927435</c:v>
                </c:pt>
                <c:pt idx="6">
                  <c:v>17.018471564692291</c:v>
                </c:pt>
                <c:pt idx="7">
                  <c:v>18.761733524123869</c:v>
                </c:pt>
                <c:pt idx="8">
                  <c:v>20.117784481739626</c:v>
                </c:pt>
                <c:pt idx="9">
                  <c:v>21.231520396900368</c:v>
                </c:pt>
                <c:pt idx="10">
                  <c:v>22.179940197775728</c:v>
                </c:pt>
                <c:pt idx="11">
                  <c:v>23.00883695890661</c:v>
                </c:pt>
                <c:pt idx="12">
                  <c:v>23.747643904094485</c:v>
                </c:pt>
                <c:pt idx="13">
                  <c:v>24.416390034752489</c:v>
                </c:pt>
                <c:pt idx="14">
                  <c:v>25.029315654777477</c:v>
                </c:pt>
                <c:pt idx="15">
                  <c:v>25.596904027178155</c:v>
                </c:pt>
                <c:pt idx="16">
                  <c:v>26.127094637497297</c:v>
                </c:pt>
                <c:pt idx="17">
                  <c:v>26.626044067974917</c:v>
                </c:pt>
                <c:pt idx="18">
                  <c:v>27.098622772842408</c:v>
                </c:pt>
                <c:pt idx="19">
                  <c:v>27.548750558629322</c:v>
                </c:pt>
                <c:pt idx="20">
                  <c:v>27.979629742067623</c:v>
                </c:pt>
                <c:pt idx="21">
                  <c:v>28.393911256902147</c:v>
                </c:pt>
                <c:pt idx="22">
                  <c:v>28.793815573581369</c:v>
                </c:pt>
                <c:pt idx="23">
                  <c:v>29.181222411847315</c:v>
                </c:pt>
                <c:pt idx="24">
                  <c:v>29.55773843135562</c:v>
                </c:pt>
                <c:pt idx="25">
                  <c:v>29.924749081738824</c:v>
                </c:pt>
                <c:pt idx="26">
                  <c:v>30.283458861943203</c:v>
                </c:pt>
                <c:pt idx="27">
                  <c:v>30.634922967184707</c:v>
                </c:pt>
                <c:pt idx="28">
                  <c:v>30.980072447168464</c:v>
                </c:pt>
                <c:pt idx="29">
                  <c:v>31.319734413702999</c:v>
                </c:pt>
                <c:pt idx="30">
                  <c:v>31.654648427786547</c:v>
                </c:pt>
                <c:pt idx="31">
                  <c:v>31.985479907378995</c:v>
                </c:pt>
                <c:pt idx="32">
                  <c:v>32.31283118963497</c:v>
                </c:pt>
                <c:pt idx="33">
                  <c:v>32.637250730439099</c:v>
                </c:pt>
                <c:pt idx="34">
                  <c:v>32.959240812925607</c:v>
                </c:pt>
                <c:pt idx="35">
                  <c:v>33.279264053880766</c:v>
                </c:pt>
                <c:pt idx="36">
                  <c:v>33.597748934637131</c:v>
                </c:pt>
                <c:pt idx="37">
                  <c:v>33.915094535750264</c:v>
                </c:pt>
                <c:pt idx="38">
                  <c:v>34.231674618487517</c:v>
                </c:pt>
                <c:pt idx="39">
                  <c:v>34.547841168145411</c:v>
                </c:pt>
                <c:pt idx="40">
                  <c:v>34.863927492410497</c:v>
                </c:pt>
                <c:pt idx="41">
                  <c:v>35.180250950899485</c:v>
                </c:pt>
                <c:pt idx="42">
                  <c:v>35.497115378554824</c:v>
                </c:pt>
                <c:pt idx="43">
                  <c:v>35.814813254913169</c:v>
                </c:pt>
                <c:pt idx="44">
                  <c:v>36.13362766278923</c:v>
                </c:pt>
                <c:pt idx="45">
                  <c:v>36.453834073161154</c:v>
                </c:pt>
                <c:pt idx="46">
                  <c:v>36.775701987652802</c:v>
                </c:pt>
                <c:pt idx="47">
                  <c:v>37.099496465711304</c:v>
                </c:pt>
                <c:pt idx="48">
                  <c:v>37.425479560169656</c:v>
                </c:pt>
                <c:pt idx="49">
                  <c:v>37.753911682204226</c:v>
                </c:pt>
                <c:pt idx="50">
                  <c:v>38.085052914625678</c:v>
                </c:pt>
                <c:pt idx="51">
                  <c:v>38.419164290886542</c:v>
                </c:pt>
                <c:pt idx="52">
                  <c:v>38.756509056081718</c:v>
                </c:pt>
                <c:pt idx="53">
                  <c:v>39.097353925511513</c:v>
                </c:pt>
                <c:pt idx="54">
                  <c:v>39.441970356035789</c:v>
                </c:pt>
                <c:pt idx="55">
                  <c:v>39.79063584545662</c:v>
                </c:pt>
                <c:pt idx="56">
                  <c:v>40.143635275517816</c:v>
                </c:pt>
                <c:pt idx="57">
                  <c:v>40.501262314811541</c:v>
                </c:pt>
                <c:pt idx="58">
                  <c:v>40.863820898953811</c:v>
                </c:pt>
                <c:pt idx="59">
                  <c:v>41.231626806865755</c:v>
                </c:pt>
                <c:pt idx="60">
                  <c:v>41.605009353924842</c:v>
                </c:pt>
                <c:pt idx="61">
                  <c:v>41.984313225195407</c:v>
                </c:pt>
                <c:pt idx="62">
                  <c:v>42.369900474998708</c:v>
                </c:pt>
                <c:pt idx="63">
                  <c:v>42.762152722851759</c:v>
                </c:pt>
                <c:pt idx="64">
                  <c:v>43.161473580437125</c:v>
                </c:pt>
                <c:pt idx="65">
                  <c:v>43.568291349948204</c:v>
                </c:pt>
                <c:pt idx="66">
                  <c:v>43.983062041124441</c:v>
                </c:pt>
                <c:pt idx="67">
                  <c:v>44.406272762853483</c:v>
                </c:pt>
                <c:pt idx="68">
                  <c:v>44.838445555765659</c:v>
                </c:pt>
                <c:pt idx="69">
                  <c:v>45.280141745288397</c:v>
                </c:pt>
                <c:pt idx="70">
                  <c:v>45.731966910825285</c:v>
                </c:pt>
                <c:pt idx="71">
                  <c:v>46.194576586942567</c:v>
                </c:pt>
                <c:pt idx="72">
                  <c:v>46.668682837824612</c:v>
                </c:pt>
                <c:pt idx="73">
                  <c:v>47.155061878316296</c:v>
                </c:pt>
                <c:pt idx="74">
                  <c:v>47.654562955632585</c:v>
                </c:pt>
                <c:pt idx="75">
                  <c:v>48.168118758025649</c:v>
                </c:pt>
                <c:pt idx="76">
                  <c:v>48.696757684096987</c:v>
                </c:pt>
                <c:pt idx="77">
                  <c:v>49.241618394173351</c:v>
                </c:pt>
                <c:pt idx="78">
                  <c:v>49.803967180399688</c:v>
                </c:pt>
                <c:pt idx="79">
                  <c:v>50.3852188450307</c:v>
                </c:pt>
                <c:pt idx="80">
                  <c:v>50.986961981211877</c:v>
                </c:pt>
                <c:pt idx="81">
                  <c:v>51.610989828110014</c:v>
                </c:pt>
                <c:pt idx="82">
                  <c:v>52.259338253029071</c:v>
                </c:pt>
                <c:pt idx="83">
                  <c:v>52.934332942432583</c:v>
                </c:pt>
                <c:pt idx="84">
                  <c:v>53.638648630136416</c:v>
                </c:pt>
                <c:pt idx="85">
                  <c:v>54.375384259965706</c:v>
                </c:pt>
                <c:pt idx="86">
                  <c:v>55.148159537939399</c:v>
                </c:pt>
                <c:pt idx="87">
                  <c:v>55.961240642383714</c:v>
                </c:pt>
                <c:pt idx="88">
                  <c:v>56.819706368550889</c:v>
                </c:pt>
                <c:pt idx="89">
                  <c:v>57.729671430195538</c:v>
                </c:pt>
                <c:pt idx="90">
                  <c:v>58.698592318715875</c:v>
                </c:pt>
                <c:pt idx="91">
                  <c:v>59.73569536448619</c:v>
                </c:pt>
                <c:pt idx="92">
                  <c:v>60.852590825706386</c:v>
                </c:pt>
                <c:pt idx="93">
                  <c:v>62.064179501214966</c:v>
                </c:pt>
                <c:pt idx="94">
                  <c:v>63.390037137127067</c:v>
                </c:pt>
                <c:pt idx="95">
                  <c:v>64.856615260700366</c:v>
                </c:pt>
                <c:pt idx="96">
                  <c:v>66.500915325317152</c:v>
                </c:pt>
                <c:pt idx="97">
                  <c:v>68.377007136597001</c:v>
                </c:pt>
                <c:pt idx="98">
                  <c:v>70.56853035810957</c:v>
                </c:pt>
                <c:pt idx="99">
                  <c:v>73.215294053233109</c:v>
                </c:pt>
                <c:pt idx="100">
                  <c:v>76.578806447811232</c:v>
                </c:pt>
                <c:pt idx="101">
                  <c:v>81.244828236144571</c:v>
                </c:pt>
                <c:pt idx="102">
                  <c:v>89.077998405115736</c:v>
                </c:pt>
                <c:pt idx="103">
                  <c:v>94.774404637893994</c:v>
                </c:pt>
                <c:pt idx="104">
                  <c:v>102.44170685370347</c:v>
                </c:pt>
                <c:pt idx="105">
                  <c:v>114.51442796272755</c:v>
                </c:pt>
                <c:pt idx="106">
                  <c:v>#N/A</c:v>
                </c:pt>
              </c:numCache>
            </c:numRef>
          </c:xVal>
          <c:yVal>
            <c:numRef>
              <c:f>metalog!$AU$28:$AU$134</c:f>
              <c:numCache>
                <c:formatCode>0.000</c:formatCode>
                <c:ptCount val="107"/>
                <c:pt idx="0">
                  <c:v>#N/A</c:v>
                </c:pt>
                <c:pt idx="1">
                  <c:v>1.6158769369607691E-4</c:v>
                </c:pt>
                <c:pt idx="2">
                  <c:v>4.8693585721753467E-4</c:v>
                </c:pt>
                <c:pt idx="3">
                  <c:v>9.7853310176789507E-4</c:v>
                </c:pt>
                <c:pt idx="4">
                  <c:v>1.638283319770153E-3</c:v>
                </c:pt>
                <c:pt idx="5">
                  <c:v>3.2969325542822072E-3</c:v>
                </c:pt>
                <c:pt idx="6">
                  <c:v>4.9533577763094692E-3</c:v>
                </c:pt>
                <c:pt idx="7">
                  <c:v>6.5939690668621286E-3</c:v>
                </c:pt>
                <c:pt idx="8">
                  <c:v>8.2085855634786466E-3</c:v>
                </c:pt>
                <c:pt idx="9">
                  <c:v>9.7890840801176989E-3</c:v>
                </c:pt>
                <c:pt idx="10">
                  <c:v>1.1328826177284635E-2</c:v>
                </c:pt>
                <c:pt idx="11">
                  <c:v>1.2822351603230033E-2</c:v>
                </c:pt>
                <c:pt idx="12">
                  <c:v>1.426518697422282E-2</c:v>
                </c:pt>
                <c:pt idx="13">
                  <c:v>1.5653711598982989E-2</c:v>
                </c:pt>
                <c:pt idx="14">
                  <c:v>1.6985054449340679E-2</c:v>
                </c:pt>
                <c:pt idx="15">
                  <c:v>1.825700946931633E-2</c:v>
                </c:pt>
                <c:pt idx="16">
                  <c:v>1.946796251033411E-2</c:v>
                </c:pt>
                <c:pt idx="17">
                  <c:v>2.0616826236870632E-2</c:v>
                </c:pt>
                <c:pt idx="18">
                  <c:v>2.1702980967682878E-2</c:v>
                </c:pt>
                <c:pt idx="19">
                  <c:v>2.2726220307804398E-2</c:v>
                </c:pt>
                <c:pt idx="20">
                  <c:v>2.3686700922980686E-2</c:v>
                </c:pt>
                <c:pt idx="21">
                  <c:v>2.4584896083896586E-2</c:v>
                </c:pt>
                <c:pt idx="22">
                  <c:v>2.5421552756046739E-2</c:v>
                </c:pt>
                <c:pt idx="23">
                  <c:v>2.619765208549751E-2</c:v>
                </c:pt>
                <c:pt idx="24">
                  <c:v>2.6914373162268766E-2</c:v>
                </c:pt>
                <c:pt idx="25">
                  <c:v>2.7573059950401539E-2</c:v>
                </c:pt>
                <c:pt idx="26">
                  <c:v>2.8175191268439474E-2</c:v>
                </c:pt>
                <c:pt idx="27">
                  <c:v>2.8722353693044749E-2</c:v>
                </c:pt>
                <c:pt idx="28">
                  <c:v>2.9216217246015763E-2</c:v>
                </c:pt>
                <c:pt idx="29">
                  <c:v>2.9658513713521781E-2</c:v>
                </c:pt>
                <c:pt idx="30">
                  <c:v>3.0051017437230126E-2</c:v>
                </c:pt>
                <c:pt idx="31">
                  <c:v>3.0395528410757995E-2</c:v>
                </c:pt>
                <c:pt idx="32">
                  <c:v>3.0693857511658245E-2</c:v>
                </c:pt>
                <c:pt idx="33">
                  <c:v>3.0947813698793781E-2</c:v>
                </c:pt>
                <c:pt idx="34">
                  <c:v>3.1159193007157259E-2</c:v>
                </c:pt>
                <c:pt idx="35">
                  <c:v>3.1329769176563105E-2</c:v>
                </c:pt>
                <c:pt idx="36">
                  <c:v>3.1461285756764996E-2</c:v>
                </c:pt>
                <c:pt idx="37">
                  <c:v>3.1555449539028668E-2</c:v>
                </c:pt>
                <c:pt idx="38">
                  <c:v>3.1613925172644178E-2</c:v>
                </c:pt>
                <c:pt idx="39">
                  <c:v>3.1638330833960317E-2</c:v>
                </c:pt>
                <c:pt idx="40">
                  <c:v>3.1630234824978239E-2</c:v>
                </c:pt>
                <c:pt idx="41">
                  <c:v>3.1591152988112263E-2</c:v>
                </c:pt>
                <c:pt idx="42">
                  <c:v>3.1522546833216661E-2</c:v>
                </c:pt>
                <c:pt idx="43">
                  <c:v>3.1425822282233402E-2</c:v>
                </c:pt>
                <c:pt idx="44">
                  <c:v>3.1302328945719153E-2</c:v>
                </c:pt>
                <c:pt idx="45">
                  <c:v>3.1153359853974473E-2</c:v>
                </c:pt>
                <c:pt idx="46">
                  <c:v>3.0980151573464881E-2</c:v>
                </c:pt>
                <c:pt idx="47">
                  <c:v>3.0783884646655709E-2</c:v>
                </c:pt>
                <c:pt idx="48">
                  <c:v>3.056568430026246E-2</c:v>
                </c:pt>
                <c:pt idx="49">
                  <c:v>3.0326621373242168E-2</c:v>
                </c:pt>
                <c:pt idx="50">
                  <c:v>3.0067713421627014E-2</c:v>
                </c:pt>
                <c:pt idx="51">
                  <c:v>2.9789925962545268E-2</c:v>
                </c:pt>
                <c:pt idx="52">
                  <c:v>2.9494173824509924E-2</c:v>
                </c:pt>
                <c:pt idx="53">
                  <c:v>2.9181322575307665E-2</c:v>
                </c:pt>
                <c:pt idx="54">
                  <c:v>2.8852190002621455E-2</c:v>
                </c:pt>
                <c:pt idx="55">
                  <c:v>2.8507547625897904E-2</c:v>
                </c:pt>
                <c:pt idx="56">
                  <c:v>2.8148122220958503E-2</c:v>
                </c:pt>
                <c:pt idx="57">
                  <c:v>2.7774597341481112E-2</c:v>
                </c:pt>
                <c:pt idx="58">
                  <c:v>2.7387614823775743E-2</c:v>
                </c:pt>
                <c:pt idx="59">
                  <c:v>2.6987776263272985E-2</c:v>
                </c:pt>
                <c:pt idx="60">
                  <c:v>2.6575644452862483E-2</c:v>
                </c:pt>
                <c:pt idx="61">
                  <c:v>2.6151744774685192E-2</c:v>
                </c:pt>
                <c:pt idx="62">
                  <c:v>2.5716566538218848E-2</c:v>
                </c:pt>
                <c:pt idx="63">
                  <c:v>2.5270564258521061E-2</c:v>
                </c:pt>
                <c:pt idx="64">
                  <c:v>2.4814158869324626E-2</c:v>
                </c:pt>
                <c:pt idx="65">
                  <c:v>2.4347738866329256E-2</c:v>
                </c:pt>
                <c:pt idx="66">
                  <c:v>2.3871661376514818E-2</c:v>
                </c:pt>
                <c:pt idx="67">
                  <c:v>2.3386253149620954E-2</c:v>
                </c:pt>
                <c:pt idx="68">
                  <c:v>2.2891811468102471E-2</c:v>
                </c:pt>
                <c:pt idx="69">
                  <c:v>2.2388604971880742E-2</c:v>
                </c:pt>
                <c:pt idx="70">
                  <c:v>2.1876874394066641E-2</c:v>
                </c:pt>
                <c:pt idx="71">
                  <c:v>2.135683320352412E-2</c:v>
                </c:pt>
                <c:pt idx="72">
                  <c:v>2.0828668149664019E-2</c:v>
                </c:pt>
                <c:pt idx="73">
                  <c:v>2.0292539704187318E-2</c:v>
                </c:pt>
                <c:pt idx="74">
                  <c:v>1.9748582393611915E-2</c:v>
                </c:pt>
                <c:pt idx="75">
                  <c:v>1.9196905015281443E-2</c:v>
                </c:pt>
                <c:pt idx="76">
                  <c:v>1.8637590728123855E-2</c:v>
                </c:pt>
                <c:pt idx="77">
                  <c:v>1.8070697007639136E-2</c:v>
                </c:pt>
                <c:pt idx="78">
                  <c:v>1.7496255452367961E-2</c:v>
                </c:pt>
                <c:pt idx="79">
                  <c:v>1.6914271426317424E-2</c:v>
                </c:pt>
                <c:pt idx="80">
                  <c:v>1.6324723518350567E-2</c:v>
                </c:pt>
                <c:pt idx="81">
                  <c:v>1.5727562795187677E-2</c:v>
                </c:pt>
                <c:pt idx="82">
                  <c:v>1.5122711819153483E-2</c:v>
                </c:pt>
                <c:pt idx="83">
                  <c:v>1.4510063394771918E-2</c:v>
                </c:pt>
                <c:pt idx="84">
                  <c:v>1.3889478999254719E-2</c:v>
                </c:pt>
                <c:pt idx="85">
                  <c:v>1.3260786840142749E-2</c:v>
                </c:pt>
                <c:pt idx="86">
                  <c:v>1.2623779467829322E-2</c:v>
                </c:pt>
                <c:pt idx="87">
                  <c:v>1.1978210849956821E-2</c:v>
                </c:pt>
                <c:pt idx="88">
                  <c:v>1.1323792786566389E-2</c:v>
                </c:pt>
                <c:pt idx="89">
                  <c:v>1.0660190506129118E-2</c:v>
                </c:pt>
                <c:pt idx="90">
                  <c:v>9.9870172281554051E-3</c:v>
                </c:pt>
                <c:pt idx="91">
                  <c:v>9.3038273999792951E-3</c:v>
                </c:pt>
                <c:pt idx="92">
                  <c:v>8.6101082005129084E-3</c:v>
                </c:pt>
                <c:pt idx="93">
                  <c:v>7.9052687302585845E-3</c:v>
                </c:pt>
                <c:pt idx="94">
                  <c:v>7.1886260360272802E-3</c:v>
                </c:pt>
                <c:pt idx="95">
                  <c:v>6.4593866796625321E-3</c:v>
                </c:pt>
                <c:pt idx="96">
                  <c:v>5.7166218149077548E-3</c:v>
                </c:pt>
                <c:pt idx="97">
                  <c:v>4.9592324001181401E-3</c:v>
                </c:pt>
                <c:pt idx="98">
                  <c:v>4.1858986059066135E-3</c:v>
                </c:pt>
                <c:pt idx="99">
                  <c:v>3.3950020789815165E-3</c:v>
                </c:pt>
                <c:pt idx="100">
                  <c:v>2.5844969272640068E-3</c:v>
                </c:pt>
                <c:pt idx="101">
                  <c:v>1.7516691735017277E-3</c:v>
                </c:pt>
                <c:pt idx="102">
                  <c:v>8.9258854811606787E-4</c:v>
                </c:pt>
                <c:pt idx="103">
                  <c:v>5.4024625664849518E-4</c:v>
                </c:pt>
                <c:pt idx="104">
                  <c:v>2.7211306245835196E-4</c:v>
                </c:pt>
                <c:pt idx="105">
                  <c:v>9.1217499829429667E-5</c:v>
                </c:pt>
                <c:pt idx="106">
                  <c:v>#N/A</c:v>
                </c:pt>
              </c:numCache>
            </c:numRef>
          </c:yVal>
          <c:smooth val="1"/>
          <c:extLst>
            <c:ext xmlns:c16="http://schemas.microsoft.com/office/drawing/2014/chart" uri="{C3380CC4-5D6E-409C-BE32-E72D297353CC}">
              <c16:uniqueId val="{00000000-59F6-4D75-9221-20526BF434A8}"/>
            </c:ext>
          </c:extLst>
        </c:ser>
        <c:dLbls>
          <c:showLegendKey val="0"/>
          <c:showVal val="0"/>
          <c:showCatName val="0"/>
          <c:showSerName val="0"/>
          <c:showPercent val="0"/>
          <c:showBubbleSize val="0"/>
        </c:dLbls>
        <c:axId val="226867072"/>
        <c:axId val="226868608"/>
      </c:scatterChart>
      <c:valAx>
        <c:axId val="226867072"/>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6868608"/>
        <c:crosses val="autoZero"/>
        <c:crossBetween val="midCat"/>
      </c:valAx>
      <c:valAx>
        <c:axId val="226868608"/>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2686707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n=6</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538569680601519"/>
          <c:w val="0.86170258799561039"/>
          <c:h val="0.6522222539211584"/>
        </c:manualLayout>
      </c:layout>
      <c:scatterChart>
        <c:scatterStyle val="smoothMarker"/>
        <c:varyColors val="0"/>
        <c:ser>
          <c:idx val="0"/>
          <c:order val="0"/>
          <c:marker>
            <c:symbol val="none"/>
          </c:marker>
          <c:xVal>
            <c:numRef>
              <c:f>metalog!$AI$28:$AI$134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metalog!$AX$28:$AX$134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1615-4722-A73E-87E5F42A8B63}"/>
            </c:ext>
          </c:extLst>
        </c:ser>
        <c:dLbls>
          <c:showLegendKey val="0"/>
          <c:showVal val="0"/>
          <c:showCatName val="0"/>
          <c:showSerName val="0"/>
          <c:showPercent val="0"/>
          <c:showBubbleSize val="0"/>
        </c:dLbls>
        <c:axId val="233224832"/>
        <c:axId val="233234816"/>
      </c:scatterChart>
      <c:valAx>
        <c:axId val="233224832"/>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3234816"/>
        <c:crosses val="autoZero"/>
        <c:crossBetween val="midCat"/>
      </c:valAx>
      <c:valAx>
        <c:axId val="233234816"/>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32248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n-US" sz="1000" b="0"/>
              <a:t>n=9</a:t>
            </a:r>
          </a:p>
        </c:rich>
      </c:tx>
      <c:layout>
        <c:manualLayout>
          <c:xMode val="edge"/>
          <c:yMode val="edge"/>
          <c:x val="0.38021112278419322"/>
          <c:y val="6.6108285136924266E-2"/>
        </c:manualLayout>
      </c:layout>
      <c:overlay val="0"/>
      <c:spPr>
        <a:noFill/>
        <a:ln w="25400">
          <a:noFill/>
        </a:ln>
      </c:spPr>
    </c:title>
    <c:autoTitleDeleted val="0"/>
    <c:plotArea>
      <c:layout>
        <c:manualLayout>
          <c:layoutTarget val="inner"/>
          <c:xMode val="edge"/>
          <c:yMode val="edge"/>
          <c:x val="6.4363954804518092E-2"/>
          <c:y val="0.23372814358350133"/>
          <c:w val="0.86170258799561039"/>
          <c:h val="0.67235107839780894"/>
        </c:manualLayout>
      </c:layout>
      <c:scatterChart>
        <c:scatterStyle val="smoothMarker"/>
        <c:varyColors val="0"/>
        <c:ser>
          <c:idx val="0"/>
          <c:order val="0"/>
          <c:marker>
            <c:symbol val="none"/>
          </c:marker>
          <c:xVal>
            <c:numRef>
              <c:f>metalog!$AL$28:$AL$134</c:f>
              <c:numCache>
                <c:formatCode>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xVal>
          <c:yVal>
            <c:numRef>
              <c:f>metalog!$BA$28:$BA$134</c:f>
              <c:numCache>
                <c:formatCode>0.000</c:formatCode>
                <c:ptCount val="10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numCache>
            </c:numRef>
          </c:yVal>
          <c:smooth val="1"/>
          <c:extLst>
            <c:ext xmlns:c16="http://schemas.microsoft.com/office/drawing/2014/chart" uri="{C3380CC4-5D6E-409C-BE32-E72D297353CC}">
              <c16:uniqueId val="{00000000-07BB-48B7-B5C7-D9168E75FF5F}"/>
            </c:ext>
          </c:extLst>
        </c:ser>
        <c:dLbls>
          <c:showLegendKey val="0"/>
          <c:showVal val="0"/>
          <c:showCatName val="0"/>
          <c:showSerName val="0"/>
          <c:showPercent val="0"/>
          <c:showBubbleSize val="0"/>
        </c:dLbls>
        <c:axId val="234352000"/>
        <c:axId val="234591360"/>
      </c:scatterChart>
      <c:valAx>
        <c:axId val="234352000"/>
        <c:scaling>
          <c:orientation val="minMax"/>
        </c:scaling>
        <c:delete val="0"/>
        <c:axPos val="b"/>
        <c:numFmt formatCode="0" sourceLinked="0"/>
        <c:majorTickMark val="none"/>
        <c:minorTickMark val="none"/>
        <c:tickLblPos val="none"/>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591360"/>
        <c:crosses val="autoZero"/>
        <c:crossBetween val="midCat"/>
      </c:valAx>
      <c:valAx>
        <c:axId val="234591360"/>
        <c:scaling>
          <c:orientation val="minMax"/>
        </c:scaling>
        <c:delete val="0"/>
        <c:axPos val="l"/>
        <c:majorGridlines>
          <c:spPr>
            <a:ln w="3175">
              <a:noFill/>
              <a:prstDash val="solid"/>
            </a:ln>
          </c:spPr>
        </c:majorGridlines>
        <c:numFmt formatCode="0.00" sourceLinked="0"/>
        <c:majorTickMark val="none"/>
        <c:minorTickMark val="none"/>
        <c:tickLblPos val="none"/>
        <c:spPr>
          <a:ln w="3175">
            <a:no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234352000"/>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trlProps/ctrlProp1.xml><?xml version="1.0" encoding="utf-8"?>
<formControlPr xmlns="http://schemas.microsoft.com/office/spreadsheetml/2009/9/main" objectType="Spin" dx="22" fmlaLink="$C$20" max="16" min="2" page="10" val="5"/>
</file>

<file path=xl/ctrlProps/ctrlProp2.xml><?xml version="1.0" encoding="utf-8"?>
<formControlPr xmlns="http://schemas.microsoft.com/office/spreadsheetml/2009/9/main" objectType="Spin" dx="31" fmlaLink="$C$26" max="10" page="10" val="0"/>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4</xdr:col>
      <xdr:colOff>37078</xdr:colOff>
      <xdr:row>27</xdr:row>
      <xdr:rowOff>173835</xdr:rowOff>
    </xdr:from>
    <xdr:to>
      <xdr:col>12</xdr:col>
      <xdr:colOff>285750</xdr:colOff>
      <xdr:row>46</xdr:row>
      <xdr:rowOff>142875</xdr:rowOff>
    </xdr:to>
    <xdr:graphicFrame macro="">
      <xdr:nvGraphicFramePr>
        <xdr:cNvPr id="3" name="Chart 5">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3</xdr:col>
          <xdr:colOff>19050</xdr:colOff>
          <xdr:row>18</xdr:row>
          <xdr:rowOff>57150</xdr:rowOff>
        </xdr:from>
        <xdr:to>
          <xdr:col>3</xdr:col>
          <xdr:colOff>342900</xdr:colOff>
          <xdr:row>20</xdr:row>
          <xdr:rowOff>66675</xdr:rowOff>
        </xdr:to>
        <xdr:sp macro="" textlink="">
          <xdr:nvSpPr>
            <xdr:cNvPr id="1025" name="Spinner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13</xdr:col>
      <xdr:colOff>92794</xdr:colOff>
      <xdr:row>11</xdr:row>
      <xdr:rowOff>31648</xdr:rowOff>
    </xdr:from>
    <xdr:to>
      <xdr:col>16</xdr:col>
      <xdr:colOff>49644</xdr:colOff>
      <xdr:row>44</xdr:row>
      <xdr:rowOff>14656</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8171726" y="2222398"/>
          <a:ext cx="1636713" cy="6884303"/>
          <a:chOff x="9122494" y="4489348"/>
          <a:chExt cx="1671350" cy="6307608"/>
        </a:xfrm>
      </xdr:grpSpPr>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9133336" y="4489348"/>
          <a:ext cx="1660508" cy="1261872"/>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Chart 5">
            <a:extLst>
              <a:ext uri="{FF2B5EF4-FFF2-40B4-BE49-F238E27FC236}">
                <a16:creationId xmlns:a16="http://schemas.microsoft.com/office/drawing/2014/main" id="{00000000-0008-0000-0000-000007000000}"/>
              </a:ext>
            </a:extLst>
          </xdr:cNvPr>
          <xdr:cNvGraphicFramePr>
            <a:graphicFrameLocks/>
          </xdr:cNvGraphicFramePr>
        </xdr:nvGraphicFramePr>
        <xdr:xfrm>
          <a:off x="9127295" y="5746647"/>
          <a:ext cx="1660508" cy="126187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Chart 5">
            <a:extLst>
              <a:ext uri="{FF2B5EF4-FFF2-40B4-BE49-F238E27FC236}">
                <a16:creationId xmlns:a16="http://schemas.microsoft.com/office/drawing/2014/main" id="{00000000-0008-0000-0000-000008000000}"/>
              </a:ext>
            </a:extLst>
          </xdr:cNvPr>
          <xdr:cNvGraphicFramePr>
            <a:graphicFrameLocks/>
          </xdr:cNvGraphicFramePr>
        </xdr:nvGraphicFramePr>
        <xdr:xfrm>
          <a:off x="9129099" y="7009167"/>
          <a:ext cx="1660508" cy="1261872"/>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9" name="Chart 5">
            <a:extLst>
              <a:ext uri="{FF2B5EF4-FFF2-40B4-BE49-F238E27FC236}">
                <a16:creationId xmlns:a16="http://schemas.microsoft.com/office/drawing/2014/main" id="{00000000-0008-0000-0000-000009000000}"/>
              </a:ext>
            </a:extLst>
          </xdr:cNvPr>
          <xdr:cNvGraphicFramePr>
            <a:graphicFrameLocks/>
          </xdr:cNvGraphicFramePr>
        </xdr:nvGraphicFramePr>
        <xdr:xfrm>
          <a:off x="9122494" y="8267700"/>
          <a:ext cx="1660508" cy="1261872"/>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0" name="Chart 5">
            <a:extLst>
              <a:ext uri="{FF2B5EF4-FFF2-40B4-BE49-F238E27FC236}">
                <a16:creationId xmlns:a16="http://schemas.microsoft.com/office/drawing/2014/main" id="{00000000-0008-0000-0000-00000A000000}"/>
              </a:ext>
            </a:extLst>
          </xdr:cNvPr>
          <xdr:cNvGraphicFramePr>
            <a:graphicFrameLocks/>
          </xdr:cNvGraphicFramePr>
        </xdr:nvGraphicFramePr>
        <xdr:xfrm>
          <a:off x="9130452" y="9535084"/>
          <a:ext cx="1662755" cy="1261872"/>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16</xdr:col>
      <xdr:colOff>34731</xdr:colOff>
      <xdr:row>11</xdr:row>
      <xdr:rowOff>33329</xdr:rowOff>
    </xdr:from>
    <xdr:to>
      <xdr:col>18</xdr:col>
      <xdr:colOff>566923</xdr:colOff>
      <xdr:row>44</xdr:row>
      <xdr:rowOff>14656</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9793526" y="2224079"/>
          <a:ext cx="1675192" cy="6882622"/>
          <a:chOff x="10778931" y="4491029"/>
          <a:chExt cx="1675192" cy="6305927"/>
        </a:xfrm>
      </xdr:grpSpPr>
      <xdr:graphicFrame macro="">
        <xdr:nvGraphicFramePr>
          <xdr:cNvPr id="12" name="Chart 5">
            <a:extLst>
              <a:ext uri="{FF2B5EF4-FFF2-40B4-BE49-F238E27FC236}">
                <a16:creationId xmlns:a16="http://schemas.microsoft.com/office/drawing/2014/main" id="{00000000-0008-0000-0000-00000C000000}"/>
              </a:ext>
            </a:extLst>
          </xdr:cNvPr>
          <xdr:cNvGraphicFramePr>
            <a:graphicFrameLocks/>
          </xdr:cNvGraphicFramePr>
        </xdr:nvGraphicFramePr>
        <xdr:xfrm>
          <a:off x="10788117" y="4491029"/>
          <a:ext cx="1660649" cy="1261872"/>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13" name="Chart 5">
            <a:extLst>
              <a:ext uri="{FF2B5EF4-FFF2-40B4-BE49-F238E27FC236}">
                <a16:creationId xmlns:a16="http://schemas.microsoft.com/office/drawing/2014/main" id="{00000000-0008-0000-0000-00000D000000}"/>
              </a:ext>
            </a:extLst>
          </xdr:cNvPr>
          <xdr:cNvGraphicFramePr>
            <a:graphicFrameLocks/>
          </xdr:cNvGraphicFramePr>
        </xdr:nvGraphicFramePr>
        <xdr:xfrm>
          <a:off x="10782079" y="5744584"/>
          <a:ext cx="1660508" cy="1261872"/>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5">
            <a:extLst>
              <a:ext uri="{FF2B5EF4-FFF2-40B4-BE49-F238E27FC236}">
                <a16:creationId xmlns:a16="http://schemas.microsoft.com/office/drawing/2014/main" id="{00000000-0008-0000-0000-00000E000000}"/>
              </a:ext>
            </a:extLst>
          </xdr:cNvPr>
          <xdr:cNvGraphicFramePr>
            <a:graphicFrameLocks/>
          </xdr:cNvGraphicFramePr>
        </xdr:nvGraphicFramePr>
        <xdr:xfrm>
          <a:off x="10783880" y="7007486"/>
          <a:ext cx="1662755" cy="1261872"/>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5">
            <a:extLst>
              <a:ext uri="{FF2B5EF4-FFF2-40B4-BE49-F238E27FC236}">
                <a16:creationId xmlns:a16="http://schemas.microsoft.com/office/drawing/2014/main" id="{00000000-0008-0000-0000-00000F000000}"/>
              </a:ext>
            </a:extLst>
          </xdr:cNvPr>
          <xdr:cNvGraphicFramePr>
            <a:graphicFrameLocks/>
          </xdr:cNvGraphicFramePr>
        </xdr:nvGraphicFramePr>
        <xdr:xfrm>
          <a:off x="10778931" y="8268259"/>
          <a:ext cx="1660508" cy="1261872"/>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16" name="Chart 5">
            <a:extLst>
              <a:ext uri="{FF2B5EF4-FFF2-40B4-BE49-F238E27FC236}">
                <a16:creationId xmlns:a16="http://schemas.microsoft.com/office/drawing/2014/main" id="{00000000-0008-0000-0000-000010000000}"/>
              </a:ext>
            </a:extLst>
          </xdr:cNvPr>
          <xdr:cNvGraphicFramePr>
            <a:graphicFrameLocks/>
          </xdr:cNvGraphicFramePr>
        </xdr:nvGraphicFramePr>
        <xdr:xfrm>
          <a:off x="10793615" y="9535084"/>
          <a:ext cx="1660508" cy="1261872"/>
        </xdr:xfrm>
        <a:graphic>
          <a:graphicData uri="http://schemas.openxmlformats.org/drawingml/2006/chart">
            <c:chart xmlns:c="http://schemas.openxmlformats.org/drawingml/2006/chart" xmlns:r="http://schemas.openxmlformats.org/officeDocument/2006/relationships" r:id="rId11"/>
          </a:graphicData>
        </a:graphic>
      </xdr:graphicFrame>
    </xdr:grpSp>
    <xdr:clientData/>
  </xdr:twoCellAnchor>
  <xdr:twoCellAnchor>
    <xdr:from>
      <xdr:col>18</xdr:col>
      <xdr:colOff>549558</xdr:colOff>
      <xdr:row>11</xdr:row>
      <xdr:rowOff>33328</xdr:rowOff>
    </xdr:from>
    <xdr:to>
      <xdr:col>21</xdr:col>
      <xdr:colOff>509450</xdr:colOff>
      <xdr:row>44</xdr:row>
      <xdr:rowOff>15889</xdr:rowOff>
    </xdr:to>
    <xdr:grpSp>
      <xdr:nvGrpSpPr>
        <xdr:cNvPr id="17" name="Group 16">
          <a:extLst>
            <a:ext uri="{FF2B5EF4-FFF2-40B4-BE49-F238E27FC236}">
              <a16:creationId xmlns:a16="http://schemas.microsoft.com/office/drawing/2014/main" id="{00000000-0008-0000-0000-000011000000}"/>
            </a:ext>
          </a:extLst>
        </xdr:cNvPr>
        <xdr:cNvGrpSpPr/>
      </xdr:nvGrpSpPr>
      <xdr:grpSpPr>
        <a:xfrm>
          <a:off x="11451353" y="2224078"/>
          <a:ext cx="1674392" cy="6883856"/>
          <a:chOff x="12436758" y="4491028"/>
          <a:chExt cx="1674392" cy="6307161"/>
        </a:xfrm>
      </xdr:grpSpPr>
      <xdr:graphicFrame macro="">
        <xdr:nvGraphicFramePr>
          <xdr:cNvPr id="18" name="Chart 5">
            <a:extLst>
              <a:ext uri="{FF2B5EF4-FFF2-40B4-BE49-F238E27FC236}">
                <a16:creationId xmlns:a16="http://schemas.microsoft.com/office/drawing/2014/main" id="{00000000-0008-0000-0000-000012000000}"/>
              </a:ext>
            </a:extLst>
          </xdr:cNvPr>
          <xdr:cNvGraphicFramePr>
            <a:graphicFrameLocks/>
          </xdr:cNvGraphicFramePr>
        </xdr:nvGraphicFramePr>
        <xdr:xfrm>
          <a:off x="12436758" y="4491028"/>
          <a:ext cx="1664381" cy="127159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19" name="Chart 5">
            <a:extLst>
              <a:ext uri="{FF2B5EF4-FFF2-40B4-BE49-F238E27FC236}">
                <a16:creationId xmlns:a16="http://schemas.microsoft.com/office/drawing/2014/main" id="{00000000-0008-0000-0000-000013000000}"/>
              </a:ext>
            </a:extLst>
          </xdr:cNvPr>
          <xdr:cNvGraphicFramePr>
            <a:graphicFrameLocks/>
          </xdr:cNvGraphicFramePr>
        </xdr:nvGraphicFramePr>
        <xdr:xfrm>
          <a:off x="12441884" y="5750186"/>
          <a:ext cx="1660508" cy="1261872"/>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20" name="Chart 5">
            <a:extLst>
              <a:ext uri="{FF2B5EF4-FFF2-40B4-BE49-F238E27FC236}">
                <a16:creationId xmlns:a16="http://schemas.microsoft.com/office/drawing/2014/main" id="{00000000-0008-0000-0000-000014000000}"/>
              </a:ext>
            </a:extLst>
          </xdr:cNvPr>
          <xdr:cNvGraphicFramePr>
            <a:graphicFrameLocks/>
          </xdr:cNvGraphicFramePr>
        </xdr:nvGraphicFramePr>
        <xdr:xfrm>
          <a:off x="12447042" y="7009167"/>
          <a:ext cx="1660508" cy="1261872"/>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21" name="Chart 5">
            <a:extLst>
              <a:ext uri="{FF2B5EF4-FFF2-40B4-BE49-F238E27FC236}">
                <a16:creationId xmlns:a16="http://schemas.microsoft.com/office/drawing/2014/main" id="{00000000-0008-0000-0000-000015000000}"/>
              </a:ext>
            </a:extLst>
          </xdr:cNvPr>
          <xdr:cNvGraphicFramePr>
            <a:graphicFrameLocks/>
          </xdr:cNvGraphicFramePr>
        </xdr:nvGraphicFramePr>
        <xdr:xfrm>
          <a:off x="12438196" y="8269940"/>
          <a:ext cx="1660508" cy="1261872"/>
        </xdr:xfrm>
        <a:graphic>
          <a:graphicData uri="http://schemas.openxmlformats.org/drawingml/2006/chart">
            <c:chart xmlns:c="http://schemas.openxmlformats.org/drawingml/2006/chart" xmlns:r="http://schemas.openxmlformats.org/officeDocument/2006/relationships" r:id="rId15"/>
          </a:graphicData>
        </a:graphic>
      </xdr:graphicFrame>
      <xdr:graphicFrame macro="">
        <xdr:nvGraphicFramePr>
          <xdr:cNvPr id="22" name="Chart 5">
            <a:extLst>
              <a:ext uri="{FF2B5EF4-FFF2-40B4-BE49-F238E27FC236}">
                <a16:creationId xmlns:a16="http://schemas.microsoft.com/office/drawing/2014/main" id="{00000000-0008-0000-0000-000016000000}"/>
              </a:ext>
            </a:extLst>
          </xdr:cNvPr>
          <xdr:cNvGraphicFramePr>
            <a:graphicFrameLocks/>
          </xdr:cNvGraphicFramePr>
        </xdr:nvGraphicFramePr>
        <xdr:xfrm>
          <a:off x="12450642" y="9536317"/>
          <a:ext cx="1660508" cy="1261872"/>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mc:AlternateContent xmlns:mc="http://schemas.openxmlformats.org/markup-compatibility/2006">
    <mc:Choice xmlns:a14="http://schemas.microsoft.com/office/drawing/2010/main" Requires="a14">
      <xdr:twoCellAnchor>
        <xdr:from>
          <xdr:col>3</xdr:col>
          <xdr:colOff>38100</xdr:colOff>
          <xdr:row>23</xdr:row>
          <xdr:rowOff>161925</xdr:rowOff>
        </xdr:from>
        <xdr:to>
          <xdr:col>3</xdr:col>
          <xdr:colOff>323850</xdr:colOff>
          <xdr:row>26</xdr:row>
          <xdr:rowOff>0</xdr:rowOff>
        </xdr:to>
        <xdr:sp macro="" textlink="">
          <xdr:nvSpPr>
            <xdr:cNvPr id="1026" name="Spinner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xdr:col>
      <xdr:colOff>9525</xdr:colOff>
      <xdr:row>0</xdr:row>
      <xdr:rowOff>76199</xdr:rowOff>
    </xdr:from>
    <xdr:to>
      <xdr:col>1</xdr:col>
      <xdr:colOff>771525</xdr:colOff>
      <xdr:row>4</xdr:row>
      <xdr:rowOff>179927</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7"/>
        <a:stretch>
          <a:fillRect/>
        </a:stretch>
      </xdr:blipFill>
      <xdr:spPr>
        <a:xfrm>
          <a:off x="133350" y="76199"/>
          <a:ext cx="762000" cy="768097"/>
        </a:xfrm>
        <a:prstGeom prst="rect">
          <a:avLst/>
        </a:prstGeom>
      </xdr:spPr>
    </xdr:pic>
    <xdr:clientData/>
  </xdr:twoCellAnchor>
  <xdr:twoCellAnchor>
    <xdr:from>
      <xdr:col>4</xdr:col>
      <xdr:colOff>57149</xdr:colOff>
      <xdr:row>7</xdr:row>
      <xdr:rowOff>19052</xdr:rowOff>
    </xdr:from>
    <xdr:to>
      <xdr:col>12</xdr:col>
      <xdr:colOff>304800</xdr:colOff>
      <xdr:row>27</xdr:row>
      <xdr:rowOff>123825</xdr:rowOff>
    </xdr:to>
    <xdr:graphicFrame macro="">
      <xdr:nvGraphicFramePr>
        <xdr:cNvPr id="2" name="Chart 4">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metalogs.org/publications.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54178-1343-433E-B203-46D19115601A}">
  <dimension ref="A1:EO10042"/>
  <sheetViews>
    <sheetView tabSelected="1" zoomScale="110" zoomScaleNormal="110" workbookViewId="0">
      <selection activeCell="AA17" sqref="AA17"/>
    </sheetView>
  </sheetViews>
  <sheetFormatPr defaultRowHeight="15"/>
  <cols>
    <col min="1" max="1" width="1.85546875" customWidth="1"/>
    <col min="2" max="2" width="11.7109375" customWidth="1"/>
    <col min="3" max="3" width="15" customWidth="1"/>
    <col min="4" max="4" width="5.5703125" customWidth="1"/>
    <col min="5" max="5" width="14.85546875" customWidth="1"/>
    <col min="6" max="6" width="12.7109375" customWidth="1"/>
    <col min="7" max="8" width="9" customWidth="1"/>
    <col min="9" max="15" width="8.28515625" customWidth="1"/>
    <col min="16" max="22" width="8.5703125" customWidth="1"/>
    <col min="23" max="23" width="1.5703125" customWidth="1"/>
    <col min="24" max="24" width="10.140625" customWidth="1"/>
    <col min="25" max="25" width="8.5703125" customWidth="1"/>
    <col min="26" max="26" width="8" customWidth="1"/>
    <col min="27" max="27" width="9.85546875" customWidth="1"/>
    <col min="28" max="28" width="11" customWidth="1"/>
    <col min="29" max="29" width="12.42578125" customWidth="1"/>
    <col min="30" max="30" width="11" customWidth="1"/>
    <col min="31" max="31" width="9.28515625" customWidth="1"/>
    <col min="32" max="32" width="9.140625" customWidth="1"/>
    <col min="33" max="36" width="9" customWidth="1"/>
    <col min="37" max="44" width="8.85546875" customWidth="1"/>
    <col min="45" max="77" width="9.140625" customWidth="1"/>
    <col min="78" max="93" width="9.7109375" customWidth="1"/>
    <col min="94" max="94" width="9.140625" customWidth="1"/>
    <col min="95" max="95" width="12.28515625" customWidth="1"/>
    <col min="96" max="97" width="9.140625" customWidth="1"/>
    <col min="98" max="98" width="12" customWidth="1"/>
    <col min="99" max="100" width="9.140625" customWidth="1"/>
    <col min="101" max="102" width="13.28515625" customWidth="1"/>
    <col min="103" max="140" width="9.140625" customWidth="1"/>
    <col min="141" max="146" width="10.5703125" customWidth="1"/>
    <col min="151" max="151" width="9.5703125" customWidth="1"/>
  </cols>
  <sheetData>
    <row r="1" spans="1:42" ht="6" customHeight="1"/>
    <row r="2" spans="1:42">
      <c r="B2" s="1" t="s">
        <v>221</v>
      </c>
      <c r="C2" s="19"/>
      <c r="D2" s="19"/>
      <c r="E2" s="19"/>
      <c r="F2" s="19"/>
      <c r="G2" s="19"/>
      <c r="H2" s="19"/>
      <c r="I2" s="19"/>
      <c r="J2" s="19"/>
      <c r="K2" s="19"/>
      <c r="L2" s="19"/>
      <c r="M2" s="19"/>
      <c r="N2" s="19"/>
      <c r="O2" s="19"/>
      <c r="P2" s="19"/>
      <c r="Q2" s="19"/>
      <c r="R2" s="19"/>
      <c r="S2" s="20"/>
      <c r="T2" s="20"/>
      <c r="U2" s="20"/>
      <c r="V2" s="20"/>
      <c r="W2" s="20"/>
      <c r="X2" s="20"/>
      <c r="Y2" s="20"/>
      <c r="Z2" s="20"/>
      <c r="AB2" s="94" t="s">
        <v>222</v>
      </c>
      <c r="AC2" s="2"/>
      <c r="AD2" s="2"/>
      <c r="AE2" s="2"/>
      <c r="AF2" s="2"/>
      <c r="AG2" s="2"/>
      <c r="AH2" s="2"/>
      <c r="AI2" s="2"/>
      <c r="AJ2" s="2"/>
      <c r="AK2" s="2"/>
      <c r="AL2" s="2"/>
      <c r="AM2" s="2"/>
      <c r="AN2" s="2"/>
      <c r="AO2" s="2"/>
      <c r="AP2" s="3"/>
    </row>
    <row r="3" spans="1:42" ht="15.75" customHeight="1">
      <c r="A3" s="167"/>
      <c r="B3" s="168"/>
      <c r="C3" s="262" t="s">
        <v>219</v>
      </c>
      <c r="D3" s="263"/>
      <c r="E3" s="263"/>
      <c r="F3" s="263"/>
      <c r="G3" s="263"/>
      <c r="H3" s="263"/>
      <c r="I3" s="263"/>
      <c r="J3" s="263"/>
      <c r="K3" s="263"/>
      <c r="L3" s="263"/>
      <c r="M3" s="263"/>
      <c r="N3" s="263"/>
      <c r="O3" s="263"/>
      <c r="P3" s="263"/>
      <c r="Q3" s="263"/>
      <c r="R3" s="263"/>
      <c r="S3" s="263"/>
      <c r="T3" s="263"/>
      <c r="U3" s="263"/>
      <c r="V3" s="263"/>
      <c r="W3" s="263"/>
      <c r="X3" s="263"/>
      <c r="Y3" s="263"/>
      <c r="Z3" s="264"/>
      <c r="AB3" s="35" t="s">
        <v>200</v>
      </c>
      <c r="AC3" s="36" t="s">
        <v>201</v>
      </c>
      <c r="AD3" s="36" t="s">
        <v>202</v>
      </c>
      <c r="AE3" s="36" t="s">
        <v>203</v>
      </c>
      <c r="AF3" s="36" t="s">
        <v>204</v>
      </c>
      <c r="AG3" s="36" t="s">
        <v>205</v>
      </c>
      <c r="AH3" s="36" t="s">
        <v>206</v>
      </c>
      <c r="AI3" s="36" t="s">
        <v>207</v>
      </c>
      <c r="AJ3" s="36" t="s">
        <v>208</v>
      </c>
      <c r="AK3" s="36" t="s">
        <v>209</v>
      </c>
      <c r="AL3" s="36" t="s">
        <v>210</v>
      </c>
      <c r="AM3" s="36" t="s">
        <v>211</v>
      </c>
      <c r="AN3" s="36" t="s">
        <v>212</v>
      </c>
      <c r="AO3" s="36" t="s">
        <v>213</v>
      </c>
      <c r="AP3" s="40" t="s">
        <v>214</v>
      </c>
    </row>
    <row r="4" spans="1:42" ht="15.75" customHeight="1">
      <c r="A4" s="167"/>
      <c r="B4" s="168"/>
      <c r="C4" s="263"/>
      <c r="D4" s="263"/>
      <c r="E4" s="263"/>
      <c r="F4" s="263"/>
      <c r="G4" s="263"/>
      <c r="H4" s="263"/>
      <c r="I4" s="263"/>
      <c r="J4" s="263"/>
      <c r="K4" s="263"/>
      <c r="L4" s="263"/>
      <c r="M4" s="263"/>
      <c r="N4" s="263"/>
      <c r="O4" s="263"/>
      <c r="P4" s="263"/>
      <c r="Q4" s="263"/>
      <c r="R4" s="263"/>
      <c r="S4" s="263"/>
      <c r="T4" s="263"/>
      <c r="U4" s="263"/>
      <c r="V4" s="263"/>
      <c r="W4" s="263"/>
      <c r="X4" s="263"/>
      <c r="Y4" s="263"/>
      <c r="Z4" s="264"/>
      <c r="AB4" s="211">
        <v>0.25</v>
      </c>
      <c r="AC4" s="210">
        <v>0.1</v>
      </c>
      <c r="AD4" s="210">
        <v>0.1</v>
      </c>
      <c r="AE4" s="210">
        <v>0.1</v>
      </c>
      <c r="AF4" s="210">
        <v>0.01</v>
      </c>
      <c r="AG4" s="210">
        <v>0.01</v>
      </c>
      <c r="AH4" s="210">
        <v>1E-3</v>
      </c>
      <c r="AI4" s="210">
        <v>1E-3</v>
      </c>
      <c r="AJ4" s="210">
        <v>1E-3</v>
      </c>
      <c r="AK4" s="210">
        <v>1E-3</v>
      </c>
      <c r="AL4" s="210">
        <v>1E-3</v>
      </c>
      <c r="AM4" s="210">
        <v>1E-3</v>
      </c>
      <c r="AN4" s="210">
        <v>1E-3</v>
      </c>
      <c r="AO4" s="210">
        <v>1E-3</v>
      </c>
      <c r="AP4" s="212">
        <v>1E-3</v>
      </c>
    </row>
    <row r="5" spans="1:42" ht="15.75" customHeight="1">
      <c r="A5" s="167"/>
      <c r="B5" s="43"/>
      <c r="C5" s="265"/>
      <c r="D5" s="265"/>
      <c r="E5" s="265"/>
      <c r="F5" s="265"/>
      <c r="G5" s="265"/>
      <c r="H5" s="265"/>
      <c r="I5" s="265"/>
      <c r="J5" s="265"/>
      <c r="K5" s="265"/>
      <c r="L5" s="265"/>
      <c r="M5" s="265"/>
      <c r="N5" s="265"/>
      <c r="O5" s="265"/>
      <c r="P5" s="265"/>
      <c r="Q5" s="265"/>
      <c r="R5" s="265"/>
      <c r="S5" s="265"/>
      <c r="T5" s="265"/>
      <c r="U5" s="265"/>
      <c r="V5" s="265"/>
      <c r="W5" s="265"/>
      <c r="X5" s="265"/>
      <c r="Y5" s="265"/>
      <c r="Z5" s="266"/>
      <c r="AB5" s="211">
        <v>0.75</v>
      </c>
      <c r="AC5" s="210">
        <v>0.5</v>
      </c>
      <c r="AD5" s="210">
        <v>0.25</v>
      </c>
      <c r="AE5" s="210">
        <v>0.25</v>
      </c>
      <c r="AF5" s="210">
        <v>0.1</v>
      </c>
      <c r="AG5" s="210">
        <v>0.1</v>
      </c>
      <c r="AH5" s="210">
        <v>0.02</v>
      </c>
      <c r="AI5" s="210">
        <v>0.02</v>
      </c>
      <c r="AJ5" s="210">
        <v>0.01</v>
      </c>
      <c r="AK5" s="210">
        <v>0.01</v>
      </c>
      <c r="AL5" s="210">
        <v>0.01</v>
      </c>
      <c r="AM5" s="210">
        <v>0.01</v>
      </c>
      <c r="AN5" s="210">
        <v>0.01</v>
      </c>
      <c r="AO5" s="210">
        <v>5.0000000000000001E-3</v>
      </c>
      <c r="AP5" s="212">
        <v>5.0000000000000001E-3</v>
      </c>
    </row>
    <row r="6" spans="1:42">
      <c r="B6" s="7" t="s">
        <v>1</v>
      </c>
      <c r="C6" s="8"/>
      <c r="D6" s="8"/>
      <c r="E6" s="8"/>
      <c r="F6" s="8"/>
      <c r="G6" s="8"/>
      <c r="H6" s="8"/>
      <c r="I6" s="164"/>
      <c r="J6" s="165" t="s">
        <v>2</v>
      </c>
      <c r="K6" s="9"/>
      <c r="L6" s="9"/>
      <c r="M6" s="9"/>
      <c r="N6" s="9"/>
      <c r="O6" s="9"/>
      <c r="P6" s="9"/>
      <c r="Q6" s="9"/>
      <c r="R6" s="166"/>
      <c r="S6" s="43" t="s">
        <v>3</v>
      </c>
      <c r="T6" s="11"/>
      <c r="U6" s="11"/>
      <c r="V6" s="11"/>
      <c r="W6" s="11"/>
      <c r="X6" s="11"/>
      <c r="Y6" s="11"/>
      <c r="Z6" s="11"/>
      <c r="AB6" s="213"/>
      <c r="AC6" s="210">
        <v>0.9</v>
      </c>
      <c r="AD6" s="210">
        <v>0.5</v>
      </c>
      <c r="AE6" s="210">
        <v>0.5</v>
      </c>
      <c r="AF6" s="210">
        <v>0.25</v>
      </c>
      <c r="AG6" s="210">
        <v>0.25</v>
      </c>
      <c r="AH6" s="210">
        <v>0.1</v>
      </c>
      <c r="AI6" s="210">
        <v>0.1</v>
      </c>
      <c r="AJ6" s="210">
        <v>0.05</v>
      </c>
      <c r="AK6" s="210">
        <v>0.05</v>
      </c>
      <c r="AL6" s="210">
        <v>0.05</v>
      </c>
      <c r="AM6" s="210">
        <v>0.05</v>
      </c>
      <c r="AN6" s="210">
        <v>0.03</v>
      </c>
      <c r="AO6" s="210">
        <v>0.01</v>
      </c>
      <c r="AP6" s="212">
        <v>0.01</v>
      </c>
    </row>
    <row r="7" spans="1:42">
      <c r="AB7" s="213"/>
      <c r="AC7" s="214"/>
      <c r="AD7" s="210">
        <v>0.75</v>
      </c>
      <c r="AE7" s="210">
        <v>0.75</v>
      </c>
      <c r="AF7" s="210">
        <v>0.5</v>
      </c>
      <c r="AG7" s="210">
        <v>0.5</v>
      </c>
      <c r="AH7" s="210">
        <v>0.25</v>
      </c>
      <c r="AI7" s="210">
        <v>0.25</v>
      </c>
      <c r="AJ7" s="210">
        <v>0.1</v>
      </c>
      <c r="AK7" s="210">
        <v>0.1</v>
      </c>
      <c r="AL7" s="210">
        <v>0.1</v>
      </c>
      <c r="AM7" s="210">
        <v>0.1</v>
      </c>
      <c r="AN7" s="210">
        <v>0.05</v>
      </c>
      <c r="AO7" s="210">
        <v>0.05</v>
      </c>
      <c r="AP7" s="212">
        <v>0.05</v>
      </c>
    </row>
    <row r="8" spans="1:42">
      <c r="B8" s="15" t="s">
        <v>4</v>
      </c>
      <c r="C8" s="16"/>
      <c r="D8" s="17"/>
      <c r="N8" s="18" t="s">
        <v>5</v>
      </c>
      <c r="O8" s="19"/>
      <c r="P8" s="19"/>
      <c r="Q8" s="19"/>
      <c r="R8" s="19"/>
      <c r="S8" s="19"/>
      <c r="T8" s="19"/>
      <c r="U8" s="20"/>
      <c r="V8" s="20"/>
      <c r="X8" s="18" t="s">
        <v>6</v>
      </c>
      <c r="Y8" s="20"/>
      <c r="Z8" s="20"/>
      <c r="AB8" s="213"/>
      <c r="AC8" s="214"/>
      <c r="AD8" s="214"/>
      <c r="AE8" s="210">
        <v>0.9</v>
      </c>
      <c r="AF8" s="210">
        <v>0.75</v>
      </c>
      <c r="AG8" s="210">
        <v>0.75</v>
      </c>
      <c r="AH8" s="210">
        <v>0.5</v>
      </c>
      <c r="AI8" s="210">
        <v>0.5</v>
      </c>
      <c r="AJ8" s="210">
        <v>0.25</v>
      </c>
      <c r="AK8" s="210">
        <v>0.25</v>
      </c>
      <c r="AL8" s="210">
        <v>0.25</v>
      </c>
      <c r="AM8" s="210">
        <v>0.25</v>
      </c>
      <c r="AN8" s="210">
        <v>0.1</v>
      </c>
      <c r="AO8" s="210">
        <v>0.1</v>
      </c>
      <c r="AP8" s="212">
        <v>0.1</v>
      </c>
    </row>
    <row r="9" spans="1:42" ht="19.5" customHeight="1">
      <c r="B9" s="247" t="s">
        <v>220</v>
      </c>
      <c r="C9" s="248"/>
      <c r="D9" s="249"/>
      <c r="N9" s="250" t="str">
        <f>EB40</f>
        <v>(none)</v>
      </c>
      <c r="O9" s="251"/>
      <c r="P9" s="251"/>
      <c r="Q9" s="251"/>
      <c r="R9" s="251"/>
      <c r="S9" s="251"/>
      <c r="T9" s="251"/>
      <c r="U9" s="251"/>
      <c r="V9" s="252"/>
      <c r="X9" s="1" t="s">
        <v>199</v>
      </c>
      <c r="Y9" s="2"/>
      <c r="Z9" s="3"/>
      <c r="AB9" s="213"/>
      <c r="AC9" s="214"/>
      <c r="AD9" s="214"/>
      <c r="AE9" s="214"/>
      <c r="AF9" s="210">
        <v>0.99</v>
      </c>
      <c r="AG9" s="210">
        <v>0.9</v>
      </c>
      <c r="AH9" s="210">
        <v>0.75</v>
      </c>
      <c r="AI9" s="210">
        <v>0.75</v>
      </c>
      <c r="AJ9" s="210">
        <v>0.5</v>
      </c>
      <c r="AK9" s="210">
        <v>0.5</v>
      </c>
      <c r="AL9" s="210">
        <v>0.35</v>
      </c>
      <c r="AM9" s="210">
        <v>0.35</v>
      </c>
      <c r="AN9" s="210">
        <v>0.25</v>
      </c>
      <c r="AO9" s="210">
        <v>0.25</v>
      </c>
      <c r="AP9" s="212">
        <v>0.25</v>
      </c>
    </row>
    <row r="10" spans="1:42" ht="19.5" customHeight="1">
      <c r="N10" s="253"/>
      <c r="O10" s="254"/>
      <c r="P10" s="254"/>
      <c r="Q10" s="254"/>
      <c r="R10" s="254"/>
      <c r="S10" s="254"/>
      <c r="T10" s="254"/>
      <c r="U10" s="254"/>
      <c r="V10" s="255"/>
      <c r="X10" s="35" t="s">
        <v>23</v>
      </c>
      <c r="Y10" s="36" t="s">
        <v>104</v>
      </c>
      <c r="Z10" s="14"/>
      <c r="AB10" s="213"/>
      <c r="AC10" s="214"/>
      <c r="AD10" s="214"/>
      <c r="AE10" s="214"/>
      <c r="AF10" s="214"/>
      <c r="AG10" s="210">
        <v>0.99</v>
      </c>
      <c r="AH10" s="210">
        <v>0.9</v>
      </c>
      <c r="AI10" s="210">
        <v>0.9</v>
      </c>
      <c r="AJ10" s="210">
        <v>0.75</v>
      </c>
      <c r="AK10" s="210">
        <v>0.66</v>
      </c>
      <c r="AL10" s="210">
        <v>0.5</v>
      </c>
      <c r="AM10" s="210">
        <v>0.5</v>
      </c>
      <c r="AN10" s="210">
        <v>0.35</v>
      </c>
      <c r="AO10" s="210">
        <v>0.35</v>
      </c>
      <c r="AP10" s="212">
        <v>0.35</v>
      </c>
    </row>
    <row r="11" spans="1:42" ht="19.5" customHeight="1">
      <c r="B11" s="256" t="s">
        <v>20</v>
      </c>
      <c r="C11" s="257"/>
      <c r="N11" s="1" t="s">
        <v>21</v>
      </c>
      <c r="O11" s="2"/>
      <c r="P11" s="2"/>
      <c r="Q11" s="2"/>
      <c r="R11" s="2"/>
      <c r="S11" s="2"/>
      <c r="T11" s="2"/>
      <c r="U11" s="2"/>
      <c r="V11" s="3"/>
      <c r="X11" s="218" cm="1">
        <f t="array" ref="X11">IF(ROW()-ROW(X$10)&gt;$C$20,"",INDEX($AB$4:$AP$19,ROW()-ROW(X$10),$C$20-1))</f>
        <v>0.1</v>
      </c>
      <c r="Y11" s="162">
        <f t="shared" ref="Y11:Y18" si="0">IF(Z11="","",IF($B$14="u",Z11,IF($B$14="sl",$C$22+EXP(Z11),IF($B$14="su",$C$23-EXP(-Z11),IF($B$14="b",($C$22+$C$23*EXP(Z11))/(1+EXP(Z11)),"")))))</f>
        <v>24.999999999999769</v>
      </c>
      <c r="Z11" s="91">
        <f t="shared" ref="Z11:Z26" si="1">IF(OR($N$9&lt;&gt;"(none)",ROW()-ROW(Z$10)&gt;$C$20),"",$Y$28+$Y$29*LN(X11/(1-X11))+$Y$30*(X11-0.5)*LN(X11/(1-X11))+$Y$31*(X11-0.5)+$Y$32*(X11-0.5)^2+$Y$33*(X11-0.5)^2*LN(X11/(1-X11))+$Y$34*(X11-0.5)^3+$Y$35*(X11-0.5)^3*LN(X11/(1-X11))+$Y$36*(X11-0.5)^4+$Y$37*(X11-0.5)^4*LN(X11/(1-X11))+$Y$38*(X11-0.5)^5+Y$39*(X11-0.5)^5*LN(X11/(1-X11))+$Y$40*(X11-0.5)^6+$Y$41*(X11-0.5)^6*LN(X11/(1-X11))+$Y$42*(X11-0.5)^7+$Y$43*(X11-0.5)^7*LN(X11/(1-X11)))</f>
        <v>24.999999999999769</v>
      </c>
      <c r="AB11" s="213"/>
      <c r="AC11" s="214"/>
      <c r="AD11" s="214"/>
      <c r="AE11" s="214"/>
      <c r="AF11" s="214"/>
      <c r="AG11" s="214"/>
      <c r="AH11" s="210">
        <v>0.99</v>
      </c>
      <c r="AI11" s="210">
        <v>0.98</v>
      </c>
      <c r="AJ11" s="210">
        <v>0.9</v>
      </c>
      <c r="AK11" s="210">
        <v>0.75</v>
      </c>
      <c r="AL11" s="210">
        <v>0.65</v>
      </c>
      <c r="AM11" s="210">
        <v>0.65</v>
      </c>
      <c r="AN11" s="210">
        <v>0.5</v>
      </c>
      <c r="AO11" s="210">
        <v>0.5</v>
      </c>
      <c r="AP11" s="212">
        <v>0.5</v>
      </c>
    </row>
    <row r="12" spans="1:42">
      <c r="B12" s="258"/>
      <c r="C12" s="259"/>
      <c r="N12" s="51"/>
      <c r="O12" s="52"/>
      <c r="P12" s="52"/>
      <c r="Q12" s="52"/>
      <c r="R12" s="52"/>
      <c r="S12" s="52"/>
      <c r="T12" s="52"/>
      <c r="U12" s="52"/>
      <c r="V12" s="53"/>
      <c r="X12" s="218" cm="1">
        <f t="array" ref="X12">IF(ROW()-ROW(X$10)&gt;$C$20,"",INDEX($AB$4:$AP$19,ROW()-ROW(X$10),$C$20-1))</f>
        <v>0.25</v>
      </c>
      <c r="Y12" s="162">
        <f t="shared" si="0"/>
        <v>32.257405456133846</v>
      </c>
      <c r="Z12" s="91">
        <f t="shared" si="1"/>
        <v>32.257405456133846</v>
      </c>
      <c r="AB12" s="213"/>
      <c r="AC12" s="214"/>
      <c r="AD12" s="214"/>
      <c r="AE12" s="214"/>
      <c r="AF12" s="214"/>
      <c r="AG12" s="214"/>
      <c r="AH12" s="214"/>
      <c r="AI12" s="210">
        <v>0.999</v>
      </c>
      <c r="AJ12" s="210">
        <v>0.95</v>
      </c>
      <c r="AK12" s="210">
        <v>0.9</v>
      </c>
      <c r="AL12" s="210">
        <v>0.75</v>
      </c>
      <c r="AM12" s="210">
        <v>0.75</v>
      </c>
      <c r="AN12" s="210">
        <v>0.65</v>
      </c>
      <c r="AO12" s="210">
        <v>0.65</v>
      </c>
      <c r="AP12" s="212">
        <v>0.65</v>
      </c>
    </row>
    <row r="13" spans="1:42">
      <c r="B13" s="258"/>
      <c r="C13" s="259"/>
      <c r="N13" s="51"/>
      <c r="O13" s="52"/>
      <c r="P13" s="52"/>
      <c r="Q13" s="52"/>
      <c r="R13" s="52"/>
      <c r="S13" s="52"/>
      <c r="T13" s="52"/>
      <c r="U13" s="52"/>
      <c r="V13" s="53"/>
      <c r="X13" s="218" cm="1">
        <f t="array" ref="X13">IF(ROW()-ROW(X$10)&gt;$C$20,"",INDEX($AB$4:$AP$19,ROW()-ROW(X$10),$C$20-1))</f>
        <v>0.5</v>
      </c>
      <c r="Y13" s="162">
        <f t="shared" si="0"/>
        <v>39.999999999999595</v>
      </c>
      <c r="Z13" s="91">
        <f t="shared" si="1"/>
        <v>39.999999999999595</v>
      </c>
      <c r="AB13" s="213"/>
      <c r="AC13" s="214"/>
      <c r="AD13" s="214"/>
      <c r="AE13" s="214"/>
      <c r="AF13" s="214"/>
      <c r="AG13" s="214"/>
      <c r="AH13" s="214"/>
      <c r="AI13" s="214"/>
      <c r="AJ13" s="210">
        <v>0.999</v>
      </c>
      <c r="AK13" s="210">
        <v>0.95</v>
      </c>
      <c r="AL13" s="210">
        <v>0.9</v>
      </c>
      <c r="AM13" s="210">
        <v>0.9</v>
      </c>
      <c r="AN13" s="210">
        <v>0.75</v>
      </c>
      <c r="AO13" s="210">
        <v>0.75</v>
      </c>
      <c r="AP13" s="212">
        <v>0.75</v>
      </c>
    </row>
    <row r="14" spans="1:42">
      <c r="B14" s="260" t="s">
        <v>153</v>
      </c>
      <c r="C14" s="261"/>
      <c r="N14" s="51"/>
      <c r="O14" s="52"/>
      <c r="P14" s="52"/>
      <c r="Q14" s="52"/>
      <c r="R14" s="52"/>
      <c r="S14" s="52"/>
      <c r="T14" s="52"/>
      <c r="U14" s="52"/>
      <c r="V14" s="53"/>
      <c r="X14" s="218" cm="1">
        <f t="array" ref="X14">IF(ROW()-ROW(X$10)&gt;$C$20,"",INDEX($AB$4:$AP$19,ROW()-ROW(X$10),$C$20-1))</f>
        <v>0.75</v>
      </c>
      <c r="Y14" s="162">
        <f t="shared" si="0"/>
        <v>48.77575216044557</v>
      </c>
      <c r="Z14" s="91">
        <f t="shared" si="1"/>
        <v>48.77575216044557</v>
      </c>
      <c r="AB14" s="213"/>
      <c r="AC14" s="214"/>
      <c r="AD14" s="214"/>
      <c r="AE14" s="214"/>
      <c r="AF14" s="214"/>
      <c r="AG14" s="214"/>
      <c r="AH14" s="214"/>
      <c r="AI14" s="214"/>
      <c r="AJ14" s="214"/>
      <c r="AK14" s="210">
        <v>0.999</v>
      </c>
      <c r="AL14" s="210">
        <v>0.95</v>
      </c>
      <c r="AM14" s="210">
        <v>0.95</v>
      </c>
      <c r="AN14" s="210">
        <v>0.8</v>
      </c>
      <c r="AO14" s="210">
        <v>0.9</v>
      </c>
      <c r="AP14" s="212">
        <v>0.9</v>
      </c>
    </row>
    <row r="15" spans="1:42" ht="14.25" customHeight="1">
      <c r="N15" s="51"/>
      <c r="O15" s="52"/>
      <c r="P15" s="52"/>
      <c r="Q15" s="52"/>
      <c r="R15" s="52"/>
      <c r="S15" s="52"/>
      <c r="T15" s="52"/>
      <c r="U15" s="52"/>
      <c r="V15" s="53"/>
      <c r="X15" s="218" cm="1">
        <f t="array" ref="X15">IF(ROW()-ROW(X$10)&gt;$C$20,"",INDEX($AB$4:$AP$19,ROW()-ROW(X$10),$C$20-1))</f>
        <v>0.9</v>
      </c>
      <c r="Y15" s="162">
        <f t="shared" si="0"/>
        <v>59.999999999999893</v>
      </c>
      <c r="Z15" s="91">
        <f t="shared" si="1"/>
        <v>59.999999999999893</v>
      </c>
      <c r="AB15" s="213"/>
      <c r="AC15" s="214"/>
      <c r="AD15" s="214"/>
      <c r="AE15" s="214"/>
      <c r="AF15" s="214"/>
      <c r="AG15" s="214"/>
      <c r="AH15" s="214"/>
      <c r="AI15" s="214"/>
      <c r="AJ15" s="214"/>
      <c r="AK15" s="214"/>
      <c r="AL15" s="210">
        <v>0.999</v>
      </c>
      <c r="AM15" s="210">
        <v>0.98</v>
      </c>
      <c r="AN15" s="210">
        <v>0.9</v>
      </c>
      <c r="AO15" s="210">
        <v>0.95</v>
      </c>
      <c r="AP15" s="212">
        <v>0.95</v>
      </c>
    </row>
    <row r="16" spans="1:42">
      <c r="B16" s="1" t="s">
        <v>77</v>
      </c>
      <c r="C16" s="3"/>
      <c r="N16" s="51"/>
      <c r="O16" s="52"/>
      <c r="P16" s="52"/>
      <c r="Q16" s="52"/>
      <c r="R16" s="52"/>
      <c r="S16" s="52"/>
      <c r="T16" s="52"/>
      <c r="U16" s="52"/>
      <c r="V16" s="53"/>
      <c r="X16" s="218" t="str" cm="1">
        <f t="array" ref="X16">IF(ROW()-ROW(X$10)&gt;$C$20,"",INDEX($AB$4:$AP$19,ROW()-ROW(X$10),$C$20-1))</f>
        <v/>
      </c>
      <c r="Y16" s="162" t="str">
        <f t="shared" si="0"/>
        <v/>
      </c>
      <c r="Z16" s="91" t="str">
        <f t="shared" si="1"/>
        <v/>
      </c>
      <c r="AB16" s="213"/>
      <c r="AC16" s="214"/>
      <c r="AD16" s="214"/>
      <c r="AE16" s="214"/>
      <c r="AF16" s="214"/>
      <c r="AG16" s="214"/>
      <c r="AH16" s="214"/>
      <c r="AI16" s="214"/>
      <c r="AJ16" s="214"/>
      <c r="AK16" s="214"/>
      <c r="AL16" s="214"/>
      <c r="AM16" s="210">
        <v>0.999</v>
      </c>
      <c r="AN16" s="210">
        <v>0.95</v>
      </c>
      <c r="AO16" s="210">
        <v>0.97</v>
      </c>
      <c r="AP16" s="212">
        <v>0.97</v>
      </c>
    </row>
    <row r="17" spans="2:145">
      <c r="B17" s="37" t="s">
        <v>80</v>
      </c>
      <c r="C17" s="61" t="s">
        <v>81</v>
      </c>
      <c r="N17" s="51"/>
      <c r="O17" s="52"/>
      <c r="P17" s="52"/>
      <c r="Q17" s="52"/>
      <c r="R17" s="52"/>
      <c r="S17" s="52"/>
      <c r="T17" s="52"/>
      <c r="U17" s="52"/>
      <c r="V17" s="53"/>
      <c r="X17" s="218" t="str" cm="1">
        <f t="array" ref="X17">IF(ROW()-ROW(X$10)&gt;$C$20,"",INDEX($AB$4:$AP$19,ROW()-ROW(X$10),$C$20-1))</f>
        <v/>
      </c>
      <c r="Y17" s="162" t="str">
        <f t="shared" si="0"/>
        <v/>
      </c>
      <c r="Z17" s="91" t="str">
        <f t="shared" si="1"/>
        <v/>
      </c>
      <c r="AB17" s="213"/>
      <c r="AC17" s="214"/>
      <c r="AD17" s="214"/>
      <c r="AE17" s="214"/>
      <c r="AF17" s="214"/>
      <c r="AG17" s="214"/>
      <c r="AH17" s="214"/>
      <c r="AI17" s="214"/>
      <c r="AJ17" s="214"/>
      <c r="AK17" s="214"/>
      <c r="AL17" s="214"/>
      <c r="AM17" s="214"/>
      <c r="AN17" s="210">
        <v>0.999</v>
      </c>
      <c r="AO17" s="210">
        <v>0.99</v>
      </c>
      <c r="AP17" s="212">
        <v>0.99</v>
      </c>
    </row>
    <row r="18" spans="2:145">
      <c r="B18" s="29" t="s">
        <v>85</v>
      </c>
      <c r="C18" s="31" t="s">
        <v>86</v>
      </c>
      <c r="N18" s="51"/>
      <c r="O18" s="52"/>
      <c r="P18" s="52"/>
      <c r="Q18" s="52"/>
      <c r="R18" s="52"/>
      <c r="S18" s="52"/>
      <c r="T18" s="52"/>
      <c r="U18" s="52"/>
      <c r="V18" s="53"/>
      <c r="X18" s="218" t="str" cm="1">
        <f t="array" ref="X18">IF(ROW()-ROW(X$10)&gt;$C$20,"",INDEX($AB$4:$AP$19,ROW()-ROW(X$10),$C$20-1))</f>
        <v/>
      </c>
      <c r="Y18" s="162" t="str">
        <f t="shared" si="0"/>
        <v/>
      </c>
      <c r="Z18" s="91" t="str">
        <f t="shared" si="1"/>
        <v/>
      </c>
      <c r="AB18" s="213"/>
      <c r="AC18" s="214"/>
      <c r="AD18" s="214"/>
      <c r="AE18" s="214"/>
      <c r="AF18" s="214"/>
      <c r="AG18" s="214"/>
      <c r="AH18" s="214"/>
      <c r="AI18" s="214"/>
      <c r="AJ18" s="214"/>
      <c r="AK18" s="214"/>
      <c r="AL18" s="214"/>
      <c r="AM18" s="214"/>
      <c r="AN18" s="214"/>
      <c r="AO18" s="210">
        <v>0.999</v>
      </c>
      <c r="AP18" s="212">
        <v>0.995</v>
      </c>
    </row>
    <row r="19" spans="2:145">
      <c r="B19" s="35" t="str">
        <f>"(2-" &amp; ROWS(B30:C10029) &amp; ")"</f>
        <v>(2-10000)</v>
      </c>
      <c r="C19" s="40" t="s">
        <v>90</v>
      </c>
      <c r="N19" s="51"/>
      <c r="O19" s="52"/>
      <c r="P19" s="52"/>
      <c r="Q19" s="52"/>
      <c r="R19" s="52"/>
      <c r="S19" s="52"/>
      <c r="T19" s="52"/>
      <c r="U19" s="52"/>
      <c r="V19" s="53"/>
      <c r="X19" s="218" t="str" cm="1">
        <f t="array" ref="X19">IF(ROW()-ROW(X$10)&gt;$C$20,"",INDEX($AB$4:$AP$19,ROW()-ROW(X$10),$C$20-1))</f>
        <v/>
      </c>
      <c r="Y19" s="162" t="str">
        <f t="shared" ref="Y19:Y26" si="2">IF(Z19="","",IF($B$14="u",Z19,IF($B$14="sl",$C$22+EXP(Z19),IF($B$14="su",$C$23-EXP(-Z19),IF($B$14="b",($C$22+$C$23*EXP(Z19))/(1+EXP(Z19)),"")))))</f>
        <v/>
      </c>
      <c r="Z19" s="91" t="str">
        <f t="shared" si="1"/>
        <v/>
      </c>
      <c r="AB19" s="215"/>
      <c r="AC19" s="216"/>
      <c r="AD19" s="216"/>
      <c r="AE19" s="216"/>
      <c r="AF19" s="216"/>
      <c r="AG19" s="216"/>
      <c r="AH19" s="216"/>
      <c r="AI19" s="216"/>
      <c r="AJ19" s="216"/>
      <c r="AK19" s="216"/>
      <c r="AL19" s="216"/>
      <c r="AM19" s="216"/>
      <c r="AN19" s="216"/>
      <c r="AO19" s="216"/>
      <c r="AP19" s="217">
        <v>0.999</v>
      </c>
    </row>
    <row r="20" spans="2:145">
      <c r="B20" s="35">
        <f t="array" ref="B20">SUM(IF(ISNUMBER(C30:C10029),1,0))</f>
        <v>5</v>
      </c>
      <c r="C20" s="78">
        <v>5</v>
      </c>
      <c r="N20" s="51"/>
      <c r="O20" s="52"/>
      <c r="P20" s="52"/>
      <c r="Q20" s="52"/>
      <c r="R20" s="52"/>
      <c r="S20" s="52"/>
      <c r="T20" s="52"/>
      <c r="U20" s="52"/>
      <c r="V20" s="53"/>
      <c r="X20" s="218" t="str" cm="1">
        <f t="array" ref="X20">IF(ROW()-ROW(X$10)&gt;$C$20,"",INDEX($AB$4:$AP$19,ROW()-ROW(X$10),$C$20-1))</f>
        <v/>
      </c>
      <c r="Y20" s="162" t="str">
        <f t="shared" si="2"/>
        <v/>
      </c>
      <c r="Z20" s="91" t="str">
        <f t="shared" si="1"/>
        <v/>
      </c>
    </row>
    <row r="21" spans="2:145">
      <c r="N21" s="51"/>
      <c r="O21" s="52"/>
      <c r="P21" s="52"/>
      <c r="Q21" s="52"/>
      <c r="R21" s="52"/>
      <c r="S21" s="52"/>
      <c r="T21" s="52"/>
      <c r="U21" s="52"/>
      <c r="V21" s="53"/>
      <c r="X21" s="218" t="str" cm="1">
        <f t="array" ref="X21">IF(ROW()-ROW(X$10)&gt;$C$20,"",INDEX($AB$4:$AP$19,ROW()-ROW(X$10),$C$20-1))</f>
        <v/>
      </c>
      <c r="Y21" s="162" t="str">
        <f t="shared" si="2"/>
        <v/>
      </c>
      <c r="Z21" s="91" t="str">
        <f t="shared" si="1"/>
        <v/>
      </c>
      <c r="AB21" s="4" t="s">
        <v>0</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6"/>
    </row>
    <row r="22" spans="2:145">
      <c r="B22" s="37" t="str">
        <f>IF(OR(B14="b",B14="sl"),"lower bound","")</f>
        <v/>
      </c>
      <c r="C22" s="82">
        <v>0</v>
      </c>
      <c r="N22" s="51"/>
      <c r="O22" s="52"/>
      <c r="P22" s="52"/>
      <c r="Q22" s="52"/>
      <c r="R22" s="52"/>
      <c r="S22" s="52"/>
      <c r="T22" s="52"/>
      <c r="U22" s="52"/>
      <c r="V22" s="53"/>
      <c r="X22" s="218" t="str" cm="1">
        <f t="array" ref="X22">IF(ROW()-ROW(X$10)&gt;$C$20,"",INDEX($AB$4:$AP$19,ROW()-ROW(X$10),$C$20-1))</f>
        <v/>
      </c>
      <c r="Y22" s="162" t="str">
        <f t="shared" si="2"/>
        <v/>
      </c>
      <c r="Z22" s="91" t="str">
        <f t="shared" si="1"/>
        <v/>
      </c>
      <c r="AB22" s="12"/>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4"/>
    </row>
    <row r="23" spans="2:145" ht="15" customHeight="1">
      <c r="B23" s="35" t="str">
        <f>IF(OR(B14="su",B14="b"),"upper bound","")</f>
        <v/>
      </c>
      <c r="C23" s="78">
        <v>100</v>
      </c>
      <c r="N23" s="51"/>
      <c r="O23" s="52"/>
      <c r="P23" s="52"/>
      <c r="Q23" s="52"/>
      <c r="R23" s="52"/>
      <c r="S23" s="52"/>
      <c r="T23" s="52"/>
      <c r="U23" s="52"/>
      <c r="V23" s="53"/>
      <c r="X23" s="218" t="str" cm="1">
        <f t="array" ref="X23">IF(ROW()-ROW(X$10)&gt;$C$20,"",INDEX($AB$4:$AP$19,ROW()-ROW(X$10),$C$20-1))</f>
        <v/>
      </c>
      <c r="Y23" s="162" t="str">
        <f t="shared" si="2"/>
        <v/>
      </c>
      <c r="Z23" s="91" t="str">
        <f t="shared" si="1"/>
        <v/>
      </c>
    </row>
    <row r="24" spans="2:145" ht="18">
      <c r="N24" s="51"/>
      <c r="O24" s="52"/>
      <c r="P24" s="52"/>
      <c r="Q24" s="52"/>
      <c r="R24" s="52"/>
      <c r="S24" s="52"/>
      <c r="T24" s="52"/>
      <c r="U24" s="52"/>
      <c r="V24" s="53"/>
      <c r="X24" s="218" t="str" cm="1">
        <f t="array" ref="X24">IF(ROW()-ROW(X$10)&gt;$C$20,"",INDEX($AB$4:$AP$19,ROW()-ROW(X$10),$C$20-1))</f>
        <v/>
      </c>
      <c r="Y24" s="162" t="str">
        <f t="shared" si="2"/>
        <v/>
      </c>
      <c r="Z24" s="91" t="str">
        <f t="shared" si="1"/>
        <v/>
      </c>
      <c r="AB24" s="18" t="s">
        <v>7</v>
      </c>
      <c r="AC24" s="19"/>
      <c r="AD24" s="19"/>
      <c r="AE24" s="20"/>
      <c r="AF24" s="20"/>
      <c r="AG24" s="20"/>
      <c r="AH24" s="20"/>
      <c r="AI24" s="20"/>
      <c r="AJ24" s="20"/>
      <c r="AK24" s="20"/>
      <c r="AL24" s="20"/>
      <c r="AM24" s="19"/>
      <c r="AN24" s="19"/>
      <c r="AO24" s="19"/>
      <c r="AP24" s="19"/>
      <c r="AQ24" s="19"/>
      <c r="AR24" s="19"/>
      <c r="AS24" s="19"/>
      <c r="AT24" s="19"/>
      <c r="AU24" s="19"/>
      <c r="AV24" s="20"/>
      <c r="AW24" s="19"/>
      <c r="AX24" s="19"/>
      <c r="AY24" s="19"/>
      <c r="AZ24" s="19"/>
      <c r="BA24" s="19"/>
      <c r="BB24" s="19"/>
      <c r="BC24" s="19"/>
      <c r="BD24" s="19"/>
      <c r="BE24" s="19"/>
      <c r="BF24" s="19"/>
      <c r="BG24" s="19"/>
      <c r="BH24" s="20"/>
    </row>
    <row r="25" spans="2:145" ht="18">
      <c r="B25" s="1" t="s">
        <v>105</v>
      </c>
      <c r="C25" s="3"/>
      <c r="N25" s="51"/>
      <c r="O25" s="52"/>
      <c r="P25" s="52"/>
      <c r="Q25" s="52"/>
      <c r="R25" s="52"/>
      <c r="S25" s="52"/>
      <c r="T25" s="52"/>
      <c r="U25" s="52"/>
      <c r="V25" s="53"/>
      <c r="X25" s="218" t="str" cm="1">
        <f t="array" ref="X25">IF(ROW()-ROW(X$10)&gt;$C$20,"",INDEX($AB$4:$AP$19,ROW()-ROW(X$10),$C$20-1))</f>
        <v/>
      </c>
      <c r="Y25" s="162" t="str">
        <f t="shared" si="2"/>
        <v/>
      </c>
      <c r="Z25" s="91" t="str">
        <f t="shared" si="1"/>
        <v/>
      </c>
      <c r="AB25" s="21"/>
      <c r="AC25" s="5"/>
      <c r="AD25" s="6"/>
      <c r="AE25" s="2" t="s">
        <v>9</v>
      </c>
      <c r="AF25" s="2"/>
      <c r="AG25" s="2"/>
      <c r="AH25" s="2"/>
      <c r="AI25" s="2"/>
      <c r="AJ25" s="2"/>
      <c r="AK25" s="2"/>
      <c r="AL25" s="3"/>
      <c r="AM25" s="2"/>
      <c r="AN25" s="2"/>
      <c r="AO25" s="2"/>
      <c r="AP25" s="2"/>
      <c r="AQ25" s="2"/>
      <c r="AR25" s="2"/>
      <c r="AS25" s="2"/>
      <c r="AT25" s="19"/>
      <c r="AU25" s="19"/>
      <c r="AV25" s="19"/>
      <c r="AW25" s="19"/>
      <c r="AX25" s="19"/>
      <c r="AY25" s="19"/>
      <c r="AZ25" s="19"/>
      <c r="BA25" s="19"/>
      <c r="BB25" s="20"/>
      <c r="BC25" s="19"/>
      <c r="BD25" s="19"/>
      <c r="BE25" s="19"/>
      <c r="BF25" s="19"/>
      <c r="BG25" s="19"/>
      <c r="BH25" s="20"/>
      <c r="BJ25" s="18" t="s">
        <v>10</v>
      </c>
      <c r="BK25" s="19"/>
      <c r="BL25" s="19"/>
      <c r="BM25" s="19"/>
      <c r="BN25" s="19"/>
      <c r="BO25" s="19"/>
      <c r="BP25" s="19"/>
      <c r="BQ25" s="19"/>
      <c r="BR25" s="20"/>
      <c r="BS25" s="19"/>
      <c r="BT25" s="19"/>
      <c r="BU25" s="19"/>
      <c r="BV25" s="19"/>
      <c r="BW25" s="19"/>
      <c r="BX25" s="19"/>
      <c r="BY25" s="18"/>
      <c r="BZ25" s="19"/>
      <c r="CA25" s="19"/>
      <c r="CB25" s="19"/>
      <c r="CC25" s="19"/>
      <c r="CD25" s="19"/>
      <c r="CE25" s="19"/>
      <c r="CF25" s="19"/>
      <c r="CG25" s="20"/>
      <c r="CH25" s="19"/>
      <c r="CI25" s="19"/>
      <c r="CJ25" s="19"/>
      <c r="CK25" s="19"/>
      <c r="CL25" s="19"/>
      <c r="CM25" s="20"/>
      <c r="CO25" s="1" t="s">
        <v>11</v>
      </c>
      <c r="CP25" s="2"/>
      <c r="CQ25" s="2"/>
      <c r="CR25" s="2"/>
      <c r="CS25" s="2"/>
      <c r="CT25" s="2"/>
      <c r="CU25" s="2"/>
      <c r="CV25" s="2"/>
      <c r="CW25" s="2"/>
      <c r="CX25" s="2"/>
      <c r="CY25" s="2"/>
      <c r="CZ25" s="2"/>
      <c r="DA25" s="2"/>
      <c r="DB25" s="2"/>
      <c r="DC25" s="3"/>
      <c r="DE25" s="22"/>
      <c r="DF25" s="1" t="s">
        <v>12</v>
      </c>
      <c r="DG25" s="2"/>
      <c r="DH25" s="2"/>
      <c r="DI25" s="2"/>
      <c r="DJ25" s="2"/>
      <c r="DK25" s="2"/>
      <c r="DL25" s="2"/>
      <c r="DM25" s="2"/>
      <c r="DN25" s="2"/>
      <c r="DO25" s="2"/>
      <c r="DP25" s="2"/>
      <c r="DQ25" s="2"/>
      <c r="DR25" s="2"/>
      <c r="DS25" s="2"/>
      <c r="DT25" s="3"/>
      <c r="DW25" s="1" t="s">
        <v>13</v>
      </c>
      <c r="DX25" s="3"/>
      <c r="DZ25" s="1" t="s">
        <v>5</v>
      </c>
      <c r="EA25" s="2"/>
      <c r="EB25" s="2"/>
      <c r="EC25" s="2"/>
      <c r="ED25" s="2"/>
      <c r="EE25" s="2"/>
      <c r="EF25" s="2"/>
      <c r="EG25" s="2"/>
      <c r="EH25" s="2"/>
      <c r="EI25" s="3"/>
    </row>
    <row r="26" spans="2:145">
      <c r="B26" s="173" t="s">
        <v>154</v>
      </c>
      <c r="C26" s="176">
        <v>0</v>
      </c>
      <c r="N26" s="51"/>
      <c r="O26" s="52"/>
      <c r="P26" s="52"/>
      <c r="Q26" s="52"/>
      <c r="R26" s="52"/>
      <c r="S26" s="52"/>
      <c r="T26" s="52"/>
      <c r="U26" s="52"/>
      <c r="V26" s="53"/>
      <c r="X26" s="219" t="str" cm="1">
        <f t="array" ref="X26">IF(ROW()-ROW(X$10)&gt;$C$20,"",INDEX($AB$4:$AP$19,ROW()-ROW(X$10),$C$20-1))</f>
        <v/>
      </c>
      <c r="Y26" s="163" t="str">
        <f t="shared" si="2"/>
        <v/>
      </c>
      <c r="Z26" s="92" t="str">
        <f t="shared" si="1"/>
        <v/>
      </c>
      <c r="AB26" s="23"/>
      <c r="AC26" s="24" t="str">
        <f>"large plots (n = " &amp; C20 &amp; ")"</f>
        <v>large plots (n = 5)</v>
      </c>
      <c r="AD26" s="25"/>
      <c r="AE26" s="26" t="str">
        <f t="shared" ref="AE26:BH26" si="3">IF($B$14="u","",IF($B$14="sl","        log",IF($B$14="b","          logit","")))</f>
        <v/>
      </c>
      <c r="AF26" s="27" t="str">
        <f t="shared" si="3"/>
        <v/>
      </c>
      <c r="AG26" s="27" t="str">
        <f t="shared" si="3"/>
        <v/>
      </c>
      <c r="AH26" s="27" t="str">
        <f t="shared" si="3"/>
        <v/>
      </c>
      <c r="AI26" s="27" t="str">
        <f t="shared" si="3"/>
        <v/>
      </c>
      <c r="AJ26" s="27" t="str">
        <f t="shared" si="3"/>
        <v/>
      </c>
      <c r="AK26" s="27" t="str">
        <f t="shared" si="3"/>
        <v/>
      </c>
      <c r="AL26" s="27" t="str">
        <f t="shared" si="3"/>
        <v/>
      </c>
      <c r="AM26" s="27" t="str">
        <f t="shared" si="3"/>
        <v/>
      </c>
      <c r="AN26" s="27" t="str">
        <f t="shared" si="3"/>
        <v/>
      </c>
      <c r="AO26" s="27" t="str">
        <f t="shared" si="3"/>
        <v/>
      </c>
      <c r="AP26" s="27" t="str">
        <f t="shared" si="3"/>
        <v/>
      </c>
      <c r="AQ26" s="27" t="str">
        <f t="shared" si="3"/>
        <v/>
      </c>
      <c r="AR26" s="27" t="str">
        <f t="shared" si="3"/>
        <v/>
      </c>
      <c r="AS26" s="28" t="str">
        <f t="shared" si="3"/>
        <v/>
      </c>
      <c r="AT26" s="27" t="str">
        <f t="shared" si="3"/>
        <v/>
      </c>
      <c r="AU26" s="27" t="str">
        <f t="shared" si="3"/>
        <v/>
      </c>
      <c r="AV26" s="27" t="str">
        <f t="shared" si="3"/>
        <v/>
      </c>
      <c r="AW26" s="27" t="str">
        <f t="shared" si="3"/>
        <v/>
      </c>
      <c r="AX26" s="27" t="str">
        <f t="shared" si="3"/>
        <v/>
      </c>
      <c r="AY26" s="27" t="str">
        <f t="shared" si="3"/>
        <v/>
      </c>
      <c r="AZ26" s="27" t="str">
        <f t="shared" si="3"/>
        <v/>
      </c>
      <c r="BA26" s="27" t="str">
        <f t="shared" si="3"/>
        <v/>
      </c>
      <c r="BB26" s="27" t="str">
        <f t="shared" si="3"/>
        <v/>
      </c>
      <c r="BC26" s="27" t="str">
        <f t="shared" si="3"/>
        <v/>
      </c>
      <c r="BD26" s="27" t="str">
        <f t="shared" si="3"/>
        <v/>
      </c>
      <c r="BE26" s="27" t="str">
        <f t="shared" si="3"/>
        <v/>
      </c>
      <c r="BF26" s="27" t="str">
        <f t="shared" si="3"/>
        <v/>
      </c>
      <c r="BG26" s="27" t="str">
        <f t="shared" si="3"/>
        <v/>
      </c>
      <c r="BH26" s="28" t="str">
        <f t="shared" si="3"/>
        <v/>
      </c>
      <c r="BJ26" s="1" t="s">
        <v>14</v>
      </c>
      <c r="BK26" s="2"/>
      <c r="BL26" s="2"/>
      <c r="BM26" s="2"/>
      <c r="BN26" s="2"/>
      <c r="BO26" s="2"/>
      <c r="BP26" s="2"/>
      <c r="BQ26" s="2"/>
      <c r="BR26" s="2"/>
      <c r="BS26" s="2"/>
      <c r="BT26" s="2"/>
      <c r="BU26" s="2"/>
      <c r="BV26" s="2"/>
      <c r="BW26" s="2"/>
      <c r="BX26" s="2"/>
      <c r="BY26" s="1" t="s">
        <v>15</v>
      </c>
      <c r="BZ26" s="2"/>
      <c r="CA26" s="2"/>
      <c r="CB26" s="2"/>
      <c r="CC26" s="2"/>
      <c r="CD26" s="2"/>
      <c r="CE26" s="2"/>
      <c r="CF26" s="2"/>
      <c r="CG26" s="2"/>
      <c r="CH26" s="2"/>
      <c r="CI26" s="2"/>
      <c r="CJ26" s="2"/>
      <c r="CK26" s="2"/>
      <c r="CL26" s="2"/>
      <c r="CM26" s="3"/>
      <c r="CO26" s="29" t="str">
        <f t="shared" ref="CO26:DC26" si="4">IF(OR(DF26="",DF26="no"),"",IF(AND(DF26="yes",MIN(CO31:CO135)&gt;0),"yes","no"))</f>
        <v>yes</v>
      </c>
      <c r="CP26" s="30" t="str">
        <f t="shared" si="4"/>
        <v>yes</v>
      </c>
      <c r="CQ26" s="30" t="str">
        <f t="shared" si="4"/>
        <v>yes</v>
      </c>
      <c r="CR26" s="30" t="str">
        <f t="shared" si="4"/>
        <v>yes</v>
      </c>
      <c r="CS26" s="30" t="str">
        <f t="shared" si="4"/>
        <v/>
      </c>
      <c r="CT26" s="30" t="str">
        <f t="shared" si="4"/>
        <v/>
      </c>
      <c r="CU26" s="30" t="str">
        <f t="shared" si="4"/>
        <v/>
      </c>
      <c r="CV26" s="30" t="str">
        <f t="shared" si="4"/>
        <v/>
      </c>
      <c r="CW26" s="30" t="str">
        <f t="shared" si="4"/>
        <v/>
      </c>
      <c r="CX26" s="30" t="str">
        <f t="shared" si="4"/>
        <v/>
      </c>
      <c r="CY26" s="30" t="str">
        <f t="shared" si="4"/>
        <v/>
      </c>
      <c r="CZ26" s="30" t="str">
        <f t="shared" si="4"/>
        <v/>
      </c>
      <c r="DA26" s="30" t="str">
        <f t="shared" si="4"/>
        <v/>
      </c>
      <c r="DB26" s="30" t="str">
        <f t="shared" si="4"/>
        <v/>
      </c>
      <c r="DC26" s="31" t="str">
        <f t="shared" si="4"/>
        <v/>
      </c>
      <c r="DE26" s="32"/>
      <c r="DF26" s="29" t="str">
        <f t="shared" ref="DF26:DP26" si="5">IF(EA90="","",IF(OR(EA90="determ",EA90="error"),"no","yes"))</f>
        <v>yes</v>
      </c>
      <c r="DG26" s="30" t="str">
        <f t="shared" si="5"/>
        <v>yes</v>
      </c>
      <c r="DH26" s="30" t="str">
        <f t="shared" si="5"/>
        <v>yes</v>
      </c>
      <c r="DI26" s="30" t="str">
        <f t="shared" si="5"/>
        <v>yes</v>
      </c>
      <c r="DJ26" s="30" t="str">
        <f t="shared" si="5"/>
        <v/>
      </c>
      <c r="DK26" s="30" t="str">
        <f t="shared" si="5"/>
        <v/>
      </c>
      <c r="DL26" s="30" t="str">
        <f t="shared" si="5"/>
        <v/>
      </c>
      <c r="DM26" s="30" t="str">
        <f t="shared" si="5"/>
        <v/>
      </c>
      <c r="DN26" s="30" t="str">
        <f t="shared" si="5"/>
        <v/>
      </c>
      <c r="DO26" s="30" t="str">
        <f t="shared" si="5"/>
        <v/>
      </c>
      <c r="DP26" s="30" t="str">
        <f t="shared" si="5"/>
        <v/>
      </c>
      <c r="DQ26" s="30" t="str">
        <f>IF(EL90="","",IF(OR(EL90="determ",EL90="error"),"no","yes"))</f>
        <v/>
      </c>
      <c r="DR26" s="30" t="str">
        <f>IF(EM90="","",IF(OR(EM90="determ",EM90="error"),"no","yes"))</f>
        <v/>
      </c>
      <c r="DS26" s="30" t="str">
        <f>IF(EN90="","",IF(OR(EN90="determ",EN90="error"),"no","yes"))</f>
        <v/>
      </c>
      <c r="DT26" s="31" t="str">
        <f>IF(EO90="","",IF(OR(EO90="determ",EO90="error"),"no","yes"))</f>
        <v/>
      </c>
      <c r="DW26" s="33" t="s">
        <v>16</v>
      </c>
      <c r="DX26" s="34"/>
      <c r="DZ26" s="35" t="s">
        <v>17</v>
      </c>
      <c r="EA26" s="36" t="s">
        <v>18</v>
      </c>
      <c r="EB26" s="10" t="s">
        <v>19</v>
      </c>
      <c r="EC26" s="10"/>
      <c r="ED26" s="10"/>
      <c r="EE26" s="10"/>
      <c r="EF26" s="10"/>
      <c r="EG26" s="10"/>
      <c r="EH26" s="10"/>
      <c r="EI26" s="11"/>
    </row>
    <row r="27" spans="2:145" ht="18">
      <c r="N27" s="51"/>
      <c r="O27" s="52"/>
      <c r="P27" s="52"/>
      <c r="Q27" s="52"/>
      <c r="R27" s="52"/>
      <c r="S27" s="52"/>
      <c r="T27" s="52"/>
      <c r="U27" s="52"/>
      <c r="V27" s="53"/>
      <c r="X27" s="1" t="s">
        <v>8</v>
      </c>
      <c r="Y27" s="2"/>
      <c r="Z27" s="3"/>
      <c r="AB27" s="39" t="s">
        <v>23</v>
      </c>
      <c r="AC27" s="36" t="s">
        <v>24</v>
      </c>
      <c r="AD27" s="40" t="s">
        <v>25</v>
      </c>
      <c r="AE27" s="41" t="s">
        <v>26</v>
      </c>
      <c r="AF27" s="41" t="s">
        <v>27</v>
      </c>
      <c r="AG27" s="41" t="s">
        <v>28</v>
      </c>
      <c r="AH27" s="41" t="s">
        <v>29</v>
      </c>
      <c r="AI27" s="41" t="s">
        <v>30</v>
      </c>
      <c r="AJ27" s="41" t="s">
        <v>31</v>
      </c>
      <c r="AK27" s="41" t="s">
        <v>32</v>
      </c>
      <c r="AL27" s="41" t="s">
        <v>33</v>
      </c>
      <c r="AM27" s="41" t="s">
        <v>34</v>
      </c>
      <c r="AN27" s="41" t="s">
        <v>35</v>
      </c>
      <c r="AO27" s="41" t="s">
        <v>36</v>
      </c>
      <c r="AP27" s="41" t="s">
        <v>37</v>
      </c>
      <c r="AQ27" s="41" t="s">
        <v>38</v>
      </c>
      <c r="AR27" s="41" t="s">
        <v>39</v>
      </c>
      <c r="AS27" s="42" t="s">
        <v>40</v>
      </c>
      <c r="AT27" s="41" t="s">
        <v>41</v>
      </c>
      <c r="AU27" s="41" t="s">
        <v>42</v>
      </c>
      <c r="AV27" s="41" t="s">
        <v>43</v>
      </c>
      <c r="AW27" s="41" t="s">
        <v>44</v>
      </c>
      <c r="AX27" s="41" t="s">
        <v>45</v>
      </c>
      <c r="AY27" s="41" t="s">
        <v>46</v>
      </c>
      <c r="AZ27" s="41" t="s">
        <v>47</v>
      </c>
      <c r="BA27" s="41" t="s">
        <v>48</v>
      </c>
      <c r="BB27" s="41" t="s">
        <v>49</v>
      </c>
      <c r="BC27" s="41" t="s">
        <v>50</v>
      </c>
      <c r="BD27" s="41" t="s">
        <v>51</v>
      </c>
      <c r="BE27" s="41" t="s">
        <v>52</v>
      </c>
      <c r="BF27" s="41" t="s">
        <v>53</v>
      </c>
      <c r="BG27" s="41" t="s">
        <v>54</v>
      </c>
      <c r="BH27" s="42" t="s">
        <v>55</v>
      </c>
      <c r="BJ27" s="29" t="s">
        <v>26</v>
      </c>
      <c r="BK27" s="30" t="s">
        <v>27</v>
      </c>
      <c r="BL27" s="30" t="s">
        <v>28</v>
      </c>
      <c r="BM27" s="30" t="s">
        <v>29</v>
      </c>
      <c r="BN27" s="30" t="s">
        <v>30</v>
      </c>
      <c r="BO27" s="30" t="s">
        <v>31</v>
      </c>
      <c r="BP27" s="30" t="s">
        <v>32</v>
      </c>
      <c r="BQ27" s="30" t="s">
        <v>33</v>
      </c>
      <c r="BR27" s="30" t="s">
        <v>34</v>
      </c>
      <c r="BS27" s="30" t="s">
        <v>35</v>
      </c>
      <c r="BT27" s="30" t="s">
        <v>36</v>
      </c>
      <c r="BU27" s="30" t="s">
        <v>37</v>
      </c>
      <c r="BV27" s="30" t="s">
        <v>38</v>
      </c>
      <c r="BW27" s="30" t="s">
        <v>39</v>
      </c>
      <c r="BX27" s="30" t="s">
        <v>40</v>
      </c>
      <c r="BY27" s="29" t="s">
        <v>41</v>
      </c>
      <c r="BZ27" s="30" t="s">
        <v>42</v>
      </c>
      <c r="CA27" s="30" t="s">
        <v>43</v>
      </c>
      <c r="CB27" s="30" t="s">
        <v>44</v>
      </c>
      <c r="CC27" s="30" t="s">
        <v>45</v>
      </c>
      <c r="CD27" s="30" t="s">
        <v>46</v>
      </c>
      <c r="CE27" s="30" t="s">
        <v>47</v>
      </c>
      <c r="CF27" s="30" t="s">
        <v>48</v>
      </c>
      <c r="CG27" s="30" t="s">
        <v>49</v>
      </c>
      <c r="CH27" s="30" t="s">
        <v>50</v>
      </c>
      <c r="CI27" s="30" t="s">
        <v>51</v>
      </c>
      <c r="CJ27" s="30" t="s">
        <v>52</v>
      </c>
      <c r="CK27" s="30" t="s">
        <v>53</v>
      </c>
      <c r="CL27" s="30" t="s">
        <v>54</v>
      </c>
      <c r="CM27" s="31" t="s">
        <v>55</v>
      </c>
      <c r="CO27" s="43" t="s">
        <v>56</v>
      </c>
      <c r="CP27" s="10"/>
      <c r="CQ27" s="10"/>
      <c r="CR27" s="10"/>
      <c r="CS27" s="10"/>
      <c r="CT27" s="10"/>
      <c r="CU27" s="10"/>
      <c r="CV27" s="10"/>
      <c r="CW27" s="10"/>
      <c r="CX27" s="10"/>
      <c r="CY27" s="10"/>
      <c r="CZ27" s="10"/>
      <c r="DA27" s="10"/>
      <c r="DB27" s="10"/>
      <c r="DC27" s="11"/>
      <c r="DE27" s="44" t="s">
        <v>57</v>
      </c>
      <c r="DF27" s="45">
        <f t="array" ref="DF27">MDETERM(MMULT(TRANSPOSE(INDEX($DE$30:$DN$10029,1,1):INDEX($DE$30:$DN$10029,$B$20,EA89)),INDEX($DE$30:$DN$10029,1,1):INDEX($DE$30:$DN$10029,$B$20,EA89)))</f>
        <v>259.42922280351257</v>
      </c>
      <c r="DG27" s="46">
        <f t="array" ref="DG27">MDETERM(MMULT(TRANSPOSE(INDEX($DE$30:$DN$10029,1,1):INDEX($DE$30:$DN$10029,$B$20,EB89)),INDEX($DE$30:$DN$10029,1,1):INDEX($DE$30:$DN$10029,$B$20,EB89)))</f>
        <v>997.33969280483529</v>
      </c>
      <c r="DH27" s="46">
        <f t="array" ref="DH27">MDETERM(MMULT(TRANSPOSE(INDEX($DE$30:$DN$10029,1,1):INDEX($DE$30:$DN$10029,$B$20,EC89)),INDEX($DE$30:$DN$10029,1,1):INDEX($DE$30:$DN$10029,$B$20,EC89)))</f>
        <v>44.57475436511114</v>
      </c>
      <c r="DI27" s="46">
        <f t="array" ref="DI27">MDETERM(MMULT(TRANSPOSE(INDEX($DE$30:$DN$10029,1,1):INDEX($DE$30:$DN$10029,$B$20,ED89)),INDEX($DE$30:$DN$10029,1,1):INDEX($DE$30:$DN$10029,$B$20,ED89)))</f>
        <v>0.20658635498624495</v>
      </c>
      <c r="DJ27" s="46">
        <f t="array" ref="DJ27">MDETERM(MMULT(TRANSPOSE(INDEX($DE$30:$DN$10029,1,1):INDEX($DE$30:$DN$10029,$B$20,EE89)),INDEX($DE$30:$DN$10029,1,1):INDEX($DE$30:$DN$10029,$B$20,EE89)))</f>
        <v>-1.1419302406700123E-16</v>
      </c>
      <c r="DK27" s="46">
        <f t="array" ref="DK27">MDETERM(MMULT(TRANSPOSE(INDEX($DE$30:$DN$10029,1,1):INDEX($DE$30:$DN$10029,$B$20,EF89)),INDEX($DE$30:$DN$10029,1,1):INDEX($DE$30:$DN$10029,$B$20,EF89)))</f>
        <v>-3.1304934919645034E-34</v>
      </c>
      <c r="DL27" s="46">
        <f t="array" ref="DL27">MDETERM(MMULT(TRANSPOSE(INDEX($DE$30:$DN$10029,1,1):INDEX($DE$30:$DN$10029,$B$20,EG89)),INDEX($DE$30:$DN$10029,1,1):INDEX($DE$30:$DN$10029,$B$20,EG89)))</f>
        <v>-8.8046060587469998E-50</v>
      </c>
      <c r="DM27" s="46">
        <f t="array" ref="DM27">MDETERM(MMULT(TRANSPOSE(INDEX($DE$30:$DN$10029,1,1):INDEX($DE$30:$DN$10029,$B$20,EH89)),INDEX($DE$30:$DN$10029,1,1):INDEX($DE$30:$DN$10029,$B$20,EH89)))</f>
        <v>-1.4478296472016081E-67</v>
      </c>
      <c r="DN27" s="46">
        <f t="array" ref="DN27">MDETERM(MMULT(TRANSPOSE(INDEX($DE$30:$DT$10029,1,1):INDEX($DE$30:$DT$10029,$B$20,EI89)),INDEX($DE$30:$DT$10029,1,1):INDEX($DE$30:$DT$10029,$B$20,EI89)))</f>
        <v>4.9437689282722258E-84</v>
      </c>
      <c r="DO27" s="46">
        <f t="array" ref="DO27">MDETERM(MMULT(TRANSPOSE(INDEX($DE$30:$DT$10029,1,1):INDEX($DE$30:$DT$10029,$B$20,EJ89)),INDEX($DE$30:$DT$10029,1,1):INDEX($DE$30:$DT$10029,$B$20,EJ89)))</f>
        <v>5.5736449706935454E-102</v>
      </c>
      <c r="DP27" s="46">
        <f t="array" ref="DP27">MDETERM(MMULT(TRANSPOSE(INDEX($DE$30:$DT$10029,1,1):INDEX($DE$30:$DT$10029,$B$20,EK89)),INDEX($DE$30:$DT$10029,1,1):INDEX($DE$30:$DT$10029,$B$20,EK89)))</f>
        <v>3.6352951573706704E-119</v>
      </c>
      <c r="DQ27" s="46">
        <f t="array" ref="DQ27">MDETERM(MMULT(TRANSPOSE(INDEX($DE$30:$DT$10029,1,1):INDEX($DE$30:$DT$10029,$B$20,EL89)),INDEX($DE$30:$DT$10029,1,1):INDEX($DE$30:$DT$10029,$B$20,EL89)))</f>
        <v>1.2913858141905793E-138</v>
      </c>
      <c r="DR27" s="46">
        <f t="array" ref="DR27">MDETERM(MMULT(TRANSPOSE(INDEX($DE$30:$DT$10029,1,1):INDEX($DE$30:$DT$10029,$B$20,EM89)),INDEX($DE$30:$DT$10029,1,1):INDEX($DE$30:$DT$10029,$B$20,EM89)))</f>
        <v>2.2656060372566889E-156</v>
      </c>
      <c r="DS27" s="46">
        <f t="array" ref="DS27">MDETERM(MMULT(TRANSPOSE(INDEX($DE$30:$DT$10029,1,1):INDEX($DE$30:$DT$10029,$B$20,EN89)),INDEX($DE$30:$DT$10029,1,1):INDEX($DE$30:$DT$10029,$B$20,EN89)))</f>
        <v>-1.5990394647935181E-175</v>
      </c>
      <c r="DT27" s="47">
        <f t="array" ref="DT27">MDETERM(MMULT(TRANSPOSE(INDEX($DE$30:$DT$10029,1,1):INDEX($DE$30:$DT$10029,$B$20,EO89)),INDEX($DE$30:$DT$10029,1,1):INDEX($DE$30:$DT$10029,$B$20,EO89)))</f>
        <v>-7.3647164693001784E-195</v>
      </c>
      <c r="DW27" s="12"/>
      <c r="DX27" s="40" t="s">
        <v>58</v>
      </c>
      <c r="DZ27" s="37">
        <f>IF(AND(B14&lt;&gt;"u",B14&lt;&gt;"sl",B14&lt;&gt;"su",B14&lt;&gt;"b"),1,0)</f>
        <v>0</v>
      </c>
      <c r="EA27" s="48">
        <f t="shared" ref="EA27:EA36" si="6">DZ27</f>
        <v>0</v>
      </c>
      <c r="EB27" s="49" t="s">
        <v>59</v>
      </c>
      <c r="EC27" s="49"/>
      <c r="ED27" s="49"/>
      <c r="EE27" s="49"/>
      <c r="EF27" s="49"/>
      <c r="EG27" s="49"/>
      <c r="EH27" s="49"/>
      <c r="EI27" s="50"/>
    </row>
    <row r="28" spans="2:145" ht="18">
      <c r="B28" s="1" t="s">
        <v>109</v>
      </c>
      <c r="C28" s="3"/>
      <c r="N28" s="51"/>
      <c r="O28" s="52"/>
      <c r="P28" s="52"/>
      <c r="Q28" s="52"/>
      <c r="R28" s="52"/>
      <c r="S28" s="52"/>
      <c r="T28" s="52"/>
      <c r="U28" s="52"/>
      <c r="V28" s="53"/>
      <c r="X28" s="37" t="s">
        <v>22</v>
      </c>
      <c r="Y28" s="68" cm="1">
        <f t="array" ref="Y28">INDEX(EA90:EO90,C$20-1)</f>
        <v>39.999999999999595</v>
      </c>
      <c r="Z28" s="6"/>
      <c r="AB28" s="55" t="e">
        <f>IF(OR($B$14="b",$B$14="sl"),0,NA())</f>
        <v>#N/A</v>
      </c>
      <c r="AC28" s="56" t="e">
        <f>IF(OR($B$14="b",$B$14="sl"),IF(INDEX(AE28:AS28,1,$C$20-1)="",NA(),INDEX(AE28:AS28,1,$C$20-1)),NA())</f>
        <v>#N/A</v>
      </c>
      <c r="AD28" s="57" t="e">
        <f>IF(OR($B$14="b",$B$14="sl"),IF(INDEX(AT28:BH28,1,$C$20-1)="",NA(),INDEX(AT28:BH28,1,$C$20-1)),NA())</f>
        <v>#N/A</v>
      </c>
      <c r="AE28" s="56" t="e">
        <f t="shared" ref="AE28:AS28" si="7">IF(OR($B$14="b",$B$14="sl"),IF(BJ29="",NA(),$C$22),NA())</f>
        <v>#N/A</v>
      </c>
      <c r="AF28" s="54" t="e">
        <f t="shared" si="7"/>
        <v>#N/A</v>
      </c>
      <c r="AG28" s="54" t="e">
        <f t="shared" si="7"/>
        <v>#N/A</v>
      </c>
      <c r="AH28" s="54" t="e">
        <f t="shared" si="7"/>
        <v>#N/A</v>
      </c>
      <c r="AI28" s="54" t="e">
        <f t="shared" si="7"/>
        <v>#N/A</v>
      </c>
      <c r="AJ28" s="54" t="e">
        <f t="shared" si="7"/>
        <v>#N/A</v>
      </c>
      <c r="AK28" s="54" t="e">
        <f t="shared" si="7"/>
        <v>#N/A</v>
      </c>
      <c r="AL28" s="54" t="e">
        <f t="shared" si="7"/>
        <v>#N/A</v>
      </c>
      <c r="AM28" s="54" t="e">
        <f t="shared" si="7"/>
        <v>#N/A</v>
      </c>
      <c r="AN28" s="54" t="e">
        <f t="shared" si="7"/>
        <v>#N/A</v>
      </c>
      <c r="AO28" s="54" t="e">
        <f t="shared" si="7"/>
        <v>#N/A</v>
      </c>
      <c r="AP28" s="54" t="e">
        <f t="shared" si="7"/>
        <v>#N/A</v>
      </c>
      <c r="AQ28" s="54" t="e">
        <f t="shared" si="7"/>
        <v>#N/A</v>
      </c>
      <c r="AR28" s="54" t="e">
        <f t="shared" si="7"/>
        <v>#N/A</v>
      </c>
      <c r="AS28" s="54" t="e">
        <f t="shared" si="7"/>
        <v>#N/A</v>
      </c>
      <c r="AT28" s="58" t="e">
        <f t="shared" ref="AT28:BH28" si="8">IF(OR($B$14="b",$B$14="sl"),IF(BY29="",NA(),0),NA())</f>
        <v>#N/A</v>
      </c>
      <c r="AU28" s="59" t="e">
        <f t="shared" si="8"/>
        <v>#N/A</v>
      </c>
      <c r="AV28" s="59" t="e">
        <f t="shared" si="8"/>
        <v>#N/A</v>
      </c>
      <c r="AW28" s="59" t="e">
        <f t="shared" si="8"/>
        <v>#N/A</v>
      </c>
      <c r="AX28" s="59" t="e">
        <f t="shared" si="8"/>
        <v>#N/A</v>
      </c>
      <c r="AY28" s="59" t="e">
        <f t="shared" si="8"/>
        <v>#N/A</v>
      </c>
      <c r="AZ28" s="59" t="e">
        <f t="shared" si="8"/>
        <v>#N/A</v>
      </c>
      <c r="BA28" s="59" t="e">
        <f t="shared" si="8"/>
        <v>#N/A</v>
      </c>
      <c r="BB28" s="59" t="e">
        <f t="shared" si="8"/>
        <v>#N/A</v>
      </c>
      <c r="BC28" s="59" t="e">
        <f t="shared" si="8"/>
        <v>#N/A</v>
      </c>
      <c r="BD28" s="59" t="e">
        <f t="shared" si="8"/>
        <v>#N/A</v>
      </c>
      <c r="BE28" s="59" t="e">
        <f t="shared" si="8"/>
        <v>#N/A</v>
      </c>
      <c r="BF28" s="59" t="e">
        <f t="shared" si="8"/>
        <v>#N/A</v>
      </c>
      <c r="BG28" s="59" t="e">
        <f t="shared" si="8"/>
        <v>#N/A</v>
      </c>
      <c r="BH28" s="60" t="e">
        <f t="shared" si="8"/>
        <v>#N/A</v>
      </c>
      <c r="BJ28" s="37"/>
      <c r="BK28" s="48"/>
      <c r="BL28" s="48"/>
      <c r="BM28" s="48"/>
      <c r="BN28" s="48"/>
      <c r="BO28" s="48"/>
      <c r="BP28" s="48"/>
      <c r="BQ28" s="48"/>
      <c r="BR28" s="48"/>
      <c r="BS28" s="48"/>
      <c r="BT28" s="48"/>
      <c r="BU28" s="48"/>
      <c r="BV28" s="48"/>
      <c r="BW28" s="48"/>
      <c r="BX28" s="48"/>
      <c r="BY28" s="37"/>
      <c r="BZ28" s="48"/>
      <c r="CA28" s="48"/>
      <c r="CB28" s="48"/>
      <c r="CC28" s="48"/>
      <c r="CD28" s="48"/>
      <c r="CE28" s="48"/>
      <c r="CF28" s="48"/>
      <c r="CG28" s="48"/>
      <c r="CH28" s="48"/>
      <c r="CI28" s="48"/>
      <c r="CJ28" s="48"/>
      <c r="CK28" s="48"/>
      <c r="CL28" s="48"/>
      <c r="CM28" s="61"/>
      <c r="CO28" s="4"/>
      <c r="CP28" s="5"/>
      <c r="CQ28" s="5"/>
      <c r="CR28" s="5"/>
      <c r="CS28" s="5"/>
      <c r="CT28" s="5"/>
      <c r="CU28" s="5"/>
      <c r="CV28" s="5"/>
      <c r="CW28" s="5"/>
      <c r="CX28" s="5"/>
      <c r="CY28" s="5"/>
      <c r="CZ28" s="5"/>
      <c r="DA28" s="5"/>
      <c r="DB28" s="5"/>
      <c r="DC28" s="6"/>
      <c r="DW28" s="62" t="s">
        <v>61</v>
      </c>
      <c r="DX28" s="31">
        <f>COUNTA(INDEX(C30:C10029,1,1):INDEX(C30:C10029,B20,1))</f>
        <v>5</v>
      </c>
      <c r="DZ28" s="29">
        <f>IF(AND(OR(B14="sl",B14="b"),NOT(ISNUMBER(C22))),1,0)</f>
        <v>0</v>
      </c>
      <c r="EA28" s="30">
        <f t="shared" si="6"/>
        <v>0</v>
      </c>
      <c r="EB28" s="63" t="s">
        <v>62</v>
      </c>
      <c r="EC28" s="63"/>
      <c r="ED28" s="63"/>
      <c r="EE28" s="63"/>
      <c r="EF28" s="63"/>
      <c r="EG28" s="63"/>
      <c r="EH28" s="63"/>
      <c r="EI28" s="64"/>
      <c r="EK28" s="174" t="s">
        <v>105</v>
      </c>
    </row>
    <row r="29" spans="2:145" ht="15" customHeight="1">
      <c r="B29" s="239" t="s">
        <v>23</v>
      </c>
      <c r="C29" s="240" t="s">
        <v>104</v>
      </c>
      <c r="N29" s="51"/>
      <c r="O29" s="52"/>
      <c r="P29" s="52"/>
      <c r="Q29" s="52"/>
      <c r="R29" s="52"/>
      <c r="S29" s="52"/>
      <c r="T29" s="52"/>
      <c r="U29" s="52"/>
      <c r="V29" s="53"/>
      <c r="X29" s="29" t="s">
        <v>60</v>
      </c>
      <c r="Y29" s="73" cm="1">
        <f t="array" ref="Y29">INDEX(EA91:EO91,C$20-1)</f>
        <v>9.7516719063509285</v>
      </c>
      <c r="Z29" s="53"/>
      <c r="AB29" s="55">
        <v>1E-3</v>
      </c>
      <c r="AC29" s="56">
        <f t="shared" ref="AC29:AC60" si="9">INDEX(AE29:AS29,1,$C$20-1)</f>
        <v>-4.6378965309327596</v>
      </c>
      <c r="AD29" s="57">
        <f t="shared" ref="AD29:AD60" si="10">INDEX(AT29:BH29,1,$C$20-1)</f>
        <v>1.5673317238020608E-4</v>
      </c>
      <c r="AE29" s="56">
        <f t="shared" ref="AE29:AE60" si="11">IF(BJ29="",NA(),IF($B$14="u",BJ29,IF($B$14="sl",$C$22+EXP(BJ29),IF($B$14="su",$C$23-EXP(-BJ29),IF($B$14="b",($C$22+$C$23*EXP(BJ29))/(1+EXP(BJ29)),NA())))))</f>
        <v>-14.171022499275232</v>
      </c>
      <c r="AF29" s="54">
        <f t="shared" ref="AF29:AF60" si="12">IF(BK29="",NA(),IF($B$14="u",BK29,IF($B$14="sl",$C$22+EXP(BK29),IF($B$14="su",$C$23-EXP(-BK29),IF($B$14="b",($C$22+$C$23*EXP(BK29))/(1+EXP(BK29)),NA())))))</f>
        <v>-3.8276170358229145</v>
      </c>
      <c r="AG29" s="54">
        <f t="shared" ref="AG29:AG60" si="13">IF(BL29="",NA(),IF($B$14="u",BL29,IF($B$14="sl",$C$22+EXP(BL29),IF($B$14="su",$C$23-EXP(-BL29),IF($B$14="b",($C$22+$C$23*EXP(BL29))/(1+EXP(BL29)),NA())))))</f>
        <v>-7.1105511300650051</v>
      </c>
      <c r="AH29" s="54">
        <f t="shared" ref="AH29:AH60" si="14">IF(BM29="",NA(),IF($B$14="u",BM29,IF($B$14="sl",$C$22+EXP(BM29),IF($B$14="su",$C$23-EXP(-BM29),IF($B$14="b",($C$22+$C$23*EXP(BM29))/(1+EXP(BM29)),NA())))))</f>
        <v>-4.6378965309327596</v>
      </c>
      <c r="AI29" s="54" t="e">
        <f t="shared" ref="AI29:AI60" si="15">IF(BN29="",NA(),IF($B$14="u",BN29,IF($B$14="sl",$C$22+EXP(BN29),IF($B$14="su",$C$23-EXP(-BN29),IF($B$14="b",($C$22+$C$23*EXP(BN29))/(1+EXP(BN29)),NA())))))</f>
        <v>#N/A</v>
      </c>
      <c r="AJ29" s="54" t="e">
        <f t="shared" ref="AJ29:AJ60" si="16">IF(BO29="",NA(),IF($B$14="u",BO29,IF($B$14="sl",$C$22+EXP(BO29),IF($B$14="su",$C$23-EXP(-BO29),IF($B$14="b",($C$22+$C$23*EXP(BO29))/(1+EXP(BO29)),NA())))))</f>
        <v>#N/A</v>
      </c>
      <c r="AK29" s="54" t="e">
        <f t="shared" ref="AK29:AK60" si="17">IF(BP29="",NA(),IF($B$14="u",BP29,IF($B$14="sl",$C$22+EXP(BP29),IF($B$14="su",$C$23-EXP(-BP29),IF($B$14="b",($C$22+$C$23*EXP(BP29))/(1+EXP(BP29)),NA())))))</f>
        <v>#N/A</v>
      </c>
      <c r="AL29" s="54" t="e">
        <f t="shared" ref="AL29:AL60" si="18">IF(BQ29="",NA(),IF($B$14="u",BQ29,IF($B$14="sl",$C$22+EXP(BQ29),IF($B$14="su",$C$23-EXP(-BQ29),IF($B$14="b",($C$22+$C$23*EXP(BQ29))/(1+EXP(BQ29)),NA())))))</f>
        <v>#N/A</v>
      </c>
      <c r="AM29" s="54" t="e">
        <f t="shared" ref="AM29:AM60" si="19">IF(BR29="",NA(),IF($B$14="u",BR29,IF($B$14="sl",$C$22+EXP(BR29),IF($B$14="su",$C$23-EXP(-BR29),IF($B$14="b",($C$22+$C$23*EXP(BR29))/(1+EXP(BR29)),NA())))))</f>
        <v>#N/A</v>
      </c>
      <c r="AN29" s="54" t="e">
        <f t="shared" ref="AN29:AN60" si="20">IF(BS29="",NA(),IF($B$14="u",BS29,IF($B$14="sl",$C$22+EXP(BS29),IF($B$14="su",$C$23-EXP(-BS29),IF($B$14="b",($C$22+$C$23*EXP(BS29))/(1+EXP(BS29)),NA())))))</f>
        <v>#N/A</v>
      </c>
      <c r="AO29" s="54" t="e">
        <f t="shared" ref="AO29:AO60" si="21">IF(BT29="",NA(),IF($B$14="u",BT29,IF($B$14="sl",$C$22+EXP(BT29),IF($B$14="su",$C$23-EXP(-BT29),IF($B$14="b",($C$22+$C$23*EXP(BT29))/(1+EXP(BT29)),NA())))))</f>
        <v>#N/A</v>
      </c>
      <c r="AP29" s="54" t="e">
        <f t="shared" ref="AP29:AP60" si="22">IF(BU29="",NA(),IF($B$14="u",BU29,IF($B$14="sl",$C$22+EXP(BU29),IF($B$14="su",$C$23-EXP(-BU29),IF($B$14="b",($C$22+$C$23*EXP(BU29))/(1+EXP(BU29)),NA())))))</f>
        <v>#N/A</v>
      </c>
      <c r="AQ29" s="54" t="e">
        <f t="shared" ref="AQ29:AQ60" si="23">IF(BV29="",NA(),IF($B$14="u",BV29,IF($B$14="sl",$C$22+EXP(BV29),IF($B$14="su",$C$23-EXP(-BV29),IF($B$14="b",($C$22+$C$23*EXP(BV29))/(1+EXP(BV29)),NA())))))</f>
        <v>#N/A</v>
      </c>
      <c r="AR29" s="54" t="e">
        <f t="shared" ref="AR29:AR60" si="24">IF(BW29="",NA(),IF($B$14="u",BW29,IF($B$14="sl",$C$22+EXP(BW29),IF($B$14="su",$C$23-EXP(-BW29),IF($B$14="b",($C$22+$C$23*EXP(BW29))/(1+EXP(BW29)),NA())))))</f>
        <v>#N/A</v>
      </c>
      <c r="AS29" s="54" t="e">
        <f t="shared" ref="AS29:AS60" si="25">IF(BX29="",NA(),IF($B$14="u",BX29,IF($B$14="sl",$C$22+EXP(BX29),IF($B$14="su",$C$23-EXP(-BX29),IF($B$14="b",($C$22+$C$23*EXP(BX29))/(1+EXP(BX29)),NA())))))</f>
        <v>#N/A</v>
      </c>
      <c r="AT29" s="55">
        <f t="shared" ref="AT29:AT60" si="26">IF(BY29="",NA(),IF($B$14="u",BY29,IF($B$14="sl",BY29*EXP(-BJ29),IF($B$14="su",BY29*EXP(BJ29),IF($B$14="b",BY29*(1+EXP(BJ29))^2/(($C$23-$C$22)*EXP(BJ29)),NA())))))</f>
        <v>1.1660856501092947E-4</v>
      </c>
      <c r="AU29" s="57">
        <f t="shared" ref="AU29:AU60" si="27">IF(BZ29="",NA(),IF($B$14="u",BZ29,IF($B$14="sl",BZ29*EXP(-BK29),IF($B$14="su",BZ29*EXP(BK29),IF($B$14="b",BZ29*(1+EXP(BK29))^2/(($C$23-$C$22)*EXP(BK29)),NA())))))</f>
        <v>1.6158769369607691E-4</v>
      </c>
      <c r="AV29" s="57">
        <f t="shared" ref="AV29:AV60" si="28">IF(CA29="",NA(),IF($B$14="u",CA29,IF($B$14="sl",CA29*EXP(-BL29),IF($B$14="su",CA29*EXP(BL29),IF($B$14="b",CA29*(1+EXP(BL29))^2/(($C$23-$C$22)*EXP(BL29)),NA())))))</f>
        <v>1.3578640515659861E-4</v>
      </c>
      <c r="AW29" s="57">
        <f t="shared" ref="AW29:AW60" si="29">IF(CB29="",NA(),IF($B$14="u",CB29,IF($B$14="sl",CB29*EXP(-BM29),IF($B$14="su",CB29*EXP(BM29),IF($B$14="b",CB29*(1+EXP(BM29))^2/(($C$23-$C$22)*EXP(BM29)),NA())))))</f>
        <v>1.5673317238020608E-4</v>
      </c>
      <c r="AX29" s="57" t="e">
        <f t="shared" ref="AX29:AX60" si="30">IF(CC29="",NA(),IF($B$14="u",CC29,IF($B$14="sl",CC29*EXP(-BN29),IF($B$14="su",CC29*EXP(BN29),IF($B$14="b",CC29*(1+EXP(BN29))^2/(($C$23-$C$22)*EXP(BN29)),NA())))))</f>
        <v>#N/A</v>
      </c>
      <c r="AY29" s="57" t="e">
        <f t="shared" ref="AY29:AY60" si="31">IF(CD29="",NA(),IF($B$14="u",CD29,IF($B$14="sl",CD29*EXP(-BO29),IF($B$14="su",CD29*EXP(BO29),IF($B$14="b",CD29*(1+EXP(BO29))^2/(($C$23-$C$22)*EXP(BO29)),NA())))))</f>
        <v>#N/A</v>
      </c>
      <c r="AZ29" s="57" t="e">
        <f t="shared" ref="AZ29:AZ60" si="32">IF(CE29="",NA(),IF($B$14="u",CE29,IF($B$14="sl",CE29*EXP(-BP29),IF($B$14="su",CE29*EXP(BP29),IF($B$14="b",CE29*(1+EXP(BP29))^2/(($C$23-$C$22)*EXP(BP29)),NA())))))</f>
        <v>#N/A</v>
      </c>
      <c r="BA29" s="57" t="e">
        <f t="shared" ref="BA29:BA60" si="33">IF(CF29="",NA(),IF($B$14="u",CF29,IF($B$14="sl",CF29*EXP(-BQ29),IF($B$14="su",CF29*EXP(BQ29),IF($B$14="b",CF29*(1+EXP(BQ29))^2/(($C$23-$C$22)*EXP(BQ29)),NA())))))</f>
        <v>#N/A</v>
      </c>
      <c r="BB29" s="57" t="e">
        <f t="shared" ref="BB29:BB60" si="34">IF(CG29="",NA(),IF($B$14="u",CG29,IF($B$14="sl",CG29*EXP(-BR29),IF($B$14="su",CG29*EXP(BR29),IF($B$14="b",CG29*(1+EXP(BR29))^2/(($C$23-$C$22)*EXP(BR29)),NA())))))</f>
        <v>#N/A</v>
      </c>
      <c r="BC29" s="57" t="e">
        <f t="shared" ref="BC29:BC60" si="35">IF(CH29="",NA(),IF($B$14="u",CH29,IF($B$14="sl",CH29*EXP(-BS29),IF($B$14="su",CH29*EXP(BS29),IF($B$14="b",CH29*(1+EXP(BS29))^2/(($C$23-$C$22)*EXP(BS29)),NA())))))</f>
        <v>#N/A</v>
      </c>
      <c r="BD29" s="57" t="e">
        <f t="shared" ref="BD29:BD60" si="36">IF(CI29="",NA(),IF($B$14="u",CI29,IF($B$14="sl",CI29*EXP(-BT29),IF($B$14="su",CI29*EXP(BT29),IF($B$14="b",CI29*(1+EXP(BT29))^2/(($C$23-$C$22)*EXP(BT29)),NA())))))</f>
        <v>#N/A</v>
      </c>
      <c r="BE29" s="57" t="e">
        <f t="shared" ref="BE29:BE60" si="37">IF(CJ29="",NA(),IF($B$14="u",CJ29,IF($B$14="sl",CJ29*EXP(-BU29),IF($B$14="su",CJ29*EXP(BU29),IF($B$14="b",CJ29*(1+EXP(BU29))^2/(($C$23-$C$22)*EXP(BU29)),NA())))))</f>
        <v>#N/A</v>
      </c>
      <c r="BF29" s="57" t="e">
        <f t="shared" ref="BF29:BF60" si="38">IF(CK29="",NA(),IF($B$14="u",CK29,IF($B$14="sl",CK29*EXP(-BV29),IF($B$14="su",CK29*EXP(BV29),IF($B$14="b",CK29*(1+EXP(BV29))^2/(($C$23-$C$22)*EXP(BV29)),NA())))))</f>
        <v>#N/A</v>
      </c>
      <c r="BG29" s="57" t="e">
        <f t="shared" ref="BG29:BG60" si="39">IF(CL29="",NA(),IF($B$14="u",CL29,IF($B$14="sl",CL29*EXP(-BW29),IF($B$14="su",CL29*EXP(BW29),IF($B$14="b",CL29*(1+EXP(BW29))^2/(($C$23-$C$22)*EXP(BW29)),NA())))))</f>
        <v>#N/A</v>
      </c>
      <c r="BH29" s="65" t="e">
        <f t="shared" ref="BH29:BH60" si="40">IF(CM29="",NA(),IF($B$14="u",CM29,IF($B$14="sl",CM29*EXP(-BX29),IF($B$14="su",CM29*EXP(BX29),IF($B$14="b",CM29*(1+EXP(BX29))^2/(($C$23-$C$22)*EXP(BX29)),NA())))))</f>
        <v>#N/A</v>
      </c>
      <c r="BJ29" s="56">
        <f t="shared" ref="BJ29:BJ92" si="41">IF(BY29="","",EA$90+EA$91*LN($AB29/(1-$AB29)))</f>
        <v>-14.171022499275232</v>
      </c>
      <c r="BK29" s="54">
        <f t="shared" ref="BK29:BK92" si="42">IF(BZ29="","",EB$90+EB$91*LN($AB29/(1-$AB29))+EB$92*($AB29-0.5)*LN($AB29/(1-$AB29)))</f>
        <v>-3.8276170358229145</v>
      </c>
      <c r="BL29" s="54">
        <f t="shared" ref="BL29:BL92" si="43">IF(CA29="","",EC$90+EC$91*LN($AB29/(1-$AB29))+EC$92*($AB29-0.5)*LN($AB29/(1-$AB29))+EC$93*($AB29-0.5))</f>
        <v>-7.1105511300650051</v>
      </c>
      <c r="BM29" s="54">
        <f t="shared" ref="BM29:BM92" si="44">IF(CB29="","",ED$90+ED$91*LN($AB29/(1-$AB29))+ED$92*($AB29-0.5)*LN($AB29/(1-$AB29))+ED$93*($AB29-0.5)+ED$94*($AB29-0.5)^2)</f>
        <v>-4.6378965309327596</v>
      </c>
      <c r="BN29" s="54" t="str">
        <f t="shared" ref="BN29:BN92" si="45">IF(CC29="","",EE$90+EE$91*LN($AB29/(1-$AB29))+EE$92*($AB29-0.5)*LN($AB29/(1-$AB29))+EE$93*($AB29-0.5)+EE$94*($AB29-0.5)^2+EE$95*($AB29-0.5)^2*LN($AB29/(1-$AB29)))</f>
        <v/>
      </c>
      <c r="BO29" s="54" t="str">
        <f t="shared" ref="BO29:BO92" si="46">IF(CD29="","",EF$90+EF$91*LN($AB29/(1-$AB29))+EF$92*($AB29-0.5)*LN($AB29/(1-$AB29))+EF$93*($AB29-0.5)+EF$94*($AB29-0.5)^2+EF$95*($AB29-0.5)^2*LN($AB29/(1-$AB29))+EF$96*($AB29-0.5)^3)</f>
        <v/>
      </c>
      <c r="BP29" s="54" t="str">
        <f t="shared" ref="BP29:BP92" si="47">IF(CE29="","",EG$90+EG$91*LN($AB29/(1-$AB29))+EG$92*($AB29-0.5)*LN($AB29/(1-$AB29))+EG$93*($AB29-0.5)+EG$94*($AB29-0.5)^2+EG$95*($AB29-0.5)^2*LN($AB29/(1-$AB29))+EG$96*($AB29-0.5)^3+EG$97*($AB29-0.5)^3*LN($AB29/(1-$AB29)))</f>
        <v/>
      </c>
      <c r="BQ29" s="54" t="str">
        <f t="shared" ref="BQ29:BQ92" si="48">IF(CF29="","",EH$90+EH$91*LN($AB29/(1-$AB29))+EH$92*($AB29-0.5)*LN($AB29/(1-$AB29))+EH$93*($AB29-0.5)+EH$94*($AB29-0.5)^2+EH$95*($AB29-0.5)^2*LN($AB29/(1-$AB29))+EH$96*($AB29-0.5)^3+EH$97*($AB29-0.5)^3*LN($AB29/(1-$AB29))+EH$98*($AB29-0.5)^4)</f>
        <v/>
      </c>
      <c r="BR29" s="54" t="str">
        <f t="shared" ref="BR29:BT60" si="49">IF(CG29="","",EI$90+EI$91*LN($AB29/(1-$AB29))+EI$92*($AB29-0.5)*LN($AB29/(1-$AB29))+EI$93*($AB29-0.5)+EI$94*($AB29-0.5)^2+EI$95*($AB29-0.5)^2*LN($AB29/(1-$AB29))+EI$96*($AB29-0.5)^3+EI$97*($AB29-0.5)^3*LN($AB29/(1-$AB29))+EI$98*($AB29-0.5)^4+EI$99*($AB29-0.5)^4*LN($AB29/(1-$AB29))+EI$100*($AB29-0.5)^5+EI$101*($AB29-0.5)^5*LN($AB29/(1-$AB29))+EI$102*($AB29-0.5)^6+EI$103*($AB29-0.5)^6*LN($AB29/(1-$AB29))+EI$104*($AB29-0.5)^7+EI$105*($AB29-0.5)^7*LN($AB29/(1-$AB29)))</f>
        <v/>
      </c>
      <c r="BS29" s="54" t="str">
        <f t="shared" si="49"/>
        <v/>
      </c>
      <c r="BT29" s="54" t="str">
        <f t="shared" si="49"/>
        <v/>
      </c>
      <c r="BU29" s="54" t="str">
        <f t="shared" ref="BU29:BU60" si="50">IF(CJ29="","",EL$90+EL$91*LN($AB29/(1-$AB29))+EL$92*($AB29-0.5)*LN($AB29/(1-$AB29))+EL$93*($AB29-0.5)+EL$94*($AB29-0.5)^2+EL$95*($AB29-0.5)^2*LN($AB29/(1-$AB29))+EL$96*($AB29-0.5)^3+EL$97*($AB29-0.5)^3*LN($AB29/(1-$AB29))+EL$98*($AB29-0.5)^4+EL$99*($AB29-0.5)^4*LN($AB29/(1-$AB29))+EL$100*($AB29-0.5)^5+EL$101*($AB29-0.5)^5*LN($AB29/(1-$AB29))+EL$102*($AB29-0.5)^6+EL$103*($AB29-0.5)^6*LN($AB29/(1-$AB29))+EL$104*($AB29-0.5)^7+EL$105*($AB29-0.5)^7*LN($AB29/(1-$AB29)))</f>
        <v/>
      </c>
      <c r="BV29" s="54" t="str">
        <f t="shared" ref="BV29:BV60" si="51">IF(CK29="","",EM$90+EM$91*LN($AB29/(1-$AB29))+EM$92*($AB29-0.5)*LN($AB29/(1-$AB29))+EM$93*($AB29-0.5)+EM$94*($AB29-0.5)^2+EM$95*($AB29-0.5)^2*LN($AB29/(1-$AB29))+EM$96*($AB29-0.5)^3+EM$97*($AB29-0.5)^3*LN($AB29/(1-$AB29))+EM$98*($AB29-0.5)^4+EM$99*($AB29-0.5)^4*LN($AB29/(1-$AB29))+EM$100*($AB29-0.5)^5+EM$101*($AB29-0.5)^5*LN($AB29/(1-$AB29))+EM$102*($AB29-0.5)^6+EM$103*($AB29-0.5)^6*LN($AB29/(1-$AB29))+EM$104*($AB29-0.5)^7+EM$105*($AB29-0.5)^7*LN($AB29/(1-$AB29)))</f>
        <v/>
      </c>
      <c r="BW29" s="54" t="str">
        <f t="shared" ref="BW29:BW60" si="52">IF(CL29="","",EN$90+EN$91*LN($AB29/(1-$AB29))+EN$92*($AB29-0.5)*LN($AB29/(1-$AB29))+EN$93*($AB29-0.5)+EN$94*($AB29-0.5)^2+EN$95*($AB29-0.5)^2*LN($AB29/(1-$AB29))+EN$96*($AB29-0.5)^3+EN$97*($AB29-0.5)^3*LN($AB29/(1-$AB29))+EN$98*($AB29-0.5)^4+EN$99*($AB29-0.5)^4*LN($AB29/(1-$AB29))+EN$100*($AB29-0.5)^5+EN$101*($AB29-0.5)^5*LN($AB29/(1-$AB29))+EN$102*($AB29-0.5)^6+EN$103*($AB29-0.5)^6*LN($AB29/(1-$AB29))+EN$104*($AB29-0.5)^7+EN$105*($AB29-0.5)^7*LN($AB29/(1-$AB29)))</f>
        <v/>
      </c>
      <c r="BX29" s="54" t="str">
        <f t="shared" ref="BX29:BX60" si="53">IF(CM29="","",EO$90+EO$91*LN($AB29/(1-$AB29))+EO$92*($AB29-0.5)*LN($AB29/(1-$AB29))+EO$93*($AB29-0.5)+EO$94*($AB29-0.5)^2+EO$95*($AB29-0.5)^2*LN($AB29/(1-$AB29))+EO$96*($AB29-0.5)^3+EO$97*($AB29-0.5)^3*LN($AB29/(1-$AB29))+EO$98*($AB29-0.5)^4+EO$99*($AB29-0.5)^4*LN($AB29/(1-$AB29))+EO$100*($AB29-0.5)^5+EO$101*($AB29-0.5)^5*LN($AB29/(1-$AB29))+EO$102*($AB29-0.5)^6+EO$103*($AB29-0.5)^6*LN($AB29/(1-$AB29))+EO$104*($AB29-0.5)^7+EO$105*($AB29-0.5)^7*LN($AB29/(1-$AB29)))</f>
        <v/>
      </c>
      <c r="BY29" s="55">
        <f t="shared" ref="BY29:CM45" si="54">IF(AND($EA$41=0,CO$26="yes"),CO31,"")</f>
        <v>1.1660856501092947E-4</v>
      </c>
      <c r="BZ29" s="57">
        <f t="shared" si="54"/>
        <v>1.6158769369607691E-4</v>
      </c>
      <c r="CA29" s="57">
        <f t="shared" si="54"/>
        <v>1.3578640515659861E-4</v>
      </c>
      <c r="CB29" s="57">
        <f t="shared" si="54"/>
        <v>1.5673317238020608E-4</v>
      </c>
      <c r="CC29" s="57" t="str">
        <f t="shared" si="54"/>
        <v/>
      </c>
      <c r="CD29" s="57" t="str">
        <f t="shared" si="54"/>
        <v/>
      </c>
      <c r="CE29" s="57" t="str">
        <f t="shared" si="54"/>
        <v/>
      </c>
      <c r="CF29" s="57" t="str">
        <f t="shared" si="54"/>
        <v/>
      </c>
      <c r="CG29" s="57" t="str">
        <f t="shared" si="54"/>
        <v/>
      </c>
      <c r="CH29" s="57" t="str">
        <f t="shared" si="54"/>
        <v/>
      </c>
      <c r="CI29" s="57" t="str">
        <f t="shared" si="54"/>
        <v/>
      </c>
      <c r="CJ29" s="57" t="str">
        <f t="shared" si="54"/>
        <v/>
      </c>
      <c r="CK29" s="57" t="str">
        <f t="shared" si="54"/>
        <v/>
      </c>
      <c r="CL29" s="57" t="str">
        <f t="shared" si="54"/>
        <v/>
      </c>
      <c r="CM29" s="65" t="str">
        <f t="shared" si="54"/>
        <v/>
      </c>
      <c r="CO29" s="35" t="s">
        <v>41</v>
      </c>
      <c r="CP29" s="36" t="s">
        <v>64</v>
      </c>
      <c r="CQ29" s="36" t="s">
        <v>65</v>
      </c>
      <c r="CR29" s="36" t="s">
        <v>66</v>
      </c>
      <c r="CS29" s="36" t="s">
        <v>67</v>
      </c>
      <c r="CT29" s="36" t="s">
        <v>46</v>
      </c>
      <c r="CU29" s="36" t="s">
        <v>47</v>
      </c>
      <c r="CV29" s="36" t="s">
        <v>48</v>
      </c>
      <c r="CW29" s="36" t="s">
        <v>49</v>
      </c>
      <c r="CX29" s="36" t="s">
        <v>50</v>
      </c>
      <c r="CY29" s="36" t="s">
        <v>51</v>
      </c>
      <c r="CZ29" s="36" t="s">
        <v>52</v>
      </c>
      <c r="DA29" s="36" t="s">
        <v>53</v>
      </c>
      <c r="DB29" s="36" t="s">
        <v>54</v>
      </c>
      <c r="DC29" s="40" t="s">
        <v>55</v>
      </c>
      <c r="DE29" s="1" t="s">
        <v>68</v>
      </c>
      <c r="DF29" s="2"/>
      <c r="DG29" s="2"/>
      <c r="DH29" s="2"/>
      <c r="DI29" s="2"/>
      <c r="DJ29" s="2"/>
      <c r="DK29" s="2"/>
      <c r="DL29" s="2"/>
      <c r="DM29" s="2"/>
      <c r="DN29" s="3"/>
      <c r="DO29" s="2"/>
      <c r="DP29" s="2"/>
      <c r="DQ29" s="2"/>
      <c r="DR29" s="2"/>
      <c r="DS29" s="2"/>
      <c r="DT29" s="3"/>
      <c r="DU29" s="66" t="s">
        <v>69</v>
      </c>
      <c r="DW29" s="62" t="s">
        <v>70</v>
      </c>
      <c r="DX29" s="31">
        <f t="array" ref="DX29">SUM(IF(ISNUMBER(C30:C10029),1,0))</f>
        <v>5</v>
      </c>
      <c r="DZ29" s="29">
        <f>IF(AND(OR(B14="su",B14="b"),NOT(ISNUMBER(C23))),1,0)</f>
        <v>0</v>
      </c>
      <c r="EA29" s="30">
        <f t="shared" si="6"/>
        <v>0</v>
      </c>
      <c r="EB29" s="63" t="s">
        <v>71</v>
      </c>
      <c r="EC29" s="63"/>
      <c r="ED29" s="63"/>
      <c r="EE29" s="63"/>
      <c r="EF29" s="63"/>
      <c r="EG29" s="63"/>
      <c r="EH29" s="63"/>
      <c r="EI29" s="64"/>
      <c r="EK29" s="175" t="s">
        <v>155</v>
      </c>
    </row>
    <row r="30" spans="2:145" ht="18">
      <c r="B30" s="221">
        <v>0.1</v>
      </c>
      <c r="C30" s="298">
        <v>25</v>
      </c>
      <c r="N30" s="51"/>
      <c r="O30" s="52"/>
      <c r="P30" s="52"/>
      <c r="Q30" s="52"/>
      <c r="R30" s="52"/>
      <c r="S30" s="52"/>
      <c r="T30" s="52"/>
      <c r="U30" s="52"/>
      <c r="V30" s="53"/>
      <c r="X30" s="29" t="s">
        <v>63</v>
      </c>
      <c r="Y30" s="73" cm="1">
        <f t="array" ref="Y30">INDEX(EA92:EO92,C$20-1)</f>
        <v>6.6991231968487739</v>
      </c>
      <c r="Z30" s="53"/>
      <c r="AB30" s="55">
        <v>3.0000000000000001E-3</v>
      </c>
      <c r="AC30" s="56">
        <f t="shared" si="9"/>
        <v>2.3604964368317862</v>
      </c>
      <c r="AD30" s="57">
        <f t="shared" si="10"/>
        <v>4.7180682729193159E-4</v>
      </c>
      <c r="AE30" s="56">
        <f t="shared" si="11"/>
        <v>-4.7419065423606099</v>
      </c>
      <c r="AF30" s="54">
        <f t="shared" si="12"/>
        <v>2.957893768982256</v>
      </c>
      <c r="AG30" s="54">
        <f t="shared" si="13"/>
        <v>0.95905967849880636</v>
      </c>
      <c r="AH30" s="54">
        <f t="shared" si="14"/>
        <v>2.3604964368317862</v>
      </c>
      <c r="AI30" s="54" t="e">
        <f t="shared" si="15"/>
        <v>#N/A</v>
      </c>
      <c r="AJ30" s="54" t="e">
        <f t="shared" si="16"/>
        <v>#N/A</v>
      </c>
      <c r="AK30" s="54" t="e">
        <f t="shared" si="17"/>
        <v>#N/A</v>
      </c>
      <c r="AL30" s="54" t="e">
        <f t="shared" si="18"/>
        <v>#N/A</v>
      </c>
      <c r="AM30" s="54" t="e">
        <f t="shared" si="19"/>
        <v>#N/A</v>
      </c>
      <c r="AN30" s="54" t="e">
        <f t="shared" si="20"/>
        <v>#N/A</v>
      </c>
      <c r="AO30" s="54" t="e">
        <f t="shared" si="21"/>
        <v>#N/A</v>
      </c>
      <c r="AP30" s="54" t="e">
        <f t="shared" si="22"/>
        <v>#N/A</v>
      </c>
      <c r="AQ30" s="54" t="e">
        <f t="shared" si="23"/>
        <v>#N/A</v>
      </c>
      <c r="AR30" s="54" t="e">
        <f t="shared" si="24"/>
        <v>#N/A</v>
      </c>
      <c r="AS30" s="54" t="e">
        <f t="shared" si="25"/>
        <v>#N/A</v>
      </c>
      <c r="AT30" s="55">
        <f t="shared" si="26"/>
        <v>3.4912534329098097E-4</v>
      </c>
      <c r="AU30" s="57">
        <f t="shared" si="27"/>
        <v>4.8693585721753467E-4</v>
      </c>
      <c r="AV30" s="57">
        <f t="shared" si="28"/>
        <v>4.0985629599015686E-4</v>
      </c>
      <c r="AW30" s="57">
        <f t="shared" si="29"/>
        <v>4.7180682729193159E-4</v>
      </c>
      <c r="AX30" s="57" t="e">
        <f t="shared" si="30"/>
        <v>#N/A</v>
      </c>
      <c r="AY30" s="57" t="e">
        <f t="shared" si="31"/>
        <v>#N/A</v>
      </c>
      <c r="AZ30" s="57" t="e">
        <f t="shared" si="32"/>
        <v>#N/A</v>
      </c>
      <c r="BA30" s="57" t="e">
        <f t="shared" si="33"/>
        <v>#N/A</v>
      </c>
      <c r="BB30" s="57" t="e">
        <f t="shared" si="34"/>
        <v>#N/A</v>
      </c>
      <c r="BC30" s="57" t="e">
        <f t="shared" si="35"/>
        <v>#N/A</v>
      </c>
      <c r="BD30" s="57" t="e">
        <f t="shared" si="36"/>
        <v>#N/A</v>
      </c>
      <c r="BE30" s="57" t="e">
        <f t="shared" si="37"/>
        <v>#N/A</v>
      </c>
      <c r="BF30" s="57" t="e">
        <f t="shared" si="38"/>
        <v>#N/A</v>
      </c>
      <c r="BG30" s="57" t="e">
        <f t="shared" si="39"/>
        <v>#N/A</v>
      </c>
      <c r="BH30" s="65" t="e">
        <f t="shared" si="40"/>
        <v>#N/A</v>
      </c>
      <c r="BJ30" s="56">
        <f t="shared" si="41"/>
        <v>-4.7419065423606099</v>
      </c>
      <c r="BK30" s="54">
        <f t="shared" si="42"/>
        <v>2.957893768982256</v>
      </c>
      <c r="BL30" s="54">
        <f t="shared" si="43"/>
        <v>0.95905967849880636</v>
      </c>
      <c r="BM30" s="54">
        <f t="shared" si="44"/>
        <v>2.3604964368317862</v>
      </c>
      <c r="BN30" s="54" t="str">
        <f t="shared" si="45"/>
        <v/>
      </c>
      <c r="BO30" s="54" t="str">
        <f t="shared" si="46"/>
        <v/>
      </c>
      <c r="BP30" s="54" t="str">
        <f t="shared" si="47"/>
        <v/>
      </c>
      <c r="BQ30" s="54" t="str">
        <f t="shared" si="48"/>
        <v/>
      </c>
      <c r="BR30" s="54" t="str">
        <f t="shared" si="49"/>
        <v/>
      </c>
      <c r="BS30" s="54" t="str">
        <f t="shared" si="49"/>
        <v/>
      </c>
      <c r="BT30" s="54" t="str">
        <f t="shared" si="49"/>
        <v/>
      </c>
      <c r="BU30" s="54" t="str">
        <f t="shared" si="50"/>
        <v/>
      </c>
      <c r="BV30" s="54" t="str">
        <f t="shared" si="51"/>
        <v/>
      </c>
      <c r="BW30" s="54" t="str">
        <f t="shared" si="52"/>
        <v/>
      </c>
      <c r="BX30" s="54" t="str">
        <f t="shared" si="53"/>
        <v/>
      </c>
      <c r="BY30" s="55">
        <f t="shared" si="54"/>
        <v>3.4912534329098097E-4</v>
      </c>
      <c r="BZ30" s="57">
        <f t="shared" si="54"/>
        <v>4.8693585721753467E-4</v>
      </c>
      <c r="CA30" s="57">
        <f t="shared" si="54"/>
        <v>4.0985629599015686E-4</v>
      </c>
      <c r="CB30" s="57">
        <f t="shared" si="54"/>
        <v>4.7180682729193159E-4</v>
      </c>
      <c r="CC30" s="57" t="str">
        <f t="shared" si="54"/>
        <v/>
      </c>
      <c r="CD30" s="57" t="str">
        <f t="shared" si="54"/>
        <v/>
      </c>
      <c r="CE30" s="57" t="str">
        <f t="shared" si="54"/>
        <v/>
      </c>
      <c r="CF30" s="57" t="str">
        <f t="shared" si="54"/>
        <v/>
      </c>
      <c r="CG30" s="57" t="str">
        <f t="shared" si="54"/>
        <v/>
      </c>
      <c r="CH30" s="57" t="str">
        <f t="shared" si="54"/>
        <v/>
      </c>
      <c r="CI30" s="57" t="str">
        <f t="shared" si="54"/>
        <v/>
      </c>
      <c r="CJ30" s="57" t="str">
        <f t="shared" si="54"/>
        <v/>
      </c>
      <c r="CK30" s="57" t="str">
        <f t="shared" si="54"/>
        <v/>
      </c>
      <c r="CL30" s="57" t="str">
        <f t="shared" si="54"/>
        <v/>
      </c>
      <c r="CM30" s="65" t="str">
        <f t="shared" si="54"/>
        <v/>
      </c>
      <c r="CO30" s="29"/>
      <c r="CP30" s="30"/>
      <c r="CQ30" s="30"/>
      <c r="CR30" s="30"/>
      <c r="CS30" s="30"/>
      <c r="CT30" s="30"/>
      <c r="CU30" s="30"/>
      <c r="CV30" s="30"/>
      <c r="CW30" s="30"/>
      <c r="CX30" s="30"/>
      <c r="CY30" s="30"/>
      <c r="CZ30" s="30"/>
      <c r="DA30" s="30"/>
      <c r="DB30" s="30"/>
      <c r="DC30" s="31"/>
      <c r="DE30" s="67">
        <f t="shared" ref="DE30:DE93" si="55">IF(B30="","",1)</f>
        <v>1</v>
      </c>
      <c r="DF30" s="68">
        <f t="shared" ref="DF30:DF93" si="56">IF(B30="","",LN(B30/(1-B30)))</f>
        <v>-2.1972245773362191</v>
      </c>
      <c r="DG30" s="68">
        <f t="shared" ref="DG30:DG93" si="57">IF(B30="","",(B30-0.5)*DF30)</f>
        <v>0.87888983093448769</v>
      </c>
      <c r="DH30" s="68">
        <f t="shared" ref="DH30:DH93" si="58">IF(B30="","",B30-0.5)</f>
        <v>-0.4</v>
      </c>
      <c r="DI30" s="68">
        <f t="shared" ref="DI30:DI93" si="59">IF(B30="","",DH30^2)</f>
        <v>0.16000000000000003</v>
      </c>
      <c r="DJ30" s="68">
        <f t="shared" ref="DJ30:DJ93" si="60">IF(B30="","",DF30*DI30)</f>
        <v>-0.35155593237379512</v>
      </c>
      <c r="DK30" s="68">
        <f t="shared" ref="DK30:DK93" si="61">IF(B30="","",DH30^3)</f>
        <v>-6.4000000000000015E-2</v>
      </c>
      <c r="DL30" s="68">
        <f t="shared" ref="DL30:DL93" si="62">IF(B30="","",DF30*DK30)</f>
        <v>0.14062237294951807</v>
      </c>
      <c r="DM30" s="68">
        <f t="shared" ref="DM30:DM93" si="63">IF(B30="","",DH30^4)</f>
        <v>2.5600000000000012E-2</v>
      </c>
      <c r="DN30" s="68">
        <f>IF($B30="","",$DF30*DM30)</f>
        <v>-5.6248949179807238E-2</v>
      </c>
      <c r="DO30" s="68">
        <f t="shared" ref="DO30:DO93" si="64">IF(B30="","",DH30^5)</f>
        <v>-1.0240000000000006E-2</v>
      </c>
      <c r="DP30" s="68">
        <f t="shared" ref="DP30:DP93" si="65">IF($B30="","",DF30*DO30)</f>
        <v>2.2499579671922898E-2</v>
      </c>
      <c r="DQ30" s="68">
        <f t="shared" ref="DQ30:DQ93" si="66">IF(B30="","",DH30^6)</f>
        <v>4.0960000000000024E-3</v>
      </c>
      <c r="DR30" s="68">
        <f t="shared" ref="DR30:DR93" si="67">IF($B30="","",DF30*DQ30)</f>
        <v>-8.9998318687691588E-3</v>
      </c>
      <c r="DS30" s="68">
        <f t="shared" ref="DS30:DS93" si="68">IF(B30="","",DH30^7)</f>
        <v>-1.6384000000000012E-3</v>
      </c>
      <c r="DT30" s="69">
        <f t="shared" ref="DT30:DT93" si="69">IF($B30="","",DF30*DS30)</f>
        <v>3.599932747507664E-3</v>
      </c>
      <c r="DU30" s="70">
        <f t="shared" ref="DU30:DU93" si="70">IF(B30="","",IF($B$14="u",C30,IF($B$14="sl",LN(C30-$C$22),IF($B$14="su",-LN($C$23-C30),IF($B$14="b",LN((C30-$C$22)/($C$23-C30)),"")))))</f>
        <v>25</v>
      </c>
      <c r="DW30" s="71" t="s">
        <v>73</v>
      </c>
      <c r="DX30" s="6"/>
      <c r="DZ30" s="29">
        <f>IF(DX28&lt;&gt;DX29,1,0)</f>
        <v>0</v>
      </c>
      <c r="EA30" s="30">
        <f t="shared" si="6"/>
        <v>0</v>
      </c>
      <c r="EB30" s="63" t="s">
        <v>74</v>
      </c>
      <c r="EC30" s="63"/>
      <c r="ED30" s="63"/>
      <c r="EE30" s="63"/>
      <c r="EF30" s="63"/>
      <c r="EG30" s="63"/>
      <c r="EH30" s="63"/>
      <c r="EI30" s="64"/>
      <c r="EK30" s="170">
        <v>0</v>
      </c>
    </row>
    <row r="31" spans="2:145" ht="18">
      <c r="B31" s="221">
        <v>0.5</v>
      </c>
      <c r="C31" s="298">
        <v>40</v>
      </c>
      <c r="N31" s="51"/>
      <c r="O31" s="52"/>
      <c r="P31" s="52"/>
      <c r="Q31" s="52"/>
      <c r="R31" s="52"/>
      <c r="S31" s="52"/>
      <c r="T31" s="52"/>
      <c r="U31" s="52"/>
      <c r="V31" s="53"/>
      <c r="X31" s="29" t="s">
        <v>72</v>
      </c>
      <c r="Y31" s="73" cm="1">
        <f t="array" ref="Y31">INDEX(EA93:EO93,C$20-1)</f>
        <v>-9.8165329568833641</v>
      </c>
      <c r="Z31" s="53"/>
      <c r="AB31" s="55">
        <v>6.0000000000000001E-3</v>
      </c>
      <c r="AC31" s="56">
        <f t="shared" si="9"/>
        <v>6.7621879970460217</v>
      </c>
      <c r="AD31" s="57">
        <f t="shared" si="10"/>
        <v>9.460116740906253E-4</v>
      </c>
      <c r="AE31" s="56">
        <f t="shared" si="11"/>
        <v>1.222188659875691</v>
      </c>
      <c r="AF31" s="54">
        <f t="shared" si="12"/>
        <v>7.2187819576453798</v>
      </c>
      <c r="AG31" s="54">
        <f t="shared" si="13"/>
        <v>6.0151342343097047</v>
      </c>
      <c r="AH31" s="54">
        <f t="shared" si="14"/>
        <v>6.7621879970460217</v>
      </c>
      <c r="AI31" s="54" t="e">
        <f t="shared" si="15"/>
        <v>#N/A</v>
      </c>
      <c r="AJ31" s="54" t="e">
        <f t="shared" si="16"/>
        <v>#N/A</v>
      </c>
      <c r="AK31" s="54" t="e">
        <f t="shared" si="17"/>
        <v>#N/A</v>
      </c>
      <c r="AL31" s="54" t="e">
        <f t="shared" si="18"/>
        <v>#N/A</v>
      </c>
      <c r="AM31" s="54" t="e">
        <f t="shared" si="19"/>
        <v>#N/A</v>
      </c>
      <c r="AN31" s="54" t="e">
        <f t="shared" si="20"/>
        <v>#N/A</v>
      </c>
      <c r="AO31" s="54" t="e">
        <f t="shared" si="21"/>
        <v>#N/A</v>
      </c>
      <c r="AP31" s="54" t="e">
        <f t="shared" si="22"/>
        <v>#N/A</v>
      </c>
      <c r="AQ31" s="54" t="e">
        <f t="shared" si="23"/>
        <v>#N/A</v>
      </c>
      <c r="AR31" s="54" t="e">
        <f t="shared" si="24"/>
        <v>#N/A</v>
      </c>
      <c r="AS31" s="54" t="e">
        <f t="shared" si="25"/>
        <v>#N/A</v>
      </c>
      <c r="AT31" s="55">
        <f t="shared" si="26"/>
        <v>6.9614963135653982E-4</v>
      </c>
      <c r="AU31" s="57">
        <f t="shared" si="27"/>
        <v>9.7853310176789507E-4</v>
      </c>
      <c r="AV31" s="57">
        <f t="shared" si="28"/>
        <v>8.2594272668243523E-4</v>
      </c>
      <c r="AW31" s="57">
        <f t="shared" si="29"/>
        <v>9.460116740906253E-4</v>
      </c>
      <c r="AX31" s="57" t="e">
        <f t="shared" si="30"/>
        <v>#N/A</v>
      </c>
      <c r="AY31" s="57" t="e">
        <f t="shared" si="31"/>
        <v>#N/A</v>
      </c>
      <c r="AZ31" s="57" t="e">
        <f t="shared" si="32"/>
        <v>#N/A</v>
      </c>
      <c r="BA31" s="57" t="e">
        <f t="shared" si="33"/>
        <v>#N/A</v>
      </c>
      <c r="BB31" s="57" t="e">
        <f t="shared" si="34"/>
        <v>#N/A</v>
      </c>
      <c r="BC31" s="57" t="e">
        <f t="shared" si="35"/>
        <v>#N/A</v>
      </c>
      <c r="BD31" s="57" t="e">
        <f t="shared" si="36"/>
        <v>#N/A</v>
      </c>
      <c r="BE31" s="57" t="e">
        <f t="shared" si="37"/>
        <v>#N/A</v>
      </c>
      <c r="BF31" s="57" t="e">
        <f t="shared" si="38"/>
        <v>#N/A</v>
      </c>
      <c r="BG31" s="57" t="e">
        <f t="shared" si="39"/>
        <v>#N/A</v>
      </c>
      <c r="BH31" s="65" t="e">
        <f t="shared" si="40"/>
        <v>#N/A</v>
      </c>
      <c r="BJ31" s="56">
        <f t="shared" si="41"/>
        <v>1.222188659875691</v>
      </c>
      <c r="BK31" s="54">
        <f t="shared" si="42"/>
        <v>7.2187819576453798</v>
      </c>
      <c r="BL31" s="54">
        <f t="shared" si="43"/>
        <v>6.0151342343097047</v>
      </c>
      <c r="BM31" s="54">
        <f t="shared" si="44"/>
        <v>6.7621879970460217</v>
      </c>
      <c r="BN31" s="54" t="str">
        <f t="shared" si="45"/>
        <v/>
      </c>
      <c r="BO31" s="54" t="str">
        <f t="shared" si="46"/>
        <v/>
      </c>
      <c r="BP31" s="54" t="str">
        <f t="shared" si="47"/>
        <v/>
      </c>
      <c r="BQ31" s="54" t="str">
        <f t="shared" si="48"/>
        <v/>
      </c>
      <c r="BR31" s="54" t="str">
        <f t="shared" si="49"/>
        <v/>
      </c>
      <c r="BS31" s="54" t="str">
        <f t="shared" si="49"/>
        <v/>
      </c>
      <c r="BT31" s="54" t="str">
        <f t="shared" si="49"/>
        <v/>
      </c>
      <c r="BU31" s="54" t="str">
        <f t="shared" si="50"/>
        <v/>
      </c>
      <c r="BV31" s="54" t="str">
        <f t="shared" si="51"/>
        <v/>
      </c>
      <c r="BW31" s="54" t="str">
        <f t="shared" si="52"/>
        <v/>
      </c>
      <c r="BX31" s="54" t="str">
        <f t="shared" si="53"/>
        <v/>
      </c>
      <c r="BY31" s="55">
        <f t="shared" si="54"/>
        <v>6.9614963135653982E-4</v>
      </c>
      <c r="BZ31" s="57">
        <f t="shared" si="54"/>
        <v>9.7853310176789507E-4</v>
      </c>
      <c r="CA31" s="57">
        <f t="shared" si="54"/>
        <v>8.2594272668243523E-4</v>
      </c>
      <c r="CB31" s="57">
        <f t="shared" si="54"/>
        <v>9.460116740906253E-4</v>
      </c>
      <c r="CC31" s="57" t="str">
        <f t="shared" si="54"/>
        <v/>
      </c>
      <c r="CD31" s="57" t="str">
        <f t="shared" si="54"/>
        <v/>
      </c>
      <c r="CE31" s="57" t="str">
        <f t="shared" si="54"/>
        <v/>
      </c>
      <c r="CF31" s="57" t="str">
        <f t="shared" si="54"/>
        <v/>
      </c>
      <c r="CG31" s="57" t="str">
        <f t="shared" si="54"/>
        <v/>
      </c>
      <c r="CH31" s="57" t="str">
        <f t="shared" si="54"/>
        <v/>
      </c>
      <c r="CI31" s="57" t="str">
        <f t="shared" si="54"/>
        <v/>
      </c>
      <c r="CJ31" s="57" t="str">
        <f t="shared" si="54"/>
        <v/>
      </c>
      <c r="CK31" s="57" t="str">
        <f t="shared" si="54"/>
        <v/>
      </c>
      <c r="CL31" s="57" t="str">
        <f t="shared" si="54"/>
        <v/>
      </c>
      <c r="CM31" s="65" t="str">
        <f t="shared" si="54"/>
        <v/>
      </c>
      <c r="CO31" s="55">
        <f t="shared" ref="CO31:CO94" si="71">IF(OR(DF$26="",DF$26="no"),"",(EA$91/($AB29*(1-$AB29)))^-1)</f>
        <v>1.1660856501092947E-4</v>
      </c>
      <c r="CP31" s="57">
        <f t="shared" ref="CP31:CP94" si="72">IF(OR(DG$26="",DG$26="no"),"",(EB$91/($AB29*(1-$AB29))+EB$92*(($AB29-0.5)/($AB29*(1-$AB29))+LN($AB29/(1-$AB29))))^-1)</f>
        <v>1.6158769369607691E-4</v>
      </c>
      <c r="CQ31" s="57">
        <f t="shared" ref="CQ31:CQ94" si="73">IF(OR(DH$26="",DH$26="no"),"",(EC$91/($AB29*(1-$AB29))+EC$92*(($AB29-0.5)/($AB29*(1-$AB29))+LN($AB29/(1-$AB29)))+EC$93)^-1)</f>
        <v>1.3578640515659861E-4</v>
      </c>
      <c r="CR31" s="57">
        <f t="shared" ref="CR31:CR94" si="74">IF(OR(DI$26="",DI$26="no"),"",(ED$91/($AB29*(1-$AB29))+ED$92*(($AB29-0.5)/($AB29*(1-$AB29))+LN($AB29/(1-$AB29)))+ED$93+2*ED$94*($AB29-0.5))^-1)</f>
        <v>1.5673317238020608E-4</v>
      </c>
      <c r="CS31" s="57" t="str">
        <f t="shared" ref="CS31:CS94" si="75">IF(OR(DJ$26="",DJ$26="no"),"",(EE$91/($AB29*(1-$AB29))+EE$92*(($AB29-0.5)/($AB29*(1-$AB29))+LN($AB29/(1-$AB29)))+EE$93+2*EE$94*($AB29-0.5)+EE$95*(($AB29-0.5)^2/($AB29*(1-$AB29))+2*($AB29-0.5)*LN($AB29/(1-$AB29))))^-1)</f>
        <v/>
      </c>
      <c r="CT31" s="57" t="str">
        <f t="shared" ref="CT31:CT94" si="76">IF(OR(DK$26="",DK$26="no"),"",(EF$91/($AB29*(1-$AB29))+EF$92*(($AB29-0.5)/($AB29*(1-$AB29))+LN($AB29/(1-$AB29)))+EF$93+2*EF$94*($AB29-0.5)+EF$95*(($AB29-0.5)^2/($AB29*(1-$AB29))+2*($AB29-0.5)*LN($AB29/(1-$AB29)))+3*EF$96*($AB29-0.5)^2)^-1)</f>
        <v/>
      </c>
      <c r="CU31" s="57" t="str">
        <f t="shared" ref="CU31:CU94" si="77">IF(OR(DL$26="",DL$26="no"),"",(EG$91/($AB29*(1-$AB29))+EG$92*(($AB29-0.5)/($AB29*(1-$AB29))+LN($AB29/(1-$AB29)))+EG$93+2*EG$94*($AB29-0.5)+EG$95*(($AB29-0.5)^2/($AB29*(1-$AB29))+2*($AB29-0.5)*LN($AB29/(1-$AB29)))+3*EG$96*($AB29-0.5)^2+EG$97*(($AB29-0.5)^3/($AB29*(1-$AB29))+3*($AB29-0.5)^2*LN($AB29/(1-$AB29))))^-1)</f>
        <v/>
      </c>
      <c r="CV31" s="57" t="str">
        <f t="shared" ref="CV31:CV94" si="78">IF(OR(DM$26="",DM$26="no"),"",(EH$91/($AB29*(1-$AB29))+EH$92*(($AB29-0.5)/($AB29*(1-$AB29))+LN($AB29/(1-$AB29)))+EH$93+2*EH$94*($AB29-0.5)+EH$95*(($AB29-0.5)^2/($AB29*(1-$AB29))+2*($AB29-0.5)*LN($AB29/(1-$AB29)))+3*EH$96*($AB29-0.5)^2+EH$97*(($AB29-0.5)^3/($AB29*(1-$AB29))+3*($AB29-0.5)^2*LN($AB29/(1-$AB29)))+4*EH$98*($AB29-0.5)^3)^-1)</f>
        <v/>
      </c>
      <c r="CW31" s="57" t="str">
        <f t="shared" ref="CW31:CY46" si="79">IF(OR(DN$26="",DN$26="no"),"",(EI$91/($AB29*(1-$AB29))+EI$92*(($AB29-0.5)/($AB29*(1-$AB29))+LN($AB29/(1-$AB29)))+EI$93+2*EI$94*($AB29-0.5)+EI$95*(($AB29-0.5)^2/($AB29*(1-$AB29))+2*($AB29-0.5)*LN($AB29/(1-$AB29)))+3*EI$96*($AB29-0.5)^2+EI$97*(($AB29-0.5)^3/($AB29*(1-$AB29))+3*($AB29-0.5)^2*LN($AB29/(1-$AB29)))+4*EI$98*($AB29-0.5)^3+EI$99*(($AB29-0.5)^4/($AB29*(1-$AB29))+4*($AB29-0.5)^3*LN($AB29/(1-$AB29)))+5*EI$100*($AB29-0.5)^4+EI$101*(($AB29-0.5)^5/($AB29*(1-$AB29))+5*($AB29-0.5)^4*LN($AB29/(1-$AB29)))+6*EI$102*($AB29-0.5)^5+EI$103*(($AB29-0.5)^6/($AB29*(1-$AB29))+6*($AB29-0.5)^5*LN($AB29/(1-$AB29)))+7*EI$104*($AB29-0.5)^6+EI$105*(($AB29-0.5)^7/($AB29*(1-$AB29))+7*($AB29-0.5)^6*LN($AB29/(1-$AB29))))^-1)</f>
        <v/>
      </c>
      <c r="CX31" s="57" t="str">
        <f t="shared" si="79"/>
        <v/>
      </c>
      <c r="CY31" s="57" t="str">
        <f t="shared" si="79"/>
        <v/>
      </c>
      <c r="CZ31" s="57" t="str">
        <f t="shared" ref="CZ31:CZ62" si="80">IF(OR(DQ$26="",DQ$26="no"),"",(EL$91/($AB29*(1-$AB29))+EL$92*(($AB29-0.5)/($AB29*(1-$AB29))+LN($AB29/(1-$AB29)))+EL$93+2*EL$94*($AB29-0.5)+EL$95*(($AB29-0.5)^2/($AB29*(1-$AB29))+2*($AB29-0.5)*LN($AB29/(1-$AB29)))+3*EL$96*($AB29-0.5)^2+EL$97*(($AB29-0.5)^3/($AB29*(1-$AB29))+3*($AB29-0.5)^2*LN($AB29/(1-$AB29)))+4*EL$98*($AB29-0.5)^3+EL$99*(($AB29-0.5)^4/($AB29*(1-$AB29))+4*($AB29-0.5)^3*LN($AB29/(1-$AB29)))+5*EL$100*($AB29-0.5)^4+EL$101*(($AB29-0.5)^5/($AB29*(1-$AB29))+5*($AB29-0.5)^4*LN($AB29/(1-$AB29)))+6*EL$102*($AB29-0.5)^5+EL$103*(($AB29-0.5)^6/($AB29*(1-$AB29))+6*($AB29-0.5)^5*LN($AB29/(1-$AB29)))+7*EL$104*($AB29-0.5)^6+EL$105*(($AB29-0.5)^7/($AB29*(1-$AB29))+7*($AB29-0.5)^6*LN($AB29/(1-$AB29))))^-1)</f>
        <v/>
      </c>
      <c r="DA31" s="57" t="str">
        <f t="shared" ref="DA31:DA62" si="81">IF(OR(DR$26="",DR$26="no"),"",(EM$91/($AB29*(1-$AB29))+EM$92*(($AB29-0.5)/($AB29*(1-$AB29))+LN($AB29/(1-$AB29)))+EM$93+2*EM$94*($AB29-0.5)+EM$95*(($AB29-0.5)^2/($AB29*(1-$AB29))+2*($AB29-0.5)*LN($AB29/(1-$AB29)))+3*EM$96*($AB29-0.5)^2+EM$97*(($AB29-0.5)^3/($AB29*(1-$AB29))+3*($AB29-0.5)^2*LN($AB29/(1-$AB29)))+4*EM$98*($AB29-0.5)^3+EM$99*(($AB29-0.5)^4/($AB29*(1-$AB29))+4*($AB29-0.5)^3*LN($AB29/(1-$AB29)))+5*EM$100*($AB29-0.5)^4+EM$101*(($AB29-0.5)^5/($AB29*(1-$AB29))+5*($AB29-0.5)^4*LN($AB29/(1-$AB29)))+6*EM$102*($AB29-0.5)^5+EM$103*(($AB29-0.5)^6/($AB29*(1-$AB29))+6*($AB29-0.5)^5*LN($AB29/(1-$AB29)))+7*EM$104*($AB29-0.5)^6+EM$105*(($AB29-0.5)^7/($AB29*(1-$AB29))+7*($AB29-0.5)^6*LN($AB29/(1-$AB29))))^-1)</f>
        <v/>
      </c>
      <c r="DB31" s="57" t="str">
        <f t="shared" ref="DB31:DB62" si="82">IF(OR(DS$26="",DS$26="no"),"",(EN$91/($AB29*(1-$AB29))+EN$92*(($AB29-0.5)/($AB29*(1-$AB29))+LN($AB29/(1-$AB29)))+EN$93+2*EN$94*($AB29-0.5)+EN$95*(($AB29-0.5)^2/($AB29*(1-$AB29))+2*($AB29-0.5)*LN($AB29/(1-$AB29)))+3*EN$96*($AB29-0.5)^2+EN$97*(($AB29-0.5)^3/($AB29*(1-$AB29))+3*($AB29-0.5)^2*LN($AB29/(1-$AB29)))+4*EN$98*($AB29-0.5)^3+EN$99*(($AB29-0.5)^4/($AB29*(1-$AB29))+4*($AB29-0.5)^3*LN($AB29/(1-$AB29)))+5*EN$100*($AB29-0.5)^4+EN$101*(($AB29-0.5)^5/($AB29*(1-$AB29))+5*($AB29-0.5)^4*LN($AB29/(1-$AB29)))+6*EN$102*($AB29-0.5)^5+EN$103*(($AB29-0.5)^6/($AB29*(1-$AB29))+6*($AB29-0.5)^5*LN($AB29/(1-$AB29)))+7*EN$104*($AB29-0.5)^6+EN$105*(($AB29-0.5)^7/($AB29*(1-$AB29))+7*($AB29-0.5)^6*LN($AB29/(1-$AB29))))^-1)</f>
        <v/>
      </c>
      <c r="DC31" s="65" t="str">
        <f t="shared" ref="DC31:DC62" si="83">IF(OR(DT$26="",DT$26="no"),"",(EO$91/($AB29*(1-$AB29))+EO$92*(($AB29-0.5)/($AB29*(1-$AB29))+LN($AB29/(1-$AB29)))+EO$93+2*EO$94*($AB29-0.5)+EO$95*(($AB29-0.5)^2/($AB29*(1-$AB29))+2*($AB29-0.5)*LN($AB29/(1-$AB29)))+3*EO$96*($AB29-0.5)^2+EO$97*(($AB29-0.5)^3/($AB29*(1-$AB29))+3*($AB29-0.5)^2*LN($AB29/(1-$AB29)))+4*EO$98*($AB29-0.5)^3+EO$99*(($AB29-0.5)^4/($AB29*(1-$AB29))+4*($AB29-0.5)^3*LN($AB29/(1-$AB29)))+5*EO$100*($AB29-0.5)^4+EO$101*(($AB29-0.5)^5/($AB29*(1-$AB29))+5*($AB29-0.5)^4*LN($AB29/(1-$AB29)))+6*EO$102*($AB29-0.5)^5+EO$103*(($AB29-0.5)^6/($AB29*(1-$AB29))+6*($AB29-0.5)^5*LN($AB29/(1-$AB29)))+7*EO$104*($AB29-0.5)^6+EO$105*(($AB29-0.5)^7/($AB29*(1-$AB29))+7*($AB29-0.5)^6*LN($AB29/(1-$AB29))))^-1)</f>
        <v/>
      </c>
      <c r="DE31" s="72">
        <f t="shared" si="55"/>
        <v>1</v>
      </c>
      <c r="DF31" s="73">
        <f t="shared" si="56"/>
        <v>0</v>
      </c>
      <c r="DG31" s="73">
        <f t="shared" si="57"/>
        <v>0</v>
      </c>
      <c r="DH31" s="73">
        <f t="shared" si="58"/>
        <v>0</v>
      </c>
      <c r="DI31" s="73">
        <f t="shared" si="59"/>
        <v>0</v>
      </c>
      <c r="DJ31" s="73">
        <f t="shared" si="60"/>
        <v>0</v>
      </c>
      <c r="DK31" s="73">
        <f t="shared" si="61"/>
        <v>0</v>
      </c>
      <c r="DL31" s="73">
        <f t="shared" si="62"/>
        <v>0</v>
      </c>
      <c r="DM31" s="73">
        <f t="shared" si="63"/>
        <v>0</v>
      </c>
      <c r="DN31" s="73">
        <f t="shared" ref="DN31:DN94" si="84">IF(B31="","",DF31*DM31)</f>
        <v>0</v>
      </c>
      <c r="DO31" s="73">
        <f t="shared" si="64"/>
        <v>0</v>
      </c>
      <c r="DP31" s="73">
        <f t="shared" si="65"/>
        <v>0</v>
      </c>
      <c r="DQ31" s="73">
        <f t="shared" si="66"/>
        <v>0</v>
      </c>
      <c r="DR31" s="73">
        <f t="shared" si="67"/>
        <v>0</v>
      </c>
      <c r="DS31" s="73">
        <f t="shared" si="68"/>
        <v>0</v>
      </c>
      <c r="DT31" s="70">
        <f t="shared" si="69"/>
        <v>0</v>
      </c>
      <c r="DU31" s="70">
        <f t="shared" si="70"/>
        <v>40</v>
      </c>
      <c r="DW31" s="74" t="s">
        <v>70</v>
      </c>
      <c r="DX31" s="40">
        <f t="array" ref="DX31">SUM(IF(ISNUMBER(INDEX(C30:C10029,1,1):INDEX(C30:C10029,B20,1)),1,0))</f>
        <v>5</v>
      </c>
      <c r="DZ31" s="29">
        <f>IF(DX29&lt;&gt;DX31,1,0)</f>
        <v>0</v>
      </c>
      <c r="EA31" s="30">
        <f t="shared" si="6"/>
        <v>0</v>
      </c>
      <c r="EB31" s="63" t="s">
        <v>76</v>
      </c>
      <c r="EC31" s="63"/>
      <c r="ED31" s="63"/>
      <c r="EE31" s="63"/>
      <c r="EF31" s="63"/>
      <c r="EG31" s="63"/>
      <c r="EH31" s="63"/>
      <c r="EI31" s="64"/>
      <c r="EK31" s="171">
        <v>1E-8</v>
      </c>
    </row>
    <row r="32" spans="2:145" ht="18">
      <c r="B32" s="221">
        <v>0.9</v>
      </c>
      <c r="C32" s="298">
        <v>60</v>
      </c>
      <c r="N32" s="51"/>
      <c r="O32" s="52"/>
      <c r="P32" s="52"/>
      <c r="Q32" s="52"/>
      <c r="R32" s="52"/>
      <c r="S32" s="52"/>
      <c r="T32" s="52"/>
      <c r="U32" s="52"/>
      <c r="V32" s="53"/>
      <c r="X32" s="29" t="s">
        <v>75</v>
      </c>
      <c r="Y32" s="73" cm="1">
        <f t="array" ref="Y32">INDEX(EA94:EO94,C$20-1)</f>
        <v>-21.17369533679684</v>
      </c>
      <c r="Z32" s="53"/>
      <c r="AB32" s="55">
        <v>0.01</v>
      </c>
      <c r="AC32" s="56">
        <f t="shared" si="9"/>
        <v>9.9999999999996341</v>
      </c>
      <c r="AD32" s="57">
        <f t="shared" si="10"/>
        <v>1.5782952471890615E-3</v>
      </c>
      <c r="AE32" s="56">
        <f t="shared" si="11"/>
        <v>5.6330398641455233</v>
      </c>
      <c r="AF32" s="54">
        <f t="shared" si="12"/>
        <v>10.34407813340605</v>
      </c>
      <c r="AG32" s="54">
        <f t="shared" si="13"/>
        <v>9.7110382692604063</v>
      </c>
      <c r="AH32" s="54">
        <f t="shared" si="14"/>
        <v>9.9999999999996341</v>
      </c>
      <c r="AI32" s="54" t="e">
        <f t="shared" si="15"/>
        <v>#N/A</v>
      </c>
      <c r="AJ32" s="54" t="e">
        <f t="shared" si="16"/>
        <v>#N/A</v>
      </c>
      <c r="AK32" s="54" t="e">
        <f t="shared" si="17"/>
        <v>#N/A</v>
      </c>
      <c r="AL32" s="54" t="e">
        <f t="shared" si="18"/>
        <v>#N/A</v>
      </c>
      <c r="AM32" s="54" t="e">
        <f t="shared" si="19"/>
        <v>#N/A</v>
      </c>
      <c r="AN32" s="54" t="e">
        <f t="shared" si="20"/>
        <v>#N/A</v>
      </c>
      <c r="AO32" s="54" t="e">
        <f t="shared" si="21"/>
        <v>#N/A</v>
      </c>
      <c r="AP32" s="54" t="e">
        <f t="shared" si="22"/>
        <v>#N/A</v>
      </c>
      <c r="AQ32" s="54" t="e">
        <f t="shared" si="23"/>
        <v>#N/A</v>
      </c>
      <c r="AR32" s="54" t="e">
        <f t="shared" si="24"/>
        <v>#N/A</v>
      </c>
      <c r="AS32" s="54" t="e">
        <f t="shared" si="25"/>
        <v>#N/A</v>
      </c>
      <c r="AT32" s="55">
        <f t="shared" si="26"/>
        <v>1.1555803739821838E-3</v>
      </c>
      <c r="AU32" s="57">
        <f t="shared" si="27"/>
        <v>1.638283319770153E-3</v>
      </c>
      <c r="AV32" s="57">
        <f t="shared" si="28"/>
        <v>1.3884456773773344E-3</v>
      </c>
      <c r="AW32" s="57">
        <f t="shared" si="29"/>
        <v>1.5782952471890615E-3</v>
      </c>
      <c r="AX32" s="57" t="e">
        <f t="shared" si="30"/>
        <v>#N/A</v>
      </c>
      <c r="AY32" s="57" t="e">
        <f t="shared" si="31"/>
        <v>#N/A</v>
      </c>
      <c r="AZ32" s="57" t="e">
        <f t="shared" si="32"/>
        <v>#N/A</v>
      </c>
      <c r="BA32" s="57" t="e">
        <f t="shared" si="33"/>
        <v>#N/A</v>
      </c>
      <c r="BB32" s="57" t="e">
        <f t="shared" si="34"/>
        <v>#N/A</v>
      </c>
      <c r="BC32" s="57" t="e">
        <f t="shared" si="35"/>
        <v>#N/A</v>
      </c>
      <c r="BD32" s="57" t="e">
        <f t="shared" si="36"/>
        <v>#N/A</v>
      </c>
      <c r="BE32" s="57" t="e">
        <f t="shared" si="37"/>
        <v>#N/A</v>
      </c>
      <c r="BF32" s="57" t="e">
        <f t="shared" si="38"/>
        <v>#N/A</v>
      </c>
      <c r="BG32" s="57" t="e">
        <f t="shared" si="39"/>
        <v>#N/A</v>
      </c>
      <c r="BH32" s="65" t="e">
        <f t="shared" si="40"/>
        <v>#N/A</v>
      </c>
      <c r="BJ32" s="56">
        <f t="shared" si="41"/>
        <v>5.6330398641455233</v>
      </c>
      <c r="BK32" s="54">
        <f t="shared" si="42"/>
        <v>10.34407813340605</v>
      </c>
      <c r="BL32" s="54">
        <f t="shared" si="43"/>
        <v>9.7110382692604063</v>
      </c>
      <c r="BM32" s="54">
        <f t="shared" si="44"/>
        <v>9.9999999999996341</v>
      </c>
      <c r="BN32" s="54" t="str">
        <f t="shared" si="45"/>
        <v/>
      </c>
      <c r="BO32" s="54" t="str">
        <f t="shared" si="46"/>
        <v/>
      </c>
      <c r="BP32" s="54" t="str">
        <f t="shared" si="47"/>
        <v/>
      </c>
      <c r="BQ32" s="54" t="str">
        <f t="shared" si="48"/>
        <v/>
      </c>
      <c r="BR32" s="54" t="str">
        <f t="shared" si="49"/>
        <v/>
      </c>
      <c r="BS32" s="54" t="str">
        <f t="shared" si="49"/>
        <v/>
      </c>
      <c r="BT32" s="54" t="str">
        <f t="shared" si="49"/>
        <v/>
      </c>
      <c r="BU32" s="54" t="str">
        <f t="shared" si="50"/>
        <v/>
      </c>
      <c r="BV32" s="54" t="str">
        <f t="shared" si="51"/>
        <v/>
      </c>
      <c r="BW32" s="54" t="str">
        <f t="shared" si="52"/>
        <v/>
      </c>
      <c r="BX32" s="54" t="str">
        <f t="shared" si="53"/>
        <v/>
      </c>
      <c r="BY32" s="55">
        <f t="shared" si="54"/>
        <v>1.1555803739821838E-3</v>
      </c>
      <c r="BZ32" s="57">
        <f t="shared" si="54"/>
        <v>1.638283319770153E-3</v>
      </c>
      <c r="CA32" s="57">
        <f t="shared" si="54"/>
        <v>1.3884456773773344E-3</v>
      </c>
      <c r="CB32" s="57">
        <f t="shared" si="54"/>
        <v>1.5782952471890615E-3</v>
      </c>
      <c r="CC32" s="57" t="str">
        <f t="shared" si="54"/>
        <v/>
      </c>
      <c r="CD32" s="57" t="str">
        <f t="shared" si="54"/>
        <v/>
      </c>
      <c r="CE32" s="57" t="str">
        <f t="shared" si="54"/>
        <v/>
      </c>
      <c r="CF32" s="57" t="str">
        <f t="shared" si="54"/>
        <v/>
      </c>
      <c r="CG32" s="57" t="str">
        <f t="shared" si="54"/>
        <v/>
      </c>
      <c r="CH32" s="57" t="str">
        <f t="shared" si="54"/>
        <v/>
      </c>
      <c r="CI32" s="57" t="str">
        <f t="shared" si="54"/>
        <v/>
      </c>
      <c r="CJ32" s="57" t="str">
        <f t="shared" si="54"/>
        <v/>
      </c>
      <c r="CK32" s="57" t="str">
        <f t="shared" si="54"/>
        <v/>
      </c>
      <c r="CL32" s="57" t="str">
        <f t="shared" si="54"/>
        <v/>
      </c>
      <c r="CM32" s="65" t="str">
        <f t="shared" si="54"/>
        <v/>
      </c>
      <c r="CO32" s="55">
        <f t="shared" si="71"/>
        <v>3.4912534329098097E-4</v>
      </c>
      <c r="CP32" s="57">
        <f t="shared" si="72"/>
        <v>4.8693585721753467E-4</v>
      </c>
      <c r="CQ32" s="57">
        <f t="shared" si="73"/>
        <v>4.0985629599015686E-4</v>
      </c>
      <c r="CR32" s="57">
        <f t="shared" si="74"/>
        <v>4.7180682729193159E-4</v>
      </c>
      <c r="CS32" s="57" t="str">
        <f t="shared" si="75"/>
        <v/>
      </c>
      <c r="CT32" s="57" t="str">
        <f t="shared" si="76"/>
        <v/>
      </c>
      <c r="CU32" s="57" t="str">
        <f t="shared" si="77"/>
        <v/>
      </c>
      <c r="CV32" s="57" t="str">
        <f t="shared" si="78"/>
        <v/>
      </c>
      <c r="CW32" s="57" t="str">
        <f t="shared" si="79"/>
        <v/>
      </c>
      <c r="CX32" s="57" t="str">
        <f t="shared" si="79"/>
        <v/>
      </c>
      <c r="CY32" s="57" t="str">
        <f t="shared" si="79"/>
        <v/>
      </c>
      <c r="CZ32" s="57" t="str">
        <f t="shared" si="80"/>
        <v/>
      </c>
      <c r="DA32" s="57" t="str">
        <f t="shared" si="81"/>
        <v/>
      </c>
      <c r="DB32" s="57" t="str">
        <f t="shared" si="82"/>
        <v/>
      </c>
      <c r="DC32" s="65" t="str">
        <f t="shared" si="83"/>
        <v/>
      </c>
      <c r="DE32" s="72">
        <f t="shared" si="55"/>
        <v>1</v>
      </c>
      <c r="DF32" s="73">
        <f t="shared" si="56"/>
        <v>2.1972245773362196</v>
      </c>
      <c r="DG32" s="73">
        <f t="shared" si="57"/>
        <v>0.87888983093448791</v>
      </c>
      <c r="DH32" s="73">
        <f t="shared" si="58"/>
        <v>0.4</v>
      </c>
      <c r="DI32" s="73">
        <f t="shared" si="59"/>
        <v>0.16000000000000003</v>
      </c>
      <c r="DJ32" s="73">
        <f t="shared" si="60"/>
        <v>0.35155593237379518</v>
      </c>
      <c r="DK32" s="73">
        <f t="shared" si="61"/>
        <v>6.4000000000000015E-2</v>
      </c>
      <c r="DL32" s="73">
        <f t="shared" si="62"/>
        <v>0.1406223729495181</v>
      </c>
      <c r="DM32" s="73">
        <f t="shared" si="63"/>
        <v>2.5600000000000012E-2</v>
      </c>
      <c r="DN32" s="73">
        <f t="shared" si="84"/>
        <v>5.6248949179807245E-2</v>
      </c>
      <c r="DO32" s="73">
        <f t="shared" si="64"/>
        <v>1.0240000000000006E-2</v>
      </c>
      <c r="DP32" s="73">
        <f t="shared" si="65"/>
        <v>2.2499579671922901E-2</v>
      </c>
      <c r="DQ32" s="73">
        <f t="shared" si="66"/>
        <v>4.0960000000000024E-3</v>
      </c>
      <c r="DR32" s="73">
        <f t="shared" si="67"/>
        <v>8.9998318687691606E-3</v>
      </c>
      <c r="DS32" s="73">
        <f t="shared" si="68"/>
        <v>1.6384000000000012E-3</v>
      </c>
      <c r="DT32" s="70">
        <f t="shared" si="69"/>
        <v>3.5999327475076648E-3</v>
      </c>
      <c r="DU32" s="70">
        <f t="shared" si="70"/>
        <v>60</v>
      </c>
      <c r="DZ32" s="29">
        <v>0</v>
      </c>
      <c r="EA32" s="30">
        <f t="shared" si="6"/>
        <v>0</v>
      </c>
      <c r="EB32" s="63" t="s">
        <v>79</v>
      </c>
      <c r="EC32" s="63"/>
      <c r="ED32" s="63"/>
      <c r="EE32" s="63"/>
      <c r="EF32" s="63"/>
      <c r="EG32" s="63"/>
      <c r="EH32" s="63"/>
      <c r="EI32" s="64"/>
      <c r="EK32" s="171">
        <v>4.9999999999999998E-8</v>
      </c>
    </row>
    <row r="33" spans="2:145" ht="18">
      <c r="B33" s="221">
        <v>0.01</v>
      </c>
      <c r="C33" s="298">
        <v>10</v>
      </c>
      <c r="N33" s="51"/>
      <c r="O33" s="52"/>
      <c r="P33" s="52"/>
      <c r="Q33" s="52"/>
      <c r="R33" s="52"/>
      <c r="S33" s="52"/>
      <c r="T33" s="52"/>
      <c r="U33" s="52"/>
      <c r="V33" s="53"/>
      <c r="X33" s="29" t="s">
        <v>78</v>
      </c>
      <c r="Y33" s="73" cm="1">
        <f t="array" ref="Y33">INDEX(EA95:EO95,C$20-1)</f>
        <v>0</v>
      </c>
      <c r="Z33" s="53"/>
      <c r="AB33" s="55">
        <v>0.02</v>
      </c>
      <c r="AC33" s="56">
        <f t="shared" si="9"/>
        <v>14.396217893833033</v>
      </c>
      <c r="AD33" s="57">
        <f t="shared" si="10"/>
        <v>3.1455190865813227E-3</v>
      </c>
      <c r="AE33" s="56">
        <f t="shared" si="11"/>
        <v>11.658294118891618</v>
      </c>
      <c r="AF33" s="54">
        <f t="shared" si="12"/>
        <v>14.561416473927435</v>
      </c>
      <c r="AG33" s="54">
        <f t="shared" si="13"/>
        <v>14.663303508688134</v>
      </c>
      <c r="AH33" s="54">
        <f t="shared" si="14"/>
        <v>14.396217893833033</v>
      </c>
      <c r="AI33" s="54" t="e">
        <f t="shared" si="15"/>
        <v>#N/A</v>
      </c>
      <c r="AJ33" s="54" t="e">
        <f t="shared" si="16"/>
        <v>#N/A</v>
      </c>
      <c r="AK33" s="54" t="e">
        <f t="shared" si="17"/>
        <v>#N/A</v>
      </c>
      <c r="AL33" s="54" t="e">
        <f t="shared" si="18"/>
        <v>#N/A</v>
      </c>
      <c r="AM33" s="54" t="e">
        <f t="shared" si="19"/>
        <v>#N/A</v>
      </c>
      <c r="AN33" s="54" t="e">
        <f t="shared" si="20"/>
        <v>#N/A</v>
      </c>
      <c r="AO33" s="54" t="e">
        <f t="shared" si="21"/>
        <v>#N/A</v>
      </c>
      <c r="AP33" s="54" t="e">
        <f t="shared" si="22"/>
        <v>#N/A</v>
      </c>
      <c r="AQ33" s="54" t="e">
        <f t="shared" si="23"/>
        <v>#N/A</v>
      </c>
      <c r="AR33" s="54" t="e">
        <f t="shared" si="24"/>
        <v>#N/A</v>
      </c>
      <c r="AS33" s="54" t="e">
        <f t="shared" si="25"/>
        <v>#N/A</v>
      </c>
      <c r="AT33" s="55">
        <f t="shared" si="26"/>
        <v>2.2878156899041211E-3</v>
      </c>
      <c r="AU33" s="57">
        <f t="shared" si="27"/>
        <v>3.2969325542822072E-3</v>
      </c>
      <c r="AV33" s="57">
        <f t="shared" si="28"/>
        <v>2.8254027589769489E-3</v>
      </c>
      <c r="AW33" s="57">
        <f t="shared" si="29"/>
        <v>3.1455190865813227E-3</v>
      </c>
      <c r="AX33" s="57" t="e">
        <f t="shared" si="30"/>
        <v>#N/A</v>
      </c>
      <c r="AY33" s="57" t="e">
        <f t="shared" si="31"/>
        <v>#N/A</v>
      </c>
      <c r="AZ33" s="57" t="e">
        <f t="shared" si="32"/>
        <v>#N/A</v>
      </c>
      <c r="BA33" s="57" t="e">
        <f t="shared" si="33"/>
        <v>#N/A</v>
      </c>
      <c r="BB33" s="57" t="e">
        <f t="shared" si="34"/>
        <v>#N/A</v>
      </c>
      <c r="BC33" s="57" t="e">
        <f t="shared" si="35"/>
        <v>#N/A</v>
      </c>
      <c r="BD33" s="57" t="e">
        <f t="shared" si="36"/>
        <v>#N/A</v>
      </c>
      <c r="BE33" s="57" t="e">
        <f t="shared" si="37"/>
        <v>#N/A</v>
      </c>
      <c r="BF33" s="57" t="e">
        <f t="shared" si="38"/>
        <v>#N/A</v>
      </c>
      <c r="BG33" s="57" t="e">
        <f t="shared" si="39"/>
        <v>#N/A</v>
      </c>
      <c r="BH33" s="65" t="e">
        <f t="shared" si="40"/>
        <v>#N/A</v>
      </c>
      <c r="BJ33" s="56">
        <f t="shared" si="41"/>
        <v>11.658294118891618</v>
      </c>
      <c r="BK33" s="54">
        <f t="shared" si="42"/>
        <v>14.561416473927435</v>
      </c>
      <c r="BL33" s="54">
        <f t="shared" si="43"/>
        <v>14.663303508688134</v>
      </c>
      <c r="BM33" s="54">
        <f t="shared" si="44"/>
        <v>14.396217893833033</v>
      </c>
      <c r="BN33" s="54" t="str">
        <f t="shared" si="45"/>
        <v/>
      </c>
      <c r="BO33" s="54" t="str">
        <f t="shared" si="46"/>
        <v/>
      </c>
      <c r="BP33" s="54" t="str">
        <f t="shared" si="47"/>
        <v/>
      </c>
      <c r="BQ33" s="54" t="str">
        <f t="shared" si="48"/>
        <v/>
      </c>
      <c r="BR33" s="54" t="str">
        <f t="shared" si="49"/>
        <v/>
      </c>
      <c r="BS33" s="54" t="str">
        <f t="shared" si="49"/>
        <v/>
      </c>
      <c r="BT33" s="54" t="str">
        <f t="shared" si="49"/>
        <v/>
      </c>
      <c r="BU33" s="54" t="str">
        <f t="shared" si="50"/>
        <v/>
      </c>
      <c r="BV33" s="54" t="str">
        <f t="shared" si="51"/>
        <v/>
      </c>
      <c r="BW33" s="54" t="str">
        <f t="shared" si="52"/>
        <v/>
      </c>
      <c r="BX33" s="54" t="str">
        <f t="shared" si="53"/>
        <v/>
      </c>
      <c r="BY33" s="55">
        <f t="shared" si="54"/>
        <v>2.2878156899041211E-3</v>
      </c>
      <c r="BZ33" s="57">
        <f t="shared" si="54"/>
        <v>3.2969325542822072E-3</v>
      </c>
      <c r="CA33" s="57">
        <f t="shared" si="54"/>
        <v>2.8254027589769489E-3</v>
      </c>
      <c r="CB33" s="57">
        <f t="shared" si="54"/>
        <v>3.1455190865813227E-3</v>
      </c>
      <c r="CC33" s="57" t="str">
        <f t="shared" si="54"/>
        <v/>
      </c>
      <c r="CD33" s="57" t="str">
        <f t="shared" si="54"/>
        <v/>
      </c>
      <c r="CE33" s="57" t="str">
        <f t="shared" si="54"/>
        <v/>
      </c>
      <c r="CF33" s="57" t="str">
        <f t="shared" si="54"/>
        <v/>
      </c>
      <c r="CG33" s="57" t="str">
        <f t="shared" si="54"/>
        <v/>
      </c>
      <c r="CH33" s="57" t="str">
        <f t="shared" si="54"/>
        <v/>
      </c>
      <c r="CI33" s="57" t="str">
        <f t="shared" si="54"/>
        <v/>
      </c>
      <c r="CJ33" s="57" t="str">
        <f t="shared" si="54"/>
        <v/>
      </c>
      <c r="CK33" s="57" t="str">
        <f t="shared" si="54"/>
        <v/>
      </c>
      <c r="CL33" s="57" t="str">
        <f t="shared" si="54"/>
        <v/>
      </c>
      <c r="CM33" s="65" t="str">
        <f t="shared" si="54"/>
        <v/>
      </c>
      <c r="CO33" s="55">
        <f t="shared" si="71"/>
        <v>6.9614963135653982E-4</v>
      </c>
      <c r="CP33" s="57">
        <f t="shared" si="72"/>
        <v>9.7853310176789507E-4</v>
      </c>
      <c r="CQ33" s="57">
        <f t="shared" si="73"/>
        <v>8.2594272668243523E-4</v>
      </c>
      <c r="CR33" s="57">
        <f t="shared" si="74"/>
        <v>9.460116740906253E-4</v>
      </c>
      <c r="CS33" s="57" t="str">
        <f t="shared" si="75"/>
        <v/>
      </c>
      <c r="CT33" s="57" t="str">
        <f t="shared" si="76"/>
        <v/>
      </c>
      <c r="CU33" s="57" t="str">
        <f t="shared" si="77"/>
        <v/>
      </c>
      <c r="CV33" s="57" t="str">
        <f t="shared" si="78"/>
        <v/>
      </c>
      <c r="CW33" s="57" t="str">
        <f t="shared" si="79"/>
        <v/>
      </c>
      <c r="CX33" s="57" t="str">
        <f t="shared" si="79"/>
        <v/>
      </c>
      <c r="CY33" s="57" t="str">
        <f t="shared" si="79"/>
        <v/>
      </c>
      <c r="CZ33" s="57" t="str">
        <f t="shared" si="80"/>
        <v/>
      </c>
      <c r="DA33" s="57" t="str">
        <f t="shared" si="81"/>
        <v/>
      </c>
      <c r="DB33" s="57" t="str">
        <f t="shared" si="82"/>
        <v/>
      </c>
      <c r="DC33" s="65" t="str">
        <f t="shared" si="83"/>
        <v/>
      </c>
      <c r="DE33" s="72">
        <f t="shared" si="55"/>
        <v>1</v>
      </c>
      <c r="DF33" s="73">
        <f t="shared" si="56"/>
        <v>-4.5951198501345898</v>
      </c>
      <c r="DG33" s="73">
        <f t="shared" si="57"/>
        <v>2.2516087265659488</v>
      </c>
      <c r="DH33" s="73">
        <f t="shared" si="58"/>
        <v>-0.49</v>
      </c>
      <c r="DI33" s="73">
        <f t="shared" si="59"/>
        <v>0.24009999999999998</v>
      </c>
      <c r="DJ33" s="73">
        <f t="shared" si="60"/>
        <v>-1.1032882760173148</v>
      </c>
      <c r="DK33" s="73">
        <f t="shared" si="61"/>
        <v>-0.11764899999999999</v>
      </c>
      <c r="DL33" s="73">
        <f t="shared" si="62"/>
        <v>0.5406112552484843</v>
      </c>
      <c r="DM33" s="73">
        <f t="shared" si="63"/>
        <v>5.7648009999999993E-2</v>
      </c>
      <c r="DN33" s="73">
        <f t="shared" si="84"/>
        <v>-0.2648995150717573</v>
      </c>
      <c r="DO33" s="73">
        <f t="shared" si="64"/>
        <v>-2.8247524899999994E-2</v>
      </c>
      <c r="DP33" s="73">
        <f t="shared" si="65"/>
        <v>0.12980076238516106</v>
      </c>
      <c r="DQ33" s="73">
        <f t="shared" si="66"/>
        <v>1.3841287200999997E-2</v>
      </c>
      <c r="DR33" s="73">
        <f t="shared" si="67"/>
        <v>-6.3602373568728915E-2</v>
      </c>
      <c r="DS33" s="73">
        <f t="shared" si="68"/>
        <v>-6.7822307284899986E-3</v>
      </c>
      <c r="DT33" s="70">
        <f t="shared" si="69"/>
        <v>3.1165163048677173E-2</v>
      </c>
      <c r="DU33" s="70">
        <f t="shared" si="70"/>
        <v>10</v>
      </c>
      <c r="DW33" s="75" t="s">
        <v>83</v>
      </c>
      <c r="DZ33" s="29">
        <f>IF(B20&lt;2,1,0)</f>
        <v>0</v>
      </c>
      <c r="EA33" s="30">
        <f t="shared" si="6"/>
        <v>0</v>
      </c>
      <c r="EB33" s="63" t="s">
        <v>84</v>
      </c>
      <c r="EC33" s="63"/>
      <c r="ED33" s="63"/>
      <c r="EE33" s="63"/>
      <c r="EF33" s="63"/>
      <c r="EG33" s="63"/>
      <c r="EH33" s="63"/>
      <c r="EI33" s="64"/>
      <c r="EK33" s="171">
        <v>2.4999999999999999E-7</v>
      </c>
    </row>
    <row r="34" spans="2:145" ht="18">
      <c r="B34" s="221">
        <v>0.99</v>
      </c>
      <c r="C34" s="298">
        <v>90</v>
      </c>
      <c r="N34" s="51"/>
      <c r="O34" s="52"/>
      <c r="P34" s="52"/>
      <c r="Q34" s="52"/>
      <c r="R34" s="52"/>
      <c r="S34" s="52"/>
      <c r="T34" s="52"/>
      <c r="U34" s="52"/>
      <c r="V34" s="53"/>
      <c r="X34" s="29" t="s">
        <v>82</v>
      </c>
      <c r="Y34" s="73" cm="1">
        <f t="array" ref="Y34">INDEX(EA96:EO96,C$20-1)</f>
        <v>0</v>
      </c>
      <c r="Z34" s="53"/>
      <c r="AB34" s="55">
        <v>0.03</v>
      </c>
      <c r="AC34" s="56">
        <f t="shared" si="9"/>
        <v>16.983529535243669</v>
      </c>
      <c r="AD34" s="57">
        <f t="shared" si="10"/>
        <v>4.6792375518494994E-3</v>
      </c>
      <c r="AE34" s="56">
        <f t="shared" si="11"/>
        <v>15.219832558440654</v>
      </c>
      <c r="AF34" s="54">
        <f t="shared" si="12"/>
        <v>17.018471564692291</v>
      </c>
      <c r="AG34" s="54">
        <f t="shared" si="13"/>
        <v>17.514635558616902</v>
      </c>
      <c r="AH34" s="54">
        <f t="shared" si="14"/>
        <v>16.983529535243669</v>
      </c>
      <c r="AI34" s="54" t="e">
        <f t="shared" si="15"/>
        <v>#N/A</v>
      </c>
      <c r="AJ34" s="54" t="e">
        <f t="shared" si="16"/>
        <v>#N/A</v>
      </c>
      <c r="AK34" s="54" t="e">
        <f t="shared" si="17"/>
        <v>#N/A</v>
      </c>
      <c r="AL34" s="54" t="e">
        <f t="shared" si="18"/>
        <v>#N/A</v>
      </c>
      <c r="AM34" s="54" t="e">
        <f t="shared" si="19"/>
        <v>#N/A</v>
      </c>
      <c r="AN34" s="54" t="e">
        <f t="shared" si="20"/>
        <v>#N/A</v>
      </c>
      <c r="AO34" s="54" t="e">
        <f t="shared" si="21"/>
        <v>#N/A</v>
      </c>
      <c r="AP34" s="54" t="e">
        <f t="shared" si="22"/>
        <v>#N/A</v>
      </c>
      <c r="AQ34" s="54" t="e">
        <f t="shared" si="23"/>
        <v>#N/A</v>
      </c>
      <c r="AR34" s="54" t="e">
        <f t="shared" si="24"/>
        <v>#N/A</v>
      </c>
      <c r="AS34" s="54" t="e">
        <f t="shared" si="25"/>
        <v>#N/A</v>
      </c>
      <c r="AT34" s="55">
        <f t="shared" si="26"/>
        <v>3.3967059477658127E-3</v>
      </c>
      <c r="AU34" s="57">
        <f t="shared" si="27"/>
        <v>4.9533577763094692E-3</v>
      </c>
      <c r="AV34" s="57">
        <f t="shared" si="28"/>
        <v>4.2960337014111985E-3</v>
      </c>
      <c r="AW34" s="57">
        <f t="shared" si="29"/>
        <v>4.6792375518494994E-3</v>
      </c>
      <c r="AX34" s="57" t="e">
        <f t="shared" si="30"/>
        <v>#N/A</v>
      </c>
      <c r="AY34" s="57" t="e">
        <f t="shared" si="31"/>
        <v>#N/A</v>
      </c>
      <c r="AZ34" s="57" t="e">
        <f t="shared" si="32"/>
        <v>#N/A</v>
      </c>
      <c r="BA34" s="57" t="e">
        <f t="shared" si="33"/>
        <v>#N/A</v>
      </c>
      <c r="BB34" s="57" t="e">
        <f t="shared" si="34"/>
        <v>#N/A</v>
      </c>
      <c r="BC34" s="57" t="e">
        <f t="shared" si="35"/>
        <v>#N/A</v>
      </c>
      <c r="BD34" s="57" t="e">
        <f t="shared" si="36"/>
        <v>#N/A</v>
      </c>
      <c r="BE34" s="57" t="e">
        <f t="shared" si="37"/>
        <v>#N/A</v>
      </c>
      <c r="BF34" s="57" t="e">
        <f t="shared" si="38"/>
        <v>#N/A</v>
      </c>
      <c r="BG34" s="57" t="e">
        <f t="shared" si="39"/>
        <v>#N/A</v>
      </c>
      <c r="BH34" s="65" t="e">
        <f t="shared" si="40"/>
        <v>#N/A</v>
      </c>
      <c r="BJ34" s="56">
        <f t="shared" si="41"/>
        <v>15.219832558440654</v>
      </c>
      <c r="BK34" s="54">
        <f t="shared" si="42"/>
        <v>17.018471564692291</v>
      </c>
      <c r="BL34" s="54">
        <f t="shared" si="43"/>
        <v>17.514635558616902</v>
      </c>
      <c r="BM34" s="54">
        <f t="shared" si="44"/>
        <v>16.983529535243669</v>
      </c>
      <c r="BN34" s="54" t="str">
        <f t="shared" si="45"/>
        <v/>
      </c>
      <c r="BO34" s="54" t="str">
        <f t="shared" si="46"/>
        <v/>
      </c>
      <c r="BP34" s="54" t="str">
        <f t="shared" si="47"/>
        <v/>
      </c>
      <c r="BQ34" s="54" t="str">
        <f t="shared" si="48"/>
        <v/>
      </c>
      <c r="BR34" s="54" t="str">
        <f t="shared" si="49"/>
        <v/>
      </c>
      <c r="BS34" s="54" t="str">
        <f t="shared" si="49"/>
        <v/>
      </c>
      <c r="BT34" s="54" t="str">
        <f t="shared" si="49"/>
        <v/>
      </c>
      <c r="BU34" s="54" t="str">
        <f t="shared" si="50"/>
        <v/>
      </c>
      <c r="BV34" s="54" t="str">
        <f t="shared" si="51"/>
        <v/>
      </c>
      <c r="BW34" s="54" t="str">
        <f t="shared" si="52"/>
        <v/>
      </c>
      <c r="BX34" s="54" t="str">
        <f t="shared" si="53"/>
        <v/>
      </c>
      <c r="BY34" s="55">
        <f t="shared" si="54"/>
        <v>3.3967059477658127E-3</v>
      </c>
      <c r="BZ34" s="57">
        <f t="shared" si="54"/>
        <v>4.9533577763094692E-3</v>
      </c>
      <c r="CA34" s="57">
        <f t="shared" si="54"/>
        <v>4.2960337014111985E-3</v>
      </c>
      <c r="CB34" s="57">
        <f t="shared" si="54"/>
        <v>4.6792375518494994E-3</v>
      </c>
      <c r="CC34" s="57" t="str">
        <f t="shared" si="54"/>
        <v/>
      </c>
      <c r="CD34" s="57" t="str">
        <f t="shared" si="54"/>
        <v/>
      </c>
      <c r="CE34" s="57" t="str">
        <f t="shared" si="54"/>
        <v/>
      </c>
      <c r="CF34" s="57" t="str">
        <f t="shared" si="54"/>
        <v/>
      </c>
      <c r="CG34" s="57" t="str">
        <f t="shared" si="54"/>
        <v/>
      </c>
      <c r="CH34" s="57" t="str">
        <f t="shared" si="54"/>
        <v/>
      </c>
      <c r="CI34" s="57" t="str">
        <f t="shared" si="54"/>
        <v/>
      </c>
      <c r="CJ34" s="57" t="str">
        <f t="shared" si="54"/>
        <v/>
      </c>
      <c r="CK34" s="57" t="str">
        <f t="shared" si="54"/>
        <v/>
      </c>
      <c r="CL34" s="57" t="str">
        <f t="shared" si="54"/>
        <v/>
      </c>
      <c r="CM34" s="65" t="str">
        <f t="shared" si="54"/>
        <v/>
      </c>
      <c r="CO34" s="55">
        <f t="shared" si="71"/>
        <v>1.1555803739821838E-3</v>
      </c>
      <c r="CP34" s="57">
        <f t="shared" si="72"/>
        <v>1.638283319770153E-3</v>
      </c>
      <c r="CQ34" s="57">
        <f t="shared" si="73"/>
        <v>1.3884456773773344E-3</v>
      </c>
      <c r="CR34" s="57">
        <f t="shared" si="74"/>
        <v>1.5782952471890615E-3</v>
      </c>
      <c r="CS34" s="57" t="str">
        <f t="shared" si="75"/>
        <v/>
      </c>
      <c r="CT34" s="57" t="str">
        <f t="shared" si="76"/>
        <v/>
      </c>
      <c r="CU34" s="57" t="str">
        <f t="shared" si="77"/>
        <v/>
      </c>
      <c r="CV34" s="57" t="str">
        <f t="shared" si="78"/>
        <v/>
      </c>
      <c r="CW34" s="57" t="str">
        <f t="shared" si="79"/>
        <v/>
      </c>
      <c r="CX34" s="57" t="str">
        <f t="shared" si="79"/>
        <v/>
      </c>
      <c r="CY34" s="57" t="str">
        <f t="shared" si="79"/>
        <v/>
      </c>
      <c r="CZ34" s="57" t="str">
        <f t="shared" si="80"/>
        <v/>
      </c>
      <c r="DA34" s="57" t="str">
        <f t="shared" si="81"/>
        <v/>
      </c>
      <c r="DB34" s="57" t="str">
        <f t="shared" si="82"/>
        <v/>
      </c>
      <c r="DC34" s="65" t="str">
        <f t="shared" si="83"/>
        <v/>
      </c>
      <c r="DE34" s="72">
        <f t="shared" si="55"/>
        <v>1</v>
      </c>
      <c r="DF34" s="73">
        <f t="shared" si="56"/>
        <v>4.5951198501345889</v>
      </c>
      <c r="DG34" s="73">
        <f t="shared" si="57"/>
        <v>2.2516087265659483</v>
      </c>
      <c r="DH34" s="73">
        <f t="shared" si="58"/>
        <v>0.49</v>
      </c>
      <c r="DI34" s="73">
        <f t="shared" si="59"/>
        <v>0.24009999999999998</v>
      </c>
      <c r="DJ34" s="73">
        <f t="shared" si="60"/>
        <v>1.1032882760173146</v>
      </c>
      <c r="DK34" s="73">
        <f t="shared" si="61"/>
        <v>0.11764899999999999</v>
      </c>
      <c r="DL34" s="73">
        <f t="shared" si="62"/>
        <v>0.54061125524848419</v>
      </c>
      <c r="DM34" s="73">
        <f t="shared" si="63"/>
        <v>5.7648009999999993E-2</v>
      </c>
      <c r="DN34" s="73">
        <f t="shared" si="84"/>
        <v>0.26489951507175724</v>
      </c>
      <c r="DO34" s="73">
        <f t="shared" si="64"/>
        <v>2.8247524899999994E-2</v>
      </c>
      <c r="DP34" s="73">
        <f t="shared" si="65"/>
        <v>0.12980076238516103</v>
      </c>
      <c r="DQ34" s="73">
        <f t="shared" si="66"/>
        <v>1.3841287200999997E-2</v>
      </c>
      <c r="DR34" s="73">
        <f t="shared" si="67"/>
        <v>6.3602373568728915E-2</v>
      </c>
      <c r="DS34" s="73">
        <f t="shared" si="68"/>
        <v>6.7822307284899986E-3</v>
      </c>
      <c r="DT34" s="70">
        <f t="shared" si="69"/>
        <v>3.1165163048677166E-2</v>
      </c>
      <c r="DU34" s="70">
        <f t="shared" si="70"/>
        <v>90</v>
      </c>
      <c r="DW34" s="76" t="s">
        <v>88</v>
      </c>
      <c r="DZ34" s="29">
        <f>IF(AND(OR(B14="sl",B14="b"),C22&gt;=MIN(INDEX(C30:C10029,1,1):INDEX(C30:C10029,B20,1))),1,0)</f>
        <v>0</v>
      </c>
      <c r="EA34" s="30">
        <f t="shared" si="6"/>
        <v>0</v>
      </c>
      <c r="EB34" s="63" t="s">
        <v>89</v>
      </c>
      <c r="EC34" s="63"/>
      <c r="ED34" s="63"/>
      <c r="EE34" s="63"/>
      <c r="EF34" s="63"/>
      <c r="EG34" s="63"/>
      <c r="EH34" s="63"/>
      <c r="EI34" s="64"/>
      <c r="EK34" s="171">
        <v>1.2500000000000001E-6</v>
      </c>
    </row>
    <row r="35" spans="2:145" ht="18">
      <c r="B35" s="221"/>
      <c r="C35" s="298"/>
      <c r="N35" s="51"/>
      <c r="O35" s="52"/>
      <c r="P35" s="52"/>
      <c r="Q35" s="52"/>
      <c r="R35" s="52"/>
      <c r="S35" s="52"/>
      <c r="T35" s="52"/>
      <c r="U35" s="52"/>
      <c r="V35" s="53"/>
      <c r="X35" s="29" t="s">
        <v>87</v>
      </c>
      <c r="Y35" s="73" cm="1">
        <f t="array" ref="Y35">INDEX(EA97:EO97,C$20-1)</f>
        <v>0</v>
      </c>
      <c r="Z35" s="53"/>
      <c r="AB35" s="55">
        <v>0.04</v>
      </c>
      <c r="AC35" s="56">
        <f t="shared" si="9"/>
        <v>18.837393075055004</v>
      </c>
      <c r="AD35" s="57">
        <f t="shared" si="10"/>
        <v>6.1700603681744438E-3</v>
      </c>
      <c r="AE35" s="56">
        <f t="shared" si="11"/>
        <v>17.773219735445476</v>
      </c>
      <c r="AF35" s="54">
        <f t="shared" si="12"/>
        <v>18.761733524123869</v>
      </c>
      <c r="AG35" s="54">
        <f t="shared" si="13"/>
        <v>19.512780694569713</v>
      </c>
      <c r="AH35" s="54">
        <f t="shared" si="14"/>
        <v>18.837393075055004</v>
      </c>
      <c r="AI35" s="54" t="e">
        <f t="shared" si="15"/>
        <v>#N/A</v>
      </c>
      <c r="AJ35" s="54" t="e">
        <f t="shared" si="16"/>
        <v>#N/A</v>
      </c>
      <c r="AK35" s="54" t="e">
        <f t="shared" si="17"/>
        <v>#N/A</v>
      </c>
      <c r="AL35" s="54" t="e">
        <f t="shared" si="18"/>
        <v>#N/A</v>
      </c>
      <c r="AM35" s="54" t="e">
        <f t="shared" si="19"/>
        <v>#N/A</v>
      </c>
      <c r="AN35" s="54" t="e">
        <f t="shared" si="20"/>
        <v>#N/A</v>
      </c>
      <c r="AO35" s="54" t="e">
        <f t="shared" si="21"/>
        <v>#N/A</v>
      </c>
      <c r="AP35" s="54" t="e">
        <f t="shared" si="22"/>
        <v>#N/A</v>
      </c>
      <c r="AQ35" s="54" t="e">
        <f t="shared" si="23"/>
        <v>#N/A</v>
      </c>
      <c r="AR35" s="54" t="e">
        <f t="shared" si="24"/>
        <v>#N/A</v>
      </c>
      <c r="AS35" s="54" t="e">
        <f t="shared" si="25"/>
        <v>#N/A</v>
      </c>
      <c r="AT35" s="55">
        <f t="shared" si="26"/>
        <v>4.4822511475672584E-3</v>
      </c>
      <c r="AU35" s="57">
        <f t="shared" si="27"/>
        <v>6.5939690668621286E-3</v>
      </c>
      <c r="AV35" s="57">
        <f t="shared" si="28"/>
        <v>5.7908974305914858E-3</v>
      </c>
      <c r="AW35" s="57">
        <f t="shared" si="29"/>
        <v>6.1700603681744438E-3</v>
      </c>
      <c r="AX35" s="57" t="e">
        <f t="shared" si="30"/>
        <v>#N/A</v>
      </c>
      <c r="AY35" s="57" t="e">
        <f t="shared" si="31"/>
        <v>#N/A</v>
      </c>
      <c r="AZ35" s="57" t="e">
        <f t="shared" si="32"/>
        <v>#N/A</v>
      </c>
      <c r="BA35" s="57" t="e">
        <f t="shared" si="33"/>
        <v>#N/A</v>
      </c>
      <c r="BB35" s="57" t="e">
        <f t="shared" si="34"/>
        <v>#N/A</v>
      </c>
      <c r="BC35" s="57" t="e">
        <f t="shared" si="35"/>
        <v>#N/A</v>
      </c>
      <c r="BD35" s="57" t="e">
        <f t="shared" si="36"/>
        <v>#N/A</v>
      </c>
      <c r="BE35" s="57" t="e">
        <f t="shared" si="37"/>
        <v>#N/A</v>
      </c>
      <c r="BF35" s="57" t="e">
        <f t="shared" si="38"/>
        <v>#N/A</v>
      </c>
      <c r="BG35" s="57" t="e">
        <f t="shared" si="39"/>
        <v>#N/A</v>
      </c>
      <c r="BH35" s="65" t="e">
        <f t="shared" si="40"/>
        <v>#N/A</v>
      </c>
      <c r="BJ35" s="56">
        <f t="shared" si="41"/>
        <v>17.773219735445476</v>
      </c>
      <c r="BK35" s="54">
        <f t="shared" si="42"/>
        <v>18.761733524123869</v>
      </c>
      <c r="BL35" s="54">
        <f t="shared" si="43"/>
        <v>19.512780694569713</v>
      </c>
      <c r="BM35" s="54">
        <f t="shared" si="44"/>
        <v>18.837393075055004</v>
      </c>
      <c r="BN35" s="54" t="str">
        <f t="shared" si="45"/>
        <v/>
      </c>
      <c r="BO35" s="54" t="str">
        <f t="shared" si="46"/>
        <v/>
      </c>
      <c r="BP35" s="54" t="str">
        <f t="shared" si="47"/>
        <v/>
      </c>
      <c r="BQ35" s="54" t="str">
        <f t="shared" si="48"/>
        <v/>
      </c>
      <c r="BR35" s="54" t="str">
        <f t="shared" si="49"/>
        <v/>
      </c>
      <c r="BS35" s="54" t="str">
        <f t="shared" si="49"/>
        <v/>
      </c>
      <c r="BT35" s="54" t="str">
        <f t="shared" si="49"/>
        <v/>
      </c>
      <c r="BU35" s="54" t="str">
        <f t="shared" si="50"/>
        <v/>
      </c>
      <c r="BV35" s="54" t="str">
        <f t="shared" si="51"/>
        <v/>
      </c>
      <c r="BW35" s="54" t="str">
        <f t="shared" si="52"/>
        <v/>
      </c>
      <c r="BX35" s="54" t="str">
        <f t="shared" si="53"/>
        <v/>
      </c>
      <c r="BY35" s="55">
        <f t="shared" si="54"/>
        <v>4.4822511475672584E-3</v>
      </c>
      <c r="BZ35" s="57">
        <f t="shared" si="54"/>
        <v>6.5939690668621286E-3</v>
      </c>
      <c r="CA35" s="57">
        <f t="shared" si="54"/>
        <v>5.7908974305914858E-3</v>
      </c>
      <c r="CB35" s="57">
        <f t="shared" si="54"/>
        <v>6.1700603681744438E-3</v>
      </c>
      <c r="CC35" s="57" t="str">
        <f t="shared" si="54"/>
        <v/>
      </c>
      <c r="CD35" s="57" t="str">
        <f t="shared" si="54"/>
        <v/>
      </c>
      <c r="CE35" s="57" t="str">
        <f t="shared" si="54"/>
        <v/>
      </c>
      <c r="CF35" s="57" t="str">
        <f t="shared" si="54"/>
        <v/>
      </c>
      <c r="CG35" s="57" t="str">
        <f t="shared" si="54"/>
        <v/>
      </c>
      <c r="CH35" s="57" t="str">
        <f t="shared" si="54"/>
        <v/>
      </c>
      <c r="CI35" s="57" t="str">
        <f t="shared" si="54"/>
        <v/>
      </c>
      <c r="CJ35" s="57" t="str">
        <f t="shared" si="54"/>
        <v/>
      </c>
      <c r="CK35" s="57" t="str">
        <f t="shared" si="54"/>
        <v/>
      </c>
      <c r="CL35" s="57" t="str">
        <f t="shared" si="54"/>
        <v/>
      </c>
      <c r="CM35" s="65" t="str">
        <f t="shared" si="54"/>
        <v/>
      </c>
      <c r="CO35" s="55">
        <f t="shared" si="71"/>
        <v>2.2878156899041211E-3</v>
      </c>
      <c r="CP35" s="57">
        <f t="shared" si="72"/>
        <v>3.2969325542822072E-3</v>
      </c>
      <c r="CQ35" s="57">
        <f t="shared" si="73"/>
        <v>2.8254027589769489E-3</v>
      </c>
      <c r="CR35" s="57">
        <f t="shared" si="74"/>
        <v>3.1455190865813227E-3</v>
      </c>
      <c r="CS35" s="57" t="str">
        <f t="shared" si="75"/>
        <v/>
      </c>
      <c r="CT35" s="57" t="str">
        <f t="shared" si="76"/>
        <v/>
      </c>
      <c r="CU35" s="57" t="str">
        <f t="shared" si="77"/>
        <v/>
      </c>
      <c r="CV35" s="57" t="str">
        <f t="shared" si="78"/>
        <v/>
      </c>
      <c r="CW35" s="57" t="str">
        <f t="shared" si="79"/>
        <v/>
      </c>
      <c r="CX35" s="57" t="str">
        <f t="shared" si="79"/>
        <v/>
      </c>
      <c r="CY35" s="57" t="str">
        <f t="shared" si="79"/>
        <v/>
      </c>
      <c r="CZ35" s="57" t="str">
        <f t="shared" si="80"/>
        <v/>
      </c>
      <c r="DA35" s="57" t="str">
        <f t="shared" si="81"/>
        <v/>
      </c>
      <c r="DB35" s="57" t="str">
        <f t="shared" si="82"/>
        <v/>
      </c>
      <c r="DC35" s="65" t="str">
        <f t="shared" si="83"/>
        <v/>
      </c>
      <c r="DE35" s="72" t="str">
        <f t="shared" si="55"/>
        <v/>
      </c>
      <c r="DF35" s="73" t="str">
        <f t="shared" si="56"/>
        <v/>
      </c>
      <c r="DG35" s="73" t="str">
        <f t="shared" si="57"/>
        <v/>
      </c>
      <c r="DH35" s="73" t="str">
        <f t="shared" si="58"/>
        <v/>
      </c>
      <c r="DI35" s="73" t="str">
        <f t="shared" si="59"/>
        <v/>
      </c>
      <c r="DJ35" s="73" t="str">
        <f t="shared" si="60"/>
        <v/>
      </c>
      <c r="DK35" s="73" t="str">
        <f t="shared" si="61"/>
        <v/>
      </c>
      <c r="DL35" s="73" t="str">
        <f t="shared" si="62"/>
        <v/>
      </c>
      <c r="DM35" s="73" t="str">
        <f t="shared" si="63"/>
        <v/>
      </c>
      <c r="DN35" s="73" t="str">
        <f t="shared" si="84"/>
        <v/>
      </c>
      <c r="DO35" s="73" t="str">
        <f t="shared" si="64"/>
        <v/>
      </c>
      <c r="DP35" s="73" t="str">
        <f t="shared" si="65"/>
        <v/>
      </c>
      <c r="DQ35" s="73" t="str">
        <f t="shared" si="66"/>
        <v/>
      </c>
      <c r="DR35" s="73" t="str">
        <f t="shared" si="67"/>
        <v/>
      </c>
      <c r="DS35" s="73" t="str">
        <f t="shared" si="68"/>
        <v/>
      </c>
      <c r="DT35" s="70" t="str">
        <f t="shared" si="69"/>
        <v/>
      </c>
      <c r="DU35" s="70" t="str">
        <f t="shared" si="70"/>
        <v/>
      </c>
      <c r="DW35" s="77" t="s">
        <v>92</v>
      </c>
      <c r="DZ35" s="29">
        <f>IF(AND(OR(B14="su",B14="b"),C23&lt;=MAX(INDEX(C30:C10029,1,1):INDEX(C30:C10029,B20,1))),1,0)</f>
        <v>0</v>
      </c>
      <c r="EA35" s="30">
        <f t="shared" si="6"/>
        <v>0</v>
      </c>
      <c r="EB35" s="63" t="s">
        <v>93</v>
      </c>
      <c r="EC35" s="63"/>
      <c r="ED35" s="63"/>
      <c r="EE35" s="63"/>
      <c r="EF35" s="63"/>
      <c r="EG35" s="63"/>
      <c r="EH35" s="63"/>
      <c r="EI35" s="64"/>
      <c r="EK35" s="171">
        <v>6.2500000000000003E-6</v>
      </c>
    </row>
    <row r="36" spans="2:145" ht="18">
      <c r="B36" s="221"/>
      <c r="C36" s="159"/>
      <c r="N36" s="51"/>
      <c r="O36" s="52"/>
      <c r="P36" s="52"/>
      <c r="Q36" s="52"/>
      <c r="R36" s="52"/>
      <c r="S36" s="52"/>
      <c r="T36" s="52"/>
      <c r="U36" s="52"/>
      <c r="V36" s="53"/>
      <c r="X36" s="29" t="s">
        <v>91</v>
      </c>
      <c r="Y36" s="73" cm="1">
        <f t="array" ref="Y36">INDEX(EA98:EO98,C$20-1)</f>
        <v>0</v>
      </c>
      <c r="Z36" s="53"/>
      <c r="AB36" s="55">
        <v>0.05</v>
      </c>
      <c r="AC36" s="56">
        <f t="shared" si="9"/>
        <v>20.292885411961599</v>
      </c>
      <c r="AD36" s="57">
        <f t="shared" si="10"/>
        <v>7.6133854849207228E-3</v>
      </c>
      <c r="AE36" s="56">
        <f t="shared" si="11"/>
        <v>19.774627061815107</v>
      </c>
      <c r="AF36" s="54">
        <f t="shared" si="12"/>
        <v>20.117784481739626</v>
      </c>
      <c r="AG36" s="54">
        <f t="shared" si="13"/>
        <v>21.047394377420037</v>
      </c>
      <c r="AH36" s="54">
        <f t="shared" si="14"/>
        <v>20.292885411961599</v>
      </c>
      <c r="AI36" s="54" t="e">
        <f t="shared" si="15"/>
        <v>#N/A</v>
      </c>
      <c r="AJ36" s="54" t="e">
        <f t="shared" si="16"/>
        <v>#N/A</v>
      </c>
      <c r="AK36" s="54" t="e">
        <f t="shared" si="17"/>
        <v>#N/A</v>
      </c>
      <c r="AL36" s="54" t="e">
        <f t="shared" si="18"/>
        <v>#N/A</v>
      </c>
      <c r="AM36" s="54" t="e">
        <f t="shared" si="19"/>
        <v>#N/A</v>
      </c>
      <c r="AN36" s="54" t="e">
        <f t="shared" si="20"/>
        <v>#N/A</v>
      </c>
      <c r="AO36" s="54" t="e">
        <f t="shared" si="21"/>
        <v>#N/A</v>
      </c>
      <c r="AP36" s="54" t="e">
        <f t="shared" si="22"/>
        <v>#N/A</v>
      </c>
      <c r="AQ36" s="54" t="e">
        <f t="shared" si="23"/>
        <v>#N/A</v>
      </c>
      <c r="AR36" s="54" t="e">
        <f t="shared" si="24"/>
        <v>#N/A</v>
      </c>
      <c r="AS36" s="54" t="e">
        <f t="shared" si="25"/>
        <v>#N/A</v>
      </c>
      <c r="AT36" s="55">
        <f t="shared" si="26"/>
        <v>5.5444512893084571E-3</v>
      </c>
      <c r="AU36" s="57">
        <f t="shared" si="27"/>
        <v>8.2085855634786466E-3</v>
      </c>
      <c r="AV36" s="57">
        <f t="shared" si="28"/>
        <v>7.3022020462360322E-3</v>
      </c>
      <c r="AW36" s="57">
        <f t="shared" si="29"/>
        <v>7.6133854849207228E-3</v>
      </c>
      <c r="AX36" s="57" t="e">
        <f t="shared" si="30"/>
        <v>#N/A</v>
      </c>
      <c r="AY36" s="57" t="e">
        <f t="shared" si="31"/>
        <v>#N/A</v>
      </c>
      <c r="AZ36" s="57" t="e">
        <f t="shared" si="32"/>
        <v>#N/A</v>
      </c>
      <c r="BA36" s="57" t="e">
        <f t="shared" si="33"/>
        <v>#N/A</v>
      </c>
      <c r="BB36" s="57" t="e">
        <f t="shared" si="34"/>
        <v>#N/A</v>
      </c>
      <c r="BC36" s="57" t="e">
        <f t="shared" si="35"/>
        <v>#N/A</v>
      </c>
      <c r="BD36" s="57" t="e">
        <f t="shared" si="36"/>
        <v>#N/A</v>
      </c>
      <c r="BE36" s="57" t="e">
        <f t="shared" si="37"/>
        <v>#N/A</v>
      </c>
      <c r="BF36" s="57" t="e">
        <f t="shared" si="38"/>
        <v>#N/A</v>
      </c>
      <c r="BG36" s="57" t="e">
        <f t="shared" si="39"/>
        <v>#N/A</v>
      </c>
      <c r="BH36" s="65" t="e">
        <f t="shared" si="40"/>
        <v>#N/A</v>
      </c>
      <c r="BJ36" s="56">
        <f t="shared" si="41"/>
        <v>19.774627061815107</v>
      </c>
      <c r="BK36" s="54">
        <f t="shared" si="42"/>
        <v>20.117784481739626</v>
      </c>
      <c r="BL36" s="54">
        <f t="shared" si="43"/>
        <v>21.047394377420037</v>
      </c>
      <c r="BM36" s="54">
        <f t="shared" si="44"/>
        <v>20.292885411961599</v>
      </c>
      <c r="BN36" s="54" t="str">
        <f t="shared" si="45"/>
        <v/>
      </c>
      <c r="BO36" s="54" t="str">
        <f t="shared" si="46"/>
        <v/>
      </c>
      <c r="BP36" s="54" t="str">
        <f t="shared" si="47"/>
        <v/>
      </c>
      <c r="BQ36" s="54" t="str">
        <f t="shared" si="48"/>
        <v/>
      </c>
      <c r="BR36" s="54" t="str">
        <f t="shared" si="49"/>
        <v/>
      </c>
      <c r="BS36" s="54" t="str">
        <f t="shared" si="49"/>
        <v/>
      </c>
      <c r="BT36" s="54" t="str">
        <f t="shared" si="49"/>
        <v/>
      </c>
      <c r="BU36" s="54" t="str">
        <f t="shared" si="50"/>
        <v/>
      </c>
      <c r="BV36" s="54" t="str">
        <f t="shared" si="51"/>
        <v/>
      </c>
      <c r="BW36" s="54" t="str">
        <f t="shared" si="52"/>
        <v/>
      </c>
      <c r="BX36" s="54" t="str">
        <f t="shared" si="53"/>
        <v/>
      </c>
      <c r="BY36" s="55">
        <f t="shared" si="54"/>
        <v>5.5444512893084571E-3</v>
      </c>
      <c r="BZ36" s="57">
        <f t="shared" si="54"/>
        <v>8.2085855634786466E-3</v>
      </c>
      <c r="CA36" s="57">
        <f t="shared" si="54"/>
        <v>7.3022020462360322E-3</v>
      </c>
      <c r="CB36" s="57">
        <f t="shared" si="54"/>
        <v>7.6133854849207228E-3</v>
      </c>
      <c r="CC36" s="57" t="str">
        <f t="shared" si="54"/>
        <v/>
      </c>
      <c r="CD36" s="57" t="str">
        <f t="shared" si="54"/>
        <v/>
      </c>
      <c r="CE36" s="57" t="str">
        <f t="shared" si="54"/>
        <v/>
      </c>
      <c r="CF36" s="57" t="str">
        <f t="shared" si="54"/>
        <v/>
      </c>
      <c r="CG36" s="57" t="str">
        <f t="shared" si="54"/>
        <v/>
      </c>
      <c r="CH36" s="57" t="str">
        <f t="shared" si="54"/>
        <v/>
      </c>
      <c r="CI36" s="57" t="str">
        <f t="shared" si="54"/>
        <v/>
      </c>
      <c r="CJ36" s="57" t="str">
        <f t="shared" si="54"/>
        <v/>
      </c>
      <c r="CK36" s="57" t="str">
        <f t="shared" si="54"/>
        <v/>
      </c>
      <c r="CL36" s="57" t="str">
        <f t="shared" si="54"/>
        <v/>
      </c>
      <c r="CM36" s="65" t="str">
        <f t="shared" si="54"/>
        <v/>
      </c>
      <c r="CO36" s="55">
        <f t="shared" si="71"/>
        <v>3.3967059477658127E-3</v>
      </c>
      <c r="CP36" s="57">
        <f t="shared" si="72"/>
        <v>4.9533577763094692E-3</v>
      </c>
      <c r="CQ36" s="57">
        <f t="shared" si="73"/>
        <v>4.2960337014111985E-3</v>
      </c>
      <c r="CR36" s="57">
        <f t="shared" si="74"/>
        <v>4.6792375518494994E-3</v>
      </c>
      <c r="CS36" s="57" t="str">
        <f t="shared" si="75"/>
        <v/>
      </c>
      <c r="CT36" s="57" t="str">
        <f t="shared" si="76"/>
        <v/>
      </c>
      <c r="CU36" s="57" t="str">
        <f t="shared" si="77"/>
        <v/>
      </c>
      <c r="CV36" s="57" t="str">
        <f t="shared" si="78"/>
        <v/>
      </c>
      <c r="CW36" s="57" t="str">
        <f t="shared" si="79"/>
        <v/>
      </c>
      <c r="CX36" s="57" t="str">
        <f t="shared" si="79"/>
        <v/>
      </c>
      <c r="CY36" s="57" t="str">
        <f t="shared" si="79"/>
        <v/>
      </c>
      <c r="CZ36" s="57" t="str">
        <f t="shared" si="80"/>
        <v/>
      </c>
      <c r="DA36" s="57" t="str">
        <f t="shared" si="81"/>
        <v/>
      </c>
      <c r="DB36" s="57" t="str">
        <f t="shared" si="82"/>
        <v/>
      </c>
      <c r="DC36" s="65" t="str">
        <f t="shared" si="83"/>
        <v/>
      </c>
      <c r="DE36" s="72" t="str">
        <f t="shared" si="55"/>
        <v/>
      </c>
      <c r="DF36" s="73" t="str">
        <f t="shared" si="56"/>
        <v/>
      </c>
      <c r="DG36" s="73" t="str">
        <f t="shared" si="57"/>
        <v/>
      </c>
      <c r="DH36" s="73" t="str">
        <f t="shared" si="58"/>
        <v/>
      </c>
      <c r="DI36" s="73" t="str">
        <f t="shared" si="59"/>
        <v/>
      </c>
      <c r="DJ36" s="73" t="str">
        <f t="shared" si="60"/>
        <v/>
      </c>
      <c r="DK36" s="73" t="str">
        <f t="shared" si="61"/>
        <v/>
      </c>
      <c r="DL36" s="73" t="str">
        <f t="shared" si="62"/>
        <v/>
      </c>
      <c r="DM36" s="73" t="str">
        <f t="shared" si="63"/>
        <v/>
      </c>
      <c r="DN36" s="73" t="str">
        <f t="shared" si="84"/>
        <v/>
      </c>
      <c r="DO36" s="73" t="str">
        <f t="shared" si="64"/>
        <v/>
      </c>
      <c r="DP36" s="73" t="str">
        <f t="shared" si="65"/>
        <v/>
      </c>
      <c r="DQ36" s="73" t="str">
        <f t="shared" si="66"/>
        <v/>
      </c>
      <c r="DR36" s="73" t="str">
        <f t="shared" si="67"/>
        <v/>
      </c>
      <c r="DS36" s="73" t="str">
        <f t="shared" si="68"/>
        <v/>
      </c>
      <c r="DT36" s="70" t="str">
        <f t="shared" si="69"/>
        <v/>
      </c>
      <c r="DU36" s="70" t="str">
        <f t="shared" si="70"/>
        <v/>
      </c>
      <c r="DW36" s="79">
        <f t="array" ref="DW36">IF(B20&lt;2,0,SUM(IF(INDEX(C30:C10029,1,1):INDEX(C30:C10029,B20-1,1)&gt;INDEX(C30:C10029,2,1):INDEX(C30:C10029,B20,1),1,0)))</f>
        <v>1</v>
      </c>
      <c r="DZ36" s="35">
        <f>IF(OR(C20&lt;2,C20&gt;16),1,0)</f>
        <v>0</v>
      </c>
      <c r="EA36" s="36">
        <f t="shared" si="6"/>
        <v>0</v>
      </c>
      <c r="EB36" s="80" t="s">
        <v>95</v>
      </c>
      <c r="EC36" s="80"/>
      <c r="ED36" s="80"/>
      <c r="EE36" s="80"/>
      <c r="EF36" s="80"/>
      <c r="EG36" s="80"/>
      <c r="EH36" s="80"/>
      <c r="EI36" s="81"/>
      <c r="EK36" s="171">
        <v>3.1250000000000001E-5</v>
      </c>
    </row>
    <row r="37" spans="2:145" ht="18">
      <c r="B37" s="221"/>
      <c r="C37" s="159"/>
      <c r="N37" s="51"/>
      <c r="O37" s="52"/>
      <c r="P37" s="52"/>
      <c r="Q37" s="52"/>
      <c r="R37" s="52"/>
      <c r="S37" s="52"/>
      <c r="T37" s="52"/>
      <c r="U37" s="52"/>
      <c r="V37" s="53"/>
      <c r="X37" s="29" t="s">
        <v>94</v>
      </c>
      <c r="Y37" s="73" cm="1">
        <f t="array" ref="Y37">INDEX(EA99:EO99,C$20-1)</f>
        <v>0</v>
      </c>
      <c r="Z37" s="53"/>
      <c r="AB37" s="55">
        <v>6.0000000000000005E-2</v>
      </c>
      <c r="AC37" s="56">
        <f t="shared" si="9"/>
        <v>21.49844205102179</v>
      </c>
      <c r="AD37" s="57">
        <f t="shared" si="10"/>
        <v>9.0071616633367012E-3</v>
      </c>
      <c r="AE37" s="56">
        <f t="shared" si="11"/>
        <v>21.427256630151742</v>
      </c>
      <c r="AF37" s="54">
        <f t="shared" si="12"/>
        <v>21.231520396900368</v>
      </c>
      <c r="AG37" s="54">
        <f t="shared" si="13"/>
        <v>22.291468656253617</v>
      </c>
      <c r="AH37" s="54">
        <f t="shared" si="14"/>
        <v>21.49844205102179</v>
      </c>
      <c r="AI37" s="54" t="e">
        <f t="shared" si="15"/>
        <v>#N/A</v>
      </c>
      <c r="AJ37" s="54" t="e">
        <f t="shared" si="16"/>
        <v>#N/A</v>
      </c>
      <c r="AK37" s="54" t="e">
        <f t="shared" si="17"/>
        <v>#N/A</v>
      </c>
      <c r="AL37" s="54" t="e">
        <f t="shared" si="18"/>
        <v>#N/A</v>
      </c>
      <c r="AM37" s="54" t="e">
        <f t="shared" si="19"/>
        <v>#N/A</v>
      </c>
      <c r="AN37" s="54" t="e">
        <f t="shared" si="20"/>
        <v>#N/A</v>
      </c>
      <c r="AO37" s="54" t="e">
        <f t="shared" si="21"/>
        <v>#N/A</v>
      </c>
      <c r="AP37" s="54" t="e">
        <f t="shared" si="22"/>
        <v>#N/A</v>
      </c>
      <c r="AQ37" s="54" t="e">
        <f t="shared" si="23"/>
        <v>#N/A</v>
      </c>
      <c r="AR37" s="54" t="e">
        <f t="shared" si="24"/>
        <v>#N/A</v>
      </c>
      <c r="AS37" s="54" t="e">
        <f t="shared" si="25"/>
        <v>#N/A</v>
      </c>
      <c r="AT37" s="55">
        <f t="shared" si="26"/>
        <v>6.5833063729894108E-3</v>
      </c>
      <c r="AU37" s="57">
        <f t="shared" si="27"/>
        <v>9.7890840801176989E-3</v>
      </c>
      <c r="AV37" s="57">
        <f t="shared" si="28"/>
        <v>8.8229560623145457E-3</v>
      </c>
      <c r="AW37" s="57">
        <f t="shared" si="29"/>
        <v>9.0071616633367012E-3</v>
      </c>
      <c r="AX37" s="57" t="e">
        <f t="shared" si="30"/>
        <v>#N/A</v>
      </c>
      <c r="AY37" s="57" t="e">
        <f t="shared" si="31"/>
        <v>#N/A</v>
      </c>
      <c r="AZ37" s="57" t="e">
        <f t="shared" si="32"/>
        <v>#N/A</v>
      </c>
      <c r="BA37" s="57" t="e">
        <f t="shared" si="33"/>
        <v>#N/A</v>
      </c>
      <c r="BB37" s="57" t="e">
        <f t="shared" si="34"/>
        <v>#N/A</v>
      </c>
      <c r="BC37" s="57" t="e">
        <f t="shared" si="35"/>
        <v>#N/A</v>
      </c>
      <c r="BD37" s="57" t="e">
        <f t="shared" si="36"/>
        <v>#N/A</v>
      </c>
      <c r="BE37" s="57" t="e">
        <f t="shared" si="37"/>
        <v>#N/A</v>
      </c>
      <c r="BF37" s="57" t="e">
        <f t="shared" si="38"/>
        <v>#N/A</v>
      </c>
      <c r="BG37" s="57" t="e">
        <f t="shared" si="39"/>
        <v>#N/A</v>
      </c>
      <c r="BH37" s="65" t="e">
        <f t="shared" si="40"/>
        <v>#N/A</v>
      </c>
      <c r="BJ37" s="56">
        <f t="shared" si="41"/>
        <v>21.427256630151742</v>
      </c>
      <c r="BK37" s="54">
        <f t="shared" si="42"/>
        <v>21.231520396900368</v>
      </c>
      <c r="BL37" s="54">
        <f t="shared" si="43"/>
        <v>22.291468656253617</v>
      </c>
      <c r="BM37" s="54">
        <f t="shared" si="44"/>
        <v>21.49844205102179</v>
      </c>
      <c r="BN37" s="54" t="str">
        <f t="shared" si="45"/>
        <v/>
      </c>
      <c r="BO37" s="54" t="str">
        <f t="shared" si="46"/>
        <v/>
      </c>
      <c r="BP37" s="54" t="str">
        <f t="shared" si="47"/>
        <v/>
      </c>
      <c r="BQ37" s="54" t="str">
        <f t="shared" si="48"/>
        <v/>
      </c>
      <c r="BR37" s="54" t="str">
        <f t="shared" si="49"/>
        <v/>
      </c>
      <c r="BS37" s="54" t="str">
        <f t="shared" si="49"/>
        <v/>
      </c>
      <c r="BT37" s="54" t="str">
        <f t="shared" si="49"/>
        <v/>
      </c>
      <c r="BU37" s="54" t="str">
        <f t="shared" si="50"/>
        <v/>
      </c>
      <c r="BV37" s="54" t="str">
        <f t="shared" si="51"/>
        <v/>
      </c>
      <c r="BW37" s="54" t="str">
        <f t="shared" si="52"/>
        <v/>
      </c>
      <c r="BX37" s="54" t="str">
        <f t="shared" si="53"/>
        <v/>
      </c>
      <c r="BY37" s="55">
        <f t="shared" si="54"/>
        <v>6.5833063729894108E-3</v>
      </c>
      <c r="BZ37" s="57">
        <f t="shared" si="54"/>
        <v>9.7890840801176989E-3</v>
      </c>
      <c r="CA37" s="57">
        <f t="shared" si="54"/>
        <v>8.8229560623145457E-3</v>
      </c>
      <c r="CB37" s="57">
        <f t="shared" si="54"/>
        <v>9.0071616633367012E-3</v>
      </c>
      <c r="CC37" s="57" t="str">
        <f t="shared" si="54"/>
        <v/>
      </c>
      <c r="CD37" s="57" t="str">
        <f t="shared" si="54"/>
        <v/>
      </c>
      <c r="CE37" s="57" t="str">
        <f t="shared" si="54"/>
        <v/>
      </c>
      <c r="CF37" s="57" t="str">
        <f t="shared" si="54"/>
        <v/>
      </c>
      <c r="CG37" s="57" t="str">
        <f t="shared" si="54"/>
        <v/>
      </c>
      <c r="CH37" s="57" t="str">
        <f t="shared" si="54"/>
        <v/>
      </c>
      <c r="CI37" s="57" t="str">
        <f t="shared" si="54"/>
        <v/>
      </c>
      <c r="CJ37" s="57" t="str">
        <f t="shared" si="54"/>
        <v/>
      </c>
      <c r="CK37" s="57" t="str">
        <f t="shared" si="54"/>
        <v/>
      </c>
      <c r="CL37" s="57" t="str">
        <f t="shared" si="54"/>
        <v/>
      </c>
      <c r="CM37" s="65" t="str">
        <f t="shared" si="54"/>
        <v/>
      </c>
      <c r="CO37" s="55">
        <f t="shared" si="71"/>
        <v>4.4822511475672584E-3</v>
      </c>
      <c r="CP37" s="57">
        <f t="shared" si="72"/>
        <v>6.5939690668621286E-3</v>
      </c>
      <c r="CQ37" s="57">
        <f t="shared" si="73"/>
        <v>5.7908974305914858E-3</v>
      </c>
      <c r="CR37" s="57">
        <f t="shared" si="74"/>
        <v>6.1700603681744438E-3</v>
      </c>
      <c r="CS37" s="57" t="str">
        <f t="shared" si="75"/>
        <v/>
      </c>
      <c r="CT37" s="57" t="str">
        <f t="shared" si="76"/>
        <v/>
      </c>
      <c r="CU37" s="57" t="str">
        <f t="shared" si="77"/>
        <v/>
      </c>
      <c r="CV37" s="57" t="str">
        <f t="shared" si="78"/>
        <v/>
      </c>
      <c r="CW37" s="57" t="str">
        <f t="shared" si="79"/>
        <v/>
      </c>
      <c r="CX37" s="57" t="str">
        <f t="shared" si="79"/>
        <v/>
      </c>
      <c r="CY37" s="57" t="str">
        <f t="shared" si="79"/>
        <v/>
      </c>
      <c r="CZ37" s="57" t="str">
        <f t="shared" si="80"/>
        <v/>
      </c>
      <c r="DA37" s="57" t="str">
        <f t="shared" si="81"/>
        <v/>
      </c>
      <c r="DB37" s="57" t="str">
        <f t="shared" si="82"/>
        <v/>
      </c>
      <c r="DC37" s="65" t="str">
        <f t="shared" si="83"/>
        <v/>
      </c>
      <c r="DE37" s="72" t="str">
        <f t="shared" si="55"/>
        <v/>
      </c>
      <c r="DF37" s="73" t="str">
        <f t="shared" si="56"/>
        <v/>
      </c>
      <c r="DG37" s="73" t="str">
        <f t="shared" si="57"/>
        <v/>
      </c>
      <c r="DH37" s="73" t="str">
        <f t="shared" si="58"/>
        <v/>
      </c>
      <c r="DI37" s="73" t="str">
        <f t="shared" si="59"/>
        <v/>
      </c>
      <c r="DJ37" s="73" t="str">
        <f t="shared" si="60"/>
        <v/>
      </c>
      <c r="DK37" s="73" t="str">
        <f t="shared" si="61"/>
        <v/>
      </c>
      <c r="DL37" s="73" t="str">
        <f t="shared" si="62"/>
        <v/>
      </c>
      <c r="DM37" s="73" t="str">
        <f t="shared" si="63"/>
        <v/>
      </c>
      <c r="DN37" s="73" t="str">
        <f t="shared" si="84"/>
        <v/>
      </c>
      <c r="DO37" s="73" t="str">
        <f t="shared" si="64"/>
        <v/>
      </c>
      <c r="DP37" s="73" t="str">
        <f t="shared" si="65"/>
        <v/>
      </c>
      <c r="DQ37" s="73" t="str">
        <f t="shared" si="66"/>
        <v/>
      </c>
      <c r="DR37" s="73" t="str">
        <f t="shared" si="67"/>
        <v/>
      </c>
      <c r="DS37" s="73" t="str">
        <f t="shared" si="68"/>
        <v/>
      </c>
      <c r="DT37" s="70" t="str">
        <f t="shared" si="69"/>
        <v/>
      </c>
      <c r="DU37" s="70" t="str">
        <f t="shared" si="70"/>
        <v/>
      </c>
      <c r="DZ37" s="29">
        <f>IF(C20&gt;B20,1,0)</f>
        <v>0</v>
      </c>
      <c r="EA37" s="30"/>
      <c r="EB37" s="63" t="s">
        <v>97</v>
      </c>
      <c r="EC37" s="63"/>
      <c r="ED37" s="63"/>
      <c r="EE37" s="63"/>
      <c r="EF37" s="63"/>
      <c r="EG37" s="63"/>
      <c r="EH37" s="63"/>
      <c r="EI37" s="64"/>
      <c r="EK37" s="171">
        <v>1.5625E-4</v>
      </c>
    </row>
    <row r="38" spans="2:145" ht="18">
      <c r="B38" s="221"/>
      <c r="C38" s="159"/>
      <c r="N38" s="51"/>
      <c r="O38" s="52"/>
      <c r="P38" s="52"/>
      <c r="Q38" s="52"/>
      <c r="R38" s="52"/>
      <c r="S38" s="52"/>
      <c r="T38" s="52"/>
      <c r="U38" s="52"/>
      <c r="V38" s="53"/>
      <c r="X38" s="29" t="s">
        <v>96</v>
      </c>
      <c r="Y38" s="73" cm="1">
        <f t="array" ref="Y38">INDEX(EA100:EO100,C$20-1)</f>
        <v>0</v>
      </c>
      <c r="Z38" s="53"/>
      <c r="AB38" s="55">
        <v>7.0000000000000007E-2</v>
      </c>
      <c r="AC38" s="56">
        <f t="shared" si="9"/>
        <v>22.532823849266357</v>
      </c>
      <c r="AD38" s="57">
        <f t="shared" si="10"/>
        <v>1.0350856676400139E-2</v>
      </c>
      <c r="AE38" s="56">
        <f t="shared" si="11"/>
        <v>22.839512436229342</v>
      </c>
      <c r="AF38" s="54">
        <f t="shared" si="12"/>
        <v>22.179940197775728</v>
      </c>
      <c r="AG38" s="54">
        <f t="shared" si="13"/>
        <v>23.336991125709009</v>
      </c>
      <c r="AH38" s="54">
        <f t="shared" si="14"/>
        <v>22.532823849266357</v>
      </c>
      <c r="AI38" s="54" t="e">
        <f t="shared" si="15"/>
        <v>#N/A</v>
      </c>
      <c r="AJ38" s="54" t="e">
        <f t="shared" si="16"/>
        <v>#N/A</v>
      </c>
      <c r="AK38" s="54" t="e">
        <f t="shared" si="17"/>
        <v>#N/A</v>
      </c>
      <c r="AL38" s="54" t="e">
        <f t="shared" si="18"/>
        <v>#N/A</v>
      </c>
      <c r="AM38" s="54" t="e">
        <f t="shared" si="19"/>
        <v>#N/A</v>
      </c>
      <c r="AN38" s="54" t="e">
        <f t="shared" si="20"/>
        <v>#N/A</v>
      </c>
      <c r="AO38" s="54" t="e">
        <f t="shared" si="21"/>
        <v>#N/A</v>
      </c>
      <c r="AP38" s="54" t="e">
        <f t="shared" si="22"/>
        <v>#N/A</v>
      </c>
      <c r="AQ38" s="54" t="e">
        <f t="shared" si="23"/>
        <v>#N/A</v>
      </c>
      <c r="AR38" s="54" t="e">
        <f t="shared" si="24"/>
        <v>#N/A</v>
      </c>
      <c r="AS38" s="54" t="e">
        <f t="shared" si="25"/>
        <v>#N/A</v>
      </c>
      <c r="AT38" s="55">
        <f t="shared" si="26"/>
        <v>7.5988163986101176E-3</v>
      </c>
      <c r="AU38" s="57">
        <f t="shared" si="27"/>
        <v>1.1328826177284635E-2</v>
      </c>
      <c r="AV38" s="57">
        <f t="shared" si="28"/>
        <v>1.0346644613135938E-2</v>
      </c>
      <c r="AW38" s="57">
        <f t="shared" si="29"/>
        <v>1.0350856676400139E-2</v>
      </c>
      <c r="AX38" s="57" t="e">
        <f t="shared" si="30"/>
        <v>#N/A</v>
      </c>
      <c r="AY38" s="57" t="e">
        <f t="shared" si="31"/>
        <v>#N/A</v>
      </c>
      <c r="AZ38" s="57" t="e">
        <f t="shared" si="32"/>
        <v>#N/A</v>
      </c>
      <c r="BA38" s="57" t="e">
        <f t="shared" si="33"/>
        <v>#N/A</v>
      </c>
      <c r="BB38" s="57" t="e">
        <f t="shared" si="34"/>
        <v>#N/A</v>
      </c>
      <c r="BC38" s="57" t="e">
        <f t="shared" si="35"/>
        <v>#N/A</v>
      </c>
      <c r="BD38" s="57" t="e">
        <f t="shared" si="36"/>
        <v>#N/A</v>
      </c>
      <c r="BE38" s="57" t="e">
        <f t="shared" si="37"/>
        <v>#N/A</v>
      </c>
      <c r="BF38" s="57" t="e">
        <f t="shared" si="38"/>
        <v>#N/A</v>
      </c>
      <c r="BG38" s="57" t="e">
        <f t="shared" si="39"/>
        <v>#N/A</v>
      </c>
      <c r="BH38" s="65" t="e">
        <f t="shared" si="40"/>
        <v>#N/A</v>
      </c>
      <c r="BJ38" s="56">
        <f t="shared" si="41"/>
        <v>22.839512436229342</v>
      </c>
      <c r="BK38" s="54">
        <f t="shared" si="42"/>
        <v>22.179940197775728</v>
      </c>
      <c r="BL38" s="54">
        <f t="shared" si="43"/>
        <v>23.336991125709009</v>
      </c>
      <c r="BM38" s="54">
        <f t="shared" si="44"/>
        <v>22.532823849266357</v>
      </c>
      <c r="BN38" s="54" t="str">
        <f t="shared" si="45"/>
        <v/>
      </c>
      <c r="BO38" s="54" t="str">
        <f t="shared" si="46"/>
        <v/>
      </c>
      <c r="BP38" s="54" t="str">
        <f t="shared" si="47"/>
        <v/>
      </c>
      <c r="BQ38" s="54" t="str">
        <f t="shared" si="48"/>
        <v/>
      </c>
      <c r="BR38" s="54" t="str">
        <f t="shared" si="49"/>
        <v/>
      </c>
      <c r="BS38" s="54" t="str">
        <f t="shared" si="49"/>
        <v/>
      </c>
      <c r="BT38" s="54" t="str">
        <f t="shared" si="49"/>
        <v/>
      </c>
      <c r="BU38" s="54" t="str">
        <f t="shared" si="50"/>
        <v/>
      </c>
      <c r="BV38" s="54" t="str">
        <f t="shared" si="51"/>
        <v/>
      </c>
      <c r="BW38" s="54" t="str">
        <f t="shared" si="52"/>
        <v/>
      </c>
      <c r="BX38" s="54" t="str">
        <f t="shared" si="53"/>
        <v/>
      </c>
      <c r="BY38" s="55">
        <f t="shared" si="54"/>
        <v>7.5988163986101176E-3</v>
      </c>
      <c r="BZ38" s="57">
        <f t="shared" si="54"/>
        <v>1.1328826177284635E-2</v>
      </c>
      <c r="CA38" s="57">
        <f t="shared" si="54"/>
        <v>1.0346644613135938E-2</v>
      </c>
      <c r="CB38" s="57">
        <f t="shared" si="54"/>
        <v>1.0350856676400139E-2</v>
      </c>
      <c r="CC38" s="57" t="str">
        <f t="shared" si="54"/>
        <v/>
      </c>
      <c r="CD38" s="57" t="str">
        <f t="shared" si="54"/>
        <v/>
      </c>
      <c r="CE38" s="57" t="str">
        <f t="shared" si="54"/>
        <v/>
      </c>
      <c r="CF38" s="57" t="str">
        <f t="shared" si="54"/>
        <v/>
      </c>
      <c r="CG38" s="57" t="str">
        <f t="shared" si="54"/>
        <v/>
      </c>
      <c r="CH38" s="57" t="str">
        <f t="shared" si="54"/>
        <v/>
      </c>
      <c r="CI38" s="57" t="str">
        <f t="shared" si="54"/>
        <v/>
      </c>
      <c r="CJ38" s="57" t="str">
        <f t="shared" si="54"/>
        <v/>
      </c>
      <c r="CK38" s="57" t="str">
        <f t="shared" si="54"/>
        <v/>
      </c>
      <c r="CL38" s="57" t="str">
        <f t="shared" si="54"/>
        <v/>
      </c>
      <c r="CM38" s="65" t="str">
        <f t="shared" si="54"/>
        <v/>
      </c>
      <c r="CO38" s="55">
        <f t="shared" si="71"/>
        <v>5.5444512893084571E-3</v>
      </c>
      <c r="CP38" s="57">
        <f t="shared" si="72"/>
        <v>8.2085855634786466E-3</v>
      </c>
      <c r="CQ38" s="57">
        <f t="shared" si="73"/>
        <v>7.3022020462360322E-3</v>
      </c>
      <c r="CR38" s="57">
        <f t="shared" si="74"/>
        <v>7.6133854849207228E-3</v>
      </c>
      <c r="CS38" s="57" t="str">
        <f t="shared" si="75"/>
        <v/>
      </c>
      <c r="CT38" s="57" t="str">
        <f t="shared" si="76"/>
        <v/>
      </c>
      <c r="CU38" s="57" t="str">
        <f t="shared" si="77"/>
        <v/>
      </c>
      <c r="CV38" s="57" t="str">
        <f t="shared" si="78"/>
        <v/>
      </c>
      <c r="CW38" s="57" t="str">
        <f t="shared" si="79"/>
        <v/>
      </c>
      <c r="CX38" s="57" t="str">
        <f t="shared" si="79"/>
        <v/>
      </c>
      <c r="CY38" s="57" t="str">
        <f t="shared" si="79"/>
        <v/>
      </c>
      <c r="CZ38" s="57" t="str">
        <f t="shared" si="80"/>
        <v/>
      </c>
      <c r="DA38" s="57" t="str">
        <f t="shared" si="81"/>
        <v/>
      </c>
      <c r="DB38" s="57" t="str">
        <f t="shared" si="82"/>
        <v/>
      </c>
      <c r="DC38" s="65" t="str">
        <f t="shared" si="83"/>
        <v/>
      </c>
      <c r="DE38" s="72" t="str">
        <f t="shared" si="55"/>
        <v/>
      </c>
      <c r="DF38" s="73" t="str">
        <f t="shared" si="56"/>
        <v/>
      </c>
      <c r="DG38" s="73" t="str">
        <f t="shared" si="57"/>
        <v/>
      </c>
      <c r="DH38" s="73" t="str">
        <f t="shared" si="58"/>
        <v/>
      </c>
      <c r="DI38" s="73" t="str">
        <f t="shared" si="59"/>
        <v/>
      </c>
      <c r="DJ38" s="73" t="str">
        <f t="shared" si="60"/>
        <v/>
      </c>
      <c r="DK38" s="73" t="str">
        <f t="shared" si="61"/>
        <v/>
      </c>
      <c r="DL38" s="73" t="str">
        <f t="shared" si="62"/>
        <v/>
      </c>
      <c r="DM38" s="73" t="str">
        <f t="shared" si="63"/>
        <v/>
      </c>
      <c r="DN38" s="73" t="str">
        <f t="shared" si="84"/>
        <v/>
      </c>
      <c r="DO38" s="73" t="str">
        <f t="shared" si="64"/>
        <v/>
      </c>
      <c r="DP38" s="73" t="str">
        <f t="shared" si="65"/>
        <v/>
      </c>
      <c r="DQ38" s="73" t="str">
        <f t="shared" si="66"/>
        <v/>
      </c>
      <c r="DR38" s="73" t="str">
        <f t="shared" si="67"/>
        <v/>
      </c>
      <c r="DS38" s="73" t="str">
        <f t="shared" si="68"/>
        <v/>
      </c>
      <c r="DT38" s="70" t="str">
        <f t="shared" si="69"/>
        <v/>
      </c>
      <c r="DU38" s="70" t="str">
        <f t="shared" si="70"/>
        <v/>
      </c>
      <c r="DZ38" s="29">
        <f>IF(DZ36&lt;&gt;0,"",IF(INDEX(DF26:DT26,1,C20-1)&lt;&gt;"yes",1,0))</f>
        <v>0</v>
      </c>
      <c r="EA38" s="30"/>
      <c r="EB38" s="63" t="s">
        <v>99</v>
      </c>
      <c r="EC38" s="63"/>
      <c r="ED38" s="63"/>
      <c r="EE38" s="63"/>
      <c r="EF38" s="63"/>
      <c r="EG38" s="63"/>
      <c r="EH38" s="63"/>
      <c r="EI38" s="64"/>
      <c r="EK38" s="171">
        <v>7.8125000000000004E-4</v>
      </c>
    </row>
    <row r="39" spans="2:145" ht="18">
      <c r="B39" s="221"/>
      <c r="C39" s="159"/>
      <c r="N39" s="51"/>
      <c r="O39" s="52"/>
      <c r="P39" s="52"/>
      <c r="Q39" s="52"/>
      <c r="R39" s="52"/>
      <c r="S39" s="52"/>
      <c r="T39" s="52"/>
      <c r="U39" s="52"/>
      <c r="V39" s="53"/>
      <c r="X39" s="29" t="s">
        <v>98</v>
      </c>
      <c r="Y39" s="73" cm="1">
        <f t="array" ref="Y39">INDEX(EA101:EO101,C$20-1)</f>
        <v>0</v>
      </c>
      <c r="Z39" s="53"/>
      <c r="AB39" s="55">
        <v>0.08</v>
      </c>
      <c r="AC39" s="56">
        <f t="shared" si="9"/>
        <v>23.442802159456903</v>
      </c>
      <c r="AD39" s="57">
        <f t="shared" si="10"/>
        <v>1.1644881761976936E-2</v>
      </c>
      <c r="AE39" s="56">
        <f t="shared" si="11"/>
        <v>24.076110849103166</v>
      </c>
      <c r="AF39" s="54">
        <f t="shared" si="12"/>
        <v>23.00883695890661</v>
      </c>
      <c r="AG39" s="54">
        <f t="shared" si="13"/>
        <v>24.238702981325098</v>
      </c>
      <c r="AH39" s="54">
        <f t="shared" si="14"/>
        <v>23.442802159456903</v>
      </c>
      <c r="AI39" s="54" t="e">
        <f t="shared" si="15"/>
        <v>#N/A</v>
      </c>
      <c r="AJ39" s="54" t="e">
        <f t="shared" si="16"/>
        <v>#N/A</v>
      </c>
      <c r="AK39" s="54" t="e">
        <f t="shared" si="17"/>
        <v>#N/A</v>
      </c>
      <c r="AL39" s="54" t="e">
        <f t="shared" si="18"/>
        <v>#N/A</v>
      </c>
      <c r="AM39" s="54" t="e">
        <f t="shared" si="19"/>
        <v>#N/A</v>
      </c>
      <c r="AN39" s="54" t="e">
        <f t="shared" si="20"/>
        <v>#N/A</v>
      </c>
      <c r="AO39" s="54" t="e">
        <f t="shared" si="21"/>
        <v>#N/A</v>
      </c>
      <c r="AP39" s="54" t="e">
        <f t="shared" si="22"/>
        <v>#N/A</v>
      </c>
      <c r="AQ39" s="54" t="e">
        <f t="shared" si="23"/>
        <v>#N/A</v>
      </c>
      <c r="AR39" s="54" t="e">
        <f t="shared" si="24"/>
        <v>#N/A</v>
      </c>
      <c r="AS39" s="54" t="e">
        <f t="shared" si="25"/>
        <v>#N/A</v>
      </c>
      <c r="AT39" s="55">
        <f t="shared" si="26"/>
        <v>8.5909813661705792E-3</v>
      </c>
      <c r="AU39" s="57">
        <f t="shared" si="27"/>
        <v>1.2822351603230033E-2</v>
      </c>
      <c r="AV39" s="57">
        <f t="shared" si="28"/>
        <v>1.1867085803372965E-2</v>
      </c>
      <c r="AW39" s="57">
        <f t="shared" si="29"/>
        <v>1.1644881761976936E-2</v>
      </c>
      <c r="AX39" s="57" t="e">
        <f t="shared" si="30"/>
        <v>#N/A</v>
      </c>
      <c r="AY39" s="57" t="e">
        <f t="shared" si="31"/>
        <v>#N/A</v>
      </c>
      <c r="AZ39" s="57" t="e">
        <f t="shared" si="32"/>
        <v>#N/A</v>
      </c>
      <c r="BA39" s="57" t="e">
        <f t="shared" si="33"/>
        <v>#N/A</v>
      </c>
      <c r="BB39" s="57" t="e">
        <f t="shared" si="34"/>
        <v>#N/A</v>
      </c>
      <c r="BC39" s="57" t="e">
        <f t="shared" si="35"/>
        <v>#N/A</v>
      </c>
      <c r="BD39" s="57" t="e">
        <f t="shared" si="36"/>
        <v>#N/A</v>
      </c>
      <c r="BE39" s="57" t="e">
        <f t="shared" si="37"/>
        <v>#N/A</v>
      </c>
      <c r="BF39" s="57" t="e">
        <f t="shared" si="38"/>
        <v>#N/A</v>
      </c>
      <c r="BG39" s="57" t="e">
        <f t="shared" si="39"/>
        <v>#N/A</v>
      </c>
      <c r="BH39" s="65" t="e">
        <f t="shared" si="40"/>
        <v>#N/A</v>
      </c>
      <c r="BJ39" s="56">
        <f t="shared" si="41"/>
        <v>24.076110849103166</v>
      </c>
      <c r="BK39" s="54">
        <f t="shared" si="42"/>
        <v>23.00883695890661</v>
      </c>
      <c r="BL39" s="54">
        <f t="shared" si="43"/>
        <v>24.238702981325098</v>
      </c>
      <c r="BM39" s="54">
        <f t="shared" si="44"/>
        <v>23.442802159456903</v>
      </c>
      <c r="BN39" s="54" t="str">
        <f t="shared" si="45"/>
        <v/>
      </c>
      <c r="BO39" s="54" t="str">
        <f t="shared" si="46"/>
        <v/>
      </c>
      <c r="BP39" s="54" t="str">
        <f t="shared" si="47"/>
        <v/>
      </c>
      <c r="BQ39" s="54" t="str">
        <f t="shared" si="48"/>
        <v/>
      </c>
      <c r="BR39" s="54" t="str">
        <f t="shared" si="49"/>
        <v/>
      </c>
      <c r="BS39" s="54" t="str">
        <f t="shared" si="49"/>
        <v/>
      </c>
      <c r="BT39" s="54" t="str">
        <f t="shared" si="49"/>
        <v/>
      </c>
      <c r="BU39" s="54" t="str">
        <f t="shared" si="50"/>
        <v/>
      </c>
      <c r="BV39" s="54" t="str">
        <f t="shared" si="51"/>
        <v/>
      </c>
      <c r="BW39" s="54" t="str">
        <f t="shared" si="52"/>
        <v/>
      </c>
      <c r="BX39" s="54" t="str">
        <f t="shared" si="53"/>
        <v/>
      </c>
      <c r="BY39" s="55">
        <f t="shared" si="54"/>
        <v>8.5909813661705792E-3</v>
      </c>
      <c r="BZ39" s="57">
        <f t="shared" si="54"/>
        <v>1.2822351603230033E-2</v>
      </c>
      <c r="CA39" s="57">
        <f t="shared" si="54"/>
        <v>1.1867085803372965E-2</v>
      </c>
      <c r="CB39" s="57">
        <f t="shared" si="54"/>
        <v>1.1644881761976936E-2</v>
      </c>
      <c r="CC39" s="57" t="str">
        <f t="shared" si="54"/>
        <v/>
      </c>
      <c r="CD39" s="57" t="str">
        <f t="shared" si="54"/>
        <v/>
      </c>
      <c r="CE39" s="57" t="str">
        <f t="shared" si="54"/>
        <v/>
      </c>
      <c r="CF39" s="57" t="str">
        <f t="shared" si="54"/>
        <v/>
      </c>
      <c r="CG39" s="57" t="str">
        <f t="shared" si="54"/>
        <v/>
      </c>
      <c r="CH39" s="57" t="str">
        <f t="shared" si="54"/>
        <v/>
      </c>
      <c r="CI39" s="57" t="str">
        <f t="shared" si="54"/>
        <v/>
      </c>
      <c r="CJ39" s="57" t="str">
        <f t="shared" si="54"/>
        <v/>
      </c>
      <c r="CK39" s="57" t="str">
        <f t="shared" si="54"/>
        <v/>
      </c>
      <c r="CL39" s="57" t="str">
        <f t="shared" si="54"/>
        <v/>
      </c>
      <c r="CM39" s="65" t="str">
        <f t="shared" si="54"/>
        <v/>
      </c>
      <c r="CO39" s="55">
        <f t="shared" si="71"/>
        <v>6.5833063729894108E-3</v>
      </c>
      <c r="CP39" s="57">
        <f t="shared" si="72"/>
        <v>9.7890840801176989E-3</v>
      </c>
      <c r="CQ39" s="57">
        <f t="shared" si="73"/>
        <v>8.8229560623145457E-3</v>
      </c>
      <c r="CR39" s="57">
        <f t="shared" si="74"/>
        <v>9.0071616633367012E-3</v>
      </c>
      <c r="CS39" s="57" t="str">
        <f t="shared" si="75"/>
        <v/>
      </c>
      <c r="CT39" s="57" t="str">
        <f t="shared" si="76"/>
        <v/>
      </c>
      <c r="CU39" s="57" t="str">
        <f t="shared" si="77"/>
        <v/>
      </c>
      <c r="CV39" s="57" t="str">
        <f t="shared" si="78"/>
        <v/>
      </c>
      <c r="CW39" s="57" t="str">
        <f t="shared" si="79"/>
        <v/>
      </c>
      <c r="CX39" s="57" t="str">
        <f t="shared" si="79"/>
        <v/>
      </c>
      <c r="CY39" s="57" t="str">
        <f t="shared" si="79"/>
        <v/>
      </c>
      <c r="CZ39" s="57" t="str">
        <f t="shared" si="80"/>
        <v/>
      </c>
      <c r="DA39" s="57" t="str">
        <f t="shared" si="81"/>
        <v/>
      </c>
      <c r="DB39" s="57" t="str">
        <f t="shared" si="82"/>
        <v/>
      </c>
      <c r="DC39" s="65" t="str">
        <f t="shared" si="83"/>
        <v/>
      </c>
      <c r="DE39" s="72" t="str">
        <f t="shared" si="55"/>
        <v/>
      </c>
      <c r="DF39" s="73" t="str">
        <f t="shared" si="56"/>
        <v/>
      </c>
      <c r="DG39" s="73" t="str">
        <f t="shared" si="57"/>
        <v/>
      </c>
      <c r="DH39" s="73" t="str">
        <f t="shared" si="58"/>
        <v/>
      </c>
      <c r="DI39" s="73" t="str">
        <f t="shared" si="59"/>
        <v/>
      </c>
      <c r="DJ39" s="73" t="str">
        <f t="shared" si="60"/>
        <v/>
      </c>
      <c r="DK39" s="73" t="str">
        <f t="shared" si="61"/>
        <v/>
      </c>
      <c r="DL39" s="73" t="str">
        <f t="shared" si="62"/>
        <v/>
      </c>
      <c r="DM39" s="73" t="str">
        <f t="shared" si="63"/>
        <v/>
      </c>
      <c r="DN39" s="73" t="str">
        <f t="shared" si="84"/>
        <v/>
      </c>
      <c r="DO39" s="73" t="str">
        <f t="shared" si="64"/>
        <v/>
      </c>
      <c r="DP39" s="73" t="str">
        <f t="shared" si="65"/>
        <v/>
      </c>
      <c r="DQ39" s="73" t="str">
        <f t="shared" si="66"/>
        <v/>
      </c>
      <c r="DR39" s="73" t="str">
        <f t="shared" si="67"/>
        <v/>
      </c>
      <c r="DS39" s="73" t="str">
        <f t="shared" si="68"/>
        <v/>
      </c>
      <c r="DT39" s="70" t="str">
        <f t="shared" si="69"/>
        <v/>
      </c>
      <c r="DU39" s="70" t="str">
        <f t="shared" si="70"/>
        <v/>
      </c>
      <c r="DW39" s="83" t="s">
        <v>101</v>
      </c>
      <c r="DX39" s="3"/>
      <c r="DZ39" s="29">
        <f>IF(DZ36&lt;&gt;0,"",IF(INDEX(CO26:DC26,1,C20-1)&lt;&gt;"yes",1,0))</f>
        <v>0</v>
      </c>
      <c r="EA39" s="30"/>
      <c r="EB39" s="63" t="s">
        <v>102</v>
      </c>
      <c r="EC39" s="63"/>
      <c r="ED39" s="63"/>
      <c r="EE39" s="63"/>
      <c r="EF39" s="63"/>
      <c r="EG39" s="63"/>
      <c r="EH39" s="63"/>
      <c r="EI39" s="64"/>
      <c r="EK39" s="171">
        <v>3.90625E-3</v>
      </c>
    </row>
    <row r="40" spans="2:145" ht="18">
      <c r="B40" s="221"/>
      <c r="C40" s="159"/>
      <c r="N40" s="51"/>
      <c r="O40" s="52"/>
      <c r="P40" s="52"/>
      <c r="Q40" s="52"/>
      <c r="R40" s="52"/>
      <c r="S40" s="52"/>
      <c r="T40" s="52"/>
      <c r="U40" s="52"/>
      <c r="V40" s="53"/>
      <c r="X40" s="29" t="s">
        <v>100</v>
      </c>
      <c r="Y40" s="73" cm="1">
        <f t="array" ref="Y40">INDEX(EA102:EO102,C$20-1)</f>
        <v>0</v>
      </c>
      <c r="Z40" s="53"/>
      <c r="AB40" s="55">
        <v>0.09</v>
      </c>
      <c r="AC40" s="56">
        <f t="shared" si="9"/>
        <v>24.258395009239798</v>
      </c>
      <c r="AD40" s="57">
        <f t="shared" si="10"/>
        <v>1.2890237325808528E-2</v>
      </c>
      <c r="AE40" s="56">
        <f t="shared" si="11"/>
        <v>25.17880338348375</v>
      </c>
      <c r="AF40" s="54">
        <f t="shared" si="12"/>
        <v>23.747643904094485</v>
      </c>
      <c r="AG40" s="54">
        <f t="shared" si="13"/>
        <v>25.031810292489926</v>
      </c>
      <c r="AH40" s="54">
        <f t="shared" si="14"/>
        <v>24.258395009239798</v>
      </c>
      <c r="AI40" s="54" t="e">
        <f t="shared" si="15"/>
        <v>#N/A</v>
      </c>
      <c r="AJ40" s="54" t="e">
        <f t="shared" si="16"/>
        <v>#N/A</v>
      </c>
      <c r="AK40" s="54" t="e">
        <f t="shared" si="17"/>
        <v>#N/A</v>
      </c>
      <c r="AL40" s="54" t="e">
        <f t="shared" si="18"/>
        <v>#N/A</v>
      </c>
      <c r="AM40" s="54" t="e">
        <f t="shared" si="19"/>
        <v>#N/A</v>
      </c>
      <c r="AN40" s="54" t="e">
        <f t="shared" si="20"/>
        <v>#N/A</v>
      </c>
      <c r="AO40" s="54" t="e">
        <f t="shared" si="21"/>
        <v>#N/A</v>
      </c>
      <c r="AP40" s="54" t="e">
        <f t="shared" si="22"/>
        <v>#N/A</v>
      </c>
      <c r="AQ40" s="54" t="e">
        <f t="shared" si="23"/>
        <v>#N/A</v>
      </c>
      <c r="AR40" s="54" t="e">
        <f t="shared" si="24"/>
        <v>#N/A</v>
      </c>
      <c r="AS40" s="54" t="e">
        <f t="shared" si="25"/>
        <v>#N/A</v>
      </c>
      <c r="AT40" s="55">
        <f t="shared" si="26"/>
        <v>9.5598012756707932E-3</v>
      </c>
      <c r="AU40" s="57">
        <f t="shared" si="27"/>
        <v>1.426518697422282E-2</v>
      </c>
      <c r="AV40" s="57">
        <f t="shared" si="28"/>
        <v>1.3378366025104596E-2</v>
      </c>
      <c r="AW40" s="57">
        <f t="shared" si="29"/>
        <v>1.2890237325808528E-2</v>
      </c>
      <c r="AX40" s="57" t="e">
        <f t="shared" si="30"/>
        <v>#N/A</v>
      </c>
      <c r="AY40" s="57" t="e">
        <f t="shared" si="31"/>
        <v>#N/A</v>
      </c>
      <c r="AZ40" s="57" t="e">
        <f t="shared" si="32"/>
        <v>#N/A</v>
      </c>
      <c r="BA40" s="57" t="e">
        <f t="shared" si="33"/>
        <v>#N/A</v>
      </c>
      <c r="BB40" s="57" t="e">
        <f t="shared" si="34"/>
        <v>#N/A</v>
      </c>
      <c r="BC40" s="57" t="e">
        <f t="shared" si="35"/>
        <v>#N/A</v>
      </c>
      <c r="BD40" s="57" t="e">
        <f t="shared" si="36"/>
        <v>#N/A</v>
      </c>
      <c r="BE40" s="57" t="e">
        <f t="shared" si="37"/>
        <v>#N/A</v>
      </c>
      <c r="BF40" s="57" t="e">
        <f t="shared" si="38"/>
        <v>#N/A</v>
      </c>
      <c r="BG40" s="57" t="e">
        <f t="shared" si="39"/>
        <v>#N/A</v>
      </c>
      <c r="BH40" s="65" t="e">
        <f t="shared" si="40"/>
        <v>#N/A</v>
      </c>
      <c r="BJ40" s="56">
        <f t="shared" si="41"/>
        <v>25.17880338348375</v>
      </c>
      <c r="BK40" s="54">
        <f t="shared" si="42"/>
        <v>23.747643904094485</v>
      </c>
      <c r="BL40" s="54">
        <f t="shared" si="43"/>
        <v>25.031810292489926</v>
      </c>
      <c r="BM40" s="54">
        <f t="shared" si="44"/>
        <v>24.258395009239798</v>
      </c>
      <c r="BN40" s="54" t="str">
        <f t="shared" si="45"/>
        <v/>
      </c>
      <c r="BO40" s="54" t="str">
        <f t="shared" si="46"/>
        <v/>
      </c>
      <c r="BP40" s="54" t="str">
        <f t="shared" si="47"/>
        <v/>
      </c>
      <c r="BQ40" s="54" t="str">
        <f t="shared" si="48"/>
        <v/>
      </c>
      <c r="BR40" s="54" t="str">
        <f t="shared" si="49"/>
        <v/>
      </c>
      <c r="BS40" s="54" t="str">
        <f t="shared" si="49"/>
        <v/>
      </c>
      <c r="BT40" s="54" t="str">
        <f t="shared" si="49"/>
        <v/>
      </c>
      <c r="BU40" s="54" t="str">
        <f t="shared" si="50"/>
        <v/>
      </c>
      <c r="BV40" s="54" t="str">
        <f t="shared" si="51"/>
        <v/>
      </c>
      <c r="BW40" s="54" t="str">
        <f t="shared" si="52"/>
        <v/>
      </c>
      <c r="BX40" s="54" t="str">
        <f t="shared" si="53"/>
        <v/>
      </c>
      <c r="BY40" s="55">
        <f t="shared" si="54"/>
        <v>9.5598012756707932E-3</v>
      </c>
      <c r="BZ40" s="57">
        <f t="shared" si="54"/>
        <v>1.426518697422282E-2</v>
      </c>
      <c r="CA40" s="57">
        <f t="shared" si="54"/>
        <v>1.3378366025104596E-2</v>
      </c>
      <c r="CB40" s="57">
        <f t="shared" si="54"/>
        <v>1.2890237325808528E-2</v>
      </c>
      <c r="CC40" s="57" t="str">
        <f t="shared" si="54"/>
        <v/>
      </c>
      <c r="CD40" s="57" t="str">
        <f t="shared" si="54"/>
        <v/>
      </c>
      <c r="CE40" s="57" t="str">
        <f t="shared" si="54"/>
        <v/>
      </c>
      <c r="CF40" s="57" t="str">
        <f t="shared" si="54"/>
        <v/>
      </c>
      <c r="CG40" s="57" t="str">
        <f t="shared" si="54"/>
        <v/>
      </c>
      <c r="CH40" s="57" t="str">
        <f t="shared" si="54"/>
        <v/>
      </c>
      <c r="CI40" s="57" t="str">
        <f t="shared" si="54"/>
        <v/>
      </c>
      <c r="CJ40" s="57" t="str">
        <f t="shared" si="54"/>
        <v/>
      </c>
      <c r="CK40" s="57" t="str">
        <f t="shared" si="54"/>
        <v/>
      </c>
      <c r="CL40" s="57" t="str">
        <f t="shared" si="54"/>
        <v/>
      </c>
      <c r="CM40" s="65" t="str">
        <f t="shared" si="54"/>
        <v/>
      </c>
      <c r="CO40" s="55">
        <f t="shared" si="71"/>
        <v>7.5988163986101176E-3</v>
      </c>
      <c r="CP40" s="57">
        <f t="shared" si="72"/>
        <v>1.1328826177284635E-2</v>
      </c>
      <c r="CQ40" s="57">
        <f t="shared" si="73"/>
        <v>1.0346644613135938E-2</v>
      </c>
      <c r="CR40" s="57">
        <f t="shared" si="74"/>
        <v>1.0350856676400139E-2</v>
      </c>
      <c r="CS40" s="57" t="str">
        <f t="shared" si="75"/>
        <v/>
      </c>
      <c r="CT40" s="57" t="str">
        <f t="shared" si="76"/>
        <v/>
      </c>
      <c r="CU40" s="57" t="str">
        <f t="shared" si="77"/>
        <v/>
      </c>
      <c r="CV40" s="57" t="str">
        <f t="shared" si="78"/>
        <v/>
      </c>
      <c r="CW40" s="57" t="str">
        <f t="shared" si="79"/>
        <v/>
      </c>
      <c r="CX40" s="57" t="str">
        <f t="shared" si="79"/>
        <v/>
      </c>
      <c r="CY40" s="57" t="str">
        <f t="shared" si="79"/>
        <v/>
      </c>
      <c r="CZ40" s="57" t="str">
        <f t="shared" si="80"/>
        <v/>
      </c>
      <c r="DA40" s="57" t="str">
        <f t="shared" si="81"/>
        <v/>
      </c>
      <c r="DB40" s="57" t="str">
        <f t="shared" si="82"/>
        <v/>
      </c>
      <c r="DC40" s="65" t="str">
        <f t="shared" si="83"/>
        <v/>
      </c>
      <c r="DE40" s="72" t="str">
        <f t="shared" si="55"/>
        <v/>
      </c>
      <c r="DF40" s="73" t="str">
        <f t="shared" si="56"/>
        <v/>
      </c>
      <c r="DG40" s="73" t="str">
        <f t="shared" si="57"/>
        <v/>
      </c>
      <c r="DH40" s="73" t="str">
        <f t="shared" si="58"/>
        <v/>
      </c>
      <c r="DI40" s="73" t="str">
        <f t="shared" si="59"/>
        <v/>
      </c>
      <c r="DJ40" s="73" t="str">
        <f t="shared" si="60"/>
        <v/>
      </c>
      <c r="DK40" s="73" t="str">
        <f t="shared" si="61"/>
        <v/>
      </c>
      <c r="DL40" s="73" t="str">
        <f t="shared" si="62"/>
        <v/>
      </c>
      <c r="DM40" s="73" t="str">
        <f t="shared" si="63"/>
        <v/>
      </c>
      <c r="DN40" s="73" t="str">
        <f t="shared" si="84"/>
        <v/>
      </c>
      <c r="DO40" s="73" t="str">
        <f t="shared" si="64"/>
        <v/>
      </c>
      <c r="DP40" s="73" t="str">
        <f t="shared" si="65"/>
        <v/>
      </c>
      <c r="DQ40" s="73" t="str">
        <f t="shared" si="66"/>
        <v/>
      </c>
      <c r="DR40" s="73" t="str">
        <f t="shared" si="67"/>
        <v/>
      </c>
      <c r="DS40" s="73" t="str">
        <f t="shared" si="68"/>
        <v/>
      </c>
      <c r="DT40" s="70" t="str">
        <f t="shared" si="69"/>
        <v/>
      </c>
      <c r="DU40" s="70" t="str">
        <f t="shared" si="70"/>
        <v/>
      </c>
      <c r="DW40" s="29" t="s">
        <v>23</v>
      </c>
      <c r="DX40" s="31" t="s">
        <v>104</v>
      </c>
      <c r="DZ40" s="84">
        <f>SUM(DZ27:DZ39)</f>
        <v>0</v>
      </c>
      <c r="EA40" s="85">
        <f>SUM(EA27:EA39)</f>
        <v>0</v>
      </c>
      <c r="EB40" s="86" t="str">
        <f>IF(DZ40=0,"(none)",VLOOKUP(1,DZ27:EI39,3,0))</f>
        <v>(none)</v>
      </c>
      <c r="EC40" s="86"/>
      <c r="ED40" s="86"/>
      <c r="EE40" s="86"/>
      <c r="EF40" s="86"/>
      <c r="EG40" s="86"/>
      <c r="EH40" s="86"/>
      <c r="EI40" s="87"/>
      <c r="EK40" s="172">
        <v>1.953125E-2</v>
      </c>
    </row>
    <row r="41" spans="2:145" ht="18">
      <c r="B41" s="221"/>
      <c r="C41" s="159"/>
      <c r="N41" s="51"/>
      <c r="O41" s="52"/>
      <c r="P41" s="52"/>
      <c r="Q41" s="52"/>
      <c r="R41" s="52"/>
      <c r="S41" s="52"/>
      <c r="T41" s="52"/>
      <c r="U41" s="52"/>
      <c r="V41" s="53"/>
      <c r="X41" s="29" t="s">
        <v>103</v>
      </c>
      <c r="Y41" s="73" cm="1">
        <f t="array" ref="Y41">INDEX(EA103:EO103,C$20-1)</f>
        <v>0</v>
      </c>
      <c r="Z41" s="53"/>
      <c r="AB41" s="55">
        <v>9.9999999999999992E-2</v>
      </c>
      <c r="AC41" s="56">
        <f t="shared" si="9"/>
        <v>24.999999999999766</v>
      </c>
      <c r="AD41" s="57">
        <f t="shared" si="10"/>
        <v>1.4088282230922667E-2</v>
      </c>
      <c r="AE41" s="56">
        <f t="shared" si="11"/>
        <v>26.176105266768797</v>
      </c>
      <c r="AF41" s="54">
        <f t="shared" si="12"/>
        <v>24.416390034752489</v>
      </c>
      <c r="AG41" s="54">
        <f t="shared" si="13"/>
        <v>25.740284767983624</v>
      </c>
      <c r="AH41" s="54">
        <f t="shared" si="14"/>
        <v>24.999999999999766</v>
      </c>
      <c r="AI41" s="54" t="e">
        <f t="shared" si="15"/>
        <v>#N/A</v>
      </c>
      <c r="AJ41" s="54" t="e">
        <f t="shared" si="16"/>
        <v>#N/A</v>
      </c>
      <c r="AK41" s="54" t="e">
        <f t="shared" si="17"/>
        <v>#N/A</v>
      </c>
      <c r="AL41" s="54" t="e">
        <f t="shared" si="18"/>
        <v>#N/A</v>
      </c>
      <c r="AM41" s="54" t="e">
        <f t="shared" si="19"/>
        <v>#N/A</v>
      </c>
      <c r="AN41" s="54" t="e">
        <f t="shared" si="20"/>
        <v>#N/A</v>
      </c>
      <c r="AO41" s="54" t="e">
        <f t="shared" si="21"/>
        <v>#N/A</v>
      </c>
      <c r="AP41" s="54" t="e">
        <f t="shared" si="22"/>
        <v>#N/A</v>
      </c>
      <c r="AQ41" s="54" t="e">
        <f t="shared" si="23"/>
        <v>#N/A</v>
      </c>
      <c r="AR41" s="54" t="e">
        <f t="shared" si="24"/>
        <v>#N/A</v>
      </c>
      <c r="AS41" s="54" t="e">
        <f t="shared" si="25"/>
        <v>#N/A</v>
      </c>
      <c r="AT41" s="55">
        <f t="shared" si="26"/>
        <v>1.0505276127110762E-2</v>
      </c>
      <c r="AU41" s="57">
        <f t="shared" si="27"/>
        <v>1.5653711598982989E-2</v>
      </c>
      <c r="AV41" s="57">
        <f t="shared" si="28"/>
        <v>1.4874815000642151E-2</v>
      </c>
      <c r="AW41" s="57">
        <f t="shared" si="29"/>
        <v>1.4088282230922667E-2</v>
      </c>
      <c r="AX41" s="57" t="e">
        <f t="shared" si="30"/>
        <v>#N/A</v>
      </c>
      <c r="AY41" s="57" t="e">
        <f t="shared" si="31"/>
        <v>#N/A</v>
      </c>
      <c r="AZ41" s="57" t="e">
        <f t="shared" si="32"/>
        <v>#N/A</v>
      </c>
      <c r="BA41" s="57" t="e">
        <f t="shared" si="33"/>
        <v>#N/A</v>
      </c>
      <c r="BB41" s="57" t="e">
        <f t="shared" si="34"/>
        <v>#N/A</v>
      </c>
      <c r="BC41" s="57" t="e">
        <f t="shared" si="35"/>
        <v>#N/A</v>
      </c>
      <c r="BD41" s="57" t="e">
        <f t="shared" si="36"/>
        <v>#N/A</v>
      </c>
      <c r="BE41" s="57" t="e">
        <f t="shared" si="37"/>
        <v>#N/A</v>
      </c>
      <c r="BF41" s="57" t="e">
        <f t="shared" si="38"/>
        <v>#N/A</v>
      </c>
      <c r="BG41" s="57" t="e">
        <f t="shared" si="39"/>
        <v>#N/A</v>
      </c>
      <c r="BH41" s="65" t="e">
        <f t="shared" si="40"/>
        <v>#N/A</v>
      </c>
      <c r="BJ41" s="56">
        <f t="shared" si="41"/>
        <v>26.176105266768797</v>
      </c>
      <c r="BK41" s="54">
        <f t="shared" si="42"/>
        <v>24.416390034752489</v>
      </c>
      <c r="BL41" s="54">
        <f t="shared" si="43"/>
        <v>25.740284767983624</v>
      </c>
      <c r="BM41" s="54">
        <f t="shared" si="44"/>
        <v>24.999999999999766</v>
      </c>
      <c r="BN41" s="54" t="str">
        <f t="shared" si="45"/>
        <v/>
      </c>
      <c r="BO41" s="54" t="str">
        <f t="shared" si="46"/>
        <v/>
      </c>
      <c r="BP41" s="54" t="str">
        <f t="shared" si="47"/>
        <v/>
      </c>
      <c r="BQ41" s="54" t="str">
        <f t="shared" si="48"/>
        <v/>
      </c>
      <c r="BR41" s="54" t="str">
        <f t="shared" si="49"/>
        <v/>
      </c>
      <c r="BS41" s="54" t="str">
        <f t="shared" si="49"/>
        <v/>
      </c>
      <c r="BT41" s="54" t="str">
        <f t="shared" si="49"/>
        <v/>
      </c>
      <c r="BU41" s="54" t="str">
        <f t="shared" si="50"/>
        <v/>
      </c>
      <c r="BV41" s="54" t="str">
        <f t="shared" si="51"/>
        <v/>
      </c>
      <c r="BW41" s="54" t="str">
        <f t="shared" si="52"/>
        <v/>
      </c>
      <c r="BX41" s="54" t="str">
        <f t="shared" si="53"/>
        <v/>
      </c>
      <c r="BY41" s="55">
        <f t="shared" si="54"/>
        <v>1.0505276127110762E-2</v>
      </c>
      <c r="BZ41" s="57">
        <f t="shared" si="54"/>
        <v>1.5653711598982989E-2</v>
      </c>
      <c r="CA41" s="57">
        <f t="shared" si="54"/>
        <v>1.4874815000642151E-2</v>
      </c>
      <c r="CB41" s="57">
        <f t="shared" si="54"/>
        <v>1.4088282230922667E-2</v>
      </c>
      <c r="CC41" s="57" t="str">
        <f t="shared" si="54"/>
        <v/>
      </c>
      <c r="CD41" s="57" t="str">
        <f t="shared" si="54"/>
        <v/>
      </c>
      <c r="CE41" s="57" t="str">
        <f t="shared" si="54"/>
        <v/>
      </c>
      <c r="CF41" s="57" t="str">
        <f t="shared" si="54"/>
        <v/>
      </c>
      <c r="CG41" s="57" t="str">
        <f t="shared" si="54"/>
        <v/>
      </c>
      <c r="CH41" s="57" t="str">
        <f t="shared" si="54"/>
        <v/>
      </c>
      <c r="CI41" s="57" t="str">
        <f t="shared" si="54"/>
        <v/>
      </c>
      <c r="CJ41" s="57" t="str">
        <f t="shared" si="54"/>
        <v/>
      </c>
      <c r="CK41" s="57" t="str">
        <f t="shared" si="54"/>
        <v/>
      </c>
      <c r="CL41" s="57" t="str">
        <f t="shared" si="54"/>
        <v/>
      </c>
      <c r="CM41" s="65" t="str">
        <f t="shared" si="54"/>
        <v/>
      </c>
      <c r="CO41" s="55">
        <f t="shared" si="71"/>
        <v>8.5909813661705792E-3</v>
      </c>
      <c r="CP41" s="57">
        <f t="shared" si="72"/>
        <v>1.2822351603230033E-2</v>
      </c>
      <c r="CQ41" s="57">
        <f t="shared" si="73"/>
        <v>1.1867085803372965E-2</v>
      </c>
      <c r="CR41" s="57">
        <f t="shared" si="74"/>
        <v>1.1644881761976936E-2</v>
      </c>
      <c r="CS41" s="57" t="str">
        <f t="shared" si="75"/>
        <v/>
      </c>
      <c r="CT41" s="57" t="str">
        <f t="shared" si="76"/>
        <v/>
      </c>
      <c r="CU41" s="57" t="str">
        <f t="shared" si="77"/>
        <v/>
      </c>
      <c r="CV41" s="57" t="str">
        <f t="shared" si="78"/>
        <v/>
      </c>
      <c r="CW41" s="57" t="str">
        <f t="shared" si="79"/>
        <v/>
      </c>
      <c r="CX41" s="57" t="str">
        <f t="shared" si="79"/>
        <v/>
      </c>
      <c r="CY41" s="57" t="str">
        <f t="shared" si="79"/>
        <v/>
      </c>
      <c r="CZ41" s="57" t="str">
        <f t="shared" si="80"/>
        <v/>
      </c>
      <c r="DA41" s="57" t="str">
        <f t="shared" si="81"/>
        <v/>
      </c>
      <c r="DB41" s="57" t="str">
        <f t="shared" si="82"/>
        <v/>
      </c>
      <c r="DC41" s="65" t="str">
        <f t="shared" si="83"/>
        <v/>
      </c>
      <c r="DE41" s="72" t="str">
        <f t="shared" si="55"/>
        <v/>
      </c>
      <c r="DF41" s="73" t="str">
        <f t="shared" si="56"/>
        <v/>
      </c>
      <c r="DG41" s="73" t="str">
        <f t="shared" si="57"/>
        <v/>
      </c>
      <c r="DH41" s="73" t="str">
        <f t="shared" si="58"/>
        <v/>
      </c>
      <c r="DI41" s="73" t="str">
        <f t="shared" si="59"/>
        <v/>
      </c>
      <c r="DJ41" s="73" t="str">
        <f t="shared" si="60"/>
        <v/>
      </c>
      <c r="DK41" s="73" t="str">
        <f t="shared" si="61"/>
        <v/>
      </c>
      <c r="DL41" s="73" t="str">
        <f t="shared" si="62"/>
        <v/>
      </c>
      <c r="DM41" s="73" t="str">
        <f t="shared" si="63"/>
        <v/>
      </c>
      <c r="DN41" s="73" t="str">
        <f t="shared" si="84"/>
        <v/>
      </c>
      <c r="DO41" s="73" t="str">
        <f t="shared" si="64"/>
        <v/>
      </c>
      <c r="DP41" s="73" t="str">
        <f t="shared" si="65"/>
        <v/>
      </c>
      <c r="DQ41" s="73" t="str">
        <f t="shared" si="66"/>
        <v/>
      </c>
      <c r="DR41" s="73" t="str">
        <f t="shared" si="67"/>
        <v/>
      </c>
      <c r="DS41" s="73" t="str">
        <f t="shared" si="68"/>
        <v/>
      </c>
      <c r="DT41" s="70" t="str">
        <f t="shared" si="69"/>
        <v/>
      </c>
      <c r="DU41" s="70" t="str">
        <f t="shared" si="70"/>
        <v/>
      </c>
      <c r="DW41" s="58" t="e">
        <f>IF(OR($B$14="sl",$B$14="b"),0,NA())</f>
        <v>#N/A</v>
      </c>
      <c r="DX41" s="88" t="e">
        <f>IF(OR($B$14="sl",$B$14="b"),C$22,NA())</f>
        <v>#N/A</v>
      </c>
    </row>
    <row r="42" spans="2:145" ht="18">
      <c r="B42" s="221"/>
      <c r="C42" s="159"/>
      <c r="N42" s="51"/>
      <c r="O42" s="52"/>
      <c r="P42" s="52"/>
      <c r="Q42" s="52"/>
      <c r="R42" s="52"/>
      <c r="S42" s="52"/>
      <c r="T42" s="52"/>
      <c r="U42" s="52"/>
      <c r="V42" s="53"/>
      <c r="X42" s="29" t="s">
        <v>106</v>
      </c>
      <c r="Y42" s="73" cm="1">
        <f t="array" ref="Y42">INDEX(EA104:EO104,C$20-1)</f>
        <v>0</v>
      </c>
      <c r="Z42" s="53"/>
      <c r="AB42" s="55">
        <v>0.10999999999999999</v>
      </c>
      <c r="AC42" s="56">
        <f t="shared" si="9"/>
        <v>25.682099124653831</v>
      </c>
      <c r="AD42" s="57">
        <f t="shared" si="10"/>
        <v>1.524057852737197E-2</v>
      </c>
      <c r="AE42" s="56">
        <f t="shared" si="11"/>
        <v>27.088362414535577</v>
      </c>
      <c r="AF42" s="54">
        <f t="shared" si="12"/>
        <v>25.029315654777477</v>
      </c>
      <c r="AG42" s="54">
        <f t="shared" si="13"/>
        <v>26.381179875004033</v>
      </c>
      <c r="AH42" s="54">
        <f t="shared" si="14"/>
        <v>25.682099124653831</v>
      </c>
      <c r="AI42" s="54" t="e">
        <f t="shared" si="15"/>
        <v>#N/A</v>
      </c>
      <c r="AJ42" s="54" t="e">
        <f t="shared" si="16"/>
        <v>#N/A</v>
      </c>
      <c r="AK42" s="54" t="e">
        <f t="shared" si="17"/>
        <v>#N/A</v>
      </c>
      <c r="AL42" s="54" t="e">
        <f t="shared" si="18"/>
        <v>#N/A</v>
      </c>
      <c r="AM42" s="54" t="e">
        <f t="shared" si="19"/>
        <v>#N/A</v>
      </c>
      <c r="AN42" s="54" t="e">
        <f t="shared" si="20"/>
        <v>#N/A</v>
      </c>
      <c r="AO42" s="54" t="e">
        <f t="shared" si="21"/>
        <v>#N/A</v>
      </c>
      <c r="AP42" s="54" t="e">
        <f t="shared" si="22"/>
        <v>#N/A</v>
      </c>
      <c r="AQ42" s="54" t="e">
        <f t="shared" si="23"/>
        <v>#N/A</v>
      </c>
      <c r="AR42" s="54" t="e">
        <f t="shared" si="24"/>
        <v>#N/A</v>
      </c>
      <c r="AS42" s="54" t="e">
        <f t="shared" si="25"/>
        <v>#N/A</v>
      </c>
      <c r="AT42" s="55">
        <f t="shared" si="26"/>
        <v>1.1427405920490482E-2</v>
      </c>
      <c r="AU42" s="57">
        <f t="shared" si="27"/>
        <v>1.6985054449340679E-2</v>
      </c>
      <c r="AV42" s="57">
        <f t="shared" si="28"/>
        <v>1.6351002430685834E-2</v>
      </c>
      <c r="AW42" s="57">
        <f t="shared" si="29"/>
        <v>1.524057852737197E-2</v>
      </c>
      <c r="AX42" s="57" t="e">
        <f t="shared" si="30"/>
        <v>#N/A</v>
      </c>
      <c r="AY42" s="57" t="e">
        <f t="shared" si="31"/>
        <v>#N/A</v>
      </c>
      <c r="AZ42" s="57" t="e">
        <f t="shared" si="32"/>
        <v>#N/A</v>
      </c>
      <c r="BA42" s="57" t="e">
        <f t="shared" si="33"/>
        <v>#N/A</v>
      </c>
      <c r="BB42" s="57" t="e">
        <f t="shared" si="34"/>
        <v>#N/A</v>
      </c>
      <c r="BC42" s="57" t="e">
        <f t="shared" si="35"/>
        <v>#N/A</v>
      </c>
      <c r="BD42" s="57" t="e">
        <f t="shared" si="36"/>
        <v>#N/A</v>
      </c>
      <c r="BE42" s="57" t="e">
        <f t="shared" si="37"/>
        <v>#N/A</v>
      </c>
      <c r="BF42" s="57" t="e">
        <f t="shared" si="38"/>
        <v>#N/A</v>
      </c>
      <c r="BG42" s="57" t="e">
        <f t="shared" si="39"/>
        <v>#N/A</v>
      </c>
      <c r="BH42" s="65" t="e">
        <f t="shared" si="40"/>
        <v>#N/A</v>
      </c>
      <c r="BJ42" s="56">
        <f t="shared" si="41"/>
        <v>27.088362414535577</v>
      </c>
      <c r="BK42" s="54">
        <f t="shared" si="42"/>
        <v>25.029315654777477</v>
      </c>
      <c r="BL42" s="54">
        <f t="shared" si="43"/>
        <v>26.381179875004033</v>
      </c>
      <c r="BM42" s="54">
        <f t="shared" si="44"/>
        <v>25.682099124653831</v>
      </c>
      <c r="BN42" s="54" t="str">
        <f t="shared" si="45"/>
        <v/>
      </c>
      <c r="BO42" s="54" t="str">
        <f t="shared" si="46"/>
        <v/>
      </c>
      <c r="BP42" s="54" t="str">
        <f t="shared" si="47"/>
        <v/>
      </c>
      <c r="BQ42" s="54" t="str">
        <f t="shared" si="48"/>
        <v/>
      </c>
      <c r="BR42" s="54" t="str">
        <f t="shared" si="49"/>
        <v/>
      </c>
      <c r="BS42" s="54" t="str">
        <f t="shared" si="49"/>
        <v/>
      </c>
      <c r="BT42" s="54" t="str">
        <f t="shared" si="49"/>
        <v/>
      </c>
      <c r="BU42" s="54" t="str">
        <f t="shared" si="50"/>
        <v/>
      </c>
      <c r="BV42" s="54" t="str">
        <f t="shared" si="51"/>
        <v/>
      </c>
      <c r="BW42" s="54" t="str">
        <f t="shared" si="52"/>
        <v/>
      </c>
      <c r="BX42" s="54" t="str">
        <f t="shared" si="53"/>
        <v/>
      </c>
      <c r="BY42" s="55">
        <f t="shared" si="54"/>
        <v>1.1427405920490482E-2</v>
      </c>
      <c r="BZ42" s="57">
        <f t="shared" si="54"/>
        <v>1.6985054449340679E-2</v>
      </c>
      <c r="CA42" s="57">
        <f t="shared" si="54"/>
        <v>1.6351002430685834E-2</v>
      </c>
      <c r="CB42" s="57">
        <f t="shared" si="54"/>
        <v>1.524057852737197E-2</v>
      </c>
      <c r="CC42" s="57" t="str">
        <f t="shared" si="54"/>
        <v/>
      </c>
      <c r="CD42" s="57" t="str">
        <f t="shared" si="54"/>
        <v/>
      </c>
      <c r="CE42" s="57" t="str">
        <f t="shared" si="54"/>
        <v/>
      </c>
      <c r="CF42" s="57" t="str">
        <f t="shared" si="54"/>
        <v/>
      </c>
      <c r="CG42" s="57" t="str">
        <f t="shared" si="54"/>
        <v/>
      </c>
      <c r="CH42" s="57" t="str">
        <f t="shared" si="54"/>
        <v/>
      </c>
      <c r="CI42" s="57" t="str">
        <f t="shared" si="54"/>
        <v/>
      </c>
      <c r="CJ42" s="57" t="str">
        <f t="shared" si="54"/>
        <v/>
      </c>
      <c r="CK42" s="57" t="str">
        <f t="shared" si="54"/>
        <v/>
      </c>
      <c r="CL42" s="57" t="str">
        <f t="shared" si="54"/>
        <v/>
      </c>
      <c r="CM42" s="65" t="str">
        <f t="shared" si="54"/>
        <v/>
      </c>
      <c r="CO42" s="55">
        <f t="shared" si="71"/>
        <v>9.5598012756707932E-3</v>
      </c>
      <c r="CP42" s="57">
        <f t="shared" si="72"/>
        <v>1.426518697422282E-2</v>
      </c>
      <c r="CQ42" s="57">
        <f t="shared" si="73"/>
        <v>1.3378366025104596E-2</v>
      </c>
      <c r="CR42" s="57">
        <f t="shared" si="74"/>
        <v>1.2890237325808528E-2</v>
      </c>
      <c r="CS42" s="57" t="str">
        <f t="shared" si="75"/>
        <v/>
      </c>
      <c r="CT42" s="57" t="str">
        <f t="shared" si="76"/>
        <v/>
      </c>
      <c r="CU42" s="57" t="str">
        <f t="shared" si="77"/>
        <v/>
      </c>
      <c r="CV42" s="57" t="str">
        <f t="shared" si="78"/>
        <v/>
      </c>
      <c r="CW42" s="57" t="str">
        <f t="shared" si="79"/>
        <v/>
      </c>
      <c r="CX42" s="57" t="str">
        <f t="shared" si="79"/>
        <v/>
      </c>
      <c r="CY42" s="57" t="str">
        <f t="shared" si="79"/>
        <v/>
      </c>
      <c r="CZ42" s="57" t="str">
        <f t="shared" si="80"/>
        <v/>
      </c>
      <c r="DA42" s="57" t="str">
        <f t="shared" si="81"/>
        <v/>
      </c>
      <c r="DB42" s="57" t="str">
        <f t="shared" si="82"/>
        <v/>
      </c>
      <c r="DC42" s="65" t="str">
        <f t="shared" si="83"/>
        <v/>
      </c>
      <c r="DE42" s="72" t="str">
        <f t="shared" si="55"/>
        <v/>
      </c>
      <c r="DF42" s="73" t="str">
        <f t="shared" si="56"/>
        <v/>
      </c>
      <c r="DG42" s="73" t="str">
        <f t="shared" si="57"/>
        <v/>
      </c>
      <c r="DH42" s="73" t="str">
        <f t="shared" si="58"/>
        <v/>
      </c>
      <c r="DI42" s="73" t="str">
        <f t="shared" si="59"/>
        <v/>
      </c>
      <c r="DJ42" s="73" t="str">
        <f t="shared" si="60"/>
        <v/>
      </c>
      <c r="DK42" s="73" t="str">
        <f t="shared" si="61"/>
        <v/>
      </c>
      <c r="DL42" s="73" t="str">
        <f t="shared" si="62"/>
        <v/>
      </c>
      <c r="DM42" s="73" t="str">
        <f t="shared" si="63"/>
        <v/>
      </c>
      <c r="DN42" s="73" t="str">
        <f t="shared" si="84"/>
        <v/>
      </c>
      <c r="DO42" s="73" t="str">
        <f t="shared" si="64"/>
        <v/>
      </c>
      <c r="DP42" s="73" t="str">
        <f t="shared" si="65"/>
        <v/>
      </c>
      <c r="DQ42" s="73" t="str">
        <f t="shared" si="66"/>
        <v/>
      </c>
      <c r="DR42" s="73" t="str">
        <f t="shared" si="67"/>
        <v/>
      </c>
      <c r="DS42" s="73" t="str">
        <f t="shared" si="68"/>
        <v/>
      </c>
      <c r="DT42" s="70" t="str">
        <f t="shared" si="69"/>
        <v/>
      </c>
      <c r="DU42" s="70" t="str">
        <f t="shared" si="70"/>
        <v/>
      </c>
      <c r="DW42" s="55">
        <f t="shared" ref="DW42:DW105" si="85">IF(B30="",NA(),B30)</f>
        <v>0.1</v>
      </c>
      <c r="DX42" s="90">
        <f t="shared" ref="DX42:DX105" si="86">IF(C30="",NA(),C30)</f>
        <v>25</v>
      </c>
      <c r="DZ42" s="18" t="s">
        <v>156</v>
      </c>
      <c r="EA42" s="19"/>
      <c r="EB42" s="19"/>
      <c r="EC42" s="19"/>
      <c r="ED42" s="19"/>
      <c r="EE42" s="19"/>
      <c r="EF42" s="19"/>
      <c r="EG42" s="19"/>
      <c r="EH42" s="19"/>
      <c r="EI42" s="19"/>
      <c r="EJ42" s="19"/>
      <c r="EK42" s="19"/>
      <c r="EL42" s="19"/>
      <c r="EM42" s="19"/>
      <c r="EN42" s="19"/>
      <c r="EO42" s="20"/>
    </row>
    <row r="43" spans="2:145" ht="18">
      <c r="B43" s="221"/>
      <c r="C43" s="159"/>
      <c r="N43" s="51"/>
      <c r="O43" s="52"/>
      <c r="P43" s="52"/>
      <c r="Q43" s="52"/>
      <c r="R43" s="52"/>
      <c r="S43" s="52"/>
      <c r="T43" s="52"/>
      <c r="U43" s="52"/>
      <c r="V43" s="53"/>
      <c r="X43" s="29" t="s">
        <v>107</v>
      </c>
      <c r="Y43" s="241" cm="1">
        <f t="array" ref="Y43">INDEX(EA105:EO105,C$20-1)</f>
        <v>0</v>
      </c>
      <c r="Z43" s="53"/>
      <c r="AB43" s="55">
        <v>0.11999999999999998</v>
      </c>
      <c r="AC43" s="56">
        <f t="shared" si="9"/>
        <v>26.315339005669578</v>
      </c>
      <c r="AD43" s="57">
        <f t="shared" si="10"/>
        <v>1.6348784993767913E-2</v>
      </c>
      <c r="AE43" s="56">
        <f t="shared" si="11"/>
        <v>27.930604331346014</v>
      </c>
      <c r="AF43" s="54">
        <f t="shared" si="12"/>
        <v>25.596904027178155</v>
      </c>
      <c r="AG43" s="54">
        <f t="shared" si="13"/>
        <v>26.96705695707217</v>
      </c>
      <c r="AH43" s="54">
        <f t="shared" si="14"/>
        <v>26.315339005669578</v>
      </c>
      <c r="AI43" s="54" t="e">
        <f t="shared" si="15"/>
        <v>#N/A</v>
      </c>
      <c r="AJ43" s="54" t="e">
        <f t="shared" si="16"/>
        <v>#N/A</v>
      </c>
      <c r="AK43" s="54" t="e">
        <f t="shared" si="17"/>
        <v>#N/A</v>
      </c>
      <c r="AL43" s="54" t="e">
        <f t="shared" si="18"/>
        <v>#N/A</v>
      </c>
      <c r="AM43" s="54" t="e">
        <f t="shared" si="19"/>
        <v>#N/A</v>
      </c>
      <c r="AN43" s="54" t="e">
        <f t="shared" si="20"/>
        <v>#N/A</v>
      </c>
      <c r="AO43" s="54" t="e">
        <f t="shared" si="21"/>
        <v>#N/A</v>
      </c>
      <c r="AP43" s="54" t="e">
        <f t="shared" si="22"/>
        <v>#N/A</v>
      </c>
      <c r="AQ43" s="54" t="e">
        <f t="shared" si="23"/>
        <v>#N/A</v>
      </c>
      <c r="AR43" s="54" t="e">
        <f t="shared" si="24"/>
        <v>#N/A</v>
      </c>
      <c r="AS43" s="54" t="e">
        <f t="shared" si="25"/>
        <v>#N/A</v>
      </c>
      <c r="AT43" s="55">
        <f t="shared" si="26"/>
        <v>1.2326190655809961E-2</v>
      </c>
      <c r="AU43" s="57">
        <f t="shared" si="27"/>
        <v>1.825700946931633E-2</v>
      </c>
      <c r="AV43" s="57">
        <f t="shared" si="28"/>
        <v>1.7801746746090419E-2</v>
      </c>
      <c r="AW43" s="57">
        <f t="shared" si="29"/>
        <v>1.6348784993767913E-2</v>
      </c>
      <c r="AX43" s="57" t="e">
        <f t="shared" si="30"/>
        <v>#N/A</v>
      </c>
      <c r="AY43" s="57" t="e">
        <f t="shared" si="31"/>
        <v>#N/A</v>
      </c>
      <c r="AZ43" s="57" t="e">
        <f t="shared" si="32"/>
        <v>#N/A</v>
      </c>
      <c r="BA43" s="57" t="e">
        <f t="shared" si="33"/>
        <v>#N/A</v>
      </c>
      <c r="BB43" s="57" t="e">
        <f t="shared" si="34"/>
        <v>#N/A</v>
      </c>
      <c r="BC43" s="57" t="e">
        <f t="shared" si="35"/>
        <v>#N/A</v>
      </c>
      <c r="BD43" s="57" t="e">
        <f t="shared" si="36"/>
        <v>#N/A</v>
      </c>
      <c r="BE43" s="57" t="e">
        <f t="shared" si="37"/>
        <v>#N/A</v>
      </c>
      <c r="BF43" s="57" t="e">
        <f t="shared" si="38"/>
        <v>#N/A</v>
      </c>
      <c r="BG43" s="57" t="e">
        <f t="shared" si="39"/>
        <v>#N/A</v>
      </c>
      <c r="BH43" s="65" t="e">
        <f t="shared" si="40"/>
        <v>#N/A</v>
      </c>
      <c r="BJ43" s="56">
        <f t="shared" si="41"/>
        <v>27.930604331346014</v>
      </c>
      <c r="BK43" s="54">
        <f t="shared" si="42"/>
        <v>25.596904027178155</v>
      </c>
      <c r="BL43" s="54">
        <f t="shared" si="43"/>
        <v>26.96705695707217</v>
      </c>
      <c r="BM43" s="54">
        <f t="shared" si="44"/>
        <v>26.315339005669578</v>
      </c>
      <c r="BN43" s="54" t="str">
        <f t="shared" si="45"/>
        <v/>
      </c>
      <c r="BO43" s="54" t="str">
        <f t="shared" si="46"/>
        <v/>
      </c>
      <c r="BP43" s="54" t="str">
        <f t="shared" si="47"/>
        <v/>
      </c>
      <c r="BQ43" s="54" t="str">
        <f t="shared" si="48"/>
        <v/>
      </c>
      <c r="BR43" s="54" t="str">
        <f t="shared" si="49"/>
        <v/>
      </c>
      <c r="BS43" s="54" t="str">
        <f t="shared" si="49"/>
        <v/>
      </c>
      <c r="BT43" s="54" t="str">
        <f t="shared" si="49"/>
        <v/>
      </c>
      <c r="BU43" s="54" t="str">
        <f t="shared" si="50"/>
        <v/>
      </c>
      <c r="BV43" s="54" t="str">
        <f t="shared" si="51"/>
        <v/>
      </c>
      <c r="BW43" s="54" t="str">
        <f t="shared" si="52"/>
        <v/>
      </c>
      <c r="BX43" s="54" t="str">
        <f t="shared" si="53"/>
        <v/>
      </c>
      <c r="BY43" s="55">
        <f t="shared" si="54"/>
        <v>1.2326190655809961E-2</v>
      </c>
      <c r="BZ43" s="57">
        <f t="shared" si="54"/>
        <v>1.825700946931633E-2</v>
      </c>
      <c r="CA43" s="57">
        <f t="shared" si="54"/>
        <v>1.7801746746090419E-2</v>
      </c>
      <c r="CB43" s="57">
        <f t="shared" si="54"/>
        <v>1.6348784993767913E-2</v>
      </c>
      <c r="CC43" s="57" t="str">
        <f t="shared" si="54"/>
        <v/>
      </c>
      <c r="CD43" s="57" t="str">
        <f t="shared" si="54"/>
        <v/>
      </c>
      <c r="CE43" s="57" t="str">
        <f t="shared" si="54"/>
        <v/>
      </c>
      <c r="CF43" s="57" t="str">
        <f t="shared" si="54"/>
        <v/>
      </c>
      <c r="CG43" s="57" t="str">
        <f t="shared" si="54"/>
        <v/>
      </c>
      <c r="CH43" s="57" t="str">
        <f t="shared" si="54"/>
        <v/>
      </c>
      <c r="CI43" s="57" t="str">
        <f t="shared" si="54"/>
        <v/>
      </c>
      <c r="CJ43" s="57" t="str">
        <f t="shared" si="54"/>
        <v/>
      </c>
      <c r="CK43" s="57" t="str">
        <f t="shared" si="54"/>
        <v/>
      </c>
      <c r="CL43" s="57" t="str">
        <f t="shared" si="54"/>
        <v/>
      </c>
      <c r="CM43" s="65" t="str">
        <f t="shared" si="54"/>
        <v/>
      </c>
      <c r="CO43" s="55">
        <f t="shared" si="71"/>
        <v>1.0505276127110762E-2</v>
      </c>
      <c r="CP43" s="57">
        <f t="shared" si="72"/>
        <v>1.5653711598982989E-2</v>
      </c>
      <c r="CQ43" s="57">
        <f t="shared" si="73"/>
        <v>1.4874815000642151E-2</v>
      </c>
      <c r="CR43" s="57">
        <f t="shared" si="74"/>
        <v>1.4088282230922667E-2</v>
      </c>
      <c r="CS43" s="57" t="str">
        <f t="shared" si="75"/>
        <v/>
      </c>
      <c r="CT43" s="57" t="str">
        <f t="shared" si="76"/>
        <v/>
      </c>
      <c r="CU43" s="57" t="str">
        <f t="shared" si="77"/>
        <v/>
      </c>
      <c r="CV43" s="57" t="str">
        <f t="shared" si="78"/>
        <v/>
      </c>
      <c r="CW43" s="57" t="str">
        <f t="shared" si="79"/>
        <v/>
      </c>
      <c r="CX43" s="57" t="str">
        <f t="shared" si="79"/>
        <v/>
      </c>
      <c r="CY43" s="57" t="str">
        <f t="shared" si="79"/>
        <v/>
      </c>
      <c r="CZ43" s="57" t="str">
        <f t="shared" si="80"/>
        <v/>
      </c>
      <c r="DA43" s="57" t="str">
        <f t="shared" si="81"/>
        <v/>
      </c>
      <c r="DB43" s="57" t="str">
        <f t="shared" si="82"/>
        <v/>
      </c>
      <c r="DC43" s="65" t="str">
        <f t="shared" si="83"/>
        <v/>
      </c>
      <c r="DE43" s="72" t="str">
        <f t="shared" si="55"/>
        <v/>
      </c>
      <c r="DF43" s="73" t="str">
        <f t="shared" si="56"/>
        <v/>
      </c>
      <c r="DG43" s="73" t="str">
        <f t="shared" si="57"/>
        <v/>
      </c>
      <c r="DH43" s="73" t="str">
        <f t="shared" si="58"/>
        <v/>
      </c>
      <c r="DI43" s="73" t="str">
        <f t="shared" si="59"/>
        <v/>
      </c>
      <c r="DJ43" s="73" t="str">
        <f t="shared" si="60"/>
        <v/>
      </c>
      <c r="DK43" s="73" t="str">
        <f t="shared" si="61"/>
        <v/>
      </c>
      <c r="DL43" s="73" t="str">
        <f t="shared" si="62"/>
        <v/>
      </c>
      <c r="DM43" s="73" t="str">
        <f t="shared" si="63"/>
        <v/>
      </c>
      <c r="DN43" s="73" t="str">
        <f t="shared" si="84"/>
        <v/>
      </c>
      <c r="DO43" s="73" t="str">
        <f t="shared" si="64"/>
        <v/>
      </c>
      <c r="DP43" s="73" t="str">
        <f t="shared" si="65"/>
        <v/>
      </c>
      <c r="DQ43" s="73" t="str">
        <f t="shared" si="66"/>
        <v/>
      </c>
      <c r="DR43" s="73" t="str">
        <f t="shared" si="67"/>
        <v/>
      </c>
      <c r="DS43" s="73" t="str">
        <f t="shared" si="68"/>
        <v/>
      </c>
      <c r="DT43" s="70" t="str">
        <f t="shared" si="69"/>
        <v/>
      </c>
      <c r="DU43" s="70" t="str">
        <f t="shared" si="70"/>
        <v/>
      </c>
      <c r="DW43" s="55">
        <f t="shared" si="85"/>
        <v>0.5</v>
      </c>
      <c r="DX43" s="90">
        <f t="shared" si="86"/>
        <v>40</v>
      </c>
      <c r="DZ43" s="29">
        <v>0</v>
      </c>
      <c r="EA43" s="30" cm="1">
        <f t="array" ref="EA43">IF(COLUMN()-COLUMN($DZ42)+1=ROW()-ROW(EA$42),INDEX($EK$30:$EK$40,$C$26+1,1),0)</f>
        <v>0</v>
      </c>
      <c r="EB43" s="30" cm="1">
        <f t="array" ref="EB43">IF(COLUMN()-COLUMN($DZ42)+1=ROW()-ROW(EB$42),INDEX($EK$30:$EK$40,$C$26+1,1),0)</f>
        <v>0</v>
      </c>
      <c r="EC43" s="30" cm="1">
        <f t="array" ref="EC43">IF(COLUMN()-COLUMN($DZ42)+1=ROW()-ROW(EC$42),INDEX($EK$30:$EK$40,$C$26+1,1),0)</f>
        <v>0</v>
      </c>
      <c r="ED43" s="30" cm="1">
        <f t="array" ref="ED43">IF(COLUMN()-COLUMN($DZ42)+1=ROW()-ROW(ED$42),INDEX($EK$30:$EK$40,$C$26+1,1),0)</f>
        <v>0</v>
      </c>
      <c r="EE43" s="30" cm="1">
        <f t="array" ref="EE43">IF(COLUMN()-COLUMN($DZ42)+1=ROW()-ROW(EE$42),INDEX($EK$30:$EK$40,$C$26+1,1),0)</f>
        <v>0</v>
      </c>
      <c r="EF43" s="30" cm="1">
        <f t="array" ref="EF43">IF(COLUMN()-COLUMN($DZ42)+1=ROW()-ROW(EF$42),INDEX($EK$30:$EK$40,$C$26+1,1),0)</f>
        <v>0</v>
      </c>
      <c r="EG43" s="30" cm="1">
        <f t="array" ref="EG43">IF(COLUMN()-COLUMN($DZ42)+1=ROW()-ROW(EG$42),INDEX($EK$30:$EK$40,$C$26+1,1),0)</f>
        <v>0</v>
      </c>
      <c r="EH43" s="30" cm="1">
        <f t="array" ref="EH43">IF(COLUMN()-COLUMN($DZ42)+1=ROW()-ROW(EH$42),INDEX($EK$30:$EK$40,$C$26+1,1),0)</f>
        <v>0</v>
      </c>
      <c r="EI43" s="30" cm="1">
        <f t="array" ref="EI43">IF(COLUMN()-COLUMN($DZ42)+1=ROW()-ROW(EI$42),INDEX($EK$30:$EK$40,$C$26+1,1),0)</f>
        <v>0</v>
      </c>
      <c r="EJ43" s="30" cm="1">
        <f t="array" ref="EJ43">IF(COLUMN()-COLUMN($DZ42)+1=ROW()-ROW(EJ$42),INDEX($EK$30:$EK$40,$C$26+1,1),0)</f>
        <v>0</v>
      </c>
      <c r="EK43" s="30" cm="1">
        <f t="array" ref="EK43">IF(COLUMN()-COLUMN($DZ42)+1=ROW()-ROW(EK$42),INDEX($EK$30:$EK$40,$C$26+1,1),0)</f>
        <v>0</v>
      </c>
      <c r="EL43" s="30" cm="1">
        <f t="array" ref="EL43">IF(COLUMN()-COLUMN($DZ42)+1=ROW()-ROW(EL$42),INDEX($EK$30:$EK$40,$C$26+1,1),0)</f>
        <v>0</v>
      </c>
      <c r="EM43" s="30" cm="1">
        <f t="array" ref="EM43">IF(COLUMN()-COLUMN($DZ42)+1=ROW()-ROW(EM$42),INDEX($EK$30:$EK$40,$C$26+1,1),0)</f>
        <v>0</v>
      </c>
      <c r="EN43" s="30" cm="1">
        <f t="array" ref="EN43">IF(COLUMN()-COLUMN($DZ42)+1=ROW()-ROW(EN$42),INDEX($EK$30:$EK$40,$C$26+1,1),0)</f>
        <v>0</v>
      </c>
      <c r="EO43" s="31" cm="1">
        <f t="array" ref="EO43">IF(COLUMN()-COLUMN($DZ42)+1=ROW()-ROW(EO$42),INDEX($EK$30:$EK$40,$C$26+1,1),0)</f>
        <v>0</v>
      </c>
    </row>
    <row r="44" spans="2:145">
      <c r="B44" s="221"/>
      <c r="C44" s="159"/>
      <c r="N44" s="51"/>
      <c r="O44" s="52"/>
      <c r="P44" s="52"/>
      <c r="Q44" s="52"/>
      <c r="R44" s="52"/>
      <c r="S44" s="52"/>
      <c r="T44" s="52"/>
      <c r="U44" s="52"/>
      <c r="V44" s="53"/>
      <c r="X44" s="1"/>
      <c r="Y44" s="246" t="s">
        <v>111</v>
      </c>
      <c r="Z44" s="3"/>
      <c r="AB44" s="55">
        <v>0.12999999999999998</v>
      </c>
      <c r="AC44" s="56">
        <f t="shared" si="9"/>
        <v>26.907772221124713</v>
      </c>
      <c r="AD44" s="57">
        <f t="shared" si="10"/>
        <v>1.7414583522949941E-2</v>
      </c>
      <c r="AE44" s="56">
        <f t="shared" si="11"/>
        <v>28.714251159390738</v>
      </c>
      <c r="AF44" s="54">
        <f t="shared" si="12"/>
        <v>26.127094637497297</v>
      </c>
      <c r="AG44" s="54">
        <f t="shared" si="13"/>
        <v>27.507434525495487</v>
      </c>
      <c r="AH44" s="54">
        <f t="shared" si="14"/>
        <v>26.907772221124713</v>
      </c>
      <c r="AI44" s="54" t="e">
        <f t="shared" si="15"/>
        <v>#N/A</v>
      </c>
      <c r="AJ44" s="54" t="e">
        <f t="shared" si="16"/>
        <v>#N/A</v>
      </c>
      <c r="AK44" s="54" t="e">
        <f t="shared" si="17"/>
        <v>#N/A</v>
      </c>
      <c r="AL44" s="54" t="e">
        <f t="shared" si="18"/>
        <v>#N/A</v>
      </c>
      <c r="AM44" s="54" t="e">
        <f t="shared" si="19"/>
        <v>#N/A</v>
      </c>
      <c r="AN44" s="54" t="e">
        <f t="shared" si="20"/>
        <v>#N/A</v>
      </c>
      <c r="AO44" s="54" t="e">
        <f t="shared" si="21"/>
        <v>#N/A</v>
      </c>
      <c r="AP44" s="54" t="e">
        <f t="shared" si="22"/>
        <v>#N/A</v>
      </c>
      <c r="AQ44" s="54" t="e">
        <f t="shared" si="23"/>
        <v>#N/A</v>
      </c>
      <c r="AR44" s="54" t="e">
        <f t="shared" si="24"/>
        <v>#N/A</v>
      </c>
      <c r="AS44" s="54" t="e">
        <f t="shared" si="25"/>
        <v>#N/A</v>
      </c>
      <c r="AT44" s="55">
        <f t="shared" si="26"/>
        <v>1.3201630333069189E-2</v>
      </c>
      <c r="AU44" s="57">
        <f t="shared" si="27"/>
        <v>1.946796251033411E-2</v>
      </c>
      <c r="AV44" s="57">
        <f t="shared" si="28"/>
        <v>1.9222130456675753E-2</v>
      </c>
      <c r="AW44" s="57">
        <f t="shared" si="29"/>
        <v>1.7414583522949941E-2</v>
      </c>
      <c r="AX44" s="57" t="e">
        <f t="shared" si="30"/>
        <v>#N/A</v>
      </c>
      <c r="AY44" s="57" t="e">
        <f t="shared" si="31"/>
        <v>#N/A</v>
      </c>
      <c r="AZ44" s="57" t="e">
        <f t="shared" si="32"/>
        <v>#N/A</v>
      </c>
      <c r="BA44" s="57" t="e">
        <f t="shared" si="33"/>
        <v>#N/A</v>
      </c>
      <c r="BB44" s="57" t="e">
        <f t="shared" si="34"/>
        <v>#N/A</v>
      </c>
      <c r="BC44" s="57" t="e">
        <f t="shared" si="35"/>
        <v>#N/A</v>
      </c>
      <c r="BD44" s="57" t="e">
        <f t="shared" si="36"/>
        <v>#N/A</v>
      </c>
      <c r="BE44" s="57" t="e">
        <f t="shared" si="37"/>
        <v>#N/A</v>
      </c>
      <c r="BF44" s="57" t="e">
        <f t="shared" si="38"/>
        <v>#N/A</v>
      </c>
      <c r="BG44" s="57" t="e">
        <f t="shared" si="39"/>
        <v>#N/A</v>
      </c>
      <c r="BH44" s="65" t="e">
        <f t="shared" si="40"/>
        <v>#N/A</v>
      </c>
      <c r="BJ44" s="56">
        <f t="shared" si="41"/>
        <v>28.714251159390738</v>
      </c>
      <c r="BK44" s="54">
        <f t="shared" si="42"/>
        <v>26.127094637497297</v>
      </c>
      <c r="BL44" s="54">
        <f t="shared" si="43"/>
        <v>27.507434525495487</v>
      </c>
      <c r="BM44" s="54">
        <f t="shared" si="44"/>
        <v>26.907772221124713</v>
      </c>
      <c r="BN44" s="54" t="str">
        <f t="shared" si="45"/>
        <v/>
      </c>
      <c r="BO44" s="54" t="str">
        <f t="shared" si="46"/>
        <v/>
      </c>
      <c r="BP44" s="54" t="str">
        <f t="shared" si="47"/>
        <v/>
      </c>
      <c r="BQ44" s="54" t="str">
        <f t="shared" si="48"/>
        <v/>
      </c>
      <c r="BR44" s="54" t="str">
        <f t="shared" si="49"/>
        <v/>
      </c>
      <c r="BS44" s="54" t="str">
        <f t="shared" si="49"/>
        <v/>
      </c>
      <c r="BT44" s="54" t="str">
        <f t="shared" si="49"/>
        <v/>
      </c>
      <c r="BU44" s="54" t="str">
        <f t="shared" si="50"/>
        <v/>
      </c>
      <c r="BV44" s="54" t="str">
        <f t="shared" si="51"/>
        <v/>
      </c>
      <c r="BW44" s="54" t="str">
        <f t="shared" si="52"/>
        <v/>
      </c>
      <c r="BX44" s="54" t="str">
        <f t="shared" si="53"/>
        <v/>
      </c>
      <c r="BY44" s="55">
        <f t="shared" si="54"/>
        <v>1.3201630333069189E-2</v>
      </c>
      <c r="BZ44" s="57">
        <f t="shared" si="54"/>
        <v>1.946796251033411E-2</v>
      </c>
      <c r="CA44" s="57">
        <f t="shared" si="54"/>
        <v>1.9222130456675753E-2</v>
      </c>
      <c r="CB44" s="57">
        <f t="shared" si="54"/>
        <v>1.7414583522949941E-2</v>
      </c>
      <c r="CC44" s="57" t="str">
        <f t="shared" si="54"/>
        <v/>
      </c>
      <c r="CD44" s="57" t="str">
        <f t="shared" si="54"/>
        <v/>
      </c>
      <c r="CE44" s="57" t="str">
        <f t="shared" si="54"/>
        <v/>
      </c>
      <c r="CF44" s="57" t="str">
        <f t="shared" si="54"/>
        <v/>
      </c>
      <c r="CG44" s="57" t="str">
        <f t="shared" si="54"/>
        <v/>
      </c>
      <c r="CH44" s="57" t="str">
        <f t="shared" si="54"/>
        <v/>
      </c>
      <c r="CI44" s="57" t="str">
        <f t="shared" si="54"/>
        <v/>
      </c>
      <c r="CJ44" s="57" t="str">
        <f t="shared" si="54"/>
        <v/>
      </c>
      <c r="CK44" s="57" t="str">
        <f t="shared" si="54"/>
        <v/>
      </c>
      <c r="CL44" s="57" t="str">
        <f t="shared" si="54"/>
        <v/>
      </c>
      <c r="CM44" s="65" t="str">
        <f t="shared" si="54"/>
        <v/>
      </c>
      <c r="CO44" s="55">
        <f t="shared" si="71"/>
        <v>1.1427405920490482E-2</v>
      </c>
      <c r="CP44" s="57">
        <f t="shared" si="72"/>
        <v>1.6985054449340679E-2</v>
      </c>
      <c r="CQ44" s="57">
        <f t="shared" si="73"/>
        <v>1.6351002430685834E-2</v>
      </c>
      <c r="CR44" s="57">
        <f t="shared" si="74"/>
        <v>1.524057852737197E-2</v>
      </c>
      <c r="CS44" s="57" t="str">
        <f t="shared" si="75"/>
        <v/>
      </c>
      <c r="CT44" s="57" t="str">
        <f t="shared" si="76"/>
        <v/>
      </c>
      <c r="CU44" s="57" t="str">
        <f t="shared" si="77"/>
        <v/>
      </c>
      <c r="CV44" s="57" t="str">
        <f t="shared" si="78"/>
        <v/>
      </c>
      <c r="CW44" s="57" t="str">
        <f t="shared" si="79"/>
        <v/>
      </c>
      <c r="CX44" s="57" t="str">
        <f t="shared" si="79"/>
        <v/>
      </c>
      <c r="CY44" s="57" t="str">
        <f t="shared" si="79"/>
        <v/>
      </c>
      <c r="CZ44" s="57" t="str">
        <f t="shared" si="80"/>
        <v/>
      </c>
      <c r="DA44" s="57" t="str">
        <f t="shared" si="81"/>
        <v/>
      </c>
      <c r="DB44" s="57" t="str">
        <f t="shared" si="82"/>
        <v/>
      </c>
      <c r="DC44" s="65" t="str">
        <f t="shared" si="83"/>
        <v/>
      </c>
      <c r="DE44" s="72" t="str">
        <f t="shared" si="55"/>
        <v/>
      </c>
      <c r="DF44" s="73" t="str">
        <f t="shared" si="56"/>
        <v/>
      </c>
      <c r="DG44" s="73" t="str">
        <f t="shared" si="57"/>
        <v/>
      </c>
      <c r="DH44" s="73" t="str">
        <f t="shared" si="58"/>
        <v/>
      </c>
      <c r="DI44" s="73" t="str">
        <f t="shared" si="59"/>
        <v/>
      </c>
      <c r="DJ44" s="73" t="str">
        <f t="shared" si="60"/>
        <v/>
      </c>
      <c r="DK44" s="73" t="str">
        <f t="shared" si="61"/>
        <v/>
      </c>
      <c r="DL44" s="73" t="str">
        <f t="shared" si="62"/>
        <v/>
      </c>
      <c r="DM44" s="73" t="str">
        <f t="shared" si="63"/>
        <v/>
      </c>
      <c r="DN44" s="73" t="str">
        <f t="shared" si="84"/>
        <v/>
      </c>
      <c r="DO44" s="73" t="str">
        <f t="shared" si="64"/>
        <v/>
      </c>
      <c r="DP44" s="73" t="str">
        <f t="shared" si="65"/>
        <v/>
      </c>
      <c r="DQ44" s="73" t="str">
        <f t="shared" si="66"/>
        <v/>
      </c>
      <c r="DR44" s="73" t="str">
        <f t="shared" si="67"/>
        <v/>
      </c>
      <c r="DS44" s="73" t="str">
        <f t="shared" si="68"/>
        <v/>
      </c>
      <c r="DT44" s="70" t="str">
        <f t="shared" si="69"/>
        <v/>
      </c>
      <c r="DU44" s="70" t="str">
        <f t="shared" si="70"/>
        <v/>
      </c>
      <c r="DW44" s="55">
        <f t="shared" si="85"/>
        <v>0.9</v>
      </c>
      <c r="DX44" s="90">
        <f t="shared" si="86"/>
        <v>60</v>
      </c>
      <c r="DZ44" s="29" cm="1">
        <f t="array" ref="DZ44">IF(COLUMN()-COLUMN($DZ43)+1=ROW()-ROW(DZ$42),INDEX($EK$30:$EK$40,$C$26+1,1),0)</f>
        <v>0</v>
      </c>
      <c r="EA44" s="30" cm="1">
        <f t="array" ref="EA44">IF(COLUMN()-COLUMN($DZ43)+1=ROW()-ROW(EA$42),INDEX($EK$30:$EK$40,$C$26+1,1),0)</f>
        <v>0</v>
      </c>
      <c r="EB44" s="30" cm="1">
        <f t="array" ref="EB44">IF(COLUMN()-COLUMN($DZ43)+1=ROW()-ROW(EB$42),INDEX($EK$30:$EK$40,$C$26+1,1),0)</f>
        <v>0</v>
      </c>
      <c r="EC44" s="30" cm="1">
        <f t="array" ref="EC44">IF(COLUMN()-COLUMN($DZ43)+1=ROW()-ROW(EC$42),INDEX($EK$30:$EK$40,$C$26+1,1),0)</f>
        <v>0</v>
      </c>
      <c r="ED44" s="30" cm="1">
        <f t="array" ref="ED44">IF(COLUMN()-COLUMN($DZ43)+1=ROW()-ROW(ED$42),INDEX($EK$30:$EK$40,$C$26+1,1),0)</f>
        <v>0</v>
      </c>
      <c r="EE44" s="30" cm="1">
        <f t="array" ref="EE44">IF(COLUMN()-COLUMN($DZ43)+1=ROW()-ROW(EE$42),INDEX($EK$30:$EK$40,$C$26+1,1),0)</f>
        <v>0</v>
      </c>
      <c r="EF44" s="30" cm="1">
        <f t="array" ref="EF44">IF(COLUMN()-COLUMN($DZ43)+1=ROW()-ROW(EF$42),INDEX($EK$30:$EK$40,$C$26+1,1),0)</f>
        <v>0</v>
      </c>
      <c r="EG44" s="30" cm="1">
        <f t="array" ref="EG44">IF(COLUMN()-COLUMN($DZ43)+1=ROW()-ROW(EG$42),INDEX($EK$30:$EK$40,$C$26+1,1),0)</f>
        <v>0</v>
      </c>
      <c r="EH44" s="30" cm="1">
        <f t="array" ref="EH44">IF(COLUMN()-COLUMN($DZ43)+1=ROW()-ROW(EH$42),INDEX($EK$30:$EK$40,$C$26+1,1),0)</f>
        <v>0</v>
      </c>
      <c r="EI44" s="30" cm="1">
        <f t="array" ref="EI44">IF(COLUMN()-COLUMN($DZ43)+1=ROW()-ROW(EI$42),INDEX($EK$30:$EK$40,$C$26+1,1),0)</f>
        <v>0</v>
      </c>
      <c r="EJ44" s="30" cm="1">
        <f t="array" ref="EJ44">IF(COLUMN()-COLUMN($DZ43)+1=ROW()-ROW(EJ$42),INDEX($EK$30:$EK$40,$C$26+1,1),0)</f>
        <v>0</v>
      </c>
      <c r="EK44" s="30" cm="1">
        <f t="array" ref="EK44">IF(COLUMN()-COLUMN($DZ43)+1=ROW()-ROW(EK$42),INDEX($EK$30:$EK$40,$C$26+1,1),0)</f>
        <v>0</v>
      </c>
      <c r="EL44" s="30" cm="1">
        <f t="array" ref="EL44">IF(COLUMN()-COLUMN($DZ43)+1=ROW()-ROW(EL$42),INDEX($EK$30:$EK$40,$C$26+1,1),0)</f>
        <v>0</v>
      </c>
      <c r="EM44" s="30" cm="1">
        <f t="array" ref="EM44">IF(COLUMN()-COLUMN($DZ43)+1=ROW()-ROW(EM$42),INDEX($EK$30:$EK$40,$C$26+1,1),0)</f>
        <v>0</v>
      </c>
      <c r="EN44" s="30" cm="1">
        <f t="array" ref="EN44">IF(COLUMN()-COLUMN($DZ43)+1=ROW()-ROW(EN$42),INDEX($EK$30:$EK$40,$C$26+1,1),0)</f>
        <v>0</v>
      </c>
      <c r="EO44" s="31" cm="1">
        <f t="array" ref="EO44">IF(COLUMN()-COLUMN($DZ43)+1=ROW()-ROW(EO$42),INDEX($EK$30:$EK$40,$C$26+1,1),0)</f>
        <v>0</v>
      </c>
    </row>
    <row r="45" spans="2:145">
      <c r="B45" s="221"/>
      <c r="C45" s="159"/>
      <c r="N45" s="12"/>
      <c r="O45" s="13"/>
      <c r="P45" s="13"/>
      <c r="Q45" s="13"/>
      <c r="R45" s="13"/>
      <c r="S45" s="13"/>
      <c r="T45" s="13"/>
      <c r="U45" s="13"/>
      <c r="V45" s="14"/>
      <c r="X45" s="244"/>
      <c r="Y45" s="245" t="s">
        <v>218</v>
      </c>
      <c r="Z45" s="40"/>
      <c r="AB45" s="55">
        <v>0.13999999999999999</v>
      </c>
      <c r="AC45" s="56">
        <f t="shared" si="9"/>
        <v>27.465635184106535</v>
      </c>
      <c r="AD45" s="57">
        <f t="shared" si="10"/>
        <v>1.8439628205657258E-2</v>
      </c>
      <c r="AE45" s="56">
        <f t="shared" si="11"/>
        <v>29.448186318889714</v>
      </c>
      <c r="AF45" s="54">
        <f t="shared" si="12"/>
        <v>26.626044067974917</v>
      </c>
      <c r="AG45" s="54">
        <f t="shared" si="13"/>
        <v>28.009697444016272</v>
      </c>
      <c r="AH45" s="54">
        <f t="shared" si="14"/>
        <v>27.465635184106535</v>
      </c>
      <c r="AI45" s="54" t="e">
        <f t="shared" si="15"/>
        <v>#N/A</v>
      </c>
      <c r="AJ45" s="54" t="e">
        <f t="shared" si="16"/>
        <v>#N/A</v>
      </c>
      <c r="AK45" s="54" t="e">
        <f t="shared" si="17"/>
        <v>#N/A</v>
      </c>
      <c r="AL45" s="54" t="e">
        <f t="shared" si="18"/>
        <v>#N/A</v>
      </c>
      <c r="AM45" s="54" t="e">
        <f t="shared" si="19"/>
        <v>#N/A</v>
      </c>
      <c r="AN45" s="54" t="e">
        <f t="shared" si="20"/>
        <v>#N/A</v>
      </c>
      <c r="AO45" s="54" t="e">
        <f t="shared" si="21"/>
        <v>#N/A</v>
      </c>
      <c r="AP45" s="54" t="e">
        <f t="shared" si="22"/>
        <v>#N/A</v>
      </c>
      <c r="AQ45" s="54" t="e">
        <f t="shared" si="23"/>
        <v>#N/A</v>
      </c>
      <c r="AR45" s="54" t="e">
        <f t="shared" si="24"/>
        <v>#N/A</v>
      </c>
      <c r="AS45" s="54" t="e">
        <f t="shared" si="25"/>
        <v>#N/A</v>
      </c>
      <c r="AT45" s="55">
        <f t="shared" si="26"/>
        <v>1.4053724952268174E-2</v>
      </c>
      <c r="AU45" s="57">
        <f t="shared" si="27"/>
        <v>2.0616826236870632E-2</v>
      </c>
      <c r="AV45" s="57">
        <f t="shared" si="28"/>
        <v>2.0607518639615127E-2</v>
      </c>
      <c r="AW45" s="57">
        <f t="shared" si="29"/>
        <v>1.8439628205657258E-2</v>
      </c>
      <c r="AX45" s="57" t="e">
        <f t="shared" si="30"/>
        <v>#N/A</v>
      </c>
      <c r="AY45" s="57" t="e">
        <f t="shared" si="31"/>
        <v>#N/A</v>
      </c>
      <c r="AZ45" s="57" t="e">
        <f t="shared" si="32"/>
        <v>#N/A</v>
      </c>
      <c r="BA45" s="57" t="e">
        <f t="shared" si="33"/>
        <v>#N/A</v>
      </c>
      <c r="BB45" s="57" t="e">
        <f t="shared" si="34"/>
        <v>#N/A</v>
      </c>
      <c r="BC45" s="57" t="e">
        <f t="shared" si="35"/>
        <v>#N/A</v>
      </c>
      <c r="BD45" s="57" t="e">
        <f t="shared" si="36"/>
        <v>#N/A</v>
      </c>
      <c r="BE45" s="57" t="e">
        <f t="shared" si="37"/>
        <v>#N/A</v>
      </c>
      <c r="BF45" s="57" t="e">
        <f t="shared" si="38"/>
        <v>#N/A</v>
      </c>
      <c r="BG45" s="57" t="e">
        <f t="shared" si="39"/>
        <v>#N/A</v>
      </c>
      <c r="BH45" s="65" t="e">
        <f t="shared" si="40"/>
        <v>#N/A</v>
      </c>
      <c r="BJ45" s="56">
        <f t="shared" si="41"/>
        <v>29.448186318889714</v>
      </c>
      <c r="BK45" s="54">
        <f t="shared" si="42"/>
        <v>26.626044067974917</v>
      </c>
      <c r="BL45" s="54">
        <f t="shared" si="43"/>
        <v>28.009697444016272</v>
      </c>
      <c r="BM45" s="54">
        <f t="shared" si="44"/>
        <v>27.465635184106535</v>
      </c>
      <c r="BN45" s="54" t="str">
        <f t="shared" si="45"/>
        <v/>
      </c>
      <c r="BO45" s="54" t="str">
        <f t="shared" si="46"/>
        <v/>
      </c>
      <c r="BP45" s="54" t="str">
        <f t="shared" si="47"/>
        <v/>
      </c>
      <c r="BQ45" s="54" t="str">
        <f t="shared" si="48"/>
        <v/>
      </c>
      <c r="BR45" s="54" t="str">
        <f t="shared" si="49"/>
        <v/>
      </c>
      <c r="BS45" s="54" t="str">
        <f t="shared" si="49"/>
        <v/>
      </c>
      <c r="BT45" s="54" t="str">
        <f t="shared" si="49"/>
        <v/>
      </c>
      <c r="BU45" s="54" t="str">
        <f t="shared" si="50"/>
        <v/>
      </c>
      <c r="BV45" s="54" t="str">
        <f t="shared" si="51"/>
        <v/>
      </c>
      <c r="BW45" s="54" t="str">
        <f t="shared" si="52"/>
        <v/>
      </c>
      <c r="BX45" s="54" t="str">
        <f t="shared" si="53"/>
        <v/>
      </c>
      <c r="BY45" s="55">
        <f t="shared" si="54"/>
        <v>1.4053724952268174E-2</v>
      </c>
      <c r="BZ45" s="57">
        <f t="shared" si="54"/>
        <v>2.0616826236870632E-2</v>
      </c>
      <c r="CA45" s="57">
        <f t="shared" si="54"/>
        <v>2.0607518639615127E-2</v>
      </c>
      <c r="CB45" s="57">
        <f t="shared" si="54"/>
        <v>1.8439628205657258E-2</v>
      </c>
      <c r="CC45" s="57" t="str">
        <f t="shared" si="54"/>
        <v/>
      </c>
      <c r="CD45" s="57" t="str">
        <f t="shared" si="54"/>
        <v/>
      </c>
      <c r="CE45" s="57" t="str">
        <f t="shared" si="54"/>
        <v/>
      </c>
      <c r="CF45" s="57" t="str">
        <f t="shared" si="54"/>
        <v/>
      </c>
      <c r="CG45" s="57" t="str">
        <f t="shared" si="54"/>
        <v/>
      </c>
      <c r="CH45" s="57" t="str">
        <f t="shared" si="54"/>
        <v/>
      </c>
      <c r="CI45" s="57" t="str">
        <f t="shared" si="54"/>
        <v/>
      </c>
      <c r="CJ45" s="57" t="str">
        <f t="shared" si="54"/>
        <v/>
      </c>
      <c r="CK45" s="57" t="str">
        <f t="shared" si="54"/>
        <v/>
      </c>
      <c r="CL45" s="57" t="str">
        <f t="shared" si="54"/>
        <v/>
      </c>
      <c r="CM45" s="65" t="str">
        <f t="shared" si="54"/>
        <v/>
      </c>
      <c r="CO45" s="55">
        <f t="shared" si="71"/>
        <v>1.2326190655809961E-2</v>
      </c>
      <c r="CP45" s="57">
        <f t="shared" si="72"/>
        <v>1.825700946931633E-2</v>
      </c>
      <c r="CQ45" s="57">
        <f t="shared" si="73"/>
        <v>1.7801746746090419E-2</v>
      </c>
      <c r="CR45" s="57">
        <f t="shared" si="74"/>
        <v>1.6348784993767913E-2</v>
      </c>
      <c r="CS45" s="57" t="str">
        <f t="shared" si="75"/>
        <v/>
      </c>
      <c r="CT45" s="57" t="str">
        <f t="shared" si="76"/>
        <v/>
      </c>
      <c r="CU45" s="57" t="str">
        <f t="shared" si="77"/>
        <v/>
      </c>
      <c r="CV45" s="57" t="str">
        <f t="shared" si="78"/>
        <v/>
      </c>
      <c r="CW45" s="57" t="str">
        <f t="shared" si="79"/>
        <v/>
      </c>
      <c r="CX45" s="57" t="str">
        <f t="shared" si="79"/>
        <v/>
      </c>
      <c r="CY45" s="57" t="str">
        <f t="shared" si="79"/>
        <v/>
      </c>
      <c r="CZ45" s="57" t="str">
        <f t="shared" si="80"/>
        <v/>
      </c>
      <c r="DA45" s="57" t="str">
        <f t="shared" si="81"/>
        <v/>
      </c>
      <c r="DB45" s="57" t="str">
        <f t="shared" si="82"/>
        <v/>
      </c>
      <c r="DC45" s="65" t="str">
        <f t="shared" si="83"/>
        <v/>
      </c>
      <c r="DE45" s="72" t="str">
        <f t="shared" si="55"/>
        <v/>
      </c>
      <c r="DF45" s="73" t="str">
        <f t="shared" si="56"/>
        <v/>
      </c>
      <c r="DG45" s="73" t="str">
        <f t="shared" si="57"/>
        <v/>
      </c>
      <c r="DH45" s="73" t="str">
        <f t="shared" si="58"/>
        <v/>
      </c>
      <c r="DI45" s="73" t="str">
        <f t="shared" si="59"/>
        <v/>
      </c>
      <c r="DJ45" s="73" t="str">
        <f t="shared" si="60"/>
        <v/>
      </c>
      <c r="DK45" s="73" t="str">
        <f t="shared" si="61"/>
        <v/>
      </c>
      <c r="DL45" s="73" t="str">
        <f t="shared" si="62"/>
        <v/>
      </c>
      <c r="DM45" s="73" t="str">
        <f t="shared" si="63"/>
        <v/>
      </c>
      <c r="DN45" s="73" t="str">
        <f t="shared" si="84"/>
        <v/>
      </c>
      <c r="DO45" s="73" t="str">
        <f t="shared" si="64"/>
        <v/>
      </c>
      <c r="DP45" s="73" t="str">
        <f t="shared" si="65"/>
        <v/>
      </c>
      <c r="DQ45" s="73" t="str">
        <f t="shared" si="66"/>
        <v/>
      </c>
      <c r="DR45" s="73" t="str">
        <f t="shared" si="67"/>
        <v/>
      </c>
      <c r="DS45" s="73" t="str">
        <f t="shared" si="68"/>
        <v/>
      </c>
      <c r="DT45" s="70" t="str">
        <f t="shared" si="69"/>
        <v/>
      </c>
      <c r="DU45" s="70" t="str">
        <f t="shared" si="70"/>
        <v/>
      </c>
      <c r="DW45" s="55">
        <f t="shared" si="85"/>
        <v>0.01</v>
      </c>
      <c r="DX45" s="90">
        <f t="shared" si="86"/>
        <v>10</v>
      </c>
      <c r="DZ45" s="29" cm="1">
        <f t="array" ref="DZ45">IF(COLUMN()-COLUMN($DZ44)+1=ROW()-ROW(DZ$42),INDEX($EK$30:$EK$40,$C$26+1,1),0)</f>
        <v>0</v>
      </c>
      <c r="EA45" s="30" cm="1">
        <f t="array" ref="EA45">IF(COLUMN()-COLUMN($DZ44)+1=ROW()-ROW(EA$42),INDEX($EK$30:$EK$40,$C$26+1,1),0)</f>
        <v>0</v>
      </c>
      <c r="EB45" s="30" cm="1">
        <f t="array" ref="EB45">IF(COLUMN()-COLUMN($DZ44)+1=ROW()-ROW(EB$42),INDEX($EK$30:$EK$40,$C$26+1,1),0)</f>
        <v>0</v>
      </c>
      <c r="EC45" s="30" cm="1">
        <f t="array" ref="EC45">IF(COLUMN()-COLUMN($DZ44)+1=ROW()-ROW(EC$42),INDEX($EK$30:$EK$40,$C$26+1,1),0)</f>
        <v>0</v>
      </c>
      <c r="ED45" s="30" cm="1">
        <f t="array" ref="ED45">IF(COLUMN()-COLUMN($DZ44)+1=ROW()-ROW(ED$42),INDEX($EK$30:$EK$40,$C$26+1,1),0)</f>
        <v>0</v>
      </c>
      <c r="EE45" s="30" cm="1">
        <f t="array" ref="EE45">IF(COLUMN()-COLUMN($DZ44)+1=ROW()-ROW(EE$42),INDEX($EK$30:$EK$40,$C$26+1,1),0)</f>
        <v>0</v>
      </c>
      <c r="EF45" s="30" cm="1">
        <f t="array" ref="EF45">IF(COLUMN()-COLUMN($DZ44)+1=ROW()-ROW(EF$42),INDEX($EK$30:$EK$40,$C$26+1,1),0)</f>
        <v>0</v>
      </c>
      <c r="EG45" s="30" cm="1">
        <f t="array" ref="EG45">IF(COLUMN()-COLUMN($DZ44)+1=ROW()-ROW(EG$42),INDEX($EK$30:$EK$40,$C$26+1,1),0)</f>
        <v>0</v>
      </c>
      <c r="EH45" s="30" cm="1">
        <f t="array" ref="EH45">IF(COLUMN()-COLUMN($DZ44)+1=ROW()-ROW(EH$42),INDEX($EK$30:$EK$40,$C$26+1,1),0)</f>
        <v>0</v>
      </c>
      <c r="EI45" s="30" cm="1">
        <f t="array" ref="EI45">IF(COLUMN()-COLUMN($DZ44)+1=ROW()-ROW(EI$42),INDEX($EK$30:$EK$40,$C$26+1,1),0)</f>
        <v>0</v>
      </c>
      <c r="EJ45" s="30" cm="1">
        <f t="array" ref="EJ45">IF(COLUMN()-COLUMN($DZ44)+1=ROW()-ROW(EJ$42),INDEX($EK$30:$EK$40,$C$26+1,1),0)</f>
        <v>0</v>
      </c>
      <c r="EK45" s="30" cm="1">
        <f t="array" ref="EK45">IF(COLUMN()-COLUMN($DZ44)+1=ROW()-ROW(EK$42),INDEX($EK$30:$EK$40,$C$26+1,1),0)</f>
        <v>0</v>
      </c>
      <c r="EL45" s="30" cm="1">
        <f t="array" ref="EL45">IF(COLUMN()-COLUMN($DZ44)+1=ROW()-ROW(EL$42),INDEX($EK$30:$EK$40,$C$26+1,1),0)</f>
        <v>0</v>
      </c>
      <c r="EM45" s="30" cm="1">
        <f t="array" ref="EM45">IF(COLUMN()-COLUMN($DZ44)+1=ROW()-ROW(EM$42),INDEX($EK$30:$EK$40,$C$26+1,1),0)</f>
        <v>0</v>
      </c>
      <c r="EN45" s="30" cm="1">
        <f t="array" ref="EN45">IF(COLUMN()-COLUMN($DZ44)+1=ROW()-ROW(EN$42),INDEX($EK$30:$EK$40,$C$26+1,1),0)</f>
        <v>0</v>
      </c>
      <c r="EO45" s="31" cm="1">
        <f t="array" ref="EO45">IF(COLUMN()-COLUMN($DZ44)+1=ROW()-ROW(EO$42),INDEX($EK$30:$EK$40,$C$26+1,1),0)</f>
        <v>0</v>
      </c>
    </row>
    <row r="46" spans="2:145">
      <c r="B46" s="221"/>
      <c r="C46" s="159"/>
      <c r="N46" s="98" t="s">
        <v>116</v>
      </c>
      <c r="O46" s="99"/>
      <c r="P46" s="99"/>
      <c r="Q46" s="99"/>
      <c r="R46" s="99"/>
      <c r="S46" s="100"/>
      <c r="T46" s="100"/>
      <c r="U46" s="100"/>
      <c r="V46" s="100"/>
      <c r="X46" s="95" t="s">
        <v>112</v>
      </c>
      <c r="Y46" s="243" cm="1">
        <f t="array" ref="Y46">INDEX(EA109:EO109,C$20-1)</f>
        <v>41.585086987024248</v>
      </c>
      <c r="Z46" s="90"/>
      <c r="AB46" s="55">
        <v>0.15</v>
      </c>
      <c r="AC46" s="56">
        <f t="shared" si="9"/>
        <v>27.993855634196379</v>
      </c>
      <c r="AD46" s="57">
        <f t="shared" si="10"/>
        <v>1.9425510388722228E-2</v>
      </c>
      <c r="AE46" s="56">
        <f t="shared" si="11"/>
        <v>30.139458202145782</v>
      </c>
      <c r="AF46" s="54">
        <f t="shared" si="12"/>
        <v>27.098622772842408</v>
      </c>
      <c r="AG46" s="54">
        <f t="shared" si="13"/>
        <v>28.479690725050922</v>
      </c>
      <c r="AH46" s="54">
        <f t="shared" si="14"/>
        <v>27.993855634196379</v>
      </c>
      <c r="AI46" s="54" t="e">
        <f t="shared" si="15"/>
        <v>#N/A</v>
      </c>
      <c r="AJ46" s="54" t="e">
        <f t="shared" si="16"/>
        <v>#N/A</v>
      </c>
      <c r="AK46" s="54" t="e">
        <f t="shared" si="17"/>
        <v>#N/A</v>
      </c>
      <c r="AL46" s="54" t="e">
        <f t="shared" si="18"/>
        <v>#N/A</v>
      </c>
      <c r="AM46" s="54" t="e">
        <f t="shared" si="19"/>
        <v>#N/A</v>
      </c>
      <c r="AN46" s="54" t="e">
        <f t="shared" si="20"/>
        <v>#N/A</v>
      </c>
      <c r="AO46" s="54" t="e">
        <f t="shared" si="21"/>
        <v>#N/A</v>
      </c>
      <c r="AP46" s="54" t="e">
        <f t="shared" si="22"/>
        <v>#N/A</v>
      </c>
      <c r="AQ46" s="54" t="e">
        <f t="shared" si="23"/>
        <v>#N/A</v>
      </c>
      <c r="AR46" s="54" t="e">
        <f t="shared" si="24"/>
        <v>#N/A</v>
      </c>
      <c r="AS46" s="54" t="e">
        <f t="shared" si="25"/>
        <v>#N/A</v>
      </c>
      <c r="AT46" s="55">
        <f t="shared" si="26"/>
        <v>1.4882474513406914E-2</v>
      </c>
      <c r="AU46" s="57">
        <f t="shared" si="27"/>
        <v>2.1702980967682878E-2</v>
      </c>
      <c r="AV46" s="57">
        <f t="shared" si="28"/>
        <v>2.1953578258758003E-2</v>
      </c>
      <c r="AW46" s="57">
        <f t="shared" si="29"/>
        <v>1.9425510388722228E-2</v>
      </c>
      <c r="AX46" s="57" t="e">
        <f t="shared" si="30"/>
        <v>#N/A</v>
      </c>
      <c r="AY46" s="57" t="e">
        <f t="shared" si="31"/>
        <v>#N/A</v>
      </c>
      <c r="AZ46" s="57" t="e">
        <f t="shared" si="32"/>
        <v>#N/A</v>
      </c>
      <c r="BA46" s="57" t="e">
        <f t="shared" si="33"/>
        <v>#N/A</v>
      </c>
      <c r="BB46" s="57" t="e">
        <f t="shared" si="34"/>
        <v>#N/A</v>
      </c>
      <c r="BC46" s="57" t="e">
        <f t="shared" si="35"/>
        <v>#N/A</v>
      </c>
      <c r="BD46" s="57" t="e">
        <f t="shared" si="36"/>
        <v>#N/A</v>
      </c>
      <c r="BE46" s="57" t="e">
        <f t="shared" si="37"/>
        <v>#N/A</v>
      </c>
      <c r="BF46" s="57" t="e">
        <f t="shared" si="38"/>
        <v>#N/A</v>
      </c>
      <c r="BG46" s="57" t="e">
        <f t="shared" si="39"/>
        <v>#N/A</v>
      </c>
      <c r="BH46" s="65" t="e">
        <f t="shared" si="40"/>
        <v>#N/A</v>
      </c>
      <c r="BJ46" s="56">
        <f t="shared" si="41"/>
        <v>30.139458202145782</v>
      </c>
      <c r="BK46" s="54">
        <f t="shared" si="42"/>
        <v>27.098622772842408</v>
      </c>
      <c r="BL46" s="54">
        <f t="shared" si="43"/>
        <v>28.479690725050922</v>
      </c>
      <c r="BM46" s="54">
        <f t="shared" si="44"/>
        <v>27.993855634196379</v>
      </c>
      <c r="BN46" s="54" t="str">
        <f t="shared" si="45"/>
        <v/>
      </c>
      <c r="BO46" s="54" t="str">
        <f t="shared" si="46"/>
        <v/>
      </c>
      <c r="BP46" s="54" t="str">
        <f t="shared" si="47"/>
        <v/>
      </c>
      <c r="BQ46" s="54" t="str">
        <f t="shared" si="48"/>
        <v/>
      </c>
      <c r="BR46" s="54" t="str">
        <f t="shared" si="49"/>
        <v/>
      </c>
      <c r="BS46" s="54" t="str">
        <f t="shared" si="49"/>
        <v/>
      </c>
      <c r="BT46" s="54" t="str">
        <f t="shared" si="49"/>
        <v/>
      </c>
      <c r="BU46" s="54" t="str">
        <f t="shared" si="50"/>
        <v/>
      </c>
      <c r="BV46" s="54" t="str">
        <f t="shared" si="51"/>
        <v/>
      </c>
      <c r="BW46" s="54" t="str">
        <f t="shared" si="52"/>
        <v/>
      </c>
      <c r="BX46" s="54" t="str">
        <f t="shared" si="53"/>
        <v/>
      </c>
      <c r="BY46" s="55">
        <f t="shared" ref="BY46:CM62" si="87">IF(AND($EA$41=0,CO$26="yes"),CO48,"")</f>
        <v>1.4882474513406914E-2</v>
      </c>
      <c r="BZ46" s="57">
        <f t="shared" si="87"/>
        <v>2.1702980967682878E-2</v>
      </c>
      <c r="CA46" s="57">
        <f t="shared" si="87"/>
        <v>2.1953578258758003E-2</v>
      </c>
      <c r="CB46" s="57">
        <f t="shared" si="87"/>
        <v>1.9425510388722228E-2</v>
      </c>
      <c r="CC46" s="57" t="str">
        <f t="shared" si="87"/>
        <v/>
      </c>
      <c r="CD46" s="57" t="str">
        <f t="shared" si="87"/>
        <v/>
      </c>
      <c r="CE46" s="57" t="str">
        <f t="shared" si="87"/>
        <v/>
      </c>
      <c r="CF46" s="57" t="str">
        <f t="shared" si="87"/>
        <v/>
      </c>
      <c r="CG46" s="57" t="str">
        <f t="shared" si="87"/>
        <v/>
      </c>
      <c r="CH46" s="57" t="str">
        <f t="shared" si="87"/>
        <v/>
      </c>
      <c r="CI46" s="57" t="str">
        <f t="shared" si="87"/>
        <v/>
      </c>
      <c r="CJ46" s="57" t="str">
        <f t="shared" si="87"/>
        <v/>
      </c>
      <c r="CK46" s="57" t="str">
        <f t="shared" si="87"/>
        <v/>
      </c>
      <c r="CL46" s="57" t="str">
        <f t="shared" si="87"/>
        <v/>
      </c>
      <c r="CM46" s="65" t="str">
        <f t="shared" si="87"/>
        <v/>
      </c>
      <c r="CO46" s="55">
        <f t="shared" si="71"/>
        <v>1.3201630333069189E-2</v>
      </c>
      <c r="CP46" s="57">
        <f t="shared" si="72"/>
        <v>1.946796251033411E-2</v>
      </c>
      <c r="CQ46" s="57">
        <f t="shared" si="73"/>
        <v>1.9222130456675753E-2</v>
      </c>
      <c r="CR46" s="57">
        <f t="shared" si="74"/>
        <v>1.7414583522949941E-2</v>
      </c>
      <c r="CS46" s="57" t="str">
        <f t="shared" si="75"/>
        <v/>
      </c>
      <c r="CT46" s="57" t="str">
        <f t="shared" si="76"/>
        <v/>
      </c>
      <c r="CU46" s="57" t="str">
        <f t="shared" si="77"/>
        <v/>
      </c>
      <c r="CV46" s="57" t="str">
        <f t="shared" si="78"/>
        <v/>
      </c>
      <c r="CW46" s="57" t="str">
        <f t="shared" si="79"/>
        <v/>
      </c>
      <c r="CX46" s="57" t="str">
        <f t="shared" si="79"/>
        <v/>
      </c>
      <c r="CY46" s="57" t="str">
        <f t="shared" si="79"/>
        <v/>
      </c>
      <c r="CZ46" s="57" t="str">
        <f t="shared" si="80"/>
        <v/>
      </c>
      <c r="DA46" s="57" t="str">
        <f t="shared" si="81"/>
        <v/>
      </c>
      <c r="DB46" s="57" t="str">
        <f t="shared" si="82"/>
        <v/>
      </c>
      <c r="DC46" s="65" t="str">
        <f t="shared" si="83"/>
        <v/>
      </c>
      <c r="DE46" s="72" t="str">
        <f t="shared" si="55"/>
        <v/>
      </c>
      <c r="DF46" s="73" t="str">
        <f t="shared" si="56"/>
        <v/>
      </c>
      <c r="DG46" s="73" t="str">
        <f t="shared" si="57"/>
        <v/>
      </c>
      <c r="DH46" s="73" t="str">
        <f t="shared" si="58"/>
        <v/>
      </c>
      <c r="DI46" s="73" t="str">
        <f t="shared" si="59"/>
        <v/>
      </c>
      <c r="DJ46" s="73" t="str">
        <f t="shared" si="60"/>
        <v/>
      </c>
      <c r="DK46" s="73" t="str">
        <f t="shared" si="61"/>
        <v/>
      </c>
      <c r="DL46" s="73" t="str">
        <f t="shared" si="62"/>
        <v/>
      </c>
      <c r="DM46" s="73" t="str">
        <f t="shared" si="63"/>
        <v/>
      </c>
      <c r="DN46" s="73" t="str">
        <f t="shared" si="84"/>
        <v/>
      </c>
      <c r="DO46" s="73" t="str">
        <f t="shared" si="64"/>
        <v/>
      </c>
      <c r="DP46" s="73" t="str">
        <f t="shared" si="65"/>
        <v/>
      </c>
      <c r="DQ46" s="73" t="str">
        <f t="shared" si="66"/>
        <v/>
      </c>
      <c r="DR46" s="73" t="str">
        <f t="shared" si="67"/>
        <v/>
      </c>
      <c r="DS46" s="73" t="str">
        <f t="shared" si="68"/>
        <v/>
      </c>
      <c r="DT46" s="70" t="str">
        <f t="shared" si="69"/>
        <v/>
      </c>
      <c r="DU46" s="70" t="str">
        <f t="shared" si="70"/>
        <v/>
      </c>
      <c r="DW46" s="55">
        <f t="shared" si="85"/>
        <v>0.99</v>
      </c>
      <c r="DX46" s="90">
        <f t="shared" si="86"/>
        <v>90</v>
      </c>
      <c r="DZ46" s="29" cm="1">
        <f t="array" ref="DZ46">IF(COLUMN()-COLUMN($DZ45)+1=ROW()-ROW(DZ$42),INDEX($EK$30:$EK$40,$C$26+1,1),0)</f>
        <v>0</v>
      </c>
      <c r="EA46" s="30" cm="1">
        <f t="array" ref="EA46">IF(COLUMN()-COLUMN($DZ45)+1=ROW()-ROW(EA$42),INDEX($EK$30:$EK$40,$C$26+1,1),0)</f>
        <v>0</v>
      </c>
      <c r="EB46" s="30" cm="1">
        <f t="array" ref="EB46">IF(COLUMN()-COLUMN($DZ45)+1=ROW()-ROW(EB$42),INDEX($EK$30:$EK$40,$C$26+1,1),0)</f>
        <v>0</v>
      </c>
      <c r="EC46" s="30" cm="1">
        <f t="array" ref="EC46">IF(COLUMN()-COLUMN($DZ45)+1=ROW()-ROW(EC$42),INDEX($EK$30:$EK$40,$C$26+1,1),0)</f>
        <v>0</v>
      </c>
      <c r="ED46" s="30" cm="1">
        <f t="array" ref="ED46">IF(COLUMN()-COLUMN($DZ45)+1=ROW()-ROW(ED$42),INDEX($EK$30:$EK$40,$C$26+1,1),0)</f>
        <v>0</v>
      </c>
      <c r="EE46" s="30" cm="1">
        <f t="array" ref="EE46">IF(COLUMN()-COLUMN($DZ45)+1=ROW()-ROW(EE$42),INDEX($EK$30:$EK$40,$C$26+1,1),0)</f>
        <v>0</v>
      </c>
      <c r="EF46" s="30" cm="1">
        <f t="array" ref="EF46">IF(COLUMN()-COLUMN($DZ45)+1=ROW()-ROW(EF$42),INDEX($EK$30:$EK$40,$C$26+1,1),0)</f>
        <v>0</v>
      </c>
      <c r="EG46" s="30" cm="1">
        <f t="array" ref="EG46">IF(COLUMN()-COLUMN($DZ45)+1=ROW()-ROW(EG$42),INDEX($EK$30:$EK$40,$C$26+1,1),0)</f>
        <v>0</v>
      </c>
      <c r="EH46" s="30" cm="1">
        <f t="array" ref="EH46">IF(COLUMN()-COLUMN($DZ45)+1=ROW()-ROW(EH$42),INDEX($EK$30:$EK$40,$C$26+1,1),0)</f>
        <v>0</v>
      </c>
      <c r="EI46" s="30" cm="1">
        <f t="array" ref="EI46">IF(COLUMN()-COLUMN($DZ45)+1=ROW()-ROW(EI$42),INDEX($EK$30:$EK$40,$C$26+1,1),0)</f>
        <v>0</v>
      </c>
      <c r="EJ46" s="30" cm="1">
        <f t="array" ref="EJ46">IF(COLUMN()-COLUMN($DZ45)+1=ROW()-ROW(EJ$42),INDEX($EK$30:$EK$40,$C$26+1,1),0)</f>
        <v>0</v>
      </c>
      <c r="EK46" s="30" cm="1">
        <f t="array" ref="EK46">IF(COLUMN()-COLUMN($DZ45)+1=ROW()-ROW(EK$42),INDEX($EK$30:$EK$40,$C$26+1,1),0)</f>
        <v>0</v>
      </c>
      <c r="EL46" s="30" cm="1">
        <f t="array" ref="EL46">IF(COLUMN()-COLUMN($DZ45)+1=ROW()-ROW(EL$42),INDEX($EK$30:$EK$40,$C$26+1,1),0)</f>
        <v>0</v>
      </c>
      <c r="EM46" s="30" cm="1">
        <f t="array" ref="EM46">IF(COLUMN()-COLUMN($DZ45)+1=ROW()-ROW(EM$42),INDEX($EK$30:$EK$40,$C$26+1,1),0)</f>
        <v>0</v>
      </c>
      <c r="EN46" s="30" cm="1">
        <f t="array" ref="EN46">IF(COLUMN()-COLUMN($DZ45)+1=ROW()-ROW(EN$42),INDEX($EK$30:$EK$40,$C$26+1,1),0)</f>
        <v>0</v>
      </c>
      <c r="EO46" s="31" cm="1">
        <f t="array" ref="EO46">IF(COLUMN()-COLUMN($DZ45)+1=ROW()-ROW(EO$42),INDEX($EK$30:$EK$40,$C$26+1,1),0)</f>
        <v>0</v>
      </c>
    </row>
    <row r="47" spans="2:145">
      <c r="B47" s="221"/>
      <c r="C47" s="159"/>
      <c r="N47" s="101" t="str">
        <f>B9 &amp; " cumulative"</f>
        <v>var 1 cumulative</v>
      </c>
      <c r="O47" s="102"/>
      <c r="P47" s="102"/>
      <c r="Q47" s="103"/>
      <c r="R47" s="101" t="str">
        <f>B9 &amp; " density"</f>
        <v>var 1 density</v>
      </c>
      <c r="S47" s="103"/>
      <c r="T47" s="103"/>
      <c r="U47" s="103"/>
      <c r="V47" s="103"/>
      <c r="X47" s="95" t="s">
        <v>138</v>
      </c>
      <c r="Y47" s="243" cm="1">
        <f t="array" ref="Y47">INDEX(EA110:EO110,C$20-1)</f>
        <v>15.227174797336952</v>
      </c>
      <c r="Z47" s="90"/>
      <c r="AB47" s="55">
        <v>0.16</v>
      </c>
      <c r="AC47" s="56">
        <f t="shared" si="9"/>
        <v>28.496395094507044</v>
      </c>
      <c r="AD47" s="57">
        <f t="shared" si="10"/>
        <v>2.0373735113861445E-2</v>
      </c>
      <c r="AE47" s="56">
        <f t="shared" si="11"/>
        <v>30.793754958122825</v>
      </c>
      <c r="AF47" s="54">
        <f t="shared" si="12"/>
        <v>27.548750558629322</v>
      </c>
      <c r="AG47" s="54">
        <f t="shared" si="13"/>
        <v>28.922120656909826</v>
      </c>
      <c r="AH47" s="54">
        <f t="shared" si="14"/>
        <v>28.496395094507044</v>
      </c>
      <c r="AI47" s="54" t="e">
        <f t="shared" si="15"/>
        <v>#N/A</v>
      </c>
      <c r="AJ47" s="54" t="e">
        <f t="shared" si="16"/>
        <v>#N/A</v>
      </c>
      <c r="AK47" s="54" t="e">
        <f t="shared" si="17"/>
        <v>#N/A</v>
      </c>
      <c r="AL47" s="54" t="e">
        <f t="shared" si="18"/>
        <v>#N/A</v>
      </c>
      <c r="AM47" s="54" t="e">
        <f t="shared" si="19"/>
        <v>#N/A</v>
      </c>
      <c r="AN47" s="54" t="e">
        <f t="shared" si="20"/>
        <v>#N/A</v>
      </c>
      <c r="AO47" s="54" t="e">
        <f t="shared" si="21"/>
        <v>#N/A</v>
      </c>
      <c r="AP47" s="54" t="e">
        <f t="shared" si="22"/>
        <v>#N/A</v>
      </c>
      <c r="AQ47" s="54" t="e">
        <f t="shared" si="23"/>
        <v>#N/A</v>
      </c>
      <c r="AR47" s="54" t="e">
        <f t="shared" si="24"/>
        <v>#N/A</v>
      </c>
      <c r="AS47" s="54" t="e">
        <f t="shared" si="25"/>
        <v>#N/A</v>
      </c>
      <c r="AT47" s="55">
        <f t="shared" si="26"/>
        <v>1.5687879016485402E-2</v>
      </c>
      <c r="AU47" s="57">
        <f t="shared" si="27"/>
        <v>2.2726220307804398E-2</v>
      </c>
      <c r="AV47" s="57">
        <f t="shared" si="28"/>
        <v>2.325629670736722E-2</v>
      </c>
      <c r="AW47" s="57">
        <f t="shared" si="29"/>
        <v>2.0373735113861445E-2</v>
      </c>
      <c r="AX47" s="57" t="e">
        <f t="shared" si="30"/>
        <v>#N/A</v>
      </c>
      <c r="AY47" s="57" t="e">
        <f t="shared" si="31"/>
        <v>#N/A</v>
      </c>
      <c r="AZ47" s="57" t="e">
        <f t="shared" si="32"/>
        <v>#N/A</v>
      </c>
      <c r="BA47" s="57" t="e">
        <f t="shared" si="33"/>
        <v>#N/A</v>
      </c>
      <c r="BB47" s="57" t="e">
        <f t="shared" si="34"/>
        <v>#N/A</v>
      </c>
      <c r="BC47" s="57" t="e">
        <f t="shared" si="35"/>
        <v>#N/A</v>
      </c>
      <c r="BD47" s="57" t="e">
        <f t="shared" si="36"/>
        <v>#N/A</v>
      </c>
      <c r="BE47" s="57" t="e">
        <f t="shared" si="37"/>
        <v>#N/A</v>
      </c>
      <c r="BF47" s="57" t="e">
        <f t="shared" si="38"/>
        <v>#N/A</v>
      </c>
      <c r="BG47" s="57" t="e">
        <f t="shared" si="39"/>
        <v>#N/A</v>
      </c>
      <c r="BH47" s="65" t="e">
        <f t="shared" si="40"/>
        <v>#N/A</v>
      </c>
      <c r="BJ47" s="56">
        <f t="shared" si="41"/>
        <v>30.793754958122825</v>
      </c>
      <c r="BK47" s="54">
        <f t="shared" si="42"/>
        <v>27.548750558629322</v>
      </c>
      <c r="BL47" s="54">
        <f t="shared" si="43"/>
        <v>28.922120656909826</v>
      </c>
      <c r="BM47" s="54">
        <f t="shared" si="44"/>
        <v>28.496395094507044</v>
      </c>
      <c r="BN47" s="54" t="str">
        <f t="shared" si="45"/>
        <v/>
      </c>
      <c r="BO47" s="54" t="str">
        <f t="shared" si="46"/>
        <v/>
      </c>
      <c r="BP47" s="54" t="str">
        <f t="shared" si="47"/>
        <v/>
      </c>
      <c r="BQ47" s="54" t="str">
        <f t="shared" si="48"/>
        <v/>
      </c>
      <c r="BR47" s="54" t="str">
        <f t="shared" si="49"/>
        <v/>
      </c>
      <c r="BS47" s="54" t="str">
        <f t="shared" si="49"/>
        <v/>
      </c>
      <c r="BT47" s="54" t="str">
        <f t="shared" si="49"/>
        <v/>
      </c>
      <c r="BU47" s="54" t="str">
        <f t="shared" si="50"/>
        <v/>
      </c>
      <c r="BV47" s="54" t="str">
        <f t="shared" si="51"/>
        <v/>
      </c>
      <c r="BW47" s="54" t="str">
        <f t="shared" si="52"/>
        <v/>
      </c>
      <c r="BX47" s="54" t="str">
        <f t="shared" si="53"/>
        <v/>
      </c>
      <c r="BY47" s="55">
        <f t="shared" si="87"/>
        <v>1.5687879016485402E-2</v>
      </c>
      <c r="BZ47" s="57">
        <f t="shared" si="87"/>
        <v>2.2726220307804398E-2</v>
      </c>
      <c r="CA47" s="57">
        <f t="shared" si="87"/>
        <v>2.325629670736722E-2</v>
      </c>
      <c r="CB47" s="57">
        <f t="shared" si="87"/>
        <v>2.0373735113861445E-2</v>
      </c>
      <c r="CC47" s="57" t="str">
        <f t="shared" si="87"/>
        <v/>
      </c>
      <c r="CD47" s="57" t="str">
        <f t="shared" si="87"/>
        <v/>
      </c>
      <c r="CE47" s="57" t="str">
        <f t="shared" si="87"/>
        <v/>
      </c>
      <c r="CF47" s="57" t="str">
        <f t="shared" si="87"/>
        <v/>
      </c>
      <c r="CG47" s="57" t="str">
        <f t="shared" si="87"/>
        <v/>
      </c>
      <c r="CH47" s="57" t="str">
        <f t="shared" si="87"/>
        <v/>
      </c>
      <c r="CI47" s="57" t="str">
        <f t="shared" si="87"/>
        <v/>
      </c>
      <c r="CJ47" s="57" t="str">
        <f t="shared" si="87"/>
        <v/>
      </c>
      <c r="CK47" s="57" t="str">
        <f t="shared" si="87"/>
        <v/>
      </c>
      <c r="CL47" s="57" t="str">
        <f t="shared" si="87"/>
        <v/>
      </c>
      <c r="CM47" s="65" t="str">
        <f t="shared" si="87"/>
        <v/>
      </c>
      <c r="CO47" s="55">
        <f t="shared" si="71"/>
        <v>1.4053724952268174E-2</v>
      </c>
      <c r="CP47" s="57">
        <f t="shared" si="72"/>
        <v>2.0616826236870632E-2</v>
      </c>
      <c r="CQ47" s="57">
        <f t="shared" si="73"/>
        <v>2.0607518639615127E-2</v>
      </c>
      <c r="CR47" s="57">
        <f t="shared" si="74"/>
        <v>1.8439628205657258E-2</v>
      </c>
      <c r="CS47" s="57" t="str">
        <f t="shared" si="75"/>
        <v/>
      </c>
      <c r="CT47" s="57" t="str">
        <f t="shared" si="76"/>
        <v/>
      </c>
      <c r="CU47" s="57" t="str">
        <f t="shared" si="77"/>
        <v/>
      </c>
      <c r="CV47" s="57" t="str">
        <f t="shared" si="78"/>
        <v/>
      </c>
      <c r="CW47" s="57" t="str">
        <f t="shared" ref="CW47:CY62" si="88">IF(OR(DN$26="",DN$26="no"),"",(EI$91/($AB45*(1-$AB45))+EI$92*(($AB45-0.5)/($AB45*(1-$AB45))+LN($AB45/(1-$AB45)))+EI$93+2*EI$94*($AB45-0.5)+EI$95*(($AB45-0.5)^2/($AB45*(1-$AB45))+2*($AB45-0.5)*LN($AB45/(1-$AB45)))+3*EI$96*($AB45-0.5)^2+EI$97*(($AB45-0.5)^3/($AB45*(1-$AB45))+3*($AB45-0.5)^2*LN($AB45/(1-$AB45)))+4*EI$98*($AB45-0.5)^3+EI$99*(($AB45-0.5)^4/($AB45*(1-$AB45))+4*($AB45-0.5)^3*LN($AB45/(1-$AB45)))+5*EI$100*($AB45-0.5)^4+EI$101*(($AB45-0.5)^5/($AB45*(1-$AB45))+5*($AB45-0.5)^4*LN($AB45/(1-$AB45)))+6*EI$102*($AB45-0.5)^5+EI$103*(($AB45-0.5)^6/($AB45*(1-$AB45))+6*($AB45-0.5)^5*LN($AB45/(1-$AB45)))+7*EI$104*($AB45-0.5)^6+EI$105*(($AB45-0.5)^7/($AB45*(1-$AB45))+7*($AB45-0.5)^6*LN($AB45/(1-$AB45))))^-1)</f>
        <v/>
      </c>
      <c r="CX47" s="57" t="str">
        <f t="shared" si="88"/>
        <v/>
      </c>
      <c r="CY47" s="57" t="str">
        <f t="shared" si="88"/>
        <v/>
      </c>
      <c r="CZ47" s="57" t="str">
        <f t="shared" si="80"/>
        <v/>
      </c>
      <c r="DA47" s="57" t="str">
        <f t="shared" si="81"/>
        <v/>
      </c>
      <c r="DB47" s="57" t="str">
        <f t="shared" si="82"/>
        <v/>
      </c>
      <c r="DC47" s="65" t="str">
        <f t="shared" si="83"/>
        <v/>
      </c>
      <c r="DE47" s="72" t="str">
        <f t="shared" si="55"/>
        <v/>
      </c>
      <c r="DF47" s="73" t="str">
        <f t="shared" si="56"/>
        <v/>
      </c>
      <c r="DG47" s="73" t="str">
        <f t="shared" si="57"/>
        <v/>
      </c>
      <c r="DH47" s="73" t="str">
        <f t="shared" si="58"/>
        <v/>
      </c>
      <c r="DI47" s="73" t="str">
        <f t="shared" si="59"/>
        <v/>
      </c>
      <c r="DJ47" s="73" t="str">
        <f t="shared" si="60"/>
        <v/>
      </c>
      <c r="DK47" s="73" t="str">
        <f t="shared" si="61"/>
        <v/>
      </c>
      <c r="DL47" s="73" t="str">
        <f t="shared" si="62"/>
        <v/>
      </c>
      <c r="DM47" s="73" t="str">
        <f t="shared" si="63"/>
        <v/>
      </c>
      <c r="DN47" s="73" t="str">
        <f t="shared" si="84"/>
        <v/>
      </c>
      <c r="DO47" s="73" t="str">
        <f t="shared" si="64"/>
        <v/>
      </c>
      <c r="DP47" s="73" t="str">
        <f t="shared" si="65"/>
        <v/>
      </c>
      <c r="DQ47" s="73" t="str">
        <f t="shared" si="66"/>
        <v/>
      </c>
      <c r="DR47" s="73" t="str">
        <f t="shared" si="67"/>
        <v/>
      </c>
      <c r="DS47" s="73" t="str">
        <f t="shared" si="68"/>
        <v/>
      </c>
      <c r="DT47" s="70" t="str">
        <f t="shared" si="69"/>
        <v/>
      </c>
      <c r="DU47" s="70" t="str">
        <f t="shared" si="70"/>
        <v/>
      </c>
      <c r="DW47" s="55" t="e">
        <f t="shared" si="85"/>
        <v>#N/A</v>
      </c>
      <c r="DX47" s="90" t="e">
        <f t="shared" si="86"/>
        <v>#N/A</v>
      </c>
      <c r="DZ47" s="29" cm="1">
        <f t="array" ref="DZ47">IF(COLUMN()-COLUMN($DZ46)+1=ROW()-ROW(DZ$42),INDEX($EK$30:$EK$40,$C$26+1,1),0)</f>
        <v>0</v>
      </c>
      <c r="EA47" s="30" cm="1">
        <f t="array" ref="EA47">IF(COLUMN()-COLUMN($DZ46)+1=ROW()-ROW(EA$42),INDEX($EK$30:$EK$40,$C$26+1,1),0)</f>
        <v>0</v>
      </c>
      <c r="EB47" s="30" cm="1">
        <f t="array" ref="EB47">IF(COLUMN()-COLUMN($DZ46)+1=ROW()-ROW(EB$42),INDEX($EK$30:$EK$40,$C$26+1,1),0)</f>
        <v>0</v>
      </c>
      <c r="EC47" s="30" cm="1">
        <f t="array" ref="EC47">IF(COLUMN()-COLUMN($DZ46)+1=ROW()-ROW(EC$42),INDEX($EK$30:$EK$40,$C$26+1,1),0)</f>
        <v>0</v>
      </c>
      <c r="ED47" s="30" cm="1">
        <f t="array" ref="ED47">IF(COLUMN()-COLUMN($DZ46)+1=ROW()-ROW(ED$42),INDEX($EK$30:$EK$40,$C$26+1,1),0)</f>
        <v>0</v>
      </c>
      <c r="EE47" s="30" cm="1">
        <f t="array" ref="EE47">IF(COLUMN()-COLUMN($DZ46)+1=ROW()-ROW(EE$42),INDEX($EK$30:$EK$40,$C$26+1,1),0)</f>
        <v>0</v>
      </c>
      <c r="EF47" s="30" cm="1">
        <f t="array" ref="EF47">IF(COLUMN()-COLUMN($DZ46)+1=ROW()-ROW(EF$42),INDEX($EK$30:$EK$40,$C$26+1,1),0)</f>
        <v>0</v>
      </c>
      <c r="EG47" s="30" cm="1">
        <f t="array" ref="EG47">IF(COLUMN()-COLUMN($DZ46)+1=ROW()-ROW(EG$42),INDEX($EK$30:$EK$40,$C$26+1,1),0)</f>
        <v>0</v>
      </c>
      <c r="EH47" s="30" cm="1">
        <f t="array" ref="EH47">IF(COLUMN()-COLUMN($DZ46)+1=ROW()-ROW(EH$42),INDEX($EK$30:$EK$40,$C$26+1,1),0)</f>
        <v>0</v>
      </c>
      <c r="EI47" s="30" cm="1">
        <f t="array" ref="EI47">IF(COLUMN()-COLUMN($DZ46)+1=ROW()-ROW(EI$42),INDEX($EK$30:$EK$40,$C$26+1,1),0)</f>
        <v>0</v>
      </c>
      <c r="EJ47" s="30" cm="1">
        <f t="array" ref="EJ47">IF(COLUMN()-COLUMN($DZ46)+1=ROW()-ROW(EJ$42),INDEX($EK$30:$EK$40,$C$26+1,1),0)</f>
        <v>0</v>
      </c>
      <c r="EK47" s="30" cm="1">
        <f t="array" ref="EK47">IF(COLUMN()-COLUMN($DZ46)+1=ROW()-ROW(EK$42),INDEX($EK$30:$EK$40,$C$26+1,1),0)</f>
        <v>0</v>
      </c>
      <c r="EL47" s="30" cm="1">
        <f t="array" ref="EL47">IF(COLUMN()-COLUMN($DZ46)+1=ROW()-ROW(EL$42),INDEX($EK$30:$EK$40,$C$26+1,1),0)</f>
        <v>0</v>
      </c>
      <c r="EM47" s="30" cm="1">
        <f t="array" ref="EM47">IF(COLUMN()-COLUMN($DZ46)+1=ROW()-ROW(EM$42),INDEX($EK$30:$EK$40,$C$26+1,1),0)</f>
        <v>0</v>
      </c>
      <c r="EN47" s="30" cm="1">
        <f t="array" ref="EN47">IF(COLUMN()-COLUMN($DZ46)+1=ROW()-ROW(EN$42),INDEX($EK$30:$EK$40,$C$26+1,1),0)</f>
        <v>0</v>
      </c>
      <c r="EO47" s="31" cm="1">
        <f t="array" ref="EO47">IF(COLUMN()-COLUMN($DZ46)+1=ROW()-ROW(EO$42),INDEX($EK$30:$EK$40,$C$26+1,1),0)</f>
        <v>0</v>
      </c>
    </row>
    <row r="48" spans="2:145">
      <c r="B48" s="221"/>
      <c r="C48" s="159"/>
      <c r="X48" s="95" t="s">
        <v>113</v>
      </c>
      <c r="Y48" s="243" cm="1">
        <f t="array" ref="Y48">INDEX(EA111:EO111,C$20-1)</f>
        <v>0.99309523596681515</v>
      </c>
      <c r="Z48" s="90"/>
      <c r="AB48" s="55">
        <v>0.17</v>
      </c>
      <c r="AC48" s="56">
        <f t="shared" si="9"/>
        <v>28.976486698578839</v>
      </c>
      <c r="AD48" s="57">
        <f t="shared" si="10"/>
        <v>2.1285705727217948E-2</v>
      </c>
      <c r="AE48" s="56">
        <f t="shared" si="11"/>
        <v>31.415735102064136</v>
      </c>
      <c r="AF48" s="54">
        <f t="shared" si="12"/>
        <v>27.979629742067623</v>
      </c>
      <c r="AG48" s="54">
        <f t="shared" si="13"/>
        <v>29.340833674013808</v>
      </c>
      <c r="AH48" s="54">
        <f t="shared" si="14"/>
        <v>28.976486698578839</v>
      </c>
      <c r="AI48" s="54" t="e">
        <f t="shared" si="15"/>
        <v>#N/A</v>
      </c>
      <c r="AJ48" s="54" t="e">
        <f t="shared" si="16"/>
        <v>#N/A</v>
      </c>
      <c r="AK48" s="54" t="e">
        <f t="shared" si="17"/>
        <v>#N/A</v>
      </c>
      <c r="AL48" s="54" t="e">
        <f t="shared" si="18"/>
        <v>#N/A</v>
      </c>
      <c r="AM48" s="54" t="e">
        <f t="shared" si="19"/>
        <v>#N/A</v>
      </c>
      <c r="AN48" s="54" t="e">
        <f t="shared" si="20"/>
        <v>#N/A</v>
      </c>
      <c r="AO48" s="54" t="e">
        <f t="shared" si="21"/>
        <v>#N/A</v>
      </c>
      <c r="AP48" s="54" t="e">
        <f t="shared" si="22"/>
        <v>#N/A</v>
      </c>
      <c r="AQ48" s="54" t="e">
        <f t="shared" si="23"/>
        <v>#N/A</v>
      </c>
      <c r="AR48" s="54" t="e">
        <f t="shared" si="24"/>
        <v>#N/A</v>
      </c>
      <c r="AS48" s="54" t="e">
        <f t="shared" si="25"/>
        <v>#N/A</v>
      </c>
      <c r="AT48" s="55">
        <f t="shared" si="26"/>
        <v>1.6469938461503651E-2</v>
      </c>
      <c r="AU48" s="57">
        <f t="shared" si="27"/>
        <v>2.3686700922980686E-2</v>
      </c>
      <c r="AV48" s="57">
        <f t="shared" si="28"/>
        <v>2.4511998431706435E-2</v>
      </c>
      <c r="AW48" s="57">
        <f t="shared" si="29"/>
        <v>2.1285705727217948E-2</v>
      </c>
      <c r="AX48" s="57" t="e">
        <f t="shared" si="30"/>
        <v>#N/A</v>
      </c>
      <c r="AY48" s="57" t="e">
        <f t="shared" si="31"/>
        <v>#N/A</v>
      </c>
      <c r="AZ48" s="57" t="e">
        <f t="shared" si="32"/>
        <v>#N/A</v>
      </c>
      <c r="BA48" s="57" t="e">
        <f t="shared" si="33"/>
        <v>#N/A</v>
      </c>
      <c r="BB48" s="57" t="e">
        <f t="shared" si="34"/>
        <v>#N/A</v>
      </c>
      <c r="BC48" s="57" t="e">
        <f t="shared" si="35"/>
        <v>#N/A</v>
      </c>
      <c r="BD48" s="57" t="e">
        <f t="shared" si="36"/>
        <v>#N/A</v>
      </c>
      <c r="BE48" s="57" t="e">
        <f t="shared" si="37"/>
        <v>#N/A</v>
      </c>
      <c r="BF48" s="57" t="e">
        <f t="shared" si="38"/>
        <v>#N/A</v>
      </c>
      <c r="BG48" s="57" t="e">
        <f t="shared" si="39"/>
        <v>#N/A</v>
      </c>
      <c r="BH48" s="65" t="e">
        <f t="shared" si="40"/>
        <v>#N/A</v>
      </c>
      <c r="BJ48" s="56">
        <f t="shared" si="41"/>
        <v>31.415735102064136</v>
      </c>
      <c r="BK48" s="54">
        <f t="shared" si="42"/>
        <v>27.979629742067623</v>
      </c>
      <c r="BL48" s="54">
        <f t="shared" si="43"/>
        <v>29.340833674013808</v>
      </c>
      <c r="BM48" s="54">
        <f t="shared" si="44"/>
        <v>28.976486698578839</v>
      </c>
      <c r="BN48" s="54" t="str">
        <f t="shared" si="45"/>
        <v/>
      </c>
      <c r="BO48" s="54" t="str">
        <f t="shared" si="46"/>
        <v/>
      </c>
      <c r="BP48" s="54" t="str">
        <f t="shared" si="47"/>
        <v/>
      </c>
      <c r="BQ48" s="54" t="str">
        <f t="shared" si="48"/>
        <v/>
      </c>
      <c r="BR48" s="54" t="str">
        <f t="shared" si="49"/>
        <v/>
      </c>
      <c r="BS48" s="54" t="str">
        <f t="shared" si="49"/>
        <v/>
      </c>
      <c r="BT48" s="54" t="str">
        <f t="shared" si="49"/>
        <v/>
      </c>
      <c r="BU48" s="54" t="str">
        <f t="shared" si="50"/>
        <v/>
      </c>
      <c r="BV48" s="54" t="str">
        <f t="shared" si="51"/>
        <v/>
      </c>
      <c r="BW48" s="54" t="str">
        <f t="shared" si="52"/>
        <v/>
      </c>
      <c r="BX48" s="54" t="str">
        <f t="shared" si="53"/>
        <v/>
      </c>
      <c r="BY48" s="55">
        <f t="shared" si="87"/>
        <v>1.6469938461503651E-2</v>
      </c>
      <c r="BZ48" s="57">
        <f t="shared" si="87"/>
        <v>2.3686700922980686E-2</v>
      </c>
      <c r="CA48" s="57">
        <f t="shared" si="87"/>
        <v>2.4511998431706435E-2</v>
      </c>
      <c r="CB48" s="57">
        <f t="shared" si="87"/>
        <v>2.1285705727217948E-2</v>
      </c>
      <c r="CC48" s="57" t="str">
        <f t="shared" si="87"/>
        <v/>
      </c>
      <c r="CD48" s="57" t="str">
        <f t="shared" si="87"/>
        <v/>
      </c>
      <c r="CE48" s="57" t="str">
        <f t="shared" si="87"/>
        <v/>
      </c>
      <c r="CF48" s="57" t="str">
        <f t="shared" si="87"/>
        <v/>
      </c>
      <c r="CG48" s="57" t="str">
        <f t="shared" si="87"/>
        <v/>
      </c>
      <c r="CH48" s="57" t="str">
        <f t="shared" si="87"/>
        <v/>
      </c>
      <c r="CI48" s="57" t="str">
        <f t="shared" si="87"/>
        <v/>
      </c>
      <c r="CJ48" s="57" t="str">
        <f t="shared" si="87"/>
        <v/>
      </c>
      <c r="CK48" s="57" t="str">
        <f t="shared" si="87"/>
        <v/>
      </c>
      <c r="CL48" s="57" t="str">
        <f t="shared" si="87"/>
        <v/>
      </c>
      <c r="CM48" s="65" t="str">
        <f t="shared" si="87"/>
        <v/>
      </c>
      <c r="CO48" s="55">
        <f t="shared" si="71"/>
        <v>1.4882474513406914E-2</v>
      </c>
      <c r="CP48" s="57">
        <f t="shared" si="72"/>
        <v>2.1702980967682878E-2</v>
      </c>
      <c r="CQ48" s="57">
        <f t="shared" si="73"/>
        <v>2.1953578258758003E-2</v>
      </c>
      <c r="CR48" s="57">
        <f t="shared" si="74"/>
        <v>1.9425510388722228E-2</v>
      </c>
      <c r="CS48" s="57" t="str">
        <f t="shared" si="75"/>
        <v/>
      </c>
      <c r="CT48" s="57" t="str">
        <f t="shared" si="76"/>
        <v/>
      </c>
      <c r="CU48" s="57" t="str">
        <f t="shared" si="77"/>
        <v/>
      </c>
      <c r="CV48" s="57" t="str">
        <f t="shared" si="78"/>
        <v/>
      </c>
      <c r="CW48" s="57" t="str">
        <f t="shared" si="88"/>
        <v/>
      </c>
      <c r="CX48" s="57" t="str">
        <f t="shared" si="88"/>
        <v/>
      </c>
      <c r="CY48" s="57" t="str">
        <f t="shared" si="88"/>
        <v/>
      </c>
      <c r="CZ48" s="57" t="str">
        <f t="shared" si="80"/>
        <v/>
      </c>
      <c r="DA48" s="57" t="str">
        <f t="shared" si="81"/>
        <v/>
      </c>
      <c r="DB48" s="57" t="str">
        <f t="shared" si="82"/>
        <v/>
      </c>
      <c r="DC48" s="65" t="str">
        <f t="shared" si="83"/>
        <v/>
      </c>
      <c r="DE48" s="72" t="str">
        <f t="shared" si="55"/>
        <v/>
      </c>
      <c r="DF48" s="73" t="str">
        <f t="shared" si="56"/>
        <v/>
      </c>
      <c r="DG48" s="73" t="str">
        <f t="shared" si="57"/>
        <v/>
      </c>
      <c r="DH48" s="73" t="str">
        <f t="shared" si="58"/>
        <v/>
      </c>
      <c r="DI48" s="73" t="str">
        <f t="shared" si="59"/>
        <v/>
      </c>
      <c r="DJ48" s="73" t="str">
        <f t="shared" si="60"/>
        <v/>
      </c>
      <c r="DK48" s="73" t="str">
        <f t="shared" si="61"/>
        <v/>
      </c>
      <c r="DL48" s="73" t="str">
        <f t="shared" si="62"/>
        <v/>
      </c>
      <c r="DM48" s="73" t="str">
        <f t="shared" si="63"/>
        <v/>
      </c>
      <c r="DN48" s="73" t="str">
        <f t="shared" si="84"/>
        <v/>
      </c>
      <c r="DO48" s="73" t="str">
        <f t="shared" si="64"/>
        <v/>
      </c>
      <c r="DP48" s="73" t="str">
        <f t="shared" si="65"/>
        <v/>
      </c>
      <c r="DQ48" s="73" t="str">
        <f t="shared" si="66"/>
        <v/>
      </c>
      <c r="DR48" s="73" t="str">
        <f t="shared" si="67"/>
        <v/>
      </c>
      <c r="DS48" s="73" t="str">
        <f t="shared" si="68"/>
        <v/>
      </c>
      <c r="DT48" s="70" t="str">
        <f t="shared" si="69"/>
        <v/>
      </c>
      <c r="DU48" s="70" t="str">
        <f t="shared" si="70"/>
        <v/>
      </c>
      <c r="DW48" s="55" t="e">
        <f t="shared" si="85"/>
        <v>#N/A</v>
      </c>
      <c r="DX48" s="90" t="e">
        <f t="shared" si="86"/>
        <v>#N/A</v>
      </c>
      <c r="DZ48" s="29" cm="1">
        <f t="array" ref="DZ48">IF(COLUMN()-COLUMN($DZ47)+1=ROW()-ROW(DZ$42),INDEX($EK$30:$EK$40,$C$26+1,1),0)</f>
        <v>0</v>
      </c>
      <c r="EA48" s="30" cm="1">
        <f t="array" ref="EA48">IF(COLUMN()-COLUMN($DZ47)+1=ROW()-ROW(EA$42),INDEX($EK$30:$EK$40,$C$26+1,1),0)</f>
        <v>0</v>
      </c>
      <c r="EB48" s="30" cm="1">
        <f t="array" ref="EB48">IF(COLUMN()-COLUMN($DZ47)+1=ROW()-ROW(EB$42),INDEX($EK$30:$EK$40,$C$26+1,1),0)</f>
        <v>0</v>
      </c>
      <c r="EC48" s="30" cm="1">
        <f t="array" ref="EC48">IF(COLUMN()-COLUMN($DZ47)+1=ROW()-ROW(EC$42),INDEX($EK$30:$EK$40,$C$26+1,1),0)</f>
        <v>0</v>
      </c>
      <c r="ED48" s="30" cm="1">
        <f t="array" ref="ED48">IF(COLUMN()-COLUMN($DZ47)+1=ROW()-ROW(ED$42),INDEX($EK$30:$EK$40,$C$26+1,1),0)</f>
        <v>0</v>
      </c>
      <c r="EE48" s="30" cm="1">
        <f t="array" ref="EE48">IF(COLUMN()-COLUMN($DZ47)+1=ROW()-ROW(EE$42),INDEX($EK$30:$EK$40,$C$26+1,1),0)</f>
        <v>0</v>
      </c>
      <c r="EF48" s="30" cm="1">
        <f t="array" ref="EF48">IF(COLUMN()-COLUMN($DZ47)+1=ROW()-ROW(EF$42),INDEX($EK$30:$EK$40,$C$26+1,1),0)</f>
        <v>0</v>
      </c>
      <c r="EG48" s="30" cm="1">
        <f t="array" ref="EG48">IF(COLUMN()-COLUMN($DZ47)+1=ROW()-ROW(EG$42),INDEX($EK$30:$EK$40,$C$26+1,1),0)</f>
        <v>0</v>
      </c>
      <c r="EH48" s="30" cm="1">
        <f t="array" ref="EH48">IF(COLUMN()-COLUMN($DZ47)+1=ROW()-ROW(EH$42),INDEX($EK$30:$EK$40,$C$26+1,1),0)</f>
        <v>0</v>
      </c>
      <c r="EI48" s="30" cm="1">
        <f t="array" ref="EI48">IF(COLUMN()-COLUMN($DZ47)+1=ROW()-ROW(EI$42),INDEX($EK$30:$EK$40,$C$26+1,1),0)</f>
        <v>0</v>
      </c>
      <c r="EJ48" s="30" cm="1">
        <f t="array" ref="EJ48">IF(COLUMN()-COLUMN($DZ47)+1=ROW()-ROW(EJ$42),INDEX($EK$30:$EK$40,$C$26+1,1),0)</f>
        <v>0</v>
      </c>
      <c r="EK48" s="30" cm="1">
        <f t="array" ref="EK48">IF(COLUMN()-COLUMN($DZ47)+1=ROW()-ROW(EK$42),INDEX($EK$30:$EK$40,$C$26+1,1),0)</f>
        <v>0</v>
      </c>
      <c r="EL48" s="30" cm="1">
        <f t="array" ref="EL48">IF(COLUMN()-COLUMN($DZ47)+1=ROW()-ROW(EL$42),INDEX($EK$30:$EK$40,$C$26+1,1),0)</f>
        <v>0</v>
      </c>
      <c r="EM48" s="30" cm="1">
        <f t="array" ref="EM48">IF(COLUMN()-COLUMN($DZ47)+1=ROW()-ROW(EM$42),INDEX($EK$30:$EK$40,$C$26+1,1),0)</f>
        <v>0</v>
      </c>
      <c r="EN48" s="30" cm="1">
        <f t="array" ref="EN48">IF(COLUMN()-COLUMN($DZ47)+1=ROW()-ROW(EN$42),INDEX($EK$30:$EK$40,$C$26+1,1),0)</f>
        <v>0</v>
      </c>
      <c r="EO48" s="31" cm="1">
        <f t="array" ref="EO48">IF(COLUMN()-COLUMN($DZ47)+1=ROW()-ROW(EO$42),INDEX($EK$30:$EK$40,$C$26+1,1),0)</f>
        <v>0</v>
      </c>
    </row>
    <row r="49" spans="2:145">
      <c r="B49" s="221"/>
      <c r="C49" s="159"/>
      <c r="X49" s="95" t="s">
        <v>114</v>
      </c>
      <c r="Y49" s="243" cm="1">
        <f t="array" ref="Y49">INDEX(EA115:EO115,C$20-1)</f>
        <v>6.310429609038926</v>
      </c>
      <c r="Z49" s="90"/>
      <c r="AB49" s="55">
        <v>0.18000000000000002</v>
      </c>
      <c r="AC49" s="56">
        <f t="shared" si="9"/>
        <v>29.436804496340656</v>
      </c>
      <c r="AD49" s="57">
        <f t="shared" si="10"/>
        <v>2.2162714380202522E-2</v>
      </c>
      <c r="AE49" s="56">
        <f t="shared" si="11"/>
        <v>32.009263498468243</v>
      </c>
      <c r="AF49" s="54">
        <f t="shared" si="12"/>
        <v>28.393911256902147</v>
      </c>
      <c r="AG49" s="54">
        <f t="shared" si="13"/>
        <v>29.739015092300018</v>
      </c>
      <c r="AH49" s="54">
        <f t="shared" si="14"/>
        <v>29.436804496340656</v>
      </c>
      <c r="AI49" s="54" t="e">
        <f t="shared" si="15"/>
        <v>#N/A</v>
      </c>
      <c r="AJ49" s="54" t="e">
        <f t="shared" si="16"/>
        <v>#N/A</v>
      </c>
      <c r="AK49" s="54" t="e">
        <f t="shared" si="17"/>
        <v>#N/A</v>
      </c>
      <c r="AL49" s="54" t="e">
        <f t="shared" si="18"/>
        <v>#N/A</v>
      </c>
      <c r="AM49" s="54" t="e">
        <f t="shared" si="19"/>
        <v>#N/A</v>
      </c>
      <c r="AN49" s="54" t="e">
        <f t="shared" si="20"/>
        <v>#N/A</v>
      </c>
      <c r="AO49" s="54" t="e">
        <f t="shared" si="21"/>
        <v>#N/A</v>
      </c>
      <c r="AP49" s="54" t="e">
        <f t="shared" si="22"/>
        <v>#N/A</v>
      </c>
      <c r="AQ49" s="54" t="e">
        <f t="shared" si="23"/>
        <v>#N/A</v>
      </c>
      <c r="AR49" s="54" t="e">
        <f t="shared" si="24"/>
        <v>#N/A</v>
      </c>
      <c r="AS49" s="54" t="e">
        <f t="shared" si="25"/>
        <v>#N/A</v>
      </c>
      <c r="AT49" s="55">
        <f t="shared" si="26"/>
        <v>1.7228652848461649E-2</v>
      </c>
      <c r="AU49" s="57">
        <f t="shared" si="27"/>
        <v>2.4584896083896586E-2</v>
      </c>
      <c r="AV49" s="57">
        <f t="shared" si="28"/>
        <v>2.5717358826336394E-2</v>
      </c>
      <c r="AW49" s="57">
        <f t="shared" si="29"/>
        <v>2.2162714380202522E-2</v>
      </c>
      <c r="AX49" s="57" t="e">
        <f t="shared" si="30"/>
        <v>#N/A</v>
      </c>
      <c r="AY49" s="57" t="e">
        <f t="shared" si="31"/>
        <v>#N/A</v>
      </c>
      <c r="AZ49" s="57" t="e">
        <f t="shared" si="32"/>
        <v>#N/A</v>
      </c>
      <c r="BA49" s="57" t="e">
        <f t="shared" si="33"/>
        <v>#N/A</v>
      </c>
      <c r="BB49" s="57" t="e">
        <f t="shared" si="34"/>
        <v>#N/A</v>
      </c>
      <c r="BC49" s="57" t="e">
        <f t="shared" si="35"/>
        <v>#N/A</v>
      </c>
      <c r="BD49" s="57" t="e">
        <f t="shared" si="36"/>
        <v>#N/A</v>
      </c>
      <c r="BE49" s="57" t="e">
        <f t="shared" si="37"/>
        <v>#N/A</v>
      </c>
      <c r="BF49" s="57" t="e">
        <f t="shared" si="38"/>
        <v>#N/A</v>
      </c>
      <c r="BG49" s="57" t="e">
        <f t="shared" si="39"/>
        <v>#N/A</v>
      </c>
      <c r="BH49" s="65" t="e">
        <f t="shared" si="40"/>
        <v>#N/A</v>
      </c>
      <c r="BJ49" s="56">
        <f t="shared" si="41"/>
        <v>32.009263498468243</v>
      </c>
      <c r="BK49" s="54">
        <f t="shared" si="42"/>
        <v>28.393911256902147</v>
      </c>
      <c r="BL49" s="54">
        <f t="shared" si="43"/>
        <v>29.739015092300018</v>
      </c>
      <c r="BM49" s="54">
        <f t="shared" si="44"/>
        <v>29.436804496340656</v>
      </c>
      <c r="BN49" s="54" t="str">
        <f t="shared" si="45"/>
        <v/>
      </c>
      <c r="BO49" s="54" t="str">
        <f t="shared" si="46"/>
        <v/>
      </c>
      <c r="BP49" s="54" t="str">
        <f t="shared" si="47"/>
        <v/>
      </c>
      <c r="BQ49" s="54" t="str">
        <f t="shared" si="48"/>
        <v/>
      </c>
      <c r="BR49" s="54" t="str">
        <f t="shared" si="49"/>
        <v/>
      </c>
      <c r="BS49" s="54" t="str">
        <f t="shared" si="49"/>
        <v/>
      </c>
      <c r="BT49" s="54" t="str">
        <f t="shared" si="49"/>
        <v/>
      </c>
      <c r="BU49" s="54" t="str">
        <f t="shared" si="50"/>
        <v/>
      </c>
      <c r="BV49" s="54" t="str">
        <f t="shared" si="51"/>
        <v/>
      </c>
      <c r="BW49" s="54" t="str">
        <f t="shared" si="52"/>
        <v/>
      </c>
      <c r="BX49" s="54" t="str">
        <f t="shared" si="53"/>
        <v/>
      </c>
      <c r="BY49" s="55">
        <f t="shared" si="87"/>
        <v>1.7228652848461649E-2</v>
      </c>
      <c r="BZ49" s="57">
        <f t="shared" si="87"/>
        <v>2.4584896083896586E-2</v>
      </c>
      <c r="CA49" s="57">
        <f t="shared" si="87"/>
        <v>2.5717358826336394E-2</v>
      </c>
      <c r="CB49" s="57">
        <f t="shared" si="87"/>
        <v>2.2162714380202522E-2</v>
      </c>
      <c r="CC49" s="57" t="str">
        <f t="shared" si="87"/>
        <v/>
      </c>
      <c r="CD49" s="57" t="str">
        <f t="shared" si="87"/>
        <v/>
      </c>
      <c r="CE49" s="57" t="str">
        <f t="shared" si="87"/>
        <v/>
      </c>
      <c r="CF49" s="57" t="str">
        <f t="shared" si="87"/>
        <v/>
      </c>
      <c r="CG49" s="57" t="str">
        <f t="shared" si="87"/>
        <v/>
      </c>
      <c r="CH49" s="57" t="str">
        <f t="shared" si="87"/>
        <v/>
      </c>
      <c r="CI49" s="57" t="str">
        <f t="shared" si="87"/>
        <v/>
      </c>
      <c r="CJ49" s="57" t="str">
        <f t="shared" si="87"/>
        <v/>
      </c>
      <c r="CK49" s="57" t="str">
        <f t="shared" si="87"/>
        <v/>
      </c>
      <c r="CL49" s="57" t="str">
        <f t="shared" si="87"/>
        <v/>
      </c>
      <c r="CM49" s="65" t="str">
        <f t="shared" si="87"/>
        <v/>
      </c>
      <c r="CO49" s="55">
        <f t="shared" si="71"/>
        <v>1.5687879016485402E-2</v>
      </c>
      <c r="CP49" s="57">
        <f t="shared" si="72"/>
        <v>2.2726220307804398E-2</v>
      </c>
      <c r="CQ49" s="57">
        <f t="shared" si="73"/>
        <v>2.325629670736722E-2</v>
      </c>
      <c r="CR49" s="57">
        <f t="shared" si="74"/>
        <v>2.0373735113861445E-2</v>
      </c>
      <c r="CS49" s="57" t="str">
        <f t="shared" si="75"/>
        <v/>
      </c>
      <c r="CT49" s="57" t="str">
        <f t="shared" si="76"/>
        <v/>
      </c>
      <c r="CU49" s="57" t="str">
        <f t="shared" si="77"/>
        <v/>
      </c>
      <c r="CV49" s="57" t="str">
        <f t="shared" si="78"/>
        <v/>
      </c>
      <c r="CW49" s="57" t="str">
        <f t="shared" si="88"/>
        <v/>
      </c>
      <c r="CX49" s="57" t="str">
        <f t="shared" si="88"/>
        <v/>
      </c>
      <c r="CY49" s="57" t="str">
        <f t="shared" si="88"/>
        <v/>
      </c>
      <c r="CZ49" s="57" t="str">
        <f t="shared" si="80"/>
        <v/>
      </c>
      <c r="DA49" s="57" t="str">
        <f t="shared" si="81"/>
        <v/>
      </c>
      <c r="DB49" s="57" t="str">
        <f t="shared" si="82"/>
        <v/>
      </c>
      <c r="DC49" s="65" t="str">
        <f t="shared" si="83"/>
        <v/>
      </c>
      <c r="DE49" s="72" t="str">
        <f t="shared" si="55"/>
        <v/>
      </c>
      <c r="DF49" s="73" t="str">
        <f t="shared" si="56"/>
        <v/>
      </c>
      <c r="DG49" s="73" t="str">
        <f t="shared" si="57"/>
        <v/>
      </c>
      <c r="DH49" s="73" t="str">
        <f t="shared" si="58"/>
        <v/>
      </c>
      <c r="DI49" s="73" t="str">
        <f t="shared" si="59"/>
        <v/>
      </c>
      <c r="DJ49" s="73" t="str">
        <f t="shared" si="60"/>
        <v/>
      </c>
      <c r="DK49" s="73" t="str">
        <f t="shared" si="61"/>
        <v/>
      </c>
      <c r="DL49" s="73" t="str">
        <f t="shared" si="62"/>
        <v/>
      </c>
      <c r="DM49" s="73" t="str">
        <f t="shared" si="63"/>
        <v/>
      </c>
      <c r="DN49" s="73" t="str">
        <f t="shared" si="84"/>
        <v/>
      </c>
      <c r="DO49" s="73" t="str">
        <f t="shared" si="64"/>
        <v/>
      </c>
      <c r="DP49" s="73" t="str">
        <f t="shared" si="65"/>
        <v/>
      </c>
      <c r="DQ49" s="73" t="str">
        <f t="shared" si="66"/>
        <v/>
      </c>
      <c r="DR49" s="73" t="str">
        <f t="shared" si="67"/>
        <v/>
      </c>
      <c r="DS49" s="73" t="str">
        <f t="shared" si="68"/>
        <v/>
      </c>
      <c r="DT49" s="70" t="str">
        <f t="shared" si="69"/>
        <v/>
      </c>
      <c r="DU49" s="70" t="str">
        <f t="shared" si="70"/>
        <v/>
      </c>
      <c r="DW49" s="55" t="e">
        <f t="shared" si="85"/>
        <v>#N/A</v>
      </c>
      <c r="DX49" s="90" t="e">
        <f t="shared" si="86"/>
        <v>#N/A</v>
      </c>
      <c r="DZ49" s="29" cm="1">
        <f t="array" ref="DZ49">IF(COLUMN()-COLUMN($DZ48)+1=ROW()-ROW(DZ$42),INDEX($EK$30:$EK$40,$C$26+1,1),0)</f>
        <v>0</v>
      </c>
      <c r="EA49" s="30" cm="1">
        <f t="array" ref="EA49">IF(COLUMN()-COLUMN($DZ48)+1=ROW()-ROW(EA$42),INDEX($EK$30:$EK$40,$C$26+1,1),0)</f>
        <v>0</v>
      </c>
      <c r="EB49" s="30" cm="1">
        <f t="array" ref="EB49">IF(COLUMN()-COLUMN($DZ48)+1=ROW()-ROW(EB$42),INDEX($EK$30:$EK$40,$C$26+1,1),0)</f>
        <v>0</v>
      </c>
      <c r="EC49" s="30" cm="1">
        <f t="array" ref="EC49">IF(COLUMN()-COLUMN($DZ48)+1=ROW()-ROW(EC$42),INDEX($EK$30:$EK$40,$C$26+1,1),0)</f>
        <v>0</v>
      </c>
      <c r="ED49" s="30" cm="1">
        <f t="array" ref="ED49">IF(COLUMN()-COLUMN($DZ48)+1=ROW()-ROW(ED$42),INDEX($EK$30:$EK$40,$C$26+1,1),0)</f>
        <v>0</v>
      </c>
      <c r="EE49" s="30" cm="1">
        <f t="array" ref="EE49">IF(COLUMN()-COLUMN($DZ48)+1=ROW()-ROW(EE$42),INDEX($EK$30:$EK$40,$C$26+1,1),0)</f>
        <v>0</v>
      </c>
      <c r="EF49" s="30" cm="1">
        <f t="array" ref="EF49">IF(COLUMN()-COLUMN($DZ48)+1=ROW()-ROW(EF$42),INDEX($EK$30:$EK$40,$C$26+1,1),0)</f>
        <v>0</v>
      </c>
      <c r="EG49" s="30" cm="1">
        <f t="array" ref="EG49">IF(COLUMN()-COLUMN($DZ48)+1=ROW()-ROW(EG$42),INDEX($EK$30:$EK$40,$C$26+1,1),0)</f>
        <v>0</v>
      </c>
      <c r="EH49" s="30" cm="1">
        <f t="array" ref="EH49">IF(COLUMN()-COLUMN($DZ48)+1=ROW()-ROW(EH$42),INDEX($EK$30:$EK$40,$C$26+1,1),0)</f>
        <v>0</v>
      </c>
      <c r="EI49" s="30" cm="1">
        <f t="array" ref="EI49">IF(COLUMN()-COLUMN($DZ48)+1=ROW()-ROW(EI$42),INDEX($EK$30:$EK$40,$C$26+1,1),0)</f>
        <v>0</v>
      </c>
      <c r="EJ49" s="30" cm="1">
        <f t="array" ref="EJ49">IF(COLUMN()-COLUMN($DZ48)+1=ROW()-ROW(EJ$42),INDEX($EK$30:$EK$40,$C$26+1,1),0)</f>
        <v>0</v>
      </c>
      <c r="EK49" s="30" cm="1">
        <f t="array" ref="EK49">IF(COLUMN()-COLUMN($DZ48)+1=ROW()-ROW(EK$42),INDEX($EK$30:$EK$40,$C$26+1,1),0)</f>
        <v>0</v>
      </c>
      <c r="EL49" s="30" cm="1">
        <f t="array" ref="EL49">IF(COLUMN()-COLUMN($DZ48)+1=ROW()-ROW(EL$42),INDEX($EK$30:$EK$40,$C$26+1,1),0)</f>
        <v>0</v>
      </c>
      <c r="EM49" s="30" cm="1">
        <f t="array" ref="EM49">IF(COLUMN()-COLUMN($DZ48)+1=ROW()-ROW(EM$42),INDEX($EK$30:$EK$40,$C$26+1,1),0)</f>
        <v>0</v>
      </c>
      <c r="EN49" s="30" cm="1">
        <f t="array" ref="EN49">IF(COLUMN()-COLUMN($DZ48)+1=ROW()-ROW(EN$42),INDEX($EK$30:$EK$40,$C$26+1,1),0)</f>
        <v>0</v>
      </c>
      <c r="EO49" s="31" cm="1">
        <f t="array" ref="EO49">IF(COLUMN()-COLUMN($DZ48)+1=ROW()-ROW(EO$42),INDEX($EK$30:$EK$40,$C$26+1,1),0)</f>
        <v>0</v>
      </c>
    </row>
    <row r="50" spans="2:145">
      <c r="B50" s="221"/>
      <c r="C50" s="159"/>
      <c r="X50" s="96" t="s">
        <v>115</v>
      </c>
      <c r="Y50" s="10"/>
      <c r="Z50" s="11"/>
      <c r="AB50" s="55">
        <v>0.19000000000000003</v>
      </c>
      <c r="AC50" s="56">
        <f t="shared" si="9"/>
        <v>29.879586611106127</v>
      </c>
      <c r="AD50" s="57">
        <f t="shared" si="10"/>
        <v>2.3005936784164474E-2</v>
      </c>
      <c r="AE50" s="56">
        <f t="shared" si="11"/>
        <v>32.577583471722491</v>
      </c>
      <c r="AF50" s="54">
        <f t="shared" si="12"/>
        <v>28.793815573581369</v>
      </c>
      <c r="AG50" s="54">
        <f t="shared" si="13"/>
        <v>30.119333826087882</v>
      </c>
      <c r="AH50" s="54">
        <f t="shared" si="14"/>
        <v>29.879586611106127</v>
      </c>
      <c r="AI50" s="54" t="e">
        <f t="shared" si="15"/>
        <v>#N/A</v>
      </c>
      <c r="AJ50" s="54" t="e">
        <f t="shared" si="16"/>
        <v>#N/A</v>
      </c>
      <c r="AK50" s="54" t="e">
        <f t="shared" si="17"/>
        <v>#N/A</v>
      </c>
      <c r="AL50" s="54" t="e">
        <f t="shared" si="18"/>
        <v>#N/A</v>
      </c>
      <c r="AM50" s="54" t="e">
        <f t="shared" si="19"/>
        <v>#N/A</v>
      </c>
      <c r="AN50" s="54" t="e">
        <f t="shared" si="20"/>
        <v>#N/A</v>
      </c>
      <c r="AO50" s="54" t="e">
        <f t="shared" si="21"/>
        <v>#N/A</v>
      </c>
      <c r="AP50" s="54" t="e">
        <f t="shared" si="22"/>
        <v>#N/A</v>
      </c>
      <c r="AQ50" s="54" t="e">
        <f t="shared" si="23"/>
        <v>#N/A</v>
      </c>
      <c r="AR50" s="54" t="e">
        <f t="shared" si="24"/>
        <v>#N/A</v>
      </c>
      <c r="AS50" s="54" t="e">
        <f t="shared" si="25"/>
        <v>#N/A</v>
      </c>
      <c r="AT50" s="55">
        <f t="shared" si="26"/>
        <v>1.7964022177359405E-2</v>
      </c>
      <c r="AU50" s="57">
        <f t="shared" si="27"/>
        <v>2.5421552756046739E-2</v>
      </c>
      <c r="AV50" s="57">
        <f t="shared" si="28"/>
        <v>2.6869414847667968E-2</v>
      </c>
      <c r="AW50" s="57">
        <f t="shared" si="29"/>
        <v>2.3005936784164474E-2</v>
      </c>
      <c r="AX50" s="57" t="e">
        <f t="shared" si="30"/>
        <v>#N/A</v>
      </c>
      <c r="AY50" s="57" t="e">
        <f t="shared" si="31"/>
        <v>#N/A</v>
      </c>
      <c r="AZ50" s="57" t="e">
        <f t="shared" si="32"/>
        <v>#N/A</v>
      </c>
      <c r="BA50" s="57" t="e">
        <f t="shared" si="33"/>
        <v>#N/A</v>
      </c>
      <c r="BB50" s="57" t="e">
        <f t="shared" si="34"/>
        <v>#N/A</v>
      </c>
      <c r="BC50" s="57" t="e">
        <f t="shared" si="35"/>
        <v>#N/A</v>
      </c>
      <c r="BD50" s="57" t="e">
        <f t="shared" si="36"/>
        <v>#N/A</v>
      </c>
      <c r="BE50" s="57" t="e">
        <f t="shared" si="37"/>
        <v>#N/A</v>
      </c>
      <c r="BF50" s="57" t="e">
        <f t="shared" si="38"/>
        <v>#N/A</v>
      </c>
      <c r="BG50" s="57" t="e">
        <f t="shared" si="39"/>
        <v>#N/A</v>
      </c>
      <c r="BH50" s="65" t="e">
        <f t="shared" si="40"/>
        <v>#N/A</v>
      </c>
      <c r="BJ50" s="56">
        <f t="shared" si="41"/>
        <v>32.577583471722491</v>
      </c>
      <c r="BK50" s="54">
        <f t="shared" si="42"/>
        <v>28.793815573581369</v>
      </c>
      <c r="BL50" s="54">
        <f t="shared" si="43"/>
        <v>30.119333826087882</v>
      </c>
      <c r="BM50" s="54">
        <f t="shared" si="44"/>
        <v>29.879586611106127</v>
      </c>
      <c r="BN50" s="54" t="str">
        <f t="shared" si="45"/>
        <v/>
      </c>
      <c r="BO50" s="54" t="str">
        <f t="shared" si="46"/>
        <v/>
      </c>
      <c r="BP50" s="54" t="str">
        <f t="shared" si="47"/>
        <v/>
      </c>
      <c r="BQ50" s="54" t="str">
        <f t="shared" si="48"/>
        <v/>
      </c>
      <c r="BR50" s="54" t="str">
        <f t="shared" si="49"/>
        <v/>
      </c>
      <c r="BS50" s="54" t="str">
        <f t="shared" si="49"/>
        <v/>
      </c>
      <c r="BT50" s="54" t="str">
        <f t="shared" si="49"/>
        <v/>
      </c>
      <c r="BU50" s="54" t="str">
        <f t="shared" si="50"/>
        <v/>
      </c>
      <c r="BV50" s="54" t="str">
        <f t="shared" si="51"/>
        <v/>
      </c>
      <c r="BW50" s="54" t="str">
        <f t="shared" si="52"/>
        <v/>
      </c>
      <c r="BX50" s="54" t="str">
        <f t="shared" si="53"/>
        <v/>
      </c>
      <c r="BY50" s="55">
        <f t="shared" si="87"/>
        <v>1.7964022177359405E-2</v>
      </c>
      <c r="BZ50" s="57">
        <f t="shared" si="87"/>
        <v>2.5421552756046739E-2</v>
      </c>
      <c r="CA50" s="57">
        <f t="shared" si="87"/>
        <v>2.6869414847667968E-2</v>
      </c>
      <c r="CB50" s="57">
        <f t="shared" si="87"/>
        <v>2.3005936784164474E-2</v>
      </c>
      <c r="CC50" s="57" t="str">
        <f t="shared" si="87"/>
        <v/>
      </c>
      <c r="CD50" s="57" t="str">
        <f t="shared" si="87"/>
        <v/>
      </c>
      <c r="CE50" s="57" t="str">
        <f t="shared" si="87"/>
        <v/>
      </c>
      <c r="CF50" s="57" t="str">
        <f t="shared" si="87"/>
        <v/>
      </c>
      <c r="CG50" s="57" t="str">
        <f t="shared" si="87"/>
        <v/>
      </c>
      <c r="CH50" s="57" t="str">
        <f t="shared" si="87"/>
        <v/>
      </c>
      <c r="CI50" s="57" t="str">
        <f t="shared" si="87"/>
        <v/>
      </c>
      <c r="CJ50" s="57" t="str">
        <f t="shared" si="87"/>
        <v/>
      </c>
      <c r="CK50" s="57" t="str">
        <f t="shared" si="87"/>
        <v/>
      </c>
      <c r="CL50" s="57" t="str">
        <f t="shared" si="87"/>
        <v/>
      </c>
      <c r="CM50" s="65" t="str">
        <f t="shared" si="87"/>
        <v/>
      </c>
      <c r="CO50" s="55">
        <f t="shared" si="71"/>
        <v>1.6469938461503651E-2</v>
      </c>
      <c r="CP50" s="57">
        <f t="shared" si="72"/>
        <v>2.3686700922980686E-2</v>
      </c>
      <c r="CQ50" s="57">
        <f t="shared" si="73"/>
        <v>2.4511998431706435E-2</v>
      </c>
      <c r="CR50" s="57">
        <f t="shared" si="74"/>
        <v>2.1285705727217948E-2</v>
      </c>
      <c r="CS50" s="57" t="str">
        <f t="shared" si="75"/>
        <v/>
      </c>
      <c r="CT50" s="57" t="str">
        <f t="shared" si="76"/>
        <v/>
      </c>
      <c r="CU50" s="57" t="str">
        <f t="shared" si="77"/>
        <v/>
      </c>
      <c r="CV50" s="57" t="str">
        <f t="shared" si="78"/>
        <v/>
      </c>
      <c r="CW50" s="57" t="str">
        <f t="shared" si="88"/>
        <v/>
      </c>
      <c r="CX50" s="57" t="str">
        <f t="shared" si="88"/>
        <v/>
      </c>
      <c r="CY50" s="57" t="str">
        <f t="shared" si="88"/>
        <v/>
      </c>
      <c r="CZ50" s="57" t="str">
        <f t="shared" si="80"/>
        <v/>
      </c>
      <c r="DA50" s="57" t="str">
        <f t="shared" si="81"/>
        <v/>
      </c>
      <c r="DB50" s="57" t="str">
        <f t="shared" si="82"/>
        <v/>
      </c>
      <c r="DC50" s="65" t="str">
        <f t="shared" si="83"/>
        <v/>
      </c>
      <c r="DE50" s="72" t="str">
        <f t="shared" si="55"/>
        <v/>
      </c>
      <c r="DF50" s="73" t="str">
        <f t="shared" si="56"/>
        <v/>
      </c>
      <c r="DG50" s="73" t="str">
        <f t="shared" si="57"/>
        <v/>
      </c>
      <c r="DH50" s="73" t="str">
        <f t="shared" si="58"/>
        <v/>
      </c>
      <c r="DI50" s="73" t="str">
        <f t="shared" si="59"/>
        <v/>
      </c>
      <c r="DJ50" s="73" t="str">
        <f t="shared" si="60"/>
        <v/>
      </c>
      <c r="DK50" s="73" t="str">
        <f t="shared" si="61"/>
        <v/>
      </c>
      <c r="DL50" s="73" t="str">
        <f t="shared" si="62"/>
        <v/>
      </c>
      <c r="DM50" s="73" t="str">
        <f t="shared" si="63"/>
        <v/>
      </c>
      <c r="DN50" s="73" t="str">
        <f t="shared" si="84"/>
        <v/>
      </c>
      <c r="DO50" s="73" t="str">
        <f t="shared" si="64"/>
        <v/>
      </c>
      <c r="DP50" s="73" t="str">
        <f t="shared" si="65"/>
        <v/>
      </c>
      <c r="DQ50" s="73" t="str">
        <f t="shared" si="66"/>
        <v/>
      </c>
      <c r="DR50" s="73" t="str">
        <f t="shared" si="67"/>
        <v/>
      </c>
      <c r="DS50" s="73" t="str">
        <f t="shared" si="68"/>
        <v/>
      </c>
      <c r="DT50" s="70" t="str">
        <f t="shared" si="69"/>
        <v/>
      </c>
      <c r="DU50" s="70" t="str">
        <f t="shared" si="70"/>
        <v/>
      </c>
      <c r="DW50" s="55" t="e">
        <f t="shared" si="85"/>
        <v>#N/A</v>
      </c>
      <c r="DX50" s="90" t="e">
        <f t="shared" si="86"/>
        <v>#N/A</v>
      </c>
      <c r="DZ50" s="29" cm="1">
        <f t="array" ref="DZ50">IF(COLUMN()-COLUMN($DZ49)+1=ROW()-ROW(DZ$42),INDEX($EK$30:$EK$40,$C$26+1,1),0)</f>
        <v>0</v>
      </c>
      <c r="EA50" s="30" cm="1">
        <f t="array" ref="EA50">IF(COLUMN()-COLUMN($DZ49)+1=ROW()-ROW(EA$42),INDEX($EK$30:$EK$40,$C$26+1,1),0)</f>
        <v>0</v>
      </c>
      <c r="EB50" s="30" cm="1">
        <f t="array" ref="EB50">IF(COLUMN()-COLUMN($DZ49)+1=ROW()-ROW(EB$42),INDEX($EK$30:$EK$40,$C$26+1,1),0)</f>
        <v>0</v>
      </c>
      <c r="EC50" s="30" cm="1">
        <f t="array" ref="EC50">IF(COLUMN()-COLUMN($DZ49)+1=ROW()-ROW(EC$42),INDEX($EK$30:$EK$40,$C$26+1,1),0)</f>
        <v>0</v>
      </c>
      <c r="ED50" s="30" cm="1">
        <f t="array" ref="ED50">IF(COLUMN()-COLUMN($DZ49)+1=ROW()-ROW(ED$42),INDEX($EK$30:$EK$40,$C$26+1,1),0)</f>
        <v>0</v>
      </c>
      <c r="EE50" s="30" cm="1">
        <f t="array" ref="EE50">IF(COLUMN()-COLUMN($DZ49)+1=ROW()-ROW(EE$42),INDEX($EK$30:$EK$40,$C$26+1,1),0)</f>
        <v>0</v>
      </c>
      <c r="EF50" s="30" cm="1">
        <f t="array" ref="EF50">IF(COLUMN()-COLUMN($DZ49)+1=ROW()-ROW(EF$42),INDEX($EK$30:$EK$40,$C$26+1,1),0)</f>
        <v>0</v>
      </c>
      <c r="EG50" s="30" cm="1">
        <f t="array" ref="EG50">IF(COLUMN()-COLUMN($DZ49)+1=ROW()-ROW(EG$42),INDEX($EK$30:$EK$40,$C$26+1,1),0)</f>
        <v>0</v>
      </c>
      <c r="EH50" s="30" cm="1">
        <f t="array" ref="EH50">IF(COLUMN()-COLUMN($DZ49)+1=ROW()-ROW(EH$42),INDEX($EK$30:$EK$40,$C$26+1,1),0)</f>
        <v>0</v>
      </c>
      <c r="EI50" s="30" cm="1">
        <f t="array" ref="EI50">IF(COLUMN()-COLUMN($DZ49)+1=ROW()-ROW(EI$42),INDEX($EK$30:$EK$40,$C$26+1,1),0)</f>
        <v>0</v>
      </c>
      <c r="EJ50" s="30" cm="1">
        <f t="array" ref="EJ50">IF(COLUMN()-COLUMN($DZ49)+1=ROW()-ROW(EJ$42),INDEX($EK$30:$EK$40,$C$26+1,1),0)</f>
        <v>0</v>
      </c>
      <c r="EK50" s="30" cm="1">
        <f t="array" ref="EK50">IF(COLUMN()-COLUMN($DZ49)+1=ROW()-ROW(EK$42),INDEX($EK$30:$EK$40,$C$26+1,1),0)</f>
        <v>0</v>
      </c>
      <c r="EL50" s="30" cm="1">
        <f t="array" ref="EL50">IF(COLUMN()-COLUMN($DZ49)+1=ROW()-ROW(EL$42),INDEX($EK$30:$EK$40,$C$26+1,1),0)</f>
        <v>0</v>
      </c>
      <c r="EM50" s="30" cm="1">
        <f t="array" ref="EM50">IF(COLUMN()-COLUMN($DZ49)+1=ROW()-ROW(EM$42),INDEX($EK$30:$EK$40,$C$26+1,1),0)</f>
        <v>0</v>
      </c>
      <c r="EN50" s="30" cm="1">
        <f t="array" ref="EN50">IF(COLUMN()-COLUMN($DZ49)+1=ROW()-ROW(EN$42),INDEX($EK$30:$EK$40,$C$26+1,1),0)</f>
        <v>0</v>
      </c>
      <c r="EO50" s="31" cm="1">
        <f t="array" ref="EO50">IF(COLUMN()-COLUMN($DZ49)+1=ROW()-ROW(EO$42),INDEX($EK$30:$EK$40,$C$26+1,1),0)</f>
        <v>0</v>
      </c>
    </row>
    <row r="51" spans="2:145">
      <c r="B51" s="221"/>
      <c r="C51" s="159"/>
      <c r="X51" s="168" t="s">
        <v>216</v>
      </c>
      <c r="Y51" s="242"/>
      <c r="Z51" s="25"/>
      <c r="AB51" s="55">
        <v>0.20000000000000004</v>
      </c>
      <c r="AC51" s="56">
        <f t="shared" si="9"/>
        <v>30.30672654515902</v>
      </c>
      <c r="AD51" s="57">
        <f t="shared" si="10"/>
        <v>2.3816430033511155E-2</v>
      </c>
      <c r="AE51" s="56">
        <f t="shared" si="11"/>
        <v>33.123444734707384</v>
      </c>
      <c r="AF51" s="54">
        <f t="shared" si="12"/>
        <v>29.181222411847315</v>
      </c>
      <c r="AG51" s="54">
        <f t="shared" si="13"/>
        <v>30.484049788939387</v>
      </c>
      <c r="AH51" s="54">
        <f t="shared" si="14"/>
        <v>30.30672654515902</v>
      </c>
      <c r="AI51" s="54" t="e">
        <f t="shared" si="15"/>
        <v>#N/A</v>
      </c>
      <c r="AJ51" s="54" t="e">
        <f t="shared" si="16"/>
        <v>#N/A</v>
      </c>
      <c r="AK51" s="54" t="e">
        <f t="shared" si="17"/>
        <v>#N/A</v>
      </c>
      <c r="AL51" s="54" t="e">
        <f t="shared" si="18"/>
        <v>#N/A</v>
      </c>
      <c r="AM51" s="54" t="e">
        <f t="shared" si="19"/>
        <v>#N/A</v>
      </c>
      <c r="AN51" s="54" t="e">
        <f t="shared" si="20"/>
        <v>#N/A</v>
      </c>
      <c r="AO51" s="54" t="e">
        <f t="shared" si="21"/>
        <v>#N/A</v>
      </c>
      <c r="AP51" s="54" t="e">
        <f t="shared" si="22"/>
        <v>#N/A</v>
      </c>
      <c r="AQ51" s="54" t="e">
        <f t="shared" si="23"/>
        <v>#N/A</v>
      </c>
      <c r="AR51" s="54" t="e">
        <f t="shared" si="24"/>
        <v>#N/A</v>
      </c>
      <c r="AS51" s="54" t="e">
        <f t="shared" si="25"/>
        <v>#N/A</v>
      </c>
      <c r="AT51" s="55">
        <f t="shared" si="26"/>
        <v>1.8676046448196912E-2</v>
      </c>
      <c r="AU51" s="57">
        <f t="shared" si="27"/>
        <v>2.619765208549751E-2</v>
      </c>
      <c r="AV51" s="57">
        <f t="shared" si="28"/>
        <v>2.7965571998531027E-2</v>
      </c>
      <c r="AW51" s="57">
        <f t="shared" si="29"/>
        <v>2.3816430033511155E-2</v>
      </c>
      <c r="AX51" s="57" t="e">
        <f t="shared" si="30"/>
        <v>#N/A</v>
      </c>
      <c r="AY51" s="57" t="e">
        <f t="shared" si="31"/>
        <v>#N/A</v>
      </c>
      <c r="AZ51" s="57" t="e">
        <f t="shared" si="32"/>
        <v>#N/A</v>
      </c>
      <c r="BA51" s="57" t="e">
        <f t="shared" si="33"/>
        <v>#N/A</v>
      </c>
      <c r="BB51" s="57" t="e">
        <f t="shared" si="34"/>
        <v>#N/A</v>
      </c>
      <c r="BC51" s="57" t="e">
        <f t="shared" si="35"/>
        <v>#N/A</v>
      </c>
      <c r="BD51" s="57" t="e">
        <f t="shared" si="36"/>
        <v>#N/A</v>
      </c>
      <c r="BE51" s="57" t="e">
        <f t="shared" si="37"/>
        <v>#N/A</v>
      </c>
      <c r="BF51" s="57" t="e">
        <f t="shared" si="38"/>
        <v>#N/A</v>
      </c>
      <c r="BG51" s="57" t="e">
        <f t="shared" si="39"/>
        <v>#N/A</v>
      </c>
      <c r="BH51" s="65" t="e">
        <f t="shared" si="40"/>
        <v>#N/A</v>
      </c>
      <c r="BJ51" s="56">
        <f t="shared" si="41"/>
        <v>33.123444734707384</v>
      </c>
      <c r="BK51" s="54">
        <f t="shared" si="42"/>
        <v>29.181222411847315</v>
      </c>
      <c r="BL51" s="54">
        <f t="shared" si="43"/>
        <v>30.484049788939387</v>
      </c>
      <c r="BM51" s="54">
        <f t="shared" si="44"/>
        <v>30.30672654515902</v>
      </c>
      <c r="BN51" s="54" t="str">
        <f t="shared" si="45"/>
        <v/>
      </c>
      <c r="BO51" s="54" t="str">
        <f t="shared" si="46"/>
        <v/>
      </c>
      <c r="BP51" s="54" t="str">
        <f t="shared" si="47"/>
        <v/>
      </c>
      <c r="BQ51" s="54" t="str">
        <f t="shared" si="48"/>
        <v/>
      </c>
      <c r="BR51" s="54" t="str">
        <f t="shared" si="49"/>
        <v/>
      </c>
      <c r="BS51" s="54" t="str">
        <f t="shared" si="49"/>
        <v/>
      </c>
      <c r="BT51" s="54" t="str">
        <f t="shared" si="49"/>
        <v/>
      </c>
      <c r="BU51" s="54" t="str">
        <f t="shared" si="50"/>
        <v/>
      </c>
      <c r="BV51" s="54" t="str">
        <f t="shared" si="51"/>
        <v/>
      </c>
      <c r="BW51" s="54" t="str">
        <f t="shared" si="52"/>
        <v/>
      </c>
      <c r="BX51" s="54" t="str">
        <f t="shared" si="53"/>
        <v/>
      </c>
      <c r="BY51" s="55">
        <f t="shared" si="87"/>
        <v>1.8676046448196912E-2</v>
      </c>
      <c r="BZ51" s="57">
        <f t="shared" si="87"/>
        <v>2.619765208549751E-2</v>
      </c>
      <c r="CA51" s="57">
        <f t="shared" si="87"/>
        <v>2.7965571998531027E-2</v>
      </c>
      <c r="CB51" s="57">
        <f t="shared" si="87"/>
        <v>2.3816430033511155E-2</v>
      </c>
      <c r="CC51" s="57" t="str">
        <f t="shared" si="87"/>
        <v/>
      </c>
      <c r="CD51" s="57" t="str">
        <f t="shared" si="87"/>
        <v/>
      </c>
      <c r="CE51" s="57" t="str">
        <f t="shared" si="87"/>
        <v/>
      </c>
      <c r="CF51" s="57" t="str">
        <f t="shared" si="87"/>
        <v/>
      </c>
      <c r="CG51" s="57" t="str">
        <f t="shared" si="87"/>
        <v/>
      </c>
      <c r="CH51" s="57" t="str">
        <f t="shared" si="87"/>
        <v/>
      </c>
      <c r="CI51" s="57" t="str">
        <f t="shared" si="87"/>
        <v/>
      </c>
      <c r="CJ51" s="57" t="str">
        <f t="shared" si="87"/>
        <v/>
      </c>
      <c r="CK51" s="57" t="str">
        <f t="shared" si="87"/>
        <v/>
      </c>
      <c r="CL51" s="57" t="str">
        <f t="shared" si="87"/>
        <v/>
      </c>
      <c r="CM51" s="65" t="str">
        <f t="shared" si="87"/>
        <v/>
      </c>
      <c r="CO51" s="55">
        <f t="shared" si="71"/>
        <v>1.7228652848461649E-2</v>
      </c>
      <c r="CP51" s="57">
        <f t="shared" si="72"/>
        <v>2.4584896083896586E-2</v>
      </c>
      <c r="CQ51" s="57">
        <f t="shared" si="73"/>
        <v>2.5717358826336394E-2</v>
      </c>
      <c r="CR51" s="57">
        <f t="shared" si="74"/>
        <v>2.2162714380202522E-2</v>
      </c>
      <c r="CS51" s="57" t="str">
        <f t="shared" si="75"/>
        <v/>
      </c>
      <c r="CT51" s="57" t="str">
        <f t="shared" si="76"/>
        <v/>
      </c>
      <c r="CU51" s="57" t="str">
        <f t="shared" si="77"/>
        <v/>
      </c>
      <c r="CV51" s="57" t="str">
        <f t="shared" si="78"/>
        <v/>
      </c>
      <c r="CW51" s="57" t="str">
        <f t="shared" si="88"/>
        <v/>
      </c>
      <c r="CX51" s="57" t="str">
        <f t="shared" si="88"/>
        <v/>
      </c>
      <c r="CY51" s="57" t="str">
        <f t="shared" si="88"/>
        <v/>
      </c>
      <c r="CZ51" s="57" t="str">
        <f t="shared" si="80"/>
        <v/>
      </c>
      <c r="DA51" s="57" t="str">
        <f t="shared" si="81"/>
        <v/>
      </c>
      <c r="DB51" s="57" t="str">
        <f t="shared" si="82"/>
        <v/>
      </c>
      <c r="DC51" s="65" t="str">
        <f t="shared" si="83"/>
        <v/>
      </c>
      <c r="DE51" s="72" t="str">
        <f t="shared" si="55"/>
        <v/>
      </c>
      <c r="DF51" s="73" t="str">
        <f t="shared" si="56"/>
        <v/>
      </c>
      <c r="DG51" s="73" t="str">
        <f t="shared" si="57"/>
        <v/>
      </c>
      <c r="DH51" s="73" t="str">
        <f t="shared" si="58"/>
        <v/>
      </c>
      <c r="DI51" s="73" t="str">
        <f t="shared" si="59"/>
        <v/>
      </c>
      <c r="DJ51" s="73" t="str">
        <f t="shared" si="60"/>
        <v/>
      </c>
      <c r="DK51" s="73" t="str">
        <f t="shared" si="61"/>
        <v/>
      </c>
      <c r="DL51" s="73" t="str">
        <f t="shared" si="62"/>
        <v/>
      </c>
      <c r="DM51" s="73" t="str">
        <f t="shared" si="63"/>
        <v/>
      </c>
      <c r="DN51" s="73" t="str">
        <f t="shared" si="84"/>
        <v/>
      </c>
      <c r="DO51" s="73" t="str">
        <f t="shared" si="64"/>
        <v/>
      </c>
      <c r="DP51" s="73" t="str">
        <f t="shared" si="65"/>
        <v/>
      </c>
      <c r="DQ51" s="73" t="str">
        <f t="shared" si="66"/>
        <v/>
      </c>
      <c r="DR51" s="73" t="str">
        <f t="shared" si="67"/>
        <v/>
      </c>
      <c r="DS51" s="73" t="str">
        <f t="shared" si="68"/>
        <v/>
      </c>
      <c r="DT51" s="70" t="str">
        <f t="shared" si="69"/>
        <v/>
      </c>
      <c r="DU51" s="70" t="str">
        <f t="shared" si="70"/>
        <v/>
      </c>
      <c r="DW51" s="55" t="e">
        <f t="shared" si="85"/>
        <v>#N/A</v>
      </c>
      <c r="DX51" s="90" t="e">
        <f t="shared" si="86"/>
        <v>#N/A</v>
      </c>
      <c r="DZ51" s="29" cm="1">
        <f t="array" ref="DZ51">IF(COLUMN()-COLUMN($DZ50)+1=ROW()-ROW(DZ$42),INDEX($EK$30:$EK$40,$C$26+1,1),0)</f>
        <v>0</v>
      </c>
      <c r="EA51" s="30" cm="1">
        <f t="array" ref="EA51">IF(COLUMN()-COLUMN($DZ50)+1=ROW()-ROW(EA$42),INDEX($EK$30:$EK$40,$C$26+1,1),0)</f>
        <v>0</v>
      </c>
      <c r="EB51" s="30" cm="1">
        <f t="array" ref="EB51">IF(COLUMN()-COLUMN($DZ50)+1=ROW()-ROW(EB$42),INDEX($EK$30:$EK$40,$C$26+1,1),0)</f>
        <v>0</v>
      </c>
      <c r="EC51" s="30" cm="1">
        <f t="array" ref="EC51">IF(COLUMN()-COLUMN($DZ50)+1=ROW()-ROW(EC$42),INDEX($EK$30:$EK$40,$C$26+1,1),0)</f>
        <v>0</v>
      </c>
      <c r="ED51" s="30" cm="1">
        <f t="array" ref="ED51">IF(COLUMN()-COLUMN($DZ50)+1=ROW()-ROW(ED$42),INDEX($EK$30:$EK$40,$C$26+1,1),0)</f>
        <v>0</v>
      </c>
      <c r="EE51" s="30" cm="1">
        <f t="array" ref="EE51">IF(COLUMN()-COLUMN($DZ50)+1=ROW()-ROW(EE$42),INDEX($EK$30:$EK$40,$C$26+1,1),0)</f>
        <v>0</v>
      </c>
      <c r="EF51" s="30" cm="1">
        <f t="array" ref="EF51">IF(COLUMN()-COLUMN($DZ50)+1=ROW()-ROW(EF$42),INDEX($EK$30:$EK$40,$C$26+1,1),0)</f>
        <v>0</v>
      </c>
      <c r="EG51" s="30" cm="1">
        <f t="array" ref="EG51">IF(COLUMN()-COLUMN($DZ50)+1=ROW()-ROW(EG$42),INDEX($EK$30:$EK$40,$C$26+1,1),0)</f>
        <v>0</v>
      </c>
      <c r="EH51" s="30" cm="1">
        <f t="array" ref="EH51">IF(COLUMN()-COLUMN($DZ50)+1=ROW()-ROW(EH$42),INDEX($EK$30:$EK$40,$C$26+1,1),0)</f>
        <v>0</v>
      </c>
      <c r="EI51" s="30" cm="1">
        <f t="array" ref="EI51">IF(COLUMN()-COLUMN($DZ50)+1=ROW()-ROW(EI$42),INDEX($EK$30:$EK$40,$C$26+1,1),0)</f>
        <v>0</v>
      </c>
      <c r="EJ51" s="30" cm="1">
        <f t="array" ref="EJ51">IF(COLUMN()-COLUMN($DZ50)+1=ROW()-ROW(EJ$42),INDEX($EK$30:$EK$40,$C$26+1,1),0)</f>
        <v>0</v>
      </c>
      <c r="EK51" s="30" cm="1">
        <f t="array" ref="EK51">IF(COLUMN()-COLUMN($DZ50)+1=ROW()-ROW(EK$42),INDEX($EK$30:$EK$40,$C$26+1,1),0)</f>
        <v>0</v>
      </c>
      <c r="EL51" s="30" cm="1">
        <f t="array" ref="EL51">IF(COLUMN()-COLUMN($DZ50)+1=ROW()-ROW(EL$42),INDEX($EK$30:$EK$40,$C$26+1,1),0)</f>
        <v>0</v>
      </c>
      <c r="EM51" s="30" cm="1">
        <f t="array" ref="EM51">IF(COLUMN()-COLUMN($DZ50)+1=ROW()-ROW(EM$42),INDEX($EK$30:$EK$40,$C$26+1,1),0)</f>
        <v>0</v>
      </c>
      <c r="EN51" s="30" cm="1">
        <f t="array" ref="EN51">IF(COLUMN()-COLUMN($DZ50)+1=ROW()-ROW(EN$42),INDEX($EK$30:$EK$40,$C$26+1,1),0)</f>
        <v>0</v>
      </c>
      <c r="EO51" s="31" cm="1">
        <f t="array" ref="EO51">IF(COLUMN()-COLUMN($DZ50)+1=ROW()-ROW(EO$42),INDEX($EK$30:$EK$40,$C$26+1,1),0)</f>
        <v>0</v>
      </c>
    </row>
    <row r="52" spans="2:145">
      <c r="B52" s="221"/>
      <c r="C52" s="159"/>
      <c r="X52" s="29" t="s">
        <v>23</v>
      </c>
      <c r="Y52" s="30" t="s">
        <v>104</v>
      </c>
      <c r="Z52" s="53"/>
      <c r="AB52" s="55">
        <v>0.21000000000000005</v>
      </c>
      <c r="AC52" s="56">
        <f t="shared" si="9"/>
        <v>30.719842022906622</v>
      </c>
      <c r="AD52" s="57">
        <f t="shared" si="10"/>
        <v>2.4595132635376066E-2</v>
      </c>
      <c r="AE52" s="56">
        <f t="shared" si="11"/>
        <v>33.649200089163287</v>
      </c>
      <c r="AF52" s="54">
        <f t="shared" si="12"/>
        <v>29.55773843135562</v>
      </c>
      <c r="AG52" s="54">
        <f t="shared" si="13"/>
        <v>30.83509495472299</v>
      </c>
      <c r="AH52" s="54">
        <f t="shared" si="14"/>
        <v>30.719842022906622</v>
      </c>
      <c r="AI52" s="54" t="e">
        <f t="shared" si="15"/>
        <v>#N/A</v>
      </c>
      <c r="AJ52" s="54" t="e">
        <f t="shared" si="16"/>
        <v>#N/A</v>
      </c>
      <c r="AK52" s="54" t="e">
        <f t="shared" si="17"/>
        <v>#N/A</v>
      </c>
      <c r="AL52" s="54" t="e">
        <f t="shared" si="18"/>
        <v>#N/A</v>
      </c>
      <c r="AM52" s="54" t="e">
        <f t="shared" si="19"/>
        <v>#N/A</v>
      </c>
      <c r="AN52" s="54" t="e">
        <f t="shared" si="20"/>
        <v>#N/A</v>
      </c>
      <c r="AO52" s="54" t="e">
        <f t="shared" si="21"/>
        <v>#N/A</v>
      </c>
      <c r="AP52" s="54" t="e">
        <f t="shared" si="22"/>
        <v>#N/A</v>
      </c>
      <c r="AQ52" s="54" t="e">
        <f t="shared" si="23"/>
        <v>#N/A</v>
      </c>
      <c r="AR52" s="54" t="e">
        <f t="shared" si="24"/>
        <v>#N/A</v>
      </c>
      <c r="AS52" s="54" t="e">
        <f t="shared" si="25"/>
        <v>#N/A</v>
      </c>
      <c r="AT52" s="55">
        <f t="shared" si="26"/>
        <v>1.9364725660974174E-2</v>
      </c>
      <c r="AU52" s="57">
        <f t="shared" si="27"/>
        <v>2.6914373162268766E-2</v>
      </c>
      <c r="AV52" s="57">
        <f t="shared" si="28"/>
        <v>2.9003607508161531E-2</v>
      </c>
      <c r="AW52" s="57">
        <f t="shared" si="29"/>
        <v>2.4595132635376066E-2</v>
      </c>
      <c r="AX52" s="57" t="e">
        <f t="shared" si="30"/>
        <v>#N/A</v>
      </c>
      <c r="AY52" s="57" t="e">
        <f t="shared" si="31"/>
        <v>#N/A</v>
      </c>
      <c r="AZ52" s="57" t="e">
        <f t="shared" si="32"/>
        <v>#N/A</v>
      </c>
      <c r="BA52" s="57" t="e">
        <f t="shared" si="33"/>
        <v>#N/A</v>
      </c>
      <c r="BB52" s="57" t="e">
        <f t="shared" si="34"/>
        <v>#N/A</v>
      </c>
      <c r="BC52" s="57" t="e">
        <f t="shared" si="35"/>
        <v>#N/A</v>
      </c>
      <c r="BD52" s="57" t="e">
        <f t="shared" si="36"/>
        <v>#N/A</v>
      </c>
      <c r="BE52" s="57" t="e">
        <f t="shared" si="37"/>
        <v>#N/A</v>
      </c>
      <c r="BF52" s="57" t="e">
        <f t="shared" si="38"/>
        <v>#N/A</v>
      </c>
      <c r="BG52" s="57" t="e">
        <f t="shared" si="39"/>
        <v>#N/A</v>
      </c>
      <c r="BH52" s="65" t="e">
        <f t="shared" si="40"/>
        <v>#N/A</v>
      </c>
      <c r="BJ52" s="56">
        <f t="shared" si="41"/>
        <v>33.649200089163287</v>
      </c>
      <c r="BK52" s="54">
        <f t="shared" si="42"/>
        <v>29.55773843135562</v>
      </c>
      <c r="BL52" s="54">
        <f t="shared" si="43"/>
        <v>30.83509495472299</v>
      </c>
      <c r="BM52" s="54">
        <f t="shared" si="44"/>
        <v>30.719842022906622</v>
      </c>
      <c r="BN52" s="54" t="str">
        <f t="shared" si="45"/>
        <v/>
      </c>
      <c r="BO52" s="54" t="str">
        <f t="shared" si="46"/>
        <v/>
      </c>
      <c r="BP52" s="54" t="str">
        <f t="shared" si="47"/>
        <v/>
      </c>
      <c r="BQ52" s="54" t="str">
        <f t="shared" si="48"/>
        <v/>
      </c>
      <c r="BR52" s="54" t="str">
        <f t="shared" si="49"/>
        <v/>
      </c>
      <c r="BS52" s="54" t="str">
        <f t="shared" si="49"/>
        <v/>
      </c>
      <c r="BT52" s="54" t="str">
        <f t="shared" si="49"/>
        <v/>
      </c>
      <c r="BU52" s="54" t="str">
        <f t="shared" si="50"/>
        <v/>
      </c>
      <c r="BV52" s="54" t="str">
        <f t="shared" si="51"/>
        <v/>
      </c>
      <c r="BW52" s="54" t="str">
        <f t="shared" si="52"/>
        <v/>
      </c>
      <c r="BX52" s="54" t="str">
        <f t="shared" si="53"/>
        <v/>
      </c>
      <c r="BY52" s="55">
        <f t="shared" si="87"/>
        <v>1.9364725660974174E-2</v>
      </c>
      <c r="BZ52" s="57">
        <f t="shared" si="87"/>
        <v>2.6914373162268766E-2</v>
      </c>
      <c r="CA52" s="57">
        <f t="shared" si="87"/>
        <v>2.9003607508161531E-2</v>
      </c>
      <c r="CB52" s="57">
        <f t="shared" si="87"/>
        <v>2.4595132635376066E-2</v>
      </c>
      <c r="CC52" s="57" t="str">
        <f t="shared" si="87"/>
        <v/>
      </c>
      <c r="CD52" s="57" t="str">
        <f t="shared" si="87"/>
        <v/>
      </c>
      <c r="CE52" s="57" t="str">
        <f t="shared" si="87"/>
        <v/>
      </c>
      <c r="CF52" s="57" t="str">
        <f t="shared" si="87"/>
        <v/>
      </c>
      <c r="CG52" s="57" t="str">
        <f t="shared" si="87"/>
        <v/>
      </c>
      <c r="CH52" s="57" t="str">
        <f t="shared" si="87"/>
        <v/>
      </c>
      <c r="CI52" s="57" t="str">
        <f t="shared" si="87"/>
        <v/>
      </c>
      <c r="CJ52" s="57" t="str">
        <f t="shared" si="87"/>
        <v/>
      </c>
      <c r="CK52" s="57" t="str">
        <f t="shared" si="87"/>
        <v/>
      </c>
      <c r="CL52" s="57" t="str">
        <f t="shared" si="87"/>
        <v/>
      </c>
      <c r="CM52" s="65" t="str">
        <f t="shared" si="87"/>
        <v/>
      </c>
      <c r="CO52" s="55">
        <f t="shared" si="71"/>
        <v>1.7964022177359405E-2</v>
      </c>
      <c r="CP52" s="57">
        <f t="shared" si="72"/>
        <v>2.5421552756046739E-2</v>
      </c>
      <c r="CQ52" s="57">
        <f t="shared" si="73"/>
        <v>2.6869414847667968E-2</v>
      </c>
      <c r="CR52" s="57">
        <f t="shared" si="74"/>
        <v>2.3005936784164474E-2</v>
      </c>
      <c r="CS52" s="57" t="str">
        <f t="shared" si="75"/>
        <v/>
      </c>
      <c r="CT52" s="57" t="str">
        <f t="shared" si="76"/>
        <v/>
      </c>
      <c r="CU52" s="57" t="str">
        <f t="shared" si="77"/>
        <v/>
      </c>
      <c r="CV52" s="57" t="str">
        <f t="shared" si="78"/>
        <v/>
      </c>
      <c r="CW52" s="57" t="str">
        <f t="shared" si="88"/>
        <v/>
      </c>
      <c r="CX52" s="57" t="str">
        <f t="shared" si="88"/>
        <v/>
      </c>
      <c r="CY52" s="57" t="str">
        <f t="shared" si="88"/>
        <v/>
      </c>
      <c r="CZ52" s="57" t="str">
        <f t="shared" si="80"/>
        <v/>
      </c>
      <c r="DA52" s="57" t="str">
        <f t="shared" si="81"/>
        <v/>
      </c>
      <c r="DB52" s="57" t="str">
        <f t="shared" si="82"/>
        <v/>
      </c>
      <c r="DC52" s="65" t="str">
        <f t="shared" si="83"/>
        <v/>
      </c>
      <c r="DE52" s="72" t="str">
        <f t="shared" si="55"/>
        <v/>
      </c>
      <c r="DF52" s="73" t="str">
        <f t="shared" si="56"/>
        <v/>
      </c>
      <c r="DG52" s="73" t="str">
        <f t="shared" si="57"/>
        <v/>
      </c>
      <c r="DH52" s="73" t="str">
        <f t="shared" si="58"/>
        <v/>
      </c>
      <c r="DI52" s="73" t="str">
        <f t="shared" si="59"/>
        <v/>
      </c>
      <c r="DJ52" s="73" t="str">
        <f t="shared" si="60"/>
        <v/>
      </c>
      <c r="DK52" s="73" t="str">
        <f t="shared" si="61"/>
        <v/>
      </c>
      <c r="DL52" s="73" t="str">
        <f t="shared" si="62"/>
        <v/>
      </c>
      <c r="DM52" s="73" t="str">
        <f t="shared" si="63"/>
        <v/>
      </c>
      <c r="DN52" s="73" t="str">
        <f t="shared" si="84"/>
        <v/>
      </c>
      <c r="DO52" s="73" t="str">
        <f t="shared" si="64"/>
        <v/>
      </c>
      <c r="DP52" s="73" t="str">
        <f t="shared" si="65"/>
        <v/>
      </c>
      <c r="DQ52" s="73" t="str">
        <f t="shared" si="66"/>
        <v/>
      </c>
      <c r="DR52" s="73" t="str">
        <f t="shared" si="67"/>
        <v/>
      </c>
      <c r="DS52" s="73" t="str">
        <f t="shared" si="68"/>
        <v/>
      </c>
      <c r="DT52" s="70" t="str">
        <f t="shared" si="69"/>
        <v/>
      </c>
      <c r="DU52" s="70" t="str">
        <f t="shared" si="70"/>
        <v/>
      </c>
      <c r="DW52" s="55" t="e">
        <f t="shared" si="85"/>
        <v>#N/A</v>
      </c>
      <c r="DX52" s="90" t="e">
        <f t="shared" si="86"/>
        <v>#N/A</v>
      </c>
      <c r="DZ52" s="29" cm="1">
        <f t="array" ref="DZ52">IF(COLUMN()-COLUMN($DZ51)+1=ROW()-ROW(DZ$42),INDEX($EK$30:$EK$40,$C$26+1,1),0)</f>
        <v>0</v>
      </c>
      <c r="EA52" s="30" cm="1">
        <f t="array" ref="EA52">IF(COLUMN()-COLUMN($DZ51)+1=ROW()-ROW(EA$42),INDEX($EK$30:$EK$40,$C$26+1,1),0)</f>
        <v>0</v>
      </c>
      <c r="EB52" s="30" cm="1">
        <f t="array" ref="EB52">IF(COLUMN()-COLUMN($DZ51)+1=ROW()-ROW(EB$42),INDEX($EK$30:$EK$40,$C$26+1,1),0)</f>
        <v>0</v>
      </c>
      <c r="EC52" s="30" cm="1">
        <f t="array" ref="EC52">IF(COLUMN()-COLUMN($DZ51)+1=ROW()-ROW(EC$42),INDEX($EK$30:$EK$40,$C$26+1,1),0)</f>
        <v>0</v>
      </c>
      <c r="ED52" s="30" cm="1">
        <f t="array" ref="ED52">IF(COLUMN()-COLUMN($DZ51)+1=ROW()-ROW(ED$42),INDEX($EK$30:$EK$40,$C$26+1,1),0)</f>
        <v>0</v>
      </c>
      <c r="EE52" s="30" cm="1">
        <f t="array" ref="EE52">IF(COLUMN()-COLUMN($DZ51)+1=ROW()-ROW(EE$42),INDEX($EK$30:$EK$40,$C$26+1,1),0)</f>
        <v>0</v>
      </c>
      <c r="EF52" s="30" cm="1">
        <f t="array" ref="EF52">IF(COLUMN()-COLUMN($DZ51)+1=ROW()-ROW(EF$42),INDEX($EK$30:$EK$40,$C$26+1,1),0)</f>
        <v>0</v>
      </c>
      <c r="EG52" s="30" cm="1">
        <f t="array" ref="EG52">IF(COLUMN()-COLUMN($DZ51)+1=ROW()-ROW(EG$42),INDEX($EK$30:$EK$40,$C$26+1,1),0)</f>
        <v>0</v>
      </c>
      <c r="EH52" s="30" cm="1">
        <f t="array" ref="EH52">IF(COLUMN()-COLUMN($DZ51)+1=ROW()-ROW(EH$42),INDEX($EK$30:$EK$40,$C$26+1,1),0)</f>
        <v>0</v>
      </c>
      <c r="EI52" s="30" cm="1">
        <f t="array" ref="EI52">IF(COLUMN()-COLUMN($DZ51)+1=ROW()-ROW(EI$42),INDEX($EK$30:$EK$40,$C$26+1,1),0)</f>
        <v>0</v>
      </c>
      <c r="EJ52" s="30" cm="1">
        <f t="array" ref="EJ52">IF(COLUMN()-COLUMN($DZ51)+1=ROW()-ROW(EJ$42),INDEX($EK$30:$EK$40,$C$26+1,1),0)</f>
        <v>0</v>
      </c>
      <c r="EK52" s="30" cm="1">
        <f t="array" ref="EK52">IF(COLUMN()-COLUMN($DZ51)+1=ROW()-ROW(EK$42),INDEX($EK$30:$EK$40,$C$26+1,1),0)</f>
        <v>0</v>
      </c>
      <c r="EL52" s="30" cm="1">
        <f t="array" ref="EL52">IF(COLUMN()-COLUMN($DZ51)+1=ROW()-ROW(EL$42),INDEX($EK$30:$EK$40,$C$26+1,1),0)</f>
        <v>0</v>
      </c>
      <c r="EM52" s="30" cm="1">
        <f t="array" ref="EM52">IF(COLUMN()-COLUMN($DZ51)+1=ROW()-ROW(EM$42),INDEX($EK$30:$EK$40,$C$26+1,1),0)</f>
        <v>0</v>
      </c>
      <c r="EN52" s="30" cm="1">
        <f t="array" ref="EN52">IF(COLUMN()-COLUMN($DZ51)+1=ROW()-ROW(EN$42),INDEX($EK$30:$EK$40,$C$26+1,1),0)</f>
        <v>0</v>
      </c>
      <c r="EO52" s="31" cm="1">
        <f t="array" ref="EO52">IF(COLUMN()-COLUMN($DZ51)+1=ROW()-ROW(EO$42),INDEX($EK$30:$EK$40,$C$26+1,1),0)</f>
        <v>0</v>
      </c>
    </row>
    <row r="53" spans="2:145">
      <c r="B53" s="221"/>
      <c r="C53" s="159"/>
      <c r="X53" s="223">
        <f ca="1">RAND()</f>
        <v>0.18740094651707073</v>
      </c>
      <c r="Y53" s="163">
        <f t="shared" ref="Y53" ca="1" si="89">IF(Z53="","",IF($B$14="u",Z53,IF($B$14="sl",$C$22+EXP(Z53),IF($B$14="su",$C$23-EXP(-Z53),IF($B$14="b",($C$22+$C$23*EXP(Z53))/(1+EXP(Z53)),"")))))</f>
        <v>29.766080749838306</v>
      </c>
      <c r="Z53" s="92">
        <f ca="1">IF($N$9&lt;&gt;"(none)","",$Y$28+$Y$29*LN(X53/(1-X53))+$Y$30*(X53-0.5)*LN(X53/(1-X53))+$Y$31*(X53-0.5)+$Y$32*(X53-0.5)^2+$Y$33*(X53-0.5)^2*LN(X53/(1-X53))+$Y$34*(X53-0.5)^3+$Y$35*(X53-0.5)^3*LN(X53/(1-X53))+$Y$36*(X53-0.5)^4+$Y$37*(X53-0.5)^4*LN(X53/(1-X53))+$Y$38*(X53-0.5)^5+Y$39*(X53-0.5)^5*LN(X53/(1-X53))+$Y$40*(X53-0.5)^6+$Y$41*(X53-0.5)^6*LN(X53/(1-X53))+$Y$42*(X53-0.5)^7+$Y$43*(X53-0.5)^7*LN(X53/(1-X53)))</f>
        <v>29.766080749838306</v>
      </c>
      <c r="AB53" s="55">
        <v>0.22000000000000006</v>
      </c>
      <c r="AC53" s="56">
        <f t="shared" si="9"/>
        <v>31.120327686989796</v>
      </c>
      <c r="AD53" s="57">
        <f t="shared" si="10"/>
        <v>2.534286611831172E-2</v>
      </c>
      <c r="AE53" s="56">
        <f t="shared" si="11"/>
        <v>34.156879626814423</v>
      </c>
      <c r="AF53" s="54">
        <f t="shared" si="12"/>
        <v>29.924749081738824</v>
      </c>
      <c r="AG53" s="54">
        <f t="shared" si="13"/>
        <v>31.174135467224065</v>
      </c>
      <c r="AH53" s="54">
        <f t="shared" si="14"/>
        <v>31.120327686989796</v>
      </c>
      <c r="AI53" s="54" t="e">
        <f t="shared" si="15"/>
        <v>#N/A</v>
      </c>
      <c r="AJ53" s="54" t="e">
        <f t="shared" si="16"/>
        <v>#N/A</v>
      </c>
      <c r="AK53" s="54" t="e">
        <f t="shared" si="17"/>
        <v>#N/A</v>
      </c>
      <c r="AL53" s="54" t="e">
        <f t="shared" si="18"/>
        <v>#N/A</v>
      </c>
      <c r="AM53" s="54" t="e">
        <f t="shared" si="19"/>
        <v>#N/A</v>
      </c>
      <c r="AN53" s="54" t="e">
        <f t="shared" si="20"/>
        <v>#N/A</v>
      </c>
      <c r="AO53" s="54" t="e">
        <f t="shared" si="21"/>
        <v>#N/A</v>
      </c>
      <c r="AP53" s="54" t="e">
        <f t="shared" si="22"/>
        <v>#N/A</v>
      </c>
      <c r="AQ53" s="54" t="e">
        <f t="shared" si="23"/>
        <v>#N/A</v>
      </c>
      <c r="AR53" s="54" t="e">
        <f t="shared" si="24"/>
        <v>#N/A</v>
      </c>
      <c r="AS53" s="54" t="e">
        <f t="shared" si="25"/>
        <v>#N/A</v>
      </c>
      <c r="AT53" s="55">
        <f t="shared" si="26"/>
        <v>2.0030059815691188E-2</v>
      </c>
      <c r="AU53" s="57">
        <f t="shared" si="27"/>
        <v>2.7573059950401539E-2</v>
      </c>
      <c r="AV53" s="57">
        <f t="shared" si="28"/>
        <v>2.9981669676864647E-2</v>
      </c>
      <c r="AW53" s="57">
        <f t="shared" si="29"/>
        <v>2.534286611831172E-2</v>
      </c>
      <c r="AX53" s="57" t="e">
        <f t="shared" si="30"/>
        <v>#N/A</v>
      </c>
      <c r="AY53" s="57" t="e">
        <f t="shared" si="31"/>
        <v>#N/A</v>
      </c>
      <c r="AZ53" s="57" t="e">
        <f t="shared" si="32"/>
        <v>#N/A</v>
      </c>
      <c r="BA53" s="57" t="e">
        <f t="shared" si="33"/>
        <v>#N/A</v>
      </c>
      <c r="BB53" s="57" t="e">
        <f t="shared" si="34"/>
        <v>#N/A</v>
      </c>
      <c r="BC53" s="57" t="e">
        <f t="shared" si="35"/>
        <v>#N/A</v>
      </c>
      <c r="BD53" s="57" t="e">
        <f t="shared" si="36"/>
        <v>#N/A</v>
      </c>
      <c r="BE53" s="57" t="e">
        <f t="shared" si="37"/>
        <v>#N/A</v>
      </c>
      <c r="BF53" s="57" t="e">
        <f t="shared" si="38"/>
        <v>#N/A</v>
      </c>
      <c r="BG53" s="57" t="e">
        <f t="shared" si="39"/>
        <v>#N/A</v>
      </c>
      <c r="BH53" s="65" t="e">
        <f t="shared" si="40"/>
        <v>#N/A</v>
      </c>
      <c r="BJ53" s="56">
        <f t="shared" si="41"/>
        <v>34.156879626814423</v>
      </c>
      <c r="BK53" s="54">
        <f t="shared" si="42"/>
        <v>29.924749081738824</v>
      </c>
      <c r="BL53" s="54">
        <f t="shared" si="43"/>
        <v>31.174135467224065</v>
      </c>
      <c r="BM53" s="54">
        <f t="shared" si="44"/>
        <v>31.120327686989796</v>
      </c>
      <c r="BN53" s="54" t="str">
        <f t="shared" si="45"/>
        <v/>
      </c>
      <c r="BO53" s="54" t="str">
        <f t="shared" si="46"/>
        <v/>
      </c>
      <c r="BP53" s="54" t="str">
        <f t="shared" si="47"/>
        <v/>
      </c>
      <c r="BQ53" s="54" t="str">
        <f t="shared" si="48"/>
        <v/>
      </c>
      <c r="BR53" s="54" t="str">
        <f t="shared" si="49"/>
        <v/>
      </c>
      <c r="BS53" s="54" t="str">
        <f t="shared" si="49"/>
        <v/>
      </c>
      <c r="BT53" s="54" t="str">
        <f t="shared" si="49"/>
        <v/>
      </c>
      <c r="BU53" s="54" t="str">
        <f t="shared" si="50"/>
        <v/>
      </c>
      <c r="BV53" s="54" t="str">
        <f t="shared" si="51"/>
        <v/>
      </c>
      <c r="BW53" s="54" t="str">
        <f t="shared" si="52"/>
        <v/>
      </c>
      <c r="BX53" s="54" t="str">
        <f t="shared" si="53"/>
        <v/>
      </c>
      <c r="BY53" s="55">
        <f t="shared" si="87"/>
        <v>2.0030059815691188E-2</v>
      </c>
      <c r="BZ53" s="57">
        <f t="shared" si="87"/>
        <v>2.7573059950401539E-2</v>
      </c>
      <c r="CA53" s="57">
        <f t="shared" si="87"/>
        <v>2.9981669676864647E-2</v>
      </c>
      <c r="CB53" s="57">
        <f t="shared" si="87"/>
        <v>2.534286611831172E-2</v>
      </c>
      <c r="CC53" s="57" t="str">
        <f t="shared" si="87"/>
        <v/>
      </c>
      <c r="CD53" s="57" t="str">
        <f t="shared" si="87"/>
        <v/>
      </c>
      <c r="CE53" s="57" t="str">
        <f t="shared" si="87"/>
        <v/>
      </c>
      <c r="CF53" s="57" t="str">
        <f t="shared" si="87"/>
        <v/>
      </c>
      <c r="CG53" s="57" t="str">
        <f t="shared" si="87"/>
        <v/>
      </c>
      <c r="CH53" s="57" t="str">
        <f t="shared" si="87"/>
        <v/>
      </c>
      <c r="CI53" s="57" t="str">
        <f t="shared" si="87"/>
        <v/>
      </c>
      <c r="CJ53" s="57" t="str">
        <f t="shared" si="87"/>
        <v/>
      </c>
      <c r="CK53" s="57" t="str">
        <f t="shared" si="87"/>
        <v/>
      </c>
      <c r="CL53" s="57" t="str">
        <f t="shared" si="87"/>
        <v/>
      </c>
      <c r="CM53" s="65" t="str">
        <f t="shared" si="87"/>
        <v/>
      </c>
      <c r="CO53" s="55">
        <f t="shared" si="71"/>
        <v>1.8676046448196912E-2</v>
      </c>
      <c r="CP53" s="57">
        <f t="shared" si="72"/>
        <v>2.619765208549751E-2</v>
      </c>
      <c r="CQ53" s="57">
        <f t="shared" si="73"/>
        <v>2.7965571998531027E-2</v>
      </c>
      <c r="CR53" s="57">
        <f t="shared" si="74"/>
        <v>2.3816430033511155E-2</v>
      </c>
      <c r="CS53" s="57" t="str">
        <f t="shared" si="75"/>
        <v/>
      </c>
      <c r="CT53" s="57" t="str">
        <f t="shared" si="76"/>
        <v/>
      </c>
      <c r="CU53" s="57" t="str">
        <f t="shared" si="77"/>
        <v/>
      </c>
      <c r="CV53" s="57" t="str">
        <f t="shared" si="78"/>
        <v/>
      </c>
      <c r="CW53" s="57" t="str">
        <f t="shared" si="88"/>
        <v/>
      </c>
      <c r="CX53" s="57" t="str">
        <f t="shared" si="88"/>
        <v/>
      </c>
      <c r="CY53" s="57" t="str">
        <f t="shared" si="88"/>
        <v/>
      </c>
      <c r="CZ53" s="57" t="str">
        <f t="shared" si="80"/>
        <v/>
      </c>
      <c r="DA53" s="57" t="str">
        <f t="shared" si="81"/>
        <v/>
      </c>
      <c r="DB53" s="57" t="str">
        <f t="shared" si="82"/>
        <v/>
      </c>
      <c r="DC53" s="65" t="str">
        <f t="shared" si="83"/>
        <v/>
      </c>
      <c r="DE53" s="72" t="str">
        <f t="shared" si="55"/>
        <v/>
      </c>
      <c r="DF53" s="73" t="str">
        <f t="shared" si="56"/>
        <v/>
      </c>
      <c r="DG53" s="73" t="str">
        <f t="shared" si="57"/>
        <v/>
      </c>
      <c r="DH53" s="73" t="str">
        <f t="shared" si="58"/>
        <v/>
      </c>
      <c r="DI53" s="73" t="str">
        <f t="shared" si="59"/>
        <v/>
      </c>
      <c r="DJ53" s="73" t="str">
        <f t="shared" si="60"/>
        <v/>
      </c>
      <c r="DK53" s="73" t="str">
        <f t="shared" si="61"/>
        <v/>
      </c>
      <c r="DL53" s="73" t="str">
        <f t="shared" si="62"/>
        <v/>
      </c>
      <c r="DM53" s="73" t="str">
        <f t="shared" si="63"/>
        <v/>
      </c>
      <c r="DN53" s="73" t="str">
        <f t="shared" si="84"/>
        <v/>
      </c>
      <c r="DO53" s="73" t="str">
        <f t="shared" si="64"/>
        <v/>
      </c>
      <c r="DP53" s="73" t="str">
        <f t="shared" si="65"/>
        <v/>
      </c>
      <c r="DQ53" s="73" t="str">
        <f t="shared" si="66"/>
        <v/>
      </c>
      <c r="DR53" s="73" t="str">
        <f t="shared" si="67"/>
        <v/>
      </c>
      <c r="DS53" s="73" t="str">
        <f t="shared" si="68"/>
        <v/>
      </c>
      <c r="DT53" s="70" t="str">
        <f t="shared" si="69"/>
        <v/>
      </c>
      <c r="DU53" s="70" t="str">
        <f t="shared" si="70"/>
        <v/>
      </c>
      <c r="DW53" s="55" t="e">
        <f t="shared" si="85"/>
        <v>#N/A</v>
      </c>
      <c r="DX53" s="90" t="e">
        <f t="shared" si="86"/>
        <v>#N/A</v>
      </c>
      <c r="DZ53" s="29" cm="1">
        <f t="array" ref="DZ53">IF(COLUMN()-COLUMN($DZ52)+1=ROW()-ROW(DZ$42),INDEX($EK$30:$EK$40,$C$26+1,1),0)</f>
        <v>0</v>
      </c>
      <c r="EA53" s="30" cm="1">
        <f t="array" ref="EA53">IF(COLUMN()-COLUMN($DZ52)+1=ROW()-ROW(EA$42),INDEX($EK$30:$EK$40,$C$26+1,1),0)</f>
        <v>0</v>
      </c>
      <c r="EB53" s="30" cm="1">
        <f t="array" ref="EB53">IF(COLUMN()-COLUMN($DZ52)+1=ROW()-ROW(EB$42),INDEX($EK$30:$EK$40,$C$26+1,1),0)</f>
        <v>0</v>
      </c>
      <c r="EC53" s="30" cm="1">
        <f t="array" ref="EC53">IF(COLUMN()-COLUMN($DZ52)+1=ROW()-ROW(EC$42),INDEX($EK$30:$EK$40,$C$26+1,1),0)</f>
        <v>0</v>
      </c>
      <c r="ED53" s="30" cm="1">
        <f t="array" ref="ED53">IF(COLUMN()-COLUMN($DZ52)+1=ROW()-ROW(ED$42),INDEX($EK$30:$EK$40,$C$26+1,1),0)</f>
        <v>0</v>
      </c>
      <c r="EE53" s="30" cm="1">
        <f t="array" ref="EE53">IF(COLUMN()-COLUMN($DZ52)+1=ROW()-ROW(EE$42),INDEX($EK$30:$EK$40,$C$26+1,1),0)</f>
        <v>0</v>
      </c>
      <c r="EF53" s="30" cm="1">
        <f t="array" ref="EF53">IF(COLUMN()-COLUMN($DZ52)+1=ROW()-ROW(EF$42),INDEX($EK$30:$EK$40,$C$26+1,1),0)</f>
        <v>0</v>
      </c>
      <c r="EG53" s="30" cm="1">
        <f t="array" ref="EG53">IF(COLUMN()-COLUMN($DZ52)+1=ROW()-ROW(EG$42),INDEX($EK$30:$EK$40,$C$26+1,1),0)</f>
        <v>0</v>
      </c>
      <c r="EH53" s="30" cm="1">
        <f t="array" ref="EH53">IF(COLUMN()-COLUMN($DZ52)+1=ROW()-ROW(EH$42),INDEX($EK$30:$EK$40,$C$26+1,1),0)</f>
        <v>0</v>
      </c>
      <c r="EI53" s="30" cm="1">
        <f t="array" ref="EI53">IF(COLUMN()-COLUMN($DZ52)+1=ROW()-ROW(EI$42),INDEX($EK$30:$EK$40,$C$26+1,1),0)</f>
        <v>0</v>
      </c>
      <c r="EJ53" s="30" cm="1">
        <f t="array" ref="EJ53">IF(COLUMN()-COLUMN($DZ52)+1=ROW()-ROW(EJ$42),INDEX($EK$30:$EK$40,$C$26+1,1),0)</f>
        <v>0</v>
      </c>
      <c r="EK53" s="30" cm="1">
        <f t="array" ref="EK53">IF(COLUMN()-COLUMN($DZ52)+1=ROW()-ROW(EK$42),INDEX($EK$30:$EK$40,$C$26+1,1),0)</f>
        <v>0</v>
      </c>
      <c r="EL53" s="30" cm="1">
        <f t="array" ref="EL53">IF(COLUMN()-COLUMN($DZ52)+1=ROW()-ROW(EL$42),INDEX($EK$30:$EK$40,$C$26+1,1),0)</f>
        <v>0</v>
      </c>
      <c r="EM53" s="30" cm="1">
        <f t="array" ref="EM53">IF(COLUMN()-COLUMN($DZ52)+1=ROW()-ROW(EM$42),INDEX($EK$30:$EK$40,$C$26+1,1),0)</f>
        <v>0</v>
      </c>
      <c r="EN53" s="30" cm="1">
        <f t="array" ref="EN53">IF(COLUMN()-COLUMN($DZ52)+1=ROW()-ROW(EN$42),INDEX($EK$30:$EK$40,$C$26+1,1),0)</f>
        <v>0</v>
      </c>
      <c r="EO53" s="31" cm="1">
        <f t="array" ref="EO53">IF(COLUMN()-COLUMN($DZ52)+1=ROW()-ROW(EO$42),INDEX($EK$30:$EK$40,$C$26+1,1),0)</f>
        <v>0</v>
      </c>
    </row>
    <row r="54" spans="2:145">
      <c r="B54" s="221"/>
      <c r="C54" s="159"/>
      <c r="X54" s="1" t="s">
        <v>110</v>
      </c>
      <c r="Y54" s="2"/>
      <c r="Z54" s="3"/>
      <c r="AB54" s="55">
        <v>0.23000000000000007</v>
      </c>
      <c r="AC54" s="56">
        <f t="shared" si="9"/>
        <v>31.509395987090091</v>
      </c>
      <c r="AD54" s="57">
        <f t="shared" si="10"/>
        <v>2.6060337763975889E-2</v>
      </c>
      <c r="AE54" s="56">
        <f t="shared" si="11"/>
        <v>34.648248440365677</v>
      </c>
      <c r="AF54" s="54">
        <f t="shared" si="12"/>
        <v>30.283458861943203</v>
      </c>
      <c r="AG54" s="54">
        <f t="shared" si="13"/>
        <v>31.502619878992732</v>
      </c>
      <c r="AH54" s="54">
        <f t="shared" si="14"/>
        <v>31.509395987090091</v>
      </c>
      <c r="AI54" s="54" t="e">
        <f t="shared" si="15"/>
        <v>#N/A</v>
      </c>
      <c r="AJ54" s="54" t="e">
        <f t="shared" si="16"/>
        <v>#N/A</v>
      </c>
      <c r="AK54" s="54" t="e">
        <f t="shared" si="17"/>
        <v>#N/A</v>
      </c>
      <c r="AL54" s="54" t="e">
        <f t="shared" si="18"/>
        <v>#N/A</v>
      </c>
      <c r="AM54" s="54" t="e">
        <f t="shared" si="19"/>
        <v>#N/A</v>
      </c>
      <c r="AN54" s="54" t="e">
        <f t="shared" si="20"/>
        <v>#N/A</v>
      </c>
      <c r="AO54" s="54" t="e">
        <f t="shared" si="21"/>
        <v>#N/A</v>
      </c>
      <c r="AP54" s="54" t="e">
        <f t="shared" si="22"/>
        <v>#N/A</v>
      </c>
      <c r="AQ54" s="54" t="e">
        <f t="shared" si="23"/>
        <v>#N/A</v>
      </c>
      <c r="AR54" s="54" t="e">
        <f t="shared" si="24"/>
        <v>#N/A</v>
      </c>
      <c r="AS54" s="54" t="e">
        <f t="shared" si="25"/>
        <v>#N/A</v>
      </c>
      <c r="AT54" s="55">
        <f t="shared" si="26"/>
        <v>2.0672048912347959E-2</v>
      </c>
      <c r="AU54" s="57">
        <f t="shared" si="27"/>
        <v>2.8175191268439474E-2</v>
      </c>
      <c r="AV54" s="57">
        <f t="shared" si="28"/>
        <v>3.0898273476667747E-2</v>
      </c>
      <c r="AW54" s="57">
        <f t="shared" si="29"/>
        <v>2.6060337763975889E-2</v>
      </c>
      <c r="AX54" s="57" t="e">
        <f t="shared" si="30"/>
        <v>#N/A</v>
      </c>
      <c r="AY54" s="57" t="e">
        <f t="shared" si="31"/>
        <v>#N/A</v>
      </c>
      <c r="AZ54" s="57" t="e">
        <f t="shared" si="32"/>
        <v>#N/A</v>
      </c>
      <c r="BA54" s="57" t="e">
        <f t="shared" si="33"/>
        <v>#N/A</v>
      </c>
      <c r="BB54" s="57" t="e">
        <f t="shared" si="34"/>
        <v>#N/A</v>
      </c>
      <c r="BC54" s="57" t="e">
        <f t="shared" si="35"/>
        <v>#N/A</v>
      </c>
      <c r="BD54" s="57" t="e">
        <f t="shared" si="36"/>
        <v>#N/A</v>
      </c>
      <c r="BE54" s="57" t="e">
        <f t="shared" si="37"/>
        <v>#N/A</v>
      </c>
      <c r="BF54" s="57" t="e">
        <f t="shared" si="38"/>
        <v>#N/A</v>
      </c>
      <c r="BG54" s="57" t="e">
        <f t="shared" si="39"/>
        <v>#N/A</v>
      </c>
      <c r="BH54" s="65" t="e">
        <f t="shared" si="40"/>
        <v>#N/A</v>
      </c>
      <c r="BJ54" s="56">
        <f t="shared" si="41"/>
        <v>34.648248440365677</v>
      </c>
      <c r="BK54" s="54">
        <f t="shared" si="42"/>
        <v>30.283458861943203</v>
      </c>
      <c r="BL54" s="54">
        <f t="shared" si="43"/>
        <v>31.502619878992732</v>
      </c>
      <c r="BM54" s="54">
        <f t="shared" si="44"/>
        <v>31.509395987090091</v>
      </c>
      <c r="BN54" s="54" t="str">
        <f t="shared" si="45"/>
        <v/>
      </c>
      <c r="BO54" s="54" t="str">
        <f t="shared" si="46"/>
        <v/>
      </c>
      <c r="BP54" s="54" t="str">
        <f t="shared" si="47"/>
        <v/>
      </c>
      <c r="BQ54" s="54" t="str">
        <f t="shared" si="48"/>
        <v/>
      </c>
      <c r="BR54" s="54" t="str">
        <f t="shared" si="49"/>
        <v/>
      </c>
      <c r="BS54" s="54" t="str">
        <f t="shared" si="49"/>
        <v/>
      </c>
      <c r="BT54" s="54" t="str">
        <f t="shared" si="49"/>
        <v/>
      </c>
      <c r="BU54" s="54" t="str">
        <f t="shared" si="50"/>
        <v/>
      </c>
      <c r="BV54" s="54" t="str">
        <f t="shared" si="51"/>
        <v/>
      </c>
      <c r="BW54" s="54" t="str">
        <f t="shared" si="52"/>
        <v/>
      </c>
      <c r="BX54" s="54" t="str">
        <f t="shared" si="53"/>
        <v/>
      </c>
      <c r="BY54" s="55">
        <f t="shared" si="87"/>
        <v>2.0672048912347959E-2</v>
      </c>
      <c r="BZ54" s="57">
        <f t="shared" si="87"/>
        <v>2.8175191268439474E-2</v>
      </c>
      <c r="CA54" s="57">
        <f t="shared" si="87"/>
        <v>3.0898273476667747E-2</v>
      </c>
      <c r="CB54" s="57">
        <f t="shared" si="87"/>
        <v>2.6060337763975889E-2</v>
      </c>
      <c r="CC54" s="57" t="str">
        <f t="shared" si="87"/>
        <v/>
      </c>
      <c r="CD54" s="57" t="str">
        <f t="shared" si="87"/>
        <v/>
      </c>
      <c r="CE54" s="57" t="str">
        <f t="shared" si="87"/>
        <v/>
      </c>
      <c r="CF54" s="57" t="str">
        <f t="shared" si="87"/>
        <v/>
      </c>
      <c r="CG54" s="57" t="str">
        <f t="shared" si="87"/>
        <v/>
      </c>
      <c r="CH54" s="57" t="str">
        <f t="shared" si="87"/>
        <v/>
      </c>
      <c r="CI54" s="57" t="str">
        <f t="shared" si="87"/>
        <v/>
      </c>
      <c r="CJ54" s="57" t="str">
        <f t="shared" si="87"/>
        <v/>
      </c>
      <c r="CK54" s="57" t="str">
        <f t="shared" si="87"/>
        <v/>
      </c>
      <c r="CL54" s="57" t="str">
        <f t="shared" si="87"/>
        <v/>
      </c>
      <c r="CM54" s="65" t="str">
        <f t="shared" si="87"/>
        <v/>
      </c>
      <c r="CO54" s="55">
        <f t="shared" si="71"/>
        <v>1.9364725660974174E-2</v>
      </c>
      <c r="CP54" s="57">
        <f t="shared" si="72"/>
        <v>2.6914373162268766E-2</v>
      </c>
      <c r="CQ54" s="57">
        <f t="shared" si="73"/>
        <v>2.9003607508161531E-2</v>
      </c>
      <c r="CR54" s="57">
        <f t="shared" si="74"/>
        <v>2.4595132635376066E-2</v>
      </c>
      <c r="CS54" s="57" t="str">
        <f t="shared" si="75"/>
        <v/>
      </c>
      <c r="CT54" s="57" t="str">
        <f t="shared" si="76"/>
        <v/>
      </c>
      <c r="CU54" s="57" t="str">
        <f t="shared" si="77"/>
        <v/>
      </c>
      <c r="CV54" s="57" t="str">
        <f t="shared" si="78"/>
        <v/>
      </c>
      <c r="CW54" s="57" t="str">
        <f t="shared" si="88"/>
        <v/>
      </c>
      <c r="CX54" s="57" t="str">
        <f t="shared" si="88"/>
        <v/>
      </c>
      <c r="CY54" s="57" t="str">
        <f t="shared" si="88"/>
        <v/>
      </c>
      <c r="CZ54" s="57" t="str">
        <f t="shared" si="80"/>
        <v/>
      </c>
      <c r="DA54" s="57" t="str">
        <f t="shared" si="81"/>
        <v/>
      </c>
      <c r="DB54" s="57" t="str">
        <f t="shared" si="82"/>
        <v/>
      </c>
      <c r="DC54" s="65" t="str">
        <f t="shared" si="83"/>
        <v/>
      </c>
      <c r="DE54" s="72" t="str">
        <f t="shared" si="55"/>
        <v/>
      </c>
      <c r="DF54" s="73" t="str">
        <f t="shared" si="56"/>
        <v/>
      </c>
      <c r="DG54" s="73" t="str">
        <f t="shared" si="57"/>
        <v/>
      </c>
      <c r="DH54" s="73" t="str">
        <f t="shared" si="58"/>
        <v/>
      </c>
      <c r="DI54" s="73" t="str">
        <f t="shared" si="59"/>
        <v/>
      </c>
      <c r="DJ54" s="73" t="str">
        <f t="shared" si="60"/>
        <v/>
      </c>
      <c r="DK54" s="73" t="str">
        <f t="shared" si="61"/>
        <v/>
      </c>
      <c r="DL54" s="73" t="str">
        <f t="shared" si="62"/>
        <v/>
      </c>
      <c r="DM54" s="73" t="str">
        <f t="shared" si="63"/>
        <v/>
      </c>
      <c r="DN54" s="73" t="str">
        <f t="shared" si="84"/>
        <v/>
      </c>
      <c r="DO54" s="73" t="str">
        <f t="shared" si="64"/>
        <v/>
      </c>
      <c r="DP54" s="73" t="str">
        <f t="shared" si="65"/>
        <v/>
      </c>
      <c r="DQ54" s="73" t="str">
        <f t="shared" si="66"/>
        <v/>
      </c>
      <c r="DR54" s="73" t="str">
        <f t="shared" si="67"/>
        <v/>
      </c>
      <c r="DS54" s="73" t="str">
        <f t="shared" si="68"/>
        <v/>
      </c>
      <c r="DT54" s="70" t="str">
        <f t="shared" si="69"/>
        <v/>
      </c>
      <c r="DU54" s="70" t="str">
        <f t="shared" si="70"/>
        <v/>
      </c>
      <c r="DW54" s="55" t="e">
        <f t="shared" si="85"/>
        <v>#N/A</v>
      </c>
      <c r="DX54" s="90" t="e">
        <f t="shared" si="86"/>
        <v>#N/A</v>
      </c>
      <c r="DZ54" s="29" cm="1">
        <f t="array" ref="DZ54">IF(COLUMN()-COLUMN($DZ53)+1=ROW()-ROW(DZ$42),INDEX($EK$30:$EK$40,$C$26+1,1),0)</f>
        <v>0</v>
      </c>
      <c r="EA54" s="30" cm="1">
        <f t="array" ref="EA54">IF(COLUMN()-COLUMN($DZ53)+1=ROW()-ROW(EA$42),INDEX($EK$30:$EK$40,$C$26+1,1),0)</f>
        <v>0</v>
      </c>
      <c r="EB54" s="30" cm="1">
        <f t="array" ref="EB54">IF(COLUMN()-COLUMN($DZ53)+1=ROW()-ROW(EB$42),INDEX($EK$30:$EK$40,$C$26+1,1),0)</f>
        <v>0</v>
      </c>
      <c r="EC54" s="30" cm="1">
        <f t="array" ref="EC54">IF(COLUMN()-COLUMN($DZ53)+1=ROW()-ROW(EC$42),INDEX($EK$30:$EK$40,$C$26+1,1),0)</f>
        <v>0</v>
      </c>
      <c r="ED54" s="30" cm="1">
        <f t="array" ref="ED54">IF(COLUMN()-COLUMN($DZ53)+1=ROW()-ROW(ED$42),INDEX($EK$30:$EK$40,$C$26+1,1),0)</f>
        <v>0</v>
      </c>
      <c r="EE54" s="30" cm="1">
        <f t="array" ref="EE54">IF(COLUMN()-COLUMN($DZ53)+1=ROW()-ROW(EE$42),INDEX($EK$30:$EK$40,$C$26+1,1),0)</f>
        <v>0</v>
      </c>
      <c r="EF54" s="30" cm="1">
        <f t="array" ref="EF54">IF(COLUMN()-COLUMN($DZ53)+1=ROW()-ROW(EF$42),INDEX($EK$30:$EK$40,$C$26+1,1),0)</f>
        <v>0</v>
      </c>
      <c r="EG54" s="30" cm="1">
        <f t="array" ref="EG54">IF(COLUMN()-COLUMN($DZ53)+1=ROW()-ROW(EG$42),INDEX($EK$30:$EK$40,$C$26+1,1),0)</f>
        <v>0</v>
      </c>
      <c r="EH54" s="30" cm="1">
        <f t="array" ref="EH54">IF(COLUMN()-COLUMN($DZ53)+1=ROW()-ROW(EH$42),INDEX($EK$30:$EK$40,$C$26+1,1),0)</f>
        <v>0</v>
      </c>
      <c r="EI54" s="30" cm="1">
        <f t="array" ref="EI54">IF(COLUMN()-COLUMN($DZ53)+1=ROW()-ROW(EI$42),INDEX($EK$30:$EK$40,$C$26+1,1),0)</f>
        <v>0</v>
      </c>
      <c r="EJ54" s="30" cm="1">
        <f t="array" ref="EJ54">IF(COLUMN()-COLUMN($DZ53)+1=ROW()-ROW(EJ$42),INDEX($EK$30:$EK$40,$C$26+1,1),0)</f>
        <v>0</v>
      </c>
      <c r="EK54" s="30" cm="1">
        <f t="array" ref="EK54">IF(COLUMN()-COLUMN($DZ53)+1=ROW()-ROW(EK$42),INDEX($EK$30:$EK$40,$C$26+1,1),0)</f>
        <v>0</v>
      </c>
      <c r="EL54" s="30" cm="1">
        <f t="array" ref="EL54">IF(COLUMN()-COLUMN($DZ53)+1=ROW()-ROW(EL$42),INDEX($EK$30:$EK$40,$C$26+1,1),0)</f>
        <v>0</v>
      </c>
      <c r="EM54" s="30" cm="1">
        <f t="array" ref="EM54">IF(COLUMN()-COLUMN($DZ53)+1=ROW()-ROW(EM$42),INDEX($EK$30:$EK$40,$C$26+1,1),0)</f>
        <v>0</v>
      </c>
      <c r="EN54" s="30" cm="1">
        <f t="array" ref="EN54">IF(COLUMN()-COLUMN($DZ53)+1=ROW()-ROW(EN$42),INDEX($EK$30:$EK$40,$C$26+1,1),0)</f>
        <v>0</v>
      </c>
      <c r="EO54" s="31" cm="1">
        <f t="array" ref="EO54">IF(COLUMN()-COLUMN($DZ53)+1=ROW()-ROW(EO$42),INDEX($EK$30:$EK$40,$C$26+1,1),0)</f>
        <v>0</v>
      </c>
    </row>
    <row r="55" spans="2:145">
      <c r="B55" s="221"/>
      <c r="C55" s="159"/>
      <c r="X55" s="29" t="s">
        <v>23</v>
      </c>
      <c r="Y55" s="30" t="s">
        <v>104</v>
      </c>
      <c r="Z55" s="53"/>
      <c r="AB55" s="55">
        <v>0.24000000000000007</v>
      </c>
      <c r="AC55" s="56">
        <f t="shared" si="9"/>
        <v>31.888109301255032</v>
      </c>
      <c r="AD55" s="57">
        <f t="shared" si="10"/>
        <v>2.6748144132220226E-2</v>
      </c>
      <c r="AE55" s="56">
        <f t="shared" si="11"/>
        <v>35.124852061077021</v>
      </c>
      <c r="AF55" s="54">
        <f t="shared" si="12"/>
        <v>30.634922967184707</v>
      </c>
      <c r="AG55" s="54">
        <f t="shared" si="13"/>
        <v>31.821817080804845</v>
      </c>
      <c r="AH55" s="54">
        <f t="shared" si="14"/>
        <v>31.888109301255032</v>
      </c>
      <c r="AI55" s="54" t="e">
        <f t="shared" si="15"/>
        <v>#N/A</v>
      </c>
      <c r="AJ55" s="54" t="e">
        <f t="shared" si="16"/>
        <v>#N/A</v>
      </c>
      <c r="AK55" s="54" t="e">
        <f t="shared" si="17"/>
        <v>#N/A</v>
      </c>
      <c r="AL55" s="54" t="e">
        <f t="shared" si="18"/>
        <v>#N/A</v>
      </c>
      <c r="AM55" s="54" t="e">
        <f t="shared" si="19"/>
        <v>#N/A</v>
      </c>
      <c r="AN55" s="54" t="e">
        <f t="shared" si="20"/>
        <v>#N/A</v>
      </c>
      <c r="AO55" s="54" t="e">
        <f t="shared" si="21"/>
        <v>#N/A</v>
      </c>
      <c r="AP55" s="54" t="e">
        <f t="shared" si="22"/>
        <v>#N/A</v>
      </c>
      <c r="AQ55" s="54" t="e">
        <f t="shared" si="23"/>
        <v>#N/A</v>
      </c>
      <c r="AR55" s="54" t="e">
        <f t="shared" si="24"/>
        <v>#N/A</v>
      </c>
      <c r="AS55" s="54" t="e">
        <f t="shared" si="25"/>
        <v>#N/A</v>
      </c>
      <c r="AT55" s="55">
        <f t="shared" si="26"/>
        <v>2.1290692950944483E-2</v>
      </c>
      <c r="AU55" s="57">
        <f t="shared" si="27"/>
        <v>2.8722353693044749E-2</v>
      </c>
      <c r="AV55" s="57">
        <f t="shared" si="28"/>
        <v>3.1752292600583071E-2</v>
      </c>
      <c r="AW55" s="57">
        <f t="shared" si="29"/>
        <v>2.6748144132220226E-2</v>
      </c>
      <c r="AX55" s="57" t="e">
        <f t="shared" si="30"/>
        <v>#N/A</v>
      </c>
      <c r="AY55" s="57" t="e">
        <f t="shared" si="31"/>
        <v>#N/A</v>
      </c>
      <c r="AZ55" s="57" t="e">
        <f t="shared" si="32"/>
        <v>#N/A</v>
      </c>
      <c r="BA55" s="57" t="e">
        <f t="shared" si="33"/>
        <v>#N/A</v>
      </c>
      <c r="BB55" s="57" t="e">
        <f t="shared" si="34"/>
        <v>#N/A</v>
      </c>
      <c r="BC55" s="57" t="e">
        <f t="shared" si="35"/>
        <v>#N/A</v>
      </c>
      <c r="BD55" s="57" t="e">
        <f t="shared" si="36"/>
        <v>#N/A</v>
      </c>
      <c r="BE55" s="57" t="e">
        <f t="shared" si="37"/>
        <v>#N/A</v>
      </c>
      <c r="BF55" s="57" t="e">
        <f t="shared" si="38"/>
        <v>#N/A</v>
      </c>
      <c r="BG55" s="57" t="e">
        <f t="shared" si="39"/>
        <v>#N/A</v>
      </c>
      <c r="BH55" s="65" t="e">
        <f t="shared" si="40"/>
        <v>#N/A</v>
      </c>
      <c r="BJ55" s="56">
        <f t="shared" si="41"/>
        <v>35.124852061077021</v>
      </c>
      <c r="BK55" s="54">
        <f t="shared" si="42"/>
        <v>30.634922967184707</v>
      </c>
      <c r="BL55" s="54">
        <f t="shared" si="43"/>
        <v>31.821817080804845</v>
      </c>
      <c r="BM55" s="54">
        <f t="shared" si="44"/>
        <v>31.888109301255032</v>
      </c>
      <c r="BN55" s="54" t="str">
        <f t="shared" si="45"/>
        <v/>
      </c>
      <c r="BO55" s="54" t="str">
        <f t="shared" si="46"/>
        <v/>
      </c>
      <c r="BP55" s="54" t="str">
        <f t="shared" si="47"/>
        <v/>
      </c>
      <c r="BQ55" s="54" t="str">
        <f t="shared" si="48"/>
        <v/>
      </c>
      <c r="BR55" s="54" t="str">
        <f t="shared" si="49"/>
        <v/>
      </c>
      <c r="BS55" s="54" t="str">
        <f t="shared" si="49"/>
        <v/>
      </c>
      <c r="BT55" s="54" t="str">
        <f t="shared" si="49"/>
        <v/>
      </c>
      <c r="BU55" s="54" t="str">
        <f t="shared" si="50"/>
        <v/>
      </c>
      <c r="BV55" s="54" t="str">
        <f t="shared" si="51"/>
        <v/>
      </c>
      <c r="BW55" s="54" t="str">
        <f t="shared" si="52"/>
        <v/>
      </c>
      <c r="BX55" s="54" t="str">
        <f t="shared" si="53"/>
        <v/>
      </c>
      <c r="BY55" s="55">
        <f t="shared" si="87"/>
        <v>2.1290692950944483E-2</v>
      </c>
      <c r="BZ55" s="57">
        <f t="shared" si="87"/>
        <v>2.8722353693044749E-2</v>
      </c>
      <c r="CA55" s="57">
        <f t="shared" si="87"/>
        <v>3.1752292600583071E-2</v>
      </c>
      <c r="CB55" s="57">
        <f t="shared" si="87"/>
        <v>2.6748144132220226E-2</v>
      </c>
      <c r="CC55" s="57" t="str">
        <f t="shared" si="87"/>
        <v/>
      </c>
      <c r="CD55" s="57" t="str">
        <f t="shared" si="87"/>
        <v/>
      </c>
      <c r="CE55" s="57" t="str">
        <f t="shared" si="87"/>
        <v/>
      </c>
      <c r="CF55" s="57" t="str">
        <f t="shared" si="87"/>
        <v/>
      </c>
      <c r="CG55" s="57" t="str">
        <f t="shared" si="87"/>
        <v/>
      </c>
      <c r="CH55" s="57" t="str">
        <f t="shared" si="87"/>
        <v/>
      </c>
      <c r="CI55" s="57" t="str">
        <f t="shared" si="87"/>
        <v/>
      </c>
      <c r="CJ55" s="57" t="str">
        <f t="shared" si="87"/>
        <v/>
      </c>
      <c r="CK55" s="57" t="str">
        <f t="shared" si="87"/>
        <v/>
      </c>
      <c r="CL55" s="57" t="str">
        <f t="shared" si="87"/>
        <v/>
      </c>
      <c r="CM55" s="65" t="str">
        <f t="shared" si="87"/>
        <v/>
      </c>
      <c r="CO55" s="55">
        <f t="shared" si="71"/>
        <v>2.0030059815691188E-2</v>
      </c>
      <c r="CP55" s="57">
        <f t="shared" si="72"/>
        <v>2.7573059950401539E-2</v>
      </c>
      <c r="CQ55" s="57">
        <f t="shared" si="73"/>
        <v>2.9981669676864647E-2</v>
      </c>
      <c r="CR55" s="57">
        <f t="shared" si="74"/>
        <v>2.534286611831172E-2</v>
      </c>
      <c r="CS55" s="57" t="str">
        <f t="shared" si="75"/>
        <v/>
      </c>
      <c r="CT55" s="57" t="str">
        <f t="shared" si="76"/>
        <v/>
      </c>
      <c r="CU55" s="57" t="str">
        <f t="shared" si="77"/>
        <v/>
      </c>
      <c r="CV55" s="57" t="str">
        <f t="shared" si="78"/>
        <v/>
      </c>
      <c r="CW55" s="57" t="str">
        <f t="shared" si="88"/>
        <v/>
      </c>
      <c r="CX55" s="57" t="str">
        <f t="shared" si="88"/>
        <v/>
      </c>
      <c r="CY55" s="57" t="str">
        <f t="shared" si="88"/>
        <v/>
      </c>
      <c r="CZ55" s="57" t="str">
        <f t="shared" si="80"/>
        <v/>
      </c>
      <c r="DA55" s="57" t="str">
        <f t="shared" si="81"/>
        <v/>
      </c>
      <c r="DB55" s="57" t="str">
        <f t="shared" si="82"/>
        <v/>
      </c>
      <c r="DC55" s="65" t="str">
        <f t="shared" si="83"/>
        <v/>
      </c>
      <c r="DE55" s="72" t="str">
        <f t="shared" si="55"/>
        <v/>
      </c>
      <c r="DF55" s="73" t="str">
        <f t="shared" si="56"/>
        <v/>
      </c>
      <c r="DG55" s="73" t="str">
        <f t="shared" si="57"/>
        <v/>
      </c>
      <c r="DH55" s="73" t="str">
        <f t="shared" si="58"/>
        <v/>
      </c>
      <c r="DI55" s="73" t="str">
        <f t="shared" si="59"/>
        <v/>
      </c>
      <c r="DJ55" s="73" t="str">
        <f t="shared" si="60"/>
        <v/>
      </c>
      <c r="DK55" s="73" t="str">
        <f t="shared" si="61"/>
        <v/>
      </c>
      <c r="DL55" s="73" t="str">
        <f t="shared" si="62"/>
        <v/>
      </c>
      <c r="DM55" s="73" t="str">
        <f t="shared" si="63"/>
        <v/>
      </c>
      <c r="DN55" s="73" t="str">
        <f t="shared" si="84"/>
        <v/>
      </c>
      <c r="DO55" s="73" t="str">
        <f t="shared" si="64"/>
        <v/>
      </c>
      <c r="DP55" s="73" t="str">
        <f t="shared" si="65"/>
        <v/>
      </c>
      <c r="DQ55" s="73" t="str">
        <f t="shared" si="66"/>
        <v/>
      </c>
      <c r="DR55" s="73" t="str">
        <f t="shared" si="67"/>
        <v/>
      </c>
      <c r="DS55" s="73" t="str">
        <f t="shared" si="68"/>
        <v/>
      </c>
      <c r="DT55" s="70" t="str">
        <f t="shared" si="69"/>
        <v/>
      </c>
      <c r="DU55" s="70" t="str">
        <f t="shared" si="70"/>
        <v/>
      </c>
      <c r="DW55" s="55" t="e">
        <f t="shared" si="85"/>
        <v>#N/A</v>
      </c>
      <c r="DX55" s="90" t="e">
        <f t="shared" si="86"/>
        <v>#N/A</v>
      </c>
      <c r="DZ55" s="29" cm="1">
        <f t="array" ref="DZ55">IF(COLUMN()-COLUMN($DZ54)+1=ROW()-ROW(DZ$42),INDEX($EK$30:$EK$40,$C$26+1,1),0)</f>
        <v>0</v>
      </c>
      <c r="EA55" s="30" cm="1">
        <f t="array" ref="EA55">IF(COLUMN()-COLUMN($DZ54)+1=ROW()-ROW(EA$42),INDEX($EK$30:$EK$40,$C$26+1,1),0)</f>
        <v>0</v>
      </c>
      <c r="EB55" s="30" cm="1">
        <f t="array" ref="EB55">IF(COLUMN()-COLUMN($DZ54)+1=ROW()-ROW(EB$42),INDEX($EK$30:$EK$40,$C$26+1,1),0)</f>
        <v>0</v>
      </c>
      <c r="EC55" s="30" cm="1">
        <f t="array" ref="EC55">IF(COLUMN()-COLUMN($DZ54)+1=ROW()-ROW(EC$42),INDEX($EK$30:$EK$40,$C$26+1,1),0)</f>
        <v>0</v>
      </c>
      <c r="ED55" s="30" cm="1">
        <f t="array" ref="ED55">IF(COLUMN()-COLUMN($DZ54)+1=ROW()-ROW(ED$42),INDEX($EK$30:$EK$40,$C$26+1,1),0)</f>
        <v>0</v>
      </c>
      <c r="EE55" s="30" cm="1">
        <f t="array" ref="EE55">IF(COLUMN()-COLUMN($DZ54)+1=ROW()-ROW(EE$42),INDEX($EK$30:$EK$40,$C$26+1,1),0)</f>
        <v>0</v>
      </c>
      <c r="EF55" s="30" cm="1">
        <f t="array" ref="EF55">IF(COLUMN()-COLUMN($DZ54)+1=ROW()-ROW(EF$42),INDEX($EK$30:$EK$40,$C$26+1,1),0)</f>
        <v>0</v>
      </c>
      <c r="EG55" s="30" cm="1">
        <f t="array" ref="EG55">IF(COLUMN()-COLUMN($DZ54)+1=ROW()-ROW(EG$42),INDEX($EK$30:$EK$40,$C$26+1,1),0)</f>
        <v>0</v>
      </c>
      <c r="EH55" s="30" cm="1">
        <f t="array" ref="EH55">IF(COLUMN()-COLUMN($DZ54)+1=ROW()-ROW(EH$42),INDEX($EK$30:$EK$40,$C$26+1,1),0)</f>
        <v>0</v>
      </c>
      <c r="EI55" s="30" cm="1">
        <f t="array" ref="EI55">IF(COLUMN()-COLUMN($DZ54)+1=ROW()-ROW(EI$42),INDEX($EK$30:$EK$40,$C$26+1,1),0)</f>
        <v>0</v>
      </c>
      <c r="EJ55" s="30" cm="1">
        <f t="array" ref="EJ55">IF(COLUMN()-COLUMN($DZ54)+1=ROW()-ROW(EJ$42),INDEX($EK$30:$EK$40,$C$26+1,1),0)</f>
        <v>0</v>
      </c>
      <c r="EK55" s="30" cm="1">
        <f t="array" ref="EK55">IF(COLUMN()-COLUMN($DZ54)+1=ROW()-ROW(EK$42),INDEX($EK$30:$EK$40,$C$26+1,1),0)</f>
        <v>0</v>
      </c>
      <c r="EL55" s="30" cm="1">
        <f t="array" ref="EL55">IF(COLUMN()-COLUMN($DZ54)+1=ROW()-ROW(EL$42),INDEX($EK$30:$EK$40,$C$26+1,1),0)</f>
        <v>0</v>
      </c>
      <c r="EM55" s="30" cm="1">
        <f t="array" ref="EM55">IF(COLUMN()-COLUMN($DZ54)+1=ROW()-ROW(EM$42),INDEX($EK$30:$EK$40,$C$26+1,1),0)</f>
        <v>0</v>
      </c>
      <c r="EN55" s="30" cm="1">
        <f t="array" ref="EN55">IF(COLUMN()-COLUMN($DZ54)+1=ROW()-ROW(EN$42),INDEX($EK$30:$EK$40,$C$26+1,1),0)</f>
        <v>0</v>
      </c>
      <c r="EO55" s="31" cm="1">
        <f t="array" ref="EO55">IF(COLUMN()-COLUMN($DZ54)+1=ROW()-ROW(EO$42),INDEX($EK$30:$EK$40,$C$26+1,1),0)</f>
        <v>0</v>
      </c>
    </row>
    <row r="56" spans="2:145">
      <c r="B56" s="221"/>
      <c r="C56" s="159"/>
      <c r="X56" s="93">
        <f ca="1">IF(ISERROR(EA138),"",EA138)</f>
        <v>1.000000000000059E-2</v>
      </c>
      <c r="Y56" s="169">
        <v>10</v>
      </c>
      <c r="Z56" s="14"/>
      <c r="AB56" s="55">
        <v>0.25000000000000006</v>
      </c>
      <c r="AC56" s="56">
        <f t="shared" si="9"/>
        <v>32.257405456133846</v>
      </c>
      <c r="AD56" s="57">
        <f t="shared" si="10"/>
        <v>2.7406775143746932E-2</v>
      </c>
      <c r="AE56" s="56">
        <f t="shared" si="11"/>
        <v>35.5880526333844</v>
      </c>
      <c r="AF56" s="54">
        <f t="shared" si="12"/>
        <v>30.980072447168464</v>
      </c>
      <c r="AG56" s="54">
        <f t="shared" si="13"/>
        <v>32.132846461628191</v>
      </c>
      <c r="AH56" s="54">
        <f t="shared" si="14"/>
        <v>32.257405456133846</v>
      </c>
      <c r="AI56" s="54" t="e">
        <f t="shared" si="15"/>
        <v>#N/A</v>
      </c>
      <c r="AJ56" s="54" t="e">
        <f t="shared" si="16"/>
        <v>#N/A</v>
      </c>
      <c r="AK56" s="54" t="e">
        <f t="shared" si="17"/>
        <v>#N/A</v>
      </c>
      <c r="AL56" s="54" t="e">
        <f t="shared" si="18"/>
        <v>#N/A</v>
      </c>
      <c r="AM56" s="54" t="e">
        <f t="shared" si="19"/>
        <v>#N/A</v>
      </c>
      <c r="AN56" s="54" t="e">
        <f t="shared" si="20"/>
        <v>#N/A</v>
      </c>
      <c r="AO56" s="54" t="e">
        <f t="shared" si="21"/>
        <v>#N/A</v>
      </c>
      <c r="AP56" s="54" t="e">
        <f t="shared" si="22"/>
        <v>#N/A</v>
      </c>
      <c r="AQ56" s="54" t="e">
        <f t="shared" si="23"/>
        <v>#N/A</v>
      </c>
      <c r="AR56" s="54" t="e">
        <f t="shared" si="24"/>
        <v>#N/A</v>
      </c>
      <c r="AS56" s="54" t="e">
        <f t="shared" si="25"/>
        <v>#N/A</v>
      </c>
      <c r="AT56" s="55">
        <f t="shared" si="26"/>
        <v>2.1885991931480761E-2</v>
      </c>
      <c r="AU56" s="57">
        <f t="shared" si="27"/>
        <v>2.9216217246015763E-2</v>
      </c>
      <c r="AV56" s="57">
        <f t="shared" si="28"/>
        <v>3.254294823482351E-2</v>
      </c>
      <c r="AW56" s="57">
        <f t="shared" si="29"/>
        <v>2.7406775143746932E-2</v>
      </c>
      <c r="AX56" s="57" t="e">
        <f t="shared" si="30"/>
        <v>#N/A</v>
      </c>
      <c r="AY56" s="57" t="e">
        <f t="shared" si="31"/>
        <v>#N/A</v>
      </c>
      <c r="AZ56" s="57" t="e">
        <f t="shared" si="32"/>
        <v>#N/A</v>
      </c>
      <c r="BA56" s="57" t="e">
        <f t="shared" si="33"/>
        <v>#N/A</v>
      </c>
      <c r="BB56" s="57" t="e">
        <f t="shared" si="34"/>
        <v>#N/A</v>
      </c>
      <c r="BC56" s="57" t="e">
        <f t="shared" si="35"/>
        <v>#N/A</v>
      </c>
      <c r="BD56" s="57" t="e">
        <f t="shared" si="36"/>
        <v>#N/A</v>
      </c>
      <c r="BE56" s="57" t="e">
        <f t="shared" si="37"/>
        <v>#N/A</v>
      </c>
      <c r="BF56" s="57" t="e">
        <f t="shared" si="38"/>
        <v>#N/A</v>
      </c>
      <c r="BG56" s="57" t="e">
        <f t="shared" si="39"/>
        <v>#N/A</v>
      </c>
      <c r="BH56" s="65" t="e">
        <f t="shared" si="40"/>
        <v>#N/A</v>
      </c>
      <c r="BJ56" s="56">
        <f t="shared" si="41"/>
        <v>35.5880526333844</v>
      </c>
      <c r="BK56" s="54">
        <f t="shared" si="42"/>
        <v>30.980072447168464</v>
      </c>
      <c r="BL56" s="54">
        <f t="shared" si="43"/>
        <v>32.132846461628191</v>
      </c>
      <c r="BM56" s="54">
        <f t="shared" si="44"/>
        <v>32.257405456133846</v>
      </c>
      <c r="BN56" s="54" t="str">
        <f t="shared" si="45"/>
        <v/>
      </c>
      <c r="BO56" s="54" t="str">
        <f t="shared" si="46"/>
        <v/>
      </c>
      <c r="BP56" s="54" t="str">
        <f t="shared" si="47"/>
        <v/>
      </c>
      <c r="BQ56" s="54" t="str">
        <f t="shared" si="48"/>
        <v/>
      </c>
      <c r="BR56" s="54" t="str">
        <f t="shared" si="49"/>
        <v/>
      </c>
      <c r="BS56" s="54" t="str">
        <f t="shared" si="49"/>
        <v/>
      </c>
      <c r="BT56" s="54" t="str">
        <f t="shared" si="49"/>
        <v/>
      </c>
      <c r="BU56" s="54" t="str">
        <f t="shared" si="50"/>
        <v/>
      </c>
      <c r="BV56" s="54" t="str">
        <f t="shared" si="51"/>
        <v/>
      </c>
      <c r="BW56" s="54" t="str">
        <f t="shared" si="52"/>
        <v/>
      </c>
      <c r="BX56" s="54" t="str">
        <f t="shared" si="53"/>
        <v/>
      </c>
      <c r="BY56" s="55">
        <f t="shared" si="87"/>
        <v>2.1885991931480761E-2</v>
      </c>
      <c r="BZ56" s="57">
        <f t="shared" si="87"/>
        <v>2.9216217246015763E-2</v>
      </c>
      <c r="CA56" s="57">
        <f t="shared" si="87"/>
        <v>3.254294823482351E-2</v>
      </c>
      <c r="CB56" s="57">
        <f t="shared" si="87"/>
        <v>2.7406775143746932E-2</v>
      </c>
      <c r="CC56" s="57" t="str">
        <f t="shared" si="87"/>
        <v/>
      </c>
      <c r="CD56" s="57" t="str">
        <f t="shared" si="87"/>
        <v/>
      </c>
      <c r="CE56" s="57" t="str">
        <f t="shared" si="87"/>
        <v/>
      </c>
      <c r="CF56" s="57" t="str">
        <f t="shared" si="87"/>
        <v/>
      </c>
      <c r="CG56" s="57" t="str">
        <f t="shared" si="87"/>
        <v/>
      </c>
      <c r="CH56" s="57" t="str">
        <f t="shared" si="87"/>
        <v/>
      </c>
      <c r="CI56" s="57" t="str">
        <f t="shared" si="87"/>
        <v/>
      </c>
      <c r="CJ56" s="57" t="str">
        <f t="shared" si="87"/>
        <v/>
      </c>
      <c r="CK56" s="57" t="str">
        <f t="shared" si="87"/>
        <v/>
      </c>
      <c r="CL56" s="57" t="str">
        <f t="shared" si="87"/>
        <v/>
      </c>
      <c r="CM56" s="65" t="str">
        <f t="shared" si="87"/>
        <v/>
      </c>
      <c r="CO56" s="55">
        <f t="shared" si="71"/>
        <v>2.0672048912347959E-2</v>
      </c>
      <c r="CP56" s="57">
        <f t="shared" si="72"/>
        <v>2.8175191268439474E-2</v>
      </c>
      <c r="CQ56" s="57">
        <f t="shared" si="73"/>
        <v>3.0898273476667747E-2</v>
      </c>
      <c r="CR56" s="57">
        <f t="shared" si="74"/>
        <v>2.6060337763975889E-2</v>
      </c>
      <c r="CS56" s="57" t="str">
        <f t="shared" si="75"/>
        <v/>
      </c>
      <c r="CT56" s="57" t="str">
        <f t="shared" si="76"/>
        <v/>
      </c>
      <c r="CU56" s="57" t="str">
        <f t="shared" si="77"/>
        <v/>
      </c>
      <c r="CV56" s="57" t="str">
        <f t="shared" si="78"/>
        <v/>
      </c>
      <c r="CW56" s="57" t="str">
        <f t="shared" si="88"/>
        <v/>
      </c>
      <c r="CX56" s="57" t="str">
        <f t="shared" si="88"/>
        <v/>
      </c>
      <c r="CY56" s="57" t="str">
        <f t="shared" si="88"/>
        <v/>
      </c>
      <c r="CZ56" s="57" t="str">
        <f t="shared" si="80"/>
        <v/>
      </c>
      <c r="DA56" s="57" t="str">
        <f t="shared" si="81"/>
        <v/>
      </c>
      <c r="DB56" s="57" t="str">
        <f t="shared" si="82"/>
        <v/>
      </c>
      <c r="DC56" s="65" t="str">
        <f t="shared" si="83"/>
        <v/>
      </c>
      <c r="DE56" s="72" t="str">
        <f t="shared" si="55"/>
        <v/>
      </c>
      <c r="DF56" s="73" t="str">
        <f t="shared" si="56"/>
        <v/>
      </c>
      <c r="DG56" s="73" t="str">
        <f t="shared" si="57"/>
        <v/>
      </c>
      <c r="DH56" s="73" t="str">
        <f t="shared" si="58"/>
        <v/>
      </c>
      <c r="DI56" s="73" t="str">
        <f t="shared" si="59"/>
        <v/>
      </c>
      <c r="DJ56" s="73" t="str">
        <f t="shared" si="60"/>
        <v/>
      </c>
      <c r="DK56" s="73" t="str">
        <f t="shared" si="61"/>
        <v/>
      </c>
      <c r="DL56" s="73" t="str">
        <f t="shared" si="62"/>
        <v/>
      </c>
      <c r="DM56" s="73" t="str">
        <f t="shared" si="63"/>
        <v/>
      </c>
      <c r="DN56" s="73" t="str">
        <f t="shared" si="84"/>
        <v/>
      </c>
      <c r="DO56" s="73" t="str">
        <f t="shared" si="64"/>
        <v/>
      </c>
      <c r="DP56" s="73" t="str">
        <f t="shared" si="65"/>
        <v/>
      </c>
      <c r="DQ56" s="73" t="str">
        <f t="shared" si="66"/>
        <v/>
      </c>
      <c r="DR56" s="73" t="str">
        <f t="shared" si="67"/>
        <v/>
      </c>
      <c r="DS56" s="73" t="str">
        <f t="shared" si="68"/>
        <v/>
      </c>
      <c r="DT56" s="70" t="str">
        <f t="shared" si="69"/>
        <v/>
      </c>
      <c r="DU56" s="70" t="str">
        <f t="shared" si="70"/>
        <v/>
      </c>
      <c r="DW56" s="55" t="e">
        <f t="shared" si="85"/>
        <v>#N/A</v>
      </c>
      <c r="DX56" s="90" t="e">
        <f t="shared" si="86"/>
        <v>#N/A</v>
      </c>
      <c r="DZ56" s="29" cm="1">
        <f t="array" ref="DZ56">IF(COLUMN()-COLUMN($DZ55)+1=ROW()-ROW(DZ$42),INDEX($EK$30:$EK$40,$C$26+1,1),0)</f>
        <v>0</v>
      </c>
      <c r="EA56" s="30" cm="1">
        <f t="array" ref="EA56">IF(COLUMN()-COLUMN($DZ55)+1=ROW()-ROW(EA$42),INDEX($EK$30:$EK$40,$C$26+1,1),0)</f>
        <v>0</v>
      </c>
      <c r="EB56" s="30" cm="1">
        <f t="array" ref="EB56">IF(COLUMN()-COLUMN($DZ55)+1=ROW()-ROW(EB$42),INDEX($EK$30:$EK$40,$C$26+1,1),0)</f>
        <v>0</v>
      </c>
      <c r="EC56" s="30" cm="1">
        <f t="array" ref="EC56">IF(COLUMN()-COLUMN($DZ55)+1=ROW()-ROW(EC$42),INDEX($EK$30:$EK$40,$C$26+1,1),0)</f>
        <v>0</v>
      </c>
      <c r="ED56" s="30" cm="1">
        <f t="array" ref="ED56">IF(COLUMN()-COLUMN($DZ55)+1=ROW()-ROW(ED$42),INDEX($EK$30:$EK$40,$C$26+1,1),0)</f>
        <v>0</v>
      </c>
      <c r="EE56" s="30" cm="1">
        <f t="array" ref="EE56">IF(COLUMN()-COLUMN($DZ55)+1=ROW()-ROW(EE$42),INDEX($EK$30:$EK$40,$C$26+1,1),0)</f>
        <v>0</v>
      </c>
      <c r="EF56" s="30" cm="1">
        <f t="array" ref="EF56">IF(COLUMN()-COLUMN($DZ55)+1=ROW()-ROW(EF$42),INDEX($EK$30:$EK$40,$C$26+1,1),0)</f>
        <v>0</v>
      </c>
      <c r="EG56" s="30" cm="1">
        <f t="array" ref="EG56">IF(COLUMN()-COLUMN($DZ55)+1=ROW()-ROW(EG$42),INDEX($EK$30:$EK$40,$C$26+1,1),0)</f>
        <v>0</v>
      </c>
      <c r="EH56" s="30" cm="1">
        <f t="array" ref="EH56">IF(COLUMN()-COLUMN($DZ55)+1=ROW()-ROW(EH$42),INDEX($EK$30:$EK$40,$C$26+1,1),0)</f>
        <v>0</v>
      </c>
      <c r="EI56" s="30" cm="1">
        <f t="array" ref="EI56">IF(COLUMN()-COLUMN($DZ55)+1=ROW()-ROW(EI$42),INDEX($EK$30:$EK$40,$C$26+1,1),0)</f>
        <v>0</v>
      </c>
      <c r="EJ56" s="30" cm="1">
        <f t="array" ref="EJ56">IF(COLUMN()-COLUMN($DZ55)+1=ROW()-ROW(EJ$42),INDEX($EK$30:$EK$40,$C$26+1,1),0)</f>
        <v>0</v>
      </c>
      <c r="EK56" s="30" cm="1">
        <f t="array" ref="EK56">IF(COLUMN()-COLUMN($DZ55)+1=ROW()-ROW(EK$42),INDEX($EK$30:$EK$40,$C$26+1,1),0)</f>
        <v>0</v>
      </c>
      <c r="EL56" s="30" cm="1">
        <f t="array" ref="EL56">IF(COLUMN()-COLUMN($DZ55)+1=ROW()-ROW(EL$42),INDEX($EK$30:$EK$40,$C$26+1,1),0)</f>
        <v>0</v>
      </c>
      <c r="EM56" s="30" cm="1">
        <f t="array" ref="EM56">IF(COLUMN()-COLUMN($DZ55)+1=ROW()-ROW(EM$42),INDEX($EK$30:$EK$40,$C$26+1,1),0)</f>
        <v>0</v>
      </c>
      <c r="EN56" s="30" cm="1">
        <f t="array" ref="EN56">IF(COLUMN()-COLUMN($DZ55)+1=ROW()-ROW(EN$42),INDEX($EK$30:$EK$40,$C$26+1,1),0)</f>
        <v>0</v>
      </c>
      <c r="EO56" s="31" cm="1">
        <f t="array" ref="EO56">IF(COLUMN()-COLUMN($DZ55)+1=ROW()-ROW(EO$42),INDEX($EK$30:$EK$40,$C$26+1,1),0)</f>
        <v>0</v>
      </c>
    </row>
    <row r="57" spans="2:145">
      <c r="B57" s="221"/>
      <c r="C57" s="159"/>
      <c r="AB57" s="55">
        <v>0.26000000000000006</v>
      </c>
      <c r="AC57" s="56">
        <f t="shared" si="9"/>
        <v>32.618118214438319</v>
      </c>
      <c r="AD57" s="57">
        <f t="shared" si="10"/>
        <v>2.8036618554292774E-2</v>
      </c>
      <c r="AE57" s="56">
        <f t="shared" si="11"/>
        <v>36.039058009764837</v>
      </c>
      <c r="AF57" s="54">
        <f t="shared" si="12"/>
        <v>31.319734413702999</v>
      </c>
      <c r="AG57" s="54">
        <f t="shared" si="13"/>
        <v>32.436702139088673</v>
      </c>
      <c r="AH57" s="54">
        <f t="shared" si="14"/>
        <v>32.618118214438319</v>
      </c>
      <c r="AI57" s="54" t="e">
        <f t="shared" si="15"/>
        <v>#N/A</v>
      </c>
      <c r="AJ57" s="54" t="e">
        <f t="shared" si="16"/>
        <v>#N/A</v>
      </c>
      <c r="AK57" s="54" t="e">
        <f t="shared" si="17"/>
        <v>#N/A</v>
      </c>
      <c r="AL57" s="54" t="e">
        <f t="shared" si="18"/>
        <v>#N/A</v>
      </c>
      <c r="AM57" s="54" t="e">
        <f t="shared" si="19"/>
        <v>#N/A</v>
      </c>
      <c r="AN57" s="54" t="e">
        <f t="shared" si="20"/>
        <v>#N/A</v>
      </c>
      <c r="AO57" s="54" t="e">
        <f t="shared" si="21"/>
        <v>#N/A</v>
      </c>
      <c r="AP57" s="54" t="e">
        <f t="shared" si="22"/>
        <v>#N/A</v>
      </c>
      <c r="AQ57" s="54" t="e">
        <f t="shared" si="23"/>
        <v>#N/A</v>
      </c>
      <c r="AR57" s="54" t="e">
        <f t="shared" si="24"/>
        <v>#N/A</v>
      </c>
      <c r="AS57" s="54" t="e">
        <f t="shared" si="25"/>
        <v>#N/A</v>
      </c>
      <c r="AT57" s="55">
        <f t="shared" si="26"/>
        <v>2.2457945853956791E-2</v>
      </c>
      <c r="AU57" s="57">
        <f t="shared" si="27"/>
        <v>2.9658513713521781E-2</v>
      </c>
      <c r="AV57" s="57">
        <f t="shared" si="28"/>
        <v>3.3269794891346939E-2</v>
      </c>
      <c r="AW57" s="57">
        <f t="shared" si="29"/>
        <v>2.8036618554292774E-2</v>
      </c>
      <c r="AX57" s="57" t="e">
        <f t="shared" si="30"/>
        <v>#N/A</v>
      </c>
      <c r="AY57" s="57" t="e">
        <f t="shared" si="31"/>
        <v>#N/A</v>
      </c>
      <c r="AZ57" s="57" t="e">
        <f t="shared" si="32"/>
        <v>#N/A</v>
      </c>
      <c r="BA57" s="57" t="e">
        <f t="shared" si="33"/>
        <v>#N/A</v>
      </c>
      <c r="BB57" s="57" t="e">
        <f t="shared" si="34"/>
        <v>#N/A</v>
      </c>
      <c r="BC57" s="57" t="e">
        <f t="shared" si="35"/>
        <v>#N/A</v>
      </c>
      <c r="BD57" s="57" t="e">
        <f t="shared" si="36"/>
        <v>#N/A</v>
      </c>
      <c r="BE57" s="57" t="e">
        <f t="shared" si="37"/>
        <v>#N/A</v>
      </c>
      <c r="BF57" s="57" t="e">
        <f t="shared" si="38"/>
        <v>#N/A</v>
      </c>
      <c r="BG57" s="57" t="e">
        <f t="shared" si="39"/>
        <v>#N/A</v>
      </c>
      <c r="BH57" s="65" t="e">
        <f t="shared" si="40"/>
        <v>#N/A</v>
      </c>
      <c r="BJ57" s="56">
        <f t="shared" si="41"/>
        <v>36.039058009764837</v>
      </c>
      <c r="BK57" s="54">
        <f t="shared" si="42"/>
        <v>31.319734413702999</v>
      </c>
      <c r="BL57" s="54">
        <f t="shared" si="43"/>
        <v>32.436702139088673</v>
      </c>
      <c r="BM57" s="54">
        <f t="shared" si="44"/>
        <v>32.618118214438319</v>
      </c>
      <c r="BN57" s="54" t="str">
        <f t="shared" si="45"/>
        <v/>
      </c>
      <c r="BO57" s="54" t="str">
        <f t="shared" si="46"/>
        <v/>
      </c>
      <c r="BP57" s="54" t="str">
        <f t="shared" si="47"/>
        <v/>
      </c>
      <c r="BQ57" s="54" t="str">
        <f t="shared" si="48"/>
        <v/>
      </c>
      <c r="BR57" s="54" t="str">
        <f t="shared" si="49"/>
        <v/>
      </c>
      <c r="BS57" s="54" t="str">
        <f t="shared" si="49"/>
        <v/>
      </c>
      <c r="BT57" s="54" t="str">
        <f t="shared" si="49"/>
        <v/>
      </c>
      <c r="BU57" s="54" t="str">
        <f t="shared" si="50"/>
        <v/>
      </c>
      <c r="BV57" s="54" t="str">
        <f t="shared" si="51"/>
        <v/>
      </c>
      <c r="BW57" s="54" t="str">
        <f t="shared" si="52"/>
        <v/>
      </c>
      <c r="BX57" s="54" t="str">
        <f t="shared" si="53"/>
        <v/>
      </c>
      <c r="BY57" s="55">
        <f t="shared" si="87"/>
        <v>2.2457945853956791E-2</v>
      </c>
      <c r="BZ57" s="57">
        <f t="shared" si="87"/>
        <v>2.9658513713521781E-2</v>
      </c>
      <c r="CA57" s="57">
        <f t="shared" si="87"/>
        <v>3.3269794891346939E-2</v>
      </c>
      <c r="CB57" s="57">
        <f t="shared" si="87"/>
        <v>2.8036618554292774E-2</v>
      </c>
      <c r="CC57" s="57" t="str">
        <f t="shared" si="87"/>
        <v/>
      </c>
      <c r="CD57" s="57" t="str">
        <f t="shared" si="87"/>
        <v/>
      </c>
      <c r="CE57" s="57" t="str">
        <f t="shared" si="87"/>
        <v/>
      </c>
      <c r="CF57" s="57" t="str">
        <f t="shared" si="87"/>
        <v/>
      </c>
      <c r="CG57" s="57" t="str">
        <f t="shared" si="87"/>
        <v/>
      </c>
      <c r="CH57" s="57" t="str">
        <f t="shared" si="87"/>
        <v/>
      </c>
      <c r="CI57" s="57" t="str">
        <f t="shared" si="87"/>
        <v/>
      </c>
      <c r="CJ57" s="57" t="str">
        <f t="shared" si="87"/>
        <v/>
      </c>
      <c r="CK57" s="57" t="str">
        <f t="shared" si="87"/>
        <v/>
      </c>
      <c r="CL57" s="57" t="str">
        <f t="shared" si="87"/>
        <v/>
      </c>
      <c r="CM57" s="65" t="str">
        <f t="shared" si="87"/>
        <v/>
      </c>
      <c r="CO57" s="55">
        <f t="shared" si="71"/>
        <v>2.1290692950944483E-2</v>
      </c>
      <c r="CP57" s="57">
        <f t="shared" si="72"/>
        <v>2.8722353693044749E-2</v>
      </c>
      <c r="CQ57" s="57">
        <f t="shared" si="73"/>
        <v>3.1752292600583071E-2</v>
      </c>
      <c r="CR57" s="57">
        <f t="shared" si="74"/>
        <v>2.6748144132220226E-2</v>
      </c>
      <c r="CS57" s="57" t="str">
        <f t="shared" si="75"/>
        <v/>
      </c>
      <c r="CT57" s="57" t="str">
        <f t="shared" si="76"/>
        <v/>
      </c>
      <c r="CU57" s="57" t="str">
        <f t="shared" si="77"/>
        <v/>
      </c>
      <c r="CV57" s="57" t="str">
        <f t="shared" si="78"/>
        <v/>
      </c>
      <c r="CW57" s="57" t="str">
        <f t="shared" si="88"/>
        <v/>
      </c>
      <c r="CX57" s="57" t="str">
        <f t="shared" si="88"/>
        <v/>
      </c>
      <c r="CY57" s="57" t="str">
        <f t="shared" si="88"/>
        <v/>
      </c>
      <c r="CZ57" s="57" t="str">
        <f t="shared" si="80"/>
        <v/>
      </c>
      <c r="DA57" s="57" t="str">
        <f t="shared" si="81"/>
        <v/>
      </c>
      <c r="DB57" s="57" t="str">
        <f t="shared" si="82"/>
        <v/>
      </c>
      <c r="DC57" s="65" t="str">
        <f t="shared" si="83"/>
        <v/>
      </c>
      <c r="DE57" s="72" t="str">
        <f t="shared" si="55"/>
        <v/>
      </c>
      <c r="DF57" s="73" t="str">
        <f t="shared" si="56"/>
        <v/>
      </c>
      <c r="DG57" s="73" t="str">
        <f t="shared" si="57"/>
        <v/>
      </c>
      <c r="DH57" s="73" t="str">
        <f t="shared" si="58"/>
        <v/>
      </c>
      <c r="DI57" s="73" t="str">
        <f t="shared" si="59"/>
        <v/>
      </c>
      <c r="DJ57" s="73" t="str">
        <f t="shared" si="60"/>
        <v/>
      </c>
      <c r="DK57" s="73" t="str">
        <f t="shared" si="61"/>
        <v/>
      </c>
      <c r="DL57" s="73" t="str">
        <f t="shared" si="62"/>
        <v/>
      </c>
      <c r="DM57" s="73" t="str">
        <f t="shared" si="63"/>
        <v/>
      </c>
      <c r="DN57" s="73" t="str">
        <f t="shared" si="84"/>
        <v/>
      </c>
      <c r="DO57" s="73" t="str">
        <f t="shared" si="64"/>
        <v/>
      </c>
      <c r="DP57" s="73" t="str">
        <f t="shared" si="65"/>
        <v/>
      </c>
      <c r="DQ57" s="73" t="str">
        <f t="shared" si="66"/>
        <v/>
      </c>
      <c r="DR57" s="73" t="str">
        <f t="shared" si="67"/>
        <v/>
      </c>
      <c r="DS57" s="73" t="str">
        <f t="shared" si="68"/>
        <v/>
      </c>
      <c r="DT57" s="70" t="str">
        <f t="shared" si="69"/>
        <v/>
      </c>
      <c r="DU57" s="70" t="str">
        <f t="shared" si="70"/>
        <v/>
      </c>
      <c r="DW57" s="55" t="e">
        <f t="shared" si="85"/>
        <v>#N/A</v>
      </c>
      <c r="DX57" s="90" t="e">
        <f t="shared" si="86"/>
        <v>#N/A</v>
      </c>
      <c r="DZ57" s="29" cm="1">
        <f t="array" ref="DZ57">IF(COLUMN()-COLUMN($DZ56)+1=ROW()-ROW(DZ$42),INDEX($EK$30:$EK$40,$C$26+1,1),0)</f>
        <v>0</v>
      </c>
      <c r="EA57" s="30" cm="1">
        <f t="array" ref="EA57">IF(COLUMN()-COLUMN($DZ56)+1=ROW()-ROW(EA$42),INDEX($EK$30:$EK$40,$C$26+1,1),0)</f>
        <v>0</v>
      </c>
      <c r="EB57" s="30" cm="1">
        <f t="array" ref="EB57">IF(COLUMN()-COLUMN($DZ56)+1=ROW()-ROW(EB$42),INDEX($EK$30:$EK$40,$C$26+1,1),0)</f>
        <v>0</v>
      </c>
      <c r="EC57" s="30" cm="1">
        <f t="array" ref="EC57">IF(COLUMN()-COLUMN($DZ56)+1=ROW()-ROW(EC$42),INDEX($EK$30:$EK$40,$C$26+1,1),0)</f>
        <v>0</v>
      </c>
      <c r="ED57" s="30" cm="1">
        <f t="array" ref="ED57">IF(COLUMN()-COLUMN($DZ56)+1=ROW()-ROW(ED$42),INDEX($EK$30:$EK$40,$C$26+1,1),0)</f>
        <v>0</v>
      </c>
      <c r="EE57" s="30" cm="1">
        <f t="array" ref="EE57">IF(COLUMN()-COLUMN($DZ56)+1=ROW()-ROW(EE$42),INDEX($EK$30:$EK$40,$C$26+1,1),0)</f>
        <v>0</v>
      </c>
      <c r="EF57" s="30" cm="1">
        <f t="array" ref="EF57">IF(COLUMN()-COLUMN($DZ56)+1=ROW()-ROW(EF$42),INDEX($EK$30:$EK$40,$C$26+1,1),0)</f>
        <v>0</v>
      </c>
      <c r="EG57" s="30" cm="1">
        <f t="array" ref="EG57">IF(COLUMN()-COLUMN($DZ56)+1=ROW()-ROW(EG$42),INDEX($EK$30:$EK$40,$C$26+1,1),0)</f>
        <v>0</v>
      </c>
      <c r="EH57" s="30" cm="1">
        <f t="array" ref="EH57">IF(COLUMN()-COLUMN($DZ56)+1=ROW()-ROW(EH$42),INDEX($EK$30:$EK$40,$C$26+1,1),0)</f>
        <v>0</v>
      </c>
      <c r="EI57" s="30" cm="1">
        <f t="array" ref="EI57">IF(COLUMN()-COLUMN($DZ56)+1=ROW()-ROW(EI$42),INDEX($EK$30:$EK$40,$C$26+1,1),0)</f>
        <v>0</v>
      </c>
      <c r="EJ57" s="30" cm="1">
        <f t="array" ref="EJ57">IF(COLUMN()-COLUMN($DZ56)+1=ROW()-ROW(EJ$42),INDEX($EK$30:$EK$40,$C$26+1,1),0)</f>
        <v>0</v>
      </c>
      <c r="EK57" s="30" cm="1">
        <f t="array" ref="EK57">IF(COLUMN()-COLUMN($DZ56)+1=ROW()-ROW(EK$42),INDEX($EK$30:$EK$40,$C$26+1,1),0)</f>
        <v>0</v>
      </c>
      <c r="EL57" s="30" cm="1">
        <f t="array" ref="EL57">IF(COLUMN()-COLUMN($DZ56)+1=ROW()-ROW(EL$42),INDEX($EK$30:$EK$40,$C$26+1,1),0)</f>
        <v>0</v>
      </c>
      <c r="EM57" s="30" cm="1">
        <f t="array" ref="EM57">IF(COLUMN()-COLUMN($DZ56)+1=ROW()-ROW(EM$42),INDEX($EK$30:$EK$40,$C$26+1,1),0)</f>
        <v>0</v>
      </c>
      <c r="EN57" s="30" cm="1">
        <f t="array" ref="EN57">IF(COLUMN()-COLUMN($DZ56)+1=ROW()-ROW(EN$42),INDEX($EK$30:$EK$40,$C$26+1,1),0)</f>
        <v>0</v>
      </c>
      <c r="EO57" s="31" cm="1">
        <f t="array" ref="EO57">IF(COLUMN()-COLUMN($DZ56)+1=ROW()-ROW(EO$42),INDEX($EK$30:$EK$40,$C$26+1,1),0)</f>
        <v>0</v>
      </c>
    </row>
    <row r="58" spans="2:145">
      <c r="B58" s="221"/>
      <c r="C58" s="159"/>
      <c r="AB58" s="55">
        <v>0.27000000000000007</v>
      </c>
      <c r="AC58" s="56">
        <f t="shared" si="9"/>
        <v>32.970993881320574</v>
      </c>
      <c r="AD58" s="57">
        <f t="shared" si="10"/>
        <v>2.8637964706358626E-2</v>
      </c>
      <c r="AE58" s="56">
        <f t="shared" si="11"/>
        <v>36.478945371844794</v>
      </c>
      <c r="AF58" s="54">
        <f t="shared" si="12"/>
        <v>31.654648427786547</v>
      </c>
      <c r="AG58" s="54">
        <f t="shared" si="13"/>
        <v>32.734272612570152</v>
      </c>
      <c r="AH58" s="54">
        <f t="shared" si="14"/>
        <v>32.970993881320574</v>
      </c>
      <c r="AI58" s="54" t="e">
        <f t="shared" si="15"/>
        <v>#N/A</v>
      </c>
      <c r="AJ58" s="54" t="e">
        <f t="shared" si="16"/>
        <v>#N/A</v>
      </c>
      <c r="AK58" s="54" t="e">
        <f t="shared" si="17"/>
        <v>#N/A</v>
      </c>
      <c r="AL58" s="54" t="e">
        <f t="shared" si="18"/>
        <v>#N/A</v>
      </c>
      <c r="AM58" s="54" t="e">
        <f t="shared" si="19"/>
        <v>#N/A</v>
      </c>
      <c r="AN58" s="54" t="e">
        <f t="shared" si="20"/>
        <v>#N/A</v>
      </c>
      <c r="AO58" s="54" t="e">
        <f t="shared" si="21"/>
        <v>#N/A</v>
      </c>
      <c r="AP58" s="54" t="e">
        <f t="shared" si="22"/>
        <v>#N/A</v>
      </c>
      <c r="AQ58" s="54" t="e">
        <f t="shared" si="23"/>
        <v>#N/A</v>
      </c>
      <c r="AR58" s="54" t="e">
        <f t="shared" si="24"/>
        <v>#N/A</v>
      </c>
      <c r="AS58" s="54" t="e">
        <f t="shared" si="25"/>
        <v>#N/A</v>
      </c>
      <c r="AT58" s="55">
        <f t="shared" si="26"/>
        <v>2.3006554718372575E-2</v>
      </c>
      <c r="AU58" s="57">
        <f t="shared" si="27"/>
        <v>3.0051017437230126E-2</v>
      </c>
      <c r="AV58" s="57">
        <f t="shared" si="28"/>
        <v>3.3932703683383067E-2</v>
      </c>
      <c r="AW58" s="57">
        <f t="shared" si="29"/>
        <v>2.8637964706358626E-2</v>
      </c>
      <c r="AX58" s="57" t="e">
        <f t="shared" si="30"/>
        <v>#N/A</v>
      </c>
      <c r="AY58" s="57" t="e">
        <f t="shared" si="31"/>
        <v>#N/A</v>
      </c>
      <c r="AZ58" s="57" t="e">
        <f t="shared" si="32"/>
        <v>#N/A</v>
      </c>
      <c r="BA58" s="57" t="e">
        <f t="shared" si="33"/>
        <v>#N/A</v>
      </c>
      <c r="BB58" s="57" t="e">
        <f t="shared" si="34"/>
        <v>#N/A</v>
      </c>
      <c r="BC58" s="57" t="e">
        <f t="shared" si="35"/>
        <v>#N/A</v>
      </c>
      <c r="BD58" s="57" t="e">
        <f t="shared" si="36"/>
        <v>#N/A</v>
      </c>
      <c r="BE58" s="57" t="e">
        <f t="shared" si="37"/>
        <v>#N/A</v>
      </c>
      <c r="BF58" s="57" t="e">
        <f t="shared" si="38"/>
        <v>#N/A</v>
      </c>
      <c r="BG58" s="57" t="e">
        <f t="shared" si="39"/>
        <v>#N/A</v>
      </c>
      <c r="BH58" s="65" t="e">
        <f t="shared" si="40"/>
        <v>#N/A</v>
      </c>
      <c r="BJ58" s="56">
        <f t="shared" si="41"/>
        <v>36.478945371844794</v>
      </c>
      <c r="BK58" s="54">
        <f t="shared" si="42"/>
        <v>31.654648427786547</v>
      </c>
      <c r="BL58" s="54">
        <f t="shared" si="43"/>
        <v>32.734272612570152</v>
      </c>
      <c r="BM58" s="54">
        <f t="shared" si="44"/>
        <v>32.970993881320574</v>
      </c>
      <c r="BN58" s="54" t="str">
        <f t="shared" si="45"/>
        <v/>
      </c>
      <c r="BO58" s="54" t="str">
        <f t="shared" si="46"/>
        <v/>
      </c>
      <c r="BP58" s="54" t="str">
        <f t="shared" si="47"/>
        <v/>
      </c>
      <c r="BQ58" s="54" t="str">
        <f t="shared" si="48"/>
        <v/>
      </c>
      <c r="BR58" s="54" t="str">
        <f t="shared" si="49"/>
        <v/>
      </c>
      <c r="BS58" s="54" t="str">
        <f t="shared" si="49"/>
        <v/>
      </c>
      <c r="BT58" s="54" t="str">
        <f t="shared" si="49"/>
        <v/>
      </c>
      <c r="BU58" s="54" t="str">
        <f t="shared" si="50"/>
        <v/>
      </c>
      <c r="BV58" s="54" t="str">
        <f t="shared" si="51"/>
        <v/>
      </c>
      <c r="BW58" s="54" t="str">
        <f t="shared" si="52"/>
        <v/>
      </c>
      <c r="BX58" s="54" t="str">
        <f t="shared" si="53"/>
        <v/>
      </c>
      <c r="BY58" s="55">
        <f t="shared" si="87"/>
        <v>2.3006554718372575E-2</v>
      </c>
      <c r="BZ58" s="57">
        <f t="shared" si="87"/>
        <v>3.0051017437230126E-2</v>
      </c>
      <c r="CA58" s="57">
        <f t="shared" si="87"/>
        <v>3.3932703683383067E-2</v>
      </c>
      <c r="CB58" s="57">
        <f t="shared" si="87"/>
        <v>2.8637964706358626E-2</v>
      </c>
      <c r="CC58" s="57" t="str">
        <f t="shared" si="87"/>
        <v/>
      </c>
      <c r="CD58" s="57" t="str">
        <f t="shared" si="87"/>
        <v/>
      </c>
      <c r="CE58" s="57" t="str">
        <f t="shared" si="87"/>
        <v/>
      </c>
      <c r="CF58" s="57" t="str">
        <f t="shared" si="87"/>
        <v/>
      </c>
      <c r="CG58" s="57" t="str">
        <f t="shared" si="87"/>
        <v/>
      </c>
      <c r="CH58" s="57" t="str">
        <f t="shared" si="87"/>
        <v/>
      </c>
      <c r="CI58" s="57" t="str">
        <f t="shared" si="87"/>
        <v/>
      </c>
      <c r="CJ58" s="57" t="str">
        <f t="shared" si="87"/>
        <v/>
      </c>
      <c r="CK58" s="57" t="str">
        <f t="shared" si="87"/>
        <v/>
      </c>
      <c r="CL58" s="57" t="str">
        <f t="shared" si="87"/>
        <v/>
      </c>
      <c r="CM58" s="65" t="str">
        <f t="shared" si="87"/>
        <v/>
      </c>
      <c r="CO58" s="55">
        <f t="shared" si="71"/>
        <v>2.1885991931480761E-2</v>
      </c>
      <c r="CP58" s="57">
        <f t="shared" si="72"/>
        <v>2.9216217246015763E-2</v>
      </c>
      <c r="CQ58" s="57">
        <f t="shared" si="73"/>
        <v>3.254294823482351E-2</v>
      </c>
      <c r="CR58" s="57">
        <f t="shared" si="74"/>
        <v>2.7406775143746932E-2</v>
      </c>
      <c r="CS58" s="57" t="str">
        <f t="shared" si="75"/>
        <v/>
      </c>
      <c r="CT58" s="57" t="str">
        <f t="shared" si="76"/>
        <v/>
      </c>
      <c r="CU58" s="57" t="str">
        <f t="shared" si="77"/>
        <v/>
      </c>
      <c r="CV58" s="57" t="str">
        <f t="shared" si="78"/>
        <v/>
      </c>
      <c r="CW58" s="57" t="str">
        <f t="shared" si="88"/>
        <v/>
      </c>
      <c r="CX58" s="57" t="str">
        <f t="shared" si="88"/>
        <v/>
      </c>
      <c r="CY58" s="57" t="str">
        <f t="shared" si="88"/>
        <v/>
      </c>
      <c r="CZ58" s="57" t="str">
        <f t="shared" si="80"/>
        <v/>
      </c>
      <c r="DA58" s="57" t="str">
        <f t="shared" si="81"/>
        <v/>
      </c>
      <c r="DB58" s="57" t="str">
        <f t="shared" si="82"/>
        <v/>
      </c>
      <c r="DC58" s="65" t="str">
        <f t="shared" si="83"/>
        <v/>
      </c>
      <c r="DE58" s="72" t="str">
        <f t="shared" si="55"/>
        <v/>
      </c>
      <c r="DF58" s="73" t="str">
        <f t="shared" si="56"/>
        <v/>
      </c>
      <c r="DG58" s="73" t="str">
        <f t="shared" si="57"/>
        <v/>
      </c>
      <c r="DH58" s="73" t="str">
        <f t="shared" si="58"/>
        <v/>
      </c>
      <c r="DI58" s="73" t="str">
        <f t="shared" si="59"/>
        <v/>
      </c>
      <c r="DJ58" s="73" t="str">
        <f t="shared" si="60"/>
        <v/>
      </c>
      <c r="DK58" s="73" t="str">
        <f t="shared" si="61"/>
        <v/>
      </c>
      <c r="DL58" s="73" t="str">
        <f t="shared" si="62"/>
        <v/>
      </c>
      <c r="DM58" s="73" t="str">
        <f t="shared" si="63"/>
        <v/>
      </c>
      <c r="DN58" s="73" t="str">
        <f t="shared" si="84"/>
        <v/>
      </c>
      <c r="DO58" s="73" t="str">
        <f t="shared" si="64"/>
        <v/>
      </c>
      <c r="DP58" s="73" t="str">
        <f t="shared" si="65"/>
        <v/>
      </c>
      <c r="DQ58" s="73" t="str">
        <f t="shared" si="66"/>
        <v/>
      </c>
      <c r="DR58" s="73" t="str">
        <f t="shared" si="67"/>
        <v/>
      </c>
      <c r="DS58" s="73" t="str">
        <f t="shared" si="68"/>
        <v/>
      </c>
      <c r="DT58" s="70" t="str">
        <f t="shared" si="69"/>
        <v/>
      </c>
      <c r="DU58" s="70" t="str">
        <f t="shared" si="70"/>
        <v/>
      </c>
      <c r="DW58" s="55" t="e">
        <f t="shared" si="85"/>
        <v>#N/A</v>
      </c>
      <c r="DX58" s="90" t="e">
        <f t="shared" si="86"/>
        <v>#N/A</v>
      </c>
      <c r="DZ58" s="35" cm="1">
        <f t="array" ref="DZ58">IF(COLUMN()-COLUMN($DZ57)+1=ROW()-ROW(DZ$42),INDEX($EK$30:$EK$40,$C$26+1,1),0)</f>
        <v>0</v>
      </c>
      <c r="EA58" s="36" cm="1">
        <f t="array" ref="EA58">IF(COLUMN()-COLUMN($DZ57)+1=ROW()-ROW(EA$42),INDEX($EK$30:$EK$40,$C$26+1,1),0)</f>
        <v>0</v>
      </c>
      <c r="EB58" s="36" cm="1">
        <f t="array" ref="EB58">IF(COLUMN()-COLUMN($DZ57)+1=ROW()-ROW(EB$42),INDEX($EK$30:$EK$40,$C$26+1,1),0)</f>
        <v>0</v>
      </c>
      <c r="EC58" s="36" cm="1">
        <f t="array" ref="EC58">IF(COLUMN()-COLUMN($DZ57)+1=ROW()-ROW(EC$42),INDEX($EK$30:$EK$40,$C$26+1,1),0)</f>
        <v>0</v>
      </c>
      <c r="ED58" s="36" cm="1">
        <f t="array" ref="ED58">IF(COLUMN()-COLUMN($DZ57)+1=ROW()-ROW(ED$42),INDEX($EK$30:$EK$40,$C$26+1,1),0)</f>
        <v>0</v>
      </c>
      <c r="EE58" s="36" cm="1">
        <f t="array" ref="EE58">IF(COLUMN()-COLUMN($DZ57)+1=ROW()-ROW(EE$42),INDEX($EK$30:$EK$40,$C$26+1,1),0)</f>
        <v>0</v>
      </c>
      <c r="EF58" s="36" cm="1">
        <f t="array" ref="EF58">IF(COLUMN()-COLUMN($DZ57)+1=ROW()-ROW(EF$42),INDEX($EK$30:$EK$40,$C$26+1,1),0)</f>
        <v>0</v>
      </c>
      <c r="EG58" s="36" cm="1">
        <f t="array" ref="EG58">IF(COLUMN()-COLUMN($DZ57)+1=ROW()-ROW(EG$42),INDEX($EK$30:$EK$40,$C$26+1,1),0)</f>
        <v>0</v>
      </c>
      <c r="EH58" s="36" cm="1">
        <f t="array" ref="EH58">IF(COLUMN()-COLUMN($DZ57)+1=ROW()-ROW(EH$42),INDEX($EK$30:$EK$40,$C$26+1,1),0)</f>
        <v>0</v>
      </c>
      <c r="EI58" s="36" cm="1">
        <f t="array" ref="EI58">IF(COLUMN()-COLUMN($DZ57)+1=ROW()-ROW(EI$42),INDEX($EK$30:$EK$40,$C$26+1,1),0)</f>
        <v>0</v>
      </c>
      <c r="EJ58" s="36" cm="1">
        <f t="array" ref="EJ58">IF(COLUMN()-COLUMN($DZ57)+1=ROW()-ROW(EJ$42),INDEX($EK$30:$EK$40,$C$26+1,1),0)</f>
        <v>0</v>
      </c>
      <c r="EK58" s="36" cm="1">
        <f t="array" ref="EK58">IF(COLUMN()-COLUMN($DZ57)+1=ROW()-ROW(EK$42),INDEX($EK$30:$EK$40,$C$26+1,1),0)</f>
        <v>0</v>
      </c>
      <c r="EL58" s="36" cm="1">
        <f t="array" ref="EL58">IF(COLUMN()-COLUMN($DZ57)+1=ROW()-ROW(EL$42),INDEX($EK$30:$EK$40,$C$26+1,1),0)</f>
        <v>0</v>
      </c>
      <c r="EM58" s="36" cm="1">
        <f t="array" ref="EM58">IF(COLUMN()-COLUMN($DZ57)+1=ROW()-ROW(EM$42),INDEX($EK$30:$EK$40,$C$26+1,1),0)</f>
        <v>0</v>
      </c>
      <c r="EN58" s="36" cm="1">
        <f t="array" ref="EN58">IF(COLUMN()-COLUMN($DZ57)+1=ROW()-ROW(EN$42),INDEX($EK$30:$EK$40,$C$26+1,1),0)</f>
        <v>0</v>
      </c>
      <c r="EO58" s="40" cm="1">
        <f t="array" ref="EO58">IF(COLUMN()-COLUMN($DZ57)+1=ROW()-ROW(EO$42),INDEX($EK$30:$EK$40,$C$26+1,1),0)</f>
        <v>0</v>
      </c>
    </row>
    <row r="59" spans="2:145">
      <c r="B59" s="221"/>
      <c r="C59" s="159"/>
      <c r="AB59" s="55">
        <v>0.28000000000000008</v>
      </c>
      <c r="AC59" s="56">
        <f t="shared" si="9"/>
        <v>33.316704886562782</v>
      </c>
      <c r="AD59" s="57">
        <f t="shared" si="10"/>
        <v>2.9211011483323942E-2</v>
      </c>
      <c r="AE59" s="56">
        <f t="shared" si="11"/>
        <v>36.908680574676687</v>
      </c>
      <c r="AF59" s="54">
        <f t="shared" si="12"/>
        <v>31.985479907378995</v>
      </c>
      <c r="AG59" s="54">
        <f t="shared" si="13"/>
        <v>33.026356845656309</v>
      </c>
      <c r="AH59" s="54">
        <f t="shared" si="14"/>
        <v>33.316704886562782</v>
      </c>
      <c r="AI59" s="54" t="e">
        <f t="shared" si="15"/>
        <v>#N/A</v>
      </c>
      <c r="AJ59" s="54" t="e">
        <f t="shared" si="16"/>
        <v>#N/A</v>
      </c>
      <c r="AK59" s="54" t="e">
        <f t="shared" si="17"/>
        <v>#N/A</v>
      </c>
      <c r="AL59" s="54" t="e">
        <f t="shared" si="18"/>
        <v>#N/A</v>
      </c>
      <c r="AM59" s="54" t="e">
        <f t="shared" si="19"/>
        <v>#N/A</v>
      </c>
      <c r="AN59" s="54" t="e">
        <f t="shared" si="20"/>
        <v>#N/A</v>
      </c>
      <c r="AO59" s="54" t="e">
        <f t="shared" si="21"/>
        <v>#N/A</v>
      </c>
      <c r="AP59" s="54" t="e">
        <f t="shared" si="22"/>
        <v>#N/A</v>
      </c>
      <c r="AQ59" s="54" t="e">
        <f t="shared" si="23"/>
        <v>#N/A</v>
      </c>
      <c r="AR59" s="54" t="e">
        <f t="shared" si="24"/>
        <v>#N/A</v>
      </c>
      <c r="AS59" s="54" t="e">
        <f t="shared" si="25"/>
        <v>#N/A</v>
      </c>
      <c r="AT59" s="55">
        <f t="shared" si="26"/>
        <v>2.3531818524728115E-2</v>
      </c>
      <c r="AU59" s="57">
        <f t="shared" si="27"/>
        <v>3.0395528410757995E-2</v>
      </c>
      <c r="AV59" s="57">
        <f t="shared" si="28"/>
        <v>3.4531843455271875E-2</v>
      </c>
      <c r="AW59" s="57">
        <f t="shared" si="29"/>
        <v>2.9211011483323942E-2</v>
      </c>
      <c r="AX59" s="57" t="e">
        <f t="shared" si="30"/>
        <v>#N/A</v>
      </c>
      <c r="AY59" s="57" t="e">
        <f t="shared" si="31"/>
        <v>#N/A</v>
      </c>
      <c r="AZ59" s="57" t="e">
        <f t="shared" si="32"/>
        <v>#N/A</v>
      </c>
      <c r="BA59" s="57" t="e">
        <f t="shared" si="33"/>
        <v>#N/A</v>
      </c>
      <c r="BB59" s="57" t="e">
        <f t="shared" si="34"/>
        <v>#N/A</v>
      </c>
      <c r="BC59" s="57" t="e">
        <f t="shared" si="35"/>
        <v>#N/A</v>
      </c>
      <c r="BD59" s="57" t="e">
        <f t="shared" si="36"/>
        <v>#N/A</v>
      </c>
      <c r="BE59" s="57" t="e">
        <f t="shared" si="37"/>
        <v>#N/A</v>
      </c>
      <c r="BF59" s="57" t="e">
        <f t="shared" si="38"/>
        <v>#N/A</v>
      </c>
      <c r="BG59" s="57" t="e">
        <f t="shared" si="39"/>
        <v>#N/A</v>
      </c>
      <c r="BH59" s="65" t="e">
        <f t="shared" si="40"/>
        <v>#N/A</v>
      </c>
      <c r="BJ59" s="56">
        <f t="shared" si="41"/>
        <v>36.908680574676687</v>
      </c>
      <c r="BK59" s="54">
        <f t="shared" si="42"/>
        <v>31.985479907378995</v>
      </c>
      <c r="BL59" s="54">
        <f t="shared" si="43"/>
        <v>33.026356845656309</v>
      </c>
      <c r="BM59" s="54">
        <f t="shared" si="44"/>
        <v>33.316704886562782</v>
      </c>
      <c r="BN59" s="54" t="str">
        <f t="shared" si="45"/>
        <v/>
      </c>
      <c r="BO59" s="54" t="str">
        <f t="shared" si="46"/>
        <v/>
      </c>
      <c r="BP59" s="54" t="str">
        <f t="shared" si="47"/>
        <v/>
      </c>
      <c r="BQ59" s="54" t="str">
        <f t="shared" si="48"/>
        <v/>
      </c>
      <c r="BR59" s="54" t="str">
        <f t="shared" si="49"/>
        <v/>
      </c>
      <c r="BS59" s="54" t="str">
        <f t="shared" si="49"/>
        <v/>
      </c>
      <c r="BT59" s="54" t="str">
        <f t="shared" si="49"/>
        <v/>
      </c>
      <c r="BU59" s="54" t="str">
        <f t="shared" si="50"/>
        <v/>
      </c>
      <c r="BV59" s="54" t="str">
        <f t="shared" si="51"/>
        <v/>
      </c>
      <c r="BW59" s="54" t="str">
        <f t="shared" si="52"/>
        <v/>
      </c>
      <c r="BX59" s="54" t="str">
        <f t="shared" si="53"/>
        <v/>
      </c>
      <c r="BY59" s="55">
        <f t="shared" si="87"/>
        <v>2.3531818524728115E-2</v>
      </c>
      <c r="BZ59" s="57">
        <f t="shared" si="87"/>
        <v>3.0395528410757995E-2</v>
      </c>
      <c r="CA59" s="57">
        <f t="shared" si="87"/>
        <v>3.4531843455271875E-2</v>
      </c>
      <c r="CB59" s="57">
        <f t="shared" si="87"/>
        <v>2.9211011483323942E-2</v>
      </c>
      <c r="CC59" s="57" t="str">
        <f t="shared" si="87"/>
        <v/>
      </c>
      <c r="CD59" s="57" t="str">
        <f t="shared" si="87"/>
        <v/>
      </c>
      <c r="CE59" s="57" t="str">
        <f t="shared" si="87"/>
        <v/>
      </c>
      <c r="CF59" s="57" t="str">
        <f t="shared" si="87"/>
        <v/>
      </c>
      <c r="CG59" s="57" t="str">
        <f t="shared" si="87"/>
        <v/>
      </c>
      <c r="CH59" s="57" t="str">
        <f t="shared" si="87"/>
        <v/>
      </c>
      <c r="CI59" s="57" t="str">
        <f t="shared" si="87"/>
        <v/>
      </c>
      <c r="CJ59" s="57" t="str">
        <f t="shared" si="87"/>
        <v/>
      </c>
      <c r="CK59" s="57" t="str">
        <f t="shared" si="87"/>
        <v/>
      </c>
      <c r="CL59" s="57" t="str">
        <f t="shared" si="87"/>
        <v/>
      </c>
      <c r="CM59" s="65" t="str">
        <f t="shared" si="87"/>
        <v/>
      </c>
      <c r="CO59" s="55">
        <f t="shared" si="71"/>
        <v>2.2457945853956791E-2</v>
      </c>
      <c r="CP59" s="57">
        <f t="shared" si="72"/>
        <v>2.9658513713521781E-2</v>
      </c>
      <c r="CQ59" s="57">
        <f t="shared" si="73"/>
        <v>3.3269794891346939E-2</v>
      </c>
      <c r="CR59" s="57">
        <f t="shared" si="74"/>
        <v>2.8036618554292774E-2</v>
      </c>
      <c r="CS59" s="57" t="str">
        <f t="shared" si="75"/>
        <v/>
      </c>
      <c r="CT59" s="57" t="str">
        <f t="shared" si="76"/>
        <v/>
      </c>
      <c r="CU59" s="57" t="str">
        <f t="shared" si="77"/>
        <v/>
      </c>
      <c r="CV59" s="57" t="str">
        <f t="shared" si="78"/>
        <v/>
      </c>
      <c r="CW59" s="57" t="str">
        <f t="shared" si="88"/>
        <v/>
      </c>
      <c r="CX59" s="57" t="str">
        <f t="shared" si="88"/>
        <v/>
      </c>
      <c r="CY59" s="57" t="str">
        <f t="shared" si="88"/>
        <v/>
      </c>
      <c r="CZ59" s="57" t="str">
        <f t="shared" si="80"/>
        <v/>
      </c>
      <c r="DA59" s="57" t="str">
        <f t="shared" si="81"/>
        <v/>
      </c>
      <c r="DB59" s="57" t="str">
        <f t="shared" si="82"/>
        <v/>
      </c>
      <c r="DC59" s="65" t="str">
        <f t="shared" si="83"/>
        <v/>
      </c>
      <c r="DE59" s="72" t="str">
        <f t="shared" si="55"/>
        <v/>
      </c>
      <c r="DF59" s="73" t="str">
        <f t="shared" si="56"/>
        <v/>
      </c>
      <c r="DG59" s="73" t="str">
        <f t="shared" si="57"/>
        <v/>
      </c>
      <c r="DH59" s="73" t="str">
        <f t="shared" si="58"/>
        <v/>
      </c>
      <c r="DI59" s="73" t="str">
        <f t="shared" si="59"/>
        <v/>
      </c>
      <c r="DJ59" s="73" t="str">
        <f t="shared" si="60"/>
        <v/>
      </c>
      <c r="DK59" s="73" t="str">
        <f t="shared" si="61"/>
        <v/>
      </c>
      <c r="DL59" s="73" t="str">
        <f t="shared" si="62"/>
        <v/>
      </c>
      <c r="DM59" s="73" t="str">
        <f t="shared" si="63"/>
        <v/>
      </c>
      <c r="DN59" s="73" t="str">
        <f t="shared" si="84"/>
        <v/>
      </c>
      <c r="DO59" s="73" t="str">
        <f t="shared" si="64"/>
        <v/>
      </c>
      <c r="DP59" s="73" t="str">
        <f t="shared" si="65"/>
        <v/>
      </c>
      <c r="DQ59" s="73" t="str">
        <f t="shared" si="66"/>
        <v/>
      </c>
      <c r="DR59" s="73" t="str">
        <f t="shared" si="67"/>
        <v/>
      </c>
      <c r="DS59" s="73" t="str">
        <f t="shared" si="68"/>
        <v/>
      </c>
      <c r="DT59" s="70" t="str">
        <f t="shared" si="69"/>
        <v/>
      </c>
      <c r="DU59" s="70" t="str">
        <f t="shared" si="70"/>
        <v/>
      </c>
      <c r="DW59" s="55" t="e">
        <f t="shared" si="85"/>
        <v>#N/A</v>
      </c>
      <c r="DX59" s="90" t="e">
        <f t="shared" si="86"/>
        <v>#N/A</v>
      </c>
    </row>
    <row r="60" spans="2:145">
      <c r="B60" s="221"/>
      <c r="C60" s="159"/>
      <c r="AB60" s="55">
        <v>0.29000000000000009</v>
      </c>
      <c r="AC60" s="56">
        <f t="shared" si="9"/>
        <v>33.655860987872693</v>
      </c>
      <c r="AD60" s="57">
        <f t="shared" si="10"/>
        <v>2.9755869419642752E-2</v>
      </c>
      <c r="AE60" s="56">
        <f t="shared" si="11"/>
        <v>37.329134117001203</v>
      </c>
      <c r="AF60" s="54">
        <f t="shared" si="12"/>
        <v>32.31283118963497</v>
      </c>
      <c r="AG60" s="54">
        <f t="shared" si="13"/>
        <v>33.313677536519769</v>
      </c>
      <c r="AH60" s="54">
        <f t="shared" si="14"/>
        <v>33.655860987872693</v>
      </c>
      <c r="AI60" s="54" t="e">
        <f t="shared" si="15"/>
        <v>#N/A</v>
      </c>
      <c r="AJ60" s="54" t="e">
        <f t="shared" si="16"/>
        <v>#N/A</v>
      </c>
      <c r="AK60" s="54" t="e">
        <f t="shared" si="17"/>
        <v>#N/A</v>
      </c>
      <c r="AL60" s="54" t="e">
        <f t="shared" si="18"/>
        <v>#N/A</v>
      </c>
      <c r="AM60" s="54" t="e">
        <f t="shared" si="19"/>
        <v>#N/A</v>
      </c>
      <c r="AN60" s="54" t="e">
        <f t="shared" si="20"/>
        <v>#N/A</v>
      </c>
      <c r="AO60" s="54" t="e">
        <f t="shared" si="21"/>
        <v>#N/A</v>
      </c>
      <c r="AP60" s="54" t="e">
        <f t="shared" si="22"/>
        <v>#N/A</v>
      </c>
      <c r="AQ60" s="54" t="e">
        <f t="shared" si="23"/>
        <v>#N/A</v>
      </c>
      <c r="AR60" s="54" t="e">
        <f t="shared" si="24"/>
        <v>#N/A</v>
      </c>
      <c r="AS60" s="54" t="e">
        <f t="shared" si="25"/>
        <v>#N/A</v>
      </c>
      <c r="AT60" s="55">
        <f t="shared" si="26"/>
        <v>2.4033737273023409E-2</v>
      </c>
      <c r="AU60" s="57">
        <f t="shared" si="27"/>
        <v>3.0693857511658245E-2</v>
      </c>
      <c r="AV60" s="57">
        <f t="shared" si="28"/>
        <v>3.5067660191428915E-2</v>
      </c>
      <c r="AW60" s="57">
        <f t="shared" si="29"/>
        <v>2.9755869419642752E-2</v>
      </c>
      <c r="AX60" s="57" t="e">
        <f t="shared" si="30"/>
        <v>#N/A</v>
      </c>
      <c r="AY60" s="57" t="e">
        <f t="shared" si="31"/>
        <v>#N/A</v>
      </c>
      <c r="AZ60" s="57" t="e">
        <f t="shared" si="32"/>
        <v>#N/A</v>
      </c>
      <c r="BA60" s="57" t="e">
        <f t="shared" si="33"/>
        <v>#N/A</v>
      </c>
      <c r="BB60" s="57" t="e">
        <f t="shared" si="34"/>
        <v>#N/A</v>
      </c>
      <c r="BC60" s="57" t="e">
        <f t="shared" si="35"/>
        <v>#N/A</v>
      </c>
      <c r="BD60" s="57" t="e">
        <f t="shared" si="36"/>
        <v>#N/A</v>
      </c>
      <c r="BE60" s="57" t="e">
        <f t="shared" si="37"/>
        <v>#N/A</v>
      </c>
      <c r="BF60" s="57" t="e">
        <f t="shared" si="38"/>
        <v>#N/A</v>
      </c>
      <c r="BG60" s="57" t="e">
        <f t="shared" si="39"/>
        <v>#N/A</v>
      </c>
      <c r="BH60" s="65" t="e">
        <f t="shared" si="40"/>
        <v>#N/A</v>
      </c>
      <c r="BJ60" s="56">
        <f t="shared" si="41"/>
        <v>37.329134117001203</v>
      </c>
      <c r="BK60" s="54">
        <f t="shared" si="42"/>
        <v>32.31283118963497</v>
      </c>
      <c r="BL60" s="54">
        <f t="shared" si="43"/>
        <v>33.313677536519769</v>
      </c>
      <c r="BM60" s="54">
        <f t="shared" si="44"/>
        <v>33.655860987872693</v>
      </c>
      <c r="BN60" s="54" t="str">
        <f t="shared" si="45"/>
        <v/>
      </c>
      <c r="BO60" s="54" t="str">
        <f t="shared" si="46"/>
        <v/>
      </c>
      <c r="BP60" s="54" t="str">
        <f t="shared" si="47"/>
        <v/>
      </c>
      <c r="BQ60" s="54" t="str">
        <f t="shared" si="48"/>
        <v/>
      </c>
      <c r="BR60" s="54" t="str">
        <f t="shared" si="49"/>
        <v/>
      </c>
      <c r="BS60" s="54" t="str">
        <f t="shared" si="49"/>
        <v/>
      </c>
      <c r="BT60" s="54" t="str">
        <f t="shared" si="49"/>
        <v/>
      </c>
      <c r="BU60" s="54" t="str">
        <f t="shared" si="50"/>
        <v/>
      </c>
      <c r="BV60" s="54" t="str">
        <f t="shared" si="51"/>
        <v/>
      </c>
      <c r="BW60" s="54" t="str">
        <f t="shared" si="52"/>
        <v/>
      </c>
      <c r="BX60" s="54" t="str">
        <f t="shared" si="53"/>
        <v/>
      </c>
      <c r="BY60" s="55">
        <f t="shared" si="87"/>
        <v>2.4033737273023409E-2</v>
      </c>
      <c r="BZ60" s="57">
        <f t="shared" si="87"/>
        <v>3.0693857511658245E-2</v>
      </c>
      <c r="CA60" s="57">
        <f t="shared" si="87"/>
        <v>3.5067660191428915E-2</v>
      </c>
      <c r="CB60" s="57">
        <f t="shared" si="87"/>
        <v>2.9755869419642752E-2</v>
      </c>
      <c r="CC60" s="57" t="str">
        <f t="shared" si="87"/>
        <v/>
      </c>
      <c r="CD60" s="57" t="str">
        <f t="shared" si="87"/>
        <v/>
      </c>
      <c r="CE60" s="57" t="str">
        <f t="shared" si="87"/>
        <v/>
      </c>
      <c r="CF60" s="57" t="str">
        <f t="shared" si="87"/>
        <v/>
      </c>
      <c r="CG60" s="57" t="str">
        <f t="shared" si="87"/>
        <v/>
      </c>
      <c r="CH60" s="57" t="str">
        <f t="shared" si="87"/>
        <v/>
      </c>
      <c r="CI60" s="57" t="str">
        <f t="shared" si="87"/>
        <v/>
      </c>
      <c r="CJ60" s="57" t="str">
        <f t="shared" si="87"/>
        <v/>
      </c>
      <c r="CK60" s="57" t="str">
        <f t="shared" si="87"/>
        <v/>
      </c>
      <c r="CL60" s="57" t="str">
        <f t="shared" si="87"/>
        <v/>
      </c>
      <c r="CM60" s="65" t="str">
        <f t="shared" si="87"/>
        <v/>
      </c>
      <c r="CO60" s="55">
        <f t="shared" si="71"/>
        <v>2.3006554718372575E-2</v>
      </c>
      <c r="CP60" s="57">
        <f t="shared" si="72"/>
        <v>3.0051017437230126E-2</v>
      </c>
      <c r="CQ60" s="57">
        <f t="shared" si="73"/>
        <v>3.3932703683383067E-2</v>
      </c>
      <c r="CR60" s="57">
        <f t="shared" si="74"/>
        <v>2.8637964706358626E-2</v>
      </c>
      <c r="CS60" s="57" t="str">
        <f t="shared" si="75"/>
        <v/>
      </c>
      <c r="CT60" s="57" t="str">
        <f t="shared" si="76"/>
        <v/>
      </c>
      <c r="CU60" s="57" t="str">
        <f t="shared" si="77"/>
        <v/>
      </c>
      <c r="CV60" s="57" t="str">
        <f t="shared" si="78"/>
        <v/>
      </c>
      <c r="CW60" s="57" t="str">
        <f t="shared" si="88"/>
        <v/>
      </c>
      <c r="CX60" s="57" t="str">
        <f t="shared" si="88"/>
        <v/>
      </c>
      <c r="CY60" s="57" t="str">
        <f t="shared" si="88"/>
        <v/>
      </c>
      <c r="CZ60" s="57" t="str">
        <f t="shared" si="80"/>
        <v/>
      </c>
      <c r="DA60" s="57" t="str">
        <f t="shared" si="81"/>
        <v/>
      </c>
      <c r="DB60" s="57" t="str">
        <f t="shared" si="82"/>
        <v/>
      </c>
      <c r="DC60" s="65" t="str">
        <f t="shared" si="83"/>
        <v/>
      </c>
      <c r="DE60" s="72" t="str">
        <f t="shared" si="55"/>
        <v/>
      </c>
      <c r="DF60" s="73" t="str">
        <f t="shared" si="56"/>
        <v/>
      </c>
      <c r="DG60" s="73" t="str">
        <f t="shared" si="57"/>
        <v/>
      </c>
      <c r="DH60" s="73" t="str">
        <f t="shared" si="58"/>
        <v/>
      </c>
      <c r="DI60" s="73" t="str">
        <f t="shared" si="59"/>
        <v/>
      </c>
      <c r="DJ60" s="73" t="str">
        <f t="shared" si="60"/>
        <v/>
      </c>
      <c r="DK60" s="73" t="str">
        <f t="shared" si="61"/>
        <v/>
      </c>
      <c r="DL60" s="73" t="str">
        <f t="shared" si="62"/>
        <v/>
      </c>
      <c r="DM60" s="73" t="str">
        <f t="shared" si="63"/>
        <v/>
      </c>
      <c r="DN60" s="73" t="str">
        <f t="shared" si="84"/>
        <v/>
      </c>
      <c r="DO60" s="73" t="str">
        <f t="shared" si="64"/>
        <v/>
      </c>
      <c r="DP60" s="73" t="str">
        <f t="shared" si="65"/>
        <v/>
      </c>
      <c r="DQ60" s="73" t="str">
        <f t="shared" si="66"/>
        <v/>
      </c>
      <c r="DR60" s="73" t="str">
        <f t="shared" si="67"/>
        <v/>
      </c>
      <c r="DS60" s="73" t="str">
        <f t="shared" si="68"/>
        <v/>
      </c>
      <c r="DT60" s="70" t="str">
        <f t="shared" si="69"/>
        <v/>
      </c>
      <c r="DU60" s="70" t="str">
        <f t="shared" si="70"/>
        <v/>
      </c>
      <c r="DW60" s="55" t="e">
        <f t="shared" si="85"/>
        <v>#N/A</v>
      </c>
      <c r="DX60" s="90" t="e">
        <f t="shared" si="86"/>
        <v>#N/A</v>
      </c>
      <c r="DZ60" s="4"/>
      <c r="EA60" s="1" t="s">
        <v>108</v>
      </c>
      <c r="EB60" s="2"/>
      <c r="EC60" s="2"/>
      <c r="ED60" s="3"/>
      <c r="EE60" s="3"/>
      <c r="EF60" s="3"/>
      <c r="EG60" s="3"/>
      <c r="EH60" s="3"/>
      <c r="EI60" s="3"/>
      <c r="EJ60" s="2"/>
      <c r="EK60" s="2"/>
      <c r="EL60" s="2"/>
      <c r="EM60" s="2"/>
      <c r="EN60" s="2"/>
      <c r="EO60" s="3"/>
    </row>
    <row r="61" spans="2:145">
      <c r="B61" s="221"/>
      <c r="C61" s="159"/>
      <c r="AB61" s="55">
        <v>0.3000000000000001</v>
      </c>
      <c r="AC61" s="56">
        <f t="shared" ref="AC61:AC92" si="90">INDEX(AE61:AS61,1,$C$20-1)</f>
        <v>33.989018586687308</v>
      </c>
      <c r="AD61" s="57">
        <f t="shared" ref="AD61:AD92" si="91">INDEX(AT61:BH61,1,$C$20-1)</f>
        <v>3.0272566942108243E-2</v>
      </c>
      <c r="AE61" s="56">
        <f t="shared" ref="AE61:AE92" si="92">IF(BJ61="",NA(),IF($B$14="u",BJ61,IF($B$14="sl",$C$22+EXP(BJ61),IF($B$14="su",$C$23-EXP(-BJ61),IF($B$14="b",($C$22+$C$23*EXP(BJ61))/(1+EXP(BJ61)),NA())))))</f>
        <v>37.741094426061409</v>
      </c>
      <c r="AF61" s="54">
        <f t="shared" ref="AF61:AF92" si="93">IF(BK61="",NA(),IF($B$14="u",BK61,IF($B$14="sl",$C$22+EXP(BK61),IF($B$14="su",$C$23-EXP(-BK61),IF($B$14="b",($C$22+$C$23*EXP(BK61))/(1+EXP(BK61)),NA())))))</f>
        <v>32.637250730439099</v>
      </c>
      <c r="AG61" s="54">
        <f t="shared" ref="AG61:AG92" si="94">IF(BL61="",NA(),IF($B$14="u",BL61,IF($B$14="sl",$C$22+EXP(BL61),IF($B$14="su",$C$23-EXP(-BL61),IF($B$14="b",($C$22+$C$23*EXP(BL61))/(1+EXP(BL61)),NA())))))</f>
        <v>33.596892154305209</v>
      </c>
      <c r="AH61" s="54">
        <f t="shared" ref="AH61:AH92" si="95">IF(BM61="",NA(),IF($B$14="u",BM61,IF($B$14="sl",$C$22+EXP(BM61),IF($B$14="su",$C$23-EXP(-BM61),IF($B$14="b",($C$22+$C$23*EXP(BM61))/(1+EXP(BM61)),NA())))))</f>
        <v>33.989018586687308</v>
      </c>
      <c r="AI61" s="54" t="e">
        <f t="shared" ref="AI61:AI92" si="96">IF(BN61="",NA(),IF($B$14="u",BN61,IF($B$14="sl",$C$22+EXP(BN61),IF($B$14="su",$C$23-EXP(-BN61),IF($B$14="b",($C$22+$C$23*EXP(BN61))/(1+EXP(BN61)),NA())))))</f>
        <v>#N/A</v>
      </c>
      <c r="AJ61" s="54" t="e">
        <f t="shared" ref="AJ61:AJ92" si="97">IF(BO61="",NA(),IF($B$14="u",BO61,IF($B$14="sl",$C$22+EXP(BO61),IF($B$14="su",$C$23-EXP(-BO61),IF($B$14="b",($C$22+$C$23*EXP(BO61))/(1+EXP(BO61)),NA())))))</f>
        <v>#N/A</v>
      </c>
      <c r="AK61" s="54" t="e">
        <f t="shared" ref="AK61:AK92" si="98">IF(BP61="",NA(),IF($B$14="u",BP61,IF($B$14="sl",$C$22+EXP(BP61),IF($B$14="su",$C$23-EXP(-BP61),IF($B$14="b",($C$22+$C$23*EXP(BP61))/(1+EXP(BP61)),NA())))))</f>
        <v>#N/A</v>
      </c>
      <c r="AL61" s="54" t="e">
        <f t="shared" ref="AL61:AL92" si="99">IF(BQ61="",NA(),IF($B$14="u",BQ61,IF($B$14="sl",$C$22+EXP(BQ61),IF($B$14="su",$C$23-EXP(-BQ61),IF($B$14="b",($C$22+$C$23*EXP(BQ61))/(1+EXP(BQ61)),NA())))))</f>
        <v>#N/A</v>
      </c>
      <c r="AM61" s="54" t="e">
        <f t="shared" ref="AM61:AM92" si="100">IF(BR61="",NA(),IF($B$14="u",BR61,IF($B$14="sl",$C$22+EXP(BR61),IF($B$14="su",$C$23-EXP(-BR61),IF($B$14="b",($C$22+$C$23*EXP(BR61))/(1+EXP(BR61)),NA())))))</f>
        <v>#N/A</v>
      </c>
      <c r="AN61" s="54" t="e">
        <f t="shared" ref="AN61:AN92" si="101">IF(BS61="",NA(),IF($B$14="u",BS61,IF($B$14="sl",$C$22+EXP(BS61),IF($B$14="su",$C$23-EXP(-BS61),IF($B$14="b",($C$22+$C$23*EXP(BS61))/(1+EXP(BS61)),NA())))))</f>
        <v>#N/A</v>
      </c>
      <c r="AO61" s="54" t="e">
        <f t="shared" ref="AO61:AO92" si="102">IF(BT61="",NA(),IF($B$14="u",BT61,IF($B$14="sl",$C$22+EXP(BT61),IF($B$14="su",$C$23-EXP(-BT61),IF($B$14="b",($C$22+$C$23*EXP(BT61))/(1+EXP(BT61)),NA())))))</f>
        <v>#N/A</v>
      </c>
      <c r="AP61" s="54" t="e">
        <f t="shared" ref="AP61:AP92" si="103">IF(BU61="",NA(),IF($B$14="u",BU61,IF($B$14="sl",$C$22+EXP(BU61),IF($B$14="su",$C$23-EXP(-BU61),IF($B$14="b",($C$22+$C$23*EXP(BU61))/(1+EXP(BU61)),NA())))))</f>
        <v>#N/A</v>
      </c>
      <c r="AQ61" s="54" t="e">
        <f t="shared" ref="AQ61:AQ92" si="104">IF(BV61="",NA(),IF($B$14="u",BV61,IF($B$14="sl",$C$22+EXP(BV61),IF($B$14="su",$C$23-EXP(-BV61),IF($B$14="b",($C$22+$C$23*EXP(BV61))/(1+EXP(BV61)),NA())))))</f>
        <v>#N/A</v>
      </c>
      <c r="AR61" s="54" t="e">
        <f t="shared" ref="AR61:AR92" si="105">IF(BW61="",NA(),IF($B$14="u",BW61,IF($B$14="sl",$C$22+EXP(BW61),IF($B$14="su",$C$23-EXP(-BW61),IF($B$14="b",($C$22+$C$23*EXP(BW61))/(1+EXP(BW61)),NA())))))</f>
        <v>#N/A</v>
      </c>
      <c r="AS61" s="54" t="e">
        <f t="shared" ref="AS61:AS92" si="106">IF(BX61="",NA(),IF($B$14="u",BX61,IF($B$14="sl",$C$22+EXP(BX61),IF($B$14="su",$C$23-EXP(-BX61),IF($B$14="b",($C$22+$C$23*EXP(BX61))/(1+EXP(BX61)),NA())))))</f>
        <v>#N/A</v>
      </c>
      <c r="AT61" s="55">
        <f t="shared" ref="AT61:AT92" si="107">IF(BY61="",NA(),IF($B$14="u",BY61,IF($B$14="sl",BY61*EXP(-BJ61),IF($B$14="su",BY61*EXP(BJ61),IF($B$14="b",BY61*(1+EXP(BJ61))^2/(($C$23-$C$22)*EXP(BJ61)),NA())))))</f>
        <v>2.4512310963258448E-2</v>
      </c>
      <c r="AU61" s="57">
        <f t="shared" ref="AU61:AU92" si="108">IF(BZ61="",NA(),IF($B$14="u",BZ61,IF($B$14="sl",BZ61*EXP(-BK61),IF($B$14="su",BZ61*EXP(BK61),IF($B$14="b",BZ61*(1+EXP(BK61))^2/(($C$23-$C$22)*EXP(BK61)),NA())))))</f>
        <v>3.0947813698793781E-2</v>
      </c>
      <c r="AV61" s="57">
        <f t="shared" ref="AV61:AV92" si="109">IF(CA61="",NA(),IF($B$14="u",CA61,IF($B$14="sl",CA61*EXP(-BL61),IF($B$14="su",CA61*EXP(BL61),IF($B$14="b",CA61*(1+EXP(BL61))^2/(($C$23-$C$22)*EXP(BL61)),NA())))))</f>
        <v>3.5540855129210062E-2</v>
      </c>
      <c r="AW61" s="57">
        <f t="shared" ref="AW61:AW92" si="110">IF(CB61="",NA(),IF($B$14="u",CB61,IF($B$14="sl",CB61*EXP(-BM61),IF($B$14="su",CB61*EXP(BM61),IF($B$14="b",CB61*(1+EXP(BM61))^2/(($C$23-$C$22)*EXP(BM61)),NA())))))</f>
        <v>3.0272566942108243E-2</v>
      </c>
      <c r="AX61" s="57" t="e">
        <f t="shared" ref="AX61:AX92" si="111">IF(CC61="",NA(),IF($B$14="u",CC61,IF($B$14="sl",CC61*EXP(-BN61),IF($B$14="su",CC61*EXP(BN61),IF($B$14="b",CC61*(1+EXP(BN61))^2/(($C$23-$C$22)*EXP(BN61)),NA())))))</f>
        <v>#N/A</v>
      </c>
      <c r="AY61" s="57" t="e">
        <f t="shared" ref="AY61:AY92" si="112">IF(CD61="",NA(),IF($B$14="u",CD61,IF($B$14="sl",CD61*EXP(-BO61),IF($B$14="su",CD61*EXP(BO61),IF($B$14="b",CD61*(1+EXP(BO61))^2/(($C$23-$C$22)*EXP(BO61)),NA())))))</f>
        <v>#N/A</v>
      </c>
      <c r="AZ61" s="57" t="e">
        <f t="shared" ref="AZ61:AZ92" si="113">IF(CE61="",NA(),IF($B$14="u",CE61,IF($B$14="sl",CE61*EXP(-BP61),IF($B$14="su",CE61*EXP(BP61),IF($B$14="b",CE61*(1+EXP(BP61))^2/(($C$23-$C$22)*EXP(BP61)),NA())))))</f>
        <v>#N/A</v>
      </c>
      <c r="BA61" s="57" t="e">
        <f t="shared" ref="BA61:BA92" si="114">IF(CF61="",NA(),IF($B$14="u",CF61,IF($B$14="sl",CF61*EXP(-BQ61),IF($B$14="su",CF61*EXP(BQ61),IF($B$14="b",CF61*(1+EXP(BQ61))^2/(($C$23-$C$22)*EXP(BQ61)),NA())))))</f>
        <v>#N/A</v>
      </c>
      <c r="BB61" s="57" t="e">
        <f t="shared" ref="BB61:BB92" si="115">IF(CG61="",NA(),IF($B$14="u",CG61,IF($B$14="sl",CG61*EXP(-BR61),IF($B$14="su",CG61*EXP(BR61),IF($B$14="b",CG61*(1+EXP(BR61))^2/(($C$23-$C$22)*EXP(BR61)),NA())))))</f>
        <v>#N/A</v>
      </c>
      <c r="BC61" s="57" t="e">
        <f t="shared" ref="BC61:BC92" si="116">IF(CH61="",NA(),IF($B$14="u",CH61,IF($B$14="sl",CH61*EXP(-BS61),IF($B$14="su",CH61*EXP(BS61),IF($B$14="b",CH61*(1+EXP(BS61))^2/(($C$23-$C$22)*EXP(BS61)),NA())))))</f>
        <v>#N/A</v>
      </c>
      <c r="BD61" s="57" t="e">
        <f t="shared" ref="BD61:BD92" si="117">IF(CI61="",NA(),IF($B$14="u",CI61,IF($B$14="sl",CI61*EXP(-BT61),IF($B$14="su",CI61*EXP(BT61),IF($B$14="b",CI61*(1+EXP(BT61))^2/(($C$23-$C$22)*EXP(BT61)),NA())))))</f>
        <v>#N/A</v>
      </c>
      <c r="BE61" s="57" t="e">
        <f t="shared" ref="BE61:BE92" si="118">IF(CJ61="",NA(),IF($B$14="u",CJ61,IF($B$14="sl",CJ61*EXP(-BU61),IF($B$14="su",CJ61*EXP(BU61),IF($B$14="b",CJ61*(1+EXP(BU61))^2/(($C$23-$C$22)*EXP(BU61)),NA())))))</f>
        <v>#N/A</v>
      </c>
      <c r="BF61" s="57" t="e">
        <f t="shared" ref="BF61:BF92" si="119">IF(CK61="",NA(),IF($B$14="u",CK61,IF($B$14="sl",CK61*EXP(-BV61),IF($B$14="su",CK61*EXP(BV61),IF($B$14="b",CK61*(1+EXP(BV61))^2/(($C$23-$C$22)*EXP(BV61)),NA())))))</f>
        <v>#N/A</v>
      </c>
      <c r="BG61" s="57" t="e">
        <f t="shared" ref="BG61:BG92" si="120">IF(CL61="",NA(),IF($B$14="u",CL61,IF($B$14="sl",CL61*EXP(-BW61),IF($B$14="su",CL61*EXP(BW61),IF($B$14="b",CL61*(1+EXP(BW61))^2/(($C$23-$C$22)*EXP(BW61)),NA())))))</f>
        <v>#N/A</v>
      </c>
      <c r="BH61" s="65" t="e">
        <f t="shared" ref="BH61:BH92" si="121">IF(CM61="",NA(),IF($B$14="u",CM61,IF($B$14="sl",CM61*EXP(-BX61),IF($B$14="su",CM61*EXP(BX61),IF($B$14="b",CM61*(1+EXP(BX61))^2/(($C$23-$C$22)*EXP(BX61)),NA())))))</f>
        <v>#N/A</v>
      </c>
      <c r="BJ61" s="56">
        <f t="shared" si="41"/>
        <v>37.741094426061409</v>
      </c>
      <c r="BK61" s="54">
        <f t="shared" si="42"/>
        <v>32.637250730439099</v>
      </c>
      <c r="BL61" s="54">
        <f t="shared" si="43"/>
        <v>33.596892154305209</v>
      </c>
      <c r="BM61" s="54">
        <f t="shared" si="44"/>
        <v>33.989018586687308</v>
      </c>
      <c r="BN61" s="54" t="str">
        <f t="shared" si="45"/>
        <v/>
      </c>
      <c r="BO61" s="54" t="str">
        <f t="shared" si="46"/>
        <v/>
      </c>
      <c r="BP61" s="54" t="str">
        <f t="shared" si="47"/>
        <v/>
      </c>
      <c r="BQ61" s="54" t="str">
        <f t="shared" si="48"/>
        <v/>
      </c>
      <c r="BR61" s="54" t="str">
        <f t="shared" ref="BR61:BT92" si="122">IF(CG61="","",EI$90+EI$91*LN($AB61/(1-$AB61))+EI$92*($AB61-0.5)*LN($AB61/(1-$AB61))+EI$93*($AB61-0.5)+EI$94*($AB61-0.5)^2+EI$95*($AB61-0.5)^2*LN($AB61/(1-$AB61))+EI$96*($AB61-0.5)^3+EI$97*($AB61-0.5)^3*LN($AB61/(1-$AB61))+EI$98*($AB61-0.5)^4+EI$99*($AB61-0.5)^4*LN($AB61/(1-$AB61))+EI$100*($AB61-0.5)^5+EI$101*($AB61-0.5)^5*LN($AB61/(1-$AB61))+EI$102*($AB61-0.5)^6+EI$103*($AB61-0.5)^6*LN($AB61/(1-$AB61))+EI$104*($AB61-0.5)^7+EI$105*($AB61-0.5)^7*LN($AB61/(1-$AB61)))</f>
        <v/>
      </c>
      <c r="BS61" s="54" t="str">
        <f t="shared" si="122"/>
        <v/>
      </c>
      <c r="BT61" s="54" t="str">
        <f t="shared" si="122"/>
        <v/>
      </c>
      <c r="BU61" s="54" t="str">
        <f t="shared" ref="BU61:BU92" si="123">IF(CJ61="","",EL$90+EL$91*LN($AB61/(1-$AB61))+EL$92*($AB61-0.5)*LN($AB61/(1-$AB61))+EL$93*($AB61-0.5)+EL$94*($AB61-0.5)^2+EL$95*($AB61-0.5)^2*LN($AB61/(1-$AB61))+EL$96*($AB61-0.5)^3+EL$97*($AB61-0.5)^3*LN($AB61/(1-$AB61))+EL$98*($AB61-0.5)^4+EL$99*($AB61-0.5)^4*LN($AB61/(1-$AB61))+EL$100*($AB61-0.5)^5+EL$101*($AB61-0.5)^5*LN($AB61/(1-$AB61))+EL$102*($AB61-0.5)^6+EL$103*($AB61-0.5)^6*LN($AB61/(1-$AB61))+EL$104*($AB61-0.5)^7+EL$105*($AB61-0.5)^7*LN($AB61/(1-$AB61)))</f>
        <v/>
      </c>
      <c r="BV61" s="54" t="str">
        <f t="shared" ref="BV61:BV92" si="124">IF(CK61="","",EM$90+EM$91*LN($AB61/(1-$AB61))+EM$92*($AB61-0.5)*LN($AB61/(1-$AB61))+EM$93*($AB61-0.5)+EM$94*($AB61-0.5)^2+EM$95*($AB61-0.5)^2*LN($AB61/(1-$AB61))+EM$96*($AB61-0.5)^3+EM$97*($AB61-0.5)^3*LN($AB61/(1-$AB61))+EM$98*($AB61-0.5)^4+EM$99*($AB61-0.5)^4*LN($AB61/(1-$AB61))+EM$100*($AB61-0.5)^5+EM$101*($AB61-0.5)^5*LN($AB61/(1-$AB61))+EM$102*($AB61-0.5)^6+EM$103*($AB61-0.5)^6*LN($AB61/(1-$AB61))+EM$104*($AB61-0.5)^7+EM$105*($AB61-0.5)^7*LN($AB61/(1-$AB61)))</f>
        <v/>
      </c>
      <c r="BW61" s="54" t="str">
        <f t="shared" ref="BW61:BW92" si="125">IF(CL61="","",EN$90+EN$91*LN($AB61/(1-$AB61))+EN$92*($AB61-0.5)*LN($AB61/(1-$AB61))+EN$93*($AB61-0.5)+EN$94*($AB61-0.5)^2+EN$95*($AB61-0.5)^2*LN($AB61/(1-$AB61))+EN$96*($AB61-0.5)^3+EN$97*($AB61-0.5)^3*LN($AB61/(1-$AB61))+EN$98*($AB61-0.5)^4+EN$99*($AB61-0.5)^4*LN($AB61/(1-$AB61))+EN$100*($AB61-0.5)^5+EN$101*($AB61-0.5)^5*LN($AB61/(1-$AB61))+EN$102*($AB61-0.5)^6+EN$103*($AB61-0.5)^6*LN($AB61/(1-$AB61))+EN$104*($AB61-0.5)^7+EN$105*($AB61-0.5)^7*LN($AB61/(1-$AB61)))</f>
        <v/>
      </c>
      <c r="BX61" s="54" t="str">
        <f t="shared" ref="BX61:BX92" si="126">IF(CM61="","",EO$90+EO$91*LN($AB61/(1-$AB61))+EO$92*($AB61-0.5)*LN($AB61/(1-$AB61))+EO$93*($AB61-0.5)+EO$94*($AB61-0.5)^2+EO$95*($AB61-0.5)^2*LN($AB61/(1-$AB61))+EO$96*($AB61-0.5)^3+EO$97*($AB61-0.5)^3*LN($AB61/(1-$AB61))+EO$98*($AB61-0.5)^4+EO$99*($AB61-0.5)^4*LN($AB61/(1-$AB61))+EO$100*($AB61-0.5)^5+EO$101*($AB61-0.5)^5*LN($AB61/(1-$AB61))+EO$102*($AB61-0.5)^6+EO$103*($AB61-0.5)^6*LN($AB61/(1-$AB61))+EO$104*($AB61-0.5)^7+EO$105*($AB61-0.5)^7*LN($AB61/(1-$AB61)))</f>
        <v/>
      </c>
      <c r="BY61" s="55">
        <f t="shared" si="87"/>
        <v>2.4512310963258448E-2</v>
      </c>
      <c r="BZ61" s="57">
        <f t="shared" si="87"/>
        <v>3.0947813698793781E-2</v>
      </c>
      <c r="CA61" s="57">
        <f t="shared" si="87"/>
        <v>3.5540855129210062E-2</v>
      </c>
      <c r="CB61" s="57">
        <f t="shared" si="87"/>
        <v>3.0272566942108243E-2</v>
      </c>
      <c r="CC61" s="57" t="str">
        <f t="shared" si="87"/>
        <v/>
      </c>
      <c r="CD61" s="57" t="str">
        <f t="shared" si="87"/>
        <v/>
      </c>
      <c r="CE61" s="57" t="str">
        <f t="shared" si="87"/>
        <v/>
      </c>
      <c r="CF61" s="57" t="str">
        <f t="shared" si="87"/>
        <v/>
      </c>
      <c r="CG61" s="57" t="str">
        <f t="shared" si="87"/>
        <v/>
      </c>
      <c r="CH61" s="57" t="str">
        <f t="shared" si="87"/>
        <v/>
      </c>
      <c r="CI61" s="57" t="str">
        <f t="shared" si="87"/>
        <v/>
      </c>
      <c r="CJ61" s="57" t="str">
        <f t="shared" si="87"/>
        <v/>
      </c>
      <c r="CK61" s="57" t="str">
        <f t="shared" si="87"/>
        <v/>
      </c>
      <c r="CL61" s="57" t="str">
        <f t="shared" si="87"/>
        <v/>
      </c>
      <c r="CM61" s="65" t="str">
        <f t="shared" si="87"/>
        <v/>
      </c>
      <c r="CO61" s="55">
        <f t="shared" si="71"/>
        <v>2.3531818524728115E-2</v>
      </c>
      <c r="CP61" s="57">
        <f t="shared" si="72"/>
        <v>3.0395528410757995E-2</v>
      </c>
      <c r="CQ61" s="57">
        <f t="shared" si="73"/>
        <v>3.4531843455271875E-2</v>
      </c>
      <c r="CR61" s="57">
        <f t="shared" si="74"/>
        <v>2.9211011483323942E-2</v>
      </c>
      <c r="CS61" s="57" t="str">
        <f t="shared" si="75"/>
        <v/>
      </c>
      <c r="CT61" s="57" t="str">
        <f t="shared" si="76"/>
        <v/>
      </c>
      <c r="CU61" s="57" t="str">
        <f t="shared" si="77"/>
        <v/>
      </c>
      <c r="CV61" s="57" t="str">
        <f t="shared" si="78"/>
        <v/>
      </c>
      <c r="CW61" s="57" t="str">
        <f t="shared" si="88"/>
        <v/>
      </c>
      <c r="CX61" s="57" t="str">
        <f t="shared" si="88"/>
        <v/>
      </c>
      <c r="CY61" s="57" t="str">
        <f t="shared" si="88"/>
        <v/>
      </c>
      <c r="CZ61" s="57" t="str">
        <f t="shared" si="80"/>
        <v/>
      </c>
      <c r="DA61" s="57" t="str">
        <f t="shared" si="81"/>
        <v/>
      </c>
      <c r="DB61" s="57" t="str">
        <f t="shared" si="82"/>
        <v/>
      </c>
      <c r="DC61" s="65" t="str">
        <f t="shared" si="83"/>
        <v/>
      </c>
      <c r="DE61" s="72" t="str">
        <f t="shared" si="55"/>
        <v/>
      </c>
      <c r="DF61" s="73" t="str">
        <f t="shared" si="56"/>
        <v/>
      </c>
      <c r="DG61" s="73" t="str">
        <f t="shared" si="57"/>
        <v/>
      </c>
      <c r="DH61" s="73" t="str">
        <f t="shared" si="58"/>
        <v/>
      </c>
      <c r="DI61" s="73" t="str">
        <f t="shared" si="59"/>
        <v/>
      </c>
      <c r="DJ61" s="73" t="str">
        <f t="shared" si="60"/>
        <v/>
      </c>
      <c r="DK61" s="73" t="str">
        <f t="shared" si="61"/>
        <v/>
      </c>
      <c r="DL61" s="73" t="str">
        <f t="shared" si="62"/>
        <v/>
      </c>
      <c r="DM61" s="73" t="str">
        <f t="shared" si="63"/>
        <v/>
      </c>
      <c r="DN61" s="73" t="str">
        <f t="shared" si="84"/>
        <v/>
      </c>
      <c r="DO61" s="73" t="str">
        <f t="shared" si="64"/>
        <v/>
      </c>
      <c r="DP61" s="73" t="str">
        <f t="shared" si="65"/>
        <v/>
      </c>
      <c r="DQ61" s="73" t="str">
        <f t="shared" si="66"/>
        <v/>
      </c>
      <c r="DR61" s="73" t="str">
        <f t="shared" si="67"/>
        <v/>
      </c>
      <c r="DS61" s="73" t="str">
        <f t="shared" si="68"/>
        <v/>
      </c>
      <c r="DT61" s="70" t="str">
        <f t="shared" si="69"/>
        <v/>
      </c>
      <c r="DU61" s="70" t="str">
        <f t="shared" si="70"/>
        <v/>
      </c>
      <c r="DW61" s="55" t="e">
        <f t="shared" si="85"/>
        <v>#N/A</v>
      </c>
      <c r="DX61" s="90" t="e">
        <f t="shared" si="86"/>
        <v>#N/A</v>
      </c>
      <c r="DZ61" s="51"/>
      <c r="EA61" s="97" t="str">
        <f t="shared" ref="EA61:EO61" si="127">IF($B$14="u","",IF($B$14="sl","        log",IF($B$14="b","          logit","")))</f>
        <v/>
      </c>
      <c r="EB61" s="27" t="str">
        <f t="shared" si="127"/>
        <v/>
      </c>
      <c r="EC61" s="27" t="str">
        <f t="shared" si="127"/>
        <v/>
      </c>
      <c r="ED61" s="27" t="str">
        <f t="shared" si="127"/>
        <v/>
      </c>
      <c r="EE61" s="27" t="str">
        <f t="shared" si="127"/>
        <v/>
      </c>
      <c r="EF61" s="27" t="str">
        <f t="shared" si="127"/>
        <v/>
      </c>
      <c r="EG61" s="27" t="str">
        <f t="shared" si="127"/>
        <v/>
      </c>
      <c r="EH61" s="27" t="str">
        <f t="shared" si="127"/>
        <v/>
      </c>
      <c r="EI61" s="27" t="str">
        <f t="shared" si="127"/>
        <v/>
      </c>
      <c r="EJ61" s="27" t="str">
        <f t="shared" si="127"/>
        <v/>
      </c>
      <c r="EK61" s="27" t="str">
        <f t="shared" si="127"/>
        <v/>
      </c>
      <c r="EL61" s="27" t="str">
        <f t="shared" si="127"/>
        <v/>
      </c>
      <c r="EM61" s="27" t="str">
        <f t="shared" si="127"/>
        <v/>
      </c>
      <c r="EN61" s="27" t="str">
        <f t="shared" si="127"/>
        <v/>
      </c>
      <c r="EO61" s="28" t="str">
        <f t="shared" si="127"/>
        <v/>
      </c>
    </row>
    <row r="62" spans="2:145" ht="18">
      <c r="B62" s="221"/>
      <c r="C62" s="159"/>
      <c r="AB62" s="55">
        <v>0.31000000000000011</v>
      </c>
      <c r="AC62" s="56">
        <f t="shared" si="90"/>
        <v>34.316688534605817</v>
      </c>
      <c r="AD62" s="57">
        <f t="shared" si="91"/>
        <v>3.0761055732662173E-2</v>
      </c>
      <c r="AE62" s="56">
        <f t="shared" si="92"/>
        <v>38.145278987550512</v>
      </c>
      <c r="AF62" s="54">
        <f t="shared" si="93"/>
        <v>32.959240812925607</v>
      </c>
      <c r="AG62" s="54">
        <f t="shared" si="94"/>
        <v>33.876602186550464</v>
      </c>
      <c r="AH62" s="54">
        <f t="shared" si="95"/>
        <v>34.316688534605817</v>
      </c>
      <c r="AI62" s="54" t="e">
        <f t="shared" si="96"/>
        <v>#N/A</v>
      </c>
      <c r="AJ62" s="54" t="e">
        <f t="shared" si="97"/>
        <v>#N/A</v>
      </c>
      <c r="AK62" s="54" t="e">
        <f t="shared" si="98"/>
        <v>#N/A</v>
      </c>
      <c r="AL62" s="54" t="e">
        <f t="shared" si="99"/>
        <v>#N/A</v>
      </c>
      <c r="AM62" s="54" t="e">
        <f t="shared" si="100"/>
        <v>#N/A</v>
      </c>
      <c r="AN62" s="54" t="e">
        <f t="shared" si="101"/>
        <v>#N/A</v>
      </c>
      <c r="AO62" s="54" t="e">
        <f t="shared" si="102"/>
        <v>#N/A</v>
      </c>
      <c r="AP62" s="54" t="e">
        <f t="shared" si="103"/>
        <v>#N/A</v>
      </c>
      <c r="AQ62" s="54" t="e">
        <f t="shared" si="104"/>
        <v>#N/A</v>
      </c>
      <c r="AR62" s="54" t="e">
        <f t="shared" si="105"/>
        <v>#N/A</v>
      </c>
      <c r="AS62" s="54" t="e">
        <f t="shared" si="106"/>
        <v>#N/A</v>
      </c>
      <c r="AT62" s="55">
        <f t="shared" si="107"/>
        <v>2.4967539595433252E-2</v>
      </c>
      <c r="AU62" s="57">
        <f t="shared" si="108"/>
        <v>3.1159193007157259E-2</v>
      </c>
      <c r="AV62" s="57">
        <f t="shared" si="109"/>
        <v>3.5952361988737649E-2</v>
      </c>
      <c r="AW62" s="57">
        <f t="shared" si="110"/>
        <v>3.0761055732662173E-2</v>
      </c>
      <c r="AX62" s="57" t="e">
        <f t="shared" si="111"/>
        <v>#N/A</v>
      </c>
      <c r="AY62" s="57" t="e">
        <f t="shared" si="112"/>
        <v>#N/A</v>
      </c>
      <c r="AZ62" s="57" t="e">
        <f t="shared" si="113"/>
        <v>#N/A</v>
      </c>
      <c r="BA62" s="57" t="e">
        <f t="shared" si="114"/>
        <v>#N/A</v>
      </c>
      <c r="BB62" s="57" t="e">
        <f t="shared" si="115"/>
        <v>#N/A</v>
      </c>
      <c r="BC62" s="57" t="e">
        <f t="shared" si="116"/>
        <v>#N/A</v>
      </c>
      <c r="BD62" s="57" t="e">
        <f t="shared" si="117"/>
        <v>#N/A</v>
      </c>
      <c r="BE62" s="57" t="e">
        <f t="shared" si="118"/>
        <v>#N/A</v>
      </c>
      <c r="BF62" s="57" t="e">
        <f t="shared" si="119"/>
        <v>#N/A</v>
      </c>
      <c r="BG62" s="57" t="e">
        <f t="shared" si="120"/>
        <v>#N/A</v>
      </c>
      <c r="BH62" s="65" t="e">
        <f t="shared" si="121"/>
        <v>#N/A</v>
      </c>
      <c r="BJ62" s="56">
        <f t="shared" si="41"/>
        <v>38.145278987550512</v>
      </c>
      <c r="BK62" s="54">
        <f t="shared" si="42"/>
        <v>32.959240812925607</v>
      </c>
      <c r="BL62" s="54">
        <f t="shared" si="43"/>
        <v>33.876602186550464</v>
      </c>
      <c r="BM62" s="54">
        <f t="shared" si="44"/>
        <v>34.316688534605817</v>
      </c>
      <c r="BN62" s="54" t="str">
        <f t="shared" si="45"/>
        <v/>
      </c>
      <c r="BO62" s="54" t="str">
        <f t="shared" si="46"/>
        <v/>
      </c>
      <c r="BP62" s="54" t="str">
        <f t="shared" si="47"/>
        <v/>
      </c>
      <c r="BQ62" s="54" t="str">
        <f t="shared" si="48"/>
        <v/>
      </c>
      <c r="BR62" s="54" t="str">
        <f t="shared" si="122"/>
        <v/>
      </c>
      <c r="BS62" s="54" t="str">
        <f t="shared" si="122"/>
        <v/>
      </c>
      <c r="BT62" s="54" t="str">
        <f t="shared" si="122"/>
        <v/>
      </c>
      <c r="BU62" s="54" t="str">
        <f t="shared" si="123"/>
        <v/>
      </c>
      <c r="BV62" s="54" t="str">
        <f t="shared" si="124"/>
        <v/>
      </c>
      <c r="BW62" s="54" t="str">
        <f t="shared" si="125"/>
        <v/>
      </c>
      <c r="BX62" s="54" t="str">
        <f t="shared" si="126"/>
        <v/>
      </c>
      <c r="BY62" s="55">
        <f t="shared" si="87"/>
        <v>2.4967539595433252E-2</v>
      </c>
      <c r="BZ62" s="57">
        <f t="shared" si="87"/>
        <v>3.1159193007157259E-2</v>
      </c>
      <c r="CA62" s="57">
        <f t="shared" si="87"/>
        <v>3.5952361988737649E-2</v>
      </c>
      <c r="CB62" s="57">
        <f t="shared" si="87"/>
        <v>3.0761055732662173E-2</v>
      </c>
      <c r="CC62" s="57" t="str">
        <f t="shared" si="87"/>
        <v/>
      </c>
      <c r="CD62" s="57" t="str">
        <f t="shared" si="87"/>
        <v/>
      </c>
      <c r="CE62" s="57" t="str">
        <f t="shared" si="87"/>
        <v/>
      </c>
      <c r="CF62" s="57" t="str">
        <f t="shared" si="87"/>
        <v/>
      </c>
      <c r="CG62" s="57" t="str">
        <f t="shared" si="87"/>
        <v/>
      </c>
      <c r="CH62" s="57" t="str">
        <f t="shared" si="87"/>
        <v/>
      </c>
      <c r="CI62" s="57" t="str">
        <f t="shared" si="87"/>
        <v/>
      </c>
      <c r="CJ62" s="57" t="str">
        <f t="shared" si="87"/>
        <v/>
      </c>
      <c r="CK62" s="57" t="str">
        <f t="shared" si="87"/>
        <v/>
      </c>
      <c r="CL62" s="57" t="str">
        <f t="shared" si="87"/>
        <v/>
      </c>
      <c r="CM62" s="65" t="str">
        <f t="shared" si="87"/>
        <v/>
      </c>
      <c r="CO62" s="55">
        <f t="shared" si="71"/>
        <v>2.4033737273023409E-2</v>
      </c>
      <c r="CP62" s="57">
        <f t="shared" si="72"/>
        <v>3.0693857511658245E-2</v>
      </c>
      <c r="CQ62" s="57">
        <f t="shared" si="73"/>
        <v>3.5067660191428915E-2</v>
      </c>
      <c r="CR62" s="57">
        <f t="shared" si="74"/>
        <v>2.9755869419642752E-2</v>
      </c>
      <c r="CS62" s="57" t="str">
        <f t="shared" si="75"/>
        <v/>
      </c>
      <c r="CT62" s="57" t="str">
        <f t="shared" si="76"/>
        <v/>
      </c>
      <c r="CU62" s="57" t="str">
        <f t="shared" si="77"/>
        <v/>
      </c>
      <c r="CV62" s="57" t="str">
        <f t="shared" si="78"/>
        <v/>
      </c>
      <c r="CW62" s="57" t="str">
        <f t="shared" si="88"/>
        <v/>
      </c>
      <c r="CX62" s="57" t="str">
        <f t="shared" si="88"/>
        <v/>
      </c>
      <c r="CY62" s="57" t="str">
        <f t="shared" si="88"/>
        <v/>
      </c>
      <c r="CZ62" s="57" t="str">
        <f t="shared" si="80"/>
        <v/>
      </c>
      <c r="DA62" s="57" t="str">
        <f t="shared" si="81"/>
        <v/>
      </c>
      <c r="DB62" s="57" t="str">
        <f t="shared" si="82"/>
        <v/>
      </c>
      <c r="DC62" s="65" t="str">
        <f t="shared" si="83"/>
        <v/>
      </c>
      <c r="DE62" s="72" t="str">
        <f t="shared" si="55"/>
        <v/>
      </c>
      <c r="DF62" s="73" t="str">
        <f t="shared" si="56"/>
        <v/>
      </c>
      <c r="DG62" s="73" t="str">
        <f t="shared" si="57"/>
        <v/>
      </c>
      <c r="DH62" s="73" t="str">
        <f t="shared" si="58"/>
        <v/>
      </c>
      <c r="DI62" s="73" t="str">
        <f t="shared" si="59"/>
        <v/>
      </c>
      <c r="DJ62" s="73" t="str">
        <f t="shared" si="60"/>
        <v/>
      </c>
      <c r="DK62" s="73" t="str">
        <f t="shared" si="61"/>
        <v/>
      </c>
      <c r="DL62" s="73" t="str">
        <f t="shared" si="62"/>
        <v/>
      </c>
      <c r="DM62" s="73" t="str">
        <f t="shared" si="63"/>
        <v/>
      </c>
      <c r="DN62" s="73" t="str">
        <f t="shared" si="84"/>
        <v/>
      </c>
      <c r="DO62" s="73" t="str">
        <f t="shared" si="64"/>
        <v/>
      </c>
      <c r="DP62" s="73" t="str">
        <f t="shared" si="65"/>
        <v/>
      </c>
      <c r="DQ62" s="73" t="str">
        <f t="shared" si="66"/>
        <v/>
      </c>
      <c r="DR62" s="73" t="str">
        <f t="shared" si="67"/>
        <v/>
      </c>
      <c r="DS62" s="73" t="str">
        <f t="shared" si="68"/>
        <v/>
      </c>
      <c r="DT62" s="70" t="str">
        <f t="shared" si="69"/>
        <v/>
      </c>
      <c r="DU62" s="70" t="str">
        <f t="shared" si="70"/>
        <v/>
      </c>
      <c r="DW62" s="55" t="e">
        <f t="shared" si="85"/>
        <v>#N/A</v>
      </c>
      <c r="DX62" s="90" t="e">
        <f t="shared" si="86"/>
        <v>#N/A</v>
      </c>
      <c r="DZ62" s="35" t="s">
        <v>23</v>
      </c>
      <c r="EA62" s="29" t="s">
        <v>26</v>
      </c>
      <c r="EB62" s="30" t="s">
        <v>27</v>
      </c>
      <c r="EC62" s="30" t="s">
        <v>28</v>
      </c>
      <c r="ED62" s="30" t="s">
        <v>29</v>
      </c>
      <c r="EE62" s="30" t="s">
        <v>30</v>
      </c>
      <c r="EF62" s="30" t="s">
        <v>31</v>
      </c>
      <c r="EG62" s="30" t="s">
        <v>32</v>
      </c>
      <c r="EH62" s="30" t="s">
        <v>33</v>
      </c>
      <c r="EI62" s="30" t="s">
        <v>34</v>
      </c>
      <c r="EJ62" s="30" t="s">
        <v>35</v>
      </c>
      <c r="EK62" s="30" t="s">
        <v>36</v>
      </c>
      <c r="EL62" s="30" t="s">
        <v>37</v>
      </c>
      <c r="EM62" s="30" t="s">
        <v>38</v>
      </c>
      <c r="EN62" s="30" t="s">
        <v>39</v>
      </c>
      <c r="EO62" s="31" t="s">
        <v>40</v>
      </c>
    </row>
    <row r="63" spans="2:145">
      <c r="B63" s="221"/>
      <c r="C63" s="159"/>
      <c r="AB63" s="55">
        <v>0.32000000000000012</v>
      </c>
      <c r="AC63" s="56">
        <f t="shared" si="90"/>
        <v>34.639342724250561</v>
      </c>
      <c r="AD63" s="57">
        <f t="shared" si="91"/>
        <v>3.1221216214215568E-2</v>
      </c>
      <c r="AE63" s="56">
        <f t="shared" si="92"/>
        <v>38.54234373346911</v>
      </c>
      <c r="AF63" s="54">
        <f t="shared" si="93"/>
        <v>33.279264053880766</v>
      </c>
      <c r="AG63" s="54">
        <f t="shared" si="94"/>
        <v>34.1533609436174</v>
      </c>
      <c r="AH63" s="54">
        <f t="shared" si="95"/>
        <v>34.639342724250561</v>
      </c>
      <c r="AI63" s="54" t="e">
        <f t="shared" si="96"/>
        <v>#N/A</v>
      </c>
      <c r="AJ63" s="54" t="e">
        <f t="shared" si="97"/>
        <v>#N/A</v>
      </c>
      <c r="AK63" s="54" t="e">
        <f t="shared" si="98"/>
        <v>#N/A</v>
      </c>
      <c r="AL63" s="54" t="e">
        <f t="shared" si="99"/>
        <v>#N/A</v>
      </c>
      <c r="AM63" s="54" t="e">
        <f t="shared" si="100"/>
        <v>#N/A</v>
      </c>
      <c r="AN63" s="54" t="e">
        <f t="shared" si="101"/>
        <v>#N/A</v>
      </c>
      <c r="AO63" s="54" t="e">
        <f t="shared" si="102"/>
        <v>#N/A</v>
      </c>
      <c r="AP63" s="54" t="e">
        <f t="shared" si="103"/>
        <v>#N/A</v>
      </c>
      <c r="AQ63" s="54" t="e">
        <f t="shared" si="104"/>
        <v>#N/A</v>
      </c>
      <c r="AR63" s="54" t="e">
        <f t="shared" si="105"/>
        <v>#N/A</v>
      </c>
      <c r="AS63" s="54" t="e">
        <f t="shared" si="106"/>
        <v>#N/A</v>
      </c>
      <c r="AT63" s="55">
        <f t="shared" si="107"/>
        <v>2.5399423169547807E-2</v>
      </c>
      <c r="AU63" s="57">
        <f t="shared" si="108"/>
        <v>3.1329769176563105E-2</v>
      </c>
      <c r="AV63" s="57">
        <f t="shared" si="109"/>
        <v>3.6303323711346598E-2</v>
      </c>
      <c r="AW63" s="57">
        <f t="shared" si="110"/>
        <v>3.1221216214215568E-2</v>
      </c>
      <c r="AX63" s="57" t="e">
        <f t="shared" si="111"/>
        <v>#N/A</v>
      </c>
      <c r="AY63" s="57" t="e">
        <f t="shared" si="112"/>
        <v>#N/A</v>
      </c>
      <c r="AZ63" s="57" t="e">
        <f t="shared" si="113"/>
        <v>#N/A</v>
      </c>
      <c r="BA63" s="57" t="e">
        <f t="shared" si="114"/>
        <v>#N/A</v>
      </c>
      <c r="BB63" s="57" t="e">
        <f t="shared" si="115"/>
        <v>#N/A</v>
      </c>
      <c r="BC63" s="57" t="e">
        <f t="shared" si="116"/>
        <v>#N/A</v>
      </c>
      <c r="BD63" s="57" t="e">
        <f t="shared" si="117"/>
        <v>#N/A</v>
      </c>
      <c r="BE63" s="57" t="e">
        <f t="shared" si="118"/>
        <v>#N/A</v>
      </c>
      <c r="BF63" s="57" t="e">
        <f t="shared" si="119"/>
        <v>#N/A</v>
      </c>
      <c r="BG63" s="57" t="e">
        <f t="shared" si="120"/>
        <v>#N/A</v>
      </c>
      <c r="BH63" s="65" t="e">
        <f t="shared" si="121"/>
        <v>#N/A</v>
      </c>
      <c r="BJ63" s="56">
        <f t="shared" si="41"/>
        <v>38.54234373346911</v>
      </c>
      <c r="BK63" s="54">
        <f t="shared" si="42"/>
        <v>33.279264053880766</v>
      </c>
      <c r="BL63" s="54">
        <f t="shared" si="43"/>
        <v>34.1533609436174</v>
      </c>
      <c r="BM63" s="54">
        <f t="shared" si="44"/>
        <v>34.639342724250561</v>
      </c>
      <c r="BN63" s="54" t="str">
        <f t="shared" si="45"/>
        <v/>
      </c>
      <c r="BO63" s="54" t="str">
        <f t="shared" si="46"/>
        <v/>
      </c>
      <c r="BP63" s="54" t="str">
        <f t="shared" si="47"/>
        <v/>
      </c>
      <c r="BQ63" s="54" t="str">
        <f t="shared" si="48"/>
        <v/>
      </c>
      <c r="BR63" s="54" t="str">
        <f t="shared" si="122"/>
        <v/>
      </c>
      <c r="BS63" s="54" t="str">
        <f t="shared" si="122"/>
        <v/>
      </c>
      <c r="BT63" s="54" t="str">
        <f t="shared" si="122"/>
        <v/>
      </c>
      <c r="BU63" s="54" t="str">
        <f t="shared" si="123"/>
        <v/>
      </c>
      <c r="BV63" s="54" t="str">
        <f t="shared" si="124"/>
        <v/>
      </c>
      <c r="BW63" s="54" t="str">
        <f t="shared" si="125"/>
        <v/>
      </c>
      <c r="BX63" s="54" t="str">
        <f t="shared" si="126"/>
        <v/>
      </c>
      <c r="BY63" s="55">
        <f t="shared" ref="BY63:CM79" si="128">IF(AND($EA$41=0,CO$26="yes"),CO65,"")</f>
        <v>2.5399423169547807E-2</v>
      </c>
      <c r="BZ63" s="57">
        <f t="shared" si="128"/>
        <v>3.1329769176563105E-2</v>
      </c>
      <c r="CA63" s="57">
        <f t="shared" si="128"/>
        <v>3.6303323711346598E-2</v>
      </c>
      <c r="CB63" s="57">
        <f t="shared" si="128"/>
        <v>3.1221216214215568E-2</v>
      </c>
      <c r="CC63" s="57" t="str">
        <f t="shared" si="128"/>
        <v/>
      </c>
      <c r="CD63" s="57" t="str">
        <f t="shared" si="128"/>
        <v/>
      </c>
      <c r="CE63" s="57" t="str">
        <f t="shared" si="128"/>
        <v/>
      </c>
      <c r="CF63" s="57" t="str">
        <f t="shared" si="128"/>
        <v/>
      </c>
      <c r="CG63" s="57" t="str">
        <f t="shared" si="128"/>
        <v/>
      </c>
      <c r="CH63" s="57" t="str">
        <f t="shared" si="128"/>
        <v/>
      </c>
      <c r="CI63" s="57" t="str">
        <f t="shared" si="128"/>
        <v/>
      </c>
      <c r="CJ63" s="57" t="str">
        <f t="shared" si="128"/>
        <v/>
      </c>
      <c r="CK63" s="57" t="str">
        <f t="shared" si="128"/>
        <v/>
      </c>
      <c r="CL63" s="57" t="str">
        <f t="shared" si="128"/>
        <v/>
      </c>
      <c r="CM63" s="65" t="str">
        <f t="shared" si="128"/>
        <v/>
      </c>
      <c r="CO63" s="55">
        <f t="shared" si="71"/>
        <v>2.4512310963258448E-2</v>
      </c>
      <c r="CP63" s="57">
        <f t="shared" si="72"/>
        <v>3.0947813698793781E-2</v>
      </c>
      <c r="CQ63" s="57">
        <f t="shared" si="73"/>
        <v>3.5540855129210062E-2</v>
      </c>
      <c r="CR63" s="57">
        <f t="shared" si="74"/>
        <v>3.0272566942108243E-2</v>
      </c>
      <c r="CS63" s="57" t="str">
        <f t="shared" si="75"/>
        <v/>
      </c>
      <c r="CT63" s="57" t="str">
        <f t="shared" si="76"/>
        <v/>
      </c>
      <c r="CU63" s="57" t="str">
        <f t="shared" si="77"/>
        <v/>
      </c>
      <c r="CV63" s="57" t="str">
        <f t="shared" si="78"/>
        <v/>
      </c>
      <c r="CW63" s="57" t="str">
        <f t="shared" ref="CW63:CY78" si="129">IF(OR(DN$26="",DN$26="no"),"",(EI$91/($AB61*(1-$AB61))+EI$92*(($AB61-0.5)/($AB61*(1-$AB61))+LN($AB61/(1-$AB61)))+EI$93+2*EI$94*($AB61-0.5)+EI$95*(($AB61-0.5)^2/($AB61*(1-$AB61))+2*($AB61-0.5)*LN($AB61/(1-$AB61)))+3*EI$96*($AB61-0.5)^2+EI$97*(($AB61-0.5)^3/($AB61*(1-$AB61))+3*($AB61-0.5)^2*LN($AB61/(1-$AB61)))+4*EI$98*($AB61-0.5)^3+EI$99*(($AB61-0.5)^4/($AB61*(1-$AB61))+4*($AB61-0.5)^3*LN($AB61/(1-$AB61)))+5*EI$100*($AB61-0.5)^4+EI$101*(($AB61-0.5)^5/($AB61*(1-$AB61))+5*($AB61-0.5)^4*LN($AB61/(1-$AB61)))+6*EI$102*($AB61-0.5)^5+EI$103*(($AB61-0.5)^6/($AB61*(1-$AB61))+6*($AB61-0.5)^5*LN($AB61/(1-$AB61)))+7*EI$104*($AB61-0.5)^6+EI$105*(($AB61-0.5)^7/($AB61*(1-$AB61))+7*($AB61-0.5)^6*LN($AB61/(1-$AB61))))^-1)</f>
        <v/>
      </c>
      <c r="CX63" s="57" t="str">
        <f t="shared" si="129"/>
        <v/>
      </c>
      <c r="CY63" s="57" t="str">
        <f t="shared" si="129"/>
        <v/>
      </c>
      <c r="CZ63" s="57" t="str">
        <f t="shared" ref="CZ63:CZ94" si="130">IF(OR(DQ$26="",DQ$26="no"),"",(EL$91/($AB61*(1-$AB61))+EL$92*(($AB61-0.5)/($AB61*(1-$AB61))+LN($AB61/(1-$AB61)))+EL$93+2*EL$94*($AB61-0.5)+EL$95*(($AB61-0.5)^2/($AB61*(1-$AB61))+2*($AB61-0.5)*LN($AB61/(1-$AB61)))+3*EL$96*($AB61-0.5)^2+EL$97*(($AB61-0.5)^3/($AB61*(1-$AB61))+3*($AB61-0.5)^2*LN($AB61/(1-$AB61)))+4*EL$98*($AB61-0.5)^3+EL$99*(($AB61-0.5)^4/($AB61*(1-$AB61))+4*($AB61-0.5)^3*LN($AB61/(1-$AB61)))+5*EL$100*($AB61-0.5)^4+EL$101*(($AB61-0.5)^5/($AB61*(1-$AB61))+5*($AB61-0.5)^4*LN($AB61/(1-$AB61)))+6*EL$102*($AB61-0.5)^5+EL$103*(($AB61-0.5)^6/($AB61*(1-$AB61))+6*($AB61-0.5)^5*LN($AB61/(1-$AB61)))+7*EL$104*($AB61-0.5)^6+EL$105*(($AB61-0.5)^7/($AB61*(1-$AB61))+7*($AB61-0.5)^6*LN($AB61/(1-$AB61))))^-1)</f>
        <v/>
      </c>
      <c r="DA63" s="57" t="str">
        <f t="shared" ref="DA63:DA94" si="131">IF(OR(DR$26="",DR$26="no"),"",(EM$91/($AB61*(1-$AB61))+EM$92*(($AB61-0.5)/($AB61*(1-$AB61))+LN($AB61/(1-$AB61)))+EM$93+2*EM$94*($AB61-0.5)+EM$95*(($AB61-0.5)^2/($AB61*(1-$AB61))+2*($AB61-0.5)*LN($AB61/(1-$AB61)))+3*EM$96*($AB61-0.5)^2+EM$97*(($AB61-0.5)^3/($AB61*(1-$AB61))+3*($AB61-0.5)^2*LN($AB61/(1-$AB61)))+4*EM$98*($AB61-0.5)^3+EM$99*(($AB61-0.5)^4/($AB61*(1-$AB61))+4*($AB61-0.5)^3*LN($AB61/(1-$AB61)))+5*EM$100*($AB61-0.5)^4+EM$101*(($AB61-0.5)^5/($AB61*(1-$AB61))+5*($AB61-0.5)^4*LN($AB61/(1-$AB61)))+6*EM$102*($AB61-0.5)^5+EM$103*(($AB61-0.5)^6/($AB61*(1-$AB61))+6*($AB61-0.5)^5*LN($AB61/(1-$AB61)))+7*EM$104*($AB61-0.5)^6+EM$105*(($AB61-0.5)^7/($AB61*(1-$AB61))+7*($AB61-0.5)^6*LN($AB61/(1-$AB61))))^-1)</f>
        <v/>
      </c>
      <c r="DB63" s="57" t="str">
        <f t="shared" ref="DB63:DB94" si="132">IF(OR(DS$26="",DS$26="no"),"",(EN$91/($AB61*(1-$AB61))+EN$92*(($AB61-0.5)/($AB61*(1-$AB61))+LN($AB61/(1-$AB61)))+EN$93+2*EN$94*($AB61-0.5)+EN$95*(($AB61-0.5)^2/($AB61*(1-$AB61))+2*($AB61-0.5)*LN($AB61/(1-$AB61)))+3*EN$96*($AB61-0.5)^2+EN$97*(($AB61-0.5)^3/($AB61*(1-$AB61))+3*($AB61-0.5)^2*LN($AB61/(1-$AB61)))+4*EN$98*($AB61-0.5)^3+EN$99*(($AB61-0.5)^4/($AB61*(1-$AB61))+4*($AB61-0.5)^3*LN($AB61/(1-$AB61)))+5*EN$100*($AB61-0.5)^4+EN$101*(($AB61-0.5)^5/($AB61*(1-$AB61))+5*($AB61-0.5)^4*LN($AB61/(1-$AB61)))+6*EN$102*($AB61-0.5)^5+EN$103*(($AB61-0.5)^6/($AB61*(1-$AB61))+6*($AB61-0.5)^5*LN($AB61/(1-$AB61)))+7*EN$104*($AB61-0.5)^6+EN$105*(($AB61-0.5)^7/($AB61*(1-$AB61))+7*($AB61-0.5)^6*LN($AB61/(1-$AB61))))^-1)</f>
        <v/>
      </c>
      <c r="DC63" s="65" t="str">
        <f t="shared" ref="DC63:DC94" si="133">IF(OR(DT$26="",DT$26="no"),"",(EO$91/($AB61*(1-$AB61))+EO$92*(($AB61-0.5)/($AB61*(1-$AB61))+LN($AB61/(1-$AB61)))+EO$93+2*EO$94*($AB61-0.5)+EO$95*(($AB61-0.5)^2/($AB61*(1-$AB61))+2*($AB61-0.5)*LN($AB61/(1-$AB61)))+3*EO$96*($AB61-0.5)^2+EO$97*(($AB61-0.5)^3/($AB61*(1-$AB61))+3*($AB61-0.5)^2*LN($AB61/(1-$AB61)))+4*EO$98*($AB61-0.5)^3+EO$99*(($AB61-0.5)^4/($AB61*(1-$AB61))+4*($AB61-0.5)^3*LN($AB61/(1-$AB61)))+5*EO$100*($AB61-0.5)^4+EO$101*(($AB61-0.5)^5/($AB61*(1-$AB61))+5*($AB61-0.5)^4*LN($AB61/(1-$AB61)))+6*EO$102*($AB61-0.5)^5+EO$103*(($AB61-0.5)^6/($AB61*(1-$AB61))+6*($AB61-0.5)^5*LN($AB61/(1-$AB61)))+7*EO$104*($AB61-0.5)^6+EO$105*(($AB61-0.5)^7/($AB61*(1-$AB61))+7*($AB61-0.5)^6*LN($AB61/(1-$AB61))))^-1)</f>
        <v/>
      </c>
      <c r="DE63" s="72" t="str">
        <f t="shared" si="55"/>
        <v/>
      </c>
      <c r="DF63" s="73" t="str">
        <f t="shared" si="56"/>
        <v/>
      </c>
      <c r="DG63" s="73" t="str">
        <f t="shared" si="57"/>
        <v/>
      </c>
      <c r="DH63" s="73" t="str">
        <f t="shared" si="58"/>
        <v/>
      </c>
      <c r="DI63" s="73" t="str">
        <f t="shared" si="59"/>
        <v/>
      </c>
      <c r="DJ63" s="73" t="str">
        <f t="shared" si="60"/>
        <v/>
      </c>
      <c r="DK63" s="73" t="str">
        <f t="shared" si="61"/>
        <v/>
      </c>
      <c r="DL63" s="73" t="str">
        <f t="shared" si="62"/>
        <v/>
      </c>
      <c r="DM63" s="73" t="str">
        <f t="shared" si="63"/>
        <v/>
      </c>
      <c r="DN63" s="73" t="str">
        <f t="shared" si="84"/>
        <v/>
      </c>
      <c r="DO63" s="73" t="str">
        <f t="shared" si="64"/>
        <v/>
      </c>
      <c r="DP63" s="73" t="str">
        <f t="shared" si="65"/>
        <v/>
      </c>
      <c r="DQ63" s="73" t="str">
        <f t="shared" si="66"/>
        <v/>
      </c>
      <c r="DR63" s="73" t="str">
        <f t="shared" si="67"/>
        <v/>
      </c>
      <c r="DS63" s="73" t="str">
        <f t="shared" si="68"/>
        <v/>
      </c>
      <c r="DT63" s="70" t="str">
        <f t="shared" si="69"/>
        <v/>
      </c>
      <c r="DU63" s="70" t="str">
        <f t="shared" si="70"/>
        <v/>
      </c>
      <c r="DW63" s="55" t="e">
        <f t="shared" si="85"/>
        <v>#N/A</v>
      </c>
      <c r="DX63" s="90" t="e">
        <f t="shared" si="86"/>
        <v>#N/A</v>
      </c>
      <c r="DZ63" s="104">
        <v>0.01</v>
      </c>
      <c r="EA63" s="105">
        <f t="shared" ref="EA63:EO63" si="134">IF(EA71="","",IF($B$14="u",EA71,IF($B$14="sl",$C$22+EXP(EA71),IF($B$14="su",$C$23-EXP(-EA71),IF($B$14="b",($C$22+$C$23*EXP(EA71))/(1+EXP(EA71)),"")))))</f>
        <v>5.6330398641455233</v>
      </c>
      <c r="EB63" s="38">
        <f t="shared" si="134"/>
        <v>10.34407813340605</v>
      </c>
      <c r="EC63" s="38">
        <f t="shared" si="134"/>
        <v>9.7110382692604063</v>
      </c>
      <c r="ED63" s="38">
        <f t="shared" si="134"/>
        <v>9.9999999999996341</v>
      </c>
      <c r="EE63" s="38" t="str">
        <f t="shared" si="134"/>
        <v/>
      </c>
      <c r="EF63" s="38" t="str">
        <f t="shared" si="134"/>
        <v/>
      </c>
      <c r="EG63" s="38" t="str">
        <f t="shared" si="134"/>
        <v/>
      </c>
      <c r="EH63" s="38" t="str">
        <f t="shared" si="134"/>
        <v/>
      </c>
      <c r="EI63" s="38" t="str">
        <f t="shared" si="134"/>
        <v/>
      </c>
      <c r="EJ63" s="38" t="str">
        <f t="shared" si="134"/>
        <v/>
      </c>
      <c r="EK63" s="38" t="str">
        <f t="shared" si="134"/>
        <v/>
      </c>
      <c r="EL63" s="38" t="str">
        <f t="shared" si="134"/>
        <v/>
      </c>
      <c r="EM63" s="38" t="str">
        <f t="shared" si="134"/>
        <v/>
      </c>
      <c r="EN63" s="38" t="str">
        <f t="shared" si="134"/>
        <v/>
      </c>
      <c r="EO63" s="88" t="str">
        <f t="shared" si="134"/>
        <v/>
      </c>
    </row>
    <row r="64" spans="2:145">
      <c r="B64" s="221"/>
      <c r="C64" s="159"/>
      <c r="AB64" s="55">
        <v>0.33000000000000013</v>
      </c>
      <c r="AC64" s="56">
        <f t="shared" si="90"/>
        <v>34.957419694941244</v>
      </c>
      <c r="AD64" s="57">
        <f t="shared" si="91"/>
        <v>3.1652863168402177E-2</v>
      </c>
      <c r="AE64" s="56">
        <f t="shared" si="92"/>
        <v>38.932891011905937</v>
      </c>
      <c r="AF64" s="54">
        <f t="shared" si="93"/>
        <v>33.597748934637131</v>
      </c>
      <c r="AG64" s="54">
        <f t="shared" si="94"/>
        <v>34.427680191541647</v>
      </c>
      <c r="AH64" s="54">
        <f t="shared" si="95"/>
        <v>34.957419694941244</v>
      </c>
      <c r="AI64" s="54" t="e">
        <f t="shared" si="96"/>
        <v>#N/A</v>
      </c>
      <c r="AJ64" s="54" t="e">
        <f t="shared" si="97"/>
        <v>#N/A</v>
      </c>
      <c r="AK64" s="54" t="e">
        <f t="shared" si="98"/>
        <v>#N/A</v>
      </c>
      <c r="AL64" s="54" t="e">
        <f t="shared" si="99"/>
        <v>#N/A</v>
      </c>
      <c r="AM64" s="54" t="e">
        <f t="shared" si="100"/>
        <v>#N/A</v>
      </c>
      <c r="AN64" s="54" t="e">
        <f t="shared" si="101"/>
        <v>#N/A</v>
      </c>
      <c r="AO64" s="54" t="e">
        <f t="shared" si="102"/>
        <v>#N/A</v>
      </c>
      <c r="AP64" s="54" t="e">
        <f t="shared" si="103"/>
        <v>#N/A</v>
      </c>
      <c r="AQ64" s="54" t="e">
        <f t="shared" si="104"/>
        <v>#N/A</v>
      </c>
      <c r="AR64" s="54" t="e">
        <f t="shared" si="105"/>
        <v>#N/A</v>
      </c>
      <c r="AS64" s="54" t="e">
        <f t="shared" si="106"/>
        <v>#N/A</v>
      </c>
      <c r="AT64" s="55">
        <f t="shared" si="107"/>
        <v>2.5807961685602114E-2</v>
      </c>
      <c r="AU64" s="57">
        <f t="shared" si="108"/>
        <v>3.1461285756764996E-2</v>
      </c>
      <c r="AV64" s="57">
        <f t="shared" si="109"/>
        <v>3.6595069069233897E-2</v>
      </c>
      <c r="AW64" s="57">
        <f t="shared" si="110"/>
        <v>3.1652863168402177E-2</v>
      </c>
      <c r="AX64" s="57" t="e">
        <f t="shared" si="111"/>
        <v>#N/A</v>
      </c>
      <c r="AY64" s="57" t="e">
        <f t="shared" si="112"/>
        <v>#N/A</v>
      </c>
      <c r="AZ64" s="57" t="e">
        <f t="shared" si="113"/>
        <v>#N/A</v>
      </c>
      <c r="BA64" s="57" t="e">
        <f t="shared" si="114"/>
        <v>#N/A</v>
      </c>
      <c r="BB64" s="57" t="e">
        <f t="shared" si="115"/>
        <v>#N/A</v>
      </c>
      <c r="BC64" s="57" t="e">
        <f t="shared" si="116"/>
        <v>#N/A</v>
      </c>
      <c r="BD64" s="57" t="e">
        <f t="shared" si="117"/>
        <v>#N/A</v>
      </c>
      <c r="BE64" s="57" t="e">
        <f t="shared" si="118"/>
        <v>#N/A</v>
      </c>
      <c r="BF64" s="57" t="e">
        <f t="shared" si="119"/>
        <v>#N/A</v>
      </c>
      <c r="BG64" s="57" t="e">
        <f t="shared" si="120"/>
        <v>#N/A</v>
      </c>
      <c r="BH64" s="65" t="e">
        <f t="shared" si="121"/>
        <v>#N/A</v>
      </c>
      <c r="BJ64" s="56">
        <f t="shared" si="41"/>
        <v>38.932891011905937</v>
      </c>
      <c r="BK64" s="54">
        <f t="shared" si="42"/>
        <v>33.597748934637131</v>
      </c>
      <c r="BL64" s="54">
        <f t="shared" si="43"/>
        <v>34.427680191541647</v>
      </c>
      <c r="BM64" s="54">
        <f t="shared" si="44"/>
        <v>34.957419694941244</v>
      </c>
      <c r="BN64" s="54" t="str">
        <f t="shared" si="45"/>
        <v/>
      </c>
      <c r="BO64" s="54" t="str">
        <f t="shared" si="46"/>
        <v/>
      </c>
      <c r="BP64" s="54" t="str">
        <f t="shared" si="47"/>
        <v/>
      </c>
      <c r="BQ64" s="54" t="str">
        <f t="shared" si="48"/>
        <v/>
      </c>
      <c r="BR64" s="54" t="str">
        <f t="shared" si="122"/>
        <v/>
      </c>
      <c r="BS64" s="54" t="str">
        <f t="shared" si="122"/>
        <v/>
      </c>
      <c r="BT64" s="54" t="str">
        <f t="shared" si="122"/>
        <v/>
      </c>
      <c r="BU64" s="54" t="str">
        <f t="shared" si="123"/>
        <v/>
      </c>
      <c r="BV64" s="54" t="str">
        <f t="shared" si="124"/>
        <v/>
      </c>
      <c r="BW64" s="54" t="str">
        <f t="shared" si="125"/>
        <v/>
      </c>
      <c r="BX64" s="54" t="str">
        <f t="shared" si="126"/>
        <v/>
      </c>
      <c r="BY64" s="55">
        <f t="shared" si="128"/>
        <v>2.5807961685602114E-2</v>
      </c>
      <c r="BZ64" s="57">
        <f t="shared" si="128"/>
        <v>3.1461285756764996E-2</v>
      </c>
      <c r="CA64" s="57">
        <f t="shared" si="128"/>
        <v>3.6595069069233897E-2</v>
      </c>
      <c r="CB64" s="57">
        <f t="shared" si="128"/>
        <v>3.1652863168402177E-2</v>
      </c>
      <c r="CC64" s="57" t="str">
        <f t="shared" si="128"/>
        <v/>
      </c>
      <c r="CD64" s="57" t="str">
        <f t="shared" si="128"/>
        <v/>
      </c>
      <c r="CE64" s="57" t="str">
        <f t="shared" si="128"/>
        <v/>
      </c>
      <c r="CF64" s="57" t="str">
        <f t="shared" si="128"/>
        <v/>
      </c>
      <c r="CG64" s="57" t="str">
        <f t="shared" si="128"/>
        <v/>
      </c>
      <c r="CH64" s="57" t="str">
        <f t="shared" si="128"/>
        <v/>
      </c>
      <c r="CI64" s="57" t="str">
        <f t="shared" si="128"/>
        <v/>
      </c>
      <c r="CJ64" s="57" t="str">
        <f t="shared" si="128"/>
        <v/>
      </c>
      <c r="CK64" s="57" t="str">
        <f t="shared" si="128"/>
        <v/>
      </c>
      <c r="CL64" s="57" t="str">
        <f t="shared" si="128"/>
        <v/>
      </c>
      <c r="CM64" s="65" t="str">
        <f t="shared" si="128"/>
        <v/>
      </c>
      <c r="CO64" s="55">
        <f t="shared" si="71"/>
        <v>2.4967539595433252E-2</v>
      </c>
      <c r="CP64" s="57">
        <f t="shared" si="72"/>
        <v>3.1159193007157259E-2</v>
      </c>
      <c r="CQ64" s="57">
        <f t="shared" si="73"/>
        <v>3.5952361988737649E-2</v>
      </c>
      <c r="CR64" s="57">
        <f t="shared" si="74"/>
        <v>3.0761055732662173E-2</v>
      </c>
      <c r="CS64" s="57" t="str">
        <f t="shared" si="75"/>
        <v/>
      </c>
      <c r="CT64" s="57" t="str">
        <f t="shared" si="76"/>
        <v/>
      </c>
      <c r="CU64" s="57" t="str">
        <f t="shared" si="77"/>
        <v/>
      </c>
      <c r="CV64" s="57" t="str">
        <f t="shared" si="78"/>
        <v/>
      </c>
      <c r="CW64" s="57" t="str">
        <f t="shared" si="129"/>
        <v/>
      </c>
      <c r="CX64" s="57" t="str">
        <f t="shared" si="129"/>
        <v/>
      </c>
      <c r="CY64" s="57" t="str">
        <f t="shared" si="129"/>
        <v/>
      </c>
      <c r="CZ64" s="57" t="str">
        <f t="shared" si="130"/>
        <v/>
      </c>
      <c r="DA64" s="57" t="str">
        <f t="shared" si="131"/>
        <v/>
      </c>
      <c r="DB64" s="57" t="str">
        <f t="shared" si="132"/>
        <v/>
      </c>
      <c r="DC64" s="65" t="str">
        <f t="shared" si="133"/>
        <v/>
      </c>
      <c r="DE64" s="72" t="str">
        <f t="shared" si="55"/>
        <v/>
      </c>
      <c r="DF64" s="73" t="str">
        <f t="shared" si="56"/>
        <v/>
      </c>
      <c r="DG64" s="73" t="str">
        <f t="shared" si="57"/>
        <v/>
      </c>
      <c r="DH64" s="73" t="str">
        <f t="shared" si="58"/>
        <v/>
      </c>
      <c r="DI64" s="73" t="str">
        <f t="shared" si="59"/>
        <v/>
      </c>
      <c r="DJ64" s="73" t="str">
        <f t="shared" si="60"/>
        <v/>
      </c>
      <c r="DK64" s="73" t="str">
        <f t="shared" si="61"/>
        <v/>
      </c>
      <c r="DL64" s="73" t="str">
        <f t="shared" si="62"/>
        <v/>
      </c>
      <c r="DM64" s="73" t="str">
        <f t="shared" si="63"/>
        <v/>
      </c>
      <c r="DN64" s="73" t="str">
        <f t="shared" si="84"/>
        <v/>
      </c>
      <c r="DO64" s="73" t="str">
        <f t="shared" si="64"/>
        <v/>
      </c>
      <c r="DP64" s="73" t="str">
        <f t="shared" si="65"/>
        <v/>
      </c>
      <c r="DQ64" s="73" t="str">
        <f t="shared" si="66"/>
        <v/>
      </c>
      <c r="DR64" s="73" t="str">
        <f t="shared" si="67"/>
        <v/>
      </c>
      <c r="DS64" s="73" t="str">
        <f t="shared" si="68"/>
        <v/>
      </c>
      <c r="DT64" s="70" t="str">
        <f t="shared" si="69"/>
        <v/>
      </c>
      <c r="DU64" s="70" t="str">
        <f t="shared" si="70"/>
        <v/>
      </c>
      <c r="DW64" s="55" t="e">
        <f t="shared" si="85"/>
        <v>#N/A</v>
      </c>
      <c r="DX64" s="90" t="e">
        <f t="shared" si="86"/>
        <v>#N/A</v>
      </c>
      <c r="DZ64" s="106">
        <v>0.05</v>
      </c>
      <c r="EA64" s="56">
        <f t="shared" ref="EA64:EO64" si="135">IF(EA72="","",IF($B$14="u",EA72,IF($B$14="sl",$C$22+EXP(EA72),IF($B$14="su",$C$23-EXP(-EA72),IF($B$14="b",($C$22+$C$23*EXP(EA72))/(1+EXP(EA72)),"")))))</f>
        <v>19.774627061815107</v>
      </c>
      <c r="EB64" s="54">
        <f t="shared" si="135"/>
        <v>20.117784481739626</v>
      </c>
      <c r="EC64" s="54">
        <f t="shared" si="135"/>
        <v>21.047394377420037</v>
      </c>
      <c r="ED64" s="54">
        <f t="shared" si="135"/>
        <v>20.292885411961599</v>
      </c>
      <c r="EE64" s="54" t="str">
        <f t="shared" si="135"/>
        <v/>
      </c>
      <c r="EF64" s="54" t="str">
        <f t="shared" si="135"/>
        <v/>
      </c>
      <c r="EG64" s="54" t="str">
        <f t="shared" si="135"/>
        <v/>
      </c>
      <c r="EH64" s="54" t="str">
        <f t="shared" si="135"/>
        <v/>
      </c>
      <c r="EI64" s="54" t="str">
        <f t="shared" si="135"/>
        <v/>
      </c>
      <c r="EJ64" s="54" t="str">
        <f t="shared" si="135"/>
        <v/>
      </c>
      <c r="EK64" s="54" t="str">
        <f t="shared" si="135"/>
        <v/>
      </c>
      <c r="EL64" s="54" t="str">
        <f t="shared" si="135"/>
        <v/>
      </c>
      <c r="EM64" s="54" t="str">
        <f t="shared" si="135"/>
        <v/>
      </c>
      <c r="EN64" s="54" t="str">
        <f t="shared" si="135"/>
        <v/>
      </c>
      <c r="EO64" s="90" t="str">
        <f t="shared" si="135"/>
        <v/>
      </c>
    </row>
    <row r="65" spans="2:145">
      <c r="B65" s="221"/>
      <c r="C65" s="159"/>
      <c r="AB65" s="55">
        <v>0.34000000000000014</v>
      </c>
      <c r="AC65" s="56">
        <f t="shared" si="90"/>
        <v>35.271329435424434</v>
      </c>
      <c r="AD65" s="57">
        <f t="shared" si="91"/>
        <v>3.2055751498819611E-2</v>
      </c>
      <c r="AE65" s="56">
        <f t="shared" si="92"/>
        <v>39.317476395230948</v>
      </c>
      <c r="AF65" s="54">
        <f t="shared" si="93"/>
        <v>33.915094535750264</v>
      </c>
      <c r="AG65" s="54">
        <f t="shared" si="94"/>
        <v>34.700035828055952</v>
      </c>
      <c r="AH65" s="54">
        <f t="shared" si="95"/>
        <v>35.271329435424434</v>
      </c>
      <c r="AI65" s="54" t="e">
        <f t="shared" si="96"/>
        <v>#N/A</v>
      </c>
      <c r="AJ65" s="54" t="e">
        <f t="shared" si="97"/>
        <v>#N/A</v>
      </c>
      <c r="AK65" s="54" t="e">
        <f t="shared" si="98"/>
        <v>#N/A</v>
      </c>
      <c r="AL65" s="54" t="e">
        <f t="shared" si="99"/>
        <v>#N/A</v>
      </c>
      <c r="AM65" s="54" t="e">
        <f t="shared" si="100"/>
        <v>#N/A</v>
      </c>
      <c r="AN65" s="54" t="e">
        <f t="shared" si="101"/>
        <v>#N/A</v>
      </c>
      <c r="AO65" s="54" t="e">
        <f t="shared" si="102"/>
        <v>#N/A</v>
      </c>
      <c r="AP65" s="54" t="e">
        <f t="shared" si="103"/>
        <v>#N/A</v>
      </c>
      <c r="AQ65" s="54" t="e">
        <f t="shared" si="104"/>
        <v>#N/A</v>
      </c>
      <c r="AR65" s="54" t="e">
        <f t="shared" si="105"/>
        <v>#N/A</v>
      </c>
      <c r="AS65" s="54" t="e">
        <f t="shared" si="106"/>
        <v>#N/A</v>
      </c>
      <c r="AT65" s="55">
        <f t="shared" si="107"/>
        <v>2.6193155143596172E-2</v>
      </c>
      <c r="AU65" s="57">
        <f t="shared" si="108"/>
        <v>3.1555449539028668E-2</v>
      </c>
      <c r="AV65" s="57">
        <f t="shared" si="109"/>
        <v>3.6829089474125963E-2</v>
      </c>
      <c r="AW65" s="57">
        <f t="shared" si="110"/>
        <v>3.2055751498819611E-2</v>
      </c>
      <c r="AX65" s="57" t="e">
        <f t="shared" si="111"/>
        <v>#N/A</v>
      </c>
      <c r="AY65" s="57" t="e">
        <f t="shared" si="112"/>
        <v>#N/A</v>
      </c>
      <c r="AZ65" s="57" t="e">
        <f t="shared" si="113"/>
        <v>#N/A</v>
      </c>
      <c r="BA65" s="57" t="e">
        <f t="shared" si="114"/>
        <v>#N/A</v>
      </c>
      <c r="BB65" s="57" t="e">
        <f t="shared" si="115"/>
        <v>#N/A</v>
      </c>
      <c r="BC65" s="57" t="e">
        <f t="shared" si="116"/>
        <v>#N/A</v>
      </c>
      <c r="BD65" s="57" t="e">
        <f t="shared" si="117"/>
        <v>#N/A</v>
      </c>
      <c r="BE65" s="57" t="e">
        <f t="shared" si="118"/>
        <v>#N/A</v>
      </c>
      <c r="BF65" s="57" t="e">
        <f t="shared" si="119"/>
        <v>#N/A</v>
      </c>
      <c r="BG65" s="57" t="e">
        <f t="shared" si="120"/>
        <v>#N/A</v>
      </c>
      <c r="BH65" s="65" t="e">
        <f t="shared" si="121"/>
        <v>#N/A</v>
      </c>
      <c r="BJ65" s="56">
        <f t="shared" si="41"/>
        <v>39.317476395230948</v>
      </c>
      <c r="BK65" s="54">
        <f t="shared" si="42"/>
        <v>33.915094535750264</v>
      </c>
      <c r="BL65" s="54">
        <f t="shared" si="43"/>
        <v>34.700035828055952</v>
      </c>
      <c r="BM65" s="54">
        <f t="shared" si="44"/>
        <v>35.271329435424434</v>
      </c>
      <c r="BN65" s="54" t="str">
        <f t="shared" si="45"/>
        <v/>
      </c>
      <c r="BO65" s="54" t="str">
        <f t="shared" si="46"/>
        <v/>
      </c>
      <c r="BP65" s="54" t="str">
        <f t="shared" si="47"/>
        <v/>
      </c>
      <c r="BQ65" s="54" t="str">
        <f t="shared" si="48"/>
        <v/>
      </c>
      <c r="BR65" s="54" t="str">
        <f t="shared" si="122"/>
        <v/>
      </c>
      <c r="BS65" s="54" t="str">
        <f t="shared" si="122"/>
        <v/>
      </c>
      <c r="BT65" s="54" t="str">
        <f t="shared" si="122"/>
        <v/>
      </c>
      <c r="BU65" s="54" t="str">
        <f t="shared" si="123"/>
        <v/>
      </c>
      <c r="BV65" s="54" t="str">
        <f t="shared" si="124"/>
        <v/>
      </c>
      <c r="BW65" s="54" t="str">
        <f t="shared" si="125"/>
        <v/>
      </c>
      <c r="BX65" s="54" t="str">
        <f t="shared" si="126"/>
        <v/>
      </c>
      <c r="BY65" s="55">
        <f t="shared" si="128"/>
        <v>2.6193155143596172E-2</v>
      </c>
      <c r="BZ65" s="57">
        <f t="shared" si="128"/>
        <v>3.1555449539028668E-2</v>
      </c>
      <c r="CA65" s="57">
        <f t="shared" si="128"/>
        <v>3.6829089474125963E-2</v>
      </c>
      <c r="CB65" s="57">
        <f t="shared" si="128"/>
        <v>3.2055751498819611E-2</v>
      </c>
      <c r="CC65" s="57" t="str">
        <f t="shared" si="128"/>
        <v/>
      </c>
      <c r="CD65" s="57" t="str">
        <f t="shared" si="128"/>
        <v/>
      </c>
      <c r="CE65" s="57" t="str">
        <f t="shared" si="128"/>
        <v/>
      </c>
      <c r="CF65" s="57" t="str">
        <f t="shared" si="128"/>
        <v/>
      </c>
      <c r="CG65" s="57" t="str">
        <f t="shared" si="128"/>
        <v/>
      </c>
      <c r="CH65" s="57" t="str">
        <f t="shared" si="128"/>
        <v/>
      </c>
      <c r="CI65" s="57" t="str">
        <f t="shared" si="128"/>
        <v/>
      </c>
      <c r="CJ65" s="57" t="str">
        <f t="shared" si="128"/>
        <v/>
      </c>
      <c r="CK65" s="57" t="str">
        <f t="shared" si="128"/>
        <v/>
      </c>
      <c r="CL65" s="57" t="str">
        <f t="shared" si="128"/>
        <v/>
      </c>
      <c r="CM65" s="65" t="str">
        <f t="shared" si="128"/>
        <v/>
      </c>
      <c r="CO65" s="55">
        <f t="shared" si="71"/>
        <v>2.5399423169547807E-2</v>
      </c>
      <c r="CP65" s="57">
        <f t="shared" si="72"/>
        <v>3.1329769176563105E-2</v>
      </c>
      <c r="CQ65" s="57">
        <f t="shared" si="73"/>
        <v>3.6303323711346598E-2</v>
      </c>
      <c r="CR65" s="57">
        <f t="shared" si="74"/>
        <v>3.1221216214215568E-2</v>
      </c>
      <c r="CS65" s="57" t="str">
        <f t="shared" si="75"/>
        <v/>
      </c>
      <c r="CT65" s="57" t="str">
        <f t="shared" si="76"/>
        <v/>
      </c>
      <c r="CU65" s="57" t="str">
        <f t="shared" si="77"/>
        <v/>
      </c>
      <c r="CV65" s="57" t="str">
        <f t="shared" si="78"/>
        <v/>
      </c>
      <c r="CW65" s="57" t="str">
        <f t="shared" si="129"/>
        <v/>
      </c>
      <c r="CX65" s="57" t="str">
        <f t="shared" si="129"/>
        <v/>
      </c>
      <c r="CY65" s="57" t="str">
        <f t="shared" si="129"/>
        <v/>
      </c>
      <c r="CZ65" s="57" t="str">
        <f t="shared" si="130"/>
        <v/>
      </c>
      <c r="DA65" s="57" t="str">
        <f t="shared" si="131"/>
        <v/>
      </c>
      <c r="DB65" s="57" t="str">
        <f t="shared" si="132"/>
        <v/>
      </c>
      <c r="DC65" s="65" t="str">
        <f t="shared" si="133"/>
        <v/>
      </c>
      <c r="DE65" s="72" t="str">
        <f t="shared" si="55"/>
        <v/>
      </c>
      <c r="DF65" s="73" t="str">
        <f t="shared" si="56"/>
        <v/>
      </c>
      <c r="DG65" s="73" t="str">
        <f t="shared" si="57"/>
        <v/>
      </c>
      <c r="DH65" s="73" t="str">
        <f t="shared" si="58"/>
        <v/>
      </c>
      <c r="DI65" s="73" t="str">
        <f t="shared" si="59"/>
        <v/>
      </c>
      <c r="DJ65" s="73" t="str">
        <f t="shared" si="60"/>
        <v/>
      </c>
      <c r="DK65" s="73" t="str">
        <f t="shared" si="61"/>
        <v/>
      </c>
      <c r="DL65" s="73" t="str">
        <f t="shared" si="62"/>
        <v/>
      </c>
      <c r="DM65" s="73" t="str">
        <f t="shared" si="63"/>
        <v/>
      </c>
      <c r="DN65" s="73" t="str">
        <f t="shared" si="84"/>
        <v/>
      </c>
      <c r="DO65" s="73" t="str">
        <f t="shared" si="64"/>
        <v/>
      </c>
      <c r="DP65" s="73" t="str">
        <f t="shared" si="65"/>
        <v/>
      </c>
      <c r="DQ65" s="73" t="str">
        <f t="shared" si="66"/>
        <v/>
      </c>
      <c r="DR65" s="73" t="str">
        <f t="shared" si="67"/>
        <v/>
      </c>
      <c r="DS65" s="73" t="str">
        <f t="shared" si="68"/>
        <v/>
      </c>
      <c r="DT65" s="70" t="str">
        <f t="shared" si="69"/>
        <v/>
      </c>
      <c r="DU65" s="70" t="str">
        <f t="shared" si="70"/>
        <v/>
      </c>
      <c r="DW65" s="55" t="e">
        <f t="shared" si="85"/>
        <v>#N/A</v>
      </c>
      <c r="DX65" s="90" t="e">
        <f t="shared" si="86"/>
        <v>#N/A</v>
      </c>
      <c r="DZ65" s="106">
        <v>0.5</v>
      </c>
      <c r="EA65" s="56">
        <f t="shared" ref="EA65:EO65" si="136">IF(EA73="","",IF($B$14="u",EA73,IF($B$14="sl",$C$22+EXP(EA73),IF($B$14="su",$C$23-EXP(-EA73),IF($B$14="b",($C$22+$C$23*EXP(EA73))/(1+EXP(EA73)),"")))))</f>
        <v>45</v>
      </c>
      <c r="EB65" s="54">
        <f t="shared" si="136"/>
        <v>39.097353925511506</v>
      </c>
      <c r="EC65" s="54">
        <f t="shared" si="136"/>
        <v>39.097353925511499</v>
      </c>
      <c r="ED65" s="54">
        <f t="shared" si="136"/>
        <v>39.999999999999595</v>
      </c>
      <c r="EE65" s="54" t="str">
        <f t="shared" si="136"/>
        <v/>
      </c>
      <c r="EF65" s="54" t="str">
        <f t="shared" si="136"/>
        <v/>
      </c>
      <c r="EG65" s="54" t="str">
        <f t="shared" si="136"/>
        <v/>
      </c>
      <c r="EH65" s="54" t="str">
        <f t="shared" si="136"/>
        <v/>
      </c>
      <c r="EI65" s="54" t="str">
        <f t="shared" si="136"/>
        <v/>
      </c>
      <c r="EJ65" s="54" t="str">
        <f t="shared" si="136"/>
        <v/>
      </c>
      <c r="EK65" s="54" t="str">
        <f t="shared" si="136"/>
        <v/>
      </c>
      <c r="EL65" s="54" t="str">
        <f t="shared" si="136"/>
        <v/>
      </c>
      <c r="EM65" s="54" t="str">
        <f t="shared" si="136"/>
        <v/>
      </c>
      <c r="EN65" s="54" t="str">
        <f t="shared" si="136"/>
        <v/>
      </c>
      <c r="EO65" s="90" t="str">
        <f t="shared" si="136"/>
        <v/>
      </c>
    </row>
    <row r="66" spans="2:145">
      <c r="B66" s="221"/>
      <c r="C66" s="159"/>
      <c r="AB66" s="55">
        <v>0.35000000000000014</v>
      </c>
      <c r="AC66" s="56">
        <f t="shared" si="90"/>
        <v>35.581457529028448</v>
      </c>
      <c r="AD66" s="57">
        <f t="shared" si="91"/>
        <v>3.2429582155652184E-2</v>
      </c>
      <c r="AE66" s="56">
        <f t="shared" si="92"/>
        <v>39.696614531360936</v>
      </c>
      <c r="AF66" s="54">
        <f t="shared" si="93"/>
        <v>34.231674618487517</v>
      </c>
      <c r="AG66" s="54">
        <f t="shared" si="94"/>
        <v>34.970872773114394</v>
      </c>
      <c r="AH66" s="54">
        <f t="shared" si="95"/>
        <v>35.581457529028448</v>
      </c>
      <c r="AI66" s="54" t="e">
        <f t="shared" si="96"/>
        <v>#N/A</v>
      </c>
      <c r="AJ66" s="54" t="e">
        <f t="shared" si="97"/>
        <v>#N/A</v>
      </c>
      <c r="AK66" s="54" t="e">
        <f t="shared" si="98"/>
        <v>#N/A</v>
      </c>
      <c r="AL66" s="54" t="e">
        <f t="shared" si="99"/>
        <v>#N/A</v>
      </c>
      <c r="AM66" s="54" t="e">
        <f t="shared" si="100"/>
        <v>#N/A</v>
      </c>
      <c r="AN66" s="54" t="e">
        <f t="shared" si="101"/>
        <v>#N/A</v>
      </c>
      <c r="AO66" s="54" t="e">
        <f t="shared" si="102"/>
        <v>#N/A</v>
      </c>
      <c r="AP66" s="54" t="e">
        <f t="shared" si="103"/>
        <v>#N/A</v>
      </c>
      <c r="AQ66" s="54" t="e">
        <f t="shared" si="104"/>
        <v>#N/A</v>
      </c>
      <c r="AR66" s="54" t="e">
        <f t="shared" si="105"/>
        <v>#N/A</v>
      </c>
      <c r="AS66" s="54" t="e">
        <f t="shared" si="106"/>
        <v>#N/A</v>
      </c>
      <c r="AT66" s="55">
        <f t="shared" si="107"/>
        <v>2.6555003543529992E-2</v>
      </c>
      <c r="AU66" s="57">
        <f t="shared" si="108"/>
        <v>3.1613925172644178E-2</v>
      </c>
      <c r="AV66" s="57">
        <f t="shared" si="109"/>
        <v>3.700701627418837E-2</v>
      </c>
      <c r="AW66" s="57">
        <f t="shared" si="110"/>
        <v>3.2429582155652184E-2</v>
      </c>
      <c r="AX66" s="57" t="e">
        <f t="shared" si="111"/>
        <v>#N/A</v>
      </c>
      <c r="AY66" s="57" t="e">
        <f t="shared" si="112"/>
        <v>#N/A</v>
      </c>
      <c r="AZ66" s="57" t="e">
        <f t="shared" si="113"/>
        <v>#N/A</v>
      </c>
      <c r="BA66" s="57" t="e">
        <f t="shared" si="114"/>
        <v>#N/A</v>
      </c>
      <c r="BB66" s="57" t="e">
        <f t="shared" si="115"/>
        <v>#N/A</v>
      </c>
      <c r="BC66" s="57" t="e">
        <f t="shared" si="116"/>
        <v>#N/A</v>
      </c>
      <c r="BD66" s="57" t="e">
        <f t="shared" si="117"/>
        <v>#N/A</v>
      </c>
      <c r="BE66" s="57" t="e">
        <f t="shared" si="118"/>
        <v>#N/A</v>
      </c>
      <c r="BF66" s="57" t="e">
        <f t="shared" si="119"/>
        <v>#N/A</v>
      </c>
      <c r="BG66" s="57" t="e">
        <f t="shared" si="120"/>
        <v>#N/A</v>
      </c>
      <c r="BH66" s="65" t="e">
        <f t="shared" si="121"/>
        <v>#N/A</v>
      </c>
      <c r="BJ66" s="56">
        <f t="shared" si="41"/>
        <v>39.696614531360936</v>
      </c>
      <c r="BK66" s="54">
        <f t="shared" si="42"/>
        <v>34.231674618487517</v>
      </c>
      <c r="BL66" s="54">
        <f t="shared" si="43"/>
        <v>34.970872773114394</v>
      </c>
      <c r="BM66" s="54">
        <f t="shared" si="44"/>
        <v>35.581457529028448</v>
      </c>
      <c r="BN66" s="54" t="str">
        <f t="shared" si="45"/>
        <v/>
      </c>
      <c r="BO66" s="54" t="str">
        <f t="shared" si="46"/>
        <v/>
      </c>
      <c r="BP66" s="54" t="str">
        <f t="shared" si="47"/>
        <v/>
      </c>
      <c r="BQ66" s="54" t="str">
        <f t="shared" si="48"/>
        <v/>
      </c>
      <c r="BR66" s="54" t="str">
        <f t="shared" si="122"/>
        <v/>
      </c>
      <c r="BS66" s="54" t="str">
        <f t="shared" si="122"/>
        <v/>
      </c>
      <c r="BT66" s="54" t="str">
        <f t="shared" si="122"/>
        <v/>
      </c>
      <c r="BU66" s="54" t="str">
        <f t="shared" si="123"/>
        <v/>
      </c>
      <c r="BV66" s="54" t="str">
        <f t="shared" si="124"/>
        <v/>
      </c>
      <c r="BW66" s="54" t="str">
        <f t="shared" si="125"/>
        <v/>
      </c>
      <c r="BX66" s="54" t="str">
        <f t="shared" si="126"/>
        <v/>
      </c>
      <c r="BY66" s="55">
        <f t="shared" si="128"/>
        <v>2.6555003543529992E-2</v>
      </c>
      <c r="BZ66" s="57">
        <f t="shared" si="128"/>
        <v>3.1613925172644178E-2</v>
      </c>
      <c r="CA66" s="57">
        <f t="shared" si="128"/>
        <v>3.700701627418837E-2</v>
      </c>
      <c r="CB66" s="57">
        <f t="shared" si="128"/>
        <v>3.2429582155652184E-2</v>
      </c>
      <c r="CC66" s="57" t="str">
        <f t="shared" si="128"/>
        <v/>
      </c>
      <c r="CD66" s="57" t="str">
        <f t="shared" si="128"/>
        <v/>
      </c>
      <c r="CE66" s="57" t="str">
        <f t="shared" si="128"/>
        <v/>
      </c>
      <c r="CF66" s="57" t="str">
        <f t="shared" si="128"/>
        <v/>
      </c>
      <c r="CG66" s="57" t="str">
        <f t="shared" si="128"/>
        <v/>
      </c>
      <c r="CH66" s="57" t="str">
        <f t="shared" si="128"/>
        <v/>
      </c>
      <c r="CI66" s="57" t="str">
        <f t="shared" si="128"/>
        <v/>
      </c>
      <c r="CJ66" s="57" t="str">
        <f t="shared" si="128"/>
        <v/>
      </c>
      <c r="CK66" s="57" t="str">
        <f t="shared" si="128"/>
        <v/>
      </c>
      <c r="CL66" s="57" t="str">
        <f t="shared" si="128"/>
        <v/>
      </c>
      <c r="CM66" s="65" t="str">
        <f t="shared" si="128"/>
        <v/>
      </c>
      <c r="CO66" s="55">
        <f t="shared" si="71"/>
        <v>2.5807961685602114E-2</v>
      </c>
      <c r="CP66" s="57">
        <f t="shared" si="72"/>
        <v>3.1461285756764996E-2</v>
      </c>
      <c r="CQ66" s="57">
        <f t="shared" si="73"/>
        <v>3.6595069069233897E-2</v>
      </c>
      <c r="CR66" s="57">
        <f t="shared" si="74"/>
        <v>3.1652863168402177E-2</v>
      </c>
      <c r="CS66" s="57" t="str">
        <f t="shared" si="75"/>
        <v/>
      </c>
      <c r="CT66" s="57" t="str">
        <f t="shared" si="76"/>
        <v/>
      </c>
      <c r="CU66" s="57" t="str">
        <f t="shared" si="77"/>
        <v/>
      </c>
      <c r="CV66" s="57" t="str">
        <f t="shared" si="78"/>
        <v/>
      </c>
      <c r="CW66" s="57" t="str">
        <f t="shared" si="129"/>
        <v/>
      </c>
      <c r="CX66" s="57" t="str">
        <f t="shared" si="129"/>
        <v/>
      </c>
      <c r="CY66" s="57" t="str">
        <f t="shared" si="129"/>
        <v/>
      </c>
      <c r="CZ66" s="57" t="str">
        <f t="shared" si="130"/>
        <v/>
      </c>
      <c r="DA66" s="57" t="str">
        <f t="shared" si="131"/>
        <v/>
      </c>
      <c r="DB66" s="57" t="str">
        <f t="shared" si="132"/>
        <v/>
      </c>
      <c r="DC66" s="65" t="str">
        <f t="shared" si="133"/>
        <v/>
      </c>
      <c r="DE66" s="72" t="str">
        <f t="shared" si="55"/>
        <v/>
      </c>
      <c r="DF66" s="73" t="str">
        <f t="shared" si="56"/>
        <v/>
      </c>
      <c r="DG66" s="73" t="str">
        <f t="shared" si="57"/>
        <v/>
      </c>
      <c r="DH66" s="73" t="str">
        <f t="shared" si="58"/>
        <v/>
      </c>
      <c r="DI66" s="73" t="str">
        <f t="shared" si="59"/>
        <v/>
      </c>
      <c r="DJ66" s="73" t="str">
        <f t="shared" si="60"/>
        <v/>
      </c>
      <c r="DK66" s="73" t="str">
        <f t="shared" si="61"/>
        <v/>
      </c>
      <c r="DL66" s="73" t="str">
        <f t="shared" si="62"/>
        <v/>
      </c>
      <c r="DM66" s="73" t="str">
        <f t="shared" si="63"/>
        <v/>
      </c>
      <c r="DN66" s="73" t="str">
        <f t="shared" si="84"/>
        <v/>
      </c>
      <c r="DO66" s="73" t="str">
        <f t="shared" si="64"/>
        <v/>
      </c>
      <c r="DP66" s="73" t="str">
        <f t="shared" si="65"/>
        <v/>
      </c>
      <c r="DQ66" s="73" t="str">
        <f t="shared" si="66"/>
        <v/>
      </c>
      <c r="DR66" s="73" t="str">
        <f t="shared" si="67"/>
        <v/>
      </c>
      <c r="DS66" s="73" t="str">
        <f t="shared" si="68"/>
        <v/>
      </c>
      <c r="DT66" s="70" t="str">
        <f t="shared" si="69"/>
        <v/>
      </c>
      <c r="DU66" s="70" t="str">
        <f t="shared" si="70"/>
        <v/>
      </c>
      <c r="DW66" s="55" t="e">
        <f t="shared" si="85"/>
        <v>#N/A</v>
      </c>
      <c r="DX66" s="90" t="e">
        <f t="shared" si="86"/>
        <v>#N/A</v>
      </c>
      <c r="DZ66" s="106">
        <v>0.95</v>
      </c>
      <c r="EA66" s="56">
        <f t="shared" ref="EA66:EO66" si="137">IF(EA74="","",IF($B$14="u",EA74,IF($B$14="sl",$C$22+EXP(EA74),IF($B$14="su",$C$23-EXP(-EA74),IF($B$14="b",($C$22+$C$23*EXP(EA74))/(1+EXP(EA74)),"")))))</f>
        <v>70.22537293818489</v>
      </c>
      <c r="EB66" s="54">
        <f t="shared" si="137"/>
        <v>70.568530358109399</v>
      </c>
      <c r="EC66" s="54">
        <f t="shared" si="137"/>
        <v>69.638920462428956</v>
      </c>
      <c r="ED66" s="54">
        <f t="shared" si="137"/>
        <v>68.884411496970515</v>
      </c>
      <c r="EE66" s="54" t="str">
        <f t="shared" si="137"/>
        <v/>
      </c>
      <c r="EF66" s="54" t="str">
        <f t="shared" si="137"/>
        <v/>
      </c>
      <c r="EG66" s="54" t="str">
        <f t="shared" si="137"/>
        <v/>
      </c>
      <c r="EH66" s="54" t="str">
        <f t="shared" si="137"/>
        <v/>
      </c>
      <c r="EI66" s="54" t="str">
        <f t="shared" si="137"/>
        <v/>
      </c>
      <c r="EJ66" s="54" t="str">
        <f t="shared" si="137"/>
        <v/>
      </c>
      <c r="EK66" s="54" t="str">
        <f t="shared" si="137"/>
        <v/>
      </c>
      <c r="EL66" s="54" t="str">
        <f t="shared" si="137"/>
        <v/>
      </c>
      <c r="EM66" s="54" t="str">
        <f t="shared" si="137"/>
        <v/>
      </c>
      <c r="EN66" s="54" t="str">
        <f t="shared" si="137"/>
        <v/>
      </c>
      <c r="EO66" s="90" t="str">
        <f t="shared" si="137"/>
        <v/>
      </c>
    </row>
    <row r="67" spans="2:145">
      <c r="B67" s="221"/>
      <c r="C67" s="159"/>
      <c r="AB67" s="55">
        <v>0.36000000000000015</v>
      </c>
      <c r="AC67" s="56">
        <f t="shared" si="90"/>
        <v>35.888168758150556</v>
      </c>
      <c r="AD67" s="57">
        <f t="shared" si="91"/>
        <v>3.2774008238009578E-2</v>
      </c>
      <c r="AE67" s="56">
        <f t="shared" si="92"/>
        <v>40.070784202645974</v>
      </c>
      <c r="AF67" s="54">
        <f t="shared" si="93"/>
        <v>34.547841168145411</v>
      </c>
      <c r="AG67" s="54">
        <f t="shared" si="94"/>
        <v>35.240609211685417</v>
      </c>
      <c r="AH67" s="54">
        <f t="shared" si="95"/>
        <v>35.888168758150556</v>
      </c>
      <c r="AI67" s="54" t="e">
        <f t="shared" si="96"/>
        <v>#N/A</v>
      </c>
      <c r="AJ67" s="54" t="e">
        <f t="shared" si="97"/>
        <v>#N/A</v>
      </c>
      <c r="AK67" s="54" t="e">
        <f t="shared" si="98"/>
        <v>#N/A</v>
      </c>
      <c r="AL67" s="54" t="e">
        <f t="shared" si="99"/>
        <v>#N/A</v>
      </c>
      <c r="AM67" s="54" t="e">
        <f t="shared" si="100"/>
        <v>#N/A</v>
      </c>
      <c r="AN67" s="54" t="e">
        <f t="shared" si="101"/>
        <v>#N/A</v>
      </c>
      <c r="AO67" s="54" t="e">
        <f t="shared" si="102"/>
        <v>#N/A</v>
      </c>
      <c r="AP67" s="54" t="e">
        <f t="shared" si="103"/>
        <v>#N/A</v>
      </c>
      <c r="AQ67" s="54" t="e">
        <f t="shared" si="104"/>
        <v>#N/A</v>
      </c>
      <c r="AR67" s="54" t="e">
        <f t="shared" si="105"/>
        <v>#N/A</v>
      </c>
      <c r="AS67" s="54" t="e">
        <f t="shared" si="106"/>
        <v>#N/A</v>
      </c>
      <c r="AT67" s="55">
        <f t="shared" si="107"/>
        <v>2.6893506885403557E-2</v>
      </c>
      <c r="AU67" s="57">
        <f t="shared" si="108"/>
        <v>3.1638330833960317E-2</v>
      </c>
      <c r="AV67" s="57">
        <f t="shared" si="109"/>
        <v>3.7130598787702501E-2</v>
      </c>
      <c r="AW67" s="57">
        <f t="shared" si="110"/>
        <v>3.2774008238009578E-2</v>
      </c>
      <c r="AX67" s="57" t="e">
        <f t="shared" si="111"/>
        <v>#N/A</v>
      </c>
      <c r="AY67" s="57" t="e">
        <f t="shared" si="112"/>
        <v>#N/A</v>
      </c>
      <c r="AZ67" s="57" t="e">
        <f t="shared" si="113"/>
        <v>#N/A</v>
      </c>
      <c r="BA67" s="57" t="e">
        <f t="shared" si="114"/>
        <v>#N/A</v>
      </c>
      <c r="BB67" s="57" t="e">
        <f t="shared" si="115"/>
        <v>#N/A</v>
      </c>
      <c r="BC67" s="57" t="e">
        <f t="shared" si="116"/>
        <v>#N/A</v>
      </c>
      <c r="BD67" s="57" t="e">
        <f t="shared" si="117"/>
        <v>#N/A</v>
      </c>
      <c r="BE67" s="57" t="e">
        <f t="shared" si="118"/>
        <v>#N/A</v>
      </c>
      <c r="BF67" s="57" t="e">
        <f t="shared" si="119"/>
        <v>#N/A</v>
      </c>
      <c r="BG67" s="57" t="e">
        <f t="shared" si="120"/>
        <v>#N/A</v>
      </c>
      <c r="BH67" s="65" t="e">
        <f t="shared" si="121"/>
        <v>#N/A</v>
      </c>
      <c r="BJ67" s="56">
        <f t="shared" si="41"/>
        <v>40.070784202645974</v>
      </c>
      <c r="BK67" s="54">
        <f t="shared" si="42"/>
        <v>34.547841168145411</v>
      </c>
      <c r="BL67" s="54">
        <f t="shared" si="43"/>
        <v>35.240609211685417</v>
      </c>
      <c r="BM67" s="54">
        <f t="shared" si="44"/>
        <v>35.888168758150556</v>
      </c>
      <c r="BN67" s="54" t="str">
        <f t="shared" si="45"/>
        <v/>
      </c>
      <c r="BO67" s="54" t="str">
        <f t="shared" si="46"/>
        <v/>
      </c>
      <c r="BP67" s="54" t="str">
        <f t="shared" si="47"/>
        <v/>
      </c>
      <c r="BQ67" s="54" t="str">
        <f t="shared" si="48"/>
        <v/>
      </c>
      <c r="BR67" s="54" t="str">
        <f t="shared" si="122"/>
        <v/>
      </c>
      <c r="BS67" s="54" t="str">
        <f t="shared" si="122"/>
        <v/>
      </c>
      <c r="BT67" s="54" t="str">
        <f t="shared" si="122"/>
        <v/>
      </c>
      <c r="BU67" s="54" t="str">
        <f t="shared" si="123"/>
        <v/>
      </c>
      <c r="BV67" s="54" t="str">
        <f t="shared" si="124"/>
        <v/>
      </c>
      <c r="BW67" s="54" t="str">
        <f t="shared" si="125"/>
        <v/>
      </c>
      <c r="BX67" s="54" t="str">
        <f t="shared" si="126"/>
        <v/>
      </c>
      <c r="BY67" s="55">
        <f t="shared" si="128"/>
        <v>2.6893506885403557E-2</v>
      </c>
      <c r="BZ67" s="57">
        <f t="shared" si="128"/>
        <v>3.1638330833960317E-2</v>
      </c>
      <c r="CA67" s="57">
        <f t="shared" si="128"/>
        <v>3.7130598787702501E-2</v>
      </c>
      <c r="CB67" s="57">
        <f t="shared" si="128"/>
        <v>3.2774008238009578E-2</v>
      </c>
      <c r="CC67" s="57" t="str">
        <f t="shared" si="128"/>
        <v/>
      </c>
      <c r="CD67" s="57" t="str">
        <f t="shared" si="128"/>
        <v/>
      </c>
      <c r="CE67" s="57" t="str">
        <f t="shared" si="128"/>
        <v/>
      </c>
      <c r="CF67" s="57" t="str">
        <f t="shared" si="128"/>
        <v/>
      </c>
      <c r="CG67" s="57" t="str">
        <f t="shared" si="128"/>
        <v/>
      </c>
      <c r="CH67" s="57" t="str">
        <f t="shared" si="128"/>
        <v/>
      </c>
      <c r="CI67" s="57" t="str">
        <f t="shared" si="128"/>
        <v/>
      </c>
      <c r="CJ67" s="57" t="str">
        <f t="shared" si="128"/>
        <v/>
      </c>
      <c r="CK67" s="57" t="str">
        <f t="shared" si="128"/>
        <v/>
      </c>
      <c r="CL67" s="57" t="str">
        <f t="shared" si="128"/>
        <v/>
      </c>
      <c r="CM67" s="65" t="str">
        <f t="shared" si="128"/>
        <v/>
      </c>
      <c r="CO67" s="55">
        <f t="shared" si="71"/>
        <v>2.6193155143596172E-2</v>
      </c>
      <c r="CP67" s="57">
        <f t="shared" si="72"/>
        <v>3.1555449539028668E-2</v>
      </c>
      <c r="CQ67" s="57">
        <f t="shared" si="73"/>
        <v>3.6829089474125963E-2</v>
      </c>
      <c r="CR67" s="57">
        <f t="shared" si="74"/>
        <v>3.2055751498819611E-2</v>
      </c>
      <c r="CS67" s="57" t="str">
        <f t="shared" si="75"/>
        <v/>
      </c>
      <c r="CT67" s="57" t="str">
        <f t="shared" si="76"/>
        <v/>
      </c>
      <c r="CU67" s="57" t="str">
        <f t="shared" si="77"/>
        <v/>
      </c>
      <c r="CV67" s="57" t="str">
        <f t="shared" si="78"/>
        <v/>
      </c>
      <c r="CW67" s="57" t="str">
        <f t="shared" si="129"/>
        <v/>
      </c>
      <c r="CX67" s="57" t="str">
        <f t="shared" si="129"/>
        <v/>
      </c>
      <c r="CY67" s="57" t="str">
        <f t="shared" si="129"/>
        <v/>
      </c>
      <c r="CZ67" s="57" t="str">
        <f t="shared" si="130"/>
        <v/>
      </c>
      <c r="DA67" s="57" t="str">
        <f t="shared" si="131"/>
        <v/>
      </c>
      <c r="DB67" s="57" t="str">
        <f t="shared" si="132"/>
        <v/>
      </c>
      <c r="DC67" s="65" t="str">
        <f t="shared" si="133"/>
        <v/>
      </c>
      <c r="DE67" s="72" t="str">
        <f t="shared" si="55"/>
        <v/>
      </c>
      <c r="DF67" s="73" t="str">
        <f t="shared" si="56"/>
        <v/>
      </c>
      <c r="DG67" s="73" t="str">
        <f t="shared" si="57"/>
        <v/>
      </c>
      <c r="DH67" s="73" t="str">
        <f t="shared" si="58"/>
        <v/>
      </c>
      <c r="DI67" s="73" t="str">
        <f t="shared" si="59"/>
        <v/>
      </c>
      <c r="DJ67" s="73" t="str">
        <f t="shared" si="60"/>
        <v/>
      </c>
      <c r="DK67" s="73" t="str">
        <f t="shared" si="61"/>
        <v/>
      </c>
      <c r="DL67" s="73" t="str">
        <f t="shared" si="62"/>
        <v/>
      </c>
      <c r="DM67" s="73" t="str">
        <f t="shared" si="63"/>
        <v/>
      </c>
      <c r="DN67" s="73" t="str">
        <f t="shared" si="84"/>
        <v/>
      </c>
      <c r="DO67" s="73" t="str">
        <f t="shared" si="64"/>
        <v/>
      </c>
      <c r="DP67" s="73" t="str">
        <f t="shared" si="65"/>
        <v/>
      </c>
      <c r="DQ67" s="73" t="str">
        <f t="shared" si="66"/>
        <v/>
      </c>
      <c r="DR67" s="73" t="str">
        <f t="shared" si="67"/>
        <v/>
      </c>
      <c r="DS67" s="73" t="str">
        <f t="shared" si="68"/>
        <v/>
      </c>
      <c r="DT67" s="70" t="str">
        <f t="shared" si="69"/>
        <v/>
      </c>
      <c r="DU67" s="70" t="str">
        <f t="shared" si="70"/>
        <v/>
      </c>
      <c r="DW67" s="55" t="e">
        <f t="shared" si="85"/>
        <v>#N/A</v>
      </c>
      <c r="DX67" s="90" t="e">
        <f t="shared" si="86"/>
        <v>#N/A</v>
      </c>
      <c r="DZ67" s="107">
        <v>0.99</v>
      </c>
      <c r="EA67" s="108">
        <f t="shared" ref="EA67:EO67" si="138">IF(EA75="","",IF($B$14="u",EA75,IF($B$14="sl",$C$22+EXP(EA75),IF($B$14="su",$C$23-EXP(-EA75),IF($B$14="b",($C$22+$C$23*EXP(EA75))/(1+EXP(EA75)),"")))))</f>
        <v>84.36696013585447</v>
      </c>
      <c r="EB67" s="89">
        <f t="shared" si="138"/>
        <v>89.077998405114982</v>
      </c>
      <c r="EC67" s="89">
        <f t="shared" si="138"/>
        <v>89.711038269260598</v>
      </c>
      <c r="ED67" s="89">
        <f t="shared" si="138"/>
        <v>89.999999999999858</v>
      </c>
      <c r="EE67" s="89" t="str">
        <f t="shared" si="138"/>
        <v/>
      </c>
      <c r="EF67" s="89" t="str">
        <f t="shared" si="138"/>
        <v/>
      </c>
      <c r="EG67" s="89" t="str">
        <f t="shared" si="138"/>
        <v/>
      </c>
      <c r="EH67" s="89" t="str">
        <f t="shared" si="138"/>
        <v/>
      </c>
      <c r="EI67" s="89" t="str">
        <f t="shared" si="138"/>
        <v/>
      </c>
      <c r="EJ67" s="89" t="str">
        <f t="shared" si="138"/>
        <v/>
      </c>
      <c r="EK67" s="89" t="str">
        <f t="shared" si="138"/>
        <v/>
      </c>
      <c r="EL67" s="89" t="str">
        <f t="shared" si="138"/>
        <v/>
      </c>
      <c r="EM67" s="89" t="str">
        <f t="shared" si="138"/>
        <v/>
      </c>
      <c r="EN67" s="89" t="str">
        <f t="shared" si="138"/>
        <v/>
      </c>
      <c r="EO67" s="109" t="str">
        <f t="shared" si="138"/>
        <v/>
      </c>
    </row>
    <row r="68" spans="2:145">
      <c r="B68" s="221"/>
      <c r="C68" s="159"/>
      <c r="AB68" s="55">
        <v>0.37000000000000016</v>
      </c>
      <c r="AC68" s="56">
        <f t="shared" si="90"/>
        <v>36.191810262849913</v>
      </c>
      <c r="AD68" s="57">
        <f t="shared" si="91"/>
        <v>3.3088641289147978E-2</v>
      </c>
      <c r="AE68" s="56">
        <f t="shared" si="92"/>
        <v>40.440432725643035</v>
      </c>
      <c r="AF68" s="54">
        <f t="shared" si="93"/>
        <v>34.863927492410497</v>
      </c>
      <c r="AG68" s="54">
        <f t="shared" si="94"/>
        <v>35.509640300455061</v>
      </c>
      <c r="AH68" s="54">
        <f t="shared" si="95"/>
        <v>36.191810262849913</v>
      </c>
      <c r="AI68" s="54" t="e">
        <f t="shared" si="96"/>
        <v>#N/A</v>
      </c>
      <c r="AJ68" s="54" t="e">
        <f t="shared" si="97"/>
        <v>#N/A</v>
      </c>
      <c r="AK68" s="54" t="e">
        <f t="shared" si="98"/>
        <v>#N/A</v>
      </c>
      <c r="AL68" s="54" t="e">
        <f t="shared" si="99"/>
        <v>#N/A</v>
      </c>
      <c r="AM68" s="54" t="e">
        <f t="shared" si="100"/>
        <v>#N/A</v>
      </c>
      <c r="AN68" s="54" t="e">
        <f t="shared" si="101"/>
        <v>#N/A</v>
      </c>
      <c r="AO68" s="54" t="e">
        <f t="shared" si="102"/>
        <v>#N/A</v>
      </c>
      <c r="AP68" s="54" t="e">
        <f t="shared" si="103"/>
        <v>#N/A</v>
      </c>
      <c r="AQ68" s="54" t="e">
        <f t="shared" si="104"/>
        <v>#N/A</v>
      </c>
      <c r="AR68" s="54" t="e">
        <f t="shared" si="105"/>
        <v>#N/A</v>
      </c>
      <c r="AS68" s="54" t="e">
        <f t="shared" si="106"/>
        <v>#N/A</v>
      </c>
      <c r="AT68" s="55">
        <f t="shared" si="107"/>
        <v>2.720866516921688E-2</v>
      </c>
      <c r="AU68" s="57">
        <f t="shared" si="108"/>
        <v>3.1630234824978239E-2</v>
      </c>
      <c r="AV68" s="57">
        <f t="shared" si="109"/>
        <v>3.7201683280733158E-2</v>
      </c>
      <c r="AW68" s="57">
        <f t="shared" si="110"/>
        <v>3.3088641289147978E-2</v>
      </c>
      <c r="AX68" s="57" t="e">
        <f t="shared" si="111"/>
        <v>#N/A</v>
      </c>
      <c r="AY68" s="57" t="e">
        <f t="shared" si="112"/>
        <v>#N/A</v>
      </c>
      <c r="AZ68" s="57" t="e">
        <f t="shared" si="113"/>
        <v>#N/A</v>
      </c>
      <c r="BA68" s="57" t="e">
        <f t="shared" si="114"/>
        <v>#N/A</v>
      </c>
      <c r="BB68" s="57" t="e">
        <f t="shared" si="115"/>
        <v>#N/A</v>
      </c>
      <c r="BC68" s="57" t="e">
        <f t="shared" si="116"/>
        <v>#N/A</v>
      </c>
      <c r="BD68" s="57" t="e">
        <f t="shared" si="117"/>
        <v>#N/A</v>
      </c>
      <c r="BE68" s="57" t="e">
        <f t="shared" si="118"/>
        <v>#N/A</v>
      </c>
      <c r="BF68" s="57" t="e">
        <f t="shared" si="119"/>
        <v>#N/A</v>
      </c>
      <c r="BG68" s="57" t="e">
        <f t="shared" si="120"/>
        <v>#N/A</v>
      </c>
      <c r="BH68" s="65" t="e">
        <f t="shared" si="121"/>
        <v>#N/A</v>
      </c>
      <c r="BJ68" s="56">
        <f t="shared" si="41"/>
        <v>40.440432725643035</v>
      </c>
      <c r="BK68" s="54">
        <f t="shared" si="42"/>
        <v>34.863927492410497</v>
      </c>
      <c r="BL68" s="54">
        <f t="shared" si="43"/>
        <v>35.509640300455061</v>
      </c>
      <c r="BM68" s="54">
        <f t="shared" si="44"/>
        <v>36.191810262849913</v>
      </c>
      <c r="BN68" s="54" t="str">
        <f t="shared" si="45"/>
        <v/>
      </c>
      <c r="BO68" s="54" t="str">
        <f t="shared" si="46"/>
        <v/>
      </c>
      <c r="BP68" s="54" t="str">
        <f t="shared" si="47"/>
        <v/>
      </c>
      <c r="BQ68" s="54" t="str">
        <f t="shared" si="48"/>
        <v/>
      </c>
      <c r="BR68" s="54" t="str">
        <f t="shared" si="122"/>
        <v/>
      </c>
      <c r="BS68" s="54" t="str">
        <f t="shared" si="122"/>
        <v/>
      </c>
      <c r="BT68" s="54" t="str">
        <f t="shared" si="122"/>
        <v/>
      </c>
      <c r="BU68" s="54" t="str">
        <f t="shared" si="123"/>
        <v/>
      </c>
      <c r="BV68" s="54" t="str">
        <f t="shared" si="124"/>
        <v/>
      </c>
      <c r="BW68" s="54" t="str">
        <f t="shared" si="125"/>
        <v/>
      </c>
      <c r="BX68" s="54" t="str">
        <f t="shared" si="126"/>
        <v/>
      </c>
      <c r="BY68" s="55">
        <f t="shared" si="128"/>
        <v>2.720866516921688E-2</v>
      </c>
      <c r="BZ68" s="57">
        <f t="shared" si="128"/>
        <v>3.1630234824978239E-2</v>
      </c>
      <c r="CA68" s="57">
        <f t="shared" si="128"/>
        <v>3.7201683280733158E-2</v>
      </c>
      <c r="CB68" s="57">
        <f t="shared" si="128"/>
        <v>3.3088641289147978E-2</v>
      </c>
      <c r="CC68" s="57" t="str">
        <f t="shared" si="128"/>
        <v/>
      </c>
      <c r="CD68" s="57" t="str">
        <f t="shared" si="128"/>
        <v/>
      </c>
      <c r="CE68" s="57" t="str">
        <f t="shared" si="128"/>
        <v/>
      </c>
      <c r="CF68" s="57" t="str">
        <f t="shared" si="128"/>
        <v/>
      </c>
      <c r="CG68" s="57" t="str">
        <f t="shared" si="128"/>
        <v/>
      </c>
      <c r="CH68" s="57" t="str">
        <f t="shared" si="128"/>
        <v/>
      </c>
      <c r="CI68" s="57" t="str">
        <f t="shared" si="128"/>
        <v/>
      </c>
      <c r="CJ68" s="57" t="str">
        <f t="shared" si="128"/>
        <v/>
      </c>
      <c r="CK68" s="57" t="str">
        <f t="shared" si="128"/>
        <v/>
      </c>
      <c r="CL68" s="57" t="str">
        <f t="shared" si="128"/>
        <v/>
      </c>
      <c r="CM68" s="65" t="str">
        <f t="shared" si="128"/>
        <v/>
      </c>
      <c r="CO68" s="55">
        <f t="shared" si="71"/>
        <v>2.6555003543529992E-2</v>
      </c>
      <c r="CP68" s="57">
        <f t="shared" si="72"/>
        <v>3.1613925172644178E-2</v>
      </c>
      <c r="CQ68" s="57">
        <f t="shared" si="73"/>
        <v>3.700701627418837E-2</v>
      </c>
      <c r="CR68" s="57">
        <f t="shared" si="74"/>
        <v>3.2429582155652184E-2</v>
      </c>
      <c r="CS68" s="57" t="str">
        <f t="shared" si="75"/>
        <v/>
      </c>
      <c r="CT68" s="57" t="str">
        <f t="shared" si="76"/>
        <v/>
      </c>
      <c r="CU68" s="57" t="str">
        <f t="shared" si="77"/>
        <v/>
      </c>
      <c r="CV68" s="57" t="str">
        <f t="shared" si="78"/>
        <v/>
      </c>
      <c r="CW68" s="57" t="str">
        <f t="shared" si="129"/>
        <v/>
      </c>
      <c r="CX68" s="57" t="str">
        <f t="shared" si="129"/>
        <v/>
      </c>
      <c r="CY68" s="57" t="str">
        <f t="shared" si="129"/>
        <v/>
      </c>
      <c r="CZ68" s="57" t="str">
        <f t="shared" si="130"/>
        <v/>
      </c>
      <c r="DA68" s="57" t="str">
        <f t="shared" si="131"/>
        <v/>
      </c>
      <c r="DB68" s="57" t="str">
        <f t="shared" si="132"/>
        <v/>
      </c>
      <c r="DC68" s="65" t="str">
        <f t="shared" si="133"/>
        <v/>
      </c>
      <c r="DE68" s="72" t="str">
        <f t="shared" si="55"/>
        <v/>
      </c>
      <c r="DF68" s="73" t="str">
        <f t="shared" si="56"/>
        <v/>
      </c>
      <c r="DG68" s="73" t="str">
        <f t="shared" si="57"/>
        <v/>
      </c>
      <c r="DH68" s="73" t="str">
        <f t="shared" si="58"/>
        <v/>
      </c>
      <c r="DI68" s="73" t="str">
        <f t="shared" si="59"/>
        <v/>
      </c>
      <c r="DJ68" s="73" t="str">
        <f t="shared" si="60"/>
        <v/>
      </c>
      <c r="DK68" s="73" t="str">
        <f t="shared" si="61"/>
        <v/>
      </c>
      <c r="DL68" s="73" t="str">
        <f t="shared" si="62"/>
        <v/>
      </c>
      <c r="DM68" s="73" t="str">
        <f t="shared" si="63"/>
        <v/>
      </c>
      <c r="DN68" s="73" t="str">
        <f t="shared" si="84"/>
        <v/>
      </c>
      <c r="DO68" s="73" t="str">
        <f t="shared" si="64"/>
        <v/>
      </c>
      <c r="DP68" s="73" t="str">
        <f t="shared" si="65"/>
        <v/>
      </c>
      <c r="DQ68" s="73" t="str">
        <f t="shared" si="66"/>
        <v/>
      </c>
      <c r="DR68" s="73" t="str">
        <f t="shared" si="67"/>
        <v/>
      </c>
      <c r="DS68" s="73" t="str">
        <f t="shared" si="68"/>
        <v/>
      </c>
      <c r="DT68" s="70" t="str">
        <f t="shared" si="69"/>
        <v/>
      </c>
      <c r="DU68" s="70" t="str">
        <f t="shared" si="70"/>
        <v/>
      </c>
      <c r="DW68" s="55" t="e">
        <f t="shared" si="85"/>
        <v>#N/A</v>
      </c>
      <c r="DX68" s="90" t="e">
        <f t="shared" si="86"/>
        <v>#N/A</v>
      </c>
      <c r="DZ68" s="21"/>
      <c r="EA68" s="110" t="s">
        <v>117</v>
      </c>
      <c r="EB68" s="111"/>
      <c r="EC68" s="111"/>
      <c r="ED68" s="111"/>
      <c r="EE68" s="111"/>
      <c r="EF68" s="111"/>
      <c r="EG68" s="111"/>
      <c r="EH68" s="111"/>
      <c r="EI68" s="112"/>
      <c r="EJ68" s="111"/>
      <c r="EK68" s="111"/>
      <c r="EL68" s="111"/>
      <c r="EM68" s="111"/>
      <c r="EN68" s="111"/>
      <c r="EO68" s="112"/>
    </row>
    <row r="69" spans="2:145">
      <c r="B69" s="221"/>
      <c r="C69" s="159"/>
      <c r="AB69" s="55">
        <v>0.38000000000000017</v>
      </c>
      <c r="AC69" s="56">
        <f t="shared" si="90"/>
        <v>36.492714330996399</v>
      </c>
      <c r="AD69" s="57">
        <f t="shared" si="91"/>
        <v>3.3373057797190492E-2</v>
      </c>
      <c r="AE69" s="56">
        <f t="shared" si="92"/>
        <v>40.805979800475647</v>
      </c>
      <c r="AF69" s="54">
        <f t="shared" si="93"/>
        <v>35.180250950899485</v>
      </c>
      <c r="AG69" s="54">
        <f t="shared" si="94"/>
        <v>35.778341429605462</v>
      </c>
      <c r="AH69" s="54">
        <f t="shared" si="95"/>
        <v>36.492714330996399</v>
      </c>
      <c r="AI69" s="54" t="e">
        <f t="shared" si="96"/>
        <v>#N/A</v>
      </c>
      <c r="AJ69" s="54" t="e">
        <f t="shared" si="97"/>
        <v>#N/A</v>
      </c>
      <c r="AK69" s="54" t="e">
        <f t="shared" si="98"/>
        <v>#N/A</v>
      </c>
      <c r="AL69" s="54" t="e">
        <f t="shared" si="99"/>
        <v>#N/A</v>
      </c>
      <c r="AM69" s="54" t="e">
        <f t="shared" si="100"/>
        <v>#N/A</v>
      </c>
      <c r="AN69" s="54" t="e">
        <f t="shared" si="101"/>
        <v>#N/A</v>
      </c>
      <c r="AO69" s="54" t="e">
        <f t="shared" si="102"/>
        <v>#N/A</v>
      </c>
      <c r="AP69" s="54" t="e">
        <f t="shared" si="103"/>
        <v>#N/A</v>
      </c>
      <c r="AQ69" s="54" t="e">
        <f t="shared" si="104"/>
        <v>#N/A</v>
      </c>
      <c r="AR69" s="54" t="e">
        <f t="shared" si="105"/>
        <v>#N/A</v>
      </c>
      <c r="AS69" s="54" t="e">
        <f t="shared" si="106"/>
        <v>#N/A</v>
      </c>
      <c r="AT69" s="55">
        <f t="shared" si="107"/>
        <v>2.7500478394969961E-2</v>
      </c>
      <c r="AU69" s="57">
        <f t="shared" si="108"/>
        <v>3.1591152988112263E-2</v>
      </c>
      <c r="AV69" s="57">
        <f t="shared" si="109"/>
        <v>3.722219305539097E-2</v>
      </c>
      <c r="AW69" s="57">
        <f t="shared" si="110"/>
        <v>3.3373057797190492E-2</v>
      </c>
      <c r="AX69" s="57" t="e">
        <f t="shared" si="111"/>
        <v>#N/A</v>
      </c>
      <c r="AY69" s="57" t="e">
        <f t="shared" si="112"/>
        <v>#N/A</v>
      </c>
      <c r="AZ69" s="57" t="e">
        <f t="shared" si="113"/>
        <v>#N/A</v>
      </c>
      <c r="BA69" s="57" t="e">
        <f t="shared" si="114"/>
        <v>#N/A</v>
      </c>
      <c r="BB69" s="57" t="e">
        <f t="shared" si="115"/>
        <v>#N/A</v>
      </c>
      <c r="BC69" s="57" t="e">
        <f t="shared" si="116"/>
        <v>#N/A</v>
      </c>
      <c r="BD69" s="57" t="e">
        <f t="shared" si="117"/>
        <v>#N/A</v>
      </c>
      <c r="BE69" s="57" t="e">
        <f t="shared" si="118"/>
        <v>#N/A</v>
      </c>
      <c r="BF69" s="57" t="e">
        <f t="shared" si="119"/>
        <v>#N/A</v>
      </c>
      <c r="BG69" s="57" t="e">
        <f t="shared" si="120"/>
        <v>#N/A</v>
      </c>
      <c r="BH69" s="65" t="e">
        <f t="shared" si="121"/>
        <v>#N/A</v>
      </c>
      <c r="BJ69" s="56">
        <f t="shared" si="41"/>
        <v>40.805979800475647</v>
      </c>
      <c r="BK69" s="54">
        <f t="shared" si="42"/>
        <v>35.180250950899485</v>
      </c>
      <c r="BL69" s="54">
        <f t="shared" si="43"/>
        <v>35.778341429605462</v>
      </c>
      <c r="BM69" s="54">
        <f t="shared" si="44"/>
        <v>36.492714330996399</v>
      </c>
      <c r="BN69" s="54" t="str">
        <f t="shared" si="45"/>
        <v/>
      </c>
      <c r="BO69" s="54" t="str">
        <f t="shared" si="46"/>
        <v/>
      </c>
      <c r="BP69" s="54" t="str">
        <f t="shared" si="47"/>
        <v/>
      </c>
      <c r="BQ69" s="54" t="str">
        <f t="shared" si="48"/>
        <v/>
      </c>
      <c r="BR69" s="54" t="str">
        <f t="shared" si="122"/>
        <v/>
      </c>
      <c r="BS69" s="54" t="str">
        <f t="shared" si="122"/>
        <v/>
      </c>
      <c r="BT69" s="54" t="str">
        <f t="shared" si="122"/>
        <v/>
      </c>
      <c r="BU69" s="54" t="str">
        <f t="shared" si="123"/>
        <v/>
      </c>
      <c r="BV69" s="54" t="str">
        <f t="shared" si="124"/>
        <v/>
      </c>
      <c r="BW69" s="54" t="str">
        <f t="shared" si="125"/>
        <v/>
      </c>
      <c r="BX69" s="54" t="str">
        <f t="shared" si="126"/>
        <v/>
      </c>
      <c r="BY69" s="55">
        <f t="shared" si="128"/>
        <v>2.7500478394969961E-2</v>
      </c>
      <c r="BZ69" s="57">
        <f t="shared" si="128"/>
        <v>3.1591152988112263E-2</v>
      </c>
      <c r="CA69" s="57">
        <f t="shared" si="128"/>
        <v>3.722219305539097E-2</v>
      </c>
      <c r="CB69" s="57">
        <f t="shared" si="128"/>
        <v>3.3373057797190492E-2</v>
      </c>
      <c r="CC69" s="57" t="str">
        <f t="shared" si="128"/>
        <v/>
      </c>
      <c r="CD69" s="57" t="str">
        <f t="shared" si="128"/>
        <v/>
      </c>
      <c r="CE69" s="57" t="str">
        <f t="shared" si="128"/>
        <v/>
      </c>
      <c r="CF69" s="57" t="str">
        <f t="shared" si="128"/>
        <v/>
      </c>
      <c r="CG69" s="57" t="str">
        <f t="shared" si="128"/>
        <v/>
      </c>
      <c r="CH69" s="57" t="str">
        <f t="shared" si="128"/>
        <v/>
      </c>
      <c r="CI69" s="57" t="str">
        <f t="shared" si="128"/>
        <v/>
      </c>
      <c r="CJ69" s="57" t="str">
        <f t="shared" si="128"/>
        <v/>
      </c>
      <c r="CK69" s="57" t="str">
        <f t="shared" si="128"/>
        <v/>
      </c>
      <c r="CL69" s="57" t="str">
        <f t="shared" si="128"/>
        <v/>
      </c>
      <c r="CM69" s="65" t="str">
        <f t="shared" si="128"/>
        <v/>
      </c>
      <c r="CO69" s="55">
        <f t="shared" si="71"/>
        <v>2.6893506885403557E-2</v>
      </c>
      <c r="CP69" s="57">
        <f t="shared" si="72"/>
        <v>3.1638330833960317E-2</v>
      </c>
      <c r="CQ69" s="57">
        <f t="shared" si="73"/>
        <v>3.7130598787702501E-2</v>
      </c>
      <c r="CR69" s="57">
        <f t="shared" si="74"/>
        <v>3.2774008238009578E-2</v>
      </c>
      <c r="CS69" s="57" t="str">
        <f t="shared" si="75"/>
        <v/>
      </c>
      <c r="CT69" s="57" t="str">
        <f t="shared" si="76"/>
        <v/>
      </c>
      <c r="CU69" s="57" t="str">
        <f t="shared" si="77"/>
        <v/>
      </c>
      <c r="CV69" s="57" t="str">
        <f t="shared" si="78"/>
        <v/>
      </c>
      <c r="CW69" s="57" t="str">
        <f t="shared" si="129"/>
        <v/>
      </c>
      <c r="CX69" s="57" t="str">
        <f t="shared" si="129"/>
        <v/>
      </c>
      <c r="CY69" s="57" t="str">
        <f t="shared" si="129"/>
        <v/>
      </c>
      <c r="CZ69" s="57" t="str">
        <f t="shared" si="130"/>
        <v/>
      </c>
      <c r="DA69" s="57" t="str">
        <f t="shared" si="131"/>
        <v/>
      </c>
      <c r="DB69" s="57" t="str">
        <f t="shared" si="132"/>
        <v/>
      </c>
      <c r="DC69" s="65" t="str">
        <f t="shared" si="133"/>
        <v/>
      </c>
      <c r="DE69" s="72" t="str">
        <f t="shared" si="55"/>
        <v/>
      </c>
      <c r="DF69" s="73" t="str">
        <f t="shared" si="56"/>
        <v/>
      </c>
      <c r="DG69" s="73" t="str">
        <f t="shared" si="57"/>
        <v/>
      </c>
      <c r="DH69" s="73" t="str">
        <f t="shared" si="58"/>
        <v/>
      </c>
      <c r="DI69" s="73" t="str">
        <f t="shared" si="59"/>
        <v/>
      </c>
      <c r="DJ69" s="73" t="str">
        <f t="shared" si="60"/>
        <v/>
      </c>
      <c r="DK69" s="73" t="str">
        <f t="shared" si="61"/>
        <v/>
      </c>
      <c r="DL69" s="73" t="str">
        <f t="shared" si="62"/>
        <v/>
      </c>
      <c r="DM69" s="73" t="str">
        <f t="shared" si="63"/>
        <v/>
      </c>
      <c r="DN69" s="73" t="str">
        <f t="shared" si="84"/>
        <v/>
      </c>
      <c r="DO69" s="73" t="str">
        <f t="shared" si="64"/>
        <v/>
      </c>
      <c r="DP69" s="73" t="str">
        <f t="shared" si="65"/>
        <v/>
      </c>
      <c r="DQ69" s="73" t="str">
        <f t="shared" si="66"/>
        <v/>
      </c>
      <c r="DR69" s="73" t="str">
        <f t="shared" si="67"/>
        <v/>
      </c>
      <c r="DS69" s="73" t="str">
        <f t="shared" si="68"/>
        <v/>
      </c>
      <c r="DT69" s="70" t="str">
        <f t="shared" si="69"/>
        <v/>
      </c>
      <c r="DU69" s="70" t="str">
        <f t="shared" si="70"/>
        <v/>
      </c>
      <c r="DW69" s="55" t="e">
        <f t="shared" si="85"/>
        <v>#N/A</v>
      </c>
      <c r="DX69" s="90" t="e">
        <f t="shared" si="86"/>
        <v>#N/A</v>
      </c>
      <c r="DZ69" s="23"/>
      <c r="EA69" s="113" t="s">
        <v>118</v>
      </c>
      <c r="EB69" s="114"/>
      <c r="EC69" s="114"/>
      <c r="ED69" s="114"/>
      <c r="EE69" s="114"/>
      <c r="EF69" s="114"/>
      <c r="EG69" s="114"/>
      <c r="EH69" s="114"/>
      <c r="EI69" s="114"/>
      <c r="EJ69" s="114"/>
      <c r="EK69" s="114"/>
      <c r="EL69" s="114"/>
      <c r="EM69" s="114"/>
      <c r="EN69" s="114"/>
      <c r="EO69" s="115"/>
    </row>
    <row r="70" spans="2:145" ht="18">
      <c r="B70" s="221"/>
      <c r="C70" s="159"/>
      <c r="AB70" s="55">
        <v>0.39000000000000018</v>
      </c>
      <c r="AC70" s="56">
        <f t="shared" si="90"/>
        <v>36.791200883791916</v>
      </c>
      <c r="AD70" s="57">
        <f t="shared" si="91"/>
        <v>3.362680591020599E-2</v>
      </c>
      <c r="AE70" s="56">
        <f t="shared" si="92"/>
        <v>41.167820899058853</v>
      </c>
      <c r="AF70" s="54">
        <f t="shared" si="93"/>
        <v>35.497115378554824</v>
      </c>
      <c r="AG70" s="54">
        <f t="shared" si="94"/>
        <v>36.047071114689203</v>
      </c>
      <c r="AH70" s="54">
        <f t="shared" si="95"/>
        <v>36.791200883791916</v>
      </c>
      <c r="AI70" s="54" t="e">
        <f t="shared" si="96"/>
        <v>#N/A</v>
      </c>
      <c r="AJ70" s="54" t="e">
        <f t="shared" si="97"/>
        <v>#N/A</v>
      </c>
      <c r="AK70" s="54" t="e">
        <f t="shared" si="98"/>
        <v>#N/A</v>
      </c>
      <c r="AL70" s="54" t="e">
        <f t="shared" si="99"/>
        <v>#N/A</v>
      </c>
      <c r="AM70" s="54" t="e">
        <f t="shared" si="100"/>
        <v>#N/A</v>
      </c>
      <c r="AN70" s="54" t="e">
        <f t="shared" si="101"/>
        <v>#N/A</v>
      </c>
      <c r="AO70" s="54" t="e">
        <f t="shared" si="102"/>
        <v>#N/A</v>
      </c>
      <c r="AP70" s="54" t="e">
        <f t="shared" si="103"/>
        <v>#N/A</v>
      </c>
      <c r="AQ70" s="54" t="e">
        <f t="shared" si="104"/>
        <v>#N/A</v>
      </c>
      <c r="AR70" s="54" t="e">
        <f t="shared" si="105"/>
        <v>#N/A</v>
      </c>
      <c r="AS70" s="54" t="e">
        <f t="shared" si="106"/>
        <v>#N/A</v>
      </c>
      <c r="AT70" s="55">
        <f t="shared" si="107"/>
        <v>2.7768946562662791E-2</v>
      </c>
      <c r="AU70" s="57">
        <f t="shared" si="108"/>
        <v>3.1522546833216661E-2</v>
      </c>
      <c r="AV70" s="57">
        <f t="shared" si="109"/>
        <v>3.7194109776402313E-2</v>
      </c>
      <c r="AW70" s="57">
        <f t="shared" si="110"/>
        <v>3.362680591020599E-2</v>
      </c>
      <c r="AX70" s="57" t="e">
        <f t="shared" si="111"/>
        <v>#N/A</v>
      </c>
      <c r="AY70" s="57" t="e">
        <f t="shared" si="112"/>
        <v>#N/A</v>
      </c>
      <c r="AZ70" s="57" t="e">
        <f t="shared" si="113"/>
        <v>#N/A</v>
      </c>
      <c r="BA70" s="57" t="e">
        <f t="shared" si="114"/>
        <v>#N/A</v>
      </c>
      <c r="BB70" s="57" t="e">
        <f t="shared" si="115"/>
        <v>#N/A</v>
      </c>
      <c r="BC70" s="57" t="e">
        <f t="shared" si="116"/>
        <v>#N/A</v>
      </c>
      <c r="BD70" s="57" t="e">
        <f t="shared" si="117"/>
        <v>#N/A</v>
      </c>
      <c r="BE70" s="57" t="e">
        <f t="shared" si="118"/>
        <v>#N/A</v>
      </c>
      <c r="BF70" s="57" t="e">
        <f t="shared" si="119"/>
        <v>#N/A</v>
      </c>
      <c r="BG70" s="57" t="e">
        <f t="shared" si="120"/>
        <v>#N/A</v>
      </c>
      <c r="BH70" s="65" t="e">
        <f t="shared" si="121"/>
        <v>#N/A</v>
      </c>
      <c r="BJ70" s="56">
        <f t="shared" si="41"/>
        <v>41.167820899058853</v>
      </c>
      <c r="BK70" s="54">
        <f t="shared" si="42"/>
        <v>35.497115378554824</v>
      </c>
      <c r="BL70" s="54">
        <f t="shared" si="43"/>
        <v>36.047071114689203</v>
      </c>
      <c r="BM70" s="54">
        <f t="shared" si="44"/>
        <v>36.791200883791916</v>
      </c>
      <c r="BN70" s="54" t="str">
        <f t="shared" si="45"/>
        <v/>
      </c>
      <c r="BO70" s="54" t="str">
        <f t="shared" si="46"/>
        <v/>
      </c>
      <c r="BP70" s="54" t="str">
        <f t="shared" si="47"/>
        <v/>
      </c>
      <c r="BQ70" s="54" t="str">
        <f t="shared" si="48"/>
        <v/>
      </c>
      <c r="BR70" s="54" t="str">
        <f t="shared" si="122"/>
        <v/>
      </c>
      <c r="BS70" s="54" t="str">
        <f t="shared" si="122"/>
        <v/>
      </c>
      <c r="BT70" s="54" t="str">
        <f t="shared" si="122"/>
        <v/>
      </c>
      <c r="BU70" s="54" t="str">
        <f t="shared" si="123"/>
        <v/>
      </c>
      <c r="BV70" s="54" t="str">
        <f t="shared" si="124"/>
        <v/>
      </c>
      <c r="BW70" s="54" t="str">
        <f t="shared" si="125"/>
        <v/>
      </c>
      <c r="BX70" s="54" t="str">
        <f t="shared" si="126"/>
        <v/>
      </c>
      <c r="BY70" s="55">
        <f t="shared" si="128"/>
        <v>2.7768946562662791E-2</v>
      </c>
      <c r="BZ70" s="57">
        <f t="shared" si="128"/>
        <v>3.1522546833216661E-2</v>
      </c>
      <c r="CA70" s="57">
        <f t="shared" si="128"/>
        <v>3.7194109776402313E-2</v>
      </c>
      <c r="CB70" s="57">
        <f t="shared" si="128"/>
        <v>3.362680591020599E-2</v>
      </c>
      <c r="CC70" s="57" t="str">
        <f t="shared" si="128"/>
        <v/>
      </c>
      <c r="CD70" s="57" t="str">
        <f t="shared" si="128"/>
        <v/>
      </c>
      <c r="CE70" s="57" t="str">
        <f t="shared" si="128"/>
        <v/>
      </c>
      <c r="CF70" s="57" t="str">
        <f t="shared" si="128"/>
        <v/>
      </c>
      <c r="CG70" s="57" t="str">
        <f t="shared" si="128"/>
        <v/>
      </c>
      <c r="CH70" s="57" t="str">
        <f t="shared" si="128"/>
        <v/>
      </c>
      <c r="CI70" s="57" t="str">
        <f t="shared" si="128"/>
        <v/>
      </c>
      <c r="CJ70" s="57" t="str">
        <f t="shared" si="128"/>
        <v/>
      </c>
      <c r="CK70" s="57" t="str">
        <f t="shared" si="128"/>
        <v/>
      </c>
      <c r="CL70" s="57" t="str">
        <f t="shared" si="128"/>
        <v/>
      </c>
      <c r="CM70" s="65" t="str">
        <f t="shared" si="128"/>
        <v/>
      </c>
      <c r="CO70" s="55">
        <f t="shared" si="71"/>
        <v>2.720866516921688E-2</v>
      </c>
      <c r="CP70" s="57">
        <f t="shared" si="72"/>
        <v>3.1630234824978239E-2</v>
      </c>
      <c r="CQ70" s="57">
        <f t="shared" si="73"/>
        <v>3.7201683280733158E-2</v>
      </c>
      <c r="CR70" s="57">
        <f t="shared" si="74"/>
        <v>3.3088641289147978E-2</v>
      </c>
      <c r="CS70" s="57" t="str">
        <f t="shared" si="75"/>
        <v/>
      </c>
      <c r="CT70" s="57" t="str">
        <f t="shared" si="76"/>
        <v/>
      </c>
      <c r="CU70" s="57" t="str">
        <f t="shared" si="77"/>
        <v/>
      </c>
      <c r="CV70" s="57" t="str">
        <f t="shared" si="78"/>
        <v/>
      </c>
      <c r="CW70" s="57" t="str">
        <f t="shared" si="129"/>
        <v/>
      </c>
      <c r="CX70" s="57" t="str">
        <f t="shared" si="129"/>
        <v/>
      </c>
      <c r="CY70" s="57" t="str">
        <f t="shared" si="129"/>
        <v/>
      </c>
      <c r="CZ70" s="57" t="str">
        <f t="shared" si="130"/>
        <v/>
      </c>
      <c r="DA70" s="57" t="str">
        <f t="shared" si="131"/>
        <v/>
      </c>
      <c r="DB70" s="57" t="str">
        <f t="shared" si="132"/>
        <v/>
      </c>
      <c r="DC70" s="65" t="str">
        <f t="shared" si="133"/>
        <v/>
      </c>
      <c r="DE70" s="72" t="str">
        <f t="shared" si="55"/>
        <v/>
      </c>
      <c r="DF70" s="73" t="str">
        <f t="shared" si="56"/>
        <v/>
      </c>
      <c r="DG70" s="73" t="str">
        <f t="shared" si="57"/>
        <v/>
      </c>
      <c r="DH70" s="73" t="str">
        <f t="shared" si="58"/>
        <v/>
      </c>
      <c r="DI70" s="73" t="str">
        <f t="shared" si="59"/>
        <v/>
      </c>
      <c r="DJ70" s="73" t="str">
        <f t="shared" si="60"/>
        <v/>
      </c>
      <c r="DK70" s="73" t="str">
        <f t="shared" si="61"/>
        <v/>
      </c>
      <c r="DL70" s="73" t="str">
        <f t="shared" si="62"/>
        <v/>
      </c>
      <c r="DM70" s="73" t="str">
        <f t="shared" si="63"/>
        <v/>
      </c>
      <c r="DN70" s="73" t="str">
        <f t="shared" si="84"/>
        <v/>
      </c>
      <c r="DO70" s="73" t="str">
        <f t="shared" si="64"/>
        <v/>
      </c>
      <c r="DP70" s="73" t="str">
        <f t="shared" si="65"/>
        <v/>
      </c>
      <c r="DQ70" s="73" t="str">
        <f t="shared" si="66"/>
        <v/>
      </c>
      <c r="DR70" s="73" t="str">
        <f t="shared" si="67"/>
        <v/>
      </c>
      <c r="DS70" s="73" t="str">
        <f t="shared" si="68"/>
        <v/>
      </c>
      <c r="DT70" s="70" t="str">
        <f t="shared" si="69"/>
        <v/>
      </c>
      <c r="DU70" s="70" t="str">
        <f t="shared" si="70"/>
        <v/>
      </c>
      <c r="DW70" s="55" t="e">
        <f t="shared" si="85"/>
        <v>#N/A</v>
      </c>
      <c r="DX70" s="90" t="e">
        <f t="shared" si="86"/>
        <v>#N/A</v>
      </c>
      <c r="DZ70" s="23"/>
      <c r="EA70" s="116" t="s">
        <v>119</v>
      </c>
      <c r="EB70" s="117" t="s">
        <v>120</v>
      </c>
      <c r="EC70" s="117" t="s">
        <v>121</v>
      </c>
      <c r="ED70" s="117" t="s">
        <v>122</v>
      </c>
      <c r="EE70" s="117" t="s">
        <v>123</v>
      </c>
      <c r="EF70" s="117" t="s">
        <v>124</v>
      </c>
      <c r="EG70" s="117" t="s">
        <v>125</v>
      </c>
      <c r="EH70" s="117" t="s">
        <v>126</v>
      </c>
      <c r="EI70" s="117" t="s">
        <v>127</v>
      </c>
      <c r="EJ70" s="117" t="s">
        <v>128</v>
      </c>
      <c r="EK70" s="117" t="s">
        <v>129</v>
      </c>
      <c r="EL70" s="117" t="s">
        <v>130</v>
      </c>
      <c r="EM70" s="117" t="s">
        <v>131</v>
      </c>
      <c r="EN70" s="117" t="s">
        <v>132</v>
      </c>
      <c r="EO70" s="118" t="s">
        <v>133</v>
      </c>
    </row>
    <row r="71" spans="2:145">
      <c r="B71" s="221"/>
      <c r="C71" s="159"/>
      <c r="AB71" s="55">
        <v>0.40000000000000019</v>
      </c>
      <c r="AC71" s="56">
        <f t="shared" si="90"/>
        <v>37.087579709700059</v>
      </c>
      <c r="AD71" s="57">
        <f t="shared" si="91"/>
        <v>3.3849412369682724E-2</v>
      </c>
      <c r="AE71" s="56">
        <f t="shared" si="92"/>
        <v>41.526330266030712</v>
      </c>
      <c r="AF71" s="54">
        <f t="shared" si="93"/>
        <v>35.814813254913169</v>
      </c>
      <c r="AG71" s="54">
        <f t="shared" si="94"/>
        <v>36.316173580826863</v>
      </c>
      <c r="AH71" s="54">
        <f t="shared" si="95"/>
        <v>37.087579709700059</v>
      </c>
      <c r="AI71" s="54" t="e">
        <f t="shared" si="96"/>
        <v>#N/A</v>
      </c>
      <c r="AJ71" s="54" t="e">
        <f t="shared" si="97"/>
        <v>#N/A</v>
      </c>
      <c r="AK71" s="54" t="e">
        <f t="shared" si="98"/>
        <v>#N/A</v>
      </c>
      <c r="AL71" s="54" t="e">
        <f t="shared" si="99"/>
        <v>#N/A</v>
      </c>
      <c r="AM71" s="54" t="e">
        <f t="shared" si="100"/>
        <v>#N/A</v>
      </c>
      <c r="AN71" s="54" t="e">
        <f t="shared" si="101"/>
        <v>#N/A</v>
      </c>
      <c r="AO71" s="54" t="e">
        <f t="shared" si="102"/>
        <v>#N/A</v>
      </c>
      <c r="AP71" s="54" t="e">
        <f t="shared" si="103"/>
        <v>#N/A</v>
      </c>
      <c r="AQ71" s="54" t="e">
        <f t="shared" si="104"/>
        <v>#N/A</v>
      </c>
      <c r="AR71" s="54" t="e">
        <f t="shared" si="105"/>
        <v>#N/A</v>
      </c>
      <c r="AS71" s="54" t="e">
        <f t="shared" si="106"/>
        <v>#N/A</v>
      </c>
      <c r="AT71" s="55">
        <f t="shared" si="107"/>
        <v>2.8014069672295375E-2</v>
      </c>
      <c r="AU71" s="57">
        <f t="shared" si="108"/>
        <v>3.1425822282233402E-2</v>
      </c>
      <c r="AV71" s="57">
        <f t="shared" si="109"/>
        <v>3.7119456127346885E-2</v>
      </c>
      <c r="AW71" s="57">
        <f t="shared" si="110"/>
        <v>3.3849412369682724E-2</v>
      </c>
      <c r="AX71" s="57" t="e">
        <f t="shared" si="111"/>
        <v>#N/A</v>
      </c>
      <c r="AY71" s="57" t="e">
        <f t="shared" si="112"/>
        <v>#N/A</v>
      </c>
      <c r="AZ71" s="57" t="e">
        <f t="shared" si="113"/>
        <v>#N/A</v>
      </c>
      <c r="BA71" s="57" t="e">
        <f t="shared" si="114"/>
        <v>#N/A</v>
      </c>
      <c r="BB71" s="57" t="e">
        <f t="shared" si="115"/>
        <v>#N/A</v>
      </c>
      <c r="BC71" s="57" t="e">
        <f t="shared" si="116"/>
        <v>#N/A</v>
      </c>
      <c r="BD71" s="57" t="e">
        <f t="shared" si="117"/>
        <v>#N/A</v>
      </c>
      <c r="BE71" s="57" t="e">
        <f t="shared" si="118"/>
        <v>#N/A</v>
      </c>
      <c r="BF71" s="57" t="e">
        <f t="shared" si="119"/>
        <v>#N/A</v>
      </c>
      <c r="BG71" s="57" t="e">
        <f t="shared" si="120"/>
        <v>#N/A</v>
      </c>
      <c r="BH71" s="65" t="e">
        <f t="shared" si="121"/>
        <v>#N/A</v>
      </c>
      <c r="BJ71" s="56">
        <f t="shared" si="41"/>
        <v>41.526330266030712</v>
      </c>
      <c r="BK71" s="54">
        <f t="shared" si="42"/>
        <v>35.814813254913169</v>
      </c>
      <c r="BL71" s="54">
        <f t="shared" si="43"/>
        <v>36.316173580826863</v>
      </c>
      <c r="BM71" s="54">
        <f t="shared" si="44"/>
        <v>37.087579709700059</v>
      </c>
      <c r="BN71" s="54" t="str">
        <f t="shared" si="45"/>
        <v/>
      </c>
      <c r="BO71" s="54" t="str">
        <f t="shared" si="46"/>
        <v/>
      </c>
      <c r="BP71" s="54" t="str">
        <f t="shared" si="47"/>
        <v/>
      </c>
      <c r="BQ71" s="54" t="str">
        <f t="shared" si="48"/>
        <v/>
      </c>
      <c r="BR71" s="54" t="str">
        <f t="shared" si="122"/>
        <v/>
      </c>
      <c r="BS71" s="54" t="str">
        <f t="shared" si="122"/>
        <v/>
      </c>
      <c r="BT71" s="54" t="str">
        <f t="shared" si="122"/>
        <v/>
      </c>
      <c r="BU71" s="54" t="str">
        <f t="shared" si="123"/>
        <v/>
      </c>
      <c r="BV71" s="54" t="str">
        <f t="shared" si="124"/>
        <v/>
      </c>
      <c r="BW71" s="54" t="str">
        <f t="shared" si="125"/>
        <v/>
      </c>
      <c r="BX71" s="54" t="str">
        <f t="shared" si="126"/>
        <v/>
      </c>
      <c r="BY71" s="55">
        <f t="shared" si="128"/>
        <v>2.8014069672295375E-2</v>
      </c>
      <c r="BZ71" s="57">
        <f t="shared" si="128"/>
        <v>3.1425822282233402E-2</v>
      </c>
      <c r="CA71" s="57">
        <f t="shared" si="128"/>
        <v>3.7119456127346885E-2</v>
      </c>
      <c r="CB71" s="57">
        <f t="shared" si="128"/>
        <v>3.3849412369682724E-2</v>
      </c>
      <c r="CC71" s="57" t="str">
        <f t="shared" si="128"/>
        <v/>
      </c>
      <c r="CD71" s="57" t="str">
        <f t="shared" si="128"/>
        <v/>
      </c>
      <c r="CE71" s="57" t="str">
        <f t="shared" si="128"/>
        <v/>
      </c>
      <c r="CF71" s="57" t="str">
        <f t="shared" si="128"/>
        <v/>
      </c>
      <c r="CG71" s="57" t="str">
        <f t="shared" si="128"/>
        <v/>
      </c>
      <c r="CH71" s="57" t="str">
        <f t="shared" si="128"/>
        <v/>
      </c>
      <c r="CI71" s="57" t="str">
        <f t="shared" si="128"/>
        <v/>
      </c>
      <c r="CJ71" s="57" t="str">
        <f t="shared" si="128"/>
        <v/>
      </c>
      <c r="CK71" s="57" t="str">
        <f t="shared" si="128"/>
        <v/>
      </c>
      <c r="CL71" s="57" t="str">
        <f t="shared" si="128"/>
        <v/>
      </c>
      <c r="CM71" s="65" t="str">
        <f t="shared" si="128"/>
        <v/>
      </c>
      <c r="CO71" s="55">
        <f t="shared" si="71"/>
        <v>2.7500478394969961E-2</v>
      </c>
      <c r="CP71" s="57">
        <f t="shared" si="72"/>
        <v>3.1591152988112263E-2</v>
      </c>
      <c r="CQ71" s="57">
        <f t="shared" si="73"/>
        <v>3.722219305539097E-2</v>
      </c>
      <c r="CR71" s="57">
        <f t="shared" si="74"/>
        <v>3.3373057797190492E-2</v>
      </c>
      <c r="CS71" s="57" t="str">
        <f t="shared" si="75"/>
        <v/>
      </c>
      <c r="CT71" s="57" t="str">
        <f t="shared" si="76"/>
        <v/>
      </c>
      <c r="CU71" s="57" t="str">
        <f t="shared" si="77"/>
        <v/>
      </c>
      <c r="CV71" s="57" t="str">
        <f t="shared" si="78"/>
        <v/>
      </c>
      <c r="CW71" s="57" t="str">
        <f t="shared" si="129"/>
        <v/>
      </c>
      <c r="CX71" s="57" t="str">
        <f t="shared" si="129"/>
        <v/>
      </c>
      <c r="CY71" s="57" t="str">
        <f t="shared" si="129"/>
        <v/>
      </c>
      <c r="CZ71" s="57" t="str">
        <f t="shared" si="130"/>
        <v/>
      </c>
      <c r="DA71" s="57" t="str">
        <f t="shared" si="131"/>
        <v/>
      </c>
      <c r="DB71" s="57" t="str">
        <f t="shared" si="132"/>
        <v/>
      </c>
      <c r="DC71" s="65" t="str">
        <f t="shared" si="133"/>
        <v/>
      </c>
      <c r="DE71" s="72" t="str">
        <f t="shared" si="55"/>
        <v/>
      </c>
      <c r="DF71" s="73" t="str">
        <f t="shared" si="56"/>
        <v/>
      </c>
      <c r="DG71" s="73" t="str">
        <f t="shared" si="57"/>
        <v/>
      </c>
      <c r="DH71" s="73" t="str">
        <f t="shared" si="58"/>
        <v/>
      </c>
      <c r="DI71" s="73" t="str">
        <f t="shared" si="59"/>
        <v/>
      </c>
      <c r="DJ71" s="73" t="str">
        <f t="shared" si="60"/>
        <v/>
      </c>
      <c r="DK71" s="73" t="str">
        <f t="shared" si="61"/>
        <v/>
      </c>
      <c r="DL71" s="73" t="str">
        <f t="shared" si="62"/>
        <v/>
      </c>
      <c r="DM71" s="73" t="str">
        <f t="shared" si="63"/>
        <v/>
      </c>
      <c r="DN71" s="73" t="str">
        <f t="shared" si="84"/>
        <v/>
      </c>
      <c r="DO71" s="73" t="str">
        <f t="shared" si="64"/>
        <v/>
      </c>
      <c r="DP71" s="73" t="str">
        <f t="shared" si="65"/>
        <v/>
      </c>
      <c r="DQ71" s="73" t="str">
        <f t="shared" si="66"/>
        <v/>
      </c>
      <c r="DR71" s="73" t="str">
        <f t="shared" si="67"/>
        <v/>
      </c>
      <c r="DS71" s="73" t="str">
        <f t="shared" si="68"/>
        <v/>
      </c>
      <c r="DT71" s="70" t="str">
        <f t="shared" si="69"/>
        <v/>
      </c>
      <c r="DU71" s="70" t="str">
        <f t="shared" si="70"/>
        <v/>
      </c>
      <c r="DW71" s="55" t="e">
        <f t="shared" si="85"/>
        <v>#N/A</v>
      </c>
      <c r="DX71" s="90" t="e">
        <f t="shared" si="86"/>
        <v>#N/A</v>
      </c>
      <c r="DZ71" s="23"/>
      <c r="EA71" s="119">
        <f>IF(BY$29="","",EA$90+EA$91*LN($DZ63/(1-$DZ63)))</f>
        <v>5.6330398641455233</v>
      </c>
      <c r="EB71" s="120">
        <f>IF(BZ$29="","",EB$90+EB$91*LN($DZ63/(1-$DZ63))+EB$92*($DZ63-0.5)*LN($DZ63/(1-$DZ63)))</f>
        <v>10.34407813340605</v>
      </c>
      <c r="EC71" s="120">
        <f>IF(CA$29="","",EC$90+EC$91*LN($DZ63/(1-$DZ63))+EC$92*($DZ63-0.5)*LN($DZ63/(1-$DZ63))+EC$93*($DZ63-0.5))</f>
        <v>9.7110382692604063</v>
      </c>
      <c r="ED71" s="120">
        <f>IF(CB$29="","",ED$90+ED$91*LN($DZ63/(1-$DZ63))+ED$92*($DZ63-0.5)*LN($DZ63/(1-$DZ63))+ED$93*($DZ63-0.5)+ED$94*($DZ63-0.5)^2)</f>
        <v>9.9999999999996341</v>
      </c>
      <c r="EE71" s="120" t="str">
        <f>IF(CC$29="","",EE$90+EE$91*LN($DZ63/(1-$DZ63))+EE$92*($DZ63-0.5)*LN($DZ63/(1-$DZ63))+EE$93*($DZ63-0.5)+EE$94*($DZ63-0.5)^2+EE$95*($DZ63-0.5)^2*LN($DZ63/(1-$DZ63)))</f>
        <v/>
      </c>
      <c r="EF71" s="120" t="str">
        <f>IF(CD$29="","",EF$90+EF$91*LN($DZ63/(1-$DZ63))+EF$92*($DZ63-0.5)*LN($DZ63/(1-$DZ63))+EF$93*($DZ63-0.5)+EF$94*($DZ63-0.5)^2+EF$95*($DZ63-0.5)^2*LN($DZ63/(1-$DZ63))+EF$96*($DZ63-0.5)^3)</f>
        <v/>
      </c>
      <c r="EG71" s="120" t="str">
        <f>IF(CE$29="","",EG$90+EG$91*LN($DZ63/(1-$DZ63))+EG$92*($DZ63-0.5)*LN($DZ63/(1-$DZ63))+EG$93*($DZ63-0.5)+EG$94*($DZ63-0.5)^2+EG$95*($DZ63-0.5)^2*LN($DZ63/(1-$DZ63))+EG$96*($DZ63-0.5)^3+EG$97*($DZ63-0.5)^3*LN($DZ63/(1-$DZ63)))</f>
        <v/>
      </c>
      <c r="EH71" s="120" t="str">
        <f>IF(CF$29="","",EH$90+EH$91*LN($DZ63/(1-$DZ63))+EH$92*($DZ63-0.5)*LN($DZ63/(1-$DZ63))+EH$93*($DZ63-0.5)+EH$94*($DZ63-0.5)^2+EH$95*($DZ63-0.5)^2*LN($DZ63/(1-$DZ63))+EH$96*($DZ63-0.5)^3+EH$97*($DZ63-0.5)^3*LN($DZ63/(1-$DZ63))+EH$98*($DZ63-0.5)^4)</f>
        <v/>
      </c>
      <c r="EI71" s="120" t="str">
        <f t="shared" ref="EI71:EK75" si="139">IF(CG$29="","",EI$90+EI$91*LN($DZ63/(1-$DZ63))+EI$92*($DZ63-0.5)*LN($DZ63/(1-$DZ63))+EI$93*($DZ63-0.5)+EI$94*($DZ63-0.5)^2+EI$95*($DZ63-0.5)^2*LN($DZ63/(1-$DZ63))+EI$96*($DZ63-0.5)^3+EI$97*($DZ63-0.5)^3*LN($DZ63/(1-$DZ63))+EI$98*($DZ63-0.5)^4+EI$99*($DZ63-0.5)^4*LN($DZ63/(1-$DZ63))+EI$100*($DZ63-0.5)^5+EI$101*($DZ63-0.5)^5*LN($DZ63/(1-$DZ63))+EI$102*($DZ63-0.5)^6+EI$103*($DZ63-0.5)^6*LN($DZ63/(1-$DZ63))+EI$104*($DZ63-0.5)^7+EI$105*($DZ63-0.5)^7*LN($DZ63/(1-$DZ63)))</f>
        <v/>
      </c>
      <c r="EJ71" s="120" t="str">
        <f t="shared" si="139"/>
        <v/>
      </c>
      <c r="EK71" s="120" t="str">
        <f t="shared" si="139"/>
        <v/>
      </c>
      <c r="EL71" s="120" t="str">
        <f t="shared" ref="EL71:EO75" si="140">IF(CJ$29="","",EL$90+EL$91*LN($DZ63/(1-$DZ63))+EL$92*($DZ63-0.5)*LN($DZ63/(1-$DZ63))+EL$93*($DZ63-0.5)+EL$94*($DZ63-0.5)^2+EL$95*($DZ63-0.5)^2*LN($DZ63/(1-$DZ63))+EL$96*($DZ63-0.5)^3+EL$97*($DZ63-0.5)^3*LN($DZ63/(1-$DZ63))+EL$98*($DZ63-0.5)^4+EL$99*($DZ63-0.5)^4*LN($DZ63/(1-$DZ63))+EL$100*($DZ63-0.5)^5+EL$101*($DZ63-0.5)^5*LN($DZ63/(1-$DZ63))+EL$102*($DZ63-0.5)^6+EL$103*($DZ63-0.5)^6*LN($DZ63/(1-$DZ63))+EL$104*($DZ63-0.5)^7+EL$105*($DZ63-0.5)^7*LN($DZ63/(1-$DZ63)))</f>
        <v/>
      </c>
      <c r="EM71" s="120" t="str">
        <f t="shared" si="140"/>
        <v/>
      </c>
      <c r="EN71" s="120" t="str">
        <f t="shared" si="140"/>
        <v/>
      </c>
      <c r="EO71" s="121" t="str">
        <f t="shared" si="140"/>
        <v/>
      </c>
    </row>
    <row r="72" spans="2:145">
      <c r="B72" s="221"/>
      <c r="C72" s="159"/>
      <c r="AB72" s="55">
        <v>0.4100000000000002</v>
      </c>
      <c r="AC72" s="56">
        <f t="shared" si="90"/>
        <v>37.38215249126501</v>
      </c>
      <c r="AD72" s="57">
        <f t="shared" si="91"/>
        <v>3.4040389660673437E-2</v>
      </c>
      <c r="AE72" s="56">
        <f t="shared" si="92"/>
        <v>41.881863593895268</v>
      </c>
      <c r="AF72" s="54">
        <f t="shared" si="93"/>
        <v>36.13362766278923</v>
      </c>
      <c r="AG72" s="54">
        <f t="shared" si="94"/>
        <v>36.585981091274036</v>
      </c>
      <c r="AH72" s="54">
        <f t="shared" si="95"/>
        <v>37.38215249126501</v>
      </c>
      <c r="AI72" s="54" t="e">
        <f t="shared" si="96"/>
        <v>#N/A</v>
      </c>
      <c r="AJ72" s="54" t="e">
        <f t="shared" si="97"/>
        <v>#N/A</v>
      </c>
      <c r="AK72" s="54" t="e">
        <f t="shared" si="98"/>
        <v>#N/A</v>
      </c>
      <c r="AL72" s="54" t="e">
        <f t="shared" si="99"/>
        <v>#N/A</v>
      </c>
      <c r="AM72" s="54" t="e">
        <f t="shared" si="100"/>
        <v>#N/A</v>
      </c>
      <c r="AN72" s="54" t="e">
        <f t="shared" si="101"/>
        <v>#N/A</v>
      </c>
      <c r="AO72" s="54" t="e">
        <f t="shared" si="102"/>
        <v>#N/A</v>
      </c>
      <c r="AP72" s="54" t="e">
        <f t="shared" si="103"/>
        <v>#N/A</v>
      </c>
      <c r="AQ72" s="54" t="e">
        <f t="shared" si="104"/>
        <v>#N/A</v>
      </c>
      <c r="AR72" s="54" t="e">
        <f t="shared" si="105"/>
        <v>#N/A</v>
      </c>
      <c r="AS72" s="54" t="e">
        <f t="shared" si="106"/>
        <v>#N/A</v>
      </c>
      <c r="AT72" s="55">
        <f t="shared" si="107"/>
        <v>2.823584772386771E-2</v>
      </c>
      <c r="AU72" s="57">
        <f t="shared" si="108"/>
        <v>3.1302328945719153E-2</v>
      </c>
      <c r="AV72" s="57">
        <f t="shared" si="109"/>
        <v>3.7000279854699038E-2</v>
      </c>
      <c r="AW72" s="57">
        <f t="shared" si="110"/>
        <v>3.4040389660673437E-2</v>
      </c>
      <c r="AX72" s="57" t="e">
        <f t="shared" si="111"/>
        <v>#N/A</v>
      </c>
      <c r="AY72" s="57" t="e">
        <f t="shared" si="112"/>
        <v>#N/A</v>
      </c>
      <c r="AZ72" s="57" t="e">
        <f t="shared" si="113"/>
        <v>#N/A</v>
      </c>
      <c r="BA72" s="57" t="e">
        <f t="shared" si="114"/>
        <v>#N/A</v>
      </c>
      <c r="BB72" s="57" t="e">
        <f t="shared" si="115"/>
        <v>#N/A</v>
      </c>
      <c r="BC72" s="57" t="e">
        <f t="shared" si="116"/>
        <v>#N/A</v>
      </c>
      <c r="BD72" s="57" t="e">
        <f t="shared" si="117"/>
        <v>#N/A</v>
      </c>
      <c r="BE72" s="57" t="e">
        <f t="shared" si="118"/>
        <v>#N/A</v>
      </c>
      <c r="BF72" s="57" t="e">
        <f t="shared" si="119"/>
        <v>#N/A</v>
      </c>
      <c r="BG72" s="57" t="e">
        <f t="shared" si="120"/>
        <v>#N/A</v>
      </c>
      <c r="BH72" s="65" t="e">
        <f t="shared" si="121"/>
        <v>#N/A</v>
      </c>
      <c r="BJ72" s="56">
        <f t="shared" si="41"/>
        <v>41.881863593895268</v>
      </c>
      <c r="BK72" s="54">
        <f t="shared" si="42"/>
        <v>36.13362766278923</v>
      </c>
      <c r="BL72" s="54">
        <f t="shared" si="43"/>
        <v>36.585981091274036</v>
      </c>
      <c r="BM72" s="54">
        <f t="shared" si="44"/>
        <v>37.38215249126501</v>
      </c>
      <c r="BN72" s="54" t="str">
        <f t="shared" si="45"/>
        <v/>
      </c>
      <c r="BO72" s="54" t="str">
        <f t="shared" si="46"/>
        <v/>
      </c>
      <c r="BP72" s="54" t="str">
        <f t="shared" si="47"/>
        <v/>
      </c>
      <c r="BQ72" s="54" t="str">
        <f t="shared" si="48"/>
        <v/>
      </c>
      <c r="BR72" s="54" t="str">
        <f t="shared" si="122"/>
        <v/>
      </c>
      <c r="BS72" s="54" t="str">
        <f t="shared" si="122"/>
        <v/>
      </c>
      <c r="BT72" s="54" t="str">
        <f t="shared" si="122"/>
        <v/>
      </c>
      <c r="BU72" s="54" t="str">
        <f t="shared" si="123"/>
        <v/>
      </c>
      <c r="BV72" s="54" t="str">
        <f t="shared" si="124"/>
        <v/>
      </c>
      <c r="BW72" s="54" t="str">
        <f t="shared" si="125"/>
        <v/>
      </c>
      <c r="BX72" s="54" t="str">
        <f t="shared" si="126"/>
        <v/>
      </c>
      <c r="BY72" s="55">
        <f t="shared" si="128"/>
        <v>2.823584772386771E-2</v>
      </c>
      <c r="BZ72" s="57">
        <f t="shared" si="128"/>
        <v>3.1302328945719153E-2</v>
      </c>
      <c r="CA72" s="57">
        <f t="shared" si="128"/>
        <v>3.7000279854699038E-2</v>
      </c>
      <c r="CB72" s="57">
        <f t="shared" si="128"/>
        <v>3.4040389660673437E-2</v>
      </c>
      <c r="CC72" s="57" t="str">
        <f t="shared" si="128"/>
        <v/>
      </c>
      <c r="CD72" s="57" t="str">
        <f t="shared" si="128"/>
        <v/>
      </c>
      <c r="CE72" s="57" t="str">
        <f t="shared" si="128"/>
        <v/>
      </c>
      <c r="CF72" s="57" t="str">
        <f t="shared" si="128"/>
        <v/>
      </c>
      <c r="CG72" s="57" t="str">
        <f t="shared" si="128"/>
        <v/>
      </c>
      <c r="CH72" s="57" t="str">
        <f t="shared" si="128"/>
        <v/>
      </c>
      <c r="CI72" s="57" t="str">
        <f t="shared" si="128"/>
        <v/>
      </c>
      <c r="CJ72" s="57" t="str">
        <f t="shared" si="128"/>
        <v/>
      </c>
      <c r="CK72" s="57" t="str">
        <f t="shared" si="128"/>
        <v/>
      </c>
      <c r="CL72" s="57" t="str">
        <f t="shared" si="128"/>
        <v/>
      </c>
      <c r="CM72" s="65" t="str">
        <f t="shared" si="128"/>
        <v/>
      </c>
      <c r="CO72" s="55">
        <f t="shared" si="71"/>
        <v>2.7768946562662791E-2</v>
      </c>
      <c r="CP72" s="57">
        <f t="shared" si="72"/>
        <v>3.1522546833216661E-2</v>
      </c>
      <c r="CQ72" s="57">
        <f t="shared" si="73"/>
        <v>3.7194109776402313E-2</v>
      </c>
      <c r="CR72" s="57">
        <f t="shared" si="74"/>
        <v>3.362680591020599E-2</v>
      </c>
      <c r="CS72" s="57" t="str">
        <f t="shared" si="75"/>
        <v/>
      </c>
      <c r="CT72" s="57" t="str">
        <f t="shared" si="76"/>
        <v/>
      </c>
      <c r="CU72" s="57" t="str">
        <f t="shared" si="77"/>
        <v/>
      </c>
      <c r="CV72" s="57" t="str">
        <f t="shared" si="78"/>
        <v/>
      </c>
      <c r="CW72" s="57" t="str">
        <f t="shared" si="129"/>
        <v/>
      </c>
      <c r="CX72" s="57" t="str">
        <f t="shared" si="129"/>
        <v/>
      </c>
      <c r="CY72" s="57" t="str">
        <f t="shared" si="129"/>
        <v/>
      </c>
      <c r="CZ72" s="57" t="str">
        <f t="shared" si="130"/>
        <v/>
      </c>
      <c r="DA72" s="57" t="str">
        <f t="shared" si="131"/>
        <v/>
      </c>
      <c r="DB72" s="57" t="str">
        <f t="shared" si="132"/>
        <v/>
      </c>
      <c r="DC72" s="65" t="str">
        <f t="shared" si="133"/>
        <v/>
      </c>
      <c r="DE72" s="72" t="str">
        <f t="shared" si="55"/>
        <v/>
      </c>
      <c r="DF72" s="73" t="str">
        <f t="shared" si="56"/>
        <v/>
      </c>
      <c r="DG72" s="73" t="str">
        <f t="shared" si="57"/>
        <v/>
      </c>
      <c r="DH72" s="73" t="str">
        <f t="shared" si="58"/>
        <v/>
      </c>
      <c r="DI72" s="73" t="str">
        <f t="shared" si="59"/>
        <v/>
      </c>
      <c r="DJ72" s="73" t="str">
        <f t="shared" si="60"/>
        <v/>
      </c>
      <c r="DK72" s="73" t="str">
        <f t="shared" si="61"/>
        <v/>
      </c>
      <c r="DL72" s="73" t="str">
        <f t="shared" si="62"/>
        <v/>
      </c>
      <c r="DM72" s="73" t="str">
        <f t="shared" si="63"/>
        <v/>
      </c>
      <c r="DN72" s="73" t="str">
        <f t="shared" si="84"/>
        <v/>
      </c>
      <c r="DO72" s="73" t="str">
        <f t="shared" si="64"/>
        <v/>
      </c>
      <c r="DP72" s="73" t="str">
        <f t="shared" si="65"/>
        <v/>
      </c>
      <c r="DQ72" s="73" t="str">
        <f t="shared" si="66"/>
        <v/>
      </c>
      <c r="DR72" s="73" t="str">
        <f t="shared" si="67"/>
        <v/>
      </c>
      <c r="DS72" s="73" t="str">
        <f t="shared" si="68"/>
        <v/>
      </c>
      <c r="DT72" s="70" t="str">
        <f t="shared" si="69"/>
        <v/>
      </c>
      <c r="DU72" s="70" t="str">
        <f t="shared" si="70"/>
        <v/>
      </c>
      <c r="DW72" s="55" t="e">
        <f t="shared" si="85"/>
        <v>#N/A</v>
      </c>
      <c r="DX72" s="90" t="e">
        <f t="shared" si="86"/>
        <v>#N/A</v>
      </c>
      <c r="DZ72" s="23"/>
      <c r="EA72" s="122">
        <f>IF(BY$29="","",EA$90+EA$91*LN($DZ64/(1-$DZ64)))</f>
        <v>19.774627061815107</v>
      </c>
      <c r="EB72" s="123">
        <f>IF(BZ$29="","",EB$90+EB$91*LN($DZ64/(1-$DZ64))+EB$92*($DZ64-0.5)*LN($DZ64/(1-$DZ64)))</f>
        <v>20.117784481739626</v>
      </c>
      <c r="EC72" s="124">
        <f>IF(CA$29="","",EC$90+EC$91*LN($DZ64/(1-$DZ64))+EC$92*($DZ64-0.5)*LN($DZ64/(1-$DZ64))+EC$93*($DZ64-0.5))</f>
        <v>21.047394377420037</v>
      </c>
      <c r="ED72" s="124">
        <f>IF(CB$29="","",ED$90+ED$91*LN($DZ64/(1-$DZ64))+ED$92*($DZ64-0.5)*LN($DZ64/(1-$DZ64))+ED$93*($DZ64-0.5)+ED$94*($DZ64-0.5)^2)</f>
        <v>20.292885411961599</v>
      </c>
      <c r="EE72" s="124" t="str">
        <f>IF(CC$29="","",EE$90+EE$91*LN($DZ64/(1-$DZ64))+EE$92*($DZ64-0.5)*LN($DZ64/(1-$DZ64))+EE$93*($DZ64-0.5)+EE$94*($DZ64-0.5)^2+EE$95*($DZ64-0.5)^2*LN($DZ64/(1-$DZ64)))</f>
        <v/>
      </c>
      <c r="EF72" s="124" t="str">
        <f>IF(CD$29="","",EF$90+EF$91*LN($DZ64/(1-$DZ64))+EF$92*($DZ64-0.5)*LN($DZ64/(1-$DZ64))+EF$93*($DZ64-0.5)+EF$94*($DZ64-0.5)^2+EF$95*($DZ64-0.5)^2*LN($DZ64/(1-$DZ64))+EF$96*($DZ64-0.5)^3)</f>
        <v/>
      </c>
      <c r="EG72" s="124" t="str">
        <f>IF(CE$29="","",EG$90+EG$91*LN($DZ64/(1-$DZ64))+EG$92*($DZ64-0.5)*LN($DZ64/(1-$DZ64))+EG$93*($DZ64-0.5)+EG$94*($DZ64-0.5)^2+EG$95*($DZ64-0.5)^2*LN($DZ64/(1-$DZ64))+EG$96*($DZ64-0.5)^3+EG$97*($DZ64-0.5)^3*LN($DZ64/(1-$DZ64)))</f>
        <v/>
      </c>
      <c r="EH72" s="124" t="str">
        <f>IF(CF$29="","",EH$90+EH$91*LN($DZ64/(1-$DZ64))+EH$92*($DZ64-0.5)*LN($DZ64/(1-$DZ64))+EH$93*($DZ64-0.5)+EH$94*($DZ64-0.5)^2+EH$95*($DZ64-0.5)^2*LN($DZ64/(1-$DZ64))+EH$96*($DZ64-0.5)^3+EH$97*($DZ64-0.5)^3*LN($DZ64/(1-$DZ64))+EH$98*($DZ64-0.5)^4)</f>
        <v/>
      </c>
      <c r="EI72" s="124" t="str">
        <f t="shared" si="139"/>
        <v/>
      </c>
      <c r="EJ72" s="124" t="str">
        <f t="shared" si="139"/>
        <v/>
      </c>
      <c r="EK72" s="124" t="str">
        <f t="shared" si="139"/>
        <v/>
      </c>
      <c r="EL72" s="124" t="str">
        <f t="shared" si="140"/>
        <v/>
      </c>
      <c r="EM72" s="124" t="str">
        <f t="shared" si="140"/>
        <v/>
      </c>
      <c r="EN72" s="124" t="str">
        <f t="shared" si="140"/>
        <v/>
      </c>
      <c r="EO72" s="125" t="str">
        <f t="shared" si="140"/>
        <v/>
      </c>
    </row>
    <row r="73" spans="2:145">
      <c r="B73" s="221"/>
      <c r="C73" s="159"/>
      <c r="AB73" s="55">
        <v>0.42000000000000021</v>
      </c>
      <c r="AC73" s="56">
        <f t="shared" si="90"/>
        <v>37.67521466250038</v>
      </c>
      <c r="AD73" s="57">
        <f t="shared" si="91"/>
        <v>3.4199243370309808E-2</v>
      </c>
      <c r="AE73" s="56">
        <f t="shared" si="92"/>
        <v>42.234760423982884</v>
      </c>
      <c r="AF73" s="54">
        <f t="shared" si="93"/>
        <v>36.453834073161154</v>
      </c>
      <c r="AG73" s="54">
        <f t="shared" si="94"/>
        <v>36.856816064279748</v>
      </c>
      <c r="AH73" s="54">
        <f t="shared" si="95"/>
        <v>37.67521466250038</v>
      </c>
      <c r="AI73" s="54" t="e">
        <f t="shared" si="96"/>
        <v>#N/A</v>
      </c>
      <c r="AJ73" s="54" t="e">
        <f t="shared" si="97"/>
        <v>#N/A</v>
      </c>
      <c r="AK73" s="54" t="e">
        <f t="shared" si="98"/>
        <v>#N/A</v>
      </c>
      <c r="AL73" s="54" t="e">
        <f t="shared" si="99"/>
        <v>#N/A</v>
      </c>
      <c r="AM73" s="54" t="e">
        <f t="shared" si="100"/>
        <v>#N/A</v>
      </c>
      <c r="AN73" s="54" t="e">
        <f t="shared" si="101"/>
        <v>#N/A</v>
      </c>
      <c r="AO73" s="54" t="e">
        <f t="shared" si="102"/>
        <v>#N/A</v>
      </c>
      <c r="AP73" s="54" t="e">
        <f t="shared" si="103"/>
        <v>#N/A</v>
      </c>
      <c r="AQ73" s="54" t="e">
        <f t="shared" si="104"/>
        <v>#N/A</v>
      </c>
      <c r="AR73" s="54" t="e">
        <f t="shared" si="105"/>
        <v>#N/A</v>
      </c>
      <c r="AS73" s="54" t="e">
        <f t="shared" si="106"/>
        <v>#N/A</v>
      </c>
      <c r="AT73" s="55">
        <f t="shared" si="107"/>
        <v>2.8434280717379808E-2</v>
      </c>
      <c r="AU73" s="57">
        <f t="shared" si="108"/>
        <v>3.1153359853974473E-2</v>
      </c>
      <c r="AV73" s="57">
        <f t="shared" si="109"/>
        <v>3.6838639228098956E-2</v>
      </c>
      <c r="AW73" s="57">
        <f t="shared" si="110"/>
        <v>3.4199243370309808E-2</v>
      </c>
      <c r="AX73" s="57" t="e">
        <f t="shared" si="111"/>
        <v>#N/A</v>
      </c>
      <c r="AY73" s="57" t="e">
        <f t="shared" si="112"/>
        <v>#N/A</v>
      </c>
      <c r="AZ73" s="57" t="e">
        <f t="shared" si="113"/>
        <v>#N/A</v>
      </c>
      <c r="BA73" s="57" t="e">
        <f t="shared" si="114"/>
        <v>#N/A</v>
      </c>
      <c r="BB73" s="57" t="e">
        <f t="shared" si="115"/>
        <v>#N/A</v>
      </c>
      <c r="BC73" s="57" t="e">
        <f t="shared" si="116"/>
        <v>#N/A</v>
      </c>
      <c r="BD73" s="57" t="e">
        <f t="shared" si="117"/>
        <v>#N/A</v>
      </c>
      <c r="BE73" s="57" t="e">
        <f t="shared" si="118"/>
        <v>#N/A</v>
      </c>
      <c r="BF73" s="57" t="e">
        <f t="shared" si="119"/>
        <v>#N/A</v>
      </c>
      <c r="BG73" s="57" t="e">
        <f t="shared" si="120"/>
        <v>#N/A</v>
      </c>
      <c r="BH73" s="65" t="e">
        <f t="shared" si="121"/>
        <v>#N/A</v>
      </c>
      <c r="BJ73" s="56">
        <f t="shared" si="41"/>
        <v>42.234760423982884</v>
      </c>
      <c r="BK73" s="54">
        <f t="shared" si="42"/>
        <v>36.453834073161154</v>
      </c>
      <c r="BL73" s="54">
        <f t="shared" si="43"/>
        <v>36.856816064279748</v>
      </c>
      <c r="BM73" s="54">
        <f t="shared" si="44"/>
        <v>37.67521466250038</v>
      </c>
      <c r="BN73" s="54" t="str">
        <f t="shared" si="45"/>
        <v/>
      </c>
      <c r="BO73" s="54" t="str">
        <f t="shared" si="46"/>
        <v/>
      </c>
      <c r="BP73" s="54" t="str">
        <f t="shared" si="47"/>
        <v/>
      </c>
      <c r="BQ73" s="54" t="str">
        <f t="shared" si="48"/>
        <v/>
      </c>
      <c r="BR73" s="54" t="str">
        <f t="shared" si="122"/>
        <v/>
      </c>
      <c r="BS73" s="54" t="str">
        <f t="shared" si="122"/>
        <v/>
      </c>
      <c r="BT73" s="54" t="str">
        <f t="shared" si="122"/>
        <v/>
      </c>
      <c r="BU73" s="54" t="str">
        <f t="shared" si="123"/>
        <v/>
      </c>
      <c r="BV73" s="54" t="str">
        <f t="shared" si="124"/>
        <v/>
      </c>
      <c r="BW73" s="54" t="str">
        <f t="shared" si="125"/>
        <v/>
      </c>
      <c r="BX73" s="54" t="str">
        <f t="shared" si="126"/>
        <v/>
      </c>
      <c r="BY73" s="55">
        <f t="shared" si="128"/>
        <v>2.8434280717379808E-2</v>
      </c>
      <c r="BZ73" s="57">
        <f t="shared" si="128"/>
        <v>3.1153359853974473E-2</v>
      </c>
      <c r="CA73" s="57">
        <f t="shared" si="128"/>
        <v>3.6838639228098956E-2</v>
      </c>
      <c r="CB73" s="57">
        <f t="shared" si="128"/>
        <v>3.4199243370309808E-2</v>
      </c>
      <c r="CC73" s="57" t="str">
        <f t="shared" si="128"/>
        <v/>
      </c>
      <c r="CD73" s="57" t="str">
        <f t="shared" si="128"/>
        <v/>
      </c>
      <c r="CE73" s="57" t="str">
        <f t="shared" si="128"/>
        <v/>
      </c>
      <c r="CF73" s="57" t="str">
        <f t="shared" si="128"/>
        <v/>
      </c>
      <c r="CG73" s="57" t="str">
        <f t="shared" si="128"/>
        <v/>
      </c>
      <c r="CH73" s="57" t="str">
        <f t="shared" si="128"/>
        <v/>
      </c>
      <c r="CI73" s="57" t="str">
        <f t="shared" si="128"/>
        <v/>
      </c>
      <c r="CJ73" s="57" t="str">
        <f t="shared" si="128"/>
        <v/>
      </c>
      <c r="CK73" s="57" t="str">
        <f t="shared" si="128"/>
        <v/>
      </c>
      <c r="CL73" s="57" t="str">
        <f t="shared" si="128"/>
        <v/>
      </c>
      <c r="CM73" s="65" t="str">
        <f t="shared" si="128"/>
        <v/>
      </c>
      <c r="CO73" s="55">
        <f t="shared" si="71"/>
        <v>2.8014069672295375E-2</v>
      </c>
      <c r="CP73" s="57">
        <f t="shared" si="72"/>
        <v>3.1425822282233402E-2</v>
      </c>
      <c r="CQ73" s="57">
        <f t="shared" si="73"/>
        <v>3.7119456127346885E-2</v>
      </c>
      <c r="CR73" s="57">
        <f t="shared" si="74"/>
        <v>3.3849412369682724E-2</v>
      </c>
      <c r="CS73" s="57" t="str">
        <f t="shared" si="75"/>
        <v/>
      </c>
      <c r="CT73" s="57" t="str">
        <f t="shared" si="76"/>
        <v/>
      </c>
      <c r="CU73" s="57" t="str">
        <f t="shared" si="77"/>
        <v/>
      </c>
      <c r="CV73" s="57" t="str">
        <f t="shared" si="78"/>
        <v/>
      </c>
      <c r="CW73" s="57" t="str">
        <f t="shared" si="129"/>
        <v/>
      </c>
      <c r="CX73" s="57" t="str">
        <f t="shared" si="129"/>
        <v/>
      </c>
      <c r="CY73" s="57" t="str">
        <f t="shared" si="129"/>
        <v/>
      </c>
      <c r="CZ73" s="57" t="str">
        <f t="shared" si="130"/>
        <v/>
      </c>
      <c r="DA73" s="57" t="str">
        <f t="shared" si="131"/>
        <v/>
      </c>
      <c r="DB73" s="57" t="str">
        <f t="shared" si="132"/>
        <v/>
      </c>
      <c r="DC73" s="65" t="str">
        <f t="shared" si="133"/>
        <v/>
      </c>
      <c r="DE73" s="72" t="str">
        <f t="shared" si="55"/>
        <v/>
      </c>
      <c r="DF73" s="73" t="str">
        <f t="shared" si="56"/>
        <v/>
      </c>
      <c r="DG73" s="73" t="str">
        <f t="shared" si="57"/>
        <v/>
      </c>
      <c r="DH73" s="73" t="str">
        <f t="shared" si="58"/>
        <v/>
      </c>
      <c r="DI73" s="73" t="str">
        <f t="shared" si="59"/>
        <v/>
      </c>
      <c r="DJ73" s="73" t="str">
        <f t="shared" si="60"/>
        <v/>
      </c>
      <c r="DK73" s="73" t="str">
        <f t="shared" si="61"/>
        <v/>
      </c>
      <c r="DL73" s="73" t="str">
        <f t="shared" si="62"/>
        <v/>
      </c>
      <c r="DM73" s="73" t="str">
        <f t="shared" si="63"/>
        <v/>
      </c>
      <c r="DN73" s="73" t="str">
        <f t="shared" si="84"/>
        <v/>
      </c>
      <c r="DO73" s="73" t="str">
        <f t="shared" si="64"/>
        <v/>
      </c>
      <c r="DP73" s="73" t="str">
        <f t="shared" si="65"/>
        <v/>
      </c>
      <c r="DQ73" s="73" t="str">
        <f t="shared" si="66"/>
        <v/>
      </c>
      <c r="DR73" s="73" t="str">
        <f t="shared" si="67"/>
        <v/>
      </c>
      <c r="DS73" s="73" t="str">
        <f t="shared" si="68"/>
        <v/>
      </c>
      <c r="DT73" s="70" t="str">
        <f t="shared" si="69"/>
        <v/>
      </c>
      <c r="DU73" s="70" t="str">
        <f t="shared" si="70"/>
        <v/>
      </c>
      <c r="DW73" s="55" t="e">
        <f t="shared" si="85"/>
        <v>#N/A</v>
      </c>
      <c r="DX73" s="90" t="e">
        <f t="shared" si="86"/>
        <v>#N/A</v>
      </c>
      <c r="DZ73" s="23"/>
      <c r="EA73" s="122">
        <f>IF(BY$29="","",EA$90+EA$91*LN($DZ65/(1-$DZ65)))</f>
        <v>45</v>
      </c>
      <c r="EB73" s="123">
        <f>IF(BZ$29="","",EB$90+EB$91*LN($DZ65/(1-$DZ65))+EB$92*($DZ65-0.5)*LN($DZ65/(1-$DZ65)))</f>
        <v>39.097353925511506</v>
      </c>
      <c r="EC73" s="124">
        <f>IF(CA$29="","",EC$90+EC$91*LN($DZ65/(1-$DZ65))+EC$92*($DZ65-0.5)*LN($DZ65/(1-$DZ65))+EC$93*($DZ65-0.5))</f>
        <v>39.097353925511499</v>
      </c>
      <c r="ED73" s="124">
        <f>IF(CB$29="","",ED$90+ED$91*LN($DZ65/(1-$DZ65))+ED$92*($DZ65-0.5)*LN($DZ65/(1-$DZ65))+ED$93*($DZ65-0.5)+ED$94*($DZ65-0.5)^2)</f>
        <v>39.999999999999595</v>
      </c>
      <c r="EE73" s="124" t="str">
        <f>IF(CC$29="","",EE$90+EE$91*LN($DZ65/(1-$DZ65))+EE$92*($DZ65-0.5)*LN($DZ65/(1-$DZ65))+EE$93*($DZ65-0.5)+EE$94*($DZ65-0.5)^2+EE$95*($DZ65-0.5)^2*LN($DZ65/(1-$DZ65)))</f>
        <v/>
      </c>
      <c r="EF73" s="124" t="str">
        <f>IF(CD$29="","",EF$90+EF$91*LN($DZ65/(1-$DZ65))+EF$92*($DZ65-0.5)*LN($DZ65/(1-$DZ65))+EF$93*($DZ65-0.5)+EF$94*($DZ65-0.5)^2+EF$95*($DZ65-0.5)^2*LN($DZ65/(1-$DZ65))+EF$96*($DZ65-0.5)^3)</f>
        <v/>
      </c>
      <c r="EG73" s="124" t="str">
        <f>IF(CE$29="","",EG$90+EG$91*LN($DZ65/(1-$DZ65))+EG$92*($DZ65-0.5)*LN($DZ65/(1-$DZ65))+EG$93*($DZ65-0.5)+EG$94*($DZ65-0.5)^2+EG$95*($DZ65-0.5)^2*LN($DZ65/(1-$DZ65))+EG$96*($DZ65-0.5)^3+EG$97*($DZ65-0.5)^3*LN($DZ65/(1-$DZ65)))</f>
        <v/>
      </c>
      <c r="EH73" s="124" t="str">
        <f>IF(CF$29="","",EH$90+EH$91*LN($DZ65/(1-$DZ65))+EH$92*($DZ65-0.5)*LN($DZ65/(1-$DZ65))+EH$93*($DZ65-0.5)+EH$94*($DZ65-0.5)^2+EH$95*($DZ65-0.5)^2*LN($DZ65/(1-$DZ65))+EH$96*($DZ65-0.5)^3+EH$97*($DZ65-0.5)^3*LN($DZ65/(1-$DZ65))+EH$98*($DZ65-0.5)^4)</f>
        <v/>
      </c>
      <c r="EI73" s="124" t="str">
        <f t="shared" si="139"/>
        <v/>
      </c>
      <c r="EJ73" s="124" t="str">
        <f t="shared" si="139"/>
        <v/>
      </c>
      <c r="EK73" s="124" t="str">
        <f t="shared" si="139"/>
        <v/>
      </c>
      <c r="EL73" s="124" t="str">
        <f t="shared" si="140"/>
        <v/>
      </c>
      <c r="EM73" s="124" t="str">
        <f t="shared" si="140"/>
        <v/>
      </c>
      <c r="EN73" s="124" t="str">
        <f t="shared" si="140"/>
        <v/>
      </c>
      <c r="EO73" s="125" t="str">
        <f t="shared" si="140"/>
        <v/>
      </c>
    </row>
    <row r="74" spans="2:145">
      <c r="B74" s="221"/>
      <c r="C74" s="159"/>
      <c r="AB74" s="55">
        <v>0.43000000000000022</v>
      </c>
      <c r="AC74" s="56">
        <f t="shared" si="90"/>
        <v>37.96705712912086</v>
      </c>
      <c r="AD74" s="57">
        <f t="shared" si="91"/>
        <v>3.432547973911098E-2</v>
      </c>
      <c r="AE74" s="56">
        <f t="shared" si="92"/>
        <v>42.585346316863991</v>
      </c>
      <c r="AF74" s="54">
        <f t="shared" si="93"/>
        <v>36.775701987652802</v>
      </c>
      <c r="AG74" s="54">
        <f t="shared" si="94"/>
        <v>37.128993015664733</v>
      </c>
      <c r="AH74" s="54">
        <f t="shared" si="95"/>
        <v>37.96705712912086</v>
      </c>
      <c r="AI74" s="54" t="e">
        <f t="shared" si="96"/>
        <v>#N/A</v>
      </c>
      <c r="AJ74" s="54" t="e">
        <f t="shared" si="97"/>
        <v>#N/A</v>
      </c>
      <c r="AK74" s="54" t="e">
        <f t="shared" si="98"/>
        <v>#N/A</v>
      </c>
      <c r="AL74" s="54" t="e">
        <f t="shared" si="99"/>
        <v>#N/A</v>
      </c>
      <c r="AM74" s="54" t="e">
        <f t="shared" si="100"/>
        <v>#N/A</v>
      </c>
      <c r="AN74" s="54" t="e">
        <f t="shared" si="101"/>
        <v>#N/A</v>
      </c>
      <c r="AO74" s="54" t="e">
        <f t="shared" si="102"/>
        <v>#N/A</v>
      </c>
      <c r="AP74" s="54" t="e">
        <f t="shared" si="103"/>
        <v>#N/A</v>
      </c>
      <c r="AQ74" s="54" t="e">
        <f t="shared" si="104"/>
        <v>#N/A</v>
      </c>
      <c r="AR74" s="54" t="e">
        <f t="shared" si="105"/>
        <v>#N/A</v>
      </c>
      <c r="AS74" s="54" t="e">
        <f t="shared" si="106"/>
        <v>#N/A</v>
      </c>
      <c r="AT74" s="55">
        <f t="shared" si="107"/>
        <v>2.8609368652831646E-2</v>
      </c>
      <c r="AU74" s="57">
        <f t="shared" si="108"/>
        <v>3.0980151573464881E-2</v>
      </c>
      <c r="AV74" s="57">
        <f t="shared" si="109"/>
        <v>3.6636589919288788E-2</v>
      </c>
      <c r="AW74" s="57">
        <f t="shared" si="110"/>
        <v>3.432547973911098E-2</v>
      </c>
      <c r="AX74" s="57" t="e">
        <f t="shared" si="111"/>
        <v>#N/A</v>
      </c>
      <c r="AY74" s="57" t="e">
        <f t="shared" si="112"/>
        <v>#N/A</v>
      </c>
      <c r="AZ74" s="57" t="e">
        <f t="shared" si="113"/>
        <v>#N/A</v>
      </c>
      <c r="BA74" s="57" t="e">
        <f t="shared" si="114"/>
        <v>#N/A</v>
      </c>
      <c r="BB74" s="57" t="e">
        <f t="shared" si="115"/>
        <v>#N/A</v>
      </c>
      <c r="BC74" s="57" t="e">
        <f t="shared" si="116"/>
        <v>#N/A</v>
      </c>
      <c r="BD74" s="57" t="e">
        <f t="shared" si="117"/>
        <v>#N/A</v>
      </c>
      <c r="BE74" s="57" t="e">
        <f t="shared" si="118"/>
        <v>#N/A</v>
      </c>
      <c r="BF74" s="57" t="e">
        <f t="shared" si="119"/>
        <v>#N/A</v>
      </c>
      <c r="BG74" s="57" t="e">
        <f t="shared" si="120"/>
        <v>#N/A</v>
      </c>
      <c r="BH74" s="65" t="e">
        <f t="shared" si="121"/>
        <v>#N/A</v>
      </c>
      <c r="BJ74" s="56">
        <f t="shared" si="41"/>
        <v>42.585346316863991</v>
      </c>
      <c r="BK74" s="54">
        <f t="shared" si="42"/>
        <v>36.775701987652802</v>
      </c>
      <c r="BL74" s="54">
        <f t="shared" si="43"/>
        <v>37.128993015664733</v>
      </c>
      <c r="BM74" s="54">
        <f t="shared" si="44"/>
        <v>37.96705712912086</v>
      </c>
      <c r="BN74" s="54" t="str">
        <f t="shared" si="45"/>
        <v/>
      </c>
      <c r="BO74" s="54" t="str">
        <f t="shared" si="46"/>
        <v/>
      </c>
      <c r="BP74" s="54" t="str">
        <f t="shared" si="47"/>
        <v/>
      </c>
      <c r="BQ74" s="54" t="str">
        <f t="shared" si="48"/>
        <v/>
      </c>
      <c r="BR74" s="54" t="str">
        <f t="shared" si="122"/>
        <v/>
      </c>
      <c r="BS74" s="54" t="str">
        <f t="shared" si="122"/>
        <v/>
      </c>
      <c r="BT74" s="54" t="str">
        <f t="shared" si="122"/>
        <v/>
      </c>
      <c r="BU74" s="54" t="str">
        <f t="shared" si="123"/>
        <v/>
      </c>
      <c r="BV74" s="54" t="str">
        <f t="shared" si="124"/>
        <v/>
      </c>
      <c r="BW74" s="54" t="str">
        <f t="shared" si="125"/>
        <v/>
      </c>
      <c r="BX74" s="54" t="str">
        <f t="shared" si="126"/>
        <v/>
      </c>
      <c r="BY74" s="55">
        <f t="shared" si="128"/>
        <v>2.8609368652831646E-2</v>
      </c>
      <c r="BZ74" s="57">
        <f t="shared" si="128"/>
        <v>3.0980151573464881E-2</v>
      </c>
      <c r="CA74" s="57">
        <f t="shared" si="128"/>
        <v>3.6636589919288788E-2</v>
      </c>
      <c r="CB74" s="57">
        <f t="shared" si="128"/>
        <v>3.432547973911098E-2</v>
      </c>
      <c r="CC74" s="57" t="str">
        <f t="shared" si="128"/>
        <v/>
      </c>
      <c r="CD74" s="57" t="str">
        <f t="shared" si="128"/>
        <v/>
      </c>
      <c r="CE74" s="57" t="str">
        <f t="shared" si="128"/>
        <v/>
      </c>
      <c r="CF74" s="57" t="str">
        <f t="shared" si="128"/>
        <v/>
      </c>
      <c r="CG74" s="57" t="str">
        <f t="shared" si="128"/>
        <v/>
      </c>
      <c r="CH74" s="57" t="str">
        <f t="shared" si="128"/>
        <v/>
      </c>
      <c r="CI74" s="57" t="str">
        <f t="shared" si="128"/>
        <v/>
      </c>
      <c r="CJ74" s="57" t="str">
        <f t="shared" si="128"/>
        <v/>
      </c>
      <c r="CK74" s="57" t="str">
        <f t="shared" si="128"/>
        <v/>
      </c>
      <c r="CL74" s="57" t="str">
        <f t="shared" si="128"/>
        <v/>
      </c>
      <c r="CM74" s="65" t="str">
        <f t="shared" si="128"/>
        <v/>
      </c>
      <c r="CO74" s="55">
        <f t="shared" si="71"/>
        <v>2.823584772386771E-2</v>
      </c>
      <c r="CP74" s="57">
        <f t="shared" si="72"/>
        <v>3.1302328945719153E-2</v>
      </c>
      <c r="CQ74" s="57">
        <f t="shared" si="73"/>
        <v>3.7000279854699038E-2</v>
      </c>
      <c r="CR74" s="57">
        <f t="shared" si="74"/>
        <v>3.4040389660673437E-2</v>
      </c>
      <c r="CS74" s="57" t="str">
        <f t="shared" si="75"/>
        <v/>
      </c>
      <c r="CT74" s="57" t="str">
        <f t="shared" si="76"/>
        <v/>
      </c>
      <c r="CU74" s="57" t="str">
        <f t="shared" si="77"/>
        <v/>
      </c>
      <c r="CV74" s="57" t="str">
        <f t="shared" si="78"/>
        <v/>
      </c>
      <c r="CW74" s="57" t="str">
        <f t="shared" si="129"/>
        <v/>
      </c>
      <c r="CX74" s="57" t="str">
        <f t="shared" si="129"/>
        <v/>
      </c>
      <c r="CY74" s="57" t="str">
        <f t="shared" si="129"/>
        <v/>
      </c>
      <c r="CZ74" s="57" t="str">
        <f t="shared" si="130"/>
        <v/>
      </c>
      <c r="DA74" s="57" t="str">
        <f t="shared" si="131"/>
        <v/>
      </c>
      <c r="DB74" s="57" t="str">
        <f t="shared" si="132"/>
        <v/>
      </c>
      <c r="DC74" s="65" t="str">
        <f t="shared" si="133"/>
        <v/>
      </c>
      <c r="DE74" s="72" t="str">
        <f t="shared" si="55"/>
        <v/>
      </c>
      <c r="DF74" s="73" t="str">
        <f t="shared" si="56"/>
        <v/>
      </c>
      <c r="DG74" s="73" t="str">
        <f t="shared" si="57"/>
        <v/>
      </c>
      <c r="DH74" s="73" t="str">
        <f t="shared" si="58"/>
        <v/>
      </c>
      <c r="DI74" s="73" t="str">
        <f t="shared" si="59"/>
        <v/>
      </c>
      <c r="DJ74" s="73" t="str">
        <f t="shared" si="60"/>
        <v/>
      </c>
      <c r="DK74" s="73" t="str">
        <f t="shared" si="61"/>
        <v/>
      </c>
      <c r="DL74" s="73" t="str">
        <f t="shared" si="62"/>
        <v/>
      </c>
      <c r="DM74" s="73" t="str">
        <f t="shared" si="63"/>
        <v/>
      </c>
      <c r="DN74" s="73" t="str">
        <f t="shared" si="84"/>
        <v/>
      </c>
      <c r="DO74" s="73" t="str">
        <f t="shared" si="64"/>
        <v/>
      </c>
      <c r="DP74" s="73" t="str">
        <f t="shared" si="65"/>
        <v/>
      </c>
      <c r="DQ74" s="73" t="str">
        <f t="shared" si="66"/>
        <v/>
      </c>
      <c r="DR74" s="73" t="str">
        <f t="shared" si="67"/>
        <v/>
      </c>
      <c r="DS74" s="73" t="str">
        <f t="shared" si="68"/>
        <v/>
      </c>
      <c r="DT74" s="70" t="str">
        <f t="shared" si="69"/>
        <v/>
      </c>
      <c r="DU74" s="70" t="str">
        <f t="shared" si="70"/>
        <v/>
      </c>
      <c r="DW74" s="55" t="e">
        <f t="shared" si="85"/>
        <v>#N/A</v>
      </c>
      <c r="DX74" s="90" t="e">
        <f t="shared" si="86"/>
        <v>#N/A</v>
      </c>
      <c r="DZ74" s="23"/>
      <c r="EA74" s="122">
        <f>IF(BY$29="","",EA$90+EA$91*LN($DZ66/(1-$DZ66)))</f>
        <v>70.22537293818489</v>
      </c>
      <c r="EB74" s="123">
        <f>IF(BZ$29="","",EB$90+EB$91*LN($DZ66/(1-$DZ66))+EB$92*($DZ66-0.5)*LN($DZ66/(1-$DZ66)))</f>
        <v>70.568530358109399</v>
      </c>
      <c r="EC74" s="124">
        <f>IF(CA$29="","",EC$90+EC$91*LN($DZ66/(1-$DZ66))+EC$92*($DZ66-0.5)*LN($DZ66/(1-$DZ66))+EC$93*($DZ66-0.5))</f>
        <v>69.638920462428956</v>
      </c>
      <c r="ED74" s="124">
        <f>IF(CB$29="","",ED$90+ED$91*LN($DZ66/(1-$DZ66))+ED$92*($DZ66-0.5)*LN($DZ66/(1-$DZ66))+ED$93*($DZ66-0.5)+ED$94*($DZ66-0.5)^2)</f>
        <v>68.884411496970515</v>
      </c>
      <c r="EE74" s="124" t="str">
        <f>IF(CC$29="","",EE$90+EE$91*LN($DZ66/(1-$DZ66))+EE$92*($DZ66-0.5)*LN($DZ66/(1-$DZ66))+EE$93*($DZ66-0.5)+EE$94*($DZ66-0.5)^2+EE$95*($DZ66-0.5)^2*LN($DZ66/(1-$DZ66)))</f>
        <v/>
      </c>
      <c r="EF74" s="124" t="str">
        <f>IF(CD$29="","",EF$90+EF$91*LN($DZ66/(1-$DZ66))+EF$92*($DZ66-0.5)*LN($DZ66/(1-$DZ66))+EF$93*($DZ66-0.5)+EF$94*($DZ66-0.5)^2+EF$95*($DZ66-0.5)^2*LN($DZ66/(1-$DZ66))+EF$96*($DZ66-0.5)^3)</f>
        <v/>
      </c>
      <c r="EG74" s="124" t="str">
        <f>IF(CE$29="","",EG$90+EG$91*LN($DZ66/(1-$DZ66))+EG$92*($DZ66-0.5)*LN($DZ66/(1-$DZ66))+EG$93*($DZ66-0.5)+EG$94*($DZ66-0.5)^2+EG$95*($DZ66-0.5)^2*LN($DZ66/(1-$DZ66))+EG$96*($DZ66-0.5)^3+EG$97*($DZ66-0.5)^3*LN($DZ66/(1-$DZ66)))</f>
        <v/>
      </c>
      <c r="EH74" s="124" t="str">
        <f>IF(CF$29="","",EH$90+EH$91*LN($DZ66/(1-$DZ66))+EH$92*($DZ66-0.5)*LN($DZ66/(1-$DZ66))+EH$93*($DZ66-0.5)+EH$94*($DZ66-0.5)^2+EH$95*($DZ66-0.5)^2*LN($DZ66/(1-$DZ66))+EH$96*($DZ66-0.5)^3+EH$97*($DZ66-0.5)^3*LN($DZ66/(1-$DZ66))+EH$98*($DZ66-0.5)^4)</f>
        <v/>
      </c>
      <c r="EI74" s="124" t="str">
        <f t="shared" si="139"/>
        <v/>
      </c>
      <c r="EJ74" s="124" t="str">
        <f t="shared" si="139"/>
        <v/>
      </c>
      <c r="EK74" s="124" t="str">
        <f t="shared" si="139"/>
        <v/>
      </c>
      <c r="EL74" s="124" t="str">
        <f t="shared" si="140"/>
        <v/>
      </c>
      <c r="EM74" s="124" t="str">
        <f t="shared" si="140"/>
        <v/>
      </c>
      <c r="EN74" s="124" t="str">
        <f t="shared" si="140"/>
        <v/>
      </c>
      <c r="EO74" s="125" t="str">
        <f t="shared" si="140"/>
        <v/>
      </c>
    </row>
    <row r="75" spans="2:145">
      <c r="B75" s="221"/>
      <c r="C75" s="159"/>
      <c r="AB75" s="55">
        <v>0.44000000000000022</v>
      </c>
      <c r="AC75" s="56">
        <f t="shared" si="90"/>
        <v>38.25796787960239</v>
      </c>
      <c r="AD75" s="57">
        <f t="shared" si="91"/>
        <v>3.4418613381673666E-2</v>
      </c>
      <c r="AE75" s="56">
        <f t="shared" si="92"/>
        <v>42.933934829422782</v>
      </c>
      <c r="AF75" s="54">
        <f t="shared" si="93"/>
        <v>37.099496465711304</v>
      </c>
      <c r="AG75" s="54">
        <f t="shared" si="94"/>
        <v>37.402820359362465</v>
      </c>
      <c r="AH75" s="54">
        <f t="shared" si="95"/>
        <v>38.25796787960239</v>
      </c>
      <c r="AI75" s="54" t="e">
        <f t="shared" si="96"/>
        <v>#N/A</v>
      </c>
      <c r="AJ75" s="54" t="e">
        <f t="shared" si="97"/>
        <v>#N/A</v>
      </c>
      <c r="AK75" s="54" t="e">
        <f t="shared" si="98"/>
        <v>#N/A</v>
      </c>
      <c r="AL75" s="54" t="e">
        <f t="shared" si="99"/>
        <v>#N/A</v>
      </c>
      <c r="AM75" s="54" t="e">
        <f t="shared" si="100"/>
        <v>#N/A</v>
      </c>
      <c r="AN75" s="54" t="e">
        <f t="shared" si="101"/>
        <v>#N/A</v>
      </c>
      <c r="AO75" s="54" t="e">
        <f t="shared" si="102"/>
        <v>#N/A</v>
      </c>
      <c r="AP75" s="54" t="e">
        <f t="shared" si="103"/>
        <v>#N/A</v>
      </c>
      <c r="AQ75" s="54" t="e">
        <f t="shared" si="104"/>
        <v>#N/A</v>
      </c>
      <c r="AR75" s="54" t="e">
        <f t="shared" si="105"/>
        <v>#N/A</v>
      </c>
      <c r="AS75" s="54" t="e">
        <f t="shared" si="106"/>
        <v>#N/A</v>
      </c>
      <c r="AT75" s="55">
        <f t="shared" si="107"/>
        <v>2.876111153022325E-2</v>
      </c>
      <c r="AU75" s="57">
        <f t="shared" si="108"/>
        <v>3.0783884646655709E-2</v>
      </c>
      <c r="AV75" s="57">
        <f t="shared" si="109"/>
        <v>3.6396173279931644E-2</v>
      </c>
      <c r="AW75" s="57">
        <f t="shared" si="110"/>
        <v>3.4418613381673666E-2</v>
      </c>
      <c r="AX75" s="57" t="e">
        <f t="shared" si="111"/>
        <v>#N/A</v>
      </c>
      <c r="AY75" s="57" t="e">
        <f t="shared" si="112"/>
        <v>#N/A</v>
      </c>
      <c r="AZ75" s="57" t="e">
        <f t="shared" si="113"/>
        <v>#N/A</v>
      </c>
      <c r="BA75" s="57" t="e">
        <f t="shared" si="114"/>
        <v>#N/A</v>
      </c>
      <c r="BB75" s="57" t="e">
        <f t="shared" si="115"/>
        <v>#N/A</v>
      </c>
      <c r="BC75" s="57" t="e">
        <f t="shared" si="116"/>
        <v>#N/A</v>
      </c>
      <c r="BD75" s="57" t="e">
        <f t="shared" si="117"/>
        <v>#N/A</v>
      </c>
      <c r="BE75" s="57" t="e">
        <f t="shared" si="118"/>
        <v>#N/A</v>
      </c>
      <c r="BF75" s="57" t="e">
        <f t="shared" si="119"/>
        <v>#N/A</v>
      </c>
      <c r="BG75" s="57" t="e">
        <f t="shared" si="120"/>
        <v>#N/A</v>
      </c>
      <c r="BH75" s="65" t="e">
        <f t="shared" si="121"/>
        <v>#N/A</v>
      </c>
      <c r="BJ75" s="56">
        <f t="shared" si="41"/>
        <v>42.933934829422782</v>
      </c>
      <c r="BK75" s="54">
        <f t="shared" si="42"/>
        <v>37.099496465711304</v>
      </c>
      <c r="BL75" s="54">
        <f t="shared" si="43"/>
        <v>37.402820359362465</v>
      </c>
      <c r="BM75" s="54">
        <f t="shared" si="44"/>
        <v>38.25796787960239</v>
      </c>
      <c r="BN75" s="54" t="str">
        <f t="shared" si="45"/>
        <v/>
      </c>
      <c r="BO75" s="54" t="str">
        <f t="shared" si="46"/>
        <v/>
      </c>
      <c r="BP75" s="54" t="str">
        <f t="shared" si="47"/>
        <v/>
      </c>
      <c r="BQ75" s="54" t="str">
        <f t="shared" si="48"/>
        <v/>
      </c>
      <c r="BR75" s="54" t="str">
        <f t="shared" si="122"/>
        <v/>
      </c>
      <c r="BS75" s="54" t="str">
        <f t="shared" si="122"/>
        <v/>
      </c>
      <c r="BT75" s="54" t="str">
        <f t="shared" si="122"/>
        <v/>
      </c>
      <c r="BU75" s="54" t="str">
        <f t="shared" si="123"/>
        <v/>
      </c>
      <c r="BV75" s="54" t="str">
        <f t="shared" si="124"/>
        <v/>
      </c>
      <c r="BW75" s="54" t="str">
        <f t="shared" si="125"/>
        <v/>
      </c>
      <c r="BX75" s="54" t="str">
        <f t="shared" si="126"/>
        <v/>
      </c>
      <c r="BY75" s="55">
        <f t="shared" si="128"/>
        <v>2.876111153022325E-2</v>
      </c>
      <c r="BZ75" s="57">
        <f t="shared" si="128"/>
        <v>3.0783884646655709E-2</v>
      </c>
      <c r="CA75" s="57">
        <f t="shared" si="128"/>
        <v>3.6396173279931644E-2</v>
      </c>
      <c r="CB75" s="57">
        <f t="shared" si="128"/>
        <v>3.4418613381673666E-2</v>
      </c>
      <c r="CC75" s="57" t="str">
        <f t="shared" si="128"/>
        <v/>
      </c>
      <c r="CD75" s="57" t="str">
        <f t="shared" si="128"/>
        <v/>
      </c>
      <c r="CE75" s="57" t="str">
        <f t="shared" si="128"/>
        <v/>
      </c>
      <c r="CF75" s="57" t="str">
        <f t="shared" si="128"/>
        <v/>
      </c>
      <c r="CG75" s="57" t="str">
        <f t="shared" si="128"/>
        <v/>
      </c>
      <c r="CH75" s="57" t="str">
        <f t="shared" si="128"/>
        <v/>
      </c>
      <c r="CI75" s="57" t="str">
        <f t="shared" si="128"/>
        <v/>
      </c>
      <c r="CJ75" s="57" t="str">
        <f t="shared" si="128"/>
        <v/>
      </c>
      <c r="CK75" s="57" t="str">
        <f t="shared" si="128"/>
        <v/>
      </c>
      <c r="CL75" s="57" t="str">
        <f t="shared" si="128"/>
        <v/>
      </c>
      <c r="CM75" s="65" t="str">
        <f t="shared" si="128"/>
        <v/>
      </c>
      <c r="CO75" s="55">
        <f t="shared" si="71"/>
        <v>2.8434280717379808E-2</v>
      </c>
      <c r="CP75" s="57">
        <f t="shared" si="72"/>
        <v>3.1153359853974473E-2</v>
      </c>
      <c r="CQ75" s="57">
        <f t="shared" si="73"/>
        <v>3.6838639228098956E-2</v>
      </c>
      <c r="CR75" s="57">
        <f t="shared" si="74"/>
        <v>3.4199243370309808E-2</v>
      </c>
      <c r="CS75" s="57" t="str">
        <f t="shared" si="75"/>
        <v/>
      </c>
      <c r="CT75" s="57" t="str">
        <f t="shared" si="76"/>
        <v/>
      </c>
      <c r="CU75" s="57" t="str">
        <f t="shared" si="77"/>
        <v/>
      </c>
      <c r="CV75" s="57" t="str">
        <f t="shared" si="78"/>
        <v/>
      </c>
      <c r="CW75" s="57" t="str">
        <f t="shared" si="129"/>
        <v/>
      </c>
      <c r="CX75" s="57" t="str">
        <f t="shared" si="129"/>
        <v/>
      </c>
      <c r="CY75" s="57" t="str">
        <f t="shared" si="129"/>
        <v/>
      </c>
      <c r="CZ75" s="57" t="str">
        <f t="shared" si="130"/>
        <v/>
      </c>
      <c r="DA75" s="57" t="str">
        <f t="shared" si="131"/>
        <v/>
      </c>
      <c r="DB75" s="57" t="str">
        <f t="shared" si="132"/>
        <v/>
      </c>
      <c r="DC75" s="65" t="str">
        <f t="shared" si="133"/>
        <v/>
      </c>
      <c r="DE75" s="72" t="str">
        <f t="shared" si="55"/>
        <v/>
      </c>
      <c r="DF75" s="73" t="str">
        <f t="shared" si="56"/>
        <v/>
      </c>
      <c r="DG75" s="73" t="str">
        <f t="shared" si="57"/>
        <v/>
      </c>
      <c r="DH75" s="73" t="str">
        <f t="shared" si="58"/>
        <v/>
      </c>
      <c r="DI75" s="73" t="str">
        <f t="shared" si="59"/>
        <v/>
      </c>
      <c r="DJ75" s="73" t="str">
        <f t="shared" si="60"/>
        <v/>
      </c>
      <c r="DK75" s="73" t="str">
        <f t="shared" si="61"/>
        <v/>
      </c>
      <c r="DL75" s="73" t="str">
        <f t="shared" si="62"/>
        <v/>
      </c>
      <c r="DM75" s="73" t="str">
        <f t="shared" si="63"/>
        <v/>
      </c>
      <c r="DN75" s="73" t="str">
        <f t="shared" si="84"/>
        <v/>
      </c>
      <c r="DO75" s="73" t="str">
        <f t="shared" si="64"/>
        <v/>
      </c>
      <c r="DP75" s="73" t="str">
        <f t="shared" si="65"/>
        <v/>
      </c>
      <c r="DQ75" s="73" t="str">
        <f t="shared" si="66"/>
        <v/>
      </c>
      <c r="DR75" s="73" t="str">
        <f t="shared" si="67"/>
        <v/>
      </c>
      <c r="DS75" s="73" t="str">
        <f t="shared" si="68"/>
        <v/>
      </c>
      <c r="DT75" s="70" t="str">
        <f t="shared" si="69"/>
        <v/>
      </c>
      <c r="DU75" s="70" t="str">
        <f t="shared" si="70"/>
        <v/>
      </c>
      <c r="DW75" s="55" t="e">
        <f t="shared" si="85"/>
        <v>#N/A</v>
      </c>
      <c r="DX75" s="90" t="e">
        <f t="shared" si="86"/>
        <v>#N/A</v>
      </c>
      <c r="DZ75" s="126"/>
      <c r="EA75" s="127">
        <f>IF(BY$29="","",EA$90+EA$91*LN($DZ67/(1-$DZ67)))</f>
        <v>84.36696013585447</v>
      </c>
      <c r="EB75" s="128">
        <f>IF(BZ$29="","",EB$90+EB$91*LN($DZ67/(1-$DZ67))+EB$92*($DZ67-0.5)*LN($DZ67/(1-$DZ67)))</f>
        <v>89.077998405114982</v>
      </c>
      <c r="EC75" s="128">
        <f>IF(CA$29="","",EC$90+EC$91*LN($DZ67/(1-$DZ67))+EC$92*($DZ67-0.5)*LN($DZ67/(1-$DZ67))+EC$93*($DZ67-0.5))</f>
        <v>89.711038269260598</v>
      </c>
      <c r="ED75" s="128">
        <f>IF(CB$29="","",ED$90+ED$91*LN($DZ67/(1-$DZ67))+ED$92*($DZ67-0.5)*LN($DZ67/(1-$DZ67))+ED$93*($DZ67-0.5)+ED$94*($DZ67-0.5)^2)</f>
        <v>89.999999999999858</v>
      </c>
      <c r="EE75" s="128" t="str">
        <f>IF(CC$29="","",EE$90+EE$91*LN($DZ67/(1-$DZ67))+EE$92*($DZ67-0.5)*LN($DZ67/(1-$DZ67))+EE$93*($DZ67-0.5)+EE$94*($DZ67-0.5)^2+EE$95*($DZ67-0.5)^2*LN($DZ67/(1-$DZ67)))</f>
        <v/>
      </c>
      <c r="EF75" s="128" t="str">
        <f>IF(CD$29="","",EF$90+EF$91*LN($DZ67/(1-$DZ67))+EF$92*($DZ67-0.5)*LN($DZ67/(1-$DZ67))+EF$93*($DZ67-0.5)+EF$94*($DZ67-0.5)^2+EF$95*($DZ67-0.5)^2*LN($DZ67/(1-$DZ67))+EF$96*($DZ67-0.5)^3)</f>
        <v/>
      </c>
      <c r="EG75" s="128" t="str">
        <f>IF(CE$29="","",EG$90+EG$91*LN($DZ67/(1-$DZ67))+EG$92*($DZ67-0.5)*LN($DZ67/(1-$DZ67))+EG$93*($DZ67-0.5)+EG$94*($DZ67-0.5)^2+EG$95*($DZ67-0.5)^2*LN($DZ67/(1-$DZ67))+EG$96*($DZ67-0.5)^3+EG$97*($DZ67-0.5)^3*LN($DZ67/(1-$DZ67)))</f>
        <v/>
      </c>
      <c r="EH75" s="128" t="str">
        <f>IF(CF$29="","",EH$90+EH$91*LN($DZ67/(1-$DZ67))+EH$92*($DZ67-0.5)*LN($DZ67/(1-$DZ67))+EH$93*($DZ67-0.5)+EH$94*($DZ67-0.5)^2+EH$95*($DZ67-0.5)^2*LN($DZ67/(1-$DZ67))+EH$96*($DZ67-0.5)^3+EH$97*($DZ67-0.5)^3*LN($DZ67/(1-$DZ67))+EH$98*($DZ67-0.5)^4)</f>
        <v/>
      </c>
      <c r="EI75" s="128" t="str">
        <f t="shared" si="139"/>
        <v/>
      </c>
      <c r="EJ75" s="128" t="str">
        <f t="shared" si="139"/>
        <v/>
      </c>
      <c r="EK75" s="128" t="str">
        <f t="shared" si="139"/>
        <v/>
      </c>
      <c r="EL75" s="128" t="str">
        <f t="shared" si="140"/>
        <v/>
      </c>
      <c r="EM75" s="128" t="str">
        <f t="shared" si="140"/>
        <v/>
      </c>
      <c r="EN75" s="128" t="str">
        <f t="shared" si="140"/>
        <v/>
      </c>
      <c r="EO75" s="129" t="str">
        <f t="shared" si="140"/>
        <v/>
      </c>
    </row>
    <row r="76" spans="2:145">
      <c r="B76" s="221"/>
      <c r="C76" s="159"/>
      <c r="AB76" s="55">
        <v>0.45000000000000023</v>
      </c>
      <c r="AC76" s="56">
        <f t="shared" si="90"/>
        <v>38.548233511680529</v>
      </c>
      <c r="AD76" s="57">
        <f t="shared" si="91"/>
        <v>3.447817514507847E-2</v>
      </c>
      <c r="AE76" s="56">
        <f t="shared" si="92"/>
        <v>43.280829330607929</v>
      </c>
      <c r="AF76" s="54">
        <f t="shared" si="93"/>
        <v>37.425479560169656</v>
      </c>
      <c r="AG76" s="54">
        <f t="shared" si="94"/>
        <v>37.678602094039732</v>
      </c>
      <c r="AH76" s="54">
        <f t="shared" si="95"/>
        <v>38.548233511680529</v>
      </c>
      <c r="AI76" s="54" t="e">
        <f t="shared" si="96"/>
        <v>#N/A</v>
      </c>
      <c r="AJ76" s="54" t="e">
        <f t="shared" si="97"/>
        <v>#N/A</v>
      </c>
      <c r="AK76" s="54" t="e">
        <f t="shared" si="98"/>
        <v>#N/A</v>
      </c>
      <c r="AL76" s="54" t="e">
        <f t="shared" si="99"/>
        <v>#N/A</v>
      </c>
      <c r="AM76" s="54" t="e">
        <f t="shared" si="100"/>
        <v>#N/A</v>
      </c>
      <c r="AN76" s="54" t="e">
        <f t="shared" si="101"/>
        <v>#N/A</v>
      </c>
      <c r="AO76" s="54" t="e">
        <f t="shared" si="102"/>
        <v>#N/A</v>
      </c>
      <c r="AP76" s="54" t="e">
        <f t="shared" si="103"/>
        <v>#N/A</v>
      </c>
      <c r="AQ76" s="54" t="e">
        <f t="shared" si="104"/>
        <v>#N/A</v>
      </c>
      <c r="AR76" s="54" t="e">
        <f t="shared" si="105"/>
        <v>#N/A</v>
      </c>
      <c r="AS76" s="54" t="e">
        <f t="shared" si="106"/>
        <v>#N/A</v>
      </c>
      <c r="AT76" s="55">
        <f t="shared" si="107"/>
        <v>2.8889509349554601E-2</v>
      </c>
      <c r="AU76" s="57">
        <f t="shared" si="108"/>
        <v>3.056568430026246E-2</v>
      </c>
      <c r="AV76" s="57">
        <f t="shared" si="109"/>
        <v>3.611940598001584E-2</v>
      </c>
      <c r="AW76" s="57">
        <f t="shared" si="110"/>
        <v>3.447817514507847E-2</v>
      </c>
      <c r="AX76" s="57" t="e">
        <f t="shared" si="111"/>
        <v>#N/A</v>
      </c>
      <c r="AY76" s="57" t="e">
        <f t="shared" si="112"/>
        <v>#N/A</v>
      </c>
      <c r="AZ76" s="57" t="e">
        <f t="shared" si="113"/>
        <v>#N/A</v>
      </c>
      <c r="BA76" s="57" t="e">
        <f t="shared" si="114"/>
        <v>#N/A</v>
      </c>
      <c r="BB76" s="57" t="e">
        <f t="shared" si="115"/>
        <v>#N/A</v>
      </c>
      <c r="BC76" s="57" t="e">
        <f t="shared" si="116"/>
        <v>#N/A</v>
      </c>
      <c r="BD76" s="57" t="e">
        <f t="shared" si="117"/>
        <v>#N/A</v>
      </c>
      <c r="BE76" s="57" t="e">
        <f t="shared" si="118"/>
        <v>#N/A</v>
      </c>
      <c r="BF76" s="57" t="e">
        <f t="shared" si="119"/>
        <v>#N/A</v>
      </c>
      <c r="BG76" s="57" t="e">
        <f t="shared" si="120"/>
        <v>#N/A</v>
      </c>
      <c r="BH76" s="65" t="e">
        <f t="shared" si="121"/>
        <v>#N/A</v>
      </c>
      <c r="BJ76" s="56">
        <f t="shared" si="41"/>
        <v>43.280829330607929</v>
      </c>
      <c r="BK76" s="54">
        <f t="shared" si="42"/>
        <v>37.425479560169656</v>
      </c>
      <c r="BL76" s="54">
        <f t="shared" si="43"/>
        <v>37.678602094039732</v>
      </c>
      <c r="BM76" s="54">
        <f t="shared" si="44"/>
        <v>38.548233511680529</v>
      </c>
      <c r="BN76" s="54" t="str">
        <f t="shared" si="45"/>
        <v/>
      </c>
      <c r="BO76" s="54" t="str">
        <f t="shared" si="46"/>
        <v/>
      </c>
      <c r="BP76" s="54" t="str">
        <f t="shared" si="47"/>
        <v/>
      </c>
      <c r="BQ76" s="54" t="str">
        <f t="shared" si="48"/>
        <v/>
      </c>
      <c r="BR76" s="54" t="str">
        <f t="shared" si="122"/>
        <v/>
      </c>
      <c r="BS76" s="54" t="str">
        <f t="shared" si="122"/>
        <v/>
      </c>
      <c r="BT76" s="54" t="str">
        <f t="shared" si="122"/>
        <v/>
      </c>
      <c r="BU76" s="54" t="str">
        <f t="shared" si="123"/>
        <v/>
      </c>
      <c r="BV76" s="54" t="str">
        <f t="shared" si="124"/>
        <v/>
      </c>
      <c r="BW76" s="54" t="str">
        <f t="shared" si="125"/>
        <v/>
      </c>
      <c r="BX76" s="54" t="str">
        <f t="shared" si="126"/>
        <v/>
      </c>
      <c r="BY76" s="55">
        <f t="shared" si="128"/>
        <v>2.8889509349554601E-2</v>
      </c>
      <c r="BZ76" s="57">
        <f t="shared" si="128"/>
        <v>3.056568430026246E-2</v>
      </c>
      <c r="CA76" s="57">
        <f t="shared" si="128"/>
        <v>3.611940598001584E-2</v>
      </c>
      <c r="CB76" s="57">
        <f t="shared" si="128"/>
        <v>3.447817514507847E-2</v>
      </c>
      <c r="CC76" s="57" t="str">
        <f t="shared" si="128"/>
        <v/>
      </c>
      <c r="CD76" s="57" t="str">
        <f t="shared" si="128"/>
        <v/>
      </c>
      <c r="CE76" s="57" t="str">
        <f t="shared" si="128"/>
        <v/>
      </c>
      <c r="CF76" s="57" t="str">
        <f t="shared" si="128"/>
        <v/>
      </c>
      <c r="CG76" s="57" t="str">
        <f t="shared" si="128"/>
        <v/>
      </c>
      <c r="CH76" s="57" t="str">
        <f t="shared" si="128"/>
        <v/>
      </c>
      <c r="CI76" s="57" t="str">
        <f t="shared" si="128"/>
        <v/>
      </c>
      <c r="CJ76" s="57" t="str">
        <f t="shared" si="128"/>
        <v/>
      </c>
      <c r="CK76" s="57" t="str">
        <f t="shared" si="128"/>
        <v/>
      </c>
      <c r="CL76" s="57" t="str">
        <f t="shared" si="128"/>
        <v/>
      </c>
      <c r="CM76" s="65" t="str">
        <f t="shared" si="128"/>
        <v/>
      </c>
      <c r="CO76" s="55">
        <f t="shared" si="71"/>
        <v>2.8609368652831646E-2</v>
      </c>
      <c r="CP76" s="57">
        <f t="shared" si="72"/>
        <v>3.0980151573464881E-2</v>
      </c>
      <c r="CQ76" s="57">
        <f t="shared" si="73"/>
        <v>3.6636589919288788E-2</v>
      </c>
      <c r="CR76" s="57">
        <f t="shared" si="74"/>
        <v>3.432547973911098E-2</v>
      </c>
      <c r="CS76" s="57" t="str">
        <f t="shared" si="75"/>
        <v/>
      </c>
      <c r="CT76" s="57" t="str">
        <f t="shared" si="76"/>
        <v/>
      </c>
      <c r="CU76" s="57" t="str">
        <f t="shared" si="77"/>
        <v/>
      </c>
      <c r="CV76" s="57" t="str">
        <f t="shared" si="78"/>
        <v/>
      </c>
      <c r="CW76" s="57" t="str">
        <f t="shared" si="129"/>
        <v/>
      </c>
      <c r="CX76" s="57" t="str">
        <f t="shared" si="129"/>
        <v/>
      </c>
      <c r="CY76" s="57" t="str">
        <f t="shared" si="129"/>
        <v/>
      </c>
      <c r="CZ76" s="57" t="str">
        <f t="shared" si="130"/>
        <v/>
      </c>
      <c r="DA76" s="57" t="str">
        <f t="shared" si="131"/>
        <v/>
      </c>
      <c r="DB76" s="57" t="str">
        <f t="shared" si="132"/>
        <v/>
      </c>
      <c r="DC76" s="65" t="str">
        <f t="shared" si="133"/>
        <v/>
      </c>
      <c r="DE76" s="72" t="str">
        <f t="shared" si="55"/>
        <v/>
      </c>
      <c r="DF76" s="73" t="str">
        <f t="shared" si="56"/>
        <v/>
      </c>
      <c r="DG76" s="73" t="str">
        <f t="shared" si="57"/>
        <v/>
      </c>
      <c r="DH76" s="73" t="str">
        <f t="shared" si="58"/>
        <v/>
      </c>
      <c r="DI76" s="73" t="str">
        <f t="shared" si="59"/>
        <v/>
      </c>
      <c r="DJ76" s="73" t="str">
        <f t="shared" si="60"/>
        <v/>
      </c>
      <c r="DK76" s="73" t="str">
        <f t="shared" si="61"/>
        <v/>
      </c>
      <c r="DL76" s="73" t="str">
        <f t="shared" si="62"/>
        <v/>
      </c>
      <c r="DM76" s="73" t="str">
        <f t="shared" si="63"/>
        <v/>
      </c>
      <c r="DN76" s="73" t="str">
        <f t="shared" si="84"/>
        <v/>
      </c>
      <c r="DO76" s="73" t="str">
        <f t="shared" si="64"/>
        <v/>
      </c>
      <c r="DP76" s="73" t="str">
        <f t="shared" si="65"/>
        <v/>
      </c>
      <c r="DQ76" s="73" t="str">
        <f t="shared" si="66"/>
        <v/>
      </c>
      <c r="DR76" s="73" t="str">
        <f t="shared" si="67"/>
        <v/>
      </c>
      <c r="DS76" s="73" t="str">
        <f t="shared" si="68"/>
        <v/>
      </c>
      <c r="DT76" s="70" t="str">
        <f t="shared" si="69"/>
        <v/>
      </c>
      <c r="DU76" s="70" t="str">
        <f t="shared" si="70"/>
        <v/>
      </c>
      <c r="DW76" s="55" t="e">
        <f t="shared" si="85"/>
        <v>#N/A</v>
      </c>
      <c r="DX76" s="90" t="e">
        <f t="shared" si="86"/>
        <v>#N/A</v>
      </c>
    </row>
    <row r="77" spans="2:145">
      <c r="B77" s="221"/>
      <c r="C77" s="159"/>
      <c r="AB77" s="55">
        <v>0.46000000000000024</v>
      </c>
      <c r="AC77" s="56">
        <f t="shared" si="90"/>
        <v>38.838140696270585</v>
      </c>
      <c r="AD77" s="57">
        <f t="shared" si="91"/>
        <v>3.4503720064843646E-2</v>
      </c>
      <c r="AE77" s="56">
        <f t="shared" si="92"/>
        <v>43.626324683696353</v>
      </c>
      <c r="AF77" s="54">
        <f t="shared" si="93"/>
        <v>37.753911682204226</v>
      </c>
      <c r="AG77" s="54">
        <f t="shared" si="94"/>
        <v>37.95663940065522</v>
      </c>
      <c r="AH77" s="54">
        <f t="shared" si="95"/>
        <v>38.838140696270585</v>
      </c>
      <c r="AI77" s="54" t="e">
        <f t="shared" si="96"/>
        <v>#N/A</v>
      </c>
      <c r="AJ77" s="54" t="e">
        <f t="shared" si="97"/>
        <v>#N/A</v>
      </c>
      <c r="AK77" s="54" t="e">
        <f t="shared" si="98"/>
        <v>#N/A</v>
      </c>
      <c r="AL77" s="54" t="e">
        <f t="shared" si="99"/>
        <v>#N/A</v>
      </c>
      <c r="AM77" s="54" t="e">
        <f t="shared" si="100"/>
        <v>#N/A</v>
      </c>
      <c r="AN77" s="54" t="e">
        <f t="shared" si="101"/>
        <v>#N/A</v>
      </c>
      <c r="AO77" s="54" t="e">
        <f t="shared" si="102"/>
        <v>#N/A</v>
      </c>
      <c r="AP77" s="54" t="e">
        <f t="shared" si="103"/>
        <v>#N/A</v>
      </c>
      <c r="AQ77" s="54" t="e">
        <f t="shared" si="104"/>
        <v>#N/A</v>
      </c>
      <c r="AR77" s="54" t="e">
        <f t="shared" si="105"/>
        <v>#N/A</v>
      </c>
      <c r="AS77" s="54" t="e">
        <f t="shared" si="106"/>
        <v>#N/A</v>
      </c>
      <c r="AT77" s="55">
        <f t="shared" si="107"/>
        <v>2.8994562110825708E-2</v>
      </c>
      <c r="AU77" s="57">
        <f t="shared" si="108"/>
        <v>3.0326621373242168E-2</v>
      </c>
      <c r="AV77" s="57">
        <f t="shared" si="109"/>
        <v>3.5808270953564696E-2</v>
      </c>
      <c r="AW77" s="57">
        <f t="shared" si="110"/>
        <v>3.4503720064843646E-2</v>
      </c>
      <c r="AX77" s="57" t="e">
        <f t="shared" si="111"/>
        <v>#N/A</v>
      </c>
      <c r="AY77" s="57" t="e">
        <f t="shared" si="112"/>
        <v>#N/A</v>
      </c>
      <c r="AZ77" s="57" t="e">
        <f t="shared" si="113"/>
        <v>#N/A</v>
      </c>
      <c r="BA77" s="57" t="e">
        <f t="shared" si="114"/>
        <v>#N/A</v>
      </c>
      <c r="BB77" s="57" t="e">
        <f t="shared" si="115"/>
        <v>#N/A</v>
      </c>
      <c r="BC77" s="57" t="e">
        <f t="shared" si="116"/>
        <v>#N/A</v>
      </c>
      <c r="BD77" s="57" t="e">
        <f t="shared" si="117"/>
        <v>#N/A</v>
      </c>
      <c r="BE77" s="57" t="e">
        <f t="shared" si="118"/>
        <v>#N/A</v>
      </c>
      <c r="BF77" s="57" t="e">
        <f t="shared" si="119"/>
        <v>#N/A</v>
      </c>
      <c r="BG77" s="57" t="e">
        <f t="shared" si="120"/>
        <v>#N/A</v>
      </c>
      <c r="BH77" s="65" t="e">
        <f t="shared" si="121"/>
        <v>#N/A</v>
      </c>
      <c r="BJ77" s="56">
        <f t="shared" si="41"/>
        <v>43.626324683696353</v>
      </c>
      <c r="BK77" s="54">
        <f t="shared" si="42"/>
        <v>37.753911682204226</v>
      </c>
      <c r="BL77" s="54">
        <f t="shared" si="43"/>
        <v>37.95663940065522</v>
      </c>
      <c r="BM77" s="54">
        <f t="shared" si="44"/>
        <v>38.838140696270585</v>
      </c>
      <c r="BN77" s="54" t="str">
        <f t="shared" si="45"/>
        <v/>
      </c>
      <c r="BO77" s="54" t="str">
        <f t="shared" si="46"/>
        <v/>
      </c>
      <c r="BP77" s="54" t="str">
        <f t="shared" si="47"/>
        <v/>
      </c>
      <c r="BQ77" s="54" t="str">
        <f t="shared" si="48"/>
        <v/>
      </c>
      <c r="BR77" s="54" t="str">
        <f t="shared" si="122"/>
        <v/>
      </c>
      <c r="BS77" s="54" t="str">
        <f t="shared" si="122"/>
        <v/>
      </c>
      <c r="BT77" s="54" t="str">
        <f t="shared" si="122"/>
        <v/>
      </c>
      <c r="BU77" s="54" t="str">
        <f t="shared" si="123"/>
        <v/>
      </c>
      <c r="BV77" s="54" t="str">
        <f t="shared" si="124"/>
        <v/>
      </c>
      <c r="BW77" s="54" t="str">
        <f t="shared" si="125"/>
        <v/>
      </c>
      <c r="BX77" s="54" t="str">
        <f t="shared" si="126"/>
        <v/>
      </c>
      <c r="BY77" s="55">
        <f t="shared" si="128"/>
        <v>2.8994562110825708E-2</v>
      </c>
      <c r="BZ77" s="57">
        <f t="shared" si="128"/>
        <v>3.0326621373242168E-2</v>
      </c>
      <c r="CA77" s="57">
        <f t="shared" si="128"/>
        <v>3.5808270953564696E-2</v>
      </c>
      <c r="CB77" s="57">
        <f t="shared" si="128"/>
        <v>3.4503720064843646E-2</v>
      </c>
      <c r="CC77" s="57" t="str">
        <f t="shared" si="128"/>
        <v/>
      </c>
      <c r="CD77" s="57" t="str">
        <f t="shared" si="128"/>
        <v/>
      </c>
      <c r="CE77" s="57" t="str">
        <f t="shared" si="128"/>
        <v/>
      </c>
      <c r="CF77" s="57" t="str">
        <f t="shared" si="128"/>
        <v/>
      </c>
      <c r="CG77" s="57" t="str">
        <f t="shared" si="128"/>
        <v/>
      </c>
      <c r="CH77" s="57" t="str">
        <f t="shared" si="128"/>
        <v/>
      </c>
      <c r="CI77" s="57" t="str">
        <f t="shared" si="128"/>
        <v/>
      </c>
      <c r="CJ77" s="57" t="str">
        <f t="shared" si="128"/>
        <v/>
      </c>
      <c r="CK77" s="57" t="str">
        <f t="shared" si="128"/>
        <v/>
      </c>
      <c r="CL77" s="57" t="str">
        <f t="shared" si="128"/>
        <v/>
      </c>
      <c r="CM77" s="65" t="str">
        <f t="shared" si="128"/>
        <v/>
      </c>
      <c r="CO77" s="55">
        <f t="shared" si="71"/>
        <v>2.876111153022325E-2</v>
      </c>
      <c r="CP77" s="57">
        <f t="shared" si="72"/>
        <v>3.0783884646655709E-2</v>
      </c>
      <c r="CQ77" s="57">
        <f t="shared" si="73"/>
        <v>3.6396173279931644E-2</v>
      </c>
      <c r="CR77" s="57">
        <f t="shared" si="74"/>
        <v>3.4418613381673666E-2</v>
      </c>
      <c r="CS77" s="57" t="str">
        <f t="shared" si="75"/>
        <v/>
      </c>
      <c r="CT77" s="57" t="str">
        <f t="shared" si="76"/>
        <v/>
      </c>
      <c r="CU77" s="57" t="str">
        <f t="shared" si="77"/>
        <v/>
      </c>
      <c r="CV77" s="57" t="str">
        <f t="shared" si="78"/>
        <v/>
      </c>
      <c r="CW77" s="57" t="str">
        <f t="shared" si="129"/>
        <v/>
      </c>
      <c r="CX77" s="57" t="str">
        <f t="shared" si="129"/>
        <v/>
      </c>
      <c r="CY77" s="57" t="str">
        <f t="shared" si="129"/>
        <v/>
      </c>
      <c r="CZ77" s="57" t="str">
        <f t="shared" si="130"/>
        <v/>
      </c>
      <c r="DA77" s="57" t="str">
        <f t="shared" si="131"/>
        <v/>
      </c>
      <c r="DB77" s="57" t="str">
        <f t="shared" si="132"/>
        <v/>
      </c>
      <c r="DC77" s="65" t="str">
        <f t="shared" si="133"/>
        <v/>
      </c>
      <c r="DE77" s="72" t="str">
        <f t="shared" si="55"/>
        <v/>
      </c>
      <c r="DF77" s="73" t="str">
        <f t="shared" si="56"/>
        <v/>
      </c>
      <c r="DG77" s="73" t="str">
        <f t="shared" si="57"/>
        <v/>
      </c>
      <c r="DH77" s="73" t="str">
        <f t="shared" si="58"/>
        <v/>
      </c>
      <c r="DI77" s="73" t="str">
        <f t="shared" si="59"/>
        <v/>
      </c>
      <c r="DJ77" s="73" t="str">
        <f t="shared" si="60"/>
        <v/>
      </c>
      <c r="DK77" s="73" t="str">
        <f t="shared" si="61"/>
        <v/>
      </c>
      <c r="DL77" s="73" t="str">
        <f t="shared" si="62"/>
        <v/>
      </c>
      <c r="DM77" s="73" t="str">
        <f t="shared" si="63"/>
        <v/>
      </c>
      <c r="DN77" s="73" t="str">
        <f t="shared" si="84"/>
        <v/>
      </c>
      <c r="DO77" s="73" t="str">
        <f t="shared" si="64"/>
        <v/>
      </c>
      <c r="DP77" s="73" t="str">
        <f t="shared" si="65"/>
        <v/>
      </c>
      <c r="DQ77" s="73" t="str">
        <f t="shared" si="66"/>
        <v/>
      </c>
      <c r="DR77" s="73" t="str">
        <f t="shared" si="67"/>
        <v/>
      </c>
      <c r="DS77" s="73" t="str">
        <f t="shared" si="68"/>
        <v/>
      </c>
      <c r="DT77" s="70" t="str">
        <f t="shared" si="69"/>
        <v/>
      </c>
      <c r="DU77" s="70" t="str">
        <f t="shared" si="70"/>
        <v/>
      </c>
      <c r="DW77" s="55" t="e">
        <f t="shared" si="85"/>
        <v>#N/A</v>
      </c>
      <c r="DX77" s="90" t="e">
        <f t="shared" si="86"/>
        <v>#N/A</v>
      </c>
      <c r="DZ77" s="4"/>
      <c r="EA77" s="1" t="s">
        <v>134</v>
      </c>
      <c r="EB77" s="2"/>
      <c r="EC77" s="2"/>
      <c r="ED77" s="3"/>
      <c r="EE77" s="3"/>
      <c r="EF77" s="3"/>
      <c r="EG77" s="3"/>
      <c r="EH77" s="3"/>
      <c r="EI77" s="3"/>
      <c r="EJ77" s="2"/>
      <c r="EK77" s="2"/>
      <c r="EL77" s="2"/>
      <c r="EM77" s="2"/>
      <c r="EN77" s="2"/>
      <c r="EO77" s="3"/>
    </row>
    <row r="78" spans="2:145">
      <c r="B78" s="221"/>
      <c r="C78" s="159"/>
      <c r="AB78" s="55">
        <v>0.47000000000000025</v>
      </c>
      <c r="AC78" s="56">
        <f t="shared" si="90"/>
        <v>39.127977598797798</v>
      </c>
      <c r="AD78" s="57">
        <f t="shared" si="91"/>
        <v>3.4494835369688032E-2</v>
      </c>
      <c r="AE78" s="56">
        <f t="shared" si="92"/>
        <v>43.970708819553941</v>
      </c>
      <c r="AF78" s="54">
        <f t="shared" si="93"/>
        <v>38.085052914625678</v>
      </c>
      <c r="AG78" s="54">
        <f t="shared" si="94"/>
        <v>38.23723217328012</v>
      </c>
      <c r="AH78" s="54">
        <f t="shared" si="95"/>
        <v>39.127977598797798</v>
      </c>
      <c r="AI78" s="54" t="e">
        <f t="shared" si="96"/>
        <v>#N/A</v>
      </c>
      <c r="AJ78" s="54" t="e">
        <f t="shared" si="97"/>
        <v>#N/A</v>
      </c>
      <c r="AK78" s="54" t="e">
        <f t="shared" si="98"/>
        <v>#N/A</v>
      </c>
      <c r="AL78" s="54" t="e">
        <f t="shared" si="99"/>
        <v>#N/A</v>
      </c>
      <c r="AM78" s="54" t="e">
        <f t="shared" si="100"/>
        <v>#N/A</v>
      </c>
      <c r="AN78" s="54" t="e">
        <f t="shared" si="101"/>
        <v>#N/A</v>
      </c>
      <c r="AO78" s="54" t="e">
        <f t="shared" si="102"/>
        <v>#N/A</v>
      </c>
      <c r="AP78" s="54" t="e">
        <f t="shared" si="103"/>
        <v>#N/A</v>
      </c>
      <c r="AQ78" s="54" t="e">
        <f t="shared" si="104"/>
        <v>#N/A</v>
      </c>
      <c r="AR78" s="54" t="e">
        <f t="shared" si="105"/>
        <v>#N/A</v>
      </c>
      <c r="AS78" s="54" t="e">
        <f t="shared" si="106"/>
        <v>#N/A</v>
      </c>
      <c r="AT78" s="55">
        <f t="shared" si="107"/>
        <v>2.9076269814036573E-2</v>
      </c>
      <c r="AU78" s="57">
        <f t="shared" si="108"/>
        <v>3.0067713421627014E-2</v>
      </c>
      <c r="AV78" s="57">
        <f t="shared" si="109"/>
        <v>3.5464709586682366E-2</v>
      </c>
      <c r="AW78" s="57">
        <f t="shared" si="110"/>
        <v>3.4494835369688032E-2</v>
      </c>
      <c r="AX78" s="57" t="e">
        <f t="shared" si="111"/>
        <v>#N/A</v>
      </c>
      <c r="AY78" s="57" t="e">
        <f t="shared" si="112"/>
        <v>#N/A</v>
      </c>
      <c r="AZ78" s="57" t="e">
        <f t="shared" si="113"/>
        <v>#N/A</v>
      </c>
      <c r="BA78" s="57" t="e">
        <f t="shared" si="114"/>
        <v>#N/A</v>
      </c>
      <c r="BB78" s="57" t="e">
        <f t="shared" si="115"/>
        <v>#N/A</v>
      </c>
      <c r="BC78" s="57" t="e">
        <f t="shared" si="116"/>
        <v>#N/A</v>
      </c>
      <c r="BD78" s="57" t="e">
        <f t="shared" si="117"/>
        <v>#N/A</v>
      </c>
      <c r="BE78" s="57" t="e">
        <f t="shared" si="118"/>
        <v>#N/A</v>
      </c>
      <c r="BF78" s="57" t="e">
        <f t="shared" si="119"/>
        <v>#N/A</v>
      </c>
      <c r="BG78" s="57" t="e">
        <f t="shared" si="120"/>
        <v>#N/A</v>
      </c>
      <c r="BH78" s="65" t="e">
        <f t="shared" si="121"/>
        <v>#N/A</v>
      </c>
      <c r="BJ78" s="56">
        <f t="shared" si="41"/>
        <v>43.970708819553941</v>
      </c>
      <c r="BK78" s="54">
        <f t="shared" si="42"/>
        <v>38.085052914625678</v>
      </c>
      <c r="BL78" s="54">
        <f t="shared" si="43"/>
        <v>38.23723217328012</v>
      </c>
      <c r="BM78" s="54">
        <f t="shared" si="44"/>
        <v>39.127977598797798</v>
      </c>
      <c r="BN78" s="54" t="str">
        <f t="shared" si="45"/>
        <v/>
      </c>
      <c r="BO78" s="54" t="str">
        <f t="shared" si="46"/>
        <v/>
      </c>
      <c r="BP78" s="54" t="str">
        <f t="shared" si="47"/>
        <v/>
      </c>
      <c r="BQ78" s="54" t="str">
        <f t="shared" si="48"/>
        <v/>
      </c>
      <c r="BR78" s="54" t="str">
        <f t="shared" si="122"/>
        <v/>
      </c>
      <c r="BS78" s="54" t="str">
        <f t="shared" si="122"/>
        <v/>
      </c>
      <c r="BT78" s="54" t="str">
        <f t="shared" si="122"/>
        <v/>
      </c>
      <c r="BU78" s="54" t="str">
        <f t="shared" si="123"/>
        <v/>
      </c>
      <c r="BV78" s="54" t="str">
        <f t="shared" si="124"/>
        <v/>
      </c>
      <c r="BW78" s="54" t="str">
        <f t="shared" si="125"/>
        <v/>
      </c>
      <c r="BX78" s="54" t="str">
        <f t="shared" si="126"/>
        <v/>
      </c>
      <c r="BY78" s="55">
        <f t="shared" si="128"/>
        <v>2.9076269814036573E-2</v>
      </c>
      <c r="BZ78" s="57">
        <f t="shared" si="128"/>
        <v>3.0067713421627014E-2</v>
      </c>
      <c r="CA78" s="57">
        <f t="shared" si="128"/>
        <v>3.5464709586682366E-2</v>
      </c>
      <c r="CB78" s="57">
        <f t="shared" si="128"/>
        <v>3.4494835369688032E-2</v>
      </c>
      <c r="CC78" s="57" t="str">
        <f t="shared" si="128"/>
        <v/>
      </c>
      <c r="CD78" s="57" t="str">
        <f t="shared" si="128"/>
        <v/>
      </c>
      <c r="CE78" s="57" t="str">
        <f t="shared" si="128"/>
        <v/>
      </c>
      <c r="CF78" s="57" t="str">
        <f t="shared" si="128"/>
        <v/>
      </c>
      <c r="CG78" s="57" t="str">
        <f t="shared" si="128"/>
        <v/>
      </c>
      <c r="CH78" s="57" t="str">
        <f t="shared" si="128"/>
        <v/>
      </c>
      <c r="CI78" s="57" t="str">
        <f t="shared" si="128"/>
        <v/>
      </c>
      <c r="CJ78" s="57" t="str">
        <f t="shared" si="128"/>
        <v/>
      </c>
      <c r="CK78" s="57" t="str">
        <f t="shared" si="128"/>
        <v/>
      </c>
      <c r="CL78" s="57" t="str">
        <f t="shared" si="128"/>
        <v/>
      </c>
      <c r="CM78" s="65" t="str">
        <f t="shared" si="128"/>
        <v/>
      </c>
      <c r="CO78" s="55">
        <f t="shared" si="71"/>
        <v>2.8889509349554601E-2</v>
      </c>
      <c r="CP78" s="57">
        <f t="shared" si="72"/>
        <v>3.056568430026246E-2</v>
      </c>
      <c r="CQ78" s="57">
        <f t="shared" si="73"/>
        <v>3.611940598001584E-2</v>
      </c>
      <c r="CR78" s="57">
        <f t="shared" si="74"/>
        <v>3.447817514507847E-2</v>
      </c>
      <c r="CS78" s="57" t="str">
        <f t="shared" si="75"/>
        <v/>
      </c>
      <c r="CT78" s="57" t="str">
        <f t="shared" si="76"/>
        <v/>
      </c>
      <c r="CU78" s="57" t="str">
        <f t="shared" si="77"/>
        <v/>
      </c>
      <c r="CV78" s="57" t="str">
        <f t="shared" si="78"/>
        <v/>
      </c>
      <c r="CW78" s="57" t="str">
        <f t="shared" si="129"/>
        <v/>
      </c>
      <c r="CX78" s="57" t="str">
        <f t="shared" si="129"/>
        <v/>
      </c>
      <c r="CY78" s="57" t="str">
        <f t="shared" si="129"/>
        <v/>
      </c>
      <c r="CZ78" s="57" t="str">
        <f t="shared" si="130"/>
        <v/>
      </c>
      <c r="DA78" s="57" t="str">
        <f t="shared" si="131"/>
        <v/>
      </c>
      <c r="DB78" s="57" t="str">
        <f t="shared" si="132"/>
        <v/>
      </c>
      <c r="DC78" s="65" t="str">
        <f t="shared" si="133"/>
        <v/>
      </c>
      <c r="DE78" s="72" t="str">
        <f t="shared" si="55"/>
        <v/>
      </c>
      <c r="DF78" s="73" t="str">
        <f t="shared" si="56"/>
        <v/>
      </c>
      <c r="DG78" s="73" t="str">
        <f t="shared" si="57"/>
        <v/>
      </c>
      <c r="DH78" s="73" t="str">
        <f t="shared" si="58"/>
        <v/>
      </c>
      <c r="DI78" s="73" t="str">
        <f t="shared" si="59"/>
        <v/>
      </c>
      <c r="DJ78" s="73" t="str">
        <f t="shared" si="60"/>
        <v/>
      </c>
      <c r="DK78" s="73" t="str">
        <f t="shared" si="61"/>
        <v/>
      </c>
      <c r="DL78" s="73" t="str">
        <f t="shared" si="62"/>
        <v/>
      </c>
      <c r="DM78" s="73" t="str">
        <f t="shared" si="63"/>
        <v/>
      </c>
      <c r="DN78" s="73" t="str">
        <f t="shared" si="84"/>
        <v/>
      </c>
      <c r="DO78" s="73" t="str">
        <f t="shared" si="64"/>
        <v/>
      </c>
      <c r="DP78" s="73" t="str">
        <f t="shared" si="65"/>
        <v/>
      </c>
      <c r="DQ78" s="73" t="str">
        <f t="shared" si="66"/>
        <v/>
      </c>
      <c r="DR78" s="73" t="str">
        <f t="shared" si="67"/>
        <v/>
      </c>
      <c r="DS78" s="73" t="str">
        <f t="shared" si="68"/>
        <v/>
      </c>
      <c r="DT78" s="70" t="str">
        <f t="shared" si="69"/>
        <v/>
      </c>
      <c r="DU78" s="70" t="str">
        <f t="shared" si="70"/>
        <v/>
      </c>
      <c r="DW78" s="55" t="e">
        <f t="shared" si="85"/>
        <v>#N/A</v>
      </c>
      <c r="DX78" s="90" t="e">
        <f t="shared" si="86"/>
        <v>#N/A</v>
      </c>
      <c r="DZ78" s="51"/>
      <c r="EA78" s="97" t="str">
        <f t="shared" ref="EA78:EO78" si="141">IF($B$14="u","",IF($B$14="sl","        log",IF($B$14="b","          logit","")))</f>
        <v/>
      </c>
      <c r="EB78" s="27" t="str">
        <f t="shared" si="141"/>
        <v/>
      </c>
      <c r="EC78" s="27" t="str">
        <f t="shared" si="141"/>
        <v/>
      </c>
      <c r="ED78" s="27" t="str">
        <f t="shared" si="141"/>
        <v/>
      </c>
      <c r="EE78" s="27" t="str">
        <f t="shared" si="141"/>
        <v/>
      </c>
      <c r="EF78" s="27" t="str">
        <f t="shared" si="141"/>
        <v/>
      </c>
      <c r="EG78" s="27" t="str">
        <f t="shared" si="141"/>
        <v/>
      </c>
      <c r="EH78" s="27" t="str">
        <f t="shared" si="141"/>
        <v/>
      </c>
      <c r="EI78" s="27" t="str">
        <f t="shared" si="141"/>
        <v/>
      </c>
      <c r="EJ78" s="27" t="str">
        <f t="shared" si="141"/>
        <v/>
      </c>
      <c r="EK78" s="27" t="str">
        <f t="shared" si="141"/>
        <v/>
      </c>
      <c r="EL78" s="27" t="str">
        <f t="shared" si="141"/>
        <v/>
      </c>
      <c r="EM78" s="27" t="str">
        <f t="shared" si="141"/>
        <v/>
      </c>
      <c r="EN78" s="27" t="str">
        <f t="shared" si="141"/>
        <v/>
      </c>
      <c r="EO78" s="28" t="str">
        <f t="shared" si="141"/>
        <v/>
      </c>
    </row>
    <row r="79" spans="2:145" ht="18">
      <c r="B79" s="221"/>
      <c r="C79" s="159"/>
      <c r="AB79" s="55">
        <v>0.48000000000000026</v>
      </c>
      <c r="AC79" s="56">
        <f t="shared" si="90"/>
        <v>39.418035276468551</v>
      </c>
      <c r="AD79" s="57">
        <f t="shared" si="91"/>
        <v>3.4451148477938273E-2</v>
      </c>
      <c r="AE79" s="56">
        <f t="shared" si="92"/>
        <v>44.314264222714968</v>
      </c>
      <c r="AF79" s="54">
        <f t="shared" si="93"/>
        <v>38.419164290886542</v>
      </c>
      <c r="AG79" s="54">
        <f t="shared" si="94"/>
        <v>38.520680503580955</v>
      </c>
      <c r="AH79" s="54">
        <f t="shared" si="95"/>
        <v>39.418035276468551</v>
      </c>
      <c r="AI79" s="54" t="e">
        <f t="shared" si="96"/>
        <v>#N/A</v>
      </c>
      <c r="AJ79" s="54" t="e">
        <f t="shared" si="97"/>
        <v>#N/A</v>
      </c>
      <c r="AK79" s="54" t="e">
        <f t="shared" si="98"/>
        <v>#N/A</v>
      </c>
      <c r="AL79" s="54" t="e">
        <f t="shared" si="99"/>
        <v>#N/A</v>
      </c>
      <c r="AM79" s="54" t="e">
        <f t="shared" si="100"/>
        <v>#N/A</v>
      </c>
      <c r="AN79" s="54" t="e">
        <f t="shared" si="101"/>
        <v>#N/A</v>
      </c>
      <c r="AO79" s="54" t="e">
        <f t="shared" si="102"/>
        <v>#N/A</v>
      </c>
      <c r="AP79" s="54" t="e">
        <f t="shared" si="103"/>
        <v>#N/A</v>
      </c>
      <c r="AQ79" s="54" t="e">
        <f t="shared" si="104"/>
        <v>#N/A</v>
      </c>
      <c r="AR79" s="54" t="e">
        <f t="shared" si="105"/>
        <v>#N/A</v>
      </c>
      <c r="AS79" s="54" t="e">
        <f t="shared" si="106"/>
        <v>#N/A</v>
      </c>
      <c r="AT79" s="55">
        <f t="shared" si="107"/>
        <v>2.9134632459187185E-2</v>
      </c>
      <c r="AU79" s="57">
        <f t="shared" si="108"/>
        <v>2.9789925962545268E-2</v>
      </c>
      <c r="AV79" s="57">
        <f t="shared" si="109"/>
        <v>3.5090615074278318E-2</v>
      </c>
      <c r="AW79" s="57">
        <f t="shared" si="110"/>
        <v>3.4451148477938273E-2</v>
      </c>
      <c r="AX79" s="57" t="e">
        <f t="shared" si="111"/>
        <v>#N/A</v>
      </c>
      <c r="AY79" s="57" t="e">
        <f t="shared" si="112"/>
        <v>#N/A</v>
      </c>
      <c r="AZ79" s="57" t="e">
        <f t="shared" si="113"/>
        <v>#N/A</v>
      </c>
      <c r="BA79" s="57" t="e">
        <f t="shared" si="114"/>
        <v>#N/A</v>
      </c>
      <c r="BB79" s="57" t="e">
        <f t="shared" si="115"/>
        <v>#N/A</v>
      </c>
      <c r="BC79" s="57" t="e">
        <f t="shared" si="116"/>
        <v>#N/A</v>
      </c>
      <c r="BD79" s="57" t="e">
        <f t="shared" si="117"/>
        <v>#N/A</v>
      </c>
      <c r="BE79" s="57" t="e">
        <f t="shared" si="118"/>
        <v>#N/A</v>
      </c>
      <c r="BF79" s="57" t="e">
        <f t="shared" si="119"/>
        <v>#N/A</v>
      </c>
      <c r="BG79" s="57" t="e">
        <f t="shared" si="120"/>
        <v>#N/A</v>
      </c>
      <c r="BH79" s="65" t="e">
        <f t="shared" si="121"/>
        <v>#N/A</v>
      </c>
      <c r="BJ79" s="56">
        <f t="shared" si="41"/>
        <v>44.314264222714968</v>
      </c>
      <c r="BK79" s="54">
        <f t="shared" si="42"/>
        <v>38.419164290886542</v>
      </c>
      <c r="BL79" s="54">
        <f t="shared" si="43"/>
        <v>38.520680503580955</v>
      </c>
      <c r="BM79" s="54">
        <f t="shared" si="44"/>
        <v>39.418035276468551</v>
      </c>
      <c r="BN79" s="54" t="str">
        <f t="shared" si="45"/>
        <v/>
      </c>
      <c r="BO79" s="54" t="str">
        <f t="shared" si="46"/>
        <v/>
      </c>
      <c r="BP79" s="54" t="str">
        <f t="shared" si="47"/>
        <v/>
      </c>
      <c r="BQ79" s="54" t="str">
        <f t="shared" si="48"/>
        <v/>
      </c>
      <c r="BR79" s="54" t="str">
        <f t="shared" si="122"/>
        <v/>
      </c>
      <c r="BS79" s="54" t="str">
        <f t="shared" si="122"/>
        <v/>
      </c>
      <c r="BT79" s="54" t="str">
        <f t="shared" si="122"/>
        <v/>
      </c>
      <c r="BU79" s="54" t="str">
        <f t="shared" si="123"/>
        <v/>
      </c>
      <c r="BV79" s="54" t="str">
        <f t="shared" si="124"/>
        <v/>
      </c>
      <c r="BW79" s="54" t="str">
        <f t="shared" si="125"/>
        <v/>
      </c>
      <c r="BX79" s="54" t="str">
        <f t="shared" si="126"/>
        <v/>
      </c>
      <c r="BY79" s="55">
        <f t="shared" si="128"/>
        <v>2.9134632459187185E-2</v>
      </c>
      <c r="BZ79" s="57">
        <f t="shared" si="128"/>
        <v>2.9789925962545268E-2</v>
      </c>
      <c r="CA79" s="57">
        <f t="shared" si="128"/>
        <v>3.5090615074278318E-2</v>
      </c>
      <c r="CB79" s="57">
        <f t="shared" si="128"/>
        <v>3.4451148477938273E-2</v>
      </c>
      <c r="CC79" s="57" t="str">
        <f t="shared" si="128"/>
        <v/>
      </c>
      <c r="CD79" s="57" t="str">
        <f t="shared" si="128"/>
        <v/>
      </c>
      <c r="CE79" s="57" t="str">
        <f t="shared" si="128"/>
        <v/>
      </c>
      <c r="CF79" s="57" t="str">
        <f t="shared" si="128"/>
        <v/>
      </c>
      <c r="CG79" s="57" t="str">
        <f t="shared" si="128"/>
        <v/>
      </c>
      <c r="CH79" s="57" t="str">
        <f t="shared" si="128"/>
        <v/>
      </c>
      <c r="CI79" s="57" t="str">
        <f t="shared" si="128"/>
        <v/>
      </c>
      <c r="CJ79" s="57" t="str">
        <f t="shared" si="128"/>
        <v/>
      </c>
      <c r="CK79" s="57" t="str">
        <f t="shared" si="128"/>
        <v/>
      </c>
      <c r="CL79" s="57" t="str">
        <f t="shared" si="128"/>
        <v/>
      </c>
      <c r="CM79" s="65" t="str">
        <f t="shared" si="128"/>
        <v/>
      </c>
      <c r="CO79" s="55">
        <f t="shared" si="71"/>
        <v>2.8994562110825708E-2</v>
      </c>
      <c r="CP79" s="57">
        <f t="shared" si="72"/>
        <v>3.0326621373242168E-2</v>
      </c>
      <c r="CQ79" s="57">
        <f t="shared" si="73"/>
        <v>3.5808270953564696E-2</v>
      </c>
      <c r="CR79" s="57">
        <f t="shared" si="74"/>
        <v>3.4503720064843646E-2</v>
      </c>
      <c r="CS79" s="57" t="str">
        <f t="shared" si="75"/>
        <v/>
      </c>
      <c r="CT79" s="57" t="str">
        <f t="shared" si="76"/>
        <v/>
      </c>
      <c r="CU79" s="57" t="str">
        <f t="shared" si="77"/>
        <v/>
      </c>
      <c r="CV79" s="57" t="str">
        <f t="shared" si="78"/>
        <v/>
      </c>
      <c r="CW79" s="57" t="str">
        <f t="shared" ref="CW79:CY94" si="142">IF(OR(DN$26="",DN$26="no"),"",(EI$91/($AB77*(1-$AB77))+EI$92*(($AB77-0.5)/($AB77*(1-$AB77))+LN($AB77/(1-$AB77)))+EI$93+2*EI$94*($AB77-0.5)+EI$95*(($AB77-0.5)^2/($AB77*(1-$AB77))+2*($AB77-0.5)*LN($AB77/(1-$AB77)))+3*EI$96*($AB77-0.5)^2+EI$97*(($AB77-0.5)^3/($AB77*(1-$AB77))+3*($AB77-0.5)^2*LN($AB77/(1-$AB77)))+4*EI$98*($AB77-0.5)^3+EI$99*(($AB77-0.5)^4/($AB77*(1-$AB77))+4*($AB77-0.5)^3*LN($AB77/(1-$AB77)))+5*EI$100*($AB77-0.5)^4+EI$101*(($AB77-0.5)^5/($AB77*(1-$AB77))+5*($AB77-0.5)^4*LN($AB77/(1-$AB77)))+6*EI$102*($AB77-0.5)^5+EI$103*(($AB77-0.5)^6/($AB77*(1-$AB77))+6*($AB77-0.5)^5*LN($AB77/(1-$AB77)))+7*EI$104*($AB77-0.5)^6+EI$105*(($AB77-0.5)^7/($AB77*(1-$AB77))+7*($AB77-0.5)^6*LN($AB77/(1-$AB77))))^-1)</f>
        <v/>
      </c>
      <c r="CX79" s="57" t="str">
        <f t="shared" si="142"/>
        <v/>
      </c>
      <c r="CY79" s="57" t="str">
        <f t="shared" si="142"/>
        <v/>
      </c>
      <c r="CZ79" s="57" t="str">
        <f t="shared" si="130"/>
        <v/>
      </c>
      <c r="DA79" s="57" t="str">
        <f t="shared" si="131"/>
        <v/>
      </c>
      <c r="DB79" s="57" t="str">
        <f t="shared" si="132"/>
        <v/>
      </c>
      <c r="DC79" s="65" t="str">
        <f t="shared" si="133"/>
        <v/>
      </c>
      <c r="DE79" s="72" t="str">
        <f t="shared" si="55"/>
        <v/>
      </c>
      <c r="DF79" s="73" t="str">
        <f t="shared" si="56"/>
        <v/>
      </c>
      <c r="DG79" s="73" t="str">
        <f t="shared" si="57"/>
        <v/>
      </c>
      <c r="DH79" s="73" t="str">
        <f t="shared" si="58"/>
        <v/>
      </c>
      <c r="DI79" s="73" t="str">
        <f t="shared" si="59"/>
        <v/>
      </c>
      <c r="DJ79" s="73" t="str">
        <f t="shared" si="60"/>
        <v/>
      </c>
      <c r="DK79" s="73" t="str">
        <f t="shared" si="61"/>
        <v/>
      </c>
      <c r="DL79" s="73" t="str">
        <f t="shared" si="62"/>
        <v/>
      </c>
      <c r="DM79" s="73" t="str">
        <f t="shared" si="63"/>
        <v/>
      </c>
      <c r="DN79" s="73" t="str">
        <f t="shared" si="84"/>
        <v/>
      </c>
      <c r="DO79" s="73" t="str">
        <f t="shared" si="64"/>
        <v/>
      </c>
      <c r="DP79" s="73" t="str">
        <f t="shared" si="65"/>
        <v/>
      </c>
      <c r="DQ79" s="73" t="str">
        <f t="shared" si="66"/>
        <v/>
      </c>
      <c r="DR79" s="73" t="str">
        <f t="shared" si="67"/>
        <v/>
      </c>
      <c r="DS79" s="73" t="str">
        <f t="shared" si="68"/>
        <v/>
      </c>
      <c r="DT79" s="70" t="str">
        <f t="shared" si="69"/>
        <v/>
      </c>
      <c r="DU79" s="70" t="str">
        <f t="shared" si="70"/>
        <v/>
      </c>
      <c r="DW79" s="55" t="e">
        <f t="shared" si="85"/>
        <v>#N/A</v>
      </c>
      <c r="DX79" s="90" t="e">
        <f t="shared" si="86"/>
        <v>#N/A</v>
      </c>
      <c r="DZ79" s="35" t="s">
        <v>23</v>
      </c>
      <c r="EA79" s="29" t="s">
        <v>26</v>
      </c>
      <c r="EB79" s="30" t="s">
        <v>27</v>
      </c>
      <c r="EC79" s="30" t="s">
        <v>28</v>
      </c>
      <c r="ED79" s="30" t="s">
        <v>29</v>
      </c>
      <c r="EE79" s="30" t="s">
        <v>30</v>
      </c>
      <c r="EF79" s="30" t="s">
        <v>31</v>
      </c>
      <c r="EG79" s="30" t="s">
        <v>32</v>
      </c>
      <c r="EH79" s="30" t="s">
        <v>33</v>
      </c>
      <c r="EI79" s="30" t="s">
        <v>34</v>
      </c>
      <c r="EJ79" s="30" t="s">
        <v>35</v>
      </c>
      <c r="EK79" s="30" t="s">
        <v>36</v>
      </c>
      <c r="EL79" s="30" t="s">
        <v>37</v>
      </c>
      <c r="EM79" s="30" t="s">
        <v>38</v>
      </c>
      <c r="EN79" s="30" t="s">
        <v>39</v>
      </c>
      <c r="EO79" s="31" t="s">
        <v>40</v>
      </c>
    </row>
    <row r="80" spans="2:145">
      <c r="B80" s="221"/>
      <c r="C80" s="159"/>
      <c r="AB80" s="55">
        <v>0.49000000000000027</v>
      </c>
      <c r="AC80" s="56">
        <f t="shared" si="90"/>
        <v>39.708609069029258</v>
      </c>
      <c r="AD80" s="57">
        <f t="shared" si="91"/>
        <v>3.437233492035438E-2</v>
      </c>
      <c r="AE80" s="56">
        <f t="shared" si="92"/>
        <v>44.657269350022972</v>
      </c>
      <c r="AF80" s="54">
        <f t="shared" si="93"/>
        <v>38.756509056081718</v>
      </c>
      <c r="AG80" s="54">
        <f t="shared" si="94"/>
        <v>38.807286137970998</v>
      </c>
      <c r="AH80" s="54">
        <f t="shared" si="95"/>
        <v>39.708609069029258</v>
      </c>
      <c r="AI80" s="54" t="e">
        <f t="shared" si="96"/>
        <v>#N/A</v>
      </c>
      <c r="AJ80" s="54" t="e">
        <f t="shared" si="97"/>
        <v>#N/A</v>
      </c>
      <c r="AK80" s="54" t="e">
        <f t="shared" si="98"/>
        <v>#N/A</v>
      </c>
      <c r="AL80" s="54" t="e">
        <f t="shared" si="99"/>
        <v>#N/A</v>
      </c>
      <c r="AM80" s="54" t="e">
        <f t="shared" si="100"/>
        <v>#N/A</v>
      </c>
      <c r="AN80" s="54" t="e">
        <f t="shared" si="101"/>
        <v>#N/A</v>
      </c>
      <c r="AO80" s="54" t="e">
        <f t="shared" si="102"/>
        <v>#N/A</v>
      </c>
      <c r="AP80" s="54" t="e">
        <f t="shared" si="103"/>
        <v>#N/A</v>
      </c>
      <c r="AQ80" s="54" t="e">
        <f t="shared" si="104"/>
        <v>#N/A</v>
      </c>
      <c r="AR80" s="54" t="e">
        <f t="shared" si="105"/>
        <v>#N/A</v>
      </c>
      <c r="AS80" s="54" t="e">
        <f t="shared" si="106"/>
        <v>#N/A</v>
      </c>
      <c r="AT80" s="55">
        <f t="shared" si="107"/>
        <v>2.9169650046277553E-2</v>
      </c>
      <c r="AU80" s="57">
        <f t="shared" si="108"/>
        <v>2.9494173824509924E-2</v>
      </c>
      <c r="AV80" s="57">
        <f t="shared" si="109"/>
        <v>3.4687826865806105E-2</v>
      </c>
      <c r="AW80" s="57">
        <f t="shared" si="110"/>
        <v>3.437233492035438E-2</v>
      </c>
      <c r="AX80" s="57" t="e">
        <f t="shared" si="111"/>
        <v>#N/A</v>
      </c>
      <c r="AY80" s="57" t="e">
        <f t="shared" si="112"/>
        <v>#N/A</v>
      </c>
      <c r="AZ80" s="57" t="e">
        <f t="shared" si="113"/>
        <v>#N/A</v>
      </c>
      <c r="BA80" s="57" t="e">
        <f t="shared" si="114"/>
        <v>#N/A</v>
      </c>
      <c r="BB80" s="57" t="e">
        <f t="shared" si="115"/>
        <v>#N/A</v>
      </c>
      <c r="BC80" s="57" t="e">
        <f t="shared" si="116"/>
        <v>#N/A</v>
      </c>
      <c r="BD80" s="57" t="e">
        <f t="shared" si="117"/>
        <v>#N/A</v>
      </c>
      <c r="BE80" s="57" t="e">
        <f t="shared" si="118"/>
        <v>#N/A</v>
      </c>
      <c r="BF80" s="57" t="e">
        <f t="shared" si="119"/>
        <v>#N/A</v>
      </c>
      <c r="BG80" s="57" t="e">
        <f t="shared" si="120"/>
        <v>#N/A</v>
      </c>
      <c r="BH80" s="65" t="e">
        <f t="shared" si="121"/>
        <v>#N/A</v>
      </c>
      <c r="BJ80" s="56">
        <f t="shared" si="41"/>
        <v>44.657269350022972</v>
      </c>
      <c r="BK80" s="54">
        <f t="shared" si="42"/>
        <v>38.756509056081718</v>
      </c>
      <c r="BL80" s="54">
        <f t="shared" si="43"/>
        <v>38.807286137970998</v>
      </c>
      <c r="BM80" s="54">
        <f t="shared" si="44"/>
        <v>39.708609069029258</v>
      </c>
      <c r="BN80" s="54" t="str">
        <f t="shared" si="45"/>
        <v/>
      </c>
      <c r="BO80" s="54" t="str">
        <f t="shared" si="46"/>
        <v/>
      </c>
      <c r="BP80" s="54" t="str">
        <f t="shared" si="47"/>
        <v/>
      </c>
      <c r="BQ80" s="54" t="str">
        <f t="shared" si="48"/>
        <v/>
      </c>
      <c r="BR80" s="54" t="str">
        <f t="shared" si="122"/>
        <v/>
      </c>
      <c r="BS80" s="54" t="str">
        <f t="shared" si="122"/>
        <v/>
      </c>
      <c r="BT80" s="54" t="str">
        <f t="shared" si="122"/>
        <v/>
      </c>
      <c r="BU80" s="54" t="str">
        <f t="shared" si="123"/>
        <v/>
      </c>
      <c r="BV80" s="54" t="str">
        <f t="shared" si="124"/>
        <v/>
      </c>
      <c r="BW80" s="54" t="str">
        <f t="shared" si="125"/>
        <v/>
      </c>
      <c r="BX80" s="54" t="str">
        <f t="shared" si="126"/>
        <v/>
      </c>
      <c r="BY80" s="55">
        <f t="shared" ref="BY80:CM96" si="143">IF(AND($EA$41=0,CO$26="yes"),CO82,"")</f>
        <v>2.9169650046277553E-2</v>
      </c>
      <c r="BZ80" s="57">
        <f t="shared" si="143"/>
        <v>2.9494173824509924E-2</v>
      </c>
      <c r="CA80" s="57">
        <f t="shared" si="143"/>
        <v>3.4687826865806105E-2</v>
      </c>
      <c r="CB80" s="57">
        <f t="shared" si="143"/>
        <v>3.437233492035438E-2</v>
      </c>
      <c r="CC80" s="57" t="str">
        <f t="shared" si="143"/>
        <v/>
      </c>
      <c r="CD80" s="57" t="str">
        <f t="shared" si="143"/>
        <v/>
      </c>
      <c r="CE80" s="57" t="str">
        <f t="shared" si="143"/>
        <v/>
      </c>
      <c r="CF80" s="57" t="str">
        <f t="shared" si="143"/>
        <v/>
      </c>
      <c r="CG80" s="57" t="str">
        <f t="shared" si="143"/>
        <v/>
      </c>
      <c r="CH80" s="57" t="str">
        <f t="shared" si="143"/>
        <v/>
      </c>
      <c r="CI80" s="57" t="str">
        <f t="shared" si="143"/>
        <v/>
      </c>
      <c r="CJ80" s="57" t="str">
        <f t="shared" si="143"/>
        <v/>
      </c>
      <c r="CK80" s="57" t="str">
        <f t="shared" si="143"/>
        <v/>
      </c>
      <c r="CL80" s="57" t="str">
        <f t="shared" si="143"/>
        <v/>
      </c>
      <c r="CM80" s="65" t="str">
        <f t="shared" si="143"/>
        <v/>
      </c>
      <c r="CO80" s="55">
        <f t="shared" si="71"/>
        <v>2.9076269814036573E-2</v>
      </c>
      <c r="CP80" s="57">
        <f t="shared" si="72"/>
        <v>3.0067713421627014E-2</v>
      </c>
      <c r="CQ80" s="57">
        <f t="shared" si="73"/>
        <v>3.5464709586682366E-2</v>
      </c>
      <c r="CR80" s="57">
        <f t="shared" si="74"/>
        <v>3.4494835369688032E-2</v>
      </c>
      <c r="CS80" s="57" t="str">
        <f t="shared" si="75"/>
        <v/>
      </c>
      <c r="CT80" s="57" t="str">
        <f t="shared" si="76"/>
        <v/>
      </c>
      <c r="CU80" s="57" t="str">
        <f t="shared" si="77"/>
        <v/>
      </c>
      <c r="CV80" s="57" t="str">
        <f t="shared" si="78"/>
        <v/>
      </c>
      <c r="CW80" s="57" t="str">
        <f t="shared" si="142"/>
        <v/>
      </c>
      <c r="CX80" s="57" t="str">
        <f t="shared" si="142"/>
        <v/>
      </c>
      <c r="CY80" s="57" t="str">
        <f t="shared" si="142"/>
        <v/>
      </c>
      <c r="CZ80" s="57" t="str">
        <f t="shared" si="130"/>
        <v/>
      </c>
      <c r="DA80" s="57" t="str">
        <f t="shared" si="131"/>
        <v/>
      </c>
      <c r="DB80" s="57" t="str">
        <f t="shared" si="132"/>
        <v/>
      </c>
      <c r="DC80" s="65" t="str">
        <f t="shared" si="133"/>
        <v/>
      </c>
      <c r="DE80" s="72" t="str">
        <f t="shared" si="55"/>
        <v/>
      </c>
      <c r="DF80" s="73" t="str">
        <f t="shared" si="56"/>
        <v/>
      </c>
      <c r="DG80" s="73" t="str">
        <f t="shared" si="57"/>
        <v/>
      </c>
      <c r="DH80" s="73" t="str">
        <f t="shared" si="58"/>
        <v/>
      </c>
      <c r="DI80" s="73" t="str">
        <f t="shared" si="59"/>
        <v/>
      </c>
      <c r="DJ80" s="73" t="str">
        <f t="shared" si="60"/>
        <v/>
      </c>
      <c r="DK80" s="73" t="str">
        <f t="shared" si="61"/>
        <v/>
      </c>
      <c r="DL80" s="73" t="str">
        <f t="shared" si="62"/>
        <v/>
      </c>
      <c r="DM80" s="73" t="str">
        <f t="shared" si="63"/>
        <v/>
      </c>
      <c r="DN80" s="73" t="str">
        <f t="shared" si="84"/>
        <v/>
      </c>
      <c r="DO80" s="73" t="str">
        <f t="shared" si="64"/>
        <v/>
      </c>
      <c r="DP80" s="73" t="str">
        <f t="shared" si="65"/>
        <v/>
      </c>
      <c r="DQ80" s="73" t="str">
        <f t="shared" si="66"/>
        <v/>
      </c>
      <c r="DR80" s="73" t="str">
        <f t="shared" si="67"/>
        <v/>
      </c>
      <c r="DS80" s="73" t="str">
        <f t="shared" si="68"/>
        <v/>
      </c>
      <c r="DT80" s="70" t="str">
        <f t="shared" si="69"/>
        <v/>
      </c>
      <c r="DU80" s="70" t="str">
        <f t="shared" si="70"/>
        <v/>
      </c>
      <c r="DW80" s="55" t="e">
        <f t="shared" si="85"/>
        <v>#N/A</v>
      </c>
      <c r="DX80" s="90" t="e">
        <f t="shared" si="86"/>
        <v>#N/A</v>
      </c>
      <c r="DZ80" s="130">
        <f ca="1">RAND()</f>
        <v>0.99736296396924295</v>
      </c>
      <c r="EA80" s="131">
        <f t="shared" ref="EA80:EO80" ca="1" si="144">IF(EA84="","",IF($B$14="u",EA84,IF($B$14="sl",$C$22+EXP(EA84),IF($B$14="b",($C$22+$C$23*EXP(EA84))/(1+EXP(EA84)),""))))</f>
        <v>95.849813041467087</v>
      </c>
      <c r="EB80" s="132">
        <f t="shared" ca="1" si="144"/>
        <v>103.86273727332359</v>
      </c>
      <c r="EC80" s="132">
        <f t="shared" ca="1" si="144"/>
        <v>106.01119492946135</v>
      </c>
      <c r="ED80" s="132">
        <f t="shared" ca="1" si="144"/>
        <v>107.53686677996657</v>
      </c>
      <c r="EE80" s="132" t="str">
        <f t="shared" si="144"/>
        <v/>
      </c>
      <c r="EF80" s="132" t="str">
        <f t="shared" si="144"/>
        <v/>
      </c>
      <c r="EG80" s="132" t="str">
        <f t="shared" si="144"/>
        <v/>
      </c>
      <c r="EH80" s="132" t="str">
        <f t="shared" si="144"/>
        <v/>
      </c>
      <c r="EI80" s="132" t="str">
        <f t="shared" si="144"/>
        <v/>
      </c>
      <c r="EJ80" s="132" t="str">
        <f t="shared" si="144"/>
        <v/>
      </c>
      <c r="EK80" s="132" t="str">
        <f t="shared" si="144"/>
        <v/>
      </c>
      <c r="EL80" s="132" t="str">
        <f t="shared" si="144"/>
        <v/>
      </c>
      <c r="EM80" s="132" t="str">
        <f t="shared" si="144"/>
        <v/>
      </c>
      <c r="EN80" s="132" t="str">
        <f t="shared" si="144"/>
        <v/>
      </c>
      <c r="EO80" s="133" t="str">
        <f t="shared" si="144"/>
        <v/>
      </c>
    </row>
    <row r="81" spans="2:145">
      <c r="B81" s="221"/>
      <c r="C81" s="159"/>
      <c r="AB81" s="55">
        <v>0.50000000000000022</v>
      </c>
      <c r="AC81" s="56">
        <f t="shared" si="90"/>
        <v>39.999999999999602</v>
      </c>
      <c r="AD81" s="57">
        <f t="shared" si="91"/>
        <v>3.4258126116694876E-2</v>
      </c>
      <c r="AE81" s="56">
        <f t="shared" si="92"/>
        <v>45.000000000000007</v>
      </c>
      <c r="AF81" s="54">
        <f t="shared" si="93"/>
        <v>39.097353925511513</v>
      </c>
      <c r="AG81" s="54">
        <f t="shared" si="94"/>
        <v>39.097353925511506</v>
      </c>
      <c r="AH81" s="54">
        <f t="shared" si="95"/>
        <v>39.999999999999602</v>
      </c>
      <c r="AI81" s="54" t="e">
        <f t="shared" si="96"/>
        <v>#N/A</v>
      </c>
      <c r="AJ81" s="54" t="e">
        <f t="shared" si="97"/>
        <v>#N/A</v>
      </c>
      <c r="AK81" s="54" t="e">
        <f t="shared" si="98"/>
        <v>#N/A</v>
      </c>
      <c r="AL81" s="54" t="e">
        <f t="shared" si="99"/>
        <v>#N/A</v>
      </c>
      <c r="AM81" s="54" t="e">
        <f t="shared" si="100"/>
        <v>#N/A</v>
      </c>
      <c r="AN81" s="54" t="e">
        <f t="shared" si="101"/>
        <v>#N/A</v>
      </c>
      <c r="AO81" s="54" t="e">
        <f t="shared" si="102"/>
        <v>#N/A</v>
      </c>
      <c r="AP81" s="54" t="e">
        <f t="shared" si="103"/>
        <v>#N/A</v>
      </c>
      <c r="AQ81" s="54" t="e">
        <f t="shared" si="104"/>
        <v>#N/A</v>
      </c>
      <c r="AR81" s="54" t="e">
        <f t="shared" si="105"/>
        <v>#N/A</v>
      </c>
      <c r="AS81" s="54" t="e">
        <f t="shared" si="106"/>
        <v>#N/A</v>
      </c>
      <c r="AT81" s="55">
        <f t="shared" si="107"/>
        <v>2.9181322575307672E-2</v>
      </c>
      <c r="AU81" s="57">
        <f t="shared" si="108"/>
        <v>2.9181322575307665E-2</v>
      </c>
      <c r="AV81" s="57">
        <f t="shared" si="109"/>
        <v>3.4258126116694855E-2</v>
      </c>
      <c r="AW81" s="57">
        <f t="shared" si="110"/>
        <v>3.4258126116694876E-2</v>
      </c>
      <c r="AX81" s="57" t="e">
        <f t="shared" si="111"/>
        <v>#N/A</v>
      </c>
      <c r="AY81" s="57" t="e">
        <f t="shared" si="112"/>
        <v>#N/A</v>
      </c>
      <c r="AZ81" s="57" t="e">
        <f t="shared" si="113"/>
        <v>#N/A</v>
      </c>
      <c r="BA81" s="57" t="e">
        <f t="shared" si="114"/>
        <v>#N/A</v>
      </c>
      <c r="BB81" s="57" t="e">
        <f t="shared" si="115"/>
        <v>#N/A</v>
      </c>
      <c r="BC81" s="57" t="e">
        <f t="shared" si="116"/>
        <v>#N/A</v>
      </c>
      <c r="BD81" s="57" t="e">
        <f t="shared" si="117"/>
        <v>#N/A</v>
      </c>
      <c r="BE81" s="57" t="e">
        <f t="shared" si="118"/>
        <v>#N/A</v>
      </c>
      <c r="BF81" s="57" t="e">
        <f t="shared" si="119"/>
        <v>#N/A</v>
      </c>
      <c r="BG81" s="57" t="e">
        <f t="shared" si="120"/>
        <v>#N/A</v>
      </c>
      <c r="BH81" s="65" t="e">
        <f t="shared" si="121"/>
        <v>#N/A</v>
      </c>
      <c r="BJ81" s="56">
        <f t="shared" si="41"/>
        <v>45.000000000000007</v>
      </c>
      <c r="BK81" s="54">
        <f t="shared" si="42"/>
        <v>39.097353925511513</v>
      </c>
      <c r="BL81" s="54">
        <f t="shared" si="43"/>
        <v>39.097353925511506</v>
      </c>
      <c r="BM81" s="54">
        <f t="shared" si="44"/>
        <v>39.999999999999602</v>
      </c>
      <c r="BN81" s="54" t="str">
        <f t="shared" si="45"/>
        <v/>
      </c>
      <c r="BO81" s="54" t="str">
        <f t="shared" si="46"/>
        <v/>
      </c>
      <c r="BP81" s="54" t="str">
        <f t="shared" si="47"/>
        <v/>
      </c>
      <c r="BQ81" s="54" t="str">
        <f t="shared" si="48"/>
        <v/>
      </c>
      <c r="BR81" s="54" t="str">
        <f t="shared" si="122"/>
        <v/>
      </c>
      <c r="BS81" s="54" t="str">
        <f t="shared" si="122"/>
        <v/>
      </c>
      <c r="BT81" s="54" t="str">
        <f t="shared" si="122"/>
        <v/>
      </c>
      <c r="BU81" s="54" t="str">
        <f t="shared" si="123"/>
        <v/>
      </c>
      <c r="BV81" s="54" t="str">
        <f t="shared" si="124"/>
        <v/>
      </c>
      <c r="BW81" s="54" t="str">
        <f t="shared" si="125"/>
        <v/>
      </c>
      <c r="BX81" s="54" t="str">
        <f t="shared" si="126"/>
        <v/>
      </c>
      <c r="BY81" s="55">
        <f t="shared" si="143"/>
        <v>2.9181322575307672E-2</v>
      </c>
      <c r="BZ81" s="57">
        <f t="shared" si="143"/>
        <v>2.9181322575307665E-2</v>
      </c>
      <c r="CA81" s="57">
        <f t="shared" si="143"/>
        <v>3.4258126116694855E-2</v>
      </c>
      <c r="CB81" s="57">
        <f t="shared" si="143"/>
        <v>3.4258126116694876E-2</v>
      </c>
      <c r="CC81" s="57" t="str">
        <f t="shared" si="143"/>
        <v/>
      </c>
      <c r="CD81" s="57" t="str">
        <f t="shared" si="143"/>
        <v/>
      </c>
      <c r="CE81" s="57" t="str">
        <f t="shared" si="143"/>
        <v/>
      </c>
      <c r="CF81" s="57" t="str">
        <f t="shared" si="143"/>
        <v/>
      </c>
      <c r="CG81" s="57" t="str">
        <f t="shared" si="143"/>
        <v/>
      </c>
      <c r="CH81" s="57" t="str">
        <f t="shared" si="143"/>
        <v/>
      </c>
      <c r="CI81" s="57" t="str">
        <f t="shared" si="143"/>
        <v/>
      </c>
      <c r="CJ81" s="57" t="str">
        <f t="shared" si="143"/>
        <v/>
      </c>
      <c r="CK81" s="57" t="str">
        <f t="shared" si="143"/>
        <v/>
      </c>
      <c r="CL81" s="57" t="str">
        <f t="shared" si="143"/>
        <v/>
      </c>
      <c r="CM81" s="65" t="str">
        <f t="shared" si="143"/>
        <v/>
      </c>
      <c r="CO81" s="55">
        <f t="shared" si="71"/>
        <v>2.9134632459187185E-2</v>
      </c>
      <c r="CP81" s="57">
        <f t="shared" si="72"/>
        <v>2.9789925962545268E-2</v>
      </c>
      <c r="CQ81" s="57">
        <f t="shared" si="73"/>
        <v>3.5090615074278318E-2</v>
      </c>
      <c r="CR81" s="57">
        <f t="shared" si="74"/>
        <v>3.4451148477938273E-2</v>
      </c>
      <c r="CS81" s="57" t="str">
        <f t="shared" si="75"/>
        <v/>
      </c>
      <c r="CT81" s="57" t="str">
        <f t="shared" si="76"/>
        <v/>
      </c>
      <c r="CU81" s="57" t="str">
        <f t="shared" si="77"/>
        <v/>
      </c>
      <c r="CV81" s="57" t="str">
        <f t="shared" si="78"/>
        <v/>
      </c>
      <c r="CW81" s="57" t="str">
        <f t="shared" si="142"/>
        <v/>
      </c>
      <c r="CX81" s="57" t="str">
        <f t="shared" si="142"/>
        <v/>
      </c>
      <c r="CY81" s="57" t="str">
        <f t="shared" si="142"/>
        <v/>
      </c>
      <c r="CZ81" s="57" t="str">
        <f t="shared" si="130"/>
        <v/>
      </c>
      <c r="DA81" s="57" t="str">
        <f t="shared" si="131"/>
        <v/>
      </c>
      <c r="DB81" s="57" t="str">
        <f t="shared" si="132"/>
        <v/>
      </c>
      <c r="DC81" s="65" t="str">
        <f t="shared" si="133"/>
        <v/>
      </c>
      <c r="DE81" s="72" t="str">
        <f t="shared" si="55"/>
        <v/>
      </c>
      <c r="DF81" s="73" t="str">
        <f t="shared" si="56"/>
        <v/>
      </c>
      <c r="DG81" s="73" t="str">
        <f t="shared" si="57"/>
        <v/>
      </c>
      <c r="DH81" s="73" t="str">
        <f t="shared" si="58"/>
        <v/>
      </c>
      <c r="DI81" s="73" t="str">
        <f t="shared" si="59"/>
        <v/>
      </c>
      <c r="DJ81" s="73" t="str">
        <f t="shared" si="60"/>
        <v/>
      </c>
      <c r="DK81" s="73" t="str">
        <f t="shared" si="61"/>
        <v/>
      </c>
      <c r="DL81" s="73" t="str">
        <f t="shared" si="62"/>
        <v/>
      </c>
      <c r="DM81" s="73" t="str">
        <f t="shared" si="63"/>
        <v/>
      </c>
      <c r="DN81" s="73" t="str">
        <f t="shared" si="84"/>
        <v/>
      </c>
      <c r="DO81" s="73" t="str">
        <f t="shared" si="64"/>
        <v/>
      </c>
      <c r="DP81" s="73" t="str">
        <f t="shared" si="65"/>
        <v/>
      </c>
      <c r="DQ81" s="73" t="str">
        <f t="shared" si="66"/>
        <v/>
      </c>
      <c r="DR81" s="73" t="str">
        <f t="shared" si="67"/>
        <v/>
      </c>
      <c r="DS81" s="73" t="str">
        <f t="shared" si="68"/>
        <v/>
      </c>
      <c r="DT81" s="70" t="str">
        <f t="shared" si="69"/>
        <v/>
      </c>
      <c r="DU81" s="70" t="str">
        <f t="shared" si="70"/>
        <v/>
      </c>
      <c r="DW81" s="55" t="e">
        <f t="shared" si="85"/>
        <v>#N/A</v>
      </c>
      <c r="DX81" s="90" t="e">
        <f t="shared" si="86"/>
        <v>#N/A</v>
      </c>
      <c r="DZ81" s="21"/>
      <c r="EA81" s="114" t="s">
        <v>117</v>
      </c>
      <c r="EB81" s="114"/>
      <c r="EC81" s="114"/>
      <c r="ED81" s="115"/>
      <c r="EE81" s="115"/>
      <c r="EF81" s="115"/>
      <c r="EG81" s="115"/>
      <c r="EH81" s="115"/>
      <c r="EI81" s="115"/>
      <c r="EJ81" s="114"/>
      <c r="EK81" s="114"/>
      <c r="EL81" s="114"/>
      <c r="EM81" s="114"/>
      <c r="EN81" s="114"/>
      <c r="EO81" s="115"/>
    </row>
    <row r="82" spans="2:145">
      <c r="B82" s="221"/>
      <c r="C82" s="159"/>
      <c r="AB82" s="55">
        <v>0.51000000000000023</v>
      </c>
      <c r="AC82" s="56">
        <f t="shared" si="90"/>
        <v>40.292516205204748</v>
      </c>
      <c r="AD82" s="57">
        <f t="shared" si="91"/>
        <v>3.4108316926750551E-2</v>
      </c>
      <c r="AE82" s="56">
        <f t="shared" si="92"/>
        <v>45.342730649977042</v>
      </c>
      <c r="AF82" s="54">
        <f t="shared" si="93"/>
        <v>39.441970356035789</v>
      </c>
      <c r="AG82" s="54">
        <f t="shared" si="94"/>
        <v>39.391193274146488</v>
      </c>
      <c r="AH82" s="54">
        <f t="shared" si="95"/>
        <v>40.292516205204748</v>
      </c>
      <c r="AI82" s="54" t="e">
        <f t="shared" si="96"/>
        <v>#N/A</v>
      </c>
      <c r="AJ82" s="54" t="e">
        <f t="shared" si="97"/>
        <v>#N/A</v>
      </c>
      <c r="AK82" s="54" t="e">
        <f t="shared" si="98"/>
        <v>#N/A</v>
      </c>
      <c r="AL82" s="54" t="e">
        <f t="shared" si="99"/>
        <v>#N/A</v>
      </c>
      <c r="AM82" s="54" t="e">
        <f t="shared" si="100"/>
        <v>#N/A</v>
      </c>
      <c r="AN82" s="54" t="e">
        <f t="shared" si="101"/>
        <v>#N/A</v>
      </c>
      <c r="AO82" s="54" t="e">
        <f t="shared" si="102"/>
        <v>#N/A</v>
      </c>
      <c r="AP82" s="54" t="e">
        <f t="shared" si="103"/>
        <v>#N/A</v>
      </c>
      <c r="AQ82" s="54" t="e">
        <f t="shared" si="104"/>
        <v>#N/A</v>
      </c>
      <c r="AR82" s="54" t="e">
        <f t="shared" si="105"/>
        <v>#N/A</v>
      </c>
      <c r="AS82" s="54" t="e">
        <f t="shared" si="106"/>
        <v>#N/A</v>
      </c>
      <c r="AT82" s="55">
        <f t="shared" si="107"/>
        <v>2.9169650046277546E-2</v>
      </c>
      <c r="AU82" s="57">
        <f t="shared" si="108"/>
        <v>2.8852190002621455E-2</v>
      </c>
      <c r="AV82" s="57">
        <f t="shared" si="109"/>
        <v>3.3803232060508337E-2</v>
      </c>
      <c r="AW82" s="57">
        <f t="shared" si="110"/>
        <v>3.4108316926750551E-2</v>
      </c>
      <c r="AX82" s="57" t="e">
        <f t="shared" si="111"/>
        <v>#N/A</v>
      </c>
      <c r="AY82" s="57" t="e">
        <f t="shared" si="112"/>
        <v>#N/A</v>
      </c>
      <c r="AZ82" s="57" t="e">
        <f t="shared" si="113"/>
        <v>#N/A</v>
      </c>
      <c r="BA82" s="57" t="e">
        <f t="shared" si="114"/>
        <v>#N/A</v>
      </c>
      <c r="BB82" s="57" t="e">
        <f t="shared" si="115"/>
        <v>#N/A</v>
      </c>
      <c r="BC82" s="57" t="e">
        <f t="shared" si="116"/>
        <v>#N/A</v>
      </c>
      <c r="BD82" s="57" t="e">
        <f t="shared" si="117"/>
        <v>#N/A</v>
      </c>
      <c r="BE82" s="57" t="e">
        <f t="shared" si="118"/>
        <v>#N/A</v>
      </c>
      <c r="BF82" s="57" t="e">
        <f t="shared" si="119"/>
        <v>#N/A</v>
      </c>
      <c r="BG82" s="57" t="e">
        <f t="shared" si="120"/>
        <v>#N/A</v>
      </c>
      <c r="BH82" s="65" t="e">
        <f t="shared" si="121"/>
        <v>#N/A</v>
      </c>
      <c r="BJ82" s="56">
        <f t="shared" si="41"/>
        <v>45.342730649977042</v>
      </c>
      <c r="BK82" s="54">
        <f t="shared" si="42"/>
        <v>39.441970356035789</v>
      </c>
      <c r="BL82" s="54">
        <f t="shared" si="43"/>
        <v>39.391193274146488</v>
      </c>
      <c r="BM82" s="54">
        <f t="shared" si="44"/>
        <v>40.292516205204748</v>
      </c>
      <c r="BN82" s="54" t="str">
        <f t="shared" si="45"/>
        <v/>
      </c>
      <c r="BO82" s="54" t="str">
        <f t="shared" si="46"/>
        <v/>
      </c>
      <c r="BP82" s="54" t="str">
        <f t="shared" si="47"/>
        <v/>
      </c>
      <c r="BQ82" s="54" t="str">
        <f t="shared" si="48"/>
        <v/>
      </c>
      <c r="BR82" s="54" t="str">
        <f t="shared" si="122"/>
        <v/>
      </c>
      <c r="BS82" s="54" t="str">
        <f t="shared" si="122"/>
        <v/>
      </c>
      <c r="BT82" s="54" t="str">
        <f t="shared" si="122"/>
        <v/>
      </c>
      <c r="BU82" s="54" t="str">
        <f t="shared" si="123"/>
        <v/>
      </c>
      <c r="BV82" s="54" t="str">
        <f t="shared" si="124"/>
        <v/>
      </c>
      <c r="BW82" s="54" t="str">
        <f t="shared" si="125"/>
        <v/>
      </c>
      <c r="BX82" s="54" t="str">
        <f t="shared" si="126"/>
        <v/>
      </c>
      <c r="BY82" s="55">
        <f t="shared" si="143"/>
        <v>2.9169650046277546E-2</v>
      </c>
      <c r="BZ82" s="57">
        <f t="shared" si="143"/>
        <v>2.8852190002621455E-2</v>
      </c>
      <c r="CA82" s="57">
        <f t="shared" si="143"/>
        <v>3.3803232060508337E-2</v>
      </c>
      <c r="CB82" s="57">
        <f t="shared" si="143"/>
        <v>3.4108316926750551E-2</v>
      </c>
      <c r="CC82" s="57" t="str">
        <f t="shared" si="143"/>
        <v/>
      </c>
      <c r="CD82" s="57" t="str">
        <f t="shared" si="143"/>
        <v/>
      </c>
      <c r="CE82" s="57" t="str">
        <f t="shared" si="143"/>
        <v/>
      </c>
      <c r="CF82" s="57" t="str">
        <f t="shared" si="143"/>
        <v/>
      </c>
      <c r="CG82" s="57" t="str">
        <f t="shared" si="143"/>
        <v/>
      </c>
      <c r="CH82" s="57" t="str">
        <f t="shared" si="143"/>
        <v/>
      </c>
      <c r="CI82" s="57" t="str">
        <f t="shared" si="143"/>
        <v/>
      </c>
      <c r="CJ82" s="57" t="str">
        <f t="shared" si="143"/>
        <v/>
      </c>
      <c r="CK82" s="57" t="str">
        <f t="shared" si="143"/>
        <v/>
      </c>
      <c r="CL82" s="57" t="str">
        <f t="shared" si="143"/>
        <v/>
      </c>
      <c r="CM82" s="65" t="str">
        <f t="shared" si="143"/>
        <v/>
      </c>
      <c r="CO82" s="55">
        <f t="shared" si="71"/>
        <v>2.9169650046277553E-2</v>
      </c>
      <c r="CP82" s="57">
        <f t="shared" si="72"/>
        <v>2.9494173824509924E-2</v>
      </c>
      <c r="CQ82" s="57">
        <f t="shared" si="73"/>
        <v>3.4687826865806105E-2</v>
      </c>
      <c r="CR82" s="57">
        <f t="shared" si="74"/>
        <v>3.437233492035438E-2</v>
      </c>
      <c r="CS82" s="57" t="str">
        <f t="shared" si="75"/>
        <v/>
      </c>
      <c r="CT82" s="57" t="str">
        <f t="shared" si="76"/>
        <v/>
      </c>
      <c r="CU82" s="57" t="str">
        <f t="shared" si="77"/>
        <v/>
      </c>
      <c r="CV82" s="57" t="str">
        <f t="shared" si="78"/>
        <v/>
      </c>
      <c r="CW82" s="57" t="str">
        <f t="shared" si="142"/>
        <v/>
      </c>
      <c r="CX82" s="57" t="str">
        <f t="shared" si="142"/>
        <v/>
      </c>
      <c r="CY82" s="57" t="str">
        <f t="shared" si="142"/>
        <v/>
      </c>
      <c r="CZ82" s="57" t="str">
        <f t="shared" si="130"/>
        <v/>
      </c>
      <c r="DA82" s="57" t="str">
        <f t="shared" si="131"/>
        <v/>
      </c>
      <c r="DB82" s="57" t="str">
        <f t="shared" si="132"/>
        <v/>
      </c>
      <c r="DC82" s="65" t="str">
        <f t="shared" si="133"/>
        <v/>
      </c>
      <c r="DE82" s="72" t="str">
        <f t="shared" si="55"/>
        <v/>
      </c>
      <c r="DF82" s="73" t="str">
        <f t="shared" si="56"/>
        <v/>
      </c>
      <c r="DG82" s="73" t="str">
        <f t="shared" si="57"/>
        <v/>
      </c>
      <c r="DH82" s="73" t="str">
        <f t="shared" si="58"/>
        <v/>
      </c>
      <c r="DI82" s="73" t="str">
        <f t="shared" si="59"/>
        <v/>
      </c>
      <c r="DJ82" s="73" t="str">
        <f t="shared" si="60"/>
        <v/>
      </c>
      <c r="DK82" s="73" t="str">
        <f t="shared" si="61"/>
        <v/>
      </c>
      <c r="DL82" s="73" t="str">
        <f t="shared" si="62"/>
        <v/>
      </c>
      <c r="DM82" s="73" t="str">
        <f t="shared" si="63"/>
        <v/>
      </c>
      <c r="DN82" s="73" t="str">
        <f t="shared" si="84"/>
        <v/>
      </c>
      <c r="DO82" s="73" t="str">
        <f t="shared" si="64"/>
        <v/>
      </c>
      <c r="DP82" s="73" t="str">
        <f t="shared" si="65"/>
        <v/>
      </c>
      <c r="DQ82" s="73" t="str">
        <f t="shared" si="66"/>
        <v/>
      </c>
      <c r="DR82" s="73" t="str">
        <f t="shared" si="67"/>
        <v/>
      </c>
      <c r="DS82" s="73" t="str">
        <f t="shared" si="68"/>
        <v/>
      </c>
      <c r="DT82" s="70" t="str">
        <f t="shared" si="69"/>
        <v/>
      </c>
      <c r="DU82" s="70" t="str">
        <f t="shared" si="70"/>
        <v/>
      </c>
      <c r="DW82" s="55" t="e">
        <f t="shared" si="85"/>
        <v>#N/A</v>
      </c>
      <c r="DX82" s="90" t="e">
        <f t="shared" si="86"/>
        <v>#N/A</v>
      </c>
      <c r="DZ82" s="23"/>
      <c r="EA82" s="114" t="s">
        <v>118</v>
      </c>
      <c r="EB82" s="114"/>
      <c r="EC82" s="114"/>
      <c r="ED82" s="114"/>
      <c r="EE82" s="114"/>
      <c r="EF82" s="114"/>
      <c r="EG82" s="114"/>
      <c r="EH82" s="114"/>
      <c r="EI82" s="114"/>
      <c r="EJ82" s="114"/>
      <c r="EK82" s="114"/>
      <c r="EL82" s="114"/>
      <c r="EM82" s="114"/>
      <c r="EN82" s="114"/>
      <c r="EO82" s="115"/>
    </row>
    <row r="83" spans="2:145" ht="18">
      <c r="B83" s="221"/>
      <c r="C83" s="159"/>
      <c r="AB83" s="55">
        <v>0.52000000000000024</v>
      </c>
      <c r="AC83" s="56">
        <f t="shared" si="90"/>
        <v>40.586474405649781</v>
      </c>
      <c r="AD83" s="57">
        <f t="shared" si="91"/>
        <v>3.392277289109881E-2</v>
      </c>
      <c r="AE83" s="56">
        <f t="shared" si="92"/>
        <v>45.685735777285046</v>
      </c>
      <c r="AF83" s="54">
        <f t="shared" si="93"/>
        <v>39.79063584545662</v>
      </c>
      <c r="AG83" s="54">
        <f t="shared" si="94"/>
        <v>39.689119632762193</v>
      </c>
      <c r="AH83" s="54">
        <f t="shared" si="95"/>
        <v>40.586474405649781</v>
      </c>
      <c r="AI83" s="54" t="e">
        <f t="shared" si="96"/>
        <v>#N/A</v>
      </c>
      <c r="AJ83" s="54" t="e">
        <f t="shared" si="97"/>
        <v>#N/A</v>
      </c>
      <c r="AK83" s="54" t="e">
        <f t="shared" si="98"/>
        <v>#N/A</v>
      </c>
      <c r="AL83" s="54" t="e">
        <f t="shared" si="99"/>
        <v>#N/A</v>
      </c>
      <c r="AM83" s="54" t="e">
        <f t="shared" si="100"/>
        <v>#N/A</v>
      </c>
      <c r="AN83" s="54" t="e">
        <f t="shared" si="101"/>
        <v>#N/A</v>
      </c>
      <c r="AO83" s="54" t="e">
        <f t="shared" si="102"/>
        <v>#N/A</v>
      </c>
      <c r="AP83" s="54" t="e">
        <f t="shared" si="103"/>
        <v>#N/A</v>
      </c>
      <c r="AQ83" s="54" t="e">
        <f t="shared" si="104"/>
        <v>#N/A</v>
      </c>
      <c r="AR83" s="54" t="e">
        <f t="shared" si="105"/>
        <v>#N/A</v>
      </c>
      <c r="AS83" s="54" t="e">
        <f t="shared" si="106"/>
        <v>#N/A</v>
      </c>
      <c r="AT83" s="55">
        <f t="shared" si="107"/>
        <v>2.9134632459187178E-2</v>
      </c>
      <c r="AU83" s="57">
        <f t="shared" si="108"/>
        <v>2.8507547625897904E-2</v>
      </c>
      <c r="AV83" s="57">
        <f t="shared" si="109"/>
        <v>3.3324799216917486E-2</v>
      </c>
      <c r="AW83" s="57">
        <f t="shared" si="110"/>
        <v>3.392277289109881E-2</v>
      </c>
      <c r="AX83" s="57" t="e">
        <f t="shared" si="111"/>
        <v>#N/A</v>
      </c>
      <c r="AY83" s="57" t="e">
        <f t="shared" si="112"/>
        <v>#N/A</v>
      </c>
      <c r="AZ83" s="57" t="e">
        <f t="shared" si="113"/>
        <v>#N/A</v>
      </c>
      <c r="BA83" s="57" t="e">
        <f t="shared" si="114"/>
        <v>#N/A</v>
      </c>
      <c r="BB83" s="57" t="e">
        <f t="shared" si="115"/>
        <v>#N/A</v>
      </c>
      <c r="BC83" s="57" t="e">
        <f t="shared" si="116"/>
        <v>#N/A</v>
      </c>
      <c r="BD83" s="57" t="e">
        <f t="shared" si="117"/>
        <v>#N/A</v>
      </c>
      <c r="BE83" s="57" t="e">
        <f t="shared" si="118"/>
        <v>#N/A</v>
      </c>
      <c r="BF83" s="57" t="e">
        <f t="shared" si="119"/>
        <v>#N/A</v>
      </c>
      <c r="BG83" s="57" t="e">
        <f t="shared" si="120"/>
        <v>#N/A</v>
      </c>
      <c r="BH83" s="65" t="e">
        <f t="shared" si="121"/>
        <v>#N/A</v>
      </c>
      <c r="BJ83" s="56">
        <f t="shared" si="41"/>
        <v>45.685735777285046</v>
      </c>
      <c r="BK83" s="54">
        <f t="shared" si="42"/>
        <v>39.79063584545662</v>
      </c>
      <c r="BL83" s="54">
        <f t="shared" si="43"/>
        <v>39.689119632762193</v>
      </c>
      <c r="BM83" s="54">
        <f t="shared" si="44"/>
        <v>40.586474405649781</v>
      </c>
      <c r="BN83" s="54" t="str">
        <f t="shared" si="45"/>
        <v/>
      </c>
      <c r="BO83" s="54" t="str">
        <f t="shared" si="46"/>
        <v/>
      </c>
      <c r="BP83" s="54" t="str">
        <f t="shared" si="47"/>
        <v/>
      </c>
      <c r="BQ83" s="54" t="str">
        <f t="shared" si="48"/>
        <v/>
      </c>
      <c r="BR83" s="54" t="str">
        <f t="shared" si="122"/>
        <v/>
      </c>
      <c r="BS83" s="54" t="str">
        <f t="shared" si="122"/>
        <v/>
      </c>
      <c r="BT83" s="54" t="str">
        <f t="shared" si="122"/>
        <v/>
      </c>
      <c r="BU83" s="54" t="str">
        <f t="shared" si="123"/>
        <v/>
      </c>
      <c r="BV83" s="54" t="str">
        <f t="shared" si="124"/>
        <v/>
      </c>
      <c r="BW83" s="54" t="str">
        <f t="shared" si="125"/>
        <v/>
      </c>
      <c r="BX83" s="54" t="str">
        <f t="shared" si="126"/>
        <v/>
      </c>
      <c r="BY83" s="55">
        <f t="shared" si="143"/>
        <v>2.9134632459187178E-2</v>
      </c>
      <c r="BZ83" s="57">
        <f t="shared" si="143"/>
        <v>2.8507547625897904E-2</v>
      </c>
      <c r="CA83" s="57">
        <f t="shared" si="143"/>
        <v>3.3324799216917486E-2</v>
      </c>
      <c r="CB83" s="57">
        <f t="shared" si="143"/>
        <v>3.392277289109881E-2</v>
      </c>
      <c r="CC83" s="57" t="str">
        <f t="shared" si="143"/>
        <v/>
      </c>
      <c r="CD83" s="57" t="str">
        <f t="shared" si="143"/>
        <v/>
      </c>
      <c r="CE83" s="57" t="str">
        <f t="shared" si="143"/>
        <v/>
      </c>
      <c r="CF83" s="57" t="str">
        <f t="shared" si="143"/>
        <v/>
      </c>
      <c r="CG83" s="57" t="str">
        <f t="shared" si="143"/>
        <v/>
      </c>
      <c r="CH83" s="57" t="str">
        <f t="shared" si="143"/>
        <v/>
      </c>
      <c r="CI83" s="57" t="str">
        <f t="shared" si="143"/>
        <v/>
      </c>
      <c r="CJ83" s="57" t="str">
        <f t="shared" si="143"/>
        <v/>
      </c>
      <c r="CK83" s="57" t="str">
        <f t="shared" si="143"/>
        <v/>
      </c>
      <c r="CL83" s="57" t="str">
        <f t="shared" si="143"/>
        <v/>
      </c>
      <c r="CM83" s="65" t="str">
        <f t="shared" si="143"/>
        <v/>
      </c>
      <c r="CO83" s="55">
        <f t="shared" si="71"/>
        <v>2.9181322575307672E-2</v>
      </c>
      <c r="CP83" s="57">
        <f t="shared" si="72"/>
        <v>2.9181322575307665E-2</v>
      </c>
      <c r="CQ83" s="57">
        <f t="shared" si="73"/>
        <v>3.4258126116694855E-2</v>
      </c>
      <c r="CR83" s="57">
        <f t="shared" si="74"/>
        <v>3.4258126116694876E-2</v>
      </c>
      <c r="CS83" s="57" t="str">
        <f t="shared" si="75"/>
        <v/>
      </c>
      <c r="CT83" s="57" t="str">
        <f t="shared" si="76"/>
        <v/>
      </c>
      <c r="CU83" s="57" t="str">
        <f t="shared" si="77"/>
        <v/>
      </c>
      <c r="CV83" s="57" t="str">
        <f t="shared" si="78"/>
        <v/>
      </c>
      <c r="CW83" s="57" t="str">
        <f t="shared" si="142"/>
        <v/>
      </c>
      <c r="CX83" s="57" t="str">
        <f t="shared" si="142"/>
        <v/>
      </c>
      <c r="CY83" s="57" t="str">
        <f t="shared" si="142"/>
        <v/>
      </c>
      <c r="CZ83" s="57" t="str">
        <f t="shared" si="130"/>
        <v/>
      </c>
      <c r="DA83" s="57" t="str">
        <f t="shared" si="131"/>
        <v/>
      </c>
      <c r="DB83" s="57" t="str">
        <f t="shared" si="132"/>
        <v/>
      </c>
      <c r="DC83" s="65" t="str">
        <f t="shared" si="133"/>
        <v/>
      </c>
      <c r="DE83" s="72" t="str">
        <f t="shared" si="55"/>
        <v/>
      </c>
      <c r="DF83" s="73" t="str">
        <f t="shared" si="56"/>
        <v/>
      </c>
      <c r="DG83" s="73" t="str">
        <f t="shared" si="57"/>
        <v/>
      </c>
      <c r="DH83" s="73" t="str">
        <f t="shared" si="58"/>
        <v/>
      </c>
      <c r="DI83" s="73" t="str">
        <f t="shared" si="59"/>
        <v/>
      </c>
      <c r="DJ83" s="73" t="str">
        <f t="shared" si="60"/>
        <v/>
      </c>
      <c r="DK83" s="73" t="str">
        <f t="shared" si="61"/>
        <v/>
      </c>
      <c r="DL83" s="73" t="str">
        <f t="shared" si="62"/>
        <v/>
      </c>
      <c r="DM83" s="73" t="str">
        <f t="shared" si="63"/>
        <v/>
      </c>
      <c r="DN83" s="73" t="str">
        <f t="shared" si="84"/>
        <v/>
      </c>
      <c r="DO83" s="73" t="str">
        <f t="shared" si="64"/>
        <v/>
      </c>
      <c r="DP83" s="73" t="str">
        <f t="shared" si="65"/>
        <v/>
      </c>
      <c r="DQ83" s="73" t="str">
        <f t="shared" si="66"/>
        <v/>
      </c>
      <c r="DR83" s="73" t="str">
        <f t="shared" si="67"/>
        <v/>
      </c>
      <c r="DS83" s="73" t="str">
        <f t="shared" si="68"/>
        <v/>
      </c>
      <c r="DT83" s="70" t="str">
        <f t="shared" si="69"/>
        <v/>
      </c>
      <c r="DU83" s="70" t="str">
        <f t="shared" si="70"/>
        <v/>
      </c>
      <c r="DW83" s="55" t="e">
        <f t="shared" si="85"/>
        <v>#N/A</v>
      </c>
      <c r="DX83" s="90" t="e">
        <f t="shared" si="86"/>
        <v>#N/A</v>
      </c>
      <c r="DZ83" s="23"/>
      <c r="EA83" s="134" t="s">
        <v>119</v>
      </c>
      <c r="EB83" s="134" t="s">
        <v>120</v>
      </c>
      <c r="EC83" s="134" t="s">
        <v>121</v>
      </c>
      <c r="ED83" s="134" t="s">
        <v>122</v>
      </c>
      <c r="EE83" s="134" t="s">
        <v>123</v>
      </c>
      <c r="EF83" s="134" t="s">
        <v>124</v>
      </c>
      <c r="EG83" s="134" t="s">
        <v>125</v>
      </c>
      <c r="EH83" s="134" t="s">
        <v>126</v>
      </c>
      <c r="EI83" s="134" t="s">
        <v>127</v>
      </c>
      <c r="EJ83" s="134" t="s">
        <v>128</v>
      </c>
      <c r="EK83" s="134" t="s">
        <v>129</v>
      </c>
      <c r="EL83" s="134" t="s">
        <v>130</v>
      </c>
      <c r="EM83" s="134" t="s">
        <v>131</v>
      </c>
      <c r="EN83" s="134" t="s">
        <v>132</v>
      </c>
      <c r="EO83" s="135" t="s">
        <v>133</v>
      </c>
    </row>
    <row r="84" spans="2:145">
      <c r="B84" s="221"/>
      <c r="C84" s="159"/>
      <c r="AB84" s="55">
        <v>0.53000000000000025</v>
      </c>
      <c r="AC84" s="56">
        <f t="shared" si="90"/>
        <v>40.882201442381017</v>
      </c>
      <c r="AD84" s="57">
        <f t="shared" si="91"/>
        <v>3.3701437072722273E-2</v>
      </c>
      <c r="AE84" s="56">
        <f t="shared" si="92"/>
        <v>46.029291180446073</v>
      </c>
      <c r="AF84" s="54">
        <f t="shared" si="93"/>
        <v>40.143635275517816</v>
      </c>
      <c r="AG84" s="54">
        <f t="shared" si="94"/>
        <v>39.99145601686336</v>
      </c>
      <c r="AH84" s="54">
        <f t="shared" si="95"/>
        <v>40.882201442381017</v>
      </c>
      <c r="AI84" s="54" t="e">
        <f t="shared" si="96"/>
        <v>#N/A</v>
      </c>
      <c r="AJ84" s="54" t="e">
        <f t="shared" si="97"/>
        <v>#N/A</v>
      </c>
      <c r="AK84" s="54" t="e">
        <f t="shared" si="98"/>
        <v>#N/A</v>
      </c>
      <c r="AL84" s="54" t="e">
        <f t="shared" si="99"/>
        <v>#N/A</v>
      </c>
      <c r="AM84" s="54" t="e">
        <f t="shared" si="100"/>
        <v>#N/A</v>
      </c>
      <c r="AN84" s="54" t="e">
        <f t="shared" si="101"/>
        <v>#N/A</v>
      </c>
      <c r="AO84" s="54" t="e">
        <f t="shared" si="102"/>
        <v>#N/A</v>
      </c>
      <c r="AP84" s="54" t="e">
        <f t="shared" si="103"/>
        <v>#N/A</v>
      </c>
      <c r="AQ84" s="54" t="e">
        <f t="shared" si="104"/>
        <v>#N/A</v>
      </c>
      <c r="AR84" s="54" t="e">
        <f t="shared" si="105"/>
        <v>#N/A</v>
      </c>
      <c r="AS84" s="54" t="e">
        <f t="shared" si="106"/>
        <v>#N/A</v>
      </c>
      <c r="AT84" s="55">
        <f t="shared" si="107"/>
        <v>2.9076269814036566E-2</v>
      </c>
      <c r="AU84" s="57">
        <f t="shared" si="108"/>
        <v>2.8148122220958503E-2</v>
      </c>
      <c r="AV84" s="57">
        <f t="shared" si="109"/>
        <v>3.2824415352012082E-2</v>
      </c>
      <c r="AW84" s="57">
        <f t="shared" si="110"/>
        <v>3.3701437072722273E-2</v>
      </c>
      <c r="AX84" s="57" t="e">
        <f t="shared" si="111"/>
        <v>#N/A</v>
      </c>
      <c r="AY84" s="57" t="e">
        <f t="shared" si="112"/>
        <v>#N/A</v>
      </c>
      <c r="AZ84" s="57" t="e">
        <f t="shared" si="113"/>
        <v>#N/A</v>
      </c>
      <c r="BA84" s="57" t="e">
        <f t="shared" si="114"/>
        <v>#N/A</v>
      </c>
      <c r="BB84" s="57" t="e">
        <f t="shared" si="115"/>
        <v>#N/A</v>
      </c>
      <c r="BC84" s="57" t="e">
        <f t="shared" si="116"/>
        <v>#N/A</v>
      </c>
      <c r="BD84" s="57" t="e">
        <f t="shared" si="117"/>
        <v>#N/A</v>
      </c>
      <c r="BE84" s="57" t="e">
        <f t="shared" si="118"/>
        <v>#N/A</v>
      </c>
      <c r="BF84" s="57" t="e">
        <f t="shared" si="119"/>
        <v>#N/A</v>
      </c>
      <c r="BG84" s="57" t="e">
        <f t="shared" si="120"/>
        <v>#N/A</v>
      </c>
      <c r="BH84" s="65" t="e">
        <f t="shared" si="121"/>
        <v>#N/A</v>
      </c>
      <c r="BJ84" s="56">
        <f t="shared" si="41"/>
        <v>46.029291180446073</v>
      </c>
      <c r="BK84" s="54">
        <f t="shared" si="42"/>
        <v>40.143635275517816</v>
      </c>
      <c r="BL84" s="54">
        <f t="shared" si="43"/>
        <v>39.99145601686336</v>
      </c>
      <c r="BM84" s="54">
        <f t="shared" si="44"/>
        <v>40.882201442381017</v>
      </c>
      <c r="BN84" s="54" t="str">
        <f t="shared" si="45"/>
        <v/>
      </c>
      <c r="BO84" s="54" t="str">
        <f t="shared" si="46"/>
        <v/>
      </c>
      <c r="BP84" s="54" t="str">
        <f t="shared" si="47"/>
        <v/>
      </c>
      <c r="BQ84" s="54" t="str">
        <f t="shared" si="48"/>
        <v/>
      </c>
      <c r="BR84" s="54" t="str">
        <f t="shared" si="122"/>
        <v/>
      </c>
      <c r="BS84" s="54" t="str">
        <f t="shared" si="122"/>
        <v/>
      </c>
      <c r="BT84" s="54" t="str">
        <f t="shared" si="122"/>
        <v/>
      </c>
      <c r="BU84" s="54" t="str">
        <f t="shared" si="123"/>
        <v/>
      </c>
      <c r="BV84" s="54" t="str">
        <f t="shared" si="124"/>
        <v/>
      </c>
      <c r="BW84" s="54" t="str">
        <f t="shared" si="125"/>
        <v/>
      </c>
      <c r="BX84" s="54" t="str">
        <f t="shared" si="126"/>
        <v/>
      </c>
      <c r="BY84" s="55">
        <f t="shared" si="143"/>
        <v>2.9076269814036566E-2</v>
      </c>
      <c r="BZ84" s="57">
        <f t="shared" si="143"/>
        <v>2.8148122220958503E-2</v>
      </c>
      <c r="CA84" s="57">
        <f t="shared" si="143"/>
        <v>3.2824415352012082E-2</v>
      </c>
      <c r="CB84" s="57">
        <f t="shared" si="143"/>
        <v>3.3701437072722273E-2</v>
      </c>
      <c r="CC84" s="57" t="str">
        <f t="shared" si="143"/>
        <v/>
      </c>
      <c r="CD84" s="57" t="str">
        <f t="shared" si="143"/>
        <v/>
      </c>
      <c r="CE84" s="57" t="str">
        <f t="shared" si="143"/>
        <v/>
      </c>
      <c r="CF84" s="57" t="str">
        <f t="shared" si="143"/>
        <v/>
      </c>
      <c r="CG84" s="57" t="str">
        <f t="shared" si="143"/>
        <v/>
      </c>
      <c r="CH84" s="57" t="str">
        <f t="shared" si="143"/>
        <v/>
      </c>
      <c r="CI84" s="57" t="str">
        <f t="shared" si="143"/>
        <v/>
      </c>
      <c r="CJ84" s="57" t="str">
        <f t="shared" si="143"/>
        <v/>
      </c>
      <c r="CK84" s="57" t="str">
        <f t="shared" si="143"/>
        <v/>
      </c>
      <c r="CL84" s="57" t="str">
        <f t="shared" si="143"/>
        <v/>
      </c>
      <c r="CM84" s="65" t="str">
        <f t="shared" si="143"/>
        <v/>
      </c>
      <c r="CO84" s="55">
        <f t="shared" si="71"/>
        <v>2.9169650046277546E-2</v>
      </c>
      <c r="CP84" s="57">
        <f t="shared" si="72"/>
        <v>2.8852190002621455E-2</v>
      </c>
      <c r="CQ84" s="57">
        <f t="shared" si="73"/>
        <v>3.3803232060508337E-2</v>
      </c>
      <c r="CR84" s="57">
        <f t="shared" si="74"/>
        <v>3.4108316926750551E-2</v>
      </c>
      <c r="CS84" s="57" t="str">
        <f t="shared" si="75"/>
        <v/>
      </c>
      <c r="CT84" s="57" t="str">
        <f t="shared" si="76"/>
        <v/>
      </c>
      <c r="CU84" s="57" t="str">
        <f t="shared" si="77"/>
        <v/>
      </c>
      <c r="CV84" s="57" t="str">
        <f t="shared" si="78"/>
        <v/>
      </c>
      <c r="CW84" s="57" t="str">
        <f t="shared" si="142"/>
        <v/>
      </c>
      <c r="CX84" s="57" t="str">
        <f t="shared" si="142"/>
        <v/>
      </c>
      <c r="CY84" s="57" t="str">
        <f t="shared" si="142"/>
        <v/>
      </c>
      <c r="CZ84" s="57" t="str">
        <f t="shared" si="130"/>
        <v/>
      </c>
      <c r="DA84" s="57" t="str">
        <f t="shared" si="131"/>
        <v/>
      </c>
      <c r="DB84" s="57" t="str">
        <f t="shared" si="132"/>
        <v/>
      </c>
      <c r="DC84" s="65" t="str">
        <f t="shared" si="133"/>
        <v/>
      </c>
      <c r="DE84" s="72" t="str">
        <f t="shared" si="55"/>
        <v/>
      </c>
      <c r="DF84" s="73" t="str">
        <f t="shared" si="56"/>
        <v/>
      </c>
      <c r="DG84" s="73" t="str">
        <f t="shared" si="57"/>
        <v/>
      </c>
      <c r="DH84" s="73" t="str">
        <f t="shared" si="58"/>
        <v/>
      </c>
      <c r="DI84" s="73" t="str">
        <f t="shared" si="59"/>
        <v/>
      </c>
      <c r="DJ84" s="73" t="str">
        <f t="shared" si="60"/>
        <v/>
      </c>
      <c r="DK84" s="73" t="str">
        <f t="shared" si="61"/>
        <v/>
      </c>
      <c r="DL84" s="73" t="str">
        <f t="shared" si="62"/>
        <v/>
      </c>
      <c r="DM84" s="73" t="str">
        <f t="shared" si="63"/>
        <v/>
      </c>
      <c r="DN84" s="73" t="str">
        <f t="shared" si="84"/>
        <v/>
      </c>
      <c r="DO84" s="73" t="str">
        <f t="shared" si="64"/>
        <v/>
      </c>
      <c r="DP84" s="73" t="str">
        <f t="shared" si="65"/>
        <v/>
      </c>
      <c r="DQ84" s="73" t="str">
        <f t="shared" si="66"/>
        <v/>
      </c>
      <c r="DR84" s="73" t="str">
        <f t="shared" si="67"/>
        <v/>
      </c>
      <c r="DS84" s="73" t="str">
        <f t="shared" si="68"/>
        <v/>
      </c>
      <c r="DT84" s="70" t="str">
        <f t="shared" si="69"/>
        <v/>
      </c>
      <c r="DU84" s="70" t="str">
        <f t="shared" si="70"/>
        <v/>
      </c>
      <c r="DW84" s="55" t="e">
        <f t="shared" si="85"/>
        <v>#N/A</v>
      </c>
      <c r="DX84" s="90" t="e">
        <f t="shared" si="86"/>
        <v>#N/A</v>
      </c>
      <c r="DZ84" s="23"/>
      <c r="EA84" s="124">
        <f ca="1">IF(BY$29="","",EA$90+EA$91*LN($DZ80/(1-$DZ80)))</f>
        <v>95.849813041467087</v>
      </c>
      <c r="EB84" s="124">
        <f ca="1">IF(BZ$29="","",EB$90+EB$91*LN($DZ80/(1-$DZ80))+EB$92*($DZ80-0.5)*LN($DZ80/(1-$DZ80)))</f>
        <v>103.86273727332359</v>
      </c>
      <c r="EC84" s="124">
        <f ca="1">IF(CA$29="","",EC$90+EC$91*LN($DZ80/(1-$DZ80))+EC$92*($DZ80-0.5)*LN($DZ80/(1-$DZ80))+EC$93*($DZ80-0.5))</f>
        <v>106.01119492946135</v>
      </c>
      <c r="ED84" s="124">
        <f ca="1">IF(CB$29="","",ED$90+ED$91*LN($DZ80/(1-$DZ80))+ED$92*($DZ80-0.5)*LN($DZ80/(1-$DZ80))+ED$93*($DZ80-0.5)+ED$94*($DZ80-0.5)^2)</f>
        <v>107.53686677996657</v>
      </c>
      <c r="EE84" s="124" t="str">
        <f>IF(CC$29="","",EE$90+EE$91*LN($DZ80/(1-$DZ80))+EE$92*($DZ80-0.5)*LN($DZ80/(1-$DZ80))+EE$93*($DZ80-0.5)+EE$94*($DZ80-0.5)^2+EE$95*($DZ80-0.5)^2*LN($DZ80/(1-$DZ80)))</f>
        <v/>
      </c>
      <c r="EF84" s="124" t="str">
        <f>IF(CD$29="","",EF$90+EF$91*LN($DZ80/(1-$DZ80))+EF$92*($DZ80-0.5)*LN($DZ80/(1-$DZ80))+EF$93*($DZ80-0.5)+EF$94*($DZ80-0.5)^2+EF$95*($DZ80-0.5)^2*LN($DZ80/(1-$DZ80))+EF$96*($DZ80-0.5)^3)</f>
        <v/>
      </c>
      <c r="EG84" s="124" t="str">
        <f>IF(CE$29="","",EG$90+EG$91*LN($DZ80/(1-$DZ80))+EG$92*($DZ80-0.5)*LN($DZ80/(1-$DZ80))+EG$93*($DZ80-0.5)+EG$94*($DZ80-0.5)^2+EG$95*($DZ80-0.5)^2*LN($DZ80/(1-$DZ80))+EG$96*($DZ80-0.5)^3+EG$97*($DZ80-0.5)^3*LN($DZ80/(1-$DZ80)))</f>
        <v/>
      </c>
      <c r="EH84" s="124" t="str">
        <f>IF(CF$29="","",EH$90+EH$91*LN($DZ80/(1-$DZ80))+EH$92*($DZ80-0.5)*LN($DZ80/(1-$DZ80))+EH$93*($DZ80-0.5)+EH$94*($DZ80-0.5)^2+EH$95*($DZ80-0.5)^2*LN($DZ80/(1-$DZ80))+EH$96*($DZ80-0.5)^3+EH$97*($DZ80-0.5)^3*LN($DZ80/(1-$DZ80))+EH$98*($DZ80-0.5)^4)</f>
        <v/>
      </c>
      <c r="EI84" s="124" t="str">
        <f t="shared" ref="EI84:EK84" si="145">IF(CG$29="","",EI$90+EI$91*LN($DZ80/(1-$DZ80))+EI$92*($DZ80-0.5)*LN($DZ80/(1-$DZ80))+EI$93*($DZ80-0.5)+EI$94*($DZ80-0.5)^2+EI$95*($DZ80-0.5)^2*LN($DZ80/(1-$DZ80))+EI$96*($DZ80-0.5)^3+EI$97*($DZ80-0.5)^3*LN($DZ80/(1-$DZ80))+EI$98*($DZ80-0.5)^4+EI$99*($DZ80-0.5)^4*LN($DZ80/(1-$DZ80))+EI$100*($DZ80-0.5)^5+EI$101*($DZ80-0.5)^5*LN($DZ80/(1-$DZ80))+EI$102*($DZ80-0.5)^6+EI$103*($DZ80-0.5)^6*LN($DZ80/(1-$DZ80))+EI$104*($DZ80-0.5)^7+EI$105*($DZ80-0.5)^7*LN($DZ80/(1-$DZ80)))</f>
        <v/>
      </c>
      <c r="EJ84" s="124" t="str">
        <f t="shared" si="145"/>
        <v/>
      </c>
      <c r="EK84" s="124" t="str">
        <f t="shared" si="145"/>
        <v/>
      </c>
      <c r="EL84" s="124" t="str">
        <f>IF(CJ$29="","",EL$90+EL$91*LN($DZ80/(1-$DZ80))+EL$92*($DZ80-0.5)*LN($DZ80/(1-$DZ80))+EL$93*($DZ80-0.5)+EL$94*($DZ80-0.5)^2+EL$95*($DZ80-0.5)^2*LN($DZ80/(1-$DZ80))+EL$96*($DZ80-0.5)^3+EL$97*($DZ80-0.5)^3*LN($DZ80/(1-$DZ80))+EL$98*($DZ80-0.5)^4+EL$99*($DZ80-0.5)^4*LN($DZ80/(1-$DZ80))+EL$100*($DZ80-0.5)^5+EL$101*($DZ80-0.5)^5*LN($DZ80/(1-$DZ80))+EL$102*($DZ80-0.5)^6+EL$103*($DZ80-0.5)^6*LN($DZ80/(1-$DZ80))+EL$104*($DZ80-0.5)^7+EL$105*($DZ80-0.5)^7*LN($DZ80/(1-$DZ80)))</f>
        <v/>
      </c>
      <c r="EM84" s="124" t="str">
        <f>IF(CK$29="","",EM$90+EM$91*LN($DZ80/(1-$DZ80))+EM$92*($DZ80-0.5)*LN($DZ80/(1-$DZ80))+EM$93*($DZ80-0.5)+EM$94*($DZ80-0.5)^2+EM$95*($DZ80-0.5)^2*LN($DZ80/(1-$DZ80))+EM$96*($DZ80-0.5)^3+EM$97*($DZ80-0.5)^3*LN($DZ80/(1-$DZ80))+EM$98*($DZ80-0.5)^4+EM$99*($DZ80-0.5)^4*LN($DZ80/(1-$DZ80))+EM$100*($DZ80-0.5)^5+EM$101*($DZ80-0.5)^5*LN($DZ80/(1-$DZ80))+EM$102*($DZ80-0.5)^6+EM$103*($DZ80-0.5)^6*LN($DZ80/(1-$DZ80))+EM$104*($DZ80-0.5)^7+EM$105*($DZ80-0.5)^7*LN($DZ80/(1-$DZ80)))</f>
        <v/>
      </c>
      <c r="EN84" s="124" t="str">
        <f>IF(CL$29="","",EN$90+EN$91*LN($DZ80/(1-$DZ80))+EN$92*($DZ80-0.5)*LN($DZ80/(1-$DZ80))+EN$93*($DZ80-0.5)+EN$94*($DZ80-0.5)^2+EN$95*($DZ80-0.5)^2*LN($DZ80/(1-$DZ80))+EN$96*($DZ80-0.5)^3+EN$97*($DZ80-0.5)^3*LN($DZ80/(1-$DZ80))+EN$98*($DZ80-0.5)^4+EN$99*($DZ80-0.5)^4*LN($DZ80/(1-$DZ80))+EN$100*($DZ80-0.5)^5+EN$101*($DZ80-0.5)^5*LN($DZ80/(1-$DZ80))+EN$102*($DZ80-0.5)^6+EN$103*($DZ80-0.5)^6*LN($DZ80/(1-$DZ80))+EN$104*($DZ80-0.5)^7+EN$105*($DZ80-0.5)^7*LN($DZ80/(1-$DZ80)))</f>
        <v/>
      </c>
      <c r="EO84" s="125" t="str">
        <f>IF(CM$29="","",EO$90+EO$91*LN($DZ80/(1-$DZ80))+EO$92*($DZ80-0.5)*LN($DZ80/(1-$DZ80))+EO$93*($DZ80-0.5)+EO$94*($DZ80-0.5)^2+EO$95*($DZ80-0.5)^2*LN($DZ80/(1-$DZ80))+EO$96*($DZ80-0.5)^3+EO$97*($DZ80-0.5)^3*LN($DZ80/(1-$DZ80))+EO$98*($DZ80-0.5)^4+EO$99*($DZ80-0.5)^4*LN($DZ80/(1-$DZ80))+EO$100*($DZ80-0.5)^5+EO$101*($DZ80-0.5)^5*LN($DZ80/(1-$DZ80))+EO$102*($DZ80-0.5)^6+EO$103*($DZ80-0.5)^6*LN($DZ80/(1-$DZ80))+EO$104*($DZ80-0.5)^7+EO$105*($DZ80-0.5)^7*LN($DZ80/(1-$DZ80)))</f>
        <v/>
      </c>
    </row>
    <row r="85" spans="2:145">
      <c r="B85" s="221"/>
      <c r="C85" s="159"/>
      <c r="AB85" s="55">
        <v>0.54000000000000026</v>
      </c>
      <c r="AC85" s="56">
        <f t="shared" si="90"/>
        <v>41.180035891975891</v>
      </c>
      <c r="AD85" s="57">
        <f t="shared" si="91"/>
        <v>3.3444336408133005E-2</v>
      </c>
      <c r="AE85" s="56">
        <f t="shared" si="92"/>
        <v>46.373675316303668</v>
      </c>
      <c r="AF85" s="54">
        <f t="shared" si="93"/>
        <v>40.501262314811541</v>
      </c>
      <c r="AG85" s="54">
        <f t="shared" si="94"/>
        <v>40.298534596360518</v>
      </c>
      <c r="AH85" s="54">
        <f t="shared" si="95"/>
        <v>41.180035891975891</v>
      </c>
      <c r="AI85" s="54" t="e">
        <f t="shared" si="96"/>
        <v>#N/A</v>
      </c>
      <c r="AJ85" s="54" t="e">
        <f t="shared" si="97"/>
        <v>#N/A</v>
      </c>
      <c r="AK85" s="54" t="e">
        <f t="shared" si="98"/>
        <v>#N/A</v>
      </c>
      <c r="AL85" s="54" t="e">
        <f t="shared" si="99"/>
        <v>#N/A</v>
      </c>
      <c r="AM85" s="54" t="e">
        <f t="shared" si="100"/>
        <v>#N/A</v>
      </c>
      <c r="AN85" s="54" t="e">
        <f t="shared" si="101"/>
        <v>#N/A</v>
      </c>
      <c r="AO85" s="54" t="e">
        <f t="shared" si="102"/>
        <v>#N/A</v>
      </c>
      <c r="AP85" s="54" t="e">
        <f t="shared" si="103"/>
        <v>#N/A</v>
      </c>
      <c r="AQ85" s="54" t="e">
        <f t="shared" si="104"/>
        <v>#N/A</v>
      </c>
      <c r="AR85" s="54" t="e">
        <f t="shared" si="105"/>
        <v>#N/A</v>
      </c>
      <c r="AS85" s="54" t="e">
        <f t="shared" si="106"/>
        <v>#N/A</v>
      </c>
      <c r="AT85" s="55">
        <f t="shared" si="107"/>
        <v>2.8994562110825701E-2</v>
      </c>
      <c r="AU85" s="57">
        <f t="shared" si="108"/>
        <v>2.7774597341481112E-2</v>
      </c>
      <c r="AV85" s="57">
        <f t="shared" si="109"/>
        <v>3.2303600110026233E-2</v>
      </c>
      <c r="AW85" s="57">
        <f t="shared" si="110"/>
        <v>3.3444336408133005E-2</v>
      </c>
      <c r="AX85" s="57" t="e">
        <f t="shared" si="111"/>
        <v>#N/A</v>
      </c>
      <c r="AY85" s="57" t="e">
        <f t="shared" si="112"/>
        <v>#N/A</v>
      </c>
      <c r="AZ85" s="57" t="e">
        <f t="shared" si="113"/>
        <v>#N/A</v>
      </c>
      <c r="BA85" s="57" t="e">
        <f t="shared" si="114"/>
        <v>#N/A</v>
      </c>
      <c r="BB85" s="57" t="e">
        <f t="shared" si="115"/>
        <v>#N/A</v>
      </c>
      <c r="BC85" s="57" t="e">
        <f t="shared" si="116"/>
        <v>#N/A</v>
      </c>
      <c r="BD85" s="57" t="e">
        <f t="shared" si="117"/>
        <v>#N/A</v>
      </c>
      <c r="BE85" s="57" t="e">
        <f t="shared" si="118"/>
        <v>#N/A</v>
      </c>
      <c r="BF85" s="57" t="e">
        <f t="shared" si="119"/>
        <v>#N/A</v>
      </c>
      <c r="BG85" s="57" t="e">
        <f t="shared" si="120"/>
        <v>#N/A</v>
      </c>
      <c r="BH85" s="65" t="e">
        <f t="shared" si="121"/>
        <v>#N/A</v>
      </c>
      <c r="BJ85" s="56">
        <f t="shared" si="41"/>
        <v>46.373675316303668</v>
      </c>
      <c r="BK85" s="54">
        <f t="shared" si="42"/>
        <v>40.501262314811541</v>
      </c>
      <c r="BL85" s="54">
        <f t="shared" si="43"/>
        <v>40.298534596360518</v>
      </c>
      <c r="BM85" s="54">
        <f t="shared" si="44"/>
        <v>41.180035891975891</v>
      </c>
      <c r="BN85" s="54" t="str">
        <f t="shared" si="45"/>
        <v/>
      </c>
      <c r="BO85" s="54" t="str">
        <f t="shared" si="46"/>
        <v/>
      </c>
      <c r="BP85" s="54" t="str">
        <f t="shared" si="47"/>
        <v/>
      </c>
      <c r="BQ85" s="54" t="str">
        <f t="shared" si="48"/>
        <v/>
      </c>
      <c r="BR85" s="54" t="str">
        <f t="shared" si="122"/>
        <v/>
      </c>
      <c r="BS85" s="54" t="str">
        <f t="shared" si="122"/>
        <v/>
      </c>
      <c r="BT85" s="54" t="str">
        <f t="shared" si="122"/>
        <v/>
      </c>
      <c r="BU85" s="54" t="str">
        <f t="shared" si="123"/>
        <v/>
      </c>
      <c r="BV85" s="54" t="str">
        <f t="shared" si="124"/>
        <v/>
      </c>
      <c r="BW85" s="54" t="str">
        <f t="shared" si="125"/>
        <v/>
      </c>
      <c r="BX85" s="54" t="str">
        <f t="shared" si="126"/>
        <v/>
      </c>
      <c r="BY85" s="55">
        <f t="shared" si="143"/>
        <v>2.8994562110825701E-2</v>
      </c>
      <c r="BZ85" s="57">
        <f t="shared" si="143"/>
        <v>2.7774597341481112E-2</v>
      </c>
      <c r="CA85" s="57">
        <f t="shared" si="143"/>
        <v>3.2303600110026233E-2</v>
      </c>
      <c r="CB85" s="57">
        <f t="shared" si="143"/>
        <v>3.3444336408133005E-2</v>
      </c>
      <c r="CC85" s="57" t="str">
        <f t="shared" si="143"/>
        <v/>
      </c>
      <c r="CD85" s="57" t="str">
        <f t="shared" si="143"/>
        <v/>
      </c>
      <c r="CE85" s="57" t="str">
        <f t="shared" si="143"/>
        <v/>
      </c>
      <c r="CF85" s="57" t="str">
        <f t="shared" si="143"/>
        <v/>
      </c>
      <c r="CG85" s="57" t="str">
        <f t="shared" si="143"/>
        <v/>
      </c>
      <c r="CH85" s="57" t="str">
        <f t="shared" si="143"/>
        <v/>
      </c>
      <c r="CI85" s="57" t="str">
        <f t="shared" si="143"/>
        <v/>
      </c>
      <c r="CJ85" s="57" t="str">
        <f t="shared" si="143"/>
        <v/>
      </c>
      <c r="CK85" s="57" t="str">
        <f t="shared" si="143"/>
        <v/>
      </c>
      <c r="CL85" s="57" t="str">
        <f t="shared" si="143"/>
        <v/>
      </c>
      <c r="CM85" s="65" t="str">
        <f t="shared" si="143"/>
        <v/>
      </c>
      <c r="CO85" s="55">
        <f t="shared" si="71"/>
        <v>2.9134632459187178E-2</v>
      </c>
      <c r="CP85" s="57">
        <f t="shared" si="72"/>
        <v>2.8507547625897904E-2</v>
      </c>
      <c r="CQ85" s="57">
        <f t="shared" si="73"/>
        <v>3.3324799216917486E-2</v>
      </c>
      <c r="CR85" s="57">
        <f t="shared" si="74"/>
        <v>3.392277289109881E-2</v>
      </c>
      <c r="CS85" s="57" t="str">
        <f t="shared" si="75"/>
        <v/>
      </c>
      <c r="CT85" s="57" t="str">
        <f t="shared" si="76"/>
        <v/>
      </c>
      <c r="CU85" s="57" t="str">
        <f t="shared" si="77"/>
        <v/>
      </c>
      <c r="CV85" s="57" t="str">
        <f t="shared" si="78"/>
        <v/>
      </c>
      <c r="CW85" s="57" t="str">
        <f t="shared" si="142"/>
        <v/>
      </c>
      <c r="CX85" s="57" t="str">
        <f t="shared" si="142"/>
        <v/>
      </c>
      <c r="CY85" s="57" t="str">
        <f t="shared" si="142"/>
        <v/>
      </c>
      <c r="CZ85" s="57" t="str">
        <f t="shared" si="130"/>
        <v/>
      </c>
      <c r="DA85" s="57" t="str">
        <f t="shared" si="131"/>
        <v/>
      </c>
      <c r="DB85" s="57" t="str">
        <f t="shared" si="132"/>
        <v/>
      </c>
      <c r="DC85" s="65" t="str">
        <f t="shared" si="133"/>
        <v/>
      </c>
      <c r="DE85" s="72" t="str">
        <f t="shared" si="55"/>
        <v/>
      </c>
      <c r="DF85" s="73" t="str">
        <f t="shared" si="56"/>
        <v/>
      </c>
      <c r="DG85" s="73" t="str">
        <f t="shared" si="57"/>
        <v/>
      </c>
      <c r="DH85" s="73" t="str">
        <f t="shared" si="58"/>
        <v/>
      </c>
      <c r="DI85" s="73" t="str">
        <f t="shared" si="59"/>
        <v/>
      </c>
      <c r="DJ85" s="73" t="str">
        <f t="shared" si="60"/>
        <v/>
      </c>
      <c r="DK85" s="73" t="str">
        <f t="shared" si="61"/>
        <v/>
      </c>
      <c r="DL85" s="73" t="str">
        <f t="shared" si="62"/>
        <v/>
      </c>
      <c r="DM85" s="73" t="str">
        <f t="shared" si="63"/>
        <v/>
      </c>
      <c r="DN85" s="73" t="str">
        <f t="shared" si="84"/>
        <v/>
      </c>
      <c r="DO85" s="73" t="str">
        <f t="shared" si="64"/>
        <v/>
      </c>
      <c r="DP85" s="73" t="str">
        <f t="shared" si="65"/>
        <v/>
      </c>
      <c r="DQ85" s="73" t="str">
        <f t="shared" si="66"/>
        <v/>
      </c>
      <c r="DR85" s="73" t="str">
        <f t="shared" si="67"/>
        <v/>
      </c>
      <c r="DS85" s="73" t="str">
        <f t="shared" si="68"/>
        <v/>
      </c>
      <c r="DT85" s="70" t="str">
        <f t="shared" si="69"/>
        <v/>
      </c>
      <c r="DU85" s="70" t="str">
        <f t="shared" si="70"/>
        <v/>
      </c>
      <c r="DW85" s="55" t="e">
        <f t="shared" si="85"/>
        <v>#N/A</v>
      </c>
      <c r="DX85" s="90" t="e">
        <f t="shared" si="86"/>
        <v>#N/A</v>
      </c>
      <c r="DZ85" s="126"/>
      <c r="EA85" s="19"/>
      <c r="EB85" s="19"/>
      <c r="EC85" s="19"/>
      <c r="ED85" s="19"/>
      <c r="EE85" s="19"/>
      <c r="EF85" s="19"/>
      <c r="EG85" s="19"/>
      <c r="EH85" s="19"/>
      <c r="EI85" s="20"/>
      <c r="EJ85" s="19"/>
      <c r="EK85" s="19"/>
      <c r="EL85" s="19"/>
      <c r="EM85" s="19"/>
      <c r="EN85" s="19"/>
      <c r="EO85" s="20"/>
    </row>
    <row r="86" spans="2:145">
      <c r="B86" s="221"/>
      <c r="C86" s="159"/>
      <c r="AB86" s="55">
        <v>0.55000000000000027</v>
      </c>
      <c r="AC86" s="56">
        <f t="shared" si="90"/>
        <v>41.480329782724517</v>
      </c>
      <c r="AD86" s="57">
        <f t="shared" si="91"/>
        <v>3.3151587475961641E-2</v>
      </c>
      <c r="AE86" s="56">
        <f t="shared" si="92"/>
        <v>46.719170669392085</v>
      </c>
      <c r="AF86" s="54">
        <f t="shared" si="93"/>
        <v>40.863820898953811</v>
      </c>
      <c r="AG86" s="54">
        <f t="shared" si="94"/>
        <v>40.610698365083721</v>
      </c>
      <c r="AH86" s="54">
        <f t="shared" si="95"/>
        <v>41.480329782724517</v>
      </c>
      <c r="AI86" s="54" t="e">
        <f t="shared" si="96"/>
        <v>#N/A</v>
      </c>
      <c r="AJ86" s="54" t="e">
        <f t="shared" si="97"/>
        <v>#N/A</v>
      </c>
      <c r="AK86" s="54" t="e">
        <f t="shared" si="98"/>
        <v>#N/A</v>
      </c>
      <c r="AL86" s="54" t="e">
        <f t="shared" si="99"/>
        <v>#N/A</v>
      </c>
      <c r="AM86" s="54" t="e">
        <f t="shared" si="100"/>
        <v>#N/A</v>
      </c>
      <c r="AN86" s="54" t="e">
        <f t="shared" si="101"/>
        <v>#N/A</v>
      </c>
      <c r="AO86" s="54" t="e">
        <f t="shared" si="102"/>
        <v>#N/A</v>
      </c>
      <c r="AP86" s="54" t="e">
        <f t="shared" si="103"/>
        <v>#N/A</v>
      </c>
      <c r="AQ86" s="54" t="e">
        <f t="shared" si="104"/>
        <v>#N/A</v>
      </c>
      <c r="AR86" s="54" t="e">
        <f t="shared" si="105"/>
        <v>#N/A</v>
      </c>
      <c r="AS86" s="54" t="e">
        <f t="shared" si="106"/>
        <v>#N/A</v>
      </c>
      <c r="AT86" s="55">
        <f t="shared" si="107"/>
        <v>2.8889509349554591E-2</v>
      </c>
      <c r="AU86" s="57">
        <f t="shared" si="108"/>
        <v>2.7387614823775743E-2</v>
      </c>
      <c r="AV86" s="57">
        <f t="shared" si="109"/>
        <v>3.1763804238958117E-2</v>
      </c>
      <c r="AW86" s="57">
        <f t="shared" si="110"/>
        <v>3.3151587475961641E-2</v>
      </c>
      <c r="AX86" s="57" t="e">
        <f t="shared" si="111"/>
        <v>#N/A</v>
      </c>
      <c r="AY86" s="57" t="e">
        <f t="shared" si="112"/>
        <v>#N/A</v>
      </c>
      <c r="AZ86" s="57" t="e">
        <f t="shared" si="113"/>
        <v>#N/A</v>
      </c>
      <c r="BA86" s="57" t="e">
        <f t="shared" si="114"/>
        <v>#N/A</v>
      </c>
      <c r="BB86" s="57" t="e">
        <f t="shared" si="115"/>
        <v>#N/A</v>
      </c>
      <c r="BC86" s="57" t="e">
        <f t="shared" si="116"/>
        <v>#N/A</v>
      </c>
      <c r="BD86" s="57" t="e">
        <f t="shared" si="117"/>
        <v>#N/A</v>
      </c>
      <c r="BE86" s="57" t="e">
        <f t="shared" si="118"/>
        <v>#N/A</v>
      </c>
      <c r="BF86" s="57" t="e">
        <f t="shared" si="119"/>
        <v>#N/A</v>
      </c>
      <c r="BG86" s="57" t="e">
        <f t="shared" si="120"/>
        <v>#N/A</v>
      </c>
      <c r="BH86" s="65" t="e">
        <f t="shared" si="121"/>
        <v>#N/A</v>
      </c>
      <c r="BJ86" s="56">
        <f t="shared" si="41"/>
        <v>46.719170669392085</v>
      </c>
      <c r="BK86" s="54">
        <f t="shared" si="42"/>
        <v>40.863820898953811</v>
      </c>
      <c r="BL86" s="54">
        <f t="shared" si="43"/>
        <v>40.610698365083721</v>
      </c>
      <c r="BM86" s="54">
        <f t="shared" si="44"/>
        <v>41.480329782724517</v>
      </c>
      <c r="BN86" s="54" t="str">
        <f t="shared" si="45"/>
        <v/>
      </c>
      <c r="BO86" s="54" t="str">
        <f t="shared" si="46"/>
        <v/>
      </c>
      <c r="BP86" s="54" t="str">
        <f t="shared" si="47"/>
        <v/>
      </c>
      <c r="BQ86" s="54" t="str">
        <f t="shared" si="48"/>
        <v/>
      </c>
      <c r="BR86" s="54" t="str">
        <f t="shared" si="122"/>
        <v/>
      </c>
      <c r="BS86" s="54" t="str">
        <f t="shared" si="122"/>
        <v/>
      </c>
      <c r="BT86" s="54" t="str">
        <f t="shared" si="122"/>
        <v/>
      </c>
      <c r="BU86" s="54" t="str">
        <f t="shared" si="123"/>
        <v/>
      </c>
      <c r="BV86" s="54" t="str">
        <f t="shared" si="124"/>
        <v/>
      </c>
      <c r="BW86" s="54" t="str">
        <f t="shared" si="125"/>
        <v/>
      </c>
      <c r="BX86" s="54" t="str">
        <f t="shared" si="126"/>
        <v/>
      </c>
      <c r="BY86" s="55">
        <f t="shared" si="143"/>
        <v>2.8889509349554591E-2</v>
      </c>
      <c r="BZ86" s="57">
        <f t="shared" si="143"/>
        <v>2.7387614823775743E-2</v>
      </c>
      <c r="CA86" s="57">
        <f t="shared" si="143"/>
        <v>3.1763804238958117E-2</v>
      </c>
      <c r="CB86" s="57">
        <f t="shared" si="143"/>
        <v>3.3151587475961641E-2</v>
      </c>
      <c r="CC86" s="57" t="str">
        <f t="shared" si="143"/>
        <v/>
      </c>
      <c r="CD86" s="57" t="str">
        <f t="shared" si="143"/>
        <v/>
      </c>
      <c r="CE86" s="57" t="str">
        <f t="shared" si="143"/>
        <v/>
      </c>
      <c r="CF86" s="57" t="str">
        <f t="shared" si="143"/>
        <v/>
      </c>
      <c r="CG86" s="57" t="str">
        <f t="shared" si="143"/>
        <v/>
      </c>
      <c r="CH86" s="57" t="str">
        <f t="shared" si="143"/>
        <v/>
      </c>
      <c r="CI86" s="57" t="str">
        <f t="shared" si="143"/>
        <v/>
      </c>
      <c r="CJ86" s="57" t="str">
        <f t="shared" si="143"/>
        <v/>
      </c>
      <c r="CK86" s="57" t="str">
        <f t="shared" si="143"/>
        <v/>
      </c>
      <c r="CL86" s="57" t="str">
        <f t="shared" si="143"/>
        <v/>
      </c>
      <c r="CM86" s="65" t="str">
        <f t="shared" si="143"/>
        <v/>
      </c>
      <c r="CO86" s="55">
        <f t="shared" si="71"/>
        <v>2.9076269814036566E-2</v>
      </c>
      <c r="CP86" s="57">
        <f t="shared" si="72"/>
        <v>2.8148122220958503E-2</v>
      </c>
      <c r="CQ86" s="57">
        <f t="shared" si="73"/>
        <v>3.2824415352012082E-2</v>
      </c>
      <c r="CR86" s="57">
        <f t="shared" si="74"/>
        <v>3.3701437072722273E-2</v>
      </c>
      <c r="CS86" s="57" t="str">
        <f t="shared" si="75"/>
        <v/>
      </c>
      <c r="CT86" s="57" t="str">
        <f t="shared" si="76"/>
        <v/>
      </c>
      <c r="CU86" s="57" t="str">
        <f t="shared" si="77"/>
        <v/>
      </c>
      <c r="CV86" s="57" t="str">
        <f t="shared" si="78"/>
        <v/>
      </c>
      <c r="CW86" s="57" t="str">
        <f t="shared" si="142"/>
        <v/>
      </c>
      <c r="CX86" s="57" t="str">
        <f t="shared" si="142"/>
        <v/>
      </c>
      <c r="CY86" s="57" t="str">
        <f t="shared" si="142"/>
        <v/>
      </c>
      <c r="CZ86" s="57" t="str">
        <f t="shared" si="130"/>
        <v/>
      </c>
      <c r="DA86" s="57" t="str">
        <f t="shared" si="131"/>
        <v/>
      </c>
      <c r="DB86" s="57" t="str">
        <f t="shared" si="132"/>
        <v/>
      </c>
      <c r="DC86" s="65" t="str">
        <f t="shared" si="133"/>
        <v/>
      </c>
      <c r="DE86" s="72" t="str">
        <f t="shared" si="55"/>
        <v/>
      </c>
      <c r="DF86" s="73" t="str">
        <f t="shared" si="56"/>
        <v/>
      </c>
      <c r="DG86" s="73" t="str">
        <f t="shared" si="57"/>
        <v/>
      </c>
      <c r="DH86" s="73" t="str">
        <f t="shared" si="58"/>
        <v/>
      </c>
      <c r="DI86" s="73" t="str">
        <f t="shared" si="59"/>
        <v/>
      </c>
      <c r="DJ86" s="73" t="str">
        <f t="shared" si="60"/>
        <v/>
      </c>
      <c r="DK86" s="73" t="str">
        <f t="shared" si="61"/>
        <v/>
      </c>
      <c r="DL86" s="73" t="str">
        <f t="shared" si="62"/>
        <v/>
      </c>
      <c r="DM86" s="73" t="str">
        <f t="shared" si="63"/>
        <v/>
      </c>
      <c r="DN86" s="73" t="str">
        <f t="shared" si="84"/>
        <v/>
      </c>
      <c r="DO86" s="73" t="str">
        <f t="shared" si="64"/>
        <v/>
      </c>
      <c r="DP86" s="73" t="str">
        <f t="shared" si="65"/>
        <v/>
      </c>
      <c r="DQ86" s="73" t="str">
        <f t="shared" si="66"/>
        <v/>
      </c>
      <c r="DR86" s="73" t="str">
        <f t="shared" si="67"/>
        <v/>
      </c>
      <c r="DS86" s="73" t="str">
        <f t="shared" si="68"/>
        <v/>
      </c>
      <c r="DT86" s="70" t="str">
        <f t="shared" si="69"/>
        <v/>
      </c>
      <c r="DU86" s="70" t="str">
        <f t="shared" si="70"/>
        <v/>
      </c>
      <c r="DW86" s="55" t="e">
        <f t="shared" si="85"/>
        <v>#N/A</v>
      </c>
      <c r="DX86" s="90" t="e">
        <f t="shared" si="86"/>
        <v>#N/A</v>
      </c>
      <c r="DZ86" s="136" t="s">
        <v>135</v>
      </c>
      <c r="EA86" s="10"/>
      <c r="EB86" s="10"/>
      <c r="EC86" s="10"/>
      <c r="ED86" s="10"/>
      <c r="EE86" s="10"/>
      <c r="EF86" s="10"/>
      <c r="EG86" s="10"/>
      <c r="EH86" s="10"/>
      <c r="EI86" s="10"/>
      <c r="EJ86" s="10"/>
      <c r="EK86" s="10"/>
      <c r="EL86" s="10"/>
      <c r="EM86" s="10"/>
      <c r="EN86" s="10"/>
      <c r="EO86" s="11"/>
    </row>
    <row r="87" spans="2:145">
      <c r="B87" s="221"/>
      <c r="C87" s="159"/>
      <c r="AB87" s="55">
        <v>0.56000000000000028</v>
      </c>
      <c r="AC87" s="56">
        <f t="shared" si="90"/>
        <v>41.783450433454497</v>
      </c>
      <c r="AD87" s="57">
        <f t="shared" si="91"/>
        <v>3.2823401592289081E-2</v>
      </c>
      <c r="AE87" s="56">
        <f t="shared" si="92"/>
        <v>47.066065170577232</v>
      </c>
      <c r="AF87" s="54">
        <f t="shared" si="93"/>
        <v>41.231626806865755</v>
      </c>
      <c r="AG87" s="54">
        <f t="shared" si="94"/>
        <v>40.928302913214573</v>
      </c>
      <c r="AH87" s="54">
        <f t="shared" si="95"/>
        <v>41.783450433454497</v>
      </c>
      <c r="AI87" s="54" t="e">
        <f t="shared" si="96"/>
        <v>#N/A</v>
      </c>
      <c r="AJ87" s="54" t="e">
        <f t="shared" si="97"/>
        <v>#N/A</v>
      </c>
      <c r="AK87" s="54" t="e">
        <f t="shared" si="98"/>
        <v>#N/A</v>
      </c>
      <c r="AL87" s="54" t="e">
        <f t="shared" si="99"/>
        <v>#N/A</v>
      </c>
      <c r="AM87" s="54" t="e">
        <f t="shared" si="100"/>
        <v>#N/A</v>
      </c>
      <c r="AN87" s="54" t="e">
        <f t="shared" si="101"/>
        <v>#N/A</v>
      </c>
      <c r="AO87" s="54" t="e">
        <f t="shared" si="102"/>
        <v>#N/A</v>
      </c>
      <c r="AP87" s="54" t="e">
        <f t="shared" si="103"/>
        <v>#N/A</v>
      </c>
      <c r="AQ87" s="54" t="e">
        <f t="shared" si="104"/>
        <v>#N/A</v>
      </c>
      <c r="AR87" s="54" t="e">
        <f t="shared" si="105"/>
        <v>#N/A</v>
      </c>
      <c r="AS87" s="54" t="e">
        <f t="shared" si="106"/>
        <v>#N/A</v>
      </c>
      <c r="AT87" s="55">
        <f t="shared" si="107"/>
        <v>2.8761111530223239E-2</v>
      </c>
      <c r="AU87" s="57">
        <f t="shared" si="108"/>
        <v>2.6987776263272985E-2</v>
      </c>
      <c r="AV87" s="57">
        <f t="shared" si="109"/>
        <v>3.1206409336600936E-2</v>
      </c>
      <c r="AW87" s="57">
        <f t="shared" si="110"/>
        <v>3.2823401592289081E-2</v>
      </c>
      <c r="AX87" s="57" t="e">
        <f t="shared" si="111"/>
        <v>#N/A</v>
      </c>
      <c r="AY87" s="57" t="e">
        <f t="shared" si="112"/>
        <v>#N/A</v>
      </c>
      <c r="AZ87" s="57" t="e">
        <f t="shared" si="113"/>
        <v>#N/A</v>
      </c>
      <c r="BA87" s="57" t="e">
        <f t="shared" si="114"/>
        <v>#N/A</v>
      </c>
      <c r="BB87" s="57" t="e">
        <f t="shared" si="115"/>
        <v>#N/A</v>
      </c>
      <c r="BC87" s="57" t="e">
        <f t="shared" si="116"/>
        <v>#N/A</v>
      </c>
      <c r="BD87" s="57" t="e">
        <f t="shared" si="117"/>
        <v>#N/A</v>
      </c>
      <c r="BE87" s="57" t="e">
        <f t="shared" si="118"/>
        <v>#N/A</v>
      </c>
      <c r="BF87" s="57" t="e">
        <f t="shared" si="119"/>
        <v>#N/A</v>
      </c>
      <c r="BG87" s="57" t="e">
        <f t="shared" si="120"/>
        <v>#N/A</v>
      </c>
      <c r="BH87" s="65" t="e">
        <f t="shared" si="121"/>
        <v>#N/A</v>
      </c>
      <c r="BJ87" s="56">
        <f t="shared" si="41"/>
        <v>47.066065170577232</v>
      </c>
      <c r="BK87" s="54">
        <f t="shared" si="42"/>
        <v>41.231626806865755</v>
      </c>
      <c r="BL87" s="54">
        <f t="shared" si="43"/>
        <v>40.928302913214573</v>
      </c>
      <c r="BM87" s="54">
        <f t="shared" si="44"/>
        <v>41.783450433454497</v>
      </c>
      <c r="BN87" s="54" t="str">
        <f t="shared" si="45"/>
        <v/>
      </c>
      <c r="BO87" s="54" t="str">
        <f t="shared" si="46"/>
        <v/>
      </c>
      <c r="BP87" s="54" t="str">
        <f t="shared" si="47"/>
        <v/>
      </c>
      <c r="BQ87" s="54" t="str">
        <f t="shared" si="48"/>
        <v/>
      </c>
      <c r="BR87" s="54" t="str">
        <f t="shared" si="122"/>
        <v/>
      </c>
      <c r="BS87" s="54" t="str">
        <f t="shared" si="122"/>
        <v/>
      </c>
      <c r="BT87" s="54" t="str">
        <f t="shared" si="122"/>
        <v/>
      </c>
      <c r="BU87" s="54" t="str">
        <f t="shared" si="123"/>
        <v/>
      </c>
      <c r="BV87" s="54" t="str">
        <f t="shared" si="124"/>
        <v/>
      </c>
      <c r="BW87" s="54" t="str">
        <f t="shared" si="125"/>
        <v/>
      </c>
      <c r="BX87" s="54" t="str">
        <f t="shared" si="126"/>
        <v/>
      </c>
      <c r="BY87" s="55">
        <f t="shared" si="143"/>
        <v>2.8761111530223239E-2</v>
      </c>
      <c r="BZ87" s="57">
        <f t="shared" si="143"/>
        <v>2.6987776263272985E-2</v>
      </c>
      <c r="CA87" s="57">
        <f t="shared" si="143"/>
        <v>3.1206409336600936E-2</v>
      </c>
      <c r="CB87" s="57">
        <f t="shared" si="143"/>
        <v>3.2823401592289081E-2</v>
      </c>
      <c r="CC87" s="57" t="str">
        <f t="shared" si="143"/>
        <v/>
      </c>
      <c r="CD87" s="57" t="str">
        <f t="shared" si="143"/>
        <v/>
      </c>
      <c r="CE87" s="57" t="str">
        <f t="shared" si="143"/>
        <v/>
      </c>
      <c r="CF87" s="57" t="str">
        <f t="shared" si="143"/>
        <v/>
      </c>
      <c r="CG87" s="57" t="str">
        <f t="shared" si="143"/>
        <v/>
      </c>
      <c r="CH87" s="57" t="str">
        <f t="shared" si="143"/>
        <v/>
      </c>
      <c r="CI87" s="57" t="str">
        <f t="shared" si="143"/>
        <v/>
      </c>
      <c r="CJ87" s="57" t="str">
        <f t="shared" si="143"/>
        <v/>
      </c>
      <c r="CK87" s="57" t="str">
        <f t="shared" si="143"/>
        <v/>
      </c>
      <c r="CL87" s="57" t="str">
        <f t="shared" si="143"/>
        <v/>
      </c>
      <c r="CM87" s="65" t="str">
        <f t="shared" si="143"/>
        <v/>
      </c>
      <c r="CO87" s="55">
        <f t="shared" si="71"/>
        <v>2.8994562110825701E-2</v>
      </c>
      <c r="CP87" s="57">
        <f t="shared" si="72"/>
        <v>2.7774597341481112E-2</v>
      </c>
      <c r="CQ87" s="57">
        <f t="shared" si="73"/>
        <v>3.2303600110026233E-2</v>
      </c>
      <c r="CR87" s="57">
        <f t="shared" si="74"/>
        <v>3.3444336408133005E-2</v>
      </c>
      <c r="CS87" s="57" t="str">
        <f t="shared" si="75"/>
        <v/>
      </c>
      <c r="CT87" s="57" t="str">
        <f t="shared" si="76"/>
        <v/>
      </c>
      <c r="CU87" s="57" t="str">
        <f t="shared" si="77"/>
        <v/>
      </c>
      <c r="CV87" s="57" t="str">
        <f t="shared" si="78"/>
        <v/>
      </c>
      <c r="CW87" s="57" t="str">
        <f t="shared" si="142"/>
        <v/>
      </c>
      <c r="CX87" s="57" t="str">
        <f t="shared" si="142"/>
        <v/>
      </c>
      <c r="CY87" s="57" t="str">
        <f t="shared" si="142"/>
        <v/>
      </c>
      <c r="CZ87" s="57" t="str">
        <f t="shared" si="130"/>
        <v/>
      </c>
      <c r="DA87" s="57" t="str">
        <f t="shared" si="131"/>
        <v/>
      </c>
      <c r="DB87" s="57" t="str">
        <f t="shared" si="132"/>
        <v/>
      </c>
      <c r="DC87" s="65" t="str">
        <f t="shared" si="133"/>
        <v/>
      </c>
      <c r="DE87" s="72" t="str">
        <f t="shared" si="55"/>
        <v/>
      </c>
      <c r="DF87" s="73" t="str">
        <f t="shared" si="56"/>
        <v/>
      </c>
      <c r="DG87" s="73" t="str">
        <f t="shared" si="57"/>
        <v/>
      </c>
      <c r="DH87" s="73" t="str">
        <f t="shared" si="58"/>
        <v/>
      </c>
      <c r="DI87" s="73" t="str">
        <f t="shared" si="59"/>
        <v/>
      </c>
      <c r="DJ87" s="73" t="str">
        <f t="shared" si="60"/>
        <v/>
      </c>
      <c r="DK87" s="73" t="str">
        <f t="shared" si="61"/>
        <v/>
      </c>
      <c r="DL87" s="73" t="str">
        <f t="shared" si="62"/>
        <v/>
      </c>
      <c r="DM87" s="73" t="str">
        <f t="shared" si="63"/>
        <v/>
      </c>
      <c r="DN87" s="73" t="str">
        <f t="shared" si="84"/>
        <v/>
      </c>
      <c r="DO87" s="73" t="str">
        <f t="shared" si="64"/>
        <v/>
      </c>
      <c r="DP87" s="73" t="str">
        <f t="shared" si="65"/>
        <v/>
      </c>
      <c r="DQ87" s="73" t="str">
        <f t="shared" si="66"/>
        <v/>
      </c>
      <c r="DR87" s="73" t="str">
        <f t="shared" si="67"/>
        <v/>
      </c>
      <c r="DS87" s="73" t="str">
        <f t="shared" si="68"/>
        <v/>
      </c>
      <c r="DT87" s="70" t="str">
        <f t="shared" si="69"/>
        <v/>
      </c>
      <c r="DU87" s="70" t="str">
        <f t="shared" si="70"/>
        <v/>
      </c>
      <c r="DW87" s="55" t="e">
        <f t="shared" si="85"/>
        <v>#N/A</v>
      </c>
      <c r="DX87" s="90" t="e">
        <f t="shared" si="86"/>
        <v>#N/A</v>
      </c>
    </row>
    <row r="88" spans="2:145">
      <c r="B88" s="221"/>
      <c r="C88" s="159"/>
      <c r="AB88" s="55">
        <v>0.57000000000000028</v>
      </c>
      <c r="AC88" s="56">
        <f t="shared" si="90"/>
        <v>42.089782439369017</v>
      </c>
      <c r="AD88" s="57">
        <f t="shared" si="91"/>
        <v>3.2460089145449615E-2</v>
      </c>
      <c r="AE88" s="56">
        <f t="shared" si="92"/>
        <v>47.414653683136031</v>
      </c>
      <c r="AF88" s="54">
        <f t="shared" si="93"/>
        <v>41.605009353924842</v>
      </c>
      <c r="AG88" s="54">
        <f t="shared" si="94"/>
        <v>41.25171832591289</v>
      </c>
      <c r="AH88" s="54">
        <f t="shared" si="95"/>
        <v>42.089782439369017</v>
      </c>
      <c r="AI88" s="54" t="e">
        <f t="shared" si="96"/>
        <v>#N/A</v>
      </c>
      <c r="AJ88" s="54" t="e">
        <f t="shared" si="97"/>
        <v>#N/A</v>
      </c>
      <c r="AK88" s="54" t="e">
        <f t="shared" si="98"/>
        <v>#N/A</v>
      </c>
      <c r="AL88" s="54" t="e">
        <f t="shared" si="99"/>
        <v>#N/A</v>
      </c>
      <c r="AM88" s="54" t="e">
        <f t="shared" si="100"/>
        <v>#N/A</v>
      </c>
      <c r="AN88" s="54" t="e">
        <f t="shared" si="101"/>
        <v>#N/A</v>
      </c>
      <c r="AO88" s="54" t="e">
        <f t="shared" si="102"/>
        <v>#N/A</v>
      </c>
      <c r="AP88" s="54" t="e">
        <f t="shared" si="103"/>
        <v>#N/A</v>
      </c>
      <c r="AQ88" s="54" t="e">
        <f t="shared" si="104"/>
        <v>#N/A</v>
      </c>
      <c r="AR88" s="54" t="e">
        <f t="shared" si="105"/>
        <v>#N/A</v>
      </c>
      <c r="AS88" s="54" t="e">
        <f t="shared" si="106"/>
        <v>#N/A</v>
      </c>
      <c r="AT88" s="55">
        <f t="shared" si="107"/>
        <v>2.8609368652831636E-2</v>
      </c>
      <c r="AU88" s="57">
        <f t="shared" si="108"/>
        <v>2.6575644452862483E-2</v>
      </c>
      <c r="AV88" s="57">
        <f t="shared" si="109"/>
        <v>3.0632728047975004E-2</v>
      </c>
      <c r="AW88" s="57">
        <f t="shared" si="110"/>
        <v>3.2460089145449615E-2</v>
      </c>
      <c r="AX88" s="57" t="e">
        <f t="shared" si="111"/>
        <v>#N/A</v>
      </c>
      <c r="AY88" s="57" t="e">
        <f t="shared" si="112"/>
        <v>#N/A</v>
      </c>
      <c r="AZ88" s="57" t="e">
        <f t="shared" si="113"/>
        <v>#N/A</v>
      </c>
      <c r="BA88" s="57" t="e">
        <f t="shared" si="114"/>
        <v>#N/A</v>
      </c>
      <c r="BB88" s="57" t="e">
        <f t="shared" si="115"/>
        <v>#N/A</v>
      </c>
      <c r="BC88" s="57" t="e">
        <f t="shared" si="116"/>
        <v>#N/A</v>
      </c>
      <c r="BD88" s="57" t="e">
        <f t="shared" si="117"/>
        <v>#N/A</v>
      </c>
      <c r="BE88" s="57" t="e">
        <f t="shared" si="118"/>
        <v>#N/A</v>
      </c>
      <c r="BF88" s="57" t="e">
        <f t="shared" si="119"/>
        <v>#N/A</v>
      </c>
      <c r="BG88" s="57" t="e">
        <f t="shared" si="120"/>
        <v>#N/A</v>
      </c>
      <c r="BH88" s="65" t="e">
        <f t="shared" si="121"/>
        <v>#N/A</v>
      </c>
      <c r="BJ88" s="56">
        <f t="shared" si="41"/>
        <v>47.414653683136031</v>
      </c>
      <c r="BK88" s="54">
        <f t="shared" si="42"/>
        <v>41.605009353924842</v>
      </c>
      <c r="BL88" s="54">
        <f t="shared" si="43"/>
        <v>41.25171832591289</v>
      </c>
      <c r="BM88" s="54">
        <f t="shared" si="44"/>
        <v>42.089782439369017</v>
      </c>
      <c r="BN88" s="54" t="str">
        <f t="shared" si="45"/>
        <v/>
      </c>
      <c r="BO88" s="54" t="str">
        <f t="shared" si="46"/>
        <v/>
      </c>
      <c r="BP88" s="54" t="str">
        <f t="shared" si="47"/>
        <v/>
      </c>
      <c r="BQ88" s="54" t="str">
        <f t="shared" si="48"/>
        <v/>
      </c>
      <c r="BR88" s="54" t="str">
        <f t="shared" si="122"/>
        <v/>
      </c>
      <c r="BS88" s="54" t="str">
        <f t="shared" si="122"/>
        <v/>
      </c>
      <c r="BT88" s="54" t="str">
        <f t="shared" si="122"/>
        <v/>
      </c>
      <c r="BU88" s="54" t="str">
        <f t="shared" si="123"/>
        <v/>
      </c>
      <c r="BV88" s="54" t="str">
        <f t="shared" si="124"/>
        <v/>
      </c>
      <c r="BW88" s="54" t="str">
        <f t="shared" si="125"/>
        <v/>
      </c>
      <c r="BX88" s="54" t="str">
        <f t="shared" si="126"/>
        <v/>
      </c>
      <c r="BY88" s="55">
        <f t="shared" si="143"/>
        <v>2.8609368652831636E-2</v>
      </c>
      <c r="BZ88" s="57">
        <f t="shared" si="143"/>
        <v>2.6575644452862483E-2</v>
      </c>
      <c r="CA88" s="57">
        <f t="shared" si="143"/>
        <v>3.0632728047975004E-2</v>
      </c>
      <c r="CB88" s="57">
        <f t="shared" si="143"/>
        <v>3.2460089145449615E-2</v>
      </c>
      <c r="CC88" s="57" t="str">
        <f t="shared" si="143"/>
        <v/>
      </c>
      <c r="CD88" s="57" t="str">
        <f t="shared" si="143"/>
        <v/>
      </c>
      <c r="CE88" s="57" t="str">
        <f t="shared" si="143"/>
        <v/>
      </c>
      <c r="CF88" s="57" t="str">
        <f t="shared" si="143"/>
        <v/>
      </c>
      <c r="CG88" s="57" t="str">
        <f t="shared" si="143"/>
        <v/>
      </c>
      <c r="CH88" s="57" t="str">
        <f t="shared" si="143"/>
        <v/>
      </c>
      <c r="CI88" s="57" t="str">
        <f t="shared" si="143"/>
        <v/>
      </c>
      <c r="CJ88" s="57" t="str">
        <f t="shared" si="143"/>
        <v/>
      </c>
      <c r="CK88" s="57" t="str">
        <f t="shared" si="143"/>
        <v/>
      </c>
      <c r="CL88" s="57" t="str">
        <f t="shared" si="143"/>
        <v/>
      </c>
      <c r="CM88" s="65" t="str">
        <f t="shared" si="143"/>
        <v/>
      </c>
      <c r="CO88" s="55">
        <f t="shared" si="71"/>
        <v>2.8889509349554591E-2</v>
      </c>
      <c r="CP88" s="57">
        <f t="shared" si="72"/>
        <v>2.7387614823775743E-2</v>
      </c>
      <c r="CQ88" s="57">
        <f t="shared" si="73"/>
        <v>3.1763804238958117E-2</v>
      </c>
      <c r="CR88" s="57">
        <f t="shared" si="74"/>
        <v>3.3151587475961641E-2</v>
      </c>
      <c r="CS88" s="57" t="str">
        <f t="shared" si="75"/>
        <v/>
      </c>
      <c r="CT88" s="57" t="str">
        <f t="shared" si="76"/>
        <v/>
      </c>
      <c r="CU88" s="57" t="str">
        <f t="shared" si="77"/>
        <v/>
      </c>
      <c r="CV88" s="57" t="str">
        <f t="shared" si="78"/>
        <v/>
      </c>
      <c r="CW88" s="57" t="str">
        <f t="shared" si="142"/>
        <v/>
      </c>
      <c r="CX88" s="57" t="str">
        <f t="shared" si="142"/>
        <v/>
      </c>
      <c r="CY88" s="57" t="str">
        <f t="shared" si="142"/>
        <v/>
      </c>
      <c r="CZ88" s="57" t="str">
        <f t="shared" si="130"/>
        <v/>
      </c>
      <c r="DA88" s="57" t="str">
        <f t="shared" si="131"/>
        <v/>
      </c>
      <c r="DB88" s="57" t="str">
        <f t="shared" si="132"/>
        <v/>
      </c>
      <c r="DC88" s="65" t="str">
        <f t="shared" si="133"/>
        <v/>
      </c>
      <c r="DE88" s="72" t="str">
        <f t="shared" si="55"/>
        <v/>
      </c>
      <c r="DF88" s="73" t="str">
        <f t="shared" si="56"/>
        <v/>
      </c>
      <c r="DG88" s="73" t="str">
        <f t="shared" si="57"/>
        <v/>
      </c>
      <c r="DH88" s="73" t="str">
        <f t="shared" si="58"/>
        <v/>
      </c>
      <c r="DI88" s="73" t="str">
        <f t="shared" si="59"/>
        <v/>
      </c>
      <c r="DJ88" s="73" t="str">
        <f t="shared" si="60"/>
        <v/>
      </c>
      <c r="DK88" s="73" t="str">
        <f t="shared" si="61"/>
        <v/>
      </c>
      <c r="DL88" s="73" t="str">
        <f t="shared" si="62"/>
        <v/>
      </c>
      <c r="DM88" s="73" t="str">
        <f t="shared" si="63"/>
        <v/>
      </c>
      <c r="DN88" s="73" t="str">
        <f t="shared" si="84"/>
        <v/>
      </c>
      <c r="DO88" s="73" t="str">
        <f t="shared" si="64"/>
        <v/>
      </c>
      <c r="DP88" s="73" t="str">
        <f t="shared" si="65"/>
        <v/>
      </c>
      <c r="DQ88" s="73" t="str">
        <f t="shared" si="66"/>
        <v/>
      </c>
      <c r="DR88" s="73" t="str">
        <f t="shared" si="67"/>
        <v/>
      </c>
      <c r="DS88" s="73" t="str">
        <f t="shared" si="68"/>
        <v/>
      </c>
      <c r="DT88" s="70" t="str">
        <f t="shared" si="69"/>
        <v/>
      </c>
      <c r="DU88" s="70" t="str">
        <f t="shared" si="70"/>
        <v/>
      </c>
      <c r="DW88" s="55" t="e">
        <f t="shared" si="85"/>
        <v>#N/A</v>
      </c>
      <c r="DX88" s="90" t="e">
        <f t="shared" si="86"/>
        <v>#N/A</v>
      </c>
      <c r="DZ88" s="1" t="s">
        <v>136</v>
      </c>
      <c r="EA88" s="2"/>
      <c r="EB88" s="2"/>
      <c r="EC88" s="2"/>
      <c r="ED88" s="2"/>
      <c r="EE88" s="2"/>
      <c r="EF88" s="2"/>
      <c r="EG88" s="2"/>
      <c r="EH88" s="2"/>
      <c r="EI88" s="2"/>
      <c r="EJ88" s="2"/>
      <c r="EK88" s="2"/>
      <c r="EL88" s="2"/>
      <c r="EM88" s="2"/>
      <c r="EN88" s="2"/>
      <c r="EO88" s="3"/>
    </row>
    <row r="89" spans="2:145">
      <c r="B89" s="221"/>
      <c r="C89" s="159"/>
      <c r="AB89" s="55">
        <v>0.58000000000000029</v>
      </c>
      <c r="AC89" s="56">
        <f t="shared" si="90"/>
        <v>42.399729832297417</v>
      </c>
      <c r="AD89" s="57">
        <f t="shared" si="91"/>
        <v>3.2062063088696517E-2</v>
      </c>
      <c r="AE89" s="56">
        <f t="shared" si="92"/>
        <v>47.765239576017137</v>
      </c>
      <c r="AF89" s="54">
        <f t="shared" si="93"/>
        <v>41.984313225195407</v>
      </c>
      <c r="AG89" s="54">
        <f t="shared" si="94"/>
        <v>41.581331234076785</v>
      </c>
      <c r="AH89" s="54">
        <f t="shared" si="95"/>
        <v>42.399729832297417</v>
      </c>
      <c r="AI89" s="54" t="e">
        <f t="shared" si="96"/>
        <v>#N/A</v>
      </c>
      <c r="AJ89" s="54" t="e">
        <f t="shared" si="97"/>
        <v>#N/A</v>
      </c>
      <c r="AK89" s="54" t="e">
        <f t="shared" si="98"/>
        <v>#N/A</v>
      </c>
      <c r="AL89" s="54" t="e">
        <f t="shared" si="99"/>
        <v>#N/A</v>
      </c>
      <c r="AM89" s="54" t="e">
        <f t="shared" si="100"/>
        <v>#N/A</v>
      </c>
      <c r="AN89" s="54" t="e">
        <f t="shared" si="101"/>
        <v>#N/A</v>
      </c>
      <c r="AO89" s="54" t="e">
        <f t="shared" si="102"/>
        <v>#N/A</v>
      </c>
      <c r="AP89" s="54" t="e">
        <f t="shared" si="103"/>
        <v>#N/A</v>
      </c>
      <c r="AQ89" s="54" t="e">
        <f t="shared" si="104"/>
        <v>#N/A</v>
      </c>
      <c r="AR89" s="54" t="e">
        <f t="shared" si="105"/>
        <v>#N/A</v>
      </c>
      <c r="AS89" s="54" t="e">
        <f t="shared" si="106"/>
        <v>#N/A</v>
      </c>
      <c r="AT89" s="55">
        <f t="shared" si="107"/>
        <v>2.843428071737979E-2</v>
      </c>
      <c r="AU89" s="57">
        <f t="shared" si="108"/>
        <v>2.6151744774685192E-2</v>
      </c>
      <c r="AV89" s="57">
        <f t="shared" si="109"/>
        <v>3.0044004649891064E-2</v>
      </c>
      <c r="AW89" s="57">
        <f t="shared" si="110"/>
        <v>3.2062063088696517E-2</v>
      </c>
      <c r="AX89" s="57" t="e">
        <f t="shared" si="111"/>
        <v>#N/A</v>
      </c>
      <c r="AY89" s="57" t="e">
        <f t="shared" si="112"/>
        <v>#N/A</v>
      </c>
      <c r="AZ89" s="57" t="e">
        <f t="shared" si="113"/>
        <v>#N/A</v>
      </c>
      <c r="BA89" s="57" t="e">
        <f t="shared" si="114"/>
        <v>#N/A</v>
      </c>
      <c r="BB89" s="57" t="e">
        <f t="shared" si="115"/>
        <v>#N/A</v>
      </c>
      <c r="BC89" s="57" t="e">
        <f t="shared" si="116"/>
        <v>#N/A</v>
      </c>
      <c r="BD89" s="57" t="e">
        <f t="shared" si="117"/>
        <v>#N/A</v>
      </c>
      <c r="BE89" s="57" t="e">
        <f t="shared" si="118"/>
        <v>#N/A</v>
      </c>
      <c r="BF89" s="57" t="e">
        <f t="shared" si="119"/>
        <v>#N/A</v>
      </c>
      <c r="BG89" s="57" t="e">
        <f t="shared" si="120"/>
        <v>#N/A</v>
      </c>
      <c r="BH89" s="65" t="e">
        <f t="shared" si="121"/>
        <v>#N/A</v>
      </c>
      <c r="BJ89" s="56">
        <f t="shared" si="41"/>
        <v>47.765239576017137</v>
      </c>
      <c r="BK89" s="54">
        <f t="shared" si="42"/>
        <v>41.984313225195407</v>
      </c>
      <c r="BL89" s="54">
        <f t="shared" si="43"/>
        <v>41.581331234076785</v>
      </c>
      <c r="BM89" s="54">
        <f t="shared" si="44"/>
        <v>42.399729832297417</v>
      </c>
      <c r="BN89" s="54" t="str">
        <f t="shared" si="45"/>
        <v/>
      </c>
      <c r="BO89" s="54" t="str">
        <f t="shared" si="46"/>
        <v/>
      </c>
      <c r="BP89" s="54" t="str">
        <f t="shared" si="47"/>
        <v/>
      </c>
      <c r="BQ89" s="54" t="str">
        <f t="shared" si="48"/>
        <v/>
      </c>
      <c r="BR89" s="54" t="str">
        <f t="shared" si="122"/>
        <v/>
      </c>
      <c r="BS89" s="54" t="str">
        <f t="shared" si="122"/>
        <v/>
      </c>
      <c r="BT89" s="54" t="str">
        <f t="shared" si="122"/>
        <v/>
      </c>
      <c r="BU89" s="54" t="str">
        <f t="shared" si="123"/>
        <v/>
      </c>
      <c r="BV89" s="54" t="str">
        <f t="shared" si="124"/>
        <v/>
      </c>
      <c r="BW89" s="54" t="str">
        <f t="shared" si="125"/>
        <v/>
      </c>
      <c r="BX89" s="54" t="str">
        <f t="shared" si="126"/>
        <v/>
      </c>
      <c r="BY89" s="55">
        <f t="shared" si="143"/>
        <v>2.843428071737979E-2</v>
      </c>
      <c r="BZ89" s="57">
        <f t="shared" si="143"/>
        <v>2.6151744774685192E-2</v>
      </c>
      <c r="CA89" s="57">
        <f t="shared" si="143"/>
        <v>3.0044004649891064E-2</v>
      </c>
      <c r="CB89" s="57">
        <f t="shared" si="143"/>
        <v>3.2062063088696517E-2</v>
      </c>
      <c r="CC89" s="57" t="str">
        <f t="shared" si="143"/>
        <v/>
      </c>
      <c r="CD89" s="57" t="str">
        <f t="shared" si="143"/>
        <v/>
      </c>
      <c r="CE89" s="57" t="str">
        <f t="shared" si="143"/>
        <v/>
      </c>
      <c r="CF89" s="57" t="str">
        <f t="shared" si="143"/>
        <v/>
      </c>
      <c r="CG89" s="57" t="str">
        <f t="shared" si="143"/>
        <v/>
      </c>
      <c r="CH89" s="57" t="str">
        <f t="shared" si="143"/>
        <v/>
      </c>
      <c r="CI89" s="57" t="str">
        <f t="shared" si="143"/>
        <v/>
      </c>
      <c r="CJ89" s="57" t="str">
        <f t="shared" si="143"/>
        <v/>
      </c>
      <c r="CK89" s="57" t="str">
        <f t="shared" si="143"/>
        <v/>
      </c>
      <c r="CL89" s="57" t="str">
        <f t="shared" si="143"/>
        <v/>
      </c>
      <c r="CM89" s="65" t="str">
        <f t="shared" si="143"/>
        <v/>
      </c>
      <c r="CO89" s="55">
        <f t="shared" si="71"/>
        <v>2.8761111530223239E-2</v>
      </c>
      <c r="CP89" s="57">
        <f t="shared" si="72"/>
        <v>2.6987776263272985E-2</v>
      </c>
      <c r="CQ89" s="57">
        <f t="shared" si="73"/>
        <v>3.1206409336600936E-2</v>
      </c>
      <c r="CR89" s="57">
        <f t="shared" si="74"/>
        <v>3.2823401592289081E-2</v>
      </c>
      <c r="CS89" s="57" t="str">
        <f t="shared" si="75"/>
        <v/>
      </c>
      <c r="CT89" s="57" t="str">
        <f t="shared" si="76"/>
        <v/>
      </c>
      <c r="CU89" s="57" t="str">
        <f t="shared" si="77"/>
        <v/>
      </c>
      <c r="CV89" s="57" t="str">
        <f t="shared" si="78"/>
        <v/>
      </c>
      <c r="CW89" s="57" t="str">
        <f t="shared" si="142"/>
        <v/>
      </c>
      <c r="CX89" s="57" t="str">
        <f t="shared" si="142"/>
        <v/>
      </c>
      <c r="CY89" s="57" t="str">
        <f t="shared" si="142"/>
        <v/>
      </c>
      <c r="CZ89" s="57" t="str">
        <f t="shared" si="130"/>
        <v/>
      </c>
      <c r="DA89" s="57" t="str">
        <f t="shared" si="131"/>
        <v/>
      </c>
      <c r="DB89" s="57" t="str">
        <f t="shared" si="132"/>
        <v/>
      </c>
      <c r="DC89" s="65" t="str">
        <f t="shared" si="133"/>
        <v/>
      </c>
      <c r="DE89" s="72" t="str">
        <f t="shared" si="55"/>
        <v/>
      </c>
      <c r="DF89" s="73" t="str">
        <f t="shared" si="56"/>
        <v/>
      </c>
      <c r="DG89" s="73" t="str">
        <f t="shared" si="57"/>
        <v/>
      </c>
      <c r="DH89" s="73" t="str">
        <f t="shared" si="58"/>
        <v/>
      </c>
      <c r="DI89" s="73" t="str">
        <f t="shared" si="59"/>
        <v/>
      </c>
      <c r="DJ89" s="73" t="str">
        <f t="shared" si="60"/>
        <v/>
      </c>
      <c r="DK89" s="73" t="str">
        <f t="shared" si="61"/>
        <v/>
      </c>
      <c r="DL89" s="73" t="str">
        <f t="shared" si="62"/>
        <v/>
      </c>
      <c r="DM89" s="73" t="str">
        <f t="shared" si="63"/>
        <v/>
      </c>
      <c r="DN89" s="73" t="str">
        <f t="shared" si="84"/>
        <v/>
      </c>
      <c r="DO89" s="73" t="str">
        <f t="shared" si="64"/>
        <v/>
      </c>
      <c r="DP89" s="73" t="str">
        <f t="shared" si="65"/>
        <v/>
      </c>
      <c r="DQ89" s="73" t="str">
        <f t="shared" si="66"/>
        <v/>
      </c>
      <c r="DR89" s="73" t="str">
        <f t="shared" si="67"/>
        <v/>
      </c>
      <c r="DS89" s="73" t="str">
        <f t="shared" si="68"/>
        <v/>
      </c>
      <c r="DT89" s="70" t="str">
        <f t="shared" si="69"/>
        <v/>
      </c>
      <c r="DU89" s="70" t="str">
        <f t="shared" si="70"/>
        <v/>
      </c>
      <c r="DW89" s="55" t="e">
        <f t="shared" si="85"/>
        <v>#N/A</v>
      </c>
      <c r="DX89" s="90" t="e">
        <f t="shared" si="86"/>
        <v>#N/A</v>
      </c>
      <c r="DZ89" s="29" t="s">
        <v>137</v>
      </c>
      <c r="EA89" s="35">
        <v>2</v>
      </c>
      <c r="EB89" s="36">
        <v>3</v>
      </c>
      <c r="EC89" s="36">
        <v>4</v>
      </c>
      <c r="ED89" s="36">
        <v>5</v>
      </c>
      <c r="EE89" s="36">
        <v>6</v>
      </c>
      <c r="EF89" s="36">
        <v>7</v>
      </c>
      <c r="EG89" s="36">
        <v>8</v>
      </c>
      <c r="EH89" s="36">
        <v>9</v>
      </c>
      <c r="EI89" s="36">
        <v>10</v>
      </c>
      <c r="EJ89" s="36">
        <v>11</v>
      </c>
      <c r="EK89" s="36">
        <v>12</v>
      </c>
      <c r="EL89" s="36">
        <v>13</v>
      </c>
      <c r="EM89" s="36">
        <v>14</v>
      </c>
      <c r="EN89" s="36">
        <v>15</v>
      </c>
      <c r="EO89" s="40">
        <v>16</v>
      </c>
    </row>
    <row r="90" spans="2:145" ht="18">
      <c r="B90" s="221"/>
      <c r="C90" s="159"/>
      <c r="AB90" s="55">
        <v>0.5900000000000003</v>
      </c>
      <c r="AC90" s="56">
        <f t="shared" si="90"/>
        <v>42.713718446504856</v>
      </c>
      <c r="AD90" s="57">
        <f t="shared" si="91"/>
        <v>3.1629841517008497E-2</v>
      </c>
      <c r="AE90" s="56">
        <f t="shared" si="92"/>
        <v>48.118136406104746</v>
      </c>
      <c r="AF90" s="54">
        <f t="shared" si="93"/>
        <v>42.369900474998708</v>
      </c>
      <c r="AG90" s="54">
        <f t="shared" si="94"/>
        <v>41.917547046513882</v>
      </c>
      <c r="AH90" s="54">
        <f t="shared" si="95"/>
        <v>42.713718446504856</v>
      </c>
      <c r="AI90" s="54" t="e">
        <f t="shared" si="96"/>
        <v>#N/A</v>
      </c>
      <c r="AJ90" s="54" t="e">
        <f t="shared" si="97"/>
        <v>#N/A</v>
      </c>
      <c r="AK90" s="54" t="e">
        <f t="shared" si="98"/>
        <v>#N/A</v>
      </c>
      <c r="AL90" s="54" t="e">
        <f t="shared" si="99"/>
        <v>#N/A</v>
      </c>
      <c r="AM90" s="54" t="e">
        <f t="shared" si="100"/>
        <v>#N/A</v>
      </c>
      <c r="AN90" s="54" t="e">
        <f t="shared" si="101"/>
        <v>#N/A</v>
      </c>
      <c r="AO90" s="54" t="e">
        <f t="shared" si="102"/>
        <v>#N/A</v>
      </c>
      <c r="AP90" s="54" t="e">
        <f t="shared" si="103"/>
        <v>#N/A</v>
      </c>
      <c r="AQ90" s="54" t="e">
        <f t="shared" si="104"/>
        <v>#N/A</v>
      </c>
      <c r="AR90" s="54" t="e">
        <f t="shared" si="105"/>
        <v>#N/A</v>
      </c>
      <c r="AS90" s="54" t="e">
        <f t="shared" si="106"/>
        <v>#N/A</v>
      </c>
      <c r="AT90" s="55">
        <f t="shared" si="107"/>
        <v>2.82358477238677E-2</v>
      </c>
      <c r="AU90" s="57">
        <f t="shared" si="108"/>
        <v>2.5716566538218848E-2</v>
      </c>
      <c r="AV90" s="57">
        <f t="shared" si="109"/>
        <v>2.9441415963241555E-2</v>
      </c>
      <c r="AW90" s="57">
        <f t="shared" si="110"/>
        <v>3.1629841517008497E-2</v>
      </c>
      <c r="AX90" s="57" t="e">
        <f t="shared" si="111"/>
        <v>#N/A</v>
      </c>
      <c r="AY90" s="57" t="e">
        <f t="shared" si="112"/>
        <v>#N/A</v>
      </c>
      <c r="AZ90" s="57" t="e">
        <f t="shared" si="113"/>
        <v>#N/A</v>
      </c>
      <c r="BA90" s="57" t="e">
        <f t="shared" si="114"/>
        <v>#N/A</v>
      </c>
      <c r="BB90" s="57" t="e">
        <f t="shared" si="115"/>
        <v>#N/A</v>
      </c>
      <c r="BC90" s="57" t="e">
        <f t="shared" si="116"/>
        <v>#N/A</v>
      </c>
      <c r="BD90" s="57" t="e">
        <f t="shared" si="117"/>
        <v>#N/A</v>
      </c>
      <c r="BE90" s="57" t="e">
        <f t="shared" si="118"/>
        <v>#N/A</v>
      </c>
      <c r="BF90" s="57" t="e">
        <f t="shared" si="119"/>
        <v>#N/A</v>
      </c>
      <c r="BG90" s="57" t="e">
        <f t="shared" si="120"/>
        <v>#N/A</v>
      </c>
      <c r="BH90" s="65" t="e">
        <f t="shared" si="121"/>
        <v>#N/A</v>
      </c>
      <c r="BJ90" s="56">
        <f t="shared" si="41"/>
        <v>48.118136406104746</v>
      </c>
      <c r="BK90" s="54">
        <f t="shared" si="42"/>
        <v>42.369900474998708</v>
      </c>
      <c r="BL90" s="54">
        <f t="shared" si="43"/>
        <v>41.917547046513882</v>
      </c>
      <c r="BM90" s="54">
        <f t="shared" si="44"/>
        <v>42.713718446504856</v>
      </c>
      <c r="BN90" s="54" t="str">
        <f t="shared" si="45"/>
        <v/>
      </c>
      <c r="BO90" s="54" t="str">
        <f t="shared" si="46"/>
        <v/>
      </c>
      <c r="BP90" s="54" t="str">
        <f t="shared" si="47"/>
        <v/>
      </c>
      <c r="BQ90" s="54" t="str">
        <f t="shared" si="48"/>
        <v/>
      </c>
      <c r="BR90" s="54" t="str">
        <f t="shared" si="122"/>
        <v/>
      </c>
      <c r="BS90" s="54" t="str">
        <f t="shared" si="122"/>
        <v/>
      </c>
      <c r="BT90" s="54" t="str">
        <f t="shared" si="122"/>
        <v/>
      </c>
      <c r="BU90" s="54" t="str">
        <f t="shared" si="123"/>
        <v/>
      </c>
      <c r="BV90" s="54" t="str">
        <f t="shared" si="124"/>
        <v/>
      </c>
      <c r="BW90" s="54" t="str">
        <f t="shared" si="125"/>
        <v/>
      </c>
      <c r="BX90" s="54" t="str">
        <f t="shared" si="126"/>
        <v/>
      </c>
      <c r="BY90" s="55">
        <f t="shared" si="143"/>
        <v>2.82358477238677E-2</v>
      </c>
      <c r="BZ90" s="57">
        <f t="shared" si="143"/>
        <v>2.5716566538218848E-2</v>
      </c>
      <c r="CA90" s="57">
        <f t="shared" si="143"/>
        <v>2.9441415963241555E-2</v>
      </c>
      <c r="CB90" s="57">
        <f t="shared" si="143"/>
        <v>3.1629841517008497E-2</v>
      </c>
      <c r="CC90" s="57" t="str">
        <f t="shared" si="143"/>
        <v/>
      </c>
      <c r="CD90" s="57" t="str">
        <f t="shared" si="143"/>
        <v/>
      </c>
      <c r="CE90" s="57" t="str">
        <f t="shared" si="143"/>
        <v/>
      </c>
      <c r="CF90" s="57" t="str">
        <f t="shared" si="143"/>
        <v/>
      </c>
      <c r="CG90" s="57" t="str">
        <f t="shared" si="143"/>
        <v/>
      </c>
      <c r="CH90" s="57" t="str">
        <f t="shared" si="143"/>
        <v/>
      </c>
      <c r="CI90" s="57" t="str">
        <f t="shared" si="143"/>
        <v/>
      </c>
      <c r="CJ90" s="57" t="str">
        <f t="shared" si="143"/>
        <v/>
      </c>
      <c r="CK90" s="57" t="str">
        <f t="shared" si="143"/>
        <v/>
      </c>
      <c r="CL90" s="57" t="str">
        <f t="shared" si="143"/>
        <v/>
      </c>
      <c r="CM90" s="65" t="str">
        <f t="shared" si="143"/>
        <v/>
      </c>
      <c r="CO90" s="55">
        <f t="shared" si="71"/>
        <v>2.8609368652831636E-2</v>
      </c>
      <c r="CP90" s="57">
        <f t="shared" si="72"/>
        <v>2.6575644452862483E-2</v>
      </c>
      <c r="CQ90" s="57">
        <f t="shared" si="73"/>
        <v>3.0632728047975004E-2</v>
      </c>
      <c r="CR90" s="57">
        <f t="shared" si="74"/>
        <v>3.2460089145449615E-2</v>
      </c>
      <c r="CS90" s="57" t="str">
        <f t="shared" si="75"/>
        <v/>
      </c>
      <c r="CT90" s="57" t="str">
        <f t="shared" si="76"/>
        <v/>
      </c>
      <c r="CU90" s="57" t="str">
        <f t="shared" si="77"/>
        <v/>
      </c>
      <c r="CV90" s="57" t="str">
        <f t="shared" si="78"/>
        <v/>
      </c>
      <c r="CW90" s="57" t="str">
        <f t="shared" si="142"/>
        <v/>
      </c>
      <c r="CX90" s="57" t="str">
        <f t="shared" si="142"/>
        <v/>
      </c>
      <c r="CY90" s="57" t="str">
        <f t="shared" si="142"/>
        <v/>
      </c>
      <c r="CZ90" s="57" t="str">
        <f t="shared" si="130"/>
        <v/>
      </c>
      <c r="DA90" s="57" t="str">
        <f t="shared" si="131"/>
        <v/>
      </c>
      <c r="DB90" s="57" t="str">
        <f t="shared" si="132"/>
        <v/>
      </c>
      <c r="DC90" s="65" t="str">
        <f t="shared" si="133"/>
        <v/>
      </c>
      <c r="DE90" s="72" t="str">
        <f t="shared" si="55"/>
        <v/>
      </c>
      <c r="DF90" s="73" t="str">
        <f t="shared" si="56"/>
        <v/>
      </c>
      <c r="DG90" s="73" t="str">
        <f t="shared" si="57"/>
        <v/>
      </c>
      <c r="DH90" s="73" t="str">
        <f t="shared" si="58"/>
        <v/>
      </c>
      <c r="DI90" s="73" t="str">
        <f t="shared" si="59"/>
        <v/>
      </c>
      <c r="DJ90" s="73" t="str">
        <f t="shared" si="60"/>
        <v/>
      </c>
      <c r="DK90" s="73" t="str">
        <f t="shared" si="61"/>
        <v/>
      </c>
      <c r="DL90" s="73" t="str">
        <f t="shared" si="62"/>
        <v/>
      </c>
      <c r="DM90" s="73" t="str">
        <f t="shared" si="63"/>
        <v/>
      </c>
      <c r="DN90" s="73" t="str">
        <f t="shared" si="84"/>
        <v/>
      </c>
      <c r="DO90" s="73" t="str">
        <f t="shared" si="64"/>
        <v/>
      </c>
      <c r="DP90" s="73" t="str">
        <f t="shared" si="65"/>
        <v/>
      </c>
      <c r="DQ90" s="73" t="str">
        <f t="shared" si="66"/>
        <v/>
      </c>
      <c r="DR90" s="73" t="str">
        <f t="shared" si="67"/>
        <v/>
      </c>
      <c r="DS90" s="73" t="str">
        <f t="shared" si="68"/>
        <v/>
      </c>
      <c r="DT90" s="70" t="str">
        <f t="shared" si="69"/>
        <v/>
      </c>
      <c r="DU90" s="70" t="str">
        <f t="shared" si="70"/>
        <v/>
      </c>
      <c r="DW90" s="55" t="e">
        <f t="shared" si="85"/>
        <v>#N/A</v>
      </c>
      <c r="DX90" s="90" t="e">
        <f t="shared" si="86"/>
        <v>#N/A</v>
      </c>
      <c r="DZ90" s="37" t="s">
        <v>22</v>
      </c>
      <c r="EA90" s="56">
        <f t="array" ref="EA90:EA91">IF(OR(EA40&lt;&gt;0,B20&lt;EA89),"",IF(DF27=0,"determ",IFERROR(MMULT(MMULT(MINVERSE(INDEX(DZ43:EO58,1,1):INDEX(DZ43:EO58,2,2)+MMULT(TRANSPOSE(INDEX(DE30:DN10029,1,1):INDEX(DE30:DN10029,$B$20,2)),INDEX(DE30:DN10029,1,1):INDEX(DE30:DN10029,$B$20,2))),TRANSPOSE(INDEX(DE30:DN10029,1,1):INDEX(DE30:DN10029,$B$20,2))),INDEX(DU30:DU10029,1,1):INDEX(DU30:DU10029,$B$20,1)),"error")))</f>
        <v>45</v>
      </c>
      <c r="EB90" s="54">
        <f t="array" ref="EB90:EB92">IF(OR(EA40&lt;&gt;0,B20&lt;EB89),"",IF(DG27=0,"determ",IFERROR(MMULT(MMULT(MINVERSE(INDEX(DZ43:EO58,1,1):INDEX(DZ43:EO58,3,3)+MMULT(TRANSPOSE(INDEX(DE30:DN10029,1,1):INDEX(DE30:DN10029,$B$20,3)),INDEX(DE30:DN10029,1,1):INDEX(DE30:DN10029,$B$20,3))),TRANSPOSE(INDEX(DE30:DN10029,1,1):INDEX(DE30:DN10029,$B$20,3))),INDEX(DU30:DU10029,1,1):INDEX(DU30:DU10029,$B$20,1)),"error")))</f>
        <v>39.097353925511506</v>
      </c>
      <c r="EC90" s="54">
        <f t="array" ref="EC90:EC93">IF(OR(EA40&lt;&gt;0,B20&lt;EC89),"",IF(DH27=0,"determ",IFERROR(MMULT(MMULT(MINVERSE(INDEX(DZ43:EO58,1,1):INDEX(DZ43:EO58,4,4)+MMULT(TRANSPOSE(INDEX(DE30:DN10029,1,1):INDEX(DE30:DN10029,$B$20,4)),INDEX(DE30:DN10029,1,1):INDEX(DE30:DN10029,$B$20,4))),TRANSPOSE(INDEX(DE30:DN10029,1,1):INDEX(DE30:DN10029,$B$20,4))),INDEX(DU30:DU10029,1,1):INDEX(DU30:DU10029,$B$20,1)),"error")))</f>
        <v>39.097353925511499</v>
      </c>
      <c r="ED90" s="54">
        <f t="array" ref="ED90:ED94">IF(OR(EA40&lt;&gt;0,B20&lt;ED89),"",IF(DI27=0,"determ",IFERROR(MMULT(MMULT(MINVERSE(INDEX(DZ43:EO58,1,1):INDEX(DZ43:EO58,5,5)+MMULT(TRANSPOSE(INDEX(DE30:DN10029,1,1):INDEX(DE30:DN10029,$B$20,5)),INDEX(DE30:DN10029,1,1):INDEX(DE30:DN10029,$B$20,5))),TRANSPOSE(INDEX(DE30:DN10029,1,1):INDEX(DE30:DN10029,$B$20,5))),INDEX(DU30:DU10029,1,1):INDEX(DU30:DU10029,$B$20,1)),"error")))</f>
        <v>39.999999999999595</v>
      </c>
      <c r="EE90" s="54" t="str">
        <f t="array" ref="EE90:EE95">IF(OR(EA40&lt;&gt;0,B20&lt;EE89),"",IF(DJ27=0,"determ",IFERROR(MMULT(MMULT(MINVERSE(INDEX(DZ43:EO58,1,1):INDEX(DZ43:EO58,6,6)+MMULT(TRANSPOSE(INDEX(DE30:DN10029,1,1):INDEX(DE30:DN10029,$B$20,6)),INDEX(DE30:DN10029,1,1):INDEX(DE30:DN10029,$B$20,6))),TRANSPOSE(INDEX(DE30:DN10029,1,1):INDEX(DE30:DN10029,$B$20,6))),INDEX(DU30:DU10029,1,1):INDEX(DU30:DU10029,$B$20,1)),"error")))</f>
        <v/>
      </c>
      <c r="EF90" s="54" t="str">
        <f t="array" ref="EF90:EF96">IF(OR(EA40&lt;&gt;0,B20&lt;EF89),"",IF(DK27=0,"determ",IFERROR(MMULT(MMULT(MINVERSE(INDEX(DZ43:EO58,1,1):INDEX(DZ43:EO58,7,7)+MMULT(TRANSPOSE(INDEX(DE30:DN10029,1,1):INDEX(DE30:DN10029,$B$20,7)),INDEX(DE30:DN10029,1,1):INDEX(DE30:DN10029,$B$20,7))),TRANSPOSE(INDEX(DE30:DN10029,1,1):INDEX(DE30:DN10029,$B$20,7))),INDEX(DU30:DU10029,1,1):INDEX(DU30:DU10029,$B$20,1)),"error")))</f>
        <v/>
      </c>
      <c r="EG90" s="54" t="str">
        <f t="array" ref="EG90:EG97">IF(OR(EA40&lt;&gt;0,B20&lt;EG89),"",IF(DL27=0,"determ",IFERROR(MMULT(MMULT(MINVERSE(INDEX(DZ43:EO58,1,1):INDEX(DZ43:EO58,8,8)+MMULT(TRANSPOSE(INDEX(DE30:DN10029,1,1):INDEX(DE30:DN10029,$B$20,8)),INDEX(DE30:DN10029,1,1):INDEX(DE30:DN10029,$B$20,8))),TRANSPOSE(INDEX(DE30:DN10029,1,1):INDEX(DE30:DN10029,$B$20,8))),INDEX(DU30:DU10029,1,1):INDEX(DU30:DU10029,$B$20,1)),"error")))</f>
        <v/>
      </c>
      <c r="EH90" s="54" t="str">
        <f t="array" ref="EH90:EH98">IF(OR(EA40&lt;&gt;0,B20&lt;EH89),"",IF(DM27=0,"determ",IFERROR(MMULT(MMULT(MINVERSE(INDEX(DZ43:EO58,1,1):INDEX(DZ43:EO58,9,9)+MMULT(TRANSPOSE(INDEX(DE30:DN10029,1,1):INDEX(DE30:DN10029,$B$20,9)),INDEX(DE30:DN10029,1,1):INDEX(DE30:DN10029,$B$20,9))),TRANSPOSE(INDEX(DE30:DN10029,1,1):INDEX(DE30:DN10029,$B$20,9))),INDEX(DU30:DU10029,1,1):INDEX(DU30:DU10029,$B$20,1)),"error")))</f>
        <v/>
      </c>
      <c r="EI90" s="54" t="str">
        <f t="array" ref="EI90:EI99">IF(OR($EA$40&lt;&gt;0,$B$20&lt;10),"",IF(DN27=0,"determ",IFERROR(MMULT(MMULT(MINVERSE(INDEX(DZ43:EO58,1,1):INDEX(DZ43:EO58,10,10)+MMULT(TRANSPOSE(INDEX($DE$30:$DT$10029,1,1):INDEX($DE$30:$DT$10029,$B$20,10)),INDEX($DE$30:$DT$10029,1,1):INDEX($DE$30:$DT$10029,$B$20,10))),TRANSPOSE(INDEX($DE$30:$DT$10029,1,1):INDEX($DE$30:$DT$10029,$B$20,10))),INDEX($DU$30:$DU$10029,1,1):INDEX($DU$30:$DU$10029,$B$20,1)),"error")))</f>
        <v/>
      </c>
      <c r="EJ90" s="54" t="str">
        <f t="array" ref="EJ90:EJ100">IF(OR($EA$40&lt;&gt;0,$B$20&lt;11),"",IF(DO27=0,"determ",IFERROR(MMULT(MMULT(MINVERSE(INDEX(DZ43:EO58,1,1):INDEX(DZ43:EO58,11,11)+MMULT(TRANSPOSE(INDEX($DE$30:$DT$10029,1,1):INDEX($DE$30:$DT$10029,$B$20,11)),INDEX($DE$30:$DT$10029,1,1):INDEX($DE$30:$DT$10029,$B$20,11))),TRANSPOSE(INDEX($DE$30:$DT$10029,1,1):INDEX($DE$30:$DT$10029,$B$20,11))),INDEX($DU$30:$DU$10029,1,1):INDEX($DU$30:$DU$10029,$B$20,1)),"error")))</f>
        <v/>
      </c>
      <c r="EK90" s="54" t="str">
        <f t="array" ref="EK90:EK101">IF(OR($EA$40&lt;&gt;0,$B$20&lt;12),"",IF(DP27=0,"determ",IFERROR(MMULT(MMULT(MINVERSE(INDEX(DZ43:EO58,1,1):INDEX(DZ43:EO58,12,12)+MMULT(TRANSPOSE(INDEX($DE$30:$DT$10029,1,1):INDEX($DE$30:$DT$10029,$B$20,12)),INDEX($DE$30:$DT$10029,1,1):INDEX($DE$30:$DT$10029,$B$20,12))),TRANSPOSE(INDEX($DE$30:$DT$10029,1,1):INDEX($DE$30:$DT$10029,$B$20,12))),INDEX($DU$30:$DU$10029,1,1):INDEX($DU$30:$DU$10029,$B$20,1)),"error")))</f>
        <v/>
      </c>
      <c r="EL90" s="54" t="str">
        <f t="array" ref="EL90:EL102">IF(OR($EA$40&lt;&gt;0,$B$20&lt;13),"",IF(DQ27=0,"determ",IFERROR(MMULT(MMULT(MINVERSE(INDEX(DZ43:EO58,1,1):INDEX(DZ43:EO58,13,13)+MMULT(TRANSPOSE(INDEX($DE$30:$DT$10029,1,1):INDEX($DE$30:$DT$10029,$B$20,13)),INDEX($DE$30:$DT$10029,1,1):INDEX($DE$30:$DT$10029,$B$20,13))),TRANSPOSE(INDEX($DE$30:$DT$10029,1,1):INDEX($DE$30:$DT$10029,$B$20,13))),INDEX($DU$30:$DU$10029,1,1):INDEX($DU$30:$DU$10029,$B$20,1)),"error")))</f>
        <v/>
      </c>
      <c r="EM90" s="54" t="str">
        <f t="array" ref="EM90:EM103">IF(OR($EA$40&lt;&gt;0,$B$20&lt;14),"",IF(DR27=0,"determ",IFERROR(MMULT(MMULT(MINVERSE(INDEX(DZ43:EO58,1,1):INDEX(DZ43:EO58,14,14)+MMULT(TRANSPOSE(INDEX($DE$30:$DT$10029,1,1):INDEX($DE$30:$DT$10029,$B$20,14)),INDEX($DE$30:$DT$10029,1,1):INDEX($DE$30:$DT$10029,$B$20,14))),TRANSPOSE(INDEX($DE$30:$DT$10029,1,1):INDEX($DE$30:$DT$10029,$B$20,14))),INDEX($DU$30:$DU$10029,1,1):INDEX($DU$30:$DU$10029,$B$20,1)),"error")))</f>
        <v/>
      </c>
      <c r="EN90" s="54" t="str">
        <f t="array" ref="EN90:EN104">IF(OR($EA$40&lt;&gt;0,$B$20&lt;15),"",IF(DS27=0,"determ",IFERROR(MMULT(MMULT(MINVERSE(INDEX(DZ43:EO58,1,1):INDEX(DZ43:EO58,15,15)+MMULT(TRANSPOSE(INDEX($DE$30:$DT$10029,1,1):INDEX($DE$30:$DT$10029,$B$20,15)),INDEX($DE$30:$DT$10029,1,1):INDEX($DE$30:$DT$10029,$B$20,15))),TRANSPOSE(INDEX($DE$30:$DT$10029,1,1):INDEX($DE$30:$DT$10029,$B$20,15))),INDEX($DU$30:$DU$10029,1,1):INDEX($DU$30:$DU$10029,$B$20,1)),"error")))</f>
        <v/>
      </c>
      <c r="EO90" s="90" t="str">
        <f t="array" ref="EO90:EO105">IF(OR($EA$40&lt;&gt;0,$B$20&lt;16),"",IF(DT27=0,"determ",IFERROR(MMULT(MMULT(MINVERSE(INDEX(DZ43:EO58,1,1):INDEX(DZ43:EO58,16,16)+MMULT(TRANSPOSE(INDEX($DE$30:$DT$10029,1,1):INDEX($DE$30:$DT$10029,$B$20,16)),INDEX($DE$30:$DT$10029,1,1):INDEX($DE$30:$DT$10029,$B$20,16))),TRANSPOSE(INDEX($DE$30:$DT$10029,1,1):INDEX($DE$30:$DT$10029,$B$20,16))),INDEX($DU$30:$DU$10029,1,1):INDEX($DU$30:$DU$10029,$B$20,1)),"error")))</f>
        <v/>
      </c>
    </row>
    <row r="91" spans="2:145" ht="18">
      <c r="B91" s="221"/>
      <c r="C91" s="159"/>
      <c r="AB91" s="55">
        <v>0.60000000000000031</v>
      </c>
      <c r="AC91" s="56">
        <f t="shared" si="90"/>
        <v>43.032198525811253</v>
      </c>
      <c r="AD91" s="57">
        <f t="shared" si="91"/>
        <v>3.1164049264367825E-2</v>
      </c>
      <c r="AE91" s="56">
        <f t="shared" si="92"/>
        <v>48.473669733969302</v>
      </c>
      <c r="AF91" s="54">
        <f t="shared" si="93"/>
        <v>42.762152722851759</v>
      </c>
      <c r="AG91" s="54">
        <f t="shared" si="94"/>
        <v>42.260792396938058</v>
      </c>
      <c r="AH91" s="54">
        <f t="shared" si="95"/>
        <v>43.032198525811253</v>
      </c>
      <c r="AI91" s="54" t="e">
        <f t="shared" si="96"/>
        <v>#N/A</v>
      </c>
      <c r="AJ91" s="54" t="e">
        <f t="shared" si="97"/>
        <v>#N/A</v>
      </c>
      <c r="AK91" s="54" t="e">
        <f t="shared" si="98"/>
        <v>#N/A</v>
      </c>
      <c r="AL91" s="54" t="e">
        <f t="shared" si="99"/>
        <v>#N/A</v>
      </c>
      <c r="AM91" s="54" t="e">
        <f t="shared" si="100"/>
        <v>#N/A</v>
      </c>
      <c r="AN91" s="54" t="e">
        <f t="shared" si="101"/>
        <v>#N/A</v>
      </c>
      <c r="AO91" s="54" t="e">
        <f t="shared" si="102"/>
        <v>#N/A</v>
      </c>
      <c r="AP91" s="54" t="e">
        <f t="shared" si="103"/>
        <v>#N/A</v>
      </c>
      <c r="AQ91" s="54" t="e">
        <f t="shared" si="104"/>
        <v>#N/A</v>
      </c>
      <c r="AR91" s="54" t="e">
        <f t="shared" si="105"/>
        <v>#N/A</v>
      </c>
      <c r="AS91" s="54" t="e">
        <f t="shared" si="106"/>
        <v>#N/A</v>
      </c>
      <c r="AT91" s="55">
        <f t="shared" si="107"/>
        <v>2.8014069672295357E-2</v>
      </c>
      <c r="AU91" s="57">
        <f t="shared" si="108"/>
        <v>2.5270564258521061E-2</v>
      </c>
      <c r="AV91" s="57">
        <f t="shared" si="109"/>
        <v>2.8826072538492158E-2</v>
      </c>
      <c r="AW91" s="57">
        <f t="shared" si="110"/>
        <v>3.1164049264367825E-2</v>
      </c>
      <c r="AX91" s="57" t="e">
        <f t="shared" si="111"/>
        <v>#N/A</v>
      </c>
      <c r="AY91" s="57" t="e">
        <f t="shared" si="112"/>
        <v>#N/A</v>
      </c>
      <c r="AZ91" s="57" t="e">
        <f t="shared" si="113"/>
        <v>#N/A</v>
      </c>
      <c r="BA91" s="57" t="e">
        <f t="shared" si="114"/>
        <v>#N/A</v>
      </c>
      <c r="BB91" s="57" t="e">
        <f t="shared" si="115"/>
        <v>#N/A</v>
      </c>
      <c r="BC91" s="57" t="e">
        <f t="shared" si="116"/>
        <v>#N/A</v>
      </c>
      <c r="BD91" s="57" t="e">
        <f t="shared" si="117"/>
        <v>#N/A</v>
      </c>
      <c r="BE91" s="57" t="e">
        <f t="shared" si="118"/>
        <v>#N/A</v>
      </c>
      <c r="BF91" s="57" t="e">
        <f t="shared" si="119"/>
        <v>#N/A</v>
      </c>
      <c r="BG91" s="57" t="e">
        <f t="shared" si="120"/>
        <v>#N/A</v>
      </c>
      <c r="BH91" s="65" t="e">
        <f t="shared" si="121"/>
        <v>#N/A</v>
      </c>
      <c r="BJ91" s="56">
        <f t="shared" si="41"/>
        <v>48.473669733969302</v>
      </c>
      <c r="BK91" s="54">
        <f t="shared" si="42"/>
        <v>42.762152722851759</v>
      </c>
      <c r="BL91" s="54">
        <f t="shared" si="43"/>
        <v>42.260792396938058</v>
      </c>
      <c r="BM91" s="54">
        <f t="shared" si="44"/>
        <v>43.032198525811253</v>
      </c>
      <c r="BN91" s="54" t="str">
        <f t="shared" si="45"/>
        <v/>
      </c>
      <c r="BO91" s="54" t="str">
        <f t="shared" si="46"/>
        <v/>
      </c>
      <c r="BP91" s="54" t="str">
        <f t="shared" si="47"/>
        <v/>
      </c>
      <c r="BQ91" s="54" t="str">
        <f t="shared" si="48"/>
        <v/>
      </c>
      <c r="BR91" s="54" t="str">
        <f t="shared" si="122"/>
        <v/>
      </c>
      <c r="BS91" s="54" t="str">
        <f t="shared" si="122"/>
        <v/>
      </c>
      <c r="BT91" s="54" t="str">
        <f t="shared" si="122"/>
        <v/>
      </c>
      <c r="BU91" s="54" t="str">
        <f t="shared" si="123"/>
        <v/>
      </c>
      <c r="BV91" s="54" t="str">
        <f t="shared" si="124"/>
        <v/>
      </c>
      <c r="BW91" s="54" t="str">
        <f t="shared" si="125"/>
        <v/>
      </c>
      <c r="BX91" s="54" t="str">
        <f t="shared" si="126"/>
        <v/>
      </c>
      <c r="BY91" s="55">
        <f t="shared" si="143"/>
        <v>2.8014069672295357E-2</v>
      </c>
      <c r="BZ91" s="57">
        <f t="shared" si="143"/>
        <v>2.5270564258521061E-2</v>
      </c>
      <c r="CA91" s="57">
        <f t="shared" si="143"/>
        <v>2.8826072538492158E-2</v>
      </c>
      <c r="CB91" s="57">
        <f t="shared" si="143"/>
        <v>3.1164049264367825E-2</v>
      </c>
      <c r="CC91" s="57" t="str">
        <f t="shared" si="143"/>
        <v/>
      </c>
      <c r="CD91" s="57" t="str">
        <f t="shared" si="143"/>
        <v/>
      </c>
      <c r="CE91" s="57" t="str">
        <f t="shared" si="143"/>
        <v/>
      </c>
      <c r="CF91" s="57" t="str">
        <f t="shared" si="143"/>
        <v/>
      </c>
      <c r="CG91" s="57" t="str">
        <f t="shared" si="143"/>
        <v/>
      </c>
      <c r="CH91" s="57" t="str">
        <f t="shared" si="143"/>
        <v/>
      </c>
      <c r="CI91" s="57" t="str">
        <f t="shared" si="143"/>
        <v/>
      </c>
      <c r="CJ91" s="57" t="str">
        <f t="shared" si="143"/>
        <v/>
      </c>
      <c r="CK91" s="57" t="str">
        <f t="shared" si="143"/>
        <v/>
      </c>
      <c r="CL91" s="57" t="str">
        <f t="shared" si="143"/>
        <v/>
      </c>
      <c r="CM91" s="65" t="str">
        <f t="shared" si="143"/>
        <v/>
      </c>
      <c r="CO91" s="55">
        <f t="shared" si="71"/>
        <v>2.843428071737979E-2</v>
      </c>
      <c r="CP91" s="57">
        <f t="shared" si="72"/>
        <v>2.6151744774685192E-2</v>
      </c>
      <c r="CQ91" s="57">
        <f t="shared" si="73"/>
        <v>3.0044004649891064E-2</v>
      </c>
      <c r="CR91" s="57">
        <f t="shared" si="74"/>
        <v>3.2062063088696517E-2</v>
      </c>
      <c r="CS91" s="57" t="str">
        <f t="shared" si="75"/>
        <v/>
      </c>
      <c r="CT91" s="57" t="str">
        <f t="shared" si="76"/>
        <v/>
      </c>
      <c r="CU91" s="57" t="str">
        <f t="shared" si="77"/>
        <v/>
      </c>
      <c r="CV91" s="57" t="str">
        <f t="shared" si="78"/>
        <v/>
      </c>
      <c r="CW91" s="57" t="str">
        <f t="shared" si="142"/>
        <v/>
      </c>
      <c r="CX91" s="57" t="str">
        <f t="shared" si="142"/>
        <v/>
      </c>
      <c r="CY91" s="57" t="str">
        <f t="shared" si="142"/>
        <v/>
      </c>
      <c r="CZ91" s="57" t="str">
        <f t="shared" si="130"/>
        <v/>
      </c>
      <c r="DA91" s="57" t="str">
        <f t="shared" si="131"/>
        <v/>
      </c>
      <c r="DB91" s="57" t="str">
        <f t="shared" si="132"/>
        <v/>
      </c>
      <c r="DC91" s="65" t="str">
        <f t="shared" si="133"/>
        <v/>
      </c>
      <c r="DE91" s="72" t="str">
        <f t="shared" si="55"/>
        <v/>
      </c>
      <c r="DF91" s="73" t="str">
        <f t="shared" si="56"/>
        <v/>
      </c>
      <c r="DG91" s="73" t="str">
        <f t="shared" si="57"/>
        <v/>
      </c>
      <c r="DH91" s="73" t="str">
        <f t="shared" si="58"/>
        <v/>
      </c>
      <c r="DI91" s="73" t="str">
        <f t="shared" si="59"/>
        <v/>
      </c>
      <c r="DJ91" s="73" t="str">
        <f t="shared" si="60"/>
        <v/>
      </c>
      <c r="DK91" s="73" t="str">
        <f t="shared" si="61"/>
        <v/>
      </c>
      <c r="DL91" s="73" t="str">
        <f t="shared" si="62"/>
        <v/>
      </c>
      <c r="DM91" s="73" t="str">
        <f t="shared" si="63"/>
        <v/>
      </c>
      <c r="DN91" s="73" t="str">
        <f t="shared" si="84"/>
        <v/>
      </c>
      <c r="DO91" s="73" t="str">
        <f t="shared" si="64"/>
        <v/>
      </c>
      <c r="DP91" s="73" t="str">
        <f t="shared" si="65"/>
        <v/>
      </c>
      <c r="DQ91" s="73" t="str">
        <f t="shared" si="66"/>
        <v/>
      </c>
      <c r="DR91" s="73" t="str">
        <f t="shared" si="67"/>
        <v/>
      </c>
      <c r="DS91" s="73" t="str">
        <f t="shared" si="68"/>
        <v/>
      </c>
      <c r="DT91" s="70" t="str">
        <f t="shared" si="69"/>
        <v/>
      </c>
      <c r="DU91" s="70" t="str">
        <f t="shared" si="70"/>
        <v/>
      </c>
      <c r="DW91" s="55" t="e">
        <f t="shared" si="85"/>
        <v>#N/A</v>
      </c>
      <c r="DX91" s="90" t="e">
        <f t="shared" si="86"/>
        <v>#N/A</v>
      </c>
      <c r="DZ91" s="29" t="s">
        <v>60</v>
      </c>
      <c r="EA91" s="56">
        <v>8.567123692040683</v>
      </c>
      <c r="EB91" s="54">
        <v>8.567123692040683</v>
      </c>
      <c r="EC91" s="54">
        <v>9.7516719063509179</v>
      </c>
      <c r="ED91" s="54">
        <v>9.7516719063509285</v>
      </c>
      <c r="EE91" s="54" t="str">
        <v/>
      </c>
      <c r="EF91" s="54" t="str">
        <v/>
      </c>
      <c r="EG91" s="54" t="str">
        <v/>
      </c>
      <c r="EH91" s="54" t="str">
        <v/>
      </c>
      <c r="EI91" s="54" t="str">
        <v/>
      </c>
      <c r="EJ91" s="137" t="str">
        <v/>
      </c>
      <c r="EK91" s="137" t="str">
        <v/>
      </c>
      <c r="EL91" s="137" t="str">
        <v/>
      </c>
      <c r="EM91" s="137" t="str">
        <v/>
      </c>
      <c r="EN91" s="137" t="str">
        <v/>
      </c>
      <c r="EO91" s="138" t="str">
        <v/>
      </c>
    </row>
    <row r="92" spans="2:145" ht="18">
      <c r="B92" s="221"/>
      <c r="C92" s="159"/>
      <c r="AB92" s="55">
        <v>0.61000000000000032</v>
      </c>
      <c r="AC92" s="56">
        <f t="shared" si="90"/>
        <v>43.355647613405438</v>
      </c>
      <c r="AD92" s="57">
        <f t="shared" si="91"/>
        <v>3.0665418469927343E-2</v>
      </c>
      <c r="AE92" s="56">
        <f t="shared" si="92"/>
        <v>48.832179100941161</v>
      </c>
      <c r="AF92" s="54">
        <f t="shared" si="93"/>
        <v>43.161473580437125</v>
      </c>
      <c r="AG92" s="54">
        <f t="shared" si="94"/>
        <v>42.611517844302725</v>
      </c>
      <c r="AH92" s="54">
        <f t="shared" si="95"/>
        <v>43.355647613405438</v>
      </c>
      <c r="AI92" s="54" t="e">
        <f t="shared" si="96"/>
        <v>#N/A</v>
      </c>
      <c r="AJ92" s="54" t="e">
        <f t="shared" si="97"/>
        <v>#N/A</v>
      </c>
      <c r="AK92" s="54" t="e">
        <f t="shared" si="98"/>
        <v>#N/A</v>
      </c>
      <c r="AL92" s="54" t="e">
        <f t="shared" si="99"/>
        <v>#N/A</v>
      </c>
      <c r="AM92" s="54" t="e">
        <f t="shared" si="100"/>
        <v>#N/A</v>
      </c>
      <c r="AN92" s="54" t="e">
        <f t="shared" si="101"/>
        <v>#N/A</v>
      </c>
      <c r="AO92" s="54" t="e">
        <f t="shared" si="102"/>
        <v>#N/A</v>
      </c>
      <c r="AP92" s="54" t="e">
        <f t="shared" si="103"/>
        <v>#N/A</v>
      </c>
      <c r="AQ92" s="54" t="e">
        <f t="shared" si="104"/>
        <v>#N/A</v>
      </c>
      <c r="AR92" s="54" t="e">
        <f t="shared" si="105"/>
        <v>#N/A</v>
      </c>
      <c r="AS92" s="54" t="e">
        <f t="shared" si="106"/>
        <v>#N/A</v>
      </c>
      <c r="AT92" s="55">
        <f t="shared" si="107"/>
        <v>2.7768946562662773E-2</v>
      </c>
      <c r="AU92" s="57">
        <f t="shared" si="108"/>
        <v>2.4814158869324626E-2</v>
      </c>
      <c r="AV92" s="57">
        <f t="shared" si="109"/>
        <v>2.8199020064635427E-2</v>
      </c>
      <c r="AW92" s="57">
        <f t="shared" si="110"/>
        <v>3.0665418469927343E-2</v>
      </c>
      <c r="AX92" s="57" t="e">
        <f t="shared" si="111"/>
        <v>#N/A</v>
      </c>
      <c r="AY92" s="57" t="e">
        <f t="shared" si="112"/>
        <v>#N/A</v>
      </c>
      <c r="AZ92" s="57" t="e">
        <f t="shared" si="113"/>
        <v>#N/A</v>
      </c>
      <c r="BA92" s="57" t="e">
        <f t="shared" si="114"/>
        <v>#N/A</v>
      </c>
      <c r="BB92" s="57" t="e">
        <f t="shared" si="115"/>
        <v>#N/A</v>
      </c>
      <c r="BC92" s="57" t="e">
        <f t="shared" si="116"/>
        <v>#N/A</v>
      </c>
      <c r="BD92" s="57" t="e">
        <f t="shared" si="117"/>
        <v>#N/A</v>
      </c>
      <c r="BE92" s="57" t="e">
        <f t="shared" si="118"/>
        <v>#N/A</v>
      </c>
      <c r="BF92" s="57" t="e">
        <f t="shared" si="119"/>
        <v>#N/A</v>
      </c>
      <c r="BG92" s="57" t="e">
        <f t="shared" si="120"/>
        <v>#N/A</v>
      </c>
      <c r="BH92" s="65" t="e">
        <f t="shared" si="121"/>
        <v>#N/A</v>
      </c>
      <c r="BJ92" s="56">
        <f t="shared" si="41"/>
        <v>48.832179100941161</v>
      </c>
      <c r="BK92" s="54">
        <f t="shared" si="42"/>
        <v>43.161473580437125</v>
      </c>
      <c r="BL92" s="54">
        <f t="shared" si="43"/>
        <v>42.611517844302725</v>
      </c>
      <c r="BM92" s="54">
        <f t="shared" si="44"/>
        <v>43.355647613405438</v>
      </c>
      <c r="BN92" s="54" t="str">
        <f t="shared" si="45"/>
        <v/>
      </c>
      <c r="BO92" s="54" t="str">
        <f t="shared" si="46"/>
        <v/>
      </c>
      <c r="BP92" s="54" t="str">
        <f t="shared" si="47"/>
        <v/>
      </c>
      <c r="BQ92" s="54" t="str">
        <f t="shared" si="48"/>
        <v/>
      </c>
      <c r="BR92" s="54" t="str">
        <f t="shared" si="122"/>
        <v/>
      </c>
      <c r="BS92" s="54" t="str">
        <f t="shared" si="122"/>
        <v/>
      </c>
      <c r="BT92" s="54" t="str">
        <f t="shared" si="122"/>
        <v/>
      </c>
      <c r="BU92" s="54" t="str">
        <f t="shared" si="123"/>
        <v/>
      </c>
      <c r="BV92" s="54" t="str">
        <f t="shared" si="124"/>
        <v/>
      </c>
      <c r="BW92" s="54" t="str">
        <f t="shared" si="125"/>
        <v/>
      </c>
      <c r="BX92" s="54" t="str">
        <f t="shared" si="126"/>
        <v/>
      </c>
      <c r="BY92" s="55">
        <f t="shared" si="143"/>
        <v>2.7768946562662773E-2</v>
      </c>
      <c r="BZ92" s="57">
        <f t="shared" si="143"/>
        <v>2.4814158869324626E-2</v>
      </c>
      <c r="CA92" s="57">
        <f t="shared" si="143"/>
        <v>2.8199020064635427E-2</v>
      </c>
      <c r="CB92" s="57">
        <f t="shared" si="143"/>
        <v>3.0665418469927343E-2</v>
      </c>
      <c r="CC92" s="57" t="str">
        <f t="shared" si="143"/>
        <v/>
      </c>
      <c r="CD92" s="57" t="str">
        <f t="shared" si="143"/>
        <v/>
      </c>
      <c r="CE92" s="57" t="str">
        <f t="shared" si="143"/>
        <v/>
      </c>
      <c r="CF92" s="57" t="str">
        <f t="shared" si="143"/>
        <v/>
      </c>
      <c r="CG92" s="57" t="str">
        <f t="shared" si="143"/>
        <v/>
      </c>
      <c r="CH92" s="57" t="str">
        <f t="shared" si="143"/>
        <v/>
      </c>
      <c r="CI92" s="57" t="str">
        <f t="shared" si="143"/>
        <v/>
      </c>
      <c r="CJ92" s="57" t="str">
        <f t="shared" si="143"/>
        <v/>
      </c>
      <c r="CK92" s="57" t="str">
        <f t="shared" si="143"/>
        <v/>
      </c>
      <c r="CL92" s="57" t="str">
        <f t="shared" si="143"/>
        <v/>
      </c>
      <c r="CM92" s="65" t="str">
        <f t="shared" si="143"/>
        <v/>
      </c>
      <c r="CO92" s="55">
        <f t="shared" si="71"/>
        <v>2.82358477238677E-2</v>
      </c>
      <c r="CP92" s="57">
        <f t="shared" si="72"/>
        <v>2.5716566538218848E-2</v>
      </c>
      <c r="CQ92" s="57">
        <f t="shared" si="73"/>
        <v>2.9441415963241555E-2</v>
      </c>
      <c r="CR92" s="57">
        <f t="shared" si="74"/>
        <v>3.1629841517008497E-2</v>
      </c>
      <c r="CS92" s="57" t="str">
        <f t="shared" si="75"/>
        <v/>
      </c>
      <c r="CT92" s="57" t="str">
        <f t="shared" si="76"/>
        <v/>
      </c>
      <c r="CU92" s="57" t="str">
        <f t="shared" si="77"/>
        <v/>
      </c>
      <c r="CV92" s="57" t="str">
        <f t="shared" si="78"/>
        <v/>
      </c>
      <c r="CW92" s="57" t="str">
        <f t="shared" si="142"/>
        <v/>
      </c>
      <c r="CX92" s="57" t="str">
        <f t="shared" si="142"/>
        <v/>
      </c>
      <c r="CY92" s="57" t="str">
        <f t="shared" si="142"/>
        <v/>
      </c>
      <c r="CZ92" s="57" t="str">
        <f t="shared" si="130"/>
        <v/>
      </c>
      <c r="DA92" s="57" t="str">
        <f t="shared" si="131"/>
        <v/>
      </c>
      <c r="DB92" s="57" t="str">
        <f t="shared" si="132"/>
        <v/>
      </c>
      <c r="DC92" s="65" t="str">
        <f t="shared" si="133"/>
        <v/>
      </c>
      <c r="DE92" s="72" t="str">
        <f t="shared" si="55"/>
        <v/>
      </c>
      <c r="DF92" s="73" t="str">
        <f t="shared" si="56"/>
        <v/>
      </c>
      <c r="DG92" s="73" t="str">
        <f t="shared" si="57"/>
        <v/>
      </c>
      <c r="DH92" s="73" t="str">
        <f t="shared" si="58"/>
        <v/>
      </c>
      <c r="DI92" s="73" t="str">
        <f t="shared" si="59"/>
        <v/>
      </c>
      <c r="DJ92" s="73" t="str">
        <f t="shared" si="60"/>
        <v/>
      </c>
      <c r="DK92" s="73" t="str">
        <f t="shared" si="61"/>
        <v/>
      </c>
      <c r="DL92" s="73" t="str">
        <f t="shared" si="62"/>
        <v/>
      </c>
      <c r="DM92" s="73" t="str">
        <f t="shared" si="63"/>
        <v/>
      </c>
      <c r="DN92" s="73" t="str">
        <f t="shared" si="84"/>
        <v/>
      </c>
      <c r="DO92" s="73" t="str">
        <f t="shared" si="64"/>
        <v/>
      </c>
      <c r="DP92" s="73" t="str">
        <f t="shared" si="65"/>
        <v/>
      </c>
      <c r="DQ92" s="73" t="str">
        <f t="shared" si="66"/>
        <v/>
      </c>
      <c r="DR92" s="73" t="str">
        <f t="shared" si="67"/>
        <v/>
      </c>
      <c r="DS92" s="73" t="str">
        <f t="shared" si="68"/>
        <v/>
      </c>
      <c r="DT92" s="70" t="str">
        <f t="shared" si="69"/>
        <v/>
      </c>
      <c r="DU92" s="70" t="str">
        <f t="shared" si="70"/>
        <v/>
      </c>
      <c r="DW92" s="55" t="e">
        <f t="shared" si="85"/>
        <v>#N/A</v>
      </c>
      <c r="DX92" s="90" t="e">
        <f t="shared" si="86"/>
        <v>#N/A</v>
      </c>
      <c r="DZ92" s="29" t="s">
        <v>63</v>
      </c>
      <c r="EA92" s="140">
        <v>0</v>
      </c>
      <c r="EB92" s="54">
        <v>4.7138227075254449</v>
      </c>
      <c r="EC92" s="54">
        <v>4.7138227075254377</v>
      </c>
      <c r="ED92" s="54">
        <v>6.6991231968487739</v>
      </c>
      <c r="EE92" s="54" t="str">
        <v/>
      </c>
      <c r="EF92" s="54" t="str">
        <v/>
      </c>
      <c r="EG92" s="54" t="str">
        <v/>
      </c>
      <c r="EH92" s="54" t="str">
        <v/>
      </c>
      <c r="EI92" s="54" t="str">
        <v/>
      </c>
      <c r="EJ92" s="137" t="str">
        <v/>
      </c>
      <c r="EK92" s="137" t="str">
        <v/>
      </c>
      <c r="EL92" s="137" t="str">
        <v/>
      </c>
      <c r="EM92" s="137" t="str">
        <v/>
      </c>
      <c r="EN92" s="137" t="str">
        <v/>
      </c>
      <c r="EO92" s="138" t="str">
        <v/>
      </c>
    </row>
    <row r="93" spans="2:145" ht="18">
      <c r="B93" s="221"/>
      <c r="C93" s="159"/>
      <c r="AB93" s="55">
        <v>0.62000000000000033</v>
      </c>
      <c r="AC93" s="56">
        <f t="shared" ref="AC93:AC124" si="146">INDEX(AE93:AS93,1,$C$20-1)</f>
        <v>43.684573772633144</v>
      </c>
      <c r="AD93" s="57">
        <f t="shared" ref="AD93:AD124" si="147">INDEX(AT93:BH93,1,$C$20-1)</f>
        <v>3.0134788075392081E-2</v>
      </c>
      <c r="AE93" s="56">
        <f t="shared" ref="AE93:AE124" si="148">IF(BJ93="",NA(),IF($B$14="u",BJ93,IF($B$14="sl",$C$22+EXP(BJ93),IF($B$14="su",$C$23-EXP(-BJ93),IF($B$14="b",($C$22+$C$23*EXP(BJ93))/(1+EXP(BJ93)),NA())))))</f>
        <v>49.194020199524367</v>
      </c>
      <c r="AF93" s="54">
        <f t="shared" ref="AF93:AF124" si="149">IF(BK93="",NA(),IF($B$14="u",BK93,IF($B$14="sl",$C$22+EXP(BK93),IF($B$14="su",$C$23-EXP(-BK93),IF($B$14="b",($C$22+$C$23*EXP(BK93))/(1+EXP(BK93)),NA())))))</f>
        <v>43.568291349948204</v>
      </c>
      <c r="AG93" s="54">
        <f t="shared" ref="AG93:AG124" si="150">IF(BL93="",NA(),IF($B$14="u",BL93,IF($B$14="sl",$C$22+EXP(BL93),IF($B$14="su",$C$23-EXP(-BL93),IF($B$14="b",($C$22+$C$23*EXP(BL93))/(1+EXP(BL93)),NA())))))</f>
        <v>42.97020087124222</v>
      </c>
      <c r="AH93" s="54">
        <f t="shared" ref="AH93:AH124" si="151">IF(BM93="",NA(),IF($B$14="u",BM93,IF($B$14="sl",$C$22+EXP(BM93),IF($B$14="su",$C$23-EXP(-BM93),IF($B$14="b",($C$22+$C$23*EXP(BM93))/(1+EXP(BM93)),NA())))))</f>
        <v>43.684573772633144</v>
      </c>
      <c r="AI93" s="54" t="e">
        <f t="shared" ref="AI93:AI124" si="152">IF(BN93="",NA(),IF($B$14="u",BN93,IF($B$14="sl",$C$22+EXP(BN93),IF($B$14="su",$C$23-EXP(-BN93),IF($B$14="b",($C$22+$C$23*EXP(BN93))/(1+EXP(BN93)),NA())))))</f>
        <v>#N/A</v>
      </c>
      <c r="AJ93" s="54" t="e">
        <f t="shared" ref="AJ93:AJ124" si="153">IF(BO93="",NA(),IF($B$14="u",BO93,IF($B$14="sl",$C$22+EXP(BO93),IF($B$14="su",$C$23-EXP(-BO93),IF($B$14="b",($C$22+$C$23*EXP(BO93))/(1+EXP(BO93)),NA())))))</f>
        <v>#N/A</v>
      </c>
      <c r="AK93" s="54" t="e">
        <f t="shared" ref="AK93:AK124" si="154">IF(BP93="",NA(),IF($B$14="u",BP93,IF($B$14="sl",$C$22+EXP(BP93),IF($B$14="su",$C$23-EXP(-BP93),IF($B$14="b",($C$22+$C$23*EXP(BP93))/(1+EXP(BP93)),NA())))))</f>
        <v>#N/A</v>
      </c>
      <c r="AL93" s="54" t="e">
        <f t="shared" ref="AL93:AL124" si="155">IF(BQ93="",NA(),IF($B$14="u",BQ93,IF($B$14="sl",$C$22+EXP(BQ93),IF($B$14="su",$C$23-EXP(-BQ93),IF($B$14="b",($C$22+$C$23*EXP(BQ93))/(1+EXP(BQ93)),NA())))))</f>
        <v>#N/A</v>
      </c>
      <c r="AM93" s="54" t="e">
        <f t="shared" ref="AM93:AM124" si="156">IF(BR93="",NA(),IF($B$14="u",BR93,IF($B$14="sl",$C$22+EXP(BR93),IF($B$14="su",$C$23-EXP(-BR93),IF($B$14="b",($C$22+$C$23*EXP(BR93))/(1+EXP(BR93)),NA())))))</f>
        <v>#N/A</v>
      </c>
      <c r="AN93" s="54" t="e">
        <f t="shared" ref="AN93:AN124" si="157">IF(BS93="",NA(),IF($B$14="u",BS93,IF($B$14="sl",$C$22+EXP(BS93),IF($B$14="su",$C$23-EXP(-BS93),IF($B$14="b",($C$22+$C$23*EXP(BS93))/(1+EXP(BS93)),NA())))))</f>
        <v>#N/A</v>
      </c>
      <c r="AO93" s="54" t="e">
        <f t="shared" ref="AO93:AO124" si="158">IF(BT93="",NA(),IF($B$14="u",BT93,IF($B$14="sl",$C$22+EXP(BT93),IF($B$14="su",$C$23-EXP(-BT93),IF($B$14="b",($C$22+$C$23*EXP(BT93))/(1+EXP(BT93)),NA())))))</f>
        <v>#N/A</v>
      </c>
      <c r="AP93" s="54" t="e">
        <f t="shared" ref="AP93:AP124" si="159">IF(BU93="",NA(),IF($B$14="u",BU93,IF($B$14="sl",$C$22+EXP(BU93),IF($B$14="su",$C$23-EXP(-BU93),IF($B$14="b",($C$22+$C$23*EXP(BU93))/(1+EXP(BU93)),NA())))))</f>
        <v>#N/A</v>
      </c>
      <c r="AQ93" s="54" t="e">
        <f t="shared" ref="AQ93:AQ124" si="160">IF(BV93="",NA(),IF($B$14="u",BV93,IF($B$14="sl",$C$22+EXP(BV93),IF($B$14="su",$C$23-EXP(-BV93),IF($B$14="b",($C$22+$C$23*EXP(BV93))/(1+EXP(BV93)),NA())))))</f>
        <v>#N/A</v>
      </c>
      <c r="AR93" s="54" t="e">
        <f t="shared" ref="AR93:AR124" si="161">IF(BW93="",NA(),IF($B$14="u",BW93,IF($B$14="sl",$C$22+EXP(BW93),IF($B$14="su",$C$23-EXP(-BW93),IF($B$14="b",($C$22+$C$23*EXP(BW93))/(1+EXP(BW93)),NA())))))</f>
        <v>#N/A</v>
      </c>
      <c r="AS93" s="54" t="e">
        <f t="shared" ref="AS93:AS124" si="162">IF(BX93="",NA(),IF($B$14="u",BX93,IF($B$14="sl",$C$22+EXP(BX93),IF($B$14="su",$C$23-EXP(-BX93),IF($B$14="b",($C$22+$C$23*EXP(BX93))/(1+EXP(BX93)),NA())))))</f>
        <v>#N/A</v>
      </c>
      <c r="AT93" s="55">
        <f t="shared" ref="AT93:AT124" si="163">IF(BY93="",NA(),IF($B$14="u",BY93,IF($B$14="sl",BY93*EXP(-BJ93),IF($B$14="su",BY93*EXP(BJ93),IF($B$14="b",BY93*(1+EXP(BJ93))^2/(($C$23-$C$22)*EXP(BJ93)),NA())))))</f>
        <v>2.7500478394969944E-2</v>
      </c>
      <c r="AU93" s="57">
        <f t="shared" ref="AU93:AU124" si="164">IF(BZ93="",NA(),IF($B$14="u",BZ93,IF($B$14="sl",BZ93*EXP(-BK93),IF($B$14="su",BZ93*EXP(BK93),IF($B$14="b",BZ93*(1+EXP(BK93))^2/(($C$23-$C$22)*EXP(BK93)),NA())))))</f>
        <v>2.4347738866329256E-2</v>
      </c>
      <c r="AV93" s="57">
        <f t="shared" ref="AV93:AV124" si="165">IF(CA93="",NA(),IF($B$14="u",CA93,IF($B$14="sl",CA93*EXP(-BL93),IF($B$14="su",CA93*EXP(BL93),IF($B$14="b",CA93*(1+EXP(BL93))^2/(($C$23-$C$22)*EXP(BL93)),NA())))))</f>
        <v>2.7561240956495904E-2</v>
      </c>
      <c r="AW93" s="57">
        <f t="shared" ref="AW93:AW124" si="166">IF(CB93="",NA(),IF($B$14="u",CB93,IF($B$14="sl",CB93*EXP(-BM93),IF($B$14="su",CB93*EXP(BM93),IF($B$14="b",CB93*(1+EXP(BM93))^2/(($C$23-$C$22)*EXP(BM93)),NA())))))</f>
        <v>3.0134788075392081E-2</v>
      </c>
      <c r="AX93" s="57" t="e">
        <f t="shared" ref="AX93:AX124" si="167">IF(CC93="",NA(),IF($B$14="u",CC93,IF($B$14="sl",CC93*EXP(-BN93),IF($B$14="su",CC93*EXP(BN93),IF($B$14="b",CC93*(1+EXP(BN93))^2/(($C$23-$C$22)*EXP(BN93)),NA())))))</f>
        <v>#N/A</v>
      </c>
      <c r="AY93" s="57" t="e">
        <f t="shared" ref="AY93:AY124" si="168">IF(CD93="",NA(),IF($B$14="u",CD93,IF($B$14="sl",CD93*EXP(-BO93),IF($B$14="su",CD93*EXP(BO93),IF($B$14="b",CD93*(1+EXP(BO93))^2/(($C$23-$C$22)*EXP(BO93)),NA())))))</f>
        <v>#N/A</v>
      </c>
      <c r="AZ93" s="57" t="e">
        <f t="shared" ref="AZ93:AZ124" si="169">IF(CE93="",NA(),IF($B$14="u",CE93,IF($B$14="sl",CE93*EXP(-BP93),IF($B$14="su",CE93*EXP(BP93),IF($B$14="b",CE93*(1+EXP(BP93))^2/(($C$23-$C$22)*EXP(BP93)),NA())))))</f>
        <v>#N/A</v>
      </c>
      <c r="BA93" s="57" t="e">
        <f t="shared" ref="BA93:BA124" si="170">IF(CF93="",NA(),IF($B$14="u",CF93,IF($B$14="sl",CF93*EXP(-BQ93),IF($B$14="su",CF93*EXP(BQ93),IF($B$14="b",CF93*(1+EXP(BQ93))^2/(($C$23-$C$22)*EXP(BQ93)),NA())))))</f>
        <v>#N/A</v>
      </c>
      <c r="BB93" s="57" t="e">
        <f t="shared" ref="BB93:BB124" si="171">IF(CG93="",NA(),IF($B$14="u",CG93,IF($B$14="sl",CG93*EXP(-BR93),IF($B$14="su",CG93*EXP(BR93),IF($B$14="b",CG93*(1+EXP(BR93))^2/(($C$23-$C$22)*EXP(BR93)),NA())))))</f>
        <v>#N/A</v>
      </c>
      <c r="BC93" s="57" t="e">
        <f t="shared" ref="BC93:BC124" si="172">IF(CH93="",NA(),IF($B$14="u",CH93,IF($B$14="sl",CH93*EXP(-BS93),IF($B$14="su",CH93*EXP(BS93),IF($B$14="b",CH93*(1+EXP(BS93))^2/(($C$23-$C$22)*EXP(BS93)),NA())))))</f>
        <v>#N/A</v>
      </c>
      <c r="BD93" s="57" t="e">
        <f t="shared" ref="BD93:BD124" si="173">IF(CI93="",NA(),IF($B$14="u",CI93,IF($B$14="sl",CI93*EXP(-BT93),IF($B$14="su",CI93*EXP(BT93),IF($B$14="b",CI93*(1+EXP(BT93))^2/(($C$23-$C$22)*EXP(BT93)),NA())))))</f>
        <v>#N/A</v>
      </c>
      <c r="BE93" s="57" t="e">
        <f t="shared" ref="BE93:BE124" si="174">IF(CJ93="",NA(),IF($B$14="u",CJ93,IF($B$14="sl",CJ93*EXP(-BU93),IF($B$14="su",CJ93*EXP(BU93),IF($B$14="b",CJ93*(1+EXP(BU93))^2/(($C$23-$C$22)*EXP(BU93)),NA())))))</f>
        <v>#N/A</v>
      </c>
      <c r="BF93" s="57" t="e">
        <f t="shared" ref="BF93:BF124" si="175">IF(CK93="",NA(),IF($B$14="u",CK93,IF($B$14="sl",CK93*EXP(-BV93),IF($B$14="su",CK93*EXP(BV93),IF($B$14="b",CK93*(1+EXP(BV93))^2/(($C$23-$C$22)*EXP(BV93)),NA())))))</f>
        <v>#N/A</v>
      </c>
      <c r="BG93" s="57" t="e">
        <f t="shared" ref="BG93:BG124" si="176">IF(CL93="",NA(),IF($B$14="u",CL93,IF($B$14="sl",CL93*EXP(-BW93),IF($B$14="su",CL93*EXP(BW93),IF($B$14="b",CL93*(1+EXP(BW93))^2/(($C$23-$C$22)*EXP(BW93)),NA())))))</f>
        <v>#N/A</v>
      </c>
      <c r="BH93" s="65" t="e">
        <f t="shared" ref="BH93:BH124" si="177">IF(CM93="",NA(),IF($B$14="u",CM93,IF($B$14="sl",CM93*EXP(-BX93),IF($B$14="su",CM93*EXP(BX93),IF($B$14="b",CM93*(1+EXP(BX93))^2/(($C$23-$C$22)*EXP(BX93)),NA())))))</f>
        <v>#N/A</v>
      </c>
      <c r="BJ93" s="56">
        <f t="shared" ref="BJ93:BJ133" si="178">IF(BY93="","",EA$90+EA$91*LN($AB93/(1-$AB93)))</f>
        <v>49.194020199524367</v>
      </c>
      <c r="BK93" s="54">
        <f t="shared" ref="BK93:BK133" si="179">IF(BZ93="","",EB$90+EB$91*LN($AB93/(1-$AB93))+EB$92*($AB93-0.5)*LN($AB93/(1-$AB93)))</f>
        <v>43.568291349948204</v>
      </c>
      <c r="BL93" s="54">
        <f t="shared" ref="BL93:BL133" si="180">IF(CA93="","",EC$90+EC$91*LN($AB93/(1-$AB93))+EC$92*($AB93-0.5)*LN($AB93/(1-$AB93))+EC$93*($AB93-0.5))</f>
        <v>42.97020087124222</v>
      </c>
      <c r="BM93" s="54">
        <f t="shared" ref="BM93:BM133" si="181">IF(CB93="","",ED$90+ED$91*LN($AB93/(1-$AB93))+ED$92*($AB93-0.5)*LN($AB93/(1-$AB93))+ED$93*($AB93-0.5)+ED$94*($AB93-0.5)^2)</f>
        <v>43.684573772633144</v>
      </c>
      <c r="BN93" s="54" t="str">
        <f t="shared" ref="BN93:BN133" si="182">IF(CC93="","",EE$90+EE$91*LN($AB93/(1-$AB93))+EE$92*($AB93-0.5)*LN($AB93/(1-$AB93))+EE$93*($AB93-0.5)+EE$94*($AB93-0.5)^2+EE$95*($AB93-0.5)^2*LN($AB93/(1-$AB93)))</f>
        <v/>
      </c>
      <c r="BO93" s="54" t="str">
        <f t="shared" ref="BO93:BO133" si="183">IF(CD93="","",EF$90+EF$91*LN($AB93/(1-$AB93))+EF$92*($AB93-0.5)*LN($AB93/(1-$AB93))+EF$93*($AB93-0.5)+EF$94*($AB93-0.5)^2+EF$95*($AB93-0.5)^2*LN($AB93/(1-$AB93))+EF$96*($AB93-0.5)^3)</f>
        <v/>
      </c>
      <c r="BP93" s="54" t="str">
        <f t="shared" ref="BP93:BP133" si="184">IF(CE93="","",EG$90+EG$91*LN($AB93/(1-$AB93))+EG$92*($AB93-0.5)*LN($AB93/(1-$AB93))+EG$93*($AB93-0.5)+EG$94*($AB93-0.5)^2+EG$95*($AB93-0.5)^2*LN($AB93/(1-$AB93))+EG$96*($AB93-0.5)^3+EG$97*($AB93-0.5)^3*LN($AB93/(1-$AB93)))</f>
        <v/>
      </c>
      <c r="BQ93" s="54" t="str">
        <f t="shared" ref="BQ93:BQ133" si="185">IF(CF93="","",EH$90+EH$91*LN($AB93/(1-$AB93))+EH$92*($AB93-0.5)*LN($AB93/(1-$AB93))+EH$93*($AB93-0.5)+EH$94*($AB93-0.5)^2+EH$95*($AB93-0.5)^2*LN($AB93/(1-$AB93))+EH$96*($AB93-0.5)^3+EH$97*($AB93-0.5)^3*LN($AB93/(1-$AB93))+EH$98*($AB93-0.5)^4)</f>
        <v/>
      </c>
      <c r="BR93" s="54" t="str">
        <f t="shared" ref="BR93:BT124" si="186">IF(CG93="","",EI$90+EI$91*LN($AB93/(1-$AB93))+EI$92*($AB93-0.5)*LN($AB93/(1-$AB93))+EI$93*($AB93-0.5)+EI$94*($AB93-0.5)^2+EI$95*($AB93-0.5)^2*LN($AB93/(1-$AB93))+EI$96*($AB93-0.5)^3+EI$97*($AB93-0.5)^3*LN($AB93/(1-$AB93))+EI$98*($AB93-0.5)^4+EI$99*($AB93-0.5)^4*LN($AB93/(1-$AB93))+EI$100*($AB93-0.5)^5+EI$101*($AB93-0.5)^5*LN($AB93/(1-$AB93))+EI$102*($AB93-0.5)^6+EI$103*($AB93-0.5)^6*LN($AB93/(1-$AB93))+EI$104*($AB93-0.5)^7+EI$105*($AB93-0.5)^7*LN($AB93/(1-$AB93)))</f>
        <v/>
      </c>
      <c r="BS93" s="54" t="str">
        <f t="shared" si="186"/>
        <v/>
      </c>
      <c r="BT93" s="54" t="str">
        <f t="shared" si="186"/>
        <v/>
      </c>
      <c r="BU93" s="54" t="str">
        <f t="shared" ref="BU93:BU124" si="187">IF(CJ93="","",EL$90+EL$91*LN($AB93/(1-$AB93))+EL$92*($AB93-0.5)*LN($AB93/(1-$AB93))+EL$93*($AB93-0.5)+EL$94*($AB93-0.5)^2+EL$95*($AB93-0.5)^2*LN($AB93/(1-$AB93))+EL$96*($AB93-0.5)^3+EL$97*($AB93-0.5)^3*LN($AB93/(1-$AB93))+EL$98*($AB93-0.5)^4+EL$99*($AB93-0.5)^4*LN($AB93/(1-$AB93))+EL$100*($AB93-0.5)^5+EL$101*($AB93-0.5)^5*LN($AB93/(1-$AB93))+EL$102*($AB93-0.5)^6+EL$103*($AB93-0.5)^6*LN($AB93/(1-$AB93))+EL$104*($AB93-0.5)^7+EL$105*($AB93-0.5)^7*LN($AB93/(1-$AB93)))</f>
        <v/>
      </c>
      <c r="BV93" s="54" t="str">
        <f t="shared" ref="BV93:BV124" si="188">IF(CK93="","",EM$90+EM$91*LN($AB93/(1-$AB93))+EM$92*($AB93-0.5)*LN($AB93/(1-$AB93))+EM$93*($AB93-0.5)+EM$94*($AB93-0.5)^2+EM$95*($AB93-0.5)^2*LN($AB93/(1-$AB93))+EM$96*($AB93-0.5)^3+EM$97*($AB93-0.5)^3*LN($AB93/(1-$AB93))+EM$98*($AB93-0.5)^4+EM$99*($AB93-0.5)^4*LN($AB93/(1-$AB93))+EM$100*($AB93-0.5)^5+EM$101*($AB93-0.5)^5*LN($AB93/(1-$AB93))+EM$102*($AB93-0.5)^6+EM$103*($AB93-0.5)^6*LN($AB93/(1-$AB93))+EM$104*($AB93-0.5)^7+EM$105*($AB93-0.5)^7*LN($AB93/(1-$AB93)))</f>
        <v/>
      </c>
      <c r="BW93" s="54" t="str">
        <f t="shared" ref="BW93:BW124" si="189">IF(CL93="","",EN$90+EN$91*LN($AB93/(1-$AB93))+EN$92*($AB93-0.5)*LN($AB93/(1-$AB93))+EN$93*($AB93-0.5)+EN$94*($AB93-0.5)^2+EN$95*($AB93-0.5)^2*LN($AB93/(1-$AB93))+EN$96*($AB93-0.5)^3+EN$97*($AB93-0.5)^3*LN($AB93/(1-$AB93))+EN$98*($AB93-0.5)^4+EN$99*($AB93-0.5)^4*LN($AB93/(1-$AB93))+EN$100*($AB93-0.5)^5+EN$101*($AB93-0.5)^5*LN($AB93/(1-$AB93))+EN$102*($AB93-0.5)^6+EN$103*($AB93-0.5)^6*LN($AB93/(1-$AB93))+EN$104*($AB93-0.5)^7+EN$105*($AB93-0.5)^7*LN($AB93/(1-$AB93)))</f>
        <v/>
      </c>
      <c r="BX93" s="54" t="str">
        <f t="shared" ref="BX93:BX124" si="190">IF(CM93="","",EO$90+EO$91*LN($AB93/(1-$AB93))+EO$92*($AB93-0.5)*LN($AB93/(1-$AB93))+EO$93*($AB93-0.5)+EO$94*($AB93-0.5)^2+EO$95*($AB93-0.5)^2*LN($AB93/(1-$AB93))+EO$96*($AB93-0.5)^3+EO$97*($AB93-0.5)^3*LN($AB93/(1-$AB93))+EO$98*($AB93-0.5)^4+EO$99*($AB93-0.5)^4*LN($AB93/(1-$AB93))+EO$100*($AB93-0.5)^5+EO$101*($AB93-0.5)^5*LN($AB93/(1-$AB93))+EO$102*($AB93-0.5)^6+EO$103*($AB93-0.5)^6*LN($AB93/(1-$AB93))+EO$104*($AB93-0.5)^7+EO$105*($AB93-0.5)^7*LN($AB93/(1-$AB93)))</f>
        <v/>
      </c>
      <c r="BY93" s="55">
        <f t="shared" si="143"/>
        <v>2.7500478394969944E-2</v>
      </c>
      <c r="BZ93" s="57">
        <f t="shared" si="143"/>
        <v>2.4347738866329256E-2</v>
      </c>
      <c r="CA93" s="57">
        <f t="shared" si="143"/>
        <v>2.7561240956495904E-2</v>
      </c>
      <c r="CB93" s="57">
        <f t="shared" si="143"/>
        <v>3.0134788075392081E-2</v>
      </c>
      <c r="CC93" s="57" t="str">
        <f t="shared" si="143"/>
        <v/>
      </c>
      <c r="CD93" s="57" t="str">
        <f t="shared" si="143"/>
        <v/>
      </c>
      <c r="CE93" s="57" t="str">
        <f t="shared" si="143"/>
        <v/>
      </c>
      <c r="CF93" s="57" t="str">
        <f t="shared" si="143"/>
        <v/>
      </c>
      <c r="CG93" s="57" t="str">
        <f t="shared" si="143"/>
        <v/>
      </c>
      <c r="CH93" s="57" t="str">
        <f t="shared" si="143"/>
        <v/>
      </c>
      <c r="CI93" s="57" t="str">
        <f t="shared" si="143"/>
        <v/>
      </c>
      <c r="CJ93" s="57" t="str">
        <f t="shared" si="143"/>
        <v/>
      </c>
      <c r="CK93" s="57" t="str">
        <f t="shared" si="143"/>
        <v/>
      </c>
      <c r="CL93" s="57" t="str">
        <f t="shared" si="143"/>
        <v/>
      </c>
      <c r="CM93" s="65" t="str">
        <f t="shared" si="143"/>
        <v/>
      </c>
      <c r="CO93" s="55">
        <f t="shared" si="71"/>
        <v>2.8014069672295357E-2</v>
      </c>
      <c r="CP93" s="57">
        <f t="shared" si="72"/>
        <v>2.5270564258521061E-2</v>
      </c>
      <c r="CQ93" s="57">
        <f t="shared" si="73"/>
        <v>2.8826072538492158E-2</v>
      </c>
      <c r="CR93" s="57">
        <f t="shared" si="74"/>
        <v>3.1164049264367825E-2</v>
      </c>
      <c r="CS93" s="57" t="str">
        <f t="shared" si="75"/>
        <v/>
      </c>
      <c r="CT93" s="57" t="str">
        <f t="shared" si="76"/>
        <v/>
      </c>
      <c r="CU93" s="57" t="str">
        <f t="shared" si="77"/>
        <v/>
      </c>
      <c r="CV93" s="57" t="str">
        <f t="shared" si="78"/>
        <v/>
      </c>
      <c r="CW93" s="57" t="str">
        <f t="shared" si="142"/>
        <v/>
      </c>
      <c r="CX93" s="57" t="str">
        <f t="shared" si="142"/>
        <v/>
      </c>
      <c r="CY93" s="57" t="str">
        <f t="shared" si="142"/>
        <v/>
      </c>
      <c r="CZ93" s="57" t="str">
        <f t="shared" si="130"/>
        <v/>
      </c>
      <c r="DA93" s="57" t="str">
        <f t="shared" si="131"/>
        <v/>
      </c>
      <c r="DB93" s="57" t="str">
        <f t="shared" si="132"/>
        <v/>
      </c>
      <c r="DC93" s="65" t="str">
        <f t="shared" si="133"/>
        <v/>
      </c>
      <c r="DE93" s="72" t="str">
        <f t="shared" si="55"/>
        <v/>
      </c>
      <c r="DF93" s="73" t="str">
        <f t="shared" si="56"/>
        <v/>
      </c>
      <c r="DG93" s="73" t="str">
        <f t="shared" si="57"/>
        <v/>
      </c>
      <c r="DH93" s="73" t="str">
        <f t="shared" si="58"/>
        <v/>
      </c>
      <c r="DI93" s="73" t="str">
        <f t="shared" si="59"/>
        <v/>
      </c>
      <c r="DJ93" s="73" t="str">
        <f t="shared" si="60"/>
        <v/>
      </c>
      <c r="DK93" s="73" t="str">
        <f t="shared" si="61"/>
        <v/>
      </c>
      <c r="DL93" s="73" t="str">
        <f t="shared" si="62"/>
        <v/>
      </c>
      <c r="DM93" s="73" t="str">
        <f t="shared" si="63"/>
        <v/>
      </c>
      <c r="DN93" s="73" t="str">
        <f t="shared" si="84"/>
        <v/>
      </c>
      <c r="DO93" s="73" t="str">
        <f t="shared" si="64"/>
        <v/>
      </c>
      <c r="DP93" s="73" t="str">
        <f t="shared" si="65"/>
        <v/>
      </c>
      <c r="DQ93" s="73" t="str">
        <f t="shared" si="66"/>
        <v/>
      </c>
      <c r="DR93" s="73" t="str">
        <f t="shared" si="67"/>
        <v/>
      </c>
      <c r="DS93" s="73" t="str">
        <f t="shared" si="68"/>
        <v/>
      </c>
      <c r="DT93" s="70" t="str">
        <f t="shared" si="69"/>
        <v/>
      </c>
      <c r="DU93" s="70" t="str">
        <f t="shared" si="70"/>
        <v/>
      </c>
      <c r="DW93" s="55" t="e">
        <f t="shared" si="85"/>
        <v>#N/A</v>
      </c>
      <c r="DX93" s="90" t="e">
        <f t="shared" si="86"/>
        <v>#N/A</v>
      </c>
      <c r="DZ93" s="29" t="s">
        <v>72</v>
      </c>
      <c r="EA93" s="140">
        <v>0</v>
      </c>
      <c r="EB93" s="141">
        <v>0</v>
      </c>
      <c r="EC93" s="54">
        <v>-9.8165329568833073</v>
      </c>
      <c r="ED93" s="54">
        <v>-9.8165329568833641</v>
      </c>
      <c r="EE93" s="54" t="str">
        <v/>
      </c>
      <c r="EF93" s="54" t="str">
        <v/>
      </c>
      <c r="EG93" s="54" t="str">
        <v/>
      </c>
      <c r="EH93" s="54" t="str">
        <v/>
      </c>
      <c r="EI93" s="54" t="str">
        <v/>
      </c>
      <c r="EJ93" s="137" t="str">
        <v/>
      </c>
      <c r="EK93" s="137" t="str">
        <v/>
      </c>
      <c r="EL93" s="137" t="str">
        <v/>
      </c>
      <c r="EM93" s="137" t="str">
        <v/>
      </c>
      <c r="EN93" s="137" t="str">
        <v/>
      </c>
      <c r="EO93" s="138" t="str">
        <v/>
      </c>
    </row>
    <row r="94" spans="2:145" ht="18">
      <c r="B94" s="221"/>
      <c r="C94" s="159"/>
      <c r="AB94" s="55">
        <v>0.63000000000000034</v>
      </c>
      <c r="AC94" s="56">
        <f t="shared" si="146"/>
        <v>44.019519195474707</v>
      </c>
      <c r="AD94" s="57">
        <f t="shared" si="147"/>
        <v>2.9573102231388707E-2</v>
      </c>
      <c r="AE94" s="56">
        <f t="shared" si="148"/>
        <v>49.559567274356979</v>
      </c>
      <c r="AF94" s="54">
        <f t="shared" si="149"/>
        <v>43.983062041124441</v>
      </c>
      <c r="AG94" s="54">
        <f t="shared" si="150"/>
        <v>43.337349233079863</v>
      </c>
      <c r="AH94" s="54">
        <f t="shared" si="151"/>
        <v>44.019519195474707</v>
      </c>
      <c r="AI94" s="54" t="e">
        <f t="shared" si="152"/>
        <v>#N/A</v>
      </c>
      <c r="AJ94" s="54" t="e">
        <f t="shared" si="153"/>
        <v>#N/A</v>
      </c>
      <c r="AK94" s="54" t="e">
        <f t="shared" si="154"/>
        <v>#N/A</v>
      </c>
      <c r="AL94" s="54" t="e">
        <f t="shared" si="155"/>
        <v>#N/A</v>
      </c>
      <c r="AM94" s="54" t="e">
        <f t="shared" si="156"/>
        <v>#N/A</v>
      </c>
      <c r="AN94" s="54" t="e">
        <f t="shared" si="157"/>
        <v>#N/A</v>
      </c>
      <c r="AO94" s="54" t="e">
        <f t="shared" si="158"/>
        <v>#N/A</v>
      </c>
      <c r="AP94" s="54" t="e">
        <f t="shared" si="159"/>
        <v>#N/A</v>
      </c>
      <c r="AQ94" s="54" t="e">
        <f t="shared" si="160"/>
        <v>#N/A</v>
      </c>
      <c r="AR94" s="54" t="e">
        <f t="shared" si="161"/>
        <v>#N/A</v>
      </c>
      <c r="AS94" s="54" t="e">
        <f t="shared" si="162"/>
        <v>#N/A</v>
      </c>
      <c r="AT94" s="55">
        <f t="shared" si="163"/>
        <v>2.7208665169216866E-2</v>
      </c>
      <c r="AU94" s="57">
        <f t="shared" si="164"/>
        <v>2.3871661376514818E-2</v>
      </c>
      <c r="AV94" s="57">
        <f t="shared" si="165"/>
        <v>2.6913656079682945E-2</v>
      </c>
      <c r="AW94" s="57">
        <f t="shared" si="166"/>
        <v>2.9573102231388707E-2</v>
      </c>
      <c r="AX94" s="57" t="e">
        <f t="shared" si="167"/>
        <v>#N/A</v>
      </c>
      <c r="AY94" s="57" t="e">
        <f t="shared" si="168"/>
        <v>#N/A</v>
      </c>
      <c r="AZ94" s="57" t="e">
        <f t="shared" si="169"/>
        <v>#N/A</v>
      </c>
      <c r="BA94" s="57" t="e">
        <f t="shared" si="170"/>
        <v>#N/A</v>
      </c>
      <c r="BB94" s="57" t="e">
        <f t="shared" si="171"/>
        <v>#N/A</v>
      </c>
      <c r="BC94" s="57" t="e">
        <f t="shared" si="172"/>
        <v>#N/A</v>
      </c>
      <c r="BD94" s="57" t="e">
        <f t="shared" si="173"/>
        <v>#N/A</v>
      </c>
      <c r="BE94" s="57" t="e">
        <f t="shared" si="174"/>
        <v>#N/A</v>
      </c>
      <c r="BF94" s="57" t="e">
        <f t="shared" si="175"/>
        <v>#N/A</v>
      </c>
      <c r="BG94" s="57" t="e">
        <f t="shared" si="176"/>
        <v>#N/A</v>
      </c>
      <c r="BH94" s="65" t="e">
        <f t="shared" si="177"/>
        <v>#N/A</v>
      </c>
      <c r="BJ94" s="56">
        <f t="shared" si="178"/>
        <v>49.559567274356979</v>
      </c>
      <c r="BK94" s="54">
        <f t="shared" si="179"/>
        <v>43.983062041124441</v>
      </c>
      <c r="BL94" s="54">
        <f t="shared" si="180"/>
        <v>43.337349233079863</v>
      </c>
      <c r="BM94" s="54">
        <f t="shared" si="181"/>
        <v>44.019519195474707</v>
      </c>
      <c r="BN94" s="54" t="str">
        <f t="shared" si="182"/>
        <v/>
      </c>
      <c r="BO94" s="54" t="str">
        <f t="shared" si="183"/>
        <v/>
      </c>
      <c r="BP94" s="54" t="str">
        <f t="shared" si="184"/>
        <v/>
      </c>
      <c r="BQ94" s="54" t="str">
        <f t="shared" si="185"/>
        <v/>
      </c>
      <c r="BR94" s="54" t="str">
        <f t="shared" si="186"/>
        <v/>
      </c>
      <c r="BS94" s="54" t="str">
        <f t="shared" si="186"/>
        <v/>
      </c>
      <c r="BT94" s="54" t="str">
        <f t="shared" si="186"/>
        <v/>
      </c>
      <c r="BU94" s="54" t="str">
        <f t="shared" si="187"/>
        <v/>
      </c>
      <c r="BV94" s="54" t="str">
        <f t="shared" si="188"/>
        <v/>
      </c>
      <c r="BW94" s="54" t="str">
        <f t="shared" si="189"/>
        <v/>
      </c>
      <c r="BX94" s="54" t="str">
        <f t="shared" si="190"/>
        <v/>
      </c>
      <c r="BY94" s="55">
        <f t="shared" si="143"/>
        <v>2.7208665169216866E-2</v>
      </c>
      <c r="BZ94" s="57">
        <f t="shared" si="143"/>
        <v>2.3871661376514818E-2</v>
      </c>
      <c r="CA94" s="57">
        <f t="shared" si="143"/>
        <v>2.6913656079682945E-2</v>
      </c>
      <c r="CB94" s="57">
        <f t="shared" si="143"/>
        <v>2.9573102231388707E-2</v>
      </c>
      <c r="CC94" s="57" t="str">
        <f t="shared" si="143"/>
        <v/>
      </c>
      <c r="CD94" s="57" t="str">
        <f t="shared" si="143"/>
        <v/>
      </c>
      <c r="CE94" s="57" t="str">
        <f t="shared" si="143"/>
        <v/>
      </c>
      <c r="CF94" s="57" t="str">
        <f t="shared" si="143"/>
        <v/>
      </c>
      <c r="CG94" s="57" t="str">
        <f t="shared" si="143"/>
        <v/>
      </c>
      <c r="CH94" s="57" t="str">
        <f t="shared" si="143"/>
        <v/>
      </c>
      <c r="CI94" s="57" t="str">
        <f t="shared" si="143"/>
        <v/>
      </c>
      <c r="CJ94" s="57" t="str">
        <f t="shared" si="143"/>
        <v/>
      </c>
      <c r="CK94" s="57" t="str">
        <f t="shared" si="143"/>
        <v/>
      </c>
      <c r="CL94" s="57" t="str">
        <f t="shared" si="143"/>
        <v/>
      </c>
      <c r="CM94" s="65" t="str">
        <f t="shared" si="143"/>
        <v/>
      </c>
      <c r="CO94" s="55">
        <f t="shared" si="71"/>
        <v>2.7768946562662773E-2</v>
      </c>
      <c r="CP94" s="57">
        <f t="shared" si="72"/>
        <v>2.4814158869324626E-2</v>
      </c>
      <c r="CQ94" s="57">
        <f t="shared" si="73"/>
        <v>2.8199020064635427E-2</v>
      </c>
      <c r="CR94" s="57">
        <f t="shared" si="74"/>
        <v>3.0665418469927343E-2</v>
      </c>
      <c r="CS94" s="57" t="str">
        <f t="shared" si="75"/>
        <v/>
      </c>
      <c r="CT94" s="57" t="str">
        <f t="shared" si="76"/>
        <v/>
      </c>
      <c r="CU94" s="57" t="str">
        <f t="shared" si="77"/>
        <v/>
      </c>
      <c r="CV94" s="57" t="str">
        <f t="shared" si="78"/>
        <v/>
      </c>
      <c r="CW94" s="57" t="str">
        <f t="shared" si="142"/>
        <v/>
      </c>
      <c r="CX94" s="57" t="str">
        <f t="shared" si="142"/>
        <v/>
      </c>
      <c r="CY94" s="57" t="str">
        <f t="shared" si="142"/>
        <v/>
      </c>
      <c r="CZ94" s="57" t="str">
        <f t="shared" si="130"/>
        <v/>
      </c>
      <c r="DA94" s="57" t="str">
        <f t="shared" si="131"/>
        <v/>
      </c>
      <c r="DB94" s="57" t="str">
        <f t="shared" si="132"/>
        <v/>
      </c>
      <c r="DC94" s="65" t="str">
        <f t="shared" si="133"/>
        <v/>
      </c>
      <c r="DE94" s="72" t="str">
        <f t="shared" ref="DE94:DE157" si="191">IF(B94="","",1)</f>
        <v/>
      </c>
      <c r="DF94" s="73" t="str">
        <f t="shared" ref="DF94:DF157" si="192">IF(B94="","",LN(B94/(1-B94)))</f>
        <v/>
      </c>
      <c r="DG94" s="73" t="str">
        <f t="shared" ref="DG94:DG157" si="193">IF(B94="","",(B94-0.5)*DF94)</f>
        <v/>
      </c>
      <c r="DH94" s="73" t="str">
        <f t="shared" ref="DH94:DH157" si="194">IF(B94="","",B94-0.5)</f>
        <v/>
      </c>
      <c r="DI94" s="73" t="str">
        <f t="shared" ref="DI94:DI157" si="195">IF(B94="","",DH94^2)</f>
        <v/>
      </c>
      <c r="DJ94" s="73" t="str">
        <f t="shared" ref="DJ94:DJ157" si="196">IF(B94="","",DF94*DI94)</f>
        <v/>
      </c>
      <c r="DK94" s="73" t="str">
        <f t="shared" ref="DK94:DK157" si="197">IF(B94="","",DH94^3)</f>
        <v/>
      </c>
      <c r="DL94" s="73" t="str">
        <f t="shared" ref="DL94:DL157" si="198">IF(B94="","",DF94*DK94)</f>
        <v/>
      </c>
      <c r="DM94" s="73" t="str">
        <f t="shared" ref="DM94:DM157" si="199">IF(B94="","",DH94^4)</f>
        <v/>
      </c>
      <c r="DN94" s="73" t="str">
        <f t="shared" si="84"/>
        <v/>
      </c>
      <c r="DO94" s="73" t="str">
        <f t="shared" ref="DO94:DO157" si="200">IF(B94="","",DH94^5)</f>
        <v/>
      </c>
      <c r="DP94" s="73" t="str">
        <f t="shared" ref="DP94:DP157" si="201">IF($B94="","",DF94*DO94)</f>
        <v/>
      </c>
      <c r="DQ94" s="73" t="str">
        <f t="shared" ref="DQ94:DQ157" si="202">IF(B94="","",DH94^6)</f>
        <v/>
      </c>
      <c r="DR94" s="73" t="str">
        <f t="shared" ref="DR94:DR157" si="203">IF($B94="","",DF94*DQ94)</f>
        <v/>
      </c>
      <c r="DS94" s="73" t="str">
        <f t="shared" ref="DS94:DS157" si="204">IF(B94="","",DH94^7)</f>
        <v/>
      </c>
      <c r="DT94" s="70" t="str">
        <f t="shared" ref="DT94:DT157" si="205">IF($B94="","",DF94*DS94)</f>
        <v/>
      </c>
      <c r="DU94" s="70" t="str">
        <f t="shared" ref="DU94:DU157" si="206">IF(B94="","",IF($B$14="u",C94,IF($B$14="sl",LN(C94-$C$22),IF($B$14="su",-LN($C$23-C94),IF($B$14="b",LN((C94-$C$22)/($C$23-C94)),"")))))</f>
        <v/>
      </c>
      <c r="DW94" s="55" t="e">
        <f t="shared" si="85"/>
        <v>#N/A</v>
      </c>
      <c r="DX94" s="90" t="e">
        <f t="shared" si="86"/>
        <v>#N/A</v>
      </c>
      <c r="DZ94" s="29" t="s">
        <v>75</v>
      </c>
      <c r="EA94" s="140">
        <v>0</v>
      </c>
      <c r="EB94" s="141">
        <v>0</v>
      </c>
      <c r="EC94" s="141">
        <v>0</v>
      </c>
      <c r="ED94" s="54">
        <v>-21.17369533679684</v>
      </c>
      <c r="EE94" s="54" t="str">
        <v/>
      </c>
      <c r="EF94" s="54" t="str">
        <v/>
      </c>
      <c r="EG94" s="54" t="str">
        <v/>
      </c>
      <c r="EH94" s="54" t="str">
        <v/>
      </c>
      <c r="EI94" s="54" t="str">
        <v/>
      </c>
      <c r="EJ94" s="137" t="str">
        <v/>
      </c>
      <c r="EK94" s="137" t="str">
        <v/>
      </c>
      <c r="EL94" s="137" t="str">
        <v/>
      </c>
      <c r="EM94" s="137" t="str">
        <v/>
      </c>
      <c r="EN94" s="137" t="str">
        <v/>
      </c>
      <c r="EO94" s="138" t="str">
        <v/>
      </c>
    </row>
    <row r="95" spans="2:145" ht="18">
      <c r="B95" s="221"/>
      <c r="C95" s="159"/>
      <c r="AB95" s="55">
        <v>0.64000000000000035</v>
      </c>
      <c r="AC95" s="56">
        <f t="shared" si="146"/>
        <v>44.361064265778595</v>
      </c>
      <c r="AD95" s="57">
        <f t="shared" si="147"/>
        <v>2.8981407607230281E-2</v>
      </c>
      <c r="AE95" s="56">
        <f t="shared" si="148"/>
        <v>49.929215797354047</v>
      </c>
      <c r="AF95" s="54">
        <f t="shared" si="149"/>
        <v>44.406272762853483</v>
      </c>
      <c r="AG95" s="54">
        <f t="shared" si="150"/>
        <v>43.713504719313455</v>
      </c>
      <c r="AH95" s="54">
        <f t="shared" si="151"/>
        <v>44.361064265778595</v>
      </c>
      <c r="AI95" s="54" t="e">
        <f t="shared" si="152"/>
        <v>#N/A</v>
      </c>
      <c r="AJ95" s="54" t="e">
        <f t="shared" si="153"/>
        <v>#N/A</v>
      </c>
      <c r="AK95" s="54" t="e">
        <f t="shared" si="154"/>
        <v>#N/A</v>
      </c>
      <c r="AL95" s="54" t="e">
        <f t="shared" si="155"/>
        <v>#N/A</v>
      </c>
      <c r="AM95" s="54" t="e">
        <f t="shared" si="156"/>
        <v>#N/A</v>
      </c>
      <c r="AN95" s="54" t="e">
        <f t="shared" si="157"/>
        <v>#N/A</v>
      </c>
      <c r="AO95" s="54" t="e">
        <f t="shared" si="158"/>
        <v>#N/A</v>
      </c>
      <c r="AP95" s="54" t="e">
        <f t="shared" si="159"/>
        <v>#N/A</v>
      </c>
      <c r="AQ95" s="54" t="e">
        <f t="shared" si="160"/>
        <v>#N/A</v>
      </c>
      <c r="AR95" s="54" t="e">
        <f t="shared" si="161"/>
        <v>#N/A</v>
      </c>
      <c r="AS95" s="54" t="e">
        <f t="shared" si="162"/>
        <v>#N/A</v>
      </c>
      <c r="AT95" s="55">
        <f t="shared" si="163"/>
        <v>2.689350688540354E-2</v>
      </c>
      <c r="AU95" s="57">
        <f t="shared" si="164"/>
        <v>2.3386253149620954E-2</v>
      </c>
      <c r="AV95" s="57">
        <f t="shared" si="165"/>
        <v>2.6257126576629E-2</v>
      </c>
      <c r="AW95" s="57">
        <f t="shared" si="166"/>
        <v>2.8981407607230281E-2</v>
      </c>
      <c r="AX95" s="57" t="e">
        <f t="shared" si="167"/>
        <v>#N/A</v>
      </c>
      <c r="AY95" s="57" t="e">
        <f t="shared" si="168"/>
        <v>#N/A</v>
      </c>
      <c r="AZ95" s="57" t="e">
        <f t="shared" si="169"/>
        <v>#N/A</v>
      </c>
      <c r="BA95" s="57" t="e">
        <f t="shared" si="170"/>
        <v>#N/A</v>
      </c>
      <c r="BB95" s="57" t="e">
        <f t="shared" si="171"/>
        <v>#N/A</v>
      </c>
      <c r="BC95" s="57" t="e">
        <f t="shared" si="172"/>
        <v>#N/A</v>
      </c>
      <c r="BD95" s="57" t="e">
        <f t="shared" si="173"/>
        <v>#N/A</v>
      </c>
      <c r="BE95" s="57" t="e">
        <f t="shared" si="174"/>
        <v>#N/A</v>
      </c>
      <c r="BF95" s="57" t="e">
        <f t="shared" si="175"/>
        <v>#N/A</v>
      </c>
      <c r="BG95" s="57" t="e">
        <f t="shared" si="176"/>
        <v>#N/A</v>
      </c>
      <c r="BH95" s="65" t="e">
        <f t="shared" si="177"/>
        <v>#N/A</v>
      </c>
      <c r="BJ95" s="56">
        <f t="shared" si="178"/>
        <v>49.929215797354047</v>
      </c>
      <c r="BK95" s="54">
        <f t="shared" si="179"/>
        <v>44.406272762853483</v>
      </c>
      <c r="BL95" s="54">
        <f t="shared" si="180"/>
        <v>43.713504719313455</v>
      </c>
      <c r="BM95" s="54">
        <f t="shared" si="181"/>
        <v>44.361064265778595</v>
      </c>
      <c r="BN95" s="54" t="str">
        <f t="shared" si="182"/>
        <v/>
      </c>
      <c r="BO95" s="54" t="str">
        <f t="shared" si="183"/>
        <v/>
      </c>
      <c r="BP95" s="54" t="str">
        <f t="shared" si="184"/>
        <v/>
      </c>
      <c r="BQ95" s="54" t="str">
        <f t="shared" si="185"/>
        <v/>
      </c>
      <c r="BR95" s="54" t="str">
        <f t="shared" si="186"/>
        <v/>
      </c>
      <c r="BS95" s="54" t="str">
        <f t="shared" si="186"/>
        <v/>
      </c>
      <c r="BT95" s="54" t="str">
        <f t="shared" si="186"/>
        <v/>
      </c>
      <c r="BU95" s="54" t="str">
        <f t="shared" si="187"/>
        <v/>
      </c>
      <c r="BV95" s="54" t="str">
        <f t="shared" si="188"/>
        <v/>
      </c>
      <c r="BW95" s="54" t="str">
        <f t="shared" si="189"/>
        <v/>
      </c>
      <c r="BX95" s="54" t="str">
        <f t="shared" si="190"/>
        <v/>
      </c>
      <c r="BY95" s="55">
        <f t="shared" si="143"/>
        <v>2.689350688540354E-2</v>
      </c>
      <c r="BZ95" s="57">
        <f t="shared" si="143"/>
        <v>2.3386253149620954E-2</v>
      </c>
      <c r="CA95" s="57">
        <f t="shared" si="143"/>
        <v>2.6257126576629E-2</v>
      </c>
      <c r="CB95" s="57">
        <f t="shared" si="143"/>
        <v>2.8981407607230281E-2</v>
      </c>
      <c r="CC95" s="57" t="str">
        <f t="shared" si="143"/>
        <v/>
      </c>
      <c r="CD95" s="57" t="str">
        <f t="shared" si="143"/>
        <v/>
      </c>
      <c r="CE95" s="57" t="str">
        <f t="shared" si="143"/>
        <v/>
      </c>
      <c r="CF95" s="57" t="str">
        <f t="shared" si="143"/>
        <v/>
      </c>
      <c r="CG95" s="57" t="str">
        <f t="shared" si="143"/>
        <v/>
      </c>
      <c r="CH95" s="57" t="str">
        <f t="shared" si="143"/>
        <v/>
      </c>
      <c r="CI95" s="57" t="str">
        <f t="shared" si="143"/>
        <v/>
      </c>
      <c r="CJ95" s="57" t="str">
        <f t="shared" si="143"/>
        <v/>
      </c>
      <c r="CK95" s="57" t="str">
        <f t="shared" si="143"/>
        <v/>
      </c>
      <c r="CL95" s="57" t="str">
        <f t="shared" si="143"/>
        <v/>
      </c>
      <c r="CM95" s="65" t="str">
        <f t="shared" si="143"/>
        <v/>
      </c>
      <c r="CO95" s="55">
        <f t="shared" ref="CO95:CO135" si="207">IF(OR(DF$26="",DF$26="no"),"",(EA$91/($AB93*(1-$AB93)))^-1)</f>
        <v>2.7500478394969944E-2</v>
      </c>
      <c r="CP95" s="57">
        <f t="shared" ref="CP95:CP135" si="208">IF(OR(DG$26="",DG$26="no"),"",(EB$91/($AB93*(1-$AB93))+EB$92*(($AB93-0.5)/($AB93*(1-$AB93))+LN($AB93/(1-$AB93))))^-1)</f>
        <v>2.4347738866329256E-2</v>
      </c>
      <c r="CQ95" s="57">
        <f t="shared" ref="CQ95:CQ135" si="209">IF(OR(DH$26="",DH$26="no"),"",(EC$91/($AB93*(1-$AB93))+EC$92*(($AB93-0.5)/($AB93*(1-$AB93))+LN($AB93/(1-$AB93)))+EC$93)^-1)</f>
        <v>2.7561240956495904E-2</v>
      </c>
      <c r="CR95" s="57">
        <f t="shared" ref="CR95:CR135" si="210">IF(OR(DI$26="",DI$26="no"),"",(ED$91/($AB93*(1-$AB93))+ED$92*(($AB93-0.5)/($AB93*(1-$AB93))+LN($AB93/(1-$AB93)))+ED$93+2*ED$94*($AB93-0.5))^-1)</f>
        <v>3.0134788075392081E-2</v>
      </c>
      <c r="CS95" s="57" t="str">
        <f t="shared" ref="CS95:CS135" si="211">IF(OR(DJ$26="",DJ$26="no"),"",(EE$91/($AB93*(1-$AB93))+EE$92*(($AB93-0.5)/($AB93*(1-$AB93))+LN($AB93/(1-$AB93)))+EE$93+2*EE$94*($AB93-0.5)+EE$95*(($AB93-0.5)^2/($AB93*(1-$AB93))+2*($AB93-0.5)*LN($AB93/(1-$AB93))))^-1)</f>
        <v/>
      </c>
      <c r="CT95" s="57" t="str">
        <f t="shared" ref="CT95:CT135" si="212">IF(OR(DK$26="",DK$26="no"),"",(EF$91/($AB93*(1-$AB93))+EF$92*(($AB93-0.5)/($AB93*(1-$AB93))+LN($AB93/(1-$AB93)))+EF$93+2*EF$94*($AB93-0.5)+EF$95*(($AB93-0.5)^2/($AB93*(1-$AB93))+2*($AB93-0.5)*LN($AB93/(1-$AB93)))+3*EF$96*($AB93-0.5)^2)^-1)</f>
        <v/>
      </c>
      <c r="CU95" s="57" t="str">
        <f t="shared" ref="CU95:CU135" si="213">IF(OR(DL$26="",DL$26="no"),"",(EG$91/($AB93*(1-$AB93))+EG$92*(($AB93-0.5)/($AB93*(1-$AB93))+LN($AB93/(1-$AB93)))+EG$93+2*EG$94*($AB93-0.5)+EG$95*(($AB93-0.5)^2/($AB93*(1-$AB93))+2*($AB93-0.5)*LN($AB93/(1-$AB93)))+3*EG$96*($AB93-0.5)^2+EG$97*(($AB93-0.5)^3/($AB93*(1-$AB93))+3*($AB93-0.5)^2*LN($AB93/(1-$AB93))))^-1)</f>
        <v/>
      </c>
      <c r="CV95" s="57" t="str">
        <f t="shared" ref="CV95:CV135" si="214">IF(OR(DM$26="",DM$26="no"),"",(EH$91/($AB93*(1-$AB93))+EH$92*(($AB93-0.5)/($AB93*(1-$AB93))+LN($AB93/(1-$AB93)))+EH$93+2*EH$94*($AB93-0.5)+EH$95*(($AB93-0.5)^2/($AB93*(1-$AB93))+2*($AB93-0.5)*LN($AB93/(1-$AB93)))+3*EH$96*($AB93-0.5)^2+EH$97*(($AB93-0.5)^3/($AB93*(1-$AB93))+3*($AB93-0.5)^2*LN($AB93/(1-$AB93)))+4*EH$98*($AB93-0.5)^3)^-1)</f>
        <v/>
      </c>
      <c r="CW95" s="57" t="str">
        <f t="shared" ref="CW95:CY110" si="215">IF(OR(DN$26="",DN$26="no"),"",(EI$91/($AB93*(1-$AB93))+EI$92*(($AB93-0.5)/($AB93*(1-$AB93))+LN($AB93/(1-$AB93)))+EI$93+2*EI$94*($AB93-0.5)+EI$95*(($AB93-0.5)^2/($AB93*(1-$AB93))+2*($AB93-0.5)*LN($AB93/(1-$AB93)))+3*EI$96*($AB93-0.5)^2+EI$97*(($AB93-0.5)^3/($AB93*(1-$AB93))+3*($AB93-0.5)^2*LN($AB93/(1-$AB93)))+4*EI$98*($AB93-0.5)^3+EI$99*(($AB93-0.5)^4/($AB93*(1-$AB93))+4*($AB93-0.5)^3*LN($AB93/(1-$AB93)))+5*EI$100*($AB93-0.5)^4+EI$101*(($AB93-0.5)^5/($AB93*(1-$AB93))+5*($AB93-0.5)^4*LN($AB93/(1-$AB93)))+6*EI$102*($AB93-0.5)^5+EI$103*(($AB93-0.5)^6/($AB93*(1-$AB93))+6*($AB93-0.5)^5*LN($AB93/(1-$AB93)))+7*EI$104*($AB93-0.5)^6+EI$105*(($AB93-0.5)^7/($AB93*(1-$AB93))+7*($AB93-0.5)^6*LN($AB93/(1-$AB93))))^-1)</f>
        <v/>
      </c>
      <c r="CX95" s="57" t="str">
        <f t="shared" si="215"/>
        <v/>
      </c>
      <c r="CY95" s="57" t="str">
        <f t="shared" si="215"/>
        <v/>
      </c>
      <c r="CZ95" s="57" t="str">
        <f t="shared" ref="CZ95:CZ126" si="216">IF(OR(DQ$26="",DQ$26="no"),"",(EL$91/($AB93*(1-$AB93))+EL$92*(($AB93-0.5)/($AB93*(1-$AB93))+LN($AB93/(1-$AB93)))+EL$93+2*EL$94*($AB93-0.5)+EL$95*(($AB93-0.5)^2/($AB93*(1-$AB93))+2*($AB93-0.5)*LN($AB93/(1-$AB93)))+3*EL$96*($AB93-0.5)^2+EL$97*(($AB93-0.5)^3/($AB93*(1-$AB93))+3*($AB93-0.5)^2*LN($AB93/(1-$AB93)))+4*EL$98*($AB93-0.5)^3+EL$99*(($AB93-0.5)^4/($AB93*(1-$AB93))+4*($AB93-0.5)^3*LN($AB93/(1-$AB93)))+5*EL$100*($AB93-0.5)^4+EL$101*(($AB93-0.5)^5/($AB93*(1-$AB93))+5*($AB93-0.5)^4*LN($AB93/(1-$AB93)))+6*EL$102*($AB93-0.5)^5+EL$103*(($AB93-0.5)^6/($AB93*(1-$AB93))+6*($AB93-0.5)^5*LN($AB93/(1-$AB93)))+7*EL$104*($AB93-0.5)^6+EL$105*(($AB93-0.5)^7/($AB93*(1-$AB93))+7*($AB93-0.5)^6*LN($AB93/(1-$AB93))))^-1)</f>
        <v/>
      </c>
      <c r="DA95" s="57" t="str">
        <f t="shared" ref="DA95:DA126" si="217">IF(OR(DR$26="",DR$26="no"),"",(EM$91/($AB93*(1-$AB93))+EM$92*(($AB93-0.5)/($AB93*(1-$AB93))+LN($AB93/(1-$AB93)))+EM$93+2*EM$94*($AB93-0.5)+EM$95*(($AB93-0.5)^2/($AB93*(1-$AB93))+2*($AB93-0.5)*LN($AB93/(1-$AB93)))+3*EM$96*($AB93-0.5)^2+EM$97*(($AB93-0.5)^3/($AB93*(1-$AB93))+3*($AB93-0.5)^2*LN($AB93/(1-$AB93)))+4*EM$98*($AB93-0.5)^3+EM$99*(($AB93-0.5)^4/($AB93*(1-$AB93))+4*($AB93-0.5)^3*LN($AB93/(1-$AB93)))+5*EM$100*($AB93-0.5)^4+EM$101*(($AB93-0.5)^5/($AB93*(1-$AB93))+5*($AB93-0.5)^4*LN($AB93/(1-$AB93)))+6*EM$102*($AB93-0.5)^5+EM$103*(($AB93-0.5)^6/($AB93*(1-$AB93))+6*($AB93-0.5)^5*LN($AB93/(1-$AB93)))+7*EM$104*($AB93-0.5)^6+EM$105*(($AB93-0.5)^7/($AB93*(1-$AB93))+7*($AB93-0.5)^6*LN($AB93/(1-$AB93))))^-1)</f>
        <v/>
      </c>
      <c r="DB95" s="57" t="str">
        <f t="shared" ref="DB95:DB126" si="218">IF(OR(DS$26="",DS$26="no"),"",(EN$91/($AB93*(1-$AB93))+EN$92*(($AB93-0.5)/($AB93*(1-$AB93))+LN($AB93/(1-$AB93)))+EN$93+2*EN$94*($AB93-0.5)+EN$95*(($AB93-0.5)^2/($AB93*(1-$AB93))+2*($AB93-0.5)*LN($AB93/(1-$AB93)))+3*EN$96*($AB93-0.5)^2+EN$97*(($AB93-0.5)^3/($AB93*(1-$AB93))+3*($AB93-0.5)^2*LN($AB93/(1-$AB93)))+4*EN$98*($AB93-0.5)^3+EN$99*(($AB93-0.5)^4/($AB93*(1-$AB93))+4*($AB93-0.5)^3*LN($AB93/(1-$AB93)))+5*EN$100*($AB93-0.5)^4+EN$101*(($AB93-0.5)^5/($AB93*(1-$AB93))+5*($AB93-0.5)^4*LN($AB93/(1-$AB93)))+6*EN$102*($AB93-0.5)^5+EN$103*(($AB93-0.5)^6/($AB93*(1-$AB93))+6*($AB93-0.5)^5*LN($AB93/(1-$AB93)))+7*EN$104*($AB93-0.5)^6+EN$105*(($AB93-0.5)^7/($AB93*(1-$AB93))+7*($AB93-0.5)^6*LN($AB93/(1-$AB93))))^-1)</f>
        <v/>
      </c>
      <c r="DC95" s="65" t="str">
        <f t="shared" ref="DC95:DC126" si="219">IF(OR(DT$26="",DT$26="no"),"",(EO$91/($AB93*(1-$AB93))+EO$92*(($AB93-0.5)/($AB93*(1-$AB93))+LN($AB93/(1-$AB93)))+EO$93+2*EO$94*($AB93-0.5)+EO$95*(($AB93-0.5)^2/($AB93*(1-$AB93))+2*($AB93-0.5)*LN($AB93/(1-$AB93)))+3*EO$96*($AB93-0.5)^2+EO$97*(($AB93-0.5)^3/($AB93*(1-$AB93))+3*($AB93-0.5)^2*LN($AB93/(1-$AB93)))+4*EO$98*($AB93-0.5)^3+EO$99*(($AB93-0.5)^4/($AB93*(1-$AB93))+4*($AB93-0.5)^3*LN($AB93/(1-$AB93)))+5*EO$100*($AB93-0.5)^4+EO$101*(($AB93-0.5)^5/($AB93*(1-$AB93))+5*($AB93-0.5)^4*LN($AB93/(1-$AB93)))+6*EO$102*($AB93-0.5)^5+EO$103*(($AB93-0.5)^6/($AB93*(1-$AB93))+6*($AB93-0.5)^5*LN($AB93/(1-$AB93)))+7*EO$104*($AB93-0.5)^6+EO$105*(($AB93-0.5)^7/($AB93*(1-$AB93))+7*($AB93-0.5)^6*LN($AB93/(1-$AB93))))^-1)</f>
        <v/>
      </c>
      <c r="DE95" s="72" t="str">
        <f t="shared" si="191"/>
        <v/>
      </c>
      <c r="DF95" s="73" t="str">
        <f t="shared" si="192"/>
        <v/>
      </c>
      <c r="DG95" s="73" t="str">
        <f t="shared" si="193"/>
        <v/>
      </c>
      <c r="DH95" s="73" t="str">
        <f t="shared" si="194"/>
        <v/>
      </c>
      <c r="DI95" s="73" t="str">
        <f t="shared" si="195"/>
        <v/>
      </c>
      <c r="DJ95" s="73" t="str">
        <f t="shared" si="196"/>
        <v/>
      </c>
      <c r="DK95" s="73" t="str">
        <f t="shared" si="197"/>
        <v/>
      </c>
      <c r="DL95" s="73" t="str">
        <f t="shared" si="198"/>
        <v/>
      </c>
      <c r="DM95" s="73" t="str">
        <f t="shared" si="199"/>
        <v/>
      </c>
      <c r="DN95" s="73" t="str">
        <f t="shared" ref="DN95:DN158" si="220">IF(B95="","",DF95*DM95)</f>
        <v/>
      </c>
      <c r="DO95" s="73" t="str">
        <f t="shared" si="200"/>
        <v/>
      </c>
      <c r="DP95" s="73" t="str">
        <f t="shared" si="201"/>
        <v/>
      </c>
      <c r="DQ95" s="73" t="str">
        <f t="shared" si="202"/>
        <v/>
      </c>
      <c r="DR95" s="73" t="str">
        <f t="shared" si="203"/>
        <v/>
      </c>
      <c r="DS95" s="73" t="str">
        <f t="shared" si="204"/>
        <v/>
      </c>
      <c r="DT95" s="70" t="str">
        <f t="shared" si="205"/>
        <v/>
      </c>
      <c r="DU95" s="70" t="str">
        <f t="shared" si="206"/>
        <v/>
      </c>
      <c r="DW95" s="55" t="e">
        <f t="shared" si="85"/>
        <v>#N/A</v>
      </c>
      <c r="DX95" s="90" t="e">
        <f t="shared" si="86"/>
        <v>#N/A</v>
      </c>
      <c r="DZ95" s="29" t="s">
        <v>78</v>
      </c>
      <c r="EA95" s="140">
        <v>0</v>
      </c>
      <c r="EB95" s="141">
        <v>0</v>
      </c>
      <c r="EC95" s="141">
        <v>0</v>
      </c>
      <c r="ED95" s="141">
        <v>0</v>
      </c>
      <c r="EE95" s="54" t="str">
        <v/>
      </c>
      <c r="EF95" s="54" t="str">
        <v/>
      </c>
      <c r="EG95" s="54" t="str">
        <v/>
      </c>
      <c r="EH95" s="54" t="str">
        <v/>
      </c>
      <c r="EI95" s="54" t="str">
        <v/>
      </c>
      <c r="EJ95" s="137" t="str">
        <v/>
      </c>
      <c r="EK95" s="137" t="str">
        <v/>
      </c>
      <c r="EL95" s="137" t="str">
        <v/>
      </c>
      <c r="EM95" s="137" t="str">
        <v/>
      </c>
      <c r="EN95" s="137" t="str">
        <v/>
      </c>
      <c r="EO95" s="138" t="str">
        <v/>
      </c>
    </row>
    <row r="96" spans="2:145" ht="18">
      <c r="B96" s="221"/>
      <c r="C96" s="159"/>
      <c r="AB96" s="55">
        <v>0.65000000000000036</v>
      </c>
      <c r="AC96" s="56">
        <f t="shared" si="146"/>
        <v>44.709832157052816</v>
      </c>
      <c r="AD96" s="57">
        <f t="shared" si="147"/>
        <v>2.8360849615893607E-2</v>
      </c>
      <c r="AE96" s="56">
        <f t="shared" si="148"/>
        <v>50.303385468639078</v>
      </c>
      <c r="AF96" s="54">
        <f t="shared" si="149"/>
        <v>44.838445555765659</v>
      </c>
      <c r="AG96" s="54">
        <f t="shared" si="150"/>
        <v>44.099247401138769</v>
      </c>
      <c r="AH96" s="54">
        <f t="shared" si="151"/>
        <v>44.709832157052816</v>
      </c>
      <c r="AI96" s="54" t="e">
        <f t="shared" si="152"/>
        <v>#N/A</v>
      </c>
      <c r="AJ96" s="54" t="e">
        <f t="shared" si="153"/>
        <v>#N/A</v>
      </c>
      <c r="AK96" s="54" t="e">
        <f t="shared" si="154"/>
        <v>#N/A</v>
      </c>
      <c r="AL96" s="54" t="e">
        <f t="shared" si="155"/>
        <v>#N/A</v>
      </c>
      <c r="AM96" s="54" t="e">
        <f t="shared" si="156"/>
        <v>#N/A</v>
      </c>
      <c r="AN96" s="54" t="e">
        <f t="shared" si="157"/>
        <v>#N/A</v>
      </c>
      <c r="AO96" s="54" t="e">
        <f t="shared" si="158"/>
        <v>#N/A</v>
      </c>
      <c r="AP96" s="54" t="e">
        <f t="shared" si="159"/>
        <v>#N/A</v>
      </c>
      <c r="AQ96" s="54" t="e">
        <f t="shared" si="160"/>
        <v>#N/A</v>
      </c>
      <c r="AR96" s="54" t="e">
        <f t="shared" si="161"/>
        <v>#N/A</v>
      </c>
      <c r="AS96" s="54" t="e">
        <f t="shared" si="162"/>
        <v>#N/A</v>
      </c>
      <c r="AT96" s="55">
        <f t="shared" si="163"/>
        <v>2.6555003543529972E-2</v>
      </c>
      <c r="AU96" s="57">
        <f t="shared" si="164"/>
        <v>2.2891811468102471E-2</v>
      </c>
      <c r="AV96" s="57">
        <f t="shared" si="165"/>
        <v>2.5592455760994216E-2</v>
      </c>
      <c r="AW96" s="57">
        <f t="shared" si="166"/>
        <v>2.8360849615893607E-2</v>
      </c>
      <c r="AX96" s="57" t="e">
        <f t="shared" si="167"/>
        <v>#N/A</v>
      </c>
      <c r="AY96" s="57" t="e">
        <f t="shared" si="168"/>
        <v>#N/A</v>
      </c>
      <c r="AZ96" s="57" t="e">
        <f t="shared" si="169"/>
        <v>#N/A</v>
      </c>
      <c r="BA96" s="57" t="e">
        <f t="shared" si="170"/>
        <v>#N/A</v>
      </c>
      <c r="BB96" s="57" t="e">
        <f t="shared" si="171"/>
        <v>#N/A</v>
      </c>
      <c r="BC96" s="57" t="e">
        <f t="shared" si="172"/>
        <v>#N/A</v>
      </c>
      <c r="BD96" s="57" t="e">
        <f t="shared" si="173"/>
        <v>#N/A</v>
      </c>
      <c r="BE96" s="57" t="e">
        <f t="shared" si="174"/>
        <v>#N/A</v>
      </c>
      <c r="BF96" s="57" t="e">
        <f t="shared" si="175"/>
        <v>#N/A</v>
      </c>
      <c r="BG96" s="57" t="e">
        <f t="shared" si="176"/>
        <v>#N/A</v>
      </c>
      <c r="BH96" s="65" t="e">
        <f t="shared" si="177"/>
        <v>#N/A</v>
      </c>
      <c r="BJ96" s="56">
        <f t="shared" si="178"/>
        <v>50.303385468639078</v>
      </c>
      <c r="BK96" s="54">
        <f t="shared" si="179"/>
        <v>44.838445555765659</v>
      </c>
      <c r="BL96" s="54">
        <f t="shared" si="180"/>
        <v>44.099247401138769</v>
      </c>
      <c r="BM96" s="54">
        <f t="shared" si="181"/>
        <v>44.709832157052816</v>
      </c>
      <c r="BN96" s="54" t="str">
        <f t="shared" si="182"/>
        <v/>
      </c>
      <c r="BO96" s="54" t="str">
        <f t="shared" si="183"/>
        <v/>
      </c>
      <c r="BP96" s="54" t="str">
        <f t="shared" si="184"/>
        <v/>
      </c>
      <c r="BQ96" s="54" t="str">
        <f t="shared" si="185"/>
        <v/>
      </c>
      <c r="BR96" s="54" t="str">
        <f t="shared" si="186"/>
        <v/>
      </c>
      <c r="BS96" s="54" t="str">
        <f t="shared" si="186"/>
        <v/>
      </c>
      <c r="BT96" s="54" t="str">
        <f t="shared" si="186"/>
        <v/>
      </c>
      <c r="BU96" s="54" t="str">
        <f t="shared" si="187"/>
        <v/>
      </c>
      <c r="BV96" s="54" t="str">
        <f t="shared" si="188"/>
        <v/>
      </c>
      <c r="BW96" s="54" t="str">
        <f t="shared" si="189"/>
        <v/>
      </c>
      <c r="BX96" s="54" t="str">
        <f t="shared" si="190"/>
        <v/>
      </c>
      <c r="BY96" s="55">
        <f t="shared" si="143"/>
        <v>2.6555003543529972E-2</v>
      </c>
      <c r="BZ96" s="57">
        <f t="shared" si="143"/>
        <v>2.2891811468102471E-2</v>
      </c>
      <c r="CA96" s="57">
        <f t="shared" si="143"/>
        <v>2.5592455760994216E-2</v>
      </c>
      <c r="CB96" s="57">
        <f t="shared" si="143"/>
        <v>2.8360849615893607E-2</v>
      </c>
      <c r="CC96" s="57" t="str">
        <f t="shared" si="143"/>
        <v/>
      </c>
      <c r="CD96" s="57" t="str">
        <f t="shared" si="143"/>
        <v/>
      </c>
      <c r="CE96" s="57" t="str">
        <f t="shared" si="143"/>
        <v/>
      </c>
      <c r="CF96" s="57" t="str">
        <f t="shared" si="143"/>
        <v/>
      </c>
      <c r="CG96" s="57" t="str">
        <f t="shared" si="143"/>
        <v/>
      </c>
      <c r="CH96" s="57" t="str">
        <f t="shared" si="143"/>
        <v/>
      </c>
      <c r="CI96" s="57" t="str">
        <f t="shared" si="143"/>
        <v/>
      </c>
      <c r="CJ96" s="57" t="str">
        <f t="shared" si="143"/>
        <v/>
      </c>
      <c r="CK96" s="57" t="str">
        <f t="shared" si="143"/>
        <v/>
      </c>
      <c r="CL96" s="57" t="str">
        <f t="shared" si="143"/>
        <v/>
      </c>
      <c r="CM96" s="65" t="str">
        <f t="shared" si="143"/>
        <v/>
      </c>
      <c r="CO96" s="55">
        <f t="shared" si="207"/>
        <v>2.7208665169216866E-2</v>
      </c>
      <c r="CP96" s="57">
        <f t="shared" si="208"/>
        <v>2.3871661376514818E-2</v>
      </c>
      <c r="CQ96" s="57">
        <f t="shared" si="209"/>
        <v>2.6913656079682945E-2</v>
      </c>
      <c r="CR96" s="57">
        <f t="shared" si="210"/>
        <v>2.9573102231388707E-2</v>
      </c>
      <c r="CS96" s="57" t="str">
        <f t="shared" si="211"/>
        <v/>
      </c>
      <c r="CT96" s="57" t="str">
        <f t="shared" si="212"/>
        <v/>
      </c>
      <c r="CU96" s="57" t="str">
        <f t="shared" si="213"/>
        <v/>
      </c>
      <c r="CV96" s="57" t="str">
        <f t="shared" si="214"/>
        <v/>
      </c>
      <c r="CW96" s="57" t="str">
        <f t="shared" si="215"/>
        <v/>
      </c>
      <c r="CX96" s="57" t="str">
        <f t="shared" si="215"/>
        <v/>
      </c>
      <c r="CY96" s="57" t="str">
        <f t="shared" si="215"/>
        <v/>
      </c>
      <c r="CZ96" s="57" t="str">
        <f t="shared" si="216"/>
        <v/>
      </c>
      <c r="DA96" s="57" t="str">
        <f t="shared" si="217"/>
        <v/>
      </c>
      <c r="DB96" s="57" t="str">
        <f t="shared" si="218"/>
        <v/>
      </c>
      <c r="DC96" s="65" t="str">
        <f t="shared" si="219"/>
        <v/>
      </c>
      <c r="DE96" s="72" t="str">
        <f t="shared" si="191"/>
        <v/>
      </c>
      <c r="DF96" s="73" t="str">
        <f t="shared" si="192"/>
        <v/>
      </c>
      <c r="DG96" s="73" t="str">
        <f t="shared" si="193"/>
        <v/>
      </c>
      <c r="DH96" s="73" t="str">
        <f t="shared" si="194"/>
        <v/>
      </c>
      <c r="DI96" s="73" t="str">
        <f t="shared" si="195"/>
        <v/>
      </c>
      <c r="DJ96" s="73" t="str">
        <f t="shared" si="196"/>
        <v/>
      </c>
      <c r="DK96" s="73" t="str">
        <f t="shared" si="197"/>
        <v/>
      </c>
      <c r="DL96" s="73" t="str">
        <f t="shared" si="198"/>
        <v/>
      </c>
      <c r="DM96" s="73" t="str">
        <f t="shared" si="199"/>
        <v/>
      </c>
      <c r="DN96" s="73" t="str">
        <f t="shared" si="220"/>
        <v/>
      </c>
      <c r="DO96" s="73" t="str">
        <f t="shared" si="200"/>
        <v/>
      </c>
      <c r="DP96" s="73" t="str">
        <f t="shared" si="201"/>
        <v/>
      </c>
      <c r="DQ96" s="73" t="str">
        <f t="shared" si="202"/>
        <v/>
      </c>
      <c r="DR96" s="73" t="str">
        <f t="shared" si="203"/>
        <v/>
      </c>
      <c r="DS96" s="73" t="str">
        <f t="shared" si="204"/>
        <v/>
      </c>
      <c r="DT96" s="70" t="str">
        <f t="shared" si="205"/>
        <v/>
      </c>
      <c r="DU96" s="70" t="str">
        <f t="shared" si="206"/>
        <v/>
      </c>
      <c r="DW96" s="55" t="e">
        <f t="shared" si="85"/>
        <v>#N/A</v>
      </c>
      <c r="DX96" s="90" t="e">
        <f t="shared" si="86"/>
        <v>#N/A</v>
      </c>
      <c r="DZ96" s="29" t="s">
        <v>82</v>
      </c>
      <c r="EA96" s="140">
        <v>0</v>
      </c>
      <c r="EB96" s="141">
        <v>0</v>
      </c>
      <c r="EC96" s="141">
        <v>0</v>
      </c>
      <c r="ED96" s="141">
        <v>0</v>
      </c>
      <c r="EE96" s="141">
        <v>0</v>
      </c>
      <c r="EF96" s="54" t="str">
        <v/>
      </c>
      <c r="EG96" s="54" t="str">
        <v/>
      </c>
      <c r="EH96" s="54" t="str">
        <v/>
      </c>
      <c r="EI96" s="54" t="str">
        <v/>
      </c>
      <c r="EJ96" s="137" t="str">
        <v/>
      </c>
      <c r="EK96" s="137" t="str">
        <v/>
      </c>
      <c r="EL96" s="137" t="str">
        <v/>
      </c>
      <c r="EM96" s="137" t="str">
        <v/>
      </c>
      <c r="EN96" s="137" t="str">
        <v/>
      </c>
      <c r="EO96" s="138" t="str">
        <v/>
      </c>
    </row>
    <row r="97" spans="2:145" ht="18">
      <c r="B97" s="221"/>
      <c r="C97" s="159"/>
      <c r="AB97" s="55">
        <v>0.66000000000000036</v>
      </c>
      <c r="AC97" s="56">
        <f t="shared" si="146"/>
        <v>45.066494060351168</v>
      </c>
      <c r="AD97" s="57">
        <f t="shared" si="147"/>
        <v>2.7712667583756154E-2</v>
      </c>
      <c r="AE97" s="56">
        <f t="shared" si="148"/>
        <v>50.682523604769074</v>
      </c>
      <c r="AF97" s="54">
        <f t="shared" si="149"/>
        <v>45.280141745288397</v>
      </c>
      <c r="AG97" s="54">
        <f t="shared" si="150"/>
        <v>44.495200452982679</v>
      </c>
      <c r="AH97" s="54">
        <f t="shared" si="151"/>
        <v>45.066494060351168</v>
      </c>
      <c r="AI97" s="54" t="e">
        <f t="shared" si="152"/>
        <v>#N/A</v>
      </c>
      <c r="AJ97" s="54" t="e">
        <f t="shared" si="153"/>
        <v>#N/A</v>
      </c>
      <c r="AK97" s="54" t="e">
        <f t="shared" si="154"/>
        <v>#N/A</v>
      </c>
      <c r="AL97" s="54" t="e">
        <f t="shared" si="155"/>
        <v>#N/A</v>
      </c>
      <c r="AM97" s="54" t="e">
        <f t="shared" si="156"/>
        <v>#N/A</v>
      </c>
      <c r="AN97" s="54" t="e">
        <f t="shared" si="157"/>
        <v>#N/A</v>
      </c>
      <c r="AO97" s="54" t="e">
        <f t="shared" si="158"/>
        <v>#N/A</v>
      </c>
      <c r="AP97" s="54" t="e">
        <f t="shared" si="159"/>
        <v>#N/A</v>
      </c>
      <c r="AQ97" s="54" t="e">
        <f t="shared" si="160"/>
        <v>#N/A</v>
      </c>
      <c r="AR97" s="54" t="e">
        <f t="shared" si="161"/>
        <v>#N/A</v>
      </c>
      <c r="AS97" s="54" t="e">
        <f t="shared" si="162"/>
        <v>#N/A</v>
      </c>
      <c r="AT97" s="55">
        <f t="shared" si="163"/>
        <v>2.6193155143596155E-2</v>
      </c>
      <c r="AU97" s="57">
        <f t="shared" si="164"/>
        <v>2.2388604971880742E-2</v>
      </c>
      <c r="AV97" s="57">
        <f t="shared" si="165"/>
        <v>2.4920391051240064E-2</v>
      </c>
      <c r="AW97" s="57">
        <f t="shared" si="166"/>
        <v>2.7712667583756154E-2</v>
      </c>
      <c r="AX97" s="57" t="e">
        <f t="shared" si="167"/>
        <v>#N/A</v>
      </c>
      <c r="AY97" s="57" t="e">
        <f t="shared" si="168"/>
        <v>#N/A</v>
      </c>
      <c r="AZ97" s="57" t="e">
        <f t="shared" si="169"/>
        <v>#N/A</v>
      </c>
      <c r="BA97" s="57" t="e">
        <f t="shared" si="170"/>
        <v>#N/A</v>
      </c>
      <c r="BB97" s="57" t="e">
        <f t="shared" si="171"/>
        <v>#N/A</v>
      </c>
      <c r="BC97" s="57" t="e">
        <f t="shared" si="172"/>
        <v>#N/A</v>
      </c>
      <c r="BD97" s="57" t="e">
        <f t="shared" si="173"/>
        <v>#N/A</v>
      </c>
      <c r="BE97" s="57" t="e">
        <f t="shared" si="174"/>
        <v>#N/A</v>
      </c>
      <c r="BF97" s="57" t="e">
        <f t="shared" si="175"/>
        <v>#N/A</v>
      </c>
      <c r="BG97" s="57" t="e">
        <f t="shared" si="176"/>
        <v>#N/A</v>
      </c>
      <c r="BH97" s="65" t="e">
        <f t="shared" si="177"/>
        <v>#N/A</v>
      </c>
      <c r="BJ97" s="56">
        <f t="shared" si="178"/>
        <v>50.682523604769074</v>
      </c>
      <c r="BK97" s="54">
        <f t="shared" si="179"/>
        <v>45.280141745288397</v>
      </c>
      <c r="BL97" s="54">
        <f t="shared" si="180"/>
        <v>44.495200452982679</v>
      </c>
      <c r="BM97" s="54">
        <f t="shared" si="181"/>
        <v>45.066494060351168</v>
      </c>
      <c r="BN97" s="54" t="str">
        <f t="shared" si="182"/>
        <v/>
      </c>
      <c r="BO97" s="54" t="str">
        <f t="shared" si="183"/>
        <v/>
      </c>
      <c r="BP97" s="54" t="str">
        <f t="shared" si="184"/>
        <v/>
      </c>
      <c r="BQ97" s="54" t="str">
        <f t="shared" si="185"/>
        <v/>
      </c>
      <c r="BR97" s="54" t="str">
        <f t="shared" si="186"/>
        <v/>
      </c>
      <c r="BS97" s="54" t="str">
        <f t="shared" si="186"/>
        <v/>
      </c>
      <c r="BT97" s="54" t="str">
        <f t="shared" si="186"/>
        <v/>
      </c>
      <c r="BU97" s="54" t="str">
        <f t="shared" si="187"/>
        <v/>
      </c>
      <c r="BV97" s="54" t="str">
        <f t="shared" si="188"/>
        <v/>
      </c>
      <c r="BW97" s="54" t="str">
        <f t="shared" si="189"/>
        <v/>
      </c>
      <c r="BX97" s="54" t="str">
        <f t="shared" si="190"/>
        <v/>
      </c>
      <c r="BY97" s="55">
        <f t="shared" ref="BY97:CM113" si="221">IF(AND($EA$41=0,CO$26="yes"),CO99,"")</f>
        <v>2.6193155143596155E-2</v>
      </c>
      <c r="BZ97" s="57">
        <f t="shared" si="221"/>
        <v>2.2388604971880742E-2</v>
      </c>
      <c r="CA97" s="57">
        <f t="shared" si="221"/>
        <v>2.4920391051240064E-2</v>
      </c>
      <c r="CB97" s="57">
        <f t="shared" si="221"/>
        <v>2.7712667583756154E-2</v>
      </c>
      <c r="CC97" s="57" t="str">
        <f t="shared" si="221"/>
        <v/>
      </c>
      <c r="CD97" s="57" t="str">
        <f t="shared" si="221"/>
        <v/>
      </c>
      <c r="CE97" s="57" t="str">
        <f t="shared" si="221"/>
        <v/>
      </c>
      <c r="CF97" s="57" t="str">
        <f t="shared" si="221"/>
        <v/>
      </c>
      <c r="CG97" s="57" t="str">
        <f t="shared" si="221"/>
        <v/>
      </c>
      <c r="CH97" s="57" t="str">
        <f t="shared" si="221"/>
        <v/>
      </c>
      <c r="CI97" s="57" t="str">
        <f t="shared" si="221"/>
        <v/>
      </c>
      <c r="CJ97" s="57" t="str">
        <f t="shared" si="221"/>
        <v/>
      </c>
      <c r="CK97" s="57" t="str">
        <f t="shared" si="221"/>
        <v/>
      </c>
      <c r="CL97" s="57" t="str">
        <f t="shared" si="221"/>
        <v/>
      </c>
      <c r="CM97" s="65" t="str">
        <f t="shared" si="221"/>
        <v/>
      </c>
      <c r="CO97" s="55">
        <f t="shared" si="207"/>
        <v>2.689350688540354E-2</v>
      </c>
      <c r="CP97" s="57">
        <f t="shared" si="208"/>
        <v>2.3386253149620954E-2</v>
      </c>
      <c r="CQ97" s="57">
        <f t="shared" si="209"/>
        <v>2.6257126576629E-2</v>
      </c>
      <c r="CR97" s="57">
        <f t="shared" si="210"/>
        <v>2.8981407607230281E-2</v>
      </c>
      <c r="CS97" s="57" t="str">
        <f t="shared" si="211"/>
        <v/>
      </c>
      <c r="CT97" s="57" t="str">
        <f t="shared" si="212"/>
        <v/>
      </c>
      <c r="CU97" s="57" t="str">
        <f t="shared" si="213"/>
        <v/>
      </c>
      <c r="CV97" s="57" t="str">
        <f t="shared" si="214"/>
        <v/>
      </c>
      <c r="CW97" s="57" t="str">
        <f t="shared" si="215"/>
        <v/>
      </c>
      <c r="CX97" s="57" t="str">
        <f t="shared" si="215"/>
        <v/>
      </c>
      <c r="CY97" s="57" t="str">
        <f t="shared" si="215"/>
        <v/>
      </c>
      <c r="CZ97" s="57" t="str">
        <f t="shared" si="216"/>
        <v/>
      </c>
      <c r="DA97" s="57" t="str">
        <f t="shared" si="217"/>
        <v/>
      </c>
      <c r="DB97" s="57" t="str">
        <f t="shared" si="218"/>
        <v/>
      </c>
      <c r="DC97" s="65" t="str">
        <f t="shared" si="219"/>
        <v/>
      </c>
      <c r="DE97" s="72" t="str">
        <f t="shared" si="191"/>
        <v/>
      </c>
      <c r="DF97" s="73" t="str">
        <f t="shared" si="192"/>
        <v/>
      </c>
      <c r="DG97" s="73" t="str">
        <f t="shared" si="193"/>
        <v/>
      </c>
      <c r="DH97" s="73" t="str">
        <f t="shared" si="194"/>
        <v/>
      </c>
      <c r="DI97" s="73" t="str">
        <f t="shared" si="195"/>
        <v/>
      </c>
      <c r="DJ97" s="73" t="str">
        <f t="shared" si="196"/>
        <v/>
      </c>
      <c r="DK97" s="73" t="str">
        <f t="shared" si="197"/>
        <v/>
      </c>
      <c r="DL97" s="73" t="str">
        <f t="shared" si="198"/>
        <v/>
      </c>
      <c r="DM97" s="73" t="str">
        <f t="shared" si="199"/>
        <v/>
      </c>
      <c r="DN97" s="73" t="str">
        <f t="shared" si="220"/>
        <v/>
      </c>
      <c r="DO97" s="73" t="str">
        <f t="shared" si="200"/>
        <v/>
      </c>
      <c r="DP97" s="73" t="str">
        <f t="shared" si="201"/>
        <v/>
      </c>
      <c r="DQ97" s="73" t="str">
        <f t="shared" si="202"/>
        <v/>
      </c>
      <c r="DR97" s="73" t="str">
        <f t="shared" si="203"/>
        <v/>
      </c>
      <c r="DS97" s="73" t="str">
        <f t="shared" si="204"/>
        <v/>
      </c>
      <c r="DT97" s="70" t="str">
        <f t="shared" si="205"/>
        <v/>
      </c>
      <c r="DU97" s="70" t="str">
        <f t="shared" si="206"/>
        <v/>
      </c>
      <c r="DW97" s="55" t="e">
        <f t="shared" si="85"/>
        <v>#N/A</v>
      </c>
      <c r="DX97" s="90" t="e">
        <f t="shared" si="86"/>
        <v>#N/A</v>
      </c>
      <c r="DZ97" s="29" t="s">
        <v>87</v>
      </c>
      <c r="EA97" s="140">
        <v>0</v>
      </c>
      <c r="EB97" s="141">
        <v>0</v>
      </c>
      <c r="EC97" s="141">
        <v>0</v>
      </c>
      <c r="ED97" s="141">
        <v>0</v>
      </c>
      <c r="EE97" s="141">
        <v>0</v>
      </c>
      <c r="EF97" s="141">
        <v>0</v>
      </c>
      <c r="EG97" s="54" t="str">
        <v/>
      </c>
      <c r="EH97" s="54" t="str">
        <v/>
      </c>
      <c r="EI97" s="54" t="str">
        <v/>
      </c>
      <c r="EJ97" s="137" t="str">
        <v/>
      </c>
      <c r="EK97" s="137" t="str">
        <v/>
      </c>
      <c r="EL97" s="137" t="str">
        <v/>
      </c>
      <c r="EM97" s="137" t="str">
        <v/>
      </c>
      <c r="EN97" s="137" t="str">
        <v/>
      </c>
      <c r="EO97" s="138" t="str">
        <v/>
      </c>
    </row>
    <row r="98" spans="2:145" ht="18">
      <c r="B98" s="221"/>
      <c r="C98" s="159"/>
      <c r="AB98" s="55">
        <v>0.67000000000000037</v>
      </c>
      <c r="AC98" s="56">
        <f t="shared" si="146"/>
        <v>45.431775157320331</v>
      </c>
      <c r="AD98" s="57">
        <f t="shared" si="147"/>
        <v>2.7038188912201361E-2</v>
      </c>
      <c r="AE98" s="56">
        <f t="shared" si="148"/>
        <v>51.067108988094084</v>
      </c>
      <c r="AF98" s="54">
        <f t="shared" si="149"/>
        <v>45.731966910825285</v>
      </c>
      <c r="AG98" s="54">
        <f t="shared" si="150"/>
        <v>44.902035653920755</v>
      </c>
      <c r="AH98" s="54">
        <f t="shared" si="151"/>
        <v>45.431775157320331</v>
      </c>
      <c r="AI98" s="54" t="e">
        <f t="shared" si="152"/>
        <v>#N/A</v>
      </c>
      <c r="AJ98" s="54" t="e">
        <f t="shared" si="153"/>
        <v>#N/A</v>
      </c>
      <c r="AK98" s="54" t="e">
        <f t="shared" si="154"/>
        <v>#N/A</v>
      </c>
      <c r="AL98" s="54" t="e">
        <f t="shared" si="155"/>
        <v>#N/A</v>
      </c>
      <c r="AM98" s="54" t="e">
        <f t="shared" si="156"/>
        <v>#N/A</v>
      </c>
      <c r="AN98" s="54" t="e">
        <f t="shared" si="157"/>
        <v>#N/A</v>
      </c>
      <c r="AO98" s="54" t="e">
        <f t="shared" si="158"/>
        <v>#N/A</v>
      </c>
      <c r="AP98" s="54" t="e">
        <f t="shared" si="159"/>
        <v>#N/A</v>
      </c>
      <c r="AQ98" s="54" t="e">
        <f t="shared" si="160"/>
        <v>#N/A</v>
      </c>
      <c r="AR98" s="54" t="e">
        <f t="shared" si="161"/>
        <v>#N/A</v>
      </c>
      <c r="AS98" s="54" t="e">
        <f t="shared" si="162"/>
        <v>#N/A</v>
      </c>
      <c r="AT98" s="55">
        <f t="shared" si="163"/>
        <v>2.5807961685602093E-2</v>
      </c>
      <c r="AU98" s="57">
        <f t="shared" si="164"/>
        <v>2.1876874394066641E-2</v>
      </c>
      <c r="AV98" s="57">
        <f t="shared" si="165"/>
        <v>2.424162591735856E-2</v>
      </c>
      <c r="AW98" s="57">
        <f t="shared" si="166"/>
        <v>2.7038188912201361E-2</v>
      </c>
      <c r="AX98" s="57" t="e">
        <f t="shared" si="167"/>
        <v>#N/A</v>
      </c>
      <c r="AY98" s="57" t="e">
        <f t="shared" si="168"/>
        <v>#N/A</v>
      </c>
      <c r="AZ98" s="57" t="e">
        <f t="shared" si="169"/>
        <v>#N/A</v>
      </c>
      <c r="BA98" s="57" t="e">
        <f t="shared" si="170"/>
        <v>#N/A</v>
      </c>
      <c r="BB98" s="57" t="e">
        <f t="shared" si="171"/>
        <v>#N/A</v>
      </c>
      <c r="BC98" s="57" t="e">
        <f t="shared" si="172"/>
        <v>#N/A</v>
      </c>
      <c r="BD98" s="57" t="e">
        <f t="shared" si="173"/>
        <v>#N/A</v>
      </c>
      <c r="BE98" s="57" t="e">
        <f t="shared" si="174"/>
        <v>#N/A</v>
      </c>
      <c r="BF98" s="57" t="e">
        <f t="shared" si="175"/>
        <v>#N/A</v>
      </c>
      <c r="BG98" s="57" t="e">
        <f t="shared" si="176"/>
        <v>#N/A</v>
      </c>
      <c r="BH98" s="65" t="e">
        <f t="shared" si="177"/>
        <v>#N/A</v>
      </c>
      <c r="BJ98" s="56">
        <f t="shared" si="178"/>
        <v>51.067108988094084</v>
      </c>
      <c r="BK98" s="54">
        <f t="shared" si="179"/>
        <v>45.731966910825285</v>
      </c>
      <c r="BL98" s="54">
        <f t="shared" si="180"/>
        <v>44.902035653920755</v>
      </c>
      <c r="BM98" s="54">
        <f t="shared" si="181"/>
        <v>45.431775157320331</v>
      </c>
      <c r="BN98" s="54" t="str">
        <f t="shared" si="182"/>
        <v/>
      </c>
      <c r="BO98" s="54" t="str">
        <f t="shared" si="183"/>
        <v/>
      </c>
      <c r="BP98" s="54" t="str">
        <f t="shared" si="184"/>
        <v/>
      </c>
      <c r="BQ98" s="54" t="str">
        <f t="shared" si="185"/>
        <v/>
      </c>
      <c r="BR98" s="54" t="str">
        <f t="shared" si="186"/>
        <v/>
      </c>
      <c r="BS98" s="54" t="str">
        <f t="shared" si="186"/>
        <v/>
      </c>
      <c r="BT98" s="54" t="str">
        <f t="shared" si="186"/>
        <v/>
      </c>
      <c r="BU98" s="54" t="str">
        <f t="shared" si="187"/>
        <v/>
      </c>
      <c r="BV98" s="54" t="str">
        <f t="shared" si="188"/>
        <v/>
      </c>
      <c r="BW98" s="54" t="str">
        <f t="shared" si="189"/>
        <v/>
      </c>
      <c r="BX98" s="54" t="str">
        <f t="shared" si="190"/>
        <v/>
      </c>
      <c r="BY98" s="55">
        <f t="shared" si="221"/>
        <v>2.5807961685602093E-2</v>
      </c>
      <c r="BZ98" s="57">
        <f t="shared" si="221"/>
        <v>2.1876874394066641E-2</v>
      </c>
      <c r="CA98" s="57">
        <f t="shared" si="221"/>
        <v>2.424162591735856E-2</v>
      </c>
      <c r="CB98" s="57">
        <f t="shared" si="221"/>
        <v>2.7038188912201361E-2</v>
      </c>
      <c r="CC98" s="57" t="str">
        <f t="shared" si="221"/>
        <v/>
      </c>
      <c r="CD98" s="57" t="str">
        <f t="shared" si="221"/>
        <v/>
      </c>
      <c r="CE98" s="57" t="str">
        <f t="shared" si="221"/>
        <v/>
      </c>
      <c r="CF98" s="57" t="str">
        <f t="shared" si="221"/>
        <v/>
      </c>
      <c r="CG98" s="57" t="str">
        <f t="shared" si="221"/>
        <v/>
      </c>
      <c r="CH98" s="57" t="str">
        <f t="shared" si="221"/>
        <v/>
      </c>
      <c r="CI98" s="57" t="str">
        <f t="shared" si="221"/>
        <v/>
      </c>
      <c r="CJ98" s="57" t="str">
        <f t="shared" si="221"/>
        <v/>
      </c>
      <c r="CK98" s="57" t="str">
        <f t="shared" si="221"/>
        <v/>
      </c>
      <c r="CL98" s="57" t="str">
        <f t="shared" si="221"/>
        <v/>
      </c>
      <c r="CM98" s="65" t="str">
        <f t="shared" si="221"/>
        <v/>
      </c>
      <c r="CO98" s="55">
        <f t="shared" si="207"/>
        <v>2.6555003543529972E-2</v>
      </c>
      <c r="CP98" s="57">
        <f t="shared" si="208"/>
        <v>2.2891811468102471E-2</v>
      </c>
      <c r="CQ98" s="57">
        <f t="shared" si="209"/>
        <v>2.5592455760994216E-2</v>
      </c>
      <c r="CR98" s="57">
        <f t="shared" si="210"/>
        <v>2.8360849615893607E-2</v>
      </c>
      <c r="CS98" s="57" t="str">
        <f t="shared" si="211"/>
        <v/>
      </c>
      <c r="CT98" s="57" t="str">
        <f t="shared" si="212"/>
        <v/>
      </c>
      <c r="CU98" s="57" t="str">
        <f t="shared" si="213"/>
        <v/>
      </c>
      <c r="CV98" s="57" t="str">
        <f t="shared" si="214"/>
        <v/>
      </c>
      <c r="CW98" s="57" t="str">
        <f t="shared" si="215"/>
        <v/>
      </c>
      <c r="CX98" s="57" t="str">
        <f t="shared" si="215"/>
        <v/>
      </c>
      <c r="CY98" s="57" t="str">
        <f t="shared" si="215"/>
        <v/>
      </c>
      <c r="CZ98" s="57" t="str">
        <f t="shared" si="216"/>
        <v/>
      </c>
      <c r="DA98" s="57" t="str">
        <f t="shared" si="217"/>
        <v/>
      </c>
      <c r="DB98" s="57" t="str">
        <f t="shared" si="218"/>
        <v/>
      </c>
      <c r="DC98" s="65" t="str">
        <f t="shared" si="219"/>
        <v/>
      </c>
      <c r="DE98" s="72" t="str">
        <f t="shared" si="191"/>
        <v/>
      </c>
      <c r="DF98" s="73" t="str">
        <f t="shared" si="192"/>
        <v/>
      </c>
      <c r="DG98" s="73" t="str">
        <f t="shared" si="193"/>
        <v/>
      </c>
      <c r="DH98" s="73" t="str">
        <f t="shared" si="194"/>
        <v/>
      </c>
      <c r="DI98" s="73" t="str">
        <f t="shared" si="195"/>
        <v/>
      </c>
      <c r="DJ98" s="73" t="str">
        <f t="shared" si="196"/>
        <v/>
      </c>
      <c r="DK98" s="73" t="str">
        <f t="shared" si="197"/>
        <v/>
      </c>
      <c r="DL98" s="73" t="str">
        <f t="shared" si="198"/>
        <v/>
      </c>
      <c r="DM98" s="73" t="str">
        <f t="shared" si="199"/>
        <v/>
      </c>
      <c r="DN98" s="73" t="str">
        <f t="shared" si="220"/>
        <v/>
      </c>
      <c r="DO98" s="73" t="str">
        <f t="shared" si="200"/>
        <v/>
      </c>
      <c r="DP98" s="73" t="str">
        <f t="shared" si="201"/>
        <v/>
      </c>
      <c r="DQ98" s="73" t="str">
        <f t="shared" si="202"/>
        <v/>
      </c>
      <c r="DR98" s="73" t="str">
        <f t="shared" si="203"/>
        <v/>
      </c>
      <c r="DS98" s="73" t="str">
        <f t="shared" si="204"/>
        <v/>
      </c>
      <c r="DT98" s="70" t="str">
        <f t="shared" si="205"/>
        <v/>
      </c>
      <c r="DU98" s="70" t="str">
        <f t="shared" si="206"/>
        <v/>
      </c>
      <c r="DW98" s="55" t="e">
        <f t="shared" si="85"/>
        <v>#N/A</v>
      </c>
      <c r="DX98" s="90" t="e">
        <f t="shared" si="86"/>
        <v>#N/A</v>
      </c>
      <c r="DZ98" s="29" t="s">
        <v>91</v>
      </c>
      <c r="EA98" s="140">
        <v>0</v>
      </c>
      <c r="EB98" s="141">
        <v>0</v>
      </c>
      <c r="EC98" s="141">
        <v>0</v>
      </c>
      <c r="ED98" s="141">
        <v>0</v>
      </c>
      <c r="EE98" s="141">
        <v>0</v>
      </c>
      <c r="EF98" s="141">
        <v>0</v>
      </c>
      <c r="EG98" s="141">
        <v>0</v>
      </c>
      <c r="EH98" s="54" t="str">
        <v/>
      </c>
      <c r="EI98" s="54" t="str">
        <v/>
      </c>
      <c r="EJ98" s="137" t="str">
        <v/>
      </c>
      <c r="EK98" s="137" t="str">
        <v/>
      </c>
      <c r="EL98" s="137" t="str">
        <v/>
      </c>
      <c r="EM98" s="137" t="str">
        <v/>
      </c>
      <c r="EN98" s="137" t="str">
        <v/>
      </c>
      <c r="EO98" s="138" t="str">
        <v/>
      </c>
    </row>
    <row r="99" spans="2:145" ht="18">
      <c r="B99" s="221"/>
      <c r="C99" s="159"/>
      <c r="AB99" s="55">
        <v>0.68000000000000038</v>
      </c>
      <c r="AC99" s="56">
        <f t="shared" si="146"/>
        <v>45.806461477839058</v>
      </c>
      <c r="AD99" s="57">
        <f t="shared" si="147"/>
        <v>2.6338822295097597E-2</v>
      </c>
      <c r="AE99" s="56">
        <f t="shared" si="148"/>
        <v>51.457656266530911</v>
      </c>
      <c r="AF99" s="54">
        <f t="shared" si="149"/>
        <v>46.194576586942567</v>
      </c>
      <c r="AG99" s="54">
        <f t="shared" si="150"/>
        <v>45.320479697205911</v>
      </c>
      <c r="AH99" s="54">
        <f t="shared" si="151"/>
        <v>45.806461477839058</v>
      </c>
      <c r="AI99" s="54" t="e">
        <f t="shared" si="152"/>
        <v>#N/A</v>
      </c>
      <c r="AJ99" s="54" t="e">
        <f t="shared" si="153"/>
        <v>#N/A</v>
      </c>
      <c r="AK99" s="54" t="e">
        <f t="shared" si="154"/>
        <v>#N/A</v>
      </c>
      <c r="AL99" s="54" t="e">
        <f t="shared" si="155"/>
        <v>#N/A</v>
      </c>
      <c r="AM99" s="54" t="e">
        <f t="shared" si="156"/>
        <v>#N/A</v>
      </c>
      <c r="AN99" s="54" t="e">
        <f t="shared" si="157"/>
        <v>#N/A</v>
      </c>
      <c r="AO99" s="54" t="e">
        <f t="shared" si="158"/>
        <v>#N/A</v>
      </c>
      <c r="AP99" s="54" t="e">
        <f t="shared" si="159"/>
        <v>#N/A</v>
      </c>
      <c r="AQ99" s="54" t="e">
        <f t="shared" si="160"/>
        <v>#N/A</v>
      </c>
      <c r="AR99" s="54" t="e">
        <f t="shared" si="161"/>
        <v>#N/A</v>
      </c>
      <c r="AS99" s="54" t="e">
        <f t="shared" si="162"/>
        <v>#N/A</v>
      </c>
      <c r="AT99" s="55">
        <f t="shared" si="163"/>
        <v>2.5399423169547779E-2</v>
      </c>
      <c r="AU99" s="57">
        <f t="shared" si="164"/>
        <v>2.135683320352412E-2</v>
      </c>
      <c r="AV99" s="57">
        <f t="shared" si="165"/>
        <v>2.3556801817578812E-2</v>
      </c>
      <c r="AW99" s="57">
        <f t="shared" si="166"/>
        <v>2.6338822295097597E-2</v>
      </c>
      <c r="AX99" s="57" t="e">
        <f t="shared" si="167"/>
        <v>#N/A</v>
      </c>
      <c r="AY99" s="57" t="e">
        <f t="shared" si="168"/>
        <v>#N/A</v>
      </c>
      <c r="AZ99" s="57" t="e">
        <f t="shared" si="169"/>
        <v>#N/A</v>
      </c>
      <c r="BA99" s="57" t="e">
        <f t="shared" si="170"/>
        <v>#N/A</v>
      </c>
      <c r="BB99" s="57" t="e">
        <f t="shared" si="171"/>
        <v>#N/A</v>
      </c>
      <c r="BC99" s="57" t="e">
        <f t="shared" si="172"/>
        <v>#N/A</v>
      </c>
      <c r="BD99" s="57" t="e">
        <f t="shared" si="173"/>
        <v>#N/A</v>
      </c>
      <c r="BE99" s="57" t="e">
        <f t="shared" si="174"/>
        <v>#N/A</v>
      </c>
      <c r="BF99" s="57" t="e">
        <f t="shared" si="175"/>
        <v>#N/A</v>
      </c>
      <c r="BG99" s="57" t="e">
        <f t="shared" si="176"/>
        <v>#N/A</v>
      </c>
      <c r="BH99" s="65" t="e">
        <f t="shared" si="177"/>
        <v>#N/A</v>
      </c>
      <c r="BJ99" s="56">
        <f t="shared" si="178"/>
        <v>51.457656266530911</v>
      </c>
      <c r="BK99" s="54">
        <f t="shared" si="179"/>
        <v>46.194576586942567</v>
      </c>
      <c r="BL99" s="54">
        <f t="shared" si="180"/>
        <v>45.320479697205911</v>
      </c>
      <c r="BM99" s="54">
        <f t="shared" si="181"/>
        <v>45.806461477839058</v>
      </c>
      <c r="BN99" s="54" t="str">
        <f t="shared" si="182"/>
        <v/>
      </c>
      <c r="BO99" s="54" t="str">
        <f t="shared" si="183"/>
        <v/>
      </c>
      <c r="BP99" s="54" t="str">
        <f t="shared" si="184"/>
        <v/>
      </c>
      <c r="BQ99" s="54" t="str">
        <f t="shared" si="185"/>
        <v/>
      </c>
      <c r="BR99" s="54" t="str">
        <f t="shared" si="186"/>
        <v/>
      </c>
      <c r="BS99" s="54" t="str">
        <f t="shared" si="186"/>
        <v/>
      </c>
      <c r="BT99" s="54" t="str">
        <f t="shared" si="186"/>
        <v/>
      </c>
      <c r="BU99" s="54" t="str">
        <f t="shared" si="187"/>
        <v/>
      </c>
      <c r="BV99" s="54" t="str">
        <f t="shared" si="188"/>
        <v/>
      </c>
      <c r="BW99" s="54" t="str">
        <f t="shared" si="189"/>
        <v/>
      </c>
      <c r="BX99" s="54" t="str">
        <f t="shared" si="190"/>
        <v/>
      </c>
      <c r="BY99" s="55">
        <f t="shared" si="221"/>
        <v>2.5399423169547779E-2</v>
      </c>
      <c r="BZ99" s="57">
        <f t="shared" si="221"/>
        <v>2.135683320352412E-2</v>
      </c>
      <c r="CA99" s="57">
        <f t="shared" si="221"/>
        <v>2.3556801817578812E-2</v>
      </c>
      <c r="CB99" s="57">
        <f t="shared" si="221"/>
        <v>2.6338822295097597E-2</v>
      </c>
      <c r="CC99" s="57" t="str">
        <f t="shared" si="221"/>
        <v/>
      </c>
      <c r="CD99" s="57" t="str">
        <f t="shared" si="221"/>
        <v/>
      </c>
      <c r="CE99" s="57" t="str">
        <f t="shared" si="221"/>
        <v/>
      </c>
      <c r="CF99" s="57" t="str">
        <f t="shared" si="221"/>
        <v/>
      </c>
      <c r="CG99" s="57" t="str">
        <f t="shared" si="221"/>
        <v/>
      </c>
      <c r="CH99" s="57" t="str">
        <f t="shared" si="221"/>
        <v/>
      </c>
      <c r="CI99" s="57" t="str">
        <f t="shared" si="221"/>
        <v/>
      </c>
      <c r="CJ99" s="57" t="str">
        <f t="shared" si="221"/>
        <v/>
      </c>
      <c r="CK99" s="57" t="str">
        <f t="shared" si="221"/>
        <v/>
      </c>
      <c r="CL99" s="57" t="str">
        <f t="shared" si="221"/>
        <v/>
      </c>
      <c r="CM99" s="65" t="str">
        <f t="shared" si="221"/>
        <v/>
      </c>
      <c r="CO99" s="55">
        <f t="shared" si="207"/>
        <v>2.6193155143596155E-2</v>
      </c>
      <c r="CP99" s="57">
        <f t="shared" si="208"/>
        <v>2.2388604971880742E-2</v>
      </c>
      <c r="CQ99" s="57">
        <f t="shared" si="209"/>
        <v>2.4920391051240064E-2</v>
      </c>
      <c r="CR99" s="57">
        <f t="shared" si="210"/>
        <v>2.7712667583756154E-2</v>
      </c>
      <c r="CS99" s="57" t="str">
        <f t="shared" si="211"/>
        <v/>
      </c>
      <c r="CT99" s="57" t="str">
        <f t="shared" si="212"/>
        <v/>
      </c>
      <c r="CU99" s="57" t="str">
        <f t="shared" si="213"/>
        <v/>
      </c>
      <c r="CV99" s="57" t="str">
        <f t="shared" si="214"/>
        <v/>
      </c>
      <c r="CW99" s="57" t="str">
        <f t="shared" si="215"/>
        <v/>
      </c>
      <c r="CX99" s="57" t="str">
        <f t="shared" si="215"/>
        <v/>
      </c>
      <c r="CY99" s="57" t="str">
        <f t="shared" si="215"/>
        <v/>
      </c>
      <c r="CZ99" s="57" t="str">
        <f t="shared" si="216"/>
        <v/>
      </c>
      <c r="DA99" s="57" t="str">
        <f t="shared" si="217"/>
        <v/>
      </c>
      <c r="DB99" s="57" t="str">
        <f t="shared" si="218"/>
        <v/>
      </c>
      <c r="DC99" s="65" t="str">
        <f t="shared" si="219"/>
        <v/>
      </c>
      <c r="DE99" s="72" t="str">
        <f t="shared" si="191"/>
        <v/>
      </c>
      <c r="DF99" s="73" t="str">
        <f t="shared" si="192"/>
        <v/>
      </c>
      <c r="DG99" s="73" t="str">
        <f t="shared" si="193"/>
        <v/>
      </c>
      <c r="DH99" s="73" t="str">
        <f t="shared" si="194"/>
        <v/>
      </c>
      <c r="DI99" s="73" t="str">
        <f t="shared" si="195"/>
        <v/>
      </c>
      <c r="DJ99" s="73" t="str">
        <f t="shared" si="196"/>
        <v/>
      </c>
      <c r="DK99" s="73" t="str">
        <f t="shared" si="197"/>
        <v/>
      </c>
      <c r="DL99" s="73" t="str">
        <f t="shared" si="198"/>
        <v/>
      </c>
      <c r="DM99" s="73" t="str">
        <f t="shared" si="199"/>
        <v/>
      </c>
      <c r="DN99" s="73" t="str">
        <f t="shared" si="220"/>
        <v/>
      </c>
      <c r="DO99" s="73" t="str">
        <f t="shared" si="200"/>
        <v/>
      </c>
      <c r="DP99" s="73" t="str">
        <f t="shared" si="201"/>
        <v/>
      </c>
      <c r="DQ99" s="73" t="str">
        <f t="shared" si="202"/>
        <v/>
      </c>
      <c r="DR99" s="73" t="str">
        <f t="shared" si="203"/>
        <v/>
      </c>
      <c r="DS99" s="73" t="str">
        <f t="shared" si="204"/>
        <v/>
      </c>
      <c r="DT99" s="70" t="str">
        <f t="shared" si="205"/>
        <v/>
      </c>
      <c r="DU99" s="70" t="str">
        <f t="shared" si="206"/>
        <v/>
      </c>
      <c r="DW99" s="55" t="e">
        <f t="shared" si="85"/>
        <v>#N/A</v>
      </c>
      <c r="DX99" s="90" t="e">
        <f t="shared" si="86"/>
        <v>#N/A</v>
      </c>
      <c r="DZ99" s="29" t="s">
        <v>94</v>
      </c>
      <c r="EA99" s="140">
        <v>0</v>
      </c>
      <c r="EB99" s="141">
        <v>0</v>
      </c>
      <c r="EC99" s="141">
        <v>0</v>
      </c>
      <c r="ED99" s="141">
        <v>0</v>
      </c>
      <c r="EE99" s="141">
        <v>0</v>
      </c>
      <c r="EF99" s="141">
        <v>0</v>
      </c>
      <c r="EG99" s="141">
        <v>0</v>
      </c>
      <c r="EH99" s="141">
        <v>0</v>
      </c>
      <c r="EI99" s="54" t="str">
        <v/>
      </c>
      <c r="EJ99" s="137" t="str">
        <v/>
      </c>
      <c r="EK99" s="137" t="str">
        <v/>
      </c>
      <c r="EL99" s="137" t="str">
        <v/>
      </c>
      <c r="EM99" s="137" t="str">
        <v/>
      </c>
      <c r="EN99" s="137" t="str">
        <v/>
      </c>
      <c r="EO99" s="138" t="str">
        <v/>
      </c>
    </row>
    <row r="100" spans="2:145" ht="18">
      <c r="B100" s="221"/>
      <c r="C100" s="159"/>
      <c r="AB100" s="55">
        <v>0.69000000000000039</v>
      </c>
      <c r="AC100" s="56">
        <f t="shared" si="146"/>
        <v>46.191407812255086</v>
      </c>
      <c r="AD100" s="57">
        <f t="shared" si="147"/>
        <v>2.561605007189241E-2</v>
      </c>
      <c r="AE100" s="56">
        <f t="shared" si="148"/>
        <v>51.854721012449509</v>
      </c>
      <c r="AF100" s="54">
        <f t="shared" si="149"/>
        <v>46.668682837824612</v>
      </c>
      <c r="AG100" s="54">
        <f t="shared" si="150"/>
        <v>45.751321464199727</v>
      </c>
      <c r="AH100" s="54">
        <f t="shared" si="151"/>
        <v>46.191407812255086</v>
      </c>
      <c r="AI100" s="54" t="e">
        <f t="shared" si="152"/>
        <v>#N/A</v>
      </c>
      <c r="AJ100" s="54" t="e">
        <f t="shared" si="153"/>
        <v>#N/A</v>
      </c>
      <c r="AK100" s="54" t="e">
        <f t="shared" si="154"/>
        <v>#N/A</v>
      </c>
      <c r="AL100" s="54" t="e">
        <f t="shared" si="155"/>
        <v>#N/A</v>
      </c>
      <c r="AM100" s="54" t="e">
        <f t="shared" si="156"/>
        <v>#N/A</v>
      </c>
      <c r="AN100" s="54" t="e">
        <f t="shared" si="157"/>
        <v>#N/A</v>
      </c>
      <c r="AO100" s="54" t="e">
        <f t="shared" si="158"/>
        <v>#N/A</v>
      </c>
      <c r="AP100" s="54" t="e">
        <f t="shared" si="159"/>
        <v>#N/A</v>
      </c>
      <c r="AQ100" s="54" t="e">
        <f t="shared" si="160"/>
        <v>#N/A</v>
      </c>
      <c r="AR100" s="54" t="e">
        <f t="shared" si="161"/>
        <v>#N/A</v>
      </c>
      <c r="AS100" s="54" t="e">
        <f t="shared" si="162"/>
        <v>#N/A</v>
      </c>
      <c r="AT100" s="55">
        <f t="shared" si="163"/>
        <v>2.4967539595433227E-2</v>
      </c>
      <c r="AU100" s="57">
        <f t="shared" si="164"/>
        <v>2.0828668149664019E-2</v>
      </c>
      <c r="AV100" s="57">
        <f t="shared" si="165"/>
        <v>2.2866510104350913E-2</v>
      </c>
      <c r="AW100" s="57">
        <f t="shared" si="166"/>
        <v>2.561605007189241E-2</v>
      </c>
      <c r="AX100" s="57" t="e">
        <f t="shared" si="167"/>
        <v>#N/A</v>
      </c>
      <c r="AY100" s="57" t="e">
        <f t="shared" si="168"/>
        <v>#N/A</v>
      </c>
      <c r="AZ100" s="57" t="e">
        <f t="shared" si="169"/>
        <v>#N/A</v>
      </c>
      <c r="BA100" s="57" t="e">
        <f t="shared" si="170"/>
        <v>#N/A</v>
      </c>
      <c r="BB100" s="57" t="e">
        <f t="shared" si="171"/>
        <v>#N/A</v>
      </c>
      <c r="BC100" s="57" t="e">
        <f t="shared" si="172"/>
        <v>#N/A</v>
      </c>
      <c r="BD100" s="57" t="e">
        <f t="shared" si="173"/>
        <v>#N/A</v>
      </c>
      <c r="BE100" s="57" t="e">
        <f t="shared" si="174"/>
        <v>#N/A</v>
      </c>
      <c r="BF100" s="57" t="e">
        <f t="shared" si="175"/>
        <v>#N/A</v>
      </c>
      <c r="BG100" s="57" t="e">
        <f t="shared" si="176"/>
        <v>#N/A</v>
      </c>
      <c r="BH100" s="65" t="e">
        <f t="shared" si="177"/>
        <v>#N/A</v>
      </c>
      <c r="BJ100" s="56">
        <f t="shared" si="178"/>
        <v>51.854721012449509</v>
      </c>
      <c r="BK100" s="54">
        <f t="shared" si="179"/>
        <v>46.668682837824612</v>
      </c>
      <c r="BL100" s="54">
        <f t="shared" si="180"/>
        <v>45.751321464199727</v>
      </c>
      <c r="BM100" s="54">
        <f t="shared" si="181"/>
        <v>46.191407812255086</v>
      </c>
      <c r="BN100" s="54" t="str">
        <f t="shared" si="182"/>
        <v/>
      </c>
      <c r="BO100" s="54" t="str">
        <f t="shared" si="183"/>
        <v/>
      </c>
      <c r="BP100" s="54" t="str">
        <f t="shared" si="184"/>
        <v/>
      </c>
      <c r="BQ100" s="54" t="str">
        <f t="shared" si="185"/>
        <v/>
      </c>
      <c r="BR100" s="54" t="str">
        <f t="shared" si="186"/>
        <v/>
      </c>
      <c r="BS100" s="54" t="str">
        <f t="shared" si="186"/>
        <v/>
      </c>
      <c r="BT100" s="54" t="str">
        <f t="shared" si="186"/>
        <v/>
      </c>
      <c r="BU100" s="54" t="str">
        <f t="shared" si="187"/>
        <v/>
      </c>
      <c r="BV100" s="54" t="str">
        <f t="shared" si="188"/>
        <v/>
      </c>
      <c r="BW100" s="54" t="str">
        <f t="shared" si="189"/>
        <v/>
      </c>
      <c r="BX100" s="54" t="str">
        <f t="shared" si="190"/>
        <v/>
      </c>
      <c r="BY100" s="55">
        <f t="shared" si="221"/>
        <v>2.4967539595433227E-2</v>
      </c>
      <c r="BZ100" s="57">
        <f t="shared" si="221"/>
        <v>2.0828668149664019E-2</v>
      </c>
      <c r="CA100" s="57">
        <f t="shared" si="221"/>
        <v>2.2866510104350913E-2</v>
      </c>
      <c r="CB100" s="57">
        <f t="shared" si="221"/>
        <v>2.561605007189241E-2</v>
      </c>
      <c r="CC100" s="57" t="str">
        <f t="shared" si="221"/>
        <v/>
      </c>
      <c r="CD100" s="57" t="str">
        <f t="shared" si="221"/>
        <v/>
      </c>
      <c r="CE100" s="57" t="str">
        <f t="shared" si="221"/>
        <v/>
      </c>
      <c r="CF100" s="57" t="str">
        <f t="shared" si="221"/>
        <v/>
      </c>
      <c r="CG100" s="57" t="str">
        <f t="shared" si="221"/>
        <v/>
      </c>
      <c r="CH100" s="57" t="str">
        <f t="shared" si="221"/>
        <v/>
      </c>
      <c r="CI100" s="57" t="str">
        <f t="shared" si="221"/>
        <v/>
      </c>
      <c r="CJ100" s="57" t="str">
        <f t="shared" si="221"/>
        <v/>
      </c>
      <c r="CK100" s="57" t="str">
        <f t="shared" si="221"/>
        <v/>
      </c>
      <c r="CL100" s="57" t="str">
        <f t="shared" si="221"/>
        <v/>
      </c>
      <c r="CM100" s="65" t="str">
        <f t="shared" si="221"/>
        <v/>
      </c>
      <c r="CO100" s="55">
        <f t="shared" si="207"/>
        <v>2.5807961685602093E-2</v>
      </c>
      <c r="CP100" s="57">
        <f t="shared" si="208"/>
        <v>2.1876874394066641E-2</v>
      </c>
      <c r="CQ100" s="57">
        <f t="shared" si="209"/>
        <v>2.424162591735856E-2</v>
      </c>
      <c r="CR100" s="57">
        <f t="shared" si="210"/>
        <v>2.7038188912201361E-2</v>
      </c>
      <c r="CS100" s="57" t="str">
        <f t="shared" si="211"/>
        <v/>
      </c>
      <c r="CT100" s="57" t="str">
        <f t="shared" si="212"/>
        <v/>
      </c>
      <c r="CU100" s="57" t="str">
        <f t="shared" si="213"/>
        <v/>
      </c>
      <c r="CV100" s="57" t="str">
        <f t="shared" si="214"/>
        <v/>
      </c>
      <c r="CW100" s="57" t="str">
        <f t="shared" si="215"/>
        <v/>
      </c>
      <c r="CX100" s="57" t="str">
        <f t="shared" si="215"/>
        <v/>
      </c>
      <c r="CY100" s="57" t="str">
        <f t="shared" si="215"/>
        <v/>
      </c>
      <c r="CZ100" s="57" t="str">
        <f t="shared" si="216"/>
        <v/>
      </c>
      <c r="DA100" s="57" t="str">
        <f t="shared" si="217"/>
        <v/>
      </c>
      <c r="DB100" s="57" t="str">
        <f t="shared" si="218"/>
        <v/>
      </c>
      <c r="DC100" s="65" t="str">
        <f t="shared" si="219"/>
        <v/>
      </c>
      <c r="DE100" s="72" t="str">
        <f t="shared" si="191"/>
        <v/>
      </c>
      <c r="DF100" s="73" t="str">
        <f t="shared" si="192"/>
        <v/>
      </c>
      <c r="DG100" s="73" t="str">
        <f t="shared" si="193"/>
        <v/>
      </c>
      <c r="DH100" s="73" t="str">
        <f t="shared" si="194"/>
        <v/>
      </c>
      <c r="DI100" s="73" t="str">
        <f t="shared" si="195"/>
        <v/>
      </c>
      <c r="DJ100" s="73" t="str">
        <f t="shared" si="196"/>
        <v/>
      </c>
      <c r="DK100" s="73" t="str">
        <f t="shared" si="197"/>
        <v/>
      </c>
      <c r="DL100" s="73" t="str">
        <f t="shared" si="198"/>
        <v/>
      </c>
      <c r="DM100" s="73" t="str">
        <f t="shared" si="199"/>
        <v/>
      </c>
      <c r="DN100" s="73" t="str">
        <f t="shared" si="220"/>
        <v/>
      </c>
      <c r="DO100" s="73" t="str">
        <f t="shared" si="200"/>
        <v/>
      </c>
      <c r="DP100" s="73" t="str">
        <f t="shared" si="201"/>
        <v/>
      </c>
      <c r="DQ100" s="73" t="str">
        <f t="shared" si="202"/>
        <v/>
      </c>
      <c r="DR100" s="73" t="str">
        <f t="shared" si="203"/>
        <v/>
      </c>
      <c r="DS100" s="73" t="str">
        <f t="shared" si="204"/>
        <v/>
      </c>
      <c r="DT100" s="70" t="str">
        <f t="shared" si="205"/>
        <v/>
      </c>
      <c r="DU100" s="70" t="str">
        <f t="shared" si="206"/>
        <v/>
      </c>
      <c r="DW100" s="55" t="e">
        <f t="shared" si="85"/>
        <v>#N/A</v>
      </c>
      <c r="DX100" s="90" t="e">
        <f t="shared" si="86"/>
        <v>#N/A</v>
      </c>
      <c r="DZ100" s="29" t="s">
        <v>96</v>
      </c>
      <c r="EA100" s="140">
        <v>0</v>
      </c>
      <c r="EB100" s="141">
        <v>0</v>
      </c>
      <c r="EC100" s="141">
        <v>0</v>
      </c>
      <c r="ED100" s="141">
        <v>0</v>
      </c>
      <c r="EE100" s="141">
        <v>0</v>
      </c>
      <c r="EF100" s="141">
        <v>0</v>
      </c>
      <c r="EG100" s="141">
        <v>0</v>
      </c>
      <c r="EH100" s="141">
        <v>0</v>
      </c>
      <c r="EI100" s="141">
        <v>0</v>
      </c>
      <c r="EJ100" s="137" t="str">
        <v/>
      </c>
      <c r="EK100" s="137" t="str">
        <v/>
      </c>
      <c r="EL100" s="137" t="str">
        <v/>
      </c>
      <c r="EM100" s="137" t="str">
        <v/>
      </c>
      <c r="EN100" s="137" t="str">
        <v/>
      </c>
      <c r="EO100" s="138" t="str">
        <v/>
      </c>
    </row>
    <row r="101" spans="2:145" ht="18">
      <c r="B101" s="221"/>
      <c r="C101" s="159"/>
      <c r="AB101" s="55">
        <v>0.7000000000000004</v>
      </c>
      <c r="AC101" s="56">
        <f t="shared" si="146"/>
        <v>46.58754688683225</v>
      </c>
      <c r="AD101" s="57">
        <f t="shared" si="147"/>
        <v>2.4871419810173535E-2</v>
      </c>
      <c r="AE101" s="56">
        <f t="shared" si="148"/>
        <v>52.258905573938605</v>
      </c>
      <c r="AF101" s="54">
        <f t="shared" si="149"/>
        <v>47.155061878316296</v>
      </c>
      <c r="AG101" s="54">
        <f t="shared" si="150"/>
        <v>46.195420454450172</v>
      </c>
      <c r="AH101" s="54">
        <f t="shared" si="151"/>
        <v>46.58754688683225</v>
      </c>
      <c r="AI101" s="54" t="e">
        <f t="shared" si="152"/>
        <v>#N/A</v>
      </c>
      <c r="AJ101" s="54" t="e">
        <f t="shared" si="153"/>
        <v>#N/A</v>
      </c>
      <c r="AK101" s="54" t="e">
        <f t="shared" si="154"/>
        <v>#N/A</v>
      </c>
      <c r="AL101" s="54" t="e">
        <f t="shared" si="155"/>
        <v>#N/A</v>
      </c>
      <c r="AM101" s="54" t="e">
        <f t="shared" si="156"/>
        <v>#N/A</v>
      </c>
      <c r="AN101" s="54" t="e">
        <f t="shared" si="157"/>
        <v>#N/A</v>
      </c>
      <c r="AO101" s="54" t="e">
        <f t="shared" si="158"/>
        <v>#N/A</v>
      </c>
      <c r="AP101" s="54" t="e">
        <f t="shared" si="159"/>
        <v>#N/A</v>
      </c>
      <c r="AQ101" s="54" t="e">
        <f t="shared" si="160"/>
        <v>#N/A</v>
      </c>
      <c r="AR101" s="54" t="e">
        <f t="shared" si="161"/>
        <v>#N/A</v>
      </c>
      <c r="AS101" s="54" t="e">
        <f t="shared" si="162"/>
        <v>#N/A</v>
      </c>
      <c r="AT101" s="55">
        <f t="shared" si="163"/>
        <v>2.4512310963258427E-2</v>
      </c>
      <c r="AU101" s="57">
        <f t="shared" si="164"/>
        <v>2.0292539704187318E-2</v>
      </c>
      <c r="AV101" s="57">
        <f t="shared" si="165"/>
        <v>2.217129388102116E-2</v>
      </c>
      <c r="AW101" s="57">
        <f t="shared" si="166"/>
        <v>2.4871419810173535E-2</v>
      </c>
      <c r="AX101" s="57" t="e">
        <f t="shared" si="167"/>
        <v>#N/A</v>
      </c>
      <c r="AY101" s="57" t="e">
        <f t="shared" si="168"/>
        <v>#N/A</v>
      </c>
      <c r="AZ101" s="57" t="e">
        <f t="shared" si="169"/>
        <v>#N/A</v>
      </c>
      <c r="BA101" s="57" t="e">
        <f t="shared" si="170"/>
        <v>#N/A</v>
      </c>
      <c r="BB101" s="57" t="e">
        <f t="shared" si="171"/>
        <v>#N/A</v>
      </c>
      <c r="BC101" s="57" t="e">
        <f t="shared" si="172"/>
        <v>#N/A</v>
      </c>
      <c r="BD101" s="57" t="e">
        <f t="shared" si="173"/>
        <v>#N/A</v>
      </c>
      <c r="BE101" s="57" t="e">
        <f t="shared" si="174"/>
        <v>#N/A</v>
      </c>
      <c r="BF101" s="57" t="e">
        <f t="shared" si="175"/>
        <v>#N/A</v>
      </c>
      <c r="BG101" s="57" t="e">
        <f t="shared" si="176"/>
        <v>#N/A</v>
      </c>
      <c r="BH101" s="65" t="e">
        <f t="shared" si="177"/>
        <v>#N/A</v>
      </c>
      <c r="BJ101" s="56">
        <f t="shared" si="178"/>
        <v>52.258905573938605</v>
      </c>
      <c r="BK101" s="54">
        <f t="shared" si="179"/>
        <v>47.155061878316296</v>
      </c>
      <c r="BL101" s="54">
        <f t="shared" si="180"/>
        <v>46.195420454450172</v>
      </c>
      <c r="BM101" s="54">
        <f t="shared" si="181"/>
        <v>46.58754688683225</v>
      </c>
      <c r="BN101" s="54" t="str">
        <f t="shared" si="182"/>
        <v/>
      </c>
      <c r="BO101" s="54" t="str">
        <f t="shared" si="183"/>
        <v/>
      </c>
      <c r="BP101" s="54" t="str">
        <f t="shared" si="184"/>
        <v/>
      </c>
      <c r="BQ101" s="54" t="str">
        <f t="shared" si="185"/>
        <v/>
      </c>
      <c r="BR101" s="54" t="str">
        <f t="shared" si="186"/>
        <v/>
      </c>
      <c r="BS101" s="54" t="str">
        <f t="shared" si="186"/>
        <v/>
      </c>
      <c r="BT101" s="54" t="str">
        <f t="shared" si="186"/>
        <v/>
      </c>
      <c r="BU101" s="54" t="str">
        <f t="shared" si="187"/>
        <v/>
      </c>
      <c r="BV101" s="54" t="str">
        <f t="shared" si="188"/>
        <v/>
      </c>
      <c r="BW101" s="54" t="str">
        <f t="shared" si="189"/>
        <v/>
      </c>
      <c r="BX101" s="54" t="str">
        <f t="shared" si="190"/>
        <v/>
      </c>
      <c r="BY101" s="55">
        <f t="shared" si="221"/>
        <v>2.4512310963258427E-2</v>
      </c>
      <c r="BZ101" s="57">
        <f t="shared" si="221"/>
        <v>2.0292539704187318E-2</v>
      </c>
      <c r="CA101" s="57">
        <f t="shared" si="221"/>
        <v>2.217129388102116E-2</v>
      </c>
      <c r="CB101" s="57">
        <f t="shared" si="221"/>
        <v>2.4871419810173535E-2</v>
      </c>
      <c r="CC101" s="57" t="str">
        <f t="shared" si="221"/>
        <v/>
      </c>
      <c r="CD101" s="57" t="str">
        <f t="shared" si="221"/>
        <v/>
      </c>
      <c r="CE101" s="57" t="str">
        <f t="shared" si="221"/>
        <v/>
      </c>
      <c r="CF101" s="57" t="str">
        <f t="shared" si="221"/>
        <v/>
      </c>
      <c r="CG101" s="57" t="str">
        <f t="shared" si="221"/>
        <v/>
      </c>
      <c r="CH101" s="57" t="str">
        <f t="shared" si="221"/>
        <v/>
      </c>
      <c r="CI101" s="57" t="str">
        <f t="shared" si="221"/>
        <v/>
      </c>
      <c r="CJ101" s="57" t="str">
        <f t="shared" si="221"/>
        <v/>
      </c>
      <c r="CK101" s="57" t="str">
        <f t="shared" si="221"/>
        <v/>
      </c>
      <c r="CL101" s="57" t="str">
        <f t="shared" si="221"/>
        <v/>
      </c>
      <c r="CM101" s="65" t="str">
        <f t="shared" si="221"/>
        <v/>
      </c>
      <c r="CO101" s="55">
        <f t="shared" si="207"/>
        <v>2.5399423169547779E-2</v>
      </c>
      <c r="CP101" s="57">
        <f t="shared" si="208"/>
        <v>2.135683320352412E-2</v>
      </c>
      <c r="CQ101" s="57">
        <f t="shared" si="209"/>
        <v>2.3556801817578812E-2</v>
      </c>
      <c r="CR101" s="57">
        <f t="shared" si="210"/>
        <v>2.6338822295097597E-2</v>
      </c>
      <c r="CS101" s="57" t="str">
        <f t="shared" si="211"/>
        <v/>
      </c>
      <c r="CT101" s="57" t="str">
        <f t="shared" si="212"/>
        <v/>
      </c>
      <c r="CU101" s="57" t="str">
        <f t="shared" si="213"/>
        <v/>
      </c>
      <c r="CV101" s="57" t="str">
        <f t="shared" si="214"/>
        <v/>
      </c>
      <c r="CW101" s="57" t="str">
        <f t="shared" si="215"/>
        <v/>
      </c>
      <c r="CX101" s="57" t="str">
        <f t="shared" si="215"/>
        <v/>
      </c>
      <c r="CY101" s="57" t="str">
        <f t="shared" si="215"/>
        <v/>
      </c>
      <c r="CZ101" s="57" t="str">
        <f t="shared" si="216"/>
        <v/>
      </c>
      <c r="DA101" s="57" t="str">
        <f t="shared" si="217"/>
        <v/>
      </c>
      <c r="DB101" s="57" t="str">
        <f t="shared" si="218"/>
        <v/>
      </c>
      <c r="DC101" s="65" t="str">
        <f t="shared" si="219"/>
        <v/>
      </c>
      <c r="DE101" s="72" t="str">
        <f t="shared" si="191"/>
        <v/>
      </c>
      <c r="DF101" s="73" t="str">
        <f t="shared" si="192"/>
        <v/>
      </c>
      <c r="DG101" s="73" t="str">
        <f t="shared" si="193"/>
        <v/>
      </c>
      <c r="DH101" s="73" t="str">
        <f t="shared" si="194"/>
        <v/>
      </c>
      <c r="DI101" s="73" t="str">
        <f t="shared" si="195"/>
        <v/>
      </c>
      <c r="DJ101" s="73" t="str">
        <f t="shared" si="196"/>
        <v/>
      </c>
      <c r="DK101" s="73" t="str">
        <f t="shared" si="197"/>
        <v/>
      </c>
      <c r="DL101" s="73" t="str">
        <f t="shared" si="198"/>
        <v/>
      </c>
      <c r="DM101" s="73" t="str">
        <f t="shared" si="199"/>
        <v/>
      </c>
      <c r="DN101" s="73" t="str">
        <f t="shared" si="220"/>
        <v/>
      </c>
      <c r="DO101" s="73" t="str">
        <f t="shared" si="200"/>
        <v/>
      </c>
      <c r="DP101" s="73" t="str">
        <f t="shared" si="201"/>
        <v/>
      </c>
      <c r="DQ101" s="73" t="str">
        <f t="shared" si="202"/>
        <v/>
      </c>
      <c r="DR101" s="73" t="str">
        <f t="shared" si="203"/>
        <v/>
      </c>
      <c r="DS101" s="73" t="str">
        <f t="shared" si="204"/>
        <v/>
      </c>
      <c r="DT101" s="70" t="str">
        <f t="shared" si="205"/>
        <v/>
      </c>
      <c r="DU101" s="70" t="str">
        <f t="shared" si="206"/>
        <v/>
      </c>
      <c r="DW101" s="55" t="e">
        <f t="shared" si="85"/>
        <v>#N/A</v>
      </c>
      <c r="DX101" s="90" t="e">
        <f t="shared" si="86"/>
        <v>#N/A</v>
      </c>
      <c r="DZ101" s="29" t="s">
        <v>98</v>
      </c>
      <c r="EA101" s="140">
        <v>0</v>
      </c>
      <c r="EB101" s="141">
        <v>0</v>
      </c>
      <c r="EC101" s="141">
        <v>0</v>
      </c>
      <c r="ED101" s="141">
        <v>0</v>
      </c>
      <c r="EE101" s="141">
        <v>0</v>
      </c>
      <c r="EF101" s="141">
        <v>0</v>
      </c>
      <c r="EG101" s="141">
        <v>0</v>
      </c>
      <c r="EH101" s="141">
        <v>0</v>
      </c>
      <c r="EI101" s="141">
        <v>0</v>
      </c>
      <c r="EJ101" s="141">
        <v>0</v>
      </c>
      <c r="EK101" s="137" t="str">
        <v/>
      </c>
      <c r="EL101" s="137" t="str">
        <v/>
      </c>
      <c r="EM101" s="137" t="str">
        <v/>
      </c>
      <c r="EN101" s="137" t="str">
        <v/>
      </c>
      <c r="EO101" s="138" t="str">
        <v/>
      </c>
    </row>
    <row r="102" spans="2:145" ht="18">
      <c r="B102" s="221"/>
      <c r="C102" s="159"/>
      <c r="AB102" s="55">
        <v>0.71000000000000041</v>
      </c>
      <c r="AC102" s="56">
        <f t="shared" si="146"/>
        <v>46.995900060100681</v>
      </c>
      <c r="AD102" s="57">
        <f t="shared" si="147"/>
        <v>2.4106535223605553E-2</v>
      </c>
      <c r="AE102" s="56">
        <f t="shared" si="148"/>
        <v>52.670865882998818</v>
      </c>
      <c r="AF102" s="54">
        <f t="shared" si="149"/>
        <v>47.654562955632585</v>
      </c>
      <c r="AG102" s="54">
        <f t="shared" si="150"/>
        <v>46.653716608747764</v>
      </c>
      <c r="AH102" s="54">
        <f t="shared" si="151"/>
        <v>46.995900060100681</v>
      </c>
      <c r="AI102" s="54" t="e">
        <f t="shared" si="152"/>
        <v>#N/A</v>
      </c>
      <c r="AJ102" s="54" t="e">
        <f t="shared" si="153"/>
        <v>#N/A</v>
      </c>
      <c r="AK102" s="54" t="e">
        <f t="shared" si="154"/>
        <v>#N/A</v>
      </c>
      <c r="AL102" s="54" t="e">
        <f t="shared" si="155"/>
        <v>#N/A</v>
      </c>
      <c r="AM102" s="54" t="e">
        <f t="shared" si="156"/>
        <v>#N/A</v>
      </c>
      <c r="AN102" s="54" t="e">
        <f t="shared" si="157"/>
        <v>#N/A</v>
      </c>
      <c r="AO102" s="54" t="e">
        <f t="shared" si="158"/>
        <v>#N/A</v>
      </c>
      <c r="AP102" s="54" t="e">
        <f t="shared" si="159"/>
        <v>#N/A</v>
      </c>
      <c r="AQ102" s="54" t="e">
        <f t="shared" si="160"/>
        <v>#N/A</v>
      </c>
      <c r="AR102" s="54" t="e">
        <f t="shared" si="161"/>
        <v>#N/A</v>
      </c>
      <c r="AS102" s="54" t="e">
        <f t="shared" si="162"/>
        <v>#N/A</v>
      </c>
      <c r="AT102" s="55">
        <f t="shared" si="163"/>
        <v>2.4033737273023378E-2</v>
      </c>
      <c r="AU102" s="57">
        <f t="shared" si="164"/>
        <v>1.9748582393611915E-2</v>
      </c>
      <c r="AV102" s="57">
        <f t="shared" si="165"/>
        <v>2.1471649792354795E-2</v>
      </c>
      <c r="AW102" s="57">
        <f t="shared" si="166"/>
        <v>2.4106535223605553E-2</v>
      </c>
      <c r="AX102" s="57" t="e">
        <f t="shared" si="167"/>
        <v>#N/A</v>
      </c>
      <c r="AY102" s="57" t="e">
        <f t="shared" si="168"/>
        <v>#N/A</v>
      </c>
      <c r="AZ102" s="57" t="e">
        <f t="shared" si="169"/>
        <v>#N/A</v>
      </c>
      <c r="BA102" s="57" t="e">
        <f t="shared" si="170"/>
        <v>#N/A</v>
      </c>
      <c r="BB102" s="57" t="e">
        <f t="shared" si="171"/>
        <v>#N/A</v>
      </c>
      <c r="BC102" s="57" t="e">
        <f t="shared" si="172"/>
        <v>#N/A</v>
      </c>
      <c r="BD102" s="57" t="e">
        <f t="shared" si="173"/>
        <v>#N/A</v>
      </c>
      <c r="BE102" s="57" t="e">
        <f t="shared" si="174"/>
        <v>#N/A</v>
      </c>
      <c r="BF102" s="57" t="e">
        <f t="shared" si="175"/>
        <v>#N/A</v>
      </c>
      <c r="BG102" s="57" t="e">
        <f t="shared" si="176"/>
        <v>#N/A</v>
      </c>
      <c r="BH102" s="65" t="e">
        <f t="shared" si="177"/>
        <v>#N/A</v>
      </c>
      <c r="BJ102" s="56">
        <f t="shared" si="178"/>
        <v>52.670865882998818</v>
      </c>
      <c r="BK102" s="54">
        <f t="shared" si="179"/>
        <v>47.654562955632585</v>
      </c>
      <c r="BL102" s="54">
        <f t="shared" si="180"/>
        <v>46.653716608747764</v>
      </c>
      <c r="BM102" s="54">
        <f t="shared" si="181"/>
        <v>46.995900060100681</v>
      </c>
      <c r="BN102" s="54" t="str">
        <f t="shared" si="182"/>
        <v/>
      </c>
      <c r="BO102" s="54" t="str">
        <f t="shared" si="183"/>
        <v/>
      </c>
      <c r="BP102" s="54" t="str">
        <f t="shared" si="184"/>
        <v/>
      </c>
      <c r="BQ102" s="54" t="str">
        <f t="shared" si="185"/>
        <v/>
      </c>
      <c r="BR102" s="54" t="str">
        <f t="shared" si="186"/>
        <v/>
      </c>
      <c r="BS102" s="54" t="str">
        <f t="shared" si="186"/>
        <v/>
      </c>
      <c r="BT102" s="54" t="str">
        <f t="shared" si="186"/>
        <v/>
      </c>
      <c r="BU102" s="54" t="str">
        <f t="shared" si="187"/>
        <v/>
      </c>
      <c r="BV102" s="54" t="str">
        <f t="shared" si="188"/>
        <v/>
      </c>
      <c r="BW102" s="54" t="str">
        <f t="shared" si="189"/>
        <v/>
      </c>
      <c r="BX102" s="54" t="str">
        <f t="shared" si="190"/>
        <v/>
      </c>
      <c r="BY102" s="55">
        <f t="shared" si="221"/>
        <v>2.4033737273023378E-2</v>
      </c>
      <c r="BZ102" s="57">
        <f t="shared" si="221"/>
        <v>1.9748582393611915E-2</v>
      </c>
      <c r="CA102" s="57">
        <f t="shared" si="221"/>
        <v>2.1471649792354795E-2</v>
      </c>
      <c r="CB102" s="57">
        <f t="shared" si="221"/>
        <v>2.4106535223605553E-2</v>
      </c>
      <c r="CC102" s="57" t="str">
        <f t="shared" si="221"/>
        <v/>
      </c>
      <c r="CD102" s="57" t="str">
        <f t="shared" si="221"/>
        <v/>
      </c>
      <c r="CE102" s="57" t="str">
        <f t="shared" si="221"/>
        <v/>
      </c>
      <c r="CF102" s="57" t="str">
        <f t="shared" si="221"/>
        <v/>
      </c>
      <c r="CG102" s="57" t="str">
        <f t="shared" si="221"/>
        <v/>
      </c>
      <c r="CH102" s="57" t="str">
        <f t="shared" si="221"/>
        <v/>
      </c>
      <c r="CI102" s="57" t="str">
        <f t="shared" si="221"/>
        <v/>
      </c>
      <c r="CJ102" s="57" t="str">
        <f t="shared" si="221"/>
        <v/>
      </c>
      <c r="CK102" s="57" t="str">
        <f t="shared" si="221"/>
        <v/>
      </c>
      <c r="CL102" s="57" t="str">
        <f t="shared" si="221"/>
        <v/>
      </c>
      <c r="CM102" s="65" t="str">
        <f t="shared" si="221"/>
        <v/>
      </c>
      <c r="CO102" s="55">
        <f t="shared" si="207"/>
        <v>2.4967539595433227E-2</v>
      </c>
      <c r="CP102" s="57">
        <f t="shared" si="208"/>
        <v>2.0828668149664019E-2</v>
      </c>
      <c r="CQ102" s="57">
        <f t="shared" si="209"/>
        <v>2.2866510104350913E-2</v>
      </c>
      <c r="CR102" s="57">
        <f t="shared" si="210"/>
        <v>2.561605007189241E-2</v>
      </c>
      <c r="CS102" s="57" t="str">
        <f t="shared" si="211"/>
        <v/>
      </c>
      <c r="CT102" s="57" t="str">
        <f t="shared" si="212"/>
        <v/>
      </c>
      <c r="CU102" s="57" t="str">
        <f t="shared" si="213"/>
        <v/>
      </c>
      <c r="CV102" s="57" t="str">
        <f t="shared" si="214"/>
        <v/>
      </c>
      <c r="CW102" s="57" t="str">
        <f t="shared" si="215"/>
        <v/>
      </c>
      <c r="CX102" s="57" t="str">
        <f t="shared" si="215"/>
        <v/>
      </c>
      <c r="CY102" s="57" t="str">
        <f t="shared" si="215"/>
        <v/>
      </c>
      <c r="CZ102" s="57" t="str">
        <f t="shared" si="216"/>
        <v/>
      </c>
      <c r="DA102" s="57" t="str">
        <f t="shared" si="217"/>
        <v/>
      </c>
      <c r="DB102" s="57" t="str">
        <f t="shared" si="218"/>
        <v/>
      </c>
      <c r="DC102" s="65" t="str">
        <f t="shared" si="219"/>
        <v/>
      </c>
      <c r="DE102" s="72" t="str">
        <f t="shared" si="191"/>
        <v/>
      </c>
      <c r="DF102" s="73" t="str">
        <f t="shared" si="192"/>
        <v/>
      </c>
      <c r="DG102" s="73" t="str">
        <f t="shared" si="193"/>
        <v/>
      </c>
      <c r="DH102" s="73" t="str">
        <f t="shared" si="194"/>
        <v/>
      </c>
      <c r="DI102" s="73" t="str">
        <f t="shared" si="195"/>
        <v/>
      </c>
      <c r="DJ102" s="73" t="str">
        <f t="shared" si="196"/>
        <v/>
      </c>
      <c r="DK102" s="73" t="str">
        <f t="shared" si="197"/>
        <v/>
      </c>
      <c r="DL102" s="73" t="str">
        <f t="shared" si="198"/>
        <v/>
      </c>
      <c r="DM102" s="73" t="str">
        <f t="shared" si="199"/>
        <v/>
      </c>
      <c r="DN102" s="73" t="str">
        <f t="shared" si="220"/>
        <v/>
      </c>
      <c r="DO102" s="73" t="str">
        <f t="shared" si="200"/>
        <v/>
      </c>
      <c r="DP102" s="73" t="str">
        <f t="shared" si="201"/>
        <v/>
      </c>
      <c r="DQ102" s="73" t="str">
        <f t="shared" si="202"/>
        <v/>
      </c>
      <c r="DR102" s="73" t="str">
        <f t="shared" si="203"/>
        <v/>
      </c>
      <c r="DS102" s="73" t="str">
        <f t="shared" si="204"/>
        <v/>
      </c>
      <c r="DT102" s="70" t="str">
        <f t="shared" si="205"/>
        <v/>
      </c>
      <c r="DU102" s="70" t="str">
        <f t="shared" si="206"/>
        <v/>
      </c>
      <c r="DW102" s="55" t="e">
        <f t="shared" si="85"/>
        <v>#N/A</v>
      </c>
      <c r="DX102" s="90" t="e">
        <f t="shared" si="86"/>
        <v>#N/A</v>
      </c>
      <c r="DZ102" s="29" t="s">
        <v>100</v>
      </c>
      <c r="EA102" s="140">
        <v>0</v>
      </c>
      <c r="EB102" s="141">
        <v>0</v>
      </c>
      <c r="EC102" s="141">
        <v>0</v>
      </c>
      <c r="ED102" s="141">
        <v>0</v>
      </c>
      <c r="EE102" s="141">
        <v>0</v>
      </c>
      <c r="EF102" s="141">
        <v>0</v>
      </c>
      <c r="EG102" s="141">
        <v>0</v>
      </c>
      <c r="EH102" s="141">
        <v>0</v>
      </c>
      <c r="EI102" s="141">
        <v>0</v>
      </c>
      <c r="EJ102" s="141">
        <v>0</v>
      </c>
      <c r="EK102" s="141">
        <v>0</v>
      </c>
      <c r="EL102" s="137" t="str">
        <v/>
      </c>
      <c r="EM102" s="137" t="str">
        <v/>
      </c>
      <c r="EN102" s="137" t="str">
        <v/>
      </c>
      <c r="EO102" s="138" t="str">
        <v/>
      </c>
    </row>
    <row r="103" spans="2:145" ht="18">
      <c r="B103" s="221"/>
      <c r="C103" s="159"/>
      <c r="AB103" s="55">
        <v>0.72000000000000042</v>
      </c>
      <c r="AC103" s="56">
        <f t="shared" si="146"/>
        <v>47.417589860654786</v>
      </c>
      <c r="AD103" s="57">
        <f t="shared" si="147"/>
        <v>2.3323046540788664E-2</v>
      </c>
      <c r="AE103" s="56">
        <f t="shared" si="148"/>
        <v>53.091319425323334</v>
      </c>
      <c r="AF103" s="54">
        <f t="shared" si="149"/>
        <v>48.168118758025649</v>
      </c>
      <c r="AG103" s="54">
        <f t="shared" si="150"/>
        <v>47.12724181974832</v>
      </c>
      <c r="AH103" s="54">
        <f t="shared" si="151"/>
        <v>47.417589860654786</v>
      </c>
      <c r="AI103" s="54" t="e">
        <f t="shared" si="152"/>
        <v>#N/A</v>
      </c>
      <c r="AJ103" s="54" t="e">
        <f t="shared" si="153"/>
        <v>#N/A</v>
      </c>
      <c r="AK103" s="54" t="e">
        <f t="shared" si="154"/>
        <v>#N/A</v>
      </c>
      <c r="AL103" s="54" t="e">
        <f t="shared" si="155"/>
        <v>#N/A</v>
      </c>
      <c r="AM103" s="54" t="e">
        <f t="shared" si="156"/>
        <v>#N/A</v>
      </c>
      <c r="AN103" s="54" t="e">
        <f t="shared" si="157"/>
        <v>#N/A</v>
      </c>
      <c r="AO103" s="54" t="e">
        <f t="shared" si="158"/>
        <v>#N/A</v>
      </c>
      <c r="AP103" s="54" t="e">
        <f t="shared" si="159"/>
        <v>#N/A</v>
      </c>
      <c r="AQ103" s="54" t="e">
        <f t="shared" si="160"/>
        <v>#N/A</v>
      </c>
      <c r="AR103" s="54" t="e">
        <f t="shared" si="161"/>
        <v>#N/A</v>
      </c>
      <c r="AS103" s="54" t="e">
        <f t="shared" si="162"/>
        <v>#N/A</v>
      </c>
      <c r="AT103" s="55">
        <f t="shared" si="163"/>
        <v>2.3531818524728083E-2</v>
      </c>
      <c r="AU103" s="57">
        <f t="shared" si="164"/>
        <v>1.9196905015281443E-2</v>
      </c>
      <c r="AV103" s="57">
        <f t="shared" si="165"/>
        <v>2.0768029733420474E-2</v>
      </c>
      <c r="AW103" s="57">
        <f t="shared" si="166"/>
        <v>2.3323046540788664E-2</v>
      </c>
      <c r="AX103" s="57" t="e">
        <f t="shared" si="167"/>
        <v>#N/A</v>
      </c>
      <c r="AY103" s="57" t="e">
        <f t="shared" si="168"/>
        <v>#N/A</v>
      </c>
      <c r="AZ103" s="57" t="e">
        <f t="shared" si="169"/>
        <v>#N/A</v>
      </c>
      <c r="BA103" s="57" t="e">
        <f t="shared" si="170"/>
        <v>#N/A</v>
      </c>
      <c r="BB103" s="57" t="e">
        <f t="shared" si="171"/>
        <v>#N/A</v>
      </c>
      <c r="BC103" s="57" t="e">
        <f t="shared" si="172"/>
        <v>#N/A</v>
      </c>
      <c r="BD103" s="57" t="e">
        <f t="shared" si="173"/>
        <v>#N/A</v>
      </c>
      <c r="BE103" s="57" t="e">
        <f t="shared" si="174"/>
        <v>#N/A</v>
      </c>
      <c r="BF103" s="57" t="e">
        <f t="shared" si="175"/>
        <v>#N/A</v>
      </c>
      <c r="BG103" s="57" t="e">
        <f t="shared" si="176"/>
        <v>#N/A</v>
      </c>
      <c r="BH103" s="65" t="e">
        <f t="shared" si="177"/>
        <v>#N/A</v>
      </c>
      <c r="BJ103" s="56">
        <f t="shared" si="178"/>
        <v>53.091319425323334</v>
      </c>
      <c r="BK103" s="54">
        <f t="shared" si="179"/>
        <v>48.168118758025649</v>
      </c>
      <c r="BL103" s="54">
        <f t="shared" si="180"/>
        <v>47.12724181974832</v>
      </c>
      <c r="BM103" s="54">
        <f t="shared" si="181"/>
        <v>47.417589860654786</v>
      </c>
      <c r="BN103" s="54" t="str">
        <f t="shared" si="182"/>
        <v/>
      </c>
      <c r="BO103" s="54" t="str">
        <f t="shared" si="183"/>
        <v/>
      </c>
      <c r="BP103" s="54" t="str">
        <f t="shared" si="184"/>
        <v/>
      </c>
      <c r="BQ103" s="54" t="str">
        <f t="shared" si="185"/>
        <v/>
      </c>
      <c r="BR103" s="54" t="str">
        <f t="shared" si="186"/>
        <v/>
      </c>
      <c r="BS103" s="54" t="str">
        <f t="shared" si="186"/>
        <v/>
      </c>
      <c r="BT103" s="54" t="str">
        <f t="shared" si="186"/>
        <v/>
      </c>
      <c r="BU103" s="54" t="str">
        <f t="shared" si="187"/>
        <v/>
      </c>
      <c r="BV103" s="54" t="str">
        <f t="shared" si="188"/>
        <v/>
      </c>
      <c r="BW103" s="54" t="str">
        <f t="shared" si="189"/>
        <v/>
      </c>
      <c r="BX103" s="54" t="str">
        <f t="shared" si="190"/>
        <v/>
      </c>
      <c r="BY103" s="55">
        <f t="shared" si="221"/>
        <v>2.3531818524728083E-2</v>
      </c>
      <c r="BZ103" s="57">
        <f t="shared" si="221"/>
        <v>1.9196905015281443E-2</v>
      </c>
      <c r="CA103" s="57">
        <f t="shared" si="221"/>
        <v>2.0768029733420474E-2</v>
      </c>
      <c r="CB103" s="57">
        <f t="shared" si="221"/>
        <v>2.3323046540788664E-2</v>
      </c>
      <c r="CC103" s="57" t="str">
        <f t="shared" si="221"/>
        <v/>
      </c>
      <c r="CD103" s="57" t="str">
        <f t="shared" si="221"/>
        <v/>
      </c>
      <c r="CE103" s="57" t="str">
        <f t="shared" si="221"/>
        <v/>
      </c>
      <c r="CF103" s="57" t="str">
        <f t="shared" si="221"/>
        <v/>
      </c>
      <c r="CG103" s="57" t="str">
        <f t="shared" si="221"/>
        <v/>
      </c>
      <c r="CH103" s="57" t="str">
        <f t="shared" si="221"/>
        <v/>
      </c>
      <c r="CI103" s="57" t="str">
        <f t="shared" si="221"/>
        <v/>
      </c>
      <c r="CJ103" s="57" t="str">
        <f t="shared" si="221"/>
        <v/>
      </c>
      <c r="CK103" s="57" t="str">
        <f t="shared" si="221"/>
        <v/>
      </c>
      <c r="CL103" s="57" t="str">
        <f t="shared" si="221"/>
        <v/>
      </c>
      <c r="CM103" s="65" t="str">
        <f t="shared" si="221"/>
        <v/>
      </c>
      <c r="CO103" s="55">
        <f t="shared" si="207"/>
        <v>2.4512310963258427E-2</v>
      </c>
      <c r="CP103" s="57">
        <f t="shared" si="208"/>
        <v>2.0292539704187318E-2</v>
      </c>
      <c r="CQ103" s="57">
        <f t="shared" si="209"/>
        <v>2.217129388102116E-2</v>
      </c>
      <c r="CR103" s="57">
        <f t="shared" si="210"/>
        <v>2.4871419810173535E-2</v>
      </c>
      <c r="CS103" s="57" t="str">
        <f t="shared" si="211"/>
        <v/>
      </c>
      <c r="CT103" s="57" t="str">
        <f t="shared" si="212"/>
        <v/>
      </c>
      <c r="CU103" s="57" t="str">
        <f t="shared" si="213"/>
        <v/>
      </c>
      <c r="CV103" s="57" t="str">
        <f t="shared" si="214"/>
        <v/>
      </c>
      <c r="CW103" s="57" t="str">
        <f t="shared" si="215"/>
        <v/>
      </c>
      <c r="CX103" s="57" t="str">
        <f t="shared" si="215"/>
        <v/>
      </c>
      <c r="CY103" s="57" t="str">
        <f t="shared" si="215"/>
        <v/>
      </c>
      <c r="CZ103" s="57" t="str">
        <f t="shared" si="216"/>
        <v/>
      </c>
      <c r="DA103" s="57" t="str">
        <f t="shared" si="217"/>
        <v/>
      </c>
      <c r="DB103" s="57" t="str">
        <f t="shared" si="218"/>
        <v/>
      </c>
      <c r="DC103" s="65" t="str">
        <f t="shared" si="219"/>
        <v/>
      </c>
      <c r="DE103" s="72" t="str">
        <f t="shared" si="191"/>
        <v/>
      </c>
      <c r="DF103" s="73" t="str">
        <f t="shared" si="192"/>
        <v/>
      </c>
      <c r="DG103" s="73" t="str">
        <f t="shared" si="193"/>
        <v/>
      </c>
      <c r="DH103" s="73" t="str">
        <f t="shared" si="194"/>
        <v/>
      </c>
      <c r="DI103" s="73" t="str">
        <f t="shared" si="195"/>
        <v/>
      </c>
      <c r="DJ103" s="73" t="str">
        <f t="shared" si="196"/>
        <v/>
      </c>
      <c r="DK103" s="73" t="str">
        <f t="shared" si="197"/>
        <v/>
      </c>
      <c r="DL103" s="73" t="str">
        <f t="shared" si="198"/>
        <v/>
      </c>
      <c r="DM103" s="73" t="str">
        <f t="shared" si="199"/>
        <v/>
      </c>
      <c r="DN103" s="73" t="str">
        <f t="shared" si="220"/>
        <v/>
      </c>
      <c r="DO103" s="73" t="str">
        <f t="shared" si="200"/>
        <v/>
      </c>
      <c r="DP103" s="73" t="str">
        <f t="shared" si="201"/>
        <v/>
      </c>
      <c r="DQ103" s="73" t="str">
        <f t="shared" si="202"/>
        <v/>
      </c>
      <c r="DR103" s="73" t="str">
        <f t="shared" si="203"/>
        <v/>
      </c>
      <c r="DS103" s="73" t="str">
        <f t="shared" si="204"/>
        <v/>
      </c>
      <c r="DT103" s="70" t="str">
        <f t="shared" si="205"/>
        <v/>
      </c>
      <c r="DU103" s="70" t="str">
        <f t="shared" si="206"/>
        <v/>
      </c>
      <c r="DW103" s="55" t="e">
        <f t="shared" si="85"/>
        <v>#N/A</v>
      </c>
      <c r="DX103" s="90" t="e">
        <f t="shared" si="86"/>
        <v>#N/A</v>
      </c>
      <c r="DZ103" s="29" t="s">
        <v>103</v>
      </c>
      <c r="EA103" s="140">
        <v>0</v>
      </c>
      <c r="EB103" s="141">
        <v>0</v>
      </c>
      <c r="EC103" s="141">
        <v>0</v>
      </c>
      <c r="ED103" s="141">
        <v>0</v>
      </c>
      <c r="EE103" s="141">
        <v>0</v>
      </c>
      <c r="EF103" s="141">
        <v>0</v>
      </c>
      <c r="EG103" s="141">
        <v>0</v>
      </c>
      <c r="EH103" s="141">
        <v>0</v>
      </c>
      <c r="EI103" s="141">
        <v>0</v>
      </c>
      <c r="EJ103" s="141">
        <v>0</v>
      </c>
      <c r="EK103" s="141">
        <v>0</v>
      </c>
      <c r="EL103" s="141">
        <v>0</v>
      </c>
      <c r="EM103" s="137" t="str">
        <v/>
      </c>
      <c r="EN103" s="137" t="str">
        <v/>
      </c>
      <c r="EO103" s="138" t="str">
        <v/>
      </c>
    </row>
    <row r="104" spans="2:145" ht="18">
      <c r="B104" s="221"/>
      <c r="C104" s="159"/>
      <c r="AB104" s="55">
        <v>0.73000000000000043</v>
      </c>
      <c r="AC104" s="56">
        <f t="shared" si="146"/>
        <v>47.853854768063776</v>
      </c>
      <c r="AD104" s="57">
        <f t="shared" si="147"/>
        <v>2.2522640447507951E-2</v>
      </c>
      <c r="AE104" s="56">
        <f t="shared" si="148"/>
        <v>53.521054628155227</v>
      </c>
      <c r="AF104" s="54">
        <f t="shared" si="149"/>
        <v>48.696757684096987</v>
      </c>
      <c r="AG104" s="54">
        <f t="shared" si="150"/>
        <v>47.617133499313354</v>
      </c>
      <c r="AH104" s="54">
        <f t="shared" si="151"/>
        <v>47.853854768063776</v>
      </c>
      <c r="AI104" s="54" t="e">
        <f t="shared" si="152"/>
        <v>#N/A</v>
      </c>
      <c r="AJ104" s="54" t="e">
        <f t="shared" si="153"/>
        <v>#N/A</v>
      </c>
      <c r="AK104" s="54" t="e">
        <f t="shared" si="154"/>
        <v>#N/A</v>
      </c>
      <c r="AL104" s="54" t="e">
        <f t="shared" si="155"/>
        <v>#N/A</v>
      </c>
      <c r="AM104" s="54" t="e">
        <f t="shared" si="156"/>
        <v>#N/A</v>
      </c>
      <c r="AN104" s="54" t="e">
        <f t="shared" si="157"/>
        <v>#N/A</v>
      </c>
      <c r="AO104" s="54" t="e">
        <f t="shared" si="158"/>
        <v>#N/A</v>
      </c>
      <c r="AP104" s="54" t="e">
        <f t="shared" si="159"/>
        <v>#N/A</v>
      </c>
      <c r="AQ104" s="54" t="e">
        <f t="shared" si="160"/>
        <v>#N/A</v>
      </c>
      <c r="AR104" s="54" t="e">
        <f t="shared" si="161"/>
        <v>#N/A</v>
      </c>
      <c r="AS104" s="54" t="e">
        <f t="shared" si="162"/>
        <v>#N/A</v>
      </c>
      <c r="AT104" s="55">
        <f t="shared" si="163"/>
        <v>2.3006554718372547E-2</v>
      </c>
      <c r="AU104" s="57">
        <f t="shared" si="164"/>
        <v>1.8637590728123855E-2</v>
      </c>
      <c r="AV104" s="57">
        <f t="shared" si="165"/>
        <v>2.0060842462307733E-2</v>
      </c>
      <c r="AW104" s="57">
        <f t="shared" si="166"/>
        <v>2.2522640447507951E-2</v>
      </c>
      <c r="AX104" s="57" t="e">
        <f t="shared" si="167"/>
        <v>#N/A</v>
      </c>
      <c r="AY104" s="57" t="e">
        <f t="shared" si="168"/>
        <v>#N/A</v>
      </c>
      <c r="AZ104" s="57" t="e">
        <f t="shared" si="169"/>
        <v>#N/A</v>
      </c>
      <c r="BA104" s="57" t="e">
        <f t="shared" si="170"/>
        <v>#N/A</v>
      </c>
      <c r="BB104" s="57" t="e">
        <f t="shared" si="171"/>
        <v>#N/A</v>
      </c>
      <c r="BC104" s="57" t="e">
        <f t="shared" si="172"/>
        <v>#N/A</v>
      </c>
      <c r="BD104" s="57" t="e">
        <f t="shared" si="173"/>
        <v>#N/A</v>
      </c>
      <c r="BE104" s="57" t="e">
        <f t="shared" si="174"/>
        <v>#N/A</v>
      </c>
      <c r="BF104" s="57" t="e">
        <f t="shared" si="175"/>
        <v>#N/A</v>
      </c>
      <c r="BG104" s="57" t="e">
        <f t="shared" si="176"/>
        <v>#N/A</v>
      </c>
      <c r="BH104" s="65" t="e">
        <f t="shared" si="177"/>
        <v>#N/A</v>
      </c>
      <c r="BJ104" s="56">
        <f t="shared" si="178"/>
        <v>53.521054628155227</v>
      </c>
      <c r="BK104" s="54">
        <f t="shared" si="179"/>
        <v>48.696757684096987</v>
      </c>
      <c r="BL104" s="54">
        <f t="shared" si="180"/>
        <v>47.617133499313354</v>
      </c>
      <c r="BM104" s="54">
        <f t="shared" si="181"/>
        <v>47.853854768063776</v>
      </c>
      <c r="BN104" s="54" t="str">
        <f t="shared" si="182"/>
        <v/>
      </c>
      <c r="BO104" s="54" t="str">
        <f t="shared" si="183"/>
        <v/>
      </c>
      <c r="BP104" s="54" t="str">
        <f t="shared" si="184"/>
        <v/>
      </c>
      <c r="BQ104" s="54" t="str">
        <f t="shared" si="185"/>
        <v/>
      </c>
      <c r="BR104" s="54" t="str">
        <f t="shared" si="186"/>
        <v/>
      </c>
      <c r="BS104" s="54" t="str">
        <f t="shared" si="186"/>
        <v/>
      </c>
      <c r="BT104" s="54" t="str">
        <f t="shared" si="186"/>
        <v/>
      </c>
      <c r="BU104" s="54" t="str">
        <f t="shared" si="187"/>
        <v/>
      </c>
      <c r="BV104" s="54" t="str">
        <f t="shared" si="188"/>
        <v/>
      </c>
      <c r="BW104" s="54" t="str">
        <f t="shared" si="189"/>
        <v/>
      </c>
      <c r="BX104" s="54" t="str">
        <f t="shared" si="190"/>
        <v/>
      </c>
      <c r="BY104" s="55">
        <f t="shared" si="221"/>
        <v>2.3006554718372547E-2</v>
      </c>
      <c r="BZ104" s="57">
        <f t="shared" si="221"/>
        <v>1.8637590728123855E-2</v>
      </c>
      <c r="CA104" s="57">
        <f t="shared" si="221"/>
        <v>2.0060842462307733E-2</v>
      </c>
      <c r="CB104" s="57">
        <f t="shared" si="221"/>
        <v>2.2522640447507951E-2</v>
      </c>
      <c r="CC104" s="57" t="str">
        <f t="shared" si="221"/>
        <v/>
      </c>
      <c r="CD104" s="57" t="str">
        <f t="shared" si="221"/>
        <v/>
      </c>
      <c r="CE104" s="57" t="str">
        <f t="shared" si="221"/>
        <v/>
      </c>
      <c r="CF104" s="57" t="str">
        <f t="shared" si="221"/>
        <v/>
      </c>
      <c r="CG104" s="57" t="str">
        <f t="shared" si="221"/>
        <v/>
      </c>
      <c r="CH104" s="57" t="str">
        <f t="shared" si="221"/>
        <v/>
      </c>
      <c r="CI104" s="57" t="str">
        <f t="shared" si="221"/>
        <v/>
      </c>
      <c r="CJ104" s="57" t="str">
        <f t="shared" si="221"/>
        <v/>
      </c>
      <c r="CK104" s="57" t="str">
        <f t="shared" si="221"/>
        <v/>
      </c>
      <c r="CL104" s="57" t="str">
        <f t="shared" si="221"/>
        <v/>
      </c>
      <c r="CM104" s="65" t="str">
        <f t="shared" si="221"/>
        <v/>
      </c>
      <c r="CO104" s="55">
        <f t="shared" si="207"/>
        <v>2.4033737273023378E-2</v>
      </c>
      <c r="CP104" s="57">
        <f t="shared" si="208"/>
        <v>1.9748582393611915E-2</v>
      </c>
      <c r="CQ104" s="57">
        <f t="shared" si="209"/>
        <v>2.1471649792354795E-2</v>
      </c>
      <c r="CR104" s="57">
        <f t="shared" si="210"/>
        <v>2.4106535223605553E-2</v>
      </c>
      <c r="CS104" s="57" t="str">
        <f t="shared" si="211"/>
        <v/>
      </c>
      <c r="CT104" s="57" t="str">
        <f t="shared" si="212"/>
        <v/>
      </c>
      <c r="CU104" s="57" t="str">
        <f t="shared" si="213"/>
        <v/>
      </c>
      <c r="CV104" s="57" t="str">
        <f t="shared" si="214"/>
        <v/>
      </c>
      <c r="CW104" s="57" t="str">
        <f t="shared" si="215"/>
        <v/>
      </c>
      <c r="CX104" s="57" t="str">
        <f t="shared" si="215"/>
        <v/>
      </c>
      <c r="CY104" s="57" t="str">
        <f t="shared" si="215"/>
        <v/>
      </c>
      <c r="CZ104" s="57" t="str">
        <f t="shared" si="216"/>
        <v/>
      </c>
      <c r="DA104" s="57" t="str">
        <f t="shared" si="217"/>
        <v/>
      </c>
      <c r="DB104" s="57" t="str">
        <f t="shared" si="218"/>
        <v/>
      </c>
      <c r="DC104" s="65" t="str">
        <f t="shared" si="219"/>
        <v/>
      </c>
      <c r="DE104" s="72" t="str">
        <f t="shared" si="191"/>
        <v/>
      </c>
      <c r="DF104" s="73" t="str">
        <f t="shared" si="192"/>
        <v/>
      </c>
      <c r="DG104" s="73" t="str">
        <f t="shared" si="193"/>
        <v/>
      </c>
      <c r="DH104" s="73" t="str">
        <f t="shared" si="194"/>
        <v/>
      </c>
      <c r="DI104" s="73" t="str">
        <f t="shared" si="195"/>
        <v/>
      </c>
      <c r="DJ104" s="73" t="str">
        <f t="shared" si="196"/>
        <v/>
      </c>
      <c r="DK104" s="73" t="str">
        <f t="shared" si="197"/>
        <v/>
      </c>
      <c r="DL104" s="73" t="str">
        <f t="shared" si="198"/>
        <v/>
      </c>
      <c r="DM104" s="73" t="str">
        <f t="shared" si="199"/>
        <v/>
      </c>
      <c r="DN104" s="73" t="str">
        <f t="shared" si="220"/>
        <v/>
      </c>
      <c r="DO104" s="73" t="str">
        <f t="shared" si="200"/>
        <v/>
      </c>
      <c r="DP104" s="73" t="str">
        <f t="shared" si="201"/>
        <v/>
      </c>
      <c r="DQ104" s="73" t="str">
        <f t="shared" si="202"/>
        <v/>
      </c>
      <c r="DR104" s="73" t="str">
        <f t="shared" si="203"/>
        <v/>
      </c>
      <c r="DS104" s="73" t="str">
        <f t="shared" si="204"/>
        <v/>
      </c>
      <c r="DT104" s="70" t="str">
        <f t="shared" si="205"/>
        <v/>
      </c>
      <c r="DU104" s="70" t="str">
        <f t="shared" si="206"/>
        <v/>
      </c>
      <c r="DW104" s="55" t="e">
        <f t="shared" si="85"/>
        <v>#N/A</v>
      </c>
      <c r="DX104" s="90" t="e">
        <f t="shared" si="86"/>
        <v>#N/A</v>
      </c>
      <c r="DZ104" s="29" t="s">
        <v>106</v>
      </c>
      <c r="EA104" s="140">
        <v>0</v>
      </c>
      <c r="EB104" s="141">
        <v>0</v>
      </c>
      <c r="EC104" s="141">
        <v>0</v>
      </c>
      <c r="ED104" s="141">
        <v>0</v>
      </c>
      <c r="EE104" s="141">
        <v>0</v>
      </c>
      <c r="EF104" s="141">
        <v>0</v>
      </c>
      <c r="EG104" s="141">
        <v>0</v>
      </c>
      <c r="EH104" s="141">
        <v>0</v>
      </c>
      <c r="EI104" s="141">
        <v>0</v>
      </c>
      <c r="EJ104" s="141">
        <v>0</v>
      </c>
      <c r="EK104" s="141">
        <v>0</v>
      </c>
      <c r="EL104" s="141">
        <v>0</v>
      </c>
      <c r="EM104" s="141">
        <v>0</v>
      </c>
      <c r="EN104" s="137" t="str">
        <v/>
      </c>
      <c r="EO104" s="138" t="str">
        <v/>
      </c>
    </row>
    <row r="105" spans="2:145" ht="18">
      <c r="B105" s="221"/>
      <c r="C105" s="159"/>
      <c r="AB105" s="55">
        <v>0.74000000000000044</v>
      </c>
      <c r="AC105" s="56">
        <f t="shared" si="146"/>
        <v>48.306066744137297</v>
      </c>
      <c r="AD105" s="57">
        <f t="shared" si="147"/>
        <v>2.1707029728829871E-2</v>
      </c>
      <c r="AE105" s="56">
        <f t="shared" si="148"/>
        <v>53.960941990235185</v>
      </c>
      <c r="AF105" s="54">
        <f t="shared" si="149"/>
        <v>49.241618394173351</v>
      </c>
      <c r="AG105" s="54">
        <f t="shared" si="150"/>
        <v>48.124650668787652</v>
      </c>
      <c r="AH105" s="54">
        <f t="shared" si="151"/>
        <v>48.306066744137297</v>
      </c>
      <c r="AI105" s="54" t="e">
        <f t="shared" si="152"/>
        <v>#N/A</v>
      </c>
      <c r="AJ105" s="54" t="e">
        <f t="shared" si="153"/>
        <v>#N/A</v>
      </c>
      <c r="AK105" s="54" t="e">
        <f t="shared" si="154"/>
        <v>#N/A</v>
      </c>
      <c r="AL105" s="54" t="e">
        <f t="shared" si="155"/>
        <v>#N/A</v>
      </c>
      <c r="AM105" s="54" t="e">
        <f t="shared" si="156"/>
        <v>#N/A</v>
      </c>
      <c r="AN105" s="54" t="e">
        <f t="shared" si="157"/>
        <v>#N/A</v>
      </c>
      <c r="AO105" s="54" t="e">
        <f t="shared" si="158"/>
        <v>#N/A</v>
      </c>
      <c r="AP105" s="54" t="e">
        <f t="shared" si="159"/>
        <v>#N/A</v>
      </c>
      <c r="AQ105" s="54" t="e">
        <f t="shared" si="160"/>
        <v>#N/A</v>
      </c>
      <c r="AR105" s="54" t="e">
        <f t="shared" si="161"/>
        <v>#N/A</v>
      </c>
      <c r="AS105" s="54" t="e">
        <f t="shared" si="162"/>
        <v>#N/A</v>
      </c>
      <c r="AT105" s="55">
        <f t="shared" si="163"/>
        <v>2.2457945853956763E-2</v>
      </c>
      <c r="AU105" s="57">
        <f t="shared" si="164"/>
        <v>1.8070697007639136E-2</v>
      </c>
      <c r="AV105" s="57">
        <f t="shared" si="165"/>
        <v>1.9350455102678361E-2</v>
      </c>
      <c r="AW105" s="57">
        <f t="shared" si="166"/>
        <v>2.1707029728829871E-2</v>
      </c>
      <c r="AX105" s="57" t="e">
        <f t="shared" si="167"/>
        <v>#N/A</v>
      </c>
      <c r="AY105" s="57" t="e">
        <f t="shared" si="168"/>
        <v>#N/A</v>
      </c>
      <c r="AZ105" s="57" t="e">
        <f t="shared" si="169"/>
        <v>#N/A</v>
      </c>
      <c r="BA105" s="57" t="e">
        <f t="shared" si="170"/>
        <v>#N/A</v>
      </c>
      <c r="BB105" s="57" t="e">
        <f t="shared" si="171"/>
        <v>#N/A</v>
      </c>
      <c r="BC105" s="57" t="e">
        <f t="shared" si="172"/>
        <v>#N/A</v>
      </c>
      <c r="BD105" s="57" t="e">
        <f t="shared" si="173"/>
        <v>#N/A</v>
      </c>
      <c r="BE105" s="57" t="e">
        <f t="shared" si="174"/>
        <v>#N/A</v>
      </c>
      <c r="BF105" s="57" t="e">
        <f t="shared" si="175"/>
        <v>#N/A</v>
      </c>
      <c r="BG105" s="57" t="e">
        <f t="shared" si="176"/>
        <v>#N/A</v>
      </c>
      <c r="BH105" s="65" t="e">
        <f t="shared" si="177"/>
        <v>#N/A</v>
      </c>
      <c r="BJ105" s="56">
        <f t="shared" si="178"/>
        <v>53.960941990235185</v>
      </c>
      <c r="BK105" s="54">
        <f t="shared" si="179"/>
        <v>49.241618394173351</v>
      </c>
      <c r="BL105" s="54">
        <f t="shared" si="180"/>
        <v>48.124650668787652</v>
      </c>
      <c r="BM105" s="54">
        <f t="shared" si="181"/>
        <v>48.306066744137297</v>
      </c>
      <c r="BN105" s="54" t="str">
        <f t="shared" si="182"/>
        <v/>
      </c>
      <c r="BO105" s="54" t="str">
        <f t="shared" si="183"/>
        <v/>
      </c>
      <c r="BP105" s="54" t="str">
        <f t="shared" si="184"/>
        <v/>
      </c>
      <c r="BQ105" s="54" t="str">
        <f t="shared" si="185"/>
        <v/>
      </c>
      <c r="BR105" s="54" t="str">
        <f t="shared" si="186"/>
        <v/>
      </c>
      <c r="BS105" s="54" t="str">
        <f t="shared" si="186"/>
        <v/>
      </c>
      <c r="BT105" s="54" t="str">
        <f t="shared" si="186"/>
        <v/>
      </c>
      <c r="BU105" s="54" t="str">
        <f t="shared" si="187"/>
        <v/>
      </c>
      <c r="BV105" s="54" t="str">
        <f t="shared" si="188"/>
        <v/>
      </c>
      <c r="BW105" s="54" t="str">
        <f t="shared" si="189"/>
        <v/>
      </c>
      <c r="BX105" s="54" t="str">
        <f t="shared" si="190"/>
        <v/>
      </c>
      <c r="BY105" s="55">
        <f t="shared" si="221"/>
        <v>2.2457945853956763E-2</v>
      </c>
      <c r="BZ105" s="57">
        <f t="shared" si="221"/>
        <v>1.8070697007639136E-2</v>
      </c>
      <c r="CA105" s="57">
        <f t="shared" si="221"/>
        <v>1.9350455102678361E-2</v>
      </c>
      <c r="CB105" s="57">
        <f t="shared" si="221"/>
        <v>2.1707029728829871E-2</v>
      </c>
      <c r="CC105" s="57" t="str">
        <f t="shared" si="221"/>
        <v/>
      </c>
      <c r="CD105" s="57" t="str">
        <f t="shared" si="221"/>
        <v/>
      </c>
      <c r="CE105" s="57" t="str">
        <f t="shared" si="221"/>
        <v/>
      </c>
      <c r="CF105" s="57" t="str">
        <f t="shared" si="221"/>
        <v/>
      </c>
      <c r="CG105" s="57" t="str">
        <f t="shared" si="221"/>
        <v/>
      </c>
      <c r="CH105" s="57" t="str">
        <f t="shared" si="221"/>
        <v/>
      </c>
      <c r="CI105" s="57" t="str">
        <f t="shared" si="221"/>
        <v/>
      </c>
      <c r="CJ105" s="57" t="str">
        <f t="shared" si="221"/>
        <v/>
      </c>
      <c r="CK105" s="57" t="str">
        <f t="shared" si="221"/>
        <v/>
      </c>
      <c r="CL105" s="57" t="str">
        <f t="shared" si="221"/>
        <v/>
      </c>
      <c r="CM105" s="65" t="str">
        <f t="shared" si="221"/>
        <v/>
      </c>
      <c r="CO105" s="55">
        <f t="shared" si="207"/>
        <v>2.3531818524728083E-2</v>
      </c>
      <c r="CP105" s="57">
        <f t="shared" si="208"/>
        <v>1.9196905015281443E-2</v>
      </c>
      <c r="CQ105" s="57">
        <f t="shared" si="209"/>
        <v>2.0768029733420474E-2</v>
      </c>
      <c r="CR105" s="57">
        <f t="shared" si="210"/>
        <v>2.3323046540788664E-2</v>
      </c>
      <c r="CS105" s="57" t="str">
        <f t="shared" si="211"/>
        <v/>
      </c>
      <c r="CT105" s="57" t="str">
        <f t="shared" si="212"/>
        <v/>
      </c>
      <c r="CU105" s="57" t="str">
        <f t="shared" si="213"/>
        <v/>
      </c>
      <c r="CV105" s="57" t="str">
        <f t="shared" si="214"/>
        <v/>
      </c>
      <c r="CW105" s="57" t="str">
        <f t="shared" si="215"/>
        <v/>
      </c>
      <c r="CX105" s="57" t="str">
        <f t="shared" si="215"/>
        <v/>
      </c>
      <c r="CY105" s="57" t="str">
        <f t="shared" si="215"/>
        <v/>
      </c>
      <c r="CZ105" s="57" t="str">
        <f t="shared" si="216"/>
        <v/>
      </c>
      <c r="DA105" s="57" t="str">
        <f t="shared" si="217"/>
        <v/>
      </c>
      <c r="DB105" s="57" t="str">
        <f t="shared" si="218"/>
        <v/>
      </c>
      <c r="DC105" s="65" t="str">
        <f t="shared" si="219"/>
        <v/>
      </c>
      <c r="DE105" s="72" t="str">
        <f t="shared" si="191"/>
        <v/>
      </c>
      <c r="DF105" s="73" t="str">
        <f t="shared" si="192"/>
        <v/>
      </c>
      <c r="DG105" s="73" t="str">
        <f t="shared" si="193"/>
        <v/>
      </c>
      <c r="DH105" s="73" t="str">
        <f t="shared" si="194"/>
        <v/>
      </c>
      <c r="DI105" s="73" t="str">
        <f t="shared" si="195"/>
        <v/>
      </c>
      <c r="DJ105" s="73" t="str">
        <f t="shared" si="196"/>
        <v/>
      </c>
      <c r="DK105" s="73" t="str">
        <f t="shared" si="197"/>
        <v/>
      </c>
      <c r="DL105" s="73" t="str">
        <f t="shared" si="198"/>
        <v/>
      </c>
      <c r="DM105" s="73" t="str">
        <f t="shared" si="199"/>
        <v/>
      </c>
      <c r="DN105" s="73" t="str">
        <f t="shared" si="220"/>
        <v/>
      </c>
      <c r="DO105" s="73" t="str">
        <f t="shared" si="200"/>
        <v/>
      </c>
      <c r="DP105" s="73" t="str">
        <f t="shared" si="201"/>
        <v/>
      </c>
      <c r="DQ105" s="73" t="str">
        <f t="shared" si="202"/>
        <v/>
      </c>
      <c r="DR105" s="73" t="str">
        <f t="shared" si="203"/>
        <v/>
      </c>
      <c r="DS105" s="73" t="str">
        <f t="shared" si="204"/>
        <v/>
      </c>
      <c r="DT105" s="70" t="str">
        <f t="shared" si="205"/>
        <v/>
      </c>
      <c r="DU105" s="70" t="str">
        <f t="shared" si="206"/>
        <v/>
      </c>
      <c r="DW105" s="55" t="e">
        <f t="shared" si="85"/>
        <v>#N/A</v>
      </c>
      <c r="DX105" s="90" t="e">
        <f t="shared" si="86"/>
        <v>#N/A</v>
      </c>
      <c r="DZ105" s="35" t="s">
        <v>107</v>
      </c>
      <c r="EA105" s="142">
        <v>0</v>
      </c>
      <c r="EB105" s="143">
        <v>0</v>
      </c>
      <c r="EC105" s="143">
        <v>0</v>
      </c>
      <c r="ED105" s="143">
        <v>0</v>
      </c>
      <c r="EE105" s="143">
        <v>0</v>
      </c>
      <c r="EF105" s="143">
        <v>0</v>
      </c>
      <c r="EG105" s="143">
        <v>0</v>
      </c>
      <c r="EH105" s="143">
        <v>0</v>
      </c>
      <c r="EI105" s="143">
        <v>0</v>
      </c>
      <c r="EJ105" s="143">
        <v>0</v>
      </c>
      <c r="EK105" s="143">
        <v>0</v>
      </c>
      <c r="EL105" s="143">
        <v>0</v>
      </c>
      <c r="EM105" s="143">
        <v>0</v>
      </c>
      <c r="EN105" s="143">
        <v>0</v>
      </c>
      <c r="EO105" s="139" t="str">
        <v/>
      </c>
    </row>
    <row r="106" spans="2:145">
      <c r="B106" s="221"/>
      <c r="C106" s="159"/>
      <c r="AB106" s="55">
        <v>0.75000000000000044</v>
      </c>
      <c r="AC106" s="56">
        <f t="shared" si="146"/>
        <v>48.775752160445592</v>
      </c>
      <c r="AD106" s="57">
        <f t="shared" si="147"/>
        <v>2.0877942738420953E-2</v>
      </c>
      <c r="AE106" s="56">
        <f t="shared" si="148"/>
        <v>54.411947366615621</v>
      </c>
      <c r="AF106" s="54">
        <f t="shared" si="149"/>
        <v>49.803967180399688</v>
      </c>
      <c r="AG106" s="54">
        <f t="shared" si="150"/>
        <v>48.651193165939944</v>
      </c>
      <c r="AH106" s="54">
        <f t="shared" si="151"/>
        <v>48.775752160445592</v>
      </c>
      <c r="AI106" s="54" t="e">
        <f t="shared" si="152"/>
        <v>#N/A</v>
      </c>
      <c r="AJ106" s="54" t="e">
        <f t="shared" si="153"/>
        <v>#N/A</v>
      </c>
      <c r="AK106" s="54" t="e">
        <f t="shared" si="154"/>
        <v>#N/A</v>
      </c>
      <c r="AL106" s="54" t="e">
        <f t="shared" si="155"/>
        <v>#N/A</v>
      </c>
      <c r="AM106" s="54" t="e">
        <f t="shared" si="156"/>
        <v>#N/A</v>
      </c>
      <c r="AN106" s="54" t="e">
        <f t="shared" si="157"/>
        <v>#N/A</v>
      </c>
      <c r="AO106" s="54" t="e">
        <f t="shared" si="158"/>
        <v>#N/A</v>
      </c>
      <c r="AP106" s="54" t="e">
        <f t="shared" si="159"/>
        <v>#N/A</v>
      </c>
      <c r="AQ106" s="54" t="e">
        <f t="shared" si="160"/>
        <v>#N/A</v>
      </c>
      <c r="AR106" s="54" t="e">
        <f t="shared" si="161"/>
        <v>#N/A</v>
      </c>
      <c r="AS106" s="54" t="e">
        <f t="shared" si="162"/>
        <v>#N/A</v>
      </c>
      <c r="AT106" s="55">
        <f t="shared" si="163"/>
        <v>2.1885991931480726E-2</v>
      </c>
      <c r="AU106" s="57">
        <f t="shared" si="164"/>
        <v>1.7496255452367961E-2</v>
      </c>
      <c r="AV106" s="57">
        <f t="shared" si="165"/>
        <v>1.8637194522215714E-2</v>
      </c>
      <c r="AW106" s="57">
        <f t="shared" si="166"/>
        <v>2.0877942738420953E-2</v>
      </c>
      <c r="AX106" s="57" t="e">
        <f t="shared" si="167"/>
        <v>#N/A</v>
      </c>
      <c r="AY106" s="57" t="e">
        <f t="shared" si="168"/>
        <v>#N/A</v>
      </c>
      <c r="AZ106" s="57" t="e">
        <f t="shared" si="169"/>
        <v>#N/A</v>
      </c>
      <c r="BA106" s="57" t="e">
        <f t="shared" si="170"/>
        <v>#N/A</v>
      </c>
      <c r="BB106" s="57" t="e">
        <f t="shared" si="171"/>
        <v>#N/A</v>
      </c>
      <c r="BC106" s="57" t="e">
        <f t="shared" si="172"/>
        <v>#N/A</v>
      </c>
      <c r="BD106" s="57" t="e">
        <f t="shared" si="173"/>
        <v>#N/A</v>
      </c>
      <c r="BE106" s="57" t="e">
        <f t="shared" si="174"/>
        <v>#N/A</v>
      </c>
      <c r="BF106" s="57" t="e">
        <f t="shared" si="175"/>
        <v>#N/A</v>
      </c>
      <c r="BG106" s="57" t="e">
        <f t="shared" si="176"/>
        <v>#N/A</v>
      </c>
      <c r="BH106" s="65" t="e">
        <f t="shared" si="177"/>
        <v>#N/A</v>
      </c>
      <c r="BJ106" s="56">
        <f t="shared" si="178"/>
        <v>54.411947366615621</v>
      </c>
      <c r="BK106" s="54">
        <f t="shared" si="179"/>
        <v>49.803967180399688</v>
      </c>
      <c r="BL106" s="54">
        <f t="shared" si="180"/>
        <v>48.651193165939944</v>
      </c>
      <c r="BM106" s="54">
        <f t="shared" si="181"/>
        <v>48.775752160445592</v>
      </c>
      <c r="BN106" s="54" t="str">
        <f t="shared" si="182"/>
        <v/>
      </c>
      <c r="BO106" s="54" t="str">
        <f t="shared" si="183"/>
        <v/>
      </c>
      <c r="BP106" s="54" t="str">
        <f t="shared" si="184"/>
        <v/>
      </c>
      <c r="BQ106" s="54" t="str">
        <f t="shared" si="185"/>
        <v/>
      </c>
      <c r="BR106" s="54" t="str">
        <f t="shared" si="186"/>
        <v/>
      </c>
      <c r="BS106" s="54" t="str">
        <f t="shared" si="186"/>
        <v/>
      </c>
      <c r="BT106" s="54" t="str">
        <f t="shared" si="186"/>
        <v/>
      </c>
      <c r="BU106" s="54" t="str">
        <f t="shared" si="187"/>
        <v/>
      </c>
      <c r="BV106" s="54" t="str">
        <f t="shared" si="188"/>
        <v/>
      </c>
      <c r="BW106" s="54" t="str">
        <f t="shared" si="189"/>
        <v/>
      </c>
      <c r="BX106" s="54" t="str">
        <f t="shared" si="190"/>
        <v/>
      </c>
      <c r="BY106" s="55">
        <f t="shared" si="221"/>
        <v>2.1885991931480726E-2</v>
      </c>
      <c r="BZ106" s="57">
        <f t="shared" si="221"/>
        <v>1.7496255452367961E-2</v>
      </c>
      <c r="CA106" s="57">
        <f t="shared" si="221"/>
        <v>1.8637194522215714E-2</v>
      </c>
      <c r="CB106" s="57">
        <f t="shared" si="221"/>
        <v>2.0877942738420953E-2</v>
      </c>
      <c r="CC106" s="57" t="str">
        <f t="shared" si="221"/>
        <v/>
      </c>
      <c r="CD106" s="57" t="str">
        <f t="shared" si="221"/>
        <v/>
      </c>
      <c r="CE106" s="57" t="str">
        <f t="shared" si="221"/>
        <v/>
      </c>
      <c r="CF106" s="57" t="str">
        <f t="shared" si="221"/>
        <v/>
      </c>
      <c r="CG106" s="57" t="str">
        <f t="shared" si="221"/>
        <v/>
      </c>
      <c r="CH106" s="57" t="str">
        <f t="shared" si="221"/>
        <v/>
      </c>
      <c r="CI106" s="57" t="str">
        <f t="shared" si="221"/>
        <v/>
      </c>
      <c r="CJ106" s="57" t="str">
        <f t="shared" si="221"/>
        <v/>
      </c>
      <c r="CK106" s="57" t="str">
        <f t="shared" si="221"/>
        <v/>
      </c>
      <c r="CL106" s="57" t="str">
        <f t="shared" si="221"/>
        <v/>
      </c>
      <c r="CM106" s="65" t="str">
        <f t="shared" si="221"/>
        <v/>
      </c>
      <c r="CO106" s="55">
        <f t="shared" si="207"/>
        <v>2.3006554718372547E-2</v>
      </c>
      <c r="CP106" s="57">
        <f t="shared" si="208"/>
        <v>1.8637590728123855E-2</v>
      </c>
      <c r="CQ106" s="57">
        <f t="shared" si="209"/>
        <v>2.0060842462307733E-2</v>
      </c>
      <c r="CR106" s="57">
        <f t="shared" si="210"/>
        <v>2.2522640447507951E-2</v>
      </c>
      <c r="CS106" s="57" t="str">
        <f t="shared" si="211"/>
        <v/>
      </c>
      <c r="CT106" s="57" t="str">
        <f t="shared" si="212"/>
        <v/>
      </c>
      <c r="CU106" s="57" t="str">
        <f t="shared" si="213"/>
        <v/>
      </c>
      <c r="CV106" s="57" t="str">
        <f t="shared" si="214"/>
        <v/>
      </c>
      <c r="CW106" s="57" t="str">
        <f t="shared" si="215"/>
        <v/>
      </c>
      <c r="CX106" s="57" t="str">
        <f t="shared" si="215"/>
        <v/>
      </c>
      <c r="CY106" s="57" t="str">
        <f t="shared" si="215"/>
        <v/>
      </c>
      <c r="CZ106" s="57" t="str">
        <f t="shared" si="216"/>
        <v/>
      </c>
      <c r="DA106" s="57" t="str">
        <f t="shared" si="217"/>
        <v/>
      </c>
      <c r="DB106" s="57" t="str">
        <f t="shared" si="218"/>
        <v/>
      </c>
      <c r="DC106" s="65" t="str">
        <f t="shared" si="219"/>
        <v/>
      </c>
      <c r="DE106" s="72" t="str">
        <f t="shared" si="191"/>
        <v/>
      </c>
      <c r="DF106" s="73" t="str">
        <f t="shared" si="192"/>
        <v/>
      </c>
      <c r="DG106" s="73" t="str">
        <f t="shared" si="193"/>
        <v/>
      </c>
      <c r="DH106" s="73" t="str">
        <f t="shared" si="194"/>
        <v/>
      </c>
      <c r="DI106" s="73" t="str">
        <f t="shared" si="195"/>
        <v/>
      </c>
      <c r="DJ106" s="73" t="str">
        <f t="shared" si="196"/>
        <v/>
      </c>
      <c r="DK106" s="73" t="str">
        <f t="shared" si="197"/>
        <v/>
      </c>
      <c r="DL106" s="73" t="str">
        <f t="shared" si="198"/>
        <v/>
      </c>
      <c r="DM106" s="73" t="str">
        <f t="shared" si="199"/>
        <v/>
      </c>
      <c r="DN106" s="73" t="str">
        <f t="shared" si="220"/>
        <v/>
      </c>
      <c r="DO106" s="73" t="str">
        <f t="shared" si="200"/>
        <v/>
      </c>
      <c r="DP106" s="73" t="str">
        <f t="shared" si="201"/>
        <v/>
      </c>
      <c r="DQ106" s="73" t="str">
        <f t="shared" si="202"/>
        <v/>
      </c>
      <c r="DR106" s="73" t="str">
        <f t="shared" si="203"/>
        <v/>
      </c>
      <c r="DS106" s="73" t="str">
        <f t="shared" si="204"/>
        <v/>
      </c>
      <c r="DT106" s="70" t="str">
        <f t="shared" si="205"/>
        <v/>
      </c>
      <c r="DU106" s="70" t="str">
        <f t="shared" si="206"/>
        <v/>
      </c>
      <c r="DW106" s="55" t="e">
        <f t="shared" ref="DW106:DW169" si="222">IF(B94="",NA(),B94)</f>
        <v>#N/A</v>
      </c>
      <c r="DX106" s="90" t="e">
        <f t="shared" ref="DX106:DX169" si="223">IF(C94="",NA(),C94)</f>
        <v>#N/A</v>
      </c>
    </row>
    <row r="107" spans="2:145">
      <c r="B107" s="221"/>
      <c r="C107" s="159"/>
      <c r="AB107" s="55">
        <v>0.76000000000000045</v>
      </c>
      <c r="AC107" s="56">
        <f t="shared" si="146"/>
        <v>49.264616951860717</v>
      </c>
      <c r="AD107" s="57">
        <f t="shared" si="147"/>
        <v>2.0037112820257004E-2</v>
      </c>
      <c r="AE107" s="56">
        <f t="shared" si="148"/>
        <v>54.875147938923007</v>
      </c>
      <c r="AF107" s="54">
        <f t="shared" si="149"/>
        <v>50.3852188450307</v>
      </c>
      <c r="AG107" s="54">
        <f t="shared" si="150"/>
        <v>49.198324731410537</v>
      </c>
      <c r="AH107" s="54">
        <f t="shared" si="151"/>
        <v>49.264616951860717</v>
      </c>
      <c r="AI107" s="54" t="e">
        <f t="shared" si="152"/>
        <v>#N/A</v>
      </c>
      <c r="AJ107" s="54" t="e">
        <f t="shared" si="153"/>
        <v>#N/A</v>
      </c>
      <c r="AK107" s="54" t="e">
        <f t="shared" si="154"/>
        <v>#N/A</v>
      </c>
      <c r="AL107" s="54" t="e">
        <f t="shared" si="155"/>
        <v>#N/A</v>
      </c>
      <c r="AM107" s="54" t="e">
        <f t="shared" si="156"/>
        <v>#N/A</v>
      </c>
      <c r="AN107" s="54" t="e">
        <f t="shared" si="157"/>
        <v>#N/A</v>
      </c>
      <c r="AO107" s="54" t="e">
        <f t="shared" si="158"/>
        <v>#N/A</v>
      </c>
      <c r="AP107" s="54" t="e">
        <f t="shared" si="159"/>
        <v>#N/A</v>
      </c>
      <c r="AQ107" s="54" t="e">
        <f t="shared" si="160"/>
        <v>#N/A</v>
      </c>
      <c r="AR107" s="54" t="e">
        <f t="shared" si="161"/>
        <v>#N/A</v>
      </c>
      <c r="AS107" s="54" t="e">
        <f t="shared" si="162"/>
        <v>#N/A</v>
      </c>
      <c r="AT107" s="55">
        <f t="shared" si="163"/>
        <v>2.1290692950944452E-2</v>
      </c>
      <c r="AU107" s="57">
        <f t="shared" si="164"/>
        <v>1.6914271426317424E-2</v>
      </c>
      <c r="AV107" s="57">
        <f t="shared" si="165"/>
        <v>1.7921348572575706E-2</v>
      </c>
      <c r="AW107" s="57">
        <f t="shared" si="166"/>
        <v>2.0037112820257004E-2</v>
      </c>
      <c r="AX107" s="57" t="e">
        <f t="shared" si="167"/>
        <v>#N/A</v>
      </c>
      <c r="AY107" s="57" t="e">
        <f t="shared" si="168"/>
        <v>#N/A</v>
      </c>
      <c r="AZ107" s="57" t="e">
        <f t="shared" si="169"/>
        <v>#N/A</v>
      </c>
      <c r="BA107" s="57" t="e">
        <f t="shared" si="170"/>
        <v>#N/A</v>
      </c>
      <c r="BB107" s="57" t="e">
        <f t="shared" si="171"/>
        <v>#N/A</v>
      </c>
      <c r="BC107" s="57" t="e">
        <f t="shared" si="172"/>
        <v>#N/A</v>
      </c>
      <c r="BD107" s="57" t="e">
        <f t="shared" si="173"/>
        <v>#N/A</v>
      </c>
      <c r="BE107" s="57" t="e">
        <f t="shared" si="174"/>
        <v>#N/A</v>
      </c>
      <c r="BF107" s="57" t="e">
        <f t="shared" si="175"/>
        <v>#N/A</v>
      </c>
      <c r="BG107" s="57" t="e">
        <f t="shared" si="176"/>
        <v>#N/A</v>
      </c>
      <c r="BH107" s="65" t="e">
        <f t="shared" si="177"/>
        <v>#N/A</v>
      </c>
      <c r="BJ107" s="56">
        <f t="shared" si="178"/>
        <v>54.875147938923007</v>
      </c>
      <c r="BK107" s="54">
        <f t="shared" si="179"/>
        <v>50.3852188450307</v>
      </c>
      <c r="BL107" s="54">
        <f t="shared" si="180"/>
        <v>49.198324731410537</v>
      </c>
      <c r="BM107" s="54">
        <f t="shared" si="181"/>
        <v>49.264616951860717</v>
      </c>
      <c r="BN107" s="54" t="str">
        <f t="shared" si="182"/>
        <v/>
      </c>
      <c r="BO107" s="54" t="str">
        <f t="shared" si="183"/>
        <v/>
      </c>
      <c r="BP107" s="54" t="str">
        <f t="shared" si="184"/>
        <v/>
      </c>
      <c r="BQ107" s="54" t="str">
        <f t="shared" si="185"/>
        <v/>
      </c>
      <c r="BR107" s="54" t="str">
        <f t="shared" si="186"/>
        <v/>
      </c>
      <c r="BS107" s="54" t="str">
        <f t="shared" si="186"/>
        <v/>
      </c>
      <c r="BT107" s="54" t="str">
        <f t="shared" si="186"/>
        <v/>
      </c>
      <c r="BU107" s="54" t="str">
        <f t="shared" si="187"/>
        <v/>
      </c>
      <c r="BV107" s="54" t="str">
        <f t="shared" si="188"/>
        <v/>
      </c>
      <c r="BW107" s="54" t="str">
        <f t="shared" si="189"/>
        <v/>
      </c>
      <c r="BX107" s="54" t="str">
        <f t="shared" si="190"/>
        <v/>
      </c>
      <c r="BY107" s="55">
        <f t="shared" si="221"/>
        <v>2.1290692950944452E-2</v>
      </c>
      <c r="BZ107" s="57">
        <f t="shared" si="221"/>
        <v>1.6914271426317424E-2</v>
      </c>
      <c r="CA107" s="57">
        <f t="shared" si="221"/>
        <v>1.7921348572575706E-2</v>
      </c>
      <c r="CB107" s="57">
        <f t="shared" si="221"/>
        <v>2.0037112820257004E-2</v>
      </c>
      <c r="CC107" s="57" t="str">
        <f t="shared" si="221"/>
        <v/>
      </c>
      <c r="CD107" s="57" t="str">
        <f t="shared" si="221"/>
        <v/>
      </c>
      <c r="CE107" s="57" t="str">
        <f t="shared" si="221"/>
        <v/>
      </c>
      <c r="CF107" s="57" t="str">
        <f t="shared" si="221"/>
        <v/>
      </c>
      <c r="CG107" s="57" t="str">
        <f t="shared" si="221"/>
        <v/>
      </c>
      <c r="CH107" s="57" t="str">
        <f t="shared" si="221"/>
        <v/>
      </c>
      <c r="CI107" s="57" t="str">
        <f t="shared" si="221"/>
        <v/>
      </c>
      <c r="CJ107" s="57" t="str">
        <f t="shared" si="221"/>
        <v/>
      </c>
      <c r="CK107" s="57" t="str">
        <f t="shared" si="221"/>
        <v/>
      </c>
      <c r="CL107" s="57" t="str">
        <f t="shared" si="221"/>
        <v/>
      </c>
      <c r="CM107" s="65" t="str">
        <f t="shared" si="221"/>
        <v/>
      </c>
      <c r="CO107" s="55">
        <f t="shared" si="207"/>
        <v>2.2457945853956763E-2</v>
      </c>
      <c r="CP107" s="57">
        <f t="shared" si="208"/>
        <v>1.8070697007639136E-2</v>
      </c>
      <c r="CQ107" s="57">
        <f t="shared" si="209"/>
        <v>1.9350455102678361E-2</v>
      </c>
      <c r="CR107" s="57">
        <f t="shared" si="210"/>
        <v>2.1707029728829871E-2</v>
      </c>
      <c r="CS107" s="57" t="str">
        <f t="shared" si="211"/>
        <v/>
      </c>
      <c r="CT107" s="57" t="str">
        <f t="shared" si="212"/>
        <v/>
      </c>
      <c r="CU107" s="57" t="str">
        <f t="shared" si="213"/>
        <v/>
      </c>
      <c r="CV107" s="57" t="str">
        <f t="shared" si="214"/>
        <v/>
      </c>
      <c r="CW107" s="57" t="str">
        <f t="shared" si="215"/>
        <v/>
      </c>
      <c r="CX107" s="57" t="str">
        <f t="shared" si="215"/>
        <v/>
      </c>
      <c r="CY107" s="57" t="str">
        <f t="shared" si="215"/>
        <v/>
      </c>
      <c r="CZ107" s="57" t="str">
        <f t="shared" si="216"/>
        <v/>
      </c>
      <c r="DA107" s="57" t="str">
        <f t="shared" si="217"/>
        <v/>
      </c>
      <c r="DB107" s="57" t="str">
        <f t="shared" si="218"/>
        <v/>
      </c>
      <c r="DC107" s="65" t="str">
        <f t="shared" si="219"/>
        <v/>
      </c>
      <c r="DE107" s="72" t="str">
        <f t="shared" si="191"/>
        <v/>
      </c>
      <c r="DF107" s="73" t="str">
        <f t="shared" si="192"/>
        <v/>
      </c>
      <c r="DG107" s="73" t="str">
        <f t="shared" si="193"/>
        <v/>
      </c>
      <c r="DH107" s="73" t="str">
        <f t="shared" si="194"/>
        <v/>
      </c>
      <c r="DI107" s="73" t="str">
        <f t="shared" si="195"/>
        <v/>
      </c>
      <c r="DJ107" s="73" t="str">
        <f t="shared" si="196"/>
        <v/>
      </c>
      <c r="DK107" s="73" t="str">
        <f t="shared" si="197"/>
        <v/>
      </c>
      <c r="DL107" s="73" t="str">
        <f t="shared" si="198"/>
        <v/>
      </c>
      <c r="DM107" s="73" t="str">
        <f t="shared" si="199"/>
        <v/>
      </c>
      <c r="DN107" s="73" t="str">
        <f t="shared" si="220"/>
        <v/>
      </c>
      <c r="DO107" s="73" t="str">
        <f t="shared" si="200"/>
        <v/>
      </c>
      <c r="DP107" s="73" t="str">
        <f t="shared" si="201"/>
        <v/>
      </c>
      <c r="DQ107" s="73" t="str">
        <f t="shared" si="202"/>
        <v/>
      </c>
      <c r="DR107" s="73" t="str">
        <f t="shared" si="203"/>
        <v/>
      </c>
      <c r="DS107" s="73" t="str">
        <f t="shared" si="204"/>
        <v/>
      </c>
      <c r="DT107" s="70" t="str">
        <f t="shared" si="205"/>
        <v/>
      </c>
      <c r="DU107" s="70" t="str">
        <f t="shared" si="206"/>
        <v/>
      </c>
      <c r="DW107" s="55" t="e">
        <f t="shared" si="222"/>
        <v>#N/A</v>
      </c>
      <c r="DX107" s="90" t="e">
        <f t="shared" si="223"/>
        <v>#N/A</v>
      </c>
      <c r="DZ107" s="21"/>
      <c r="EA107" s="2" t="s">
        <v>217</v>
      </c>
      <c r="EB107" s="2"/>
      <c r="EC107" s="2"/>
      <c r="ED107" s="2"/>
      <c r="EE107" s="2"/>
      <c r="EF107" s="2"/>
      <c r="EG107" s="2"/>
      <c r="EH107" s="2"/>
      <c r="EI107" s="2"/>
      <c r="EJ107" s="2"/>
      <c r="EK107" s="2"/>
      <c r="EL107" s="2"/>
      <c r="EM107" s="2"/>
      <c r="EN107" s="2"/>
      <c r="EO107" s="3"/>
    </row>
    <row r="108" spans="2:145" ht="18">
      <c r="B108" s="221"/>
      <c r="C108" s="159"/>
      <c r="AB108" s="55">
        <v>0.77000000000000046</v>
      </c>
      <c r="AC108" s="56">
        <f t="shared" si="146"/>
        <v>49.774577072259689</v>
      </c>
      <c r="AD108" s="57">
        <f t="shared" si="147"/>
        <v>1.9186267802573011E-2</v>
      </c>
      <c r="AE108" s="56">
        <f t="shared" si="148"/>
        <v>55.351751559634344</v>
      </c>
      <c r="AF108" s="54">
        <f t="shared" si="149"/>
        <v>50.986961981211877</v>
      </c>
      <c r="AG108" s="54">
        <f t="shared" si="150"/>
        <v>49.767800964162333</v>
      </c>
      <c r="AH108" s="54">
        <f t="shared" si="151"/>
        <v>49.774577072259689</v>
      </c>
      <c r="AI108" s="54" t="e">
        <f t="shared" si="152"/>
        <v>#N/A</v>
      </c>
      <c r="AJ108" s="54" t="e">
        <f t="shared" si="153"/>
        <v>#N/A</v>
      </c>
      <c r="AK108" s="54" t="e">
        <f t="shared" si="154"/>
        <v>#N/A</v>
      </c>
      <c r="AL108" s="54" t="e">
        <f t="shared" si="155"/>
        <v>#N/A</v>
      </c>
      <c r="AM108" s="54" t="e">
        <f t="shared" si="156"/>
        <v>#N/A</v>
      </c>
      <c r="AN108" s="54" t="e">
        <f t="shared" si="157"/>
        <v>#N/A</v>
      </c>
      <c r="AO108" s="54" t="e">
        <f t="shared" si="158"/>
        <v>#N/A</v>
      </c>
      <c r="AP108" s="54" t="e">
        <f t="shared" si="159"/>
        <v>#N/A</v>
      </c>
      <c r="AQ108" s="54" t="e">
        <f t="shared" si="160"/>
        <v>#N/A</v>
      </c>
      <c r="AR108" s="54" t="e">
        <f t="shared" si="161"/>
        <v>#N/A</v>
      </c>
      <c r="AS108" s="54" t="e">
        <f t="shared" si="162"/>
        <v>#N/A</v>
      </c>
      <c r="AT108" s="55">
        <f t="shared" si="163"/>
        <v>2.0672048912347928E-2</v>
      </c>
      <c r="AU108" s="57">
        <f t="shared" si="164"/>
        <v>1.6324723518350567E-2</v>
      </c>
      <c r="AV108" s="57">
        <f t="shared" si="165"/>
        <v>1.7203167175378502E-2</v>
      </c>
      <c r="AW108" s="57">
        <f t="shared" si="166"/>
        <v>1.9186267802573011E-2</v>
      </c>
      <c r="AX108" s="57" t="e">
        <f t="shared" si="167"/>
        <v>#N/A</v>
      </c>
      <c r="AY108" s="57" t="e">
        <f t="shared" si="168"/>
        <v>#N/A</v>
      </c>
      <c r="AZ108" s="57" t="e">
        <f t="shared" si="169"/>
        <v>#N/A</v>
      </c>
      <c r="BA108" s="57" t="e">
        <f t="shared" si="170"/>
        <v>#N/A</v>
      </c>
      <c r="BB108" s="57" t="e">
        <f t="shared" si="171"/>
        <v>#N/A</v>
      </c>
      <c r="BC108" s="57" t="e">
        <f t="shared" si="172"/>
        <v>#N/A</v>
      </c>
      <c r="BD108" s="57" t="e">
        <f t="shared" si="173"/>
        <v>#N/A</v>
      </c>
      <c r="BE108" s="57" t="e">
        <f t="shared" si="174"/>
        <v>#N/A</v>
      </c>
      <c r="BF108" s="57" t="e">
        <f t="shared" si="175"/>
        <v>#N/A</v>
      </c>
      <c r="BG108" s="57" t="e">
        <f t="shared" si="176"/>
        <v>#N/A</v>
      </c>
      <c r="BH108" s="65" t="e">
        <f t="shared" si="177"/>
        <v>#N/A</v>
      </c>
      <c r="BJ108" s="56">
        <f t="shared" si="178"/>
        <v>55.351751559634344</v>
      </c>
      <c r="BK108" s="54">
        <f t="shared" si="179"/>
        <v>50.986961981211877</v>
      </c>
      <c r="BL108" s="54">
        <f t="shared" si="180"/>
        <v>49.767800964162333</v>
      </c>
      <c r="BM108" s="54">
        <f t="shared" si="181"/>
        <v>49.774577072259689</v>
      </c>
      <c r="BN108" s="54" t="str">
        <f t="shared" si="182"/>
        <v/>
      </c>
      <c r="BO108" s="54" t="str">
        <f t="shared" si="183"/>
        <v/>
      </c>
      <c r="BP108" s="54" t="str">
        <f t="shared" si="184"/>
        <v/>
      </c>
      <c r="BQ108" s="54" t="str">
        <f t="shared" si="185"/>
        <v/>
      </c>
      <c r="BR108" s="54" t="str">
        <f t="shared" si="186"/>
        <v/>
      </c>
      <c r="BS108" s="54" t="str">
        <f t="shared" si="186"/>
        <v/>
      </c>
      <c r="BT108" s="54" t="str">
        <f t="shared" si="186"/>
        <v/>
      </c>
      <c r="BU108" s="54" t="str">
        <f t="shared" si="187"/>
        <v/>
      </c>
      <c r="BV108" s="54" t="str">
        <f t="shared" si="188"/>
        <v/>
      </c>
      <c r="BW108" s="54" t="str">
        <f t="shared" si="189"/>
        <v/>
      </c>
      <c r="BX108" s="54" t="str">
        <f t="shared" si="190"/>
        <v/>
      </c>
      <c r="BY108" s="55">
        <f t="shared" si="221"/>
        <v>2.0672048912347928E-2</v>
      </c>
      <c r="BZ108" s="57">
        <f t="shared" si="221"/>
        <v>1.6324723518350567E-2</v>
      </c>
      <c r="CA108" s="57">
        <f t="shared" si="221"/>
        <v>1.7203167175378502E-2</v>
      </c>
      <c r="CB108" s="57">
        <f t="shared" si="221"/>
        <v>1.9186267802573011E-2</v>
      </c>
      <c r="CC108" s="57" t="str">
        <f t="shared" si="221"/>
        <v/>
      </c>
      <c r="CD108" s="57" t="str">
        <f t="shared" si="221"/>
        <v/>
      </c>
      <c r="CE108" s="57" t="str">
        <f t="shared" si="221"/>
        <v/>
      </c>
      <c r="CF108" s="57" t="str">
        <f t="shared" si="221"/>
        <v/>
      </c>
      <c r="CG108" s="57" t="str">
        <f t="shared" si="221"/>
        <v/>
      </c>
      <c r="CH108" s="57" t="str">
        <f t="shared" si="221"/>
        <v/>
      </c>
      <c r="CI108" s="57" t="str">
        <f t="shared" si="221"/>
        <v/>
      </c>
      <c r="CJ108" s="57" t="str">
        <f t="shared" si="221"/>
        <v/>
      </c>
      <c r="CK108" s="57" t="str">
        <f t="shared" si="221"/>
        <v/>
      </c>
      <c r="CL108" s="57" t="str">
        <f t="shared" si="221"/>
        <v/>
      </c>
      <c r="CM108" s="65" t="str">
        <f t="shared" si="221"/>
        <v/>
      </c>
      <c r="CO108" s="55">
        <f t="shared" si="207"/>
        <v>2.1885991931480726E-2</v>
      </c>
      <c r="CP108" s="57">
        <f t="shared" si="208"/>
        <v>1.7496255452367961E-2</v>
      </c>
      <c r="CQ108" s="57">
        <f t="shared" si="209"/>
        <v>1.8637194522215714E-2</v>
      </c>
      <c r="CR108" s="57">
        <f t="shared" si="210"/>
        <v>2.0877942738420953E-2</v>
      </c>
      <c r="CS108" s="57" t="str">
        <f t="shared" si="211"/>
        <v/>
      </c>
      <c r="CT108" s="57" t="str">
        <f t="shared" si="212"/>
        <v/>
      </c>
      <c r="CU108" s="57" t="str">
        <f t="shared" si="213"/>
        <v/>
      </c>
      <c r="CV108" s="57" t="str">
        <f t="shared" si="214"/>
        <v/>
      </c>
      <c r="CW108" s="57" t="str">
        <f t="shared" si="215"/>
        <v/>
      </c>
      <c r="CX108" s="57" t="str">
        <f t="shared" si="215"/>
        <v/>
      </c>
      <c r="CY108" s="57" t="str">
        <f t="shared" si="215"/>
        <v/>
      </c>
      <c r="CZ108" s="57" t="str">
        <f t="shared" si="216"/>
        <v/>
      </c>
      <c r="DA108" s="57" t="str">
        <f t="shared" si="217"/>
        <v/>
      </c>
      <c r="DB108" s="57" t="str">
        <f t="shared" si="218"/>
        <v/>
      </c>
      <c r="DC108" s="65" t="str">
        <f t="shared" si="219"/>
        <v/>
      </c>
      <c r="DE108" s="72" t="str">
        <f t="shared" si="191"/>
        <v/>
      </c>
      <c r="DF108" s="73" t="str">
        <f t="shared" si="192"/>
        <v/>
      </c>
      <c r="DG108" s="73" t="str">
        <f t="shared" si="193"/>
        <v/>
      </c>
      <c r="DH108" s="73" t="str">
        <f t="shared" si="194"/>
        <v/>
      </c>
      <c r="DI108" s="73" t="str">
        <f t="shared" si="195"/>
        <v/>
      </c>
      <c r="DJ108" s="73" t="str">
        <f t="shared" si="196"/>
        <v/>
      </c>
      <c r="DK108" s="73" t="str">
        <f t="shared" si="197"/>
        <v/>
      </c>
      <c r="DL108" s="73" t="str">
        <f t="shared" si="198"/>
        <v/>
      </c>
      <c r="DM108" s="73" t="str">
        <f t="shared" si="199"/>
        <v/>
      </c>
      <c r="DN108" s="73" t="str">
        <f t="shared" si="220"/>
        <v/>
      </c>
      <c r="DO108" s="73" t="str">
        <f t="shared" si="200"/>
        <v/>
      </c>
      <c r="DP108" s="73" t="str">
        <f t="shared" si="201"/>
        <v/>
      </c>
      <c r="DQ108" s="73" t="str">
        <f t="shared" si="202"/>
        <v/>
      </c>
      <c r="DR108" s="73" t="str">
        <f t="shared" si="203"/>
        <v/>
      </c>
      <c r="DS108" s="73" t="str">
        <f t="shared" si="204"/>
        <v/>
      </c>
      <c r="DT108" s="70" t="str">
        <f t="shared" si="205"/>
        <v/>
      </c>
      <c r="DU108" s="70" t="str">
        <f t="shared" si="206"/>
        <v/>
      </c>
      <c r="DW108" s="55" t="e">
        <f t="shared" si="222"/>
        <v>#N/A</v>
      </c>
      <c r="DX108" s="90" t="e">
        <f t="shared" si="223"/>
        <v>#N/A</v>
      </c>
      <c r="DZ108" s="39"/>
      <c r="EA108" s="36" t="s">
        <v>26</v>
      </c>
      <c r="EB108" s="36" t="s">
        <v>27</v>
      </c>
      <c r="EC108" s="36" t="s">
        <v>28</v>
      </c>
      <c r="ED108" s="36" t="s">
        <v>29</v>
      </c>
      <c r="EE108" s="36" t="s">
        <v>30</v>
      </c>
      <c r="EF108" s="36" t="s">
        <v>31</v>
      </c>
      <c r="EG108" s="36" t="s">
        <v>32</v>
      </c>
      <c r="EH108" s="36" t="s">
        <v>33</v>
      </c>
      <c r="EI108" s="36" t="s">
        <v>34</v>
      </c>
      <c r="EJ108" s="36" t="s">
        <v>35</v>
      </c>
      <c r="EK108" s="36" t="s">
        <v>36</v>
      </c>
      <c r="EL108" s="36" t="s">
        <v>37</v>
      </c>
      <c r="EM108" s="36" t="s">
        <v>38</v>
      </c>
      <c r="EN108" s="36" t="s">
        <v>39</v>
      </c>
      <c r="EO108" s="40" t="s">
        <v>40</v>
      </c>
    </row>
    <row r="109" spans="2:145" ht="15" customHeight="1">
      <c r="B109" s="221"/>
      <c r="C109" s="159"/>
      <c r="AB109" s="55">
        <v>0.78000000000000047</v>
      </c>
      <c r="AC109" s="56">
        <f t="shared" si="146"/>
        <v>50.307795662390483</v>
      </c>
      <c r="AD109" s="57">
        <f t="shared" si="147"/>
        <v>1.8327119675546646E-2</v>
      </c>
      <c r="AE109" s="56">
        <f t="shared" si="148"/>
        <v>55.843120373185606</v>
      </c>
      <c r="AF109" s="54">
        <f t="shared" si="149"/>
        <v>51.610989828110014</v>
      </c>
      <c r="AG109" s="54">
        <f t="shared" si="150"/>
        <v>50.361603442624755</v>
      </c>
      <c r="AH109" s="54">
        <f t="shared" si="151"/>
        <v>50.307795662390483</v>
      </c>
      <c r="AI109" s="54" t="e">
        <f t="shared" si="152"/>
        <v>#N/A</v>
      </c>
      <c r="AJ109" s="54" t="e">
        <f t="shared" si="153"/>
        <v>#N/A</v>
      </c>
      <c r="AK109" s="54" t="e">
        <f t="shared" si="154"/>
        <v>#N/A</v>
      </c>
      <c r="AL109" s="54" t="e">
        <f t="shared" si="155"/>
        <v>#N/A</v>
      </c>
      <c r="AM109" s="54" t="e">
        <f t="shared" si="156"/>
        <v>#N/A</v>
      </c>
      <c r="AN109" s="54" t="e">
        <f t="shared" si="157"/>
        <v>#N/A</v>
      </c>
      <c r="AO109" s="54" t="e">
        <f t="shared" si="158"/>
        <v>#N/A</v>
      </c>
      <c r="AP109" s="54" t="e">
        <f t="shared" si="159"/>
        <v>#N/A</v>
      </c>
      <c r="AQ109" s="54" t="e">
        <f t="shared" si="160"/>
        <v>#N/A</v>
      </c>
      <c r="AR109" s="54" t="e">
        <f t="shared" si="161"/>
        <v>#N/A</v>
      </c>
      <c r="AS109" s="54" t="e">
        <f t="shared" si="162"/>
        <v>#N/A</v>
      </c>
      <c r="AT109" s="55">
        <f t="shared" si="163"/>
        <v>2.0030059815691156E-2</v>
      </c>
      <c r="AU109" s="57">
        <f t="shared" si="164"/>
        <v>1.5727562795187677E-2</v>
      </c>
      <c r="AV109" s="57">
        <f t="shared" si="165"/>
        <v>1.6482863236994584E-2</v>
      </c>
      <c r="AW109" s="57">
        <f t="shared" si="166"/>
        <v>1.8327119675546646E-2</v>
      </c>
      <c r="AX109" s="57" t="e">
        <f t="shared" si="167"/>
        <v>#N/A</v>
      </c>
      <c r="AY109" s="57" t="e">
        <f t="shared" si="168"/>
        <v>#N/A</v>
      </c>
      <c r="AZ109" s="57" t="e">
        <f t="shared" si="169"/>
        <v>#N/A</v>
      </c>
      <c r="BA109" s="57" t="e">
        <f t="shared" si="170"/>
        <v>#N/A</v>
      </c>
      <c r="BB109" s="57" t="e">
        <f t="shared" si="171"/>
        <v>#N/A</v>
      </c>
      <c r="BC109" s="57" t="e">
        <f t="shared" si="172"/>
        <v>#N/A</v>
      </c>
      <c r="BD109" s="57" t="e">
        <f t="shared" si="173"/>
        <v>#N/A</v>
      </c>
      <c r="BE109" s="57" t="e">
        <f t="shared" si="174"/>
        <v>#N/A</v>
      </c>
      <c r="BF109" s="57" t="e">
        <f t="shared" si="175"/>
        <v>#N/A</v>
      </c>
      <c r="BG109" s="57" t="e">
        <f t="shared" si="176"/>
        <v>#N/A</v>
      </c>
      <c r="BH109" s="65" t="e">
        <f t="shared" si="177"/>
        <v>#N/A</v>
      </c>
      <c r="BJ109" s="56">
        <f t="shared" si="178"/>
        <v>55.843120373185606</v>
      </c>
      <c r="BK109" s="54">
        <f t="shared" si="179"/>
        <v>51.610989828110014</v>
      </c>
      <c r="BL109" s="54">
        <f t="shared" si="180"/>
        <v>50.361603442624755</v>
      </c>
      <c r="BM109" s="54">
        <f t="shared" si="181"/>
        <v>50.307795662390483</v>
      </c>
      <c r="BN109" s="54" t="str">
        <f t="shared" si="182"/>
        <v/>
      </c>
      <c r="BO109" s="54" t="str">
        <f t="shared" si="183"/>
        <v/>
      </c>
      <c r="BP109" s="54" t="str">
        <f t="shared" si="184"/>
        <v/>
      </c>
      <c r="BQ109" s="54" t="str">
        <f t="shared" si="185"/>
        <v/>
      </c>
      <c r="BR109" s="54" t="str">
        <f t="shared" si="186"/>
        <v/>
      </c>
      <c r="BS109" s="54" t="str">
        <f t="shared" si="186"/>
        <v/>
      </c>
      <c r="BT109" s="54" t="str">
        <f t="shared" si="186"/>
        <v/>
      </c>
      <c r="BU109" s="54" t="str">
        <f t="shared" si="187"/>
        <v/>
      </c>
      <c r="BV109" s="54" t="str">
        <f t="shared" si="188"/>
        <v/>
      </c>
      <c r="BW109" s="54" t="str">
        <f t="shared" si="189"/>
        <v/>
      </c>
      <c r="BX109" s="54" t="str">
        <f t="shared" si="190"/>
        <v/>
      </c>
      <c r="BY109" s="55">
        <f t="shared" si="221"/>
        <v>2.0030059815691156E-2</v>
      </c>
      <c r="BZ109" s="57">
        <f t="shared" si="221"/>
        <v>1.5727562795187677E-2</v>
      </c>
      <c r="CA109" s="57">
        <f t="shared" si="221"/>
        <v>1.6482863236994584E-2</v>
      </c>
      <c r="CB109" s="57">
        <f t="shared" si="221"/>
        <v>1.8327119675546646E-2</v>
      </c>
      <c r="CC109" s="57" t="str">
        <f t="shared" si="221"/>
        <v/>
      </c>
      <c r="CD109" s="57" t="str">
        <f t="shared" si="221"/>
        <v/>
      </c>
      <c r="CE109" s="57" t="str">
        <f t="shared" si="221"/>
        <v/>
      </c>
      <c r="CF109" s="57" t="str">
        <f t="shared" si="221"/>
        <v/>
      </c>
      <c r="CG109" s="57" t="str">
        <f t="shared" si="221"/>
        <v/>
      </c>
      <c r="CH109" s="57" t="str">
        <f t="shared" si="221"/>
        <v/>
      </c>
      <c r="CI109" s="57" t="str">
        <f t="shared" si="221"/>
        <v/>
      </c>
      <c r="CJ109" s="57" t="str">
        <f t="shared" si="221"/>
        <v/>
      </c>
      <c r="CK109" s="57" t="str">
        <f t="shared" si="221"/>
        <v/>
      </c>
      <c r="CL109" s="57" t="str">
        <f t="shared" si="221"/>
        <v/>
      </c>
      <c r="CM109" s="65" t="str">
        <f t="shared" si="221"/>
        <v/>
      </c>
      <c r="CO109" s="55">
        <f t="shared" si="207"/>
        <v>2.1290692950944452E-2</v>
      </c>
      <c r="CP109" s="57">
        <f t="shared" si="208"/>
        <v>1.6914271426317424E-2</v>
      </c>
      <c r="CQ109" s="57">
        <f t="shared" si="209"/>
        <v>1.7921348572575706E-2</v>
      </c>
      <c r="CR109" s="57">
        <f t="shared" si="210"/>
        <v>2.0037112820257004E-2</v>
      </c>
      <c r="CS109" s="57" t="str">
        <f t="shared" si="211"/>
        <v/>
      </c>
      <c r="CT109" s="57" t="str">
        <f t="shared" si="212"/>
        <v/>
      </c>
      <c r="CU109" s="57" t="str">
        <f t="shared" si="213"/>
        <v/>
      </c>
      <c r="CV109" s="57" t="str">
        <f t="shared" si="214"/>
        <v/>
      </c>
      <c r="CW109" s="57" t="str">
        <f t="shared" si="215"/>
        <v/>
      </c>
      <c r="CX109" s="57" t="str">
        <f t="shared" si="215"/>
        <v/>
      </c>
      <c r="CY109" s="57" t="str">
        <f t="shared" si="215"/>
        <v/>
      </c>
      <c r="CZ109" s="57" t="str">
        <f t="shared" si="216"/>
        <v/>
      </c>
      <c r="DA109" s="57" t="str">
        <f t="shared" si="217"/>
        <v/>
      </c>
      <c r="DB109" s="57" t="str">
        <f t="shared" si="218"/>
        <v/>
      </c>
      <c r="DC109" s="65" t="str">
        <f t="shared" si="219"/>
        <v/>
      </c>
      <c r="DE109" s="72" t="str">
        <f t="shared" si="191"/>
        <v/>
      </c>
      <c r="DF109" s="73" t="str">
        <f t="shared" si="192"/>
        <v/>
      </c>
      <c r="DG109" s="73" t="str">
        <f t="shared" si="193"/>
        <v/>
      </c>
      <c r="DH109" s="73" t="str">
        <f t="shared" si="194"/>
        <v/>
      </c>
      <c r="DI109" s="73" t="str">
        <f t="shared" si="195"/>
        <v/>
      </c>
      <c r="DJ109" s="73" t="str">
        <f t="shared" si="196"/>
        <v/>
      </c>
      <c r="DK109" s="73" t="str">
        <f t="shared" si="197"/>
        <v/>
      </c>
      <c r="DL109" s="73" t="str">
        <f t="shared" si="198"/>
        <v/>
      </c>
      <c r="DM109" s="73" t="str">
        <f t="shared" si="199"/>
        <v/>
      </c>
      <c r="DN109" s="73" t="str">
        <f t="shared" si="220"/>
        <v/>
      </c>
      <c r="DO109" s="73" t="str">
        <f t="shared" si="200"/>
        <v/>
      </c>
      <c r="DP109" s="73" t="str">
        <f t="shared" si="201"/>
        <v/>
      </c>
      <c r="DQ109" s="73" t="str">
        <f t="shared" si="202"/>
        <v/>
      </c>
      <c r="DR109" s="73" t="str">
        <f t="shared" si="203"/>
        <v/>
      </c>
      <c r="DS109" s="73" t="str">
        <f t="shared" si="204"/>
        <v/>
      </c>
      <c r="DT109" s="70" t="str">
        <f t="shared" si="205"/>
        <v/>
      </c>
      <c r="DU109" s="70" t="str">
        <f t="shared" si="206"/>
        <v/>
      </c>
      <c r="DW109" s="55" t="e">
        <f t="shared" si="222"/>
        <v>#N/A</v>
      </c>
      <c r="DX109" s="90" t="e">
        <f t="shared" si="223"/>
        <v>#N/A</v>
      </c>
      <c r="DZ109" s="79" t="s">
        <v>112</v>
      </c>
      <c r="EA109" s="236">
        <f t="shared" ref="EA109:EO109" si="224">IF(OR(ISERROR(AT29),$B$14&lt;&gt;"u"),"",EA90 + (322*EA101 + 45*EA102 + 66*EA105 + 10080*EA92 + 1680*EA94 + 1680*EA97 + 252*EA98)/20160)</f>
        <v>45</v>
      </c>
      <c r="EB109" s="236">
        <f t="shared" si="224"/>
        <v>41.454265279274225</v>
      </c>
      <c r="EC109" s="236">
        <f t="shared" si="224"/>
        <v>41.454265279274217</v>
      </c>
      <c r="ED109" s="236">
        <f t="shared" si="224"/>
        <v>41.585086987024248</v>
      </c>
      <c r="EE109" s="236" t="str">
        <f t="shared" si="224"/>
        <v/>
      </c>
      <c r="EF109" s="236" t="str">
        <f t="shared" si="224"/>
        <v/>
      </c>
      <c r="EG109" s="236" t="str">
        <f t="shared" si="224"/>
        <v/>
      </c>
      <c r="EH109" s="236" t="str">
        <f t="shared" si="224"/>
        <v/>
      </c>
      <c r="EI109" s="236" t="str">
        <f t="shared" si="224"/>
        <v/>
      </c>
      <c r="EJ109" s="236" t="str">
        <f t="shared" si="224"/>
        <v/>
      </c>
      <c r="EK109" s="236" t="str">
        <f t="shared" si="224"/>
        <v/>
      </c>
      <c r="EL109" s="236" t="str">
        <f t="shared" si="224"/>
        <v/>
      </c>
      <c r="EM109" s="236" t="str">
        <f t="shared" si="224"/>
        <v/>
      </c>
      <c r="EN109" s="236" t="str">
        <f t="shared" si="224"/>
        <v/>
      </c>
      <c r="EO109" s="237" t="str">
        <f t="shared" si="224"/>
        <v/>
      </c>
    </row>
    <row r="110" spans="2:145" ht="15" customHeight="1">
      <c r="B110" s="221"/>
      <c r="C110" s="159"/>
      <c r="AB110" s="55">
        <v>0.79000000000000048</v>
      </c>
      <c r="AC110" s="56">
        <f t="shared" si="146"/>
        <v>50.866728797845298</v>
      </c>
      <c r="AD110" s="57">
        <f t="shared" si="147"/>
        <v>1.7461354552914816E-2</v>
      </c>
      <c r="AE110" s="56">
        <f t="shared" si="148"/>
        <v>56.350799910836734</v>
      </c>
      <c r="AF110" s="54">
        <f t="shared" si="149"/>
        <v>52.259338253029071</v>
      </c>
      <c r="AG110" s="54">
        <f t="shared" si="150"/>
        <v>50.981981729661669</v>
      </c>
      <c r="AH110" s="54">
        <f t="shared" si="151"/>
        <v>50.866728797845298</v>
      </c>
      <c r="AI110" s="54" t="e">
        <f t="shared" si="152"/>
        <v>#N/A</v>
      </c>
      <c r="AJ110" s="54" t="e">
        <f t="shared" si="153"/>
        <v>#N/A</v>
      </c>
      <c r="AK110" s="54" t="e">
        <f t="shared" si="154"/>
        <v>#N/A</v>
      </c>
      <c r="AL110" s="54" t="e">
        <f t="shared" si="155"/>
        <v>#N/A</v>
      </c>
      <c r="AM110" s="54" t="e">
        <f t="shared" si="156"/>
        <v>#N/A</v>
      </c>
      <c r="AN110" s="54" t="e">
        <f t="shared" si="157"/>
        <v>#N/A</v>
      </c>
      <c r="AO110" s="54" t="e">
        <f t="shared" si="158"/>
        <v>#N/A</v>
      </c>
      <c r="AP110" s="54" t="e">
        <f t="shared" si="159"/>
        <v>#N/A</v>
      </c>
      <c r="AQ110" s="54" t="e">
        <f t="shared" si="160"/>
        <v>#N/A</v>
      </c>
      <c r="AR110" s="54" t="e">
        <f t="shared" si="161"/>
        <v>#N/A</v>
      </c>
      <c r="AS110" s="54" t="e">
        <f t="shared" si="162"/>
        <v>#N/A</v>
      </c>
      <c r="AT110" s="55">
        <f t="shared" si="163"/>
        <v>1.9364725660974139E-2</v>
      </c>
      <c r="AU110" s="57">
        <f t="shared" si="164"/>
        <v>1.5122711819153483E-2</v>
      </c>
      <c r="AV110" s="57">
        <f t="shared" si="165"/>
        <v>1.5760613372210214E-2</v>
      </c>
      <c r="AW110" s="57">
        <f t="shared" si="166"/>
        <v>1.7461354552914816E-2</v>
      </c>
      <c r="AX110" s="57" t="e">
        <f t="shared" si="167"/>
        <v>#N/A</v>
      </c>
      <c r="AY110" s="57" t="e">
        <f t="shared" si="168"/>
        <v>#N/A</v>
      </c>
      <c r="AZ110" s="57" t="e">
        <f t="shared" si="169"/>
        <v>#N/A</v>
      </c>
      <c r="BA110" s="57" t="e">
        <f t="shared" si="170"/>
        <v>#N/A</v>
      </c>
      <c r="BB110" s="57" t="e">
        <f t="shared" si="171"/>
        <v>#N/A</v>
      </c>
      <c r="BC110" s="57" t="e">
        <f t="shared" si="172"/>
        <v>#N/A</v>
      </c>
      <c r="BD110" s="57" t="e">
        <f t="shared" si="173"/>
        <v>#N/A</v>
      </c>
      <c r="BE110" s="57" t="e">
        <f t="shared" si="174"/>
        <v>#N/A</v>
      </c>
      <c r="BF110" s="57" t="e">
        <f t="shared" si="175"/>
        <v>#N/A</v>
      </c>
      <c r="BG110" s="57" t="e">
        <f t="shared" si="176"/>
        <v>#N/A</v>
      </c>
      <c r="BH110" s="65" t="e">
        <f t="shared" si="177"/>
        <v>#N/A</v>
      </c>
      <c r="BJ110" s="56">
        <f t="shared" si="178"/>
        <v>56.350799910836734</v>
      </c>
      <c r="BK110" s="54">
        <f t="shared" si="179"/>
        <v>52.259338253029071</v>
      </c>
      <c r="BL110" s="54">
        <f t="shared" si="180"/>
        <v>50.981981729661669</v>
      </c>
      <c r="BM110" s="54">
        <f t="shared" si="181"/>
        <v>50.866728797845298</v>
      </c>
      <c r="BN110" s="54" t="str">
        <f t="shared" si="182"/>
        <v/>
      </c>
      <c r="BO110" s="54" t="str">
        <f t="shared" si="183"/>
        <v/>
      </c>
      <c r="BP110" s="54" t="str">
        <f t="shared" si="184"/>
        <v/>
      </c>
      <c r="BQ110" s="54" t="str">
        <f t="shared" si="185"/>
        <v/>
      </c>
      <c r="BR110" s="54" t="str">
        <f t="shared" si="186"/>
        <v/>
      </c>
      <c r="BS110" s="54" t="str">
        <f t="shared" si="186"/>
        <v/>
      </c>
      <c r="BT110" s="54" t="str">
        <f t="shared" si="186"/>
        <v/>
      </c>
      <c r="BU110" s="54" t="str">
        <f t="shared" si="187"/>
        <v/>
      </c>
      <c r="BV110" s="54" t="str">
        <f t="shared" si="188"/>
        <v/>
      </c>
      <c r="BW110" s="54" t="str">
        <f t="shared" si="189"/>
        <v/>
      </c>
      <c r="BX110" s="54" t="str">
        <f t="shared" si="190"/>
        <v/>
      </c>
      <c r="BY110" s="55">
        <f t="shared" si="221"/>
        <v>1.9364725660974139E-2</v>
      </c>
      <c r="BZ110" s="57">
        <f t="shared" si="221"/>
        <v>1.5122711819153483E-2</v>
      </c>
      <c r="CA110" s="57">
        <f t="shared" si="221"/>
        <v>1.5760613372210214E-2</v>
      </c>
      <c r="CB110" s="57">
        <f t="shared" si="221"/>
        <v>1.7461354552914816E-2</v>
      </c>
      <c r="CC110" s="57" t="str">
        <f t="shared" si="221"/>
        <v/>
      </c>
      <c r="CD110" s="57" t="str">
        <f t="shared" si="221"/>
        <v/>
      </c>
      <c r="CE110" s="57" t="str">
        <f t="shared" si="221"/>
        <v/>
      </c>
      <c r="CF110" s="57" t="str">
        <f t="shared" si="221"/>
        <v/>
      </c>
      <c r="CG110" s="57" t="str">
        <f t="shared" si="221"/>
        <v/>
      </c>
      <c r="CH110" s="57" t="str">
        <f t="shared" si="221"/>
        <v/>
      </c>
      <c r="CI110" s="57" t="str">
        <f t="shared" si="221"/>
        <v/>
      </c>
      <c r="CJ110" s="57" t="str">
        <f t="shared" si="221"/>
        <v/>
      </c>
      <c r="CK110" s="57" t="str">
        <f t="shared" si="221"/>
        <v/>
      </c>
      <c r="CL110" s="57" t="str">
        <f t="shared" si="221"/>
        <v/>
      </c>
      <c r="CM110" s="65" t="str">
        <f t="shared" si="221"/>
        <v/>
      </c>
      <c r="CO110" s="55">
        <f t="shared" si="207"/>
        <v>2.0672048912347928E-2</v>
      </c>
      <c r="CP110" s="57">
        <f t="shared" si="208"/>
        <v>1.6324723518350567E-2</v>
      </c>
      <c r="CQ110" s="57">
        <f t="shared" si="209"/>
        <v>1.7203167175378502E-2</v>
      </c>
      <c r="CR110" s="57">
        <f t="shared" si="210"/>
        <v>1.9186267802573011E-2</v>
      </c>
      <c r="CS110" s="57" t="str">
        <f t="shared" si="211"/>
        <v/>
      </c>
      <c r="CT110" s="57" t="str">
        <f t="shared" si="212"/>
        <v/>
      </c>
      <c r="CU110" s="57" t="str">
        <f t="shared" si="213"/>
        <v/>
      </c>
      <c r="CV110" s="57" t="str">
        <f t="shared" si="214"/>
        <v/>
      </c>
      <c r="CW110" s="57" t="str">
        <f t="shared" si="215"/>
        <v/>
      </c>
      <c r="CX110" s="57" t="str">
        <f t="shared" si="215"/>
        <v/>
      </c>
      <c r="CY110" s="57" t="str">
        <f t="shared" si="215"/>
        <v/>
      </c>
      <c r="CZ110" s="57" t="str">
        <f t="shared" si="216"/>
        <v/>
      </c>
      <c r="DA110" s="57" t="str">
        <f t="shared" si="217"/>
        <v/>
      </c>
      <c r="DB110" s="57" t="str">
        <f t="shared" si="218"/>
        <v/>
      </c>
      <c r="DC110" s="65" t="str">
        <f t="shared" si="219"/>
        <v/>
      </c>
      <c r="DE110" s="72" t="str">
        <f t="shared" si="191"/>
        <v/>
      </c>
      <c r="DF110" s="73" t="str">
        <f t="shared" si="192"/>
        <v/>
      </c>
      <c r="DG110" s="73" t="str">
        <f t="shared" si="193"/>
        <v/>
      </c>
      <c r="DH110" s="73" t="str">
        <f t="shared" si="194"/>
        <v/>
      </c>
      <c r="DI110" s="73" t="str">
        <f t="shared" si="195"/>
        <v/>
      </c>
      <c r="DJ110" s="73" t="str">
        <f t="shared" si="196"/>
        <v/>
      </c>
      <c r="DK110" s="73" t="str">
        <f t="shared" si="197"/>
        <v/>
      </c>
      <c r="DL110" s="73" t="str">
        <f t="shared" si="198"/>
        <v/>
      </c>
      <c r="DM110" s="73" t="str">
        <f t="shared" si="199"/>
        <v/>
      </c>
      <c r="DN110" s="73" t="str">
        <f t="shared" si="220"/>
        <v/>
      </c>
      <c r="DO110" s="73" t="str">
        <f t="shared" si="200"/>
        <v/>
      </c>
      <c r="DP110" s="73" t="str">
        <f t="shared" si="201"/>
        <v/>
      </c>
      <c r="DQ110" s="73" t="str">
        <f t="shared" si="202"/>
        <v/>
      </c>
      <c r="DR110" s="73" t="str">
        <f t="shared" si="203"/>
        <v/>
      </c>
      <c r="DS110" s="73" t="str">
        <f t="shared" si="204"/>
        <v/>
      </c>
      <c r="DT110" s="70" t="str">
        <f t="shared" si="205"/>
        <v/>
      </c>
      <c r="DU110" s="70" t="str">
        <f t="shared" si="206"/>
        <v/>
      </c>
      <c r="DW110" s="55" t="e">
        <f t="shared" si="222"/>
        <v>#N/A</v>
      </c>
      <c r="DX110" s="90" t="e">
        <f t="shared" si="223"/>
        <v>#N/A</v>
      </c>
      <c r="DZ110" s="39" t="s">
        <v>138</v>
      </c>
      <c r="EA110" s="232">
        <f t="shared" ref="EA110:EO110" si="225">IF(OR(ISERROR(AT29),$B$14&lt;&gt;"u"),"",SQRT(EA100^2/11264 + (461*EA101^2)/580608 + (499*EA101*EA102)/2128896 + (9*EA102^2)/652288 + (1627*EA100*EA103)/5322240 + (13063*EA103^2)/53222400 + (EA100*EA104)/26624 + (88069*EA103*EA104)/1291530240 + EA104^2/245760 + (257*EA101*EA105)/665280 + (69193*EA102*EA105)/1291530240 + (34847*EA105^2)/741312000 + (23*EA100*EA91)/720 + (7*EA103*EA91)/180 + (11*EA104*EA91)/1680 + (11*EA101*EA92)/480 + (29*EA102*EA92)/6720 + (521*EA105*EA92)/90720 + EA92^2/12 + (EA100*EA93)/224 + (11*EA103*EA93)/1680 + (EA104*EA93)/1152 + EA91*EA93 + EA93^2/12 + (47*EA101*EA94)/12096 + (EA102*EA94)/2016 + (49*EA105*EA94)/57600 + (EA92*EA94)/12 + EA94^2/180 + (11*EA100*EA95)/1680 + (409*EA103*EA95)/45360 + (563*EA104*EA95)/403200 + (2*EA91*EA95)/3 + (EA93*EA95)/6 + EA95^2/12 + (EA100*EA96)/1152 + (563*EA103*EA96)/403200 + (EA104*EA96)/5632 + (EA91*EA96)/6 + (EA93*EA96)/40 + (23*EA95*EA96)/720 + EA96^2/448 + (1153*EA101*EA97)/181440 + (59*EA102*EA97)/57600 + (313*EA105*EA97)/201600 + (EA92*EA97)/12 + (13*EA94*EA97)/720 + EA97^2/80 + (67*EA101*EA98)/67200 + (3*EA102*EA98)/24640 + (851*EA105*EA98)/3801600 + (7*EA92*EA98)/360 + (EA94*EA98)/420 + (EA97*EA98)/224 + EA98^2/3600 + (563*EA100*EA99)/403200 + (47*EA103*EA99)/22400 + (1627*EA104*EA99)/5322240 + (EA91*EA99)/6 + (23*EA93*EA99)/720 + (7*EA95*EA99)/180 + (11*EA96*EA99)/1680 + (409*EA99^2)/90720 + (EA101^2*PI()^2)/33792 + (EA103^2*PI()^2)/159744 + (EA101*EA105*PI()^2)/79872 + (EA105^2*PI()^2)/737280 + (EA103*EA91*PI()^2)/672 + (EA91^2*PI()^2)/3 + (EA101*EA92*PI()^2)/672 + (EA105*EA92*PI()^2)/3456 + (EA92^2*PI()^2)/36 + (EA103*EA95*PI()^2)/3456 + (EA91*EA95*PI()^2)/18 + (EA95^2*PI()^2)/240 + (EA101*EA97*PI()^2)/3456 + (EA105*EA97*PI()^2)/16896 + (EA92*EA97*PI()^2)/120 + (EA97^2*PI()^2)/1344 + (EA103*EA99*PI()^2)/16896 + (EA91*EA99*PI()^2)/120 + (EA95*EA99*PI()^2)/672 + (EA99^2*PI()^2)/6912))</f>
        <v>15.539043505939295</v>
      </c>
      <c r="EB110" s="232">
        <f t="shared" si="225"/>
        <v>15.792571779822497</v>
      </c>
      <c r="EC110" s="232">
        <f t="shared" si="225"/>
        <v>15.267500029065095</v>
      </c>
      <c r="ED110" s="232">
        <f t="shared" si="225"/>
        <v>15.227174797336952</v>
      </c>
      <c r="EE110" s="232" t="str">
        <f t="shared" si="225"/>
        <v/>
      </c>
      <c r="EF110" s="232" t="str">
        <f t="shared" si="225"/>
        <v/>
      </c>
      <c r="EG110" s="232" t="str">
        <f t="shared" si="225"/>
        <v/>
      </c>
      <c r="EH110" s="232" t="str">
        <f t="shared" si="225"/>
        <v/>
      </c>
      <c r="EI110" s="232" t="str">
        <f t="shared" si="225"/>
        <v/>
      </c>
      <c r="EJ110" s="232" t="str">
        <f t="shared" si="225"/>
        <v/>
      </c>
      <c r="EK110" s="232" t="str">
        <f t="shared" si="225"/>
        <v/>
      </c>
      <c r="EL110" s="232" t="str">
        <f t="shared" si="225"/>
        <v/>
      </c>
      <c r="EM110" s="232" t="str">
        <f t="shared" si="225"/>
        <v/>
      </c>
      <c r="EN110" s="232" t="str">
        <f t="shared" si="225"/>
        <v/>
      </c>
      <c r="EO110" s="233" t="str">
        <f t="shared" si="225"/>
        <v/>
      </c>
    </row>
    <row r="111" spans="2:145" ht="15" customHeight="1">
      <c r="B111" s="221"/>
      <c r="C111" s="159"/>
      <c r="AB111" s="55">
        <v>0.80000000000000049</v>
      </c>
      <c r="AC111" s="56">
        <f t="shared" si="146"/>
        <v>51.454182321560118</v>
      </c>
      <c r="AD111" s="57">
        <f t="shared" si="147"/>
        <v>1.6590623003599057E-2</v>
      </c>
      <c r="AE111" s="56">
        <f t="shared" si="148"/>
        <v>56.876555265292644</v>
      </c>
      <c r="AF111" s="54">
        <f t="shared" si="149"/>
        <v>52.934332942432583</v>
      </c>
      <c r="AG111" s="54">
        <f t="shared" si="150"/>
        <v>51.631505565340497</v>
      </c>
      <c r="AH111" s="54">
        <f t="shared" si="151"/>
        <v>51.454182321560118</v>
      </c>
      <c r="AI111" s="54" t="e">
        <f t="shared" si="152"/>
        <v>#N/A</v>
      </c>
      <c r="AJ111" s="54" t="e">
        <f t="shared" si="153"/>
        <v>#N/A</v>
      </c>
      <c r="AK111" s="54" t="e">
        <f t="shared" si="154"/>
        <v>#N/A</v>
      </c>
      <c r="AL111" s="54" t="e">
        <f t="shared" si="155"/>
        <v>#N/A</v>
      </c>
      <c r="AM111" s="54" t="e">
        <f t="shared" si="156"/>
        <v>#N/A</v>
      </c>
      <c r="AN111" s="54" t="e">
        <f t="shared" si="157"/>
        <v>#N/A</v>
      </c>
      <c r="AO111" s="54" t="e">
        <f t="shared" si="158"/>
        <v>#N/A</v>
      </c>
      <c r="AP111" s="54" t="e">
        <f t="shared" si="159"/>
        <v>#N/A</v>
      </c>
      <c r="AQ111" s="54" t="e">
        <f t="shared" si="160"/>
        <v>#N/A</v>
      </c>
      <c r="AR111" s="54" t="e">
        <f t="shared" si="161"/>
        <v>#N/A</v>
      </c>
      <c r="AS111" s="54" t="e">
        <f t="shared" si="162"/>
        <v>#N/A</v>
      </c>
      <c r="AT111" s="55">
        <f t="shared" si="163"/>
        <v>1.8676046448196877E-2</v>
      </c>
      <c r="AU111" s="57">
        <f t="shared" si="164"/>
        <v>1.4510063394771918E-2</v>
      </c>
      <c r="AV111" s="57">
        <f t="shared" si="165"/>
        <v>1.5036558413073367E-2</v>
      </c>
      <c r="AW111" s="57">
        <f t="shared" si="166"/>
        <v>1.6590623003599057E-2</v>
      </c>
      <c r="AX111" s="57" t="e">
        <f t="shared" si="167"/>
        <v>#N/A</v>
      </c>
      <c r="AY111" s="57" t="e">
        <f t="shared" si="168"/>
        <v>#N/A</v>
      </c>
      <c r="AZ111" s="57" t="e">
        <f t="shared" si="169"/>
        <v>#N/A</v>
      </c>
      <c r="BA111" s="57" t="e">
        <f t="shared" si="170"/>
        <v>#N/A</v>
      </c>
      <c r="BB111" s="57" t="e">
        <f t="shared" si="171"/>
        <v>#N/A</v>
      </c>
      <c r="BC111" s="57" t="e">
        <f t="shared" si="172"/>
        <v>#N/A</v>
      </c>
      <c r="BD111" s="57" t="e">
        <f t="shared" si="173"/>
        <v>#N/A</v>
      </c>
      <c r="BE111" s="57" t="e">
        <f t="shared" si="174"/>
        <v>#N/A</v>
      </c>
      <c r="BF111" s="57" t="e">
        <f t="shared" si="175"/>
        <v>#N/A</v>
      </c>
      <c r="BG111" s="57" t="e">
        <f t="shared" si="176"/>
        <v>#N/A</v>
      </c>
      <c r="BH111" s="65" t="e">
        <f t="shared" si="177"/>
        <v>#N/A</v>
      </c>
      <c r="BJ111" s="56">
        <f t="shared" si="178"/>
        <v>56.876555265292644</v>
      </c>
      <c r="BK111" s="54">
        <f t="shared" si="179"/>
        <v>52.934332942432583</v>
      </c>
      <c r="BL111" s="54">
        <f t="shared" si="180"/>
        <v>51.631505565340497</v>
      </c>
      <c r="BM111" s="54">
        <f t="shared" si="181"/>
        <v>51.454182321560118</v>
      </c>
      <c r="BN111" s="54" t="str">
        <f t="shared" si="182"/>
        <v/>
      </c>
      <c r="BO111" s="54" t="str">
        <f t="shared" si="183"/>
        <v/>
      </c>
      <c r="BP111" s="54" t="str">
        <f t="shared" si="184"/>
        <v/>
      </c>
      <c r="BQ111" s="54" t="str">
        <f t="shared" si="185"/>
        <v/>
      </c>
      <c r="BR111" s="54" t="str">
        <f t="shared" si="186"/>
        <v/>
      </c>
      <c r="BS111" s="54" t="str">
        <f t="shared" si="186"/>
        <v/>
      </c>
      <c r="BT111" s="54" t="str">
        <f t="shared" si="186"/>
        <v/>
      </c>
      <c r="BU111" s="54" t="str">
        <f t="shared" si="187"/>
        <v/>
      </c>
      <c r="BV111" s="54" t="str">
        <f t="shared" si="188"/>
        <v/>
      </c>
      <c r="BW111" s="54" t="str">
        <f t="shared" si="189"/>
        <v/>
      </c>
      <c r="BX111" s="54" t="str">
        <f t="shared" si="190"/>
        <v/>
      </c>
      <c r="BY111" s="55">
        <f t="shared" si="221"/>
        <v>1.8676046448196877E-2</v>
      </c>
      <c r="BZ111" s="57">
        <f t="shared" si="221"/>
        <v>1.4510063394771918E-2</v>
      </c>
      <c r="CA111" s="57">
        <f t="shared" si="221"/>
        <v>1.5036558413073367E-2</v>
      </c>
      <c r="CB111" s="57">
        <f t="shared" si="221"/>
        <v>1.6590623003599057E-2</v>
      </c>
      <c r="CC111" s="57" t="str">
        <f t="shared" si="221"/>
        <v/>
      </c>
      <c r="CD111" s="57" t="str">
        <f t="shared" si="221"/>
        <v/>
      </c>
      <c r="CE111" s="57" t="str">
        <f t="shared" si="221"/>
        <v/>
      </c>
      <c r="CF111" s="57" t="str">
        <f t="shared" si="221"/>
        <v/>
      </c>
      <c r="CG111" s="57" t="str">
        <f t="shared" si="221"/>
        <v/>
      </c>
      <c r="CH111" s="57" t="str">
        <f t="shared" si="221"/>
        <v/>
      </c>
      <c r="CI111" s="57" t="str">
        <f t="shared" si="221"/>
        <v/>
      </c>
      <c r="CJ111" s="57" t="str">
        <f t="shared" si="221"/>
        <v/>
      </c>
      <c r="CK111" s="57" t="str">
        <f t="shared" si="221"/>
        <v/>
      </c>
      <c r="CL111" s="57" t="str">
        <f t="shared" si="221"/>
        <v/>
      </c>
      <c r="CM111" s="65" t="str">
        <f t="shared" si="221"/>
        <v/>
      </c>
      <c r="CO111" s="55">
        <f t="shared" si="207"/>
        <v>2.0030059815691156E-2</v>
      </c>
      <c r="CP111" s="57">
        <f t="shared" si="208"/>
        <v>1.5727562795187677E-2</v>
      </c>
      <c r="CQ111" s="57">
        <f t="shared" si="209"/>
        <v>1.6482863236994584E-2</v>
      </c>
      <c r="CR111" s="57">
        <f t="shared" si="210"/>
        <v>1.8327119675546646E-2</v>
      </c>
      <c r="CS111" s="57" t="str">
        <f t="shared" si="211"/>
        <v/>
      </c>
      <c r="CT111" s="57" t="str">
        <f t="shared" si="212"/>
        <v/>
      </c>
      <c r="CU111" s="57" t="str">
        <f t="shared" si="213"/>
        <v/>
      </c>
      <c r="CV111" s="57" t="str">
        <f t="shared" si="214"/>
        <v/>
      </c>
      <c r="CW111" s="57" t="str">
        <f t="shared" ref="CW111:CY126" si="226">IF(OR(DN$26="",DN$26="no"),"",(EI$91/($AB109*(1-$AB109))+EI$92*(($AB109-0.5)/($AB109*(1-$AB109))+LN($AB109/(1-$AB109)))+EI$93+2*EI$94*($AB109-0.5)+EI$95*(($AB109-0.5)^2/($AB109*(1-$AB109))+2*($AB109-0.5)*LN($AB109/(1-$AB109)))+3*EI$96*($AB109-0.5)^2+EI$97*(($AB109-0.5)^3/($AB109*(1-$AB109))+3*($AB109-0.5)^2*LN($AB109/(1-$AB109)))+4*EI$98*($AB109-0.5)^3+EI$99*(($AB109-0.5)^4/($AB109*(1-$AB109))+4*($AB109-0.5)^3*LN($AB109/(1-$AB109)))+5*EI$100*($AB109-0.5)^4+EI$101*(($AB109-0.5)^5/($AB109*(1-$AB109))+5*($AB109-0.5)^4*LN($AB109/(1-$AB109)))+6*EI$102*($AB109-0.5)^5+EI$103*(($AB109-0.5)^6/($AB109*(1-$AB109))+6*($AB109-0.5)^5*LN($AB109/(1-$AB109)))+7*EI$104*($AB109-0.5)^6+EI$105*(($AB109-0.5)^7/($AB109*(1-$AB109))+7*($AB109-0.5)^6*LN($AB109/(1-$AB109))))^-1)</f>
        <v/>
      </c>
      <c r="CX111" s="57" t="str">
        <f t="shared" si="226"/>
        <v/>
      </c>
      <c r="CY111" s="57" t="str">
        <f t="shared" si="226"/>
        <v/>
      </c>
      <c r="CZ111" s="57" t="str">
        <f t="shared" si="216"/>
        <v/>
      </c>
      <c r="DA111" s="57" t="str">
        <f t="shared" si="217"/>
        <v/>
      </c>
      <c r="DB111" s="57" t="str">
        <f t="shared" si="218"/>
        <v/>
      </c>
      <c r="DC111" s="65" t="str">
        <f t="shared" si="219"/>
        <v/>
      </c>
      <c r="DE111" s="72" t="str">
        <f t="shared" si="191"/>
        <v/>
      </c>
      <c r="DF111" s="73" t="str">
        <f t="shared" si="192"/>
        <v/>
      </c>
      <c r="DG111" s="73" t="str">
        <f t="shared" si="193"/>
        <v/>
      </c>
      <c r="DH111" s="73" t="str">
        <f t="shared" si="194"/>
        <v/>
      </c>
      <c r="DI111" s="73" t="str">
        <f t="shared" si="195"/>
        <v/>
      </c>
      <c r="DJ111" s="73" t="str">
        <f t="shared" si="196"/>
        <v/>
      </c>
      <c r="DK111" s="73" t="str">
        <f t="shared" si="197"/>
        <v/>
      </c>
      <c r="DL111" s="73" t="str">
        <f t="shared" si="198"/>
        <v/>
      </c>
      <c r="DM111" s="73" t="str">
        <f t="shared" si="199"/>
        <v/>
      </c>
      <c r="DN111" s="73" t="str">
        <f t="shared" si="220"/>
        <v/>
      </c>
      <c r="DO111" s="73" t="str">
        <f t="shared" si="200"/>
        <v/>
      </c>
      <c r="DP111" s="73" t="str">
        <f t="shared" si="201"/>
        <v/>
      </c>
      <c r="DQ111" s="73" t="str">
        <f t="shared" si="202"/>
        <v/>
      </c>
      <c r="DR111" s="73" t="str">
        <f t="shared" si="203"/>
        <v/>
      </c>
      <c r="DS111" s="73" t="str">
        <f t="shared" si="204"/>
        <v/>
      </c>
      <c r="DT111" s="70" t="str">
        <f t="shared" si="205"/>
        <v/>
      </c>
      <c r="DU111" s="70" t="str">
        <f t="shared" si="206"/>
        <v/>
      </c>
      <c r="DW111" s="55" t="e">
        <f t="shared" si="222"/>
        <v>#N/A</v>
      </c>
      <c r="DX111" s="90" t="e">
        <f t="shared" si="223"/>
        <v>#N/A</v>
      </c>
      <c r="DZ111" s="238" t="s">
        <v>113</v>
      </c>
      <c r="EA111" s="234">
        <f t="shared" ref="EA111:EO111" si="227">IF(OR(ISERROR(AT29),$B$14&lt;&gt;"u"),"",(EA112+EA113+EA114)/EA110^3)</f>
        <v>0</v>
      </c>
      <c r="EB111" s="234">
        <f t="shared" si="227"/>
        <v>0.87786668292198966</v>
      </c>
      <c r="EC111" s="234">
        <f t="shared" si="227"/>
        <v>0.99924948187405416</v>
      </c>
      <c r="ED111" s="234">
        <f t="shared" si="227"/>
        <v>0.99309523596681515</v>
      </c>
      <c r="EE111" s="234" t="str">
        <f t="shared" si="227"/>
        <v/>
      </c>
      <c r="EF111" s="234" t="str">
        <f t="shared" si="227"/>
        <v/>
      </c>
      <c r="EG111" s="234" t="str">
        <f t="shared" si="227"/>
        <v/>
      </c>
      <c r="EH111" s="234" t="str">
        <f t="shared" si="227"/>
        <v/>
      </c>
      <c r="EI111" s="234" t="str">
        <f t="shared" si="227"/>
        <v/>
      </c>
      <c r="EJ111" s="234" t="str">
        <f t="shared" si="227"/>
        <v/>
      </c>
      <c r="EK111" s="234" t="str">
        <f t="shared" si="227"/>
        <v/>
      </c>
      <c r="EL111" s="234" t="str">
        <f t="shared" si="227"/>
        <v/>
      </c>
      <c r="EM111" s="234" t="str">
        <f t="shared" si="227"/>
        <v/>
      </c>
      <c r="EN111" s="234" t="str">
        <f t="shared" si="227"/>
        <v/>
      </c>
      <c r="EO111" s="235" t="str">
        <f t="shared" si="227"/>
        <v/>
      </c>
    </row>
    <row r="112" spans="2:145" ht="19.5" customHeight="1">
      <c r="B112" s="221"/>
      <c r="C112" s="159"/>
      <c r="AB112" s="55">
        <v>0.8100000000000005</v>
      </c>
      <c r="AC112" s="56">
        <f t="shared" si="146"/>
        <v>52.073383162648121</v>
      </c>
      <c r="AD112" s="57">
        <f t="shared" si="147"/>
        <v>1.5716530822526088E-2</v>
      </c>
      <c r="AE112" s="56">
        <f t="shared" si="148"/>
        <v>57.422416528277537</v>
      </c>
      <c r="AF112" s="54">
        <f t="shared" si="149"/>
        <v>53.638648630136416</v>
      </c>
      <c r="AG112" s="54">
        <f t="shared" si="150"/>
        <v>52.313130377629875</v>
      </c>
      <c r="AH112" s="54">
        <f t="shared" si="151"/>
        <v>52.073383162648121</v>
      </c>
      <c r="AI112" s="54" t="e">
        <f t="shared" si="152"/>
        <v>#N/A</v>
      </c>
      <c r="AJ112" s="54" t="e">
        <f t="shared" si="153"/>
        <v>#N/A</v>
      </c>
      <c r="AK112" s="54" t="e">
        <f t="shared" si="154"/>
        <v>#N/A</v>
      </c>
      <c r="AL112" s="54" t="e">
        <f t="shared" si="155"/>
        <v>#N/A</v>
      </c>
      <c r="AM112" s="54" t="e">
        <f t="shared" si="156"/>
        <v>#N/A</v>
      </c>
      <c r="AN112" s="54" t="e">
        <f t="shared" si="157"/>
        <v>#N/A</v>
      </c>
      <c r="AO112" s="54" t="e">
        <f t="shared" si="158"/>
        <v>#N/A</v>
      </c>
      <c r="AP112" s="54" t="e">
        <f t="shared" si="159"/>
        <v>#N/A</v>
      </c>
      <c r="AQ112" s="54" t="e">
        <f t="shared" si="160"/>
        <v>#N/A</v>
      </c>
      <c r="AR112" s="54" t="e">
        <f t="shared" si="161"/>
        <v>#N/A</v>
      </c>
      <c r="AS112" s="54" t="e">
        <f t="shared" si="162"/>
        <v>#N/A</v>
      </c>
      <c r="AT112" s="55">
        <f t="shared" si="163"/>
        <v>1.7964022177359366E-2</v>
      </c>
      <c r="AU112" s="57">
        <f t="shared" si="164"/>
        <v>1.3889478999254719E-2</v>
      </c>
      <c r="AV112" s="57">
        <f t="shared" si="165"/>
        <v>1.4310803673994536E-2</v>
      </c>
      <c r="AW112" s="57">
        <f t="shared" si="166"/>
        <v>1.5716530822526088E-2</v>
      </c>
      <c r="AX112" s="57" t="e">
        <f t="shared" si="167"/>
        <v>#N/A</v>
      </c>
      <c r="AY112" s="57" t="e">
        <f t="shared" si="168"/>
        <v>#N/A</v>
      </c>
      <c r="AZ112" s="57" t="e">
        <f t="shared" si="169"/>
        <v>#N/A</v>
      </c>
      <c r="BA112" s="57" t="e">
        <f t="shared" si="170"/>
        <v>#N/A</v>
      </c>
      <c r="BB112" s="57" t="e">
        <f t="shared" si="171"/>
        <v>#N/A</v>
      </c>
      <c r="BC112" s="57" t="e">
        <f t="shared" si="172"/>
        <v>#N/A</v>
      </c>
      <c r="BD112" s="57" t="e">
        <f t="shared" si="173"/>
        <v>#N/A</v>
      </c>
      <c r="BE112" s="57" t="e">
        <f t="shared" si="174"/>
        <v>#N/A</v>
      </c>
      <c r="BF112" s="57" t="e">
        <f t="shared" si="175"/>
        <v>#N/A</v>
      </c>
      <c r="BG112" s="57" t="e">
        <f t="shared" si="176"/>
        <v>#N/A</v>
      </c>
      <c r="BH112" s="65" t="e">
        <f t="shared" si="177"/>
        <v>#N/A</v>
      </c>
      <c r="BJ112" s="56">
        <f t="shared" si="178"/>
        <v>57.422416528277537</v>
      </c>
      <c r="BK112" s="54">
        <f t="shared" si="179"/>
        <v>53.638648630136416</v>
      </c>
      <c r="BL112" s="54">
        <f t="shared" si="180"/>
        <v>52.313130377629875</v>
      </c>
      <c r="BM112" s="54">
        <f t="shared" si="181"/>
        <v>52.073383162648121</v>
      </c>
      <c r="BN112" s="54" t="str">
        <f t="shared" si="182"/>
        <v/>
      </c>
      <c r="BO112" s="54" t="str">
        <f t="shared" si="183"/>
        <v/>
      </c>
      <c r="BP112" s="54" t="str">
        <f t="shared" si="184"/>
        <v/>
      </c>
      <c r="BQ112" s="54" t="str">
        <f t="shared" si="185"/>
        <v/>
      </c>
      <c r="BR112" s="54" t="str">
        <f t="shared" si="186"/>
        <v/>
      </c>
      <c r="BS112" s="54" t="str">
        <f t="shared" si="186"/>
        <v/>
      </c>
      <c r="BT112" s="54" t="str">
        <f t="shared" si="186"/>
        <v/>
      </c>
      <c r="BU112" s="54" t="str">
        <f t="shared" si="187"/>
        <v/>
      </c>
      <c r="BV112" s="54" t="str">
        <f t="shared" si="188"/>
        <v/>
      </c>
      <c r="BW112" s="54" t="str">
        <f t="shared" si="189"/>
        <v/>
      </c>
      <c r="BX112" s="54" t="str">
        <f t="shared" si="190"/>
        <v/>
      </c>
      <c r="BY112" s="55">
        <f t="shared" si="221"/>
        <v>1.7964022177359366E-2</v>
      </c>
      <c r="BZ112" s="57">
        <f t="shared" si="221"/>
        <v>1.3889478999254719E-2</v>
      </c>
      <c r="CA112" s="57">
        <f t="shared" si="221"/>
        <v>1.4310803673994536E-2</v>
      </c>
      <c r="CB112" s="57">
        <f t="shared" si="221"/>
        <v>1.5716530822526088E-2</v>
      </c>
      <c r="CC112" s="57" t="str">
        <f t="shared" si="221"/>
        <v/>
      </c>
      <c r="CD112" s="57" t="str">
        <f t="shared" si="221"/>
        <v/>
      </c>
      <c r="CE112" s="57" t="str">
        <f t="shared" si="221"/>
        <v/>
      </c>
      <c r="CF112" s="57" t="str">
        <f t="shared" si="221"/>
        <v/>
      </c>
      <c r="CG112" s="57" t="str">
        <f t="shared" si="221"/>
        <v/>
      </c>
      <c r="CH112" s="57" t="str">
        <f t="shared" si="221"/>
        <v/>
      </c>
      <c r="CI112" s="57" t="str">
        <f t="shared" si="221"/>
        <v/>
      </c>
      <c r="CJ112" s="57" t="str">
        <f t="shared" si="221"/>
        <v/>
      </c>
      <c r="CK112" s="57" t="str">
        <f t="shared" si="221"/>
        <v/>
      </c>
      <c r="CL112" s="57" t="str">
        <f t="shared" si="221"/>
        <v/>
      </c>
      <c r="CM112" s="65" t="str">
        <f t="shared" si="221"/>
        <v/>
      </c>
      <c r="CO112" s="55">
        <f t="shared" si="207"/>
        <v>1.9364725660974139E-2</v>
      </c>
      <c r="CP112" s="57">
        <f t="shared" si="208"/>
        <v>1.5122711819153483E-2</v>
      </c>
      <c r="CQ112" s="57">
        <f t="shared" si="209"/>
        <v>1.5760613372210214E-2</v>
      </c>
      <c r="CR112" s="57">
        <f t="shared" si="210"/>
        <v>1.7461354552914816E-2</v>
      </c>
      <c r="CS112" s="57" t="str">
        <f t="shared" si="211"/>
        <v/>
      </c>
      <c r="CT112" s="57" t="str">
        <f t="shared" si="212"/>
        <v/>
      </c>
      <c r="CU112" s="57" t="str">
        <f t="shared" si="213"/>
        <v/>
      </c>
      <c r="CV112" s="57" t="str">
        <f t="shared" si="214"/>
        <v/>
      </c>
      <c r="CW112" s="57" t="str">
        <f t="shared" si="226"/>
        <v/>
      </c>
      <c r="CX112" s="57" t="str">
        <f t="shared" si="226"/>
        <v/>
      </c>
      <c r="CY112" s="57" t="str">
        <f t="shared" si="226"/>
        <v/>
      </c>
      <c r="CZ112" s="57" t="str">
        <f t="shared" si="216"/>
        <v/>
      </c>
      <c r="DA112" s="57" t="str">
        <f t="shared" si="217"/>
        <v/>
      </c>
      <c r="DB112" s="57" t="str">
        <f t="shared" si="218"/>
        <v/>
      </c>
      <c r="DC112" s="65" t="str">
        <f t="shared" si="219"/>
        <v/>
      </c>
      <c r="DE112" s="72" t="str">
        <f t="shared" si="191"/>
        <v/>
      </c>
      <c r="DF112" s="73" t="str">
        <f t="shared" si="192"/>
        <v/>
      </c>
      <c r="DG112" s="73" t="str">
        <f t="shared" si="193"/>
        <v/>
      </c>
      <c r="DH112" s="73" t="str">
        <f t="shared" si="194"/>
        <v/>
      </c>
      <c r="DI112" s="73" t="str">
        <f t="shared" si="195"/>
        <v/>
      </c>
      <c r="DJ112" s="73" t="str">
        <f t="shared" si="196"/>
        <v/>
      </c>
      <c r="DK112" s="73" t="str">
        <f t="shared" si="197"/>
        <v/>
      </c>
      <c r="DL112" s="73" t="str">
        <f t="shared" si="198"/>
        <v/>
      </c>
      <c r="DM112" s="73" t="str">
        <f t="shared" si="199"/>
        <v/>
      </c>
      <c r="DN112" s="73" t="str">
        <f t="shared" si="220"/>
        <v/>
      </c>
      <c r="DO112" s="73" t="str">
        <f t="shared" si="200"/>
        <v/>
      </c>
      <c r="DP112" s="73" t="str">
        <f t="shared" si="201"/>
        <v/>
      </c>
      <c r="DQ112" s="73" t="str">
        <f t="shared" si="202"/>
        <v/>
      </c>
      <c r="DR112" s="73" t="str">
        <f t="shared" si="203"/>
        <v/>
      </c>
      <c r="DS112" s="73" t="str">
        <f t="shared" si="204"/>
        <v/>
      </c>
      <c r="DT112" s="70" t="str">
        <f t="shared" si="205"/>
        <v/>
      </c>
      <c r="DU112" s="70" t="str">
        <f t="shared" si="206"/>
        <v/>
      </c>
      <c r="DW112" s="55" t="e">
        <f t="shared" si="222"/>
        <v>#N/A</v>
      </c>
      <c r="DX112" s="90" t="e">
        <f t="shared" si="223"/>
        <v>#N/A</v>
      </c>
      <c r="DZ112" s="23"/>
      <c r="EA112" s="228">
        <f t="shared" ref="EA112:EO112" si="228">IF(OR(ISERROR(AT29),$B$14&lt;&gt;"u"),"",(3097*EA100^2*EA101)/164003840+(4223867*EA101^3)/83691159552+(45*EA100^2*EA102)/21446656+(191609*EA101^2*EA102)/8453652480+(1486943*EA101*EA102^2)/526944337920+(135*EA102^3)/1388068864+(624865*EA100*EA101*EA103)/9299017728+(817771*EA100*EA102*EA103)/95808061440+(8800951*EA101*EA103^2)/154983628800+(189773*EA102*EA103^2)/23524300800+(661153*EA100*EA101*EA104)/75277762560+(27*EA100*EA102*EA104)/28327936+(11349647*EA101*EA103*EA104)/702592450560+(15851193*EA102*EA103*EA104)/7986734694400+(7824077*EA101*EA104^2)/7628146606080+(EA102*EA104^2)/9175040+(190103*EA100^2*EA105)/43015864320+(153949*EA101^2*EA105)/3874590720+(23744153*EA101*EA102*EA105)/2107777351680+(52753819*EA102^2*EA105)/77870663270400+(561811*EA100*EA103*EA105)/34217164800+(7624414019*EA103^2*EA105)/526944337920000+(940997*EA100*EA104*EA105)/454056345600+(8316926081*EA103*EA104*EA105)/2102507908300800+(45432693*EA104^2*EA105)/186465805926400+(998794747*EA101*EA105^2)/96785694720000+(58869774749*EA102*EA105^2)/42050158166016000+(543784817*EA105^3)/612976066560000+(461*EA100*EA101*EA91)/96768+(499*EA100*EA102*EA91)/709632+(17249*EA101*EA103*EA91)/2419200+(10753*EA102*EA103*EA91)/8870400+(257*EA101*EA104*EA91)/221760+(69193*EA102*EA104*EA91)/430510080+(257*EA100*EA105*EA91)/221760+(131*EA103*EA105*EA91)/70400+(34847*EA104*EA105*EA91)/123552000+(EA101*EA91^2)/4+(7*EA102*EA91^2)/120+(11*EA105*EA91^2)/160+(2309*EA100^2*EA92)/7096320+(883*EA101^2*EA92)/483840+(29*EA101*EA102*EA92)/44352+(9733*EA102^2*EA92)/215255040+(1999*EA100*EA103*EA92)/1971200+(1069*EA103^2*EA92)/1419264+(31907*EA100*EA104*EA92)/215255040+(47282731*EA103*EA104*EA92)/193729536000+(8381*EA104^2*EA92)/492011520+(481951*EA101*EA105*EA92)/479001600+(10540457*EA102*EA105*EA92)/64576512000+(44761*EA105^2*EA92)/332107776+(11*EA100*EA91*EA92)/160+(19*EA103*EA91*EA92)/240+(521*EA104*EA91*EA92)/30240+(53*EA101*EA92^2)/2880+(583*EA102*EA92^2)/120960+(179*EA105*EA92^2)/30240+(499*EA100*EA101*EA93)/709632+(27*EA100*EA102*EA93)/326144+(257*EA101*EA103*EA93)/221760+(69193*EA102*EA103*EA93)/430510080+(31573*EA101*EA104*EA93)/193729536+(EA102*EA104*EA93)/53760+(69193*EA100*EA105*EA93)/430510080+(34847*EA103*EA105*EA93)/123552000+(199*EA104*EA105*EA93)/5271552+(11*EA101*EA91*EA93)/160+(29*EA102*EA91*EA93)/2240+(521*EA105*EA91*EA93)/30240+(29*EA100*EA92*EA93)/2240+(521*EA103*EA92*EA93)/30240+(97*EA104*EA92*EA93)/33600+(EA91*EA92*EA93)/2+(47*EA101*EA93^2)/8064+(EA102*EA93^2)/1344+(49*EA105*EA93^2)/38400+(EA92*EA93^2)/8+(5*EA100^2*EA94)/146432+(3677*EA101^2*EA94)/12773376+(115*EA101*EA102*EA94)/1467648+(41*EA102^2*EA94)/9784320+(45137*EA100*EA103*EA94)/352235520+(10830899*EA103^2*EA94)/96864768000+(EA100*EA104*EA94)/66560+(2323*EA103*EA104*EA94)/79478784+(7*EA104^2*EA94)/4177920+(4004801*EA101*EA105*EA94)/27675648000+(9269*EA102*EA105*EA94)/496742400+(215113*EA105^2*EA94)/11860992000+(47*EA100*EA91*EA94)/4032+(131*EA103*EA91*EA94)/7560+(49*EA104*EA91*EA94)/19200+EA91^2*EA94+(227*EA101*EA92*EA94)/30240+(EA102*EA92*EA94)/800+(14123*EA105*EA92*EA94)/7257600+(EA92^2*EA94)/24+(EA100*EA93*EA94)/672+(49*EA103*EA93*EA94)/19200+(EA104*EA93*EA94)/3168+(EA91*EA93*EA94)/4+(EA93^2*EA94)/60+(317*EA101*EA94^2)/604800+(13*EA102*EA94^2)/221760+(13*EA105*EA94^2)/105600+(EA92*EA94^2)/120+EA94^3/3780+(257*EA100*EA101*EA95)/221760+(69193*EA100*EA102*EA95)/430510080+(433661*EA101*EA103*EA95)/239500800+(329767*EA102*EA103*EA95)/1153152000+(54136307*EA101*EA104*EA95)/193729536000+(105977*EA102*EA104*EA95)/2870067200+(34847*EA100*EA105*EA95)/123552000+(67851241*EA103*EA105*EA95)/145297152000+(89789*EA104*EA105*EA95)/1317888000+(19*EA101*EA91*EA95)/180+(683*EA102*EA91*EA95)/30240+(293*EA105*EA91*EA95)/10080+(521*EA100*EA92*EA95)/30240+(167*EA103*EA92*EA95)/7560+(1129*EA104*EA92*EA95)/268800+(EA91*EA92*EA95)/2+(1153*EA101*EA93*EA95)/60480+(59*EA102*EA93*EA95)/19200+(313*EA105*EA93*EA95)/67200+(EA92*EA93*EA95)/4+(49*EA100*EA94*EA95)/19200+(7331*EA103*EA94*EA95)/1814400+(3359*EA104*EA94*EA95)/5913600+(EA91*EA94*EA95)/3+(13*EA93*EA94*EA95)/240+(557*EA101*EA95^2)/40320+(29*EA102*EA95^2)/11200+(17797*EA105*EA95^2)/4838400+(EA92*EA95^2)/8+(3*EA94*EA95^2)/80+(31573*EA100*EA101*EA96)/193729536+(EA100*EA102*EA96)/53760+(54136307*EA101*EA103*EA96)/193729536000+(105977*EA102*EA103*EA96)/2870067200+(3097*EA101*EA104*EA96)/82001920+(45*EA102*EA104*EA96)/10723328+(199*EA100*EA105*EA96)/5271552+(89789*EA103*EA105*EA96)/1317888000+(190103*EA104*EA105*EA96)/21507932160+(1153*EA101*EA91*EA96)/60480+(59*EA102*EA91*EA96)/19200+(313*EA105*EA91*EA96)/67200+(97*EA100*EA92*EA96)/33600)</f>
        <v>0</v>
      </c>
      <c r="EB112" s="228">
        <f t="shared" si="228"/>
        <v>0</v>
      </c>
      <c r="EC112" s="228">
        <f t="shared" si="228"/>
        <v>-168.84094814360759</v>
      </c>
      <c r="ED112" s="228">
        <f t="shared" si="228"/>
        <v>-1797.8217614670873</v>
      </c>
      <c r="EE112" s="228" t="str">
        <f t="shared" si="228"/>
        <v/>
      </c>
      <c r="EF112" s="228" t="str">
        <f t="shared" si="228"/>
        <v/>
      </c>
      <c r="EG112" s="228" t="str">
        <f t="shared" si="228"/>
        <v/>
      </c>
      <c r="EH112" s="228" t="str">
        <f t="shared" si="228"/>
        <v/>
      </c>
      <c r="EI112" s="228" t="str">
        <f t="shared" si="228"/>
        <v/>
      </c>
      <c r="EJ112" s="228" t="str">
        <f t="shared" si="228"/>
        <v/>
      </c>
      <c r="EK112" s="228" t="str">
        <f t="shared" si="228"/>
        <v/>
      </c>
      <c r="EL112" s="228" t="str">
        <f t="shared" si="228"/>
        <v/>
      </c>
      <c r="EM112" s="228" t="str">
        <f t="shared" si="228"/>
        <v/>
      </c>
      <c r="EN112" s="228" t="str">
        <f t="shared" si="228"/>
        <v/>
      </c>
      <c r="EO112" s="229" t="str">
        <f t="shared" si="228"/>
        <v/>
      </c>
    </row>
    <row r="113" spans="2:145">
      <c r="B113" s="221"/>
      <c r="C113" s="159"/>
      <c r="AB113" s="55">
        <v>0.82000000000000051</v>
      </c>
      <c r="AC113" s="56">
        <f t="shared" si="146"/>
        <v>52.728069828608433</v>
      </c>
      <c r="AD113" s="57">
        <f t="shared" si="147"/>
        <v>1.4840630290136348E-2</v>
      </c>
      <c r="AE113" s="56">
        <f t="shared" si="148"/>
        <v>57.990736501531785</v>
      </c>
      <c r="AF113" s="54">
        <f t="shared" si="149"/>
        <v>54.375384259965706</v>
      </c>
      <c r="AG113" s="54">
        <f t="shared" si="150"/>
        <v>53.030280424567806</v>
      </c>
      <c r="AH113" s="54">
        <f t="shared" si="151"/>
        <v>52.728069828608433</v>
      </c>
      <c r="AI113" s="54" t="e">
        <f t="shared" si="152"/>
        <v>#N/A</v>
      </c>
      <c r="AJ113" s="54" t="e">
        <f t="shared" si="153"/>
        <v>#N/A</v>
      </c>
      <c r="AK113" s="54" t="e">
        <f t="shared" si="154"/>
        <v>#N/A</v>
      </c>
      <c r="AL113" s="54" t="e">
        <f t="shared" si="155"/>
        <v>#N/A</v>
      </c>
      <c r="AM113" s="54" t="e">
        <f t="shared" si="156"/>
        <v>#N/A</v>
      </c>
      <c r="AN113" s="54" t="e">
        <f t="shared" si="157"/>
        <v>#N/A</v>
      </c>
      <c r="AO113" s="54" t="e">
        <f t="shared" si="158"/>
        <v>#N/A</v>
      </c>
      <c r="AP113" s="54" t="e">
        <f t="shared" si="159"/>
        <v>#N/A</v>
      </c>
      <c r="AQ113" s="54" t="e">
        <f t="shared" si="160"/>
        <v>#N/A</v>
      </c>
      <c r="AR113" s="54" t="e">
        <f t="shared" si="161"/>
        <v>#N/A</v>
      </c>
      <c r="AS113" s="54" t="e">
        <f t="shared" si="162"/>
        <v>#N/A</v>
      </c>
      <c r="AT113" s="55">
        <f t="shared" si="163"/>
        <v>1.7228652848461614E-2</v>
      </c>
      <c r="AU113" s="57">
        <f t="shared" si="164"/>
        <v>1.3260786840142749E-2</v>
      </c>
      <c r="AV113" s="57">
        <f t="shared" si="165"/>
        <v>1.3583418937036096E-2</v>
      </c>
      <c r="AW113" s="57">
        <f t="shared" si="166"/>
        <v>1.4840630290136348E-2</v>
      </c>
      <c r="AX113" s="57" t="e">
        <f t="shared" si="167"/>
        <v>#N/A</v>
      </c>
      <c r="AY113" s="57" t="e">
        <f t="shared" si="168"/>
        <v>#N/A</v>
      </c>
      <c r="AZ113" s="57" t="e">
        <f t="shared" si="169"/>
        <v>#N/A</v>
      </c>
      <c r="BA113" s="57" t="e">
        <f t="shared" si="170"/>
        <v>#N/A</v>
      </c>
      <c r="BB113" s="57" t="e">
        <f t="shared" si="171"/>
        <v>#N/A</v>
      </c>
      <c r="BC113" s="57" t="e">
        <f t="shared" si="172"/>
        <v>#N/A</v>
      </c>
      <c r="BD113" s="57" t="e">
        <f t="shared" si="173"/>
        <v>#N/A</v>
      </c>
      <c r="BE113" s="57" t="e">
        <f t="shared" si="174"/>
        <v>#N/A</v>
      </c>
      <c r="BF113" s="57" t="e">
        <f t="shared" si="175"/>
        <v>#N/A</v>
      </c>
      <c r="BG113" s="57" t="e">
        <f t="shared" si="176"/>
        <v>#N/A</v>
      </c>
      <c r="BH113" s="65" t="e">
        <f t="shared" si="177"/>
        <v>#N/A</v>
      </c>
      <c r="BJ113" s="56">
        <f t="shared" si="178"/>
        <v>57.990736501531785</v>
      </c>
      <c r="BK113" s="54">
        <f t="shared" si="179"/>
        <v>54.375384259965706</v>
      </c>
      <c r="BL113" s="54">
        <f t="shared" si="180"/>
        <v>53.030280424567806</v>
      </c>
      <c r="BM113" s="54">
        <f t="shared" si="181"/>
        <v>52.728069828608433</v>
      </c>
      <c r="BN113" s="54" t="str">
        <f t="shared" si="182"/>
        <v/>
      </c>
      <c r="BO113" s="54" t="str">
        <f t="shared" si="183"/>
        <v/>
      </c>
      <c r="BP113" s="54" t="str">
        <f t="shared" si="184"/>
        <v/>
      </c>
      <c r="BQ113" s="54" t="str">
        <f t="shared" si="185"/>
        <v/>
      </c>
      <c r="BR113" s="54" t="str">
        <f t="shared" si="186"/>
        <v/>
      </c>
      <c r="BS113" s="54" t="str">
        <f t="shared" si="186"/>
        <v/>
      </c>
      <c r="BT113" s="54" t="str">
        <f t="shared" si="186"/>
        <v/>
      </c>
      <c r="BU113" s="54" t="str">
        <f t="shared" si="187"/>
        <v/>
      </c>
      <c r="BV113" s="54" t="str">
        <f t="shared" si="188"/>
        <v/>
      </c>
      <c r="BW113" s="54" t="str">
        <f t="shared" si="189"/>
        <v/>
      </c>
      <c r="BX113" s="54" t="str">
        <f t="shared" si="190"/>
        <v/>
      </c>
      <c r="BY113" s="55">
        <f t="shared" si="221"/>
        <v>1.7228652848461614E-2</v>
      </c>
      <c r="BZ113" s="57">
        <f t="shared" si="221"/>
        <v>1.3260786840142749E-2</v>
      </c>
      <c r="CA113" s="57">
        <f t="shared" si="221"/>
        <v>1.3583418937036096E-2</v>
      </c>
      <c r="CB113" s="57">
        <f t="shared" si="221"/>
        <v>1.4840630290136348E-2</v>
      </c>
      <c r="CC113" s="57" t="str">
        <f t="shared" si="221"/>
        <v/>
      </c>
      <c r="CD113" s="57" t="str">
        <f t="shared" si="221"/>
        <v/>
      </c>
      <c r="CE113" s="57" t="str">
        <f t="shared" si="221"/>
        <v/>
      </c>
      <c r="CF113" s="57" t="str">
        <f t="shared" si="221"/>
        <v/>
      </c>
      <c r="CG113" s="57" t="str">
        <f t="shared" si="221"/>
        <v/>
      </c>
      <c r="CH113" s="57" t="str">
        <f t="shared" si="221"/>
        <v/>
      </c>
      <c r="CI113" s="57" t="str">
        <f t="shared" si="221"/>
        <v/>
      </c>
      <c r="CJ113" s="57" t="str">
        <f t="shared" si="221"/>
        <v/>
      </c>
      <c r="CK113" s="57" t="str">
        <f t="shared" si="221"/>
        <v/>
      </c>
      <c r="CL113" s="57" t="str">
        <f t="shared" si="221"/>
        <v/>
      </c>
      <c r="CM113" s="65" t="str">
        <f t="shared" si="221"/>
        <v/>
      </c>
      <c r="CO113" s="55">
        <f t="shared" si="207"/>
        <v>1.8676046448196877E-2</v>
      </c>
      <c r="CP113" s="57">
        <f t="shared" si="208"/>
        <v>1.4510063394771918E-2</v>
      </c>
      <c r="CQ113" s="57">
        <f t="shared" si="209"/>
        <v>1.5036558413073367E-2</v>
      </c>
      <c r="CR113" s="57">
        <f t="shared" si="210"/>
        <v>1.6590623003599057E-2</v>
      </c>
      <c r="CS113" s="57" t="str">
        <f t="shared" si="211"/>
        <v/>
      </c>
      <c r="CT113" s="57" t="str">
        <f t="shared" si="212"/>
        <v/>
      </c>
      <c r="CU113" s="57" t="str">
        <f t="shared" si="213"/>
        <v/>
      </c>
      <c r="CV113" s="57" t="str">
        <f t="shared" si="214"/>
        <v/>
      </c>
      <c r="CW113" s="57" t="str">
        <f t="shared" si="226"/>
        <v/>
      </c>
      <c r="CX113" s="57" t="str">
        <f t="shared" si="226"/>
        <v/>
      </c>
      <c r="CY113" s="57" t="str">
        <f t="shared" si="226"/>
        <v/>
      </c>
      <c r="CZ113" s="57" t="str">
        <f t="shared" si="216"/>
        <v/>
      </c>
      <c r="DA113" s="57" t="str">
        <f t="shared" si="217"/>
        <v/>
      </c>
      <c r="DB113" s="57" t="str">
        <f t="shared" si="218"/>
        <v/>
      </c>
      <c r="DC113" s="65" t="str">
        <f t="shared" si="219"/>
        <v/>
      </c>
      <c r="DE113" s="72" t="str">
        <f t="shared" si="191"/>
        <v/>
      </c>
      <c r="DF113" s="73" t="str">
        <f t="shared" si="192"/>
        <v/>
      </c>
      <c r="DG113" s="73" t="str">
        <f t="shared" si="193"/>
        <v/>
      </c>
      <c r="DH113" s="73" t="str">
        <f t="shared" si="194"/>
        <v/>
      </c>
      <c r="DI113" s="73" t="str">
        <f t="shared" si="195"/>
        <v/>
      </c>
      <c r="DJ113" s="73" t="str">
        <f t="shared" si="196"/>
        <v/>
      </c>
      <c r="DK113" s="73" t="str">
        <f t="shared" si="197"/>
        <v/>
      </c>
      <c r="DL113" s="73" t="str">
        <f t="shared" si="198"/>
        <v/>
      </c>
      <c r="DM113" s="73" t="str">
        <f t="shared" si="199"/>
        <v/>
      </c>
      <c r="DN113" s="73" t="str">
        <f t="shared" si="220"/>
        <v/>
      </c>
      <c r="DO113" s="73" t="str">
        <f t="shared" si="200"/>
        <v/>
      </c>
      <c r="DP113" s="73" t="str">
        <f t="shared" si="201"/>
        <v/>
      </c>
      <c r="DQ113" s="73" t="str">
        <f t="shared" si="202"/>
        <v/>
      </c>
      <c r="DR113" s="73" t="str">
        <f t="shared" si="203"/>
        <v/>
      </c>
      <c r="DS113" s="73" t="str">
        <f t="shared" si="204"/>
        <v/>
      </c>
      <c r="DT113" s="70" t="str">
        <f t="shared" si="205"/>
        <v/>
      </c>
      <c r="DU113" s="70" t="str">
        <f t="shared" si="206"/>
        <v/>
      </c>
      <c r="DW113" s="55" t="e">
        <f t="shared" si="222"/>
        <v>#N/A</v>
      </c>
      <c r="DX113" s="90" t="e">
        <f t="shared" si="223"/>
        <v>#N/A</v>
      </c>
      <c r="DZ113" s="23"/>
      <c r="EA113" s="228">
        <f t="shared" ref="EA113:EO113" si="229">IF(OR(ISERROR(AT29),$B$14&lt;&gt;"u"),"", (1129*EA103*EA92*EA96)/268800 + (2309*EA104*EA92*EA96)/3548160 + (EA91*EA92*EA96)/4 + (67*EA101*EA93*EA96)/22400 + (9*EA102*EA93*EA96)/24640 + (851*EA105*EA93*EA96)/1267200 + (7*EA92*EA93*EA96)/120 + (EA100*EA94*EA96)/3168 + (3359*EA103*EA94*EA96)/5913600 + (5*EA104*EA94*EA96)/73216 + (13*EA91*EA94*EA96)/240 + (EA93*EA94*EA96)/140 + (461*EA101*EA95*EA96)/96768 + (499*EA102*EA95*EA96)/709632 + (257*EA105*EA95*EA96)/221760 + (11*EA92*EA95*EA96)/160 + (47*EA94*EA95*EA96)/4032 + (499*EA101*EA96^2)/1419264 + (27*EA102*EA96^2)/652288 + (69193*EA105*EA96^2)/861020160 + (29*EA92*EA96^2)/4480 + (EA94*EA96^2)/1344 + (6269*EA100^2*EA97)/78274560 + (106261*EA101^2*EA97)/191600640 + (1644767*EA101*EA102*EA97)/9225216000 + (137*EA102^2*EA97)/11827200 + (1452571*EA100*EA103*EA97)/5381376000 + (10481231*EA103^2*EA97)/48432384000 + (349*EA100*EA104*EA97)/9461760 + (1673759*EA103*EA104*EA97)/25830604800 + (1286963*EA104^2*EA97)/301111050240 + (17203897*EA101*EA105*EA97)/58118860800 + (636303*EA102*EA105*EA97)/14350336000 + (358559*EA105^2*EA97)/9225216000 + (1153*EA100*EA91*EA97)/60480 + (29*EA103*EA91*EA97)/1120 + (313*EA104*EA91*EA97)/67200 + (3*EA91^2*EA97)/4 + (187*EA101*EA92*EA97)/15120 + (689*EA102*EA92*EA97)/268800 + (26069*EA105*EA92*EA97)/7257600 + (EA92^2*EA97)/24 + (59*EA100*EA93*EA97)/19200 + (313*EA103*EA93*EA97)/67200 + (69*EA104*EA93*EA97)/98560 + (EA91*EA93*EA97)/4 + (13*EA93^2*EA97)/480 + (457*EA101*EA94*EA97)/207360 + (1433*EA102*EA94*EA97)/4435200 + (9901*EA105*EA94*EA97)/17740800 + (13*EA92*EA94*EA97)/480 + (11*EA94^2*EA97)/5040 + (313*EA100*EA95*EA97)/67200 + (48911*EA103*EA95*EA97)/7257600 + (19933*EA104*EA95*EA97)/17740800 + (EA91*EA95*EA97)/3 + (3*EA93*EA95*EA97)/40 + (23*EA95^2*EA97)/480 + (69*EA100*EA96*EA97)/98560 + (19933*EA103*EA96*EA97)/17740800 + (6269*EA104*EA96*EA97)/39137280 + (3*EA91*EA96*EA97)/40 + (3*EA93*EA96*EA97)/224 + (1153*EA95*EA96*EA97)/60480 + (59*EA96^2*EA97)/38400 + (28687*EA101*EA97^2)/14515200 + (69*EA102*EA97^2)/197120 + (481*EA105*EA97^2)/887040 + (3*EA92*EA97^2)/160 + (251*EA94*EA97^2)/60480 + EA97^3/448 + (EA100^2*EA98)/112640 + (4168067*EA101^2*EA98)/48432384000 + (144013*EA101*EA102*EA98)/6457651200 + (1431*EA102^2*EA98)/1219778560 + (5839*EA100*EA103*EA98)/167731200 + (1365509*EA103^2*EA98)/43051008000 + (9*EA100*EA104*EA98)/2263040 + (1626533*EA103*EA104*EA98)/202670899200 + (7*EA104^2*EA98)/15564800 + (7126751*EA101*EA105*EA98)/166053888000 + (540187*EA102*EA105*EA98)/101335449600 + (14376553*EA105^2*EA98)/2688491520000 + (67*EA100*EA91*EA98)/22400 + (13*EA103*EA91*EA98)/2688 + (851*EA104*EA91*EA98)/1267200 + (EA91^2*EA98)/4 + (1457*EA101*EA92*EA98)/604800 + (1591*EA102*EA92*EA98)/4435200 + (4621*EA105*EA92*EA98)/7603200 + (EA92^2*EA98)/60 + (9*EA100*EA93*EA98)/24640 + (851*EA103*EA93*EA98)/1267200 + (EA104*EA93*EA98)/12480 + (7*EA91*EA93*EA98)/120 + (EA93^2*EA98)/280 + (1367*EA101*EA94*EA98)/4435200 + (227*EA102*EA94*EA98)/6726720 + (160397*EA105*EA94*EA98)/2201472000 + (5*EA92*EA94*EA98)/1008 + (EA94^2*EA98)/4200 + (851*EA100*EA95*EA98)/1267200 + (4313*EA103*EA95*EA98)/3801600 + (273027*EA104*EA95*EA98)/1793792000 + (11*EA91*EA95*EA98)/120 + (3*EA93*EA95*EA98)/224 + (629*EA95^2*EA98)/60480 + (EA100*EA96*EA98)/12480 + (273027*EA103*EA96*EA98)/1793792000 + (EA104*EA96*EA98)/56320 + (3*EA91*EA96*EA98)/224 + (EA93*EA96*EA98)/600 + (67*EA95*EA96*EA98)/22400 + (9*EA96^2*EA98)/49280 + (35731*EA101*EA97*EA98)/53222400 + (7491*EA102*EA97*EA98)/81536000 + (32261*EA105*EA97*EA98)/192192000 + (559*EA92*EA97*EA98)/60480 + (43*EA94*EA97*EA98)/33600 + (EA97^2*EA98)/768 + (266977*EA101*EA98^2)/6054048000 + (EA102*EA98^2)/211200 + (1151*EA105*EA98^2)/109824000 + (EA92*EA98^2)/1400 + (19*EA94*EA98^2)/277200 + (9*EA97*EA98^2)/49280 + EA98^3/156000 + (54136307*EA100*EA101*EA99)/193729536000 + (105977*EA100*EA102*EA99)/2870067200 + (587647*EA101*EA103*EA99)/1291530240 + (175117*EA102*EA103*EA99)/2583060480 + (624865*EA101*EA104*EA99)/9299017728 + (817771*EA102*EA104*EA99)/95808061440 + (89789*EA100*EA105*EA99)/1317888000 + (3385037*EA103*EA105*EA99)/29059430400 + (561811*EA104*EA105*EA99)/34217164800 + (557*EA101*EA91*EA99)/20160 + (29*EA102*EA91*EA99)/5600 + (17797*EA105*EA91*EA99)/2419200 + (1129*EA100*EA92*EA99)/268800 + (14143*EA103*EA92*EA99)/2419200 + (1999*EA104*EA92*EA99)/1971200 + (EA91*EA92*EA99)/4 + (461*EA101*EA93*EA99)/96768 + (499*EA102*EA93*EA99)/709632 + (257*EA105*EA93*EA99)/221760 + (11*EA92*EA93*EA99)/160 + (3359*EA100*EA94*EA99)/5913600 + (841*EA103*EA94*EA99)/887040 + (45137*EA104*EA94*EA99)/352235520 + (3*EA91*EA94*EA99)/40 + (47*EA93*EA94*EA99)/4032 + (17249*EA101*EA95*EA99)/2419200 + (10753*EA102*EA95*EA99)/8870400 + (131*EA105*EA95*EA99)/70400 + (19*EA92*EA95*EA99)/240 + (131*EA94*EA95*EA99)/7560 + (257*EA101*EA96*EA99)/221760 + (69193*EA102*EA96*EA99)/430510080 + (34847*EA105*EA96*EA99)/123552000 + (521*EA92*EA96*EA99)/30240 + (49*EA94*EA96*EA99)/19200 + (19933*EA100*EA97*EA99)/17740800 + (15241*EA103*EA97*EA99)/8870400 + (1452571*EA104*EA97*EA99)/5381376000 + (23*EA91*EA97*EA99)/240 + (1153*EA93*EA97*EA99)/60480 + (29*EA95*EA97*EA99)/1120 + (313*EA96*EA97*EA99)/67200 + (273027*EA100*EA98*EA99)/1793792000 + (12963757*EA103*EA98*EA99)/48432384000 + (5839*EA104*EA98*EA99)/167731200 + (629*EA91*EA98*EA99)/30240 + (67*EA93*EA98*EA99)/22400 + (13*EA95*EA98*EA99)/2688 + (851*EA96*EA98*EA99)/1267200 + (433661*EA101*EA99^2)/479001600 + (329767*EA102*EA99^2)/2306304000 + (67851241*EA105*EA99^2)/290594304000 + (167*EA92*EA99^2)/15120 + (7331*EA94*EA99^2)/3628800 + (48911*EA97*EA99^2)/14515200 + (4313*EA98*EA99^2)/7603200 + (3097*EA101^3*PI()^2)/492011520 + (15*EA101^2*EA102*PI()^2)/21446656 + (EA100*EA101*EA103*PI()^2)/557056 + (375737*EA101*EA103^2*PI()^2)/75277762560)</f>
        <v>0</v>
      </c>
      <c r="EB113" s="228">
        <f t="shared" si="229"/>
        <v>0</v>
      </c>
      <c r="EC113" s="228">
        <f t="shared" si="229"/>
        <v>0</v>
      </c>
      <c r="ED113" s="228">
        <f t="shared" si="229"/>
        <v>0</v>
      </c>
      <c r="EE113" s="228" t="str">
        <f t="shared" si="229"/>
        <v/>
      </c>
      <c r="EF113" s="228" t="str">
        <f t="shared" si="229"/>
        <v/>
      </c>
      <c r="EG113" s="228" t="str">
        <f t="shared" si="229"/>
        <v/>
      </c>
      <c r="EH113" s="228" t="str">
        <f t="shared" si="229"/>
        <v/>
      </c>
      <c r="EI113" s="228" t="str">
        <f t="shared" si="229"/>
        <v/>
      </c>
      <c r="EJ113" s="228" t="str">
        <f t="shared" si="229"/>
        <v/>
      </c>
      <c r="EK113" s="228" t="str">
        <f t="shared" si="229"/>
        <v/>
      </c>
      <c r="EL113" s="228" t="str">
        <f t="shared" si="229"/>
        <v/>
      </c>
      <c r="EM113" s="228" t="str">
        <f t="shared" si="229"/>
        <v/>
      </c>
      <c r="EN113" s="228" t="str">
        <f t="shared" si="229"/>
        <v/>
      </c>
      <c r="EO113" s="229" t="str">
        <f t="shared" si="229"/>
        <v/>
      </c>
    </row>
    <row r="114" spans="2:145">
      <c r="B114" s="221"/>
      <c r="C114" s="159"/>
      <c r="AB114" s="55">
        <v>0.83000000000000052</v>
      </c>
      <c r="AC114" s="56">
        <f t="shared" si="146"/>
        <v>53.422608630558209</v>
      </c>
      <c r="AD114" s="57">
        <f t="shared" si="147"/>
        <v>1.3964411947357822E-2</v>
      </c>
      <c r="AE114" s="56">
        <f t="shared" si="148"/>
        <v>58.584264897935896</v>
      </c>
      <c r="AF114" s="54">
        <f t="shared" si="149"/>
        <v>55.148159537939399</v>
      </c>
      <c r="AG114" s="54">
        <f t="shared" si="150"/>
        <v>53.786955605993185</v>
      </c>
      <c r="AH114" s="54">
        <f t="shared" si="151"/>
        <v>53.422608630558209</v>
      </c>
      <c r="AI114" s="54" t="e">
        <f t="shared" si="152"/>
        <v>#N/A</v>
      </c>
      <c r="AJ114" s="54" t="e">
        <f t="shared" si="153"/>
        <v>#N/A</v>
      </c>
      <c r="AK114" s="54" t="e">
        <f t="shared" si="154"/>
        <v>#N/A</v>
      </c>
      <c r="AL114" s="54" t="e">
        <f t="shared" si="155"/>
        <v>#N/A</v>
      </c>
      <c r="AM114" s="54" t="e">
        <f t="shared" si="156"/>
        <v>#N/A</v>
      </c>
      <c r="AN114" s="54" t="e">
        <f t="shared" si="157"/>
        <v>#N/A</v>
      </c>
      <c r="AO114" s="54" t="e">
        <f t="shared" si="158"/>
        <v>#N/A</v>
      </c>
      <c r="AP114" s="54" t="e">
        <f t="shared" si="159"/>
        <v>#N/A</v>
      </c>
      <c r="AQ114" s="54" t="e">
        <f t="shared" si="160"/>
        <v>#N/A</v>
      </c>
      <c r="AR114" s="54" t="e">
        <f t="shared" si="161"/>
        <v>#N/A</v>
      </c>
      <c r="AS114" s="54" t="e">
        <f t="shared" si="162"/>
        <v>#N/A</v>
      </c>
      <c r="AT114" s="55">
        <f t="shared" si="163"/>
        <v>1.646993846150361E-2</v>
      </c>
      <c r="AU114" s="57">
        <f t="shared" si="164"/>
        <v>1.2623779467829322E-2</v>
      </c>
      <c r="AV114" s="57">
        <f t="shared" si="165"/>
        <v>1.285443811158867E-2</v>
      </c>
      <c r="AW114" s="57">
        <f t="shared" si="166"/>
        <v>1.3964411947357822E-2</v>
      </c>
      <c r="AX114" s="57" t="e">
        <f t="shared" si="167"/>
        <v>#N/A</v>
      </c>
      <c r="AY114" s="57" t="e">
        <f t="shared" si="168"/>
        <v>#N/A</v>
      </c>
      <c r="AZ114" s="57" t="e">
        <f t="shared" si="169"/>
        <v>#N/A</v>
      </c>
      <c r="BA114" s="57" t="e">
        <f t="shared" si="170"/>
        <v>#N/A</v>
      </c>
      <c r="BB114" s="57" t="e">
        <f t="shared" si="171"/>
        <v>#N/A</v>
      </c>
      <c r="BC114" s="57" t="e">
        <f t="shared" si="172"/>
        <v>#N/A</v>
      </c>
      <c r="BD114" s="57" t="e">
        <f t="shared" si="173"/>
        <v>#N/A</v>
      </c>
      <c r="BE114" s="57" t="e">
        <f t="shared" si="174"/>
        <v>#N/A</v>
      </c>
      <c r="BF114" s="57" t="e">
        <f t="shared" si="175"/>
        <v>#N/A</v>
      </c>
      <c r="BG114" s="57" t="e">
        <f t="shared" si="176"/>
        <v>#N/A</v>
      </c>
      <c r="BH114" s="65" t="e">
        <f t="shared" si="177"/>
        <v>#N/A</v>
      </c>
      <c r="BJ114" s="56">
        <f t="shared" si="178"/>
        <v>58.584264897935896</v>
      </c>
      <c r="BK114" s="54">
        <f t="shared" si="179"/>
        <v>55.148159537939399</v>
      </c>
      <c r="BL114" s="54">
        <f t="shared" si="180"/>
        <v>53.786955605993185</v>
      </c>
      <c r="BM114" s="54">
        <f t="shared" si="181"/>
        <v>53.422608630558209</v>
      </c>
      <c r="BN114" s="54" t="str">
        <f t="shared" si="182"/>
        <v/>
      </c>
      <c r="BO114" s="54" t="str">
        <f t="shared" si="183"/>
        <v/>
      </c>
      <c r="BP114" s="54" t="str">
        <f t="shared" si="184"/>
        <v/>
      </c>
      <c r="BQ114" s="54" t="str">
        <f t="shared" si="185"/>
        <v/>
      </c>
      <c r="BR114" s="54" t="str">
        <f t="shared" si="186"/>
        <v/>
      </c>
      <c r="BS114" s="54" t="str">
        <f t="shared" si="186"/>
        <v/>
      </c>
      <c r="BT114" s="54" t="str">
        <f t="shared" si="186"/>
        <v/>
      </c>
      <c r="BU114" s="54" t="str">
        <f t="shared" si="187"/>
        <v/>
      </c>
      <c r="BV114" s="54" t="str">
        <f t="shared" si="188"/>
        <v/>
      </c>
      <c r="BW114" s="54" t="str">
        <f t="shared" si="189"/>
        <v/>
      </c>
      <c r="BX114" s="54" t="str">
        <f t="shared" si="190"/>
        <v/>
      </c>
      <c r="BY114" s="55">
        <f t="shared" ref="BY114:CM130" si="230">IF(AND($EA$41=0,CO$26="yes"),CO116,"")</f>
        <v>1.646993846150361E-2</v>
      </c>
      <c r="BZ114" s="57">
        <f t="shared" si="230"/>
        <v>1.2623779467829322E-2</v>
      </c>
      <c r="CA114" s="57">
        <f t="shared" si="230"/>
        <v>1.285443811158867E-2</v>
      </c>
      <c r="CB114" s="57">
        <f t="shared" si="230"/>
        <v>1.3964411947357822E-2</v>
      </c>
      <c r="CC114" s="57" t="str">
        <f t="shared" si="230"/>
        <v/>
      </c>
      <c r="CD114" s="57" t="str">
        <f t="shared" si="230"/>
        <v/>
      </c>
      <c r="CE114" s="57" t="str">
        <f t="shared" si="230"/>
        <v/>
      </c>
      <c r="CF114" s="57" t="str">
        <f t="shared" si="230"/>
        <v/>
      </c>
      <c r="CG114" s="57" t="str">
        <f t="shared" si="230"/>
        <v/>
      </c>
      <c r="CH114" s="57" t="str">
        <f t="shared" si="230"/>
        <v/>
      </c>
      <c r="CI114" s="57" t="str">
        <f t="shared" si="230"/>
        <v/>
      </c>
      <c r="CJ114" s="57" t="str">
        <f t="shared" si="230"/>
        <v/>
      </c>
      <c r="CK114" s="57" t="str">
        <f t="shared" si="230"/>
        <v/>
      </c>
      <c r="CL114" s="57" t="str">
        <f t="shared" si="230"/>
        <v/>
      </c>
      <c r="CM114" s="65" t="str">
        <f t="shared" si="230"/>
        <v/>
      </c>
      <c r="CO114" s="55">
        <f t="shared" si="207"/>
        <v>1.7964022177359366E-2</v>
      </c>
      <c r="CP114" s="57">
        <f t="shared" si="208"/>
        <v>1.3889478999254719E-2</v>
      </c>
      <c r="CQ114" s="57">
        <f t="shared" si="209"/>
        <v>1.4310803673994536E-2</v>
      </c>
      <c r="CR114" s="57">
        <f t="shared" si="210"/>
        <v>1.5716530822526088E-2</v>
      </c>
      <c r="CS114" s="57" t="str">
        <f t="shared" si="211"/>
        <v/>
      </c>
      <c r="CT114" s="57" t="str">
        <f t="shared" si="212"/>
        <v/>
      </c>
      <c r="CU114" s="57" t="str">
        <f t="shared" si="213"/>
        <v/>
      </c>
      <c r="CV114" s="57" t="str">
        <f t="shared" si="214"/>
        <v/>
      </c>
      <c r="CW114" s="57" t="str">
        <f t="shared" si="226"/>
        <v/>
      </c>
      <c r="CX114" s="57" t="str">
        <f t="shared" si="226"/>
        <v/>
      </c>
      <c r="CY114" s="57" t="str">
        <f t="shared" si="226"/>
        <v/>
      </c>
      <c r="CZ114" s="57" t="str">
        <f t="shared" si="216"/>
        <v/>
      </c>
      <c r="DA114" s="57" t="str">
        <f t="shared" si="217"/>
        <v/>
      </c>
      <c r="DB114" s="57" t="str">
        <f t="shared" si="218"/>
        <v/>
      </c>
      <c r="DC114" s="65" t="str">
        <f t="shared" si="219"/>
        <v/>
      </c>
      <c r="DE114" s="72" t="str">
        <f t="shared" si="191"/>
        <v/>
      </c>
      <c r="DF114" s="73" t="str">
        <f t="shared" si="192"/>
        <v/>
      </c>
      <c r="DG114" s="73" t="str">
        <f t="shared" si="193"/>
        <v/>
      </c>
      <c r="DH114" s="73" t="str">
        <f t="shared" si="194"/>
        <v/>
      </c>
      <c r="DI114" s="73" t="str">
        <f t="shared" si="195"/>
        <v/>
      </c>
      <c r="DJ114" s="73" t="str">
        <f t="shared" si="196"/>
        <v/>
      </c>
      <c r="DK114" s="73" t="str">
        <f t="shared" si="197"/>
        <v/>
      </c>
      <c r="DL114" s="73" t="str">
        <f t="shared" si="198"/>
        <v/>
      </c>
      <c r="DM114" s="73" t="str">
        <f t="shared" si="199"/>
        <v/>
      </c>
      <c r="DN114" s="73" t="str">
        <f t="shared" si="220"/>
        <v/>
      </c>
      <c r="DO114" s="73" t="str">
        <f t="shared" si="200"/>
        <v/>
      </c>
      <c r="DP114" s="73" t="str">
        <f t="shared" si="201"/>
        <v/>
      </c>
      <c r="DQ114" s="73" t="str">
        <f t="shared" si="202"/>
        <v/>
      </c>
      <c r="DR114" s="73" t="str">
        <f t="shared" si="203"/>
        <v/>
      </c>
      <c r="DS114" s="73" t="str">
        <f t="shared" si="204"/>
        <v/>
      </c>
      <c r="DT114" s="70" t="str">
        <f t="shared" si="205"/>
        <v/>
      </c>
      <c r="DU114" s="70" t="str">
        <f t="shared" si="206"/>
        <v/>
      </c>
      <c r="DW114" s="55" t="e">
        <f t="shared" si="222"/>
        <v>#N/A</v>
      </c>
      <c r="DX114" s="90" t="e">
        <f t="shared" si="223"/>
        <v>#N/A</v>
      </c>
      <c r="DZ114" s="126"/>
      <c r="EA114" s="230">
        <f t="shared" ref="EA114:EO114" si="231">IF(OR(ISERROR(AT29),$B$14&lt;&gt;"u"),"",  (9*EA102*EA103^2*PI()^2)/56655872 + (EA101*EA103*EA104*PI()^2)/2490368 + (1325111*EA101^2*EA105*PI()^2)/301111050240 + (9*EA101*EA102*EA105*PI()^2)/28327936 + (EA100*EA103*EA105*PI()^2)/2490368 + (2456213*EA103^2*EA105*PI()^2)/2118929612800 + (EA103*EA104*EA105*PI()^2)/11010048 + (118164133*EA101*EA105^2*PI()^2)/114422199091200 + (EA102*EA105^2*PI()^2)/27525120 + (15144231*EA105^3*PI()^2)/186465805926400 + (EA100*EA101*EA91*PI()^2)/5632 + (3001*EA101*EA103*EA91*PI()^2)/3548160 + (9*EA102*EA103*EA91*PI()^2)/326144 + (EA101*EA104*EA91*PI()^2)/26624 + (EA100*EA105*EA91*PI()^2)/26624 + (27259*EA103*EA105*EA91*PI()^2)/143503360 + (EA104*EA105*EA91*PI()^2)/122880 + (23*EA101*EA91^2*PI()^2)/720 + (11*EA105*EA91^2*PI()^2)/1680 + (811*EA101^2*EA92*PI()^2)/2365440 + (9*EA101*EA102*EA92*PI()^2)/326144 + (EA100*EA103*EA92*PI()^2)/26624 + (4999*EA103^2*EA92*PI()^2)/53813760 + (EA103*EA104*EA92*PI()^2)/122880 + (1828523*EA101*EA105*EA92*PI()^2)/11623772160 + (EA102*EA105*EA92*PI()^2)/161280 + (80863*EA105^2*EA92*PI()^2)/4428103680 + (EA100*EA91*EA92*PI()^2)/224 + (39*EA103*EA91*EA92*PI()^2)/2240 + (EA104*EA91*EA92*PI()^2)/1152 + EA91^2*EA92*PI()^2 + (757*EA101*EA92^2*PI()^2)/120960 + (EA102*EA92^2*PI()^2)/4032 + (373*EA105*EA92^2*PI()^2)/268800 + (EA92^3*PI()^2)/24 + (EA101*EA103*EA93*PI()^2)/26624 + (EA103*EA105*EA93*PI()^2)/122880 + (EA101*EA91*EA93*PI()^2)/224 + (EA105*EA91*EA93*PI()^2)/1152 + (EA103*EA92*EA93*PI()^2)/1152 + (EA91*EA92*EA93*PI()^2)/6 + (5*EA101^2*EA94*PI()^2)/439296 + (EA103^2*EA94*PI()^2)/399360 + (EA101*EA105*EA94*PI()^2)/199680 + (7*EA105^2*EA94*PI()^2)/12533760 + (EA103*EA91*EA94*PI()^2)/2016 + (EA101*EA92*EA94*PI()^2)/2016 + (EA105*EA92*EA94*PI()^2)/9504 + (EA92^2*EA94*PI()^2)/180 + (EA100*EA101*EA95*PI()^2)/26624 + (1108351*EA101*EA103*EA95*PI()^2)/5811886080 + (EA102*EA103*EA95*PI()^2)/161280 + (EA101*EA104*EA95*PI()^2)/122880 + (EA100*EA105*EA95*PI()^2)/122880 + (24041*EA103*EA105*EA95*PI()^2)/553512960 + (EA104*EA105*EA95*PI()^2)/557056 + (1027*EA101*EA91*EA95*PI()^2)/60480 + (EA102*EA91*EA95*PI()^2)/2016 + (1469*EA105*EA91*EA95*PI()^2)/403200 + (EA100*EA92*EA95*PI()^2)/1152 + (757*EA103*EA92*EA95*PI()^2)/201600 + (EA104*EA92*EA95*PI()^2)/5632 + (5*EA91*EA92*EA95*PI()^2)/12 + (EA101*EA93*EA95*PI()^2)/1152 + (EA105*EA93*EA95*PI()^2)/5632 + (EA92*EA93*EA95*PI()^2)/40 + (EA103*EA94*EA95*PI()^2)/9504 + (EA91*EA94*EA95*PI()^2)/90 + (191*EA101*EA95^2*PI()^2)/100800 + (3*EA102*EA95^2*PI()^2)/49280 + (7409*EA105*EA95^2*PI()^2)/17740800 + (EA92*EA95^2*PI()^2)/24 + (EA94*EA95^2*PI()^2)/840 + (EA101*EA103*EA96*PI()^2)/122880 + (EA103*EA105*EA96*PI()^2)/557056 + (EA101*EA91*EA96*PI()^2)/1152 + (EA105*EA91*EA96*PI()^2)/5632 + (EA103*EA92*EA96*PI()^2)/5632 + (EA91*EA92*EA96*PI()^2)/40 + (EA101*EA95*EA96*PI()^2)/5632 + (EA105*EA95*EA96*PI()^2)/26624 + (EA92*EA95*EA96*PI()^2)/224 + (1883551*EA101^2*EA97*PI()^2)/23247544320 + (EA101*EA102*EA97*PI()^2)/161280 + (EA100*EA103*EA97*PI()^2)/122880 + (1769*EA103^2*EA97*PI()^2)/82001920 + (EA103*EA104*EA97*PI()^2)/557056 + (16591*EA101*EA105*EA97*PI()^2)/442810368 + (15*EA102*EA105*EA97*PI()^2)/10723328 + (263227*EA105^2*EA97*PI()^2)/60222210048 + (EA100*EA91*EA97*PI()^2)/1152 + (171*EA103*EA91*EA97*PI()^2)/44800 + (EA104*EA91*EA97*PI()^2)/5632 + (EA91^2*EA97*PI()^2)/6 + (401*EA101*EA92*EA97*PI()^2)/134400 + (3*EA102*EA92*EA97*PI()^2)/24640 + (35879*EA105*EA92*EA97*PI()^2)/53222400 + (41*EA92^2*EA97*PI()^2)/1440 + (EA103*EA93*EA97*PI()^2)/5632 + (EA91*EA93*EA97*PI()^2)/40 + (EA101*EA94*EA97*PI()^2)/9504 + (5*EA105*EA94*EA97*PI()^2)/219648 + (EA92*EA94*EA97*PI()^2)/420 + (EA100*EA95*EA97*PI()^2)/5632 + (281*EA103*EA95*EA97*PI()^2)/332640 + (EA104*EA95*EA97*PI()^2)/26624 + (59*EA91*EA95*EA97*PI()^2)/720 + (EA93*EA95*EA97*PI()^2)/224 + (59*EA95^2*EA97*PI()^2)/6720 + (EA103*EA96*EA97*PI()^2)/26624 + (EA91*EA96*EA97*PI()^2)/224 + (EA95*EA96*EA97*PI()^2)/1152 + (7463*EA101*EA97^2*PI()^2)/21288960 + (9*EA102*EA97^2*PI()^2)/652288 + (69037*EA105*EA97^2*PI()^2)/861020160 + (89*EA92*EA97^2*PI()^2)/13440 + (EA94*EA97^2*PI()^2)/4032 + (59*EA97^3*PI()^2)/115200 + (EA101^2*EA98*PI()^2)/337920 + (3*EA103^2*EA98*PI()^2)/4526080 + (3*EA101*EA105*EA98*PI()^2)/2263040 + (7*EA105^2*EA98*PI()^2)/46694400 + (3*EA103*EA91*EA98*PI()^2)/24640 + (3*EA101*EA92*EA98*PI()^2)/24640 + (EA105*EA92*EA98*PI()^2)/37440 + (EA92^2*EA98*PI()^2)/840 + (EA103*EA95*EA98*PI()^2)/37440 + (EA91*EA95*EA98*PI()^2)/420 + (EA95^2*EA98*PI()^2)/3600 + (EA101*EA97*EA98*PI()^2)/37440 + (EA105*EA97*EA98*PI()^2)/168960 + (EA92*EA97*EA98*PI()^2)/1800 + (3*EA97^2*EA98*PI()^2)/49280 + (EA100*EA101*EA99*PI()^2)/122880 + (32059*EA101*EA103*EA99*PI()^2)/738017280 + (15*EA102*EA103*EA99*PI()^2)/10723328 + (EA101*EA104*EA99*PI()^2)/557056 + (EA100*EA105*EA99*PI()^2)/557056 + (1505753*EA103*EA105*EA99*PI()^2)/150555525120 + (EA104*EA105*EA99*PI()^2)/2490368 + (191*EA101*EA91*EA99*PI()^2)/50400 + (3*EA102*EA91*EA99*PI()^2)/24640 + (7409*EA105*EA91*EA99*PI()^2)/8870400 + (EA100*EA92*EA99*PI()^2)/5632 + (2939*EA103*EA92*EA99*PI()^2)/3548160 + (EA104*EA92*EA99*PI()^2)/26624 + (EA91*EA92*EA99*PI()^2)/12 + (EA101*EA93*EA99*PI()^2)/5632 + (EA105*EA93*EA99*PI()^2)/26624 + (EA92*EA93*EA99*PI()^2)/224 + (5*EA103*EA94*EA99*PI()^2)/219648 + (EA91*EA94*EA99*PI()^2)/420 + (3001*EA101*EA95*EA99*PI()^2)/3548160 + (9*EA102*EA95*EA99*PI()^2)/326144 + (27259*EA105*EA95*EA99*PI()^2)/143503360 + (39*EA92*EA95*EA99*PI()^2)/2240 + (EA94*EA95*EA99*PI()^2)/2016 + (EA101*EA96*EA99*PI()^2)/26624 + (EA105*EA96*EA99*PI()^2)/122880 + (EA92*EA96*EA99*PI()^2)/1152 + (EA100*EA97*EA99*PI()^2)/26624 + (27233*EA103*EA97*EA99*PI()^2)/143503360 + (EA104*EA97*EA99*PI()^2)/122880 + (59*EA91*EA97*EA99*PI()^2)/3360 + (EA93*EA97*EA99*PI()^2)/1152 + (171*EA95*EA97*EA99*PI()^2)/44800 + (EA96*EA97*EA99*PI()^2)/5632 + (EA103*EA98*EA99*PI()^2)/168960 + (EA91*EA98*EA99*PI()^2)/1800 + (3*EA95*EA98*EA99*PI()^2)/24640 + (1108351*EA101*EA99^2*PI()^2)/11623772160 + (EA102*EA99^2*PI()^2)/322560 + (24041*EA105*EA99^2*PI()^2)/1107025920 + (757*EA92*EA99^2*PI()^2)/403200 + (EA94*EA99^2*PI()^2)/19008 + (281*EA97*EA99^2*PI()^2)/665280 + (EA98*EA99^2*PI()^2)/74880)</f>
        <v>0</v>
      </c>
      <c r="EB114" s="230">
        <f t="shared" si="231"/>
        <v>3457.698689924232</v>
      </c>
      <c r="EC114" s="230">
        <f t="shared" si="231"/>
        <v>3724.971695838256</v>
      </c>
      <c r="ED114" s="230">
        <f t="shared" si="231"/>
        <v>5304.1203590967425</v>
      </c>
      <c r="EE114" s="230" t="str">
        <f t="shared" si="231"/>
        <v/>
      </c>
      <c r="EF114" s="230" t="str">
        <f t="shared" si="231"/>
        <v/>
      </c>
      <c r="EG114" s="230" t="str">
        <f t="shared" si="231"/>
        <v/>
      </c>
      <c r="EH114" s="230" t="str">
        <f t="shared" si="231"/>
        <v/>
      </c>
      <c r="EI114" s="230" t="str">
        <f t="shared" si="231"/>
        <v/>
      </c>
      <c r="EJ114" s="230" t="str">
        <f t="shared" si="231"/>
        <v/>
      </c>
      <c r="EK114" s="230" t="str">
        <f t="shared" si="231"/>
        <v/>
      </c>
      <c r="EL114" s="230" t="str">
        <f t="shared" si="231"/>
        <v/>
      </c>
      <c r="EM114" s="230" t="str">
        <f t="shared" si="231"/>
        <v/>
      </c>
      <c r="EN114" s="230" t="str">
        <f t="shared" si="231"/>
        <v/>
      </c>
      <c r="EO114" s="231" t="str">
        <f t="shared" si="231"/>
        <v/>
      </c>
    </row>
    <row r="115" spans="2:145">
      <c r="B115" s="221"/>
      <c r="C115" s="159"/>
      <c r="AB115" s="55">
        <v>0.84000000000000052</v>
      </c>
      <c r="AC115" s="56">
        <f t="shared" si="146"/>
        <v>54.162144981700393</v>
      </c>
      <c r="AD115" s="57">
        <f t="shared" si="147"/>
        <v>1.3089296886557571E-2</v>
      </c>
      <c r="AE115" s="56">
        <f t="shared" si="148"/>
        <v>59.20624504187721</v>
      </c>
      <c r="AF115" s="54">
        <f t="shared" si="149"/>
        <v>55.961240642383714</v>
      </c>
      <c r="AG115" s="54">
        <f t="shared" si="150"/>
        <v>54.58787054410319</v>
      </c>
      <c r="AH115" s="54">
        <f t="shared" si="151"/>
        <v>54.162144981700393</v>
      </c>
      <c r="AI115" s="54" t="e">
        <f t="shared" si="152"/>
        <v>#N/A</v>
      </c>
      <c r="AJ115" s="54" t="e">
        <f t="shared" si="153"/>
        <v>#N/A</v>
      </c>
      <c r="AK115" s="54" t="e">
        <f t="shared" si="154"/>
        <v>#N/A</v>
      </c>
      <c r="AL115" s="54" t="e">
        <f t="shared" si="155"/>
        <v>#N/A</v>
      </c>
      <c r="AM115" s="54" t="e">
        <f t="shared" si="156"/>
        <v>#N/A</v>
      </c>
      <c r="AN115" s="54" t="e">
        <f t="shared" si="157"/>
        <v>#N/A</v>
      </c>
      <c r="AO115" s="54" t="e">
        <f t="shared" si="158"/>
        <v>#N/A</v>
      </c>
      <c r="AP115" s="54" t="e">
        <f t="shared" si="159"/>
        <v>#N/A</v>
      </c>
      <c r="AQ115" s="54" t="e">
        <f t="shared" si="160"/>
        <v>#N/A</v>
      </c>
      <c r="AR115" s="54" t="e">
        <f t="shared" si="161"/>
        <v>#N/A</v>
      </c>
      <c r="AS115" s="54" t="e">
        <f t="shared" si="162"/>
        <v>#N/A</v>
      </c>
      <c r="AT115" s="55">
        <f t="shared" si="163"/>
        <v>1.568787901648536E-2</v>
      </c>
      <c r="AU115" s="57">
        <f t="shared" si="164"/>
        <v>1.1978210849956821E-2</v>
      </c>
      <c r="AV115" s="57">
        <f t="shared" si="165"/>
        <v>1.2123858509302083E-2</v>
      </c>
      <c r="AW115" s="57">
        <f t="shared" si="166"/>
        <v>1.3089296886557571E-2</v>
      </c>
      <c r="AX115" s="57" t="e">
        <f t="shared" si="167"/>
        <v>#N/A</v>
      </c>
      <c r="AY115" s="57" t="e">
        <f t="shared" si="168"/>
        <v>#N/A</v>
      </c>
      <c r="AZ115" s="57" t="e">
        <f t="shared" si="169"/>
        <v>#N/A</v>
      </c>
      <c r="BA115" s="57" t="e">
        <f t="shared" si="170"/>
        <v>#N/A</v>
      </c>
      <c r="BB115" s="57" t="e">
        <f t="shared" si="171"/>
        <v>#N/A</v>
      </c>
      <c r="BC115" s="57" t="e">
        <f t="shared" si="172"/>
        <v>#N/A</v>
      </c>
      <c r="BD115" s="57" t="e">
        <f t="shared" si="173"/>
        <v>#N/A</v>
      </c>
      <c r="BE115" s="57" t="e">
        <f t="shared" si="174"/>
        <v>#N/A</v>
      </c>
      <c r="BF115" s="57" t="e">
        <f t="shared" si="175"/>
        <v>#N/A</v>
      </c>
      <c r="BG115" s="57" t="e">
        <f t="shared" si="176"/>
        <v>#N/A</v>
      </c>
      <c r="BH115" s="65" t="e">
        <f t="shared" si="177"/>
        <v>#N/A</v>
      </c>
      <c r="BJ115" s="56">
        <f t="shared" si="178"/>
        <v>59.20624504187721</v>
      </c>
      <c r="BK115" s="54">
        <f t="shared" si="179"/>
        <v>55.961240642383714</v>
      </c>
      <c r="BL115" s="54">
        <f t="shared" si="180"/>
        <v>54.58787054410319</v>
      </c>
      <c r="BM115" s="54">
        <f t="shared" si="181"/>
        <v>54.162144981700393</v>
      </c>
      <c r="BN115" s="54" t="str">
        <f t="shared" si="182"/>
        <v/>
      </c>
      <c r="BO115" s="54" t="str">
        <f t="shared" si="183"/>
        <v/>
      </c>
      <c r="BP115" s="54" t="str">
        <f t="shared" si="184"/>
        <v/>
      </c>
      <c r="BQ115" s="54" t="str">
        <f t="shared" si="185"/>
        <v/>
      </c>
      <c r="BR115" s="54" t="str">
        <f t="shared" si="186"/>
        <v/>
      </c>
      <c r="BS115" s="54" t="str">
        <f t="shared" si="186"/>
        <v/>
      </c>
      <c r="BT115" s="54" t="str">
        <f t="shared" si="186"/>
        <v/>
      </c>
      <c r="BU115" s="54" t="str">
        <f t="shared" si="187"/>
        <v/>
      </c>
      <c r="BV115" s="54" t="str">
        <f t="shared" si="188"/>
        <v/>
      </c>
      <c r="BW115" s="54" t="str">
        <f t="shared" si="189"/>
        <v/>
      </c>
      <c r="BX115" s="54" t="str">
        <f t="shared" si="190"/>
        <v/>
      </c>
      <c r="BY115" s="55">
        <f t="shared" si="230"/>
        <v>1.568787901648536E-2</v>
      </c>
      <c r="BZ115" s="57">
        <f t="shared" si="230"/>
        <v>1.1978210849956821E-2</v>
      </c>
      <c r="CA115" s="57">
        <f t="shared" si="230"/>
        <v>1.2123858509302083E-2</v>
      </c>
      <c r="CB115" s="57">
        <f t="shared" si="230"/>
        <v>1.3089296886557571E-2</v>
      </c>
      <c r="CC115" s="57" t="str">
        <f t="shared" si="230"/>
        <v/>
      </c>
      <c r="CD115" s="57" t="str">
        <f t="shared" si="230"/>
        <v/>
      </c>
      <c r="CE115" s="57" t="str">
        <f t="shared" si="230"/>
        <v/>
      </c>
      <c r="CF115" s="57" t="str">
        <f t="shared" si="230"/>
        <v/>
      </c>
      <c r="CG115" s="57" t="str">
        <f t="shared" si="230"/>
        <v/>
      </c>
      <c r="CH115" s="57" t="str">
        <f t="shared" si="230"/>
        <v/>
      </c>
      <c r="CI115" s="57" t="str">
        <f t="shared" si="230"/>
        <v/>
      </c>
      <c r="CJ115" s="57" t="str">
        <f t="shared" si="230"/>
        <v/>
      </c>
      <c r="CK115" s="57" t="str">
        <f t="shared" si="230"/>
        <v/>
      </c>
      <c r="CL115" s="57" t="str">
        <f t="shared" si="230"/>
        <v/>
      </c>
      <c r="CM115" s="65" t="str">
        <f t="shared" si="230"/>
        <v/>
      </c>
      <c r="CO115" s="55">
        <f t="shared" si="207"/>
        <v>1.7228652848461614E-2</v>
      </c>
      <c r="CP115" s="57">
        <f t="shared" si="208"/>
        <v>1.3260786840142749E-2</v>
      </c>
      <c r="CQ115" s="57">
        <f t="shared" si="209"/>
        <v>1.3583418937036096E-2</v>
      </c>
      <c r="CR115" s="57">
        <f t="shared" si="210"/>
        <v>1.4840630290136348E-2</v>
      </c>
      <c r="CS115" s="57" t="str">
        <f t="shared" si="211"/>
        <v/>
      </c>
      <c r="CT115" s="57" t="str">
        <f t="shared" si="212"/>
        <v/>
      </c>
      <c r="CU115" s="57" t="str">
        <f t="shared" si="213"/>
        <v/>
      </c>
      <c r="CV115" s="57" t="str">
        <f t="shared" si="214"/>
        <v/>
      </c>
      <c r="CW115" s="57" t="str">
        <f t="shared" si="226"/>
        <v/>
      </c>
      <c r="CX115" s="57" t="str">
        <f t="shared" si="226"/>
        <v/>
      </c>
      <c r="CY115" s="57" t="str">
        <f t="shared" si="226"/>
        <v/>
      </c>
      <c r="CZ115" s="57" t="str">
        <f t="shared" si="216"/>
        <v/>
      </c>
      <c r="DA115" s="57" t="str">
        <f t="shared" si="217"/>
        <v/>
      </c>
      <c r="DB115" s="57" t="str">
        <f t="shared" si="218"/>
        <v/>
      </c>
      <c r="DC115" s="65" t="str">
        <f t="shared" si="219"/>
        <v/>
      </c>
      <c r="DE115" s="72" t="str">
        <f t="shared" si="191"/>
        <v/>
      </c>
      <c r="DF115" s="73" t="str">
        <f t="shared" si="192"/>
        <v/>
      </c>
      <c r="DG115" s="73" t="str">
        <f t="shared" si="193"/>
        <v/>
      </c>
      <c r="DH115" s="73" t="str">
        <f t="shared" si="194"/>
        <v/>
      </c>
      <c r="DI115" s="73" t="str">
        <f t="shared" si="195"/>
        <v/>
      </c>
      <c r="DJ115" s="73" t="str">
        <f t="shared" si="196"/>
        <v/>
      </c>
      <c r="DK115" s="73" t="str">
        <f t="shared" si="197"/>
        <v/>
      </c>
      <c r="DL115" s="73" t="str">
        <f t="shared" si="198"/>
        <v/>
      </c>
      <c r="DM115" s="73" t="str">
        <f t="shared" si="199"/>
        <v/>
      </c>
      <c r="DN115" s="73" t="str">
        <f t="shared" si="220"/>
        <v/>
      </c>
      <c r="DO115" s="73" t="str">
        <f t="shared" si="200"/>
        <v/>
      </c>
      <c r="DP115" s="73" t="str">
        <f t="shared" si="201"/>
        <v/>
      </c>
      <c r="DQ115" s="73" t="str">
        <f t="shared" si="202"/>
        <v/>
      </c>
      <c r="DR115" s="73" t="str">
        <f t="shared" si="203"/>
        <v/>
      </c>
      <c r="DS115" s="73" t="str">
        <f t="shared" si="204"/>
        <v/>
      </c>
      <c r="DT115" s="70" t="str">
        <f t="shared" si="205"/>
        <v/>
      </c>
      <c r="DU115" s="70" t="str">
        <f t="shared" si="206"/>
        <v/>
      </c>
      <c r="DW115" s="55" t="e">
        <f t="shared" si="222"/>
        <v>#N/A</v>
      </c>
      <c r="DX115" s="90" t="e">
        <f t="shared" si="223"/>
        <v>#N/A</v>
      </c>
      <c r="DZ115" s="79" t="s">
        <v>114</v>
      </c>
      <c r="EA115" s="234">
        <f t="shared" ref="EA115:EO115" si="232">IF(EA116="","",SUM(EA116:EA131)/EA110^4)</f>
        <v>4.2000000000000011</v>
      </c>
      <c r="EB115" s="234">
        <f t="shared" si="232"/>
        <v>4.9286556291299171</v>
      </c>
      <c r="EC115" s="234">
        <f t="shared" si="232"/>
        <v>6.0250230952357393</v>
      </c>
      <c r="ED115" s="234">
        <f t="shared" si="232"/>
        <v>6.310429609038926</v>
      </c>
      <c r="EE115" s="234" t="str">
        <f t="shared" si="232"/>
        <v/>
      </c>
      <c r="EF115" s="234" t="str">
        <f t="shared" si="232"/>
        <v/>
      </c>
      <c r="EG115" s="234" t="str">
        <f t="shared" si="232"/>
        <v/>
      </c>
      <c r="EH115" s="234" t="str">
        <f t="shared" si="232"/>
        <v/>
      </c>
      <c r="EI115" s="234" t="str">
        <f t="shared" si="232"/>
        <v/>
      </c>
      <c r="EJ115" s="234" t="str">
        <f t="shared" si="232"/>
        <v/>
      </c>
      <c r="EK115" s="234" t="str">
        <f t="shared" si="232"/>
        <v/>
      </c>
      <c r="EL115" s="234" t="str">
        <f t="shared" si="232"/>
        <v/>
      </c>
      <c r="EM115" s="234" t="str">
        <f t="shared" si="232"/>
        <v/>
      </c>
      <c r="EN115" s="234" t="str">
        <f t="shared" si="232"/>
        <v/>
      </c>
      <c r="EO115" s="235" t="str">
        <f t="shared" si="232"/>
        <v/>
      </c>
    </row>
    <row r="116" spans="2:145">
      <c r="B116" s="221"/>
      <c r="C116" s="159"/>
      <c r="AB116" s="55">
        <v>0.85000000000000053</v>
      </c>
      <c r="AC116" s="56">
        <f t="shared" si="146"/>
        <v>54.952803325487807</v>
      </c>
      <c r="AD116" s="57">
        <f t="shared" si="147"/>
        <v>1.2216629528153968E-2</v>
      </c>
      <c r="AE116" s="56">
        <f t="shared" si="148"/>
        <v>59.860541797854253</v>
      </c>
      <c r="AF116" s="54">
        <f t="shared" si="149"/>
        <v>56.819706368550889</v>
      </c>
      <c r="AG116" s="54">
        <f t="shared" si="150"/>
        <v>55.438638416342357</v>
      </c>
      <c r="AH116" s="54">
        <f t="shared" si="151"/>
        <v>54.952803325487807</v>
      </c>
      <c r="AI116" s="54" t="e">
        <f t="shared" si="152"/>
        <v>#N/A</v>
      </c>
      <c r="AJ116" s="54" t="e">
        <f t="shared" si="153"/>
        <v>#N/A</v>
      </c>
      <c r="AK116" s="54" t="e">
        <f t="shared" si="154"/>
        <v>#N/A</v>
      </c>
      <c r="AL116" s="54" t="e">
        <f t="shared" si="155"/>
        <v>#N/A</v>
      </c>
      <c r="AM116" s="54" t="e">
        <f t="shared" si="156"/>
        <v>#N/A</v>
      </c>
      <c r="AN116" s="54" t="e">
        <f t="shared" si="157"/>
        <v>#N/A</v>
      </c>
      <c r="AO116" s="54" t="e">
        <f t="shared" si="158"/>
        <v>#N/A</v>
      </c>
      <c r="AP116" s="54" t="e">
        <f t="shared" si="159"/>
        <v>#N/A</v>
      </c>
      <c r="AQ116" s="54" t="e">
        <f t="shared" si="160"/>
        <v>#N/A</v>
      </c>
      <c r="AR116" s="54" t="e">
        <f t="shared" si="161"/>
        <v>#N/A</v>
      </c>
      <c r="AS116" s="54" t="e">
        <f t="shared" si="162"/>
        <v>#N/A</v>
      </c>
      <c r="AT116" s="55">
        <f t="shared" si="163"/>
        <v>1.4882474513406867E-2</v>
      </c>
      <c r="AU116" s="57">
        <f t="shared" si="164"/>
        <v>1.1323792786566389E-2</v>
      </c>
      <c r="AV116" s="57">
        <f t="shared" si="165"/>
        <v>1.1391639656718192E-2</v>
      </c>
      <c r="AW116" s="57">
        <f t="shared" si="166"/>
        <v>1.2216629528153968E-2</v>
      </c>
      <c r="AX116" s="57" t="e">
        <f t="shared" si="167"/>
        <v>#N/A</v>
      </c>
      <c r="AY116" s="57" t="e">
        <f t="shared" si="168"/>
        <v>#N/A</v>
      </c>
      <c r="AZ116" s="57" t="e">
        <f t="shared" si="169"/>
        <v>#N/A</v>
      </c>
      <c r="BA116" s="57" t="e">
        <f t="shared" si="170"/>
        <v>#N/A</v>
      </c>
      <c r="BB116" s="57" t="e">
        <f t="shared" si="171"/>
        <v>#N/A</v>
      </c>
      <c r="BC116" s="57" t="e">
        <f t="shared" si="172"/>
        <v>#N/A</v>
      </c>
      <c r="BD116" s="57" t="e">
        <f t="shared" si="173"/>
        <v>#N/A</v>
      </c>
      <c r="BE116" s="57" t="e">
        <f t="shared" si="174"/>
        <v>#N/A</v>
      </c>
      <c r="BF116" s="57" t="e">
        <f t="shared" si="175"/>
        <v>#N/A</v>
      </c>
      <c r="BG116" s="57" t="e">
        <f t="shared" si="176"/>
        <v>#N/A</v>
      </c>
      <c r="BH116" s="65" t="e">
        <f t="shared" si="177"/>
        <v>#N/A</v>
      </c>
      <c r="BJ116" s="56">
        <f t="shared" si="178"/>
        <v>59.860541797854253</v>
      </c>
      <c r="BK116" s="54">
        <f t="shared" si="179"/>
        <v>56.819706368550889</v>
      </c>
      <c r="BL116" s="54">
        <f t="shared" si="180"/>
        <v>55.438638416342357</v>
      </c>
      <c r="BM116" s="54">
        <f t="shared" si="181"/>
        <v>54.952803325487807</v>
      </c>
      <c r="BN116" s="54" t="str">
        <f t="shared" si="182"/>
        <v/>
      </c>
      <c r="BO116" s="54" t="str">
        <f t="shared" si="183"/>
        <v/>
      </c>
      <c r="BP116" s="54" t="str">
        <f t="shared" si="184"/>
        <v/>
      </c>
      <c r="BQ116" s="54" t="str">
        <f t="shared" si="185"/>
        <v/>
      </c>
      <c r="BR116" s="54" t="str">
        <f t="shared" si="186"/>
        <v/>
      </c>
      <c r="BS116" s="54" t="str">
        <f t="shared" si="186"/>
        <v/>
      </c>
      <c r="BT116" s="54" t="str">
        <f t="shared" si="186"/>
        <v/>
      </c>
      <c r="BU116" s="54" t="str">
        <f t="shared" si="187"/>
        <v/>
      </c>
      <c r="BV116" s="54" t="str">
        <f t="shared" si="188"/>
        <v/>
      </c>
      <c r="BW116" s="54" t="str">
        <f t="shared" si="189"/>
        <v/>
      </c>
      <c r="BX116" s="54" t="str">
        <f t="shared" si="190"/>
        <v/>
      </c>
      <c r="BY116" s="55">
        <f t="shared" si="230"/>
        <v>1.4882474513406867E-2</v>
      </c>
      <c r="BZ116" s="57">
        <f t="shared" si="230"/>
        <v>1.1323792786566389E-2</v>
      </c>
      <c r="CA116" s="57">
        <f t="shared" si="230"/>
        <v>1.1391639656718192E-2</v>
      </c>
      <c r="CB116" s="57">
        <f t="shared" si="230"/>
        <v>1.2216629528153968E-2</v>
      </c>
      <c r="CC116" s="57" t="str">
        <f t="shared" si="230"/>
        <v/>
      </c>
      <c r="CD116" s="57" t="str">
        <f t="shared" si="230"/>
        <v/>
      </c>
      <c r="CE116" s="57" t="str">
        <f t="shared" si="230"/>
        <v/>
      </c>
      <c r="CF116" s="57" t="str">
        <f t="shared" si="230"/>
        <v/>
      </c>
      <c r="CG116" s="57" t="str">
        <f t="shared" si="230"/>
        <v/>
      </c>
      <c r="CH116" s="57" t="str">
        <f t="shared" si="230"/>
        <v/>
      </c>
      <c r="CI116" s="57" t="str">
        <f t="shared" si="230"/>
        <v/>
      </c>
      <c r="CJ116" s="57" t="str">
        <f t="shared" si="230"/>
        <v/>
      </c>
      <c r="CK116" s="57" t="str">
        <f t="shared" si="230"/>
        <v/>
      </c>
      <c r="CL116" s="57" t="str">
        <f t="shared" si="230"/>
        <v/>
      </c>
      <c r="CM116" s="65" t="str">
        <f t="shared" si="230"/>
        <v/>
      </c>
      <c r="CO116" s="55">
        <f t="shared" si="207"/>
        <v>1.646993846150361E-2</v>
      </c>
      <c r="CP116" s="57">
        <f t="shared" si="208"/>
        <v>1.2623779467829322E-2</v>
      </c>
      <c r="CQ116" s="57">
        <f t="shared" si="209"/>
        <v>1.285443811158867E-2</v>
      </c>
      <c r="CR116" s="57">
        <f t="shared" si="210"/>
        <v>1.3964411947357822E-2</v>
      </c>
      <c r="CS116" s="57" t="str">
        <f t="shared" si="211"/>
        <v/>
      </c>
      <c r="CT116" s="57" t="str">
        <f t="shared" si="212"/>
        <v/>
      </c>
      <c r="CU116" s="57" t="str">
        <f t="shared" si="213"/>
        <v/>
      </c>
      <c r="CV116" s="57" t="str">
        <f t="shared" si="214"/>
        <v/>
      </c>
      <c r="CW116" s="57" t="str">
        <f t="shared" si="226"/>
        <v/>
      </c>
      <c r="CX116" s="57" t="str">
        <f t="shared" si="226"/>
        <v/>
      </c>
      <c r="CY116" s="57" t="str">
        <f t="shared" si="226"/>
        <v/>
      </c>
      <c r="CZ116" s="57" t="str">
        <f t="shared" si="216"/>
        <v/>
      </c>
      <c r="DA116" s="57" t="str">
        <f t="shared" si="217"/>
        <v/>
      </c>
      <c r="DB116" s="57" t="str">
        <f t="shared" si="218"/>
        <v/>
      </c>
      <c r="DC116" s="65" t="str">
        <f t="shared" si="219"/>
        <v/>
      </c>
      <c r="DE116" s="72" t="str">
        <f t="shared" si="191"/>
        <v/>
      </c>
      <c r="DF116" s="73" t="str">
        <f t="shared" si="192"/>
        <v/>
      </c>
      <c r="DG116" s="73" t="str">
        <f t="shared" si="193"/>
        <v/>
      </c>
      <c r="DH116" s="73" t="str">
        <f t="shared" si="194"/>
        <v/>
      </c>
      <c r="DI116" s="73" t="str">
        <f t="shared" si="195"/>
        <v/>
      </c>
      <c r="DJ116" s="73" t="str">
        <f t="shared" si="196"/>
        <v/>
      </c>
      <c r="DK116" s="73" t="str">
        <f t="shared" si="197"/>
        <v/>
      </c>
      <c r="DL116" s="73" t="str">
        <f t="shared" si="198"/>
        <v/>
      </c>
      <c r="DM116" s="73" t="str">
        <f t="shared" si="199"/>
        <v/>
      </c>
      <c r="DN116" s="73" t="str">
        <f t="shared" si="220"/>
        <v/>
      </c>
      <c r="DO116" s="73" t="str">
        <f t="shared" si="200"/>
        <v/>
      </c>
      <c r="DP116" s="73" t="str">
        <f t="shared" si="201"/>
        <v/>
      </c>
      <c r="DQ116" s="73" t="str">
        <f t="shared" si="202"/>
        <v/>
      </c>
      <c r="DR116" s="73" t="str">
        <f t="shared" si="203"/>
        <v/>
      </c>
      <c r="DS116" s="73" t="str">
        <f t="shared" si="204"/>
        <v/>
      </c>
      <c r="DT116" s="70" t="str">
        <f t="shared" si="205"/>
        <v/>
      </c>
      <c r="DU116" s="70" t="str">
        <f t="shared" si="206"/>
        <v/>
      </c>
      <c r="DW116" s="55" t="e">
        <f t="shared" si="222"/>
        <v>#N/A</v>
      </c>
      <c r="DX116" s="90" t="e">
        <f t="shared" si="223"/>
        <v>#N/A</v>
      </c>
      <c r="DZ116" s="23"/>
      <c r="EA116" s="226">
        <f t="shared" ref="EA116:EO116" si="233">IF(OR(ISERROR(AT29),$B$14&lt;&gt;"u"),"",EA100^4/22020096 + (10361427*EA100^2*EA101*EA102)/13052606414848 + (4509*EA100^2*EA102^2)/110493171712 + (31730711*EA100^3*EA103)/83909612666880 + (EA100^3*EA104)/24117248 + (162523243*EA100*EA101*EA102*EA104)/433458213027840 + (46522243*EA100^2*EA103*EA104)/175447371939840 + (3*EA100^2*EA104^2)/209715200 + (400952597*EA100^2*EA102*EA105)/2105368463278080 + (1423*EA100^3*EA91)/46126080 + (1593269*EA100^2*EA104*EA91)/75277762560 + (6784181*EA100^2*EA102*EA92)/526944337920 + (EA100^3*EA93)/278528 + (691087*EA100*EA101*EA102*EA93)/23952015360 + (1593269*EA100^2*EA103*EA93)/75277762560 + (3*EA100^2*EA104*EA93)/1245184 + (1627*EA100^2*EA91*EA93)/887040 + (3*EA100^2*EA93^2)/26624 + (169693*EA100^2*EA101*EA94)/15055552512 + (6393*EA100^2*EA102*EA94)/5297324032 + (2664287*EA100*EA101*EA104*EA94)/504803819520 + (1926709*EA100^2*EA105*EA94)/721148313600 + (364207*EA100^2*EA92*EA94)/1937295360 + (41*EA100^2*EA94^2)/4392960 + (1593269*EA100^3*EA95)/225833287680 + (7759469*EA100^2*EA104*EA95)/1589197209600 + (88069*EA100^2*EA93*EA95)/215255040 + (EA100^3*EA96)/1245184 + (72782903*EA100*EA101*EA102*EA96)/10782091837440 + (7759469*EA100^2*EA103*EA96)/1589197209600 + (EA100^2*EA104*EA96)/1835008 + (88069*EA100^2*EA91*EA96)/215255040 + (EA100^2*EA93*EA96)/20480 + (1423*EA100^2*EA95*EA96)/15375360 + (3*EA100^2*EA96^2)/557056 + (768129*EA100^2*EA102*EA97)/234903961600 + (24319*EA100^2*EA94*EA97)/516612096 + (1368973*EA100^2*EA101*EA98)/433417420800 + (71*EA100^2*EA102*EA98)/214466560 + (66784909*EA100*EA101*EA104*EA98)/44951578214400 + (27898883*EA100^2*EA105*EA98)/37018946764800 + (47849*EA100^2*EA92*EA98)/922521600 + (373*EA100^2*EA94*EA98)/74680320 + (1326653*EA100^2*EA97*EA98)/101335449600 + (29*EA100^2*EA98^2)/42803200 + (7759469*EA100^3*EA99)/4767591628800 + (31730711*EA100^2*EA104*EA99)/27969870888960 + (1423*EA100^2*EA93*EA99)/15375360 + (1593269*EA100^2*EA96*EA99)/75277762560 + EA100^2*EA105^2*(2569694549/12771536633856000 + PI()^2/209715200) + EA100*EA101*EA104*EA105*(19556822521/24813271174348800 + PI()^2/52428800) + EA100^2*EA103^2*(973676323/881050933002240 + PI()^2/48234496) + EA100*EA101^2*EA104*(2969615213/1865754916945920 + PI()^2/24117248) + EA100^2*EA101*EA105*(1472540521/906223816802304 + PI()^2/24117248) + EA100*EA101*EA102*EA103*(1745359172143/555062087791411000 + (3*PI()^2)/44843008) + EA100^2*EA101^2*(2208869431/672802530656256 + PI()^2/11010048) + EA100^2*EA105*EA97*(27073198069/4205015816601600 + PI()^2/5505024) + EA100^2*EA103*EA99*(778001383/84100316332032 + PI()^2/5505024) + EA100*EA101*EA103*EA98*(25619947729/2102507908300800 + PI()^2/3655680) + EA100*EA101*EA102*EA99*(274382384057/21025079083008000 + PI()^2/3440640) + EA100*EA101*EA104*EA97*(6632178031/525626977075200 + PI()^2/2752512) + EA100*EA101*EA105*EA96*(14098445897/1051253954150400 + PI()^2/2752512) + EA100^2*EA99^2*(4651811/239520153600 + PI()^2/2490368) + EA100*EA101*EA103*EA105*(8556993119/1415974713753600 + (56279389*PI()^2)/116964914626560) + EA100^2*EA105*EA92*(18066079/752777625600 + PI()^2/1245184) + EA100^2*EA101*EA97*(702953/27022786560 + PI()^2/1245184) + EA100*EA101^2*EA96*(19773869/729615237120 + PI()^2/1245184) + EA100^2*EA103*EA95*(4651811/119760076800 + PI()^2/1245184) + EA100*EA101*EA103*EA94*(28601917/677499863040 + PI()^2/992256) + EA100*EA101^2*EA103*(896597057437/75690284698828800 + (85568519*PI()^2)/83909612666880) + EA100*EA101*EA102*EA95*(1059127/19516456960 + (9*PI()^2)/7081984) + EA100*EA101*EA104*EA92*(24792799/526944337920 + PI()^2/622592) + EA100*EA101*EA105*EA93*(5839333/105388867584 + PI()^2/622592) + EA100^2*EA97^2*(1217/23654400 + PI()^2/557056) + EA100*EA101*EA105*EA99*(2899288219/119189790720000 + (214773077*PI()^2)/104887015833600) + EA100^2*EA101*EA92*(4492651/46495088640 + PI()^2/278528) + EA100*EA101^2*EA93*(473113/4226826240 + PI()^2/278528) + EA100^2*EA103*EA91*(264263/1614412800 + PI()^2/278528) + EA100^2*EA95*EA99*(264263/1614412800 + PI()^2/278528) + EA100*EA101^2*EA99*(1391372449/29274685440000 + (7799849*PI()^2)/1787846860800) + EA100*EA101*EA102*EA91*(1051961/4649508864 + (15*PI()^2)/2680832) + EA100^2*EA95^2*(4193641/12108096000 + PI()^2/122880) + EA100*EA101*EA103*EA97*(220805971/2439557120000 + (123675463*PI()^2)/14302774886400) + EA100*EA101*EA105*EA95*(57937587403/592812380160000 + (125199073*PI()^2)/14302774886400) + EA100^2*EA92*EA97*(1362103/3587584000 + PI()^2/61440) + EA100^2*EA91*EA99*(4193641/6054048000 + PI()^2/61440) + EA100*EA101^2*EA95*(4419929/23247544320 + (1412627*PI()^2)/75277762560) + EA100*EA101*EA91*EA98*(21299891/24216192000 + PI()^2/42240) + EA100*EA101*EA92*EA96*(12783269/16144128000 + PI()^2/30720) + EA100*EA101*EA103*EA92*(3380371/10567065600 + (1367813*PI()^2)/37638881280) + EA100^2*EA92^2*(3491/5068800 + PI()^2/26624) + EA100*EA101*EA105*EA91*(88973/227026800 + (176929*PI()^2)/4704860160) + EA100^2*EA91*EA95*(13063/4435200 + PI()^2/13312) + EA100*EA101^2*EA91*(52852273/69742632960 + (14983*PI()^2)/184504320) + EA100*EA101*EA91*EA94*(48661/15966720 + (5*PI()^2)/54912) + EA100*EA101*EA92*EA93*(5729/1774080 + PI()^2/6656) + EA100^2*EA91^2*(141/22400 + PI()^2/5632) + EA100*EA101*EA92*EA95*(294881/59875200 + (1998407*PI()^2)/2905943040) + EA100*EA101*EA91*EA97*(1354319/239500800 + (255589*PI()^2)/363242880) + EA100*EA101*EA91*EA92*(22973/1209600 + (1343*PI()^2)/443520))</f>
        <v>0</v>
      </c>
      <c r="EB116" s="226">
        <f t="shared" si="233"/>
        <v>0</v>
      </c>
      <c r="EC116" s="226">
        <f t="shared" si="233"/>
        <v>0</v>
      </c>
      <c r="ED116" s="226">
        <f t="shared" si="233"/>
        <v>0</v>
      </c>
      <c r="EE116" s="226" t="str">
        <f t="shared" si="233"/>
        <v/>
      </c>
      <c r="EF116" s="226" t="str">
        <f t="shared" si="233"/>
        <v/>
      </c>
      <c r="EG116" s="226" t="str">
        <f t="shared" si="233"/>
        <v/>
      </c>
      <c r="EH116" s="226" t="str">
        <f t="shared" si="233"/>
        <v/>
      </c>
      <c r="EI116" s="226" t="str">
        <f t="shared" si="233"/>
        <v/>
      </c>
      <c r="EJ116" s="226" t="str">
        <f t="shared" si="233"/>
        <v/>
      </c>
      <c r="EK116" s="226" t="str">
        <f t="shared" si="233"/>
        <v/>
      </c>
      <c r="EL116" s="226" t="str">
        <f t="shared" si="233"/>
        <v/>
      </c>
      <c r="EM116" s="226" t="str">
        <f t="shared" si="233"/>
        <v/>
      </c>
      <c r="EN116" s="226" t="str">
        <f t="shared" si="233"/>
        <v/>
      </c>
      <c r="EO116" s="227" t="str">
        <f t="shared" si="233"/>
        <v/>
      </c>
    </row>
    <row r="117" spans="2:145">
      <c r="B117" s="221"/>
      <c r="C117" s="159"/>
      <c r="AB117" s="55">
        <v>0.86000000000000054</v>
      </c>
      <c r="AC117" s="56">
        <f t="shared" si="146"/>
        <v>55.801955794244421</v>
      </c>
      <c r="AD117" s="57">
        <f t="shared" si="147"/>
        <v>1.1347670815372026E-2</v>
      </c>
      <c r="AE117" s="56">
        <f t="shared" si="148"/>
        <v>60.551813681110325</v>
      </c>
      <c r="AF117" s="54">
        <f t="shared" si="149"/>
        <v>57.729671430195538</v>
      </c>
      <c r="AG117" s="54">
        <f t="shared" si="150"/>
        <v>56.34601805415415</v>
      </c>
      <c r="AH117" s="54">
        <f t="shared" si="151"/>
        <v>55.801955794244421</v>
      </c>
      <c r="AI117" s="54" t="e">
        <f t="shared" si="152"/>
        <v>#N/A</v>
      </c>
      <c r="AJ117" s="54" t="e">
        <f t="shared" si="153"/>
        <v>#N/A</v>
      </c>
      <c r="AK117" s="54" t="e">
        <f t="shared" si="154"/>
        <v>#N/A</v>
      </c>
      <c r="AL117" s="54" t="e">
        <f t="shared" si="155"/>
        <v>#N/A</v>
      </c>
      <c r="AM117" s="54" t="e">
        <f t="shared" si="156"/>
        <v>#N/A</v>
      </c>
      <c r="AN117" s="54" t="e">
        <f t="shared" si="157"/>
        <v>#N/A</v>
      </c>
      <c r="AO117" s="54" t="e">
        <f t="shared" si="158"/>
        <v>#N/A</v>
      </c>
      <c r="AP117" s="54" t="e">
        <f t="shared" si="159"/>
        <v>#N/A</v>
      </c>
      <c r="AQ117" s="54" t="e">
        <f t="shared" si="160"/>
        <v>#N/A</v>
      </c>
      <c r="AR117" s="54" t="e">
        <f t="shared" si="161"/>
        <v>#N/A</v>
      </c>
      <c r="AS117" s="54" t="e">
        <f t="shared" si="162"/>
        <v>#N/A</v>
      </c>
      <c r="AT117" s="55">
        <f t="shared" si="163"/>
        <v>1.4053724952268129E-2</v>
      </c>
      <c r="AU117" s="57">
        <f t="shared" si="164"/>
        <v>1.0660190506129118E-2</v>
      </c>
      <c r="AV117" s="57">
        <f t="shared" si="165"/>
        <v>1.0657701542267207E-2</v>
      </c>
      <c r="AW117" s="57">
        <f t="shared" si="166"/>
        <v>1.1347670815372026E-2</v>
      </c>
      <c r="AX117" s="57" t="e">
        <f t="shared" si="167"/>
        <v>#N/A</v>
      </c>
      <c r="AY117" s="57" t="e">
        <f t="shared" si="168"/>
        <v>#N/A</v>
      </c>
      <c r="AZ117" s="57" t="e">
        <f t="shared" si="169"/>
        <v>#N/A</v>
      </c>
      <c r="BA117" s="57" t="e">
        <f t="shared" si="170"/>
        <v>#N/A</v>
      </c>
      <c r="BB117" s="57" t="e">
        <f t="shared" si="171"/>
        <v>#N/A</v>
      </c>
      <c r="BC117" s="57" t="e">
        <f t="shared" si="172"/>
        <v>#N/A</v>
      </c>
      <c r="BD117" s="57" t="e">
        <f t="shared" si="173"/>
        <v>#N/A</v>
      </c>
      <c r="BE117" s="57" t="e">
        <f t="shared" si="174"/>
        <v>#N/A</v>
      </c>
      <c r="BF117" s="57" t="e">
        <f t="shared" si="175"/>
        <v>#N/A</v>
      </c>
      <c r="BG117" s="57" t="e">
        <f t="shared" si="176"/>
        <v>#N/A</v>
      </c>
      <c r="BH117" s="65" t="e">
        <f t="shared" si="177"/>
        <v>#N/A</v>
      </c>
      <c r="BJ117" s="56">
        <f t="shared" si="178"/>
        <v>60.551813681110325</v>
      </c>
      <c r="BK117" s="54">
        <f t="shared" si="179"/>
        <v>57.729671430195538</v>
      </c>
      <c r="BL117" s="54">
        <f t="shared" si="180"/>
        <v>56.34601805415415</v>
      </c>
      <c r="BM117" s="54">
        <f t="shared" si="181"/>
        <v>55.801955794244421</v>
      </c>
      <c r="BN117" s="54" t="str">
        <f t="shared" si="182"/>
        <v/>
      </c>
      <c r="BO117" s="54" t="str">
        <f t="shared" si="183"/>
        <v/>
      </c>
      <c r="BP117" s="54" t="str">
        <f t="shared" si="184"/>
        <v/>
      </c>
      <c r="BQ117" s="54" t="str">
        <f t="shared" si="185"/>
        <v/>
      </c>
      <c r="BR117" s="54" t="str">
        <f t="shared" si="186"/>
        <v/>
      </c>
      <c r="BS117" s="54" t="str">
        <f t="shared" si="186"/>
        <v/>
      </c>
      <c r="BT117" s="54" t="str">
        <f t="shared" si="186"/>
        <v/>
      </c>
      <c r="BU117" s="54" t="str">
        <f t="shared" si="187"/>
        <v/>
      </c>
      <c r="BV117" s="54" t="str">
        <f t="shared" si="188"/>
        <v/>
      </c>
      <c r="BW117" s="54" t="str">
        <f t="shared" si="189"/>
        <v/>
      </c>
      <c r="BX117" s="54" t="str">
        <f t="shared" si="190"/>
        <v/>
      </c>
      <c r="BY117" s="55">
        <f t="shared" si="230"/>
        <v>1.4053724952268129E-2</v>
      </c>
      <c r="BZ117" s="57">
        <f t="shared" si="230"/>
        <v>1.0660190506129118E-2</v>
      </c>
      <c r="CA117" s="57">
        <f t="shared" si="230"/>
        <v>1.0657701542267207E-2</v>
      </c>
      <c r="CB117" s="57">
        <f t="shared" si="230"/>
        <v>1.1347670815372026E-2</v>
      </c>
      <c r="CC117" s="57" t="str">
        <f t="shared" si="230"/>
        <v/>
      </c>
      <c r="CD117" s="57" t="str">
        <f t="shared" si="230"/>
        <v/>
      </c>
      <c r="CE117" s="57" t="str">
        <f t="shared" si="230"/>
        <v/>
      </c>
      <c r="CF117" s="57" t="str">
        <f t="shared" si="230"/>
        <v/>
      </c>
      <c r="CG117" s="57" t="str">
        <f t="shared" si="230"/>
        <v/>
      </c>
      <c r="CH117" s="57" t="str">
        <f t="shared" si="230"/>
        <v/>
      </c>
      <c r="CI117" s="57" t="str">
        <f t="shared" si="230"/>
        <v/>
      </c>
      <c r="CJ117" s="57" t="str">
        <f t="shared" si="230"/>
        <v/>
      </c>
      <c r="CK117" s="57" t="str">
        <f t="shared" si="230"/>
        <v/>
      </c>
      <c r="CL117" s="57" t="str">
        <f t="shared" si="230"/>
        <v/>
      </c>
      <c r="CM117" s="65" t="str">
        <f t="shared" si="230"/>
        <v/>
      </c>
      <c r="CO117" s="55">
        <f t="shared" si="207"/>
        <v>1.568787901648536E-2</v>
      </c>
      <c r="CP117" s="57">
        <f t="shared" si="208"/>
        <v>1.1978210849956821E-2</v>
      </c>
      <c r="CQ117" s="57">
        <f t="shared" si="209"/>
        <v>1.2123858509302083E-2</v>
      </c>
      <c r="CR117" s="57">
        <f t="shared" si="210"/>
        <v>1.3089296886557571E-2</v>
      </c>
      <c r="CS117" s="57" t="str">
        <f t="shared" si="211"/>
        <v/>
      </c>
      <c r="CT117" s="57" t="str">
        <f t="shared" si="212"/>
        <v/>
      </c>
      <c r="CU117" s="57" t="str">
        <f t="shared" si="213"/>
        <v/>
      </c>
      <c r="CV117" s="57" t="str">
        <f t="shared" si="214"/>
        <v/>
      </c>
      <c r="CW117" s="57" t="str">
        <f t="shared" si="226"/>
        <v/>
      </c>
      <c r="CX117" s="57" t="str">
        <f t="shared" si="226"/>
        <v/>
      </c>
      <c r="CY117" s="57" t="str">
        <f t="shared" si="226"/>
        <v/>
      </c>
      <c r="CZ117" s="57" t="str">
        <f t="shared" si="216"/>
        <v/>
      </c>
      <c r="DA117" s="57" t="str">
        <f t="shared" si="217"/>
        <v/>
      </c>
      <c r="DB117" s="57" t="str">
        <f t="shared" si="218"/>
        <v/>
      </c>
      <c r="DC117" s="65" t="str">
        <f t="shared" si="219"/>
        <v/>
      </c>
      <c r="DE117" s="72" t="str">
        <f t="shared" si="191"/>
        <v/>
      </c>
      <c r="DF117" s="73" t="str">
        <f t="shared" si="192"/>
        <v/>
      </c>
      <c r="DG117" s="73" t="str">
        <f t="shared" si="193"/>
        <v/>
      </c>
      <c r="DH117" s="73" t="str">
        <f t="shared" si="194"/>
        <v/>
      </c>
      <c r="DI117" s="73" t="str">
        <f t="shared" si="195"/>
        <v/>
      </c>
      <c r="DJ117" s="73" t="str">
        <f t="shared" si="196"/>
        <v/>
      </c>
      <c r="DK117" s="73" t="str">
        <f t="shared" si="197"/>
        <v/>
      </c>
      <c r="DL117" s="73" t="str">
        <f t="shared" si="198"/>
        <v/>
      </c>
      <c r="DM117" s="73" t="str">
        <f t="shared" si="199"/>
        <v/>
      </c>
      <c r="DN117" s="73" t="str">
        <f t="shared" si="220"/>
        <v/>
      </c>
      <c r="DO117" s="73" t="str">
        <f t="shared" si="200"/>
        <v/>
      </c>
      <c r="DP117" s="73" t="str">
        <f t="shared" si="201"/>
        <v/>
      </c>
      <c r="DQ117" s="73" t="str">
        <f t="shared" si="202"/>
        <v/>
      </c>
      <c r="DR117" s="73" t="str">
        <f t="shared" si="203"/>
        <v/>
      </c>
      <c r="DS117" s="73" t="str">
        <f t="shared" si="204"/>
        <v/>
      </c>
      <c r="DT117" s="70" t="str">
        <f t="shared" si="205"/>
        <v/>
      </c>
      <c r="DU117" s="70" t="str">
        <f t="shared" si="206"/>
        <v/>
      </c>
      <c r="DW117" s="55" t="e">
        <f t="shared" si="222"/>
        <v>#N/A</v>
      </c>
      <c r="DX117" s="90" t="e">
        <f t="shared" si="223"/>
        <v>#N/A</v>
      </c>
      <c r="DZ117" s="23"/>
      <c r="EA117" s="226">
        <f t="shared" ref="EA117:EO117" si="234">IF(OR(ISERROR(AT29),$B$14&lt;&gt;"u"),"",(178367729*EA100*EA102^2*EA103)/991952449044480 + (6021*EA100*EA102^2*EA104)/317272883200 + (3788707301*EA100*EA103*EA104^2)/60821755605811200 + (EA100*EA104^3)/452984832 + (183083837*EA100*EA102*EA104*EA105)/2027391853527040 + (458831*EA100*EA102^2*EA91)/32934021120 + (7759469*EA100*EA104^2*EA91)/1589197209600 + (156585309*EA100*EA102*EA104*EA92)/25956887756800 + (2133*EA100*EA102^2*EA93)/1388068864 + (7759469*EA100*EA103*EA104*EA93)/794598604800 + (177925749*EA100*EA102*EA105*EA93)/25956887756800 + (7339*EA100*EA102*EA92*EA93)/15375360 + (88069*EA100*EA103*EA93^2)/215255040 + (157489873*EA100*EA102*EA103*EA94)/30919233945600 + (157*EA100*EA102*EA104*EA94)/283279360 + (8993*EA100*EA102*EA91*EA94)/22014720 + (817*EA100*EA101*EA93*EA94)/1956864 + (229*EA100*EA102*EA93*EA94)/4892160 + (53903*EA100*EA103*EA94^2)/1452971520 + (9043747*EA100*EA102^2*EA95)/2781095116800 + (11689*EA100*EA102*EA94*EA95)/124185600 + (17*EA100*EA102^2*EA96)/48168960 + (31730711*EA100*EA103*EA104*EA96)/13984935444480 + (48312791*EA100*EA102*EA105*EA96)/29967718809600 + (237851*EA100*EA102*EA92*EA96)/2152550400 + (1423*EA100*EA103*EA93*EA96)/7687680 + (86503*EA100*EA101*EA94*EA96)/894136320 + (1277*EA100*EA102*EA94*EA96)/120637440 + (1593269*EA100*EA103*EA96^2)/75277762560 + (528301*EA100*EA102*EA104*EA97)/343489642496 + (947*EA100*EA102*EA93*EA97)/7884800 + (669259*EA100*EA102*EA96*EA97)/23952015360 + (92573347*EA100*EA102*EA103*EA98)/64783156838400 + (33903*EA100*EA102*EA104*EA98)/221524459520 + (16517*EA100*EA102*EA91*EA98)/146764800 + (10693*EA100*EA101*EA93*EA98)/92252160 + (7713*EA100*EA102*EA93*EA98)/609889280 + (6750839*EA100*EA103*EA94*EA98)/329340211200 + (661363*EA100*EA102*EA95*EA98)/25333862400 + (1184863*EA100*EA101*EA96*EA98)/43912028160 + (1531*EA100*EA102*EA96*EA98)/531148800 + (8508541*EA100*EA103*EA98^2)/2979744768000 + (108932459*EA100*EA102^2*EA99)/142762882662400 + (7190731*EA100*EA102*EA94*EA99)/329340211200 + (197678387*EA100*EA102*EA98*EA99)/32446109696000 + EA100*EA103^2*EA104*(536568051133/1013208572952570000 + PI()^2/104857600) + EA100*EA102*EA103*EA105*(18379442801/23747075928576000 + (27*PI()^2)/1743257600) + EA100*EA103*EA105^2*(222451385227/289488163700736000 + (3468884941*PI()^2)/60821755605811200) + EA100*EA103*EA105*EA98*(4709825521/1573305237504000 + (9*PI()^2)/143196160) + EA100*EA102*EA105*EA99*(5044368059/1573305237504000 + (3*PI()^2)/44843008) + EA100*EA103*EA104*EA99*(973676323/220262733250560 + PI()^2/12058624) + EA100*EA103^3*(3776249956033/2775310438957050000 + (46522243*PI()^2)/526342115819520) + EA100*EA103^2*EA96*(778001383/84100316332032 + PI()^2/5505024) + EA100*EA103*EA105*EA94*(10880345711/1051253954150400 + PI()^2/4358144) + EA100*EA102*EA103*EA97*(132081266393/10512539541504000 + PI()^2/3440640) + EA100*EA102*EA105*EA95*(34966348777/2628134885376000 + PI()^2/3440640) + EA100*EA103*EA104*EA95*(778001383/42050158166016 + PI()^2/2752512) + EA100*EA103^2*EA93*(4651811/119760076800 + PI()^2/1245184) + EA100*EA103^2*EA99*(58192725971/3504179847168000 + (31730711*PI()^2)/27969870888960) + EA100*EA103*EA97*EA98*(8193869/168030720000 + (7*PI()^2)/5836800) + EA100*EA101*EA98*EA99*(1667900203/32934021120000 + (7*PI()^2)/5836800) + EA100*EA102*EA103*EA92*(13895467/292746854400 + (9*PI()^2)/7081984) + EA100*EA102*EA97*EA99*(6254893/119760076800 + (9*PI()^2)/7081984) + EA100*EA102*EA105*EA91*(36443807/658680422400 + (9*PI()^2)/7081984) + EA100*EA103*EA104*EA91*(4651811/59880038400 + PI()^2/622592) + EA100*EA103*EA96*EA99*(4651811/59880038400 + PI()^2/622592) + EA100*EA103*EA105*EA97*(6222991597/268177029120000 + (425527139*PI()^2)/209774031667200) + EA100*EA103*EA94*EA97*(420281/2483712000 + (7*PI()^2)/1566720) + EA100*EA101*EA94*EA99*(14582849/83026944000 + (7*PI()^2)/1566720) + EA100*EA103^2*EA95*(329431857/4879114240000 + (7759469*PI()^2)/1589197209600) + EA100*EA103*EA99^2*(329431857/4879114240000 + (7759469*PI()^2)/1589197209600) + EA100*EA103*EA92*EA98*(5945039/32288256000 + (3*PI()^2)/565760) + EA100*EA101*EA95*EA98*(12253897/58118860800 + (3*PI()^2)/565760) + EA100*EA102*EA92*EA99*(2548547/12915302400 + (15*PI()^2)/2680832) + EA100*EA102*EA95*EA97*(281041/1291530240 + (15*PI()^2)/2680832) + EA100*EA101*EA96*EA97*(55397/258306048 + PI()^2/139264) + EA100*EA103*EA95*EA96*(264263/807206400 + PI()^2/139264) + EA100*EA103*EA93*EA99*(264263/807206400 + PI()^2/139264) + EA100*EA103*EA105*EA92*(5461441669/65868042240000 + (4487001*PI()^2)/529732403200) + EA100*EA103*EA97^2*(5536651/32288256000 + (277813*PI()^2)/15055552512) + EA100*EA103*EA92*EA94*(30910921/48432384000 + PI()^2/49920) + EA100*EA101*EA94*EA95*(35426707/48432384000 + PI()^2/49920) + EA100*EA103^2*EA91*(39838781/145297152000 + (1593269*PI()^2)/75277762560) + EA100*EA102*EA92*EA95*(13277477/16144128000 + PI()^2/40320) + EA100*EA102*EA91*EA97*(3146329/3459456000 + PI()^2/40320) + EA100*EA101*EA93*EA97*(42784057/48432384000 + PI()^2/30720) + EA100*EA103*EA93*EA95*(4193641/3027024000 + PI()^2/30720) + EA100*EA103*EA91*EA96*(4193641/3027024000 + PI()^2/30720) + EA100*EA101*EA97*EA99*(209892223/581188608000 + (700423*PI()^2)/18819440640) + EA100*EA103*EA95*EA99*(39838781/72648576000 + (1593269*PI()^2)/37638881280) + EA100*EA103*EA95^2*(8968709/8072064000 + (1423*PI()^2)/15375360) + EA100*EA102*EA91*EA92*(3393/985600 + (9*PI()^2)/81536) + EA100*EA103*EA91*EA93*(13063/2217600 + PI()^2/6656) + EA100*EA103*EA92*EA97*(5770357/4843238400 + (9613*PI()^2)/61501440) + EA100*EA101*EA92*EA99*(122157793/96864768000 + (227*PI()^2)/1441440) + EA100*EA101*EA95*EA97*(1388749/968647680 + (29749*PI()^2)/184504320) + EA100*EA103*EA91*EA99*(8968709/4036032000 + (1423*PI()^2)/7687680) + EA100*EA103*EA92^2*(35459/17740800 + (71899*PI()^2)/215255040) + EA100*EA103*EA91*EA95*(1421/158400 + (88069*PI()^2)/107627520) + EA100*EA103*EA91^2*(21757/1209600 + (1627*PI()^2)/887040))</f>
        <v>0</v>
      </c>
      <c r="EB117" s="226">
        <f t="shared" si="234"/>
        <v>0</v>
      </c>
      <c r="EC117" s="226">
        <f t="shared" si="234"/>
        <v>0</v>
      </c>
      <c r="ED117" s="226">
        <f t="shared" si="234"/>
        <v>0</v>
      </c>
      <c r="EE117" s="226" t="str">
        <f t="shared" si="234"/>
        <v/>
      </c>
      <c r="EF117" s="226" t="str">
        <f t="shared" si="234"/>
        <v/>
      </c>
      <c r="EG117" s="226" t="str">
        <f t="shared" si="234"/>
        <v/>
      </c>
      <c r="EH117" s="226" t="str">
        <f t="shared" si="234"/>
        <v/>
      </c>
      <c r="EI117" s="226" t="str">
        <f t="shared" si="234"/>
        <v/>
      </c>
      <c r="EJ117" s="226" t="str">
        <f t="shared" si="234"/>
        <v/>
      </c>
      <c r="EK117" s="226" t="str">
        <f t="shared" si="234"/>
        <v/>
      </c>
      <c r="EL117" s="226" t="str">
        <f t="shared" si="234"/>
        <v/>
      </c>
      <c r="EM117" s="226" t="str">
        <f t="shared" si="234"/>
        <v/>
      </c>
      <c r="EN117" s="226" t="str">
        <f t="shared" si="234"/>
        <v/>
      </c>
      <c r="EO117" s="227" t="str">
        <f t="shared" si="234"/>
        <v/>
      </c>
    </row>
    <row r="118" spans="2:145">
      <c r="B118" s="221"/>
      <c r="C118" s="159"/>
      <c r="AB118" s="55">
        <v>0.87000000000000055</v>
      </c>
      <c r="AC118" s="56">
        <f t="shared" si="146"/>
        <v>56.718590126346875</v>
      </c>
      <c r="AD118" s="57">
        <f t="shared" si="147"/>
        <v>1.0483591712956052E-2</v>
      </c>
      <c r="AE118" s="56">
        <f t="shared" si="148"/>
        <v>61.285748840609301</v>
      </c>
      <c r="AF118" s="54">
        <f t="shared" si="149"/>
        <v>58.698592318715875</v>
      </c>
      <c r="AG118" s="54">
        <f t="shared" si="150"/>
        <v>57.318252430717656</v>
      </c>
      <c r="AH118" s="54">
        <f t="shared" si="151"/>
        <v>56.718590126346875</v>
      </c>
      <c r="AI118" s="54" t="e">
        <f t="shared" si="152"/>
        <v>#N/A</v>
      </c>
      <c r="AJ118" s="54" t="e">
        <f t="shared" si="153"/>
        <v>#N/A</v>
      </c>
      <c r="AK118" s="54" t="e">
        <f t="shared" si="154"/>
        <v>#N/A</v>
      </c>
      <c r="AL118" s="54" t="e">
        <f t="shared" si="155"/>
        <v>#N/A</v>
      </c>
      <c r="AM118" s="54" t="e">
        <f t="shared" si="156"/>
        <v>#N/A</v>
      </c>
      <c r="AN118" s="54" t="e">
        <f t="shared" si="157"/>
        <v>#N/A</v>
      </c>
      <c r="AO118" s="54" t="e">
        <f t="shared" si="158"/>
        <v>#N/A</v>
      </c>
      <c r="AP118" s="54" t="e">
        <f t="shared" si="159"/>
        <v>#N/A</v>
      </c>
      <c r="AQ118" s="54" t="e">
        <f t="shared" si="160"/>
        <v>#N/A</v>
      </c>
      <c r="AR118" s="54" t="e">
        <f t="shared" si="161"/>
        <v>#N/A</v>
      </c>
      <c r="AS118" s="54" t="e">
        <f t="shared" si="162"/>
        <v>#N/A</v>
      </c>
      <c r="AT118" s="55">
        <f t="shared" si="163"/>
        <v>1.3201630333069142E-2</v>
      </c>
      <c r="AU118" s="57">
        <f t="shared" si="164"/>
        <v>9.9870172281554051E-3</v>
      </c>
      <c r="AV118" s="57">
        <f t="shared" si="165"/>
        <v>9.9219221575940902E-3</v>
      </c>
      <c r="AW118" s="57">
        <f t="shared" si="166"/>
        <v>1.0483591712956052E-2</v>
      </c>
      <c r="AX118" s="57" t="e">
        <f t="shared" si="167"/>
        <v>#N/A</v>
      </c>
      <c r="AY118" s="57" t="e">
        <f t="shared" si="168"/>
        <v>#N/A</v>
      </c>
      <c r="AZ118" s="57" t="e">
        <f t="shared" si="169"/>
        <v>#N/A</v>
      </c>
      <c r="BA118" s="57" t="e">
        <f t="shared" si="170"/>
        <v>#N/A</v>
      </c>
      <c r="BB118" s="57" t="e">
        <f t="shared" si="171"/>
        <v>#N/A</v>
      </c>
      <c r="BC118" s="57" t="e">
        <f t="shared" si="172"/>
        <v>#N/A</v>
      </c>
      <c r="BD118" s="57" t="e">
        <f t="shared" si="173"/>
        <v>#N/A</v>
      </c>
      <c r="BE118" s="57" t="e">
        <f t="shared" si="174"/>
        <v>#N/A</v>
      </c>
      <c r="BF118" s="57" t="e">
        <f t="shared" si="175"/>
        <v>#N/A</v>
      </c>
      <c r="BG118" s="57" t="e">
        <f t="shared" si="176"/>
        <v>#N/A</v>
      </c>
      <c r="BH118" s="65" t="e">
        <f t="shared" si="177"/>
        <v>#N/A</v>
      </c>
      <c r="BJ118" s="56">
        <f t="shared" si="178"/>
        <v>61.285748840609301</v>
      </c>
      <c r="BK118" s="54">
        <f t="shared" si="179"/>
        <v>58.698592318715875</v>
      </c>
      <c r="BL118" s="54">
        <f t="shared" si="180"/>
        <v>57.318252430717656</v>
      </c>
      <c r="BM118" s="54">
        <f t="shared" si="181"/>
        <v>56.718590126346875</v>
      </c>
      <c r="BN118" s="54" t="str">
        <f t="shared" si="182"/>
        <v/>
      </c>
      <c r="BO118" s="54" t="str">
        <f t="shared" si="183"/>
        <v/>
      </c>
      <c r="BP118" s="54" t="str">
        <f t="shared" si="184"/>
        <v/>
      </c>
      <c r="BQ118" s="54" t="str">
        <f t="shared" si="185"/>
        <v/>
      </c>
      <c r="BR118" s="54" t="str">
        <f t="shared" si="186"/>
        <v/>
      </c>
      <c r="BS118" s="54" t="str">
        <f t="shared" si="186"/>
        <v/>
      </c>
      <c r="BT118" s="54" t="str">
        <f t="shared" si="186"/>
        <v/>
      </c>
      <c r="BU118" s="54" t="str">
        <f t="shared" si="187"/>
        <v/>
      </c>
      <c r="BV118" s="54" t="str">
        <f t="shared" si="188"/>
        <v/>
      </c>
      <c r="BW118" s="54" t="str">
        <f t="shared" si="189"/>
        <v/>
      </c>
      <c r="BX118" s="54" t="str">
        <f t="shared" si="190"/>
        <v/>
      </c>
      <c r="BY118" s="55">
        <f t="shared" si="230"/>
        <v>1.3201630333069142E-2</v>
      </c>
      <c r="BZ118" s="57">
        <f t="shared" si="230"/>
        <v>9.9870172281554051E-3</v>
      </c>
      <c r="CA118" s="57">
        <f t="shared" si="230"/>
        <v>9.9219221575940902E-3</v>
      </c>
      <c r="CB118" s="57">
        <f t="shared" si="230"/>
        <v>1.0483591712956052E-2</v>
      </c>
      <c r="CC118" s="57" t="str">
        <f t="shared" si="230"/>
        <v/>
      </c>
      <c r="CD118" s="57" t="str">
        <f t="shared" si="230"/>
        <v/>
      </c>
      <c r="CE118" s="57" t="str">
        <f t="shared" si="230"/>
        <v/>
      </c>
      <c r="CF118" s="57" t="str">
        <f t="shared" si="230"/>
        <v/>
      </c>
      <c r="CG118" s="57" t="str">
        <f t="shared" si="230"/>
        <v/>
      </c>
      <c r="CH118" s="57" t="str">
        <f t="shared" si="230"/>
        <v/>
      </c>
      <c r="CI118" s="57" t="str">
        <f t="shared" si="230"/>
        <v/>
      </c>
      <c r="CJ118" s="57" t="str">
        <f t="shared" si="230"/>
        <v/>
      </c>
      <c r="CK118" s="57" t="str">
        <f t="shared" si="230"/>
        <v/>
      </c>
      <c r="CL118" s="57" t="str">
        <f t="shared" si="230"/>
        <v/>
      </c>
      <c r="CM118" s="65" t="str">
        <f t="shared" si="230"/>
        <v/>
      </c>
      <c r="CO118" s="55">
        <f t="shared" si="207"/>
        <v>1.4882474513406867E-2</v>
      </c>
      <c r="CP118" s="57">
        <f t="shared" si="208"/>
        <v>1.1323792786566389E-2</v>
      </c>
      <c r="CQ118" s="57">
        <f t="shared" si="209"/>
        <v>1.1391639656718192E-2</v>
      </c>
      <c r="CR118" s="57">
        <f t="shared" si="210"/>
        <v>1.2216629528153968E-2</v>
      </c>
      <c r="CS118" s="57" t="str">
        <f t="shared" si="211"/>
        <v/>
      </c>
      <c r="CT118" s="57" t="str">
        <f t="shared" si="212"/>
        <v/>
      </c>
      <c r="CU118" s="57" t="str">
        <f t="shared" si="213"/>
        <v/>
      </c>
      <c r="CV118" s="57" t="str">
        <f t="shared" si="214"/>
        <v/>
      </c>
      <c r="CW118" s="57" t="str">
        <f t="shared" si="226"/>
        <v/>
      </c>
      <c r="CX118" s="57" t="str">
        <f t="shared" si="226"/>
        <v/>
      </c>
      <c r="CY118" s="57" t="str">
        <f t="shared" si="226"/>
        <v/>
      </c>
      <c r="CZ118" s="57" t="str">
        <f t="shared" si="216"/>
        <v/>
      </c>
      <c r="DA118" s="57" t="str">
        <f t="shared" si="217"/>
        <v/>
      </c>
      <c r="DB118" s="57" t="str">
        <f t="shared" si="218"/>
        <v/>
      </c>
      <c r="DC118" s="65" t="str">
        <f t="shared" si="219"/>
        <v/>
      </c>
      <c r="DE118" s="72" t="str">
        <f t="shared" si="191"/>
        <v/>
      </c>
      <c r="DF118" s="73" t="str">
        <f t="shared" si="192"/>
        <v/>
      </c>
      <c r="DG118" s="73" t="str">
        <f t="shared" si="193"/>
        <v/>
      </c>
      <c r="DH118" s="73" t="str">
        <f t="shared" si="194"/>
        <v/>
      </c>
      <c r="DI118" s="73" t="str">
        <f t="shared" si="195"/>
        <v/>
      </c>
      <c r="DJ118" s="73" t="str">
        <f t="shared" si="196"/>
        <v/>
      </c>
      <c r="DK118" s="73" t="str">
        <f t="shared" si="197"/>
        <v/>
      </c>
      <c r="DL118" s="73" t="str">
        <f t="shared" si="198"/>
        <v/>
      </c>
      <c r="DM118" s="73" t="str">
        <f t="shared" si="199"/>
        <v/>
      </c>
      <c r="DN118" s="73" t="str">
        <f t="shared" si="220"/>
        <v/>
      </c>
      <c r="DO118" s="73" t="str">
        <f t="shared" si="200"/>
        <v/>
      </c>
      <c r="DP118" s="73" t="str">
        <f t="shared" si="201"/>
        <v/>
      </c>
      <c r="DQ118" s="73" t="str">
        <f t="shared" si="202"/>
        <v/>
      </c>
      <c r="DR118" s="73" t="str">
        <f t="shared" si="203"/>
        <v/>
      </c>
      <c r="DS118" s="73" t="str">
        <f t="shared" si="204"/>
        <v/>
      </c>
      <c r="DT118" s="70" t="str">
        <f t="shared" si="205"/>
        <v/>
      </c>
      <c r="DU118" s="70" t="str">
        <f t="shared" si="206"/>
        <v/>
      </c>
      <c r="DW118" s="55" t="e">
        <f t="shared" si="222"/>
        <v>#N/A</v>
      </c>
      <c r="DX118" s="90" t="e">
        <f t="shared" si="223"/>
        <v>#N/A</v>
      </c>
      <c r="DZ118" s="23"/>
      <c r="EA118" s="226">
        <f t="shared" ref="EA118:EO118" si="235">IF(OR(ISERROR(AT29),$B$14&lt;&gt;"u"),"",(EA100*EA104^2*EA93)/1835008 + (88069*EA100*EA104*EA91*EA93)/107627520 + (EA100*EA104*EA93^2)/20480 + (11*EA100*EA91*EA93^2)/280 + (13893721*EA100*EA104*EA105*EA94)/11040738508800 + (112187*EA100*EA104*EA92*EA94)/1291530240 + (9679*EA100*EA105*EA93*EA94)/99348480 + (81*EA100*EA92*EA93*EA94)/11200 + (19*EA100*EA104*EA94^2)/4526080 + (239*EA100*EA91*EA94^2)/75600 + (31730711*EA100*EA104^2*EA95)/27969870888960 + (1423*EA100*EA104*EA93*EA95)/7687680 + (3*EA100*EA104^2*EA96)/24117248 + (1423*EA100*EA104*EA91*EA96)/7687680 + (3*EA100*EA104*EA93*EA96)/139264 + (563*EA100*EA91*EA93*EA96)/33600 + (122443*EA100*EA105*EA94*EA96)/5376983040 + (7277*EA100*EA92*EA94*EA96)/4435200 + (1593269*EA100*EA104*EA95*EA96)/37638881280 + (3*EA100*EA104*EA96^2)/1245184 + (1627*EA100*EA91*EA96^2)/887040 + (824189*EA100*EA104*EA94*EA97)/37638881280 + (82225271*EA100*EA104*EA105*EA98)/230851805184000 + (15905849*EA100*EA104*EA92*EA98)/658680422400 + (1384181*EA100*EA105*EA93*EA98)/50667724800 + (4337*EA100*EA92*EA93*EA98)/2217600 + (977*EA100*EA104*EA94*EA98)/429977600 + (1873*EA100*EA91*EA94*EA98)/1108800 + (2180221*EA100*EA105*EA96*EA98)/340542259200 + (603481*EA100*EA92*EA96*EA98)/1345344000 + (95443*EA100*EA104*EA97*EA98)/15580364800 + (197*EA100*EA104*EA98^2)/633651200 + (5149*EA100*EA91*EA98^2)/22422400 + (46522243*EA100*EA104^2*EA99)/175447371939840 + (1593269*EA100*EA104*EA93*EA99)/37638881280 + (7759469*EA100*EA104*EA96*EA99)/794598604800 + EA100*EA104*EA105^2*(2088816548867/21391651675570100000 + PI()^2/452984832) + EA100*EA105^2*EA96*(19346953/11654112870400 + PI()^2/24117248) + EA100*EA104*EA105*EA97*(196583099/62932209500160 + PI()^2/12058624) + EA100*EA105^2*EA93*(1109328277/161731377561600 + PI()^2/5505024) + EA100*EA104*EA99^2*(778001383/84100316332032 + PI()^2/5505024) + EA100*EA105^2*EA99*(292633889201/94398314250240000 + (42397837*PI()^2)/175447371939840) + EA100*EA105*EA98*EA99*(326317602361/26281348853760000 + PI()^2/3655680) + EA100*EA104*EA105*EA92*(24553131107/2102507908300800 + PI()^2/2752512) + EA100*EA104*EA97^2*(8227789/329340211200 + PI()^2/1245184) + EA100*EA105*EA94*EA99*(259163/6031872000 + PI()^2/992256) + EA100*EA105^2*EA95*(13400463413/1072708116480000 + (431249713*PI()^2)/419548063334400) + EA100*EA105*EA95*EA98*(13480409/261381120000 + (7*PI()^2)/5836800) + EA100*EA105*EA96*EA97*(4995871/94097203200 + PI()^2/622592) + EA100*EA104*EA95*EA99*(4651811/59880038400 + PI()^2/622592) + EA100*EA104*EA95^2*(264263/1614412800 + PI()^2/278528) + EA100*EA105^2*EA91*(45066577/896163840000 + (6977809*PI()^2)/1589197209600) + EA100*EA105*EA94*EA95*(21173/118609920 + (7*PI()^2)/1566720) + EA100*EA105*EA91*EA98*(54987/256256000 + (3*PI()^2)/565760) + EA100*EA104*EA92*EA97*(598687/3228825600 + PI()^2/139264) + EA100*EA105*EA92*EA96*(10819/54912000 + PI()^2/139264) + EA100*EA105*EA93*EA97*(2356499/10762752000 + PI()^2/139264) + EA100*EA104*EA91*EA99*(264263/807206400 + PI()^2/139264) + EA100*EA105*EA97*EA99*(2042843093/21956014080000 + (1723291*PI()^2)/198649651200) + EA100*EA104*EA92^2*(32924581/96864768000 + PI()^2/61440) + EA100*EA105*EA91*EA94*(13367/18018000 + PI()^2/49920) + EA100*EA92*EA98*EA99*(3711157/4843238400 + PI()^2/42240) + EA100*EA105*EA92*EA93*(39071671/48432384000 + PI()^2/30720) + EA100*EA104*EA91*EA95*(4193641/3027024000 + PI()^2/30720) + EA100*EA105*EA92*EA99*(95804531/290594304000 + (685309*PI()^2)/18819440640) + EA100*EA105*EA95*EA97*(500377/1345344000 + (1403651*PI()^2)/37638881280) + EA100*EA104*EA91^2*(13063/4435200 + PI()^2/13312) + EA100*EA92*EA94*EA99*(23563/8870400 + (5*PI()^2)/54912) + EA100*EA92*EA95*EA98*(6073/1900800 + PI()^2/9360) + EA100*EA91*EA97*EA98*(11779/3326400 + PI()^2/9360) + EA100*EA92*EA96*EA97*(13723/4435200 + PI()^2/6656) + EA100*EA91*EA96*EA99*(13063/2217600 + PI()^2/6656) + EA100*EA105*EA92*EA95*(9472241/7264857600 + (17431*PI()^2)/110702592) + EA100*EA105*EA91*EA97*(53819041/36324288000 + (44617*PI()^2)/276756480) + EA100*EA92^2*EA96*(247/44800 + PI()^2/2816) + EA100*EA91*EA99^2*(1421/316800 + (88069*PI()^2)/215255040) + EA100*EA92*EA94*EA95*(20063/1814400 + PI()^2/2376) + EA100*EA91*EA94*EA97*(1591/129600 + PI()^2/2376) + EA100*EA91*EA92*EA98*(449/33600 + (3*PI()^2)/6160) + EA100*EA92*EA97*EA99*(4559/985600 + (12269*PI()^2)/17937920) + EA100*EA105*EA91*EA92*(5683/1108800 + (6141*PI()^2)/8968960) + EA100*EA92*EA93*EA97*(839/67200 + PI()^2/1408) + EA100*EA91*EA95*EA96*(141/5600 + PI()^2/1408) + EA100*EA91*EA93*EA99*(141/5600 + PI()^2/1408) + EA100*EA92^2*EA99*(725/96768 + (41*PI()^2)/27720) + EA100*EA91*EA97^2*(37381/3628800 + (4111*PI()^2)/2661120) + EA100*EA92^2*EA93*(1301/60480 + PI()^2/576) + EA100*EA91^2*EA96*(409/7560 + PI()^2/576) + EA100*EA91*EA92*EA94*(1391/30240 + PI()^2/504) + EA100*EA92*EA95*EA97*(32009/1814400 + (8047*PI()^2)/2661120) + EA100*EA91*EA93*EA95*(409/3780 + PI()^2/288) + EA100*EA91*EA95*EA99*(21757/604800 + (1627*PI()^2)/443520) + EA100*EA92^2*EA95*(163/6048 + (1339*PI()^2)/201600) + EA100*EA91*EA95^2*(359/5040 + (563*PI()^2)/67200) + EA100*EA91^2*EA99*(359/5040 + (563*PI()^2)/67200) + EA100*EA91^2*EA93*(7/30 + PI()^2/112) + EA100*EA91*EA92*EA97*(1979/30240 + (341*PI()^2)/25200) + EA100*EA91*EA92^2*(43/480 + (17*PI()^2)/560) + EA100*EA91^2*EA95*(11/40 + (11*PI()^2)/280) + EA100*EA91^3*(1/3 + (23*PI()^2)/360))</f>
        <v>0</v>
      </c>
      <c r="EB118" s="226">
        <f t="shared" si="235"/>
        <v>0</v>
      </c>
      <c r="EC118" s="226">
        <f t="shared" si="235"/>
        <v>0</v>
      </c>
      <c r="ED118" s="226">
        <f t="shared" si="235"/>
        <v>0</v>
      </c>
      <c r="EE118" s="226" t="str">
        <f t="shared" si="235"/>
        <v/>
      </c>
      <c r="EF118" s="226" t="str">
        <f t="shared" si="235"/>
        <v/>
      </c>
      <c r="EG118" s="226" t="str">
        <f t="shared" si="235"/>
        <v/>
      </c>
      <c r="EH118" s="226" t="str">
        <f t="shared" si="235"/>
        <v/>
      </c>
      <c r="EI118" s="226" t="str">
        <f t="shared" si="235"/>
        <v/>
      </c>
      <c r="EJ118" s="226" t="str">
        <f t="shared" si="235"/>
        <v/>
      </c>
      <c r="EK118" s="226" t="str">
        <f t="shared" si="235"/>
        <v/>
      </c>
      <c r="EL118" s="226" t="str">
        <f t="shared" si="235"/>
        <v/>
      </c>
      <c r="EM118" s="226" t="str">
        <f t="shared" si="235"/>
        <v/>
      </c>
      <c r="EN118" s="226" t="str">
        <f t="shared" si="235"/>
        <v/>
      </c>
      <c r="EO118" s="227" t="str">
        <f t="shared" si="235"/>
        <v/>
      </c>
    </row>
    <row r="119" spans="2:145">
      <c r="B119" s="221"/>
      <c r="C119" s="159"/>
      <c r="AB119" s="55">
        <v>0.88000000000000056</v>
      </c>
      <c r="AC119" s="56">
        <f t="shared" si="146"/>
        <v>57.713824483189541</v>
      </c>
      <c r="AD119" s="57">
        <f t="shared" si="147"/>
        <v>9.6254668342605782E-3</v>
      </c>
      <c r="AE119" s="56">
        <f t="shared" si="148"/>
        <v>62.069395668654025</v>
      </c>
      <c r="AF119" s="54">
        <f t="shared" si="149"/>
        <v>59.73569536448619</v>
      </c>
      <c r="AG119" s="54">
        <f t="shared" si="150"/>
        <v>58.365542434592143</v>
      </c>
      <c r="AH119" s="54">
        <f t="shared" si="151"/>
        <v>57.713824483189541</v>
      </c>
      <c r="AI119" s="54" t="e">
        <f t="shared" si="152"/>
        <v>#N/A</v>
      </c>
      <c r="AJ119" s="54" t="e">
        <f t="shared" si="153"/>
        <v>#N/A</v>
      </c>
      <c r="AK119" s="54" t="e">
        <f t="shared" si="154"/>
        <v>#N/A</v>
      </c>
      <c r="AL119" s="54" t="e">
        <f t="shared" si="155"/>
        <v>#N/A</v>
      </c>
      <c r="AM119" s="54" t="e">
        <f t="shared" si="156"/>
        <v>#N/A</v>
      </c>
      <c r="AN119" s="54" t="e">
        <f t="shared" si="157"/>
        <v>#N/A</v>
      </c>
      <c r="AO119" s="54" t="e">
        <f t="shared" si="158"/>
        <v>#N/A</v>
      </c>
      <c r="AP119" s="54" t="e">
        <f t="shared" si="159"/>
        <v>#N/A</v>
      </c>
      <c r="AQ119" s="54" t="e">
        <f t="shared" si="160"/>
        <v>#N/A</v>
      </c>
      <c r="AR119" s="54" t="e">
        <f t="shared" si="161"/>
        <v>#N/A</v>
      </c>
      <c r="AS119" s="54" t="e">
        <f t="shared" si="162"/>
        <v>#N/A</v>
      </c>
      <c r="AT119" s="55">
        <f t="shared" si="163"/>
        <v>1.2326190655809911E-2</v>
      </c>
      <c r="AU119" s="57">
        <f t="shared" si="164"/>
        <v>9.3038273999792951E-3</v>
      </c>
      <c r="AV119" s="57">
        <f t="shared" si="165"/>
        <v>9.1841341399140335E-3</v>
      </c>
      <c r="AW119" s="57">
        <f t="shared" si="166"/>
        <v>9.6254668342605782E-3</v>
      </c>
      <c r="AX119" s="57" t="e">
        <f t="shared" si="167"/>
        <v>#N/A</v>
      </c>
      <c r="AY119" s="57" t="e">
        <f t="shared" si="168"/>
        <v>#N/A</v>
      </c>
      <c r="AZ119" s="57" t="e">
        <f t="shared" si="169"/>
        <v>#N/A</v>
      </c>
      <c r="BA119" s="57" t="e">
        <f t="shared" si="170"/>
        <v>#N/A</v>
      </c>
      <c r="BB119" s="57" t="e">
        <f t="shared" si="171"/>
        <v>#N/A</v>
      </c>
      <c r="BC119" s="57" t="e">
        <f t="shared" si="172"/>
        <v>#N/A</v>
      </c>
      <c r="BD119" s="57" t="e">
        <f t="shared" si="173"/>
        <v>#N/A</v>
      </c>
      <c r="BE119" s="57" t="e">
        <f t="shared" si="174"/>
        <v>#N/A</v>
      </c>
      <c r="BF119" s="57" t="e">
        <f t="shared" si="175"/>
        <v>#N/A</v>
      </c>
      <c r="BG119" s="57" t="e">
        <f t="shared" si="176"/>
        <v>#N/A</v>
      </c>
      <c r="BH119" s="65" t="e">
        <f t="shared" si="177"/>
        <v>#N/A</v>
      </c>
      <c r="BJ119" s="56">
        <f t="shared" si="178"/>
        <v>62.069395668654025</v>
      </c>
      <c r="BK119" s="54">
        <f t="shared" si="179"/>
        <v>59.73569536448619</v>
      </c>
      <c r="BL119" s="54">
        <f t="shared" si="180"/>
        <v>58.365542434592143</v>
      </c>
      <c r="BM119" s="54">
        <f t="shared" si="181"/>
        <v>57.713824483189541</v>
      </c>
      <c r="BN119" s="54" t="str">
        <f t="shared" si="182"/>
        <v/>
      </c>
      <c r="BO119" s="54" t="str">
        <f t="shared" si="183"/>
        <v/>
      </c>
      <c r="BP119" s="54" t="str">
        <f t="shared" si="184"/>
        <v/>
      </c>
      <c r="BQ119" s="54" t="str">
        <f t="shared" si="185"/>
        <v/>
      </c>
      <c r="BR119" s="54" t="str">
        <f t="shared" si="186"/>
        <v/>
      </c>
      <c r="BS119" s="54" t="str">
        <f t="shared" si="186"/>
        <v/>
      </c>
      <c r="BT119" s="54" t="str">
        <f t="shared" si="186"/>
        <v/>
      </c>
      <c r="BU119" s="54" t="str">
        <f t="shared" si="187"/>
        <v/>
      </c>
      <c r="BV119" s="54" t="str">
        <f t="shared" si="188"/>
        <v/>
      </c>
      <c r="BW119" s="54" t="str">
        <f t="shared" si="189"/>
        <v/>
      </c>
      <c r="BX119" s="54" t="str">
        <f t="shared" si="190"/>
        <v/>
      </c>
      <c r="BY119" s="55">
        <f t="shared" si="230"/>
        <v>1.2326190655809911E-2</v>
      </c>
      <c r="BZ119" s="57">
        <f t="shared" si="230"/>
        <v>9.3038273999792951E-3</v>
      </c>
      <c r="CA119" s="57">
        <f t="shared" si="230"/>
        <v>9.1841341399140335E-3</v>
      </c>
      <c r="CB119" s="57">
        <f t="shared" si="230"/>
        <v>9.6254668342605782E-3</v>
      </c>
      <c r="CC119" s="57" t="str">
        <f t="shared" si="230"/>
        <v/>
      </c>
      <c r="CD119" s="57" t="str">
        <f t="shared" si="230"/>
        <v/>
      </c>
      <c r="CE119" s="57" t="str">
        <f t="shared" si="230"/>
        <v/>
      </c>
      <c r="CF119" s="57" t="str">
        <f t="shared" si="230"/>
        <v/>
      </c>
      <c r="CG119" s="57" t="str">
        <f t="shared" si="230"/>
        <v/>
      </c>
      <c r="CH119" s="57" t="str">
        <f t="shared" si="230"/>
        <v/>
      </c>
      <c r="CI119" s="57" t="str">
        <f t="shared" si="230"/>
        <v/>
      </c>
      <c r="CJ119" s="57" t="str">
        <f t="shared" si="230"/>
        <v/>
      </c>
      <c r="CK119" s="57" t="str">
        <f t="shared" si="230"/>
        <v/>
      </c>
      <c r="CL119" s="57" t="str">
        <f t="shared" si="230"/>
        <v/>
      </c>
      <c r="CM119" s="65" t="str">
        <f t="shared" si="230"/>
        <v/>
      </c>
      <c r="CO119" s="55">
        <f t="shared" si="207"/>
        <v>1.4053724952268129E-2</v>
      </c>
      <c r="CP119" s="57">
        <f t="shared" si="208"/>
        <v>1.0660190506129118E-2</v>
      </c>
      <c r="CQ119" s="57">
        <f t="shared" si="209"/>
        <v>1.0657701542267207E-2</v>
      </c>
      <c r="CR119" s="57">
        <f t="shared" si="210"/>
        <v>1.1347670815372026E-2</v>
      </c>
      <c r="CS119" s="57" t="str">
        <f t="shared" si="211"/>
        <v/>
      </c>
      <c r="CT119" s="57" t="str">
        <f t="shared" si="212"/>
        <v/>
      </c>
      <c r="CU119" s="57" t="str">
        <f t="shared" si="213"/>
        <v/>
      </c>
      <c r="CV119" s="57" t="str">
        <f t="shared" si="214"/>
        <v/>
      </c>
      <c r="CW119" s="57" t="str">
        <f t="shared" si="226"/>
        <v/>
      </c>
      <c r="CX119" s="57" t="str">
        <f t="shared" si="226"/>
        <v/>
      </c>
      <c r="CY119" s="57" t="str">
        <f t="shared" si="226"/>
        <v/>
      </c>
      <c r="CZ119" s="57" t="str">
        <f t="shared" si="216"/>
        <v/>
      </c>
      <c r="DA119" s="57" t="str">
        <f t="shared" si="217"/>
        <v/>
      </c>
      <c r="DB119" s="57" t="str">
        <f t="shared" si="218"/>
        <v/>
      </c>
      <c r="DC119" s="65" t="str">
        <f t="shared" si="219"/>
        <v/>
      </c>
      <c r="DE119" s="72" t="str">
        <f t="shared" si="191"/>
        <v/>
      </c>
      <c r="DF119" s="73" t="str">
        <f t="shared" si="192"/>
        <v/>
      </c>
      <c r="DG119" s="73" t="str">
        <f t="shared" si="193"/>
        <v/>
      </c>
      <c r="DH119" s="73" t="str">
        <f t="shared" si="194"/>
        <v/>
      </c>
      <c r="DI119" s="73" t="str">
        <f t="shared" si="195"/>
        <v/>
      </c>
      <c r="DJ119" s="73" t="str">
        <f t="shared" si="196"/>
        <v/>
      </c>
      <c r="DK119" s="73" t="str">
        <f t="shared" si="197"/>
        <v/>
      </c>
      <c r="DL119" s="73" t="str">
        <f t="shared" si="198"/>
        <v/>
      </c>
      <c r="DM119" s="73" t="str">
        <f t="shared" si="199"/>
        <v/>
      </c>
      <c r="DN119" s="73" t="str">
        <f t="shared" si="220"/>
        <v/>
      </c>
      <c r="DO119" s="73" t="str">
        <f t="shared" si="200"/>
        <v/>
      </c>
      <c r="DP119" s="73" t="str">
        <f t="shared" si="201"/>
        <v/>
      </c>
      <c r="DQ119" s="73" t="str">
        <f t="shared" si="202"/>
        <v/>
      </c>
      <c r="DR119" s="73" t="str">
        <f t="shared" si="203"/>
        <v/>
      </c>
      <c r="DS119" s="73" t="str">
        <f t="shared" si="204"/>
        <v/>
      </c>
      <c r="DT119" s="70" t="str">
        <f t="shared" si="205"/>
        <v/>
      </c>
      <c r="DU119" s="70" t="str">
        <f t="shared" si="206"/>
        <v/>
      </c>
      <c r="DW119" s="55" t="e">
        <f t="shared" si="222"/>
        <v>#N/A</v>
      </c>
      <c r="DX119" s="90" t="e">
        <f t="shared" si="223"/>
        <v>#N/A</v>
      </c>
      <c r="DZ119" s="23"/>
      <c r="EA119" s="226">
        <f t="shared" ref="EA119:EO119" si="236">IF(OR(ISERROR(AT29),$B$14&lt;&gt;"u"),"",(EA100*EA93^3)/576 + (17*EA100*EA93*EA94^2)/44352 + (563*EA100*EA93^2*EA95)/67200 + (197*EA100*EA94^2*EA95)/277200 + (3*EA100*EA93^2*EA96)/2816 + (83*EA100*EA94^2*EA96)/988416 + (1627*EA100*EA93*EA95*EA96)/443520 + (3*EA100*EA93*EA96^2)/13312 + (88069*EA100*EA95*EA96^2)/215255040 + (EA100*EA96^3)/61440 + (7877*EA100*EA93*EA94*EA97)/4435200 + (43843*EA100*EA94*EA96*EA97)/107627520 + (191*EA100*EA93*EA94*EA98)/960960 + (211877*EA100*EA94*EA95*EA98)/550368000 + (73*EA100*EA94*EA96*EA98)/1647360 + (19857*EA100*EA93*EA97*EA98)/40768000 + (121*EA100*EA96*EA97*EA98)/1075200 + (13*EA100*EA93*EA98^2)/492800 + (30463*EA100*EA95*EA98^2)/576576000 + (101*EA100*EA96*EA98^2)/16972800 + (1627*EA100*EA93^2*EA99)/887040 + (195691*EA100*EA94^2*EA99)/1210809600 + (88069*EA100*EA93*EA96*EA99)/107627520 + (1423*EA100*EA96^2*EA99)/15375360 + (54959*EA100*EA94*EA98*EA99)/620928000 + (50412979*EA100*EA98^2*EA99)/4116752640000 + EA101^2*EA104^2*(19763671327/102387392635207000 + PI()^2/209715200) + EA101^2*EA102^2*(66433891/116609682309120 + (1503*PI()^2)/110493171712) + EA101^2*EA102*EA98*(592832873/134776147968000 + (71*PI()^2)/643399680) + EA101^2*EA104*EA96*(2208869431/336401265328128 + PI()^2/5505024) + EA101^2*EA102*EA105*(182910802853/82231420413542400 + (2777486147*PI()^2)/14737579242946500) + EA101^2*EA98^2*(1260251299/148203095040000 + (29*PI()^2)/128409600) + EA101^2*EA103*EA104*(6539833741387/2220248351165640000 + (84042493*PI()^2)/350894743879680) + EA101^3*EA102*(87860767333/30276113879531500 + (3453809*PI()^2)/13052606414848) + EA101^2*EA102*EA94*(18026207/1185624760320 + (2131*PI()^2)/5297324032) + EA101^2*EA105*EA98*(2255050459933/270322445352960000 + (469756579*PI()^2)/629322095001600) + EA101^2*EA104*EA93*(19773869/729615237120 + PI()^2/1245184) + EA101^2*EA104*EA99*(896597057437/75690284698828800 + (85568519*PI()^2)/83909612666880) + EA101^3*EA98*(1608359141/148203095040000 + (1368973*PI()^2)/1300252262400) + EA101^2*EA94*EA98*(1223119/20756736000 + (373*PI()^2)/224040960) + EA101^2*EA96^2*(473113/8453652480 + PI()^2/557056) + EA101^2*EA105*EA94*(6017544079/215568138240000 + (13376611*PI()^2)/5048038195200) + EA101^2*EA94^2*(84727/825552000 + (41*PI()^2)/13178880) + EA101^2*EA102*EA97*(78841295119/2371249520640000 + (1080400241*PI()^2)/323462755123200) + EA100*EA96*EA99^2*(264263/1614412800 + PI()^2/278528) + EA101^3*EA94*(30291083/836911595520 + (169693*PI()^2)/45166657536) + EA101^2*EA104*EA95*(1391372449/29274685440000 + (7799849*PI()^2)/1787846860800) + EA101^2*EA103*EA96*(1391372449/29274685440000 + (7799849*PI()^2)/1787846860800) + EA100*EA97*EA98*EA99*(546241/2690688000 + (3*PI()^2)/565760) + EA100*EA99^3*(39838781/435891456000 + (1593269*PI()^2)/225833287680) + EA101^2*EA97*EA98*(39240787/317011968000 + (52792379*PI()^2)/3952082534400) + EA101^2*EA102*EA92*(81187/688816128 + (1465873*PI()^2)/105388867584) + EA100*EA96*EA97^2*(103511/244608000 + PI()^2/61440) + EA101^2*EA93*EA96*(44881061/96864768000 + PI()^2/61440) + EA100*EA93*EA99^2*(4193641/6054048000 + PI()^2/61440) + EA101^2*EA104*EA91*(4419929/23247544320 + (1412627*PI()^2)/75277762560) + EA101^2*EA103*EA93*(4419929/23247544320 + (1412627*PI()^2)/75277762560) + EA101^2*EA96*EA99*(4419929/23247544320 + (1412627*PI()^2)/75277762560) + EA100*EA94*EA97*EA99*(1552433/2201472000 + PI()^2/49920) + EA100*EA95*EA97*EA98*(569629/672672000 + PI()^2/42240) + EA100*EA95*EA96*EA99*(4193641/3027024000 + PI()^2/30720) + EA101^2*EA93^2*(1775/1824768 + PI()^2/26624) + EA101^2*EA94*EA97*(17191513/41845579776 + (3343433*PI()^2)/69742632960) + EA101^2*EA92*EA98*(11848099/27243216000 + (51593*PI()^2)/922521600) + EA100*EA93*EA97^2*(171/98560 + PI()^2/13312) + EA100*EA95^2*EA96*(13063/4435200 + PI()^2/13312) + EA100*EA97^2*EA99*(1216867/1793792000 + (2461*PI()^2)/30750720) + EA101^2*EA95*EA96*(52852273/69742632960 + (14983*PI()^2)/184504320) + EA101^2*EA93*EA99*(52852273/69742632960 + (14983*PI()^2)/184504320) + EA100*EA94*EA95*EA97*(4349/1478400 + (5*PI()^2)/54912) + EA100*EA95*EA99^2*(8968709/8072064000 + (1423*PI()^2)/15375360) + EA100*EA93*EA95*EA99*(13063/2217600 + PI()^2/6656) + EA101^2*EA92*EA94*(274243/191600640 + (1173037*PI()^2)/5811886080) + EA100*EA95*EA97^2*(5899/2217600 + (75329*PI()^2)/215255040) + EA101^2*EA93*EA95*(288587/95800320 + (2055541*PI()^2)/5811886080) + EA101^2*EA91*EA96*(288587/95800320 + (2055541*PI()^2)/5811886080) + EA100*EA93*EA95^2*(141/11200 + PI()^2/2816) + EA100*EA95^2*EA99*(1421/316800 + (88069*PI()^2)/215255040) + EA100*EA95^3*(21757/3628800 + (1627*PI()^2)/2661120) + EA101^2*EA91*EA93*(5837/483840 + (229*PI()^2)/147840) + EA101^2*EA105^2*(280531360795583/137240626102272000000 + (57504512864077*PI()^2)/145902034505170000000 + (7*PI()^4)/1048576000) + EA101^3*EA105*(7513656977/1455582398054400 + (4250932369*PI()^2)/3964729198510080 + (7*PI()^4)/361758720) + EA101^4*(6624515533/1365839723888640 + (2208869431*PI()^2)/2018407591968760 + PI()^4/47185920) + EA101^2*EA103^2*(1552054050709/151380569397657000 + (596862346727*PI()^2)/317178335880806000 + (7*PI()^4)/241172480) + EA101^2*EA105*EA97*(1618315711/28454994247680 + (65654109517*PI()^2)/5046018979921920 + PI()^4/3932160) + EA101^2*EA103*EA99*(3793008103/47424990412800 + (131498082169*PI()^2)/8410031633203200 + PI()^4/3932160) + EA101^3*EA97*(16082551/228248616960 + (121105*PI()^2)/6840142848 + (7*PI()^4)/18677760) + EA101^2*EA99^2*(972803389/6276836966400 + (9256228021*PI()^2)/284549942476800 + (7*PI()^4)/12451840) + EA101^2*EA105*EA92*(1198908791/6276836966400 + (3641258111*PI()^2)/71137485619200 + (7*PI()^4)/6225920) + EA101^2*EA103*EA95*(972803389/3138418483200 + (9256228021*PI()^2)/142274971238400 + (7*PI()^4)/6225920) + EA101^3*EA92*(32359693/139485265920 + (1616149*PI()^2)/23247544320 + (7*PI()^4)/4177920) + EA101^2*EA97^2*(197612951/523069747200 + (13605197*PI()^2)/126804787200 + (7*PI()^4)/2785280) + EA101^2*EA103*EA91*(23082611/19372953600 + (2333927*PI()^2)/8610201600 + (7*PI()^4)/1392640) + EA101^2*EA95*EA99*(23082611/19372953600 + (2333927*PI()^2)/8610201600 + (7*PI()^4)/1392640) + EA101^2*EA95^2*(723433/319334400 + (65704909*PI()^2)/116237721600 + (7*PI()^4)/614400) + EA101^2*EA92*EA97*(2314883/958003200 + (3484651*PI()^2)/4151347200 + (7*PI()^4)/307200) + EA101^2*EA91*EA99*(723433/159667200 + (65704909*PI()^2)/58118860800 + (7*PI()^4)/307200) + EA101^2*EA92^2*(105517/29030400 + (780889*PI()^2)/479001600 + (7*PI()^4)/133120) + EA101^2*EA91*EA95*(61513/3628800 + (2261213*PI()^2)/479001600 + (7*PI()^4)/66560) + EA101^2*EA91^2*(37/1260 + (72853*PI()^2)/7257600 + (7*PI()^4)/28160))</f>
        <v>0</v>
      </c>
      <c r="EB119" s="226">
        <f t="shared" si="236"/>
        <v>0</v>
      </c>
      <c r="EC119" s="226">
        <f t="shared" si="236"/>
        <v>0</v>
      </c>
      <c r="ED119" s="226">
        <f t="shared" si="236"/>
        <v>0</v>
      </c>
      <c r="EE119" s="226" t="str">
        <f t="shared" si="236"/>
        <v/>
      </c>
      <c r="EF119" s="226" t="str">
        <f t="shared" si="236"/>
        <v/>
      </c>
      <c r="EG119" s="226" t="str">
        <f t="shared" si="236"/>
        <v/>
      </c>
      <c r="EH119" s="226" t="str">
        <f t="shared" si="236"/>
        <v/>
      </c>
      <c r="EI119" s="226" t="str">
        <f t="shared" si="236"/>
        <v/>
      </c>
      <c r="EJ119" s="226" t="str">
        <f t="shared" si="236"/>
        <v/>
      </c>
      <c r="EK119" s="226" t="str">
        <f t="shared" si="236"/>
        <v/>
      </c>
      <c r="EL119" s="226" t="str">
        <f t="shared" si="236"/>
        <v/>
      </c>
      <c r="EM119" s="226" t="str">
        <f t="shared" si="236"/>
        <v/>
      </c>
      <c r="EN119" s="226" t="str">
        <f t="shared" si="236"/>
        <v/>
      </c>
      <c r="EO119" s="227" t="str">
        <f t="shared" si="236"/>
        <v/>
      </c>
    </row>
    <row r="120" spans="2:145">
      <c r="B120" s="221"/>
      <c r="C120" s="159"/>
      <c r="AB120" s="55">
        <v>0.89000000000000057</v>
      </c>
      <c r="AC120" s="56">
        <f t="shared" si="146"/>
        <v>58.8016458551296</v>
      </c>
      <c r="AD120" s="57">
        <f t="shared" si="147"/>
        <v>8.7742679360159771E-3</v>
      </c>
      <c r="AE120" s="56">
        <f t="shared" si="148"/>
        <v>62.911637585464476</v>
      </c>
      <c r="AF120" s="54">
        <f t="shared" si="149"/>
        <v>60.852590825706386</v>
      </c>
      <c r="AG120" s="54">
        <f t="shared" si="150"/>
        <v>59.500726605479812</v>
      </c>
      <c r="AH120" s="54">
        <f t="shared" si="151"/>
        <v>58.8016458551296</v>
      </c>
      <c r="AI120" s="54" t="e">
        <f t="shared" si="152"/>
        <v>#N/A</v>
      </c>
      <c r="AJ120" s="54" t="e">
        <f t="shared" si="153"/>
        <v>#N/A</v>
      </c>
      <c r="AK120" s="54" t="e">
        <f t="shared" si="154"/>
        <v>#N/A</v>
      </c>
      <c r="AL120" s="54" t="e">
        <f t="shared" si="155"/>
        <v>#N/A</v>
      </c>
      <c r="AM120" s="54" t="e">
        <f t="shared" si="156"/>
        <v>#N/A</v>
      </c>
      <c r="AN120" s="54" t="e">
        <f t="shared" si="157"/>
        <v>#N/A</v>
      </c>
      <c r="AO120" s="54" t="e">
        <f t="shared" si="158"/>
        <v>#N/A</v>
      </c>
      <c r="AP120" s="54" t="e">
        <f t="shared" si="159"/>
        <v>#N/A</v>
      </c>
      <c r="AQ120" s="54" t="e">
        <f t="shared" si="160"/>
        <v>#N/A</v>
      </c>
      <c r="AR120" s="54" t="e">
        <f t="shared" si="161"/>
        <v>#N/A</v>
      </c>
      <c r="AS120" s="54" t="e">
        <f t="shared" si="162"/>
        <v>#N/A</v>
      </c>
      <c r="AT120" s="55">
        <f t="shared" si="163"/>
        <v>1.1427405920490432E-2</v>
      </c>
      <c r="AU120" s="57">
        <f t="shared" si="164"/>
        <v>8.6101082005129084E-3</v>
      </c>
      <c r="AV120" s="57">
        <f t="shared" si="165"/>
        <v>8.4441202429359954E-3</v>
      </c>
      <c r="AW120" s="57">
        <f t="shared" si="166"/>
        <v>8.7742679360159771E-3</v>
      </c>
      <c r="AX120" s="57" t="e">
        <f t="shared" si="167"/>
        <v>#N/A</v>
      </c>
      <c r="AY120" s="57" t="e">
        <f t="shared" si="168"/>
        <v>#N/A</v>
      </c>
      <c r="AZ120" s="57" t="e">
        <f t="shared" si="169"/>
        <v>#N/A</v>
      </c>
      <c r="BA120" s="57" t="e">
        <f t="shared" si="170"/>
        <v>#N/A</v>
      </c>
      <c r="BB120" s="57" t="e">
        <f t="shared" si="171"/>
        <v>#N/A</v>
      </c>
      <c r="BC120" s="57" t="e">
        <f t="shared" si="172"/>
        <v>#N/A</v>
      </c>
      <c r="BD120" s="57" t="e">
        <f t="shared" si="173"/>
        <v>#N/A</v>
      </c>
      <c r="BE120" s="57" t="e">
        <f t="shared" si="174"/>
        <v>#N/A</v>
      </c>
      <c r="BF120" s="57" t="e">
        <f t="shared" si="175"/>
        <v>#N/A</v>
      </c>
      <c r="BG120" s="57" t="e">
        <f t="shared" si="176"/>
        <v>#N/A</v>
      </c>
      <c r="BH120" s="65" t="e">
        <f t="shared" si="177"/>
        <v>#N/A</v>
      </c>
      <c r="BJ120" s="56">
        <f t="shared" si="178"/>
        <v>62.911637585464476</v>
      </c>
      <c r="BK120" s="54">
        <f t="shared" si="179"/>
        <v>60.852590825706386</v>
      </c>
      <c r="BL120" s="54">
        <f t="shared" si="180"/>
        <v>59.500726605479812</v>
      </c>
      <c r="BM120" s="54">
        <f t="shared" si="181"/>
        <v>58.8016458551296</v>
      </c>
      <c r="BN120" s="54" t="str">
        <f t="shared" si="182"/>
        <v/>
      </c>
      <c r="BO120" s="54" t="str">
        <f t="shared" si="183"/>
        <v/>
      </c>
      <c r="BP120" s="54" t="str">
        <f t="shared" si="184"/>
        <v/>
      </c>
      <c r="BQ120" s="54" t="str">
        <f t="shared" si="185"/>
        <v/>
      </c>
      <c r="BR120" s="54" t="str">
        <f t="shared" si="186"/>
        <v/>
      </c>
      <c r="BS120" s="54" t="str">
        <f t="shared" si="186"/>
        <v/>
      </c>
      <c r="BT120" s="54" t="str">
        <f t="shared" si="186"/>
        <v/>
      </c>
      <c r="BU120" s="54" t="str">
        <f t="shared" si="187"/>
        <v/>
      </c>
      <c r="BV120" s="54" t="str">
        <f t="shared" si="188"/>
        <v/>
      </c>
      <c r="BW120" s="54" t="str">
        <f t="shared" si="189"/>
        <v/>
      </c>
      <c r="BX120" s="54" t="str">
        <f t="shared" si="190"/>
        <v/>
      </c>
      <c r="BY120" s="55">
        <f t="shared" si="230"/>
        <v>1.1427405920490432E-2</v>
      </c>
      <c r="BZ120" s="57">
        <f t="shared" si="230"/>
        <v>8.6101082005129084E-3</v>
      </c>
      <c r="CA120" s="57">
        <f t="shared" si="230"/>
        <v>8.4441202429359954E-3</v>
      </c>
      <c r="CB120" s="57">
        <f t="shared" si="230"/>
        <v>8.7742679360159771E-3</v>
      </c>
      <c r="CC120" s="57" t="str">
        <f t="shared" si="230"/>
        <v/>
      </c>
      <c r="CD120" s="57" t="str">
        <f t="shared" si="230"/>
        <v/>
      </c>
      <c r="CE120" s="57" t="str">
        <f t="shared" si="230"/>
        <v/>
      </c>
      <c r="CF120" s="57" t="str">
        <f t="shared" si="230"/>
        <v/>
      </c>
      <c r="CG120" s="57" t="str">
        <f t="shared" si="230"/>
        <v/>
      </c>
      <c r="CH120" s="57" t="str">
        <f t="shared" si="230"/>
        <v/>
      </c>
      <c r="CI120" s="57" t="str">
        <f t="shared" si="230"/>
        <v/>
      </c>
      <c r="CJ120" s="57" t="str">
        <f t="shared" si="230"/>
        <v/>
      </c>
      <c r="CK120" s="57" t="str">
        <f t="shared" si="230"/>
        <v/>
      </c>
      <c r="CL120" s="57" t="str">
        <f t="shared" si="230"/>
        <v/>
      </c>
      <c r="CM120" s="65" t="str">
        <f t="shared" si="230"/>
        <v/>
      </c>
      <c r="CO120" s="55">
        <f t="shared" si="207"/>
        <v>1.3201630333069142E-2</v>
      </c>
      <c r="CP120" s="57">
        <f t="shared" si="208"/>
        <v>9.9870172281554051E-3</v>
      </c>
      <c r="CQ120" s="57">
        <f t="shared" si="209"/>
        <v>9.9219221575940902E-3</v>
      </c>
      <c r="CR120" s="57">
        <f t="shared" si="210"/>
        <v>1.0483591712956052E-2</v>
      </c>
      <c r="CS120" s="57" t="str">
        <f t="shared" si="211"/>
        <v/>
      </c>
      <c r="CT120" s="57" t="str">
        <f t="shared" si="212"/>
        <v/>
      </c>
      <c r="CU120" s="57" t="str">
        <f t="shared" si="213"/>
        <v/>
      </c>
      <c r="CV120" s="57" t="str">
        <f t="shared" si="214"/>
        <v/>
      </c>
      <c r="CW120" s="57" t="str">
        <f t="shared" si="226"/>
        <v/>
      </c>
      <c r="CX120" s="57" t="str">
        <f t="shared" si="226"/>
        <v/>
      </c>
      <c r="CY120" s="57" t="str">
        <f t="shared" si="226"/>
        <v/>
      </c>
      <c r="CZ120" s="57" t="str">
        <f t="shared" si="216"/>
        <v/>
      </c>
      <c r="DA120" s="57" t="str">
        <f t="shared" si="217"/>
        <v/>
      </c>
      <c r="DB120" s="57" t="str">
        <f t="shared" si="218"/>
        <v/>
      </c>
      <c r="DC120" s="65" t="str">
        <f t="shared" si="219"/>
        <v/>
      </c>
      <c r="DE120" s="72" t="str">
        <f t="shared" si="191"/>
        <v/>
      </c>
      <c r="DF120" s="73" t="str">
        <f t="shared" si="192"/>
        <v/>
      </c>
      <c r="DG120" s="73" t="str">
        <f t="shared" si="193"/>
        <v/>
      </c>
      <c r="DH120" s="73" t="str">
        <f t="shared" si="194"/>
        <v/>
      </c>
      <c r="DI120" s="73" t="str">
        <f t="shared" si="195"/>
        <v/>
      </c>
      <c r="DJ120" s="73" t="str">
        <f t="shared" si="196"/>
        <v/>
      </c>
      <c r="DK120" s="73" t="str">
        <f t="shared" si="197"/>
        <v/>
      </c>
      <c r="DL120" s="73" t="str">
        <f t="shared" si="198"/>
        <v/>
      </c>
      <c r="DM120" s="73" t="str">
        <f t="shared" si="199"/>
        <v/>
      </c>
      <c r="DN120" s="73" t="str">
        <f t="shared" si="220"/>
        <v/>
      </c>
      <c r="DO120" s="73" t="str">
        <f t="shared" si="200"/>
        <v/>
      </c>
      <c r="DP120" s="73" t="str">
        <f t="shared" si="201"/>
        <v/>
      </c>
      <c r="DQ120" s="73" t="str">
        <f t="shared" si="202"/>
        <v/>
      </c>
      <c r="DR120" s="73" t="str">
        <f t="shared" si="203"/>
        <v/>
      </c>
      <c r="DS120" s="73" t="str">
        <f t="shared" si="204"/>
        <v/>
      </c>
      <c r="DT120" s="70" t="str">
        <f t="shared" si="205"/>
        <v/>
      </c>
      <c r="DU120" s="70" t="str">
        <f t="shared" si="206"/>
        <v/>
      </c>
      <c r="DW120" s="55" t="e">
        <f t="shared" si="222"/>
        <v>#N/A</v>
      </c>
      <c r="DX120" s="90" t="e">
        <f t="shared" si="223"/>
        <v>#N/A</v>
      </c>
      <c r="DZ120" s="23"/>
      <c r="EA120" s="226">
        <f t="shared" ref="EA120:EO120" si="237">IF(OR(ISERROR(AT29),$B$14&lt;&gt;"u"),"",(62125159*EA101*EA102^3)/1432820204175360 + (2986757729*EA101*EA102*EA104^2)/67224045669580800 + (72782903*EA101*EA102*EA104*EA93)/10782091837440 + (106129*EA101*EA102*EA93^2)/387459072 + (1610593*EA101*EA102^2*EA94)/883406684160 + (8221331*EA101*EA104^2*EA94)/13248886210560 + (54583*EA101*EA102*EA94^2)/2075673600 + (10361427*EA101*EA102*EA104*EA96)/6526303207424 + (89233*EA101*EA102*EA93*EA96)/717516800 + (691087*EA101*EA102*EA96^2)/47904030720 + (990498163*EA101*EA102^2*EA98)/1927298915942400 + (307730597*EA101*EA104^2*EA98)/1754473719398400 + (599873*EA101*EA102*EA94*EA98)/41167526400 + (40624079*EA101*EA102*EA98^2)/19910112768000 + EA101*EA104^2*EA105*(6220123713731/65030621093733300000 + PI()^2/452984832) + EA101*EA102^2*EA105*(342810091697/1215850287543090000 + (2007*PI()^2)/317272883200) + EA101*EA102*EA103*EA104*(1435403271193/1891322669511470000 + (27*PI()^2)/1743257600) + EA101*EA104^2*EA97*(242690714089/158589167940403000 + PI()^2/24117248) + EA101*EA102*EA105^2*(4341112758126360/7.65985681152147E+21 + (172091214161*PI()^2)/3831770603166100000) + EA101*EA102*EA105*EA98*(215487560933/99118229962752000 + (11301*PI()^2)/221524459520) + EA101*EA103*EA104*EA98*(116432754839/39647291985100800 + (9*PI()^2)/143196160) + EA101*EA102*EA104*EA99*(1745359172143/555062087791411000 + (3*PI()^2)/44843008) + EA101*EA104*EA105*EA96*(1472540521/453111908401152 + PI()^2/12058624) + EA101*EA103*EA104*EA105*(4221775379593/2816123827765240000 + (7767739081*PI()^2)/68424475056537600) + EA101*EA102^2*EA97*(47590001581/10512539541504000 + (17*PI()^2)/144506880) + EA101*EA104^2*EA92*(48116003323/8410031633203200 + PI()^2/5505024) + EA101*EA102*EA105*EA94*(448083641/59730338304000 + (157*PI()^2)/849838080) + EA101*EA102*EA103^2*(1639958629147/555062087791411000 + (180119899*PI()^2)/866916426055680) + EA101*EA103*EA104*EA94*(42725547343/4205015816601600 + PI()^2/4358144) + EA101*EA102*EA104*EA95*(274382384057/21025079083008000 + PI()^2/3440640) + EA101*EA102*EA103*EA96*(274382384057/21025079083008000 + PI()^2/3440640) + EA101*EA104*EA105*EA93*(14098445897/1051253954150400 + PI()^2/2752512) + EA101*EA104*EA105*EA99*(8556993119/1415974713753600 + (56279389*PI()^2)/116964914626560) + EA101*EA102^2*EA92*(319967/18819440640 + (711*PI()^2)/1388068864) + EA101*EA103^2*EA98*(18037663849/1617313775616000 + (74399197*PI()^2)/89903156428800) + EA101*EA102*EA97*EA98*(192061613/5489003520000 + (1531*PI()^2)/1593446400) + EA101*EA103*EA96*EA98*(1667900203/32934021120000 + (7*PI()^2)/5836800) + EA101*EA102*EA104*EA91*(1059127/19516456960 + (9*PI()^2)/7081984) + EA101*EA102*EA103*EA93*(1059127/19516456960 + (9*PI()^2)/7081984) + EA101*EA102*EA96*EA99*(1059127/19516456960 + (9*PI()^2)/7081984) + EA101*EA102*EA105*EA97*(1793934716983/105125395415040000 + (6957134609*PI()^2)/4405254665011200) + EA101*EA102*EA103*EA99*(50295846989/2102507908300800 + (34583777*PI()^2)/19578909622272) + EA101*EA103*EA104*EA97*(95032046503/4205015816601600 + (21191179*PI()^2)/10488701583360) + EA101*EA104*EA105*EA95*(2899288219/119189790720000 + (214773077*PI()^2)/104887015833600) + EA101*EA103*EA105*EA96*(2899288219/119189790720000 + (214773077*PI()^2)/104887015833600) + EA101*EA103^2*EA94*(44491807153/1185624760320000 + (14936587*PI()^2)/5048038195200) + EA101*EA102*EA94*EA97*(37619/310464000 + (1277*PI()^2)/361912320) + EA101*EA102*EA99^2*(19116774701/395208253440000 + (1219878937*PI()^2)/323462755123200) + EA101*EA102*EA92*EA98*(86767/660441600 + (2571*PI()^2)/609889280) + EA101*EA103*EA94*EA96*(14582849/83026944000 + (7*PI()^2)/1566720) + EA101*EA104*EA91*EA98*(12253897/58118860800 + (3*PI()^2)/565760) + EA101*EA103*EA93*EA98*(12253897/58118860800 + (3*PI()^2)/565760) + EA101*EA102*EA95*EA96*(1051961/4649508864 + (15*PI()^2)/2680832) + EA101*EA102*EA93*EA99*(1051961/4649508864 + (15*PI()^2)/2680832) + EA101*EA102*EA105*EA92*(313323851/5132574720000 + (13762687261*PI()^2)/2102507908300800) + EA101*EA103*EA98*EA99*(53447733553/592812380160000 + (50584421*PI()^2)/7151387443200) + EA101*EA102*EA103*EA95*(19116774701/197604126720000 + (1219878937*PI()^2)/161731377561600) + EA101*EA103*EA104*EA92*(95563405781/1185624760320000 + (60373769*PI()^2)/7151387443200) + EA101*EA104*EA105*EA91*(57937587403/592812380160000 + (125199073*PI()^2)/14302774886400) + EA101*EA103*EA105*EA93*(57937587403/592812380160000 + (125199073*PI()^2)/14302774886400) + EA101*EA102*EA97^2*(20942423/166053888000 + (135307*PI()^2)/9580806144) + EA101*EA102*EA92*EA94*(102177/224224000 + (229*PI()^2)/14676480) + EA101*EA104*EA91*EA94*(35426707/48432384000 + PI()^2/49920) + EA101*EA103*EA93*EA94*(35426707/48432384000 + PI()^2/49920) + EA101*EA102*EA93*EA95*(6556051/6918912000 + PI()^2/40320) + EA101*EA102*EA91*EA96*(6556051/6918912000 + PI()^2/40320) + EA101*EA103*EA94*EA99*(1465679/4843238400 + (63863*PI()^2)/2509258752) + EA101*EA103*EA95*EA98*(317116493/871782912000 + (60062803*PI()^2)/1976041267200) + EA101*EA102*EA103*EA91*(432437/1107025920 + (775543*PI()^2)/23952015360) + EA101*EA102*EA95*EA99*(432437/1107025920 + (775543*PI()^2)/23952015360) + EA101*EA104*EA92*EA93*(12783269/16144128000 + PI()^2/30720) + EA101*EA103*EA96*EA97*(209892223/581188608000 + (700423*PI()^2)/18819440640) + EA101*EA102*EA95^2*(14111/17937920 + (301187*PI()^2)/4305100800) + EA101*EA103*EA94*EA95*(159070733/130767436800 + (295573*PI()^2)/2682408960) + EA101*EA102*EA91*EA93*(1427/354816 + (9*PI()^2)/81536) + EA101*EA102*EA92*EA97*(85394443/96864768000 + (764081*PI()^2)/6457651200) + EA101*EA103*EA91*EA98*(70880801/48432384000 + (8663*PI()^2)/65894400) + EA101*EA102*EA91*EA99*(14111/8968960 + (301187*PI()^2)/2152550400) + EA101*EA104*EA92*EA95*(122157793/96864768000 + (227*PI()^2)/1441440) + EA101*EA103*EA92*EA96*(122157793/96864768000 + (227*PI()^2)/1441440) + EA101*EA104*EA91*EA97*(1388749/968647680 + (29749*PI()^2)/184504320) + EA101*EA103*EA93*EA97*(1388749/968647680 + (29749*PI()^2)/184504320) + EA101*EA102*EA92^2*(1428223/958003200 + (1455359*PI()^2)/5811886080) + EA101*EA103*EA91*EA94*(1165427/239500800 + (127039*PI()^2)/264176640) + EA101*EA102*EA91*EA95*(377231/59875200 + (1776119*PI()^2)/2905943040) + EA101*EA104*EA91*EA92*(294881/59875200 + (1998407*PI()^2)/2905943040) + EA101*EA103*EA92*EA93*(294881/59875200 + (1998407*PI()^2)/2905943040) + EA101*EA102*EA91^2*(14549/1209600 + (499*PI()^2)/354816) + EA101*EA103^2*EA105*(2492686997250880/462551739826176000000 + (11134720060901*PI()^2)/12158502875430900000 + (7*PI()^4)/524288000) + EA101*EA103*EA105*EA99*(2001456632741/47306427936768000 + (602328415687*PI()^2)/79294583970201600 + (7*PI()^4)/60293120) + EA101*EA103^2*EA97*(448077629/5928123801600 + (5382324397*PI()^2)/350417984716800 + PI()^4/3932160) + EA101*EA103*EA105*EA95*(29400465691/177843714048000 + (153077279*PI()^2)/4851941326848 + PI()^4/1966080) + EA101*EA103^2*EA92*(98505601/387459072000 + (15348629*PI()^2)/250925875200 + (7*PI()^4)/6225920) + EA101*EA103*EA97*EA99*(56564003/96864768000 + (48110597*PI()^2)/376388812800 + (7*PI()^4)/3112960) + EA101*EA103*EA105*EA91*(186632857/290594304000 + (23049511*PI()^2)/175648112640 + (7*PI()^4)/3112960) + EA101*EA103*EA92*EA99*(1681235267/871782912000 + (59198537*PI()^2)/116237721600 + (7*PI()^4)/696320) + EA101*EA103*EA95*EA97*(5845150111/2615348736000 + (92862173*PI()^2)/174356582400 + (7*PI()^4)/696320) + EA101*EA103*EA92*EA95*(86287/11975040 + (44040877*PI()^2)/20756736000 + (7*PI()^4)/153600) + EA101*EA103*EA91*EA97*(134923/15966720 + (107580013*PI()^2)/48432384000 + (7*PI()^4)/153600) + EA101*EA103*EA91*EA92*(10639/403200 + (78367*PI()^2)/8870400 + (7*PI()^4)/33280))</f>
        <v>0</v>
      </c>
      <c r="EB120" s="226">
        <f t="shared" si="237"/>
        <v>0</v>
      </c>
      <c r="EC120" s="226">
        <f t="shared" si="237"/>
        <v>0</v>
      </c>
      <c r="ED120" s="226">
        <f t="shared" si="237"/>
        <v>0</v>
      </c>
      <c r="EE120" s="226" t="str">
        <f t="shared" si="237"/>
        <v/>
      </c>
      <c r="EF120" s="226" t="str">
        <f t="shared" si="237"/>
        <v/>
      </c>
      <c r="EG120" s="226" t="str">
        <f t="shared" si="237"/>
        <v/>
      </c>
      <c r="EH120" s="226" t="str">
        <f t="shared" si="237"/>
        <v/>
      </c>
      <c r="EI120" s="226" t="str">
        <f t="shared" si="237"/>
        <v/>
      </c>
      <c r="EJ120" s="226" t="str">
        <f t="shared" si="237"/>
        <v/>
      </c>
      <c r="EK120" s="226" t="str">
        <f t="shared" si="237"/>
        <v/>
      </c>
      <c r="EL120" s="226" t="str">
        <f t="shared" si="237"/>
        <v/>
      </c>
      <c r="EM120" s="226" t="str">
        <f t="shared" si="237"/>
        <v/>
      </c>
      <c r="EN120" s="226" t="str">
        <f t="shared" si="237"/>
        <v/>
      </c>
      <c r="EO120" s="227" t="str">
        <f t="shared" si="237"/>
        <v/>
      </c>
    </row>
    <row r="121" spans="2:145">
      <c r="B121" s="221"/>
      <c r="C121" s="159"/>
      <c r="AB121" s="55">
        <v>0.90000000000000058</v>
      </c>
      <c r="AC121" s="56">
        <f t="shared" si="146"/>
        <v>59.999999999999957</v>
      </c>
      <c r="AD121" s="57">
        <f t="shared" si="147"/>
        <v>7.9308568954526374E-3</v>
      </c>
      <c r="AE121" s="56">
        <f t="shared" si="148"/>
        <v>63.823894733231256</v>
      </c>
      <c r="AF121" s="54">
        <f t="shared" si="149"/>
        <v>62.064179501214966</v>
      </c>
      <c r="AG121" s="54">
        <f t="shared" si="150"/>
        <v>60.740284767983809</v>
      </c>
      <c r="AH121" s="54">
        <f t="shared" si="151"/>
        <v>59.999999999999957</v>
      </c>
      <c r="AI121" s="54" t="e">
        <f t="shared" si="152"/>
        <v>#N/A</v>
      </c>
      <c r="AJ121" s="54" t="e">
        <f t="shared" si="153"/>
        <v>#N/A</v>
      </c>
      <c r="AK121" s="54" t="e">
        <f t="shared" si="154"/>
        <v>#N/A</v>
      </c>
      <c r="AL121" s="54" t="e">
        <f t="shared" si="155"/>
        <v>#N/A</v>
      </c>
      <c r="AM121" s="54" t="e">
        <f t="shared" si="156"/>
        <v>#N/A</v>
      </c>
      <c r="AN121" s="54" t="e">
        <f t="shared" si="157"/>
        <v>#N/A</v>
      </c>
      <c r="AO121" s="54" t="e">
        <f t="shared" si="158"/>
        <v>#N/A</v>
      </c>
      <c r="AP121" s="54" t="e">
        <f t="shared" si="159"/>
        <v>#N/A</v>
      </c>
      <c r="AQ121" s="54" t="e">
        <f t="shared" si="160"/>
        <v>#N/A</v>
      </c>
      <c r="AR121" s="54" t="e">
        <f t="shared" si="161"/>
        <v>#N/A</v>
      </c>
      <c r="AS121" s="54" t="e">
        <f t="shared" si="162"/>
        <v>#N/A</v>
      </c>
      <c r="AT121" s="55">
        <f t="shared" si="163"/>
        <v>1.0505276127110708E-2</v>
      </c>
      <c r="AU121" s="57">
        <f t="shared" si="164"/>
        <v>7.9052687302585845E-3</v>
      </c>
      <c r="AV121" s="57">
        <f t="shared" si="165"/>
        <v>7.701607242977874E-3</v>
      </c>
      <c r="AW121" s="57">
        <f t="shared" si="166"/>
        <v>7.9308568954526374E-3</v>
      </c>
      <c r="AX121" s="57" t="e">
        <f t="shared" si="167"/>
        <v>#N/A</v>
      </c>
      <c r="AY121" s="57" t="e">
        <f t="shared" si="168"/>
        <v>#N/A</v>
      </c>
      <c r="AZ121" s="57" t="e">
        <f t="shared" si="169"/>
        <v>#N/A</v>
      </c>
      <c r="BA121" s="57" t="e">
        <f t="shared" si="170"/>
        <v>#N/A</v>
      </c>
      <c r="BB121" s="57" t="e">
        <f t="shared" si="171"/>
        <v>#N/A</v>
      </c>
      <c r="BC121" s="57" t="e">
        <f t="shared" si="172"/>
        <v>#N/A</v>
      </c>
      <c r="BD121" s="57" t="e">
        <f t="shared" si="173"/>
        <v>#N/A</v>
      </c>
      <c r="BE121" s="57" t="e">
        <f t="shared" si="174"/>
        <v>#N/A</v>
      </c>
      <c r="BF121" s="57" t="e">
        <f t="shared" si="175"/>
        <v>#N/A</v>
      </c>
      <c r="BG121" s="57" t="e">
        <f t="shared" si="176"/>
        <v>#N/A</v>
      </c>
      <c r="BH121" s="65" t="e">
        <f t="shared" si="177"/>
        <v>#N/A</v>
      </c>
      <c r="BJ121" s="56">
        <f t="shared" si="178"/>
        <v>63.823894733231256</v>
      </c>
      <c r="BK121" s="54">
        <f t="shared" si="179"/>
        <v>62.064179501214966</v>
      </c>
      <c r="BL121" s="54">
        <f t="shared" si="180"/>
        <v>60.740284767983809</v>
      </c>
      <c r="BM121" s="54">
        <f t="shared" si="181"/>
        <v>59.999999999999957</v>
      </c>
      <c r="BN121" s="54" t="str">
        <f t="shared" si="182"/>
        <v/>
      </c>
      <c r="BO121" s="54" t="str">
        <f t="shared" si="183"/>
        <v/>
      </c>
      <c r="BP121" s="54" t="str">
        <f t="shared" si="184"/>
        <v/>
      </c>
      <c r="BQ121" s="54" t="str">
        <f t="shared" si="185"/>
        <v/>
      </c>
      <c r="BR121" s="54" t="str">
        <f t="shared" si="186"/>
        <v/>
      </c>
      <c r="BS121" s="54" t="str">
        <f t="shared" si="186"/>
        <v/>
      </c>
      <c r="BT121" s="54" t="str">
        <f t="shared" si="186"/>
        <v/>
      </c>
      <c r="BU121" s="54" t="str">
        <f t="shared" si="187"/>
        <v/>
      </c>
      <c r="BV121" s="54" t="str">
        <f t="shared" si="188"/>
        <v/>
      </c>
      <c r="BW121" s="54" t="str">
        <f t="shared" si="189"/>
        <v/>
      </c>
      <c r="BX121" s="54" t="str">
        <f t="shared" si="190"/>
        <v/>
      </c>
      <c r="BY121" s="55">
        <f t="shared" si="230"/>
        <v>1.0505276127110708E-2</v>
      </c>
      <c r="BZ121" s="57">
        <f t="shared" si="230"/>
        <v>7.9052687302585845E-3</v>
      </c>
      <c r="CA121" s="57">
        <f t="shared" si="230"/>
        <v>7.701607242977874E-3</v>
      </c>
      <c r="CB121" s="57">
        <f t="shared" si="230"/>
        <v>7.9308568954526374E-3</v>
      </c>
      <c r="CC121" s="57" t="str">
        <f t="shared" si="230"/>
        <v/>
      </c>
      <c r="CD121" s="57" t="str">
        <f t="shared" si="230"/>
        <v/>
      </c>
      <c r="CE121" s="57" t="str">
        <f t="shared" si="230"/>
        <v/>
      </c>
      <c r="CF121" s="57" t="str">
        <f t="shared" si="230"/>
        <v/>
      </c>
      <c r="CG121" s="57" t="str">
        <f t="shared" si="230"/>
        <v/>
      </c>
      <c r="CH121" s="57" t="str">
        <f t="shared" si="230"/>
        <v/>
      </c>
      <c r="CI121" s="57" t="str">
        <f t="shared" si="230"/>
        <v/>
      </c>
      <c r="CJ121" s="57" t="str">
        <f t="shared" si="230"/>
        <v/>
      </c>
      <c r="CK121" s="57" t="str">
        <f t="shared" si="230"/>
        <v/>
      </c>
      <c r="CL121" s="57" t="str">
        <f t="shared" si="230"/>
        <v/>
      </c>
      <c r="CM121" s="65" t="str">
        <f t="shared" si="230"/>
        <v/>
      </c>
      <c r="CO121" s="55">
        <f t="shared" si="207"/>
        <v>1.2326190655809911E-2</v>
      </c>
      <c r="CP121" s="57">
        <f t="shared" si="208"/>
        <v>9.3038273999792951E-3</v>
      </c>
      <c r="CQ121" s="57">
        <f t="shared" si="209"/>
        <v>9.1841341399140335E-3</v>
      </c>
      <c r="CR121" s="57">
        <f t="shared" si="210"/>
        <v>9.6254668342605782E-3</v>
      </c>
      <c r="CS121" s="57" t="str">
        <f t="shared" si="211"/>
        <v/>
      </c>
      <c r="CT121" s="57" t="str">
        <f t="shared" si="212"/>
        <v/>
      </c>
      <c r="CU121" s="57" t="str">
        <f t="shared" si="213"/>
        <v/>
      </c>
      <c r="CV121" s="57" t="str">
        <f t="shared" si="214"/>
        <v/>
      </c>
      <c r="CW121" s="57" t="str">
        <f t="shared" si="226"/>
        <v/>
      </c>
      <c r="CX121" s="57" t="str">
        <f t="shared" si="226"/>
        <v/>
      </c>
      <c r="CY121" s="57" t="str">
        <f t="shared" si="226"/>
        <v/>
      </c>
      <c r="CZ121" s="57" t="str">
        <f t="shared" si="216"/>
        <v/>
      </c>
      <c r="DA121" s="57" t="str">
        <f t="shared" si="217"/>
        <v/>
      </c>
      <c r="DB121" s="57" t="str">
        <f t="shared" si="218"/>
        <v/>
      </c>
      <c r="DC121" s="65" t="str">
        <f t="shared" si="219"/>
        <v/>
      </c>
      <c r="DE121" s="72" t="str">
        <f t="shared" si="191"/>
        <v/>
      </c>
      <c r="DF121" s="73" t="str">
        <f t="shared" si="192"/>
        <v/>
      </c>
      <c r="DG121" s="73" t="str">
        <f t="shared" si="193"/>
        <v/>
      </c>
      <c r="DH121" s="73" t="str">
        <f t="shared" si="194"/>
        <v/>
      </c>
      <c r="DI121" s="73" t="str">
        <f t="shared" si="195"/>
        <v/>
      </c>
      <c r="DJ121" s="73" t="str">
        <f t="shared" si="196"/>
        <v/>
      </c>
      <c r="DK121" s="73" t="str">
        <f t="shared" si="197"/>
        <v/>
      </c>
      <c r="DL121" s="73" t="str">
        <f t="shared" si="198"/>
        <v/>
      </c>
      <c r="DM121" s="73" t="str">
        <f t="shared" si="199"/>
        <v/>
      </c>
      <c r="DN121" s="73" t="str">
        <f t="shared" si="220"/>
        <v/>
      </c>
      <c r="DO121" s="73" t="str">
        <f t="shared" si="200"/>
        <v/>
      </c>
      <c r="DP121" s="73" t="str">
        <f t="shared" si="201"/>
        <v/>
      </c>
      <c r="DQ121" s="73" t="str">
        <f t="shared" si="202"/>
        <v/>
      </c>
      <c r="DR121" s="73" t="str">
        <f t="shared" si="203"/>
        <v/>
      </c>
      <c r="DS121" s="73" t="str">
        <f t="shared" si="204"/>
        <v/>
      </c>
      <c r="DT121" s="70" t="str">
        <f t="shared" si="205"/>
        <v/>
      </c>
      <c r="DU121" s="70" t="str">
        <f t="shared" si="206"/>
        <v/>
      </c>
      <c r="DW121" s="55" t="e">
        <f t="shared" si="222"/>
        <v>#N/A</v>
      </c>
      <c r="DX121" s="90" t="e">
        <f t="shared" si="223"/>
        <v>#N/A</v>
      </c>
      <c r="DZ121" s="23"/>
      <c r="EA121" s="226">
        <f t="shared" ref="EA121:EO121" si="238">IF(OR(ISERROR(AT29),$B$14&lt;&gt;"u"),"",(86503*EA101*EA104*EA93*EA94)/894136320 + (349*EA101*EA93^2*EA94)/86400 + (1319*EA101*EA94^3)/9979200 + (169693*EA101*EA104*EA94*EA96)/7527776256 + (8053*EA101*EA93*EA94*EA96)/4435200 + (1184863*EA101*EA104*EA93*EA98)/43912028160 + (989*EA101*EA93^2*EA98)/887040 + (53927*EA101*EA94^2*EA98)/504504000 + (1368973*EA101*EA104*EA96*EA98)/216708710400 + (6082441*EA101*EA93*EA96*EA98)/12108096000 + EA101*EA105*EA98^2*(55157494207/13140674426880000 + (197*PI()^2)/1900953600) + EA101*EA105^2*EA98*(6031328554159/2831949427507200000 + (4663213283*PI()^2)/26317105790976000) + EA101*EA104*EA98*EA99*(25619947729/2102507908300800 + PI()^2/3655680) + EA101*EA105^2*EA94*(55167303901/7723498438656000 + (1367791*PI()^2)/2183882342400) + EA101*EA105*EA94*EA98*(4303425941/148203095040000 + (977*PI()^2)/1289932800) + EA101*EA105*EA96^2*(5839333/210777735168 + PI()^2/1245184) + EA101*EA104*EA94*EA99*(28601917/677499863040 + PI()^2/992256) + EA101*EA104*EA95*EA98*(1667900203/32934021120000 + (7*PI()^2)/5836800) + EA101*EA105*EA94^2*(32239/638668800 + (19*PI()^2)/13578240) + EA101*EA104*EA96*EA97*(702953/13511393280 + PI()^2/622592) + EA101*EA104*EA94*EA95*(14582849/83026944000 + (7*PI()^2)/1566720) + EA101*EA105*EA97*EA98*(1800961783/28229160960000 + (14974343*PI()^2)/2383795814400) + EA101*EA104*EA92*EA96*(4492651/23247544320 + PI()^2/139264) + EA101*EA104*EA93*EA97*(55397/258306048 + PI()^2/139264) + EA101*EA105*EA93*EA96*(1361753/5930496000 + PI()^2/139264) + EA101*EA104*EA97*EA99*(220805971/2439557120000 + (123675463*PI()^2)/14302774886400) + EA101*EA105*EA96*EA99*(57937587403/592812380160000 + (125199073*PI()^2)/14302774886400) + EA101*EA92*EA98^2*(1537567/6054048000 + (13*PI()^2)/1478400) + EA101*EA105*EA93^2*(317981/658944000 + PI()^2/61440) + EA101*EA105*EA94*EA97*(371044049/1743565824000 + (505951*PI()^2)/22583328768) + EA101*EA93*EA98*EA99*(21299891/24216192000 + PI()^2/42240) + EA101*EA105*EA92*EA98*(395419867/1743565824000 + (51673147*PI()^2)/1976041267200) + EA101*EA94^2*EA97*(98183/119750400 + (83*PI()^2)/2965248) + EA101*EA104*EA92*EA99*(3380371/10567065600 + (1367813*PI()^2)/37638881280) + EA101*EA104*EA95*EA97*(209892223/581188608000 + (700423*PI()^2)/18819440640) + EA101*EA105*EA95*EA96*(88973/227026800 + (176929*PI()^2)/4704860160) + EA101*EA105*EA93*EA99*(88973/227026800 + (176929*PI()^2)/4704860160) + EA101*EA92*EA94*EA98*(2201/1247400 + (191*PI()^2)/2882880) + EA101*EA92*EA96^2*(5729/3548160 + PI()^2/13312) + EA101*EA93*EA94*EA99*(48661/15966720 + (5*PI()^2)/54912) + EA101*EA105*EA92*EA94*(1967802451/2615348736000 + (653333*PI()^2)/6974263296) + EA101*EA93*EA95*EA98*(48997/13305600 + PI()^2/9360) + EA101*EA91*EA96*EA98*(48997/13305600 + PI()^2/9360) + EA101*EA92*EA94^2*(1397/453600 + (17*PI()^2)/133056) + EA101*EA93*EA96*EA97*(8069/2217600 + PI()^2/6656) + EA101*EA105*EA93*EA95*(22816777/14529715200 + (17977*PI()^2)/110702592) + EA101*EA105*EA91*EA96*(22816777/14529715200 + (17977*PI()^2)/110702592) + EA101*EA93^2*EA97*(367/48384 + PI()^2/2816) + EA101*EA93*EA94*EA95*(4609/362880 + PI()^2/2376) + EA101*EA91*EA94*EA96*(4609/362880 + PI()^2/2376) + EA101*EA92*EA97*EA98*(770489/239500800 + (17411299*PI()^2)/36324288000) + EA101*EA91*EA93*EA98*(4723/302400 + (3*PI()^2)/6160) + EA101*EA91*EA98*EA99*(701893/119750400 + (20825899*PI()^2)/36324288000) + EA101*EA92*EA96*EA99*(294881/59875200 + (1998407*PI()^2)/2905943040) + EA101*EA93*EA97*EA99*(1354319/239500800 + (255589*PI()^2)/363242880) + EA101*EA105*EA91*EA93*(759511/119750400 + (1023409*PI()^2)/1452971520) + EA101*EA92*EA93*EA96*(7907/604800 + PI()^2/1408) + EA101*EA92^2*EA98*(107/20160 + (13619*PI()^2)/13305600) + EA101*EA94*EA95^2*(3893/403200 + (28207*PI()^2)/26611200) + EA101*EA92*EA93^2*(1601/60480 + PI()^2/576) + EA101*EA92*EA94*EA97*(37949/3628800 + (23207*PI()^2)/13305600) + EA101*EA91*EA93*EA94*(1613/30240 + PI()^2/504) + EA101*EA91*EA94*EA99*(3893/201600 + (28207*PI()^2)/13305600) + EA101*EA91*EA95*EA98*(14057/604800 + (16859*PI()^2)/6652800) + EA101*EA92*EA95*EA96*(22973/1209600 + (1343*PI()^2)/443520) + EA101*EA92*EA93*EA99*(22973/1209600 + (1343*PI()^2)/443520) + EA101*EA93*EA95*EA97*(40217/1814400 + (8233*PI()^2)/2661120) + EA101*EA91*EA96*EA97*(40217/1814400 + (8233*PI()^2)/2661120) + EA101*EA92^2*EA94*(407/24192 + (6817*PI()^2)/1814400) + EA101*EA91^2*EA98*(431/10080 + (67*PI()^2)/11200) + EA101*EA91*EA94*EA95*(1139/15120 + (1231*PI()^2)/129600) + EA101*EA92*EA93*EA95*(2189/30240 + (451*PI()^2)/33600) + EA101*EA91*EA92*EA96*(2189/30240 + (451*PI()^2)/33600) + EA101*EA91*EA93*EA97*(883/10080 + (689*PI()^2)/50400) + EA101*EA91^2*EA94*(23/180 + (47*PI()^2)/2016) + EA101*EA91*EA92*EA93*(41/144 + (223*PI()^2)/3780) + EA101*EA105^3*(29942800949887/83744790213427200000 + (314253150557167*PI()^2)/4.87729658203E+21 + (7*PI()^4)/6794772480) + EA101*EA105^2*EA97*(104966691457/6931344752640000 + (505580880781*PI()^2)/158589167940403000 + (7*PI()^4)/120586240) + EA101*EA105^2*EA92*(52475948053/1016249794560000 + (45257309333*PI()^2)/3604299271372800 + PI()^4/3932160) + EA101*EA105*EA99^2*(29400465691/355687428096000 + (153077279*PI()^2)/9703882653696 + PI()^4/3932160) + EA101*EA105*EA97^2*(359795201/1743565824000 + (166309679*PI()^2)/3161666027520 + (7*PI()^4)/6225920) + EA101*EA105*EA95*EA99*(186632857/290594304000 + (23049511*PI()^2)/175648112640 + (7*PI()^4)/3112960) + EA101*EA105*EA95^2*(2159140757/1743565824000 + (158821541*PI()^2)/581188608000 + (7*PI()^4)/1392640) + EA101*EA105*EA92*EA97*(3546761521/2615348736000 + (719934221*PI()^2)/1743565824000 + (7*PI()^4)/696320) + EA101*EA105*EA91*EA99*(2159140757/871782912000 + (158821541*PI()^2)/290594304000 + (7*PI()^4)/696320) + EA101*EA105*EA92^2*(1139/534600 + (751637*PI()^2)/931392000 + (7*PI()^4)/307200) + EA101*EA92*EA99^2*(86287/23950080 + (44040877*PI()^2)/41513472000 + (7*PI()^4)/307200) + EA101*EA105*EA91*EA95*(13963/1478400 + (331394269*PI()^2)/145297152000 + (7*PI()^4)/153600) + EA101*EA92*EA97^2*(58901/7257600 + (59623*PI()^2)/17740800 + (7*PI()^4)/66560) + EA101*EA105*EA91^2*(20623/1209600 + (9209*PI()^2)/1900800 + (7*PI()^4)/66560) + EA101*EA92*EA95*EA99*(10639/403200 + (78367*PI()^2)/8870400 + (7*PI()^4)/33280) + EA101*EA91*EA97*EA99*(19013/604800 + (2465*PI()^2)/266112 + (7*PI()^4)/33280) + EA101*EA92^2*EA97*(307/13440 + (167*PI()^2)/12960 + (7*PI()^4)/14080) + EA101*EA92*EA95^2*(949/20160 + (3167*PI()^2)/172800 + (7*PI()^4)/14080) + EA101*EA92^3*(53/2880 + (1451*PI()^2)/90720 + (7*PI()^4)/8640) + EA101*EA91*EA92*EA99*(949/10080 + (3167*PI()^2)/86400 + (7*PI()^4)/7040) + EA101*EA91*EA95*EA97*(1727/15120 + (69989*PI()^2)/1814400 + (7*PI()^4)/7040) + EA101*EA91^2*EA97*(89/480 + (2467*PI()^2)/30240 + (7*PI()^4)/2880) + EA101*EA91*EA92*EA95*(47/144 + (1517*PI()^2)/10080 + (7*PI()^4)/1440) + EA101*EA91^2*EA92*(1/2 + (221*PI()^2)/720 + PI()^4/80))</f>
        <v>0</v>
      </c>
      <c r="EB121" s="226">
        <f t="shared" si="238"/>
        <v>0</v>
      </c>
      <c r="EC121" s="226">
        <f t="shared" si="238"/>
        <v>0</v>
      </c>
      <c r="ED121" s="226">
        <f t="shared" si="238"/>
        <v>0</v>
      </c>
      <c r="EE121" s="226" t="str">
        <f t="shared" si="238"/>
        <v/>
      </c>
      <c r="EF121" s="226" t="str">
        <f t="shared" si="238"/>
        <v/>
      </c>
      <c r="EG121" s="226" t="str">
        <f t="shared" si="238"/>
        <v/>
      </c>
      <c r="EH121" s="226" t="str">
        <f t="shared" si="238"/>
        <v/>
      </c>
      <c r="EI121" s="226" t="str">
        <f t="shared" si="238"/>
        <v/>
      </c>
      <c r="EJ121" s="226" t="str">
        <f t="shared" si="238"/>
        <v/>
      </c>
      <c r="EK121" s="226" t="str">
        <f t="shared" si="238"/>
        <v/>
      </c>
      <c r="EL121" s="226" t="str">
        <f t="shared" si="238"/>
        <v/>
      </c>
      <c r="EM121" s="226" t="str">
        <f t="shared" si="238"/>
        <v/>
      </c>
      <c r="EN121" s="226" t="str">
        <f t="shared" si="238"/>
        <v/>
      </c>
      <c r="EO121" s="227" t="str">
        <f t="shared" si="238"/>
        <v/>
      </c>
    </row>
    <row r="122" spans="2:145">
      <c r="B122" s="221"/>
      <c r="C122" s="159"/>
      <c r="AB122" s="55">
        <v>0.91000000000000059</v>
      </c>
      <c r="AC122" s="56">
        <f t="shared" si="146"/>
        <v>61.332455465481473</v>
      </c>
      <c r="AD122" s="57">
        <f t="shared" si="147"/>
        <v>7.0959775918896543E-3</v>
      </c>
      <c r="AE122" s="56">
        <f t="shared" si="148"/>
        <v>64.821196616516318</v>
      </c>
      <c r="AF122" s="54">
        <f t="shared" si="149"/>
        <v>63.390037137127067</v>
      </c>
      <c r="AG122" s="54">
        <f t="shared" si="150"/>
        <v>62.105870748731597</v>
      </c>
      <c r="AH122" s="54">
        <f t="shared" si="151"/>
        <v>61.332455465481473</v>
      </c>
      <c r="AI122" s="54" t="e">
        <f t="shared" si="152"/>
        <v>#N/A</v>
      </c>
      <c r="AJ122" s="54" t="e">
        <f t="shared" si="153"/>
        <v>#N/A</v>
      </c>
      <c r="AK122" s="54" t="e">
        <f t="shared" si="154"/>
        <v>#N/A</v>
      </c>
      <c r="AL122" s="54" t="e">
        <f t="shared" si="155"/>
        <v>#N/A</v>
      </c>
      <c r="AM122" s="54" t="e">
        <f t="shared" si="156"/>
        <v>#N/A</v>
      </c>
      <c r="AN122" s="54" t="e">
        <f t="shared" si="157"/>
        <v>#N/A</v>
      </c>
      <c r="AO122" s="54" t="e">
        <f t="shared" si="158"/>
        <v>#N/A</v>
      </c>
      <c r="AP122" s="54" t="e">
        <f t="shared" si="159"/>
        <v>#N/A</v>
      </c>
      <c r="AQ122" s="54" t="e">
        <f t="shared" si="160"/>
        <v>#N/A</v>
      </c>
      <c r="AR122" s="54" t="e">
        <f t="shared" si="161"/>
        <v>#N/A</v>
      </c>
      <c r="AS122" s="54" t="e">
        <f t="shared" si="162"/>
        <v>#N/A</v>
      </c>
      <c r="AT122" s="55">
        <f t="shared" si="163"/>
        <v>9.559801275670736E-3</v>
      </c>
      <c r="AU122" s="57">
        <f t="shared" si="164"/>
        <v>7.1886260360272802E-3</v>
      </c>
      <c r="AV122" s="57">
        <f t="shared" si="165"/>
        <v>6.9562576961465731E-3</v>
      </c>
      <c r="AW122" s="57">
        <f t="shared" si="166"/>
        <v>7.0959775918896543E-3</v>
      </c>
      <c r="AX122" s="57" t="e">
        <f t="shared" si="167"/>
        <v>#N/A</v>
      </c>
      <c r="AY122" s="57" t="e">
        <f t="shared" si="168"/>
        <v>#N/A</v>
      </c>
      <c r="AZ122" s="57" t="e">
        <f t="shared" si="169"/>
        <v>#N/A</v>
      </c>
      <c r="BA122" s="57" t="e">
        <f t="shared" si="170"/>
        <v>#N/A</v>
      </c>
      <c r="BB122" s="57" t="e">
        <f t="shared" si="171"/>
        <v>#N/A</v>
      </c>
      <c r="BC122" s="57" t="e">
        <f t="shared" si="172"/>
        <v>#N/A</v>
      </c>
      <c r="BD122" s="57" t="e">
        <f t="shared" si="173"/>
        <v>#N/A</v>
      </c>
      <c r="BE122" s="57" t="e">
        <f t="shared" si="174"/>
        <v>#N/A</v>
      </c>
      <c r="BF122" s="57" t="e">
        <f t="shared" si="175"/>
        <v>#N/A</v>
      </c>
      <c r="BG122" s="57" t="e">
        <f t="shared" si="176"/>
        <v>#N/A</v>
      </c>
      <c r="BH122" s="65" t="e">
        <f t="shared" si="177"/>
        <v>#N/A</v>
      </c>
      <c r="BJ122" s="56">
        <f t="shared" si="178"/>
        <v>64.821196616516318</v>
      </c>
      <c r="BK122" s="54">
        <f t="shared" si="179"/>
        <v>63.390037137127067</v>
      </c>
      <c r="BL122" s="54">
        <f t="shared" si="180"/>
        <v>62.105870748731597</v>
      </c>
      <c r="BM122" s="54">
        <f t="shared" si="181"/>
        <v>61.332455465481473</v>
      </c>
      <c r="BN122" s="54" t="str">
        <f t="shared" si="182"/>
        <v/>
      </c>
      <c r="BO122" s="54" t="str">
        <f t="shared" si="183"/>
        <v/>
      </c>
      <c r="BP122" s="54" t="str">
        <f t="shared" si="184"/>
        <v/>
      </c>
      <c r="BQ122" s="54" t="str">
        <f t="shared" si="185"/>
        <v/>
      </c>
      <c r="BR122" s="54" t="str">
        <f t="shared" si="186"/>
        <v/>
      </c>
      <c r="BS122" s="54" t="str">
        <f t="shared" si="186"/>
        <v/>
      </c>
      <c r="BT122" s="54" t="str">
        <f t="shared" si="186"/>
        <v/>
      </c>
      <c r="BU122" s="54" t="str">
        <f t="shared" si="187"/>
        <v/>
      </c>
      <c r="BV122" s="54" t="str">
        <f t="shared" si="188"/>
        <v/>
      </c>
      <c r="BW122" s="54" t="str">
        <f t="shared" si="189"/>
        <v/>
      </c>
      <c r="BX122" s="54" t="str">
        <f t="shared" si="190"/>
        <v/>
      </c>
      <c r="BY122" s="55">
        <f t="shared" si="230"/>
        <v>9.559801275670736E-3</v>
      </c>
      <c r="BZ122" s="57">
        <f t="shared" si="230"/>
        <v>7.1886260360272802E-3</v>
      </c>
      <c r="CA122" s="57">
        <f t="shared" si="230"/>
        <v>6.9562576961465731E-3</v>
      </c>
      <c r="CB122" s="57">
        <f t="shared" si="230"/>
        <v>7.0959775918896543E-3</v>
      </c>
      <c r="CC122" s="57" t="str">
        <f t="shared" si="230"/>
        <v/>
      </c>
      <c r="CD122" s="57" t="str">
        <f t="shared" si="230"/>
        <v/>
      </c>
      <c r="CE122" s="57" t="str">
        <f t="shared" si="230"/>
        <v/>
      </c>
      <c r="CF122" s="57" t="str">
        <f t="shared" si="230"/>
        <v/>
      </c>
      <c r="CG122" s="57" t="str">
        <f t="shared" si="230"/>
        <v/>
      </c>
      <c r="CH122" s="57" t="str">
        <f t="shared" si="230"/>
        <v/>
      </c>
      <c r="CI122" s="57" t="str">
        <f t="shared" si="230"/>
        <v/>
      </c>
      <c r="CJ122" s="57" t="str">
        <f t="shared" si="230"/>
        <v/>
      </c>
      <c r="CK122" s="57" t="str">
        <f t="shared" si="230"/>
        <v/>
      </c>
      <c r="CL122" s="57" t="str">
        <f t="shared" si="230"/>
        <v/>
      </c>
      <c r="CM122" s="65" t="str">
        <f t="shared" si="230"/>
        <v/>
      </c>
      <c r="CO122" s="55">
        <f t="shared" si="207"/>
        <v>1.1427405920490432E-2</v>
      </c>
      <c r="CP122" s="57">
        <f t="shared" si="208"/>
        <v>8.6101082005129084E-3</v>
      </c>
      <c r="CQ122" s="57">
        <f t="shared" si="209"/>
        <v>8.4441202429359954E-3</v>
      </c>
      <c r="CR122" s="57">
        <f t="shared" si="210"/>
        <v>8.7742679360159771E-3</v>
      </c>
      <c r="CS122" s="57" t="str">
        <f t="shared" si="211"/>
        <v/>
      </c>
      <c r="CT122" s="57" t="str">
        <f t="shared" si="212"/>
        <v/>
      </c>
      <c r="CU122" s="57" t="str">
        <f t="shared" si="213"/>
        <v/>
      </c>
      <c r="CV122" s="57" t="str">
        <f t="shared" si="214"/>
        <v/>
      </c>
      <c r="CW122" s="57" t="str">
        <f t="shared" si="226"/>
        <v/>
      </c>
      <c r="CX122" s="57" t="str">
        <f t="shared" si="226"/>
        <v/>
      </c>
      <c r="CY122" s="57" t="str">
        <f t="shared" si="226"/>
        <v/>
      </c>
      <c r="CZ122" s="57" t="str">
        <f t="shared" si="216"/>
        <v/>
      </c>
      <c r="DA122" s="57" t="str">
        <f t="shared" si="217"/>
        <v/>
      </c>
      <c r="DB122" s="57" t="str">
        <f t="shared" si="218"/>
        <v/>
      </c>
      <c r="DC122" s="65" t="str">
        <f t="shared" si="219"/>
        <v/>
      </c>
      <c r="DE122" s="72" t="str">
        <f t="shared" si="191"/>
        <v/>
      </c>
      <c r="DF122" s="73" t="str">
        <f t="shared" si="192"/>
        <v/>
      </c>
      <c r="DG122" s="73" t="str">
        <f t="shared" si="193"/>
        <v/>
      </c>
      <c r="DH122" s="73" t="str">
        <f t="shared" si="194"/>
        <v/>
      </c>
      <c r="DI122" s="73" t="str">
        <f t="shared" si="195"/>
        <v/>
      </c>
      <c r="DJ122" s="73" t="str">
        <f t="shared" si="196"/>
        <v/>
      </c>
      <c r="DK122" s="73" t="str">
        <f t="shared" si="197"/>
        <v/>
      </c>
      <c r="DL122" s="73" t="str">
        <f t="shared" si="198"/>
        <v/>
      </c>
      <c r="DM122" s="73" t="str">
        <f t="shared" si="199"/>
        <v/>
      </c>
      <c r="DN122" s="73" t="str">
        <f t="shared" si="220"/>
        <v/>
      </c>
      <c r="DO122" s="73" t="str">
        <f t="shared" si="200"/>
        <v/>
      </c>
      <c r="DP122" s="73" t="str">
        <f t="shared" si="201"/>
        <v/>
      </c>
      <c r="DQ122" s="73" t="str">
        <f t="shared" si="202"/>
        <v/>
      </c>
      <c r="DR122" s="73" t="str">
        <f t="shared" si="203"/>
        <v/>
      </c>
      <c r="DS122" s="73" t="str">
        <f t="shared" si="204"/>
        <v/>
      </c>
      <c r="DT122" s="70" t="str">
        <f t="shared" si="205"/>
        <v/>
      </c>
      <c r="DU122" s="70" t="str">
        <f t="shared" si="206"/>
        <v/>
      </c>
      <c r="DW122" s="55" t="e">
        <f t="shared" si="222"/>
        <v>#N/A</v>
      </c>
      <c r="DX122" s="90" t="e">
        <f t="shared" si="223"/>
        <v>#N/A</v>
      </c>
      <c r="DZ122" s="23"/>
      <c r="EA122" s="226">
        <f t="shared" ref="EA122:EO122" si="239">IF(OR(ISERROR(AT29),$B$14&lt;&gt;"u"),"",(16767*EA102^4)/15546371276800 + (18485789209*EA102^2*EA103*EA104)/434622128599859000 + (41*EA102^2*EA104^2)/18496880640 + (82022476183*EA102^3*EA105)/7823198314797460000 + (9043747*EA102^2*EA104*EA91)/2781095116800 + (5784167*EA102^3*EA92)/8343285350400 + (9043747*EA102^2*EA103*EA93)/2781095116800 + (17*EA102^2*EA104*EA93)/48168960 + (3547*EA102^2*EA91*EA93)/13453440 + (23*EA102^2*EA93^2)/1505280 + (1301*EA102^3*EA94)/20821032960 + (17945817*EA102*EA103*EA104*EA94)/15027671859200 + (19708847*EA102^2*EA105*EA94)/45083015577600 + (48077*EA102^2*EA92*EA94)/1614412800 + (11689*EA102*EA103*EA93*EA94)/124185600 + (15473*EA102^2*EA94^2)/10978007040 + (108932459*EA102^2*EA104*EA95)/142762882662400 + (32359*EA102^2*EA93*EA95)/538137600 + (108932459*EA102^2*EA103*EA96)/142762882662400 + (4509*EA102^2*EA104*EA96)/55246585856 + (32359*EA102^2*EA91*EA96)/538137600 + (1269*EA102^2*EA93*EA96)/187658240 + (458831*EA102^2*EA95*EA96)/32934021120 + (2133*EA102^2*EA96^2)/2776137728 + (817*EA101*EA94*EA96^2)/3913728 + (3423419*EA102^3*EA97)/19321292390400 + (225271*EA102^2*EA94*EA97)/29940019200 + (1033479*EA102^3*EA98)/59700841840640 + (5711382161*EA102*EA103*EA104*EA98)/16967607681024000 + (95484149*EA102^2*EA105*EA98)/771254894592000 + (682547*EA102^2*EA92*EA98)/82335052800 + (661363*EA102*EA103*EA93*EA98)/25333862400 + (1858247*EA102^2*EA94*EA98)/2433458227200 + (10693*EA101*EA96^2*EA98)/184504320 + (41077*EA102^2*EA97*EA98)/19475456000 + (307*EA102^2*EA98^2)/2927468544 + (40961*EA101*EA94*EA98^2)/1397088000 + (16376*EA101*EA98^3)/6030399375 + (178367729*EA102^2*EA104*EA99)/991952449044480 + (458831*EA102^2*EA93*EA99)/32934021120 + (9043747*EA102^2*EA96*EA99)/2781095116800 + EA102^2*EA105^2*(1947158707067010/5.57637575878763E+22 + (41*PI()^2)/55490641920) + EA102^2*EA103^2*(5260376196307/28369840042672100000 + (2007*PI()^2)/634545766400) + EA102*EA103*EA104*EA105*(13042631426236400/6.97046969848454E+22 + (5*PI()^2)/1387266048) + EA102*EA103^2*EA98*(4115930321/2855257653248000 + (11301*PI()^2)/443048919040) + EA102^2*EA105*EA97*(1896888137/1694328717312000 + (1503*PI()^2)/55246585856) + EA102^2*EA103*EA99*(6793909261/4405254665011200 + (1503*PI()^2)/55246585856) + EA102*EA103^2*EA105*(635552589160141/851095201280163000000 + (279935023*PI()^2)/5676697189875710) + EA102^2*EA99^2*(67574762993/21025079083008000 + (17*PI()^2)/289013760) + EA102*EA103*EA104*EA97*(93379965293/30836782655078400 + (3*PI()^2)/44843008) + EA102*EA103*EA105*EA96*(5044368059/1573305237504000 + (3*PI()^2)/44843008) + EA102*EA103^2*EA94*(17575678093/3504179847168000 + (157*PI()^2)/1699676160) + EA102^2*EA105*EA92*(44257438343/10512539541504000 + (17*PI()^2)/144506880) + EA102^2*EA103*EA95*(67574762993/10512539541504000 + (17*PI()^2)/144506880) + EA102^2*EA97^2*(2153831/239520153600 + (711*PI()^2)/2776137728) + EA102*EA103*EA104*EA92*(21865995481/1911370825728000 + PI()^2/3440640) + EA102*EA103*EA105*EA93*(34966348777/2628134885376000 + PI()^2/3440640) + EA102*EA103*EA105*EA99*(2799415337801/462551739826176000 + (3076629299*PI()^2)/7368789621473280) + EA102^2*EA103*EA91*(35379913/1317360844800 + (711*PI()^2)/1388068864) + EA102^2*EA95*EA99*(35379913/1317360844800 + (711*PI()^2)/1388068864) + EA102*EA103^2*EA97*(12023755477/1051253954150400 + (11420023*PI()^2)/13052606414848) + EA102^2*EA95^2*(726293/12915302400 + (423*PI()^2)/375316480) + EA102*EA103*EA105*EA95*(3975994343/162230548480000 + (7817355509*PI()^2)/4405254665011200) + EA101*EA97*EA98^2*(327917/4843238400 + (101*PI()^2)/50918400) + EA102^2*EA92*EA97*(434809/6457651200 + (423*PI()^2)/187658240) + EA102^2*EA91*EA99*(726293/6457651200 + (423*PI()^2)/187658240) + EA102*EA103*EA94*EA95*(8517037/48432384000 + (1277*PI()^2)/361912320) + EA102*EA103^2*EA92*(5450230339/131736084480000 + (189572109*PI()^2)/51913775513600) + EA102*EA103*EA91*EA98*(566567/2690688000 + (2571*PI()^2)/609889280) + EA102^2*EA92^2*(753283/6054048000 + (23*PI()^2)/4515840) + EA101*EA96*EA98*EA99*(12253897/58118860800 + (3*PI()^2)/565760) + EA102*EA103*EA92*EA96*(2548547/12915302400 + (15*PI()^2)/2680832) + EA102*EA103*EA93*EA97*(281041/1291530240 + (15*PI()^2)/2680832) + EA102*EA103*EA105*EA91*(6530066219/65868042240000 + (196685589*PI()^2)/25956887756800) + EA102^2*EA91*EA95*(11408489/24216192000 + (23*PI()^2)/2257920) + EA101*EA94*EA97*EA98*(1551919/3302208000 + (73*PI()^2)/4942080) + EA101*EA98*EA99^2*(317116493/1743565824000 + (60062803*PI()^2)/3952082534400) + EA102*EA103*EA91*EA94*(1279657/1729728000 + (229*PI()^2)/14676480) + EA101*EA96^2*EA97*(42784057/96864768000 + PI()^2/61440) + EA101*EA94*EA96*EA99*(35426707/48432384000 + PI()^2/49920) + EA101*EA95*EA96*EA98*(21299891/24216192000 + PI()^2/42240) + EA102*EA103*EA92*EA93*(13277477/16144128000 + PI()^2/40320) + EA102^2*EA91^2*(8443/8870400 + (9*PI()^2)/326144) + EA102*EA103*EA92*EA99*(193238833/581188608000 + (8258381*PI()^2)/263472168960) + EA101*EA94*EA99^2*(159070733/261534873600 + (295573*PI()^2)/5364817920) + EA101*EA97^2*EA98*(135539923/290594304000 + (22469*PI()^2)/395366400) + EA101*EA94*EA95*EA96*(48661/15966720 + (5*PI()^2)/54912) + EA101*EA95*EA98*EA99*(70880801/48432384000 + (8663*PI()^2)/65894400) + EA102*EA103*EA92*EA95*(119487/89689600 + (873713*PI()^2)/6457651200) + EA102*EA103*EA91*EA97*(18163237/12108096000 + (99377*PI()^2)/717516800) + EA101*EA96*EA97*EA99*(1388749/968647680 + (29749*PI()^2)/184504320) + EA101*EA94*EA97^2*(35047/22809600 + (44207*PI()^2)/215255040) + EA101*EA95^2*EA98*(701893/239500800 + (20825899*PI()^2)/72648576000) + EA101*EA94*EA95*EA99*(1165427/239500800 + (127039*PI()^2)/264176640) + EA102*EA103*EA91*EA92*(337/63360 + (63253*PI()^2)/107627520) + EA101*EA95*EA96*EA97*(1354319/239500800 + (255589*PI()^2)/363242880) + EA101*EA97*EA99^2*(5845150111/5230697472000 + (92862173*PI()^2)/348713164800 + (7*PI()^4)/1392640) + EA101*EA97^3*(60281/68428800 + (83774413*PI()^2)/290594304000 + (7*PI()^4)/921600) + EA101*EA95*EA97*EA99*(134923/15966720 + (107580013*PI()^2)/48432384000 + (7*PI()^4)/153600) + EA101*EA95^2*EA97*(19013/1209600 + (2465*PI()^2)/532224 + (7*PI()^4)/66560))</f>
        <v>0</v>
      </c>
      <c r="EB122" s="226">
        <f t="shared" si="239"/>
        <v>0</v>
      </c>
      <c r="EC122" s="226">
        <f t="shared" si="239"/>
        <v>0</v>
      </c>
      <c r="ED122" s="226">
        <f t="shared" si="239"/>
        <v>0</v>
      </c>
      <c r="EE122" s="226" t="str">
        <f t="shared" si="239"/>
        <v/>
      </c>
      <c r="EF122" s="226" t="str">
        <f t="shared" si="239"/>
        <v/>
      </c>
      <c r="EG122" s="226" t="str">
        <f t="shared" si="239"/>
        <v/>
      </c>
      <c r="EH122" s="226" t="str">
        <f t="shared" si="239"/>
        <v/>
      </c>
      <c r="EI122" s="226" t="str">
        <f t="shared" si="239"/>
        <v/>
      </c>
      <c r="EJ122" s="226" t="str">
        <f t="shared" si="239"/>
        <v/>
      </c>
      <c r="EK122" s="226" t="str">
        <f t="shared" si="239"/>
        <v/>
      </c>
      <c r="EL122" s="226" t="str">
        <f t="shared" si="239"/>
        <v/>
      </c>
      <c r="EM122" s="226" t="str">
        <f t="shared" si="239"/>
        <v/>
      </c>
      <c r="EN122" s="226" t="str">
        <f t="shared" si="239"/>
        <v/>
      </c>
      <c r="EO122" s="227" t="str">
        <f t="shared" si="239"/>
        <v/>
      </c>
    </row>
    <row r="123" spans="2:145">
      <c r="B123" s="221"/>
      <c r="C123" s="159"/>
      <c r="AB123" s="55">
        <v>0.9200000000000006</v>
      </c>
      <c r="AC123" s="56">
        <f t="shared" si="146"/>
        <v>62.830848416413666</v>
      </c>
      <c r="AD123" s="57">
        <f t="shared" si="147"/>
        <v>6.2702458006660897E-3</v>
      </c>
      <c r="AE123" s="56">
        <f t="shared" si="148"/>
        <v>65.923889150896898</v>
      </c>
      <c r="AF123" s="54">
        <f t="shared" si="149"/>
        <v>64.856615260700366</v>
      </c>
      <c r="AG123" s="54">
        <f t="shared" si="150"/>
        <v>63.626749238281853</v>
      </c>
      <c r="AH123" s="54">
        <f t="shared" si="151"/>
        <v>62.830848416413666</v>
      </c>
      <c r="AI123" s="54" t="e">
        <f t="shared" si="152"/>
        <v>#N/A</v>
      </c>
      <c r="AJ123" s="54" t="e">
        <f t="shared" si="153"/>
        <v>#N/A</v>
      </c>
      <c r="AK123" s="54" t="e">
        <f t="shared" si="154"/>
        <v>#N/A</v>
      </c>
      <c r="AL123" s="54" t="e">
        <f t="shared" si="155"/>
        <v>#N/A</v>
      </c>
      <c r="AM123" s="54" t="e">
        <f t="shared" si="156"/>
        <v>#N/A</v>
      </c>
      <c r="AN123" s="54" t="e">
        <f t="shared" si="157"/>
        <v>#N/A</v>
      </c>
      <c r="AO123" s="54" t="e">
        <f t="shared" si="158"/>
        <v>#N/A</v>
      </c>
      <c r="AP123" s="54" t="e">
        <f t="shared" si="159"/>
        <v>#N/A</v>
      </c>
      <c r="AQ123" s="54" t="e">
        <f t="shared" si="160"/>
        <v>#N/A</v>
      </c>
      <c r="AR123" s="54" t="e">
        <f t="shared" si="161"/>
        <v>#N/A</v>
      </c>
      <c r="AS123" s="54" t="e">
        <f t="shared" si="162"/>
        <v>#N/A</v>
      </c>
      <c r="AT123" s="55">
        <f t="shared" si="163"/>
        <v>8.5909813661705203E-3</v>
      </c>
      <c r="AU123" s="57">
        <f t="shared" si="164"/>
        <v>6.4593866796625321E-3</v>
      </c>
      <c r="AV123" s="57">
        <f t="shared" si="165"/>
        <v>6.2076586498380059E-3</v>
      </c>
      <c r="AW123" s="57">
        <f t="shared" si="166"/>
        <v>6.2702458006660897E-3</v>
      </c>
      <c r="AX123" s="57" t="e">
        <f t="shared" si="167"/>
        <v>#N/A</v>
      </c>
      <c r="AY123" s="57" t="e">
        <f t="shared" si="168"/>
        <v>#N/A</v>
      </c>
      <c r="AZ123" s="57" t="e">
        <f t="shared" si="169"/>
        <v>#N/A</v>
      </c>
      <c r="BA123" s="57" t="e">
        <f t="shared" si="170"/>
        <v>#N/A</v>
      </c>
      <c r="BB123" s="57" t="e">
        <f t="shared" si="171"/>
        <v>#N/A</v>
      </c>
      <c r="BC123" s="57" t="e">
        <f t="shared" si="172"/>
        <v>#N/A</v>
      </c>
      <c r="BD123" s="57" t="e">
        <f t="shared" si="173"/>
        <v>#N/A</v>
      </c>
      <c r="BE123" s="57" t="e">
        <f t="shared" si="174"/>
        <v>#N/A</v>
      </c>
      <c r="BF123" s="57" t="e">
        <f t="shared" si="175"/>
        <v>#N/A</v>
      </c>
      <c r="BG123" s="57" t="e">
        <f t="shared" si="176"/>
        <v>#N/A</v>
      </c>
      <c r="BH123" s="65" t="e">
        <f t="shared" si="177"/>
        <v>#N/A</v>
      </c>
      <c r="BJ123" s="56">
        <f t="shared" si="178"/>
        <v>65.923889150896898</v>
      </c>
      <c r="BK123" s="54">
        <f t="shared" si="179"/>
        <v>64.856615260700366</v>
      </c>
      <c r="BL123" s="54">
        <f t="shared" si="180"/>
        <v>63.626749238281853</v>
      </c>
      <c r="BM123" s="54">
        <f t="shared" si="181"/>
        <v>62.830848416413666</v>
      </c>
      <c r="BN123" s="54" t="str">
        <f t="shared" si="182"/>
        <v/>
      </c>
      <c r="BO123" s="54" t="str">
        <f t="shared" si="183"/>
        <v/>
      </c>
      <c r="BP123" s="54" t="str">
        <f t="shared" si="184"/>
        <v/>
      </c>
      <c r="BQ123" s="54" t="str">
        <f t="shared" si="185"/>
        <v/>
      </c>
      <c r="BR123" s="54" t="str">
        <f t="shared" si="186"/>
        <v/>
      </c>
      <c r="BS123" s="54" t="str">
        <f t="shared" si="186"/>
        <v/>
      </c>
      <c r="BT123" s="54" t="str">
        <f t="shared" si="186"/>
        <v/>
      </c>
      <c r="BU123" s="54" t="str">
        <f t="shared" si="187"/>
        <v/>
      </c>
      <c r="BV123" s="54" t="str">
        <f t="shared" si="188"/>
        <v/>
      </c>
      <c r="BW123" s="54" t="str">
        <f t="shared" si="189"/>
        <v/>
      </c>
      <c r="BX123" s="54" t="str">
        <f t="shared" si="190"/>
        <v/>
      </c>
      <c r="BY123" s="55">
        <f t="shared" si="230"/>
        <v>8.5909813661705203E-3</v>
      </c>
      <c r="BZ123" s="57">
        <f t="shared" si="230"/>
        <v>6.4593866796625321E-3</v>
      </c>
      <c r="CA123" s="57">
        <f t="shared" si="230"/>
        <v>6.2076586498380059E-3</v>
      </c>
      <c r="CB123" s="57">
        <f t="shared" si="230"/>
        <v>6.2702458006660897E-3</v>
      </c>
      <c r="CC123" s="57" t="str">
        <f t="shared" si="230"/>
        <v/>
      </c>
      <c r="CD123" s="57" t="str">
        <f t="shared" si="230"/>
        <v/>
      </c>
      <c r="CE123" s="57" t="str">
        <f t="shared" si="230"/>
        <v/>
      </c>
      <c r="CF123" s="57" t="str">
        <f t="shared" si="230"/>
        <v/>
      </c>
      <c r="CG123" s="57" t="str">
        <f t="shared" si="230"/>
        <v/>
      </c>
      <c r="CH123" s="57" t="str">
        <f t="shared" si="230"/>
        <v/>
      </c>
      <c r="CI123" s="57" t="str">
        <f t="shared" si="230"/>
        <v/>
      </c>
      <c r="CJ123" s="57" t="str">
        <f t="shared" si="230"/>
        <v/>
      </c>
      <c r="CK123" s="57" t="str">
        <f t="shared" si="230"/>
        <v/>
      </c>
      <c r="CL123" s="57" t="str">
        <f t="shared" si="230"/>
        <v/>
      </c>
      <c r="CM123" s="65" t="str">
        <f t="shared" si="230"/>
        <v/>
      </c>
      <c r="CO123" s="55">
        <f t="shared" si="207"/>
        <v>1.0505276127110708E-2</v>
      </c>
      <c r="CP123" s="57">
        <f t="shared" si="208"/>
        <v>7.9052687302585845E-3</v>
      </c>
      <c r="CQ123" s="57">
        <f t="shared" si="209"/>
        <v>7.701607242977874E-3</v>
      </c>
      <c r="CR123" s="57">
        <f t="shared" si="210"/>
        <v>7.9308568954526374E-3</v>
      </c>
      <c r="CS123" s="57" t="str">
        <f t="shared" si="211"/>
        <v/>
      </c>
      <c r="CT123" s="57" t="str">
        <f t="shared" si="212"/>
        <v/>
      </c>
      <c r="CU123" s="57" t="str">
        <f t="shared" si="213"/>
        <v/>
      </c>
      <c r="CV123" s="57" t="str">
        <f t="shared" si="214"/>
        <v/>
      </c>
      <c r="CW123" s="57" t="str">
        <f t="shared" si="226"/>
        <v/>
      </c>
      <c r="CX123" s="57" t="str">
        <f t="shared" si="226"/>
        <v/>
      </c>
      <c r="CY123" s="57" t="str">
        <f t="shared" si="226"/>
        <v/>
      </c>
      <c r="CZ123" s="57" t="str">
        <f t="shared" si="216"/>
        <v/>
      </c>
      <c r="DA123" s="57" t="str">
        <f t="shared" si="217"/>
        <v/>
      </c>
      <c r="DB123" s="57" t="str">
        <f t="shared" si="218"/>
        <v/>
      </c>
      <c r="DC123" s="65" t="str">
        <f t="shared" si="219"/>
        <v/>
      </c>
      <c r="DE123" s="72" t="str">
        <f t="shared" si="191"/>
        <v/>
      </c>
      <c r="DF123" s="73" t="str">
        <f t="shared" si="192"/>
        <v/>
      </c>
      <c r="DG123" s="73" t="str">
        <f t="shared" si="193"/>
        <v/>
      </c>
      <c r="DH123" s="73" t="str">
        <f t="shared" si="194"/>
        <v/>
      </c>
      <c r="DI123" s="73" t="str">
        <f t="shared" si="195"/>
        <v/>
      </c>
      <c r="DJ123" s="73" t="str">
        <f t="shared" si="196"/>
        <v/>
      </c>
      <c r="DK123" s="73" t="str">
        <f t="shared" si="197"/>
        <v/>
      </c>
      <c r="DL123" s="73" t="str">
        <f t="shared" si="198"/>
        <v/>
      </c>
      <c r="DM123" s="73" t="str">
        <f t="shared" si="199"/>
        <v/>
      </c>
      <c r="DN123" s="73" t="str">
        <f t="shared" si="220"/>
        <v/>
      </c>
      <c r="DO123" s="73" t="str">
        <f t="shared" si="200"/>
        <v/>
      </c>
      <c r="DP123" s="73" t="str">
        <f t="shared" si="201"/>
        <v/>
      </c>
      <c r="DQ123" s="73" t="str">
        <f t="shared" si="202"/>
        <v/>
      </c>
      <c r="DR123" s="73" t="str">
        <f t="shared" si="203"/>
        <v/>
      </c>
      <c r="DS123" s="73" t="str">
        <f t="shared" si="204"/>
        <v/>
      </c>
      <c r="DT123" s="70" t="str">
        <f t="shared" si="205"/>
        <v/>
      </c>
      <c r="DU123" s="70" t="str">
        <f t="shared" si="206"/>
        <v/>
      </c>
      <c r="DW123" s="55" t="e">
        <f t="shared" si="222"/>
        <v>#N/A</v>
      </c>
      <c r="DX123" s="90" t="e">
        <f t="shared" si="223"/>
        <v>#N/A</v>
      </c>
      <c r="DZ123" s="23"/>
      <c r="EA123" s="226">
        <f t="shared" ref="EA123:EO123" si="240">IF(OR(ISERROR(AT29),$B$14&lt;&gt;"u"),"",(46418972783*EA102*EA104^2*EA105)/4323023244597650000 + (46329663*EA102*EA104^2*EA92)/65263032074240 + (48312791*EA102*EA104*EA105*EA93)/29967718809600 + (237851*EA102*EA104*EA92*EA93)/2152550400 + (16897*EA102*EA105*EA93^2)/263577600 + (313*EA102*EA92*EA93^2)/67200 + (689*EA102*EA104^2*EA94)/10762321920 + (11689*EA102*EA104*EA91*EA94)/124185600 + (1277*EA102*EA104*EA93*EA94)/120637440 + (67*EA102*EA91*EA93*EA94)/8400 + (2050907*EA102*EA105*EA94^2)/329340211200 + (493*EA102*EA92*EA94^2)/1108800 + (7190731*EA102*EA104*EA94*EA95)/329340211200 + (400952597*EA102*EA104*EA105*EA96)/1052684231639040 + (6784181*EA102*EA104*EA92*EA96)/263472168960 + (502289*EA102*EA105*EA93*EA96)/17108582400 + (1847*EA102*EA92*EA93*EA96)/887040 + (7190731*EA102*EA103*EA94*EA96)/329340211200 + (6393*EA102*EA104*EA94*EA96)/2648662016 + (661*EA102*EA91*EA94*EA96)/369600 + (177925749*EA102*EA105*EA96^2)/51913775513600 + (157422763*EA102*EA104^2*EA97)/866916426055680 + (669259*EA102*EA104*EA93*EA97)/23952015360 + (768129*EA102*EA104*EA96*EA97)/117451980800 + (31*EA102*EA104^2*EA98)/1743257600 + (661363*EA102*EA104*EA91*EA98)/25333862400 + (1531*EA102*EA104*EA93*EA98)/531148800 + (343*EA102*EA91*EA93*EA98)/158400 + (134309729*EA102*EA105*EA94*EA98)/38649042432000 + (26087*EA102*EA92*EA94*EA98)/108108000 + (197678387*EA102*EA104*EA95*EA98)/32446109696000 + (197678387*EA102*EA103*EA96*EA98)/32446109696000 + (71*EA102*EA104*EA96*EA98)/107233280 + (109701*EA102*EA91*EA96*EA98)/224224000 + (673619131*EA102*EA105*EA98^2)/1376642082816000 + (157489873*EA102*EA104*EA94*EA99)/30919233945600 + (92573347*EA102*EA104*EA98*EA99)/64783156838400 + EA102*EA105^3*(133914109106538000/2.78818787939381E+24 + (46418972783*PI()^2)/12969069733792900000) + EA102*EA105^2*EA98*(28610214793789/106386900160020000000 + (31*PI()^2)/5229772800) + EA102*EA104*EA105*EA99*(18379442801/23747075928576000 + (27*PI()^2)/1743257600) + EA102*EA105^2*EA94*(1285768807889/1387655219478520000 + (689*PI()^2)/32286965760) + EA102*EA104*EA105*EA95*(5044368059/1573305237504000 + (3*PI()^2)/44843008) + EA102*EA105^2*EA97*(30269915251937/13876552194785200000 + (2763174443*PI()^2)/14737579242946500) + EA102*EA105*EA97*EA98*(14193602081/1642584303360000 + (71*PI()^2)/321699840) + EA102*EA103*EA98*EA99*(31589170597/2628134885376000 + (71*PI()^2)/321699840) + EA102*EA104*EA97*EA99*(132081266393/10512539541504000 + PI()^2/3440640) + EA102*EA104*EA105*EA91*(34966348777/2628134885376000 + PI()^2/3440640) + EA102*EA105*EA96*EA99*(34966348777/2628134885376000 + PI()^2/3440640) + EA102*EA105^2*EA92*(826207948199/105125395415040000 + (6819488353*PI()^2)/8810509330022400) + EA102*EA105*EA94*EA97*(7565681/253338624000 + (2131*PI()^2)/2648662016) + EA102*EA103*EA94*EA99*(708313/16889241600 + (2131*PI()^2)/2648662016) + EA102*EA105*EA99^2*(3975994343/324461096960000 + (7817355509*PI()^2)/8810509330022400) + EA102*EA105*EA92*EA98*(534977767/16467010560000 + (1531*PI()^2)/1593446400) + EA102*EA103*EA95*EA98*(59091083/1176215040000 + (1531*PI()^2)/1593446400) + EA102*EA104*EA92*EA99*(13895467/292746854400 + (9*PI()^2)/7081984) + EA102*EA104*EA95*EA97*(6254893/119760076800 + (9*PI()^2)/7081984) + EA102*EA103*EA96*EA97*(6254893/119760076800 + (9*PI()^2)/7081984) + EA102*EA105*EA95*EA96*(36443807/658680422400 + (9*PI()^2)/7081984) + EA102*EA105*EA93*EA99*(36443807/658680422400 + (9*PI()^2)/7081984) + EA102*EA105*EA97^2*(43322311/1330667520000 + (172479589*PI()^2)/51913775513600) + EA102*EA105*EA92*EA94*(49499/440294400 + (1277*PI()^2)/361912320) + EA102*EA104*EA92*EA95*(2548547/12915302400 + (15*PI()^2)/2680832) + EA102*EA104*EA91*EA97*(281041/1291530240 + (15*PI()^2)/2680832) + EA102*EA105*EA93*EA95*(932069/4036032000 + (15*PI()^2)/2680832) + EA102*EA105*EA91*EA96*(932069/4036032000 + (15*PI()^2)/2680832) + EA102*EA103*EA97*EA99*(6087193439/65868042240000 + (14920193*PI()^2)/1996683673600) + EA102*EA105*EA95*EA99*(6530066219/65868042240000 + (196685589*PI()^2)/25956887756800) + EA102*EA105*EA95^2*(46525679/232475443200 + (3897911*PI()^2)/239520153600) + EA102*EA91*EA98*EA99*(255121/288288000 + (83*PI()^2)/4435200) + EA102*EA104*EA91*EA92*(13277477/16144128000 + PI()^2/40320) + EA102*EA105*EA91*EA93*(3932483/4036032000 + PI()^2/40320) + EA102*EA105*EA92*EA97*(16737257/72648576000 + (4052089*PI()^2)/146373427200) + EA102*EA103*EA95*EA97*(30948661/83026944000 + (85363*PI()^2)/2661335040) + EA102*EA105*EA91*EA99*(46525679/116237721600 + (3897911*PI()^2)/119760076800) + EA102*EA92^2*EA98*(1277/1330560 + (157*PI()^2)/3669120) + EA102*EA105*EA92^2*(230958227/581188608000 + (2255059*PI()^2)/38745907200) + EA102*EA92*EA94*EA97*(287/158400 + (313*PI()^2)/4484480) + EA102*EA91*EA94*EA99*(277/88704 + (313*PI()^2)/4484480) + EA102*EA91*EA95*EA98*(12373/3326400 + (157*PI()^2)/1834560) + EA102*EA92*EA93*EA99*(3393/985600 + (9*PI()^2)/81536) + EA102*EA91*EA96*EA97*(16963/4435200 + (9*PI()^2)/81536) + EA102*EA105*EA91*EA95*(29211983/18162144000 + (2735539*PI()^2)/19372953600) + EA102*EA92^2*EA94*(217/64800 + (107*PI()^2)/665280) + EA102*EA91^2*EA98*(5/672 + (3*PI()^2)/12320) + EA102*EA105*EA91^2*(3063/985600 + (69193*PI()^2)/215255040) + EA102*EA91*EA94*EA95*(5981/453600 + (107*PI()^2)/332640) + EA102*EA92*EA93*EA95*(979/67200 + (3*PI()^2)/6160) + EA102*EA91*EA92*EA96*(979/67200 + (3*PI()^2)/6160) + EA102*EA91*EA93*EA97*(551/33600 + (3*PI()^2)/6160) + EA102*EA91*EA97*EA99*(26687/4435200 + (12965*PI()^2)/21525504) + EA102*EA91^2*EA94*(389/15120 + PI()^2/1008) + EA102*EA92^2*EA97*(7733/1451520 + (5749*PI()^2)/5322240) + EA102*EA92*EA95^2*(12793/1209600 + (2279*PI()^2)/1774080) + EA102*EA92^3*(653/120960 + (313*PI()^2)/201600) + EA102*EA91*EA92*EA93*(1949/30240 + PI()^2/504) + EA102*EA91*EA92*EA99*(12793/604800 + (2279*PI()^2)/887040) + EA102*EA91*EA95*EA97*(43511/1814400 + (1409*PI()^2)/532224) + EA102*EA91^2*EA97*(101/2240 + (59*PI()^2)/9600) + EA102*EA91*EA92*EA95*(2537/30240 + (1139*PI()^2)/100800) + EA102*EA91^2*EA92*(19/120 + (29*PI()^2)/1120))</f>
        <v>0</v>
      </c>
      <c r="EB123" s="226">
        <f t="shared" si="240"/>
        <v>0</v>
      </c>
      <c r="EC123" s="226">
        <f t="shared" si="240"/>
        <v>0</v>
      </c>
      <c r="ED123" s="226">
        <f t="shared" si="240"/>
        <v>0</v>
      </c>
      <c r="EE123" s="226" t="str">
        <f t="shared" si="240"/>
        <v/>
      </c>
      <c r="EF123" s="226" t="str">
        <f t="shared" si="240"/>
        <v/>
      </c>
      <c r="EG123" s="226" t="str">
        <f t="shared" si="240"/>
        <v/>
      </c>
      <c r="EH123" s="226" t="str">
        <f t="shared" si="240"/>
        <v/>
      </c>
      <c r="EI123" s="226" t="str">
        <f t="shared" si="240"/>
        <v/>
      </c>
      <c r="EJ123" s="226" t="str">
        <f t="shared" si="240"/>
        <v/>
      </c>
      <c r="EK123" s="226" t="str">
        <f t="shared" si="240"/>
        <v/>
      </c>
      <c r="EL123" s="226" t="str">
        <f t="shared" si="240"/>
        <v/>
      </c>
      <c r="EM123" s="226" t="str">
        <f t="shared" si="240"/>
        <v/>
      </c>
      <c r="EN123" s="226" t="str">
        <f t="shared" si="240"/>
        <v/>
      </c>
      <c r="EO123" s="227" t="str">
        <f t="shared" si="240"/>
        <v/>
      </c>
    </row>
    <row r="124" spans="2:145">
      <c r="B124" s="221"/>
      <c r="C124" s="159"/>
      <c r="AB124" s="55">
        <v>0.9300000000000006</v>
      </c>
      <c r="AC124" s="56">
        <f t="shared" si="146"/>
        <v>64.539697120941199</v>
      </c>
      <c r="AD124" s="57">
        <f t="shared" si="147"/>
        <v>5.4541356647175984E-3</v>
      </c>
      <c r="AE124" s="56">
        <f t="shared" si="148"/>
        <v>67.160487563770744</v>
      </c>
      <c r="AF124" s="54">
        <f t="shared" si="149"/>
        <v>66.500915325317152</v>
      </c>
      <c r="AG124" s="54">
        <f t="shared" si="150"/>
        <v>65.34386439738384</v>
      </c>
      <c r="AH124" s="54">
        <f t="shared" si="151"/>
        <v>64.539697120941199</v>
      </c>
      <c r="AI124" s="54" t="e">
        <f t="shared" si="152"/>
        <v>#N/A</v>
      </c>
      <c r="AJ124" s="54" t="e">
        <f t="shared" si="153"/>
        <v>#N/A</v>
      </c>
      <c r="AK124" s="54" t="e">
        <f t="shared" si="154"/>
        <v>#N/A</v>
      </c>
      <c r="AL124" s="54" t="e">
        <f t="shared" si="155"/>
        <v>#N/A</v>
      </c>
      <c r="AM124" s="54" t="e">
        <f t="shared" si="156"/>
        <v>#N/A</v>
      </c>
      <c r="AN124" s="54" t="e">
        <f t="shared" si="157"/>
        <v>#N/A</v>
      </c>
      <c r="AO124" s="54" t="e">
        <f t="shared" si="158"/>
        <v>#N/A</v>
      </c>
      <c r="AP124" s="54" t="e">
        <f t="shared" si="159"/>
        <v>#N/A</v>
      </c>
      <c r="AQ124" s="54" t="e">
        <f t="shared" si="160"/>
        <v>#N/A</v>
      </c>
      <c r="AR124" s="54" t="e">
        <f t="shared" si="161"/>
        <v>#N/A</v>
      </c>
      <c r="AS124" s="54" t="e">
        <f t="shared" si="162"/>
        <v>#N/A</v>
      </c>
      <c r="AT124" s="55">
        <f t="shared" si="163"/>
        <v>7.5988163986100568E-3</v>
      </c>
      <c r="AU124" s="57">
        <f t="shared" si="164"/>
        <v>5.7166218149077548E-3</v>
      </c>
      <c r="AV124" s="57">
        <f t="shared" si="165"/>
        <v>5.4553058755143057E-3</v>
      </c>
      <c r="AW124" s="57">
        <f t="shared" si="166"/>
        <v>5.4541356647175984E-3</v>
      </c>
      <c r="AX124" s="57" t="e">
        <f t="shared" si="167"/>
        <v>#N/A</v>
      </c>
      <c r="AY124" s="57" t="e">
        <f t="shared" si="168"/>
        <v>#N/A</v>
      </c>
      <c r="AZ124" s="57" t="e">
        <f t="shared" si="169"/>
        <v>#N/A</v>
      </c>
      <c r="BA124" s="57" t="e">
        <f t="shared" si="170"/>
        <v>#N/A</v>
      </c>
      <c r="BB124" s="57" t="e">
        <f t="shared" si="171"/>
        <v>#N/A</v>
      </c>
      <c r="BC124" s="57" t="e">
        <f t="shared" si="172"/>
        <v>#N/A</v>
      </c>
      <c r="BD124" s="57" t="e">
        <f t="shared" si="173"/>
        <v>#N/A</v>
      </c>
      <c r="BE124" s="57" t="e">
        <f t="shared" si="174"/>
        <v>#N/A</v>
      </c>
      <c r="BF124" s="57" t="e">
        <f t="shared" si="175"/>
        <v>#N/A</v>
      </c>
      <c r="BG124" s="57" t="e">
        <f t="shared" si="176"/>
        <v>#N/A</v>
      </c>
      <c r="BH124" s="65" t="e">
        <f t="shared" si="177"/>
        <v>#N/A</v>
      </c>
      <c r="BJ124" s="56">
        <f t="shared" si="178"/>
        <v>67.160487563770744</v>
      </c>
      <c r="BK124" s="54">
        <f t="shared" si="179"/>
        <v>66.500915325317152</v>
      </c>
      <c r="BL124" s="54">
        <f t="shared" si="180"/>
        <v>65.34386439738384</v>
      </c>
      <c r="BM124" s="54">
        <f t="shared" si="181"/>
        <v>64.539697120941199</v>
      </c>
      <c r="BN124" s="54" t="str">
        <f t="shared" si="182"/>
        <v/>
      </c>
      <c r="BO124" s="54" t="str">
        <f t="shared" si="183"/>
        <v/>
      </c>
      <c r="BP124" s="54" t="str">
        <f t="shared" si="184"/>
        <v/>
      </c>
      <c r="BQ124" s="54" t="str">
        <f t="shared" si="185"/>
        <v/>
      </c>
      <c r="BR124" s="54" t="str">
        <f t="shared" si="186"/>
        <v/>
      </c>
      <c r="BS124" s="54" t="str">
        <f t="shared" si="186"/>
        <v/>
      </c>
      <c r="BT124" s="54" t="str">
        <f t="shared" si="186"/>
        <v/>
      </c>
      <c r="BU124" s="54" t="str">
        <f t="shared" si="187"/>
        <v/>
      </c>
      <c r="BV124" s="54" t="str">
        <f t="shared" si="188"/>
        <v/>
      </c>
      <c r="BW124" s="54" t="str">
        <f t="shared" si="189"/>
        <v/>
      </c>
      <c r="BX124" s="54" t="str">
        <f t="shared" si="190"/>
        <v/>
      </c>
      <c r="BY124" s="55">
        <f t="shared" si="230"/>
        <v>7.5988163986100568E-3</v>
      </c>
      <c r="BZ124" s="57">
        <f t="shared" si="230"/>
        <v>5.7166218149077548E-3</v>
      </c>
      <c r="CA124" s="57">
        <f t="shared" si="230"/>
        <v>5.4553058755143057E-3</v>
      </c>
      <c r="CB124" s="57">
        <f t="shared" si="230"/>
        <v>5.4541356647175984E-3</v>
      </c>
      <c r="CC124" s="57" t="str">
        <f t="shared" si="230"/>
        <v/>
      </c>
      <c r="CD124" s="57" t="str">
        <f t="shared" si="230"/>
        <v/>
      </c>
      <c r="CE124" s="57" t="str">
        <f t="shared" si="230"/>
        <v/>
      </c>
      <c r="CF124" s="57" t="str">
        <f t="shared" si="230"/>
        <v/>
      </c>
      <c r="CG124" s="57" t="str">
        <f t="shared" si="230"/>
        <v/>
      </c>
      <c r="CH124" s="57" t="str">
        <f t="shared" si="230"/>
        <v/>
      </c>
      <c r="CI124" s="57" t="str">
        <f t="shared" si="230"/>
        <v/>
      </c>
      <c r="CJ124" s="57" t="str">
        <f t="shared" si="230"/>
        <v/>
      </c>
      <c r="CK124" s="57" t="str">
        <f t="shared" si="230"/>
        <v/>
      </c>
      <c r="CL124" s="57" t="str">
        <f t="shared" si="230"/>
        <v/>
      </c>
      <c r="CM124" s="65" t="str">
        <f t="shared" si="230"/>
        <v/>
      </c>
      <c r="CO124" s="55">
        <f t="shared" si="207"/>
        <v>9.559801275670736E-3</v>
      </c>
      <c r="CP124" s="57">
        <f t="shared" si="208"/>
        <v>7.1886260360272802E-3</v>
      </c>
      <c r="CQ124" s="57">
        <f t="shared" si="209"/>
        <v>6.9562576961465731E-3</v>
      </c>
      <c r="CR124" s="57">
        <f t="shared" si="210"/>
        <v>7.0959775918896543E-3</v>
      </c>
      <c r="CS124" s="57" t="str">
        <f t="shared" si="211"/>
        <v/>
      </c>
      <c r="CT124" s="57" t="str">
        <f t="shared" si="212"/>
        <v/>
      </c>
      <c r="CU124" s="57" t="str">
        <f t="shared" si="213"/>
        <v/>
      </c>
      <c r="CV124" s="57" t="str">
        <f t="shared" si="214"/>
        <v/>
      </c>
      <c r="CW124" s="57" t="str">
        <f t="shared" si="226"/>
        <v/>
      </c>
      <c r="CX124" s="57" t="str">
        <f t="shared" si="226"/>
        <v/>
      </c>
      <c r="CY124" s="57" t="str">
        <f t="shared" si="226"/>
        <v/>
      </c>
      <c r="CZ124" s="57" t="str">
        <f t="shared" si="216"/>
        <v/>
      </c>
      <c r="DA124" s="57" t="str">
        <f t="shared" si="217"/>
        <v/>
      </c>
      <c r="DB124" s="57" t="str">
        <f t="shared" si="218"/>
        <v/>
      </c>
      <c r="DC124" s="65" t="str">
        <f t="shared" si="219"/>
        <v/>
      </c>
      <c r="DE124" s="72" t="str">
        <f t="shared" si="191"/>
        <v/>
      </c>
      <c r="DF124" s="73" t="str">
        <f t="shared" si="192"/>
        <v/>
      </c>
      <c r="DG124" s="73" t="str">
        <f t="shared" si="193"/>
        <v/>
      </c>
      <c r="DH124" s="73" t="str">
        <f t="shared" si="194"/>
        <v/>
      </c>
      <c r="DI124" s="73" t="str">
        <f t="shared" si="195"/>
        <v/>
      </c>
      <c r="DJ124" s="73" t="str">
        <f t="shared" si="196"/>
        <v/>
      </c>
      <c r="DK124" s="73" t="str">
        <f t="shared" si="197"/>
        <v/>
      </c>
      <c r="DL124" s="73" t="str">
        <f t="shared" si="198"/>
        <v/>
      </c>
      <c r="DM124" s="73" t="str">
        <f t="shared" si="199"/>
        <v/>
      </c>
      <c r="DN124" s="73" t="str">
        <f t="shared" si="220"/>
        <v/>
      </c>
      <c r="DO124" s="73" t="str">
        <f t="shared" si="200"/>
        <v/>
      </c>
      <c r="DP124" s="73" t="str">
        <f t="shared" si="201"/>
        <v/>
      </c>
      <c r="DQ124" s="73" t="str">
        <f t="shared" si="202"/>
        <v/>
      </c>
      <c r="DR124" s="73" t="str">
        <f t="shared" si="203"/>
        <v/>
      </c>
      <c r="DS124" s="73" t="str">
        <f t="shared" si="204"/>
        <v/>
      </c>
      <c r="DT124" s="70" t="str">
        <f t="shared" si="205"/>
        <v/>
      </c>
      <c r="DU124" s="70" t="str">
        <f t="shared" si="206"/>
        <v/>
      </c>
      <c r="DW124" s="55" t="e">
        <f t="shared" si="222"/>
        <v>#N/A</v>
      </c>
      <c r="DX124" s="90" t="e">
        <f t="shared" si="223"/>
        <v>#N/A</v>
      </c>
      <c r="DZ124" s="23"/>
      <c r="EA124" s="226">
        <f t="shared" ref="EA124:EO124" si="241">IF(OR(ISERROR(AT29),$B$14&lt;&gt;"u"),"",(2888008157*EA103*EA104^3)/589503169717862000 + (31730711*EA103*EA104^2*EA93)/27969870888960 + (107*EA102*EA93^2*EA94)/221760 + (907*EA102*EA94^3)/60540480 + (661*EA102*EA93*EA94*EA95)/369600 + (46522243*EA103*EA104^2*EA96)/175447371939840 + (939*EA102*EA93*EA94*EA96)/4484480 + (8993*EA102*EA94*EA95*EA96)/22014720 + (7339*EA102*EA92*EA96^2)/30750720 + (229*EA102*EA94*EA96^2)/9784320 + (137*EA102*EA93^2*EA97)/118272 + (133421*EA102*EA94^2*EA97)/1210809600 + (5099*EA102*EA93*EA96*EA97)/9784320 + (947*EA102*EA96^2*EA97)/15769600 + (157*EA102*EA93^2*EA98)/1223040 + (2371*EA102*EA94^2*EA98)/201801600 + (109701*EA102*EA93*EA95*EA98)/224224000 + (83*EA102*EA93*EA96*EA98)/1478400 + (16517*EA102*EA95*EA96*EA98)/146764800 + (7713*EA102*EA96^2*EA98)/1219778560 + (3701*EA102*EA94*EA97*EA98)/61152000 + (6103*EA102*EA92*EA98^2)/183456000 + (21547*EA102*EA94*EA98^2)/6861254400 + (32143*EA102*EA97*EA98^2)/3818880000 + (1039*EA102*EA98^3)/3651648000 + (8993*EA102*EA93*EA94*EA99)/22014720 + (11689*EA102*EA94*EA96*EA99)/124185600 + (16517*EA102*EA93*EA98*EA99)/146764800 + (661363*EA102*EA96*EA98*EA99)/25333862400 + EA103^2*EA104^2*(72379420806883/1.13803586914033E+21 + PI()^2/905969664) + EA103*EA104^2*EA99*(536568051133/1013208572952570000 + PI()^2/104857600) + EA103*EA104*EA105^2*(786082181159651/4.13064871021306E+21 + (294921313*PI()^2)/21833450730291200) + EA103^3*EA104*(14228879003947/42554760064008100000 + (3788707301*PI()^2)/182465266817433000) + EA103*EA104^2*EA95*(973676323/440525466501120 + PI()^2/24117248) + EA103^2*EA104*EA96*(973676323/440525466501120 + PI()^2/24117248) + EA103^2*EA98^2*(36917610089/13140674426880000 + (197*PI()^2)/3801907200) + EA103*EA104*EA105*EA94*(3463536649/1387655219478520 + (5*PI()^2)/94961664) + EA103*EA104^2*EA91*(778001383/84100316332032 + PI()^2/5505024) + EA103^2*EA104*EA93*(778001383/84100316332032 + PI()^2/5505024) + EA103^2*EA105*EA98*(18651612383237/6607881997516800000 + (12891473*PI()^2)/65957658624000) + EA103^2*EA104*EA99*(3776249956033/925103479652352000 + (46522243*PI()^2)/175447371939840) + EA103^3*EA96*(58192725971/10512539541504000 + (31730711*PI()^2)/83909612666880) + EA103^2*EA94*EA98*(322937821/16467010560000 + (977*PI()^2)/2579865600) + EA103^2*EA96^2*(4651811/239520153600 + PI()^2/2490368) + EA102*EA98*EA99^2*(59091083/2352430080000 + (1531*PI()^2)/3186892800) + EA103^2*EA105*EA94*(285816612371/30035827261440000 + (15341849*PI()^2)/22081477017600) + EA103^2*EA94^2*(511843/14902272000 + (19*PI()^2)/27156480) + EA103^2*EA104*EA95*(58192725971/3504179847168000 + (31730711*PI()^2)/27969870888960) + EA103^3*EA93*(109810619/4879114240000 + (7759469*PI()^2)/4767591628800) + EA102*EA94*EA99^2*(8517037/96864768000 + (1277*PI()^2)/723824640) + EA103*EA104*EA105*EA92*(136441921439/6570337213440000 + (405761*PI()^2)/204857452800) + EA102*EA97^2*EA98*(823/11827200 + (2571*PI()^2)/1219778560) + EA103^2*EA97*EA98*(630247147/14637342720000 + (1856611*PI()^2)/529732403200) + EA103^2*EA93*EA96*(264263/1614412800 + PI()^2/278528) + EA102*EA95*EA98*EA99*(566567/2690688000 + (2571*PI()^2)/609889280) + EA103^2*EA104*EA91*(329431857/4879114240000 + (7759469*PI()^2)/1589197209600) + EA103^2*EA96*EA99*(329431857/4879114240000 + (7759469*PI()^2)/1589197209600) + EA102*EA96*EA97*EA99*(281041/1291530240 + (15*PI()^2)/2680832) + EA102*EA94*EA97^2*(835577/3459456000 + (229*PI()^2)/29352960) + EA103^2*EA93^2*(4193641/12108096000 + PI()^2/122880) + EA102*EA95^2*EA98*(255121/576576000 + (83*PI()^2)/8870400) + EA103^2*EA94*EA97*(476597/3302208000 + (949853*PI()^2)/75277762560) + EA103^2*EA92*EA98*(89900009/581188608000 + (19398569*PI()^2)/1317360844800) + EA102*EA94*EA95*EA99*(1279657/1729728000 + (229*PI()^2)/14676480) + EA102*EA97*EA99^2*(30948661/166053888000 + (85363*PI()^2)/5322670080) + EA102*EA92*EA97*EA98*(1261069/2421619200 + (83*PI()^2)/4435200) + EA102*EA97^3*(77297/489216000 + (947*PI()^2)/47308800) + EA103^2*EA95*EA96*(39838781/145297152000 + (1593269*PI()^2)/75277762560) + EA103^2*EA93*EA99*(39838781/145297152000 + (1593269*PI()^2)/75277762560) + EA102*EA92*EA96*EA99*(13277477/16144128000 + PI()^2/40320) + EA102*EA95*EA96*EA97*(3146329/3459456000 + PI()^2/40320) + EA102*EA93*EA97*EA99*(3146329/3459456000 + PI()^2/40320) + EA102*EA94*EA95^2*(277/177408 + (313*PI()^2)/8968960) + EA103^2*EA92*EA94*(1658521/3228825600 + (138059*PI()^2)/2583060480) + EA102*EA92*EA99^2*(119487/179379200 + (873713*PI()^2)/12915302400) + EA103^2*EA93*EA95*(8968709/8072064000 + (1423*PI()^2)/15375360) + EA103^2*EA91*EA96*(8968709/8072064000 + (1423*PI()^2)/15375360) + EA102*EA92*EA95*EA96*(3393/985600 + (9*PI()^2)/81536) + EA102*EA93*EA95*EA97*(16963/4435200 + (9*PI()^2)/81536) + EA102*EA95*EA97*EA99*(18163237/12108096000 + (99377*PI()^2)/717516800) + EA102*EA92*EA97^2*(901/554400 + (54517*PI()^2)/215255040) + EA102*EA95^2*EA97*(26687/8870400 + (12965*PI()^2)/43051008) + EA103^2*EA91*EA93*(1421/316800 + (88069*PI()^2)/215255040) + EA102*EA92*EA95*EA99*(337/63360 + (63253*PI()^2)/107627520) + EA103^4*(46326137919619/77091956637696000000 + (536568051133*PI()^2)/6079251437715450000 + (7*PI()^4)/6291456000) + EA103^2*EA105^2*(68748722466973/97702255248998400000 + (317564198668523*PI()^2)/2.84508967285083E+21 + (7*PI()^4)/4529848320) + EA103^3*EA99*(1498706488997/157688093122560000 + (973676323*PI()^2)/660788199751680 + (7*PI()^4)/361758720) + EA103^2*EA105*EA97*(1405333045871/70083596943360000 + (3287321647*PI()^2)/881050933002240 + (7*PI()^4)/120586240) + EA103^3*EA95*(4753519363/127031224320000 + (778001383*PI()^2)/126150474498048 + PI()^4/11796480) + EA103^2*EA99^2*(4753519363/84687482880000 + (778001383*PI()^2)/84100316332032 + PI()^4/7864320) + EA103^2*EA105*EA92*(162756492077/2371249520640000 + (62419064077*PI()^2)/4205015816601600 + PI()^4/3932160) + EA103^3*EA91*(5804629/39626496000 + (4651811*PI()^2)/179640115200 + (7*PI()^4)/18677760) + EA103^2*EA97^2*(2956787/21525504000 + (82706627*PI()^2)/2634721689600 + (7*PI()^4)/12451840) + EA103^2*EA95*EA99*(5804629/13208832000 + (4651811*PI()^2)/59880038400 + (7*PI()^4)/6225920) + EA103^2*EA95^2*(20662987/24216192000 + (264263*PI()^2)/1614412800 + (7*PI()^4)/2785280) + EA103^2*EA92*EA97*(21792973/24216192000 + (269219*PI()^2)/1076275200 + (7*PI()^4)/1392640) + EA103^2*EA91*EA99*(20662987/12108096000 + (264263*PI()^2)/807206400 + (7*PI()^4)/1392640) + EA103^2*EA92^2*(63913/45619200 + (7414199*PI()^2)/14902272000 + (7*PI()^4)/614400) + EA103^2*EA91*EA95*(130751/19958400 + (4193641*PI()^2)/3027024000 + (7*PI()^4)/307200) + EA103^2*EA91^2*(3737/302400 + (13063*PI()^2)/4435200 + (7*PI()^4)/133120))</f>
        <v>0</v>
      </c>
      <c r="EB124" s="226">
        <f t="shared" si="241"/>
        <v>0</v>
      </c>
      <c r="EC124" s="226">
        <f t="shared" si="241"/>
        <v>0</v>
      </c>
      <c r="ED124" s="226">
        <f t="shared" si="241"/>
        <v>0</v>
      </c>
      <c r="EE124" s="226" t="str">
        <f t="shared" si="241"/>
        <v/>
      </c>
      <c r="EF124" s="226" t="str">
        <f t="shared" si="241"/>
        <v/>
      </c>
      <c r="EG124" s="226" t="str">
        <f t="shared" si="241"/>
        <v/>
      </c>
      <c r="EH124" s="226" t="str">
        <f t="shared" si="241"/>
        <v/>
      </c>
      <c r="EI124" s="226" t="str">
        <f t="shared" si="241"/>
        <v/>
      </c>
      <c r="EJ124" s="226" t="str">
        <f t="shared" si="241"/>
        <v/>
      </c>
      <c r="EK124" s="226" t="str">
        <f t="shared" si="241"/>
        <v/>
      </c>
      <c r="EL124" s="226" t="str">
        <f t="shared" si="241"/>
        <v/>
      </c>
      <c r="EM124" s="226" t="str">
        <f t="shared" si="241"/>
        <v/>
      </c>
      <c r="EN124" s="226" t="str">
        <f t="shared" si="241"/>
        <v/>
      </c>
      <c r="EO124" s="227" t="str">
        <f t="shared" si="241"/>
        <v/>
      </c>
    </row>
    <row r="125" spans="2:145">
      <c r="B125" s="221"/>
      <c r="C125" s="159"/>
      <c r="AB125" s="55">
        <v>0.94000000000000061</v>
      </c>
      <c r="AC125" s="56">
        <f t="shared" ref="AC125:AC133" si="242">INDEX(AE125:AS125,1,$C$20-1)</f>
        <v>66.524032272011922</v>
      </c>
      <c r="AD125" s="57">
        <f t="shared" ref="AD125:AD133" si="243">INDEX(AT125:BH125,1,$C$20-1)</f>
        <v>4.647960311836616E-3</v>
      </c>
      <c r="AE125" s="56">
        <f t="shared" ref="AE125:AE133" si="244">IF(BJ125="",NA(),IF($B$14="u",BJ125,IF($B$14="sl",$C$22+EXP(BJ125),IF($B$14="su",$C$23-EXP(-BJ125),IF($B$14="b",($C$22+$C$23*EXP(BJ125))/(1+EXP(BJ125)),NA())))))</f>
        <v>68.572743369848354</v>
      </c>
      <c r="AF125" s="54">
        <f t="shared" ref="AF125:AF133" si="245">IF(BK125="",NA(),IF($B$14="u",BK125,IF($B$14="sl",$C$22+EXP(BK125),IF($B$14="su",$C$23-EXP(-BK125),IF($B$14="b",($C$22+$C$23*EXP(BK125))/(1+EXP(BK125)),NA())))))</f>
        <v>68.377007136597001</v>
      </c>
      <c r="AG125" s="54">
        <f t="shared" ref="AG125:AG133" si="246">IF(BL125="",NA(),IF($B$14="u",BL125,IF($B$14="sl",$C$22+EXP(BL125),IF($B$14="su",$C$23-EXP(-BL125),IF($B$14="b",($C$22+$C$23*EXP(BL125))/(1+EXP(BL125)),NA())))))</f>
        <v>67.317058877243738</v>
      </c>
      <c r="AH125" s="54">
        <f t="shared" ref="AH125:AH133" si="247">IF(BM125="",NA(),IF($B$14="u",BM125,IF($B$14="sl",$C$22+EXP(BM125),IF($B$14="su",$C$23-EXP(-BM125),IF($B$14="b",($C$22+$C$23*EXP(BM125))/(1+EXP(BM125)),NA())))))</f>
        <v>66.524032272011922</v>
      </c>
      <c r="AI125" s="54" t="e">
        <f t="shared" ref="AI125:AI133" si="248">IF(BN125="",NA(),IF($B$14="u",BN125,IF($B$14="sl",$C$22+EXP(BN125),IF($B$14="su",$C$23-EXP(-BN125),IF($B$14="b",($C$22+$C$23*EXP(BN125))/(1+EXP(BN125)),NA())))))</f>
        <v>#N/A</v>
      </c>
      <c r="AJ125" s="54" t="e">
        <f t="shared" ref="AJ125:AJ133" si="249">IF(BO125="",NA(),IF($B$14="u",BO125,IF($B$14="sl",$C$22+EXP(BO125),IF($B$14="su",$C$23-EXP(-BO125),IF($B$14="b",($C$22+$C$23*EXP(BO125))/(1+EXP(BO125)),NA())))))</f>
        <v>#N/A</v>
      </c>
      <c r="AK125" s="54" t="e">
        <f t="shared" ref="AK125:AK133" si="250">IF(BP125="",NA(),IF($B$14="u",BP125,IF($B$14="sl",$C$22+EXP(BP125),IF($B$14="su",$C$23-EXP(-BP125),IF($B$14="b",($C$22+$C$23*EXP(BP125))/(1+EXP(BP125)),NA())))))</f>
        <v>#N/A</v>
      </c>
      <c r="AL125" s="54" t="e">
        <f t="shared" ref="AL125:AL133" si="251">IF(BQ125="",NA(),IF($B$14="u",BQ125,IF($B$14="sl",$C$22+EXP(BQ125),IF($B$14="su",$C$23-EXP(-BQ125),IF($B$14="b",($C$22+$C$23*EXP(BQ125))/(1+EXP(BQ125)),NA())))))</f>
        <v>#N/A</v>
      </c>
      <c r="AM125" s="54" t="e">
        <f t="shared" ref="AM125:AM133" si="252">IF(BR125="",NA(),IF($B$14="u",BR125,IF($B$14="sl",$C$22+EXP(BR125),IF($B$14="su",$C$23-EXP(-BR125),IF($B$14="b",($C$22+$C$23*EXP(BR125))/(1+EXP(BR125)),NA())))))</f>
        <v>#N/A</v>
      </c>
      <c r="AN125" s="54" t="e">
        <f t="shared" ref="AN125:AN133" si="253">IF(BS125="",NA(),IF($B$14="u",BS125,IF($B$14="sl",$C$22+EXP(BS125),IF($B$14="su",$C$23-EXP(-BS125),IF($B$14="b",($C$22+$C$23*EXP(BS125))/(1+EXP(BS125)),NA())))))</f>
        <v>#N/A</v>
      </c>
      <c r="AO125" s="54" t="e">
        <f t="shared" ref="AO125:AO133" si="254">IF(BT125="",NA(),IF($B$14="u",BT125,IF($B$14="sl",$C$22+EXP(BT125),IF($B$14="su",$C$23-EXP(-BT125),IF($B$14="b",($C$22+$C$23*EXP(BT125))/(1+EXP(BT125)),NA())))))</f>
        <v>#N/A</v>
      </c>
      <c r="AP125" s="54" t="e">
        <f t="shared" ref="AP125:AP133" si="255">IF(BU125="",NA(),IF($B$14="u",BU125,IF($B$14="sl",$C$22+EXP(BU125),IF($B$14="su",$C$23-EXP(-BU125),IF($B$14="b",($C$22+$C$23*EXP(BU125))/(1+EXP(BU125)),NA())))))</f>
        <v>#N/A</v>
      </c>
      <c r="AQ125" s="54" t="e">
        <f t="shared" ref="AQ125:AQ133" si="256">IF(BV125="",NA(),IF($B$14="u",BV125,IF($B$14="sl",$C$22+EXP(BV125),IF($B$14="su",$C$23-EXP(-BV125),IF($B$14="b",($C$22+$C$23*EXP(BV125))/(1+EXP(BV125)),NA())))))</f>
        <v>#N/A</v>
      </c>
      <c r="AR125" s="54" t="e">
        <f t="shared" ref="AR125:AR133" si="257">IF(BW125="",NA(),IF($B$14="u",BW125,IF($B$14="sl",$C$22+EXP(BW125),IF($B$14="su",$C$23-EXP(-BW125),IF($B$14="b",($C$22+$C$23*EXP(BW125))/(1+EXP(BW125)),NA())))))</f>
        <v>#N/A</v>
      </c>
      <c r="AS125" s="54" t="e">
        <f t="shared" ref="AS125:AS133" si="258">IF(BX125="",NA(),IF($B$14="u",BX125,IF($B$14="sl",$C$22+EXP(BX125),IF($B$14="su",$C$23-EXP(-BX125),IF($B$14="b",($C$22+$C$23*EXP(BX125))/(1+EXP(BX125)),NA())))))</f>
        <v>#N/A</v>
      </c>
      <c r="AT125" s="55">
        <f t="shared" ref="AT125:AT133" si="259">IF(BY125="",NA(),IF($B$14="u",BY125,IF($B$14="sl",BY125*EXP(-BJ125),IF($B$14="su",BY125*EXP(BJ125),IF($B$14="b",BY125*(1+EXP(BJ125))^2/(($C$23-$C$22)*EXP(BJ125)),NA())))))</f>
        <v>6.5833063729893483E-3</v>
      </c>
      <c r="AU125" s="57">
        <f t="shared" ref="AU125:AU133" si="260">IF(BZ125="",NA(),IF($B$14="u",BZ125,IF($B$14="sl",BZ125*EXP(-BK125),IF($B$14="su",BZ125*EXP(BK125),IF($B$14="b",BZ125*(1+EXP(BK125))^2/(($C$23-$C$22)*EXP(BK125)),NA())))))</f>
        <v>4.9592324001181401E-3</v>
      </c>
      <c r="AV125" s="57">
        <f t="shared" ref="AV125:AV133" si="261">IF(CA125="",NA(),IF($B$14="u",CA125,IF($B$14="sl",CA125*EXP(-BL125),IF($B$14="su",CA125*EXP(BL125),IF($B$14="b",CA125*(1+EXP(BL125))^2/(($C$23-$C$22)*EXP(BL125)),NA())))))</f>
        <v>4.698581216986011E-3</v>
      </c>
      <c r="AW125" s="57">
        <f t="shared" ref="AW125:AW133" si="262">IF(CB125="",NA(),IF($B$14="u",CB125,IF($B$14="sl",CB125*EXP(-BM125),IF($B$14="su",CB125*EXP(BM125),IF($B$14="b",CB125*(1+EXP(BM125))^2/(($C$23-$C$22)*EXP(BM125)),NA())))))</f>
        <v>4.647960311836616E-3</v>
      </c>
      <c r="AX125" s="57" t="e">
        <f t="shared" ref="AX125:AX133" si="263">IF(CC125="",NA(),IF($B$14="u",CC125,IF($B$14="sl",CC125*EXP(-BN125),IF($B$14="su",CC125*EXP(BN125),IF($B$14="b",CC125*(1+EXP(BN125))^2/(($C$23-$C$22)*EXP(BN125)),NA())))))</f>
        <v>#N/A</v>
      </c>
      <c r="AY125" s="57" t="e">
        <f t="shared" ref="AY125:AY133" si="264">IF(CD125="",NA(),IF($B$14="u",CD125,IF($B$14="sl",CD125*EXP(-BO125),IF($B$14="su",CD125*EXP(BO125),IF($B$14="b",CD125*(1+EXP(BO125))^2/(($C$23-$C$22)*EXP(BO125)),NA())))))</f>
        <v>#N/A</v>
      </c>
      <c r="AZ125" s="57" t="e">
        <f t="shared" ref="AZ125:AZ133" si="265">IF(CE125="",NA(),IF($B$14="u",CE125,IF($B$14="sl",CE125*EXP(-BP125),IF($B$14="su",CE125*EXP(BP125),IF($B$14="b",CE125*(1+EXP(BP125))^2/(($C$23-$C$22)*EXP(BP125)),NA())))))</f>
        <v>#N/A</v>
      </c>
      <c r="BA125" s="57" t="e">
        <f t="shared" ref="BA125:BA133" si="266">IF(CF125="",NA(),IF($B$14="u",CF125,IF($B$14="sl",CF125*EXP(-BQ125),IF($B$14="su",CF125*EXP(BQ125),IF($B$14="b",CF125*(1+EXP(BQ125))^2/(($C$23-$C$22)*EXP(BQ125)),NA())))))</f>
        <v>#N/A</v>
      </c>
      <c r="BB125" s="57" t="e">
        <f t="shared" ref="BB125:BB133" si="267">IF(CG125="",NA(),IF($B$14="u",CG125,IF($B$14="sl",CG125*EXP(-BR125),IF($B$14="su",CG125*EXP(BR125),IF($B$14="b",CG125*(1+EXP(BR125))^2/(($C$23-$C$22)*EXP(BR125)),NA())))))</f>
        <v>#N/A</v>
      </c>
      <c r="BC125" s="57" t="e">
        <f t="shared" ref="BC125:BC133" si="268">IF(CH125="",NA(),IF($B$14="u",CH125,IF($B$14="sl",CH125*EXP(-BS125),IF($B$14="su",CH125*EXP(BS125),IF($B$14="b",CH125*(1+EXP(BS125))^2/(($C$23-$C$22)*EXP(BS125)),NA())))))</f>
        <v>#N/A</v>
      </c>
      <c r="BD125" s="57" t="e">
        <f t="shared" ref="BD125:BD133" si="269">IF(CI125="",NA(),IF($B$14="u",CI125,IF($B$14="sl",CI125*EXP(-BT125),IF($B$14="su",CI125*EXP(BT125),IF($B$14="b",CI125*(1+EXP(BT125))^2/(($C$23-$C$22)*EXP(BT125)),NA())))))</f>
        <v>#N/A</v>
      </c>
      <c r="BE125" s="57" t="e">
        <f t="shared" ref="BE125:BE133" si="270">IF(CJ125="",NA(),IF($B$14="u",CJ125,IF($B$14="sl",CJ125*EXP(-BU125),IF($B$14="su",CJ125*EXP(BU125),IF($B$14="b",CJ125*(1+EXP(BU125))^2/(($C$23-$C$22)*EXP(BU125)),NA())))))</f>
        <v>#N/A</v>
      </c>
      <c r="BF125" s="57" t="e">
        <f t="shared" ref="BF125:BF133" si="271">IF(CK125="",NA(),IF($B$14="u",CK125,IF($B$14="sl",CK125*EXP(-BV125),IF($B$14="su",CK125*EXP(BV125),IF($B$14="b",CK125*(1+EXP(BV125))^2/(($C$23-$C$22)*EXP(BV125)),NA())))))</f>
        <v>#N/A</v>
      </c>
      <c r="BG125" s="57" t="e">
        <f t="shared" ref="BG125:BG133" si="272">IF(CL125="",NA(),IF($B$14="u",CL125,IF($B$14="sl",CL125*EXP(-BW125),IF($B$14="su",CL125*EXP(BW125),IF($B$14="b",CL125*(1+EXP(BW125))^2/(($C$23-$C$22)*EXP(BW125)),NA())))))</f>
        <v>#N/A</v>
      </c>
      <c r="BH125" s="65" t="e">
        <f t="shared" ref="BH125:BH133" si="273">IF(CM125="",NA(),IF($B$14="u",CM125,IF($B$14="sl",CM125*EXP(-BX125),IF($B$14="su",CM125*EXP(BX125),IF($B$14="b",CM125*(1+EXP(BX125))^2/(($C$23-$C$22)*EXP(BX125)),NA())))))</f>
        <v>#N/A</v>
      </c>
      <c r="BJ125" s="56">
        <f t="shared" si="178"/>
        <v>68.572743369848354</v>
      </c>
      <c r="BK125" s="54">
        <f t="shared" si="179"/>
        <v>68.377007136597001</v>
      </c>
      <c r="BL125" s="54">
        <f t="shared" si="180"/>
        <v>67.317058877243738</v>
      </c>
      <c r="BM125" s="54">
        <f t="shared" si="181"/>
        <v>66.524032272011922</v>
      </c>
      <c r="BN125" s="54" t="str">
        <f t="shared" si="182"/>
        <v/>
      </c>
      <c r="BO125" s="54" t="str">
        <f t="shared" si="183"/>
        <v/>
      </c>
      <c r="BP125" s="54" t="str">
        <f t="shared" si="184"/>
        <v/>
      </c>
      <c r="BQ125" s="54" t="str">
        <f t="shared" si="185"/>
        <v/>
      </c>
      <c r="BR125" s="54" t="str">
        <f t="shared" ref="BR125:BT133" si="274">IF(CG125="","",EI$90+EI$91*LN($AB125/(1-$AB125))+EI$92*($AB125-0.5)*LN($AB125/(1-$AB125))+EI$93*($AB125-0.5)+EI$94*($AB125-0.5)^2+EI$95*($AB125-0.5)^2*LN($AB125/(1-$AB125))+EI$96*($AB125-0.5)^3+EI$97*($AB125-0.5)^3*LN($AB125/(1-$AB125))+EI$98*($AB125-0.5)^4+EI$99*($AB125-0.5)^4*LN($AB125/(1-$AB125))+EI$100*($AB125-0.5)^5+EI$101*($AB125-0.5)^5*LN($AB125/(1-$AB125))+EI$102*($AB125-0.5)^6+EI$103*($AB125-0.5)^6*LN($AB125/(1-$AB125))+EI$104*($AB125-0.5)^7+EI$105*($AB125-0.5)^7*LN($AB125/(1-$AB125)))</f>
        <v/>
      </c>
      <c r="BS125" s="54" t="str">
        <f t="shared" si="274"/>
        <v/>
      </c>
      <c r="BT125" s="54" t="str">
        <f t="shared" si="274"/>
        <v/>
      </c>
      <c r="BU125" s="54" t="str">
        <f t="shared" ref="BU125:BU133" si="275">IF(CJ125="","",EL$90+EL$91*LN($AB125/(1-$AB125))+EL$92*($AB125-0.5)*LN($AB125/(1-$AB125))+EL$93*($AB125-0.5)+EL$94*($AB125-0.5)^2+EL$95*($AB125-0.5)^2*LN($AB125/(1-$AB125))+EL$96*($AB125-0.5)^3+EL$97*($AB125-0.5)^3*LN($AB125/(1-$AB125))+EL$98*($AB125-0.5)^4+EL$99*($AB125-0.5)^4*LN($AB125/(1-$AB125))+EL$100*($AB125-0.5)^5+EL$101*($AB125-0.5)^5*LN($AB125/(1-$AB125))+EL$102*($AB125-0.5)^6+EL$103*($AB125-0.5)^6*LN($AB125/(1-$AB125))+EL$104*($AB125-0.5)^7+EL$105*($AB125-0.5)^7*LN($AB125/(1-$AB125)))</f>
        <v/>
      </c>
      <c r="BV125" s="54" t="str">
        <f t="shared" ref="BV125:BV133" si="276">IF(CK125="","",EM$90+EM$91*LN($AB125/(1-$AB125))+EM$92*($AB125-0.5)*LN($AB125/(1-$AB125))+EM$93*($AB125-0.5)+EM$94*($AB125-0.5)^2+EM$95*($AB125-0.5)^2*LN($AB125/(1-$AB125))+EM$96*($AB125-0.5)^3+EM$97*($AB125-0.5)^3*LN($AB125/(1-$AB125))+EM$98*($AB125-0.5)^4+EM$99*($AB125-0.5)^4*LN($AB125/(1-$AB125))+EM$100*($AB125-0.5)^5+EM$101*($AB125-0.5)^5*LN($AB125/(1-$AB125))+EM$102*($AB125-0.5)^6+EM$103*($AB125-0.5)^6*LN($AB125/(1-$AB125))+EM$104*($AB125-0.5)^7+EM$105*($AB125-0.5)^7*LN($AB125/(1-$AB125)))</f>
        <v/>
      </c>
      <c r="BW125" s="54" t="str">
        <f t="shared" ref="BW125:BW133" si="277">IF(CL125="","",EN$90+EN$91*LN($AB125/(1-$AB125))+EN$92*($AB125-0.5)*LN($AB125/(1-$AB125))+EN$93*($AB125-0.5)+EN$94*($AB125-0.5)^2+EN$95*($AB125-0.5)^2*LN($AB125/(1-$AB125))+EN$96*($AB125-0.5)^3+EN$97*($AB125-0.5)^3*LN($AB125/(1-$AB125))+EN$98*($AB125-0.5)^4+EN$99*($AB125-0.5)^4*LN($AB125/(1-$AB125))+EN$100*($AB125-0.5)^5+EN$101*($AB125-0.5)^5*LN($AB125/(1-$AB125))+EN$102*($AB125-0.5)^6+EN$103*($AB125-0.5)^6*LN($AB125/(1-$AB125))+EN$104*($AB125-0.5)^7+EN$105*($AB125-0.5)^7*LN($AB125/(1-$AB125)))</f>
        <v/>
      </c>
      <c r="BX125" s="54" t="str">
        <f t="shared" ref="BX125:BX133" si="278">IF(CM125="","",EO$90+EO$91*LN($AB125/(1-$AB125))+EO$92*($AB125-0.5)*LN($AB125/(1-$AB125))+EO$93*($AB125-0.5)+EO$94*($AB125-0.5)^2+EO$95*($AB125-0.5)^2*LN($AB125/(1-$AB125))+EO$96*($AB125-0.5)^3+EO$97*($AB125-0.5)^3*LN($AB125/(1-$AB125))+EO$98*($AB125-0.5)^4+EO$99*($AB125-0.5)^4*LN($AB125/(1-$AB125))+EO$100*($AB125-0.5)^5+EO$101*($AB125-0.5)^5*LN($AB125/(1-$AB125))+EO$102*($AB125-0.5)^6+EO$103*($AB125-0.5)^6*LN($AB125/(1-$AB125))+EO$104*($AB125-0.5)^7+EO$105*($AB125-0.5)^7*LN($AB125/(1-$AB125)))</f>
        <v/>
      </c>
      <c r="BY125" s="55">
        <f t="shared" si="230"/>
        <v>6.5833063729893483E-3</v>
      </c>
      <c r="BZ125" s="57">
        <f t="shared" si="230"/>
        <v>4.9592324001181401E-3</v>
      </c>
      <c r="CA125" s="57">
        <f t="shared" si="230"/>
        <v>4.698581216986011E-3</v>
      </c>
      <c r="CB125" s="57">
        <f t="shared" si="230"/>
        <v>4.647960311836616E-3</v>
      </c>
      <c r="CC125" s="57" t="str">
        <f t="shared" si="230"/>
        <v/>
      </c>
      <c r="CD125" s="57" t="str">
        <f t="shared" si="230"/>
        <v/>
      </c>
      <c r="CE125" s="57" t="str">
        <f t="shared" si="230"/>
        <v/>
      </c>
      <c r="CF125" s="57" t="str">
        <f t="shared" si="230"/>
        <v/>
      </c>
      <c r="CG125" s="57" t="str">
        <f t="shared" si="230"/>
        <v/>
      </c>
      <c r="CH125" s="57" t="str">
        <f t="shared" si="230"/>
        <v/>
      </c>
      <c r="CI125" s="57" t="str">
        <f t="shared" si="230"/>
        <v/>
      </c>
      <c r="CJ125" s="57" t="str">
        <f t="shared" si="230"/>
        <v/>
      </c>
      <c r="CK125" s="57" t="str">
        <f t="shared" si="230"/>
        <v/>
      </c>
      <c r="CL125" s="57" t="str">
        <f t="shared" si="230"/>
        <v/>
      </c>
      <c r="CM125" s="65" t="str">
        <f t="shared" si="230"/>
        <v/>
      </c>
      <c r="CO125" s="55">
        <f t="shared" si="207"/>
        <v>8.5909813661705203E-3</v>
      </c>
      <c r="CP125" s="57">
        <f t="shared" si="208"/>
        <v>6.4593866796625321E-3</v>
      </c>
      <c r="CQ125" s="57">
        <f t="shared" si="209"/>
        <v>6.2076586498380059E-3</v>
      </c>
      <c r="CR125" s="57">
        <f t="shared" si="210"/>
        <v>6.2702458006660897E-3</v>
      </c>
      <c r="CS125" s="57" t="str">
        <f t="shared" si="211"/>
        <v/>
      </c>
      <c r="CT125" s="57" t="str">
        <f t="shared" si="212"/>
        <v/>
      </c>
      <c r="CU125" s="57" t="str">
        <f t="shared" si="213"/>
        <v/>
      </c>
      <c r="CV125" s="57" t="str">
        <f t="shared" si="214"/>
        <v/>
      </c>
      <c r="CW125" s="57" t="str">
        <f t="shared" si="226"/>
        <v/>
      </c>
      <c r="CX125" s="57" t="str">
        <f t="shared" si="226"/>
        <v/>
      </c>
      <c r="CY125" s="57" t="str">
        <f t="shared" si="226"/>
        <v/>
      </c>
      <c r="CZ125" s="57" t="str">
        <f t="shared" si="216"/>
        <v/>
      </c>
      <c r="DA125" s="57" t="str">
        <f t="shared" si="217"/>
        <v/>
      </c>
      <c r="DB125" s="57" t="str">
        <f t="shared" si="218"/>
        <v/>
      </c>
      <c r="DC125" s="65" t="str">
        <f t="shared" si="219"/>
        <v/>
      </c>
      <c r="DE125" s="72" t="str">
        <f t="shared" si="191"/>
        <v/>
      </c>
      <c r="DF125" s="73" t="str">
        <f t="shared" si="192"/>
        <v/>
      </c>
      <c r="DG125" s="73" t="str">
        <f t="shared" si="193"/>
        <v/>
      </c>
      <c r="DH125" s="73" t="str">
        <f t="shared" si="194"/>
        <v/>
      </c>
      <c r="DI125" s="73" t="str">
        <f t="shared" si="195"/>
        <v/>
      </c>
      <c r="DJ125" s="73" t="str">
        <f t="shared" si="196"/>
        <v/>
      </c>
      <c r="DK125" s="73" t="str">
        <f t="shared" si="197"/>
        <v/>
      </c>
      <c r="DL125" s="73" t="str">
        <f t="shared" si="198"/>
        <v/>
      </c>
      <c r="DM125" s="73" t="str">
        <f t="shared" si="199"/>
        <v/>
      </c>
      <c r="DN125" s="73" t="str">
        <f t="shared" si="220"/>
        <v/>
      </c>
      <c r="DO125" s="73" t="str">
        <f t="shared" si="200"/>
        <v/>
      </c>
      <c r="DP125" s="73" t="str">
        <f t="shared" si="201"/>
        <v/>
      </c>
      <c r="DQ125" s="73" t="str">
        <f t="shared" si="202"/>
        <v/>
      </c>
      <c r="DR125" s="73" t="str">
        <f t="shared" si="203"/>
        <v/>
      </c>
      <c r="DS125" s="73" t="str">
        <f t="shared" si="204"/>
        <v/>
      </c>
      <c r="DT125" s="70" t="str">
        <f t="shared" si="205"/>
        <v/>
      </c>
      <c r="DU125" s="70" t="str">
        <f t="shared" si="206"/>
        <v/>
      </c>
      <c r="DW125" s="55" t="e">
        <f t="shared" si="222"/>
        <v>#N/A</v>
      </c>
      <c r="DX125" s="90" t="e">
        <f t="shared" si="223"/>
        <v>#N/A</v>
      </c>
      <c r="DZ125" s="23"/>
      <c r="EA125" s="226">
        <f t="shared" ref="EA125:EO125" si="279">IF(OR(ISERROR(AT29),$B$14&lt;&gt;"u"),"",(1423*EA103*EA104*EA93^2)/15375360 + (563*EA103*EA93^3)/201600 + (10277*EA103*EA104*EA94^2)/1197600768 + (197*EA103*EA93*EA94^2)/277200 + (1593269*EA103*EA104*EA93*EA96)/37638881280 + (1627*EA103*EA93^2*EA96)/887040 + (7759469*EA103*EA104*EA96^2)/1589197209600 + (21097249*EA103*EA104*EA94*EA98)/4417033420800 + (211877*EA103*EA93*EA94*EA98)/550368000 + (1842657923*EA103*EA104*EA98^2)/2753284165632000 + EA103*EA104*EA105*EA98*(1025255905243/1418492002133600000 + PI()^2/68812800) + EA103*EA105^2*EA96*(292633889201/94398314250240000 + (42397837*PI()^2)/175447371939840) + EA103*EA104*EA97*EA98*(30839421971/2628134885376000 + PI()^2/3655680) + EA103*EA105*EA96*EA98*(326317602361/26281348853760000 + PI()^2/3655680) + EA103*EA104*EA96*EA99*(778001383/42050158166016 + PI()^2/2752512) + EA103*EA104*EA105*EA97*(8011766650903/1387655219478520000 + (16721669*PI()^2)/35089474387968) + EA103*EA104*EA94*EA97*(4120423/101335449600 + PI()^2/992256) + EA103*EA105*EA94*EA96*(259163/6031872000 + PI()^2/992256) + EA103*EA105^2*EA93*(13400463413/1072708116480000 + (431249713*PI()^2)/419548063334400) + EA103*EA104*EA99^2*(58192725971/3504179847168000 + (31730711*PI()^2)/27969870888960) + EA103*EA104*EA92*EA98*(1459537649/32934021120000 + (7*PI()^2)/5836800) + EA103*EA105*EA93*EA98*(13480409/261381120000 + (7*PI()^2)/5836800) + EA103*EA104*EA95*EA96*(4651811/59880038400 + PI()^2/622592) + EA103*EA104*EA93*EA99*(4651811/59880038400 + PI()^2/622592) + EA103*EA105*EA98*EA99*(85802780663/3754478407680000 + (6153607*PI()^2)/3701894676480) + EA103*EA104*EA97^2*(1891658863/43912028160000 + (6808519*PI()^2)/1589197209600) + EA103*EA104*EA92*EA94*(8108839/52835328000 + (7*PI()^2)/1566720) + EA103*EA105*EA93*EA94*(21173/118609920 + (7*PI()^2)/1566720) + EA103*EA105*EA94*EA99*(45601474571/592812380160000 + (14991763*PI()^2)/2524019097600) + EA103*EA105*EA95*EA98*(2608479667/28229160960000 + (10157453*PI()^2)/1430277488640) + EA103*EA104*EA93*EA95*(264263/807206400 + PI()^2/139264) + EA103*EA104*EA91*EA96*(264263/807206400 + PI()^2/139264) + EA103*EA105*EA96*EA97*(2042843093/21956014080000 + (1723291*PI()^2)/198649651200) + EA103*EA91*EA98^2*(1254479/3027024000 + (13*PI()^2)/1478400) + EA103*EA104*EA95*EA99*(329431857/2439557120000 + (7759469*PI()^2)/794598604800) + EA103*EA104*EA95^2*(39838781/145297152000 + (1593269*PI()^2)/75277762560) + EA103*EA92*EA96*EA98*(3711157/4843238400 + PI()^2/42240) + EA103*EA105*EA94*EA95*(135250979/435891456000 + (2882471*PI()^2)/112916643840) + EA103*EA105*EA91*EA98*(2462833/6604416000 + (1545749*PI()^2)/50667724800) + EA103*EA104*EA91*EA93*(4193641/3027024000 + PI()^2/30720) + EA103*EA104*EA92*EA97*(399757/1317888000 + (5297*PI()^2)/147026880) + EA103*EA105*EA92*EA96*(95804531/290594304000 + (685309*PI()^2)/18819440640) + EA103*EA105*EA93*EA97*(500377/1345344000 + (1403651*PI()^2)/37638881280) + EA103*EA104*EA91*EA99*(39838781/72648576000 + (1593269*PI()^2)/37638881280) + EA103*EA91*EA94*EA98*(9733/3326400 + (191*PI()^2)/2882880) + EA103*EA91*EA96^2*(13063/4435200 + PI()^2/13312) + EA103*EA93^2*EA99*(13063/4435200 + PI()^2/13312) + EA103*EA104*EA92^2*(100868029/193729536000 + (4691*PI()^2)/61501440) + EA103*EA92*EA94*EA96*(23563/8870400 + (5*PI()^2)/54912) + EA103*EA93*EA94*EA97*(4349/1478400 + (5*PI()^2)/54912) + EA103*EA92*EA93*EA98*(6073/1900800 + PI()^2/9360) + EA103*EA105*EA91*EA94*(45320551/36324288000 + (32909*PI()^2)/298045440) + EA103*EA92*EA98*EA99*(59918237/48432384000 + (58769*PI()^2)/461260800) + EA103*EA91*EA94^2*(673/129600 + (17*PI()^2)/133056) + EA103*EA105*EA92*EA93*(9472241/7264857600 + (17431*PI()^2)/110702592) + EA103*EA104*EA91*EA95*(8968709/4036032000 + (1423*PI()^2)/7687680) + EA103*EA93^2*EA95*(141/11200 + PI()^2/2816) + EA103*EA104*EA91^2*(1421/316800 + (88069*PI()^2)/215255040) + EA103*EA92*EA93*EA94*(20063/1814400 + PI()^2/2376) + EA103*EA92*EA94*EA99*(325477/79833600 + (452407*PI()^2)/968647680) + EA103*EA92*EA95*EA98*(65479/13305600 + (2241643*PI()^2)/4036032000) + EA103*EA91*EA97*EA98*(1237/221760 + (254827*PI()^2)/448448000) + EA103*EA92*EA96*EA97*(4559/985600 + (12269*PI()^2)/17937920) + EA103*EA91*EA93*EA96*(141/5600 + PI()^2/1408) + EA103*EA91*EA96*EA99*(1421/158400 + (88069*PI()^2)/107627520) + EA103*EA92^2*EA96*(725/96768 + (41*PI()^2)/27720) + EA103*EA91*EA93^2*(409/7560 + PI()^2/576) + EA103*EA92*EA94*EA95*(29069/1814400 + (27431*PI()^2)/13305600) + EA103*EA91*EA94*EA97*(33251/1814400 + (28031*PI()^2)/13305600) + EA103*EA91*EA92*EA98*(11749/604800 + (5417*PI()^2)/2217600) + EA103*EA92*EA93*EA97*(32009/1814400 + (8047*PI()^2)/2661120) + EA103*EA91*EA95*EA96*(21757/604800 + (1627*PI()^2)/443520) + EA103*EA91*EA93*EA99*(21757/604800 + (1627*PI()^2)/443520) + EA103*EA92^2*EA93*(163/6048 + (1339*PI()^2)/201600) + EA103*EA91^2*EA96*(359/5040 + (563*PI()^2)/67200) + EA103*EA91*EA92*EA94*(937/15120 + (929*PI()^2)/100800) + EA103*EA91*EA93*EA95*(359/2520 + (563*PI()^2)/33600) + EA103*EA91^2*EA93*(11/40 + (11*PI()^2)/280) + EA103*EA105^2*EA99*(137543773568059/24779557490688000000 + (216133910851*PI()^2)/233817362989056000 + (7*PI()^4)/524288000) + EA103*EA105^2*EA95*(37806414649/1732836188160000 + (158305981*PI()^2)/41299262484480 + (7*PI()^4)/120586240) + EA103*EA105^2*EA91*(3615811363/42343741440000 + (597658993*PI()^2)/37544784076800 + PI()^4/3932160) + EA103*EA105*EA97*EA99*(2574162709/16467010560000 + (21719497753*PI()^2)/700835969433600 + PI()^4/1966080) + EA103*EA105*EA92*EA99*(2046389/3874590720 + (325016117*PI()^2)/2634721689600 + (7*PI()^4)/3112960) + EA103*EA105*EA95*EA97*(527837263/871782912000 + (127339657*PI()^2)/988020633600 + (7*PI()^4)/3112960) + EA103*EA105*EA92*EA95*(146222183/72648576000 + (6211897*PI()^2)/12108096000 + (7*PI()^4)/696320) + EA103*EA105*EA91*EA97*(4694779/2018016000 + (5775139*PI()^2)/10762752000 + (7*PI()^4)/696320) + EA103*EA91*EA99^2*(130751/19958400 + (4193641*PI()^2)/3027024000 + (7*PI()^4)/307200) + EA103*EA92*EA97*EA99*(76049/11404800 + (14429791*PI()^2)/6918912000 + (7*PI()^4)/153600) + EA103*EA105*EA91*EA92*(18911/2494800 + (103338527*PI()^2)/48432384000 + (7*PI()^4)/153600) + EA103*EA92^2*EA99*(1991/201600 + (8171*PI()^2)/1971200 + (7*PI()^4)/66560) + EA103*EA91*EA97^2*(81/5600 + (421*PI()^2)/92400 + (7*PI()^4)/66560) + EA103*EA92*EA95*EA97*(17477/725760 + (115697*PI()^2)/13305600 + (7*PI()^4)/33280) + EA103*EA91*EA95*EA99*(3737/75600 + (13063*PI()^2)/1108800 + (7*PI()^4)/33280) + EA103*EA92^2*EA95*(997/30240 + (6949*PI()^2)/403200 + (7*PI()^4)/14080) + EA103*EA91*EA95^2*(457/5040 + (141*PI()^2)/5600 + (7*PI()^4)/14080) + EA103*EA91^2*EA99*(457/5040 + (141*PI()^2)/5600 + (7*PI()^4)/14080) + EA103*EA91*EA92*EA97*(211/2520 + (2431*PI()^2)/67200 + (7*PI()^4)/7040) + EA103*EA91*EA92^2*(1/10 + (4303*PI()^2)/60480 + (7*PI()^4)/2880) + EA103*EA91^2*EA95*(19/60 + (409*PI()^2)/3780 + (7*PI()^4)/2880) + EA103*EA91^3*(1/3 + (7*PI()^2)/45 + PI()^4/240))</f>
        <v>0</v>
      </c>
      <c r="EB125" s="226">
        <f t="shared" si="279"/>
        <v>0</v>
      </c>
      <c r="EC125" s="226">
        <f t="shared" si="279"/>
        <v>0</v>
      </c>
      <c r="ED125" s="226">
        <f t="shared" si="279"/>
        <v>0</v>
      </c>
      <c r="EE125" s="226" t="str">
        <f t="shared" si="279"/>
        <v/>
      </c>
      <c r="EF125" s="226" t="str">
        <f t="shared" si="279"/>
        <v/>
      </c>
      <c r="EG125" s="226" t="str">
        <f t="shared" si="279"/>
        <v/>
      </c>
      <c r="EH125" s="226" t="str">
        <f t="shared" si="279"/>
        <v/>
      </c>
      <c r="EI125" s="226" t="str">
        <f t="shared" si="279"/>
        <v/>
      </c>
      <c r="EJ125" s="226" t="str">
        <f t="shared" si="279"/>
        <v/>
      </c>
      <c r="EK125" s="226" t="str">
        <f t="shared" si="279"/>
        <v/>
      </c>
      <c r="EL125" s="226" t="str">
        <f t="shared" si="279"/>
        <v/>
      </c>
      <c r="EM125" s="226" t="str">
        <f t="shared" si="279"/>
        <v/>
      </c>
      <c r="EN125" s="226" t="str">
        <f t="shared" si="279"/>
        <v/>
      </c>
      <c r="EO125" s="227" t="str">
        <f t="shared" si="279"/>
        <v/>
      </c>
    </row>
    <row r="126" spans="2:145">
      <c r="B126" s="221"/>
      <c r="C126" s="159"/>
      <c r="AB126" s="55">
        <v>0.95000000000000062</v>
      </c>
      <c r="AC126" s="56">
        <f t="shared" si="242"/>
        <v>68.884411496970699</v>
      </c>
      <c r="AD126" s="57">
        <f t="shared" si="243"/>
        <v>3.8518422128883435E-3</v>
      </c>
      <c r="AE126" s="56">
        <f t="shared" si="244"/>
        <v>70.225372938185004</v>
      </c>
      <c r="AF126" s="54">
        <f t="shared" si="245"/>
        <v>70.56853035810957</v>
      </c>
      <c r="AG126" s="54">
        <f t="shared" si="246"/>
        <v>69.638920462429127</v>
      </c>
      <c r="AH126" s="54">
        <f t="shared" si="247"/>
        <v>68.884411496970699</v>
      </c>
      <c r="AI126" s="54" t="e">
        <f t="shared" si="248"/>
        <v>#N/A</v>
      </c>
      <c r="AJ126" s="54" t="e">
        <f t="shared" si="249"/>
        <v>#N/A</v>
      </c>
      <c r="AK126" s="54" t="e">
        <f t="shared" si="250"/>
        <v>#N/A</v>
      </c>
      <c r="AL126" s="54" t="e">
        <f t="shared" si="251"/>
        <v>#N/A</v>
      </c>
      <c r="AM126" s="54" t="e">
        <f t="shared" si="252"/>
        <v>#N/A</v>
      </c>
      <c r="AN126" s="54" t="e">
        <f t="shared" si="253"/>
        <v>#N/A</v>
      </c>
      <c r="AO126" s="54" t="e">
        <f t="shared" si="254"/>
        <v>#N/A</v>
      </c>
      <c r="AP126" s="54" t="e">
        <f t="shared" si="255"/>
        <v>#N/A</v>
      </c>
      <c r="AQ126" s="54" t="e">
        <f t="shared" si="256"/>
        <v>#N/A</v>
      </c>
      <c r="AR126" s="54" t="e">
        <f t="shared" si="257"/>
        <v>#N/A</v>
      </c>
      <c r="AS126" s="54" t="e">
        <f t="shared" si="258"/>
        <v>#N/A</v>
      </c>
      <c r="AT126" s="55">
        <f t="shared" si="259"/>
        <v>5.5444512893083921E-3</v>
      </c>
      <c r="AU126" s="57">
        <f t="shared" si="260"/>
        <v>4.1858986059066135E-3</v>
      </c>
      <c r="AV126" s="57">
        <f t="shared" si="261"/>
        <v>3.9367187570084027E-3</v>
      </c>
      <c r="AW126" s="57">
        <f t="shared" si="262"/>
        <v>3.8518422128883435E-3</v>
      </c>
      <c r="AX126" s="57" t="e">
        <f t="shared" si="263"/>
        <v>#N/A</v>
      </c>
      <c r="AY126" s="57" t="e">
        <f t="shared" si="264"/>
        <v>#N/A</v>
      </c>
      <c r="AZ126" s="57" t="e">
        <f t="shared" si="265"/>
        <v>#N/A</v>
      </c>
      <c r="BA126" s="57" t="e">
        <f t="shared" si="266"/>
        <v>#N/A</v>
      </c>
      <c r="BB126" s="57" t="e">
        <f t="shared" si="267"/>
        <v>#N/A</v>
      </c>
      <c r="BC126" s="57" t="e">
        <f t="shared" si="268"/>
        <v>#N/A</v>
      </c>
      <c r="BD126" s="57" t="e">
        <f t="shared" si="269"/>
        <v>#N/A</v>
      </c>
      <c r="BE126" s="57" t="e">
        <f t="shared" si="270"/>
        <v>#N/A</v>
      </c>
      <c r="BF126" s="57" t="e">
        <f t="shared" si="271"/>
        <v>#N/A</v>
      </c>
      <c r="BG126" s="57" t="e">
        <f t="shared" si="272"/>
        <v>#N/A</v>
      </c>
      <c r="BH126" s="65" t="e">
        <f t="shared" si="273"/>
        <v>#N/A</v>
      </c>
      <c r="BJ126" s="56">
        <f t="shared" si="178"/>
        <v>70.225372938185004</v>
      </c>
      <c r="BK126" s="54">
        <f t="shared" si="179"/>
        <v>70.56853035810957</v>
      </c>
      <c r="BL126" s="54">
        <f t="shared" si="180"/>
        <v>69.638920462429127</v>
      </c>
      <c r="BM126" s="54">
        <f t="shared" si="181"/>
        <v>68.884411496970699</v>
      </c>
      <c r="BN126" s="54" t="str">
        <f t="shared" si="182"/>
        <v/>
      </c>
      <c r="BO126" s="54" t="str">
        <f t="shared" si="183"/>
        <v/>
      </c>
      <c r="BP126" s="54" t="str">
        <f t="shared" si="184"/>
        <v/>
      </c>
      <c r="BQ126" s="54" t="str">
        <f t="shared" si="185"/>
        <v/>
      </c>
      <c r="BR126" s="54" t="str">
        <f t="shared" si="274"/>
        <v/>
      </c>
      <c r="BS126" s="54" t="str">
        <f t="shared" si="274"/>
        <v/>
      </c>
      <c r="BT126" s="54" t="str">
        <f t="shared" si="274"/>
        <v/>
      </c>
      <c r="BU126" s="54" t="str">
        <f t="shared" si="275"/>
        <v/>
      </c>
      <c r="BV126" s="54" t="str">
        <f t="shared" si="276"/>
        <v/>
      </c>
      <c r="BW126" s="54" t="str">
        <f t="shared" si="277"/>
        <v/>
      </c>
      <c r="BX126" s="54" t="str">
        <f t="shared" si="278"/>
        <v/>
      </c>
      <c r="BY126" s="55">
        <f t="shared" si="230"/>
        <v>5.5444512893083921E-3</v>
      </c>
      <c r="BZ126" s="57">
        <f t="shared" si="230"/>
        <v>4.1858986059066135E-3</v>
      </c>
      <c r="CA126" s="57">
        <f t="shared" si="230"/>
        <v>3.9367187570084027E-3</v>
      </c>
      <c r="CB126" s="57">
        <f t="shared" si="230"/>
        <v>3.8518422128883435E-3</v>
      </c>
      <c r="CC126" s="57" t="str">
        <f t="shared" si="230"/>
        <v/>
      </c>
      <c r="CD126" s="57" t="str">
        <f t="shared" si="230"/>
        <v/>
      </c>
      <c r="CE126" s="57" t="str">
        <f t="shared" si="230"/>
        <v/>
      </c>
      <c r="CF126" s="57" t="str">
        <f t="shared" si="230"/>
        <v/>
      </c>
      <c r="CG126" s="57" t="str">
        <f t="shared" si="230"/>
        <v/>
      </c>
      <c r="CH126" s="57" t="str">
        <f t="shared" si="230"/>
        <v/>
      </c>
      <c r="CI126" s="57" t="str">
        <f t="shared" si="230"/>
        <v/>
      </c>
      <c r="CJ126" s="57" t="str">
        <f t="shared" si="230"/>
        <v/>
      </c>
      <c r="CK126" s="57" t="str">
        <f t="shared" si="230"/>
        <v/>
      </c>
      <c r="CL126" s="57" t="str">
        <f t="shared" si="230"/>
        <v/>
      </c>
      <c r="CM126" s="65" t="str">
        <f t="shared" si="230"/>
        <v/>
      </c>
      <c r="CO126" s="55">
        <f t="shared" si="207"/>
        <v>7.5988163986100568E-3</v>
      </c>
      <c r="CP126" s="57">
        <f t="shared" si="208"/>
        <v>5.7166218149077548E-3</v>
      </c>
      <c r="CQ126" s="57">
        <f t="shared" si="209"/>
        <v>5.4553058755143057E-3</v>
      </c>
      <c r="CR126" s="57">
        <f t="shared" si="210"/>
        <v>5.4541356647175984E-3</v>
      </c>
      <c r="CS126" s="57" t="str">
        <f t="shared" si="211"/>
        <v/>
      </c>
      <c r="CT126" s="57" t="str">
        <f t="shared" si="212"/>
        <v/>
      </c>
      <c r="CU126" s="57" t="str">
        <f t="shared" si="213"/>
        <v/>
      </c>
      <c r="CV126" s="57" t="str">
        <f t="shared" si="214"/>
        <v/>
      </c>
      <c r="CW126" s="57" t="str">
        <f t="shared" si="226"/>
        <v/>
      </c>
      <c r="CX126" s="57" t="str">
        <f t="shared" si="226"/>
        <v/>
      </c>
      <c r="CY126" s="57" t="str">
        <f t="shared" si="226"/>
        <v/>
      </c>
      <c r="CZ126" s="57" t="str">
        <f t="shared" si="216"/>
        <v/>
      </c>
      <c r="DA126" s="57" t="str">
        <f t="shared" si="217"/>
        <v/>
      </c>
      <c r="DB126" s="57" t="str">
        <f t="shared" si="218"/>
        <v/>
      </c>
      <c r="DC126" s="65" t="str">
        <f t="shared" si="219"/>
        <v/>
      </c>
      <c r="DE126" s="72" t="str">
        <f t="shared" si="191"/>
        <v/>
      </c>
      <c r="DF126" s="73" t="str">
        <f t="shared" si="192"/>
        <v/>
      </c>
      <c r="DG126" s="73" t="str">
        <f t="shared" si="193"/>
        <v/>
      </c>
      <c r="DH126" s="73" t="str">
        <f t="shared" si="194"/>
        <v/>
      </c>
      <c r="DI126" s="73" t="str">
        <f t="shared" si="195"/>
        <v/>
      </c>
      <c r="DJ126" s="73" t="str">
        <f t="shared" si="196"/>
        <v/>
      </c>
      <c r="DK126" s="73" t="str">
        <f t="shared" si="197"/>
        <v/>
      </c>
      <c r="DL126" s="73" t="str">
        <f t="shared" si="198"/>
        <v/>
      </c>
      <c r="DM126" s="73" t="str">
        <f t="shared" si="199"/>
        <v/>
      </c>
      <c r="DN126" s="73" t="str">
        <f t="shared" si="220"/>
        <v/>
      </c>
      <c r="DO126" s="73" t="str">
        <f t="shared" si="200"/>
        <v/>
      </c>
      <c r="DP126" s="73" t="str">
        <f t="shared" si="201"/>
        <v/>
      </c>
      <c r="DQ126" s="73" t="str">
        <f t="shared" si="202"/>
        <v/>
      </c>
      <c r="DR126" s="73" t="str">
        <f t="shared" si="203"/>
        <v/>
      </c>
      <c r="DS126" s="73" t="str">
        <f t="shared" si="204"/>
        <v/>
      </c>
      <c r="DT126" s="70" t="str">
        <f t="shared" si="205"/>
        <v/>
      </c>
      <c r="DU126" s="70" t="str">
        <f t="shared" si="206"/>
        <v/>
      </c>
      <c r="DW126" s="55" t="e">
        <f t="shared" si="222"/>
        <v>#N/A</v>
      </c>
      <c r="DX126" s="90" t="e">
        <f t="shared" si="223"/>
        <v>#N/A</v>
      </c>
      <c r="DZ126" s="23"/>
      <c r="EA126" s="226">
        <f t="shared" ref="EA126:EO126" si="280">IF(OR(ISERROR(AT29),$B$14&lt;&gt;"u"),"",EA104^4/7784628224 + (31730711*EA104^3*EA91)/83909612666880 + (EA104^3*EA93)/24117248 + (1423*EA104^2*EA91*EA93)/15375360 + (3*EA104^2*EA93^2)/557056 + (819854809*EA104^2*EA105*EA94)/5514060260966400 + (760433*EA104^2*EA92*EA94)/75277762560 + (122443*EA104*EA105*EA93*EA94)/5376983040 + (227*EA104^2*EA94^2)/476282880 + (46522243*EA104^3*EA95)/526342115819520 + (1593269*EA104^2*EA93*EA95)/75277762560 + (EA104^3*EA96)/104857600 + (1593269*EA104^2*EA91*EA96)/75277762560 + (3*EA104^2*EA93*EA96)/1245184 + (1926709*EA104*EA105*EA94*EA96)/360574156800 + (195691*EA103*EA94^2*EA96)/1210809600 + (7759469*EA104^2*EA95*EA96)/1589197209600 + (EA104^2*EA96^2)/3670016 + (88069*EA103*EA93*EA96^2)/215255040 + (1423*EA103*EA96^3)/46126080 + (219722891*EA104^2*EA94*EA97)/85816649318400 + (10088602231*EA104^2*EA105*EA98)/238942611308544000 + (59887*EA104^2*EA92*EA98)/21189296128 + (2180221*EA104*EA105*EA93*EA98)/340542259200 + (1447*EA104^2*EA94*EA98)/5556633600 + (27898883*EA104*EA105*EA96*EA98)/18509473382400 + (54959*EA103*EA94*EA96*EA98)/620928000 + (200399*EA104^2*EA97*EA98)/278337945600 + (257*EA104^2*EA98^2)/7159808000 + (30463*EA103*EA93*EA98^2)/576576000 + (50412979*EA103*EA96*EA98^2)/4116752640000 + (3788707301*EA104^3*EA99)/182465266817433000 + (7759469*EA104^2*EA93*EA99)/1589197209600 + (31730711*EA104^2*EA96*EA99)/27969870888960 + EA104^2*EA105^2*(8869697201/747994261487616000 + PI()^2/3892314112) + EA104^2*EA105*EA97*(658409168873/1736928982204410000 + PI()^2/104857600) + EA104*EA105^2*EA96*(2569694549/6385768316928000 + PI()^2/104857600) + EA104^2*EA99^2*(973676323/881050933002240 + PI()^2/48234496) + EA104^2*EA105*EA92*(3574460497/2517288380006400 + PI()^2/24117248) + EA104*EA105^2*EA93*(19346953/11654112870400 + PI()^2/24117248) + EA104*EA105^2*EA99*(222451385227/289488163700736000 + (3468884941*PI()^2)/60821755605811200) + EA104*EA105*EA98*EA99*(4709825521/1573305237504000 + (9*PI()^2)/143196160) + EA104^2*EA97^2*(5553941/1832250900480 + PI()^2/11010048) + EA104^2*EA95*EA99*(778001383/84100316332032 + PI()^2/5505024) + EA104*EA105*EA94*EA99*(10880345711/1051253954150400 + PI()^2/4358144) + EA104*EA105^2*EA95*(292633889201/94398314250240000 + (42397837*PI()^2)/175447371939840) + EA104*EA105*EA95*EA98*(326317602361/26281348853760000 + PI()^2/3655680) + EA104*EA105*EA96*EA97*(27073198069/2102507908300800 + PI()^2/2752512) + EA104^2*EA95^2*(4651811/239520153600 + PI()^2/2490368) + EA103*EA98^2*EA99*(32237357/1372250880000 + (29*PI()^2)/64204800) + EA104^2*EA92*EA97*(39665033/1756481126400 + PI()^2/1245184) + EA104^2*EA91*EA99*(4651811/119760076800 + PI()^2/1245184) + EA104*EA105*EA94*EA95*(259163/6031872000 + PI()^2/992256) + EA104*EA105^2*EA91*(13400463413/1072708116480000 + (431249713*PI()^2)/419548063334400) + EA104*EA105*EA91*EA98*(13480409/261381120000 + (7*PI()^2)/5836800) + EA104*EA105*EA92*EA96*(18066079/376388812800 + PI()^2/622592) + EA104*EA105*EA93*EA97*(4995871/94097203200 + PI()^2/622592) + EA104^2*EA92^2*(2152883/51661209600 + PI()^2/557056) + EA103*EA95*EA98^2*(47711/484323840 + (101*PI()^2)/50918400) + EA104*EA105*EA97*EA99*(6222991597/268177029120000 + (425527139*PI()^2)/209774031667200) + EA103*EA94*EA98*EA99*(1707499/10378368000 + (373*PI()^2)/112020480) + EA104^2*EA91*EA95*(264263/1614412800 + PI()^2/278528) + EA103*EA96^2*EA99*(264263/1614412800 + PI()^2/278528) + EA104*EA105*EA91*EA94*(21173/118609920 + (7*PI()^2)/1566720) + EA103*EA96*EA97*EA98*(546241/2690688000 + (3*PI()^2)/565760) + EA103*EA94^2*EA99*(70751/244608000 + (41*PI()^2)/6589440) + EA104*EA105*EA92*EA93*(10819/54912000 + PI()^2/139264) + EA104^2*EA91^2*(4193641/12108096000 + PI()^2/122880) + EA104*EA105*EA92*EA99*(5461441669/65868042240000 + (4487001*PI()^2)/529732403200) + EA104*EA105*EA95*EA97*(2042843093/21956014080000 + (1723291*PI()^2)/198649651200) + EA103*EA94*EA95*EA98*(12577183/18162144000 + (73*PI()^2)/4942080) + EA103*EA95*EA96^2*(4193641/6054048000 + PI()^2/61440) + EA103*EA94*EA96*EA97*(1552433/2201472000 + PI()^2/49920) + EA103*EA96*EA99^2*(39838781/145297152000 + (1593269*PI()^2)/75277762560) + EA103*EA93*EA97*EA98*(569629/672672000 + PI()^2/42240) + EA103*EA94^2*EA95*(146429/119750400 + (83*PI()^2)/2965248) + EA103*EA97*EA98*EA99*(5602291/16144128000 + (1526573*PI()^2)/50667724800) + EA103*EA93*EA96*EA99*(4193641/3027024000 + PI()^2/30720) + EA104*EA105*EA92*EA95*(95804531/290594304000 + (685309*PI()^2)/18819440640) + EA104*EA105*EA91*EA97*(500377/1345344000 + (1403651*PI()^2)/37638881280) + EA103*EA96*EA97^2*(1216867/1793792000 + (2461*PI()^2)/30750720) + EA103*EA93*EA99^2*(8968709/8072064000 + (1423*PI()^2)/15375360) + EA103*EA94*EA97*EA99*(14027807/12108096000 + (9413*PI()^2)/86102016) + EA103*EA95*EA97*EA98*(202589633/145297152000 + (16397*PI()^2)/125798400) + EA103*EA93*EA95*EA96*(13063/2217600 + PI()^2/6656) + EA104*EA105*EA91*EA92*(9472241/7264857600 + (17431*PI()^2)/110702592) + EA103*EA95*EA96*EA99*(8968709/4036032000 + (1423*PI()^2)/7687680) + EA103*EA93*EA97^2*(5899/2217600 + (75329*PI()^2)/215255040) + EA103*EA95^2*EA96*(1421/316800 + (88069*PI()^2)/215255040) + EA103*EA94*EA95*EA97*(1108007/239500800 + (1387601*PI()^2)/2905943040) + EA103*EA93*EA95*EA99*(1421/158400 + (88069*PI()^2)/107627520) + EA104*EA91^2*EA93*(409/7560 + PI()^2/576) + EA103*EA93*EA95^2*(21757/1209600 + (1627*PI()^2)/887040) + EA104*EA91^3*(11/120 + (11*PI()^2)/840) + EA103*EA99^3*(5804629/39626496000 + (4651811*PI()^2)/179640115200 + (7*PI()^4)/18677760) + EA103*EA97^2*EA99*(25339549/24216192000 + (140807*PI()^2)/538137600 + (7*PI()^4)/1392640) + EA103*EA95*EA99^2*(20662987/12108096000 + (264263*PI()^2)/807206400 + (7*PI()^4)/1392640) + EA103*EA95*EA97^2*(941011/239500800 + (79314709*PI()^2)/72648576000 + (7*PI()^4)/307200) + EA103*EA95^2*EA99*(130751/19958400 + (4193641*PI()^2)/3027024000 + (7*PI()^4)/307200) + EA103*EA95^3*(3737/453600 + (13063*PI()^2)/6652800 + (7*PI()^4)/199680))</f>
        <v>0</v>
      </c>
      <c r="EB126" s="226">
        <f t="shared" si="280"/>
        <v>0</v>
      </c>
      <c r="EC126" s="226">
        <f t="shared" si="280"/>
        <v>0</v>
      </c>
      <c r="ED126" s="226">
        <f t="shared" si="280"/>
        <v>0</v>
      </c>
      <c r="EE126" s="226" t="str">
        <f t="shared" si="280"/>
        <v/>
      </c>
      <c r="EF126" s="226" t="str">
        <f t="shared" si="280"/>
        <v/>
      </c>
      <c r="EG126" s="226" t="str">
        <f t="shared" si="280"/>
        <v/>
      </c>
      <c r="EH126" s="226" t="str">
        <f t="shared" si="280"/>
        <v/>
      </c>
      <c r="EI126" s="226" t="str">
        <f t="shared" si="280"/>
        <v/>
      </c>
      <c r="EJ126" s="226" t="str">
        <f t="shared" si="280"/>
        <v/>
      </c>
      <c r="EK126" s="226" t="str">
        <f t="shared" si="280"/>
        <v/>
      </c>
      <c r="EL126" s="226" t="str">
        <f t="shared" si="280"/>
        <v/>
      </c>
      <c r="EM126" s="226" t="str">
        <f t="shared" si="280"/>
        <v/>
      </c>
      <c r="EN126" s="226" t="str">
        <f t="shared" si="280"/>
        <v/>
      </c>
      <c r="EO126" s="227" t="str">
        <f t="shared" si="280"/>
        <v/>
      </c>
    </row>
    <row r="127" spans="2:145">
      <c r="B127" s="221"/>
      <c r="C127" s="159"/>
      <c r="AB127" s="55">
        <v>0.96000000000000063</v>
      </c>
      <c r="AC127" s="56">
        <f t="shared" si="242"/>
        <v>71.788859263272542</v>
      </c>
      <c r="AD127" s="57">
        <f t="shared" si="243"/>
        <v>3.0656645982641388E-3</v>
      </c>
      <c r="AE127" s="56">
        <f t="shared" si="244"/>
        <v>72.226780264554662</v>
      </c>
      <c r="AF127" s="54">
        <f t="shared" si="245"/>
        <v>73.215294053233109</v>
      </c>
      <c r="AG127" s="54">
        <f t="shared" si="246"/>
        <v>72.464246882787236</v>
      </c>
      <c r="AH127" s="54">
        <f t="shared" si="247"/>
        <v>71.788859263272542</v>
      </c>
      <c r="AI127" s="54" t="e">
        <f t="shared" si="248"/>
        <v>#N/A</v>
      </c>
      <c r="AJ127" s="54" t="e">
        <f t="shared" si="249"/>
        <v>#N/A</v>
      </c>
      <c r="AK127" s="54" t="e">
        <f t="shared" si="250"/>
        <v>#N/A</v>
      </c>
      <c r="AL127" s="54" t="e">
        <f t="shared" si="251"/>
        <v>#N/A</v>
      </c>
      <c r="AM127" s="54" t="e">
        <f t="shared" si="252"/>
        <v>#N/A</v>
      </c>
      <c r="AN127" s="54" t="e">
        <f t="shared" si="253"/>
        <v>#N/A</v>
      </c>
      <c r="AO127" s="54" t="e">
        <f t="shared" si="254"/>
        <v>#N/A</v>
      </c>
      <c r="AP127" s="54" t="e">
        <f t="shared" si="255"/>
        <v>#N/A</v>
      </c>
      <c r="AQ127" s="54" t="e">
        <f t="shared" si="256"/>
        <v>#N/A</v>
      </c>
      <c r="AR127" s="54" t="e">
        <f t="shared" si="257"/>
        <v>#N/A</v>
      </c>
      <c r="AS127" s="54" t="e">
        <f t="shared" si="258"/>
        <v>#N/A</v>
      </c>
      <c r="AT127" s="55">
        <f t="shared" si="259"/>
        <v>4.4822511475671907E-3</v>
      </c>
      <c r="AU127" s="57">
        <f t="shared" si="260"/>
        <v>3.3950020789815165E-3</v>
      </c>
      <c r="AV127" s="57">
        <f t="shared" si="261"/>
        <v>3.1687514821551171E-3</v>
      </c>
      <c r="AW127" s="57">
        <f t="shared" si="262"/>
        <v>3.0656645982641388E-3</v>
      </c>
      <c r="AX127" s="57" t="e">
        <f t="shared" si="263"/>
        <v>#N/A</v>
      </c>
      <c r="AY127" s="57" t="e">
        <f t="shared" si="264"/>
        <v>#N/A</v>
      </c>
      <c r="AZ127" s="57" t="e">
        <f t="shared" si="265"/>
        <v>#N/A</v>
      </c>
      <c r="BA127" s="57" t="e">
        <f t="shared" si="266"/>
        <v>#N/A</v>
      </c>
      <c r="BB127" s="57" t="e">
        <f t="shared" si="267"/>
        <v>#N/A</v>
      </c>
      <c r="BC127" s="57" t="e">
        <f t="shared" si="268"/>
        <v>#N/A</v>
      </c>
      <c r="BD127" s="57" t="e">
        <f t="shared" si="269"/>
        <v>#N/A</v>
      </c>
      <c r="BE127" s="57" t="e">
        <f t="shared" si="270"/>
        <v>#N/A</v>
      </c>
      <c r="BF127" s="57" t="e">
        <f t="shared" si="271"/>
        <v>#N/A</v>
      </c>
      <c r="BG127" s="57" t="e">
        <f t="shared" si="272"/>
        <v>#N/A</v>
      </c>
      <c r="BH127" s="65" t="e">
        <f t="shared" si="273"/>
        <v>#N/A</v>
      </c>
      <c r="BJ127" s="56">
        <f t="shared" si="178"/>
        <v>72.226780264554662</v>
      </c>
      <c r="BK127" s="54">
        <f t="shared" si="179"/>
        <v>73.215294053233109</v>
      </c>
      <c r="BL127" s="54">
        <f t="shared" si="180"/>
        <v>72.464246882787236</v>
      </c>
      <c r="BM127" s="54">
        <f t="shared" si="181"/>
        <v>71.788859263272542</v>
      </c>
      <c r="BN127" s="54" t="str">
        <f t="shared" si="182"/>
        <v/>
      </c>
      <c r="BO127" s="54" t="str">
        <f t="shared" si="183"/>
        <v/>
      </c>
      <c r="BP127" s="54" t="str">
        <f t="shared" si="184"/>
        <v/>
      </c>
      <c r="BQ127" s="54" t="str">
        <f t="shared" si="185"/>
        <v/>
      </c>
      <c r="BR127" s="54" t="str">
        <f t="shared" si="274"/>
        <v/>
      </c>
      <c r="BS127" s="54" t="str">
        <f t="shared" si="274"/>
        <v/>
      </c>
      <c r="BT127" s="54" t="str">
        <f t="shared" si="274"/>
        <v/>
      </c>
      <c r="BU127" s="54" t="str">
        <f t="shared" si="275"/>
        <v/>
      </c>
      <c r="BV127" s="54" t="str">
        <f t="shared" si="276"/>
        <v/>
      </c>
      <c r="BW127" s="54" t="str">
        <f t="shared" si="277"/>
        <v/>
      </c>
      <c r="BX127" s="54" t="str">
        <f t="shared" si="278"/>
        <v/>
      </c>
      <c r="BY127" s="55">
        <f t="shared" si="230"/>
        <v>4.4822511475671907E-3</v>
      </c>
      <c r="BZ127" s="57">
        <f t="shared" si="230"/>
        <v>3.3950020789815165E-3</v>
      </c>
      <c r="CA127" s="57">
        <f t="shared" si="230"/>
        <v>3.1687514821551171E-3</v>
      </c>
      <c r="CB127" s="57">
        <f t="shared" si="230"/>
        <v>3.0656645982641388E-3</v>
      </c>
      <c r="CC127" s="57" t="str">
        <f t="shared" si="230"/>
        <v/>
      </c>
      <c r="CD127" s="57" t="str">
        <f t="shared" si="230"/>
        <v/>
      </c>
      <c r="CE127" s="57" t="str">
        <f t="shared" si="230"/>
        <v/>
      </c>
      <c r="CF127" s="57" t="str">
        <f t="shared" si="230"/>
        <v/>
      </c>
      <c r="CG127" s="57" t="str">
        <f t="shared" si="230"/>
        <v/>
      </c>
      <c r="CH127" s="57" t="str">
        <f t="shared" si="230"/>
        <v/>
      </c>
      <c r="CI127" s="57" t="str">
        <f t="shared" si="230"/>
        <v/>
      </c>
      <c r="CJ127" s="57" t="str">
        <f t="shared" si="230"/>
        <v/>
      </c>
      <c r="CK127" s="57" t="str">
        <f t="shared" si="230"/>
        <v/>
      </c>
      <c r="CL127" s="57" t="str">
        <f t="shared" si="230"/>
        <v/>
      </c>
      <c r="CM127" s="65" t="str">
        <f t="shared" si="230"/>
        <v/>
      </c>
      <c r="CO127" s="55">
        <f t="shared" si="207"/>
        <v>6.5833063729893483E-3</v>
      </c>
      <c r="CP127" s="57">
        <f t="shared" si="208"/>
        <v>4.9592324001181401E-3</v>
      </c>
      <c r="CQ127" s="57">
        <f t="shared" si="209"/>
        <v>4.698581216986011E-3</v>
      </c>
      <c r="CR127" s="57">
        <f t="shared" si="210"/>
        <v>4.647960311836616E-3</v>
      </c>
      <c r="CS127" s="57" t="str">
        <f t="shared" si="211"/>
        <v/>
      </c>
      <c r="CT127" s="57" t="str">
        <f t="shared" si="212"/>
        <v/>
      </c>
      <c r="CU127" s="57" t="str">
        <f t="shared" si="213"/>
        <v/>
      </c>
      <c r="CV127" s="57" t="str">
        <f t="shared" si="214"/>
        <v/>
      </c>
      <c r="CW127" s="57" t="str">
        <f t="shared" ref="CW127:CY135" si="281">IF(OR(DN$26="",DN$26="no"),"",(EI$91/($AB125*(1-$AB125))+EI$92*(($AB125-0.5)/($AB125*(1-$AB125))+LN($AB125/(1-$AB125)))+EI$93+2*EI$94*($AB125-0.5)+EI$95*(($AB125-0.5)^2/($AB125*(1-$AB125))+2*($AB125-0.5)*LN($AB125/(1-$AB125)))+3*EI$96*($AB125-0.5)^2+EI$97*(($AB125-0.5)^3/($AB125*(1-$AB125))+3*($AB125-0.5)^2*LN($AB125/(1-$AB125)))+4*EI$98*($AB125-0.5)^3+EI$99*(($AB125-0.5)^4/($AB125*(1-$AB125))+4*($AB125-0.5)^3*LN($AB125/(1-$AB125)))+5*EI$100*($AB125-0.5)^4+EI$101*(($AB125-0.5)^5/($AB125*(1-$AB125))+5*($AB125-0.5)^4*LN($AB125/(1-$AB125)))+6*EI$102*($AB125-0.5)^5+EI$103*(($AB125-0.5)^6/($AB125*(1-$AB125))+6*($AB125-0.5)^5*LN($AB125/(1-$AB125)))+7*EI$104*($AB125-0.5)^6+EI$105*(($AB125-0.5)^7/($AB125*(1-$AB125))+7*($AB125-0.5)^6*LN($AB125/(1-$AB125))))^-1)</f>
        <v/>
      </c>
      <c r="CX127" s="57" t="str">
        <f t="shared" si="281"/>
        <v/>
      </c>
      <c r="CY127" s="57" t="str">
        <f t="shared" si="281"/>
        <v/>
      </c>
      <c r="CZ127" s="57" t="str">
        <f t="shared" ref="CZ127:CZ135" si="282">IF(OR(DQ$26="",DQ$26="no"),"",(EL$91/($AB125*(1-$AB125))+EL$92*(($AB125-0.5)/($AB125*(1-$AB125))+LN($AB125/(1-$AB125)))+EL$93+2*EL$94*($AB125-0.5)+EL$95*(($AB125-0.5)^2/($AB125*(1-$AB125))+2*($AB125-0.5)*LN($AB125/(1-$AB125)))+3*EL$96*($AB125-0.5)^2+EL$97*(($AB125-0.5)^3/($AB125*(1-$AB125))+3*($AB125-0.5)^2*LN($AB125/(1-$AB125)))+4*EL$98*($AB125-0.5)^3+EL$99*(($AB125-0.5)^4/($AB125*(1-$AB125))+4*($AB125-0.5)^3*LN($AB125/(1-$AB125)))+5*EL$100*($AB125-0.5)^4+EL$101*(($AB125-0.5)^5/($AB125*(1-$AB125))+5*($AB125-0.5)^4*LN($AB125/(1-$AB125)))+6*EL$102*($AB125-0.5)^5+EL$103*(($AB125-0.5)^6/($AB125*(1-$AB125))+6*($AB125-0.5)^5*LN($AB125/(1-$AB125)))+7*EL$104*($AB125-0.5)^6+EL$105*(($AB125-0.5)^7/($AB125*(1-$AB125))+7*($AB125-0.5)^6*LN($AB125/(1-$AB125))))^-1)</f>
        <v/>
      </c>
      <c r="DA127" s="57" t="str">
        <f t="shared" ref="DA127:DA135" si="283">IF(OR(DR$26="",DR$26="no"),"",(EM$91/($AB125*(1-$AB125))+EM$92*(($AB125-0.5)/($AB125*(1-$AB125))+LN($AB125/(1-$AB125)))+EM$93+2*EM$94*($AB125-0.5)+EM$95*(($AB125-0.5)^2/($AB125*(1-$AB125))+2*($AB125-0.5)*LN($AB125/(1-$AB125)))+3*EM$96*($AB125-0.5)^2+EM$97*(($AB125-0.5)^3/($AB125*(1-$AB125))+3*($AB125-0.5)^2*LN($AB125/(1-$AB125)))+4*EM$98*($AB125-0.5)^3+EM$99*(($AB125-0.5)^4/($AB125*(1-$AB125))+4*($AB125-0.5)^3*LN($AB125/(1-$AB125)))+5*EM$100*($AB125-0.5)^4+EM$101*(($AB125-0.5)^5/($AB125*(1-$AB125))+5*($AB125-0.5)^4*LN($AB125/(1-$AB125)))+6*EM$102*($AB125-0.5)^5+EM$103*(($AB125-0.5)^6/($AB125*(1-$AB125))+6*($AB125-0.5)^5*LN($AB125/(1-$AB125)))+7*EM$104*($AB125-0.5)^6+EM$105*(($AB125-0.5)^7/($AB125*(1-$AB125))+7*($AB125-0.5)^6*LN($AB125/(1-$AB125))))^-1)</f>
        <v/>
      </c>
      <c r="DB127" s="57" t="str">
        <f t="shared" ref="DB127:DB135" si="284">IF(OR(DS$26="",DS$26="no"),"",(EN$91/($AB125*(1-$AB125))+EN$92*(($AB125-0.5)/($AB125*(1-$AB125))+LN($AB125/(1-$AB125)))+EN$93+2*EN$94*($AB125-0.5)+EN$95*(($AB125-0.5)^2/($AB125*(1-$AB125))+2*($AB125-0.5)*LN($AB125/(1-$AB125)))+3*EN$96*($AB125-0.5)^2+EN$97*(($AB125-0.5)^3/($AB125*(1-$AB125))+3*($AB125-0.5)^2*LN($AB125/(1-$AB125)))+4*EN$98*($AB125-0.5)^3+EN$99*(($AB125-0.5)^4/($AB125*(1-$AB125))+4*($AB125-0.5)^3*LN($AB125/(1-$AB125)))+5*EN$100*($AB125-0.5)^4+EN$101*(($AB125-0.5)^5/($AB125*(1-$AB125))+5*($AB125-0.5)^4*LN($AB125/(1-$AB125)))+6*EN$102*($AB125-0.5)^5+EN$103*(($AB125-0.5)^6/($AB125*(1-$AB125))+6*($AB125-0.5)^5*LN($AB125/(1-$AB125)))+7*EN$104*($AB125-0.5)^6+EN$105*(($AB125-0.5)^7/($AB125*(1-$AB125))+7*($AB125-0.5)^6*LN($AB125/(1-$AB125))))^-1)</f>
        <v/>
      </c>
      <c r="DC127" s="65" t="str">
        <f t="shared" ref="DC127:DC135" si="285">IF(OR(DT$26="",DT$26="no"),"",(EO$91/($AB125*(1-$AB125))+EO$92*(($AB125-0.5)/($AB125*(1-$AB125))+LN($AB125/(1-$AB125)))+EO$93+2*EO$94*($AB125-0.5)+EO$95*(($AB125-0.5)^2/($AB125*(1-$AB125))+2*($AB125-0.5)*LN($AB125/(1-$AB125)))+3*EO$96*($AB125-0.5)^2+EO$97*(($AB125-0.5)^3/($AB125*(1-$AB125))+3*($AB125-0.5)^2*LN($AB125/(1-$AB125)))+4*EO$98*($AB125-0.5)^3+EO$99*(($AB125-0.5)^4/($AB125*(1-$AB125))+4*($AB125-0.5)^3*LN($AB125/(1-$AB125)))+5*EO$100*($AB125-0.5)^4+EO$101*(($AB125-0.5)^5/($AB125*(1-$AB125))+5*($AB125-0.5)^4*LN($AB125/(1-$AB125)))+6*EO$102*($AB125-0.5)^5+EO$103*(($AB125-0.5)^6/($AB125*(1-$AB125))+6*($AB125-0.5)^5*LN($AB125/(1-$AB125)))+7*EO$104*($AB125-0.5)^6+EO$105*(($AB125-0.5)^7/($AB125*(1-$AB125))+7*($AB125-0.5)^6*LN($AB125/(1-$AB125))))^-1)</f>
        <v/>
      </c>
      <c r="DE127" s="72" t="str">
        <f t="shared" si="191"/>
        <v/>
      </c>
      <c r="DF127" s="73" t="str">
        <f t="shared" si="192"/>
        <v/>
      </c>
      <c r="DG127" s="73" t="str">
        <f t="shared" si="193"/>
        <v/>
      </c>
      <c r="DH127" s="73" t="str">
        <f t="shared" si="194"/>
        <v/>
      </c>
      <c r="DI127" s="73" t="str">
        <f t="shared" si="195"/>
        <v/>
      </c>
      <c r="DJ127" s="73" t="str">
        <f t="shared" si="196"/>
        <v/>
      </c>
      <c r="DK127" s="73" t="str">
        <f t="shared" si="197"/>
        <v/>
      </c>
      <c r="DL127" s="73" t="str">
        <f t="shared" si="198"/>
        <v/>
      </c>
      <c r="DM127" s="73" t="str">
        <f t="shared" si="199"/>
        <v/>
      </c>
      <c r="DN127" s="73" t="str">
        <f t="shared" si="220"/>
        <v/>
      </c>
      <c r="DO127" s="73" t="str">
        <f t="shared" si="200"/>
        <v/>
      </c>
      <c r="DP127" s="73" t="str">
        <f t="shared" si="201"/>
        <v/>
      </c>
      <c r="DQ127" s="73" t="str">
        <f t="shared" si="202"/>
        <v/>
      </c>
      <c r="DR127" s="73" t="str">
        <f t="shared" si="203"/>
        <v/>
      </c>
      <c r="DS127" s="73" t="str">
        <f t="shared" si="204"/>
        <v/>
      </c>
      <c r="DT127" s="70" t="str">
        <f t="shared" si="205"/>
        <v/>
      </c>
      <c r="DU127" s="70" t="str">
        <f t="shared" si="206"/>
        <v/>
      </c>
      <c r="DW127" s="55" t="e">
        <f t="shared" si="222"/>
        <v>#N/A</v>
      </c>
      <c r="DX127" s="90" t="e">
        <f t="shared" si="223"/>
        <v>#N/A</v>
      </c>
      <c r="DZ127" s="23"/>
      <c r="EA127" s="226">
        <f t="shared" ref="EA127:EO127" si="286">IF(OR(ISERROR(AT29),$B$14&lt;&gt;"u"),"",(563*EA104*EA91*EA93^2)/67200 + (EA104*EA93^3)/2816 + (7277*EA104*EA92*EA93*EA94)/4435200 + (197*EA104*EA91*EA94^2)/277200 + (83*EA104*EA93*EA94^2)/988416 + (1627*EA104*EA93^2*EA95)/887040 + (195691*EA104*EA94^2*EA95)/1210809600 + (1627*EA104*EA91*EA93*EA96)/443520 + (3*EA104*EA93^2*EA96)/13312 + (364207*EA104*EA92*EA94*EA96)/968647680 + (41*EA104*EA94^2*EA96)/2196480 + (88069*EA104*EA93*EA95*EA96)/107627520 + (88069*EA104*EA91*EA96^2)/215255040 + (EA104*EA93*EA96^2)/20480 + (1423*EA104*EA95*EA96^2)/15375360 + (EA104*EA96^3)/278528 + (43843*EA104*EA93*EA94*EA97)/107627520 + (24319*EA104*EA94*EA96*EA97)/258306048 + (603481*EA104*EA92*EA93*EA98)/1345344000 + (211877*EA104*EA91*EA94*EA98)/550368000 + (73*EA104*EA93*EA94*EA98)/1647360 + (54959*EA104*EA94*EA95*EA98)/620928000 + (47849*EA104*EA92*EA96*EA98)/461260800 + (373*EA104*EA94*EA96*EA98)/37340160 + (121*EA104*EA93*EA97*EA98)/1075200 + (1326653*EA104*EA96*EA97*EA98)/50667724800 + (30463*EA104*EA91*EA98^2)/576576000 + (101*EA104*EA93*EA98^2)/16972800 + (50412979*EA104*EA95*EA98^2)/4116752640000 + (29*EA104*EA96*EA98^2)/21401600 + (88069*EA104*EA93^2*EA99)/215255040 + (53903*EA104*EA94^2*EA99)/1452971520 + (1423*EA104*EA93*EA96*EA99)/7687680 + (1593269*EA104*EA96^2*EA99)/75277762560 + (6750839*EA104*EA94*EA98*EA99)/329340211200 + (8508541*EA104*EA98^2*EA99)/2979744768000 + EA105^3*EA98*(654064370143/3618602046259200000 + (10088602231*PI()^2)/716827833925632000) + EA105^3*EA94*(3820988011/6293220950016000 + (819854809*PI()^2)/16542180782899200) + EA105^2*EA93*EA96*(115853/4073472000 + PI()^2/1245184) + EA104*EA96*EA99^2*(4651811/119760076800 + PI()^2/1245184) + EA104*EA97*EA98*EA99*(8193869/168030720000 + (7*PI()^2)/5836800) + EA104*EA99^3*(109810619/4879114240000 + (7759469*PI()^2)/4767591628800) + EA105^2*EA93^2*(39389/658944000 + PI()^2/557056) + EA105^2*EA92*EA98*(127374197/4342947840000 + (43997669*PI()^2)/14302774886400) + EA104*EA96*EA97^2*(1217/11827200 + PI()^2/278528) + EA104*EA93*EA99^2*(264263/1614412800 + PI()^2/278528) + EA104*EA94*EA97*EA99*(420281/2483712000 + (7*PI()^2)/1566720) + EA104*EA92*EA98*EA99*(5945039/32288256000 + (3*PI()^2)/565760) + EA104*EA95*EA97*EA98*(546241/2690688000 + (3*PI()^2)/565760) + EA104*EA95*EA96*EA99*(264263/807206400 + PI()^2/139264) + EA105^2*EA92*EA94*(434887/4447872000 + (494927*PI()^2)/45166657536) + EA104*EA93*EA97^2*(103511/244608000 + PI()^2/61440) + EA104*EA95^2*EA96*(4193641/6054048000 + PI()^2/61440) + EA104*EA97^2*EA99*(5536651/32288256000 + (277813*PI()^2)/15055552512) + EA105^2*EA93*EA95*(4202747/20756736000 + (1418237*PI()^2)/75277762560) + EA105^2*EA91*EA96*(4202747/20756736000 + (1418237*PI()^2)/75277762560) + EA104*EA92*EA94*EA99*(30910921/48432384000 + PI()^2/49920) + EA104*EA94*EA95*EA97*(1552433/2201472000 + PI()^2/49920) + EA104*EA95*EA99^2*(39838781/145297152000 + (1593269*PI()^2)/75277762560) + EA104*EA92*EA95*EA98*(3711157/4843238400 + PI()^2/42240) + EA104*EA91*EA97*EA98*(569629/672672000 + PI()^2/42240) + EA104*EA92*EA96*EA97*(1362103/1793792000 + PI()^2/30720) + EA104*EA93*EA95*EA99*(4193641/3027024000 + PI()^2/30720) + EA104*EA91*EA96*EA99*(4193641/3027024000 + PI()^2/30720) + EA104*EA92^2*EA96*(3491/2534400 + PI()^2/13312) + EA104*EA93*EA95^2*(13063/4435200 + PI()^2/13312) + EA104*EA95*EA97^2*(1216867/1793792000 + (2461*PI()^2)/30750720) + EA105^2*EA91*EA93*(8522273/10378368000 + (5617*PI()^2)/69189120) + EA104*EA92*EA94*EA95*(23563/8870400 + (5*PI()^2)/54912) + EA104*EA91*EA94*EA97*(4349/1478400 + (5*PI()^2)/54912) + EA104*EA95^2*EA99*(8968709/8072064000 + (1423*PI()^2)/15375360) + EA104*EA91*EA99^2*(8968709/8072064000 + (1423*PI()^2)/15375360) + EA104*EA91*EA92*EA98*(6073/1900800 + PI()^2/9360) + EA104*EA95^3*(1421/950400 + (88069*PI()^2)/645765120) + EA104*EA92*EA93*EA97*(13723/4435200 + PI()^2/6656) + EA104*EA91*EA95*EA96*(13063/2217600 + PI()^2/6656) + EA104*EA91*EA93*EA99*(13063/2217600 + PI()^2/6656) + EA104*EA92*EA97*EA99*(5770357/4843238400 + (9613*PI()^2)/61501440) + EA104*EA92^2*EA99*(35459/17740800 + (71899*PI()^2)/215255040) + EA104*EA91*EA97^2*(5899/2217600 + (75329*PI()^2)/215255040) + EA104*EA92^2*EA93*(247/44800 + PI()^2/2816) + EA104*EA91^2*EA96*(141/11200 + PI()^2/2816) + EA104*EA91*EA92*EA94*(20063/1814400 + PI()^2/2376) + EA104*EA92*EA95*EA97*(4559/985600 + (12269*PI()^2)/17937920) + EA104*EA91*EA93*EA95*(141/5600 + PI()^2/1408) + EA104*EA91*EA95*EA99*(1421/158400 + (88069*PI()^2)/107627520) + EA104*EA92^2*EA95*(725/96768 + (41*PI()^2)/27720) + EA104*EA91*EA95^2*(21757/1209600 + (1627*PI()^2)/887040) + EA104*EA91^2*EA99*(21757/1209600 + (1627*PI()^2)/887040) + EA104*EA91*EA92*EA97*(32009/1814400 + (8047*PI()^2)/2661120) + EA104*EA91*EA92^2*(163/6048 + (1339*PI()^2)/201600) + EA104*EA91^2*EA95*(359/5040 + (563*PI()^2)/67200) + EA105^4*(13949329966703/597707914464460000000 + (8869697201*PI()^2)/2243982784462840000 + (7*PI()^4)/116769423360) + EA105^3*EA97*(138845484931/104115787776000000 + (452455362067*PI()^2)/1736928982204410000 + (7*PI()^4)/1572864000) + EA105^3*EA92*(9873637027/2145416232960000 + (119283113*PI()^2)/116182540615680 + (7*PI()^4)/361758720) + EA105^2*EA92*EA97*(162354289/871782912000 + (4007782109*PI()^2)/79041650688000 + (7*PI()^4)/6225920) + EA105^2*EA91*EA99*(975683/2935296000 + (19823831*PI()^2)/299400192000 + (7*PI()^4)/6225920) + EA105^2*EA92^2*(43799149/145297152000 + (77097479*PI()^2)/774918144000 + (7*PI()^4)/2785280) + EA105^2*EA91*EA95*(15535007/12108096000 + (13372013*PI()^2)/48432384000 + (7*PI()^4)/1392640) + EA105^2*EA91^2*(47407/19958400 + (7089557*PI()^2)/12108096000 + (7*PI()^4)/614400))</f>
        <v>0</v>
      </c>
      <c r="EB127" s="226">
        <f t="shared" si="286"/>
        <v>0</v>
      </c>
      <c r="EC127" s="226">
        <f t="shared" si="286"/>
        <v>0</v>
      </c>
      <c r="ED127" s="226">
        <f t="shared" si="286"/>
        <v>0</v>
      </c>
      <c r="EE127" s="226" t="str">
        <f t="shared" si="286"/>
        <v/>
      </c>
      <c r="EF127" s="226" t="str">
        <f t="shared" si="286"/>
        <v/>
      </c>
      <c r="EG127" s="226" t="str">
        <f t="shared" si="286"/>
        <v/>
      </c>
      <c r="EH127" s="226" t="str">
        <f t="shared" si="286"/>
        <v/>
      </c>
      <c r="EI127" s="226" t="str">
        <f t="shared" si="286"/>
        <v/>
      </c>
      <c r="EJ127" s="226" t="str">
        <f t="shared" si="286"/>
        <v/>
      </c>
      <c r="EK127" s="226" t="str">
        <f t="shared" si="286"/>
        <v/>
      </c>
      <c r="EL127" s="226" t="str">
        <f t="shared" si="286"/>
        <v/>
      </c>
      <c r="EM127" s="226" t="str">
        <f t="shared" si="286"/>
        <v/>
      </c>
      <c r="EN127" s="226" t="str">
        <f t="shared" si="286"/>
        <v/>
      </c>
      <c r="EO127" s="227" t="str">
        <f t="shared" si="286"/>
        <v/>
      </c>
    </row>
    <row r="128" spans="2:145">
      <c r="B128" s="221"/>
      <c r="C128" s="159"/>
      <c r="AB128" s="55">
        <v>0.97000000000000064</v>
      </c>
      <c r="AC128" s="56">
        <f t="shared" si="242"/>
        <v>75.551536430513394</v>
      </c>
      <c r="AD128" s="57">
        <f t="shared" si="243"/>
        <v>2.28898476618807E-3</v>
      </c>
      <c r="AE128" s="56">
        <f t="shared" si="244"/>
        <v>74.780167441559541</v>
      </c>
      <c r="AF128" s="54">
        <f t="shared" si="245"/>
        <v>76.578806447811232</v>
      </c>
      <c r="AG128" s="54">
        <f t="shared" si="246"/>
        <v>76.082642453886606</v>
      </c>
      <c r="AH128" s="54">
        <f t="shared" si="247"/>
        <v>75.551536430513394</v>
      </c>
      <c r="AI128" s="54" t="e">
        <f t="shared" si="248"/>
        <v>#N/A</v>
      </c>
      <c r="AJ128" s="54" t="e">
        <f t="shared" si="249"/>
        <v>#N/A</v>
      </c>
      <c r="AK128" s="54" t="e">
        <f t="shared" si="250"/>
        <v>#N/A</v>
      </c>
      <c r="AL128" s="54" t="e">
        <f t="shared" si="251"/>
        <v>#N/A</v>
      </c>
      <c r="AM128" s="54" t="e">
        <f t="shared" si="252"/>
        <v>#N/A</v>
      </c>
      <c r="AN128" s="54" t="e">
        <f t="shared" si="253"/>
        <v>#N/A</v>
      </c>
      <c r="AO128" s="54" t="e">
        <f t="shared" si="254"/>
        <v>#N/A</v>
      </c>
      <c r="AP128" s="54" t="e">
        <f t="shared" si="255"/>
        <v>#N/A</v>
      </c>
      <c r="AQ128" s="54" t="e">
        <f t="shared" si="256"/>
        <v>#N/A</v>
      </c>
      <c r="AR128" s="54" t="e">
        <f t="shared" si="257"/>
        <v>#N/A</v>
      </c>
      <c r="AS128" s="54" t="e">
        <f t="shared" si="258"/>
        <v>#N/A</v>
      </c>
      <c r="AT128" s="55">
        <f t="shared" si="259"/>
        <v>3.3967059477657429E-3</v>
      </c>
      <c r="AU128" s="57">
        <f t="shared" si="260"/>
        <v>2.5844969272640068E-3</v>
      </c>
      <c r="AV128" s="57">
        <f t="shared" si="261"/>
        <v>2.39342046910207E-3</v>
      </c>
      <c r="AW128" s="57">
        <f t="shared" si="262"/>
        <v>2.28898476618807E-3</v>
      </c>
      <c r="AX128" s="57" t="e">
        <f t="shared" si="263"/>
        <v>#N/A</v>
      </c>
      <c r="AY128" s="57" t="e">
        <f t="shared" si="264"/>
        <v>#N/A</v>
      </c>
      <c r="AZ128" s="57" t="e">
        <f t="shared" si="265"/>
        <v>#N/A</v>
      </c>
      <c r="BA128" s="57" t="e">
        <f t="shared" si="266"/>
        <v>#N/A</v>
      </c>
      <c r="BB128" s="57" t="e">
        <f t="shared" si="267"/>
        <v>#N/A</v>
      </c>
      <c r="BC128" s="57" t="e">
        <f t="shared" si="268"/>
        <v>#N/A</v>
      </c>
      <c r="BD128" s="57" t="e">
        <f t="shared" si="269"/>
        <v>#N/A</v>
      </c>
      <c r="BE128" s="57" t="e">
        <f t="shared" si="270"/>
        <v>#N/A</v>
      </c>
      <c r="BF128" s="57" t="e">
        <f t="shared" si="271"/>
        <v>#N/A</v>
      </c>
      <c r="BG128" s="57" t="e">
        <f t="shared" si="272"/>
        <v>#N/A</v>
      </c>
      <c r="BH128" s="65" t="e">
        <f t="shared" si="273"/>
        <v>#N/A</v>
      </c>
      <c r="BJ128" s="56">
        <f t="shared" si="178"/>
        <v>74.780167441559541</v>
      </c>
      <c r="BK128" s="54">
        <f t="shared" si="179"/>
        <v>76.578806447811232</v>
      </c>
      <c r="BL128" s="54">
        <f t="shared" si="180"/>
        <v>76.082642453886606</v>
      </c>
      <c r="BM128" s="54">
        <f t="shared" si="181"/>
        <v>75.551536430513394</v>
      </c>
      <c r="BN128" s="54" t="str">
        <f t="shared" si="182"/>
        <v/>
      </c>
      <c r="BO128" s="54" t="str">
        <f t="shared" si="183"/>
        <v/>
      </c>
      <c r="BP128" s="54" t="str">
        <f t="shared" si="184"/>
        <v/>
      </c>
      <c r="BQ128" s="54" t="str">
        <f t="shared" si="185"/>
        <v/>
      </c>
      <c r="BR128" s="54" t="str">
        <f t="shared" si="274"/>
        <v/>
      </c>
      <c r="BS128" s="54" t="str">
        <f t="shared" si="274"/>
        <v/>
      </c>
      <c r="BT128" s="54" t="str">
        <f t="shared" si="274"/>
        <v/>
      </c>
      <c r="BU128" s="54" t="str">
        <f t="shared" si="275"/>
        <v/>
      </c>
      <c r="BV128" s="54" t="str">
        <f t="shared" si="276"/>
        <v/>
      </c>
      <c r="BW128" s="54" t="str">
        <f t="shared" si="277"/>
        <v/>
      </c>
      <c r="BX128" s="54" t="str">
        <f t="shared" si="278"/>
        <v/>
      </c>
      <c r="BY128" s="55">
        <f t="shared" si="230"/>
        <v>3.3967059477657429E-3</v>
      </c>
      <c r="BZ128" s="57">
        <f t="shared" si="230"/>
        <v>2.5844969272640068E-3</v>
      </c>
      <c r="CA128" s="57">
        <f t="shared" si="230"/>
        <v>2.39342046910207E-3</v>
      </c>
      <c r="CB128" s="57">
        <f t="shared" si="230"/>
        <v>2.28898476618807E-3</v>
      </c>
      <c r="CC128" s="57" t="str">
        <f t="shared" si="230"/>
        <v/>
      </c>
      <c r="CD128" s="57" t="str">
        <f t="shared" si="230"/>
        <v/>
      </c>
      <c r="CE128" s="57" t="str">
        <f t="shared" si="230"/>
        <v/>
      </c>
      <c r="CF128" s="57" t="str">
        <f t="shared" si="230"/>
        <v/>
      </c>
      <c r="CG128" s="57" t="str">
        <f t="shared" si="230"/>
        <v/>
      </c>
      <c r="CH128" s="57" t="str">
        <f t="shared" si="230"/>
        <v/>
      </c>
      <c r="CI128" s="57" t="str">
        <f t="shared" si="230"/>
        <v/>
      </c>
      <c r="CJ128" s="57" t="str">
        <f t="shared" si="230"/>
        <v/>
      </c>
      <c r="CK128" s="57" t="str">
        <f t="shared" si="230"/>
        <v/>
      </c>
      <c r="CL128" s="57" t="str">
        <f t="shared" si="230"/>
        <v/>
      </c>
      <c r="CM128" s="65" t="str">
        <f t="shared" si="230"/>
        <v/>
      </c>
      <c r="CO128" s="55">
        <f t="shared" si="207"/>
        <v>5.5444512893083921E-3</v>
      </c>
      <c r="CP128" s="57">
        <f t="shared" si="208"/>
        <v>4.1858986059066135E-3</v>
      </c>
      <c r="CQ128" s="57">
        <f t="shared" si="209"/>
        <v>3.9367187570084027E-3</v>
      </c>
      <c r="CR128" s="57">
        <f t="shared" si="210"/>
        <v>3.8518422128883435E-3</v>
      </c>
      <c r="CS128" s="57" t="str">
        <f t="shared" si="211"/>
        <v/>
      </c>
      <c r="CT128" s="57" t="str">
        <f t="shared" si="212"/>
        <v/>
      </c>
      <c r="CU128" s="57" t="str">
        <f t="shared" si="213"/>
        <v/>
      </c>
      <c r="CV128" s="57" t="str">
        <f t="shared" si="214"/>
        <v/>
      </c>
      <c r="CW128" s="57" t="str">
        <f t="shared" si="281"/>
        <v/>
      </c>
      <c r="CX128" s="57" t="str">
        <f t="shared" si="281"/>
        <v/>
      </c>
      <c r="CY128" s="57" t="str">
        <f t="shared" si="281"/>
        <v/>
      </c>
      <c r="CZ128" s="57" t="str">
        <f t="shared" si="282"/>
        <v/>
      </c>
      <c r="DA128" s="57" t="str">
        <f t="shared" si="283"/>
        <v/>
      </c>
      <c r="DB128" s="57" t="str">
        <f t="shared" si="284"/>
        <v/>
      </c>
      <c r="DC128" s="65" t="str">
        <f t="shared" si="285"/>
        <v/>
      </c>
      <c r="DE128" s="72" t="str">
        <f t="shared" si="191"/>
        <v/>
      </c>
      <c r="DF128" s="73" t="str">
        <f t="shared" si="192"/>
        <v/>
      </c>
      <c r="DG128" s="73" t="str">
        <f t="shared" si="193"/>
        <v/>
      </c>
      <c r="DH128" s="73" t="str">
        <f t="shared" si="194"/>
        <v/>
      </c>
      <c r="DI128" s="73" t="str">
        <f t="shared" si="195"/>
        <v/>
      </c>
      <c r="DJ128" s="73" t="str">
        <f t="shared" si="196"/>
        <v/>
      </c>
      <c r="DK128" s="73" t="str">
        <f t="shared" si="197"/>
        <v/>
      </c>
      <c r="DL128" s="73" t="str">
        <f t="shared" si="198"/>
        <v/>
      </c>
      <c r="DM128" s="73" t="str">
        <f t="shared" si="199"/>
        <v/>
      </c>
      <c r="DN128" s="73" t="str">
        <f t="shared" si="220"/>
        <v/>
      </c>
      <c r="DO128" s="73" t="str">
        <f t="shared" si="200"/>
        <v/>
      </c>
      <c r="DP128" s="73" t="str">
        <f t="shared" si="201"/>
        <v/>
      </c>
      <c r="DQ128" s="73" t="str">
        <f t="shared" si="202"/>
        <v/>
      </c>
      <c r="DR128" s="73" t="str">
        <f t="shared" si="203"/>
        <v/>
      </c>
      <c r="DS128" s="73" t="str">
        <f t="shared" si="204"/>
        <v/>
      </c>
      <c r="DT128" s="70" t="str">
        <f t="shared" si="205"/>
        <v/>
      </c>
      <c r="DU128" s="70" t="str">
        <f t="shared" si="206"/>
        <v/>
      </c>
      <c r="DW128" s="55" t="e">
        <f t="shared" si="222"/>
        <v>#N/A</v>
      </c>
      <c r="DX128" s="90" t="e">
        <f t="shared" si="223"/>
        <v>#N/A</v>
      </c>
      <c r="DZ128" s="23"/>
      <c r="EA128" s="226">
        <f t="shared" ref="EA128:EO128" si="287">IF(OR(ISERROR(AT29),$B$14&lt;&gt;"u"),"",(1163*EA105*EA93^2*EA94)/1267200 + (37133*EA105*EA94^3)/1210809600 + (184501*EA105*EA93*EA94*EA96)/440294400 + (9679*EA105*EA94*EA96^2)/198696960 + (693241*EA105*EA93^2*EA98)/2690688000 + (911633*EA105*EA94^2*EA98)/36324288000 + (3517*EA105*EA93*EA96*EA98)/29952000 + (1384181*EA105*EA96^2*EA98)/101335449600 + (14296187*EA105*EA94*EA98^2)/2058376320000 + (344657*EA105*EA98^3)/532097280000 + 2*EA91^3*EA93*PI()^2 + (7*EA91^4*PI()^4)/15 + EA105^2*EA98^2*(10199087597/19666315468800000 + (257*PI()^2)/21479424000) + EA105^2*EA94*EA98*(31381678591/8760449617920000 + (1447*PI()^2)/16669900800) + EA105^2*EA96^2*(1109328277/323462755123200 + PI()^2/11010048) + EA105^2*EA94^2*(3008293/483928473600 + (227*PI()^2)/1428848640) + EA105*EA97*EA98^2*(188849/11309760000 + (29*PI()^2)/64204800) + EA105^2*EA97*EA98*(398791241/48759459840000 + (27483611*PI()^2)/37018946764800) + EA105^2*EA96*EA99*(13400463413/1072708116480000 + (431249713*PI()^2)/419548063334400) + EA105*EA96*EA98*EA99*(13480409/261381120000 + (7*PI()^2)/5836800) + EA105*EA92*EA98^2*(43409/691891200 + (101*PI()^2)/50918400) + EA105^2*EA94*EA97*(515086357/18819440640000 + (226093211*PI()^2)/85816649318400) + EA105*EA94*EA97*EA98*(2993/25872000 + (373*PI()^2)/112020480) + EA105*EA98*EA99^2*(2608479667/56458321920000 + (10157453*PI()^2)/2860554977280) + EA105*EA96^2*EA97*(2356499/21525504000 + PI()^2/278528) + EA105^2*EA95*EA96*(45066577/896163840000 + (6977809*PI()^2)/1589197209600) + EA105^2*EA93*EA99*(45066577/896163840000 + (6977809*PI()^2)/1589197209600) + EA105*EA94*EA96*EA99*(21173/118609920 + (7*PI()^2)/1566720) + EA105*EA95*EA96*EA98*(54987/256256000 + (3*PI()^2)/565760) + EA105*EA93*EA98*EA99*(54987/256256000 + (3*PI()^2)/565760) + EA105*EA94^2*EA97*(232289/1153152000 + (41*PI()^2)/6589440) + EA105*EA94*EA99^2*(135250979/871782912000 + (2882471*PI()^2)/225833287680) + EA105*EA97^2*EA98*(1304161/10762752000 + (1345829*PI()^2)/101335449600) + EA105*EA92*EA94*EA98*(632117/1452971520 + (73*PI()^2)/4942080) + EA105*EA92*EA96^2*(39071671/96864768000 + PI()^2/61440) + EA105*EA94*EA95*EA96*(13367/18018000 + PI()^2/49920) + EA105*EA93*EA94*EA99*(13367/18018000 + PI()^2/49920) + EA105*EA93*EA95*EA98*(1548601/1729728000 + PI()^2/42240) + EA105*EA91*EA96*EA98*(1548601/1729728000 + PI()^2/42240) + EA105*EA92*EA94^2*(90809/119750400 + (83*PI()^2)/2965248) + EA105*EA95*EA98*EA99*(2462833/6604416000 + (1545749*PI()^2)/50667724800) + EA105*EA93*EA96*EA97*(24829/27456000 + PI()^2/30720) + EA105*EA96*EA97*EA99*(500377/1345344000 + (1403651*PI()^2)/37638881280) + EA105*EA94*EA97^2*(5314657/13208832000 + (33547*PI()^2)/704471040) + EA105*EA95^2*EA98*(217960573/290594304000 + (83009*PI()^2)/1257984000) + EA105*EA93^2*EA97*(16787/8870400 + PI()^2/13312) + EA105*EA93*EA94*EA95*(2279/739200 + (5*PI()^2)/54912) + EA105*EA91*EA94*EA96*(2279/739200 + (5*PI()^2)/54912) + EA105*EA91*EA93*EA98*(3587/950400 + PI()^2/9360) + EA105*EA94*EA95*EA99*(45320551/36324288000 + (32909*PI()^2)/298045440) + EA105*EA92*EA97*EA98*(41161187/48432384000 + (85511*PI()^2)/768768000) + EA105*EA91*EA98*EA99*(217960573/145297152000 + (83009*PI()^2)/628992000) + EA105*EA92*EA93*EA96*(14603/4435200 + PI()^2/6656) + EA105*EA92*EA96*EA99*(9472241/7264857600 + (17431*PI()^2)/110702592) + EA105*EA95*EA96*EA97*(53819041/36324288000 + (44617*PI()^2)/276756480) + EA105*EA93*EA97*EA99*(53819041/36324288000 + (44617*PI()^2)/276756480) + EA105*EA92^2*EA98*(76831/53222400 + (633401*PI()^2)/2690688000) + EA105*EA94*EA95^2*(398449/159667200 + (211957*PI()^2)/880588800) + EA105*EA92*EA93^2*(303/44800 + PI()^2/2816) + EA105*EA92*EA94*EA97*(23957/8553600 + (5823481*PI()^2)/14529715200) + EA105*EA91*EA93*EA94*(2923/226800 + PI()^2/2376) + EA105*EA91*EA94*EA99*(398449/79833600 + (211957*PI()^2)/440294400) + EA105*EA91*EA95*EA98*(13283/2217600 + (2331403*PI()^2)/4036032000) + EA105*EA92*EA95*EA96*(5683/1108800 + (6141*PI()^2)/8968960) + EA105*EA92*EA93*EA99*(5683/1108800 + (6141*PI()^2)/8968960) + EA105*EA93*EA95*EA97*(13063/2217600 + (75407*PI()^2)/107627520) + EA105*EA91*EA96*EA97*(13063/2217600 + (75407*PI()^2)/107627520) + EA105*EA92^2*EA94*(6823/1451520 + (1513*PI()^2)/1774080) + EA105*EA91^2*EA98*(13639/1209600 + (851*PI()^2)/633600) + EA105*EA91*EA94*EA95*(3979/201600 + (5659*PI()^2)/2661120) + EA105*EA92*EA93*EA95*(12163/604800 + (13243*PI()^2)/4435200) + EA105*EA91*EA92*EA96*(12163/604800 + (13243*PI()^2)/4435200) + EA105*EA91*EA93*EA97*(42971/1814400 + (10151*PI()^2)/3326400) + EA105*EA91^2*EA94*(71/2016 + (49*PI()^2)/9600) + EA105*EA91*EA92*EA93*(1237/15120 + (647*PI()^2)/50400) + EA91^3*EA96*(1 + PI()^2/3) + EA91^2*EA92*EA94*(1 + PI()^2/2) + EA105^2*EA99^2*(37806414649/3465672376320000 + (158305981*PI()^2)/82598524968960 + (7*PI()^4)/241172480) + EA105^2*EA97^2*(261416567/9409720320000 + (1936046627*PI()^2)/300358272614400 + PI()^4/7864320) + EA105^2*EA95*EA99*(3615811363/42343741440000 + (597658993*PI()^2)/37544784076800 + PI()^4/3932160) + EA105^2*EA95^2*(975683/5870592000 + (19823831*PI()^2)/598800384000 + (7*PI()^4)/12451840) + EA105*EA97*EA99^2*(527837263/1743565824000 + (127339657*PI()^2)/1976041267200 + (7*PI()^4)/6225920) + EA105*EA97^3*(1983101/8072064000 + (1523813*PI()^2)/21525504000 + (7*PI()^4)/4177920) + EA105*EA92*EA99^2*(146222183/145297152000 + (6211897*PI()^2)/24216192000 + (7*PI()^4)/1392640) + EA105*EA95*EA97*EA99*(4694779/2018016000 + (5775139*PI()^2)/10762752000 + (7*PI()^4)/696320) + EA105*EA92*EA97^2*(563659/239500800 + (21928391*PI()^2)/26417664000 + (7*PI()^4)/307200) + EA105*EA95^2*EA97*(706493/159667200 + (27063493*PI()^2)/24216192000 + (7*PI()^4)/307200) + EA105*EA92*EA95*EA99*(18911/2494800 + (103338527*PI()^2)/48432384000 + (7*PI()^4)/153600) + EA105*EA91*EA97*EA99*(706493/79833600 + (27063493*PI()^2)/12108096000 + (7*PI()^4)/153600) + EA105*EA92^2*EA97*(6427/907200 + (1269*PI()^2)/394240 + (7*PI()^4)/66560) + EA105*EA92*EA95^2*(1363/96768 + (5611*PI()^2)/1267200 + (7*PI()^4)/66560) + EA105*EA92^3*(131/20160 + (11*PI()^2)/2688 + (7*PI()^4)/42240) + EA105*EA91*EA92*EA99*(1363/48384 + (5611*PI()^2)/633600 + (7*PI()^4)/33280) + EA105*EA91*EA95*EA97*(239/7200 + (123899*PI()^2)/13305600 + (7*PI()^4)/33280) + EA105*EA91^2*EA97*(73/1260 + (71*PI()^2)/3600 + (7*PI()^4)/14080) + EA105*EA91*EA92*EA95*(29/280 + (7363*PI()^2)/201600 + (7*PI()^4)/7040) + EA105*EA91^2*EA92*(43/240 + (163*PI()^2)/2160 + (7*PI()^4)/2880) + EA91^3*EA99*(4/5 + (2*PI()^2)/3 + (7*PI()^4)/300) + EA91^3*EA95*((8*PI()^2)/3 + (7*PI()^4)/45) + EA91^2*EA92^2*((3*PI()^2)/2 + (7*PI()^4)/30))</f>
        <v>244876.11183440208</v>
      </c>
      <c r="EB128" s="226">
        <f t="shared" si="287"/>
        <v>306087.48079437629</v>
      </c>
      <c r="EC128" s="226">
        <f t="shared" si="287"/>
        <v>310694.53144609532</v>
      </c>
      <c r="ED128" s="226">
        <f t="shared" si="287"/>
        <v>311513.17897385033</v>
      </c>
      <c r="EE128" s="226" t="str">
        <f t="shared" si="287"/>
        <v/>
      </c>
      <c r="EF128" s="226" t="str">
        <f t="shared" si="287"/>
        <v/>
      </c>
      <c r="EG128" s="226" t="str">
        <f t="shared" si="287"/>
        <v/>
      </c>
      <c r="EH128" s="226" t="str">
        <f t="shared" si="287"/>
        <v/>
      </c>
      <c r="EI128" s="226" t="str">
        <f t="shared" si="287"/>
        <v/>
      </c>
      <c r="EJ128" s="226" t="str">
        <f t="shared" si="287"/>
        <v/>
      </c>
      <c r="EK128" s="226" t="str">
        <f t="shared" si="287"/>
        <v/>
      </c>
      <c r="EL128" s="226" t="str">
        <f t="shared" si="287"/>
        <v/>
      </c>
      <c r="EM128" s="226" t="str">
        <f t="shared" si="287"/>
        <v/>
      </c>
      <c r="EN128" s="226" t="str">
        <f t="shared" si="287"/>
        <v/>
      </c>
      <c r="EO128" s="227" t="str">
        <f t="shared" si="287"/>
        <v/>
      </c>
    </row>
    <row r="129" spans="2:145">
      <c r="B129" s="221"/>
      <c r="C129" s="159"/>
      <c r="AB129" s="55">
        <v>0.98000000000000065</v>
      </c>
      <c r="AC129" s="56">
        <f t="shared" si="242"/>
        <v>80.875855586528814</v>
      </c>
      <c r="AD129" s="57">
        <f t="shared" si="243"/>
        <v>1.520859475856921E-3</v>
      </c>
      <c r="AE129" s="56">
        <f t="shared" si="244"/>
        <v>78.341705881108666</v>
      </c>
      <c r="AF129" s="54">
        <f t="shared" si="245"/>
        <v>81.244828236144571</v>
      </c>
      <c r="AG129" s="54">
        <f t="shared" si="246"/>
        <v>81.142941201383877</v>
      </c>
      <c r="AH129" s="54">
        <f t="shared" si="247"/>
        <v>80.875855586528814</v>
      </c>
      <c r="AI129" s="54" t="e">
        <f t="shared" si="248"/>
        <v>#N/A</v>
      </c>
      <c r="AJ129" s="54" t="e">
        <f t="shared" si="249"/>
        <v>#N/A</v>
      </c>
      <c r="AK129" s="54" t="e">
        <f t="shared" si="250"/>
        <v>#N/A</v>
      </c>
      <c r="AL129" s="54" t="e">
        <f t="shared" si="251"/>
        <v>#N/A</v>
      </c>
      <c r="AM129" s="54" t="e">
        <f t="shared" si="252"/>
        <v>#N/A</v>
      </c>
      <c r="AN129" s="54" t="e">
        <f t="shared" si="253"/>
        <v>#N/A</v>
      </c>
      <c r="AO129" s="54" t="e">
        <f t="shared" si="254"/>
        <v>#N/A</v>
      </c>
      <c r="AP129" s="54" t="e">
        <f t="shared" si="255"/>
        <v>#N/A</v>
      </c>
      <c r="AQ129" s="54" t="e">
        <f t="shared" si="256"/>
        <v>#N/A</v>
      </c>
      <c r="AR129" s="54" t="e">
        <f t="shared" si="257"/>
        <v>#N/A</v>
      </c>
      <c r="AS129" s="54" t="e">
        <f t="shared" si="258"/>
        <v>#N/A</v>
      </c>
      <c r="AT129" s="55">
        <f t="shared" si="259"/>
        <v>2.2878156899040492E-3</v>
      </c>
      <c r="AU129" s="57">
        <f t="shared" si="260"/>
        <v>1.7516691735017277E-3</v>
      </c>
      <c r="AV129" s="57">
        <f t="shared" si="261"/>
        <v>1.6090009962003292E-3</v>
      </c>
      <c r="AW129" s="57">
        <f t="shared" si="262"/>
        <v>1.520859475856921E-3</v>
      </c>
      <c r="AX129" s="57" t="e">
        <f t="shared" si="263"/>
        <v>#N/A</v>
      </c>
      <c r="AY129" s="57" t="e">
        <f t="shared" si="264"/>
        <v>#N/A</v>
      </c>
      <c r="AZ129" s="57" t="e">
        <f t="shared" si="265"/>
        <v>#N/A</v>
      </c>
      <c r="BA129" s="57" t="e">
        <f t="shared" si="266"/>
        <v>#N/A</v>
      </c>
      <c r="BB129" s="57" t="e">
        <f t="shared" si="267"/>
        <v>#N/A</v>
      </c>
      <c r="BC129" s="57" t="e">
        <f t="shared" si="268"/>
        <v>#N/A</v>
      </c>
      <c r="BD129" s="57" t="e">
        <f t="shared" si="269"/>
        <v>#N/A</v>
      </c>
      <c r="BE129" s="57" t="e">
        <f t="shared" si="270"/>
        <v>#N/A</v>
      </c>
      <c r="BF129" s="57" t="e">
        <f t="shared" si="271"/>
        <v>#N/A</v>
      </c>
      <c r="BG129" s="57" t="e">
        <f t="shared" si="272"/>
        <v>#N/A</v>
      </c>
      <c r="BH129" s="65" t="e">
        <f t="shared" si="273"/>
        <v>#N/A</v>
      </c>
      <c r="BJ129" s="56">
        <f t="shared" si="178"/>
        <v>78.341705881108666</v>
      </c>
      <c r="BK129" s="54">
        <f t="shared" si="179"/>
        <v>81.244828236144571</v>
      </c>
      <c r="BL129" s="54">
        <f t="shared" si="180"/>
        <v>81.142941201383877</v>
      </c>
      <c r="BM129" s="54">
        <f t="shared" si="181"/>
        <v>80.875855586528814</v>
      </c>
      <c r="BN129" s="54" t="str">
        <f t="shared" si="182"/>
        <v/>
      </c>
      <c r="BO129" s="54" t="str">
        <f t="shared" si="183"/>
        <v/>
      </c>
      <c r="BP129" s="54" t="str">
        <f t="shared" si="184"/>
        <v/>
      </c>
      <c r="BQ129" s="54" t="str">
        <f t="shared" si="185"/>
        <v/>
      </c>
      <c r="BR129" s="54" t="str">
        <f t="shared" si="274"/>
        <v/>
      </c>
      <c r="BS129" s="54" t="str">
        <f t="shared" si="274"/>
        <v/>
      </c>
      <c r="BT129" s="54" t="str">
        <f t="shared" si="274"/>
        <v/>
      </c>
      <c r="BU129" s="54" t="str">
        <f t="shared" si="275"/>
        <v/>
      </c>
      <c r="BV129" s="54" t="str">
        <f t="shared" si="276"/>
        <v/>
      </c>
      <c r="BW129" s="54" t="str">
        <f t="shared" si="277"/>
        <v/>
      </c>
      <c r="BX129" s="54" t="str">
        <f t="shared" si="278"/>
        <v/>
      </c>
      <c r="BY129" s="55">
        <f t="shared" si="230"/>
        <v>2.2878156899040492E-3</v>
      </c>
      <c r="BZ129" s="57">
        <f t="shared" si="230"/>
        <v>1.7516691735017277E-3</v>
      </c>
      <c r="CA129" s="57">
        <f t="shared" si="230"/>
        <v>1.6090009962003292E-3</v>
      </c>
      <c r="CB129" s="57">
        <f t="shared" si="230"/>
        <v>1.520859475856921E-3</v>
      </c>
      <c r="CC129" s="57" t="str">
        <f t="shared" si="230"/>
        <v/>
      </c>
      <c r="CD129" s="57" t="str">
        <f t="shared" si="230"/>
        <v/>
      </c>
      <c r="CE129" s="57" t="str">
        <f t="shared" si="230"/>
        <v/>
      </c>
      <c r="CF129" s="57" t="str">
        <f t="shared" si="230"/>
        <v/>
      </c>
      <c r="CG129" s="57" t="str">
        <f t="shared" si="230"/>
        <v/>
      </c>
      <c r="CH129" s="57" t="str">
        <f t="shared" si="230"/>
        <v/>
      </c>
      <c r="CI129" s="57" t="str">
        <f t="shared" si="230"/>
        <v/>
      </c>
      <c r="CJ129" s="57" t="str">
        <f t="shared" si="230"/>
        <v/>
      </c>
      <c r="CK129" s="57" t="str">
        <f t="shared" si="230"/>
        <v/>
      </c>
      <c r="CL129" s="57" t="str">
        <f t="shared" si="230"/>
        <v/>
      </c>
      <c r="CM129" s="65" t="str">
        <f t="shared" si="230"/>
        <v/>
      </c>
      <c r="CO129" s="55">
        <f t="shared" si="207"/>
        <v>4.4822511475671907E-3</v>
      </c>
      <c r="CP129" s="57">
        <f t="shared" si="208"/>
        <v>3.3950020789815165E-3</v>
      </c>
      <c r="CQ129" s="57">
        <f t="shared" si="209"/>
        <v>3.1687514821551171E-3</v>
      </c>
      <c r="CR129" s="57">
        <f t="shared" si="210"/>
        <v>3.0656645982641388E-3</v>
      </c>
      <c r="CS129" s="57" t="str">
        <f t="shared" si="211"/>
        <v/>
      </c>
      <c r="CT129" s="57" t="str">
        <f t="shared" si="212"/>
        <v/>
      </c>
      <c r="CU129" s="57" t="str">
        <f t="shared" si="213"/>
        <v/>
      </c>
      <c r="CV129" s="57" t="str">
        <f t="shared" si="214"/>
        <v/>
      </c>
      <c r="CW129" s="57" t="str">
        <f t="shared" si="281"/>
        <v/>
      </c>
      <c r="CX129" s="57" t="str">
        <f t="shared" si="281"/>
        <v/>
      </c>
      <c r="CY129" s="57" t="str">
        <f t="shared" si="281"/>
        <v/>
      </c>
      <c r="CZ129" s="57" t="str">
        <f t="shared" si="282"/>
        <v/>
      </c>
      <c r="DA129" s="57" t="str">
        <f t="shared" si="283"/>
        <v/>
      </c>
      <c r="DB129" s="57" t="str">
        <f t="shared" si="284"/>
        <v/>
      </c>
      <c r="DC129" s="65" t="str">
        <f t="shared" si="285"/>
        <v/>
      </c>
      <c r="DE129" s="72" t="str">
        <f t="shared" si="191"/>
        <v/>
      </c>
      <c r="DF129" s="73" t="str">
        <f t="shared" si="192"/>
        <v/>
      </c>
      <c r="DG129" s="73" t="str">
        <f t="shared" si="193"/>
        <v/>
      </c>
      <c r="DH129" s="73" t="str">
        <f t="shared" si="194"/>
        <v/>
      </c>
      <c r="DI129" s="73" t="str">
        <f t="shared" si="195"/>
        <v/>
      </c>
      <c r="DJ129" s="73" t="str">
        <f t="shared" si="196"/>
        <v/>
      </c>
      <c r="DK129" s="73" t="str">
        <f t="shared" si="197"/>
        <v/>
      </c>
      <c r="DL129" s="73" t="str">
        <f t="shared" si="198"/>
        <v/>
      </c>
      <c r="DM129" s="73" t="str">
        <f t="shared" si="199"/>
        <v/>
      </c>
      <c r="DN129" s="73" t="str">
        <f t="shared" si="220"/>
        <v/>
      </c>
      <c r="DO129" s="73" t="str">
        <f t="shared" si="200"/>
        <v/>
      </c>
      <c r="DP129" s="73" t="str">
        <f t="shared" si="201"/>
        <v/>
      </c>
      <c r="DQ129" s="73" t="str">
        <f t="shared" si="202"/>
        <v/>
      </c>
      <c r="DR129" s="73" t="str">
        <f t="shared" si="203"/>
        <v/>
      </c>
      <c r="DS129" s="73" t="str">
        <f t="shared" si="204"/>
        <v/>
      </c>
      <c r="DT129" s="70" t="str">
        <f t="shared" si="205"/>
        <v/>
      </c>
      <c r="DU129" s="70" t="str">
        <f t="shared" si="206"/>
        <v/>
      </c>
      <c r="DW129" s="55" t="e">
        <f t="shared" si="222"/>
        <v>#N/A</v>
      </c>
      <c r="DX129" s="90" t="e">
        <f t="shared" si="223"/>
        <v>#N/A</v>
      </c>
      <c r="DZ129" s="23"/>
      <c r="EA129" s="226">
        <f t="shared" ref="EA129:EO129" si="288">IF(OR(ISERROR(AT29),$B$14&lt;&gt;"u"),"",(EA91*EA93^3)/3 + (3*EA92*EA93^2*EA94)/40 + (EA91*EA93*EA94^2)/15 + (23*EA91*EA93^2*EA96)/120 + (EA91*EA94^2*EA96)/70 + (11*EA91*EA93*EA96^2)/280 + (563*EA91*EA96^3)/201600 + (43*EA91*EA93*EA94*EA98)/1260 + (3*EA91*EA94*EA96*EA98)/400 + (19*EA91*EA93*EA98^2)/4200 + (559*EA91*EA96*EA98^2)/554400 + EA91*EA98^2*EA99*(2909/1663200 + (37*PI()^2)/936000) + EA92^2*EA98^2*(31/16800 + (17*PI()^2)/184800) + EA91*EA95*EA98^2*(31/4200 + (17*PI()^2)/92400) + EA91*EA94*EA98*EA99*(563/45360 + (251*PI()^2)/831600) + EA91*EA96^2*EA99*(141/11200 + PI()^2/2816) + EA91*EA96*EA97*EA98*(5/336 + (3*PI()^2)/6160) + EA91^2*EA98^2*(11/756 + PI()^2/1800) + EA91*EA94^2*EA99*(67/3024 + PI()^2/1680) + EA92^2*EA94*EA98*(97/7560 + PI()^2/1400) + EA92^2*EA96^2*(1301/120960 + PI()^2/1152) + EA91*EA94*EA95*EA98*(199/3780 + PI()^2/700) + EA92^2*EA94^2*(1/45 + (11*PI()^2)/7560) + EA91*EA95*EA96^2*(409/7560 + PI()^2/576) + EA91*EA96*EA99^2*(21757/1209600 + (1627*PI()^2)/887040) + EA91*EA94*EA96*EA97*(155/3024 + PI()^2/504) + EA91*EA92*EA96*EA98*(853/15120 + PI()^2/450) + EA91*EA93*EA97*EA98*(241/3780 + PI()^2/450) + EA91*EA97*EA98*EA99*(40217/1814400 + (2377*PI()^2)/950400) + EA91*EA94^2*EA95*(17/180 + (11*PI()^2)/3780) + EA91*EA93*EA96*EA99*(409/3780 + PI()^2/288) + EA91^2*EA96^2*(7/60 + PI()^2/224) + EA92^2*EA97*EA98*(221/12096 + (451*PI()^2)/100800) + EA91^2*EA94*EA98*(1/10 + PI()^2/210) + EA92^3*EA98*(1/60 + (11*PI()^2)/1680) + EA92^2*EA96*EA99*(163/6048 + (1339*PI()^2)/201600) + EA91*EA96*EA97^2*(11/280 + (463*PI()^2)/67200) + EA91*EA93*EA99^2*(359/5040 + (563*PI()^2)/67200) + EA92^2*EA93*EA96*(19/240 + PI()^2/112) + EA92*EA93^2*EA97*(23/240 + PI()^2/112) + EA91*EA93^2*EA99*(7/30 + PI()^2/112) + EA91*EA94*EA97*EA99*(361/5040 + (949*PI()^2)/100800) + EA91*EA92*EA94*EA96*(23/120 + PI()^2/105) + EA91*EA93*EA94*EA97*(13/60 + PI()^2/105) + EA91*EA92*EA93*EA98*(1/4 + PI()^2/105) + EA91*EA92*EA98*EA99*(1147/15120 + (547*PI()^2)/50400) + EA91^2*EA94^2*(1/6 + PI()^2/90) + EA91*EA95*EA97*EA98*(73/840 + (563*PI()^2)/50400) + EA92^2*EA94*EA97*(79/1440 + (101*PI()^2)/6048) + EA91*EA95*EA96*EA99*(359/2520 + (563*PI()^2)/33600) + EA91*EA93*EA95*EA96*(7/15 + PI()^2/56) + EA92^3*EA94*(1/24 + PI()^2/40) + EA92^2*EA93^2*(1/8 + PI()^2/40) + EA91^2*EA97*EA98*(37/240 + (3*PI()^2)/112) + EA92^2*EA95*EA96*(43/480 + (17*PI()^2)/560) + EA92^2*EA93*EA99*(43/480 + (17*PI()^2)/560) + EA91*EA93*EA97^2*(3/20 + (13*PI()^2)/420) + EA91*EA95^2*EA96*(11/40 + (11*PI()^2)/280) + EA91^2*EA96*EA99*(11/40 + (11*PI()^2)/280) + EA91*EA92*EA94*EA99*(7/30 + (211*PI()^2)/5040) + EA91*EA94*EA95*EA97*(49/180 + (649*PI()^2)/15120) + EA91*EA92*EA93*EA94*(5/6 + (2*PI()^2)/45) + EA91*EA92*EA95*EA98*(7/24 + (41*PI()^2)/840) + EA91*EA93^2*EA95*(1 + PI()^2/20) + EA91^2*EA93*EA96*(1 + PI()^2/20) + EA91*EA92*EA96*EA97*(7/30 + (103*PI()^2)/1680) + EA91*EA93*EA95*EA99*(11/20 + (11*PI()^2)/140) + EA91^2*EA94*EA97*(5/12 + (13*PI()^2)/120) + EA91^2*EA92*EA98*(1/2 + (7*PI()^2)/60) + EA92^2*EA93*EA95*(1/4 + (17*PI()^2)/120) + EA91*EA92^2*EA96*(1/4 + (17*PI()^2)/120) + EA91^2*EA93^2*(2 + PI()^2/6) + EA91*EA93*EA95^2*(1 + (23*PI()^2)/120) + EA91^2*EA95*EA96*(1 + (23*PI()^2)/120) + EA91^2*EA93*EA99*(1 + (23*PI()^2)/120) + EA91*EA92*EA94*EA95*(5/6 + (7*PI()^2)/36) + EA91*EA92*EA93*EA97*(5/6 + (5*PI()^2)/18) + EA91*EA92^2*EA93*(1/2 + (2*PI()^2)/3) + EA91^2*EA93*EA95*(3 + PI()^2) + EA91*EA99^3*(3737/453600 + (13063*PI()^2)/6652800 + (7*PI()^4)/199680) + EA92^2*EA99^2*(997/60480 + (6949*PI()^2)/806400 + (7*PI()^4)/28160) + EA91*EA97^2*EA99*(29/560 + (1913*PI()^2)/100800 + (7*PI()^4)/14080) + EA91*EA95*EA99^2*(457/5040 + (141*PI()^2)/5600 + (7*PI()^4)/14080) + EA92^2*EA97^2*(47/1440 + (67*PI()^2)/2688 + (7*PI()^4)/5760) + EA91^2*EA99^2*(19/120 + (409*PI()^2)/7560 + (7*PI()^4)/5760) + EA92^2*EA95*EA99*(1/10 + (4303*PI()^2)/60480 + (7*PI()^4)/2880) + EA91*EA95*EA97^2*(8/45 + (11*PI()^2)/140 + (7*PI()^4)/2880) + EA91*EA95^2*EA99*(19/60 + (409*PI()^2)/3780 + (7*PI()^4)/2880) + EA92^3*EA97*(1/24 + (7*PI()^2)/120 + PI()^4/240) + EA91*EA95^3*(1/3 + (7*PI()^2)/45 + PI()^4/240) + EA91*EA92*EA97*EA99*(11/40 + (1129*PI()^2)/7560 + (7*PI()^4)/1440) + EA92^4*(1/80 + PI()^2/24 + (7*PI()^4)/1200) + EA92^2*EA95^2*(1/8 + (23*PI()^2)/160 + PI()^4/160) + EA91^2*EA97^2*(1/4 + (59*PI()^2)/360 + PI()^4/160) + EA91*EA92^2*EA99*(1/4 + (23*PI()^2)/80 + PI()^4/80) + EA91^2*EA95*EA99*(1 + (7*PI()^2)/15 + PI()^4/80) + EA91*EA92*EA95*EA97*(5/6 + (217*PI()^2)/360 + PI()^4/40) + EA91^2*EA95^2*(6/5 + PI()^2 + (7*PI()^4)/200) + EA91*EA92^2*EA95*(2/5 + (13*PI()^2)/12 + (7*PI()^4)/100) + EA91^2*EA92*EA97*(9/10 + (7*PI()^2)/6 + (7*PI()^4)/100))</f>
        <v>0</v>
      </c>
      <c r="EB129" s="226">
        <f t="shared" si="288"/>
        <v>489.76096249270381</v>
      </c>
      <c r="EC129" s="226">
        <f t="shared" si="288"/>
        <v>16553.027205022463</v>
      </c>
      <c r="ED129" s="226">
        <f t="shared" si="288"/>
        <v>27583.093892969649</v>
      </c>
      <c r="EE129" s="226" t="str">
        <f t="shared" si="288"/>
        <v/>
      </c>
      <c r="EF129" s="226" t="str">
        <f t="shared" si="288"/>
        <v/>
      </c>
      <c r="EG129" s="226" t="str">
        <f t="shared" si="288"/>
        <v/>
      </c>
      <c r="EH129" s="226" t="str">
        <f t="shared" si="288"/>
        <v/>
      </c>
      <c r="EI129" s="226" t="str">
        <f t="shared" si="288"/>
        <v/>
      </c>
      <c r="EJ129" s="226" t="str">
        <f t="shared" si="288"/>
        <v/>
      </c>
      <c r="EK129" s="226" t="str">
        <f t="shared" si="288"/>
        <v/>
      </c>
      <c r="EL129" s="226" t="str">
        <f t="shared" si="288"/>
        <v/>
      </c>
      <c r="EM129" s="226" t="str">
        <f t="shared" si="288"/>
        <v/>
      </c>
      <c r="EN129" s="226" t="str">
        <f t="shared" si="288"/>
        <v/>
      </c>
      <c r="EO129" s="227" t="str">
        <f t="shared" si="288"/>
        <v/>
      </c>
    </row>
    <row r="130" spans="2:145">
      <c r="B130" s="221"/>
      <c r="C130" s="159"/>
      <c r="AB130" s="55">
        <v>0.99000000000000066</v>
      </c>
      <c r="AC130" s="56">
        <f t="shared" si="242"/>
        <v>90.000000000000739</v>
      </c>
      <c r="AD130" s="57">
        <f t="shared" si="243"/>
        <v>7.5941293385589474E-4</v>
      </c>
      <c r="AE130" s="56">
        <f t="shared" si="244"/>
        <v>84.366960135855038</v>
      </c>
      <c r="AF130" s="54">
        <f t="shared" si="245"/>
        <v>89.077998405115736</v>
      </c>
      <c r="AG130" s="54">
        <f t="shared" si="246"/>
        <v>89.711038269261408</v>
      </c>
      <c r="AH130" s="54">
        <f t="shared" si="247"/>
        <v>90.000000000000739</v>
      </c>
      <c r="AI130" s="54" t="e">
        <f t="shared" si="248"/>
        <v>#N/A</v>
      </c>
      <c r="AJ130" s="54" t="e">
        <f t="shared" si="249"/>
        <v>#N/A</v>
      </c>
      <c r="AK130" s="54" t="e">
        <f t="shared" si="250"/>
        <v>#N/A</v>
      </c>
      <c r="AL130" s="54" t="e">
        <f t="shared" si="251"/>
        <v>#N/A</v>
      </c>
      <c r="AM130" s="54" t="e">
        <f t="shared" si="252"/>
        <v>#N/A</v>
      </c>
      <c r="AN130" s="54" t="e">
        <f t="shared" si="253"/>
        <v>#N/A</v>
      </c>
      <c r="AO130" s="54" t="e">
        <f t="shared" si="254"/>
        <v>#N/A</v>
      </c>
      <c r="AP130" s="54" t="e">
        <f t="shared" si="255"/>
        <v>#N/A</v>
      </c>
      <c r="AQ130" s="54" t="e">
        <f t="shared" si="256"/>
        <v>#N/A</v>
      </c>
      <c r="AR130" s="54" t="e">
        <f t="shared" si="257"/>
        <v>#N/A</v>
      </c>
      <c r="AS130" s="54" t="e">
        <f t="shared" si="258"/>
        <v>#N/A</v>
      </c>
      <c r="AT130" s="55">
        <f t="shared" si="259"/>
        <v>1.1555803739821085E-3</v>
      </c>
      <c r="AU130" s="57">
        <f t="shared" si="260"/>
        <v>8.9258854811606787E-4</v>
      </c>
      <c r="AV130" s="57">
        <f t="shared" si="261"/>
        <v>8.1289457039406161E-4</v>
      </c>
      <c r="AW130" s="57">
        <f t="shared" si="262"/>
        <v>7.5941293385589474E-4</v>
      </c>
      <c r="AX130" s="57" t="e">
        <f t="shared" si="263"/>
        <v>#N/A</v>
      </c>
      <c r="AY130" s="57" t="e">
        <f t="shared" si="264"/>
        <v>#N/A</v>
      </c>
      <c r="AZ130" s="57" t="e">
        <f t="shared" si="265"/>
        <v>#N/A</v>
      </c>
      <c r="BA130" s="57" t="e">
        <f t="shared" si="266"/>
        <v>#N/A</v>
      </c>
      <c r="BB130" s="57" t="e">
        <f t="shared" si="267"/>
        <v>#N/A</v>
      </c>
      <c r="BC130" s="57" t="e">
        <f t="shared" si="268"/>
        <v>#N/A</v>
      </c>
      <c r="BD130" s="57" t="e">
        <f t="shared" si="269"/>
        <v>#N/A</v>
      </c>
      <c r="BE130" s="57" t="e">
        <f t="shared" si="270"/>
        <v>#N/A</v>
      </c>
      <c r="BF130" s="57" t="e">
        <f t="shared" si="271"/>
        <v>#N/A</v>
      </c>
      <c r="BG130" s="57" t="e">
        <f t="shared" si="272"/>
        <v>#N/A</v>
      </c>
      <c r="BH130" s="65" t="e">
        <f t="shared" si="273"/>
        <v>#N/A</v>
      </c>
      <c r="BJ130" s="56">
        <f t="shared" si="178"/>
        <v>84.366960135855038</v>
      </c>
      <c r="BK130" s="54">
        <f t="shared" si="179"/>
        <v>89.077998405115736</v>
      </c>
      <c r="BL130" s="54">
        <f t="shared" si="180"/>
        <v>89.711038269261408</v>
      </c>
      <c r="BM130" s="54">
        <f t="shared" si="181"/>
        <v>90.000000000000739</v>
      </c>
      <c r="BN130" s="54" t="str">
        <f t="shared" si="182"/>
        <v/>
      </c>
      <c r="BO130" s="54" t="str">
        <f t="shared" si="183"/>
        <v/>
      </c>
      <c r="BP130" s="54" t="str">
        <f t="shared" si="184"/>
        <v/>
      </c>
      <c r="BQ130" s="54" t="str">
        <f t="shared" si="185"/>
        <v/>
      </c>
      <c r="BR130" s="54" t="str">
        <f t="shared" si="274"/>
        <v/>
      </c>
      <c r="BS130" s="54" t="str">
        <f t="shared" si="274"/>
        <v/>
      </c>
      <c r="BT130" s="54" t="str">
        <f t="shared" si="274"/>
        <v/>
      </c>
      <c r="BU130" s="54" t="str">
        <f t="shared" si="275"/>
        <v/>
      </c>
      <c r="BV130" s="54" t="str">
        <f t="shared" si="276"/>
        <v/>
      </c>
      <c r="BW130" s="54" t="str">
        <f t="shared" si="277"/>
        <v/>
      </c>
      <c r="BX130" s="54" t="str">
        <f t="shared" si="278"/>
        <v/>
      </c>
      <c r="BY130" s="55">
        <f t="shared" si="230"/>
        <v>1.1555803739821085E-3</v>
      </c>
      <c r="BZ130" s="57">
        <f t="shared" si="230"/>
        <v>8.9258854811606787E-4</v>
      </c>
      <c r="CA130" s="57">
        <f t="shared" si="230"/>
        <v>8.1289457039406161E-4</v>
      </c>
      <c r="CB130" s="57">
        <f t="shared" si="230"/>
        <v>7.5941293385589474E-4</v>
      </c>
      <c r="CC130" s="57" t="str">
        <f t="shared" si="230"/>
        <v/>
      </c>
      <c r="CD130" s="57" t="str">
        <f t="shared" si="230"/>
        <v/>
      </c>
      <c r="CE130" s="57" t="str">
        <f t="shared" si="230"/>
        <v/>
      </c>
      <c r="CF130" s="57" t="str">
        <f t="shared" si="230"/>
        <v/>
      </c>
      <c r="CG130" s="57" t="str">
        <f t="shared" si="230"/>
        <v/>
      </c>
      <c r="CH130" s="57" t="str">
        <f t="shared" si="230"/>
        <v/>
      </c>
      <c r="CI130" s="57" t="str">
        <f t="shared" si="230"/>
        <v/>
      </c>
      <c r="CJ130" s="57" t="str">
        <f t="shared" si="230"/>
        <v/>
      </c>
      <c r="CK130" s="57" t="str">
        <f t="shared" si="230"/>
        <v/>
      </c>
      <c r="CL130" s="57" t="str">
        <f t="shared" si="230"/>
        <v/>
      </c>
      <c r="CM130" s="65" t="str">
        <f t="shared" si="230"/>
        <v/>
      </c>
      <c r="CO130" s="55">
        <f t="shared" si="207"/>
        <v>3.3967059477657429E-3</v>
      </c>
      <c r="CP130" s="57">
        <f t="shared" si="208"/>
        <v>2.5844969272640068E-3</v>
      </c>
      <c r="CQ130" s="57">
        <f t="shared" si="209"/>
        <v>2.39342046910207E-3</v>
      </c>
      <c r="CR130" s="57">
        <f t="shared" si="210"/>
        <v>2.28898476618807E-3</v>
      </c>
      <c r="CS130" s="57" t="str">
        <f t="shared" si="211"/>
        <v/>
      </c>
      <c r="CT130" s="57" t="str">
        <f t="shared" si="212"/>
        <v/>
      </c>
      <c r="CU130" s="57" t="str">
        <f t="shared" si="213"/>
        <v/>
      </c>
      <c r="CV130" s="57" t="str">
        <f t="shared" si="214"/>
        <v/>
      </c>
      <c r="CW130" s="57" t="str">
        <f t="shared" si="281"/>
        <v/>
      </c>
      <c r="CX130" s="57" t="str">
        <f t="shared" si="281"/>
        <v/>
      </c>
      <c r="CY130" s="57" t="str">
        <f t="shared" si="281"/>
        <v/>
      </c>
      <c r="CZ130" s="57" t="str">
        <f t="shared" si="282"/>
        <v/>
      </c>
      <c r="DA130" s="57" t="str">
        <f t="shared" si="283"/>
        <v/>
      </c>
      <c r="DB130" s="57" t="str">
        <f t="shared" si="284"/>
        <v/>
      </c>
      <c r="DC130" s="65" t="str">
        <f t="shared" si="285"/>
        <v/>
      </c>
      <c r="DE130" s="72" t="str">
        <f t="shared" si="191"/>
        <v/>
      </c>
      <c r="DF130" s="73" t="str">
        <f t="shared" si="192"/>
        <v/>
      </c>
      <c r="DG130" s="73" t="str">
        <f t="shared" si="193"/>
        <v/>
      </c>
      <c r="DH130" s="73" t="str">
        <f t="shared" si="194"/>
        <v/>
      </c>
      <c r="DI130" s="73" t="str">
        <f t="shared" si="195"/>
        <v/>
      </c>
      <c r="DJ130" s="73" t="str">
        <f t="shared" si="196"/>
        <v/>
      </c>
      <c r="DK130" s="73" t="str">
        <f t="shared" si="197"/>
        <v/>
      </c>
      <c r="DL130" s="73" t="str">
        <f t="shared" si="198"/>
        <v/>
      </c>
      <c r="DM130" s="73" t="str">
        <f t="shared" si="199"/>
        <v/>
      </c>
      <c r="DN130" s="73" t="str">
        <f t="shared" si="220"/>
        <v/>
      </c>
      <c r="DO130" s="73" t="str">
        <f t="shared" si="200"/>
        <v/>
      </c>
      <c r="DP130" s="73" t="str">
        <f t="shared" si="201"/>
        <v/>
      </c>
      <c r="DQ130" s="73" t="str">
        <f t="shared" si="202"/>
        <v/>
      </c>
      <c r="DR130" s="73" t="str">
        <f t="shared" si="203"/>
        <v/>
      </c>
      <c r="DS130" s="73" t="str">
        <f t="shared" si="204"/>
        <v/>
      </c>
      <c r="DT130" s="70" t="str">
        <f t="shared" si="205"/>
        <v/>
      </c>
      <c r="DU130" s="70" t="str">
        <f t="shared" si="206"/>
        <v/>
      </c>
      <c r="DW130" s="55" t="e">
        <f t="shared" si="222"/>
        <v>#N/A</v>
      </c>
      <c r="DX130" s="90" t="e">
        <f t="shared" si="223"/>
        <v>#N/A</v>
      </c>
      <c r="DZ130" s="23"/>
      <c r="EA130" s="226">
        <f t="shared" ref="EA130:EO130" si="289">IF(OR(ISERROR(AT29),$B$14&lt;&gt;"u"),"",EA93^4/80 + (11*EA93^2*EA94^2)/2520 + (EA92*EA94^3)/420 + EA94^4/15120 + (23*EA93^3*EA95)/360 + (EA93*EA94^2*EA95)/70 + (EA93^3*EA96)/112 + (163*EA92*EA93*EA94*EA96)/5040 + (EA93*EA94^2*EA96)/560 + (11*EA93^2*EA95*EA96)/280 + (239*EA94^2*EA95*EA96)/75600 + (EA93^2*EA96^2)/384 + (81*EA92*EA94*EA96^2)/22400 + (17*EA94^2*EA96^2)/88704 + (563*EA93*EA95*EA96^2)/67200 + (EA93*EA96^3)/2816 + (179*EA93^2*EA94*EA97)/10080 + (43*EA94^3*EA97)/75600 + (263*EA93*EA94*EA96*EA97)/33600 + (11*EA92*EA93^2*EA98)/560 + (3*EA93^2*EA94*EA98)/1400 + (EA92*EA94^2*EA98)/540 + (EA94^3*EA98)/15400 + (3*EA93*EA94*EA95*EA98)/400 + (29*EA92*EA93*EA96*EA98)/3360 + (251*EA93*EA94*EA96*EA98)/277200 + (1873*EA94*EA95*EA96*EA98)/1108800 + (4337*EA92*EA96^2*EA98)/4435200 + (23*EA93^2*EA97*EA98)/4800 + (251*EA94^2*EA97*EA98)/554400 + (3*EA93*EA96*EA97*EA98)/1408 + (17*EA93^2*EA98^2)/61600 + (137*EA92*EA94*EA98^2)/277200 + (2689*EA94^2*EA98^2)/108108000 + (559*EA93*EA95*EA98^2)/554400 + (37*EA93*EA96*EA98^2)/312000 + (283*EA92*EA98^3)/6306300 + (11*EA93^3*EA99)/840 + (239*EA93*EA94^2*EA99)/75600 + (563*EA93^2*EA96*EA99)/67200 + (197*EA94^2*EA96*EA99)/277200 + (1627*EA93*EA96^2*EA99)/887040 + (1873*EA93*EA94*EA98*EA99)/1108800 + (5149*EA93*EA98^2*EA99)/22422400 + EA94^2*EA99^2*(146429/239500800 + (83*PI()^2)/5930496) + EA92*EA97*EA98^2*(3349/3326400 + (37*PI()^2)/936000) + EA94^2*EA97^2*(2971/1814400 + (17*PI()^2)/266112) + EA94*EA95*EA98*EA99*(9733/3326400 + (191*PI()^2)/2882880) + EA93*EA96*EA99^2*(13063/4435200 + PI()^2/13312) + EA92*EA96*EA98*EA99*(6073/1900800 + PI()^2/9360) + EA93*EA97*EA98*EA99*(11779/3326400 + PI()^2/9360) + EA94^2*EA95*EA99*(673/129600 + (17*PI()^2)/133056) + EA93*EA99^3*(1421/950400 + (88069*PI()^2)/645765120) + EA94*EA95^2*EA98*(563/90720 + (251*PI()^2)/1663200) + EA93^2*EA99^2*(141/22400 + PI()^2/5632) + EA92*EA98*EA99^2*(65479/26611200 + (2241643*PI()^2)/8072064000) + EA94^2*EA95^2*(67/6048 + PI()^2/3360) + EA92*EA94*EA97*EA98*(3179/453600 + (251*PI()^2)/831600) + EA92*EA96^2*EA97*(839/134400 + PI()^2/2816) + EA93*EA96*EA97^2*(17/2400 + PI()^2/2816) + EA92*EA94*EA96*EA99*(20063/1814400 + PI()^2/2376) + EA94*EA95*EA96*EA97*(1591/129600 + PI()^2/2376) + EA93*EA94*EA97*EA99*(1591/129600 + PI()^2/2376) + EA92*EA95*EA96*EA98*(449/33600 + (3*PI()^2)/6160) + EA92*EA93*EA98*EA99*(449/33600 + (3*PI()^2)/6160) + EA93*EA95*EA97*EA98*(5/336 + (3*PI()^2)/6160) + EA92*EA94^2*EA97*(37/3024 + PI()^2/1680) + EA93*EA95*EA96*EA99*(141/5600 + PI()^2/1408) + EA93^2*EA97^2*(11/756 + PI()^2/1152) + EA92*EA94*EA99^2*(29069/3628800 + (27431*PI()^2)/26611200) + EA92*EA97^2*EA98*(21127/3628800 + (13787*PI()^2)/13305600) + EA93*EA97^2*EA99*(37381/3628800 + (4111*PI()^2)/2661120) + EA93*EA95^2*EA96*(409/7560 + PI()^2/576) + EA93^2*EA95*EA99*(409/7560 + PI()^2/576) + EA93*EA95*EA99^2*(21757/1209600 + (1627*PI()^2)/887040) + EA92*EA94*EA95*EA96*(1391/30240 + PI()^2/504) + EA92*EA93*EA94*EA99*(1391/30240 + PI()^2/504) + EA93*EA94*EA95*EA97*(155/3024 + PI()^2/504) + EA94*EA95*EA97*EA99*(33251/1814400 + (28031*PI()^2)/13305600) + EA92*EA93*EA95*EA98*(853/15120 + PI()^2/450) + EA92*EA95*EA98*EA99*(11749/604800 + (5417*PI()^2)/2217600) + EA92*EA96*EA97*EA99*(32009/1814400 + (8047*PI()^2)/2661120) + EA92*EA93*EA96*EA97*(187/3780 + PI()^2/288) + EA92*EA94*EA97^2*(559/30240 + (769*PI()^2)/201600) + EA93^2*EA95^2*(7/60 + PI()^2/224) + EA94*EA95^2*EA97*(361/10080 + (949*PI()^2)/201600) + EA92*EA95^2*EA98*(1147/30240 + (547*PI()^2)/100800) + EA93*EA95*EA97^2*(11/280 + (463*PI()^2)/67200) + EA93*EA95^2*EA99*(359/5040 + (563*PI()^2)/67200) + EA92*EA94*EA95*EA99*(937/15120 + (929*PI()^2)/100800) + EA92*EA93*EA94*EA95*(23/120 + PI()^2/105) + EA93*EA95^3*(11/120 + (11*PI()^2)/840) + EA92*EA95*EA96*EA97*(1979/30240 + (341*PI()^2)/25200) + EA92*EA93*EA97*EA99*(1979/30240 + (341*PI()^2)/25200) + EA92*EA94*EA95^2*(7/60 + (211*PI()^2)/10080) + EA92*EA93*EA95*EA97*(7/30 + (103*PI()^2)/1680) + EA92*EA97*EA99^2*(17477/1451520 + (115697*PI()^2)/26611200 + (7*PI()^4)/66560) + EA92*EA97^3*(29/3360 + (199*PI()^2)/44800 + (7*PI()^4)/42240) + EA92*EA95*EA97*EA99*(211/2520 + (2431*PI()^2)/67200 + (7*PI()^4)/7040) + EA92*EA95^2*EA97*(11/80 + (1129*PI()^2)/15120 + (7*PI()^4)/2880))</f>
        <v>0</v>
      </c>
      <c r="EB130" s="226">
        <f t="shared" si="289"/>
        <v>0</v>
      </c>
      <c r="EC130" s="226">
        <f t="shared" si="289"/>
        <v>116.0760254114286</v>
      </c>
      <c r="ED130" s="226">
        <f t="shared" si="289"/>
        <v>166.54060522394184</v>
      </c>
      <c r="EE130" s="226" t="str">
        <f t="shared" si="289"/>
        <v/>
      </c>
      <c r="EF130" s="226" t="str">
        <f t="shared" si="289"/>
        <v/>
      </c>
      <c r="EG130" s="226" t="str">
        <f t="shared" si="289"/>
        <v/>
      </c>
      <c r="EH130" s="226" t="str">
        <f t="shared" si="289"/>
        <v/>
      </c>
      <c r="EI130" s="226" t="str">
        <f t="shared" si="289"/>
        <v/>
      </c>
      <c r="EJ130" s="226" t="str">
        <f t="shared" si="289"/>
        <v/>
      </c>
      <c r="EK130" s="226" t="str">
        <f t="shared" si="289"/>
        <v/>
      </c>
      <c r="EL130" s="226" t="str">
        <f t="shared" si="289"/>
        <v/>
      </c>
      <c r="EM130" s="226" t="str">
        <f t="shared" si="289"/>
        <v/>
      </c>
      <c r="EN130" s="226" t="str">
        <f t="shared" si="289"/>
        <v/>
      </c>
      <c r="EO130" s="227" t="str">
        <f t="shared" si="289"/>
        <v/>
      </c>
    </row>
    <row r="131" spans="2:145">
      <c r="B131" s="221"/>
      <c r="C131" s="159"/>
      <c r="AB131" s="55">
        <v>0.99399999999999999</v>
      </c>
      <c r="AC131" s="56">
        <f t="shared" si="242"/>
        <v>96.725106123965986</v>
      </c>
      <c r="AD131" s="57">
        <f t="shared" si="243"/>
        <v>4.5589741860016476E-4</v>
      </c>
      <c r="AE131" s="56">
        <f t="shared" si="244"/>
        <v>88.777811340124302</v>
      </c>
      <c r="AF131" s="54">
        <f t="shared" si="245"/>
        <v>94.774404637893994</v>
      </c>
      <c r="AG131" s="54">
        <f t="shared" si="246"/>
        <v>95.978052361229615</v>
      </c>
      <c r="AH131" s="54">
        <f t="shared" si="247"/>
        <v>96.725106123965986</v>
      </c>
      <c r="AI131" s="54" t="e">
        <f t="shared" si="248"/>
        <v>#N/A</v>
      </c>
      <c r="AJ131" s="54" t="e">
        <f t="shared" si="249"/>
        <v>#N/A</v>
      </c>
      <c r="AK131" s="54" t="e">
        <f t="shared" si="250"/>
        <v>#N/A</v>
      </c>
      <c r="AL131" s="54" t="e">
        <f t="shared" si="251"/>
        <v>#N/A</v>
      </c>
      <c r="AM131" s="54" t="e">
        <f t="shared" si="252"/>
        <v>#N/A</v>
      </c>
      <c r="AN131" s="54" t="e">
        <f t="shared" si="253"/>
        <v>#N/A</v>
      </c>
      <c r="AO131" s="54" t="e">
        <f t="shared" si="254"/>
        <v>#N/A</v>
      </c>
      <c r="AP131" s="54" t="e">
        <f t="shared" si="255"/>
        <v>#N/A</v>
      </c>
      <c r="AQ131" s="54" t="e">
        <f t="shared" si="256"/>
        <v>#N/A</v>
      </c>
      <c r="AR131" s="54" t="e">
        <f t="shared" si="257"/>
        <v>#N/A</v>
      </c>
      <c r="AS131" s="54" t="e">
        <f t="shared" si="258"/>
        <v>#N/A</v>
      </c>
      <c r="AT131" s="55">
        <f t="shared" si="259"/>
        <v>6.9614963135654047E-4</v>
      </c>
      <c r="AU131" s="57">
        <f t="shared" si="260"/>
        <v>5.4024625664849518E-4</v>
      </c>
      <c r="AV131" s="57">
        <f t="shared" si="261"/>
        <v>4.9024231426787811E-4</v>
      </c>
      <c r="AW131" s="57">
        <f t="shared" si="262"/>
        <v>4.5589741860016476E-4</v>
      </c>
      <c r="AX131" s="57" t="e">
        <f t="shared" si="263"/>
        <v>#N/A</v>
      </c>
      <c r="AY131" s="57" t="e">
        <f t="shared" si="264"/>
        <v>#N/A</v>
      </c>
      <c r="AZ131" s="57" t="e">
        <f t="shared" si="265"/>
        <v>#N/A</v>
      </c>
      <c r="BA131" s="57" t="e">
        <f t="shared" si="266"/>
        <v>#N/A</v>
      </c>
      <c r="BB131" s="57" t="e">
        <f t="shared" si="267"/>
        <v>#N/A</v>
      </c>
      <c r="BC131" s="57" t="e">
        <f t="shared" si="268"/>
        <v>#N/A</v>
      </c>
      <c r="BD131" s="57" t="e">
        <f t="shared" si="269"/>
        <v>#N/A</v>
      </c>
      <c r="BE131" s="57" t="e">
        <f t="shared" si="270"/>
        <v>#N/A</v>
      </c>
      <c r="BF131" s="57" t="e">
        <f t="shared" si="271"/>
        <v>#N/A</v>
      </c>
      <c r="BG131" s="57" t="e">
        <f t="shared" si="272"/>
        <v>#N/A</v>
      </c>
      <c r="BH131" s="65" t="e">
        <f t="shared" si="273"/>
        <v>#N/A</v>
      </c>
      <c r="BJ131" s="56">
        <f t="shared" si="178"/>
        <v>88.777811340124302</v>
      </c>
      <c r="BK131" s="54">
        <f t="shared" si="179"/>
        <v>94.774404637893994</v>
      </c>
      <c r="BL131" s="54">
        <f t="shared" si="180"/>
        <v>95.978052361229615</v>
      </c>
      <c r="BM131" s="54">
        <f t="shared" si="181"/>
        <v>96.725106123965986</v>
      </c>
      <c r="BN131" s="54" t="str">
        <f t="shared" si="182"/>
        <v/>
      </c>
      <c r="BO131" s="54" t="str">
        <f t="shared" si="183"/>
        <v/>
      </c>
      <c r="BP131" s="54" t="str">
        <f t="shared" si="184"/>
        <v/>
      </c>
      <c r="BQ131" s="54" t="str">
        <f t="shared" si="185"/>
        <v/>
      </c>
      <c r="BR131" s="54" t="str">
        <f t="shared" si="274"/>
        <v/>
      </c>
      <c r="BS131" s="54" t="str">
        <f t="shared" si="274"/>
        <v/>
      </c>
      <c r="BT131" s="54" t="str">
        <f t="shared" si="274"/>
        <v/>
      </c>
      <c r="BU131" s="54" t="str">
        <f t="shared" si="275"/>
        <v/>
      </c>
      <c r="BV131" s="54" t="str">
        <f t="shared" si="276"/>
        <v/>
      </c>
      <c r="BW131" s="54" t="str">
        <f t="shared" si="277"/>
        <v/>
      </c>
      <c r="BX131" s="54" t="str">
        <f t="shared" si="278"/>
        <v/>
      </c>
      <c r="BY131" s="55">
        <f t="shared" ref="BY131:CM133" si="290">IF(AND($EA$41=0,CO$26="yes"),CO133,"")</f>
        <v>6.9614963135654047E-4</v>
      </c>
      <c r="BZ131" s="57">
        <f t="shared" si="290"/>
        <v>5.4024625664849518E-4</v>
      </c>
      <c r="CA131" s="57">
        <f t="shared" si="290"/>
        <v>4.9024231426787811E-4</v>
      </c>
      <c r="CB131" s="57">
        <f t="shared" si="290"/>
        <v>4.5589741860016476E-4</v>
      </c>
      <c r="CC131" s="57" t="str">
        <f t="shared" si="290"/>
        <v/>
      </c>
      <c r="CD131" s="57" t="str">
        <f t="shared" si="290"/>
        <v/>
      </c>
      <c r="CE131" s="57" t="str">
        <f t="shared" si="290"/>
        <v/>
      </c>
      <c r="CF131" s="57" t="str">
        <f t="shared" si="290"/>
        <v/>
      </c>
      <c r="CG131" s="57" t="str">
        <f t="shared" si="290"/>
        <v/>
      </c>
      <c r="CH131" s="57" t="str">
        <f t="shared" si="290"/>
        <v/>
      </c>
      <c r="CI131" s="57" t="str">
        <f t="shared" si="290"/>
        <v/>
      </c>
      <c r="CJ131" s="57" t="str">
        <f t="shared" si="290"/>
        <v/>
      </c>
      <c r="CK131" s="57" t="str">
        <f t="shared" si="290"/>
        <v/>
      </c>
      <c r="CL131" s="57" t="str">
        <f t="shared" si="290"/>
        <v/>
      </c>
      <c r="CM131" s="65" t="str">
        <f t="shared" si="290"/>
        <v/>
      </c>
      <c r="CO131" s="55">
        <f t="shared" si="207"/>
        <v>2.2878156899040492E-3</v>
      </c>
      <c r="CP131" s="57">
        <f t="shared" si="208"/>
        <v>1.7516691735017277E-3</v>
      </c>
      <c r="CQ131" s="57">
        <f t="shared" si="209"/>
        <v>1.6090009962003292E-3</v>
      </c>
      <c r="CR131" s="57">
        <f t="shared" si="210"/>
        <v>1.520859475856921E-3</v>
      </c>
      <c r="CS131" s="57" t="str">
        <f t="shared" si="211"/>
        <v/>
      </c>
      <c r="CT131" s="57" t="str">
        <f t="shared" si="212"/>
        <v/>
      </c>
      <c r="CU131" s="57" t="str">
        <f t="shared" si="213"/>
        <v/>
      </c>
      <c r="CV131" s="57" t="str">
        <f t="shared" si="214"/>
        <v/>
      </c>
      <c r="CW131" s="57" t="str">
        <f t="shared" si="281"/>
        <v/>
      </c>
      <c r="CX131" s="57" t="str">
        <f t="shared" si="281"/>
        <v/>
      </c>
      <c r="CY131" s="57" t="str">
        <f t="shared" si="281"/>
        <v/>
      </c>
      <c r="CZ131" s="57" t="str">
        <f t="shared" si="282"/>
        <v/>
      </c>
      <c r="DA131" s="57" t="str">
        <f t="shared" si="283"/>
        <v/>
      </c>
      <c r="DB131" s="57" t="str">
        <f t="shared" si="284"/>
        <v/>
      </c>
      <c r="DC131" s="65" t="str">
        <f t="shared" si="285"/>
        <v/>
      </c>
      <c r="DE131" s="72" t="str">
        <f t="shared" si="191"/>
        <v/>
      </c>
      <c r="DF131" s="73" t="str">
        <f t="shared" si="192"/>
        <v/>
      </c>
      <c r="DG131" s="73" t="str">
        <f t="shared" si="193"/>
        <v/>
      </c>
      <c r="DH131" s="73" t="str">
        <f t="shared" si="194"/>
        <v/>
      </c>
      <c r="DI131" s="73" t="str">
        <f t="shared" si="195"/>
        <v/>
      </c>
      <c r="DJ131" s="73" t="str">
        <f t="shared" si="196"/>
        <v/>
      </c>
      <c r="DK131" s="73" t="str">
        <f t="shared" si="197"/>
        <v/>
      </c>
      <c r="DL131" s="73" t="str">
        <f t="shared" si="198"/>
        <v/>
      </c>
      <c r="DM131" s="73" t="str">
        <f t="shared" si="199"/>
        <v/>
      </c>
      <c r="DN131" s="73" t="str">
        <f t="shared" si="220"/>
        <v/>
      </c>
      <c r="DO131" s="73" t="str">
        <f t="shared" si="200"/>
        <v/>
      </c>
      <c r="DP131" s="73" t="str">
        <f t="shared" si="201"/>
        <v/>
      </c>
      <c r="DQ131" s="73" t="str">
        <f t="shared" si="202"/>
        <v/>
      </c>
      <c r="DR131" s="73" t="str">
        <f t="shared" si="203"/>
        <v/>
      </c>
      <c r="DS131" s="73" t="str">
        <f t="shared" si="204"/>
        <v/>
      </c>
      <c r="DT131" s="70" t="str">
        <f t="shared" si="205"/>
        <v/>
      </c>
      <c r="DU131" s="70" t="str">
        <f t="shared" si="206"/>
        <v/>
      </c>
      <c r="DW131" s="55" t="e">
        <f t="shared" si="222"/>
        <v>#N/A</v>
      </c>
      <c r="DX131" s="90" t="e">
        <f t="shared" si="223"/>
        <v>#N/A</v>
      </c>
      <c r="DZ131" s="23"/>
      <c r="EA131" s="226">
        <f t="shared" ref="EA131:EO131" si="291">IF(OR(ISERROR(AT29),$B$14&lt;&gt;"u"),"",(1627*EA95*EA96^3)/2661120 + EA96^4/53248 + (7877*EA94*EA96^2*EA97)/8870400 + (191*EA94*EA96^2*EA98)/1921920 + (19857*EA96^2*EA97*EA98)/81536000 + (5149*EA95*EA96*EA98^2)/22422400 + (13*EA96^2*EA98^2)/985600 + (4129*EA94*EA97*EA98^2)/33633600 + (157*EA94*EA98^3)/36036000 + (EA97*EA98^3)/88704 + (31*EA98^4)/106080000 + (88069*EA96^3*EA99)/645765120 + (211877*EA94*EA96*EA98*EA99)/550368000 + (30463*EA96*EA98^2*EA99)/576576000 + EA98^2*EA99^2*(47711/968647680 + (101*PI()^2)/101836800) + EA97^2*EA98^2*(2747/20384000 + (13*PI()^2)/2956800) + EA94*EA98*EA99^2*(12577183/36324288000 + (73*PI()^2)/9884160) + EA96^2*EA99^2*(4193641/12108096000 + PI()^2/122880) + EA95*EA98^2*EA99*(1254479/3027024000 + (13*PI()^2)/1478400) + EA95^2*EA98^2*(2909/3326400 + (37*PI()^2)/1872000) + EA96*EA97*EA98*EA99*(569629/672672000 + PI()^2/42240) + EA96*EA99^3*(8968709/24216192000 + (1423*PI()^2)/46126080) + EA94*EA97^2*EA98*(1247/1330560 + (191*PI()^2)/5765760) + EA96^2*EA97^2*(171/197120 + PI()^2/26624) + EA97*EA98*EA99^2*(202589633/290594304000 + (16397*PI()^2)/251596800) + EA95*EA96^2*EA99*(13063/4435200 + PI()^2/13312) + EA97^3*EA98*(57/98560 + (6619*PI()^2)/81536000) + EA94*EA96*EA97*EA99*(4349/1478400 + (5*PI()^2)/54912) + EA95*EA96*EA97*EA98*(11779/3326400 + PI()^2/9360) + EA95^2*EA96^2*(141/22400 + PI()^2/5632) + EA94*EA97*EA99^2*(1108007/479001600 + (1387601*PI()^2)/5811886080) + EA94*EA97^3*(6827/3628800 + (7877*PI()^2)/26611200) + EA96*EA97^2*EA99*(5899/2217600 + (75329*PI()^2)/215255040) + EA95*EA96*EA99^2*(1421/316800 + (88069*PI()^2)/215255040) + EA95*EA97*EA98*EA99*(1237/221760 + (254827*PI()^2)/448448000) + EA95^2*EA97*EA98*(40217/3628800 + (2377*PI()^2)/1900800) + EA95*EA96*EA97^2*(37381/3628800 + (4111*PI()^2)/2661120) + EA95^2*EA96*EA99*(21757/1209600 + (1627*PI()^2)/887040) + EA95^3*EA96*(359/15120 + (563*PI()^2)/201600) + EA99^4*(20662987/145297152000 + (264263*PI()^2)/9686476800 + (7*PI()^4)/16711680) + EA95*EA99^3*(130751/59875200 + (4193641*PI()^2)/9081072000 + (7*PI()^4)/921600) + EA97^4*(43/57600 + (57*PI()^2)/197120 + (7*PI()^4)/798720) + EA97^2*EA99^2*(941011/479001600 + (79314709*PI()^2)/145297152000 + (7*PI()^4)/614400) + EA95^2*EA99^2*(3737/302400 + (13063*PI()^2)/4435200 + (7*PI()^4)/133120) + EA95*EA97^2*EA99*(81/5600 + (421*PI()^2)/92400 + (7*PI()^4)/66560) + EA95^3*EA99*(457/15120 + (47*PI()^2)/5600 + (7*PI()^4)/42240) + EA95^4*(19/720 + (409*PI()^2)/45360 + (7*PI()^4)/34560) + EA95^2*EA97^2*(29/1120 + (1913*PI()^2)/201600 + (7*PI()^4)/28160))</f>
        <v>0</v>
      </c>
      <c r="EB131" s="226">
        <f t="shared" si="291"/>
        <v>0</v>
      </c>
      <c r="EC131" s="226">
        <f t="shared" si="291"/>
        <v>0</v>
      </c>
      <c r="ED131" s="226">
        <f t="shared" si="291"/>
        <v>0</v>
      </c>
      <c r="EE131" s="226" t="str">
        <f t="shared" si="291"/>
        <v/>
      </c>
      <c r="EF131" s="226" t="str">
        <f t="shared" si="291"/>
        <v/>
      </c>
      <c r="EG131" s="226" t="str">
        <f t="shared" si="291"/>
        <v/>
      </c>
      <c r="EH131" s="226" t="str">
        <f t="shared" si="291"/>
        <v/>
      </c>
      <c r="EI131" s="226" t="str">
        <f t="shared" si="291"/>
        <v/>
      </c>
      <c r="EJ131" s="226" t="str">
        <f t="shared" si="291"/>
        <v/>
      </c>
      <c r="EK131" s="226" t="str">
        <f t="shared" si="291"/>
        <v/>
      </c>
      <c r="EL131" s="226" t="str">
        <f t="shared" si="291"/>
        <v/>
      </c>
      <c r="EM131" s="226" t="str">
        <f t="shared" si="291"/>
        <v/>
      </c>
      <c r="EN131" s="226" t="str">
        <f t="shared" si="291"/>
        <v/>
      </c>
      <c r="EO131" s="227" t="str">
        <f t="shared" si="291"/>
        <v/>
      </c>
    </row>
    <row r="132" spans="2:145" ht="18">
      <c r="B132" s="221"/>
      <c r="C132" s="159"/>
      <c r="AB132" s="55">
        <v>0.997</v>
      </c>
      <c r="AC132" s="56">
        <f t="shared" si="242"/>
        <v>105.8419777025199</v>
      </c>
      <c r="AD132" s="57">
        <f t="shared" si="243"/>
        <v>2.2823067051803346E-4</v>
      </c>
      <c r="AE132" s="56">
        <f t="shared" si="244"/>
        <v>94.741906542360596</v>
      </c>
      <c r="AF132" s="54">
        <f t="shared" si="245"/>
        <v>102.44170685370347</v>
      </c>
      <c r="AG132" s="54">
        <f t="shared" si="246"/>
        <v>104.44054094418686</v>
      </c>
      <c r="AH132" s="54">
        <f t="shared" si="247"/>
        <v>105.8419777025199</v>
      </c>
      <c r="AI132" s="54" t="e">
        <f t="shared" si="248"/>
        <v>#N/A</v>
      </c>
      <c r="AJ132" s="54" t="e">
        <f t="shared" si="249"/>
        <v>#N/A</v>
      </c>
      <c r="AK132" s="54" t="e">
        <f t="shared" si="250"/>
        <v>#N/A</v>
      </c>
      <c r="AL132" s="54" t="e">
        <f t="shared" si="251"/>
        <v>#N/A</v>
      </c>
      <c r="AM132" s="54" t="e">
        <f t="shared" si="252"/>
        <v>#N/A</v>
      </c>
      <c r="AN132" s="54" t="e">
        <f t="shared" si="253"/>
        <v>#N/A</v>
      </c>
      <c r="AO132" s="54" t="e">
        <f t="shared" si="254"/>
        <v>#N/A</v>
      </c>
      <c r="AP132" s="54" t="e">
        <f t="shared" si="255"/>
        <v>#N/A</v>
      </c>
      <c r="AQ132" s="54" t="e">
        <f t="shared" si="256"/>
        <v>#N/A</v>
      </c>
      <c r="AR132" s="54" t="e">
        <f t="shared" si="257"/>
        <v>#N/A</v>
      </c>
      <c r="AS132" s="54" t="e">
        <f t="shared" si="258"/>
        <v>#N/A</v>
      </c>
      <c r="AT132" s="55">
        <f t="shared" si="259"/>
        <v>3.4912534329098135E-4</v>
      </c>
      <c r="AU132" s="57">
        <f t="shared" si="260"/>
        <v>2.7211306245835196E-4</v>
      </c>
      <c r="AV132" s="57">
        <f t="shared" si="261"/>
        <v>2.462348229477519E-4</v>
      </c>
      <c r="AW132" s="57">
        <f t="shared" si="262"/>
        <v>2.2823067051803346E-4</v>
      </c>
      <c r="AX132" s="57" t="e">
        <f t="shared" si="263"/>
        <v>#N/A</v>
      </c>
      <c r="AY132" s="57" t="e">
        <f t="shared" si="264"/>
        <v>#N/A</v>
      </c>
      <c r="AZ132" s="57" t="e">
        <f t="shared" si="265"/>
        <v>#N/A</v>
      </c>
      <c r="BA132" s="57" t="e">
        <f t="shared" si="266"/>
        <v>#N/A</v>
      </c>
      <c r="BB132" s="57" t="e">
        <f t="shared" si="267"/>
        <v>#N/A</v>
      </c>
      <c r="BC132" s="57" t="e">
        <f t="shared" si="268"/>
        <v>#N/A</v>
      </c>
      <c r="BD132" s="57" t="e">
        <f t="shared" si="269"/>
        <v>#N/A</v>
      </c>
      <c r="BE132" s="57" t="e">
        <f t="shared" si="270"/>
        <v>#N/A</v>
      </c>
      <c r="BF132" s="57" t="e">
        <f t="shared" si="271"/>
        <v>#N/A</v>
      </c>
      <c r="BG132" s="57" t="e">
        <f t="shared" si="272"/>
        <v>#N/A</v>
      </c>
      <c r="BH132" s="65" t="e">
        <f t="shared" si="273"/>
        <v>#N/A</v>
      </c>
      <c r="BJ132" s="56">
        <f t="shared" si="178"/>
        <v>94.741906542360596</v>
      </c>
      <c r="BK132" s="54">
        <f t="shared" si="179"/>
        <v>102.44170685370347</v>
      </c>
      <c r="BL132" s="54">
        <f t="shared" si="180"/>
        <v>104.44054094418686</v>
      </c>
      <c r="BM132" s="54">
        <f t="shared" si="181"/>
        <v>105.8419777025199</v>
      </c>
      <c r="BN132" s="54" t="str">
        <f t="shared" si="182"/>
        <v/>
      </c>
      <c r="BO132" s="54" t="str">
        <f t="shared" si="183"/>
        <v/>
      </c>
      <c r="BP132" s="54" t="str">
        <f t="shared" si="184"/>
        <v/>
      </c>
      <c r="BQ132" s="54" t="str">
        <f t="shared" si="185"/>
        <v/>
      </c>
      <c r="BR132" s="54" t="str">
        <f t="shared" si="274"/>
        <v/>
      </c>
      <c r="BS132" s="54" t="str">
        <f t="shared" si="274"/>
        <v/>
      </c>
      <c r="BT132" s="54" t="str">
        <f t="shared" si="274"/>
        <v/>
      </c>
      <c r="BU132" s="54" t="str">
        <f t="shared" si="275"/>
        <v/>
      </c>
      <c r="BV132" s="54" t="str">
        <f t="shared" si="276"/>
        <v/>
      </c>
      <c r="BW132" s="54" t="str">
        <f t="shared" si="277"/>
        <v/>
      </c>
      <c r="BX132" s="54" t="str">
        <f t="shared" si="278"/>
        <v/>
      </c>
      <c r="BY132" s="55">
        <f t="shared" si="290"/>
        <v>3.4912534329098135E-4</v>
      </c>
      <c r="BZ132" s="57">
        <f t="shared" si="290"/>
        <v>2.7211306245835196E-4</v>
      </c>
      <c r="CA132" s="57">
        <f t="shared" si="290"/>
        <v>2.462348229477519E-4</v>
      </c>
      <c r="CB132" s="57">
        <f t="shared" si="290"/>
        <v>2.2823067051803346E-4</v>
      </c>
      <c r="CC132" s="57" t="str">
        <f t="shared" si="290"/>
        <v/>
      </c>
      <c r="CD132" s="57" t="str">
        <f t="shared" si="290"/>
        <v/>
      </c>
      <c r="CE132" s="57" t="str">
        <f t="shared" si="290"/>
        <v/>
      </c>
      <c r="CF132" s="57" t="str">
        <f t="shared" si="290"/>
        <v/>
      </c>
      <c r="CG132" s="57" t="str">
        <f t="shared" si="290"/>
        <v/>
      </c>
      <c r="CH132" s="57" t="str">
        <f t="shared" si="290"/>
        <v/>
      </c>
      <c r="CI132" s="57" t="str">
        <f t="shared" si="290"/>
        <v/>
      </c>
      <c r="CJ132" s="57" t="str">
        <f t="shared" si="290"/>
        <v/>
      </c>
      <c r="CK132" s="57" t="str">
        <f t="shared" si="290"/>
        <v/>
      </c>
      <c r="CL132" s="57" t="str">
        <f t="shared" si="290"/>
        <v/>
      </c>
      <c r="CM132" s="65" t="str">
        <f t="shared" si="290"/>
        <v/>
      </c>
      <c r="CO132" s="55">
        <f t="shared" si="207"/>
        <v>1.1555803739821085E-3</v>
      </c>
      <c r="CP132" s="57">
        <f t="shared" si="208"/>
        <v>8.9258854811606787E-4</v>
      </c>
      <c r="CQ132" s="57">
        <f t="shared" si="209"/>
        <v>8.1289457039406161E-4</v>
      </c>
      <c r="CR132" s="57">
        <f t="shared" si="210"/>
        <v>7.5941293385589474E-4</v>
      </c>
      <c r="CS132" s="57" t="str">
        <f t="shared" si="211"/>
        <v/>
      </c>
      <c r="CT132" s="57" t="str">
        <f t="shared" si="212"/>
        <v/>
      </c>
      <c r="CU132" s="57" t="str">
        <f t="shared" si="213"/>
        <v/>
      </c>
      <c r="CV132" s="57" t="str">
        <f t="shared" si="214"/>
        <v/>
      </c>
      <c r="CW132" s="57" t="str">
        <f t="shared" si="281"/>
        <v/>
      </c>
      <c r="CX132" s="57" t="str">
        <f t="shared" si="281"/>
        <v/>
      </c>
      <c r="CY132" s="57" t="str">
        <f t="shared" si="281"/>
        <v/>
      </c>
      <c r="CZ132" s="57" t="str">
        <f t="shared" si="282"/>
        <v/>
      </c>
      <c r="DA132" s="57" t="str">
        <f t="shared" si="283"/>
        <v/>
      </c>
      <c r="DB132" s="57" t="str">
        <f t="shared" si="284"/>
        <v/>
      </c>
      <c r="DC132" s="65" t="str">
        <f t="shared" si="285"/>
        <v/>
      </c>
      <c r="DE132" s="72" t="str">
        <f t="shared" si="191"/>
        <v/>
      </c>
      <c r="DF132" s="73" t="str">
        <f t="shared" si="192"/>
        <v/>
      </c>
      <c r="DG132" s="73" t="str">
        <f t="shared" si="193"/>
        <v/>
      </c>
      <c r="DH132" s="73" t="str">
        <f t="shared" si="194"/>
        <v/>
      </c>
      <c r="DI132" s="73" t="str">
        <f t="shared" si="195"/>
        <v/>
      </c>
      <c r="DJ132" s="73" t="str">
        <f t="shared" si="196"/>
        <v/>
      </c>
      <c r="DK132" s="73" t="str">
        <f t="shared" si="197"/>
        <v/>
      </c>
      <c r="DL132" s="73" t="str">
        <f t="shared" si="198"/>
        <v/>
      </c>
      <c r="DM132" s="73" t="str">
        <f t="shared" si="199"/>
        <v/>
      </c>
      <c r="DN132" s="73" t="str">
        <f t="shared" si="220"/>
        <v/>
      </c>
      <c r="DO132" s="73" t="str">
        <f t="shared" si="200"/>
        <v/>
      </c>
      <c r="DP132" s="73" t="str">
        <f t="shared" si="201"/>
        <v/>
      </c>
      <c r="DQ132" s="73" t="str">
        <f t="shared" si="202"/>
        <v/>
      </c>
      <c r="DR132" s="73" t="str">
        <f t="shared" si="203"/>
        <v/>
      </c>
      <c r="DS132" s="73" t="str">
        <f t="shared" si="204"/>
        <v/>
      </c>
      <c r="DT132" s="70" t="str">
        <f t="shared" si="205"/>
        <v/>
      </c>
      <c r="DU132" s="70" t="str">
        <f t="shared" si="206"/>
        <v/>
      </c>
      <c r="DW132" s="55" t="e">
        <f t="shared" si="222"/>
        <v>#N/A</v>
      </c>
      <c r="DX132" s="90" t="e">
        <f t="shared" si="223"/>
        <v>#N/A</v>
      </c>
      <c r="DZ132" s="225" t="s">
        <v>139</v>
      </c>
      <c r="EA132" s="38">
        <f>IF(OR(ISERROR(AT29),$B$14&lt;&gt;"u"),"",EA111^2)</f>
        <v>0</v>
      </c>
      <c r="EB132" s="38">
        <f t="shared" ref="EB132:EO132" si="292">IF(OR(ISERROR(AU29),$B$14&lt;&gt;"u"),"",EB111^2)</f>
        <v>0.77064991298445717</v>
      </c>
      <c r="EC132" s="38">
        <f t="shared" si="292"/>
        <v>0.99849952702556566</v>
      </c>
      <c r="ED132" s="38">
        <f t="shared" si="292"/>
        <v>0.9862381476999843</v>
      </c>
      <c r="EE132" s="38" t="str">
        <f t="shared" si="292"/>
        <v/>
      </c>
      <c r="EF132" s="38" t="str">
        <f t="shared" si="292"/>
        <v/>
      </c>
      <c r="EG132" s="38" t="str">
        <f t="shared" si="292"/>
        <v/>
      </c>
      <c r="EH132" s="38" t="str">
        <f t="shared" si="292"/>
        <v/>
      </c>
      <c r="EI132" s="38" t="str">
        <f t="shared" si="292"/>
        <v/>
      </c>
      <c r="EJ132" s="38" t="str">
        <f t="shared" si="292"/>
        <v/>
      </c>
      <c r="EK132" s="38" t="str">
        <f t="shared" si="292"/>
        <v/>
      </c>
      <c r="EL132" s="38" t="str">
        <f t="shared" si="292"/>
        <v/>
      </c>
      <c r="EM132" s="38" t="str">
        <f t="shared" si="292"/>
        <v/>
      </c>
      <c r="EN132" s="38" t="str">
        <f t="shared" si="292"/>
        <v/>
      </c>
      <c r="EO132" s="88" t="str">
        <f t="shared" si="292"/>
        <v/>
      </c>
    </row>
    <row r="133" spans="2:145" ht="18">
      <c r="B133" s="221"/>
      <c r="C133" s="159"/>
      <c r="AB133" s="55">
        <v>0.999</v>
      </c>
      <c r="AC133" s="56">
        <f t="shared" si="242"/>
        <v>120.2700166561019</v>
      </c>
      <c r="AD133" s="57">
        <f t="shared" si="243"/>
        <v>7.6202300791194334E-5</v>
      </c>
      <c r="AE133" s="56">
        <f t="shared" si="244"/>
        <v>104.17102249927522</v>
      </c>
      <c r="AF133" s="54">
        <f t="shared" si="245"/>
        <v>114.51442796272755</v>
      </c>
      <c r="AG133" s="54">
        <f t="shared" si="246"/>
        <v>117.79736205696956</v>
      </c>
      <c r="AH133" s="54">
        <f t="shared" si="247"/>
        <v>120.2700166561019</v>
      </c>
      <c r="AI133" s="54" t="e">
        <f t="shared" si="248"/>
        <v>#N/A</v>
      </c>
      <c r="AJ133" s="54" t="e">
        <f t="shared" si="249"/>
        <v>#N/A</v>
      </c>
      <c r="AK133" s="54" t="e">
        <f t="shared" si="250"/>
        <v>#N/A</v>
      </c>
      <c r="AL133" s="54" t="e">
        <f t="shared" si="251"/>
        <v>#N/A</v>
      </c>
      <c r="AM133" s="54" t="e">
        <f t="shared" si="252"/>
        <v>#N/A</v>
      </c>
      <c r="AN133" s="54" t="e">
        <f t="shared" si="253"/>
        <v>#N/A</v>
      </c>
      <c r="AO133" s="54" t="e">
        <f t="shared" si="254"/>
        <v>#N/A</v>
      </c>
      <c r="AP133" s="54" t="e">
        <f t="shared" si="255"/>
        <v>#N/A</v>
      </c>
      <c r="AQ133" s="54" t="e">
        <f t="shared" si="256"/>
        <v>#N/A</v>
      </c>
      <c r="AR133" s="54" t="e">
        <f t="shared" si="257"/>
        <v>#N/A</v>
      </c>
      <c r="AS133" s="54" t="e">
        <f t="shared" si="258"/>
        <v>#N/A</v>
      </c>
      <c r="AT133" s="55">
        <f t="shared" si="259"/>
        <v>1.1660856501092958E-4</v>
      </c>
      <c r="AU133" s="57">
        <f t="shared" si="260"/>
        <v>9.1217499829429667E-5</v>
      </c>
      <c r="AV133" s="57">
        <f t="shared" si="261"/>
        <v>8.2380967422255756E-5</v>
      </c>
      <c r="AW133" s="57">
        <f t="shared" si="262"/>
        <v>7.6202300791194334E-5</v>
      </c>
      <c r="AX133" s="57" t="e">
        <f t="shared" si="263"/>
        <v>#N/A</v>
      </c>
      <c r="AY133" s="57" t="e">
        <f t="shared" si="264"/>
        <v>#N/A</v>
      </c>
      <c r="AZ133" s="57" t="e">
        <f t="shared" si="265"/>
        <v>#N/A</v>
      </c>
      <c r="BA133" s="57" t="e">
        <f t="shared" si="266"/>
        <v>#N/A</v>
      </c>
      <c r="BB133" s="57" t="e">
        <f t="shared" si="267"/>
        <v>#N/A</v>
      </c>
      <c r="BC133" s="57" t="e">
        <f t="shared" si="268"/>
        <v>#N/A</v>
      </c>
      <c r="BD133" s="57" t="e">
        <f t="shared" si="269"/>
        <v>#N/A</v>
      </c>
      <c r="BE133" s="57" t="e">
        <f t="shared" si="270"/>
        <v>#N/A</v>
      </c>
      <c r="BF133" s="57" t="e">
        <f t="shared" si="271"/>
        <v>#N/A</v>
      </c>
      <c r="BG133" s="57" t="e">
        <f t="shared" si="272"/>
        <v>#N/A</v>
      </c>
      <c r="BH133" s="65" t="e">
        <f t="shared" si="273"/>
        <v>#N/A</v>
      </c>
      <c r="BJ133" s="108">
        <f t="shared" si="178"/>
        <v>104.17102249927522</v>
      </c>
      <c r="BK133" s="89">
        <f t="shared" si="179"/>
        <v>114.51442796272755</v>
      </c>
      <c r="BL133" s="89">
        <f t="shared" si="180"/>
        <v>117.79736205696956</v>
      </c>
      <c r="BM133" s="89">
        <f t="shared" si="181"/>
        <v>120.2700166561019</v>
      </c>
      <c r="BN133" s="89" t="str">
        <f t="shared" si="182"/>
        <v/>
      </c>
      <c r="BO133" s="89" t="str">
        <f t="shared" si="183"/>
        <v/>
      </c>
      <c r="BP133" s="89" t="str">
        <f t="shared" si="184"/>
        <v/>
      </c>
      <c r="BQ133" s="89" t="str">
        <f t="shared" si="185"/>
        <v/>
      </c>
      <c r="BR133" s="89" t="str">
        <f t="shared" si="274"/>
        <v/>
      </c>
      <c r="BS133" s="89" t="str">
        <f t="shared" si="274"/>
        <v/>
      </c>
      <c r="BT133" s="89" t="str">
        <f t="shared" si="274"/>
        <v/>
      </c>
      <c r="BU133" s="89" t="str">
        <f t="shared" si="275"/>
        <v/>
      </c>
      <c r="BV133" s="89" t="str">
        <f t="shared" si="276"/>
        <v/>
      </c>
      <c r="BW133" s="89" t="str">
        <f t="shared" si="277"/>
        <v/>
      </c>
      <c r="BX133" s="89" t="str">
        <f t="shared" si="278"/>
        <v/>
      </c>
      <c r="BY133" s="93">
        <f t="shared" si="290"/>
        <v>1.1660856501092958E-4</v>
      </c>
      <c r="BZ133" s="156">
        <f t="shared" si="290"/>
        <v>9.1217499829429667E-5</v>
      </c>
      <c r="CA133" s="156">
        <f t="shared" si="290"/>
        <v>8.2380967422255756E-5</v>
      </c>
      <c r="CB133" s="156">
        <f t="shared" si="290"/>
        <v>7.6202300791194334E-5</v>
      </c>
      <c r="CC133" s="156" t="str">
        <f t="shared" si="290"/>
        <v/>
      </c>
      <c r="CD133" s="156" t="str">
        <f t="shared" si="290"/>
        <v/>
      </c>
      <c r="CE133" s="156" t="str">
        <f t="shared" si="290"/>
        <v/>
      </c>
      <c r="CF133" s="156" t="str">
        <f t="shared" si="290"/>
        <v/>
      </c>
      <c r="CG133" s="156" t="str">
        <f t="shared" si="290"/>
        <v/>
      </c>
      <c r="CH133" s="156" t="str">
        <f t="shared" si="290"/>
        <v/>
      </c>
      <c r="CI133" s="156" t="str">
        <f t="shared" si="290"/>
        <v/>
      </c>
      <c r="CJ133" s="156" t="str">
        <f t="shared" si="290"/>
        <v/>
      </c>
      <c r="CK133" s="156" t="str">
        <f t="shared" si="290"/>
        <v/>
      </c>
      <c r="CL133" s="156" t="str">
        <f t="shared" si="290"/>
        <v/>
      </c>
      <c r="CM133" s="157" t="str">
        <f t="shared" si="290"/>
        <v/>
      </c>
      <c r="CO133" s="55">
        <f t="shared" si="207"/>
        <v>6.9614963135654047E-4</v>
      </c>
      <c r="CP133" s="57">
        <f t="shared" si="208"/>
        <v>5.4024625664849518E-4</v>
      </c>
      <c r="CQ133" s="57">
        <f t="shared" si="209"/>
        <v>4.9024231426787811E-4</v>
      </c>
      <c r="CR133" s="57">
        <f t="shared" si="210"/>
        <v>4.5589741860016476E-4</v>
      </c>
      <c r="CS133" s="57" t="str">
        <f t="shared" si="211"/>
        <v/>
      </c>
      <c r="CT133" s="57" t="str">
        <f t="shared" si="212"/>
        <v/>
      </c>
      <c r="CU133" s="57" t="str">
        <f t="shared" si="213"/>
        <v/>
      </c>
      <c r="CV133" s="57" t="str">
        <f t="shared" si="214"/>
        <v/>
      </c>
      <c r="CW133" s="57" t="str">
        <f t="shared" si="281"/>
        <v/>
      </c>
      <c r="CX133" s="57" t="str">
        <f t="shared" si="281"/>
        <v/>
      </c>
      <c r="CY133" s="57" t="str">
        <f t="shared" si="281"/>
        <v/>
      </c>
      <c r="CZ133" s="57" t="str">
        <f t="shared" si="282"/>
        <v/>
      </c>
      <c r="DA133" s="57" t="str">
        <f t="shared" si="283"/>
        <v/>
      </c>
      <c r="DB133" s="57" t="str">
        <f t="shared" si="284"/>
        <v/>
      </c>
      <c r="DC133" s="65" t="str">
        <f t="shared" si="285"/>
        <v/>
      </c>
      <c r="DE133" s="72" t="str">
        <f t="shared" si="191"/>
        <v/>
      </c>
      <c r="DF133" s="73" t="str">
        <f t="shared" si="192"/>
        <v/>
      </c>
      <c r="DG133" s="73" t="str">
        <f t="shared" si="193"/>
        <v/>
      </c>
      <c r="DH133" s="73" t="str">
        <f t="shared" si="194"/>
        <v/>
      </c>
      <c r="DI133" s="73" t="str">
        <f t="shared" si="195"/>
        <v/>
      </c>
      <c r="DJ133" s="73" t="str">
        <f t="shared" si="196"/>
        <v/>
      </c>
      <c r="DK133" s="73" t="str">
        <f t="shared" si="197"/>
        <v/>
      </c>
      <c r="DL133" s="73" t="str">
        <f t="shared" si="198"/>
        <v/>
      </c>
      <c r="DM133" s="73" t="str">
        <f t="shared" si="199"/>
        <v/>
      </c>
      <c r="DN133" s="73" t="str">
        <f t="shared" si="220"/>
        <v/>
      </c>
      <c r="DO133" s="73" t="str">
        <f t="shared" si="200"/>
        <v/>
      </c>
      <c r="DP133" s="73" t="str">
        <f t="shared" si="201"/>
        <v/>
      </c>
      <c r="DQ133" s="73" t="str">
        <f t="shared" si="202"/>
        <v/>
      </c>
      <c r="DR133" s="73" t="str">
        <f t="shared" si="203"/>
        <v/>
      </c>
      <c r="DS133" s="73" t="str">
        <f t="shared" si="204"/>
        <v/>
      </c>
      <c r="DT133" s="70" t="str">
        <f t="shared" si="205"/>
        <v/>
      </c>
      <c r="DU133" s="70" t="str">
        <f t="shared" si="206"/>
        <v/>
      </c>
      <c r="DW133" s="55" t="e">
        <f t="shared" si="222"/>
        <v>#N/A</v>
      </c>
      <c r="DX133" s="90" t="e">
        <f t="shared" si="223"/>
        <v>#N/A</v>
      </c>
      <c r="DZ133" s="224" t="s">
        <v>140</v>
      </c>
      <c r="EA133" s="89">
        <f>IF(EA132="","",EA115)</f>
        <v>4.2000000000000011</v>
      </c>
      <c r="EB133" s="89">
        <f t="shared" ref="EB133:EO133" si="293">IF(EB132="","",EB115)</f>
        <v>4.9286556291299171</v>
      </c>
      <c r="EC133" s="89">
        <f t="shared" si="293"/>
        <v>6.0250230952357393</v>
      </c>
      <c r="ED133" s="89">
        <f t="shared" si="293"/>
        <v>6.310429609038926</v>
      </c>
      <c r="EE133" s="89" t="str">
        <f t="shared" si="293"/>
        <v/>
      </c>
      <c r="EF133" s="89" t="str">
        <f t="shared" si="293"/>
        <v/>
      </c>
      <c r="EG133" s="89" t="str">
        <f t="shared" si="293"/>
        <v/>
      </c>
      <c r="EH133" s="89" t="str">
        <f t="shared" si="293"/>
        <v/>
      </c>
      <c r="EI133" s="89" t="str">
        <f t="shared" si="293"/>
        <v/>
      </c>
      <c r="EJ133" s="89" t="str">
        <f t="shared" si="293"/>
        <v/>
      </c>
      <c r="EK133" s="89" t="str">
        <f t="shared" si="293"/>
        <v/>
      </c>
      <c r="EL133" s="89" t="str">
        <f t="shared" si="293"/>
        <v/>
      </c>
      <c r="EM133" s="89" t="str">
        <f t="shared" si="293"/>
        <v/>
      </c>
      <c r="EN133" s="89" t="str">
        <f t="shared" si="293"/>
        <v/>
      </c>
      <c r="EO133" s="109" t="str">
        <f t="shared" si="293"/>
        <v/>
      </c>
    </row>
    <row r="134" spans="2:145">
      <c r="B134" s="221"/>
      <c r="C134" s="159"/>
      <c r="AB134" s="93" t="e">
        <f>IF(OR($B$14="su",$B$14="b"),1,NA())</f>
        <v>#N/A</v>
      </c>
      <c r="AC134" s="108" t="e">
        <f>IF(OR($B$14="su",$B$14="b"),IF(INDEX(AE134:AS134,1,$C$20 -1)="",NA(),INDEX(AE134:AS134,1,$C$20 -1)),NA())</f>
        <v>#N/A</v>
      </c>
      <c r="AD134" s="156" t="e">
        <f>IF(OR($B$14="su",$B$14="b"),IF(INDEX(AT134:BH134,1,$C$20-1)="",NA(),INDEX(AT134:BH134,1,$C$20-1)),NA())</f>
        <v>#N/A</v>
      </c>
      <c r="AE134" s="108" t="e">
        <f t="shared" ref="AE134:AS134" si="294">IF(OR($B$14="su",$B$14="b"),IF(BJ133="",NA(),$C$23),NA())</f>
        <v>#N/A</v>
      </c>
      <c r="AF134" s="89" t="e">
        <f t="shared" si="294"/>
        <v>#N/A</v>
      </c>
      <c r="AG134" s="89" t="e">
        <f t="shared" si="294"/>
        <v>#N/A</v>
      </c>
      <c r="AH134" s="89" t="e">
        <f t="shared" si="294"/>
        <v>#N/A</v>
      </c>
      <c r="AI134" s="89" t="e">
        <f t="shared" si="294"/>
        <v>#N/A</v>
      </c>
      <c r="AJ134" s="89" t="e">
        <f t="shared" si="294"/>
        <v>#N/A</v>
      </c>
      <c r="AK134" s="89" t="e">
        <f t="shared" si="294"/>
        <v>#N/A</v>
      </c>
      <c r="AL134" s="89" t="e">
        <f t="shared" si="294"/>
        <v>#N/A</v>
      </c>
      <c r="AM134" s="89" t="e">
        <f t="shared" si="294"/>
        <v>#N/A</v>
      </c>
      <c r="AN134" s="89" t="e">
        <f t="shared" si="294"/>
        <v>#N/A</v>
      </c>
      <c r="AO134" s="89" t="e">
        <f t="shared" si="294"/>
        <v>#N/A</v>
      </c>
      <c r="AP134" s="89" t="e">
        <f t="shared" si="294"/>
        <v>#N/A</v>
      </c>
      <c r="AQ134" s="89" t="e">
        <f t="shared" si="294"/>
        <v>#N/A</v>
      </c>
      <c r="AR134" s="89" t="e">
        <f t="shared" si="294"/>
        <v>#N/A</v>
      </c>
      <c r="AS134" s="89" t="e">
        <f t="shared" si="294"/>
        <v>#N/A</v>
      </c>
      <c r="AT134" s="93" t="e">
        <f t="shared" ref="AT134:BH134" si="295">IF(OR($B$14="su",$B$14="b"),IF(BY133="",NA(),0),NA())</f>
        <v>#N/A</v>
      </c>
      <c r="AU134" s="156" t="e">
        <f t="shared" si="295"/>
        <v>#N/A</v>
      </c>
      <c r="AV134" s="156" t="e">
        <f t="shared" si="295"/>
        <v>#N/A</v>
      </c>
      <c r="AW134" s="156" t="e">
        <f t="shared" si="295"/>
        <v>#N/A</v>
      </c>
      <c r="AX134" s="156" t="e">
        <f t="shared" si="295"/>
        <v>#N/A</v>
      </c>
      <c r="AY134" s="156" t="e">
        <f t="shared" si="295"/>
        <v>#N/A</v>
      </c>
      <c r="AZ134" s="156" t="e">
        <f t="shared" si="295"/>
        <v>#N/A</v>
      </c>
      <c r="BA134" s="156" t="e">
        <f t="shared" si="295"/>
        <v>#N/A</v>
      </c>
      <c r="BB134" s="156" t="e">
        <f t="shared" si="295"/>
        <v>#N/A</v>
      </c>
      <c r="BC134" s="156" t="e">
        <f t="shared" si="295"/>
        <v>#N/A</v>
      </c>
      <c r="BD134" s="156" t="e">
        <f t="shared" si="295"/>
        <v>#N/A</v>
      </c>
      <c r="BE134" s="156" t="e">
        <f t="shared" si="295"/>
        <v>#N/A</v>
      </c>
      <c r="BF134" s="156" t="e">
        <f t="shared" si="295"/>
        <v>#N/A</v>
      </c>
      <c r="BG134" s="156" t="e">
        <f t="shared" si="295"/>
        <v>#N/A</v>
      </c>
      <c r="BH134" s="157" t="e">
        <f t="shared" si="295"/>
        <v>#N/A</v>
      </c>
      <c r="CO134" s="55">
        <f t="shared" si="207"/>
        <v>3.4912534329098135E-4</v>
      </c>
      <c r="CP134" s="57">
        <f t="shared" si="208"/>
        <v>2.7211306245835196E-4</v>
      </c>
      <c r="CQ134" s="57">
        <f t="shared" si="209"/>
        <v>2.462348229477519E-4</v>
      </c>
      <c r="CR134" s="57">
        <f t="shared" si="210"/>
        <v>2.2823067051803346E-4</v>
      </c>
      <c r="CS134" s="57" t="str">
        <f t="shared" si="211"/>
        <v/>
      </c>
      <c r="CT134" s="57" t="str">
        <f t="shared" si="212"/>
        <v/>
      </c>
      <c r="CU134" s="57" t="str">
        <f t="shared" si="213"/>
        <v/>
      </c>
      <c r="CV134" s="57" t="str">
        <f t="shared" si="214"/>
        <v/>
      </c>
      <c r="CW134" s="57" t="str">
        <f t="shared" si="281"/>
        <v/>
      </c>
      <c r="CX134" s="57" t="str">
        <f t="shared" si="281"/>
        <v/>
      </c>
      <c r="CY134" s="57" t="str">
        <f t="shared" si="281"/>
        <v/>
      </c>
      <c r="CZ134" s="57" t="str">
        <f t="shared" si="282"/>
        <v/>
      </c>
      <c r="DA134" s="57" t="str">
        <f t="shared" si="283"/>
        <v/>
      </c>
      <c r="DB134" s="57" t="str">
        <f t="shared" si="284"/>
        <v/>
      </c>
      <c r="DC134" s="65" t="str">
        <f t="shared" si="285"/>
        <v/>
      </c>
      <c r="DE134" s="72" t="str">
        <f t="shared" si="191"/>
        <v/>
      </c>
      <c r="DF134" s="73" t="str">
        <f t="shared" si="192"/>
        <v/>
      </c>
      <c r="DG134" s="73" t="str">
        <f t="shared" si="193"/>
        <v/>
      </c>
      <c r="DH134" s="73" t="str">
        <f t="shared" si="194"/>
        <v/>
      </c>
      <c r="DI134" s="73" t="str">
        <f t="shared" si="195"/>
        <v/>
      </c>
      <c r="DJ134" s="73" t="str">
        <f t="shared" si="196"/>
        <v/>
      </c>
      <c r="DK134" s="73" t="str">
        <f t="shared" si="197"/>
        <v/>
      </c>
      <c r="DL134" s="73" t="str">
        <f t="shared" si="198"/>
        <v/>
      </c>
      <c r="DM134" s="73" t="str">
        <f t="shared" si="199"/>
        <v/>
      </c>
      <c r="DN134" s="73" t="str">
        <f t="shared" si="220"/>
        <v/>
      </c>
      <c r="DO134" s="73" t="str">
        <f t="shared" si="200"/>
        <v/>
      </c>
      <c r="DP134" s="73" t="str">
        <f t="shared" si="201"/>
        <v/>
      </c>
      <c r="DQ134" s="73" t="str">
        <f t="shared" si="202"/>
        <v/>
      </c>
      <c r="DR134" s="73" t="str">
        <f t="shared" si="203"/>
        <v/>
      </c>
      <c r="DS134" s="73" t="str">
        <f t="shared" si="204"/>
        <v/>
      </c>
      <c r="DT134" s="70" t="str">
        <f t="shared" si="205"/>
        <v/>
      </c>
      <c r="DU134" s="70" t="str">
        <f t="shared" si="206"/>
        <v/>
      </c>
      <c r="DW134" s="55" t="e">
        <f t="shared" si="222"/>
        <v>#N/A</v>
      </c>
      <c r="DX134" s="90" t="e">
        <f t="shared" si="223"/>
        <v>#N/A</v>
      </c>
    </row>
    <row r="135" spans="2:145" ht="17.25">
      <c r="B135" s="221"/>
      <c r="C135" s="159"/>
      <c r="CO135" s="93">
        <f t="shared" si="207"/>
        <v>1.1660856501092958E-4</v>
      </c>
      <c r="CP135" s="156">
        <f t="shared" si="208"/>
        <v>9.1217499829429667E-5</v>
      </c>
      <c r="CQ135" s="156">
        <f t="shared" si="209"/>
        <v>8.2380967422255756E-5</v>
      </c>
      <c r="CR135" s="156">
        <f t="shared" si="210"/>
        <v>7.6202300791194334E-5</v>
      </c>
      <c r="CS135" s="156" t="str">
        <f t="shared" si="211"/>
        <v/>
      </c>
      <c r="CT135" s="156" t="str">
        <f t="shared" si="212"/>
        <v/>
      </c>
      <c r="CU135" s="156" t="str">
        <f t="shared" si="213"/>
        <v/>
      </c>
      <c r="CV135" s="156" t="str">
        <f t="shared" si="214"/>
        <v/>
      </c>
      <c r="CW135" s="156" t="str">
        <f t="shared" si="281"/>
        <v/>
      </c>
      <c r="CX135" s="156" t="str">
        <f t="shared" si="281"/>
        <v/>
      </c>
      <c r="CY135" s="156" t="str">
        <f t="shared" si="281"/>
        <v/>
      </c>
      <c r="CZ135" s="156" t="str">
        <f t="shared" si="282"/>
        <v/>
      </c>
      <c r="DA135" s="156" t="str">
        <f t="shared" si="283"/>
        <v/>
      </c>
      <c r="DB135" s="156" t="str">
        <f t="shared" si="284"/>
        <v/>
      </c>
      <c r="DC135" s="157" t="str">
        <f t="shared" si="285"/>
        <v/>
      </c>
      <c r="DE135" s="72" t="str">
        <f t="shared" si="191"/>
        <v/>
      </c>
      <c r="DF135" s="73" t="str">
        <f t="shared" si="192"/>
        <v/>
      </c>
      <c r="DG135" s="73" t="str">
        <f t="shared" si="193"/>
        <v/>
      </c>
      <c r="DH135" s="73" t="str">
        <f t="shared" si="194"/>
        <v/>
      </c>
      <c r="DI135" s="73" t="str">
        <f t="shared" si="195"/>
        <v/>
      </c>
      <c r="DJ135" s="73" t="str">
        <f t="shared" si="196"/>
        <v/>
      </c>
      <c r="DK135" s="73" t="str">
        <f t="shared" si="197"/>
        <v/>
      </c>
      <c r="DL135" s="73" t="str">
        <f t="shared" si="198"/>
        <v/>
      </c>
      <c r="DM135" s="73" t="str">
        <f t="shared" si="199"/>
        <v/>
      </c>
      <c r="DN135" s="73" t="str">
        <f t="shared" si="220"/>
        <v/>
      </c>
      <c r="DO135" s="73" t="str">
        <f t="shared" si="200"/>
        <v/>
      </c>
      <c r="DP135" s="73" t="str">
        <f t="shared" si="201"/>
        <v/>
      </c>
      <c r="DQ135" s="73" t="str">
        <f t="shared" si="202"/>
        <v/>
      </c>
      <c r="DR135" s="73" t="str">
        <f t="shared" si="203"/>
        <v/>
      </c>
      <c r="DS135" s="73" t="str">
        <f t="shared" si="204"/>
        <v/>
      </c>
      <c r="DT135" s="70" t="str">
        <f t="shared" si="205"/>
        <v/>
      </c>
      <c r="DU135" s="70" t="str">
        <f t="shared" si="206"/>
        <v/>
      </c>
      <c r="DW135" s="55" t="e">
        <f t="shared" si="222"/>
        <v>#N/A</v>
      </c>
      <c r="DX135" s="90" t="e">
        <f t="shared" si="223"/>
        <v>#N/A</v>
      </c>
      <c r="DZ135" s="1" t="s">
        <v>141</v>
      </c>
      <c r="EA135" s="2"/>
      <c r="EB135" s="2"/>
      <c r="EC135" s="2"/>
      <c r="ED135" s="2"/>
      <c r="EE135" s="3"/>
    </row>
    <row r="136" spans="2:145">
      <c r="B136" s="221"/>
      <c r="C136" s="159"/>
      <c r="DE136" s="72" t="str">
        <f t="shared" si="191"/>
        <v/>
      </c>
      <c r="DF136" s="73" t="str">
        <f t="shared" si="192"/>
        <v/>
      </c>
      <c r="DG136" s="73" t="str">
        <f t="shared" si="193"/>
        <v/>
      </c>
      <c r="DH136" s="73" t="str">
        <f t="shared" si="194"/>
        <v/>
      </c>
      <c r="DI136" s="73" t="str">
        <f t="shared" si="195"/>
        <v/>
      </c>
      <c r="DJ136" s="73" t="str">
        <f t="shared" si="196"/>
        <v/>
      </c>
      <c r="DK136" s="73" t="str">
        <f t="shared" si="197"/>
        <v/>
      </c>
      <c r="DL136" s="73" t="str">
        <f t="shared" si="198"/>
        <v/>
      </c>
      <c r="DM136" s="73" t="str">
        <f t="shared" si="199"/>
        <v/>
      </c>
      <c r="DN136" s="73" t="str">
        <f t="shared" si="220"/>
        <v/>
      </c>
      <c r="DO136" s="73" t="str">
        <f t="shared" si="200"/>
        <v/>
      </c>
      <c r="DP136" s="73" t="str">
        <f t="shared" si="201"/>
        <v/>
      </c>
      <c r="DQ136" s="73" t="str">
        <f t="shared" si="202"/>
        <v/>
      </c>
      <c r="DR136" s="73" t="str">
        <f t="shared" si="203"/>
        <v/>
      </c>
      <c r="DS136" s="73" t="str">
        <f t="shared" si="204"/>
        <v/>
      </c>
      <c r="DT136" s="70" t="str">
        <f t="shared" si="205"/>
        <v/>
      </c>
      <c r="DU136" s="70" t="str">
        <f t="shared" si="206"/>
        <v/>
      </c>
      <c r="DW136" s="55" t="e">
        <f t="shared" si="222"/>
        <v>#N/A</v>
      </c>
      <c r="DX136" s="90" t="e">
        <f t="shared" si="223"/>
        <v>#N/A</v>
      </c>
      <c r="DZ136" s="96" t="s">
        <v>142</v>
      </c>
      <c r="EA136" s="147"/>
      <c r="EB136" s="147"/>
      <c r="EC136" s="147"/>
      <c r="ED136" s="147"/>
      <c r="EE136" s="148"/>
    </row>
    <row r="137" spans="2:145">
      <c r="B137" s="221"/>
      <c r="C137" s="159"/>
      <c r="DE137" s="72" t="str">
        <f t="shared" si="191"/>
        <v/>
      </c>
      <c r="DF137" s="73" t="str">
        <f t="shared" si="192"/>
        <v/>
      </c>
      <c r="DG137" s="73" t="str">
        <f t="shared" si="193"/>
        <v/>
      </c>
      <c r="DH137" s="73" t="str">
        <f t="shared" si="194"/>
        <v/>
      </c>
      <c r="DI137" s="73" t="str">
        <f t="shared" si="195"/>
        <v/>
      </c>
      <c r="DJ137" s="73" t="str">
        <f t="shared" si="196"/>
        <v/>
      </c>
      <c r="DK137" s="73" t="str">
        <f t="shared" si="197"/>
        <v/>
      </c>
      <c r="DL137" s="73" t="str">
        <f t="shared" si="198"/>
        <v/>
      </c>
      <c r="DM137" s="73" t="str">
        <f t="shared" si="199"/>
        <v/>
      </c>
      <c r="DN137" s="73" t="str">
        <f t="shared" si="220"/>
        <v/>
      </c>
      <c r="DO137" s="73" t="str">
        <f t="shared" si="200"/>
        <v/>
      </c>
      <c r="DP137" s="73" t="str">
        <f t="shared" si="201"/>
        <v/>
      </c>
      <c r="DQ137" s="73" t="str">
        <f t="shared" si="202"/>
        <v/>
      </c>
      <c r="DR137" s="73" t="str">
        <f t="shared" si="203"/>
        <v/>
      </c>
      <c r="DS137" s="73" t="str">
        <f t="shared" si="204"/>
        <v/>
      </c>
      <c r="DT137" s="70" t="str">
        <f t="shared" si="205"/>
        <v/>
      </c>
      <c r="DU137" s="70" t="str">
        <f t="shared" si="206"/>
        <v/>
      </c>
      <c r="DW137" s="55" t="e">
        <f t="shared" si="222"/>
        <v>#N/A</v>
      </c>
      <c r="DX137" s="90" t="e">
        <f t="shared" si="223"/>
        <v>#N/A</v>
      </c>
      <c r="DZ137" s="29" t="s">
        <v>104</v>
      </c>
      <c r="EA137" s="73">
        <f>IF(ISNUMBER(Y56),Y56,"")</f>
        <v>10</v>
      </c>
      <c r="EB137" s="30"/>
      <c r="EC137" s="52"/>
      <c r="ED137" s="30" t="s">
        <v>143</v>
      </c>
      <c r="EE137" s="149">
        <v>0.5</v>
      </c>
    </row>
    <row r="138" spans="2:145">
      <c r="B138" s="221"/>
      <c r="C138" s="159"/>
      <c r="DE138" s="72" t="str">
        <f t="shared" si="191"/>
        <v/>
      </c>
      <c r="DF138" s="73" t="str">
        <f t="shared" si="192"/>
        <v/>
      </c>
      <c r="DG138" s="73" t="str">
        <f t="shared" si="193"/>
        <v/>
      </c>
      <c r="DH138" s="73" t="str">
        <f t="shared" si="194"/>
        <v/>
      </c>
      <c r="DI138" s="73" t="str">
        <f t="shared" si="195"/>
        <v/>
      </c>
      <c r="DJ138" s="73" t="str">
        <f t="shared" si="196"/>
        <v/>
      </c>
      <c r="DK138" s="73" t="str">
        <f t="shared" si="197"/>
        <v/>
      </c>
      <c r="DL138" s="73" t="str">
        <f t="shared" si="198"/>
        <v/>
      </c>
      <c r="DM138" s="73" t="str">
        <f t="shared" si="199"/>
        <v/>
      </c>
      <c r="DN138" s="73" t="str">
        <f t="shared" si="220"/>
        <v/>
      </c>
      <c r="DO138" s="73" t="str">
        <f t="shared" si="200"/>
        <v/>
      </c>
      <c r="DP138" s="73" t="str">
        <f t="shared" si="201"/>
        <v/>
      </c>
      <c r="DQ138" s="73" t="str">
        <f t="shared" si="202"/>
        <v/>
      </c>
      <c r="DR138" s="73" t="str">
        <f t="shared" si="203"/>
        <v/>
      </c>
      <c r="DS138" s="73" t="str">
        <f t="shared" si="204"/>
        <v/>
      </c>
      <c r="DT138" s="70" t="str">
        <f t="shared" si="205"/>
        <v/>
      </c>
      <c r="DU138" s="70" t="str">
        <f t="shared" si="206"/>
        <v/>
      </c>
      <c r="DW138" s="55" t="e">
        <f t="shared" si="222"/>
        <v>#N/A</v>
      </c>
      <c r="DX138" s="90" t="e">
        <f t="shared" si="223"/>
        <v>#N/A</v>
      </c>
      <c r="DZ138" s="29" t="s">
        <v>23</v>
      </c>
      <c r="EA138" s="57">
        <f ca="1">INDEX(EE141:EE151,MAX(DZ141:DZ151)+1,1)</f>
        <v>1.000000000000059E-2</v>
      </c>
      <c r="EB138" s="30"/>
      <c r="EC138" s="52"/>
      <c r="ED138" s="30" t="s">
        <v>144</v>
      </c>
      <c r="EE138" s="150">
        <v>9.9999999999999995E-7</v>
      </c>
    </row>
    <row r="139" spans="2:145">
      <c r="B139" s="221"/>
      <c r="C139" s="159"/>
      <c r="DE139" s="72" t="str">
        <f t="shared" si="191"/>
        <v/>
      </c>
      <c r="DF139" s="73" t="str">
        <f t="shared" si="192"/>
        <v/>
      </c>
      <c r="DG139" s="73" t="str">
        <f t="shared" si="193"/>
        <v/>
      </c>
      <c r="DH139" s="73" t="str">
        <f t="shared" si="194"/>
        <v/>
      </c>
      <c r="DI139" s="73" t="str">
        <f t="shared" si="195"/>
        <v/>
      </c>
      <c r="DJ139" s="73" t="str">
        <f t="shared" si="196"/>
        <v/>
      </c>
      <c r="DK139" s="73" t="str">
        <f t="shared" si="197"/>
        <v/>
      </c>
      <c r="DL139" s="73" t="str">
        <f t="shared" si="198"/>
        <v/>
      </c>
      <c r="DM139" s="73" t="str">
        <f t="shared" si="199"/>
        <v/>
      </c>
      <c r="DN139" s="73" t="str">
        <f t="shared" si="220"/>
        <v/>
      </c>
      <c r="DO139" s="73" t="str">
        <f t="shared" si="200"/>
        <v/>
      </c>
      <c r="DP139" s="73" t="str">
        <f t="shared" si="201"/>
        <v/>
      </c>
      <c r="DQ139" s="73" t="str">
        <f t="shared" si="202"/>
        <v/>
      </c>
      <c r="DR139" s="73" t="str">
        <f t="shared" si="203"/>
        <v/>
      </c>
      <c r="DS139" s="73" t="str">
        <f t="shared" si="204"/>
        <v/>
      </c>
      <c r="DT139" s="70" t="str">
        <f t="shared" si="205"/>
        <v/>
      </c>
      <c r="DU139" s="70" t="str">
        <f t="shared" si="206"/>
        <v/>
      </c>
      <c r="DW139" s="55" t="e">
        <f t="shared" si="222"/>
        <v>#N/A</v>
      </c>
      <c r="DX139" s="90" t="e">
        <f t="shared" si="223"/>
        <v>#N/A</v>
      </c>
      <c r="DZ139" s="4"/>
      <c r="EA139" s="2" t="s">
        <v>145</v>
      </c>
      <c r="EB139" s="2"/>
      <c r="EC139" s="5"/>
      <c r="ED139" s="151" t="s">
        <v>146</v>
      </c>
      <c r="EE139" s="152">
        <f ca="1">IF(EA137="","",IF(B14="u",FORECAST(EA137,OFFSET(AB29:AB133,MATCH(EA137,AC29:AC133,1)-1,0,2),OFFSET(AC29:AC133,MATCH(EA137,AC29:AC133,1)-1,0,2)),IF(B14="sl",FORECAST(EA137,OFFSET(AB28:AB133,MATCH(EA137,AC28:AC133,1)-1,0,2),OFFSET(AC28:AC133,MATCH(EA137,AC28:AC133,1)-1,0,2)),IF(B14="su",FORECAST(EA137,OFFSET(AB29:AB134,MATCH(EA137,AC29:AC134,1)-1,0,2),OFFSET(AC29:AC134,MATCH(EA137,AC29:AC134,1)-1,0,2)),IF(B14="b",FORECAST(EA137,OFFSET(AB28:AB134,MATCH(EA137,AC28:AC134,1)-1,0,2),OFFSET(AC28:AC134,MATCH(EA137,AC28:AC134,1)-1,0,2)),"")))))</f>
        <v>1.0000000000000831E-2</v>
      </c>
    </row>
    <row r="140" spans="2:145" ht="18">
      <c r="B140" s="221"/>
      <c r="C140" s="159"/>
      <c r="DE140" s="72" t="str">
        <f t="shared" si="191"/>
        <v/>
      </c>
      <c r="DF140" s="73" t="str">
        <f t="shared" si="192"/>
        <v/>
      </c>
      <c r="DG140" s="73" t="str">
        <f t="shared" si="193"/>
        <v/>
      </c>
      <c r="DH140" s="73" t="str">
        <f t="shared" si="194"/>
        <v/>
      </c>
      <c r="DI140" s="73" t="str">
        <f t="shared" si="195"/>
        <v/>
      </c>
      <c r="DJ140" s="73" t="str">
        <f t="shared" si="196"/>
        <v/>
      </c>
      <c r="DK140" s="73" t="str">
        <f t="shared" si="197"/>
        <v/>
      </c>
      <c r="DL140" s="73" t="str">
        <f t="shared" si="198"/>
        <v/>
      </c>
      <c r="DM140" s="73" t="str">
        <f t="shared" si="199"/>
        <v/>
      </c>
      <c r="DN140" s="73" t="str">
        <f t="shared" si="220"/>
        <v/>
      </c>
      <c r="DO140" s="73" t="str">
        <f t="shared" si="200"/>
        <v/>
      </c>
      <c r="DP140" s="73" t="str">
        <f t="shared" si="201"/>
        <v/>
      </c>
      <c r="DQ140" s="73" t="str">
        <f t="shared" si="202"/>
        <v/>
      </c>
      <c r="DR140" s="73" t="str">
        <f t="shared" si="203"/>
        <v/>
      </c>
      <c r="DS140" s="73" t="str">
        <f t="shared" si="204"/>
        <v/>
      </c>
      <c r="DT140" s="70" t="str">
        <f t="shared" si="205"/>
        <v/>
      </c>
      <c r="DU140" s="70" t="str">
        <f t="shared" si="206"/>
        <v/>
      </c>
      <c r="DW140" s="55" t="e">
        <f t="shared" si="222"/>
        <v>#N/A</v>
      </c>
      <c r="DX140" s="90" t="e">
        <f t="shared" si="223"/>
        <v>#N/A</v>
      </c>
      <c r="DZ140" s="35" t="s">
        <v>147</v>
      </c>
      <c r="EA140" s="36" t="s">
        <v>148</v>
      </c>
      <c r="EB140" s="36" t="s">
        <v>149</v>
      </c>
      <c r="EC140" s="36" t="s">
        <v>150</v>
      </c>
      <c r="ED140" s="36" t="s">
        <v>151</v>
      </c>
      <c r="EE140" s="40" t="s">
        <v>152</v>
      </c>
    </row>
    <row r="141" spans="2:145">
      <c r="B141" s="221"/>
      <c r="C141" s="159"/>
      <c r="DE141" s="72" t="str">
        <f t="shared" si="191"/>
        <v/>
      </c>
      <c r="DF141" s="73" t="str">
        <f t="shared" si="192"/>
        <v/>
      </c>
      <c r="DG141" s="73" t="str">
        <f t="shared" si="193"/>
        <v/>
      </c>
      <c r="DH141" s="73" t="str">
        <f t="shared" si="194"/>
        <v/>
      </c>
      <c r="DI141" s="73" t="str">
        <f t="shared" si="195"/>
        <v/>
      </c>
      <c r="DJ141" s="73" t="str">
        <f t="shared" si="196"/>
        <v/>
      </c>
      <c r="DK141" s="73" t="str">
        <f t="shared" si="197"/>
        <v/>
      </c>
      <c r="DL141" s="73" t="str">
        <f t="shared" si="198"/>
        <v/>
      </c>
      <c r="DM141" s="73" t="str">
        <f t="shared" si="199"/>
        <v/>
      </c>
      <c r="DN141" s="73" t="str">
        <f t="shared" si="220"/>
        <v/>
      </c>
      <c r="DO141" s="73" t="str">
        <f t="shared" si="200"/>
        <v/>
      </c>
      <c r="DP141" s="73" t="str">
        <f t="shared" si="201"/>
        <v/>
      </c>
      <c r="DQ141" s="73" t="str">
        <f t="shared" si="202"/>
        <v/>
      </c>
      <c r="DR141" s="73" t="str">
        <f t="shared" si="203"/>
        <v/>
      </c>
      <c r="DS141" s="73" t="str">
        <f t="shared" si="204"/>
        <v/>
      </c>
      <c r="DT141" s="70" t="str">
        <f t="shared" si="205"/>
        <v/>
      </c>
      <c r="DU141" s="70" t="str">
        <f t="shared" si="206"/>
        <v/>
      </c>
      <c r="DW141" s="55" t="e">
        <f t="shared" si="222"/>
        <v>#N/A</v>
      </c>
      <c r="DX141" s="90" t="e">
        <f t="shared" si="223"/>
        <v>#N/A</v>
      </c>
      <c r="DZ141" s="37">
        <v>0</v>
      </c>
      <c r="EA141" s="38"/>
      <c r="EB141" s="38"/>
      <c r="EC141" s="153"/>
      <c r="ED141" s="154"/>
      <c r="EE141" s="155">
        <f ca="1">EE139</f>
        <v>1.0000000000000831E-2</v>
      </c>
    </row>
    <row r="142" spans="2:145">
      <c r="B142" s="221"/>
      <c r="C142" s="159"/>
      <c r="DE142" s="72" t="str">
        <f t="shared" si="191"/>
        <v/>
      </c>
      <c r="DF142" s="73" t="str">
        <f t="shared" si="192"/>
        <v/>
      </c>
      <c r="DG142" s="73" t="str">
        <f t="shared" si="193"/>
        <v/>
      </c>
      <c r="DH142" s="73" t="str">
        <f t="shared" si="194"/>
        <v/>
      </c>
      <c r="DI142" s="73" t="str">
        <f t="shared" si="195"/>
        <v/>
      </c>
      <c r="DJ142" s="73" t="str">
        <f t="shared" si="196"/>
        <v/>
      </c>
      <c r="DK142" s="73" t="str">
        <f t="shared" si="197"/>
        <v/>
      </c>
      <c r="DL142" s="73" t="str">
        <f t="shared" si="198"/>
        <v/>
      </c>
      <c r="DM142" s="73" t="str">
        <f t="shared" si="199"/>
        <v/>
      </c>
      <c r="DN142" s="73" t="str">
        <f t="shared" si="220"/>
        <v/>
      </c>
      <c r="DO142" s="73" t="str">
        <f t="shared" si="200"/>
        <v/>
      </c>
      <c r="DP142" s="73" t="str">
        <f t="shared" si="201"/>
        <v/>
      </c>
      <c r="DQ142" s="73" t="str">
        <f t="shared" si="202"/>
        <v/>
      </c>
      <c r="DR142" s="73" t="str">
        <f t="shared" si="203"/>
        <v/>
      </c>
      <c r="DS142" s="73" t="str">
        <f t="shared" si="204"/>
        <v/>
      </c>
      <c r="DT142" s="70" t="str">
        <f t="shared" si="205"/>
        <v/>
      </c>
      <c r="DU142" s="70" t="str">
        <f t="shared" si="206"/>
        <v/>
      </c>
      <c r="DW142" s="55" t="e">
        <f t="shared" si="222"/>
        <v>#N/A</v>
      </c>
      <c r="DX142" s="90" t="e">
        <f t="shared" si="223"/>
        <v>#N/A</v>
      </c>
      <c r="DZ142" s="29">
        <f>IF(ISNUMBER(EA$137),DZ141+1,"")</f>
        <v>1</v>
      </c>
      <c r="EA142" s="54">
        <f t="shared" ref="EA142:EA160" ca="1" si="296">IF(DZ142="","",IF(INDEX($BJ$29:$BX$29,1,$C$20-1)="","",INDEX($EA$90:$EO$105,1,$C$20-1)+INDEX($EA$90:$EO$105,2,$C$20-1)*LN(EE141/(1-EE141))+INDEX($EA$90:$EO$105,3,$C$20-1)*(EE141-0.5)*LN(EE141/(1-EE141))+INDEX($EA$90:$EO$105,4,$C$20-1)*(EE141-0.5)+INDEX($EA$90:$EO$105,5,$C$20-1)*(EE141-0.5)^2+INDEX($EA$90:$EO$105,6,$C$20-1)*(EE141-0.5)^2*LN(EE141/(1-EE141))+INDEX($EA$90:$EO$105,7,$C$20-1)*(EE141-0.5)^3+INDEX($EA$90:$EO$105,8,$C$20-1)*(EE141-0.5)^3*LN(EE141/(1-EE141))+INDEX($EA$90:$EO$105,9,$C$20-1)*(EE141-0.5)^4+INDEX($EA$90:$EO$105,10,$C$20-1)*(EE141-0.5)^4*LN(EE141/(1-EE141))+INDEX($EA$90:$EO$105,11,$C$20-1)*(EE141-0.5)^5+INDEX($EA$90:$EO$105,12,$C$20-1)*(EE141-0.5)^5*LN(EE141/(1-EE141))+INDEX($EA$90:$EO$105,13,$C$20-1)*(EE141-0.5)^6+INDEX($EA$90:$EO$105,14,$C$20-1)*(EE141-0.5)^6*LN(EE141/(1-EE141))+INDEX($EA$90:$EO$105,15,$C$20-1)*(EE141-0.5)^7+INDEX($EA$90:$EO$105,16,$C$20-1)*(EE141-0.5)^7*LN(EE141/(1-EE141))))</f>
        <v>10.000000000000153</v>
      </c>
      <c r="EB142" s="54">
        <f t="shared" ref="EB142:EB160" ca="1" si="297">IF(EA142="","",(INDEX($EA$90:$EO$105,2,$C$20-1)/(EE141*(1-EE141))+INDEX($EA$90:$EO$105,3,$C$20-1)*((EE141-0.5)/(EE141*(1-EE141))+LN(EE141/(1-EE141)))+INDEX($EA$90:$EO$105,4,$C$20-1)+2*INDEX($EA$90:$EO$105,5,$C$20-1)*(EE141-0.5)+INDEX($EA$90:$EO$105,6,$C$20-1)*((EE141-0.5)^2/(EE141*(1-EE141))+2*(EE141-0.5)*LN(EE141/(1-EE141)))+3*INDEX($EA$90:$EO$105,7,$C$20-1)*(EE141-0.5)^2+INDEX($EA$90:$EO$105,8,$C$20-1)*((EE141-0.5)^3/(EE141*(1-EE141))+3*(EE141-0.5)^2*LN(EE141/(1-EE141)))+4*INDEX($EA$90:$EO$105,9,$C$20-1)*(EE141-0.5)^3+INDEX($EA$90:$EO$105,10,$C$20-1)*((EE141-0.5)^4/(EE141*(1-EE141))+4*(EE141-0.5)^3*LN(EE141/(1-EE141)))+5*INDEX($EA$90:$EO$105,11,$C$20-1)*(EE141-0.5)^4+INDEX($EA$90:$EO$105,12,$C$20-1)*((EE141-0.5)^5/(EE141*(1-EE141))+5*(EE141-0.5)^4*LN(EE141/(1-EE141)))+6*INDEX($EA$90:$EO$105,13,$C$20-1)*(EE141-0.5)^5+INDEX($EA$90:$EO$105,14,$C$20-1)*((EE141-0.5)^6/(EE141*(1-EE141))+6*(EE141-0.5)^5*LN(EE141/(1-EE141)))+7*INDEX($EA$90:$EO$105,15,$C$20-1)*(EE141-0.5)^6+INDEX($EA$90:$EO$105,16,$C$20-1)*((EE141-0.5)^7/(EE141*(1-EE141))+7*(EE141-0.5)^6*LN(EE141/(1-EE141))))^-1)</f>
        <v>1.5782952471891929E-3</v>
      </c>
      <c r="EC142" s="54">
        <f t="shared" ref="EC142:EC160" ca="1" si="298">IF(EA142="","",-EA$137+IF($B$14="u",EA142,IF($B$14="sl",$C$22+EXP(EA142),IF($B$14="su",$C$23-EXP(-EA142),IF($B$14="b",($C$22+$C$23*EXP(EA142))/(1+EXP(EA142)),NA())))))</f>
        <v>1.5276668818842154E-13</v>
      </c>
      <c r="ED142" s="137">
        <f t="shared" ref="ED142:ED160" ca="1" si="299">IF(EA142="","",1/IF($B$14="u",EB142,IF($B$14="sl",EB142*EXP(-EA142),IF($B$14="su",EB142*EXP(EA142),IF($B$14="b",EB142*(1+EXP(EA142))^2/(($C$23-$C$22)*EXP(EA142)),NA())))))</f>
        <v>633.59501448218475</v>
      </c>
      <c r="EE142" s="138">
        <f t="shared" ref="EE142:EE160" ca="1" si="300">IF(DZ142="","",IF(AND(EE141-EC142/ED142&gt;0,EE141-EC142/ED142&lt;1),EE141-EC142/ED142,IF(AND(EE141-EE$137*EC142/ED142&gt;0,EE141-EE$137*EC142/ED142&lt;1),EE141-EE$137*EC142/ED142,EE141-(EE$137/4)*EC142/ED142)))</f>
        <v>1.000000000000059E-2</v>
      </c>
    </row>
    <row r="143" spans="2:145">
      <c r="B143" s="221"/>
      <c r="C143" s="159"/>
      <c r="DE143" s="72" t="str">
        <f t="shared" si="191"/>
        <v/>
      </c>
      <c r="DF143" s="73" t="str">
        <f t="shared" si="192"/>
        <v/>
      </c>
      <c r="DG143" s="73" t="str">
        <f t="shared" si="193"/>
        <v/>
      </c>
      <c r="DH143" s="73" t="str">
        <f t="shared" si="194"/>
        <v/>
      </c>
      <c r="DI143" s="73" t="str">
        <f t="shared" si="195"/>
        <v/>
      </c>
      <c r="DJ143" s="73" t="str">
        <f t="shared" si="196"/>
        <v/>
      </c>
      <c r="DK143" s="73" t="str">
        <f t="shared" si="197"/>
        <v/>
      </c>
      <c r="DL143" s="73" t="str">
        <f t="shared" si="198"/>
        <v/>
      </c>
      <c r="DM143" s="73" t="str">
        <f t="shared" si="199"/>
        <v/>
      </c>
      <c r="DN143" s="73" t="str">
        <f t="shared" si="220"/>
        <v/>
      </c>
      <c r="DO143" s="73" t="str">
        <f t="shared" si="200"/>
        <v/>
      </c>
      <c r="DP143" s="73" t="str">
        <f t="shared" si="201"/>
        <v/>
      </c>
      <c r="DQ143" s="73" t="str">
        <f t="shared" si="202"/>
        <v/>
      </c>
      <c r="DR143" s="73" t="str">
        <f t="shared" si="203"/>
        <v/>
      </c>
      <c r="DS143" s="73" t="str">
        <f t="shared" si="204"/>
        <v/>
      </c>
      <c r="DT143" s="70" t="str">
        <f t="shared" si="205"/>
        <v/>
      </c>
      <c r="DU143" s="70" t="str">
        <f t="shared" si="206"/>
        <v/>
      </c>
      <c r="DW143" s="55" t="e">
        <f t="shared" si="222"/>
        <v>#N/A</v>
      </c>
      <c r="DX143" s="90" t="e">
        <f t="shared" si="223"/>
        <v>#N/A</v>
      </c>
      <c r="DZ143" s="29" t="str">
        <f t="shared" ref="DZ143:DZ160" ca="1" si="301">IF(DZ142="","",IF(ABS(EE142-EE141)&lt;EE$138,"",DZ142+1))</f>
        <v/>
      </c>
      <c r="EA143" s="54" t="str">
        <f t="shared" ca="1" si="296"/>
        <v/>
      </c>
      <c r="EB143" s="54" t="str">
        <f t="shared" ca="1" si="297"/>
        <v/>
      </c>
      <c r="EC143" s="54" t="str">
        <f t="shared" ca="1" si="298"/>
        <v/>
      </c>
      <c r="ED143" s="137" t="str">
        <f t="shared" ca="1" si="299"/>
        <v/>
      </c>
      <c r="EE143" s="138" t="str">
        <f t="shared" ca="1" si="300"/>
        <v/>
      </c>
    </row>
    <row r="144" spans="2:145">
      <c r="B144" s="221"/>
      <c r="C144" s="159"/>
      <c r="DE144" s="72" t="str">
        <f t="shared" si="191"/>
        <v/>
      </c>
      <c r="DF144" s="73" t="str">
        <f t="shared" si="192"/>
        <v/>
      </c>
      <c r="DG144" s="73" t="str">
        <f t="shared" si="193"/>
        <v/>
      </c>
      <c r="DH144" s="73" t="str">
        <f t="shared" si="194"/>
        <v/>
      </c>
      <c r="DI144" s="73" t="str">
        <f t="shared" si="195"/>
        <v/>
      </c>
      <c r="DJ144" s="73" t="str">
        <f t="shared" si="196"/>
        <v/>
      </c>
      <c r="DK144" s="73" t="str">
        <f t="shared" si="197"/>
        <v/>
      </c>
      <c r="DL144" s="73" t="str">
        <f t="shared" si="198"/>
        <v/>
      </c>
      <c r="DM144" s="73" t="str">
        <f t="shared" si="199"/>
        <v/>
      </c>
      <c r="DN144" s="73" t="str">
        <f t="shared" si="220"/>
        <v/>
      </c>
      <c r="DO144" s="73" t="str">
        <f t="shared" si="200"/>
        <v/>
      </c>
      <c r="DP144" s="73" t="str">
        <f t="shared" si="201"/>
        <v/>
      </c>
      <c r="DQ144" s="73" t="str">
        <f t="shared" si="202"/>
        <v/>
      </c>
      <c r="DR144" s="73" t="str">
        <f t="shared" si="203"/>
        <v/>
      </c>
      <c r="DS144" s="73" t="str">
        <f t="shared" si="204"/>
        <v/>
      </c>
      <c r="DT144" s="70" t="str">
        <f t="shared" si="205"/>
        <v/>
      </c>
      <c r="DU144" s="70" t="str">
        <f t="shared" si="206"/>
        <v/>
      </c>
      <c r="DW144" s="55" t="e">
        <f t="shared" si="222"/>
        <v>#N/A</v>
      </c>
      <c r="DX144" s="90" t="e">
        <f t="shared" si="223"/>
        <v>#N/A</v>
      </c>
      <c r="DZ144" s="29" t="str">
        <f t="shared" ca="1" si="301"/>
        <v/>
      </c>
      <c r="EA144" s="54" t="str">
        <f t="shared" ca="1" si="296"/>
        <v/>
      </c>
      <c r="EB144" s="54" t="str">
        <f t="shared" ca="1" si="297"/>
        <v/>
      </c>
      <c r="EC144" s="54" t="str">
        <f t="shared" ca="1" si="298"/>
        <v/>
      </c>
      <c r="ED144" s="137" t="str">
        <f t="shared" ca="1" si="299"/>
        <v/>
      </c>
      <c r="EE144" s="138" t="str">
        <f t="shared" ca="1" si="300"/>
        <v/>
      </c>
    </row>
    <row r="145" spans="2:135">
      <c r="B145" s="221"/>
      <c r="C145" s="159"/>
      <c r="DE145" s="72" t="str">
        <f t="shared" si="191"/>
        <v/>
      </c>
      <c r="DF145" s="73" t="str">
        <f t="shared" si="192"/>
        <v/>
      </c>
      <c r="DG145" s="73" t="str">
        <f t="shared" si="193"/>
        <v/>
      </c>
      <c r="DH145" s="73" t="str">
        <f t="shared" si="194"/>
        <v/>
      </c>
      <c r="DI145" s="73" t="str">
        <f t="shared" si="195"/>
        <v/>
      </c>
      <c r="DJ145" s="73" t="str">
        <f t="shared" si="196"/>
        <v/>
      </c>
      <c r="DK145" s="73" t="str">
        <f t="shared" si="197"/>
        <v/>
      </c>
      <c r="DL145" s="73" t="str">
        <f t="shared" si="198"/>
        <v/>
      </c>
      <c r="DM145" s="73" t="str">
        <f t="shared" si="199"/>
        <v/>
      </c>
      <c r="DN145" s="73" t="str">
        <f t="shared" si="220"/>
        <v/>
      </c>
      <c r="DO145" s="73" t="str">
        <f t="shared" si="200"/>
        <v/>
      </c>
      <c r="DP145" s="73" t="str">
        <f t="shared" si="201"/>
        <v/>
      </c>
      <c r="DQ145" s="73" t="str">
        <f t="shared" si="202"/>
        <v/>
      </c>
      <c r="DR145" s="73" t="str">
        <f t="shared" si="203"/>
        <v/>
      </c>
      <c r="DS145" s="73" t="str">
        <f t="shared" si="204"/>
        <v/>
      </c>
      <c r="DT145" s="70" t="str">
        <f t="shared" si="205"/>
        <v/>
      </c>
      <c r="DU145" s="70" t="str">
        <f t="shared" si="206"/>
        <v/>
      </c>
      <c r="DW145" s="55" t="e">
        <f t="shared" si="222"/>
        <v>#N/A</v>
      </c>
      <c r="DX145" s="90" t="e">
        <f t="shared" si="223"/>
        <v>#N/A</v>
      </c>
      <c r="DZ145" s="29" t="str">
        <f t="shared" ca="1" si="301"/>
        <v/>
      </c>
      <c r="EA145" s="54" t="str">
        <f t="shared" ca="1" si="296"/>
        <v/>
      </c>
      <c r="EB145" s="54" t="str">
        <f t="shared" ca="1" si="297"/>
        <v/>
      </c>
      <c r="EC145" s="54" t="str">
        <f t="shared" ca="1" si="298"/>
        <v/>
      </c>
      <c r="ED145" s="137" t="str">
        <f t="shared" ca="1" si="299"/>
        <v/>
      </c>
      <c r="EE145" s="138" t="str">
        <f t="shared" ca="1" si="300"/>
        <v/>
      </c>
    </row>
    <row r="146" spans="2:135">
      <c r="B146" s="221"/>
      <c r="C146" s="159"/>
      <c r="DE146" s="72" t="str">
        <f t="shared" si="191"/>
        <v/>
      </c>
      <c r="DF146" s="73" t="str">
        <f t="shared" si="192"/>
        <v/>
      </c>
      <c r="DG146" s="73" t="str">
        <f t="shared" si="193"/>
        <v/>
      </c>
      <c r="DH146" s="73" t="str">
        <f t="shared" si="194"/>
        <v/>
      </c>
      <c r="DI146" s="73" t="str">
        <f t="shared" si="195"/>
        <v/>
      </c>
      <c r="DJ146" s="73" t="str">
        <f t="shared" si="196"/>
        <v/>
      </c>
      <c r="DK146" s="73" t="str">
        <f t="shared" si="197"/>
        <v/>
      </c>
      <c r="DL146" s="73" t="str">
        <f t="shared" si="198"/>
        <v/>
      </c>
      <c r="DM146" s="73" t="str">
        <f t="shared" si="199"/>
        <v/>
      </c>
      <c r="DN146" s="73" t="str">
        <f t="shared" si="220"/>
        <v/>
      </c>
      <c r="DO146" s="73" t="str">
        <f t="shared" si="200"/>
        <v/>
      </c>
      <c r="DP146" s="73" t="str">
        <f t="shared" si="201"/>
        <v/>
      </c>
      <c r="DQ146" s="73" t="str">
        <f t="shared" si="202"/>
        <v/>
      </c>
      <c r="DR146" s="73" t="str">
        <f t="shared" si="203"/>
        <v/>
      </c>
      <c r="DS146" s="73" t="str">
        <f t="shared" si="204"/>
        <v/>
      </c>
      <c r="DT146" s="70" t="str">
        <f t="shared" si="205"/>
        <v/>
      </c>
      <c r="DU146" s="70" t="str">
        <f t="shared" si="206"/>
        <v/>
      </c>
      <c r="DW146" s="55" t="e">
        <f t="shared" si="222"/>
        <v>#N/A</v>
      </c>
      <c r="DX146" s="90" t="e">
        <f t="shared" si="223"/>
        <v>#N/A</v>
      </c>
      <c r="DZ146" s="29" t="str">
        <f t="shared" ca="1" si="301"/>
        <v/>
      </c>
      <c r="EA146" s="54" t="str">
        <f t="shared" ca="1" si="296"/>
        <v/>
      </c>
      <c r="EB146" s="54" t="str">
        <f t="shared" ca="1" si="297"/>
        <v/>
      </c>
      <c r="EC146" s="54" t="str">
        <f t="shared" ca="1" si="298"/>
        <v/>
      </c>
      <c r="ED146" s="137" t="str">
        <f t="shared" ca="1" si="299"/>
        <v/>
      </c>
      <c r="EE146" s="138" t="str">
        <f t="shared" ca="1" si="300"/>
        <v/>
      </c>
    </row>
    <row r="147" spans="2:135">
      <c r="B147" s="221"/>
      <c r="C147" s="159"/>
      <c r="DE147" s="72" t="str">
        <f t="shared" si="191"/>
        <v/>
      </c>
      <c r="DF147" s="73" t="str">
        <f t="shared" si="192"/>
        <v/>
      </c>
      <c r="DG147" s="73" t="str">
        <f t="shared" si="193"/>
        <v/>
      </c>
      <c r="DH147" s="73" t="str">
        <f t="shared" si="194"/>
        <v/>
      </c>
      <c r="DI147" s="73" t="str">
        <f t="shared" si="195"/>
        <v/>
      </c>
      <c r="DJ147" s="73" t="str">
        <f t="shared" si="196"/>
        <v/>
      </c>
      <c r="DK147" s="73" t="str">
        <f t="shared" si="197"/>
        <v/>
      </c>
      <c r="DL147" s="73" t="str">
        <f t="shared" si="198"/>
        <v/>
      </c>
      <c r="DM147" s="73" t="str">
        <f t="shared" si="199"/>
        <v/>
      </c>
      <c r="DN147" s="73" t="str">
        <f t="shared" si="220"/>
        <v/>
      </c>
      <c r="DO147" s="73" t="str">
        <f t="shared" si="200"/>
        <v/>
      </c>
      <c r="DP147" s="73" t="str">
        <f t="shared" si="201"/>
        <v/>
      </c>
      <c r="DQ147" s="73" t="str">
        <f t="shared" si="202"/>
        <v/>
      </c>
      <c r="DR147" s="73" t="str">
        <f t="shared" si="203"/>
        <v/>
      </c>
      <c r="DS147" s="73" t="str">
        <f t="shared" si="204"/>
        <v/>
      </c>
      <c r="DT147" s="70" t="str">
        <f t="shared" si="205"/>
        <v/>
      </c>
      <c r="DU147" s="70" t="str">
        <f t="shared" si="206"/>
        <v/>
      </c>
      <c r="DW147" s="55" t="e">
        <f t="shared" si="222"/>
        <v>#N/A</v>
      </c>
      <c r="DX147" s="90" t="e">
        <f t="shared" si="223"/>
        <v>#N/A</v>
      </c>
      <c r="DZ147" s="29" t="str">
        <f t="shared" ca="1" si="301"/>
        <v/>
      </c>
      <c r="EA147" s="54" t="str">
        <f t="shared" ca="1" si="296"/>
        <v/>
      </c>
      <c r="EB147" s="54" t="str">
        <f t="shared" ca="1" si="297"/>
        <v/>
      </c>
      <c r="EC147" s="54" t="str">
        <f t="shared" ca="1" si="298"/>
        <v/>
      </c>
      <c r="ED147" s="137" t="str">
        <f t="shared" ca="1" si="299"/>
        <v/>
      </c>
      <c r="EE147" s="138" t="str">
        <f t="shared" ca="1" si="300"/>
        <v/>
      </c>
    </row>
    <row r="148" spans="2:135">
      <c r="B148" s="221"/>
      <c r="C148" s="159"/>
      <c r="DE148" s="72" t="str">
        <f t="shared" si="191"/>
        <v/>
      </c>
      <c r="DF148" s="73" t="str">
        <f t="shared" si="192"/>
        <v/>
      </c>
      <c r="DG148" s="73" t="str">
        <f t="shared" si="193"/>
        <v/>
      </c>
      <c r="DH148" s="73" t="str">
        <f t="shared" si="194"/>
        <v/>
      </c>
      <c r="DI148" s="73" t="str">
        <f t="shared" si="195"/>
        <v/>
      </c>
      <c r="DJ148" s="73" t="str">
        <f t="shared" si="196"/>
        <v/>
      </c>
      <c r="DK148" s="73" t="str">
        <f t="shared" si="197"/>
        <v/>
      </c>
      <c r="DL148" s="73" t="str">
        <f t="shared" si="198"/>
        <v/>
      </c>
      <c r="DM148" s="73" t="str">
        <f t="shared" si="199"/>
        <v/>
      </c>
      <c r="DN148" s="73" t="str">
        <f t="shared" si="220"/>
        <v/>
      </c>
      <c r="DO148" s="73" t="str">
        <f t="shared" si="200"/>
        <v/>
      </c>
      <c r="DP148" s="73" t="str">
        <f t="shared" si="201"/>
        <v/>
      </c>
      <c r="DQ148" s="73" t="str">
        <f t="shared" si="202"/>
        <v/>
      </c>
      <c r="DR148" s="73" t="str">
        <f t="shared" si="203"/>
        <v/>
      </c>
      <c r="DS148" s="73" t="str">
        <f t="shared" si="204"/>
        <v/>
      </c>
      <c r="DT148" s="70" t="str">
        <f t="shared" si="205"/>
        <v/>
      </c>
      <c r="DU148" s="70" t="str">
        <f t="shared" si="206"/>
        <v/>
      </c>
      <c r="DW148" s="55" t="e">
        <f t="shared" si="222"/>
        <v>#N/A</v>
      </c>
      <c r="DX148" s="90" t="e">
        <f t="shared" si="223"/>
        <v>#N/A</v>
      </c>
      <c r="DZ148" s="29" t="str">
        <f t="shared" ca="1" si="301"/>
        <v/>
      </c>
      <c r="EA148" s="54" t="str">
        <f t="shared" ca="1" si="296"/>
        <v/>
      </c>
      <c r="EB148" s="54" t="str">
        <f t="shared" ca="1" si="297"/>
        <v/>
      </c>
      <c r="EC148" s="54" t="str">
        <f t="shared" ca="1" si="298"/>
        <v/>
      </c>
      <c r="ED148" s="137" t="str">
        <f t="shared" ca="1" si="299"/>
        <v/>
      </c>
      <c r="EE148" s="138" t="str">
        <f t="shared" ca="1" si="300"/>
        <v/>
      </c>
    </row>
    <row r="149" spans="2:135">
      <c r="B149" s="221"/>
      <c r="C149" s="159"/>
      <c r="DE149" s="72" t="str">
        <f t="shared" si="191"/>
        <v/>
      </c>
      <c r="DF149" s="73" t="str">
        <f t="shared" si="192"/>
        <v/>
      </c>
      <c r="DG149" s="73" t="str">
        <f t="shared" si="193"/>
        <v/>
      </c>
      <c r="DH149" s="73" t="str">
        <f t="shared" si="194"/>
        <v/>
      </c>
      <c r="DI149" s="73" t="str">
        <f t="shared" si="195"/>
        <v/>
      </c>
      <c r="DJ149" s="73" t="str">
        <f t="shared" si="196"/>
        <v/>
      </c>
      <c r="DK149" s="73" t="str">
        <f t="shared" si="197"/>
        <v/>
      </c>
      <c r="DL149" s="73" t="str">
        <f t="shared" si="198"/>
        <v/>
      </c>
      <c r="DM149" s="73" t="str">
        <f t="shared" si="199"/>
        <v/>
      </c>
      <c r="DN149" s="73" t="str">
        <f t="shared" si="220"/>
        <v/>
      </c>
      <c r="DO149" s="73" t="str">
        <f t="shared" si="200"/>
        <v/>
      </c>
      <c r="DP149" s="73" t="str">
        <f t="shared" si="201"/>
        <v/>
      </c>
      <c r="DQ149" s="73" t="str">
        <f t="shared" si="202"/>
        <v/>
      </c>
      <c r="DR149" s="73" t="str">
        <f t="shared" si="203"/>
        <v/>
      </c>
      <c r="DS149" s="73" t="str">
        <f t="shared" si="204"/>
        <v/>
      </c>
      <c r="DT149" s="70" t="str">
        <f t="shared" si="205"/>
        <v/>
      </c>
      <c r="DU149" s="70" t="str">
        <f t="shared" si="206"/>
        <v/>
      </c>
      <c r="DW149" s="55" t="e">
        <f t="shared" si="222"/>
        <v>#N/A</v>
      </c>
      <c r="DX149" s="90" t="e">
        <f t="shared" si="223"/>
        <v>#N/A</v>
      </c>
      <c r="DZ149" s="29" t="str">
        <f t="shared" ca="1" si="301"/>
        <v/>
      </c>
      <c r="EA149" s="54" t="str">
        <f t="shared" ca="1" si="296"/>
        <v/>
      </c>
      <c r="EB149" s="54" t="str">
        <f t="shared" ca="1" si="297"/>
        <v/>
      </c>
      <c r="EC149" s="54" t="str">
        <f t="shared" ca="1" si="298"/>
        <v/>
      </c>
      <c r="ED149" s="137" t="str">
        <f t="shared" ca="1" si="299"/>
        <v/>
      </c>
      <c r="EE149" s="138" t="str">
        <f t="shared" ca="1" si="300"/>
        <v/>
      </c>
    </row>
    <row r="150" spans="2:135">
      <c r="B150" s="221"/>
      <c r="C150" s="159"/>
      <c r="DE150" s="72" t="str">
        <f t="shared" si="191"/>
        <v/>
      </c>
      <c r="DF150" s="73" t="str">
        <f t="shared" si="192"/>
        <v/>
      </c>
      <c r="DG150" s="73" t="str">
        <f t="shared" si="193"/>
        <v/>
      </c>
      <c r="DH150" s="73" t="str">
        <f t="shared" si="194"/>
        <v/>
      </c>
      <c r="DI150" s="73" t="str">
        <f t="shared" si="195"/>
        <v/>
      </c>
      <c r="DJ150" s="73" t="str">
        <f t="shared" si="196"/>
        <v/>
      </c>
      <c r="DK150" s="73" t="str">
        <f t="shared" si="197"/>
        <v/>
      </c>
      <c r="DL150" s="73" t="str">
        <f t="shared" si="198"/>
        <v/>
      </c>
      <c r="DM150" s="73" t="str">
        <f t="shared" si="199"/>
        <v/>
      </c>
      <c r="DN150" s="73" t="str">
        <f t="shared" si="220"/>
        <v/>
      </c>
      <c r="DO150" s="73" t="str">
        <f t="shared" si="200"/>
        <v/>
      </c>
      <c r="DP150" s="73" t="str">
        <f t="shared" si="201"/>
        <v/>
      </c>
      <c r="DQ150" s="73" t="str">
        <f t="shared" si="202"/>
        <v/>
      </c>
      <c r="DR150" s="73" t="str">
        <f t="shared" si="203"/>
        <v/>
      </c>
      <c r="DS150" s="73" t="str">
        <f t="shared" si="204"/>
        <v/>
      </c>
      <c r="DT150" s="70" t="str">
        <f t="shared" si="205"/>
        <v/>
      </c>
      <c r="DU150" s="70" t="str">
        <f t="shared" si="206"/>
        <v/>
      </c>
      <c r="DW150" s="55" t="e">
        <f t="shared" si="222"/>
        <v>#N/A</v>
      </c>
      <c r="DX150" s="90" t="e">
        <f t="shared" si="223"/>
        <v>#N/A</v>
      </c>
      <c r="DZ150" s="29" t="str">
        <f t="shared" ca="1" si="301"/>
        <v/>
      </c>
      <c r="EA150" s="54" t="str">
        <f t="shared" ca="1" si="296"/>
        <v/>
      </c>
      <c r="EB150" s="54" t="str">
        <f t="shared" ca="1" si="297"/>
        <v/>
      </c>
      <c r="EC150" s="54" t="str">
        <f t="shared" ca="1" si="298"/>
        <v/>
      </c>
      <c r="ED150" s="137" t="str">
        <f t="shared" ca="1" si="299"/>
        <v/>
      </c>
      <c r="EE150" s="138" t="str">
        <f t="shared" ca="1" si="300"/>
        <v/>
      </c>
    </row>
    <row r="151" spans="2:135">
      <c r="B151" s="221"/>
      <c r="C151" s="159"/>
      <c r="DE151" s="72" t="str">
        <f t="shared" si="191"/>
        <v/>
      </c>
      <c r="DF151" s="73" t="str">
        <f t="shared" si="192"/>
        <v/>
      </c>
      <c r="DG151" s="73" t="str">
        <f t="shared" si="193"/>
        <v/>
      </c>
      <c r="DH151" s="73" t="str">
        <f t="shared" si="194"/>
        <v/>
      </c>
      <c r="DI151" s="73" t="str">
        <f t="shared" si="195"/>
        <v/>
      </c>
      <c r="DJ151" s="73" t="str">
        <f t="shared" si="196"/>
        <v/>
      </c>
      <c r="DK151" s="73" t="str">
        <f t="shared" si="197"/>
        <v/>
      </c>
      <c r="DL151" s="73" t="str">
        <f t="shared" si="198"/>
        <v/>
      </c>
      <c r="DM151" s="73" t="str">
        <f t="shared" si="199"/>
        <v/>
      </c>
      <c r="DN151" s="73" t="str">
        <f t="shared" si="220"/>
        <v/>
      </c>
      <c r="DO151" s="73" t="str">
        <f t="shared" si="200"/>
        <v/>
      </c>
      <c r="DP151" s="73" t="str">
        <f t="shared" si="201"/>
        <v/>
      </c>
      <c r="DQ151" s="73" t="str">
        <f t="shared" si="202"/>
        <v/>
      </c>
      <c r="DR151" s="73" t="str">
        <f t="shared" si="203"/>
        <v/>
      </c>
      <c r="DS151" s="73" t="str">
        <f t="shared" si="204"/>
        <v/>
      </c>
      <c r="DT151" s="70" t="str">
        <f t="shared" si="205"/>
        <v/>
      </c>
      <c r="DU151" s="70" t="str">
        <f t="shared" si="206"/>
        <v/>
      </c>
      <c r="DW151" s="55" t="e">
        <f t="shared" si="222"/>
        <v>#N/A</v>
      </c>
      <c r="DX151" s="90" t="e">
        <f t="shared" si="223"/>
        <v>#N/A</v>
      </c>
      <c r="DZ151" s="29" t="str">
        <f t="shared" ca="1" si="301"/>
        <v/>
      </c>
      <c r="EA151" s="54" t="str">
        <f t="shared" ca="1" si="296"/>
        <v/>
      </c>
      <c r="EB151" s="54" t="str">
        <f t="shared" ca="1" si="297"/>
        <v/>
      </c>
      <c r="EC151" s="54" t="str">
        <f t="shared" ca="1" si="298"/>
        <v/>
      </c>
      <c r="ED151" s="137" t="str">
        <f t="shared" ca="1" si="299"/>
        <v/>
      </c>
      <c r="EE151" s="138" t="str">
        <f t="shared" ca="1" si="300"/>
        <v/>
      </c>
    </row>
    <row r="152" spans="2:135">
      <c r="B152" s="221"/>
      <c r="C152" s="159"/>
      <c r="DE152" s="72" t="str">
        <f t="shared" si="191"/>
        <v/>
      </c>
      <c r="DF152" s="73" t="str">
        <f t="shared" si="192"/>
        <v/>
      </c>
      <c r="DG152" s="73" t="str">
        <f t="shared" si="193"/>
        <v/>
      </c>
      <c r="DH152" s="73" t="str">
        <f t="shared" si="194"/>
        <v/>
      </c>
      <c r="DI152" s="73" t="str">
        <f t="shared" si="195"/>
        <v/>
      </c>
      <c r="DJ152" s="73" t="str">
        <f t="shared" si="196"/>
        <v/>
      </c>
      <c r="DK152" s="73" t="str">
        <f t="shared" si="197"/>
        <v/>
      </c>
      <c r="DL152" s="73" t="str">
        <f t="shared" si="198"/>
        <v/>
      </c>
      <c r="DM152" s="73" t="str">
        <f t="shared" si="199"/>
        <v/>
      </c>
      <c r="DN152" s="73" t="str">
        <f t="shared" si="220"/>
        <v/>
      </c>
      <c r="DO152" s="73" t="str">
        <f t="shared" si="200"/>
        <v/>
      </c>
      <c r="DP152" s="73" t="str">
        <f t="shared" si="201"/>
        <v/>
      </c>
      <c r="DQ152" s="73" t="str">
        <f t="shared" si="202"/>
        <v/>
      </c>
      <c r="DR152" s="73" t="str">
        <f t="shared" si="203"/>
        <v/>
      </c>
      <c r="DS152" s="73" t="str">
        <f t="shared" si="204"/>
        <v/>
      </c>
      <c r="DT152" s="70" t="str">
        <f t="shared" si="205"/>
        <v/>
      </c>
      <c r="DU152" s="70" t="str">
        <f t="shared" si="206"/>
        <v/>
      </c>
      <c r="DW152" s="55" t="e">
        <f t="shared" si="222"/>
        <v>#N/A</v>
      </c>
      <c r="DX152" s="90" t="e">
        <f t="shared" si="223"/>
        <v>#N/A</v>
      </c>
      <c r="DZ152" s="29" t="str">
        <f t="shared" ca="1" si="301"/>
        <v/>
      </c>
      <c r="EA152" s="54" t="str">
        <f t="shared" ca="1" si="296"/>
        <v/>
      </c>
      <c r="EB152" s="54" t="str">
        <f t="shared" ca="1" si="297"/>
        <v/>
      </c>
      <c r="EC152" s="54" t="str">
        <f t="shared" ca="1" si="298"/>
        <v/>
      </c>
      <c r="ED152" s="137" t="str">
        <f t="shared" ca="1" si="299"/>
        <v/>
      </c>
      <c r="EE152" s="138" t="str">
        <f t="shared" ca="1" si="300"/>
        <v/>
      </c>
    </row>
    <row r="153" spans="2:135">
      <c r="B153" s="221"/>
      <c r="C153" s="159"/>
      <c r="DE153" s="72" t="str">
        <f t="shared" si="191"/>
        <v/>
      </c>
      <c r="DF153" s="73" t="str">
        <f t="shared" si="192"/>
        <v/>
      </c>
      <c r="DG153" s="73" t="str">
        <f t="shared" si="193"/>
        <v/>
      </c>
      <c r="DH153" s="73" t="str">
        <f t="shared" si="194"/>
        <v/>
      </c>
      <c r="DI153" s="73" t="str">
        <f t="shared" si="195"/>
        <v/>
      </c>
      <c r="DJ153" s="73" t="str">
        <f t="shared" si="196"/>
        <v/>
      </c>
      <c r="DK153" s="73" t="str">
        <f t="shared" si="197"/>
        <v/>
      </c>
      <c r="DL153" s="73" t="str">
        <f t="shared" si="198"/>
        <v/>
      </c>
      <c r="DM153" s="73" t="str">
        <f t="shared" si="199"/>
        <v/>
      </c>
      <c r="DN153" s="73" t="str">
        <f t="shared" si="220"/>
        <v/>
      </c>
      <c r="DO153" s="73" t="str">
        <f t="shared" si="200"/>
        <v/>
      </c>
      <c r="DP153" s="73" t="str">
        <f t="shared" si="201"/>
        <v/>
      </c>
      <c r="DQ153" s="73" t="str">
        <f t="shared" si="202"/>
        <v/>
      </c>
      <c r="DR153" s="73" t="str">
        <f t="shared" si="203"/>
        <v/>
      </c>
      <c r="DS153" s="73" t="str">
        <f t="shared" si="204"/>
        <v/>
      </c>
      <c r="DT153" s="70" t="str">
        <f t="shared" si="205"/>
        <v/>
      </c>
      <c r="DU153" s="70" t="str">
        <f t="shared" si="206"/>
        <v/>
      </c>
      <c r="DW153" s="55" t="e">
        <f t="shared" si="222"/>
        <v>#N/A</v>
      </c>
      <c r="DX153" s="90" t="e">
        <f t="shared" si="223"/>
        <v>#N/A</v>
      </c>
      <c r="DZ153" s="29" t="str">
        <f t="shared" ca="1" si="301"/>
        <v/>
      </c>
      <c r="EA153" s="54" t="str">
        <f t="shared" ca="1" si="296"/>
        <v/>
      </c>
      <c r="EB153" s="54" t="str">
        <f t="shared" ca="1" si="297"/>
        <v/>
      </c>
      <c r="EC153" s="54" t="str">
        <f t="shared" ca="1" si="298"/>
        <v/>
      </c>
      <c r="ED153" s="137" t="str">
        <f t="shared" ca="1" si="299"/>
        <v/>
      </c>
      <c r="EE153" s="138" t="str">
        <f t="shared" ca="1" si="300"/>
        <v/>
      </c>
    </row>
    <row r="154" spans="2:135">
      <c r="B154" s="221"/>
      <c r="C154" s="159"/>
      <c r="DE154" s="72" t="str">
        <f t="shared" si="191"/>
        <v/>
      </c>
      <c r="DF154" s="73" t="str">
        <f t="shared" si="192"/>
        <v/>
      </c>
      <c r="DG154" s="73" t="str">
        <f t="shared" si="193"/>
        <v/>
      </c>
      <c r="DH154" s="73" t="str">
        <f t="shared" si="194"/>
        <v/>
      </c>
      <c r="DI154" s="73" t="str">
        <f t="shared" si="195"/>
        <v/>
      </c>
      <c r="DJ154" s="73" t="str">
        <f t="shared" si="196"/>
        <v/>
      </c>
      <c r="DK154" s="73" t="str">
        <f t="shared" si="197"/>
        <v/>
      </c>
      <c r="DL154" s="73" t="str">
        <f t="shared" si="198"/>
        <v/>
      </c>
      <c r="DM154" s="73" t="str">
        <f t="shared" si="199"/>
        <v/>
      </c>
      <c r="DN154" s="73" t="str">
        <f t="shared" si="220"/>
        <v/>
      </c>
      <c r="DO154" s="73" t="str">
        <f t="shared" si="200"/>
        <v/>
      </c>
      <c r="DP154" s="73" t="str">
        <f t="shared" si="201"/>
        <v/>
      </c>
      <c r="DQ154" s="73" t="str">
        <f t="shared" si="202"/>
        <v/>
      </c>
      <c r="DR154" s="73" t="str">
        <f t="shared" si="203"/>
        <v/>
      </c>
      <c r="DS154" s="73" t="str">
        <f t="shared" si="204"/>
        <v/>
      </c>
      <c r="DT154" s="70" t="str">
        <f t="shared" si="205"/>
        <v/>
      </c>
      <c r="DU154" s="70" t="str">
        <f t="shared" si="206"/>
        <v/>
      </c>
      <c r="DW154" s="55" t="e">
        <f t="shared" si="222"/>
        <v>#N/A</v>
      </c>
      <c r="DX154" s="90" t="e">
        <f t="shared" si="223"/>
        <v>#N/A</v>
      </c>
      <c r="DZ154" s="29" t="str">
        <f t="shared" ca="1" si="301"/>
        <v/>
      </c>
      <c r="EA154" s="54" t="str">
        <f t="shared" ca="1" si="296"/>
        <v/>
      </c>
      <c r="EB154" s="54" t="str">
        <f t="shared" ca="1" si="297"/>
        <v/>
      </c>
      <c r="EC154" s="54" t="str">
        <f t="shared" ca="1" si="298"/>
        <v/>
      </c>
      <c r="ED154" s="137" t="str">
        <f t="shared" ca="1" si="299"/>
        <v/>
      </c>
      <c r="EE154" s="138" t="str">
        <f t="shared" ca="1" si="300"/>
        <v/>
      </c>
    </row>
    <row r="155" spans="2:135">
      <c r="B155" s="221"/>
      <c r="C155" s="159"/>
      <c r="DE155" s="72" t="str">
        <f t="shared" si="191"/>
        <v/>
      </c>
      <c r="DF155" s="73" t="str">
        <f t="shared" si="192"/>
        <v/>
      </c>
      <c r="DG155" s="73" t="str">
        <f t="shared" si="193"/>
        <v/>
      </c>
      <c r="DH155" s="73" t="str">
        <f t="shared" si="194"/>
        <v/>
      </c>
      <c r="DI155" s="73" t="str">
        <f t="shared" si="195"/>
        <v/>
      </c>
      <c r="DJ155" s="73" t="str">
        <f t="shared" si="196"/>
        <v/>
      </c>
      <c r="DK155" s="73" t="str">
        <f t="shared" si="197"/>
        <v/>
      </c>
      <c r="DL155" s="73" t="str">
        <f t="shared" si="198"/>
        <v/>
      </c>
      <c r="DM155" s="73" t="str">
        <f t="shared" si="199"/>
        <v/>
      </c>
      <c r="DN155" s="73" t="str">
        <f t="shared" si="220"/>
        <v/>
      </c>
      <c r="DO155" s="73" t="str">
        <f t="shared" si="200"/>
        <v/>
      </c>
      <c r="DP155" s="73" t="str">
        <f t="shared" si="201"/>
        <v/>
      </c>
      <c r="DQ155" s="73" t="str">
        <f t="shared" si="202"/>
        <v/>
      </c>
      <c r="DR155" s="73" t="str">
        <f t="shared" si="203"/>
        <v/>
      </c>
      <c r="DS155" s="73" t="str">
        <f t="shared" si="204"/>
        <v/>
      </c>
      <c r="DT155" s="70" t="str">
        <f t="shared" si="205"/>
        <v/>
      </c>
      <c r="DU155" s="70" t="str">
        <f t="shared" si="206"/>
        <v/>
      </c>
      <c r="DW155" s="55" t="e">
        <f t="shared" si="222"/>
        <v>#N/A</v>
      </c>
      <c r="DX155" s="90" t="e">
        <f t="shared" si="223"/>
        <v>#N/A</v>
      </c>
      <c r="DZ155" s="29" t="str">
        <f t="shared" ca="1" si="301"/>
        <v/>
      </c>
      <c r="EA155" s="54" t="str">
        <f t="shared" ca="1" si="296"/>
        <v/>
      </c>
      <c r="EB155" s="54" t="str">
        <f t="shared" ca="1" si="297"/>
        <v/>
      </c>
      <c r="EC155" s="54" t="str">
        <f t="shared" ca="1" si="298"/>
        <v/>
      </c>
      <c r="ED155" s="137" t="str">
        <f t="shared" ca="1" si="299"/>
        <v/>
      </c>
      <c r="EE155" s="138" t="str">
        <f t="shared" ca="1" si="300"/>
        <v/>
      </c>
    </row>
    <row r="156" spans="2:135">
      <c r="B156" s="221"/>
      <c r="C156" s="159"/>
      <c r="DE156" s="72" t="str">
        <f t="shared" si="191"/>
        <v/>
      </c>
      <c r="DF156" s="73" t="str">
        <f t="shared" si="192"/>
        <v/>
      </c>
      <c r="DG156" s="73" t="str">
        <f t="shared" si="193"/>
        <v/>
      </c>
      <c r="DH156" s="73" t="str">
        <f t="shared" si="194"/>
        <v/>
      </c>
      <c r="DI156" s="73" t="str">
        <f t="shared" si="195"/>
        <v/>
      </c>
      <c r="DJ156" s="73" t="str">
        <f t="shared" si="196"/>
        <v/>
      </c>
      <c r="DK156" s="73" t="str">
        <f t="shared" si="197"/>
        <v/>
      </c>
      <c r="DL156" s="73" t="str">
        <f t="shared" si="198"/>
        <v/>
      </c>
      <c r="DM156" s="73" t="str">
        <f t="shared" si="199"/>
        <v/>
      </c>
      <c r="DN156" s="73" t="str">
        <f t="shared" si="220"/>
        <v/>
      </c>
      <c r="DO156" s="73" t="str">
        <f t="shared" si="200"/>
        <v/>
      </c>
      <c r="DP156" s="73" t="str">
        <f t="shared" si="201"/>
        <v/>
      </c>
      <c r="DQ156" s="73" t="str">
        <f t="shared" si="202"/>
        <v/>
      </c>
      <c r="DR156" s="73" t="str">
        <f t="shared" si="203"/>
        <v/>
      </c>
      <c r="DS156" s="73" t="str">
        <f t="shared" si="204"/>
        <v/>
      </c>
      <c r="DT156" s="70" t="str">
        <f t="shared" si="205"/>
        <v/>
      </c>
      <c r="DU156" s="70" t="str">
        <f t="shared" si="206"/>
        <v/>
      </c>
      <c r="DW156" s="55" t="e">
        <f t="shared" si="222"/>
        <v>#N/A</v>
      </c>
      <c r="DX156" s="90" t="e">
        <f t="shared" si="223"/>
        <v>#N/A</v>
      </c>
      <c r="DZ156" s="29" t="str">
        <f t="shared" ca="1" si="301"/>
        <v/>
      </c>
      <c r="EA156" s="54" t="str">
        <f t="shared" ca="1" si="296"/>
        <v/>
      </c>
      <c r="EB156" s="54" t="str">
        <f t="shared" ca="1" si="297"/>
        <v/>
      </c>
      <c r="EC156" s="54" t="str">
        <f t="shared" ca="1" si="298"/>
        <v/>
      </c>
      <c r="ED156" s="137" t="str">
        <f t="shared" ca="1" si="299"/>
        <v/>
      </c>
      <c r="EE156" s="138" t="str">
        <f t="shared" ca="1" si="300"/>
        <v/>
      </c>
    </row>
    <row r="157" spans="2:135">
      <c r="B157" s="221"/>
      <c r="C157" s="159"/>
      <c r="DE157" s="72" t="str">
        <f t="shared" si="191"/>
        <v/>
      </c>
      <c r="DF157" s="73" t="str">
        <f t="shared" si="192"/>
        <v/>
      </c>
      <c r="DG157" s="73" t="str">
        <f t="shared" si="193"/>
        <v/>
      </c>
      <c r="DH157" s="73" t="str">
        <f t="shared" si="194"/>
        <v/>
      </c>
      <c r="DI157" s="73" t="str">
        <f t="shared" si="195"/>
        <v/>
      </c>
      <c r="DJ157" s="73" t="str">
        <f t="shared" si="196"/>
        <v/>
      </c>
      <c r="DK157" s="73" t="str">
        <f t="shared" si="197"/>
        <v/>
      </c>
      <c r="DL157" s="73" t="str">
        <f t="shared" si="198"/>
        <v/>
      </c>
      <c r="DM157" s="73" t="str">
        <f t="shared" si="199"/>
        <v/>
      </c>
      <c r="DN157" s="73" t="str">
        <f t="shared" si="220"/>
        <v/>
      </c>
      <c r="DO157" s="73" t="str">
        <f t="shared" si="200"/>
        <v/>
      </c>
      <c r="DP157" s="73" t="str">
        <f t="shared" si="201"/>
        <v/>
      </c>
      <c r="DQ157" s="73" t="str">
        <f t="shared" si="202"/>
        <v/>
      </c>
      <c r="DR157" s="73" t="str">
        <f t="shared" si="203"/>
        <v/>
      </c>
      <c r="DS157" s="73" t="str">
        <f t="shared" si="204"/>
        <v/>
      </c>
      <c r="DT157" s="70" t="str">
        <f t="shared" si="205"/>
        <v/>
      </c>
      <c r="DU157" s="70" t="str">
        <f t="shared" si="206"/>
        <v/>
      </c>
      <c r="DW157" s="55" t="e">
        <f t="shared" si="222"/>
        <v>#N/A</v>
      </c>
      <c r="DX157" s="90" t="e">
        <f t="shared" si="223"/>
        <v>#N/A</v>
      </c>
      <c r="DZ157" s="29" t="str">
        <f t="shared" ca="1" si="301"/>
        <v/>
      </c>
      <c r="EA157" s="54" t="str">
        <f t="shared" ca="1" si="296"/>
        <v/>
      </c>
      <c r="EB157" s="54" t="str">
        <f t="shared" ca="1" si="297"/>
        <v/>
      </c>
      <c r="EC157" s="54" t="str">
        <f t="shared" ca="1" si="298"/>
        <v/>
      </c>
      <c r="ED157" s="137" t="str">
        <f t="shared" ca="1" si="299"/>
        <v/>
      </c>
      <c r="EE157" s="138" t="str">
        <f t="shared" ca="1" si="300"/>
        <v/>
      </c>
    </row>
    <row r="158" spans="2:135">
      <c r="B158" s="221"/>
      <c r="C158" s="159"/>
      <c r="DE158" s="72" t="str">
        <f t="shared" ref="DE158:DE221" si="302">IF(B158="","",1)</f>
        <v/>
      </c>
      <c r="DF158" s="73" t="str">
        <f t="shared" ref="DF158:DF221" si="303">IF(B158="","",LN(B158/(1-B158)))</f>
        <v/>
      </c>
      <c r="DG158" s="73" t="str">
        <f t="shared" ref="DG158:DG221" si="304">IF(B158="","",(B158-0.5)*DF158)</f>
        <v/>
      </c>
      <c r="DH158" s="73" t="str">
        <f t="shared" ref="DH158:DH221" si="305">IF(B158="","",B158-0.5)</f>
        <v/>
      </c>
      <c r="DI158" s="73" t="str">
        <f t="shared" ref="DI158:DI221" si="306">IF(B158="","",DH158^2)</f>
        <v/>
      </c>
      <c r="DJ158" s="73" t="str">
        <f t="shared" ref="DJ158:DJ221" si="307">IF(B158="","",DF158*DI158)</f>
        <v/>
      </c>
      <c r="DK158" s="73" t="str">
        <f t="shared" ref="DK158:DK221" si="308">IF(B158="","",DH158^3)</f>
        <v/>
      </c>
      <c r="DL158" s="73" t="str">
        <f t="shared" ref="DL158:DL221" si="309">IF(B158="","",DF158*DK158)</f>
        <v/>
      </c>
      <c r="DM158" s="73" t="str">
        <f t="shared" ref="DM158:DM221" si="310">IF(B158="","",DH158^4)</f>
        <v/>
      </c>
      <c r="DN158" s="73" t="str">
        <f t="shared" si="220"/>
        <v/>
      </c>
      <c r="DO158" s="73" t="str">
        <f t="shared" ref="DO158:DO221" si="311">IF(B158="","",DH158^5)</f>
        <v/>
      </c>
      <c r="DP158" s="73" t="str">
        <f t="shared" ref="DP158:DP221" si="312">IF($B158="","",DF158*DO158)</f>
        <v/>
      </c>
      <c r="DQ158" s="73" t="str">
        <f t="shared" ref="DQ158:DQ221" si="313">IF(B158="","",DH158^6)</f>
        <v/>
      </c>
      <c r="DR158" s="73" t="str">
        <f t="shared" ref="DR158:DR221" si="314">IF($B158="","",DF158*DQ158)</f>
        <v/>
      </c>
      <c r="DS158" s="73" t="str">
        <f t="shared" ref="DS158:DS221" si="315">IF(B158="","",DH158^7)</f>
        <v/>
      </c>
      <c r="DT158" s="70" t="str">
        <f t="shared" ref="DT158:DT221" si="316">IF($B158="","",DF158*DS158)</f>
        <v/>
      </c>
      <c r="DU158" s="70" t="str">
        <f t="shared" ref="DU158:DU221" si="317">IF(B158="","",IF($B$14="u",C158,IF($B$14="sl",LN(C158-$C$22),IF($B$14="su",-LN($C$23-C158),IF($B$14="b",LN((C158-$C$22)/($C$23-C158)),"")))))</f>
        <v/>
      </c>
      <c r="DW158" s="55" t="e">
        <f t="shared" si="222"/>
        <v>#N/A</v>
      </c>
      <c r="DX158" s="90" t="e">
        <f t="shared" si="223"/>
        <v>#N/A</v>
      </c>
      <c r="DZ158" s="29" t="str">
        <f t="shared" ca="1" si="301"/>
        <v/>
      </c>
      <c r="EA158" s="54" t="str">
        <f t="shared" ca="1" si="296"/>
        <v/>
      </c>
      <c r="EB158" s="54" t="str">
        <f t="shared" ca="1" si="297"/>
        <v/>
      </c>
      <c r="EC158" s="54" t="str">
        <f t="shared" ca="1" si="298"/>
        <v/>
      </c>
      <c r="ED158" s="137" t="str">
        <f t="shared" ca="1" si="299"/>
        <v/>
      </c>
      <c r="EE158" s="138" t="str">
        <f t="shared" ca="1" si="300"/>
        <v/>
      </c>
    </row>
    <row r="159" spans="2:135">
      <c r="B159" s="221"/>
      <c r="C159" s="159"/>
      <c r="DE159" s="72" t="str">
        <f t="shared" si="302"/>
        <v/>
      </c>
      <c r="DF159" s="73" t="str">
        <f t="shared" si="303"/>
        <v/>
      </c>
      <c r="DG159" s="73" t="str">
        <f t="shared" si="304"/>
        <v/>
      </c>
      <c r="DH159" s="73" t="str">
        <f t="shared" si="305"/>
        <v/>
      </c>
      <c r="DI159" s="73" t="str">
        <f t="shared" si="306"/>
        <v/>
      </c>
      <c r="DJ159" s="73" t="str">
        <f t="shared" si="307"/>
        <v/>
      </c>
      <c r="DK159" s="73" t="str">
        <f t="shared" si="308"/>
        <v/>
      </c>
      <c r="DL159" s="73" t="str">
        <f t="shared" si="309"/>
        <v/>
      </c>
      <c r="DM159" s="73" t="str">
        <f t="shared" si="310"/>
        <v/>
      </c>
      <c r="DN159" s="73" t="str">
        <f t="shared" ref="DN159:DN222" si="318">IF(B159="","",DF159*DM159)</f>
        <v/>
      </c>
      <c r="DO159" s="73" t="str">
        <f t="shared" si="311"/>
        <v/>
      </c>
      <c r="DP159" s="73" t="str">
        <f t="shared" si="312"/>
        <v/>
      </c>
      <c r="DQ159" s="73" t="str">
        <f t="shared" si="313"/>
        <v/>
      </c>
      <c r="DR159" s="73" t="str">
        <f t="shared" si="314"/>
        <v/>
      </c>
      <c r="DS159" s="73" t="str">
        <f t="shared" si="315"/>
        <v/>
      </c>
      <c r="DT159" s="70" t="str">
        <f t="shared" si="316"/>
        <v/>
      </c>
      <c r="DU159" s="70" t="str">
        <f t="shared" si="317"/>
        <v/>
      </c>
      <c r="DW159" s="55" t="e">
        <f t="shared" si="222"/>
        <v>#N/A</v>
      </c>
      <c r="DX159" s="90" t="e">
        <f t="shared" si="223"/>
        <v>#N/A</v>
      </c>
      <c r="DZ159" s="29" t="str">
        <f t="shared" ca="1" si="301"/>
        <v/>
      </c>
      <c r="EA159" s="54" t="str">
        <f t="shared" ca="1" si="296"/>
        <v/>
      </c>
      <c r="EB159" s="54" t="str">
        <f t="shared" ca="1" si="297"/>
        <v/>
      </c>
      <c r="EC159" s="54" t="str">
        <f t="shared" ca="1" si="298"/>
        <v/>
      </c>
      <c r="ED159" s="137" t="str">
        <f t="shared" ca="1" si="299"/>
        <v/>
      </c>
      <c r="EE159" s="138" t="str">
        <f t="shared" ca="1" si="300"/>
        <v/>
      </c>
    </row>
    <row r="160" spans="2:135">
      <c r="B160" s="221"/>
      <c r="C160" s="159"/>
      <c r="DE160" s="72" t="str">
        <f t="shared" si="302"/>
        <v/>
      </c>
      <c r="DF160" s="73" t="str">
        <f t="shared" si="303"/>
        <v/>
      </c>
      <c r="DG160" s="73" t="str">
        <f t="shared" si="304"/>
        <v/>
      </c>
      <c r="DH160" s="73" t="str">
        <f t="shared" si="305"/>
        <v/>
      </c>
      <c r="DI160" s="73" t="str">
        <f t="shared" si="306"/>
        <v/>
      </c>
      <c r="DJ160" s="73" t="str">
        <f t="shared" si="307"/>
        <v/>
      </c>
      <c r="DK160" s="73" t="str">
        <f t="shared" si="308"/>
        <v/>
      </c>
      <c r="DL160" s="73" t="str">
        <f t="shared" si="309"/>
        <v/>
      </c>
      <c r="DM160" s="73" t="str">
        <f t="shared" si="310"/>
        <v/>
      </c>
      <c r="DN160" s="73" t="str">
        <f t="shared" si="318"/>
        <v/>
      </c>
      <c r="DO160" s="73" t="str">
        <f t="shared" si="311"/>
        <v/>
      </c>
      <c r="DP160" s="73" t="str">
        <f t="shared" si="312"/>
        <v/>
      </c>
      <c r="DQ160" s="73" t="str">
        <f t="shared" si="313"/>
        <v/>
      </c>
      <c r="DR160" s="73" t="str">
        <f t="shared" si="314"/>
        <v/>
      </c>
      <c r="DS160" s="73" t="str">
        <f t="shared" si="315"/>
        <v/>
      </c>
      <c r="DT160" s="70" t="str">
        <f t="shared" si="316"/>
        <v/>
      </c>
      <c r="DU160" s="70" t="str">
        <f t="shared" si="317"/>
        <v/>
      </c>
      <c r="DW160" s="55" t="e">
        <f t="shared" si="222"/>
        <v>#N/A</v>
      </c>
      <c r="DX160" s="90" t="e">
        <f t="shared" si="223"/>
        <v>#N/A</v>
      </c>
      <c r="DZ160" s="35" t="str">
        <f t="shared" ca="1" si="301"/>
        <v/>
      </c>
      <c r="EA160" s="89" t="str">
        <f t="shared" ca="1" si="296"/>
        <v/>
      </c>
      <c r="EB160" s="89" t="str">
        <f t="shared" ca="1" si="297"/>
        <v/>
      </c>
      <c r="EC160" s="89" t="str">
        <f t="shared" ca="1" si="298"/>
        <v/>
      </c>
      <c r="ED160" s="158" t="str">
        <f t="shared" ca="1" si="299"/>
        <v/>
      </c>
      <c r="EE160" s="139" t="str">
        <f t="shared" ca="1" si="300"/>
        <v/>
      </c>
    </row>
    <row r="161" spans="2:128">
      <c r="B161" s="221"/>
      <c r="C161" s="159"/>
      <c r="DE161" s="72" t="str">
        <f t="shared" si="302"/>
        <v/>
      </c>
      <c r="DF161" s="73" t="str">
        <f t="shared" si="303"/>
        <v/>
      </c>
      <c r="DG161" s="73" t="str">
        <f t="shared" si="304"/>
        <v/>
      </c>
      <c r="DH161" s="73" t="str">
        <f t="shared" si="305"/>
        <v/>
      </c>
      <c r="DI161" s="73" t="str">
        <f t="shared" si="306"/>
        <v/>
      </c>
      <c r="DJ161" s="73" t="str">
        <f t="shared" si="307"/>
        <v/>
      </c>
      <c r="DK161" s="73" t="str">
        <f t="shared" si="308"/>
        <v/>
      </c>
      <c r="DL161" s="73" t="str">
        <f t="shared" si="309"/>
        <v/>
      </c>
      <c r="DM161" s="73" t="str">
        <f t="shared" si="310"/>
        <v/>
      </c>
      <c r="DN161" s="73" t="str">
        <f t="shared" si="318"/>
        <v/>
      </c>
      <c r="DO161" s="73" t="str">
        <f t="shared" si="311"/>
        <v/>
      </c>
      <c r="DP161" s="73" t="str">
        <f t="shared" si="312"/>
        <v/>
      </c>
      <c r="DQ161" s="73" t="str">
        <f t="shared" si="313"/>
        <v/>
      </c>
      <c r="DR161" s="73" t="str">
        <f t="shared" si="314"/>
        <v/>
      </c>
      <c r="DS161" s="73" t="str">
        <f t="shared" si="315"/>
        <v/>
      </c>
      <c r="DT161" s="70" t="str">
        <f t="shared" si="316"/>
        <v/>
      </c>
      <c r="DU161" s="70" t="str">
        <f t="shared" si="317"/>
        <v/>
      </c>
      <c r="DW161" s="55" t="e">
        <f t="shared" si="222"/>
        <v>#N/A</v>
      </c>
      <c r="DX161" s="90" t="e">
        <f t="shared" si="223"/>
        <v>#N/A</v>
      </c>
    </row>
    <row r="162" spans="2:128">
      <c r="B162" s="221"/>
      <c r="C162" s="159"/>
      <c r="DE162" s="72" t="str">
        <f t="shared" si="302"/>
        <v/>
      </c>
      <c r="DF162" s="73" t="str">
        <f t="shared" si="303"/>
        <v/>
      </c>
      <c r="DG162" s="73" t="str">
        <f t="shared" si="304"/>
        <v/>
      </c>
      <c r="DH162" s="73" t="str">
        <f t="shared" si="305"/>
        <v/>
      </c>
      <c r="DI162" s="73" t="str">
        <f t="shared" si="306"/>
        <v/>
      </c>
      <c r="DJ162" s="73" t="str">
        <f t="shared" si="307"/>
        <v/>
      </c>
      <c r="DK162" s="73" t="str">
        <f t="shared" si="308"/>
        <v/>
      </c>
      <c r="DL162" s="73" t="str">
        <f t="shared" si="309"/>
        <v/>
      </c>
      <c r="DM162" s="73" t="str">
        <f t="shared" si="310"/>
        <v/>
      </c>
      <c r="DN162" s="73" t="str">
        <f t="shared" si="318"/>
        <v/>
      </c>
      <c r="DO162" s="73" t="str">
        <f t="shared" si="311"/>
        <v/>
      </c>
      <c r="DP162" s="73" t="str">
        <f t="shared" si="312"/>
        <v/>
      </c>
      <c r="DQ162" s="73" t="str">
        <f t="shared" si="313"/>
        <v/>
      </c>
      <c r="DR162" s="73" t="str">
        <f t="shared" si="314"/>
        <v/>
      </c>
      <c r="DS162" s="73" t="str">
        <f t="shared" si="315"/>
        <v/>
      </c>
      <c r="DT162" s="70" t="str">
        <f t="shared" si="316"/>
        <v/>
      </c>
      <c r="DU162" s="70" t="str">
        <f t="shared" si="317"/>
        <v/>
      </c>
      <c r="DW162" s="55" t="e">
        <f t="shared" si="222"/>
        <v>#N/A</v>
      </c>
      <c r="DX162" s="90" t="e">
        <f t="shared" si="223"/>
        <v>#N/A</v>
      </c>
    </row>
    <row r="163" spans="2:128">
      <c r="B163" s="221"/>
      <c r="C163" s="159"/>
      <c r="DE163" s="72" t="str">
        <f t="shared" si="302"/>
        <v/>
      </c>
      <c r="DF163" s="73" t="str">
        <f t="shared" si="303"/>
        <v/>
      </c>
      <c r="DG163" s="73" t="str">
        <f t="shared" si="304"/>
        <v/>
      </c>
      <c r="DH163" s="73" t="str">
        <f t="shared" si="305"/>
        <v/>
      </c>
      <c r="DI163" s="73" t="str">
        <f t="shared" si="306"/>
        <v/>
      </c>
      <c r="DJ163" s="73" t="str">
        <f t="shared" si="307"/>
        <v/>
      </c>
      <c r="DK163" s="73" t="str">
        <f t="shared" si="308"/>
        <v/>
      </c>
      <c r="DL163" s="73" t="str">
        <f t="shared" si="309"/>
        <v/>
      </c>
      <c r="DM163" s="73" t="str">
        <f t="shared" si="310"/>
        <v/>
      </c>
      <c r="DN163" s="73" t="str">
        <f t="shared" si="318"/>
        <v/>
      </c>
      <c r="DO163" s="73" t="str">
        <f t="shared" si="311"/>
        <v/>
      </c>
      <c r="DP163" s="73" t="str">
        <f t="shared" si="312"/>
        <v/>
      </c>
      <c r="DQ163" s="73" t="str">
        <f t="shared" si="313"/>
        <v/>
      </c>
      <c r="DR163" s="73" t="str">
        <f t="shared" si="314"/>
        <v/>
      </c>
      <c r="DS163" s="73" t="str">
        <f t="shared" si="315"/>
        <v/>
      </c>
      <c r="DT163" s="70" t="str">
        <f t="shared" si="316"/>
        <v/>
      </c>
      <c r="DU163" s="70" t="str">
        <f t="shared" si="317"/>
        <v/>
      </c>
      <c r="DW163" s="55" t="e">
        <f t="shared" si="222"/>
        <v>#N/A</v>
      </c>
      <c r="DX163" s="90" t="e">
        <f t="shared" si="223"/>
        <v>#N/A</v>
      </c>
    </row>
    <row r="164" spans="2:128">
      <c r="B164" s="221"/>
      <c r="C164" s="159"/>
      <c r="DE164" s="72" t="str">
        <f t="shared" si="302"/>
        <v/>
      </c>
      <c r="DF164" s="73" t="str">
        <f t="shared" si="303"/>
        <v/>
      </c>
      <c r="DG164" s="73" t="str">
        <f t="shared" si="304"/>
        <v/>
      </c>
      <c r="DH164" s="73" t="str">
        <f t="shared" si="305"/>
        <v/>
      </c>
      <c r="DI164" s="73" t="str">
        <f t="shared" si="306"/>
        <v/>
      </c>
      <c r="DJ164" s="73" t="str">
        <f t="shared" si="307"/>
        <v/>
      </c>
      <c r="DK164" s="73" t="str">
        <f t="shared" si="308"/>
        <v/>
      </c>
      <c r="DL164" s="73" t="str">
        <f t="shared" si="309"/>
        <v/>
      </c>
      <c r="DM164" s="73" t="str">
        <f t="shared" si="310"/>
        <v/>
      </c>
      <c r="DN164" s="73" t="str">
        <f t="shared" si="318"/>
        <v/>
      </c>
      <c r="DO164" s="73" t="str">
        <f t="shared" si="311"/>
        <v/>
      </c>
      <c r="DP164" s="73" t="str">
        <f t="shared" si="312"/>
        <v/>
      </c>
      <c r="DQ164" s="73" t="str">
        <f t="shared" si="313"/>
        <v/>
      </c>
      <c r="DR164" s="73" t="str">
        <f t="shared" si="314"/>
        <v/>
      </c>
      <c r="DS164" s="73" t="str">
        <f t="shared" si="315"/>
        <v/>
      </c>
      <c r="DT164" s="70" t="str">
        <f t="shared" si="316"/>
        <v/>
      </c>
      <c r="DU164" s="70" t="str">
        <f t="shared" si="317"/>
        <v/>
      </c>
      <c r="DW164" s="55" t="e">
        <f t="shared" si="222"/>
        <v>#N/A</v>
      </c>
      <c r="DX164" s="90" t="e">
        <f t="shared" si="223"/>
        <v>#N/A</v>
      </c>
    </row>
    <row r="165" spans="2:128">
      <c r="B165" s="221"/>
      <c r="C165" s="159"/>
      <c r="DE165" s="72" t="str">
        <f t="shared" si="302"/>
        <v/>
      </c>
      <c r="DF165" s="73" t="str">
        <f t="shared" si="303"/>
        <v/>
      </c>
      <c r="DG165" s="73" t="str">
        <f t="shared" si="304"/>
        <v/>
      </c>
      <c r="DH165" s="73" t="str">
        <f t="shared" si="305"/>
        <v/>
      </c>
      <c r="DI165" s="73" t="str">
        <f t="shared" si="306"/>
        <v/>
      </c>
      <c r="DJ165" s="73" t="str">
        <f t="shared" si="307"/>
        <v/>
      </c>
      <c r="DK165" s="73" t="str">
        <f t="shared" si="308"/>
        <v/>
      </c>
      <c r="DL165" s="73" t="str">
        <f t="shared" si="309"/>
        <v/>
      </c>
      <c r="DM165" s="73" t="str">
        <f t="shared" si="310"/>
        <v/>
      </c>
      <c r="DN165" s="73" t="str">
        <f t="shared" si="318"/>
        <v/>
      </c>
      <c r="DO165" s="73" t="str">
        <f t="shared" si="311"/>
        <v/>
      </c>
      <c r="DP165" s="73" t="str">
        <f t="shared" si="312"/>
        <v/>
      </c>
      <c r="DQ165" s="73" t="str">
        <f t="shared" si="313"/>
        <v/>
      </c>
      <c r="DR165" s="73" t="str">
        <f t="shared" si="314"/>
        <v/>
      </c>
      <c r="DS165" s="73" t="str">
        <f t="shared" si="315"/>
        <v/>
      </c>
      <c r="DT165" s="70" t="str">
        <f t="shared" si="316"/>
        <v/>
      </c>
      <c r="DU165" s="70" t="str">
        <f t="shared" si="317"/>
        <v/>
      </c>
      <c r="DW165" s="55" t="e">
        <f t="shared" si="222"/>
        <v>#N/A</v>
      </c>
      <c r="DX165" s="90" t="e">
        <f t="shared" si="223"/>
        <v>#N/A</v>
      </c>
    </row>
    <row r="166" spans="2:128">
      <c r="B166" s="221"/>
      <c r="C166" s="159"/>
      <c r="DE166" s="72" t="str">
        <f t="shared" si="302"/>
        <v/>
      </c>
      <c r="DF166" s="73" t="str">
        <f t="shared" si="303"/>
        <v/>
      </c>
      <c r="DG166" s="73" t="str">
        <f t="shared" si="304"/>
        <v/>
      </c>
      <c r="DH166" s="73" t="str">
        <f t="shared" si="305"/>
        <v/>
      </c>
      <c r="DI166" s="73" t="str">
        <f t="shared" si="306"/>
        <v/>
      </c>
      <c r="DJ166" s="73" t="str">
        <f t="shared" si="307"/>
        <v/>
      </c>
      <c r="DK166" s="73" t="str">
        <f t="shared" si="308"/>
        <v/>
      </c>
      <c r="DL166" s="73" t="str">
        <f t="shared" si="309"/>
        <v/>
      </c>
      <c r="DM166" s="73" t="str">
        <f t="shared" si="310"/>
        <v/>
      </c>
      <c r="DN166" s="73" t="str">
        <f t="shared" si="318"/>
        <v/>
      </c>
      <c r="DO166" s="73" t="str">
        <f t="shared" si="311"/>
        <v/>
      </c>
      <c r="DP166" s="73" t="str">
        <f t="shared" si="312"/>
        <v/>
      </c>
      <c r="DQ166" s="73" t="str">
        <f t="shared" si="313"/>
        <v/>
      </c>
      <c r="DR166" s="73" t="str">
        <f t="shared" si="314"/>
        <v/>
      </c>
      <c r="DS166" s="73" t="str">
        <f t="shared" si="315"/>
        <v/>
      </c>
      <c r="DT166" s="70" t="str">
        <f t="shared" si="316"/>
        <v/>
      </c>
      <c r="DU166" s="70" t="str">
        <f t="shared" si="317"/>
        <v/>
      </c>
      <c r="DW166" s="55" t="e">
        <f t="shared" si="222"/>
        <v>#N/A</v>
      </c>
      <c r="DX166" s="90" t="e">
        <f t="shared" si="223"/>
        <v>#N/A</v>
      </c>
    </row>
    <row r="167" spans="2:128">
      <c r="B167" s="221"/>
      <c r="C167" s="159"/>
      <c r="DE167" s="72" t="str">
        <f t="shared" si="302"/>
        <v/>
      </c>
      <c r="DF167" s="73" t="str">
        <f t="shared" si="303"/>
        <v/>
      </c>
      <c r="DG167" s="73" t="str">
        <f t="shared" si="304"/>
        <v/>
      </c>
      <c r="DH167" s="73" t="str">
        <f t="shared" si="305"/>
        <v/>
      </c>
      <c r="DI167" s="73" t="str">
        <f t="shared" si="306"/>
        <v/>
      </c>
      <c r="DJ167" s="73" t="str">
        <f t="shared" si="307"/>
        <v/>
      </c>
      <c r="DK167" s="73" t="str">
        <f t="shared" si="308"/>
        <v/>
      </c>
      <c r="DL167" s="73" t="str">
        <f t="shared" si="309"/>
        <v/>
      </c>
      <c r="DM167" s="73" t="str">
        <f t="shared" si="310"/>
        <v/>
      </c>
      <c r="DN167" s="73" t="str">
        <f t="shared" si="318"/>
        <v/>
      </c>
      <c r="DO167" s="73" t="str">
        <f t="shared" si="311"/>
        <v/>
      </c>
      <c r="DP167" s="73" t="str">
        <f t="shared" si="312"/>
        <v/>
      </c>
      <c r="DQ167" s="73" t="str">
        <f t="shared" si="313"/>
        <v/>
      </c>
      <c r="DR167" s="73" t="str">
        <f t="shared" si="314"/>
        <v/>
      </c>
      <c r="DS167" s="73" t="str">
        <f t="shared" si="315"/>
        <v/>
      </c>
      <c r="DT167" s="70" t="str">
        <f t="shared" si="316"/>
        <v/>
      </c>
      <c r="DU167" s="70" t="str">
        <f t="shared" si="317"/>
        <v/>
      </c>
      <c r="DW167" s="55" t="e">
        <f t="shared" si="222"/>
        <v>#N/A</v>
      </c>
      <c r="DX167" s="90" t="e">
        <f t="shared" si="223"/>
        <v>#N/A</v>
      </c>
    </row>
    <row r="168" spans="2:128">
      <c r="B168" s="221"/>
      <c r="C168" s="159"/>
      <c r="DE168" s="72" t="str">
        <f t="shared" si="302"/>
        <v/>
      </c>
      <c r="DF168" s="73" t="str">
        <f t="shared" si="303"/>
        <v/>
      </c>
      <c r="DG168" s="73" t="str">
        <f t="shared" si="304"/>
        <v/>
      </c>
      <c r="DH168" s="73" t="str">
        <f t="shared" si="305"/>
        <v/>
      </c>
      <c r="DI168" s="73" t="str">
        <f t="shared" si="306"/>
        <v/>
      </c>
      <c r="DJ168" s="73" t="str">
        <f t="shared" si="307"/>
        <v/>
      </c>
      <c r="DK168" s="73" t="str">
        <f t="shared" si="308"/>
        <v/>
      </c>
      <c r="DL168" s="73" t="str">
        <f t="shared" si="309"/>
        <v/>
      </c>
      <c r="DM168" s="73" t="str">
        <f t="shared" si="310"/>
        <v/>
      </c>
      <c r="DN168" s="73" t="str">
        <f t="shared" si="318"/>
        <v/>
      </c>
      <c r="DO168" s="73" t="str">
        <f t="shared" si="311"/>
        <v/>
      </c>
      <c r="DP168" s="73" t="str">
        <f t="shared" si="312"/>
        <v/>
      </c>
      <c r="DQ168" s="73" t="str">
        <f t="shared" si="313"/>
        <v/>
      </c>
      <c r="DR168" s="73" t="str">
        <f t="shared" si="314"/>
        <v/>
      </c>
      <c r="DS168" s="73" t="str">
        <f t="shared" si="315"/>
        <v/>
      </c>
      <c r="DT168" s="70" t="str">
        <f t="shared" si="316"/>
        <v/>
      </c>
      <c r="DU168" s="70" t="str">
        <f t="shared" si="317"/>
        <v/>
      </c>
      <c r="DW168" s="55" t="e">
        <f t="shared" si="222"/>
        <v>#N/A</v>
      </c>
      <c r="DX168" s="90" t="e">
        <f t="shared" si="223"/>
        <v>#N/A</v>
      </c>
    </row>
    <row r="169" spans="2:128">
      <c r="B169" s="221"/>
      <c r="C169" s="159"/>
      <c r="DE169" s="72" t="str">
        <f t="shared" si="302"/>
        <v/>
      </c>
      <c r="DF169" s="73" t="str">
        <f t="shared" si="303"/>
        <v/>
      </c>
      <c r="DG169" s="73" t="str">
        <f t="shared" si="304"/>
        <v/>
      </c>
      <c r="DH169" s="73" t="str">
        <f t="shared" si="305"/>
        <v/>
      </c>
      <c r="DI169" s="73" t="str">
        <f t="shared" si="306"/>
        <v/>
      </c>
      <c r="DJ169" s="73" t="str">
        <f t="shared" si="307"/>
        <v/>
      </c>
      <c r="DK169" s="73" t="str">
        <f t="shared" si="308"/>
        <v/>
      </c>
      <c r="DL169" s="73" t="str">
        <f t="shared" si="309"/>
        <v/>
      </c>
      <c r="DM169" s="73" t="str">
        <f t="shared" si="310"/>
        <v/>
      </c>
      <c r="DN169" s="73" t="str">
        <f t="shared" si="318"/>
        <v/>
      </c>
      <c r="DO169" s="73" t="str">
        <f t="shared" si="311"/>
        <v/>
      </c>
      <c r="DP169" s="73" t="str">
        <f t="shared" si="312"/>
        <v/>
      </c>
      <c r="DQ169" s="73" t="str">
        <f t="shared" si="313"/>
        <v/>
      </c>
      <c r="DR169" s="73" t="str">
        <f t="shared" si="314"/>
        <v/>
      </c>
      <c r="DS169" s="73" t="str">
        <f t="shared" si="315"/>
        <v/>
      </c>
      <c r="DT169" s="70" t="str">
        <f t="shared" si="316"/>
        <v/>
      </c>
      <c r="DU169" s="70" t="str">
        <f t="shared" si="317"/>
        <v/>
      </c>
      <c r="DW169" s="55" t="e">
        <f t="shared" si="222"/>
        <v>#N/A</v>
      </c>
      <c r="DX169" s="90" t="e">
        <f t="shared" si="223"/>
        <v>#N/A</v>
      </c>
    </row>
    <row r="170" spans="2:128">
      <c r="B170" s="221"/>
      <c r="C170" s="159"/>
      <c r="DE170" s="72" t="str">
        <f t="shared" si="302"/>
        <v/>
      </c>
      <c r="DF170" s="73" t="str">
        <f t="shared" si="303"/>
        <v/>
      </c>
      <c r="DG170" s="73" t="str">
        <f t="shared" si="304"/>
        <v/>
      </c>
      <c r="DH170" s="73" t="str">
        <f t="shared" si="305"/>
        <v/>
      </c>
      <c r="DI170" s="73" t="str">
        <f t="shared" si="306"/>
        <v/>
      </c>
      <c r="DJ170" s="73" t="str">
        <f t="shared" si="307"/>
        <v/>
      </c>
      <c r="DK170" s="73" t="str">
        <f t="shared" si="308"/>
        <v/>
      </c>
      <c r="DL170" s="73" t="str">
        <f t="shared" si="309"/>
        <v/>
      </c>
      <c r="DM170" s="73" t="str">
        <f t="shared" si="310"/>
        <v/>
      </c>
      <c r="DN170" s="73" t="str">
        <f t="shared" si="318"/>
        <v/>
      </c>
      <c r="DO170" s="73" t="str">
        <f t="shared" si="311"/>
        <v/>
      </c>
      <c r="DP170" s="73" t="str">
        <f t="shared" si="312"/>
        <v/>
      </c>
      <c r="DQ170" s="73" t="str">
        <f t="shared" si="313"/>
        <v/>
      </c>
      <c r="DR170" s="73" t="str">
        <f t="shared" si="314"/>
        <v/>
      </c>
      <c r="DS170" s="73" t="str">
        <f t="shared" si="315"/>
        <v/>
      </c>
      <c r="DT170" s="70" t="str">
        <f t="shared" si="316"/>
        <v/>
      </c>
      <c r="DU170" s="70" t="str">
        <f t="shared" si="317"/>
        <v/>
      </c>
      <c r="DW170" s="55" t="e">
        <f t="shared" ref="DW170:DW233" si="319">IF(B158="",NA(),B158)</f>
        <v>#N/A</v>
      </c>
      <c r="DX170" s="90" t="e">
        <f t="shared" ref="DX170:DX233" si="320">IF(C158="",NA(),C158)</f>
        <v>#N/A</v>
      </c>
    </row>
    <row r="171" spans="2:128">
      <c r="B171" s="221"/>
      <c r="C171" s="159"/>
      <c r="DE171" s="72" t="str">
        <f t="shared" si="302"/>
        <v/>
      </c>
      <c r="DF171" s="73" t="str">
        <f t="shared" si="303"/>
        <v/>
      </c>
      <c r="DG171" s="73" t="str">
        <f t="shared" si="304"/>
        <v/>
      </c>
      <c r="DH171" s="73" t="str">
        <f t="shared" si="305"/>
        <v/>
      </c>
      <c r="DI171" s="73" t="str">
        <f t="shared" si="306"/>
        <v/>
      </c>
      <c r="DJ171" s="73" t="str">
        <f t="shared" si="307"/>
        <v/>
      </c>
      <c r="DK171" s="73" t="str">
        <f t="shared" si="308"/>
        <v/>
      </c>
      <c r="DL171" s="73" t="str">
        <f t="shared" si="309"/>
        <v/>
      </c>
      <c r="DM171" s="73" t="str">
        <f t="shared" si="310"/>
        <v/>
      </c>
      <c r="DN171" s="73" t="str">
        <f t="shared" si="318"/>
        <v/>
      </c>
      <c r="DO171" s="73" t="str">
        <f t="shared" si="311"/>
        <v/>
      </c>
      <c r="DP171" s="73" t="str">
        <f t="shared" si="312"/>
        <v/>
      </c>
      <c r="DQ171" s="73" t="str">
        <f t="shared" si="313"/>
        <v/>
      </c>
      <c r="DR171" s="73" t="str">
        <f t="shared" si="314"/>
        <v/>
      </c>
      <c r="DS171" s="73" t="str">
        <f t="shared" si="315"/>
        <v/>
      </c>
      <c r="DT171" s="70" t="str">
        <f t="shared" si="316"/>
        <v/>
      </c>
      <c r="DU171" s="70" t="str">
        <f t="shared" si="317"/>
        <v/>
      </c>
      <c r="DW171" s="55" t="e">
        <f t="shared" si="319"/>
        <v>#N/A</v>
      </c>
      <c r="DX171" s="90" t="e">
        <f t="shared" si="320"/>
        <v>#N/A</v>
      </c>
    </row>
    <row r="172" spans="2:128">
      <c r="B172" s="221"/>
      <c r="C172" s="159"/>
      <c r="DE172" s="72" t="str">
        <f t="shared" si="302"/>
        <v/>
      </c>
      <c r="DF172" s="73" t="str">
        <f t="shared" si="303"/>
        <v/>
      </c>
      <c r="DG172" s="73" t="str">
        <f t="shared" si="304"/>
        <v/>
      </c>
      <c r="DH172" s="73" t="str">
        <f t="shared" si="305"/>
        <v/>
      </c>
      <c r="DI172" s="73" t="str">
        <f t="shared" si="306"/>
        <v/>
      </c>
      <c r="DJ172" s="73" t="str">
        <f t="shared" si="307"/>
        <v/>
      </c>
      <c r="DK172" s="73" t="str">
        <f t="shared" si="308"/>
        <v/>
      </c>
      <c r="DL172" s="73" t="str">
        <f t="shared" si="309"/>
        <v/>
      </c>
      <c r="DM172" s="73" t="str">
        <f t="shared" si="310"/>
        <v/>
      </c>
      <c r="DN172" s="73" t="str">
        <f t="shared" si="318"/>
        <v/>
      </c>
      <c r="DO172" s="73" t="str">
        <f t="shared" si="311"/>
        <v/>
      </c>
      <c r="DP172" s="73" t="str">
        <f t="shared" si="312"/>
        <v/>
      </c>
      <c r="DQ172" s="73" t="str">
        <f t="shared" si="313"/>
        <v/>
      </c>
      <c r="DR172" s="73" t="str">
        <f t="shared" si="314"/>
        <v/>
      </c>
      <c r="DS172" s="73" t="str">
        <f t="shared" si="315"/>
        <v/>
      </c>
      <c r="DT172" s="70" t="str">
        <f t="shared" si="316"/>
        <v/>
      </c>
      <c r="DU172" s="70" t="str">
        <f t="shared" si="317"/>
        <v/>
      </c>
      <c r="DW172" s="55" t="e">
        <f t="shared" si="319"/>
        <v>#N/A</v>
      </c>
      <c r="DX172" s="90" t="e">
        <f t="shared" si="320"/>
        <v>#N/A</v>
      </c>
    </row>
    <row r="173" spans="2:128">
      <c r="B173" s="221"/>
      <c r="C173" s="159"/>
      <c r="DE173" s="72" t="str">
        <f t="shared" si="302"/>
        <v/>
      </c>
      <c r="DF173" s="73" t="str">
        <f t="shared" si="303"/>
        <v/>
      </c>
      <c r="DG173" s="73" t="str">
        <f t="shared" si="304"/>
        <v/>
      </c>
      <c r="DH173" s="73" t="str">
        <f t="shared" si="305"/>
        <v/>
      </c>
      <c r="DI173" s="73" t="str">
        <f t="shared" si="306"/>
        <v/>
      </c>
      <c r="DJ173" s="73" t="str">
        <f t="shared" si="307"/>
        <v/>
      </c>
      <c r="DK173" s="73" t="str">
        <f t="shared" si="308"/>
        <v/>
      </c>
      <c r="DL173" s="73" t="str">
        <f t="shared" si="309"/>
        <v/>
      </c>
      <c r="DM173" s="73" t="str">
        <f t="shared" si="310"/>
        <v/>
      </c>
      <c r="DN173" s="73" t="str">
        <f t="shared" si="318"/>
        <v/>
      </c>
      <c r="DO173" s="73" t="str">
        <f t="shared" si="311"/>
        <v/>
      </c>
      <c r="DP173" s="73" t="str">
        <f t="shared" si="312"/>
        <v/>
      </c>
      <c r="DQ173" s="73" t="str">
        <f t="shared" si="313"/>
        <v/>
      </c>
      <c r="DR173" s="73" t="str">
        <f t="shared" si="314"/>
        <v/>
      </c>
      <c r="DS173" s="73" t="str">
        <f t="shared" si="315"/>
        <v/>
      </c>
      <c r="DT173" s="70" t="str">
        <f t="shared" si="316"/>
        <v/>
      </c>
      <c r="DU173" s="70" t="str">
        <f t="shared" si="317"/>
        <v/>
      </c>
      <c r="DW173" s="55" t="e">
        <f t="shared" si="319"/>
        <v>#N/A</v>
      </c>
      <c r="DX173" s="90" t="e">
        <f t="shared" si="320"/>
        <v>#N/A</v>
      </c>
    </row>
    <row r="174" spans="2:128">
      <c r="B174" s="221"/>
      <c r="C174" s="159"/>
      <c r="DE174" s="72" t="str">
        <f t="shared" si="302"/>
        <v/>
      </c>
      <c r="DF174" s="73" t="str">
        <f t="shared" si="303"/>
        <v/>
      </c>
      <c r="DG174" s="73" t="str">
        <f t="shared" si="304"/>
        <v/>
      </c>
      <c r="DH174" s="73" t="str">
        <f t="shared" si="305"/>
        <v/>
      </c>
      <c r="DI174" s="73" t="str">
        <f t="shared" si="306"/>
        <v/>
      </c>
      <c r="DJ174" s="73" t="str">
        <f t="shared" si="307"/>
        <v/>
      </c>
      <c r="DK174" s="73" t="str">
        <f t="shared" si="308"/>
        <v/>
      </c>
      <c r="DL174" s="73" t="str">
        <f t="shared" si="309"/>
        <v/>
      </c>
      <c r="DM174" s="73" t="str">
        <f t="shared" si="310"/>
        <v/>
      </c>
      <c r="DN174" s="73" t="str">
        <f t="shared" si="318"/>
        <v/>
      </c>
      <c r="DO174" s="73" t="str">
        <f t="shared" si="311"/>
        <v/>
      </c>
      <c r="DP174" s="73" t="str">
        <f t="shared" si="312"/>
        <v/>
      </c>
      <c r="DQ174" s="73" t="str">
        <f t="shared" si="313"/>
        <v/>
      </c>
      <c r="DR174" s="73" t="str">
        <f t="shared" si="314"/>
        <v/>
      </c>
      <c r="DS174" s="73" t="str">
        <f t="shared" si="315"/>
        <v/>
      </c>
      <c r="DT174" s="70" t="str">
        <f t="shared" si="316"/>
        <v/>
      </c>
      <c r="DU174" s="70" t="str">
        <f t="shared" si="317"/>
        <v/>
      </c>
      <c r="DW174" s="55" t="e">
        <f t="shared" si="319"/>
        <v>#N/A</v>
      </c>
      <c r="DX174" s="90" t="e">
        <f t="shared" si="320"/>
        <v>#N/A</v>
      </c>
    </row>
    <row r="175" spans="2:128">
      <c r="B175" s="221"/>
      <c r="C175" s="159"/>
      <c r="DE175" s="72" t="str">
        <f t="shared" si="302"/>
        <v/>
      </c>
      <c r="DF175" s="73" t="str">
        <f t="shared" si="303"/>
        <v/>
      </c>
      <c r="DG175" s="73" t="str">
        <f t="shared" si="304"/>
        <v/>
      </c>
      <c r="DH175" s="73" t="str">
        <f t="shared" si="305"/>
        <v/>
      </c>
      <c r="DI175" s="73" t="str">
        <f t="shared" si="306"/>
        <v/>
      </c>
      <c r="DJ175" s="73" t="str">
        <f t="shared" si="307"/>
        <v/>
      </c>
      <c r="DK175" s="73" t="str">
        <f t="shared" si="308"/>
        <v/>
      </c>
      <c r="DL175" s="73" t="str">
        <f t="shared" si="309"/>
        <v/>
      </c>
      <c r="DM175" s="73" t="str">
        <f t="shared" si="310"/>
        <v/>
      </c>
      <c r="DN175" s="73" t="str">
        <f t="shared" si="318"/>
        <v/>
      </c>
      <c r="DO175" s="73" t="str">
        <f t="shared" si="311"/>
        <v/>
      </c>
      <c r="DP175" s="73" t="str">
        <f t="shared" si="312"/>
        <v/>
      </c>
      <c r="DQ175" s="73" t="str">
        <f t="shared" si="313"/>
        <v/>
      </c>
      <c r="DR175" s="73" t="str">
        <f t="shared" si="314"/>
        <v/>
      </c>
      <c r="DS175" s="73" t="str">
        <f t="shared" si="315"/>
        <v/>
      </c>
      <c r="DT175" s="70" t="str">
        <f t="shared" si="316"/>
        <v/>
      </c>
      <c r="DU175" s="70" t="str">
        <f t="shared" si="317"/>
        <v/>
      </c>
      <c r="DW175" s="55" t="e">
        <f t="shared" si="319"/>
        <v>#N/A</v>
      </c>
      <c r="DX175" s="90" t="e">
        <f t="shared" si="320"/>
        <v>#N/A</v>
      </c>
    </row>
    <row r="176" spans="2:128">
      <c r="B176" s="221"/>
      <c r="C176" s="159"/>
      <c r="DE176" s="72" t="str">
        <f t="shared" si="302"/>
        <v/>
      </c>
      <c r="DF176" s="73" t="str">
        <f t="shared" si="303"/>
        <v/>
      </c>
      <c r="DG176" s="73" t="str">
        <f t="shared" si="304"/>
        <v/>
      </c>
      <c r="DH176" s="73" t="str">
        <f t="shared" si="305"/>
        <v/>
      </c>
      <c r="DI176" s="73" t="str">
        <f t="shared" si="306"/>
        <v/>
      </c>
      <c r="DJ176" s="73" t="str">
        <f t="shared" si="307"/>
        <v/>
      </c>
      <c r="DK176" s="73" t="str">
        <f t="shared" si="308"/>
        <v/>
      </c>
      <c r="DL176" s="73" t="str">
        <f t="shared" si="309"/>
        <v/>
      </c>
      <c r="DM176" s="73" t="str">
        <f t="shared" si="310"/>
        <v/>
      </c>
      <c r="DN176" s="73" t="str">
        <f t="shared" si="318"/>
        <v/>
      </c>
      <c r="DO176" s="73" t="str">
        <f t="shared" si="311"/>
        <v/>
      </c>
      <c r="DP176" s="73" t="str">
        <f t="shared" si="312"/>
        <v/>
      </c>
      <c r="DQ176" s="73" t="str">
        <f t="shared" si="313"/>
        <v/>
      </c>
      <c r="DR176" s="73" t="str">
        <f t="shared" si="314"/>
        <v/>
      </c>
      <c r="DS176" s="73" t="str">
        <f t="shared" si="315"/>
        <v/>
      </c>
      <c r="DT176" s="70" t="str">
        <f t="shared" si="316"/>
        <v/>
      </c>
      <c r="DU176" s="70" t="str">
        <f t="shared" si="317"/>
        <v/>
      </c>
      <c r="DW176" s="55" t="e">
        <f t="shared" si="319"/>
        <v>#N/A</v>
      </c>
      <c r="DX176" s="90" t="e">
        <f t="shared" si="320"/>
        <v>#N/A</v>
      </c>
    </row>
    <row r="177" spans="2:128">
      <c r="B177" s="221"/>
      <c r="C177" s="159"/>
      <c r="DE177" s="72" t="str">
        <f t="shared" si="302"/>
        <v/>
      </c>
      <c r="DF177" s="73" t="str">
        <f t="shared" si="303"/>
        <v/>
      </c>
      <c r="DG177" s="73" t="str">
        <f t="shared" si="304"/>
        <v/>
      </c>
      <c r="DH177" s="73" t="str">
        <f t="shared" si="305"/>
        <v/>
      </c>
      <c r="DI177" s="73" t="str">
        <f t="shared" si="306"/>
        <v/>
      </c>
      <c r="DJ177" s="73" t="str">
        <f t="shared" si="307"/>
        <v/>
      </c>
      <c r="DK177" s="73" t="str">
        <f t="shared" si="308"/>
        <v/>
      </c>
      <c r="DL177" s="73" t="str">
        <f t="shared" si="309"/>
        <v/>
      </c>
      <c r="DM177" s="73" t="str">
        <f t="shared" si="310"/>
        <v/>
      </c>
      <c r="DN177" s="73" t="str">
        <f t="shared" si="318"/>
        <v/>
      </c>
      <c r="DO177" s="73" t="str">
        <f t="shared" si="311"/>
        <v/>
      </c>
      <c r="DP177" s="73" t="str">
        <f t="shared" si="312"/>
        <v/>
      </c>
      <c r="DQ177" s="73" t="str">
        <f t="shared" si="313"/>
        <v/>
      </c>
      <c r="DR177" s="73" t="str">
        <f t="shared" si="314"/>
        <v/>
      </c>
      <c r="DS177" s="73" t="str">
        <f t="shared" si="315"/>
        <v/>
      </c>
      <c r="DT177" s="70" t="str">
        <f t="shared" si="316"/>
        <v/>
      </c>
      <c r="DU177" s="70" t="str">
        <f t="shared" si="317"/>
        <v/>
      </c>
      <c r="DW177" s="55" t="e">
        <f t="shared" si="319"/>
        <v>#N/A</v>
      </c>
      <c r="DX177" s="90" t="e">
        <f t="shared" si="320"/>
        <v>#N/A</v>
      </c>
    </row>
    <row r="178" spans="2:128">
      <c r="B178" s="221"/>
      <c r="C178" s="159"/>
      <c r="DE178" s="72" t="str">
        <f t="shared" si="302"/>
        <v/>
      </c>
      <c r="DF178" s="73" t="str">
        <f t="shared" si="303"/>
        <v/>
      </c>
      <c r="DG178" s="73" t="str">
        <f t="shared" si="304"/>
        <v/>
      </c>
      <c r="DH178" s="73" t="str">
        <f t="shared" si="305"/>
        <v/>
      </c>
      <c r="DI178" s="73" t="str">
        <f t="shared" si="306"/>
        <v/>
      </c>
      <c r="DJ178" s="73" t="str">
        <f t="shared" si="307"/>
        <v/>
      </c>
      <c r="DK178" s="73" t="str">
        <f t="shared" si="308"/>
        <v/>
      </c>
      <c r="DL178" s="73" t="str">
        <f t="shared" si="309"/>
        <v/>
      </c>
      <c r="DM178" s="73" t="str">
        <f t="shared" si="310"/>
        <v/>
      </c>
      <c r="DN178" s="73" t="str">
        <f t="shared" si="318"/>
        <v/>
      </c>
      <c r="DO178" s="73" t="str">
        <f t="shared" si="311"/>
        <v/>
      </c>
      <c r="DP178" s="73" t="str">
        <f t="shared" si="312"/>
        <v/>
      </c>
      <c r="DQ178" s="73" t="str">
        <f t="shared" si="313"/>
        <v/>
      </c>
      <c r="DR178" s="73" t="str">
        <f t="shared" si="314"/>
        <v/>
      </c>
      <c r="DS178" s="73" t="str">
        <f t="shared" si="315"/>
        <v/>
      </c>
      <c r="DT178" s="70" t="str">
        <f t="shared" si="316"/>
        <v/>
      </c>
      <c r="DU178" s="70" t="str">
        <f t="shared" si="317"/>
        <v/>
      </c>
      <c r="DW178" s="55" t="e">
        <f t="shared" si="319"/>
        <v>#N/A</v>
      </c>
      <c r="DX178" s="90" t="e">
        <f t="shared" si="320"/>
        <v>#N/A</v>
      </c>
    </row>
    <row r="179" spans="2:128">
      <c r="B179" s="221"/>
      <c r="C179" s="159"/>
      <c r="DE179" s="72" t="str">
        <f t="shared" si="302"/>
        <v/>
      </c>
      <c r="DF179" s="73" t="str">
        <f t="shared" si="303"/>
        <v/>
      </c>
      <c r="DG179" s="73" t="str">
        <f t="shared" si="304"/>
        <v/>
      </c>
      <c r="DH179" s="73" t="str">
        <f t="shared" si="305"/>
        <v/>
      </c>
      <c r="DI179" s="73" t="str">
        <f t="shared" si="306"/>
        <v/>
      </c>
      <c r="DJ179" s="73" t="str">
        <f t="shared" si="307"/>
        <v/>
      </c>
      <c r="DK179" s="73" t="str">
        <f t="shared" si="308"/>
        <v/>
      </c>
      <c r="DL179" s="73" t="str">
        <f t="shared" si="309"/>
        <v/>
      </c>
      <c r="DM179" s="73" t="str">
        <f t="shared" si="310"/>
        <v/>
      </c>
      <c r="DN179" s="73" t="str">
        <f t="shared" si="318"/>
        <v/>
      </c>
      <c r="DO179" s="73" t="str">
        <f t="shared" si="311"/>
        <v/>
      </c>
      <c r="DP179" s="73" t="str">
        <f t="shared" si="312"/>
        <v/>
      </c>
      <c r="DQ179" s="73" t="str">
        <f t="shared" si="313"/>
        <v/>
      </c>
      <c r="DR179" s="73" t="str">
        <f t="shared" si="314"/>
        <v/>
      </c>
      <c r="DS179" s="73" t="str">
        <f t="shared" si="315"/>
        <v/>
      </c>
      <c r="DT179" s="70" t="str">
        <f t="shared" si="316"/>
        <v/>
      </c>
      <c r="DU179" s="70" t="str">
        <f t="shared" si="317"/>
        <v/>
      </c>
      <c r="DW179" s="55" t="e">
        <f t="shared" si="319"/>
        <v>#N/A</v>
      </c>
      <c r="DX179" s="90" t="e">
        <f t="shared" si="320"/>
        <v>#N/A</v>
      </c>
    </row>
    <row r="180" spans="2:128">
      <c r="B180" s="221"/>
      <c r="C180" s="159"/>
      <c r="DE180" s="72" t="str">
        <f t="shared" si="302"/>
        <v/>
      </c>
      <c r="DF180" s="73" t="str">
        <f t="shared" si="303"/>
        <v/>
      </c>
      <c r="DG180" s="73" t="str">
        <f t="shared" si="304"/>
        <v/>
      </c>
      <c r="DH180" s="73" t="str">
        <f t="shared" si="305"/>
        <v/>
      </c>
      <c r="DI180" s="73" t="str">
        <f t="shared" si="306"/>
        <v/>
      </c>
      <c r="DJ180" s="73" t="str">
        <f t="shared" si="307"/>
        <v/>
      </c>
      <c r="DK180" s="73" t="str">
        <f t="shared" si="308"/>
        <v/>
      </c>
      <c r="DL180" s="73" t="str">
        <f t="shared" si="309"/>
        <v/>
      </c>
      <c r="DM180" s="73" t="str">
        <f t="shared" si="310"/>
        <v/>
      </c>
      <c r="DN180" s="73" t="str">
        <f t="shared" si="318"/>
        <v/>
      </c>
      <c r="DO180" s="73" t="str">
        <f t="shared" si="311"/>
        <v/>
      </c>
      <c r="DP180" s="73" t="str">
        <f t="shared" si="312"/>
        <v/>
      </c>
      <c r="DQ180" s="73" t="str">
        <f t="shared" si="313"/>
        <v/>
      </c>
      <c r="DR180" s="73" t="str">
        <f t="shared" si="314"/>
        <v/>
      </c>
      <c r="DS180" s="73" t="str">
        <f t="shared" si="315"/>
        <v/>
      </c>
      <c r="DT180" s="70" t="str">
        <f t="shared" si="316"/>
        <v/>
      </c>
      <c r="DU180" s="70" t="str">
        <f t="shared" si="317"/>
        <v/>
      </c>
      <c r="DW180" s="55" t="e">
        <f t="shared" si="319"/>
        <v>#N/A</v>
      </c>
      <c r="DX180" s="90" t="e">
        <f t="shared" si="320"/>
        <v>#N/A</v>
      </c>
    </row>
    <row r="181" spans="2:128">
      <c r="B181" s="221"/>
      <c r="C181" s="159"/>
      <c r="DE181" s="72" t="str">
        <f t="shared" si="302"/>
        <v/>
      </c>
      <c r="DF181" s="73" t="str">
        <f t="shared" si="303"/>
        <v/>
      </c>
      <c r="DG181" s="73" t="str">
        <f t="shared" si="304"/>
        <v/>
      </c>
      <c r="DH181" s="73" t="str">
        <f t="shared" si="305"/>
        <v/>
      </c>
      <c r="DI181" s="73" t="str">
        <f t="shared" si="306"/>
        <v/>
      </c>
      <c r="DJ181" s="73" t="str">
        <f t="shared" si="307"/>
        <v/>
      </c>
      <c r="DK181" s="73" t="str">
        <f t="shared" si="308"/>
        <v/>
      </c>
      <c r="DL181" s="73" t="str">
        <f t="shared" si="309"/>
        <v/>
      </c>
      <c r="DM181" s="73" t="str">
        <f t="shared" si="310"/>
        <v/>
      </c>
      <c r="DN181" s="73" t="str">
        <f t="shared" si="318"/>
        <v/>
      </c>
      <c r="DO181" s="73" t="str">
        <f t="shared" si="311"/>
        <v/>
      </c>
      <c r="DP181" s="73" t="str">
        <f t="shared" si="312"/>
        <v/>
      </c>
      <c r="DQ181" s="73" t="str">
        <f t="shared" si="313"/>
        <v/>
      </c>
      <c r="DR181" s="73" t="str">
        <f t="shared" si="314"/>
        <v/>
      </c>
      <c r="DS181" s="73" t="str">
        <f t="shared" si="315"/>
        <v/>
      </c>
      <c r="DT181" s="70" t="str">
        <f t="shared" si="316"/>
        <v/>
      </c>
      <c r="DU181" s="70" t="str">
        <f t="shared" si="317"/>
        <v/>
      </c>
      <c r="DW181" s="55" t="e">
        <f t="shared" si="319"/>
        <v>#N/A</v>
      </c>
      <c r="DX181" s="90" t="e">
        <f t="shared" si="320"/>
        <v>#N/A</v>
      </c>
    </row>
    <row r="182" spans="2:128">
      <c r="B182" s="221"/>
      <c r="C182" s="159"/>
      <c r="DE182" s="72" t="str">
        <f t="shared" si="302"/>
        <v/>
      </c>
      <c r="DF182" s="73" t="str">
        <f t="shared" si="303"/>
        <v/>
      </c>
      <c r="DG182" s="73" t="str">
        <f t="shared" si="304"/>
        <v/>
      </c>
      <c r="DH182" s="73" t="str">
        <f t="shared" si="305"/>
        <v/>
      </c>
      <c r="DI182" s="73" t="str">
        <f t="shared" si="306"/>
        <v/>
      </c>
      <c r="DJ182" s="73" t="str">
        <f t="shared" si="307"/>
        <v/>
      </c>
      <c r="DK182" s="73" t="str">
        <f t="shared" si="308"/>
        <v/>
      </c>
      <c r="DL182" s="73" t="str">
        <f t="shared" si="309"/>
        <v/>
      </c>
      <c r="DM182" s="73" t="str">
        <f t="shared" si="310"/>
        <v/>
      </c>
      <c r="DN182" s="73" t="str">
        <f t="shared" si="318"/>
        <v/>
      </c>
      <c r="DO182" s="73" t="str">
        <f t="shared" si="311"/>
        <v/>
      </c>
      <c r="DP182" s="73" t="str">
        <f t="shared" si="312"/>
        <v/>
      </c>
      <c r="DQ182" s="73" t="str">
        <f t="shared" si="313"/>
        <v/>
      </c>
      <c r="DR182" s="73" t="str">
        <f t="shared" si="314"/>
        <v/>
      </c>
      <c r="DS182" s="73" t="str">
        <f t="shared" si="315"/>
        <v/>
      </c>
      <c r="DT182" s="70" t="str">
        <f t="shared" si="316"/>
        <v/>
      </c>
      <c r="DU182" s="70" t="str">
        <f t="shared" si="317"/>
        <v/>
      </c>
      <c r="DW182" s="55" t="e">
        <f t="shared" si="319"/>
        <v>#N/A</v>
      </c>
      <c r="DX182" s="90" t="e">
        <f t="shared" si="320"/>
        <v>#N/A</v>
      </c>
    </row>
    <row r="183" spans="2:128">
      <c r="B183" s="221"/>
      <c r="C183" s="159"/>
      <c r="DE183" s="72" t="str">
        <f t="shared" si="302"/>
        <v/>
      </c>
      <c r="DF183" s="73" t="str">
        <f t="shared" si="303"/>
        <v/>
      </c>
      <c r="DG183" s="73" t="str">
        <f t="shared" si="304"/>
        <v/>
      </c>
      <c r="DH183" s="73" t="str">
        <f t="shared" si="305"/>
        <v/>
      </c>
      <c r="DI183" s="73" t="str">
        <f t="shared" si="306"/>
        <v/>
      </c>
      <c r="DJ183" s="73" t="str">
        <f t="shared" si="307"/>
        <v/>
      </c>
      <c r="DK183" s="73" t="str">
        <f t="shared" si="308"/>
        <v/>
      </c>
      <c r="DL183" s="73" t="str">
        <f t="shared" si="309"/>
        <v/>
      </c>
      <c r="DM183" s="73" t="str">
        <f t="shared" si="310"/>
        <v/>
      </c>
      <c r="DN183" s="73" t="str">
        <f t="shared" si="318"/>
        <v/>
      </c>
      <c r="DO183" s="73" t="str">
        <f t="shared" si="311"/>
        <v/>
      </c>
      <c r="DP183" s="73" t="str">
        <f t="shared" si="312"/>
        <v/>
      </c>
      <c r="DQ183" s="73" t="str">
        <f t="shared" si="313"/>
        <v/>
      </c>
      <c r="DR183" s="73" t="str">
        <f t="shared" si="314"/>
        <v/>
      </c>
      <c r="DS183" s="73" t="str">
        <f t="shared" si="315"/>
        <v/>
      </c>
      <c r="DT183" s="70" t="str">
        <f t="shared" si="316"/>
        <v/>
      </c>
      <c r="DU183" s="70" t="str">
        <f t="shared" si="317"/>
        <v/>
      </c>
      <c r="DW183" s="55" t="e">
        <f t="shared" si="319"/>
        <v>#N/A</v>
      </c>
      <c r="DX183" s="90" t="e">
        <f t="shared" si="320"/>
        <v>#N/A</v>
      </c>
    </row>
    <row r="184" spans="2:128">
      <c r="B184" s="221"/>
      <c r="C184" s="159"/>
      <c r="DE184" s="72" t="str">
        <f t="shared" si="302"/>
        <v/>
      </c>
      <c r="DF184" s="73" t="str">
        <f t="shared" si="303"/>
        <v/>
      </c>
      <c r="DG184" s="73" t="str">
        <f t="shared" si="304"/>
        <v/>
      </c>
      <c r="DH184" s="73" t="str">
        <f t="shared" si="305"/>
        <v/>
      </c>
      <c r="DI184" s="73" t="str">
        <f t="shared" si="306"/>
        <v/>
      </c>
      <c r="DJ184" s="73" t="str">
        <f t="shared" si="307"/>
        <v/>
      </c>
      <c r="DK184" s="73" t="str">
        <f t="shared" si="308"/>
        <v/>
      </c>
      <c r="DL184" s="73" t="str">
        <f t="shared" si="309"/>
        <v/>
      </c>
      <c r="DM184" s="73" t="str">
        <f t="shared" si="310"/>
        <v/>
      </c>
      <c r="DN184" s="73" t="str">
        <f t="shared" si="318"/>
        <v/>
      </c>
      <c r="DO184" s="73" t="str">
        <f t="shared" si="311"/>
        <v/>
      </c>
      <c r="DP184" s="73" t="str">
        <f t="shared" si="312"/>
        <v/>
      </c>
      <c r="DQ184" s="73" t="str">
        <f t="shared" si="313"/>
        <v/>
      </c>
      <c r="DR184" s="73" t="str">
        <f t="shared" si="314"/>
        <v/>
      </c>
      <c r="DS184" s="73" t="str">
        <f t="shared" si="315"/>
        <v/>
      </c>
      <c r="DT184" s="70" t="str">
        <f t="shared" si="316"/>
        <v/>
      </c>
      <c r="DU184" s="70" t="str">
        <f t="shared" si="317"/>
        <v/>
      </c>
      <c r="DW184" s="55" t="e">
        <f t="shared" si="319"/>
        <v>#N/A</v>
      </c>
      <c r="DX184" s="90" t="e">
        <f t="shared" si="320"/>
        <v>#N/A</v>
      </c>
    </row>
    <row r="185" spans="2:128">
      <c r="B185" s="221"/>
      <c r="C185" s="159"/>
      <c r="DE185" s="72" t="str">
        <f t="shared" si="302"/>
        <v/>
      </c>
      <c r="DF185" s="73" t="str">
        <f t="shared" si="303"/>
        <v/>
      </c>
      <c r="DG185" s="73" t="str">
        <f t="shared" si="304"/>
        <v/>
      </c>
      <c r="DH185" s="73" t="str">
        <f t="shared" si="305"/>
        <v/>
      </c>
      <c r="DI185" s="73" t="str">
        <f t="shared" si="306"/>
        <v/>
      </c>
      <c r="DJ185" s="73" t="str">
        <f t="shared" si="307"/>
        <v/>
      </c>
      <c r="DK185" s="73" t="str">
        <f t="shared" si="308"/>
        <v/>
      </c>
      <c r="DL185" s="73" t="str">
        <f t="shared" si="309"/>
        <v/>
      </c>
      <c r="DM185" s="73" t="str">
        <f t="shared" si="310"/>
        <v/>
      </c>
      <c r="DN185" s="73" t="str">
        <f t="shared" si="318"/>
        <v/>
      </c>
      <c r="DO185" s="73" t="str">
        <f t="shared" si="311"/>
        <v/>
      </c>
      <c r="DP185" s="73" t="str">
        <f t="shared" si="312"/>
        <v/>
      </c>
      <c r="DQ185" s="73" t="str">
        <f t="shared" si="313"/>
        <v/>
      </c>
      <c r="DR185" s="73" t="str">
        <f t="shared" si="314"/>
        <v/>
      </c>
      <c r="DS185" s="73" t="str">
        <f t="shared" si="315"/>
        <v/>
      </c>
      <c r="DT185" s="70" t="str">
        <f t="shared" si="316"/>
        <v/>
      </c>
      <c r="DU185" s="70" t="str">
        <f t="shared" si="317"/>
        <v/>
      </c>
      <c r="DW185" s="55" t="e">
        <f t="shared" si="319"/>
        <v>#N/A</v>
      </c>
      <c r="DX185" s="90" t="e">
        <f t="shared" si="320"/>
        <v>#N/A</v>
      </c>
    </row>
    <row r="186" spans="2:128">
      <c r="B186" s="221"/>
      <c r="C186" s="159"/>
      <c r="DE186" s="72" t="str">
        <f t="shared" si="302"/>
        <v/>
      </c>
      <c r="DF186" s="73" t="str">
        <f t="shared" si="303"/>
        <v/>
      </c>
      <c r="DG186" s="73" t="str">
        <f t="shared" si="304"/>
        <v/>
      </c>
      <c r="DH186" s="73" t="str">
        <f t="shared" si="305"/>
        <v/>
      </c>
      <c r="DI186" s="73" t="str">
        <f t="shared" si="306"/>
        <v/>
      </c>
      <c r="DJ186" s="73" t="str">
        <f t="shared" si="307"/>
        <v/>
      </c>
      <c r="DK186" s="73" t="str">
        <f t="shared" si="308"/>
        <v/>
      </c>
      <c r="DL186" s="73" t="str">
        <f t="shared" si="309"/>
        <v/>
      </c>
      <c r="DM186" s="73" t="str">
        <f t="shared" si="310"/>
        <v/>
      </c>
      <c r="DN186" s="73" t="str">
        <f t="shared" si="318"/>
        <v/>
      </c>
      <c r="DO186" s="73" t="str">
        <f t="shared" si="311"/>
        <v/>
      </c>
      <c r="DP186" s="73" t="str">
        <f t="shared" si="312"/>
        <v/>
      </c>
      <c r="DQ186" s="73" t="str">
        <f t="shared" si="313"/>
        <v/>
      </c>
      <c r="DR186" s="73" t="str">
        <f t="shared" si="314"/>
        <v/>
      </c>
      <c r="DS186" s="73" t="str">
        <f t="shared" si="315"/>
        <v/>
      </c>
      <c r="DT186" s="70" t="str">
        <f t="shared" si="316"/>
        <v/>
      </c>
      <c r="DU186" s="70" t="str">
        <f t="shared" si="317"/>
        <v/>
      </c>
      <c r="DW186" s="55" t="e">
        <f t="shared" si="319"/>
        <v>#N/A</v>
      </c>
      <c r="DX186" s="90" t="e">
        <f t="shared" si="320"/>
        <v>#N/A</v>
      </c>
    </row>
    <row r="187" spans="2:128">
      <c r="B187" s="221"/>
      <c r="C187" s="159"/>
      <c r="DE187" s="72" t="str">
        <f t="shared" si="302"/>
        <v/>
      </c>
      <c r="DF187" s="73" t="str">
        <f t="shared" si="303"/>
        <v/>
      </c>
      <c r="DG187" s="73" t="str">
        <f t="shared" si="304"/>
        <v/>
      </c>
      <c r="DH187" s="73" t="str">
        <f t="shared" si="305"/>
        <v/>
      </c>
      <c r="DI187" s="73" t="str">
        <f t="shared" si="306"/>
        <v/>
      </c>
      <c r="DJ187" s="73" t="str">
        <f t="shared" si="307"/>
        <v/>
      </c>
      <c r="DK187" s="73" t="str">
        <f t="shared" si="308"/>
        <v/>
      </c>
      <c r="DL187" s="73" t="str">
        <f t="shared" si="309"/>
        <v/>
      </c>
      <c r="DM187" s="73" t="str">
        <f t="shared" si="310"/>
        <v/>
      </c>
      <c r="DN187" s="73" t="str">
        <f t="shared" si="318"/>
        <v/>
      </c>
      <c r="DO187" s="73" t="str">
        <f t="shared" si="311"/>
        <v/>
      </c>
      <c r="DP187" s="73" t="str">
        <f t="shared" si="312"/>
        <v/>
      </c>
      <c r="DQ187" s="73" t="str">
        <f t="shared" si="313"/>
        <v/>
      </c>
      <c r="DR187" s="73" t="str">
        <f t="shared" si="314"/>
        <v/>
      </c>
      <c r="DS187" s="73" t="str">
        <f t="shared" si="315"/>
        <v/>
      </c>
      <c r="DT187" s="70" t="str">
        <f t="shared" si="316"/>
        <v/>
      </c>
      <c r="DU187" s="70" t="str">
        <f t="shared" si="317"/>
        <v/>
      </c>
      <c r="DW187" s="55" t="e">
        <f t="shared" si="319"/>
        <v>#N/A</v>
      </c>
      <c r="DX187" s="90" t="e">
        <f t="shared" si="320"/>
        <v>#N/A</v>
      </c>
    </row>
    <row r="188" spans="2:128">
      <c r="B188" s="221"/>
      <c r="C188" s="159"/>
      <c r="DE188" s="72" t="str">
        <f t="shared" si="302"/>
        <v/>
      </c>
      <c r="DF188" s="73" t="str">
        <f t="shared" si="303"/>
        <v/>
      </c>
      <c r="DG188" s="73" t="str">
        <f t="shared" si="304"/>
        <v/>
      </c>
      <c r="DH188" s="73" t="str">
        <f t="shared" si="305"/>
        <v/>
      </c>
      <c r="DI188" s="73" t="str">
        <f t="shared" si="306"/>
        <v/>
      </c>
      <c r="DJ188" s="73" t="str">
        <f t="shared" si="307"/>
        <v/>
      </c>
      <c r="DK188" s="73" t="str">
        <f t="shared" si="308"/>
        <v/>
      </c>
      <c r="DL188" s="73" t="str">
        <f t="shared" si="309"/>
        <v/>
      </c>
      <c r="DM188" s="73" t="str">
        <f t="shared" si="310"/>
        <v/>
      </c>
      <c r="DN188" s="73" t="str">
        <f t="shared" si="318"/>
        <v/>
      </c>
      <c r="DO188" s="73" t="str">
        <f t="shared" si="311"/>
        <v/>
      </c>
      <c r="DP188" s="73" t="str">
        <f t="shared" si="312"/>
        <v/>
      </c>
      <c r="DQ188" s="73" t="str">
        <f t="shared" si="313"/>
        <v/>
      </c>
      <c r="DR188" s="73" t="str">
        <f t="shared" si="314"/>
        <v/>
      </c>
      <c r="DS188" s="73" t="str">
        <f t="shared" si="315"/>
        <v/>
      </c>
      <c r="DT188" s="70" t="str">
        <f t="shared" si="316"/>
        <v/>
      </c>
      <c r="DU188" s="70" t="str">
        <f t="shared" si="317"/>
        <v/>
      </c>
      <c r="DW188" s="55" t="e">
        <f t="shared" si="319"/>
        <v>#N/A</v>
      </c>
      <c r="DX188" s="90" t="e">
        <f t="shared" si="320"/>
        <v>#N/A</v>
      </c>
    </row>
    <row r="189" spans="2:128">
      <c r="B189" s="221"/>
      <c r="C189" s="159"/>
      <c r="DE189" s="72" t="str">
        <f t="shared" si="302"/>
        <v/>
      </c>
      <c r="DF189" s="73" t="str">
        <f t="shared" si="303"/>
        <v/>
      </c>
      <c r="DG189" s="73" t="str">
        <f t="shared" si="304"/>
        <v/>
      </c>
      <c r="DH189" s="73" t="str">
        <f t="shared" si="305"/>
        <v/>
      </c>
      <c r="DI189" s="73" t="str">
        <f t="shared" si="306"/>
        <v/>
      </c>
      <c r="DJ189" s="73" t="str">
        <f t="shared" si="307"/>
        <v/>
      </c>
      <c r="DK189" s="73" t="str">
        <f t="shared" si="308"/>
        <v/>
      </c>
      <c r="DL189" s="73" t="str">
        <f t="shared" si="309"/>
        <v/>
      </c>
      <c r="DM189" s="73" t="str">
        <f t="shared" si="310"/>
        <v/>
      </c>
      <c r="DN189" s="73" t="str">
        <f t="shared" si="318"/>
        <v/>
      </c>
      <c r="DO189" s="73" t="str">
        <f t="shared" si="311"/>
        <v/>
      </c>
      <c r="DP189" s="73" t="str">
        <f t="shared" si="312"/>
        <v/>
      </c>
      <c r="DQ189" s="73" t="str">
        <f t="shared" si="313"/>
        <v/>
      </c>
      <c r="DR189" s="73" t="str">
        <f t="shared" si="314"/>
        <v/>
      </c>
      <c r="DS189" s="73" t="str">
        <f t="shared" si="315"/>
        <v/>
      </c>
      <c r="DT189" s="70" t="str">
        <f t="shared" si="316"/>
        <v/>
      </c>
      <c r="DU189" s="70" t="str">
        <f t="shared" si="317"/>
        <v/>
      </c>
      <c r="DW189" s="55" t="e">
        <f t="shared" si="319"/>
        <v>#N/A</v>
      </c>
      <c r="DX189" s="90" t="e">
        <f t="shared" si="320"/>
        <v>#N/A</v>
      </c>
    </row>
    <row r="190" spans="2:128">
      <c r="B190" s="221"/>
      <c r="C190" s="159"/>
      <c r="DE190" s="72" t="str">
        <f t="shared" si="302"/>
        <v/>
      </c>
      <c r="DF190" s="73" t="str">
        <f t="shared" si="303"/>
        <v/>
      </c>
      <c r="DG190" s="73" t="str">
        <f t="shared" si="304"/>
        <v/>
      </c>
      <c r="DH190" s="73" t="str">
        <f t="shared" si="305"/>
        <v/>
      </c>
      <c r="DI190" s="73" t="str">
        <f t="shared" si="306"/>
        <v/>
      </c>
      <c r="DJ190" s="73" t="str">
        <f t="shared" si="307"/>
        <v/>
      </c>
      <c r="DK190" s="73" t="str">
        <f t="shared" si="308"/>
        <v/>
      </c>
      <c r="DL190" s="73" t="str">
        <f t="shared" si="309"/>
        <v/>
      </c>
      <c r="DM190" s="73" t="str">
        <f t="shared" si="310"/>
        <v/>
      </c>
      <c r="DN190" s="73" t="str">
        <f t="shared" si="318"/>
        <v/>
      </c>
      <c r="DO190" s="73" t="str">
        <f t="shared" si="311"/>
        <v/>
      </c>
      <c r="DP190" s="73" t="str">
        <f t="shared" si="312"/>
        <v/>
      </c>
      <c r="DQ190" s="73" t="str">
        <f t="shared" si="313"/>
        <v/>
      </c>
      <c r="DR190" s="73" t="str">
        <f t="shared" si="314"/>
        <v/>
      </c>
      <c r="DS190" s="73" t="str">
        <f t="shared" si="315"/>
        <v/>
      </c>
      <c r="DT190" s="70" t="str">
        <f t="shared" si="316"/>
        <v/>
      </c>
      <c r="DU190" s="70" t="str">
        <f t="shared" si="317"/>
        <v/>
      </c>
      <c r="DW190" s="55" t="e">
        <f t="shared" si="319"/>
        <v>#N/A</v>
      </c>
      <c r="DX190" s="90" t="e">
        <f t="shared" si="320"/>
        <v>#N/A</v>
      </c>
    </row>
    <row r="191" spans="2:128">
      <c r="B191" s="221"/>
      <c r="C191" s="159"/>
      <c r="DE191" s="72" t="str">
        <f t="shared" si="302"/>
        <v/>
      </c>
      <c r="DF191" s="73" t="str">
        <f t="shared" si="303"/>
        <v/>
      </c>
      <c r="DG191" s="73" t="str">
        <f t="shared" si="304"/>
        <v/>
      </c>
      <c r="DH191" s="73" t="str">
        <f t="shared" si="305"/>
        <v/>
      </c>
      <c r="DI191" s="73" t="str">
        <f t="shared" si="306"/>
        <v/>
      </c>
      <c r="DJ191" s="73" t="str">
        <f t="shared" si="307"/>
        <v/>
      </c>
      <c r="DK191" s="73" t="str">
        <f t="shared" si="308"/>
        <v/>
      </c>
      <c r="DL191" s="73" t="str">
        <f t="shared" si="309"/>
        <v/>
      </c>
      <c r="DM191" s="73" t="str">
        <f t="shared" si="310"/>
        <v/>
      </c>
      <c r="DN191" s="73" t="str">
        <f t="shared" si="318"/>
        <v/>
      </c>
      <c r="DO191" s="73" t="str">
        <f t="shared" si="311"/>
        <v/>
      </c>
      <c r="DP191" s="73" t="str">
        <f t="shared" si="312"/>
        <v/>
      </c>
      <c r="DQ191" s="73" t="str">
        <f t="shared" si="313"/>
        <v/>
      </c>
      <c r="DR191" s="73" t="str">
        <f t="shared" si="314"/>
        <v/>
      </c>
      <c r="DS191" s="73" t="str">
        <f t="shared" si="315"/>
        <v/>
      </c>
      <c r="DT191" s="70" t="str">
        <f t="shared" si="316"/>
        <v/>
      </c>
      <c r="DU191" s="70" t="str">
        <f t="shared" si="317"/>
        <v/>
      </c>
      <c r="DW191" s="55" t="e">
        <f t="shared" si="319"/>
        <v>#N/A</v>
      </c>
      <c r="DX191" s="90" t="e">
        <f t="shared" si="320"/>
        <v>#N/A</v>
      </c>
    </row>
    <row r="192" spans="2:128">
      <c r="B192" s="221"/>
      <c r="C192" s="159"/>
      <c r="DE192" s="72" t="str">
        <f t="shared" si="302"/>
        <v/>
      </c>
      <c r="DF192" s="73" t="str">
        <f t="shared" si="303"/>
        <v/>
      </c>
      <c r="DG192" s="73" t="str">
        <f t="shared" si="304"/>
        <v/>
      </c>
      <c r="DH192" s="73" t="str">
        <f t="shared" si="305"/>
        <v/>
      </c>
      <c r="DI192" s="73" t="str">
        <f t="shared" si="306"/>
        <v/>
      </c>
      <c r="DJ192" s="73" t="str">
        <f t="shared" si="307"/>
        <v/>
      </c>
      <c r="DK192" s="73" t="str">
        <f t="shared" si="308"/>
        <v/>
      </c>
      <c r="DL192" s="73" t="str">
        <f t="shared" si="309"/>
        <v/>
      </c>
      <c r="DM192" s="73" t="str">
        <f t="shared" si="310"/>
        <v/>
      </c>
      <c r="DN192" s="73" t="str">
        <f t="shared" si="318"/>
        <v/>
      </c>
      <c r="DO192" s="73" t="str">
        <f t="shared" si="311"/>
        <v/>
      </c>
      <c r="DP192" s="73" t="str">
        <f t="shared" si="312"/>
        <v/>
      </c>
      <c r="DQ192" s="73" t="str">
        <f t="shared" si="313"/>
        <v/>
      </c>
      <c r="DR192" s="73" t="str">
        <f t="shared" si="314"/>
        <v/>
      </c>
      <c r="DS192" s="73" t="str">
        <f t="shared" si="315"/>
        <v/>
      </c>
      <c r="DT192" s="70" t="str">
        <f t="shared" si="316"/>
        <v/>
      </c>
      <c r="DU192" s="70" t="str">
        <f t="shared" si="317"/>
        <v/>
      </c>
      <c r="DW192" s="55" t="e">
        <f t="shared" si="319"/>
        <v>#N/A</v>
      </c>
      <c r="DX192" s="90" t="e">
        <f t="shared" si="320"/>
        <v>#N/A</v>
      </c>
    </row>
    <row r="193" spans="2:128">
      <c r="B193" s="221"/>
      <c r="C193" s="159"/>
      <c r="DE193" s="72" t="str">
        <f t="shared" si="302"/>
        <v/>
      </c>
      <c r="DF193" s="73" t="str">
        <f t="shared" si="303"/>
        <v/>
      </c>
      <c r="DG193" s="73" t="str">
        <f t="shared" si="304"/>
        <v/>
      </c>
      <c r="DH193" s="73" t="str">
        <f t="shared" si="305"/>
        <v/>
      </c>
      <c r="DI193" s="73" t="str">
        <f t="shared" si="306"/>
        <v/>
      </c>
      <c r="DJ193" s="73" t="str">
        <f t="shared" si="307"/>
        <v/>
      </c>
      <c r="DK193" s="73" t="str">
        <f t="shared" si="308"/>
        <v/>
      </c>
      <c r="DL193" s="73" t="str">
        <f t="shared" si="309"/>
        <v/>
      </c>
      <c r="DM193" s="73" t="str">
        <f t="shared" si="310"/>
        <v/>
      </c>
      <c r="DN193" s="73" t="str">
        <f t="shared" si="318"/>
        <v/>
      </c>
      <c r="DO193" s="73" t="str">
        <f t="shared" si="311"/>
        <v/>
      </c>
      <c r="DP193" s="73" t="str">
        <f t="shared" si="312"/>
        <v/>
      </c>
      <c r="DQ193" s="73" t="str">
        <f t="shared" si="313"/>
        <v/>
      </c>
      <c r="DR193" s="73" t="str">
        <f t="shared" si="314"/>
        <v/>
      </c>
      <c r="DS193" s="73" t="str">
        <f t="shared" si="315"/>
        <v/>
      </c>
      <c r="DT193" s="70" t="str">
        <f t="shared" si="316"/>
        <v/>
      </c>
      <c r="DU193" s="70" t="str">
        <f t="shared" si="317"/>
        <v/>
      </c>
      <c r="DW193" s="55" t="e">
        <f t="shared" si="319"/>
        <v>#N/A</v>
      </c>
      <c r="DX193" s="90" t="e">
        <f t="shared" si="320"/>
        <v>#N/A</v>
      </c>
    </row>
    <row r="194" spans="2:128">
      <c r="B194" s="221"/>
      <c r="C194" s="159"/>
      <c r="DE194" s="72" t="str">
        <f t="shared" si="302"/>
        <v/>
      </c>
      <c r="DF194" s="73" t="str">
        <f t="shared" si="303"/>
        <v/>
      </c>
      <c r="DG194" s="73" t="str">
        <f t="shared" si="304"/>
        <v/>
      </c>
      <c r="DH194" s="73" t="str">
        <f t="shared" si="305"/>
        <v/>
      </c>
      <c r="DI194" s="73" t="str">
        <f t="shared" si="306"/>
        <v/>
      </c>
      <c r="DJ194" s="73" t="str">
        <f t="shared" si="307"/>
        <v/>
      </c>
      <c r="DK194" s="73" t="str">
        <f t="shared" si="308"/>
        <v/>
      </c>
      <c r="DL194" s="73" t="str">
        <f t="shared" si="309"/>
        <v/>
      </c>
      <c r="DM194" s="73" t="str">
        <f t="shared" si="310"/>
        <v/>
      </c>
      <c r="DN194" s="73" t="str">
        <f t="shared" si="318"/>
        <v/>
      </c>
      <c r="DO194" s="73" t="str">
        <f t="shared" si="311"/>
        <v/>
      </c>
      <c r="DP194" s="73" t="str">
        <f t="shared" si="312"/>
        <v/>
      </c>
      <c r="DQ194" s="73" t="str">
        <f t="shared" si="313"/>
        <v/>
      </c>
      <c r="DR194" s="73" t="str">
        <f t="shared" si="314"/>
        <v/>
      </c>
      <c r="DS194" s="73" t="str">
        <f t="shared" si="315"/>
        <v/>
      </c>
      <c r="DT194" s="70" t="str">
        <f t="shared" si="316"/>
        <v/>
      </c>
      <c r="DU194" s="70" t="str">
        <f t="shared" si="317"/>
        <v/>
      </c>
      <c r="DW194" s="55" t="e">
        <f t="shared" si="319"/>
        <v>#N/A</v>
      </c>
      <c r="DX194" s="90" t="e">
        <f t="shared" si="320"/>
        <v>#N/A</v>
      </c>
    </row>
    <row r="195" spans="2:128">
      <c r="B195" s="221"/>
      <c r="C195" s="159"/>
      <c r="DE195" s="72" t="str">
        <f t="shared" si="302"/>
        <v/>
      </c>
      <c r="DF195" s="73" t="str">
        <f t="shared" si="303"/>
        <v/>
      </c>
      <c r="DG195" s="73" t="str">
        <f t="shared" si="304"/>
        <v/>
      </c>
      <c r="DH195" s="73" t="str">
        <f t="shared" si="305"/>
        <v/>
      </c>
      <c r="DI195" s="73" t="str">
        <f t="shared" si="306"/>
        <v/>
      </c>
      <c r="DJ195" s="73" t="str">
        <f t="shared" si="307"/>
        <v/>
      </c>
      <c r="DK195" s="73" t="str">
        <f t="shared" si="308"/>
        <v/>
      </c>
      <c r="DL195" s="73" t="str">
        <f t="shared" si="309"/>
        <v/>
      </c>
      <c r="DM195" s="73" t="str">
        <f t="shared" si="310"/>
        <v/>
      </c>
      <c r="DN195" s="73" t="str">
        <f t="shared" si="318"/>
        <v/>
      </c>
      <c r="DO195" s="73" t="str">
        <f t="shared" si="311"/>
        <v/>
      </c>
      <c r="DP195" s="73" t="str">
        <f t="shared" si="312"/>
        <v/>
      </c>
      <c r="DQ195" s="73" t="str">
        <f t="shared" si="313"/>
        <v/>
      </c>
      <c r="DR195" s="73" t="str">
        <f t="shared" si="314"/>
        <v/>
      </c>
      <c r="DS195" s="73" t="str">
        <f t="shared" si="315"/>
        <v/>
      </c>
      <c r="DT195" s="70" t="str">
        <f t="shared" si="316"/>
        <v/>
      </c>
      <c r="DU195" s="70" t="str">
        <f t="shared" si="317"/>
        <v/>
      </c>
      <c r="DW195" s="55" t="e">
        <f t="shared" si="319"/>
        <v>#N/A</v>
      </c>
      <c r="DX195" s="90" t="e">
        <f t="shared" si="320"/>
        <v>#N/A</v>
      </c>
    </row>
    <row r="196" spans="2:128">
      <c r="B196" s="221"/>
      <c r="C196" s="159"/>
      <c r="DE196" s="72" t="str">
        <f t="shared" si="302"/>
        <v/>
      </c>
      <c r="DF196" s="73" t="str">
        <f t="shared" si="303"/>
        <v/>
      </c>
      <c r="DG196" s="73" t="str">
        <f t="shared" si="304"/>
        <v/>
      </c>
      <c r="DH196" s="73" t="str">
        <f t="shared" si="305"/>
        <v/>
      </c>
      <c r="DI196" s="73" t="str">
        <f t="shared" si="306"/>
        <v/>
      </c>
      <c r="DJ196" s="73" t="str">
        <f t="shared" si="307"/>
        <v/>
      </c>
      <c r="DK196" s="73" t="str">
        <f t="shared" si="308"/>
        <v/>
      </c>
      <c r="DL196" s="73" t="str">
        <f t="shared" si="309"/>
        <v/>
      </c>
      <c r="DM196" s="73" t="str">
        <f t="shared" si="310"/>
        <v/>
      </c>
      <c r="DN196" s="73" t="str">
        <f t="shared" si="318"/>
        <v/>
      </c>
      <c r="DO196" s="73" t="str">
        <f t="shared" si="311"/>
        <v/>
      </c>
      <c r="DP196" s="73" t="str">
        <f t="shared" si="312"/>
        <v/>
      </c>
      <c r="DQ196" s="73" t="str">
        <f t="shared" si="313"/>
        <v/>
      </c>
      <c r="DR196" s="73" t="str">
        <f t="shared" si="314"/>
        <v/>
      </c>
      <c r="DS196" s="73" t="str">
        <f t="shared" si="315"/>
        <v/>
      </c>
      <c r="DT196" s="70" t="str">
        <f t="shared" si="316"/>
        <v/>
      </c>
      <c r="DU196" s="70" t="str">
        <f t="shared" si="317"/>
        <v/>
      </c>
      <c r="DW196" s="55" t="e">
        <f t="shared" si="319"/>
        <v>#N/A</v>
      </c>
      <c r="DX196" s="90" t="e">
        <f t="shared" si="320"/>
        <v>#N/A</v>
      </c>
    </row>
    <row r="197" spans="2:128">
      <c r="B197" s="221"/>
      <c r="C197" s="159"/>
      <c r="DE197" s="72" t="str">
        <f t="shared" si="302"/>
        <v/>
      </c>
      <c r="DF197" s="73" t="str">
        <f t="shared" si="303"/>
        <v/>
      </c>
      <c r="DG197" s="73" t="str">
        <f t="shared" si="304"/>
        <v/>
      </c>
      <c r="DH197" s="73" t="str">
        <f t="shared" si="305"/>
        <v/>
      </c>
      <c r="DI197" s="73" t="str">
        <f t="shared" si="306"/>
        <v/>
      </c>
      <c r="DJ197" s="73" t="str">
        <f t="shared" si="307"/>
        <v/>
      </c>
      <c r="DK197" s="73" t="str">
        <f t="shared" si="308"/>
        <v/>
      </c>
      <c r="DL197" s="73" t="str">
        <f t="shared" si="309"/>
        <v/>
      </c>
      <c r="DM197" s="73" t="str">
        <f t="shared" si="310"/>
        <v/>
      </c>
      <c r="DN197" s="73" t="str">
        <f t="shared" si="318"/>
        <v/>
      </c>
      <c r="DO197" s="73" t="str">
        <f t="shared" si="311"/>
        <v/>
      </c>
      <c r="DP197" s="73" t="str">
        <f t="shared" si="312"/>
        <v/>
      </c>
      <c r="DQ197" s="73" t="str">
        <f t="shared" si="313"/>
        <v/>
      </c>
      <c r="DR197" s="73" t="str">
        <f t="shared" si="314"/>
        <v/>
      </c>
      <c r="DS197" s="73" t="str">
        <f t="shared" si="315"/>
        <v/>
      </c>
      <c r="DT197" s="70" t="str">
        <f t="shared" si="316"/>
        <v/>
      </c>
      <c r="DU197" s="70" t="str">
        <f t="shared" si="317"/>
        <v/>
      </c>
      <c r="DW197" s="55" t="e">
        <f t="shared" si="319"/>
        <v>#N/A</v>
      </c>
      <c r="DX197" s="90" t="e">
        <f t="shared" si="320"/>
        <v>#N/A</v>
      </c>
    </row>
    <row r="198" spans="2:128">
      <c r="B198" s="221"/>
      <c r="C198" s="159"/>
      <c r="DE198" s="72" t="str">
        <f t="shared" si="302"/>
        <v/>
      </c>
      <c r="DF198" s="73" t="str">
        <f t="shared" si="303"/>
        <v/>
      </c>
      <c r="DG198" s="73" t="str">
        <f t="shared" si="304"/>
        <v/>
      </c>
      <c r="DH198" s="73" t="str">
        <f t="shared" si="305"/>
        <v/>
      </c>
      <c r="DI198" s="73" t="str">
        <f t="shared" si="306"/>
        <v/>
      </c>
      <c r="DJ198" s="73" t="str">
        <f t="shared" si="307"/>
        <v/>
      </c>
      <c r="DK198" s="73" t="str">
        <f t="shared" si="308"/>
        <v/>
      </c>
      <c r="DL198" s="73" t="str">
        <f t="shared" si="309"/>
        <v/>
      </c>
      <c r="DM198" s="73" t="str">
        <f t="shared" si="310"/>
        <v/>
      </c>
      <c r="DN198" s="73" t="str">
        <f t="shared" si="318"/>
        <v/>
      </c>
      <c r="DO198" s="73" t="str">
        <f t="shared" si="311"/>
        <v/>
      </c>
      <c r="DP198" s="73" t="str">
        <f t="shared" si="312"/>
        <v/>
      </c>
      <c r="DQ198" s="73" t="str">
        <f t="shared" si="313"/>
        <v/>
      </c>
      <c r="DR198" s="73" t="str">
        <f t="shared" si="314"/>
        <v/>
      </c>
      <c r="DS198" s="73" t="str">
        <f t="shared" si="315"/>
        <v/>
      </c>
      <c r="DT198" s="70" t="str">
        <f t="shared" si="316"/>
        <v/>
      </c>
      <c r="DU198" s="70" t="str">
        <f t="shared" si="317"/>
        <v/>
      </c>
      <c r="DW198" s="55" t="e">
        <f t="shared" si="319"/>
        <v>#N/A</v>
      </c>
      <c r="DX198" s="90" t="e">
        <f t="shared" si="320"/>
        <v>#N/A</v>
      </c>
    </row>
    <row r="199" spans="2:128">
      <c r="B199" s="221"/>
      <c r="C199" s="159"/>
      <c r="DE199" s="72" t="str">
        <f t="shared" si="302"/>
        <v/>
      </c>
      <c r="DF199" s="73" t="str">
        <f t="shared" si="303"/>
        <v/>
      </c>
      <c r="DG199" s="73" t="str">
        <f t="shared" si="304"/>
        <v/>
      </c>
      <c r="DH199" s="73" t="str">
        <f t="shared" si="305"/>
        <v/>
      </c>
      <c r="DI199" s="73" t="str">
        <f t="shared" si="306"/>
        <v/>
      </c>
      <c r="DJ199" s="73" t="str">
        <f t="shared" si="307"/>
        <v/>
      </c>
      <c r="DK199" s="73" t="str">
        <f t="shared" si="308"/>
        <v/>
      </c>
      <c r="DL199" s="73" t="str">
        <f t="shared" si="309"/>
        <v/>
      </c>
      <c r="DM199" s="73" t="str">
        <f t="shared" si="310"/>
        <v/>
      </c>
      <c r="DN199" s="73" t="str">
        <f t="shared" si="318"/>
        <v/>
      </c>
      <c r="DO199" s="73" t="str">
        <f t="shared" si="311"/>
        <v/>
      </c>
      <c r="DP199" s="73" t="str">
        <f t="shared" si="312"/>
        <v/>
      </c>
      <c r="DQ199" s="73" t="str">
        <f t="shared" si="313"/>
        <v/>
      </c>
      <c r="DR199" s="73" t="str">
        <f t="shared" si="314"/>
        <v/>
      </c>
      <c r="DS199" s="73" t="str">
        <f t="shared" si="315"/>
        <v/>
      </c>
      <c r="DT199" s="70" t="str">
        <f t="shared" si="316"/>
        <v/>
      </c>
      <c r="DU199" s="70" t="str">
        <f t="shared" si="317"/>
        <v/>
      </c>
      <c r="DW199" s="55" t="e">
        <f t="shared" si="319"/>
        <v>#N/A</v>
      </c>
      <c r="DX199" s="90" t="e">
        <f t="shared" si="320"/>
        <v>#N/A</v>
      </c>
    </row>
    <row r="200" spans="2:128">
      <c r="B200" s="221"/>
      <c r="C200" s="159"/>
      <c r="DE200" s="72" t="str">
        <f t="shared" si="302"/>
        <v/>
      </c>
      <c r="DF200" s="73" t="str">
        <f t="shared" si="303"/>
        <v/>
      </c>
      <c r="DG200" s="73" t="str">
        <f t="shared" si="304"/>
        <v/>
      </c>
      <c r="DH200" s="73" t="str">
        <f t="shared" si="305"/>
        <v/>
      </c>
      <c r="DI200" s="73" t="str">
        <f t="shared" si="306"/>
        <v/>
      </c>
      <c r="DJ200" s="73" t="str">
        <f t="shared" si="307"/>
        <v/>
      </c>
      <c r="DK200" s="73" t="str">
        <f t="shared" si="308"/>
        <v/>
      </c>
      <c r="DL200" s="73" t="str">
        <f t="shared" si="309"/>
        <v/>
      </c>
      <c r="DM200" s="73" t="str">
        <f t="shared" si="310"/>
        <v/>
      </c>
      <c r="DN200" s="73" t="str">
        <f t="shared" si="318"/>
        <v/>
      </c>
      <c r="DO200" s="73" t="str">
        <f t="shared" si="311"/>
        <v/>
      </c>
      <c r="DP200" s="73" t="str">
        <f t="shared" si="312"/>
        <v/>
      </c>
      <c r="DQ200" s="73" t="str">
        <f t="shared" si="313"/>
        <v/>
      </c>
      <c r="DR200" s="73" t="str">
        <f t="shared" si="314"/>
        <v/>
      </c>
      <c r="DS200" s="73" t="str">
        <f t="shared" si="315"/>
        <v/>
      </c>
      <c r="DT200" s="70" t="str">
        <f t="shared" si="316"/>
        <v/>
      </c>
      <c r="DU200" s="70" t="str">
        <f t="shared" si="317"/>
        <v/>
      </c>
      <c r="DW200" s="55" t="e">
        <f t="shared" si="319"/>
        <v>#N/A</v>
      </c>
      <c r="DX200" s="90" t="e">
        <f t="shared" si="320"/>
        <v>#N/A</v>
      </c>
    </row>
    <row r="201" spans="2:128">
      <c r="B201" s="221"/>
      <c r="C201" s="159"/>
      <c r="DE201" s="72" t="str">
        <f t="shared" si="302"/>
        <v/>
      </c>
      <c r="DF201" s="73" t="str">
        <f t="shared" si="303"/>
        <v/>
      </c>
      <c r="DG201" s="73" t="str">
        <f t="shared" si="304"/>
        <v/>
      </c>
      <c r="DH201" s="73" t="str">
        <f t="shared" si="305"/>
        <v/>
      </c>
      <c r="DI201" s="73" t="str">
        <f t="shared" si="306"/>
        <v/>
      </c>
      <c r="DJ201" s="73" t="str">
        <f t="shared" si="307"/>
        <v/>
      </c>
      <c r="DK201" s="73" t="str">
        <f t="shared" si="308"/>
        <v/>
      </c>
      <c r="DL201" s="73" t="str">
        <f t="shared" si="309"/>
        <v/>
      </c>
      <c r="DM201" s="73" t="str">
        <f t="shared" si="310"/>
        <v/>
      </c>
      <c r="DN201" s="73" t="str">
        <f t="shared" si="318"/>
        <v/>
      </c>
      <c r="DO201" s="73" t="str">
        <f t="shared" si="311"/>
        <v/>
      </c>
      <c r="DP201" s="73" t="str">
        <f t="shared" si="312"/>
        <v/>
      </c>
      <c r="DQ201" s="73" t="str">
        <f t="shared" si="313"/>
        <v/>
      </c>
      <c r="DR201" s="73" t="str">
        <f t="shared" si="314"/>
        <v/>
      </c>
      <c r="DS201" s="73" t="str">
        <f t="shared" si="315"/>
        <v/>
      </c>
      <c r="DT201" s="70" t="str">
        <f t="shared" si="316"/>
        <v/>
      </c>
      <c r="DU201" s="70" t="str">
        <f t="shared" si="317"/>
        <v/>
      </c>
      <c r="DW201" s="55" t="e">
        <f t="shared" si="319"/>
        <v>#N/A</v>
      </c>
      <c r="DX201" s="90" t="e">
        <f t="shared" si="320"/>
        <v>#N/A</v>
      </c>
    </row>
    <row r="202" spans="2:128">
      <c r="B202" s="221"/>
      <c r="C202" s="159"/>
      <c r="DE202" s="72" t="str">
        <f t="shared" si="302"/>
        <v/>
      </c>
      <c r="DF202" s="73" t="str">
        <f t="shared" si="303"/>
        <v/>
      </c>
      <c r="DG202" s="73" t="str">
        <f t="shared" si="304"/>
        <v/>
      </c>
      <c r="DH202" s="73" t="str">
        <f t="shared" si="305"/>
        <v/>
      </c>
      <c r="DI202" s="73" t="str">
        <f t="shared" si="306"/>
        <v/>
      </c>
      <c r="DJ202" s="73" t="str">
        <f t="shared" si="307"/>
        <v/>
      </c>
      <c r="DK202" s="73" t="str">
        <f t="shared" si="308"/>
        <v/>
      </c>
      <c r="DL202" s="73" t="str">
        <f t="shared" si="309"/>
        <v/>
      </c>
      <c r="DM202" s="73" t="str">
        <f t="shared" si="310"/>
        <v/>
      </c>
      <c r="DN202" s="73" t="str">
        <f t="shared" si="318"/>
        <v/>
      </c>
      <c r="DO202" s="73" t="str">
        <f t="shared" si="311"/>
        <v/>
      </c>
      <c r="DP202" s="73" t="str">
        <f t="shared" si="312"/>
        <v/>
      </c>
      <c r="DQ202" s="73" t="str">
        <f t="shared" si="313"/>
        <v/>
      </c>
      <c r="DR202" s="73" t="str">
        <f t="shared" si="314"/>
        <v/>
      </c>
      <c r="DS202" s="73" t="str">
        <f t="shared" si="315"/>
        <v/>
      </c>
      <c r="DT202" s="70" t="str">
        <f t="shared" si="316"/>
        <v/>
      </c>
      <c r="DU202" s="70" t="str">
        <f t="shared" si="317"/>
        <v/>
      </c>
      <c r="DW202" s="55" t="e">
        <f t="shared" si="319"/>
        <v>#N/A</v>
      </c>
      <c r="DX202" s="90" t="e">
        <f t="shared" si="320"/>
        <v>#N/A</v>
      </c>
    </row>
    <row r="203" spans="2:128">
      <c r="B203" s="221"/>
      <c r="C203" s="159"/>
      <c r="DE203" s="72" t="str">
        <f t="shared" si="302"/>
        <v/>
      </c>
      <c r="DF203" s="73" t="str">
        <f t="shared" si="303"/>
        <v/>
      </c>
      <c r="DG203" s="73" t="str">
        <f t="shared" si="304"/>
        <v/>
      </c>
      <c r="DH203" s="73" t="str">
        <f t="shared" si="305"/>
        <v/>
      </c>
      <c r="DI203" s="73" t="str">
        <f t="shared" si="306"/>
        <v/>
      </c>
      <c r="DJ203" s="73" t="str">
        <f t="shared" si="307"/>
        <v/>
      </c>
      <c r="DK203" s="73" t="str">
        <f t="shared" si="308"/>
        <v/>
      </c>
      <c r="DL203" s="73" t="str">
        <f t="shared" si="309"/>
        <v/>
      </c>
      <c r="DM203" s="73" t="str">
        <f t="shared" si="310"/>
        <v/>
      </c>
      <c r="DN203" s="73" t="str">
        <f t="shared" si="318"/>
        <v/>
      </c>
      <c r="DO203" s="73" t="str">
        <f t="shared" si="311"/>
        <v/>
      </c>
      <c r="DP203" s="73" t="str">
        <f t="shared" si="312"/>
        <v/>
      </c>
      <c r="DQ203" s="73" t="str">
        <f t="shared" si="313"/>
        <v/>
      </c>
      <c r="DR203" s="73" t="str">
        <f t="shared" si="314"/>
        <v/>
      </c>
      <c r="DS203" s="73" t="str">
        <f t="shared" si="315"/>
        <v/>
      </c>
      <c r="DT203" s="70" t="str">
        <f t="shared" si="316"/>
        <v/>
      </c>
      <c r="DU203" s="70" t="str">
        <f t="shared" si="317"/>
        <v/>
      </c>
      <c r="DW203" s="55" t="e">
        <f t="shared" si="319"/>
        <v>#N/A</v>
      </c>
      <c r="DX203" s="90" t="e">
        <f t="shared" si="320"/>
        <v>#N/A</v>
      </c>
    </row>
    <row r="204" spans="2:128">
      <c r="B204" s="221"/>
      <c r="C204" s="159"/>
      <c r="DE204" s="72" t="str">
        <f t="shared" si="302"/>
        <v/>
      </c>
      <c r="DF204" s="73" t="str">
        <f t="shared" si="303"/>
        <v/>
      </c>
      <c r="DG204" s="73" t="str">
        <f t="shared" si="304"/>
        <v/>
      </c>
      <c r="DH204" s="73" t="str">
        <f t="shared" si="305"/>
        <v/>
      </c>
      <c r="DI204" s="73" t="str">
        <f t="shared" si="306"/>
        <v/>
      </c>
      <c r="DJ204" s="73" t="str">
        <f t="shared" si="307"/>
        <v/>
      </c>
      <c r="DK204" s="73" t="str">
        <f t="shared" si="308"/>
        <v/>
      </c>
      <c r="DL204" s="73" t="str">
        <f t="shared" si="309"/>
        <v/>
      </c>
      <c r="DM204" s="73" t="str">
        <f t="shared" si="310"/>
        <v/>
      </c>
      <c r="DN204" s="73" t="str">
        <f t="shared" si="318"/>
        <v/>
      </c>
      <c r="DO204" s="73" t="str">
        <f t="shared" si="311"/>
        <v/>
      </c>
      <c r="DP204" s="73" t="str">
        <f t="shared" si="312"/>
        <v/>
      </c>
      <c r="DQ204" s="73" t="str">
        <f t="shared" si="313"/>
        <v/>
      </c>
      <c r="DR204" s="73" t="str">
        <f t="shared" si="314"/>
        <v/>
      </c>
      <c r="DS204" s="73" t="str">
        <f t="shared" si="315"/>
        <v/>
      </c>
      <c r="DT204" s="70" t="str">
        <f t="shared" si="316"/>
        <v/>
      </c>
      <c r="DU204" s="70" t="str">
        <f t="shared" si="317"/>
        <v/>
      </c>
      <c r="DW204" s="55" t="e">
        <f t="shared" si="319"/>
        <v>#N/A</v>
      </c>
      <c r="DX204" s="90" t="e">
        <f t="shared" si="320"/>
        <v>#N/A</v>
      </c>
    </row>
    <row r="205" spans="2:128">
      <c r="B205" s="221"/>
      <c r="C205" s="159"/>
      <c r="DE205" s="72" t="str">
        <f t="shared" si="302"/>
        <v/>
      </c>
      <c r="DF205" s="73" t="str">
        <f t="shared" si="303"/>
        <v/>
      </c>
      <c r="DG205" s="73" t="str">
        <f t="shared" si="304"/>
        <v/>
      </c>
      <c r="DH205" s="73" t="str">
        <f t="shared" si="305"/>
        <v/>
      </c>
      <c r="DI205" s="73" t="str">
        <f t="shared" si="306"/>
        <v/>
      </c>
      <c r="DJ205" s="73" t="str">
        <f t="shared" si="307"/>
        <v/>
      </c>
      <c r="DK205" s="73" t="str">
        <f t="shared" si="308"/>
        <v/>
      </c>
      <c r="DL205" s="73" t="str">
        <f t="shared" si="309"/>
        <v/>
      </c>
      <c r="DM205" s="73" t="str">
        <f t="shared" si="310"/>
        <v/>
      </c>
      <c r="DN205" s="73" t="str">
        <f t="shared" si="318"/>
        <v/>
      </c>
      <c r="DO205" s="73" t="str">
        <f t="shared" si="311"/>
        <v/>
      </c>
      <c r="DP205" s="73" t="str">
        <f t="shared" si="312"/>
        <v/>
      </c>
      <c r="DQ205" s="73" t="str">
        <f t="shared" si="313"/>
        <v/>
      </c>
      <c r="DR205" s="73" t="str">
        <f t="shared" si="314"/>
        <v/>
      </c>
      <c r="DS205" s="73" t="str">
        <f t="shared" si="315"/>
        <v/>
      </c>
      <c r="DT205" s="70" t="str">
        <f t="shared" si="316"/>
        <v/>
      </c>
      <c r="DU205" s="70" t="str">
        <f t="shared" si="317"/>
        <v/>
      </c>
      <c r="DW205" s="55" t="e">
        <f t="shared" si="319"/>
        <v>#N/A</v>
      </c>
      <c r="DX205" s="90" t="e">
        <f t="shared" si="320"/>
        <v>#N/A</v>
      </c>
    </row>
    <row r="206" spans="2:128">
      <c r="B206" s="221"/>
      <c r="C206" s="159"/>
      <c r="DE206" s="72" t="str">
        <f t="shared" si="302"/>
        <v/>
      </c>
      <c r="DF206" s="73" t="str">
        <f t="shared" si="303"/>
        <v/>
      </c>
      <c r="DG206" s="73" t="str">
        <f t="shared" si="304"/>
        <v/>
      </c>
      <c r="DH206" s="73" t="str">
        <f t="shared" si="305"/>
        <v/>
      </c>
      <c r="DI206" s="73" t="str">
        <f t="shared" si="306"/>
        <v/>
      </c>
      <c r="DJ206" s="73" t="str">
        <f t="shared" si="307"/>
        <v/>
      </c>
      <c r="DK206" s="73" t="str">
        <f t="shared" si="308"/>
        <v/>
      </c>
      <c r="DL206" s="73" t="str">
        <f t="shared" si="309"/>
        <v/>
      </c>
      <c r="DM206" s="73" t="str">
        <f t="shared" si="310"/>
        <v/>
      </c>
      <c r="DN206" s="73" t="str">
        <f t="shared" si="318"/>
        <v/>
      </c>
      <c r="DO206" s="73" t="str">
        <f t="shared" si="311"/>
        <v/>
      </c>
      <c r="DP206" s="73" t="str">
        <f t="shared" si="312"/>
        <v/>
      </c>
      <c r="DQ206" s="73" t="str">
        <f t="shared" si="313"/>
        <v/>
      </c>
      <c r="DR206" s="73" t="str">
        <f t="shared" si="314"/>
        <v/>
      </c>
      <c r="DS206" s="73" t="str">
        <f t="shared" si="315"/>
        <v/>
      </c>
      <c r="DT206" s="70" t="str">
        <f t="shared" si="316"/>
        <v/>
      </c>
      <c r="DU206" s="70" t="str">
        <f t="shared" si="317"/>
        <v/>
      </c>
      <c r="DW206" s="55" t="e">
        <f t="shared" si="319"/>
        <v>#N/A</v>
      </c>
      <c r="DX206" s="90" t="e">
        <f t="shared" si="320"/>
        <v>#N/A</v>
      </c>
    </row>
    <row r="207" spans="2:128">
      <c r="B207" s="221"/>
      <c r="C207" s="159"/>
      <c r="DE207" s="72" t="str">
        <f t="shared" si="302"/>
        <v/>
      </c>
      <c r="DF207" s="73" t="str">
        <f t="shared" si="303"/>
        <v/>
      </c>
      <c r="DG207" s="73" t="str">
        <f t="shared" si="304"/>
        <v/>
      </c>
      <c r="DH207" s="73" t="str">
        <f t="shared" si="305"/>
        <v/>
      </c>
      <c r="DI207" s="73" t="str">
        <f t="shared" si="306"/>
        <v/>
      </c>
      <c r="DJ207" s="73" t="str">
        <f t="shared" si="307"/>
        <v/>
      </c>
      <c r="DK207" s="73" t="str">
        <f t="shared" si="308"/>
        <v/>
      </c>
      <c r="DL207" s="73" t="str">
        <f t="shared" si="309"/>
        <v/>
      </c>
      <c r="DM207" s="73" t="str">
        <f t="shared" si="310"/>
        <v/>
      </c>
      <c r="DN207" s="73" t="str">
        <f t="shared" si="318"/>
        <v/>
      </c>
      <c r="DO207" s="73" t="str">
        <f t="shared" si="311"/>
        <v/>
      </c>
      <c r="DP207" s="73" t="str">
        <f t="shared" si="312"/>
        <v/>
      </c>
      <c r="DQ207" s="73" t="str">
        <f t="shared" si="313"/>
        <v/>
      </c>
      <c r="DR207" s="73" t="str">
        <f t="shared" si="314"/>
        <v/>
      </c>
      <c r="DS207" s="73" t="str">
        <f t="shared" si="315"/>
        <v/>
      </c>
      <c r="DT207" s="70" t="str">
        <f t="shared" si="316"/>
        <v/>
      </c>
      <c r="DU207" s="70" t="str">
        <f t="shared" si="317"/>
        <v/>
      </c>
      <c r="DW207" s="55" t="e">
        <f t="shared" si="319"/>
        <v>#N/A</v>
      </c>
      <c r="DX207" s="90" t="e">
        <f t="shared" si="320"/>
        <v>#N/A</v>
      </c>
    </row>
    <row r="208" spans="2:128">
      <c r="B208" s="221"/>
      <c r="C208" s="159"/>
      <c r="DE208" s="72" t="str">
        <f t="shared" si="302"/>
        <v/>
      </c>
      <c r="DF208" s="73" t="str">
        <f t="shared" si="303"/>
        <v/>
      </c>
      <c r="DG208" s="73" t="str">
        <f t="shared" si="304"/>
        <v/>
      </c>
      <c r="DH208" s="73" t="str">
        <f t="shared" si="305"/>
        <v/>
      </c>
      <c r="DI208" s="73" t="str">
        <f t="shared" si="306"/>
        <v/>
      </c>
      <c r="DJ208" s="73" t="str">
        <f t="shared" si="307"/>
        <v/>
      </c>
      <c r="DK208" s="73" t="str">
        <f t="shared" si="308"/>
        <v/>
      </c>
      <c r="DL208" s="73" t="str">
        <f t="shared" si="309"/>
        <v/>
      </c>
      <c r="DM208" s="73" t="str">
        <f t="shared" si="310"/>
        <v/>
      </c>
      <c r="DN208" s="73" t="str">
        <f t="shared" si="318"/>
        <v/>
      </c>
      <c r="DO208" s="73" t="str">
        <f t="shared" si="311"/>
        <v/>
      </c>
      <c r="DP208" s="73" t="str">
        <f t="shared" si="312"/>
        <v/>
      </c>
      <c r="DQ208" s="73" t="str">
        <f t="shared" si="313"/>
        <v/>
      </c>
      <c r="DR208" s="73" t="str">
        <f t="shared" si="314"/>
        <v/>
      </c>
      <c r="DS208" s="73" t="str">
        <f t="shared" si="315"/>
        <v/>
      </c>
      <c r="DT208" s="70" t="str">
        <f t="shared" si="316"/>
        <v/>
      </c>
      <c r="DU208" s="70" t="str">
        <f t="shared" si="317"/>
        <v/>
      </c>
      <c r="DW208" s="55" t="e">
        <f t="shared" si="319"/>
        <v>#N/A</v>
      </c>
      <c r="DX208" s="90" t="e">
        <f t="shared" si="320"/>
        <v>#N/A</v>
      </c>
    </row>
    <row r="209" spans="2:128">
      <c r="B209" s="221"/>
      <c r="C209" s="159"/>
      <c r="DE209" s="72" t="str">
        <f t="shared" si="302"/>
        <v/>
      </c>
      <c r="DF209" s="73" t="str">
        <f t="shared" si="303"/>
        <v/>
      </c>
      <c r="DG209" s="73" t="str">
        <f t="shared" si="304"/>
        <v/>
      </c>
      <c r="DH209" s="73" t="str">
        <f t="shared" si="305"/>
        <v/>
      </c>
      <c r="DI209" s="73" t="str">
        <f t="shared" si="306"/>
        <v/>
      </c>
      <c r="DJ209" s="73" t="str">
        <f t="shared" si="307"/>
        <v/>
      </c>
      <c r="DK209" s="73" t="str">
        <f t="shared" si="308"/>
        <v/>
      </c>
      <c r="DL209" s="73" t="str">
        <f t="shared" si="309"/>
        <v/>
      </c>
      <c r="DM209" s="73" t="str">
        <f t="shared" si="310"/>
        <v/>
      </c>
      <c r="DN209" s="73" t="str">
        <f t="shared" si="318"/>
        <v/>
      </c>
      <c r="DO209" s="73" t="str">
        <f t="shared" si="311"/>
        <v/>
      </c>
      <c r="DP209" s="73" t="str">
        <f t="shared" si="312"/>
        <v/>
      </c>
      <c r="DQ209" s="73" t="str">
        <f t="shared" si="313"/>
        <v/>
      </c>
      <c r="DR209" s="73" t="str">
        <f t="shared" si="314"/>
        <v/>
      </c>
      <c r="DS209" s="73" t="str">
        <f t="shared" si="315"/>
        <v/>
      </c>
      <c r="DT209" s="70" t="str">
        <f t="shared" si="316"/>
        <v/>
      </c>
      <c r="DU209" s="70" t="str">
        <f t="shared" si="317"/>
        <v/>
      </c>
      <c r="DW209" s="55" t="e">
        <f t="shared" si="319"/>
        <v>#N/A</v>
      </c>
      <c r="DX209" s="90" t="e">
        <f t="shared" si="320"/>
        <v>#N/A</v>
      </c>
    </row>
    <row r="210" spans="2:128">
      <c r="B210" s="221"/>
      <c r="C210" s="159"/>
      <c r="DE210" s="72" t="str">
        <f t="shared" si="302"/>
        <v/>
      </c>
      <c r="DF210" s="73" t="str">
        <f t="shared" si="303"/>
        <v/>
      </c>
      <c r="DG210" s="73" t="str">
        <f t="shared" si="304"/>
        <v/>
      </c>
      <c r="DH210" s="73" t="str">
        <f t="shared" si="305"/>
        <v/>
      </c>
      <c r="DI210" s="73" t="str">
        <f t="shared" si="306"/>
        <v/>
      </c>
      <c r="DJ210" s="73" t="str">
        <f t="shared" si="307"/>
        <v/>
      </c>
      <c r="DK210" s="73" t="str">
        <f t="shared" si="308"/>
        <v/>
      </c>
      <c r="DL210" s="73" t="str">
        <f t="shared" si="309"/>
        <v/>
      </c>
      <c r="DM210" s="73" t="str">
        <f t="shared" si="310"/>
        <v/>
      </c>
      <c r="DN210" s="73" t="str">
        <f t="shared" si="318"/>
        <v/>
      </c>
      <c r="DO210" s="73" t="str">
        <f t="shared" si="311"/>
        <v/>
      </c>
      <c r="DP210" s="73" t="str">
        <f t="shared" si="312"/>
        <v/>
      </c>
      <c r="DQ210" s="73" t="str">
        <f t="shared" si="313"/>
        <v/>
      </c>
      <c r="DR210" s="73" t="str">
        <f t="shared" si="314"/>
        <v/>
      </c>
      <c r="DS210" s="73" t="str">
        <f t="shared" si="315"/>
        <v/>
      </c>
      <c r="DT210" s="70" t="str">
        <f t="shared" si="316"/>
        <v/>
      </c>
      <c r="DU210" s="70" t="str">
        <f t="shared" si="317"/>
        <v/>
      </c>
      <c r="DW210" s="55" t="e">
        <f t="shared" si="319"/>
        <v>#N/A</v>
      </c>
      <c r="DX210" s="90" t="e">
        <f t="shared" si="320"/>
        <v>#N/A</v>
      </c>
    </row>
    <row r="211" spans="2:128">
      <c r="B211" s="221"/>
      <c r="C211" s="159"/>
      <c r="DE211" s="72" t="str">
        <f t="shared" si="302"/>
        <v/>
      </c>
      <c r="DF211" s="73" t="str">
        <f t="shared" si="303"/>
        <v/>
      </c>
      <c r="DG211" s="73" t="str">
        <f t="shared" si="304"/>
        <v/>
      </c>
      <c r="DH211" s="73" t="str">
        <f t="shared" si="305"/>
        <v/>
      </c>
      <c r="DI211" s="73" t="str">
        <f t="shared" si="306"/>
        <v/>
      </c>
      <c r="DJ211" s="73" t="str">
        <f t="shared" si="307"/>
        <v/>
      </c>
      <c r="DK211" s="73" t="str">
        <f t="shared" si="308"/>
        <v/>
      </c>
      <c r="DL211" s="73" t="str">
        <f t="shared" si="309"/>
        <v/>
      </c>
      <c r="DM211" s="73" t="str">
        <f t="shared" si="310"/>
        <v/>
      </c>
      <c r="DN211" s="73" t="str">
        <f t="shared" si="318"/>
        <v/>
      </c>
      <c r="DO211" s="73" t="str">
        <f t="shared" si="311"/>
        <v/>
      </c>
      <c r="DP211" s="73" t="str">
        <f t="shared" si="312"/>
        <v/>
      </c>
      <c r="DQ211" s="73" t="str">
        <f t="shared" si="313"/>
        <v/>
      </c>
      <c r="DR211" s="73" t="str">
        <f t="shared" si="314"/>
        <v/>
      </c>
      <c r="DS211" s="73" t="str">
        <f t="shared" si="315"/>
        <v/>
      </c>
      <c r="DT211" s="70" t="str">
        <f t="shared" si="316"/>
        <v/>
      </c>
      <c r="DU211" s="70" t="str">
        <f t="shared" si="317"/>
        <v/>
      </c>
      <c r="DW211" s="55" t="e">
        <f t="shared" si="319"/>
        <v>#N/A</v>
      </c>
      <c r="DX211" s="90" t="e">
        <f t="shared" si="320"/>
        <v>#N/A</v>
      </c>
    </row>
    <row r="212" spans="2:128">
      <c r="B212" s="221"/>
      <c r="C212" s="159"/>
      <c r="DE212" s="72" t="str">
        <f t="shared" si="302"/>
        <v/>
      </c>
      <c r="DF212" s="73" t="str">
        <f t="shared" si="303"/>
        <v/>
      </c>
      <c r="DG212" s="73" t="str">
        <f t="shared" si="304"/>
        <v/>
      </c>
      <c r="DH212" s="73" t="str">
        <f t="shared" si="305"/>
        <v/>
      </c>
      <c r="DI212" s="73" t="str">
        <f t="shared" si="306"/>
        <v/>
      </c>
      <c r="DJ212" s="73" t="str">
        <f t="shared" si="307"/>
        <v/>
      </c>
      <c r="DK212" s="73" t="str">
        <f t="shared" si="308"/>
        <v/>
      </c>
      <c r="DL212" s="73" t="str">
        <f t="shared" si="309"/>
        <v/>
      </c>
      <c r="DM212" s="73" t="str">
        <f t="shared" si="310"/>
        <v/>
      </c>
      <c r="DN212" s="73" t="str">
        <f t="shared" si="318"/>
        <v/>
      </c>
      <c r="DO212" s="73" t="str">
        <f t="shared" si="311"/>
        <v/>
      </c>
      <c r="DP212" s="73" t="str">
        <f t="shared" si="312"/>
        <v/>
      </c>
      <c r="DQ212" s="73" t="str">
        <f t="shared" si="313"/>
        <v/>
      </c>
      <c r="DR212" s="73" t="str">
        <f t="shared" si="314"/>
        <v/>
      </c>
      <c r="DS212" s="73" t="str">
        <f t="shared" si="315"/>
        <v/>
      </c>
      <c r="DT212" s="70" t="str">
        <f t="shared" si="316"/>
        <v/>
      </c>
      <c r="DU212" s="70" t="str">
        <f t="shared" si="317"/>
        <v/>
      </c>
      <c r="DW212" s="55" t="e">
        <f t="shared" si="319"/>
        <v>#N/A</v>
      </c>
      <c r="DX212" s="90" t="e">
        <f t="shared" si="320"/>
        <v>#N/A</v>
      </c>
    </row>
    <row r="213" spans="2:128">
      <c r="B213" s="221"/>
      <c r="C213" s="159"/>
      <c r="DE213" s="72" t="str">
        <f t="shared" si="302"/>
        <v/>
      </c>
      <c r="DF213" s="73" t="str">
        <f t="shared" si="303"/>
        <v/>
      </c>
      <c r="DG213" s="73" t="str">
        <f t="shared" si="304"/>
        <v/>
      </c>
      <c r="DH213" s="73" t="str">
        <f t="shared" si="305"/>
        <v/>
      </c>
      <c r="DI213" s="73" t="str">
        <f t="shared" si="306"/>
        <v/>
      </c>
      <c r="DJ213" s="73" t="str">
        <f t="shared" si="307"/>
        <v/>
      </c>
      <c r="DK213" s="73" t="str">
        <f t="shared" si="308"/>
        <v/>
      </c>
      <c r="DL213" s="73" t="str">
        <f t="shared" si="309"/>
        <v/>
      </c>
      <c r="DM213" s="73" t="str">
        <f t="shared" si="310"/>
        <v/>
      </c>
      <c r="DN213" s="73" t="str">
        <f t="shared" si="318"/>
        <v/>
      </c>
      <c r="DO213" s="73" t="str">
        <f t="shared" si="311"/>
        <v/>
      </c>
      <c r="DP213" s="73" t="str">
        <f t="shared" si="312"/>
        <v/>
      </c>
      <c r="DQ213" s="73" t="str">
        <f t="shared" si="313"/>
        <v/>
      </c>
      <c r="DR213" s="73" t="str">
        <f t="shared" si="314"/>
        <v/>
      </c>
      <c r="DS213" s="73" t="str">
        <f t="shared" si="315"/>
        <v/>
      </c>
      <c r="DT213" s="70" t="str">
        <f t="shared" si="316"/>
        <v/>
      </c>
      <c r="DU213" s="70" t="str">
        <f t="shared" si="317"/>
        <v/>
      </c>
      <c r="DW213" s="55" t="e">
        <f t="shared" si="319"/>
        <v>#N/A</v>
      </c>
      <c r="DX213" s="90" t="e">
        <f t="shared" si="320"/>
        <v>#N/A</v>
      </c>
    </row>
    <row r="214" spans="2:128">
      <c r="B214" s="221"/>
      <c r="C214" s="159"/>
      <c r="DE214" s="72" t="str">
        <f t="shared" si="302"/>
        <v/>
      </c>
      <c r="DF214" s="73" t="str">
        <f t="shared" si="303"/>
        <v/>
      </c>
      <c r="DG214" s="73" t="str">
        <f t="shared" si="304"/>
        <v/>
      </c>
      <c r="DH214" s="73" t="str">
        <f t="shared" si="305"/>
        <v/>
      </c>
      <c r="DI214" s="73" t="str">
        <f t="shared" si="306"/>
        <v/>
      </c>
      <c r="DJ214" s="73" t="str">
        <f t="shared" si="307"/>
        <v/>
      </c>
      <c r="DK214" s="73" t="str">
        <f t="shared" si="308"/>
        <v/>
      </c>
      <c r="DL214" s="73" t="str">
        <f t="shared" si="309"/>
        <v/>
      </c>
      <c r="DM214" s="73" t="str">
        <f t="shared" si="310"/>
        <v/>
      </c>
      <c r="DN214" s="73" t="str">
        <f t="shared" si="318"/>
        <v/>
      </c>
      <c r="DO214" s="73" t="str">
        <f t="shared" si="311"/>
        <v/>
      </c>
      <c r="DP214" s="73" t="str">
        <f t="shared" si="312"/>
        <v/>
      </c>
      <c r="DQ214" s="73" t="str">
        <f t="shared" si="313"/>
        <v/>
      </c>
      <c r="DR214" s="73" t="str">
        <f t="shared" si="314"/>
        <v/>
      </c>
      <c r="DS214" s="73" t="str">
        <f t="shared" si="315"/>
        <v/>
      </c>
      <c r="DT214" s="70" t="str">
        <f t="shared" si="316"/>
        <v/>
      </c>
      <c r="DU214" s="70" t="str">
        <f t="shared" si="317"/>
        <v/>
      </c>
      <c r="DW214" s="55" t="e">
        <f t="shared" si="319"/>
        <v>#N/A</v>
      </c>
      <c r="DX214" s="90" t="e">
        <f t="shared" si="320"/>
        <v>#N/A</v>
      </c>
    </row>
    <row r="215" spans="2:128">
      <c r="B215" s="221"/>
      <c r="C215" s="159"/>
      <c r="DE215" s="72" t="str">
        <f t="shared" si="302"/>
        <v/>
      </c>
      <c r="DF215" s="73" t="str">
        <f t="shared" si="303"/>
        <v/>
      </c>
      <c r="DG215" s="73" t="str">
        <f t="shared" si="304"/>
        <v/>
      </c>
      <c r="DH215" s="73" t="str">
        <f t="shared" si="305"/>
        <v/>
      </c>
      <c r="DI215" s="73" t="str">
        <f t="shared" si="306"/>
        <v/>
      </c>
      <c r="DJ215" s="73" t="str">
        <f t="shared" si="307"/>
        <v/>
      </c>
      <c r="DK215" s="73" t="str">
        <f t="shared" si="308"/>
        <v/>
      </c>
      <c r="DL215" s="73" t="str">
        <f t="shared" si="309"/>
        <v/>
      </c>
      <c r="DM215" s="73" t="str">
        <f t="shared" si="310"/>
        <v/>
      </c>
      <c r="DN215" s="73" t="str">
        <f t="shared" si="318"/>
        <v/>
      </c>
      <c r="DO215" s="73" t="str">
        <f t="shared" si="311"/>
        <v/>
      </c>
      <c r="DP215" s="73" t="str">
        <f t="shared" si="312"/>
        <v/>
      </c>
      <c r="DQ215" s="73" t="str">
        <f t="shared" si="313"/>
        <v/>
      </c>
      <c r="DR215" s="73" t="str">
        <f t="shared" si="314"/>
        <v/>
      </c>
      <c r="DS215" s="73" t="str">
        <f t="shared" si="315"/>
        <v/>
      </c>
      <c r="DT215" s="70" t="str">
        <f t="shared" si="316"/>
        <v/>
      </c>
      <c r="DU215" s="70" t="str">
        <f t="shared" si="317"/>
        <v/>
      </c>
      <c r="DW215" s="55" t="e">
        <f t="shared" si="319"/>
        <v>#N/A</v>
      </c>
      <c r="DX215" s="90" t="e">
        <f t="shared" si="320"/>
        <v>#N/A</v>
      </c>
    </row>
    <row r="216" spans="2:128">
      <c r="B216" s="221"/>
      <c r="C216" s="159"/>
      <c r="DE216" s="72" t="str">
        <f t="shared" si="302"/>
        <v/>
      </c>
      <c r="DF216" s="73" t="str">
        <f t="shared" si="303"/>
        <v/>
      </c>
      <c r="DG216" s="73" t="str">
        <f t="shared" si="304"/>
        <v/>
      </c>
      <c r="DH216" s="73" t="str">
        <f t="shared" si="305"/>
        <v/>
      </c>
      <c r="DI216" s="73" t="str">
        <f t="shared" si="306"/>
        <v/>
      </c>
      <c r="DJ216" s="73" t="str">
        <f t="shared" si="307"/>
        <v/>
      </c>
      <c r="DK216" s="73" t="str">
        <f t="shared" si="308"/>
        <v/>
      </c>
      <c r="DL216" s="73" t="str">
        <f t="shared" si="309"/>
        <v/>
      </c>
      <c r="DM216" s="73" t="str">
        <f t="shared" si="310"/>
        <v/>
      </c>
      <c r="DN216" s="73" t="str">
        <f t="shared" si="318"/>
        <v/>
      </c>
      <c r="DO216" s="73" t="str">
        <f t="shared" si="311"/>
        <v/>
      </c>
      <c r="DP216" s="73" t="str">
        <f t="shared" si="312"/>
        <v/>
      </c>
      <c r="DQ216" s="73" t="str">
        <f t="shared" si="313"/>
        <v/>
      </c>
      <c r="DR216" s="73" t="str">
        <f t="shared" si="314"/>
        <v/>
      </c>
      <c r="DS216" s="73" t="str">
        <f t="shared" si="315"/>
        <v/>
      </c>
      <c r="DT216" s="70" t="str">
        <f t="shared" si="316"/>
        <v/>
      </c>
      <c r="DU216" s="70" t="str">
        <f t="shared" si="317"/>
        <v/>
      </c>
      <c r="DW216" s="55" t="e">
        <f t="shared" si="319"/>
        <v>#N/A</v>
      </c>
      <c r="DX216" s="90" t="e">
        <f t="shared" si="320"/>
        <v>#N/A</v>
      </c>
    </row>
    <row r="217" spans="2:128">
      <c r="B217" s="221"/>
      <c r="C217" s="159"/>
      <c r="DE217" s="72" t="str">
        <f t="shared" si="302"/>
        <v/>
      </c>
      <c r="DF217" s="73" t="str">
        <f t="shared" si="303"/>
        <v/>
      </c>
      <c r="DG217" s="73" t="str">
        <f t="shared" si="304"/>
        <v/>
      </c>
      <c r="DH217" s="73" t="str">
        <f t="shared" si="305"/>
        <v/>
      </c>
      <c r="DI217" s="73" t="str">
        <f t="shared" si="306"/>
        <v/>
      </c>
      <c r="DJ217" s="73" t="str">
        <f t="shared" si="307"/>
        <v/>
      </c>
      <c r="DK217" s="73" t="str">
        <f t="shared" si="308"/>
        <v/>
      </c>
      <c r="DL217" s="73" t="str">
        <f t="shared" si="309"/>
        <v/>
      </c>
      <c r="DM217" s="73" t="str">
        <f t="shared" si="310"/>
        <v/>
      </c>
      <c r="DN217" s="73" t="str">
        <f t="shared" si="318"/>
        <v/>
      </c>
      <c r="DO217" s="73" t="str">
        <f t="shared" si="311"/>
        <v/>
      </c>
      <c r="DP217" s="73" t="str">
        <f t="shared" si="312"/>
        <v/>
      </c>
      <c r="DQ217" s="73" t="str">
        <f t="shared" si="313"/>
        <v/>
      </c>
      <c r="DR217" s="73" t="str">
        <f t="shared" si="314"/>
        <v/>
      </c>
      <c r="DS217" s="73" t="str">
        <f t="shared" si="315"/>
        <v/>
      </c>
      <c r="DT217" s="70" t="str">
        <f t="shared" si="316"/>
        <v/>
      </c>
      <c r="DU217" s="70" t="str">
        <f t="shared" si="317"/>
        <v/>
      </c>
      <c r="DW217" s="55" t="e">
        <f t="shared" si="319"/>
        <v>#N/A</v>
      </c>
      <c r="DX217" s="90" t="e">
        <f t="shared" si="320"/>
        <v>#N/A</v>
      </c>
    </row>
    <row r="218" spans="2:128">
      <c r="B218" s="221"/>
      <c r="C218" s="159"/>
      <c r="DE218" s="72" t="str">
        <f t="shared" si="302"/>
        <v/>
      </c>
      <c r="DF218" s="73" t="str">
        <f t="shared" si="303"/>
        <v/>
      </c>
      <c r="DG218" s="73" t="str">
        <f t="shared" si="304"/>
        <v/>
      </c>
      <c r="DH218" s="73" t="str">
        <f t="shared" si="305"/>
        <v/>
      </c>
      <c r="DI218" s="73" t="str">
        <f t="shared" si="306"/>
        <v/>
      </c>
      <c r="DJ218" s="73" t="str">
        <f t="shared" si="307"/>
        <v/>
      </c>
      <c r="DK218" s="73" t="str">
        <f t="shared" si="308"/>
        <v/>
      </c>
      <c r="DL218" s="73" t="str">
        <f t="shared" si="309"/>
        <v/>
      </c>
      <c r="DM218" s="73" t="str">
        <f t="shared" si="310"/>
        <v/>
      </c>
      <c r="DN218" s="73" t="str">
        <f t="shared" si="318"/>
        <v/>
      </c>
      <c r="DO218" s="73" t="str">
        <f t="shared" si="311"/>
        <v/>
      </c>
      <c r="DP218" s="73" t="str">
        <f t="shared" si="312"/>
        <v/>
      </c>
      <c r="DQ218" s="73" t="str">
        <f t="shared" si="313"/>
        <v/>
      </c>
      <c r="DR218" s="73" t="str">
        <f t="shared" si="314"/>
        <v/>
      </c>
      <c r="DS218" s="73" t="str">
        <f t="shared" si="315"/>
        <v/>
      </c>
      <c r="DT218" s="70" t="str">
        <f t="shared" si="316"/>
        <v/>
      </c>
      <c r="DU218" s="70" t="str">
        <f t="shared" si="317"/>
        <v/>
      </c>
      <c r="DW218" s="55" t="e">
        <f t="shared" si="319"/>
        <v>#N/A</v>
      </c>
      <c r="DX218" s="90" t="e">
        <f t="shared" si="320"/>
        <v>#N/A</v>
      </c>
    </row>
    <row r="219" spans="2:128">
      <c r="B219" s="221"/>
      <c r="C219" s="159"/>
      <c r="DE219" s="72" t="str">
        <f t="shared" si="302"/>
        <v/>
      </c>
      <c r="DF219" s="73" t="str">
        <f t="shared" si="303"/>
        <v/>
      </c>
      <c r="DG219" s="73" t="str">
        <f t="shared" si="304"/>
        <v/>
      </c>
      <c r="DH219" s="73" t="str">
        <f t="shared" si="305"/>
        <v/>
      </c>
      <c r="DI219" s="73" t="str">
        <f t="shared" si="306"/>
        <v/>
      </c>
      <c r="DJ219" s="73" t="str">
        <f t="shared" si="307"/>
        <v/>
      </c>
      <c r="DK219" s="73" t="str">
        <f t="shared" si="308"/>
        <v/>
      </c>
      <c r="DL219" s="73" t="str">
        <f t="shared" si="309"/>
        <v/>
      </c>
      <c r="DM219" s="73" t="str">
        <f t="shared" si="310"/>
        <v/>
      </c>
      <c r="DN219" s="73" t="str">
        <f t="shared" si="318"/>
        <v/>
      </c>
      <c r="DO219" s="73" t="str">
        <f t="shared" si="311"/>
        <v/>
      </c>
      <c r="DP219" s="73" t="str">
        <f t="shared" si="312"/>
        <v/>
      </c>
      <c r="DQ219" s="73" t="str">
        <f t="shared" si="313"/>
        <v/>
      </c>
      <c r="DR219" s="73" t="str">
        <f t="shared" si="314"/>
        <v/>
      </c>
      <c r="DS219" s="73" t="str">
        <f t="shared" si="315"/>
        <v/>
      </c>
      <c r="DT219" s="70" t="str">
        <f t="shared" si="316"/>
        <v/>
      </c>
      <c r="DU219" s="70" t="str">
        <f t="shared" si="317"/>
        <v/>
      </c>
      <c r="DW219" s="55" t="e">
        <f t="shared" si="319"/>
        <v>#N/A</v>
      </c>
      <c r="DX219" s="90" t="e">
        <f t="shared" si="320"/>
        <v>#N/A</v>
      </c>
    </row>
    <row r="220" spans="2:128">
      <c r="B220" s="221"/>
      <c r="C220" s="159"/>
      <c r="DE220" s="72" t="str">
        <f t="shared" si="302"/>
        <v/>
      </c>
      <c r="DF220" s="73" t="str">
        <f t="shared" si="303"/>
        <v/>
      </c>
      <c r="DG220" s="73" t="str">
        <f t="shared" si="304"/>
        <v/>
      </c>
      <c r="DH220" s="73" t="str">
        <f t="shared" si="305"/>
        <v/>
      </c>
      <c r="DI220" s="73" t="str">
        <f t="shared" si="306"/>
        <v/>
      </c>
      <c r="DJ220" s="73" t="str">
        <f t="shared" si="307"/>
        <v/>
      </c>
      <c r="DK220" s="73" t="str">
        <f t="shared" si="308"/>
        <v/>
      </c>
      <c r="DL220" s="73" t="str">
        <f t="shared" si="309"/>
        <v/>
      </c>
      <c r="DM220" s="73" t="str">
        <f t="shared" si="310"/>
        <v/>
      </c>
      <c r="DN220" s="73" t="str">
        <f t="shared" si="318"/>
        <v/>
      </c>
      <c r="DO220" s="73" t="str">
        <f t="shared" si="311"/>
        <v/>
      </c>
      <c r="DP220" s="73" t="str">
        <f t="shared" si="312"/>
        <v/>
      </c>
      <c r="DQ220" s="73" t="str">
        <f t="shared" si="313"/>
        <v/>
      </c>
      <c r="DR220" s="73" t="str">
        <f t="shared" si="314"/>
        <v/>
      </c>
      <c r="DS220" s="73" t="str">
        <f t="shared" si="315"/>
        <v/>
      </c>
      <c r="DT220" s="70" t="str">
        <f t="shared" si="316"/>
        <v/>
      </c>
      <c r="DU220" s="70" t="str">
        <f t="shared" si="317"/>
        <v/>
      </c>
      <c r="DW220" s="55" t="e">
        <f t="shared" si="319"/>
        <v>#N/A</v>
      </c>
      <c r="DX220" s="90" t="e">
        <f t="shared" si="320"/>
        <v>#N/A</v>
      </c>
    </row>
    <row r="221" spans="2:128">
      <c r="B221" s="221"/>
      <c r="C221" s="159"/>
      <c r="DE221" s="72" t="str">
        <f t="shared" si="302"/>
        <v/>
      </c>
      <c r="DF221" s="73" t="str">
        <f t="shared" si="303"/>
        <v/>
      </c>
      <c r="DG221" s="73" t="str">
        <f t="shared" si="304"/>
        <v/>
      </c>
      <c r="DH221" s="73" t="str">
        <f t="shared" si="305"/>
        <v/>
      </c>
      <c r="DI221" s="73" t="str">
        <f t="shared" si="306"/>
        <v/>
      </c>
      <c r="DJ221" s="73" t="str">
        <f t="shared" si="307"/>
        <v/>
      </c>
      <c r="DK221" s="73" t="str">
        <f t="shared" si="308"/>
        <v/>
      </c>
      <c r="DL221" s="73" t="str">
        <f t="shared" si="309"/>
        <v/>
      </c>
      <c r="DM221" s="73" t="str">
        <f t="shared" si="310"/>
        <v/>
      </c>
      <c r="DN221" s="73" t="str">
        <f t="shared" si="318"/>
        <v/>
      </c>
      <c r="DO221" s="73" t="str">
        <f t="shared" si="311"/>
        <v/>
      </c>
      <c r="DP221" s="73" t="str">
        <f t="shared" si="312"/>
        <v/>
      </c>
      <c r="DQ221" s="73" t="str">
        <f t="shared" si="313"/>
        <v/>
      </c>
      <c r="DR221" s="73" t="str">
        <f t="shared" si="314"/>
        <v/>
      </c>
      <c r="DS221" s="73" t="str">
        <f t="shared" si="315"/>
        <v/>
      </c>
      <c r="DT221" s="70" t="str">
        <f t="shared" si="316"/>
        <v/>
      </c>
      <c r="DU221" s="70" t="str">
        <f t="shared" si="317"/>
        <v/>
      </c>
      <c r="DW221" s="55" t="e">
        <f t="shared" si="319"/>
        <v>#N/A</v>
      </c>
      <c r="DX221" s="90" t="e">
        <f t="shared" si="320"/>
        <v>#N/A</v>
      </c>
    </row>
    <row r="222" spans="2:128">
      <c r="B222" s="221"/>
      <c r="C222" s="159"/>
      <c r="DE222" s="72" t="str">
        <f t="shared" ref="DE222:DE285" si="321">IF(B222="","",1)</f>
        <v/>
      </c>
      <c r="DF222" s="73" t="str">
        <f t="shared" ref="DF222:DF285" si="322">IF(B222="","",LN(B222/(1-B222)))</f>
        <v/>
      </c>
      <c r="DG222" s="73" t="str">
        <f t="shared" ref="DG222:DG285" si="323">IF(B222="","",(B222-0.5)*DF222)</f>
        <v/>
      </c>
      <c r="DH222" s="73" t="str">
        <f t="shared" ref="DH222:DH285" si="324">IF(B222="","",B222-0.5)</f>
        <v/>
      </c>
      <c r="DI222" s="73" t="str">
        <f t="shared" ref="DI222:DI285" si="325">IF(B222="","",DH222^2)</f>
        <v/>
      </c>
      <c r="DJ222" s="73" t="str">
        <f t="shared" ref="DJ222:DJ285" si="326">IF(B222="","",DF222*DI222)</f>
        <v/>
      </c>
      <c r="DK222" s="73" t="str">
        <f t="shared" ref="DK222:DK285" si="327">IF(B222="","",DH222^3)</f>
        <v/>
      </c>
      <c r="DL222" s="73" t="str">
        <f t="shared" ref="DL222:DL285" si="328">IF(B222="","",DF222*DK222)</f>
        <v/>
      </c>
      <c r="DM222" s="73" t="str">
        <f t="shared" ref="DM222:DM285" si="329">IF(B222="","",DH222^4)</f>
        <v/>
      </c>
      <c r="DN222" s="73" t="str">
        <f t="shared" si="318"/>
        <v/>
      </c>
      <c r="DO222" s="73" t="str">
        <f t="shared" ref="DO222:DO285" si="330">IF(B222="","",DH222^5)</f>
        <v/>
      </c>
      <c r="DP222" s="73" t="str">
        <f t="shared" ref="DP222:DP285" si="331">IF($B222="","",DF222*DO222)</f>
        <v/>
      </c>
      <c r="DQ222" s="73" t="str">
        <f t="shared" ref="DQ222:DQ285" si="332">IF(B222="","",DH222^6)</f>
        <v/>
      </c>
      <c r="DR222" s="73" t="str">
        <f t="shared" ref="DR222:DR285" si="333">IF($B222="","",DF222*DQ222)</f>
        <v/>
      </c>
      <c r="DS222" s="73" t="str">
        <f t="shared" ref="DS222:DS285" si="334">IF(B222="","",DH222^7)</f>
        <v/>
      </c>
      <c r="DT222" s="70" t="str">
        <f t="shared" ref="DT222:DT285" si="335">IF($B222="","",DF222*DS222)</f>
        <v/>
      </c>
      <c r="DU222" s="70" t="str">
        <f t="shared" ref="DU222:DU285" si="336">IF(B222="","",IF($B$14="u",C222,IF($B$14="sl",LN(C222-$C$22),IF($B$14="su",-LN($C$23-C222),IF($B$14="b",LN((C222-$C$22)/($C$23-C222)),"")))))</f>
        <v/>
      </c>
      <c r="DW222" s="55" t="e">
        <f t="shared" si="319"/>
        <v>#N/A</v>
      </c>
      <c r="DX222" s="90" t="e">
        <f t="shared" si="320"/>
        <v>#N/A</v>
      </c>
    </row>
    <row r="223" spans="2:128">
      <c r="B223" s="221"/>
      <c r="C223" s="159"/>
      <c r="DE223" s="72" t="str">
        <f t="shared" si="321"/>
        <v/>
      </c>
      <c r="DF223" s="73" t="str">
        <f t="shared" si="322"/>
        <v/>
      </c>
      <c r="DG223" s="73" t="str">
        <f t="shared" si="323"/>
        <v/>
      </c>
      <c r="DH223" s="73" t="str">
        <f t="shared" si="324"/>
        <v/>
      </c>
      <c r="DI223" s="73" t="str">
        <f t="shared" si="325"/>
        <v/>
      </c>
      <c r="DJ223" s="73" t="str">
        <f t="shared" si="326"/>
        <v/>
      </c>
      <c r="DK223" s="73" t="str">
        <f t="shared" si="327"/>
        <v/>
      </c>
      <c r="DL223" s="73" t="str">
        <f t="shared" si="328"/>
        <v/>
      </c>
      <c r="DM223" s="73" t="str">
        <f t="shared" si="329"/>
        <v/>
      </c>
      <c r="DN223" s="73" t="str">
        <f t="shared" ref="DN223:DN286" si="337">IF(B223="","",DF223*DM223)</f>
        <v/>
      </c>
      <c r="DO223" s="73" t="str">
        <f t="shared" si="330"/>
        <v/>
      </c>
      <c r="DP223" s="73" t="str">
        <f t="shared" si="331"/>
        <v/>
      </c>
      <c r="DQ223" s="73" t="str">
        <f t="shared" si="332"/>
        <v/>
      </c>
      <c r="DR223" s="73" t="str">
        <f t="shared" si="333"/>
        <v/>
      </c>
      <c r="DS223" s="73" t="str">
        <f t="shared" si="334"/>
        <v/>
      </c>
      <c r="DT223" s="70" t="str">
        <f t="shared" si="335"/>
        <v/>
      </c>
      <c r="DU223" s="70" t="str">
        <f t="shared" si="336"/>
        <v/>
      </c>
      <c r="DW223" s="55" t="e">
        <f t="shared" si="319"/>
        <v>#N/A</v>
      </c>
      <c r="DX223" s="90" t="e">
        <f t="shared" si="320"/>
        <v>#N/A</v>
      </c>
    </row>
    <row r="224" spans="2:128">
      <c r="B224" s="221"/>
      <c r="C224" s="159"/>
      <c r="DE224" s="72" t="str">
        <f t="shared" si="321"/>
        <v/>
      </c>
      <c r="DF224" s="73" t="str">
        <f t="shared" si="322"/>
        <v/>
      </c>
      <c r="DG224" s="73" t="str">
        <f t="shared" si="323"/>
        <v/>
      </c>
      <c r="DH224" s="73" t="str">
        <f t="shared" si="324"/>
        <v/>
      </c>
      <c r="DI224" s="73" t="str">
        <f t="shared" si="325"/>
        <v/>
      </c>
      <c r="DJ224" s="73" t="str">
        <f t="shared" si="326"/>
        <v/>
      </c>
      <c r="DK224" s="73" t="str">
        <f t="shared" si="327"/>
        <v/>
      </c>
      <c r="DL224" s="73" t="str">
        <f t="shared" si="328"/>
        <v/>
      </c>
      <c r="DM224" s="73" t="str">
        <f t="shared" si="329"/>
        <v/>
      </c>
      <c r="DN224" s="73" t="str">
        <f t="shared" si="337"/>
        <v/>
      </c>
      <c r="DO224" s="73" t="str">
        <f t="shared" si="330"/>
        <v/>
      </c>
      <c r="DP224" s="73" t="str">
        <f t="shared" si="331"/>
        <v/>
      </c>
      <c r="DQ224" s="73" t="str">
        <f t="shared" si="332"/>
        <v/>
      </c>
      <c r="DR224" s="73" t="str">
        <f t="shared" si="333"/>
        <v/>
      </c>
      <c r="DS224" s="73" t="str">
        <f t="shared" si="334"/>
        <v/>
      </c>
      <c r="DT224" s="70" t="str">
        <f t="shared" si="335"/>
        <v/>
      </c>
      <c r="DU224" s="70" t="str">
        <f t="shared" si="336"/>
        <v/>
      </c>
      <c r="DW224" s="55" t="e">
        <f t="shared" si="319"/>
        <v>#N/A</v>
      </c>
      <c r="DX224" s="90" t="e">
        <f t="shared" si="320"/>
        <v>#N/A</v>
      </c>
    </row>
    <row r="225" spans="2:128">
      <c r="B225" s="221"/>
      <c r="C225" s="159"/>
      <c r="DE225" s="72" t="str">
        <f t="shared" si="321"/>
        <v/>
      </c>
      <c r="DF225" s="73" t="str">
        <f t="shared" si="322"/>
        <v/>
      </c>
      <c r="DG225" s="73" t="str">
        <f t="shared" si="323"/>
        <v/>
      </c>
      <c r="DH225" s="73" t="str">
        <f t="shared" si="324"/>
        <v/>
      </c>
      <c r="DI225" s="73" t="str">
        <f t="shared" si="325"/>
        <v/>
      </c>
      <c r="DJ225" s="73" t="str">
        <f t="shared" si="326"/>
        <v/>
      </c>
      <c r="DK225" s="73" t="str">
        <f t="shared" si="327"/>
        <v/>
      </c>
      <c r="DL225" s="73" t="str">
        <f t="shared" si="328"/>
        <v/>
      </c>
      <c r="DM225" s="73" t="str">
        <f t="shared" si="329"/>
        <v/>
      </c>
      <c r="DN225" s="73" t="str">
        <f t="shared" si="337"/>
        <v/>
      </c>
      <c r="DO225" s="73" t="str">
        <f t="shared" si="330"/>
        <v/>
      </c>
      <c r="DP225" s="73" t="str">
        <f t="shared" si="331"/>
        <v/>
      </c>
      <c r="DQ225" s="73" t="str">
        <f t="shared" si="332"/>
        <v/>
      </c>
      <c r="DR225" s="73" t="str">
        <f t="shared" si="333"/>
        <v/>
      </c>
      <c r="DS225" s="73" t="str">
        <f t="shared" si="334"/>
        <v/>
      </c>
      <c r="DT225" s="70" t="str">
        <f t="shared" si="335"/>
        <v/>
      </c>
      <c r="DU225" s="70" t="str">
        <f t="shared" si="336"/>
        <v/>
      </c>
      <c r="DW225" s="55" t="e">
        <f t="shared" si="319"/>
        <v>#N/A</v>
      </c>
      <c r="DX225" s="90" t="e">
        <f t="shared" si="320"/>
        <v>#N/A</v>
      </c>
    </row>
    <row r="226" spans="2:128">
      <c r="B226" s="221"/>
      <c r="C226" s="159"/>
      <c r="DE226" s="72" t="str">
        <f t="shared" si="321"/>
        <v/>
      </c>
      <c r="DF226" s="73" t="str">
        <f t="shared" si="322"/>
        <v/>
      </c>
      <c r="DG226" s="73" t="str">
        <f t="shared" si="323"/>
        <v/>
      </c>
      <c r="DH226" s="73" t="str">
        <f t="shared" si="324"/>
        <v/>
      </c>
      <c r="DI226" s="73" t="str">
        <f t="shared" si="325"/>
        <v/>
      </c>
      <c r="DJ226" s="73" t="str">
        <f t="shared" si="326"/>
        <v/>
      </c>
      <c r="DK226" s="73" t="str">
        <f t="shared" si="327"/>
        <v/>
      </c>
      <c r="DL226" s="73" t="str">
        <f t="shared" si="328"/>
        <v/>
      </c>
      <c r="DM226" s="73" t="str">
        <f t="shared" si="329"/>
        <v/>
      </c>
      <c r="DN226" s="73" t="str">
        <f t="shared" si="337"/>
        <v/>
      </c>
      <c r="DO226" s="73" t="str">
        <f t="shared" si="330"/>
        <v/>
      </c>
      <c r="DP226" s="73" t="str">
        <f t="shared" si="331"/>
        <v/>
      </c>
      <c r="DQ226" s="73" t="str">
        <f t="shared" si="332"/>
        <v/>
      </c>
      <c r="DR226" s="73" t="str">
        <f t="shared" si="333"/>
        <v/>
      </c>
      <c r="DS226" s="73" t="str">
        <f t="shared" si="334"/>
        <v/>
      </c>
      <c r="DT226" s="70" t="str">
        <f t="shared" si="335"/>
        <v/>
      </c>
      <c r="DU226" s="70" t="str">
        <f t="shared" si="336"/>
        <v/>
      </c>
      <c r="DW226" s="55" t="e">
        <f t="shared" si="319"/>
        <v>#N/A</v>
      </c>
      <c r="DX226" s="90" t="e">
        <f t="shared" si="320"/>
        <v>#N/A</v>
      </c>
    </row>
    <row r="227" spans="2:128">
      <c r="B227" s="221"/>
      <c r="C227" s="159"/>
      <c r="DE227" s="72" t="str">
        <f t="shared" si="321"/>
        <v/>
      </c>
      <c r="DF227" s="73" t="str">
        <f t="shared" si="322"/>
        <v/>
      </c>
      <c r="DG227" s="73" t="str">
        <f t="shared" si="323"/>
        <v/>
      </c>
      <c r="DH227" s="73" t="str">
        <f t="shared" si="324"/>
        <v/>
      </c>
      <c r="DI227" s="73" t="str">
        <f t="shared" si="325"/>
        <v/>
      </c>
      <c r="DJ227" s="73" t="str">
        <f t="shared" si="326"/>
        <v/>
      </c>
      <c r="DK227" s="73" t="str">
        <f t="shared" si="327"/>
        <v/>
      </c>
      <c r="DL227" s="73" t="str">
        <f t="shared" si="328"/>
        <v/>
      </c>
      <c r="DM227" s="73" t="str">
        <f t="shared" si="329"/>
        <v/>
      </c>
      <c r="DN227" s="73" t="str">
        <f t="shared" si="337"/>
        <v/>
      </c>
      <c r="DO227" s="73" t="str">
        <f t="shared" si="330"/>
        <v/>
      </c>
      <c r="DP227" s="73" t="str">
        <f t="shared" si="331"/>
        <v/>
      </c>
      <c r="DQ227" s="73" t="str">
        <f t="shared" si="332"/>
        <v/>
      </c>
      <c r="DR227" s="73" t="str">
        <f t="shared" si="333"/>
        <v/>
      </c>
      <c r="DS227" s="73" t="str">
        <f t="shared" si="334"/>
        <v/>
      </c>
      <c r="DT227" s="70" t="str">
        <f t="shared" si="335"/>
        <v/>
      </c>
      <c r="DU227" s="70" t="str">
        <f t="shared" si="336"/>
        <v/>
      </c>
      <c r="DW227" s="55" t="e">
        <f t="shared" si="319"/>
        <v>#N/A</v>
      </c>
      <c r="DX227" s="90" t="e">
        <f t="shared" si="320"/>
        <v>#N/A</v>
      </c>
    </row>
    <row r="228" spans="2:128">
      <c r="B228" s="221"/>
      <c r="C228" s="159"/>
      <c r="DE228" s="72" t="str">
        <f t="shared" si="321"/>
        <v/>
      </c>
      <c r="DF228" s="73" t="str">
        <f t="shared" si="322"/>
        <v/>
      </c>
      <c r="DG228" s="73" t="str">
        <f t="shared" si="323"/>
        <v/>
      </c>
      <c r="DH228" s="73" t="str">
        <f t="shared" si="324"/>
        <v/>
      </c>
      <c r="DI228" s="73" t="str">
        <f t="shared" si="325"/>
        <v/>
      </c>
      <c r="DJ228" s="73" t="str">
        <f t="shared" si="326"/>
        <v/>
      </c>
      <c r="DK228" s="73" t="str">
        <f t="shared" si="327"/>
        <v/>
      </c>
      <c r="DL228" s="73" t="str">
        <f t="shared" si="328"/>
        <v/>
      </c>
      <c r="DM228" s="73" t="str">
        <f t="shared" si="329"/>
        <v/>
      </c>
      <c r="DN228" s="73" t="str">
        <f t="shared" si="337"/>
        <v/>
      </c>
      <c r="DO228" s="73" t="str">
        <f t="shared" si="330"/>
        <v/>
      </c>
      <c r="DP228" s="73" t="str">
        <f t="shared" si="331"/>
        <v/>
      </c>
      <c r="DQ228" s="73" t="str">
        <f t="shared" si="332"/>
        <v/>
      </c>
      <c r="DR228" s="73" t="str">
        <f t="shared" si="333"/>
        <v/>
      </c>
      <c r="DS228" s="73" t="str">
        <f t="shared" si="334"/>
        <v/>
      </c>
      <c r="DT228" s="70" t="str">
        <f t="shared" si="335"/>
        <v/>
      </c>
      <c r="DU228" s="70" t="str">
        <f t="shared" si="336"/>
        <v/>
      </c>
      <c r="DW228" s="55" t="e">
        <f t="shared" si="319"/>
        <v>#N/A</v>
      </c>
      <c r="DX228" s="90" t="e">
        <f t="shared" si="320"/>
        <v>#N/A</v>
      </c>
    </row>
    <row r="229" spans="2:128">
      <c r="B229" s="221"/>
      <c r="C229" s="159"/>
      <c r="DE229" s="72" t="str">
        <f t="shared" si="321"/>
        <v/>
      </c>
      <c r="DF229" s="73" t="str">
        <f t="shared" si="322"/>
        <v/>
      </c>
      <c r="DG229" s="73" t="str">
        <f t="shared" si="323"/>
        <v/>
      </c>
      <c r="DH229" s="73" t="str">
        <f t="shared" si="324"/>
        <v/>
      </c>
      <c r="DI229" s="73" t="str">
        <f t="shared" si="325"/>
        <v/>
      </c>
      <c r="DJ229" s="73" t="str">
        <f t="shared" si="326"/>
        <v/>
      </c>
      <c r="DK229" s="73" t="str">
        <f t="shared" si="327"/>
        <v/>
      </c>
      <c r="DL229" s="73" t="str">
        <f t="shared" si="328"/>
        <v/>
      </c>
      <c r="DM229" s="73" t="str">
        <f t="shared" si="329"/>
        <v/>
      </c>
      <c r="DN229" s="73" t="str">
        <f t="shared" si="337"/>
        <v/>
      </c>
      <c r="DO229" s="73" t="str">
        <f t="shared" si="330"/>
        <v/>
      </c>
      <c r="DP229" s="73" t="str">
        <f t="shared" si="331"/>
        <v/>
      </c>
      <c r="DQ229" s="73" t="str">
        <f t="shared" si="332"/>
        <v/>
      </c>
      <c r="DR229" s="73" t="str">
        <f t="shared" si="333"/>
        <v/>
      </c>
      <c r="DS229" s="73" t="str">
        <f t="shared" si="334"/>
        <v/>
      </c>
      <c r="DT229" s="70" t="str">
        <f t="shared" si="335"/>
        <v/>
      </c>
      <c r="DU229" s="70" t="str">
        <f t="shared" si="336"/>
        <v/>
      </c>
      <c r="DW229" s="55" t="e">
        <f t="shared" si="319"/>
        <v>#N/A</v>
      </c>
      <c r="DX229" s="90" t="e">
        <f t="shared" si="320"/>
        <v>#N/A</v>
      </c>
    </row>
    <row r="230" spans="2:128">
      <c r="B230" s="221"/>
      <c r="C230" s="159"/>
      <c r="DE230" s="72" t="str">
        <f t="shared" si="321"/>
        <v/>
      </c>
      <c r="DF230" s="73" t="str">
        <f t="shared" si="322"/>
        <v/>
      </c>
      <c r="DG230" s="73" t="str">
        <f t="shared" si="323"/>
        <v/>
      </c>
      <c r="DH230" s="73" t="str">
        <f t="shared" si="324"/>
        <v/>
      </c>
      <c r="DI230" s="73" t="str">
        <f t="shared" si="325"/>
        <v/>
      </c>
      <c r="DJ230" s="73" t="str">
        <f t="shared" si="326"/>
        <v/>
      </c>
      <c r="DK230" s="73" t="str">
        <f t="shared" si="327"/>
        <v/>
      </c>
      <c r="DL230" s="73" t="str">
        <f t="shared" si="328"/>
        <v/>
      </c>
      <c r="DM230" s="73" t="str">
        <f t="shared" si="329"/>
        <v/>
      </c>
      <c r="DN230" s="73" t="str">
        <f t="shared" si="337"/>
        <v/>
      </c>
      <c r="DO230" s="73" t="str">
        <f t="shared" si="330"/>
        <v/>
      </c>
      <c r="DP230" s="73" t="str">
        <f t="shared" si="331"/>
        <v/>
      </c>
      <c r="DQ230" s="73" t="str">
        <f t="shared" si="332"/>
        <v/>
      </c>
      <c r="DR230" s="73" t="str">
        <f t="shared" si="333"/>
        <v/>
      </c>
      <c r="DS230" s="73" t="str">
        <f t="shared" si="334"/>
        <v/>
      </c>
      <c r="DT230" s="70" t="str">
        <f t="shared" si="335"/>
        <v/>
      </c>
      <c r="DU230" s="70" t="str">
        <f t="shared" si="336"/>
        <v/>
      </c>
      <c r="DW230" s="55" t="e">
        <f t="shared" si="319"/>
        <v>#N/A</v>
      </c>
      <c r="DX230" s="90" t="e">
        <f t="shared" si="320"/>
        <v>#N/A</v>
      </c>
    </row>
    <row r="231" spans="2:128">
      <c r="B231" s="221"/>
      <c r="C231" s="159"/>
      <c r="DE231" s="72" t="str">
        <f t="shared" si="321"/>
        <v/>
      </c>
      <c r="DF231" s="73" t="str">
        <f t="shared" si="322"/>
        <v/>
      </c>
      <c r="DG231" s="73" t="str">
        <f t="shared" si="323"/>
        <v/>
      </c>
      <c r="DH231" s="73" t="str">
        <f t="shared" si="324"/>
        <v/>
      </c>
      <c r="DI231" s="73" t="str">
        <f t="shared" si="325"/>
        <v/>
      </c>
      <c r="DJ231" s="73" t="str">
        <f t="shared" si="326"/>
        <v/>
      </c>
      <c r="DK231" s="73" t="str">
        <f t="shared" si="327"/>
        <v/>
      </c>
      <c r="DL231" s="73" t="str">
        <f t="shared" si="328"/>
        <v/>
      </c>
      <c r="DM231" s="73" t="str">
        <f t="shared" si="329"/>
        <v/>
      </c>
      <c r="DN231" s="73" t="str">
        <f t="shared" si="337"/>
        <v/>
      </c>
      <c r="DO231" s="73" t="str">
        <f t="shared" si="330"/>
        <v/>
      </c>
      <c r="DP231" s="73" t="str">
        <f t="shared" si="331"/>
        <v/>
      </c>
      <c r="DQ231" s="73" t="str">
        <f t="shared" si="332"/>
        <v/>
      </c>
      <c r="DR231" s="73" t="str">
        <f t="shared" si="333"/>
        <v/>
      </c>
      <c r="DS231" s="73" t="str">
        <f t="shared" si="334"/>
        <v/>
      </c>
      <c r="DT231" s="70" t="str">
        <f t="shared" si="335"/>
        <v/>
      </c>
      <c r="DU231" s="70" t="str">
        <f t="shared" si="336"/>
        <v/>
      </c>
      <c r="DW231" s="55" t="e">
        <f t="shared" si="319"/>
        <v>#N/A</v>
      </c>
      <c r="DX231" s="90" t="e">
        <f t="shared" si="320"/>
        <v>#N/A</v>
      </c>
    </row>
    <row r="232" spans="2:128">
      <c r="B232" s="221"/>
      <c r="C232" s="159"/>
      <c r="DE232" s="72" t="str">
        <f t="shared" si="321"/>
        <v/>
      </c>
      <c r="DF232" s="73" t="str">
        <f t="shared" si="322"/>
        <v/>
      </c>
      <c r="DG232" s="73" t="str">
        <f t="shared" si="323"/>
        <v/>
      </c>
      <c r="DH232" s="73" t="str">
        <f t="shared" si="324"/>
        <v/>
      </c>
      <c r="DI232" s="73" t="str">
        <f t="shared" si="325"/>
        <v/>
      </c>
      <c r="DJ232" s="73" t="str">
        <f t="shared" si="326"/>
        <v/>
      </c>
      <c r="DK232" s="73" t="str">
        <f t="shared" si="327"/>
        <v/>
      </c>
      <c r="DL232" s="73" t="str">
        <f t="shared" si="328"/>
        <v/>
      </c>
      <c r="DM232" s="73" t="str">
        <f t="shared" si="329"/>
        <v/>
      </c>
      <c r="DN232" s="73" t="str">
        <f t="shared" si="337"/>
        <v/>
      </c>
      <c r="DO232" s="73" t="str">
        <f t="shared" si="330"/>
        <v/>
      </c>
      <c r="DP232" s="73" t="str">
        <f t="shared" si="331"/>
        <v/>
      </c>
      <c r="DQ232" s="73" t="str">
        <f t="shared" si="332"/>
        <v/>
      </c>
      <c r="DR232" s="73" t="str">
        <f t="shared" si="333"/>
        <v/>
      </c>
      <c r="DS232" s="73" t="str">
        <f t="shared" si="334"/>
        <v/>
      </c>
      <c r="DT232" s="70" t="str">
        <f t="shared" si="335"/>
        <v/>
      </c>
      <c r="DU232" s="70" t="str">
        <f t="shared" si="336"/>
        <v/>
      </c>
      <c r="DW232" s="55" t="e">
        <f t="shared" si="319"/>
        <v>#N/A</v>
      </c>
      <c r="DX232" s="90" t="e">
        <f t="shared" si="320"/>
        <v>#N/A</v>
      </c>
    </row>
    <row r="233" spans="2:128">
      <c r="B233" s="221"/>
      <c r="C233" s="159"/>
      <c r="DE233" s="72" t="str">
        <f t="shared" si="321"/>
        <v/>
      </c>
      <c r="DF233" s="73" t="str">
        <f t="shared" si="322"/>
        <v/>
      </c>
      <c r="DG233" s="73" t="str">
        <f t="shared" si="323"/>
        <v/>
      </c>
      <c r="DH233" s="73" t="str">
        <f t="shared" si="324"/>
        <v/>
      </c>
      <c r="DI233" s="73" t="str">
        <f t="shared" si="325"/>
        <v/>
      </c>
      <c r="DJ233" s="73" t="str">
        <f t="shared" si="326"/>
        <v/>
      </c>
      <c r="DK233" s="73" t="str">
        <f t="shared" si="327"/>
        <v/>
      </c>
      <c r="DL233" s="73" t="str">
        <f t="shared" si="328"/>
        <v/>
      </c>
      <c r="DM233" s="73" t="str">
        <f t="shared" si="329"/>
        <v/>
      </c>
      <c r="DN233" s="73" t="str">
        <f t="shared" si="337"/>
        <v/>
      </c>
      <c r="DO233" s="73" t="str">
        <f t="shared" si="330"/>
        <v/>
      </c>
      <c r="DP233" s="73" t="str">
        <f t="shared" si="331"/>
        <v/>
      </c>
      <c r="DQ233" s="73" t="str">
        <f t="shared" si="332"/>
        <v/>
      </c>
      <c r="DR233" s="73" t="str">
        <f t="shared" si="333"/>
        <v/>
      </c>
      <c r="DS233" s="73" t="str">
        <f t="shared" si="334"/>
        <v/>
      </c>
      <c r="DT233" s="70" t="str">
        <f t="shared" si="335"/>
        <v/>
      </c>
      <c r="DU233" s="70" t="str">
        <f t="shared" si="336"/>
        <v/>
      </c>
      <c r="DW233" s="55" t="e">
        <f t="shared" si="319"/>
        <v>#N/A</v>
      </c>
      <c r="DX233" s="90" t="e">
        <f t="shared" si="320"/>
        <v>#N/A</v>
      </c>
    </row>
    <row r="234" spans="2:128">
      <c r="B234" s="221"/>
      <c r="C234" s="159"/>
      <c r="DE234" s="72" t="str">
        <f t="shared" si="321"/>
        <v/>
      </c>
      <c r="DF234" s="73" t="str">
        <f t="shared" si="322"/>
        <v/>
      </c>
      <c r="DG234" s="73" t="str">
        <f t="shared" si="323"/>
        <v/>
      </c>
      <c r="DH234" s="73" t="str">
        <f t="shared" si="324"/>
        <v/>
      </c>
      <c r="DI234" s="73" t="str">
        <f t="shared" si="325"/>
        <v/>
      </c>
      <c r="DJ234" s="73" t="str">
        <f t="shared" si="326"/>
        <v/>
      </c>
      <c r="DK234" s="73" t="str">
        <f t="shared" si="327"/>
        <v/>
      </c>
      <c r="DL234" s="73" t="str">
        <f t="shared" si="328"/>
        <v/>
      </c>
      <c r="DM234" s="73" t="str">
        <f t="shared" si="329"/>
        <v/>
      </c>
      <c r="DN234" s="73" t="str">
        <f t="shared" si="337"/>
        <v/>
      </c>
      <c r="DO234" s="73" t="str">
        <f t="shared" si="330"/>
        <v/>
      </c>
      <c r="DP234" s="73" t="str">
        <f t="shared" si="331"/>
        <v/>
      </c>
      <c r="DQ234" s="73" t="str">
        <f t="shared" si="332"/>
        <v/>
      </c>
      <c r="DR234" s="73" t="str">
        <f t="shared" si="333"/>
        <v/>
      </c>
      <c r="DS234" s="73" t="str">
        <f t="shared" si="334"/>
        <v/>
      </c>
      <c r="DT234" s="70" t="str">
        <f t="shared" si="335"/>
        <v/>
      </c>
      <c r="DU234" s="70" t="str">
        <f t="shared" si="336"/>
        <v/>
      </c>
      <c r="DW234" s="55" t="e">
        <f t="shared" ref="DW234:DW297" si="338">IF(B222="",NA(),B222)</f>
        <v>#N/A</v>
      </c>
      <c r="DX234" s="90" t="e">
        <f t="shared" ref="DX234:DX297" si="339">IF(C222="",NA(),C222)</f>
        <v>#N/A</v>
      </c>
    </row>
    <row r="235" spans="2:128">
      <c r="B235" s="221"/>
      <c r="C235" s="159"/>
      <c r="DE235" s="72" t="str">
        <f t="shared" si="321"/>
        <v/>
      </c>
      <c r="DF235" s="73" t="str">
        <f t="shared" si="322"/>
        <v/>
      </c>
      <c r="DG235" s="73" t="str">
        <f t="shared" si="323"/>
        <v/>
      </c>
      <c r="DH235" s="73" t="str">
        <f t="shared" si="324"/>
        <v/>
      </c>
      <c r="DI235" s="73" t="str">
        <f t="shared" si="325"/>
        <v/>
      </c>
      <c r="DJ235" s="73" t="str">
        <f t="shared" si="326"/>
        <v/>
      </c>
      <c r="DK235" s="73" t="str">
        <f t="shared" si="327"/>
        <v/>
      </c>
      <c r="DL235" s="73" t="str">
        <f t="shared" si="328"/>
        <v/>
      </c>
      <c r="DM235" s="73" t="str">
        <f t="shared" si="329"/>
        <v/>
      </c>
      <c r="DN235" s="73" t="str">
        <f t="shared" si="337"/>
        <v/>
      </c>
      <c r="DO235" s="73" t="str">
        <f t="shared" si="330"/>
        <v/>
      </c>
      <c r="DP235" s="73" t="str">
        <f t="shared" si="331"/>
        <v/>
      </c>
      <c r="DQ235" s="73" t="str">
        <f t="shared" si="332"/>
        <v/>
      </c>
      <c r="DR235" s="73" t="str">
        <f t="shared" si="333"/>
        <v/>
      </c>
      <c r="DS235" s="73" t="str">
        <f t="shared" si="334"/>
        <v/>
      </c>
      <c r="DT235" s="70" t="str">
        <f t="shared" si="335"/>
        <v/>
      </c>
      <c r="DU235" s="70" t="str">
        <f t="shared" si="336"/>
        <v/>
      </c>
      <c r="DW235" s="55" t="e">
        <f t="shared" si="338"/>
        <v>#N/A</v>
      </c>
      <c r="DX235" s="90" t="e">
        <f t="shared" si="339"/>
        <v>#N/A</v>
      </c>
    </row>
    <row r="236" spans="2:128">
      <c r="B236" s="221"/>
      <c r="C236" s="159"/>
      <c r="DE236" s="72" t="str">
        <f t="shared" si="321"/>
        <v/>
      </c>
      <c r="DF236" s="73" t="str">
        <f t="shared" si="322"/>
        <v/>
      </c>
      <c r="DG236" s="73" t="str">
        <f t="shared" si="323"/>
        <v/>
      </c>
      <c r="DH236" s="73" t="str">
        <f t="shared" si="324"/>
        <v/>
      </c>
      <c r="DI236" s="73" t="str">
        <f t="shared" si="325"/>
        <v/>
      </c>
      <c r="DJ236" s="73" t="str">
        <f t="shared" si="326"/>
        <v/>
      </c>
      <c r="DK236" s="73" t="str">
        <f t="shared" si="327"/>
        <v/>
      </c>
      <c r="DL236" s="73" t="str">
        <f t="shared" si="328"/>
        <v/>
      </c>
      <c r="DM236" s="73" t="str">
        <f t="shared" si="329"/>
        <v/>
      </c>
      <c r="DN236" s="73" t="str">
        <f t="shared" si="337"/>
        <v/>
      </c>
      <c r="DO236" s="73" t="str">
        <f t="shared" si="330"/>
        <v/>
      </c>
      <c r="DP236" s="73" t="str">
        <f t="shared" si="331"/>
        <v/>
      </c>
      <c r="DQ236" s="73" t="str">
        <f t="shared" si="332"/>
        <v/>
      </c>
      <c r="DR236" s="73" t="str">
        <f t="shared" si="333"/>
        <v/>
      </c>
      <c r="DS236" s="73" t="str">
        <f t="shared" si="334"/>
        <v/>
      </c>
      <c r="DT236" s="70" t="str">
        <f t="shared" si="335"/>
        <v/>
      </c>
      <c r="DU236" s="70" t="str">
        <f t="shared" si="336"/>
        <v/>
      </c>
      <c r="DW236" s="55" t="e">
        <f t="shared" si="338"/>
        <v>#N/A</v>
      </c>
      <c r="DX236" s="90" t="e">
        <f t="shared" si="339"/>
        <v>#N/A</v>
      </c>
    </row>
    <row r="237" spans="2:128">
      <c r="B237" s="221"/>
      <c r="C237" s="159"/>
      <c r="DE237" s="72" t="str">
        <f t="shared" si="321"/>
        <v/>
      </c>
      <c r="DF237" s="73" t="str">
        <f t="shared" si="322"/>
        <v/>
      </c>
      <c r="DG237" s="73" t="str">
        <f t="shared" si="323"/>
        <v/>
      </c>
      <c r="DH237" s="73" t="str">
        <f t="shared" si="324"/>
        <v/>
      </c>
      <c r="DI237" s="73" t="str">
        <f t="shared" si="325"/>
        <v/>
      </c>
      <c r="DJ237" s="73" t="str">
        <f t="shared" si="326"/>
        <v/>
      </c>
      <c r="DK237" s="73" t="str">
        <f t="shared" si="327"/>
        <v/>
      </c>
      <c r="DL237" s="73" t="str">
        <f t="shared" si="328"/>
        <v/>
      </c>
      <c r="DM237" s="73" t="str">
        <f t="shared" si="329"/>
        <v/>
      </c>
      <c r="DN237" s="73" t="str">
        <f t="shared" si="337"/>
        <v/>
      </c>
      <c r="DO237" s="73" t="str">
        <f t="shared" si="330"/>
        <v/>
      </c>
      <c r="DP237" s="73" t="str">
        <f t="shared" si="331"/>
        <v/>
      </c>
      <c r="DQ237" s="73" t="str">
        <f t="shared" si="332"/>
        <v/>
      </c>
      <c r="DR237" s="73" t="str">
        <f t="shared" si="333"/>
        <v/>
      </c>
      <c r="DS237" s="73" t="str">
        <f t="shared" si="334"/>
        <v/>
      </c>
      <c r="DT237" s="70" t="str">
        <f t="shared" si="335"/>
        <v/>
      </c>
      <c r="DU237" s="70" t="str">
        <f t="shared" si="336"/>
        <v/>
      </c>
      <c r="DW237" s="55" t="e">
        <f t="shared" si="338"/>
        <v>#N/A</v>
      </c>
      <c r="DX237" s="90" t="e">
        <f t="shared" si="339"/>
        <v>#N/A</v>
      </c>
    </row>
    <row r="238" spans="2:128">
      <c r="B238" s="221"/>
      <c r="C238" s="159"/>
      <c r="DE238" s="72" t="str">
        <f t="shared" si="321"/>
        <v/>
      </c>
      <c r="DF238" s="73" t="str">
        <f t="shared" si="322"/>
        <v/>
      </c>
      <c r="DG238" s="73" t="str">
        <f t="shared" si="323"/>
        <v/>
      </c>
      <c r="DH238" s="73" t="str">
        <f t="shared" si="324"/>
        <v/>
      </c>
      <c r="DI238" s="73" t="str">
        <f t="shared" si="325"/>
        <v/>
      </c>
      <c r="DJ238" s="73" t="str">
        <f t="shared" si="326"/>
        <v/>
      </c>
      <c r="DK238" s="73" t="str">
        <f t="shared" si="327"/>
        <v/>
      </c>
      <c r="DL238" s="73" t="str">
        <f t="shared" si="328"/>
        <v/>
      </c>
      <c r="DM238" s="73" t="str">
        <f t="shared" si="329"/>
        <v/>
      </c>
      <c r="DN238" s="73" t="str">
        <f t="shared" si="337"/>
        <v/>
      </c>
      <c r="DO238" s="73" t="str">
        <f t="shared" si="330"/>
        <v/>
      </c>
      <c r="DP238" s="73" t="str">
        <f t="shared" si="331"/>
        <v/>
      </c>
      <c r="DQ238" s="73" t="str">
        <f t="shared" si="332"/>
        <v/>
      </c>
      <c r="DR238" s="73" t="str">
        <f t="shared" si="333"/>
        <v/>
      </c>
      <c r="DS238" s="73" t="str">
        <f t="shared" si="334"/>
        <v/>
      </c>
      <c r="DT238" s="70" t="str">
        <f t="shared" si="335"/>
        <v/>
      </c>
      <c r="DU238" s="70" t="str">
        <f t="shared" si="336"/>
        <v/>
      </c>
      <c r="DW238" s="55" t="e">
        <f t="shared" si="338"/>
        <v>#N/A</v>
      </c>
      <c r="DX238" s="90" t="e">
        <f t="shared" si="339"/>
        <v>#N/A</v>
      </c>
    </row>
    <row r="239" spans="2:128">
      <c r="B239" s="221"/>
      <c r="C239" s="159"/>
      <c r="DE239" s="72" t="str">
        <f t="shared" si="321"/>
        <v/>
      </c>
      <c r="DF239" s="73" t="str">
        <f t="shared" si="322"/>
        <v/>
      </c>
      <c r="DG239" s="73" t="str">
        <f t="shared" si="323"/>
        <v/>
      </c>
      <c r="DH239" s="73" t="str">
        <f t="shared" si="324"/>
        <v/>
      </c>
      <c r="DI239" s="73" t="str">
        <f t="shared" si="325"/>
        <v/>
      </c>
      <c r="DJ239" s="73" t="str">
        <f t="shared" si="326"/>
        <v/>
      </c>
      <c r="DK239" s="73" t="str">
        <f t="shared" si="327"/>
        <v/>
      </c>
      <c r="DL239" s="73" t="str">
        <f t="shared" si="328"/>
        <v/>
      </c>
      <c r="DM239" s="73" t="str">
        <f t="shared" si="329"/>
        <v/>
      </c>
      <c r="DN239" s="73" t="str">
        <f t="shared" si="337"/>
        <v/>
      </c>
      <c r="DO239" s="73" t="str">
        <f t="shared" si="330"/>
        <v/>
      </c>
      <c r="DP239" s="73" t="str">
        <f t="shared" si="331"/>
        <v/>
      </c>
      <c r="DQ239" s="73" t="str">
        <f t="shared" si="332"/>
        <v/>
      </c>
      <c r="DR239" s="73" t="str">
        <f t="shared" si="333"/>
        <v/>
      </c>
      <c r="DS239" s="73" t="str">
        <f t="shared" si="334"/>
        <v/>
      </c>
      <c r="DT239" s="70" t="str">
        <f t="shared" si="335"/>
        <v/>
      </c>
      <c r="DU239" s="70" t="str">
        <f t="shared" si="336"/>
        <v/>
      </c>
      <c r="DW239" s="55" t="e">
        <f t="shared" si="338"/>
        <v>#N/A</v>
      </c>
      <c r="DX239" s="90" t="e">
        <f t="shared" si="339"/>
        <v>#N/A</v>
      </c>
    </row>
    <row r="240" spans="2:128">
      <c r="B240" s="221"/>
      <c r="C240" s="159"/>
      <c r="DE240" s="72" t="str">
        <f t="shared" si="321"/>
        <v/>
      </c>
      <c r="DF240" s="73" t="str">
        <f t="shared" si="322"/>
        <v/>
      </c>
      <c r="DG240" s="73" t="str">
        <f t="shared" si="323"/>
        <v/>
      </c>
      <c r="DH240" s="73" t="str">
        <f t="shared" si="324"/>
        <v/>
      </c>
      <c r="DI240" s="73" t="str">
        <f t="shared" si="325"/>
        <v/>
      </c>
      <c r="DJ240" s="73" t="str">
        <f t="shared" si="326"/>
        <v/>
      </c>
      <c r="DK240" s="73" t="str">
        <f t="shared" si="327"/>
        <v/>
      </c>
      <c r="DL240" s="73" t="str">
        <f t="shared" si="328"/>
        <v/>
      </c>
      <c r="DM240" s="73" t="str">
        <f t="shared" si="329"/>
        <v/>
      </c>
      <c r="DN240" s="73" t="str">
        <f t="shared" si="337"/>
        <v/>
      </c>
      <c r="DO240" s="73" t="str">
        <f t="shared" si="330"/>
        <v/>
      </c>
      <c r="DP240" s="73" t="str">
        <f t="shared" si="331"/>
        <v/>
      </c>
      <c r="DQ240" s="73" t="str">
        <f t="shared" si="332"/>
        <v/>
      </c>
      <c r="DR240" s="73" t="str">
        <f t="shared" si="333"/>
        <v/>
      </c>
      <c r="DS240" s="73" t="str">
        <f t="shared" si="334"/>
        <v/>
      </c>
      <c r="DT240" s="70" t="str">
        <f t="shared" si="335"/>
        <v/>
      </c>
      <c r="DU240" s="70" t="str">
        <f t="shared" si="336"/>
        <v/>
      </c>
      <c r="DW240" s="55" t="e">
        <f t="shared" si="338"/>
        <v>#N/A</v>
      </c>
      <c r="DX240" s="90" t="e">
        <f t="shared" si="339"/>
        <v>#N/A</v>
      </c>
    </row>
    <row r="241" spans="2:128">
      <c r="B241" s="221"/>
      <c r="C241" s="159"/>
      <c r="DE241" s="72" t="str">
        <f t="shared" si="321"/>
        <v/>
      </c>
      <c r="DF241" s="73" t="str">
        <f t="shared" si="322"/>
        <v/>
      </c>
      <c r="DG241" s="73" t="str">
        <f t="shared" si="323"/>
        <v/>
      </c>
      <c r="DH241" s="73" t="str">
        <f t="shared" si="324"/>
        <v/>
      </c>
      <c r="DI241" s="73" t="str">
        <f t="shared" si="325"/>
        <v/>
      </c>
      <c r="DJ241" s="73" t="str">
        <f t="shared" si="326"/>
        <v/>
      </c>
      <c r="DK241" s="73" t="str">
        <f t="shared" si="327"/>
        <v/>
      </c>
      <c r="DL241" s="73" t="str">
        <f t="shared" si="328"/>
        <v/>
      </c>
      <c r="DM241" s="73" t="str">
        <f t="shared" si="329"/>
        <v/>
      </c>
      <c r="DN241" s="73" t="str">
        <f t="shared" si="337"/>
        <v/>
      </c>
      <c r="DO241" s="73" t="str">
        <f t="shared" si="330"/>
        <v/>
      </c>
      <c r="DP241" s="73" t="str">
        <f t="shared" si="331"/>
        <v/>
      </c>
      <c r="DQ241" s="73" t="str">
        <f t="shared" si="332"/>
        <v/>
      </c>
      <c r="DR241" s="73" t="str">
        <f t="shared" si="333"/>
        <v/>
      </c>
      <c r="DS241" s="73" t="str">
        <f t="shared" si="334"/>
        <v/>
      </c>
      <c r="DT241" s="70" t="str">
        <f t="shared" si="335"/>
        <v/>
      </c>
      <c r="DU241" s="70" t="str">
        <f t="shared" si="336"/>
        <v/>
      </c>
      <c r="DW241" s="55" t="e">
        <f t="shared" si="338"/>
        <v>#N/A</v>
      </c>
      <c r="DX241" s="90" t="e">
        <f t="shared" si="339"/>
        <v>#N/A</v>
      </c>
    </row>
    <row r="242" spans="2:128">
      <c r="B242" s="221"/>
      <c r="C242" s="159"/>
      <c r="DE242" s="72" t="str">
        <f t="shared" si="321"/>
        <v/>
      </c>
      <c r="DF242" s="73" t="str">
        <f t="shared" si="322"/>
        <v/>
      </c>
      <c r="DG242" s="73" t="str">
        <f t="shared" si="323"/>
        <v/>
      </c>
      <c r="DH242" s="73" t="str">
        <f t="shared" si="324"/>
        <v/>
      </c>
      <c r="DI242" s="73" t="str">
        <f t="shared" si="325"/>
        <v/>
      </c>
      <c r="DJ242" s="73" t="str">
        <f t="shared" si="326"/>
        <v/>
      </c>
      <c r="DK242" s="73" t="str">
        <f t="shared" si="327"/>
        <v/>
      </c>
      <c r="DL242" s="73" t="str">
        <f t="shared" si="328"/>
        <v/>
      </c>
      <c r="DM242" s="73" t="str">
        <f t="shared" si="329"/>
        <v/>
      </c>
      <c r="DN242" s="73" t="str">
        <f t="shared" si="337"/>
        <v/>
      </c>
      <c r="DO242" s="73" t="str">
        <f t="shared" si="330"/>
        <v/>
      </c>
      <c r="DP242" s="73" t="str">
        <f t="shared" si="331"/>
        <v/>
      </c>
      <c r="DQ242" s="73" t="str">
        <f t="shared" si="332"/>
        <v/>
      </c>
      <c r="DR242" s="73" t="str">
        <f t="shared" si="333"/>
        <v/>
      </c>
      <c r="DS242" s="73" t="str">
        <f t="shared" si="334"/>
        <v/>
      </c>
      <c r="DT242" s="70" t="str">
        <f t="shared" si="335"/>
        <v/>
      </c>
      <c r="DU242" s="70" t="str">
        <f t="shared" si="336"/>
        <v/>
      </c>
      <c r="DW242" s="55" t="e">
        <f t="shared" si="338"/>
        <v>#N/A</v>
      </c>
      <c r="DX242" s="90" t="e">
        <f t="shared" si="339"/>
        <v>#N/A</v>
      </c>
    </row>
    <row r="243" spans="2:128">
      <c r="B243" s="221"/>
      <c r="C243" s="159"/>
      <c r="DE243" s="72" t="str">
        <f t="shared" si="321"/>
        <v/>
      </c>
      <c r="DF243" s="73" t="str">
        <f t="shared" si="322"/>
        <v/>
      </c>
      <c r="DG243" s="73" t="str">
        <f t="shared" si="323"/>
        <v/>
      </c>
      <c r="DH243" s="73" t="str">
        <f t="shared" si="324"/>
        <v/>
      </c>
      <c r="DI243" s="73" t="str">
        <f t="shared" si="325"/>
        <v/>
      </c>
      <c r="DJ243" s="73" t="str">
        <f t="shared" si="326"/>
        <v/>
      </c>
      <c r="DK243" s="73" t="str">
        <f t="shared" si="327"/>
        <v/>
      </c>
      <c r="DL243" s="73" t="str">
        <f t="shared" si="328"/>
        <v/>
      </c>
      <c r="DM243" s="73" t="str">
        <f t="shared" si="329"/>
        <v/>
      </c>
      <c r="DN243" s="73" t="str">
        <f t="shared" si="337"/>
        <v/>
      </c>
      <c r="DO243" s="73" t="str">
        <f t="shared" si="330"/>
        <v/>
      </c>
      <c r="DP243" s="73" t="str">
        <f t="shared" si="331"/>
        <v/>
      </c>
      <c r="DQ243" s="73" t="str">
        <f t="shared" si="332"/>
        <v/>
      </c>
      <c r="DR243" s="73" t="str">
        <f t="shared" si="333"/>
        <v/>
      </c>
      <c r="DS243" s="73" t="str">
        <f t="shared" si="334"/>
        <v/>
      </c>
      <c r="DT243" s="70" t="str">
        <f t="shared" si="335"/>
        <v/>
      </c>
      <c r="DU243" s="70" t="str">
        <f t="shared" si="336"/>
        <v/>
      </c>
      <c r="DW243" s="55" t="e">
        <f t="shared" si="338"/>
        <v>#N/A</v>
      </c>
      <c r="DX243" s="90" t="e">
        <f t="shared" si="339"/>
        <v>#N/A</v>
      </c>
    </row>
    <row r="244" spans="2:128">
      <c r="B244" s="221"/>
      <c r="C244" s="159"/>
      <c r="DE244" s="72" t="str">
        <f t="shared" si="321"/>
        <v/>
      </c>
      <c r="DF244" s="73" t="str">
        <f t="shared" si="322"/>
        <v/>
      </c>
      <c r="DG244" s="73" t="str">
        <f t="shared" si="323"/>
        <v/>
      </c>
      <c r="DH244" s="73" t="str">
        <f t="shared" si="324"/>
        <v/>
      </c>
      <c r="DI244" s="73" t="str">
        <f t="shared" si="325"/>
        <v/>
      </c>
      <c r="DJ244" s="73" t="str">
        <f t="shared" si="326"/>
        <v/>
      </c>
      <c r="DK244" s="73" t="str">
        <f t="shared" si="327"/>
        <v/>
      </c>
      <c r="DL244" s="73" t="str">
        <f t="shared" si="328"/>
        <v/>
      </c>
      <c r="DM244" s="73" t="str">
        <f t="shared" si="329"/>
        <v/>
      </c>
      <c r="DN244" s="73" t="str">
        <f t="shared" si="337"/>
        <v/>
      </c>
      <c r="DO244" s="73" t="str">
        <f t="shared" si="330"/>
        <v/>
      </c>
      <c r="DP244" s="73" t="str">
        <f t="shared" si="331"/>
        <v/>
      </c>
      <c r="DQ244" s="73" t="str">
        <f t="shared" si="332"/>
        <v/>
      </c>
      <c r="DR244" s="73" t="str">
        <f t="shared" si="333"/>
        <v/>
      </c>
      <c r="DS244" s="73" t="str">
        <f t="shared" si="334"/>
        <v/>
      </c>
      <c r="DT244" s="70" t="str">
        <f t="shared" si="335"/>
        <v/>
      </c>
      <c r="DU244" s="70" t="str">
        <f t="shared" si="336"/>
        <v/>
      </c>
      <c r="DW244" s="55" t="e">
        <f t="shared" si="338"/>
        <v>#N/A</v>
      </c>
      <c r="DX244" s="90" t="e">
        <f t="shared" si="339"/>
        <v>#N/A</v>
      </c>
    </row>
    <row r="245" spans="2:128">
      <c r="B245" s="221"/>
      <c r="C245" s="159"/>
      <c r="DE245" s="72" t="str">
        <f t="shared" si="321"/>
        <v/>
      </c>
      <c r="DF245" s="73" t="str">
        <f t="shared" si="322"/>
        <v/>
      </c>
      <c r="DG245" s="73" t="str">
        <f t="shared" si="323"/>
        <v/>
      </c>
      <c r="DH245" s="73" t="str">
        <f t="shared" si="324"/>
        <v/>
      </c>
      <c r="DI245" s="73" t="str">
        <f t="shared" si="325"/>
        <v/>
      </c>
      <c r="DJ245" s="73" t="str">
        <f t="shared" si="326"/>
        <v/>
      </c>
      <c r="DK245" s="73" t="str">
        <f t="shared" si="327"/>
        <v/>
      </c>
      <c r="DL245" s="73" t="str">
        <f t="shared" si="328"/>
        <v/>
      </c>
      <c r="DM245" s="73" t="str">
        <f t="shared" si="329"/>
        <v/>
      </c>
      <c r="DN245" s="73" t="str">
        <f t="shared" si="337"/>
        <v/>
      </c>
      <c r="DO245" s="73" t="str">
        <f t="shared" si="330"/>
        <v/>
      </c>
      <c r="DP245" s="73" t="str">
        <f t="shared" si="331"/>
        <v/>
      </c>
      <c r="DQ245" s="73" t="str">
        <f t="shared" si="332"/>
        <v/>
      </c>
      <c r="DR245" s="73" t="str">
        <f t="shared" si="333"/>
        <v/>
      </c>
      <c r="DS245" s="73" t="str">
        <f t="shared" si="334"/>
        <v/>
      </c>
      <c r="DT245" s="70" t="str">
        <f t="shared" si="335"/>
        <v/>
      </c>
      <c r="DU245" s="70" t="str">
        <f t="shared" si="336"/>
        <v/>
      </c>
      <c r="DW245" s="55" t="e">
        <f t="shared" si="338"/>
        <v>#N/A</v>
      </c>
      <c r="DX245" s="90" t="e">
        <f t="shared" si="339"/>
        <v>#N/A</v>
      </c>
    </row>
    <row r="246" spans="2:128">
      <c r="B246" s="221"/>
      <c r="C246" s="159"/>
      <c r="DE246" s="72" t="str">
        <f t="shared" si="321"/>
        <v/>
      </c>
      <c r="DF246" s="73" t="str">
        <f t="shared" si="322"/>
        <v/>
      </c>
      <c r="DG246" s="73" t="str">
        <f t="shared" si="323"/>
        <v/>
      </c>
      <c r="DH246" s="73" t="str">
        <f t="shared" si="324"/>
        <v/>
      </c>
      <c r="DI246" s="73" t="str">
        <f t="shared" si="325"/>
        <v/>
      </c>
      <c r="DJ246" s="73" t="str">
        <f t="shared" si="326"/>
        <v/>
      </c>
      <c r="DK246" s="73" t="str">
        <f t="shared" si="327"/>
        <v/>
      </c>
      <c r="DL246" s="73" t="str">
        <f t="shared" si="328"/>
        <v/>
      </c>
      <c r="DM246" s="73" t="str">
        <f t="shared" si="329"/>
        <v/>
      </c>
      <c r="DN246" s="73" t="str">
        <f t="shared" si="337"/>
        <v/>
      </c>
      <c r="DO246" s="73" t="str">
        <f t="shared" si="330"/>
        <v/>
      </c>
      <c r="DP246" s="73" t="str">
        <f t="shared" si="331"/>
        <v/>
      </c>
      <c r="DQ246" s="73" t="str">
        <f t="shared" si="332"/>
        <v/>
      </c>
      <c r="DR246" s="73" t="str">
        <f t="shared" si="333"/>
        <v/>
      </c>
      <c r="DS246" s="73" t="str">
        <f t="shared" si="334"/>
        <v/>
      </c>
      <c r="DT246" s="70" t="str">
        <f t="shared" si="335"/>
        <v/>
      </c>
      <c r="DU246" s="70" t="str">
        <f t="shared" si="336"/>
        <v/>
      </c>
      <c r="DW246" s="55" t="e">
        <f t="shared" si="338"/>
        <v>#N/A</v>
      </c>
      <c r="DX246" s="90" t="e">
        <f t="shared" si="339"/>
        <v>#N/A</v>
      </c>
    </row>
    <row r="247" spans="2:128">
      <c r="B247" s="221"/>
      <c r="C247" s="159"/>
      <c r="DE247" s="72" t="str">
        <f t="shared" si="321"/>
        <v/>
      </c>
      <c r="DF247" s="73" t="str">
        <f t="shared" si="322"/>
        <v/>
      </c>
      <c r="DG247" s="73" t="str">
        <f t="shared" si="323"/>
        <v/>
      </c>
      <c r="DH247" s="73" t="str">
        <f t="shared" si="324"/>
        <v/>
      </c>
      <c r="DI247" s="73" t="str">
        <f t="shared" si="325"/>
        <v/>
      </c>
      <c r="DJ247" s="73" t="str">
        <f t="shared" si="326"/>
        <v/>
      </c>
      <c r="DK247" s="73" t="str">
        <f t="shared" si="327"/>
        <v/>
      </c>
      <c r="DL247" s="73" t="str">
        <f t="shared" si="328"/>
        <v/>
      </c>
      <c r="DM247" s="73" t="str">
        <f t="shared" si="329"/>
        <v/>
      </c>
      <c r="DN247" s="73" t="str">
        <f t="shared" si="337"/>
        <v/>
      </c>
      <c r="DO247" s="73" t="str">
        <f t="shared" si="330"/>
        <v/>
      </c>
      <c r="DP247" s="73" t="str">
        <f t="shared" si="331"/>
        <v/>
      </c>
      <c r="DQ247" s="73" t="str">
        <f t="shared" si="332"/>
        <v/>
      </c>
      <c r="DR247" s="73" t="str">
        <f t="shared" si="333"/>
        <v/>
      </c>
      <c r="DS247" s="73" t="str">
        <f t="shared" si="334"/>
        <v/>
      </c>
      <c r="DT247" s="70" t="str">
        <f t="shared" si="335"/>
        <v/>
      </c>
      <c r="DU247" s="70" t="str">
        <f t="shared" si="336"/>
        <v/>
      </c>
      <c r="DW247" s="55" t="e">
        <f t="shared" si="338"/>
        <v>#N/A</v>
      </c>
      <c r="DX247" s="90" t="e">
        <f t="shared" si="339"/>
        <v>#N/A</v>
      </c>
    </row>
    <row r="248" spans="2:128">
      <c r="B248" s="221"/>
      <c r="C248" s="159"/>
      <c r="DE248" s="72" t="str">
        <f t="shared" si="321"/>
        <v/>
      </c>
      <c r="DF248" s="73" t="str">
        <f t="shared" si="322"/>
        <v/>
      </c>
      <c r="DG248" s="73" t="str">
        <f t="shared" si="323"/>
        <v/>
      </c>
      <c r="DH248" s="73" t="str">
        <f t="shared" si="324"/>
        <v/>
      </c>
      <c r="DI248" s="73" t="str">
        <f t="shared" si="325"/>
        <v/>
      </c>
      <c r="DJ248" s="73" t="str">
        <f t="shared" si="326"/>
        <v/>
      </c>
      <c r="DK248" s="73" t="str">
        <f t="shared" si="327"/>
        <v/>
      </c>
      <c r="DL248" s="73" t="str">
        <f t="shared" si="328"/>
        <v/>
      </c>
      <c r="DM248" s="73" t="str">
        <f t="shared" si="329"/>
        <v/>
      </c>
      <c r="DN248" s="73" t="str">
        <f t="shared" si="337"/>
        <v/>
      </c>
      <c r="DO248" s="73" t="str">
        <f t="shared" si="330"/>
        <v/>
      </c>
      <c r="DP248" s="73" t="str">
        <f t="shared" si="331"/>
        <v/>
      </c>
      <c r="DQ248" s="73" t="str">
        <f t="shared" si="332"/>
        <v/>
      </c>
      <c r="DR248" s="73" t="str">
        <f t="shared" si="333"/>
        <v/>
      </c>
      <c r="DS248" s="73" t="str">
        <f t="shared" si="334"/>
        <v/>
      </c>
      <c r="DT248" s="70" t="str">
        <f t="shared" si="335"/>
        <v/>
      </c>
      <c r="DU248" s="70" t="str">
        <f t="shared" si="336"/>
        <v/>
      </c>
      <c r="DW248" s="55" t="e">
        <f t="shared" si="338"/>
        <v>#N/A</v>
      </c>
      <c r="DX248" s="90" t="e">
        <f t="shared" si="339"/>
        <v>#N/A</v>
      </c>
    </row>
    <row r="249" spans="2:128">
      <c r="B249" s="221"/>
      <c r="C249" s="159"/>
      <c r="DE249" s="72" t="str">
        <f t="shared" si="321"/>
        <v/>
      </c>
      <c r="DF249" s="73" t="str">
        <f t="shared" si="322"/>
        <v/>
      </c>
      <c r="DG249" s="73" t="str">
        <f t="shared" si="323"/>
        <v/>
      </c>
      <c r="DH249" s="73" t="str">
        <f t="shared" si="324"/>
        <v/>
      </c>
      <c r="DI249" s="73" t="str">
        <f t="shared" si="325"/>
        <v/>
      </c>
      <c r="DJ249" s="73" t="str">
        <f t="shared" si="326"/>
        <v/>
      </c>
      <c r="DK249" s="73" t="str">
        <f t="shared" si="327"/>
        <v/>
      </c>
      <c r="DL249" s="73" t="str">
        <f t="shared" si="328"/>
        <v/>
      </c>
      <c r="DM249" s="73" t="str">
        <f t="shared" si="329"/>
        <v/>
      </c>
      <c r="DN249" s="73" t="str">
        <f t="shared" si="337"/>
        <v/>
      </c>
      <c r="DO249" s="73" t="str">
        <f t="shared" si="330"/>
        <v/>
      </c>
      <c r="DP249" s="73" t="str">
        <f t="shared" si="331"/>
        <v/>
      </c>
      <c r="DQ249" s="73" t="str">
        <f t="shared" si="332"/>
        <v/>
      </c>
      <c r="DR249" s="73" t="str">
        <f t="shared" si="333"/>
        <v/>
      </c>
      <c r="DS249" s="73" t="str">
        <f t="shared" si="334"/>
        <v/>
      </c>
      <c r="DT249" s="70" t="str">
        <f t="shared" si="335"/>
        <v/>
      </c>
      <c r="DU249" s="70" t="str">
        <f t="shared" si="336"/>
        <v/>
      </c>
      <c r="DW249" s="55" t="e">
        <f t="shared" si="338"/>
        <v>#N/A</v>
      </c>
      <c r="DX249" s="90" t="e">
        <f t="shared" si="339"/>
        <v>#N/A</v>
      </c>
    </row>
    <row r="250" spans="2:128">
      <c r="B250" s="221"/>
      <c r="C250" s="159"/>
      <c r="DE250" s="72" t="str">
        <f t="shared" si="321"/>
        <v/>
      </c>
      <c r="DF250" s="73" t="str">
        <f t="shared" si="322"/>
        <v/>
      </c>
      <c r="DG250" s="73" t="str">
        <f t="shared" si="323"/>
        <v/>
      </c>
      <c r="DH250" s="73" t="str">
        <f t="shared" si="324"/>
        <v/>
      </c>
      <c r="DI250" s="73" t="str">
        <f t="shared" si="325"/>
        <v/>
      </c>
      <c r="DJ250" s="73" t="str">
        <f t="shared" si="326"/>
        <v/>
      </c>
      <c r="DK250" s="73" t="str">
        <f t="shared" si="327"/>
        <v/>
      </c>
      <c r="DL250" s="73" t="str">
        <f t="shared" si="328"/>
        <v/>
      </c>
      <c r="DM250" s="73" t="str">
        <f t="shared" si="329"/>
        <v/>
      </c>
      <c r="DN250" s="73" t="str">
        <f t="shared" si="337"/>
        <v/>
      </c>
      <c r="DO250" s="73" t="str">
        <f t="shared" si="330"/>
        <v/>
      </c>
      <c r="DP250" s="73" t="str">
        <f t="shared" si="331"/>
        <v/>
      </c>
      <c r="DQ250" s="73" t="str">
        <f t="shared" si="332"/>
        <v/>
      </c>
      <c r="DR250" s="73" t="str">
        <f t="shared" si="333"/>
        <v/>
      </c>
      <c r="DS250" s="73" t="str">
        <f t="shared" si="334"/>
        <v/>
      </c>
      <c r="DT250" s="70" t="str">
        <f t="shared" si="335"/>
        <v/>
      </c>
      <c r="DU250" s="70" t="str">
        <f t="shared" si="336"/>
        <v/>
      </c>
      <c r="DW250" s="55" t="e">
        <f t="shared" si="338"/>
        <v>#N/A</v>
      </c>
      <c r="DX250" s="90" t="e">
        <f t="shared" si="339"/>
        <v>#N/A</v>
      </c>
    </row>
    <row r="251" spans="2:128">
      <c r="B251" s="221"/>
      <c r="C251" s="159"/>
      <c r="DE251" s="72" t="str">
        <f t="shared" si="321"/>
        <v/>
      </c>
      <c r="DF251" s="73" t="str">
        <f t="shared" si="322"/>
        <v/>
      </c>
      <c r="DG251" s="73" t="str">
        <f t="shared" si="323"/>
        <v/>
      </c>
      <c r="DH251" s="73" t="str">
        <f t="shared" si="324"/>
        <v/>
      </c>
      <c r="DI251" s="73" t="str">
        <f t="shared" si="325"/>
        <v/>
      </c>
      <c r="DJ251" s="73" t="str">
        <f t="shared" si="326"/>
        <v/>
      </c>
      <c r="DK251" s="73" t="str">
        <f t="shared" si="327"/>
        <v/>
      </c>
      <c r="DL251" s="73" t="str">
        <f t="shared" si="328"/>
        <v/>
      </c>
      <c r="DM251" s="73" t="str">
        <f t="shared" si="329"/>
        <v/>
      </c>
      <c r="DN251" s="73" t="str">
        <f t="shared" si="337"/>
        <v/>
      </c>
      <c r="DO251" s="73" t="str">
        <f t="shared" si="330"/>
        <v/>
      </c>
      <c r="DP251" s="73" t="str">
        <f t="shared" si="331"/>
        <v/>
      </c>
      <c r="DQ251" s="73" t="str">
        <f t="shared" si="332"/>
        <v/>
      </c>
      <c r="DR251" s="73" t="str">
        <f t="shared" si="333"/>
        <v/>
      </c>
      <c r="DS251" s="73" t="str">
        <f t="shared" si="334"/>
        <v/>
      </c>
      <c r="DT251" s="70" t="str">
        <f t="shared" si="335"/>
        <v/>
      </c>
      <c r="DU251" s="70" t="str">
        <f t="shared" si="336"/>
        <v/>
      </c>
      <c r="DW251" s="55" t="e">
        <f t="shared" si="338"/>
        <v>#N/A</v>
      </c>
      <c r="DX251" s="90" t="e">
        <f t="shared" si="339"/>
        <v>#N/A</v>
      </c>
    </row>
    <row r="252" spans="2:128">
      <c r="B252" s="221"/>
      <c r="C252" s="159"/>
      <c r="DE252" s="72" t="str">
        <f t="shared" si="321"/>
        <v/>
      </c>
      <c r="DF252" s="73" t="str">
        <f t="shared" si="322"/>
        <v/>
      </c>
      <c r="DG252" s="73" t="str">
        <f t="shared" si="323"/>
        <v/>
      </c>
      <c r="DH252" s="73" t="str">
        <f t="shared" si="324"/>
        <v/>
      </c>
      <c r="DI252" s="73" t="str">
        <f t="shared" si="325"/>
        <v/>
      </c>
      <c r="DJ252" s="73" t="str">
        <f t="shared" si="326"/>
        <v/>
      </c>
      <c r="DK252" s="73" t="str">
        <f t="shared" si="327"/>
        <v/>
      </c>
      <c r="DL252" s="73" t="str">
        <f t="shared" si="328"/>
        <v/>
      </c>
      <c r="DM252" s="73" t="str">
        <f t="shared" si="329"/>
        <v/>
      </c>
      <c r="DN252" s="73" t="str">
        <f t="shared" si="337"/>
        <v/>
      </c>
      <c r="DO252" s="73" t="str">
        <f t="shared" si="330"/>
        <v/>
      </c>
      <c r="DP252" s="73" t="str">
        <f t="shared" si="331"/>
        <v/>
      </c>
      <c r="DQ252" s="73" t="str">
        <f t="shared" si="332"/>
        <v/>
      </c>
      <c r="DR252" s="73" t="str">
        <f t="shared" si="333"/>
        <v/>
      </c>
      <c r="DS252" s="73" t="str">
        <f t="shared" si="334"/>
        <v/>
      </c>
      <c r="DT252" s="70" t="str">
        <f t="shared" si="335"/>
        <v/>
      </c>
      <c r="DU252" s="70" t="str">
        <f t="shared" si="336"/>
        <v/>
      </c>
      <c r="DW252" s="55" t="e">
        <f t="shared" si="338"/>
        <v>#N/A</v>
      </c>
      <c r="DX252" s="90" t="e">
        <f t="shared" si="339"/>
        <v>#N/A</v>
      </c>
    </row>
    <row r="253" spans="2:128">
      <c r="B253" s="221"/>
      <c r="C253" s="159"/>
      <c r="DE253" s="72" t="str">
        <f t="shared" si="321"/>
        <v/>
      </c>
      <c r="DF253" s="73" t="str">
        <f t="shared" si="322"/>
        <v/>
      </c>
      <c r="DG253" s="73" t="str">
        <f t="shared" si="323"/>
        <v/>
      </c>
      <c r="DH253" s="73" t="str">
        <f t="shared" si="324"/>
        <v/>
      </c>
      <c r="DI253" s="73" t="str">
        <f t="shared" si="325"/>
        <v/>
      </c>
      <c r="DJ253" s="73" t="str">
        <f t="shared" si="326"/>
        <v/>
      </c>
      <c r="DK253" s="73" t="str">
        <f t="shared" si="327"/>
        <v/>
      </c>
      <c r="DL253" s="73" t="str">
        <f t="shared" si="328"/>
        <v/>
      </c>
      <c r="DM253" s="73" t="str">
        <f t="shared" si="329"/>
        <v/>
      </c>
      <c r="DN253" s="73" t="str">
        <f t="shared" si="337"/>
        <v/>
      </c>
      <c r="DO253" s="73" t="str">
        <f t="shared" si="330"/>
        <v/>
      </c>
      <c r="DP253" s="73" t="str">
        <f t="shared" si="331"/>
        <v/>
      </c>
      <c r="DQ253" s="73" t="str">
        <f t="shared" si="332"/>
        <v/>
      </c>
      <c r="DR253" s="73" t="str">
        <f t="shared" si="333"/>
        <v/>
      </c>
      <c r="DS253" s="73" t="str">
        <f t="shared" si="334"/>
        <v/>
      </c>
      <c r="DT253" s="70" t="str">
        <f t="shared" si="335"/>
        <v/>
      </c>
      <c r="DU253" s="70" t="str">
        <f t="shared" si="336"/>
        <v/>
      </c>
      <c r="DW253" s="55" t="e">
        <f t="shared" si="338"/>
        <v>#N/A</v>
      </c>
      <c r="DX253" s="90" t="e">
        <f t="shared" si="339"/>
        <v>#N/A</v>
      </c>
    </row>
    <row r="254" spans="2:128">
      <c r="B254" s="221"/>
      <c r="C254" s="159"/>
      <c r="DE254" s="72" t="str">
        <f t="shared" si="321"/>
        <v/>
      </c>
      <c r="DF254" s="73" t="str">
        <f t="shared" si="322"/>
        <v/>
      </c>
      <c r="DG254" s="73" t="str">
        <f t="shared" si="323"/>
        <v/>
      </c>
      <c r="DH254" s="73" t="str">
        <f t="shared" si="324"/>
        <v/>
      </c>
      <c r="DI254" s="73" t="str">
        <f t="shared" si="325"/>
        <v/>
      </c>
      <c r="DJ254" s="73" t="str">
        <f t="shared" si="326"/>
        <v/>
      </c>
      <c r="DK254" s="73" t="str">
        <f t="shared" si="327"/>
        <v/>
      </c>
      <c r="DL254" s="73" t="str">
        <f t="shared" si="328"/>
        <v/>
      </c>
      <c r="DM254" s="73" t="str">
        <f t="shared" si="329"/>
        <v/>
      </c>
      <c r="DN254" s="73" t="str">
        <f t="shared" si="337"/>
        <v/>
      </c>
      <c r="DO254" s="73" t="str">
        <f t="shared" si="330"/>
        <v/>
      </c>
      <c r="DP254" s="73" t="str">
        <f t="shared" si="331"/>
        <v/>
      </c>
      <c r="DQ254" s="73" t="str">
        <f t="shared" si="332"/>
        <v/>
      </c>
      <c r="DR254" s="73" t="str">
        <f t="shared" si="333"/>
        <v/>
      </c>
      <c r="DS254" s="73" t="str">
        <f t="shared" si="334"/>
        <v/>
      </c>
      <c r="DT254" s="70" t="str">
        <f t="shared" si="335"/>
        <v/>
      </c>
      <c r="DU254" s="70" t="str">
        <f t="shared" si="336"/>
        <v/>
      </c>
      <c r="DW254" s="55" t="e">
        <f t="shared" si="338"/>
        <v>#N/A</v>
      </c>
      <c r="DX254" s="90" t="e">
        <f t="shared" si="339"/>
        <v>#N/A</v>
      </c>
    </row>
    <row r="255" spans="2:128">
      <c r="B255" s="221"/>
      <c r="C255" s="159"/>
      <c r="DE255" s="72" t="str">
        <f t="shared" si="321"/>
        <v/>
      </c>
      <c r="DF255" s="73" t="str">
        <f t="shared" si="322"/>
        <v/>
      </c>
      <c r="DG255" s="73" t="str">
        <f t="shared" si="323"/>
        <v/>
      </c>
      <c r="DH255" s="73" t="str">
        <f t="shared" si="324"/>
        <v/>
      </c>
      <c r="DI255" s="73" t="str">
        <f t="shared" si="325"/>
        <v/>
      </c>
      <c r="DJ255" s="73" t="str">
        <f t="shared" si="326"/>
        <v/>
      </c>
      <c r="DK255" s="73" t="str">
        <f t="shared" si="327"/>
        <v/>
      </c>
      <c r="DL255" s="73" t="str">
        <f t="shared" si="328"/>
        <v/>
      </c>
      <c r="DM255" s="73" t="str">
        <f t="shared" si="329"/>
        <v/>
      </c>
      <c r="DN255" s="73" t="str">
        <f t="shared" si="337"/>
        <v/>
      </c>
      <c r="DO255" s="73" t="str">
        <f t="shared" si="330"/>
        <v/>
      </c>
      <c r="DP255" s="73" t="str">
        <f t="shared" si="331"/>
        <v/>
      </c>
      <c r="DQ255" s="73" t="str">
        <f t="shared" si="332"/>
        <v/>
      </c>
      <c r="DR255" s="73" t="str">
        <f t="shared" si="333"/>
        <v/>
      </c>
      <c r="DS255" s="73" t="str">
        <f t="shared" si="334"/>
        <v/>
      </c>
      <c r="DT255" s="70" t="str">
        <f t="shared" si="335"/>
        <v/>
      </c>
      <c r="DU255" s="70" t="str">
        <f t="shared" si="336"/>
        <v/>
      </c>
      <c r="DW255" s="55" t="e">
        <f t="shared" si="338"/>
        <v>#N/A</v>
      </c>
      <c r="DX255" s="90" t="e">
        <f t="shared" si="339"/>
        <v>#N/A</v>
      </c>
    </row>
    <row r="256" spans="2:128">
      <c r="B256" s="221"/>
      <c r="C256" s="159"/>
      <c r="DE256" s="72" t="str">
        <f t="shared" si="321"/>
        <v/>
      </c>
      <c r="DF256" s="73" t="str">
        <f t="shared" si="322"/>
        <v/>
      </c>
      <c r="DG256" s="73" t="str">
        <f t="shared" si="323"/>
        <v/>
      </c>
      <c r="DH256" s="73" t="str">
        <f t="shared" si="324"/>
        <v/>
      </c>
      <c r="DI256" s="73" t="str">
        <f t="shared" si="325"/>
        <v/>
      </c>
      <c r="DJ256" s="73" t="str">
        <f t="shared" si="326"/>
        <v/>
      </c>
      <c r="DK256" s="73" t="str">
        <f t="shared" si="327"/>
        <v/>
      </c>
      <c r="DL256" s="73" t="str">
        <f t="shared" si="328"/>
        <v/>
      </c>
      <c r="DM256" s="73" t="str">
        <f t="shared" si="329"/>
        <v/>
      </c>
      <c r="DN256" s="73" t="str">
        <f t="shared" si="337"/>
        <v/>
      </c>
      <c r="DO256" s="73" t="str">
        <f t="shared" si="330"/>
        <v/>
      </c>
      <c r="DP256" s="73" t="str">
        <f t="shared" si="331"/>
        <v/>
      </c>
      <c r="DQ256" s="73" t="str">
        <f t="shared" si="332"/>
        <v/>
      </c>
      <c r="DR256" s="73" t="str">
        <f t="shared" si="333"/>
        <v/>
      </c>
      <c r="DS256" s="73" t="str">
        <f t="shared" si="334"/>
        <v/>
      </c>
      <c r="DT256" s="70" t="str">
        <f t="shared" si="335"/>
        <v/>
      </c>
      <c r="DU256" s="70" t="str">
        <f t="shared" si="336"/>
        <v/>
      </c>
      <c r="DW256" s="55" t="e">
        <f t="shared" si="338"/>
        <v>#N/A</v>
      </c>
      <c r="DX256" s="90" t="e">
        <f t="shared" si="339"/>
        <v>#N/A</v>
      </c>
    </row>
    <row r="257" spans="2:128">
      <c r="B257" s="221"/>
      <c r="C257" s="159"/>
      <c r="DE257" s="72" t="str">
        <f t="shared" si="321"/>
        <v/>
      </c>
      <c r="DF257" s="73" t="str">
        <f t="shared" si="322"/>
        <v/>
      </c>
      <c r="DG257" s="73" t="str">
        <f t="shared" si="323"/>
        <v/>
      </c>
      <c r="DH257" s="73" t="str">
        <f t="shared" si="324"/>
        <v/>
      </c>
      <c r="DI257" s="73" t="str">
        <f t="shared" si="325"/>
        <v/>
      </c>
      <c r="DJ257" s="73" t="str">
        <f t="shared" si="326"/>
        <v/>
      </c>
      <c r="DK257" s="73" t="str">
        <f t="shared" si="327"/>
        <v/>
      </c>
      <c r="DL257" s="73" t="str">
        <f t="shared" si="328"/>
        <v/>
      </c>
      <c r="DM257" s="73" t="str">
        <f t="shared" si="329"/>
        <v/>
      </c>
      <c r="DN257" s="73" t="str">
        <f t="shared" si="337"/>
        <v/>
      </c>
      <c r="DO257" s="73" t="str">
        <f t="shared" si="330"/>
        <v/>
      </c>
      <c r="DP257" s="73" t="str">
        <f t="shared" si="331"/>
        <v/>
      </c>
      <c r="DQ257" s="73" t="str">
        <f t="shared" si="332"/>
        <v/>
      </c>
      <c r="DR257" s="73" t="str">
        <f t="shared" si="333"/>
        <v/>
      </c>
      <c r="DS257" s="73" t="str">
        <f t="shared" si="334"/>
        <v/>
      </c>
      <c r="DT257" s="70" t="str">
        <f t="shared" si="335"/>
        <v/>
      </c>
      <c r="DU257" s="70" t="str">
        <f t="shared" si="336"/>
        <v/>
      </c>
      <c r="DW257" s="55" t="e">
        <f t="shared" si="338"/>
        <v>#N/A</v>
      </c>
      <c r="DX257" s="90" t="e">
        <f t="shared" si="339"/>
        <v>#N/A</v>
      </c>
    </row>
    <row r="258" spans="2:128">
      <c r="B258" s="221"/>
      <c r="C258" s="159"/>
      <c r="DE258" s="72" t="str">
        <f t="shared" si="321"/>
        <v/>
      </c>
      <c r="DF258" s="73" t="str">
        <f t="shared" si="322"/>
        <v/>
      </c>
      <c r="DG258" s="73" t="str">
        <f t="shared" si="323"/>
        <v/>
      </c>
      <c r="DH258" s="73" t="str">
        <f t="shared" si="324"/>
        <v/>
      </c>
      <c r="DI258" s="73" t="str">
        <f t="shared" si="325"/>
        <v/>
      </c>
      <c r="DJ258" s="73" t="str">
        <f t="shared" si="326"/>
        <v/>
      </c>
      <c r="DK258" s="73" t="str">
        <f t="shared" si="327"/>
        <v/>
      </c>
      <c r="DL258" s="73" t="str">
        <f t="shared" si="328"/>
        <v/>
      </c>
      <c r="DM258" s="73" t="str">
        <f t="shared" si="329"/>
        <v/>
      </c>
      <c r="DN258" s="73" t="str">
        <f t="shared" si="337"/>
        <v/>
      </c>
      <c r="DO258" s="73" t="str">
        <f t="shared" si="330"/>
        <v/>
      </c>
      <c r="DP258" s="73" t="str">
        <f t="shared" si="331"/>
        <v/>
      </c>
      <c r="DQ258" s="73" t="str">
        <f t="shared" si="332"/>
        <v/>
      </c>
      <c r="DR258" s="73" t="str">
        <f t="shared" si="333"/>
        <v/>
      </c>
      <c r="DS258" s="73" t="str">
        <f t="shared" si="334"/>
        <v/>
      </c>
      <c r="DT258" s="70" t="str">
        <f t="shared" si="335"/>
        <v/>
      </c>
      <c r="DU258" s="70" t="str">
        <f t="shared" si="336"/>
        <v/>
      </c>
      <c r="DW258" s="55" t="e">
        <f t="shared" si="338"/>
        <v>#N/A</v>
      </c>
      <c r="DX258" s="90" t="e">
        <f t="shared" si="339"/>
        <v>#N/A</v>
      </c>
    </row>
    <row r="259" spans="2:128">
      <c r="B259" s="221"/>
      <c r="C259" s="159"/>
      <c r="DE259" s="72" t="str">
        <f t="shared" si="321"/>
        <v/>
      </c>
      <c r="DF259" s="73" t="str">
        <f t="shared" si="322"/>
        <v/>
      </c>
      <c r="DG259" s="73" t="str">
        <f t="shared" si="323"/>
        <v/>
      </c>
      <c r="DH259" s="73" t="str">
        <f t="shared" si="324"/>
        <v/>
      </c>
      <c r="DI259" s="73" t="str">
        <f t="shared" si="325"/>
        <v/>
      </c>
      <c r="DJ259" s="73" t="str">
        <f t="shared" si="326"/>
        <v/>
      </c>
      <c r="DK259" s="73" t="str">
        <f t="shared" si="327"/>
        <v/>
      </c>
      <c r="DL259" s="73" t="str">
        <f t="shared" si="328"/>
        <v/>
      </c>
      <c r="DM259" s="73" t="str">
        <f t="shared" si="329"/>
        <v/>
      </c>
      <c r="DN259" s="73" t="str">
        <f t="shared" si="337"/>
        <v/>
      </c>
      <c r="DO259" s="73" t="str">
        <f t="shared" si="330"/>
        <v/>
      </c>
      <c r="DP259" s="73" t="str">
        <f t="shared" si="331"/>
        <v/>
      </c>
      <c r="DQ259" s="73" t="str">
        <f t="shared" si="332"/>
        <v/>
      </c>
      <c r="DR259" s="73" t="str">
        <f t="shared" si="333"/>
        <v/>
      </c>
      <c r="DS259" s="73" t="str">
        <f t="shared" si="334"/>
        <v/>
      </c>
      <c r="DT259" s="70" t="str">
        <f t="shared" si="335"/>
        <v/>
      </c>
      <c r="DU259" s="70" t="str">
        <f t="shared" si="336"/>
        <v/>
      </c>
      <c r="DW259" s="55" t="e">
        <f t="shared" si="338"/>
        <v>#N/A</v>
      </c>
      <c r="DX259" s="90" t="e">
        <f t="shared" si="339"/>
        <v>#N/A</v>
      </c>
    </row>
    <row r="260" spans="2:128">
      <c r="B260" s="221"/>
      <c r="C260" s="159"/>
      <c r="DE260" s="72" t="str">
        <f t="shared" si="321"/>
        <v/>
      </c>
      <c r="DF260" s="73" t="str">
        <f t="shared" si="322"/>
        <v/>
      </c>
      <c r="DG260" s="73" t="str">
        <f t="shared" si="323"/>
        <v/>
      </c>
      <c r="DH260" s="73" t="str">
        <f t="shared" si="324"/>
        <v/>
      </c>
      <c r="DI260" s="73" t="str">
        <f t="shared" si="325"/>
        <v/>
      </c>
      <c r="DJ260" s="73" t="str">
        <f t="shared" si="326"/>
        <v/>
      </c>
      <c r="DK260" s="73" t="str">
        <f t="shared" si="327"/>
        <v/>
      </c>
      <c r="DL260" s="73" t="str">
        <f t="shared" si="328"/>
        <v/>
      </c>
      <c r="DM260" s="73" t="str">
        <f t="shared" si="329"/>
        <v/>
      </c>
      <c r="DN260" s="73" t="str">
        <f t="shared" si="337"/>
        <v/>
      </c>
      <c r="DO260" s="73" t="str">
        <f t="shared" si="330"/>
        <v/>
      </c>
      <c r="DP260" s="73" t="str">
        <f t="shared" si="331"/>
        <v/>
      </c>
      <c r="DQ260" s="73" t="str">
        <f t="shared" si="332"/>
        <v/>
      </c>
      <c r="DR260" s="73" t="str">
        <f t="shared" si="333"/>
        <v/>
      </c>
      <c r="DS260" s="73" t="str">
        <f t="shared" si="334"/>
        <v/>
      </c>
      <c r="DT260" s="70" t="str">
        <f t="shared" si="335"/>
        <v/>
      </c>
      <c r="DU260" s="70" t="str">
        <f t="shared" si="336"/>
        <v/>
      </c>
      <c r="DW260" s="55" t="e">
        <f t="shared" si="338"/>
        <v>#N/A</v>
      </c>
      <c r="DX260" s="90" t="e">
        <f t="shared" si="339"/>
        <v>#N/A</v>
      </c>
    </row>
    <row r="261" spans="2:128">
      <c r="B261" s="221"/>
      <c r="C261" s="159"/>
      <c r="DE261" s="72" t="str">
        <f t="shared" si="321"/>
        <v/>
      </c>
      <c r="DF261" s="73" t="str">
        <f t="shared" si="322"/>
        <v/>
      </c>
      <c r="DG261" s="73" t="str">
        <f t="shared" si="323"/>
        <v/>
      </c>
      <c r="DH261" s="73" t="str">
        <f t="shared" si="324"/>
        <v/>
      </c>
      <c r="DI261" s="73" t="str">
        <f t="shared" si="325"/>
        <v/>
      </c>
      <c r="DJ261" s="73" t="str">
        <f t="shared" si="326"/>
        <v/>
      </c>
      <c r="DK261" s="73" t="str">
        <f t="shared" si="327"/>
        <v/>
      </c>
      <c r="DL261" s="73" t="str">
        <f t="shared" si="328"/>
        <v/>
      </c>
      <c r="DM261" s="73" t="str">
        <f t="shared" si="329"/>
        <v/>
      </c>
      <c r="DN261" s="73" t="str">
        <f t="shared" si="337"/>
        <v/>
      </c>
      <c r="DO261" s="73" t="str">
        <f t="shared" si="330"/>
        <v/>
      </c>
      <c r="DP261" s="73" t="str">
        <f t="shared" si="331"/>
        <v/>
      </c>
      <c r="DQ261" s="73" t="str">
        <f t="shared" si="332"/>
        <v/>
      </c>
      <c r="DR261" s="73" t="str">
        <f t="shared" si="333"/>
        <v/>
      </c>
      <c r="DS261" s="73" t="str">
        <f t="shared" si="334"/>
        <v/>
      </c>
      <c r="DT261" s="70" t="str">
        <f t="shared" si="335"/>
        <v/>
      </c>
      <c r="DU261" s="70" t="str">
        <f t="shared" si="336"/>
        <v/>
      </c>
      <c r="DW261" s="55" t="e">
        <f t="shared" si="338"/>
        <v>#N/A</v>
      </c>
      <c r="DX261" s="90" t="e">
        <f t="shared" si="339"/>
        <v>#N/A</v>
      </c>
    </row>
    <row r="262" spans="2:128">
      <c r="B262" s="221"/>
      <c r="C262" s="159"/>
      <c r="DE262" s="72" t="str">
        <f t="shared" si="321"/>
        <v/>
      </c>
      <c r="DF262" s="73" t="str">
        <f t="shared" si="322"/>
        <v/>
      </c>
      <c r="DG262" s="73" t="str">
        <f t="shared" si="323"/>
        <v/>
      </c>
      <c r="DH262" s="73" t="str">
        <f t="shared" si="324"/>
        <v/>
      </c>
      <c r="DI262" s="73" t="str">
        <f t="shared" si="325"/>
        <v/>
      </c>
      <c r="DJ262" s="73" t="str">
        <f t="shared" si="326"/>
        <v/>
      </c>
      <c r="DK262" s="73" t="str">
        <f t="shared" si="327"/>
        <v/>
      </c>
      <c r="DL262" s="73" t="str">
        <f t="shared" si="328"/>
        <v/>
      </c>
      <c r="DM262" s="73" t="str">
        <f t="shared" si="329"/>
        <v/>
      </c>
      <c r="DN262" s="73" t="str">
        <f t="shared" si="337"/>
        <v/>
      </c>
      <c r="DO262" s="73" t="str">
        <f t="shared" si="330"/>
        <v/>
      </c>
      <c r="DP262" s="73" t="str">
        <f t="shared" si="331"/>
        <v/>
      </c>
      <c r="DQ262" s="73" t="str">
        <f t="shared" si="332"/>
        <v/>
      </c>
      <c r="DR262" s="73" t="str">
        <f t="shared" si="333"/>
        <v/>
      </c>
      <c r="DS262" s="73" t="str">
        <f t="shared" si="334"/>
        <v/>
      </c>
      <c r="DT262" s="70" t="str">
        <f t="shared" si="335"/>
        <v/>
      </c>
      <c r="DU262" s="70" t="str">
        <f t="shared" si="336"/>
        <v/>
      </c>
      <c r="DW262" s="55" t="e">
        <f t="shared" si="338"/>
        <v>#N/A</v>
      </c>
      <c r="DX262" s="90" t="e">
        <f t="shared" si="339"/>
        <v>#N/A</v>
      </c>
    </row>
    <row r="263" spans="2:128">
      <c r="B263" s="221"/>
      <c r="C263" s="159"/>
      <c r="DE263" s="72" t="str">
        <f t="shared" si="321"/>
        <v/>
      </c>
      <c r="DF263" s="73" t="str">
        <f t="shared" si="322"/>
        <v/>
      </c>
      <c r="DG263" s="73" t="str">
        <f t="shared" si="323"/>
        <v/>
      </c>
      <c r="DH263" s="73" t="str">
        <f t="shared" si="324"/>
        <v/>
      </c>
      <c r="DI263" s="73" t="str">
        <f t="shared" si="325"/>
        <v/>
      </c>
      <c r="DJ263" s="73" t="str">
        <f t="shared" si="326"/>
        <v/>
      </c>
      <c r="DK263" s="73" t="str">
        <f t="shared" si="327"/>
        <v/>
      </c>
      <c r="DL263" s="73" t="str">
        <f t="shared" si="328"/>
        <v/>
      </c>
      <c r="DM263" s="73" t="str">
        <f t="shared" si="329"/>
        <v/>
      </c>
      <c r="DN263" s="73" t="str">
        <f t="shared" si="337"/>
        <v/>
      </c>
      <c r="DO263" s="73" t="str">
        <f t="shared" si="330"/>
        <v/>
      </c>
      <c r="DP263" s="73" t="str">
        <f t="shared" si="331"/>
        <v/>
      </c>
      <c r="DQ263" s="73" t="str">
        <f t="shared" si="332"/>
        <v/>
      </c>
      <c r="DR263" s="73" t="str">
        <f t="shared" si="333"/>
        <v/>
      </c>
      <c r="DS263" s="73" t="str">
        <f t="shared" si="334"/>
        <v/>
      </c>
      <c r="DT263" s="70" t="str">
        <f t="shared" si="335"/>
        <v/>
      </c>
      <c r="DU263" s="70" t="str">
        <f t="shared" si="336"/>
        <v/>
      </c>
      <c r="DW263" s="55" t="e">
        <f t="shared" si="338"/>
        <v>#N/A</v>
      </c>
      <c r="DX263" s="90" t="e">
        <f t="shared" si="339"/>
        <v>#N/A</v>
      </c>
    </row>
    <row r="264" spans="2:128">
      <c r="B264" s="221"/>
      <c r="C264" s="159"/>
      <c r="DE264" s="72" t="str">
        <f t="shared" si="321"/>
        <v/>
      </c>
      <c r="DF264" s="73" t="str">
        <f t="shared" si="322"/>
        <v/>
      </c>
      <c r="DG264" s="73" t="str">
        <f t="shared" si="323"/>
        <v/>
      </c>
      <c r="DH264" s="73" t="str">
        <f t="shared" si="324"/>
        <v/>
      </c>
      <c r="DI264" s="73" t="str">
        <f t="shared" si="325"/>
        <v/>
      </c>
      <c r="DJ264" s="73" t="str">
        <f t="shared" si="326"/>
        <v/>
      </c>
      <c r="DK264" s="73" t="str">
        <f t="shared" si="327"/>
        <v/>
      </c>
      <c r="DL264" s="73" t="str">
        <f t="shared" si="328"/>
        <v/>
      </c>
      <c r="DM264" s="73" t="str">
        <f t="shared" si="329"/>
        <v/>
      </c>
      <c r="DN264" s="73" t="str">
        <f t="shared" si="337"/>
        <v/>
      </c>
      <c r="DO264" s="73" t="str">
        <f t="shared" si="330"/>
        <v/>
      </c>
      <c r="DP264" s="73" t="str">
        <f t="shared" si="331"/>
        <v/>
      </c>
      <c r="DQ264" s="73" t="str">
        <f t="shared" si="332"/>
        <v/>
      </c>
      <c r="DR264" s="73" t="str">
        <f t="shared" si="333"/>
        <v/>
      </c>
      <c r="DS264" s="73" t="str">
        <f t="shared" si="334"/>
        <v/>
      </c>
      <c r="DT264" s="70" t="str">
        <f t="shared" si="335"/>
        <v/>
      </c>
      <c r="DU264" s="70" t="str">
        <f t="shared" si="336"/>
        <v/>
      </c>
      <c r="DW264" s="55" t="e">
        <f t="shared" si="338"/>
        <v>#N/A</v>
      </c>
      <c r="DX264" s="90" t="e">
        <f t="shared" si="339"/>
        <v>#N/A</v>
      </c>
    </row>
    <row r="265" spans="2:128">
      <c r="B265" s="221"/>
      <c r="C265" s="159"/>
      <c r="DE265" s="72" t="str">
        <f t="shared" si="321"/>
        <v/>
      </c>
      <c r="DF265" s="73" t="str">
        <f t="shared" si="322"/>
        <v/>
      </c>
      <c r="DG265" s="73" t="str">
        <f t="shared" si="323"/>
        <v/>
      </c>
      <c r="DH265" s="73" t="str">
        <f t="shared" si="324"/>
        <v/>
      </c>
      <c r="DI265" s="73" t="str">
        <f t="shared" si="325"/>
        <v/>
      </c>
      <c r="DJ265" s="73" t="str">
        <f t="shared" si="326"/>
        <v/>
      </c>
      <c r="DK265" s="73" t="str">
        <f t="shared" si="327"/>
        <v/>
      </c>
      <c r="DL265" s="73" t="str">
        <f t="shared" si="328"/>
        <v/>
      </c>
      <c r="DM265" s="73" t="str">
        <f t="shared" si="329"/>
        <v/>
      </c>
      <c r="DN265" s="73" t="str">
        <f t="shared" si="337"/>
        <v/>
      </c>
      <c r="DO265" s="73" t="str">
        <f t="shared" si="330"/>
        <v/>
      </c>
      <c r="DP265" s="73" t="str">
        <f t="shared" si="331"/>
        <v/>
      </c>
      <c r="DQ265" s="73" t="str">
        <f t="shared" si="332"/>
        <v/>
      </c>
      <c r="DR265" s="73" t="str">
        <f t="shared" si="333"/>
        <v/>
      </c>
      <c r="DS265" s="73" t="str">
        <f t="shared" si="334"/>
        <v/>
      </c>
      <c r="DT265" s="70" t="str">
        <f t="shared" si="335"/>
        <v/>
      </c>
      <c r="DU265" s="70" t="str">
        <f t="shared" si="336"/>
        <v/>
      </c>
      <c r="DW265" s="55" t="e">
        <f t="shared" si="338"/>
        <v>#N/A</v>
      </c>
      <c r="DX265" s="90" t="e">
        <f t="shared" si="339"/>
        <v>#N/A</v>
      </c>
    </row>
    <row r="266" spans="2:128">
      <c r="B266" s="221"/>
      <c r="C266" s="159"/>
      <c r="DE266" s="72" t="str">
        <f t="shared" si="321"/>
        <v/>
      </c>
      <c r="DF266" s="73" t="str">
        <f t="shared" si="322"/>
        <v/>
      </c>
      <c r="DG266" s="73" t="str">
        <f t="shared" si="323"/>
        <v/>
      </c>
      <c r="DH266" s="73" t="str">
        <f t="shared" si="324"/>
        <v/>
      </c>
      <c r="DI266" s="73" t="str">
        <f t="shared" si="325"/>
        <v/>
      </c>
      <c r="DJ266" s="73" t="str">
        <f t="shared" si="326"/>
        <v/>
      </c>
      <c r="DK266" s="73" t="str">
        <f t="shared" si="327"/>
        <v/>
      </c>
      <c r="DL266" s="73" t="str">
        <f t="shared" si="328"/>
        <v/>
      </c>
      <c r="DM266" s="73" t="str">
        <f t="shared" si="329"/>
        <v/>
      </c>
      <c r="DN266" s="73" t="str">
        <f t="shared" si="337"/>
        <v/>
      </c>
      <c r="DO266" s="73" t="str">
        <f t="shared" si="330"/>
        <v/>
      </c>
      <c r="DP266" s="73" t="str">
        <f t="shared" si="331"/>
        <v/>
      </c>
      <c r="DQ266" s="73" t="str">
        <f t="shared" si="332"/>
        <v/>
      </c>
      <c r="DR266" s="73" t="str">
        <f t="shared" si="333"/>
        <v/>
      </c>
      <c r="DS266" s="73" t="str">
        <f t="shared" si="334"/>
        <v/>
      </c>
      <c r="DT266" s="70" t="str">
        <f t="shared" si="335"/>
        <v/>
      </c>
      <c r="DU266" s="70" t="str">
        <f t="shared" si="336"/>
        <v/>
      </c>
      <c r="DW266" s="55" t="e">
        <f t="shared" si="338"/>
        <v>#N/A</v>
      </c>
      <c r="DX266" s="90" t="e">
        <f t="shared" si="339"/>
        <v>#N/A</v>
      </c>
    </row>
    <row r="267" spans="2:128">
      <c r="B267" s="221"/>
      <c r="C267" s="159"/>
      <c r="DE267" s="72" t="str">
        <f t="shared" si="321"/>
        <v/>
      </c>
      <c r="DF267" s="73" t="str">
        <f t="shared" si="322"/>
        <v/>
      </c>
      <c r="DG267" s="73" t="str">
        <f t="shared" si="323"/>
        <v/>
      </c>
      <c r="DH267" s="73" t="str">
        <f t="shared" si="324"/>
        <v/>
      </c>
      <c r="DI267" s="73" t="str">
        <f t="shared" si="325"/>
        <v/>
      </c>
      <c r="DJ267" s="73" t="str">
        <f t="shared" si="326"/>
        <v/>
      </c>
      <c r="DK267" s="73" t="str">
        <f t="shared" si="327"/>
        <v/>
      </c>
      <c r="DL267" s="73" t="str">
        <f t="shared" si="328"/>
        <v/>
      </c>
      <c r="DM267" s="73" t="str">
        <f t="shared" si="329"/>
        <v/>
      </c>
      <c r="DN267" s="73" t="str">
        <f t="shared" si="337"/>
        <v/>
      </c>
      <c r="DO267" s="73" t="str">
        <f t="shared" si="330"/>
        <v/>
      </c>
      <c r="DP267" s="73" t="str">
        <f t="shared" si="331"/>
        <v/>
      </c>
      <c r="DQ267" s="73" t="str">
        <f t="shared" si="332"/>
        <v/>
      </c>
      <c r="DR267" s="73" t="str">
        <f t="shared" si="333"/>
        <v/>
      </c>
      <c r="DS267" s="73" t="str">
        <f t="shared" si="334"/>
        <v/>
      </c>
      <c r="DT267" s="70" t="str">
        <f t="shared" si="335"/>
        <v/>
      </c>
      <c r="DU267" s="70" t="str">
        <f t="shared" si="336"/>
        <v/>
      </c>
      <c r="DW267" s="55" t="e">
        <f t="shared" si="338"/>
        <v>#N/A</v>
      </c>
      <c r="DX267" s="90" t="e">
        <f t="shared" si="339"/>
        <v>#N/A</v>
      </c>
    </row>
    <row r="268" spans="2:128">
      <c r="B268" s="221"/>
      <c r="C268" s="159"/>
      <c r="DE268" s="72" t="str">
        <f t="shared" si="321"/>
        <v/>
      </c>
      <c r="DF268" s="73" t="str">
        <f t="shared" si="322"/>
        <v/>
      </c>
      <c r="DG268" s="73" t="str">
        <f t="shared" si="323"/>
        <v/>
      </c>
      <c r="DH268" s="73" t="str">
        <f t="shared" si="324"/>
        <v/>
      </c>
      <c r="DI268" s="73" t="str">
        <f t="shared" si="325"/>
        <v/>
      </c>
      <c r="DJ268" s="73" t="str">
        <f t="shared" si="326"/>
        <v/>
      </c>
      <c r="DK268" s="73" t="str">
        <f t="shared" si="327"/>
        <v/>
      </c>
      <c r="DL268" s="73" t="str">
        <f t="shared" si="328"/>
        <v/>
      </c>
      <c r="DM268" s="73" t="str">
        <f t="shared" si="329"/>
        <v/>
      </c>
      <c r="DN268" s="73" t="str">
        <f t="shared" si="337"/>
        <v/>
      </c>
      <c r="DO268" s="73" t="str">
        <f t="shared" si="330"/>
        <v/>
      </c>
      <c r="DP268" s="73" t="str">
        <f t="shared" si="331"/>
        <v/>
      </c>
      <c r="DQ268" s="73" t="str">
        <f t="shared" si="332"/>
        <v/>
      </c>
      <c r="DR268" s="73" t="str">
        <f t="shared" si="333"/>
        <v/>
      </c>
      <c r="DS268" s="73" t="str">
        <f t="shared" si="334"/>
        <v/>
      </c>
      <c r="DT268" s="70" t="str">
        <f t="shared" si="335"/>
        <v/>
      </c>
      <c r="DU268" s="70" t="str">
        <f t="shared" si="336"/>
        <v/>
      </c>
      <c r="DW268" s="55" t="e">
        <f t="shared" si="338"/>
        <v>#N/A</v>
      </c>
      <c r="DX268" s="90" t="e">
        <f t="shared" si="339"/>
        <v>#N/A</v>
      </c>
    </row>
    <row r="269" spans="2:128">
      <c r="B269" s="221"/>
      <c r="C269" s="159"/>
      <c r="DE269" s="72" t="str">
        <f t="shared" si="321"/>
        <v/>
      </c>
      <c r="DF269" s="73" t="str">
        <f t="shared" si="322"/>
        <v/>
      </c>
      <c r="DG269" s="73" t="str">
        <f t="shared" si="323"/>
        <v/>
      </c>
      <c r="DH269" s="73" t="str">
        <f t="shared" si="324"/>
        <v/>
      </c>
      <c r="DI269" s="73" t="str">
        <f t="shared" si="325"/>
        <v/>
      </c>
      <c r="DJ269" s="73" t="str">
        <f t="shared" si="326"/>
        <v/>
      </c>
      <c r="DK269" s="73" t="str">
        <f t="shared" si="327"/>
        <v/>
      </c>
      <c r="DL269" s="73" t="str">
        <f t="shared" si="328"/>
        <v/>
      </c>
      <c r="DM269" s="73" t="str">
        <f t="shared" si="329"/>
        <v/>
      </c>
      <c r="DN269" s="73" t="str">
        <f t="shared" si="337"/>
        <v/>
      </c>
      <c r="DO269" s="73" t="str">
        <f t="shared" si="330"/>
        <v/>
      </c>
      <c r="DP269" s="73" t="str">
        <f t="shared" si="331"/>
        <v/>
      </c>
      <c r="DQ269" s="73" t="str">
        <f t="shared" si="332"/>
        <v/>
      </c>
      <c r="DR269" s="73" t="str">
        <f t="shared" si="333"/>
        <v/>
      </c>
      <c r="DS269" s="73" t="str">
        <f t="shared" si="334"/>
        <v/>
      </c>
      <c r="DT269" s="70" t="str">
        <f t="shared" si="335"/>
        <v/>
      </c>
      <c r="DU269" s="70" t="str">
        <f t="shared" si="336"/>
        <v/>
      </c>
      <c r="DW269" s="55" t="e">
        <f t="shared" si="338"/>
        <v>#N/A</v>
      </c>
      <c r="DX269" s="90" t="e">
        <f t="shared" si="339"/>
        <v>#N/A</v>
      </c>
    </row>
    <row r="270" spans="2:128">
      <c r="B270" s="221"/>
      <c r="C270" s="159"/>
      <c r="DE270" s="72" t="str">
        <f t="shared" si="321"/>
        <v/>
      </c>
      <c r="DF270" s="73" t="str">
        <f t="shared" si="322"/>
        <v/>
      </c>
      <c r="DG270" s="73" t="str">
        <f t="shared" si="323"/>
        <v/>
      </c>
      <c r="DH270" s="73" t="str">
        <f t="shared" si="324"/>
        <v/>
      </c>
      <c r="DI270" s="73" t="str">
        <f t="shared" si="325"/>
        <v/>
      </c>
      <c r="DJ270" s="73" t="str">
        <f t="shared" si="326"/>
        <v/>
      </c>
      <c r="DK270" s="73" t="str">
        <f t="shared" si="327"/>
        <v/>
      </c>
      <c r="DL270" s="73" t="str">
        <f t="shared" si="328"/>
        <v/>
      </c>
      <c r="DM270" s="73" t="str">
        <f t="shared" si="329"/>
        <v/>
      </c>
      <c r="DN270" s="73" t="str">
        <f t="shared" si="337"/>
        <v/>
      </c>
      <c r="DO270" s="73" t="str">
        <f t="shared" si="330"/>
        <v/>
      </c>
      <c r="DP270" s="73" t="str">
        <f t="shared" si="331"/>
        <v/>
      </c>
      <c r="DQ270" s="73" t="str">
        <f t="shared" si="332"/>
        <v/>
      </c>
      <c r="DR270" s="73" t="str">
        <f t="shared" si="333"/>
        <v/>
      </c>
      <c r="DS270" s="73" t="str">
        <f t="shared" si="334"/>
        <v/>
      </c>
      <c r="DT270" s="70" t="str">
        <f t="shared" si="335"/>
        <v/>
      </c>
      <c r="DU270" s="70" t="str">
        <f t="shared" si="336"/>
        <v/>
      </c>
      <c r="DW270" s="55" t="e">
        <f t="shared" si="338"/>
        <v>#N/A</v>
      </c>
      <c r="DX270" s="90" t="e">
        <f t="shared" si="339"/>
        <v>#N/A</v>
      </c>
    </row>
    <row r="271" spans="2:128">
      <c r="B271" s="221"/>
      <c r="C271" s="159"/>
      <c r="DE271" s="72" t="str">
        <f t="shared" si="321"/>
        <v/>
      </c>
      <c r="DF271" s="73" t="str">
        <f t="shared" si="322"/>
        <v/>
      </c>
      <c r="DG271" s="73" t="str">
        <f t="shared" si="323"/>
        <v/>
      </c>
      <c r="DH271" s="73" t="str">
        <f t="shared" si="324"/>
        <v/>
      </c>
      <c r="DI271" s="73" t="str">
        <f t="shared" si="325"/>
        <v/>
      </c>
      <c r="DJ271" s="73" t="str">
        <f t="shared" si="326"/>
        <v/>
      </c>
      <c r="DK271" s="73" t="str">
        <f t="shared" si="327"/>
        <v/>
      </c>
      <c r="DL271" s="73" t="str">
        <f t="shared" si="328"/>
        <v/>
      </c>
      <c r="DM271" s="73" t="str">
        <f t="shared" si="329"/>
        <v/>
      </c>
      <c r="DN271" s="73" t="str">
        <f t="shared" si="337"/>
        <v/>
      </c>
      <c r="DO271" s="73" t="str">
        <f t="shared" si="330"/>
        <v/>
      </c>
      <c r="DP271" s="73" t="str">
        <f t="shared" si="331"/>
        <v/>
      </c>
      <c r="DQ271" s="73" t="str">
        <f t="shared" si="332"/>
        <v/>
      </c>
      <c r="DR271" s="73" t="str">
        <f t="shared" si="333"/>
        <v/>
      </c>
      <c r="DS271" s="73" t="str">
        <f t="shared" si="334"/>
        <v/>
      </c>
      <c r="DT271" s="70" t="str">
        <f t="shared" si="335"/>
        <v/>
      </c>
      <c r="DU271" s="70" t="str">
        <f t="shared" si="336"/>
        <v/>
      </c>
      <c r="DW271" s="55" t="e">
        <f t="shared" si="338"/>
        <v>#N/A</v>
      </c>
      <c r="DX271" s="90" t="e">
        <f t="shared" si="339"/>
        <v>#N/A</v>
      </c>
    </row>
    <row r="272" spans="2:128">
      <c r="B272" s="221"/>
      <c r="C272" s="159"/>
      <c r="DE272" s="72" t="str">
        <f t="shared" si="321"/>
        <v/>
      </c>
      <c r="DF272" s="73" t="str">
        <f t="shared" si="322"/>
        <v/>
      </c>
      <c r="DG272" s="73" t="str">
        <f t="shared" si="323"/>
        <v/>
      </c>
      <c r="DH272" s="73" t="str">
        <f t="shared" si="324"/>
        <v/>
      </c>
      <c r="DI272" s="73" t="str">
        <f t="shared" si="325"/>
        <v/>
      </c>
      <c r="DJ272" s="73" t="str">
        <f t="shared" si="326"/>
        <v/>
      </c>
      <c r="DK272" s="73" t="str">
        <f t="shared" si="327"/>
        <v/>
      </c>
      <c r="DL272" s="73" t="str">
        <f t="shared" si="328"/>
        <v/>
      </c>
      <c r="DM272" s="73" t="str">
        <f t="shared" si="329"/>
        <v/>
      </c>
      <c r="DN272" s="73" t="str">
        <f t="shared" si="337"/>
        <v/>
      </c>
      <c r="DO272" s="73" t="str">
        <f t="shared" si="330"/>
        <v/>
      </c>
      <c r="DP272" s="73" t="str">
        <f t="shared" si="331"/>
        <v/>
      </c>
      <c r="DQ272" s="73" t="str">
        <f t="shared" si="332"/>
        <v/>
      </c>
      <c r="DR272" s="73" t="str">
        <f t="shared" si="333"/>
        <v/>
      </c>
      <c r="DS272" s="73" t="str">
        <f t="shared" si="334"/>
        <v/>
      </c>
      <c r="DT272" s="70" t="str">
        <f t="shared" si="335"/>
        <v/>
      </c>
      <c r="DU272" s="70" t="str">
        <f t="shared" si="336"/>
        <v/>
      </c>
      <c r="DW272" s="55" t="e">
        <f t="shared" si="338"/>
        <v>#N/A</v>
      </c>
      <c r="DX272" s="90" t="e">
        <f t="shared" si="339"/>
        <v>#N/A</v>
      </c>
    </row>
    <row r="273" spans="2:128">
      <c r="B273" s="221"/>
      <c r="C273" s="159"/>
      <c r="DE273" s="72" t="str">
        <f t="shared" si="321"/>
        <v/>
      </c>
      <c r="DF273" s="73" t="str">
        <f t="shared" si="322"/>
        <v/>
      </c>
      <c r="DG273" s="73" t="str">
        <f t="shared" si="323"/>
        <v/>
      </c>
      <c r="DH273" s="73" t="str">
        <f t="shared" si="324"/>
        <v/>
      </c>
      <c r="DI273" s="73" t="str">
        <f t="shared" si="325"/>
        <v/>
      </c>
      <c r="DJ273" s="73" t="str">
        <f t="shared" si="326"/>
        <v/>
      </c>
      <c r="DK273" s="73" t="str">
        <f t="shared" si="327"/>
        <v/>
      </c>
      <c r="DL273" s="73" t="str">
        <f t="shared" si="328"/>
        <v/>
      </c>
      <c r="DM273" s="73" t="str">
        <f t="shared" si="329"/>
        <v/>
      </c>
      <c r="DN273" s="73" t="str">
        <f t="shared" si="337"/>
        <v/>
      </c>
      <c r="DO273" s="73" t="str">
        <f t="shared" si="330"/>
        <v/>
      </c>
      <c r="DP273" s="73" t="str">
        <f t="shared" si="331"/>
        <v/>
      </c>
      <c r="DQ273" s="73" t="str">
        <f t="shared" si="332"/>
        <v/>
      </c>
      <c r="DR273" s="73" t="str">
        <f t="shared" si="333"/>
        <v/>
      </c>
      <c r="DS273" s="73" t="str">
        <f t="shared" si="334"/>
        <v/>
      </c>
      <c r="DT273" s="70" t="str">
        <f t="shared" si="335"/>
        <v/>
      </c>
      <c r="DU273" s="70" t="str">
        <f t="shared" si="336"/>
        <v/>
      </c>
      <c r="DW273" s="55" t="e">
        <f t="shared" si="338"/>
        <v>#N/A</v>
      </c>
      <c r="DX273" s="90" t="e">
        <f t="shared" si="339"/>
        <v>#N/A</v>
      </c>
    </row>
    <row r="274" spans="2:128">
      <c r="B274" s="221"/>
      <c r="C274" s="159"/>
      <c r="DE274" s="72" t="str">
        <f t="shared" si="321"/>
        <v/>
      </c>
      <c r="DF274" s="73" t="str">
        <f t="shared" si="322"/>
        <v/>
      </c>
      <c r="DG274" s="73" t="str">
        <f t="shared" si="323"/>
        <v/>
      </c>
      <c r="DH274" s="73" t="str">
        <f t="shared" si="324"/>
        <v/>
      </c>
      <c r="DI274" s="73" t="str">
        <f t="shared" si="325"/>
        <v/>
      </c>
      <c r="DJ274" s="73" t="str">
        <f t="shared" si="326"/>
        <v/>
      </c>
      <c r="DK274" s="73" t="str">
        <f t="shared" si="327"/>
        <v/>
      </c>
      <c r="DL274" s="73" t="str">
        <f t="shared" si="328"/>
        <v/>
      </c>
      <c r="DM274" s="73" t="str">
        <f t="shared" si="329"/>
        <v/>
      </c>
      <c r="DN274" s="73" t="str">
        <f t="shared" si="337"/>
        <v/>
      </c>
      <c r="DO274" s="73" t="str">
        <f t="shared" si="330"/>
        <v/>
      </c>
      <c r="DP274" s="73" t="str">
        <f t="shared" si="331"/>
        <v/>
      </c>
      <c r="DQ274" s="73" t="str">
        <f t="shared" si="332"/>
        <v/>
      </c>
      <c r="DR274" s="73" t="str">
        <f t="shared" si="333"/>
        <v/>
      </c>
      <c r="DS274" s="73" t="str">
        <f t="shared" si="334"/>
        <v/>
      </c>
      <c r="DT274" s="70" t="str">
        <f t="shared" si="335"/>
        <v/>
      </c>
      <c r="DU274" s="70" t="str">
        <f t="shared" si="336"/>
        <v/>
      </c>
      <c r="DW274" s="55" t="e">
        <f t="shared" si="338"/>
        <v>#N/A</v>
      </c>
      <c r="DX274" s="90" t="e">
        <f t="shared" si="339"/>
        <v>#N/A</v>
      </c>
    </row>
    <row r="275" spans="2:128">
      <c r="B275" s="221"/>
      <c r="C275" s="159"/>
      <c r="DE275" s="72" t="str">
        <f t="shared" si="321"/>
        <v/>
      </c>
      <c r="DF275" s="73" t="str">
        <f t="shared" si="322"/>
        <v/>
      </c>
      <c r="DG275" s="73" t="str">
        <f t="shared" si="323"/>
        <v/>
      </c>
      <c r="DH275" s="73" t="str">
        <f t="shared" si="324"/>
        <v/>
      </c>
      <c r="DI275" s="73" t="str">
        <f t="shared" si="325"/>
        <v/>
      </c>
      <c r="DJ275" s="73" t="str">
        <f t="shared" si="326"/>
        <v/>
      </c>
      <c r="DK275" s="73" t="str">
        <f t="shared" si="327"/>
        <v/>
      </c>
      <c r="DL275" s="73" t="str">
        <f t="shared" si="328"/>
        <v/>
      </c>
      <c r="DM275" s="73" t="str">
        <f t="shared" si="329"/>
        <v/>
      </c>
      <c r="DN275" s="73" t="str">
        <f t="shared" si="337"/>
        <v/>
      </c>
      <c r="DO275" s="73" t="str">
        <f t="shared" si="330"/>
        <v/>
      </c>
      <c r="DP275" s="73" t="str">
        <f t="shared" si="331"/>
        <v/>
      </c>
      <c r="DQ275" s="73" t="str">
        <f t="shared" si="332"/>
        <v/>
      </c>
      <c r="DR275" s="73" t="str">
        <f t="shared" si="333"/>
        <v/>
      </c>
      <c r="DS275" s="73" t="str">
        <f t="shared" si="334"/>
        <v/>
      </c>
      <c r="DT275" s="70" t="str">
        <f t="shared" si="335"/>
        <v/>
      </c>
      <c r="DU275" s="70" t="str">
        <f t="shared" si="336"/>
        <v/>
      </c>
      <c r="DW275" s="55" t="e">
        <f t="shared" si="338"/>
        <v>#N/A</v>
      </c>
      <c r="DX275" s="90" t="e">
        <f t="shared" si="339"/>
        <v>#N/A</v>
      </c>
    </row>
    <row r="276" spans="2:128">
      <c r="B276" s="221"/>
      <c r="C276" s="159"/>
      <c r="DE276" s="72" t="str">
        <f t="shared" si="321"/>
        <v/>
      </c>
      <c r="DF276" s="73" t="str">
        <f t="shared" si="322"/>
        <v/>
      </c>
      <c r="DG276" s="73" t="str">
        <f t="shared" si="323"/>
        <v/>
      </c>
      <c r="DH276" s="73" t="str">
        <f t="shared" si="324"/>
        <v/>
      </c>
      <c r="DI276" s="73" t="str">
        <f t="shared" si="325"/>
        <v/>
      </c>
      <c r="DJ276" s="73" t="str">
        <f t="shared" si="326"/>
        <v/>
      </c>
      <c r="DK276" s="73" t="str">
        <f t="shared" si="327"/>
        <v/>
      </c>
      <c r="DL276" s="73" t="str">
        <f t="shared" si="328"/>
        <v/>
      </c>
      <c r="DM276" s="73" t="str">
        <f t="shared" si="329"/>
        <v/>
      </c>
      <c r="DN276" s="73" t="str">
        <f t="shared" si="337"/>
        <v/>
      </c>
      <c r="DO276" s="73" t="str">
        <f t="shared" si="330"/>
        <v/>
      </c>
      <c r="DP276" s="73" t="str">
        <f t="shared" si="331"/>
        <v/>
      </c>
      <c r="DQ276" s="73" t="str">
        <f t="shared" si="332"/>
        <v/>
      </c>
      <c r="DR276" s="73" t="str">
        <f t="shared" si="333"/>
        <v/>
      </c>
      <c r="DS276" s="73" t="str">
        <f t="shared" si="334"/>
        <v/>
      </c>
      <c r="DT276" s="70" t="str">
        <f t="shared" si="335"/>
        <v/>
      </c>
      <c r="DU276" s="70" t="str">
        <f t="shared" si="336"/>
        <v/>
      </c>
      <c r="DW276" s="55" t="e">
        <f t="shared" si="338"/>
        <v>#N/A</v>
      </c>
      <c r="DX276" s="90" t="e">
        <f t="shared" si="339"/>
        <v>#N/A</v>
      </c>
    </row>
    <row r="277" spans="2:128">
      <c r="B277" s="221"/>
      <c r="C277" s="159"/>
      <c r="DE277" s="72" t="str">
        <f t="shared" si="321"/>
        <v/>
      </c>
      <c r="DF277" s="73" t="str">
        <f t="shared" si="322"/>
        <v/>
      </c>
      <c r="DG277" s="73" t="str">
        <f t="shared" si="323"/>
        <v/>
      </c>
      <c r="DH277" s="73" t="str">
        <f t="shared" si="324"/>
        <v/>
      </c>
      <c r="DI277" s="73" t="str">
        <f t="shared" si="325"/>
        <v/>
      </c>
      <c r="DJ277" s="73" t="str">
        <f t="shared" si="326"/>
        <v/>
      </c>
      <c r="DK277" s="73" t="str">
        <f t="shared" si="327"/>
        <v/>
      </c>
      <c r="DL277" s="73" t="str">
        <f t="shared" si="328"/>
        <v/>
      </c>
      <c r="DM277" s="73" t="str">
        <f t="shared" si="329"/>
        <v/>
      </c>
      <c r="DN277" s="73" t="str">
        <f t="shared" si="337"/>
        <v/>
      </c>
      <c r="DO277" s="73" t="str">
        <f t="shared" si="330"/>
        <v/>
      </c>
      <c r="DP277" s="73" t="str">
        <f t="shared" si="331"/>
        <v/>
      </c>
      <c r="DQ277" s="73" t="str">
        <f t="shared" si="332"/>
        <v/>
      </c>
      <c r="DR277" s="73" t="str">
        <f t="shared" si="333"/>
        <v/>
      </c>
      <c r="DS277" s="73" t="str">
        <f t="shared" si="334"/>
        <v/>
      </c>
      <c r="DT277" s="70" t="str">
        <f t="shared" si="335"/>
        <v/>
      </c>
      <c r="DU277" s="70" t="str">
        <f t="shared" si="336"/>
        <v/>
      </c>
      <c r="DW277" s="55" t="e">
        <f t="shared" si="338"/>
        <v>#N/A</v>
      </c>
      <c r="DX277" s="90" t="e">
        <f t="shared" si="339"/>
        <v>#N/A</v>
      </c>
    </row>
    <row r="278" spans="2:128">
      <c r="B278" s="221"/>
      <c r="C278" s="159"/>
      <c r="DE278" s="72" t="str">
        <f t="shared" si="321"/>
        <v/>
      </c>
      <c r="DF278" s="73" t="str">
        <f t="shared" si="322"/>
        <v/>
      </c>
      <c r="DG278" s="73" t="str">
        <f t="shared" si="323"/>
        <v/>
      </c>
      <c r="DH278" s="73" t="str">
        <f t="shared" si="324"/>
        <v/>
      </c>
      <c r="DI278" s="73" t="str">
        <f t="shared" si="325"/>
        <v/>
      </c>
      <c r="DJ278" s="73" t="str">
        <f t="shared" si="326"/>
        <v/>
      </c>
      <c r="DK278" s="73" t="str">
        <f t="shared" si="327"/>
        <v/>
      </c>
      <c r="DL278" s="73" t="str">
        <f t="shared" si="328"/>
        <v/>
      </c>
      <c r="DM278" s="73" t="str">
        <f t="shared" si="329"/>
        <v/>
      </c>
      <c r="DN278" s="73" t="str">
        <f t="shared" si="337"/>
        <v/>
      </c>
      <c r="DO278" s="73" t="str">
        <f t="shared" si="330"/>
        <v/>
      </c>
      <c r="DP278" s="73" t="str">
        <f t="shared" si="331"/>
        <v/>
      </c>
      <c r="DQ278" s="73" t="str">
        <f t="shared" si="332"/>
        <v/>
      </c>
      <c r="DR278" s="73" t="str">
        <f t="shared" si="333"/>
        <v/>
      </c>
      <c r="DS278" s="73" t="str">
        <f t="shared" si="334"/>
        <v/>
      </c>
      <c r="DT278" s="70" t="str">
        <f t="shared" si="335"/>
        <v/>
      </c>
      <c r="DU278" s="70" t="str">
        <f t="shared" si="336"/>
        <v/>
      </c>
      <c r="DW278" s="55" t="e">
        <f t="shared" si="338"/>
        <v>#N/A</v>
      </c>
      <c r="DX278" s="90" t="e">
        <f t="shared" si="339"/>
        <v>#N/A</v>
      </c>
    </row>
    <row r="279" spans="2:128">
      <c r="B279" s="221"/>
      <c r="C279" s="159"/>
      <c r="DE279" s="72" t="str">
        <f t="shared" si="321"/>
        <v/>
      </c>
      <c r="DF279" s="73" t="str">
        <f t="shared" si="322"/>
        <v/>
      </c>
      <c r="DG279" s="73" t="str">
        <f t="shared" si="323"/>
        <v/>
      </c>
      <c r="DH279" s="73" t="str">
        <f t="shared" si="324"/>
        <v/>
      </c>
      <c r="DI279" s="73" t="str">
        <f t="shared" si="325"/>
        <v/>
      </c>
      <c r="DJ279" s="73" t="str">
        <f t="shared" si="326"/>
        <v/>
      </c>
      <c r="DK279" s="73" t="str">
        <f t="shared" si="327"/>
        <v/>
      </c>
      <c r="DL279" s="73" t="str">
        <f t="shared" si="328"/>
        <v/>
      </c>
      <c r="DM279" s="73" t="str">
        <f t="shared" si="329"/>
        <v/>
      </c>
      <c r="DN279" s="73" t="str">
        <f t="shared" si="337"/>
        <v/>
      </c>
      <c r="DO279" s="73" t="str">
        <f t="shared" si="330"/>
        <v/>
      </c>
      <c r="DP279" s="73" t="str">
        <f t="shared" si="331"/>
        <v/>
      </c>
      <c r="DQ279" s="73" t="str">
        <f t="shared" si="332"/>
        <v/>
      </c>
      <c r="DR279" s="73" t="str">
        <f t="shared" si="333"/>
        <v/>
      </c>
      <c r="DS279" s="73" t="str">
        <f t="shared" si="334"/>
        <v/>
      </c>
      <c r="DT279" s="70" t="str">
        <f t="shared" si="335"/>
        <v/>
      </c>
      <c r="DU279" s="70" t="str">
        <f t="shared" si="336"/>
        <v/>
      </c>
      <c r="DW279" s="55" t="e">
        <f t="shared" si="338"/>
        <v>#N/A</v>
      </c>
      <c r="DX279" s="90" t="e">
        <f t="shared" si="339"/>
        <v>#N/A</v>
      </c>
    </row>
    <row r="280" spans="2:128">
      <c r="B280" s="221"/>
      <c r="C280" s="159"/>
      <c r="DE280" s="72" t="str">
        <f t="shared" si="321"/>
        <v/>
      </c>
      <c r="DF280" s="73" t="str">
        <f t="shared" si="322"/>
        <v/>
      </c>
      <c r="DG280" s="73" t="str">
        <f t="shared" si="323"/>
        <v/>
      </c>
      <c r="DH280" s="73" t="str">
        <f t="shared" si="324"/>
        <v/>
      </c>
      <c r="DI280" s="73" t="str">
        <f t="shared" si="325"/>
        <v/>
      </c>
      <c r="DJ280" s="73" t="str">
        <f t="shared" si="326"/>
        <v/>
      </c>
      <c r="DK280" s="73" t="str">
        <f t="shared" si="327"/>
        <v/>
      </c>
      <c r="DL280" s="73" t="str">
        <f t="shared" si="328"/>
        <v/>
      </c>
      <c r="DM280" s="73" t="str">
        <f t="shared" si="329"/>
        <v/>
      </c>
      <c r="DN280" s="73" t="str">
        <f t="shared" si="337"/>
        <v/>
      </c>
      <c r="DO280" s="73" t="str">
        <f t="shared" si="330"/>
        <v/>
      </c>
      <c r="DP280" s="73" t="str">
        <f t="shared" si="331"/>
        <v/>
      </c>
      <c r="DQ280" s="73" t="str">
        <f t="shared" si="332"/>
        <v/>
      </c>
      <c r="DR280" s="73" t="str">
        <f t="shared" si="333"/>
        <v/>
      </c>
      <c r="DS280" s="73" t="str">
        <f t="shared" si="334"/>
        <v/>
      </c>
      <c r="DT280" s="70" t="str">
        <f t="shared" si="335"/>
        <v/>
      </c>
      <c r="DU280" s="70" t="str">
        <f t="shared" si="336"/>
        <v/>
      </c>
      <c r="DW280" s="55" t="e">
        <f t="shared" si="338"/>
        <v>#N/A</v>
      </c>
      <c r="DX280" s="90" t="e">
        <f t="shared" si="339"/>
        <v>#N/A</v>
      </c>
    </row>
    <row r="281" spans="2:128">
      <c r="B281" s="221"/>
      <c r="C281" s="159"/>
      <c r="DE281" s="72" t="str">
        <f t="shared" si="321"/>
        <v/>
      </c>
      <c r="DF281" s="73" t="str">
        <f t="shared" si="322"/>
        <v/>
      </c>
      <c r="DG281" s="73" t="str">
        <f t="shared" si="323"/>
        <v/>
      </c>
      <c r="DH281" s="73" t="str">
        <f t="shared" si="324"/>
        <v/>
      </c>
      <c r="DI281" s="73" t="str">
        <f t="shared" si="325"/>
        <v/>
      </c>
      <c r="DJ281" s="73" t="str">
        <f t="shared" si="326"/>
        <v/>
      </c>
      <c r="DK281" s="73" t="str">
        <f t="shared" si="327"/>
        <v/>
      </c>
      <c r="DL281" s="73" t="str">
        <f t="shared" si="328"/>
        <v/>
      </c>
      <c r="DM281" s="73" t="str">
        <f t="shared" si="329"/>
        <v/>
      </c>
      <c r="DN281" s="73" t="str">
        <f t="shared" si="337"/>
        <v/>
      </c>
      <c r="DO281" s="73" t="str">
        <f t="shared" si="330"/>
        <v/>
      </c>
      <c r="DP281" s="73" t="str">
        <f t="shared" si="331"/>
        <v/>
      </c>
      <c r="DQ281" s="73" t="str">
        <f t="shared" si="332"/>
        <v/>
      </c>
      <c r="DR281" s="73" t="str">
        <f t="shared" si="333"/>
        <v/>
      </c>
      <c r="DS281" s="73" t="str">
        <f t="shared" si="334"/>
        <v/>
      </c>
      <c r="DT281" s="70" t="str">
        <f t="shared" si="335"/>
        <v/>
      </c>
      <c r="DU281" s="70" t="str">
        <f t="shared" si="336"/>
        <v/>
      </c>
      <c r="DW281" s="55" t="e">
        <f t="shared" si="338"/>
        <v>#N/A</v>
      </c>
      <c r="DX281" s="90" t="e">
        <f t="shared" si="339"/>
        <v>#N/A</v>
      </c>
    </row>
    <row r="282" spans="2:128">
      <c r="B282" s="221"/>
      <c r="C282" s="159"/>
      <c r="DE282" s="72" t="str">
        <f t="shared" si="321"/>
        <v/>
      </c>
      <c r="DF282" s="73" t="str">
        <f t="shared" si="322"/>
        <v/>
      </c>
      <c r="DG282" s="73" t="str">
        <f t="shared" si="323"/>
        <v/>
      </c>
      <c r="DH282" s="73" t="str">
        <f t="shared" si="324"/>
        <v/>
      </c>
      <c r="DI282" s="73" t="str">
        <f t="shared" si="325"/>
        <v/>
      </c>
      <c r="DJ282" s="73" t="str">
        <f t="shared" si="326"/>
        <v/>
      </c>
      <c r="DK282" s="73" t="str">
        <f t="shared" si="327"/>
        <v/>
      </c>
      <c r="DL282" s="73" t="str">
        <f t="shared" si="328"/>
        <v/>
      </c>
      <c r="DM282" s="73" t="str">
        <f t="shared" si="329"/>
        <v/>
      </c>
      <c r="DN282" s="73" t="str">
        <f t="shared" si="337"/>
        <v/>
      </c>
      <c r="DO282" s="73" t="str">
        <f t="shared" si="330"/>
        <v/>
      </c>
      <c r="DP282" s="73" t="str">
        <f t="shared" si="331"/>
        <v/>
      </c>
      <c r="DQ282" s="73" t="str">
        <f t="shared" si="332"/>
        <v/>
      </c>
      <c r="DR282" s="73" t="str">
        <f t="shared" si="333"/>
        <v/>
      </c>
      <c r="DS282" s="73" t="str">
        <f t="shared" si="334"/>
        <v/>
      </c>
      <c r="DT282" s="70" t="str">
        <f t="shared" si="335"/>
        <v/>
      </c>
      <c r="DU282" s="70" t="str">
        <f t="shared" si="336"/>
        <v/>
      </c>
      <c r="DW282" s="55" t="e">
        <f t="shared" si="338"/>
        <v>#N/A</v>
      </c>
      <c r="DX282" s="90" t="e">
        <f t="shared" si="339"/>
        <v>#N/A</v>
      </c>
    </row>
    <row r="283" spans="2:128">
      <c r="B283" s="221"/>
      <c r="C283" s="159"/>
      <c r="DE283" s="72" t="str">
        <f t="shared" si="321"/>
        <v/>
      </c>
      <c r="DF283" s="73" t="str">
        <f t="shared" si="322"/>
        <v/>
      </c>
      <c r="DG283" s="73" t="str">
        <f t="shared" si="323"/>
        <v/>
      </c>
      <c r="DH283" s="73" t="str">
        <f t="shared" si="324"/>
        <v/>
      </c>
      <c r="DI283" s="73" t="str">
        <f t="shared" si="325"/>
        <v/>
      </c>
      <c r="DJ283" s="73" t="str">
        <f t="shared" si="326"/>
        <v/>
      </c>
      <c r="DK283" s="73" t="str">
        <f t="shared" si="327"/>
        <v/>
      </c>
      <c r="DL283" s="73" t="str">
        <f t="shared" si="328"/>
        <v/>
      </c>
      <c r="DM283" s="73" t="str">
        <f t="shared" si="329"/>
        <v/>
      </c>
      <c r="DN283" s="73" t="str">
        <f t="shared" si="337"/>
        <v/>
      </c>
      <c r="DO283" s="73" t="str">
        <f t="shared" si="330"/>
        <v/>
      </c>
      <c r="DP283" s="73" t="str">
        <f t="shared" si="331"/>
        <v/>
      </c>
      <c r="DQ283" s="73" t="str">
        <f t="shared" si="332"/>
        <v/>
      </c>
      <c r="DR283" s="73" t="str">
        <f t="shared" si="333"/>
        <v/>
      </c>
      <c r="DS283" s="73" t="str">
        <f t="shared" si="334"/>
        <v/>
      </c>
      <c r="DT283" s="70" t="str">
        <f t="shared" si="335"/>
        <v/>
      </c>
      <c r="DU283" s="70" t="str">
        <f t="shared" si="336"/>
        <v/>
      </c>
      <c r="DW283" s="55" t="e">
        <f t="shared" si="338"/>
        <v>#N/A</v>
      </c>
      <c r="DX283" s="90" t="e">
        <f t="shared" si="339"/>
        <v>#N/A</v>
      </c>
    </row>
    <row r="284" spans="2:128">
      <c r="B284" s="221"/>
      <c r="C284" s="159"/>
      <c r="DE284" s="72" t="str">
        <f t="shared" si="321"/>
        <v/>
      </c>
      <c r="DF284" s="73" t="str">
        <f t="shared" si="322"/>
        <v/>
      </c>
      <c r="DG284" s="73" t="str">
        <f t="shared" si="323"/>
        <v/>
      </c>
      <c r="DH284" s="73" t="str">
        <f t="shared" si="324"/>
        <v/>
      </c>
      <c r="DI284" s="73" t="str">
        <f t="shared" si="325"/>
        <v/>
      </c>
      <c r="DJ284" s="73" t="str">
        <f t="shared" si="326"/>
        <v/>
      </c>
      <c r="DK284" s="73" t="str">
        <f t="shared" si="327"/>
        <v/>
      </c>
      <c r="DL284" s="73" t="str">
        <f t="shared" si="328"/>
        <v/>
      </c>
      <c r="DM284" s="73" t="str">
        <f t="shared" si="329"/>
        <v/>
      </c>
      <c r="DN284" s="73" t="str">
        <f t="shared" si="337"/>
        <v/>
      </c>
      <c r="DO284" s="73" t="str">
        <f t="shared" si="330"/>
        <v/>
      </c>
      <c r="DP284" s="73" t="str">
        <f t="shared" si="331"/>
        <v/>
      </c>
      <c r="DQ284" s="73" t="str">
        <f t="shared" si="332"/>
        <v/>
      </c>
      <c r="DR284" s="73" t="str">
        <f t="shared" si="333"/>
        <v/>
      </c>
      <c r="DS284" s="73" t="str">
        <f t="shared" si="334"/>
        <v/>
      </c>
      <c r="DT284" s="70" t="str">
        <f t="shared" si="335"/>
        <v/>
      </c>
      <c r="DU284" s="70" t="str">
        <f t="shared" si="336"/>
        <v/>
      </c>
      <c r="DW284" s="55" t="e">
        <f t="shared" si="338"/>
        <v>#N/A</v>
      </c>
      <c r="DX284" s="90" t="e">
        <f t="shared" si="339"/>
        <v>#N/A</v>
      </c>
    </row>
    <row r="285" spans="2:128">
      <c r="B285" s="221"/>
      <c r="C285" s="159"/>
      <c r="DE285" s="72" t="str">
        <f t="shared" si="321"/>
        <v/>
      </c>
      <c r="DF285" s="73" t="str">
        <f t="shared" si="322"/>
        <v/>
      </c>
      <c r="DG285" s="73" t="str">
        <f t="shared" si="323"/>
        <v/>
      </c>
      <c r="DH285" s="73" t="str">
        <f t="shared" si="324"/>
        <v/>
      </c>
      <c r="DI285" s="73" t="str">
        <f t="shared" si="325"/>
        <v/>
      </c>
      <c r="DJ285" s="73" t="str">
        <f t="shared" si="326"/>
        <v/>
      </c>
      <c r="DK285" s="73" t="str">
        <f t="shared" si="327"/>
        <v/>
      </c>
      <c r="DL285" s="73" t="str">
        <f t="shared" si="328"/>
        <v/>
      </c>
      <c r="DM285" s="73" t="str">
        <f t="shared" si="329"/>
        <v/>
      </c>
      <c r="DN285" s="73" t="str">
        <f t="shared" si="337"/>
        <v/>
      </c>
      <c r="DO285" s="73" t="str">
        <f t="shared" si="330"/>
        <v/>
      </c>
      <c r="DP285" s="73" t="str">
        <f t="shared" si="331"/>
        <v/>
      </c>
      <c r="DQ285" s="73" t="str">
        <f t="shared" si="332"/>
        <v/>
      </c>
      <c r="DR285" s="73" t="str">
        <f t="shared" si="333"/>
        <v/>
      </c>
      <c r="DS285" s="73" t="str">
        <f t="shared" si="334"/>
        <v/>
      </c>
      <c r="DT285" s="70" t="str">
        <f t="shared" si="335"/>
        <v/>
      </c>
      <c r="DU285" s="70" t="str">
        <f t="shared" si="336"/>
        <v/>
      </c>
      <c r="DW285" s="55" t="e">
        <f t="shared" si="338"/>
        <v>#N/A</v>
      </c>
      <c r="DX285" s="90" t="e">
        <f t="shared" si="339"/>
        <v>#N/A</v>
      </c>
    </row>
    <row r="286" spans="2:128">
      <c r="B286" s="221"/>
      <c r="C286" s="159"/>
      <c r="DE286" s="72" t="str">
        <f t="shared" ref="DE286:DE349" si="340">IF(B286="","",1)</f>
        <v/>
      </c>
      <c r="DF286" s="73" t="str">
        <f t="shared" ref="DF286:DF349" si="341">IF(B286="","",LN(B286/(1-B286)))</f>
        <v/>
      </c>
      <c r="DG286" s="73" t="str">
        <f t="shared" ref="DG286:DG349" si="342">IF(B286="","",(B286-0.5)*DF286)</f>
        <v/>
      </c>
      <c r="DH286" s="73" t="str">
        <f t="shared" ref="DH286:DH349" si="343">IF(B286="","",B286-0.5)</f>
        <v/>
      </c>
      <c r="DI286" s="73" t="str">
        <f t="shared" ref="DI286:DI349" si="344">IF(B286="","",DH286^2)</f>
        <v/>
      </c>
      <c r="DJ286" s="73" t="str">
        <f t="shared" ref="DJ286:DJ349" si="345">IF(B286="","",DF286*DI286)</f>
        <v/>
      </c>
      <c r="DK286" s="73" t="str">
        <f t="shared" ref="DK286:DK349" si="346">IF(B286="","",DH286^3)</f>
        <v/>
      </c>
      <c r="DL286" s="73" t="str">
        <f t="shared" ref="DL286:DL349" si="347">IF(B286="","",DF286*DK286)</f>
        <v/>
      </c>
      <c r="DM286" s="73" t="str">
        <f t="shared" ref="DM286:DM349" si="348">IF(B286="","",DH286^4)</f>
        <v/>
      </c>
      <c r="DN286" s="73" t="str">
        <f t="shared" si="337"/>
        <v/>
      </c>
      <c r="DO286" s="73" t="str">
        <f t="shared" ref="DO286:DO349" si="349">IF(B286="","",DH286^5)</f>
        <v/>
      </c>
      <c r="DP286" s="73" t="str">
        <f t="shared" ref="DP286:DP349" si="350">IF($B286="","",DF286*DO286)</f>
        <v/>
      </c>
      <c r="DQ286" s="73" t="str">
        <f t="shared" ref="DQ286:DQ349" si="351">IF(B286="","",DH286^6)</f>
        <v/>
      </c>
      <c r="DR286" s="73" t="str">
        <f t="shared" ref="DR286:DR349" si="352">IF($B286="","",DF286*DQ286)</f>
        <v/>
      </c>
      <c r="DS286" s="73" t="str">
        <f t="shared" ref="DS286:DS349" si="353">IF(B286="","",DH286^7)</f>
        <v/>
      </c>
      <c r="DT286" s="70" t="str">
        <f t="shared" ref="DT286:DT349" si="354">IF($B286="","",DF286*DS286)</f>
        <v/>
      </c>
      <c r="DU286" s="70" t="str">
        <f t="shared" ref="DU286:DU349" si="355">IF(B286="","",IF($B$14="u",C286,IF($B$14="sl",LN(C286-$C$22),IF($B$14="su",-LN($C$23-C286),IF($B$14="b",LN((C286-$C$22)/($C$23-C286)),"")))))</f>
        <v/>
      </c>
      <c r="DW286" s="55" t="e">
        <f t="shared" si="338"/>
        <v>#N/A</v>
      </c>
      <c r="DX286" s="90" t="e">
        <f t="shared" si="339"/>
        <v>#N/A</v>
      </c>
    </row>
    <row r="287" spans="2:128">
      <c r="B287" s="221"/>
      <c r="C287" s="159"/>
      <c r="DE287" s="72" t="str">
        <f t="shared" si="340"/>
        <v/>
      </c>
      <c r="DF287" s="73" t="str">
        <f t="shared" si="341"/>
        <v/>
      </c>
      <c r="DG287" s="73" t="str">
        <f t="shared" si="342"/>
        <v/>
      </c>
      <c r="DH287" s="73" t="str">
        <f t="shared" si="343"/>
        <v/>
      </c>
      <c r="DI287" s="73" t="str">
        <f t="shared" si="344"/>
        <v/>
      </c>
      <c r="DJ287" s="73" t="str">
        <f t="shared" si="345"/>
        <v/>
      </c>
      <c r="DK287" s="73" t="str">
        <f t="shared" si="346"/>
        <v/>
      </c>
      <c r="DL287" s="73" t="str">
        <f t="shared" si="347"/>
        <v/>
      </c>
      <c r="DM287" s="73" t="str">
        <f t="shared" si="348"/>
        <v/>
      </c>
      <c r="DN287" s="73" t="str">
        <f t="shared" ref="DN287:DN350" si="356">IF(B287="","",DF287*DM287)</f>
        <v/>
      </c>
      <c r="DO287" s="73" t="str">
        <f t="shared" si="349"/>
        <v/>
      </c>
      <c r="DP287" s="73" t="str">
        <f t="shared" si="350"/>
        <v/>
      </c>
      <c r="DQ287" s="73" t="str">
        <f t="shared" si="351"/>
        <v/>
      </c>
      <c r="DR287" s="73" t="str">
        <f t="shared" si="352"/>
        <v/>
      </c>
      <c r="DS287" s="73" t="str">
        <f t="shared" si="353"/>
        <v/>
      </c>
      <c r="DT287" s="70" t="str">
        <f t="shared" si="354"/>
        <v/>
      </c>
      <c r="DU287" s="70" t="str">
        <f t="shared" si="355"/>
        <v/>
      </c>
      <c r="DW287" s="55" t="e">
        <f t="shared" si="338"/>
        <v>#N/A</v>
      </c>
      <c r="DX287" s="90" t="e">
        <f t="shared" si="339"/>
        <v>#N/A</v>
      </c>
    </row>
    <row r="288" spans="2:128">
      <c r="B288" s="221"/>
      <c r="C288" s="159"/>
      <c r="DE288" s="72" t="str">
        <f t="shared" si="340"/>
        <v/>
      </c>
      <c r="DF288" s="73" t="str">
        <f t="shared" si="341"/>
        <v/>
      </c>
      <c r="DG288" s="73" t="str">
        <f t="shared" si="342"/>
        <v/>
      </c>
      <c r="DH288" s="73" t="str">
        <f t="shared" si="343"/>
        <v/>
      </c>
      <c r="DI288" s="73" t="str">
        <f t="shared" si="344"/>
        <v/>
      </c>
      <c r="DJ288" s="73" t="str">
        <f t="shared" si="345"/>
        <v/>
      </c>
      <c r="DK288" s="73" t="str">
        <f t="shared" si="346"/>
        <v/>
      </c>
      <c r="DL288" s="73" t="str">
        <f t="shared" si="347"/>
        <v/>
      </c>
      <c r="DM288" s="73" t="str">
        <f t="shared" si="348"/>
        <v/>
      </c>
      <c r="DN288" s="73" t="str">
        <f t="shared" si="356"/>
        <v/>
      </c>
      <c r="DO288" s="73" t="str">
        <f t="shared" si="349"/>
        <v/>
      </c>
      <c r="DP288" s="73" t="str">
        <f t="shared" si="350"/>
        <v/>
      </c>
      <c r="DQ288" s="73" t="str">
        <f t="shared" si="351"/>
        <v/>
      </c>
      <c r="DR288" s="73" t="str">
        <f t="shared" si="352"/>
        <v/>
      </c>
      <c r="DS288" s="73" t="str">
        <f t="shared" si="353"/>
        <v/>
      </c>
      <c r="DT288" s="70" t="str">
        <f t="shared" si="354"/>
        <v/>
      </c>
      <c r="DU288" s="70" t="str">
        <f t="shared" si="355"/>
        <v/>
      </c>
      <c r="DW288" s="55" t="e">
        <f t="shared" si="338"/>
        <v>#N/A</v>
      </c>
      <c r="DX288" s="90" t="e">
        <f t="shared" si="339"/>
        <v>#N/A</v>
      </c>
    </row>
    <row r="289" spans="2:128">
      <c r="B289" s="221"/>
      <c r="C289" s="159"/>
      <c r="DE289" s="72" t="str">
        <f t="shared" si="340"/>
        <v/>
      </c>
      <c r="DF289" s="73" t="str">
        <f t="shared" si="341"/>
        <v/>
      </c>
      <c r="DG289" s="73" t="str">
        <f t="shared" si="342"/>
        <v/>
      </c>
      <c r="DH289" s="73" t="str">
        <f t="shared" si="343"/>
        <v/>
      </c>
      <c r="DI289" s="73" t="str">
        <f t="shared" si="344"/>
        <v/>
      </c>
      <c r="DJ289" s="73" t="str">
        <f t="shared" si="345"/>
        <v/>
      </c>
      <c r="DK289" s="73" t="str">
        <f t="shared" si="346"/>
        <v/>
      </c>
      <c r="DL289" s="73" t="str">
        <f t="shared" si="347"/>
        <v/>
      </c>
      <c r="DM289" s="73" t="str">
        <f t="shared" si="348"/>
        <v/>
      </c>
      <c r="DN289" s="73" t="str">
        <f t="shared" si="356"/>
        <v/>
      </c>
      <c r="DO289" s="73" t="str">
        <f t="shared" si="349"/>
        <v/>
      </c>
      <c r="DP289" s="73" t="str">
        <f t="shared" si="350"/>
        <v/>
      </c>
      <c r="DQ289" s="73" t="str">
        <f t="shared" si="351"/>
        <v/>
      </c>
      <c r="DR289" s="73" t="str">
        <f t="shared" si="352"/>
        <v/>
      </c>
      <c r="DS289" s="73" t="str">
        <f t="shared" si="353"/>
        <v/>
      </c>
      <c r="DT289" s="70" t="str">
        <f t="shared" si="354"/>
        <v/>
      </c>
      <c r="DU289" s="70" t="str">
        <f t="shared" si="355"/>
        <v/>
      </c>
      <c r="DW289" s="55" t="e">
        <f t="shared" si="338"/>
        <v>#N/A</v>
      </c>
      <c r="DX289" s="90" t="e">
        <f t="shared" si="339"/>
        <v>#N/A</v>
      </c>
    </row>
    <row r="290" spans="2:128">
      <c r="B290" s="221"/>
      <c r="C290" s="159"/>
      <c r="DE290" s="72" t="str">
        <f t="shared" si="340"/>
        <v/>
      </c>
      <c r="DF290" s="73" t="str">
        <f t="shared" si="341"/>
        <v/>
      </c>
      <c r="DG290" s="73" t="str">
        <f t="shared" si="342"/>
        <v/>
      </c>
      <c r="DH290" s="73" t="str">
        <f t="shared" si="343"/>
        <v/>
      </c>
      <c r="DI290" s="73" t="str">
        <f t="shared" si="344"/>
        <v/>
      </c>
      <c r="DJ290" s="73" t="str">
        <f t="shared" si="345"/>
        <v/>
      </c>
      <c r="DK290" s="73" t="str">
        <f t="shared" si="346"/>
        <v/>
      </c>
      <c r="DL290" s="73" t="str">
        <f t="shared" si="347"/>
        <v/>
      </c>
      <c r="DM290" s="73" t="str">
        <f t="shared" si="348"/>
        <v/>
      </c>
      <c r="DN290" s="73" t="str">
        <f t="shared" si="356"/>
        <v/>
      </c>
      <c r="DO290" s="73" t="str">
        <f t="shared" si="349"/>
        <v/>
      </c>
      <c r="DP290" s="73" t="str">
        <f t="shared" si="350"/>
        <v/>
      </c>
      <c r="DQ290" s="73" t="str">
        <f t="shared" si="351"/>
        <v/>
      </c>
      <c r="DR290" s="73" t="str">
        <f t="shared" si="352"/>
        <v/>
      </c>
      <c r="DS290" s="73" t="str">
        <f t="shared" si="353"/>
        <v/>
      </c>
      <c r="DT290" s="70" t="str">
        <f t="shared" si="354"/>
        <v/>
      </c>
      <c r="DU290" s="70" t="str">
        <f t="shared" si="355"/>
        <v/>
      </c>
      <c r="DW290" s="55" t="e">
        <f t="shared" si="338"/>
        <v>#N/A</v>
      </c>
      <c r="DX290" s="90" t="e">
        <f t="shared" si="339"/>
        <v>#N/A</v>
      </c>
    </row>
    <row r="291" spans="2:128">
      <c r="B291" s="221"/>
      <c r="C291" s="159"/>
      <c r="DE291" s="72" t="str">
        <f t="shared" si="340"/>
        <v/>
      </c>
      <c r="DF291" s="73" t="str">
        <f t="shared" si="341"/>
        <v/>
      </c>
      <c r="DG291" s="73" t="str">
        <f t="shared" si="342"/>
        <v/>
      </c>
      <c r="DH291" s="73" t="str">
        <f t="shared" si="343"/>
        <v/>
      </c>
      <c r="DI291" s="73" t="str">
        <f t="shared" si="344"/>
        <v/>
      </c>
      <c r="DJ291" s="73" t="str">
        <f t="shared" si="345"/>
        <v/>
      </c>
      <c r="DK291" s="73" t="str">
        <f t="shared" si="346"/>
        <v/>
      </c>
      <c r="DL291" s="73" t="str">
        <f t="shared" si="347"/>
        <v/>
      </c>
      <c r="DM291" s="73" t="str">
        <f t="shared" si="348"/>
        <v/>
      </c>
      <c r="DN291" s="73" t="str">
        <f t="shared" si="356"/>
        <v/>
      </c>
      <c r="DO291" s="73" t="str">
        <f t="shared" si="349"/>
        <v/>
      </c>
      <c r="DP291" s="73" t="str">
        <f t="shared" si="350"/>
        <v/>
      </c>
      <c r="DQ291" s="73" t="str">
        <f t="shared" si="351"/>
        <v/>
      </c>
      <c r="DR291" s="73" t="str">
        <f t="shared" si="352"/>
        <v/>
      </c>
      <c r="DS291" s="73" t="str">
        <f t="shared" si="353"/>
        <v/>
      </c>
      <c r="DT291" s="70" t="str">
        <f t="shared" si="354"/>
        <v/>
      </c>
      <c r="DU291" s="70" t="str">
        <f t="shared" si="355"/>
        <v/>
      </c>
      <c r="DW291" s="55" t="e">
        <f t="shared" si="338"/>
        <v>#N/A</v>
      </c>
      <c r="DX291" s="90" t="e">
        <f t="shared" si="339"/>
        <v>#N/A</v>
      </c>
    </row>
    <row r="292" spans="2:128">
      <c r="B292" s="221"/>
      <c r="C292" s="159"/>
      <c r="DE292" s="72" t="str">
        <f t="shared" si="340"/>
        <v/>
      </c>
      <c r="DF292" s="73" t="str">
        <f t="shared" si="341"/>
        <v/>
      </c>
      <c r="DG292" s="73" t="str">
        <f t="shared" si="342"/>
        <v/>
      </c>
      <c r="DH292" s="73" t="str">
        <f t="shared" si="343"/>
        <v/>
      </c>
      <c r="DI292" s="73" t="str">
        <f t="shared" si="344"/>
        <v/>
      </c>
      <c r="DJ292" s="73" t="str">
        <f t="shared" si="345"/>
        <v/>
      </c>
      <c r="DK292" s="73" t="str">
        <f t="shared" si="346"/>
        <v/>
      </c>
      <c r="DL292" s="73" t="str">
        <f t="shared" si="347"/>
        <v/>
      </c>
      <c r="DM292" s="73" t="str">
        <f t="shared" si="348"/>
        <v/>
      </c>
      <c r="DN292" s="73" t="str">
        <f t="shared" si="356"/>
        <v/>
      </c>
      <c r="DO292" s="73" t="str">
        <f t="shared" si="349"/>
        <v/>
      </c>
      <c r="DP292" s="73" t="str">
        <f t="shared" si="350"/>
        <v/>
      </c>
      <c r="DQ292" s="73" t="str">
        <f t="shared" si="351"/>
        <v/>
      </c>
      <c r="DR292" s="73" t="str">
        <f t="shared" si="352"/>
        <v/>
      </c>
      <c r="DS292" s="73" t="str">
        <f t="shared" si="353"/>
        <v/>
      </c>
      <c r="DT292" s="70" t="str">
        <f t="shared" si="354"/>
        <v/>
      </c>
      <c r="DU292" s="70" t="str">
        <f t="shared" si="355"/>
        <v/>
      </c>
      <c r="DW292" s="55" t="e">
        <f t="shared" si="338"/>
        <v>#N/A</v>
      </c>
      <c r="DX292" s="90" t="e">
        <f t="shared" si="339"/>
        <v>#N/A</v>
      </c>
    </row>
    <row r="293" spans="2:128">
      <c r="B293" s="221"/>
      <c r="C293" s="159"/>
      <c r="DE293" s="72" t="str">
        <f t="shared" si="340"/>
        <v/>
      </c>
      <c r="DF293" s="73" t="str">
        <f t="shared" si="341"/>
        <v/>
      </c>
      <c r="DG293" s="73" t="str">
        <f t="shared" si="342"/>
        <v/>
      </c>
      <c r="DH293" s="73" t="str">
        <f t="shared" si="343"/>
        <v/>
      </c>
      <c r="DI293" s="73" t="str">
        <f t="shared" si="344"/>
        <v/>
      </c>
      <c r="DJ293" s="73" t="str">
        <f t="shared" si="345"/>
        <v/>
      </c>
      <c r="DK293" s="73" t="str">
        <f t="shared" si="346"/>
        <v/>
      </c>
      <c r="DL293" s="73" t="str">
        <f t="shared" si="347"/>
        <v/>
      </c>
      <c r="DM293" s="73" t="str">
        <f t="shared" si="348"/>
        <v/>
      </c>
      <c r="DN293" s="73" t="str">
        <f t="shared" si="356"/>
        <v/>
      </c>
      <c r="DO293" s="73" t="str">
        <f t="shared" si="349"/>
        <v/>
      </c>
      <c r="DP293" s="73" t="str">
        <f t="shared" si="350"/>
        <v/>
      </c>
      <c r="DQ293" s="73" t="str">
        <f t="shared" si="351"/>
        <v/>
      </c>
      <c r="DR293" s="73" t="str">
        <f t="shared" si="352"/>
        <v/>
      </c>
      <c r="DS293" s="73" t="str">
        <f t="shared" si="353"/>
        <v/>
      </c>
      <c r="DT293" s="70" t="str">
        <f t="shared" si="354"/>
        <v/>
      </c>
      <c r="DU293" s="70" t="str">
        <f t="shared" si="355"/>
        <v/>
      </c>
      <c r="DW293" s="55" t="e">
        <f t="shared" si="338"/>
        <v>#N/A</v>
      </c>
      <c r="DX293" s="90" t="e">
        <f t="shared" si="339"/>
        <v>#N/A</v>
      </c>
    </row>
    <row r="294" spans="2:128">
      <c r="B294" s="221"/>
      <c r="C294" s="159"/>
      <c r="DE294" s="72" t="str">
        <f t="shared" si="340"/>
        <v/>
      </c>
      <c r="DF294" s="73" t="str">
        <f t="shared" si="341"/>
        <v/>
      </c>
      <c r="DG294" s="73" t="str">
        <f t="shared" si="342"/>
        <v/>
      </c>
      <c r="DH294" s="73" t="str">
        <f t="shared" si="343"/>
        <v/>
      </c>
      <c r="DI294" s="73" t="str">
        <f t="shared" si="344"/>
        <v/>
      </c>
      <c r="DJ294" s="73" t="str">
        <f t="shared" si="345"/>
        <v/>
      </c>
      <c r="DK294" s="73" t="str">
        <f t="shared" si="346"/>
        <v/>
      </c>
      <c r="DL294" s="73" t="str">
        <f t="shared" si="347"/>
        <v/>
      </c>
      <c r="DM294" s="73" t="str">
        <f t="shared" si="348"/>
        <v/>
      </c>
      <c r="DN294" s="73" t="str">
        <f t="shared" si="356"/>
        <v/>
      </c>
      <c r="DO294" s="73" t="str">
        <f t="shared" si="349"/>
        <v/>
      </c>
      <c r="DP294" s="73" t="str">
        <f t="shared" si="350"/>
        <v/>
      </c>
      <c r="DQ294" s="73" t="str">
        <f t="shared" si="351"/>
        <v/>
      </c>
      <c r="DR294" s="73" t="str">
        <f t="shared" si="352"/>
        <v/>
      </c>
      <c r="DS294" s="73" t="str">
        <f t="shared" si="353"/>
        <v/>
      </c>
      <c r="DT294" s="70" t="str">
        <f t="shared" si="354"/>
        <v/>
      </c>
      <c r="DU294" s="70" t="str">
        <f t="shared" si="355"/>
        <v/>
      </c>
      <c r="DW294" s="55" t="e">
        <f t="shared" si="338"/>
        <v>#N/A</v>
      </c>
      <c r="DX294" s="90" t="e">
        <f t="shared" si="339"/>
        <v>#N/A</v>
      </c>
    </row>
    <row r="295" spans="2:128">
      <c r="B295" s="221"/>
      <c r="C295" s="159"/>
      <c r="DE295" s="72" t="str">
        <f t="shared" si="340"/>
        <v/>
      </c>
      <c r="DF295" s="73" t="str">
        <f t="shared" si="341"/>
        <v/>
      </c>
      <c r="DG295" s="73" t="str">
        <f t="shared" si="342"/>
        <v/>
      </c>
      <c r="DH295" s="73" t="str">
        <f t="shared" si="343"/>
        <v/>
      </c>
      <c r="DI295" s="73" t="str">
        <f t="shared" si="344"/>
        <v/>
      </c>
      <c r="DJ295" s="73" t="str">
        <f t="shared" si="345"/>
        <v/>
      </c>
      <c r="DK295" s="73" t="str">
        <f t="shared" si="346"/>
        <v/>
      </c>
      <c r="DL295" s="73" t="str">
        <f t="shared" si="347"/>
        <v/>
      </c>
      <c r="DM295" s="73" t="str">
        <f t="shared" si="348"/>
        <v/>
      </c>
      <c r="DN295" s="73" t="str">
        <f t="shared" si="356"/>
        <v/>
      </c>
      <c r="DO295" s="73" t="str">
        <f t="shared" si="349"/>
        <v/>
      </c>
      <c r="DP295" s="73" t="str">
        <f t="shared" si="350"/>
        <v/>
      </c>
      <c r="DQ295" s="73" t="str">
        <f t="shared" si="351"/>
        <v/>
      </c>
      <c r="DR295" s="73" t="str">
        <f t="shared" si="352"/>
        <v/>
      </c>
      <c r="DS295" s="73" t="str">
        <f t="shared" si="353"/>
        <v/>
      </c>
      <c r="DT295" s="70" t="str">
        <f t="shared" si="354"/>
        <v/>
      </c>
      <c r="DU295" s="70" t="str">
        <f t="shared" si="355"/>
        <v/>
      </c>
      <c r="DW295" s="55" t="e">
        <f t="shared" si="338"/>
        <v>#N/A</v>
      </c>
      <c r="DX295" s="90" t="e">
        <f t="shared" si="339"/>
        <v>#N/A</v>
      </c>
    </row>
    <row r="296" spans="2:128">
      <c r="B296" s="221"/>
      <c r="C296" s="159"/>
      <c r="DE296" s="72" t="str">
        <f t="shared" si="340"/>
        <v/>
      </c>
      <c r="DF296" s="73" t="str">
        <f t="shared" si="341"/>
        <v/>
      </c>
      <c r="DG296" s="73" t="str">
        <f t="shared" si="342"/>
        <v/>
      </c>
      <c r="DH296" s="73" t="str">
        <f t="shared" si="343"/>
        <v/>
      </c>
      <c r="DI296" s="73" t="str">
        <f t="shared" si="344"/>
        <v/>
      </c>
      <c r="DJ296" s="73" t="str">
        <f t="shared" si="345"/>
        <v/>
      </c>
      <c r="DK296" s="73" t="str">
        <f t="shared" si="346"/>
        <v/>
      </c>
      <c r="DL296" s="73" t="str">
        <f t="shared" si="347"/>
        <v/>
      </c>
      <c r="DM296" s="73" t="str">
        <f t="shared" si="348"/>
        <v/>
      </c>
      <c r="DN296" s="73" t="str">
        <f t="shared" si="356"/>
        <v/>
      </c>
      <c r="DO296" s="73" t="str">
        <f t="shared" si="349"/>
        <v/>
      </c>
      <c r="DP296" s="73" t="str">
        <f t="shared" si="350"/>
        <v/>
      </c>
      <c r="DQ296" s="73" t="str">
        <f t="shared" si="351"/>
        <v/>
      </c>
      <c r="DR296" s="73" t="str">
        <f t="shared" si="352"/>
        <v/>
      </c>
      <c r="DS296" s="73" t="str">
        <f t="shared" si="353"/>
        <v/>
      </c>
      <c r="DT296" s="70" t="str">
        <f t="shared" si="354"/>
        <v/>
      </c>
      <c r="DU296" s="70" t="str">
        <f t="shared" si="355"/>
        <v/>
      </c>
      <c r="DW296" s="55" t="e">
        <f t="shared" si="338"/>
        <v>#N/A</v>
      </c>
      <c r="DX296" s="90" t="e">
        <f t="shared" si="339"/>
        <v>#N/A</v>
      </c>
    </row>
    <row r="297" spans="2:128">
      <c r="B297" s="221"/>
      <c r="C297" s="159"/>
      <c r="DE297" s="72" t="str">
        <f t="shared" si="340"/>
        <v/>
      </c>
      <c r="DF297" s="73" t="str">
        <f t="shared" si="341"/>
        <v/>
      </c>
      <c r="DG297" s="73" t="str">
        <f t="shared" si="342"/>
        <v/>
      </c>
      <c r="DH297" s="73" t="str">
        <f t="shared" si="343"/>
        <v/>
      </c>
      <c r="DI297" s="73" t="str">
        <f t="shared" si="344"/>
        <v/>
      </c>
      <c r="DJ297" s="73" t="str">
        <f t="shared" si="345"/>
        <v/>
      </c>
      <c r="DK297" s="73" t="str">
        <f t="shared" si="346"/>
        <v/>
      </c>
      <c r="DL297" s="73" t="str">
        <f t="shared" si="347"/>
        <v/>
      </c>
      <c r="DM297" s="73" t="str">
        <f t="shared" si="348"/>
        <v/>
      </c>
      <c r="DN297" s="73" t="str">
        <f t="shared" si="356"/>
        <v/>
      </c>
      <c r="DO297" s="73" t="str">
        <f t="shared" si="349"/>
        <v/>
      </c>
      <c r="DP297" s="73" t="str">
        <f t="shared" si="350"/>
        <v/>
      </c>
      <c r="DQ297" s="73" t="str">
        <f t="shared" si="351"/>
        <v/>
      </c>
      <c r="DR297" s="73" t="str">
        <f t="shared" si="352"/>
        <v/>
      </c>
      <c r="DS297" s="73" t="str">
        <f t="shared" si="353"/>
        <v/>
      </c>
      <c r="DT297" s="70" t="str">
        <f t="shared" si="354"/>
        <v/>
      </c>
      <c r="DU297" s="70" t="str">
        <f t="shared" si="355"/>
        <v/>
      </c>
      <c r="DW297" s="55" t="e">
        <f t="shared" si="338"/>
        <v>#N/A</v>
      </c>
      <c r="DX297" s="90" t="e">
        <f t="shared" si="339"/>
        <v>#N/A</v>
      </c>
    </row>
    <row r="298" spans="2:128">
      <c r="B298" s="221"/>
      <c r="C298" s="159"/>
      <c r="DE298" s="72" t="str">
        <f t="shared" si="340"/>
        <v/>
      </c>
      <c r="DF298" s="73" t="str">
        <f t="shared" si="341"/>
        <v/>
      </c>
      <c r="DG298" s="73" t="str">
        <f t="shared" si="342"/>
        <v/>
      </c>
      <c r="DH298" s="73" t="str">
        <f t="shared" si="343"/>
        <v/>
      </c>
      <c r="DI298" s="73" t="str">
        <f t="shared" si="344"/>
        <v/>
      </c>
      <c r="DJ298" s="73" t="str">
        <f t="shared" si="345"/>
        <v/>
      </c>
      <c r="DK298" s="73" t="str">
        <f t="shared" si="346"/>
        <v/>
      </c>
      <c r="DL298" s="73" t="str">
        <f t="shared" si="347"/>
        <v/>
      </c>
      <c r="DM298" s="73" t="str">
        <f t="shared" si="348"/>
        <v/>
      </c>
      <c r="DN298" s="73" t="str">
        <f t="shared" si="356"/>
        <v/>
      </c>
      <c r="DO298" s="73" t="str">
        <f t="shared" si="349"/>
        <v/>
      </c>
      <c r="DP298" s="73" t="str">
        <f t="shared" si="350"/>
        <v/>
      </c>
      <c r="DQ298" s="73" t="str">
        <f t="shared" si="351"/>
        <v/>
      </c>
      <c r="DR298" s="73" t="str">
        <f t="shared" si="352"/>
        <v/>
      </c>
      <c r="DS298" s="73" t="str">
        <f t="shared" si="353"/>
        <v/>
      </c>
      <c r="DT298" s="70" t="str">
        <f t="shared" si="354"/>
        <v/>
      </c>
      <c r="DU298" s="70" t="str">
        <f t="shared" si="355"/>
        <v/>
      </c>
      <c r="DW298" s="55" t="e">
        <f t="shared" ref="DW298:DW361" si="357">IF(B286="",NA(),B286)</f>
        <v>#N/A</v>
      </c>
      <c r="DX298" s="90" t="e">
        <f t="shared" ref="DX298:DX361" si="358">IF(C286="",NA(),C286)</f>
        <v>#N/A</v>
      </c>
    </row>
    <row r="299" spans="2:128">
      <c r="B299" s="221"/>
      <c r="C299" s="159"/>
      <c r="DE299" s="72" t="str">
        <f t="shared" si="340"/>
        <v/>
      </c>
      <c r="DF299" s="73" t="str">
        <f t="shared" si="341"/>
        <v/>
      </c>
      <c r="DG299" s="73" t="str">
        <f t="shared" si="342"/>
        <v/>
      </c>
      <c r="DH299" s="73" t="str">
        <f t="shared" si="343"/>
        <v/>
      </c>
      <c r="DI299" s="73" t="str">
        <f t="shared" si="344"/>
        <v/>
      </c>
      <c r="DJ299" s="73" t="str">
        <f t="shared" si="345"/>
        <v/>
      </c>
      <c r="DK299" s="73" t="str">
        <f t="shared" si="346"/>
        <v/>
      </c>
      <c r="DL299" s="73" t="str">
        <f t="shared" si="347"/>
        <v/>
      </c>
      <c r="DM299" s="73" t="str">
        <f t="shared" si="348"/>
        <v/>
      </c>
      <c r="DN299" s="73" t="str">
        <f t="shared" si="356"/>
        <v/>
      </c>
      <c r="DO299" s="73" t="str">
        <f t="shared" si="349"/>
        <v/>
      </c>
      <c r="DP299" s="73" t="str">
        <f t="shared" si="350"/>
        <v/>
      </c>
      <c r="DQ299" s="73" t="str">
        <f t="shared" si="351"/>
        <v/>
      </c>
      <c r="DR299" s="73" t="str">
        <f t="shared" si="352"/>
        <v/>
      </c>
      <c r="DS299" s="73" t="str">
        <f t="shared" si="353"/>
        <v/>
      </c>
      <c r="DT299" s="70" t="str">
        <f t="shared" si="354"/>
        <v/>
      </c>
      <c r="DU299" s="70" t="str">
        <f t="shared" si="355"/>
        <v/>
      </c>
      <c r="DW299" s="55" t="e">
        <f t="shared" si="357"/>
        <v>#N/A</v>
      </c>
      <c r="DX299" s="90" t="e">
        <f t="shared" si="358"/>
        <v>#N/A</v>
      </c>
    </row>
    <row r="300" spans="2:128">
      <c r="B300" s="221"/>
      <c r="C300" s="159"/>
      <c r="DE300" s="72" t="str">
        <f t="shared" si="340"/>
        <v/>
      </c>
      <c r="DF300" s="73" t="str">
        <f t="shared" si="341"/>
        <v/>
      </c>
      <c r="DG300" s="73" t="str">
        <f t="shared" si="342"/>
        <v/>
      </c>
      <c r="DH300" s="73" t="str">
        <f t="shared" si="343"/>
        <v/>
      </c>
      <c r="DI300" s="73" t="str">
        <f t="shared" si="344"/>
        <v/>
      </c>
      <c r="DJ300" s="73" t="str">
        <f t="shared" si="345"/>
        <v/>
      </c>
      <c r="DK300" s="73" t="str">
        <f t="shared" si="346"/>
        <v/>
      </c>
      <c r="DL300" s="73" t="str">
        <f t="shared" si="347"/>
        <v/>
      </c>
      <c r="DM300" s="73" t="str">
        <f t="shared" si="348"/>
        <v/>
      </c>
      <c r="DN300" s="73" t="str">
        <f t="shared" si="356"/>
        <v/>
      </c>
      <c r="DO300" s="73" t="str">
        <f t="shared" si="349"/>
        <v/>
      </c>
      <c r="DP300" s="73" t="str">
        <f t="shared" si="350"/>
        <v/>
      </c>
      <c r="DQ300" s="73" t="str">
        <f t="shared" si="351"/>
        <v/>
      </c>
      <c r="DR300" s="73" t="str">
        <f t="shared" si="352"/>
        <v/>
      </c>
      <c r="DS300" s="73" t="str">
        <f t="shared" si="353"/>
        <v/>
      </c>
      <c r="DT300" s="70" t="str">
        <f t="shared" si="354"/>
        <v/>
      </c>
      <c r="DU300" s="70" t="str">
        <f t="shared" si="355"/>
        <v/>
      </c>
      <c r="DW300" s="55" t="e">
        <f t="shared" si="357"/>
        <v>#N/A</v>
      </c>
      <c r="DX300" s="90" t="e">
        <f t="shared" si="358"/>
        <v>#N/A</v>
      </c>
    </row>
    <row r="301" spans="2:128">
      <c r="B301" s="221"/>
      <c r="C301" s="159"/>
      <c r="DE301" s="72" t="str">
        <f t="shared" si="340"/>
        <v/>
      </c>
      <c r="DF301" s="73" t="str">
        <f t="shared" si="341"/>
        <v/>
      </c>
      <c r="DG301" s="73" t="str">
        <f t="shared" si="342"/>
        <v/>
      </c>
      <c r="DH301" s="73" t="str">
        <f t="shared" si="343"/>
        <v/>
      </c>
      <c r="DI301" s="73" t="str">
        <f t="shared" si="344"/>
        <v/>
      </c>
      <c r="DJ301" s="73" t="str">
        <f t="shared" si="345"/>
        <v/>
      </c>
      <c r="DK301" s="73" t="str">
        <f t="shared" si="346"/>
        <v/>
      </c>
      <c r="DL301" s="73" t="str">
        <f t="shared" si="347"/>
        <v/>
      </c>
      <c r="DM301" s="73" t="str">
        <f t="shared" si="348"/>
        <v/>
      </c>
      <c r="DN301" s="73" t="str">
        <f t="shared" si="356"/>
        <v/>
      </c>
      <c r="DO301" s="73" t="str">
        <f t="shared" si="349"/>
        <v/>
      </c>
      <c r="DP301" s="73" t="str">
        <f t="shared" si="350"/>
        <v/>
      </c>
      <c r="DQ301" s="73" t="str">
        <f t="shared" si="351"/>
        <v/>
      </c>
      <c r="DR301" s="73" t="str">
        <f t="shared" si="352"/>
        <v/>
      </c>
      <c r="DS301" s="73" t="str">
        <f t="shared" si="353"/>
        <v/>
      </c>
      <c r="DT301" s="70" t="str">
        <f t="shared" si="354"/>
        <v/>
      </c>
      <c r="DU301" s="70" t="str">
        <f t="shared" si="355"/>
        <v/>
      </c>
      <c r="DW301" s="55" t="e">
        <f t="shared" si="357"/>
        <v>#N/A</v>
      </c>
      <c r="DX301" s="90" t="e">
        <f t="shared" si="358"/>
        <v>#N/A</v>
      </c>
    </row>
    <row r="302" spans="2:128">
      <c r="B302" s="221"/>
      <c r="C302" s="159"/>
      <c r="DE302" s="72" t="str">
        <f t="shared" si="340"/>
        <v/>
      </c>
      <c r="DF302" s="73" t="str">
        <f t="shared" si="341"/>
        <v/>
      </c>
      <c r="DG302" s="73" t="str">
        <f t="shared" si="342"/>
        <v/>
      </c>
      <c r="DH302" s="73" t="str">
        <f t="shared" si="343"/>
        <v/>
      </c>
      <c r="DI302" s="73" t="str">
        <f t="shared" si="344"/>
        <v/>
      </c>
      <c r="DJ302" s="73" t="str">
        <f t="shared" si="345"/>
        <v/>
      </c>
      <c r="DK302" s="73" t="str">
        <f t="shared" si="346"/>
        <v/>
      </c>
      <c r="DL302" s="73" t="str">
        <f t="shared" si="347"/>
        <v/>
      </c>
      <c r="DM302" s="73" t="str">
        <f t="shared" si="348"/>
        <v/>
      </c>
      <c r="DN302" s="73" t="str">
        <f t="shared" si="356"/>
        <v/>
      </c>
      <c r="DO302" s="73" t="str">
        <f t="shared" si="349"/>
        <v/>
      </c>
      <c r="DP302" s="73" t="str">
        <f t="shared" si="350"/>
        <v/>
      </c>
      <c r="DQ302" s="73" t="str">
        <f t="shared" si="351"/>
        <v/>
      </c>
      <c r="DR302" s="73" t="str">
        <f t="shared" si="352"/>
        <v/>
      </c>
      <c r="DS302" s="73" t="str">
        <f t="shared" si="353"/>
        <v/>
      </c>
      <c r="DT302" s="70" t="str">
        <f t="shared" si="354"/>
        <v/>
      </c>
      <c r="DU302" s="70" t="str">
        <f t="shared" si="355"/>
        <v/>
      </c>
      <c r="DW302" s="55" t="e">
        <f t="shared" si="357"/>
        <v>#N/A</v>
      </c>
      <c r="DX302" s="90" t="e">
        <f t="shared" si="358"/>
        <v>#N/A</v>
      </c>
    </row>
    <row r="303" spans="2:128">
      <c r="B303" s="221"/>
      <c r="C303" s="159"/>
      <c r="DE303" s="72" t="str">
        <f t="shared" si="340"/>
        <v/>
      </c>
      <c r="DF303" s="73" t="str">
        <f t="shared" si="341"/>
        <v/>
      </c>
      <c r="DG303" s="73" t="str">
        <f t="shared" si="342"/>
        <v/>
      </c>
      <c r="DH303" s="73" t="str">
        <f t="shared" si="343"/>
        <v/>
      </c>
      <c r="DI303" s="73" t="str">
        <f t="shared" si="344"/>
        <v/>
      </c>
      <c r="DJ303" s="73" t="str">
        <f t="shared" si="345"/>
        <v/>
      </c>
      <c r="DK303" s="73" t="str">
        <f t="shared" si="346"/>
        <v/>
      </c>
      <c r="DL303" s="73" t="str">
        <f t="shared" si="347"/>
        <v/>
      </c>
      <c r="DM303" s="73" t="str">
        <f t="shared" si="348"/>
        <v/>
      </c>
      <c r="DN303" s="73" t="str">
        <f t="shared" si="356"/>
        <v/>
      </c>
      <c r="DO303" s="73" t="str">
        <f t="shared" si="349"/>
        <v/>
      </c>
      <c r="DP303" s="73" t="str">
        <f t="shared" si="350"/>
        <v/>
      </c>
      <c r="DQ303" s="73" t="str">
        <f t="shared" si="351"/>
        <v/>
      </c>
      <c r="DR303" s="73" t="str">
        <f t="shared" si="352"/>
        <v/>
      </c>
      <c r="DS303" s="73" t="str">
        <f t="shared" si="353"/>
        <v/>
      </c>
      <c r="DT303" s="70" t="str">
        <f t="shared" si="354"/>
        <v/>
      </c>
      <c r="DU303" s="70" t="str">
        <f t="shared" si="355"/>
        <v/>
      </c>
      <c r="DW303" s="55" t="e">
        <f t="shared" si="357"/>
        <v>#N/A</v>
      </c>
      <c r="DX303" s="90" t="e">
        <f t="shared" si="358"/>
        <v>#N/A</v>
      </c>
    </row>
    <row r="304" spans="2:128">
      <c r="B304" s="221"/>
      <c r="C304" s="159"/>
      <c r="DE304" s="72" t="str">
        <f t="shared" si="340"/>
        <v/>
      </c>
      <c r="DF304" s="73" t="str">
        <f t="shared" si="341"/>
        <v/>
      </c>
      <c r="DG304" s="73" t="str">
        <f t="shared" si="342"/>
        <v/>
      </c>
      <c r="DH304" s="73" t="str">
        <f t="shared" si="343"/>
        <v/>
      </c>
      <c r="DI304" s="73" t="str">
        <f t="shared" si="344"/>
        <v/>
      </c>
      <c r="DJ304" s="73" t="str">
        <f t="shared" si="345"/>
        <v/>
      </c>
      <c r="DK304" s="73" t="str">
        <f t="shared" si="346"/>
        <v/>
      </c>
      <c r="DL304" s="73" t="str">
        <f t="shared" si="347"/>
        <v/>
      </c>
      <c r="DM304" s="73" t="str">
        <f t="shared" si="348"/>
        <v/>
      </c>
      <c r="DN304" s="73" t="str">
        <f t="shared" si="356"/>
        <v/>
      </c>
      <c r="DO304" s="73" t="str">
        <f t="shared" si="349"/>
        <v/>
      </c>
      <c r="DP304" s="73" t="str">
        <f t="shared" si="350"/>
        <v/>
      </c>
      <c r="DQ304" s="73" t="str">
        <f t="shared" si="351"/>
        <v/>
      </c>
      <c r="DR304" s="73" t="str">
        <f t="shared" si="352"/>
        <v/>
      </c>
      <c r="DS304" s="73" t="str">
        <f t="shared" si="353"/>
        <v/>
      </c>
      <c r="DT304" s="70" t="str">
        <f t="shared" si="354"/>
        <v/>
      </c>
      <c r="DU304" s="70" t="str">
        <f t="shared" si="355"/>
        <v/>
      </c>
      <c r="DW304" s="55" t="e">
        <f t="shared" si="357"/>
        <v>#N/A</v>
      </c>
      <c r="DX304" s="90" t="e">
        <f t="shared" si="358"/>
        <v>#N/A</v>
      </c>
    </row>
    <row r="305" spans="2:128">
      <c r="B305" s="221"/>
      <c r="C305" s="159"/>
      <c r="DE305" s="72" t="str">
        <f t="shared" si="340"/>
        <v/>
      </c>
      <c r="DF305" s="73" t="str">
        <f t="shared" si="341"/>
        <v/>
      </c>
      <c r="DG305" s="73" t="str">
        <f t="shared" si="342"/>
        <v/>
      </c>
      <c r="DH305" s="73" t="str">
        <f t="shared" si="343"/>
        <v/>
      </c>
      <c r="DI305" s="73" t="str">
        <f t="shared" si="344"/>
        <v/>
      </c>
      <c r="DJ305" s="73" t="str">
        <f t="shared" si="345"/>
        <v/>
      </c>
      <c r="DK305" s="73" t="str">
        <f t="shared" si="346"/>
        <v/>
      </c>
      <c r="DL305" s="73" t="str">
        <f t="shared" si="347"/>
        <v/>
      </c>
      <c r="DM305" s="73" t="str">
        <f t="shared" si="348"/>
        <v/>
      </c>
      <c r="DN305" s="73" t="str">
        <f t="shared" si="356"/>
        <v/>
      </c>
      <c r="DO305" s="73" t="str">
        <f t="shared" si="349"/>
        <v/>
      </c>
      <c r="DP305" s="73" t="str">
        <f t="shared" si="350"/>
        <v/>
      </c>
      <c r="DQ305" s="73" t="str">
        <f t="shared" si="351"/>
        <v/>
      </c>
      <c r="DR305" s="73" t="str">
        <f t="shared" si="352"/>
        <v/>
      </c>
      <c r="DS305" s="73" t="str">
        <f t="shared" si="353"/>
        <v/>
      </c>
      <c r="DT305" s="70" t="str">
        <f t="shared" si="354"/>
        <v/>
      </c>
      <c r="DU305" s="70" t="str">
        <f t="shared" si="355"/>
        <v/>
      </c>
      <c r="DW305" s="55" t="e">
        <f t="shared" si="357"/>
        <v>#N/A</v>
      </c>
      <c r="DX305" s="90" t="e">
        <f t="shared" si="358"/>
        <v>#N/A</v>
      </c>
    </row>
    <row r="306" spans="2:128">
      <c r="B306" s="221"/>
      <c r="C306" s="159"/>
      <c r="DE306" s="72" t="str">
        <f t="shared" si="340"/>
        <v/>
      </c>
      <c r="DF306" s="73" t="str">
        <f t="shared" si="341"/>
        <v/>
      </c>
      <c r="DG306" s="73" t="str">
        <f t="shared" si="342"/>
        <v/>
      </c>
      <c r="DH306" s="73" t="str">
        <f t="shared" si="343"/>
        <v/>
      </c>
      <c r="DI306" s="73" t="str">
        <f t="shared" si="344"/>
        <v/>
      </c>
      <c r="DJ306" s="73" t="str">
        <f t="shared" si="345"/>
        <v/>
      </c>
      <c r="DK306" s="73" t="str">
        <f t="shared" si="346"/>
        <v/>
      </c>
      <c r="DL306" s="73" t="str">
        <f t="shared" si="347"/>
        <v/>
      </c>
      <c r="DM306" s="73" t="str">
        <f t="shared" si="348"/>
        <v/>
      </c>
      <c r="DN306" s="73" t="str">
        <f t="shared" si="356"/>
        <v/>
      </c>
      <c r="DO306" s="73" t="str">
        <f t="shared" si="349"/>
        <v/>
      </c>
      <c r="DP306" s="73" t="str">
        <f t="shared" si="350"/>
        <v/>
      </c>
      <c r="DQ306" s="73" t="str">
        <f t="shared" si="351"/>
        <v/>
      </c>
      <c r="DR306" s="73" t="str">
        <f t="shared" si="352"/>
        <v/>
      </c>
      <c r="DS306" s="73" t="str">
        <f t="shared" si="353"/>
        <v/>
      </c>
      <c r="DT306" s="70" t="str">
        <f t="shared" si="354"/>
        <v/>
      </c>
      <c r="DU306" s="70" t="str">
        <f t="shared" si="355"/>
        <v/>
      </c>
      <c r="DW306" s="55" t="e">
        <f t="shared" si="357"/>
        <v>#N/A</v>
      </c>
      <c r="DX306" s="90" t="e">
        <f t="shared" si="358"/>
        <v>#N/A</v>
      </c>
    </row>
    <row r="307" spans="2:128">
      <c r="B307" s="221"/>
      <c r="C307" s="159"/>
      <c r="DE307" s="72" t="str">
        <f t="shared" si="340"/>
        <v/>
      </c>
      <c r="DF307" s="73" t="str">
        <f t="shared" si="341"/>
        <v/>
      </c>
      <c r="DG307" s="73" t="str">
        <f t="shared" si="342"/>
        <v/>
      </c>
      <c r="DH307" s="73" t="str">
        <f t="shared" si="343"/>
        <v/>
      </c>
      <c r="DI307" s="73" t="str">
        <f t="shared" si="344"/>
        <v/>
      </c>
      <c r="DJ307" s="73" t="str">
        <f t="shared" si="345"/>
        <v/>
      </c>
      <c r="DK307" s="73" t="str">
        <f t="shared" si="346"/>
        <v/>
      </c>
      <c r="DL307" s="73" t="str">
        <f t="shared" si="347"/>
        <v/>
      </c>
      <c r="DM307" s="73" t="str">
        <f t="shared" si="348"/>
        <v/>
      </c>
      <c r="DN307" s="73" t="str">
        <f t="shared" si="356"/>
        <v/>
      </c>
      <c r="DO307" s="73" t="str">
        <f t="shared" si="349"/>
        <v/>
      </c>
      <c r="DP307" s="73" t="str">
        <f t="shared" si="350"/>
        <v/>
      </c>
      <c r="DQ307" s="73" t="str">
        <f t="shared" si="351"/>
        <v/>
      </c>
      <c r="DR307" s="73" t="str">
        <f t="shared" si="352"/>
        <v/>
      </c>
      <c r="DS307" s="73" t="str">
        <f t="shared" si="353"/>
        <v/>
      </c>
      <c r="DT307" s="70" t="str">
        <f t="shared" si="354"/>
        <v/>
      </c>
      <c r="DU307" s="70" t="str">
        <f t="shared" si="355"/>
        <v/>
      </c>
      <c r="DW307" s="55" t="e">
        <f t="shared" si="357"/>
        <v>#N/A</v>
      </c>
      <c r="DX307" s="90" t="e">
        <f t="shared" si="358"/>
        <v>#N/A</v>
      </c>
    </row>
    <row r="308" spans="2:128">
      <c r="B308" s="221"/>
      <c r="C308" s="159"/>
      <c r="DE308" s="72" t="str">
        <f t="shared" si="340"/>
        <v/>
      </c>
      <c r="DF308" s="73" t="str">
        <f t="shared" si="341"/>
        <v/>
      </c>
      <c r="DG308" s="73" t="str">
        <f t="shared" si="342"/>
        <v/>
      </c>
      <c r="DH308" s="73" t="str">
        <f t="shared" si="343"/>
        <v/>
      </c>
      <c r="DI308" s="73" t="str">
        <f t="shared" si="344"/>
        <v/>
      </c>
      <c r="DJ308" s="73" t="str">
        <f t="shared" si="345"/>
        <v/>
      </c>
      <c r="DK308" s="73" t="str">
        <f t="shared" si="346"/>
        <v/>
      </c>
      <c r="DL308" s="73" t="str">
        <f t="shared" si="347"/>
        <v/>
      </c>
      <c r="DM308" s="73" t="str">
        <f t="shared" si="348"/>
        <v/>
      </c>
      <c r="DN308" s="73" t="str">
        <f t="shared" si="356"/>
        <v/>
      </c>
      <c r="DO308" s="73" t="str">
        <f t="shared" si="349"/>
        <v/>
      </c>
      <c r="DP308" s="73" t="str">
        <f t="shared" si="350"/>
        <v/>
      </c>
      <c r="DQ308" s="73" t="str">
        <f t="shared" si="351"/>
        <v/>
      </c>
      <c r="DR308" s="73" t="str">
        <f t="shared" si="352"/>
        <v/>
      </c>
      <c r="DS308" s="73" t="str">
        <f t="shared" si="353"/>
        <v/>
      </c>
      <c r="DT308" s="70" t="str">
        <f t="shared" si="354"/>
        <v/>
      </c>
      <c r="DU308" s="70" t="str">
        <f t="shared" si="355"/>
        <v/>
      </c>
      <c r="DW308" s="55" t="e">
        <f t="shared" si="357"/>
        <v>#N/A</v>
      </c>
      <c r="DX308" s="90" t="e">
        <f t="shared" si="358"/>
        <v>#N/A</v>
      </c>
    </row>
    <row r="309" spans="2:128">
      <c r="B309" s="221"/>
      <c r="C309" s="159"/>
      <c r="DE309" s="72" t="str">
        <f t="shared" si="340"/>
        <v/>
      </c>
      <c r="DF309" s="73" t="str">
        <f t="shared" si="341"/>
        <v/>
      </c>
      <c r="DG309" s="73" t="str">
        <f t="shared" si="342"/>
        <v/>
      </c>
      <c r="DH309" s="73" t="str">
        <f t="shared" si="343"/>
        <v/>
      </c>
      <c r="DI309" s="73" t="str">
        <f t="shared" si="344"/>
        <v/>
      </c>
      <c r="DJ309" s="73" t="str">
        <f t="shared" si="345"/>
        <v/>
      </c>
      <c r="DK309" s="73" t="str">
        <f t="shared" si="346"/>
        <v/>
      </c>
      <c r="DL309" s="73" t="str">
        <f t="shared" si="347"/>
        <v/>
      </c>
      <c r="DM309" s="73" t="str">
        <f t="shared" si="348"/>
        <v/>
      </c>
      <c r="DN309" s="73" t="str">
        <f t="shared" si="356"/>
        <v/>
      </c>
      <c r="DO309" s="73" t="str">
        <f t="shared" si="349"/>
        <v/>
      </c>
      <c r="DP309" s="73" t="str">
        <f t="shared" si="350"/>
        <v/>
      </c>
      <c r="DQ309" s="73" t="str">
        <f t="shared" si="351"/>
        <v/>
      </c>
      <c r="DR309" s="73" t="str">
        <f t="shared" si="352"/>
        <v/>
      </c>
      <c r="DS309" s="73" t="str">
        <f t="shared" si="353"/>
        <v/>
      </c>
      <c r="DT309" s="70" t="str">
        <f t="shared" si="354"/>
        <v/>
      </c>
      <c r="DU309" s="70" t="str">
        <f t="shared" si="355"/>
        <v/>
      </c>
      <c r="DW309" s="55" t="e">
        <f t="shared" si="357"/>
        <v>#N/A</v>
      </c>
      <c r="DX309" s="90" t="e">
        <f t="shared" si="358"/>
        <v>#N/A</v>
      </c>
    </row>
    <row r="310" spans="2:128">
      <c r="B310" s="221"/>
      <c r="C310" s="159"/>
      <c r="DE310" s="72" t="str">
        <f t="shared" si="340"/>
        <v/>
      </c>
      <c r="DF310" s="73" t="str">
        <f t="shared" si="341"/>
        <v/>
      </c>
      <c r="DG310" s="73" t="str">
        <f t="shared" si="342"/>
        <v/>
      </c>
      <c r="DH310" s="73" t="str">
        <f t="shared" si="343"/>
        <v/>
      </c>
      <c r="DI310" s="73" t="str">
        <f t="shared" si="344"/>
        <v/>
      </c>
      <c r="DJ310" s="73" t="str">
        <f t="shared" si="345"/>
        <v/>
      </c>
      <c r="DK310" s="73" t="str">
        <f t="shared" si="346"/>
        <v/>
      </c>
      <c r="DL310" s="73" t="str">
        <f t="shared" si="347"/>
        <v/>
      </c>
      <c r="DM310" s="73" t="str">
        <f t="shared" si="348"/>
        <v/>
      </c>
      <c r="DN310" s="73" t="str">
        <f t="shared" si="356"/>
        <v/>
      </c>
      <c r="DO310" s="73" t="str">
        <f t="shared" si="349"/>
        <v/>
      </c>
      <c r="DP310" s="73" t="str">
        <f t="shared" si="350"/>
        <v/>
      </c>
      <c r="DQ310" s="73" t="str">
        <f t="shared" si="351"/>
        <v/>
      </c>
      <c r="DR310" s="73" t="str">
        <f t="shared" si="352"/>
        <v/>
      </c>
      <c r="DS310" s="73" t="str">
        <f t="shared" si="353"/>
        <v/>
      </c>
      <c r="DT310" s="70" t="str">
        <f t="shared" si="354"/>
        <v/>
      </c>
      <c r="DU310" s="70" t="str">
        <f t="shared" si="355"/>
        <v/>
      </c>
      <c r="DW310" s="55" t="e">
        <f t="shared" si="357"/>
        <v>#N/A</v>
      </c>
      <c r="DX310" s="90" t="e">
        <f t="shared" si="358"/>
        <v>#N/A</v>
      </c>
    </row>
    <row r="311" spans="2:128">
      <c r="B311" s="221"/>
      <c r="C311" s="159"/>
      <c r="DE311" s="72" t="str">
        <f t="shared" si="340"/>
        <v/>
      </c>
      <c r="DF311" s="73" t="str">
        <f t="shared" si="341"/>
        <v/>
      </c>
      <c r="DG311" s="73" t="str">
        <f t="shared" si="342"/>
        <v/>
      </c>
      <c r="DH311" s="73" t="str">
        <f t="shared" si="343"/>
        <v/>
      </c>
      <c r="DI311" s="73" t="str">
        <f t="shared" si="344"/>
        <v/>
      </c>
      <c r="DJ311" s="73" t="str">
        <f t="shared" si="345"/>
        <v/>
      </c>
      <c r="DK311" s="73" t="str">
        <f t="shared" si="346"/>
        <v/>
      </c>
      <c r="DL311" s="73" t="str">
        <f t="shared" si="347"/>
        <v/>
      </c>
      <c r="DM311" s="73" t="str">
        <f t="shared" si="348"/>
        <v/>
      </c>
      <c r="DN311" s="73" t="str">
        <f t="shared" si="356"/>
        <v/>
      </c>
      <c r="DO311" s="73" t="str">
        <f t="shared" si="349"/>
        <v/>
      </c>
      <c r="DP311" s="73" t="str">
        <f t="shared" si="350"/>
        <v/>
      </c>
      <c r="DQ311" s="73" t="str">
        <f t="shared" si="351"/>
        <v/>
      </c>
      <c r="DR311" s="73" t="str">
        <f t="shared" si="352"/>
        <v/>
      </c>
      <c r="DS311" s="73" t="str">
        <f t="shared" si="353"/>
        <v/>
      </c>
      <c r="DT311" s="70" t="str">
        <f t="shared" si="354"/>
        <v/>
      </c>
      <c r="DU311" s="70" t="str">
        <f t="shared" si="355"/>
        <v/>
      </c>
      <c r="DW311" s="55" t="e">
        <f t="shared" si="357"/>
        <v>#N/A</v>
      </c>
      <c r="DX311" s="90" t="e">
        <f t="shared" si="358"/>
        <v>#N/A</v>
      </c>
    </row>
    <row r="312" spans="2:128">
      <c r="B312" s="221"/>
      <c r="C312" s="159"/>
      <c r="DE312" s="72" t="str">
        <f t="shared" si="340"/>
        <v/>
      </c>
      <c r="DF312" s="73" t="str">
        <f t="shared" si="341"/>
        <v/>
      </c>
      <c r="DG312" s="73" t="str">
        <f t="shared" si="342"/>
        <v/>
      </c>
      <c r="DH312" s="73" t="str">
        <f t="shared" si="343"/>
        <v/>
      </c>
      <c r="DI312" s="73" t="str">
        <f t="shared" si="344"/>
        <v/>
      </c>
      <c r="DJ312" s="73" t="str">
        <f t="shared" si="345"/>
        <v/>
      </c>
      <c r="DK312" s="73" t="str">
        <f t="shared" si="346"/>
        <v/>
      </c>
      <c r="DL312" s="73" t="str">
        <f t="shared" si="347"/>
        <v/>
      </c>
      <c r="DM312" s="73" t="str">
        <f t="shared" si="348"/>
        <v/>
      </c>
      <c r="DN312" s="73" t="str">
        <f t="shared" si="356"/>
        <v/>
      </c>
      <c r="DO312" s="73" t="str">
        <f t="shared" si="349"/>
        <v/>
      </c>
      <c r="DP312" s="73" t="str">
        <f t="shared" si="350"/>
        <v/>
      </c>
      <c r="DQ312" s="73" t="str">
        <f t="shared" si="351"/>
        <v/>
      </c>
      <c r="DR312" s="73" t="str">
        <f t="shared" si="352"/>
        <v/>
      </c>
      <c r="DS312" s="73" t="str">
        <f t="shared" si="353"/>
        <v/>
      </c>
      <c r="DT312" s="70" t="str">
        <f t="shared" si="354"/>
        <v/>
      </c>
      <c r="DU312" s="70" t="str">
        <f t="shared" si="355"/>
        <v/>
      </c>
      <c r="DW312" s="55" t="e">
        <f t="shared" si="357"/>
        <v>#N/A</v>
      </c>
      <c r="DX312" s="90" t="e">
        <f t="shared" si="358"/>
        <v>#N/A</v>
      </c>
    </row>
    <row r="313" spans="2:128">
      <c r="B313" s="221"/>
      <c r="C313" s="159"/>
      <c r="DE313" s="72" t="str">
        <f t="shared" si="340"/>
        <v/>
      </c>
      <c r="DF313" s="73" t="str">
        <f t="shared" si="341"/>
        <v/>
      </c>
      <c r="DG313" s="73" t="str">
        <f t="shared" si="342"/>
        <v/>
      </c>
      <c r="DH313" s="73" t="str">
        <f t="shared" si="343"/>
        <v/>
      </c>
      <c r="DI313" s="73" t="str">
        <f t="shared" si="344"/>
        <v/>
      </c>
      <c r="DJ313" s="73" t="str">
        <f t="shared" si="345"/>
        <v/>
      </c>
      <c r="DK313" s="73" t="str">
        <f t="shared" si="346"/>
        <v/>
      </c>
      <c r="DL313" s="73" t="str">
        <f t="shared" si="347"/>
        <v/>
      </c>
      <c r="DM313" s="73" t="str">
        <f t="shared" si="348"/>
        <v/>
      </c>
      <c r="DN313" s="73" t="str">
        <f t="shared" si="356"/>
        <v/>
      </c>
      <c r="DO313" s="73" t="str">
        <f t="shared" si="349"/>
        <v/>
      </c>
      <c r="DP313" s="73" t="str">
        <f t="shared" si="350"/>
        <v/>
      </c>
      <c r="DQ313" s="73" t="str">
        <f t="shared" si="351"/>
        <v/>
      </c>
      <c r="DR313" s="73" t="str">
        <f t="shared" si="352"/>
        <v/>
      </c>
      <c r="DS313" s="73" t="str">
        <f t="shared" si="353"/>
        <v/>
      </c>
      <c r="DT313" s="70" t="str">
        <f t="shared" si="354"/>
        <v/>
      </c>
      <c r="DU313" s="70" t="str">
        <f t="shared" si="355"/>
        <v/>
      </c>
      <c r="DW313" s="55" t="e">
        <f t="shared" si="357"/>
        <v>#N/A</v>
      </c>
      <c r="DX313" s="90" t="e">
        <f t="shared" si="358"/>
        <v>#N/A</v>
      </c>
    </row>
    <row r="314" spans="2:128">
      <c r="B314" s="221"/>
      <c r="C314" s="159"/>
      <c r="DE314" s="72" t="str">
        <f t="shared" si="340"/>
        <v/>
      </c>
      <c r="DF314" s="73" t="str">
        <f t="shared" si="341"/>
        <v/>
      </c>
      <c r="DG314" s="73" t="str">
        <f t="shared" si="342"/>
        <v/>
      </c>
      <c r="DH314" s="73" t="str">
        <f t="shared" si="343"/>
        <v/>
      </c>
      <c r="DI314" s="73" t="str">
        <f t="shared" si="344"/>
        <v/>
      </c>
      <c r="DJ314" s="73" t="str">
        <f t="shared" si="345"/>
        <v/>
      </c>
      <c r="DK314" s="73" t="str">
        <f t="shared" si="346"/>
        <v/>
      </c>
      <c r="DL314" s="73" t="str">
        <f t="shared" si="347"/>
        <v/>
      </c>
      <c r="DM314" s="73" t="str">
        <f t="shared" si="348"/>
        <v/>
      </c>
      <c r="DN314" s="73" t="str">
        <f t="shared" si="356"/>
        <v/>
      </c>
      <c r="DO314" s="73" t="str">
        <f t="shared" si="349"/>
        <v/>
      </c>
      <c r="DP314" s="73" t="str">
        <f t="shared" si="350"/>
        <v/>
      </c>
      <c r="DQ314" s="73" t="str">
        <f t="shared" si="351"/>
        <v/>
      </c>
      <c r="DR314" s="73" t="str">
        <f t="shared" si="352"/>
        <v/>
      </c>
      <c r="DS314" s="73" t="str">
        <f t="shared" si="353"/>
        <v/>
      </c>
      <c r="DT314" s="70" t="str">
        <f t="shared" si="354"/>
        <v/>
      </c>
      <c r="DU314" s="70" t="str">
        <f t="shared" si="355"/>
        <v/>
      </c>
      <c r="DW314" s="55" t="e">
        <f t="shared" si="357"/>
        <v>#N/A</v>
      </c>
      <c r="DX314" s="90" t="e">
        <f t="shared" si="358"/>
        <v>#N/A</v>
      </c>
    </row>
    <row r="315" spans="2:128">
      <c r="B315" s="221"/>
      <c r="C315" s="159"/>
      <c r="DE315" s="72" t="str">
        <f t="shared" si="340"/>
        <v/>
      </c>
      <c r="DF315" s="73" t="str">
        <f t="shared" si="341"/>
        <v/>
      </c>
      <c r="DG315" s="73" t="str">
        <f t="shared" si="342"/>
        <v/>
      </c>
      <c r="DH315" s="73" t="str">
        <f t="shared" si="343"/>
        <v/>
      </c>
      <c r="DI315" s="73" t="str">
        <f t="shared" si="344"/>
        <v/>
      </c>
      <c r="DJ315" s="73" t="str">
        <f t="shared" si="345"/>
        <v/>
      </c>
      <c r="DK315" s="73" t="str">
        <f t="shared" si="346"/>
        <v/>
      </c>
      <c r="DL315" s="73" t="str">
        <f t="shared" si="347"/>
        <v/>
      </c>
      <c r="DM315" s="73" t="str">
        <f t="shared" si="348"/>
        <v/>
      </c>
      <c r="DN315" s="73" t="str">
        <f t="shared" si="356"/>
        <v/>
      </c>
      <c r="DO315" s="73" t="str">
        <f t="shared" si="349"/>
        <v/>
      </c>
      <c r="DP315" s="73" t="str">
        <f t="shared" si="350"/>
        <v/>
      </c>
      <c r="DQ315" s="73" t="str">
        <f t="shared" si="351"/>
        <v/>
      </c>
      <c r="DR315" s="73" t="str">
        <f t="shared" si="352"/>
        <v/>
      </c>
      <c r="DS315" s="73" t="str">
        <f t="shared" si="353"/>
        <v/>
      </c>
      <c r="DT315" s="70" t="str">
        <f t="shared" si="354"/>
        <v/>
      </c>
      <c r="DU315" s="70" t="str">
        <f t="shared" si="355"/>
        <v/>
      </c>
      <c r="DW315" s="55" t="e">
        <f t="shared" si="357"/>
        <v>#N/A</v>
      </c>
      <c r="DX315" s="90" t="e">
        <f t="shared" si="358"/>
        <v>#N/A</v>
      </c>
    </row>
    <row r="316" spans="2:128">
      <c r="B316" s="221"/>
      <c r="C316" s="159"/>
      <c r="DE316" s="72" t="str">
        <f t="shared" si="340"/>
        <v/>
      </c>
      <c r="DF316" s="73" t="str">
        <f t="shared" si="341"/>
        <v/>
      </c>
      <c r="DG316" s="73" t="str">
        <f t="shared" si="342"/>
        <v/>
      </c>
      <c r="DH316" s="73" t="str">
        <f t="shared" si="343"/>
        <v/>
      </c>
      <c r="DI316" s="73" t="str">
        <f t="shared" si="344"/>
        <v/>
      </c>
      <c r="DJ316" s="73" t="str">
        <f t="shared" si="345"/>
        <v/>
      </c>
      <c r="DK316" s="73" t="str">
        <f t="shared" si="346"/>
        <v/>
      </c>
      <c r="DL316" s="73" t="str">
        <f t="shared" si="347"/>
        <v/>
      </c>
      <c r="DM316" s="73" t="str">
        <f t="shared" si="348"/>
        <v/>
      </c>
      <c r="DN316" s="73" t="str">
        <f t="shared" si="356"/>
        <v/>
      </c>
      <c r="DO316" s="73" t="str">
        <f t="shared" si="349"/>
        <v/>
      </c>
      <c r="DP316" s="73" t="str">
        <f t="shared" si="350"/>
        <v/>
      </c>
      <c r="DQ316" s="73" t="str">
        <f t="shared" si="351"/>
        <v/>
      </c>
      <c r="DR316" s="73" t="str">
        <f t="shared" si="352"/>
        <v/>
      </c>
      <c r="DS316" s="73" t="str">
        <f t="shared" si="353"/>
        <v/>
      </c>
      <c r="DT316" s="70" t="str">
        <f t="shared" si="354"/>
        <v/>
      </c>
      <c r="DU316" s="70" t="str">
        <f t="shared" si="355"/>
        <v/>
      </c>
      <c r="DW316" s="55" t="e">
        <f t="shared" si="357"/>
        <v>#N/A</v>
      </c>
      <c r="DX316" s="90" t="e">
        <f t="shared" si="358"/>
        <v>#N/A</v>
      </c>
    </row>
    <row r="317" spans="2:128">
      <c r="B317" s="221"/>
      <c r="C317" s="159"/>
      <c r="DE317" s="72" t="str">
        <f t="shared" si="340"/>
        <v/>
      </c>
      <c r="DF317" s="73" t="str">
        <f t="shared" si="341"/>
        <v/>
      </c>
      <c r="DG317" s="73" t="str">
        <f t="shared" si="342"/>
        <v/>
      </c>
      <c r="DH317" s="73" t="str">
        <f t="shared" si="343"/>
        <v/>
      </c>
      <c r="DI317" s="73" t="str">
        <f t="shared" si="344"/>
        <v/>
      </c>
      <c r="DJ317" s="73" t="str">
        <f t="shared" si="345"/>
        <v/>
      </c>
      <c r="DK317" s="73" t="str">
        <f t="shared" si="346"/>
        <v/>
      </c>
      <c r="DL317" s="73" t="str">
        <f t="shared" si="347"/>
        <v/>
      </c>
      <c r="DM317" s="73" t="str">
        <f t="shared" si="348"/>
        <v/>
      </c>
      <c r="DN317" s="73" t="str">
        <f t="shared" si="356"/>
        <v/>
      </c>
      <c r="DO317" s="73" t="str">
        <f t="shared" si="349"/>
        <v/>
      </c>
      <c r="DP317" s="73" t="str">
        <f t="shared" si="350"/>
        <v/>
      </c>
      <c r="DQ317" s="73" t="str">
        <f t="shared" si="351"/>
        <v/>
      </c>
      <c r="DR317" s="73" t="str">
        <f t="shared" si="352"/>
        <v/>
      </c>
      <c r="DS317" s="73" t="str">
        <f t="shared" si="353"/>
        <v/>
      </c>
      <c r="DT317" s="70" t="str">
        <f t="shared" si="354"/>
        <v/>
      </c>
      <c r="DU317" s="70" t="str">
        <f t="shared" si="355"/>
        <v/>
      </c>
      <c r="DW317" s="55" t="e">
        <f t="shared" si="357"/>
        <v>#N/A</v>
      </c>
      <c r="DX317" s="90" t="e">
        <f t="shared" si="358"/>
        <v>#N/A</v>
      </c>
    </row>
    <row r="318" spans="2:128">
      <c r="B318" s="221"/>
      <c r="C318" s="159"/>
      <c r="DE318" s="72" t="str">
        <f t="shared" si="340"/>
        <v/>
      </c>
      <c r="DF318" s="73" t="str">
        <f t="shared" si="341"/>
        <v/>
      </c>
      <c r="DG318" s="73" t="str">
        <f t="shared" si="342"/>
        <v/>
      </c>
      <c r="DH318" s="73" t="str">
        <f t="shared" si="343"/>
        <v/>
      </c>
      <c r="DI318" s="73" t="str">
        <f t="shared" si="344"/>
        <v/>
      </c>
      <c r="DJ318" s="73" t="str">
        <f t="shared" si="345"/>
        <v/>
      </c>
      <c r="DK318" s="73" t="str">
        <f t="shared" si="346"/>
        <v/>
      </c>
      <c r="DL318" s="73" t="str">
        <f t="shared" si="347"/>
        <v/>
      </c>
      <c r="DM318" s="73" t="str">
        <f t="shared" si="348"/>
        <v/>
      </c>
      <c r="DN318" s="73" t="str">
        <f t="shared" si="356"/>
        <v/>
      </c>
      <c r="DO318" s="73" t="str">
        <f t="shared" si="349"/>
        <v/>
      </c>
      <c r="DP318" s="73" t="str">
        <f t="shared" si="350"/>
        <v/>
      </c>
      <c r="DQ318" s="73" t="str">
        <f t="shared" si="351"/>
        <v/>
      </c>
      <c r="DR318" s="73" t="str">
        <f t="shared" si="352"/>
        <v/>
      </c>
      <c r="DS318" s="73" t="str">
        <f t="shared" si="353"/>
        <v/>
      </c>
      <c r="DT318" s="70" t="str">
        <f t="shared" si="354"/>
        <v/>
      </c>
      <c r="DU318" s="70" t="str">
        <f t="shared" si="355"/>
        <v/>
      </c>
      <c r="DW318" s="55" t="e">
        <f t="shared" si="357"/>
        <v>#N/A</v>
      </c>
      <c r="DX318" s="90" t="e">
        <f t="shared" si="358"/>
        <v>#N/A</v>
      </c>
    </row>
    <row r="319" spans="2:128">
      <c r="B319" s="221"/>
      <c r="C319" s="159"/>
      <c r="DE319" s="72" t="str">
        <f t="shared" si="340"/>
        <v/>
      </c>
      <c r="DF319" s="73" t="str">
        <f t="shared" si="341"/>
        <v/>
      </c>
      <c r="DG319" s="73" t="str">
        <f t="shared" si="342"/>
        <v/>
      </c>
      <c r="DH319" s="73" t="str">
        <f t="shared" si="343"/>
        <v/>
      </c>
      <c r="DI319" s="73" t="str">
        <f t="shared" si="344"/>
        <v/>
      </c>
      <c r="DJ319" s="73" t="str">
        <f t="shared" si="345"/>
        <v/>
      </c>
      <c r="DK319" s="73" t="str">
        <f t="shared" si="346"/>
        <v/>
      </c>
      <c r="DL319" s="73" t="str">
        <f t="shared" si="347"/>
        <v/>
      </c>
      <c r="DM319" s="73" t="str">
        <f t="shared" si="348"/>
        <v/>
      </c>
      <c r="DN319" s="73" t="str">
        <f t="shared" si="356"/>
        <v/>
      </c>
      <c r="DO319" s="73" t="str">
        <f t="shared" si="349"/>
        <v/>
      </c>
      <c r="DP319" s="73" t="str">
        <f t="shared" si="350"/>
        <v/>
      </c>
      <c r="DQ319" s="73" t="str">
        <f t="shared" si="351"/>
        <v/>
      </c>
      <c r="DR319" s="73" t="str">
        <f t="shared" si="352"/>
        <v/>
      </c>
      <c r="DS319" s="73" t="str">
        <f t="shared" si="353"/>
        <v/>
      </c>
      <c r="DT319" s="70" t="str">
        <f t="shared" si="354"/>
        <v/>
      </c>
      <c r="DU319" s="70" t="str">
        <f t="shared" si="355"/>
        <v/>
      </c>
      <c r="DW319" s="55" t="e">
        <f t="shared" si="357"/>
        <v>#N/A</v>
      </c>
      <c r="DX319" s="90" t="e">
        <f t="shared" si="358"/>
        <v>#N/A</v>
      </c>
    </row>
    <row r="320" spans="2:128">
      <c r="B320" s="221"/>
      <c r="C320" s="159"/>
      <c r="DE320" s="72" t="str">
        <f t="shared" si="340"/>
        <v/>
      </c>
      <c r="DF320" s="73" t="str">
        <f t="shared" si="341"/>
        <v/>
      </c>
      <c r="DG320" s="73" t="str">
        <f t="shared" si="342"/>
        <v/>
      </c>
      <c r="DH320" s="73" t="str">
        <f t="shared" si="343"/>
        <v/>
      </c>
      <c r="DI320" s="73" t="str">
        <f t="shared" si="344"/>
        <v/>
      </c>
      <c r="DJ320" s="73" t="str">
        <f t="shared" si="345"/>
        <v/>
      </c>
      <c r="DK320" s="73" t="str">
        <f t="shared" si="346"/>
        <v/>
      </c>
      <c r="DL320" s="73" t="str">
        <f t="shared" si="347"/>
        <v/>
      </c>
      <c r="DM320" s="73" t="str">
        <f t="shared" si="348"/>
        <v/>
      </c>
      <c r="DN320" s="73" t="str">
        <f t="shared" si="356"/>
        <v/>
      </c>
      <c r="DO320" s="73" t="str">
        <f t="shared" si="349"/>
        <v/>
      </c>
      <c r="DP320" s="73" t="str">
        <f t="shared" si="350"/>
        <v/>
      </c>
      <c r="DQ320" s="73" t="str">
        <f t="shared" si="351"/>
        <v/>
      </c>
      <c r="DR320" s="73" t="str">
        <f t="shared" si="352"/>
        <v/>
      </c>
      <c r="DS320" s="73" t="str">
        <f t="shared" si="353"/>
        <v/>
      </c>
      <c r="DT320" s="70" t="str">
        <f t="shared" si="354"/>
        <v/>
      </c>
      <c r="DU320" s="70" t="str">
        <f t="shared" si="355"/>
        <v/>
      </c>
      <c r="DW320" s="55" t="e">
        <f t="shared" si="357"/>
        <v>#N/A</v>
      </c>
      <c r="DX320" s="90" t="e">
        <f t="shared" si="358"/>
        <v>#N/A</v>
      </c>
    </row>
    <row r="321" spans="2:128">
      <c r="B321" s="221"/>
      <c r="C321" s="159"/>
      <c r="DE321" s="72" t="str">
        <f t="shared" si="340"/>
        <v/>
      </c>
      <c r="DF321" s="73" t="str">
        <f t="shared" si="341"/>
        <v/>
      </c>
      <c r="DG321" s="73" t="str">
        <f t="shared" si="342"/>
        <v/>
      </c>
      <c r="DH321" s="73" t="str">
        <f t="shared" si="343"/>
        <v/>
      </c>
      <c r="DI321" s="73" t="str">
        <f t="shared" si="344"/>
        <v/>
      </c>
      <c r="DJ321" s="73" t="str">
        <f t="shared" si="345"/>
        <v/>
      </c>
      <c r="DK321" s="73" t="str">
        <f t="shared" si="346"/>
        <v/>
      </c>
      <c r="DL321" s="73" t="str">
        <f t="shared" si="347"/>
        <v/>
      </c>
      <c r="DM321" s="73" t="str">
        <f t="shared" si="348"/>
        <v/>
      </c>
      <c r="DN321" s="73" t="str">
        <f t="shared" si="356"/>
        <v/>
      </c>
      <c r="DO321" s="73" t="str">
        <f t="shared" si="349"/>
        <v/>
      </c>
      <c r="DP321" s="73" t="str">
        <f t="shared" si="350"/>
        <v/>
      </c>
      <c r="DQ321" s="73" t="str">
        <f t="shared" si="351"/>
        <v/>
      </c>
      <c r="DR321" s="73" t="str">
        <f t="shared" si="352"/>
        <v/>
      </c>
      <c r="DS321" s="73" t="str">
        <f t="shared" si="353"/>
        <v/>
      </c>
      <c r="DT321" s="70" t="str">
        <f t="shared" si="354"/>
        <v/>
      </c>
      <c r="DU321" s="70" t="str">
        <f t="shared" si="355"/>
        <v/>
      </c>
      <c r="DW321" s="55" t="e">
        <f t="shared" si="357"/>
        <v>#N/A</v>
      </c>
      <c r="DX321" s="90" t="e">
        <f t="shared" si="358"/>
        <v>#N/A</v>
      </c>
    </row>
    <row r="322" spans="2:128">
      <c r="B322" s="221"/>
      <c r="C322" s="159"/>
      <c r="DE322" s="72" t="str">
        <f t="shared" si="340"/>
        <v/>
      </c>
      <c r="DF322" s="73" t="str">
        <f t="shared" si="341"/>
        <v/>
      </c>
      <c r="DG322" s="73" t="str">
        <f t="shared" si="342"/>
        <v/>
      </c>
      <c r="DH322" s="73" t="str">
        <f t="shared" si="343"/>
        <v/>
      </c>
      <c r="DI322" s="73" t="str">
        <f t="shared" si="344"/>
        <v/>
      </c>
      <c r="DJ322" s="73" t="str">
        <f t="shared" si="345"/>
        <v/>
      </c>
      <c r="DK322" s="73" t="str">
        <f t="shared" si="346"/>
        <v/>
      </c>
      <c r="DL322" s="73" t="str">
        <f t="shared" si="347"/>
        <v/>
      </c>
      <c r="DM322" s="73" t="str">
        <f t="shared" si="348"/>
        <v/>
      </c>
      <c r="DN322" s="73" t="str">
        <f t="shared" si="356"/>
        <v/>
      </c>
      <c r="DO322" s="73" t="str">
        <f t="shared" si="349"/>
        <v/>
      </c>
      <c r="DP322" s="73" t="str">
        <f t="shared" si="350"/>
        <v/>
      </c>
      <c r="DQ322" s="73" t="str">
        <f t="shared" si="351"/>
        <v/>
      </c>
      <c r="DR322" s="73" t="str">
        <f t="shared" si="352"/>
        <v/>
      </c>
      <c r="DS322" s="73" t="str">
        <f t="shared" si="353"/>
        <v/>
      </c>
      <c r="DT322" s="70" t="str">
        <f t="shared" si="354"/>
        <v/>
      </c>
      <c r="DU322" s="70" t="str">
        <f t="shared" si="355"/>
        <v/>
      </c>
      <c r="DW322" s="55" t="e">
        <f t="shared" si="357"/>
        <v>#N/A</v>
      </c>
      <c r="DX322" s="90" t="e">
        <f t="shared" si="358"/>
        <v>#N/A</v>
      </c>
    </row>
    <row r="323" spans="2:128">
      <c r="B323" s="221"/>
      <c r="C323" s="159"/>
      <c r="DE323" s="72" t="str">
        <f t="shared" si="340"/>
        <v/>
      </c>
      <c r="DF323" s="73" t="str">
        <f t="shared" si="341"/>
        <v/>
      </c>
      <c r="DG323" s="73" t="str">
        <f t="shared" si="342"/>
        <v/>
      </c>
      <c r="DH323" s="73" t="str">
        <f t="shared" si="343"/>
        <v/>
      </c>
      <c r="DI323" s="73" t="str">
        <f t="shared" si="344"/>
        <v/>
      </c>
      <c r="DJ323" s="73" t="str">
        <f t="shared" si="345"/>
        <v/>
      </c>
      <c r="DK323" s="73" t="str">
        <f t="shared" si="346"/>
        <v/>
      </c>
      <c r="DL323" s="73" t="str">
        <f t="shared" si="347"/>
        <v/>
      </c>
      <c r="DM323" s="73" t="str">
        <f t="shared" si="348"/>
        <v/>
      </c>
      <c r="DN323" s="73" t="str">
        <f t="shared" si="356"/>
        <v/>
      </c>
      <c r="DO323" s="73" t="str">
        <f t="shared" si="349"/>
        <v/>
      </c>
      <c r="DP323" s="73" t="str">
        <f t="shared" si="350"/>
        <v/>
      </c>
      <c r="DQ323" s="73" t="str">
        <f t="shared" si="351"/>
        <v/>
      </c>
      <c r="DR323" s="73" t="str">
        <f t="shared" si="352"/>
        <v/>
      </c>
      <c r="DS323" s="73" t="str">
        <f t="shared" si="353"/>
        <v/>
      </c>
      <c r="DT323" s="70" t="str">
        <f t="shared" si="354"/>
        <v/>
      </c>
      <c r="DU323" s="70" t="str">
        <f t="shared" si="355"/>
        <v/>
      </c>
      <c r="DW323" s="55" t="e">
        <f t="shared" si="357"/>
        <v>#N/A</v>
      </c>
      <c r="DX323" s="90" t="e">
        <f t="shared" si="358"/>
        <v>#N/A</v>
      </c>
    </row>
    <row r="324" spans="2:128">
      <c r="B324" s="221"/>
      <c r="C324" s="159"/>
      <c r="DE324" s="72" t="str">
        <f t="shared" si="340"/>
        <v/>
      </c>
      <c r="DF324" s="73" t="str">
        <f t="shared" si="341"/>
        <v/>
      </c>
      <c r="DG324" s="73" t="str">
        <f t="shared" si="342"/>
        <v/>
      </c>
      <c r="DH324" s="73" t="str">
        <f t="shared" si="343"/>
        <v/>
      </c>
      <c r="DI324" s="73" t="str">
        <f t="shared" si="344"/>
        <v/>
      </c>
      <c r="DJ324" s="73" t="str">
        <f t="shared" si="345"/>
        <v/>
      </c>
      <c r="DK324" s="73" t="str">
        <f t="shared" si="346"/>
        <v/>
      </c>
      <c r="DL324" s="73" t="str">
        <f t="shared" si="347"/>
        <v/>
      </c>
      <c r="DM324" s="73" t="str">
        <f t="shared" si="348"/>
        <v/>
      </c>
      <c r="DN324" s="73" t="str">
        <f t="shared" si="356"/>
        <v/>
      </c>
      <c r="DO324" s="73" t="str">
        <f t="shared" si="349"/>
        <v/>
      </c>
      <c r="DP324" s="73" t="str">
        <f t="shared" si="350"/>
        <v/>
      </c>
      <c r="DQ324" s="73" t="str">
        <f t="shared" si="351"/>
        <v/>
      </c>
      <c r="DR324" s="73" t="str">
        <f t="shared" si="352"/>
        <v/>
      </c>
      <c r="DS324" s="73" t="str">
        <f t="shared" si="353"/>
        <v/>
      </c>
      <c r="DT324" s="70" t="str">
        <f t="shared" si="354"/>
        <v/>
      </c>
      <c r="DU324" s="70" t="str">
        <f t="shared" si="355"/>
        <v/>
      </c>
      <c r="DW324" s="55" t="e">
        <f t="shared" si="357"/>
        <v>#N/A</v>
      </c>
      <c r="DX324" s="90" t="e">
        <f t="shared" si="358"/>
        <v>#N/A</v>
      </c>
    </row>
    <row r="325" spans="2:128">
      <c r="B325" s="221"/>
      <c r="C325" s="159"/>
      <c r="DE325" s="72" t="str">
        <f t="shared" si="340"/>
        <v/>
      </c>
      <c r="DF325" s="73" t="str">
        <f t="shared" si="341"/>
        <v/>
      </c>
      <c r="DG325" s="73" t="str">
        <f t="shared" si="342"/>
        <v/>
      </c>
      <c r="DH325" s="73" t="str">
        <f t="shared" si="343"/>
        <v/>
      </c>
      <c r="DI325" s="73" t="str">
        <f t="shared" si="344"/>
        <v/>
      </c>
      <c r="DJ325" s="73" t="str">
        <f t="shared" si="345"/>
        <v/>
      </c>
      <c r="DK325" s="73" t="str">
        <f t="shared" si="346"/>
        <v/>
      </c>
      <c r="DL325" s="73" t="str">
        <f t="shared" si="347"/>
        <v/>
      </c>
      <c r="DM325" s="73" t="str">
        <f t="shared" si="348"/>
        <v/>
      </c>
      <c r="DN325" s="73" t="str">
        <f t="shared" si="356"/>
        <v/>
      </c>
      <c r="DO325" s="73" t="str">
        <f t="shared" si="349"/>
        <v/>
      </c>
      <c r="DP325" s="73" t="str">
        <f t="shared" si="350"/>
        <v/>
      </c>
      <c r="DQ325" s="73" t="str">
        <f t="shared" si="351"/>
        <v/>
      </c>
      <c r="DR325" s="73" t="str">
        <f t="shared" si="352"/>
        <v/>
      </c>
      <c r="DS325" s="73" t="str">
        <f t="shared" si="353"/>
        <v/>
      </c>
      <c r="DT325" s="70" t="str">
        <f t="shared" si="354"/>
        <v/>
      </c>
      <c r="DU325" s="70" t="str">
        <f t="shared" si="355"/>
        <v/>
      </c>
      <c r="DW325" s="55" t="e">
        <f t="shared" si="357"/>
        <v>#N/A</v>
      </c>
      <c r="DX325" s="90" t="e">
        <f t="shared" si="358"/>
        <v>#N/A</v>
      </c>
    </row>
    <row r="326" spans="2:128">
      <c r="B326" s="221"/>
      <c r="C326" s="159"/>
      <c r="DE326" s="72" t="str">
        <f t="shared" si="340"/>
        <v/>
      </c>
      <c r="DF326" s="73" t="str">
        <f t="shared" si="341"/>
        <v/>
      </c>
      <c r="DG326" s="73" t="str">
        <f t="shared" si="342"/>
        <v/>
      </c>
      <c r="DH326" s="73" t="str">
        <f t="shared" si="343"/>
        <v/>
      </c>
      <c r="DI326" s="73" t="str">
        <f t="shared" si="344"/>
        <v/>
      </c>
      <c r="DJ326" s="73" t="str">
        <f t="shared" si="345"/>
        <v/>
      </c>
      <c r="DK326" s="73" t="str">
        <f t="shared" si="346"/>
        <v/>
      </c>
      <c r="DL326" s="73" t="str">
        <f t="shared" si="347"/>
        <v/>
      </c>
      <c r="DM326" s="73" t="str">
        <f t="shared" si="348"/>
        <v/>
      </c>
      <c r="DN326" s="73" t="str">
        <f t="shared" si="356"/>
        <v/>
      </c>
      <c r="DO326" s="73" t="str">
        <f t="shared" si="349"/>
        <v/>
      </c>
      <c r="DP326" s="73" t="str">
        <f t="shared" si="350"/>
        <v/>
      </c>
      <c r="DQ326" s="73" t="str">
        <f t="shared" si="351"/>
        <v/>
      </c>
      <c r="DR326" s="73" t="str">
        <f t="shared" si="352"/>
        <v/>
      </c>
      <c r="DS326" s="73" t="str">
        <f t="shared" si="353"/>
        <v/>
      </c>
      <c r="DT326" s="70" t="str">
        <f t="shared" si="354"/>
        <v/>
      </c>
      <c r="DU326" s="70" t="str">
        <f t="shared" si="355"/>
        <v/>
      </c>
      <c r="DW326" s="55" t="e">
        <f t="shared" si="357"/>
        <v>#N/A</v>
      </c>
      <c r="DX326" s="90" t="e">
        <f t="shared" si="358"/>
        <v>#N/A</v>
      </c>
    </row>
    <row r="327" spans="2:128">
      <c r="B327" s="221"/>
      <c r="C327" s="159"/>
      <c r="DE327" s="72" t="str">
        <f t="shared" si="340"/>
        <v/>
      </c>
      <c r="DF327" s="73" t="str">
        <f t="shared" si="341"/>
        <v/>
      </c>
      <c r="DG327" s="73" t="str">
        <f t="shared" si="342"/>
        <v/>
      </c>
      <c r="DH327" s="73" t="str">
        <f t="shared" si="343"/>
        <v/>
      </c>
      <c r="DI327" s="73" t="str">
        <f t="shared" si="344"/>
        <v/>
      </c>
      <c r="DJ327" s="73" t="str">
        <f t="shared" si="345"/>
        <v/>
      </c>
      <c r="DK327" s="73" t="str">
        <f t="shared" si="346"/>
        <v/>
      </c>
      <c r="DL327" s="73" t="str">
        <f t="shared" si="347"/>
        <v/>
      </c>
      <c r="DM327" s="73" t="str">
        <f t="shared" si="348"/>
        <v/>
      </c>
      <c r="DN327" s="73" t="str">
        <f t="shared" si="356"/>
        <v/>
      </c>
      <c r="DO327" s="73" t="str">
        <f t="shared" si="349"/>
        <v/>
      </c>
      <c r="DP327" s="73" t="str">
        <f t="shared" si="350"/>
        <v/>
      </c>
      <c r="DQ327" s="73" t="str">
        <f t="shared" si="351"/>
        <v/>
      </c>
      <c r="DR327" s="73" t="str">
        <f t="shared" si="352"/>
        <v/>
      </c>
      <c r="DS327" s="73" t="str">
        <f t="shared" si="353"/>
        <v/>
      </c>
      <c r="DT327" s="70" t="str">
        <f t="shared" si="354"/>
        <v/>
      </c>
      <c r="DU327" s="70" t="str">
        <f t="shared" si="355"/>
        <v/>
      </c>
      <c r="DW327" s="55" t="e">
        <f t="shared" si="357"/>
        <v>#N/A</v>
      </c>
      <c r="DX327" s="90" t="e">
        <f t="shared" si="358"/>
        <v>#N/A</v>
      </c>
    </row>
    <row r="328" spans="2:128">
      <c r="B328" s="221"/>
      <c r="C328" s="159"/>
      <c r="DE328" s="72" t="str">
        <f t="shared" si="340"/>
        <v/>
      </c>
      <c r="DF328" s="73" t="str">
        <f t="shared" si="341"/>
        <v/>
      </c>
      <c r="DG328" s="73" t="str">
        <f t="shared" si="342"/>
        <v/>
      </c>
      <c r="DH328" s="73" t="str">
        <f t="shared" si="343"/>
        <v/>
      </c>
      <c r="DI328" s="73" t="str">
        <f t="shared" si="344"/>
        <v/>
      </c>
      <c r="DJ328" s="73" t="str">
        <f t="shared" si="345"/>
        <v/>
      </c>
      <c r="DK328" s="73" t="str">
        <f t="shared" si="346"/>
        <v/>
      </c>
      <c r="DL328" s="73" t="str">
        <f t="shared" si="347"/>
        <v/>
      </c>
      <c r="DM328" s="73" t="str">
        <f t="shared" si="348"/>
        <v/>
      </c>
      <c r="DN328" s="73" t="str">
        <f t="shared" si="356"/>
        <v/>
      </c>
      <c r="DO328" s="73" t="str">
        <f t="shared" si="349"/>
        <v/>
      </c>
      <c r="DP328" s="73" t="str">
        <f t="shared" si="350"/>
        <v/>
      </c>
      <c r="DQ328" s="73" t="str">
        <f t="shared" si="351"/>
        <v/>
      </c>
      <c r="DR328" s="73" t="str">
        <f t="shared" si="352"/>
        <v/>
      </c>
      <c r="DS328" s="73" t="str">
        <f t="shared" si="353"/>
        <v/>
      </c>
      <c r="DT328" s="70" t="str">
        <f t="shared" si="354"/>
        <v/>
      </c>
      <c r="DU328" s="70" t="str">
        <f t="shared" si="355"/>
        <v/>
      </c>
      <c r="DW328" s="55" t="e">
        <f t="shared" si="357"/>
        <v>#N/A</v>
      </c>
      <c r="DX328" s="90" t="e">
        <f t="shared" si="358"/>
        <v>#N/A</v>
      </c>
    </row>
    <row r="329" spans="2:128">
      <c r="B329" s="221"/>
      <c r="C329" s="159"/>
      <c r="DE329" s="72" t="str">
        <f t="shared" si="340"/>
        <v/>
      </c>
      <c r="DF329" s="73" t="str">
        <f t="shared" si="341"/>
        <v/>
      </c>
      <c r="DG329" s="73" t="str">
        <f t="shared" si="342"/>
        <v/>
      </c>
      <c r="DH329" s="73" t="str">
        <f t="shared" si="343"/>
        <v/>
      </c>
      <c r="DI329" s="73" t="str">
        <f t="shared" si="344"/>
        <v/>
      </c>
      <c r="DJ329" s="73" t="str">
        <f t="shared" si="345"/>
        <v/>
      </c>
      <c r="DK329" s="73" t="str">
        <f t="shared" si="346"/>
        <v/>
      </c>
      <c r="DL329" s="73" t="str">
        <f t="shared" si="347"/>
        <v/>
      </c>
      <c r="DM329" s="73" t="str">
        <f t="shared" si="348"/>
        <v/>
      </c>
      <c r="DN329" s="73" t="str">
        <f t="shared" si="356"/>
        <v/>
      </c>
      <c r="DO329" s="73" t="str">
        <f t="shared" si="349"/>
        <v/>
      </c>
      <c r="DP329" s="73" t="str">
        <f t="shared" si="350"/>
        <v/>
      </c>
      <c r="DQ329" s="73" t="str">
        <f t="shared" si="351"/>
        <v/>
      </c>
      <c r="DR329" s="73" t="str">
        <f t="shared" si="352"/>
        <v/>
      </c>
      <c r="DS329" s="73" t="str">
        <f t="shared" si="353"/>
        <v/>
      </c>
      <c r="DT329" s="70" t="str">
        <f t="shared" si="354"/>
        <v/>
      </c>
      <c r="DU329" s="70" t="str">
        <f t="shared" si="355"/>
        <v/>
      </c>
      <c r="DW329" s="55" t="e">
        <f t="shared" si="357"/>
        <v>#N/A</v>
      </c>
      <c r="DX329" s="90" t="e">
        <f t="shared" si="358"/>
        <v>#N/A</v>
      </c>
    </row>
    <row r="330" spans="2:128">
      <c r="B330" s="221"/>
      <c r="C330" s="159"/>
      <c r="DE330" s="72" t="str">
        <f t="shared" si="340"/>
        <v/>
      </c>
      <c r="DF330" s="73" t="str">
        <f t="shared" si="341"/>
        <v/>
      </c>
      <c r="DG330" s="73" t="str">
        <f t="shared" si="342"/>
        <v/>
      </c>
      <c r="DH330" s="73" t="str">
        <f t="shared" si="343"/>
        <v/>
      </c>
      <c r="DI330" s="73" t="str">
        <f t="shared" si="344"/>
        <v/>
      </c>
      <c r="DJ330" s="73" t="str">
        <f t="shared" si="345"/>
        <v/>
      </c>
      <c r="DK330" s="73" t="str">
        <f t="shared" si="346"/>
        <v/>
      </c>
      <c r="DL330" s="73" t="str">
        <f t="shared" si="347"/>
        <v/>
      </c>
      <c r="DM330" s="73" t="str">
        <f t="shared" si="348"/>
        <v/>
      </c>
      <c r="DN330" s="73" t="str">
        <f t="shared" si="356"/>
        <v/>
      </c>
      <c r="DO330" s="73" t="str">
        <f t="shared" si="349"/>
        <v/>
      </c>
      <c r="DP330" s="73" t="str">
        <f t="shared" si="350"/>
        <v/>
      </c>
      <c r="DQ330" s="73" t="str">
        <f t="shared" si="351"/>
        <v/>
      </c>
      <c r="DR330" s="73" t="str">
        <f t="shared" si="352"/>
        <v/>
      </c>
      <c r="DS330" s="73" t="str">
        <f t="shared" si="353"/>
        <v/>
      </c>
      <c r="DT330" s="70" t="str">
        <f t="shared" si="354"/>
        <v/>
      </c>
      <c r="DU330" s="70" t="str">
        <f t="shared" si="355"/>
        <v/>
      </c>
      <c r="DW330" s="55" t="e">
        <f t="shared" si="357"/>
        <v>#N/A</v>
      </c>
      <c r="DX330" s="90" t="e">
        <f t="shared" si="358"/>
        <v>#N/A</v>
      </c>
    </row>
    <row r="331" spans="2:128">
      <c r="B331" s="221"/>
      <c r="C331" s="159"/>
      <c r="DE331" s="72" t="str">
        <f t="shared" si="340"/>
        <v/>
      </c>
      <c r="DF331" s="73" t="str">
        <f t="shared" si="341"/>
        <v/>
      </c>
      <c r="DG331" s="73" t="str">
        <f t="shared" si="342"/>
        <v/>
      </c>
      <c r="DH331" s="73" t="str">
        <f t="shared" si="343"/>
        <v/>
      </c>
      <c r="DI331" s="73" t="str">
        <f t="shared" si="344"/>
        <v/>
      </c>
      <c r="DJ331" s="73" t="str">
        <f t="shared" si="345"/>
        <v/>
      </c>
      <c r="DK331" s="73" t="str">
        <f t="shared" si="346"/>
        <v/>
      </c>
      <c r="DL331" s="73" t="str">
        <f t="shared" si="347"/>
        <v/>
      </c>
      <c r="DM331" s="73" t="str">
        <f t="shared" si="348"/>
        <v/>
      </c>
      <c r="DN331" s="73" t="str">
        <f t="shared" si="356"/>
        <v/>
      </c>
      <c r="DO331" s="73" t="str">
        <f t="shared" si="349"/>
        <v/>
      </c>
      <c r="DP331" s="73" t="str">
        <f t="shared" si="350"/>
        <v/>
      </c>
      <c r="DQ331" s="73" t="str">
        <f t="shared" si="351"/>
        <v/>
      </c>
      <c r="DR331" s="73" t="str">
        <f t="shared" si="352"/>
        <v/>
      </c>
      <c r="DS331" s="73" t="str">
        <f t="shared" si="353"/>
        <v/>
      </c>
      <c r="DT331" s="70" t="str">
        <f t="shared" si="354"/>
        <v/>
      </c>
      <c r="DU331" s="70" t="str">
        <f t="shared" si="355"/>
        <v/>
      </c>
      <c r="DW331" s="55" t="e">
        <f t="shared" si="357"/>
        <v>#N/A</v>
      </c>
      <c r="DX331" s="90" t="e">
        <f t="shared" si="358"/>
        <v>#N/A</v>
      </c>
    </row>
    <row r="332" spans="2:128">
      <c r="B332" s="221"/>
      <c r="C332" s="159"/>
      <c r="DE332" s="72" t="str">
        <f t="shared" si="340"/>
        <v/>
      </c>
      <c r="DF332" s="73" t="str">
        <f t="shared" si="341"/>
        <v/>
      </c>
      <c r="DG332" s="73" t="str">
        <f t="shared" si="342"/>
        <v/>
      </c>
      <c r="DH332" s="73" t="str">
        <f t="shared" si="343"/>
        <v/>
      </c>
      <c r="DI332" s="73" t="str">
        <f t="shared" si="344"/>
        <v/>
      </c>
      <c r="DJ332" s="73" t="str">
        <f t="shared" si="345"/>
        <v/>
      </c>
      <c r="DK332" s="73" t="str">
        <f t="shared" si="346"/>
        <v/>
      </c>
      <c r="DL332" s="73" t="str">
        <f t="shared" si="347"/>
        <v/>
      </c>
      <c r="DM332" s="73" t="str">
        <f t="shared" si="348"/>
        <v/>
      </c>
      <c r="DN332" s="73" t="str">
        <f t="shared" si="356"/>
        <v/>
      </c>
      <c r="DO332" s="73" t="str">
        <f t="shared" si="349"/>
        <v/>
      </c>
      <c r="DP332" s="73" t="str">
        <f t="shared" si="350"/>
        <v/>
      </c>
      <c r="DQ332" s="73" t="str">
        <f t="shared" si="351"/>
        <v/>
      </c>
      <c r="DR332" s="73" t="str">
        <f t="shared" si="352"/>
        <v/>
      </c>
      <c r="DS332" s="73" t="str">
        <f t="shared" si="353"/>
        <v/>
      </c>
      <c r="DT332" s="70" t="str">
        <f t="shared" si="354"/>
        <v/>
      </c>
      <c r="DU332" s="70" t="str">
        <f t="shared" si="355"/>
        <v/>
      </c>
      <c r="DW332" s="55" t="e">
        <f t="shared" si="357"/>
        <v>#N/A</v>
      </c>
      <c r="DX332" s="90" t="e">
        <f t="shared" si="358"/>
        <v>#N/A</v>
      </c>
    </row>
    <row r="333" spans="2:128">
      <c r="B333" s="221"/>
      <c r="C333" s="159"/>
      <c r="DE333" s="72" t="str">
        <f t="shared" si="340"/>
        <v/>
      </c>
      <c r="DF333" s="73" t="str">
        <f t="shared" si="341"/>
        <v/>
      </c>
      <c r="DG333" s="73" t="str">
        <f t="shared" si="342"/>
        <v/>
      </c>
      <c r="DH333" s="73" t="str">
        <f t="shared" si="343"/>
        <v/>
      </c>
      <c r="DI333" s="73" t="str">
        <f t="shared" si="344"/>
        <v/>
      </c>
      <c r="DJ333" s="73" t="str">
        <f t="shared" si="345"/>
        <v/>
      </c>
      <c r="DK333" s="73" t="str">
        <f t="shared" si="346"/>
        <v/>
      </c>
      <c r="DL333" s="73" t="str">
        <f t="shared" si="347"/>
        <v/>
      </c>
      <c r="DM333" s="73" t="str">
        <f t="shared" si="348"/>
        <v/>
      </c>
      <c r="DN333" s="73" t="str">
        <f t="shared" si="356"/>
        <v/>
      </c>
      <c r="DO333" s="73" t="str">
        <f t="shared" si="349"/>
        <v/>
      </c>
      <c r="DP333" s="73" t="str">
        <f t="shared" si="350"/>
        <v/>
      </c>
      <c r="DQ333" s="73" t="str">
        <f t="shared" si="351"/>
        <v/>
      </c>
      <c r="DR333" s="73" t="str">
        <f t="shared" si="352"/>
        <v/>
      </c>
      <c r="DS333" s="73" t="str">
        <f t="shared" si="353"/>
        <v/>
      </c>
      <c r="DT333" s="70" t="str">
        <f t="shared" si="354"/>
        <v/>
      </c>
      <c r="DU333" s="70" t="str">
        <f t="shared" si="355"/>
        <v/>
      </c>
      <c r="DW333" s="55" t="e">
        <f t="shared" si="357"/>
        <v>#N/A</v>
      </c>
      <c r="DX333" s="90" t="e">
        <f t="shared" si="358"/>
        <v>#N/A</v>
      </c>
    </row>
    <row r="334" spans="2:128">
      <c r="B334" s="221"/>
      <c r="C334" s="159"/>
      <c r="DE334" s="72" t="str">
        <f t="shared" si="340"/>
        <v/>
      </c>
      <c r="DF334" s="73" t="str">
        <f t="shared" si="341"/>
        <v/>
      </c>
      <c r="DG334" s="73" t="str">
        <f t="shared" si="342"/>
        <v/>
      </c>
      <c r="DH334" s="73" t="str">
        <f t="shared" si="343"/>
        <v/>
      </c>
      <c r="DI334" s="73" t="str">
        <f t="shared" si="344"/>
        <v/>
      </c>
      <c r="DJ334" s="73" t="str">
        <f t="shared" si="345"/>
        <v/>
      </c>
      <c r="DK334" s="73" t="str">
        <f t="shared" si="346"/>
        <v/>
      </c>
      <c r="DL334" s="73" t="str">
        <f t="shared" si="347"/>
        <v/>
      </c>
      <c r="DM334" s="73" t="str">
        <f t="shared" si="348"/>
        <v/>
      </c>
      <c r="DN334" s="73" t="str">
        <f t="shared" si="356"/>
        <v/>
      </c>
      <c r="DO334" s="73" t="str">
        <f t="shared" si="349"/>
        <v/>
      </c>
      <c r="DP334" s="73" t="str">
        <f t="shared" si="350"/>
        <v/>
      </c>
      <c r="DQ334" s="73" t="str">
        <f t="shared" si="351"/>
        <v/>
      </c>
      <c r="DR334" s="73" t="str">
        <f t="shared" si="352"/>
        <v/>
      </c>
      <c r="DS334" s="73" t="str">
        <f t="shared" si="353"/>
        <v/>
      </c>
      <c r="DT334" s="70" t="str">
        <f t="shared" si="354"/>
        <v/>
      </c>
      <c r="DU334" s="70" t="str">
        <f t="shared" si="355"/>
        <v/>
      </c>
      <c r="DW334" s="55" t="e">
        <f t="shared" si="357"/>
        <v>#N/A</v>
      </c>
      <c r="DX334" s="90" t="e">
        <f t="shared" si="358"/>
        <v>#N/A</v>
      </c>
    </row>
    <row r="335" spans="2:128">
      <c r="B335" s="221"/>
      <c r="C335" s="159"/>
      <c r="DE335" s="72" t="str">
        <f t="shared" si="340"/>
        <v/>
      </c>
      <c r="DF335" s="73" t="str">
        <f t="shared" si="341"/>
        <v/>
      </c>
      <c r="DG335" s="73" t="str">
        <f t="shared" si="342"/>
        <v/>
      </c>
      <c r="DH335" s="73" t="str">
        <f t="shared" si="343"/>
        <v/>
      </c>
      <c r="DI335" s="73" t="str">
        <f t="shared" si="344"/>
        <v/>
      </c>
      <c r="DJ335" s="73" t="str">
        <f t="shared" si="345"/>
        <v/>
      </c>
      <c r="DK335" s="73" t="str">
        <f t="shared" si="346"/>
        <v/>
      </c>
      <c r="DL335" s="73" t="str">
        <f t="shared" si="347"/>
        <v/>
      </c>
      <c r="DM335" s="73" t="str">
        <f t="shared" si="348"/>
        <v/>
      </c>
      <c r="DN335" s="73" t="str">
        <f t="shared" si="356"/>
        <v/>
      </c>
      <c r="DO335" s="73" t="str">
        <f t="shared" si="349"/>
        <v/>
      </c>
      <c r="DP335" s="73" t="str">
        <f t="shared" si="350"/>
        <v/>
      </c>
      <c r="DQ335" s="73" t="str">
        <f t="shared" si="351"/>
        <v/>
      </c>
      <c r="DR335" s="73" t="str">
        <f t="shared" si="352"/>
        <v/>
      </c>
      <c r="DS335" s="73" t="str">
        <f t="shared" si="353"/>
        <v/>
      </c>
      <c r="DT335" s="70" t="str">
        <f t="shared" si="354"/>
        <v/>
      </c>
      <c r="DU335" s="70" t="str">
        <f t="shared" si="355"/>
        <v/>
      </c>
      <c r="DW335" s="55" t="e">
        <f t="shared" si="357"/>
        <v>#N/A</v>
      </c>
      <c r="DX335" s="90" t="e">
        <f t="shared" si="358"/>
        <v>#N/A</v>
      </c>
    </row>
    <row r="336" spans="2:128">
      <c r="B336" s="221"/>
      <c r="C336" s="159"/>
      <c r="DE336" s="72" t="str">
        <f t="shared" si="340"/>
        <v/>
      </c>
      <c r="DF336" s="73" t="str">
        <f t="shared" si="341"/>
        <v/>
      </c>
      <c r="DG336" s="73" t="str">
        <f t="shared" si="342"/>
        <v/>
      </c>
      <c r="DH336" s="73" t="str">
        <f t="shared" si="343"/>
        <v/>
      </c>
      <c r="DI336" s="73" t="str">
        <f t="shared" si="344"/>
        <v/>
      </c>
      <c r="DJ336" s="73" t="str">
        <f t="shared" si="345"/>
        <v/>
      </c>
      <c r="DK336" s="73" t="str">
        <f t="shared" si="346"/>
        <v/>
      </c>
      <c r="DL336" s="73" t="str">
        <f t="shared" si="347"/>
        <v/>
      </c>
      <c r="DM336" s="73" t="str">
        <f t="shared" si="348"/>
        <v/>
      </c>
      <c r="DN336" s="73" t="str">
        <f t="shared" si="356"/>
        <v/>
      </c>
      <c r="DO336" s="73" t="str">
        <f t="shared" si="349"/>
        <v/>
      </c>
      <c r="DP336" s="73" t="str">
        <f t="shared" si="350"/>
        <v/>
      </c>
      <c r="DQ336" s="73" t="str">
        <f t="shared" si="351"/>
        <v/>
      </c>
      <c r="DR336" s="73" t="str">
        <f t="shared" si="352"/>
        <v/>
      </c>
      <c r="DS336" s="73" t="str">
        <f t="shared" si="353"/>
        <v/>
      </c>
      <c r="DT336" s="70" t="str">
        <f t="shared" si="354"/>
        <v/>
      </c>
      <c r="DU336" s="70" t="str">
        <f t="shared" si="355"/>
        <v/>
      </c>
      <c r="DW336" s="55" t="e">
        <f t="shared" si="357"/>
        <v>#N/A</v>
      </c>
      <c r="DX336" s="90" t="e">
        <f t="shared" si="358"/>
        <v>#N/A</v>
      </c>
    </row>
    <row r="337" spans="2:128">
      <c r="B337" s="221"/>
      <c r="C337" s="159"/>
      <c r="DE337" s="72" t="str">
        <f t="shared" si="340"/>
        <v/>
      </c>
      <c r="DF337" s="73" t="str">
        <f t="shared" si="341"/>
        <v/>
      </c>
      <c r="DG337" s="73" t="str">
        <f t="shared" si="342"/>
        <v/>
      </c>
      <c r="DH337" s="73" t="str">
        <f t="shared" si="343"/>
        <v/>
      </c>
      <c r="DI337" s="73" t="str">
        <f t="shared" si="344"/>
        <v/>
      </c>
      <c r="DJ337" s="73" t="str">
        <f t="shared" si="345"/>
        <v/>
      </c>
      <c r="DK337" s="73" t="str">
        <f t="shared" si="346"/>
        <v/>
      </c>
      <c r="DL337" s="73" t="str">
        <f t="shared" si="347"/>
        <v/>
      </c>
      <c r="DM337" s="73" t="str">
        <f t="shared" si="348"/>
        <v/>
      </c>
      <c r="DN337" s="73" t="str">
        <f t="shared" si="356"/>
        <v/>
      </c>
      <c r="DO337" s="73" t="str">
        <f t="shared" si="349"/>
        <v/>
      </c>
      <c r="DP337" s="73" t="str">
        <f t="shared" si="350"/>
        <v/>
      </c>
      <c r="DQ337" s="73" t="str">
        <f t="shared" si="351"/>
        <v/>
      </c>
      <c r="DR337" s="73" t="str">
        <f t="shared" si="352"/>
        <v/>
      </c>
      <c r="DS337" s="73" t="str">
        <f t="shared" si="353"/>
        <v/>
      </c>
      <c r="DT337" s="70" t="str">
        <f t="shared" si="354"/>
        <v/>
      </c>
      <c r="DU337" s="70" t="str">
        <f t="shared" si="355"/>
        <v/>
      </c>
      <c r="DW337" s="55" t="e">
        <f t="shared" si="357"/>
        <v>#N/A</v>
      </c>
      <c r="DX337" s="90" t="e">
        <f t="shared" si="358"/>
        <v>#N/A</v>
      </c>
    </row>
    <row r="338" spans="2:128">
      <c r="B338" s="221"/>
      <c r="C338" s="159"/>
      <c r="DE338" s="72" t="str">
        <f t="shared" si="340"/>
        <v/>
      </c>
      <c r="DF338" s="73" t="str">
        <f t="shared" si="341"/>
        <v/>
      </c>
      <c r="DG338" s="73" t="str">
        <f t="shared" si="342"/>
        <v/>
      </c>
      <c r="DH338" s="73" t="str">
        <f t="shared" si="343"/>
        <v/>
      </c>
      <c r="DI338" s="73" t="str">
        <f t="shared" si="344"/>
        <v/>
      </c>
      <c r="DJ338" s="73" t="str">
        <f t="shared" si="345"/>
        <v/>
      </c>
      <c r="DK338" s="73" t="str">
        <f t="shared" si="346"/>
        <v/>
      </c>
      <c r="DL338" s="73" t="str">
        <f t="shared" si="347"/>
        <v/>
      </c>
      <c r="DM338" s="73" t="str">
        <f t="shared" si="348"/>
        <v/>
      </c>
      <c r="DN338" s="73" t="str">
        <f t="shared" si="356"/>
        <v/>
      </c>
      <c r="DO338" s="73" t="str">
        <f t="shared" si="349"/>
        <v/>
      </c>
      <c r="DP338" s="73" t="str">
        <f t="shared" si="350"/>
        <v/>
      </c>
      <c r="DQ338" s="73" t="str">
        <f t="shared" si="351"/>
        <v/>
      </c>
      <c r="DR338" s="73" t="str">
        <f t="shared" si="352"/>
        <v/>
      </c>
      <c r="DS338" s="73" t="str">
        <f t="shared" si="353"/>
        <v/>
      </c>
      <c r="DT338" s="70" t="str">
        <f t="shared" si="354"/>
        <v/>
      </c>
      <c r="DU338" s="70" t="str">
        <f t="shared" si="355"/>
        <v/>
      </c>
      <c r="DW338" s="55" t="e">
        <f t="shared" si="357"/>
        <v>#N/A</v>
      </c>
      <c r="DX338" s="90" t="e">
        <f t="shared" si="358"/>
        <v>#N/A</v>
      </c>
    </row>
    <row r="339" spans="2:128">
      <c r="B339" s="221"/>
      <c r="C339" s="159"/>
      <c r="DE339" s="72" t="str">
        <f t="shared" si="340"/>
        <v/>
      </c>
      <c r="DF339" s="73" t="str">
        <f t="shared" si="341"/>
        <v/>
      </c>
      <c r="DG339" s="73" t="str">
        <f t="shared" si="342"/>
        <v/>
      </c>
      <c r="DH339" s="73" t="str">
        <f t="shared" si="343"/>
        <v/>
      </c>
      <c r="DI339" s="73" t="str">
        <f t="shared" si="344"/>
        <v/>
      </c>
      <c r="DJ339" s="73" t="str">
        <f t="shared" si="345"/>
        <v/>
      </c>
      <c r="DK339" s="73" t="str">
        <f t="shared" si="346"/>
        <v/>
      </c>
      <c r="DL339" s="73" t="str">
        <f t="shared" si="347"/>
        <v/>
      </c>
      <c r="DM339" s="73" t="str">
        <f t="shared" si="348"/>
        <v/>
      </c>
      <c r="DN339" s="73" t="str">
        <f t="shared" si="356"/>
        <v/>
      </c>
      <c r="DO339" s="73" t="str">
        <f t="shared" si="349"/>
        <v/>
      </c>
      <c r="DP339" s="73" t="str">
        <f t="shared" si="350"/>
        <v/>
      </c>
      <c r="DQ339" s="73" t="str">
        <f t="shared" si="351"/>
        <v/>
      </c>
      <c r="DR339" s="73" t="str">
        <f t="shared" si="352"/>
        <v/>
      </c>
      <c r="DS339" s="73" t="str">
        <f t="shared" si="353"/>
        <v/>
      </c>
      <c r="DT339" s="70" t="str">
        <f t="shared" si="354"/>
        <v/>
      </c>
      <c r="DU339" s="70" t="str">
        <f t="shared" si="355"/>
        <v/>
      </c>
      <c r="DW339" s="55" t="e">
        <f t="shared" si="357"/>
        <v>#N/A</v>
      </c>
      <c r="DX339" s="90" t="e">
        <f t="shared" si="358"/>
        <v>#N/A</v>
      </c>
    </row>
    <row r="340" spans="2:128">
      <c r="B340" s="221"/>
      <c r="C340" s="159"/>
      <c r="DE340" s="72" t="str">
        <f t="shared" si="340"/>
        <v/>
      </c>
      <c r="DF340" s="73" t="str">
        <f t="shared" si="341"/>
        <v/>
      </c>
      <c r="DG340" s="73" t="str">
        <f t="shared" si="342"/>
        <v/>
      </c>
      <c r="DH340" s="73" t="str">
        <f t="shared" si="343"/>
        <v/>
      </c>
      <c r="DI340" s="73" t="str">
        <f t="shared" si="344"/>
        <v/>
      </c>
      <c r="DJ340" s="73" t="str">
        <f t="shared" si="345"/>
        <v/>
      </c>
      <c r="DK340" s="73" t="str">
        <f t="shared" si="346"/>
        <v/>
      </c>
      <c r="DL340" s="73" t="str">
        <f t="shared" si="347"/>
        <v/>
      </c>
      <c r="DM340" s="73" t="str">
        <f t="shared" si="348"/>
        <v/>
      </c>
      <c r="DN340" s="73" t="str">
        <f t="shared" si="356"/>
        <v/>
      </c>
      <c r="DO340" s="73" t="str">
        <f t="shared" si="349"/>
        <v/>
      </c>
      <c r="DP340" s="73" t="str">
        <f t="shared" si="350"/>
        <v/>
      </c>
      <c r="DQ340" s="73" t="str">
        <f t="shared" si="351"/>
        <v/>
      </c>
      <c r="DR340" s="73" t="str">
        <f t="shared" si="352"/>
        <v/>
      </c>
      <c r="DS340" s="73" t="str">
        <f t="shared" si="353"/>
        <v/>
      </c>
      <c r="DT340" s="70" t="str">
        <f t="shared" si="354"/>
        <v/>
      </c>
      <c r="DU340" s="70" t="str">
        <f t="shared" si="355"/>
        <v/>
      </c>
      <c r="DW340" s="55" t="e">
        <f t="shared" si="357"/>
        <v>#N/A</v>
      </c>
      <c r="DX340" s="90" t="e">
        <f t="shared" si="358"/>
        <v>#N/A</v>
      </c>
    </row>
    <row r="341" spans="2:128">
      <c r="B341" s="221"/>
      <c r="C341" s="159"/>
      <c r="DE341" s="72" t="str">
        <f t="shared" si="340"/>
        <v/>
      </c>
      <c r="DF341" s="73" t="str">
        <f t="shared" si="341"/>
        <v/>
      </c>
      <c r="DG341" s="73" t="str">
        <f t="shared" si="342"/>
        <v/>
      </c>
      <c r="DH341" s="73" t="str">
        <f t="shared" si="343"/>
        <v/>
      </c>
      <c r="DI341" s="73" t="str">
        <f t="shared" si="344"/>
        <v/>
      </c>
      <c r="DJ341" s="73" t="str">
        <f t="shared" si="345"/>
        <v/>
      </c>
      <c r="DK341" s="73" t="str">
        <f t="shared" si="346"/>
        <v/>
      </c>
      <c r="DL341" s="73" t="str">
        <f t="shared" si="347"/>
        <v/>
      </c>
      <c r="DM341" s="73" t="str">
        <f t="shared" si="348"/>
        <v/>
      </c>
      <c r="DN341" s="73" t="str">
        <f t="shared" si="356"/>
        <v/>
      </c>
      <c r="DO341" s="73" t="str">
        <f t="shared" si="349"/>
        <v/>
      </c>
      <c r="DP341" s="73" t="str">
        <f t="shared" si="350"/>
        <v/>
      </c>
      <c r="DQ341" s="73" t="str">
        <f t="shared" si="351"/>
        <v/>
      </c>
      <c r="DR341" s="73" t="str">
        <f t="shared" si="352"/>
        <v/>
      </c>
      <c r="DS341" s="73" t="str">
        <f t="shared" si="353"/>
        <v/>
      </c>
      <c r="DT341" s="70" t="str">
        <f t="shared" si="354"/>
        <v/>
      </c>
      <c r="DU341" s="70" t="str">
        <f t="shared" si="355"/>
        <v/>
      </c>
      <c r="DW341" s="55" t="e">
        <f t="shared" si="357"/>
        <v>#N/A</v>
      </c>
      <c r="DX341" s="90" t="e">
        <f t="shared" si="358"/>
        <v>#N/A</v>
      </c>
    </row>
    <row r="342" spans="2:128">
      <c r="B342" s="221"/>
      <c r="C342" s="159"/>
      <c r="DE342" s="72" t="str">
        <f t="shared" si="340"/>
        <v/>
      </c>
      <c r="DF342" s="73" t="str">
        <f t="shared" si="341"/>
        <v/>
      </c>
      <c r="DG342" s="73" t="str">
        <f t="shared" si="342"/>
        <v/>
      </c>
      <c r="DH342" s="73" t="str">
        <f t="shared" si="343"/>
        <v/>
      </c>
      <c r="DI342" s="73" t="str">
        <f t="shared" si="344"/>
        <v/>
      </c>
      <c r="DJ342" s="73" t="str">
        <f t="shared" si="345"/>
        <v/>
      </c>
      <c r="DK342" s="73" t="str">
        <f t="shared" si="346"/>
        <v/>
      </c>
      <c r="DL342" s="73" t="str">
        <f t="shared" si="347"/>
        <v/>
      </c>
      <c r="DM342" s="73" t="str">
        <f t="shared" si="348"/>
        <v/>
      </c>
      <c r="DN342" s="73" t="str">
        <f t="shared" si="356"/>
        <v/>
      </c>
      <c r="DO342" s="73" t="str">
        <f t="shared" si="349"/>
        <v/>
      </c>
      <c r="DP342" s="73" t="str">
        <f t="shared" si="350"/>
        <v/>
      </c>
      <c r="DQ342" s="73" t="str">
        <f t="shared" si="351"/>
        <v/>
      </c>
      <c r="DR342" s="73" t="str">
        <f t="shared" si="352"/>
        <v/>
      </c>
      <c r="DS342" s="73" t="str">
        <f t="shared" si="353"/>
        <v/>
      </c>
      <c r="DT342" s="70" t="str">
        <f t="shared" si="354"/>
        <v/>
      </c>
      <c r="DU342" s="70" t="str">
        <f t="shared" si="355"/>
        <v/>
      </c>
      <c r="DW342" s="55" t="e">
        <f t="shared" si="357"/>
        <v>#N/A</v>
      </c>
      <c r="DX342" s="90" t="e">
        <f t="shared" si="358"/>
        <v>#N/A</v>
      </c>
    </row>
    <row r="343" spans="2:128">
      <c r="B343" s="221"/>
      <c r="C343" s="159"/>
      <c r="DE343" s="72" t="str">
        <f t="shared" si="340"/>
        <v/>
      </c>
      <c r="DF343" s="73" t="str">
        <f t="shared" si="341"/>
        <v/>
      </c>
      <c r="DG343" s="73" t="str">
        <f t="shared" si="342"/>
        <v/>
      </c>
      <c r="DH343" s="73" t="str">
        <f t="shared" si="343"/>
        <v/>
      </c>
      <c r="DI343" s="73" t="str">
        <f t="shared" si="344"/>
        <v/>
      </c>
      <c r="DJ343" s="73" t="str">
        <f t="shared" si="345"/>
        <v/>
      </c>
      <c r="DK343" s="73" t="str">
        <f t="shared" si="346"/>
        <v/>
      </c>
      <c r="DL343" s="73" t="str">
        <f t="shared" si="347"/>
        <v/>
      </c>
      <c r="DM343" s="73" t="str">
        <f t="shared" si="348"/>
        <v/>
      </c>
      <c r="DN343" s="73" t="str">
        <f t="shared" si="356"/>
        <v/>
      </c>
      <c r="DO343" s="73" t="str">
        <f t="shared" si="349"/>
        <v/>
      </c>
      <c r="DP343" s="73" t="str">
        <f t="shared" si="350"/>
        <v/>
      </c>
      <c r="DQ343" s="73" t="str">
        <f t="shared" si="351"/>
        <v/>
      </c>
      <c r="DR343" s="73" t="str">
        <f t="shared" si="352"/>
        <v/>
      </c>
      <c r="DS343" s="73" t="str">
        <f t="shared" si="353"/>
        <v/>
      </c>
      <c r="DT343" s="70" t="str">
        <f t="shared" si="354"/>
        <v/>
      </c>
      <c r="DU343" s="70" t="str">
        <f t="shared" si="355"/>
        <v/>
      </c>
      <c r="DW343" s="55" t="e">
        <f t="shared" si="357"/>
        <v>#N/A</v>
      </c>
      <c r="DX343" s="90" t="e">
        <f t="shared" si="358"/>
        <v>#N/A</v>
      </c>
    </row>
    <row r="344" spans="2:128">
      <c r="B344" s="221"/>
      <c r="C344" s="159"/>
      <c r="DE344" s="72" t="str">
        <f t="shared" si="340"/>
        <v/>
      </c>
      <c r="DF344" s="73" t="str">
        <f t="shared" si="341"/>
        <v/>
      </c>
      <c r="DG344" s="73" t="str">
        <f t="shared" si="342"/>
        <v/>
      </c>
      <c r="DH344" s="73" t="str">
        <f t="shared" si="343"/>
        <v/>
      </c>
      <c r="DI344" s="73" t="str">
        <f t="shared" si="344"/>
        <v/>
      </c>
      <c r="DJ344" s="73" t="str">
        <f t="shared" si="345"/>
        <v/>
      </c>
      <c r="DK344" s="73" t="str">
        <f t="shared" si="346"/>
        <v/>
      </c>
      <c r="DL344" s="73" t="str">
        <f t="shared" si="347"/>
        <v/>
      </c>
      <c r="DM344" s="73" t="str">
        <f t="shared" si="348"/>
        <v/>
      </c>
      <c r="DN344" s="73" t="str">
        <f t="shared" si="356"/>
        <v/>
      </c>
      <c r="DO344" s="73" t="str">
        <f t="shared" si="349"/>
        <v/>
      </c>
      <c r="DP344" s="73" t="str">
        <f t="shared" si="350"/>
        <v/>
      </c>
      <c r="DQ344" s="73" t="str">
        <f t="shared" si="351"/>
        <v/>
      </c>
      <c r="DR344" s="73" t="str">
        <f t="shared" si="352"/>
        <v/>
      </c>
      <c r="DS344" s="73" t="str">
        <f t="shared" si="353"/>
        <v/>
      </c>
      <c r="DT344" s="70" t="str">
        <f t="shared" si="354"/>
        <v/>
      </c>
      <c r="DU344" s="70" t="str">
        <f t="shared" si="355"/>
        <v/>
      </c>
      <c r="DW344" s="55" t="e">
        <f t="shared" si="357"/>
        <v>#N/A</v>
      </c>
      <c r="DX344" s="90" t="e">
        <f t="shared" si="358"/>
        <v>#N/A</v>
      </c>
    </row>
    <row r="345" spans="2:128">
      <c r="B345" s="221"/>
      <c r="C345" s="159"/>
      <c r="DE345" s="72" t="str">
        <f t="shared" si="340"/>
        <v/>
      </c>
      <c r="DF345" s="73" t="str">
        <f t="shared" si="341"/>
        <v/>
      </c>
      <c r="DG345" s="73" t="str">
        <f t="shared" si="342"/>
        <v/>
      </c>
      <c r="DH345" s="73" t="str">
        <f t="shared" si="343"/>
        <v/>
      </c>
      <c r="DI345" s="73" t="str">
        <f t="shared" si="344"/>
        <v/>
      </c>
      <c r="DJ345" s="73" t="str">
        <f t="shared" si="345"/>
        <v/>
      </c>
      <c r="DK345" s="73" t="str">
        <f t="shared" si="346"/>
        <v/>
      </c>
      <c r="DL345" s="73" t="str">
        <f t="shared" si="347"/>
        <v/>
      </c>
      <c r="DM345" s="73" t="str">
        <f t="shared" si="348"/>
        <v/>
      </c>
      <c r="DN345" s="73" t="str">
        <f t="shared" si="356"/>
        <v/>
      </c>
      <c r="DO345" s="73" t="str">
        <f t="shared" si="349"/>
        <v/>
      </c>
      <c r="DP345" s="73" t="str">
        <f t="shared" si="350"/>
        <v/>
      </c>
      <c r="DQ345" s="73" t="str">
        <f t="shared" si="351"/>
        <v/>
      </c>
      <c r="DR345" s="73" t="str">
        <f t="shared" si="352"/>
        <v/>
      </c>
      <c r="DS345" s="73" t="str">
        <f t="shared" si="353"/>
        <v/>
      </c>
      <c r="DT345" s="70" t="str">
        <f t="shared" si="354"/>
        <v/>
      </c>
      <c r="DU345" s="70" t="str">
        <f t="shared" si="355"/>
        <v/>
      </c>
      <c r="DW345" s="55" t="e">
        <f t="shared" si="357"/>
        <v>#N/A</v>
      </c>
      <c r="DX345" s="90" t="e">
        <f t="shared" si="358"/>
        <v>#N/A</v>
      </c>
    </row>
    <row r="346" spans="2:128">
      <c r="B346" s="221"/>
      <c r="C346" s="159"/>
      <c r="DE346" s="72" t="str">
        <f t="shared" si="340"/>
        <v/>
      </c>
      <c r="DF346" s="73" t="str">
        <f t="shared" si="341"/>
        <v/>
      </c>
      <c r="DG346" s="73" t="str">
        <f t="shared" si="342"/>
        <v/>
      </c>
      <c r="DH346" s="73" t="str">
        <f t="shared" si="343"/>
        <v/>
      </c>
      <c r="DI346" s="73" t="str">
        <f t="shared" si="344"/>
        <v/>
      </c>
      <c r="DJ346" s="73" t="str">
        <f t="shared" si="345"/>
        <v/>
      </c>
      <c r="DK346" s="73" t="str">
        <f t="shared" si="346"/>
        <v/>
      </c>
      <c r="DL346" s="73" t="str">
        <f t="shared" si="347"/>
        <v/>
      </c>
      <c r="DM346" s="73" t="str">
        <f t="shared" si="348"/>
        <v/>
      </c>
      <c r="DN346" s="73" t="str">
        <f t="shared" si="356"/>
        <v/>
      </c>
      <c r="DO346" s="73" t="str">
        <f t="shared" si="349"/>
        <v/>
      </c>
      <c r="DP346" s="73" t="str">
        <f t="shared" si="350"/>
        <v/>
      </c>
      <c r="DQ346" s="73" t="str">
        <f t="shared" si="351"/>
        <v/>
      </c>
      <c r="DR346" s="73" t="str">
        <f t="shared" si="352"/>
        <v/>
      </c>
      <c r="DS346" s="73" t="str">
        <f t="shared" si="353"/>
        <v/>
      </c>
      <c r="DT346" s="70" t="str">
        <f t="shared" si="354"/>
        <v/>
      </c>
      <c r="DU346" s="70" t="str">
        <f t="shared" si="355"/>
        <v/>
      </c>
      <c r="DW346" s="55" t="e">
        <f t="shared" si="357"/>
        <v>#N/A</v>
      </c>
      <c r="DX346" s="90" t="e">
        <f t="shared" si="358"/>
        <v>#N/A</v>
      </c>
    </row>
    <row r="347" spans="2:128">
      <c r="B347" s="221"/>
      <c r="C347" s="159"/>
      <c r="DE347" s="72" t="str">
        <f t="shared" si="340"/>
        <v/>
      </c>
      <c r="DF347" s="73" t="str">
        <f t="shared" si="341"/>
        <v/>
      </c>
      <c r="DG347" s="73" t="str">
        <f t="shared" si="342"/>
        <v/>
      </c>
      <c r="DH347" s="73" t="str">
        <f t="shared" si="343"/>
        <v/>
      </c>
      <c r="DI347" s="73" t="str">
        <f t="shared" si="344"/>
        <v/>
      </c>
      <c r="DJ347" s="73" t="str">
        <f t="shared" si="345"/>
        <v/>
      </c>
      <c r="DK347" s="73" t="str">
        <f t="shared" si="346"/>
        <v/>
      </c>
      <c r="DL347" s="73" t="str">
        <f t="shared" si="347"/>
        <v/>
      </c>
      <c r="DM347" s="73" t="str">
        <f t="shared" si="348"/>
        <v/>
      </c>
      <c r="DN347" s="73" t="str">
        <f t="shared" si="356"/>
        <v/>
      </c>
      <c r="DO347" s="73" t="str">
        <f t="shared" si="349"/>
        <v/>
      </c>
      <c r="DP347" s="73" t="str">
        <f t="shared" si="350"/>
        <v/>
      </c>
      <c r="DQ347" s="73" t="str">
        <f t="shared" si="351"/>
        <v/>
      </c>
      <c r="DR347" s="73" t="str">
        <f t="shared" si="352"/>
        <v/>
      </c>
      <c r="DS347" s="73" t="str">
        <f t="shared" si="353"/>
        <v/>
      </c>
      <c r="DT347" s="70" t="str">
        <f t="shared" si="354"/>
        <v/>
      </c>
      <c r="DU347" s="70" t="str">
        <f t="shared" si="355"/>
        <v/>
      </c>
      <c r="DW347" s="55" t="e">
        <f t="shared" si="357"/>
        <v>#N/A</v>
      </c>
      <c r="DX347" s="90" t="e">
        <f t="shared" si="358"/>
        <v>#N/A</v>
      </c>
    </row>
    <row r="348" spans="2:128">
      <c r="B348" s="221"/>
      <c r="C348" s="159"/>
      <c r="DE348" s="72" t="str">
        <f t="shared" si="340"/>
        <v/>
      </c>
      <c r="DF348" s="73" t="str">
        <f t="shared" si="341"/>
        <v/>
      </c>
      <c r="DG348" s="73" t="str">
        <f t="shared" si="342"/>
        <v/>
      </c>
      <c r="DH348" s="73" t="str">
        <f t="shared" si="343"/>
        <v/>
      </c>
      <c r="DI348" s="73" t="str">
        <f t="shared" si="344"/>
        <v/>
      </c>
      <c r="DJ348" s="73" t="str">
        <f t="shared" si="345"/>
        <v/>
      </c>
      <c r="DK348" s="73" t="str">
        <f t="shared" si="346"/>
        <v/>
      </c>
      <c r="DL348" s="73" t="str">
        <f t="shared" si="347"/>
        <v/>
      </c>
      <c r="DM348" s="73" t="str">
        <f t="shared" si="348"/>
        <v/>
      </c>
      <c r="DN348" s="73" t="str">
        <f t="shared" si="356"/>
        <v/>
      </c>
      <c r="DO348" s="73" t="str">
        <f t="shared" si="349"/>
        <v/>
      </c>
      <c r="DP348" s="73" t="str">
        <f t="shared" si="350"/>
        <v/>
      </c>
      <c r="DQ348" s="73" t="str">
        <f t="shared" si="351"/>
        <v/>
      </c>
      <c r="DR348" s="73" t="str">
        <f t="shared" si="352"/>
        <v/>
      </c>
      <c r="DS348" s="73" t="str">
        <f t="shared" si="353"/>
        <v/>
      </c>
      <c r="DT348" s="70" t="str">
        <f t="shared" si="354"/>
        <v/>
      </c>
      <c r="DU348" s="70" t="str">
        <f t="shared" si="355"/>
        <v/>
      </c>
      <c r="DW348" s="55" t="e">
        <f t="shared" si="357"/>
        <v>#N/A</v>
      </c>
      <c r="DX348" s="90" t="e">
        <f t="shared" si="358"/>
        <v>#N/A</v>
      </c>
    </row>
    <row r="349" spans="2:128">
      <c r="B349" s="221"/>
      <c r="C349" s="159"/>
      <c r="DE349" s="72" t="str">
        <f t="shared" si="340"/>
        <v/>
      </c>
      <c r="DF349" s="73" t="str">
        <f t="shared" si="341"/>
        <v/>
      </c>
      <c r="DG349" s="73" t="str">
        <f t="shared" si="342"/>
        <v/>
      </c>
      <c r="DH349" s="73" t="str">
        <f t="shared" si="343"/>
        <v/>
      </c>
      <c r="DI349" s="73" t="str">
        <f t="shared" si="344"/>
        <v/>
      </c>
      <c r="DJ349" s="73" t="str">
        <f t="shared" si="345"/>
        <v/>
      </c>
      <c r="DK349" s="73" t="str">
        <f t="shared" si="346"/>
        <v/>
      </c>
      <c r="DL349" s="73" t="str">
        <f t="shared" si="347"/>
        <v/>
      </c>
      <c r="DM349" s="73" t="str">
        <f t="shared" si="348"/>
        <v/>
      </c>
      <c r="DN349" s="73" t="str">
        <f t="shared" si="356"/>
        <v/>
      </c>
      <c r="DO349" s="73" t="str">
        <f t="shared" si="349"/>
        <v/>
      </c>
      <c r="DP349" s="73" t="str">
        <f t="shared" si="350"/>
        <v/>
      </c>
      <c r="DQ349" s="73" t="str">
        <f t="shared" si="351"/>
        <v/>
      </c>
      <c r="DR349" s="73" t="str">
        <f t="shared" si="352"/>
        <v/>
      </c>
      <c r="DS349" s="73" t="str">
        <f t="shared" si="353"/>
        <v/>
      </c>
      <c r="DT349" s="70" t="str">
        <f t="shared" si="354"/>
        <v/>
      </c>
      <c r="DU349" s="70" t="str">
        <f t="shared" si="355"/>
        <v/>
      </c>
      <c r="DW349" s="55" t="e">
        <f t="shared" si="357"/>
        <v>#N/A</v>
      </c>
      <c r="DX349" s="90" t="e">
        <f t="shared" si="358"/>
        <v>#N/A</v>
      </c>
    </row>
    <row r="350" spans="2:128">
      <c r="B350" s="221"/>
      <c r="C350" s="159"/>
      <c r="DE350" s="72" t="str">
        <f t="shared" ref="DE350:DE413" si="359">IF(B350="","",1)</f>
        <v/>
      </c>
      <c r="DF350" s="73" t="str">
        <f t="shared" ref="DF350:DF413" si="360">IF(B350="","",LN(B350/(1-B350)))</f>
        <v/>
      </c>
      <c r="DG350" s="73" t="str">
        <f t="shared" ref="DG350:DG413" si="361">IF(B350="","",(B350-0.5)*DF350)</f>
        <v/>
      </c>
      <c r="DH350" s="73" t="str">
        <f t="shared" ref="DH350:DH413" si="362">IF(B350="","",B350-0.5)</f>
        <v/>
      </c>
      <c r="DI350" s="73" t="str">
        <f t="shared" ref="DI350:DI413" si="363">IF(B350="","",DH350^2)</f>
        <v/>
      </c>
      <c r="DJ350" s="73" t="str">
        <f t="shared" ref="DJ350:DJ413" si="364">IF(B350="","",DF350*DI350)</f>
        <v/>
      </c>
      <c r="DK350" s="73" t="str">
        <f t="shared" ref="DK350:DK413" si="365">IF(B350="","",DH350^3)</f>
        <v/>
      </c>
      <c r="DL350" s="73" t="str">
        <f t="shared" ref="DL350:DL413" si="366">IF(B350="","",DF350*DK350)</f>
        <v/>
      </c>
      <c r="DM350" s="73" t="str">
        <f t="shared" ref="DM350:DM413" si="367">IF(B350="","",DH350^4)</f>
        <v/>
      </c>
      <c r="DN350" s="73" t="str">
        <f t="shared" si="356"/>
        <v/>
      </c>
      <c r="DO350" s="73" t="str">
        <f t="shared" ref="DO350:DO413" si="368">IF(B350="","",DH350^5)</f>
        <v/>
      </c>
      <c r="DP350" s="73" t="str">
        <f t="shared" ref="DP350:DP413" si="369">IF($B350="","",DF350*DO350)</f>
        <v/>
      </c>
      <c r="DQ350" s="73" t="str">
        <f t="shared" ref="DQ350:DQ413" si="370">IF(B350="","",DH350^6)</f>
        <v/>
      </c>
      <c r="DR350" s="73" t="str">
        <f t="shared" ref="DR350:DR413" si="371">IF($B350="","",DF350*DQ350)</f>
        <v/>
      </c>
      <c r="DS350" s="73" t="str">
        <f t="shared" ref="DS350:DS413" si="372">IF(B350="","",DH350^7)</f>
        <v/>
      </c>
      <c r="DT350" s="70" t="str">
        <f t="shared" ref="DT350:DT413" si="373">IF($B350="","",DF350*DS350)</f>
        <v/>
      </c>
      <c r="DU350" s="70" t="str">
        <f t="shared" ref="DU350:DU413" si="374">IF(B350="","",IF($B$14="u",C350,IF($B$14="sl",LN(C350-$C$22),IF($B$14="su",-LN($C$23-C350),IF($B$14="b",LN((C350-$C$22)/($C$23-C350)),"")))))</f>
        <v/>
      </c>
      <c r="DW350" s="55" t="e">
        <f t="shared" si="357"/>
        <v>#N/A</v>
      </c>
      <c r="DX350" s="90" t="e">
        <f t="shared" si="358"/>
        <v>#N/A</v>
      </c>
    </row>
    <row r="351" spans="2:128">
      <c r="B351" s="221"/>
      <c r="C351" s="159"/>
      <c r="DE351" s="72" t="str">
        <f t="shared" si="359"/>
        <v/>
      </c>
      <c r="DF351" s="73" t="str">
        <f t="shared" si="360"/>
        <v/>
      </c>
      <c r="DG351" s="73" t="str">
        <f t="shared" si="361"/>
        <v/>
      </c>
      <c r="DH351" s="73" t="str">
        <f t="shared" si="362"/>
        <v/>
      </c>
      <c r="DI351" s="73" t="str">
        <f t="shared" si="363"/>
        <v/>
      </c>
      <c r="DJ351" s="73" t="str">
        <f t="shared" si="364"/>
        <v/>
      </c>
      <c r="DK351" s="73" t="str">
        <f t="shared" si="365"/>
        <v/>
      </c>
      <c r="DL351" s="73" t="str">
        <f t="shared" si="366"/>
        <v/>
      </c>
      <c r="DM351" s="73" t="str">
        <f t="shared" si="367"/>
        <v/>
      </c>
      <c r="DN351" s="73" t="str">
        <f t="shared" ref="DN351:DN414" si="375">IF(B351="","",DF351*DM351)</f>
        <v/>
      </c>
      <c r="DO351" s="73" t="str">
        <f t="shared" si="368"/>
        <v/>
      </c>
      <c r="DP351" s="73" t="str">
        <f t="shared" si="369"/>
        <v/>
      </c>
      <c r="DQ351" s="73" t="str">
        <f t="shared" si="370"/>
        <v/>
      </c>
      <c r="DR351" s="73" t="str">
        <f t="shared" si="371"/>
        <v/>
      </c>
      <c r="DS351" s="73" t="str">
        <f t="shared" si="372"/>
        <v/>
      </c>
      <c r="DT351" s="70" t="str">
        <f t="shared" si="373"/>
        <v/>
      </c>
      <c r="DU351" s="70" t="str">
        <f t="shared" si="374"/>
        <v/>
      </c>
      <c r="DW351" s="55" t="e">
        <f t="shared" si="357"/>
        <v>#N/A</v>
      </c>
      <c r="DX351" s="90" t="e">
        <f t="shared" si="358"/>
        <v>#N/A</v>
      </c>
    </row>
    <row r="352" spans="2:128">
      <c r="B352" s="221"/>
      <c r="C352" s="159"/>
      <c r="DE352" s="72" t="str">
        <f t="shared" si="359"/>
        <v/>
      </c>
      <c r="DF352" s="73" t="str">
        <f t="shared" si="360"/>
        <v/>
      </c>
      <c r="DG352" s="73" t="str">
        <f t="shared" si="361"/>
        <v/>
      </c>
      <c r="DH352" s="73" t="str">
        <f t="shared" si="362"/>
        <v/>
      </c>
      <c r="DI352" s="73" t="str">
        <f t="shared" si="363"/>
        <v/>
      </c>
      <c r="DJ352" s="73" t="str">
        <f t="shared" si="364"/>
        <v/>
      </c>
      <c r="DK352" s="73" t="str">
        <f t="shared" si="365"/>
        <v/>
      </c>
      <c r="DL352" s="73" t="str">
        <f t="shared" si="366"/>
        <v/>
      </c>
      <c r="DM352" s="73" t="str">
        <f t="shared" si="367"/>
        <v/>
      </c>
      <c r="DN352" s="73" t="str">
        <f t="shared" si="375"/>
        <v/>
      </c>
      <c r="DO352" s="73" t="str">
        <f t="shared" si="368"/>
        <v/>
      </c>
      <c r="DP352" s="73" t="str">
        <f t="shared" si="369"/>
        <v/>
      </c>
      <c r="DQ352" s="73" t="str">
        <f t="shared" si="370"/>
        <v/>
      </c>
      <c r="DR352" s="73" t="str">
        <f t="shared" si="371"/>
        <v/>
      </c>
      <c r="DS352" s="73" t="str">
        <f t="shared" si="372"/>
        <v/>
      </c>
      <c r="DT352" s="70" t="str">
        <f t="shared" si="373"/>
        <v/>
      </c>
      <c r="DU352" s="70" t="str">
        <f t="shared" si="374"/>
        <v/>
      </c>
      <c r="DW352" s="55" t="e">
        <f t="shared" si="357"/>
        <v>#N/A</v>
      </c>
      <c r="DX352" s="90" t="e">
        <f t="shared" si="358"/>
        <v>#N/A</v>
      </c>
    </row>
    <row r="353" spans="2:128">
      <c r="B353" s="221"/>
      <c r="C353" s="159"/>
      <c r="DE353" s="72" t="str">
        <f t="shared" si="359"/>
        <v/>
      </c>
      <c r="DF353" s="73" t="str">
        <f t="shared" si="360"/>
        <v/>
      </c>
      <c r="DG353" s="73" t="str">
        <f t="shared" si="361"/>
        <v/>
      </c>
      <c r="DH353" s="73" t="str">
        <f t="shared" si="362"/>
        <v/>
      </c>
      <c r="DI353" s="73" t="str">
        <f t="shared" si="363"/>
        <v/>
      </c>
      <c r="DJ353" s="73" t="str">
        <f t="shared" si="364"/>
        <v/>
      </c>
      <c r="DK353" s="73" t="str">
        <f t="shared" si="365"/>
        <v/>
      </c>
      <c r="DL353" s="73" t="str">
        <f t="shared" si="366"/>
        <v/>
      </c>
      <c r="DM353" s="73" t="str">
        <f t="shared" si="367"/>
        <v/>
      </c>
      <c r="DN353" s="73" t="str">
        <f t="shared" si="375"/>
        <v/>
      </c>
      <c r="DO353" s="73" t="str">
        <f t="shared" si="368"/>
        <v/>
      </c>
      <c r="DP353" s="73" t="str">
        <f t="shared" si="369"/>
        <v/>
      </c>
      <c r="DQ353" s="73" t="str">
        <f t="shared" si="370"/>
        <v/>
      </c>
      <c r="DR353" s="73" t="str">
        <f t="shared" si="371"/>
        <v/>
      </c>
      <c r="DS353" s="73" t="str">
        <f t="shared" si="372"/>
        <v/>
      </c>
      <c r="DT353" s="70" t="str">
        <f t="shared" si="373"/>
        <v/>
      </c>
      <c r="DU353" s="70" t="str">
        <f t="shared" si="374"/>
        <v/>
      </c>
      <c r="DW353" s="55" t="e">
        <f t="shared" si="357"/>
        <v>#N/A</v>
      </c>
      <c r="DX353" s="90" t="e">
        <f t="shared" si="358"/>
        <v>#N/A</v>
      </c>
    </row>
    <row r="354" spans="2:128">
      <c r="B354" s="221"/>
      <c r="C354" s="159"/>
      <c r="DE354" s="72" t="str">
        <f t="shared" si="359"/>
        <v/>
      </c>
      <c r="DF354" s="73" t="str">
        <f t="shared" si="360"/>
        <v/>
      </c>
      <c r="DG354" s="73" t="str">
        <f t="shared" si="361"/>
        <v/>
      </c>
      <c r="DH354" s="73" t="str">
        <f t="shared" si="362"/>
        <v/>
      </c>
      <c r="DI354" s="73" t="str">
        <f t="shared" si="363"/>
        <v/>
      </c>
      <c r="DJ354" s="73" t="str">
        <f t="shared" si="364"/>
        <v/>
      </c>
      <c r="DK354" s="73" t="str">
        <f t="shared" si="365"/>
        <v/>
      </c>
      <c r="DL354" s="73" t="str">
        <f t="shared" si="366"/>
        <v/>
      </c>
      <c r="DM354" s="73" t="str">
        <f t="shared" si="367"/>
        <v/>
      </c>
      <c r="DN354" s="73" t="str">
        <f t="shared" si="375"/>
        <v/>
      </c>
      <c r="DO354" s="73" t="str">
        <f t="shared" si="368"/>
        <v/>
      </c>
      <c r="DP354" s="73" t="str">
        <f t="shared" si="369"/>
        <v/>
      </c>
      <c r="DQ354" s="73" t="str">
        <f t="shared" si="370"/>
        <v/>
      </c>
      <c r="DR354" s="73" t="str">
        <f t="shared" si="371"/>
        <v/>
      </c>
      <c r="DS354" s="73" t="str">
        <f t="shared" si="372"/>
        <v/>
      </c>
      <c r="DT354" s="70" t="str">
        <f t="shared" si="373"/>
        <v/>
      </c>
      <c r="DU354" s="70" t="str">
        <f t="shared" si="374"/>
        <v/>
      </c>
      <c r="DW354" s="55" t="e">
        <f t="shared" si="357"/>
        <v>#N/A</v>
      </c>
      <c r="DX354" s="90" t="e">
        <f t="shared" si="358"/>
        <v>#N/A</v>
      </c>
    </row>
    <row r="355" spans="2:128">
      <c r="B355" s="221"/>
      <c r="C355" s="159"/>
      <c r="DE355" s="72" t="str">
        <f t="shared" si="359"/>
        <v/>
      </c>
      <c r="DF355" s="73" t="str">
        <f t="shared" si="360"/>
        <v/>
      </c>
      <c r="DG355" s="73" t="str">
        <f t="shared" si="361"/>
        <v/>
      </c>
      <c r="DH355" s="73" t="str">
        <f t="shared" si="362"/>
        <v/>
      </c>
      <c r="DI355" s="73" t="str">
        <f t="shared" si="363"/>
        <v/>
      </c>
      <c r="DJ355" s="73" t="str">
        <f t="shared" si="364"/>
        <v/>
      </c>
      <c r="DK355" s="73" t="str">
        <f t="shared" si="365"/>
        <v/>
      </c>
      <c r="DL355" s="73" t="str">
        <f t="shared" si="366"/>
        <v/>
      </c>
      <c r="DM355" s="73" t="str">
        <f t="shared" si="367"/>
        <v/>
      </c>
      <c r="DN355" s="73" t="str">
        <f t="shared" si="375"/>
        <v/>
      </c>
      <c r="DO355" s="73" t="str">
        <f t="shared" si="368"/>
        <v/>
      </c>
      <c r="DP355" s="73" t="str">
        <f t="shared" si="369"/>
        <v/>
      </c>
      <c r="DQ355" s="73" t="str">
        <f t="shared" si="370"/>
        <v/>
      </c>
      <c r="DR355" s="73" t="str">
        <f t="shared" si="371"/>
        <v/>
      </c>
      <c r="DS355" s="73" t="str">
        <f t="shared" si="372"/>
        <v/>
      </c>
      <c r="DT355" s="70" t="str">
        <f t="shared" si="373"/>
        <v/>
      </c>
      <c r="DU355" s="70" t="str">
        <f t="shared" si="374"/>
        <v/>
      </c>
      <c r="DW355" s="55" t="e">
        <f t="shared" si="357"/>
        <v>#N/A</v>
      </c>
      <c r="DX355" s="90" t="e">
        <f t="shared" si="358"/>
        <v>#N/A</v>
      </c>
    </row>
    <row r="356" spans="2:128">
      <c r="B356" s="221"/>
      <c r="C356" s="159"/>
      <c r="DE356" s="72" t="str">
        <f t="shared" si="359"/>
        <v/>
      </c>
      <c r="DF356" s="73" t="str">
        <f t="shared" si="360"/>
        <v/>
      </c>
      <c r="DG356" s="73" t="str">
        <f t="shared" si="361"/>
        <v/>
      </c>
      <c r="DH356" s="73" t="str">
        <f t="shared" si="362"/>
        <v/>
      </c>
      <c r="DI356" s="73" t="str">
        <f t="shared" si="363"/>
        <v/>
      </c>
      <c r="DJ356" s="73" t="str">
        <f t="shared" si="364"/>
        <v/>
      </c>
      <c r="DK356" s="73" t="str">
        <f t="shared" si="365"/>
        <v/>
      </c>
      <c r="DL356" s="73" t="str">
        <f t="shared" si="366"/>
        <v/>
      </c>
      <c r="DM356" s="73" t="str">
        <f t="shared" si="367"/>
        <v/>
      </c>
      <c r="DN356" s="73" t="str">
        <f t="shared" si="375"/>
        <v/>
      </c>
      <c r="DO356" s="73" t="str">
        <f t="shared" si="368"/>
        <v/>
      </c>
      <c r="DP356" s="73" t="str">
        <f t="shared" si="369"/>
        <v/>
      </c>
      <c r="DQ356" s="73" t="str">
        <f t="shared" si="370"/>
        <v/>
      </c>
      <c r="DR356" s="73" t="str">
        <f t="shared" si="371"/>
        <v/>
      </c>
      <c r="DS356" s="73" t="str">
        <f t="shared" si="372"/>
        <v/>
      </c>
      <c r="DT356" s="70" t="str">
        <f t="shared" si="373"/>
        <v/>
      </c>
      <c r="DU356" s="70" t="str">
        <f t="shared" si="374"/>
        <v/>
      </c>
      <c r="DW356" s="55" t="e">
        <f t="shared" si="357"/>
        <v>#N/A</v>
      </c>
      <c r="DX356" s="90" t="e">
        <f t="shared" si="358"/>
        <v>#N/A</v>
      </c>
    </row>
    <row r="357" spans="2:128">
      <c r="B357" s="221"/>
      <c r="C357" s="159"/>
      <c r="DE357" s="72" t="str">
        <f t="shared" si="359"/>
        <v/>
      </c>
      <c r="DF357" s="73" t="str">
        <f t="shared" si="360"/>
        <v/>
      </c>
      <c r="DG357" s="73" t="str">
        <f t="shared" si="361"/>
        <v/>
      </c>
      <c r="DH357" s="73" t="str">
        <f t="shared" si="362"/>
        <v/>
      </c>
      <c r="DI357" s="73" t="str">
        <f t="shared" si="363"/>
        <v/>
      </c>
      <c r="DJ357" s="73" t="str">
        <f t="shared" si="364"/>
        <v/>
      </c>
      <c r="DK357" s="73" t="str">
        <f t="shared" si="365"/>
        <v/>
      </c>
      <c r="DL357" s="73" t="str">
        <f t="shared" si="366"/>
        <v/>
      </c>
      <c r="DM357" s="73" t="str">
        <f t="shared" si="367"/>
        <v/>
      </c>
      <c r="DN357" s="73" t="str">
        <f t="shared" si="375"/>
        <v/>
      </c>
      <c r="DO357" s="73" t="str">
        <f t="shared" si="368"/>
        <v/>
      </c>
      <c r="DP357" s="73" t="str">
        <f t="shared" si="369"/>
        <v/>
      </c>
      <c r="DQ357" s="73" t="str">
        <f t="shared" si="370"/>
        <v/>
      </c>
      <c r="DR357" s="73" t="str">
        <f t="shared" si="371"/>
        <v/>
      </c>
      <c r="DS357" s="73" t="str">
        <f t="shared" si="372"/>
        <v/>
      </c>
      <c r="DT357" s="70" t="str">
        <f t="shared" si="373"/>
        <v/>
      </c>
      <c r="DU357" s="70" t="str">
        <f t="shared" si="374"/>
        <v/>
      </c>
      <c r="DW357" s="55" t="e">
        <f t="shared" si="357"/>
        <v>#N/A</v>
      </c>
      <c r="DX357" s="90" t="e">
        <f t="shared" si="358"/>
        <v>#N/A</v>
      </c>
    </row>
    <row r="358" spans="2:128">
      <c r="B358" s="221"/>
      <c r="C358" s="159"/>
      <c r="DE358" s="72" t="str">
        <f t="shared" si="359"/>
        <v/>
      </c>
      <c r="DF358" s="73" t="str">
        <f t="shared" si="360"/>
        <v/>
      </c>
      <c r="DG358" s="73" t="str">
        <f t="shared" si="361"/>
        <v/>
      </c>
      <c r="DH358" s="73" t="str">
        <f t="shared" si="362"/>
        <v/>
      </c>
      <c r="DI358" s="73" t="str">
        <f t="shared" si="363"/>
        <v/>
      </c>
      <c r="DJ358" s="73" t="str">
        <f t="shared" si="364"/>
        <v/>
      </c>
      <c r="DK358" s="73" t="str">
        <f t="shared" si="365"/>
        <v/>
      </c>
      <c r="DL358" s="73" t="str">
        <f t="shared" si="366"/>
        <v/>
      </c>
      <c r="DM358" s="73" t="str">
        <f t="shared" si="367"/>
        <v/>
      </c>
      <c r="DN358" s="73" t="str">
        <f t="shared" si="375"/>
        <v/>
      </c>
      <c r="DO358" s="73" t="str">
        <f t="shared" si="368"/>
        <v/>
      </c>
      <c r="DP358" s="73" t="str">
        <f t="shared" si="369"/>
        <v/>
      </c>
      <c r="DQ358" s="73" t="str">
        <f t="shared" si="370"/>
        <v/>
      </c>
      <c r="DR358" s="73" t="str">
        <f t="shared" si="371"/>
        <v/>
      </c>
      <c r="DS358" s="73" t="str">
        <f t="shared" si="372"/>
        <v/>
      </c>
      <c r="DT358" s="70" t="str">
        <f t="shared" si="373"/>
        <v/>
      </c>
      <c r="DU358" s="70" t="str">
        <f t="shared" si="374"/>
        <v/>
      </c>
      <c r="DW358" s="55" t="e">
        <f t="shared" si="357"/>
        <v>#N/A</v>
      </c>
      <c r="DX358" s="90" t="e">
        <f t="shared" si="358"/>
        <v>#N/A</v>
      </c>
    </row>
    <row r="359" spans="2:128">
      <c r="B359" s="221"/>
      <c r="C359" s="159"/>
      <c r="DE359" s="72" t="str">
        <f t="shared" si="359"/>
        <v/>
      </c>
      <c r="DF359" s="73" t="str">
        <f t="shared" si="360"/>
        <v/>
      </c>
      <c r="DG359" s="73" t="str">
        <f t="shared" si="361"/>
        <v/>
      </c>
      <c r="DH359" s="73" t="str">
        <f t="shared" si="362"/>
        <v/>
      </c>
      <c r="DI359" s="73" t="str">
        <f t="shared" si="363"/>
        <v/>
      </c>
      <c r="DJ359" s="73" t="str">
        <f t="shared" si="364"/>
        <v/>
      </c>
      <c r="DK359" s="73" t="str">
        <f t="shared" si="365"/>
        <v/>
      </c>
      <c r="DL359" s="73" t="str">
        <f t="shared" si="366"/>
        <v/>
      </c>
      <c r="DM359" s="73" t="str">
        <f t="shared" si="367"/>
        <v/>
      </c>
      <c r="DN359" s="73" t="str">
        <f t="shared" si="375"/>
        <v/>
      </c>
      <c r="DO359" s="73" t="str">
        <f t="shared" si="368"/>
        <v/>
      </c>
      <c r="DP359" s="73" t="str">
        <f t="shared" si="369"/>
        <v/>
      </c>
      <c r="DQ359" s="73" t="str">
        <f t="shared" si="370"/>
        <v/>
      </c>
      <c r="DR359" s="73" t="str">
        <f t="shared" si="371"/>
        <v/>
      </c>
      <c r="DS359" s="73" t="str">
        <f t="shared" si="372"/>
        <v/>
      </c>
      <c r="DT359" s="70" t="str">
        <f t="shared" si="373"/>
        <v/>
      </c>
      <c r="DU359" s="70" t="str">
        <f t="shared" si="374"/>
        <v/>
      </c>
      <c r="DW359" s="55" t="e">
        <f t="shared" si="357"/>
        <v>#N/A</v>
      </c>
      <c r="DX359" s="90" t="e">
        <f t="shared" si="358"/>
        <v>#N/A</v>
      </c>
    </row>
    <row r="360" spans="2:128">
      <c r="B360" s="221"/>
      <c r="C360" s="159"/>
      <c r="DE360" s="72" t="str">
        <f t="shared" si="359"/>
        <v/>
      </c>
      <c r="DF360" s="73" t="str">
        <f t="shared" si="360"/>
        <v/>
      </c>
      <c r="DG360" s="73" t="str">
        <f t="shared" si="361"/>
        <v/>
      </c>
      <c r="DH360" s="73" t="str">
        <f t="shared" si="362"/>
        <v/>
      </c>
      <c r="DI360" s="73" t="str">
        <f t="shared" si="363"/>
        <v/>
      </c>
      <c r="DJ360" s="73" t="str">
        <f t="shared" si="364"/>
        <v/>
      </c>
      <c r="DK360" s="73" t="str">
        <f t="shared" si="365"/>
        <v/>
      </c>
      <c r="DL360" s="73" t="str">
        <f t="shared" si="366"/>
        <v/>
      </c>
      <c r="DM360" s="73" t="str">
        <f t="shared" si="367"/>
        <v/>
      </c>
      <c r="DN360" s="73" t="str">
        <f t="shared" si="375"/>
        <v/>
      </c>
      <c r="DO360" s="73" t="str">
        <f t="shared" si="368"/>
        <v/>
      </c>
      <c r="DP360" s="73" t="str">
        <f t="shared" si="369"/>
        <v/>
      </c>
      <c r="DQ360" s="73" t="str">
        <f t="shared" si="370"/>
        <v/>
      </c>
      <c r="DR360" s="73" t="str">
        <f t="shared" si="371"/>
        <v/>
      </c>
      <c r="DS360" s="73" t="str">
        <f t="shared" si="372"/>
        <v/>
      </c>
      <c r="DT360" s="70" t="str">
        <f t="shared" si="373"/>
        <v/>
      </c>
      <c r="DU360" s="70" t="str">
        <f t="shared" si="374"/>
        <v/>
      </c>
      <c r="DW360" s="55" t="e">
        <f t="shared" si="357"/>
        <v>#N/A</v>
      </c>
      <c r="DX360" s="90" t="e">
        <f t="shared" si="358"/>
        <v>#N/A</v>
      </c>
    </row>
    <row r="361" spans="2:128">
      <c r="B361" s="221"/>
      <c r="C361" s="159"/>
      <c r="DE361" s="72" t="str">
        <f t="shared" si="359"/>
        <v/>
      </c>
      <c r="DF361" s="73" t="str">
        <f t="shared" si="360"/>
        <v/>
      </c>
      <c r="DG361" s="73" t="str">
        <f t="shared" si="361"/>
        <v/>
      </c>
      <c r="DH361" s="73" t="str">
        <f t="shared" si="362"/>
        <v/>
      </c>
      <c r="DI361" s="73" t="str">
        <f t="shared" si="363"/>
        <v/>
      </c>
      <c r="DJ361" s="73" t="str">
        <f t="shared" si="364"/>
        <v/>
      </c>
      <c r="DK361" s="73" t="str">
        <f t="shared" si="365"/>
        <v/>
      </c>
      <c r="DL361" s="73" t="str">
        <f t="shared" si="366"/>
        <v/>
      </c>
      <c r="DM361" s="73" t="str">
        <f t="shared" si="367"/>
        <v/>
      </c>
      <c r="DN361" s="73" t="str">
        <f t="shared" si="375"/>
        <v/>
      </c>
      <c r="DO361" s="73" t="str">
        <f t="shared" si="368"/>
        <v/>
      </c>
      <c r="DP361" s="73" t="str">
        <f t="shared" si="369"/>
        <v/>
      </c>
      <c r="DQ361" s="73" t="str">
        <f t="shared" si="370"/>
        <v/>
      </c>
      <c r="DR361" s="73" t="str">
        <f t="shared" si="371"/>
        <v/>
      </c>
      <c r="DS361" s="73" t="str">
        <f t="shared" si="372"/>
        <v/>
      </c>
      <c r="DT361" s="70" t="str">
        <f t="shared" si="373"/>
        <v/>
      </c>
      <c r="DU361" s="70" t="str">
        <f t="shared" si="374"/>
        <v/>
      </c>
      <c r="DW361" s="55" t="e">
        <f t="shared" si="357"/>
        <v>#N/A</v>
      </c>
      <c r="DX361" s="90" t="e">
        <f t="shared" si="358"/>
        <v>#N/A</v>
      </c>
    </row>
    <row r="362" spans="2:128">
      <c r="B362" s="221"/>
      <c r="C362" s="159"/>
      <c r="DE362" s="72" t="str">
        <f t="shared" si="359"/>
        <v/>
      </c>
      <c r="DF362" s="73" t="str">
        <f t="shared" si="360"/>
        <v/>
      </c>
      <c r="DG362" s="73" t="str">
        <f t="shared" si="361"/>
        <v/>
      </c>
      <c r="DH362" s="73" t="str">
        <f t="shared" si="362"/>
        <v/>
      </c>
      <c r="DI362" s="73" t="str">
        <f t="shared" si="363"/>
        <v/>
      </c>
      <c r="DJ362" s="73" t="str">
        <f t="shared" si="364"/>
        <v/>
      </c>
      <c r="DK362" s="73" t="str">
        <f t="shared" si="365"/>
        <v/>
      </c>
      <c r="DL362" s="73" t="str">
        <f t="shared" si="366"/>
        <v/>
      </c>
      <c r="DM362" s="73" t="str">
        <f t="shared" si="367"/>
        <v/>
      </c>
      <c r="DN362" s="73" t="str">
        <f t="shared" si="375"/>
        <v/>
      </c>
      <c r="DO362" s="73" t="str">
        <f t="shared" si="368"/>
        <v/>
      </c>
      <c r="DP362" s="73" t="str">
        <f t="shared" si="369"/>
        <v/>
      </c>
      <c r="DQ362" s="73" t="str">
        <f t="shared" si="370"/>
        <v/>
      </c>
      <c r="DR362" s="73" t="str">
        <f t="shared" si="371"/>
        <v/>
      </c>
      <c r="DS362" s="73" t="str">
        <f t="shared" si="372"/>
        <v/>
      </c>
      <c r="DT362" s="70" t="str">
        <f t="shared" si="373"/>
        <v/>
      </c>
      <c r="DU362" s="70" t="str">
        <f t="shared" si="374"/>
        <v/>
      </c>
      <c r="DW362" s="55" t="e">
        <f t="shared" ref="DW362:DW425" si="376">IF(B350="",NA(),B350)</f>
        <v>#N/A</v>
      </c>
      <c r="DX362" s="90" t="e">
        <f t="shared" ref="DX362:DX425" si="377">IF(C350="",NA(),C350)</f>
        <v>#N/A</v>
      </c>
    </row>
    <row r="363" spans="2:128">
      <c r="B363" s="221"/>
      <c r="C363" s="159"/>
      <c r="DE363" s="72" t="str">
        <f t="shared" si="359"/>
        <v/>
      </c>
      <c r="DF363" s="73" t="str">
        <f t="shared" si="360"/>
        <v/>
      </c>
      <c r="DG363" s="73" t="str">
        <f t="shared" si="361"/>
        <v/>
      </c>
      <c r="DH363" s="73" t="str">
        <f t="shared" si="362"/>
        <v/>
      </c>
      <c r="DI363" s="73" t="str">
        <f t="shared" si="363"/>
        <v/>
      </c>
      <c r="DJ363" s="73" t="str">
        <f t="shared" si="364"/>
        <v/>
      </c>
      <c r="DK363" s="73" t="str">
        <f t="shared" si="365"/>
        <v/>
      </c>
      <c r="DL363" s="73" t="str">
        <f t="shared" si="366"/>
        <v/>
      </c>
      <c r="DM363" s="73" t="str">
        <f t="shared" si="367"/>
        <v/>
      </c>
      <c r="DN363" s="73" t="str">
        <f t="shared" si="375"/>
        <v/>
      </c>
      <c r="DO363" s="73" t="str">
        <f t="shared" si="368"/>
        <v/>
      </c>
      <c r="DP363" s="73" t="str">
        <f t="shared" si="369"/>
        <v/>
      </c>
      <c r="DQ363" s="73" t="str">
        <f t="shared" si="370"/>
        <v/>
      </c>
      <c r="DR363" s="73" t="str">
        <f t="shared" si="371"/>
        <v/>
      </c>
      <c r="DS363" s="73" t="str">
        <f t="shared" si="372"/>
        <v/>
      </c>
      <c r="DT363" s="70" t="str">
        <f t="shared" si="373"/>
        <v/>
      </c>
      <c r="DU363" s="70" t="str">
        <f t="shared" si="374"/>
        <v/>
      </c>
      <c r="DW363" s="55" t="e">
        <f t="shared" si="376"/>
        <v>#N/A</v>
      </c>
      <c r="DX363" s="90" t="e">
        <f t="shared" si="377"/>
        <v>#N/A</v>
      </c>
    </row>
    <row r="364" spans="2:128">
      <c r="B364" s="221"/>
      <c r="C364" s="159"/>
      <c r="DE364" s="72" t="str">
        <f t="shared" si="359"/>
        <v/>
      </c>
      <c r="DF364" s="73" t="str">
        <f t="shared" si="360"/>
        <v/>
      </c>
      <c r="DG364" s="73" t="str">
        <f t="shared" si="361"/>
        <v/>
      </c>
      <c r="DH364" s="73" t="str">
        <f t="shared" si="362"/>
        <v/>
      </c>
      <c r="DI364" s="73" t="str">
        <f t="shared" si="363"/>
        <v/>
      </c>
      <c r="DJ364" s="73" t="str">
        <f t="shared" si="364"/>
        <v/>
      </c>
      <c r="DK364" s="73" t="str">
        <f t="shared" si="365"/>
        <v/>
      </c>
      <c r="DL364" s="73" t="str">
        <f t="shared" si="366"/>
        <v/>
      </c>
      <c r="DM364" s="73" t="str">
        <f t="shared" si="367"/>
        <v/>
      </c>
      <c r="DN364" s="73" t="str">
        <f t="shared" si="375"/>
        <v/>
      </c>
      <c r="DO364" s="73" t="str">
        <f t="shared" si="368"/>
        <v/>
      </c>
      <c r="DP364" s="73" t="str">
        <f t="shared" si="369"/>
        <v/>
      </c>
      <c r="DQ364" s="73" t="str">
        <f t="shared" si="370"/>
        <v/>
      </c>
      <c r="DR364" s="73" t="str">
        <f t="shared" si="371"/>
        <v/>
      </c>
      <c r="DS364" s="73" t="str">
        <f t="shared" si="372"/>
        <v/>
      </c>
      <c r="DT364" s="70" t="str">
        <f t="shared" si="373"/>
        <v/>
      </c>
      <c r="DU364" s="70" t="str">
        <f t="shared" si="374"/>
        <v/>
      </c>
      <c r="DW364" s="55" t="e">
        <f t="shared" si="376"/>
        <v>#N/A</v>
      </c>
      <c r="DX364" s="90" t="e">
        <f t="shared" si="377"/>
        <v>#N/A</v>
      </c>
    </row>
    <row r="365" spans="2:128">
      <c r="B365" s="221"/>
      <c r="C365" s="159"/>
      <c r="DE365" s="72" t="str">
        <f t="shared" si="359"/>
        <v/>
      </c>
      <c r="DF365" s="73" t="str">
        <f t="shared" si="360"/>
        <v/>
      </c>
      <c r="DG365" s="73" t="str">
        <f t="shared" si="361"/>
        <v/>
      </c>
      <c r="DH365" s="73" t="str">
        <f t="shared" si="362"/>
        <v/>
      </c>
      <c r="DI365" s="73" t="str">
        <f t="shared" si="363"/>
        <v/>
      </c>
      <c r="DJ365" s="73" t="str">
        <f t="shared" si="364"/>
        <v/>
      </c>
      <c r="DK365" s="73" t="str">
        <f t="shared" si="365"/>
        <v/>
      </c>
      <c r="DL365" s="73" t="str">
        <f t="shared" si="366"/>
        <v/>
      </c>
      <c r="DM365" s="73" t="str">
        <f t="shared" si="367"/>
        <v/>
      </c>
      <c r="DN365" s="73" t="str">
        <f t="shared" si="375"/>
        <v/>
      </c>
      <c r="DO365" s="73" t="str">
        <f t="shared" si="368"/>
        <v/>
      </c>
      <c r="DP365" s="73" t="str">
        <f t="shared" si="369"/>
        <v/>
      </c>
      <c r="DQ365" s="73" t="str">
        <f t="shared" si="370"/>
        <v/>
      </c>
      <c r="DR365" s="73" t="str">
        <f t="shared" si="371"/>
        <v/>
      </c>
      <c r="DS365" s="73" t="str">
        <f t="shared" si="372"/>
        <v/>
      </c>
      <c r="DT365" s="70" t="str">
        <f t="shared" si="373"/>
        <v/>
      </c>
      <c r="DU365" s="70" t="str">
        <f t="shared" si="374"/>
        <v/>
      </c>
      <c r="DW365" s="55" t="e">
        <f t="shared" si="376"/>
        <v>#N/A</v>
      </c>
      <c r="DX365" s="90" t="e">
        <f t="shared" si="377"/>
        <v>#N/A</v>
      </c>
    </row>
    <row r="366" spans="2:128">
      <c r="B366" s="221"/>
      <c r="C366" s="159"/>
      <c r="DE366" s="72" t="str">
        <f t="shared" si="359"/>
        <v/>
      </c>
      <c r="DF366" s="73" t="str">
        <f t="shared" si="360"/>
        <v/>
      </c>
      <c r="DG366" s="73" t="str">
        <f t="shared" si="361"/>
        <v/>
      </c>
      <c r="DH366" s="73" t="str">
        <f t="shared" si="362"/>
        <v/>
      </c>
      <c r="DI366" s="73" t="str">
        <f t="shared" si="363"/>
        <v/>
      </c>
      <c r="DJ366" s="73" t="str">
        <f t="shared" si="364"/>
        <v/>
      </c>
      <c r="DK366" s="73" t="str">
        <f t="shared" si="365"/>
        <v/>
      </c>
      <c r="DL366" s="73" t="str">
        <f t="shared" si="366"/>
        <v/>
      </c>
      <c r="DM366" s="73" t="str">
        <f t="shared" si="367"/>
        <v/>
      </c>
      <c r="DN366" s="73" t="str">
        <f t="shared" si="375"/>
        <v/>
      </c>
      <c r="DO366" s="73" t="str">
        <f t="shared" si="368"/>
        <v/>
      </c>
      <c r="DP366" s="73" t="str">
        <f t="shared" si="369"/>
        <v/>
      </c>
      <c r="DQ366" s="73" t="str">
        <f t="shared" si="370"/>
        <v/>
      </c>
      <c r="DR366" s="73" t="str">
        <f t="shared" si="371"/>
        <v/>
      </c>
      <c r="DS366" s="73" t="str">
        <f t="shared" si="372"/>
        <v/>
      </c>
      <c r="DT366" s="70" t="str">
        <f t="shared" si="373"/>
        <v/>
      </c>
      <c r="DU366" s="70" t="str">
        <f t="shared" si="374"/>
        <v/>
      </c>
      <c r="DW366" s="55" t="e">
        <f t="shared" si="376"/>
        <v>#N/A</v>
      </c>
      <c r="DX366" s="90" t="e">
        <f t="shared" si="377"/>
        <v>#N/A</v>
      </c>
    </row>
    <row r="367" spans="2:128">
      <c r="B367" s="221"/>
      <c r="C367" s="159"/>
      <c r="DE367" s="72" t="str">
        <f t="shared" si="359"/>
        <v/>
      </c>
      <c r="DF367" s="73" t="str">
        <f t="shared" si="360"/>
        <v/>
      </c>
      <c r="DG367" s="73" t="str">
        <f t="shared" si="361"/>
        <v/>
      </c>
      <c r="DH367" s="73" t="str">
        <f t="shared" si="362"/>
        <v/>
      </c>
      <c r="DI367" s="73" t="str">
        <f t="shared" si="363"/>
        <v/>
      </c>
      <c r="DJ367" s="73" t="str">
        <f t="shared" si="364"/>
        <v/>
      </c>
      <c r="DK367" s="73" t="str">
        <f t="shared" si="365"/>
        <v/>
      </c>
      <c r="DL367" s="73" t="str">
        <f t="shared" si="366"/>
        <v/>
      </c>
      <c r="DM367" s="73" t="str">
        <f t="shared" si="367"/>
        <v/>
      </c>
      <c r="DN367" s="73" t="str">
        <f t="shared" si="375"/>
        <v/>
      </c>
      <c r="DO367" s="73" t="str">
        <f t="shared" si="368"/>
        <v/>
      </c>
      <c r="DP367" s="73" t="str">
        <f t="shared" si="369"/>
        <v/>
      </c>
      <c r="DQ367" s="73" t="str">
        <f t="shared" si="370"/>
        <v/>
      </c>
      <c r="DR367" s="73" t="str">
        <f t="shared" si="371"/>
        <v/>
      </c>
      <c r="DS367" s="73" t="str">
        <f t="shared" si="372"/>
        <v/>
      </c>
      <c r="DT367" s="70" t="str">
        <f t="shared" si="373"/>
        <v/>
      </c>
      <c r="DU367" s="70" t="str">
        <f t="shared" si="374"/>
        <v/>
      </c>
      <c r="DW367" s="55" t="e">
        <f t="shared" si="376"/>
        <v>#N/A</v>
      </c>
      <c r="DX367" s="90" t="e">
        <f t="shared" si="377"/>
        <v>#N/A</v>
      </c>
    </row>
    <row r="368" spans="2:128">
      <c r="B368" s="221"/>
      <c r="C368" s="159"/>
      <c r="DE368" s="72" t="str">
        <f t="shared" si="359"/>
        <v/>
      </c>
      <c r="DF368" s="73" t="str">
        <f t="shared" si="360"/>
        <v/>
      </c>
      <c r="DG368" s="73" t="str">
        <f t="shared" si="361"/>
        <v/>
      </c>
      <c r="DH368" s="73" t="str">
        <f t="shared" si="362"/>
        <v/>
      </c>
      <c r="DI368" s="73" t="str">
        <f t="shared" si="363"/>
        <v/>
      </c>
      <c r="DJ368" s="73" t="str">
        <f t="shared" si="364"/>
        <v/>
      </c>
      <c r="DK368" s="73" t="str">
        <f t="shared" si="365"/>
        <v/>
      </c>
      <c r="DL368" s="73" t="str">
        <f t="shared" si="366"/>
        <v/>
      </c>
      <c r="DM368" s="73" t="str">
        <f t="shared" si="367"/>
        <v/>
      </c>
      <c r="DN368" s="73" t="str">
        <f t="shared" si="375"/>
        <v/>
      </c>
      <c r="DO368" s="73" t="str">
        <f t="shared" si="368"/>
        <v/>
      </c>
      <c r="DP368" s="73" t="str">
        <f t="shared" si="369"/>
        <v/>
      </c>
      <c r="DQ368" s="73" t="str">
        <f t="shared" si="370"/>
        <v/>
      </c>
      <c r="DR368" s="73" t="str">
        <f t="shared" si="371"/>
        <v/>
      </c>
      <c r="DS368" s="73" t="str">
        <f t="shared" si="372"/>
        <v/>
      </c>
      <c r="DT368" s="70" t="str">
        <f t="shared" si="373"/>
        <v/>
      </c>
      <c r="DU368" s="70" t="str">
        <f t="shared" si="374"/>
        <v/>
      </c>
      <c r="DW368" s="55" t="e">
        <f t="shared" si="376"/>
        <v>#N/A</v>
      </c>
      <c r="DX368" s="90" t="e">
        <f t="shared" si="377"/>
        <v>#N/A</v>
      </c>
    </row>
    <row r="369" spans="2:128">
      <c r="B369" s="221"/>
      <c r="C369" s="159"/>
      <c r="DE369" s="72" t="str">
        <f t="shared" si="359"/>
        <v/>
      </c>
      <c r="DF369" s="73" t="str">
        <f t="shared" si="360"/>
        <v/>
      </c>
      <c r="DG369" s="73" t="str">
        <f t="shared" si="361"/>
        <v/>
      </c>
      <c r="DH369" s="73" t="str">
        <f t="shared" si="362"/>
        <v/>
      </c>
      <c r="DI369" s="73" t="str">
        <f t="shared" si="363"/>
        <v/>
      </c>
      <c r="DJ369" s="73" t="str">
        <f t="shared" si="364"/>
        <v/>
      </c>
      <c r="DK369" s="73" t="str">
        <f t="shared" si="365"/>
        <v/>
      </c>
      <c r="DL369" s="73" t="str">
        <f t="shared" si="366"/>
        <v/>
      </c>
      <c r="DM369" s="73" t="str">
        <f t="shared" si="367"/>
        <v/>
      </c>
      <c r="DN369" s="73" t="str">
        <f t="shared" si="375"/>
        <v/>
      </c>
      <c r="DO369" s="73" t="str">
        <f t="shared" si="368"/>
        <v/>
      </c>
      <c r="DP369" s="73" t="str">
        <f t="shared" si="369"/>
        <v/>
      </c>
      <c r="DQ369" s="73" t="str">
        <f t="shared" si="370"/>
        <v/>
      </c>
      <c r="DR369" s="73" t="str">
        <f t="shared" si="371"/>
        <v/>
      </c>
      <c r="DS369" s="73" t="str">
        <f t="shared" si="372"/>
        <v/>
      </c>
      <c r="DT369" s="70" t="str">
        <f t="shared" si="373"/>
        <v/>
      </c>
      <c r="DU369" s="70" t="str">
        <f t="shared" si="374"/>
        <v/>
      </c>
      <c r="DW369" s="55" t="e">
        <f t="shared" si="376"/>
        <v>#N/A</v>
      </c>
      <c r="DX369" s="90" t="e">
        <f t="shared" si="377"/>
        <v>#N/A</v>
      </c>
    </row>
    <row r="370" spans="2:128">
      <c r="B370" s="221"/>
      <c r="C370" s="159"/>
      <c r="DE370" s="72" t="str">
        <f t="shared" si="359"/>
        <v/>
      </c>
      <c r="DF370" s="73" t="str">
        <f t="shared" si="360"/>
        <v/>
      </c>
      <c r="DG370" s="73" t="str">
        <f t="shared" si="361"/>
        <v/>
      </c>
      <c r="DH370" s="73" t="str">
        <f t="shared" si="362"/>
        <v/>
      </c>
      <c r="DI370" s="73" t="str">
        <f t="shared" si="363"/>
        <v/>
      </c>
      <c r="DJ370" s="73" t="str">
        <f t="shared" si="364"/>
        <v/>
      </c>
      <c r="DK370" s="73" t="str">
        <f t="shared" si="365"/>
        <v/>
      </c>
      <c r="DL370" s="73" t="str">
        <f t="shared" si="366"/>
        <v/>
      </c>
      <c r="DM370" s="73" t="str">
        <f t="shared" si="367"/>
        <v/>
      </c>
      <c r="DN370" s="73" t="str">
        <f t="shared" si="375"/>
        <v/>
      </c>
      <c r="DO370" s="73" t="str">
        <f t="shared" si="368"/>
        <v/>
      </c>
      <c r="DP370" s="73" t="str">
        <f t="shared" si="369"/>
        <v/>
      </c>
      <c r="DQ370" s="73" t="str">
        <f t="shared" si="370"/>
        <v/>
      </c>
      <c r="DR370" s="73" t="str">
        <f t="shared" si="371"/>
        <v/>
      </c>
      <c r="DS370" s="73" t="str">
        <f t="shared" si="372"/>
        <v/>
      </c>
      <c r="DT370" s="70" t="str">
        <f t="shared" si="373"/>
        <v/>
      </c>
      <c r="DU370" s="70" t="str">
        <f t="shared" si="374"/>
        <v/>
      </c>
      <c r="DW370" s="55" t="e">
        <f t="shared" si="376"/>
        <v>#N/A</v>
      </c>
      <c r="DX370" s="90" t="e">
        <f t="shared" si="377"/>
        <v>#N/A</v>
      </c>
    </row>
    <row r="371" spans="2:128">
      <c r="B371" s="221"/>
      <c r="C371" s="159"/>
      <c r="DE371" s="72" t="str">
        <f t="shared" si="359"/>
        <v/>
      </c>
      <c r="DF371" s="73" t="str">
        <f t="shared" si="360"/>
        <v/>
      </c>
      <c r="DG371" s="73" t="str">
        <f t="shared" si="361"/>
        <v/>
      </c>
      <c r="DH371" s="73" t="str">
        <f t="shared" si="362"/>
        <v/>
      </c>
      <c r="DI371" s="73" t="str">
        <f t="shared" si="363"/>
        <v/>
      </c>
      <c r="DJ371" s="73" t="str">
        <f t="shared" si="364"/>
        <v/>
      </c>
      <c r="DK371" s="73" t="str">
        <f t="shared" si="365"/>
        <v/>
      </c>
      <c r="DL371" s="73" t="str">
        <f t="shared" si="366"/>
        <v/>
      </c>
      <c r="DM371" s="73" t="str">
        <f t="shared" si="367"/>
        <v/>
      </c>
      <c r="DN371" s="73" t="str">
        <f t="shared" si="375"/>
        <v/>
      </c>
      <c r="DO371" s="73" t="str">
        <f t="shared" si="368"/>
        <v/>
      </c>
      <c r="DP371" s="73" t="str">
        <f t="shared" si="369"/>
        <v/>
      </c>
      <c r="DQ371" s="73" t="str">
        <f t="shared" si="370"/>
        <v/>
      </c>
      <c r="DR371" s="73" t="str">
        <f t="shared" si="371"/>
        <v/>
      </c>
      <c r="DS371" s="73" t="str">
        <f t="shared" si="372"/>
        <v/>
      </c>
      <c r="DT371" s="70" t="str">
        <f t="shared" si="373"/>
        <v/>
      </c>
      <c r="DU371" s="70" t="str">
        <f t="shared" si="374"/>
        <v/>
      </c>
      <c r="DW371" s="55" t="e">
        <f t="shared" si="376"/>
        <v>#N/A</v>
      </c>
      <c r="DX371" s="90" t="e">
        <f t="shared" si="377"/>
        <v>#N/A</v>
      </c>
    </row>
    <row r="372" spans="2:128">
      <c r="B372" s="221"/>
      <c r="C372" s="159"/>
      <c r="DE372" s="72" t="str">
        <f t="shared" si="359"/>
        <v/>
      </c>
      <c r="DF372" s="73" t="str">
        <f t="shared" si="360"/>
        <v/>
      </c>
      <c r="DG372" s="73" t="str">
        <f t="shared" si="361"/>
        <v/>
      </c>
      <c r="DH372" s="73" t="str">
        <f t="shared" si="362"/>
        <v/>
      </c>
      <c r="DI372" s="73" t="str">
        <f t="shared" si="363"/>
        <v/>
      </c>
      <c r="DJ372" s="73" t="str">
        <f t="shared" si="364"/>
        <v/>
      </c>
      <c r="DK372" s="73" t="str">
        <f t="shared" si="365"/>
        <v/>
      </c>
      <c r="DL372" s="73" t="str">
        <f t="shared" si="366"/>
        <v/>
      </c>
      <c r="DM372" s="73" t="str">
        <f t="shared" si="367"/>
        <v/>
      </c>
      <c r="DN372" s="73" t="str">
        <f t="shared" si="375"/>
        <v/>
      </c>
      <c r="DO372" s="73" t="str">
        <f t="shared" si="368"/>
        <v/>
      </c>
      <c r="DP372" s="73" t="str">
        <f t="shared" si="369"/>
        <v/>
      </c>
      <c r="DQ372" s="73" t="str">
        <f t="shared" si="370"/>
        <v/>
      </c>
      <c r="DR372" s="73" t="str">
        <f t="shared" si="371"/>
        <v/>
      </c>
      <c r="DS372" s="73" t="str">
        <f t="shared" si="372"/>
        <v/>
      </c>
      <c r="DT372" s="70" t="str">
        <f t="shared" si="373"/>
        <v/>
      </c>
      <c r="DU372" s="70" t="str">
        <f t="shared" si="374"/>
        <v/>
      </c>
      <c r="DW372" s="55" t="e">
        <f t="shared" si="376"/>
        <v>#N/A</v>
      </c>
      <c r="DX372" s="90" t="e">
        <f t="shared" si="377"/>
        <v>#N/A</v>
      </c>
    </row>
    <row r="373" spans="2:128">
      <c r="B373" s="221"/>
      <c r="C373" s="159"/>
      <c r="DE373" s="72" t="str">
        <f t="shared" si="359"/>
        <v/>
      </c>
      <c r="DF373" s="73" t="str">
        <f t="shared" si="360"/>
        <v/>
      </c>
      <c r="DG373" s="73" t="str">
        <f t="shared" si="361"/>
        <v/>
      </c>
      <c r="DH373" s="73" t="str">
        <f t="shared" si="362"/>
        <v/>
      </c>
      <c r="DI373" s="73" t="str">
        <f t="shared" si="363"/>
        <v/>
      </c>
      <c r="DJ373" s="73" t="str">
        <f t="shared" si="364"/>
        <v/>
      </c>
      <c r="DK373" s="73" t="str">
        <f t="shared" si="365"/>
        <v/>
      </c>
      <c r="DL373" s="73" t="str">
        <f t="shared" si="366"/>
        <v/>
      </c>
      <c r="DM373" s="73" t="str">
        <f t="shared" si="367"/>
        <v/>
      </c>
      <c r="DN373" s="73" t="str">
        <f t="shared" si="375"/>
        <v/>
      </c>
      <c r="DO373" s="73" t="str">
        <f t="shared" si="368"/>
        <v/>
      </c>
      <c r="DP373" s="73" t="str">
        <f t="shared" si="369"/>
        <v/>
      </c>
      <c r="DQ373" s="73" t="str">
        <f t="shared" si="370"/>
        <v/>
      </c>
      <c r="DR373" s="73" t="str">
        <f t="shared" si="371"/>
        <v/>
      </c>
      <c r="DS373" s="73" t="str">
        <f t="shared" si="372"/>
        <v/>
      </c>
      <c r="DT373" s="70" t="str">
        <f t="shared" si="373"/>
        <v/>
      </c>
      <c r="DU373" s="70" t="str">
        <f t="shared" si="374"/>
        <v/>
      </c>
      <c r="DW373" s="55" t="e">
        <f t="shared" si="376"/>
        <v>#N/A</v>
      </c>
      <c r="DX373" s="90" t="e">
        <f t="shared" si="377"/>
        <v>#N/A</v>
      </c>
    </row>
    <row r="374" spans="2:128">
      <c r="B374" s="221"/>
      <c r="C374" s="159"/>
      <c r="DE374" s="72" t="str">
        <f t="shared" si="359"/>
        <v/>
      </c>
      <c r="DF374" s="73" t="str">
        <f t="shared" si="360"/>
        <v/>
      </c>
      <c r="DG374" s="73" t="str">
        <f t="shared" si="361"/>
        <v/>
      </c>
      <c r="DH374" s="73" t="str">
        <f t="shared" si="362"/>
        <v/>
      </c>
      <c r="DI374" s="73" t="str">
        <f t="shared" si="363"/>
        <v/>
      </c>
      <c r="DJ374" s="73" t="str">
        <f t="shared" si="364"/>
        <v/>
      </c>
      <c r="DK374" s="73" t="str">
        <f t="shared" si="365"/>
        <v/>
      </c>
      <c r="DL374" s="73" t="str">
        <f t="shared" si="366"/>
        <v/>
      </c>
      <c r="DM374" s="73" t="str">
        <f t="shared" si="367"/>
        <v/>
      </c>
      <c r="DN374" s="73" t="str">
        <f t="shared" si="375"/>
        <v/>
      </c>
      <c r="DO374" s="73" t="str">
        <f t="shared" si="368"/>
        <v/>
      </c>
      <c r="DP374" s="73" t="str">
        <f t="shared" si="369"/>
        <v/>
      </c>
      <c r="DQ374" s="73" t="str">
        <f t="shared" si="370"/>
        <v/>
      </c>
      <c r="DR374" s="73" t="str">
        <f t="shared" si="371"/>
        <v/>
      </c>
      <c r="DS374" s="73" t="str">
        <f t="shared" si="372"/>
        <v/>
      </c>
      <c r="DT374" s="70" t="str">
        <f t="shared" si="373"/>
        <v/>
      </c>
      <c r="DU374" s="70" t="str">
        <f t="shared" si="374"/>
        <v/>
      </c>
      <c r="DW374" s="55" t="e">
        <f t="shared" si="376"/>
        <v>#N/A</v>
      </c>
      <c r="DX374" s="90" t="e">
        <f t="shared" si="377"/>
        <v>#N/A</v>
      </c>
    </row>
    <row r="375" spans="2:128">
      <c r="B375" s="221"/>
      <c r="C375" s="159"/>
      <c r="DE375" s="72" t="str">
        <f t="shared" si="359"/>
        <v/>
      </c>
      <c r="DF375" s="73" t="str">
        <f t="shared" si="360"/>
        <v/>
      </c>
      <c r="DG375" s="73" t="str">
        <f t="shared" si="361"/>
        <v/>
      </c>
      <c r="DH375" s="73" t="str">
        <f t="shared" si="362"/>
        <v/>
      </c>
      <c r="DI375" s="73" t="str">
        <f t="shared" si="363"/>
        <v/>
      </c>
      <c r="DJ375" s="73" t="str">
        <f t="shared" si="364"/>
        <v/>
      </c>
      <c r="DK375" s="73" t="str">
        <f t="shared" si="365"/>
        <v/>
      </c>
      <c r="DL375" s="73" t="str">
        <f t="shared" si="366"/>
        <v/>
      </c>
      <c r="DM375" s="73" t="str">
        <f t="shared" si="367"/>
        <v/>
      </c>
      <c r="DN375" s="73" t="str">
        <f t="shared" si="375"/>
        <v/>
      </c>
      <c r="DO375" s="73" t="str">
        <f t="shared" si="368"/>
        <v/>
      </c>
      <c r="DP375" s="73" t="str">
        <f t="shared" si="369"/>
        <v/>
      </c>
      <c r="DQ375" s="73" t="str">
        <f t="shared" si="370"/>
        <v/>
      </c>
      <c r="DR375" s="73" t="str">
        <f t="shared" si="371"/>
        <v/>
      </c>
      <c r="DS375" s="73" t="str">
        <f t="shared" si="372"/>
        <v/>
      </c>
      <c r="DT375" s="70" t="str">
        <f t="shared" si="373"/>
        <v/>
      </c>
      <c r="DU375" s="70" t="str">
        <f t="shared" si="374"/>
        <v/>
      </c>
      <c r="DW375" s="55" t="e">
        <f t="shared" si="376"/>
        <v>#N/A</v>
      </c>
      <c r="DX375" s="90" t="e">
        <f t="shared" si="377"/>
        <v>#N/A</v>
      </c>
    </row>
    <row r="376" spans="2:128">
      <c r="B376" s="221"/>
      <c r="C376" s="159"/>
      <c r="DE376" s="72" t="str">
        <f t="shared" si="359"/>
        <v/>
      </c>
      <c r="DF376" s="73" t="str">
        <f t="shared" si="360"/>
        <v/>
      </c>
      <c r="DG376" s="73" t="str">
        <f t="shared" si="361"/>
        <v/>
      </c>
      <c r="DH376" s="73" t="str">
        <f t="shared" si="362"/>
        <v/>
      </c>
      <c r="DI376" s="73" t="str">
        <f t="shared" si="363"/>
        <v/>
      </c>
      <c r="DJ376" s="73" t="str">
        <f t="shared" si="364"/>
        <v/>
      </c>
      <c r="DK376" s="73" t="str">
        <f t="shared" si="365"/>
        <v/>
      </c>
      <c r="DL376" s="73" t="str">
        <f t="shared" si="366"/>
        <v/>
      </c>
      <c r="DM376" s="73" t="str">
        <f t="shared" si="367"/>
        <v/>
      </c>
      <c r="DN376" s="73" t="str">
        <f t="shared" si="375"/>
        <v/>
      </c>
      <c r="DO376" s="73" t="str">
        <f t="shared" si="368"/>
        <v/>
      </c>
      <c r="DP376" s="73" t="str">
        <f t="shared" si="369"/>
        <v/>
      </c>
      <c r="DQ376" s="73" t="str">
        <f t="shared" si="370"/>
        <v/>
      </c>
      <c r="DR376" s="73" t="str">
        <f t="shared" si="371"/>
        <v/>
      </c>
      <c r="DS376" s="73" t="str">
        <f t="shared" si="372"/>
        <v/>
      </c>
      <c r="DT376" s="70" t="str">
        <f t="shared" si="373"/>
        <v/>
      </c>
      <c r="DU376" s="70" t="str">
        <f t="shared" si="374"/>
        <v/>
      </c>
      <c r="DW376" s="55" t="e">
        <f t="shared" si="376"/>
        <v>#N/A</v>
      </c>
      <c r="DX376" s="90" t="e">
        <f t="shared" si="377"/>
        <v>#N/A</v>
      </c>
    </row>
    <row r="377" spans="2:128">
      <c r="B377" s="221"/>
      <c r="C377" s="159"/>
      <c r="DE377" s="72" t="str">
        <f t="shared" si="359"/>
        <v/>
      </c>
      <c r="DF377" s="73" t="str">
        <f t="shared" si="360"/>
        <v/>
      </c>
      <c r="DG377" s="73" t="str">
        <f t="shared" si="361"/>
        <v/>
      </c>
      <c r="DH377" s="73" t="str">
        <f t="shared" si="362"/>
        <v/>
      </c>
      <c r="DI377" s="73" t="str">
        <f t="shared" si="363"/>
        <v/>
      </c>
      <c r="DJ377" s="73" t="str">
        <f t="shared" si="364"/>
        <v/>
      </c>
      <c r="DK377" s="73" t="str">
        <f t="shared" si="365"/>
        <v/>
      </c>
      <c r="DL377" s="73" t="str">
        <f t="shared" si="366"/>
        <v/>
      </c>
      <c r="DM377" s="73" t="str">
        <f t="shared" si="367"/>
        <v/>
      </c>
      <c r="DN377" s="73" t="str">
        <f t="shared" si="375"/>
        <v/>
      </c>
      <c r="DO377" s="73" t="str">
        <f t="shared" si="368"/>
        <v/>
      </c>
      <c r="DP377" s="73" t="str">
        <f t="shared" si="369"/>
        <v/>
      </c>
      <c r="DQ377" s="73" t="str">
        <f t="shared" si="370"/>
        <v/>
      </c>
      <c r="DR377" s="73" t="str">
        <f t="shared" si="371"/>
        <v/>
      </c>
      <c r="DS377" s="73" t="str">
        <f t="shared" si="372"/>
        <v/>
      </c>
      <c r="DT377" s="70" t="str">
        <f t="shared" si="373"/>
        <v/>
      </c>
      <c r="DU377" s="70" t="str">
        <f t="shared" si="374"/>
        <v/>
      </c>
      <c r="DW377" s="55" t="e">
        <f t="shared" si="376"/>
        <v>#N/A</v>
      </c>
      <c r="DX377" s="90" t="e">
        <f t="shared" si="377"/>
        <v>#N/A</v>
      </c>
    </row>
    <row r="378" spans="2:128">
      <c r="B378" s="221"/>
      <c r="C378" s="159"/>
      <c r="DE378" s="72" t="str">
        <f t="shared" si="359"/>
        <v/>
      </c>
      <c r="DF378" s="73" t="str">
        <f t="shared" si="360"/>
        <v/>
      </c>
      <c r="DG378" s="73" t="str">
        <f t="shared" si="361"/>
        <v/>
      </c>
      <c r="DH378" s="73" t="str">
        <f t="shared" si="362"/>
        <v/>
      </c>
      <c r="DI378" s="73" t="str">
        <f t="shared" si="363"/>
        <v/>
      </c>
      <c r="DJ378" s="73" t="str">
        <f t="shared" si="364"/>
        <v/>
      </c>
      <c r="DK378" s="73" t="str">
        <f t="shared" si="365"/>
        <v/>
      </c>
      <c r="DL378" s="73" t="str">
        <f t="shared" si="366"/>
        <v/>
      </c>
      <c r="DM378" s="73" t="str">
        <f t="shared" si="367"/>
        <v/>
      </c>
      <c r="DN378" s="73" t="str">
        <f t="shared" si="375"/>
        <v/>
      </c>
      <c r="DO378" s="73" t="str">
        <f t="shared" si="368"/>
        <v/>
      </c>
      <c r="DP378" s="73" t="str">
        <f t="shared" si="369"/>
        <v/>
      </c>
      <c r="DQ378" s="73" t="str">
        <f t="shared" si="370"/>
        <v/>
      </c>
      <c r="DR378" s="73" t="str">
        <f t="shared" si="371"/>
        <v/>
      </c>
      <c r="DS378" s="73" t="str">
        <f t="shared" si="372"/>
        <v/>
      </c>
      <c r="DT378" s="70" t="str">
        <f t="shared" si="373"/>
        <v/>
      </c>
      <c r="DU378" s="70" t="str">
        <f t="shared" si="374"/>
        <v/>
      </c>
      <c r="DW378" s="55" t="e">
        <f t="shared" si="376"/>
        <v>#N/A</v>
      </c>
      <c r="DX378" s="90" t="e">
        <f t="shared" si="377"/>
        <v>#N/A</v>
      </c>
    </row>
    <row r="379" spans="2:128">
      <c r="B379" s="221"/>
      <c r="C379" s="159"/>
      <c r="DE379" s="72" t="str">
        <f t="shared" si="359"/>
        <v/>
      </c>
      <c r="DF379" s="73" t="str">
        <f t="shared" si="360"/>
        <v/>
      </c>
      <c r="DG379" s="73" t="str">
        <f t="shared" si="361"/>
        <v/>
      </c>
      <c r="DH379" s="73" t="str">
        <f t="shared" si="362"/>
        <v/>
      </c>
      <c r="DI379" s="73" t="str">
        <f t="shared" si="363"/>
        <v/>
      </c>
      <c r="DJ379" s="73" t="str">
        <f t="shared" si="364"/>
        <v/>
      </c>
      <c r="DK379" s="73" t="str">
        <f t="shared" si="365"/>
        <v/>
      </c>
      <c r="DL379" s="73" t="str">
        <f t="shared" si="366"/>
        <v/>
      </c>
      <c r="DM379" s="73" t="str">
        <f t="shared" si="367"/>
        <v/>
      </c>
      <c r="DN379" s="73" t="str">
        <f t="shared" si="375"/>
        <v/>
      </c>
      <c r="DO379" s="73" t="str">
        <f t="shared" si="368"/>
        <v/>
      </c>
      <c r="DP379" s="73" t="str">
        <f t="shared" si="369"/>
        <v/>
      </c>
      <c r="DQ379" s="73" t="str">
        <f t="shared" si="370"/>
        <v/>
      </c>
      <c r="DR379" s="73" t="str">
        <f t="shared" si="371"/>
        <v/>
      </c>
      <c r="DS379" s="73" t="str">
        <f t="shared" si="372"/>
        <v/>
      </c>
      <c r="DT379" s="70" t="str">
        <f t="shared" si="373"/>
        <v/>
      </c>
      <c r="DU379" s="70" t="str">
        <f t="shared" si="374"/>
        <v/>
      </c>
      <c r="DW379" s="55" t="e">
        <f t="shared" si="376"/>
        <v>#N/A</v>
      </c>
      <c r="DX379" s="90" t="e">
        <f t="shared" si="377"/>
        <v>#N/A</v>
      </c>
    </row>
    <row r="380" spans="2:128">
      <c r="B380" s="221"/>
      <c r="C380" s="159"/>
      <c r="DE380" s="72" t="str">
        <f t="shared" si="359"/>
        <v/>
      </c>
      <c r="DF380" s="73" t="str">
        <f t="shared" si="360"/>
        <v/>
      </c>
      <c r="DG380" s="73" t="str">
        <f t="shared" si="361"/>
        <v/>
      </c>
      <c r="DH380" s="73" t="str">
        <f t="shared" si="362"/>
        <v/>
      </c>
      <c r="DI380" s="73" t="str">
        <f t="shared" si="363"/>
        <v/>
      </c>
      <c r="DJ380" s="73" t="str">
        <f t="shared" si="364"/>
        <v/>
      </c>
      <c r="DK380" s="73" t="str">
        <f t="shared" si="365"/>
        <v/>
      </c>
      <c r="DL380" s="73" t="str">
        <f t="shared" si="366"/>
        <v/>
      </c>
      <c r="DM380" s="73" t="str">
        <f t="shared" si="367"/>
        <v/>
      </c>
      <c r="DN380" s="73" t="str">
        <f t="shared" si="375"/>
        <v/>
      </c>
      <c r="DO380" s="73" t="str">
        <f t="shared" si="368"/>
        <v/>
      </c>
      <c r="DP380" s="73" t="str">
        <f t="shared" si="369"/>
        <v/>
      </c>
      <c r="DQ380" s="73" t="str">
        <f t="shared" si="370"/>
        <v/>
      </c>
      <c r="DR380" s="73" t="str">
        <f t="shared" si="371"/>
        <v/>
      </c>
      <c r="DS380" s="73" t="str">
        <f t="shared" si="372"/>
        <v/>
      </c>
      <c r="DT380" s="70" t="str">
        <f t="shared" si="373"/>
        <v/>
      </c>
      <c r="DU380" s="70" t="str">
        <f t="shared" si="374"/>
        <v/>
      </c>
      <c r="DW380" s="55" t="e">
        <f t="shared" si="376"/>
        <v>#N/A</v>
      </c>
      <c r="DX380" s="90" t="e">
        <f t="shared" si="377"/>
        <v>#N/A</v>
      </c>
    </row>
    <row r="381" spans="2:128">
      <c r="B381" s="221"/>
      <c r="C381" s="159"/>
      <c r="DE381" s="72" t="str">
        <f t="shared" si="359"/>
        <v/>
      </c>
      <c r="DF381" s="73" t="str">
        <f t="shared" si="360"/>
        <v/>
      </c>
      <c r="DG381" s="73" t="str">
        <f t="shared" si="361"/>
        <v/>
      </c>
      <c r="DH381" s="73" t="str">
        <f t="shared" si="362"/>
        <v/>
      </c>
      <c r="DI381" s="73" t="str">
        <f t="shared" si="363"/>
        <v/>
      </c>
      <c r="DJ381" s="73" t="str">
        <f t="shared" si="364"/>
        <v/>
      </c>
      <c r="DK381" s="73" t="str">
        <f t="shared" si="365"/>
        <v/>
      </c>
      <c r="DL381" s="73" t="str">
        <f t="shared" si="366"/>
        <v/>
      </c>
      <c r="DM381" s="73" t="str">
        <f t="shared" si="367"/>
        <v/>
      </c>
      <c r="DN381" s="73" t="str">
        <f t="shared" si="375"/>
        <v/>
      </c>
      <c r="DO381" s="73" t="str">
        <f t="shared" si="368"/>
        <v/>
      </c>
      <c r="DP381" s="73" t="str">
        <f t="shared" si="369"/>
        <v/>
      </c>
      <c r="DQ381" s="73" t="str">
        <f t="shared" si="370"/>
        <v/>
      </c>
      <c r="DR381" s="73" t="str">
        <f t="shared" si="371"/>
        <v/>
      </c>
      <c r="DS381" s="73" t="str">
        <f t="shared" si="372"/>
        <v/>
      </c>
      <c r="DT381" s="70" t="str">
        <f t="shared" si="373"/>
        <v/>
      </c>
      <c r="DU381" s="70" t="str">
        <f t="shared" si="374"/>
        <v/>
      </c>
      <c r="DW381" s="55" t="e">
        <f t="shared" si="376"/>
        <v>#N/A</v>
      </c>
      <c r="DX381" s="90" t="e">
        <f t="shared" si="377"/>
        <v>#N/A</v>
      </c>
    </row>
    <row r="382" spans="2:128">
      <c r="B382" s="221"/>
      <c r="C382" s="159"/>
      <c r="DE382" s="72" t="str">
        <f t="shared" si="359"/>
        <v/>
      </c>
      <c r="DF382" s="73" t="str">
        <f t="shared" si="360"/>
        <v/>
      </c>
      <c r="DG382" s="73" t="str">
        <f t="shared" si="361"/>
        <v/>
      </c>
      <c r="DH382" s="73" t="str">
        <f t="shared" si="362"/>
        <v/>
      </c>
      <c r="DI382" s="73" t="str">
        <f t="shared" si="363"/>
        <v/>
      </c>
      <c r="DJ382" s="73" t="str">
        <f t="shared" si="364"/>
        <v/>
      </c>
      <c r="DK382" s="73" t="str">
        <f t="shared" si="365"/>
        <v/>
      </c>
      <c r="DL382" s="73" t="str">
        <f t="shared" si="366"/>
        <v/>
      </c>
      <c r="DM382" s="73" t="str">
        <f t="shared" si="367"/>
        <v/>
      </c>
      <c r="DN382" s="73" t="str">
        <f t="shared" si="375"/>
        <v/>
      </c>
      <c r="DO382" s="73" t="str">
        <f t="shared" si="368"/>
        <v/>
      </c>
      <c r="DP382" s="73" t="str">
        <f t="shared" si="369"/>
        <v/>
      </c>
      <c r="DQ382" s="73" t="str">
        <f t="shared" si="370"/>
        <v/>
      </c>
      <c r="DR382" s="73" t="str">
        <f t="shared" si="371"/>
        <v/>
      </c>
      <c r="DS382" s="73" t="str">
        <f t="shared" si="372"/>
        <v/>
      </c>
      <c r="DT382" s="70" t="str">
        <f t="shared" si="373"/>
        <v/>
      </c>
      <c r="DU382" s="70" t="str">
        <f t="shared" si="374"/>
        <v/>
      </c>
      <c r="DW382" s="55" t="e">
        <f t="shared" si="376"/>
        <v>#N/A</v>
      </c>
      <c r="DX382" s="90" t="e">
        <f t="shared" si="377"/>
        <v>#N/A</v>
      </c>
    </row>
    <row r="383" spans="2:128">
      <c r="B383" s="221"/>
      <c r="C383" s="159"/>
      <c r="DE383" s="72" t="str">
        <f t="shared" si="359"/>
        <v/>
      </c>
      <c r="DF383" s="73" t="str">
        <f t="shared" si="360"/>
        <v/>
      </c>
      <c r="DG383" s="73" t="str">
        <f t="shared" si="361"/>
        <v/>
      </c>
      <c r="DH383" s="73" t="str">
        <f t="shared" si="362"/>
        <v/>
      </c>
      <c r="DI383" s="73" t="str">
        <f t="shared" si="363"/>
        <v/>
      </c>
      <c r="DJ383" s="73" t="str">
        <f t="shared" si="364"/>
        <v/>
      </c>
      <c r="DK383" s="73" t="str">
        <f t="shared" si="365"/>
        <v/>
      </c>
      <c r="DL383" s="73" t="str">
        <f t="shared" si="366"/>
        <v/>
      </c>
      <c r="DM383" s="73" t="str">
        <f t="shared" si="367"/>
        <v/>
      </c>
      <c r="DN383" s="73" t="str">
        <f t="shared" si="375"/>
        <v/>
      </c>
      <c r="DO383" s="73" t="str">
        <f t="shared" si="368"/>
        <v/>
      </c>
      <c r="DP383" s="73" t="str">
        <f t="shared" si="369"/>
        <v/>
      </c>
      <c r="DQ383" s="73" t="str">
        <f t="shared" si="370"/>
        <v/>
      </c>
      <c r="DR383" s="73" t="str">
        <f t="shared" si="371"/>
        <v/>
      </c>
      <c r="DS383" s="73" t="str">
        <f t="shared" si="372"/>
        <v/>
      </c>
      <c r="DT383" s="70" t="str">
        <f t="shared" si="373"/>
        <v/>
      </c>
      <c r="DU383" s="70" t="str">
        <f t="shared" si="374"/>
        <v/>
      </c>
      <c r="DW383" s="55" t="e">
        <f t="shared" si="376"/>
        <v>#N/A</v>
      </c>
      <c r="DX383" s="90" t="e">
        <f t="shared" si="377"/>
        <v>#N/A</v>
      </c>
    </row>
    <row r="384" spans="2:128">
      <c r="B384" s="221"/>
      <c r="C384" s="159"/>
      <c r="DE384" s="72" t="str">
        <f t="shared" si="359"/>
        <v/>
      </c>
      <c r="DF384" s="73" t="str">
        <f t="shared" si="360"/>
        <v/>
      </c>
      <c r="DG384" s="73" t="str">
        <f t="shared" si="361"/>
        <v/>
      </c>
      <c r="DH384" s="73" t="str">
        <f t="shared" si="362"/>
        <v/>
      </c>
      <c r="DI384" s="73" t="str">
        <f t="shared" si="363"/>
        <v/>
      </c>
      <c r="DJ384" s="73" t="str">
        <f t="shared" si="364"/>
        <v/>
      </c>
      <c r="DK384" s="73" t="str">
        <f t="shared" si="365"/>
        <v/>
      </c>
      <c r="DL384" s="73" t="str">
        <f t="shared" si="366"/>
        <v/>
      </c>
      <c r="DM384" s="73" t="str">
        <f t="shared" si="367"/>
        <v/>
      </c>
      <c r="DN384" s="73" t="str">
        <f t="shared" si="375"/>
        <v/>
      </c>
      <c r="DO384" s="73" t="str">
        <f t="shared" si="368"/>
        <v/>
      </c>
      <c r="DP384" s="73" t="str">
        <f t="shared" si="369"/>
        <v/>
      </c>
      <c r="DQ384" s="73" t="str">
        <f t="shared" si="370"/>
        <v/>
      </c>
      <c r="DR384" s="73" t="str">
        <f t="shared" si="371"/>
        <v/>
      </c>
      <c r="DS384" s="73" t="str">
        <f t="shared" si="372"/>
        <v/>
      </c>
      <c r="DT384" s="70" t="str">
        <f t="shared" si="373"/>
        <v/>
      </c>
      <c r="DU384" s="70" t="str">
        <f t="shared" si="374"/>
        <v/>
      </c>
      <c r="DW384" s="55" t="e">
        <f t="shared" si="376"/>
        <v>#N/A</v>
      </c>
      <c r="DX384" s="90" t="e">
        <f t="shared" si="377"/>
        <v>#N/A</v>
      </c>
    </row>
    <row r="385" spans="2:128">
      <c r="B385" s="221"/>
      <c r="C385" s="159"/>
      <c r="DE385" s="72" t="str">
        <f t="shared" si="359"/>
        <v/>
      </c>
      <c r="DF385" s="73" t="str">
        <f t="shared" si="360"/>
        <v/>
      </c>
      <c r="DG385" s="73" t="str">
        <f t="shared" si="361"/>
        <v/>
      </c>
      <c r="DH385" s="73" t="str">
        <f t="shared" si="362"/>
        <v/>
      </c>
      <c r="DI385" s="73" t="str">
        <f t="shared" si="363"/>
        <v/>
      </c>
      <c r="DJ385" s="73" t="str">
        <f t="shared" si="364"/>
        <v/>
      </c>
      <c r="DK385" s="73" t="str">
        <f t="shared" si="365"/>
        <v/>
      </c>
      <c r="DL385" s="73" t="str">
        <f t="shared" si="366"/>
        <v/>
      </c>
      <c r="DM385" s="73" t="str">
        <f t="shared" si="367"/>
        <v/>
      </c>
      <c r="DN385" s="73" t="str">
        <f t="shared" si="375"/>
        <v/>
      </c>
      <c r="DO385" s="73" t="str">
        <f t="shared" si="368"/>
        <v/>
      </c>
      <c r="DP385" s="73" t="str">
        <f t="shared" si="369"/>
        <v/>
      </c>
      <c r="DQ385" s="73" t="str">
        <f t="shared" si="370"/>
        <v/>
      </c>
      <c r="DR385" s="73" t="str">
        <f t="shared" si="371"/>
        <v/>
      </c>
      <c r="DS385" s="73" t="str">
        <f t="shared" si="372"/>
        <v/>
      </c>
      <c r="DT385" s="70" t="str">
        <f t="shared" si="373"/>
        <v/>
      </c>
      <c r="DU385" s="70" t="str">
        <f t="shared" si="374"/>
        <v/>
      </c>
      <c r="DW385" s="55" t="e">
        <f t="shared" si="376"/>
        <v>#N/A</v>
      </c>
      <c r="DX385" s="90" t="e">
        <f t="shared" si="377"/>
        <v>#N/A</v>
      </c>
    </row>
    <row r="386" spans="2:128">
      <c r="B386" s="221"/>
      <c r="C386" s="159"/>
      <c r="DE386" s="72" t="str">
        <f t="shared" si="359"/>
        <v/>
      </c>
      <c r="DF386" s="73" t="str">
        <f t="shared" si="360"/>
        <v/>
      </c>
      <c r="DG386" s="73" t="str">
        <f t="shared" si="361"/>
        <v/>
      </c>
      <c r="DH386" s="73" t="str">
        <f t="shared" si="362"/>
        <v/>
      </c>
      <c r="DI386" s="73" t="str">
        <f t="shared" si="363"/>
        <v/>
      </c>
      <c r="DJ386" s="73" t="str">
        <f t="shared" si="364"/>
        <v/>
      </c>
      <c r="DK386" s="73" t="str">
        <f t="shared" si="365"/>
        <v/>
      </c>
      <c r="DL386" s="73" t="str">
        <f t="shared" si="366"/>
        <v/>
      </c>
      <c r="DM386" s="73" t="str">
        <f t="shared" si="367"/>
        <v/>
      </c>
      <c r="DN386" s="73" t="str">
        <f t="shared" si="375"/>
        <v/>
      </c>
      <c r="DO386" s="73" t="str">
        <f t="shared" si="368"/>
        <v/>
      </c>
      <c r="DP386" s="73" t="str">
        <f t="shared" si="369"/>
        <v/>
      </c>
      <c r="DQ386" s="73" t="str">
        <f t="shared" si="370"/>
        <v/>
      </c>
      <c r="DR386" s="73" t="str">
        <f t="shared" si="371"/>
        <v/>
      </c>
      <c r="DS386" s="73" t="str">
        <f t="shared" si="372"/>
        <v/>
      </c>
      <c r="DT386" s="70" t="str">
        <f t="shared" si="373"/>
        <v/>
      </c>
      <c r="DU386" s="70" t="str">
        <f t="shared" si="374"/>
        <v/>
      </c>
      <c r="DW386" s="55" t="e">
        <f t="shared" si="376"/>
        <v>#N/A</v>
      </c>
      <c r="DX386" s="90" t="e">
        <f t="shared" si="377"/>
        <v>#N/A</v>
      </c>
    </row>
    <row r="387" spans="2:128">
      <c r="B387" s="221"/>
      <c r="C387" s="159"/>
      <c r="DE387" s="72" t="str">
        <f t="shared" si="359"/>
        <v/>
      </c>
      <c r="DF387" s="73" t="str">
        <f t="shared" si="360"/>
        <v/>
      </c>
      <c r="DG387" s="73" t="str">
        <f t="shared" si="361"/>
        <v/>
      </c>
      <c r="DH387" s="73" t="str">
        <f t="shared" si="362"/>
        <v/>
      </c>
      <c r="DI387" s="73" t="str">
        <f t="shared" si="363"/>
        <v/>
      </c>
      <c r="DJ387" s="73" t="str">
        <f t="shared" si="364"/>
        <v/>
      </c>
      <c r="DK387" s="73" t="str">
        <f t="shared" si="365"/>
        <v/>
      </c>
      <c r="DL387" s="73" t="str">
        <f t="shared" si="366"/>
        <v/>
      </c>
      <c r="DM387" s="73" t="str">
        <f t="shared" si="367"/>
        <v/>
      </c>
      <c r="DN387" s="73" t="str">
        <f t="shared" si="375"/>
        <v/>
      </c>
      <c r="DO387" s="73" t="str">
        <f t="shared" si="368"/>
        <v/>
      </c>
      <c r="DP387" s="73" t="str">
        <f t="shared" si="369"/>
        <v/>
      </c>
      <c r="DQ387" s="73" t="str">
        <f t="shared" si="370"/>
        <v/>
      </c>
      <c r="DR387" s="73" t="str">
        <f t="shared" si="371"/>
        <v/>
      </c>
      <c r="DS387" s="73" t="str">
        <f t="shared" si="372"/>
        <v/>
      </c>
      <c r="DT387" s="70" t="str">
        <f t="shared" si="373"/>
        <v/>
      </c>
      <c r="DU387" s="70" t="str">
        <f t="shared" si="374"/>
        <v/>
      </c>
      <c r="DW387" s="55" t="e">
        <f t="shared" si="376"/>
        <v>#N/A</v>
      </c>
      <c r="DX387" s="90" t="e">
        <f t="shared" si="377"/>
        <v>#N/A</v>
      </c>
    </row>
    <row r="388" spans="2:128">
      <c r="B388" s="221"/>
      <c r="C388" s="159"/>
      <c r="DE388" s="72" t="str">
        <f t="shared" si="359"/>
        <v/>
      </c>
      <c r="DF388" s="73" t="str">
        <f t="shared" si="360"/>
        <v/>
      </c>
      <c r="DG388" s="73" t="str">
        <f t="shared" si="361"/>
        <v/>
      </c>
      <c r="DH388" s="73" t="str">
        <f t="shared" si="362"/>
        <v/>
      </c>
      <c r="DI388" s="73" t="str">
        <f t="shared" si="363"/>
        <v/>
      </c>
      <c r="DJ388" s="73" t="str">
        <f t="shared" si="364"/>
        <v/>
      </c>
      <c r="DK388" s="73" t="str">
        <f t="shared" si="365"/>
        <v/>
      </c>
      <c r="DL388" s="73" t="str">
        <f t="shared" si="366"/>
        <v/>
      </c>
      <c r="DM388" s="73" t="str">
        <f t="shared" si="367"/>
        <v/>
      </c>
      <c r="DN388" s="73" t="str">
        <f t="shared" si="375"/>
        <v/>
      </c>
      <c r="DO388" s="73" t="str">
        <f t="shared" si="368"/>
        <v/>
      </c>
      <c r="DP388" s="73" t="str">
        <f t="shared" si="369"/>
        <v/>
      </c>
      <c r="DQ388" s="73" t="str">
        <f t="shared" si="370"/>
        <v/>
      </c>
      <c r="DR388" s="73" t="str">
        <f t="shared" si="371"/>
        <v/>
      </c>
      <c r="DS388" s="73" t="str">
        <f t="shared" si="372"/>
        <v/>
      </c>
      <c r="DT388" s="70" t="str">
        <f t="shared" si="373"/>
        <v/>
      </c>
      <c r="DU388" s="70" t="str">
        <f t="shared" si="374"/>
        <v/>
      </c>
      <c r="DW388" s="55" t="e">
        <f t="shared" si="376"/>
        <v>#N/A</v>
      </c>
      <c r="DX388" s="90" t="e">
        <f t="shared" si="377"/>
        <v>#N/A</v>
      </c>
    </row>
    <row r="389" spans="2:128">
      <c r="B389" s="221"/>
      <c r="C389" s="159"/>
      <c r="DE389" s="72" t="str">
        <f t="shared" si="359"/>
        <v/>
      </c>
      <c r="DF389" s="73" t="str">
        <f t="shared" si="360"/>
        <v/>
      </c>
      <c r="DG389" s="73" t="str">
        <f t="shared" si="361"/>
        <v/>
      </c>
      <c r="DH389" s="73" t="str">
        <f t="shared" si="362"/>
        <v/>
      </c>
      <c r="DI389" s="73" t="str">
        <f t="shared" si="363"/>
        <v/>
      </c>
      <c r="DJ389" s="73" t="str">
        <f t="shared" si="364"/>
        <v/>
      </c>
      <c r="DK389" s="73" t="str">
        <f t="shared" si="365"/>
        <v/>
      </c>
      <c r="DL389" s="73" t="str">
        <f t="shared" si="366"/>
        <v/>
      </c>
      <c r="DM389" s="73" t="str">
        <f t="shared" si="367"/>
        <v/>
      </c>
      <c r="DN389" s="73" t="str">
        <f t="shared" si="375"/>
        <v/>
      </c>
      <c r="DO389" s="73" t="str">
        <f t="shared" si="368"/>
        <v/>
      </c>
      <c r="DP389" s="73" t="str">
        <f t="shared" si="369"/>
        <v/>
      </c>
      <c r="DQ389" s="73" t="str">
        <f t="shared" si="370"/>
        <v/>
      </c>
      <c r="DR389" s="73" t="str">
        <f t="shared" si="371"/>
        <v/>
      </c>
      <c r="DS389" s="73" t="str">
        <f t="shared" si="372"/>
        <v/>
      </c>
      <c r="DT389" s="70" t="str">
        <f t="shared" si="373"/>
        <v/>
      </c>
      <c r="DU389" s="70" t="str">
        <f t="shared" si="374"/>
        <v/>
      </c>
      <c r="DW389" s="55" t="e">
        <f t="shared" si="376"/>
        <v>#N/A</v>
      </c>
      <c r="DX389" s="90" t="e">
        <f t="shared" si="377"/>
        <v>#N/A</v>
      </c>
    </row>
    <row r="390" spans="2:128">
      <c r="B390" s="221"/>
      <c r="C390" s="159"/>
      <c r="DE390" s="72" t="str">
        <f t="shared" si="359"/>
        <v/>
      </c>
      <c r="DF390" s="73" t="str">
        <f t="shared" si="360"/>
        <v/>
      </c>
      <c r="DG390" s="73" t="str">
        <f t="shared" si="361"/>
        <v/>
      </c>
      <c r="DH390" s="73" t="str">
        <f t="shared" si="362"/>
        <v/>
      </c>
      <c r="DI390" s="73" t="str">
        <f t="shared" si="363"/>
        <v/>
      </c>
      <c r="DJ390" s="73" t="str">
        <f t="shared" si="364"/>
        <v/>
      </c>
      <c r="DK390" s="73" t="str">
        <f t="shared" si="365"/>
        <v/>
      </c>
      <c r="DL390" s="73" t="str">
        <f t="shared" si="366"/>
        <v/>
      </c>
      <c r="DM390" s="73" t="str">
        <f t="shared" si="367"/>
        <v/>
      </c>
      <c r="DN390" s="73" t="str">
        <f t="shared" si="375"/>
        <v/>
      </c>
      <c r="DO390" s="73" t="str">
        <f t="shared" si="368"/>
        <v/>
      </c>
      <c r="DP390" s="73" t="str">
        <f t="shared" si="369"/>
        <v/>
      </c>
      <c r="DQ390" s="73" t="str">
        <f t="shared" si="370"/>
        <v/>
      </c>
      <c r="DR390" s="73" t="str">
        <f t="shared" si="371"/>
        <v/>
      </c>
      <c r="DS390" s="73" t="str">
        <f t="shared" si="372"/>
        <v/>
      </c>
      <c r="DT390" s="70" t="str">
        <f t="shared" si="373"/>
        <v/>
      </c>
      <c r="DU390" s="70" t="str">
        <f t="shared" si="374"/>
        <v/>
      </c>
      <c r="DW390" s="55" t="e">
        <f t="shared" si="376"/>
        <v>#N/A</v>
      </c>
      <c r="DX390" s="90" t="e">
        <f t="shared" si="377"/>
        <v>#N/A</v>
      </c>
    </row>
    <row r="391" spans="2:128">
      <c r="B391" s="221"/>
      <c r="C391" s="159"/>
      <c r="DE391" s="72" t="str">
        <f t="shared" si="359"/>
        <v/>
      </c>
      <c r="DF391" s="73" t="str">
        <f t="shared" si="360"/>
        <v/>
      </c>
      <c r="DG391" s="73" t="str">
        <f t="shared" si="361"/>
        <v/>
      </c>
      <c r="DH391" s="73" t="str">
        <f t="shared" si="362"/>
        <v/>
      </c>
      <c r="DI391" s="73" t="str">
        <f t="shared" si="363"/>
        <v/>
      </c>
      <c r="DJ391" s="73" t="str">
        <f t="shared" si="364"/>
        <v/>
      </c>
      <c r="DK391" s="73" t="str">
        <f t="shared" si="365"/>
        <v/>
      </c>
      <c r="DL391" s="73" t="str">
        <f t="shared" si="366"/>
        <v/>
      </c>
      <c r="DM391" s="73" t="str">
        <f t="shared" si="367"/>
        <v/>
      </c>
      <c r="DN391" s="73" t="str">
        <f t="shared" si="375"/>
        <v/>
      </c>
      <c r="DO391" s="73" t="str">
        <f t="shared" si="368"/>
        <v/>
      </c>
      <c r="DP391" s="73" t="str">
        <f t="shared" si="369"/>
        <v/>
      </c>
      <c r="DQ391" s="73" t="str">
        <f t="shared" si="370"/>
        <v/>
      </c>
      <c r="DR391" s="73" t="str">
        <f t="shared" si="371"/>
        <v/>
      </c>
      <c r="DS391" s="73" t="str">
        <f t="shared" si="372"/>
        <v/>
      </c>
      <c r="DT391" s="70" t="str">
        <f t="shared" si="373"/>
        <v/>
      </c>
      <c r="DU391" s="70" t="str">
        <f t="shared" si="374"/>
        <v/>
      </c>
      <c r="DW391" s="55" t="e">
        <f t="shared" si="376"/>
        <v>#N/A</v>
      </c>
      <c r="DX391" s="90" t="e">
        <f t="shared" si="377"/>
        <v>#N/A</v>
      </c>
    </row>
    <row r="392" spans="2:128">
      <c r="B392" s="221"/>
      <c r="C392" s="159"/>
      <c r="DE392" s="72" t="str">
        <f t="shared" si="359"/>
        <v/>
      </c>
      <c r="DF392" s="73" t="str">
        <f t="shared" si="360"/>
        <v/>
      </c>
      <c r="DG392" s="73" t="str">
        <f t="shared" si="361"/>
        <v/>
      </c>
      <c r="DH392" s="73" t="str">
        <f t="shared" si="362"/>
        <v/>
      </c>
      <c r="DI392" s="73" t="str">
        <f t="shared" si="363"/>
        <v/>
      </c>
      <c r="DJ392" s="73" t="str">
        <f t="shared" si="364"/>
        <v/>
      </c>
      <c r="DK392" s="73" t="str">
        <f t="shared" si="365"/>
        <v/>
      </c>
      <c r="DL392" s="73" t="str">
        <f t="shared" si="366"/>
        <v/>
      </c>
      <c r="DM392" s="73" t="str">
        <f t="shared" si="367"/>
        <v/>
      </c>
      <c r="DN392" s="73" t="str">
        <f t="shared" si="375"/>
        <v/>
      </c>
      <c r="DO392" s="73" t="str">
        <f t="shared" si="368"/>
        <v/>
      </c>
      <c r="DP392" s="73" t="str">
        <f t="shared" si="369"/>
        <v/>
      </c>
      <c r="DQ392" s="73" t="str">
        <f t="shared" si="370"/>
        <v/>
      </c>
      <c r="DR392" s="73" t="str">
        <f t="shared" si="371"/>
        <v/>
      </c>
      <c r="DS392" s="73" t="str">
        <f t="shared" si="372"/>
        <v/>
      </c>
      <c r="DT392" s="70" t="str">
        <f t="shared" si="373"/>
        <v/>
      </c>
      <c r="DU392" s="70" t="str">
        <f t="shared" si="374"/>
        <v/>
      </c>
      <c r="DW392" s="55" t="e">
        <f t="shared" si="376"/>
        <v>#N/A</v>
      </c>
      <c r="DX392" s="90" t="e">
        <f t="shared" si="377"/>
        <v>#N/A</v>
      </c>
    </row>
    <row r="393" spans="2:128">
      <c r="B393" s="221"/>
      <c r="C393" s="159"/>
      <c r="DE393" s="72" t="str">
        <f t="shared" si="359"/>
        <v/>
      </c>
      <c r="DF393" s="73" t="str">
        <f t="shared" si="360"/>
        <v/>
      </c>
      <c r="DG393" s="73" t="str">
        <f t="shared" si="361"/>
        <v/>
      </c>
      <c r="DH393" s="73" t="str">
        <f t="shared" si="362"/>
        <v/>
      </c>
      <c r="DI393" s="73" t="str">
        <f t="shared" si="363"/>
        <v/>
      </c>
      <c r="DJ393" s="73" t="str">
        <f t="shared" si="364"/>
        <v/>
      </c>
      <c r="DK393" s="73" t="str">
        <f t="shared" si="365"/>
        <v/>
      </c>
      <c r="DL393" s="73" t="str">
        <f t="shared" si="366"/>
        <v/>
      </c>
      <c r="DM393" s="73" t="str">
        <f t="shared" si="367"/>
        <v/>
      </c>
      <c r="DN393" s="73" t="str">
        <f t="shared" si="375"/>
        <v/>
      </c>
      <c r="DO393" s="73" t="str">
        <f t="shared" si="368"/>
        <v/>
      </c>
      <c r="DP393" s="73" t="str">
        <f t="shared" si="369"/>
        <v/>
      </c>
      <c r="DQ393" s="73" t="str">
        <f t="shared" si="370"/>
        <v/>
      </c>
      <c r="DR393" s="73" t="str">
        <f t="shared" si="371"/>
        <v/>
      </c>
      <c r="DS393" s="73" t="str">
        <f t="shared" si="372"/>
        <v/>
      </c>
      <c r="DT393" s="70" t="str">
        <f t="shared" si="373"/>
        <v/>
      </c>
      <c r="DU393" s="70" t="str">
        <f t="shared" si="374"/>
        <v/>
      </c>
      <c r="DW393" s="55" t="e">
        <f t="shared" si="376"/>
        <v>#N/A</v>
      </c>
      <c r="DX393" s="90" t="e">
        <f t="shared" si="377"/>
        <v>#N/A</v>
      </c>
    </row>
    <row r="394" spans="2:128">
      <c r="B394" s="221"/>
      <c r="C394" s="159"/>
      <c r="DE394" s="72" t="str">
        <f t="shared" si="359"/>
        <v/>
      </c>
      <c r="DF394" s="73" t="str">
        <f t="shared" si="360"/>
        <v/>
      </c>
      <c r="DG394" s="73" t="str">
        <f t="shared" si="361"/>
        <v/>
      </c>
      <c r="DH394" s="73" t="str">
        <f t="shared" si="362"/>
        <v/>
      </c>
      <c r="DI394" s="73" t="str">
        <f t="shared" si="363"/>
        <v/>
      </c>
      <c r="DJ394" s="73" t="str">
        <f t="shared" si="364"/>
        <v/>
      </c>
      <c r="DK394" s="73" t="str">
        <f t="shared" si="365"/>
        <v/>
      </c>
      <c r="DL394" s="73" t="str">
        <f t="shared" si="366"/>
        <v/>
      </c>
      <c r="DM394" s="73" t="str">
        <f t="shared" si="367"/>
        <v/>
      </c>
      <c r="DN394" s="73" t="str">
        <f t="shared" si="375"/>
        <v/>
      </c>
      <c r="DO394" s="73" t="str">
        <f t="shared" si="368"/>
        <v/>
      </c>
      <c r="DP394" s="73" t="str">
        <f t="shared" si="369"/>
        <v/>
      </c>
      <c r="DQ394" s="73" t="str">
        <f t="shared" si="370"/>
        <v/>
      </c>
      <c r="DR394" s="73" t="str">
        <f t="shared" si="371"/>
        <v/>
      </c>
      <c r="DS394" s="73" t="str">
        <f t="shared" si="372"/>
        <v/>
      </c>
      <c r="DT394" s="70" t="str">
        <f t="shared" si="373"/>
        <v/>
      </c>
      <c r="DU394" s="70" t="str">
        <f t="shared" si="374"/>
        <v/>
      </c>
      <c r="DW394" s="55" t="e">
        <f t="shared" si="376"/>
        <v>#N/A</v>
      </c>
      <c r="DX394" s="90" t="e">
        <f t="shared" si="377"/>
        <v>#N/A</v>
      </c>
    </row>
    <row r="395" spans="2:128">
      <c r="B395" s="221"/>
      <c r="C395" s="159"/>
      <c r="DE395" s="72" t="str">
        <f t="shared" si="359"/>
        <v/>
      </c>
      <c r="DF395" s="73" t="str">
        <f t="shared" si="360"/>
        <v/>
      </c>
      <c r="DG395" s="73" t="str">
        <f t="shared" si="361"/>
        <v/>
      </c>
      <c r="DH395" s="73" t="str">
        <f t="shared" si="362"/>
        <v/>
      </c>
      <c r="DI395" s="73" t="str">
        <f t="shared" si="363"/>
        <v/>
      </c>
      <c r="DJ395" s="73" t="str">
        <f t="shared" si="364"/>
        <v/>
      </c>
      <c r="DK395" s="73" t="str">
        <f t="shared" si="365"/>
        <v/>
      </c>
      <c r="DL395" s="73" t="str">
        <f t="shared" si="366"/>
        <v/>
      </c>
      <c r="DM395" s="73" t="str">
        <f t="shared" si="367"/>
        <v/>
      </c>
      <c r="DN395" s="73" t="str">
        <f t="shared" si="375"/>
        <v/>
      </c>
      <c r="DO395" s="73" t="str">
        <f t="shared" si="368"/>
        <v/>
      </c>
      <c r="DP395" s="73" t="str">
        <f t="shared" si="369"/>
        <v/>
      </c>
      <c r="DQ395" s="73" t="str">
        <f t="shared" si="370"/>
        <v/>
      </c>
      <c r="DR395" s="73" t="str">
        <f t="shared" si="371"/>
        <v/>
      </c>
      <c r="DS395" s="73" t="str">
        <f t="shared" si="372"/>
        <v/>
      </c>
      <c r="DT395" s="70" t="str">
        <f t="shared" si="373"/>
        <v/>
      </c>
      <c r="DU395" s="70" t="str">
        <f t="shared" si="374"/>
        <v/>
      </c>
      <c r="DW395" s="55" t="e">
        <f t="shared" si="376"/>
        <v>#N/A</v>
      </c>
      <c r="DX395" s="90" t="e">
        <f t="shared" si="377"/>
        <v>#N/A</v>
      </c>
    </row>
    <row r="396" spans="2:128">
      <c r="B396" s="221"/>
      <c r="C396" s="159"/>
      <c r="DE396" s="72" t="str">
        <f t="shared" si="359"/>
        <v/>
      </c>
      <c r="DF396" s="73" t="str">
        <f t="shared" si="360"/>
        <v/>
      </c>
      <c r="DG396" s="73" t="str">
        <f t="shared" si="361"/>
        <v/>
      </c>
      <c r="DH396" s="73" t="str">
        <f t="shared" si="362"/>
        <v/>
      </c>
      <c r="DI396" s="73" t="str">
        <f t="shared" si="363"/>
        <v/>
      </c>
      <c r="DJ396" s="73" t="str">
        <f t="shared" si="364"/>
        <v/>
      </c>
      <c r="DK396" s="73" t="str">
        <f t="shared" si="365"/>
        <v/>
      </c>
      <c r="DL396" s="73" t="str">
        <f t="shared" si="366"/>
        <v/>
      </c>
      <c r="DM396" s="73" t="str">
        <f t="shared" si="367"/>
        <v/>
      </c>
      <c r="DN396" s="73" t="str">
        <f t="shared" si="375"/>
        <v/>
      </c>
      <c r="DO396" s="73" t="str">
        <f t="shared" si="368"/>
        <v/>
      </c>
      <c r="DP396" s="73" t="str">
        <f t="shared" si="369"/>
        <v/>
      </c>
      <c r="DQ396" s="73" t="str">
        <f t="shared" si="370"/>
        <v/>
      </c>
      <c r="DR396" s="73" t="str">
        <f t="shared" si="371"/>
        <v/>
      </c>
      <c r="DS396" s="73" t="str">
        <f t="shared" si="372"/>
        <v/>
      </c>
      <c r="DT396" s="70" t="str">
        <f t="shared" si="373"/>
        <v/>
      </c>
      <c r="DU396" s="70" t="str">
        <f t="shared" si="374"/>
        <v/>
      </c>
      <c r="DW396" s="55" t="e">
        <f t="shared" si="376"/>
        <v>#N/A</v>
      </c>
      <c r="DX396" s="90" t="e">
        <f t="shared" si="377"/>
        <v>#N/A</v>
      </c>
    </row>
    <row r="397" spans="2:128">
      <c r="B397" s="221"/>
      <c r="C397" s="159"/>
      <c r="DE397" s="72" t="str">
        <f t="shared" si="359"/>
        <v/>
      </c>
      <c r="DF397" s="73" t="str">
        <f t="shared" si="360"/>
        <v/>
      </c>
      <c r="DG397" s="73" t="str">
        <f t="shared" si="361"/>
        <v/>
      </c>
      <c r="DH397" s="73" t="str">
        <f t="shared" si="362"/>
        <v/>
      </c>
      <c r="DI397" s="73" t="str">
        <f t="shared" si="363"/>
        <v/>
      </c>
      <c r="DJ397" s="73" t="str">
        <f t="shared" si="364"/>
        <v/>
      </c>
      <c r="DK397" s="73" t="str">
        <f t="shared" si="365"/>
        <v/>
      </c>
      <c r="DL397" s="73" t="str">
        <f t="shared" si="366"/>
        <v/>
      </c>
      <c r="DM397" s="73" t="str">
        <f t="shared" si="367"/>
        <v/>
      </c>
      <c r="DN397" s="73" t="str">
        <f t="shared" si="375"/>
        <v/>
      </c>
      <c r="DO397" s="73" t="str">
        <f t="shared" si="368"/>
        <v/>
      </c>
      <c r="DP397" s="73" t="str">
        <f t="shared" si="369"/>
        <v/>
      </c>
      <c r="DQ397" s="73" t="str">
        <f t="shared" si="370"/>
        <v/>
      </c>
      <c r="DR397" s="73" t="str">
        <f t="shared" si="371"/>
        <v/>
      </c>
      <c r="DS397" s="73" t="str">
        <f t="shared" si="372"/>
        <v/>
      </c>
      <c r="DT397" s="70" t="str">
        <f t="shared" si="373"/>
        <v/>
      </c>
      <c r="DU397" s="70" t="str">
        <f t="shared" si="374"/>
        <v/>
      </c>
      <c r="DW397" s="55" t="e">
        <f t="shared" si="376"/>
        <v>#N/A</v>
      </c>
      <c r="DX397" s="90" t="e">
        <f t="shared" si="377"/>
        <v>#N/A</v>
      </c>
    </row>
    <row r="398" spans="2:128">
      <c r="B398" s="221"/>
      <c r="C398" s="159"/>
      <c r="DE398" s="72" t="str">
        <f t="shared" si="359"/>
        <v/>
      </c>
      <c r="DF398" s="73" t="str">
        <f t="shared" si="360"/>
        <v/>
      </c>
      <c r="DG398" s="73" t="str">
        <f t="shared" si="361"/>
        <v/>
      </c>
      <c r="DH398" s="73" t="str">
        <f t="shared" si="362"/>
        <v/>
      </c>
      <c r="DI398" s="73" t="str">
        <f t="shared" si="363"/>
        <v/>
      </c>
      <c r="DJ398" s="73" t="str">
        <f t="shared" si="364"/>
        <v/>
      </c>
      <c r="DK398" s="73" t="str">
        <f t="shared" si="365"/>
        <v/>
      </c>
      <c r="DL398" s="73" t="str">
        <f t="shared" si="366"/>
        <v/>
      </c>
      <c r="DM398" s="73" t="str">
        <f t="shared" si="367"/>
        <v/>
      </c>
      <c r="DN398" s="73" t="str">
        <f t="shared" si="375"/>
        <v/>
      </c>
      <c r="DO398" s="73" t="str">
        <f t="shared" si="368"/>
        <v/>
      </c>
      <c r="DP398" s="73" t="str">
        <f t="shared" si="369"/>
        <v/>
      </c>
      <c r="DQ398" s="73" t="str">
        <f t="shared" si="370"/>
        <v/>
      </c>
      <c r="DR398" s="73" t="str">
        <f t="shared" si="371"/>
        <v/>
      </c>
      <c r="DS398" s="73" t="str">
        <f t="shared" si="372"/>
        <v/>
      </c>
      <c r="DT398" s="70" t="str">
        <f t="shared" si="373"/>
        <v/>
      </c>
      <c r="DU398" s="70" t="str">
        <f t="shared" si="374"/>
        <v/>
      </c>
      <c r="DW398" s="55" t="e">
        <f t="shared" si="376"/>
        <v>#N/A</v>
      </c>
      <c r="DX398" s="90" t="e">
        <f t="shared" si="377"/>
        <v>#N/A</v>
      </c>
    </row>
    <row r="399" spans="2:128">
      <c r="B399" s="221"/>
      <c r="C399" s="159"/>
      <c r="DE399" s="72" t="str">
        <f t="shared" si="359"/>
        <v/>
      </c>
      <c r="DF399" s="73" t="str">
        <f t="shared" si="360"/>
        <v/>
      </c>
      <c r="DG399" s="73" t="str">
        <f t="shared" si="361"/>
        <v/>
      </c>
      <c r="DH399" s="73" t="str">
        <f t="shared" si="362"/>
        <v/>
      </c>
      <c r="DI399" s="73" t="str">
        <f t="shared" si="363"/>
        <v/>
      </c>
      <c r="DJ399" s="73" t="str">
        <f t="shared" si="364"/>
        <v/>
      </c>
      <c r="DK399" s="73" t="str">
        <f t="shared" si="365"/>
        <v/>
      </c>
      <c r="DL399" s="73" t="str">
        <f t="shared" si="366"/>
        <v/>
      </c>
      <c r="DM399" s="73" t="str">
        <f t="shared" si="367"/>
        <v/>
      </c>
      <c r="DN399" s="73" t="str">
        <f t="shared" si="375"/>
        <v/>
      </c>
      <c r="DO399" s="73" t="str">
        <f t="shared" si="368"/>
        <v/>
      </c>
      <c r="DP399" s="73" t="str">
        <f t="shared" si="369"/>
        <v/>
      </c>
      <c r="DQ399" s="73" t="str">
        <f t="shared" si="370"/>
        <v/>
      </c>
      <c r="DR399" s="73" t="str">
        <f t="shared" si="371"/>
        <v/>
      </c>
      <c r="DS399" s="73" t="str">
        <f t="shared" si="372"/>
        <v/>
      </c>
      <c r="DT399" s="70" t="str">
        <f t="shared" si="373"/>
        <v/>
      </c>
      <c r="DU399" s="70" t="str">
        <f t="shared" si="374"/>
        <v/>
      </c>
      <c r="DW399" s="55" t="e">
        <f t="shared" si="376"/>
        <v>#N/A</v>
      </c>
      <c r="DX399" s="90" t="e">
        <f t="shared" si="377"/>
        <v>#N/A</v>
      </c>
    </row>
    <row r="400" spans="2:128">
      <c r="B400" s="221"/>
      <c r="C400" s="159"/>
      <c r="DE400" s="72" t="str">
        <f t="shared" si="359"/>
        <v/>
      </c>
      <c r="DF400" s="73" t="str">
        <f t="shared" si="360"/>
        <v/>
      </c>
      <c r="DG400" s="73" t="str">
        <f t="shared" si="361"/>
        <v/>
      </c>
      <c r="DH400" s="73" t="str">
        <f t="shared" si="362"/>
        <v/>
      </c>
      <c r="DI400" s="73" t="str">
        <f t="shared" si="363"/>
        <v/>
      </c>
      <c r="DJ400" s="73" t="str">
        <f t="shared" si="364"/>
        <v/>
      </c>
      <c r="DK400" s="73" t="str">
        <f t="shared" si="365"/>
        <v/>
      </c>
      <c r="DL400" s="73" t="str">
        <f t="shared" si="366"/>
        <v/>
      </c>
      <c r="DM400" s="73" t="str">
        <f t="shared" si="367"/>
        <v/>
      </c>
      <c r="DN400" s="73" t="str">
        <f t="shared" si="375"/>
        <v/>
      </c>
      <c r="DO400" s="73" t="str">
        <f t="shared" si="368"/>
        <v/>
      </c>
      <c r="DP400" s="73" t="str">
        <f t="shared" si="369"/>
        <v/>
      </c>
      <c r="DQ400" s="73" t="str">
        <f t="shared" si="370"/>
        <v/>
      </c>
      <c r="DR400" s="73" t="str">
        <f t="shared" si="371"/>
        <v/>
      </c>
      <c r="DS400" s="73" t="str">
        <f t="shared" si="372"/>
        <v/>
      </c>
      <c r="DT400" s="70" t="str">
        <f t="shared" si="373"/>
        <v/>
      </c>
      <c r="DU400" s="70" t="str">
        <f t="shared" si="374"/>
        <v/>
      </c>
      <c r="DW400" s="55" t="e">
        <f t="shared" si="376"/>
        <v>#N/A</v>
      </c>
      <c r="DX400" s="90" t="e">
        <f t="shared" si="377"/>
        <v>#N/A</v>
      </c>
    </row>
    <row r="401" spans="2:128">
      <c r="B401" s="221"/>
      <c r="C401" s="159"/>
      <c r="DE401" s="72" t="str">
        <f t="shared" si="359"/>
        <v/>
      </c>
      <c r="DF401" s="73" t="str">
        <f t="shared" si="360"/>
        <v/>
      </c>
      <c r="DG401" s="73" t="str">
        <f t="shared" si="361"/>
        <v/>
      </c>
      <c r="DH401" s="73" t="str">
        <f t="shared" si="362"/>
        <v/>
      </c>
      <c r="DI401" s="73" t="str">
        <f t="shared" si="363"/>
        <v/>
      </c>
      <c r="DJ401" s="73" t="str">
        <f t="shared" si="364"/>
        <v/>
      </c>
      <c r="DK401" s="73" t="str">
        <f t="shared" si="365"/>
        <v/>
      </c>
      <c r="DL401" s="73" t="str">
        <f t="shared" si="366"/>
        <v/>
      </c>
      <c r="DM401" s="73" t="str">
        <f t="shared" si="367"/>
        <v/>
      </c>
      <c r="DN401" s="73" t="str">
        <f t="shared" si="375"/>
        <v/>
      </c>
      <c r="DO401" s="73" t="str">
        <f t="shared" si="368"/>
        <v/>
      </c>
      <c r="DP401" s="73" t="str">
        <f t="shared" si="369"/>
        <v/>
      </c>
      <c r="DQ401" s="73" t="str">
        <f t="shared" si="370"/>
        <v/>
      </c>
      <c r="DR401" s="73" t="str">
        <f t="shared" si="371"/>
        <v/>
      </c>
      <c r="DS401" s="73" t="str">
        <f t="shared" si="372"/>
        <v/>
      </c>
      <c r="DT401" s="70" t="str">
        <f t="shared" si="373"/>
        <v/>
      </c>
      <c r="DU401" s="70" t="str">
        <f t="shared" si="374"/>
        <v/>
      </c>
      <c r="DW401" s="55" t="e">
        <f t="shared" si="376"/>
        <v>#N/A</v>
      </c>
      <c r="DX401" s="90" t="e">
        <f t="shared" si="377"/>
        <v>#N/A</v>
      </c>
    </row>
    <row r="402" spans="2:128">
      <c r="B402" s="221"/>
      <c r="C402" s="159"/>
      <c r="DE402" s="72" t="str">
        <f t="shared" si="359"/>
        <v/>
      </c>
      <c r="DF402" s="73" t="str">
        <f t="shared" si="360"/>
        <v/>
      </c>
      <c r="DG402" s="73" t="str">
        <f t="shared" si="361"/>
        <v/>
      </c>
      <c r="DH402" s="73" t="str">
        <f t="shared" si="362"/>
        <v/>
      </c>
      <c r="DI402" s="73" t="str">
        <f t="shared" si="363"/>
        <v/>
      </c>
      <c r="DJ402" s="73" t="str">
        <f t="shared" si="364"/>
        <v/>
      </c>
      <c r="DK402" s="73" t="str">
        <f t="shared" si="365"/>
        <v/>
      </c>
      <c r="DL402" s="73" t="str">
        <f t="shared" si="366"/>
        <v/>
      </c>
      <c r="DM402" s="73" t="str">
        <f t="shared" si="367"/>
        <v/>
      </c>
      <c r="DN402" s="73" t="str">
        <f t="shared" si="375"/>
        <v/>
      </c>
      <c r="DO402" s="73" t="str">
        <f t="shared" si="368"/>
        <v/>
      </c>
      <c r="DP402" s="73" t="str">
        <f t="shared" si="369"/>
        <v/>
      </c>
      <c r="DQ402" s="73" t="str">
        <f t="shared" si="370"/>
        <v/>
      </c>
      <c r="DR402" s="73" t="str">
        <f t="shared" si="371"/>
        <v/>
      </c>
      <c r="DS402" s="73" t="str">
        <f t="shared" si="372"/>
        <v/>
      </c>
      <c r="DT402" s="70" t="str">
        <f t="shared" si="373"/>
        <v/>
      </c>
      <c r="DU402" s="70" t="str">
        <f t="shared" si="374"/>
        <v/>
      </c>
      <c r="DW402" s="55" t="e">
        <f t="shared" si="376"/>
        <v>#N/A</v>
      </c>
      <c r="DX402" s="90" t="e">
        <f t="shared" si="377"/>
        <v>#N/A</v>
      </c>
    </row>
    <row r="403" spans="2:128">
      <c r="B403" s="221"/>
      <c r="C403" s="159"/>
      <c r="DE403" s="72" t="str">
        <f t="shared" si="359"/>
        <v/>
      </c>
      <c r="DF403" s="73" t="str">
        <f t="shared" si="360"/>
        <v/>
      </c>
      <c r="DG403" s="73" t="str">
        <f t="shared" si="361"/>
        <v/>
      </c>
      <c r="DH403" s="73" t="str">
        <f t="shared" si="362"/>
        <v/>
      </c>
      <c r="DI403" s="73" t="str">
        <f t="shared" si="363"/>
        <v/>
      </c>
      <c r="DJ403" s="73" t="str">
        <f t="shared" si="364"/>
        <v/>
      </c>
      <c r="DK403" s="73" t="str">
        <f t="shared" si="365"/>
        <v/>
      </c>
      <c r="DL403" s="73" t="str">
        <f t="shared" si="366"/>
        <v/>
      </c>
      <c r="DM403" s="73" t="str">
        <f t="shared" si="367"/>
        <v/>
      </c>
      <c r="DN403" s="73" t="str">
        <f t="shared" si="375"/>
        <v/>
      </c>
      <c r="DO403" s="73" t="str">
        <f t="shared" si="368"/>
        <v/>
      </c>
      <c r="DP403" s="73" t="str">
        <f t="shared" si="369"/>
        <v/>
      </c>
      <c r="DQ403" s="73" t="str">
        <f t="shared" si="370"/>
        <v/>
      </c>
      <c r="DR403" s="73" t="str">
        <f t="shared" si="371"/>
        <v/>
      </c>
      <c r="DS403" s="73" t="str">
        <f t="shared" si="372"/>
        <v/>
      </c>
      <c r="DT403" s="70" t="str">
        <f t="shared" si="373"/>
        <v/>
      </c>
      <c r="DU403" s="70" t="str">
        <f t="shared" si="374"/>
        <v/>
      </c>
      <c r="DW403" s="55" t="e">
        <f t="shared" si="376"/>
        <v>#N/A</v>
      </c>
      <c r="DX403" s="90" t="e">
        <f t="shared" si="377"/>
        <v>#N/A</v>
      </c>
    </row>
    <row r="404" spans="2:128">
      <c r="B404" s="221"/>
      <c r="C404" s="159"/>
      <c r="DE404" s="72" t="str">
        <f t="shared" si="359"/>
        <v/>
      </c>
      <c r="DF404" s="73" t="str">
        <f t="shared" si="360"/>
        <v/>
      </c>
      <c r="DG404" s="73" t="str">
        <f t="shared" si="361"/>
        <v/>
      </c>
      <c r="DH404" s="73" t="str">
        <f t="shared" si="362"/>
        <v/>
      </c>
      <c r="DI404" s="73" t="str">
        <f t="shared" si="363"/>
        <v/>
      </c>
      <c r="DJ404" s="73" t="str">
        <f t="shared" si="364"/>
        <v/>
      </c>
      <c r="DK404" s="73" t="str">
        <f t="shared" si="365"/>
        <v/>
      </c>
      <c r="DL404" s="73" t="str">
        <f t="shared" si="366"/>
        <v/>
      </c>
      <c r="DM404" s="73" t="str">
        <f t="shared" si="367"/>
        <v/>
      </c>
      <c r="DN404" s="73" t="str">
        <f t="shared" si="375"/>
        <v/>
      </c>
      <c r="DO404" s="73" t="str">
        <f t="shared" si="368"/>
        <v/>
      </c>
      <c r="DP404" s="73" t="str">
        <f t="shared" si="369"/>
        <v/>
      </c>
      <c r="DQ404" s="73" t="str">
        <f t="shared" si="370"/>
        <v/>
      </c>
      <c r="DR404" s="73" t="str">
        <f t="shared" si="371"/>
        <v/>
      </c>
      <c r="DS404" s="73" t="str">
        <f t="shared" si="372"/>
        <v/>
      </c>
      <c r="DT404" s="70" t="str">
        <f t="shared" si="373"/>
        <v/>
      </c>
      <c r="DU404" s="70" t="str">
        <f t="shared" si="374"/>
        <v/>
      </c>
      <c r="DW404" s="55" t="e">
        <f t="shared" si="376"/>
        <v>#N/A</v>
      </c>
      <c r="DX404" s="90" t="e">
        <f t="shared" si="377"/>
        <v>#N/A</v>
      </c>
    </row>
    <row r="405" spans="2:128">
      <c r="B405" s="221"/>
      <c r="C405" s="159"/>
      <c r="DE405" s="72" t="str">
        <f t="shared" si="359"/>
        <v/>
      </c>
      <c r="DF405" s="73" t="str">
        <f t="shared" si="360"/>
        <v/>
      </c>
      <c r="DG405" s="73" t="str">
        <f t="shared" si="361"/>
        <v/>
      </c>
      <c r="DH405" s="73" t="str">
        <f t="shared" si="362"/>
        <v/>
      </c>
      <c r="DI405" s="73" t="str">
        <f t="shared" si="363"/>
        <v/>
      </c>
      <c r="DJ405" s="73" t="str">
        <f t="shared" si="364"/>
        <v/>
      </c>
      <c r="DK405" s="73" t="str">
        <f t="shared" si="365"/>
        <v/>
      </c>
      <c r="DL405" s="73" t="str">
        <f t="shared" si="366"/>
        <v/>
      </c>
      <c r="DM405" s="73" t="str">
        <f t="shared" si="367"/>
        <v/>
      </c>
      <c r="DN405" s="73" t="str">
        <f t="shared" si="375"/>
        <v/>
      </c>
      <c r="DO405" s="73" t="str">
        <f t="shared" si="368"/>
        <v/>
      </c>
      <c r="DP405" s="73" t="str">
        <f t="shared" si="369"/>
        <v/>
      </c>
      <c r="DQ405" s="73" t="str">
        <f t="shared" si="370"/>
        <v/>
      </c>
      <c r="DR405" s="73" t="str">
        <f t="shared" si="371"/>
        <v/>
      </c>
      <c r="DS405" s="73" t="str">
        <f t="shared" si="372"/>
        <v/>
      </c>
      <c r="DT405" s="70" t="str">
        <f t="shared" si="373"/>
        <v/>
      </c>
      <c r="DU405" s="70" t="str">
        <f t="shared" si="374"/>
        <v/>
      </c>
      <c r="DW405" s="55" t="e">
        <f t="shared" si="376"/>
        <v>#N/A</v>
      </c>
      <c r="DX405" s="90" t="e">
        <f t="shared" si="377"/>
        <v>#N/A</v>
      </c>
    </row>
    <row r="406" spans="2:128">
      <c r="B406" s="221"/>
      <c r="C406" s="159"/>
      <c r="DE406" s="72" t="str">
        <f t="shared" si="359"/>
        <v/>
      </c>
      <c r="DF406" s="73" t="str">
        <f t="shared" si="360"/>
        <v/>
      </c>
      <c r="DG406" s="73" t="str">
        <f t="shared" si="361"/>
        <v/>
      </c>
      <c r="DH406" s="73" t="str">
        <f t="shared" si="362"/>
        <v/>
      </c>
      <c r="DI406" s="73" t="str">
        <f t="shared" si="363"/>
        <v/>
      </c>
      <c r="DJ406" s="73" t="str">
        <f t="shared" si="364"/>
        <v/>
      </c>
      <c r="DK406" s="73" t="str">
        <f t="shared" si="365"/>
        <v/>
      </c>
      <c r="DL406" s="73" t="str">
        <f t="shared" si="366"/>
        <v/>
      </c>
      <c r="DM406" s="73" t="str">
        <f t="shared" si="367"/>
        <v/>
      </c>
      <c r="DN406" s="73" t="str">
        <f t="shared" si="375"/>
        <v/>
      </c>
      <c r="DO406" s="73" t="str">
        <f t="shared" si="368"/>
        <v/>
      </c>
      <c r="DP406" s="73" t="str">
        <f t="shared" si="369"/>
        <v/>
      </c>
      <c r="DQ406" s="73" t="str">
        <f t="shared" si="370"/>
        <v/>
      </c>
      <c r="DR406" s="73" t="str">
        <f t="shared" si="371"/>
        <v/>
      </c>
      <c r="DS406" s="73" t="str">
        <f t="shared" si="372"/>
        <v/>
      </c>
      <c r="DT406" s="70" t="str">
        <f t="shared" si="373"/>
        <v/>
      </c>
      <c r="DU406" s="70" t="str">
        <f t="shared" si="374"/>
        <v/>
      </c>
      <c r="DW406" s="55" t="e">
        <f t="shared" si="376"/>
        <v>#N/A</v>
      </c>
      <c r="DX406" s="90" t="e">
        <f t="shared" si="377"/>
        <v>#N/A</v>
      </c>
    </row>
    <row r="407" spans="2:128">
      <c r="B407" s="221"/>
      <c r="C407" s="159"/>
      <c r="DE407" s="72" t="str">
        <f t="shared" si="359"/>
        <v/>
      </c>
      <c r="DF407" s="73" t="str">
        <f t="shared" si="360"/>
        <v/>
      </c>
      <c r="DG407" s="73" t="str">
        <f t="shared" si="361"/>
        <v/>
      </c>
      <c r="DH407" s="73" t="str">
        <f t="shared" si="362"/>
        <v/>
      </c>
      <c r="DI407" s="73" t="str">
        <f t="shared" si="363"/>
        <v/>
      </c>
      <c r="DJ407" s="73" t="str">
        <f t="shared" si="364"/>
        <v/>
      </c>
      <c r="DK407" s="73" t="str">
        <f t="shared" si="365"/>
        <v/>
      </c>
      <c r="DL407" s="73" t="str">
        <f t="shared" si="366"/>
        <v/>
      </c>
      <c r="DM407" s="73" t="str">
        <f t="shared" si="367"/>
        <v/>
      </c>
      <c r="DN407" s="73" t="str">
        <f t="shared" si="375"/>
        <v/>
      </c>
      <c r="DO407" s="73" t="str">
        <f t="shared" si="368"/>
        <v/>
      </c>
      <c r="DP407" s="73" t="str">
        <f t="shared" si="369"/>
        <v/>
      </c>
      <c r="DQ407" s="73" t="str">
        <f t="shared" si="370"/>
        <v/>
      </c>
      <c r="DR407" s="73" t="str">
        <f t="shared" si="371"/>
        <v/>
      </c>
      <c r="DS407" s="73" t="str">
        <f t="shared" si="372"/>
        <v/>
      </c>
      <c r="DT407" s="70" t="str">
        <f t="shared" si="373"/>
        <v/>
      </c>
      <c r="DU407" s="70" t="str">
        <f t="shared" si="374"/>
        <v/>
      </c>
      <c r="DW407" s="55" t="e">
        <f t="shared" si="376"/>
        <v>#N/A</v>
      </c>
      <c r="DX407" s="90" t="e">
        <f t="shared" si="377"/>
        <v>#N/A</v>
      </c>
    </row>
    <row r="408" spans="2:128">
      <c r="B408" s="221"/>
      <c r="C408" s="159"/>
      <c r="DE408" s="72" t="str">
        <f t="shared" si="359"/>
        <v/>
      </c>
      <c r="DF408" s="73" t="str">
        <f t="shared" si="360"/>
        <v/>
      </c>
      <c r="DG408" s="73" t="str">
        <f t="shared" si="361"/>
        <v/>
      </c>
      <c r="DH408" s="73" t="str">
        <f t="shared" si="362"/>
        <v/>
      </c>
      <c r="DI408" s="73" t="str">
        <f t="shared" si="363"/>
        <v/>
      </c>
      <c r="DJ408" s="73" t="str">
        <f t="shared" si="364"/>
        <v/>
      </c>
      <c r="DK408" s="73" t="str">
        <f t="shared" si="365"/>
        <v/>
      </c>
      <c r="DL408" s="73" t="str">
        <f t="shared" si="366"/>
        <v/>
      </c>
      <c r="DM408" s="73" t="str">
        <f t="shared" si="367"/>
        <v/>
      </c>
      <c r="DN408" s="73" t="str">
        <f t="shared" si="375"/>
        <v/>
      </c>
      <c r="DO408" s="73" t="str">
        <f t="shared" si="368"/>
        <v/>
      </c>
      <c r="DP408" s="73" t="str">
        <f t="shared" si="369"/>
        <v/>
      </c>
      <c r="DQ408" s="73" t="str">
        <f t="shared" si="370"/>
        <v/>
      </c>
      <c r="DR408" s="73" t="str">
        <f t="shared" si="371"/>
        <v/>
      </c>
      <c r="DS408" s="73" t="str">
        <f t="shared" si="372"/>
        <v/>
      </c>
      <c r="DT408" s="70" t="str">
        <f t="shared" si="373"/>
        <v/>
      </c>
      <c r="DU408" s="70" t="str">
        <f t="shared" si="374"/>
        <v/>
      </c>
      <c r="DW408" s="55" t="e">
        <f t="shared" si="376"/>
        <v>#N/A</v>
      </c>
      <c r="DX408" s="90" t="e">
        <f t="shared" si="377"/>
        <v>#N/A</v>
      </c>
    </row>
    <row r="409" spans="2:128">
      <c r="B409" s="221"/>
      <c r="C409" s="159"/>
      <c r="DE409" s="72" t="str">
        <f t="shared" si="359"/>
        <v/>
      </c>
      <c r="DF409" s="73" t="str">
        <f t="shared" si="360"/>
        <v/>
      </c>
      <c r="DG409" s="73" t="str">
        <f t="shared" si="361"/>
        <v/>
      </c>
      <c r="DH409" s="73" t="str">
        <f t="shared" si="362"/>
        <v/>
      </c>
      <c r="DI409" s="73" t="str">
        <f t="shared" si="363"/>
        <v/>
      </c>
      <c r="DJ409" s="73" t="str">
        <f t="shared" si="364"/>
        <v/>
      </c>
      <c r="DK409" s="73" t="str">
        <f t="shared" si="365"/>
        <v/>
      </c>
      <c r="DL409" s="73" t="str">
        <f t="shared" si="366"/>
        <v/>
      </c>
      <c r="DM409" s="73" t="str">
        <f t="shared" si="367"/>
        <v/>
      </c>
      <c r="DN409" s="73" t="str">
        <f t="shared" si="375"/>
        <v/>
      </c>
      <c r="DO409" s="73" t="str">
        <f t="shared" si="368"/>
        <v/>
      </c>
      <c r="DP409" s="73" t="str">
        <f t="shared" si="369"/>
        <v/>
      </c>
      <c r="DQ409" s="73" t="str">
        <f t="shared" si="370"/>
        <v/>
      </c>
      <c r="DR409" s="73" t="str">
        <f t="shared" si="371"/>
        <v/>
      </c>
      <c r="DS409" s="73" t="str">
        <f t="shared" si="372"/>
        <v/>
      </c>
      <c r="DT409" s="70" t="str">
        <f t="shared" si="373"/>
        <v/>
      </c>
      <c r="DU409" s="70" t="str">
        <f t="shared" si="374"/>
        <v/>
      </c>
      <c r="DW409" s="55" t="e">
        <f t="shared" si="376"/>
        <v>#N/A</v>
      </c>
      <c r="DX409" s="90" t="e">
        <f t="shared" si="377"/>
        <v>#N/A</v>
      </c>
    </row>
    <row r="410" spans="2:128">
      <c r="B410" s="221"/>
      <c r="C410" s="159"/>
      <c r="DE410" s="72" t="str">
        <f t="shared" si="359"/>
        <v/>
      </c>
      <c r="DF410" s="73" t="str">
        <f t="shared" si="360"/>
        <v/>
      </c>
      <c r="DG410" s="73" t="str">
        <f t="shared" si="361"/>
        <v/>
      </c>
      <c r="DH410" s="73" t="str">
        <f t="shared" si="362"/>
        <v/>
      </c>
      <c r="DI410" s="73" t="str">
        <f t="shared" si="363"/>
        <v/>
      </c>
      <c r="DJ410" s="73" t="str">
        <f t="shared" si="364"/>
        <v/>
      </c>
      <c r="DK410" s="73" t="str">
        <f t="shared" si="365"/>
        <v/>
      </c>
      <c r="DL410" s="73" t="str">
        <f t="shared" si="366"/>
        <v/>
      </c>
      <c r="DM410" s="73" t="str">
        <f t="shared" si="367"/>
        <v/>
      </c>
      <c r="DN410" s="73" t="str">
        <f t="shared" si="375"/>
        <v/>
      </c>
      <c r="DO410" s="73" t="str">
        <f t="shared" si="368"/>
        <v/>
      </c>
      <c r="DP410" s="73" t="str">
        <f t="shared" si="369"/>
        <v/>
      </c>
      <c r="DQ410" s="73" t="str">
        <f t="shared" si="370"/>
        <v/>
      </c>
      <c r="DR410" s="73" t="str">
        <f t="shared" si="371"/>
        <v/>
      </c>
      <c r="DS410" s="73" t="str">
        <f t="shared" si="372"/>
        <v/>
      </c>
      <c r="DT410" s="70" t="str">
        <f t="shared" si="373"/>
        <v/>
      </c>
      <c r="DU410" s="70" t="str">
        <f t="shared" si="374"/>
        <v/>
      </c>
      <c r="DW410" s="55" t="e">
        <f t="shared" si="376"/>
        <v>#N/A</v>
      </c>
      <c r="DX410" s="90" t="e">
        <f t="shared" si="377"/>
        <v>#N/A</v>
      </c>
    </row>
    <row r="411" spans="2:128">
      <c r="B411" s="221"/>
      <c r="C411" s="159"/>
      <c r="DE411" s="72" t="str">
        <f t="shared" si="359"/>
        <v/>
      </c>
      <c r="DF411" s="73" t="str">
        <f t="shared" si="360"/>
        <v/>
      </c>
      <c r="DG411" s="73" t="str">
        <f t="shared" si="361"/>
        <v/>
      </c>
      <c r="DH411" s="73" t="str">
        <f t="shared" si="362"/>
        <v/>
      </c>
      <c r="DI411" s="73" t="str">
        <f t="shared" si="363"/>
        <v/>
      </c>
      <c r="DJ411" s="73" t="str">
        <f t="shared" si="364"/>
        <v/>
      </c>
      <c r="DK411" s="73" t="str">
        <f t="shared" si="365"/>
        <v/>
      </c>
      <c r="DL411" s="73" t="str">
        <f t="shared" si="366"/>
        <v/>
      </c>
      <c r="DM411" s="73" t="str">
        <f t="shared" si="367"/>
        <v/>
      </c>
      <c r="DN411" s="73" t="str">
        <f t="shared" si="375"/>
        <v/>
      </c>
      <c r="DO411" s="73" t="str">
        <f t="shared" si="368"/>
        <v/>
      </c>
      <c r="DP411" s="73" t="str">
        <f t="shared" si="369"/>
        <v/>
      </c>
      <c r="DQ411" s="73" t="str">
        <f t="shared" si="370"/>
        <v/>
      </c>
      <c r="DR411" s="73" t="str">
        <f t="shared" si="371"/>
        <v/>
      </c>
      <c r="DS411" s="73" t="str">
        <f t="shared" si="372"/>
        <v/>
      </c>
      <c r="DT411" s="70" t="str">
        <f t="shared" si="373"/>
        <v/>
      </c>
      <c r="DU411" s="70" t="str">
        <f t="shared" si="374"/>
        <v/>
      </c>
      <c r="DW411" s="55" t="e">
        <f t="shared" si="376"/>
        <v>#N/A</v>
      </c>
      <c r="DX411" s="90" t="e">
        <f t="shared" si="377"/>
        <v>#N/A</v>
      </c>
    </row>
    <row r="412" spans="2:128">
      <c r="B412" s="221"/>
      <c r="C412" s="159"/>
      <c r="DE412" s="72" t="str">
        <f t="shared" si="359"/>
        <v/>
      </c>
      <c r="DF412" s="73" t="str">
        <f t="shared" si="360"/>
        <v/>
      </c>
      <c r="DG412" s="73" t="str">
        <f t="shared" si="361"/>
        <v/>
      </c>
      <c r="DH412" s="73" t="str">
        <f t="shared" si="362"/>
        <v/>
      </c>
      <c r="DI412" s="73" t="str">
        <f t="shared" si="363"/>
        <v/>
      </c>
      <c r="DJ412" s="73" t="str">
        <f t="shared" si="364"/>
        <v/>
      </c>
      <c r="DK412" s="73" t="str">
        <f t="shared" si="365"/>
        <v/>
      </c>
      <c r="DL412" s="73" t="str">
        <f t="shared" si="366"/>
        <v/>
      </c>
      <c r="DM412" s="73" t="str">
        <f t="shared" si="367"/>
        <v/>
      </c>
      <c r="DN412" s="73" t="str">
        <f t="shared" si="375"/>
        <v/>
      </c>
      <c r="DO412" s="73" t="str">
        <f t="shared" si="368"/>
        <v/>
      </c>
      <c r="DP412" s="73" t="str">
        <f t="shared" si="369"/>
        <v/>
      </c>
      <c r="DQ412" s="73" t="str">
        <f t="shared" si="370"/>
        <v/>
      </c>
      <c r="DR412" s="73" t="str">
        <f t="shared" si="371"/>
        <v/>
      </c>
      <c r="DS412" s="73" t="str">
        <f t="shared" si="372"/>
        <v/>
      </c>
      <c r="DT412" s="70" t="str">
        <f t="shared" si="373"/>
        <v/>
      </c>
      <c r="DU412" s="70" t="str">
        <f t="shared" si="374"/>
        <v/>
      </c>
      <c r="DW412" s="55" t="e">
        <f t="shared" si="376"/>
        <v>#N/A</v>
      </c>
      <c r="DX412" s="90" t="e">
        <f t="shared" si="377"/>
        <v>#N/A</v>
      </c>
    </row>
    <row r="413" spans="2:128">
      <c r="B413" s="221"/>
      <c r="C413" s="159"/>
      <c r="DE413" s="72" t="str">
        <f t="shared" si="359"/>
        <v/>
      </c>
      <c r="DF413" s="73" t="str">
        <f t="shared" si="360"/>
        <v/>
      </c>
      <c r="DG413" s="73" t="str">
        <f t="shared" si="361"/>
        <v/>
      </c>
      <c r="DH413" s="73" t="str">
        <f t="shared" si="362"/>
        <v/>
      </c>
      <c r="DI413" s="73" t="str">
        <f t="shared" si="363"/>
        <v/>
      </c>
      <c r="DJ413" s="73" t="str">
        <f t="shared" si="364"/>
        <v/>
      </c>
      <c r="DK413" s="73" t="str">
        <f t="shared" si="365"/>
        <v/>
      </c>
      <c r="DL413" s="73" t="str">
        <f t="shared" si="366"/>
        <v/>
      </c>
      <c r="DM413" s="73" t="str">
        <f t="shared" si="367"/>
        <v/>
      </c>
      <c r="DN413" s="73" t="str">
        <f t="shared" si="375"/>
        <v/>
      </c>
      <c r="DO413" s="73" t="str">
        <f t="shared" si="368"/>
        <v/>
      </c>
      <c r="DP413" s="73" t="str">
        <f t="shared" si="369"/>
        <v/>
      </c>
      <c r="DQ413" s="73" t="str">
        <f t="shared" si="370"/>
        <v/>
      </c>
      <c r="DR413" s="73" t="str">
        <f t="shared" si="371"/>
        <v/>
      </c>
      <c r="DS413" s="73" t="str">
        <f t="shared" si="372"/>
        <v/>
      </c>
      <c r="DT413" s="70" t="str">
        <f t="shared" si="373"/>
        <v/>
      </c>
      <c r="DU413" s="70" t="str">
        <f t="shared" si="374"/>
        <v/>
      </c>
      <c r="DW413" s="55" t="e">
        <f t="shared" si="376"/>
        <v>#N/A</v>
      </c>
      <c r="DX413" s="90" t="e">
        <f t="shared" si="377"/>
        <v>#N/A</v>
      </c>
    </row>
    <row r="414" spans="2:128">
      <c r="B414" s="221"/>
      <c r="C414" s="159"/>
      <c r="DE414" s="72" t="str">
        <f t="shared" ref="DE414:DE477" si="378">IF(B414="","",1)</f>
        <v/>
      </c>
      <c r="DF414" s="73" t="str">
        <f t="shared" ref="DF414:DF477" si="379">IF(B414="","",LN(B414/(1-B414)))</f>
        <v/>
      </c>
      <c r="DG414" s="73" t="str">
        <f t="shared" ref="DG414:DG477" si="380">IF(B414="","",(B414-0.5)*DF414)</f>
        <v/>
      </c>
      <c r="DH414" s="73" t="str">
        <f t="shared" ref="DH414:DH477" si="381">IF(B414="","",B414-0.5)</f>
        <v/>
      </c>
      <c r="DI414" s="73" t="str">
        <f t="shared" ref="DI414:DI477" si="382">IF(B414="","",DH414^2)</f>
        <v/>
      </c>
      <c r="DJ414" s="73" t="str">
        <f t="shared" ref="DJ414:DJ477" si="383">IF(B414="","",DF414*DI414)</f>
        <v/>
      </c>
      <c r="DK414" s="73" t="str">
        <f t="shared" ref="DK414:DK477" si="384">IF(B414="","",DH414^3)</f>
        <v/>
      </c>
      <c r="DL414" s="73" t="str">
        <f t="shared" ref="DL414:DL477" si="385">IF(B414="","",DF414*DK414)</f>
        <v/>
      </c>
      <c r="DM414" s="73" t="str">
        <f t="shared" ref="DM414:DM477" si="386">IF(B414="","",DH414^4)</f>
        <v/>
      </c>
      <c r="DN414" s="73" t="str">
        <f t="shared" si="375"/>
        <v/>
      </c>
      <c r="DO414" s="73" t="str">
        <f t="shared" ref="DO414:DO477" si="387">IF(B414="","",DH414^5)</f>
        <v/>
      </c>
      <c r="DP414" s="73" t="str">
        <f t="shared" ref="DP414:DP477" si="388">IF($B414="","",DF414*DO414)</f>
        <v/>
      </c>
      <c r="DQ414" s="73" t="str">
        <f t="shared" ref="DQ414:DQ477" si="389">IF(B414="","",DH414^6)</f>
        <v/>
      </c>
      <c r="DR414" s="73" t="str">
        <f t="shared" ref="DR414:DR477" si="390">IF($B414="","",DF414*DQ414)</f>
        <v/>
      </c>
      <c r="DS414" s="73" t="str">
        <f t="shared" ref="DS414:DS477" si="391">IF(B414="","",DH414^7)</f>
        <v/>
      </c>
      <c r="DT414" s="70" t="str">
        <f t="shared" ref="DT414:DT477" si="392">IF($B414="","",DF414*DS414)</f>
        <v/>
      </c>
      <c r="DU414" s="70" t="str">
        <f t="shared" ref="DU414:DU477" si="393">IF(B414="","",IF($B$14="u",C414,IF($B$14="sl",LN(C414-$C$22),IF($B$14="su",-LN($C$23-C414),IF($B$14="b",LN((C414-$C$22)/($C$23-C414)),"")))))</f>
        <v/>
      </c>
      <c r="DW414" s="55" t="e">
        <f t="shared" si="376"/>
        <v>#N/A</v>
      </c>
      <c r="DX414" s="90" t="e">
        <f t="shared" si="377"/>
        <v>#N/A</v>
      </c>
    </row>
    <row r="415" spans="2:128">
      <c r="B415" s="221"/>
      <c r="C415" s="159"/>
      <c r="DE415" s="72" t="str">
        <f t="shared" si="378"/>
        <v/>
      </c>
      <c r="DF415" s="73" t="str">
        <f t="shared" si="379"/>
        <v/>
      </c>
      <c r="DG415" s="73" t="str">
        <f t="shared" si="380"/>
        <v/>
      </c>
      <c r="DH415" s="73" t="str">
        <f t="shared" si="381"/>
        <v/>
      </c>
      <c r="DI415" s="73" t="str">
        <f t="shared" si="382"/>
        <v/>
      </c>
      <c r="DJ415" s="73" t="str">
        <f t="shared" si="383"/>
        <v/>
      </c>
      <c r="DK415" s="73" t="str">
        <f t="shared" si="384"/>
        <v/>
      </c>
      <c r="DL415" s="73" t="str">
        <f t="shared" si="385"/>
        <v/>
      </c>
      <c r="DM415" s="73" t="str">
        <f t="shared" si="386"/>
        <v/>
      </c>
      <c r="DN415" s="73" t="str">
        <f t="shared" ref="DN415:DN478" si="394">IF(B415="","",DF415*DM415)</f>
        <v/>
      </c>
      <c r="DO415" s="73" t="str">
        <f t="shared" si="387"/>
        <v/>
      </c>
      <c r="DP415" s="73" t="str">
        <f t="shared" si="388"/>
        <v/>
      </c>
      <c r="DQ415" s="73" t="str">
        <f t="shared" si="389"/>
        <v/>
      </c>
      <c r="DR415" s="73" t="str">
        <f t="shared" si="390"/>
        <v/>
      </c>
      <c r="DS415" s="73" t="str">
        <f t="shared" si="391"/>
        <v/>
      </c>
      <c r="DT415" s="70" t="str">
        <f t="shared" si="392"/>
        <v/>
      </c>
      <c r="DU415" s="70" t="str">
        <f t="shared" si="393"/>
        <v/>
      </c>
      <c r="DW415" s="55" t="e">
        <f t="shared" si="376"/>
        <v>#N/A</v>
      </c>
      <c r="DX415" s="90" t="e">
        <f t="shared" si="377"/>
        <v>#N/A</v>
      </c>
    </row>
    <row r="416" spans="2:128">
      <c r="B416" s="221"/>
      <c r="C416" s="159"/>
      <c r="DE416" s="72" t="str">
        <f t="shared" si="378"/>
        <v/>
      </c>
      <c r="DF416" s="73" t="str">
        <f t="shared" si="379"/>
        <v/>
      </c>
      <c r="DG416" s="73" t="str">
        <f t="shared" si="380"/>
        <v/>
      </c>
      <c r="DH416" s="73" t="str">
        <f t="shared" si="381"/>
        <v/>
      </c>
      <c r="DI416" s="73" t="str">
        <f t="shared" si="382"/>
        <v/>
      </c>
      <c r="DJ416" s="73" t="str">
        <f t="shared" si="383"/>
        <v/>
      </c>
      <c r="DK416" s="73" t="str">
        <f t="shared" si="384"/>
        <v/>
      </c>
      <c r="DL416" s="73" t="str">
        <f t="shared" si="385"/>
        <v/>
      </c>
      <c r="DM416" s="73" t="str">
        <f t="shared" si="386"/>
        <v/>
      </c>
      <c r="DN416" s="73" t="str">
        <f t="shared" si="394"/>
        <v/>
      </c>
      <c r="DO416" s="73" t="str">
        <f t="shared" si="387"/>
        <v/>
      </c>
      <c r="DP416" s="73" t="str">
        <f t="shared" si="388"/>
        <v/>
      </c>
      <c r="DQ416" s="73" t="str">
        <f t="shared" si="389"/>
        <v/>
      </c>
      <c r="DR416" s="73" t="str">
        <f t="shared" si="390"/>
        <v/>
      </c>
      <c r="DS416" s="73" t="str">
        <f t="shared" si="391"/>
        <v/>
      </c>
      <c r="DT416" s="70" t="str">
        <f t="shared" si="392"/>
        <v/>
      </c>
      <c r="DU416" s="70" t="str">
        <f t="shared" si="393"/>
        <v/>
      </c>
      <c r="DW416" s="55" t="e">
        <f t="shared" si="376"/>
        <v>#N/A</v>
      </c>
      <c r="DX416" s="90" t="e">
        <f t="shared" si="377"/>
        <v>#N/A</v>
      </c>
    </row>
    <row r="417" spans="2:128">
      <c r="B417" s="221"/>
      <c r="C417" s="159"/>
      <c r="DE417" s="72" t="str">
        <f t="shared" si="378"/>
        <v/>
      </c>
      <c r="DF417" s="73" t="str">
        <f t="shared" si="379"/>
        <v/>
      </c>
      <c r="DG417" s="73" t="str">
        <f t="shared" si="380"/>
        <v/>
      </c>
      <c r="DH417" s="73" t="str">
        <f t="shared" si="381"/>
        <v/>
      </c>
      <c r="DI417" s="73" t="str">
        <f t="shared" si="382"/>
        <v/>
      </c>
      <c r="DJ417" s="73" t="str">
        <f t="shared" si="383"/>
        <v/>
      </c>
      <c r="DK417" s="73" t="str">
        <f t="shared" si="384"/>
        <v/>
      </c>
      <c r="DL417" s="73" t="str">
        <f t="shared" si="385"/>
        <v/>
      </c>
      <c r="DM417" s="73" t="str">
        <f t="shared" si="386"/>
        <v/>
      </c>
      <c r="DN417" s="73" t="str">
        <f t="shared" si="394"/>
        <v/>
      </c>
      <c r="DO417" s="73" t="str">
        <f t="shared" si="387"/>
        <v/>
      </c>
      <c r="DP417" s="73" t="str">
        <f t="shared" si="388"/>
        <v/>
      </c>
      <c r="DQ417" s="73" t="str">
        <f t="shared" si="389"/>
        <v/>
      </c>
      <c r="DR417" s="73" t="str">
        <f t="shared" si="390"/>
        <v/>
      </c>
      <c r="DS417" s="73" t="str">
        <f t="shared" si="391"/>
        <v/>
      </c>
      <c r="DT417" s="70" t="str">
        <f t="shared" si="392"/>
        <v/>
      </c>
      <c r="DU417" s="70" t="str">
        <f t="shared" si="393"/>
        <v/>
      </c>
      <c r="DW417" s="55" t="e">
        <f t="shared" si="376"/>
        <v>#N/A</v>
      </c>
      <c r="DX417" s="90" t="e">
        <f t="shared" si="377"/>
        <v>#N/A</v>
      </c>
    </row>
    <row r="418" spans="2:128">
      <c r="B418" s="221"/>
      <c r="C418" s="159"/>
      <c r="DE418" s="72" t="str">
        <f t="shared" si="378"/>
        <v/>
      </c>
      <c r="DF418" s="73" t="str">
        <f t="shared" si="379"/>
        <v/>
      </c>
      <c r="DG418" s="73" t="str">
        <f t="shared" si="380"/>
        <v/>
      </c>
      <c r="DH418" s="73" t="str">
        <f t="shared" si="381"/>
        <v/>
      </c>
      <c r="DI418" s="73" t="str">
        <f t="shared" si="382"/>
        <v/>
      </c>
      <c r="DJ418" s="73" t="str">
        <f t="shared" si="383"/>
        <v/>
      </c>
      <c r="DK418" s="73" t="str">
        <f t="shared" si="384"/>
        <v/>
      </c>
      <c r="DL418" s="73" t="str">
        <f t="shared" si="385"/>
        <v/>
      </c>
      <c r="DM418" s="73" t="str">
        <f t="shared" si="386"/>
        <v/>
      </c>
      <c r="DN418" s="73" t="str">
        <f t="shared" si="394"/>
        <v/>
      </c>
      <c r="DO418" s="73" t="str">
        <f t="shared" si="387"/>
        <v/>
      </c>
      <c r="DP418" s="73" t="str">
        <f t="shared" si="388"/>
        <v/>
      </c>
      <c r="DQ418" s="73" t="str">
        <f t="shared" si="389"/>
        <v/>
      </c>
      <c r="DR418" s="73" t="str">
        <f t="shared" si="390"/>
        <v/>
      </c>
      <c r="DS418" s="73" t="str">
        <f t="shared" si="391"/>
        <v/>
      </c>
      <c r="DT418" s="70" t="str">
        <f t="shared" si="392"/>
        <v/>
      </c>
      <c r="DU418" s="70" t="str">
        <f t="shared" si="393"/>
        <v/>
      </c>
      <c r="DW418" s="55" t="e">
        <f t="shared" si="376"/>
        <v>#N/A</v>
      </c>
      <c r="DX418" s="90" t="e">
        <f t="shared" si="377"/>
        <v>#N/A</v>
      </c>
    </row>
    <row r="419" spans="2:128">
      <c r="B419" s="221"/>
      <c r="C419" s="159"/>
      <c r="DE419" s="72" t="str">
        <f t="shared" si="378"/>
        <v/>
      </c>
      <c r="DF419" s="73" t="str">
        <f t="shared" si="379"/>
        <v/>
      </c>
      <c r="DG419" s="73" t="str">
        <f t="shared" si="380"/>
        <v/>
      </c>
      <c r="DH419" s="73" t="str">
        <f t="shared" si="381"/>
        <v/>
      </c>
      <c r="DI419" s="73" t="str">
        <f t="shared" si="382"/>
        <v/>
      </c>
      <c r="DJ419" s="73" t="str">
        <f t="shared" si="383"/>
        <v/>
      </c>
      <c r="DK419" s="73" t="str">
        <f t="shared" si="384"/>
        <v/>
      </c>
      <c r="DL419" s="73" t="str">
        <f t="shared" si="385"/>
        <v/>
      </c>
      <c r="DM419" s="73" t="str">
        <f t="shared" si="386"/>
        <v/>
      </c>
      <c r="DN419" s="73" t="str">
        <f t="shared" si="394"/>
        <v/>
      </c>
      <c r="DO419" s="73" t="str">
        <f t="shared" si="387"/>
        <v/>
      </c>
      <c r="DP419" s="73" t="str">
        <f t="shared" si="388"/>
        <v/>
      </c>
      <c r="DQ419" s="73" t="str">
        <f t="shared" si="389"/>
        <v/>
      </c>
      <c r="DR419" s="73" t="str">
        <f t="shared" si="390"/>
        <v/>
      </c>
      <c r="DS419" s="73" t="str">
        <f t="shared" si="391"/>
        <v/>
      </c>
      <c r="DT419" s="70" t="str">
        <f t="shared" si="392"/>
        <v/>
      </c>
      <c r="DU419" s="70" t="str">
        <f t="shared" si="393"/>
        <v/>
      </c>
      <c r="DW419" s="55" t="e">
        <f t="shared" si="376"/>
        <v>#N/A</v>
      </c>
      <c r="DX419" s="90" t="e">
        <f t="shared" si="377"/>
        <v>#N/A</v>
      </c>
    </row>
    <row r="420" spans="2:128">
      <c r="B420" s="221"/>
      <c r="C420" s="159"/>
      <c r="DE420" s="72" t="str">
        <f t="shared" si="378"/>
        <v/>
      </c>
      <c r="DF420" s="73" t="str">
        <f t="shared" si="379"/>
        <v/>
      </c>
      <c r="DG420" s="73" t="str">
        <f t="shared" si="380"/>
        <v/>
      </c>
      <c r="DH420" s="73" t="str">
        <f t="shared" si="381"/>
        <v/>
      </c>
      <c r="DI420" s="73" t="str">
        <f t="shared" si="382"/>
        <v/>
      </c>
      <c r="DJ420" s="73" t="str">
        <f t="shared" si="383"/>
        <v/>
      </c>
      <c r="DK420" s="73" t="str">
        <f t="shared" si="384"/>
        <v/>
      </c>
      <c r="DL420" s="73" t="str">
        <f t="shared" si="385"/>
        <v/>
      </c>
      <c r="DM420" s="73" t="str">
        <f t="shared" si="386"/>
        <v/>
      </c>
      <c r="DN420" s="73" t="str">
        <f t="shared" si="394"/>
        <v/>
      </c>
      <c r="DO420" s="73" t="str">
        <f t="shared" si="387"/>
        <v/>
      </c>
      <c r="DP420" s="73" t="str">
        <f t="shared" si="388"/>
        <v/>
      </c>
      <c r="DQ420" s="73" t="str">
        <f t="shared" si="389"/>
        <v/>
      </c>
      <c r="DR420" s="73" t="str">
        <f t="shared" si="390"/>
        <v/>
      </c>
      <c r="DS420" s="73" t="str">
        <f t="shared" si="391"/>
        <v/>
      </c>
      <c r="DT420" s="70" t="str">
        <f t="shared" si="392"/>
        <v/>
      </c>
      <c r="DU420" s="70" t="str">
        <f t="shared" si="393"/>
        <v/>
      </c>
      <c r="DW420" s="55" t="e">
        <f t="shared" si="376"/>
        <v>#N/A</v>
      </c>
      <c r="DX420" s="90" t="e">
        <f t="shared" si="377"/>
        <v>#N/A</v>
      </c>
    </row>
    <row r="421" spans="2:128">
      <c r="B421" s="221"/>
      <c r="C421" s="159"/>
      <c r="DE421" s="72" t="str">
        <f t="shared" si="378"/>
        <v/>
      </c>
      <c r="DF421" s="73" t="str">
        <f t="shared" si="379"/>
        <v/>
      </c>
      <c r="DG421" s="73" t="str">
        <f t="shared" si="380"/>
        <v/>
      </c>
      <c r="DH421" s="73" t="str">
        <f t="shared" si="381"/>
        <v/>
      </c>
      <c r="DI421" s="73" t="str">
        <f t="shared" si="382"/>
        <v/>
      </c>
      <c r="DJ421" s="73" t="str">
        <f t="shared" si="383"/>
        <v/>
      </c>
      <c r="DK421" s="73" t="str">
        <f t="shared" si="384"/>
        <v/>
      </c>
      <c r="DL421" s="73" t="str">
        <f t="shared" si="385"/>
        <v/>
      </c>
      <c r="DM421" s="73" t="str">
        <f t="shared" si="386"/>
        <v/>
      </c>
      <c r="DN421" s="73" t="str">
        <f t="shared" si="394"/>
        <v/>
      </c>
      <c r="DO421" s="73" t="str">
        <f t="shared" si="387"/>
        <v/>
      </c>
      <c r="DP421" s="73" t="str">
        <f t="shared" si="388"/>
        <v/>
      </c>
      <c r="DQ421" s="73" t="str">
        <f t="shared" si="389"/>
        <v/>
      </c>
      <c r="DR421" s="73" t="str">
        <f t="shared" si="390"/>
        <v/>
      </c>
      <c r="DS421" s="73" t="str">
        <f t="shared" si="391"/>
        <v/>
      </c>
      <c r="DT421" s="70" t="str">
        <f t="shared" si="392"/>
        <v/>
      </c>
      <c r="DU421" s="70" t="str">
        <f t="shared" si="393"/>
        <v/>
      </c>
      <c r="DW421" s="55" t="e">
        <f t="shared" si="376"/>
        <v>#N/A</v>
      </c>
      <c r="DX421" s="90" t="e">
        <f t="shared" si="377"/>
        <v>#N/A</v>
      </c>
    </row>
    <row r="422" spans="2:128">
      <c r="B422" s="221"/>
      <c r="C422" s="159"/>
      <c r="DE422" s="72" t="str">
        <f t="shared" si="378"/>
        <v/>
      </c>
      <c r="DF422" s="73" t="str">
        <f t="shared" si="379"/>
        <v/>
      </c>
      <c r="DG422" s="73" t="str">
        <f t="shared" si="380"/>
        <v/>
      </c>
      <c r="DH422" s="73" t="str">
        <f t="shared" si="381"/>
        <v/>
      </c>
      <c r="DI422" s="73" t="str">
        <f t="shared" si="382"/>
        <v/>
      </c>
      <c r="DJ422" s="73" t="str">
        <f t="shared" si="383"/>
        <v/>
      </c>
      <c r="DK422" s="73" t="str">
        <f t="shared" si="384"/>
        <v/>
      </c>
      <c r="DL422" s="73" t="str">
        <f t="shared" si="385"/>
        <v/>
      </c>
      <c r="DM422" s="73" t="str">
        <f t="shared" si="386"/>
        <v/>
      </c>
      <c r="DN422" s="73" t="str">
        <f t="shared" si="394"/>
        <v/>
      </c>
      <c r="DO422" s="73" t="str">
        <f t="shared" si="387"/>
        <v/>
      </c>
      <c r="DP422" s="73" t="str">
        <f t="shared" si="388"/>
        <v/>
      </c>
      <c r="DQ422" s="73" t="str">
        <f t="shared" si="389"/>
        <v/>
      </c>
      <c r="DR422" s="73" t="str">
        <f t="shared" si="390"/>
        <v/>
      </c>
      <c r="DS422" s="73" t="str">
        <f t="shared" si="391"/>
        <v/>
      </c>
      <c r="DT422" s="70" t="str">
        <f t="shared" si="392"/>
        <v/>
      </c>
      <c r="DU422" s="70" t="str">
        <f t="shared" si="393"/>
        <v/>
      </c>
      <c r="DW422" s="55" t="e">
        <f t="shared" si="376"/>
        <v>#N/A</v>
      </c>
      <c r="DX422" s="90" t="e">
        <f t="shared" si="377"/>
        <v>#N/A</v>
      </c>
    </row>
    <row r="423" spans="2:128">
      <c r="B423" s="221"/>
      <c r="C423" s="159"/>
      <c r="DE423" s="72" t="str">
        <f t="shared" si="378"/>
        <v/>
      </c>
      <c r="DF423" s="73" t="str">
        <f t="shared" si="379"/>
        <v/>
      </c>
      <c r="DG423" s="73" t="str">
        <f t="shared" si="380"/>
        <v/>
      </c>
      <c r="DH423" s="73" t="str">
        <f t="shared" si="381"/>
        <v/>
      </c>
      <c r="DI423" s="73" t="str">
        <f t="shared" si="382"/>
        <v/>
      </c>
      <c r="DJ423" s="73" t="str">
        <f t="shared" si="383"/>
        <v/>
      </c>
      <c r="DK423" s="73" t="str">
        <f t="shared" si="384"/>
        <v/>
      </c>
      <c r="DL423" s="73" t="str">
        <f t="shared" si="385"/>
        <v/>
      </c>
      <c r="DM423" s="73" t="str">
        <f t="shared" si="386"/>
        <v/>
      </c>
      <c r="DN423" s="73" t="str">
        <f t="shared" si="394"/>
        <v/>
      </c>
      <c r="DO423" s="73" t="str">
        <f t="shared" si="387"/>
        <v/>
      </c>
      <c r="DP423" s="73" t="str">
        <f t="shared" si="388"/>
        <v/>
      </c>
      <c r="DQ423" s="73" t="str">
        <f t="shared" si="389"/>
        <v/>
      </c>
      <c r="DR423" s="73" t="str">
        <f t="shared" si="390"/>
        <v/>
      </c>
      <c r="DS423" s="73" t="str">
        <f t="shared" si="391"/>
        <v/>
      </c>
      <c r="DT423" s="70" t="str">
        <f t="shared" si="392"/>
        <v/>
      </c>
      <c r="DU423" s="70" t="str">
        <f t="shared" si="393"/>
        <v/>
      </c>
      <c r="DW423" s="55" t="e">
        <f t="shared" si="376"/>
        <v>#N/A</v>
      </c>
      <c r="DX423" s="90" t="e">
        <f t="shared" si="377"/>
        <v>#N/A</v>
      </c>
    </row>
    <row r="424" spans="2:128">
      <c r="B424" s="221"/>
      <c r="C424" s="159"/>
      <c r="DE424" s="72" t="str">
        <f t="shared" si="378"/>
        <v/>
      </c>
      <c r="DF424" s="73" t="str">
        <f t="shared" si="379"/>
        <v/>
      </c>
      <c r="DG424" s="73" t="str">
        <f t="shared" si="380"/>
        <v/>
      </c>
      <c r="DH424" s="73" t="str">
        <f t="shared" si="381"/>
        <v/>
      </c>
      <c r="DI424" s="73" t="str">
        <f t="shared" si="382"/>
        <v/>
      </c>
      <c r="DJ424" s="73" t="str">
        <f t="shared" si="383"/>
        <v/>
      </c>
      <c r="DK424" s="73" t="str">
        <f t="shared" si="384"/>
        <v/>
      </c>
      <c r="DL424" s="73" t="str">
        <f t="shared" si="385"/>
        <v/>
      </c>
      <c r="DM424" s="73" t="str">
        <f t="shared" si="386"/>
        <v/>
      </c>
      <c r="DN424" s="73" t="str">
        <f t="shared" si="394"/>
        <v/>
      </c>
      <c r="DO424" s="73" t="str">
        <f t="shared" si="387"/>
        <v/>
      </c>
      <c r="DP424" s="73" t="str">
        <f t="shared" si="388"/>
        <v/>
      </c>
      <c r="DQ424" s="73" t="str">
        <f t="shared" si="389"/>
        <v/>
      </c>
      <c r="DR424" s="73" t="str">
        <f t="shared" si="390"/>
        <v/>
      </c>
      <c r="DS424" s="73" t="str">
        <f t="shared" si="391"/>
        <v/>
      </c>
      <c r="DT424" s="70" t="str">
        <f t="shared" si="392"/>
        <v/>
      </c>
      <c r="DU424" s="70" t="str">
        <f t="shared" si="393"/>
        <v/>
      </c>
      <c r="DW424" s="55" t="e">
        <f t="shared" si="376"/>
        <v>#N/A</v>
      </c>
      <c r="DX424" s="90" t="e">
        <f t="shared" si="377"/>
        <v>#N/A</v>
      </c>
    </row>
    <row r="425" spans="2:128">
      <c r="B425" s="221"/>
      <c r="C425" s="159"/>
      <c r="DE425" s="72" t="str">
        <f t="shared" si="378"/>
        <v/>
      </c>
      <c r="DF425" s="73" t="str">
        <f t="shared" si="379"/>
        <v/>
      </c>
      <c r="DG425" s="73" t="str">
        <f t="shared" si="380"/>
        <v/>
      </c>
      <c r="DH425" s="73" t="str">
        <f t="shared" si="381"/>
        <v/>
      </c>
      <c r="DI425" s="73" t="str">
        <f t="shared" si="382"/>
        <v/>
      </c>
      <c r="DJ425" s="73" t="str">
        <f t="shared" si="383"/>
        <v/>
      </c>
      <c r="DK425" s="73" t="str">
        <f t="shared" si="384"/>
        <v/>
      </c>
      <c r="DL425" s="73" t="str">
        <f t="shared" si="385"/>
        <v/>
      </c>
      <c r="DM425" s="73" t="str">
        <f t="shared" si="386"/>
        <v/>
      </c>
      <c r="DN425" s="73" t="str">
        <f t="shared" si="394"/>
        <v/>
      </c>
      <c r="DO425" s="73" t="str">
        <f t="shared" si="387"/>
        <v/>
      </c>
      <c r="DP425" s="73" t="str">
        <f t="shared" si="388"/>
        <v/>
      </c>
      <c r="DQ425" s="73" t="str">
        <f t="shared" si="389"/>
        <v/>
      </c>
      <c r="DR425" s="73" t="str">
        <f t="shared" si="390"/>
        <v/>
      </c>
      <c r="DS425" s="73" t="str">
        <f t="shared" si="391"/>
        <v/>
      </c>
      <c r="DT425" s="70" t="str">
        <f t="shared" si="392"/>
        <v/>
      </c>
      <c r="DU425" s="70" t="str">
        <f t="shared" si="393"/>
        <v/>
      </c>
      <c r="DW425" s="55" t="e">
        <f t="shared" si="376"/>
        <v>#N/A</v>
      </c>
      <c r="DX425" s="90" t="e">
        <f t="shared" si="377"/>
        <v>#N/A</v>
      </c>
    </row>
    <row r="426" spans="2:128">
      <c r="B426" s="221"/>
      <c r="C426" s="159"/>
      <c r="DE426" s="72" t="str">
        <f t="shared" si="378"/>
        <v/>
      </c>
      <c r="DF426" s="73" t="str">
        <f t="shared" si="379"/>
        <v/>
      </c>
      <c r="DG426" s="73" t="str">
        <f t="shared" si="380"/>
        <v/>
      </c>
      <c r="DH426" s="73" t="str">
        <f t="shared" si="381"/>
        <v/>
      </c>
      <c r="DI426" s="73" t="str">
        <f t="shared" si="382"/>
        <v/>
      </c>
      <c r="DJ426" s="73" t="str">
        <f t="shared" si="383"/>
        <v/>
      </c>
      <c r="DK426" s="73" t="str">
        <f t="shared" si="384"/>
        <v/>
      </c>
      <c r="DL426" s="73" t="str">
        <f t="shared" si="385"/>
        <v/>
      </c>
      <c r="DM426" s="73" t="str">
        <f t="shared" si="386"/>
        <v/>
      </c>
      <c r="DN426" s="73" t="str">
        <f t="shared" si="394"/>
        <v/>
      </c>
      <c r="DO426" s="73" t="str">
        <f t="shared" si="387"/>
        <v/>
      </c>
      <c r="DP426" s="73" t="str">
        <f t="shared" si="388"/>
        <v/>
      </c>
      <c r="DQ426" s="73" t="str">
        <f t="shared" si="389"/>
        <v/>
      </c>
      <c r="DR426" s="73" t="str">
        <f t="shared" si="390"/>
        <v/>
      </c>
      <c r="DS426" s="73" t="str">
        <f t="shared" si="391"/>
        <v/>
      </c>
      <c r="DT426" s="70" t="str">
        <f t="shared" si="392"/>
        <v/>
      </c>
      <c r="DU426" s="70" t="str">
        <f t="shared" si="393"/>
        <v/>
      </c>
      <c r="DW426" s="55" t="e">
        <f t="shared" ref="DW426:DW489" si="395">IF(B414="",NA(),B414)</f>
        <v>#N/A</v>
      </c>
      <c r="DX426" s="90" t="e">
        <f t="shared" ref="DX426:DX489" si="396">IF(C414="",NA(),C414)</f>
        <v>#N/A</v>
      </c>
    </row>
    <row r="427" spans="2:128">
      <c r="B427" s="221"/>
      <c r="C427" s="159"/>
      <c r="DE427" s="72" t="str">
        <f t="shared" si="378"/>
        <v/>
      </c>
      <c r="DF427" s="73" t="str">
        <f t="shared" si="379"/>
        <v/>
      </c>
      <c r="DG427" s="73" t="str">
        <f t="shared" si="380"/>
        <v/>
      </c>
      <c r="DH427" s="73" t="str">
        <f t="shared" si="381"/>
        <v/>
      </c>
      <c r="DI427" s="73" t="str">
        <f t="shared" si="382"/>
        <v/>
      </c>
      <c r="DJ427" s="73" t="str">
        <f t="shared" si="383"/>
        <v/>
      </c>
      <c r="DK427" s="73" t="str">
        <f t="shared" si="384"/>
        <v/>
      </c>
      <c r="DL427" s="73" t="str">
        <f t="shared" si="385"/>
        <v/>
      </c>
      <c r="DM427" s="73" t="str">
        <f t="shared" si="386"/>
        <v/>
      </c>
      <c r="DN427" s="73" t="str">
        <f t="shared" si="394"/>
        <v/>
      </c>
      <c r="DO427" s="73" t="str">
        <f t="shared" si="387"/>
        <v/>
      </c>
      <c r="DP427" s="73" t="str">
        <f t="shared" si="388"/>
        <v/>
      </c>
      <c r="DQ427" s="73" t="str">
        <f t="shared" si="389"/>
        <v/>
      </c>
      <c r="DR427" s="73" t="str">
        <f t="shared" si="390"/>
        <v/>
      </c>
      <c r="DS427" s="73" t="str">
        <f t="shared" si="391"/>
        <v/>
      </c>
      <c r="DT427" s="70" t="str">
        <f t="shared" si="392"/>
        <v/>
      </c>
      <c r="DU427" s="70" t="str">
        <f t="shared" si="393"/>
        <v/>
      </c>
      <c r="DW427" s="55" t="e">
        <f t="shared" si="395"/>
        <v>#N/A</v>
      </c>
      <c r="DX427" s="90" t="e">
        <f t="shared" si="396"/>
        <v>#N/A</v>
      </c>
    </row>
    <row r="428" spans="2:128">
      <c r="B428" s="221"/>
      <c r="C428" s="159"/>
      <c r="DE428" s="72" t="str">
        <f t="shared" si="378"/>
        <v/>
      </c>
      <c r="DF428" s="73" t="str">
        <f t="shared" si="379"/>
        <v/>
      </c>
      <c r="DG428" s="73" t="str">
        <f t="shared" si="380"/>
        <v/>
      </c>
      <c r="DH428" s="73" t="str">
        <f t="shared" si="381"/>
        <v/>
      </c>
      <c r="DI428" s="73" t="str">
        <f t="shared" si="382"/>
        <v/>
      </c>
      <c r="DJ428" s="73" t="str">
        <f t="shared" si="383"/>
        <v/>
      </c>
      <c r="DK428" s="73" t="str">
        <f t="shared" si="384"/>
        <v/>
      </c>
      <c r="DL428" s="73" t="str">
        <f t="shared" si="385"/>
        <v/>
      </c>
      <c r="DM428" s="73" t="str">
        <f t="shared" si="386"/>
        <v/>
      </c>
      <c r="DN428" s="73" t="str">
        <f t="shared" si="394"/>
        <v/>
      </c>
      <c r="DO428" s="73" t="str">
        <f t="shared" si="387"/>
        <v/>
      </c>
      <c r="DP428" s="73" t="str">
        <f t="shared" si="388"/>
        <v/>
      </c>
      <c r="DQ428" s="73" t="str">
        <f t="shared" si="389"/>
        <v/>
      </c>
      <c r="DR428" s="73" t="str">
        <f t="shared" si="390"/>
        <v/>
      </c>
      <c r="DS428" s="73" t="str">
        <f t="shared" si="391"/>
        <v/>
      </c>
      <c r="DT428" s="70" t="str">
        <f t="shared" si="392"/>
        <v/>
      </c>
      <c r="DU428" s="70" t="str">
        <f t="shared" si="393"/>
        <v/>
      </c>
      <c r="DW428" s="55" t="e">
        <f t="shared" si="395"/>
        <v>#N/A</v>
      </c>
      <c r="DX428" s="90" t="e">
        <f t="shared" si="396"/>
        <v>#N/A</v>
      </c>
    </row>
    <row r="429" spans="2:128">
      <c r="B429" s="221"/>
      <c r="C429" s="159"/>
      <c r="DE429" s="72" t="str">
        <f t="shared" si="378"/>
        <v/>
      </c>
      <c r="DF429" s="73" t="str">
        <f t="shared" si="379"/>
        <v/>
      </c>
      <c r="DG429" s="73" t="str">
        <f t="shared" si="380"/>
        <v/>
      </c>
      <c r="DH429" s="73" t="str">
        <f t="shared" si="381"/>
        <v/>
      </c>
      <c r="DI429" s="73" t="str">
        <f t="shared" si="382"/>
        <v/>
      </c>
      <c r="DJ429" s="73" t="str">
        <f t="shared" si="383"/>
        <v/>
      </c>
      <c r="DK429" s="73" t="str">
        <f t="shared" si="384"/>
        <v/>
      </c>
      <c r="DL429" s="73" t="str">
        <f t="shared" si="385"/>
        <v/>
      </c>
      <c r="DM429" s="73" t="str">
        <f t="shared" si="386"/>
        <v/>
      </c>
      <c r="DN429" s="73" t="str">
        <f t="shared" si="394"/>
        <v/>
      </c>
      <c r="DO429" s="73" t="str">
        <f t="shared" si="387"/>
        <v/>
      </c>
      <c r="DP429" s="73" t="str">
        <f t="shared" si="388"/>
        <v/>
      </c>
      <c r="DQ429" s="73" t="str">
        <f t="shared" si="389"/>
        <v/>
      </c>
      <c r="DR429" s="73" t="str">
        <f t="shared" si="390"/>
        <v/>
      </c>
      <c r="DS429" s="73" t="str">
        <f t="shared" si="391"/>
        <v/>
      </c>
      <c r="DT429" s="70" t="str">
        <f t="shared" si="392"/>
        <v/>
      </c>
      <c r="DU429" s="70" t="str">
        <f t="shared" si="393"/>
        <v/>
      </c>
      <c r="DW429" s="55" t="e">
        <f t="shared" si="395"/>
        <v>#N/A</v>
      </c>
      <c r="DX429" s="90" t="e">
        <f t="shared" si="396"/>
        <v>#N/A</v>
      </c>
    </row>
    <row r="430" spans="2:128">
      <c r="B430" s="221"/>
      <c r="C430" s="159"/>
      <c r="DE430" s="72" t="str">
        <f t="shared" si="378"/>
        <v/>
      </c>
      <c r="DF430" s="73" t="str">
        <f t="shared" si="379"/>
        <v/>
      </c>
      <c r="DG430" s="73" t="str">
        <f t="shared" si="380"/>
        <v/>
      </c>
      <c r="DH430" s="73" t="str">
        <f t="shared" si="381"/>
        <v/>
      </c>
      <c r="DI430" s="73" t="str">
        <f t="shared" si="382"/>
        <v/>
      </c>
      <c r="DJ430" s="73" t="str">
        <f t="shared" si="383"/>
        <v/>
      </c>
      <c r="DK430" s="73" t="str">
        <f t="shared" si="384"/>
        <v/>
      </c>
      <c r="DL430" s="73" t="str">
        <f t="shared" si="385"/>
        <v/>
      </c>
      <c r="DM430" s="73" t="str">
        <f t="shared" si="386"/>
        <v/>
      </c>
      <c r="DN430" s="73" t="str">
        <f t="shared" si="394"/>
        <v/>
      </c>
      <c r="DO430" s="73" t="str">
        <f t="shared" si="387"/>
        <v/>
      </c>
      <c r="DP430" s="73" t="str">
        <f t="shared" si="388"/>
        <v/>
      </c>
      <c r="DQ430" s="73" t="str">
        <f t="shared" si="389"/>
        <v/>
      </c>
      <c r="DR430" s="73" t="str">
        <f t="shared" si="390"/>
        <v/>
      </c>
      <c r="DS430" s="73" t="str">
        <f t="shared" si="391"/>
        <v/>
      </c>
      <c r="DT430" s="70" t="str">
        <f t="shared" si="392"/>
        <v/>
      </c>
      <c r="DU430" s="70" t="str">
        <f t="shared" si="393"/>
        <v/>
      </c>
      <c r="DW430" s="55" t="e">
        <f t="shared" si="395"/>
        <v>#N/A</v>
      </c>
      <c r="DX430" s="90" t="e">
        <f t="shared" si="396"/>
        <v>#N/A</v>
      </c>
    </row>
    <row r="431" spans="2:128">
      <c r="B431" s="221"/>
      <c r="C431" s="159"/>
      <c r="DE431" s="72" t="str">
        <f t="shared" si="378"/>
        <v/>
      </c>
      <c r="DF431" s="73" t="str">
        <f t="shared" si="379"/>
        <v/>
      </c>
      <c r="DG431" s="73" t="str">
        <f t="shared" si="380"/>
        <v/>
      </c>
      <c r="DH431" s="73" t="str">
        <f t="shared" si="381"/>
        <v/>
      </c>
      <c r="DI431" s="73" t="str">
        <f t="shared" si="382"/>
        <v/>
      </c>
      <c r="DJ431" s="73" t="str">
        <f t="shared" si="383"/>
        <v/>
      </c>
      <c r="DK431" s="73" t="str">
        <f t="shared" si="384"/>
        <v/>
      </c>
      <c r="DL431" s="73" t="str">
        <f t="shared" si="385"/>
        <v/>
      </c>
      <c r="DM431" s="73" t="str">
        <f t="shared" si="386"/>
        <v/>
      </c>
      <c r="DN431" s="73" t="str">
        <f t="shared" si="394"/>
        <v/>
      </c>
      <c r="DO431" s="73" t="str">
        <f t="shared" si="387"/>
        <v/>
      </c>
      <c r="DP431" s="73" t="str">
        <f t="shared" si="388"/>
        <v/>
      </c>
      <c r="DQ431" s="73" t="str">
        <f t="shared" si="389"/>
        <v/>
      </c>
      <c r="DR431" s="73" t="str">
        <f t="shared" si="390"/>
        <v/>
      </c>
      <c r="DS431" s="73" t="str">
        <f t="shared" si="391"/>
        <v/>
      </c>
      <c r="DT431" s="70" t="str">
        <f t="shared" si="392"/>
        <v/>
      </c>
      <c r="DU431" s="70" t="str">
        <f t="shared" si="393"/>
        <v/>
      </c>
      <c r="DW431" s="55" t="e">
        <f t="shared" si="395"/>
        <v>#N/A</v>
      </c>
      <c r="DX431" s="90" t="e">
        <f t="shared" si="396"/>
        <v>#N/A</v>
      </c>
    </row>
    <row r="432" spans="2:128">
      <c r="B432" s="221"/>
      <c r="C432" s="159"/>
      <c r="DE432" s="72" t="str">
        <f t="shared" si="378"/>
        <v/>
      </c>
      <c r="DF432" s="73" t="str">
        <f t="shared" si="379"/>
        <v/>
      </c>
      <c r="DG432" s="73" t="str">
        <f t="shared" si="380"/>
        <v/>
      </c>
      <c r="DH432" s="73" t="str">
        <f t="shared" si="381"/>
        <v/>
      </c>
      <c r="DI432" s="73" t="str">
        <f t="shared" si="382"/>
        <v/>
      </c>
      <c r="DJ432" s="73" t="str">
        <f t="shared" si="383"/>
        <v/>
      </c>
      <c r="DK432" s="73" t="str">
        <f t="shared" si="384"/>
        <v/>
      </c>
      <c r="DL432" s="73" t="str">
        <f t="shared" si="385"/>
        <v/>
      </c>
      <c r="DM432" s="73" t="str">
        <f t="shared" si="386"/>
        <v/>
      </c>
      <c r="DN432" s="73" t="str">
        <f t="shared" si="394"/>
        <v/>
      </c>
      <c r="DO432" s="73" t="str">
        <f t="shared" si="387"/>
        <v/>
      </c>
      <c r="DP432" s="73" t="str">
        <f t="shared" si="388"/>
        <v/>
      </c>
      <c r="DQ432" s="73" t="str">
        <f t="shared" si="389"/>
        <v/>
      </c>
      <c r="DR432" s="73" t="str">
        <f t="shared" si="390"/>
        <v/>
      </c>
      <c r="DS432" s="73" t="str">
        <f t="shared" si="391"/>
        <v/>
      </c>
      <c r="DT432" s="70" t="str">
        <f t="shared" si="392"/>
        <v/>
      </c>
      <c r="DU432" s="70" t="str">
        <f t="shared" si="393"/>
        <v/>
      </c>
      <c r="DW432" s="55" t="e">
        <f t="shared" si="395"/>
        <v>#N/A</v>
      </c>
      <c r="DX432" s="90" t="e">
        <f t="shared" si="396"/>
        <v>#N/A</v>
      </c>
    </row>
    <row r="433" spans="2:128">
      <c r="B433" s="221"/>
      <c r="C433" s="159"/>
      <c r="DE433" s="72" t="str">
        <f t="shared" si="378"/>
        <v/>
      </c>
      <c r="DF433" s="73" t="str">
        <f t="shared" si="379"/>
        <v/>
      </c>
      <c r="DG433" s="73" t="str">
        <f t="shared" si="380"/>
        <v/>
      </c>
      <c r="DH433" s="73" t="str">
        <f t="shared" si="381"/>
        <v/>
      </c>
      <c r="DI433" s="73" t="str">
        <f t="shared" si="382"/>
        <v/>
      </c>
      <c r="DJ433" s="73" t="str">
        <f t="shared" si="383"/>
        <v/>
      </c>
      <c r="DK433" s="73" t="str">
        <f t="shared" si="384"/>
        <v/>
      </c>
      <c r="DL433" s="73" t="str">
        <f t="shared" si="385"/>
        <v/>
      </c>
      <c r="DM433" s="73" t="str">
        <f t="shared" si="386"/>
        <v/>
      </c>
      <c r="DN433" s="73" t="str">
        <f t="shared" si="394"/>
        <v/>
      </c>
      <c r="DO433" s="73" t="str">
        <f t="shared" si="387"/>
        <v/>
      </c>
      <c r="DP433" s="73" t="str">
        <f t="shared" si="388"/>
        <v/>
      </c>
      <c r="DQ433" s="73" t="str">
        <f t="shared" si="389"/>
        <v/>
      </c>
      <c r="DR433" s="73" t="str">
        <f t="shared" si="390"/>
        <v/>
      </c>
      <c r="DS433" s="73" t="str">
        <f t="shared" si="391"/>
        <v/>
      </c>
      <c r="DT433" s="70" t="str">
        <f t="shared" si="392"/>
        <v/>
      </c>
      <c r="DU433" s="70" t="str">
        <f t="shared" si="393"/>
        <v/>
      </c>
      <c r="DW433" s="55" t="e">
        <f t="shared" si="395"/>
        <v>#N/A</v>
      </c>
      <c r="DX433" s="90" t="e">
        <f t="shared" si="396"/>
        <v>#N/A</v>
      </c>
    </row>
    <row r="434" spans="2:128">
      <c r="B434" s="221"/>
      <c r="C434" s="159"/>
      <c r="DE434" s="72" t="str">
        <f t="shared" si="378"/>
        <v/>
      </c>
      <c r="DF434" s="73" t="str">
        <f t="shared" si="379"/>
        <v/>
      </c>
      <c r="DG434" s="73" t="str">
        <f t="shared" si="380"/>
        <v/>
      </c>
      <c r="DH434" s="73" t="str">
        <f t="shared" si="381"/>
        <v/>
      </c>
      <c r="DI434" s="73" t="str">
        <f t="shared" si="382"/>
        <v/>
      </c>
      <c r="DJ434" s="73" t="str">
        <f t="shared" si="383"/>
        <v/>
      </c>
      <c r="DK434" s="73" t="str">
        <f t="shared" si="384"/>
        <v/>
      </c>
      <c r="DL434" s="73" t="str">
        <f t="shared" si="385"/>
        <v/>
      </c>
      <c r="DM434" s="73" t="str">
        <f t="shared" si="386"/>
        <v/>
      </c>
      <c r="DN434" s="73" t="str">
        <f t="shared" si="394"/>
        <v/>
      </c>
      <c r="DO434" s="73" t="str">
        <f t="shared" si="387"/>
        <v/>
      </c>
      <c r="DP434" s="73" t="str">
        <f t="shared" si="388"/>
        <v/>
      </c>
      <c r="DQ434" s="73" t="str">
        <f t="shared" si="389"/>
        <v/>
      </c>
      <c r="DR434" s="73" t="str">
        <f t="shared" si="390"/>
        <v/>
      </c>
      <c r="DS434" s="73" t="str">
        <f t="shared" si="391"/>
        <v/>
      </c>
      <c r="DT434" s="70" t="str">
        <f t="shared" si="392"/>
        <v/>
      </c>
      <c r="DU434" s="70" t="str">
        <f t="shared" si="393"/>
        <v/>
      </c>
      <c r="DW434" s="55" t="e">
        <f t="shared" si="395"/>
        <v>#N/A</v>
      </c>
      <c r="DX434" s="90" t="e">
        <f t="shared" si="396"/>
        <v>#N/A</v>
      </c>
    </row>
    <row r="435" spans="2:128">
      <c r="B435" s="221"/>
      <c r="C435" s="159"/>
      <c r="DE435" s="72" t="str">
        <f t="shared" si="378"/>
        <v/>
      </c>
      <c r="DF435" s="73" t="str">
        <f t="shared" si="379"/>
        <v/>
      </c>
      <c r="DG435" s="73" t="str">
        <f t="shared" si="380"/>
        <v/>
      </c>
      <c r="DH435" s="73" t="str">
        <f t="shared" si="381"/>
        <v/>
      </c>
      <c r="DI435" s="73" t="str">
        <f t="shared" si="382"/>
        <v/>
      </c>
      <c r="DJ435" s="73" t="str">
        <f t="shared" si="383"/>
        <v/>
      </c>
      <c r="DK435" s="73" t="str">
        <f t="shared" si="384"/>
        <v/>
      </c>
      <c r="DL435" s="73" t="str">
        <f t="shared" si="385"/>
        <v/>
      </c>
      <c r="DM435" s="73" t="str">
        <f t="shared" si="386"/>
        <v/>
      </c>
      <c r="DN435" s="73" t="str">
        <f t="shared" si="394"/>
        <v/>
      </c>
      <c r="DO435" s="73" t="str">
        <f t="shared" si="387"/>
        <v/>
      </c>
      <c r="DP435" s="73" t="str">
        <f t="shared" si="388"/>
        <v/>
      </c>
      <c r="DQ435" s="73" t="str">
        <f t="shared" si="389"/>
        <v/>
      </c>
      <c r="DR435" s="73" t="str">
        <f t="shared" si="390"/>
        <v/>
      </c>
      <c r="DS435" s="73" t="str">
        <f t="shared" si="391"/>
        <v/>
      </c>
      <c r="DT435" s="70" t="str">
        <f t="shared" si="392"/>
        <v/>
      </c>
      <c r="DU435" s="70" t="str">
        <f t="shared" si="393"/>
        <v/>
      </c>
      <c r="DW435" s="55" t="e">
        <f t="shared" si="395"/>
        <v>#N/A</v>
      </c>
      <c r="DX435" s="90" t="e">
        <f t="shared" si="396"/>
        <v>#N/A</v>
      </c>
    </row>
    <row r="436" spans="2:128">
      <c r="B436" s="221"/>
      <c r="C436" s="159"/>
      <c r="DE436" s="72" t="str">
        <f t="shared" si="378"/>
        <v/>
      </c>
      <c r="DF436" s="73" t="str">
        <f t="shared" si="379"/>
        <v/>
      </c>
      <c r="DG436" s="73" t="str">
        <f t="shared" si="380"/>
        <v/>
      </c>
      <c r="DH436" s="73" t="str">
        <f t="shared" si="381"/>
        <v/>
      </c>
      <c r="DI436" s="73" t="str">
        <f t="shared" si="382"/>
        <v/>
      </c>
      <c r="DJ436" s="73" t="str">
        <f t="shared" si="383"/>
        <v/>
      </c>
      <c r="DK436" s="73" t="str">
        <f t="shared" si="384"/>
        <v/>
      </c>
      <c r="DL436" s="73" t="str">
        <f t="shared" si="385"/>
        <v/>
      </c>
      <c r="DM436" s="73" t="str">
        <f t="shared" si="386"/>
        <v/>
      </c>
      <c r="DN436" s="73" t="str">
        <f t="shared" si="394"/>
        <v/>
      </c>
      <c r="DO436" s="73" t="str">
        <f t="shared" si="387"/>
        <v/>
      </c>
      <c r="DP436" s="73" t="str">
        <f t="shared" si="388"/>
        <v/>
      </c>
      <c r="DQ436" s="73" t="str">
        <f t="shared" si="389"/>
        <v/>
      </c>
      <c r="DR436" s="73" t="str">
        <f t="shared" si="390"/>
        <v/>
      </c>
      <c r="DS436" s="73" t="str">
        <f t="shared" si="391"/>
        <v/>
      </c>
      <c r="DT436" s="70" t="str">
        <f t="shared" si="392"/>
        <v/>
      </c>
      <c r="DU436" s="70" t="str">
        <f t="shared" si="393"/>
        <v/>
      </c>
      <c r="DW436" s="55" t="e">
        <f t="shared" si="395"/>
        <v>#N/A</v>
      </c>
      <c r="DX436" s="90" t="e">
        <f t="shared" si="396"/>
        <v>#N/A</v>
      </c>
    </row>
    <row r="437" spans="2:128">
      <c r="B437" s="221"/>
      <c r="C437" s="159"/>
      <c r="DE437" s="72" t="str">
        <f t="shared" si="378"/>
        <v/>
      </c>
      <c r="DF437" s="73" t="str">
        <f t="shared" si="379"/>
        <v/>
      </c>
      <c r="DG437" s="73" t="str">
        <f t="shared" si="380"/>
        <v/>
      </c>
      <c r="DH437" s="73" t="str">
        <f t="shared" si="381"/>
        <v/>
      </c>
      <c r="DI437" s="73" t="str">
        <f t="shared" si="382"/>
        <v/>
      </c>
      <c r="DJ437" s="73" t="str">
        <f t="shared" si="383"/>
        <v/>
      </c>
      <c r="DK437" s="73" t="str">
        <f t="shared" si="384"/>
        <v/>
      </c>
      <c r="DL437" s="73" t="str">
        <f t="shared" si="385"/>
        <v/>
      </c>
      <c r="DM437" s="73" t="str">
        <f t="shared" si="386"/>
        <v/>
      </c>
      <c r="DN437" s="73" t="str">
        <f t="shared" si="394"/>
        <v/>
      </c>
      <c r="DO437" s="73" t="str">
        <f t="shared" si="387"/>
        <v/>
      </c>
      <c r="DP437" s="73" t="str">
        <f t="shared" si="388"/>
        <v/>
      </c>
      <c r="DQ437" s="73" t="str">
        <f t="shared" si="389"/>
        <v/>
      </c>
      <c r="DR437" s="73" t="str">
        <f t="shared" si="390"/>
        <v/>
      </c>
      <c r="DS437" s="73" t="str">
        <f t="shared" si="391"/>
        <v/>
      </c>
      <c r="DT437" s="70" t="str">
        <f t="shared" si="392"/>
        <v/>
      </c>
      <c r="DU437" s="70" t="str">
        <f t="shared" si="393"/>
        <v/>
      </c>
      <c r="DW437" s="55" t="e">
        <f t="shared" si="395"/>
        <v>#N/A</v>
      </c>
      <c r="DX437" s="90" t="e">
        <f t="shared" si="396"/>
        <v>#N/A</v>
      </c>
    </row>
    <row r="438" spans="2:128">
      <c r="B438" s="221"/>
      <c r="C438" s="159"/>
      <c r="DE438" s="72" t="str">
        <f t="shared" si="378"/>
        <v/>
      </c>
      <c r="DF438" s="73" t="str">
        <f t="shared" si="379"/>
        <v/>
      </c>
      <c r="DG438" s="73" t="str">
        <f t="shared" si="380"/>
        <v/>
      </c>
      <c r="DH438" s="73" t="str">
        <f t="shared" si="381"/>
        <v/>
      </c>
      <c r="DI438" s="73" t="str">
        <f t="shared" si="382"/>
        <v/>
      </c>
      <c r="DJ438" s="73" t="str">
        <f t="shared" si="383"/>
        <v/>
      </c>
      <c r="DK438" s="73" t="str">
        <f t="shared" si="384"/>
        <v/>
      </c>
      <c r="DL438" s="73" t="str">
        <f t="shared" si="385"/>
        <v/>
      </c>
      <c r="DM438" s="73" t="str">
        <f t="shared" si="386"/>
        <v/>
      </c>
      <c r="DN438" s="73" t="str">
        <f t="shared" si="394"/>
        <v/>
      </c>
      <c r="DO438" s="73" t="str">
        <f t="shared" si="387"/>
        <v/>
      </c>
      <c r="DP438" s="73" t="str">
        <f t="shared" si="388"/>
        <v/>
      </c>
      <c r="DQ438" s="73" t="str">
        <f t="shared" si="389"/>
        <v/>
      </c>
      <c r="DR438" s="73" t="str">
        <f t="shared" si="390"/>
        <v/>
      </c>
      <c r="DS438" s="73" t="str">
        <f t="shared" si="391"/>
        <v/>
      </c>
      <c r="DT438" s="70" t="str">
        <f t="shared" si="392"/>
        <v/>
      </c>
      <c r="DU438" s="70" t="str">
        <f t="shared" si="393"/>
        <v/>
      </c>
      <c r="DW438" s="55" t="e">
        <f t="shared" si="395"/>
        <v>#N/A</v>
      </c>
      <c r="DX438" s="90" t="e">
        <f t="shared" si="396"/>
        <v>#N/A</v>
      </c>
    </row>
    <row r="439" spans="2:128">
      <c r="B439" s="221"/>
      <c r="C439" s="159"/>
      <c r="DE439" s="72" t="str">
        <f t="shared" si="378"/>
        <v/>
      </c>
      <c r="DF439" s="73" t="str">
        <f t="shared" si="379"/>
        <v/>
      </c>
      <c r="DG439" s="73" t="str">
        <f t="shared" si="380"/>
        <v/>
      </c>
      <c r="DH439" s="73" t="str">
        <f t="shared" si="381"/>
        <v/>
      </c>
      <c r="DI439" s="73" t="str">
        <f t="shared" si="382"/>
        <v/>
      </c>
      <c r="DJ439" s="73" t="str">
        <f t="shared" si="383"/>
        <v/>
      </c>
      <c r="DK439" s="73" t="str">
        <f t="shared" si="384"/>
        <v/>
      </c>
      <c r="DL439" s="73" t="str">
        <f t="shared" si="385"/>
        <v/>
      </c>
      <c r="DM439" s="73" t="str">
        <f t="shared" si="386"/>
        <v/>
      </c>
      <c r="DN439" s="73" t="str">
        <f t="shared" si="394"/>
        <v/>
      </c>
      <c r="DO439" s="73" t="str">
        <f t="shared" si="387"/>
        <v/>
      </c>
      <c r="DP439" s="73" t="str">
        <f t="shared" si="388"/>
        <v/>
      </c>
      <c r="DQ439" s="73" t="str">
        <f t="shared" si="389"/>
        <v/>
      </c>
      <c r="DR439" s="73" t="str">
        <f t="shared" si="390"/>
        <v/>
      </c>
      <c r="DS439" s="73" t="str">
        <f t="shared" si="391"/>
        <v/>
      </c>
      <c r="DT439" s="70" t="str">
        <f t="shared" si="392"/>
        <v/>
      </c>
      <c r="DU439" s="70" t="str">
        <f t="shared" si="393"/>
        <v/>
      </c>
      <c r="DW439" s="55" t="e">
        <f t="shared" si="395"/>
        <v>#N/A</v>
      </c>
      <c r="DX439" s="90" t="e">
        <f t="shared" si="396"/>
        <v>#N/A</v>
      </c>
    </row>
    <row r="440" spans="2:128">
      <c r="B440" s="221"/>
      <c r="C440" s="159"/>
      <c r="DE440" s="72" t="str">
        <f t="shared" si="378"/>
        <v/>
      </c>
      <c r="DF440" s="73" t="str">
        <f t="shared" si="379"/>
        <v/>
      </c>
      <c r="DG440" s="73" t="str">
        <f t="shared" si="380"/>
        <v/>
      </c>
      <c r="DH440" s="73" t="str">
        <f t="shared" si="381"/>
        <v/>
      </c>
      <c r="DI440" s="73" t="str">
        <f t="shared" si="382"/>
        <v/>
      </c>
      <c r="DJ440" s="73" t="str">
        <f t="shared" si="383"/>
        <v/>
      </c>
      <c r="DK440" s="73" t="str">
        <f t="shared" si="384"/>
        <v/>
      </c>
      <c r="DL440" s="73" t="str">
        <f t="shared" si="385"/>
        <v/>
      </c>
      <c r="DM440" s="73" t="str">
        <f t="shared" si="386"/>
        <v/>
      </c>
      <c r="DN440" s="73" t="str">
        <f t="shared" si="394"/>
        <v/>
      </c>
      <c r="DO440" s="73" t="str">
        <f t="shared" si="387"/>
        <v/>
      </c>
      <c r="DP440" s="73" t="str">
        <f t="shared" si="388"/>
        <v/>
      </c>
      <c r="DQ440" s="73" t="str">
        <f t="shared" si="389"/>
        <v/>
      </c>
      <c r="DR440" s="73" t="str">
        <f t="shared" si="390"/>
        <v/>
      </c>
      <c r="DS440" s="73" t="str">
        <f t="shared" si="391"/>
        <v/>
      </c>
      <c r="DT440" s="70" t="str">
        <f t="shared" si="392"/>
        <v/>
      </c>
      <c r="DU440" s="70" t="str">
        <f t="shared" si="393"/>
        <v/>
      </c>
      <c r="DW440" s="55" t="e">
        <f t="shared" si="395"/>
        <v>#N/A</v>
      </c>
      <c r="DX440" s="90" t="e">
        <f t="shared" si="396"/>
        <v>#N/A</v>
      </c>
    </row>
    <row r="441" spans="2:128">
      <c r="B441" s="221"/>
      <c r="C441" s="159"/>
      <c r="DE441" s="72" t="str">
        <f t="shared" si="378"/>
        <v/>
      </c>
      <c r="DF441" s="73" t="str">
        <f t="shared" si="379"/>
        <v/>
      </c>
      <c r="DG441" s="73" t="str">
        <f t="shared" si="380"/>
        <v/>
      </c>
      <c r="DH441" s="73" t="str">
        <f t="shared" si="381"/>
        <v/>
      </c>
      <c r="DI441" s="73" t="str">
        <f t="shared" si="382"/>
        <v/>
      </c>
      <c r="DJ441" s="73" t="str">
        <f t="shared" si="383"/>
        <v/>
      </c>
      <c r="DK441" s="73" t="str">
        <f t="shared" si="384"/>
        <v/>
      </c>
      <c r="DL441" s="73" t="str">
        <f t="shared" si="385"/>
        <v/>
      </c>
      <c r="DM441" s="73" t="str">
        <f t="shared" si="386"/>
        <v/>
      </c>
      <c r="DN441" s="73" t="str">
        <f t="shared" si="394"/>
        <v/>
      </c>
      <c r="DO441" s="73" t="str">
        <f t="shared" si="387"/>
        <v/>
      </c>
      <c r="DP441" s="73" t="str">
        <f t="shared" si="388"/>
        <v/>
      </c>
      <c r="DQ441" s="73" t="str">
        <f t="shared" si="389"/>
        <v/>
      </c>
      <c r="DR441" s="73" t="str">
        <f t="shared" si="390"/>
        <v/>
      </c>
      <c r="DS441" s="73" t="str">
        <f t="shared" si="391"/>
        <v/>
      </c>
      <c r="DT441" s="70" t="str">
        <f t="shared" si="392"/>
        <v/>
      </c>
      <c r="DU441" s="70" t="str">
        <f t="shared" si="393"/>
        <v/>
      </c>
      <c r="DW441" s="55" t="e">
        <f t="shared" si="395"/>
        <v>#N/A</v>
      </c>
      <c r="DX441" s="90" t="e">
        <f t="shared" si="396"/>
        <v>#N/A</v>
      </c>
    </row>
    <row r="442" spans="2:128">
      <c r="B442" s="221"/>
      <c r="C442" s="159"/>
      <c r="DE442" s="72" t="str">
        <f t="shared" si="378"/>
        <v/>
      </c>
      <c r="DF442" s="73" t="str">
        <f t="shared" si="379"/>
        <v/>
      </c>
      <c r="DG442" s="73" t="str">
        <f t="shared" si="380"/>
        <v/>
      </c>
      <c r="DH442" s="73" t="str">
        <f t="shared" si="381"/>
        <v/>
      </c>
      <c r="DI442" s="73" t="str">
        <f t="shared" si="382"/>
        <v/>
      </c>
      <c r="DJ442" s="73" t="str">
        <f t="shared" si="383"/>
        <v/>
      </c>
      <c r="DK442" s="73" t="str">
        <f t="shared" si="384"/>
        <v/>
      </c>
      <c r="DL442" s="73" t="str">
        <f t="shared" si="385"/>
        <v/>
      </c>
      <c r="DM442" s="73" t="str">
        <f t="shared" si="386"/>
        <v/>
      </c>
      <c r="DN442" s="73" t="str">
        <f t="shared" si="394"/>
        <v/>
      </c>
      <c r="DO442" s="73" t="str">
        <f t="shared" si="387"/>
        <v/>
      </c>
      <c r="DP442" s="73" t="str">
        <f t="shared" si="388"/>
        <v/>
      </c>
      <c r="DQ442" s="73" t="str">
        <f t="shared" si="389"/>
        <v/>
      </c>
      <c r="DR442" s="73" t="str">
        <f t="shared" si="390"/>
        <v/>
      </c>
      <c r="DS442" s="73" t="str">
        <f t="shared" si="391"/>
        <v/>
      </c>
      <c r="DT442" s="70" t="str">
        <f t="shared" si="392"/>
        <v/>
      </c>
      <c r="DU442" s="70" t="str">
        <f t="shared" si="393"/>
        <v/>
      </c>
      <c r="DW442" s="55" t="e">
        <f t="shared" si="395"/>
        <v>#N/A</v>
      </c>
      <c r="DX442" s="90" t="e">
        <f t="shared" si="396"/>
        <v>#N/A</v>
      </c>
    </row>
    <row r="443" spans="2:128">
      <c r="B443" s="221"/>
      <c r="C443" s="159"/>
      <c r="DE443" s="72" t="str">
        <f t="shared" si="378"/>
        <v/>
      </c>
      <c r="DF443" s="73" t="str">
        <f t="shared" si="379"/>
        <v/>
      </c>
      <c r="DG443" s="73" t="str">
        <f t="shared" si="380"/>
        <v/>
      </c>
      <c r="DH443" s="73" t="str">
        <f t="shared" si="381"/>
        <v/>
      </c>
      <c r="DI443" s="73" t="str">
        <f t="shared" si="382"/>
        <v/>
      </c>
      <c r="DJ443" s="73" t="str">
        <f t="shared" si="383"/>
        <v/>
      </c>
      <c r="DK443" s="73" t="str">
        <f t="shared" si="384"/>
        <v/>
      </c>
      <c r="DL443" s="73" t="str">
        <f t="shared" si="385"/>
        <v/>
      </c>
      <c r="DM443" s="73" t="str">
        <f t="shared" si="386"/>
        <v/>
      </c>
      <c r="DN443" s="73" t="str">
        <f t="shared" si="394"/>
        <v/>
      </c>
      <c r="DO443" s="73" t="str">
        <f t="shared" si="387"/>
        <v/>
      </c>
      <c r="DP443" s="73" t="str">
        <f t="shared" si="388"/>
        <v/>
      </c>
      <c r="DQ443" s="73" t="str">
        <f t="shared" si="389"/>
        <v/>
      </c>
      <c r="DR443" s="73" t="str">
        <f t="shared" si="390"/>
        <v/>
      </c>
      <c r="DS443" s="73" t="str">
        <f t="shared" si="391"/>
        <v/>
      </c>
      <c r="DT443" s="70" t="str">
        <f t="shared" si="392"/>
        <v/>
      </c>
      <c r="DU443" s="70" t="str">
        <f t="shared" si="393"/>
        <v/>
      </c>
      <c r="DW443" s="55" t="e">
        <f t="shared" si="395"/>
        <v>#N/A</v>
      </c>
      <c r="DX443" s="90" t="e">
        <f t="shared" si="396"/>
        <v>#N/A</v>
      </c>
    </row>
    <row r="444" spans="2:128">
      <c r="B444" s="221"/>
      <c r="C444" s="159"/>
      <c r="DE444" s="72" t="str">
        <f t="shared" si="378"/>
        <v/>
      </c>
      <c r="DF444" s="73" t="str">
        <f t="shared" si="379"/>
        <v/>
      </c>
      <c r="DG444" s="73" t="str">
        <f t="shared" si="380"/>
        <v/>
      </c>
      <c r="DH444" s="73" t="str">
        <f t="shared" si="381"/>
        <v/>
      </c>
      <c r="DI444" s="73" t="str">
        <f t="shared" si="382"/>
        <v/>
      </c>
      <c r="DJ444" s="73" t="str">
        <f t="shared" si="383"/>
        <v/>
      </c>
      <c r="DK444" s="73" t="str">
        <f t="shared" si="384"/>
        <v/>
      </c>
      <c r="DL444" s="73" t="str">
        <f t="shared" si="385"/>
        <v/>
      </c>
      <c r="DM444" s="73" t="str">
        <f t="shared" si="386"/>
        <v/>
      </c>
      <c r="DN444" s="73" t="str">
        <f t="shared" si="394"/>
        <v/>
      </c>
      <c r="DO444" s="73" t="str">
        <f t="shared" si="387"/>
        <v/>
      </c>
      <c r="DP444" s="73" t="str">
        <f t="shared" si="388"/>
        <v/>
      </c>
      <c r="DQ444" s="73" t="str">
        <f t="shared" si="389"/>
        <v/>
      </c>
      <c r="DR444" s="73" t="str">
        <f t="shared" si="390"/>
        <v/>
      </c>
      <c r="DS444" s="73" t="str">
        <f t="shared" si="391"/>
        <v/>
      </c>
      <c r="DT444" s="70" t="str">
        <f t="shared" si="392"/>
        <v/>
      </c>
      <c r="DU444" s="70" t="str">
        <f t="shared" si="393"/>
        <v/>
      </c>
      <c r="DW444" s="55" t="e">
        <f t="shared" si="395"/>
        <v>#N/A</v>
      </c>
      <c r="DX444" s="90" t="e">
        <f t="shared" si="396"/>
        <v>#N/A</v>
      </c>
    </row>
    <row r="445" spans="2:128">
      <c r="B445" s="221"/>
      <c r="C445" s="159"/>
      <c r="DE445" s="72" t="str">
        <f t="shared" si="378"/>
        <v/>
      </c>
      <c r="DF445" s="73" t="str">
        <f t="shared" si="379"/>
        <v/>
      </c>
      <c r="DG445" s="73" t="str">
        <f t="shared" si="380"/>
        <v/>
      </c>
      <c r="DH445" s="73" t="str">
        <f t="shared" si="381"/>
        <v/>
      </c>
      <c r="DI445" s="73" t="str">
        <f t="shared" si="382"/>
        <v/>
      </c>
      <c r="DJ445" s="73" t="str">
        <f t="shared" si="383"/>
        <v/>
      </c>
      <c r="DK445" s="73" t="str">
        <f t="shared" si="384"/>
        <v/>
      </c>
      <c r="DL445" s="73" t="str">
        <f t="shared" si="385"/>
        <v/>
      </c>
      <c r="DM445" s="73" t="str">
        <f t="shared" si="386"/>
        <v/>
      </c>
      <c r="DN445" s="73" t="str">
        <f t="shared" si="394"/>
        <v/>
      </c>
      <c r="DO445" s="73" t="str">
        <f t="shared" si="387"/>
        <v/>
      </c>
      <c r="DP445" s="73" t="str">
        <f t="shared" si="388"/>
        <v/>
      </c>
      <c r="DQ445" s="73" t="str">
        <f t="shared" si="389"/>
        <v/>
      </c>
      <c r="DR445" s="73" t="str">
        <f t="shared" si="390"/>
        <v/>
      </c>
      <c r="DS445" s="73" t="str">
        <f t="shared" si="391"/>
        <v/>
      </c>
      <c r="DT445" s="70" t="str">
        <f t="shared" si="392"/>
        <v/>
      </c>
      <c r="DU445" s="70" t="str">
        <f t="shared" si="393"/>
        <v/>
      </c>
      <c r="DW445" s="55" t="e">
        <f t="shared" si="395"/>
        <v>#N/A</v>
      </c>
      <c r="DX445" s="90" t="e">
        <f t="shared" si="396"/>
        <v>#N/A</v>
      </c>
    </row>
    <row r="446" spans="2:128">
      <c r="B446" s="221"/>
      <c r="C446" s="159"/>
      <c r="DE446" s="72" t="str">
        <f t="shared" si="378"/>
        <v/>
      </c>
      <c r="DF446" s="73" t="str">
        <f t="shared" si="379"/>
        <v/>
      </c>
      <c r="DG446" s="73" t="str">
        <f t="shared" si="380"/>
        <v/>
      </c>
      <c r="DH446" s="73" t="str">
        <f t="shared" si="381"/>
        <v/>
      </c>
      <c r="DI446" s="73" t="str">
        <f t="shared" si="382"/>
        <v/>
      </c>
      <c r="DJ446" s="73" t="str">
        <f t="shared" si="383"/>
        <v/>
      </c>
      <c r="DK446" s="73" t="str">
        <f t="shared" si="384"/>
        <v/>
      </c>
      <c r="DL446" s="73" t="str">
        <f t="shared" si="385"/>
        <v/>
      </c>
      <c r="DM446" s="73" t="str">
        <f t="shared" si="386"/>
        <v/>
      </c>
      <c r="DN446" s="73" t="str">
        <f t="shared" si="394"/>
        <v/>
      </c>
      <c r="DO446" s="73" t="str">
        <f t="shared" si="387"/>
        <v/>
      </c>
      <c r="DP446" s="73" t="str">
        <f t="shared" si="388"/>
        <v/>
      </c>
      <c r="DQ446" s="73" t="str">
        <f t="shared" si="389"/>
        <v/>
      </c>
      <c r="DR446" s="73" t="str">
        <f t="shared" si="390"/>
        <v/>
      </c>
      <c r="DS446" s="73" t="str">
        <f t="shared" si="391"/>
        <v/>
      </c>
      <c r="DT446" s="70" t="str">
        <f t="shared" si="392"/>
        <v/>
      </c>
      <c r="DU446" s="70" t="str">
        <f t="shared" si="393"/>
        <v/>
      </c>
      <c r="DW446" s="55" t="e">
        <f t="shared" si="395"/>
        <v>#N/A</v>
      </c>
      <c r="DX446" s="90" t="e">
        <f t="shared" si="396"/>
        <v>#N/A</v>
      </c>
    </row>
    <row r="447" spans="2:128">
      <c r="B447" s="221"/>
      <c r="C447" s="159"/>
      <c r="DE447" s="72" t="str">
        <f t="shared" si="378"/>
        <v/>
      </c>
      <c r="DF447" s="73" t="str">
        <f t="shared" si="379"/>
        <v/>
      </c>
      <c r="DG447" s="73" t="str">
        <f t="shared" si="380"/>
        <v/>
      </c>
      <c r="DH447" s="73" t="str">
        <f t="shared" si="381"/>
        <v/>
      </c>
      <c r="DI447" s="73" t="str">
        <f t="shared" si="382"/>
        <v/>
      </c>
      <c r="DJ447" s="73" t="str">
        <f t="shared" si="383"/>
        <v/>
      </c>
      <c r="DK447" s="73" t="str">
        <f t="shared" si="384"/>
        <v/>
      </c>
      <c r="DL447" s="73" t="str">
        <f t="shared" si="385"/>
        <v/>
      </c>
      <c r="DM447" s="73" t="str">
        <f t="shared" si="386"/>
        <v/>
      </c>
      <c r="DN447" s="73" t="str">
        <f t="shared" si="394"/>
        <v/>
      </c>
      <c r="DO447" s="73" t="str">
        <f t="shared" si="387"/>
        <v/>
      </c>
      <c r="DP447" s="73" t="str">
        <f t="shared" si="388"/>
        <v/>
      </c>
      <c r="DQ447" s="73" t="str">
        <f t="shared" si="389"/>
        <v/>
      </c>
      <c r="DR447" s="73" t="str">
        <f t="shared" si="390"/>
        <v/>
      </c>
      <c r="DS447" s="73" t="str">
        <f t="shared" si="391"/>
        <v/>
      </c>
      <c r="DT447" s="70" t="str">
        <f t="shared" si="392"/>
        <v/>
      </c>
      <c r="DU447" s="70" t="str">
        <f t="shared" si="393"/>
        <v/>
      </c>
      <c r="DW447" s="55" t="e">
        <f t="shared" si="395"/>
        <v>#N/A</v>
      </c>
      <c r="DX447" s="90" t="e">
        <f t="shared" si="396"/>
        <v>#N/A</v>
      </c>
    </row>
    <row r="448" spans="2:128">
      <c r="B448" s="221"/>
      <c r="C448" s="159"/>
      <c r="DE448" s="72" t="str">
        <f t="shared" si="378"/>
        <v/>
      </c>
      <c r="DF448" s="73" t="str">
        <f t="shared" si="379"/>
        <v/>
      </c>
      <c r="DG448" s="73" t="str">
        <f t="shared" si="380"/>
        <v/>
      </c>
      <c r="DH448" s="73" t="str">
        <f t="shared" si="381"/>
        <v/>
      </c>
      <c r="DI448" s="73" t="str">
        <f t="shared" si="382"/>
        <v/>
      </c>
      <c r="DJ448" s="73" t="str">
        <f t="shared" si="383"/>
        <v/>
      </c>
      <c r="DK448" s="73" t="str">
        <f t="shared" si="384"/>
        <v/>
      </c>
      <c r="DL448" s="73" t="str">
        <f t="shared" si="385"/>
        <v/>
      </c>
      <c r="DM448" s="73" t="str">
        <f t="shared" si="386"/>
        <v/>
      </c>
      <c r="DN448" s="73" t="str">
        <f t="shared" si="394"/>
        <v/>
      </c>
      <c r="DO448" s="73" t="str">
        <f t="shared" si="387"/>
        <v/>
      </c>
      <c r="DP448" s="73" t="str">
        <f t="shared" si="388"/>
        <v/>
      </c>
      <c r="DQ448" s="73" t="str">
        <f t="shared" si="389"/>
        <v/>
      </c>
      <c r="DR448" s="73" t="str">
        <f t="shared" si="390"/>
        <v/>
      </c>
      <c r="DS448" s="73" t="str">
        <f t="shared" si="391"/>
        <v/>
      </c>
      <c r="DT448" s="70" t="str">
        <f t="shared" si="392"/>
        <v/>
      </c>
      <c r="DU448" s="70" t="str">
        <f t="shared" si="393"/>
        <v/>
      </c>
      <c r="DW448" s="55" t="e">
        <f t="shared" si="395"/>
        <v>#N/A</v>
      </c>
      <c r="DX448" s="90" t="e">
        <f t="shared" si="396"/>
        <v>#N/A</v>
      </c>
    </row>
    <row r="449" spans="2:128">
      <c r="B449" s="221"/>
      <c r="C449" s="159"/>
      <c r="DE449" s="72" t="str">
        <f t="shared" si="378"/>
        <v/>
      </c>
      <c r="DF449" s="73" t="str">
        <f t="shared" si="379"/>
        <v/>
      </c>
      <c r="DG449" s="73" t="str">
        <f t="shared" si="380"/>
        <v/>
      </c>
      <c r="DH449" s="73" t="str">
        <f t="shared" si="381"/>
        <v/>
      </c>
      <c r="DI449" s="73" t="str">
        <f t="shared" si="382"/>
        <v/>
      </c>
      <c r="DJ449" s="73" t="str">
        <f t="shared" si="383"/>
        <v/>
      </c>
      <c r="DK449" s="73" t="str">
        <f t="shared" si="384"/>
        <v/>
      </c>
      <c r="DL449" s="73" t="str">
        <f t="shared" si="385"/>
        <v/>
      </c>
      <c r="DM449" s="73" t="str">
        <f t="shared" si="386"/>
        <v/>
      </c>
      <c r="DN449" s="73" t="str">
        <f t="shared" si="394"/>
        <v/>
      </c>
      <c r="DO449" s="73" t="str">
        <f t="shared" si="387"/>
        <v/>
      </c>
      <c r="DP449" s="73" t="str">
        <f t="shared" si="388"/>
        <v/>
      </c>
      <c r="DQ449" s="73" t="str">
        <f t="shared" si="389"/>
        <v/>
      </c>
      <c r="DR449" s="73" t="str">
        <f t="shared" si="390"/>
        <v/>
      </c>
      <c r="DS449" s="73" t="str">
        <f t="shared" si="391"/>
        <v/>
      </c>
      <c r="DT449" s="70" t="str">
        <f t="shared" si="392"/>
        <v/>
      </c>
      <c r="DU449" s="70" t="str">
        <f t="shared" si="393"/>
        <v/>
      </c>
      <c r="DW449" s="55" t="e">
        <f t="shared" si="395"/>
        <v>#N/A</v>
      </c>
      <c r="DX449" s="90" t="e">
        <f t="shared" si="396"/>
        <v>#N/A</v>
      </c>
    </row>
    <row r="450" spans="2:128">
      <c r="B450" s="221"/>
      <c r="C450" s="159"/>
      <c r="DE450" s="72" t="str">
        <f t="shared" si="378"/>
        <v/>
      </c>
      <c r="DF450" s="73" t="str">
        <f t="shared" si="379"/>
        <v/>
      </c>
      <c r="DG450" s="73" t="str">
        <f t="shared" si="380"/>
        <v/>
      </c>
      <c r="DH450" s="73" t="str">
        <f t="shared" si="381"/>
        <v/>
      </c>
      <c r="DI450" s="73" t="str">
        <f t="shared" si="382"/>
        <v/>
      </c>
      <c r="DJ450" s="73" t="str">
        <f t="shared" si="383"/>
        <v/>
      </c>
      <c r="DK450" s="73" t="str">
        <f t="shared" si="384"/>
        <v/>
      </c>
      <c r="DL450" s="73" t="str">
        <f t="shared" si="385"/>
        <v/>
      </c>
      <c r="DM450" s="73" t="str">
        <f t="shared" si="386"/>
        <v/>
      </c>
      <c r="DN450" s="73" t="str">
        <f t="shared" si="394"/>
        <v/>
      </c>
      <c r="DO450" s="73" t="str">
        <f t="shared" si="387"/>
        <v/>
      </c>
      <c r="DP450" s="73" t="str">
        <f t="shared" si="388"/>
        <v/>
      </c>
      <c r="DQ450" s="73" t="str">
        <f t="shared" si="389"/>
        <v/>
      </c>
      <c r="DR450" s="73" t="str">
        <f t="shared" si="390"/>
        <v/>
      </c>
      <c r="DS450" s="73" t="str">
        <f t="shared" si="391"/>
        <v/>
      </c>
      <c r="DT450" s="70" t="str">
        <f t="shared" si="392"/>
        <v/>
      </c>
      <c r="DU450" s="70" t="str">
        <f t="shared" si="393"/>
        <v/>
      </c>
      <c r="DW450" s="55" t="e">
        <f t="shared" si="395"/>
        <v>#N/A</v>
      </c>
      <c r="DX450" s="90" t="e">
        <f t="shared" si="396"/>
        <v>#N/A</v>
      </c>
    </row>
    <row r="451" spans="2:128">
      <c r="B451" s="221"/>
      <c r="C451" s="159"/>
      <c r="DE451" s="72" t="str">
        <f t="shared" si="378"/>
        <v/>
      </c>
      <c r="DF451" s="73" t="str">
        <f t="shared" si="379"/>
        <v/>
      </c>
      <c r="DG451" s="73" t="str">
        <f t="shared" si="380"/>
        <v/>
      </c>
      <c r="DH451" s="73" t="str">
        <f t="shared" si="381"/>
        <v/>
      </c>
      <c r="DI451" s="73" t="str">
        <f t="shared" si="382"/>
        <v/>
      </c>
      <c r="DJ451" s="73" t="str">
        <f t="shared" si="383"/>
        <v/>
      </c>
      <c r="DK451" s="73" t="str">
        <f t="shared" si="384"/>
        <v/>
      </c>
      <c r="DL451" s="73" t="str">
        <f t="shared" si="385"/>
        <v/>
      </c>
      <c r="DM451" s="73" t="str">
        <f t="shared" si="386"/>
        <v/>
      </c>
      <c r="DN451" s="73" t="str">
        <f t="shared" si="394"/>
        <v/>
      </c>
      <c r="DO451" s="73" t="str">
        <f t="shared" si="387"/>
        <v/>
      </c>
      <c r="DP451" s="73" t="str">
        <f t="shared" si="388"/>
        <v/>
      </c>
      <c r="DQ451" s="73" t="str">
        <f t="shared" si="389"/>
        <v/>
      </c>
      <c r="DR451" s="73" t="str">
        <f t="shared" si="390"/>
        <v/>
      </c>
      <c r="DS451" s="73" t="str">
        <f t="shared" si="391"/>
        <v/>
      </c>
      <c r="DT451" s="70" t="str">
        <f t="shared" si="392"/>
        <v/>
      </c>
      <c r="DU451" s="70" t="str">
        <f t="shared" si="393"/>
        <v/>
      </c>
      <c r="DW451" s="55" t="e">
        <f t="shared" si="395"/>
        <v>#N/A</v>
      </c>
      <c r="DX451" s="90" t="e">
        <f t="shared" si="396"/>
        <v>#N/A</v>
      </c>
    </row>
    <row r="452" spans="2:128">
      <c r="B452" s="221"/>
      <c r="C452" s="159"/>
      <c r="DE452" s="72" t="str">
        <f t="shared" si="378"/>
        <v/>
      </c>
      <c r="DF452" s="73" t="str">
        <f t="shared" si="379"/>
        <v/>
      </c>
      <c r="DG452" s="73" t="str">
        <f t="shared" si="380"/>
        <v/>
      </c>
      <c r="DH452" s="73" t="str">
        <f t="shared" si="381"/>
        <v/>
      </c>
      <c r="DI452" s="73" t="str">
        <f t="shared" si="382"/>
        <v/>
      </c>
      <c r="DJ452" s="73" t="str">
        <f t="shared" si="383"/>
        <v/>
      </c>
      <c r="DK452" s="73" t="str">
        <f t="shared" si="384"/>
        <v/>
      </c>
      <c r="DL452" s="73" t="str">
        <f t="shared" si="385"/>
        <v/>
      </c>
      <c r="DM452" s="73" t="str">
        <f t="shared" si="386"/>
        <v/>
      </c>
      <c r="DN452" s="73" t="str">
        <f t="shared" si="394"/>
        <v/>
      </c>
      <c r="DO452" s="73" t="str">
        <f t="shared" si="387"/>
        <v/>
      </c>
      <c r="DP452" s="73" t="str">
        <f t="shared" si="388"/>
        <v/>
      </c>
      <c r="DQ452" s="73" t="str">
        <f t="shared" si="389"/>
        <v/>
      </c>
      <c r="DR452" s="73" t="str">
        <f t="shared" si="390"/>
        <v/>
      </c>
      <c r="DS452" s="73" t="str">
        <f t="shared" si="391"/>
        <v/>
      </c>
      <c r="DT452" s="70" t="str">
        <f t="shared" si="392"/>
        <v/>
      </c>
      <c r="DU452" s="70" t="str">
        <f t="shared" si="393"/>
        <v/>
      </c>
      <c r="DW452" s="55" t="e">
        <f t="shared" si="395"/>
        <v>#N/A</v>
      </c>
      <c r="DX452" s="90" t="e">
        <f t="shared" si="396"/>
        <v>#N/A</v>
      </c>
    </row>
    <row r="453" spans="2:128">
      <c r="B453" s="221"/>
      <c r="C453" s="159"/>
      <c r="DE453" s="72" t="str">
        <f t="shared" si="378"/>
        <v/>
      </c>
      <c r="DF453" s="73" t="str">
        <f t="shared" si="379"/>
        <v/>
      </c>
      <c r="DG453" s="73" t="str">
        <f t="shared" si="380"/>
        <v/>
      </c>
      <c r="DH453" s="73" t="str">
        <f t="shared" si="381"/>
        <v/>
      </c>
      <c r="DI453" s="73" t="str">
        <f t="shared" si="382"/>
        <v/>
      </c>
      <c r="DJ453" s="73" t="str">
        <f t="shared" si="383"/>
        <v/>
      </c>
      <c r="DK453" s="73" t="str">
        <f t="shared" si="384"/>
        <v/>
      </c>
      <c r="DL453" s="73" t="str">
        <f t="shared" si="385"/>
        <v/>
      </c>
      <c r="DM453" s="73" t="str">
        <f t="shared" si="386"/>
        <v/>
      </c>
      <c r="DN453" s="73" t="str">
        <f t="shared" si="394"/>
        <v/>
      </c>
      <c r="DO453" s="73" t="str">
        <f t="shared" si="387"/>
        <v/>
      </c>
      <c r="DP453" s="73" t="str">
        <f t="shared" si="388"/>
        <v/>
      </c>
      <c r="DQ453" s="73" t="str">
        <f t="shared" si="389"/>
        <v/>
      </c>
      <c r="DR453" s="73" t="str">
        <f t="shared" si="390"/>
        <v/>
      </c>
      <c r="DS453" s="73" t="str">
        <f t="shared" si="391"/>
        <v/>
      </c>
      <c r="DT453" s="70" t="str">
        <f t="shared" si="392"/>
        <v/>
      </c>
      <c r="DU453" s="70" t="str">
        <f t="shared" si="393"/>
        <v/>
      </c>
      <c r="DW453" s="55" t="e">
        <f t="shared" si="395"/>
        <v>#N/A</v>
      </c>
      <c r="DX453" s="90" t="e">
        <f t="shared" si="396"/>
        <v>#N/A</v>
      </c>
    </row>
    <row r="454" spans="2:128">
      <c r="B454" s="221"/>
      <c r="C454" s="159"/>
      <c r="DE454" s="72" t="str">
        <f t="shared" si="378"/>
        <v/>
      </c>
      <c r="DF454" s="73" t="str">
        <f t="shared" si="379"/>
        <v/>
      </c>
      <c r="DG454" s="73" t="str">
        <f t="shared" si="380"/>
        <v/>
      </c>
      <c r="DH454" s="73" t="str">
        <f t="shared" si="381"/>
        <v/>
      </c>
      <c r="DI454" s="73" t="str">
        <f t="shared" si="382"/>
        <v/>
      </c>
      <c r="DJ454" s="73" t="str">
        <f t="shared" si="383"/>
        <v/>
      </c>
      <c r="DK454" s="73" t="str">
        <f t="shared" si="384"/>
        <v/>
      </c>
      <c r="DL454" s="73" t="str">
        <f t="shared" si="385"/>
        <v/>
      </c>
      <c r="DM454" s="73" t="str">
        <f t="shared" si="386"/>
        <v/>
      </c>
      <c r="DN454" s="73" t="str">
        <f t="shared" si="394"/>
        <v/>
      </c>
      <c r="DO454" s="73" t="str">
        <f t="shared" si="387"/>
        <v/>
      </c>
      <c r="DP454" s="73" t="str">
        <f t="shared" si="388"/>
        <v/>
      </c>
      <c r="DQ454" s="73" t="str">
        <f t="shared" si="389"/>
        <v/>
      </c>
      <c r="DR454" s="73" t="str">
        <f t="shared" si="390"/>
        <v/>
      </c>
      <c r="DS454" s="73" t="str">
        <f t="shared" si="391"/>
        <v/>
      </c>
      <c r="DT454" s="70" t="str">
        <f t="shared" si="392"/>
        <v/>
      </c>
      <c r="DU454" s="70" t="str">
        <f t="shared" si="393"/>
        <v/>
      </c>
      <c r="DW454" s="55" t="e">
        <f t="shared" si="395"/>
        <v>#N/A</v>
      </c>
      <c r="DX454" s="90" t="e">
        <f t="shared" si="396"/>
        <v>#N/A</v>
      </c>
    </row>
    <row r="455" spans="2:128">
      <c r="B455" s="221"/>
      <c r="C455" s="159"/>
      <c r="DE455" s="72" t="str">
        <f t="shared" si="378"/>
        <v/>
      </c>
      <c r="DF455" s="73" t="str">
        <f t="shared" si="379"/>
        <v/>
      </c>
      <c r="DG455" s="73" t="str">
        <f t="shared" si="380"/>
        <v/>
      </c>
      <c r="DH455" s="73" t="str">
        <f t="shared" si="381"/>
        <v/>
      </c>
      <c r="DI455" s="73" t="str">
        <f t="shared" si="382"/>
        <v/>
      </c>
      <c r="DJ455" s="73" t="str">
        <f t="shared" si="383"/>
        <v/>
      </c>
      <c r="DK455" s="73" t="str">
        <f t="shared" si="384"/>
        <v/>
      </c>
      <c r="DL455" s="73" t="str">
        <f t="shared" si="385"/>
        <v/>
      </c>
      <c r="DM455" s="73" t="str">
        <f t="shared" si="386"/>
        <v/>
      </c>
      <c r="DN455" s="73" t="str">
        <f t="shared" si="394"/>
        <v/>
      </c>
      <c r="DO455" s="73" t="str">
        <f t="shared" si="387"/>
        <v/>
      </c>
      <c r="DP455" s="73" t="str">
        <f t="shared" si="388"/>
        <v/>
      </c>
      <c r="DQ455" s="73" t="str">
        <f t="shared" si="389"/>
        <v/>
      </c>
      <c r="DR455" s="73" t="str">
        <f t="shared" si="390"/>
        <v/>
      </c>
      <c r="DS455" s="73" t="str">
        <f t="shared" si="391"/>
        <v/>
      </c>
      <c r="DT455" s="70" t="str">
        <f t="shared" si="392"/>
        <v/>
      </c>
      <c r="DU455" s="70" t="str">
        <f t="shared" si="393"/>
        <v/>
      </c>
      <c r="DW455" s="55" t="e">
        <f t="shared" si="395"/>
        <v>#N/A</v>
      </c>
      <c r="DX455" s="90" t="e">
        <f t="shared" si="396"/>
        <v>#N/A</v>
      </c>
    </row>
    <row r="456" spans="2:128">
      <c r="B456" s="221"/>
      <c r="C456" s="159"/>
      <c r="DE456" s="72" t="str">
        <f t="shared" si="378"/>
        <v/>
      </c>
      <c r="DF456" s="73" t="str">
        <f t="shared" si="379"/>
        <v/>
      </c>
      <c r="DG456" s="73" t="str">
        <f t="shared" si="380"/>
        <v/>
      </c>
      <c r="DH456" s="73" t="str">
        <f t="shared" si="381"/>
        <v/>
      </c>
      <c r="DI456" s="73" t="str">
        <f t="shared" si="382"/>
        <v/>
      </c>
      <c r="DJ456" s="73" t="str">
        <f t="shared" si="383"/>
        <v/>
      </c>
      <c r="DK456" s="73" t="str">
        <f t="shared" si="384"/>
        <v/>
      </c>
      <c r="DL456" s="73" t="str">
        <f t="shared" si="385"/>
        <v/>
      </c>
      <c r="DM456" s="73" t="str">
        <f t="shared" si="386"/>
        <v/>
      </c>
      <c r="DN456" s="73" t="str">
        <f t="shared" si="394"/>
        <v/>
      </c>
      <c r="DO456" s="73" t="str">
        <f t="shared" si="387"/>
        <v/>
      </c>
      <c r="DP456" s="73" t="str">
        <f t="shared" si="388"/>
        <v/>
      </c>
      <c r="DQ456" s="73" t="str">
        <f t="shared" si="389"/>
        <v/>
      </c>
      <c r="DR456" s="73" t="str">
        <f t="shared" si="390"/>
        <v/>
      </c>
      <c r="DS456" s="73" t="str">
        <f t="shared" si="391"/>
        <v/>
      </c>
      <c r="DT456" s="70" t="str">
        <f t="shared" si="392"/>
        <v/>
      </c>
      <c r="DU456" s="70" t="str">
        <f t="shared" si="393"/>
        <v/>
      </c>
      <c r="DW456" s="55" t="e">
        <f t="shared" si="395"/>
        <v>#N/A</v>
      </c>
      <c r="DX456" s="90" t="e">
        <f t="shared" si="396"/>
        <v>#N/A</v>
      </c>
    </row>
    <row r="457" spans="2:128">
      <c r="B457" s="221"/>
      <c r="C457" s="159"/>
      <c r="DE457" s="72" t="str">
        <f t="shared" si="378"/>
        <v/>
      </c>
      <c r="DF457" s="73" t="str">
        <f t="shared" si="379"/>
        <v/>
      </c>
      <c r="DG457" s="73" t="str">
        <f t="shared" si="380"/>
        <v/>
      </c>
      <c r="DH457" s="73" t="str">
        <f t="shared" si="381"/>
        <v/>
      </c>
      <c r="DI457" s="73" t="str">
        <f t="shared" si="382"/>
        <v/>
      </c>
      <c r="DJ457" s="73" t="str">
        <f t="shared" si="383"/>
        <v/>
      </c>
      <c r="DK457" s="73" t="str">
        <f t="shared" si="384"/>
        <v/>
      </c>
      <c r="DL457" s="73" t="str">
        <f t="shared" si="385"/>
        <v/>
      </c>
      <c r="DM457" s="73" t="str">
        <f t="shared" si="386"/>
        <v/>
      </c>
      <c r="DN457" s="73" t="str">
        <f t="shared" si="394"/>
        <v/>
      </c>
      <c r="DO457" s="73" t="str">
        <f t="shared" si="387"/>
        <v/>
      </c>
      <c r="DP457" s="73" t="str">
        <f t="shared" si="388"/>
        <v/>
      </c>
      <c r="DQ457" s="73" t="str">
        <f t="shared" si="389"/>
        <v/>
      </c>
      <c r="DR457" s="73" t="str">
        <f t="shared" si="390"/>
        <v/>
      </c>
      <c r="DS457" s="73" t="str">
        <f t="shared" si="391"/>
        <v/>
      </c>
      <c r="DT457" s="70" t="str">
        <f t="shared" si="392"/>
        <v/>
      </c>
      <c r="DU457" s="70" t="str">
        <f t="shared" si="393"/>
        <v/>
      </c>
      <c r="DW457" s="55" t="e">
        <f t="shared" si="395"/>
        <v>#N/A</v>
      </c>
      <c r="DX457" s="90" t="e">
        <f t="shared" si="396"/>
        <v>#N/A</v>
      </c>
    </row>
    <row r="458" spans="2:128">
      <c r="B458" s="221"/>
      <c r="C458" s="159"/>
      <c r="DE458" s="72" t="str">
        <f t="shared" si="378"/>
        <v/>
      </c>
      <c r="DF458" s="73" t="str">
        <f t="shared" si="379"/>
        <v/>
      </c>
      <c r="DG458" s="73" t="str">
        <f t="shared" si="380"/>
        <v/>
      </c>
      <c r="DH458" s="73" t="str">
        <f t="shared" si="381"/>
        <v/>
      </c>
      <c r="DI458" s="73" t="str">
        <f t="shared" si="382"/>
        <v/>
      </c>
      <c r="DJ458" s="73" t="str">
        <f t="shared" si="383"/>
        <v/>
      </c>
      <c r="DK458" s="73" t="str">
        <f t="shared" si="384"/>
        <v/>
      </c>
      <c r="DL458" s="73" t="str">
        <f t="shared" si="385"/>
        <v/>
      </c>
      <c r="DM458" s="73" t="str">
        <f t="shared" si="386"/>
        <v/>
      </c>
      <c r="DN458" s="73" t="str">
        <f t="shared" si="394"/>
        <v/>
      </c>
      <c r="DO458" s="73" t="str">
        <f t="shared" si="387"/>
        <v/>
      </c>
      <c r="DP458" s="73" t="str">
        <f t="shared" si="388"/>
        <v/>
      </c>
      <c r="DQ458" s="73" t="str">
        <f t="shared" si="389"/>
        <v/>
      </c>
      <c r="DR458" s="73" t="str">
        <f t="shared" si="390"/>
        <v/>
      </c>
      <c r="DS458" s="73" t="str">
        <f t="shared" si="391"/>
        <v/>
      </c>
      <c r="DT458" s="70" t="str">
        <f t="shared" si="392"/>
        <v/>
      </c>
      <c r="DU458" s="70" t="str">
        <f t="shared" si="393"/>
        <v/>
      </c>
      <c r="DW458" s="55" t="e">
        <f t="shared" si="395"/>
        <v>#N/A</v>
      </c>
      <c r="DX458" s="90" t="e">
        <f t="shared" si="396"/>
        <v>#N/A</v>
      </c>
    </row>
    <row r="459" spans="2:128">
      <c r="B459" s="221"/>
      <c r="C459" s="159"/>
      <c r="DE459" s="72" t="str">
        <f t="shared" si="378"/>
        <v/>
      </c>
      <c r="DF459" s="73" t="str">
        <f t="shared" si="379"/>
        <v/>
      </c>
      <c r="DG459" s="73" t="str">
        <f t="shared" si="380"/>
        <v/>
      </c>
      <c r="DH459" s="73" t="str">
        <f t="shared" si="381"/>
        <v/>
      </c>
      <c r="DI459" s="73" t="str">
        <f t="shared" si="382"/>
        <v/>
      </c>
      <c r="DJ459" s="73" t="str">
        <f t="shared" si="383"/>
        <v/>
      </c>
      <c r="DK459" s="73" t="str">
        <f t="shared" si="384"/>
        <v/>
      </c>
      <c r="DL459" s="73" t="str">
        <f t="shared" si="385"/>
        <v/>
      </c>
      <c r="DM459" s="73" t="str">
        <f t="shared" si="386"/>
        <v/>
      </c>
      <c r="DN459" s="73" t="str">
        <f t="shared" si="394"/>
        <v/>
      </c>
      <c r="DO459" s="73" t="str">
        <f t="shared" si="387"/>
        <v/>
      </c>
      <c r="DP459" s="73" t="str">
        <f t="shared" si="388"/>
        <v/>
      </c>
      <c r="DQ459" s="73" t="str">
        <f t="shared" si="389"/>
        <v/>
      </c>
      <c r="DR459" s="73" t="str">
        <f t="shared" si="390"/>
        <v/>
      </c>
      <c r="DS459" s="73" t="str">
        <f t="shared" si="391"/>
        <v/>
      </c>
      <c r="DT459" s="70" t="str">
        <f t="shared" si="392"/>
        <v/>
      </c>
      <c r="DU459" s="70" t="str">
        <f t="shared" si="393"/>
        <v/>
      </c>
      <c r="DW459" s="55" t="e">
        <f t="shared" si="395"/>
        <v>#N/A</v>
      </c>
      <c r="DX459" s="90" t="e">
        <f t="shared" si="396"/>
        <v>#N/A</v>
      </c>
    </row>
    <row r="460" spans="2:128">
      <c r="B460" s="221"/>
      <c r="C460" s="159"/>
      <c r="DE460" s="72" t="str">
        <f t="shared" si="378"/>
        <v/>
      </c>
      <c r="DF460" s="73" t="str">
        <f t="shared" si="379"/>
        <v/>
      </c>
      <c r="DG460" s="73" t="str">
        <f t="shared" si="380"/>
        <v/>
      </c>
      <c r="DH460" s="73" t="str">
        <f t="shared" si="381"/>
        <v/>
      </c>
      <c r="DI460" s="73" t="str">
        <f t="shared" si="382"/>
        <v/>
      </c>
      <c r="DJ460" s="73" t="str">
        <f t="shared" si="383"/>
        <v/>
      </c>
      <c r="DK460" s="73" t="str">
        <f t="shared" si="384"/>
        <v/>
      </c>
      <c r="DL460" s="73" t="str">
        <f t="shared" si="385"/>
        <v/>
      </c>
      <c r="DM460" s="73" t="str">
        <f t="shared" si="386"/>
        <v/>
      </c>
      <c r="DN460" s="73" t="str">
        <f t="shared" si="394"/>
        <v/>
      </c>
      <c r="DO460" s="73" t="str">
        <f t="shared" si="387"/>
        <v/>
      </c>
      <c r="DP460" s="73" t="str">
        <f t="shared" si="388"/>
        <v/>
      </c>
      <c r="DQ460" s="73" t="str">
        <f t="shared" si="389"/>
        <v/>
      </c>
      <c r="DR460" s="73" t="str">
        <f t="shared" si="390"/>
        <v/>
      </c>
      <c r="DS460" s="73" t="str">
        <f t="shared" si="391"/>
        <v/>
      </c>
      <c r="DT460" s="70" t="str">
        <f t="shared" si="392"/>
        <v/>
      </c>
      <c r="DU460" s="70" t="str">
        <f t="shared" si="393"/>
        <v/>
      </c>
      <c r="DW460" s="55" t="e">
        <f t="shared" si="395"/>
        <v>#N/A</v>
      </c>
      <c r="DX460" s="90" t="e">
        <f t="shared" si="396"/>
        <v>#N/A</v>
      </c>
    </row>
    <row r="461" spans="2:128">
      <c r="B461" s="221"/>
      <c r="C461" s="159"/>
      <c r="DE461" s="72" t="str">
        <f t="shared" si="378"/>
        <v/>
      </c>
      <c r="DF461" s="73" t="str">
        <f t="shared" si="379"/>
        <v/>
      </c>
      <c r="DG461" s="73" t="str">
        <f t="shared" si="380"/>
        <v/>
      </c>
      <c r="DH461" s="73" t="str">
        <f t="shared" si="381"/>
        <v/>
      </c>
      <c r="DI461" s="73" t="str">
        <f t="shared" si="382"/>
        <v/>
      </c>
      <c r="DJ461" s="73" t="str">
        <f t="shared" si="383"/>
        <v/>
      </c>
      <c r="DK461" s="73" t="str">
        <f t="shared" si="384"/>
        <v/>
      </c>
      <c r="DL461" s="73" t="str">
        <f t="shared" si="385"/>
        <v/>
      </c>
      <c r="DM461" s="73" t="str">
        <f t="shared" si="386"/>
        <v/>
      </c>
      <c r="DN461" s="73" t="str">
        <f t="shared" si="394"/>
        <v/>
      </c>
      <c r="DO461" s="73" t="str">
        <f t="shared" si="387"/>
        <v/>
      </c>
      <c r="DP461" s="73" t="str">
        <f t="shared" si="388"/>
        <v/>
      </c>
      <c r="DQ461" s="73" t="str">
        <f t="shared" si="389"/>
        <v/>
      </c>
      <c r="DR461" s="73" t="str">
        <f t="shared" si="390"/>
        <v/>
      </c>
      <c r="DS461" s="73" t="str">
        <f t="shared" si="391"/>
        <v/>
      </c>
      <c r="DT461" s="70" t="str">
        <f t="shared" si="392"/>
        <v/>
      </c>
      <c r="DU461" s="70" t="str">
        <f t="shared" si="393"/>
        <v/>
      </c>
      <c r="DW461" s="55" t="e">
        <f t="shared" si="395"/>
        <v>#N/A</v>
      </c>
      <c r="DX461" s="90" t="e">
        <f t="shared" si="396"/>
        <v>#N/A</v>
      </c>
    </row>
    <row r="462" spans="2:128">
      <c r="B462" s="221"/>
      <c r="C462" s="159"/>
      <c r="DE462" s="72" t="str">
        <f t="shared" si="378"/>
        <v/>
      </c>
      <c r="DF462" s="73" t="str">
        <f t="shared" si="379"/>
        <v/>
      </c>
      <c r="DG462" s="73" t="str">
        <f t="shared" si="380"/>
        <v/>
      </c>
      <c r="DH462" s="73" t="str">
        <f t="shared" si="381"/>
        <v/>
      </c>
      <c r="DI462" s="73" t="str">
        <f t="shared" si="382"/>
        <v/>
      </c>
      <c r="DJ462" s="73" t="str">
        <f t="shared" si="383"/>
        <v/>
      </c>
      <c r="DK462" s="73" t="str">
        <f t="shared" si="384"/>
        <v/>
      </c>
      <c r="DL462" s="73" t="str">
        <f t="shared" si="385"/>
        <v/>
      </c>
      <c r="DM462" s="73" t="str">
        <f t="shared" si="386"/>
        <v/>
      </c>
      <c r="DN462" s="73" t="str">
        <f t="shared" si="394"/>
        <v/>
      </c>
      <c r="DO462" s="73" t="str">
        <f t="shared" si="387"/>
        <v/>
      </c>
      <c r="DP462" s="73" t="str">
        <f t="shared" si="388"/>
        <v/>
      </c>
      <c r="DQ462" s="73" t="str">
        <f t="shared" si="389"/>
        <v/>
      </c>
      <c r="DR462" s="73" t="str">
        <f t="shared" si="390"/>
        <v/>
      </c>
      <c r="DS462" s="73" t="str">
        <f t="shared" si="391"/>
        <v/>
      </c>
      <c r="DT462" s="70" t="str">
        <f t="shared" si="392"/>
        <v/>
      </c>
      <c r="DU462" s="70" t="str">
        <f t="shared" si="393"/>
        <v/>
      </c>
      <c r="DW462" s="55" t="e">
        <f t="shared" si="395"/>
        <v>#N/A</v>
      </c>
      <c r="DX462" s="90" t="e">
        <f t="shared" si="396"/>
        <v>#N/A</v>
      </c>
    </row>
    <row r="463" spans="2:128">
      <c r="B463" s="221"/>
      <c r="C463" s="159"/>
      <c r="DE463" s="72" t="str">
        <f t="shared" si="378"/>
        <v/>
      </c>
      <c r="DF463" s="73" t="str">
        <f t="shared" si="379"/>
        <v/>
      </c>
      <c r="DG463" s="73" t="str">
        <f t="shared" si="380"/>
        <v/>
      </c>
      <c r="DH463" s="73" t="str">
        <f t="shared" si="381"/>
        <v/>
      </c>
      <c r="DI463" s="73" t="str">
        <f t="shared" si="382"/>
        <v/>
      </c>
      <c r="DJ463" s="73" t="str">
        <f t="shared" si="383"/>
        <v/>
      </c>
      <c r="DK463" s="73" t="str">
        <f t="shared" si="384"/>
        <v/>
      </c>
      <c r="DL463" s="73" t="str">
        <f t="shared" si="385"/>
        <v/>
      </c>
      <c r="DM463" s="73" t="str">
        <f t="shared" si="386"/>
        <v/>
      </c>
      <c r="DN463" s="73" t="str">
        <f t="shared" si="394"/>
        <v/>
      </c>
      <c r="DO463" s="73" t="str">
        <f t="shared" si="387"/>
        <v/>
      </c>
      <c r="DP463" s="73" t="str">
        <f t="shared" si="388"/>
        <v/>
      </c>
      <c r="DQ463" s="73" t="str">
        <f t="shared" si="389"/>
        <v/>
      </c>
      <c r="DR463" s="73" t="str">
        <f t="shared" si="390"/>
        <v/>
      </c>
      <c r="DS463" s="73" t="str">
        <f t="shared" si="391"/>
        <v/>
      </c>
      <c r="DT463" s="70" t="str">
        <f t="shared" si="392"/>
        <v/>
      </c>
      <c r="DU463" s="70" t="str">
        <f t="shared" si="393"/>
        <v/>
      </c>
      <c r="DW463" s="55" t="e">
        <f t="shared" si="395"/>
        <v>#N/A</v>
      </c>
      <c r="DX463" s="90" t="e">
        <f t="shared" si="396"/>
        <v>#N/A</v>
      </c>
    </row>
    <row r="464" spans="2:128">
      <c r="B464" s="221"/>
      <c r="C464" s="159"/>
      <c r="DE464" s="72" t="str">
        <f t="shared" si="378"/>
        <v/>
      </c>
      <c r="DF464" s="73" t="str">
        <f t="shared" si="379"/>
        <v/>
      </c>
      <c r="DG464" s="73" t="str">
        <f t="shared" si="380"/>
        <v/>
      </c>
      <c r="DH464" s="73" t="str">
        <f t="shared" si="381"/>
        <v/>
      </c>
      <c r="DI464" s="73" t="str">
        <f t="shared" si="382"/>
        <v/>
      </c>
      <c r="DJ464" s="73" t="str">
        <f t="shared" si="383"/>
        <v/>
      </c>
      <c r="DK464" s="73" t="str">
        <f t="shared" si="384"/>
        <v/>
      </c>
      <c r="DL464" s="73" t="str">
        <f t="shared" si="385"/>
        <v/>
      </c>
      <c r="DM464" s="73" t="str">
        <f t="shared" si="386"/>
        <v/>
      </c>
      <c r="DN464" s="73" t="str">
        <f t="shared" si="394"/>
        <v/>
      </c>
      <c r="DO464" s="73" t="str">
        <f t="shared" si="387"/>
        <v/>
      </c>
      <c r="DP464" s="73" t="str">
        <f t="shared" si="388"/>
        <v/>
      </c>
      <c r="DQ464" s="73" t="str">
        <f t="shared" si="389"/>
        <v/>
      </c>
      <c r="DR464" s="73" t="str">
        <f t="shared" si="390"/>
        <v/>
      </c>
      <c r="DS464" s="73" t="str">
        <f t="shared" si="391"/>
        <v/>
      </c>
      <c r="DT464" s="70" t="str">
        <f t="shared" si="392"/>
        <v/>
      </c>
      <c r="DU464" s="70" t="str">
        <f t="shared" si="393"/>
        <v/>
      </c>
      <c r="DW464" s="55" t="e">
        <f t="shared" si="395"/>
        <v>#N/A</v>
      </c>
      <c r="DX464" s="90" t="e">
        <f t="shared" si="396"/>
        <v>#N/A</v>
      </c>
    </row>
    <row r="465" spans="2:128">
      <c r="B465" s="221"/>
      <c r="C465" s="159"/>
      <c r="DE465" s="72" t="str">
        <f t="shared" si="378"/>
        <v/>
      </c>
      <c r="DF465" s="73" t="str">
        <f t="shared" si="379"/>
        <v/>
      </c>
      <c r="DG465" s="73" t="str">
        <f t="shared" si="380"/>
        <v/>
      </c>
      <c r="DH465" s="73" t="str">
        <f t="shared" si="381"/>
        <v/>
      </c>
      <c r="DI465" s="73" t="str">
        <f t="shared" si="382"/>
        <v/>
      </c>
      <c r="DJ465" s="73" t="str">
        <f t="shared" si="383"/>
        <v/>
      </c>
      <c r="DK465" s="73" t="str">
        <f t="shared" si="384"/>
        <v/>
      </c>
      <c r="DL465" s="73" t="str">
        <f t="shared" si="385"/>
        <v/>
      </c>
      <c r="DM465" s="73" t="str">
        <f t="shared" si="386"/>
        <v/>
      </c>
      <c r="DN465" s="73" t="str">
        <f t="shared" si="394"/>
        <v/>
      </c>
      <c r="DO465" s="73" t="str">
        <f t="shared" si="387"/>
        <v/>
      </c>
      <c r="DP465" s="73" t="str">
        <f t="shared" si="388"/>
        <v/>
      </c>
      <c r="DQ465" s="73" t="str">
        <f t="shared" si="389"/>
        <v/>
      </c>
      <c r="DR465" s="73" t="str">
        <f t="shared" si="390"/>
        <v/>
      </c>
      <c r="DS465" s="73" t="str">
        <f t="shared" si="391"/>
        <v/>
      </c>
      <c r="DT465" s="70" t="str">
        <f t="shared" si="392"/>
        <v/>
      </c>
      <c r="DU465" s="70" t="str">
        <f t="shared" si="393"/>
        <v/>
      </c>
      <c r="DW465" s="55" t="e">
        <f t="shared" si="395"/>
        <v>#N/A</v>
      </c>
      <c r="DX465" s="90" t="e">
        <f t="shared" si="396"/>
        <v>#N/A</v>
      </c>
    </row>
    <row r="466" spans="2:128">
      <c r="B466" s="221"/>
      <c r="C466" s="159"/>
      <c r="DE466" s="72" t="str">
        <f t="shared" si="378"/>
        <v/>
      </c>
      <c r="DF466" s="73" t="str">
        <f t="shared" si="379"/>
        <v/>
      </c>
      <c r="DG466" s="73" t="str">
        <f t="shared" si="380"/>
        <v/>
      </c>
      <c r="DH466" s="73" t="str">
        <f t="shared" si="381"/>
        <v/>
      </c>
      <c r="DI466" s="73" t="str">
        <f t="shared" si="382"/>
        <v/>
      </c>
      <c r="DJ466" s="73" t="str">
        <f t="shared" si="383"/>
        <v/>
      </c>
      <c r="DK466" s="73" t="str">
        <f t="shared" si="384"/>
        <v/>
      </c>
      <c r="DL466" s="73" t="str">
        <f t="shared" si="385"/>
        <v/>
      </c>
      <c r="DM466" s="73" t="str">
        <f t="shared" si="386"/>
        <v/>
      </c>
      <c r="DN466" s="73" t="str">
        <f t="shared" si="394"/>
        <v/>
      </c>
      <c r="DO466" s="73" t="str">
        <f t="shared" si="387"/>
        <v/>
      </c>
      <c r="DP466" s="73" t="str">
        <f t="shared" si="388"/>
        <v/>
      </c>
      <c r="DQ466" s="73" t="str">
        <f t="shared" si="389"/>
        <v/>
      </c>
      <c r="DR466" s="73" t="str">
        <f t="shared" si="390"/>
        <v/>
      </c>
      <c r="DS466" s="73" t="str">
        <f t="shared" si="391"/>
        <v/>
      </c>
      <c r="DT466" s="70" t="str">
        <f t="shared" si="392"/>
        <v/>
      </c>
      <c r="DU466" s="70" t="str">
        <f t="shared" si="393"/>
        <v/>
      </c>
      <c r="DW466" s="55" t="e">
        <f t="shared" si="395"/>
        <v>#N/A</v>
      </c>
      <c r="DX466" s="90" t="e">
        <f t="shared" si="396"/>
        <v>#N/A</v>
      </c>
    </row>
    <row r="467" spans="2:128">
      <c r="B467" s="221"/>
      <c r="C467" s="159"/>
      <c r="DE467" s="72" t="str">
        <f t="shared" si="378"/>
        <v/>
      </c>
      <c r="DF467" s="73" t="str">
        <f t="shared" si="379"/>
        <v/>
      </c>
      <c r="DG467" s="73" t="str">
        <f t="shared" si="380"/>
        <v/>
      </c>
      <c r="DH467" s="73" t="str">
        <f t="shared" si="381"/>
        <v/>
      </c>
      <c r="DI467" s="73" t="str">
        <f t="shared" si="382"/>
        <v/>
      </c>
      <c r="DJ467" s="73" t="str">
        <f t="shared" si="383"/>
        <v/>
      </c>
      <c r="DK467" s="73" t="str">
        <f t="shared" si="384"/>
        <v/>
      </c>
      <c r="DL467" s="73" t="str">
        <f t="shared" si="385"/>
        <v/>
      </c>
      <c r="DM467" s="73" t="str">
        <f t="shared" si="386"/>
        <v/>
      </c>
      <c r="DN467" s="73" t="str">
        <f t="shared" si="394"/>
        <v/>
      </c>
      <c r="DO467" s="73" t="str">
        <f t="shared" si="387"/>
        <v/>
      </c>
      <c r="DP467" s="73" t="str">
        <f t="shared" si="388"/>
        <v/>
      </c>
      <c r="DQ467" s="73" t="str">
        <f t="shared" si="389"/>
        <v/>
      </c>
      <c r="DR467" s="73" t="str">
        <f t="shared" si="390"/>
        <v/>
      </c>
      <c r="DS467" s="73" t="str">
        <f t="shared" si="391"/>
        <v/>
      </c>
      <c r="DT467" s="70" t="str">
        <f t="shared" si="392"/>
        <v/>
      </c>
      <c r="DU467" s="70" t="str">
        <f t="shared" si="393"/>
        <v/>
      </c>
      <c r="DW467" s="55" t="e">
        <f t="shared" si="395"/>
        <v>#N/A</v>
      </c>
      <c r="DX467" s="90" t="e">
        <f t="shared" si="396"/>
        <v>#N/A</v>
      </c>
    </row>
    <row r="468" spans="2:128">
      <c r="B468" s="221"/>
      <c r="C468" s="159"/>
      <c r="DE468" s="72" t="str">
        <f t="shared" si="378"/>
        <v/>
      </c>
      <c r="DF468" s="73" t="str">
        <f t="shared" si="379"/>
        <v/>
      </c>
      <c r="DG468" s="73" t="str">
        <f t="shared" si="380"/>
        <v/>
      </c>
      <c r="DH468" s="73" t="str">
        <f t="shared" si="381"/>
        <v/>
      </c>
      <c r="DI468" s="73" t="str">
        <f t="shared" si="382"/>
        <v/>
      </c>
      <c r="DJ468" s="73" t="str">
        <f t="shared" si="383"/>
        <v/>
      </c>
      <c r="DK468" s="73" t="str">
        <f t="shared" si="384"/>
        <v/>
      </c>
      <c r="DL468" s="73" t="str">
        <f t="shared" si="385"/>
        <v/>
      </c>
      <c r="DM468" s="73" t="str">
        <f t="shared" si="386"/>
        <v/>
      </c>
      <c r="DN468" s="73" t="str">
        <f t="shared" si="394"/>
        <v/>
      </c>
      <c r="DO468" s="73" t="str">
        <f t="shared" si="387"/>
        <v/>
      </c>
      <c r="DP468" s="73" t="str">
        <f t="shared" si="388"/>
        <v/>
      </c>
      <c r="DQ468" s="73" t="str">
        <f t="shared" si="389"/>
        <v/>
      </c>
      <c r="DR468" s="73" t="str">
        <f t="shared" si="390"/>
        <v/>
      </c>
      <c r="DS468" s="73" t="str">
        <f t="shared" si="391"/>
        <v/>
      </c>
      <c r="DT468" s="70" t="str">
        <f t="shared" si="392"/>
        <v/>
      </c>
      <c r="DU468" s="70" t="str">
        <f t="shared" si="393"/>
        <v/>
      </c>
      <c r="DW468" s="55" t="e">
        <f t="shared" si="395"/>
        <v>#N/A</v>
      </c>
      <c r="DX468" s="90" t="e">
        <f t="shared" si="396"/>
        <v>#N/A</v>
      </c>
    </row>
    <row r="469" spans="2:128">
      <c r="B469" s="221"/>
      <c r="C469" s="159"/>
      <c r="DE469" s="72" t="str">
        <f t="shared" si="378"/>
        <v/>
      </c>
      <c r="DF469" s="73" t="str">
        <f t="shared" si="379"/>
        <v/>
      </c>
      <c r="DG469" s="73" t="str">
        <f t="shared" si="380"/>
        <v/>
      </c>
      <c r="DH469" s="73" t="str">
        <f t="shared" si="381"/>
        <v/>
      </c>
      <c r="DI469" s="73" t="str">
        <f t="shared" si="382"/>
        <v/>
      </c>
      <c r="DJ469" s="73" t="str">
        <f t="shared" si="383"/>
        <v/>
      </c>
      <c r="DK469" s="73" t="str">
        <f t="shared" si="384"/>
        <v/>
      </c>
      <c r="DL469" s="73" t="str">
        <f t="shared" si="385"/>
        <v/>
      </c>
      <c r="DM469" s="73" t="str">
        <f t="shared" si="386"/>
        <v/>
      </c>
      <c r="DN469" s="73" t="str">
        <f t="shared" si="394"/>
        <v/>
      </c>
      <c r="DO469" s="73" t="str">
        <f t="shared" si="387"/>
        <v/>
      </c>
      <c r="DP469" s="73" t="str">
        <f t="shared" si="388"/>
        <v/>
      </c>
      <c r="DQ469" s="73" t="str">
        <f t="shared" si="389"/>
        <v/>
      </c>
      <c r="DR469" s="73" t="str">
        <f t="shared" si="390"/>
        <v/>
      </c>
      <c r="DS469" s="73" t="str">
        <f t="shared" si="391"/>
        <v/>
      </c>
      <c r="DT469" s="70" t="str">
        <f t="shared" si="392"/>
        <v/>
      </c>
      <c r="DU469" s="70" t="str">
        <f t="shared" si="393"/>
        <v/>
      </c>
      <c r="DW469" s="55" t="e">
        <f t="shared" si="395"/>
        <v>#N/A</v>
      </c>
      <c r="DX469" s="90" t="e">
        <f t="shared" si="396"/>
        <v>#N/A</v>
      </c>
    </row>
    <row r="470" spans="2:128">
      <c r="B470" s="221"/>
      <c r="C470" s="159"/>
      <c r="DE470" s="72" t="str">
        <f t="shared" si="378"/>
        <v/>
      </c>
      <c r="DF470" s="73" t="str">
        <f t="shared" si="379"/>
        <v/>
      </c>
      <c r="DG470" s="73" t="str">
        <f t="shared" si="380"/>
        <v/>
      </c>
      <c r="DH470" s="73" t="str">
        <f t="shared" si="381"/>
        <v/>
      </c>
      <c r="DI470" s="73" t="str">
        <f t="shared" si="382"/>
        <v/>
      </c>
      <c r="DJ470" s="73" t="str">
        <f t="shared" si="383"/>
        <v/>
      </c>
      <c r="DK470" s="73" t="str">
        <f t="shared" si="384"/>
        <v/>
      </c>
      <c r="DL470" s="73" t="str">
        <f t="shared" si="385"/>
        <v/>
      </c>
      <c r="DM470" s="73" t="str">
        <f t="shared" si="386"/>
        <v/>
      </c>
      <c r="DN470" s="73" t="str">
        <f t="shared" si="394"/>
        <v/>
      </c>
      <c r="DO470" s="73" t="str">
        <f t="shared" si="387"/>
        <v/>
      </c>
      <c r="DP470" s="73" t="str">
        <f t="shared" si="388"/>
        <v/>
      </c>
      <c r="DQ470" s="73" t="str">
        <f t="shared" si="389"/>
        <v/>
      </c>
      <c r="DR470" s="73" t="str">
        <f t="shared" si="390"/>
        <v/>
      </c>
      <c r="DS470" s="73" t="str">
        <f t="shared" si="391"/>
        <v/>
      </c>
      <c r="DT470" s="70" t="str">
        <f t="shared" si="392"/>
        <v/>
      </c>
      <c r="DU470" s="70" t="str">
        <f t="shared" si="393"/>
        <v/>
      </c>
      <c r="DW470" s="55" t="e">
        <f t="shared" si="395"/>
        <v>#N/A</v>
      </c>
      <c r="DX470" s="90" t="e">
        <f t="shared" si="396"/>
        <v>#N/A</v>
      </c>
    </row>
    <row r="471" spans="2:128">
      <c r="B471" s="221"/>
      <c r="C471" s="159"/>
      <c r="DE471" s="72" t="str">
        <f t="shared" si="378"/>
        <v/>
      </c>
      <c r="DF471" s="73" t="str">
        <f t="shared" si="379"/>
        <v/>
      </c>
      <c r="DG471" s="73" t="str">
        <f t="shared" si="380"/>
        <v/>
      </c>
      <c r="DH471" s="73" t="str">
        <f t="shared" si="381"/>
        <v/>
      </c>
      <c r="DI471" s="73" t="str">
        <f t="shared" si="382"/>
        <v/>
      </c>
      <c r="DJ471" s="73" t="str">
        <f t="shared" si="383"/>
        <v/>
      </c>
      <c r="DK471" s="73" t="str">
        <f t="shared" si="384"/>
        <v/>
      </c>
      <c r="DL471" s="73" t="str">
        <f t="shared" si="385"/>
        <v/>
      </c>
      <c r="DM471" s="73" t="str">
        <f t="shared" si="386"/>
        <v/>
      </c>
      <c r="DN471" s="73" t="str">
        <f t="shared" si="394"/>
        <v/>
      </c>
      <c r="DO471" s="73" t="str">
        <f t="shared" si="387"/>
        <v/>
      </c>
      <c r="DP471" s="73" t="str">
        <f t="shared" si="388"/>
        <v/>
      </c>
      <c r="DQ471" s="73" t="str">
        <f t="shared" si="389"/>
        <v/>
      </c>
      <c r="DR471" s="73" t="str">
        <f t="shared" si="390"/>
        <v/>
      </c>
      <c r="DS471" s="73" t="str">
        <f t="shared" si="391"/>
        <v/>
      </c>
      <c r="DT471" s="70" t="str">
        <f t="shared" si="392"/>
        <v/>
      </c>
      <c r="DU471" s="70" t="str">
        <f t="shared" si="393"/>
        <v/>
      </c>
      <c r="DW471" s="55" t="e">
        <f t="shared" si="395"/>
        <v>#N/A</v>
      </c>
      <c r="DX471" s="90" t="e">
        <f t="shared" si="396"/>
        <v>#N/A</v>
      </c>
    </row>
    <row r="472" spans="2:128">
      <c r="B472" s="221"/>
      <c r="C472" s="159"/>
      <c r="DE472" s="72" t="str">
        <f t="shared" si="378"/>
        <v/>
      </c>
      <c r="DF472" s="73" t="str">
        <f t="shared" si="379"/>
        <v/>
      </c>
      <c r="DG472" s="73" t="str">
        <f t="shared" si="380"/>
        <v/>
      </c>
      <c r="DH472" s="73" t="str">
        <f t="shared" si="381"/>
        <v/>
      </c>
      <c r="DI472" s="73" t="str">
        <f t="shared" si="382"/>
        <v/>
      </c>
      <c r="DJ472" s="73" t="str">
        <f t="shared" si="383"/>
        <v/>
      </c>
      <c r="DK472" s="73" t="str">
        <f t="shared" si="384"/>
        <v/>
      </c>
      <c r="DL472" s="73" t="str">
        <f t="shared" si="385"/>
        <v/>
      </c>
      <c r="DM472" s="73" t="str">
        <f t="shared" si="386"/>
        <v/>
      </c>
      <c r="DN472" s="73" t="str">
        <f t="shared" si="394"/>
        <v/>
      </c>
      <c r="DO472" s="73" t="str">
        <f t="shared" si="387"/>
        <v/>
      </c>
      <c r="DP472" s="73" t="str">
        <f t="shared" si="388"/>
        <v/>
      </c>
      <c r="DQ472" s="73" t="str">
        <f t="shared" si="389"/>
        <v/>
      </c>
      <c r="DR472" s="73" t="str">
        <f t="shared" si="390"/>
        <v/>
      </c>
      <c r="DS472" s="73" t="str">
        <f t="shared" si="391"/>
        <v/>
      </c>
      <c r="DT472" s="70" t="str">
        <f t="shared" si="392"/>
        <v/>
      </c>
      <c r="DU472" s="70" t="str">
        <f t="shared" si="393"/>
        <v/>
      </c>
      <c r="DW472" s="55" t="e">
        <f t="shared" si="395"/>
        <v>#N/A</v>
      </c>
      <c r="DX472" s="90" t="e">
        <f t="shared" si="396"/>
        <v>#N/A</v>
      </c>
    </row>
    <row r="473" spans="2:128">
      <c r="B473" s="221"/>
      <c r="C473" s="159"/>
      <c r="DE473" s="72" t="str">
        <f t="shared" si="378"/>
        <v/>
      </c>
      <c r="DF473" s="73" t="str">
        <f t="shared" si="379"/>
        <v/>
      </c>
      <c r="DG473" s="73" t="str">
        <f t="shared" si="380"/>
        <v/>
      </c>
      <c r="DH473" s="73" t="str">
        <f t="shared" si="381"/>
        <v/>
      </c>
      <c r="DI473" s="73" t="str">
        <f t="shared" si="382"/>
        <v/>
      </c>
      <c r="DJ473" s="73" t="str">
        <f t="shared" si="383"/>
        <v/>
      </c>
      <c r="DK473" s="73" t="str">
        <f t="shared" si="384"/>
        <v/>
      </c>
      <c r="DL473" s="73" t="str">
        <f t="shared" si="385"/>
        <v/>
      </c>
      <c r="DM473" s="73" t="str">
        <f t="shared" si="386"/>
        <v/>
      </c>
      <c r="DN473" s="73" t="str">
        <f t="shared" si="394"/>
        <v/>
      </c>
      <c r="DO473" s="73" t="str">
        <f t="shared" si="387"/>
        <v/>
      </c>
      <c r="DP473" s="73" t="str">
        <f t="shared" si="388"/>
        <v/>
      </c>
      <c r="DQ473" s="73" t="str">
        <f t="shared" si="389"/>
        <v/>
      </c>
      <c r="DR473" s="73" t="str">
        <f t="shared" si="390"/>
        <v/>
      </c>
      <c r="DS473" s="73" t="str">
        <f t="shared" si="391"/>
        <v/>
      </c>
      <c r="DT473" s="70" t="str">
        <f t="shared" si="392"/>
        <v/>
      </c>
      <c r="DU473" s="70" t="str">
        <f t="shared" si="393"/>
        <v/>
      </c>
      <c r="DW473" s="55" t="e">
        <f t="shared" si="395"/>
        <v>#N/A</v>
      </c>
      <c r="DX473" s="90" t="e">
        <f t="shared" si="396"/>
        <v>#N/A</v>
      </c>
    </row>
    <row r="474" spans="2:128">
      <c r="B474" s="221"/>
      <c r="C474" s="159"/>
      <c r="DE474" s="72" t="str">
        <f t="shared" si="378"/>
        <v/>
      </c>
      <c r="DF474" s="73" t="str">
        <f t="shared" si="379"/>
        <v/>
      </c>
      <c r="DG474" s="73" t="str">
        <f t="shared" si="380"/>
        <v/>
      </c>
      <c r="DH474" s="73" t="str">
        <f t="shared" si="381"/>
        <v/>
      </c>
      <c r="DI474" s="73" t="str">
        <f t="shared" si="382"/>
        <v/>
      </c>
      <c r="DJ474" s="73" t="str">
        <f t="shared" si="383"/>
        <v/>
      </c>
      <c r="DK474" s="73" t="str">
        <f t="shared" si="384"/>
        <v/>
      </c>
      <c r="DL474" s="73" t="str">
        <f t="shared" si="385"/>
        <v/>
      </c>
      <c r="DM474" s="73" t="str">
        <f t="shared" si="386"/>
        <v/>
      </c>
      <c r="DN474" s="73" t="str">
        <f t="shared" si="394"/>
        <v/>
      </c>
      <c r="DO474" s="73" t="str">
        <f t="shared" si="387"/>
        <v/>
      </c>
      <c r="DP474" s="73" t="str">
        <f t="shared" si="388"/>
        <v/>
      </c>
      <c r="DQ474" s="73" t="str">
        <f t="shared" si="389"/>
        <v/>
      </c>
      <c r="DR474" s="73" t="str">
        <f t="shared" si="390"/>
        <v/>
      </c>
      <c r="DS474" s="73" t="str">
        <f t="shared" si="391"/>
        <v/>
      </c>
      <c r="DT474" s="70" t="str">
        <f t="shared" si="392"/>
        <v/>
      </c>
      <c r="DU474" s="70" t="str">
        <f t="shared" si="393"/>
        <v/>
      </c>
      <c r="DW474" s="55" t="e">
        <f t="shared" si="395"/>
        <v>#N/A</v>
      </c>
      <c r="DX474" s="90" t="e">
        <f t="shared" si="396"/>
        <v>#N/A</v>
      </c>
    </row>
    <row r="475" spans="2:128">
      <c r="B475" s="221"/>
      <c r="C475" s="159"/>
      <c r="DE475" s="72" t="str">
        <f t="shared" si="378"/>
        <v/>
      </c>
      <c r="DF475" s="73" t="str">
        <f t="shared" si="379"/>
        <v/>
      </c>
      <c r="DG475" s="73" t="str">
        <f t="shared" si="380"/>
        <v/>
      </c>
      <c r="DH475" s="73" t="str">
        <f t="shared" si="381"/>
        <v/>
      </c>
      <c r="DI475" s="73" t="str">
        <f t="shared" si="382"/>
        <v/>
      </c>
      <c r="DJ475" s="73" t="str">
        <f t="shared" si="383"/>
        <v/>
      </c>
      <c r="DK475" s="73" t="str">
        <f t="shared" si="384"/>
        <v/>
      </c>
      <c r="DL475" s="73" t="str">
        <f t="shared" si="385"/>
        <v/>
      </c>
      <c r="DM475" s="73" t="str">
        <f t="shared" si="386"/>
        <v/>
      </c>
      <c r="DN475" s="73" t="str">
        <f t="shared" si="394"/>
        <v/>
      </c>
      <c r="DO475" s="73" t="str">
        <f t="shared" si="387"/>
        <v/>
      </c>
      <c r="DP475" s="73" t="str">
        <f t="shared" si="388"/>
        <v/>
      </c>
      <c r="DQ475" s="73" t="str">
        <f t="shared" si="389"/>
        <v/>
      </c>
      <c r="DR475" s="73" t="str">
        <f t="shared" si="390"/>
        <v/>
      </c>
      <c r="DS475" s="73" t="str">
        <f t="shared" si="391"/>
        <v/>
      </c>
      <c r="DT475" s="70" t="str">
        <f t="shared" si="392"/>
        <v/>
      </c>
      <c r="DU475" s="70" t="str">
        <f t="shared" si="393"/>
        <v/>
      </c>
      <c r="DW475" s="55" t="e">
        <f t="shared" si="395"/>
        <v>#N/A</v>
      </c>
      <c r="DX475" s="90" t="e">
        <f t="shared" si="396"/>
        <v>#N/A</v>
      </c>
    </row>
    <row r="476" spans="2:128">
      <c r="B476" s="221"/>
      <c r="C476" s="159"/>
      <c r="DE476" s="72" t="str">
        <f t="shared" si="378"/>
        <v/>
      </c>
      <c r="DF476" s="73" t="str">
        <f t="shared" si="379"/>
        <v/>
      </c>
      <c r="DG476" s="73" t="str">
        <f t="shared" si="380"/>
        <v/>
      </c>
      <c r="DH476" s="73" t="str">
        <f t="shared" si="381"/>
        <v/>
      </c>
      <c r="DI476" s="73" t="str">
        <f t="shared" si="382"/>
        <v/>
      </c>
      <c r="DJ476" s="73" t="str">
        <f t="shared" si="383"/>
        <v/>
      </c>
      <c r="DK476" s="73" t="str">
        <f t="shared" si="384"/>
        <v/>
      </c>
      <c r="DL476" s="73" t="str">
        <f t="shared" si="385"/>
        <v/>
      </c>
      <c r="DM476" s="73" t="str">
        <f t="shared" si="386"/>
        <v/>
      </c>
      <c r="DN476" s="73" t="str">
        <f t="shared" si="394"/>
        <v/>
      </c>
      <c r="DO476" s="73" t="str">
        <f t="shared" si="387"/>
        <v/>
      </c>
      <c r="DP476" s="73" t="str">
        <f t="shared" si="388"/>
        <v/>
      </c>
      <c r="DQ476" s="73" t="str">
        <f t="shared" si="389"/>
        <v/>
      </c>
      <c r="DR476" s="73" t="str">
        <f t="shared" si="390"/>
        <v/>
      </c>
      <c r="DS476" s="73" t="str">
        <f t="shared" si="391"/>
        <v/>
      </c>
      <c r="DT476" s="70" t="str">
        <f t="shared" si="392"/>
        <v/>
      </c>
      <c r="DU476" s="70" t="str">
        <f t="shared" si="393"/>
        <v/>
      </c>
      <c r="DW476" s="55" t="e">
        <f t="shared" si="395"/>
        <v>#N/A</v>
      </c>
      <c r="DX476" s="90" t="e">
        <f t="shared" si="396"/>
        <v>#N/A</v>
      </c>
    </row>
    <row r="477" spans="2:128">
      <c r="B477" s="221"/>
      <c r="C477" s="159"/>
      <c r="DE477" s="72" t="str">
        <f t="shared" si="378"/>
        <v/>
      </c>
      <c r="DF477" s="73" t="str">
        <f t="shared" si="379"/>
        <v/>
      </c>
      <c r="DG477" s="73" t="str">
        <f t="shared" si="380"/>
        <v/>
      </c>
      <c r="DH477" s="73" t="str">
        <f t="shared" si="381"/>
        <v/>
      </c>
      <c r="DI477" s="73" t="str">
        <f t="shared" si="382"/>
        <v/>
      </c>
      <c r="DJ477" s="73" t="str">
        <f t="shared" si="383"/>
        <v/>
      </c>
      <c r="DK477" s="73" t="str">
        <f t="shared" si="384"/>
        <v/>
      </c>
      <c r="DL477" s="73" t="str">
        <f t="shared" si="385"/>
        <v/>
      </c>
      <c r="DM477" s="73" t="str">
        <f t="shared" si="386"/>
        <v/>
      </c>
      <c r="DN477" s="73" t="str">
        <f t="shared" si="394"/>
        <v/>
      </c>
      <c r="DO477" s="73" t="str">
        <f t="shared" si="387"/>
        <v/>
      </c>
      <c r="DP477" s="73" t="str">
        <f t="shared" si="388"/>
        <v/>
      </c>
      <c r="DQ477" s="73" t="str">
        <f t="shared" si="389"/>
        <v/>
      </c>
      <c r="DR477" s="73" t="str">
        <f t="shared" si="390"/>
        <v/>
      </c>
      <c r="DS477" s="73" t="str">
        <f t="shared" si="391"/>
        <v/>
      </c>
      <c r="DT477" s="70" t="str">
        <f t="shared" si="392"/>
        <v/>
      </c>
      <c r="DU477" s="70" t="str">
        <f t="shared" si="393"/>
        <v/>
      </c>
      <c r="DW477" s="55" t="e">
        <f t="shared" si="395"/>
        <v>#N/A</v>
      </c>
      <c r="DX477" s="90" t="e">
        <f t="shared" si="396"/>
        <v>#N/A</v>
      </c>
    </row>
    <row r="478" spans="2:128">
      <c r="B478" s="221"/>
      <c r="C478" s="159"/>
      <c r="DE478" s="72" t="str">
        <f t="shared" ref="DE478:DE541" si="397">IF(B478="","",1)</f>
        <v/>
      </c>
      <c r="DF478" s="73" t="str">
        <f t="shared" ref="DF478:DF541" si="398">IF(B478="","",LN(B478/(1-B478)))</f>
        <v/>
      </c>
      <c r="DG478" s="73" t="str">
        <f t="shared" ref="DG478:DG541" si="399">IF(B478="","",(B478-0.5)*DF478)</f>
        <v/>
      </c>
      <c r="DH478" s="73" t="str">
        <f t="shared" ref="DH478:DH541" si="400">IF(B478="","",B478-0.5)</f>
        <v/>
      </c>
      <c r="DI478" s="73" t="str">
        <f t="shared" ref="DI478:DI541" si="401">IF(B478="","",DH478^2)</f>
        <v/>
      </c>
      <c r="DJ478" s="73" t="str">
        <f t="shared" ref="DJ478:DJ541" si="402">IF(B478="","",DF478*DI478)</f>
        <v/>
      </c>
      <c r="DK478" s="73" t="str">
        <f t="shared" ref="DK478:DK541" si="403">IF(B478="","",DH478^3)</f>
        <v/>
      </c>
      <c r="DL478" s="73" t="str">
        <f t="shared" ref="DL478:DL541" si="404">IF(B478="","",DF478*DK478)</f>
        <v/>
      </c>
      <c r="DM478" s="73" t="str">
        <f t="shared" ref="DM478:DM541" si="405">IF(B478="","",DH478^4)</f>
        <v/>
      </c>
      <c r="DN478" s="73" t="str">
        <f t="shared" si="394"/>
        <v/>
      </c>
      <c r="DO478" s="73" t="str">
        <f t="shared" ref="DO478:DO541" si="406">IF(B478="","",DH478^5)</f>
        <v/>
      </c>
      <c r="DP478" s="73" t="str">
        <f t="shared" ref="DP478:DP541" si="407">IF($B478="","",DF478*DO478)</f>
        <v/>
      </c>
      <c r="DQ478" s="73" t="str">
        <f t="shared" ref="DQ478:DQ541" si="408">IF(B478="","",DH478^6)</f>
        <v/>
      </c>
      <c r="DR478" s="73" t="str">
        <f t="shared" ref="DR478:DR541" si="409">IF($B478="","",DF478*DQ478)</f>
        <v/>
      </c>
      <c r="DS478" s="73" t="str">
        <f t="shared" ref="DS478:DS541" si="410">IF(B478="","",DH478^7)</f>
        <v/>
      </c>
      <c r="DT478" s="70" t="str">
        <f t="shared" ref="DT478:DT541" si="411">IF($B478="","",DF478*DS478)</f>
        <v/>
      </c>
      <c r="DU478" s="70" t="str">
        <f t="shared" ref="DU478:DU541" si="412">IF(B478="","",IF($B$14="u",C478,IF($B$14="sl",LN(C478-$C$22),IF($B$14="su",-LN($C$23-C478),IF($B$14="b",LN((C478-$C$22)/($C$23-C478)),"")))))</f>
        <v/>
      </c>
      <c r="DW478" s="55" t="e">
        <f t="shared" si="395"/>
        <v>#N/A</v>
      </c>
      <c r="DX478" s="90" t="e">
        <f t="shared" si="396"/>
        <v>#N/A</v>
      </c>
    </row>
    <row r="479" spans="2:128">
      <c r="B479" s="221"/>
      <c r="C479" s="159"/>
      <c r="DE479" s="72" t="str">
        <f t="shared" si="397"/>
        <v/>
      </c>
      <c r="DF479" s="73" t="str">
        <f t="shared" si="398"/>
        <v/>
      </c>
      <c r="DG479" s="73" t="str">
        <f t="shared" si="399"/>
        <v/>
      </c>
      <c r="DH479" s="73" t="str">
        <f t="shared" si="400"/>
        <v/>
      </c>
      <c r="DI479" s="73" t="str">
        <f t="shared" si="401"/>
        <v/>
      </c>
      <c r="DJ479" s="73" t="str">
        <f t="shared" si="402"/>
        <v/>
      </c>
      <c r="DK479" s="73" t="str">
        <f t="shared" si="403"/>
        <v/>
      </c>
      <c r="DL479" s="73" t="str">
        <f t="shared" si="404"/>
        <v/>
      </c>
      <c r="DM479" s="73" t="str">
        <f t="shared" si="405"/>
        <v/>
      </c>
      <c r="DN479" s="73" t="str">
        <f t="shared" ref="DN479:DN542" si="413">IF(B479="","",DF479*DM479)</f>
        <v/>
      </c>
      <c r="DO479" s="73" t="str">
        <f t="shared" si="406"/>
        <v/>
      </c>
      <c r="DP479" s="73" t="str">
        <f t="shared" si="407"/>
        <v/>
      </c>
      <c r="DQ479" s="73" t="str">
        <f t="shared" si="408"/>
        <v/>
      </c>
      <c r="DR479" s="73" t="str">
        <f t="shared" si="409"/>
        <v/>
      </c>
      <c r="DS479" s="73" t="str">
        <f t="shared" si="410"/>
        <v/>
      </c>
      <c r="DT479" s="70" t="str">
        <f t="shared" si="411"/>
        <v/>
      </c>
      <c r="DU479" s="70" t="str">
        <f t="shared" si="412"/>
        <v/>
      </c>
      <c r="DW479" s="55" t="e">
        <f t="shared" si="395"/>
        <v>#N/A</v>
      </c>
      <c r="DX479" s="90" t="e">
        <f t="shared" si="396"/>
        <v>#N/A</v>
      </c>
    </row>
    <row r="480" spans="2:128">
      <c r="B480" s="221"/>
      <c r="C480" s="159"/>
      <c r="DE480" s="72" t="str">
        <f t="shared" si="397"/>
        <v/>
      </c>
      <c r="DF480" s="73" t="str">
        <f t="shared" si="398"/>
        <v/>
      </c>
      <c r="DG480" s="73" t="str">
        <f t="shared" si="399"/>
        <v/>
      </c>
      <c r="DH480" s="73" t="str">
        <f t="shared" si="400"/>
        <v/>
      </c>
      <c r="DI480" s="73" t="str">
        <f t="shared" si="401"/>
        <v/>
      </c>
      <c r="DJ480" s="73" t="str">
        <f t="shared" si="402"/>
        <v/>
      </c>
      <c r="DK480" s="73" t="str">
        <f t="shared" si="403"/>
        <v/>
      </c>
      <c r="DL480" s="73" t="str">
        <f t="shared" si="404"/>
        <v/>
      </c>
      <c r="DM480" s="73" t="str">
        <f t="shared" si="405"/>
        <v/>
      </c>
      <c r="DN480" s="73" t="str">
        <f t="shared" si="413"/>
        <v/>
      </c>
      <c r="DO480" s="73" t="str">
        <f t="shared" si="406"/>
        <v/>
      </c>
      <c r="DP480" s="73" t="str">
        <f t="shared" si="407"/>
        <v/>
      </c>
      <c r="DQ480" s="73" t="str">
        <f t="shared" si="408"/>
        <v/>
      </c>
      <c r="DR480" s="73" t="str">
        <f t="shared" si="409"/>
        <v/>
      </c>
      <c r="DS480" s="73" t="str">
        <f t="shared" si="410"/>
        <v/>
      </c>
      <c r="DT480" s="70" t="str">
        <f t="shared" si="411"/>
        <v/>
      </c>
      <c r="DU480" s="70" t="str">
        <f t="shared" si="412"/>
        <v/>
      </c>
      <c r="DW480" s="55" t="e">
        <f t="shared" si="395"/>
        <v>#N/A</v>
      </c>
      <c r="DX480" s="90" t="e">
        <f t="shared" si="396"/>
        <v>#N/A</v>
      </c>
    </row>
    <row r="481" spans="2:128">
      <c r="B481" s="221"/>
      <c r="C481" s="159"/>
      <c r="DE481" s="72" t="str">
        <f t="shared" si="397"/>
        <v/>
      </c>
      <c r="DF481" s="73" t="str">
        <f t="shared" si="398"/>
        <v/>
      </c>
      <c r="DG481" s="73" t="str">
        <f t="shared" si="399"/>
        <v/>
      </c>
      <c r="DH481" s="73" t="str">
        <f t="shared" si="400"/>
        <v/>
      </c>
      <c r="DI481" s="73" t="str">
        <f t="shared" si="401"/>
        <v/>
      </c>
      <c r="DJ481" s="73" t="str">
        <f t="shared" si="402"/>
        <v/>
      </c>
      <c r="DK481" s="73" t="str">
        <f t="shared" si="403"/>
        <v/>
      </c>
      <c r="DL481" s="73" t="str">
        <f t="shared" si="404"/>
        <v/>
      </c>
      <c r="DM481" s="73" t="str">
        <f t="shared" si="405"/>
        <v/>
      </c>
      <c r="DN481" s="73" t="str">
        <f t="shared" si="413"/>
        <v/>
      </c>
      <c r="DO481" s="73" t="str">
        <f t="shared" si="406"/>
        <v/>
      </c>
      <c r="DP481" s="73" t="str">
        <f t="shared" si="407"/>
        <v/>
      </c>
      <c r="DQ481" s="73" t="str">
        <f t="shared" si="408"/>
        <v/>
      </c>
      <c r="DR481" s="73" t="str">
        <f t="shared" si="409"/>
        <v/>
      </c>
      <c r="DS481" s="73" t="str">
        <f t="shared" si="410"/>
        <v/>
      </c>
      <c r="DT481" s="70" t="str">
        <f t="shared" si="411"/>
        <v/>
      </c>
      <c r="DU481" s="70" t="str">
        <f t="shared" si="412"/>
        <v/>
      </c>
      <c r="DW481" s="55" t="e">
        <f t="shared" si="395"/>
        <v>#N/A</v>
      </c>
      <c r="DX481" s="90" t="e">
        <f t="shared" si="396"/>
        <v>#N/A</v>
      </c>
    </row>
    <row r="482" spans="2:128">
      <c r="B482" s="221"/>
      <c r="C482" s="159"/>
      <c r="DE482" s="72" t="str">
        <f t="shared" si="397"/>
        <v/>
      </c>
      <c r="DF482" s="73" t="str">
        <f t="shared" si="398"/>
        <v/>
      </c>
      <c r="DG482" s="73" t="str">
        <f t="shared" si="399"/>
        <v/>
      </c>
      <c r="DH482" s="73" t="str">
        <f t="shared" si="400"/>
        <v/>
      </c>
      <c r="DI482" s="73" t="str">
        <f t="shared" si="401"/>
        <v/>
      </c>
      <c r="DJ482" s="73" t="str">
        <f t="shared" si="402"/>
        <v/>
      </c>
      <c r="DK482" s="73" t="str">
        <f t="shared" si="403"/>
        <v/>
      </c>
      <c r="DL482" s="73" t="str">
        <f t="shared" si="404"/>
        <v/>
      </c>
      <c r="DM482" s="73" t="str">
        <f t="shared" si="405"/>
        <v/>
      </c>
      <c r="DN482" s="73" t="str">
        <f t="shared" si="413"/>
        <v/>
      </c>
      <c r="DO482" s="73" t="str">
        <f t="shared" si="406"/>
        <v/>
      </c>
      <c r="DP482" s="73" t="str">
        <f t="shared" si="407"/>
        <v/>
      </c>
      <c r="DQ482" s="73" t="str">
        <f t="shared" si="408"/>
        <v/>
      </c>
      <c r="DR482" s="73" t="str">
        <f t="shared" si="409"/>
        <v/>
      </c>
      <c r="DS482" s="73" t="str">
        <f t="shared" si="410"/>
        <v/>
      </c>
      <c r="DT482" s="70" t="str">
        <f t="shared" si="411"/>
        <v/>
      </c>
      <c r="DU482" s="70" t="str">
        <f t="shared" si="412"/>
        <v/>
      </c>
      <c r="DW482" s="55" t="e">
        <f t="shared" si="395"/>
        <v>#N/A</v>
      </c>
      <c r="DX482" s="90" t="e">
        <f t="shared" si="396"/>
        <v>#N/A</v>
      </c>
    </row>
    <row r="483" spans="2:128">
      <c r="B483" s="221"/>
      <c r="C483" s="159"/>
      <c r="DE483" s="72" t="str">
        <f t="shared" si="397"/>
        <v/>
      </c>
      <c r="DF483" s="73" t="str">
        <f t="shared" si="398"/>
        <v/>
      </c>
      <c r="DG483" s="73" t="str">
        <f t="shared" si="399"/>
        <v/>
      </c>
      <c r="DH483" s="73" t="str">
        <f t="shared" si="400"/>
        <v/>
      </c>
      <c r="DI483" s="73" t="str">
        <f t="shared" si="401"/>
        <v/>
      </c>
      <c r="DJ483" s="73" t="str">
        <f t="shared" si="402"/>
        <v/>
      </c>
      <c r="DK483" s="73" t="str">
        <f t="shared" si="403"/>
        <v/>
      </c>
      <c r="DL483" s="73" t="str">
        <f t="shared" si="404"/>
        <v/>
      </c>
      <c r="DM483" s="73" t="str">
        <f t="shared" si="405"/>
        <v/>
      </c>
      <c r="DN483" s="73" t="str">
        <f t="shared" si="413"/>
        <v/>
      </c>
      <c r="DO483" s="73" t="str">
        <f t="shared" si="406"/>
        <v/>
      </c>
      <c r="DP483" s="73" t="str">
        <f t="shared" si="407"/>
        <v/>
      </c>
      <c r="DQ483" s="73" t="str">
        <f t="shared" si="408"/>
        <v/>
      </c>
      <c r="DR483" s="73" t="str">
        <f t="shared" si="409"/>
        <v/>
      </c>
      <c r="DS483" s="73" t="str">
        <f t="shared" si="410"/>
        <v/>
      </c>
      <c r="DT483" s="70" t="str">
        <f t="shared" si="411"/>
        <v/>
      </c>
      <c r="DU483" s="70" t="str">
        <f t="shared" si="412"/>
        <v/>
      </c>
      <c r="DW483" s="55" t="e">
        <f t="shared" si="395"/>
        <v>#N/A</v>
      </c>
      <c r="DX483" s="90" t="e">
        <f t="shared" si="396"/>
        <v>#N/A</v>
      </c>
    </row>
    <row r="484" spans="2:128">
      <c r="B484" s="221"/>
      <c r="C484" s="159"/>
      <c r="DE484" s="72" t="str">
        <f t="shared" si="397"/>
        <v/>
      </c>
      <c r="DF484" s="73" t="str">
        <f t="shared" si="398"/>
        <v/>
      </c>
      <c r="DG484" s="73" t="str">
        <f t="shared" si="399"/>
        <v/>
      </c>
      <c r="DH484" s="73" t="str">
        <f t="shared" si="400"/>
        <v/>
      </c>
      <c r="DI484" s="73" t="str">
        <f t="shared" si="401"/>
        <v/>
      </c>
      <c r="DJ484" s="73" t="str">
        <f t="shared" si="402"/>
        <v/>
      </c>
      <c r="DK484" s="73" t="str">
        <f t="shared" si="403"/>
        <v/>
      </c>
      <c r="DL484" s="73" t="str">
        <f t="shared" si="404"/>
        <v/>
      </c>
      <c r="DM484" s="73" t="str">
        <f t="shared" si="405"/>
        <v/>
      </c>
      <c r="DN484" s="73" t="str">
        <f t="shared" si="413"/>
        <v/>
      </c>
      <c r="DO484" s="73" t="str">
        <f t="shared" si="406"/>
        <v/>
      </c>
      <c r="DP484" s="73" t="str">
        <f t="shared" si="407"/>
        <v/>
      </c>
      <c r="DQ484" s="73" t="str">
        <f t="shared" si="408"/>
        <v/>
      </c>
      <c r="DR484" s="73" t="str">
        <f t="shared" si="409"/>
        <v/>
      </c>
      <c r="DS484" s="73" t="str">
        <f t="shared" si="410"/>
        <v/>
      </c>
      <c r="DT484" s="70" t="str">
        <f t="shared" si="411"/>
        <v/>
      </c>
      <c r="DU484" s="70" t="str">
        <f t="shared" si="412"/>
        <v/>
      </c>
      <c r="DW484" s="55" t="e">
        <f t="shared" si="395"/>
        <v>#N/A</v>
      </c>
      <c r="DX484" s="90" t="e">
        <f t="shared" si="396"/>
        <v>#N/A</v>
      </c>
    </row>
    <row r="485" spans="2:128">
      <c r="B485" s="221"/>
      <c r="C485" s="159"/>
      <c r="DE485" s="72" t="str">
        <f t="shared" si="397"/>
        <v/>
      </c>
      <c r="DF485" s="73" t="str">
        <f t="shared" si="398"/>
        <v/>
      </c>
      <c r="DG485" s="73" t="str">
        <f t="shared" si="399"/>
        <v/>
      </c>
      <c r="DH485" s="73" t="str">
        <f t="shared" si="400"/>
        <v/>
      </c>
      <c r="DI485" s="73" t="str">
        <f t="shared" si="401"/>
        <v/>
      </c>
      <c r="DJ485" s="73" t="str">
        <f t="shared" si="402"/>
        <v/>
      </c>
      <c r="DK485" s="73" t="str">
        <f t="shared" si="403"/>
        <v/>
      </c>
      <c r="DL485" s="73" t="str">
        <f t="shared" si="404"/>
        <v/>
      </c>
      <c r="DM485" s="73" t="str">
        <f t="shared" si="405"/>
        <v/>
      </c>
      <c r="DN485" s="73" t="str">
        <f t="shared" si="413"/>
        <v/>
      </c>
      <c r="DO485" s="73" t="str">
        <f t="shared" si="406"/>
        <v/>
      </c>
      <c r="DP485" s="73" t="str">
        <f t="shared" si="407"/>
        <v/>
      </c>
      <c r="DQ485" s="73" t="str">
        <f t="shared" si="408"/>
        <v/>
      </c>
      <c r="DR485" s="73" t="str">
        <f t="shared" si="409"/>
        <v/>
      </c>
      <c r="DS485" s="73" t="str">
        <f t="shared" si="410"/>
        <v/>
      </c>
      <c r="DT485" s="70" t="str">
        <f t="shared" si="411"/>
        <v/>
      </c>
      <c r="DU485" s="70" t="str">
        <f t="shared" si="412"/>
        <v/>
      </c>
      <c r="DW485" s="55" t="e">
        <f t="shared" si="395"/>
        <v>#N/A</v>
      </c>
      <c r="DX485" s="90" t="e">
        <f t="shared" si="396"/>
        <v>#N/A</v>
      </c>
    </row>
    <row r="486" spans="2:128">
      <c r="B486" s="221"/>
      <c r="C486" s="159"/>
      <c r="DE486" s="72" t="str">
        <f t="shared" si="397"/>
        <v/>
      </c>
      <c r="DF486" s="73" t="str">
        <f t="shared" si="398"/>
        <v/>
      </c>
      <c r="DG486" s="73" t="str">
        <f t="shared" si="399"/>
        <v/>
      </c>
      <c r="DH486" s="73" t="str">
        <f t="shared" si="400"/>
        <v/>
      </c>
      <c r="DI486" s="73" t="str">
        <f t="shared" si="401"/>
        <v/>
      </c>
      <c r="DJ486" s="73" t="str">
        <f t="shared" si="402"/>
        <v/>
      </c>
      <c r="DK486" s="73" t="str">
        <f t="shared" si="403"/>
        <v/>
      </c>
      <c r="DL486" s="73" t="str">
        <f t="shared" si="404"/>
        <v/>
      </c>
      <c r="DM486" s="73" t="str">
        <f t="shared" si="405"/>
        <v/>
      </c>
      <c r="DN486" s="73" t="str">
        <f t="shared" si="413"/>
        <v/>
      </c>
      <c r="DO486" s="73" t="str">
        <f t="shared" si="406"/>
        <v/>
      </c>
      <c r="DP486" s="73" t="str">
        <f t="shared" si="407"/>
        <v/>
      </c>
      <c r="DQ486" s="73" t="str">
        <f t="shared" si="408"/>
        <v/>
      </c>
      <c r="DR486" s="73" t="str">
        <f t="shared" si="409"/>
        <v/>
      </c>
      <c r="DS486" s="73" t="str">
        <f t="shared" si="410"/>
        <v/>
      </c>
      <c r="DT486" s="70" t="str">
        <f t="shared" si="411"/>
        <v/>
      </c>
      <c r="DU486" s="70" t="str">
        <f t="shared" si="412"/>
        <v/>
      </c>
      <c r="DW486" s="55" t="e">
        <f t="shared" si="395"/>
        <v>#N/A</v>
      </c>
      <c r="DX486" s="90" t="e">
        <f t="shared" si="396"/>
        <v>#N/A</v>
      </c>
    </row>
    <row r="487" spans="2:128">
      <c r="B487" s="221"/>
      <c r="C487" s="159"/>
      <c r="DE487" s="72" t="str">
        <f t="shared" si="397"/>
        <v/>
      </c>
      <c r="DF487" s="73" t="str">
        <f t="shared" si="398"/>
        <v/>
      </c>
      <c r="DG487" s="73" t="str">
        <f t="shared" si="399"/>
        <v/>
      </c>
      <c r="DH487" s="73" t="str">
        <f t="shared" si="400"/>
        <v/>
      </c>
      <c r="DI487" s="73" t="str">
        <f t="shared" si="401"/>
        <v/>
      </c>
      <c r="DJ487" s="73" t="str">
        <f t="shared" si="402"/>
        <v/>
      </c>
      <c r="DK487" s="73" t="str">
        <f t="shared" si="403"/>
        <v/>
      </c>
      <c r="DL487" s="73" t="str">
        <f t="shared" si="404"/>
        <v/>
      </c>
      <c r="DM487" s="73" t="str">
        <f t="shared" si="405"/>
        <v/>
      </c>
      <c r="DN487" s="73" t="str">
        <f t="shared" si="413"/>
        <v/>
      </c>
      <c r="DO487" s="73" t="str">
        <f t="shared" si="406"/>
        <v/>
      </c>
      <c r="DP487" s="73" t="str">
        <f t="shared" si="407"/>
        <v/>
      </c>
      <c r="DQ487" s="73" t="str">
        <f t="shared" si="408"/>
        <v/>
      </c>
      <c r="DR487" s="73" t="str">
        <f t="shared" si="409"/>
        <v/>
      </c>
      <c r="DS487" s="73" t="str">
        <f t="shared" si="410"/>
        <v/>
      </c>
      <c r="DT487" s="70" t="str">
        <f t="shared" si="411"/>
        <v/>
      </c>
      <c r="DU487" s="70" t="str">
        <f t="shared" si="412"/>
        <v/>
      </c>
      <c r="DW487" s="55" t="e">
        <f t="shared" si="395"/>
        <v>#N/A</v>
      </c>
      <c r="DX487" s="90" t="e">
        <f t="shared" si="396"/>
        <v>#N/A</v>
      </c>
    </row>
    <row r="488" spans="2:128">
      <c r="B488" s="221"/>
      <c r="C488" s="159"/>
      <c r="DE488" s="72" t="str">
        <f t="shared" si="397"/>
        <v/>
      </c>
      <c r="DF488" s="73" t="str">
        <f t="shared" si="398"/>
        <v/>
      </c>
      <c r="DG488" s="73" t="str">
        <f t="shared" si="399"/>
        <v/>
      </c>
      <c r="DH488" s="73" t="str">
        <f t="shared" si="400"/>
        <v/>
      </c>
      <c r="DI488" s="73" t="str">
        <f t="shared" si="401"/>
        <v/>
      </c>
      <c r="DJ488" s="73" t="str">
        <f t="shared" si="402"/>
        <v/>
      </c>
      <c r="DK488" s="73" t="str">
        <f t="shared" si="403"/>
        <v/>
      </c>
      <c r="DL488" s="73" t="str">
        <f t="shared" si="404"/>
        <v/>
      </c>
      <c r="DM488" s="73" t="str">
        <f t="shared" si="405"/>
        <v/>
      </c>
      <c r="DN488" s="73" t="str">
        <f t="shared" si="413"/>
        <v/>
      </c>
      <c r="DO488" s="73" t="str">
        <f t="shared" si="406"/>
        <v/>
      </c>
      <c r="DP488" s="73" t="str">
        <f t="shared" si="407"/>
        <v/>
      </c>
      <c r="DQ488" s="73" t="str">
        <f t="shared" si="408"/>
        <v/>
      </c>
      <c r="DR488" s="73" t="str">
        <f t="shared" si="409"/>
        <v/>
      </c>
      <c r="DS488" s="73" t="str">
        <f t="shared" si="410"/>
        <v/>
      </c>
      <c r="DT488" s="70" t="str">
        <f t="shared" si="411"/>
        <v/>
      </c>
      <c r="DU488" s="70" t="str">
        <f t="shared" si="412"/>
        <v/>
      </c>
      <c r="DW488" s="55" t="e">
        <f t="shared" si="395"/>
        <v>#N/A</v>
      </c>
      <c r="DX488" s="90" t="e">
        <f t="shared" si="396"/>
        <v>#N/A</v>
      </c>
    </row>
    <row r="489" spans="2:128">
      <c r="B489" s="221"/>
      <c r="C489" s="159"/>
      <c r="DE489" s="72" t="str">
        <f t="shared" si="397"/>
        <v/>
      </c>
      <c r="DF489" s="73" t="str">
        <f t="shared" si="398"/>
        <v/>
      </c>
      <c r="DG489" s="73" t="str">
        <f t="shared" si="399"/>
        <v/>
      </c>
      <c r="DH489" s="73" t="str">
        <f t="shared" si="400"/>
        <v/>
      </c>
      <c r="DI489" s="73" t="str">
        <f t="shared" si="401"/>
        <v/>
      </c>
      <c r="DJ489" s="73" t="str">
        <f t="shared" si="402"/>
        <v/>
      </c>
      <c r="DK489" s="73" t="str">
        <f t="shared" si="403"/>
        <v/>
      </c>
      <c r="DL489" s="73" t="str">
        <f t="shared" si="404"/>
        <v/>
      </c>
      <c r="DM489" s="73" t="str">
        <f t="shared" si="405"/>
        <v/>
      </c>
      <c r="DN489" s="73" t="str">
        <f t="shared" si="413"/>
        <v/>
      </c>
      <c r="DO489" s="73" t="str">
        <f t="shared" si="406"/>
        <v/>
      </c>
      <c r="DP489" s="73" t="str">
        <f t="shared" si="407"/>
        <v/>
      </c>
      <c r="DQ489" s="73" t="str">
        <f t="shared" si="408"/>
        <v/>
      </c>
      <c r="DR489" s="73" t="str">
        <f t="shared" si="409"/>
        <v/>
      </c>
      <c r="DS489" s="73" t="str">
        <f t="shared" si="410"/>
        <v/>
      </c>
      <c r="DT489" s="70" t="str">
        <f t="shared" si="411"/>
        <v/>
      </c>
      <c r="DU489" s="70" t="str">
        <f t="shared" si="412"/>
        <v/>
      </c>
      <c r="DW489" s="55" t="e">
        <f t="shared" si="395"/>
        <v>#N/A</v>
      </c>
      <c r="DX489" s="90" t="e">
        <f t="shared" si="396"/>
        <v>#N/A</v>
      </c>
    </row>
    <row r="490" spans="2:128">
      <c r="B490" s="221"/>
      <c r="C490" s="159"/>
      <c r="DE490" s="72" t="str">
        <f t="shared" si="397"/>
        <v/>
      </c>
      <c r="DF490" s="73" t="str">
        <f t="shared" si="398"/>
        <v/>
      </c>
      <c r="DG490" s="73" t="str">
        <f t="shared" si="399"/>
        <v/>
      </c>
      <c r="DH490" s="73" t="str">
        <f t="shared" si="400"/>
        <v/>
      </c>
      <c r="DI490" s="73" t="str">
        <f t="shared" si="401"/>
        <v/>
      </c>
      <c r="DJ490" s="73" t="str">
        <f t="shared" si="402"/>
        <v/>
      </c>
      <c r="DK490" s="73" t="str">
        <f t="shared" si="403"/>
        <v/>
      </c>
      <c r="DL490" s="73" t="str">
        <f t="shared" si="404"/>
        <v/>
      </c>
      <c r="DM490" s="73" t="str">
        <f t="shared" si="405"/>
        <v/>
      </c>
      <c r="DN490" s="73" t="str">
        <f t="shared" si="413"/>
        <v/>
      </c>
      <c r="DO490" s="73" t="str">
        <f t="shared" si="406"/>
        <v/>
      </c>
      <c r="DP490" s="73" t="str">
        <f t="shared" si="407"/>
        <v/>
      </c>
      <c r="DQ490" s="73" t="str">
        <f t="shared" si="408"/>
        <v/>
      </c>
      <c r="DR490" s="73" t="str">
        <f t="shared" si="409"/>
        <v/>
      </c>
      <c r="DS490" s="73" t="str">
        <f t="shared" si="410"/>
        <v/>
      </c>
      <c r="DT490" s="70" t="str">
        <f t="shared" si="411"/>
        <v/>
      </c>
      <c r="DU490" s="70" t="str">
        <f t="shared" si="412"/>
        <v/>
      </c>
      <c r="DW490" s="55" t="e">
        <f t="shared" ref="DW490:DW553" si="414">IF(B478="",NA(),B478)</f>
        <v>#N/A</v>
      </c>
      <c r="DX490" s="90" t="e">
        <f t="shared" ref="DX490:DX553" si="415">IF(C478="",NA(),C478)</f>
        <v>#N/A</v>
      </c>
    </row>
    <row r="491" spans="2:128">
      <c r="B491" s="221"/>
      <c r="C491" s="159"/>
      <c r="DE491" s="72" t="str">
        <f t="shared" si="397"/>
        <v/>
      </c>
      <c r="DF491" s="73" t="str">
        <f t="shared" si="398"/>
        <v/>
      </c>
      <c r="DG491" s="73" t="str">
        <f t="shared" si="399"/>
        <v/>
      </c>
      <c r="DH491" s="73" t="str">
        <f t="shared" si="400"/>
        <v/>
      </c>
      <c r="DI491" s="73" t="str">
        <f t="shared" si="401"/>
        <v/>
      </c>
      <c r="DJ491" s="73" t="str">
        <f t="shared" si="402"/>
        <v/>
      </c>
      <c r="DK491" s="73" t="str">
        <f t="shared" si="403"/>
        <v/>
      </c>
      <c r="DL491" s="73" t="str">
        <f t="shared" si="404"/>
        <v/>
      </c>
      <c r="DM491" s="73" t="str">
        <f t="shared" si="405"/>
        <v/>
      </c>
      <c r="DN491" s="73" t="str">
        <f t="shared" si="413"/>
        <v/>
      </c>
      <c r="DO491" s="73" t="str">
        <f t="shared" si="406"/>
        <v/>
      </c>
      <c r="DP491" s="73" t="str">
        <f t="shared" si="407"/>
        <v/>
      </c>
      <c r="DQ491" s="73" t="str">
        <f t="shared" si="408"/>
        <v/>
      </c>
      <c r="DR491" s="73" t="str">
        <f t="shared" si="409"/>
        <v/>
      </c>
      <c r="DS491" s="73" t="str">
        <f t="shared" si="410"/>
        <v/>
      </c>
      <c r="DT491" s="70" t="str">
        <f t="shared" si="411"/>
        <v/>
      </c>
      <c r="DU491" s="70" t="str">
        <f t="shared" si="412"/>
        <v/>
      </c>
      <c r="DW491" s="55" t="e">
        <f t="shared" si="414"/>
        <v>#N/A</v>
      </c>
      <c r="DX491" s="90" t="e">
        <f t="shared" si="415"/>
        <v>#N/A</v>
      </c>
    </row>
    <row r="492" spans="2:128">
      <c r="B492" s="221"/>
      <c r="C492" s="159"/>
      <c r="DE492" s="72" t="str">
        <f t="shared" si="397"/>
        <v/>
      </c>
      <c r="DF492" s="73" t="str">
        <f t="shared" si="398"/>
        <v/>
      </c>
      <c r="DG492" s="73" t="str">
        <f t="shared" si="399"/>
        <v/>
      </c>
      <c r="DH492" s="73" t="str">
        <f t="shared" si="400"/>
        <v/>
      </c>
      <c r="DI492" s="73" t="str">
        <f t="shared" si="401"/>
        <v/>
      </c>
      <c r="DJ492" s="73" t="str">
        <f t="shared" si="402"/>
        <v/>
      </c>
      <c r="DK492" s="73" t="str">
        <f t="shared" si="403"/>
        <v/>
      </c>
      <c r="DL492" s="73" t="str">
        <f t="shared" si="404"/>
        <v/>
      </c>
      <c r="DM492" s="73" t="str">
        <f t="shared" si="405"/>
        <v/>
      </c>
      <c r="DN492" s="73" t="str">
        <f t="shared" si="413"/>
        <v/>
      </c>
      <c r="DO492" s="73" t="str">
        <f t="shared" si="406"/>
        <v/>
      </c>
      <c r="DP492" s="73" t="str">
        <f t="shared" si="407"/>
        <v/>
      </c>
      <c r="DQ492" s="73" t="str">
        <f t="shared" si="408"/>
        <v/>
      </c>
      <c r="DR492" s="73" t="str">
        <f t="shared" si="409"/>
        <v/>
      </c>
      <c r="DS492" s="73" t="str">
        <f t="shared" si="410"/>
        <v/>
      </c>
      <c r="DT492" s="70" t="str">
        <f t="shared" si="411"/>
        <v/>
      </c>
      <c r="DU492" s="70" t="str">
        <f t="shared" si="412"/>
        <v/>
      </c>
      <c r="DW492" s="55" t="e">
        <f t="shared" si="414"/>
        <v>#N/A</v>
      </c>
      <c r="DX492" s="90" t="e">
        <f t="shared" si="415"/>
        <v>#N/A</v>
      </c>
    </row>
    <row r="493" spans="2:128">
      <c r="B493" s="221"/>
      <c r="C493" s="159"/>
      <c r="DE493" s="72" t="str">
        <f t="shared" si="397"/>
        <v/>
      </c>
      <c r="DF493" s="73" t="str">
        <f t="shared" si="398"/>
        <v/>
      </c>
      <c r="DG493" s="73" t="str">
        <f t="shared" si="399"/>
        <v/>
      </c>
      <c r="DH493" s="73" t="str">
        <f t="shared" si="400"/>
        <v/>
      </c>
      <c r="DI493" s="73" t="str">
        <f t="shared" si="401"/>
        <v/>
      </c>
      <c r="DJ493" s="73" t="str">
        <f t="shared" si="402"/>
        <v/>
      </c>
      <c r="DK493" s="73" t="str">
        <f t="shared" si="403"/>
        <v/>
      </c>
      <c r="DL493" s="73" t="str">
        <f t="shared" si="404"/>
        <v/>
      </c>
      <c r="DM493" s="73" t="str">
        <f t="shared" si="405"/>
        <v/>
      </c>
      <c r="DN493" s="73" t="str">
        <f t="shared" si="413"/>
        <v/>
      </c>
      <c r="DO493" s="73" t="str">
        <f t="shared" si="406"/>
        <v/>
      </c>
      <c r="DP493" s="73" t="str">
        <f t="shared" si="407"/>
        <v/>
      </c>
      <c r="DQ493" s="73" t="str">
        <f t="shared" si="408"/>
        <v/>
      </c>
      <c r="DR493" s="73" t="str">
        <f t="shared" si="409"/>
        <v/>
      </c>
      <c r="DS493" s="73" t="str">
        <f t="shared" si="410"/>
        <v/>
      </c>
      <c r="DT493" s="70" t="str">
        <f t="shared" si="411"/>
        <v/>
      </c>
      <c r="DU493" s="70" t="str">
        <f t="shared" si="412"/>
        <v/>
      </c>
      <c r="DW493" s="55" t="e">
        <f t="shared" si="414"/>
        <v>#N/A</v>
      </c>
      <c r="DX493" s="90" t="e">
        <f t="shared" si="415"/>
        <v>#N/A</v>
      </c>
    </row>
    <row r="494" spans="2:128">
      <c r="B494" s="221"/>
      <c r="C494" s="159"/>
      <c r="DE494" s="72" t="str">
        <f t="shared" si="397"/>
        <v/>
      </c>
      <c r="DF494" s="73" t="str">
        <f t="shared" si="398"/>
        <v/>
      </c>
      <c r="DG494" s="73" t="str">
        <f t="shared" si="399"/>
        <v/>
      </c>
      <c r="DH494" s="73" t="str">
        <f t="shared" si="400"/>
        <v/>
      </c>
      <c r="DI494" s="73" t="str">
        <f t="shared" si="401"/>
        <v/>
      </c>
      <c r="DJ494" s="73" t="str">
        <f t="shared" si="402"/>
        <v/>
      </c>
      <c r="DK494" s="73" t="str">
        <f t="shared" si="403"/>
        <v/>
      </c>
      <c r="DL494" s="73" t="str">
        <f t="shared" si="404"/>
        <v/>
      </c>
      <c r="DM494" s="73" t="str">
        <f t="shared" si="405"/>
        <v/>
      </c>
      <c r="DN494" s="73" t="str">
        <f t="shared" si="413"/>
        <v/>
      </c>
      <c r="DO494" s="73" t="str">
        <f t="shared" si="406"/>
        <v/>
      </c>
      <c r="DP494" s="73" t="str">
        <f t="shared" si="407"/>
        <v/>
      </c>
      <c r="DQ494" s="73" t="str">
        <f t="shared" si="408"/>
        <v/>
      </c>
      <c r="DR494" s="73" t="str">
        <f t="shared" si="409"/>
        <v/>
      </c>
      <c r="DS494" s="73" t="str">
        <f t="shared" si="410"/>
        <v/>
      </c>
      <c r="DT494" s="70" t="str">
        <f t="shared" si="411"/>
        <v/>
      </c>
      <c r="DU494" s="70" t="str">
        <f t="shared" si="412"/>
        <v/>
      </c>
      <c r="DW494" s="55" t="e">
        <f t="shared" si="414"/>
        <v>#N/A</v>
      </c>
      <c r="DX494" s="90" t="e">
        <f t="shared" si="415"/>
        <v>#N/A</v>
      </c>
    </row>
    <row r="495" spans="2:128">
      <c r="B495" s="221"/>
      <c r="C495" s="159"/>
      <c r="DE495" s="72" t="str">
        <f t="shared" si="397"/>
        <v/>
      </c>
      <c r="DF495" s="73" t="str">
        <f t="shared" si="398"/>
        <v/>
      </c>
      <c r="DG495" s="73" t="str">
        <f t="shared" si="399"/>
        <v/>
      </c>
      <c r="DH495" s="73" t="str">
        <f t="shared" si="400"/>
        <v/>
      </c>
      <c r="DI495" s="73" t="str">
        <f t="shared" si="401"/>
        <v/>
      </c>
      <c r="DJ495" s="73" t="str">
        <f t="shared" si="402"/>
        <v/>
      </c>
      <c r="DK495" s="73" t="str">
        <f t="shared" si="403"/>
        <v/>
      </c>
      <c r="DL495" s="73" t="str">
        <f t="shared" si="404"/>
        <v/>
      </c>
      <c r="DM495" s="73" t="str">
        <f t="shared" si="405"/>
        <v/>
      </c>
      <c r="DN495" s="73" t="str">
        <f t="shared" si="413"/>
        <v/>
      </c>
      <c r="DO495" s="73" t="str">
        <f t="shared" si="406"/>
        <v/>
      </c>
      <c r="DP495" s="73" t="str">
        <f t="shared" si="407"/>
        <v/>
      </c>
      <c r="DQ495" s="73" t="str">
        <f t="shared" si="408"/>
        <v/>
      </c>
      <c r="DR495" s="73" t="str">
        <f t="shared" si="409"/>
        <v/>
      </c>
      <c r="DS495" s="73" t="str">
        <f t="shared" si="410"/>
        <v/>
      </c>
      <c r="DT495" s="70" t="str">
        <f t="shared" si="411"/>
        <v/>
      </c>
      <c r="DU495" s="70" t="str">
        <f t="shared" si="412"/>
        <v/>
      </c>
      <c r="DW495" s="55" t="e">
        <f t="shared" si="414"/>
        <v>#N/A</v>
      </c>
      <c r="DX495" s="90" t="e">
        <f t="shared" si="415"/>
        <v>#N/A</v>
      </c>
    </row>
    <row r="496" spans="2:128">
      <c r="B496" s="221"/>
      <c r="C496" s="159"/>
      <c r="DE496" s="72" t="str">
        <f t="shared" si="397"/>
        <v/>
      </c>
      <c r="DF496" s="73" t="str">
        <f t="shared" si="398"/>
        <v/>
      </c>
      <c r="DG496" s="73" t="str">
        <f t="shared" si="399"/>
        <v/>
      </c>
      <c r="DH496" s="73" t="str">
        <f t="shared" si="400"/>
        <v/>
      </c>
      <c r="DI496" s="73" t="str">
        <f t="shared" si="401"/>
        <v/>
      </c>
      <c r="DJ496" s="73" t="str">
        <f t="shared" si="402"/>
        <v/>
      </c>
      <c r="DK496" s="73" t="str">
        <f t="shared" si="403"/>
        <v/>
      </c>
      <c r="DL496" s="73" t="str">
        <f t="shared" si="404"/>
        <v/>
      </c>
      <c r="DM496" s="73" t="str">
        <f t="shared" si="405"/>
        <v/>
      </c>
      <c r="DN496" s="73" t="str">
        <f t="shared" si="413"/>
        <v/>
      </c>
      <c r="DO496" s="73" t="str">
        <f t="shared" si="406"/>
        <v/>
      </c>
      <c r="DP496" s="73" t="str">
        <f t="shared" si="407"/>
        <v/>
      </c>
      <c r="DQ496" s="73" t="str">
        <f t="shared" si="408"/>
        <v/>
      </c>
      <c r="DR496" s="73" t="str">
        <f t="shared" si="409"/>
        <v/>
      </c>
      <c r="DS496" s="73" t="str">
        <f t="shared" si="410"/>
        <v/>
      </c>
      <c r="DT496" s="70" t="str">
        <f t="shared" si="411"/>
        <v/>
      </c>
      <c r="DU496" s="70" t="str">
        <f t="shared" si="412"/>
        <v/>
      </c>
      <c r="DW496" s="55" t="e">
        <f t="shared" si="414"/>
        <v>#N/A</v>
      </c>
      <c r="DX496" s="90" t="e">
        <f t="shared" si="415"/>
        <v>#N/A</v>
      </c>
    </row>
    <row r="497" spans="2:128">
      <c r="B497" s="221"/>
      <c r="C497" s="159"/>
      <c r="DE497" s="72" t="str">
        <f t="shared" si="397"/>
        <v/>
      </c>
      <c r="DF497" s="73" t="str">
        <f t="shared" si="398"/>
        <v/>
      </c>
      <c r="DG497" s="73" t="str">
        <f t="shared" si="399"/>
        <v/>
      </c>
      <c r="DH497" s="73" t="str">
        <f t="shared" si="400"/>
        <v/>
      </c>
      <c r="DI497" s="73" t="str">
        <f t="shared" si="401"/>
        <v/>
      </c>
      <c r="DJ497" s="73" t="str">
        <f t="shared" si="402"/>
        <v/>
      </c>
      <c r="DK497" s="73" t="str">
        <f t="shared" si="403"/>
        <v/>
      </c>
      <c r="DL497" s="73" t="str">
        <f t="shared" si="404"/>
        <v/>
      </c>
      <c r="DM497" s="73" t="str">
        <f t="shared" si="405"/>
        <v/>
      </c>
      <c r="DN497" s="73" t="str">
        <f t="shared" si="413"/>
        <v/>
      </c>
      <c r="DO497" s="73" t="str">
        <f t="shared" si="406"/>
        <v/>
      </c>
      <c r="DP497" s="73" t="str">
        <f t="shared" si="407"/>
        <v/>
      </c>
      <c r="DQ497" s="73" t="str">
        <f t="shared" si="408"/>
        <v/>
      </c>
      <c r="DR497" s="73" t="str">
        <f t="shared" si="409"/>
        <v/>
      </c>
      <c r="DS497" s="73" t="str">
        <f t="shared" si="410"/>
        <v/>
      </c>
      <c r="DT497" s="70" t="str">
        <f t="shared" si="411"/>
        <v/>
      </c>
      <c r="DU497" s="70" t="str">
        <f t="shared" si="412"/>
        <v/>
      </c>
      <c r="DW497" s="55" t="e">
        <f t="shared" si="414"/>
        <v>#N/A</v>
      </c>
      <c r="DX497" s="90" t="e">
        <f t="shared" si="415"/>
        <v>#N/A</v>
      </c>
    </row>
    <row r="498" spans="2:128">
      <c r="B498" s="221"/>
      <c r="C498" s="159"/>
      <c r="DE498" s="72" t="str">
        <f t="shared" si="397"/>
        <v/>
      </c>
      <c r="DF498" s="73" t="str">
        <f t="shared" si="398"/>
        <v/>
      </c>
      <c r="DG498" s="73" t="str">
        <f t="shared" si="399"/>
        <v/>
      </c>
      <c r="DH498" s="73" t="str">
        <f t="shared" si="400"/>
        <v/>
      </c>
      <c r="DI498" s="73" t="str">
        <f t="shared" si="401"/>
        <v/>
      </c>
      <c r="DJ498" s="73" t="str">
        <f t="shared" si="402"/>
        <v/>
      </c>
      <c r="DK498" s="73" t="str">
        <f t="shared" si="403"/>
        <v/>
      </c>
      <c r="DL498" s="73" t="str">
        <f t="shared" si="404"/>
        <v/>
      </c>
      <c r="DM498" s="73" t="str">
        <f t="shared" si="405"/>
        <v/>
      </c>
      <c r="DN498" s="73" t="str">
        <f t="shared" si="413"/>
        <v/>
      </c>
      <c r="DO498" s="73" t="str">
        <f t="shared" si="406"/>
        <v/>
      </c>
      <c r="DP498" s="73" t="str">
        <f t="shared" si="407"/>
        <v/>
      </c>
      <c r="DQ498" s="73" t="str">
        <f t="shared" si="408"/>
        <v/>
      </c>
      <c r="DR498" s="73" t="str">
        <f t="shared" si="409"/>
        <v/>
      </c>
      <c r="DS498" s="73" t="str">
        <f t="shared" si="410"/>
        <v/>
      </c>
      <c r="DT498" s="70" t="str">
        <f t="shared" si="411"/>
        <v/>
      </c>
      <c r="DU498" s="70" t="str">
        <f t="shared" si="412"/>
        <v/>
      </c>
      <c r="DW498" s="55" t="e">
        <f t="shared" si="414"/>
        <v>#N/A</v>
      </c>
      <c r="DX498" s="90" t="e">
        <f t="shared" si="415"/>
        <v>#N/A</v>
      </c>
    </row>
    <row r="499" spans="2:128">
      <c r="B499" s="221"/>
      <c r="C499" s="159"/>
      <c r="DE499" s="72" t="str">
        <f t="shared" si="397"/>
        <v/>
      </c>
      <c r="DF499" s="73" t="str">
        <f t="shared" si="398"/>
        <v/>
      </c>
      <c r="DG499" s="73" t="str">
        <f t="shared" si="399"/>
        <v/>
      </c>
      <c r="DH499" s="73" t="str">
        <f t="shared" si="400"/>
        <v/>
      </c>
      <c r="DI499" s="73" t="str">
        <f t="shared" si="401"/>
        <v/>
      </c>
      <c r="DJ499" s="73" t="str">
        <f t="shared" si="402"/>
        <v/>
      </c>
      <c r="DK499" s="73" t="str">
        <f t="shared" si="403"/>
        <v/>
      </c>
      <c r="DL499" s="73" t="str">
        <f t="shared" si="404"/>
        <v/>
      </c>
      <c r="DM499" s="73" t="str">
        <f t="shared" si="405"/>
        <v/>
      </c>
      <c r="DN499" s="73" t="str">
        <f t="shared" si="413"/>
        <v/>
      </c>
      <c r="DO499" s="73" t="str">
        <f t="shared" si="406"/>
        <v/>
      </c>
      <c r="DP499" s="73" t="str">
        <f t="shared" si="407"/>
        <v/>
      </c>
      <c r="DQ499" s="73" t="str">
        <f t="shared" si="408"/>
        <v/>
      </c>
      <c r="DR499" s="73" t="str">
        <f t="shared" si="409"/>
        <v/>
      </c>
      <c r="DS499" s="73" t="str">
        <f t="shared" si="410"/>
        <v/>
      </c>
      <c r="DT499" s="70" t="str">
        <f t="shared" si="411"/>
        <v/>
      </c>
      <c r="DU499" s="70" t="str">
        <f t="shared" si="412"/>
        <v/>
      </c>
      <c r="DW499" s="55" t="e">
        <f t="shared" si="414"/>
        <v>#N/A</v>
      </c>
      <c r="DX499" s="90" t="e">
        <f t="shared" si="415"/>
        <v>#N/A</v>
      </c>
    </row>
    <row r="500" spans="2:128">
      <c r="B500" s="221"/>
      <c r="C500" s="159"/>
      <c r="DE500" s="72" t="str">
        <f t="shared" si="397"/>
        <v/>
      </c>
      <c r="DF500" s="73" t="str">
        <f t="shared" si="398"/>
        <v/>
      </c>
      <c r="DG500" s="73" t="str">
        <f t="shared" si="399"/>
        <v/>
      </c>
      <c r="DH500" s="73" t="str">
        <f t="shared" si="400"/>
        <v/>
      </c>
      <c r="DI500" s="73" t="str">
        <f t="shared" si="401"/>
        <v/>
      </c>
      <c r="DJ500" s="73" t="str">
        <f t="shared" si="402"/>
        <v/>
      </c>
      <c r="DK500" s="73" t="str">
        <f t="shared" si="403"/>
        <v/>
      </c>
      <c r="DL500" s="73" t="str">
        <f t="shared" si="404"/>
        <v/>
      </c>
      <c r="DM500" s="73" t="str">
        <f t="shared" si="405"/>
        <v/>
      </c>
      <c r="DN500" s="73" t="str">
        <f t="shared" si="413"/>
        <v/>
      </c>
      <c r="DO500" s="73" t="str">
        <f t="shared" si="406"/>
        <v/>
      </c>
      <c r="DP500" s="73" t="str">
        <f t="shared" si="407"/>
        <v/>
      </c>
      <c r="DQ500" s="73" t="str">
        <f t="shared" si="408"/>
        <v/>
      </c>
      <c r="DR500" s="73" t="str">
        <f t="shared" si="409"/>
        <v/>
      </c>
      <c r="DS500" s="73" t="str">
        <f t="shared" si="410"/>
        <v/>
      </c>
      <c r="DT500" s="70" t="str">
        <f t="shared" si="411"/>
        <v/>
      </c>
      <c r="DU500" s="70" t="str">
        <f t="shared" si="412"/>
        <v/>
      </c>
      <c r="DW500" s="55" t="e">
        <f t="shared" si="414"/>
        <v>#N/A</v>
      </c>
      <c r="DX500" s="90" t="e">
        <f t="shared" si="415"/>
        <v>#N/A</v>
      </c>
    </row>
    <row r="501" spans="2:128">
      <c r="B501" s="221"/>
      <c r="C501" s="159"/>
      <c r="DE501" s="72" t="str">
        <f t="shared" si="397"/>
        <v/>
      </c>
      <c r="DF501" s="73" t="str">
        <f t="shared" si="398"/>
        <v/>
      </c>
      <c r="DG501" s="73" t="str">
        <f t="shared" si="399"/>
        <v/>
      </c>
      <c r="DH501" s="73" t="str">
        <f t="shared" si="400"/>
        <v/>
      </c>
      <c r="DI501" s="73" t="str">
        <f t="shared" si="401"/>
        <v/>
      </c>
      <c r="DJ501" s="73" t="str">
        <f t="shared" si="402"/>
        <v/>
      </c>
      <c r="DK501" s="73" t="str">
        <f t="shared" si="403"/>
        <v/>
      </c>
      <c r="DL501" s="73" t="str">
        <f t="shared" si="404"/>
        <v/>
      </c>
      <c r="DM501" s="73" t="str">
        <f t="shared" si="405"/>
        <v/>
      </c>
      <c r="DN501" s="73" t="str">
        <f t="shared" si="413"/>
        <v/>
      </c>
      <c r="DO501" s="73" t="str">
        <f t="shared" si="406"/>
        <v/>
      </c>
      <c r="DP501" s="73" t="str">
        <f t="shared" si="407"/>
        <v/>
      </c>
      <c r="DQ501" s="73" t="str">
        <f t="shared" si="408"/>
        <v/>
      </c>
      <c r="DR501" s="73" t="str">
        <f t="shared" si="409"/>
        <v/>
      </c>
      <c r="DS501" s="73" t="str">
        <f t="shared" si="410"/>
        <v/>
      </c>
      <c r="DT501" s="70" t="str">
        <f t="shared" si="411"/>
        <v/>
      </c>
      <c r="DU501" s="70" t="str">
        <f t="shared" si="412"/>
        <v/>
      </c>
      <c r="DW501" s="55" t="e">
        <f t="shared" si="414"/>
        <v>#N/A</v>
      </c>
      <c r="DX501" s="90" t="e">
        <f t="shared" si="415"/>
        <v>#N/A</v>
      </c>
    </row>
    <row r="502" spans="2:128">
      <c r="B502" s="221"/>
      <c r="C502" s="159"/>
      <c r="DE502" s="72" t="str">
        <f t="shared" si="397"/>
        <v/>
      </c>
      <c r="DF502" s="73" t="str">
        <f t="shared" si="398"/>
        <v/>
      </c>
      <c r="DG502" s="73" t="str">
        <f t="shared" si="399"/>
        <v/>
      </c>
      <c r="DH502" s="73" t="str">
        <f t="shared" si="400"/>
        <v/>
      </c>
      <c r="DI502" s="73" t="str">
        <f t="shared" si="401"/>
        <v/>
      </c>
      <c r="DJ502" s="73" t="str">
        <f t="shared" si="402"/>
        <v/>
      </c>
      <c r="DK502" s="73" t="str">
        <f t="shared" si="403"/>
        <v/>
      </c>
      <c r="DL502" s="73" t="str">
        <f t="shared" si="404"/>
        <v/>
      </c>
      <c r="DM502" s="73" t="str">
        <f t="shared" si="405"/>
        <v/>
      </c>
      <c r="DN502" s="73" t="str">
        <f t="shared" si="413"/>
        <v/>
      </c>
      <c r="DO502" s="73" t="str">
        <f t="shared" si="406"/>
        <v/>
      </c>
      <c r="DP502" s="73" t="str">
        <f t="shared" si="407"/>
        <v/>
      </c>
      <c r="DQ502" s="73" t="str">
        <f t="shared" si="408"/>
        <v/>
      </c>
      <c r="DR502" s="73" t="str">
        <f t="shared" si="409"/>
        <v/>
      </c>
      <c r="DS502" s="73" t="str">
        <f t="shared" si="410"/>
        <v/>
      </c>
      <c r="DT502" s="70" t="str">
        <f t="shared" si="411"/>
        <v/>
      </c>
      <c r="DU502" s="70" t="str">
        <f t="shared" si="412"/>
        <v/>
      </c>
      <c r="DW502" s="55" t="e">
        <f t="shared" si="414"/>
        <v>#N/A</v>
      </c>
      <c r="DX502" s="90" t="e">
        <f t="shared" si="415"/>
        <v>#N/A</v>
      </c>
    </row>
    <row r="503" spans="2:128">
      <c r="B503" s="221"/>
      <c r="C503" s="159"/>
      <c r="DE503" s="72" t="str">
        <f t="shared" si="397"/>
        <v/>
      </c>
      <c r="DF503" s="73" t="str">
        <f t="shared" si="398"/>
        <v/>
      </c>
      <c r="DG503" s="73" t="str">
        <f t="shared" si="399"/>
        <v/>
      </c>
      <c r="DH503" s="73" t="str">
        <f t="shared" si="400"/>
        <v/>
      </c>
      <c r="DI503" s="73" t="str">
        <f t="shared" si="401"/>
        <v/>
      </c>
      <c r="DJ503" s="73" t="str">
        <f t="shared" si="402"/>
        <v/>
      </c>
      <c r="DK503" s="73" t="str">
        <f t="shared" si="403"/>
        <v/>
      </c>
      <c r="DL503" s="73" t="str">
        <f t="shared" si="404"/>
        <v/>
      </c>
      <c r="DM503" s="73" t="str">
        <f t="shared" si="405"/>
        <v/>
      </c>
      <c r="DN503" s="73" t="str">
        <f t="shared" si="413"/>
        <v/>
      </c>
      <c r="DO503" s="73" t="str">
        <f t="shared" si="406"/>
        <v/>
      </c>
      <c r="DP503" s="73" t="str">
        <f t="shared" si="407"/>
        <v/>
      </c>
      <c r="DQ503" s="73" t="str">
        <f t="shared" si="408"/>
        <v/>
      </c>
      <c r="DR503" s="73" t="str">
        <f t="shared" si="409"/>
        <v/>
      </c>
      <c r="DS503" s="73" t="str">
        <f t="shared" si="410"/>
        <v/>
      </c>
      <c r="DT503" s="70" t="str">
        <f t="shared" si="411"/>
        <v/>
      </c>
      <c r="DU503" s="70" t="str">
        <f t="shared" si="412"/>
        <v/>
      </c>
      <c r="DW503" s="55" t="e">
        <f t="shared" si="414"/>
        <v>#N/A</v>
      </c>
      <c r="DX503" s="90" t="e">
        <f t="shared" si="415"/>
        <v>#N/A</v>
      </c>
    </row>
    <row r="504" spans="2:128">
      <c r="B504" s="221"/>
      <c r="C504" s="159"/>
      <c r="DE504" s="72" t="str">
        <f t="shared" si="397"/>
        <v/>
      </c>
      <c r="DF504" s="73" t="str">
        <f t="shared" si="398"/>
        <v/>
      </c>
      <c r="DG504" s="73" t="str">
        <f t="shared" si="399"/>
        <v/>
      </c>
      <c r="DH504" s="73" t="str">
        <f t="shared" si="400"/>
        <v/>
      </c>
      <c r="DI504" s="73" t="str">
        <f t="shared" si="401"/>
        <v/>
      </c>
      <c r="DJ504" s="73" t="str">
        <f t="shared" si="402"/>
        <v/>
      </c>
      <c r="DK504" s="73" t="str">
        <f t="shared" si="403"/>
        <v/>
      </c>
      <c r="DL504" s="73" t="str">
        <f t="shared" si="404"/>
        <v/>
      </c>
      <c r="DM504" s="73" t="str">
        <f t="shared" si="405"/>
        <v/>
      </c>
      <c r="DN504" s="73" t="str">
        <f t="shared" si="413"/>
        <v/>
      </c>
      <c r="DO504" s="73" t="str">
        <f t="shared" si="406"/>
        <v/>
      </c>
      <c r="DP504" s="73" t="str">
        <f t="shared" si="407"/>
        <v/>
      </c>
      <c r="DQ504" s="73" t="str">
        <f t="shared" si="408"/>
        <v/>
      </c>
      <c r="DR504" s="73" t="str">
        <f t="shared" si="409"/>
        <v/>
      </c>
      <c r="DS504" s="73" t="str">
        <f t="shared" si="410"/>
        <v/>
      </c>
      <c r="DT504" s="70" t="str">
        <f t="shared" si="411"/>
        <v/>
      </c>
      <c r="DU504" s="70" t="str">
        <f t="shared" si="412"/>
        <v/>
      </c>
      <c r="DW504" s="55" t="e">
        <f t="shared" si="414"/>
        <v>#N/A</v>
      </c>
      <c r="DX504" s="90" t="e">
        <f t="shared" si="415"/>
        <v>#N/A</v>
      </c>
    </row>
    <row r="505" spans="2:128">
      <c r="B505" s="221"/>
      <c r="C505" s="159"/>
      <c r="DE505" s="72" t="str">
        <f t="shared" si="397"/>
        <v/>
      </c>
      <c r="DF505" s="73" t="str">
        <f t="shared" si="398"/>
        <v/>
      </c>
      <c r="DG505" s="73" t="str">
        <f t="shared" si="399"/>
        <v/>
      </c>
      <c r="DH505" s="73" t="str">
        <f t="shared" si="400"/>
        <v/>
      </c>
      <c r="DI505" s="73" t="str">
        <f t="shared" si="401"/>
        <v/>
      </c>
      <c r="DJ505" s="73" t="str">
        <f t="shared" si="402"/>
        <v/>
      </c>
      <c r="DK505" s="73" t="str">
        <f t="shared" si="403"/>
        <v/>
      </c>
      <c r="DL505" s="73" t="str">
        <f t="shared" si="404"/>
        <v/>
      </c>
      <c r="DM505" s="73" t="str">
        <f t="shared" si="405"/>
        <v/>
      </c>
      <c r="DN505" s="73" t="str">
        <f t="shared" si="413"/>
        <v/>
      </c>
      <c r="DO505" s="73" t="str">
        <f t="shared" si="406"/>
        <v/>
      </c>
      <c r="DP505" s="73" t="str">
        <f t="shared" si="407"/>
        <v/>
      </c>
      <c r="DQ505" s="73" t="str">
        <f t="shared" si="408"/>
        <v/>
      </c>
      <c r="DR505" s="73" t="str">
        <f t="shared" si="409"/>
        <v/>
      </c>
      <c r="DS505" s="73" t="str">
        <f t="shared" si="410"/>
        <v/>
      </c>
      <c r="DT505" s="70" t="str">
        <f t="shared" si="411"/>
        <v/>
      </c>
      <c r="DU505" s="70" t="str">
        <f t="shared" si="412"/>
        <v/>
      </c>
      <c r="DW505" s="55" t="e">
        <f t="shared" si="414"/>
        <v>#N/A</v>
      </c>
      <c r="DX505" s="90" t="e">
        <f t="shared" si="415"/>
        <v>#N/A</v>
      </c>
    </row>
    <row r="506" spans="2:128">
      <c r="B506" s="221"/>
      <c r="C506" s="159"/>
      <c r="DE506" s="72" t="str">
        <f t="shared" si="397"/>
        <v/>
      </c>
      <c r="DF506" s="73" t="str">
        <f t="shared" si="398"/>
        <v/>
      </c>
      <c r="DG506" s="73" t="str">
        <f t="shared" si="399"/>
        <v/>
      </c>
      <c r="DH506" s="73" t="str">
        <f t="shared" si="400"/>
        <v/>
      </c>
      <c r="DI506" s="73" t="str">
        <f t="shared" si="401"/>
        <v/>
      </c>
      <c r="DJ506" s="73" t="str">
        <f t="shared" si="402"/>
        <v/>
      </c>
      <c r="DK506" s="73" t="str">
        <f t="shared" si="403"/>
        <v/>
      </c>
      <c r="DL506" s="73" t="str">
        <f t="shared" si="404"/>
        <v/>
      </c>
      <c r="DM506" s="73" t="str">
        <f t="shared" si="405"/>
        <v/>
      </c>
      <c r="DN506" s="73" t="str">
        <f t="shared" si="413"/>
        <v/>
      </c>
      <c r="DO506" s="73" t="str">
        <f t="shared" si="406"/>
        <v/>
      </c>
      <c r="DP506" s="73" t="str">
        <f t="shared" si="407"/>
        <v/>
      </c>
      <c r="DQ506" s="73" t="str">
        <f t="shared" si="408"/>
        <v/>
      </c>
      <c r="DR506" s="73" t="str">
        <f t="shared" si="409"/>
        <v/>
      </c>
      <c r="DS506" s="73" t="str">
        <f t="shared" si="410"/>
        <v/>
      </c>
      <c r="DT506" s="70" t="str">
        <f t="shared" si="411"/>
        <v/>
      </c>
      <c r="DU506" s="70" t="str">
        <f t="shared" si="412"/>
        <v/>
      </c>
      <c r="DW506" s="55" t="e">
        <f t="shared" si="414"/>
        <v>#N/A</v>
      </c>
      <c r="DX506" s="90" t="e">
        <f t="shared" si="415"/>
        <v>#N/A</v>
      </c>
    </row>
    <row r="507" spans="2:128">
      <c r="B507" s="221"/>
      <c r="C507" s="159"/>
      <c r="DE507" s="72" t="str">
        <f t="shared" si="397"/>
        <v/>
      </c>
      <c r="DF507" s="73" t="str">
        <f t="shared" si="398"/>
        <v/>
      </c>
      <c r="DG507" s="73" t="str">
        <f t="shared" si="399"/>
        <v/>
      </c>
      <c r="DH507" s="73" t="str">
        <f t="shared" si="400"/>
        <v/>
      </c>
      <c r="DI507" s="73" t="str">
        <f t="shared" si="401"/>
        <v/>
      </c>
      <c r="DJ507" s="73" t="str">
        <f t="shared" si="402"/>
        <v/>
      </c>
      <c r="DK507" s="73" t="str">
        <f t="shared" si="403"/>
        <v/>
      </c>
      <c r="DL507" s="73" t="str">
        <f t="shared" si="404"/>
        <v/>
      </c>
      <c r="DM507" s="73" t="str">
        <f t="shared" si="405"/>
        <v/>
      </c>
      <c r="DN507" s="73" t="str">
        <f t="shared" si="413"/>
        <v/>
      </c>
      <c r="DO507" s="73" t="str">
        <f t="shared" si="406"/>
        <v/>
      </c>
      <c r="DP507" s="73" t="str">
        <f t="shared" si="407"/>
        <v/>
      </c>
      <c r="DQ507" s="73" t="str">
        <f t="shared" si="408"/>
        <v/>
      </c>
      <c r="DR507" s="73" t="str">
        <f t="shared" si="409"/>
        <v/>
      </c>
      <c r="DS507" s="73" t="str">
        <f t="shared" si="410"/>
        <v/>
      </c>
      <c r="DT507" s="70" t="str">
        <f t="shared" si="411"/>
        <v/>
      </c>
      <c r="DU507" s="70" t="str">
        <f t="shared" si="412"/>
        <v/>
      </c>
      <c r="DW507" s="55" t="e">
        <f t="shared" si="414"/>
        <v>#N/A</v>
      </c>
      <c r="DX507" s="90" t="e">
        <f t="shared" si="415"/>
        <v>#N/A</v>
      </c>
    </row>
    <row r="508" spans="2:128">
      <c r="B508" s="221"/>
      <c r="C508" s="159"/>
      <c r="DE508" s="72" t="str">
        <f t="shared" si="397"/>
        <v/>
      </c>
      <c r="DF508" s="73" t="str">
        <f t="shared" si="398"/>
        <v/>
      </c>
      <c r="DG508" s="73" t="str">
        <f t="shared" si="399"/>
        <v/>
      </c>
      <c r="DH508" s="73" t="str">
        <f t="shared" si="400"/>
        <v/>
      </c>
      <c r="DI508" s="73" t="str">
        <f t="shared" si="401"/>
        <v/>
      </c>
      <c r="DJ508" s="73" t="str">
        <f t="shared" si="402"/>
        <v/>
      </c>
      <c r="DK508" s="73" t="str">
        <f t="shared" si="403"/>
        <v/>
      </c>
      <c r="DL508" s="73" t="str">
        <f t="shared" si="404"/>
        <v/>
      </c>
      <c r="DM508" s="73" t="str">
        <f t="shared" si="405"/>
        <v/>
      </c>
      <c r="DN508" s="73" t="str">
        <f t="shared" si="413"/>
        <v/>
      </c>
      <c r="DO508" s="73" t="str">
        <f t="shared" si="406"/>
        <v/>
      </c>
      <c r="DP508" s="73" t="str">
        <f t="shared" si="407"/>
        <v/>
      </c>
      <c r="DQ508" s="73" t="str">
        <f t="shared" si="408"/>
        <v/>
      </c>
      <c r="DR508" s="73" t="str">
        <f t="shared" si="409"/>
        <v/>
      </c>
      <c r="DS508" s="73" t="str">
        <f t="shared" si="410"/>
        <v/>
      </c>
      <c r="DT508" s="70" t="str">
        <f t="shared" si="411"/>
        <v/>
      </c>
      <c r="DU508" s="70" t="str">
        <f t="shared" si="412"/>
        <v/>
      </c>
      <c r="DW508" s="55" t="e">
        <f t="shared" si="414"/>
        <v>#N/A</v>
      </c>
      <c r="DX508" s="90" t="e">
        <f t="shared" si="415"/>
        <v>#N/A</v>
      </c>
    </row>
    <row r="509" spans="2:128">
      <c r="B509" s="221"/>
      <c r="C509" s="159"/>
      <c r="DE509" s="72" t="str">
        <f t="shared" si="397"/>
        <v/>
      </c>
      <c r="DF509" s="73" t="str">
        <f t="shared" si="398"/>
        <v/>
      </c>
      <c r="DG509" s="73" t="str">
        <f t="shared" si="399"/>
        <v/>
      </c>
      <c r="DH509" s="73" t="str">
        <f t="shared" si="400"/>
        <v/>
      </c>
      <c r="DI509" s="73" t="str">
        <f t="shared" si="401"/>
        <v/>
      </c>
      <c r="DJ509" s="73" t="str">
        <f t="shared" si="402"/>
        <v/>
      </c>
      <c r="DK509" s="73" t="str">
        <f t="shared" si="403"/>
        <v/>
      </c>
      <c r="DL509" s="73" t="str">
        <f t="shared" si="404"/>
        <v/>
      </c>
      <c r="DM509" s="73" t="str">
        <f t="shared" si="405"/>
        <v/>
      </c>
      <c r="DN509" s="73" t="str">
        <f t="shared" si="413"/>
        <v/>
      </c>
      <c r="DO509" s="73" t="str">
        <f t="shared" si="406"/>
        <v/>
      </c>
      <c r="DP509" s="73" t="str">
        <f t="shared" si="407"/>
        <v/>
      </c>
      <c r="DQ509" s="73" t="str">
        <f t="shared" si="408"/>
        <v/>
      </c>
      <c r="DR509" s="73" t="str">
        <f t="shared" si="409"/>
        <v/>
      </c>
      <c r="DS509" s="73" t="str">
        <f t="shared" si="410"/>
        <v/>
      </c>
      <c r="DT509" s="70" t="str">
        <f t="shared" si="411"/>
        <v/>
      </c>
      <c r="DU509" s="70" t="str">
        <f t="shared" si="412"/>
        <v/>
      </c>
      <c r="DW509" s="55" t="e">
        <f t="shared" si="414"/>
        <v>#N/A</v>
      </c>
      <c r="DX509" s="90" t="e">
        <f t="shared" si="415"/>
        <v>#N/A</v>
      </c>
    </row>
    <row r="510" spans="2:128">
      <c r="B510" s="221"/>
      <c r="C510" s="159"/>
      <c r="DE510" s="72" t="str">
        <f t="shared" si="397"/>
        <v/>
      </c>
      <c r="DF510" s="73" t="str">
        <f t="shared" si="398"/>
        <v/>
      </c>
      <c r="DG510" s="73" t="str">
        <f t="shared" si="399"/>
        <v/>
      </c>
      <c r="DH510" s="73" t="str">
        <f t="shared" si="400"/>
        <v/>
      </c>
      <c r="DI510" s="73" t="str">
        <f t="shared" si="401"/>
        <v/>
      </c>
      <c r="DJ510" s="73" t="str">
        <f t="shared" si="402"/>
        <v/>
      </c>
      <c r="DK510" s="73" t="str">
        <f t="shared" si="403"/>
        <v/>
      </c>
      <c r="DL510" s="73" t="str">
        <f t="shared" si="404"/>
        <v/>
      </c>
      <c r="DM510" s="73" t="str">
        <f t="shared" si="405"/>
        <v/>
      </c>
      <c r="DN510" s="73" t="str">
        <f t="shared" si="413"/>
        <v/>
      </c>
      <c r="DO510" s="73" t="str">
        <f t="shared" si="406"/>
        <v/>
      </c>
      <c r="DP510" s="73" t="str">
        <f t="shared" si="407"/>
        <v/>
      </c>
      <c r="DQ510" s="73" t="str">
        <f t="shared" si="408"/>
        <v/>
      </c>
      <c r="DR510" s="73" t="str">
        <f t="shared" si="409"/>
        <v/>
      </c>
      <c r="DS510" s="73" t="str">
        <f t="shared" si="410"/>
        <v/>
      </c>
      <c r="DT510" s="70" t="str">
        <f t="shared" si="411"/>
        <v/>
      </c>
      <c r="DU510" s="70" t="str">
        <f t="shared" si="412"/>
        <v/>
      </c>
      <c r="DW510" s="55" t="e">
        <f t="shared" si="414"/>
        <v>#N/A</v>
      </c>
      <c r="DX510" s="90" t="e">
        <f t="shared" si="415"/>
        <v>#N/A</v>
      </c>
    </row>
    <row r="511" spans="2:128">
      <c r="B511" s="221"/>
      <c r="C511" s="159"/>
      <c r="DE511" s="72" t="str">
        <f t="shared" si="397"/>
        <v/>
      </c>
      <c r="DF511" s="73" t="str">
        <f t="shared" si="398"/>
        <v/>
      </c>
      <c r="DG511" s="73" t="str">
        <f t="shared" si="399"/>
        <v/>
      </c>
      <c r="DH511" s="73" t="str">
        <f t="shared" si="400"/>
        <v/>
      </c>
      <c r="DI511" s="73" t="str">
        <f t="shared" si="401"/>
        <v/>
      </c>
      <c r="DJ511" s="73" t="str">
        <f t="shared" si="402"/>
        <v/>
      </c>
      <c r="DK511" s="73" t="str">
        <f t="shared" si="403"/>
        <v/>
      </c>
      <c r="DL511" s="73" t="str">
        <f t="shared" si="404"/>
        <v/>
      </c>
      <c r="DM511" s="73" t="str">
        <f t="shared" si="405"/>
        <v/>
      </c>
      <c r="DN511" s="73" t="str">
        <f t="shared" si="413"/>
        <v/>
      </c>
      <c r="DO511" s="73" t="str">
        <f t="shared" si="406"/>
        <v/>
      </c>
      <c r="DP511" s="73" t="str">
        <f t="shared" si="407"/>
        <v/>
      </c>
      <c r="DQ511" s="73" t="str">
        <f t="shared" si="408"/>
        <v/>
      </c>
      <c r="DR511" s="73" t="str">
        <f t="shared" si="409"/>
        <v/>
      </c>
      <c r="DS511" s="73" t="str">
        <f t="shared" si="410"/>
        <v/>
      </c>
      <c r="DT511" s="70" t="str">
        <f t="shared" si="411"/>
        <v/>
      </c>
      <c r="DU511" s="70" t="str">
        <f t="shared" si="412"/>
        <v/>
      </c>
      <c r="DW511" s="55" t="e">
        <f t="shared" si="414"/>
        <v>#N/A</v>
      </c>
      <c r="DX511" s="90" t="e">
        <f t="shared" si="415"/>
        <v>#N/A</v>
      </c>
    </row>
    <row r="512" spans="2:128">
      <c r="B512" s="221"/>
      <c r="C512" s="159"/>
      <c r="DE512" s="72" t="str">
        <f t="shared" si="397"/>
        <v/>
      </c>
      <c r="DF512" s="73" t="str">
        <f t="shared" si="398"/>
        <v/>
      </c>
      <c r="DG512" s="73" t="str">
        <f t="shared" si="399"/>
        <v/>
      </c>
      <c r="DH512" s="73" t="str">
        <f t="shared" si="400"/>
        <v/>
      </c>
      <c r="DI512" s="73" t="str">
        <f t="shared" si="401"/>
        <v/>
      </c>
      <c r="DJ512" s="73" t="str">
        <f t="shared" si="402"/>
        <v/>
      </c>
      <c r="DK512" s="73" t="str">
        <f t="shared" si="403"/>
        <v/>
      </c>
      <c r="DL512" s="73" t="str">
        <f t="shared" si="404"/>
        <v/>
      </c>
      <c r="DM512" s="73" t="str">
        <f t="shared" si="405"/>
        <v/>
      </c>
      <c r="DN512" s="73" t="str">
        <f t="shared" si="413"/>
        <v/>
      </c>
      <c r="DO512" s="73" t="str">
        <f t="shared" si="406"/>
        <v/>
      </c>
      <c r="DP512" s="73" t="str">
        <f t="shared" si="407"/>
        <v/>
      </c>
      <c r="DQ512" s="73" t="str">
        <f t="shared" si="408"/>
        <v/>
      </c>
      <c r="DR512" s="73" t="str">
        <f t="shared" si="409"/>
        <v/>
      </c>
      <c r="DS512" s="73" t="str">
        <f t="shared" si="410"/>
        <v/>
      </c>
      <c r="DT512" s="70" t="str">
        <f t="shared" si="411"/>
        <v/>
      </c>
      <c r="DU512" s="70" t="str">
        <f t="shared" si="412"/>
        <v/>
      </c>
      <c r="DW512" s="55" t="e">
        <f t="shared" si="414"/>
        <v>#N/A</v>
      </c>
      <c r="DX512" s="90" t="e">
        <f t="shared" si="415"/>
        <v>#N/A</v>
      </c>
    </row>
    <row r="513" spans="2:128">
      <c r="B513" s="221"/>
      <c r="C513" s="159"/>
      <c r="DE513" s="72" t="str">
        <f t="shared" si="397"/>
        <v/>
      </c>
      <c r="DF513" s="73" t="str">
        <f t="shared" si="398"/>
        <v/>
      </c>
      <c r="DG513" s="73" t="str">
        <f t="shared" si="399"/>
        <v/>
      </c>
      <c r="DH513" s="73" t="str">
        <f t="shared" si="400"/>
        <v/>
      </c>
      <c r="DI513" s="73" t="str">
        <f t="shared" si="401"/>
        <v/>
      </c>
      <c r="DJ513" s="73" t="str">
        <f t="shared" si="402"/>
        <v/>
      </c>
      <c r="DK513" s="73" t="str">
        <f t="shared" si="403"/>
        <v/>
      </c>
      <c r="DL513" s="73" t="str">
        <f t="shared" si="404"/>
        <v/>
      </c>
      <c r="DM513" s="73" t="str">
        <f t="shared" si="405"/>
        <v/>
      </c>
      <c r="DN513" s="73" t="str">
        <f t="shared" si="413"/>
        <v/>
      </c>
      <c r="DO513" s="73" t="str">
        <f t="shared" si="406"/>
        <v/>
      </c>
      <c r="DP513" s="73" t="str">
        <f t="shared" si="407"/>
        <v/>
      </c>
      <c r="DQ513" s="73" t="str">
        <f t="shared" si="408"/>
        <v/>
      </c>
      <c r="DR513" s="73" t="str">
        <f t="shared" si="409"/>
        <v/>
      </c>
      <c r="DS513" s="73" t="str">
        <f t="shared" si="410"/>
        <v/>
      </c>
      <c r="DT513" s="70" t="str">
        <f t="shared" si="411"/>
        <v/>
      </c>
      <c r="DU513" s="70" t="str">
        <f t="shared" si="412"/>
        <v/>
      </c>
      <c r="DW513" s="55" t="e">
        <f t="shared" si="414"/>
        <v>#N/A</v>
      </c>
      <c r="DX513" s="90" t="e">
        <f t="shared" si="415"/>
        <v>#N/A</v>
      </c>
    </row>
    <row r="514" spans="2:128">
      <c r="B514" s="221"/>
      <c r="C514" s="159"/>
      <c r="DE514" s="72" t="str">
        <f t="shared" si="397"/>
        <v/>
      </c>
      <c r="DF514" s="73" t="str">
        <f t="shared" si="398"/>
        <v/>
      </c>
      <c r="DG514" s="73" t="str">
        <f t="shared" si="399"/>
        <v/>
      </c>
      <c r="DH514" s="73" t="str">
        <f t="shared" si="400"/>
        <v/>
      </c>
      <c r="DI514" s="73" t="str">
        <f t="shared" si="401"/>
        <v/>
      </c>
      <c r="DJ514" s="73" t="str">
        <f t="shared" si="402"/>
        <v/>
      </c>
      <c r="DK514" s="73" t="str">
        <f t="shared" si="403"/>
        <v/>
      </c>
      <c r="DL514" s="73" t="str">
        <f t="shared" si="404"/>
        <v/>
      </c>
      <c r="DM514" s="73" t="str">
        <f t="shared" si="405"/>
        <v/>
      </c>
      <c r="DN514" s="73" t="str">
        <f t="shared" si="413"/>
        <v/>
      </c>
      <c r="DO514" s="73" t="str">
        <f t="shared" si="406"/>
        <v/>
      </c>
      <c r="DP514" s="73" t="str">
        <f t="shared" si="407"/>
        <v/>
      </c>
      <c r="DQ514" s="73" t="str">
        <f t="shared" si="408"/>
        <v/>
      </c>
      <c r="DR514" s="73" t="str">
        <f t="shared" si="409"/>
        <v/>
      </c>
      <c r="DS514" s="73" t="str">
        <f t="shared" si="410"/>
        <v/>
      </c>
      <c r="DT514" s="70" t="str">
        <f t="shared" si="411"/>
        <v/>
      </c>
      <c r="DU514" s="70" t="str">
        <f t="shared" si="412"/>
        <v/>
      </c>
      <c r="DW514" s="55" t="e">
        <f t="shared" si="414"/>
        <v>#N/A</v>
      </c>
      <c r="DX514" s="90" t="e">
        <f t="shared" si="415"/>
        <v>#N/A</v>
      </c>
    </row>
    <row r="515" spans="2:128">
      <c r="B515" s="221"/>
      <c r="C515" s="159"/>
      <c r="DE515" s="72" t="str">
        <f t="shared" si="397"/>
        <v/>
      </c>
      <c r="DF515" s="73" t="str">
        <f t="shared" si="398"/>
        <v/>
      </c>
      <c r="DG515" s="73" t="str">
        <f t="shared" si="399"/>
        <v/>
      </c>
      <c r="DH515" s="73" t="str">
        <f t="shared" si="400"/>
        <v/>
      </c>
      <c r="DI515" s="73" t="str">
        <f t="shared" si="401"/>
        <v/>
      </c>
      <c r="DJ515" s="73" t="str">
        <f t="shared" si="402"/>
        <v/>
      </c>
      <c r="DK515" s="73" t="str">
        <f t="shared" si="403"/>
        <v/>
      </c>
      <c r="DL515" s="73" t="str">
        <f t="shared" si="404"/>
        <v/>
      </c>
      <c r="DM515" s="73" t="str">
        <f t="shared" si="405"/>
        <v/>
      </c>
      <c r="DN515" s="73" t="str">
        <f t="shared" si="413"/>
        <v/>
      </c>
      <c r="DO515" s="73" t="str">
        <f t="shared" si="406"/>
        <v/>
      </c>
      <c r="DP515" s="73" t="str">
        <f t="shared" si="407"/>
        <v/>
      </c>
      <c r="DQ515" s="73" t="str">
        <f t="shared" si="408"/>
        <v/>
      </c>
      <c r="DR515" s="73" t="str">
        <f t="shared" si="409"/>
        <v/>
      </c>
      <c r="DS515" s="73" t="str">
        <f t="shared" si="410"/>
        <v/>
      </c>
      <c r="DT515" s="70" t="str">
        <f t="shared" si="411"/>
        <v/>
      </c>
      <c r="DU515" s="70" t="str">
        <f t="shared" si="412"/>
        <v/>
      </c>
      <c r="DW515" s="55" t="e">
        <f t="shared" si="414"/>
        <v>#N/A</v>
      </c>
      <c r="DX515" s="90" t="e">
        <f t="shared" si="415"/>
        <v>#N/A</v>
      </c>
    </row>
    <row r="516" spans="2:128">
      <c r="B516" s="221"/>
      <c r="C516" s="159"/>
      <c r="DE516" s="72" t="str">
        <f t="shared" si="397"/>
        <v/>
      </c>
      <c r="DF516" s="73" t="str">
        <f t="shared" si="398"/>
        <v/>
      </c>
      <c r="DG516" s="73" t="str">
        <f t="shared" si="399"/>
        <v/>
      </c>
      <c r="DH516" s="73" t="str">
        <f t="shared" si="400"/>
        <v/>
      </c>
      <c r="DI516" s="73" t="str">
        <f t="shared" si="401"/>
        <v/>
      </c>
      <c r="DJ516" s="73" t="str">
        <f t="shared" si="402"/>
        <v/>
      </c>
      <c r="DK516" s="73" t="str">
        <f t="shared" si="403"/>
        <v/>
      </c>
      <c r="DL516" s="73" t="str">
        <f t="shared" si="404"/>
        <v/>
      </c>
      <c r="DM516" s="73" t="str">
        <f t="shared" si="405"/>
        <v/>
      </c>
      <c r="DN516" s="73" t="str">
        <f t="shared" si="413"/>
        <v/>
      </c>
      <c r="DO516" s="73" t="str">
        <f t="shared" si="406"/>
        <v/>
      </c>
      <c r="DP516" s="73" t="str">
        <f t="shared" si="407"/>
        <v/>
      </c>
      <c r="DQ516" s="73" t="str">
        <f t="shared" si="408"/>
        <v/>
      </c>
      <c r="DR516" s="73" t="str">
        <f t="shared" si="409"/>
        <v/>
      </c>
      <c r="DS516" s="73" t="str">
        <f t="shared" si="410"/>
        <v/>
      </c>
      <c r="DT516" s="70" t="str">
        <f t="shared" si="411"/>
        <v/>
      </c>
      <c r="DU516" s="70" t="str">
        <f t="shared" si="412"/>
        <v/>
      </c>
      <c r="DW516" s="55" t="e">
        <f t="shared" si="414"/>
        <v>#N/A</v>
      </c>
      <c r="DX516" s="90" t="e">
        <f t="shared" si="415"/>
        <v>#N/A</v>
      </c>
    </row>
    <row r="517" spans="2:128">
      <c r="B517" s="221"/>
      <c r="C517" s="159"/>
      <c r="DE517" s="72" t="str">
        <f t="shared" si="397"/>
        <v/>
      </c>
      <c r="DF517" s="73" t="str">
        <f t="shared" si="398"/>
        <v/>
      </c>
      <c r="DG517" s="73" t="str">
        <f t="shared" si="399"/>
        <v/>
      </c>
      <c r="DH517" s="73" t="str">
        <f t="shared" si="400"/>
        <v/>
      </c>
      <c r="DI517" s="73" t="str">
        <f t="shared" si="401"/>
        <v/>
      </c>
      <c r="DJ517" s="73" t="str">
        <f t="shared" si="402"/>
        <v/>
      </c>
      <c r="DK517" s="73" t="str">
        <f t="shared" si="403"/>
        <v/>
      </c>
      <c r="DL517" s="73" t="str">
        <f t="shared" si="404"/>
        <v/>
      </c>
      <c r="DM517" s="73" t="str">
        <f t="shared" si="405"/>
        <v/>
      </c>
      <c r="DN517" s="73" t="str">
        <f t="shared" si="413"/>
        <v/>
      </c>
      <c r="DO517" s="73" t="str">
        <f t="shared" si="406"/>
        <v/>
      </c>
      <c r="DP517" s="73" t="str">
        <f t="shared" si="407"/>
        <v/>
      </c>
      <c r="DQ517" s="73" t="str">
        <f t="shared" si="408"/>
        <v/>
      </c>
      <c r="DR517" s="73" t="str">
        <f t="shared" si="409"/>
        <v/>
      </c>
      <c r="DS517" s="73" t="str">
        <f t="shared" si="410"/>
        <v/>
      </c>
      <c r="DT517" s="70" t="str">
        <f t="shared" si="411"/>
        <v/>
      </c>
      <c r="DU517" s="70" t="str">
        <f t="shared" si="412"/>
        <v/>
      </c>
      <c r="DW517" s="55" t="e">
        <f t="shared" si="414"/>
        <v>#N/A</v>
      </c>
      <c r="DX517" s="90" t="e">
        <f t="shared" si="415"/>
        <v>#N/A</v>
      </c>
    </row>
    <row r="518" spans="2:128">
      <c r="B518" s="221"/>
      <c r="C518" s="159"/>
      <c r="DE518" s="72" t="str">
        <f t="shared" si="397"/>
        <v/>
      </c>
      <c r="DF518" s="73" t="str">
        <f t="shared" si="398"/>
        <v/>
      </c>
      <c r="DG518" s="73" t="str">
        <f t="shared" si="399"/>
        <v/>
      </c>
      <c r="DH518" s="73" t="str">
        <f t="shared" si="400"/>
        <v/>
      </c>
      <c r="DI518" s="73" t="str">
        <f t="shared" si="401"/>
        <v/>
      </c>
      <c r="DJ518" s="73" t="str">
        <f t="shared" si="402"/>
        <v/>
      </c>
      <c r="DK518" s="73" t="str">
        <f t="shared" si="403"/>
        <v/>
      </c>
      <c r="DL518" s="73" t="str">
        <f t="shared" si="404"/>
        <v/>
      </c>
      <c r="DM518" s="73" t="str">
        <f t="shared" si="405"/>
        <v/>
      </c>
      <c r="DN518" s="73" t="str">
        <f t="shared" si="413"/>
        <v/>
      </c>
      <c r="DO518" s="73" t="str">
        <f t="shared" si="406"/>
        <v/>
      </c>
      <c r="DP518" s="73" t="str">
        <f t="shared" si="407"/>
        <v/>
      </c>
      <c r="DQ518" s="73" t="str">
        <f t="shared" si="408"/>
        <v/>
      </c>
      <c r="DR518" s="73" t="str">
        <f t="shared" si="409"/>
        <v/>
      </c>
      <c r="DS518" s="73" t="str">
        <f t="shared" si="410"/>
        <v/>
      </c>
      <c r="DT518" s="70" t="str">
        <f t="shared" si="411"/>
        <v/>
      </c>
      <c r="DU518" s="70" t="str">
        <f t="shared" si="412"/>
        <v/>
      </c>
      <c r="DW518" s="55" t="e">
        <f t="shared" si="414"/>
        <v>#N/A</v>
      </c>
      <c r="DX518" s="90" t="e">
        <f t="shared" si="415"/>
        <v>#N/A</v>
      </c>
    </row>
    <row r="519" spans="2:128">
      <c r="B519" s="221"/>
      <c r="C519" s="159"/>
      <c r="DE519" s="72" t="str">
        <f t="shared" si="397"/>
        <v/>
      </c>
      <c r="DF519" s="73" t="str">
        <f t="shared" si="398"/>
        <v/>
      </c>
      <c r="DG519" s="73" t="str">
        <f t="shared" si="399"/>
        <v/>
      </c>
      <c r="DH519" s="73" t="str">
        <f t="shared" si="400"/>
        <v/>
      </c>
      <c r="DI519" s="73" t="str">
        <f t="shared" si="401"/>
        <v/>
      </c>
      <c r="DJ519" s="73" t="str">
        <f t="shared" si="402"/>
        <v/>
      </c>
      <c r="DK519" s="73" t="str">
        <f t="shared" si="403"/>
        <v/>
      </c>
      <c r="DL519" s="73" t="str">
        <f t="shared" si="404"/>
        <v/>
      </c>
      <c r="DM519" s="73" t="str">
        <f t="shared" si="405"/>
        <v/>
      </c>
      <c r="DN519" s="73" t="str">
        <f t="shared" si="413"/>
        <v/>
      </c>
      <c r="DO519" s="73" t="str">
        <f t="shared" si="406"/>
        <v/>
      </c>
      <c r="DP519" s="73" t="str">
        <f t="shared" si="407"/>
        <v/>
      </c>
      <c r="DQ519" s="73" t="str">
        <f t="shared" si="408"/>
        <v/>
      </c>
      <c r="DR519" s="73" t="str">
        <f t="shared" si="409"/>
        <v/>
      </c>
      <c r="DS519" s="73" t="str">
        <f t="shared" si="410"/>
        <v/>
      </c>
      <c r="DT519" s="70" t="str">
        <f t="shared" si="411"/>
        <v/>
      </c>
      <c r="DU519" s="70" t="str">
        <f t="shared" si="412"/>
        <v/>
      </c>
      <c r="DW519" s="55" t="e">
        <f t="shared" si="414"/>
        <v>#N/A</v>
      </c>
      <c r="DX519" s="90" t="e">
        <f t="shared" si="415"/>
        <v>#N/A</v>
      </c>
    </row>
    <row r="520" spans="2:128">
      <c r="B520" s="221"/>
      <c r="C520" s="159"/>
      <c r="DE520" s="72" t="str">
        <f t="shared" si="397"/>
        <v/>
      </c>
      <c r="DF520" s="73" t="str">
        <f t="shared" si="398"/>
        <v/>
      </c>
      <c r="DG520" s="73" t="str">
        <f t="shared" si="399"/>
        <v/>
      </c>
      <c r="DH520" s="73" t="str">
        <f t="shared" si="400"/>
        <v/>
      </c>
      <c r="DI520" s="73" t="str">
        <f t="shared" si="401"/>
        <v/>
      </c>
      <c r="DJ520" s="73" t="str">
        <f t="shared" si="402"/>
        <v/>
      </c>
      <c r="DK520" s="73" t="str">
        <f t="shared" si="403"/>
        <v/>
      </c>
      <c r="DL520" s="73" t="str">
        <f t="shared" si="404"/>
        <v/>
      </c>
      <c r="DM520" s="73" t="str">
        <f t="shared" si="405"/>
        <v/>
      </c>
      <c r="DN520" s="73" t="str">
        <f t="shared" si="413"/>
        <v/>
      </c>
      <c r="DO520" s="73" t="str">
        <f t="shared" si="406"/>
        <v/>
      </c>
      <c r="DP520" s="73" t="str">
        <f t="shared" si="407"/>
        <v/>
      </c>
      <c r="DQ520" s="73" t="str">
        <f t="shared" si="408"/>
        <v/>
      </c>
      <c r="DR520" s="73" t="str">
        <f t="shared" si="409"/>
        <v/>
      </c>
      <c r="DS520" s="73" t="str">
        <f t="shared" si="410"/>
        <v/>
      </c>
      <c r="DT520" s="70" t="str">
        <f t="shared" si="411"/>
        <v/>
      </c>
      <c r="DU520" s="70" t="str">
        <f t="shared" si="412"/>
        <v/>
      </c>
      <c r="DW520" s="55" t="e">
        <f t="shared" si="414"/>
        <v>#N/A</v>
      </c>
      <c r="DX520" s="90" t="e">
        <f t="shared" si="415"/>
        <v>#N/A</v>
      </c>
    </row>
    <row r="521" spans="2:128">
      <c r="B521" s="221"/>
      <c r="C521" s="159"/>
      <c r="DE521" s="72" t="str">
        <f t="shared" si="397"/>
        <v/>
      </c>
      <c r="DF521" s="73" t="str">
        <f t="shared" si="398"/>
        <v/>
      </c>
      <c r="DG521" s="73" t="str">
        <f t="shared" si="399"/>
        <v/>
      </c>
      <c r="DH521" s="73" t="str">
        <f t="shared" si="400"/>
        <v/>
      </c>
      <c r="DI521" s="73" t="str">
        <f t="shared" si="401"/>
        <v/>
      </c>
      <c r="DJ521" s="73" t="str">
        <f t="shared" si="402"/>
        <v/>
      </c>
      <c r="DK521" s="73" t="str">
        <f t="shared" si="403"/>
        <v/>
      </c>
      <c r="DL521" s="73" t="str">
        <f t="shared" si="404"/>
        <v/>
      </c>
      <c r="DM521" s="73" t="str">
        <f t="shared" si="405"/>
        <v/>
      </c>
      <c r="DN521" s="73" t="str">
        <f t="shared" si="413"/>
        <v/>
      </c>
      <c r="DO521" s="73" t="str">
        <f t="shared" si="406"/>
        <v/>
      </c>
      <c r="DP521" s="73" t="str">
        <f t="shared" si="407"/>
        <v/>
      </c>
      <c r="DQ521" s="73" t="str">
        <f t="shared" si="408"/>
        <v/>
      </c>
      <c r="DR521" s="73" t="str">
        <f t="shared" si="409"/>
        <v/>
      </c>
      <c r="DS521" s="73" t="str">
        <f t="shared" si="410"/>
        <v/>
      </c>
      <c r="DT521" s="70" t="str">
        <f t="shared" si="411"/>
        <v/>
      </c>
      <c r="DU521" s="70" t="str">
        <f t="shared" si="412"/>
        <v/>
      </c>
      <c r="DW521" s="55" t="e">
        <f t="shared" si="414"/>
        <v>#N/A</v>
      </c>
      <c r="DX521" s="90" t="e">
        <f t="shared" si="415"/>
        <v>#N/A</v>
      </c>
    </row>
    <row r="522" spans="2:128">
      <c r="B522" s="221"/>
      <c r="C522" s="159"/>
      <c r="DE522" s="72" t="str">
        <f t="shared" si="397"/>
        <v/>
      </c>
      <c r="DF522" s="73" t="str">
        <f t="shared" si="398"/>
        <v/>
      </c>
      <c r="DG522" s="73" t="str">
        <f t="shared" si="399"/>
        <v/>
      </c>
      <c r="DH522" s="73" t="str">
        <f t="shared" si="400"/>
        <v/>
      </c>
      <c r="DI522" s="73" t="str">
        <f t="shared" si="401"/>
        <v/>
      </c>
      <c r="DJ522" s="73" t="str">
        <f t="shared" si="402"/>
        <v/>
      </c>
      <c r="DK522" s="73" t="str">
        <f t="shared" si="403"/>
        <v/>
      </c>
      <c r="DL522" s="73" t="str">
        <f t="shared" si="404"/>
        <v/>
      </c>
      <c r="DM522" s="73" t="str">
        <f t="shared" si="405"/>
        <v/>
      </c>
      <c r="DN522" s="73" t="str">
        <f t="shared" si="413"/>
        <v/>
      </c>
      <c r="DO522" s="73" t="str">
        <f t="shared" si="406"/>
        <v/>
      </c>
      <c r="DP522" s="73" t="str">
        <f t="shared" si="407"/>
        <v/>
      </c>
      <c r="DQ522" s="73" t="str">
        <f t="shared" si="408"/>
        <v/>
      </c>
      <c r="DR522" s="73" t="str">
        <f t="shared" si="409"/>
        <v/>
      </c>
      <c r="DS522" s="73" t="str">
        <f t="shared" si="410"/>
        <v/>
      </c>
      <c r="DT522" s="70" t="str">
        <f t="shared" si="411"/>
        <v/>
      </c>
      <c r="DU522" s="70" t="str">
        <f t="shared" si="412"/>
        <v/>
      </c>
      <c r="DW522" s="55" t="e">
        <f t="shared" si="414"/>
        <v>#N/A</v>
      </c>
      <c r="DX522" s="90" t="e">
        <f t="shared" si="415"/>
        <v>#N/A</v>
      </c>
    </row>
    <row r="523" spans="2:128">
      <c r="B523" s="221"/>
      <c r="C523" s="159"/>
      <c r="DE523" s="72" t="str">
        <f t="shared" si="397"/>
        <v/>
      </c>
      <c r="DF523" s="73" t="str">
        <f t="shared" si="398"/>
        <v/>
      </c>
      <c r="DG523" s="73" t="str">
        <f t="shared" si="399"/>
        <v/>
      </c>
      <c r="DH523" s="73" t="str">
        <f t="shared" si="400"/>
        <v/>
      </c>
      <c r="DI523" s="73" t="str">
        <f t="shared" si="401"/>
        <v/>
      </c>
      <c r="DJ523" s="73" t="str">
        <f t="shared" si="402"/>
        <v/>
      </c>
      <c r="DK523" s="73" t="str">
        <f t="shared" si="403"/>
        <v/>
      </c>
      <c r="DL523" s="73" t="str">
        <f t="shared" si="404"/>
        <v/>
      </c>
      <c r="DM523" s="73" t="str">
        <f t="shared" si="405"/>
        <v/>
      </c>
      <c r="DN523" s="73" t="str">
        <f t="shared" si="413"/>
        <v/>
      </c>
      <c r="DO523" s="73" t="str">
        <f t="shared" si="406"/>
        <v/>
      </c>
      <c r="DP523" s="73" t="str">
        <f t="shared" si="407"/>
        <v/>
      </c>
      <c r="DQ523" s="73" t="str">
        <f t="shared" si="408"/>
        <v/>
      </c>
      <c r="DR523" s="73" t="str">
        <f t="shared" si="409"/>
        <v/>
      </c>
      <c r="DS523" s="73" t="str">
        <f t="shared" si="410"/>
        <v/>
      </c>
      <c r="DT523" s="70" t="str">
        <f t="shared" si="411"/>
        <v/>
      </c>
      <c r="DU523" s="70" t="str">
        <f t="shared" si="412"/>
        <v/>
      </c>
      <c r="DW523" s="55" t="e">
        <f t="shared" si="414"/>
        <v>#N/A</v>
      </c>
      <c r="DX523" s="90" t="e">
        <f t="shared" si="415"/>
        <v>#N/A</v>
      </c>
    </row>
    <row r="524" spans="2:128">
      <c r="B524" s="221"/>
      <c r="C524" s="159"/>
      <c r="DE524" s="72" t="str">
        <f t="shared" si="397"/>
        <v/>
      </c>
      <c r="DF524" s="73" t="str">
        <f t="shared" si="398"/>
        <v/>
      </c>
      <c r="DG524" s="73" t="str">
        <f t="shared" si="399"/>
        <v/>
      </c>
      <c r="DH524" s="73" t="str">
        <f t="shared" si="400"/>
        <v/>
      </c>
      <c r="DI524" s="73" t="str">
        <f t="shared" si="401"/>
        <v/>
      </c>
      <c r="DJ524" s="73" t="str">
        <f t="shared" si="402"/>
        <v/>
      </c>
      <c r="DK524" s="73" t="str">
        <f t="shared" si="403"/>
        <v/>
      </c>
      <c r="DL524" s="73" t="str">
        <f t="shared" si="404"/>
        <v/>
      </c>
      <c r="DM524" s="73" t="str">
        <f t="shared" si="405"/>
        <v/>
      </c>
      <c r="DN524" s="73" t="str">
        <f t="shared" si="413"/>
        <v/>
      </c>
      <c r="DO524" s="73" t="str">
        <f t="shared" si="406"/>
        <v/>
      </c>
      <c r="DP524" s="73" t="str">
        <f t="shared" si="407"/>
        <v/>
      </c>
      <c r="DQ524" s="73" t="str">
        <f t="shared" si="408"/>
        <v/>
      </c>
      <c r="DR524" s="73" t="str">
        <f t="shared" si="409"/>
        <v/>
      </c>
      <c r="DS524" s="73" t="str">
        <f t="shared" si="410"/>
        <v/>
      </c>
      <c r="DT524" s="70" t="str">
        <f t="shared" si="411"/>
        <v/>
      </c>
      <c r="DU524" s="70" t="str">
        <f t="shared" si="412"/>
        <v/>
      </c>
      <c r="DW524" s="55" t="e">
        <f t="shared" si="414"/>
        <v>#N/A</v>
      </c>
      <c r="DX524" s="90" t="e">
        <f t="shared" si="415"/>
        <v>#N/A</v>
      </c>
    </row>
    <row r="525" spans="2:128">
      <c r="B525" s="221"/>
      <c r="C525" s="159"/>
      <c r="DE525" s="72" t="str">
        <f t="shared" si="397"/>
        <v/>
      </c>
      <c r="DF525" s="73" t="str">
        <f t="shared" si="398"/>
        <v/>
      </c>
      <c r="DG525" s="73" t="str">
        <f t="shared" si="399"/>
        <v/>
      </c>
      <c r="DH525" s="73" t="str">
        <f t="shared" si="400"/>
        <v/>
      </c>
      <c r="DI525" s="73" t="str">
        <f t="shared" si="401"/>
        <v/>
      </c>
      <c r="DJ525" s="73" t="str">
        <f t="shared" si="402"/>
        <v/>
      </c>
      <c r="DK525" s="73" t="str">
        <f t="shared" si="403"/>
        <v/>
      </c>
      <c r="DL525" s="73" t="str">
        <f t="shared" si="404"/>
        <v/>
      </c>
      <c r="DM525" s="73" t="str">
        <f t="shared" si="405"/>
        <v/>
      </c>
      <c r="DN525" s="73" t="str">
        <f t="shared" si="413"/>
        <v/>
      </c>
      <c r="DO525" s="73" t="str">
        <f t="shared" si="406"/>
        <v/>
      </c>
      <c r="DP525" s="73" t="str">
        <f t="shared" si="407"/>
        <v/>
      </c>
      <c r="DQ525" s="73" t="str">
        <f t="shared" si="408"/>
        <v/>
      </c>
      <c r="DR525" s="73" t="str">
        <f t="shared" si="409"/>
        <v/>
      </c>
      <c r="DS525" s="73" t="str">
        <f t="shared" si="410"/>
        <v/>
      </c>
      <c r="DT525" s="70" t="str">
        <f t="shared" si="411"/>
        <v/>
      </c>
      <c r="DU525" s="70" t="str">
        <f t="shared" si="412"/>
        <v/>
      </c>
      <c r="DW525" s="55" t="e">
        <f t="shared" si="414"/>
        <v>#N/A</v>
      </c>
      <c r="DX525" s="90" t="e">
        <f t="shared" si="415"/>
        <v>#N/A</v>
      </c>
    </row>
    <row r="526" spans="2:128">
      <c r="B526" s="221"/>
      <c r="C526" s="159"/>
      <c r="DE526" s="72" t="str">
        <f t="shared" si="397"/>
        <v/>
      </c>
      <c r="DF526" s="73" t="str">
        <f t="shared" si="398"/>
        <v/>
      </c>
      <c r="DG526" s="73" t="str">
        <f t="shared" si="399"/>
        <v/>
      </c>
      <c r="DH526" s="73" t="str">
        <f t="shared" si="400"/>
        <v/>
      </c>
      <c r="DI526" s="73" t="str">
        <f t="shared" si="401"/>
        <v/>
      </c>
      <c r="DJ526" s="73" t="str">
        <f t="shared" si="402"/>
        <v/>
      </c>
      <c r="DK526" s="73" t="str">
        <f t="shared" si="403"/>
        <v/>
      </c>
      <c r="DL526" s="73" t="str">
        <f t="shared" si="404"/>
        <v/>
      </c>
      <c r="DM526" s="73" t="str">
        <f t="shared" si="405"/>
        <v/>
      </c>
      <c r="DN526" s="73" t="str">
        <f t="shared" si="413"/>
        <v/>
      </c>
      <c r="DO526" s="73" t="str">
        <f t="shared" si="406"/>
        <v/>
      </c>
      <c r="DP526" s="73" t="str">
        <f t="shared" si="407"/>
        <v/>
      </c>
      <c r="DQ526" s="73" t="str">
        <f t="shared" si="408"/>
        <v/>
      </c>
      <c r="DR526" s="73" t="str">
        <f t="shared" si="409"/>
        <v/>
      </c>
      <c r="DS526" s="73" t="str">
        <f t="shared" si="410"/>
        <v/>
      </c>
      <c r="DT526" s="70" t="str">
        <f t="shared" si="411"/>
        <v/>
      </c>
      <c r="DU526" s="70" t="str">
        <f t="shared" si="412"/>
        <v/>
      </c>
      <c r="DW526" s="55" t="e">
        <f t="shared" si="414"/>
        <v>#N/A</v>
      </c>
      <c r="DX526" s="90" t="e">
        <f t="shared" si="415"/>
        <v>#N/A</v>
      </c>
    </row>
    <row r="527" spans="2:128">
      <c r="B527" s="221"/>
      <c r="C527" s="159"/>
      <c r="DE527" s="72" t="str">
        <f t="shared" si="397"/>
        <v/>
      </c>
      <c r="DF527" s="73" t="str">
        <f t="shared" si="398"/>
        <v/>
      </c>
      <c r="DG527" s="73" t="str">
        <f t="shared" si="399"/>
        <v/>
      </c>
      <c r="DH527" s="73" t="str">
        <f t="shared" si="400"/>
        <v/>
      </c>
      <c r="DI527" s="73" t="str">
        <f t="shared" si="401"/>
        <v/>
      </c>
      <c r="DJ527" s="73" t="str">
        <f t="shared" si="402"/>
        <v/>
      </c>
      <c r="DK527" s="73" t="str">
        <f t="shared" si="403"/>
        <v/>
      </c>
      <c r="DL527" s="73" t="str">
        <f t="shared" si="404"/>
        <v/>
      </c>
      <c r="DM527" s="73" t="str">
        <f t="shared" si="405"/>
        <v/>
      </c>
      <c r="DN527" s="73" t="str">
        <f t="shared" si="413"/>
        <v/>
      </c>
      <c r="DO527" s="73" t="str">
        <f t="shared" si="406"/>
        <v/>
      </c>
      <c r="DP527" s="73" t="str">
        <f t="shared" si="407"/>
        <v/>
      </c>
      <c r="DQ527" s="73" t="str">
        <f t="shared" si="408"/>
        <v/>
      </c>
      <c r="DR527" s="73" t="str">
        <f t="shared" si="409"/>
        <v/>
      </c>
      <c r="DS527" s="73" t="str">
        <f t="shared" si="410"/>
        <v/>
      </c>
      <c r="DT527" s="70" t="str">
        <f t="shared" si="411"/>
        <v/>
      </c>
      <c r="DU527" s="70" t="str">
        <f t="shared" si="412"/>
        <v/>
      </c>
      <c r="DW527" s="55" t="e">
        <f t="shared" si="414"/>
        <v>#N/A</v>
      </c>
      <c r="DX527" s="90" t="e">
        <f t="shared" si="415"/>
        <v>#N/A</v>
      </c>
    </row>
    <row r="528" spans="2:128">
      <c r="B528" s="221"/>
      <c r="C528" s="159"/>
      <c r="DE528" s="72" t="str">
        <f t="shared" si="397"/>
        <v/>
      </c>
      <c r="DF528" s="73" t="str">
        <f t="shared" si="398"/>
        <v/>
      </c>
      <c r="DG528" s="73" t="str">
        <f t="shared" si="399"/>
        <v/>
      </c>
      <c r="DH528" s="73" t="str">
        <f t="shared" si="400"/>
        <v/>
      </c>
      <c r="DI528" s="73" t="str">
        <f t="shared" si="401"/>
        <v/>
      </c>
      <c r="DJ528" s="73" t="str">
        <f t="shared" si="402"/>
        <v/>
      </c>
      <c r="DK528" s="73" t="str">
        <f t="shared" si="403"/>
        <v/>
      </c>
      <c r="DL528" s="73" t="str">
        <f t="shared" si="404"/>
        <v/>
      </c>
      <c r="DM528" s="73" t="str">
        <f t="shared" si="405"/>
        <v/>
      </c>
      <c r="DN528" s="73" t="str">
        <f t="shared" si="413"/>
        <v/>
      </c>
      <c r="DO528" s="73" t="str">
        <f t="shared" si="406"/>
        <v/>
      </c>
      <c r="DP528" s="73" t="str">
        <f t="shared" si="407"/>
        <v/>
      </c>
      <c r="DQ528" s="73" t="str">
        <f t="shared" si="408"/>
        <v/>
      </c>
      <c r="DR528" s="73" t="str">
        <f t="shared" si="409"/>
        <v/>
      </c>
      <c r="DS528" s="73" t="str">
        <f t="shared" si="410"/>
        <v/>
      </c>
      <c r="DT528" s="70" t="str">
        <f t="shared" si="411"/>
        <v/>
      </c>
      <c r="DU528" s="70" t="str">
        <f t="shared" si="412"/>
        <v/>
      </c>
      <c r="DW528" s="55" t="e">
        <f t="shared" si="414"/>
        <v>#N/A</v>
      </c>
      <c r="DX528" s="90" t="e">
        <f t="shared" si="415"/>
        <v>#N/A</v>
      </c>
    </row>
    <row r="529" spans="2:128">
      <c r="B529" s="221"/>
      <c r="C529" s="159"/>
      <c r="DE529" s="72" t="str">
        <f t="shared" si="397"/>
        <v/>
      </c>
      <c r="DF529" s="73" t="str">
        <f t="shared" si="398"/>
        <v/>
      </c>
      <c r="DG529" s="73" t="str">
        <f t="shared" si="399"/>
        <v/>
      </c>
      <c r="DH529" s="73" t="str">
        <f t="shared" si="400"/>
        <v/>
      </c>
      <c r="DI529" s="73" t="str">
        <f t="shared" si="401"/>
        <v/>
      </c>
      <c r="DJ529" s="73" t="str">
        <f t="shared" si="402"/>
        <v/>
      </c>
      <c r="DK529" s="73" t="str">
        <f t="shared" si="403"/>
        <v/>
      </c>
      <c r="DL529" s="73" t="str">
        <f t="shared" si="404"/>
        <v/>
      </c>
      <c r="DM529" s="73" t="str">
        <f t="shared" si="405"/>
        <v/>
      </c>
      <c r="DN529" s="73" t="str">
        <f t="shared" si="413"/>
        <v/>
      </c>
      <c r="DO529" s="73" t="str">
        <f t="shared" si="406"/>
        <v/>
      </c>
      <c r="DP529" s="73" t="str">
        <f t="shared" si="407"/>
        <v/>
      </c>
      <c r="DQ529" s="73" t="str">
        <f t="shared" si="408"/>
        <v/>
      </c>
      <c r="DR529" s="73" t="str">
        <f t="shared" si="409"/>
        <v/>
      </c>
      <c r="DS529" s="73" t="str">
        <f t="shared" si="410"/>
        <v/>
      </c>
      <c r="DT529" s="70" t="str">
        <f t="shared" si="411"/>
        <v/>
      </c>
      <c r="DU529" s="70" t="str">
        <f t="shared" si="412"/>
        <v/>
      </c>
      <c r="DW529" s="55" t="e">
        <f t="shared" si="414"/>
        <v>#N/A</v>
      </c>
      <c r="DX529" s="90" t="e">
        <f t="shared" si="415"/>
        <v>#N/A</v>
      </c>
    </row>
    <row r="530" spans="2:128">
      <c r="B530" s="221"/>
      <c r="C530" s="159"/>
      <c r="DE530" s="72" t="str">
        <f t="shared" si="397"/>
        <v/>
      </c>
      <c r="DF530" s="73" t="str">
        <f t="shared" si="398"/>
        <v/>
      </c>
      <c r="DG530" s="73" t="str">
        <f t="shared" si="399"/>
        <v/>
      </c>
      <c r="DH530" s="73" t="str">
        <f t="shared" si="400"/>
        <v/>
      </c>
      <c r="DI530" s="73" t="str">
        <f t="shared" si="401"/>
        <v/>
      </c>
      <c r="DJ530" s="73" t="str">
        <f t="shared" si="402"/>
        <v/>
      </c>
      <c r="DK530" s="73" t="str">
        <f t="shared" si="403"/>
        <v/>
      </c>
      <c r="DL530" s="73" t="str">
        <f t="shared" si="404"/>
        <v/>
      </c>
      <c r="DM530" s="73" t="str">
        <f t="shared" si="405"/>
        <v/>
      </c>
      <c r="DN530" s="73" t="str">
        <f t="shared" si="413"/>
        <v/>
      </c>
      <c r="DO530" s="73" t="str">
        <f t="shared" si="406"/>
        <v/>
      </c>
      <c r="DP530" s="73" t="str">
        <f t="shared" si="407"/>
        <v/>
      </c>
      <c r="DQ530" s="73" t="str">
        <f t="shared" si="408"/>
        <v/>
      </c>
      <c r="DR530" s="73" t="str">
        <f t="shared" si="409"/>
        <v/>
      </c>
      <c r="DS530" s="73" t="str">
        <f t="shared" si="410"/>
        <v/>
      </c>
      <c r="DT530" s="70" t="str">
        <f t="shared" si="411"/>
        <v/>
      </c>
      <c r="DU530" s="70" t="str">
        <f t="shared" si="412"/>
        <v/>
      </c>
      <c r="DW530" s="55" t="e">
        <f t="shared" si="414"/>
        <v>#N/A</v>
      </c>
      <c r="DX530" s="90" t="e">
        <f t="shared" si="415"/>
        <v>#N/A</v>
      </c>
    </row>
    <row r="531" spans="2:128">
      <c r="B531" s="221"/>
      <c r="C531" s="159"/>
      <c r="DE531" s="72" t="str">
        <f t="shared" si="397"/>
        <v/>
      </c>
      <c r="DF531" s="73" t="str">
        <f t="shared" si="398"/>
        <v/>
      </c>
      <c r="DG531" s="73" t="str">
        <f t="shared" si="399"/>
        <v/>
      </c>
      <c r="DH531" s="73" t="str">
        <f t="shared" si="400"/>
        <v/>
      </c>
      <c r="DI531" s="73" t="str">
        <f t="shared" si="401"/>
        <v/>
      </c>
      <c r="DJ531" s="73" t="str">
        <f t="shared" si="402"/>
        <v/>
      </c>
      <c r="DK531" s="73" t="str">
        <f t="shared" si="403"/>
        <v/>
      </c>
      <c r="DL531" s="73" t="str">
        <f t="shared" si="404"/>
        <v/>
      </c>
      <c r="DM531" s="73" t="str">
        <f t="shared" si="405"/>
        <v/>
      </c>
      <c r="DN531" s="73" t="str">
        <f t="shared" si="413"/>
        <v/>
      </c>
      <c r="DO531" s="73" t="str">
        <f t="shared" si="406"/>
        <v/>
      </c>
      <c r="DP531" s="73" t="str">
        <f t="shared" si="407"/>
        <v/>
      </c>
      <c r="DQ531" s="73" t="str">
        <f t="shared" si="408"/>
        <v/>
      </c>
      <c r="DR531" s="73" t="str">
        <f t="shared" si="409"/>
        <v/>
      </c>
      <c r="DS531" s="73" t="str">
        <f t="shared" si="410"/>
        <v/>
      </c>
      <c r="DT531" s="70" t="str">
        <f t="shared" si="411"/>
        <v/>
      </c>
      <c r="DU531" s="70" t="str">
        <f t="shared" si="412"/>
        <v/>
      </c>
      <c r="DW531" s="55" t="e">
        <f t="shared" si="414"/>
        <v>#N/A</v>
      </c>
      <c r="DX531" s="90" t="e">
        <f t="shared" si="415"/>
        <v>#N/A</v>
      </c>
    </row>
    <row r="532" spans="2:128">
      <c r="B532" s="221"/>
      <c r="C532" s="159"/>
      <c r="DE532" s="72" t="str">
        <f t="shared" si="397"/>
        <v/>
      </c>
      <c r="DF532" s="73" t="str">
        <f t="shared" si="398"/>
        <v/>
      </c>
      <c r="DG532" s="73" t="str">
        <f t="shared" si="399"/>
        <v/>
      </c>
      <c r="DH532" s="73" t="str">
        <f t="shared" si="400"/>
        <v/>
      </c>
      <c r="DI532" s="73" t="str">
        <f t="shared" si="401"/>
        <v/>
      </c>
      <c r="DJ532" s="73" t="str">
        <f t="shared" si="402"/>
        <v/>
      </c>
      <c r="DK532" s="73" t="str">
        <f t="shared" si="403"/>
        <v/>
      </c>
      <c r="DL532" s="73" t="str">
        <f t="shared" si="404"/>
        <v/>
      </c>
      <c r="DM532" s="73" t="str">
        <f t="shared" si="405"/>
        <v/>
      </c>
      <c r="DN532" s="73" t="str">
        <f t="shared" si="413"/>
        <v/>
      </c>
      <c r="DO532" s="73" t="str">
        <f t="shared" si="406"/>
        <v/>
      </c>
      <c r="DP532" s="73" t="str">
        <f t="shared" si="407"/>
        <v/>
      </c>
      <c r="DQ532" s="73" t="str">
        <f t="shared" si="408"/>
        <v/>
      </c>
      <c r="DR532" s="73" t="str">
        <f t="shared" si="409"/>
        <v/>
      </c>
      <c r="DS532" s="73" t="str">
        <f t="shared" si="410"/>
        <v/>
      </c>
      <c r="DT532" s="70" t="str">
        <f t="shared" si="411"/>
        <v/>
      </c>
      <c r="DU532" s="70" t="str">
        <f t="shared" si="412"/>
        <v/>
      </c>
      <c r="DW532" s="55" t="e">
        <f t="shared" si="414"/>
        <v>#N/A</v>
      </c>
      <c r="DX532" s="90" t="e">
        <f t="shared" si="415"/>
        <v>#N/A</v>
      </c>
    </row>
    <row r="533" spans="2:128">
      <c r="B533" s="221"/>
      <c r="C533" s="159"/>
      <c r="DE533" s="72" t="str">
        <f t="shared" si="397"/>
        <v/>
      </c>
      <c r="DF533" s="73" t="str">
        <f t="shared" si="398"/>
        <v/>
      </c>
      <c r="DG533" s="73" t="str">
        <f t="shared" si="399"/>
        <v/>
      </c>
      <c r="DH533" s="73" t="str">
        <f t="shared" si="400"/>
        <v/>
      </c>
      <c r="DI533" s="73" t="str">
        <f t="shared" si="401"/>
        <v/>
      </c>
      <c r="DJ533" s="73" t="str">
        <f t="shared" si="402"/>
        <v/>
      </c>
      <c r="DK533" s="73" t="str">
        <f t="shared" si="403"/>
        <v/>
      </c>
      <c r="DL533" s="73" t="str">
        <f t="shared" si="404"/>
        <v/>
      </c>
      <c r="DM533" s="73" t="str">
        <f t="shared" si="405"/>
        <v/>
      </c>
      <c r="DN533" s="73" t="str">
        <f t="shared" si="413"/>
        <v/>
      </c>
      <c r="DO533" s="73" t="str">
        <f t="shared" si="406"/>
        <v/>
      </c>
      <c r="DP533" s="73" t="str">
        <f t="shared" si="407"/>
        <v/>
      </c>
      <c r="DQ533" s="73" t="str">
        <f t="shared" si="408"/>
        <v/>
      </c>
      <c r="DR533" s="73" t="str">
        <f t="shared" si="409"/>
        <v/>
      </c>
      <c r="DS533" s="73" t="str">
        <f t="shared" si="410"/>
        <v/>
      </c>
      <c r="DT533" s="70" t="str">
        <f t="shared" si="411"/>
        <v/>
      </c>
      <c r="DU533" s="70" t="str">
        <f t="shared" si="412"/>
        <v/>
      </c>
      <c r="DW533" s="55" t="e">
        <f t="shared" si="414"/>
        <v>#N/A</v>
      </c>
      <c r="DX533" s="90" t="e">
        <f t="shared" si="415"/>
        <v>#N/A</v>
      </c>
    </row>
    <row r="534" spans="2:128">
      <c r="B534" s="221"/>
      <c r="C534" s="159"/>
      <c r="DE534" s="72" t="str">
        <f t="shared" si="397"/>
        <v/>
      </c>
      <c r="DF534" s="73" t="str">
        <f t="shared" si="398"/>
        <v/>
      </c>
      <c r="DG534" s="73" t="str">
        <f t="shared" si="399"/>
        <v/>
      </c>
      <c r="DH534" s="73" t="str">
        <f t="shared" si="400"/>
        <v/>
      </c>
      <c r="DI534" s="73" t="str">
        <f t="shared" si="401"/>
        <v/>
      </c>
      <c r="DJ534" s="73" t="str">
        <f t="shared" si="402"/>
        <v/>
      </c>
      <c r="DK534" s="73" t="str">
        <f t="shared" si="403"/>
        <v/>
      </c>
      <c r="DL534" s="73" t="str">
        <f t="shared" si="404"/>
        <v/>
      </c>
      <c r="DM534" s="73" t="str">
        <f t="shared" si="405"/>
        <v/>
      </c>
      <c r="DN534" s="73" t="str">
        <f t="shared" si="413"/>
        <v/>
      </c>
      <c r="DO534" s="73" t="str">
        <f t="shared" si="406"/>
        <v/>
      </c>
      <c r="DP534" s="73" t="str">
        <f t="shared" si="407"/>
        <v/>
      </c>
      <c r="DQ534" s="73" t="str">
        <f t="shared" si="408"/>
        <v/>
      </c>
      <c r="DR534" s="73" t="str">
        <f t="shared" si="409"/>
        <v/>
      </c>
      <c r="DS534" s="73" t="str">
        <f t="shared" si="410"/>
        <v/>
      </c>
      <c r="DT534" s="70" t="str">
        <f t="shared" si="411"/>
        <v/>
      </c>
      <c r="DU534" s="70" t="str">
        <f t="shared" si="412"/>
        <v/>
      </c>
      <c r="DW534" s="55" t="e">
        <f t="shared" si="414"/>
        <v>#N/A</v>
      </c>
      <c r="DX534" s="90" t="e">
        <f t="shared" si="415"/>
        <v>#N/A</v>
      </c>
    </row>
    <row r="535" spans="2:128">
      <c r="B535" s="221"/>
      <c r="C535" s="159"/>
      <c r="DE535" s="72" t="str">
        <f t="shared" si="397"/>
        <v/>
      </c>
      <c r="DF535" s="73" t="str">
        <f t="shared" si="398"/>
        <v/>
      </c>
      <c r="DG535" s="73" t="str">
        <f t="shared" si="399"/>
        <v/>
      </c>
      <c r="DH535" s="73" t="str">
        <f t="shared" si="400"/>
        <v/>
      </c>
      <c r="DI535" s="73" t="str">
        <f t="shared" si="401"/>
        <v/>
      </c>
      <c r="DJ535" s="73" t="str">
        <f t="shared" si="402"/>
        <v/>
      </c>
      <c r="DK535" s="73" t="str">
        <f t="shared" si="403"/>
        <v/>
      </c>
      <c r="DL535" s="73" t="str">
        <f t="shared" si="404"/>
        <v/>
      </c>
      <c r="DM535" s="73" t="str">
        <f t="shared" si="405"/>
        <v/>
      </c>
      <c r="DN535" s="73" t="str">
        <f t="shared" si="413"/>
        <v/>
      </c>
      <c r="DO535" s="73" t="str">
        <f t="shared" si="406"/>
        <v/>
      </c>
      <c r="DP535" s="73" t="str">
        <f t="shared" si="407"/>
        <v/>
      </c>
      <c r="DQ535" s="73" t="str">
        <f t="shared" si="408"/>
        <v/>
      </c>
      <c r="DR535" s="73" t="str">
        <f t="shared" si="409"/>
        <v/>
      </c>
      <c r="DS535" s="73" t="str">
        <f t="shared" si="410"/>
        <v/>
      </c>
      <c r="DT535" s="70" t="str">
        <f t="shared" si="411"/>
        <v/>
      </c>
      <c r="DU535" s="70" t="str">
        <f t="shared" si="412"/>
        <v/>
      </c>
      <c r="DW535" s="55" t="e">
        <f t="shared" si="414"/>
        <v>#N/A</v>
      </c>
      <c r="DX535" s="90" t="e">
        <f t="shared" si="415"/>
        <v>#N/A</v>
      </c>
    </row>
    <row r="536" spans="2:128">
      <c r="B536" s="221"/>
      <c r="C536" s="159"/>
      <c r="DE536" s="72" t="str">
        <f t="shared" si="397"/>
        <v/>
      </c>
      <c r="DF536" s="73" t="str">
        <f t="shared" si="398"/>
        <v/>
      </c>
      <c r="DG536" s="73" t="str">
        <f t="shared" si="399"/>
        <v/>
      </c>
      <c r="DH536" s="73" t="str">
        <f t="shared" si="400"/>
        <v/>
      </c>
      <c r="DI536" s="73" t="str">
        <f t="shared" si="401"/>
        <v/>
      </c>
      <c r="DJ536" s="73" t="str">
        <f t="shared" si="402"/>
        <v/>
      </c>
      <c r="DK536" s="73" t="str">
        <f t="shared" si="403"/>
        <v/>
      </c>
      <c r="DL536" s="73" t="str">
        <f t="shared" si="404"/>
        <v/>
      </c>
      <c r="DM536" s="73" t="str">
        <f t="shared" si="405"/>
        <v/>
      </c>
      <c r="DN536" s="73" t="str">
        <f t="shared" si="413"/>
        <v/>
      </c>
      <c r="DO536" s="73" t="str">
        <f t="shared" si="406"/>
        <v/>
      </c>
      <c r="DP536" s="73" t="str">
        <f t="shared" si="407"/>
        <v/>
      </c>
      <c r="DQ536" s="73" t="str">
        <f t="shared" si="408"/>
        <v/>
      </c>
      <c r="DR536" s="73" t="str">
        <f t="shared" si="409"/>
        <v/>
      </c>
      <c r="DS536" s="73" t="str">
        <f t="shared" si="410"/>
        <v/>
      </c>
      <c r="DT536" s="70" t="str">
        <f t="shared" si="411"/>
        <v/>
      </c>
      <c r="DU536" s="70" t="str">
        <f t="shared" si="412"/>
        <v/>
      </c>
      <c r="DW536" s="55" t="e">
        <f t="shared" si="414"/>
        <v>#N/A</v>
      </c>
      <c r="DX536" s="90" t="e">
        <f t="shared" si="415"/>
        <v>#N/A</v>
      </c>
    </row>
    <row r="537" spans="2:128">
      <c r="B537" s="221"/>
      <c r="C537" s="159"/>
      <c r="DE537" s="72" t="str">
        <f t="shared" si="397"/>
        <v/>
      </c>
      <c r="DF537" s="73" t="str">
        <f t="shared" si="398"/>
        <v/>
      </c>
      <c r="DG537" s="73" t="str">
        <f t="shared" si="399"/>
        <v/>
      </c>
      <c r="DH537" s="73" t="str">
        <f t="shared" si="400"/>
        <v/>
      </c>
      <c r="DI537" s="73" t="str">
        <f t="shared" si="401"/>
        <v/>
      </c>
      <c r="DJ537" s="73" t="str">
        <f t="shared" si="402"/>
        <v/>
      </c>
      <c r="DK537" s="73" t="str">
        <f t="shared" si="403"/>
        <v/>
      </c>
      <c r="DL537" s="73" t="str">
        <f t="shared" si="404"/>
        <v/>
      </c>
      <c r="DM537" s="73" t="str">
        <f t="shared" si="405"/>
        <v/>
      </c>
      <c r="DN537" s="73" t="str">
        <f t="shared" si="413"/>
        <v/>
      </c>
      <c r="DO537" s="73" t="str">
        <f t="shared" si="406"/>
        <v/>
      </c>
      <c r="DP537" s="73" t="str">
        <f t="shared" si="407"/>
        <v/>
      </c>
      <c r="DQ537" s="73" t="str">
        <f t="shared" si="408"/>
        <v/>
      </c>
      <c r="DR537" s="73" t="str">
        <f t="shared" si="409"/>
        <v/>
      </c>
      <c r="DS537" s="73" t="str">
        <f t="shared" si="410"/>
        <v/>
      </c>
      <c r="DT537" s="70" t="str">
        <f t="shared" si="411"/>
        <v/>
      </c>
      <c r="DU537" s="70" t="str">
        <f t="shared" si="412"/>
        <v/>
      </c>
      <c r="DW537" s="55" t="e">
        <f t="shared" si="414"/>
        <v>#N/A</v>
      </c>
      <c r="DX537" s="90" t="e">
        <f t="shared" si="415"/>
        <v>#N/A</v>
      </c>
    </row>
    <row r="538" spans="2:128">
      <c r="B538" s="221"/>
      <c r="C538" s="159"/>
      <c r="DE538" s="72" t="str">
        <f t="shared" si="397"/>
        <v/>
      </c>
      <c r="DF538" s="73" t="str">
        <f t="shared" si="398"/>
        <v/>
      </c>
      <c r="DG538" s="73" t="str">
        <f t="shared" si="399"/>
        <v/>
      </c>
      <c r="DH538" s="73" t="str">
        <f t="shared" si="400"/>
        <v/>
      </c>
      <c r="DI538" s="73" t="str">
        <f t="shared" si="401"/>
        <v/>
      </c>
      <c r="DJ538" s="73" t="str">
        <f t="shared" si="402"/>
        <v/>
      </c>
      <c r="DK538" s="73" t="str">
        <f t="shared" si="403"/>
        <v/>
      </c>
      <c r="DL538" s="73" t="str">
        <f t="shared" si="404"/>
        <v/>
      </c>
      <c r="DM538" s="73" t="str">
        <f t="shared" si="405"/>
        <v/>
      </c>
      <c r="DN538" s="73" t="str">
        <f t="shared" si="413"/>
        <v/>
      </c>
      <c r="DO538" s="73" t="str">
        <f t="shared" si="406"/>
        <v/>
      </c>
      <c r="DP538" s="73" t="str">
        <f t="shared" si="407"/>
        <v/>
      </c>
      <c r="DQ538" s="73" t="str">
        <f t="shared" si="408"/>
        <v/>
      </c>
      <c r="DR538" s="73" t="str">
        <f t="shared" si="409"/>
        <v/>
      </c>
      <c r="DS538" s="73" t="str">
        <f t="shared" si="410"/>
        <v/>
      </c>
      <c r="DT538" s="70" t="str">
        <f t="shared" si="411"/>
        <v/>
      </c>
      <c r="DU538" s="70" t="str">
        <f t="shared" si="412"/>
        <v/>
      </c>
      <c r="DW538" s="55" t="e">
        <f t="shared" si="414"/>
        <v>#N/A</v>
      </c>
      <c r="DX538" s="90" t="e">
        <f t="shared" si="415"/>
        <v>#N/A</v>
      </c>
    </row>
    <row r="539" spans="2:128">
      <c r="B539" s="221"/>
      <c r="C539" s="159"/>
      <c r="DE539" s="72" t="str">
        <f t="shared" si="397"/>
        <v/>
      </c>
      <c r="DF539" s="73" t="str">
        <f t="shared" si="398"/>
        <v/>
      </c>
      <c r="DG539" s="73" t="str">
        <f t="shared" si="399"/>
        <v/>
      </c>
      <c r="DH539" s="73" t="str">
        <f t="shared" si="400"/>
        <v/>
      </c>
      <c r="DI539" s="73" t="str">
        <f t="shared" si="401"/>
        <v/>
      </c>
      <c r="DJ539" s="73" t="str">
        <f t="shared" si="402"/>
        <v/>
      </c>
      <c r="DK539" s="73" t="str">
        <f t="shared" si="403"/>
        <v/>
      </c>
      <c r="DL539" s="73" t="str">
        <f t="shared" si="404"/>
        <v/>
      </c>
      <c r="DM539" s="73" t="str">
        <f t="shared" si="405"/>
        <v/>
      </c>
      <c r="DN539" s="73" t="str">
        <f t="shared" si="413"/>
        <v/>
      </c>
      <c r="DO539" s="73" t="str">
        <f t="shared" si="406"/>
        <v/>
      </c>
      <c r="DP539" s="73" t="str">
        <f t="shared" si="407"/>
        <v/>
      </c>
      <c r="DQ539" s="73" t="str">
        <f t="shared" si="408"/>
        <v/>
      </c>
      <c r="DR539" s="73" t="str">
        <f t="shared" si="409"/>
        <v/>
      </c>
      <c r="DS539" s="73" t="str">
        <f t="shared" si="410"/>
        <v/>
      </c>
      <c r="DT539" s="70" t="str">
        <f t="shared" si="411"/>
        <v/>
      </c>
      <c r="DU539" s="70" t="str">
        <f t="shared" si="412"/>
        <v/>
      </c>
      <c r="DW539" s="55" t="e">
        <f t="shared" si="414"/>
        <v>#N/A</v>
      </c>
      <c r="DX539" s="90" t="e">
        <f t="shared" si="415"/>
        <v>#N/A</v>
      </c>
    </row>
    <row r="540" spans="2:128">
      <c r="B540" s="221"/>
      <c r="C540" s="159"/>
      <c r="DE540" s="72" t="str">
        <f t="shared" si="397"/>
        <v/>
      </c>
      <c r="DF540" s="73" t="str">
        <f t="shared" si="398"/>
        <v/>
      </c>
      <c r="DG540" s="73" t="str">
        <f t="shared" si="399"/>
        <v/>
      </c>
      <c r="DH540" s="73" t="str">
        <f t="shared" si="400"/>
        <v/>
      </c>
      <c r="DI540" s="73" t="str">
        <f t="shared" si="401"/>
        <v/>
      </c>
      <c r="DJ540" s="73" t="str">
        <f t="shared" si="402"/>
        <v/>
      </c>
      <c r="DK540" s="73" t="str">
        <f t="shared" si="403"/>
        <v/>
      </c>
      <c r="DL540" s="73" t="str">
        <f t="shared" si="404"/>
        <v/>
      </c>
      <c r="DM540" s="73" t="str">
        <f t="shared" si="405"/>
        <v/>
      </c>
      <c r="DN540" s="73" t="str">
        <f t="shared" si="413"/>
        <v/>
      </c>
      <c r="DO540" s="73" t="str">
        <f t="shared" si="406"/>
        <v/>
      </c>
      <c r="DP540" s="73" t="str">
        <f t="shared" si="407"/>
        <v/>
      </c>
      <c r="DQ540" s="73" t="str">
        <f t="shared" si="408"/>
        <v/>
      </c>
      <c r="DR540" s="73" t="str">
        <f t="shared" si="409"/>
        <v/>
      </c>
      <c r="DS540" s="73" t="str">
        <f t="shared" si="410"/>
        <v/>
      </c>
      <c r="DT540" s="70" t="str">
        <f t="shared" si="411"/>
        <v/>
      </c>
      <c r="DU540" s="70" t="str">
        <f t="shared" si="412"/>
        <v/>
      </c>
      <c r="DW540" s="55" t="e">
        <f t="shared" si="414"/>
        <v>#N/A</v>
      </c>
      <c r="DX540" s="90" t="e">
        <f t="shared" si="415"/>
        <v>#N/A</v>
      </c>
    </row>
    <row r="541" spans="2:128">
      <c r="B541" s="221"/>
      <c r="C541" s="159"/>
      <c r="DE541" s="72" t="str">
        <f t="shared" si="397"/>
        <v/>
      </c>
      <c r="DF541" s="73" t="str">
        <f t="shared" si="398"/>
        <v/>
      </c>
      <c r="DG541" s="73" t="str">
        <f t="shared" si="399"/>
        <v/>
      </c>
      <c r="DH541" s="73" t="str">
        <f t="shared" si="400"/>
        <v/>
      </c>
      <c r="DI541" s="73" t="str">
        <f t="shared" si="401"/>
        <v/>
      </c>
      <c r="DJ541" s="73" t="str">
        <f t="shared" si="402"/>
        <v/>
      </c>
      <c r="DK541" s="73" t="str">
        <f t="shared" si="403"/>
        <v/>
      </c>
      <c r="DL541" s="73" t="str">
        <f t="shared" si="404"/>
        <v/>
      </c>
      <c r="DM541" s="73" t="str">
        <f t="shared" si="405"/>
        <v/>
      </c>
      <c r="DN541" s="73" t="str">
        <f t="shared" si="413"/>
        <v/>
      </c>
      <c r="DO541" s="73" t="str">
        <f t="shared" si="406"/>
        <v/>
      </c>
      <c r="DP541" s="73" t="str">
        <f t="shared" si="407"/>
        <v/>
      </c>
      <c r="DQ541" s="73" t="str">
        <f t="shared" si="408"/>
        <v/>
      </c>
      <c r="DR541" s="73" t="str">
        <f t="shared" si="409"/>
        <v/>
      </c>
      <c r="DS541" s="73" t="str">
        <f t="shared" si="410"/>
        <v/>
      </c>
      <c r="DT541" s="70" t="str">
        <f t="shared" si="411"/>
        <v/>
      </c>
      <c r="DU541" s="70" t="str">
        <f t="shared" si="412"/>
        <v/>
      </c>
      <c r="DW541" s="55" t="e">
        <f t="shared" si="414"/>
        <v>#N/A</v>
      </c>
      <c r="DX541" s="90" t="e">
        <f t="shared" si="415"/>
        <v>#N/A</v>
      </c>
    </row>
    <row r="542" spans="2:128">
      <c r="B542" s="221"/>
      <c r="C542" s="159"/>
      <c r="DE542" s="72" t="str">
        <f t="shared" ref="DE542:DE605" si="416">IF(B542="","",1)</f>
        <v/>
      </c>
      <c r="DF542" s="73" t="str">
        <f t="shared" ref="DF542:DF605" si="417">IF(B542="","",LN(B542/(1-B542)))</f>
        <v/>
      </c>
      <c r="DG542" s="73" t="str">
        <f t="shared" ref="DG542:DG605" si="418">IF(B542="","",(B542-0.5)*DF542)</f>
        <v/>
      </c>
      <c r="DH542" s="73" t="str">
        <f t="shared" ref="DH542:DH605" si="419">IF(B542="","",B542-0.5)</f>
        <v/>
      </c>
      <c r="DI542" s="73" t="str">
        <f t="shared" ref="DI542:DI605" si="420">IF(B542="","",DH542^2)</f>
        <v/>
      </c>
      <c r="DJ542" s="73" t="str">
        <f t="shared" ref="DJ542:DJ605" si="421">IF(B542="","",DF542*DI542)</f>
        <v/>
      </c>
      <c r="DK542" s="73" t="str">
        <f t="shared" ref="DK542:DK605" si="422">IF(B542="","",DH542^3)</f>
        <v/>
      </c>
      <c r="DL542" s="73" t="str">
        <f t="shared" ref="DL542:DL605" si="423">IF(B542="","",DF542*DK542)</f>
        <v/>
      </c>
      <c r="DM542" s="73" t="str">
        <f t="shared" ref="DM542:DM605" si="424">IF(B542="","",DH542^4)</f>
        <v/>
      </c>
      <c r="DN542" s="73" t="str">
        <f t="shared" si="413"/>
        <v/>
      </c>
      <c r="DO542" s="73" t="str">
        <f t="shared" ref="DO542:DO605" si="425">IF(B542="","",DH542^5)</f>
        <v/>
      </c>
      <c r="DP542" s="73" t="str">
        <f t="shared" ref="DP542:DP605" si="426">IF($B542="","",DF542*DO542)</f>
        <v/>
      </c>
      <c r="DQ542" s="73" t="str">
        <f t="shared" ref="DQ542:DQ605" si="427">IF(B542="","",DH542^6)</f>
        <v/>
      </c>
      <c r="DR542" s="73" t="str">
        <f t="shared" ref="DR542:DR605" si="428">IF($B542="","",DF542*DQ542)</f>
        <v/>
      </c>
      <c r="DS542" s="73" t="str">
        <f t="shared" ref="DS542:DS605" si="429">IF(B542="","",DH542^7)</f>
        <v/>
      </c>
      <c r="DT542" s="70" t="str">
        <f t="shared" ref="DT542:DT605" si="430">IF($B542="","",DF542*DS542)</f>
        <v/>
      </c>
      <c r="DU542" s="70" t="str">
        <f t="shared" ref="DU542:DU605" si="431">IF(B542="","",IF($B$14="u",C542,IF($B$14="sl",LN(C542-$C$22),IF($B$14="su",-LN($C$23-C542),IF($B$14="b",LN((C542-$C$22)/($C$23-C542)),"")))))</f>
        <v/>
      </c>
      <c r="DW542" s="55" t="e">
        <f t="shared" si="414"/>
        <v>#N/A</v>
      </c>
      <c r="DX542" s="90" t="e">
        <f t="shared" si="415"/>
        <v>#N/A</v>
      </c>
    </row>
    <row r="543" spans="2:128">
      <c r="B543" s="221"/>
      <c r="C543" s="159"/>
      <c r="DE543" s="72" t="str">
        <f t="shared" si="416"/>
        <v/>
      </c>
      <c r="DF543" s="73" t="str">
        <f t="shared" si="417"/>
        <v/>
      </c>
      <c r="DG543" s="73" t="str">
        <f t="shared" si="418"/>
        <v/>
      </c>
      <c r="DH543" s="73" t="str">
        <f t="shared" si="419"/>
        <v/>
      </c>
      <c r="DI543" s="73" t="str">
        <f t="shared" si="420"/>
        <v/>
      </c>
      <c r="DJ543" s="73" t="str">
        <f t="shared" si="421"/>
        <v/>
      </c>
      <c r="DK543" s="73" t="str">
        <f t="shared" si="422"/>
        <v/>
      </c>
      <c r="DL543" s="73" t="str">
        <f t="shared" si="423"/>
        <v/>
      </c>
      <c r="DM543" s="73" t="str">
        <f t="shared" si="424"/>
        <v/>
      </c>
      <c r="DN543" s="73" t="str">
        <f t="shared" ref="DN543:DN606" si="432">IF(B543="","",DF543*DM543)</f>
        <v/>
      </c>
      <c r="DO543" s="73" t="str">
        <f t="shared" si="425"/>
        <v/>
      </c>
      <c r="DP543" s="73" t="str">
        <f t="shared" si="426"/>
        <v/>
      </c>
      <c r="DQ543" s="73" t="str">
        <f t="shared" si="427"/>
        <v/>
      </c>
      <c r="DR543" s="73" t="str">
        <f t="shared" si="428"/>
        <v/>
      </c>
      <c r="DS543" s="73" t="str">
        <f t="shared" si="429"/>
        <v/>
      </c>
      <c r="DT543" s="70" t="str">
        <f t="shared" si="430"/>
        <v/>
      </c>
      <c r="DU543" s="70" t="str">
        <f t="shared" si="431"/>
        <v/>
      </c>
      <c r="DW543" s="55" t="e">
        <f t="shared" si="414"/>
        <v>#N/A</v>
      </c>
      <c r="DX543" s="90" t="e">
        <f t="shared" si="415"/>
        <v>#N/A</v>
      </c>
    </row>
    <row r="544" spans="2:128">
      <c r="B544" s="221"/>
      <c r="C544" s="159"/>
      <c r="DE544" s="72" t="str">
        <f t="shared" si="416"/>
        <v/>
      </c>
      <c r="DF544" s="73" t="str">
        <f t="shared" si="417"/>
        <v/>
      </c>
      <c r="DG544" s="73" t="str">
        <f t="shared" si="418"/>
        <v/>
      </c>
      <c r="DH544" s="73" t="str">
        <f t="shared" si="419"/>
        <v/>
      </c>
      <c r="DI544" s="73" t="str">
        <f t="shared" si="420"/>
        <v/>
      </c>
      <c r="DJ544" s="73" t="str">
        <f t="shared" si="421"/>
        <v/>
      </c>
      <c r="DK544" s="73" t="str">
        <f t="shared" si="422"/>
        <v/>
      </c>
      <c r="DL544" s="73" t="str">
        <f t="shared" si="423"/>
        <v/>
      </c>
      <c r="DM544" s="73" t="str">
        <f t="shared" si="424"/>
        <v/>
      </c>
      <c r="DN544" s="73" t="str">
        <f t="shared" si="432"/>
        <v/>
      </c>
      <c r="DO544" s="73" t="str">
        <f t="shared" si="425"/>
        <v/>
      </c>
      <c r="DP544" s="73" t="str">
        <f t="shared" si="426"/>
        <v/>
      </c>
      <c r="DQ544" s="73" t="str">
        <f t="shared" si="427"/>
        <v/>
      </c>
      <c r="DR544" s="73" t="str">
        <f t="shared" si="428"/>
        <v/>
      </c>
      <c r="DS544" s="73" t="str">
        <f t="shared" si="429"/>
        <v/>
      </c>
      <c r="DT544" s="70" t="str">
        <f t="shared" si="430"/>
        <v/>
      </c>
      <c r="DU544" s="70" t="str">
        <f t="shared" si="431"/>
        <v/>
      </c>
      <c r="DW544" s="55" t="e">
        <f t="shared" si="414"/>
        <v>#N/A</v>
      </c>
      <c r="DX544" s="90" t="e">
        <f t="shared" si="415"/>
        <v>#N/A</v>
      </c>
    </row>
    <row r="545" spans="2:128">
      <c r="B545" s="221"/>
      <c r="C545" s="159"/>
      <c r="DE545" s="72" t="str">
        <f t="shared" si="416"/>
        <v/>
      </c>
      <c r="DF545" s="73" t="str">
        <f t="shared" si="417"/>
        <v/>
      </c>
      <c r="DG545" s="73" t="str">
        <f t="shared" si="418"/>
        <v/>
      </c>
      <c r="DH545" s="73" t="str">
        <f t="shared" si="419"/>
        <v/>
      </c>
      <c r="DI545" s="73" t="str">
        <f t="shared" si="420"/>
        <v/>
      </c>
      <c r="DJ545" s="73" t="str">
        <f t="shared" si="421"/>
        <v/>
      </c>
      <c r="DK545" s="73" t="str">
        <f t="shared" si="422"/>
        <v/>
      </c>
      <c r="DL545" s="73" t="str">
        <f t="shared" si="423"/>
        <v/>
      </c>
      <c r="DM545" s="73" t="str">
        <f t="shared" si="424"/>
        <v/>
      </c>
      <c r="DN545" s="73" t="str">
        <f t="shared" si="432"/>
        <v/>
      </c>
      <c r="DO545" s="73" t="str">
        <f t="shared" si="425"/>
        <v/>
      </c>
      <c r="DP545" s="73" t="str">
        <f t="shared" si="426"/>
        <v/>
      </c>
      <c r="DQ545" s="73" t="str">
        <f t="shared" si="427"/>
        <v/>
      </c>
      <c r="DR545" s="73" t="str">
        <f t="shared" si="428"/>
        <v/>
      </c>
      <c r="DS545" s="73" t="str">
        <f t="shared" si="429"/>
        <v/>
      </c>
      <c r="DT545" s="70" t="str">
        <f t="shared" si="430"/>
        <v/>
      </c>
      <c r="DU545" s="70" t="str">
        <f t="shared" si="431"/>
        <v/>
      </c>
      <c r="DW545" s="55" t="e">
        <f t="shared" si="414"/>
        <v>#N/A</v>
      </c>
      <c r="DX545" s="90" t="e">
        <f t="shared" si="415"/>
        <v>#N/A</v>
      </c>
    </row>
    <row r="546" spans="2:128">
      <c r="B546" s="221"/>
      <c r="C546" s="159"/>
      <c r="DE546" s="72" t="str">
        <f t="shared" si="416"/>
        <v/>
      </c>
      <c r="DF546" s="73" t="str">
        <f t="shared" si="417"/>
        <v/>
      </c>
      <c r="DG546" s="73" t="str">
        <f t="shared" si="418"/>
        <v/>
      </c>
      <c r="DH546" s="73" t="str">
        <f t="shared" si="419"/>
        <v/>
      </c>
      <c r="DI546" s="73" t="str">
        <f t="shared" si="420"/>
        <v/>
      </c>
      <c r="DJ546" s="73" t="str">
        <f t="shared" si="421"/>
        <v/>
      </c>
      <c r="DK546" s="73" t="str">
        <f t="shared" si="422"/>
        <v/>
      </c>
      <c r="DL546" s="73" t="str">
        <f t="shared" si="423"/>
        <v/>
      </c>
      <c r="DM546" s="73" t="str">
        <f t="shared" si="424"/>
        <v/>
      </c>
      <c r="DN546" s="73" t="str">
        <f t="shared" si="432"/>
        <v/>
      </c>
      <c r="DO546" s="73" t="str">
        <f t="shared" si="425"/>
        <v/>
      </c>
      <c r="DP546" s="73" t="str">
        <f t="shared" si="426"/>
        <v/>
      </c>
      <c r="DQ546" s="73" t="str">
        <f t="shared" si="427"/>
        <v/>
      </c>
      <c r="DR546" s="73" t="str">
        <f t="shared" si="428"/>
        <v/>
      </c>
      <c r="DS546" s="73" t="str">
        <f t="shared" si="429"/>
        <v/>
      </c>
      <c r="DT546" s="70" t="str">
        <f t="shared" si="430"/>
        <v/>
      </c>
      <c r="DU546" s="70" t="str">
        <f t="shared" si="431"/>
        <v/>
      </c>
      <c r="DW546" s="55" t="e">
        <f t="shared" si="414"/>
        <v>#N/A</v>
      </c>
      <c r="DX546" s="90" t="e">
        <f t="shared" si="415"/>
        <v>#N/A</v>
      </c>
    </row>
    <row r="547" spans="2:128">
      <c r="B547" s="221"/>
      <c r="C547" s="159"/>
      <c r="DE547" s="72" t="str">
        <f t="shared" si="416"/>
        <v/>
      </c>
      <c r="DF547" s="73" t="str">
        <f t="shared" si="417"/>
        <v/>
      </c>
      <c r="DG547" s="73" t="str">
        <f t="shared" si="418"/>
        <v/>
      </c>
      <c r="DH547" s="73" t="str">
        <f t="shared" si="419"/>
        <v/>
      </c>
      <c r="DI547" s="73" t="str">
        <f t="shared" si="420"/>
        <v/>
      </c>
      <c r="DJ547" s="73" t="str">
        <f t="shared" si="421"/>
        <v/>
      </c>
      <c r="DK547" s="73" t="str">
        <f t="shared" si="422"/>
        <v/>
      </c>
      <c r="DL547" s="73" t="str">
        <f t="shared" si="423"/>
        <v/>
      </c>
      <c r="DM547" s="73" t="str">
        <f t="shared" si="424"/>
        <v/>
      </c>
      <c r="DN547" s="73" t="str">
        <f t="shared" si="432"/>
        <v/>
      </c>
      <c r="DO547" s="73" t="str">
        <f t="shared" si="425"/>
        <v/>
      </c>
      <c r="DP547" s="73" t="str">
        <f t="shared" si="426"/>
        <v/>
      </c>
      <c r="DQ547" s="73" t="str">
        <f t="shared" si="427"/>
        <v/>
      </c>
      <c r="DR547" s="73" t="str">
        <f t="shared" si="428"/>
        <v/>
      </c>
      <c r="DS547" s="73" t="str">
        <f t="shared" si="429"/>
        <v/>
      </c>
      <c r="DT547" s="70" t="str">
        <f t="shared" si="430"/>
        <v/>
      </c>
      <c r="DU547" s="70" t="str">
        <f t="shared" si="431"/>
        <v/>
      </c>
      <c r="DW547" s="55" t="e">
        <f t="shared" si="414"/>
        <v>#N/A</v>
      </c>
      <c r="DX547" s="90" t="e">
        <f t="shared" si="415"/>
        <v>#N/A</v>
      </c>
    </row>
    <row r="548" spans="2:128">
      <c r="B548" s="221"/>
      <c r="C548" s="159"/>
      <c r="DE548" s="72" t="str">
        <f t="shared" si="416"/>
        <v/>
      </c>
      <c r="DF548" s="73" t="str">
        <f t="shared" si="417"/>
        <v/>
      </c>
      <c r="DG548" s="73" t="str">
        <f t="shared" si="418"/>
        <v/>
      </c>
      <c r="DH548" s="73" t="str">
        <f t="shared" si="419"/>
        <v/>
      </c>
      <c r="DI548" s="73" t="str">
        <f t="shared" si="420"/>
        <v/>
      </c>
      <c r="DJ548" s="73" t="str">
        <f t="shared" si="421"/>
        <v/>
      </c>
      <c r="DK548" s="73" t="str">
        <f t="shared" si="422"/>
        <v/>
      </c>
      <c r="DL548" s="73" t="str">
        <f t="shared" si="423"/>
        <v/>
      </c>
      <c r="DM548" s="73" t="str">
        <f t="shared" si="424"/>
        <v/>
      </c>
      <c r="DN548" s="73" t="str">
        <f t="shared" si="432"/>
        <v/>
      </c>
      <c r="DO548" s="73" t="str">
        <f t="shared" si="425"/>
        <v/>
      </c>
      <c r="DP548" s="73" t="str">
        <f t="shared" si="426"/>
        <v/>
      </c>
      <c r="DQ548" s="73" t="str">
        <f t="shared" si="427"/>
        <v/>
      </c>
      <c r="DR548" s="73" t="str">
        <f t="shared" si="428"/>
        <v/>
      </c>
      <c r="DS548" s="73" t="str">
        <f t="shared" si="429"/>
        <v/>
      </c>
      <c r="DT548" s="70" t="str">
        <f t="shared" si="430"/>
        <v/>
      </c>
      <c r="DU548" s="70" t="str">
        <f t="shared" si="431"/>
        <v/>
      </c>
      <c r="DW548" s="55" t="e">
        <f t="shared" si="414"/>
        <v>#N/A</v>
      </c>
      <c r="DX548" s="90" t="e">
        <f t="shared" si="415"/>
        <v>#N/A</v>
      </c>
    </row>
    <row r="549" spans="2:128">
      <c r="B549" s="221"/>
      <c r="C549" s="159"/>
      <c r="DE549" s="72" t="str">
        <f t="shared" si="416"/>
        <v/>
      </c>
      <c r="DF549" s="73" t="str">
        <f t="shared" si="417"/>
        <v/>
      </c>
      <c r="DG549" s="73" t="str">
        <f t="shared" si="418"/>
        <v/>
      </c>
      <c r="DH549" s="73" t="str">
        <f t="shared" si="419"/>
        <v/>
      </c>
      <c r="DI549" s="73" t="str">
        <f t="shared" si="420"/>
        <v/>
      </c>
      <c r="DJ549" s="73" t="str">
        <f t="shared" si="421"/>
        <v/>
      </c>
      <c r="DK549" s="73" t="str">
        <f t="shared" si="422"/>
        <v/>
      </c>
      <c r="DL549" s="73" t="str">
        <f t="shared" si="423"/>
        <v/>
      </c>
      <c r="DM549" s="73" t="str">
        <f t="shared" si="424"/>
        <v/>
      </c>
      <c r="DN549" s="73" t="str">
        <f t="shared" si="432"/>
        <v/>
      </c>
      <c r="DO549" s="73" t="str">
        <f t="shared" si="425"/>
        <v/>
      </c>
      <c r="DP549" s="73" t="str">
        <f t="shared" si="426"/>
        <v/>
      </c>
      <c r="DQ549" s="73" t="str">
        <f t="shared" si="427"/>
        <v/>
      </c>
      <c r="DR549" s="73" t="str">
        <f t="shared" si="428"/>
        <v/>
      </c>
      <c r="DS549" s="73" t="str">
        <f t="shared" si="429"/>
        <v/>
      </c>
      <c r="DT549" s="70" t="str">
        <f t="shared" si="430"/>
        <v/>
      </c>
      <c r="DU549" s="70" t="str">
        <f t="shared" si="431"/>
        <v/>
      </c>
      <c r="DW549" s="55" t="e">
        <f t="shared" si="414"/>
        <v>#N/A</v>
      </c>
      <c r="DX549" s="90" t="e">
        <f t="shared" si="415"/>
        <v>#N/A</v>
      </c>
    </row>
    <row r="550" spans="2:128">
      <c r="B550" s="221"/>
      <c r="C550" s="159"/>
      <c r="DE550" s="72" t="str">
        <f t="shared" si="416"/>
        <v/>
      </c>
      <c r="DF550" s="73" t="str">
        <f t="shared" si="417"/>
        <v/>
      </c>
      <c r="DG550" s="73" t="str">
        <f t="shared" si="418"/>
        <v/>
      </c>
      <c r="DH550" s="73" t="str">
        <f t="shared" si="419"/>
        <v/>
      </c>
      <c r="DI550" s="73" t="str">
        <f t="shared" si="420"/>
        <v/>
      </c>
      <c r="DJ550" s="73" t="str">
        <f t="shared" si="421"/>
        <v/>
      </c>
      <c r="DK550" s="73" t="str">
        <f t="shared" si="422"/>
        <v/>
      </c>
      <c r="DL550" s="73" t="str">
        <f t="shared" si="423"/>
        <v/>
      </c>
      <c r="DM550" s="73" t="str">
        <f t="shared" si="424"/>
        <v/>
      </c>
      <c r="DN550" s="73" t="str">
        <f t="shared" si="432"/>
        <v/>
      </c>
      <c r="DO550" s="73" t="str">
        <f t="shared" si="425"/>
        <v/>
      </c>
      <c r="DP550" s="73" t="str">
        <f t="shared" si="426"/>
        <v/>
      </c>
      <c r="DQ550" s="73" t="str">
        <f t="shared" si="427"/>
        <v/>
      </c>
      <c r="DR550" s="73" t="str">
        <f t="shared" si="428"/>
        <v/>
      </c>
      <c r="DS550" s="73" t="str">
        <f t="shared" si="429"/>
        <v/>
      </c>
      <c r="DT550" s="70" t="str">
        <f t="shared" si="430"/>
        <v/>
      </c>
      <c r="DU550" s="70" t="str">
        <f t="shared" si="431"/>
        <v/>
      </c>
      <c r="DW550" s="55" t="e">
        <f t="shared" si="414"/>
        <v>#N/A</v>
      </c>
      <c r="DX550" s="90" t="e">
        <f t="shared" si="415"/>
        <v>#N/A</v>
      </c>
    </row>
    <row r="551" spans="2:128">
      <c r="B551" s="221"/>
      <c r="C551" s="159"/>
      <c r="DE551" s="72" t="str">
        <f t="shared" si="416"/>
        <v/>
      </c>
      <c r="DF551" s="73" t="str">
        <f t="shared" si="417"/>
        <v/>
      </c>
      <c r="DG551" s="73" t="str">
        <f t="shared" si="418"/>
        <v/>
      </c>
      <c r="DH551" s="73" t="str">
        <f t="shared" si="419"/>
        <v/>
      </c>
      <c r="DI551" s="73" t="str">
        <f t="shared" si="420"/>
        <v/>
      </c>
      <c r="DJ551" s="73" t="str">
        <f t="shared" si="421"/>
        <v/>
      </c>
      <c r="DK551" s="73" t="str">
        <f t="shared" si="422"/>
        <v/>
      </c>
      <c r="DL551" s="73" t="str">
        <f t="shared" si="423"/>
        <v/>
      </c>
      <c r="DM551" s="73" t="str">
        <f t="shared" si="424"/>
        <v/>
      </c>
      <c r="DN551" s="73" t="str">
        <f t="shared" si="432"/>
        <v/>
      </c>
      <c r="DO551" s="73" t="str">
        <f t="shared" si="425"/>
        <v/>
      </c>
      <c r="DP551" s="73" t="str">
        <f t="shared" si="426"/>
        <v/>
      </c>
      <c r="DQ551" s="73" t="str">
        <f t="shared" si="427"/>
        <v/>
      </c>
      <c r="DR551" s="73" t="str">
        <f t="shared" si="428"/>
        <v/>
      </c>
      <c r="DS551" s="73" t="str">
        <f t="shared" si="429"/>
        <v/>
      </c>
      <c r="DT551" s="70" t="str">
        <f t="shared" si="430"/>
        <v/>
      </c>
      <c r="DU551" s="70" t="str">
        <f t="shared" si="431"/>
        <v/>
      </c>
      <c r="DW551" s="55" t="e">
        <f t="shared" si="414"/>
        <v>#N/A</v>
      </c>
      <c r="DX551" s="90" t="e">
        <f t="shared" si="415"/>
        <v>#N/A</v>
      </c>
    </row>
    <row r="552" spans="2:128">
      <c r="B552" s="221"/>
      <c r="C552" s="159"/>
      <c r="DE552" s="72" t="str">
        <f t="shared" si="416"/>
        <v/>
      </c>
      <c r="DF552" s="73" t="str">
        <f t="shared" si="417"/>
        <v/>
      </c>
      <c r="DG552" s="73" t="str">
        <f t="shared" si="418"/>
        <v/>
      </c>
      <c r="DH552" s="73" t="str">
        <f t="shared" si="419"/>
        <v/>
      </c>
      <c r="DI552" s="73" t="str">
        <f t="shared" si="420"/>
        <v/>
      </c>
      <c r="DJ552" s="73" t="str">
        <f t="shared" si="421"/>
        <v/>
      </c>
      <c r="DK552" s="73" t="str">
        <f t="shared" si="422"/>
        <v/>
      </c>
      <c r="DL552" s="73" t="str">
        <f t="shared" si="423"/>
        <v/>
      </c>
      <c r="DM552" s="73" t="str">
        <f t="shared" si="424"/>
        <v/>
      </c>
      <c r="DN552" s="73" t="str">
        <f t="shared" si="432"/>
        <v/>
      </c>
      <c r="DO552" s="73" t="str">
        <f t="shared" si="425"/>
        <v/>
      </c>
      <c r="DP552" s="73" t="str">
        <f t="shared" si="426"/>
        <v/>
      </c>
      <c r="DQ552" s="73" t="str">
        <f t="shared" si="427"/>
        <v/>
      </c>
      <c r="DR552" s="73" t="str">
        <f t="shared" si="428"/>
        <v/>
      </c>
      <c r="DS552" s="73" t="str">
        <f t="shared" si="429"/>
        <v/>
      </c>
      <c r="DT552" s="70" t="str">
        <f t="shared" si="430"/>
        <v/>
      </c>
      <c r="DU552" s="70" t="str">
        <f t="shared" si="431"/>
        <v/>
      </c>
      <c r="DW552" s="55" t="e">
        <f t="shared" si="414"/>
        <v>#N/A</v>
      </c>
      <c r="DX552" s="90" t="e">
        <f t="shared" si="415"/>
        <v>#N/A</v>
      </c>
    </row>
    <row r="553" spans="2:128">
      <c r="B553" s="221"/>
      <c r="C553" s="159"/>
      <c r="DE553" s="72" t="str">
        <f t="shared" si="416"/>
        <v/>
      </c>
      <c r="DF553" s="73" t="str">
        <f t="shared" si="417"/>
        <v/>
      </c>
      <c r="DG553" s="73" t="str">
        <f t="shared" si="418"/>
        <v/>
      </c>
      <c r="DH553" s="73" t="str">
        <f t="shared" si="419"/>
        <v/>
      </c>
      <c r="DI553" s="73" t="str">
        <f t="shared" si="420"/>
        <v/>
      </c>
      <c r="DJ553" s="73" t="str">
        <f t="shared" si="421"/>
        <v/>
      </c>
      <c r="DK553" s="73" t="str">
        <f t="shared" si="422"/>
        <v/>
      </c>
      <c r="DL553" s="73" t="str">
        <f t="shared" si="423"/>
        <v/>
      </c>
      <c r="DM553" s="73" t="str">
        <f t="shared" si="424"/>
        <v/>
      </c>
      <c r="DN553" s="73" t="str">
        <f t="shared" si="432"/>
        <v/>
      </c>
      <c r="DO553" s="73" t="str">
        <f t="shared" si="425"/>
        <v/>
      </c>
      <c r="DP553" s="73" t="str">
        <f t="shared" si="426"/>
        <v/>
      </c>
      <c r="DQ553" s="73" t="str">
        <f t="shared" si="427"/>
        <v/>
      </c>
      <c r="DR553" s="73" t="str">
        <f t="shared" si="428"/>
        <v/>
      </c>
      <c r="DS553" s="73" t="str">
        <f t="shared" si="429"/>
        <v/>
      </c>
      <c r="DT553" s="70" t="str">
        <f t="shared" si="430"/>
        <v/>
      </c>
      <c r="DU553" s="70" t="str">
        <f t="shared" si="431"/>
        <v/>
      </c>
      <c r="DW553" s="55" t="e">
        <f t="shared" si="414"/>
        <v>#N/A</v>
      </c>
      <c r="DX553" s="90" t="e">
        <f t="shared" si="415"/>
        <v>#N/A</v>
      </c>
    </row>
    <row r="554" spans="2:128">
      <c r="B554" s="221"/>
      <c r="C554" s="159"/>
      <c r="DE554" s="72" t="str">
        <f t="shared" si="416"/>
        <v/>
      </c>
      <c r="DF554" s="73" t="str">
        <f t="shared" si="417"/>
        <v/>
      </c>
      <c r="DG554" s="73" t="str">
        <f t="shared" si="418"/>
        <v/>
      </c>
      <c r="DH554" s="73" t="str">
        <f t="shared" si="419"/>
        <v/>
      </c>
      <c r="DI554" s="73" t="str">
        <f t="shared" si="420"/>
        <v/>
      </c>
      <c r="DJ554" s="73" t="str">
        <f t="shared" si="421"/>
        <v/>
      </c>
      <c r="DK554" s="73" t="str">
        <f t="shared" si="422"/>
        <v/>
      </c>
      <c r="DL554" s="73" t="str">
        <f t="shared" si="423"/>
        <v/>
      </c>
      <c r="DM554" s="73" t="str">
        <f t="shared" si="424"/>
        <v/>
      </c>
      <c r="DN554" s="73" t="str">
        <f t="shared" si="432"/>
        <v/>
      </c>
      <c r="DO554" s="73" t="str">
        <f t="shared" si="425"/>
        <v/>
      </c>
      <c r="DP554" s="73" t="str">
        <f t="shared" si="426"/>
        <v/>
      </c>
      <c r="DQ554" s="73" t="str">
        <f t="shared" si="427"/>
        <v/>
      </c>
      <c r="DR554" s="73" t="str">
        <f t="shared" si="428"/>
        <v/>
      </c>
      <c r="DS554" s="73" t="str">
        <f t="shared" si="429"/>
        <v/>
      </c>
      <c r="DT554" s="70" t="str">
        <f t="shared" si="430"/>
        <v/>
      </c>
      <c r="DU554" s="70" t="str">
        <f t="shared" si="431"/>
        <v/>
      </c>
      <c r="DW554" s="55" t="e">
        <f t="shared" ref="DW554:DW617" si="433">IF(B542="",NA(),B542)</f>
        <v>#N/A</v>
      </c>
      <c r="DX554" s="90" t="e">
        <f t="shared" ref="DX554:DX617" si="434">IF(C542="",NA(),C542)</f>
        <v>#N/A</v>
      </c>
    </row>
    <row r="555" spans="2:128">
      <c r="B555" s="221"/>
      <c r="C555" s="159"/>
      <c r="DE555" s="72" t="str">
        <f t="shared" si="416"/>
        <v/>
      </c>
      <c r="DF555" s="73" t="str">
        <f t="shared" si="417"/>
        <v/>
      </c>
      <c r="DG555" s="73" t="str">
        <f t="shared" si="418"/>
        <v/>
      </c>
      <c r="DH555" s="73" t="str">
        <f t="shared" si="419"/>
        <v/>
      </c>
      <c r="DI555" s="73" t="str">
        <f t="shared" si="420"/>
        <v/>
      </c>
      <c r="DJ555" s="73" t="str">
        <f t="shared" si="421"/>
        <v/>
      </c>
      <c r="DK555" s="73" t="str">
        <f t="shared" si="422"/>
        <v/>
      </c>
      <c r="DL555" s="73" t="str">
        <f t="shared" si="423"/>
        <v/>
      </c>
      <c r="DM555" s="73" t="str">
        <f t="shared" si="424"/>
        <v/>
      </c>
      <c r="DN555" s="73" t="str">
        <f t="shared" si="432"/>
        <v/>
      </c>
      <c r="DO555" s="73" t="str">
        <f t="shared" si="425"/>
        <v/>
      </c>
      <c r="DP555" s="73" t="str">
        <f t="shared" si="426"/>
        <v/>
      </c>
      <c r="DQ555" s="73" t="str">
        <f t="shared" si="427"/>
        <v/>
      </c>
      <c r="DR555" s="73" t="str">
        <f t="shared" si="428"/>
        <v/>
      </c>
      <c r="DS555" s="73" t="str">
        <f t="shared" si="429"/>
        <v/>
      </c>
      <c r="DT555" s="70" t="str">
        <f t="shared" si="430"/>
        <v/>
      </c>
      <c r="DU555" s="70" t="str">
        <f t="shared" si="431"/>
        <v/>
      </c>
      <c r="DW555" s="55" t="e">
        <f t="shared" si="433"/>
        <v>#N/A</v>
      </c>
      <c r="DX555" s="90" t="e">
        <f t="shared" si="434"/>
        <v>#N/A</v>
      </c>
    </row>
    <row r="556" spans="2:128">
      <c r="B556" s="221"/>
      <c r="C556" s="159"/>
      <c r="DE556" s="72" t="str">
        <f t="shared" si="416"/>
        <v/>
      </c>
      <c r="DF556" s="73" t="str">
        <f t="shared" si="417"/>
        <v/>
      </c>
      <c r="DG556" s="73" t="str">
        <f t="shared" si="418"/>
        <v/>
      </c>
      <c r="DH556" s="73" t="str">
        <f t="shared" si="419"/>
        <v/>
      </c>
      <c r="DI556" s="73" t="str">
        <f t="shared" si="420"/>
        <v/>
      </c>
      <c r="DJ556" s="73" t="str">
        <f t="shared" si="421"/>
        <v/>
      </c>
      <c r="DK556" s="73" t="str">
        <f t="shared" si="422"/>
        <v/>
      </c>
      <c r="DL556" s="73" t="str">
        <f t="shared" si="423"/>
        <v/>
      </c>
      <c r="DM556" s="73" t="str">
        <f t="shared" si="424"/>
        <v/>
      </c>
      <c r="DN556" s="73" t="str">
        <f t="shared" si="432"/>
        <v/>
      </c>
      <c r="DO556" s="73" t="str">
        <f t="shared" si="425"/>
        <v/>
      </c>
      <c r="DP556" s="73" t="str">
        <f t="shared" si="426"/>
        <v/>
      </c>
      <c r="DQ556" s="73" t="str">
        <f t="shared" si="427"/>
        <v/>
      </c>
      <c r="DR556" s="73" t="str">
        <f t="shared" si="428"/>
        <v/>
      </c>
      <c r="DS556" s="73" t="str">
        <f t="shared" si="429"/>
        <v/>
      </c>
      <c r="DT556" s="70" t="str">
        <f t="shared" si="430"/>
        <v/>
      </c>
      <c r="DU556" s="70" t="str">
        <f t="shared" si="431"/>
        <v/>
      </c>
      <c r="DW556" s="55" t="e">
        <f t="shared" si="433"/>
        <v>#N/A</v>
      </c>
      <c r="DX556" s="90" t="e">
        <f t="shared" si="434"/>
        <v>#N/A</v>
      </c>
    </row>
    <row r="557" spans="2:128">
      <c r="B557" s="221"/>
      <c r="C557" s="159"/>
      <c r="DE557" s="72" t="str">
        <f t="shared" si="416"/>
        <v/>
      </c>
      <c r="DF557" s="73" t="str">
        <f t="shared" si="417"/>
        <v/>
      </c>
      <c r="DG557" s="73" t="str">
        <f t="shared" si="418"/>
        <v/>
      </c>
      <c r="DH557" s="73" t="str">
        <f t="shared" si="419"/>
        <v/>
      </c>
      <c r="DI557" s="73" t="str">
        <f t="shared" si="420"/>
        <v/>
      </c>
      <c r="DJ557" s="73" t="str">
        <f t="shared" si="421"/>
        <v/>
      </c>
      <c r="DK557" s="73" t="str">
        <f t="shared" si="422"/>
        <v/>
      </c>
      <c r="DL557" s="73" t="str">
        <f t="shared" si="423"/>
        <v/>
      </c>
      <c r="DM557" s="73" t="str">
        <f t="shared" si="424"/>
        <v/>
      </c>
      <c r="DN557" s="73" t="str">
        <f t="shared" si="432"/>
        <v/>
      </c>
      <c r="DO557" s="73" t="str">
        <f t="shared" si="425"/>
        <v/>
      </c>
      <c r="DP557" s="73" t="str">
        <f t="shared" si="426"/>
        <v/>
      </c>
      <c r="DQ557" s="73" t="str">
        <f t="shared" si="427"/>
        <v/>
      </c>
      <c r="DR557" s="73" t="str">
        <f t="shared" si="428"/>
        <v/>
      </c>
      <c r="DS557" s="73" t="str">
        <f t="shared" si="429"/>
        <v/>
      </c>
      <c r="DT557" s="70" t="str">
        <f t="shared" si="430"/>
        <v/>
      </c>
      <c r="DU557" s="70" t="str">
        <f t="shared" si="431"/>
        <v/>
      </c>
      <c r="DW557" s="55" t="e">
        <f t="shared" si="433"/>
        <v>#N/A</v>
      </c>
      <c r="DX557" s="90" t="e">
        <f t="shared" si="434"/>
        <v>#N/A</v>
      </c>
    </row>
    <row r="558" spans="2:128">
      <c r="B558" s="221"/>
      <c r="C558" s="159"/>
      <c r="DE558" s="72" t="str">
        <f t="shared" si="416"/>
        <v/>
      </c>
      <c r="DF558" s="73" t="str">
        <f t="shared" si="417"/>
        <v/>
      </c>
      <c r="DG558" s="73" t="str">
        <f t="shared" si="418"/>
        <v/>
      </c>
      <c r="DH558" s="73" t="str">
        <f t="shared" si="419"/>
        <v/>
      </c>
      <c r="DI558" s="73" t="str">
        <f t="shared" si="420"/>
        <v/>
      </c>
      <c r="DJ558" s="73" t="str">
        <f t="shared" si="421"/>
        <v/>
      </c>
      <c r="DK558" s="73" t="str">
        <f t="shared" si="422"/>
        <v/>
      </c>
      <c r="DL558" s="73" t="str">
        <f t="shared" si="423"/>
        <v/>
      </c>
      <c r="DM558" s="73" t="str">
        <f t="shared" si="424"/>
        <v/>
      </c>
      <c r="DN558" s="73" t="str">
        <f t="shared" si="432"/>
        <v/>
      </c>
      <c r="DO558" s="73" t="str">
        <f t="shared" si="425"/>
        <v/>
      </c>
      <c r="DP558" s="73" t="str">
        <f t="shared" si="426"/>
        <v/>
      </c>
      <c r="DQ558" s="73" t="str">
        <f t="shared" si="427"/>
        <v/>
      </c>
      <c r="DR558" s="73" t="str">
        <f t="shared" si="428"/>
        <v/>
      </c>
      <c r="DS558" s="73" t="str">
        <f t="shared" si="429"/>
        <v/>
      </c>
      <c r="DT558" s="70" t="str">
        <f t="shared" si="430"/>
        <v/>
      </c>
      <c r="DU558" s="70" t="str">
        <f t="shared" si="431"/>
        <v/>
      </c>
      <c r="DW558" s="55" t="e">
        <f t="shared" si="433"/>
        <v>#N/A</v>
      </c>
      <c r="DX558" s="90" t="e">
        <f t="shared" si="434"/>
        <v>#N/A</v>
      </c>
    </row>
    <row r="559" spans="2:128">
      <c r="B559" s="221"/>
      <c r="C559" s="159"/>
      <c r="DE559" s="72" t="str">
        <f t="shared" si="416"/>
        <v/>
      </c>
      <c r="DF559" s="73" t="str">
        <f t="shared" si="417"/>
        <v/>
      </c>
      <c r="DG559" s="73" t="str">
        <f t="shared" si="418"/>
        <v/>
      </c>
      <c r="DH559" s="73" t="str">
        <f t="shared" si="419"/>
        <v/>
      </c>
      <c r="DI559" s="73" t="str">
        <f t="shared" si="420"/>
        <v/>
      </c>
      <c r="DJ559" s="73" t="str">
        <f t="shared" si="421"/>
        <v/>
      </c>
      <c r="DK559" s="73" t="str">
        <f t="shared" si="422"/>
        <v/>
      </c>
      <c r="DL559" s="73" t="str">
        <f t="shared" si="423"/>
        <v/>
      </c>
      <c r="DM559" s="73" t="str">
        <f t="shared" si="424"/>
        <v/>
      </c>
      <c r="DN559" s="73" t="str">
        <f t="shared" si="432"/>
        <v/>
      </c>
      <c r="DO559" s="73" t="str">
        <f t="shared" si="425"/>
        <v/>
      </c>
      <c r="DP559" s="73" t="str">
        <f t="shared" si="426"/>
        <v/>
      </c>
      <c r="DQ559" s="73" t="str">
        <f t="shared" si="427"/>
        <v/>
      </c>
      <c r="DR559" s="73" t="str">
        <f t="shared" si="428"/>
        <v/>
      </c>
      <c r="DS559" s="73" t="str">
        <f t="shared" si="429"/>
        <v/>
      </c>
      <c r="DT559" s="70" t="str">
        <f t="shared" si="430"/>
        <v/>
      </c>
      <c r="DU559" s="70" t="str">
        <f t="shared" si="431"/>
        <v/>
      </c>
      <c r="DW559" s="55" t="e">
        <f t="shared" si="433"/>
        <v>#N/A</v>
      </c>
      <c r="DX559" s="90" t="e">
        <f t="shared" si="434"/>
        <v>#N/A</v>
      </c>
    </row>
    <row r="560" spans="2:128">
      <c r="B560" s="221"/>
      <c r="C560" s="159"/>
      <c r="DE560" s="72" t="str">
        <f t="shared" si="416"/>
        <v/>
      </c>
      <c r="DF560" s="73" t="str">
        <f t="shared" si="417"/>
        <v/>
      </c>
      <c r="DG560" s="73" t="str">
        <f t="shared" si="418"/>
        <v/>
      </c>
      <c r="DH560" s="73" t="str">
        <f t="shared" si="419"/>
        <v/>
      </c>
      <c r="DI560" s="73" t="str">
        <f t="shared" si="420"/>
        <v/>
      </c>
      <c r="DJ560" s="73" t="str">
        <f t="shared" si="421"/>
        <v/>
      </c>
      <c r="DK560" s="73" t="str">
        <f t="shared" si="422"/>
        <v/>
      </c>
      <c r="DL560" s="73" t="str">
        <f t="shared" si="423"/>
        <v/>
      </c>
      <c r="DM560" s="73" t="str">
        <f t="shared" si="424"/>
        <v/>
      </c>
      <c r="DN560" s="73" t="str">
        <f t="shared" si="432"/>
        <v/>
      </c>
      <c r="DO560" s="73" t="str">
        <f t="shared" si="425"/>
        <v/>
      </c>
      <c r="DP560" s="73" t="str">
        <f t="shared" si="426"/>
        <v/>
      </c>
      <c r="DQ560" s="73" t="str">
        <f t="shared" si="427"/>
        <v/>
      </c>
      <c r="DR560" s="73" t="str">
        <f t="shared" si="428"/>
        <v/>
      </c>
      <c r="DS560" s="73" t="str">
        <f t="shared" si="429"/>
        <v/>
      </c>
      <c r="DT560" s="70" t="str">
        <f t="shared" si="430"/>
        <v/>
      </c>
      <c r="DU560" s="70" t="str">
        <f t="shared" si="431"/>
        <v/>
      </c>
      <c r="DW560" s="55" t="e">
        <f t="shared" si="433"/>
        <v>#N/A</v>
      </c>
      <c r="DX560" s="90" t="e">
        <f t="shared" si="434"/>
        <v>#N/A</v>
      </c>
    </row>
    <row r="561" spans="2:128">
      <c r="B561" s="221"/>
      <c r="C561" s="159"/>
      <c r="DE561" s="72" t="str">
        <f t="shared" si="416"/>
        <v/>
      </c>
      <c r="DF561" s="73" t="str">
        <f t="shared" si="417"/>
        <v/>
      </c>
      <c r="DG561" s="73" t="str">
        <f t="shared" si="418"/>
        <v/>
      </c>
      <c r="DH561" s="73" t="str">
        <f t="shared" si="419"/>
        <v/>
      </c>
      <c r="DI561" s="73" t="str">
        <f t="shared" si="420"/>
        <v/>
      </c>
      <c r="DJ561" s="73" t="str">
        <f t="shared" si="421"/>
        <v/>
      </c>
      <c r="DK561" s="73" t="str">
        <f t="shared" si="422"/>
        <v/>
      </c>
      <c r="DL561" s="73" t="str">
        <f t="shared" si="423"/>
        <v/>
      </c>
      <c r="DM561" s="73" t="str">
        <f t="shared" si="424"/>
        <v/>
      </c>
      <c r="DN561" s="73" t="str">
        <f t="shared" si="432"/>
        <v/>
      </c>
      <c r="DO561" s="73" t="str">
        <f t="shared" si="425"/>
        <v/>
      </c>
      <c r="DP561" s="73" t="str">
        <f t="shared" si="426"/>
        <v/>
      </c>
      <c r="DQ561" s="73" t="str">
        <f t="shared" si="427"/>
        <v/>
      </c>
      <c r="DR561" s="73" t="str">
        <f t="shared" si="428"/>
        <v/>
      </c>
      <c r="DS561" s="73" t="str">
        <f t="shared" si="429"/>
        <v/>
      </c>
      <c r="DT561" s="70" t="str">
        <f t="shared" si="430"/>
        <v/>
      </c>
      <c r="DU561" s="70" t="str">
        <f t="shared" si="431"/>
        <v/>
      </c>
      <c r="DW561" s="55" t="e">
        <f t="shared" si="433"/>
        <v>#N/A</v>
      </c>
      <c r="DX561" s="90" t="e">
        <f t="shared" si="434"/>
        <v>#N/A</v>
      </c>
    </row>
    <row r="562" spans="2:128">
      <c r="B562" s="221"/>
      <c r="C562" s="159"/>
      <c r="DE562" s="72" t="str">
        <f t="shared" si="416"/>
        <v/>
      </c>
      <c r="DF562" s="73" t="str">
        <f t="shared" si="417"/>
        <v/>
      </c>
      <c r="DG562" s="73" t="str">
        <f t="shared" si="418"/>
        <v/>
      </c>
      <c r="DH562" s="73" t="str">
        <f t="shared" si="419"/>
        <v/>
      </c>
      <c r="DI562" s="73" t="str">
        <f t="shared" si="420"/>
        <v/>
      </c>
      <c r="DJ562" s="73" t="str">
        <f t="shared" si="421"/>
        <v/>
      </c>
      <c r="DK562" s="73" t="str">
        <f t="shared" si="422"/>
        <v/>
      </c>
      <c r="DL562" s="73" t="str">
        <f t="shared" si="423"/>
        <v/>
      </c>
      <c r="DM562" s="73" t="str">
        <f t="shared" si="424"/>
        <v/>
      </c>
      <c r="DN562" s="73" t="str">
        <f t="shared" si="432"/>
        <v/>
      </c>
      <c r="DO562" s="73" t="str">
        <f t="shared" si="425"/>
        <v/>
      </c>
      <c r="DP562" s="73" t="str">
        <f t="shared" si="426"/>
        <v/>
      </c>
      <c r="DQ562" s="73" t="str">
        <f t="shared" si="427"/>
        <v/>
      </c>
      <c r="DR562" s="73" t="str">
        <f t="shared" si="428"/>
        <v/>
      </c>
      <c r="DS562" s="73" t="str">
        <f t="shared" si="429"/>
        <v/>
      </c>
      <c r="DT562" s="70" t="str">
        <f t="shared" si="430"/>
        <v/>
      </c>
      <c r="DU562" s="70" t="str">
        <f t="shared" si="431"/>
        <v/>
      </c>
      <c r="DW562" s="55" t="e">
        <f t="shared" si="433"/>
        <v>#N/A</v>
      </c>
      <c r="DX562" s="90" t="e">
        <f t="shared" si="434"/>
        <v>#N/A</v>
      </c>
    </row>
    <row r="563" spans="2:128">
      <c r="B563" s="221"/>
      <c r="C563" s="159"/>
      <c r="DE563" s="72" t="str">
        <f t="shared" si="416"/>
        <v/>
      </c>
      <c r="DF563" s="73" t="str">
        <f t="shared" si="417"/>
        <v/>
      </c>
      <c r="DG563" s="73" t="str">
        <f t="shared" si="418"/>
        <v/>
      </c>
      <c r="DH563" s="73" t="str">
        <f t="shared" si="419"/>
        <v/>
      </c>
      <c r="DI563" s="73" t="str">
        <f t="shared" si="420"/>
        <v/>
      </c>
      <c r="DJ563" s="73" t="str">
        <f t="shared" si="421"/>
        <v/>
      </c>
      <c r="DK563" s="73" t="str">
        <f t="shared" si="422"/>
        <v/>
      </c>
      <c r="DL563" s="73" t="str">
        <f t="shared" si="423"/>
        <v/>
      </c>
      <c r="DM563" s="73" t="str">
        <f t="shared" si="424"/>
        <v/>
      </c>
      <c r="DN563" s="73" t="str">
        <f t="shared" si="432"/>
        <v/>
      </c>
      <c r="DO563" s="73" t="str">
        <f t="shared" si="425"/>
        <v/>
      </c>
      <c r="DP563" s="73" t="str">
        <f t="shared" si="426"/>
        <v/>
      </c>
      <c r="DQ563" s="73" t="str">
        <f t="shared" si="427"/>
        <v/>
      </c>
      <c r="DR563" s="73" t="str">
        <f t="shared" si="428"/>
        <v/>
      </c>
      <c r="DS563" s="73" t="str">
        <f t="shared" si="429"/>
        <v/>
      </c>
      <c r="DT563" s="70" t="str">
        <f t="shared" si="430"/>
        <v/>
      </c>
      <c r="DU563" s="70" t="str">
        <f t="shared" si="431"/>
        <v/>
      </c>
      <c r="DW563" s="55" t="e">
        <f t="shared" si="433"/>
        <v>#N/A</v>
      </c>
      <c r="DX563" s="90" t="e">
        <f t="shared" si="434"/>
        <v>#N/A</v>
      </c>
    </row>
    <row r="564" spans="2:128">
      <c r="B564" s="221"/>
      <c r="C564" s="159"/>
      <c r="DE564" s="72" t="str">
        <f t="shared" si="416"/>
        <v/>
      </c>
      <c r="DF564" s="73" t="str">
        <f t="shared" si="417"/>
        <v/>
      </c>
      <c r="DG564" s="73" t="str">
        <f t="shared" si="418"/>
        <v/>
      </c>
      <c r="DH564" s="73" t="str">
        <f t="shared" si="419"/>
        <v/>
      </c>
      <c r="DI564" s="73" t="str">
        <f t="shared" si="420"/>
        <v/>
      </c>
      <c r="DJ564" s="73" t="str">
        <f t="shared" si="421"/>
        <v/>
      </c>
      <c r="DK564" s="73" t="str">
        <f t="shared" si="422"/>
        <v/>
      </c>
      <c r="DL564" s="73" t="str">
        <f t="shared" si="423"/>
        <v/>
      </c>
      <c r="DM564" s="73" t="str">
        <f t="shared" si="424"/>
        <v/>
      </c>
      <c r="DN564" s="73" t="str">
        <f t="shared" si="432"/>
        <v/>
      </c>
      <c r="DO564" s="73" t="str">
        <f t="shared" si="425"/>
        <v/>
      </c>
      <c r="DP564" s="73" t="str">
        <f t="shared" si="426"/>
        <v/>
      </c>
      <c r="DQ564" s="73" t="str">
        <f t="shared" si="427"/>
        <v/>
      </c>
      <c r="DR564" s="73" t="str">
        <f t="shared" si="428"/>
        <v/>
      </c>
      <c r="DS564" s="73" t="str">
        <f t="shared" si="429"/>
        <v/>
      </c>
      <c r="DT564" s="70" t="str">
        <f t="shared" si="430"/>
        <v/>
      </c>
      <c r="DU564" s="70" t="str">
        <f t="shared" si="431"/>
        <v/>
      </c>
      <c r="DW564" s="55" t="e">
        <f t="shared" si="433"/>
        <v>#N/A</v>
      </c>
      <c r="DX564" s="90" t="e">
        <f t="shared" si="434"/>
        <v>#N/A</v>
      </c>
    </row>
    <row r="565" spans="2:128">
      <c r="B565" s="221"/>
      <c r="C565" s="159"/>
      <c r="DE565" s="72" t="str">
        <f t="shared" si="416"/>
        <v/>
      </c>
      <c r="DF565" s="73" t="str">
        <f t="shared" si="417"/>
        <v/>
      </c>
      <c r="DG565" s="73" t="str">
        <f t="shared" si="418"/>
        <v/>
      </c>
      <c r="DH565" s="73" t="str">
        <f t="shared" si="419"/>
        <v/>
      </c>
      <c r="DI565" s="73" t="str">
        <f t="shared" si="420"/>
        <v/>
      </c>
      <c r="DJ565" s="73" t="str">
        <f t="shared" si="421"/>
        <v/>
      </c>
      <c r="DK565" s="73" t="str">
        <f t="shared" si="422"/>
        <v/>
      </c>
      <c r="DL565" s="73" t="str">
        <f t="shared" si="423"/>
        <v/>
      </c>
      <c r="DM565" s="73" t="str">
        <f t="shared" si="424"/>
        <v/>
      </c>
      <c r="DN565" s="73" t="str">
        <f t="shared" si="432"/>
        <v/>
      </c>
      <c r="DO565" s="73" t="str">
        <f t="shared" si="425"/>
        <v/>
      </c>
      <c r="DP565" s="73" t="str">
        <f t="shared" si="426"/>
        <v/>
      </c>
      <c r="DQ565" s="73" t="str">
        <f t="shared" si="427"/>
        <v/>
      </c>
      <c r="DR565" s="73" t="str">
        <f t="shared" si="428"/>
        <v/>
      </c>
      <c r="DS565" s="73" t="str">
        <f t="shared" si="429"/>
        <v/>
      </c>
      <c r="DT565" s="70" t="str">
        <f t="shared" si="430"/>
        <v/>
      </c>
      <c r="DU565" s="70" t="str">
        <f t="shared" si="431"/>
        <v/>
      </c>
      <c r="DW565" s="55" t="e">
        <f t="shared" si="433"/>
        <v>#N/A</v>
      </c>
      <c r="DX565" s="90" t="e">
        <f t="shared" si="434"/>
        <v>#N/A</v>
      </c>
    </row>
    <row r="566" spans="2:128">
      <c r="B566" s="221"/>
      <c r="C566" s="159"/>
      <c r="DE566" s="72" t="str">
        <f t="shared" si="416"/>
        <v/>
      </c>
      <c r="DF566" s="73" t="str">
        <f t="shared" si="417"/>
        <v/>
      </c>
      <c r="DG566" s="73" t="str">
        <f t="shared" si="418"/>
        <v/>
      </c>
      <c r="DH566" s="73" t="str">
        <f t="shared" si="419"/>
        <v/>
      </c>
      <c r="DI566" s="73" t="str">
        <f t="shared" si="420"/>
        <v/>
      </c>
      <c r="DJ566" s="73" t="str">
        <f t="shared" si="421"/>
        <v/>
      </c>
      <c r="DK566" s="73" t="str">
        <f t="shared" si="422"/>
        <v/>
      </c>
      <c r="DL566" s="73" t="str">
        <f t="shared" si="423"/>
        <v/>
      </c>
      <c r="DM566" s="73" t="str">
        <f t="shared" si="424"/>
        <v/>
      </c>
      <c r="DN566" s="73" t="str">
        <f t="shared" si="432"/>
        <v/>
      </c>
      <c r="DO566" s="73" t="str">
        <f t="shared" si="425"/>
        <v/>
      </c>
      <c r="DP566" s="73" t="str">
        <f t="shared" si="426"/>
        <v/>
      </c>
      <c r="DQ566" s="73" t="str">
        <f t="shared" si="427"/>
        <v/>
      </c>
      <c r="DR566" s="73" t="str">
        <f t="shared" si="428"/>
        <v/>
      </c>
      <c r="DS566" s="73" t="str">
        <f t="shared" si="429"/>
        <v/>
      </c>
      <c r="DT566" s="70" t="str">
        <f t="shared" si="430"/>
        <v/>
      </c>
      <c r="DU566" s="70" t="str">
        <f t="shared" si="431"/>
        <v/>
      </c>
      <c r="DW566" s="55" t="e">
        <f t="shared" si="433"/>
        <v>#N/A</v>
      </c>
      <c r="DX566" s="90" t="e">
        <f t="shared" si="434"/>
        <v>#N/A</v>
      </c>
    </row>
    <row r="567" spans="2:128">
      <c r="B567" s="221"/>
      <c r="C567" s="159"/>
      <c r="DE567" s="72" t="str">
        <f t="shared" si="416"/>
        <v/>
      </c>
      <c r="DF567" s="73" t="str">
        <f t="shared" si="417"/>
        <v/>
      </c>
      <c r="DG567" s="73" t="str">
        <f t="shared" si="418"/>
        <v/>
      </c>
      <c r="DH567" s="73" t="str">
        <f t="shared" si="419"/>
        <v/>
      </c>
      <c r="DI567" s="73" t="str">
        <f t="shared" si="420"/>
        <v/>
      </c>
      <c r="DJ567" s="73" t="str">
        <f t="shared" si="421"/>
        <v/>
      </c>
      <c r="DK567" s="73" t="str">
        <f t="shared" si="422"/>
        <v/>
      </c>
      <c r="DL567" s="73" t="str">
        <f t="shared" si="423"/>
        <v/>
      </c>
      <c r="DM567" s="73" t="str">
        <f t="shared" si="424"/>
        <v/>
      </c>
      <c r="DN567" s="73" t="str">
        <f t="shared" si="432"/>
        <v/>
      </c>
      <c r="DO567" s="73" t="str">
        <f t="shared" si="425"/>
        <v/>
      </c>
      <c r="DP567" s="73" t="str">
        <f t="shared" si="426"/>
        <v/>
      </c>
      <c r="DQ567" s="73" t="str">
        <f t="shared" si="427"/>
        <v/>
      </c>
      <c r="DR567" s="73" t="str">
        <f t="shared" si="428"/>
        <v/>
      </c>
      <c r="DS567" s="73" t="str">
        <f t="shared" si="429"/>
        <v/>
      </c>
      <c r="DT567" s="70" t="str">
        <f t="shared" si="430"/>
        <v/>
      </c>
      <c r="DU567" s="70" t="str">
        <f t="shared" si="431"/>
        <v/>
      </c>
      <c r="DW567" s="55" t="e">
        <f t="shared" si="433"/>
        <v>#N/A</v>
      </c>
      <c r="DX567" s="90" t="e">
        <f t="shared" si="434"/>
        <v>#N/A</v>
      </c>
    </row>
    <row r="568" spans="2:128">
      <c r="B568" s="221"/>
      <c r="C568" s="159"/>
      <c r="DE568" s="72" t="str">
        <f t="shared" si="416"/>
        <v/>
      </c>
      <c r="DF568" s="73" t="str">
        <f t="shared" si="417"/>
        <v/>
      </c>
      <c r="DG568" s="73" t="str">
        <f t="shared" si="418"/>
        <v/>
      </c>
      <c r="DH568" s="73" t="str">
        <f t="shared" si="419"/>
        <v/>
      </c>
      <c r="DI568" s="73" t="str">
        <f t="shared" si="420"/>
        <v/>
      </c>
      <c r="DJ568" s="73" t="str">
        <f t="shared" si="421"/>
        <v/>
      </c>
      <c r="DK568" s="73" t="str">
        <f t="shared" si="422"/>
        <v/>
      </c>
      <c r="DL568" s="73" t="str">
        <f t="shared" si="423"/>
        <v/>
      </c>
      <c r="DM568" s="73" t="str">
        <f t="shared" si="424"/>
        <v/>
      </c>
      <c r="DN568" s="73" t="str">
        <f t="shared" si="432"/>
        <v/>
      </c>
      <c r="DO568" s="73" t="str">
        <f t="shared" si="425"/>
        <v/>
      </c>
      <c r="DP568" s="73" t="str">
        <f t="shared" si="426"/>
        <v/>
      </c>
      <c r="DQ568" s="73" t="str">
        <f t="shared" si="427"/>
        <v/>
      </c>
      <c r="DR568" s="73" t="str">
        <f t="shared" si="428"/>
        <v/>
      </c>
      <c r="DS568" s="73" t="str">
        <f t="shared" si="429"/>
        <v/>
      </c>
      <c r="DT568" s="70" t="str">
        <f t="shared" si="430"/>
        <v/>
      </c>
      <c r="DU568" s="70" t="str">
        <f t="shared" si="431"/>
        <v/>
      </c>
      <c r="DW568" s="55" t="e">
        <f t="shared" si="433"/>
        <v>#N/A</v>
      </c>
      <c r="DX568" s="90" t="e">
        <f t="shared" si="434"/>
        <v>#N/A</v>
      </c>
    </row>
    <row r="569" spans="2:128">
      <c r="B569" s="221"/>
      <c r="C569" s="159"/>
      <c r="DE569" s="72" t="str">
        <f t="shared" si="416"/>
        <v/>
      </c>
      <c r="DF569" s="73" t="str">
        <f t="shared" si="417"/>
        <v/>
      </c>
      <c r="DG569" s="73" t="str">
        <f t="shared" si="418"/>
        <v/>
      </c>
      <c r="DH569" s="73" t="str">
        <f t="shared" si="419"/>
        <v/>
      </c>
      <c r="DI569" s="73" t="str">
        <f t="shared" si="420"/>
        <v/>
      </c>
      <c r="DJ569" s="73" t="str">
        <f t="shared" si="421"/>
        <v/>
      </c>
      <c r="DK569" s="73" t="str">
        <f t="shared" si="422"/>
        <v/>
      </c>
      <c r="DL569" s="73" t="str">
        <f t="shared" si="423"/>
        <v/>
      </c>
      <c r="DM569" s="73" t="str">
        <f t="shared" si="424"/>
        <v/>
      </c>
      <c r="DN569" s="73" t="str">
        <f t="shared" si="432"/>
        <v/>
      </c>
      <c r="DO569" s="73" t="str">
        <f t="shared" si="425"/>
        <v/>
      </c>
      <c r="DP569" s="73" t="str">
        <f t="shared" si="426"/>
        <v/>
      </c>
      <c r="DQ569" s="73" t="str">
        <f t="shared" si="427"/>
        <v/>
      </c>
      <c r="DR569" s="73" t="str">
        <f t="shared" si="428"/>
        <v/>
      </c>
      <c r="DS569" s="73" t="str">
        <f t="shared" si="429"/>
        <v/>
      </c>
      <c r="DT569" s="70" t="str">
        <f t="shared" si="430"/>
        <v/>
      </c>
      <c r="DU569" s="70" t="str">
        <f t="shared" si="431"/>
        <v/>
      </c>
      <c r="DW569" s="55" t="e">
        <f t="shared" si="433"/>
        <v>#N/A</v>
      </c>
      <c r="DX569" s="90" t="e">
        <f t="shared" si="434"/>
        <v>#N/A</v>
      </c>
    </row>
    <row r="570" spans="2:128">
      <c r="B570" s="221"/>
      <c r="C570" s="159"/>
      <c r="DE570" s="72" t="str">
        <f t="shared" si="416"/>
        <v/>
      </c>
      <c r="DF570" s="73" t="str">
        <f t="shared" si="417"/>
        <v/>
      </c>
      <c r="DG570" s="73" t="str">
        <f t="shared" si="418"/>
        <v/>
      </c>
      <c r="DH570" s="73" t="str">
        <f t="shared" si="419"/>
        <v/>
      </c>
      <c r="DI570" s="73" t="str">
        <f t="shared" si="420"/>
        <v/>
      </c>
      <c r="DJ570" s="73" t="str">
        <f t="shared" si="421"/>
        <v/>
      </c>
      <c r="DK570" s="73" t="str">
        <f t="shared" si="422"/>
        <v/>
      </c>
      <c r="DL570" s="73" t="str">
        <f t="shared" si="423"/>
        <v/>
      </c>
      <c r="DM570" s="73" t="str">
        <f t="shared" si="424"/>
        <v/>
      </c>
      <c r="DN570" s="73" t="str">
        <f t="shared" si="432"/>
        <v/>
      </c>
      <c r="DO570" s="73" t="str">
        <f t="shared" si="425"/>
        <v/>
      </c>
      <c r="DP570" s="73" t="str">
        <f t="shared" si="426"/>
        <v/>
      </c>
      <c r="DQ570" s="73" t="str">
        <f t="shared" si="427"/>
        <v/>
      </c>
      <c r="DR570" s="73" t="str">
        <f t="shared" si="428"/>
        <v/>
      </c>
      <c r="DS570" s="73" t="str">
        <f t="shared" si="429"/>
        <v/>
      </c>
      <c r="DT570" s="70" t="str">
        <f t="shared" si="430"/>
        <v/>
      </c>
      <c r="DU570" s="70" t="str">
        <f t="shared" si="431"/>
        <v/>
      </c>
      <c r="DW570" s="55" t="e">
        <f t="shared" si="433"/>
        <v>#N/A</v>
      </c>
      <c r="DX570" s="90" t="e">
        <f t="shared" si="434"/>
        <v>#N/A</v>
      </c>
    </row>
    <row r="571" spans="2:128">
      <c r="B571" s="221"/>
      <c r="C571" s="159"/>
      <c r="DE571" s="72" t="str">
        <f t="shared" si="416"/>
        <v/>
      </c>
      <c r="DF571" s="73" t="str">
        <f t="shared" si="417"/>
        <v/>
      </c>
      <c r="DG571" s="73" t="str">
        <f t="shared" si="418"/>
        <v/>
      </c>
      <c r="DH571" s="73" t="str">
        <f t="shared" si="419"/>
        <v/>
      </c>
      <c r="DI571" s="73" t="str">
        <f t="shared" si="420"/>
        <v/>
      </c>
      <c r="DJ571" s="73" t="str">
        <f t="shared" si="421"/>
        <v/>
      </c>
      <c r="DK571" s="73" t="str">
        <f t="shared" si="422"/>
        <v/>
      </c>
      <c r="DL571" s="73" t="str">
        <f t="shared" si="423"/>
        <v/>
      </c>
      <c r="DM571" s="73" t="str">
        <f t="shared" si="424"/>
        <v/>
      </c>
      <c r="DN571" s="73" t="str">
        <f t="shared" si="432"/>
        <v/>
      </c>
      <c r="DO571" s="73" t="str">
        <f t="shared" si="425"/>
        <v/>
      </c>
      <c r="DP571" s="73" t="str">
        <f t="shared" si="426"/>
        <v/>
      </c>
      <c r="DQ571" s="73" t="str">
        <f t="shared" si="427"/>
        <v/>
      </c>
      <c r="DR571" s="73" t="str">
        <f t="shared" si="428"/>
        <v/>
      </c>
      <c r="DS571" s="73" t="str">
        <f t="shared" si="429"/>
        <v/>
      </c>
      <c r="DT571" s="70" t="str">
        <f t="shared" si="430"/>
        <v/>
      </c>
      <c r="DU571" s="70" t="str">
        <f t="shared" si="431"/>
        <v/>
      </c>
      <c r="DW571" s="55" t="e">
        <f t="shared" si="433"/>
        <v>#N/A</v>
      </c>
      <c r="DX571" s="90" t="e">
        <f t="shared" si="434"/>
        <v>#N/A</v>
      </c>
    </row>
    <row r="572" spans="2:128">
      <c r="B572" s="221"/>
      <c r="C572" s="159"/>
      <c r="DE572" s="72" t="str">
        <f t="shared" si="416"/>
        <v/>
      </c>
      <c r="DF572" s="73" t="str">
        <f t="shared" si="417"/>
        <v/>
      </c>
      <c r="DG572" s="73" t="str">
        <f t="shared" si="418"/>
        <v/>
      </c>
      <c r="DH572" s="73" t="str">
        <f t="shared" si="419"/>
        <v/>
      </c>
      <c r="DI572" s="73" t="str">
        <f t="shared" si="420"/>
        <v/>
      </c>
      <c r="DJ572" s="73" t="str">
        <f t="shared" si="421"/>
        <v/>
      </c>
      <c r="DK572" s="73" t="str">
        <f t="shared" si="422"/>
        <v/>
      </c>
      <c r="DL572" s="73" t="str">
        <f t="shared" si="423"/>
        <v/>
      </c>
      <c r="DM572" s="73" t="str">
        <f t="shared" si="424"/>
        <v/>
      </c>
      <c r="DN572" s="73" t="str">
        <f t="shared" si="432"/>
        <v/>
      </c>
      <c r="DO572" s="73" t="str">
        <f t="shared" si="425"/>
        <v/>
      </c>
      <c r="DP572" s="73" t="str">
        <f t="shared" si="426"/>
        <v/>
      </c>
      <c r="DQ572" s="73" t="str">
        <f t="shared" si="427"/>
        <v/>
      </c>
      <c r="DR572" s="73" t="str">
        <f t="shared" si="428"/>
        <v/>
      </c>
      <c r="DS572" s="73" t="str">
        <f t="shared" si="429"/>
        <v/>
      </c>
      <c r="DT572" s="70" t="str">
        <f t="shared" si="430"/>
        <v/>
      </c>
      <c r="DU572" s="70" t="str">
        <f t="shared" si="431"/>
        <v/>
      </c>
      <c r="DW572" s="55" t="e">
        <f t="shared" si="433"/>
        <v>#N/A</v>
      </c>
      <c r="DX572" s="90" t="e">
        <f t="shared" si="434"/>
        <v>#N/A</v>
      </c>
    </row>
    <row r="573" spans="2:128">
      <c r="B573" s="221"/>
      <c r="C573" s="159"/>
      <c r="DE573" s="72" t="str">
        <f t="shared" si="416"/>
        <v/>
      </c>
      <c r="DF573" s="73" t="str">
        <f t="shared" si="417"/>
        <v/>
      </c>
      <c r="DG573" s="73" t="str">
        <f t="shared" si="418"/>
        <v/>
      </c>
      <c r="DH573" s="73" t="str">
        <f t="shared" si="419"/>
        <v/>
      </c>
      <c r="DI573" s="73" t="str">
        <f t="shared" si="420"/>
        <v/>
      </c>
      <c r="DJ573" s="73" t="str">
        <f t="shared" si="421"/>
        <v/>
      </c>
      <c r="DK573" s="73" t="str">
        <f t="shared" si="422"/>
        <v/>
      </c>
      <c r="DL573" s="73" t="str">
        <f t="shared" si="423"/>
        <v/>
      </c>
      <c r="DM573" s="73" t="str">
        <f t="shared" si="424"/>
        <v/>
      </c>
      <c r="DN573" s="73" t="str">
        <f t="shared" si="432"/>
        <v/>
      </c>
      <c r="DO573" s="73" t="str">
        <f t="shared" si="425"/>
        <v/>
      </c>
      <c r="DP573" s="73" t="str">
        <f t="shared" si="426"/>
        <v/>
      </c>
      <c r="DQ573" s="73" t="str">
        <f t="shared" si="427"/>
        <v/>
      </c>
      <c r="DR573" s="73" t="str">
        <f t="shared" si="428"/>
        <v/>
      </c>
      <c r="DS573" s="73" t="str">
        <f t="shared" si="429"/>
        <v/>
      </c>
      <c r="DT573" s="70" t="str">
        <f t="shared" si="430"/>
        <v/>
      </c>
      <c r="DU573" s="70" t="str">
        <f t="shared" si="431"/>
        <v/>
      </c>
      <c r="DW573" s="55" t="e">
        <f t="shared" si="433"/>
        <v>#N/A</v>
      </c>
      <c r="DX573" s="90" t="e">
        <f t="shared" si="434"/>
        <v>#N/A</v>
      </c>
    </row>
    <row r="574" spans="2:128">
      <c r="B574" s="221"/>
      <c r="C574" s="159"/>
      <c r="DE574" s="72" t="str">
        <f t="shared" si="416"/>
        <v/>
      </c>
      <c r="DF574" s="73" t="str">
        <f t="shared" si="417"/>
        <v/>
      </c>
      <c r="DG574" s="73" t="str">
        <f t="shared" si="418"/>
        <v/>
      </c>
      <c r="DH574" s="73" t="str">
        <f t="shared" si="419"/>
        <v/>
      </c>
      <c r="DI574" s="73" t="str">
        <f t="shared" si="420"/>
        <v/>
      </c>
      <c r="DJ574" s="73" t="str">
        <f t="shared" si="421"/>
        <v/>
      </c>
      <c r="DK574" s="73" t="str">
        <f t="shared" si="422"/>
        <v/>
      </c>
      <c r="DL574" s="73" t="str">
        <f t="shared" si="423"/>
        <v/>
      </c>
      <c r="DM574" s="73" t="str">
        <f t="shared" si="424"/>
        <v/>
      </c>
      <c r="DN574" s="73" t="str">
        <f t="shared" si="432"/>
        <v/>
      </c>
      <c r="DO574" s="73" t="str">
        <f t="shared" si="425"/>
        <v/>
      </c>
      <c r="DP574" s="73" t="str">
        <f t="shared" si="426"/>
        <v/>
      </c>
      <c r="DQ574" s="73" t="str">
        <f t="shared" si="427"/>
        <v/>
      </c>
      <c r="DR574" s="73" t="str">
        <f t="shared" si="428"/>
        <v/>
      </c>
      <c r="DS574" s="73" t="str">
        <f t="shared" si="429"/>
        <v/>
      </c>
      <c r="DT574" s="70" t="str">
        <f t="shared" si="430"/>
        <v/>
      </c>
      <c r="DU574" s="70" t="str">
        <f t="shared" si="431"/>
        <v/>
      </c>
      <c r="DW574" s="55" t="e">
        <f t="shared" si="433"/>
        <v>#N/A</v>
      </c>
      <c r="DX574" s="90" t="e">
        <f t="shared" si="434"/>
        <v>#N/A</v>
      </c>
    </row>
    <row r="575" spans="2:128">
      <c r="B575" s="221"/>
      <c r="C575" s="159"/>
      <c r="DE575" s="72" t="str">
        <f t="shared" si="416"/>
        <v/>
      </c>
      <c r="DF575" s="73" t="str">
        <f t="shared" si="417"/>
        <v/>
      </c>
      <c r="DG575" s="73" t="str">
        <f t="shared" si="418"/>
        <v/>
      </c>
      <c r="DH575" s="73" t="str">
        <f t="shared" si="419"/>
        <v/>
      </c>
      <c r="DI575" s="73" t="str">
        <f t="shared" si="420"/>
        <v/>
      </c>
      <c r="DJ575" s="73" t="str">
        <f t="shared" si="421"/>
        <v/>
      </c>
      <c r="DK575" s="73" t="str">
        <f t="shared" si="422"/>
        <v/>
      </c>
      <c r="DL575" s="73" t="str">
        <f t="shared" si="423"/>
        <v/>
      </c>
      <c r="DM575" s="73" t="str">
        <f t="shared" si="424"/>
        <v/>
      </c>
      <c r="DN575" s="73" t="str">
        <f t="shared" si="432"/>
        <v/>
      </c>
      <c r="DO575" s="73" t="str">
        <f t="shared" si="425"/>
        <v/>
      </c>
      <c r="DP575" s="73" t="str">
        <f t="shared" si="426"/>
        <v/>
      </c>
      <c r="DQ575" s="73" t="str">
        <f t="shared" si="427"/>
        <v/>
      </c>
      <c r="DR575" s="73" t="str">
        <f t="shared" si="428"/>
        <v/>
      </c>
      <c r="DS575" s="73" t="str">
        <f t="shared" si="429"/>
        <v/>
      </c>
      <c r="DT575" s="70" t="str">
        <f t="shared" si="430"/>
        <v/>
      </c>
      <c r="DU575" s="70" t="str">
        <f t="shared" si="431"/>
        <v/>
      </c>
      <c r="DW575" s="55" t="e">
        <f t="shared" si="433"/>
        <v>#N/A</v>
      </c>
      <c r="DX575" s="90" t="e">
        <f t="shared" si="434"/>
        <v>#N/A</v>
      </c>
    </row>
    <row r="576" spans="2:128">
      <c r="B576" s="221"/>
      <c r="C576" s="159"/>
      <c r="DE576" s="72" t="str">
        <f t="shared" si="416"/>
        <v/>
      </c>
      <c r="DF576" s="73" t="str">
        <f t="shared" si="417"/>
        <v/>
      </c>
      <c r="DG576" s="73" t="str">
        <f t="shared" si="418"/>
        <v/>
      </c>
      <c r="DH576" s="73" t="str">
        <f t="shared" si="419"/>
        <v/>
      </c>
      <c r="DI576" s="73" t="str">
        <f t="shared" si="420"/>
        <v/>
      </c>
      <c r="DJ576" s="73" t="str">
        <f t="shared" si="421"/>
        <v/>
      </c>
      <c r="DK576" s="73" t="str">
        <f t="shared" si="422"/>
        <v/>
      </c>
      <c r="DL576" s="73" t="str">
        <f t="shared" si="423"/>
        <v/>
      </c>
      <c r="DM576" s="73" t="str">
        <f t="shared" si="424"/>
        <v/>
      </c>
      <c r="DN576" s="73" t="str">
        <f t="shared" si="432"/>
        <v/>
      </c>
      <c r="DO576" s="73" t="str">
        <f t="shared" si="425"/>
        <v/>
      </c>
      <c r="DP576" s="73" t="str">
        <f t="shared" si="426"/>
        <v/>
      </c>
      <c r="DQ576" s="73" t="str">
        <f t="shared" si="427"/>
        <v/>
      </c>
      <c r="DR576" s="73" t="str">
        <f t="shared" si="428"/>
        <v/>
      </c>
      <c r="DS576" s="73" t="str">
        <f t="shared" si="429"/>
        <v/>
      </c>
      <c r="DT576" s="70" t="str">
        <f t="shared" si="430"/>
        <v/>
      </c>
      <c r="DU576" s="70" t="str">
        <f t="shared" si="431"/>
        <v/>
      </c>
      <c r="DW576" s="55" t="e">
        <f t="shared" si="433"/>
        <v>#N/A</v>
      </c>
      <c r="DX576" s="90" t="e">
        <f t="shared" si="434"/>
        <v>#N/A</v>
      </c>
    </row>
    <row r="577" spans="2:128">
      <c r="B577" s="221"/>
      <c r="C577" s="159"/>
      <c r="DE577" s="72" t="str">
        <f t="shared" si="416"/>
        <v/>
      </c>
      <c r="DF577" s="73" t="str">
        <f t="shared" si="417"/>
        <v/>
      </c>
      <c r="DG577" s="73" t="str">
        <f t="shared" si="418"/>
        <v/>
      </c>
      <c r="DH577" s="73" t="str">
        <f t="shared" si="419"/>
        <v/>
      </c>
      <c r="DI577" s="73" t="str">
        <f t="shared" si="420"/>
        <v/>
      </c>
      <c r="DJ577" s="73" t="str">
        <f t="shared" si="421"/>
        <v/>
      </c>
      <c r="DK577" s="73" t="str">
        <f t="shared" si="422"/>
        <v/>
      </c>
      <c r="DL577" s="73" t="str">
        <f t="shared" si="423"/>
        <v/>
      </c>
      <c r="DM577" s="73" t="str">
        <f t="shared" si="424"/>
        <v/>
      </c>
      <c r="DN577" s="73" t="str">
        <f t="shared" si="432"/>
        <v/>
      </c>
      <c r="DO577" s="73" t="str">
        <f t="shared" si="425"/>
        <v/>
      </c>
      <c r="DP577" s="73" t="str">
        <f t="shared" si="426"/>
        <v/>
      </c>
      <c r="DQ577" s="73" t="str">
        <f t="shared" si="427"/>
        <v/>
      </c>
      <c r="DR577" s="73" t="str">
        <f t="shared" si="428"/>
        <v/>
      </c>
      <c r="DS577" s="73" t="str">
        <f t="shared" si="429"/>
        <v/>
      </c>
      <c r="DT577" s="70" t="str">
        <f t="shared" si="430"/>
        <v/>
      </c>
      <c r="DU577" s="70" t="str">
        <f t="shared" si="431"/>
        <v/>
      </c>
      <c r="DW577" s="55" t="e">
        <f t="shared" si="433"/>
        <v>#N/A</v>
      </c>
      <c r="DX577" s="90" t="e">
        <f t="shared" si="434"/>
        <v>#N/A</v>
      </c>
    </row>
    <row r="578" spans="2:128">
      <c r="B578" s="221"/>
      <c r="C578" s="159"/>
      <c r="DE578" s="72" t="str">
        <f t="shared" si="416"/>
        <v/>
      </c>
      <c r="DF578" s="73" t="str">
        <f t="shared" si="417"/>
        <v/>
      </c>
      <c r="DG578" s="73" t="str">
        <f t="shared" si="418"/>
        <v/>
      </c>
      <c r="DH578" s="73" t="str">
        <f t="shared" si="419"/>
        <v/>
      </c>
      <c r="DI578" s="73" t="str">
        <f t="shared" si="420"/>
        <v/>
      </c>
      <c r="DJ578" s="73" t="str">
        <f t="shared" si="421"/>
        <v/>
      </c>
      <c r="DK578" s="73" t="str">
        <f t="shared" si="422"/>
        <v/>
      </c>
      <c r="DL578" s="73" t="str">
        <f t="shared" si="423"/>
        <v/>
      </c>
      <c r="DM578" s="73" t="str">
        <f t="shared" si="424"/>
        <v/>
      </c>
      <c r="DN578" s="73" t="str">
        <f t="shared" si="432"/>
        <v/>
      </c>
      <c r="DO578" s="73" t="str">
        <f t="shared" si="425"/>
        <v/>
      </c>
      <c r="DP578" s="73" t="str">
        <f t="shared" si="426"/>
        <v/>
      </c>
      <c r="DQ578" s="73" t="str">
        <f t="shared" si="427"/>
        <v/>
      </c>
      <c r="DR578" s="73" t="str">
        <f t="shared" si="428"/>
        <v/>
      </c>
      <c r="DS578" s="73" t="str">
        <f t="shared" si="429"/>
        <v/>
      </c>
      <c r="DT578" s="70" t="str">
        <f t="shared" si="430"/>
        <v/>
      </c>
      <c r="DU578" s="70" t="str">
        <f t="shared" si="431"/>
        <v/>
      </c>
      <c r="DW578" s="55" t="e">
        <f t="shared" si="433"/>
        <v>#N/A</v>
      </c>
      <c r="DX578" s="90" t="e">
        <f t="shared" si="434"/>
        <v>#N/A</v>
      </c>
    </row>
    <row r="579" spans="2:128">
      <c r="B579" s="221"/>
      <c r="C579" s="159"/>
      <c r="DE579" s="72" t="str">
        <f t="shared" si="416"/>
        <v/>
      </c>
      <c r="DF579" s="73" t="str">
        <f t="shared" si="417"/>
        <v/>
      </c>
      <c r="DG579" s="73" t="str">
        <f t="shared" si="418"/>
        <v/>
      </c>
      <c r="DH579" s="73" t="str">
        <f t="shared" si="419"/>
        <v/>
      </c>
      <c r="DI579" s="73" t="str">
        <f t="shared" si="420"/>
        <v/>
      </c>
      <c r="DJ579" s="73" t="str">
        <f t="shared" si="421"/>
        <v/>
      </c>
      <c r="DK579" s="73" t="str">
        <f t="shared" si="422"/>
        <v/>
      </c>
      <c r="DL579" s="73" t="str">
        <f t="shared" si="423"/>
        <v/>
      </c>
      <c r="DM579" s="73" t="str">
        <f t="shared" si="424"/>
        <v/>
      </c>
      <c r="DN579" s="73" t="str">
        <f t="shared" si="432"/>
        <v/>
      </c>
      <c r="DO579" s="73" t="str">
        <f t="shared" si="425"/>
        <v/>
      </c>
      <c r="DP579" s="73" t="str">
        <f t="shared" si="426"/>
        <v/>
      </c>
      <c r="DQ579" s="73" t="str">
        <f t="shared" si="427"/>
        <v/>
      </c>
      <c r="DR579" s="73" t="str">
        <f t="shared" si="428"/>
        <v/>
      </c>
      <c r="DS579" s="73" t="str">
        <f t="shared" si="429"/>
        <v/>
      </c>
      <c r="DT579" s="70" t="str">
        <f t="shared" si="430"/>
        <v/>
      </c>
      <c r="DU579" s="70" t="str">
        <f t="shared" si="431"/>
        <v/>
      </c>
      <c r="DW579" s="55" t="e">
        <f t="shared" si="433"/>
        <v>#N/A</v>
      </c>
      <c r="DX579" s="90" t="e">
        <f t="shared" si="434"/>
        <v>#N/A</v>
      </c>
    </row>
    <row r="580" spans="2:128">
      <c r="B580" s="221"/>
      <c r="C580" s="159"/>
      <c r="DE580" s="72" t="str">
        <f t="shared" si="416"/>
        <v/>
      </c>
      <c r="DF580" s="73" t="str">
        <f t="shared" si="417"/>
        <v/>
      </c>
      <c r="DG580" s="73" t="str">
        <f t="shared" si="418"/>
        <v/>
      </c>
      <c r="DH580" s="73" t="str">
        <f t="shared" si="419"/>
        <v/>
      </c>
      <c r="DI580" s="73" t="str">
        <f t="shared" si="420"/>
        <v/>
      </c>
      <c r="DJ580" s="73" t="str">
        <f t="shared" si="421"/>
        <v/>
      </c>
      <c r="DK580" s="73" t="str">
        <f t="shared" si="422"/>
        <v/>
      </c>
      <c r="DL580" s="73" t="str">
        <f t="shared" si="423"/>
        <v/>
      </c>
      <c r="DM580" s="73" t="str">
        <f t="shared" si="424"/>
        <v/>
      </c>
      <c r="DN580" s="73" t="str">
        <f t="shared" si="432"/>
        <v/>
      </c>
      <c r="DO580" s="73" t="str">
        <f t="shared" si="425"/>
        <v/>
      </c>
      <c r="DP580" s="73" t="str">
        <f t="shared" si="426"/>
        <v/>
      </c>
      <c r="DQ580" s="73" t="str">
        <f t="shared" si="427"/>
        <v/>
      </c>
      <c r="DR580" s="73" t="str">
        <f t="shared" si="428"/>
        <v/>
      </c>
      <c r="DS580" s="73" t="str">
        <f t="shared" si="429"/>
        <v/>
      </c>
      <c r="DT580" s="70" t="str">
        <f t="shared" si="430"/>
        <v/>
      </c>
      <c r="DU580" s="70" t="str">
        <f t="shared" si="431"/>
        <v/>
      </c>
      <c r="DW580" s="55" t="e">
        <f t="shared" si="433"/>
        <v>#N/A</v>
      </c>
      <c r="DX580" s="90" t="e">
        <f t="shared" si="434"/>
        <v>#N/A</v>
      </c>
    </row>
    <row r="581" spans="2:128">
      <c r="B581" s="221"/>
      <c r="C581" s="159"/>
      <c r="DE581" s="72" t="str">
        <f t="shared" si="416"/>
        <v/>
      </c>
      <c r="DF581" s="73" t="str">
        <f t="shared" si="417"/>
        <v/>
      </c>
      <c r="DG581" s="73" t="str">
        <f t="shared" si="418"/>
        <v/>
      </c>
      <c r="DH581" s="73" t="str">
        <f t="shared" si="419"/>
        <v/>
      </c>
      <c r="DI581" s="73" t="str">
        <f t="shared" si="420"/>
        <v/>
      </c>
      <c r="DJ581" s="73" t="str">
        <f t="shared" si="421"/>
        <v/>
      </c>
      <c r="DK581" s="73" t="str">
        <f t="shared" si="422"/>
        <v/>
      </c>
      <c r="DL581" s="73" t="str">
        <f t="shared" si="423"/>
        <v/>
      </c>
      <c r="DM581" s="73" t="str">
        <f t="shared" si="424"/>
        <v/>
      </c>
      <c r="DN581" s="73" t="str">
        <f t="shared" si="432"/>
        <v/>
      </c>
      <c r="DO581" s="73" t="str">
        <f t="shared" si="425"/>
        <v/>
      </c>
      <c r="DP581" s="73" t="str">
        <f t="shared" si="426"/>
        <v/>
      </c>
      <c r="DQ581" s="73" t="str">
        <f t="shared" si="427"/>
        <v/>
      </c>
      <c r="DR581" s="73" t="str">
        <f t="shared" si="428"/>
        <v/>
      </c>
      <c r="DS581" s="73" t="str">
        <f t="shared" si="429"/>
        <v/>
      </c>
      <c r="DT581" s="70" t="str">
        <f t="shared" si="430"/>
        <v/>
      </c>
      <c r="DU581" s="70" t="str">
        <f t="shared" si="431"/>
        <v/>
      </c>
      <c r="DW581" s="55" t="e">
        <f t="shared" si="433"/>
        <v>#N/A</v>
      </c>
      <c r="DX581" s="90" t="e">
        <f t="shared" si="434"/>
        <v>#N/A</v>
      </c>
    </row>
    <row r="582" spans="2:128">
      <c r="B582" s="221"/>
      <c r="C582" s="159"/>
      <c r="DE582" s="72" t="str">
        <f t="shared" si="416"/>
        <v/>
      </c>
      <c r="DF582" s="73" t="str">
        <f t="shared" si="417"/>
        <v/>
      </c>
      <c r="DG582" s="73" t="str">
        <f t="shared" si="418"/>
        <v/>
      </c>
      <c r="DH582" s="73" t="str">
        <f t="shared" si="419"/>
        <v/>
      </c>
      <c r="DI582" s="73" t="str">
        <f t="shared" si="420"/>
        <v/>
      </c>
      <c r="DJ582" s="73" t="str">
        <f t="shared" si="421"/>
        <v/>
      </c>
      <c r="DK582" s="73" t="str">
        <f t="shared" si="422"/>
        <v/>
      </c>
      <c r="DL582" s="73" t="str">
        <f t="shared" si="423"/>
        <v/>
      </c>
      <c r="DM582" s="73" t="str">
        <f t="shared" si="424"/>
        <v/>
      </c>
      <c r="DN582" s="73" t="str">
        <f t="shared" si="432"/>
        <v/>
      </c>
      <c r="DO582" s="73" t="str">
        <f t="shared" si="425"/>
        <v/>
      </c>
      <c r="DP582" s="73" t="str">
        <f t="shared" si="426"/>
        <v/>
      </c>
      <c r="DQ582" s="73" t="str">
        <f t="shared" si="427"/>
        <v/>
      </c>
      <c r="DR582" s="73" t="str">
        <f t="shared" si="428"/>
        <v/>
      </c>
      <c r="DS582" s="73" t="str">
        <f t="shared" si="429"/>
        <v/>
      </c>
      <c r="DT582" s="70" t="str">
        <f t="shared" si="430"/>
        <v/>
      </c>
      <c r="DU582" s="70" t="str">
        <f t="shared" si="431"/>
        <v/>
      </c>
      <c r="DW582" s="55" t="e">
        <f t="shared" si="433"/>
        <v>#N/A</v>
      </c>
      <c r="DX582" s="90" t="e">
        <f t="shared" si="434"/>
        <v>#N/A</v>
      </c>
    </row>
    <row r="583" spans="2:128">
      <c r="B583" s="221"/>
      <c r="C583" s="159"/>
      <c r="DE583" s="72" t="str">
        <f t="shared" si="416"/>
        <v/>
      </c>
      <c r="DF583" s="73" t="str">
        <f t="shared" si="417"/>
        <v/>
      </c>
      <c r="DG583" s="73" t="str">
        <f t="shared" si="418"/>
        <v/>
      </c>
      <c r="DH583" s="73" t="str">
        <f t="shared" si="419"/>
        <v/>
      </c>
      <c r="DI583" s="73" t="str">
        <f t="shared" si="420"/>
        <v/>
      </c>
      <c r="DJ583" s="73" t="str">
        <f t="shared" si="421"/>
        <v/>
      </c>
      <c r="DK583" s="73" t="str">
        <f t="shared" si="422"/>
        <v/>
      </c>
      <c r="DL583" s="73" t="str">
        <f t="shared" si="423"/>
        <v/>
      </c>
      <c r="DM583" s="73" t="str">
        <f t="shared" si="424"/>
        <v/>
      </c>
      <c r="DN583" s="73" t="str">
        <f t="shared" si="432"/>
        <v/>
      </c>
      <c r="DO583" s="73" t="str">
        <f t="shared" si="425"/>
        <v/>
      </c>
      <c r="DP583" s="73" t="str">
        <f t="shared" si="426"/>
        <v/>
      </c>
      <c r="DQ583" s="73" t="str">
        <f t="shared" si="427"/>
        <v/>
      </c>
      <c r="DR583" s="73" t="str">
        <f t="shared" si="428"/>
        <v/>
      </c>
      <c r="DS583" s="73" t="str">
        <f t="shared" si="429"/>
        <v/>
      </c>
      <c r="DT583" s="70" t="str">
        <f t="shared" si="430"/>
        <v/>
      </c>
      <c r="DU583" s="70" t="str">
        <f t="shared" si="431"/>
        <v/>
      </c>
      <c r="DW583" s="55" t="e">
        <f t="shared" si="433"/>
        <v>#N/A</v>
      </c>
      <c r="DX583" s="90" t="e">
        <f t="shared" si="434"/>
        <v>#N/A</v>
      </c>
    </row>
    <row r="584" spans="2:128">
      <c r="B584" s="221"/>
      <c r="C584" s="159"/>
      <c r="DE584" s="72" t="str">
        <f t="shared" si="416"/>
        <v/>
      </c>
      <c r="DF584" s="73" t="str">
        <f t="shared" si="417"/>
        <v/>
      </c>
      <c r="DG584" s="73" t="str">
        <f t="shared" si="418"/>
        <v/>
      </c>
      <c r="DH584" s="73" t="str">
        <f t="shared" si="419"/>
        <v/>
      </c>
      <c r="DI584" s="73" t="str">
        <f t="shared" si="420"/>
        <v/>
      </c>
      <c r="DJ584" s="73" t="str">
        <f t="shared" si="421"/>
        <v/>
      </c>
      <c r="DK584" s="73" t="str">
        <f t="shared" si="422"/>
        <v/>
      </c>
      <c r="DL584" s="73" t="str">
        <f t="shared" si="423"/>
        <v/>
      </c>
      <c r="DM584" s="73" t="str">
        <f t="shared" si="424"/>
        <v/>
      </c>
      <c r="DN584" s="73" t="str">
        <f t="shared" si="432"/>
        <v/>
      </c>
      <c r="DO584" s="73" t="str">
        <f t="shared" si="425"/>
        <v/>
      </c>
      <c r="DP584" s="73" t="str">
        <f t="shared" si="426"/>
        <v/>
      </c>
      <c r="DQ584" s="73" t="str">
        <f t="shared" si="427"/>
        <v/>
      </c>
      <c r="DR584" s="73" t="str">
        <f t="shared" si="428"/>
        <v/>
      </c>
      <c r="DS584" s="73" t="str">
        <f t="shared" si="429"/>
        <v/>
      </c>
      <c r="DT584" s="70" t="str">
        <f t="shared" si="430"/>
        <v/>
      </c>
      <c r="DU584" s="70" t="str">
        <f t="shared" si="431"/>
        <v/>
      </c>
      <c r="DW584" s="55" t="e">
        <f t="shared" si="433"/>
        <v>#N/A</v>
      </c>
      <c r="DX584" s="90" t="e">
        <f t="shared" si="434"/>
        <v>#N/A</v>
      </c>
    </row>
    <row r="585" spans="2:128">
      <c r="B585" s="221"/>
      <c r="C585" s="159"/>
      <c r="DE585" s="72" t="str">
        <f t="shared" si="416"/>
        <v/>
      </c>
      <c r="DF585" s="73" t="str">
        <f t="shared" si="417"/>
        <v/>
      </c>
      <c r="DG585" s="73" t="str">
        <f t="shared" si="418"/>
        <v/>
      </c>
      <c r="DH585" s="73" t="str">
        <f t="shared" si="419"/>
        <v/>
      </c>
      <c r="DI585" s="73" t="str">
        <f t="shared" si="420"/>
        <v/>
      </c>
      <c r="DJ585" s="73" t="str">
        <f t="shared" si="421"/>
        <v/>
      </c>
      <c r="DK585" s="73" t="str">
        <f t="shared" si="422"/>
        <v/>
      </c>
      <c r="DL585" s="73" t="str">
        <f t="shared" si="423"/>
        <v/>
      </c>
      <c r="DM585" s="73" t="str">
        <f t="shared" si="424"/>
        <v/>
      </c>
      <c r="DN585" s="73" t="str">
        <f t="shared" si="432"/>
        <v/>
      </c>
      <c r="DO585" s="73" t="str">
        <f t="shared" si="425"/>
        <v/>
      </c>
      <c r="DP585" s="73" t="str">
        <f t="shared" si="426"/>
        <v/>
      </c>
      <c r="DQ585" s="73" t="str">
        <f t="shared" si="427"/>
        <v/>
      </c>
      <c r="DR585" s="73" t="str">
        <f t="shared" si="428"/>
        <v/>
      </c>
      <c r="DS585" s="73" t="str">
        <f t="shared" si="429"/>
        <v/>
      </c>
      <c r="DT585" s="70" t="str">
        <f t="shared" si="430"/>
        <v/>
      </c>
      <c r="DU585" s="70" t="str">
        <f t="shared" si="431"/>
        <v/>
      </c>
      <c r="DW585" s="55" t="e">
        <f t="shared" si="433"/>
        <v>#N/A</v>
      </c>
      <c r="DX585" s="90" t="e">
        <f t="shared" si="434"/>
        <v>#N/A</v>
      </c>
    </row>
    <row r="586" spans="2:128">
      <c r="B586" s="221"/>
      <c r="C586" s="159"/>
      <c r="DE586" s="72" t="str">
        <f t="shared" si="416"/>
        <v/>
      </c>
      <c r="DF586" s="73" t="str">
        <f t="shared" si="417"/>
        <v/>
      </c>
      <c r="DG586" s="73" t="str">
        <f t="shared" si="418"/>
        <v/>
      </c>
      <c r="DH586" s="73" t="str">
        <f t="shared" si="419"/>
        <v/>
      </c>
      <c r="DI586" s="73" t="str">
        <f t="shared" si="420"/>
        <v/>
      </c>
      <c r="DJ586" s="73" t="str">
        <f t="shared" si="421"/>
        <v/>
      </c>
      <c r="DK586" s="73" t="str">
        <f t="shared" si="422"/>
        <v/>
      </c>
      <c r="DL586" s="73" t="str">
        <f t="shared" si="423"/>
        <v/>
      </c>
      <c r="DM586" s="73" t="str">
        <f t="shared" si="424"/>
        <v/>
      </c>
      <c r="DN586" s="73" t="str">
        <f t="shared" si="432"/>
        <v/>
      </c>
      <c r="DO586" s="73" t="str">
        <f t="shared" si="425"/>
        <v/>
      </c>
      <c r="DP586" s="73" t="str">
        <f t="shared" si="426"/>
        <v/>
      </c>
      <c r="DQ586" s="73" t="str">
        <f t="shared" si="427"/>
        <v/>
      </c>
      <c r="DR586" s="73" t="str">
        <f t="shared" si="428"/>
        <v/>
      </c>
      <c r="DS586" s="73" t="str">
        <f t="shared" si="429"/>
        <v/>
      </c>
      <c r="DT586" s="70" t="str">
        <f t="shared" si="430"/>
        <v/>
      </c>
      <c r="DU586" s="70" t="str">
        <f t="shared" si="431"/>
        <v/>
      </c>
      <c r="DW586" s="55" t="e">
        <f t="shared" si="433"/>
        <v>#N/A</v>
      </c>
      <c r="DX586" s="90" t="e">
        <f t="shared" si="434"/>
        <v>#N/A</v>
      </c>
    </row>
    <row r="587" spans="2:128">
      <c r="B587" s="221"/>
      <c r="C587" s="159"/>
      <c r="DE587" s="72" t="str">
        <f t="shared" si="416"/>
        <v/>
      </c>
      <c r="DF587" s="73" t="str">
        <f t="shared" si="417"/>
        <v/>
      </c>
      <c r="DG587" s="73" t="str">
        <f t="shared" si="418"/>
        <v/>
      </c>
      <c r="DH587" s="73" t="str">
        <f t="shared" si="419"/>
        <v/>
      </c>
      <c r="DI587" s="73" t="str">
        <f t="shared" si="420"/>
        <v/>
      </c>
      <c r="DJ587" s="73" t="str">
        <f t="shared" si="421"/>
        <v/>
      </c>
      <c r="DK587" s="73" t="str">
        <f t="shared" si="422"/>
        <v/>
      </c>
      <c r="DL587" s="73" t="str">
        <f t="shared" si="423"/>
        <v/>
      </c>
      <c r="DM587" s="73" t="str">
        <f t="shared" si="424"/>
        <v/>
      </c>
      <c r="DN587" s="73" t="str">
        <f t="shared" si="432"/>
        <v/>
      </c>
      <c r="DO587" s="73" t="str">
        <f t="shared" si="425"/>
        <v/>
      </c>
      <c r="DP587" s="73" t="str">
        <f t="shared" si="426"/>
        <v/>
      </c>
      <c r="DQ587" s="73" t="str">
        <f t="shared" si="427"/>
        <v/>
      </c>
      <c r="DR587" s="73" t="str">
        <f t="shared" si="428"/>
        <v/>
      </c>
      <c r="DS587" s="73" t="str">
        <f t="shared" si="429"/>
        <v/>
      </c>
      <c r="DT587" s="70" t="str">
        <f t="shared" si="430"/>
        <v/>
      </c>
      <c r="DU587" s="70" t="str">
        <f t="shared" si="431"/>
        <v/>
      </c>
      <c r="DW587" s="55" t="e">
        <f t="shared" si="433"/>
        <v>#N/A</v>
      </c>
      <c r="DX587" s="90" t="e">
        <f t="shared" si="434"/>
        <v>#N/A</v>
      </c>
    </row>
    <row r="588" spans="2:128">
      <c r="B588" s="221"/>
      <c r="C588" s="159"/>
      <c r="DE588" s="72" t="str">
        <f t="shared" si="416"/>
        <v/>
      </c>
      <c r="DF588" s="73" t="str">
        <f t="shared" si="417"/>
        <v/>
      </c>
      <c r="DG588" s="73" t="str">
        <f t="shared" si="418"/>
        <v/>
      </c>
      <c r="DH588" s="73" t="str">
        <f t="shared" si="419"/>
        <v/>
      </c>
      <c r="DI588" s="73" t="str">
        <f t="shared" si="420"/>
        <v/>
      </c>
      <c r="DJ588" s="73" t="str">
        <f t="shared" si="421"/>
        <v/>
      </c>
      <c r="DK588" s="73" t="str">
        <f t="shared" si="422"/>
        <v/>
      </c>
      <c r="DL588" s="73" t="str">
        <f t="shared" si="423"/>
        <v/>
      </c>
      <c r="DM588" s="73" t="str">
        <f t="shared" si="424"/>
        <v/>
      </c>
      <c r="DN588" s="73" t="str">
        <f t="shared" si="432"/>
        <v/>
      </c>
      <c r="DO588" s="73" t="str">
        <f t="shared" si="425"/>
        <v/>
      </c>
      <c r="DP588" s="73" t="str">
        <f t="shared" si="426"/>
        <v/>
      </c>
      <c r="DQ588" s="73" t="str">
        <f t="shared" si="427"/>
        <v/>
      </c>
      <c r="DR588" s="73" t="str">
        <f t="shared" si="428"/>
        <v/>
      </c>
      <c r="DS588" s="73" t="str">
        <f t="shared" si="429"/>
        <v/>
      </c>
      <c r="DT588" s="70" t="str">
        <f t="shared" si="430"/>
        <v/>
      </c>
      <c r="DU588" s="70" t="str">
        <f t="shared" si="431"/>
        <v/>
      </c>
      <c r="DW588" s="55" t="e">
        <f t="shared" si="433"/>
        <v>#N/A</v>
      </c>
      <c r="DX588" s="90" t="e">
        <f t="shared" si="434"/>
        <v>#N/A</v>
      </c>
    </row>
    <row r="589" spans="2:128">
      <c r="B589" s="221"/>
      <c r="C589" s="159"/>
      <c r="DE589" s="72" t="str">
        <f t="shared" si="416"/>
        <v/>
      </c>
      <c r="DF589" s="73" t="str">
        <f t="shared" si="417"/>
        <v/>
      </c>
      <c r="DG589" s="73" t="str">
        <f t="shared" si="418"/>
        <v/>
      </c>
      <c r="DH589" s="73" t="str">
        <f t="shared" si="419"/>
        <v/>
      </c>
      <c r="DI589" s="73" t="str">
        <f t="shared" si="420"/>
        <v/>
      </c>
      <c r="DJ589" s="73" t="str">
        <f t="shared" si="421"/>
        <v/>
      </c>
      <c r="DK589" s="73" t="str">
        <f t="shared" si="422"/>
        <v/>
      </c>
      <c r="DL589" s="73" t="str">
        <f t="shared" si="423"/>
        <v/>
      </c>
      <c r="DM589" s="73" t="str">
        <f t="shared" si="424"/>
        <v/>
      </c>
      <c r="DN589" s="73" t="str">
        <f t="shared" si="432"/>
        <v/>
      </c>
      <c r="DO589" s="73" t="str">
        <f t="shared" si="425"/>
        <v/>
      </c>
      <c r="DP589" s="73" t="str">
        <f t="shared" si="426"/>
        <v/>
      </c>
      <c r="DQ589" s="73" t="str">
        <f t="shared" si="427"/>
        <v/>
      </c>
      <c r="DR589" s="73" t="str">
        <f t="shared" si="428"/>
        <v/>
      </c>
      <c r="DS589" s="73" t="str">
        <f t="shared" si="429"/>
        <v/>
      </c>
      <c r="DT589" s="70" t="str">
        <f t="shared" si="430"/>
        <v/>
      </c>
      <c r="DU589" s="70" t="str">
        <f t="shared" si="431"/>
        <v/>
      </c>
      <c r="DW589" s="55" t="e">
        <f t="shared" si="433"/>
        <v>#N/A</v>
      </c>
      <c r="DX589" s="90" t="e">
        <f t="shared" si="434"/>
        <v>#N/A</v>
      </c>
    </row>
    <row r="590" spans="2:128">
      <c r="B590" s="221"/>
      <c r="C590" s="159"/>
      <c r="DE590" s="72" t="str">
        <f t="shared" si="416"/>
        <v/>
      </c>
      <c r="DF590" s="73" t="str">
        <f t="shared" si="417"/>
        <v/>
      </c>
      <c r="DG590" s="73" t="str">
        <f t="shared" si="418"/>
        <v/>
      </c>
      <c r="DH590" s="73" t="str">
        <f t="shared" si="419"/>
        <v/>
      </c>
      <c r="DI590" s="73" t="str">
        <f t="shared" si="420"/>
        <v/>
      </c>
      <c r="DJ590" s="73" t="str">
        <f t="shared" si="421"/>
        <v/>
      </c>
      <c r="DK590" s="73" t="str">
        <f t="shared" si="422"/>
        <v/>
      </c>
      <c r="DL590" s="73" t="str">
        <f t="shared" si="423"/>
        <v/>
      </c>
      <c r="DM590" s="73" t="str">
        <f t="shared" si="424"/>
        <v/>
      </c>
      <c r="DN590" s="73" t="str">
        <f t="shared" si="432"/>
        <v/>
      </c>
      <c r="DO590" s="73" t="str">
        <f t="shared" si="425"/>
        <v/>
      </c>
      <c r="DP590" s="73" t="str">
        <f t="shared" si="426"/>
        <v/>
      </c>
      <c r="DQ590" s="73" t="str">
        <f t="shared" si="427"/>
        <v/>
      </c>
      <c r="DR590" s="73" t="str">
        <f t="shared" si="428"/>
        <v/>
      </c>
      <c r="DS590" s="73" t="str">
        <f t="shared" si="429"/>
        <v/>
      </c>
      <c r="DT590" s="70" t="str">
        <f t="shared" si="430"/>
        <v/>
      </c>
      <c r="DU590" s="70" t="str">
        <f t="shared" si="431"/>
        <v/>
      </c>
      <c r="DW590" s="55" t="e">
        <f t="shared" si="433"/>
        <v>#N/A</v>
      </c>
      <c r="DX590" s="90" t="e">
        <f t="shared" si="434"/>
        <v>#N/A</v>
      </c>
    </row>
    <row r="591" spans="2:128">
      <c r="B591" s="221"/>
      <c r="C591" s="159"/>
      <c r="DE591" s="72" t="str">
        <f t="shared" si="416"/>
        <v/>
      </c>
      <c r="DF591" s="73" t="str">
        <f t="shared" si="417"/>
        <v/>
      </c>
      <c r="DG591" s="73" t="str">
        <f t="shared" si="418"/>
        <v/>
      </c>
      <c r="DH591" s="73" t="str">
        <f t="shared" si="419"/>
        <v/>
      </c>
      <c r="DI591" s="73" t="str">
        <f t="shared" si="420"/>
        <v/>
      </c>
      <c r="DJ591" s="73" t="str">
        <f t="shared" si="421"/>
        <v/>
      </c>
      <c r="DK591" s="73" t="str">
        <f t="shared" si="422"/>
        <v/>
      </c>
      <c r="DL591" s="73" t="str">
        <f t="shared" si="423"/>
        <v/>
      </c>
      <c r="DM591" s="73" t="str">
        <f t="shared" si="424"/>
        <v/>
      </c>
      <c r="DN591" s="73" t="str">
        <f t="shared" si="432"/>
        <v/>
      </c>
      <c r="DO591" s="73" t="str">
        <f t="shared" si="425"/>
        <v/>
      </c>
      <c r="DP591" s="73" t="str">
        <f t="shared" si="426"/>
        <v/>
      </c>
      <c r="DQ591" s="73" t="str">
        <f t="shared" si="427"/>
        <v/>
      </c>
      <c r="DR591" s="73" t="str">
        <f t="shared" si="428"/>
        <v/>
      </c>
      <c r="DS591" s="73" t="str">
        <f t="shared" si="429"/>
        <v/>
      </c>
      <c r="DT591" s="70" t="str">
        <f t="shared" si="430"/>
        <v/>
      </c>
      <c r="DU591" s="70" t="str">
        <f t="shared" si="431"/>
        <v/>
      </c>
      <c r="DW591" s="55" t="e">
        <f t="shared" si="433"/>
        <v>#N/A</v>
      </c>
      <c r="DX591" s="90" t="e">
        <f t="shared" si="434"/>
        <v>#N/A</v>
      </c>
    </row>
    <row r="592" spans="2:128">
      <c r="B592" s="221"/>
      <c r="C592" s="159"/>
      <c r="DE592" s="72" t="str">
        <f t="shared" si="416"/>
        <v/>
      </c>
      <c r="DF592" s="73" t="str">
        <f t="shared" si="417"/>
        <v/>
      </c>
      <c r="DG592" s="73" t="str">
        <f t="shared" si="418"/>
        <v/>
      </c>
      <c r="DH592" s="73" t="str">
        <f t="shared" si="419"/>
        <v/>
      </c>
      <c r="DI592" s="73" t="str">
        <f t="shared" si="420"/>
        <v/>
      </c>
      <c r="DJ592" s="73" t="str">
        <f t="shared" si="421"/>
        <v/>
      </c>
      <c r="DK592" s="73" t="str">
        <f t="shared" si="422"/>
        <v/>
      </c>
      <c r="DL592" s="73" t="str">
        <f t="shared" si="423"/>
        <v/>
      </c>
      <c r="DM592" s="73" t="str">
        <f t="shared" si="424"/>
        <v/>
      </c>
      <c r="DN592" s="73" t="str">
        <f t="shared" si="432"/>
        <v/>
      </c>
      <c r="DO592" s="73" t="str">
        <f t="shared" si="425"/>
        <v/>
      </c>
      <c r="DP592" s="73" t="str">
        <f t="shared" si="426"/>
        <v/>
      </c>
      <c r="DQ592" s="73" t="str">
        <f t="shared" si="427"/>
        <v/>
      </c>
      <c r="DR592" s="73" t="str">
        <f t="shared" si="428"/>
        <v/>
      </c>
      <c r="DS592" s="73" t="str">
        <f t="shared" si="429"/>
        <v/>
      </c>
      <c r="DT592" s="70" t="str">
        <f t="shared" si="430"/>
        <v/>
      </c>
      <c r="DU592" s="70" t="str">
        <f t="shared" si="431"/>
        <v/>
      </c>
      <c r="DW592" s="55" t="e">
        <f t="shared" si="433"/>
        <v>#N/A</v>
      </c>
      <c r="DX592" s="90" t="e">
        <f t="shared" si="434"/>
        <v>#N/A</v>
      </c>
    </row>
    <row r="593" spans="2:128">
      <c r="B593" s="221"/>
      <c r="C593" s="159"/>
      <c r="DE593" s="72" t="str">
        <f t="shared" si="416"/>
        <v/>
      </c>
      <c r="DF593" s="73" t="str">
        <f t="shared" si="417"/>
        <v/>
      </c>
      <c r="DG593" s="73" t="str">
        <f t="shared" si="418"/>
        <v/>
      </c>
      <c r="DH593" s="73" t="str">
        <f t="shared" si="419"/>
        <v/>
      </c>
      <c r="DI593" s="73" t="str">
        <f t="shared" si="420"/>
        <v/>
      </c>
      <c r="DJ593" s="73" t="str">
        <f t="shared" si="421"/>
        <v/>
      </c>
      <c r="DK593" s="73" t="str">
        <f t="shared" si="422"/>
        <v/>
      </c>
      <c r="DL593" s="73" t="str">
        <f t="shared" si="423"/>
        <v/>
      </c>
      <c r="DM593" s="73" t="str">
        <f t="shared" si="424"/>
        <v/>
      </c>
      <c r="DN593" s="73" t="str">
        <f t="shared" si="432"/>
        <v/>
      </c>
      <c r="DO593" s="73" t="str">
        <f t="shared" si="425"/>
        <v/>
      </c>
      <c r="DP593" s="73" t="str">
        <f t="shared" si="426"/>
        <v/>
      </c>
      <c r="DQ593" s="73" t="str">
        <f t="shared" si="427"/>
        <v/>
      </c>
      <c r="DR593" s="73" t="str">
        <f t="shared" si="428"/>
        <v/>
      </c>
      <c r="DS593" s="73" t="str">
        <f t="shared" si="429"/>
        <v/>
      </c>
      <c r="DT593" s="70" t="str">
        <f t="shared" si="430"/>
        <v/>
      </c>
      <c r="DU593" s="70" t="str">
        <f t="shared" si="431"/>
        <v/>
      </c>
      <c r="DW593" s="55" t="e">
        <f t="shared" si="433"/>
        <v>#N/A</v>
      </c>
      <c r="DX593" s="90" t="e">
        <f t="shared" si="434"/>
        <v>#N/A</v>
      </c>
    </row>
    <row r="594" spans="2:128">
      <c r="B594" s="221"/>
      <c r="C594" s="159"/>
      <c r="DE594" s="72" t="str">
        <f t="shared" si="416"/>
        <v/>
      </c>
      <c r="DF594" s="73" t="str">
        <f t="shared" si="417"/>
        <v/>
      </c>
      <c r="DG594" s="73" t="str">
        <f t="shared" si="418"/>
        <v/>
      </c>
      <c r="DH594" s="73" t="str">
        <f t="shared" si="419"/>
        <v/>
      </c>
      <c r="DI594" s="73" t="str">
        <f t="shared" si="420"/>
        <v/>
      </c>
      <c r="DJ594" s="73" t="str">
        <f t="shared" si="421"/>
        <v/>
      </c>
      <c r="DK594" s="73" t="str">
        <f t="shared" si="422"/>
        <v/>
      </c>
      <c r="DL594" s="73" t="str">
        <f t="shared" si="423"/>
        <v/>
      </c>
      <c r="DM594" s="73" t="str">
        <f t="shared" si="424"/>
        <v/>
      </c>
      <c r="DN594" s="73" t="str">
        <f t="shared" si="432"/>
        <v/>
      </c>
      <c r="DO594" s="73" t="str">
        <f t="shared" si="425"/>
        <v/>
      </c>
      <c r="DP594" s="73" t="str">
        <f t="shared" si="426"/>
        <v/>
      </c>
      <c r="DQ594" s="73" t="str">
        <f t="shared" si="427"/>
        <v/>
      </c>
      <c r="DR594" s="73" t="str">
        <f t="shared" si="428"/>
        <v/>
      </c>
      <c r="DS594" s="73" t="str">
        <f t="shared" si="429"/>
        <v/>
      </c>
      <c r="DT594" s="70" t="str">
        <f t="shared" si="430"/>
        <v/>
      </c>
      <c r="DU594" s="70" t="str">
        <f t="shared" si="431"/>
        <v/>
      </c>
      <c r="DW594" s="55" t="e">
        <f t="shared" si="433"/>
        <v>#N/A</v>
      </c>
      <c r="DX594" s="90" t="e">
        <f t="shared" si="434"/>
        <v>#N/A</v>
      </c>
    </row>
    <row r="595" spans="2:128">
      <c r="B595" s="221"/>
      <c r="C595" s="159"/>
      <c r="DE595" s="72" t="str">
        <f t="shared" si="416"/>
        <v/>
      </c>
      <c r="DF595" s="73" t="str">
        <f t="shared" si="417"/>
        <v/>
      </c>
      <c r="DG595" s="73" t="str">
        <f t="shared" si="418"/>
        <v/>
      </c>
      <c r="DH595" s="73" t="str">
        <f t="shared" si="419"/>
        <v/>
      </c>
      <c r="DI595" s="73" t="str">
        <f t="shared" si="420"/>
        <v/>
      </c>
      <c r="DJ595" s="73" t="str">
        <f t="shared" si="421"/>
        <v/>
      </c>
      <c r="DK595" s="73" t="str">
        <f t="shared" si="422"/>
        <v/>
      </c>
      <c r="DL595" s="73" t="str">
        <f t="shared" si="423"/>
        <v/>
      </c>
      <c r="DM595" s="73" t="str">
        <f t="shared" si="424"/>
        <v/>
      </c>
      <c r="DN595" s="73" t="str">
        <f t="shared" si="432"/>
        <v/>
      </c>
      <c r="DO595" s="73" t="str">
        <f t="shared" si="425"/>
        <v/>
      </c>
      <c r="DP595" s="73" t="str">
        <f t="shared" si="426"/>
        <v/>
      </c>
      <c r="DQ595" s="73" t="str">
        <f t="shared" si="427"/>
        <v/>
      </c>
      <c r="DR595" s="73" t="str">
        <f t="shared" si="428"/>
        <v/>
      </c>
      <c r="DS595" s="73" t="str">
        <f t="shared" si="429"/>
        <v/>
      </c>
      <c r="DT595" s="70" t="str">
        <f t="shared" si="430"/>
        <v/>
      </c>
      <c r="DU595" s="70" t="str">
        <f t="shared" si="431"/>
        <v/>
      </c>
      <c r="DW595" s="55" t="e">
        <f t="shared" si="433"/>
        <v>#N/A</v>
      </c>
      <c r="DX595" s="90" t="e">
        <f t="shared" si="434"/>
        <v>#N/A</v>
      </c>
    </row>
    <row r="596" spans="2:128">
      <c r="B596" s="221"/>
      <c r="C596" s="159"/>
      <c r="DE596" s="72" t="str">
        <f t="shared" si="416"/>
        <v/>
      </c>
      <c r="DF596" s="73" t="str">
        <f t="shared" si="417"/>
        <v/>
      </c>
      <c r="DG596" s="73" t="str">
        <f t="shared" si="418"/>
        <v/>
      </c>
      <c r="DH596" s="73" t="str">
        <f t="shared" si="419"/>
        <v/>
      </c>
      <c r="DI596" s="73" t="str">
        <f t="shared" si="420"/>
        <v/>
      </c>
      <c r="DJ596" s="73" t="str">
        <f t="shared" si="421"/>
        <v/>
      </c>
      <c r="DK596" s="73" t="str">
        <f t="shared" si="422"/>
        <v/>
      </c>
      <c r="DL596" s="73" t="str">
        <f t="shared" si="423"/>
        <v/>
      </c>
      <c r="DM596" s="73" t="str">
        <f t="shared" si="424"/>
        <v/>
      </c>
      <c r="DN596" s="73" t="str">
        <f t="shared" si="432"/>
        <v/>
      </c>
      <c r="DO596" s="73" t="str">
        <f t="shared" si="425"/>
        <v/>
      </c>
      <c r="DP596" s="73" t="str">
        <f t="shared" si="426"/>
        <v/>
      </c>
      <c r="DQ596" s="73" t="str">
        <f t="shared" si="427"/>
        <v/>
      </c>
      <c r="DR596" s="73" t="str">
        <f t="shared" si="428"/>
        <v/>
      </c>
      <c r="DS596" s="73" t="str">
        <f t="shared" si="429"/>
        <v/>
      </c>
      <c r="DT596" s="70" t="str">
        <f t="shared" si="430"/>
        <v/>
      </c>
      <c r="DU596" s="70" t="str">
        <f t="shared" si="431"/>
        <v/>
      </c>
      <c r="DW596" s="55" t="e">
        <f t="shared" si="433"/>
        <v>#N/A</v>
      </c>
      <c r="DX596" s="90" t="e">
        <f t="shared" si="434"/>
        <v>#N/A</v>
      </c>
    </row>
    <row r="597" spans="2:128">
      <c r="B597" s="221"/>
      <c r="C597" s="159"/>
      <c r="DE597" s="72" t="str">
        <f t="shared" si="416"/>
        <v/>
      </c>
      <c r="DF597" s="73" t="str">
        <f t="shared" si="417"/>
        <v/>
      </c>
      <c r="DG597" s="73" t="str">
        <f t="shared" si="418"/>
        <v/>
      </c>
      <c r="DH597" s="73" t="str">
        <f t="shared" si="419"/>
        <v/>
      </c>
      <c r="DI597" s="73" t="str">
        <f t="shared" si="420"/>
        <v/>
      </c>
      <c r="DJ597" s="73" t="str">
        <f t="shared" si="421"/>
        <v/>
      </c>
      <c r="DK597" s="73" t="str">
        <f t="shared" si="422"/>
        <v/>
      </c>
      <c r="DL597" s="73" t="str">
        <f t="shared" si="423"/>
        <v/>
      </c>
      <c r="DM597" s="73" t="str">
        <f t="shared" si="424"/>
        <v/>
      </c>
      <c r="DN597" s="73" t="str">
        <f t="shared" si="432"/>
        <v/>
      </c>
      <c r="DO597" s="73" t="str">
        <f t="shared" si="425"/>
        <v/>
      </c>
      <c r="DP597" s="73" t="str">
        <f t="shared" si="426"/>
        <v/>
      </c>
      <c r="DQ597" s="73" t="str">
        <f t="shared" si="427"/>
        <v/>
      </c>
      <c r="DR597" s="73" t="str">
        <f t="shared" si="428"/>
        <v/>
      </c>
      <c r="DS597" s="73" t="str">
        <f t="shared" si="429"/>
        <v/>
      </c>
      <c r="DT597" s="70" t="str">
        <f t="shared" si="430"/>
        <v/>
      </c>
      <c r="DU597" s="70" t="str">
        <f t="shared" si="431"/>
        <v/>
      </c>
      <c r="DW597" s="55" t="e">
        <f t="shared" si="433"/>
        <v>#N/A</v>
      </c>
      <c r="DX597" s="90" t="e">
        <f t="shared" si="434"/>
        <v>#N/A</v>
      </c>
    </row>
    <row r="598" spans="2:128">
      <c r="B598" s="221"/>
      <c r="C598" s="159"/>
      <c r="DE598" s="72" t="str">
        <f t="shared" si="416"/>
        <v/>
      </c>
      <c r="DF598" s="73" t="str">
        <f t="shared" si="417"/>
        <v/>
      </c>
      <c r="DG598" s="73" t="str">
        <f t="shared" si="418"/>
        <v/>
      </c>
      <c r="DH598" s="73" t="str">
        <f t="shared" si="419"/>
        <v/>
      </c>
      <c r="DI598" s="73" t="str">
        <f t="shared" si="420"/>
        <v/>
      </c>
      <c r="DJ598" s="73" t="str">
        <f t="shared" si="421"/>
        <v/>
      </c>
      <c r="DK598" s="73" t="str">
        <f t="shared" si="422"/>
        <v/>
      </c>
      <c r="DL598" s="73" t="str">
        <f t="shared" si="423"/>
        <v/>
      </c>
      <c r="DM598" s="73" t="str">
        <f t="shared" si="424"/>
        <v/>
      </c>
      <c r="DN598" s="73" t="str">
        <f t="shared" si="432"/>
        <v/>
      </c>
      <c r="DO598" s="73" t="str">
        <f t="shared" si="425"/>
        <v/>
      </c>
      <c r="DP598" s="73" t="str">
        <f t="shared" si="426"/>
        <v/>
      </c>
      <c r="DQ598" s="73" t="str">
        <f t="shared" si="427"/>
        <v/>
      </c>
      <c r="DR598" s="73" t="str">
        <f t="shared" si="428"/>
        <v/>
      </c>
      <c r="DS598" s="73" t="str">
        <f t="shared" si="429"/>
        <v/>
      </c>
      <c r="DT598" s="70" t="str">
        <f t="shared" si="430"/>
        <v/>
      </c>
      <c r="DU598" s="70" t="str">
        <f t="shared" si="431"/>
        <v/>
      </c>
      <c r="DW598" s="55" t="e">
        <f t="shared" si="433"/>
        <v>#N/A</v>
      </c>
      <c r="DX598" s="90" t="e">
        <f t="shared" si="434"/>
        <v>#N/A</v>
      </c>
    </row>
    <row r="599" spans="2:128">
      <c r="B599" s="221"/>
      <c r="C599" s="159"/>
      <c r="DE599" s="72" t="str">
        <f t="shared" si="416"/>
        <v/>
      </c>
      <c r="DF599" s="73" t="str">
        <f t="shared" si="417"/>
        <v/>
      </c>
      <c r="DG599" s="73" t="str">
        <f t="shared" si="418"/>
        <v/>
      </c>
      <c r="DH599" s="73" t="str">
        <f t="shared" si="419"/>
        <v/>
      </c>
      <c r="DI599" s="73" t="str">
        <f t="shared" si="420"/>
        <v/>
      </c>
      <c r="DJ599" s="73" t="str">
        <f t="shared" si="421"/>
        <v/>
      </c>
      <c r="DK599" s="73" t="str">
        <f t="shared" si="422"/>
        <v/>
      </c>
      <c r="DL599" s="73" t="str">
        <f t="shared" si="423"/>
        <v/>
      </c>
      <c r="DM599" s="73" t="str">
        <f t="shared" si="424"/>
        <v/>
      </c>
      <c r="DN599" s="73" t="str">
        <f t="shared" si="432"/>
        <v/>
      </c>
      <c r="DO599" s="73" t="str">
        <f t="shared" si="425"/>
        <v/>
      </c>
      <c r="DP599" s="73" t="str">
        <f t="shared" si="426"/>
        <v/>
      </c>
      <c r="DQ599" s="73" t="str">
        <f t="shared" si="427"/>
        <v/>
      </c>
      <c r="DR599" s="73" t="str">
        <f t="shared" si="428"/>
        <v/>
      </c>
      <c r="DS599" s="73" t="str">
        <f t="shared" si="429"/>
        <v/>
      </c>
      <c r="DT599" s="70" t="str">
        <f t="shared" si="430"/>
        <v/>
      </c>
      <c r="DU599" s="70" t="str">
        <f t="shared" si="431"/>
        <v/>
      </c>
      <c r="DW599" s="55" t="e">
        <f t="shared" si="433"/>
        <v>#N/A</v>
      </c>
      <c r="DX599" s="90" t="e">
        <f t="shared" si="434"/>
        <v>#N/A</v>
      </c>
    </row>
    <row r="600" spans="2:128">
      <c r="B600" s="221"/>
      <c r="C600" s="159"/>
      <c r="DE600" s="72" t="str">
        <f t="shared" si="416"/>
        <v/>
      </c>
      <c r="DF600" s="73" t="str">
        <f t="shared" si="417"/>
        <v/>
      </c>
      <c r="DG600" s="73" t="str">
        <f t="shared" si="418"/>
        <v/>
      </c>
      <c r="DH600" s="73" t="str">
        <f t="shared" si="419"/>
        <v/>
      </c>
      <c r="DI600" s="73" t="str">
        <f t="shared" si="420"/>
        <v/>
      </c>
      <c r="DJ600" s="73" t="str">
        <f t="shared" si="421"/>
        <v/>
      </c>
      <c r="DK600" s="73" t="str">
        <f t="shared" si="422"/>
        <v/>
      </c>
      <c r="DL600" s="73" t="str">
        <f t="shared" si="423"/>
        <v/>
      </c>
      <c r="DM600" s="73" t="str">
        <f t="shared" si="424"/>
        <v/>
      </c>
      <c r="DN600" s="73" t="str">
        <f t="shared" si="432"/>
        <v/>
      </c>
      <c r="DO600" s="73" t="str">
        <f t="shared" si="425"/>
        <v/>
      </c>
      <c r="DP600" s="73" t="str">
        <f t="shared" si="426"/>
        <v/>
      </c>
      <c r="DQ600" s="73" t="str">
        <f t="shared" si="427"/>
        <v/>
      </c>
      <c r="DR600" s="73" t="str">
        <f t="shared" si="428"/>
        <v/>
      </c>
      <c r="DS600" s="73" t="str">
        <f t="shared" si="429"/>
        <v/>
      </c>
      <c r="DT600" s="70" t="str">
        <f t="shared" si="430"/>
        <v/>
      </c>
      <c r="DU600" s="70" t="str">
        <f t="shared" si="431"/>
        <v/>
      </c>
      <c r="DW600" s="55" t="e">
        <f t="shared" si="433"/>
        <v>#N/A</v>
      </c>
      <c r="DX600" s="90" t="e">
        <f t="shared" si="434"/>
        <v>#N/A</v>
      </c>
    </row>
    <row r="601" spans="2:128">
      <c r="B601" s="221"/>
      <c r="C601" s="159"/>
      <c r="DE601" s="72" t="str">
        <f t="shared" si="416"/>
        <v/>
      </c>
      <c r="DF601" s="73" t="str">
        <f t="shared" si="417"/>
        <v/>
      </c>
      <c r="DG601" s="73" t="str">
        <f t="shared" si="418"/>
        <v/>
      </c>
      <c r="DH601" s="73" t="str">
        <f t="shared" si="419"/>
        <v/>
      </c>
      <c r="DI601" s="73" t="str">
        <f t="shared" si="420"/>
        <v/>
      </c>
      <c r="DJ601" s="73" t="str">
        <f t="shared" si="421"/>
        <v/>
      </c>
      <c r="DK601" s="73" t="str">
        <f t="shared" si="422"/>
        <v/>
      </c>
      <c r="DL601" s="73" t="str">
        <f t="shared" si="423"/>
        <v/>
      </c>
      <c r="DM601" s="73" t="str">
        <f t="shared" si="424"/>
        <v/>
      </c>
      <c r="DN601" s="73" t="str">
        <f t="shared" si="432"/>
        <v/>
      </c>
      <c r="DO601" s="73" t="str">
        <f t="shared" si="425"/>
        <v/>
      </c>
      <c r="DP601" s="73" t="str">
        <f t="shared" si="426"/>
        <v/>
      </c>
      <c r="DQ601" s="73" t="str">
        <f t="shared" si="427"/>
        <v/>
      </c>
      <c r="DR601" s="73" t="str">
        <f t="shared" si="428"/>
        <v/>
      </c>
      <c r="DS601" s="73" t="str">
        <f t="shared" si="429"/>
        <v/>
      </c>
      <c r="DT601" s="70" t="str">
        <f t="shared" si="430"/>
        <v/>
      </c>
      <c r="DU601" s="70" t="str">
        <f t="shared" si="431"/>
        <v/>
      </c>
      <c r="DW601" s="55" t="e">
        <f t="shared" si="433"/>
        <v>#N/A</v>
      </c>
      <c r="DX601" s="90" t="e">
        <f t="shared" si="434"/>
        <v>#N/A</v>
      </c>
    </row>
    <row r="602" spans="2:128">
      <c r="B602" s="221"/>
      <c r="C602" s="159"/>
      <c r="DE602" s="72" t="str">
        <f t="shared" si="416"/>
        <v/>
      </c>
      <c r="DF602" s="73" t="str">
        <f t="shared" si="417"/>
        <v/>
      </c>
      <c r="DG602" s="73" t="str">
        <f t="shared" si="418"/>
        <v/>
      </c>
      <c r="DH602" s="73" t="str">
        <f t="shared" si="419"/>
        <v/>
      </c>
      <c r="DI602" s="73" t="str">
        <f t="shared" si="420"/>
        <v/>
      </c>
      <c r="DJ602" s="73" t="str">
        <f t="shared" si="421"/>
        <v/>
      </c>
      <c r="DK602" s="73" t="str">
        <f t="shared" si="422"/>
        <v/>
      </c>
      <c r="DL602" s="73" t="str">
        <f t="shared" si="423"/>
        <v/>
      </c>
      <c r="DM602" s="73" t="str">
        <f t="shared" si="424"/>
        <v/>
      </c>
      <c r="DN602" s="73" t="str">
        <f t="shared" si="432"/>
        <v/>
      </c>
      <c r="DO602" s="73" t="str">
        <f t="shared" si="425"/>
        <v/>
      </c>
      <c r="DP602" s="73" t="str">
        <f t="shared" si="426"/>
        <v/>
      </c>
      <c r="DQ602" s="73" t="str">
        <f t="shared" si="427"/>
        <v/>
      </c>
      <c r="DR602" s="73" t="str">
        <f t="shared" si="428"/>
        <v/>
      </c>
      <c r="DS602" s="73" t="str">
        <f t="shared" si="429"/>
        <v/>
      </c>
      <c r="DT602" s="70" t="str">
        <f t="shared" si="430"/>
        <v/>
      </c>
      <c r="DU602" s="70" t="str">
        <f t="shared" si="431"/>
        <v/>
      </c>
      <c r="DW602" s="55" t="e">
        <f t="shared" si="433"/>
        <v>#N/A</v>
      </c>
      <c r="DX602" s="90" t="e">
        <f t="shared" si="434"/>
        <v>#N/A</v>
      </c>
    </row>
    <row r="603" spans="2:128">
      <c r="B603" s="221"/>
      <c r="C603" s="159"/>
      <c r="DE603" s="72" t="str">
        <f t="shared" si="416"/>
        <v/>
      </c>
      <c r="DF603" s="73" t="str">
        <f t="shared" si="417"/>
        <v/>
      </c>
      <c r="DG603" s="73" t="str">
        <f t="shared" si="418"/>
        <v/>
      </c>
      <c r="DH603" s="73" t="str">
        <f t="shared" si="419"/>
        <v/>
      </c>
      <c r="DI603" s="73" t="str">
        <f t="shared" si="420"/>
        <v/>
      </c>
      <c r="DJ603" s="73" t="str">
        <f t="shared" si="421"/>
        <v/>
      </c>
      <c r="DK603" s="73" t="str">
        <f t="shared" si="422"/>
        <v/>
      </c>
      <c r="DL603" s="73" t="str">
        <f t="shared" si="423"/>
        <v/>
      </c>
      <c r="DM603" s="73" t="str">
        <f t="shared" si="424"/>
        <v/>
      </c>
      <c r="DN603" s="73" t="str">
        <f t="shared" si="432"/>
        <v/>
      </c>
      <c r="DO603" s="73" t="str">
        <f t="shared" si="425"/>
        <v/>
      </c>
      <c r="DP603" s="73" t="str">
        <f t="shared" si="426"/>
        <v/>
      </c>
      <c r="DQ603" s="73" t="str">
        <f t="shared" si="427"/>
        <v/>
      </c>
      <c r="DR603" s="73" t="str">
        <f t="shared" si="428"/>
        <v/>
      </c>
      <c r="DS603" s="73" t="str">
        <f t="shared" si="429"/>
        <v/>
      </c>
      <c r="DT603" s="70" t="str">
        <f t="shared" si="430"/>
        <v/>
      </c>
      <c r="DU603" s="70" t="str">
        <f t="shared" si="431"/>
        <v/>
      </c>
      <c r="DW603" s="55" t="e">
        <f t="shared" si="433"/>
        <v>#N/A</v>
      </c>
      <c r="DX603" s="90" t="e">
        <f t="shared" si="434"/>
        <v>#N/A</v>
      </c>
    </row>
    <row r="604" spans="2:128">
      <c r="B604" s="221"/>
      <c r="C604" s="159"/>
      <c r="DE604" s="72" t="str">
        <f t="shared" si="416"/>
        <v/>
      </c>
      <c r="DF604" s="73" t="str">
        <f t="shared" si="417"/>
        <v/>
      </c>
      <c r="DG604" s="73" t="str">
        <f t="shared" si="418"/>
        <v/>
      </c>
      <c r="DH604" s="73" t="str">
        <f t="shared" si="419"/>
        <v/>
      </c>
      <c r="DI604" s="73" t="str">
        <f t="shared" si="420"/>
        <v/>
      </c>
      <c r="DJ604" s="73" t="str">
        <f t="shared" si="421"/>
        <v/>
      </c>
      <c r="DK604" s="73" t="str">
        <f t="shared" si="422"/>
        <v/>
      </c>
      <c r="DL604" s="73" t="str">
        <f t="shared" si="423"/>
        <v/>
      </c>
      <c r="DM604" s="73" t="str">
        <f t="shared" si="424"/>
        <v/>
      </c>
      <c r="DN604" s="73" t="str">
        <f t="shared" si="432"/>
        <v/>
      </c>
      <c r="DO604" s="73" t="str">
        <f t="shared" si="425"/>
        <v/>
      </c>
      <c r="DP604" s="73" t="str">
        <f t="shared" si="426"/>
        <v/>
      </c>
      <c r="DQ604" s="73" t="str">
        <f t="shared" si="427"/>
        <v/>
      </c>
      <c r="DR604" s="73" t="str">
        <f t="shared" si="428"/>
        <v/>
      </c>
      <c r="DS604" s="73" t="str">
        <f t="shared" si="429"/>
        <v/>
      </c>
      <c r="DT604" s="70" t="str">
        <f t="shared" si="430"/>
        <v/>
      </c>
      <c r="DU604" s="70" t="str">
        <f t="shared" si="431"/>
        <v/>
      </c>
      <c r="DW604" s="55" t="e">
        <f t="shared" si="433"/>
        <v>#N/A</v>
      </c>
      <c r="DX604" s="90" t="e">
        <f t="shared" si="434"/>
        <v>#N/A</v>
      </c>
    </row>
    <row r="605" spans="2:128">
      <c r="B605" s="221"/>
      <c r="C605" s="159"/>
      <c r="DE605" s="72" t="str">
        <f t="shared" si="416"/>
        <v/>
      </c>
      <c r="DF605" s="73" t="str">
        <f t="shared" si="417"/>
        <v/>
      </c>
      <c r="DG605" s="73" t="str">
        <f t="shared" si="418"/>
        <v/>
      </c>
      <c r="DH605" s="73" t="str">
        <f t="shared" si="419"/>
        <v/>
      </c>
      <c r="DI605" s="73" t="str">
        <f t="shared" si="420"/>
        <v/>
      </c>
      <c r="DJ605" s="73" t="str">
        <f t="shared" si="421"/>
        <v/>
      </c>
      <c r="DK605" s="73" t="str">
        <f t="shared" si="422"/>
        <v/>
      </c>
      <c r="DL605" s="73" t="str">
        <f t="shared" si="423"/>
        <v/>
      </c>
      <c r="DM605" s="73" t="str">
        <f t="shared" si="424"/>
        <v/>
      </c>
      <c r="DN605" s="73" t="str">
        <f t="shared" si="432"/>
        <v/>
      </c>
      <c r="DO605" s="73" t="str">
        <f t="shared" si="425"/>
        <v/>
      </c>
      <c r="DP605" s="73" t="str">
        <f t="shared" si="426"/>
        <v/>
      </c>
      <c r="DQ605" s="73" t="str">
        <f t="shared" si="427"/>
        <v/>
      </c>
      <c r="DR605" s="73" t="str">
        <f t="shared" si="428"/>
        <v/>
      </c>
      <c r="DS605" s="73" t="str">
        <f t="shared" si="429"/>
        <v/>
      </c>
      <c r="DT605" s="70" t="str">
        <f t="shared" si="430"/>
        <v/>
      </c>
      <c r="DU605" s="70" t="str">
        <f t="shared" si="431"/>
        <v/>
      </c>
      <c r="DW605" s="55" t="e">
        <f t="shared" si="433"/>
        <v>#N/A</v>
      </c>
      <c r="DX605" s="90" t="e">
        <f t="shared" si="434"/>
        <v>#N/A</v>
      </c>
    </row>
    <row r="606" spans="2:128">
      <c r="B606" s="221"/>
      <c r="C606" s="159"/>
      <c r="DE606" s="72" t="str">
        <f t="shared" ref="DE606:DE669" si="435">IF(B606="","",1)</f>
        <v/>
      </c>
      <c r="DF606" s="73" t="str">
        <f t="shared" ref="DF606:DF669" si="436">IF(B606="","",LN(B606/(1-B606)))</f>
        <v/>
      </c>
      <c r="DG606" s="73" t="str">
        <f t="shared" ref="DG606:DG669" si="437">IF(B606="","",(B606-0.5)*DF606)</f>
        <v/>
      </c>
      <c r="DH606" s="73" t="str">
        <f t="shared" ref="DH606:DH669" si="438">IF(B606="","",B606-0.5)</f>
        <v/>
      </c>
      <c r="DI606" s="73" t="str">
        <f t="shared" ref="DI606:DI669" si="439">IF(B606="","",DH606^2)</f>
        <v/>
      </c>
      <c r="DJ606" s="73" t="str">
        <f t="shared" ref="DJ606:DJ669" si="440">IF(B606="","",DF606*DI606)</f>
        <v/>
      </c>
      <c r="DK606" s="73" t="str">
        <f t="shared" ref="DK606:DK669" si="441">IF(B606="","",DH606^3)</f>
        <v/>
      </c>
      <c r="DL606" s="73" t="str">
        <f t="shared" ref="DL606:DL669" si="442">IF(B606="","",DF606*DK606)</f>
        <v/>
      </c>
      <c r="DM606" s="73" t="str">
        <f t="shared" ref="DM606:DM669" si="443">IF(B606="","",DH606^4)</f>
        <v/>
      </c>
      <c r="DN606" s="73" t="str">
        <f t="shared" si="432"/>
        <v/>
      </c>
      <c r="DO606" s="73" t="str">
        <f t="shared" ref="DO606:DO669" si="444">IF(B606="","",DH606^5)</f>
        <v/>
      </c>
      <c r="DP606" s="73" t="str">
        <f t="shared" ref="DP606:DP669" si="445">IF($B606="","",DF606*DO606)</f>
        <v/>
      </c>
      <c r="DQ606" s="73" t="str">
        <f t="shared" ref="DQ606:DQ669" si="446">IF(B606="","",DH606^6)</f>
        <v/>
      </c>
      <c r="DR606" s="73" t="str">
        <f t="shared" ref="DR606:DR669" si="447">IF($B606="","",DF606*DQ606)</f>
        <v/>
      </c>
      <c r="DS606" s="73" t="str">
        <f t="shared" ref="DS606:DS669" si="448">IF(B606="","",DH606^7)</f>
        <v/>
      </c>
      <c r="DT606" s="70" t="str">
        <f t="shared" ref="DT606:DT669" si="449">IF($B606="","",DF606*DS606)</f>
        <v/>
      </c>
      <c r="DU606" s="70" t="str">
        <f t="shared" ref="DU606:DU669" si="450">IF(B606="","",IF($B$14="u",C606,IF($B$14="sl",LN(C606-$C$22),IF($B$14="su",-LN($C$23-C606),IF($B$14="b",LN((C606-$C$22)/($C$23-C606)),"")))))</f>
        <v/>
      </c>
      <c r="DW606" s="55" t="e">
        <f t="shared" si="433"/>
        <v>#N/A</v>
      </c>
      <c r="DX606" s="90" t="e">
        <f t="shared" si="434"/>
        <v>#N/A</v>
      </c>
    </row>
    <row r="607" spans="2:128">
      <c r="B607" s="221"/>
      <c r="C607" s="159"/>
      <c r="DE607" s="72" t="str">
        <f t="shared" si="435"/>
        <v/>
      </c>
      <c r="DF607" s="73" t="str">
        <f t="shared" si="436"/>
        <v/>
      </c>
      <c r="DG607" s="73" t="str">
        <f t="shared" si="437"/>
        <v/>
      </c>
      <c r="DH607" s="73" t="str">
        <f t="shared" si="438"/>
        <v/>
      </c>
      <c r="DI607" s="73" t="str">
        <f t="shared" si="439"/>
        <v/>
      </c>
      <c r="DJ607" s="73" t="str">
        <f t="shared" si="440"/>
        <v/>
      </c>
      <c r="DK607" s="73" t="str">
        <f t="shared" si="441"/>
        <v/>
      </c>
      <c r="DL607" s="73" t="str">
        <f t="shared" si="442"/>
        <v/>
      </c>
      <c r="DM607" s="73" t="str">
        <f t="shared" si="443"/>
        <v/>
      </c>
      <c r="DN607" s="73" t="str">
        <f t="shared" ref="DN607:DN670" si="451">IF(B607="","",DF607*DM607)</f>
        <v/>
      </c>
      <c r="DO607" s="73" t="str">
        <f t="shared" si="444"/>
        <v/>
      </c>
      <c r="DP607" s="73" t="str">
        <f t="shared" si="445"/>
        <v/>
      </c>
      <c r="DQ607" s="73" t="str">
        <f t="shared" si="446"/>
        <v/>
      </c>
      <c r="DR607" s="73" t="str">
        <f t="shared" si="447"/>
        <v/>
      </c>
      <c r="DS607" s="73" t="str">
        <f t="shared" si="448"/>
        <v/>
      </c>
      <c r="DT607" s="70" t="str">
        <f t="shared" si="449"/>
        <v/>
      </c>
      <c r="DU607" s="70" t="str">
        <f t="shared" si="450"/>
        <v/>
      </c>
      <c r="DW607" s="55" t="e">
        <f t="shared" si="433"/>
        <v>#N/A</v>
      </c>
      <c r="DX607" s="90" t="e">
        <f t="shared" si="434"/>
        <v>#N/A</v>
      </c>
    </row>
    <row r="608" spans="2:128">
      <c r="B608" s="221"/>
      <c r="C608" s="159"/>
      <c r="DE608" s="72" t="str">
        <f t="shared" si="435"/>
        <v/>
      </c>
      <c r="DF608" s="73" t="str">
        <f t="shared" si="436"/>
        <v/>
      </c>
      <c r="DG608" s="73" t="str">
        <f t="shared" si="437"/>
        <v/>
      </c>
      <c r="DH608" s="73" t="str">
        <f t="shared" si="438"/>
        <v/>
      </c>
      <c r="DI608" s="73" t="str">
        <f t="shared" si="439"/>
        <v/>
      </c>
      <c r="DJ608" s="73" t="str">
        <f t="shared" si="440"/>
        <v/>
      </c>
      <c r="DK608" s="73" t="str">
        <f t="shared" si="441"/>
        <v/>
      </c>
      <c r="DL608" s="73" t="str">
        <f t="shared" si="442"/>
        <v/>
      </c>
      <c r="DM608" s="73" t="str">
        <f t="shared" si="443"/>
        <v/>
      </c>
      <c r="DN608" s="73" t="str">
        <f t="shared" si="451"/>
        <v/>
      </c>
      <c r="DO608" s="73" t="str">
        <f t="shared" si="444"/>
        <v/>
      </c>
      <c r="DP608" s="73" t="str">
        <f t="shared" si="445"/>
        <v/>
      </c>
      <c r="DQ608" s="73" t="str">
        <f t="shared" si="446"/>
        <v/>
      </c>
      <c r="DR608" s="73" t="str">
        <f t="shared" si="447"/>
        <v/>
      </c>
      <c r="DS608" s="73" t="str">
        <f t="shared" si="448"/>
        <v/>
      </c>
      <c r="DT608" s="70" t="str">
        <f t="shared" si="449"/>
        <v/>
      </c>
      <c r="DU608" s="70" t="str">
        <f t="shared" si="450"/>
        <v/>
      </c>
      <c r="DW608" s="55" t="e">
        <f t="shared" si="433"/>
        <v>#N/A</v>
      </c>
      <c r="DX608" s="90" t="e">
        <f t="shared" si="434"/>
        <v>#N/A</v>
      </c>
    </row>
    <row r="609" spans="2:128">
      <c r="B609" s="221"/>
      <c r="C609" s="159"/>
      <c r="DE609" s="72" t="str">
        <f t="shared" si="435"/>
        <v/>
      </c>
      <c r="DF609" s="73" t="str">
        <f t="shared" si="436"/>
        <v/>
      </c>
      <c r="DG609" s="73" t="str">
        <f t="shared" si="437"/>
        <v/>
      </c>
      <c r="DH609" s="73" t="str">
        <f t="shared" si="438"/>
        <v/>
      </c>
      <c r="DI609" s="73" t="str">
        <f t="shared" si="439"/>
        <v/>
      </c>
      <c r="DJ609" s="73" t="str">
        <f t="shared" si="440"/>
        <v/>
      </c>
      <c r="DK609" s="73" t="str">
        <f t="shared" si="441"/>
        <v/>
      </c>
      <c r="DL609" s="73" t="str">
        <f t="shared" si="442"/>
        <v/>
      </c>
      <c r="DM609" s="73" t="str">
        <f t="shared" si="443"/>
        <v/>
      </c>
      <c r="DN609" s="73" t="str">
        <f t="shared" si="451"/>
        <v/>
      </c>
      <c r="DO609" s="73" t="str">
        <f t="shared" si="444"/>
        <v/>
      </c>
      <c r="DP609" s="73" t="str">
        <f t="shared" si="445"/>
        <v/>
      </c>
      <c r="DQ609" s="73" t="str">
        <f t="shared" si="446"/>
        <v/>
      </c>
      <c r="DR609" s="73" t="str">
        <f t="shared" si="447"/>
        <v/>
      </c>
      <c r="DS609" s="73" t="str">
        <f t="shared" si="448"/>
        <v/>
      </c>
      <c r="DT609" s="70" t="str">
        <f t="shared" si="449"/>
        <v/>
      </c>
      <c r="DU609" s="70" t="str">
        <f t="shared" si="450"/>
        <v/>
      </c>
      <c r="DW609" s="55" t="e">
        <f t="shared" si="433"/>
        <v>#N/A</v>
      </c>
      <c r="DX609" s="90" t="e">
        <f t="shared" si="434"/>
        <v>#N/A</v>
      </c>
    </row>
    <row r="610" spans="2:128">
      <c r="B610" s="221"/>
      <c r="C610" s="159"/>
      <c r="DE610" s="72" t="str">
        <f t="shared" si="435"/>
        <v/>
      </c>
      <c r="DF610" s="73" t="str">
        <f t="shared" si="436"/>
        <v/>
      </c>
      <c r="DG610" s="73" t="str">
        <f t="shared" si="437"/>
        <v/>
      </c>
      <c r="DH610" s="73" t="str">
        <f t="shared" si="438"/>
        <v/>
      </c>
      <c r="DI610" s="73" t="str">
        <f t="shared" si="439"/>
        <v/>
      </c>
      <c r="DJ610" s="73" t="str">
        <f t="shared" si="440"/>
        <v/>
      </c>
      <c r="DK610" s="73" t="str">
        <f t="shared" si="441"/>
        <v/>
      </c>
      <c r="DL610" s="73" t="str">
        <f t="shared" si="442"/>
        <v/>
      </c>
      <c r="DM610" s="73" t="str">
        <f t="shared" si="443"/>
        <v/>
      </c>
      <c r="DN610" s="73" t="str">
        <f t="shared" si="451"/>
        <v/>
      </c>
      <c r="DO610" s="73" t="str">
        <f t="shared" si="444"/>
        <v/>
      </c>
      <c r="DP610" s="73" t="str">
        <f t="shared" si="445"/>
        <v/>
      </c>
      <c r="DQ610" s="73" t="str">
        <f t="shared" si="446"/>
        <v/>
      </c>
      <c r="DR610" s="73" t="str">
        <f t="shared" si="447"/>
        <v/>
      </c>
      <c r="DS610" s="73" t="str">
        <f t="shared" si="448"/>
        <v/>
      </c>
      <c r="DT610" s="70" t="str">
        <f t="shared" si="449"/>
        <v/>
      </c>
      <c r="DU610" s="70" t="str">
        <f t="shared" si="450"/>
        <v/>
      </c>
      <c r="DW610" s="55" t="e">
        <f t="shared" si="433"/>
        <v>#N/A</v>
      </c>
      <c r="DX610" s="90" t="e">
        <f t="shared" si="434"/>
        <v>#N/A</v>
      </c>
    </row>
    <row r="611" spans="2:128">
      <c r="B611" s="221"/>
      <c r="C611" s="159"/>
      <c r="DE611" s="72" t="str">
        <f t="shared" si="435"/>
        <v/>
      </c>
      <c r="DF611" s="73" t="str">
        <f t="shared" si="436"/>
        <v/>
      </c>
      <c r="DG611" s="73" t="str">
        <f t="shared" si="437"/>
        <v/>
      </c>
      <c r="DH611" s="73" t="str">
        <f t="shared" si="438"/>
        <v/>
      </c>
      <c r="DI611" s="73" t="str">
        <f t="shared" si="439"/>
        <v/>
      </c>
      <c r="DJ611" s="73" t="str">
        <f t="shared" si="440"/>
        <v/>
      </c>
      <c r="DK611" s="73" t="str">
        <f t="shared" si="441"/>
        <v/>
      </c>
      <c r="DL611" s="73" t="str">
        <f t="shared" si="442"/>
        <v/>
      </c>
      <c r="DM611" s="73" t="str">
        <f t="shared" si="443"/>
        <v/>
      </c>
      <c r="DN611" s="73" t="str">
        <f t="shared" si="451"/>
        <v/>
      </c>
      <c r="DO611" s="73" t="str">
        <f t="shared" si="444"/>
        <v/>
      </c>
      <c r="DP611" s="73" t="str">
        <f t="shared" si="445"/>
        <v/>
      </c>
      <c r="DQ611" s="73" t="str">
        <f t="shared" si="446"/>
        <v/>
      </c>
      <c r="DR611" s="73" t="str">
        <f t="shared" si="447"/>
        <v/>
      </c>
      <c r="DS611" s="73" t="str">
        <f t="shared" si="448"/>
        <v/>
      </c>
      <c r="DT611" s="70" t="str">
        <f t="shared" si="449"/>
        <v/>
      </c>
      <c r="DU611" s="70" t="str">
        <f t="shared" si="450"/>
        <v/>
      </c>
      <c r="DW611" s="55" t="e">
        <f t="shared" si="433"/>
        <v>#N/A</v>
      </c>
      <c r="DX611" s="90" t="e">
        <f t="shared" si="434"/>
        <v>#N/A</v>
      </c>
    </row>
    <row r="612" spans="2:128">
      <c r="B612" s="221"/>
      <c r="C612" s="159"/>
      <c r="DE612" s="72" t="str">
        <f t="shared" si="435"/>
        <v/>
      </c>
      <c r="DF612" s="73" t="str">
        <f t="shared" si="436"/>
        <v/>
      </c>
      <c r="DG612" s="73" t="str">
        <f t="shared" si="437"/>
        <v/>
      </c>
      <c r="DH612" s="73" t="str">
        <f t="shared" si="438"/>
        <v/>
      </c>
      <c r="DI612" s="73" t="str">
        <f t="shared" si="439"/>
        <v/>
      </c>
      <c r="DJ612" s="73" t="str">
        <f t="shared" si="440"/>
        <v/>
      </c>
      <c r="DK612" s="73" t="str">
        <f t="shared" si="441"/>
        <v/>
      </c>
      <c r="DL612" s="73" t="str">
        <f t="shared" si="442"/>
        <v/>
      </c>
      <c r="DM612" s="73" t="str">
        <f t="shared" si="443"/>
        <v/>
      </c>
      <c r="DN612" s="73" t="str">
        <f t="shared" si="451"/>
        <v/>
      </c>
      <c r="DO612" s="73" t="str">
        <f t="shared" si="444"/>
        <v/>
      </c>
      <c r="DP612" s="73" t="str">
        <f t="shared" si="445"/>
        <v/>
      </c>
      <c r="DQ612" s="73" t="str">
        <f t="shared" si="446"/>
        <v/>
      </c>
      <c r="DR612" s="73" t="str">
        <f t="shared" si="447"/>
        <v/>
      </c>
      <c r="DS612" s="73" t="str">
        <f t="shared" si="448"/>
        <v/>
      </c>
      <c r="DT612" s="70" t="str">
        <f t="shared" si="449"/>
        <v/>
      </c>
      <c r="DU612" s="70" t="str">
        <f t="shared" si="450"/>
        <v/>
      </c>
      <c r="DW612" s="55" t="e">
        <f t="shared" si="433"/>
        <v>#N/A</v>
      </c>
      <c r="DX612" s="90" t="e">
        <f t="shared" si="434"/>
        <v>#N/A</v>
      </c>
    </row>
    <row r="613" spans="2:128">
      <c r="B613" s="221"/>
      <c r="C613" s="159"/>
      <c r="DE613" s="72" t="str">
        <f t="shared" si="435"/>
        <v/>
      </c>
      <c r="DF613" s="73" t="str">
        <f t="shared" si="436"/>
        <v/>
      </c>
      <c r="DG613" s="73" t="str">
        <f t="shared" si="437"/>
        <v/>
      </c>
      <c r="DH613" s="73" t="str">
        <f t="shared" si="438"/>
        <v/>
      </c>
      <c r="DI613" s="73" t="str">
        <f t="shared" si="439"/>
        <v/>
      </c>
      <c r="DJ613" s="73" t="str">
        <f t="shared" si="440"/>
        <v/>
      </c>
      <c r="DK613" s="73" t="str">
        <f t="shared" si="441"/>
        <v/>
      </c>
      <c r="DL613" s="73" t="str">
        <f t="shared" si="442"/>
        <v/>
      </c>
      <c r="DM613" s="73" t="str">
        <f t="shared" si="443"/>
        <v/>
      </c>
      <c r="DN613" s="73" t="str">
        <f t="shared" si="451"/>
        <v/>
      </c>
      <c r="DO613" s="73" t="str">
        <f t="shared" si="444"/>
        <v/>
      </c>
      <c r="DP613" s="73" t="str">
        <f t="shared" si="445"/>
        <v/>
      </c>
      <c r="DQ613" s="73" t="str">
        <f t="shared" si="446"/>
        <v/>
      </c>
      <c r="DR613" s="73" t="str">
        <f t="shared" si="447"/>
        <v/>
      </c>
      <c r="DS613" s="73" t="str">
        <f t="shared" si="448"/>
        <v/>
      </c>
      <c r="DT613" s="70" t="str">
        <f t="shared" si="449"/>
        <v/>
      </c>
      <c r="DU613" s="70" t="str">
        <f t="shared" si="450"/>
        <v/>
      </c>
      <c r="DW613" s="55" t="e">
        <f t="shared" si="433"/>
        <v>#N/A</v>
      </c>
      <c r="DX613" s="90" t="e">
        <f t="shared" si="434"/>
        <v>#N/A</v>
      </c>
    </row>
    <row r="614" spans="2:128">
      <c r="B614" s="221"/>
      <c r="C614" s="159"/>
      <c r="DE614" s="72" t="str">
        <f t="shared" si="435"/>
        <v/>
      </c>
      <c r="DF614" s="73" t="str">
        <f t="shared" si="436"/>
        <v/>
      </c>
      <c r="DG614" s="73" t="str">
        <f t="shared" si="437"/>
        <v/>
      </c>
      <c r="DH614" s="73" t="str">
        <f t="shared" si="438"/>
        <v/>
      </c>
      <c r="DI614" s="73" t="str">
        <f t="shared" si="439"/>
        <v/>
      </c>
      <c r="DJ614" s="73" t="str">
        <f t="shared" si="440"/>
        <v/>
      </c>
      <c r="DK614" s="73" t="str">
        <f t="shared" si="441"/>
        <v/>
      </c>
      <c r="DL614" s="73" t="str">
        <f t="shared" si="442"/>
        <v/>
      </c>
      <c r="DM614" s="73" t="str">
        <f t="shared" si="443"/>
        <v/>
      </c>
      <c r="DN614" s="73" t="str">
        <f t="shared" si="451"/>
        <v/>
      </c>
      <c r="DO614" s="73" t="str">
        <f t="shared" si="444"/>
        <v/>
      </c>
      <c r="DP614" s="73" t="str">
        <f t="shared" si="445"/>
        <v/>
      </c>
      <c r="DQ614" s="73" t="str">
        <f t="shared" si="446"/>
        <v/>
      </c>
      <c r="DR614" s="73" t="str">
        <f t="shared" si="447"/>
        <v/>
      </c>
      <c r="DS614" s="73" t="str">
        <f t="shared" si="448"/>
        <v/>
      </c>
      <c r="DT614" s="70" t="str">
        <f t="shared" si="449"/>
        <v/>
      </c>
      <c r="DU614" s="70" t="str">
        <f t="shared" si="450"/>
        <v/>
      </c>
      <c r="DW614" s="55" t="e">
        <f t="shared" si="433"/>
        <v>#N/A</v>
      </c>
      <c r="DX614" s="90" t="e">
        <f t="shared" si="434"/>
        <v>#N/A</v>
      </c>
    </row>
    <row r="615" spans="2:128">
      <c r="B615" s="221"/>
      <c r="C615" s="159"/>
      <c r="DE615" s="72" t="str">
        <f t="shared" si="435"/>
        <v/>
      </c>
      <c r="DF615" s="73" t="str">
        <f t="shared" si="436"/>
        <v/>
      </c>
      <c r="DG615" s="73" t="str">
        <f t="shared" si="437"/>
        <v/>
      </c>
      <c r="DH615" s="73" t="str">
        <f t="shared" si="438"/>
        <v/>
      </c>
      <c r="DI615" s="73" t="str">
        <f t="shared" si="439"/>
        <v/>
      </c>
      <c r="DJ615" s="73" t="str">
        <f t="shared" si="440"/>
        <v/>
      </c>
      <c r="DK615" s="73" t="str">
        <f t="shared" si="441"/>
        <v/>
      </c>
      <c r="DL615" s="73" t="str">
        <f t="shared" si="442"/>
        <v/>
      </c>
      <c r="DM615" s="73" t="str">
        <f t="shared" si="443"/>
        <v/>
      </c>
      <c r="DN615" s="73" t="str">
        <f t="shared" si="451"/>
        <v/>
      </c>
      <c r="DO615" s="73" t="str">
        <f t="shared" si="444"/>
        <v/>
      </c>
      <c r="DP615" s="73" t="str">
        <f t="shared" si="445"/>
        <v/>
      </c>
      <c r="DQ615" s="73" t="str">
        <f t="shared" si="446"/>
        <v/>
      </c>
      <c r="DR615" s="73" t="str">
        <f t="shared" si="447"/>
        <v/>
      </c>
      <c r="DS615" s="73" t="str">
        <f t="shared" si="448"/>
        <v/>
      </c>
      <c r="DT615" s="70" t="str">
        <f t="shared" si="449"/>
        <v/>
      </c>
      <c r="DU615" s="70" t="str">
        <f t="shared" si="450"/>
        <v/>
      </c>
      <c r="DW615" s="55" t="e">
        <f t="shared" si="433"/>
        <v>#N/A</v>
      </c>
      <c r="DX615" s="90" t="e">
        <f t="shared" si="434"/>
        <v>#N/A</v>
      </c>
    </row>
    <row r="616" spans="2:128">
      <c r="B616" s="221"/>
      <c r="C616" s="159"/>
      <c r="DE616" s="72" t="str">
        <f t="shared" si="435"/>
        <v/>
      </c>
      <c r="DF616" s="73" t="str">
        <f t="shared" si="436"/>
        <v/>
      </c>
      <c r="DG616" s="73" t="str">
        <f t="shared" si="437"/>
        <v/>
      </c>
      <c r="DH616" s="73" t="str">
        <f t="shared" si="438"/>
        <v/>
      </c>
      <c r="DI616" s="73" t="str">
        <f t="shared" si="439"/>
        <v/>
      </c>
      <c r="DJ616" s="73" t="str">
        <f t="shared" si="440"/>
        <v/>
      </c>
      <c r="DK616" s="73" t="str">
        <f t="shared" si="441"/>
        <v/>
      </c>
      <c r="DL616" s="73" t="str">
        <f t="shared" si="442"/>
        <v/>
      </c>
      <c r="DM616" s="73" t="str">
        <f t="shared" si="443"/>
        <v/>
      </c>
      <c r="DN616" s="73" t="str">
        <f t="shared" si="451"/>
        <v/>
      </c>
      <c r="DO616" s="73" t="str">
        <f t="shared" si="444"/>
        <v/>
      </c>
      <c r="DP616" s="73" t="str">
        <f t="shared" si="445"/>
        <v/>
      </c>
      <c r="DQ616" s="73" t="str">
        <f t="shared" si="446"/>
        <v/>
      </c>
      <c r="DR616" s="73" t="str">
        <f t="shared" si="447"/>
        <v/>
      </c>
      <c r="DS616" s="73" t="str">
        <f t="shared" si="448"/>
        <v/>
      </c>
      <c r="DT616" s="70" t="str">
        <f t="shared" si="449"/>
        <v/>
      </c>
      <c r="DU616" s="70" t="str">
        <f t="shared" si="450"/>
        <v/>
      </c>
      <c r="DW616" s="55" t="e">
        <f t="shared" si="433"/>
        <v>#N/A</v>
      </c>
      <c r="DX616" s="90" t="e">
        <f t="shared" si="434"/>
        <v>#N/A</v>
      </c>
    </row>
    <row r="617" spans="2:128">
      <c r="B617" s="221"/>
      <c r="C617" s="159"/>
      <c r="DE617" s="72" t="str">
        <f t="shared" si="435"/>
        <v/>
      </c>
      <c r="DF617" s="73" t="str">
        <f t="shared" si="436"/>
        <v/>
      </c>
      <c r="DG617" s="73" t="str">
        <f t="shared" si="437"/>
        <v/>
      </c>
      <c r="DH617" s="73" t="str">
        <f t="shared" si="438"/>
        <v/>
      </c>
      <c r="DI617" s="73" t="str">
        <f t="shared" si="439"/>
        <v/>
      </c>
      <c r="DJ617" s="73" t="str">
        <f t="shared" si="440"/>
        <v/>
      </c>
      <c r="DK617" s="73" t="str">
        <f t="shared" si="441"/>
        <v/>
      </c>
      <c r="DL617" s="73" t="str">
        <f t="shared" si="442"/>
        <v/>
      </c>
      <c r="DM617" s="73" t="str">
        <f t="shared" si="443"/>
        <v/>
      </c>
      <c r="DN617" s="73" t="str">
        <f t="shared" si="451"/>
        <v/>
      </c>
      <c r="DO617" s="73" t="str">
        <f t="shared" si="444"/>
        <v/>
      </c>
      <c r="DP617" s="73" t="str">
        <f t="shared" si="445"/>
        <v/>
      </c>
      <c r="DQ617" s="73" t="str">
        <f t="shared" si="446"/>
        <v/>
      </c>
      <c r="DR617" s="73" t="str">
        <f t="shared" si="447"/>
        <v/>
      </c>
      <c r="DS617" s="73" t="str">
        <f t="shared" si="448"/>
        <v/>
      </c>
      <c r="DT617" s="70" t="str">
        <f t="shared" si="449"/>
        <v/>
      </c>
      <c r="DU617" s="70" t="str">
        <f t="shared" si="450"/>
        <v/>
      </c>
      <c r="DW617" s="55" t="e">
        <f t="shared" si="433"/>
        <v>#N/A</v>
      </c>
      <c r="DX617" s="90" t="e">
        <f t="shared" si="434"/>
        <v>#N/A</v>
      </c>
    </row>
    <row r="618" spans="2:128">
      <c r="B618" s="221"/>
      <c r="C618" s="159"/>
      <c r="DE618" s="72" t="str">
        <f t="shared" si="435"/>
        <v/>
      </c>
      <c r="DF618" s="73" t="str">
        <f t="shared" si="436"/>
        <v/>
      </c>
      <c r="DG618" s="73" t="str">
        <f t="shared" si="437"/>
        <v/>
      </c>
      <c r="DH618" s="73" t="str">
        <f t="shared" si="438"/>
        <v/>
      </c>
      <c r="DI618" s="73" t="str">
        <f t="shared" si="439"/>
        <v/>
      </c>
      <c r="DJ618" s="73" t="str">
        <f t="shared" si="440"/>
        <v/>
      </c>
      <c r="DK618" s="73" t="str">
        <f t="shared" si="441"/>
        <v/>
      </c>
      <c r="DL618" s="73" t="str">
        <f t="shared" si="442"/>
        <v/>
      </c>
      <c r="DM618" s="73" t="str">
        <f t="shared" si="443"/>
        <v/>
      </c>
      <c r="DN618" s="73" t="str">
        <f t="shared" si="451"/>
        <v/>
      </c>
      <c r="DO618" s="73" t="str">
        <f t="shared" si="444"/>
        <v/>
      </c>
      <c r="DP618" s="73" t="str">
        <f t="shared" si="445"/>
        <v/>
      </c>
      <c r="DQ618" s="73" t="str">
        <f t="shared" si="446"/>
        <v/>
      </c>
      <c r="DR618" s="73" t="str">
        <f t="shared" si="447"/>
        <v/>
      </c>
      <c r="DS618" s="73" t="str">
        <f t="shared" si="448"/>
        <v/>
      </c>
      <c r="DT618" s="70" t="str">
        <f t="shared" si="449"/>
        <v/>
      </c>
      <c r="DU618" s="70" t="str">
        <f t="shared" si="450"/>
        <v/>
      </c>
      <c r="DW618" s="55" t="e">
        <f t="shared" ref="DW618:DW681" si="452">IF(B606="",NA(),B606)</f>
        <v>#N/A</v>
      </c>
      <c r="DX618" s="90" t="e">
        <f t="shared" ref="DX618:DX681" si="453">IF(C606="",NA(),C606)</f>
        <v>#N/A</v>
      </c>
    </row>
    <row r="619" spans="2:128">
      <c r="B619" s="221"/>
      <c r="C619" s="159"/>
      <c r="DE619" s="72" t="str">
        <f t="shared" si="435"/>
        <v/>
      </c>
      <c r="DF619" s="73" t="str">
        <f t="shared" si="436"/>
        <v/>
      </c>
      <c r="DG619" s="73" t="str">
        <f t="shared" si="437"/>
        <v/>
      </c>
      <c r="DH619" s="73" t="str">
        <f t="shared" si="438"/>
        <v/>
      </c>
      <c r="DI619" s="73" t="str">
        <f t="shared" si="439"/>
        <v/>
      </c>
      <c r="DJ619" s="73" t="str">
        <f t="shared" si="440"/>
        <v/>
      </c>
      <c r="DK619" s="73" t="str">
        <f t="shared" si="441"/>
        <v/>
      </c>
      <c r="DL619" s="73" t="str">
        <f t="shared" si="442"/>
        <v/>
      </c>
      <c r="DM619" s="73" t="str">
        <f t="shared" si="443"/>
        <v/>
      </c>
      <c r="DN619" s="73" t="str">
        <f t="shared" si="451"/>
        <v/>
      </c>
      <c r="DO619" s="73" t="str">
        <f t="shared" si="444"/>
        <v/>
      </c>
      <c r="DP619" s="73" t="str">
        <f t="shared" si="445"/>
        <v/>
      </c>
      <c r="DQ619" s="73" t="str">
        <f t="shared" si="446"/>
        <v/>
      </c>
      <c r="DR619" s="73" t="str">
        <f t="shared" si="447"/>
        <v/>
      </c>
      <c r="DS619" s="73" t="str">
        <f t="shared" si="448"/>
        <v/>
      </c>
      <c r="DT619" s="70" t="str">
        <f t="shared" si="449"/>
        <v/>
      </c>
      <c r="DU619" s="70" t="str">
        <f t="shared" si="450"/>
        <v/>
      </c>
      <c r="DW619" s="55" t="e">
        <f t="shared" si="452"/>
        <v>#N/A</v>
      </c>
      <c r="DX619" s="90" t="e">
        <f t="shared" si="453"/>
        <v>#N/A</v>
      </c>
    </row>
    <row r="620" spans="2:128">
      <c r="B620" s="221"/>
      <c r="C620" s="159"/>
      <c r="DE620" s="72" t="str">
        <f t="shared" si="435"/>
        <v/>
      </c>
      <c r="DF620" s="73" t="str">
        <f t="shared" si="436"/>
        <v/>
      </c>
      <c r="DG620" s="73" t="str">
        <f t="shared" si="437"/>
        <v/>
      </c>
      <c r="DH620" s="73" t="str">
        <f t="shared" si="438"/>
        <v/>
      </c>
      <c r="DI620" s="73" t="str">
        <f t="shared" si="439"/>
        <v/>
      </c>
      <c r="DJ620" s="73" t="str">
        <f t="shared" si="440"/>
        <v/>
      </c>
      <c r="DK620" s="73" t="str">
        <f t="shared" si="441"/>
        <v/>
      </c>
      <c r="DL620" s="73" t="str">
        <f t="shared" si="442"/>
        <v/>
      </c>
      <c r="DM620" s="73" t="str">
        <f t="shared" si="443"/>
        <v/>
      </c>
      <c r="DN620" s="73" t="str">
        <f t="shared" si="451"/>
        <v/>
      </c>
      <c r="DO620" s="73" t="str">
        <f t="shared" si="444"/>
        <v/>
      </c>
      <c r="DP620" s="73" t="str">
        <f t="shared" si="445"/>
        <v/>
      </c>
      <c r="DQ620" s="73" t="str">
        <f t="shared" si="446"/>
        <v/>
      </c>
      <c r="DR620" s="73" t="str">
        <f t="shared" si="447"/>
        <v/>
      </c>
      <c r="DS620" s="73" t="str">
        <f t="shared" si="448"/>
        <v/>
      </c>
      <c r="DT620" s="70" t="str">
        <f t="shared" si="449"/>
        <v/>
      </c>
      <c r="DU620" s="70" t="str">
        <f t="shared" si="450"/>
        <v/>
      </c>
      <c r="DW620" s="55" t="e">
        <f t="shared" si="452"/>
        <v>#N/A</v>
      </c>
      <c r="DX620" s="90" t="e">
        <f t="shared" si="453"/>
        <v>#N/A</v>
      </c>
    </row>
    <row r="621" spans="2:128">
      <c r="B621" s="221"/>
      <c r="C621" s="159"/>
      <c r="DE621" s="72" t="str">
        <f t="shared" si="435"/>
        <v/>
      </c>
      <c r="DF621" s="73" t="str">
        <f t="shared" si="436"/>
        <v/>
      </c>
      <c r="DG621" s="73" t="str">
        <f t="shared" si="437"/>
        <v/>
      </c>
      <c r="DH621" s="73" t="str">
        <f t="shared" si="438"/>
        <v/>
      </c>
      <c r="DI621" s="73" t="str">
        <f t="shared" si="439"/>
        <v/>
      </c>
      <c r="DJ621" s="73" t="str">
        <f t="shared" si="440"/>
        <v/>
      </c>
      <c r="DK621" s="73" t="str">
        <f t="shared" si="441"/>
        <v/>
      </c>
      <c r="DL621" s="73" t="str">
        <f t="shared" si="442"/>
        <v/>
      </c>
      <c r="DM621" s="73" t="str">
        <f t="shared" si="443"/>
        <v/>
      </c>
      <c r="DN621" s="73" t="str">
        <f t="shared" si="451"/>
        <v/>
      </c>
      <c r="DO621" s="73" t="str">
        <f t="shared" si="444"/>
        <v/>
      </c>
      <c r="DP621" s="73" t="str">
        <f t="shared" si="445"/>
        <v/>
      </c>
      <c r="DQ621" s="73" t="str">
        <f t="shared" si="446"/>
        <v/>
      </c>
      <c r="DR621" s="73" t="str">
        <f t="shared" si="447"/>
        <v/>
      </c>
      <c r="DS621" s="73" t="str">
        <f t="shared" si="448"/>
        <v/>
      </c>
      <c r="DT621" s="70" t="str">
        <f t="shared" si="449"/>
        <v/>
      </c>
      <c r="DU621" s="70" t="str">
        <f t="shared" si="450"/>
        <v/>
      </c>
      <c r="DW621" s="55" t="e">
        <f t="shared" si="452"/>
        <v>#N/A</v>
      </c>
      <c r="DX621" s="90" t="e">
        <f t="shared" si="453"/>
        <v>#N/A</v>
      </c>
    </row>
    <row r="622" spans="2:128">
      <c r="B622" s="221"/>
      <c r="C622" s="159"/>
      <c r="DE622" s="72" t="str">
        <f t="shared" si="435"/>
        <v/>
      </c>
      <c r="DF622" s="73" t="str">
        <f t="shared" si="436"/>
        <v/>
      </c>
      <c r="DG622" s="73" t="str">
        <f t="shared" si="437"/>
        <v/>
      </c>
      <c r="DH622" s="73" t="str">
        <f t="shared" si="438"/>
        <v/>
      </c>
      <c r="DI622" s="73" t="str">
        <f t="shared" si="439"/>
        <v/>
      </c>
      <c r="DJ622" s="73" t="str">
        <f t="shared" si="440"/>
        <v/>
      </c>
      <c r="DK622" s="73" t="str">
        <f t="shared" si="441"/>
        <v/>
      </c>
      <c r="DL622" s="73" t="str">
        <f t="shared" si="442"/>
        <v/>
      </c>
      <c r="DM622" s="73" t="str">
        <f t="shared" si="443"/>
        <v/>
      </c>
      <c r="DN622" s="73" t="str">
        <f t="shared" si="451"/>
        <v/>
      </c>
      <c r="DO622" s="73" t="str">
        <f t="shared" si="444"/>
        <v/>
      </c>
      <c r="DP622" s="73" t="str">
        <f t="shared" si="445"/>
        <v/>
      </c>
      <c r="DQ622" s="73" t="str">
        <f t="shared" si="446"/>
        <v/>
      </c>
      <c r="DR622" s="73" t="str">
        <f t="shared" si="447"/>
        <v/>
      </c>
      <c r="DS622" s="73" t="str">
        <f t="shared" si="448"/>
        <v/>
      </c>
      <c r="DT622" s="70" t="str">
        <f t="shared" si="449"/>
        <v/>
      </c>
      <c r="DU622" s="70" t="str">
        <f t="shared" si="450"/>
        <v/>
      </c>
      <c r="DW622" s="55" t="e">
        <f t="shared" si="452"/>
        <v>#N/A</v>
      </c>
      <c r="DX622" s="90" t="e">
        <f t="shared" si="453"/>
        <v>#N/A</v>
      </c>
    </row>
    <row r="623" spans="2:128">
      <c r="B623" s="221"/>
      <c r="C623" s="159"/>
      <c r="DE623" s="72" t="str">
        <f t="shared" si="435"/>
        <v/>
      </c>
      <c r="DF623" s="73" t="str">
        <f t="shared" si="436"/>
        <v/>
      </c>
      <c r="DG623" s="73" t="str">
        <f t="shared" si="437"/>
        <v/>
      </c>
      <c r="DH623" s="73" t="str">
        <f t="shared" si="438"/>
        <v/>
      </c>
      <c r="DI623" s="73" t="str">
        <f t="shared" si="439"/>
        <v/>
      </c>
      <c r="DJ623" s="73" t="str">
        <f t="shared" si="440"/>
        <v/>
      </c>
      <c r="DK623" s="73" t="str">
        <f t="shared" si="441"/>
        <v/>
      </c>
      <c r="DL623" s="73" t="str">
        <f t="shared" si="442"/>
        <v/>
      </c>
      <c r="DM623" s="73" t="str">
        <f t="shared" si="443"/>
        <v/>
      </c>
      <c r="DN623" s="73" t="str">
        <f t="shared" si="451"/>
        <v/>
      </c>
      <c r="DO623" s="73" t="str">
        <f t="shared" si="444"/>
        <v/>
      </c>
      <c r="DP623" s="73" t="str">
        <f t="shared" si="445"/>
        <v/>
      </c>
      <c r="DQ623" s="73" t="str">
        <f t="shared" si="446"/>
        <v/>
      </c>
      <c r="DR623" s="73" t="str">
        <f t="shared" si="447"/>
        <v/>
      </c>
      <c r="DS623" s="73" t="str">
        <f t="shared" si="448"/>
        <v/>
      </c>
      <c r="DT623" s="70" t="str">
        <f t="shared" si="449"/>
        <v/>
      </c>
      <c r="DU623" s="70" t="str">
        <f t="shared" si="450"/>
        <v/>
      </c>
      <c r="DW623" s="55" t="e">
        <f t="shared" si="452"/>
        <v>#N/A</v>
      </c>
      <c r="DX623" s="90" t="e">
        <f t="shared" si="453"/>
        <v>#N/A</v>
      </c>
    </row>
    <row r="624" spans="2:128">
      <c r="B624" s="221"/>
      <c r="C624" s="159"/>
      <c r="DE624" s="72" t="str">
        <f t="shared" si="435"/>
        <v/>
      </c>
      <c r="DF624" s="73" t="str">
        <f t="shared" si="436"/>
        <v/>
      </c>
      <c r="DG624" s="73" t="str">
        <f t="shared" si="437"/>
        <v/>
      </c>
      <c r="DH624" s="73" t="str">
        <f t="shared" si="438"/>
        <v/>
      </c>
      <c r="DI624" s="73" t="str">
        <f t="shared" si="439"/>
        <v/>
      </c>
      <c r="DJ624" s="73" t="str">
        <f t="shared" si="440"/>
        <v/>
      </c>
      <c r="DK624" s="73" t="str">
        <f t="shared" si="441"/>
        <v/>
      </c>
      <c r="DL624" s="73" t="str">
        <f t="shared" si="442"/>
        <v/>
      </c>
      <c r="DM624" s="73" t="str">
        <f t="shared" si="443"/>
        <v/>
      </c>
      <c r="DN624" s="73" t="str">
        <f t="shared" si="451"/>
        <v/>
      </c>
      <c r="DO624" s="73" t="str">
        <f t="shared" si="444"/>
        <v/>
      </c>
      <c r="DP624" s="73" t="str">
        <f t="shared" si="445"/>
        <v/>
      </c>
      <c r="DQ624" s="73" t="str">
        <f t="shared" si="446"/>
        <v/>
      </c>
      <c r="DR624" s="73" t="str">
        <f t="shared" si="447"/>
        <v/>
      </c>
      <c r="DS624" s="73" t="str">
        <f t="shared" si="448"/>
        <v/>
      </c>
      <c r="DT624" s="70" t="str">
        <f t="shared" si="449"/>
        <v/>
      </c>
      <c r="DU624" s="70" t="str">
        <f t="shared" si="450"/>
        <v/>
      </c>
      <c r="DW624" s="55" t="e">
        <f t="shared" si="452"/>
        <v>#N/A</v>
      </c>
      <c r="DX624" s="90" t="e">
        <f t="shared" si="453"/>
        <v>#N/A</v>
      </c>
    </row>
    <row r="625" spans="2:128">
      <c r="B625" s="221"/>
      <c r="C625" s="159"/>
      <c r="DE625" s="72" t="str">
        <f t="shared" si="435"/>
        <v/>
      </c>
      <c r="DF625" s="73" t="str">
        <f t="shared" si="436"/>
        <v/>
      </c>
      <c r="DG625" s="73" t="str">
        <f t="shared" si="437"/>
        <v/>
      </c>
      <c r="DH625" s="73" t="str">
        <f t="shared" si="438"/>
        <v/>
      </c>
      <c r="DI625" s="73" t="str">
        <f t="shared" si="439"/>
        <v/>
      </c>
      <c r="DJ625" s="73" t="str">
        <f t="shared" si="440"/>
        <v/>
      </c>
      <c r="DK625" s="73" t="str">
        <f t="shared" si="441"/>
        <v/>
      </c>
      <c r="DL625" s="73" t="str">
        <f t="shared" si="442"/>
        <v/>
      </c>
      <c r="DM625" s="73" t="str">
        <f t="shared" si="443"/>
        <v/>
      </c>
      <c r="DN625" s="73" t="str">
        <f t="shared" si="451"/>
        <v/>
      </c>
      <c r="DO625" s="73" t="str">
        <f t="shared" si="444"/>
        <v/>
      </c>
      <c r="DP625" s="73" t="str">
        <f t="shared" si="445"/>
        <v/>
      </c>
      <c r="DQ625" s="73" t="str">
        <f t="shared" si="446"/>
        <v/>
      </c>
      <c r="DR625" s="73" t="str">
        <f t="shared" si="447"/>
        <v/>
      </c>
      <c r="DS625" s="73" t="str">
        <f t="shared" si="448"/>
        <v/>
      </c>
      <c r="DT625" s="70" t="str">
        <f t="shared" si="449"/>
        <v/>
      </c>
      <c r="DU625" s="70" t="str">
        <f t="shared" si="450"/>
        <v/>
      </c>
      <c r="DW625" s="55" t="e">
        <f t="shared" si="452"/>
        <v>#N/A</v>
      </c>
      <c r="DX625" s="90" t="e">
        <f t="shared" si="453"/>
        <v>#N/A</v>
      </c>
    </row>
    <row r="626" spans="2:128">
      <c r="B626" s="221"/>
      <c r="C626" s="159"/>
      <c r="DE626" s="72" t="str">
        <f t="shared" si="435"/>
        <v/>
      </c>
      <c r="DF626" s="73" t="str">
        <f t="shared" si="436"/>
        <v/>
      </c>
      <c r="DG626" s="73" t="str">
        <f t="shared" si="437"/>
        <v/>
      </c>
      <c r="DH626" s="73" t="str">
        <f t="shared" si="438"/>
        <v/>
      </c>
      <c r="DI626" s="73" t="str">
        <f t="shared" si="439"/>
        <v/>
      </c>
      <c r="DJ626" s="73" t="str">
        <f t="shared" si="440"/>
        <v/>
      </c>
      <c r="DK626" s="73" t="str">
        <f t="shared" si="441"/>
        <v/>
      </c>
      <c r="DL626" s="73" t="str">
        <f t="shared" si="442"/>
        <v/>
      </c>
      <c r="DM626" s="73" t="str">
        <f t="shared" si="443"/>
        <v/>
      </c>
      <c r="DN626" s="73" t="str">
        <f t="shared" si="451"/>
        <v/>
      </c>
      <c r="DO626" s="73" t="str">
        <f t="shared" si="444"/>
        <v/>
      </c>
      <c r="DP626" s="73" t="str">
        <f t="shared" si="445"/>
        <v/>
      </c>
      <c r="DQ626" s="73" t="str">
        <f t="shared" si="446"/>
        <v/>
      </c>
      <c r="DR626" s="73" t="str">
        <f t="shared" si="447"/>
        <v/>
      </c>
      <c r="DS626" s="73" t="str">
        <f t="shared" si="448"/>
        <v/>
      </c>
      <c r="DT626" s="70" t="str">
        <f t="shared" si="449"/>
        <v/>
      </c>
      <c r="DU626" s="70" t="str">
        <f t="shared" si="450"/>
        <v/>
      </c>
      <c r="DW626" s="55" t="e">
        <f t="shared" si="452"/>
        <v>#N/A</v>
      </c>
      <c r="DX626" s="90" t="e">
        <f t="shared" si="453"/>
        <v>#N/A</v>
      </c>
    </row>
    <row r="627" spans="2:128">
      <c r="B627" s="221"/>
      <c r="C627" s="159"/>
      <c r="DE627" s="72" t="str">
        <f t="shared" si="435"/>
        <v/>
      </c>
      <c r="DF627" s="73" t="str">
        <f t="shared" si="436"/>
        <v/>
      </c>
      <c r="DG627" s="73" t="str">
        <f t="shared" si="437"/>
        <v/>
      </c>
      <c r="DH627" s="73" t="str">
        <f t="shared" si="438"/>
        <v/>
      </c>
      <c r="DI627" s="73" t="str">
        <f t="shared" si="439"/>
        <v/>
      </c>
      <c r="DJ627" s="73" t="str">
        <f t="shared" si="440"/>
        <v/>
      </c>
      <c r="DK627" s="73" t="str">
        <f t="shared" si="441"/>
        <v/>
      </c>
      <c r="DL627" s="73" t="str">
        <f t="shared" si="442"/>
        <v/>
      </c>
      <c r="DM627" s="73" t="str">
        <f t="shared" si="443"/>
        <v/>
      </c>
      <c r="DN627" s="73" t="str">
        <f t="shared" si="451"/>
        <v/>
      </c>
      <c r="DO627" s="73" t="str">
        <f t="shared" si="444"/>
        <v/>
      </c>
      <c r="DP627" s="73" t="str">
        <f t="shared" si="445"/>
        <v/>
      </c>
      <c r="DQ627" s="73" t="str">
        <f t="shared" si="446"/>
        <v/>
      </c>
      <c r="DR627" s="73" t="str">
        <f t="shared" si="447"/>
        <v/>
      </c>
      <c r="DS627" s="73" t="str">
        <f t="shared" si="448"/>
        <v/>
      </c>
      <c r="DT627" s="70" t="str">
        <f t="shared" si="449"/>
        <v/>
      </c>
      <c r="DU627" s="70" t="str">
        <f t="shared" si="450"/>
        <v/>
      </c>
      <c r="DW627" s="55" t="e">
        <f t="shared" si="452"/>
        <v>#N/A</v>
      </c>
      <c r="DX627" s="90" t="e">
        <f t="shared" si="453"/>
        <v>#N/A</v>
      </c>
    </row>
    <row r="628" spans="2:128">
      <c r="B628" s="221"/>
      <c r="C628" s="159"/>
      <c r="DE628" s="72" t="str">
        <f t="shared" si="435"/>
        <v/>
      </c>
      <c r="DF628" s="73" t="str">
        <f t="shared" si="436"/>
        <v/>
      </c>
      <c r="DG628" s="73" t="str">
        <f t="shared" si="437"/>
        <v/>
      </c>
      <c r="DH628" s="73" t="str">
        <f t="shared" si="438"/>
        <v/>
      </c>
      <c r="DI628" s="73" t="str">
        <f t="shared" si="439"/>
        <v/>
      </c>
      <c r="DJ628" s="73" t="str">
        <f t="shared" si="440"/>
        <v/>
      </c>
      <c r="DK628" s="73" t="str">
        <f t="shared" si="441"/>
        <v/>
      </c>
      <c r="DL628" s="73" t="str">
        <f t="shared" si="442"/>
        <v/>
      </c>
      <c r="DM628" s="73" t="str">
        <f t="shared" si="443"/>
        <v/>
      </c>
      <c r="DN628" s="73" t="str">
        <f t="shared" si="451"/>
        <v/>
      </c>
      <c r="DO628" s="73" t="str">
        <f t="shared" si="444"/>
        <v/>
      </c>
      <c r="DP628" s="73" t="str">
        <f t="shared" si="445"/>
        <v/>
      </c>
      <c r="DQ628" s="73" t="str">
        <f t="shared" si="446"/>
        <v/>
      </c>
      <c r="DR628" s="73" t="str">
        <f t="shared" si="447"/>
        <v/>
      </c>
      <c r="DS628" s="73" t="str">
        <f t="shared" si="448"/>
        <v/>
      </c>
      <c r="DT628" s="70" t="str">
        <f t="shared" si="449"/>
        <v/>
      </c>
      <c r="DU628" s="70" t="str">
        <f t="shared" si="450"/>
        <v/>
      </c>
      <c r="DW628" s="55" t="e">
        <f t="shared" si="452"/>
        <v>#N/A</v>
      </c>
      <c r="DX628" s="90" t="e">
        <f t="shared" si="453"/>
        <v>#N/A</v>
      </c>
    </row>
    <row r="629" spans="2:128">
      <c r="B629" s="221"/>
      <c r="C629" s="159"/>
      <c r="DE629" s="72" t="str">
        <f t="shared" si="435"/>
        <v/>
      </c>
      <c r="DF629" s="73" t="str">
        <f t="shared" si="436"/>
        <v/>
      </c>
      <c r="DG629" s="73" t="str">
        <f t="shared" si="437"/>
        <v/>
      </c>
      <c r="DH629" s="73" t="str">
        <f t="shared" si="438"/>
        <v/>
      </c>
      <c r="DI629" s="73" t="str">
        <f t="shared" si="439"/>
        <v/>
      </c>
      <c r="DJ629" s="73" t="str">
        <f t="shared" si="440"/>
        <v/>
      </c>
      <c r="DK629" s="73" t="str">
        <f t="shared" si="441"/>
        <v/>
      </c>
      <c r="DL629" s="73" t="str">
        <f t="shared" si="442"/>
        <v/>
      </c>
      <c r="DM629" s="73" t="str">
        <f t="shared" si="443"/>
        <v/>
      </c>
      <c r="DN629" s="73" t="str">
        <f t="shared" si="451"/>
        <v/>
      </c>
      <c r="DO629" s="73" t="str">
        <f t="shared" si="444"/>
        <v/>
      </c>
      <c r="DP629" s="73" t="str">
        <f t="shared" si="445"/>
        <v/>
      </c>
      <c r="DQ629" s="73" t="str">
        <f t="shared" si="446"/>
        <v/>
      </c>
      <c r="DR629" s="73" t="str">
        <f t="shared" si="447"/>
        <v/>
      </c>
      <c r="DS629" s="73" t="str">
        <f t="shared" si="448"/>
        <v/>
      </c>
      <c r="DT629" s="70" t="str">
        <f t="shared" si="449"/>
        <v/>
      </c>
      <c r="DU629" s="70" t="str">
        <f t="shared" si="450"/>
        <v/>
      </c>
      <c r="DW629" s="55" t="e">
        <f t="shared" si="452"/>
        <v>#N/A</v>
      </c>
      <c r="DX629" s="90" t="e">
        <f t="shared" si="453"/>
        <v>#N/A</v>
      </c>
    </row>
    <row r="630" spans="2:128">
      <c r="B630" s="221"/>
      <c r="C630" s="159"/>
      <c r="DE630" s="72" t="str">
        <f t="shared" si="435"/>
        <v/>
      </c>
      <c r="DF630" s="73" t="str">
        <f t="shared" si="436"/>
        <v/>
      </c>
      <c r="DG630" s="73" t="str">
        <f t="shared" si="437"/>
        <v/>
      </c>
      <c r="DH630" s="73" t="str">
        <f t="shared" si="438"/>
        <v/>
      </c>
      <c r="DI630" s="73" t="str">
        <f t="shared" si="439"/>
        <v/>
      </c>
      <c r="DJ630" s="73" t="str">
        <f t="shared" si="440"/>
        <v/>
      </c>
      <c r="DK630" s="73" t="str">
        <f t="shared" si="441"/>
        <v/>
      </c>
      <c r="DL630" s="73" t="str">
        <f t="shared" si="442"/>
        <v/>
      </c>
      <c r="DM630" s="73" t="str">
        <f t="shared" si="443"/>
        <v/>
      </c>
      <c r="DN630" s="73" t="str">
        <f t="shared" si="451"/>
        <v/>
      </c>
      <c r="DO630" s="73" t="str">
        <f t="shared" si="444"/>
        <v/>
      </c>
      <c r="DP630" s="73" t="str">
        <f t="shared" si="445"/>
        <v/>
      </c>
      <c r="DQ630" s="73" t="str">
        <f t="shared" si="446"/>
        <v/>
      </c>
      <c r="DR630" s="73" t="str">
        <f t="shared" si="447"/>
        <v/>
      </c>
      <c r="DS630" s="73" t="str">
        <f t="shared" si="448"/>
        <v/>
      </c>
      <c r="DT630" s="70" t="str">
        <f t="shared" si="449"/>
        <v/>
      </c>
      <c r="DU630" s="70" t="str">
        <f t="shared" si="450"/>
        <v/>
      </c>
      <c r="DW630" s="55" t="e">
        <f t="shared" si="452"/>
        <v>#N/A</v>
      </c>
      <c r="DX630" s="90" t="e">
        <f t="shared" si="453"/>
        <v>#N/A</v>
      </c>
    </row>
    <row r="631" spans="2:128">
      <c r="B631" s="221"/>
      <c r="C631" s="159"/>
      <c r="DE631" s="72" t="str">
        <f t="shared" si="435"/>
        <v/>
      </c>
      <c r="DF631" s="73" t="str">
        <f t="shared" si="436"/>
        <v/>
      </c>
      <c r="DG631" s="73" t="str">
        <f t="shared" si="437"/>
        <v/>
      </c>
      <c r="DH631" s="73" t="str">
        <f t="shared" si="438"/>
        <v/>
      </c>
      <c r="DI631" s="73" t="str">
        <f t="shared" si="439"/>
        <v/>
      </c>
      <c r="DJ631" s="73" t="str">
        <f t="shared" si="440"/>
        <v/>
      </c>
      <c r="DK631" s="73" t="str">
        <f t="shared" si="441"/>
        <v/>
      </c>
      <c r="DL631" s="73" t="str">
        <f t="shared" si="442"/>
        <v/>
      </c>
      <c r="DM631" s="73" t="str">
        <f t="shared" si="443"/>
        <v/>
      </c>
      <c r="DN631" s="73" t="str">
        <f t="shared" si="451"/>
        <v/>
      </c>
      <c r="DO631" s="73" t="str">
        <f t="shared" si="444"/>
        <v/>
      </c>
      <c r="DP631" s="73" t="str">
        <f t="shared" si="445"/>
        <v/>
      </c>
      <c r="DQ631" s="73" t="str">
        <f t="shared" si="446"/>
        <v/>
      </c>
      <c r="DR631" s="73" t="str">
        <f t="shared" si="447"/>
        <v/>
      </c>
      <c r="DS631" s="73" t="str">
        <f t="shared" si="448"/>
        <v/>
      </c>
      <c r="DT631" s="70" t="str">
        <f t="shared" si="449"/>
        <v/>
      </c>
      <c r="DU631" s="70" t="str">
        <f t="shared" si="450"/>
        <v/>
      </c>
      <c r="DW631" s="55" t="e">
        <f t="shared" si="452"/>
        <v>#N/A</v>
      </c>
      <c r="DX631" s="90" t="e">
        <f t="shared" si="453"/>
        <v>#N/A</v>
      </c>
    </row>
    <row r="632" spans="2:128">
      <c r="B632" s="221"/>
      <c r="C632" s="159"/>
      <c r="DE632" s="72" t="str">
        <f t="shared" si="435"/>
        <v/>
      </c>
      <c r="DF632" s="73" t="str">
        <f t="shared" si="436"/>
        <v/>
      </c>
      <c r="DG632" s="73" t="str">
        <f t="shared" si="437"/>
        <v/>
      </c>
      <c r="DH632" s="73" t="str">
        <f t="shared" si="438"/>
        <v/>
      </c>
      <c r="DI632" s="73" t="str">
        <f t="shared" si="439"/>
        <v/>
      </c>
      <c r="DJ632" s="73" t="str">
        <f t="shared" si="440"/>
        <v/>
      </c>
      <c r="DK632" s="73" t="str">
        <f t="shared" si="441"/>
        <v/>
      </c>
      <c r="DL632" s="73" t="str">
        <f t="shared" si="442"/>
        <v/>
      </c>
      <c r="DM632" s="73" t="str">
        <f t="shared" si="443"/>
        <v/>
      </c>
      <c r="DN632" s="73" t="str">
        <f t="shared" si="451"/>
        <v/>
      </c>
      <c r="DO632" s="73" t="str">
        <f t="shared" si="444"/>
        <v/>
      </c>
      <c r="DP632" s="73" t="str">
        <f t="shared" si="445"/>
        <v/>
      </c>
      <c r="DQ632" s="73" t="str">
        <f t="shared" si="446"/>
        <v/>
      </c>
      <c r="DR632" s="73" t="str">
        <f t="shared" si="447"/>
        <v/>
      </c>
      <c r="DS632" s="73" t="str">
        <f t="shared" si="448"/>
        <v/>
      </c>
      <c r="DT632" s="70" t="str">
        <f t="shared" si="449"/>
        <v/>
      </c>
      <c r="DU632" s="70" t="str">
        <f t="shared" si="450"/>
        <v/>
      </c>
      <c r="DW632" s="55" t="e">
        <f t="shared" si="452"/>
        <v>#N/A</v>
      </c>
      <c r="DX632" s="90" t="e">
        <f t="shared" si="453"/>
        <v>#N/A</v>
      </c>
    </row>
    <row r="633" spans="2:128">
      <c r="B633" s="221"/>
      <c r="C633" s="159"/>
      <c r="DE633" s="72" t="str">
        <f t="shared" si="435"/>
        <v/>
      </c>
      <c r="DF633" s="73" t="str">
        <f t="shared" si="436"/>
        <v/>
      </c>
      <c r="DG633" s="73" t="str">
        <f t="shared" si="437"/>
        <v/>
      </c>
      <c r="DH633" s="73" t="str">
        <f t="shared" si="438"/>
        <v/>
      </c>
      <c r="DI633" s="73" t="str">
        <f t="shared" si="439"/>
        <v/>
      </c>
      <c r="DJ633" s="73" t="str">
        <f t="shared" si="440"/>
        <v/>
      </c>
      <c r="DK633" s="73" t="str">
        <f t="shared" si="441"/>
        <v/>
      </c>
      <c r="DL633" s="73" t="str">
        <f t="shared" si="442"/>
        <v/>
      </c>
      <c r="DM633" s="73" t="str">
        <f t="shared" si="443"/>
        <v/>
      </c>
      <c r="DN633" s="73" t="str">
        <f t="shared" si="451"/>
        <v/>
      </c>
      <c r="DO633" s="73" t="str">
        <f t="shared" si="444"/>
        <v/>
      </c>
      <c r="DP633" s="73" t="str">
        <f t="shared" si="445"/>
        <v/>
      </c>
      <c r="DQ633" s="73" t="str">
        <f t="shared" si="446"/>
        <v/>
      </c>
      <c r="DR633" s="73" t="str">
        <f t="shared" si="447"/>
        <v/>
      </c>
      <c r="DS633" s="73" t="str">
        <f t="shared" si="448"/>
        <v/>
      </c>
      <c r="DT633" s="70" t="str">
        <f t="shared" si="449"/>
        <v/>
      </c>
      <c r="DU633" s="70" t="str">
        <f t="shared" si="450"/>
        <v/>
      </c>
      <c r="DW633" s="55" t="e">
        <f t="shared" si="452"/>
        <v>#N/A</v>
      </c>
      <c r="DX633" s="90" t="e">
        <f t="shared" si="453"/>
        <v>#N/A</v>
      </c>
    </row>
    <row r="634" spans="2:128">
      <c r="B634" s="221"/>
      <c r="C634" s="159"/>
      <c r="DE634" s="72" t="str">
        <f t="shared" si="435"/>
        <v/>
      </c>
      <c r="DF634" s="73" t="str">
        <f t="shared" si="436"/>
        <v/>
      </c>
      <c r="DG634" s="73" t="str">
        <f t="shared" si="437"/>
        <v/>
      </c>
      <c r="DH634" s="73" t="str">
        <f t="shared" si="438"/>
        <v/>
      </c>
      <c r="DI634" s="73" t="str">
        <f t="shared" si="439"/>
        <v/>
      </c>
      <c r="DJ634" s="73" t="str">
        <f t="shared" si="440"/>
        <v/>
      </c>
      <c r="DK634" s="73" t="str">
        <f t="shared" si="441"/>
        <v/>
      </c>
      <c r="DL634" s="73" t="str">
        <f t="shared" si="442"/>
        <v/>
      </c>
      <c r="DM634" s="73" t="str">
        <f t="shared" si="443"/>
        <v/>
      </c>
      <c r="DN634" s="73" t="str">
        <f t="shared" si="451"/>
        <v/>
      </c>
      <c r="DO634" s="73" t="str">
        <f t="shared" si="444"/>
        <v/>
      </c>
      <c r="DP634" s="73" t="str">
        <f t="shared" si="445"/>
        <v/>
      </c>
      <c r="DQ634" s="73" t="str">
        <f t="shared" si="446"/>
        <v/>
      </c>
      <c r="DR634" s="73" t="str">
        <f t="shared" si="447"/>
        <v/>
      </c>
      <c r="DS634" s="73" t="str">
        <f t="shared" si="448"/>
        <v/>
      </c>
      <c r="DT634" s="70" t="str">
        <f t="shared" si="449"/>
        <v/>
      </c>
      <c r="DU634" s="70" t="str">
        <f t="shared" si="450"/>
        <v/>
      </c>
      <c r="DW634" s="55" t="e">
        <f t="shared" si="452"/>
        <v>#N/A</v>
      </c>
      <c r="DX634" s="90" t="e">
        <f t="shared" si="453"/>
        <v>#N/A</v>
      </c>
    </row>
    <row r="635" spans="2:128">
      <c r="B635" s="221"/>
      <c r="C635" s="159"/>
      <c r="DE635" s="72" t="str">
        <f t="shared" si="435"/>
        <v/>
      </c>
      <c r="DF635" s="73" t="str">
        <f t="shared" si="436"/>
        <v/>
      </c>
      <c r="DG635" s="73" t="str">
        <f t="shared" si="437"/>
        <v/>
      </c>
      <c r="DH635" s="73" t="str">
        <f t="shared" si="438"/>
        <v/>
      </c>
      <c r="DI635" s="73" t="str">
        <f t="shared" si="439"/>
        <v/>
      </c>
      <c r="DJ635" s="73" t="str">
        <f t="shared" si="440"/>
        <v/>
      </c>
      <c r="DK635" s="73" t="str">
        <f t="shared" si="441"/>
        <v/>
      </c>
      <c r="DL635" s="73" t="str">
        <f t="shared" si="442"/>
        <v/>
      </c>
      <c r="DM635" s="73" t="str">
        <f t="shared" si="443"/>
        <v/>
      </c>
      <c r="DN635" s="73" t="str">
        <f t="shared" si="451"/>
        <v/>
      </c>
      <c r="DO635" s="73" t="str">
        <f t="shared" si="444"/>
        <v/>
      </c>
      <c r="DP635" s="73" t="str">
        <f t="shared" si="445"/>
        <v/>
      </c>
      <c r="DQ635" s="73" t="str">
        <f t="shared" si="446"/>
        <v/>
      </c>
      <c r="DR635" s="73" t="str">
        <f t="shared" si="447"/>
        <v/>
      </c>
      <c r="DS635" s="73" t="str">
        <f t="shared" si="448"/>
        <v/>
      </c>
      <c r="DT635" s="70" t="str">
        <f t="shared" si="449"/>
        <v/>
      </c>
      <c r="DU635" s="70" t="str">
        <f t="shared" si="450"/>
        <v/>
      </c>
      <c r="DW635" s="55" t="e">
        <f t="shared" si="452"/>
        <v>#N/A</v>
      </c>
      <c r="DX635" s="90" t="e">
        <f t="shared" si="453"/>
        <v>#N/A</v>
      </c>
    </row>
    <row r="636" spans="2:128">
      <c r="B636" s="221"/>
      <c r="C636" s="159"/>
      <c r="DE636" s="72" t="str">
        <f t="shared" si="435"/>
        <v/>
      </c>
      <c r="DF636" s="73" t="str">
        <f t="shared" si="436"/>
        <v/>
      </c>
      <c r="DG636" s="73" t="str">
        <f t="shared" si="437"/>
        <v/>
      </c>
      <c r="DH636" s="73" t="str">
        <f t="shared" si="438"/>
        <v/>
      </c>
      <c r="DI636" s="73" t="str">
        <f t="shared" si="439"/>
        <v/>
      </c>
      <c r="DJ636" s="73" t="str">
        <f t="shared" si="440"/>
        <v/>
      </c>
      <c r="DK636" s="73" t="str">
        <f t="shared" si="441"/>
        <v/>
      </c>
      <c r="DL636" s="73" t="str">
        <f t="shared" si="442"/>
        <v/>
      </c>
      <c r="DM636" s="73" t="str">
        <f t="shared" si="443"/>
        <v/>
      </c>
      <c r="DN636" s="73" t="str">
        <f t="shared" si="451"/>
        <v/>
      </c>
      <c r="DO636" s="73" t="str">
        <f t="shared" si="444"/>
        <v/>
      </c>
      <c r="DP636" s="73" t="str">
        <f t="shared" si="445"/>
        <v/>
      </c>
      <c r="DQ636" s="73" t="str">
        <f t="shared" si="446"/>
        <v/>
      </c>
      <c r="DR636" s="73" t="str">
        <f t="shared" si="447"/>
        <v/>
      </c>
      <c r="DS636" s="73" t="str">
        <f t="shared" si="448"/>
        <v/>
      </c>
      <c r="DT636" s="70" t="str">
        <f t="shared" si="449"/>
        <v/>
      </c>
      <c r="DU636" s="70" t="str">
        <f t="shared" si="450"/>
        <v/>
      </c>
      <c r="DW636" s="55" t="e">
        <f t="shared" si="452"/>
        <v>#N/A</v>
      </c>
      <c r="DX636" s="90" t="e">
        <f t="shared" si="453"/>
        <v>#N/A</v>
      </c>
    </row>
    <row r="637" spans="2:128">
      <c r="B637" s="221"/>
      <c r="C637" s="159"/>
      <c r="DE637" s="72" t="str">
        <f t="shared" si="435"/>
        <v/>
      </c>
      <c r="DF637" s="73" t="str">
        <f t="shared" si="436"/>
        <v/>
      </c>
      <c r="DG637" s="73" t="str">
        <f t="shared" si="437"/>
        <v/>
      </c>
      <c r="DH637" s="73" t="str">
        <f t="shared" si="438"/>
        <v/>
      </c>
      <c r="DI637" s="73" t="str">
        <f t="shared" si="439"/>
        <v/>
      </c>
      <c r="DJ637" s="73" t="str">
        <f t="shared" si="440"/>
        <v/>
      </c>
      <c r="DK637" s="73" t="str">
        <f t="shared" si="441"/>
        <v/>
      </c>
      <c r="DL637" s="73" t="str">
        <f t="shared" si="442"/>
        <v/>
      </c>
      <c r="DM637" s="73" t="str">
        <f t="shared" si="443"/>
        <v/>
      </c>
      <c r="DN637" s="73" t="str">
        <f t="shared" si="451"/>
        <v/>
      </c>
      <c r="DO637" s="73" t="str">
        <f t="shared" si="444"/>
        <v/>
      </c>
      <c r="DP637" s="73" t="str">
        <f t="shared" si="445"/>
        <v/>
      </c>
      <c r="DQ637" s="73" t="str">
        <f t="shared" si="446"/>
        <v/>
      </c>
      <c r="DR637" s="73" t="str">
        <f t="shared" si="447"/>
        <v/>
      </c>
      <c r="DS637" s="73" t="str">
        <f t="shared" si="448"/>
        <v/>
      </c>
      <c r="DT637" s="70" t="str">
        <f t="shared" si="449"/>
        <v/>
      </c>
      <c r="DU637" s="70" t="str">
        <f t="shared" si="450"/>
        <v/>
      </c>
      <c r="DW637" s="55" t="e">
        <f t="shared" si="452"/>
        <v>#N/A</v>
      </c>
      <c r="DX637" s="90" t="e">
        <f t="shared" si="453"/>
        <v>#N/A</v>
      </c>
    </row>
    <row r="638" spans="2:128">
      <c r="B638" s="221"/>
      <c r="C638" s="159"/>
      <c r="DE638" s="72" t="str">
        <f t="shared" si="435"/>
        <v/>
      </c>
      <c r="DF638" s="73" t="str">
        <f t="shared" si="436"/>
        <v/>
      </c>
      <c r="DG638" s="73" t="str">
        <f t="shared" si="437"/>
        <v/>
      </c>
      <c r="DH638" s="73" t="str">
        <f t="shared" si="438"/>
        <v/>
      </c>
      <c r="DI638" s="73" t="str">
        <f t="shared" si="439"/>
        <v/>
      </c>
      <c r="DJ638" s="73" t="str">
        <f t="shared" si="440"/>
        <v/>
      </c>
      <c r="DK638" s="73" t="str">
        <f t="shared" si="441"/>
        <v/>
      </c>
      <c r="DL638" s="73" t="str">
        <f t="shared" si="442"/>
        <v/>
      </c>
      <c r="DM638" s="73" t="str">
        <f t="shared" si="443"/>
        <v/>
      </c>
      <c r="DN638" s="73" t="str">
        <f t="shared" si="451"/>
        <v/>
      </c>
      <c r="DO638" s="73" t="str">
        <f t="shared" si="444"/>
        <v/>
      </c>
      <c r="DP638" s="73" t="str">
        <f t="shared" si="445"/>
        <v/>
      </c>
      <c r="DQ638" s="73" t="str">
        <f t="shared" si="446"/>
        <v/>
      </c>
      <c r="DR638" s="73" t="str">
        <f t="shared" si="447"/>
        <v/>
      </c>
      <c r="DS638" s="73" t="str">
        <f t="shared" si="448"/>
        <v/>
      </c>
      <c r="DT638" s="70" t="str">
        <f t="shared" si="449"/>
        <v/>
      </c>
      <c r="DU638" s="70" t="str">
        <f t="shared" si="450"/>
        <v/>
      </c>
      <c r="DW638" s="55" t="e">
        <f t="shared" si="452"/>
        <v>#N/A</v>
      </c>
      <c r="DX638" s="90" t="e">
        <f t="shared" si="453"/>
        <v>#N/A</v>
      </c>
    </row>
    <row r="639" spans="2:128">
      <c r="B639" s="221"/>
      <c r="C639" s="159"/>
      <c r="DE639" s="72" t="str">
        <f t="shared" si="435"/>
        <v/>
      </c>
      <c r="DF639" s="73" t="str">
        <f t="shared" si="436"/>
        <v/>
      </c>
      <c r="DG639" s="73" t="str">
        <f t="shared" si="437"/>
        <v/>
      </c>
      <c r="DH639" s="73" t="str">
        <f t="shared" si="438"/>
        <v/>
      </c>
      <c r="DI639" s="73" t="str">
        <f t="shared" si="439"/>
        <v/>
      </c>
      <c r="DJ639" s="73" t="str">
        <f t="shared" si="440"/>
        <v/>
      </c>
      <c r="DK639" s="73" t="str">
        <f t="shared" si="441"/>
        <v/>
      </c>
      <c r="DL639" s="73" t="str">
        <f t="shared" si="442"/>
        <v/>
      </c>
      <c r="DM639" s="73" t="str">
        <f t="shared" si="443"/>
        <v/>
      </c>
      <c r="DN639" s="73" t="str">
        <f t="shared" si="451"/>
        <v/>
      </c>
      <c r="DO639" s="73" t="str">
        <f t="shared" si="444"/>
        <v/>
      </c>
      <c r="DP639" s="73" t="str">
        <f t="shared" si="445"/>
        <v/>
      </c>
      <c r="DQ639" s="73" t="str">
        <f t="shared" si="446"/>
        <v/>
      </c>
      <c r="DR639" s="73" t="str">
        <f t="shared" si="447"/>
        <v/>
      </c>
      <c r="DS639" s="73" t="str">
        <f t="shared" si="448"/>
        <v/>
      </c>
      <c r="DT639" s="70" t="str">
        <f t="shared" si="449"/>
        <v/>
      </c>
      <c r="DU639" s="70" t="str">
        <f t="shared" si="450"/>
        <v/>
      </c>
      <c r="DW639" s="55" t="e">
        <f t="shared" si="452"/>
        <v>#N/A</v>
      </c>
      <c r="DX639" s="90" t="e">
        <f t="shared" si="453"/>
        <v>#N/A</v>
      </c>
    </row>
    <row r="640" spans="2:128">
      <c r="B640" s="221"/>
      <c r="C640" s="159"/>
      <c r="DE640" s="72" t="str">
        <f t="shared" si="435"/>
        <v/>
      </c>
      <c r="DF640" s="73" t="str">
        <f t="shared" si="436"/>
        <v/>
      </c>
      <c r="DG640" s="73" t="str">
        <f t="shared" si="437"/>
        <v/>
      </c>
      <c r="DH640" s="73" t="str">
        <f t="shared" si="438"/>
        <v/>
      </c>
      <c r="DI640" s="73" t="str">
        <f t="shared" si="439"/>
        <v/>
      </c>
      <c r="DJ640" s="73" t="str">
        <f t="shared" si="440"/>
        <v/>
      </c>
      <c r="DK640" s="73" t="str">
        <f t="shared" si="441"/>
        <v/>
      </c>
      <c r="DL640" s="73" t="str">
        <f t="shared" si="442"/>
        <v/>
      </c>
      <c r="DM640" s="73" t="str">
        <f t="shared" si="443"/>
        <v/>
      </c>
      <c r="DN640" s="73" t="str">
        <f t="shared" si="451"/>
        <v/>
      </c>
      <c r="DO640" s="73" t="str">
        <f t="shared" si="444"/>
        <v/>
      </c>
      <c r="DP640" s="73" t="str">
        <f t="shared" si="445"/>
        <v/>
      </c>
      <c r="DQ640" s="73" t="str">
        <f t="shared" si="446"/>
        <v/>
      </c>
      <c r="DR640" s="73" t="str">
        <f t="shared" si="447"/>
        <v/>
      </c>
      <c r="DS640" s="73" t="str">
        <f t="shared" si="448"/>
        <v/>
      </c>
      <c r="DT640" s="70" t="str">
        <f t="shared" si="449"/>
        <v/>
      </c>
      <c r="DU640" s="70" t="str">
        <f t="shared" si="450"/>
        <v/>
      </c>
      <c r="DW640" s="55" t="e">
        <f t="shared" si="452"/>
        <v>#N/A</v>
      </c>
      <c r="DX640" s="90" t="e">
        <f t="shared" si="453"/>
        <v>#N/A</v>
      </c>
    </row>
    <row r="641" spans="2:128">
      <c r="B641" s="221"/>
      <c r="C641" s="159"/>
      <c r="DE641" s="72" t="str">
        <f t="shared" si="435"/>
        <v/>
      </c>
      <c r="DF641" s="73" t="str">
        <f t="shared" si="436"/>
        <v/>
      </c>
      <c r="DG641" s="73" t="str">
        <f t="shared" si="437"/>
        <v/>
      </c>
      <c r="DH641" s="73" t="str">
        <f t="shared" si="438"/>
        <v/>
      </c>
      <c r="DI641" s="73" t="str">
        <f t="shared" si="439"/>
        <v/>
      </c>
      <c r="DJ641" s="73" t="str">
        <f t="shared" si="440"/>
        <v/>
      </c>
      <c r="DK641" s="73" t="str">
        <f t="shared" si="441"/>
        <v/>
      </c>
      <c r="DL641" s="73" t="str">
        <f t="shared" si="442"/>
        <v/>
      </c>
      <c r="DM641" s="73" t="str">
        <f t="shared" si="443"/>
        <v/>
      </c>
      <c r="DN641" s="73" t="str">
        <f t="shared" si="451"/>
        <v/>
      </c>
      <c r="DO641" s="73" t="str">
        <f t="shared" si="444"/>
        <v/>
      </c>
      <c r="DP641" s="73" t="str">
        <f t="shared" si="445"/>
        <v/>
      </c>
      <c r="DQ641" s="73" t="str">
        <f t="shared" si="446"/>
        <v/>
      </c>
      <c r="DR641" s="73" t="str">
        <f t="shared" si="447"/>
        <v/>
      </c>
      <c r="DS641" s="73" t="str">
        <f t="shared" si="448"/>
        <v/>
      </c>
      <c r="DT641" s="70" t="str">
        <f t="shared" si="449"/>
        <v/>
      </c>
      <c r="DU641" s="70" t="str">
        <f t="shared" si="450"/>
        <v/>
      </c>
      <c r="DW641" s="55" t="e">
        <f t="shared" si="452"/>
        <v>#N/A</v>
      </c>
      <c r="DX641" s="90" t="e">
        <f t="shared" si="453"/>
        <v>#N/A</v>
      </c>
    </row>
    <row r="642" spans="2:128">
      <c r="B642" s="221"/>
      <c r="C642" s="159"/>
      <c r="DE642" s="72" t="str">
        <f t="shared" si="435"/>
        <v/>
      </c>
      <c r="DF642" s="73" t="str">
        <f t="shared" si="436"/>
        <v/>
      </c>
      <c r="DG642" s="73" t="str">
        <f t="shared" si="437"/>
        <v/>
      </c>
      <c r="DH642" s="73" t="str">
        <f t="shared" si="438"/>
        <v/>
      </c>
      <c r="DI642" s="73" t="str">
        <f t="shared" si="439"/>
        <v/>
      </c>
      <c r="DJ642" s="73" t="str">
        <f t="shared" si="440"/>
        <v/>
      </c>
      <c r="DK642" s="73" t="str">
        <f t="shared" si="441"/>
        <v/>
      </c>
      <c r="DL642" s="73" t="str">
        <f t="shared" si="442"/>
        <v/>
      </c>
      <c r="DM642" s="73" t="str">
        <f t="shared" si="443"/>
        <v/>
      </c>
      <c r="DN642" s="73" t="str">
        <f t="shared" si="451"/>
        <v/>
      </c>
      <c r="DO642" s="73" t="str">
        <f t="shared" si="444"/>
        <v/>
      </c>
      <c r="DP642" s="73" t="str">
        <f t="shared" si="445"/>
        <v/>
      </c>
      <c r="DQ642" s="73" t="str">
        <f t="shared" si="446"/>
        <v/>
      </c>
      <c r="DR642" s="73" t="str">
        <f t="shared" si="447"/>
        <v/>
      </c>
      <c r="DS642" s="73" t="str">
        <f t="shared" si="448"/>
        <v/>
      </c>
      <c r="DT642" s="70" t="str">
        <f t="shared" si="449"/>
        <v/>
      </c>
      <c r="DU642" s="70" t="str">
        <f t="shared" si="450"/>
        <v/>
      </c>
      <c r="DW642" s="55" t="e">
        <f t="shared" si="452"/>
        <v>#N/A</v>
      </c>
      <c r="DX642" s="90" t="e">
        <f t="shared" si="453"/>
        <v>#N/A</v>
      </c>
    </row>
    <row r="643" spans="2:128">
      <c r="B643" s="221"/>
      <c r="C643" s="159"/>
      <c r="DE643" s="72" t="str">
        <f t="shared" si="435"/>
        <v/>
      </c>
      <c r="DF643" s="73" t="str">
        <f t="shared" si="436"/>
        <v/>
      </c>
      <c r="DG643" s="73" t="str">
        <f t="shared" si="437"/>
        <v/>
      </c>
      <c r="DH643" s="73" t="str">
        <f t="shared" si="438"/>
        <v/>
      </c>
      <c r="DI643" s="73" t="str">
        <f t="shared" si="439"/>
        <v/>
      </c>
      <c r="DJ643" s="73" t="str">
        <f t="shared" si="440"/>
        <v/>
      </c>
      <c r="DK643" s="73" t="str">
        <f t="shared" si="441"/>
        <v/>
      </c>
      <c r="DL643" s="73" t="str">
        <f t="shared" si="442"/>
        <v/>
      </c>
      <c r="DM643" s="73" t="str">
        <f t="shared" si="443"/>
        <v/>
      </c>
      <c r="DN643" s="73" t="str">
        <f t="shared" si="451"/>
        <v/>
      </c>
      <c r="DO643" s="73" t="str">
        <f t="shared" si="444"/>
        <v/>
      </c>
      <c r="DP643" s="73" t="str">
        <f t="shared" si="445"/>
        <v/>
      </c>
      <c r="DQ643" s="73" t="str">
        <f t="shared" si="446"/>
        <v/>
      </c>
      <c r="DR643" s="73" t="str">
        <f t="shared" si="447"/>
        <v/>
      </c>
      <c r="DS643" s="73" t="str">
        <f t="shared" si="448"/>
        <v/>
      </c>
      <c r="DT643" s="70" t="str">
        <f t="shared" si="449"/>
        <v/>
      </c>
      <c r="DU643" s="70" t="str">
        <f t="shared" si="450"/>
        <v/>
      </c>
      <c r="DW643" s="55" t="e">
        <f t="shared" si="452"/>
        <v>#N/A</v>
      </c>
      <c r="DX643" s="90" t="e">
        <f t="shared" si="453"/>
        <v>#N/A</v>
      </c>
    </row>
    <row r="644" spans="2:128">
      <c r="B644" s="221"/>
      <c r="C644" s="159"/>
      <c r="DE644" s="72" t="str">
        <f t="shared" si="435"/>
        <v/>
      </c>
      <c r="DF644" s="73" t="str">
        <f t="shared" si="436"/>
        <v/>
      </c>
      <c r="DG644" s="73" t="str">
        <f t="shared" si="437"/>
        <v/>
      </c>
      <c r="DH644" s="73" t="str">
        <f t="shared" si="438"/>
        <v/>
      </c>
      <c r="DI644" s="73" t="str">
        <f t="shared" si="439"/>
        <v/>
      </c>
      <c r="DJ644" s="73" t="str">
        <f t="shared" si="440"/>
        <v/>
      </c>
      <c r="DK644" s="73" t="str">
        <f t="shared" si="441"/>
        <v/>
      </c>
      <c r="DL644" s="73" t="str">
        <f t="shared" si="442"/>
        <v/>
      </c>
      <c r="DM644" s="73" t="str">
        <f t="shared" si="443"/>
        <v/>
      </c>
      <c r="DN644" s="73" t="str">
        <f t="shared" si="451"/>
        <v/>
      </c>
      <c r="DO644" s="73" t="str">
        <f t="shared" si="444"/>
        <v/>
      </c>
      <c r="DP644" s="73" t="str">
        <f t="shared" si="445"/>
        <v/>
      </c>
      <c r="DQ644" s="73" t="str">
        <f t="shared" si="446"/>
        <v/>
      </c>
      <c r="DR644" s="73" t="str">
        <f t="shared" si="447"/>
        <v/>
      </c>
      <c r="DS644" s="73" t="str">
        <f t="shared" si="448"/>
        <v/>
      </c>
      <c r="DT644" s="70" t="str">
        <f t="shared" si="449"/>
        <v/>
      </c>
      <c r="DU644" s="70" t="str">
        <f t="shared" si="450"/>
        <v/>
      </c>
      <c r="DW644" s="55" t="e">
        <f t="shared" si="452"/>
        <v>#N/A</v>
      </c>
      <c r="DX644" s="90" t="e">
        <f t="shared" si="453"/>
        <v>#N/A</v>
      </c>
    </row>
    <row r="645" spans="2:128">
      <c r="B645" s="221"/>
      <c r="C645" s="159"/>
      <c r="DE645" s="72" t="str">
        <f t="shared" si="435"/>
        <v/>
      </c>
      <c r="DF645" s="73" t="str">
        <f t="shared" si="436"/>
        <v/>
      </c>
      <c r="DG645" s="73" t="str">
        <f t="shared" si="437"/>
        <v/>
      </c>
      <c r="DH645" s="73" t="str">
        <f t="shared" si="438"/>
        <v/>
      </c>
      <c r="DI645" s="73" t="str">
        <f t="shared" si="439"/>
        <v/>
      </c>
      <c r="DJ645" s="73" t="str">
        <f t="shared" si="440"/>
        <v/>
      </c>
      <c r="DK645" s="73" t="str">
        <f t="shared" si="441"/>
        <v/>
      </c>
      <c r="DL645" s="73" t="str">
        <f t="shared" si="442"/>
        <v/>
      </c>
      <c r="DM645" s="73" t="str">
        <f t="shared" si="443"/>
        <v/>
      </c>
      <c r="DN645" s="73" t="str">
        <f t="shared" si="451"/>
        <v/>
      </c>
      <c r="DO645" s="73" t="str">
        <f t="shared" si="444"/>
        <v/>
      </c>
      <c r="DP645" s="73" t="str">
        <f t="shared" si="445"/>
        <v/>
      </c>
      <c r="DQ645" s="73" t="str">
        <f t="shared" si="446"/>
        <v/>
      </c>
      <c r="DR645" s="73" t="str">
        <f t="shared" si="447"/>
        <v/>
      </c>
      <c r="DS645" s="73" t="str">
        <f t="shared" si="448"/>
        <v/>
      </c>
      <c r="DT645" s="70" t="str">
        <f t="shared" si="449"/>
        <v/>
      </c>
      <c r="DU645" s="70" t="str">
        <f t="shared" si="450"/>
        <v/>
      </c>
      <c r="DW645" s="55" t="e">
        <f t="shared" si="452"/>
        <v>#N/A</v>
      </c>
      <c r="DX645" s="90" t="e">
        <f t="shared" si="453"/>
        <v>#N/A</v>
      </c>
    </row>
    <row r="646" spans="2:128">
      <c r="B646" s="221"/>
      <c r="C646" s="159"/>
      <c r="DE646" s="72" t="str">
        <f t="shared" si="435"/>
        <v/>
      </c>
      <c r="DF646" s="73" t="str">
        <f t="shared" si="436"/>
        <v/>
      </c>
      <c r="DG646" s="73" t="str">
        <f t="shared" si="437"/>
        <v/>
      </c>
      <c r="DH646" s="73" t="str">
        <f t="shared" si="438"/>
        <v/>
      </c>
      <c r="DI646" s="73" t="str">
        <f t="shared" si="439"/>
        <v/>
      </c>
      <c r="DJ646" s="73" t="str">
        <f t="shared" si="440"/>
        <v/>
      </c>
      <c r="DK646" s="73" t="str">
        <f t="shared" si="441"/>
        <v/>
      </c>
      <c r="DL646" s="73" t="str">
        <f t="shared" si="442"/>
        <v/>
      </c>
      <c r="DM646" s="73" t="str">
        <f t="shared" si="443"/>
        <v/>
      </c>
      <c r="DN646" s="73" t="str">
        <f t="shared" si="451"/>
        <v/>
      </c>
      <c r="DO646" s="73" t="str">
        <f t="shared" si="444"/>
        <v/>
      </c>
      <c r="DP646" s="73" t="str">
        <f t="shared" si="445"/>
        <v/>
      </c>
      <c r="DQ646" s="73" t="str">
        <f t="shared" si="446"/>
        <v/>
      </c>
      <c r="DR646" s="73" t="str">
        <f t="shared" si="447"/>
        <v/>
      </c>
      <c r="DS646" s="73" t="str">
        <f t="shared" si="448"/>
        <v/>
      </c>
      <c r="DT646" s="70" t="str">
        <f t="shared" si="449"/>
        <v/>
      </c>
      <c r="DU646" s="70" t="str">
        <f t="shared" si="450"/>
        <v/>
      </c>
      <c r="DW646" s="55" t="e">
        <f t="shared" si="452"/>
        <v>#N/A</v>
      </c>
      <c r="DX646" s="90" t="e">
        <f t="shared" si="453"/>
        <v>#N/A</v>
      </c>
    </row>
    <row r="647" spans="2:128">
      <c r="B647" s="221"/>
      <c r="C647" s="159"/>
      <c r="DE647" s="72" t="str">
        <f t="shared" si="435"/>
        <v/>
      </c>
      <c r="DF647" s="73" t="str">
        <f t="shared" si="436"/>
        <v/>
      </c>
      <c r="DG647" s="73" t="str">
        <f t="shared" si="437"/>
        <v/>
      </c>
      <c r="DH647" s="73" t="str">
        <f t="shared" si="438"/>
        <v/>
      </c>
      <c r="DI647" s="73" t="str">
        <f t="shared" si="439"/>
        <v/>
      </c>
      <c r="DJ647" s="73" t="str">
        <f t="shared" si="440"/>
        <v/>
      </c>
      <c r="DK647" s="73" t="str">
        <f t="shared" si="441"/>
        <v/>
      </c>
      <c r="DL647" s="73" t="str">
        <f t="shared" si="442"/>
        <v/>
      </c>
      <c r="DM647" s="73" t="str">
        <f t="shared" si="443"/>
        <v/>
      </c>
      <c r="DN647" s="73" t="str">
        <f t="shared" si="451"/>
        <v/>
      </c>
      <c r="DO647" s="73" t="str">
        <f t="shared" si="444"/>
        <v/>
      </c>
      <c r="DP647" s="73" t="str">
        <f t="shared" si="445"/>
        <v/>
      </c>
      <c r="DQ647" s="73" t="str">
        <f t="shared" si="446"/>
        <v/>
      </c>
      <c r="DR647" s="73" t="str">
        <f t="shared" si="447"/>
        <v/>
      </c>
      <c r="DS647" s="73" t="str">
        <f t="shared" si="448"/>
        <v/>
      </c>
      <c r="DT647" s="70" t="str">
        <f t="shared" si="449"/>
        <v/>
      </c>
      <c r="DU647" s="70" t="str">
        <f t="shared" si="450"/>
        <v/>
      </c>
      <c r="DW647" s="55" t="e">
        <f t="shared" si="452"/>
        <v>#N/A</v>
      </c>
      <c r="DX647" s="90" t="e">
        <f t="shared" si="453"/>
        <v>#N/A</v>
      </c>
    </row>
    <row r="648" spans="2:128">
      <c r="B648" s="221"/>
      <c r="C648" s="159"/>
      <c r="DE648" s="72" t="str">
        <f t="shared" si="435"/>
        <v/>
      </c>
      <c r="DF648" s="73" t="str">
        <f t="shared" si="436"/>
        <v/>
      </c>
      <c r="DG648" s="73" t="str">
        <f t="shared" si="437"/>
        <v/>
      </c>
      <c r="DH648" s="73" t="str">
        <f t="shared" si="438"/>
        <v/>
      </c>
      <c r="DI648" s="73" t="str">
        <f t="shared" si="439"/>
        <v/>
      </c>
      <c r="DJ648" s="73" t="str">
        <f t="shared" si="440"/>
        <v/>
      </c>
      <c r="DK648" s="73" t="str">
        <f t="shared" si="441"/>
        <v/>
      </c>
      <c r="DL648" s="73" t="str">
        <f t="shared" si="442"/>
        <v/>
      </c>
      <c r="DM648" s="73" t="str">
        <f t="shared" si="443"/>
        <v/>
      </c>
      <c r="DN648" s="73" t="str">
        <f t="shared" si="451"/>
        <v/>
      </c>
      <c r="DO648" s="73" t="str">
        <f t="shared" si="444"/>
        <v/>
      </c>
      <c r="DP648" s="73" t="str">
        <f t="shared" si="445"/>
        <v/>
      </c>
      <c r="DQ648" s="73" t="str">
        <f t="shared" si="446"/>
        <v/>
      </c>
      <c r="DR648" s="73" t="str">
        <f t="shared" si="447"/>
        <v/>
      </c>
      <c r="DS648" s="73" t="str">
        <f t="shared" si="448"/>
        <v/>
      </c>
      <c r="DT648" s="70" t="str">
        <f t="shared" si="449"/>
        <v/>
      </c>
      <c r="DU648" s="70" t="str">
        <f t="shared" si="450"/>
        <v/>
      </c>
      <c r="DW648" s="55" t="e">
        <f t="shared" si="452"/>
        <v>#N/A</v>
      </c>
      <c r="DX648" s="90" t="e">
        <f t="shared" si="453"/>
        <v>#N/A</v>
      </c>
    </row>
    <row r="649" spans="2:128">
      <c r="B649" s="221"/>
      <c r="C649" s="159"/>
      <c r="DE649" s="72" t="str">
        <f t="shared" si="435"/>
        <v/>
      </c>
      <c r="DF649" s="73" t="str">
        <f t="shared" si="436"/>
        <v/>
      </c>
      <c r="DG649" s="73" t="str">
        <f t="shared" si="437"/>
        <v/>
      </c>
      <c r="DH649" s="73" t="str">
        <f t="shared" si="438"/>
        <v/>
      </c>
      <c r="DI649" s="73" t="str">
        <f t="shared" si="439"/>
        <v/>
      </c>
      <c r="DJ649" s="73" t="str">
        <f t="shared" si="440"/>
        <v/>
      </c>
      <c r="DK649" s="73" t="str">
        <f t="shared" si="441"/>
        <v/>
      </c>
      <c r="DL649" s="73" t="str">
        <f t="shared" si="442"/>
        <v/>
      </c>
      <c r="DM649" s="73" t="str">
        <f t="shared" si="443"/>
        <v/>
      </c>
      <c r="DN649" s="73" t="str">
        <f t="shared" si="451"/>
        <v/>
      </c>
      <c r="DO649" s="73" t="str">
        <f t="shared" si="444"/>
        <v/>
      </c>
      <c r="DP649" s="73" t="str">
        <f t="shared" si="445"/>
        <v/>
      </c>
      <c r="DQ649" s="73" t="str">
        <f t="shared" si="446"/>
        <v/>
      </c>
      <c r="DR649" s="73" t="str">
        <f t="shared" si="447"/>
        <v/>
      </c>
      <c r="DS649" s="73" t="str">
        <f t="shared" si="448"/>
        <v/>
      </c>
      <c r="DT649" s="70" t="str">
        <f t="shared" si="449"/>
        <v/>
      </c>
      <c r="DU649" s="70" t="str">
        <f t="shared" si="450"/>
        <v/>
      </c>
      <c r="DW649" s="55" t="e">
        <f t="shared" si="452"/>
        <v>#N/A</v>
      </c>
      <c r="DX649" s="90" t="e">
        <f t="shared" si="453"/>
        <v>#N/A</v>
      </c>
    </row>
    <row r="650" spans="2:128">
      <c r="B650" s="221"/>
      <c r="C650" s="159"/>
      <c r="DE650" s="72" t="str">
        <f t="shared" si="435"/>
        <v/>
      </c>
      <c r="DF650" s="73" t="str">
        <f t="shared" si="436"/>
        <v/>
      </c>
      <c r="DG650" s="73" t="str">
        <f t="shared" si="437"/>
        <v/>
      </c>
      <c r="DH650" s="73" t="str">
        <f t="shared" si="438"/>
        <v/>
      </c>
      <c r="DI650" s="73" t="str">
        <f t="shared" si="439"/>
        <v/>
      </c>
      <c r="DJ650" s="73" t="str">
        <f t="shared" si="440"/>
        <v/>
      </c>
      <c r="DK650" s="73" t="str">
        <f t="shared" si="441"/>
        <v/>
      </c>
      <c r="DL650" s="73" t="str">
        <f t="shared" si="442"/>
        <v/>
      </c>
      <c r="DM650" s="73" t="str">
        <f t="shared" si="443"/>
        <v/>
      </c>
      <c r="DN650" s="73" t="str">
        <f t="shared" si="451"/>
        <v/>
      </c>
      <c r="DO650" s="73" t="str">
        <f t="shared" si="444"/>
        <v/>
      </c>
      <c r="DP650" s="73" t="str">
        <f t="shared" si="445"/>
        <v/>
      </c>
      <c r="DQ650" s="73" t="str">
        <f t="shared" si="446"/>
        <v/>
      </c>
      <c r="DR650" s="73" t="str">
        <f t="shared" si="447"/>
        <v/>
      </c>
      <c r="DS650" s="73" t="str">
        <f t="shared" si="448"/>
        <v/>
      </c>
      <c r="DT650" s="70" t="str">
        <f t="shared" si="449"/>
        <v/>
      </c>
      <c r="DU650" s="70" t="str">
        <f t="shared" si="450"/>
        <v/>
      </c>
      <c r="DW650" s="55" t="e">
        <f t="shared" si="452"/>
        <v>#N/A</v>
      </c>
      <c r="DX650" s="90" t="e">
        <f t="shared" si="453"/>
        <v>#N/A</v>
      </c>
    </row>
    <row r="651" spans="2:128">
      <c r="B651" s="221"/>
      <c r="C651" s="159"/>
      <c r="DE651" s="72" t="str">
        <f t="shared" si="435"/>
        <v/>
      </c>
      <c r="DF651" s="73" t="str">
        <f t="shared" si="436"/>
        <v/>
      </c>
      <c r="DG651" s="73" t="str">
        <f t="shared" si="437"/>
        <v/>
      </c>
      <c r="DH651" s="73" t="str">
        <f t="shared" si="438"/>
        <v/>
      </c>
      <c r="DI651" s="73" t="str">
        <f t="shared" si="439"/>
        <v/>
      </c>
      <c r="DJ651" s="73" t="str">
        <f t="shared" si="440"/>
        <v/>
      </c>
      <c r="DK651" s="73" t="str">
        <f t="shared" si="441"/>
        <v/>
      </c>
      <c r="DL651" s="73" t="str">
        <f t="shared" si="442"/>
        <v/>
      </c>
      <c r="DM651" s="73" t="str">
        <f t="shared" si="443"/>
        <v/>
      </c>
      <c r="DN651" s="73" t="str">
        <f t="shared" si="451"/>
        <v/>
      </c>
      <c r="DO651" s="73" t="str">
        <f t="shared" si="444"/>
        <v/>
      </c>
      <c r="DP651" s="73" t="str">
        <f t="shared" si="445"/>
        <v/>
      </c>
      <c r="DQ651" s="73" t="str">
        <f t="shared" si="446"/>
        <v/>
      </c>
      <c r="DR651" s="73" t="str">
        <f t="shared" si="447"/>
        <v/>
      </c>
      <c r="DS651" s="73" t="str">
        <f t="shared" si="448"/>
        <v/>
      </c>
      <c r="DT651" s="70" t="str">
        <f t="shared" si="449"/>
        <v/>
      </c>
      <c r="DU651" s="70" t="str">
        <f t="shared" si="450"/>
        <v/>
      </c>
      <c r="DW651" s="55" t="e">
        <f t="shared" si="452"/>
        <v>#N/A</v>
      </c>
      <c r="DX651" s="90" t="e">
        <f t="shared" si="453"/>
        <v>#N/A</v>
      </c>
    </row>
    <row r="652" spans="2:128">
      <c r="B652" s="221"/>
      <c r="C652" s="159"/>
      <c r="DE652" s="72" t="str">
        <f t="shared" si="435"/>
        <v/>
      </c>
      <c r="DF652" s="73" t="str">
        <f t="shared" si="436"/>
        <v/>
      </c>
      <c r="DG652" s="73" t="str">
        <f t="shared" si="437"/>
        <v/>
      </c>
      <c r="DH652" s="73" t="str">
        <f t="shared" si="438"/>
        <v/>
      </c>
      <c r="DI652" s="73" t="str">
        <f t="shared" si="439"/>
        <v/>
      </c>
      <c r="DJ652" s="73" t="str">
        <f t="shared" si="440"/>
        <v/>
      </c>
      <c r="DK652" s="73" t="str">
        <f t="shared" si="441"/>
        <v/>
      </c>
      <c r="DL652" s="73" t="str">
        <f t="shared" si="442"/>
        <v/>
      </c>
      <c r="DM652" s="73" t="str">
        <f t="shared" si="443"/>
        <v/>
      </c>
      <c r="DN652" s="73" t="str">
        <f t="shared" si="451"/>
        <v/>
      </c>
      <c r="DO652" s="73" t="str">
        <f t="shared" si="444"/>
        <v/>
      </c>
      <c r="DP652" s="73" t="str">
        <f t="shared" si="445"/>
        <v/>
      </c>
      <c r="DQ652" s="73" t="str">
        <f t="shared" si="446"/>
        <v/>
      </c>
      <c r="DR652" s="73" t="str">
        <f t="shared" si="447"/>
        <v/>
      </c>
      <c r="DS652" s="73" t="str">
        <f t="shared" si="448"/>
        <v/>
      </c>
      <c r="DT652" s="70" t="str">
        <f t="shared" si="449"/>
        <v/>
      </c>
      <c r="DU652" s="70" t="str">
        <f t="shared" si="450"/>
        <v/>
      </c>
      <c r="DW652" s="55" t="e">
        <f t="shared" si="452"/>
        <v>#N/A</v>
      </c>
      <c r="DX652" s="90" t="e">
        <f t="shared" si="453"/>
        <v>#N/A</v>
      </c>
    </row>
    <row r="653" spans="2:128">
      <c r="B653" s="221"/>
      <c r="C653" s="159"/>
      <c r="DE653" s="72" t="str">
        <f t="shared" si="435"/>
        <v/>
      </c>
      <c r="DF653" s="73" t="str">
        <f t="shared" si="436"/>
        <v/>
      </c>
      <c r="DG653" s="73" t="str">
        <f t="shared" si="437"/>
        <v/>
      </c>
      <c r="DH653" s="73" t="str">
        <f t="shared" si="438"/>
        <v/>
      </c>
      <c r="DI653" s="73" t="str">
        <f t="shared" si="439"/>
        <v/>
      </c>
      <c r="DJ653" s="73" t="str">
        <f t="shared" si="440"/>
        <v/>
      </c>
      <c r="DK653" s="73" t="str">
        <f t="shared" si="441"/>
        <v/>
      </c>
      <c r="DL653" s="73" t="str">
        <f t="shared" si="442"/>
        <v/>
      </c>
      <c r="DM653" s="73" t="str">
        <f t="shared" si="443"/>
        <v/>
      </c>
      <c r="DN653" s="73" t="str">
        <f t="shared" si="451"/>
        <v/>
      </c>
      <c r="DO653" s="73" t="str">
        <f t="shared" si="444"/>
        <v/>
      </c>
      <c r="DP653" s="73" t="str">
        <f t="shared" si="445"/>
        <v/>
      </c>
      <c r="DQ653" s="73" t="str">
        <f t="shared" si="446"/>
        <v/>
      </c>
      <c r="DR653" s="73" t="str">
        <f t="shared" si="447"/>
        <v/>
      </c>
      <c r="DS653" s="73" t="str">
        <f t="shared" si="448"/>
        <v/>
      </c>
      <c r="DT653" s="70" t="str">
        <f t="shared" si="449"/>
        <v/>
      </c>
      <c r="DU653" s="70" t="str">
        <f t="shared" si="450"/>
        <v/>
      </c>
      <c r="DW653" s="55" t="e">
        <f t="shared" si="452"/>
        <v>#N/A</v>
      </c>
      <c r="DX653" s="90" t="e">
        <f t="shared" si="453"/>
        <v>#N/A</v>
      </c>
    </row>
    <row r="654" spans="2:128">
      <c r="B654" s="221"/>
      <c r="C654" s="159"/>
      <c r="DE654" s="72" t="str">
        <f t="shared" si="435"/>
        <v/>
      </c>
      <c r="DF654" s="73" t="str">
        <f t="shared" si="436"/>
        <v/>
      </c>
      <c r="DG654" s="73" t="str">
        <f t="shared" si="437"/>
        <v/>
      </c>
      <c r="DH654" s="73" t="str">
        <f t="shared" si="438"/>
        <v/>
      </c>
      <c r="DI654" s="73" t="str">
        <f t="shared" si="439"/>
        <v/>
      </c>
      <c r="DJ654" s="73" t="str">
        <f t="shared" si="440"/>
        <v/>
      </c>
      <c r="DK654" s="73" t="str">
        <f t="shared" si="441"/>
        <v/>
      </c>
      <c r="DL654" s="73" t="str">
        <f t="shared" si="442"/>
        <v/>
      </c>
      <c r="DM654" s="73" t="str">
        <f t="shared" si="443"/>
        <v/>
      </c>
      <c r="DN654" s="73" t="str">
        <f t="shared" si="451"/>
        <v/>
      </c>
      <c r="DO654" s="73" t="str">
        <f t="shared" si="444"/>
        <v/>
      </c>
      <c r="DP654" s="73" t="str">
        <f t="shared" si="445"/>
        <v/>
      </c>
      <c r="DQ654" s="73" t="str">
        <f t="shared" si="446"/>
        <v/>
      </c>
      <c r="DR654" s="73" t="str">
        <f t="shared" si="447"/>
        <v/>
      </c>
      <c r="DS654" s="73" t="str">
        <f t="shared" si="448"/>
        <v/>
      </c>
      <c r="DT654" s="70" t="str">
        <f t="shared" si="449"/>
        <v/>
      </c>
      <c r="DU654" s="70" t="str">
        <f t="shared" si="450"/>
        <v/>
      </c>
      <c r="DW654" s="55" t="e">
        <f t="shared" si="452"/>
        <v>#N/A</v>
      </c>
      <c r="DX654" s="90" t="e">
        <f t="shared" si="453"/>
        <v>#N/A</v>
      </c>
    </row>
    <row r="655" spans="2:128">
      <c r="B655" s="221"/>
      <c r="C655" s="159"/>
      <c r="DE655" s="72" t="str">
        <f t="shared" si="435"/>
        <v/>
      </c>
      <c r="DF655" s="73" t="str">
        <f t="shared" si="436"/>
        <v/>
      </c>
      <c r="DG655" s="73" t="str">
        <f t="shared" si="437"/>
        <v/>
      </c>
      <c r="DH655" s="73" t="str">
        <f t="shared" si="438"/>
        <v/>
      </c>
      <c r="DI655" s="73" t="str">
        <f t="shared" si="439"/>
        <v/>
      </c>
      <c r="DJ655" s="73" t="str">
        <f t="shared" si="440"/>
        <v/>
      </c>
      <c r="DK655" s="73" t="str">
        <f t="shared" si="441"/>
        <v/>
      </c>
      <c r="DL655" s="73" t="str">
        <f t="shared" si="442"/>
        <v/>
      </c>
      <c r="DM655" s="73" t="str">
        <f t="shared" si="443"/>
        <v/>
      </c>
      <c r="DN655" s="73" t="str">
        <f t="shared" si="451"/>
        <v/>
      </c>
      <c r="DO655" s="73" t="str">
        <f t="shared" si="444"/>
        <v/>
      </c>
      <c r="DP655" s="73" t="str">
        <f t="shared" si="445"/>
        <v/>
      </c>
      <c r="DQ655" s="73" t="str">
        <f t="shared" si="446"/>
        <v/>
      </c>
      <c r="DR655" s="73" t="str">
        <f t="shared" si="447"/>
        <v/>
      </c>
      <c r="DS655" s="73" t="str">
        <f t="shared" si="448"/>
        <v/>
      </c>
      <c r="DT655" s="70" t="str">
        <f t="shared" si="449"/>
        <v/>
      </c>
      <c r="DU655" s="70" t="str">
        <f t="shared" si="450"/>
        <v/>
      </c>
      <c r="DW655" s="55" t="e">
        <f t="shared" si="452"/>
        <v>#N/A</v>
      </c>
      <c r="DX655" s="90" t="e">
        <f t="shared" si="453"/>
        <v>#N/A</v>
      </c>
    </row>
    <row r="656" spans="2:128">
      <c r="B656" s="221"/>
      <c r="C656" s="159"/>
      <c r="DE656" s="72" t="str">
        <f t="shared" si="435"/>
        <v/>
      </c>
      <c r="DF656" s="73" t="str">
        <f t="shared" si="436"/>
        <v/>
      </c>
      <c r="DG656" s="73" t="str">
        <f t="shared" si="437"/>
        <v/>
      </c>
      <c r="DH656" s="73" t="str">
        <f t="shared" si="438"/>
        <v/>
      </c>
      <c r="DI656" s="73" t="str">
        <f t="shared" si="439"/>
        <v/>
      </c>
      <c r="DJ656" s="73" t="str">
        <f t="shared" si="440"/>
        <v/>
      </c>
      <c r="DK656" s="73" t="str">
        <f t="shared" si="441"/>
        <v/>
      </c>
      <c r="DL656" s="73" t="str">
        <f t="shared" si="442"/>
        <v/>
      </c>
      <c r="DM656" s="73" t="str">
        <f t="shared" si="443"/>
        <v/>
      </c>
      <c r="DN656" s="73" t="str">
        <f t="shared" si="451"/>
        <v/>
      </c>
      <c r="DO656" s="73" t="str">
        <f t="shared" si="444"/>
        <v/>
      </c>
      <c r="DP656" s="73" t="str">
        <f t="shared" si="445"/>
        <v/>
      </c>
      <c r="DQ656" s="73" t="str">
        <f t="shared" si="446"/>
        <v/>
      </c>
      <c r="DR656" s="73" t="str">
        <f t="shared" si="447"/>
        <v/>
      </c>
      <c r="DS656" s="73" t="str">
        <f t="shared" si="448"/>
        <v/>
      </c>
      <c r="DT656" s="70" t="str">
        <f t="shared" si="449"/>
        <v/>
      </c>
      <c r="DU656" s="70" t="str">
        <f t="shared" si="450"/>
        <v/>
      </c>
      <c r="DW656" s="55" t="e">
        <f t="shared" si="452"/>
        <v>#N/A</v>
      </c>
      <c r="DX656" s="90" t="e">
        <f t="shared" si="453"/>
        <v>#N/A</v>
      </c>
    </row>
    <row r="657" spans="2:128">
      <c r="B657" s="221"/>
      <c r="C657" s="159"/>
      <c r="DE657" s="72" t="str">
        <f t="shared" si="435"/>
        <v/>
      </c>
      <c r="DF657" s="73" t="str">
        <f t="shared" si="436"/>
        <v/>
      </c>
      <c r="DG657" s="73" t="str">
        <f t="shared" si="437"/>
        <v/>
      </c>
      <c r="DH657" s="73" t="str">
        <f t="shared" si="438"/>
        <v/>
      </c>
      <c r="DI657" s="73" t="str">
        <f t="shared" si="439"/>
        <v/>
      </c>
      <c r="DJ657" s="73" t="str">
        <f t="shared" si="440"/>
        <v/>
      </c>
      <c r="DK657" s="73" t="str">
        <f t="shared" si="441"/>
        <v/>
      </c>
      <c r="DL657" s="73" t="str">
        <f t="shared" si="442"/>
        <v/>
      </c>
      <c r="DM657" s="73" t="str">
        <f t="shared" si="443"/>
        <v/>
      </c>
      <c r="DN657" s="73" t="str">
        <f t="shared" si="451"/>
        <v/>
      </c>
      <c r="DO657" s="73" t="str">
        <f t="shared" si="444"/>
        <v/>
      </c>
      <c r="DP657" s="73" t="str">
        <f t="shared" si="445"/>
        <v/>
      </c>
      <c r="DQ657" s="73" t="str">
        <f t="shared" si="446"/>
        <v/>
      </c>
      <c r="DR657" s="73" t="str">
        <f t="shared" si="447"/>
        <v/>
      </c>
      <c r="DS657" s="73" t="str">
        <f t="shared" si="448"/>
        <v/>
      </c>
      <c r="DT657" s="70" t="str">
        <f t="shared" si="449"/>
        <v/>
      </c>
      <c r="DU657" s="70" t="str">
        <f t="shared" si="450"/>
        <v/>
      </c>
      <c r="DW657" s="55" t="e">
        <f t="shared" si="452"/>
        <v>#N/A</v>
      </c>
      <c r="DX657" s="90" t="e">
        <f t="shared" si="453"/>
        <v>#N/A</v>
      </c>
    </row>
    <row r="658" spans="2:128">
      <c r="B658" s="221"/>
      <c r="C658" s="159"/>
      <c r="DE658" s="72" t="str">
        <f t="shared" si="435"/>
        <v/>
      </c>
      <c r="DF658" s="73" t="str">
        <f t="shared" si="436"/>
        <v/>
      </c>
      <c r="DG658" s="73" t="str">
        <f t="shared" si="437"/>
        <v/>
      </c>
      <c r="DH658" s="73" t="str">
        <f t="shared" si="438"/>
        <v/>
      </c>
      <c r="DI658" s="73" t="str">
        <f t="shared" si="439"/>
        <v/>
      </c>
      <c r="DJ658" s="73" t="str">
        <f t="shared" si="440"/>
        <v/>
      </c>
      <c r="DK658" s="73" t="str">
        <f t="shared" si="441"/>
        <v/>
      </c>
      <c r="DL658" s="73" t="str">
        <f t="shared" si="442"/>
        <v/>
      </c>
      <c r="DM658" s="73" t="str">
        <f t="shared" si="443"/>
        <v/>
      </c>
      <c r="DN658" s="73" t="str">
        <f t="shared" si="451"/>
        <v/>
      </c>
      <c r="DO658" s="73" t="str">
        <f t="shared" si="444"/>
        <v/>
      </c>
      <c r="DP658" s="73" t="str">
        <f t="shared" si="445"/>
        <v/>
      </c>
      <c r="DQ658" s="73" t="str">
        <f t="shared" si="446"/>
        <v/>
      </c>
      <c r="DR658" s="73" t="str">
        <f t="shared" si="447"/>
        <v/>
      </c>
      <c r="DS658" s="73" t="str">
        <f t="shared" si="448"/>
        <v/>
      </c>
      <c r="DT658" s="70" t="str">
        <f t="shared" si="449"/>
        <v/>
      </c>
      <c r="DU658" s="70" t="str">
        <f t="shared" si="450"/>
        <v/>
      </c>
      <c r="DW658" s="55" t="e">
        <f t="shared" si="452"/>
        <v>#N/A</v>
      </c>
      <c r="DX658" s="90" t="e">
        <f t="shared" si="453"/>
        <v>#N/A</v>
      </c>
    </row>
    <row r="659" spans="2:128">
      <c r="B659" s="221"/>
      <c r="C659" s="159"/>
      <c r="DE659" s="72" t="str">
        <f t="shared" si="435"/>
        <v/>
      </c>
      <c r="DF659" s="73" t="str">
        <f t="shared" si="436"/>
        <v/>
      </c>
      <c r="DG659" s="73" t="str">
        <f t="shared" si="437"/>
        <v/>
      </c>
      <c r="DH659" s="73" t="str">
        <f t="shared" si="438"/>
        <v/>
      </c>
      <c r="DI659" s="73" t="str">
        <f t="shared" si="439"/>
        <v/>
      </c>
      <c r="DJ659" s="73" t="str">
        <f t="shared" si="440"/>
        <v/>
      </c>
      <c r="DK659" s="73" t="str">
        <f t="shared" si="441"/>
        <v/>
      </c>
      <c r="DL659" s="73" t="str">
        <f t="shared" si="442"/>
        <v/>
      </c>
      <c r="DM659" s="73" t="str">
        <f t="shared" si="443"/>
        <v/>
      </c>
      <c r="DN659" s="73" t="str">
        <f t="shared" si="451"/>
        <v/>
      </c>
      <c r="DO659" s="73" t="str">
        <f t="shared" si="444"/>
        <v/>
      </c>
      <c r="DP659" s="73" t="str">
        <f t="shared" si="445"/>
        <v/>
      </c>
      <c r="DQ659" s="73" t="str">
        <f t="shared" si="446"/>
        <v/>
      </c>
      <c r="DR659" s="73" t="str">
        <f t="shared" si="447"/>
        <v/>
      </c>
      <c r="DS659" s="73" t="str">
        <f t="shared" si="448"/>
        <v/>
      </c>
      <c r="DT659" s="70" t="str">
        <f t="shared" si="449"/>
        <v/>
      </c>
      <c r="DU659" s="70" t="str">
        <f t="shared" si="450"/>
        <v/>
      </c>
      <c r="DW659" s="55" t="e">
        <f t="shared" si="452"/>
        <v>#N/A</v>
      </c>
      <c r="DX659" s="90" t="e">
        <f t="shared" si="453"/>
        <v>#N/A</v>
      </c>
    </row>
    <row r="660" spans="2:128">
      <c r="B660" s="221"/>
      <c r="C660" s="159"/>
      <c r="DE660" s="72" t="str">
        <f t="shared" si="435"/>
        <v/>
      </c>
      <c r="DF660" s="73" t="str">
        <f t="shared" si="436"/>
        <v/>
      </c>
      <c r="DG660" s="73" t="str">
        <f t="shared" si="437"/>
        <v/>
      </c>
      <c r="DH660" s="73" t="str">
        <f t="shared" si="438"/>
        <v/>
      </c>
      <c r="DI660" s="73" t="str">
        <f t="shared" si="439"/>
        <v/>
      </c>
      <c r="DJ660" s="73" t="str">
        <f t="shared" si="440"/>
        <v/>
      </c>
      <c r="DK660" s="73" t="str">
        <f t="shared" si="441"/>
        <v/>
      </c>
      <c r="DL660" s="73" t="str">
        <f t="shared" si="442"/>
        <v/>
      </c>
      <c r="DM660" s="73" t="str">
        <f t="shared" si="443"/>
        <v/>
      </c>
      <c r="DN660" s="73" t="str">
        <f t="shared" si="451"/>
        <v/>
      </c>
      <c r="DO660" s="73" t="str">
        <f t="shared" si="444"/>
        <v/>
      </c>
      <c r="DP660" s="73" t="str">
        <f t="shared" si="445"/>
        <v/>
      </c>
      <c r="DQ660" s="73" t="str">
        <f t="shared" si="446"/>
        <v/>
      </c>
      <c r="DR660" s="73" t="str">
        <f t="shared" si="447"/>
        <v/>
      </c>
      <c r="DS660" s="73" t="str">
        <f t="shared" si="448"/>
        <v/>
      </c>
      <c r="DT660" s="70" t="str">
        <f t="shared" si="449"/>
        <v/>
      </c>
      <c r="DU660" s="70" t="str">
        <f t="shared" si="450"/>
        <v/>
      </c>
      <c r="DW660" s="55" t="e">
        <f t="shared" si="452"/>
        <v>#N/A</v>
      </c>
      <c r="DX660" s="90" t="e">
        <f t="shared" si="453"/>
        <v>#N/A</v>
      </c>
    </row>
    <row r="661" spans="2:128">
      <c r="B661" s="221"/>
      <c r="C661" s="159"/>
      <c r="DE661" s="72" t="str">
        <f t="shared" si="435"/>
        <v/>
      </c>
      <c r="DF661" s="73" t="str">
        <f t="shared" si="436"/>
        <v/>
      </c>
      <c r="DG661" s="73" t="str">
        <f t="shared" si="437"/>
        <v/>
      </c>
      <c r="DH661" s="73" t="str">
        <f t="shared" si="438"/>
        <v/>
      </c>
      <c r="DI661" s="73" t="str">
        <f t="shared" si="439"/>
        <v/>
      </c>
      <c r="DJ661" s="73" t="str">
        <f t="shared" si="440"/>
        <v/>
      </c>
      <c r="DK661" s="73" t="str">
        <f t="shared" si="441"/>
        <v/>
      </c>
      <c r="DL661" s="73" t="str">
        <f t="shared" si="442"/>
        <v/>
      </c>
      <c r="DM661" s="73" t="str">
        <f t="shared" si="443"/>
        <v/>
      </c>
      <c r="DN661" s="73" t="str">
        <f t="shared" si="451"/>
        <v/>
      </c>
      <c r="DO661" s="73" t="str">
        <f t="shared" si="444"/>
        <v/>
      </c>
      <c r="DP661" s="73" t="str">
        <f t="shared" si="445"/>
        <v/>
      </c>
      <c r="DQ661" s="73" t="str">
        <f t="shared" si="446"/>
        <v/>
      </c>
      <c r="DR661" s="73" t="str">
        <f t="shared" si="447"/>
        <v/>
      </c>
      <c r="DS661" s="73" t="str">
        <f t="shared" si="448"/>
        <v/>
      </c>
      <c r="DT661" s="70" t="str">
        <f t="shared" si="449"/>
        <v/>
      </c>
      <c r="DU661" s="70" t="str">
        <f t="shared" si="450"/>
        <v/>
      </c>
      <c r="DW661" s="55" t="e">
        <f t="shared" si="452"/>
        <v>#N/A</v>
      </c>
      <c r="DX661" s="90" t="e">
        <f t="shared" si="453"/>
        <v>#N/A</v>
      </c>
    </row>
    <row r="662" spans="2:128">
      <c r="B662" s="221"/>
      <c r="C662" s="159"/>
      <c r="DE662" s="72" t="str">
        <f t="shared" si="435"/>
        <v/>
      </c>
      <c r="DF662" s="73" t="str">
        <f t="shared" si="436"/>
        <v/>
      </c>
      <c r="DG662" s="73" t="str">
        <f t="shared" si="437"/>
        <v/>
      </c>
      <c r="DH662" s="73" t="str">
        <f t="shared" si="438"/>
        <v/>
      </c>
      <c r="DI662" s="73" t="str">
        <f t="shared" si="439"/>
        <v/>
      </c>
      <c r="DJ662" s="73" t="str">
        <f t="shared" si="440"/>
        <v/>
      </c>
      <c r="DK662" s="73" t="str">
        <f t="shared" si="441"/>
        <v/>
      </c>
      <c r="DL662" s="73" t="str">
        <f t="shared" si="442"/>
        <v/>
      </c>
      <c r="DM662" s="73" t="str">
        <f t="shared" si="443"/>
        <v/>
      </c>
      <c r="DN662" s="73" t="str">
        <f t="shared" si="451"/>
        <v/>
      </c>
      <c r="DO662" s="73" t="str">
        <f t="shared" si="444"/>
        <v/>
      </c>
      <c r="DP662" s="73" t="str">
        <f t="shared" si="445"/>
        <v/>
      </c>
      <c r="DQ662" s="73" t="str">
        <f t="shared" si="446"/>
        <v/>
      </c>
      <c r="DR662" s="73" t="str">
        <f t="shared" si="447"/>
        <v/>
      </c>
      <c r="DS662" s="73" t="str">
        <f t="shared" si="448"/>
        <v/>
      </c>
      <c r="DT662" s="70" t="str">
        <f t="shared" si="449"/>
        <v/>
      </c>
      <c r="DU662" s="70" t="str">
        <f t="shared" si="450"/>
        <v/>
      </c>
      <c r="DW662" s="55" t="e">
        <f t="shared" si="452"/>
        <v>#N/A</v>
      </c>
      <c r="DX662" s="90" t="e">
        <f t="shared" si="453"/>
        <v>#N/A</v>
      </c>
    </row>
    <row r="663" spans="2:128">
      <c r="B663" s="221"/>
      <c r="C663" s="159"/>
      <c r="DE663" s="72" t="str">
        <f t="shared" si="435"/>
        <v/>
      </c>
      <c r="DF663" s="73" t="str">
        <f t="shared" si="436"/>
        <v/>
      </c>
      <c r="DG663" s="73" t="str">
        <f t="shared" si="437"/>
        <v/>
      </c>
      <c r="DH663" s="73" t="str">
        <f t="shared" si="438"/>
        <v/>
      </c>
      <c r="DI663" s="73" t="str">
        <f t="shared" si="439"/>
        <v/>
      </c>
      <c r="DJ663" s="73" t="str">
        <f t="shared" si="440"/>
        <v/>
      </c>
      <c r="DK663" s="73" t="str">
        <f t="shared" si="441"/>
        <v/>
      </c>
      <c r="DL663" s="73" t="str">
        <f t="shared" si="442"/>
        <v/>
      </c>
      <c r="DM663" s="73" t="str">
        <f t="shared" si="443"/>
        <v/>
      </c>
      <c r="DN663" s="73" t="str">
        <f t="shared" si="451"/>
        <v/>
      </c>
      <c r="DO663" s="73" t="str">
        <f t="shared" si="444"/>
        <v/>
      </c>
      <c r="DP663" s="73" t="str">
        <f t="shared" si="445"/>
        <v/>
      </c>
      <c r="DQ663" s="73" t="str">
        <f t="shared" si="446"/>
        <v/>
      </c>
      <c r="DR663" s="73" t="str">
        <f t="shared" si="447"/>
        <v/>
      </c>
      <c r="DS663" s="73" t="str">
        <f t="shared" si="448"/>
        <v/>
      </c>
      <c r="DT663" s="70" t="str">
        <f t="shared" si="449"/>
        <v/>
      </c>
      <c r="DU663" s="70" t="str">
        <f t="shared" si="450"/>
        <v/>
      </c>
      <c r="DW663" s="55" t="e">
        <f t="shared" si="452"/>
        <v>#N/A</v>
      </c>
      <c r="DX663" s="90" t="e">
        <f t="shared" si="453"/>
        <v>#N/A</v>
      </c>
    </row>
    <row r="664" spans="2:128">
      <c r="B664" s="221"/>
      <c r="C664" s="159"/>
      <c r="DE664" s="72" t="str">
        <f t="shared" si="435"/>
        <v/>
      </c>
      <c r="DF664" s="73" t="str">
        <f t="shared" si="436"/>
        <v/>
      </c>
      <c r="DG664" s="73" t="str">
        <f t="shared" si="437"/>
        <v/>
      </c>
      <c r="DH664" s="73" t="str">
        <f t="shared" si="438"/>
        <v/>
      </c>
      <c r="DI664" s="73" t="str">
        <f t="shared" si="439"/>
        <v/>
      </c>
      <c r="DJ664" s="73" t="str">
        <f t="shared" si="440"/>
        <v/>
      </c>
      <c r="DK664" s="73" t="str">
        <f t="shared" si="441"/>
        <v/>
      </c>
      <c r="DL664" s="73" t="str">
        <f t="shared" si="442"/>
        <v/>
      </c>
      <c r="DM664" s="73" t="str">
        <f t="shared" si="443"/>
        <v/>
      </c>
      <c r="DN664" s="73" t="str">
        <f t="shared" si="451"/>
        <v/>
      </c>
      <c r="DO664" s="73" t="str">
        <f t="shared" si="444"/>
        <v/>
      </c>
      <c r="DP664" s="73" t="str">
        <f t="shared" si="445"/>
        <v/>
      </c>
      <c r="DQ664" s="73" t="str">
        <f t="shared" si="446"/>
        <v/>
      </c>
      <c r="DR664" s="73" t="str">
        <f t="shared" si="447"/>
        <v/>
      </c>
      <c r="DS664" s="73" t="str">
        <f t="shared" si="448"/>
        <v/>
      </c>
      <c r="DT664" s="70" t="str">
        <f t="shared" si="449"/>
        <v/>
      </c>
      <c r="DU664" s="70" t="str">
        <f t="shared" si="450"/>
        <v/>
      </c>
      <c r="DW664" s="55" t="e">
        <f t="shared" si="452"/>
        <v>#N/A</v>
      </c>
      <c r="DX664" s="90" t="e">
        <f t="shared" si="453"/>
        <v>#N/A</v>
      </c>
    </row>
    <row r="665" spans="2:128">
      <c r="B665" s="221"/>
      <c r="C665" s="159"/>
      <c r="DE665" s="72" t="str">
        <f t="shared" si="435"/>
        <v/>
      </c>
      <c r="DF665" s="73" t="str">
        <f t="shared" si="436"/>
        <v/>
      </c>
      <c r="DG665" s="73" t="str">
        <f t="shared" si="437"/>
        <v/>
      </c>
      <c r="DH665" s="73" t="str">
        <f t="shared" si="438"/>
        <v/>
      </c>
      <c r="DI665" s="73" t="str">
        <f t="shared" si="439"/>
        <v/>
      </c>
      <c r="DJ665" s="73" t="str">
        <f t="shared" si="440"/>
        <v/>
      </c>
      <c r="DK665" s="73" t="str">
        <f t="shared" si="441"/>
        <v/>
      </c>
      <c r="DL665" s="73" t="str">
        <f t="shared" si="442"/>
        <v/>
      </c>
      <c r="DM665" s="73" t="str">
        <f t="shared" si="443"/>
        <v/>
      </c>
      <c r="DN665" s="73" t="str">
        <f t="shared" si="451"/>
        <v/>
      </c>
      <c r="DO665" s="73" t="str">
        <f t="shared" si="444"/>
        <v/>
      </c>
      <c r="DP665" s="73" t="str">
        <f t="shared" si="445"/>
        <v/>
      </c>
      <c r="DQ665" s="73" t="str">
        <f t="shared" si="446"/>
        <v/>
      </c>
      <c r="DR665" s="73" t="str">
        <f t="shared" si="447"/>
        <v/>
      </c>
      <c r="DS665" s="73" t="str">
        <f t="shared" si="448"/>
        <v/>
      </c>
      <c r="DT665" s="70" t="str">
        <f t="shared" si="449"/>
        <v/>
      </c>
      <c r="DU665" s="70" t="str">
        <f t="shared" si="450"/>
        <v/>
      </c>
      <c r="DW665" s="55" t="e">
        <f t="shared" si="452"/>
        <v>#N/A</v>
      </c>
      <c r="DX665" s="90" t="e">
        <f t="shared" si="453"/>
        <v>#N/A</v>
      </c>
    </row>
    <row r="666" spans="2:128">
      <c r="B666" s="221"/>
      <c r="C666" s="159"/>
      <c r="DE666" s="72" t="str">
        <f t="shared" si="435"/>
        <v/>
      </c>
      <c r="DF666" s="73" t="str">
        <f t="shared" si="436"/>
        <v/>
      </c>
      <c r="DG666" s="73" t="str">
        <f t="shared" si="437"/>
        <v/>
      </c>
      <c r="DH666" s="73" t="str">
        <f t="shared" si="438"/>
        <v/>
      </c>
      <c r="DI666" s="73" t="str">
        <f t="shared" si="439"/>
        <v/>
      </c>
      <c r="DJ666" s="73" t="str">
        <f t="shared" si="440"/>
        <v/>
      </c>
      <c r="DK666" s="73" t="str">
        <f t="shared" si="441"/>
        <v/>
      </c>
      <c r="DL666" s="73" t="str">
        <f t="shared" si="442"/>
        <v/>
      </c>
      <c r="DM666" s="73" t="str">
        <f t="shared" si="443"/>
        <v/>
      </c>
      <c r="DN666" s="73" t="str">
        <f t="shared" si="451"/>
        <v/>
      </c>
      <c r="DO666" s="73" t="str">
        <f t="shared" si="444"/>
        <v/>
      </c>
      <c r="DP666" s="73" t="str">
        <f t="shared" si="445"/>
        <v/>
      </c>
      <c r="DQ666" s="73" t="str">
        <f t="shared" si="446"/>
        <v/>
      </c>
      <c r="DR666" s="73" t="str">
        <f t="shared" si="447"/>
        <v/>
      </c>
      <c r="DS666" s="73" t="str">
        <f t="shared" si="448"/>
        <v/>
      </c>
      <c r="DT666" s="70" t="str">
        <f t="shared" si="449"/>
        <v/>
      </c>
      <c r="DU666" s="70" t="str">
        <f t="shared" si="450"/>
        <v/>
      </c>
      <c r="DW666" s="55" t="e">
        <f t="shared" si="452"/>
        <v>#N/A</v>
      </c>
      <c r="DX666" s="90" t="e">
        <f t="shared" si="453"/>
        <v>#N/A</v>
      </c>
    </row>
    <row r="667" spans="2:128">
      <c r="B667" s="221"/>
      <c r="C667" s="159"/>
      <c r="DE667" s="72" t="str">
        <f t="shared" si="435"/>
        <v/>
      </c>
      <c r="DF667" s="73" t="str">
        <f t="shared" si="436"/>
        <v/>
      </c>
      <c r="DG667" s="73" t="str">
        <f t="shared" si="437"/>
        <v/>
      </c>
      <c r="DH667" s="73" t="str">
        <f t="shared" si="438"/>
        <v/>
      </c>
      <c r="DI667" s="73" t="str">
        <f t="shared" si="439"/>
        <v/>
      </c>
      <c r="DJ667" s="73" t="str">
        <f t="shared" si="440"/>
        <v/>
      </c>
      <c r="DK667" s="73" t="str">
        <f t="shared" si="441"/>
        <v/>
      </c>
      <c r="DL667" s="73" t="str">
        <f t="shared" si="442"/>
        <v/>
      </c>
      <c r="DM667" s="73" t="str">
        <f t="shared" si="443"/>
        <v/>
      </c>
      <c r="DN667" s="73" t="str">
        <f t="shared" si="451"/>
        <v/>
      </c>
      <c r="DO667" s="73" t="str">
        <f t="shared" si="444"/>
        <v/>
      </c>
      <c r="DP667" s="73" t="str">
        <f t="shared" si="445"/>
        <v/>
      </c>
      <c r="DQ667" s="73" t="str">
        <f t="shared" si="446"/>
        <v/>
      </c>
      <c r="DR667" s="73" t="str">
        <f t="shared" si="447"/>
        <v/>
      </c>
      <c r="DS667" s="73" t="str">
        <f t="shared" si="448"/>
        <v/>
      </c>
      <c r="DT667" s="70" t="str">
        <f t="shared" si="449"/>
        <v/>
      </c>
      <c r="DU667" s="70" t="str">
        <f t="shared" si="450"/>
        <v/>
      </c>
      <c r="DW667" s="55" t="e">
        <f t="shared" si="452"/>
        <v>#N/A</v>
      </c>
      <c r="DX667" s="90" t="e">
        <f t="shared" si="453"/>
        <v>#N/A</v>
      </c>
    </row>
    <row r="668" spans="2:128">
      <c r="B668" s="221"/>
      <c r="C668" s="159"/>
      <c r="DE668" s="72" t="str">
        <f t="shared" si="435"/>
        <v/>
      </c>
      <c r="DF668" s="73" t="str">
        <f t="shared" si="436"/>
        <v/>
      </c>
      <c r="DG668" s="73" t="str">
        <f t="shared" si="437"/>
        <v/>
      </c>
      <c r="DH668" s="73" t="str">
        <f t="shared" si="438"/>
        <v/>
      </c>
      <c r="DI668" s="73" t="str">
        <f t="shared" si="439"/>
        <v/>
      </c>
      <c r="DJ668" s="73" t="str">
        <f t="shared" si="440"/>
        <v/>
      </c>
      <c r="DK668" s="73" t="str">
        <f t="shared" si="441"/>
        <v/>
      </c>
      <c r="DL668" s="73" t="str">
        <f t="shared" si="442"/>
        <v/>
      </c>
      <c r="DM668" s="73" t="str">
        <f t="shared" si="443"/>
        <v/>
      </c>
      <c r="DN668" s="73" t="str">
        <f t="shared" si="451"/>
        <v/>
      </c>
      <c r="DO668" s="73" t="str">
        <f t="shared" si="444"/>
        <v/>
      </c>
      <c r="DP668" s="73" t="str">
        <f t="shared" si="445"/>
        <v/>
      </c>
      <c r="DQ668" s="73" t="str">
        <f t="shared" si="446"/>
        <v/>
      </c>
      <c r="DR668" s="73" t="str">
        <f t="shared" si="447"/>
        <v/>
      </c>
      <c r="DS668" s="73" t="str">
        <f t="shared" si="448"/>
        <v/>
      </c>
      <c r="DT668" s="70" t="str">
        <f t="shared" si="449"/>
        <v/>
      </c>
      <c r="DU668" s="70" t="str">
        <f t="shared" si="450"/>
        <v/>
      </c>
      <c r="DW668" s="55" t="e">
        <f t="shared" si="452"/>
        <v>#N/A</v>
      </c>
      <c r="DX668" s="90" t="e">
        <f t="shared" si="453"/>
        <v>#N/A</v>
      </c>
    </row>
    <row r="669" spans="2:128">
      <c r="B669" s="221"/>
      <c r="C669" s="159"/>
      <c r="DE669" s="72" t="str">
        <f t="shared" si="435"/>
        <v/>
      </c>
      <c r="DF669" s="73" t="str">
        <f t="shared" si="436"/>
        <v/>
      </c>
      <c r="DG669" s="73" t="str">
        <f t="shared" si="437"/>
        <v/>
      </c>
      <c r="DH669" s="73" t="str">
        <f t="shared" si="438"/>
        <v/>
      </c>
      <c r="DI669" s="73" t="str">
        <f t="shared" si="439"/>
        <v/>
      </c>
      <c r="DJ669" s="73" t="str">
        <f t="shared" si="440"/>
        <v/>
      </c>
      <c r="DK669" s="73" t="str">
        <f t="shared" si="441"/>
        <v/>
      </c>
      <c r="DL669" s="73" t="str">
        <f t="shared" si="442"/>
        <v/>
      </c>
      <c r="DM669" s="73" t="str">
        <f t="shared" si="443"/>
        <v/>
      </c>
      <c r="DN669" s="73" t="str">
        <f t="shared" si="451"/>
        <v/>
      </c>
      <c r="DO669" s="73" t="str">
        <f t="shared" si="444"/>
        <v/>
      </c>
      <c r="DP669" s="73" t="str">
        <f t="shared" si="445"/>
        <v/>
      </c>
      <c r="DQ669" s="73" t="str">
        <f t="shared" si="446"/>
        <v/>
      </c>
      <c r="DR669" s="73" t="str">
        <f t="shared" si="447"/>
        <v/>
      </c>
      <c r="DS669" s="73" t="str">
        <f t="shared" si="448"/>
        <v/>
      </c>
      <c r="DT669" s="70" t="str">
        <f t="shared" si="449"/>
        <v/>
      </c>
      <c r="DU669" s="70" t="str">
        <f t="shared" si="450"/>
        <v/>
      </c>
      <c r="DW669" s="55" t="e">
        <f t="shared" si="452"/>
        <v>#N/A</v>
      </c>
      <c r="DX669" s="90" t="e">
        <f t="shared" si="453"/>
        <v>#N/A</v>
      </c>
    </row>
    <row r="670" spans="2:128">
      <c r="B670" s="221"/>
      <c r="C670" s="159"/>
      <c r="DE670" s="72" t="str">
        <f t="shared" ref="DE670:DE733" si="454">IF(B670="","",1)</f>
        <v/>
      </c>
      <c r="DF670" s="73" t="str">
        <f t="shared" ref="DF670:DF733" si="455">IF(B670="","",LN(B670/(1-B670)))</f>
        <v/>
      </c>
      <c r="DG670" s="73" t="str">
        <f t="shared" ref="DG670:DG733" si="456">IF(B670="","",(B670-0.5)*DF670)</f>
        <v/>
      </c>
      <c r="DH670" s="73" t="str">
        <f t="shared" ref="DH670:DH733" si="457">IF(B670="","",B670-0.5)</f>
        <v/>
      </c>
      <c r="DI670" s="73" t="str">
        <f t="shared" ref="DI670:DI733" si="458">IF(B670="","",DH670^2)</f>
        <v/>
      </c>
      <c r="DJ670" s="73" t="str">
        <f t="shared" ref="DJ670:DJ733" si="459">IF(B670="","",DF670*DI670)</f>
        <v/>
      </c>
      <c r="DK670" s="73" t="str">
        <f t="shared" ref="DK670:DK733" si="460">IF(B670="","",DH670^3)</f>
        <v/>
      </c>
      <c r="DL670" s="73" t="str">
        <f t="shared" ref="DL670:DL733" si="461">IF(B670="","",DF670*DK670)</f>
        <v/>
      </c>
      <c r="DM670" s="73" t="str">
        <f t="shared" ref="DM670:DM733" si="462">IF(B670="","",DH670^4)</f>
        <v/>
      </c>
      <c r="DN670" s="73" t="str">
        <f t="shared" si="451"/>
        <v/>
      </c>
      <c r="DO670" s="73" t="str">
        <f t="shared" ref="DO670:DO733" si="463">IF(B670="","",DH670^5)</f>
        <v/>
      </c>
      <c r="DP670" s="73" t="str">
        <f t="shared" ref="DP670:DP733" si="464">IF($B670="","",DF670*DO670)</f>
        <v/>
      </c>
      <c r="DQ670" s="73" t="str">
        <f t="shared" ref="DQ670:DQ733" si="465">IF(B670="","",DH670^6)</f>
        <v/>
      </c>
      <c r="DR670" s="73" t="str">
        <f t="shared" ref="DR670:DR733" si="466">IF($B670="","",DF670*DQ670)</f>
        <v/>
      </c>
      <c r="DS670" s="73" t="str">
        <f t="shared" ref="DS670:DS733" si="467">IF(B670="","",DH670^7)</f>
        <v/>
      </c>
      <c r="DT670" s="70" t="str">
        <f t="shared" ref="DT670:DT733" si="468">IF($B670="","",DF670*DS670)</f>
        <v/>
      </c>
      <c r="DU670" s="70" t="str">
        <f t="shared" ref="DU670:DU733" si="469">IF(B670="","",IF($B$14="u",C670,IF($B$14="sl",LN(C670-$C$22),IF($B$14="su",-LN($C$23-C670),IF($B$14="b",LN((C670-$C$22)/($C$23-C670)),"")))))</f>
        <v/>
      </c>
      <c r="DW670" s="55" t="e">
        <f t="shared" si="452"/>
        <v>#N/A</v>
      </c>
      <c r="DX670" s="90" t="e">
        <f t="shared" si="453"/>
        <v>#N/A</v>
      </c>
    </row>
    <row r="671" spans="2:128">
      <c r="B671" s="221"/>
      <c r="C671" s="159"/>
      <c r="DE671" s="72" t="str">
        <f t="shared" si="454"/>
        <v/>
      </c>
      <c r="DF671" s="73" t="str">
        <f t="shared" si="455"/>
        <v/>
      </c>
      <c r="DG671" s="73" t="str">
        <f t="shared" si="456"/>
        <v/>
      </c>
      <c r="DH671" s="73" t="str">
        <f t="shared" si="457"/>
        <v/>
      </c>
      <c r="DI671" s="73" t="str">
        <f t="shared" si="458"/>
        <v/>
      </c>
      <c r="DJ671" s="73" t="str">
        <f t="shared" si="459"/>
        <v/>
      </c>
      <c r="DK671" s="73" t="str">
        <f t="shared" si="460"/>
        <v/>
      </c>
      <c r="DL671" s="73" t="str">
        <f t="shared" si="461"/>
        <v/>
      </c>
      <c r="DM671" s="73" t="str">
        <f t="shared" si="462"/>
        <v/>
      </c>
      <c r="DN671" s="73" t="str">
        <f t="shared" ref="DN671:DN734" si="470">IF(B671="","",DF671*DM671)</f>
        <v/>
      </c>
      <c r="DO671" s="73" t="str">
        <f t="shared" si="463"/>
        <v/>
      </c>
      <c r="DP671" s="73" t="str">
        <f t="shared" si="464"/>
        <v/>
      </c>
      <c r="DQ671" s="73" t="str">
        <f t="shared" si="465"/>
        <v/>
      </c>
      <c r="DR671" s="73" t="str">
        <f t="shared" si="466"/>
        <v/>
      </c>
      <c r="DS671" s="73" t="str">
        <f t="shared" si="467"/>
        <v/>
      </c>
      <c r="DT671" s="70" t="str">
        <f t="shared" si="468"/>
        <v/>
      </c>
      <c r="DU671" s="70" t="str">
        <f t="shared" si="469"/>
        <v/>
      </c>
      <c r="DW671" s="55" t="e">
        <f t="shared" si="452"/>
        <v>#N/A</v>
      </c>
      <c r="DX671" s="90" t="e">
        <f t="shared" si="453"/>
        <v>#N/A</v>
      </c>
    </row>
    <row r="672" spans="2:128">
      <c r="B672" s="221"/>
      <c r="C672" s="159"/>
      <c r="DE672" s="72" t="str">
        <f t="shared" si="454"/>
        <v/>
      </c>
      <c r="DF672" s="73" t="str">
        <f t="shared" si="455"/>
        <v/>
      </c>
      <c r="DG672" s="73" t="str">
        <f t="shared" si="456"/>
        <v/>
      </c>
      <c r="DH672" s="73" t="str">
        <f t="shared" si="457"/>
        <v/>
      </c>
      <c r="DI672" s="73" t="str">
        <f t="shared" si="458"/>
        <v/>
      </c>
      <c r="DJ672" s="73" t="str">
        <f t="shared" si="459"/>
        <v/>
      </c>
      <c r="DK672" s="73" t="str">
        <f t="shared" si="460"/>
        <v/>
      </c>
      <c r="DL672" s="73" t="str">
        <f t="shared" si="461"/>
        <v/>
      </c>
      <c r="DM672" s="73" t="str">
        <f t="shared" si="462"/>
        <v/>
      </c>
      <c r="DN672" s="73" t="str">
        <f t="shared" si="470"/>
        <v/>
      </c>
      <c r="DO672" s="73" t="str">
        <f t="shared" si="463"/>
        <v/>
      </c>
      <c r="DP672" s="73" t="str">
        <f t="shared" si="464"/>
        <v/>
      </c>
      <c r="DQ672" s="73" t="str">
        <f t="shared" si="465"/>
        <v/>
      </c>
      <c r="DR672" s="73" t="str">
        <f t="shared" si="466"/>
        <v/>
      </c>
      <c r="DS672" s="73" t="str">
        <f t="shared" si="467"/>
        <v/>
      </c>
      <c r="DT672" s="70" t="str">
        <f t="shared" si="468"/>
        <v/>
      </c>
      <c r="DU672" s="70" t="str">
        <f t="shared" si="469"/>
        <v/>
      </c>
      <c r="DW672" s="55" t="e">
        <f t="shared" si="452"/>
        <v>#N/A</v>
      </c>
      <c r="DX672" s="90" t="e">
        <f t="shared" si="453"/>
        <v>#N/A</v>
      </c>
    </row>
    <row r="673" spans="2:128">
      <c r="B673" s="221"/>
      <c r="C673" s="159"/>
      <c r="DE673" s="72" t="str">
        <f t="shared" si="454"/>
        <v/>
      </c>
      <c r="DF673" s="73" t="str">
        <f t="shared" si="455"/>
        <v/>
      </c>
      <c r="DG673" s="73" t="str">
        <f t="shared" si="456"/>
        <v/>
      </c>
      <c r="DH673" s="73" t="str">
        <f t="shared" si="457"/>
        <v/>
      </c>
      <c r="DI673" s="73" t="str">
        <f t="shared" si="458"/>
        <v/>
      </c>
      <c r="DJ673" s="73" t="str">
        <f t="shared" si="459"/>
        <v/>
      </c>
      <c r="DK673" s="73" t="str">
        <f t="shared" si="460"/>
        <v/>
      </c>
      <c r="DL673" s="73" t="str">
        <f t="shared" si="461"/>
        <v/>
      </c>
      <c r="DM673" s="73" t="str">
        <f t="shared" si="462"/>
        <v/>
      </c>
      <c r="DN673" s="73" t="str">
        <f t="shared" si="470"/>
        <v/>
      </c>
      <c r="DO673" s="73" t="str">
        <f t="shared" si="463"/>
        <v/>
      </c>
      <c r="DP673" s="73" t="str">
        <f t="shared" si="464"/>
        <v/>
      </c>
      <c r="DQ673" s="73" t="str">
        <f t="shared" si="465"/>
        <v/>
      </c>
      <c r="DR673" s="73" t="str">
        <f t="shared" si="466"/>
        <v/>
      </c>
      <c r="DS673" s="73" t="str">
        <f t="shared" si="467"/>
        <v/>
      </c>
      <c r="DT673" s="70" t="str">
        <f t="shared" si="468"/>
        <v/>
      </c>
      <c r="DU673" s="70" t="str">
        <f t="shared" si="469"/>
        <v/>
      </c>
      <c r="DW673" s="55" t="e">
        <f t="shared" si="452"/>
        <v>#N/A</v>
      </c>
      <c r="DX673" s="90" t="e">
        <f t="shared" si="453"/>
        <v>#N/A</v>
      </c>
    </row>
    <row r="674" spans="2:128">
      <c r="B674" s="221"/>
      <c r="C674" s="159"/>
      <c r="DE674" s="72" t="str">
        <f t="shared" si="454"/>
        <v/>
      </c>
      <c r="DF674" s="73" t="str">
        <f t="shared" si="455"/>
        <v/>
      </c>
      <c r="DG674" s="73" t="str">
        <f t="shared" si="456"/>
        <v/>
      </c>
      <c r="DH674" s="73" t="str">
        <f t="shared" si="457"/>
        <v/>
      </c>
      <c r="DI674" s="73" t="str">
        <f t="shared" si="458"/>
        <v/>
      </c>
      <c r="DJ674" s="73" t="str">
        <f t="shared" si="459"/>
        <v/>
      </c>
      <c r="DK674" s="73" t="str">
        <f t="shared" si="460"/>
        <v/>
      </c>
      <c r="DL674" s="73" t="str">
        <f t="shared" si="461"/>
        <v/>
      </c>
      <c r="DM674" s="73" t="str">
        <f t="shared" si="462"/>
        <v/>
      </c>
      <c r="DN674" s="73" t="str">
        <f t="shared" si="470"/>
        <v/>
      </c>
      <c r="DO674" s="73" t="str">
        <f t="shared" si="463"/>
        <v/>
      </c>
      <c r="DP674" s="73" t="str">
        <f t="shared" si="464"/>
        <v/>
      </c>
      <c r="DQ674" s="73" t="str">
        <f t="shared" si="465"/>
        <v/>
      </c>
      <c r="DR674" s="73" t="str">
        <f t="shared" si="466"/>
        <v/>
      </c>
      <c r="DS674" s="73" t="str">
        <f t="shared" si="467"/>
        <v/>
      </c>
      <c r="DT674" s="70" t="str">
        <f t="shared" si="468"/>
        <v/>
      </c>
      <c r="DU674" s="70" t="str">
        <f t="shared" si="469"/>
        <v/>
      </c>
      <c r="DW674" s="55" t="e">
        <f t="shared" si="452"/>
        <v>#N/A</v>
      </c>
      <c r="DX674" s="90" t="e">
        <f t="shared" si="453"/>
        <v>#N/A</v>
      </c>
    </row>
    <row r="675" spans="2:128">
      <c r="B675" s="221"/>
      <c r="C675" s="159"/>
      <c r="DE675" s="72" t="str">
        <f t="shared" si="454"/>
        <v/>
      </c>
      <c r="DF675" s="73" t="str">
        <f t="shared" si="455"/>
        <v/>
      </c>
      <c r="DG675" s="73" t="str">
        <f t="shared" si="456"/>
        <v/>
      </c>
      <c r="DH675" s="73" t="str">
        <f t="shared" si="457"/>
        <v/>
      </c>
      <c r="DI675" s="73" t="str">
        <f t="shared" si="458"/>
        <v/>
      </c>
      <c r="DJ675" s="73" t="str">
        <f t="shared" si="459"/>
        <v/>
      </c>
      <c r="DK675" s="73" t="str">
        <f t="shared" si="460"/>
        <v/>
      </c>
      <c r="DL675" s="73" t="str">
        <f t="shared" si="461"/>
        <v/>
      </c>
      <c r="DM675" s="73" t="str">
        <f t="shared" si="462"/>
        <v/>
      </c>
      <c r="DN675" s="73" t="str">
        <f t="shared" si="470"/>
        <v/>
      </c>
      <c r="DO675" s="73" t="str">
        <f t="shared" si="463"/>
        <v/>
      </c>
      <c r="DP675" s="73" t="str">
        <f t="shared" si="464"/>
        <v/>
      </c>
      <c r="DQ675" s="73" t="str">
        <f t="shared" si="465"/>
        <v/>
      </c>
      <c r="DR675" s="73" t="str">
        <f t="shared" si="466"/>
        <v/>
      </c>
      <c r="DS675" s="73" t="str">
        <f t="shared" si="467"/>
        <v/>
      </c>
      <c r="DT675" s="70" t="str">
        <f t="shared" si="468"/>
        <v/>
      </c>
      <c r="DU675" s="70" t="str">
        <f t="shared" si="469"/>
        <v/>
      </c>
      <c r="DW675" s="55" t="e">
        <f t="shared" si="452"/>
        <v>#N/A</v>
      </c>
      <c r="DX675" s="90" t="e">
        <f t="shared" si="453"/>
        <v>#N/A</v>
      </c>
    </row>
    <row r="676" spans="2:128">
      <c r="B676" s="221"/>
      <c r="C676" s="159"/>
      <c r="DE676" s="72" t="str">
        <f t="shared" si="454"/>
        <v/>
      </c>
      <c r="DF676" s="73" t="str">
        <f t="shared" si="455"/>
        <v/>
      </c>
      <c r="DG676" s="73" t="str">
        <f t="shared" si="456"/>
        <v/>
      </c>
      <c r="DH676" s="73" t="str">
        <f t="shared" si="457"/>
        <v/>
      </c>
      <c r="DI676" s="73" t="str">
        <f t="shared" si="458"/>
        <v/>
      </c>
      <c r="DJ676" s="73" t="str">
        <f t="shared" si="459"/>
        <v/>
      </c>
      <c r="DK676" s="73" t="str">
        <f t="shared" si="460"/>
        <v/>
      </c>
      <c r="DL676" s="73" t="str">
        <f t="shared" si="461"/>
        <v/>
      </c>
      <c r="DM676" s="73" t="str">
        <f t="shared" si="462"/>
        <v/>
      </c>
      <c r="DN676" s="73" t="str">
        <f t="shared" si="470"/>
        <v/>
      </c>
      <c r="DO676" s="73" t="str">
        <f t="shared" si="463"/>
        <v/>
      </c>
      <c r="DP676" s="73" t="str">
        <f t="shared" si="464"/>
        <v/>
      </c>
      <c r="DQ676" s="73" t="str">
        <f t="shared" si="465"/>
        <v/>
      </c>
      <c r="DR676" s="73" t="str">
        <f t="shared" si="466"/>
        <v/>
      </c>
      <c r="DS676" s="73" t="str">
        <f t="shared" si="467"/>
        <v/>
      </c>
      <c r="DT676" s="70" t="str">
        <f t="shared" si="468"/>
        <v/>
      </c>
      <c r="DU676" s="70" t="str">
        <f t="shared" si="469"/>
        <v/>
      </c>
      <c r="DW676" s="55" t="e">
        <f t="shared" si="452"/>
        <v>#N/A</v>
      </c>
      <c r="DX676" s="90" t="e">
        <f t="shared" si="453"/>
        <v>#N/A</v>
      </c>
    </row>
    <row r="677" spans="2:128">
      <c r="B677" s="221"/>
      <c r="C677" s="159"/>
      <c r="DE677" s="72" t="str">
        <f t="shared" si="454"/>
        <v/>
      </c>
      <c r="DF677" s="73" t="str">
        <f t="shared" si="455"/>
        <v/>
      </c>
      <c r="DG677" s="73" t="str">
        <f t="shared" si="456"/>
        <v/>
      </c>
      <c r="DH677" s="73" t="str">
        <f t="shared" si="457"/>
        <v/>
      </c>
      <c r="DI677" s="73" t="str">
        <f t="shared" si="458"/>
        <v/>
      </c>
      <c r="DJ677" s="73" t="str">
        <f t="shared" si="459"/>
        <v/>
      </c>
      <c r="DK677" s="73" t="str">
        <f t="shared" si="460"/>
        <v/>
      </c>
      <c r="DL677" s="73" t="str">
        <f t="shared" si="461"/>
        <v/>
      </c>
      <c r="DM677" s="73" t="str">
        <f t="shared" si="462"/>
        <v/>
      </c>
      <c r="DN677" s="73" t="str">
        <f t="shared" si="470"/>
        <v/>
      </c>
      <c r="DO677" s="73" t="str">
        <f t="shared" si="463"/>
        <v/>
      </c>
      <c r="DP677" s="73" t="str">
        <f t="shared" si="464"/>
        <v/>
      </c>
      <c r="DQ677" s="73" t="str">
        <f t="shared" si="465"/>
        <v/>
      </c>
      <c r="DR677" s="73" t="str">
        <f t="shared" si="466"/>
        <v/>
      </c>
      <c r="DS677" s="73" t="str">
        <f t="shared" si="467"/>
        <v/>
      </c>
      <c r="DT677" s="70" t="str">
        <f t="shared" si="468"/>
        <v/>
      </c>
      <c r="DU677" s="70" t="str">
        <f t="shared" si="469"/>
        <v/>
      </c>
      <c r="DW677" s="55" t="e">
        <f t="shared" si="452"/>
        <v>#N/A</v>
      </c>
      <c r="DX677" s="90" t="e">
        <f t="shared" si="453"/>
        <v>#N/A</v>
      </c>
    </row>
    <row r="678" spans="2:128">
      <c r="B678" s="221"/>
      <c r="C678" s="159"/>
      <c r="DE678" s="72" t="str">
        <f t="shared" si="454"/>
        <v/>
      </c>
      <c r="DF678" s="73" t="str">
        <f t="shared" si="455"/>
        <v/>
      </c>
      <c r="DG678" s="73" t="str">
        <f t="shared" si="456"/>
        <v/>
      </c>
      <c r="DH678" s="73" t="str">
        <f t="shared" si="457"/>
        <v/>
      </c>
      <c r="DI678" s="73" t="str">
        <f t="shared" si="458"/>
        <v/>
      </c>
      <c r="DJ678" s="73" t="str">
        <f t="shared" si="459"/>
        <v/>
      </c>
      <c r="DK678" s="73" t="str">
        <f t="shared" si="460"/>
        <v/>
      </c>
      <c r="DL678" s="73" t="str">
        <f t="shared" si="461"/>
        <v/>
      </c>
      <c r="DM678" s="73" t="str">
        <f t="shared" si="462"/>
        <v/>
      </c>
      <c r="DN678" s="73" t="str">
        <f t="shared" si="470"/>
        <v/>
      </c>
      <c r="DO678" s="73" t="str">
        <f t="shared" si="463"/>
        <v/>
      </c>
      <c r="DP678" s="73" t="str">
        <f t="shared" si="464"/>
        <v/>
      </c>
      <c r="DQ678" s="73" t="str">
        <f t="shared" si="465"/>
        <v/>
      </c>
      <c r="DR678" s="73" t="str">
        <f t="shared" si="466"/>
        <v/>
      </c>
      <c r="DS678" s="73" t="str">
        <f t="shared" si="467"/>
        <v/>
      </c>
      <c r="DT678" s="70" t="str">
        <f t="shared" si="468"/>
        <v/>
      </c>
      <c r="DU678" s="70" t="str">
        <f t="shared" si="469"/>
        <v/>
      </c>
      <c r="DW678" s="55" t="e">
        <f t="shared" si="452"/>
        <v>#N/A</v>
      </c>
      <c r="DX678" s="90" t="e">
        <f t="shared" si="453"/>
        <v>#N/A</v>
      </c>
    </row>
    <row r="679" spans="2:128">
      <c r="B679" s="221"/>
      <c r="C679" s="159"/>
      <c r="DE679" s="72" t="str">
        <f t="shared" si="454"/>
        <v/>
      </c>
      <c r="DF679" s="73" t="str">
        <f t="shared" si="455"/>
        <v/>
      </c>
      <c r="DG679" s="73" t="str">
        <f t="shared" si="456"/>
        <v/>
      </c>
      <c r="DH679" s="73" t="str">
        <f t="shared" si="457"/>
        <v/>
      </c>
      <c r="DI679" s="73" t="str">
        <f t="shared" si="458"/>
        <v/>
      </c>
      <c r="DJ679" s="73" t="str">
        <f t="shared" si="459"/>
        <v/>
      </c>
      <c r="DK679" s="73" t="str">
        <f t="shared" si="460"/>
        <v/>
      </c>
      <c r="DL679" s="73" t="str">
        <f t="shared" si="461"/>
        <v/>
      </c>
      <c r="DM679" s="73" t="str">
        <f t="shared" si="462"/>
        <v/>
      </c>
      <c r="DN679" s="73" t="str">
        <f t="shared" si="470"/>
        <v/>
      </c>
      <c r="DO679" s="73" t="str">
        <f t="shared" si="463"/>
        <v/>
      </c>
      <c r="DP679" s="73" t="str">
        <f t="shared" si="464"/>
        <v/>
      </c>
      <c r="DQ679" s="73" t="str">
        <f t="shared" si="465"/>
        <v/>
      </c>
      <c r="DR679" s="73" t="str">
        <f t="shared" si="466"/>
        <v/>
      </c>
      <c r="DS679" s="73" t="str">
        <f t="shared" si="467"/>
        <v/>
      </c>
      <c r="DT679" s="70" t="str">
        <f t="shared" si="468"/>
        <v/>
      </c>
      <c r="DU679" s="70" t="str">
        <f t="shared" si="469"/>
        <v/>
      </c>
      <c r="DW679" s="55" t="e">
        <f t="shared" si="452"/>
        <v>#N/A</v>
      </c>
      <c r="DX679" s="90" t="e">
        <f t="shared" si="453"/>
        <v>#N/A</v>
      </c>
    </row>
    <row r="680" spans="2:128">
      <c r="B680" s="221"/>
      <c r="C680" s="159"/>
      <c r="DE680" s="72" t="str">
        <f t="shared" si="454"/>
        <v/>
      </c>
      <c r="DF680" s="73" t="str">
        <f t="shared" si="455"/>
        <v/>
      </c>
      <c r="DG680" s="73" t="str">
        <f t="shared" si="456"/>
        <v/>
      </c>
      <c r="DH680" s="73" t="str">
        <f t="shared" si="457"/>
        <v/>
      </c>
      <c r="DI680" s="73" t="str">
        <f t="shared" si="458"/>
        <v/>
      </c>
      <c r="DJ680" s="73" t="str">
        <f t="shared" si="459"/>
        <v/>
      </c>
      <c r="DK680" s="73" t="str">
        <f t="shared" si="460"/>
        <v/>
      </c>
      <c r="DL680" s="73" t="str">
        <f t="shared" si="461"/>
        <v/>
      </c>
      <c r="DM680" s="73" t="str">
        <f t="shared" si="462"/>
        <v/>
      </c>
      <c r="DN680" s="73" t="str">
        <f t="shared" si="470"/>
        <v/>
      </c>
      <c r="DO680" s="73" t="str">
        <f t="shared" si="463"/>
        <v/>
      </c>
      <c r="DP680" s="73" t="str">
        <f t="shared" si="464"/>
        <v/>
      </c>
      <c r="DQ680" s="73" t="str">
        <f t="shared" si="465"/>
        <v/>
      </c>
      <c r="DR680" s="73" t="str">
        <f t="shared" si="466"/>
        <v/>
      </c>
      <c r="DS680" s="73" t="str">
        <f t="shared" si="467"/>
        <v/>
      </c>
      <c r="DT680" s="70" t="str">
        <f t="shared" si="468"/>
        <v/>
      </c>
      <c r="DU680" s="70" t="str">
        <f t="shared" si="469"/>
        <v/>
      </c>
      <c r="DW680" s="55" t="e">
        <f t="shared" si="452"/>
        <v>#N/A</v>
      </c>
      <c r="DX680" s="90" t="e">
        <f t="shared" si="453"/>
        <v>#N/A</v>
      </c>
    </row>
    <row r="681" spans="2:128">
      <c r="B681" s="221"/>
      <c r="C681" s="159"/>
      <c r="DE681" s="72" t="str">
        <f t="shared" si="454"/>
        <v/>
      </c>
      <c r="DF681" s="73" t="str">
        <f t="shared" si="455"/>
        <v/>
      </c>
      <c r="DG681" s="73" t="str">
        <f t="shared" si="456"/>
        <v/>
      </c>
      <c r="DH681" s="73" t="str">
        <f t="shared" si="457"/>
        <v/>
      </c>
      <c r="DI681" s="73" t="str">
        <f t="shared" si="458"/>
        <v/>
      </c>
      <c r="DJ681" s="73" t="str">
        <f t="shared" si="459"/>
        <v/>
      </c>
      <c r="DK681" s="73" t="str">
        <f t="shared" si="460"/>
        <v/>
      </c>
      <c r="DL681" s="73" t="str">
        <f t="shared" si="461"/>
        <v/>
      </c>
      <c r="DM681" s="73" t="str">
        <f t="shared" si="462"/>
        <v/>
      </c>
      <c r="DN681" s="73" t="str">
        <f t="shared" si="470"/>
        <v/>
      </c>
      <c r="DO681" s="73" t="str">
        <f t="shared" si="463"/>
        <v/>
      </c>
      <c r="DP681" s="73" t="str">
        <f t="shared" si="464"/>
        <v/>
      </c>
      <c r="DQ681" s="73" t="str">
        <f t="shared" si="465"/>
        <v/>
      </c>
      <c r="DR681" s="73" t="str">
        <f t="shared" si="466"/>
        <v/>
      </c>
      <c r="DS681" s="73" t="str">
        <f t="shared" si="467"/>
        <v/>
      </c>
      <c r="DT681" s="70" t="str">
        <f t="shared" si="468"/>
        <v/>
      </c>
      <c r="DU681" s="70" t="str">
        <f t="shared" si="469"/>
        <v/>
      </c>
      <c r="DW681" s="55" t="e">
        <f t="shared" si="452"/>
        <v>#N/A</v>
      </c>
      <c r="DX681" s="90" t="e">
        <f t="shared" si="453"/>
        <v>#N/A</v>
      </c>
    </row>
    <row r="682" spans="2:128">
      <c r="B682" s="221"/>
      <c r="C682" s="159"/>
      <c r="DE682" s="72" t="str">
        <f t="shared" si="454"/>
        <v/>
      </c>
      <c r="DF682" s="73" t="str">
        <f t="shared" si="455"/>
        <v/>
      </c>
      <c r="DG682" s="73" t="str">
        <f t="shared" si="456"/>
        <v/>
      </c>
      <c r="DH682" s="73" t="str">
        <f t="shared" si="457"/>
        <v/>
      </c>
      <c r="DI682" s="73" t="str">
        <f t="shared" si="458"/>
        <v/>
      </c>
      <c r="DJ682" s="73" t="str">
        <f t="shared" si="459"/>
        <v/>
      </c>
      <c r="DK682" s="73" t="str">
        <f t="shared" si="460"/>
        <v/>
      </c>
      <c r="DL682" s="73" t="str">
        <f t="shared" si="461"/>
        <v/>
      </c>
      <c r="DM682" s="73" t="str">
        <f t="shared" si="462"/>
        <v/>
      </c>
      <c r="DN682" s="73" t="str">
        <f t="shared" si="470"/>
        <v/>
      </c>
      <c r="DO682" s="73" t="str">
        <f t="shared" si="463"/>
        <v/>
      </c>
      <c r="DP682" s="73" t="str">
        <f t="shared" si="464"/>
        <v/>
      </c>
      <c r="DQ682" s="73" t="str">
        <f t="shared" si="465"/>
        <v/>
      </c>
      <c r="DR682" s="73" t="str">
        <f t="shared" si="466"/>
        <v/>
      </c>
      <c r="DS682" s="73" t="str">
        <f t="shared" si="467"/>
        <v/>
      </c>
      <c r="DT682" s="70" t="str">
        <f t="shared" si="468"/>
        <v/>
      </c>
      <c r="DU682" s="70" t="str">
        <f t="shared" si="469"/>
        <v/>
      </c>
      <c r="DW682" s="55" t="e">
        <f t="shared" ref="DW682:DW745" si="471">IF(B670="",NA(),B670)</f>
        <v>#N/A</v>
      </c>
      <c r="DX682" s="90" t="e">
        <f t="shared" ref="DX682:DX745" si="472">IF(C670="",NA(),C670)</f>
        <v>#N/A</v>
      </c>
    </row>
    <row r="683" spans="2:128">
      <c r="B683" s="221"/>
      <c r="C683" s="159"/>
      <c r="DE683" s="72" t="str">
        <f t="shared" si="454"/>
        <v/>
      </c>
      <c r="DF683" s="73" t="str">
        <f t="shared" si="455"/>
        <v/>
      </c>
      <c r="DG683" s="73" t="str">
        <f t="shared" si="456"/>
        <v/>
      </c>
      <c r="DH683" s="73" t="str">
        <f t="shared" si="457"/>
        <v/>
      </c>
      <c r="DI683" s="73" t="str">
        <f t="shared" si="458"/>
        <v/>
      </c>
      <c r="DJ683" s="73" t="str">
        <f t="shared" si="459"/>
        <v/>
      </c>
      <c r="DK683" s="73" t="str">
        <f t="shared" si="460"/>
        <v/>
      </c>
      <c r="DL683" s="73" t="str">
        <f t="shared" si="461"/>
        <v/>
      </c>
      <c r="DM683" s="73" t="str">
        <f t="shared" si="462"/>
        <v/>
      </c>
      <c r="DN683" s="73" t="str">
        <f t="shared" si="470"/>
        <v/>
      </c>
      <c r="DO683" s="73" t="str">
        <f t="shared" si="463"/>
        <v/>
      </c>
      <c r="DP683" s="73" t="str">
        <f t="shared" si="464"/>
        <v/>
      </c>
      <c r="DQ683" s="73" t="str">
        <f t="shared" si="465"/>
        <v/>
      </c>
      <c r="DR683" s="73" t="str">
        <f t="shared" si="466"/>
        <v/>
      </c>
      <c r="DS683" s="73" t="str">
        <f t="shared" si="467"/>
        <v/>
      </c>
      <c r="DT683" s="70" t="str">
        <f t="shared" si="468"/>
        <v/>
      </c>
      <c r="DU683" s="70" t="str">
        <f t="shared" si="469"/>
        <v/>
      </c>
      <c r="DW683" s="55" t="e">
        <f t="shared" si="471"/>
        <v>#N/A</v>
      </c>
      <c r="DX683" s="90" t="e">
        <f t="shared" si="472"/>
        <v>#N/A</v>
      </c>
    </row>
    <row r="684" spans="2:128">
      <c r="B684" s="221"/>
      <c r="C684" s="159"/>
      <c r="DE684" s="72" t="str">
        <f t="shared" si="454"/>
        <v/>
      </c>
      <c r="DF684" s="73" t="str">
        <f t="shared" si="455"/>
        <v/>
      </c>
      <c r="DG684" s="73" t="str">
        <f t="shared" si="456"/>
        <v/>
      </c>
      <c r="DH684" s="73" t="str">
        <f t="shared" si="457"/>
        <v/>
      </c>
      <c r="DI684" s="73" t="str">
        <f t="shared" si="458"/>
        <v/>
      </c>
      <c r="DJ684" s="73" t="str">
        <f t="shared" si="459"/>
        <v/>
      </c>
      <c r="DK684" s="73" t="str">
        <f t="shared" si="460"/>
        <v/>
      </c>
      <c r="DL684" s="73" t="str">
        <f t="shared" si="461"/>
        <v/>
      </c>
      <c r="DM684" s="73" t="str">
        <f t="shared" si="462"/>
        <v/>
      </c>
      <c r="DN684" s="73" t="str">
        <f t="shared" si="470"/>
        <v/>
      </c>
      <c r="DO684" s="73" t="str">
        <f t="shared" si="463"/>
        <v/>
      </c>
      <c r="DP684" s="73" t="str">
        <f t="shared" si="464"/>
        <v/>
      </c>
      <c r="DQ684" s="73" t="str">
        <f t="shared" si="465"/>
        <v/>
      </c>
      <c r="DR684" s="73" t="str">
        <f t="shared" si="466"/>
        <v/>
      </c>
      <c r="DS684" s="73" t="str">
        <f t="shared" si="467"/>
        <v/>
      </c>
      <c r="DT684" s="70" t="str">
        <f t="shared" si="468"/>
        <v/>
      </c>
      <c r="DU684" s="70" t="str">
        <f t="shared" si="469"/>
        <v/>
      </c>
      <c r="DW684" s="55" t="e">
        <f t="shared" si="471"/>
        <v>#N/A</v>
      </c>
      <c r="DX684" s="90" t="e">
        <f t="shared" si="472"/>
        <v>#N/A</v>
      </c>
    </row>
    <row r="685" spans="2:128">
      <c r="B685" s="221"/>
      <c r="C685" s="159"/>
      <c r="DE685" s="72" t="str">
        <f t="shared" si="454"/>
        <v/>
      </c>
      <c r="DF685" s="73" t="str">
        <f t="shared" si="455"/>
        <v/>
      </c>
      <c r="DG685" s="73" t="str">
        <f t="shared" si="456"/>
        <v/>
      </c>
      <c r="DH685" s="73" t="str">
        <f t="shared" si="457"/>
        <v/>
      </c>
      <c r="DI685" s="73" t="str">
        <f t="shared" si="458"/>
        <v/>
      </c>
      <c r="DJ685" s="73" t="str">
        <f t="shared" si="459"/>
        <v/>
      </c>
      <c r="DK685" s="73" t="str">
        <f t="shared" si="460"/>
        <v/>
      </c>
      <c r="DL685" s="73" t="str">
        <f t="shared" si="461"/>
        <v/>
      </c>
      <c r="DM685" s="73" t="str">
        <f t="shared" si="462"/>
        <v/>
      </c>
      <c r="DN685" s="73" t="str">
        <f t="shared" si="470"/>
        <v/>
      </c>
      <c r="DO685" s="73" t="str">
        <f t="shared" si="463"/>
        <v/>
      </c>
      <c r="DP685" s="73" t="str">
        <f t="shared" si="464"/>
        <v/>
      </c>
      <c r="DQ685" s="73" t="str">
        <f t="shared" si="465"/>
        <v/>
      </c>
      <c r="DR685" s="73" t="str">
        <f t="shared" si="466"/>
        <v/>
      </c>
      <c r="DS685" s="73" t="str">
        <f t="shared" si="467"/>
        <v/>
      </c>
      <c r="DT685" s="70" t="str">
        <f t="shared" si="468"/>
        <v/>
      </c>
      <c r="DU685" s="70" t="str">
        <f t="shared" si="469"/>
        <v/>
      </c>
      <c r="DW685" s="55" t="e">
        <f t="shared" si="471"/>
        <v>#N/A</v>
      </c>
      <c r="DX685" s="90" t="e">
        <f t="shared" si="472"/>
        <v>#N/A</v>
      </c>
    </row>
    <row r="686" spans="2:128">
      <c r="B686" s="221"/>
      <c r="C686" s="159"/>
      <c r="DE686" s="72" t="str">
        <f t="shared" si="454"/>
        <v/>
      </c>
      <c r="DF686" s="73" t="str">
        <f t="shared" si="455"/>
        <v/>
      </c>
      <c r="DG686" s="73" t="str">
        <f t="shared" si="456"/>
        <v/>
      </c>
      <c r="DH686" s="73" t="str">
        <f t="shared" si="457"/>
        <v/>
      </c>
      <c r="DI686" s="73" t="str">
        <f t="shared" si="458"/>
        <v/>
      </c>
      <c r="DJ686" s="73" t="str">
        <f t="shared" si="459"/>
        <v/>
      </c>
      <c r="DK686" s="73" t="str">
        <f t="shared" si="460"/>
        <v/>
      </c>
      <c r="DL686" s="73" t="str">
        <f t="shared" si="461"/>
        <v/>
      </c>
      <c r="DM686" s="73" t="str">
        <f t="shared" si="462"/>
        <v/>
      </c>
      <c r="DN686" s="73" t="str">
        <f t="shared" si="470"/>
        <v/>
      </c>
      <c r="DO686" s="73" t="str">
        <f t="shared" si="463"/>
        <v/>
      </c>
      <c r="DP686" s="73" t="str">
        <f t="shared" si="464"/>
        <v/>
      </c>
      <c r="DQ686" s="73" t="str">
        <f t="shared" si="465"/>
        <v/>
      </c>
      <c r="DR686" s="73" t="str">
        <f t="shared" si="466"/>
        <v/>
      </c>
      <c r="DS686" s="73" t="str">
        <f t="shared" si="467"/>
        <v/>
      </c>
      <c r="DT686" s="70" t="str">
        <f t="shared" si="468"/>
        <v/>
      </c>
      <c r="DU686" s="70" t="str">
        <f t="shared" si="469"/>
        <v/>
      </c>
      <c r="DW686" s="55" t="e">
        <f t="shared" si="471"/>
        <v>#N/A</v>
      </c>
      <c r="DX686" s="90" t="e">
        <f t="shared" si="472"/>
        <v>#N/A</v>
      </c>
    </row>
    <row r="687" spans="2:128">
      <c r="B687" s="221"/>
      <c r="C687" s="159"/>
      <c r="DE687" s="72" t="str">
        <f t="shared" si="454"/>
        <v/>
      </c>
      <c r="DF687" s="73" t="str">
        <f t="shared" si="455"/>
        <v/>
      </c>
      <c r="DG687" s="73" t="str">
        <f t="shared" si="456"/>
        <v/>
      </c>
      <c r="DH687" s="73" t="str">
        <f t="shared" si="457"/>
        <v/>
      </c>
      <c r="DI687" s="73" t="str">
        <f t="shared" si="458"/>
        <v/>
      </c>
      <c r="DJ687" s="73" t="str">
        <f t="shared" si="459"/>
        <v/>
      </c>
      <c r="DK687" s="73" t="str">
        <f t="shared" si="460"/>
        <v/>
      </c>
      <c r="DL687" s="73" t="str">
        <f t="shared" si="461"/>
        <v/>
      </c>
      <c r="DM687" s="73" t="str">
        <f t="shared" si="462"/>
        <v/>
      </c>
      <c r="DN687" s="73" t="str">
        <f t="shared" si="470"/>
        <v/>
      </c>
      <c r="DO687" s="73" t="str">
        <f t="shared" si="463"/>
        <v/>
      </c>
      <c r="DP687" s="73" t="str">
        <f t="shared" si="464"/>
        <v/>
      </c>
      <c r="DQ687" s="73" t="str">
        <f t="shared" si="465"/>
        <v/>
      </c>
      <c r="DR687" s="73" t="str">
        <f t="shared" si="466"/>
        <v/>
      </c>
      <c r="DS687" s="73" t="str">
        <f t="shared" si="467"/>
        <v/>
      </c>
      <c r="DT687" s="70" t="str">
        <f t="shared" si="468"/>
        <v/>
      </c>
      <c r="DU687" s="70" t="str">
        <f t="shared" si="469"/>
        <v/>
      </c>
      <c r="DW687" s="55" t="e">
        <f t="shared" si="471"/>
        <v>#N/A</v>
      </c>
      <c r="DX687" s="90" t="e">
        <f t="shared" si="472"/>
        <v>#N/A</v>
      </c>
    </row>
    <row r="688" spans="2:128">
      <c r="B688" s="221"/>
      <c r="C688" s="159"/>
      <c r="DE688" s="72" t="str">
        <f t="shared" si="454"/>
        <v/>
      </c>
      <c r="DF688" s="73" t="str">
        <f t="shared" si="455"/>
        <v/>
      </c>
      <c r="DG688" s="73" t="str">
        <f t="shared" si="456"/>
        <v/>
      </c>
      <c r="DH688" s="73" t="str">
        <f t="shared" si="457"/>
        <v/>
      </c>
      <c r="DI688" s="73" t="str">
        <f t="shared" si="458"/>
        <v/>
      </c>
      <c r="DJ688" s="73" t="str">
        <f t="shared" si="459"/>
        <v/>
      </c>
      <c r="DK688" s="73" t="str">
        <f t="shared" si="460"/>
        <v/>
      </c>
      <c r="DL688" s="73" t="str">
        <f t="shared" si="461"/>
        <v/>
      </c>
      <c r="DM688" s="73" t="str">
        <f t="shared" si="462"/>
        <v/>
      </c>
      <c r="DN688" s="73" t="str">
        <f t="shared" si="470"/>
        <v/>
      </c>
      <c r="DO688" s="73" t="str">
        <f t="shared" si="463"/>
        <v/>
      </c>
      <c r="DP688" s="73" t="str">
        <f t="shared" si="464"/>
        <v/>
      </c>
      <c r="DQ688" s="73" t="str">
        <f t="shared" si="465"/>
        <v/>
      </c>
      <c r="DR688" s="73" t="str">
        <f t="shared" si="466"/>
        <v/>
      </c>
      <c r="DS688" s="73" t="str">
        <f t="shared" si="467"/>
        <v/>
      </c>
      <c r="DT688" s="70" t="str">
        <f t="shared" si="468"/>
        <v/>
      </c>
      <c r="DU688" s="70" t="str">
        <f t="shared" si="469"/>
        <v/>
      </c>
      <c r="DW688" s="55" t="e">
        <f t="shared" si="471"/>
        <v>#N/A</v>
      </c>
      <c r="DX688" s="90" t="e">
        <f t="shared" si="472"/>
        <v>#N/A</v>
      </c>
    </row>
    <row r="689" spans="2:128">
      <c r="B689" s="221"/>
      <c r="C689" s="159"/>
      <c r="DE689" s="72" t="str">
        <f t="shared" si="454"/>
        <v/>
      </c>
      <c r="DF689" s="73" t="str">
        <f t="shared" si="455"/>
        <v/>
      </c>
      <c r="DG689" s="73" t="str">
        <f t="shared" si="456"/>
        <v/>
      </c>
      <c r="DH689" s="73" t="str">
        <f t="shared" si="457"/>
        <v/>
      </c>
      <c r="DI689" s="73" t="str">
        <f t="shared" si="458"/>
        <v/>
      </c>
      <c r="DJ689" s="73" t="str">
        <f t="shared" si="459"/>
        <v/>
      </c>
      <c r="DK689" s="73" t="str">
        <f t="shared" si="460"/>
        <v/>
      </c>
      <c r="DL689" s="73" t="str">
        <f t="shared" si="461"/>
        <v/>
      </c>
      <c r="DM689" s="73" t="str">
        <f t="shared" si="462"/>
        <v/>
      </c>
      <c r="DN689" s="73" t="str">
        <f t="shared" si="470"/>
        <v/>
      </c>
      <c r="DO689" s="73" t="str">
        <f t="shared" si="463"/>
        <v/>
      </c>
      <c r="DP689" s="73" t="str">
        <f t="shared" si="464"/>
        <v/>
      </c>
      <c r="DQ689" s="73" t="str">
        <f t="shared" si="465"/>
        <v/>
      </c>
      <c r="DR689" s="73" t="str">
        <f t="shared" si="466"/>
        <v/>
      </c>
      <c r="DS689" s="73" t="str">
        <f t="shared" si="467"/>
        <v/>
      </c>
      <c r="DT689" s="70" t="str">
        <f t="shared" si="468"/>
        <v/>
      </c>
      <c r="DU689" s="70" t="str">
        <f t="shared" si="469"/>
        <v/>
      </c>
      <c r="DW689" s="55" t="e">
        <f t="shared" si="471"/>
        <v>#N/A</v>
      </c>
      <c r="DX689" s="90" t="e">
        <f t="shared" si="472"/>
        <v>#N/A</v>
      </c>
    </row>
    <row r="690" spans="2:128">
      <c r="B690" s="221"/>
      <c r="C690" s="159"/>
      <c r="DE690" s="72" t="str">
        <f t="shared" si="454"/>
        <v/>
      </c>
      <c r="DF690" s="73" t="str">
        <f t="shared" si="455"/>
        <v/>
      </c>
      <c r="DG690" s="73" t="str">
        <f t="shared" si="456"/>
        <v/>
      </c>
      <c r="DH690" s="73" t="str">
        <f t="shared" si="457"/>
        <v/>
      </c>
      <c r="DI690" s="73" t="str">
        <f t="shared" si="458"/>
        <v/>
      </c>
      <c r="DJ690" s="73" t="str">
        <f t="shared" si="459"/>
        <v/>
      </c>
      <c r="DK690" s="73" t="str">
        <f t="shared" si="460"/>
        <v/>
      </c>
      <c r="DL690" s="73" t="str">
        <f t="shared" si="461"/>
        <v/>
      </c>
      <c r="DM690" s="73" t="str">
        <f t="shared" si="462"/>
        <v/>
      </c>
      <c r="DN690" s="73" t="str">
        <f t="shared" si="470"/>
        <v/>
      </c>
      <c r="DO690" s="73" t="str">
        <f t="shared" si="463"/>
        <v/>
      </c>
      <c r="DP690" s="73" t="str">
        <f t="shared" si="464"/>
        <v/>
      </c>
      <c r="DQ690" s="73" t="str">
        <f t="shared" si="465"/>
        <v/>
      </c>
      <c r="DR690" s="73" t="str">
        <f t="shared" si="466"/>
        <v/>
      </c>
      <c r="DS690" s="73" t="str">
        <f t="shared" si="467"/>
        <v/>
      </c>
      <c r="DT690" s="70" t="str">
        <f t="shared" si="468"/>
        <v/>
      </c>
      <c r="DU690" s="70" t="str">
        <f t="shared" si="469"/>
        <v/>
      </c>
      <c r="DW690" s="55" t="e">
        <f t="shared" si="471"/>
        <v>#N/A</v>
      </c>
      <c r="DX690" s="90" t="e">
        <f t="shared" si="472"/>
        <v>#N/A</v>
      </c>
    </row>
    <row r="691" spans="2:128">
      <c r="B691" s="221"/>
      <c r="C691" s="159"/>
      <c r="DE691" s="72" t="str">
        <f t="shared" si="454"/>
        <v/>
      </c>
      <c r="DF691" s="73" t="str">
        <f t="shared" si="455"/>
        <v/>
      </c>
      <c r="DG691" s="73" t="str">
        <f t="shared" si="456"/>
        <v/>
      </c>
      <c r="DH691" s="73" t="str">
        <f t="shared" si="457"/>
        <v/>
      </c>
      <c r="DI691" s="73" t="str">
        <f t="shared" si="458"/>
        <v/>
      </c>
      <c r="DJ691" s="73" t="str">
        <f t="shared" si="459"/>
        <v/>
      </c>
      <c r="DK691" s="73" t="str">
        <f t="shared" si="460"/>
        <v/>
      </c>
      <c r="DL691" s="73" t="str">
        <f t="shared" si="461"/>
        <v/>
      </c>
      <c r="DM691" s="73" t="str">
        <f t="shared" si="462"/>
        <v/>
      </c>
      <c r="DN691" s="73" t="str">
        <f t="shared" si="470"/>
        <v/>
      </c>
      <c r="DO691" s="73" t="str">
        <f t="shared" si="463"/>
        <v/>
      </c>
      <c r="DP691" s="73" t="str">
        <f t="shared" si="464"/>
        <v/>
      </c>
      <c r="DQ691" s="73" t="str">
        <f t="shared" si="465"/>
        <v/>
      </c>
      <c r="DR691" s="73" t="str">
        <f t="shared" si="466"/>
        <v/>
      </c>
      <c r="DS691" s="73" t="str">
        <f t="shared" si="467"/>
        <v/>
      </c>
      <c r="DT691" s="70" t="str">
        <f t="shared" si="468"/>
        <v/>
      </c>
      <c r="DU691" s="70" t="str">
        <f t="shared" si="469"/>
        <v/>
      </c>
      <c r="DW691" s="55" t="e">
        <f t="shared" si="471"/>
        <v>#N/A</v>
      </c>
      <c r="DX691" s="90" t="e">
        <f t="shared" si="472"/>
        <v>#N/A</v>
      </c>
    </row>
    <row r="692" spans="2:128">
      <c r="B692" s="221"/>
      <c r="C692" s="159"/>
      <c r="DE692" s="72" t="str">
        <f t="shared" si="454"/>
        <v/>
      </c>
      <c r="DF692" s="73" t="str">
        <f t="shared" si="455"/>
        <v/>
      </c>
      <c r="DG692" s="73" t="str">
        <f t="shared" si="456"/>
        <v/>
      </c>
      <c r="DH692" s="73" t="str">
        <f t="shared" si="457"/>
        <v/>
      </c>
      <c r="DI692" s="73" t="str">
        <f t="shared" si="458"/>
        <v/>
      </c>
      <c r="DJ692" s="73" t="str">
        <f t="shared" si="459"/>
        <v/>
      </c>
      <c r="DK692" s="73" t="str">
        <f t="shared" si="460"/>
        <v/>
      </c>
      <c r="DL692" s="73" t="str">
        <f t="shared" si="461"/>
        <v/>
      </c>
      <c r="DM692" s="73" t="str">
        <f t="shared" si="462"/>
        <v/>
      </c>
      <c r="DN692" s="73" t="str">
        <f t="shared" si="470"/>
        <v/>
      </c>
      <c r="DO692" s="73" t="str">
        <f t="shared" si="463"/>
        <v/>
      </c>
      <c r="DP692" s="73" t="str">
        <f t="shared" si="464"/>
        <v/>
      </c>
      <c r="DQ692" s="73" t="str">
        <f t="shared" si="465"/>
        <v/>
      </c>
      <c r="DR692" s="73" t="str">
        <f t="shared" si="466"/>
        <v/>
      </c>
      <c r="DS692" s="73" t="str">
        <f t="shared" si="467"/>
        <v/>
      </c>
      <c r="DT692" s="70" t="str">
        <f t="shared" si="468"/>
        <v/>
      </c>
      <c r="DU692" s="70" t="str">
        <f t="shared" si="469"/>
        <v/>
      </c>
      <c r="DW692" s="55" t="e">
        <f t="shared" si="471"/>
        <v>#N/A</v>
      </c>
      <c r="DX692" s="90" t="e">
        <f t="shared" si="472"/>
        <v>#N/A</v>
      </c>
    </row>
    <row r="693" spans="2:128">
      <c r="B693" s="221"/>
      <c r="C693" s="159"/>
      <c r="DE693" s="72" t="str">
        <f t="shared" si="454"/>
        <v/>
      </c>
      <c r="DF693" s="73" t="str">
        <f t="shared" si="455"/>
        <v/>
      </c>
      <c r="DG693" s="73" t="str">
        <f t="shared" si="456"/>
        <v/>
      </c>
      <c r="DH693" s="73" t="str">
        <f t="shared" si="457"/>
        <v/>
      </c>
      <c r="DI693" s="73" t="str">
        <f t="shared" si="458"/>
        <v/>
      </c>
      <c r="DJ693" s="73" t="str">
        <f t="shared" si="459"/>
        <v/>
      </c>
      <c r="DK693" s="73" t="str">
        <f t="shared" si="460"/>
        <v/>
      </c>
      <c r="DL693" s="73" t="str">
        <f t="shared" si="461"/>
        <v/>
      </c>
      <c r="DM693" s="73" t="str">
        <f t="shared" si="462"/>
        <v/>
      </c>
      <c r="DN693" s="73" t="str">
        <f t="shared" si="470"/>
        <v/>
      </c>
      <c r="DO693" s="73" t="str">
        <f t="shared" si="463"/>
        <v/>
      </c>
      <c r="DP693" s="73" t="str">
        <f t="shared" si="464"/>
        <v/>
      </c>
      <c r="DQ693" s="73" t="str">
        <f t="shared" si="465"/>
        <v/>
      </c>
      <c r="DR693" s="73" t="str">
        <f t="shared" si="466"/>
        <v/>
      </c>
      <c r="DS693" s="73" t="str">
        <f t="shared" si="467"/>
        <v/>
      </c>
      <c r="DT693" s="70" t="str">
        <f t="shared" si="468"/>
        <v/>
      </c>
      <c r="DU693" s="70" t="str">
        <f t="shared" si="469"/>
        <v/>
      </c>
      <c r="DW693" s="55" t="e">
        <f t="shared" si="471"/>
        <v>#N/A</v>
      </c>
      <c r="DX693" s="90" t="e">
        <f t="shared" si="472"/>
        <v>#N/A</v>
      </c>
    </row>
    <row r="694" spans="2:128">
      <c r="B694" s="221"/>
      <c r="C694" s="159"/>
      <c r="DE694" s="72" t="str">
        <f t="shared" si="454"/>
        <v/>
      </c>
      <c r="DF694" s="73" t="str">
        <f t="shared" si="455"/>
        <v/>
      </c>
      <c r="DG694" s="73" t="str">
        <f t="shared" si="456"/>
        <v/>
      </c>
      <c r="DH694" s="73" t="str">
        <f t="shared" si="457"/>
        <v/>
      </c>
      <c r="DI694" s="73" t="str">
        <f t="shared" si="458"/>
        <v/>
      </c>
      <c r="DJ694" s="73" t="str">
        <f t="shared" si="459"/>
        <v/>
      </c>
      <c r="DK694" s="73" t="str">
        <f t="shared" si="460"/>
        <v/>
      </c>
      <c r="DL694" s="73" t="str">
        <f t="shared" si="461"/>
        <v/>
      </c>
      <c r="DM694" s="73" t="str">
        <f t="shared" si="462"/>
        <v/>
      </c>
      <c r="DN694" s="73" t="str">
        <f t="shared" si="470"/>
        <v/>
      </c>
      <c r="DO694" s="73" t="str">
        <f t="shared" si="463"/>
        <v/>
      </c>
      <c r="DP694" s="73" t="str">
        <f t="shared" si="464"/>
        <v/>
      </c>
      <c r="DQ694" s="73" t="str">
        <f t="shared" si="465"/>
        <v/>
      </c>
      <c r="DR694" s="73" t="str">
        <f t="shared" si="466"/>
        <v/>
      </c>
      <c r="DS694" s="73" t="str">
        <f t="shared" si="467"/>
        <v/>
      </c>
      <c r="DT694" s="70" t="str">
        <f t="shared" si="468"/>
        <v/>
      </c>
      <c r="DU694" s="70" t="str">
        <f t="shared" si="469"/>
        <v/>
      </c>
      <c r="DW694" s="55" t="e">
        <f t="shared" si="471"/>
        <v>#N/A</v>
      </c>
      <c r="DX694" s="90" t="e">
        <f t="shared" si="472"/>
        <v>#N/A</v>
      </c>
    </row>
    <row r="695" spans="2:128">
      <c r="B695" s="221"/>
      <c r="C695" s="159"/>
      <c r="DE695" s="72" t="str">
        <f t="shared" si="454"/>
        <v/>
      </c>
      <c r="DF695" s="73" t="str">
        <f t="shared" si="455"/>
        <v/>
      </c>
      <c r="DG695" s="73" t="str">
        <f t="shared" si="456"/>
        <v/>
      </c>
      <c r="DH695" s="73" t="str">
        <f t="shared" si="457"/>
        <v/>
      </c>
      <c r="DI695" s="73" t="str">
        <f t="shared" si="458"/>
        <v/>
      </c>
      <c r="DJ695" s="73" t="str">
        <f t="shared" si="459"/>
        <v/>
      </c>
      <c r="DK695" s="73" t="str">
        <f t="shared" si="460"/>
        <v/>
      </c>
      <c r="DL695" s="73" t="str">
        <f t="shared" si="461"/>
        <v/>
      </c>
      <c r="DM695" s="73" t="str">
        <f t="shared" si="462"/>
        <v/>
      </c>
      <c r="DN695" s="73" t="str">
        <f t="shared" si="470"/>
        <v/>
      </c>
      <c r="DO695" s="73" t="str">
        <f t="shared" si="463"/>
        <v/>
      </c>
      <c r="DP695" s="73" t="str">
        <f t="shared" si="464"/>
        <v/>
      </c>
      <c r="DQ695" s="73" t="str">
        <f t="shared" si="465"/>
        <v/>
      </c>
      <c r="DR695" s="73" t="str">
        <f t="shared" si="466"/>
        <v/>
      </c>
      <c r="DS695" s="73" t="str">
        <f t="shared" si="467"/>
        <v/>
      </c>
      <c r="DT695" s="70" t="str">
        <f t="shared" si="468"/>
        <v/>
      </c>
      <c r="DU695" s="70" t="str">
        <f t="shared" si="469"/>
        <v/>
      </c>
      <c r="DW695" s="55" t="e">
        <f t="shared" si="471"/>
        <v>#N/A</v>
      </c>
      <c r="DX695" s="90" t="e">
        <f t="shared" si="472"/>
        <v>#N/A</v>
      </c>
    </row>
    <row r="696" spans="2:128">
      <c r="B696" s="221"/>
      <c r="C696" s="159"/>
      <c r="DE696" s="72" t="str">
        <f t="shared" si="454"/>
        <v/>
      </c>
      <c r="DF696" s="73" t="str">
        <f t="shared" si="455"/>
        <v/>
      </c>
      <c r="DG696" s="73" t="str">
        <f t="shared" si="456"/>
        <v/>
      </c>
      <c r="DH696" s="73" t="str">
        <f t="shared" si="457"/>
        <v/>
      </c>
      <c r="DI696" s="73" t="str">
        <f t="shared" si="458"/>
        <v/>
      </c>
      <c r="DJ696" s="73" t="str">
        <f t="shared" si="459"/>
        <v/>
      </c>
      <c r="DK696" s="73" t="str">
        <f t="shared" si="460"/>
        <v/>
      </c>
      <c r="DL696" s="73" t="str">
        <f t="shared" si="461"/>
        <v/>
      </c>
      <c r="DM696" s="73" t="str">
        <f t="shared" si="462"/>
        <v/>
      </c>
      <c r="DN696" s="73" t="str">
        <f t="shared" si="470"/>
        <v/>
      </c>
      <c r="DO696" s="73" t="str">
        <f t="shared" si="463"/>
        <v/>
      </c>
      <c r="DP696" s="73" t="str">
        <f t="shared" si="464"/>
        <v/>
      </c>
      <c r="DQ696" s="73" t="str">
        <f t="shared" si="465"/>
        <v/>
      </c>
      <c r="DR696" s="73" t="str">
        <f t="shared" si="466"/>
        <v/>
      </c>
      <c r="DS696" s="73" t="str">
        <f t="shared" si="467"/>
        <v/>
      </c>
      <c r="DT696" s="70" t="str">
        <f t="shared" si="468"/>
        <v/>
      </c>
      <c r="DU696" s="70" t="str">
        <f t="shared" si="469"/>
        <v/>
      </c>
      <c r="DW696" s="55" t="e">
        <f t="shared" si="471"/>
        <v>#N/A</v>
      </c>
      <c r="DX696" s="90" t="e">
        <f t="shared" si="472"/>
        <v>#N/A</v>
      </c>
    </row>
    <row r="697" spans="2:128">
      <c r="B697" s="221"/>
      <c r="C697" s="159"/>
      <c r="DE697" s="72" t="str">
        <f t="shared" si="454"/>
        <v/>
      </c>
      <c r="DF697" s="73" t="str">
        <f t="shared" si="455"/>
        <v/>
      </c>
      <c r="DG697" s="73" t="str">
        <f t="shared" si="456"/>
        <v/>
      </c>
      <c r="DH697" s="73" t="str">
        <f t="shared" si="457"/>
        <v/>
      </c>
      <c r="DI697" s="73" t="str">
        <f t="shared" si="458"/>
        <v/>
      </c>
      <c r="DJ697" s="73" t="str">
        <f t="shared" si="459"/>
        <v/>
      </c>
      <c r="DK697" s="73" t="str">
        <f t="shared" si="460"/>
        <v/>
      </c>
      <c r="DL697" s="73" t="str">
        <f t="shared" si="461"/>
        <v/>
      </c>
      <c r="DM697" s="73" t="str">
        <f t="shared" si="462"/>
        <v/>
      </c>
      <c r="DN697" s="73" t="str">
        <f t="shared" si="470"/>
        <v/>
      </c>
      <c r="DO697" s="73" t="str">
        <f t="shared" si="463"/>
        <v/>
      </c>
      <c r="DP697" s="73" t="str">
        <f t="shared" si="464"/>
        <v/>
      </c>
      <c r="DQ697" s="73" t="str">
        <f t="shared" si="465"/>
        <v/>
      </c>
      <c r="DR697" s="73" t="str">
        <f t="shared" si="466"/>
        <v/>
      </c>
      <c r="DS697" s="73" t="str">
        <f t="shared" si="467"/>
        <v/>
      </c>
      <c r="DT697" s="70" t="str">
        <f t="shared" si="468"/>
        <v/>
      </c>
      <c r="DU697" s="70" t="str">
        <f t="shared" si="469"/>
        <v/>
      </c>
      <c r="DW697" s="55" t="e">
        <f t="shared" si="471"/>
        <v>#N/A</v>
      </c>
      <c r="DX697" s="90" t="e">
        <f t="shared" si="472"/>
        <v>#N/A</v>
      </c>
    </row>
    <row r="698" spans="2:128">
      <c r="B698" s="221"/>
      <c r="C698" s="159"/>
      <c r="DE698" s="72" t="str">
        <f t="shared" si="454"/>
        <v/>
      </c>
      <c r="DF698" s="73" t="str">
        <f t="shared" si="455"/>
        <v/>
      </c>
      <c r="DG698" s="73" t="str">
        <f t="shared" si="456"/>
        <v/>
      </c>
      <c r="DH698" s="73" t="str">
        <f t="shared" si="457"/>
        <v/>
      </c>
      <c r="DI698" s="73" t="str">
        <f t="shared" si="458"/>
        <v/>
      </c>
      <c r="DJ698" s="73" t="str">
        <f t="shared" si="459"/>
        <v/>
      </c>
      <c r="DK698" s="73" t="str">
        <f t="shared" si="460"/>
        <v/>
      </c>
      <c r="DL698" s="73" t="str">
        <f t="shared" si="461"/>
        <v/>
      </c>
      <c r="DM698" s="73" t="str">
        <f t="shared" si="462"/>
        <v/>
      </c>
      <c r="DN698" s="73" t="str">
        <f t="shared" si="470"/>
        <v/>
      </c>
      <c r="DO698" s="73" t="str">
        <f t="shared" si="463"/>
        <v/>
      </c>
      <c r="DP698" s="73" t="str">
        <f t="shared" si="464"/>
        <v/>
      </c>
      <c r="DQ698" s="73" t="str">
        <f t="shared" si="465"/>
        <v/>
      </c>
      <c r="DR698" s="73" t="str">
        <f t="shared" si="466"/>
        <v/>
      </c>
      <c r="DS698" s="73" t="str">
        <f t="shared" si="467"/>
        <v/>
      </c>
      <c r="DT698" s="70" t="str">
        <f t="shared" si="468"/>
        <v/>
      </c>
      <c r="DU698" s="70" t="str">
        <f t="shared" si="469"/>
        <v/>
      </c>
      <c r="DW698" s="55" t="e">
        <f t="shared" si="471"/>
        <v>#N/A</v>
      </c>
      <c r="DX698" s="90" t="e">
        <f t="shared" si="472"/>
        <v>#N/A</v>
      </c>
    </row>
    <row r="699" spans="2:128">
      <c r="B699" s="221"/>
      <c r="C699" s="159"/>
      <c r="DE699" s="72" t="str">
        <f t="shared" si="454"/>
        <v/>
      </c>
      <c r="DF699" s="73" t="str">
        <f t="shared" si="455"/>
        <v/>
      </c>
      <c r="DG699" s="73" t="str">
        <f t="shared" si="456"/>
        <v/>
      </c>
      <c r="DH699" s="73" t="str">
        <f t="shared" si="457"/>
        <v/>
      </c>
      <c r="DI699" s="73" t="str">
        <f t="shared" si="458"/>
        <v/>
      </c>
      <c r="DJ699" s="73" t="str">
        <f t="shared" si="459"/>
        <v/>
      </c>
      <c r="DK699" s="73" t="str">
        <f t="shared" si="460"/>
        <v/>
      </c>
      <c r="DL699" s="73" t="str">
        <f t="shared" si="461"/>
        <v/>
      </c>
      <c r="DM699" s="73" t="str">
        <f t="shared" si="462"/>
        <v/>
      </c>
      <c r="DN699" s="73" t="str">
        <f t="shared" si="470"/>
        <v/>
      </c>
      <c r="DO699" s="73" t="str">
        <f t="shared" si="463"/>
        <v/>
      </c>
      <c r="DP699" s="73" t="str">
        <f t="shared" si="464"/>
        <v/>
      </c>
      <c r="DQ699" s="73" t="str">
        <f t="shared" si="465"/>
        <v/>
      </c>
      <c r="DR699" s="73" t="str">
        <f t="shared" si="466"/>
        <v/>
      </c>
      <c r="DS699" s="73" t="str">
        <f t="shared" si="467"/>
        <v/>
      </c>
      <c r="DT699" s="70" t="str">
        <f t="shared" si="468"/>
        <v/>
      </c>
      <c r="DU699" s="70" t="str">
        <f t="shared" si="469"/>
        <v/>
      </c>
      <c r="DW699" s="55" t="e">
        <f t="shared" si="471"/>
        <v>#N/A</v>
      </c>
      <c r="DX699" s="90" t="e">
        <f t="shared" si="472"/>
        <v>#N/A</v>
      </c>
    </row>
    <row r="700" spans="2:128">
      <c r="B700" s="221"/>
      <c r="C700" s="159"/>
      <c r="DE700" s="72" t="str">
        <f t="shared" si="454"/>
        <v/>
      </c>
      <c r="DF700" s="73" t="str">
        <f t="shared" si="455"/>
        <v/>
      </c>
      <c r="DG700" s="73" t="str">
        <f t="shared" si="456"/>
        <v/>
      </c>
      <c r="DH700" s="73" t="str">
        <f t="shared" si="457"/>
        <v/>
      </c>
      <c r="DI700" s="73" t="str">
        <f t="shared" si="458"/>
        <v/>
      </c>
      <c r="DJ700" s="73" t="str">
        <f t="shared" si="459"/>
        <v/>
      </c>
      <c r="DK700" s="73" t="str">
        <f t="shared" si="460"/>
        <v/>
      </c>
      <c r="DL700" s="73" t="str">
        <f t="shared" si="461"/>
        <v/>
      </c>
      <c r="DM700" s="73" t="str">
        <f t="shared" si="462"/>
        <v/>
      </c>
      <c r="DN700" s="73" t="str">
        <f t="shared" si="470"/>
        <v/>
      </c>
      <c r="DO700" s="73" t="str">
        <f t="shared" si="463"/>
        <v/>
      </c>
      <c r="DP700" s="73" t="str">
        <f t="shared" si="464"/>
        <v/>
      </c>
      <c r="DQ700" s="73" t="str">
        <f t="shared" si="465"/>
        <v/>
      </c>
      <c r="DR700" s="73" t="str">
        <f t="shared" si="466"/>
        <v/>
      </c>
      <c r="DS700" s="73" t="str">
        <f t="shared" si="467"/>
        <v/>
      </c>
      <c r="DT700" s="70" t="str">
        <f t="shared" si="468"/>
        <v/>
      </c>
      <c r="DU700" s="70" t="str">
        <f t="shared" si="469"/>
        <v/>
      </c>
      <c r="DW700" s="55" t="e">
        <f t="shared" si="471"/>
        <v>#N/A</v>
      </c>
      <c r="DX700" s="90" t="e">
        <f t="shared" si="472"/>
        <v>#N/A</v>
      </c>
    </row>
    <row r="701" spans="2:128">
      <c r="B701" s="221"/>
      <c r="C701" s="159"/>
      <c r="DE701" s="72" t="str">
        <f t="shared" si="454"/>
        <v/>
      </c>
      <c r="DF701" s="73" t="str">
        <f t="shared" si="455"/>
        <v/>
      </c>
      <c r="DG701" s="73" t="str">
        <f t="shared" si="456"/>
        <v/>
      </c>
      <c r="DH701" s="73" t="str">
        <f t="shared" si="457"/>
        <v/>
      </c>
      <c r="DI701" s="73" t="str">
        <f t="shared" si="458"/>
        <v/>
      </c>
      <c r="DJ701" s="73" t="str">
        <f t="shared" si="459"/>
        <v/>
      </c>
      <c r="DK701" s="73" t="str">
        <f t="shared" si="460"/>
        <v/>
      </c>
      <c r="DL701" s="73" t="str">
        <f t="shared" si="461"/>
        <v/>
      </c>
      <c r="DM701" s="73" t="str">
        <f t="shared" si="462"/>
        <v/>
      </c>
      <c r="DN701" s="73" t="str">
        <f t="shared" si="470"/>
        <v/>
      </c>
      <c r="DO701" s="73" t="str">
        <f t="shared" si="463"/>
        <v/>
      </c>
      <c r="DP701" s="73" t="str">
        <f t="shared" si="464"/>
        <v/>
      </c>
      <c r="DQ701" s="73" t="str">
        <f t="shared" si="465"/>
        <v/>
      </c>
      <c r="DR701" s="73" t="str">
        <f t="shared" si="466"/>
        <v/>
      </c>
      <c r="DS701" s="73" t="str">
        <f t="shared" si="467"/>
        <v/>
      </c>
      <c r="DT701" s="70" t="str">
        <f t="shared" si="468"/>
        <v/>
      </c>
      <c r="DU701" s="70" t="str">
        <f t="shared" si="469"/>
        <v/>
      </c>
      <c r="DW701" s="55" t="e">
        <f t="shared" si="471"/>
        <v>#N/A</v>
      </c>
      <c r="DX701" s="90" t="e">
        <f t="shared" si="472"/>
        <v>#N/A</v>
      </c>
    </row>
    <row r="702" spans="2:128">
      <c r="B702" s="221"/>
      <c r="C702" s="159"/>
      <c r="DE702" s="72" t="str">
        <f t="shared" si="454"/>
        <v/>
      </c>
      <c r="DF702" s="73" t="str">
        <f t="shared" si="455"/>
        <v/>
      </c>
      <c r="DG702" s="73" t="str">
        <f t="shared" si="456"/>
        <v/>
      </c>
      <c r="DH702" s="73" t="str">
        <f t="shared" si="457"/>
        <v/>
      </c>
      <c r="DI702" s="73" t="str">
        <f t="shared" si="458"/>
        <v/>
      </c>
      <c r="DJ702" s="73" t="str">
        <f t="shared" si="459"/>
        <v/>
      </c>
      <c r="DK702" s="73" t="str">
        <f t="shared" si="460"/>
        <v/>
      </c>
      <c r="DL702" s="73" t="str">
        <f t="shared" si="461"/>
        <v/>
      </c>
      <c r="DM702" s="73" t="str">
        <f t="shared" si="462"/>
        <v/>
      </c>
      <c r="DN702" s="73" t="str">
        <f t="shared" si="470"/>
        <v/>
      </c>
      <c r="DO702" s="73" t="str">
        <f t="shared" si="463"/>
        <v/>
      </c>
      <c r="DP702" s="73" t="str">
        <f t="shared" si="464"/>
        <v/>
      </c>
      <c r="DQ702" s="73" t="str">
        <f t="shared" si="465"/>
        <v/>
      </c>
      <c r="DR702" s="73" t="str">
        <f t="shared" si="466"/>
        <v/>
      </c>
      <c r="DS702" s="73" t="str">
        <f t="shared" si="467"/>
        <v/>
      </c>
      <c r="DT702" s="70" t="str">
        <f t="shared" si="468"/>
        <v/>
      </c>
      <c r="DU702" s="70" t="str">
        <f t="shared" si="469"/>
        <v/>
      </c>
      <c r="DW702" s="55" t="e">
        <f t="shared" si="471"/>
        <v>#N/A</v>
      </c>
      <c r="DX702" s="90" t="e">
        <f t="shared" si="472"/>
        <v>#N/A</v>
      </c>
    </row>
    <row r="703" spans="2:128">
      <c r="B703" s="221"/>
      <c r="C703" s="159"/>
      <c r="DE703" s="72" t="str">
        <f t="shared" si="454"/>
        <v/>
      </c>
      <c r="DF703" s="73" t="str">
        <f t="shared" si="455"/>
        <v/>
      </c>
      <c r="DG703" s="73" t="str">
        <f t="shared" si="456"/>
        <v/>
      </c>
      <c r="DH703" s="73" t="str">
        <f t="shared" si="457"/>
        <v/>
      </c>
      <c r="DI703" s="73" t="str">
        <f t="shared" si="458"/>
        <v/>
      </c>
      <c r="DJ703" s="73" t="str">
        <f t="shared" si="459"/>
        <v/>
      </c>
      <c r="DK703" s="73" t="str">
        <f t="shared" si="460"/>
        <v/>
      </c>
      <c r="DL703" s="73" t="str">
        <f t="shared" si="461"/>
        <v/>
      </c>
      <c r="DM703" s="73" t="str">
        <f t="shared" si="462"/>
        <v/>
      </c>
      <c r="DN703" s="73" t="str">
        <f t="shared" si="470"/>
        <v/>
      </c>
      <c r="DO703" s="73" t="str">
        <f t="shared" si="463"/>
        <v/>
      </c>
      <c r="DP703" s="73" t="str">
        <f t="shared" si="464"/>
        <v/>
      </c>
      <c r="DQ703" s="73" t="str">
        <f t="shared" si="465"/>
        <v/>
      </c>
      <c r="DR703" s="73" t="str">
        <f t="shared" si="466"/>
        <v/>
      </c>
      <c r="DS703" s="73" t="str">
        <f t="shared" si="467"/>
        <v/>
      </c>
      <c r="DT703" s="70" t="str">
        <f t="shared" si="468"/>
        <v/>
      </c>
      <c r="DU703" s="70" t="str">
        <f t="shared" si="469"/>
        <v/>
      </c>
      <c r="DW703" s="55" t="e">
        <f t="shared" si="471"/>
        <v>#N/A</v>
      </c>
      <c r="DX703" s="90" t="e">
        <f t="shared" si="472"/>
        <v>#N/A</v>
      </c>
    </row>
    <row r="704" spans="2:128">
      <c r="B704" s="221"/>
      <c r="C704" s="159"/>
      <c r="DE704" s="72" t="str">
        <f t="shared" si="454"/>
        <v/>
      </c>
      <c r="DF704" s="73" t="str">
        <f t="shared" si="455"/>
        <v/>
      </c>
      <c r="DG704" s="73" t="str">
        <f t="shared" si="456"/>
        <v/>
      </c>
      <c r="DH704" s="73" t="str">
        <f t="shared" si="457"/>
        <v/>
      </c>
      <c r="DI704" s="73" t="str">
        <f t="shared" si="458"/>
        <v/>
      </c>
      <c r="DJ704" s="73" t="str">
        <f t="shared" si="459"/>
        <v/>
      </c>
      <c r="DK704" s="73" t="str">
        <f t="shared" si="460"/>
        <v/>
      </c>
      <c r="DL704" s="73" t="str">
        <f t="shared" si="461"/>
        <v/>
      </c>
      <c r="DM704" s="73" t="str">
        <f t="shared" si="462"/>
        <v/>
      </c>
      <c r="DN704" s="73" t="str">
        <f t="shared" si="470"/>
        <v/>
      </c>
      <c r="DO704" s="73" t="str">
        <f t="shared" si="463"/>
        <v/>
      </c>
      <c r="DP704" s="73" t="str">
        <f t="shared" si="464"/>
        <v/>
      </c>
      <c r="DQ704" s="73" t="str">
        <f t="shared" si="465"/>
        <v/>
      </c>
      <c r="DR704" s="73" t="str">
        <f t="shared" si="466"/>
        <v/>
      </c>
      <c r="DS704" s="73" t="str">
        <f t="shared" si="467"/>
        <v/>
      </c>
      <c r="DT704" s="70" t="str">
        <f t="shared" si="468"/>
        <v/>
      </c>
      <c r="DU704" s="70" t="str">
        <f t="shared" si="469"/>
        <v/>
      </c>
      <c r="DW704" s="55" t="e">
        <f t="shared" si="471"/>
        <v>#N/A</v>
      </c>
      <c r="DX704" s="90" t="e">
        <f t="shared" si="472"/>
        <v>#N/A</v>
      </c>
    </row>
    <row r="705" spans="2:128">
      <c r="B705" s="221"/>
      <c r="C705" s="159"/>
      <c r="DE705" s="72" t="str">
        <f t="shared" si="454"/>
        <v/>
      </c>
      <c r="DF705" s="73" t="str">
        <f t="shared" si="455"/>
        <v/>
      </c>
      <c r="DG705" s="73" t="str">
        <f t="shared" si="456"/>
        <v/>
      </c>
      <c r="DH705" s="73" t="str">
        <f t="shared" si="457"/>
        <v/>
      </c>
      <c r="DI705" s="73" t="str">
        <f t="shared" si="458"/>
        <v/>
      </c>
      <c r="DJ705" s="73" t="str">
        <f t="shared" si="459"/>
        <v/>
      </c>
      <c r="DK705" s="73" t="str">
        <f t="shared" si="460"/>
        <v/>
      </c>
      <c r="DL705" s="73" t="str">
        <f t="shared" si="461"/>
        <v/>
      </c>
      <c r="DM705" s="73" t="str">
        <f t="shared" si="462"/>
        <v/>
      </c>
      <c r="DN705" s="73" t="str">
        <f t="shared" si="470"/>
        <v/>
      </c>
      <c r="DO705" s="73" t="str">
        <f t="shared" si="463"/>
        <v/>
      </c>
      <c r="DP705" s="73" t="str">
        <f t="shared" si="464"/>
        <v/>
      </c>
      <c r="DQ705" s="73" t="str">
        <f t="shared" si="465"/>
        <v/>
      </c>
      <c r="DR705" s="73" t="str">
        <f t="shared" si="466"/>
        <v/>
      </c>
      <c r="DS705" s="73" t="str">
        <f t="shared" si="467"/>
        <v/>
      </c>
      <c r="DT705" s="70" t="str">
        <f t="shared" si="468"/>
        <v/>
      </c>
      <c r="DU705" s="70" t="str">
        <f t="shared" si="469"/>
        <v/>
      </c>
      <c r="DW705" s="55" t="e">
        <f t="shared" si="471"/>
        <v>#N/A</v>
      </c>
      <c r="DX705" s="90" t="e">
        <f t="shared" si="472"/>
        <v>#N/A</v>
      </c>
    </row>
    <row r="706" spans="2:128">
      <c r="B706" s="221"/>
      <c r="C706" s="159"/>
      <c r="DE706" s="72" t="str">
        <f t="shared" si="454"/>
        <v/>
      </c>
      <c r="DF706" s="73" t="str">
        <f t="shared" si="455"/>
        <v/>
      </c>
      <c r="DG706" s="73" t="str">
        <f t="shared" si="456"/>
        <v/>
      </c>
      <c r="DH706" s="73" t="str">
        <f t="shared" si="457"/>
        <v/>
      </c>
      <c r="DI706" s="73" t="str">
        <f t="shared" si="458"/>
        <v/>
      </c>
      <c r="DJ706" s="73" t="str">
        <f t="shared" si="459"/>
        <v/>
      </c>
      <c r="DK706" s="73" t="str">
        <f t="shared" si="460"/>
        <v/>
      </c>
      <c r="DL706" s="73" t="str">
        <f t="shared" si="461"/>
        <v/>
      </c>
      <c r="DM706" s="73" t="str">
        <f t="shared" si="462"/>
        <v/>
      </c>
      <c r="DN706" s="73" t="str">
        <f t="shared" si="470"/>
        <v/>
      </c>
      <c r="DO706" s="73" t="str">
        <f t="shared" si="463"/>
        <v/>
      </c>
      <c r="DP706" s="73" t="str">
        <f t="shared" si="464"/>
        <v/>
      </c>
      <c r="DQ706" s="73" t="str">
        <f t="shared" si="465"/>
        <v/>
      </c>
      <c r="DR706" s="73" t="str">
        <f t="shared" si="466"/>
        <v/>
      </c>
      <c r="DS706" s="73" t="str">
        <f t="shared" si="467"/>
        <v/>
      </c>
      <c r="DT706" s="70" t="str">
        <f t="shared" si="468"/>
        <v/>
      </c>
      <c r="DU706" s="70" t="str">
        <f t="shared" si="469"/>
        <v/>
      </c>
      <c r="DW706" s="55" t="e">
        <f t="shared" si="471"/>
        <v>#N/A</v>
      </c>
      <c r="DX706" s="90" t="e">
        <f t="shared" si="472"/>
        <v>#N/A</v>
      </c>
    </row>
    <row r="707" spans="2:128">
      <c r="B707" s="221"/>
      <c r="C707" s="159"/>
      <c r="DE707" s="72" t="str">
        <f t="shared" si="454"/>
        <v/>
      </c>
      <c r="DF707" s="73" t="str">
        <f t="shared" si="455"/>
        <v/>
      </c>
      <c r="DG707" s="73" t="str">
        <f t="shared" si="456"/>
        <v/>
      </c>
      <c r="DH707" s="73" t="str">
        <f t="shared" si="457"/>
        <v/>
      </c>
      <c r="DI707" s="73" t="str">
        <f t="shared" si="458"/>
        <v/>
      </c>
      <c r="DJ707" s="73" t="str">
        <f t="shared" si="459"/>
        <v/>
      </c>
      <c r="DK707" s="73" t="str">
        <f t="shared" si="460"/>
        <v/>
      </c>
      <c r="DL707" s="73" t="str">
        <f t="shared" si="461"/>
        <v/>
      </c>
      <c r="DM707" s="73" t="str">
        <f t="shared" si="462"/>
        <v/>
      </c>
      <c r="DN707" s="73" t="str">
        <f t="shared" si="470"/>
        <v/>
      </c>
      <c r="DO707" s="73" t="str">
        <f t="shared" si="463"/>
        <v/>
      </c>
      <c r="DP707" s="73" t="str">
        <f t="shared" si="464"/>
        <v/>
      </c>
      <c r="DQ707" s="73" t="str">
        <f t="shared" si="465"/>
        <v/>
      </c>
      <c r="DR707" s="73" t="str">
        <f t="shared" si="466"/>
        <v/>
      </c>
      <c r="DS707" s="73" t="str">
        <f t="shared" si="467"/>
        <v/>
      </c>
      <c r="DT707" s="70" t="str">
        <f t="shared" si="468"/>
        <v/>
      </c>
      <c r="DU707" s="70" t="str">
        <f t="shared" si="469"/>
        <v/>
      </c>
      <c r="DW707" s="55" t="e">
        <f t="shared" si="471"/>
        <v>#N/A</v>
      </c>
      <c r="DX707" s="90" t="e">
        <f t="shared" si="472"/>
        <v>#N/A</v>
      </c>
    </row>
    <row r="708" spans="2:128">
      <c r="B708" s="221"/>
      <c r="C708" s="159"/>
      <c r="DE708" s="72" t="str">
        <f t="shared" si="454"/>
        <v/>
      </c>
      <c r="DF708" s="73" t="str">
        <f t="shared" si="455"/>
        <v/>
      </c>
      <c r="DG708" s="73" t="str">
        <f t="shared" si="456"/>
        <v/>
      </c>
      <c r="DH708" s="73" t="str">
        <f t="shared" si="457"/>
        <v/>
      </c>
      <c r="DI708" s="73" t="str">
        <f t="shared" si="458"/>
        <v/>
      </c>
      <c r="DJ708" s="73" t="str">
        <f t="shared" si="459"/>
        <v/>
      </c>
      <c r="DK708" s="73" t="str">
        <f t="shared" si="460"/>
        <v/>
      </c>
      <c r="DL708" s="73" t="str">
        <f t="shared" si="461"/>
        <v/>
      </c>
      <c r="DM708" s="73" t="str">
        <f t="shared" si="462"/>
        <v/>
      </c>
      <c r="DN708" s="73" t="str">
        <f t="shared" si="470"/>
        <v/>
      </c>
      <c r="DO708" s="73" t="str">
        <f t="shared" si="463"/>
        <v/>
      </c>
      <c r="DP708" s="73" t="str">
        <f t="shared" si="464"/>
        <v/>
      </c>
      <c r="DQ708" s="73" t="str">
        <f t="shared" si="465"/>
        <v/>
      </c>
      <c r="DR708" s="73" t="str">
        <f t="shared" si="466"/>
        <v/>
      </c>
      <c r="DS708" s="73" t="str">
        <f t="shared" si="467"/>
        <v/>
      </c>
      <c r="DT708" s="70" t="str">
        <f t="shared" si="468"/>
        <v/>
      </c>
      <c r="DU708" s="70" t="str">
        <f t="shared" si="469"/>
        <v/>
      </c>
      <c r="DW708" s="55" t="e">
        <f t="shared" si="471"/>
        <v>#N/A</v>
      </c>
      <c r="DX708" s="90" t="e">
        <f t="shared" si="472"/>
        <v>#N/A</v>
      </c>
    </row>
    <row r="709" spans="2:128">
      <c r="B709" s="221"/>
      <c r="C709" s="159"/>
      <c r="DE709" s="72" t="str">
        <f t="shared" si="454"/>
        <v/>
      </c>
      <c r="DF709" s="73" t="str">
        <f t="shared" si="455"/>
        <v/>
      </c>
      <c r="DG709" s="73" t="str">
        <f t="shared" si="456"/>
        <v/>
      </c>
      <c r="DH709" s="73" t="str">
        <f t="shared" si="457"/>
        <v/>
      </c>
      <c r="DI709" s="73" t="str">
        <f t="shared" si="458"/>
        <v/>
      </c>
      <c r="DJ709" s="73" t="str">
        <f t="shared" si="459"/>
        <v/>
      </c>
      <c r="DK709" s="73" t="str">
        <f t="shared" si="460"/>
        <v/>
      </c>
      <c r="DL709" s="73" t="str">
        <f t="shared" si="461"/>
        <v/>
      </c>
      <c r="DM709" s="73" t="str">
        <f t="shared" si="462"/>
        <v/>
      </c>
      <c r="DN709" s="73" t="str">
        <f t="shared" si="470"/>
        <v/>
      </c>
      <c r="DO709" s="73" t="str">
        <f t="shared" si="463"/>
        <v/>
      </c>
      <c r="DP709" s="73" t="str">
        <f t="shared" si="464"/>
        <v/>
      </c>
      <c r="DQ709" s="73" t="str">
        <f t="shared" si="465"/>
        <v/>
      </c>
      <c r="DR709" s="73" t="str">
        <f t="shared" si="466"/>
        <v/>
      </c>
      <c r="DS709" s="73" t="str">
        <f t="shared" si="467"/>
        <v/>
      </c>
      <c r="DT709" s="70" t="str">
        <f t="shared" si="468"/>
        <v/>
      </c>
      <c r="DU709" s="70" t="str">
        <f t="shared" si="469"/>
        <v/>
      </c>
      <c r="DW709" s="55" t="e">
        <f t="shared" si="471"/>
        <v>#N/A</v>
      </c>
      <c r="DX709" s="90" t="e">
        <f t="shared" si="472"/>
        <v>#N/A</v>
      </c>
    </row>
    <row r="710" spans="2:128">
      <c r="B710" s="221"/>
      <c r="C710" s="159"/>
      <c r="DE710" s="72" t="str">
        <f t="shared" si="454"/>
        <v/>
      </c>
      <c r="DF710" s="73" t="str">
        <f t="shared" si="455"/>
        <v/>
      </c>
      <c r="DG710" s="73" t="str">
        <f t="shared" si="456"/>
        <v/>
      </c>
      <c r="DH710" s="73" t="str">
        <f t="shared" si="457"/>
        <v/>
      </c>
      <c r="DI710" s="73" t="str">
        <f t="shared" si="458"/>
        <v/>
      </c>
      <c r="DJ710" s="73" t="str">
        <f t="shared" si="459"/>
        <v/>
      </c>
      <c r="DK710" s="73" t="str">
        <f t="shared" si="460"/>
        <v/>
      </c>
      <c r="DL710" s="73" t="str">
        <f t="shared" si="461"/>
        <v/>
      </c>
      <c r="DM710" s="73" t="str">
        <f t="shared" si="462"/>
        <v/>
      </c>
      <c r="DN710" s="73" t="str">
        <f t="shared" si="470"/>
        <v/>
      </c>
      <c r="DO710" s="73" t="str">
        <f t="shared" si="463"/>
        <v/>
      </c>
      <c r="DP710" s="73" t="str">
        <f t="shared" si="464"/>
        <v/>
      </c>
      <c r="DQ710" s="73" t="str">
        <f t="shared" si="465"/>
        <v/>
      </c>
      <c r="DR710" s="73" t="str">
        <f t="shared" si="466"/>
        <v/>
      </c>
      <c r="DS710" s="73" t="str">
        <f t="shared" si="467"/>
        <v/>
      </c>
      <c r="DT710" s="70" t="str">
        <f t="shared" si="468"/>
        <v/>
      </c>
      <c r="DU710" s="70" t="str">
        <f t="shared" si="469"/>
        <v/>
      </c>
      <c r="DW710" s="55" t="e">
        <f t="shared" si="471"/>
        <v>#N/A</v>
      </c>
      <c r="DX710" s="90" t="e">
        <f t="shared" si="472"/>
        <v>#N/A</v>
      </c>
    </row>
    <row r="711" spans="2:128">
      <c r="B711" s="221"/>
      <c r="C711" s="159"/>
      <c r="DE711" s="72" t="str">
        <f t="shared" si="454"/>
        <v/>
      </c>
      <c r="DF711" s="73" t="str">
        <f t="shared" si="455"/>
        <v/>
      </c>
      <c r="DG711" s="73" t="str">
        <f t="shared" si="456"/>
        <v/>
      </c>
      <c r="DH711" s="73" t="str">
        <f t="shared" si="457"/>
        <v/>
      </c>
      <c r="DI711" s="73" t="str">
        <f t="shared" si="458"/>
        <v/>
      </c>
      <c r="DJ711" s="73" t="str">
        <f t="shared" si="459"/>
        <v/>
      </c>
      <c r="DK711" s="73" t="str">
        <f t="shared" si="460"/>
        <v/>
      </c>
      <c r="DL711" s="73" t="str">
        <f t="shared" si="461"/>
        <v/>
      </c>
      <c r="DM711" s="73" t="str">
        <f t="shared" si="462"/>
        <v/>
      </c>
      <c r="DN711" s="73" t="str">
        <f t="shared" si="470"/>
        <v/>
      </c>
      <c r="DO711" s="73" t="str">
        <f t="shared" si="463"/>
        <v/>
      </c>
      <c r="DP711" s="73" t="str">
        <f t="shared" si="464"/>
        <v/>
      </c>
      <c r="DQ711" s="73" t="str">
        <f t="shared" si="465"/>
        <v/>
      </c>
      <c r="DR711" s="73" t="str">
        <f t="shared" si="466"/>
        <v/>
      </c>
      <c r="DS711" s="73" t="str">
        <f t="shared" si="467"/>
        <v/>
      </c>
      <c r="DT711" s="70" t="str">
        <f t="shared" si="468"/>
        <v/>
      </c>
      <c r="DU711" s="70" t="str">
        <f t="shared" si="469"/>
        <v/>
      </c>
      <c r="DW711" s="55" t="e">
        <f t="shared" si="471"/>
        <v>#N/A</v>
      </c>
      <c r="DX711" s="90" t="e">
        <f t="shared" si="472"/>
        <v>#N/A</v>
      </c>
    </row>
    <row r="712" spans="2:128">
      <c r="B712" s="221"/>
      <c r="C712" s="159"/>
      <c r="DE712" s="72" t="str">
        <f t="shared" si="454"/>
        <v/>
      </c>
      <c r="DF712" s="73" t="str">
        <f t="shared" si="455"/>
        <v/>
      </c>
      <c r="DG712" s="73" t="str">
        <f t="shared" si="456"/>
        <v/>
      </c>
      <c r="DH712" s="73" t="str">
        <f t="shared" si="457"/>
        <v/>
      </c>
      <c r="DI712" s="73" t="str">
        <f t="shared" si="458"/>
        <v/>
      </c>
      <c r="DJ712" s="73" t="str">
        <f t="shared" si="459"/>
        <v/>
      </c>
      <c r="DK712" s="73" t="str">
        <f t="shared" si="460"/>
        <v/>
      </c>
      <c r="DL712" s="73" t="str">
        <f t="shared" si="461"/>
        <v/>
      </c>
      <c r="DM712" s="73" t="str">
        <f t="shared" si="462"/>
        <v/>
      </c>
      <c r="DN712" s="73" t="str">
        <f t="shared" si="470"/>
        <v/>
      </c>
      <c r="DO712" s="73" t="str">
        <f t="shared" si="463"/>
        <v/>
      </c>
      <c r="DP712" s="73" t="str">
        <f t="shared" si="464"/>
        <v/>
      </c>
      <c r="DQ712" s="73" t="str">
        <f t="shared" si="465"/>
        <v/>
      </c>
      <c r="DR712" s="73" t="str">
        <f t="shared" si="466"/>
        <v/>
      </c>
      <c r="DS712" s="73" t="str">
        <f t="shared" si="467"/>
        <v/>
      </c>
      <c r="DT712" s="70" t="str">
        <f t="shared" si="468"/>
        <v/>
      </c>
      <c r="DU712" s="70" t="str">
        <f t="shared" si="469"/>
        <v/>
      </c>
      <c r="DW712" s="55" t="e">
        <f t="shared" si="471"/>
        <v>#N/A</v>
      </c>
      <c r="DX712" s="90" t="e">
        <f t="shared" si="472"/>
        <v>#N/A</v>
      </c>
    </row>
    <row r="713" spans="2:128">
      <c r="B713" s="221"/>
      <c r="C713" s="159"/>
      <c r="DE713" s="72" t="str">
        <f t="shared" si="454"/>
        <v/>
      </c>
      <c r="DF713" s="73" t="str">
        <f t="shared" si="455"/>
        <v/>
      </c>
      <c r="DG713" s="73" t="str">
        <f t="shared" si="456"/>
        <v/>
      </c>
      <c r="DH713" s="73" t="str">
        <f t="shared" si="457"/>
        <v/>
      </c>
      <c r="DI713" s="73" t="str">
        <f t="shared" si="458"/>
        <v/>
      </c>
      <c r="DJ713" s="73" t="str">
        <f t="shared" si="459"/>
        <v/>
      </c>
      <c r="DK713" s="73" t="str">
        <f t="shared" si="460"/>
        <v/>
      </c>
      <c r="DL713" s="73" t="str">
        <f t="shared" si="461"/>
        <v/>
      </c>
      <c r="DM713" s="73" t="str">
        <f t="shared" si="462"/>
        <v/>
      </c>
      <c r="DN713" s="73" t="str">
        <f t="shared" si="470"/>
        <v/>
      </c>
      <c r="DO713" s="73" t="str">
        <f t="shared" si="463"/>
        <v/>
      </c>
      <c r="DP713" s="73" t="str">
        <f t="shared" si="464"/>
        <v/>
      </c>
      <c r="DQ713" s="73" t="str">
        <f t="shared" si="465"/>
        <v/>
      </c>
      <c r="DR713" s="73" t="str">
        <f t="shared" si="466"/>
        <v/>
      </c>
      <c r="DS713" s="73" t="str">
        <f t="shared" si="467"/>
        <v/>
      </c>
      <c r="DT713" s="70" t="str">
        <f t="shared" si="468"/>
        <v/>
      </c>
      <c r="DU713" s="70" t="str">
        <f t="shared" si="469"/>
        <v/>
      </c>
      <c r="DW713" s="55" t="e">
        <f t="shared" si="471"/>
        <v>#N/A</v>
      </c>
      <c r="DX713" s="90" t="e">
        <f t="shared" si="472"/>
        <v>#N/A</v>
      </c>
    </row>
    <row r="714" spans="2:128">
      <c r="B714" s="221"/>
      <c r="C714" s="159"/>
      <c r="DE714" s="72" t="str">
        <f t="shared" si="454"/>
        <v/>
      </c>
      <c r="DF714" s="73" t="str">
        <f t="shared" si="455"/>
        <v/>
      </c>
      <c r="DG714" s="73" t="str">
        <f t="shared" si="456"/>
        <v/>
      </c>
      <c r="DH714" s="73" t="str">
        <f t="shared" si="457"/>
        <v/>
      </c>
      <c r="DI714" s="73" t="str">
        <f t="shared" si="458"/>
        <v/>
      </c>
      <c r="DJ714" s="73" t="str">
        <f t="shared" si="459"/>
        <v/>
      </c>
      <c r="DK714" s="73" t="str">
        <f t="shared" si="460"/>
        <v/>
      </c>
      <c r="DL714" s="73" t="str">
        <f t="shared" si="461"/>
        <v/>
      </c>
      <c r="DM714" s="73" t="str">
        <f t="shared" si="462"/>
        <v/>
      </c>
      <c r="DN714" s="73" t="str">
        <f t="shared" si="470"/>
        <v/>
      </c>
      <c r="DO714" s="73" t="str">
        <f t="shared" si="463"/>
        <v/>
      </c>
      <c r="DP714" s="73" t="str">
        <f t="shared" si="464"/>
        <v/>
      </c>
      <c r="DQ714" s="73" t="str">
        <f t="shared" si="465"/>
        <v/>
      </c>
      <c r="DR714" s="73" t="str">
        <f t="shared" si="466"/>
        <v/>
      </c>
      <c r="DS714" s="73" t="str">
        <f t="shared" si="467"/>
        <v/>
      </c>
      <c r="DT714" s="70" t="str">
        <f t="shared" si="468"/>
        <v/>
      </c>
      <c r="DU714" s="70" t="str">
        <f t="shared" si="469"/>
        <v/>
      </c>
      <c r="DW714" s="55" t="e">
        <f t="shared" si="471"/>
        <v>#N/A</v>
      </c>
      <c r="DX714" s="90" t="e">
        <f t="shared" si="472"/>
        <v>#N/A</v>
      </c>
    </row>
    <row r="715" spans="2:128">
      <c r="B715" s="221"/>
      <c r="C715" s="159"/>
      <c r="DE715" s="72" t="str">
        <f t="shared" si="454"/>
        <v/>
      </c>
      <c r="DF715" s="73" t="str">
        <f t="shared" si="455"/>
        <v/>
      </c>
      <c r="DG715" s="73" t="str">
        <f t="shared" si="456"/>
        <v/>
      </c>
      <c r="DH715" s="73" t="str">
        <f t="shared" si="457"/>
        <v/>
      </c>
      <c r="DI715" s="73" t="str">
        <f t="shared" si="458"/>
        <v/>
      </c>
      <c r="DJ715" s="73" t="str">
        <f t="shared" si="459"/>
        <v/>
      </c>
      <c r="DK715" s="73" t="str">
        <f t="shared" si="460"/>
        <v/>
      </c>
      <c r="DL715" s="73" t="str">
        <f t="shared" si="461"/>
        <v/>
      </c>
      <c r="DM715" s="73" t="str">
        <f t="shared" si="462"/>
        <v/>
      </c>
      <c r="DN715" s="73" t="str">
        <f t="shared" si="470"/>
        <v/>
      </c>
      <c r="DO715" s="73" t="str">
        <f t="shared" si="463"/>
        <v/>
      </c>
      <c r="DP715" s="73" t="str">
        <f t="shared" si="464"/>
        <v/>
      </c>
      <c r="DQ715" s="73" t="str">
        <f t="shared" si="465"/>
        <v/>
      </c>
      <c r="DR715" s="73" t="str">
        <f t="shared" si="466"/>
        <v/>
      </c>
      <c r="DS715" s="73" t="str">
        <f t="shared" si="467"/>
        <v/>
      </c>
      <c r="DT715" s="70" t="str">
        <f t="shared" si="468"/>
        <v/>
      </c>
      <c r="DU715" s="70" t="str">
        <f t="shared" si="469"/>
        <v/>
      </c>
      <c r="DW715" s="55" t="e">
        <f t="shared" si="471"/>
        <v>#N/A</v>
      </c>
      <c r="DX715" s="90" t="e">
        <f t="shared" si="472"/>
        <v>#N/A</v>
      </c>
    </row>
    <row r="716" spans="2:128">
      <c r="B716" s="221"/>
      <c r="C716" s="159"/>
      <c r="DE716" s="72" t="str">
        <f t="shared" si="454"/>
        <v/>
      </c>
      <c r="DF716" s="73" t="str">
        <f t="shared" si="455"/>
        <v/>
      </c>
      <c r="DG716" s="73" t="str">
        <f t="shared" si="456"/>
        <v/>
      </c>
      <c r="DH716" s="73" t="str">
        <f t="shared" si="457"/>
        <v/>
      </c>
      <c r="DI716" s="73" t="str">
        <f t="shared" si="458"/>
        <v/>
      </c>
      <c r="DJ716" s="73" t="str">
        <f t="shared" si="459"/>
        <v/>
      </c>
      <c r="DK716" s="73" t="str">
        <f t="shared" si="460"/>
        <v/>
      </c>
      <c r="DL716" s="73" t="str">
        <f t="shared" si="461"/>
        <v/>
      </c>
      <c r="DM716" s="73" t="str">
        <f t="shared" si="462"/>
        <v/>
      </c>
      <c r="DN716" s="73" t="str">
        <f t="shared" si="470"/>
        <v/>
      </c>
      <c r="DO716" s="73" t="str">
        <f t="shared" si="463"/>
        <v/>
      </c>
      <c r="DP716" s="73" t="str">
        <f t="shared" si="464"/>
        <v/>
      </c>
      <c r="DQ716" s="73" t="str">
        <f t="shared" si="465"/>
        <v/>
      </c>
      <c r="DR716" s="73" t="str">
        <f t="shared" si="466"/>
        <v/>
      </c>
      <c r="DS716" s="73" t="str">
        <f t="shared" si="467"/>
        <v/>
      </c>
      <c r="DT716" s="70" t="str">
        <f t="shared" si="468"/>
        <v/>
      </c>
      <c r="DU716" s="70" t="str">
        <f t="shared" si="469"/>
        <v/>
      </c>
      <c r="DW716" s="55" t="e">
        <f t="shared" si="471"/>
        <v>#N/A</v>
      </c>
      <c r="DX716" s="90" t="e">
        <f t="shared" si="472"/>
        <v>#N/A</v>
      </c>
    </row>
    <row r="717" spans="2:128">
      <c r="B717" s="221"/>
      <c r="C717" s="159"/>
      <c r="DE717" s="72" t="str">
        <f t="shared" si="454"/>
        <v/>
      </c>
      <c r="DF717" s="73" t="str">
        <f t="shared" si="455"/>
        <v/>
      </c>
      <c r="DG717" s="73" t="str">
        <f t="shared" si="456"/>
        <v/>
      </c>
      <c r="DH717" s="73" t="str">
        <f t="shared" si="457"/>
        <v/>
      </c>
      <c r="DI717" s="73" t="str">
        <f t="shared" si="458"/>
        <v/>
      </c>
      <c r="DJ717" s="73" t="str">
        <f t="shared" si="459"/>
        <v/>
      </c>
      <c r="DK717" s="73" t="str">
        <f t="shared" si="460"/>
        <v/>
      </c>
      <c r="DL717" s="73" t="str">
        <f t="shared" si="461"/>
        <v/>
      </c>
      <c r="DM717" s="73" t="str">
        <f t="shared" si="462"/>
        <v/>
      </c>
      <c r="DN717" s="73" t="str">
        <f t="shared" si="470"/>
        <v/>
      </c>
      <c r="DO717" s="73" t="str">
        <f t="shared" si="463"/>
        <v/>
      </c>
      <c r="DP717" s="73" t="str">
        <f t="shared" si="464"/>
        <v/>
      </c>
      <c r="DQ717" s="73" t="str">
        <f t="shared" si="465"/>
        <v/>
      </c>
      <c r="DR717" s="73" t="str">
        <f t="shared" si="466"/>
        <v/>
      </c>
      <c r="DS717" s="73" t="str">
        <f t="shared" si="467"/>
        <v/>
      </c>
      <c r="DT717" s="70" t="str">
        <f t="shared" si="468"/>
        <v/>
      </c>
      <c r="DU717" s="70" t="str">
        <f t="shared" si="469"/>
        <v/>
      </c>
      <c r="DW717" s="55" t="e">
        <f t="shared" si="471"/>
        <v>#N/A</v>
      </c>
      <c r="DX717" s="90" t="e">
        <f t="shared" si="472"/>
        <v>#N/A</v>
      </c>
    </row>
    <row r="718" spans="2:128">
      <c r="B718" s="221"/>
      <c r="C718" s="159"/>
      <c r="DE718" s="72" t="str">
        <f t="shared" si="454"/>
        <v/>
      </c>
      <c r="DF718" s="73" t="str">
        <f t="shared" si="455"/>
        <v/>
      </c>
      <c r="DG718" s="73" t="str">
        <f t="shared" si="456"/>
        <v/>
      </c>
      <c r="DH718" s="73" t="str">
        <f t="shared" si="457"/>
        <v/>
      </c>
      <c r="DI718" s="73" t="str">
        <f t="shared" si="458"/>
        <v/>
      </c>
      <c r="DJ718" s="73" t="str">
        <f t="shared" si="459"/>
        <v/>
      </c>
      <c r="DK718" s="73" t="str">
        <f t="shared" si="460"/>
        <v/>
      </c>
      <c r="DL718" s="73" t="str">
        <f t="shared" si="461"/>
        <v/>
      </c>
      <c r="DM718" s="73" t="str">
        <f t="shared" si="462"/>
        <v/>
      </c>
      <c r="DN718" s="73" t="str">
        <f t="shared" si="470"/>
        <v/>
      </c>
      <c r="DO718" s="73" t="str">
        <f t="shared" si="463"/>
        <v/>
      </c>
      <c r="DP718" s="73" t="str">
        <f t="shared" si="464"/>
        <v/>
      </c>
      <c r="DQ718" s="73" t="str">
        <f t="shared" si="465"/>
        <v/>
      </c>
      <c r="DR718" s="73" t="str">
        <f t="shared" si="466"/>
        <v/>
      </c>
      <c r="DS718" s="73" t="str">
        <f t="shared" si="467"/>
        <v/>
      </c>
      <c r="DT718" s="70" t="str">
        <f t="shared" si="468"/>
        <v/>
      </c>
      <c r="DU718" s="70" t="str">
        <f t="shared" si="469"/>
        <v/>
      </c>
      <c r="DW718" s="55" t="e">
        <f t="shared" si="471"/>
        <v>#N/A</v>
      </c>
      <c r="DX718" s="90" t="e">
        <f t="shared" si="472"/>
        <v>#N/A</v>
      </c>
    </row>
    <row r="719" spans="2:128">
      <c r="B719" s="221"/>
      <c r="C719" s="159"/>
      <c r="DE719" s="72" t="str">
        <f t="shared" si="454"/>
        <v/>
      </c>
      <c r="DF719" s="73" t="str">
        <f t="shared" si="455"/>
        <v/>
      </c>
      <c r="DG719" s="73" t="str">
        <f t="shared" si="456"/>
        <v/>
      </c>
      <c r="DH719" s="73" t="str">
        <f t="shared" si="457"/>
        <v/>
      </c>
      <c r="DI719" s="73" t="str">
        <f t="shared" si="458"/>
        <v/>
      </c>
      <c r="DJ719" s="73" t="str">
        <f t="shared" si="459"/>
        <v/>
      </c>
      <c r="DK719" s="73" t="str">
        <f t="shared" si="460"/>
        <v/>
      </c>
      <c r="DL719" s="73" t="str">
        <f t="shared" si="461"/>
        <v/>
      </c>
      <c r="DM719" s="73" t="str">
        <f t="shared" si="462"/>
        <v/>
      </c>
      <c r="DN719" s="73" t="str">
        <f t="shared" si="470"/>
        <v/>
      </c>
      <c r="DO719" s="73" t="str">
        <f t="shared" si="463"/>
        <v/>
      </c>
      <c r="DP719" s="73" t="str">
        <f t="shared" si="464"/>
        <v/>
      </c>
      <c r="DQ719" s="73" t="str">
        <f t="shared" si="465"/>
        <v/>
      </c>
      <c r="DR719" s="73" t="str">
        <f t="shared" si="466"/>
        <v/>
      </c>
      <c r="DS719" s="73" t="str">
        <f t="shared" si="467"/>
        <v/>
      </c>
      <c r="DT719" s="70" t="str">
        <f t="shared" si="468"/>
        <v/>
      </c>
      <c r="DU719" s="70" t="str">
        <f t="shared" si="469"/>
        <v/>
      </c>
      <c r="DW719" s="55" t="e">
        <f t="shared" si="471"/>
        <v>#N/A</v>
      </c>
      <c r="DX719" s="90" t="e">
        <f t="shared" si="472"/>
        <v>#N/A</v>
      </c>
    </row>
    <row r="720" spans="2:128">
      <c r="B720" s="221"/>
      <c r="C720" s="159"/>
      <c r="DE720" s="72" t="str">
        <f t="shared" si="454"/>
        <v/>
      </c>
      <c r="DF720" s="73" t="str">
        <f t="shared" si="455"/>
        <v/>
      </c>
      <c r="DG720" s="73" t="str">
        <f t="shared" si="456"/>
        <v/>
      </c>
      <c r="DH720" s="73" t="str">
        <f t="shared" si="457"/>
        <v/>
      </c>
      <c r="DI720" s="73" t="str">
        <f t="shared" si="458"/>
        <v/>
      </c>
      <c r="DJ720" s="73" t="str">
        <f t="shared" si="459"/>
        <v/>
      </c>
      <c r="DK720" s="73" t="str">
        <f t="shared" si="460"/>
        <v/>
      </c>
      <c r="DL720" s="73" t="str">
        <f t="shared" si="461"/>
        <v/>
      </c>
      <c r="DM720" s="73" t="str">
        <f t="shared" si="462"/>
        <v/>
      </c>
      <c r="DN720" s="73" t="str">
        <f t="shared" si="470"/>
        <v/>
      </c>
      <c r="DO720" s="73" t="str">
        <f t="shared" si="463"/>
        <v/>
      </c>
      <c r="DP720" s="73" t="str">
        <f t="shared" si="464"/>
        <v/>
      </c>
      <c r="DQ720" s="73" t="str">
        <f t="shared" si="465"/>
        <v/>
      </c>
      <c r="DR720" s="73" t="str">
        <f t="shared" si="466"/>
        <v/>
      </c>
      <c r="DS720" s="73" t="str">
        <f t="shared" si="467"/>
        <v/>
      </c>
      <c r="DT720" s="70" t="str">
        <f t="shared" si="468"/>
        <v/>
      </c>
      <c r="DU720" s="70" t="str">
        <f t="shared" si="469"/>
        <v/>
      </c>
      <c r="DW720" s="55" t="e">
        <f t="shared" si="471"/>
        <v>#N/A</v>
      </c>
      <c r="DX720" s="90" t="e">
        <f t="shared" si="472"/>
        <v>#N/A</v>
      </c>
    </row>
    <row r="721" spans="2:128">
      <c r="B721" s="221"/>
      <c r="C721" s="159"/>
      <c r="DE721" s="72" t="str">
        <f t="shared" si="454"/>
        <v/>
      </c>
      <c r="DF721" s="73" t="str">
        <f t="shared" si="455"/>
        <v/>
      </c>
      <c r="DG721" s="73" t="str">
        <f t="shared" si="456"/>
        <v/>
      </c>
      <c r="DH721" s="73" t="str">
        <f t="shared" si="457"/>
        <v/>
      </c>
      <c r="DI721" s="73" t="str">
        <f t="shared" si="458"/>
        <v/>
      </c>
      <c r="DJ721" s="73" t="str">
        <f t="shared" si="459"/>
        <v/>
      </c>
      <c r="DK721" s="73" t="str">
        <f t="shared" si="460"/>
        <v/>
      </c>
      <c r="DL721" s="73" t="str">
        <f t="shared" si="461"/>
        <v/>
      </c>
      <c r="DM721" s="73" t="str">
        <f t="shared" si="462"/>
        <v/>
      </c>
      <c r="DN721" s="73" t="str">
        <f t="shared" si="470"/>
        <v/>
      </c>
      <c r="DO721" s="73" t="str">
        <f t="shared" si="463"/>
        <v/>
      </c>
      <c r="DP721" s="73" t="str">
        <f t="shared" si="464"/>
        <v/>
      </c>
      <c r="DQ721" s="73" t="str">
        <f t="shared" si="465"/>
        <v/>
      </c>
      <c r="DR721" s="73" t="str">
        <f t="shared" si="466"/>
        <v/>
      </c>
      <c r="DS721" s="73" t="str">
        <f t="shared" si="467"/>
        <v/>
      </c>
      <c r="DT721" s="70" t="str">
        <f t="shared" si="468"/>
        <v/>
      </c>
      <c r="DU721" s="70" t="str">
        <f t="shared" si="469"/>
        <v/>
      </c>
      <c r="DW721" s="55" t="e">
        <f t="shared" si="471"/>
        <v>#N/A</v>
      </c>
      <c r="DX721" s="90" t="e">
        <f t="shared" si="472"/>
        <v>#N/A</v>
      </c>
    </row>
    <row r="722" spans="2:128">
      <c r="B722" s="221"/>
      <c r="C722" s="159"/>
      <c r="DE722" s="72" t="str">
        <f t="shared" si="454"/>
        <v/>
      </c>
      <c r="DF722" s="73" t="str">
        <f t="shared" si="455"/>
        <v/>
      </c>
      <c r="DG722" s="73" t="str">
        <f t="shared" si="456"/>
        <v/>
      </c>
      <c r="DH722" s="73" t="str">
        <f t="shared" si="457"/>
        <v/>
      </c>
      <c r="DI722" s="73" t="str">
        <f t="shared" si="458"/>
        <v/>
      </c>
      <c r="DJ722" s="73" t="str">
        <f t="shared" si="459"/>
        <v/>
      </c>
      <c r="DK722" s="73" t="str">
        <f t="shared" si="460"/>
        <v/>
      </c>
      <c r="DL722" s="73" t="str">
        <f t="shared" si="461"/>
        <v/>
      </c>
      <c r="DM722" s="73" t="str">
        <f t="shared" si="462"/>
        <v/>
      </c>
      <c r="DN722" s="73" t="str">
        <f t="shared" si="470"/>
        <v/>
      </c>
      <c r="DO722" s="73" t="str">
        <f t="shared" si="463"/>
        <v/>
      </c>
      <c r="DP722" s="73" t="str">
        <f t="shared" si="464"/>
        <v/>
      </c>
      <c r="DQ722" s="73" t="str">
        <f t="shared" si="465"/>
        <v/>
      </c>
      <c r="DR722" s="73" t="str">
        <f t="shared" si="466"/>
        <v/>
      </c>
      <c r="DS722" s="73" t="str">
        <f t="shared" si="467"/>
        <v/>
      </c>
      <c r="DT722" s="70" t="str">
        <f t="shared" si="468"/>
        <v/>
      </c>
      <c r="DU722" s="70" t="str">
        <f t="shared" si="469"/>
        <v/>
      </c>
      <c r="DW722" s="55" t="e">
        <f t="shared" si="471"/>
        <v>#N/A</v>
      </c>
      <c r="DX722" s="90" t="e">
        <f t="shared" si="472"/>
        <v>#N/A</v>
      </c>
    </row>
    <row r="723" spans="2:128">
      <c r="B723" s="221"/>
      <c r="C723" s="159"/>
      <c r="DE723" s="72" t="str">
        <f t="shared" si="454"/>
        <v/>
      </c>
      <c r="DF723" s="73" t="str">
        <f t="shared" si="455"/>
        <v/>
      </c>
      <c r="DG723" s="73" t="str">
        <f t="shared" si="456"/>
        <v/>
      </c>
      <c r="DH723" s="73" t="str">
        <f t="shared" si="457"/>
        <v/>
      </c>
      <c r="DI723" s="73" t="str">
        <f t="shared" si="458"/>
        <v/>
      </c>
      <c r="DJ723" s="73" t="str">
        <f t="shared" si="459"/>
        <v/>
      </c>
      <c r="DK723" s="73" t="str">
        <f t="shared" si="460"/>
        <v/>
      </c>
      <c r="DL723" s="73" t="str">
        <f t="shared" si="461"/>
        <v/>
      </c>
      <c r="DM723" s="73" t="str">
        <f t="shared" si="462"/>
        <v/>
      </c>
      <c r="DN723" s="73" t="str">
        <f t="shared" si="470"/>
        <v/>
      </c>
      <c r="DO723" s="73" t="str">
        <f t="shared" si="463"/>
        <v/>
      </c>
      <c r="DP723" s="73" t="str">
        <f t="shared" si="464"/>
        <v/>
      </c>
      <c r="DQ723" s="73" t="str">
        <f t="shared" si="465"/>
        <v/>
      </c>
      <c r="DR723" s="73" t="str">
        <f t="shared" si="466"/>
        <v/>
      </c>
      <c r="DS723" s="73" t="str">
        <f t="shared" si="467"/>
        <v/>
      </c>
      <c r="DT723" s="70" t="str">
        <f t="shared" si="468"/>
        <v/>
      </c>
      <c r="DU723" s="70" t="str">
        <f t="shared" si="469"/>
        <v/>
      </c>
      <c r="DW723" s="55" t="e">
        <f t="shared" si="471"/>
        <v>#N/A</v>
      </c>
      <c r="DX723" s="90" t="e">
        <f t="shared" si="472"/>
        <v>#N/A</v>
      </c>
    </row>
    <row r="724" spans="2:128">
      <c r="B724" s="221"/>
      <c r="C724" s="159"/>
      <c r="DE724" s="72" t="str">
        <f t="shared" si="454"/>
        <v/>
      </c>
      <c r="DF724" s="73" t="str">
        <f t="shared" si="455"/>
        <v/>
      </c>
      <c r="DG724" s="73" t="str">
        <f t="shared" si="456"/>
        <v/>
      </c>
      <c r="DH724" s="73" t="str">
        <f t="shared" si="457"/>
        <v/>
      </c>
      <c r="DI724" s="73" t="str">
        <f t="shared" si="458"/>
        <v/>
      </c>
      <c r="DJ724" s="73" t="str">
        <f t="shared" si="459"/>
        <v/>
      </c>
      <c r="DK724" s="73" t="str">
        <f t="shared" si="460"/>
        <v/>
      </c>
      <c r="DL724" s="73" t="str">
        <f t="shared" si="461"/>
        <v/>
      </c>
      <c r="DM724" s="73" t="str">
        <f t="shared" si="462"/>
        <v/>
      </c>
      <c r="DN724" s="73" t="str">
        <f t="shared" si="470"/>
        <v/>
      </c>
      <c r="DO724" s="73" t="str">
        <f t="shared" si="463"/>
        <v/>
      </c>
      <c r="DP724" s="73" t="str">
        <f t="shared" si="464"/>
        <v/>
      </c>
      <c r="DQ724" s="73" t="str">
        <f t="shared" si="465"/>
        <v/>
      </c>
      <c r="DR724" s="73" t="str">
        <f t="shared" si="466"/>
        <v/>
      </c>
      <c r="DS724" s="73" t="str">
        <f t="shared" si="467"/>
        <v/>
      </c>
      <c r="DT724" s="70" t="str">
        <f t="shared" si="468"/>
        <v/>
      </c>
      <c r="DU724" s="70" t="str">
        <f t="shared" si="469"/>
        <v/>
      </c>
      <c r="DW724" s="55" t="e">
        <f t="shared" si="471"/>
        <v>#N/A</v>
      </c>
      <c r="DX724" s="90" t="e">
        <f t="shared" si="472"/>
        <v>#N/A</v>
      </c>
    </row>
    <row r="725" spans="2:128">
      <c r="B725" s="221"/>
      <c r="C725" s="159"/>
      <c r="DE725" s="72" t="str">
        <f t="shared" si="454"/>
        <v/>
      </c>
      <c r="DF725" s="73" t="str">
        <f t="shared" si="455"/>
        <v/>
      </c>
      <c r="DG725" s="73" t="str">
        <f t="shared" si="456"/>
        <v/>
      </c>
      <c r="DH725" s="73" t="str">
        <f t="shared" si="457"/>
        <v/>
      </c>
      <c r="DI725" s="73" t="str">
        <f t="shared" si="458"/>
        <v/>
      </c>
      <c r="DJ725" s="73" t="str">
        <f t="shared" si="459"/>
        <v/>
      </c>
      <c r="DK725" s="73" t="str">
        <f t="shared" si="460"/>
        <v/>
      </c>
      <c r="DL725" s="73" t="str">
        <f t="shared" si="461"/>
        <v/>
      </c>
      <c r="DM725" s="73" t="str">
        <f t="shared" si="462"/>
        <v/>
      </c>
      <c r="DN725" s="73" t="str">
        <f t="shared" si="470"/>
        <v/>
      </c>
      <c r="DO725" s="73" t="str">
        <f t="shared" si="463"/>
        <v/>
      </c>
      <c r="DP725" s="73" t="str">
        <f t="shared" si="464"/>
        <v/>
      </c>
      <c r="DQ725" s="73" t="str">
        <f t="shared" si="465"/>
        <v/>
      </c>
      <c r="DR725" s="73" t="str">
        <f t="shared" si="466"/>
        <v/>
      </c>
      <c r="DS725" s="73" t="str">
        <f t="shared" si="467"/>
        <v/>
      </c>
      <c r="DT725" s="70" t="str">
        <f t="shared" si="468"/>
        <v/>
      </c>
      <c r="DU725" s="70" t="str">
        <f t="shared" si="469"/>
        <v/>
      </c>
      <c r="DW725" s="55" t="e">
        <f t="shared" si="471"/>
        <v>#N/A</v>
      </c>
      <c r="DX725" s="90" t="e">
        <f t="shared" si="472"/>
        <v>#N/A</v>
      </c>
    </row>
    <row r="726" spans="2:128">
      <c r="B726" s="221"/>
      <c r="C726" s="159"/>
      <c r="DE726" s="72" t="str">
        <f t="shared" si="454"/>
        <v/>
      </c>
      <c r="DF726" s="73" t="str">
        <f t="shared" si="455"/>
        <v/>
      </c>
      <c r="DG726" s="73" t="str">
        <f t="shared" si="456"/>
        <v/>
      </c>
      <c r="DH726" s="73" t="str">
        <f t="shared" si="457"/>
        <v/>
      </c>
      <c r="DI726" s="73" t="str">
        <f t="shared" si="458"/>
        <v/>
      </c>
      <c r="DJ726" s="73" t="str">
        <f t="shared" si="459"/>
        <v/>
      </c>
      <c r="DK726" s="73" t="str">
        <f t="shared" si="460"/>
        <v/>
      </c>
      <c r="DL726" s="73" t="str">
        <f t="shared" si="461"/>
        <v/>
      </c>
      <c r="DM726" s="73" t="str">
        <f t="shared" si="462"/>
        <v/>
      </c>
      <c r="DN726" s="73" t="str">
        <f t="shared" si="470"/>
        <v/>
      </c>
      <c r="DO726" s="73" t="str">
        <f t="shared" si="463"/>
        <v/>
      </c>
      <c r="DP726" s="73" t="str">
        <f t="shared" si="464"/>
        <v/>
      </c>
      <c r="DQ726" s="73" t="str">
        <f t="shared" si="465"/>
        <v/>
      </c>
      <c r="DR726" s="73" t="str">
        <f t="shared" si="466"/>
        <v/>
      </c>
      <c r="DS726" s="73" t="str">
        <f t="shared" si="467"/>
        <v/>
      </c>
      <c r="DT726" s="70" t="str">
        <f t="shared" si="468"/>
        <v/>
      </c>
      <c r="DU726" s="70" t="str">
        <f t="shared" si="469"/>
        <v/>
      </c>
      <c r="DW726" s="55" t="e">
        <f t="shared" si="471"/>
        <v>#N/A</v>
      </c>
      <c r="DX726" s="90" t="e">
        <f t="shared" si="472"/>
        <v>#N/A</v>
      </c>
    </row>
    <row r="727" spans="2:128">
      <c r="B727" s="221"/>
      <c r="C727" s="159"/>
      <c r="DE727" s="72" t="str">
        <f t="shared" si="454"/>
        <v/>
      </c>
      <c r="DF727" s="73" t="str">
        <f t="shared" si="455"/>
        <v/>
      </c>
      <c r="DG727" s="73" t="str">
        <f t="shared" si="456"/>
        <v/>
      </c>
      <c r="DH727" s="73" t="str">
        <f t="shared" si="457"/>
        <v/>
      </c>
      <c r="DI727" s="73" t="str">
        <f t="shared" si="458"/>
        <v/>
      </c>
      <c r="DJ727" s="73" t="str">
        <f t="shared" si="459"/>
        <v/>
      </c>
      <c r="DK727" s="73" t="str">
        <f t="shared" si="460"/>
        <v/>
      </c>
      <c r="DL727" s="73" t="str">
        <f t="shared" si="461"/>
        <v/>
      </c>
      <c r="DM727" s="73" t="str">
        <f t="shared" si="462"/>
        <v/>
      </c>
      <c r="DN727" s="73" t="str">
        <f t="shared" si="470"/>
        <v/>
      </c>
      <c r="DO727" s="73" t="str">
        <f t="shared" si="463"/>
        <v/>
      </c>
      <c r="DP727" s="73" t="str">
        <f t="shared" si="464"/>
        <v/>
      </c>
      <c r="DQ727" s="73" t="str">
        <f t="shared" si="465"/>
        <v/>
      </c>
      <c r="DR727" s="73" t="str">
        <f t="shared" si="466"/>
        <v/>
      </c>
      <c r="DS727" s="73" t="str">
        <f t="shared" si="467"/>
        <v/>
      </c>
      <c r="DT727" s="70" t="str">
        <f t="shared" si="468"/>
        <v/>
      </c>
      <c r="DU727" s="70" t="str">
        <f t="shared" si="469"/>
        <v/>
      </c>
      <c r="DW727" s="55" t="e">
        <f t="shared" si="471"/>
        <v>#N/A</v>
      </c>
      <c r="DX727" s="90" t="e">
        <f t="shared" si="472"/>
        <v>#N/A</v>
      </c>
    </row>
    <row r="728" spans="2:128">
      <c r="B728" s="221"/>
      <c r="C728" s="159"/>
      <c r="DE728" s="72" t="str">
        <f t="shared" si="454"/>
        <v/>
      </c>
      <c r="DF728" s="73" t="str">
        <f t="shared" si="455"/>
        <v/>
      </c>
      <c r="DG728" s="73" t="str">
        <f t="shared" si="456"/>
        <v/>
      </c>
      <c r="DH728" s="73" t="str">
        <f t="shared" si="457"/>
        <v/>
      </c>
      <c r="DI728" s="73" t="str">
        <f t="shared" si="458"/>
        <v/>
      </c>
      <c r="DJ728" s="73" t="str">
        <f t="shared" si="459"/>
        <v/>
      </c>
      <c r="DK728" s="73" t="str">
        <f t="shared" si="460"/>
        <v/>
      </c>
      <c r="DL728" s="73" t="str">
        <f t="shared" si="461"/>
        <v/>
      </c>
      <c r="DM728" s="73" t="str">
        <f t="shared" si="462"/>
        <v/>
      </c>
      <c r="DN728" s="73" t="str">
        <f t="shared" si="470"/>
        <v/>
      </c>
      <c r="DO728" s="73" t="str">
        <f t="shared" si="463"/>
        <v/>
      </c>
      <c r="DP728" s="73" t="str">
        <f t="shared" si="464"/>
        <v/>
      </c>
      <c r="DQ728" s="73" t="str">
        <f t="shared" si="465"/>
        <v/>
      </c>
      <c r="DR728" s="73" t="str">
        <f t="shared" si="466"/>
        <v/>
      </c>
      <c r="DS728" s="73" t="str">
        <f t="shared" si="467"/>
        <v/>
      </c>
      <c r="DT728" s="70" t="str">
        <f t="shared" si="468"/>
        <v/>
      </c>
      <c r="DU728" s="70" t="str">
        <f t="shared" si="469"/>
        <v/>
      </c>
      <c r="DW728" s="55" t="e">
        <f t="shared" si="471"/>
        <v>#N/A</v>
      </c>
      <c r="DX728" s="90" t="e">
        <f t="shared" si="472"/>
        <v>#N/A</v>
      </c>
    </row>
    <row r="729" spans="2:128">
      <c r="B729" s="221"/>
      <c r="C729" s="159"/>
      <c r="DE729" s="72" t="str">
        <f t="shared" si="454"/>
        <v/>
      </c>
      <c r="DF729" s="73" t="str">
        <f t="shared" si="455"/>
        <v/>
      </c>
      <c r="DG729" s="73" t="str">
        <f t="shared" si="456"/>
        <v/>
      </c>
      <c r="DH729" s="73" t="str">
        <f t="shared" si="457"/>
        <v/>
      </c>
      <c r="DI729" s="73" t="str">
        <f t="shared" si="458"/>
        <v/>
      </c>
      <c r="DJ729" s="73" t="str">
        <f t="shared" si="459"/>
        <v/>
      </c>
      <c r="DK729" s="73" t="str">
        <f t="shared" si="460"/>
        <v/>
      </c>
      <c r="DL729" s="73" t="str">
        <f t="shared" si="461"/>
        <v/>
      </c>
      <c r="DM729" s="73" t="str">
        <f t="shared" si="462"/>
        <v/>
      </c>
      <c r="DN729" s="73" t="str">
        <f t="shared" si="470"/>
        <v/>
      </c>
      <c r="DO729" s="73" t="str">
        <f t="shared" si="463"/>
        <v/>
      </c>
      <c r="DP729" s="73" t="str">
        <f t="shared" si="464"/>
        <v/>
      </c>
      <c r="DQ729" s="73" t="str">
        <f t="shared" si="465"/>
        <v/>
      </c>
      <c r="DR729" s="73" t="str">
        <f t="shared" si="466"/>
        <v/>
      </c>
      <c r="DS729" s="73" t="str">
        <f t="shared" si="467"/>
        <v/>
      </c>
      <c r="DT729" s="70" t="str">
        <f t="shared" si="468"/>
        <v/>
      </c>
      <c r="DU729" s="70" t="str">
        <f t="shared" si="469"/>
        <v/>
      </c>
      <c r="DW729" s="55" t="e">
        <f t="shared" si="471"/>
        <v>#N/A</v>
      </c>
      <c r="DX729" s="90" t="e">
        <f t="shared" si="472"/>
        <v>#N/A</v>
      </c>
    </row>
    <row r="730" spans="2:128">
      <c r="B730" s="221"/>
      <c r="C730" s="159"/>
      <c r="DE730" s="72" t="str">
        <f t="shared" si="454"/>
        <v/>
      </c>
      <c r="DF730" s="73" t="str">
        <f t="shared" si="455"/>
        <v/>
      </c>
      <c r="DG730" s="73" t="str">
        <f t="shared" si="456"/>
        <v/>
      </c>
      <c r="DH730" s="73" t="str">
        <f t="shared" si="457"/>
        <v/>
      </c>
      <c r="DI730" s="73" t="str">
        <f t="shared" si="458"/>
        <v/>
      </c>
      <c r="DJ730" s="73" t="str">
        <f t="shared" si="459"/>
        <v/>
      </c>
      <c r="DK730" s="73" t="str">
        <f t="shared" si="460"/>
        <v/>
      </c>
      <c r="DL730" s="73" t="str">
        <f t="shared" si="461"/>
        <v/>
      </c>
      <c r="DM730" s="73" t="str">
        <f t="shared" si="462"/>
        <v/>
      </c>
      <c r="DN730" s="73" t="str">
        <f t="shared" si="470"/>
        <v/>
      </c>
      <c r="DO730" s="73" t="str">
        <f t="shared" si="463"/>
        <v/>
      </c>
      <c r="DP730" s="73" t="str">
        <f t="shared" si="464"/>
        <v/>
      </c>
      <c r="DQ730" s="73" t="str">
        <f t="shared" si="465"/>
        <v/>
      </c>
      <c r="DR730" s="73" t="str">
        <f t="shared" si="466"/>
        <v/>
      </c>
      <c r="DS730" s="73" t="str">
        <f t="shared" si="467"/>
        <v/>
      </c>
      <c r="DT730" s="70" t="str">
        <f t="shared" si="468"/>
        <v/>
      </c>
      <c r="DU730" s="70" t="str">
        <f t="shared" si="469"/>
        <v/>
      </c>
      <c r="DW730" s="55" t="e">
        <f t="shared" si="471"/>
        <v>#N/A</v>
      </c>
      <c r="DX730" s="90" t="e">
        <f t="shared" si="472"/>
        <v>#N/A</v>
      </c>
    </row>
    <row r="731" spans="2:128">
      <c r="B731" s="221"/>
      <c r="C731" s="159"/>
      <c r="DE731" s="72" t="str">
        <f t="shared" si="454"/>
        <v/>
      </c>
      <c r="DF731" s="73" t="str">
        <f t="shared" si="455"/>
        <v/>
      </c>
      <c r="DG731" s="73" t="str">
        <f t="shared" si="456"/>
        <v/>
      </c>
      <c r="DH731" s="73" t="str">
        <f t="shared" si="457"/>
        <v/>
      </c>
      <c r="DI731" s="73" t="str">
        <f t="shared" si="458"/>
        <v/>
      </c>
      <c r="DJ731" s="73" t="str">
        <f t="shared" si="459"/>
        <v/>
      </c>
      <c r="DK731" s="73" t="str">
        <f t="shared" si="460"/>
        <v/>
      </c>
      <c r="DL731" s="73" t="str">
        <f t="shared" si="461"/>
        <v/>
      </c>
      <c r="DM731" s="73" t="str">
        <f t="shared" si="462"/>
        <v/>
      </c>
      <c r="DN731" s="73" t="str">
        <f t="shared" si="470"/>
        <v/>
      </c>
      <c r="DO731" s="73" t="str">
        <f t="shared" si="463"/>
        <v/>
      </c>
      <c r="DP731" s="73" t="str">
        <f t="shared" si="464"/>
        <v/>
      </c>
      <c r="DQ731" s="73" t="str">
        <f t="shared" si="465"/>
        <v/>
      </c>
      <c r="DR731" s="73" t="str">
        <f t="shared" si="466"/>
        <v/>
      </c>
      <c r="DS731" s="73" t="str">
        <f t="shared" si="467"/>
        <v/>
      </c>
      <c r="DT731" s="70" t="str">
        <f t="shared" si="468"/>
        <v/>
      </c>
      <c r="DU731" s="70" t="str">
        <f t="shared" si="469"/>
        <v/>
      </c>
      <c r="DW731" s="55" t="e">
        <f t="shared" si="471"/>
        <v>#N/A</v>
      </c>
      <c r="DX731" s="90" t="e">
        <f t="shared" si="472"/>
        <v>#N/A</v>
      </c>
    </row>
    <row r="732" spans="2:128">
      <c r="B732" s="221"/>
      <c r="C732" s="159"/>
      <c r="DE732" s="72" t="str">
        <f t="shared" si="454"/>
        <v/>
      </c>
      <c r="DF732" s="73" t="str">
        <f t="shared" si="455"/>
        <v/>
      </c>
      <c r="DG732" s="73" t="str">
        <f t="shared" si="456"/>
        <v/>
      </c>
      <c r="DH732" s="73" t="str">
        <f t="shared" si="457"/>
        <v/>
      </c>
      <c r="DI732" s="73" t="str">
        <f t="shared" si="458"/>
        <v/>
      </c>
      <c r="DJ732" s="73" t="str">
        <f t="shared" si="459"/>
        <v/>
      </c>
      <c r="DK732" s="73" t="str">
        <f t="shared" si="460"/>
        <v/>
      </c>
      <c r="DL732" s="73" t="str">
        <f t="shared" si="461"/>
        <v/>
      </c>
      <c r="DM732" s="73" t="str">
        <f t="shared" si="462"/>
        <v/>
      </c>
      <c r="DN732" s="73" t="str">
        <f t="shared" si="470"/>
        <v/>
      </c>
      <c r="DO732" s="73" t="str">
        <f t="shared" si="463"/>
        <v/>
      </c>
      <c r="DP732" s="73" t="str">
        <f t="shared" si="464"/>
        <v/>
      </c>
      <c r="DQ732" s="73" t="str">
        <f t="shared" si="465"/>
        <v/>
      </c>
      <c r="DR732" s="73" t="str">
        <f t="shared" si="466"/>
        <v/>
      </c>
      <c r="DS732" s="73" t="str">
        <f t="shared" si="467"/>
        <v/>
      </c>
      <c r="DT732" s="70" t="str">
        <f t="shared" si="468"/>
        <v/>
      </c>
      <c r="DU732" s="70" t="str">
        <f t="shared" si="469"/>
        <v/>
      </c>
      <c r="DW732" s="55" t="e">
        <f t="shared" si="471"/>
        <v>#N/A</v>
      </c>
      <c r="DX732" s="90" t="e">
        <f t="shared" si="472"/>
        <v>#N/A</v>
      </c>
    </row>
    <row r="733" spans="2:128">
      <c r="B733" s="221"/>
      <c r="C733" s="159"/>
      <c r="DE733" s="72" t="str">
        <f t="shared" si="454"/>
        <v/>
      </c>
      <c r="DF733" s="73" t="str">
        <f t="shared" si="455"/>
        <v/>
      </c>
      <c r="DG733" s="73" t="str">
        <f t="shared" si="456"/>
        <v/>
      </c>
      <c r="DH733" s="73" t="str">
        <f t="shared" si="457"/>
        <v/>
      </c>
      <c r="DI733" s="73" t="str">
        <f t="shared" si="458"/>
        <v/>
      </c>
      <c r="DJ733" s="73" t="str">
        <f t="shared" si="459"/>
        <v/>
      </c>
      <c r="DK733" s="73" t="str">
        <f t="shared" si="460"/>
        <v/>
      </c>
      <c r="DL733" s="73" t="str">
        <f t="shared" si="461"/>
        <v/>
      </c>
      <c r="DM733" s="73" t="str">
        <f t="shared" si="462"/>
        <v/>
      </c>
      <c r="DN733" s="73" t="str">
        <f t="shared" si="470"/>
        <v/>
      </c>
      <c r="DO733" s="73" t="str">
        <f t="shared" si="463"/>
        <v/>
      </c>
      <c r="DP733" s="73" t="str">
        <f t="shared" si="464"/>
        <v/>
      </c>
      <c r="DQ733" s="73" t="str">
        <f t="shared" si="465"/>
        <v/>
      </c>
      <c r="DR733" s="73" t="str">
        <f t="shared" si="466"/>
        <v/>
      </c>
      <c r="DS733" s="73" t="str">
        <f t="shared" si="467"/>
        <v/>
      </c>
      <c r="DT733" s="70" t="str">
        <f t="shared" si="468"/>
        <v/>
      </c>
      <c r="DU733" s="70" t="str">
        <f t="shared" si="469"/>
        <v/>
      </c>
      <c r="DW733" s="55" t="e">
        <f t="shared" si="471"/>
        <v>#N/A</v>
      </c>
      <c r="DX733" s="90" t="e">
        <f t="shared" si="472"/>
        <v>#N/A</v>
      </c>
    </row>
    <row r="734" spans="2:128">
      <c r="B734" s="221"/>
      <c r="C734" s="159"/>
      <c r="DE734" s="72" t="str">
        <f t="shared" ref="DE734:DE797" si="473">IF(B734="","",1)</f>
        <v/>
      </c>
      <c r="DF734" s="73" t="str">
        <f t="shared" ref="DF734:DF797" si="474">IF(B734="","",LN(B734/(1-B734)))</f>
        <v/>
      </c>
      <c r="DG734" s="73" t="str">
        <f t="shared" ref="DG734:DG797" si="475">IF(B734="","",(B734-0.5)*DF734)</f>
        <v/>
      </c>
      <c r="DH734" s="73" t="str">
        <f t="shared" ref="DH734:DH797" si="476">IF(B734="","",B734-0.5)</f>
        <v/>
      </c>
      <c r="DI734" s="73" t="str">
        <f t="shared" ref="DI734:DI797" si="477">IF(B734="","",DH734^2)</f>
        <v/>
      </c>
      <c r="DJ734" s="73" t="str">
        <f t="shared" ref="DJ734:DJ797" si="478">IF(B734="","",DF734*DI734)</f>
        <v/>
      </c>
      <c r="DK734" s="73" t="str">
        <f t="shared" ref="DK734:DK797" si="479">IF(B734="","",DH734^3)</f>
        <v/>
      </c>
      <c r="DL734" s="73" t="str">
        <f t="shared" ref="DL734:DL797" si="480">IF(B734="","",DF734*DK734)</f>
        <v/>
      </c>
      <c r="DM734" s="73" t="str">
        <f t="shared" ref="DM734:DM797" si="481">IF(B734="","",DH734^4)</f>
        <v/>
      </c>
      <c r="DN734" s="73" t="str">
        <f t="shared" si="470"/>
        <v/>
      </c>
      <c r="DO734" s="73" t="str">
        <f t="shared" ref="DO734:DO797" si="482">IF(B734="","",DH734^5)</f>
        <v/>
      </c>
      <c r="DP734" s="73" t="str">
        <f t="shared" ref="DP734:DP797" si="483">IF($B734="","",DF734*DO734)</f>
        <v/>
      </c>
      <c r="DQ734" s="73" t="str">
        <f t="shared" ref="DQ734:DQ797" si="484">IF(B734="","",DH734^6)</f>
        <v/>
      </c>
      <c r="DR734" s="73" t="str">
        <f t="shared" ref="DR734:DR797" si="485">IF($B734="","",DF734*DQ734)</f>
        <v/>
      </c>
      <c r="DS734" s="73" t="str">
        <f t="shared" ref="DS734:DS797" si="486">IF(B734="","",DH734^7)</f>
        <v/>
      </c>
      <c r="DT734" s="70" t="str">
        <f t="shared" ref="DT734:DT797" si="487">IF($B734="","",DF734*DS734)</f>
        <v/>
      </c>
      <c r="DU734" s="70" t="str">
        <f t="shared" ref="DU734:DU797" si="488">IF(B734="","",IF($B$14="u",C734,IF($B$14="sl",LN(C734-$C$22),IF($B$14="su",-LN($C$23-C734),IF($B$14="b",LN((C734-$C$22)/($C$23-C734)),"")))))</f>
        <v/>
      </c>
      <c r="DW734" s="55" t="e">
        <f t="shared" si="471"/>
        <v>#N/A</v>
      </c>
      <c r="DX734" s="90" t="e">
        <f t="shared" si="472"/>
        <v>#N/A</v>
      </c>
    </row>
    <row r="735" spans="2:128">
      <c r="B735" s="221"/>
      <c r="C735" s="159"/>
      <c r="DE735" s="72" t="str">
        <f t="shared" si="473"/>
        <v/>
      </c>
      <c r="DF735" s="73" t="str">
        <f t="shared" si="474"/>
        <v/>
      </c>
      <c r="DG735" s="73" t="str">
        <f t="shared" si="475"/>
        <v/>
      </c>
      <c r="DH735" s="73" t="str">
        <f t="shared" si="476"/>
        <v/>
      </c>
      <c r="DI735" s="73" t="str">
        <f t="shared" si="477"/>
        <v/>
      </c>
      <c r="DJ735" s="73" t="str">
        <f t="shared" si="478"/>
        <v/>
      </c>
      <c r="DK735" s="73" t="str">
        <f t="shared" si="479"/>
        <v/>
      </c>
      <c r="DL735" s="73" t="str">
        <f t="shared" si="480"/>
        <v/>
      </c>
      <c r="DM735" s="73" t="str">
        <f t="shared" si="481"/>
        <v/>
      </c>
      <c r="DN735" s="73" t="str">
        <f t="shared" ref="DN735:DN798" si="489">IF(B735="","",DF735*DM735)</f>
        <v/>
      </c>
      <c r="DO735" s="73" t="str">
        <f t="shared" si="482"/>
        <v/>
      </c>
      <c r="DP735" s="73" t="str">
        <f t="shared" si="483"/>
        <v/>
      </c>
      <c r="DQ735" s="73" t="str">
        <f t="shared" si="484"/>
        <v/>
      </c>
      <c r="DR735" s="73" t="str">
        <f t="shared" si="485"/>
        <v/>
      </c>
      <c r="DS735" s="73" t="str">
        <f t="shared" si="486"/>
        <v/>
      </c>
      <c r="DT735" s="70" t="str">
        <f t="shared" si="487"/>
        <v/>
      </c>
      <c r="DU735" s="70" t="str">
        <f t="shared" si="488"/>
        <v/>
      </c>
      <c r="DW735" s="55" t="e">
        <f t="shared" si="471"/>
        <v>#N/A</v>
      </c>
      <c r="DX735" s="90" t="e">
        <f t="shared" si="472"/>
        <v>#N/A</v>
      </c>
    </row>
    <row r="736" spans="2:128">
      <c r="B736" s="221"/>
      <c r="C736" s="159"/>
      <c r="DE736" s="72" t="str">
        <f t="shared" si="473"/>
        <v/>
      </c>
      <c r="DF736" s="73" t="str">
        <f t="shared" si="474"/>
        <v/>
      </c>
      <c r="DG736" s="73" t="str">
        <f t="shared" si="475"/>
        <v/>
      </c>
      <c r="DH736" s="73" t="str">
        <f t="shared" si="476"/>
        <v/>
      </c>
      <c r="DI736" s="73" t="str">
        <f t="shared" si="477"/>
        <v/>
      </c>
      <c r="DJ736" s="73" t="str">
        <f t="shared" si="478"/>
        <v/>
      </c>
      <c r="DK736" s="73" t="str">
        <f t="shared" si="479"/>
        <v/>
      </c>
      <c r="DL736" s="73" t="str">
        <f t="shared" si="480"/>
        <v/>
      </c>
      <c r="DM736" s="73" t="str">
        <f t="shared" si="481"/>
        <v/>
      </c>
      <c r="DN736" s="73" t="str">
        <f t="shared" si="489"/>
        <v/>
      </c>
      <c r="DO736" s="73" t="str">
        <f t="shared" si="482"/>
        <v/>
      </c>
      <c r="DP736" s="73" t="str">
        <f t="shared" si="483"/>
        <v/>
      </c>
      <c r="DQ736" s="73" t="str">
        <f t="shared" si="484"/>
        <v/>
      </c>
      <c r="DR736" s="73" t="str">
        <f t="shared" si="485"/>
        <v/>
      </c>
      <c r="DS736" s="73" t="str">
        <f t="shared" si="486"/>
        <v/>
      </c>
      <c r="DT736" s="70" t="str">
        <f t="shared" si="487"/>
        <v/>
      </c>
      <c r="DU736" s="70" t="str">
        <f t="shared" si="488"/>
        <v/>
      </c>
      <c r="DW736" s="55" t="e">
        <f t="shared" si="471"/>
        <v>#N/A</v>
      </c>
      <c r="DX736" s="90" t="e">
        <f t="shared" si="472"/>
        <v>#N/A</v>
      </c>
    </row>
    <row r="737" spans="2:128">
      <c r="B737" s="221"/>
      <c r="C737" s="159"/>
      <c r="DE737" s="72" t="str">
        <f t="shared" si="473"/>
        <v/>
      </c>
      <c r="DF737" s="73" t="str">
        <f t="shared" si="474"/>
        <v/>
      </c>
      <c r="DG737" s="73" t="str">
        <f t="shared" si="475"/>
        <v/>
      </c>
      <c r="DH737" s="73" t="str">
        <f t="shared" si="476"/>
        <v/>
      </c>
      <c r="DI737" s="73" t="str">
        <f t="shared" si="477"/>
        <v/>
      </c>
      <c r="DJ737" s="73" t="str">
        <f t="shared" si="478"/>
        <v/>
      </c>
      <c r="DK737" s="73" t="str">
        <f t="shared" si="479"/>
        <v/>
      </c>
      <c r="DL737" s="73" t="str">
        <f t="shared" si="480"/>
        <v/>
      </c>
      <c r="DM737" s="73" t="str">
        <f t="shared" si="481"/>
        <v/>
      </c>
      <c r="DN737" s="73" t="str">
        <f t="shared" si="489"/>
        <v/>
      </c>
      <c r="DO737" s="73" t="str">
        <f t="shared" si="482"/>
        <v/>
      </c>
      <c r="DP737" s="73" t="str">
        <f t="shared" si="483"/>
        <v/>
      </c>
      <c r="DQ737" s="73" t="str">
        <f t="shared" si="484"/>
        <v/>
      </c>
      <c r="DR737" s="73" t="str">
        <f t="shared" si="485"/>
        <v/>
      </c>
      <c r="DS737" s="73" t="str">
        <f t="shared" si="486"/>
        <v/>
      </c>
      <c r="DT737" s="70" t="str">
        <f t="shared" si="487"/>
        <v/>
      </c>
      <c r="DU737" s="70" t="str">
        <f t="shared" si="488"/>
        <v/>
      </c>
      <c r="DW737" s="55" t="e">
        <f t="shared" si="471"/>
        <v>#N/A</v>
      </c>
      <c r="DX737" s="90" t="e">
        <f t="shared" si="472"/>
        <v>#N/A</v>
      </c>
    </row>
    <row r="738" spans="2:128">
      <c r="B738" s="221"/>
      <c r="C738" s="159"/>
      <c r="DE738" s="72" t="str">
        <f t="shared" si="473"/>
        <v/>
      </c>
      <c r="DF738" s="73" t="str">
        <f t="shared" si="474"/>
        <v/>
      </c>
      <c r="DG738" s="73" t="str">
        <f t="shared" si="475"/>
        <v/>
      </c>
      <c r="DH738" s="73" t="str">
        <f t="shared" si="476"/>
        <v/>
      </c>
      <c r="DI738" s="73" t="str">
        <f t="shared" si="477"/>
        <v/>
      </c>
      <c r="DJ738" s="73" t="str">
        <f t="shared" si="478"/>
        <v/>
      </c>
      <c r="DK738" s="73" t="str">
        <f t="shared" si="479"/>
        <v/>
      </c>
      <c r="DL738" s="73" t="str">
        <f t="shared" si="480"/>
        <v/>
      </c>
      <c r="DM738" s="73" t="str">
        <f t="shared" si="481"/>
        <v/>
      </c>
      <c r="DN738" s="73" t="str">
        <f t="shared" si="489"/>
        <v/>
      </c>
      <c r="DO738" s="73" t="str">
        <f t="shared" si="482"/>
        <v/>
      </c>
      <c r="DP738" s="73" t="str">
        <f t="shared" si="483"/>
        <v/>
      </c>
      <c r="DQ738" s="73" t="str">
        <f t="shared" si="484"/>
        <v/>
      </c>
      <c r="DR738" s="73" t="str">
        <f t="shared" si="485"/>
        <v/>
      </c>
      <c r="DS738" s="73" t="str">
        <f t="shared" si="486"/>
        <v/>
      </c>
      <c r="DT738" s="70" t="str">
        <f t="shared" si="487"/>
        <v/>
      </c>
      <c r="DU738" s="70" t="str">
        <f t="shared" si="488"/>
        <v/>
      </c>
      <c r="DW738" s="55" t="e">
        <f t="shared" si="471"/>
        <v>#N/A</v>
      </c>
      <c r="DX738" s="90" t="e">
        <f t="shared" si="472"/>
        <v>#N/A</v>
      </c>
    </row>
    <row r="739" spans="2:128">
      <c r="B739" s="221"/>
      <c r="C739" s="159"/>
      <c r="DE739" s="72" t="str">
        <f t="shared" si="473"/>
        <v/>
      </c>
      <c r="DF739" s="73" t="str">
        <f t="shared" si="474"/>
        <v/>
      </c>
      <c r="DG739" s="73" t="str">
        <f t="shared" si="475"/>
        <v/>
      </c>
      <c r="DH739" s="73" t="str">
        <f t="shared" si="476"/>
        <v/>
      </c>
      <c r="DI739" s="73" t="str">
        <f t="shared" si="477"/>
        <v/>
      </c>
      <c r="DJ739" s="73" t="str">
        <f t="shared" si="478"/>
        <v/>
      </c>
      <c r="DK739" s="73" t="str">
        <f t="shared" si="479"/>
        <v/>
      </c>
      <c r="DL739" s="73" t="str">
        <f t="shared" si="480"/>
        <v/>
      </c>
      <c r="DM739" s="73" t="str">
        <f t="shared" si="481"/>
        <v/>
      </c>
      <c r="DN739" s="73" t="str">
        <f t="shared" si="489"/>
        <v/>
      </c>
      <c r="DO739" s="73" t="str">
        <f t="shared" si="482"/>
        <v/>
      </c>
      <c r="DP739" s="73" t="str">
        <f t="shared" si="483"/>
        <v/>
      </c>
      <c r="DQ739" s="73" t="str">
        <f t="shared" si="484"/>
        <v/>
      </c>
      <c r="DR739" s="73" t="str">
        <f t="shared" si="485"/>
        <v/>
      </c>
      <c r="DS739" s="73" t="str">
        <f t="shared" si="486"/>
        <v/>
      </c>
      <c r="DT739" s="70" t="str">
        <f t="shared" si="487"/>
        <v/>
      </c>
      <c r="DU739" s="70" t="str">
        <f t="shared" si="488"/>
        <v/>
      </c>
      <c r="DW739" s="55" t="e">
        <f t="shared" si="471"/>
        <v>#N/A</v>
      </c>
      <c r="DX739" s="90" t="e">
        <f t="shared" si="472"/>
        <v>#N/A</v>
      </c>
    </row>
    <row r="740" spans="2:128">
      <c r="B740" s="221"/>
      <c r="C740" s="159"/>
      <c r="DE740" s="72" t="str">
        <f t="shared" si="473"/>
        <v/>
      </c>
      <c r="DF740" s="73" t="str">
        <f t="shared" si="474"/>
        <v/>
      </c>
      <c r="DG740" s="73" t="str">
        <f t="shared" si="475"/>
        <v/>
      </c>
      <c r="DH740" s="73" t="str">
        <f t="shared" si="476"/>
        <v/>
      </c>
      <c r="DI740" s="73" t="str">
        <f t="shared" si="477"/>
        <v/>
      </c>
      <c r="DJ740" s="73" t="str">
        <f t="shared" si="478"/>
        <v/>
      </c>
      <c r="DK740" s="73" t="str">
        <f t="shared" si="479"/>
        <v/>
      </c>
      <c r="DL740" s="73" t="str">
        <f t="shared" si="480"/>
        <v/>
      </c>
      <c r="DM740" s="73" t="str">
        <f t="shared" si="481"/>
        <v/>
      </c>
      <c r="DN740" s="73" t="str">
        <f t="shared" si="489"/>
        <v/>
      </c>
      <c r="DO740" s="73" t="str">
        <f t="shared" si="482"/>
        <v/>
      </c>
      <c r="DP740" s="73" t="str">
        <f t="shared" si="483"/>
        <v/>
      </c>
      <c r="DQ740" s="73" t="str">
        <f t="shared" si="484"/>
        <v/>
      </c>
      <c r="DR740" s="73" t="str">
        <f t="shared" si="485"/>
        <v/>
      </c>
      <c r="DS740" s="73" t="str">
        <f t="shared" si="486"/>
        <v/>
      </c>
      <c r="DT740" s="70" t="str">
        <f t="shared" si="487"/>
        <v/>
      </c>
      <c r="DU740" s="70" t="str">
        <f t="shared" si="488"/>
        <v/>
      </c>
      <c r="DW740" s="55" t="e">
        <f t="shared" si="471"/>
        <v>#N/A</v>
      </c>
      <c r="DX740" s="90" t="e">
        <f t="shared" si="472"/>
        <v>#N/A</v>
      </c>
    </row>
    <row r="741" spans="2:128">
      <c r="B741" s="221"/>
      <c r="C741" s="159"/>
      <c r="DE741" s="72" t="str">
        <f t="shared" si="473"/>
        <v/>
      </c>
      <c r="DF741" s="73" t="str">
        <f t="shared" si="474"/>
        <v/>
      </c>
      <c r="DG741" s="73" t="str">
        <f t="shared" si="475"/>
        <v/>
      </c>
      <c r="DH741" s="73" t="str">
        <f t="shared" si="476"/>
        <v/>
      </c>
      <c r="DI741" s="73" t="str">
        <f t="shared" si="477"/>
        <v/>
      </c>
      <c r="DJ741" s="73" t="str">
        <f t="shared" si="478"/>
        <v/>
      </c>
      <c r="DK741" s="73" t="str">
        <f t="shared" si="479"/>
        <v/>
      </c>
      <c r="DL741" s="73" t="str">
        <f t="shared" si="480"/>
        <v/>
      </c>
      <c r="DM741" s="73" t="str">
        <f t="shared" si="481"/>
        <v/>
      </c>
      <c r="DN741" s="73" t="str">
        <f t="shared" si="489"/>
        <v/>
      </c>
      <c r="DO741" s="73" t="str">
        <f t="shared" si="482"/>
        <v/>
      </c>
      <c r="DP741" s="73" t="str">
        <f t="shared" si="483"/>
        <v/>
      </c>
      <c r="DQ741" s="73" t="str">
        <f t="shared" si="484"/>
        <v/>
      </c>
      <c r="DR741" s="73" t="str">
        <f t="shared" si="485"/>
        <v/>
      </c>
      <c r="DS741" s="73" t="str">
        <f t="shared" si="486"/>
        <v/>
      </c>
      <c r="DT741" s="70" t="str">
        <f t="shared" si="487"/>
        <v/>
      </c>
      <c r="DU741" s="70" t="str">
        <f t="shared" si="488"/>
        <v/>
      </c>
      <c r="DW741" s="55" t="e">
        <f t="shared" si="471"/>
        <v>#N/A</v>
      </c>
      <c r="DX741" s="90" t="e">
        <f t="shared" si="472"/>
        <v>#N/A</v>
      </c>
    </row>
    <row r="742" spans="2:128">
      <c r="B742" s="221"/>
      <c r="C742" s="159"/>
      <c r="DE742" s="72" t="str">
        <f t="shared" si="473"/>
        <v/>
      </c>
      <c r="DF742" s="73" t="str">
        <f t="shared" si="474"/>
        <v/>
      </c>
      <c r="DG742" s="73" t="str">
        <f t="shared" si="475"/>
        <v/>
      </c>
      <c r="DH742" s="73" t="str">
        <f t="shared" si="476"/>
        <v/>
      </c>
      <c r="DI742" s="73" t="str">
        <f t="shared" si="477"/>
        <v/>
      </c>
      <c r="DJ742" s="73" t="str">
        <f t="shared" si="478"/>
        <v/>
      </c>
      <c r="DK742" s="73" t="str">
        <f t="shared" si="479"/>
        <v/>
      </c>
      <c r="DL742" s="73" t="str">
        <f t="shared" si="480"/>
        <v/>
      </c>
      <c r="DM742" s="73" t="str">
        <f t="shared" si="481"/>
        <v/>
      </c>
      <c r="DN742" s="73" t="str">
        <f t="shared" si="489"/>
        <v/>
      </c>
      <c r="DO742" s="73" t="str">
        <f t="shared" si="482"/>
        <v/>
      </c>
      <c r="DP742" s="73" t="str">
        <f t="shared" si="483"/>
        <v/>
      </c>
      <c r="DQ742" s="73" t="str">
        <f t="shared" si="484"/>
        <v/>
      </c>
      <c r="DR742" s="73" t="str">
        <f t="shared" si="485"/>
        <v/>
      </c>
      <c r="DS742" s="73" t="str">
        <f t="shared" si="486"/>
        <v/>
      </c>
      <c r="DT742" s="70" t="str">
        <f t="shared" si="487"/>
        <v/>
      </c>
      <c r="DU742" s="70" t="str">
        <f t="shared" si="488"/>
        <v/>
      </c>
      <c r="DW742" s="55" t="e">
        <f t="shared" si="471"/>
        <v>#N/A</v>
      </c>
      <c r="DX742" s="90" t="e">
        <f t="shared" si="472"/>
        <v>#N/A</v>
      </c>
    </row>
    <row r="743" spans="2:128">
      <c r="B743" s="221"/>
      <c r="C743" s="159"/>
      <c r="DE743" s="72" t="str">
        <f t="shared" si="473"/>
        <v/>
      </c>
      <c r="DF743" s="73" t="str">
        <f t="shared" si="474"/>
        <v/>
      </c>
      <c r="DG743" s="73" t="str">
        <f t="shared" si="475"/>
        <v/>
      </c>
      <c r="DH743" s="73" t="str">
        <f t="shared" si="476"/>
        <v/>
      </c>
      <c r="DI743" s="73" t="str">
        <f t="shared" si="477"/>
        <v/>
      </c>
      <c r="DJ743" s="73" t="str">
        <f t="shared" si="478"/>
        <v/>
      </c>
      <c r="DK743" s="73" t="str">
        <f t="shared" si="479"/>
        <v/>
      </c>
      <c r="DL743" s="73" t="str">
        <f t="shared" si="480"/>
        <v/>
      </c>
      <c r="DM743" s="73" t="str">
        <f t="shared" si="481"/>
        <v/>
      </c>
      <c r="DN743" s="73" t="str">
        <f t="shared" si="489"/>
        <v/>
      </c>
      <c r="DO743" s="73" t="str">
        <f t="shared" si="482"/>
        <v/>
      </c>
      <c r="DP743" s="73" t="str">
        <f t="shared" si="483"/>
        <v/>
      </c>
      <c r="DQ743" s="73" t="str">
        <f t="shared" si="484"/>
        <v/>
      </c>
      <c r="DR743" s="73" t="str">
        <f t="shared" si="485"/>
        <v/>
      </c>
      <c r="DS743" s="73" t="str">
        <f t="shared" si="486"/>
        <v/>
      </c>
      <c r="DT743" s="70" t="str">
        <f t="shared" si="487"/>
        <v/>
      </c>
      <c r="DU743" s="70" t="str">
        <f t="shared" si="488"/>
        <v/>
      </c>
      <c r="DW743" s="55" t="e">
        <f t="shared" si="471"/>
        <v>#N/A</v>
      </c>
      <c r="DX743" s="90" t="e">
        <f t="shared" si="472"/>
        <v>#N/A</v>
      </c>
    </row>
    <row r="744" spans="2:128">
      <c r="B744" s="221"/>
      <c r="C744" s="159"/>
      <c r="DE744" s="72" t="str">
        <f t="shared" si="473"/>
        <v/>
      </c>
      <c r="DF744" s="73" t="str">
        <f t="shared" si="474"/>
        <v/>
      </c>
      <c r="DG744" s="73" t="str">
        <f t="shared" si="475"/>
        <v/>
      </c>
      <c r="DH744" s="73" t="str">
        <f t="shared" si="476"/>
        <v/>
      </c>
      <c r="DI744" s="73" t="str">
        <f t="shared" si="477"/>
        <v/>
      </c>
      <c r="DJ744" s="73" t="str">
        <f t="shared" si="478"/>
        <v/>
      </c>
      <c r="DK744" s="73" t="str">
        <f t="shared" si="479"/>
        <v/>
      </c>
      <c r="DL744" s="73" t="str">
        <f t="shared" si="480"/>
        <v/>
      </c>
      <c r="DM744" s="73" t="str">
        <f t="shared" si="481"/>
        <v/>
      </c>
      <c r="DN744" s="73" t="str">
        <f t="shared" si="489"/>
        <v/>
      </c>
      <c r="DO744" s="73" t="str">
        <f t="shared" si="482"/>
        <v/>
      </c>
      <c r="DP744" s="73" t="str">
        <f t="shared" si="483"/>
        <v/>
      </c>
      <c r="DQ744" s="73" t="str">
        <f t="shared" si="484"/>
        <v/>
      </c>
      <c r="DR744" s="73" t="str">
        <f t="shared" si="485"/>
        <v/>
      </c>
      <c r="DS744" s="73" t="str">
        <f t="shared" si="486"/>
        <v/>
      </c>
      <c r="DT744" s="70" t="str">
        <f t="shared" si="487"/>
        <v/>
      </c>
      <c r="DU744" s="70" t="str">
        <f t="shared" si="488"/>
        <v/>
      </c>
      <c r="DW744" s="55" t="e">
        <f t="shared" si="471"/>
        <v>#N/A</v>
      </c>
      <c r="DX744" s="90" t="e">
        <f t="shared" si="472"/>
        <v>#N/A</v>
      </c>
    </row>
    <row r="745" spans="2:128">
      <c r="B745" s="221"/>
      <c r="C745" s="159"/>
      <c r="DE745" s="72" t="str">
        <f t="shared" si="473"/>
        <v/>
      </c>
      <c r="DF745" s="73" t="str">
        <f t="shared" si="474"/>
        <v/>
      </c>
      <c r="DG745" s="73" t="str">
        <f t="shared" si="475"/>
        <v/>
      </c>
      <c r="DH745" s="73" t="str">
        <f t="shared" si="476"/>
        <v/>
      </c>
      <c r="DI745" s="73" t="str">
        <f t="shared" si="477"/>
        <v/>
      </c>
      <c r="DJ745" s="73" t="str">
        <f t="shared" si="478"/>
        <v/>
      </c>
      <c r="DK745" s="73" t="str">
        <f t="shared" si="479"/>
        <v/>
      </c>
      <c r="DL745" s="73" t="str">
        <f t="shared" si="480"/>
        <v/>
      </c>
      <c r="DM745" s="73" t="str">
        <f t="shared" si="481"/>
        <v/>
      </c>
      <c r="DN745" s="73" t="str">
        <f t="shared" si="489"/>
        <v/>
      </c>
      <c r="DO745" s="73" t="str">
        <f t="shared" si="482"/>
        <v/>
      </c>
      <c r="DP745" s="73" t="str">
        <f t="shared" si="483"/>
        <v/>
      </c>
      <c r="DQ745" s="73" t="str">
        <f t="shared" si="484"/>
        <v/>
      </c>
      <c r="DR745" s="73" t="str">
        <f t="shared" si="485"/>
        <v/>
      </c>
      <c r="DS745" s="73" t="str">
        <f t="shared" si="486"/>
        <v/>
      </c>
      <c r="DT745" s="70" t="str">
        <f t="shared" si="487"/>
        <v/>
      </c>
      <c r="DU745" s="70" t="str">
        <f t="shared" si="488"/>
        <v/>
      </c>
      <c r="DW745" s="55" t="e">
        <f t="shared" si="471"/>
        <v>#N/A</v>
      </c>
      <c r="DX745" s="90" t="e">
        <f t="shared" si="472"/>
        <v>#N/A</v>
      </c>
    </row>
    <row r="746" spans="2:128">
      <c r="B746" s="221"/>
      <c r="C746" s="159"/>
      <c r="DE746" s="72" t="str">
        <f t="shared" si="473"/>
        <v/>
      </c>
      <c r="DF746" s="73" t="str">
        <f t="shared" si="474"/>
        <v/>
      </c>
      <c r="DG746" s="73" t="str">
        <f t="shared" si="475"/>
        <v/>
      </c>
      <c r="DH746" s="73" t="str">
        <f t="shared" si="476"/>
        <v/>
      </c>
      <c r="DI746" s="73" t="str">
        <f t="shared" si="477"/>
        <v/>
      </c>
      <c r="DJ746" s="73" t="str">
        <f t="shared" si="478"/>
        <v/>
      </c>
      <c r="DK746" s="73" t="str">
        <f t="shared" si="479"/>
        <v/>
      </c>
      <c r="DL746" s="73" t="str">
        <f t="shared" si="480"/>
        <v/>
      </c>
      <c r="DM746" s="73" t="str">
        <f t="shared" si="481"/>
        <v/>
      </c>
      <c r="DN746" s="73" t="str">
        <f t="shared" si="489"/>
        <v/>
      </c>
      <c r="DO746" s="73" t="str">
        <f t="shared" si="482"/>
        <v/>
      </c>
      <c r="DP746" s="73" t="str">
        <f t="shared" si="483"/>
        <v/>
      </c>
      <c r="DQ746" s="73" t="str">
        <f t="shared" si="484"/>
        <v/>
      </c>
      <c r="DR746" s="73" t="str">
        <f t="shared" si="485"/>
        <v/>
      </c>
      <c r="DS746" s="73" t="str">
        <f t="shared" si="486"/>
        <v/>
      </c>
      <c r="DT746" s="70" t="str">
        <f t="shared" si="487"/>
        <v/>
      </c>
      <c r="DU746" s="70" t="str">
        <f t="shared" si="488"/>
        <v/>
      </c>
      <c r="DW746" s="55" t="e">
        <f t="shared" ref="DW746:DW809" si="490">IF(B734="",NA(),B734)</f>
        <v>#N/A</v>
      </c>
      <c r="DX746" s="90" t="e">
        <f t="shared" ref="DX746:DX809" si="491">IF(C734="",NA(),C734)</f>
        <v>#N/A</v>
      </c>
    </row>
    <row r="747" spans="2:128">
      <c r="B747" s="221"/>
      <c r="C747" s="159"/>
      <c r="DE747" s="72" t="str">
        <f t="shared" si="473"/>
        <v/>
      </c>
      <c r="DF747" s="73" t="str">
        <f t="shared" si="474"/>
        <v/>
      </c>
      <c r="DG747" s="73" t="str">
        <f t="shared" si="475"/>
        <v/>
      </c>
      <c r="DH747" s="73" t="str">
        <f t="shared" si="476"/>
        <v/>
      </c>
      <c r="DI747" s="73" t="str">
        <f t="shared" si="477"/>
        <v/>
      </c>
      <c r="DJ747" s="73" t="str">
        <f t="shared" si="478"/>
        <v/>
      </c>
      <c r="DK747" s="73" t="str">
        <f t="shared" si="479"/>
        <v/>
      </c>
      <c r="DL747" s="73" t="str">
        <f t="shared" si="480"/>
        <v/>
      </c>
      <c r="DM747" s="73" t="str">
        <f t="shared" si="481"/>
        <v/>
      </c>
      <c r="DN747" s="73" t="str">
        <f t="shared" si="489"/>
        <v/>
      </c>
      <c r="DO747" s="73" t="str">
        <f t="shared" si="482"/>
        <v/>
      </c>
      <c r="DP747" s="73" t="str">
        <f t="shared" si="483"/>
        <v/>
      </c>
      <c r="DQ747" s="73" t="str">
        <f t="shared" si="484"/>
        <v/>
      </c>
      <c r="DR747" s="73" t="str">
        <f t="shared" si="485"/>
        <v/>
      </c>
      <c r="DS747" s="73" t="str">
        <f t="shared" si="486"/>
        <v/>
      </c>
      <c r="DT747" s="70" t="str">
        <f t="shared" si="487"/>
        <v/>
      </c>
      <c r="DU747" s="70" t="str">
        <f t="shared" si="488"/>
        <v/>
      </c>
      <c r="DW747" s="55" t="e">
        <f t="shared" si="490"/>
        <v>#N/A</v>
      </c>
      <c r="DX747" s="90" t="e">
        <f t="shared" si="491"/>
        <v>#N/A</v>
      </c>
    </row>
    <row r="748" spans="2:128">
      <c r="B748" s="221"/>
      <c r="C748" s="159"/>
      <c r="DE748" s="72" t="str">
        <f t="shared" si="473"/>
        <v/>
      </c>
      <c r="DF748" s="73" t="str">
        <f t="shared" si="474"/>
        <v/>
      </c>
      <c r="DG748" s="73" t="str">
        <f t="shared" si="475"/>
        <v/>
      </c>
      <c r="DH748" s="73" t="str">
        <f t="shared" si="476"/>
        <v/>
      </c>
      <c r="DI748" s="73" t="str">
        <f t="shared" si="477"/>
        <v/>
      </c>
      <c r="DJ748" s="73" t="str">
        <f t="shared" si="478"/>
        <v/>
      </c>
      <c r="DK748" s="73" t="str">
        <f t="shared" si="479"/>
        <v/>
      </c>
      <c r="DL748" s="73" t="str">
        <f t="shared" si="480"/>
        <v/>
      </c>
      <c r="DM748" s="73" t="str">
        <f t="shared" si="481"/>
        <v/>
      </c>
      <c r="DN748" s="73" t="str">
        <f t="shared" si="489"/>
        <v/>
      </c>
      <c r="DO748" s="73" t="str">
        <f t="shared" si="482"/>
        <v/>
      </c>
      <c r="DP748" s="73" t="str">
        <f t="shared" si="483"/>
        <v/>
      </c>
      <c r="DQ748" s="73" t="str">
        <f t="shared" si="484"/>
        <v/>
      </c>
      <c r="DR748" s="73" t="str">
        <f t="shared" si="485"/>
        <v/>
      </c>
      <c r="DS748" s="73" t="str">
        <f t="shared" si="486"/>
        <v/>
      </c>
      <c r="DT748" s="70" t="str">
        <f t="shared" si="487"/>
        <v/>
      </c>
      <c r="DU748" s="70" t="str">
        <f t="shared" si="488"/>
        <v/>
      </c>
      <c r="DW748" s="55" t="e">
        <f t="shared" si="490"/>
        <v>#N/A</v>
      </c>
      <c r="DX748" s="90" t="e">
        <f t="shared" si="491"/>
        <v>#N/A</v>
      </c>
    </row>
    <row r="749" spans="2:128">
      <c r="B749" s="221"/>
      <c r="C749" s="159"/>
      <c r="DE749" s="72" t="str">
        <f t="shared" si="473"/>
        <v/>
      </c>
      <c r="DF749" s="73" t="str">
        <f t="shared" si="474"/>
        <v/>
      </c>
      <c r="DG749" s="73" t="str">
        <f t="shared" si="475"/>
        <v/>
      </c>
      <c r="DH749" s="73" t="str">
        <f t="shared" si="476"/>
        <v/>
      </c>
      <c r="DI749" s="73" t="str">
        <f t="shared" si="477"/>
        <v/>
      </c>
      <c r="DJ749" s="73" t="str">
        <f t="shared" si="478"/>
        <v/>
      </c>
      <c r="DK749" s="73" t="str">
        <f t="shared" si="479"/>
        <v/>
      </c>
      <c r="DL749" s="73" t="str">
        <f t="shared" si="480"/>
        <v/>
      </c>
      <c r="DM749" s="73" t="str">
        <f t="shared" si="481"/>
        <v/>
      </c>
      <c r="DN749" s="73" t="str">
        <f t="shared" si="489"/>
        <v/>
      </c>
      <c r="DO749" s="73" t="str">
        <f t="shared" si="482"/>
        <v/>
      </c>
      <c r="DP749" s="73" t="str">
        <f t="shared" si="483"/>
        <v/>
      </c>
      <c r="DQ749" s="73" t="str">
        <f t="shared" si="484"/>
        <v/>
      </c>
      <c r="DR749" s="73" t="str">
        <f t="shared" si="485"/>
        <v/>
      </c>
      <c r="DS749" s="73" t="str">
        <f t="shared" si="486"/>
        <v/>
      </c>
      <c r="DT749" s="70" t="str">
        <f t="shared" si="487"/>
        <v/>
      </c>
      <c r="DU749" s="70" t="str">
        <f t="shared" si="488"/>
        <v/>
      </c>
      <c r="DW749" s="55" t="e">
        <f t="shared" si="490"/>
        <v>#N/A</v>
      </c>
      <c r="DX749" s="90" t="e">
        <f t="shared" si="491"/>
        <v>#N/A</v>
      </c>
    </row>
    <row r="750" spans="2:128">
      <c r="B750" s="221"/>
      <c r="C750" s="159"/>
      <c r="DE750" s="72" t="str">
        <f t="shared" si="473"/>
        <v/>
      </c>
      <c r="DF750" s="73" t="str">
        <f t="shared" si="474"/>
        <v/>
      </c>
      <c r="DG750" s="73" t="str">
        <f t="shared" si="475"/>
        <v/>
      </c>
      <c r="DH750" s="73" t="str">
        <f t="shared" si="476"/>
        <v/>
      </c>
      <c r="DI750" s="73" t="str">
        <f t="shared" si="477"/>
        <v/>
      </c>
      <c r="DJ750" s="73" t="str">
        <f t="shared" si="478"/>
        <v/>
      </c>
      <c r="DK750" s="73" t="str">
        <f t="shared" si="479"/>
        <v/>
      </c>
      <c r="DL750" s="73" t="str">
        <f t="shared" si="480"/>
        <v/>
      </c>
      <c r="DM750" s="73" t="str">
        <f t="shared" si="481"/>
        <v/>
      </c>
      <c r="DN750" s="73" t="str">
        <f t="shared" si="489"/>
        <v/>
      </c>
      <c r="DO750" s="73" t="str">
        <f t="shared" si="482"/>
        <v/>
      </c>
      <c r="DP750" s="73" t="str">
        <f t="shared" si="483"/>
        <v/>
      </c>
      <c r="DQ750" s="73" t="str">
        <f t="shared" si="484"/>
        <v/>
      </c>
      <c r="DR750" s="73" t="str">
        <f t="shared" si="485"/>
        <v/>
      </c>
      <c r="DS750" s="73" t="str">
        <f t="shared" si="486"/>
        <v/>
      </c>
      <c r="DT750" s="70" t="str">
        <f t="shared" si="487"/>
        <v/>
      </c>
      <c r="DU750" s="70" t="str">
        <f t="shared" si="488"/>
        <v/>
      </c>
      <c r="DW750" s="55" t="e">
        <f t="shared" si="490"/>
        <v>#N/A</v>
      </c>
      <c r="DX750" s="90" t="e">
        <f t="shared" si="491"/>
        <v>#N/A</v>
      </c>
    </row>
    <row r="751" spans="2:128">
      <c r="B751" s="221"/>
      <c r="C751" s="159"/>
      <c r="DE751" s="72" t="str">
        <f t="shared" si="473"/>
        <v/>
      </c>
      <c r="DF751" s="73" t="str">
        <f t="shared" si="474"/>
        <v/>
      </c>
      <c r="DG751" s="73" t="str">
        <f t="shared" si="475"/>
        <v/>
      </c>
      <c r="DH751" s="73" t="str">
        <f t="shared" si="476"/>
        <v/>
      </c>
      <c r="DI751" s="73" t="str">
        <f t="shared" si="477"/>
        <v/>
      </c>
      <c r="DJ751" s="73" t="str">
        <f t="shared" si="478"/>
        <v/>
      </c>
      <c r="DK751" s="73" t="str">
        <f t="shared" si="479"/>
        <v/>
      </c>
      <c r="DL751" s="73" t="str">
        <f t="shared" si="480"/>
        <v/>
      </c>
      <c r="DM751" s="73" t="str">
        <f t="shared" si="481"/>
        <v/>
      </c>
      <c r="DN751" s="73" t="str">
        <f t="shared" si="489"/>
        <v/>
      </c>
      <c r="DO751" s="73" t="str">
        <f t="shared" si="482"/>
        <v/>
      </c>
      <c r="DP751" s="73" t="str">
        <f t="shared" si="483"/>
        <v/>
      </c>
      <c r="DQ751" s="73" t="str">
        <f t="shared" si="484"/>
        <v/>
      </c>
      <c r="DR751" s="73" t="str">
        <f t="shared" si="485"/>
        <v/>
      </c>
      <c r="DS751" s="73" t="str">
        <f t="shared" si="486"/>
        <v/>
      </c>
      <c r="DT751" s="70" t="str">
        <f t="shared" si="487"/>
        <v/>
      </c>
      <c r="DU751" s="70" t="str">
        <f t="shared" si="488"/>
        <v/>
      </c>
      <c r="DW751" s="55" t="e">
        <f t="shared" si="490"/>
        <v>#N/A</v>
      </c>
      <c r="DX751" s="90" t="e">
        <f t="shared" si="491"/>
        <v>#N/A</v>
      </c>
    </row>
    <row r="752" spans="2:128">
      <c r="B752" s="221"/>
      <c r="C752" s="159"/>
      <c r="DE752" s="72" t="str">
        <f t="shared" si="473"/>
        <v/>
      </c>
      <c r="DF752" s="73" t="str">
        <f t="shared" si="474"/>
        <v/>
      </c>
      <c r="DG752" s="73" t="str">
        <f t="shared" si="475"/>
        <v/>
      </c>
      <c r="DH752" s="73" t="str">
        <f t="shared" si="476"/>
        <v/>
      </c>
      <c r="DI752" s="73" t="str">
        <f t="shared" si="477"/>
        <v/>
      </c>
      <c r="DJ752" s="73" t="str">
        <f t="shared" si="478"/>
        <v/>
      </c>
      <c r="DK752" s="73" t="str">
        <f t="shared" si="479"/>
        <v/>
      </c>
      <c r="DL752" s="73" t="str">
        <f t="shared" si="480"/>
        <v/>
      </c>
      <c r="DM752" s="73" t="str">
        <f t="shared" si="481"/>
        <v/>
      </c>
      <c r="DN752" s="73" t="str">
        <f t="shared" si="489"/>
        <v/>
      </c>
      <c r="DO752" s="73" t="str">
        <f t="shared" si="482"/>
        <v/>
      </c>
      <c r="DP752" s="73" t="str">
        <f t="shared" si="483"/>
        <v/>
      </c>
      <c r="DQ752" s="73" t="str">
        <f t="shared" si="484"/>
        <v/>
      </c>
      <c r="DR752" s="73" t="str">
        <f t="shared" si="485"/>
        <v/>
      </c>
      <c r="DS752" s="73" t="str">
        <f t="shared" si="486"/>
        <v/>
      </c>
      <c r="DT752" s="70" t="str">
        <f t="shared" si="487"/>
        <v/>
      </c>
      <c r="DU752" s="70" t="str">
        <f t="shared" si="488"/>
        <v/>
      </c>
      <c r="DW752" s="55" t="e">
        <f t="shared" si="490"/>
        <v>#N/A</v>
      </c>
      <c r="DX752" s="90" t="e">
        <f t="shared" si="491"/>
        <v>#N/A</v>
      </c>
    </row>
    <row r="753" spans="2:128">
      <c r="B753" s="221"/>
      <c r="C753" s="159"/>
      <c r="DE753" s="72" t="str">
        <f t="shared" si="473"/>
        <v/>
      </c>
      <c r="DF753" s="73" t="str">
        <f t="shared" si="474"/>
        <v/>
      </c>
      <c r="DG753" s="73" t="str">
        <f t="shared" si="475"/>
        <v/>
      </c>
      <c r="DH753" s="73" t="str">
        <f t="shared" si="476"/>
        <v/>
      </c>
      <c r="DI753" s="73" t="str">
        <f t="shared" si="477"/>
        <v/>
      </c>
      <c r="DJ753" s="73" t="str">
        <f t="shared" si="478"/>
        <v/>
      </c>
      <c r="DK753" s="73" t="str">
        <f t="shared" si="479"/>
        <v/>
      </c>
      <c r="DL753" s="73" t="str">
        <f t="shared" si="480"/>
        <v/>
      </c>
      <c r="DM753" s="73" t="str">
        <f t="shared" si="481"/>
        <v/>
      </c>
      <c r="DN753" s="73" t="str">
        <f t="shared" si="489"/>
        <v/>
      </c>
      <c r="DO753" s="73" t="str">
        <f t="shared" si="482"/>
        <v/>
      </c>
      <c r="DP753" s="73" t="str">
        <f t="shared" si="483"/>
        <v/>
      </c>
      <c r="DQ753" s="73" t="str">
        <f t="shared" si="484"/>
        <v/>
      </c>
      <c r="DR753" s="73" t="str">
        <f t="shared" si="485"/>
        <v/>
      </c>
      <c r="DS753" s="73" t="str">
        <f t="shared" si="486"/>
        <v/>
      </c>
      <c r="DT753" s="70" t="str">
        <f t="shared" si="487"/>
        <v/>
      </c>
      <c r="DU753" s="70" t="str">
        <f t="shared" si="488"/>
        <v/>
      </c>
      <c r="DW753" s="55" t="e">
        <f t="shared" si="490"/>
        <v>#N/A</v>
      </c>
      <c r="DX753" s="90" t="e">
        <f t="shared" si="491"/>
        <v>#N/A</v>
      </c>
    </row>
    <row r="754" spans="2:128">
      <c r="B754" s="221"/>
      <c r="C754" s="159"/>
      <c r="DE754" s="72" t="str">
        <f t="shared" si="473"/>
        <v/>
      </c>
      <c r="DF754" s="73" t="str">
        <f t="shared" si="474"/>
        <v/>
      </c>
      <c r="DG754" s="73" t="str">
        <f t="shared" si="475"/>
        <v/>
      </c>
      <c r="DH754" s="73" t="str">
        <f t="shared" si="476"/>
        <v/>
      </c>
      <c r="DI754" s="73" t="str">
        <f t="shared" si="477"/>
        <v/>
      </c>
      <c r="DJ754" s="73" t="str">
        <f t="shared" si="478"/>
        <v/>
      </c>
      <c r="DK754" s="73" t="str">
        <f t="shared" si="479"/>
        <v/>
      </c>
      <c r="DL754" s="73" t="str">
        <f t="shared" si="480"/>
        <v/>
      </c>
      <c r="DM754" s="73" t="str">
        <f t="shared" si="481"/>
        <v/>
      </c>
      <c r="DN754" s="73" t="str">
        <f t="shared" si="489"/>
        <v/>
      </c>
      <c r="DO754" s="73" t="str">
        <f t="shared" si="482"/>
        <v/>
      </c>
      <c r="DP754" s="73" t="str">
        <f t="shared" si="483"/>
        <v/>
      </c>
      <c r="DQ754" s="73" t="str">
        <f t="shared" si="484"/>
        <v/>
      </c>
      <c r="DR754" s="73" t="str">
        <f t="shared" si="485"/>
        <v/>
      </c>
      <c r="DS754" s="73" t="str">
        <f t="shared" si="486"/>
        <v/>
      </c>
      <c r="DT754" s="70" t="str">
        <f t="shared" si="487"/>
        <v/>
      </c>
      <c r="DU754" s="70" t="str">
        <f t="shared" si="488"/>
        <v/>
      </c>
      <c r="DW754" s="55" t="e">
        <f t="shared" si="490"/>
        <v>#N/A</v>
      </c>
      <c r="DX754" s="90" t="e">
        <f t="shared" si="491"/>
        <v>#N/A</v>
      </c>
    </row>
    <row r="755" spans="2:128">
      <c r="B755" s="221"/>
      <c r="C755" s="159"/>
      <c r="DE755" s="72" t="str">
        <f t="shared" si="473"/>
        <v/>
      </c>
      <c r="DF755" s="73" t="str">
        <f t="shared" si="474"/>
        <v/>
      </c>
      <c r="DG755" s="73" t="str">
        <f t="shared" si="475"/>
        <v/>
      </c>
      <c r="DH755" s="73" t="str">
        <f t="shared" si="476"/>
        <v/>
      </c>
      <c r="DI755" s="73" t="str">
        <f t="shared" si="477"/>
        <v/>
      </c>
      <c r="DJ755" s="73" t="str">
        <f t="shared" si="478"/>
        <v/>
      </c>
      <c r="DK755" s="73" t="str">
        <f t="shared" si="479"/>
        <v/>
      </c>
      <c r="DL755" s="73" t="str">
        <f t="shared" si="480"/>
        <v/>
      </c>
      <c r="DM755" s="73" t="str">
        <f t="shared" si="481"/>
        <v/>
      </c>
      <c r="DN755" s="73" t="str">
        <f t="shared" si="489"/>
        <v/>
      </c>
      <c r="DO755" s="73" t="str">
        <f t="shared" si="482"/>
        <v/>
      </c>
      <c r="DP755" s="73" t="str">
        <f t="shared" si="483"/>
        <v/>
      </c>
      <c r="DQ755" s="73" t="str">
        <f t="shared" si="484"/>
        <v/>
      </c>
      <c r="DR755" s="73" t="str">
        <f t="shared" si="485"/>
        <v/>
      </c>
      <c r="DS755" s="73" t="str">
        <f t="shared" si="486"/>
        <v/>
      </c>
      <c r="DT755" s="70" t="str">
        <f t="shared" si="487"/>
        <v/>
      </c>
      <c r="DU755" s="70" t="str">
        <f t="shared" si="488"/>
        <v/>
      </c>
      <c r="DW755" s="55" t="e">
        <f t="shared" si="490"/>
        <v>#N/A</v>
      </c>
      <c r="DX755" s="90" t="e">
        <f t="shared" si="491"/>
        <v>#N/A</v>
      </c>
    </row>
    <row r="756" spans="2:128">
      <c r="B756" s="221"/>
      <c r="C756" s="159"/>
      <c r="DE756" s="72" t="str">
        <f t="shared" si="473"/>
        <v/>
      </c>
      <c r="DF756" s="73" t="str">
        <f t="shared" si="474"/>
        <v/>
      </c>
      <c r="DG756" s="73" t="str">
        <f t="shared" si="475"/>
        <v/>
      </c>
      <c r="DH756" s="73" t="str">
        <f t="shared" si="476"/>
        <v/>
      </c>
      <c r="DI756" s="73" t="str">
        <f t="shared" si="477"/>
        <v/>
      </c>
      <c r="DJ756" s="73" t="str">
        <f t="shared" si="478"/>
        <v/>
      </c>
      <c r="DK756" s="73" t="str">
        <f t="shared" si="479"/>
        <v/>
      </c>
      <c r="DL756" s="73" t="str">
        <f t="shared" si="480"/>
        <v/>
      </c>
      <c r="DM756" s="73" t="str">
        <f t="shared" si="481"/>
        <v/>
      </c>
      <c r="DN756" s="73" t="str">
        <f t="shared" si="489"/>
        <v/>
      </c>
      <c r="DO756" s="73" t="str">
        <f t="shared" si="482"/>
        <v/>
      </c>
      <c r="DP756" s="73" t="str">
        <f t="shared" si="483"/>
        <v/>
      </c>
      <c r="DQ756" s="73" t="str">
        <f t="shared" si="484"/>
        <v/>
      </c>
      <c r="DR756" s="73" t="str">
        <f t="shared" si="485"/>
        <v/>
      </c>
      <c r="DS756" s="73" t="str">
        <f t="shared" si="486"/>
        <v/>
      </c>
      <c r="DT756" s="70" t="str">
        <f t="shared" si="487"/>
        <v/>
      </c>
      <c r="DU756" s="70" t="str">
        <f t="shared" si="488"/>
        <v/>
      </c>
      <c r="DW756" s="55" t="e">
        <f t="shared" si="490"/>
        <v>#N/A</v>
      </c>
      <c r="DX756" s="90" t="e">
        <f t="shared" si="491"/>
        <v>#N/A</v>
      </c>
    </row>
    <row r="757" spans="2:128">
      <c r="B757" s="221"/>
      <c r="C757" s="159"/>
      <c r="DE757" s="72" t="str">
        <f t="shared" si="473"/>
        <v/>
      </c>
      <c r="DF757" s="73" t="str">
        <f t="shared" si="474"/>
        <v/>
      </c>
      <c r="DG757" s="73" t="str">
        <f t="shared" si="475"/>
        <v/>
      </c>
      <c r="DH757" s="73" t="str">
        <f t="shared" si="476"/>
        <v/>
      </c>
      <c r="DI757" s="73" t="str">
        <f t="shared" si="477"/>
        <v/>
      </c>
      <c r="DJ757" s="73" t="str">
        <f t="shared" si="478"/>
        <v/>
      </c>
      <c r="DK757" s="73" t="str">
        <f t="shared" si="479"/>
        <v/>
      </c>
      <c r="DL757" s="73" t="str">
        <f t="shared" si="480"/>
        <v/>
      </c>
      <c r="DM757" s="73" t="str">
        <f t="shared" si="481"/>
        <v/>
      </c>
      <c r="DN757" s="73" t="str">
        <f t="shared" si="489"/>
        <v/>
      </c>
      <c r="DO757" s="73" t="str">
        <f t="shared" si="482"/>
        <v/>
      </c>
      <c r="DP757" s="73" t="str">
        <f t="shared" si="483"/>
        <v/>
      </c>
      <c r="DQ757" s="73" t="str">
        <f t="shared" si="484"/>
        <v/>
      </c>
      <c r="DR757" s="73" t="str">
        <f t="shared" si="485"/>
        <v/>
      </c>
      <c r="DS757" s="73" t="str">
        <f t="shared" si="486"/>
        <v/>
      </c>
      <c r="DT757" s="70" t="str">
        <f t="shared" si="487"/>
        <v/>
      </c>
      <c r="DU757" s="70" t="str">
        <f t="shared" si="488"/>
        <v/>
      </c>
      <c r="DW757" s="55" t="e">
        <f t="shared" si="490"/>
        <v>#N/A</v>
      </c>
      <c r="DX757" s="90" t="e">
        <f t="shared" si="491"/>
        <v>#N/A</v>
      </c>
    </row>
    <row r="758" spans="2:128">
      <c r="B758" s="221"/>
      <c r="C758" s="159"/>
      <c r="DE758" s="72" t="str">
        <f t="shared" si="473"/>
        <v/>
      </c>
      <c r="DF758" s="73" t="str">
        <f t="shared" si="474"/>
        <v/>
      </c>
      <c r="DG758" s="73" t="str">
        <f t="shared" si="475"/>
        <v/>
      </c>
      <c r="DH758" s="73" t="str">
        <f t="shared" si="476"/>
        <v/>
      </c>
      <c r="DI758" s="73" t="str">
        <f t="shared" si="477"/>
        <v/>
      </c>
      <c r="DJ758" s="73" t="str">
        <f t="shared" si="478"/>
        <v/>
      </c>
      <c r="DK758" s="73" t="str">
        <f t="shared" si="479"/>
        <v/>
      </c>
      <c r="DL758" s="73" t="str">
        <f t="shared" si="480"/>
        <v/>
      </c>
      <c r="DM758" s="73" t="str">
        <f t="shared" si="481"/>
        <v/>
      </c>
      <c r="DN758" s="73" t="str">
        <f t="shared" si="489"/>
        <v/>
      </c>
      <c r="DO758" s="73" t="str">
        <f t="shared" si="482"/>
        <v/>
      </c>
      <c r="DP758" s="73" t="str">
        <f t="shared" si="483"/>
        <v/>
      </c>
      <c r="DQ758" s="73" t="str">
        <f t="shared" si="484"/>
        <v/>
      </c>
      <c r="DR758" s="73" t="str">
        <f t="shared" si="485"/>
        <v/>
      </c>
      <c r="DS758" s="73" t="str">
        <f t="shared" si="486"/>
        <v/>
      </c>
      <c r="DT758" s="70" t="str">
        <f t="shared" si="487"/>
        <v/>
      </c>
      <c r="DU758" s="70" t="str">
        <f t="shared" si="488"/>
        <v/>
      </c>
      <c r="DW758" s="55" t="e">
        <f t="shared" si="490"/>
        <v>#N/A</v>
      </c>
      <c r="DX758" s="90" t="e">
        <f t="shared" si="491"/>
        <v>#N/A</v>
      </c>
    </row>
    <row r="759" spans="2:128">
      <c r="B759" s="221"/>
      <c r="C759" s="159"/>
      <c r="DE759" s="72" t="str">
        <f t="shared" si="473"/>
        <v/>
      </c>
      <c r="DF759" s="73" t="str">
        <f t="shared" si="474"/>
        <v/>
      </c>
      <c r="DG759" s="73" t="str">
        <f t="shared" si="475"/>
        <v/>
      </c>
      <c r="DH759" s="73" t="str">
        <f t="shared" si="476"/>
        <v/>
      </c>
      <c r="DI759" s="73" t="str">
        <f t="shared" si="477"/>
        <v/>
      </c>
      <c r="DJ759" s="73" t="str">
        <f t="shared" si="478"/>
        <v/>
      </c>
      <c r="DK759" s="73" t="str">
        <f t="shared" si="479"/>
        <v/>
      </c>
      <c r="DL759" s="73" t="str">
        <f t="shared" si="480"/>
        <v/>
      </c>
      <c r="DM759" s="73" t="str">
        <f t="shared" si="481"/>
        <v/>
      </c>
      <c r="DN759" s="73" t="str">
        <f t="shared" si="489"/>
        <v/>
      </c>
      <c r="DO759" s="73" t="str">
        <f t="shared" si="482"/>
        <v/>
      </c>
      <c r="DP759" s="73" t="str">
        <f t="shared" si="483"/>
        <v/>
      </c>
      <c r="DQ759" s="73" t="str">
        <f t="shared" si="484"/>
        <v/>
      </c>
      <c r="DR759" s="73" t="str">
        <f t="shared" si="485"/>
        <v/>
      </c>
      <c r="DS759" s="73" t="str">
        <f t="shared" si="486"/>
        <v/>
      </c>
      <c r="DT759" s="70" t="str">
        <f t="shared" si="487"/>
        <v/>
      </c>
      <c r="DU759" s="70" t="str">
        <f t="shared" si="488"/>
        <v/>
      </c>
      <c r="DW759" s="55" t="e">
        <f t="shared" si="490"/>
        <v>#N/A</v>
      </c>
      <c r="DX759" s="90" t="e">
        <f t="shared" si="491"/>
        <v>#N/A</v>
      </c>
    </row>
    <row r="760" spans="2:128">
      <c r="B760" s="221"/>
      <c r="C760" s="159"/>
      <c r="DE760" s="72" t="str">
        <f t="shared" si="473"/>
        <v/>
      </c>
      <c r="DF760" s="73" t="str">
        <f t="shared" si="474"/>
        <v/>
      </c>
      <c r="DG760" s="73" t="str">
        <f t="shared" si="475"/>
        <v/>
      </c>
      <c r="DH760" s="73" t="str">
        <f t="shared" si="476"/>
        <v/>
      </c>
      <c r="DI760" s="73" t="str">
        <f t="shared" si="477"/>
        <v/>
      </c>
      <c r="DJ760" s="73" t="str">
        <f t="shared" si="478"/>
        <v/>
      </c>
      <c r="DK760" s="73" t="str">
        <f t="shared" si="479"/>
        <v/>
      </c>
      <c r="DL760" s="73" t="str">
        <f t="shared" si="480"/>
        <v/>
      </c>
      <c r="DM760" s="73" t="str">
        <f t="shared" si="481"/>
        <v/>
      </c>
      <c r="DN760" s="73" t="str">
        <f t="shared" si="489"/>
        <v/>
      </c>
      <c r="DO760" s="73" t="str">
        <f t="shared" si="482"/>
        <v/>
      </c>
      <c r="DP760" s="73" t="str">
        <f t="shared" si="483"/>
        <v/>
      </c>
      <c r="DQ760" s="73" t="str">
        <f t="shared" si="484"/>
        <v/>
      </c>
      <c r="DR760" s="73" t="str">
        <f t="shared" si="485"/>
        <v/>
      </c>
      <c r="DS760" s="73" t="str">
        <f t="shared" si="486"/>
        <v/>
      </c>
      <c r="DT760" s="70" t="str">
        <f t="shared" si="487"/>
        <v/>
      </c>
      <c r="DU760" s="70" t="str">
        <f t="shared" si="488"/>
        <v/>
      </c>
      <c r="DW760" s="55" t="e">
        <f t="shared" si="490"/>
        <v>#N/A</v>
      </c>
      <c r="DX760" s="90" t="e">
        <f t="shared" si="491"/>
        <v>#N/A</v>
      </c>
    </row>
    <row r="761" spans="2:128">
      <c r="B761" s="221"/>
      <c r="C761" s="159"/>
      <c r="DE761" s="72" t="str">
        <f t="shared" si="473"/>
        <v/>
      </c>
      <c r="DF761" s="73" t="str">
        <f t="shared" si="474"/>
        <v/>
      </c>
      <c r="DG761" s="73" t="str">
        <f t="shared" si="475"/>
        <v/>
      </c>
      <c r="DH761" s="73" t="str">
        <f t="shared" si="476"/>
        <v/>
      </c>
      <c r="DI761" s="73" t="str">
        <f t="shared" si="477"/>
        <v/>
      </c>
      <c r="DJ761" s="73" t="str">
        <f t="shared" si="478"/>
        <v/>
      </c>
      <c r="DK761" s="73" t="str">
        <f t="shared" si="479"/>
        <v/>
      </c>
      <c r="DL761" s="73" t="str">
        <f t="shared" si="480"/>
        <v/>
      </c>
      <c r="DM761" s="73" t="str">
        <f t="shared" si="481"/>
        <v/>
      </c>
      <c r="DN761" s="73" t="str">
        <f t="shared" si="489"/>
        <v/>
      </c>
      <c r="DO761" s="73" t="str">
        <f t="shared" si="482"/>
        <v/>
      </c>
      <c r="DP761" s="73" t="str">
        <f t="shared" si="483"/>
        <v/>
      </c>
      <c r="DQ761" s="73" t="str">
        <f t="shared" si="484"/>
        <v/>
      </c>
      <c r="DR761" s="73" t="str">
        <f t="shared" si="485"/>
        <v/>
      </c>
      <c r="DS761" s="73" t="str">
        <f t="shared" si="486"/>
        <v/>
      </c>
      <c r="DT761" s="70" t="str">
        <f t="shared" si="487"/>
        <v/>
      </c>
      <c r="DU761" s="70" t="str">
        <f t="shared" si="488"/>
        <v/>
      </c>
      <c r="DW761" s="55" t="e">
        <f t="shared" si="490"/>
        <v>#N/A</v>
      </c>
      <c r="DX761" s="90" t="e">
        <f t="shared" si="491"/>
        <v>#N/A</v>
      </c>
    </row>
    <row r="762" spans="2:128">
      <c r="B762" s="221"/>
      <c r="C762" s="159"/>
      <c r="DE762" s="72" t="str">
        <f t="shared" si="473"/>
        <v/>
      </c>
      <c r="DF762" s="73" t="str">
        <f t="shared" si="474"/>
        <v/>
      </c>
      <c r="DG762" s="73" t="str">
        <f t="shared" si="475"/>
        <v/>
      </c>
      <c r="DH762" s="73" t="str">
        <f t="shared" si="476"/>
        <v/>
      </c>
      <c r="DI762" s="73" t="str">
        <f t="shared" si="477"/>
        <v/>
      </c>
      <c r="DJ762" s="73" t="str">
        <f t="shared" si="478"/>
        <v/>
      </c>
      <c r="DK762" s="73" t="str">
        <f t="shared" si="479"/>
        <v/>
      </c>
      <c r="DL762" s="73" t="str">
        <f t="shared" si="480"/>
        <v/>
      </c>
      <c r="DM762" s="73" t="str">
        <f t="shared" si="481"/>
        <v/>
      </c>
      <c r="DN762" s="73" t="str">
        <f t="shared" si="489"/>
        <v/>
      </c>
      <c r="DO762" s="73" t="str">
        <f t="shared" si="482"/>
        <v/>
      </c>
      <c r="DP762" s="73" t="str">
        <f t="shared" si="483"/>
        <v/>
      </c>
      <c r="DQ762" s="73" t="str">
        <f t="shared" si="484"/>
        <v/>
      </c>
      <c r="DR762" s="73" t="str">
        <f t="shared" si="485"/>
        <v/>
      </c>
      <c r="DS762" s="73" t="str">
        <f t="shared" si="486"/>
        <v/>
      </c>
      <c r="DT762" s="70" t="str">
        <f t="shared" si="487"/>
        <v/>
      </c>
      <c r="DU762" s="70" t="str">
        <f t="shared" si="488"/>
        <v/>
      </c>
      <c r="DW762" s="55" t="e">
        <f t="shared" si="490"/>
        <v>#N/A</v>
      </c>
      <c r="DX762" s="90" t="e">
        <f t="shared" si="491"/>
        <v>#N/A</v>
      </c>
    </row>
    <row r="763" spans="2:128">
      <c r="B763" s="221"/>
      <c r="C763" s="159"/>
      <c r="DE763" s="72" t="str">
        <f t="shared" si="473"/>
        <v/>
      </c>
      <c r="DF763" s="73" t="str">
        <f t="shared" si="474"/>
        <v/>
      </c>
      <c r="DG763" s="73" t="str">
        <f t="shared" si="475"/>
        <v/>
      </c>
      <c r="DH763" s="73" t="str">
        <f t="shared" si="476"/>
        <v/>
      </c>
      <c r="DI763" s="73" t="str">
        <f t="shared" si="477"/>
        <v/>
      </c>
      <c r="DJ763" s="73" t="str">
        <f t="shared" si="478"/>
        <v/>
      </c>
      <c r="DK763" s="73" t="str">
        <f t="shared" si="479"/>
        <v/>
      </c>
      <c r="DL763" s="73" t="str">
        <f t="shared" si="480"/>
        <v/>
      </c>
      <c r="DM763" s="73" t="str">
        <f t="shared" si="481"/>
        <v/>
      </c>
      <c r="DN763" s="73" t="str">
        <f t="shared" si="489"/>
        <v/>
      </c>
      <c r="DO763" s="73" t="str">
        <f t="shared" si="482"/>
        <v/>
      </c>
      <c r="DP763" s="73" t="str">
        <f t="shared" si="483"/>
        <v/>
      </c>
      <c r="DQ763" s="73" t="str">
        <f t="shared" si="484"/>
        <v/>
      </c>
      <c r="DR763" s="73" t="str">
        <f t="shared" si="485"/>
        <v/>
      </c>
      <c r="DS763" s="73" t="str">
        <f t="shared" si="486"/>
        <v/>
      </c>
      <c r="DT763" s="70" t="str">
        <f t="shared" si="487"/>
        <v/>
      </c>
      <c r="DU763" s="70" t="str">
        <f t="shared" si="488"/>
        <v/>
      </c>
      <c r="DW763" s="55" t="e">
        <f t="shared" si="490"/>
        <v>#N/A</v>
      </c>
      <c r="DX763" s="90" t="e">
        <f t="shared" si="491"/>
        <v>#N/A</v>
      </c>
    </row>
    <row r="764" spans="2:128">
      <c r="B764" s="221"/>
      <c r="C764" s="159"/>
      <c r="DE764" s="72" t="str">
        <f t="shared" si="473"/>
        <v/>
      </c>
      <c r="DF764" s="73" t="str">
        <f t="shared" si="474"/>
        <v/>
      </c>
      <c r="DG764" s="73" t="str">
        <f t="shared" si="475"/>
        <v/>
      </c>
      <c r="DH764" s="73" t="str">
        <f t="shared" si="476"/>
        <v/>
      </c>
      <c r="DI764" s="73" t="str">
        <f t="shared" si="477"/>
        <v/>
      </c>
      <c r="DJ764" s="73" t="str">
        <f t="shared" si="478"/>
        <v/>
      </c>
      <c r="DK764" s="73" t="str">
        <f t="shared" si="479"/>
        <v/>
      </c>
      <c r="DL764" s="73" t="str">
        <f t="shared" si="480"/>
        <v/>
      </c>
      <c r="DM764" s="73" t="str">
        <f t="shared" si="481"/>
        <v/>
      </c>
      <c r="DN764" s="73" t="str">
        <f t="shared" si="489"/>
        <v/>
      </c>
      <c r="DO764" s="73" t="str">
        <f t="shared" si="482"/>
        <v/>
      </c>
      <c r="DP764" s="73" t="str">
        <f t="shared" si="483"/>
        <v/>
      </c>
      <c r="DQ764" s="73" t="str">
        <f t="shared" si="484"/>
        <v/>
      </c>
      <c r="DR764" s="73" t="str">
        <f t="shared" si="485"/>
        <v/>
      </c>
      <c r="DS764" s="73" t="str">
        <f t="shared" si="486"/>
        <v/>
      </c>
      <c r="DT764" s="70" t="str">
        <f t="shared" si="487"/>
        <v/>
      </c>
      <c r="DU764" s="70" t="str">
        <f t="shared" si="488"/>
        <v/>
      </c>
      <c r="DW764" s="55" t="e">
        <f t="shared" si="490"/>
        <v>#N/A</v>
      </c>
      <c r="DX764" s="90" t="e">
        <f t="shared" si="491"/>
        <v>#N/A</v>
      </c>
    </row>
    <row r="765" spans="2:128">
      <c r="B765" s="221"/>
      <c r="C765" s="159"/>
      <c r="DE765" s="72" t="str">
        <f t="shared" si="473"/>
        <v/>
      </c>
      <c r="DF765" s="73" t="str">
        <f t="shared" si="474"/>
        <v/>
      </c>
      <c r="DG765" s="73" t="str">
        <f t="shared" si="475"/>
        <v/>
      </c>
      <c r="DH765" s="73" t="str">
        <f t="shared" si="476"/>
        <v/>
      </c>
      <c r="DI765" s="73" t="str">
        <f t="shared" si="477"/>
        <v/>
      </c>
      <c r="DJ765" s="73" t="str">
        <f t="shared" si="478"/>
        <v/>
      </c>
      <c r="DK765" s="73" t="str">
        <f t="shared" si="479"/>
        <v/>
      </c>
      <c r="DL765" s="73" t="str">
        <f t="shared" si="480"/>
        <v/>
      </c>
      <c r="DM765" s="73" t="str">
        <f t="shared" si="481"/>
        <v/>
      </c>
      <c r="DN765" s="73" t="str">
        <f t="shared" si="489"/>
        <v/>
      </c>
      <c r="DO765" s="73" t="str">
        <f t="shared" si="482"/>
        <v/>
      </c>
      <c r="DP765" s="73" t="str">
        <f t="shared" si="483"/>
        <v/>
      </c>
      <c r="DQ765" s="73" t="str">
        <f t="shared" si="484"/>
        <v/>
      </c>
      <c r="DR765" s="73" t="str">
        <f t="shared" si="485"/>
        <v/>
      </c>
      <c r="DS765" s="73" t="str">
        <f t="shared" si="486"/>
        <v/>
      </c>
      <c r="DT765" s="70" t="str">
        <f t="shared" si="487"/>
        <v/>
      </c>
      <c r="DU765" s="70" t="str">
        <f t="shared" si="488"/>
        <v/>
      </c>
      <c r="DW765" s="55" t="e">
        <f t="shared" si="490"/>
        <v>#N/A</v>
      </c>
      <c r="DX765" s="90" t="e">
        <f t="shared" si="491"/>
        <v>#N/A</v>
      </c>
    </row>
    <row r="766" spans="2:128">
      <c r="B766" s="221"/>
      <c r="C766" s="159"/>
      <c r="DE766" s="72" t="str">
        <f t="shared" si="473"/>
        <v/>
      </c>
      <c r="DF766" s="73" t="str">
        <f t="shared" si="474"/>
        <v/>
      </c>
      <c r="DG766" s="73" t="str">
        <f t="shared" si="475"/>
        <v/>
      </c>
      <c r="DH766" s="73" t="str">
        <f t="shared" si="476"/>
        <v/>
      </c>
      <c r="DI766" s="73" t="str">
        <f t="shared" si="477"/>
        <v/>
      </c>
      <c r="DJ766" s="73" t="str">
        <f t="shared" si="478"/>
        <v/>
      </c>
      <c r="DK766" s="73" t="str">
        <f t="shared" si="479"/>
        <v/>
      </c>
      <c r="DL766" s="73" t="str">
        <f t="shared" si="480"/>
        <v/>
      </c>
      <c r="DM766" s="73" t="str">
        <f t="shared" si="481"/>
        <v/>
      </c>
      <c r="DN766" s="73" t="str">
        <f t="shared" si="489"/>
        <v/>
      </c>
      <c r="DO766" s="73" t="str">
        <f t="shared" si="482"/>
        <v/>
      </c>
      <c r="DP766" s="73" t="str">
        <f t="shared" si="483"/>
        <v/>
      </c>
      <c r="DQ766" s="73" t="str">
        <f t="shared" si="484"/>
        <v/>
      </c>
      <c r="DR766" s="73" t="str">
        <f t="shared" si="485"/>
        <v/>
      </c>
      <c r="DS766" s="73" t="str">
        <f t="shared" si="486"/>
        <v/>
      </c>
      <c r="DT766" s="70" t="str">
        <f t="shared" si="487"/>
        <v/>
      </c>
      <c r="DU766" s="70" t="str">
        <f t="shared" si="488"/>
        <v/>
      </c>
      <c r="DW766" s="55" t="e">
        <f t="shared" si="490"/>
        <v>#N/A</v>
      </c>
      <c r="DX766" s="90" t="e">
        <f t="shared" si="491"/>
        <v>#N/A</v>
      </c>
    </row>
    <row r="767" spans="2:128">
      <c r="B767" s="221"/>
      <c r="C767" s="159"/>
      <c r="DE767" s="72" t="str">
        <f t="shared" si="473"/>
        <v/>
      </c>
      <c r="DF767" s="73" t="str">
        <f t="shared" si="474"/>
        <v/>
      </c>
      <c r="DG767" s="73" t="str">
        <f t="shared" si="475"/>
        <v/>
      </c>
      <c r="DH767" s="73" t="str">
        <f t="shared" si="476"/>
        <v/>
      </c>
      <c r="DI767" s="73" t="str">
        <f t="shared" si="477"/>
        <v/>
      </c>
      <c r="DJ767" s="73" t="str">
        <f t="shared" si="478"/>
        <v/>
      </c>
      <c r="DK767" s="73" t="str">
        <f t="shared" si="479"/>
        <v/>
      </c>
      <c r="DL767" s="73" t="str">
        <f t="shared" si="480"/>
        <v/>
      </c>
      <c r="DM767" s="73" t="str">
        <f t="shared" si="481"/>
        <v/>
      </c>
      <c r="DN767" s="73" t="str">
        <f t="shared" si="489"/>
        <v/>
      </c>
      <c r="DO767" s="73" t="str">
        <f t="shared" si="482"/>
        <v/>
      </c>
      <c r="DP767" s="73" t="str">
        <f t="shared" si="483"/>
        <v/>
      </c>
      <c r="DQ767" s="73" t="str">
        <f t="shared" si="484"/>
        <v/>
      </c>
      <c r="DR767" s="73" t="str">
        <f t="shared" si="485"/>
        <v/>
      </c>
      <c r="DS767" s="73" t="str">
        <f t="shared" si="486"/>
        <v/>
      </c>
      <c r="DT767" s="70" t="str">
        <f t="shared" si="487"/>
        <v/>
      </c>
      <c r="DU767" s="70" t="str">
        <f t="shared" si="488"/>
        <v/>
      </c>
      <c r="DW767" s="55" t="e">
        <f t="shared" si="490"/>
        <v>#N/A</v>
      </c>
      <c r="DX767" s="90" t="e">
        <f t="shared" si="491"/>
        <v>#N/A</v>
      </c>
    </row>
    <row r="768" spans="2:128">
      <c r="B768" s="221"/>
      <c r="C768" s="159"/>
      <c r="DE768" s="72" t="str">
        <f t="shared" si="473"/>
        <v/>
      </c>
      <c r="DF768" s="73" t="str">
        <f t="shared" si="474"/>
        <v/>
      </c>
      <c r="DG768" s="73" t="str">
        <f t="shared" si="475"/>
        <v/>
      </c>
      <c r="DH768" s="73" t="str">
        <f t="shared" si="476"/>
        <v/>
      </c>
      <c r="DI768" s="73" t="str">
        <f t="shared" si="477"/>
        <v/>
      </c>
      <c r="DJ768" s="73" t="str">
        <f t="shared" si="478"/>
        <v/>
      </c>
      <c r="DK768" s="73" t="str">
        <f t="shared" si="479"/>
        <v/>
      </c>
      <c r="DL768" s="73" t="str">
        <f t="shared" si="480"/>
        <v/>
      </c>
      <c r="DM768" s="73" t="str">
        <f t="shared" si="481"/>
        <v/>
      </c>
      <c r="DN768" s="73" t="str">
        <f t="shared" si="489"/>
        <v/>
      </c>
      <c r="DO768" s="73" t="str">
        <f t="shared" si="482"/>
        <v/>
      </c>
      <c r="DP768" s="73" t="str">
        <f t="shared" si="483"/>
        <v/>
      </c>
      <c r="DQ768" s="73" t="str">
        <f t="shared" si="484"/>
        <v/>
      </c>
      <c r="DR768" s="73" t="str">
        <f t="shared" si="485"/>
        <v/>
      </c>
      <c r="DS768" s="73" t="str">
        <f t="shared" si="486"/>
        <v/>
      </c>
      <c r="DT768" s="70" t="str">
        <f t="shared" si="487"/>
        <v/>
      </c>
      <c r="DU768" s="70" t="str">
        <f t="shared" si="488"/>
        <v/>
      </c>
      <c r="DW768" s="55" t="e">
        <f t="shared" si="490"/>
        <v>#N/A</v>
      </c>
      <c r="DX768" s="90" t="e">
        <f t="shared" si="491"/>
        <v>#N/A</v>
      </c>
    </row>
    <row r="769" spans="2:128">
      <c r="B769" s="221"/>
      <c r="C769" s="159"/>
      <c r="DE769" s="72" t="str">
        <f t="shared" si="473"/>
        <v/>
      </c>
      <c r="DF769" s="73" t="str">
        <f t="shared" si="474"/>
        <v/>
      </c>
      <c r="DG769" s="73" t="str">
        <f t="shared" si="475"/>
        <v/>
      </c>
      <c r="DH769" s="73" t="str">
        <f t="shared" si="476"/>
        <v/>
      </c>
      <c r="DI769" s="73" t="str">
        <f t="shared" si="477"/>
        <v/>
      </c>
      <c r="DJ769" s="73" t="str">
        <f t="shared" si="478"/>
        <v/>
      </c>
      <c r="DK769" s="73" t="str">
        <f t="shared" si="479"/>
        <v/>
      </c>
      <c r="DL769" s="73" t="str">
        <f t="shared" si="480"/>
        <v/>
      </c>
      <c r="DM769" s="73" t="str">
        <f t="shared" si="481"/>
        <v/>
      </c>
      <c r="DN769" s="73" t="str">
        <f t="shared" si="489"/>
        <v/>
      </c>
      <c r="DO769" s="73" t="str">
        <f t="shared" si="482"/>
        <v/>
      </c>
      <c r="DP769" s="73" t="str">
        <f t="shared" si="483"/>
        <v/>
      </c>
      <c r="DQ769" s="73" t="str">
        <f t="shared" si="484"/>
        <v/>
      </c>
      <c r="DR769" s="73" t="str">
        <f t="shared" si="485"/>
        <v/>
      </c>
      <c r="DS769" s="73" t="str">
        <f t="shared" si="486"/>
        <v/>
      </c>
      <c r="DT769" s="70" t="str">
        <f t="shared" si="487"/>
        <v/>
      </c>
      <c r="DU769" s="70" t="str">
        <f t="shared" si="488"/>
        <v/>
      </c>
      <c r="DW769" s="55" t="e">
        <f t="shared" si="490"/>
        <v>#N/A</v>
      </c>
      <c r="DX769" s="90" t="e">
        <f t="shared" si="491"/>
        <v>#N/A</v>
      </c>
    </row>
    <row r="770" spans="2:128">
      <c r="B770" s="221"/>
      <c r="C770" s="159"/>
      <c r="DE770" s="72" t="str">
        <f t="shared" si="473"/>
        <v/>
      </c>
      <c r="DF770" s="73" t="str">
        <f t="shared" si="474"/>
        <v/>
      </c>
      <c r="DG770" s="73" t="str">
        <f t="shared" si="475"/>
        <v/>
      </c>
      <c r="DH770" s="73" t="str">
        <f t="shared" si="476"/>
        <v/>
      </c>
      <c r="DI770" s="73" t="str">
        <f t="shared" si="477"/>
        <v/>
      </c>
      <c r="DJ770" s="73" t="str">
        <f t="shared" si="478"/>
        <v/>
      </c>
      <c r="DK770" s="73" t="str">
        <f t="shared" si="479"/>
        <v/>
      </c>
      <c r="DL770" s="73" t="str">
        <f t="shared" si="480"/>
        <v/>
      </c>
      <c r="DM770" s="73" t="str">
        <f t="shared" si="481"/>
        <v/>
      </c>
      <c r="DN770" s="73" t="str">
        <f t="shared" si="489"/>
        <v/>
      </c>
      <c r="DO770" s="73" t="str">
        <f t="shared" si="482"/>
        <v/>
      </c>
      <c r="DP770" s="73" t="str">
        <f t="shared" si="483"/>
        <v/>
      </c>
      <c r="DQ770" s="73" t="str">
        <f t="shared" si="484"/>
        <v/>
      </c>
      <c r="DR770" s="73" t="str">
        <f t="shared" si="485"/>
        <v/>
      </c>
      <c r="DS770" s="73" t="str">
        <f t="shared" si="486"/>
        <v/>
      </c>
      <c r="DT770" s="70" t="str">
        <f t="shared" si="487"/>
        <v/>
      </c>
      <c r="DU770" s="70" t="str">
        <f t="shared" si="488"/>
        <v/>
      </c>
      <c r="DW770" s="55" t="e">
        <f t="shared" si="490"/>
        <v>#N/A</v>
      </c>
      <c r="DX770" s="90" t="e">
        <f t="shared" si="491"/>
        <v>#N/A</v>
      </c>
    </row>
    <row r="771" spans="2:128">
      <c r="B771" s="221"/>
      <c r="C771" s="159"/>
      <c r="DE771" s="72" t="str">
        <f t="shared" si="473"/>
        <v/>
      </c>
      <c r="DF771" s="73" t="str">
        <f t="shared" si="474"/>
        <v/>
      </c>
      <c r="DG771" s="73" t="str">
        <f t="shared" si="475"/>
        <v/>
      </c>
      <c r="DH771" s="73" t="str">
        <f t="shared" si="476"/>
        <v/>
      </c>
      <c r="DI771" s="73" t="str">
        <f t="shared" si="477"/>
        <v/>
      </c>
      <c r="DJ771" s="73" t="str">
        <f t="shared" si="478"/>
        <v/>
      </c>
      <c r="DK771" s="73" t="str">
        <f t="shared" si="479"/>
        <v/>
      </c>
      <c r="DL771" s="73" t="str">
        <f t="shared" si="480"/>
        <v/>
      </c>
      <c r="DM771" s="73" t="str">
        <f t="shared" si="481"/>
        <v/>
      </c>
      <c r="DN771" s="73" t="str">
        <f t="shared" si="489"/>
        <v/>
      </c>
      <c r="DO771" s="73" t="str">
        <f t="shared" si="482"/>
        <v/>
      </c>
      <c r="DP771" s="73" t="str">
        <f t="shared" si="483"/>
        <v/>
      </c>
      <c r="DQ771" s="73" t="str">
        <f t="shared" si="484"/>
        <v/>
      </c>
      <c r="DR771" s="73" t="str">
        <f t="shared" si="485"/>
        <v/>
      </c>
      <c r="DS771" s="73" t="str">
        <f t="shared" si="486"/>
        <v/>
      </c>
      <c r="DT771" s="70" t="str">
        <f t="shared" si="487"/>
        <v/>
      </c>
      <c r="DU771" s="70" t="str">
        <f t="shared" si="488"/>
        <v/>
      </c>
      <c r="DW771" s="55" t="e">
        <f t="shared" si="490"/>
        <v>#N/A</v>
      </c>
      <c r="DX771" s="90" t="e">
        <f t="shared" si="491"/>
        <v>#N/A</v>
      </c>
    </row>
    <row r="772" spans="2:128">
      <c r="B772" s="221"/>
      <c r="C772" s="159"/>
      <c r="DE772" s="72" t="str">
        <f t="shared" si="473"/>
        <v/>
      </c>
      <c r="DF772" s="73" t="str">
        <f t="shared" si="474"/>
        <v/>
      </c>
      <c r="DG772" s="73" t="str">
        <f t="shared" si="475"/>
        <v/>
      </c>
      <c r="DH772" s="73" t="str">
        <f t="shared" si="476"/>
        <v/>
      </c>
      <c r="DI772" s="73" t="str">
        <f t="shared" si="477"/>
        <v/>
      </c>
      <c r="DJ772" s="73" t="str">
        <f t="shared" si="478"/>
        <v/>
      </c>
      <c r="DK772" s="73" t="str">
        <f t="shared" si="479"/>
        <v/>
      </c>
      <c r="DL772" s="73" t="str">
        <f t="shared" si="480"/>
        <v/>
      </c>
      <c r="DM772" s="73" t="str">
        <f t="shared" si="481"/>
        <v/>
      </c>
      <c r="DN772" s="73" t="str">
        <f t="shared" si="489"/>
        <v/>
      </c>
      <c r="DO772" s="73" t="str">
        <f t="shared" si="482"/>
        <v/>
      </c>
      <c r="DP772" s="73" t="str">
        <f t="shared" si="483"/>
        <v/>
      </c>
      <c r="DQ772" s="73" t="str">
        <f t="shared" si="484"/>
        <v/>
      </c>
      <c r="DR772" s="73" t="str">
        <f t="shared" si="485"/>
        <v/>
      </c>
      <c r="DS772" s="73" t="str">
        <f t="shared" si="486"/>
        <v/>
      </c>
      <c r="DT772" s="70" t="str">
        <f t="shared" si="487"/>
        <v/>
      </c>
      <c r="DU772" s="70" t="str">
        <f t="shared" si="488"/>
        <v/>
      </c>
      <c r="DW772" s="55" t="e">
        <f t="shared" si="490"/>
        <v>#N/A</v>
      </c>
      <c r="DX772" s="90" t="e">
        <f t="shared" si="491"/>
        <v>#N/A</v>
      </c>
    </row>
    <row r="773" spans="2:128">
      <c r="B773" s="221"/>
      <c r="C773" s="159"/>
      <c r="DE773" s="72" t="str">
        <f t="shared" si="473"/>
        <v/>
      </c>
      <c r="DF773" s="73" t="str">
        <f t="shared" si="474"/>
        <v/>
      </c>
      <c r="DG773" s="73" t="str">
        <f t="shared" si="475"/>
        <v/>
      </c>
      <c r="DH773" s="73" t="str">
        <f t="shared" si="476"/>
        <v/>
      </c>
      <c r="DI773" s="73" t="str">
        <f t="shared" si="477"/>
        <v/>
      </c>
      <c r="DJ773" s="73" t="str">
        <f t="shared" si="478"/>
        <v/>
      </c>
      <c r="DK773" s="73" t="str">
        <f t="shared" si="479"/>
        <v/>
      </c>
      <c r="DL773" s="73" t="str">
        <f t="shared" si="480"/>
        <v/>
      </c>
      <c r="DM773" s="73" t="str">
        <f t="shared" si="481"/>
        <v/>
      </c>
      <c r="DN773" s="73" t="str">
        <f t="shared" si="489"/>
        <v/>
      </c>
      <c r="DO773" s="73" t="str">
        <f t="shared" si="482"/>
        <v/>
      </c>
      <c r="DP773" s="73" t="str">
        <f t="shared" si="483"/>
        <v/>
      </c>
      <c r="DQ773" s="73" t="str">
        <f t="shared" si="484"/>
        <v/>
      </c>
      <c r="DR773" s="73" t="str">
        <f t="shared" si="485"/>
        <v/>
      </c>
      <c r="DS773" s="73" t="str">
        <f t="shared" si="486"/>
        <v/>
      </c>
      <c r="DT773" s="70" t="str">
        <f t="shared" si="487"/>
        <v/>
      </c>
      <c r="DU773" s="70" t="str">
        <f t="shared" si="488"/>
        <v/>
      </c>
      <c r="DW773" s="55" t="e">
        <f t="shared" si="490"/>
        <v>#N/A</v>
      </c>
      <c r="DX773" s="90" t="e">
        <f t="shared" si="491"/>
        <v>#N/A</v>
      </c>
    </row>
    <row r="774" spans="2:128">
      <c r="B774" s="221"/>
      <c r="C774" s="159"/>
      <c r="DE774" s="72" t="str">
        <f t="shared" si="473"/>
        <v/>
      </c>
      <c r="DF774" s="73" t="str">
        <f t="shared" si="474"/>
        <v/>
      </c>
      <c r="DG774" s="73" t="str">
        <f t="shared" si="475"/>
        <v/>
      </c>
      <c r="DH774" s="73" t="str">
        <f t="shared" si="476"/>
        <v/>
      </c>
      <c r="DI774" s="73" t="str">
        <f t="shared" si="477"/>
        <v/>
      </c>
      <c r="DJ774" s="73" t="str">
        <f t="shared" si="478"/>
        <v/>
      </c>
      <c r="DK774" s="73" t="str">
        <f t="shared" si="479"/>
        <v/>
      </c>
      <c r="DL774" s="73" t="str">
        <f t="shared" si="480"/>
        <v/>
      </c>
      <c r="DM774" s="73" t="str">
        <f t="shared" si="481"/>
        <v/>
      </c>
      <c r="DN774" s="73" t="str">
        <f t="shared" si="489"/>
        <v/>
      </c>
      <c r="DO774" s="73" t="str">
        <f t="shared" si="482"/>
        <v/>
      </c>
      <c r="DP774" s="73" t="str">
        <f t="shared" si="483"/>
        <v/>
      </c>
      <c r="DQ774" s="73" t="str">
        <f t="shared" si="484"/>
        <v/>
      </c>
      <c r="DR774" s="73" t="str">
        <f t="shared" si="485"/>
        <v/>
      </c>
      <c r="DS774" s="73" t="str">
        <f t="shared" si="486"/>
        <v/>
      </c>
      <c r="DT774" s="70" t="str">
        <f t="shared" si="487"/>
        <v/>
      </c>
      <c r="DU774" s="70" t="str">
        <f t="shared" si="488"/>
        <v/>
      </c>
      <c r="DW774" s="55" t="e">
        <f t="shared" si="490"/>
        <v>#N/A</v>
      </c>
      <c r="DX774" s="90" t="e">
        <f t="shared" si="491"/>
        <v>#N/A</v>
      </c>
    </row>
    <row r="775" spans="2:128">
      <c r="B775" s="221"/>
      <c r="C775" s="159"/>
      <c r="DE775" s="72" t="str">
        <f t="shared" si="473"/>
        <v/>
      </c>
      <c r="DF775" s="73" t="str">
        <f t="shared" si="474"/>
        <v/>
      </c>
      <c r="DG775" s="73" t="str">
        <f t="shared" si="475"/>
        <v/>
      </c>
      <c r="DH775" s="73" t="str">
        <f t="shared" si="476"/>
        <v/>
      </c>
      <c r="DI775" s="73" t="str">
        <f t="shared" si="477"/>
        <v/>
      </c>
      <c r="DJ775" s="73" t="str">
        <f t="shared" si="478"/>
        <v/>
      </c>
      <c r="DK775" s="73" t="str">
        <f t="shared" si="479"/>
        <v/>
      </c>
      <c r="DL775" s="73" t="str">
        <f t="shared" si="480"/>
        <v/>
      </c>
      <c r="DM775" s="73" t="str">
        <f t="shared" si="481"/>
        <v/>
      </c>
      <c r="DN775" s="73" t="str">
        <f t="shared" si="489"/>
        <v/>
      </c>
      <c r="DO775" s="73" t="str">
        <f t="shared" si="482"/>
        <v/>
      </c>
      <c r="DP775" s="73" t="str">
        <f t="shared" si="483"/>
        <v/>
      </c>
      <c r="DQ775" s="73" t="str">
        <f t="shared" si="484"/>
        <v/>
      </c>
      <c r="DR775" s="73" t="str">
        <f t="shared" si="485"/>
        <v/>
      </c>
      <c r="DS775" s="73" t="str">
        <f t="shared" si="486"/>
        <v/>
      </c>
      <c r="DT775" s="70" t="str">
        <f t="shared" si="487"/>
        <v/>
      </c>
      <c r="DU775" s="70" t="str">
        <f t="shared" si="488"/>
        <v/>
      </c>
      <c r="DW775" s="55" t="e">
        <f t="shared" si="490"/>
        <v>#N/A</v>
      </c>
      <c r="DX775" s="90" t="e">
        <f t="shared" si="491"/>
        <v>#N/A</v>
      </c>
    </row>
    <row r="776" spans="2:128">
      <c r="B776" s="221"/>
      <c r="C776" s="159"/>
      <c r="DE776" s="72" t="str">
        <f t="shared" si="473"/>
        <v/>
      </c>
      <c r="DF776" s="73" t="str">
        <f t="shared" si="474"/>
        <v/>
      </c>
      <c r="DG776" s="73" t="str">
        <f t="shared" si="475"/>
        <v/>
      </c>
      <c r="DH776" s="73" t="str">
        <f t="shared" si="476"/>
        <v/>
      </c>
      <c r="DI776" s="73" t="str">
        <f t="shared" si="477"/>
        <v/>
      </c>
      <c r="DJ776" s="73" t="str">
        <f t="shared" si="478"/>
        <v/>
      </c>
      <c r="DK776" s="73" t="str">
        <f t="shared" si="479"/>
        <v/>
      </c>
      <c r="DL776" s="73" t="str">
        <f t="shared" si="480"/>
        <v/>
      </c>
      <c r="DM776" s="73" t="str">
        <f t="shared" si="481"/>
        <v/>
      </c>
      <c r="DN776" s="73" t="str">
        <f t="shared" si="489"/>
        <v/>
      </c>
      <c r="DO776" s="73" t="str">
        <f t="shared" si="482"/>
        <v/>
      </c>
      <c r="DP776" s="73" t="str">
        <f t="shared" si="483"/>
        <v/>
      </c>
      <c r="DQ776" s="73" t="str">
        <f t="shared" si="484"/>
        <v/>
      </c>
      <c r="DR776" s="73" t="str">
        <f t="shared" si="485"/>
        <v/>
      </c>
      <c r="DS776" s="73" t="str">
        <f t="shared" si="486"/>
        <v/>
      </c>
      <c r="DT776" s="70" t="str">
        <f t="shared" si="487"/>
        <v/>
      </c>
      <c r="DU776" s="70" t="str">
        <f t="shared" si="488"/>
        <v/>
      </c>
      <c r="DW776" s="55" t="e">
        <f t="shared" si="490"/>
        <v>#N/A</v>
      </c>
      <c r="DX776" s="90" t="e">
        <f t="shared" si="491"/>
        <v>#N/A</v>
      </c>
    </row>
    <row r="777" spans="2:128">
      <c r="B777" s="221"/>
      <c r="C777" s="159"/>
      <c r="DE777" s="72" t="str">
        <f t="shared" si="473"/>
        <v/>
      </c>
      <c r="DF777" s="73" t="str">
        <f t="shared" si="474"/>
        <v/>
      </c>
      <c r="DG777" s="73" t="str">
        <f t="shared" si="475"/>
        <v/>
      </c>
      <c r="DH777" s="73" t="str">
        <f t="shared" si="476"/>
        <v/>
      </c>
      <c r="DI777" s="73" t="str">
        <f t="shared" si="477"/>
        <v/>
      </c>
      <c r="DJ777" s="73" t="str">
        <f t="shared" si="478"/>
        <v/>
      </c>
      <c r="DK777" s="73" t="str">
        <f t="shared" si="479"/>
        <v/>
      </c>
      <c r="DL777" s="73" t="str">
        <f t="shared" si="480"/>
        <v/>
      </c>
      <c r="DM777" s="73" t="str">
        <f t="shared" si="481"/>
        <v/>
      </c>
      <c r="DN777" s="73" t="str">
        <f t="shared" si="489"/>
        <v/>
      </c>
      <c r="DO777" s="73" t="str">
        <f t="shared" si="482"/>
        <v/>
      </c>
      <c r="DP777" s="73" t="str">
        <f t="shared" si="483"/>
        <v/>
      </c>
      <c r="DQ777" s="73" t="str">
        <f t="shared" si="484"/>
        <v/>
      </c>
      <c r="DR777" s="73" t="str">
        <f t="shared" si="485"/>
        <v/>
      </c>
      <c r="DS777" s="73" t="str">
        <f t="shared" si="486"/>
        <v/>
      </c>
      <c r="DT777" s="70" t="str">
        <f t="shared" si="487"/>
        <v/>
      </c>
      <c r="DU777" s="70" t="str">
        <f t="shared" si="488"/>
        <v/>
      </c>
      <c r="DW777" s="55" t="e">
        <f t="shared" si="490"/>
        <v>#N/A</v>
      </c>
      <c r="DX777" s="90" t="e">
        <f t="shared" si="491"/>
        <v>#N/A</v>
      </c>
    </row>
    <row r="778" spans="2:128">
      <c r="B778" s="221"/>
      <c r="C778" s="159"/>
      <c r="DE778" s="72" t="str">
        <f t="shared" si="473"/>
        <v/>
      </c>
      <c r="DF778" s="73" t="str">
        <f t="shared" si="474"/>
        <v/>
      </c>
      <c r="DG778" s="73" t="str">
        <f t="shared" si="475"/>
        <v/>
      </c>
      <c r="DH778" s="73" t="str">
        <f t="shared" si="476"/>
        <v/>
      </c>
      <c r="DI778" s="73" t="str">
        <f t="shared" si="477"/>
        <v/>
      </c>
      <c r="DJ778" s="73" t="str">
        <f t="shared" si="478"/>
        <v/>
      </c>
      <c r="DK778" s="73" t="str">
        <f t="shared" si="479"/>
        <v/>
      </c>
      <c r="DL778" s="73" t="str">
        <f t="shared" si="480"/>
        <v/>
      </c>
      <c r="DM778" s="73" t="str">
        <f t="shared" si="481"/>
        <v/>
      </c>
      <c r="DN778" s="73" t="str">
        <f t="shared" si="489"/>
        <v/>
      </c>
      <c r="DO778" s="73" t="str">
        <f t="shared" si="482"/>
        <v/>
      </c>
      <c r="DP778" s="73" t="str">
        <f t="shared" si="483"/>
        <v/>
      </c>
      <c r="DQ778" s="73" t="str">
        <f t="shared" si="484"/>
        <v/>
      </c>
      <c r="DR778" s="73" t="str">
        <f t="shared" si="485"/>
        <v/>
      </c>
      <c r="DS778" s="73" t="str">
        <f t="shared" si="486"/>
        <v/>
      </c>
      <c r="DT778" s="70" t="str">
        <f t="shared" si="487"/>
        <v/>
      </c>
      <c r="DU778" s="70" t="str">
        <f t="shared" si="488"/>
        <v/>
      </c>
      <c r="DW778" s="55" t="e">
        <f t="shared" si="490"/>
        <v>#N/A</v>
      </c>
      <c r="DX778" s="90" t="e">
        <f t="shared" si="491"/>
        <v>#N/A</v>
      </c>
    </row>
    <row r="779" spans="2:128">
      <c r="B779" s="221"/>
      <c r="C779" s="159"/>
      <c r="DE779" s="72" t="str">
        <f t="shared" si="473"/>
        <v/>
      </c>
      <c r="DF779" s="73" t="str">
        <f t="shared" si="474"/>
        <v/>
      </c>
      <c r="DG779" s="73" t="str">
        <f t="shared" si="475"/>
        <v/>
      </c>
      <c r="DH779" s="73" t="str">
        <f t="shared" si="476"/>
        <v/>
      </c>
      <c r="DI779" s="73" t="str">
        <f t="shared" si="477"/>
        <v/>
      </c>
      <c r="DJ779" s="73" t="str">
        <f t="shared" si="478"/>
        <v/>
      </c>
      <c r="DK779" s="73" t="str">
        <f t="shared" si="479"/>
        <v/>
      </c>
      <c r="DL779" s="73" t="str">
        <f t="shared" si="480"/>
        <v/>
      </c>
      <c r="DM779" s="73" t="str">
        <f t="shared" si="481"/>
        <v/>
      </c>
      <c r="DN779" s="73" t="str">
        <f t="shared" si="489"/>
        <v/>
      </c>
      <c r="DO779" s="73" t="str">
        <f t="shared" si="482"/>
        <v/>
      </c>
      <c r="DP779" s="73" t="str">
        <f t="shared" si="483"/>
        <v/>
      </c>
      <c r="DQ779" s="73" t="str">
        <f t="shared" si="484"/>
        <v/>
      </c>
      <c r="DR779" s="73" t="str">
        <f t="shared" si="485"/>
        <v/>
      </c>
      <c r="DS779" s="73" t="str">
        <f t="shared" si="486"/>
        <v/>
      </c>
      <c r="DT779" s="70" t="str">
        <f t="shared" si="487"/>
        <v/>
      </c>
      <c r="DU779" s="70" t="str">
        <f t="shared" si="488"/>
        <v/>
      </c>
      <c r="DW779" s="55" t="e">
        <f t="shared" si="490"/>
        <v>#N/A</v>
      </c>
      <c r="DX779" s="90" t="e">
        <f t="shared" si="491"/>
        <v>#N/A</v>
      </c>
    </row>
    <row r="780" spans="2:128">
      <c r="B780" s="221"/>
      <c r="C780" s="159"/>
      <c r="DE780" s="72" t="str">
        <f t="shared" si="473"/>
        <v/>
      </c>
      <c r="DF780" s="73" t="str">
        <f t="shared" si="474"/>
        <v/>
      </c>
      <c r="DG780" s="73" t="str">
        <f t="shared" si="475"/>
        <v/>
      </c>
      <c r="DH780" s="73" t="str">
        <f t="shared" si="476"/>
        <v/>
      </c>
      <c r="DI780" s="73" t="str">
        <f t="shared" si="477"/>
        <v/>
      </c>
      <c r="DJ780" s="73" t="str">
        <f t="shared" si="478"/>
        <v/>
      </c>
      <c r="DK780" s="73" t="str">
        <f t="shared" si="479"/>
        <v/>
      </c>
      <c r="DL780" s="73" t="str">
        <f t="shared" si="480"/>
        <v/>
      </c>
      <c r="DM780" s="73" t="str">
        <f t="shared" si="481"/>
        <v/>
      </c>
      <c r="DN780" s="73" t="str">
        <f t="shared" si="489"/>
        <v/>
      </c>
      <c r="DO780" s="73" t="str">
        <f t="shared" si="482"/>
        <v/>
      </c>
      <c r="DP780" s="73" t="str">
        <f t="shared" si="483"/>
        <v/>
      </c>
      <c r="DQ780" s="73" t="str">
        <f t="shared" si="484"/>
        <v/>
      </c>
      <c r="DR780" s="73" t="str">
        <f t="shared" si="485"/>
        <v/>
      </c>
      <c r="DS780" s="73" t="str">
        <f t="shared" si="486"/>
        <v/>
      </c>
      <c r="DT780" s="70" t="str">
        <f t="shared" si="487"/>
        <v/>
      </c>
      <c r="DU780" s="70" t="str">
        <f t="shared" si="488"/>
        <v/>
      </c>
      <c r="DW780" s="55" t="e">
        <f t="shared" si="490"/>
        <v>#N/A</v>
      </c>
      <c r="DX780" s="90" t="e">
        <f t="shared" si="491"/>
        <v>#N/A</v>
      </c>
    </row>
    <row r="781" spans="2:128">
      <c r="B781" s="221"/>
      <c r="C781" s="159"/>
      <c r="DE781" s="72" t="str">
        <f t="shared" si="473"/>
        <v/>
      </c>
      <c r="DF781" s="73" t="str">
        <f t="shared" si="474"/>
        <v/>
      </c>
      <c r="DG781" s="73" t="str">
        <f t="shared" si="475"/>
        <v/>
      </c>
      <c r="DH781" s="73" t="str">
        <f t="shared" si="476"/>
        <v/>
      </c>
      <c r="DI781" s="73" t="str">
        <f t="shared" si="477"/>
        <v/>
      </c>
      <c r="DJ781" s="73" t="str">
        <f t="shared" si="478"/>
        <v/>
      </c>
      <c r="DK781" s="73" t="str">
        <f t="shared" si="479"/>
        <v/>
      </c>
      <c r="DL781" s="73" t="str">
        <f t="shared" si="480"/>
        <v/>
      </c>
      <c r="DM781" s="73" t="str">
        <f t="shared" si="481"/>
        <v/>
      </c>
      <c r="DN781" s="73" t="str">
        <f t="shared" si="489"/>
        <v/>
      </c>
      <c r="DO781" s="73" t="str">
        <f t="shared" si="482"/>
        <v/>
      </c>
      <c r="DP781" s="73" t="str">
        <f t="shared" si="483"/>
        <v/>
      </c>
      <c r="DQ781" s="73" t="str">
        <f t="shared" si="484"/>
        <v/>
      </c>
      <c r="DR781" s="73" t="str">
        <f t="shared" si="485"/>
        <v/>
      </c>
      <c r="DS781" s="73" t="str">
        <f t="shared" si="486"/>
        <v/>
      </c>
      <c r="DT781" s="70" t="str">
        <f t="shared" si="487"/>
        <v/>
      </c>
      <c r="DU781" s="70" t="str">
        <f t="shared" si="488"/>
        <v/>
      </c>
      <c r="DW781" s="55" t="e">
        <f t="shared" si="490"/>
        <v>#N/A</v>
      </c>
      <c r="DX781" s="90" t="e">
        <f t="shared" si="491"/>
        <v>#N/A</v>
      </c>
    </row>
    <row r="782" spans="2:128">
      <c r="B782" s="221"/>
      <c r="C782" s="159"/>
      <c r="DE782" s="72" t="str">
        <f t="shared" si="473"/>
        <v/>
      </c>
      <c r="DF782" s="73" t="str">
        <f t="shared" si="474"/>
        <v/>
      </c>
      <c r="DG782" s="73" t="str">
        <f t="shared" si="475"/>
        <v/>
      </c>
      <c r="DH782" s="73" t="str">
        <f t="shared" si="476"/>
        <v/>
      </c>
      <c r="DI782" s="73" t="str">
        <f t="shared" si="477"/>
        <v/>
      </c>
      <c r="DJ782" s="73" t="str">
        <f t="shared" si="478"/>
        <v/>
      </c>
      <c r="DK782" s="73" t="str">
        <f t="shared" si="479"/>
        <v/>
      </c>
      <c r="DL782" s="73" t="str">
        <f t="shared" si="480"/>
        <v/>
      </c>
      <c r="DM782" s="73" t="str">
        <f t="shared" si="481"/>
        <v/>
      </c>
      <c r="DN782" s="73" t="str">
        <f t="shared" si="489"/>
        <v/>
      </c>
      <c r="DO782" s="73" t="str">
        <f t="shared" si="482"/>
        <v/>
      </c>
      <c r="DP782" s="73" t="str">
        <f t="shared" si="483"/>
        <v/>
      </c>
      <c r="DQ782" s="73" t="str">
        <f t="shared" si="484"/>
        <v/>
      </c>
      <c r="DR782" s="73" t="str">
        <f t="shared" si="485"/>
        <v/>
      </c>
      <c r="DS782" s="73" t="str">
        <f t="shared" si="486"/>
        <v/>
      </c>
      <c r="DT782" s="70" t="str">
        <f t="shared" si="487"/>
        <v/>
      </c>
      <c r="DU782" s="70" t="str">
        <f t="shared" si="488"/>
        <v/>
      </c>
      <c r="DW782" s="55" t="e">
        <f t="shared" si="490"/>
        <v>#N/A</v>
      </c>
      <c r="DX782" s="90" t="e">
        <f t="shared" si="491"/>
        <v>#N/A</v>
      </c>
    </row>
    <row r="783" spans="2:128">
      <c r="B783" s="221"/>
      <c r="C783" s="159"/>
      <c r="DE783" s="72" t="str">
        <f t="shared" si="473"/>
        <v/>
      </c>
      <c r="DF783" s="73" t="str">
        <f t="shared" si="474"/>
        <v/>
      </c>
      <c r="DG783" s="73" t="str">
        <f t="shared" si="475"/>
        <v/>
      </c>
      <c r="DH783" s="73" t="str">
        <f t="shared" si="476"/>
        <v/>
      </c>
      <c r="DI783" s="73" t="str">
        <f t="shared" si="477"/>
        <v/>
      </c>
      <c r="DJ783" s="73" t="str">
        <f t="shared" si="478"/>
        <v/>
      </c>
      <c r="DK783" s="73" t="str">
        <f t="shared" si="479"/>
        <v/>
      </c>
      <c r="DL783" s="73" t="str">
        <f t="shared" si="480"/>
        <v/>
      </c>
      <c r="DM783" s="73" t="str">
        <f t="shared" si="481"/>
        <v/>
      </c>
      <c r="DN783" s="73" t="str">
        <f t="shared" si="489"/>
        <v/>
      </c>
      <c r="DO783" s="73" t="str">
        <f t="shared" si="482"/>
        <v/>
      </c>
      <c r="DP783" s="73" t="str">
        <f t="shared" si="483"/>
        <v/>
      </c>
      <c r="DQ783" s="73" t="str">
        <f t="shared" si="484"/>
        <v/>
      </c>
      <c r="DR783" s="73" t="str">
        <f t="shared" si="485"/>
        <v/>
      </c>
      <c r="DS783" s="73" t="str">
        <f t="shared" si="486"/>
        <v/>
      </c>
      <c r="DT783" s="70" t="str">
        <f t="shared" si="487"/>
        <v/>
      </c>
      <c r="DU783" s="70" t="str">
        <f t="shared" si="488"/>
        <v/>
      </c>
      <c r="DW783" s="55" t="e">
        <f t="shared" si="490"/>
        <v>#N/A</v>
      </c>
      <c r="DX783" s="90" t="e">
        <f t="shared" si="491"/>
        <v>#N/A</v>
      </c>
    </row>
    <row r="784" spans="2:128">
      <c r="B784" s="221"/>
      <c r="C784" s="159"/>
      <c r="DE784" s="72" t="str">
        <f t="shared" si="473"/>
        <v/>
      </c>
      <c r="DF784" s="73" t="str">
        <f t="shared" si="474"/>
        <v/>
      </c>
      <c r="DG784" s="73" t="str">
        <f t="shared" si="475"/>
        <v/>
      </c>
      <c r="DH784" s="73" t="str">
        <f t="shared" si="476"/>
        <v/>
      </c>
      <c r="DI784" s="73" t="str">
        <f t="shared" si="477"/>
        <v/>
      </c>
      <c r="DJ784" s="73" t="str">
        <f t="shared" si="478"/>
        <v/>
      </c>
      <c r="DK784" s="73" t="str">
        <f t="shared" si="479"/>
        <v/>
      </c>
      <c r="DL784" s="73" t="str">
        <f t="shared" si="480"/>
        <v/>
      </c>
      <c r="DM784" s="73" t="str">
        <f t="shared" si="481"/>
        <v/>
      </c>
      <c r="DN784" s="73" t="str">
        <f t="shared" si="489"/>
        <v/>
      </c>
      <c r="DO784" s="73" t="str">
        <f t="shared" si="482"/>
        <v/>
      </c>
      <c r="DP784" s="73" t="str">
        <f t="shared" si="483"/>
        <v/>
      </c>
      <c r="DQ784" s="73" t="str">
        <f t="shared" si="484"/>
        <v/>
      </c>
      <c r="DR784" s="73" t="str">
        <f t="shared" si="485"/>
        <v/>
      </c>
      <c r="DS784" s="73" t="str">
        <f t="shared" si="486"/>
        <v/>
      </c>
      <c r="DT784" s="70" t="str">
        <f t="shared" si="487"/>
        <v/>
      </c>
      <c r="DU784" s="70" t="str">
        <f t="shared" si="488"/>
        <v/>
      </c>
      <c r="DW784" s="55" t="e">
        <f t="shared" si="490"/>
        <v>#N/A</v>
      </c>
      <c r="DX784" s="90" t="e">
        <f t="shared" si="491"/>
        <v>#N/A</v>
      </c>
    </row>
    <row r="785" spans="2:128">
      <c r="B785" s="221"/>
      <c r="C785" s="159"/>
      <c r="DE785" s="72" t="str">
        <f t="shared" si="473"/>
        <v/>
      </c>
      <c r="DF785" s="73" t="str">
        <f t="shared" si="474"/>
        <v/>
      </c>
      <c r="DG785" s="73" t="str">
        <f t="shared" si="475"/>
        <v/>
      </c>
      <c r="DH785" s="73" t="str">
        <f t="shared" si="476"/>
        <v/>
      </c>
      <c r="DI785" s="73" t="str">
        <f t="shared" si="477"/>
        <v/>
      </c>
      <c r="DJ785" s="73" t="str">
        <f t="shared" si="478"/>
        <v/>
      </c>
      <c r="DK785" s="73" t="str">
        <f t="shared" si="479"/>
        <v/>
      </c>
      <c r="DL785" s="73" t="str">
        <f t="shared" si="480"/>
        <v/>
      </c>
      <c r="DM785" s="73" t="str">
        <f t="shared" si="481"/>
        <v/>
      </c>
      <c r="DN785" s="73" t="str">
        <f t="shared" si="489"/>
        <v/>
      </c>
      <c r="DO785" s="73" t="str">
        <f t="shared" si="482"/>
        <v/>
      </c>
      <c r="DP785" s="73" t="str">
        <f t="shared" si="483"/>
        <v/>
      </c>
      <c r="DQ785" s="73" t="str">
        <f t="shared" si="484"/>
        <v/>
      </c>
      <c r="DR785" s="73" t="str">
        <f t="shared" si="485"/>
        <v/>
      </c>
      <c r="DS785" s="73" t="str">
        <f t="shared" si="486"/>
        <v/>
      </c>
      <c r="DT785" s="70" t="str">
        <f t="shared" si="487"/>
        <v/>
      </c>
      <c r="DU785" s="70" t="str">
        <f t="shared" si="488"/>
        <v/>
      </c>
      <c r="DW785" s="55" t="e">
        <f t="shared" si="490"/>
        <v>#N/A</v>
      </c>
      <c r="DX785" s="90" t="e">
        <f t="shared" si="491"/>
        <v>#N/A</v>
      </c>
    </row>
    <row r="786" spans="2:128">
      <c r="B786" s="221"/>
      <c r="C786" s="159"/>
      <c r="DE786" s="72" t="str">
        <f t="shared" si="473"/>
        <v/>
      </c>
      <c r="DF786" s="73" t="str">
        <f t="shared" si="474"/>
        <v/>
      </c>
      <c r="DG786" s="73" t="str">
        <f t="shared" si="475"/>
        <v/>
      </c>
      <c r="DH786" s="73" t="str">
        <f t="shared" si="476"/>
        <v/>
      </c>
      <c r="DI786" s="73" t="str">
        <f t="shared" si="477"/>
        <v/>
      </c>
      <c r="DJ786" s="73" t="str">
        <f t="shared" si="478"/>
        <v/>
      </c>
      <c r="DK786" s="73" t="str">
        <f t="shared" si="479"/>
        <v/>
      </c>
      <c r="DL786" s="73" t="str">
        <f t="shared" si="480"/>
        <v/>
      </c>
      <c r="DM786" s="73" t="str">
        <f t="shared" si="481"/>
        <v/>
      </c>
      <c r="DN786" s="73" t="str">
        <f t="shared" si="489"/>
        <v/>
      </c>
      <c r="DO786" s="73" t="str">
        <f t="shared" si="482"/>
        <v/>
      </c>
      <c r="DP786" s="73" t="str">
        <f t="shared" si="483"/>
        <v/>
      </c>
      <c r="DQ786" s="73" t="str">
        <f t="shared" si="484"/>
        <v/>
      </c>
      <c r="DR786" s="73" t="str">
        <f t="shared" si="485"/>
        <v/>
      </c>
      <c r="DS786" s="73" t="str">
        <f t="shared" si="486"/>
        <v/>
      </c>
      <c r="DT786" s="70" t="str">
        <f t="shared" si="487"/>
        <v/>
      </c>
      <c r="DU786" s="70" t="str">
        <f t="shared" si="488"/>
        <v/>
      </c>
      <c r="DW786" s="55" t="e">
        <f t="shared" si="490"/>
        <v>#N/A</v>
      </c>
      <c r="DX786" s="90" t="e">
        <f t="shared" si="491"/>
        <v>#N/A</v>
      </c>
    </row>
    <row r="787" spans="2:128">
      <c r="B787" s="221"/>
      <c r="C787" s="159"/>
      <c r="DE787" s="72" t="str">
        <f t="shared" si="473"/>
        <v/>
      </c>
      <c r="DF787" s="73" t="str">
        <f t="shared" si="474"/>
        <v/>
      </c>
      <c r="DG787" s="73" t="str">
        <f t="shared" si="475"/>
        <v/>
      </c>
      <c r="DH787" s="73" t="str">
        <f t="shared" si="476"/>
        <v/>
      </c>
      <c r="DI787" s="73" t="str">
        <f t="shared" si="477"/>
        <v/>
      </c>
      <c r="DJ787" s="73" t="str">
        <f t="shared" si="478"/>
        <v/>
      </c>
      <c r="DK787" s="73" t="str">
        <f t="shared" si="479"/>
        <v/>
      </c>
      <c r="DL787" s="73" t="str">
        <f t="shared" si="480"/>
        <v/>
      </c>
      <c r="DM787" s="73" t="str">
        <f t="shared" si="481"/>
        <v/>
      </c>
      <c r="DN787" s="73" t="str">
        <f t="shared" si="489"/>
        <v/>
      </c>
      <c r="DO787" s="73" t="str">
        <f t="shared" si="482"/>
        <v/>
      </c>
      <c r="DP787" s="73" t="str">
        <f t="shared" si="483"/>
        <v/>
      </c>
      <c r="DQ787" s="73" t="str">
        <f t="shared" si="484"/>
        <v/>
      </c>
      <c r="DR787" s="73" t="str">
        <f t="shared" si="485"/>
        <v/>
      </c>
      <c r="DS787" s="73" t="str">
        <f t="shared" si="486"/>
        <v/>
      </c>
      <c r="DT787" s="70" t="str">
        <f t="shared" si="487"/>
        <v/>
      </c>
      <c r="DU787" s="70" t="str">
        <f t="shared" si="488"/>
        <v/>
      </c>
      <c r="DW787" s="55" t="e">
        <f t="shared" si="490"/>
        <v>#N/A</v>
      </c>
      <c r="DX787" s="90" t="e">
        <f t="shared" si="491"/>
        <v>#N/A</v>
      </c>
    </row>
    <row r="788" spans="2:128">
      <c r="B788" s="221"/>
      <c r="C788" s="159"/>
      <c r="DE788" s="72" t="str">
        <f t="shared" si="473"/>
        <v/>
      </c>
      <c r="DF788" s="73" t="str">
        <f t="shared" si="474"/>
        <v/>
      </c>
      <c r="DG788" s="73" t="str">
        <f t="shared" si="475"/>
        <v/>
      </c>
      <c r="DH788" s="73" t="str">
        <f t="shared" si="476"/>
        <v/>
      </c>
      <c r="DI788" s="73" t="str">
        <f t="shared" si="477"/>
        <v/>
      </c>
      <c r="DJ788" s="73" t="str">
        <f t="shared" si="478"/>
        <v/>
      </c>
      <c r="DK788" s="73" t="str">
        <f t="shared" si="479"/>
        <v/>
      </c>
      <c r="DL788" s="73" t="str">
        <f t="shared" si="480"/>
        <v/>
      </c>
      <c r="DM788" s="73" t="str">
        <f t="shared" si="481"/>
        <v/>
      </c>
      <c r="DN788" s="73" t="str">
        <f t="shared" si="489"/>
        <v/>
      </c>
      <c r="DO788" s="73" t="str">
        <f t="shared" si="482"/>
        <v/>
      </c>
      <c r="DP788" s="73" t="str">
        <f t="shared" si="483"/>
        <v/>
      </c>
      <c r="DQ788" s="73" t="str">
        <f t="shared" si="484"/>
        <v/>
      </c>
      <c r="DR788" s="73" t="str">
        <f t="shared" si="485"/>
        <v/>
      </c>
      <c r="DS788" s="73" t="str">
        <f t="shared" si="486"/>
        <v/>
      </c>
      <c r="DT788" s="70" t="str">
        <f t="shared" si="487"/>
        <v/>
      </c>
      <c r="DU788" s="70" t="str">
        <f t="shared" si="488"/>
        <v/>
      </c>
      <c r="DW788" s="55" t="e">
        <f t="shared" si="490"/>
        <v>#N/A</v>
      </c>
      <c r="DX788" s="90" t="e">
        <f t="shared" si="491"/>
        <v>#N/A</v>
      </c>
    </row>
    <row r="789" spans="2:128">
      <c r="B789" s="221"/>
      <c r="C789" s="159"/>
      <c r="DE789" s="72" t="str">
        <f t="shared" si="473"/>
        <v/>
      </c>
      <c r="DF789" s="73" t="str">
        <f t="shared" si="474"/>
        <v/>
      </c>
      <c r="DG789" s="73" t="str">
        <f t="shared" si="475"/>
        <v/>
      </c>
      <c r="DH789" s="73" t="str">
        <f t="shared" si="476"/>
        <v/>
      </c>
      <c r="DI789" s="73" t="str">
        <f t="shared" si="477"/>
        <v/>
      </c>
      <c r="DJ789" s="73" t="str">
        <f t="shared" si="478"/>
        <v/>
      </c>
      <c r="DK789" s="73" t="str">
        <f t="shared" si="479"/>
        <v/>
      </c>
      <c r="DL789" s="73" t="str">
        <f t="shared" si="480"/>
        <v/>
      </c>
      <c r="DM789" s="73" t="str">
        <f t="shared" si="481"/>
        <v/>
      </c>
      <c r="DN789" s="73" t="str">
        <f t="shared" si="489"/>
        <v/>
      </c>
      <c r="DO789" s="73" t="str">
        <f t="shared" si="482"/>
        <v/>
      </c>
      <c r="DP789" s="73" t="str">
        <f t="shared" si="483"/>
        <v/>
      </c>
      <c r="DQ789" s="73" t="str">
        <f t="shared" si="484"/>
        <v/>
      </c>
      <c r="DR789" s="73" t="str">
        <f t="shared" si="485"/>
        <v/>
      </c>
      <c r="DS789" s="73" t="str">
        <f t="shared" si="486"/>
        <v/>
      </c>
      <c r="DT789" s="70" t="str">
        <f t="shared" si="487"/>
        <v/>
      </c>
      <c r="DU789" s="70" t="str">
        <f t="shared" si="488"/>
        <v/>
      </c>
      <c r="DW789" s="55" t="e">
        <f t="shared" si="490"/>
        <v>#N/A</v>
      </c>
      <c r="DX789" s="90" t="e">
        <f t="shared" si="491"/>
        <v>#N/A</v>
      </c>
    </row>
    <row r="790" spans="2:128">
      <c r="B790" s="221"/>
      <c r="C790" s="159"/>
      <c r="DE790" s="72" t="str">
        <f t="shared" si="473"/>
        <v/>
      </c>
      <c r="DF790" s="73" t="str">
        <f t="shared" si="474"/>
        <v/>
      </c>
      <c r="DG790" s="73" t="str">
        <f t="shared" si="475"/>
        <v/>
      </c>
      <c r="DH790" s="73" t="str">
        <f t="shared" si="476"/>
        <v/>
      </c>
      <c r="DI790" s="73" t="str">
        <f t="shared" si="477"/>
        <v/>
      </c>
      <c r="DJ790" s="73" t="str">
        <f t="shared" si="478"/>
        <v/>
      </c>
      <c r="DK790" s="73" t="str">
        <f t="shared" si="479"/>
        <v/>
      </c>
      <c r="DL790" s="73" t="str">
        <f t="shared" si="480"/>
        <v/>
      </c>
      <c r="DM790" s="73" t="str">
        <f t="shared" si="481"/>
        <v/>
      </c>
      <c r="DN790" s="73" t="str">
        <f t="shared" si="489"/>
        <v/>
      </c>
      <c r="DO790" s="73" t="str">
        <f t="shared" si="482"/>
        <v/>
      </c>
      <c r="DP790" s="73" t="str">
        <f t="shared" si="483"/>
        <v/>
      </c>
      <c r="DQ790" s="73" t="str">
        <f t="shared" si="484"/>
        <v/>
      </c>
      <c r="DR790" s="73" t="str">
        <f t="shared" si="485"/>
        <v/>
      </c>
      <c r="DS790" s="73" t="str">
        <f t="shared" si="486"/>
        <v/>
      </c>
      <c r="DT790" s="70" t="str">
        <f t="shared" si="487"/>
        <v/>
      </c>
      <c r="DU790" s="70" t="str">
        <f t="shared" si="488"/>
        <v/>
      </c>
      <c r="DW790" s="55" t="e">
        <f t="shared" si="490"/>
        <v>#N/A</v>
      </c>
      <c r="DX790" s="90" t="e">
        <f t="shared" si="491"/>
        <v>#N/A</v>
      </c>
    </row>
    <row r="791" spans="2:128">
      <c r="B791" s="221"/>
      <c r="C791" s="159"/>
      <c r="DE791" s="72" t="str">
        <f t="shared" si="473"/>
        <v/>
      </c>
      <c r="DF791" s="73" t="str">
        <f t="shared" si="474"/>
        <v/>
      </c>
      <c r="DG791" s="73" t="str">
        <f t="shared" si="475"/>
        <v/>
      </c>
      <c r="DH791" s="73" t="str">
        <f t="shared" si="476"/>
        <v/>
      </c>
      <c r="DI791" s="73" t="str">
        <f t="shared" si="477"/>
        <v/>
      </c>
      <c r="DJ791" s="73" t="str">
        <f t="shared" si="478"/>
        <v/>
      </c>
      <c r="DK791" s="73" t="str">
        <f t="shared" si="479"/>
        <v/>
      </c>
      <c r="DL791" s="73" t="str">
        <f t="shared" si="480"/>
        <v/>
      </c>
      <c r="DM791" s="73" t="str">
        <f t="shared" si="481"/>
        <v/>
      </c>
      <c r="DN791" s="73" t="str">
        <f t="shared" si="489"/>
        <v/>
      </c>
      <c r="DO791" s="73" t="str">
        <f t="shared" si="482"/>
        <v/>
      </c>
      <c r="DP791" s="73" t="str">
        <f t="shared" si="483"/>
        <v/>
      </c>
      <c r="DQ791" s="73" t="str">
        <f t="shared" si="484"/>
        <v/>
      </c>
      <c r="DR791" s="73" t="str">
        <f t="shared" si="485"/>
        <v/>
      </c>
      <c r="DS791" s="73" t="str">
        <f t="shared" si="486"/>
        <v/>
      </c>
      <c r="DT791" s="70" t="str">
        <f t="shared" si="487"/>
        <v/>
      </c>
      <c r="DU791" s="70" t="str">
        <f t="shared" si="488"/>
        <v/>
      </c>
      <c r="DW791" s="55" t="e">
        <f t="shared" si="490"/>
        <v>#N/A</v>
      </c>
      <c r="DX791" s="90" t="e">
        <f t="shared" si="491"/>
        <v>#N/A</v>
      </c>
    </row>
    <row r="792" spans="2:128">
      <c r="B792" s="221"/>
      <c r="C792" s="159"/>
      <c r="DE792" s="72" t="str">
        <f t="shared" si="473"/>
        <v/>
      </c>
      <c r="DF792" s="73" t="str">
        <f t="shared" si="474"/>
        <v/>
      </c>
      <c r="DG792" s="73" t="str">
        <f t="shared" si="475"/>
        <v/>
      </c>
      <c r="DH792" s="73" t="str">
        <f t="shared" si="476"/>
        <v/>
      </c>
      <c r="DI792" s="73" t="str">
        <f t="shared" si="477"/>
        <v/>
      </c>
      <c r="DJ792" s="73" t="str">
        <f t="shared" si="478"/>
        <v/>
      </c>
      <c r="DK792" s="73" t="str">
        <f t="shared" si="479"/>
        <v/>
      </c>
      <c r="DL792" s="73" t="str">
        <f t="shared" si="480"/>
        <v/>
      </c>
      <c r="DM792" s="73" t="str">
        <f t="shared" si="481"/>
        <v/>
      </c>
      <c r="DN792" s="73" t="str">
        <f t="shared" si="489"/>
        <v/>
      </c>
      <c r="DO792" s="73" t="str">
        <f t="shared" si="482"/>
        <v/>
      </c>
      <c r="DP792" s="73" t="str">
        <f t="shared" si="483"/>
        <v/>
      </c>
      <c r="DQ792" s="73" t="str">
        <f t="shared" si="484"/>
        <v/>
      </c>
      <c r="DR792" s="73" t="str">
        <f t="shared" si="485"/>
        <v/>
      </c>
      <c r="DS792" s="73" t="str">
        <f t="shared" si="486"/>
        <v/>
      </c>
      <c r="DT792" s="70" t="str">
        <f t="shared" si="487"/>
        <v/>
      </c>
      <c r="DU792" s="70" t="str">
        <f t="shared" si="488"/>
        <v/>
      </c>
      <c r="DW792" s="55" t="e">
        <f t="shared" si="490"/>
        <v>#N/A</v>
      </c>
      <c r="DX792" s="90" t="e">
        <f t="shared" si="491"/>
        <v>#N/A</v>
      </c>
    </row>
    <row r="793" spans="2:128">
      <c r="B793" s="221"/>
      <c r="C793" s="159"/>
      <c r="DE793" s="72" t="str">
        <f t="shared" si="473"/>
        <v/>
      </c>
      <c r="DF793" s="73" t="str">
        <f t="shared" si="474"/>
        <v/>
      </c>
      <c r="DG793" s="73" t="str">
        <f t="shared" si="475"/>
        <v/>
      </c>
      <c r="DH793" s="73" t="str">
        <f t="shared" si="476"/>
        <v/>
      </c>
      <c r="DI793" s="73" t="str">
        <f t="shared" si="477"/>
        <v/>
      </c>
      <c r="DJ793" s="73" t="str">
        <f t="shared" si="478"/>
        <v/>
      </c>
      <c r="DK793" s="73" t="str">
        <f t="shared" si="479"/>
        <v/>
      </c>
      <c r="DL793" s="73" t="str">
        <f t="shared" si="480"/>
        <v/>
      </c>
      <c r="DM793" s="73" t="str">
        <f t="shared" si="481"/>
        <v/>
      </c>
      <c r="DN793" s="73" t="str">
        <f t="shared" si="489"/>
        <v/>
      </c>
      <c r="DO793" s="73" t="str">
        <f t="shared" si="482"/>
        <v/>
      </c>
      <c r="DP793" s="73" t="str">
        <f t="shared" si="483"/>
        <v/>
      </c>
      <c r="DQ793" s="73" t="str">
        <f t="shared" si="484"/>
        <v/>
      </c>
      <c r="DR793" s="73" t="str">
        <f t="shared" si="485"/>
        <v/>
      </c>
      <c r="DS793" s="73" t="str">
        <f t="shared" si="486"/>
        <v/>
      </c>
      <c r="DT793" s="70" t="str">
        <f t="shared" si="487"/>
        <v/>
      </c>
      <c r="DU793" s="70" t="str">
        <f t="shared" si="488"/>
        <v/>
      </c>
      <c r="DW793" s="55" t="e">
        <f t="shared" si="490"/>
        <v>#N/A</v>
      </c>
      <c r="DX793" s="90" t="e">
        <f t="shared" si="491"/>
        <v>#N/A</v>
      </c>
    </row>
    <row r="794" spans="2:128">
      <c r="B794" s="221"/>
      <c r="C794" s="159"/>
      <c r="DE794" s="72" t="str">
        <f t="shared" si="473"/>
        <v/>
      </c>
      <c r="DF794" s="73" t="str">
        <f t="shared" si="474"/>
        <v/>
      </c>
      <c r="DG794" s="73" t="str">
        <f t="shared" si="475"/>
        <v/>
      </c>
      <c r="DH794" s="73" t="str">
        <f t="shared" si="476"/>
        <v/>
      </c>
      <c r="DI794" s="73" t="str">
        <f t="shared" si="477"/>
        <v/>
      </c>
      <c r="DJ794" s="73" t="str">
        <f t="shared" si="478"/>
        <v/>
      </c>
      <c r="DK794" s="73" t="str">
        <f t="shared" si="479"/>
        <v/>
      </c>
      <c r="DL794" s="73" t="str">
        <f t="shared" si="480"/>
        <v/>
      </c>
      <c r="DM794" s="73" t="str">
        <f t="shared" si="481"/>
        <v/>
      </c>
      <c r="DN794" s="73" t="str">
        <f t="shared" si="489"/>
        <v/>
      </c>
      <c r="DO794" s="73" t="str">
        <f t="shared" si="482"/>
        <v/>
      </c>
      <c r="DP794" s="73" t="str">
        <f t="shared" si="483"/>
        <v/>
      </c>
      <c r="DQ794" s="73" t="str">
        <f t="shared" si="484"/>
        <v/>
      </c>
      <c r="DR794" s="73" t="str">
        <f t="shared" si="485"/>
        <v/>
      </c>
      <c r="DS794" s="73" t="str">
        <f t="shared" si="486"/>
        <v/>
      </c>
      <c r="DT794" s="70" t="str">
        <f t="shared" si="487"/>
        <v/>
      </c>
      <c r="DU794" s="70" t="str">
        <f t="shared" si="488"/>
        <v/>
      </c>
      <c r="DW794" s="55" t="e">
        <f t="shared" si="490"/>
        <v>#N/A</v>
      </c>
      <c r="DX794" s="90" t="e">
        <f t="shared" si="491"/>
        <v>#N/A</v>
      </c>
    </row>
    <row r="795" spans="2:128">
      <c r="B795" s="221"/>
      <c r="C795" s="159"/>
      <c r="DE795" s="72" t="str">
        <f t="shared" si="473"/>
        <v/>
      </c>
      <c r="DF795" s="73" t="str">
        <f t="shared" si="474"/>
        <v/>
      </c>
      <c r="DG795" s="73" t="str">
        <f t="shared" si="475"/>
        <v/>
      </c>
      <c r="DH795" s="73" t="str">
        <f t="shared" si="476"/>
        <v/>
      </c>
      <c r="DI795" s="73" t="str">
        <f t="shared" si="477"/>
        <v/>
      </c>
      <c r="DJ795" s="73" t="str">
        <f t="shared" si="478"/>
        <v/>
      </c>
      <c r="DK795" s="73" t="str">
        <f t="shared" si="479"/>
        <v/>
      </c>
      <c r="DL795" s="73" t="str">
        <f t="shared" si="480"/>
        <v/>
      </c>
      <c r="DM795" s="73" t="str">
        <f t="shared" si="481"/>
        <v/>
      </c>
      <c r="DN795" s="73" t="str">
        <f t="shared" si="489"/>
        <v/>
      </c>
      <c r="DO795" s="73" t="str">
        <f t="shared" si="482"/>
        <v/>
      </c>
      <c r="DP795" s="73" t="str">
        <f t="shared" si="483"/>
        <v/>
      </c>
      <c r="DQ795" s="73" t="str">
        <f t="shared" si="484"/>
        <v/>
      </c>
      <c r="DR795" s="73" t="str">
        <f t="shared" si="485"/>
        <v/>
      </c>
      <c r="DS795" s="73" t="str">
        <f t="shared" si="486"/>
        <v/>
      </c>
      <c r="DT795" s="70" t="str">
        <f t="shared" si="487"/>
        <v/>
      </c>
      <c r="DU795" s="70" t="str">
        <f t="shared" si="488"/>
        <v/>
      </c>
      <c r="DW795" s="55" t="e">
        <f t="shared" si="490"/>
        <v>#N/A</v>
      </c>
      <c r="DX795" s="90" t="e">
        <f t="shared" si="491"/>
        <v>#N/A</v>
      </c>
    </row>
    <row r="796" spans="2:128">
      <c r="B796" s="221"/>
      <c r="C796" s="159"/>
      <c r="DE796" s="72" t="str">
        <f t="shared" si="473"/>
        <v/>
      </c>
      <c r="DF796" s="73" t="str">
        <f t="shared" si="474"/>
        <v/>
      </c>
      <c r="DG796" s="73" t="str">
        <f t="shared" si="475"/>
        <v/>
      </c>
      <c r="DH796" s="73" t="str">
        <f t="shared" si="476"/>
        <v/>
      </c>
      <c r="DI796" s="73" t="str">
        <f t="shared" si="477"/>
        <v/>
      </c>
      <c r="DJ796" s="73" t="str">
        <f t="shared" si="478"/>
        <v/>
      </c>
      <c r="DK796" s="73" t="str">
        <f t="shared" si="479"/>
        <v/>
      </c>
      <c r="DL796" s="73" t="str">
        <f t="shared" si="480"/>
        <v/>
      </c>
      <c r="DM796" s="73" t="str">
        <f t="shared" si="481"/>
        <v/>
      </c>
      <c r="DN796" s="73" t="str">
        <f t="shared" si="489"/>
        <v/>
      </c>
      <c r="DO796" s="73" t="str">
        <f t="shared" si="482"/>
        <v/>
      </c>
      <c r="DP796" s="73" t="str">
        <f t="shared" si="483"/>
        <v/>
      </c>
      <c r="DQ796" s="73" t="str">
        <f t="shared" si="484"/>
        <v/>
      </c>
      <c r="DR796" s="73" t="str">
        <f t="shared" si="485"/>
        <v/>
      </c>
      <c r="DS796" s="73" t="str">
        <f t="shared" si="486"/>
        <v/>
      </c>
      <c r="DT796" s="70" t="str">
        <f t="shared" si="487"/>
        <v/>
      </c>
      <c r="DU796" s="70" t="str">
        <f t="shared" si="488"/>
        <v/>
      </c>
      <c r="DW796" s="55" t="e">
        <f t="shared" si="490"/>
        <v>#N/A</v>
      </c>
      <c r="DX796" s="90" t="e">
        <f t="shared" si="491"/>
        <v>#N/A</v>
      </c>
    </row>
    <row r="797" spans="2:128">
      <c r="B797" s="221"/>
      <c r="C797" s="159"/>
      <c r="DE797" s="72" t="str">
        <f t="shared" si="473"/>
        <v/>
      </c>
      <c r="DF797" s="73" t="str">
        <f t="shared" si="474"/>
        <v/>
      </c>
      <c r="DG797" s="73" t="str">
        <f t="shared" si="475"/>
        <v/>
      </c>
      <c r="DH797" s="73" t="str">
        <f t="shared" si="476"/>
        <v/>
      </c>
      <c r="DI797" s="73" t="str">
        <f t="shared" si="477"/>
        <v/>
      </c>
      <c r="DJ797" s="73" t="str">
        <f t="shared" si="478"/>
        <v/>
      </c>
      <c r="DK797" s="73" t="str">
        <f t="shared" si="479"/>
        <v/>
      </c>
      <c r="DL797" s="73" t="str">
        <f t="shared" si="480"/>
        <v/>
      </c>
      <c r="DM797" s="73" t="str">
        <f t="shared" si="481"/>
        <v/>
      </c>
      <c r="DN797" s="73" t="str">
        <f t="shared" si="489"/>
        <v/>
      </c>
      <c r="DO797" s="73" t="str">
        <f t="shared" si="482"/>
        <v/>
      </c>
      <c r="DP797" s="73" t="str">
        <f t="shared" si="483"/>
        <v/>
      </c>
      <c r="DQ797" s="73" t="str">
        <f t="shared" si="484"/>
        <v/>
      </c>
      <c r="DR797" s="73" t="str">
        <f t="shared" si="485"/>
        <v/>
      </c>
      <c r="DS797" s="73" t="str">
        <f t="shared" si="486"/>
        <v/>
      </c>
      <c r="DT797" s="70" t="str">
        <f t="shared" si="487"/>
        <v/>
      </c>
      <c r="DU797" s="70" t="str">
        <f t="shared" si="488"/>
        <v/>
      </c>
      <c r="DW797" s="55" t="e">
        <f t="shared" si="490"/>
        <v>#N/A</v>
      </c>
      <c r="DX797" s="90" t="e">
        <f t="shared" si="491"/>
        <v>#N/A</v>
      </c>
    </row>
    <row r="798" spans="2:128">
      <c r="B798" s="221"/>
      <c r="C798" s="159"/>
      <c r="DE798" s="72" t="str">
        <f t="shared" ref="DE798:DE861" si="492">IF(B798="","",1)</f>
        <v/>
      </c>
      <c r="DF798" s="73" t="str">
        <f t="shared" ref="DF798:DF861" si="493">IF(B798="","",LN(B798/(1-B798)))</f>
        <v/>
      </c>
      <c r="DG798" s="73" t="str">
        <f t="shared" ref="DG798:DG861" si="494">IF(B798="","",(B798-0.5)*DF798)</f>
        <v/>
      </c>
      <c r="DH798" s="73" t="str">
        <f t="shared" ref="DH798:DH861" si="495">IF(B798="","",B798-0.5)</f>
        <v/>
      </c>
      <c r="DI798" s="73" t="str">
        <f t="shared" ref="DI798:DI861" si="496">IF(B798="","",DH798^2)</f>
        <v/>
      </c>
      <c r="DJ798" s="73" t="str">
        <f t="shared" ref="DJ798:DJ861" si="497">IF(B798="","",DF798*DI798)</f>
        <v/>
      </c>
      <c r="DK798" s="73" t="str">
        <f t="shared" ref="DK798:DK861" si="498">IF(B798="","",DH798^3)</f>
        <v/>
      </c>
      <c r="DL798" s="73" t="str">
        <f t="shared" ref="DL798:DL861" si="499">IF(B798="","",DF798*DK798)</f>
        <v/>
      </c>
      <c r="DM798" s="73" t="str">
        <f t="shared" ref="DM798:DM861" si="500">IF(B798="","",DH798^4)</f>
        <v/>
      </c>
      <c r="DN798" s="73" t="str">
        <f t="shared" si="489"/>
        <v/>
      </c>
      <c r="DO798" s="73" t="str">
        <f t="shared" ref="DO798:DO861" si="501">IF(B798="","",DH798^5)</f>
        <v/>
      </c>
      <c r="DP798" s="73" t="str">
        <f t="shared" ref="DP798:DP861" si="502">IF($B798="","",DF798*DO798)</f>
        <v/>
      </c>
      <c r="DQ798" s="73" t="str">
        <f t="shared" ref="DQ798:DQ861" si="503">IF(B798="","",DH798^6)</f>
        <v/>
      </c>
      <c r="DR798" s="73" t="str">
        <f t="shared" ref="DR798:DR861" si="504">IF($B798="","",DF798*DQ798)</f>
        <v/>
      </c>
      <c r="DS798" s="73" t="str">
        <f t="shared" ref="DS798:DS861" si="505">IF(B798="","",DH798^7)</f>
        <v/>
      </c>
      <c r="DT798" s="70" t="str">
        <f t="shared" ref="DT798:DT861" si="506">IF($B798="","",DF798*DS798)</f>
        <v/>
      </c>
      <c r="DU798" s="70" t="str">
        <f t="shared" ref="DU798:DU861" si="507">IF(B798="","",IF($B$14="u",C798,IF($B$14="sl",LN(C798-$C$22),IF($B$14="su",-LN($C$23-C798),IF($B$14="b",LN((C798-$C$22)/($C$23-C798)),"")))))</f>
        <v/>
      </c>
      <c r="DW798" s="55" t="e">
        <f t="shared" si="490"/>
        <v>#N/A</v>
      </c>
      <c r="DX798" s="90" t="e">
        <f t="shared" si="491"/>
        <v>#N/A</v>
      </c>
    </row>
    <row r="799" spans="2:128">
      <c r="B799" s="221"/>
      <c r="C799" s="159"/>
      <c r="DE799" s="72" t="str">
        <f t="shared" si="492"/>
        <v/>
      </c>
      <c r="DF799" s="73" t="str">
        <f t="shared" si="493"/>
        <v/>
      </c>
      <c r="DG799" s="73" t="str">
        <f t="shared" si="494"/>
        <v/>
      </c>
      <c r="DH799" s="73" t="str">
        <f t="shared" si="495"/>
        <v/>
      </c>
      <c r="DI799" s="73" t="str">
        <f t="shared" si="496"/>
        <v/>
      </c>
      <c r="DJ799" s="73" t="str">
        <f t="shared" si="497"/>
        <v/>
      </c>
      <c r="DK799" s="73" t="str">
        <f t="shared" si="498"/>
        <v/>
      </c>
      <c r="DL799" s="73" t="str">
        <f t="shared" si="499"/>
        <v/>
      </c>
      <c r="DM799" s="73" t="str">
        <f t="shared" si="500"/>
        <v/>
      </c>
      <c r="DN799" s="73" t="str">
        <f t="shared" ref="DN799:DN862" si="508">IF(B799="","",DF799*DM799)</f>
        <v/>
      </c>
      <c r="DO799" s="73" t="str">
        <f t="shared" si="501"/>
        <v/>
      </c>
      <c r="DP799" s="73" t="str">
        <f t="shared" si="502"/>
        <v/>
      </c>
      <c r="DQ799" s="73" t="str">
        <f t="shared" si="503"/>
        <v/>
      </c>
      <c r="DR799" s="73" t="str">
        <f t="shared" si="504"/>
        <v/>
      </c>
      <c r="DS799" s="73" t="str">
        <f t="shared" si="505"/>
        <v/>
      </c>
      <c r="DT799" s="70" t="str">
        <f t="shared" si="506"/>
        <v/>
      </c>
      <c r="DU799" s="70" t="str">
        <f t="shared" si="507"/>
        <v/>
      </c>
      <c r="DW799" s="55" t="e">
        <f t="shared" si="490"/>
        <v>#N/A</v>
      </c>
      <c r="DX799" s="90" t="e">
        <f t="shared" si="491"/>
        <v>#N/A</v>
      </c>
    </row>
    <row r="800" spans="2:128">
      <c r="B800" s="221"/>
      <c r="C800" s="159"/>
      <c r="DE800" s="72" t="str">
        <f t="shared" si="492"/>
        <v/>
      </c>
      <c r="DF800" s="73" t="str">
        <f t="shared" si="493"/>
        <v/>
      </c>
      <c r="DG800" s="73" t="str">
        <f t="shared" si="494"/>
        <v/>
      </c>
      <c r="DH800" s="73" t="str">
        <f t="shared" si="495"/>
        <v/>
      </c>
      <c r="DI800" s="73" t="str">
        <f t="shared" si="496"/>
        <v/>
      </c>
      <c r="DJ800" s="73" t="str">
        <f t="shared" si="497"/>
        <v/>
      </c>
      <c r="DK800" s="73" t="str">
        <f t="shared" si="498"/>
        <v/>
      </c>
      <c r="DL800" s="73" t="str">
        <f t="shared" si="499"/>
        <v/>
      </c>
      <c r="DM800" s="73" t="str">
        <f t="shared" si="500"/>
        <v/>
      </c>
      <c r="DN800" s="73" t="str">
        <f t="shared" si="508"/>
        <v/>
      </c>
      <c r="DO800" s="73" t="str">
        <f t="shared" si="501"/>
        <v/>
      </c>
      <c r="DP800" s="73" t="str">
        <f t="shared" si="502"/>
        <v/>
      </c>
      <c r="DQ800" s="73" t="str">
        <f t="shared" si="503"/>
        <v/>
      </c>
      <c r="DR800" s="73" t="str">
        <f t="shared" si="504"/>
        <v/>
      </c>
      <c r="DS800" s="73" t="str">
        <f t="shared" si="505"/>
        <v/>
      </c>
      <c r="DT800" s="70" t="str">
        <f t="shared" si="506"/>
        <v/>
      </c>
      <c r="DU800" s="70" t="str">
        <f t="shared" si="507"/>
        <v/>
      </c>
      <c r="DW800" s="55" t="e">
        <f t="shared" si="490"/>
        <v>#N/A</v>
      </c>
      <c r="DX800" s="90" t="e">
        <f t="shared" si="491"/>
        <v>#N/A</v>
      </c>
    </row>
    <row r="801" spans="2:128">
      <c r="B801" s="221"/>
      <c r="C801" s="159"/>
      <c r="DE801" s="72" t="str">
        <f t="shared" si="492"/>
        <v/>
      </c>
      <c r="DF801" s="73" t="str">
        <f t="shared" si="493"/>
        <v/>
      </c>
      <c r="DG801" s="73" t="str">
        <f t="shared" si="494"/>
        <v/>
      </c>
      <c r="DH801" s="73" t="str">
        <f t="shared" si="495"/>
        <v/>
      </c>
      <c r="DI801" s="73" t="str">
        <f t="shared" si="496"/>
        <v/>
      </c>
      <c r="DJ801" s="73" t="str">
        <f t="shared" si="497"/>
        <v/>
      </c>
      <c r="DK801" s="73" t="str">
        <f t="shared" si="498"/>
        <v/>
      </c>
      <c r="DL801" s="73" t="str">
        <f t="shared" si="499"/>
        <v/>
      </c>
      <c r="DM801" s="73" t="str">
        <f t="shared" si="500"/>
        <v/>
      </c>
      <c r="DN801" s="73" t="str">
        <f t="shared" si="508"/>
        <v/>
      </c>
      <c r="DO801" s="73" t="str">
        <f t="shared" si="501"/>
        <v/>
      </c>
      <c r="DP801" s="73" t="str">
        <f t="shared" si="502"/>
        <v/>
      </c>
      <c r="DQ801" s="73" t="str">
        <f t="shared" si="503"/>
        <v/>
      </c>
      <c r="DR801" s="73" t="str">
        <f t="shared" si="504"/>
        <v/>
      </c>
      <c r="DS801" s="73" t="str">
        <f t="shared" si="505"/>
        <v/>
      </c>
      <c r="DT801" s="70" t="str">
        <f t="shared" si="506"/>
        <v/>
      </c>
      <c r="DU801" s="70" t="str">
        <f t="shared" si="507"/>
        <v/>
      </c>
      <c r="DW801" s="55" t="e">
        <f t="shared" si="490"/>
        <v>#N/A</v>
      </c>
      <c r="DX801" s="90" t="e">
        <f t="shared" si="491"/>
        <v>#N/A</v>
      </c>
    </row>
    <row r="802" spans="2:128">
      <c r="B802" s="221"/>
      <c r="C802" s="159"/>
      <c r="DE802" s="72" t="str">
        <f t="shared" si="492"/>
        <v/>
      </c>
      <c r="DF802" s="73" t="str">
        <f t="shared" si="493"/>
        <v/>
      </c>
      <c r="DG802" s="73" t="str">
        <f t="shared" si="494"/>
        <v/>
      </c>
      <c r="DH802" s="73" t="str">
        <f t="shared" si="495"/>
        <v/>
      </c>
      <c r="DI802" s="73" t="str">
        <f t="shared" si="496"/>
        <v/>
      </c>
      <c r="DJ802" s="73" t="str">
        <f t="shared" si="497"/>
        <v/>
      </c>
      <c r="DK802" s="73" t="str">
        <f t="shared" si="498"/>
        <v/>
      </c>
      <c r="DL802" s="73" t="str">
        <f t="shared" si="499"/>
        <v/>
      </c>
      <c r="DM802" s="73" t="str">
        <f t="shared" si="500"/>
        <v/>
      </c>
      <c r="DN802" s="73" t="str">
        <f t="shared" si="508"/>
        <v/>
      </c>
      <c r="DO802" s="73" t="str">
        <f t="shared" si="501"/>
        <v/>
      </c>
      <c r="DP802" s="73" t="str">
        <f t="shared" si="502"/>
        <v/>
      </c>
      <c r="DQ802" s="73" t="str">
        <f t="shared" si="503"/>
        <v/>
      </c>
      <c r="DR802" s="73" t="str">
        <f t="shared" si="504"/>
        <v/>
      </c>
      <c r="DS802" s="73" t="str">
        <f t="shared" si="505"/>
        <v/>
      </c>
      <c r="DT802" s="70" t="str">
        <f t="shared" si="506"/>
        <v/>
      </c>
      <c r="DU802" s="70" t="str">
        <f t="shared" si="507"/>
        <v/>
      </c>
      <c r="DW802" s="55" t="e">
        <f t="shared" si="490"/>
        <v>#N/A</v>
      </c>
      <c r="DX802" s="90" t="e">
        <f t="shared" si="491"/>
        <v>#N/A</v>
      </c>
    </row>
    <row r="803" spans="2:128">
      <c r="B803" s="221"/>
      <c r="C803" s="159"/>
      <c r="DE803" s="72" t="str">
        <f t="shared" si="492"/>
        <v/>
      </c>
      <c r="DF803" s="73" t="str">
        <f t="shared" si="493"/>
        <v/>
      </c>
      <c r="DG803" s="73" t="str">
        <f t="shared" si="494"/>
        <v/>
      </c>
      <c r="DH803" s="73" t="str">
        <f t="shared" si="495"/>
        <v/>
      </c>
      <c r="DI803" s="73" t="str">
        <f t="shared" si="496"/>
        <v/>
      </c>
      <c r="DJ803" s="73" t="str">
        <f t="shared" si="497"/>
        <v/>
      </c>
      <c r="DK803" s="73" t="str">
        <f t="shared" si="498"/>
        <v/>
      </c>
      <c r="DL803" s="73" t="str">
        <f t="shared" si="499"/>
        <v/>
      </c>
      <c r="DM803" s="73" t="str">
        <f t="shared" si="500"/>
        <v/>
      </c>
      <c r="DN803" s="73" t="str">
        <f t="shared" si="508"/>
        <v/>
      </c>
      <c r="DO803" s="73" t="str">
        <f t="shared" si="501"/>
        <v/>
      </c>
      <c r="DP803" s="73" t="str">
        <f t="shared" si="502"/>
        <v/>
      </c>
      <c r="DQ803" s="73" t="str">
        <f t="shared" si="503"/>
        <v/>
      </c>
      <c r="DR803" s="73" t="str">
        <f t="shared" si="504"/>
        <v/>
      </c>
      <c r="DS803" s="73" t="str">
        <f t="shared" si="505"/>
        <v/>
      </c>
      <c r="DT803" s="70" t="str">
        <f t="shared" si="506"/>
        <v/>
      </c>
      <c r="DU803" s="70" t="str">
        <f t="shared" si="507"/>
        <v/>
      </c>
      <c r="DW803" s="55" t="e">
        <f t="shared" si="490"/>
        <v>#N/A</v>
      </c>
      <c r="DX803" s="90" t="e">
        <f t="shared" si="491"/>
        <v>#N/A</v>
      </c>
    </row>
    <row r="804" spans="2:128">
      <c r="B804" s="221"/>
      <c r="C804" s="159"/>
      <c r="DE804" s="72" t="str">
        <f t="shared" si="492"/>
        <v/>
      </c>
      <c r="DF804" s="73" t="str">
        <f t="shared" si="493"/>
        <v/>
      </c>
      <c r="DG804" s="73" t="str">
        <f t="shared" si="494"/>
        <v/>
      </c>
      <c r="DH804" s="73" t="str">
        <f t="shared" si="495"/>
        <v/>
      </c>
      <c r="DI804" s="73" t="str">
        <f t="shared" si="496"/>
        <v/>
      </c>
      <c r="DJ804" s="73" t="str">
        <f t="shared" si="497"/>
        <v/>
      </c>
      <c r="DK804" s="73" t="str">
        <f t="shared" si="498"/>
        <v/>
      </c>
      <c r="DL804" s="73" t="str">
        <f t="shared" si="499"/>
        <v/>
      </c>
      <c r="DM804" s="73" t="str">
        <f t="shared" si="500"/>
        <v/>
      </c>
      <c r="DN804" s="73" t="str">
        <f t="shared" si="508"/>
        <v/>
      </c>
      <c r="DO804" s="73" t="str">
        <f t="shared" si="501"/>
        <v/>
      </c>
      <c r="DP804" s="73" t="str">
        <f t="shared" si="502"/>
        <v/>
      </c>
      <c r="DQ804" s="73" t="str">
        <f t="shared" si="503"/>
        <v/>
      </c>
      <c r="DR804" s="73" t="str">
        <f t="shared" si="504"/>
        <v/>
      </c>
      <c r="DS804" s="73" t="str">
        <f t="shared" si="505"/>
        <v/>
      </c>
      <c r="DT804" s="70" t="str">
        <f t="shared" si="506"/>
        <v/>
      </c>
      <c r="DU804" s="70" t="str">
        <f t="shared" si="507"/>
        <v/>
      </c>
      <c r="DW804" s="55" t="e">
        <f t="shared" si="490"/>
        <v>#N/A</v>
      </c>
      <c r="DX804" s="90" t="e">
        <f t="shared" si="491"/>
        <v>#N/A</v>
      </c>
    </row>
    <row r="805" spans="2:128">
      <c r="B805" s="221"/>
      <c r="C805" s="159"/>
      <c r="DE805" s="72" t="str">
        <f t="shared" si="492"/>
        <v/>
      </c>
      <c r="DF805" s="73" t="str">
        <f t="shared" si="493"/>
        <v/>
      </c>
      <c r="DG805" s="73" t="str">
        <f t="shared" si="494"/>
        <v/>
      </c>
      <c r="DH805" s="73" t="str">
        <f t="shared" si="495"/>
        <v/>
      </c>
      <c r="DI805" s="73" t="str">
        <f t="shared" si="496"/>
        <v/>
      </c>
      <c r="DJ805" s="73" t="str">
        <f t="shared" si="497"/>
        <v/>
      </c>
      <c r="DK805" s="73" t="str">
        <f t="shared" si="498"/>
        <v/>
      </c>
      <c r="DL805" s="73" t="str">
        <f t="shared" si="499"/>
        <v/>
      </c>
      <c r="DM805" s="73" t="str">
        <f t="shared" si="500"/>
        <v/>
      </c>
      <c r="DN805" s="73" t="str">
        <f t="shared" si="508"/>
        <v/>
      </c>
      <c r="DO805" s="73" t="str">
        <f t="shared" si="501"/>
        <v/>
      </c>
      <c r="DP805" s="73" t="str">
        <f t="shared" si="502"/>
        <v/>
      </c>
      <c r="DQ805" s="73" t="str">
        <f t="shared" si="503"/>
        <v/>
      </c>
      <c r="DR805" s="73" t="str">
        <f t="shared" si="504"/>
        <v/>
      </c>
      <c r="DS805" s="73" t="str">
        <f t="shared" si="505"/>
        <v/>
      </c>
      <c r="DT805" s="70" t="str">
        <f t="shared" si="506"/>
        <v/>
      </c>
      <c r="DU805" s="70" t="str">
        <f t="shared" si="507"/>
        <v/>
      </c>
      <c r="DW805" s="55" t="e">
        <f t="shared" si="490"/>
        <v>#N/A</v>
      </c>
      <c r="DX805" s="90" t="e">
        <f t="shared" si="491"/>
        <v>#N/A</v>
      </c>
    </row>
    <row r="806" spans="2:128">
      <c r="B806" s="221"/>
      <c r="C806" s="159"/>
      <c r="DE806" s="72" t="str">
        <f t="shared" si="492"/>
        <v/>
      </c>
      <c r="DF806" s="73" t="str">
        <f t="shared" si="493"/>
        <v/>
      </c>
      <c r="DG806" s="73" t="str">
        <f t="shared" si="494"/>
        <v/>
      </c>
      <c r="DH806" s="73" t="str">
        <f t="shared" si="495"/>
        <v/>
      </c>
      <c r="DI806" s="73" t="str">
        <f t="shared" si="496"/>
        <v/>
      </c>
      <c r="DJ806" s="73" t="str">
        <f t="shared" si="497"/>
        <v/>
      </c>
      <c r="DK806" s="73" t="str">
        <f t="shared" si="498"/>
        <v/>
      </c>
      <c r="DL806" s="73" t="str">
        <f t="shared" si="499"/>
        <v/>
      </c>
      <c r="DM806" s="73" t="str">
        <f t="shared" si="500"/>
        <v/>
      </c>
      <c r="DN806" s="73" t="str">
        <f t="shared" si="508"/>
        <v/>
      </c>
      <c r="DO806" s="73" t="str">
        <f t="shared" si="501"/>
        <v/>
      </c>
      <c r="DP806" s="73" t="str">
        <f t="shared" si="502"/>
        <v/>
      </c>
      <c r="DQ806" s="73" t="str">
        <f t="shared" si="503"/>
        <v/>
      </c>
      <c r="DR806" s="73" t="str">
        <f t="shared" si="504"/>
        <v/>
      </c>
      <c r="DS806" s="73" t="str">
        <f t="shared" si="505"/>
        <v/>
      </c>
      <c r="DT806" s="70" t="str">
        <f t="shared" si="506"/>
        <v/>
      </c>
      <c r="DU806" s="70" t="str">
        <f t="shared" si="507"/>
        <v/>
      </c>
      <c r="DW806" s="55" t="e">
        <f t="shared" si="490"/>
        <v>#N/A</v>
      </c>
      <c r="DX806" s="90" t="e">
        <f t="shared" si="491"/>
        <v>#N/A</v>
      </c>
    </row>
    <row r="807" spans="2:128">
      <c r="B807" s="221"/>
      <c r="C807" s="159"/>
      <c r="DE807" s="72" t="str">
        <f t="shared" si="492"/>
        <v/>
      </c>
      <c r="DF807" s="73" t="str">
        <f t="shared" si="493"/>
        <v/>
      </c>
      <c r="DG807" s="73" t="str">
        <f t="shared" si="494"/>
        <v/>
      </c>
      <c r="DH807" s="73" t="str">
        <f t="shared" si="495"/>
        <v/>
      </c>
      <c r="DI807" s="73" t="str">
        <f t="shared" si="496"/>
        <v/>
      </c>
      <c r="DJ807" s="73" t="str">
        <f t="shared" si="497"/>
        <v/>
      </c>
      <c r="DK807" s="73" t="str">
        <f t="shared" si="498"/>
        <v/>
      </c>
      <c r="DL807" s="73" t="str">
        <f t="shared" si="499"/>
        <v/>
      </c>
      <c r="DM807" s="73" t="str">
        <f t="shared" si="500"/>
        <v/>
      </c>
      <c r="DN807" s="73" t="str">
        <f t="shared" si="508"/>
        <v/>
      </c>
      <c r="DO807" s="73" t="str">
        <f t="shared" si="501"/>
        <v/>
      </c>
      <c r="DP807" s="73" t="str">
        <f t="shared" si="502"/>
        <v/>
      </c>
      <c r="DQ807" s="73" t="str">
        <f t="shared" si="503"/>
        <v/>
      </c>
      <c r="DR807" s="73" t="str">
        <f t="shared" si="504"/>
        <v/>
      </c>
      <c r="DS807" s="73" t="str">
        <f t="shared" si="505"/>
        <v/>
      </c>
      <c r="DT807" s="70" t="str">
        <f t="shared" si="506"/>
        <v/>
      </c>
      <c r="DU807" s="70" t="str">
        <f t="shared" si="507"/>
        <v/>
      </c>
      <c r="DW807" s="55" t="e">
        <f t="shared" si="490"/>
        <v>#N/A</v>
      </c>
      <c r="DX807" s="90" t="e">
        <f t="shared" si="491"/>
        <v>#N/A</v>
      </c>
    </row>
    <row r="808" spans="2:128">
      <c r="B808" s="221"/>
      <c r="C808" s="159"/>
      <c r="DE808" s="72" t="str">
        <f t="shared" si="492"/>
        <v/>
      </c>
      <c r="DF808" s="73" t="str">
        <f t="shared" si="493"/>
        <v/>
      </c>
      <c r="DG808" s="73" t="str">
        <f t="shared" si="494"/>
        <v/>
      </c>
      <c r="DH808" s="73" t="str">
        <f t="shared" si="495"/>
        <v/>
      </c>
      <c r="DI808" s="73" t="str">
        <f t="shared" si="496"/>
        <v/>
      </c>
      <c r="DJ808" s="73" t="str">
        <f t="shared" si="497"/>
        <v/>
      </c>
      <c r="DK808" s="73" t="str">
        <f t="shared" si="498"/>
        <v/>
      </c>
      <c r="DL808" s="73" t="str">
        <f t="shared" si="499"/>
        <v/>
      </c>
      <c r="DM808" s="73" t="str">
        <f t="shared" si="500"/>
        <v/>
      </c>
      <c r="DN808" s="73" t="str">
        <f t="shared" si="508"/>
        <v/>
      </c>
      <c r="DO808" s="73" t="str">
        <f t="shared" si="501"/>
        <v/>
      </c>
      <c r="DP808" s="73" t="str">
        <f t="shared" si="502"/>
        <v/>
      </c>
      <c r="DQ808" s="73" t="str">
        <f t="shared" si="503"/>
        <v/>
      </c>
      <c r="DR808" s="73" t="str">
        <f t="shared" si="504"/>
        <v/>
      </c>
      <c r="DS808" s="73" t="str">
        <f t="shared" si="505"/>
        <v/>
      </c>
      <c r="DT808" s="70" t="str">
        <f t="shared" si="506"/>
        <v/>
      </c>
      <c r="DU808" s="70" t="str">
        <f t="shared" si="507"/>
        <v/>
      </c>
      <c r="DW808" s="55" t="e">
        <f t="shared" si="490"/>
        <v>#N/A</v>
      </c>
      <c r="DX808" s="90" t="e">
        <f t="shared" si="491"/>
        <v>#N/A</v>
      </c>
    </row>
    <row r="809" spans="2:128">
      <c r="B809" s="221"/>
      <c r="C809" s="159"/>
      <c r="DE809" s="72" t="str">
        <f t="shared" si="492"/>
        <v/>
      </c>
      <c r="DF809" s="73" t="str">
        <f t="shared" si="493"/>
        <v/>
      </c>
      <c r="DG809" s="73" t="str">
        <f t="shared" si="494"/>
        <v/>
      </c>
      <c r="DH809" s="73" t="str">
        <f t="shared" si="495"/>
        <v/>
      </c>
      <c r="DI809" s="73" t="str">
        <f t="shared" si="496"/>
        <v/>
      </c>
      <c r="DJ809" s="73" t="str">
        <f t="shared" si="497"/>
        <v/>
      </c>
      <c r="DK809" s="73" t="str">
        <f t="shared" si="498"/>
        <v/>
      </c>
      <c r="DL809" s="73" t="str">
        <f t="shared" si="499"/>
        <v/>
      </c>
      <c r="DM809" s="73" t="str">
        <f t="shared" si="500"/>
        <v/>
      </c>
      <c r="DN809" s="73" t="str">
        <f t="shared" si="508"/>
        <v/>
      </c>
      <c r="DO809" s="73" t="str">
        <f t="shared" si="501"/>
        <v/>
      </c>
      <c r="DP809" s="73" t="str">
        <f t="shared" si="502"/>
        <v/>
      </c>
      <c r="DQ809" s="73" t="str">
        <f t="shared" si="503"/>
        <v/>
      </c>
      <c r="DR809" s="73" t="str">
        <f t="shared" si="504"/>
        <v/>
      </c>
      <c r="DS809" s="73" t="str">
        <f t="shared" si="505"/>
        <v/>
      </c>
      <c r="DT809" s="70" t="str">
        <f t="shared" si="506"/>
        <v/>
      </c>
      <c r="DU809" s="70" t="str">
        <f t="shared" si="507"/>
        <v/>
      </c>
      <c r="DW809" s="55" t="e">
        <f t="shared" si="490"/>
        <v>#N/A</v>
      </c>
      <c r="DX809" s="90" t="e">
        <f t="shared" si="491"/>
        <v>#N/A</v>
      </c>
    </row>
    <row r="810" spans="2:128">
      <c r="B810" s="221"/>
      <c r="C810" s="159"/>
      <c r="DE810" s="72" t="str">
        <f t="shared" si="492"/>
        <v/>
      </c>
      <c r="DF810" s="73" t="str">
        <f t="shared" si="493"/>
        <v/>
      </c>
      <c r="DG810" s="73" t="str">
        <f t="shared" si="494"/>
        <v/>
      </c>
      <c r="DH810" s="73" t="str">
        <f t="shared" si="495"/>
        <v/>
      </c>
      <c r="DI810" s="73" t="str">
        <f t="shared" si="496"/>
        <v/>
      </c>
      <c r="DJ810" s="73" t="str">
        <f t="shared" si="497"/>
        <v/>
      </c>
      <c r="DK810" s="73" t="str">
        <f t="shared" si="498"/>
        <v/>
      </c>
      <c r="DL810" s="73" t="str">
        <f t="shared" si="499"/>
        <v/>
      </c>
      <c r="DM810" s="73" t="str">
        <f t="shared" si="500"/>
        <v/>
      </c>
      <c r="DN810" s="73" t="str">
        <f t="shared" si="508"/>
        <v/>
      </c>
      <c r="DO810" s="73" t="str">
        <f t="shared" si="501"/>
        <v/>
      </c>
      <c r="DP810" s="73" t="str">
        <f t="shared" si="502"/>
        <v/>
      </c>
      <c r="DQ810" s="73" t="str">
        <f t="shared" si="503"/>
        <v/>
      </c>
      <c r="DR810" s="73" t="str">
        <f t="shared" si="504"/>
        <v/>
      </c>
      <c r="DS810" s="73" t="str">
        <f t="shared" si="505"/>
        <v/>
      </c>
      <c r="DT810" s="70" t="str">
        <f t="shared" si="506"/>
        <v/>
      </c>
      <c r="DU810" s="70" t="str">
        <f t="shared" si="507"/>
        <v/>
      </c>
      <c r="DW810" s="55" t="e">
        <f t="shared" ref="DW810:DW873" si="509">IF(B798="",NA(),B798)</f>
        <v>#N/A</v>
      </c>
      <c r="DX810" s="90" t="e">
        <f t="shared" ref="DX810:DX873" si="510">IF(C798="",NA(),C798)</f>
        <v>#N/A</v>
      </c>
    </row>
    <row r="811" spans="2:128">
      <c r="B811" s="221"/>
      <c r="C811" s="159"/>
      <c r="DE811" s="72" t="str">
        <f t="shared" si="492"/>
        <v/>
      </c>
      <c r="DF811" s="73" t="str">
        <f t="shared" si="493"/>
        <v/>
      </c>
      <c r="DG811" s="73" t="str">
        <f t="shared" si="494"/>
        <v/>
      </c>
      <c r="DH811" s="73" t="str">
        <f t="shared" si="495"/>
        <v/>
      </c>
      <c r="DI811" s="73" t="str">
        <f t="shared" si="496"/>
        <v/>
      </c>
      <c r="DJ811" s="73" t="str">
        <f t="shared" si="497"/>
        <v/>
      </c>
      <c r="DK811" s="73" t="str">
        <f t="shared" si="498"/>
        <v/>
      </c>
      <c r="DL811" s="73" t="str">
        <f t="shared" si="499"/>
        <v/>
      </c>
      <c r="DM811" s="73" t="str">
        <f t="shared" si="500"/>
        <v/>
      </c>
      <c r="DN811" s="73" t="str">
        <f t="shared" si="508"/>
        <v/>
      </c>
      <c r="DO811" s="73" t="str">
        <f t="shared" si="501"/>
        <v/>
      </c>
      <c r="DP811" s="73" t="str">
        <f t="shared" si="502"/>
        <v/>
      </c>
      <c r="DQ811" s="73" t="str">
        <f t="shared" si="503"/>
        <v/>
      </c>
      <c r="DR811" s="73" t="str">
        <f t="shared" si="504"/>
        <v/>
      </c>
      <c r="DS811" s="73" t="str">
        <f t="shared" si="505"/>
        <v/>
      </c>
      <c r="DT811" s="70" t="str">
        <f t="shared" si="506"/>
        <v/>
      </c>
      <c r="DU811" s="70" t="str">
        <f t="shared" si="507"/>
        <v/>
      </c>
      <c r="DW811" s="55" t="e">
        <f t="shared" si="509"/>
        <v>#N/A</v>
      </c>
      <c r="DX811" s="90" t="e">
        <f t="shared" si="510"/>
        <v>#N/A</v>
      </c>
    </row>
    <row r="812" spans="2:128">
      <c r="B812" s="221"/>
      <c r="C812" s="159"/>
      <c r="DE812" s="72" t="str">
        <f t="shared" si="492"/>
        <v/>
      </c>
      <c r="DF812" s="73" t="str">
        <f t="shared" si="493"/>
        <v/>
      </c>
      <c r="DG812" s="73" t="str">
        <f t="shared" si="494"/>
        <v/>
      </c>
      <c r="DH812" s="73" t="str">
        <f t="shared" si="495"/>
        <v/>
      </c>
      <c r="DI812" s="73" t="str">
        <f t="shared" si="496"/>
        <v/>
      </c>
      <c r="DJ812" s="73" t="str">
        <f t="shared" si="497"/>
        <v/>
      </c>
      <c r="DK812" s="73" t="str">
        <f t="shared" si="498"/>
        <v/>
      </c>
      <c r="DL812" s="73" t="str">
        <f t="shared" si="499"/>
        <v/>
      </c>
      <c r="DM812" s="73" t="str">
        <f t="shared" si="500"/>
        <v/>
      </c>
      <c r="DN812" s="73" t="str">
        <f t="shared" si="508"/>
        <v/>
      </c>
      <c r="DO812" s="73" t="str">
        <f t="shared" si="501"/>
        <v/>
      </c>
      <c r="DP812" s="73" t="str">
        <f t="shared" si="502"/>
        <v/>
      </c>
      <c r="DQ812" s="73" t="str">
        <f t="shared" si="503"/>
        <v/>
      </c>
      <c r="DR812" s="73" t="str">
        <f t="shared" si="504"/>
        <v/>
      </c>
      <c r="DS812" s="73" t="str">
        <f t="shared" si="505"/>
        <v/>
      </c>
      <c r="DT812" s="70" t="str">
        <f t="shared" si="506"/>
        <v/>
      </c>
      <c r="DU812" s="70" t="str">
        <f t="shared" si="507"/>
        <v/>
      </c>
      <c r="DW812" s="55" t="e">
        <f t="shared" si="509"/>
        <v>#N/A</v>
      </c>
      <c r="DX812" s="90" t="e">
        <f t="shared" si="510"/>
        <v>#N/A</v>
      </c>
    </row>
    <row r="813" spans="2:128">
      <c r="B813" s="221"/>
      <c r="C813" s="159"/>
      <c r="DE813" s="72" t="str">
        <f t="shared" si="492"/>
        <v/>
      </c>
      <c r="DF813" s="73" t="str">
        <f t="shared" si="493"/>
        <v/>
      </c>
      <c r="DG813" s="73" t="str">
        <f t="shared" si="494"/>
        <v/>
      </c>
      <c r="DH813" s="73" t="str">
        <f t="shared" si="495"/>
        <v/>
      </c>
      <c r="DI813" s="73" t="str">
        <f t="shared" si="496"/>
        <v/>
      </c>
      <c r="DJ813" s="73" t="str">
        <f t="shared" si="497"/>
        <v/>
      </c>
      <c r="DK813" s="73" t="str">
        <f t="shared" si="498"/>
        <v/>
      </c>
      <c r="DL813" s="73" t="str">
        <f t="shared" si="499"/>
        <v/>
      </c>
      <c r="DM813" s="73" t="str">
        <f t="shared" si="500"/>
        <v/>
      </c>
      <c r="DN813" s="73" t="str">
        <f t="shared" si="508"/>
        <v/>
      </c>
      <c r="DO813" s="73" t="str">
        <f t="shared" si="501"/>
        <v/>
      </c>
      <c r="DP813" s="73" t="str">
        <f t="shared" si="502"/>
        <v/>
      </c>
      <c r="DQ813" s="73" t="str">
        <f t="shared" si="503"/>
        <v/>
      </c>
      <c r="DR813" s="73" t="str">
        <f t="shared" si="504"/>
        <v/>
      </c>
      <c r="DS813" s="73" t="str">
        <f t="shared" si="505"/>
        <v/>
      </c>
      <c r="DT813" s="70" t="str">
        <f t="shared" si="506"/>
        <v/>
      </c>
      <c r="DU813" s="70" t="str">
        <f t="shared" si="507"/>
        <v/>
      </c>
      <c r="DW813" s="55" t="e">
        <f t="shared" si="509"/>
        <v>#N/A</v>
      </c>
      <c r="DX813" s="90" t="e">
        <f t="shared" si="510"/>
        <v>#N/A</v>
      </c>
    </row>
    <row r="814" spans="2:128">
      <c r="B814" s="221"/>
      <c r="C814" s="159"/>
      <c r="DE814" s="72" t="str">
        <f t="shared" si="492"/>
        <v/>
      </c>
      <c r="DF814" s="73" t="str">
        <f t="shared" si="493"/>
        <v/>
      </c>
      <c r="DG814" s="73" t="str">
        <f t="shared" si="494"/>
        <v/>
      </c>
      <c r="DH814" s="73" t="str">
        <f t="shared" si="495"/>
        <v/>
      </c>
      <c r="DI814" s="73" t="str">
        <f t="shared" si="496"/>
        <v/>
      </c>
      <c r="DJ814" s="73" t="str">
        <f t="shared" si="497"/>
        <v/>
      </c>
      <c r="DK814" s="73" t="str">
        <f t="shared" si="498"/>
        <v/>
      </c>
      <c r="DL814" s="73" t="str">
        <f t="shared" si="499"/>
        <v/>
      </c>
      <c r="DM814" s="73" t="str">
        <f t="shared" si="500"/>
        <v/>
      </c>
      <c r="DN814" s="73" t="str">
        <f t="shared" si="508"/>
        <v/>
      </c>
      <c r="DO814" s="73" t="str">
        <f t="shared" si="501"/>
        <v/>
      </c>
      <c r="DP814" s="73" t="str">
        <f t="shared" si="502"/>
        <v/>
      </c>
      <c r="DQ814" s="73" t="str">
        <f t="shared" si="503"/>
        <v/>
      </c>
      <c r="DR814" s="73" t="str">
        <f t="shared" si="504"/>
        <v/>
      </c>
      <c r="DS814" s="73" t="str">
        <f t="shared" si="505"/>
        <v/>
      </c>
      <c r="DT814" s="70" t="str">
        <f t="shared" si="506"/>
        <v/>
      </c>
      <c r="DU814" s="70" t="str">
        <f t="shared" si="507"/>
        <v/>
      </c>
      <c r="DW814" s="55" t="e">
        <f t="shared" si="509"/>
        <v>#N/A</v>
      </c>
      <c r="DX814" s="90" t="e">
        <f t="shared" si="510"/>
        <v>#N/A</v>
      </c>
    </row>
    <row r="815" spans="2:128">
      <c r="B815" s="221"/>
      <c r="C815" s="159"/>
      <c r="DE815" s="72" t="str">
        <f t="shared" si="492"/>
        <v/>
      </c>
      <c r="DF815" s="73" t="str">
        <f t="shared" si="493"/>
        <v/>
      </c>
      <c r="DG815" s="73" t="str">
        <f t="shared" si="494"/>
        <v/>
      </c>
      <c r="DH815" s="73" t="str">
        <f t="shared" si="495"/>
        <v/>
      </c>
      <c r="DI815" s="73" t="str">
        <f t="shared" si="496"/>
        <v/>
      </c>
      <c r="DJ815" s="73" t="str">
        <f t="shared" si="497"/>
        <v/>
      </c>
      <c r="DK815" s="73" t="str">
        <f t="shared" si="498"/>
        <v/>
      </c>
      <c r="DL815" s="73" t="str">
        <f t="shared" si="499"/>
        <v/>
      </c>
      <c r="DM815" s="73" t="str">
        <f t="shared" si="500"/>
        <v/>
      </c>
      <c r="DN815" s="73" t="str">
        <f t="shared" si="508"/>
        <v/>
      </c>
      <c r="DO815" s="73" t="str">
        <f t="shared" si="501"/>
        <v/>
      </c>
      <c r="DP815" s="73" t="str">
        <f t="shared" si="502"/>
        <v/>
      </c>
      <c r="DQ815" s="73" t="str">
        <f t="shared" si="503"/>
        <v/>
      </c>
      <c r="DR815" s="73" t="str">
        <f t="shared" si="504"/>
        <v/>
      </c>
      <c r="DS815" s="73" t="str">
        <f t="shared" si="505"/>
        <v/>
      </c>
      <c r="DT815" s="70" t="str">
        <f t="shared" si="506"/>
        <v/>
      </c>
      <c r="DU815" s="70" t="str">
        <f t="shared" si="507"/>
        <v/>
      </c>
      <c r="DW815" s="55" t="e">
        <f t="shared" si="509"/>
        <v>#N/A</v>
      </c>
      <c r="DX815" s="90" t="e">
        <f t="shared" si="510"/>
        <v>#N/A</v>
      </c>
    </row>
    <row r="816" spans="2:128">
      <c r="B816" s="221"/>
      <c r="C816" s="159"/>
      <c r="DE816" s="72" t="str">
        <f t="shared" si="492"/>
        <v/>
      </c>
      <c r="DF816" s="73" t="str">
        <f t="shared" si="493"/>
        <v/>
      </c>
      <c r="DG816" s="73" t="str">
        <f t="shared" si="494"/>
        <v/>
      </c>
      <c r="DH816" s="73" t="str">
        <f t="shared" si="495"/>
        <v/>
      </c>
      <c r="DI816" s="73" t="str">
        <f t="shared" si="496"/>
        <v/>
      </c>
      <c r="DJ816" s="73" t="str">
        <f t="shared" si="497"/>
        <v/>
      </c>
      <c r="DK816" s="73" t="str">
        <f t="shared" si="498"/>
        <v/>
      </c>
      <c r="DL816" s="73" t="str">
        <f t="shared" si="499"/>
        <v/>
      </c>
      <c r="DM816" s="73" t="str">
        <f t="shared" si="500"/>
        <v/>
      </c>
      <c r="DN816" s="73" t="str">
        <f t="shared" si="508"/>
        <v/>
      </c>
      <c r="DO816" s="73" t="str">
        <f t="shared" si="501"/>
        <v/>
      </c>
      <c r="DP816" s="73" t="str">
        <f t="shared" si="502"/>
        <v/>
      </c>
      <c r="DQ816" s="73" t="str">
        <f t="shared" si="503"/>
        <v/>
      </c>
      <c r="DR816" s="73" t="str">
        <f t="shared" si="504"/>
        <v/>
      </c>
      <c r="DS816" s="73" t="str">
        <f t="shared" si="505"/>
        <v/>
      </c>
      <c r="DT816" s="70" t="str">
        <f t="shared" si="506"/>
        <v/>
      </c>
      <c r="DU816" s="70" t="str">
        <f t="shared" si="507"/>
        <v/>
      </c>
      <c r="DW816" s="55" t="e">
        <f t="shared" si="509"/>
        <v>#N/A</v>
      </c>
      <c r="DX816" s="90" t="e">
        <f t="shared" si="510"/>
        <v>#N/A</v>
      </c>
    </row>
    <row r="817" spans="2:128">
      <c r="B817" s="221"/>
      <c r="C817" s="159"/>
      <c r="DE817" s="72" t="str">
        <f t="shared" si="492"/>
        <v/>
      </c>
      <c r="DF817" s="73" t="str">
        <f t="shared" si="493"/>
        <v/>
      </c>
      <c r="DG817" s="73" t="str">
        <f t="shared" si="494"/>
        <v/>
      </c>
      <c r="DH817" s="73" t="str">
        <f t="shared" si="495"/>
        <v/>
      </c>
      <c r="DI817" s="73" t="str">
        <f t="shared" si="496"/>
        <v/>
      </c>
      <c r="DJ817" s="73" t="str">
        <f t="shared" si="497"/>
        <v/>
      </c>
      <c r="DK817" s="73" t="str">
        <f t="shared" si="498"/>
        <v/>
      </c>
      <c r="DL817" s="73" t="str">
        <f t="shared" si="499"/>
        <v/>
      </c>
      <c r="DM817" s="73" t="str">
        <f t="shared" si="500"/>
        <v/>
      </c>
      <c r="DN817" s="73" t="str">
        <f t="shared" si="508"/>
        <v/>
      </c>
      <c r="DO817" s="73" t="str">
        <f t="shared" si="501"/>
        <v/>
      </c>
      <c r="DP817" s="73" t="str">
        <f t="shared" si="502"/>
        <v/>
      </c>
      <c r="DQ817" s="73" t="str">
        <f t="shared" si="503"/>
        <v/>
      </c>
      <c r="DR817" s="73" t="str">
        <f t="shared" si="504"/>
        <v/>
      </c>
      <c r="DS817" s="73" t="str">
        <f t="shared" si="505"/>
        <v/>
      </c>
      <c r="DT817" s="70" t="str">
        <f t="shared" si="506"/>
        <v/>
      </c>
      <c r="DU817" s="70" t="str">
        <f t="shared" si="507"/>
        <v/>
      </c>
      <c r="DW817" s="55" t="e">
        <f t="shared" si="509"/>
        <v>#N/A</v>
      </c>
      <c r="DX817" s="90" t="e">
        <f t="shared" si="510"/>
        <v>#N/A</v>
      </c>
    </row>
    <row r="818" spans="2:128">
      <c r="B818" s="221"/>
      <c r="C818" s="159"/>
      <c r="DE818" s="72" t="str">
        <f t="shared" si="492"/>
        <v/>
      </c>
      <c r="DF818" s="73" t="str">
        <f t="shared" si="493"/>
        <v/>
      </c>
      <c r="DG818" s="73" t="str">
        <f t="shared" si="494"/>
        <v/>
      </c>
      <c r="DH818" s="73" t="str">
        <f t="shared" si="495"/>
        <v/>
      </c>
      <c r="DI818" s="73" t="str">
        <f t="shared" si="496"/>
        <v/>
      </c>
      <c r="DJ818" s="73" t="str">
        <f t="shared" si="497"/>
        <v/>
      </c>
      <c r="DK818" s="73" t="str">
        <f t="shared" si="498"/>
        <v/>
      </c>
      <c r="DL818" s="73" t="str">
        <f t="shared" si="499"/>
        <v/>
      </c>
      <c r="DM818" s="73" t="str">
        <f t="shared" si="500"/>
        <v/>
      </c>
      <c r="DN818" s="73" t="str">
        <f t="shared" si="508"/>
        <v/>
      </c>
      <c r="DO818" s="73" t="str">
        <f t="shared" si="501"/>
        <v/>
      </c>
      <c r="DP818" s="73" t="str">
        <f t="shared" si="502"/>
        <v/>
      </c>
      <c r="DQ818" s="73" t="str">
        <f t="shared" si="503"/>
        <v/>
      </c>
      <c r="DR818" s="73" t="str">
        <f t="shared" si="504"/>
        <v/>
      </c>
      <c r="DS818" s="73" t="str">
        <f t="shared" si="505"/>
        <v/>
      </c>
      <c r="DT818" s="70" t="str">
        <f t="shared" si="506"/>
        <v/>
      </c>
      <c r="DU818" s="70" t="str">
        <f t="shared" si="507"/>
        <v/>
      </c>
      <c r="DW818" s="55" t="e">
        <f t="shared" si="509"/>
        <v>#N/A</v>
      </c>
      <c r="DX818" s="90" t="e">
        <f t="shared" si="510"/>
        <v>#N/A</v>
      </c>
    </row>
    <row r="819" spans="2:128">
      <c r="B819" s="221"/>
      <c r="C819" s="159"/>
      <c r="DE819" s="72" t="str">
        <f t="shared" si="492"/>
        <v/>
      </c>
      <c r="DF819" s="73" t="str">
        <f t="shared" si="493"/>
        <v/>
      </c>
      <c r="DG819" s="73" t="str">
        <f t="shared" si="494"/>
        <v/>
      </c>
      <c r="DH819" s="73" t="str">
        <f t="shared" si="495"/>
        <v/>
      </c>
      <c r="DI819" s="73" t="str">
        <f t="shared" si="496"/>
        <v/>
      </c>
      <c r="DJ819" s="73" t="str">
        <f t="shared" si="497"/>
        <v/>
      </c>
      <c r="DK819" s="73" t="str">
        <f t="shared" si="498"/>
        <v/>
      </c>
      <c r="DL819" s="73" t="str">
        <f t="shared" si="499"/>
        <v/>
      </c>
      <c r="DM819" s="73" t="str">
        <f t="shared" si="500"/>
        <v/>
      </c>
      <c r="DN819" s="73" t="str">
        <f t="shared" si="508"/>
        <v/>
      </c>
      <c r="DO819" s="73" t="str">
        <f t="shared" si="501"/>
        <v/>
      </c>
      <c r="DP819" s="73" t="str">
        <f t="shared" si="502"/>
        <v/>
      </c>
      <c r="DQ819" s="73" t="str">
        <f t="shared" si="503"/>
        <v/>
      </c>
      <c r="DR819" s="73" t="str">
        <f t="shared" si="504"/>
        <v/>
      </c>
      <c r="DS819" s="73" t="str">
        <f t="shared" si="505"/>
        <v/>
      </c>
      <c r="DT819" s="70" t="str">
        <f t="shared" si="506"/>
        <v/>
      </c>
      <c r="DU819" s="70" t="str">
        <f t="shared" si="507"/>
        <v/>
      </c>
      <c r="DW819" s="55" t="e">
        <f t="shared" si="509"/>
        <v>#N/A</v>
      </c>
      <c r="DX819" s="90" t="e">
        <f t="shared" si="510"/>
        <v>#N/A</v>
      </c>
    </row>
    <row r="820" spans="2:128">
      <c r="B820" s="221"/>
      <c r="C820" s="159"/>
      <c r="DE820" s="72" t="str">
        <f t="shared" si="492"/>
        <v/>
      </c>
      <c r="DF820" s="73" t="str">
        <f t="shared" si="493"/>
        <v/>
      </c>
      <c r="DG820" s="73" t="str">
        <f t="shared" si="494"/>
        <v/>
      </c>
      <c r="DH820" s="73" t="str">
        <f t="shared" si="495"/>
        <v/>
      </c>
      <c r="DI820" s="73" t="str">
        <f t="shared" si="496"/>
        <v/>
      </c>
      <c r="DJ820" s="73" t="str">
        <f t="shared" si="497"/>
        <v/>
      </c>
      <c r="DK820" s="73" t="str">
        <f t="shared" si="498"/>
        <v/>
      </c>
      <c r="DL820" s="73" t="str">
        <f t="shared" si="499"/>
        <v/>
      </c>
      <c r="DM820" s="73" t="str">
        <f t="shared" si="500"/>
        <v/>
      </c>
      <c r="DN820" s="73" t="str">
        <f t="shared" si="508"/>
        <v/>
      </c>
      <c r="DO820" s="73" t="str">
        <f t="shared" si="501"/>
        <v/>
      </c>
      <c r="DP820" s="73" t="str">
        <f t="shared" si="502"/>
        <v/>
      </c>
      <c r="DQ820" s="73" t="str">
        <f t="shared" si="503"/>
        <v/>
      </c>
      <c r="DR820" s="73" t="str">
        <f t="shared" si="504"/>
        <v/>
      </c>
      <c r="DS820" s="73" t="str">
        <f t="shared" si="505"/>
        <v/>
      </c>
      <c r="DT820" s="70" t="str">
        <f t="shared" si="506"/>
        <v/>
      </c>
      <c r="DU820" s="70" t="str">
        <f t="shared" si="507"/>
        <v/>
      </c>
      <c r="DW820" s="55" t="e">
        <f t="shared" si="509"/>
        <v>#N/A</v>
      </c>
      <c r="DX820" s="90" t="e">
        <f t="shared" si="510"/>
        <v>#N/A</v>
      </c>
    </row>
    <row r="821" spans="2:128">
      <c r="B821" s="221"/>
      <c r="C821" s="159"/>
      <c r="DE821" s="72" t="str">
        <f t="shared" si="492"/>
        <v/>
      </c>
      <c r="DF821" s="73" t="str">
        <f t="shared" si="493"/>
        <v/>
      </c>
      <c r="DG821" s="73" t="str">
        <f t="shared" si="494"/>
        <v/>
      </c>
      <c r="DH821" s="73" t="str">
        <f t="shared" si="495"/>
        <v/>
      </c>
      <c r="DI821" s="73" t="str">
        <f t="shared" si="496"/>
        <v/>
      </c>
      <c r="DJ821" s="73" t="str">
        <f t="shared" si="497"/>
        <v/>
      </c>
      <c r="DK821" s="73" t="str">
        <f t="shared" si="498"/>
        <v/>
      </c>
      <c r="DL821" s="73" t="str">
        <f t="shared" si="499"/>
        <v/>
      </c>
      <c r="DM821" s="73" t="str">
        <f t="shared" si="500"/>
        <v/>
      </c>
      <c r="DN821" s="73" t="str">
        <f t="shared" si="508"/>
        <v/>
      </c>
      <c r="DO821" s="73" t="str">
        <f t="shared" si="501"/>
        <v/>
      </c>
      <c r="DP821" s="73" t="str">
        <f t="shared" si="502"/>
        <v/>
      </c>
      <c r="DQ821" s="73" t="str">
        <f t="shared" si="503"/>
        <v/>
      </c>
      <c r="DR821" s="73" t="str">
        <f t="shared" si="504"/>
        <v/>
      </c>
      <c r="DS821" s="73" t="str">
        <f t="shared" si="505"/>
        <v/>
      </c>
      <c r="DT821" s="70" t="str">
        <f t="shared" si="506"/>
        <v/>
      </c>
      <c r="DU821" s="70" t="str">
        <f t="shared" si="507"/>
        <v/>
      </c>
      <c r="DW821" s="55" t="e">
        <f t="shared" si="509"/>
        <v>#N/A</v>
      </c>
      <c r="DX821" s="90" t="e">
        <f t="shared" si="510"/>
        <v>#N/A</v>
      </c>
    </row>
    <row r="822" spans="2:128">
      <c r="B822" s="221"/>
      <c r="C822" s="159"/>
      <c r="DE822" s="72" t="str">
        <f t="shared" si="492"/>
        <v/>
      </c>
      <c r="DF822" s="73" t="str">
        <f t="shared" si="493"/>
        <v/>
      </c>
      <c r="DG822" s="73" t="str">
        <f t="shared" si="494"/>
        <v/>
      </c>
      <c r="DH822" s="73" t="str">
        <f t="shared" si="495"/>
        <v/>
      </c>
      <c r="DI822" s="73" t="str">
        <f t="shared" si="496"/>
        <v/>
      </c>
      <c r="DJ822" s="73" t="str">
        <f t="shared" si="497"/>
        <v/>
      </c>
      <c r="DK822" s="73" t="str">
        <f t="shared" si="498"/>
        <v/>
      </c>
      <c r="DL822" s="73" t="str">
        <f t="shared" si="499"/>
        <v/>
      </c>
      <c r="DM822" s="73" t="str">
        <f t="shared" si="500"/>
        <v/>
      </c>
      <c r="DN822" s="73" t="str">
        <f t="shared" si="508"/>
        <v/>
      </c>
      <c r="DO822" s="73" t="str">
        <f t="shared" si="501"/>
        <v/>
      </c>
      <c r="DP822" s="73" t="str">
        <f t="shared" si="502"/>
        <v/>
      </c>
      <c r="DQ822" s="73" t="str">
        <f t="shared" si="503"/>
        <v/>
      </c>
      <c r="DR822" s="73" t="str">
        <f t="shared" si="504"/>
        <v/>
      </c>
      <c r="DS822" s="73" t="str">
        <f t="shared" si="505"/>
        <v/>
      </c>
      <c r="DT822" s="70" t="str">
        <f t="shared" si="506"/>
        <v/>
      </c>
      <c r="DU822" s="70" t="str">
        <f t="shared" si="507"/>
        <v/>
      </c>
      <c r="DW822" s="55" t="e">
        <f t="shared" si="509"/>
        <v>#N/A</v>
      </c>
      <c r="DX822" s="90" t="e">
        <f t="shared" si="510"/>
        <v>#N/A</v>
      </c>
    </row>
    <row r="823" spans="2:128">
      <c r="B823" s="221"/>
      <c r="C823" s="159"/>
      <c r="DE823" s="72" t="str">
        <f t="shared" si="492"/>
        <v/>
      </c>
      <c r="DF823" s="73" t="str">
        <f t="shared" si="493"/>
        <v/>
      </c>
      <c r="DG823" s="73" t="str">
        <f t="shared" si="494"/>
        <v/>
      </c>
      <c r="DH823" s="73" t="str">
        <f t="shared" si="495"/>
        <v/>
      </c>
      <c r="DI823" s="73" t="str">
        <f t="shared" si="496"/>
        <v/>
      </c>
      <c r="DJ823" s="73" t="str">
        <f t="shared" si="497"/>
        <v/>
      </c>
      <c r="DK823" s="73" t="str">
        <f t="shared" si="498"/>
        <v/>
      </c>
      <c r="DL823" s="73" t="str">
        <f t="shared" si="499"/>
        <v/>
      </c>
      <c r="DM823" s="73" t="str">
        <f t="shared" si="500"/>
        <v/>
      </c>
      <c r="DN823" s="73" t="str">
        <f t="shared" si="508"/>
        <v/>
      </c>
      <c r="DO823" s="73" t="str">
        <f t="shared" si="501"/>
        <v/>
      </c>
      <c r="DP823" s="73" t="str">
        <f t="shared" si="502"/>
        <v/>
      </c>
      <c r="DQ823" s="73" t="str">
        <f t="shared" si="503"/>
        <v/>
      </c>
      <c r="DR823" s="73" t="str">
        <f t="shared" si="504"/>
        <v/>
      </c>
      <c r="DS823" s="73" t="str">
        <f t="shared" si="505"/>
        <v/>
      </c>
      <c r="DT823" s="70" t="str">
        <f t="shared" si="506"/>
        <v/>
      </c>
      <c r="DU823" s="70" t="str">
        <f t="shared" si="507"/>
        <v/>
      </c>
      <c r="DW823" s="55" t="e">
        <f t="shared" si="509"/>
        <v>#N/A</v>
      </c>
      <c r="DX823" s="90" t="e">
        <f t="shared" si="510"/>
        <v>#N/A</v>
      </c>
    </row>
    <row r="824" spans="2:128">
      <c r="B824" s="221"/>
      <c r="C824" s="159"/>
      <c r="DE824" s="72" t="str">
        <f t="shared" si="492"/>
        <v/>
      </c>
      <c r="DF824" s="73" t="str">
        <f t="shared" si="493"/>
        <v/>
      </c>
      <c r="DG824" s="73" t="str">
        <f t="shared" si="494"/>
        <v/>
      </c>
      <c r="DH824" s="73" t="str">
        <f t="shared" si="495"/>
        <v/>
      </c>
      <c r="DI824" s="73" t="str">
        <f t="shared" si="496"/>
        <v/>
      </c>
      <c r="DJ824" s="73" t="str">
        <f t="shared" si="497"/>
        <v/>
      </c>
      <c r="DK824" s="73" t="str">
        <f t="shared" si="498"/>
        <v/>
      </c>
      <c r="DL824" s="73" t="str">
        <f t="shared" si="499"/>
        <v/>
      </c>
      <c r="DM824" s="73" t="str">
        <f t="shared" si="500"/>
        <v/>
      </c>
      <c r="DN824" s="73" t="str">
        <f t="shared" si="508"/>
        <v/>
      </c>
      <c r="DO824" s="73" t="str">
        <f t="shared" si="501"/>
        <v/>
      </c>
      <c r="DP824" s="73" t="str">
        <f t="shared" si="502"/>
        <v/>
      </c>
      <c r="DQ824" s="73" t="str">
        <f t="shared" si="503"/>
        <v/>
      </c>
      <c r="DR824" s="73" t="str">
        <f t="shared" si="504"/>
        <v/>
      </c>
      <c r="DS824" s="73" t="str">
        <f t="shared" si="505"/>
        <v/>
      </c>
      <c r="DT824" s="70" t="str">
        <f t="shared" si="506"/>
        <v/>
      </c>
      <c r="DU824" s="70" t="str">
        <f t="shared" si="507"/>
        <v/>
      </c>
      <c r="DW824" s="55" t="e">
        <f t="shared" si="509"/>
        <v>#N/A</v>
      </c>
      <c r="DX824" s="90" t="e">
        <f t="shared" si="510"/>
        <v>#N/A</v>
      </c>
    </row>
    <row r="825" spans="2:128">
      <c r="B825" s="221"/>
      <c r="C825" s="159"/>
      <c r="DE825" s="72" t="str">
        <f t="shared" si="492"/>
        <v/>
      </c>
      <c r="DF825" s="73" t="str">
        <f t="shared" si="493"/>
        <v/>
      </c>
      <c r="DG825" s="73" t="str">
        <f t="shared" si="494"/>
        <v/>
      </c>
      <c r="DH825" s="73" t="str">
        <f t="shared" si="495"/>
        <v/>
      </c>
      <c r="DI825" s="73" t="str">
        <f t="shared" si="496"/>
        <v/>
      </c>
      <c r="DJ825" s="73" t="str">
        <f t="shared" si="497"/>
        <v/>
      </c>
      <c r="DK825" s="73" t="str">
        <f t="shared" si="498"/>
        <v/>
      </c>
      <c r="DL825" s="73" t="str">
        <f t="shared" si="499"/>
        <v/>
      </c>
      <c r="DM825" s="73" t="str">
        <f t="shared" si="500"/>
        <v/>
      </c>
      <c r="DN825" s="73" t="str">
        <f t="shared" si="508"/>
        <v/>
      </c>
      <c r="DO825" s="73" t="str">
        <f t="shared" si="501"/>
        <v/>
      </c>
      <c r="DP825" s="73" t="str">
        <f t="shared" si="502"/>
        <v/>
      </c>
      <c r="DQ825" s="73" t="str">
        <f t="shared" si="503"/>
        <v/>
      </c>
      <c r="DR825" s="73" t="str">
        <f t="shared" si="504"/>
        <v/>
      </c>
      <c r="DS825" s="73" t="str">
        <f t="shared" si="505"/>
        <v/>
      </c>
      <c r="DT825" s="70" t="str">
        <f t="shared" si="506"/>
        <v/>
      </c>
      <c r="DU825" s="70" t="str">
        <f t="shared" si="507"/>
        <v/>
      </c>
      <c r="DW825" s="55" t="e">
        <f t="shared" si="509"/>
        <v>#N/A</v>
      </c>
      <c r="DX825" s="90" t="e">
        <f t="shared" si="510"/>
        <v>#N/A</v>
      </c>
    </row>
    <row r="826" spans="2:128">
      <c r="B826" s="221"/>
      <c r="C826" s="159"/>
      <c r="DE826" s="72" t="str">
        <f t="shared" si="492"/>
        <v/>
      </c>
      <c r="DF826" s="73" t="str">
        <f t="shared" si="493"/>
        <v/>
      </c>
      <c r="DG826" s="73" t="str">
        <f t="shared" si="494"/>
        <v/>
      </c>
      <c r="DH826" s="73" t="str">
        <f t="shared" si="495"/>
        <v/>
      </c>
      <c r="DI826" s="73" t="str">
        <f t="shared" si="496"/>
        <v/>
      </c>
      <c r="DJ826" s="73" t="str">
        <f t="shared" si="497"/>
        <v/>
      </c>
      <c r="DK826" s="73" t="str">
        <f t="shared" si="498"/>
        <v/>
      </c>
      <c r="DL826" s="73" t="str">
        <f t="shared" si="499"/>
        <v/>
      </c>
      <c r="DM826" s="73" t="str">
        <f t="shared" si="500"/>
        <v/>
      </c>
      <c r="DN826" s="73" t="str">
        <f t="shared" si="508"/>
        <v/>
      </c>
      <c r="DO826" s="73" t="str">
        <f t="shared" si="501"/>
        <v/>
      </c>
      <c r="DP826" s="73" t="str">
        <f t="shared" si="502"/>
        <v/>
      </c>
      <c r="DQ826" s="73" t="str">
        <f t="shared" si="503"/>
        <v/>
      </c>
      <c r="DR826" s="73" t="str">
        <f t="shared" si="504"/>
        <v/>
      </c>
      <c r="DS826" s="73" t="str">
        <f t="shared" si="505"/>
        <v/>
      </c>
      <c r="DT826" s="70" t="str">
        <f t="shared" si="506"/>
        <v/>
      </c>
      <c r="DU826" s="70" t="str">
        <f t="shared" si="507"/>
        <v/>
      </c>
      <c r="DW826" s="55" t="e">
        <f t="shared" si="509"/>
        <v>#N/A</v>
      </c>
      <c r="DX826" s="90" t="e">
        <f t="shared" si="510"/>
        <v>#N/A</v>
      </c>
    </row>
    <row r="827" spans="2:128">
      <c r="B827" s="221"/>
      <c r="C827" s="159"/>
      <c r="DE827" s="72" t="str">
        <f t="shared" si="492"/>
        <v/>
      </c>
      <c r="DF827" s="73" t="str">
        <f t="shared" si="493"/>
        <v/>
      </c>
      <c r="DG827" s="73" t="str">
        <f t="shared" si="494"/>
        <v/>
      </c>
      <c r="DH827" s="73" t="str">
        <f t="shared" si="495"/>
        <v/>
      </c>
      <c r="DI827" s="73" t="str">
        <f t="shared" si="496"/>
        <v/>
      </c>
      <c r="DJ827" s="73" t="str">
        <f t="shared" si="497"/>
        <v/>
      </c>
      <c r="DK827" s="73" t="str">
        <f t="shared" si="498"/>
        <v/>
      </c>
      <c r="DL827" s="73" t="str">
        <f t="shared" si="499"/>
        <v/>
      </c>
      <c r="DM827" s="73" t="str">
        <f t="shared" si="500"/>
        <v/>
      </c>
      <c r="DN827" s="73" t="str">
        <f t="shared" si="508"/>
        <v/>
      </c>
      <c r="DO827" s="73" t="str">
        <f t="shared" si="501"/>
        <v/>
      </c>
      <c r="DP827" s="73" t="str">
        <f t="shared" si="502"/>
        <v/>
      </c>
      <c r="DQ827" s="73" t="str">
        <f t="shared" si="503"/>
        <v/>
      </c>
      <c r="DR827" s="73" t="str">
        <f t="shared" si="504"/>
        <v/>
      </c>
      <c r="DS827" s="73" t="str">
        <f t="shared" si="505"/>
        <v/>
      </c>
      <c r="DT827" s="70" t="str">
        <f t="shared" si="506"/>
        <v/>
      </c>
      <c r="DU827" s="70" t="str">
        <f t="shared" si="507"/>
        <v/>
      </c>
      <c r="DW827" s="55" t="e">
        <f t="shared" si="509"/>
        <v>#N/A</v>
      </c>
      <c r="DX827" s="90" t="e">
        <f t="shared" si="510"/>
        <v>#N/A</v>
      </c>
    </row>
    <row r="828" spans="2:128">
      <c r="B828" s="221"/>
      <c r="C828" s="159"/>
      <c r="DE828" s="72" t="str">
        <f t="shared" si="492"/>
        <v/>
      </c>
      <c r="DF828" s="73" t="str">
        <f t="shared" si="493"/>
        <v/>
      </c>
      <c r="DG828" s="73" t="str">
        <f t="shared" si="494"/>
        <v/>
      </c>
      <c r="DH828" s="73" t="str">
        <f t="shared" si="495"/>
        <v/>
      </c>
      <c r="DI828" s="73" t="str">
        <f t="shared" si="496"/>
        <v/>
      </c>
      <c r="DJ828" s="73" t="str">
        <f t="shared" si="497"/>
        <v/>
      </c>
      <c r="DK828" s="73" t="str">
        <f t="shared" si="498"/>
        <v/>
      </c>
      <c r="DL828" s="73" t="str">
        <f t="shared" si="499"/>
        <v/>
      </c>
      <c r="DM828" s="73" t="str">
        <f t="shared" si="500"/>
        <v/>
      </c>
      <c r="DN828" s="73" t="str">
        <f t="shared" si="508"/>
        <v/>
      </c>
      <c r="DO828" s="73" t="str">
        <f t="shared" si="501"/>
        <v/>
      </c>
      <c r="DP828" s="73" t="str">
        <f t="shared" si="502"/>
        <v/>
      </c>
      <c r="DQ828" s="73" t="str">
        <f t="shared" si="503"/>
        <v/>
      </c>
      <c r="DR828" s="73" t="str">
        <f t="shared" si="504"/>
        <v/>
      </c>
      <c r="DS828" s="73" t="str">
        <f t="shared" si="505"/>
        <v/>
      </c>
      <c r="DT828" s="70" t="str">
        <f t="shared" si="506"/>
        <v/>
      </c>
      <c r="DU828" s="70" t="str">
        <f t="shared" si="507"/>
        <v/>
      </c>
      <c r="DW828" s="55" t="e">
        <f t="shared" si="509"/>
        <v>#N/A</v>
      </c>
      <c r="DX828" s="90" t="e">
        <f t="shared" si="510"/>
        <v>#N/A</v>
      </c>
    </row>
    <row r="829" spans="2:128">
      <c r="B829" s="221"/>
      <c r="C829" s="159"/>
      <c r="DE829" s="72" t="str">
        <f t="shared" si="492"/>
        <v/>
      </c>
      <c r="DF829" s="73" t="str">
        <f t="shared" si="493"/>
        <v/>
      </c>
      <c r="DG829" s="73" t="str">
        <f t="shared" si="494"/>
        <v/>
      </c>
      <c r="DH829" s="73" t="str">
        <f t="shared" si="495"/>
        <v/>
      </c>
      <c r="DI829" s="73" t="str">
        <f t="shared" si="496"/>
        <v/>
      </c>
      <c r="DJ829" s="73" t="str">
        <f t="shared" si="497"/>
        <v/>
      </c>
      <c r="DK829" s="73" t="str">
        <f t="shared" si="498"/>
        <v/>
      </c>
      <c r="DL829" s="73" t="str">
        <f t="shared" si="499"/>
        <v/>
      </c>
      <c r="DM829" s="73" t="str">
        <f t="shared" si="500"/>
        <v/>
      </c>
      <c r="DN829" s="73" t="str">
        <f t="shared" si="508"/>
        <v/>
      </c>
      <c r="DO829" s="73" t="str">
        <f t="shared" si="501"/>
        <v/>
      </c>
      <c r="DP829" s="73" t="str">
        <f t="shared" si="502"/>
        <v/>
      </c>
      <c r="DQ829" s="73" t="str">
        <f t="shared" si="503"/>
        <v/>
      </c>
      <c r="DR829" s="73" t="str">
        <f t="shared" si="504"/>
        <v/>
      </c>
      <c r="DS829" s="73" t="str">
        <f t="shared" si="505"/>
        <v/>
      </c>
      <c r="DT829" s="70" t="str">
        <f t="shared" si="506"/>
        <v/>
      </c>
      <c r="DU829" s="70" t="str">
        <f t="shared" si="507"/>
        <v/>
      </c>
      <c r="DW829" s="55" t="e">
        <f t="shared" si="509"/>
        <v>#N/A</v>
      </c>
      <c r="DX829" s="90" t="e">
        <f t="shared" si="510"/>
        <v>#N/A</v>
      </c>
    </row>
    <row r="830" spans="2:128">
      <c r="B830" s="221"/>
      <c r="C830" s="159"/>
      <c r="DE830" s="72" t="str">
        <f t="shared" si="492"/>
        <v/>
      </c>
      <c r="DF830" s="73" t="str">
        <f t="shared" si="493"/>
        <v/>
      </c>
      <c r="DG830" s="73" t="str">
        <f t="shared" si="494"/>
        <v/>
      </c>
      <c r="DH830" s="73" t="str">
        <f t="shared" si="495"/>
        <v/>
      </c>
      <c r="DI830" s="73" t="str">
        <f t="shared" si="496"/>
        <v/>
      </c>
      <c r="DJ830" s="73" t="str">
        <f t="shared" si="497"/>
        <v/>
      </c>
      <c r="DK830" s="73" t="str">
        <f t="shared" si="498"/>
        <v/>
      </c>
      <c r="DL830" s="73" t="str">
        <f t="shared" si="499"/>
        <v/>
      </c>
      <c r="DM830" s="73" t="str">
        <f t="shared" si="500"/>
        <v/>
      </c>
      <c r="DN830" s="73" t="str">
        <f t="shared" si="508"/>
        <v/>
      </c>
      <c r="DO830" s="73" t="str">
        <f t="shared" si="501"/>
        <v/>
      </c>
      <c r="DP830" s="73" t="str">
        <f t="shared" si="502"/>
        <v/>
      </c>
      <c r="DQ830" s="73" t="str">
        <f t="shared" si="503"/>
        <v/>
      </c>
      <c r="DR830" s="73" t="str">
        <f t="shared" si="504"/>
        <v/>
      </c>
      <c r="DS830" s="73" t="str">
        <f t="shared" si="505"/>
        <v/>
      </c>
      <c r="DT830" s="70" t="str">
        <f t="shared" si="506"/>
        <v/>
      </c>
      <c r="DU830" s="70" t="str">
        <f t="shared" si="507"/>
        <v/>
      </c>
      <c r="DW830" s="55" t="e">
        <f t="shared" si="509"/>
        <v>#N/A</v>
      </c>
      <c r="DX830" s="90" t="e">
        <f t="shared" si="510"/>
        <v>#N/A</v>
      </c>
    </row>
    <row r="831" spans="2:128">
      <c r="B831" s="221"/>
      <c r="C831" s="159"/>
      <c r="DE831" s="72" t="str">
        <f t="shared" si="492"/>
        <v/>
      </c>
      <c r="DF831" s="73" t="str">
        <f t="shared" si="493"/>
        <v/>
      </c>
      <c r="DG831" s="73" t="str">
        <f t="shared" si="494"/>
        <v/>
      </c>
      <c r="DH831" s="73" t="str">
        <f t="shared" si="495"/>
        <v/>
      </c>
      <c r="DI831" s="73" t="str">
        <f t="shared" si="496"/>
        <v/>
      </c>
      <c r="DJ831" s="73" t="str">
        <f t="shared" si="497"/>
        <v/>
      </c>
      <c r="DK831" s="73" t="str">
        <f t="shared" si="498"/>
        <v/>
      </c>
      <c r="DL831" s="73" t="str">
        <f t="shared" si="499"/>
        <v/>
      </c>
      <c r="DM831" s="73" t="str">
        <f t="shared" si="500"/>
        <v/>
      </c>
      <c r="DN831" s="73" t="str">
        <f t="shared" si="508"/>
        <v/>
      </c>
      <c r="DO831" s="73" t="str">
        <f t="shared" si="501"/>
        <v/>
      </c>
      <c r="DP831" s="73" t="str">
        <f t="shared" si="502"/>
        <v/>
      </c>
      <c r="DQ831" s="73" t="str">
        <f t="shared" si="503"/>
        <v/>
      </c>
      <c r="DR831" s="73" t="str">
        <f t="shared" si="504"/>
        <v/>
      </c>
      <c r="DS831" s="73" t="str">
        <f t="shared" si="505"/>
        <v/>
      </c>
      <c r="DT831" s="70" t="str">
        <f t="shared" si="506"/>
        <v/>
      </c>
      <c r="DU831" s="70" t="str">
        <f t="shared" si="507"/>
        <v/>
      </c>
      <c r="DW831" s="55" t="e">
        <f t="shared" si="509"/>
        <v>#N/A</v>
      </c>
      <c r="DX831" s="90" t="e">
        <f t="shared" si="510"/>
        <v>#N/A</v>
      </c>
    </row>
    <row r="832" spans="2:128">
      <c r="B832" s="221"/>
      <c r="C832" s="159"/>
      <c r="DE832" s="72" t="str">
        <f t="shared" si="492"/>
        <v/>
      </c>
      <c r="DF832" s="73" t="str">
        <f t="shared" si="493"/>
        <v/>
      </c>
      <c r="DG832" s="73" t="str">
        <f t="shared" si="494"/>
        <v/>
      </c>
      <c r="DH832" s="73" t="str">
        <f t="shared" si="495"/>
        <v/>
      </c>
      <c r="DI832" s="73" t="str">
        <f t="shared" si="496"/>
        <v/>
      </c>
      <c r="DJ832" s="73" t="str">
        <f t="shared" si="497"/>
        <v/>
      </c>
      <c r="DK832" s="73" t="str">
        <f t="shared" si="498"/>
        <v/>
      </c>
      <c r="DL832" s="73" t="str">
        <f t="shared" si="499"/>
        <v/>
      </c>
      <c r="DM832" s="73" t="str">
        <f t="shared" si="500"/>
        <v/>
      </c>
      <c r="DN832" s="73" t="str">
        <f t="shared" si="508"/>
        <v/>
      </c>
      <c r="DO832" s="73" t="str">
        <f t="shared" si="501"/>
        <v/>
      </c>
      <c r="DP832" s="73" t="str">
        <f t="shared" si="502"/>
        <v/>
      </c>
      <c r="DQ832" s="73" t="str">
        <f t="shared" si="503"/>
        <v/>
      </c>
      <c r="DR832" s="73" t="str">
        <f t="shared" si="504"/>
        <v/>
      </c>
      <c r="DS832" s="73" t="str">
        <f t="shared" si="505"/>
        <v/>
      </c>
      <c r="DT832" s="70" t="str">
        <f t="shared" si="506"/>
        <v/>
      </c>
      <c r="DU832" s="70" t="str">
        <f t="shared" si="507"/>
        <v/>
      </c>
      <c r="DW832" s="55" t="e">
        <f t="shared" si="509"/>
        <v>#N/A</v>
      </c>
      <c r="DX832" s="90" t="e">
        <f t="shared" si="510"/>
        <v>#N/A</v>
      </c>
    </row>
    <row r="833" spans="2:128">
      <c r="B833" s="221"/>
      <c r="C833" s="159"/>
      <c r="DE833" s="72" t="str">
        <f t="shared" si="492"/>
        <v/>
      </c>
      <c r="DF833" s="73" t="str">
        <f t="shared" si="493"/>
        <v/>
      </c>
      <c r="DG833" s="73" t="str">
        <f t="shared" si="494"/>
        <v/>
      </c>
      <c r="DH833" s="73" t="str">
        <f t="shared" si="495"/>
        <v/>
      </c>
      <c r="DI833" s="73" t="str">
        <f t="shared" si="496"/>
        <v/>
      </c>
      <c r="DJ833" s="73" t="str">
        <f t="shared" si="497"/>
        <v/>
      </c>
      <c r="DK833" s="73" t="str">
        <f t="shared" si="498"/>
        <v/>
      </c>
      <c r="DL833" s="73" t="str">
        <f t="shared" si="499"/>
        <v/>
      </c>
      <c r="DM833" s="73" t="str">
        <f t="shared" si="500"/>
        <v/>
      </c>
      <c r="DN833" s="73" t="str">
        <f t="shared" si="508"/>
        <v/>
      </c>
      <c r="DO833" s="73" t="str">
        <f t="shared" si="501"/>
        <v/>
      </c>
      <c r="DP833" s="73" t="str">
        <f t="shared" si="502"/>
        <v/>
      </c>
      <c r="DQ833" s="73" t="str">
        <f t="shared" si="503"/>
        <v/>
      </c>
      <c r="DR833" s="73" t="str">
        <f t="shared" si="504"/>
        <v/>
      </c>
      <c r="DS833" s="73" t="str">
        <f t="shared" si="505"/>
        <v/>
      </c>
      <c r="DT833" s="70" t="str">
        <f t="shared" si="506"/>
        <v/>
      </c>
      <c r="DU833" s="70" t="str">
        <f t="shared" si="507"/>
        <v/>
      </c>
      <c r="DW833" s="55" t="e">
        <f t="shared" si="509"/>
        <v>#N/A</v>
      </c>
      <c r="DX833" s="90" t="e">
        <f t="shared" si="510"/>
        <v>#N/A</v>
      </c>
    </row>
    <row r="834" spans="2:128">
      <c r="B834" s="221"/>
      <c r="C834" s="159"/>
      <c r="DE834" s="72" t="str">
        <f t="shared" si="492"/>
        <v/>
      </c>
      <c r="DF834" s="73" t="str">
        <f t="shared" si="493"/>
        <v/>
      </c>
      <c r="DG834" s="73" t="str">
        <f t="shared" si="494"/>
        <v/>
      </c>
      <c r="DH834" s="73" t="str">
        <f t="shared" si="495"/>
        <v/>
      </c>
      <c r="DI834" s="73" t="str">
        <f t="shared" si="496"/>
        <v/>
      </c>
      <c r="DJ834" s="73" t="str">
        <f t="shared" si="497"/>
        <v/>
      </c>
      <c r="DK834" s="73" t="str">
        <f t="shared" si="498"/>
        <v/>
      </c>
      <c r="DL834" s="73" t="str">
        <f t="shared" si="499"/>
        <v/>
      </c>
      <c r="DM834" s="73" t="str">
        <f t="shared" si="500"/>
        <v/>
      </c>
      <c r="DN834" s="73" t="str">
        <f t="shared" si="508"/>
        <v/>
      </c>
      <c r="DO834" s="73" t="str">
        <f t="shared" si="501"/>
        <v/>
      </c>
      <c r="DP834" s="73" t="str">
        <f t="shared" si="502"/>
        <v/>
      </c>
      <c r="DQ834" s="73" t="str">
        <f t="shared" si="503"/>
        <v/>
      </c>
      <c r="DR834" s="73" t="str">
        <f t="shared" si="504"/>
        <v/>
      </c>
      <c r="DS834" s="73" t="str">
        <f t="shared" si="505"/>
        <v/>
      </c>
      <c r="DT834" s="70" t="str">
        <f t="shared" si="506"/>
        <v/>
      </c>
      <c r="DU834" s="70" t="str">
        <f t="shared" si="507"/>
        <v/>
      </c>
      <c r="DW834" s="55" t="e">
        <f t="shared" si="509"/>
        <v>#N/A</v>
      </c>
      <c r="DX834" s="90" t="e">
        <f t="shared" si="510"/>
        <v>#N/A</v>
      </c>
    </row>
    <row r="835" spans="2:128">
      <c r="B835" s="221"/>
      <c r="C835" s="159"/>
      <c r="DE835" s="72" t="str">
        <f t="shared" si="492"/>
        <v/>
      </c>
      <c r="DF835" s="73" t="str">
        <f t="shared" si="493"/>
        <v/>
      </c>
      <c r="DG835" s="73" t="str">
        <f t="shared" si="494"/>
        <v/>
      </c>
      <c r="DH835" s="73" t="str">
        <f t="shared" si="495"/>
        <v/>
      </c>
      <c r="DI835" s="73" t="str">
        <f t="shared" si="496"/>
        <v/>
      </c>
      <c r="DJ835" s="73" t="str">
        <f t="shared" si="497"/>
        <v/>
      </c>
      <c r="DK835" s="73" t="str">
        <f t="shared" si="498"/>
        <v/>
      </c>
      <c r="DL835" s="73" t="str">
        <f t="shared" si="499"/>
        <v/>
      </c>
      <c r="DM835" s="73" t="str">
        <f t="shared" si="500"/>
        <v/>
      </c>
      <c r="DN835" s="73" t="str">
        <f t="shared" si="508"/>
        <v/>
      </c>
      <c r="DO835" s="73" t="str">
        <f t="shared" si="501"/>
        <v/>
      </c>
      <c r="DP835" s="73" t="str">
        <f t="shared" si="502"/>
        <v/>
      </c>
      <c r="DQ835" s="73" t="str">
        <f t="shared" si="503"/>
        <v/>
      </c>
      <c r="DR835" s="73" t="str">
        <f t="shared" si="504"/>
        <v/>
      </c>
      <c r="DS835" s="73" t="str">
        <f t="shared" si="505"/>
        <v/>
      </c>
      <c r="DT835" s="70" t="str">
        <f t="shared" si="506"/>
        <v/>
      </c>
      <c r="DU835" s="70" t="str">
        <f t="shared" si="507"/>
        <v/>
      </c>
      <c r="DW835" s="55" t="e">
        <f t="shared" si="509"/>
        <v>#N/A</v>
      </c>
      <c r="DX835" s="90" t="e">
        <f t="shared" si="510"/>
        <v>#N/A</v>
      </c>
    </row>
    <row r="836" spans="2:128">
      <c r="B836" s="221"/>
      <c r="C836" s="159"/>
      <c r="DE836" s="72" t="str">
        <f t="shared" si="492"/>
        <v/>
      </c>
      <c r="DF836" s="73" t="str">
        <f t="shared" si="493"/>
        <v/>
      </c>
      <c r="DG836" s="73" t="str">
        <f t="shared" si="494"/>
        <v/>
      </c>
      <c r="DH836" s="73" t="str">
        <f t="shared" si="495"/>
        <v/>
      </c>
      <c r="DI836" s="73" t="str">
        <f t="shared" si="496"/>
        <v/>
      </c>
      <c r="DJ836" s="73" t="str">
        <f t="shared" si="497"/>
        <v/>
      </c>
      <c r="DK836" s="73" t="str">
        <f t="shared" si="498"/>
        <v/>
      </c>
      <c r="DL836" s="73" t="str">
        <f t="shared" si="499"/>
        <v/>
      </c>
      <c r="DM836" s="73" t="str">
        <f t="shared" si="500"/>
        <v/>
      </c>
      <c r="DN836" s="73" t="str">
        <f t="shared" si="508"/>
        <v/>
      </c>
      <c r="DO836" s="73" t="str">
        <f t="shared" si="501"/>
        <v/>
      </c>
      <c r="DP836" s="73" t="str">
        <f t="shared" si="502"/>
        <v/>
      </c>
      <c r="DQ836" s="73" t="str">
        <f t="shared" si="503"/>
        <v/>
      </c>
      <c r="DR836" s="73" t="str">
        <f t="shared" si="504"/>
        <v/>
      </c>
      <c r="DS836" s="73" t="str">
        <f t="shared" si="505"/>
        <v/>
      </c>
      <c r="DT836" s="70" t="str">
        <f t="shared" si="506"/>
        <v/>
      </c>
      <c r="DU836" s="70" t="str">
        <f t="shared" si="507"/>
        <v/>
      </c>
      <c r="DW836" s="55" t="e">
        <f t="shared" si="509"/>
        <v>#N/A</v>
      </c>
      <c r="DX836" s="90" t="e">
        <f t="shared" si="510"/>
        <v>#N/A</v>
      </c>
    </row>
    <row r="837" spans="2:128">
      <c r="B837" s="221"/>
      <c r="C837" s="159"/>
      <c r="DE837" s="72" t="str">
        <f t="shared" si="492"/>
        <v/>
      </c>
      <c r="DF837" s="73" t="str">
        <f t="shared" si="493"/>
        <v/>
      </c>
      <c r="DG837" s="73" t="str">
        <f t="shared" si="494"/>
        <v/>
      </c>
      <c r="DH837" s="73" t="str">
        <f t="shared" si="495"/>
        <v/>
      </c>
      <c r="DI837" s="73" t="str">
        <f t="shared" si="496"/>
        <v/>
      </c>
      <c r="DJ837" s="73" t="str">
        <f t="shared" si="497"/>
        <v/>
      </c>
      <c r="DK837" s="73" t="str">
        <f t="shared" si="498"/>
        <v/>
      </c>
      <c r="DL837" s="73" t="str">
        <f t="shared" si="499"/>
        <v/>
      </c>
      <c r="DM837" s="73" t="str">
        <f t="shared" si="500"/>
        <v/>
      </c>
      <c r="DN837" s="73" t="str">
        <f t="shared" si="508"/>
        <v/>
      </c>
      <c r="DO837" s="73" t="str">
        <f t="shared" si="501"/>
        <v/>
      </c>
      <c r="DP837" s="73" t="str">
        <f t="shared" si="502"/>
        <v/>
      </c>
      <c r="DQ837" s="73" t="str">
        <f t="shared" si="503"/>
        <v/>
      </c>
      <c r="DR837" s="73" t="str">
        <f t="shared" si="504"/>
        <v/>
      </c>
      <c r="DS837" s="73" t="str">
        <f t="shared" si="505"/>
        <v/>
      </c>
      <c r="DT837" s="70" t="str">
        <f t="shared" si="506"/>
        <v/>
      </c>
      <c r="DU837" s="70" t="str">
        <f t="shared" si="507"/>
        <v/>
      </c>
      <c r="DW837" s="55" t="e">
        <f t="shared" si="509"/>
        <v>#N/A</v>
      </c>
      <c r="DX837" s="90" t="e">
        <f t="shared" si="510"/>
        <v>#N/A</v>
      </c>
    </row>
    <row r="838" spans="2:128">
      <c r="B838" s="221"/>
      <c r="C838" s="159"/>
      <c r="DE838" s="72" t="str">
        <f t="shared" si="492"/>
        <v/>
      </c>
      <c r="DF838" s="73" t="str">
        <f t="shared" si="493"/>
        <v/>
      </c>
      <c r="DG838" s="73" t="str">
        <f t="shared" si="494"/>
        <v/>
      </c>
      <c r="DH838" s="73" t="str">
        <f t="shared" si="495"/>
        <v/>
      </c>
      <c r="DI838" s="73" t="str">
        <f t="shared" si="496"/>
        <v/>
      </c>
      <c r="DJ838" s="73" t="str">
        <f t="shared" si="497"/>
        <v/>
      </c>
      <c r="DK838" s="73" t="str">
        <f t="shared" si="498"/>
        <v/>
      </c>
      <c r="DL838" s="73" t="str">
        <f t="shared" si="499"/>
        <v/>
      </c>
      <c r="DM838" s="73" t="str">
        <f t="shared" si="500"/>
        <v/>
      </c>
      <c r="DN838" s="73" t="str">
        <f t="shared" si="508"/>
        <v/>
      </c>
      <c r="DO838" s="73" t="str">
        <f t="shared" si="501"/>
        <v/>
      </c>
      <c r="DP838" s="73" t="str">
        <f t="shared" si="502"/>
        <v/>
      </c>
      <c r="DQ838" s="73" t="str">
        <f t="shared" si="503"/>
        <v/>
      </c>
      <c r="DR838" s="73" t="str">
        <f t="shared" si="504"/>
        <v/>
      </c>
      <c r="DS838" s="73" t="str">
        <f t="shared" si="505"/>
        <v/>
      </c>
      <c r="DT838" s="70" t="str">
        <f t="shared" si="506"/>
        <v/>
      </c>
      <c r="DU838" s="70" t="str">
        <f t="shared" si="507"/>
        <v/>
      </c>
      <c r="DW838" s="55" t="e">
        <f t="shared" si="509"/>
        <v>#N/A</v>
      </c>
      <c r="DX838" s="90" t="e">
        <f t="shared" si="510"/>
        <v>#N/A</v>
      </c>
    </row>
    <row r="839" spans="2:128">
      <c r="B839" s="221"/>
      <c r="C839" s="159"/>
      <c r="DE839" s="72" t="str">
        <f t="shared" si="492"/>
        <v/>
      </c>
      <c r="DF839" s="73" t="str">
        <f t="shared" si="493"/>
        <v/>
      </c>
      <c r="DG839" s="73" t="str">
        <f t="shared" si="494"/>
        <v/>
      </c>
      <c r="DH839" s="73" t="str">
        <f t="shared" si="495"/>
        <v/>
      </c>
      <c r="DI839" s="73" t="str">
        <f t="shared" si="496"/>
        <v/>
      </c>
      <c r="DJ839" s="73" t="str">
        <f t="shared" si="497"/>
        <v/>
      </c>
      <c r="DK839" s="73" t="str">
        <f t="shared" si="498"/>
        <v/>
      </c>
      <c r="DL839" s="73" t="str">
        <f t="shared" si="499"/>
        <v/>
      </c>
      <c r="DM839" s="73" t="str">
        <f t="shared" si="500"/>
        <v/>
      </c>
      <c r="DN839" s="73" t="str">
        <f t="shared" si="508"/>
        <v/>
      </c>
      <c r="DO839" s="73" t="str">
        <f t="shared" si="501"/>
        <v/>
      </c>
      <c r="DP839" s="73" t="str">
        <f t="shared" si="502"/>
        <v/>
      </c>
      <c r="DQ839" s="73" t="str">
        <f t="shared" si="503"/>
        <v/>
      </c>
      <c r="DR839" s="73" t="str">
        <f t="shared" si="504"/>
        <v/>
      </c>
      <c r="DS839" s="73" t="str">
        <f t="shared" si="505"/>
        <v/>
      </c>
      <c r="DT839" s="70" t="str">
        <f t="shared" si="506"/>
        <v/>
      </c>
      <c r="DU839" s="70" t="str">
        <f t="shared" si="507"/>
        <v/>
      </c>
      <c r="DW839" s="55" t="e">
        <f t="shared" si="509"/>
        <v>#N/A</v>
      </c>
      <c r="DX839" s="90" t="e">
        <f t="shared" si="510"/>
        <v>#N/A</v>
      </c>
    </row>
    <row r="840" spans="2:128">
      <c r="B840" s="221"/>
      <c r="C840" s="159"/>
      <c r="DE840" s="72" t="str">
        <f t="shared" si="492"/>
        <v/>
      </c>
      <c r="DF840" s="73" t="str">
        <f t="shared" si="493"/>
        <v/>
      </c>
      <c r="DG840" s="73" t="str">
        <f t="shared" si="494"/>
        <v/>
      </c>
      <c r="DH840" s="73" t="str">
        <f t="shared" si="495"/>
        <v/>
      </c>
      <c r="DI840" s="73" t="str">
        <f t="shared" si="496"/>
        <v/>
      </c>
      <c r="DJ840" s="73" t="str">
        <f t="shared" si="497"/>
        <v/>
      </c>
      <c r="DK840" s="73" t="str">
        <f t="shared" si="498"/>
        <v/>
      </c>
      <c r="DL840" s="73" t="str">
        <f t="shared" si="499"/>
        <v/>
      </c>
      <c r="DM840" s="73" t="str">
        <f t="shared" si="500"/>
        <v/>
      </c>
      <c r="DN840" s="73" t="str">
        <f t="shared" si="508"/>
        <v/>
      </c>
      <c r="DO840" s="73" t="str">
        <f t="shared" si="501"/>
        <v/>
      </c>
      <c r="DP840" s="73" t="str">
        <f t="shared" si="502"/>
        <v/>
      </c>
      <c r="DQ840" s="73" t="str">
        <f t="shared" si="503"/>
        <v/>
      </c>
      <c r="DR840" s="73" t="str">
        <f t="shared" si="504"/>
        <v/>
      </c>
      <c r="DS840" s="73" t="str">
        <f t="shared" si="505"/>
        <v/>
      </c>
      <c r="DT840" s="70" t="str">
        <f t="shared" si="506"/>
        <v/>
      </c>
      <c r="DU840" s="70" t="str">
        <f t="shared" si="507"/>
        <v/>
      </c>
      <c r="DW840" s="55" t="e">
        <f t="shared" si="509"/>
        <v>#N/A</v>
      </c>
      <c r="DX840" s="90" t="e">
        <f t="shared" si="510"/>
        <v>#N/A</v>
      </c>
    </row>
    <row r="841" spans="2:128">
      <c r="B841" s="221"/>
      <c r="C841" s="159"/>
      <c r="DE841" s="72" t="str">
        <f t="shared" si="492"/>
        <v/>
      </c>
      <c r="DF841" s="73" t="str">
        <f t="shared" si="493"/>
        <v/>
      </c>
      <c r="DG841" s="73" t="str">
        <f t="shared" si="494"/>
        <v/>
      </c>
      <c r="DH841" s="73" t="str">
        <f t="shared" si="495"/>
        <v/>
      </c>
      <c r="DI841" s="73" t="str">
        <f t="shared" si="496"/>
        <v/>
      </c>
      <c r="DJ841" s="73" t="str">
        <f t="shared" si="497"/>
        <v/>
      </c>
      <c r="DK841" s="73" t="str">
        <f t="shared" si="498"/>
        <v/>
      </c>
      <c r="DL841" s="73" t="str">
        <f t="shared" si="499"/>
        <v/>
      </c>
      <c r="DM841" s="73" t="str">
        <f t="shared" si="500"/>
        <v/>
      </c>
      <c r="DN841" s="73" t="str">
        <f t="shared" si="508"/>
        <v/>
      </c>
      <c r="DO841" s="73" t="str">
        <f t="shared" si="501"/>
        <v/>
      </c>
      <c r="DP841" s="73" t="str">
        <f t="shared" si="502"/>
        <v/>
      </c>
      <c r="DQ841" s="73" t="str">
        <f t="shared" si="503"/>
        <v/>
      </c>
      <c r="DR841" s="73" t="str">
        <f t="shared" si="504"/>
        <v/>
      </c>
      <c r="DS841" s="73" t="str">
        <f t="shared" si="505"/>
        <v/>
      </c>
      <c r="DT841" s="70" t="str">
        <f t="shared" si="506"/>
        <v/>
      </c>
      <c r="DU841" s="70" t="str">
        <f t="shared" si="507"/>
        <v/>
      </c>
      <c r="DW841" s="55" t="e">
        <f t="shared" si="509"/>
        <v>#N/A</v>
      </c>
      <c r="DX841" s="90" t="e">
        <f t="shared" si="510"/>
        <v>#N/A</v>
      </c>
    </row>
    <row r="842" spans="2:128">
      <c r="B842" s="221"/>
      <c r="C842" s="159"/>
      <c r="DE842" s="72" t="str">
        <f t="shared" si="492"/>
        <v/>
      </c>
      <c r="DF842" s="73" t="str">
        <f t="shared" si="493"/>
        <v/>
      </c>
      <c r="DG842" s="73" t="str">
        <f t="shared" si="494"/>
        <v/>
      </c>
      <c r="DH842" s="73" t="str">
        <f t="shared" si="495"/>
        <v/>
      </c>
      <c r="DI842" s="73" t="str">
        <f t="shared" si="496"/>
        <v/>
      </c>
      <c r="DJ842" s="73" t="str">
        <f t="shared" si="497"/>
        <v/>
      </c>
      <c r="DK842" s="73" t="str">
        <f t="shared" si="498"/>
        <v/>
      </c>
      <c r="DL842" s="73" t="str">
        <f t="shared" si="499"/>
        <v/>
      </c>
      <c r="DM842" s="73" t="str">
        <f t="shared" si="500"/>
        <v/>
      </c>
      <c r="DN842" s="73" t="str">
        <f t="shared" si="508"/>
        <v/>
      </c>
      <c r="DO842" s="73" t="str">
        <f t="shared" si="501"/>
        <v/>
      </c>
      <c r="DP842" s="73" t="str">
        <f t="shared" si="502"/>
        <v/>
      </c>
      <c r="DQ842" s="73" t="str">
        <f t="shared" si="503"/>
        <v/>
      </c>
      <c r="DR842" s="73" t="str">
        <f t="shared" si="504"/>
        <v/>
      </c>
      <c r="DS842" s="73" t="str">
        <f t="shared" si="505"/>
        <v/>
      </c>
      <c r="DT842" s="70" t="str">
        <f t="shared" si="506"/>
        <v/>
      </c>
      <c r="DU842" s="70" t="str">
        <f t="shared" si="507"/>
        <v/>
      </c>
      <c r="DW842" s="55" t="e">
        <f t="shared" si="509"/>
        <v>#N/A</v>
      </c>
      <c r="DX842" s="90" t="e">
        <f t="shared" si="510"/>
        <v>#N/A</v>
      </c>
    </row>
    <row r="843" spans="2:128">
      <c r="B843" s="221"/>
      <c r="C843" s="159"/>
      <c r="DE843" s="72" t="str">
        <f t="shared" si="492"/>
        <v/>
      </c>
      <c r="DF843" s="73" t="str">
        <f t="shared" si="493"/>
        <v/>
      </c>
      <c r="DG843" s="73" t="str">
        <f t="shared" si="494"/>
        <v/>
      </c>
      <c r="DH843" s="73" t="str">
        <f t="shared" si="495"/>
        <v/>
      </c>
      <c r="DI843" s="73" t="str">
        <f t="shared" si="496"/>
        <v/>
      </c>
      <c r="DJ843" s="73" t="str">
        <f t="shared" si="497"/>
        <v/>
      </c>
      <c r="DK843" s="73" t="str">
        <f t="shared" si="498"/>
        <v/>
      </c>
      <c r="DL843" s="73" t="str">
        <f t="shared" si="499"/>
        <v/>
      </c>
      <c r="DM843" s="73" t="str">
        <f t="shared" si="500"/>
        <v/>
      </c>
      <c r="DN843" s="73" t="str">
        <f t="shared" si="508"/>
        <v/>
      </c>
      <c r="DO843" s="73" t="str">
        <f t="shared" si="501"/>
        <v/>
      </c>
      <c r="DP843" s="73" t="str">
        <f t="shared" si="502"/>
        <v/>
      </c>
      <c r="DQ843" s="73" t="str">
        <f t="shared" si="503"/>
        <v/>
      </c>
      <c r="DR843" s="73" t="str">
        <f t="shared" si="504"/>
        <v/>
      </c>
      <c r="DS843" s="73" t="str">
        <f t="shared" si="505"/>
        <v/>
      </c>
      <c r="DT843" s="70" t="str">
        <f t="shared" si="506"/>
        <v/>
      </c>
      <c r="DU843" s="70" t="str">
        <f t="shared" si="507"/>
        <v/>
      </c>
      <c r="DW843" s="55" t="e">
        <f t="shared" si="509"/>
        <v>#N/A</v>
      </c>
      <c r="DX843" s="90" t="e">
        <f t="shared" si="510"/>
        <v>#N/A</v>
      </c>
    </row>
    <row r="844" spans="2:128">
      <c r="B844" s="221"/>
      <c r="C844" s="159"/>
      <c r="DE844" s="72" t="str">
        <f t="shared" si="492"/>
        <v/>
      </c>
      <c r="DF844" s="73" t="str">
        <f t="shared" si="493"/>
        <v/>
      </c>
      <c r="DG844" s="73" t="str">
        <f t="shared" si="494"/>
        <v/>
      </c>
      <c r="DH844" s="73" t="str">
        <f t="shared" si="495"/>
        <v/>
      </c>
      <c r="DI844" s="73" t="str">
        <f t="shared" si="496"/>
        <v/>
      </c>
      <c r="DJ844" s="73" t="str">
        <f t="shared" si="497"/>
        <v/>
      </c>
      <c r="DK844" s="73" t="str">
        <f t="shared" si="498"/>
        <v/>
      </c>
      <c r="DL844" s="73" t="str">
        <f t="shared" si="499"/>
        <v/>
      </c>
      <c r="DM844" s="73" t="str">
        <f t="shared" si="500"/>
        <v/>
      </c>
      <c r="DN844" s="73" t="str">
        <f t="shared" si="508"/>
        <v/>
      </c>
      <c r="DO844" s="73" t="str">
        <f t="shared" si="501"/>
        <v/>
      </c>
      <c r="DP844" s="73" t="str">
        <f t="shared" si="502"/>
        <v/>
      </c>
      <c r="DQ844" s="73" t="str">
        <f t="shared" si="503"/>
        <v/>
      </c>
      <c r="DR844" s="73" t="str">
        <f t="shared" si="504"/>
        <v/>
      </c>
      <c r="DS844" s="73" t="str">
        <f t="shared" si="505"/>
        <v/>
      </c>
      <c r="DT844" s="70" t="str">
        <f t="shared" si="506"/>
        <v/>
      </c>
      <c r="DU844" s="70" t="str">
        <f t="shared" si="507"/>
        <v/>
      </c>
      <c r="DW844" s="55" t="e">
        <f t="shared" si="509"/>
        <v>#N/A</v>
      </c>
      <c r="DX844" s="90" t="e">
        <f t="shared" si="510"/>
        <v>#N/A</v>
      </c>
    </row>
    <row r="845" spans="2:128">
      <c r="B845" s="221"/>
      <c r="C845" s="159"/>
      <c r="DE845" s="72" t="str">
        <f t="shared" si="492"/>
        <v/>
      </c>
      <c r="DF845" s="73" t="str">
        <f t="shared" si="493"/>
        <v/>
      </c>
      <c r="DG845" s="73" t="str">
        <f t="shared" si="494"/>
        <v/>
      </c>
      <c r="DH845" s="73" t="str">
        <f t="shared" si="495"/>
        <v/>
      </c>
      <c r="DI845" s="73" t="str">
        <f t="shared" si="496"/>
        <v/>
      </c>
      <c r="DJ845" s="73" t="str">
        <f t="shared" si="497"/>
        <v/>
      </c>
      <c r="DK845" s="73" t="str">
        <f t="shared" si="498"/>
        <v/>
      </c>
      <c r="DL845" s="73" t="str">
        <f t="shared" si="499"/>
        <v/>
      </c>
      <c r="DM845" s="73" t="str">
        <f t="shared" si="500"/>
        <v/>
      </c>
      <c r="DN845" s="73" t="str">
        <f t="shared" si="508"/>
        <v/>
      </c>
      <c r="DO845" s="73" t="str">
        <f t="shared" si="501"/>
        <v/>
      </c>
      <c r="DP845" s="73" t="str">
        <f t="shared" si="502"/>
        <v/>
      </c>
      <c r="DQ845" s="73" t="str">
        <f t="shared" si="503"/>
        <v/>
      </c>
      <c r="DR845" s="73" t="str">
        <f t="shared" si="504"/>
        <v/>
      </c>
      <c r="DS845" s="73" t="str">
        <f t="shared" si="505"/>
        <v/>
      </c>
      <c r="DT845" s="70" t="str">
        <f t="shared" si="506"/>
        <v/>
      </c>
      <c r="DU845" s="70" t="str">
        <f t="shared" si="507"/>
        <v/>
      </c>
      <c r="DW845" s="55" t="e">
        <f t="shared" si="509"/>
        <v>#N/A</v>
      </c>
      <c r="DX845" s="90" t="e">
        <f t="shared" si="510"/>
        <v>#N/A</v>
      </c>
    </row>
    <row r="846" spans="2:128">
      <c r="B846" s="221"/>
      <c r="C846" s="159"/>
      <c r="DE846" s="72" t="str">
        <f t="shared" si="492"/>
        <v/>
      </c>
      <c r="DF846" s="73" t="str">
        <f t="shared" si="493"/>
        <v/>
      </c>
      <c r="DG846" s="73" t="str">
        <f t="shared" si="494"/>
        <v/>
      </c>
      <c r="DH846" s="73" t="str">
        <f t="shared" si="495"/>
        <v/>
      </c>
      <c r="DI846" s="73" t="str">
        <f t="shared" si="496"/>
        <v/>
      </c>
      <c r="DJ846" s="73" t="str">
        <f t="shared" si="497"/>
        <v/>
      </c>
      <c r="DK846" s="73" t="str">
        <f t="shared" si="498"/>
        <v/>
      </c>
      <c r="DL846" s="73" t="str">
        <f t="shared" si="499"/>
        <v/>
      </c>
      <c r="DM846" s="73" t="str">
        <f t="shared" si="500"/>
        <v/>
      </c>
      <c r="DN846" s="73" t="str">
        <f t="shared" si="508"/>
        <v/>
      </c>
      <c r="DO846" s="73" t="str">
        <f t="shared" si="501"/>
        <v/>
      </c>
      <c r="DP846" s="73" t="str">
        <f t="shared" si="502"/>
        <v/>
      </c>
      <c r="DQ846" s="73" t="str">
        <f t="shared" si="503"/>
        <v/>
      </c>
      <c r="DR846" s="73" t="str">
        <f t="shared" si="504"/>
        <v/>
      </c>
      <c r="DS846" s="73" t="str">
        <f t="shared" si="505"/>
        <v/>
      </c>
      <c r="DT846" s="70" t="str">
        <f t="shared" si="506"/>
        <v/>
      </c>
      <c r="DU846" s="70" t="str">
        <f t="shared" si="507"/>
        <v/>
      </c>
      <c r="DW846" s="55" t="e">
        <f t="shared" si="509"/>
        <v>#N/A</v>
      </c>
      <c r="DX846" s="90" t="e">
        <f t="shared" si="510"/>
        <v>#N/A</v>
      </c>
    </row>
    <row r="847" spans="2:128">
      <c r="B847" s="221"/>
      <c r="C847" s="159"/>
      <c r="DE847" s="72" t="str">
        <f t="shared" si="492"/>
        <v/>
      </c>
      <c r="DF847" s="73" t="str">
        <f t="shared" si="493"/>
        <v/>
      </c>
      <c r="DG847" s="73" t="str">
        <f t="shared" si="494"/>
        <v/>
      </c>
      <c r="DH847" s="73" t="str">
        <f t="shared" si="495"/>
        <v/>
      </c>
      <c r="DI847" s="73" t="str">
        <f t="shared" si="496"/>
        <v/>
      </c>
      <c r="DJ847" s="73" t="str">
        <f t="shared" si="497"/>
        <v/>
      </c>
      <c r="DK847" s="73" t="str">
        <f t="shared" si="498"/>
        <v/>
      </c>
      <c r="DL847" s="73" t="str">
        <f t="shared" si="499"/>
        <v/>
      </c>
      <c r="DM847" s="73" t="str">
        <f t="shared" si="500"/>
        <v/>
      </c>
      <c r="DN847" s="73" t="str">
        <f t="shared" si="508"/>
        <v/>
      </c>
      <c r="DO847" s="73" t="str">
        <f t="shared" si="501"/>
        <v/>
      </c>
      <c r="DP847" s="73" t="str">
        <f t="shared" si="502"/>
        <v/>
      </c>
      <c r="DQ847" s="73" t="str">
        <f t="shared" si="503"/>
        <v/>
      </c>
      <c r="DR847" s="73" t="str">
        <f t="shared" si="504"/>
        <v/>
      </c>
      <c r="DS847" s="73" t="str">
        <f t="shared" si="505"/>
        <v/>
      </c>
      <c r="DT847" s="70" t="str">
        <f t="shared" si="506"/>
        <v/>
      </c>
      <c r="DU847" s="70" t="str">
        <f t="shared" si="507"/>
        <v/>
      </c>
      <c r="DW847" s="55" t="e">
        <f t="shared" si="509"/>
        <v>#N/A</v>
      </c>
      <c r="DX847" s="90" t="e">
        <f t="shared" si="510"/>
        <v>#N/A</v>
      </c>
    </row>
    <row r="848" spans="2:128">
      <c r="B848" s="221"/>
      <c r="C848" s="159"/>
      <c r="DE848" s="72" t="str">
        <f t="shared" si="492"/>
        <v/>
      </c>
      <c r="DF848" s="73" t="str">
        <f t="shared" si="493"/>
        <v/>
      </c>
      <c r="DG848" s="73" t="str">
        <f t="shared" si="494"/>
        <v/>
      </c>
      <c r="DH848" s="73" t="str">
        <f t="shared" si="495"/>
        <v/>
      </c>
      <c r="DI848" s="73" t="str">
        <f t="shared" si="496"/>
        <v/>
      </c>
      <c r="DJ848" s="73" t="str">
        <f t="shared" si="497"/>
        <v/>
      </c>
      <c r="DK848" s="73" t="str">
        <f t="shared" si="498"/>
        <v/>
      </c>
      <c r="DL848" s="73" t="str">
        <f t="shared" si="499"/>
        <v/>
      </c>
      <c r="DM848" s="73" t="str">
        <f t="shared" si="500"/>
        <v/>
      </c>
      <c r="DN848" s="73" t="str">
        <f t="shared" si="508"/>
        <v/>
      </c>
      <c r="DO848" s="73" t="str">
        <f t="shared" si="501"/>
        <v/>
      </c>
      <c r="DP848" s="73" t="str">
        <f t="shared" si="502"/>
        <v/>
      </c>
      <c r="DQ848" s="73" t="str">
        <f t="shared" si="503"/>
        <v/>
      </c>
      <c r="DR848" s="73" t="str">
        <f t="shared" si="504"/>
        <v/>
      </c>
      <c r="DS848" s="73" t="str">
        <f t="shared" si="505"/>
        <v/>
      </c>
      <c r="DT848" s="70" t="str">
        <f t="shared" si="506"/>
        <v/>
      </c>
      <c r="DU848" s="70" t="str">
        <f t="shared" si="507"/>
        <v/>
      </c>
      <c r="DW848" s="55" t="e">
        <f t="shared" si="509"/>
        <v>#N/A</v>
      </c>
      <c r="DX848" s="90" t="e">
        <f t="shared" si="510"/>
        <v>#N/A</v>
      </c>
    </row>
    <row r="849" spans="2:128">
      <c r="B849" s="221"/>
      <c r="C849" s="159"/>
      <c r="DE849" s="72" t="str">
        <f t="shared" si="492"/>
        <v/>
      </c>
      <c r="DF849" s="73" t="str">
        <f t="shared" si="493"/>
        <v/>
      </c>
      <c r="DG849" s="73" t="str">
        <f t="shared" si="494"/>
        <v/>
      </c>
      <c r="DH849" s="73" t="str">
        <f t="shared" si="495"/>
        <v/>
      </c>
      <c r="DI849" s="73" t="str">
        <f t="shared" si="496"/>
        <v/>
      </c>
      <c r="DJ849" s="73" t="str">
        <f t="shared" si="497"/>
        <v/>
      </c>
      <c r="DK849" s="73" t="str">
        <f t="shared" si="498"/>
        <v/>
      </c>
      <c r="DL849" s="73" t="str">
        <f t="shared" si="499"/>
        <v/>
      </c>
      <c r="DM849" s="73" t="str">
        <f t="shared" si="500"/>
        <v/>
      </c>
      <c r="DN849" s="73" t="str">
        <f t="shared" si="508"/>
        <v/>
      </c>
      <c r="DO849" s="73" t="str">
        <f t="shared" si="501"/>
        <v/>
      </c>
      <c r="DP849" s="73" t="str">
        <f t="shared" si="502"/>
        <v/>
      </c>
      <c r="DQ849" s="73" t="str">
        <f t="shared" si="503"/>
        <v/>
      </c>
      <c r="DR849" s="73" t="str">
        <f t="shared" si="504"/>
        <v/>
      </c>
      <c r="DS849" s="73" t="str">
        <f t="shared" si="505"/>
        <v/>
      </c>
      <c r="DT849" s="70" t="str">
        <f t="shared" si="506"/>
        <v/>
      </c>
      <c r="DU849" s="70" t="str">
        <f t="shared" si="507"/>
        <v/>
      </c>
      <c r="DW849" s="55" t="e">
        <f t="shared" si="509"/>
        <v>#N/A</v>
      </c>
      <c r="DX849" s="90" t="e">
        <f t="shared" si="510"/>
        <v>#N/A</v>
      </c>
    </row>
    <row r="850" spans="2:128">
      <c r="B850" s="221"/>
      <c r="C850" s="159"/>
      <c r="DE850" s="72" t="str">
        <f t="shared" si="492"/>
        <v/>
      </c>
      <c r="DF850" s="73" t="str">
        <f t="shared" si="493"/>
        <v/>
      </c>
      <c r="DG850" s="73" t="str">
        <f t="shared" si="494"/>
        <v/>
      </c>
      <c r="DH850" s="73" t="str">
        <f t="shared" si="495"/>
        <v/>
      </c>
      <c r="DI850" s="73" t="str">
        <f t="shared" si="496"/>
        <v/>
      </c>
      <c r="DJ850" s="73" t="str">
        <f t="shared" si="497"/>
        <v/>
      </c>
      <c r="DK850" s="73" t="str">
        <f t="shared" si="498"/>
        <v/>
      </c>
      <c r="DL850" s="73" t="str">
        <f t="shared" si="499"/>
        <v/>
      </c>
      <c r="DM850" s="73" t="str">
        <f t="shared" si="500"/>
        <v/>
      </c>
      <c r="DN850" s="73" t="str">
        <f t="shared" si="508"/>
        <v/>
      </c>
      <c r="DO850" s="73" t="str">
        <f t="shared" si="501"/>
        <v/>
      </c>
      <c r="DP850" s="73" t="str">
        <f t="shared" si="502"/>
        <v/>
      </c>
      <c r="DQ850" s="73" t="str">
        <f t="shared" si="503"/>
        <v/>
      </c>
      <c r="DR850" s="73" t="str">
        <f t="shared" si="504"/>
        <v/>
      </c>
      <c r="DS850" s="73" t="str">
        <f t="shared" si="505"/>
        <v/>
      </c>
      <c r="DT850" s="70" t="str">
        <f t="shared" si="506"/>
        <v/>
      </c>
      <c r="DU850" s="70" t="str">
        <f t="shared" si="507"/>
        <v/>
      </c>
      <c r="DW850" s="55" t="e">
        <f t="shared" si="509"/>
        <v>#N/A</v>
      </c>
      <c r="DX850" s="90" t="e">
        <f t="shared" si="510"/>
        <v>#N/A</v>
      </c>
    </row>
    <row r="851" spans="2:128">
      <c r="B851" s="221"/>
      <c r="C851" s="159"/>
      <c r="DE851" s="72" t="str">
        <f t="shared" si="492"/>
        <v/>
      </c>
      <c r="DF851" s="73" t="str">
        <f t="shared" si="493"/>
        <v/>
      </c>
      <c r="DG851" s="73" t="str">
        <f t="shared" si="494"/>
        <v/>
      </c>
      <c r="DH851" s="73" t="str">
        <f t="shared" si="495"/>
        <v/>
      </c>
      <c r="DI851" s="73" t="str">
        <f t="shared" si="496"/>
        <v/>
      </c>
      <c r="DJ851" s="73" t="str">
        <f t="shared" si="497"/>
        <v/>
      </c>
      <c r="DK851" s="73" t="str">
        <f t="shared" si="498"/>
        <v/>
      </c>
      <c r="DL851" s="73" t="str">
        <f t="shared" si="499"/>
        <v/>
      </c>
      <c r="DM851" s="73" t="str">
        <f t="shared" si="500"/>
        <v/>
      </c>
      <c r="DN851" s="73" t="str">
        <f t="shared" si="508"/>
        <v/>
      </c>
      <c r="DO851" s="73" t="str">
        <f t="shared" si="501"/>
        <v/>
      </c>
      <c r="DP851" s="73" t="str">
        <f t="shared" si="502"/>
        <v/>
      </c>
      <c r="DQ851" s="73" t="str">
        <f t="shared" si="503"/>
        <v/>
      </c>
      <c r="DR851" s="73" t="str">
        <f t="shared" si="504"/>
        <v/>
      </c>
      <c r="DS851" s="73" t="str">
        <f t="shared" si="505"/>
        <v/>
      </c>
      <c r="DT851" s="70" t="str">
        <f t="shared" si="506"/>
        <v/>
      </c>
      <c r="DU851" s="70" t="str">
        <f t="shared" si="507"/>
        <v/>
      </c>
      <c r="DW851" s="55" t="e">
        <f t="shared" si="509"/>
        <v>#N/A</v>
      </c>
      <c r="DX851" s="90" t="e">
        <f t="shared" si="510"/>
        <v>#N/A</v>
      </c>
    </row>
    <row r="852" spans="2:128">
      <c r="B852" s="221"/>
      <c r="C852" s="159"/>
      <c r="DE852" s="72" t="str">
        <f t="shared" si="492"/>
        <v/>
      </c>
      <c r="DF852" s="73" t="str">
        <f t="shared" si="493"/>
        <v/>
      </c>
      <c r="DG852" s="73" t="str">
        <f t="shared" si="494"/>
        <v/>
      </c>
      <c r="DH852" s="73" t="str">
        <f t="shared" si="495"/>
        <v/>
      </c>
      <c r="DI852" s="73" t="str">
        <f t="shared" si="496"/>
        <v/>
      </c>
      <c r="DJ852" s="73" t="str">
        <f t="shared" si="497"/>
        <v/>
      </c>
      <c r="DK852" s="73" t="str">
        <f t="shared" si="498"/>
        <v/>
      </c>
      <c r="DL852" s="73" t="str">
        <f t="shared" si="499"/>
        <v/>
      </c>
      <c r="DM852" s="73" t="str">
        <f t="shared" si="500"/>
        <v/>
      </c>
      <c r="DN852" s="73" t="str">
        <f t="shared" si="508"/>
        <v/>
      </c>
      <c r="DO852" s="73" t="str">
        <f t="shared" si="501"/>
        <v/>
      </c>
      <c r="DP852" s="73" t="str">
        <f t="shared" si="502"/>
        <v/>
      </c>
      <c r="DQ852" s="73" t="str">
        <f t="shared" si="503"/>
        <v/>
      </c>
      <c r="DR852" s="73" t="str">
        <f t="shared" si="504"/>
        <v/>
      </c>
      <c r="DS852" s="73" t="str">
        <f t="shared" si="505"/>
        <v/>
      </c>
      <c r="DT852" s="70" t="str">
        <f t="shared" si="506"/>
        <v/>
      </c>
      <c r="DU852" s="70" t="str">
        <f t="shared" si="507"/>
        <v/>
      </c>
      <c r="DW852" s="55" t="e">
        <f t="shared" si="509"/>
        <v>#N/A</v>
      </c>
      <c r="DX852" s="90" t="e">
        <f t="shared" si="510"/>
        <v>#N/A</v>
      </c>
    </row>
    <row r="853" spans="2:128">
      <c r="B853" s="221"/>
      <c r="C853" s="159"/>
      <c r="DE853" s="72" t="str">
        <f t="shared" si="492"/>
        <v/>
      </c>
      <c r="DF853" s="73" t="str">
        <f t="shared" si="493"/>
        <v/>
      </c>
      <c r="DG853" s="73" t="str">
        <f t="shared" si="494"/>
        <v/>
      </c>
      <c r="DH853" s="73" t="str">
        <f t="shared" si="495"/>
        <v/>
      </c>
      <c r="DI853" s="73" t="str">
        <f t="shared" si="496"/>
        <v/>
      </c>
      <c r="DJ853" s="73" t="str">
        <f t="shared" si="497"/>
        <v/>
      </c>
      <c r="DK853" s="73" t="str">
        <f t="shared" si="498"/>
        <v/>
      </c>
      <c r="DL853" s="73" t="str">
        <f t="shared" si="499"/>
        <v/>
      </c>
      <c r="DM853" s="73" t="str">
        <f t="shared" si="500"/>
        <v/>
      </c>
      <c r="DN853" s="73" t="str">
        <f t="shared" si="508"/>
        <v/>
      </c>
      <c r="DO853" s="73" t="str">
        <f t="shared" si="501"/>
        <v/>
      </c>
      <c r="DP853" s="73" t="str">
        <f t="shared" si="502"/>
        <v/>
      </c>
      <c r="DQ853" s="73" t="str">
        <f t="shared" si="503"/>
        <v/>
      </c>
      <c r="DR853" s="73" t="str">
        <f t="shared" si="504"/>
        <v/>
      </c>
      <c r="DS853" s="73" t="str">
        <f t="shared" si="505"/>
        <v/>
      </c>
      <c r="DT853" s="70" t="str">
        <f t="shared" si="506"/>
        <v/>
      </c>
      <c r="DU853" s="70" t="str">
        <f t="shared" si="507"/>
        <v/>
      </c>
      <c r="DW853" s="55" t="e">
        <f t="shared" si="509"/>
        <v>#N/A</v>
      </c>
      <c r="DX853" s="90" t="e">
        <f t="shared" si="510"/>
        <v>#N/A</v>
      </c>
    </row>
    <row r="854" spans="2:128">
      <c r="B854" s="221"/>
      <c r="C854" s="159"/>
      <c r="DE854" s="72" t="str">
        <f t="shared" si="492"/>
        <v/>
      </c>
      <c r="DF854" s="73" t="str">
        <f t="shared" si="493"/>
        <v/>
      </c>
      <c r="DG854" s="73" t="str">
        <f t="shared" si="494"/>
        <v/>
      </c>
      <c r="DH854" s="73" t="str">
        <f t="shared" si="495"/>
        <v/>
      </c>
      <c r="DI854" s="73" t="str">
        <f t="shared" si="496"/>
        <v/>
      </c>
      <c r="DJ854" s="73" t="str">
        <f t="shared" si="497"/>
        <v/>
      </c>
      <c r="DK854" s="73" t="str">
        <f t="shared" si="498"/>
        <v/>
      </c>
      <c r="DL854" s="73" t="str">
        <f t="shared" si="499"/>
        <v/>
      </c>
      <c r="DM854" s="73" t="str">
        <f t="shared" si="500"/>
        <v/>
      </c>
      <c r="DN854" s="73" t="str">
        <f t="shared" si="508"/>
        <v/>
      </c>
      <c r="DO854" s="73" t="str">
        <f t="shared" si="501"/>
        <v/>
      </c>
      <c r="DP854" s="73" t="str">
        <f t="shared" si="502"/>
        <v/>
      </c>
      <c r="DQ854" s="73" t="str">
        <f t="shared" si="503"/>
        <v/>
      </c>
      <c r="DR854" s="73" t="str">
        <f t="shared" si="504"/>
        <v/>
      </c>
      <c r="DS854" s="73" t="str">
        <f t="shared" si="505"/>
        <v/>
      </c>
      <c r="DT854" s="70" t="str">
        <f t="shared" si="506"/>
        <v/>
      </c>
      <c r="DU854" s="70" t="str">
        <f t="shared" si="507"/>
        <v/>
      </c>
      <c r="DW854" s="55" t="e">
        <f t="shared" si="509"/>
        <v>#N/A</v>
      </c>
      <c r="DX854" s="90" t="e">
        <f t="shared" si="510"/>
        <v>#N/A</v>
      </c>
    </row>
    <row r="855" spans="2:128">
      <c r="B855" s="221"/>
      <c r="C855" s="159"/>
      <c r="DE855" s="72" t="str">
        <f t="shared" si="492"/>
        <v/>
      </c>
      <c r="DF855" s="73" t="str">
        <f t="shared" si="493"/>
        <v/>
      </c>
      <c r="DG855" s="73" t="str">
        <f t="shared" si="494"/>
        <v/>
      </c>
      <c r="DH855" s="73" t="str">
        <f t="shared" si="495"/>
        <v/>
      </c>
      <c r="DI855" s="73" t="str">
        <f t="shared" si="496"/>
        <v/>
      </c>
      <c r="DJ855" s="73" t="str">
        <f t="shared" si="497"/>
        <v/>
      </c>
      <c r="DK855" s="73" t="str">
        <f t="shared" si="498"/>
        <v/>
      </c>
      <c r="DL855" s="73" t="str">
        <f t="shared" si="499"/>
        <v/>
      </c>
      <c r="DM855" s="73" t="str">
        <f t="shared" si="500"/>
        <v/>
      </c>
      <c r="DN855" s="73" t="str">
        <f t="shared" si="508"/>
        <v/>
      </c>
      <c r="DO855" s="73" t="str">
        <f t="shared" si="501"/>
        <v/>
      </c>
      <c r="DP855" s="73" t="str">
        <f t="shared" si="502"/>
        <v/>
      </c>
      <c r="DQ855" s="73" t="str">
        <f t="shared" si="503"/>
        <v/>
      </c>
      <c r="DR855" s="73" t="str">
        <f t="shared" si="504"/>
        <v/>
      </c>
      <c r="DS855" s="73" t="str">
        <f t="shared" si="505"/>
        <v/>
      </c>
      <c r="DT855" s="70" t="str">
        <f t="shared" si="506"/>
        <v/>
      </c>
      <c r="DU855" s="70" t="str">
        <f t="shared" si="507"/>
        <v/>
      </c>
      <c r="DW855" s="55" t="e">
        <f t="shared" si="509"/>
        <v>#N/A</v>
      </c>
      <c r="DX855" s="90" t="e">
        <f t="shared" si="510"/>
        <v>#N/A</v>
      </c>
    </row>
    <row r="856" spans="2:128">
      <c r="B856" s="221"/>
      <c r="C856" s="159"/>
      <c r="DE856" s="72" t="str">
        <f t="shared" si="492"/>
        <v/>
      </c>
      <c r="DF856" s="73" t="str">
        <f t="shared" si="493"/>
        <v/>
      </c>
      <c r="DG856" s="73" t="str">
        <f t="shared" si="494"/>
        <v/>
      </c>
      <c r="DH856" s="73" t="str">
        <f t="shared" si="495"/>
        <v/>
      </c>
      <c r="DI856" s="73" t="str">
        <f t="shared" si="496"/>
        <v/>
      </c>
      <c r="DJ856" s="73" t="str">
        <f t="shared" si="497"/>
        <v/>
      </c>
      <c r="DK856" s="73" t="str">
        <f t="shared" si="498"/>
        <v/>
      </c>
      <c r="DL856" s="73" t="str">
        <f t="shared" si="499"/>
        <v/>
      </c>
      <c r="DM856" s="73" t="str">
        <f t="shared" si="500"/>
        <v/>
      </c>
      <c r="DN856" s="73" t="str">
        <f t="shared" si="508"/>
        <v/>
      </c>
      <c r="DO856" s="73" t="str">
        <f t="shared" si="501"/>
        <v/>
      </c>
      <c r="DP856" s="73" t="str">
        <f t="shared" si="502"/>
        <v/>
      </c>
      <c r="DQ856" s="73" t="str">
        <f t="shared" si="503"/>
        <v/>
      </c>
      <c r="DR856" s="73" t="str">
        <f t="shared" si="504"/>
        <v/>
      </c>
      <c r="DS856" s="73" t="str">
        <f t="shared" si="505"/>
        <v/>
      </c>
      <c r="DT856" s="70" t="str">
        <f t="shared" si="506"/>
        <v/>
      </c>
      <c r="DU856" s="70" t="str">
        <f t="shared" si="507"/>
        <v/>
      </c>
      <c r="DW856" s="55" t="e">
        <f t="shared" si="509"/>
        <v>#N/A</v>
      </c>
      <c r="DX856" s="90" t="e">
        <f t="shared" si="510"/>
        <v>#N/A</v>
      </c>
    </row>
    <row r="857" spans="2:128">
      <c r="B857" s="221"/>
      <c r="C857" s="159"/>
      <c r="DE857" s="72" t="str">
        <f t="shared" si="492"/>
        <v/>
      </c>
      <c r="DF857" s="73" t="str">
        <f t="shared" si="493"/>
        <v/>
      </c>
      <c r="DG857" s="73" t="str">
        <f t="shared" si="494"/>
        <v/>
      </c>
      <c r="DH857" s="73" t="str">
        <f t="shared" si="495"/>
        <v/>
      </c>
      <c r="DI857" s="73" t="str">
        <f t="shared" si="496"/>
        <v/>
      </c>
      <c r="DJ857" s="73" t="str">
        <f t="shared" si="497"/>
        <v/>
      </c>
      <c r="DK857" s="73" t="str">
        <f t="shared" si="498"/>
        <v/>
      </c>
      <c r="DL857" s="73" t="str">
        <f t="shared" si="499"/>
        <v/>
      </c>
      <c r="DM857" s="73" t="str">
        <f t="shared" si="500"/>
        <v/>
      </c>
      <c r="DN857" s="73" t="str">
        <f t="shared" si="508"/>
        <v/>
      </c>
      <c r="DO857" s="73" t="str">
        <f t="shared" si="501"/>
        <v/>
      </c>
      <c r="DP857" s="73" t="str">
        <f t="shared" si="502"/>
        <v/>
      </c>
      <c r="DQ857" s="73" t="str">
        <f t="shared" si="503"/>
        <v/>
      </c>
      <c r="DR857" s="73" t="str">
        <f t="shared" si="504"/>
        <v/>
      </c>
      <c r="DS857" s="73" t="str">
        <f t="shared" si="505"/>
        <v/>
      </c>
      <c r="DT857" s="70" t="str">
        <f t="shared" si="506"/>
        <v/>
      </c>
      <c r="DU857" s="70" t="str">
        <f t="shared" si="507"/>
        <v/>
      </c>
      <c r="DW857" s="55" t="e">
        <f t="shared" si="509"/>
        <v>#N/A</v>
      </c>
      <c r="DX857" s="90" t="e">
        <f t="shared" si="510"/>
        <v>#N/A</v>
      </c>
    </row>
    <row r="858" spans="2:128">
      <c r="B858" s="221"/>
      <c r="C858" s="159"/>
      <c r="DE858" s="72" t="str">
        <f t="shared" si="492"/>
        <v/>
      </c>
      <c r="DF858" s="73" t="str">
        <f t="shared" si="493"/>
        <v/>
      </c>
      <c r="DG858" s="73" t="str">
        <f t="shared" si="494"/>
        <v/>
      </c>
      <c r="DH858" s="73" t="str">
        <f t="shared" si="495"/>
        <v/>
      </c>
      <c r="DI858" s="73" t="str">
        <f t="shared" si="496"/>
        <v/>
      </c>
      <c r="DJ858" s="73" t="str">
        <f t="shared" si="497"/>
        <v/>
      </c>
      <c r="DK858" s="73" t="str">
        <f t="shared" si="498"/>
        <v/>
      </c>
      <c r="DL858" s="73" t="str">
        <f t="shared" si="499"/>
        <v/>
      </c>
      <c r="DM858" s="73" t="str">
        <f t="shared" si="500"/>
        <v/>
      </c>
      <c r="DN858" s="73" t="str">
        <f t="shared" si="508"/>
        <v/>
      </c>
      <c r="DO858" s="73" t="str">
        <f t="shared" si="501"/>
        <v/>
      </c>
      <c r="DP858" s="73" t="str">
        <f t="shared" si="502"/>
        <v/>
      </c>
      <c r="DQ858" s="73" t="str">
        <f t="shared" si="503"/>
        <v/>
      </c>
      <c r="DR858" s="73" t="str">
        <f t="shared" si="504"/>
        <v/>
      </c>
      <c r="DS858" s="73" t="str">
        <f t="shared" si="505"/>
        <v/>
      </c>
      <c r="DT858" s="70" t="str">
        <f t="shared" si="506"/>
        <v/>
      </c>
      <c r="DU858" s="70" t="str">
        <f t="shared" si="507"/>
        <v/>
      </c>
      <c r="DW858" s="55" t="e">
        <f t="shared" si="509"/>
        <v>#N/A</v>
      </c>
      <c r="DX858" s="90" t="e">
        <f t="shared" si="510"/>
        <v>#N/A</v>
      </c>
    </row>
    <row r="859" spans="2:128">
      <c r="B859" s="221"/>
      <c r="C859" s="159"/>
      <c r="DE859" s="72" t="str">
        <f t="shared" si="492"/>
        <v/>
      </c>
      <c r="DF859" s="73" t="str">
        <f t="shared" si="493"/>
        <v/>
      </c>
      <c r="DG859" s="73" t="str">
        <f t="shared" si="494"/>
        <v/>
      </c>
      <c r="DH859" s="73" t="str">
        <f t="shared" si="495"/>
        <v/>
      </c>
      <c r="DI859" s="73" t="str">
        <f t="shared" si="496"/>
        <v/>
      </c>
      <c r="DJ859" s="73" t="str">
        <f t="shared" si="497"/>
        <v/>
      </c>
      <c r="DK859" s="73" t="str">
        <f t="shared" si="498"/>
        <v/>
      </c>
      <c r="DL859" s="73" t="str">
        <f t="shared" si="499"/>
        <v/>
      </c>
      <c r="DM859" s="73" t="str">
        <f t="shared" si="500"/>
        <v/>
      </c>
      <c r="DN859" s="73" t="str">
        <f t="shared" si="508"/>
        <v/>
      </c>
      <c r="DO859" s="73" t="str">
        <f t="shared" si="501"/>
        <v/>
      </c>
      <c r="DP859" s="73" t="str">
        <f t="shared" si="502"/>
        <v/>
      </c>
      <c r="DQ859" s="73" t="str">
        <f t="shared" si="503"/>
        <v/>
      </c>
      <c r="DR859" s="73" t="str">
        <f t="shared" si="504"/>
        <v/>
      </c>
      <c r="DS859" s="73" t="str">
        <f t="shared" si="505"/>
        <v/>
      </c>
      <c r="DT859" s="70" t="str">
        <f t="shared" si="506"/>
        <v/>
      </c>
      <c r="DU859" s="70" t="str">
        <f t="shared" si="507"/>
        <v/>
      </c>
      <c r="DW859" s="55" t="e">
        <f t="shared" si="509"/>
        <v>#N/A</v>
      </c>
      <c r="DX859" s="90" t="e">
        <f t="shared" si="510"/>
        <v>#N/A</v>
      </c>
    </row>
    <row r="860" spans="2:128">
      <c r="B860" s="221"/>
      <c r="C860" s="159"/>
      <c r="DE860" s="72" t="str">
        <f t="shared" si="492"/>
        <v/>
      </c>
      <c r="DF860" s="73" t="str">
        <f t="shared" si="493"/>
        <v/>
      </c>
      <c r="DG860" s="73" t="str">
        <f t="shared" si="494"/>
        <v/>
      </c>
      <c r="DH860" s="73" t="str">
        <f t="shared" si="495"/>
        <v/>
      </c>
      <c r="DI860" s="73" t="str">
        <f t="shared" si="496"/>
        <v/>
      </c>
      <c r="DJ860" s="73" t="str">
        <f t="shared" si="497"/>
        <v/>
      </c>
      <c r="DK860" s="73" t="str">
        <f t="shared" si="498"/>
        <v/>
      </c>
      <c r="DL860" s="73" t="str">
        <f t="shared" si="499"/>
        <v/>
      </c>
      <c r="DM860" s="73" t="str">
        <f t="shared" si="500"/>
        <v/>
      </c>
      <c r="DN860" s="73" t="str">
        <f t="shared" si="508"/>
        <v/>
      </c>
      <c r="DO860" s="73" t="str">
        <f t="shared" si="501"/>
        <v/>
      </c>
      <c r="DP860" s="73" t="str">
        <f t="shared" si="502"/>
        <v/>
      </c>
      <c r="DQ860" s="73" t="str">
        <f t="shared" si="503"/>
        <v/>
      </c>
      <c r="DR860" s="73" t="str">
        <f t="shared" si="504"/>
        <v/>
      </c>
      <c r="DS860" s="73" t="str">
        <f t="shared" si="505"/>
        <v/>
      </c>
      <c r="DT860" s="70" t="str">
        <f t="shared" si="506"/>
        <v/>
      </c>
      <c r="DU860" s="70" t="str">
        <f t="shared" si="507"/>
        <v/>
      </c>
      <c r="DW860" s="55" t="e">
        <f t="shared" si="509"/>
        <v>#N/A</v>
      </c>
      <c r="DX860" s="90" t="e">
        <f t="shared" si="510"/>
        <v>#N/A</v>
      </c>
    </row>
    <row r="861" spans="2:128">
      <c r="B861" s="221"/>
      <c r="C861" s="159"/>
      <c r="DE861" s="72" t="str">
        <f t="shared" si="492"/>
        <v/>
      </c>
      <c r="DF861" s="73" t="str">
        <f t="shared" si="493"/>
        <v/>
      </c>
      <c r="DG861" s="73" t="str">
        <f t="shared" si="494"/>
        <v/>
      </c>
      <c r="DH861" s="73" t="str">
        <f t="shared" si="495"/>
        <v/>
      </c>
      <c r="DI861" s="73" t="str">
        <f t="shared" si="496"/>
        <v/>
      </c>
      <c r="DJ861" s="73" t="str">
        <f t="shared" si="497"/>
        <v/>
      </c>
      <c r="DK861" s="73" t="str">
        <f t="shared" si="498"/>
        <v/>
      </c>
      <c r="DL861" s="73" t="str">
        <f t="shared" si="499"/>
        <v/>
      </c>
      <c r="DM861" s="73" t="str">
        <f t="shared" si="500"/>
        <v/>
      </c>
      <c r="DN861" s="73" t="str">
        <f t="shared" si="508"/>
        <v/>
      </c>
      <c r="DO861" s="73" t="str">
        <f t="shared" si="501"/>
        <v/>
      </c>
      <c r="DP861" s="73" t="str">
        <f t="shared" si="502"/>
        <v/>
      </c>
      <c r="DQ861" s="73" t="str">
        <f t="shared" si="503"/>
        <v/>
      </c>
      <c r="DR861" s="73" t="str">
        <f t="shared" si="504"/>
        <v/>
      </c>
      <c r="DS861" s="73" t="str">
        <f t="shared" si="505"/>
        <v/>
      </c>
      <c r="DT861" s="70" t="str">
        <f t="shared" si="506"/>
        <v/>
      </c>
      <c r="DU861" s="70" t="str">
        <f t="shared" si="507"/>
        <v/>
      </c>
      <c r="DW861" s="55" t="e">
        <f t="shared" si="509"/>
        <v>#N/A</v>
      </c>
      <c r="DX861" s="90" t="e">
        <f t="shared" si="510"/>
        <v>#N/A</v>
      </c>
    </row>
    <row r="862" spans="2:128">
      <c r="B862" s="221"/>
      <c r="C862" s="159"/>
      <c r="DE862" s="72" t="str">
        <f t="shared" ref="DE862:DE925" si="511">IF(B862="","",1)</f>
        <v/>
      </c>
      <c r="DF862" s="73" t="str">
        <f t="shared" ref="DF862:DF925" si="512">IF(B862="","",LN(B862/(1-B862)))</f>
        <v/>
      </c>
      <c r="DG862" s="73" t="str">
        <f t="shared" ref="DG862:DG925" si="513">IF(B862="","",(B862-0.5)*DF862)</f>
        <v/>
      </c>
      <c r="DH862" s="73" t="str">
        <f t="shared" ref="DH862:DH925" si="514">IF(B862="","",B862-0.5)</f>
        <v/>
      </c>
      <c r="DI862" s="73" t="str">
        <f t="shared" ref="DI862:DI925" si="515">IF(B862="","",DH862^2)</f>
        <v/>
      </c>
      <c r="DJ862" s="73" t="str">
        <f t="shared" ref="DJ862:DJ925" si="516">IF(B862="","",DF862*DI862)</f>
        <v/>
      </c>
      <c r="DK862" s="73" t="str">
        <f t="shared" ref="DK862:DK925" si="517">IF(B862="","",DH862^3)</f>
        <v/>
      </c>
      <c r="DL862" s="73" t="str">
        <f t="shared" ref="DL862:DL925" si="518">IF(B862="","",DF862*DK862)</f>
        <v/>
      </c>
      <c r="DM862" s="73" t="str">
        <f t="shared" ref="DM862:DM925" si="519">IF(B862="","",DH862^4)</f>
        <v/>
      </c>
      <c r="DN862" s="73" t="str">
        <f t="shared" si="508"/>
        <v/>
      </c>
      <c r="DO862" s="73" t="str">
        <f t="shared" ref="DO862:DO925" si="520">IF(B862="","",DH862^5)</f>
        <v/>
      </c>
      <c r="DP862" s="73" t="str">
        <f t="shared" ref="DP862:DP925" si="521">IF($B862="","",DF862*DO862)</f>
        <v/>
      </c>
      <c r="DQ862" s="73" t="str">
        <f t="shared" ref="DQ862:DQ925" si="522">IF(B862="","",DH862^6)</f>
        <v/>
      </c>
      <c r="DR862" s="73" t="str">
        <f t="shared" ref="DR862:DR925" si="523">IF($B862="","",DF862*DQ862)</f>
        <v/>
      </c>
      <c r="DS862" s="73" t="str">
        <f t="shared" ref="DS862:DS925" si="524">IF(B862="","",DH862^7)</f>
        <v/>
      </c>
      <c r="DT862" s="70" t="str">
        <f t="shared" ref="DT862:DT925" si="525">IF($B862="","",DF862*DS862)</f>
        <v/>
      </c>
      <c r="DU862" s="70" t="str">
        <f t="shared" ref="DU862:DU925" si="526">IF(B862="","",IF($B$14="u",C862,IF($B$14="sl",LN(C862-$C$22),IF($B$14="su",-LN($C$23-C862),IF($B$14="b",LN((C862-$C$22)/($C$23-C862)),"")))))</f>
        <v/>
      </c>
      <c r="DW862" s="55" t="e">
        <f t="shared" si="509"/>
        <v>#N/A</v>
      </c>
      <c r="DX862" s="90" t="e">
        <f t="shared" si="510"/>
        <v>#N/A</v>
      </c>
    </row>
    <row r="863" spans="2:128">
      <c r="B863" s="221"/>
      <c r="C863" s="159"/>
      <c r="DE863" s="72" t="str">
        <f t="shared" si="511"/>
        <v/>
      </c>
      <c r="DF863" s="73" t="str">
        <f t="shared" si="512"/>
        <v/>
      </c>
      <c r="DG863" s="73" t="str">
        <f t="shared" si="513"/>
        <v/>
      </c>
      <c r="DH863" s="73" t="str">
        <f t="shared" si="514"/>
        <v/>
      </c>
      <c r="DI863" s="73" t="str">
        <f t="shared" si="515"/>
        <v/>
      </c>
      <c r="DJ863" s="73" t="str">
        <f t="shared" si="516"/>
        <v/>
      </c>
      <c r="DK863" s="73" t="str">
        <f t="shared" si="517"/>
        <v/>
      </c>
      <c r="DL863" s="73" t="str">
        <f t="shared" si="518"/>
        <v/>
      </c>
      <c r="DM863" s="73" t="str">
        <f t="shared" si="519"/>
        <v/>
      </c>
      <c r="DN863" s="73" t="str">
        <f t="shared" ref="DN863:DN926" si="527">IF(B863="","",DF863*DM863)</f>
        <v/>
      </c>
      <c r="DO863" s="73" t="str">
        <f t="shared" si="520"/>
        <v/>
      </c>
      <c r="DP863" s="73" t="str">
        <f t="shared" si="521"/>
        <v/>
      </c>
      <c r="DQ863" s="73" t="str">
        <f t="shared" si="522"/>
        <v/>
      </c>
      <c r="DR863" s="73" t="str">
        <f t="shared" si="523"/>
        <v/>
      </c>
      <c r="DS863" s="73" t="str">
        <f t="shared" si="524"/>
        <v/>
      </c>
      <c r="DT863" s="70" t="str">
        <f t="shared" si="525"/>
        <v/>
      </c>
      <c r="DU863" s="70" t="str">
        <f t="shared" si="526"/>
        <v/>
      </c>
      <c r="DW863" s="55" t="e">
        <f t="shared" si="509"/>
        <v>#N/A</v>
      </c>
      <c r="DX863" s="90" t="e">
        <f t="shared" si="510"/>
        <v>#N/A</v>
      </c>
    </row>
    <row r="864" spans="2:128">
      <c r="B864" s="221"/>
      <c r="C864" s="159"/>
      <c r="DE864" s="72" t="str">
        <f t="shared" si="511"/>
        <v/>
      </c>
      <c r="DF864" s="73" t="str">
        <f t="shared" si="512"/>
        <v/>
      </c>
      <c r="DG864" s="73" t="str">
        <f t="shared" si="513"/>
        <v/>
      </c>
      <c r="DH864" s="73" t="str">
        <f t="shared" si="514"/>
        <v/>
      </c>
      <c r="DI864" s="73" t="str">
        <f t="shared" si="515"/>
        <v/>
      </c>
      <c r="DJ864" s="73" t="str">
        <f t="shared" si="516"/>
        <v/>
      </c>
      <c r="DK864" s="73" t="str">
        <f t="shared" si="517"/>
        <v/>
      </c>
      <c r="DL864" s="73" t="str">
        <f t="shared" si="518"/>
        <v/>
      </c>
      <c r="DM864" s="73" t="str">
        <f t="shared" si="519"/>
        <v/>
      </c>
      <c r="DN864" s="73" t="str">
        <f t="shared" si="527"/>
        <v/>
      </c>
      <c r="DO864" s="73" t="str">
        <f t="shared" si="520"/>
        <v/>
      </c>
      <c r="DP864" s="73" t="str">
        <f t="shared" si="521"/>
        <v/>
      </c>
      <c r="DQ864" s="73" t="str">
        <f t="shared" si="522"/>
        <v/>
      </c>
      <c r="DR864" s="73" t="str">
        <f t="shared" si="523"/>
        <v/>
      </c>
      <c r="DS864" s="73" t="str">
        <f t="shared" si="524"/>
        <v/>
      </c>
      <c r="DT864" s="70" t="str">
        <f t="shared" si="525"/>
        <v/>
      </c>
      <c r="DU864" s="70" t="str">
        <f t="shared" si="526"/>
        <v/>
      </c>
      <c r="DW864" s="55" t="e">
        <f t="shared" si="509"/>
        <v>#N/A</v>
      </c>
      <c r="DX864" s="90" t="e">
        <f t="shared" si="510"/>
        <v>#N/A</v>
      </c>
    </row>
    <row r="865" spans="2:128">
      <c r="B865" s="221"/>
      <c r="C865" s="159"/>
      <c r="DE865" s="72" t="str">
        <f t="shared" si="511"/>
        <v/>
      </c>
      <c r="DF865" s="73" t="str">
        <f t="shared" si="512"/>
        <v/>
      </c>
      <c r="DG865" s="73" t="str">
        <f t="shared" si="513"/>
        <v/>
      </c>
      <c r="DH865" s="73" t="str">
        <f t="shared" si="514"/>
        <v/>
      </c>
      <c r="DI865" s="73" t="str">
        <f t="shared" si="515"/>
        <v/>
      </c>
      <c r="DJ865" s="73" t="str">
        <f t="shared" si="516"/>
        <v/>
      </c>
      <c r="DK865" s="73" t="str">
        <f t="shared" si="517"/>
        <v/>
      </c>
      <c r="DL865" s="73" t="str">
        <f t="shared" si="518"/>
        <v/>
      </c>
      <c r="DM865" s="73" t="str">
        <f t="shared" si="519"/>
        <v/>
      </c>
      <c r="DN865" s="73" t="str">
        <f t="shared" si="527"/>
        <v/>
      </c>
      <c r="DO865" s="73" t="str">
        <f t="shared" si="520"/>
        <v/>
      </c>
      <c r="DP865" s="73" t="str">
        <f t="shared" si="521"/>
        <v/>
      </c>
      <c r="DQ865" s="73" t="str">
        <f t="shared" si="522"/>
        <v/>
      </c>
      <c r="DR865" s="73" t="str">
        <f t="shared" si="523"/>
        <v/>
      </c>
      <c r="DS865" s="73" t="str">
        <f t="shared" si="524"/>
        <v/>
      </c>
      <c r="DT865" s="70" t="str">
        <f t="shared" si="525"/>
        <v/>
      </c>
      <c r="DU865" s="70" t="str">
        <f t="shared" si="526"/>
        <v/>
      </c>
      <c r="DW865" s="55" t="e">
        <f t="shared" si="509"/>
        <v>#N/A</v>
      </c>
      <c r="DX865" s="90" t="e">
        <f t="shared" si="510"/>
        <v>#N/A</v>
      </c>
    </row>
    <row r="866" spans="2:128">
      <c r="B866" s="221"/>
      <c r="C866" s="159"/>
      <c r="DE866" s="72" t="str">
        <f t="shared" si="511"/>
        <v/>
      </c>
      <c r="DF866" s="73" t="str">
        <f t="shared" si="512"/>
        <v/>
      </c>
      <c r="DG866" s="73" t="str">
        <f t="shared" si="513"/>
        <v/>
      </c>
      <c r="DH866" s="73" t="str">
        <f t="shared" si="514"/>
        <v/>
      </c>
      <c r="DI866" s="73" t="str">
        <f t="shared" si="515"/>
        <v/>
      </c>
      <c r="DJ866" s="73" t="str">
        <f t="shared" si="516"/>
        <v/>
      </c>
      <c r="DK866" s="73" t="str">
        <f t="shared" si="517"/>
        <v/>
      </c>
      <c r="DL866" s="73" t="str">
        <f t="shared" si="518"/>
        <v/>
      </c>
      <c r="DM866" s="73" t="str">
        <f t="shared" si="519"/>
        <v/>
      </c>
      <c r="DN866" s="73" t="str">
        <f t="shared" si="527"/>
        <v/>
      </c>
      <c r="DO866" s="73" t="str">
        <f t="shared" si="520"/>
        <v/>
      </c>
      <c r="DP866" s="73" t="str">
        <f t="shared" si="521"/>
        <v/>
      </c>
      <c r="DQ866" s="73" t="str">
        <f t="shared" si="522"/>
        <v/>
      </c>
      <c r="DR866" s="73" t="str">
        <f t="shared" si="523"/>
        <v/>
      </c>
      <c r="DS866" s="73" t="str">
        <f t="shared" si="524"/>
        <v/>
      </c>
      <c r="DT866" s="70" t="str">
        <f t="shared" si="525"/>
        <v/>
      </c>
      <c r="DU866" s="70" t="str">
        <f t="shared" si="526"/>
        <v/>
      </c>
      <c r="DW866" s="55" t="e">
        <f t="shared" si="509"/>
        <v>#N/A</v>
      </c>
      <c r="DX866" s="90" t="e">
        <f t="shared" si="510"/>
        <v>#N/A</v>
      </c>
    </row>
    <row r="867" spans="2:128">
      <c r="B867" s="221"/>
      <c r="C867" s="159"/>
      <c r="DE867" s="72" t="str">
        <f t="shared" si="511"/>
        <v/>
      </c>
      <c r="DF867" s="73" t="str">
        <f t="shared" si="512"/>
        <v/>
      </c>
      <c r="DG867" s="73" t="str">
        <f t="shared" si="513"/>
        <v/>
      </c>
      <c r="DH867" s="73" t="str">
        <f t="shared" si="514"/>
        <v/>
      </c>
      <c r="DI867" s="73" t="str">
        <f t="shared" si="515"/>
        <v/>
      </c>
      <c r="DJ867" s="73" t="str">
        <f t="shared" si="516"/>
        <v/>
      </c>
      <c r="DK867" s="73" t="str">
        <f t="shared" si="517"/>
        <v/>
      </c>
      <c r="DL867" s="73" t="str">
        <f t="shared" si="518"/>
        <v/>
      </c>
      <c r="DM867" s="73" t="str">
        <f t="shared" si="519"/>
        <v/>
      </c>
      <c r="DN867" s="73" t="str">
        <f t="shared" si="527"/>
        <v/>
      </c>
      <c r="DO867" s="73" t="str">
        <f t="shared" si="520"/>
        <v/>
      </c>
      <c r="DP867" s="73" t="str">
        <f t="shared" si="521"/>
        <v/>
      </c>
      <c r="DQ867" s="73" t="str">
        <f t="shared" si="522"/>
        <v/>
      </c>
      <c r="DR867" s="73" t="str">
        <f t="shared" si="523"/>
        <v/>
      </c>
      <c r="DS867" s="73" t="str">
        <f t="shared" si="524"/>
        <v/>
      </c>
      <c r="DT867" s="70" t="str">
        <f t="shared" si="525"/>
        <v/>
      </c>
      <c r="DU867" s="70" t="str">
        <f t="shared" si="526"/>
        <v/>
      </c>
      <c r="DW867" s="55" t="e">
        <f t="shared" si="509"/>
        <v>#N/A</v>
      </c>
      <c r="DX867" s="90" t="e">
        <f t="shared" si="510"/>
        <v>#N/A</v>
      </c>
    </row>
    <row r="868" spans="2:128">
      <c r="B868" s="221"/>
      <c r="C868" s="159"/>
      <c r="DE868" s="72" t="str">
        <f t="shared" si="511"/>
        <v/>
      </c>
      <c r="DF868" s="73" t="str">
        <f t="shared" si="512"/>
        <v/>
      </c>
      <c r="DG868" s="73" t="str">
        <f t="shared" si="513"/>
        <v/>
      </c>
      <c r="DH868" s="73" t="str">
        <f t="shared" si="514"/>
        <v/>
      </c>
      <c r="DI868" s="73" t="str">
        <f t="shared" si="515"/>
        <v/>
      </c>
      <c r="DJ868" s="73" t="str">
        <f t="shared" si="516"/>
        <v/>
      </c>
      <c r="DK868" s="73" t="str">
        <f t="shared" si="517"/>
        <v/>
      </c>
      <c r="DL868" s="73" t="str">
        <f t="shared" si="518"/>
        <v/>
      </c>
      <c r="DM868" s="73" t="str">
        <f t="shared" si="519"/>
        <v/>
      </c>
      <c r="DN868" s="73" t="str">
        <f t="shared" si="527"/>
        <v/>
      </c>
      <c r="DO868" s="73" t="str">
        <f t="shared" si="520"/>
        <v/>
      </c>
      <c r="DP868" s="73" t="str">
        <f t="shared" si="521"/>
        <v/>
      </c>
      <c r="DQ868" s="73" t="str">
        <f t="shared" si="522"/>
        <v/>
      </c>
      <c r="DR868" s="73" t="str">
        <f t="shared" si="523"/>
        <v/>
      </c>
      <c r="DS868" s="73" t="str">
        <f t="shared" si="524"/>
        <v/>
      </c>
      <c r="DT868" s="70" t="str">
        <f t="shared" si="525"/>
        <v/>
      </c>
      <c r="DU868" s="70" t="str">
        <f t="shared" si="526"/>
        <v/>
      </c>
      <c r="DW868" s="55" t="e">
        <f t="shared" si="509"/>
        <v>#N/A</v>
      </c>
      <c r="DX868" s="90" t="e">
        <f t="shared" si="510"/>
        <v>#N/A</v>
      </c>
    </row>
    <row r="869" spans="2:128">
      <c r="B869" s="221"/>
      <c r="C869" s="159"/>
      <c r="DE869" s="72" t="str">
        <f t="shared" si="511"/>
        <v/>
      </c>
      <c r="DF869" s="73" t="str">
        <f t="shared" si="512"/>
        <v/>
      </c>
      <c r="DG869" s="73" t="str">
        <f t="shared" si="513"/>
        <v/>
      </c>
      <c r="DH869" s="73" t="str">
        <f t="shared" si="514"/>
        <v/>
      </c>
      <c r="DI869" s="73" t="str">
        <f t="shared" si="515"/>
        <v/>
      </c>
      <c r="DJ869" s="73" t="str">
        <f t="shared" si="516"/>
        <v/>
      </c>
      <c r="DK869" s="73" t="str">
        <f t="shared" si="517"/>
        <v/>
      </c>
      <c r="DL869" s="73" t="str">
        <f t="shared" si="518"/>
        <v/>
      </c>
      <c r="DM869" s="73" t="str">
        <f t="shared" si="519"/>
        <v/>
      </c>
      <c r="DN869" s="73" t="str">
        <f t="shared" si="527"/>
        <v/>
      </c>
      <c r="DO869" s="73" t="str">
        <f t="shared" si="520"/>
        <v/>
      </c>
      <c r="DP869" s="73" t="str">
        <f t="shared" si="521"/>
        <v/>
      </c>
      <c r="DQ869" s="73" t="str">
        <f t="shared" si="522"/>
        <v/>
      </c>
      <c r="DR869" s="73" t="str">
        <f t="shared" si="523"/>
        <v/>
      </c>
      <c r="DS869" s="73" t="str">
        <f t="shared" si="524"/>
        <v/>
      </c>
      <c r="DT869" s="70" t="str">
        <f t="shared" si="525"/>
        <v/>
      </c>
      <c r="DU869" s="70" t="str">
        <f t="shared" si="526"/>
        <v/>
      </c>
      <c r="DW869" s="55" t="e">
        <f t="shared" si="509"/>
        <v>#N/A</v>
      </c>
      <c r="DX869" s="90" t="e">
        <f t="shared" si="510"/>
        <v>#N/A</v>
      </c>
    </row>
    <row r="870" spans="2:128">
      <c r="B870" s="221"/>
      <c r="C870" s="159"/>
      <c r="DE870" s="72" t="str">
        <f t="shared" si="511"/>
        <v/>
      </c>
      <c r="DF870" s="73" t="str">
        <f t="shared" si="512"/>
        <v/>
      </c>
      <c r="DG870" s="73" t="str">
        <f t="shared" si="513"/>
        <v/>
      </c>
      <c r="DH870" s="73" t="str">
        <f t="shared" si="514"/>
        <v/>
      </c>
      <c r="DI870" s="73" t="str">
        <f t="shared" si="515"/>
        <v/>
      </c>
      <c r="DJ870" s="73" t="str">
        <f t="shared" si="516"/>
        <v/>
      </c>
      <c r="DK870" s="73" t="str">
        <f t="shared" si="517"/>
        <v/>
      </c>
      <c r="DL870" s="73" t="str">
        <f t="shared" si="518"/>
        <v/>
      </c>
      <c r="DM870" s="73" t="str">
        <f t="shared" si="519"/>
        <v/>
      </c>
      <c r="DN870" s="73" t="str">
        <f t="shared" si="527"/>
        <v/>
      </c>
      <c r="DO870" s="73" t="str">
        <f t="shared" si="520"/>
        <v/>
      </c>
      <c r="DP870" s="73" t="str">
        <f t="shared" si="521"/>
        <v/>
      </c>
      <c r="DQ870" s="73" t="str">
        <f t="shared" si="522"/>
        <v/>
      </c>
      <c r="DR870" s="73" t="str">
        <f t="shared" si="523"/>
        <v/>
      </c>
      <c r="DS870" s="73" t="str">
        <f t="shared" si="524"/>
        <v/>
      </c>
      <c r="DT870" s="70" t="str">
        <f t="shared" si="525"/>
        <v/>
      </c>
      <c r="DU870" s="70" t="str">
        <f t="shared" si="526"/>
        <v/>
      </c>
      <c r="DW870" s="55" t="e">
        <f t="shared" si="509"/>
        <v>#N/A</v>
      </c>
      <c r="DX870" s="90" t="e">
        <f t="shared" si="510"/>
        <v>#N/A</v>
      </c>
    </row>
    <row r="871" spans="2:128">
      <c r="B871" s="221"/>
      <c r="C871" s="159"/>
      <c r="DE871" s="72" t="str">
        <f t="shared" si="511"/>
        <v/>
      </c>
      <c r="DF871" s="73" t="str">
        <f t="shared" si="512"/>
        <v/>
      </c>
      <c r="DG871" s="73" t="str">
        <f t="shared" si="513"/>
        <v/>
      </c>
      <c r="DH871" s="73" t="str">
        <f t="shared" si="514"/>
        <v/>
      </c>
      <c r="DI871" s="73" t="str">
        <f t="shared" si="515"/>
        <v/>
      </c>
      <c r="DJ871" s="73" t="str">
        <f t="shared" si="516"/>
        <v/>
      </c>
      <c r="DK871" s="73" t="str">
        <f t="shared" si="517"/>
        <v/>
      </c>
      <c r="DL871" s="73" t="str">
        <f t="shared" si="518"/>
        <v/>
      </c>
      <c r="DM871" s="73" t="str">
        <f t="shared" si="519"/>
        <v/>
      </c>
      <c r="DN871" s="73" t="str">
        <f t="shared" si="527"/>
        <v/>
      </c>
      <c r="DO871" s="73" t="str">
        <f t="shared" si="520"/>
        <v/>
      </c>
      <c r="DP871" s="73" t="str">
        <f t="shared" si="521"/>
        <v/>
      </c>
      <c r="DQ871" s="73" t="str">
        <f t="shared" si="522"/>
        <v/>
      </c>
      <c r="DR871" s="73" t="str">
        <f t="shared" si="523"/>
        <v/>
      </c>
      <c r="DS871" s="73" t="str">
        <f t="shared" si="524"/>
        <v/>
      </c>
      <c r="DT871" s="70" t="str">
        <f t="shared" si="525"/>
        <v/>
      </c>
      <c r="DU871" s="70" t="str">
        <f t="shared" si="526"/>
        <v/>
      </c>
      <c r="DW871" s="55" t="e">
        <f t="shared" si="509"/>
        <v>#N/A</v>
      </c>
      <c r="DX871" s="90" t="e">
        <f t="shared" si="510"/>
        <v>#N/A</v>
      </c>
    </row>
    <row r="872" spans="2:128">
      <c r="B872" s="221"/>
      <c r="C872" s="159"/>
      <c r="DE872" s="72" t="str">
        <f t="shared" si="511"/>
        <v/>
      </c>
      <c r="DF872" s="73" t="str">
        <f t="shared" si="512"/>
        <v/>
      </c>
      <c r="DG872" s="73" t="str">
        <f t="shared" si="513"/>
        <v/>
      </c>
      <c r="DH872" s="73" t="str">
        <f t="shared" si="514"/>
        <v/>
      </c>
      <c r="DI872" s="73" t="str">
        <f t="shared" si="515"/>
        <v/>
      </c>
      <c r="DJ872" s="73" t="str">
        <f t="shared" si="516"/>
        <v/>
      </c>
      <c r="DK872" s="73" t="str">
        <f t="shared" si="517"/>
        <v/>
      </c>
      <c r="DL872" s="73" t="str">
        <f t="shared" si="518"/>
        <v/>
      </c>
      <c r="DM872" s="73" t="str">
        <f t="shared" si="519"/>
        <v/>
      </c>
      <c r="DN872" s="73" t="str">
        <f t="shared" si="527"/>
        <v/>
      </c>
      <c r="DO872" s="73" t="str">
        <f t="shared" si="520"/>
        <v/>
      </c>
      <c r="DP872" s="73" t="str">
        <f t="shared" si="521"/>
        <v/>
      </c>
      <c r="DQ872" s="73" t="str">
        <f t="shared" si="522"/>
        <v/>
      </c>
      <c r="DR872" s="73" t="str">
        <f t="shared" si="523"/>
        <v/>
      </c>
      <c r="DS872" s="73" t="str">
        <f t="shared" si="524"/>
        <v/>
      </c>
      <c r="DT872" s="70" t="str">
        <f t="shared" si="525"/>
        <v/>
      </c>
      <c r="DU872" s="70" t="str">
        <f t="shared" si="526"/>
        <v/>
      </c>
      <c r="DW872" s="55" t="e">
        <f t="shared" si="509"/>
        <v>#N/A</v>
      </c>
      <c r="DX872" s="90" t="e">
        <f t="shared" si="510"/>
        <v>#N/A</v>
      </c>
    </row>
    <row r="873" spans="2:128">
      <c r="B873" s="221"/>
      <c r="C873" s="159"/>
      <c r="DE873" s="72" t="str">
        <f t="shared" si="511"/>
        <v/>
      </c>
      <c r="DF873" s="73" t="str">
        <f t="shared" si="512"/>
        <v/>
      </c>
      <c r="DG873" s="73" t="str">
        <f t="shared" si="513"/>
        <v/>
      </c>
      <c r="DH873" s="73" t="str">
        <f t="shared" si="514"/>
        <v/>
      </c>
      <c r="DI873" s="73" t="str">
        <f t="shared" si="515"/>
        <v/>
      </c>
      <c r="DJ873" s="73" t="str">
        <f t="shared" si="516"/>
        <v/>
      </c>
      <c r="DK873" s="73" t="str">
        <f t="shared" si="517"/>
        <v/>
      </c>
      <c r="DL873" s="73" t="str">
        <f t="shared" si="518"/>
        <v/>
      </c>
      <c r="DM873" s="73" t="str">
        <f t="shared" si="519"/>
        <v/>
      </c>
      <c r="DN873" s="73" t="str">
        <f t="shared" si="527"/>
        <v/>
      </c>
      <c r="DO873" s="73" t="str">
        <f t="shared" si="520"/>
        <v/>
      </c>
      <c r="DP873" s="73" t="str">
        <f t="shared" si="521"/>
        <v/>
      </c>
      <c r="DQ873" s="73" t="str">
        <f t="shared" si="522"/>
        <v/>
      </c>
      <c r="DR873" s="73" t="str">
        <f t="shared" si="523"/>
        <v/>
      </c>
      <c r="DS873" s="73" t="str">
        <f t="shared" si="524"/>
        <v/>
      </c>
      <c r="DT873" s="70" t="str">
        <f t="shared" si="525"/>
        <v/>
      </c>
      <c r="DU873" s="70" t="str">
        <f t="shared" si="526"/>
        <v/>
      </c>
      <c r="DW873" s="55" t="e">
        <f t="shared" si="509"/>
        <v>#N/A</v>
      </c>
      <c r="DX873" s="90" t="e">
        <f t="shared" si="510"/>
        <v>#N/A</v>
      </c>
    </row>
    <row r="874" spans="2:128">
      <c r="B874" s="221"/>
      <c r="C874" s="159"/>
      <c r="DE874" s="72" t="str">
        <f t="shared" si="511"/>
        <v/>
      </c>
      <c r="DF874" s="73" t="str">
        <f t="shared" si="512"/>
        <v/>
      </c>
      <c r="DG874" s="73" t="str">
        <f t="shared" si="513"/>
        <v/>
      </c>
      <c r="DH874" s="73" t="str">
        <f t="shared" si="514"/>
        <v/>
      </c>
      <c r="DI874" s="73" t="str">
        <f t="shared" si="515"/>
        <v/>
      </c>
      <c r="DJ874" s="73" t="str">
        <f t="shared" si="516"/>
        <v/>
      </c>
      <c r="DK874" s="73" t="str">
        <f t="shared" si="517"/>
        <v/>
      </c>
      <c r="DL874" s="73" t="str">
        <f t="shared" si="518"/>
        <v/>
      </c>
      <c r="DM874" s="73" t="str">
        <f t="shared" si="519"/>
        <v/>
      </c>
      <c r="DN874" s="73" t="str">
        <f t="shared" si="527"/>
        <v/>
      </c>
      <c r="DO874" s="73" t="str">
        <f t="shared" si="520"/>
        <v/>
      </c>
      <c r="DP874" s="73" t="str">
        <f t="shared" si="521"/>
        <v/>
      </c>
      <c r="DQ874" s="73" t="str">
        <f t="shared" si="522"/>
        <v/>
      </c>
      <c r="DR874" s="73" t="str">
        <f t="shared" si="523"/>
        <v/>
      </c>
      <c r="DS874" s="73" t="str">
        <f t="shared" si="524"/>
        <v/>
      </c>
      <c r="DT874" s="70" t="str">
        <f t="shared" si="525"/>
        <v/>
      </c>
      <c r="DU874" s="70" t="str">
        <f t="shared" si="526"/>
        <v/>
      </c>
      <c r="DW874" s="55" t="e">
        <f t="shared" ref="DW874:DW937" si="528">IF(B862="",NA(),B862)</f>
        <v>#N/A</v>
      </c>
      <c r="DX874" s="90" t="e">
        <f t="shared" ref="DX874:DX937" si="529">IF(C862="",NA(),C862)</f>
        <v>#N/A</v>
      </c>
    </row>
    <row r="875" spans="2:128">
      <c r="B875" s="221"/>
      <c r="C875" s="159"/>
      <c r="DE875" s="72" t="str">
        <f t="shared" si="511"/>
        <v/>
      </c>
      <c r="DF875" s="73" t="str">
        <f t="shared" si="512"/>
        <v/>
      </c>
      <c r="DG875" s="73" t="str">
        <f t="shared" si="513"/>
        <v/>
      </c>
      <c r="DH875" s="73" t="str">
        <f t="shared" si="514"/>
        <v/>
      </c>
      <c r="DI875" s="73" t="str">
        <f t="shared" si="515"/>
        <v/>
      </c>
      <c r="DJ875" s="73" t="str">
        <f t="shared" si="516"/>
        <v/>
      </c>
      <c r="DK875" s="73" t="str">
        <f t="shared" si="517"/>
        <v/>
      </c>
      <c r="DL875" s="73" t="str">
        <f t="shared" si="518"/>
        <v/>
      </c>
      <c r="DM875" s="73" t="str">
        <f t="shared" si="519"/>
        <v/>
      </c>
      <c r="DN875" s="73" t="str">
        <f t="shared" si="527"/>
        <v/>
      </c>
      <c r="DO875" s="73" t="str">
        <f t="shared" si="520"/>
        <v/>
      </c>
      <c r="DP875" s="73" t="str">
        <f t="shared" si="521"/>
        <v/>
      </c>
      <c r="DQ875" s="73" t="str">
        <f t="shared" si="522"/>
        <v/>
      </c>
      <c r="DR875" s="73" t="str">
        <f t="shared" si="523"/>
        <v/>
      </c>
      <c r="DS875" s="73" t="str">
        <f t="shared" si="524"/>
        <v/>
      </c>
      <c r="DT875" s="70" t="str">
        <f t="shared" si="525"/>
        <v/>
      </c>
      <c r="DU875" s="70" t="str">
        <f t="shared" si="526"/>
        <v/>
      </c>
      <c r="DW875" s="55" t="e">
        <f t="shared" si="528"/>
        <v>#N/A</v>
      </c>
      <c r="DX875" s="90" t="e">
        <f t="shared" si="529"/>
        <v>#N/A</v>
      </c>
    </row>
    <row r="876" spans="2:128">
      <c r="B876" s="221"/>
      <c r="C876" s="159"/>
      <c r="DE876" s="72" t="str">
        <f t="shared" si="511"/>
        <v/>
      </c>
      <c r="DF876" s="73" t="str">
        <f t="shared" si="512"/>
        <v/>
      </c>
      <c r="DG876" s="73" t="str">
        <f t="shared" si="513"/>
        <v/>
      </c>
      <c r="DH876" s="73" t="str">
        <f t="shared" si="514"/>
        <v/>
      </c>
      <c r="DI876" s="73" t="str">
        <f t="shared" si="515"/>
        <v/>
      </c>
      <c r="DJ876" s="73" t="str">
        <f t="shared" si="516"/>
        <v/>
      </c>
      <c r="DK876" s="73" t="str">
        <f t="shared" si="517"/>
        <v/>
      </c>
      <c r="DL876" s="73" t="str">
        <f t="shared" si="518"/>
        <v/>
      </c>
      <c r="DM876" s="73" t="str">
        <f t="shared" si="519"/>
        <v/>
      </c>
      <c r="DN876" s="73" t="str">
        <f t="shared" si="527"/>
        <v/>
      </c>
      <c r="DO876" s="73" t="str">
        <f t="shared" si="520"/>
        <v/>
      </c>
      <c r="DP876" s="73" t="str">
        <f t="shared" si="521"/>
        <v/>
      </c>
      <c r="DQ876" s="73" t="str">
        <f t="shared" si="522"/>
        <v/>
      </c>
      <c r="DR876" s="73" t="str">
        <f t="shared" si="523"/>
        <v/>
      </c>
      <c r="DS876" s="73" t="str">
        <f t="shared" si="524"/>
        <v/>
      </c>
      <c r="DT876" s="70" t="str">
        <f t="shared" si="525"/>
        <v/>
      </c>
      <c r="DU876" s="70" t="str">
        <f t="shared" si="526"/>
        <v/>
      </c>
      <c r="DW876" s="55" t="e">
        <f t="shared" si="528"/>
        <v>#N/A</v>
      </c>
      <c r="DX876" s="90" t="e">
        <f t="shared" si="529"/>
        <v>#N/A</v>
      </c>
    </row>
    <row r="877" spans="2:128">
      <c r="B877" s="221"/>
      <c r="C877" s="159"/>
      <c r="DE877" s="72" t="str">
        <f t="shared" si="511"/>
        <v/>
      </c>
      <c r="DF877" s="73" t="str">
        <f t="shared" si="512"/>
        <v/>
      </c>
      <c r="DG877" s="73" t="str">
        <f t="shared" si="513"/>
        <v/>
      </c>
      <c r="DH877" s="73" t="str">
        <f t="shared" si="514"/>
        <v/>
      </c>
      <c r="DI877" s="73" t="str">
        <f t="shared" si="515"/>
        <v/>
      </c>
      <c r="DJ877" s="73" t="str">
        <f t="shared" si="516"/>
        <v/>
      </c>
      <c r="DK877" s="73" t="str">
        <f t="shared" si="517"/>
        <v/>
      </c>
      <c r="DL877" s="73" t="str">
        <f t="shared" si="518"/>
        <v/>
      </c>
      <c r="DM877" s="73" t="str">
        <f t="shared" si="519"/>
        <v/>
      </c>
      <c r="DN877" s="73" t="str">
        <f t="shared" si="527"/>
        <v/>
      </c>
      <c r="DO877" s="73" t="str">
        <f t="shared" si="520"/>
        <v/>
      </c>
      <c r="DP877" s="73" t="str">
        <f t="shared" si="521"/>
        <v/>
      </c>
      <c r="DQ877" s="73" t="str">
        <f t="shared" si="522"/>
        <v/>
      </c>
      <c r="DR877" s="73" t="str">
        <f t="shared" si="523"/>
        <v/>
      </c>
      <c r="DS877" s="73" t="str">
        <f t="shared" si="524"/>
        <v/>
      </c>
      <c r="DT877" s="70" t="str">
        <f t="shared" si="525"/>
        <v/>
      </c>
      <c r="DU877" s="70" t="str">
        <f t="shared" si="526"/>
        <v/>
      </c>
      <c r="DW877" s="55" t="e">
        <f t="shared" si="528"/>
        <v>#N/A</v>
      </c>
      <c r="DX877" s="90" t="e">
        <f t="shared" si="529"/>
        <v>#N/A</v>
      </c>
    </row>
    <row r="878" spans="2:128">
      <c r="B878" s="221"/>
      <c r="C878" s="159"/>
      <c r="DE878" s="72" t="str">
        <f t="shared" si="511"/>
        <v/>
      </c>
      <c r="DF878" s="73" t="str">
        <f t="shared" si="512"/>
        <v/>
      </c>
      <c r="DG878" s="73" t="str">
        <f t="shared" si="513"/>
        <v/>
      </c>
      <c r="DH878" s="73" t="str">
        <f t="shared" si="514"/>
        <v/>
      </c>
      <c r="DI878" s="73" t="str">
        <f t="shared" si="515"/>
        <v/>
      </c>
      <c r="DJ878" s="73" t="str">
        <f t="shared" si="516"/>
        <v/>
      </c>
      <c r="DK878" s="73" t="str">
        <f t="shared" si="517"/>
        <v/>
      </c>
      <c r="DL878" s="73" t="str">
        <f t="shared" si="518"/>
        <v/>
      </c>
      <c r="DM878" s="73" t="str">
        <f t="shared" si="519"/>
        <v/>
      </c>
      <c r="DN878" s="73" t="str">
        <f t="shared" si="527"/>
        <v/>
      </c>
      <c r="DO878" s="73" t="str">
        <f t="shared" si="520"/>
        <v/>
      </c>
      <c r="DP878" s="73" t="str">
        <f t="shared" si="521"/>
        <v/>
      </c>
      <c r="DQ878" s="73" t="str">
        <f t="shared" si="522"/>
        <v/>
      </c>
      <c r="DR878" s="73" t="str">
        <f t="shared" si="523"/>
        <v/>
      </c>
      <c r="DS878" s="73" t="str">
        <f t="shared" si="524"/>
        <v/>
      </c>
      <c r="DT878" s="70" t="str">
        <f t="shared" si="525"/>
        <v/>
      </c>
      <c r="DU878" s="70" t="str">
        <f t="shared" si="526"/>
        <v/>
      </c>
      <c r="DW878" s="55" t="e">
        <f t="shared" si="528"/>
        <v>#N/A</v>
      </c>
      <c r="DX878" s="90" t="e">
        <f t="shared" si="529"/>
        <v>#N/A</v>
      </c>
    </row>
    <row r="879" spans="2:128">
      <c r="B879" s="221"/>
      <c r="C879" s="159"/>
      <c r="DE879" s="72" t="str">
        <f t="shared" si="511"/>
        <v/>
      </c>
      <c r="DF879" s="73" t="str">
        <f t="shared" si="512"/>
        <v/>
      </c>
      <c r="DG879" s="73" t="str">
        <f t="shared" si="513"/>
        <v/>
      </c>
      <c r="DH879" s="73" t="str">
        <f t="shared" si="514"/>
        <v/>
      </c>
      <c r="DI879" s="73" t="str">
        <f t="shared" si="515"/>
        <v/>
      </c>
      <c r="DJ879" s="73" t="str">
        <f t="shared" si="516"/>
        <v/>
      </c>
      <c r="DK879" s="73" t="str">
        <f t="shared" si="517"/>
        <v/>
      </c>
      <c r="DL879" s="73" t="str">
        <f t="shared" si="518"/>
        <v/>
      </c>
      <c r="DM879" s="73" t="str">
        <f t="shared" si="519"/>
        <v/>
      </c>
      <c r="DN879" s="73" t="str">
        <f t="shared" si="527"/>
        <v/>
      </c>
      <c r="DO879" s="73" t="str">
        <f t="shared" si="520"/>
        <v/>
      </c>
      <c r="DP879" s="73" t="str">
        <f t="shared" si="521"/>
        <v/>
      </c>
      <c r="DQ879" s="73" t="str">
        <f t="shared" si="522"/>
        <v/>
      </c>
      <c r="DR879" s="73" t="str">
        <f t="shared" si="523"/>
        <v/>
      </c>
      <c r="DS879" s="73" t="str">
        <f t="shared" si="524"/>
        <v/>
      </c>
      <c r="DT879" s="70" t="str">
        <f t="shared" si="525"/>
        <v/>
      </c>
      <c r="DU879" s="70" t="str">
        <f t="shared" si="526"/>
        <v/>
      </c>
      <c r="DW879" s="55" t="e">
        <f t="shared" si="528"/>
        <v>#N/A</v>
      </c>
      <c r="DX879" s="90" t="e">
        <f t="shared" si="529"/>
        <v>#N/A</v>
      </c>
    </row>
    <row r="880" spans="2:128">
      <c r="B880" s="221"/>
      <c r="C880" s="159"/>
      <c r="DE880" s="72" t="str">
        <f t="shared" si="511"/>
        <v/>
      </c>
      <c r="DF880" s="73" t="str">
        <f t="shared" si="512"/>
        <v/>
      </c>
      <c r="DG880" s="73" t="str">
        <f t="shared" si="513"/>
        <v/>
      </c>
      <c r="DH880" s="73" t="str">
        <f t="shared" si="514"/>
        <v/>
      </c>
      <c r="DI880" s="73" t="str">
        <f t="shared" si="515"/>
        <v/>
      </c>
      <c r="DJ880" s="73" t="str">
        <f t="shared" si="516"/>
        <v/>
      </c>
      <c r="DK880" s="73" t="str">
        <f t="shared" si="517"/>
        <v/>
      </c>
      <c r="DL880" s="73" t="str">
        <f t="shared" si="518"/>
        <v/>
      </c>
      <c r="DM880" s="73" t="str">
        <f t="shared" si="519"/>
        <v/>
      </c>
      <c r="DN880" s="73" t="str">
        <f t="shared" si="527"/>
        <v/>
      </c>
      <c r="DO880" s="73" t="str">
        <f t="shared" si="520"/>
        <v/>
      </c>
      <c r="DP880" s="73" t="str">
        <f t="shared" si="521"/>
        <v/>
      </c>
      <c r="DQ880" s="73" t="str">
        <f t="shared" si="522"/>
        <v/>
      </c>
      <c r="DR880" s="73" t="str">
        <f t="shared" si="523"/>
        <v/>
      </c>
      <c r="DS880" s="73" t="str">
        <f t="shared" si="524"/>
        <v/>
      </c>
      <c r="DT880" s="70" t="str">
        <f t="shared" si="525"/>
        <v/>
      </c>
      <c r="DU880" s="70" t="str">
        <f t="shared" si="526"/>
        <v/>
      </c>
      <c r="DW880" s="55" t="e">
        <f t="shared" si="528"/>
        <v>#N/A</v>
      </c>
      <c r="DX880" s="90" t="e">
        <f t="shared" si="529"/>
        <v>#N/A</v>
      </c>
    </row>
    <row r="881" spans="2:128">
      <c r="B881" s="221"/>
      <c r="C881" s="159"/>
      <c r="DE881" s="72" t="str">
        <f t="shared" si="511"/>
        <v/>
      </c>
      <c r="DF881" s="73" t="str">
        <f t="shared" si="512"/>
        <v/>
      </c>
      <c r="DG881" s="73" t="str">
        <f t="shared" si="513"/>
        <v/>
      </c>
      <c r="DH881" s="73" t="str">
        <f t="shared" si="514"/>
        <v/>
      </c>
      <c r="DI881" s="73" t="str">
        <f t="shared" si="515"/>
        <v/>
      </c>
      <c r="DJ881" s="73" t="str">
        <f t="shared" si="516"/>
        <v/>
      </c>
      <c r="DK881" s="73" t="str">
        <f t="shared" si="517"/>
        <v/>
      </c>
      <c r="DL881" s="73" t="str">
        <f t="shared" si="518"/>
        <v/>
      </c>
      <c r="DM881" s="73" t="str">
        <f t="shared" si="519"/>
        <v/>
      </c>
      <c r="DN881" s="73" t="str">
        <f t="shared" si="527"/>
        <v/>
      </c>
      <c r="DO881" s="73" t="str">
        <f t="shared" si="520"/>
        <v/>
      </c>
      <c r="DP881" s="73" t="str">
        <f t="shared" si="521"/>
        <v/>
      </c>
      <c r="DQ881" s="73" t="str">
        <f t="shared" si="522"/>
        <v/>
      </c>
      <c r="DR881" s="73" t="str">
        <f t="shared" si="523"/>
        <v/>
      </c>
      <c r="DS881" s="73" t="str">
        <f t="shared" si="524"/>
        <v/>
      </c>
      <c r="DT881" s="70" t="str">
        <f t="shared" si="525"/>
        <v/>
      </c>
      <c r="DU881" s="70" t="str">
        <f t="shared" si="526"/>
        <v/>
      </c>
      <c r="DW881" s="55" t="e">
        <f t="shared" si="528"/>
        <v>#N/A</v>
      </c>
      <c r="DX881" s="90" t="e">
        <f t="shared" si="529"/>
        <v>#N/A</v>
      </c>
    </row>
    <row r="882" spans="2:128">
      <c r="B882" s="221"/>
      <c r="C882" s="159"/>
      <c r="DE882" s="72" t="str">
        <f t="shared" si="511"/>
        <v/>
      </c>
      <c r="DF882" s="73" t="str">
        <f t="shared" si="512"/>
        <v/>
      </c>
      <c r="DG882" s="73" t="str">
        <f t="shared" si="513"/>
        <v/>
      </c>
      <c r="DH882" s="73" t="str">
        <f t="shared" si="514"/>
        <v/>
      </c>
      <c r="DI882" s="73" t="str">
        <f t="shared" si="515"/>
        <v/>
      </c>
      <c r="DJ882" s="73" t="str">
        <f t="shared" si="516"/>
        <v/>
      </c>
      <c r="DK882" s="73" t="str">
        <f t="shared" si="517"/>
        <v/>
      </c>
      <c r="DL882" s="73" t="str">
        <f t="shared" si="518"/>
        <v/>
      </c>
      <c r="DM882" s="73" t="str">
        <f t="shared" si="519"/>
        <v/>
      </c>
      <c r="DN882" s="73" t="str">
        <f t="shared" si="527"/>
        <v/>
      </c>
      <c r="DO882" s="73" t="str">
        <f t="shared" si="520"/>
        <v/>
      </c>
      <c r="DP882" s="73" t="str">
        <f t="shared" si="521"/>
        <v/>
      </c>
      <c r="DQ882" s="73" t="str">
        <f t="shared" si="522"/>
        <v/>
      </c>
      <c r="DR882" s="73" t="str">
        <f t="shared" si="523"/>
        <v/>
      </c>
      <c r="DS882" s="73" t="str">
        <f t="shared" si="524"/>
        <v/>
      </c>
      <c r="DT882" s="70" t="str">
        <f t="shared" si="525"/>
        <v/>
      </c>
      <c r="DU882" s="70" t="str">
        <f t="shared" si="526"/>
        <v/>
      </c>
      <c r="DW882" s="55" t="e">
        <f t="shared" si="528"/>
        <v>#N/A</v>
      </c>
      <c r="DX882" s="90" t="e">
        <f t="shared" si="529"/>
        <v>#N/A</v>
      </c>
    </row>
    <row r="883" spans="2:128">
      <c r="B883" s="221"/>
      <c r="C883" s="159"/>
      <c r="DE883" s="72" t="str">
        <f t="shared" si="511"/>
        <v/>
      </c>
      <c r="DF883" s="73" t="str">
        <f t="shared" si="512"/>
        <v/>
      </c>
      <c r="DG883" s="73" t="str">
        <f t="shared" si="513"/>
        <v/>
      </c>
      <c r="DH883" s="73" t="str">
        <f t="shared" si="514"/>
        <v/>
      </c>
      <c r="DI883" s="73" t="str">
        <f t="shared" si="515"/>
        <v/>
      </c>
      <c r="DJ883" s="73" t="str">
        <f t="shared" si="516"/>
        <v/>
      </c>
      <c r="DK883" s="73" t="str">
        <f t="shared" si="517"/>
        <v/>
      </c>
      <c r="DL883" s="73" t="str">
        <f t="shared" si="518"/>
        <v/>
      </c>
      <c r="DM883" s="73" t="str">
        <f t="shared" si="519"/>
        <v/>
      </c>
      <c r="DN883" s="73" t="str">
        <f t="shared" si="527"/>
        <v/>
      </c>
      <c r="DO883" s="73" t="str">
        <f t="shared" si="520"/>
        <v/>
      </c>
      <c r="DP883" s="73" t="str">
        <f t="shared" si="521"/>
        <v/>
      </c>
      <c r="DQ883" s="73" t="str">
        <f t="shared" si="522"/>
        <v/>
      </c>
      <c r="DR883" s="73" t="str">
        <f t="shared" si="523"/>
        <v/>
      </c>
      <c r="DS883" s="73" t="str">
        <f t="shared" si="524"/>
        <v/>
      </c>
      <c r="DT883" s="70" t="str">
        <f t="shared" si="525"/>
        <v/>
      </c>
      <c r="DU883" s="70" t="str">
        <f t="shared" si="526"/>
        <v/>
      </c>
      <c r="DW883" s="55" t="e">
        <f t="shared" si="528"/>
        <v>#N/A</v>
      </c>
      <c r="DX883" s="90" t="e">
        <f t="shared" si="529"/>
        <v>#N/A</v>
      </c>
    </row>
    <row r="884" spans="2:128">
      <c r="B884" s="221"/>
      <c r="C884" s="159"/>
      <c r="DE884" s="72" t="str">
        <f t="shared" si="511"/>
        <v/>
      </c>
      <c r="DF884" s="73" t="str">
        <f t="shared" si="512"/>
        <v/>
      </c>
      <c r="DG884" s="73" t="str">
        <f t="shared" si="513"/>
        <v/>
      </c>
      <c r="DH884" s="73" t="str">
        <f t="shared" si="514"/>
        <v/>
      </c>
      <c r="DI884" s="73" t="str">
        <f t="shared" si="515"/>
        <v/>
      </c>
      <c r="DJ884" s="73" t="str">
        <f t="shared" si="516"/>
        <v/>
      </c>
      <c r="DK884" s="73" t="str">
        <f t="shared" si="517"/>
        <v/>
      </c>
      <c r="DL884" s="73" t="str">
        <f t="shared" si="518"/>
        <v/>
      </c>
      <c r="DM884" s="73" t="str">
        <f t="shared" si="519"/>
        <v/>
      </c>
      <c r="DN884" s="73" t="str">
        <f t="shared" si="527"/>
        <v/>
      </c>
      <c r="DO884" s="73" t="str">
        <f t="shared" si="520"/>
        <v/>
      </c>
      <c r="DP884" s="73" t="str">
        <f t="shared" si="521"/>
        <v/>
      </c>
      <c r="DQ884" s="73" t="str">
        <f t="shared" si="522"/>
        <v/>
      </c>
      <c r="DR884" s="73" t="str">
        <f t="shared" si="523"/>
        <v/>
      </c>
      <c r="DS884" s="73" t="str">
        <f t="shared" si="524"/>
        <v/>
      </c>
      <c r="DT884" s="70" t="str">
        <f t="shared" si="525"/>
        <v/>
      </c>
      <c r="DU884" s="70" t="str">
        <f t="shared" si="526"/>
        <v/>
      </c>
      <c r="DW884" s="55" t="e">
        <f t="shared" si="528"/>
        <v>#N/A</v>
      </c>
      <c r="DX884" s="90" t="e">
        <f t="shared" si="529"/>
        <v>#N/A</v>
      </c>
    </row>
    <row r="885" spans="2:128">
      <c r="B885" s="221"/>
      <c r="C885" s="159"/>
      <c r="DE885" s="72" t="str">
        <f t="shared" si="511"/>
        <v/>
      </c>
      <c r="DF885" s="73" t="str">
        <f t="shared" si="512"/>
        <v/>
      </c>
      <c r="DG885" s="73" t="str">
        <f t="shared" si="513"/>
        <v/>
      </c>
      <c r="DH885" s="73" t="str">
        <f t="shared" si="514"/>
        <v/>
      </c>
      <c r="DI885" s="73" t="str">
        <f t="shared" si="515"/>
        <v/>
      </c>
      <c r="DJ885" s="73" t="str">
        <f t="shared" si="516"/>
        <v/>
      </c>
      <c r="DK885" s="73" t="str">
        <f t="shared" si="517"/>
        <v/>
      </c>
      <c r="DL885" s="73" t="str">
        <f t="shared" si="518"/>
        <v/>
      </c>
      <c r="DM885" s="73" t="str">
        <f t="shared" si="519"/>
        <v/>
      </c>
      <c r="DN885" s="73" t="str">
        <f t="shared" si="527"/>
        <v/>
      </c>
      <c r="DO885" s="73" t="str">
        <f t="shared" si="520"/>
        <v/>
      </c>
      <c r="DP885" s="73" t="str">
        <f t="shared" si="521"/>
        <v/>
      </c>
      <c r="DQ885" s="73" t="str">
        <f t="shared" si="522"/>
        <v/>
      </c>
      <c r="DR885" s="73" t="str">
        <f t="shared" si="523"/>
        <v/>
      </c>
      <c r="DS885" s="73" t="str">
        <f t="shared" si="524"/>
        <v/>
      </c>
      <c r="DT885" s="70" t="str">
        <f t="shared" si="525"/>
        <v/>
      </c>
      <c r="DU885" s="70" t="str">
        <f t="shared" si="526"/>
        <v/>
      </c>
      <c r="DW885" s="55" t="e">
        <f t="shared" si="528"/>
        <v>#N/A</v>
      </c>
      <c r="DX885" s="90" t="e">
        <f t="shared" si="529"/>
        <v>#N/A</v>
      </c>
    </row>
    <row r="886" spans="2:128">
      <c r="B886" s="221"/>
      <c r="C886" s="159"/>
      <c r="DE886" s="72" t="str">
        <f t="shared" si="511"/>
        <v/>
      </c>
      <c r="DF886" s="73" t="str">
        <f t="shared" si="512"/>
        <v/>
      </c>
      <c r="DG886" s="73" t="str">
        <f t="shared" si="513"/>
        <v/>
      </c>
      <c r="DH886" s="73" t="str">
        <f t="shared" si="514"/>
        <v/>
      </c>
      <c r="DI886" s="73" t="str">
        <f t="shared" si="515"/>
        <v/>
      </c>
      <c r="DJ886" s="73" t="str">
        <f t="shared" si="516"/>
        <v/>
      </c>
      <c r="DK886" s="73" t="str">
        <f t="shared" si="517"/>
        <v/>
      </c>
      <c r="DL886" s="73" t="str">
        <f t="shared" si="518"/>
        <v/>
      </c>
      <c r="DM886" s="73" t="str">
        <f t="shared" si="519"/>
        <v/>
      </c>
      <c r="DN886" s="73" t="str">
        <f t="shared" si="527"/>
        <v/>
      </c>
      <c r="DO886" s="73" t="str">
        <f t="shared" si="520"/>
        <v/>
      </c>
      <c r="DP886" s="73" t="str">
        <f t="shared" si="521"/>
        <v/>
      </c>
      <c r="DQ886" s="73" t="str">
        <f t="shared" si="522"/>
        <v/>
      </c>
      <c r="DR886" s="73" t="str">
        <f t="shared" si="523"/>
        <v/>
      </c>
      <c r="DS886" s="73" t="str">
        <f t="shared" si="524"/>
        <v/>
      </c>
      <c r="DT886" s="70" t="str">
        <f t="shared" si="525"/>
        <v/>
      </c>
      <c r="DU886" s="70" t="str">
        <f t="shared" si="526"/>
        <v/>
      </c>
      <c r="DW886" s="55" t="e">
        <f t="shared" si="528"/>
        <v>#N/A</v>
      </c>
      <c r="DX886" s="90" t="e">
        <f t="shared" si="529"/>
        <v>#N/A</v>
      </c>
    </row>
    <row r="887" spans="2:128">
      <c r="B887" s="221"/>
      <c r="C887" s="159"/>
      <c r="DE887" s="72" t="str">
        <f t="shared" si="511"/>
        <v/>
      </c>
      <c r="DF887" s="73" t="str">
        <f t="shared" si="512"/>
        <v/>
      </c>
      <c r="DG887" s="73" t="str">
        <f t="shared" si="513"/>
        <v/>
      </c>
      <c r="DH887" s="73" t="str">
        <f t="shared" si="514"/>
        <v/>
      </c>
      <c r="DI887" s="73" t="str">
        <f t="shared" si="515"/>
        <v/>
      </c>
      <c r="DJ887" s="73" t="str">
        <f t="shared" si="516"/>
        <v/>
      </c>
      <c r="DK887" s="73" t="str">
        <f t="shared" si="517"/>
        <v/>
      </c>
      <c r="DL887" s="73" t="str">
        <f t="shared" si="518"/>
        <v/>
      </c>
      <c r="DM887" s="73" t="str">
        <f t="shared" si="519"/>
        <v/>
      </c>
      <c r="DN887" s="73" t="str">
        <f t="shared" si="527"/>
        <v/>
      </c>
      <c r="DO887" s="73" t="str">
        <f t="shared" si="520"/>
        <v/>
      </c>
      <c r="DP887" s="73" t="str">
        <f t="shared" si="521"/>
        <v/>
      </c>
      <c r="DQ887" s="73" t="str">
        <f t="shared" si="522"/>
        <v/>
      </c>
      <c r="DR887" s="73" t="str">
        <f t="shared" si="523"/>
        <v/>
      </c>
      <c r="DS887" s="73" t="str">
        <f t="shared" si="524"/>
        <v/>
      </c>
      <c r="DT887" s="70" t="str">
        <f t="shared" si="525"/>
        <v/>
      </c>
      <c r="DU887" s="70" t="str">
        <f t="shared" si="526"/>
        <v/>
      </c>
      <c r="DW887" s="55" t="e">
        <f t="shared" si="528"/>
        <v>#N/A</v>
      </c>
      <c r="DX887" s="90" t="e">
        <f t="shared" si="529"/>
        <v>#N/A</v>
      </c>
    </row>
    <row r="888" spans="2:128">
      <c r="B888" s="221"/>
      <c r="C888" s="159"/>
      <c r="DE888" s="72" t="str">
        <f t="shared" si="511"/>
        <v/>
      </c>
      <c r="DF888" s="73" t="str">
        <f t="shared" si="512"/>
        <v/>
      </c>
      <c r="DG888" s="73" t="str">
        <f t="shared" si="513"/>
        <v/>
      </c>
      <c r="DH888" s="73" t="str">
        <f t="shared" si="514"/>
        <v/>
      </c>
      <c r="DI888" s="73" t="str">
        <f t="shared" si="515"/>
        <v/>
      </c>
      <c r="DJ888" s="73" t="str">
        <f t="shared" si="516"/>
        <v/>
      </c>
      <c r="DK888" s="73" t="str">
        <f t="shared" si="517"/>
        <v/>
      </c>
      <c r="DL888" s="73" t="str">
        <f t="shared" si="518"/>
        <v/>
      </c>
      <c r="DM888" s="73" t="str">
        <f t="shared" si="519"/>
        <v/>
      </c>
      <c r="DN888" s="73" t="str">
        <f t="shared" si="527"/>
        <v/>
      </c>
      <c r="DO888" s="73" t="str">
        <f t="shared" si="520"/>
        <v/>
      </c>
      <c r="DP888" s="73" t="str">
        <f t="shared" si="521"/>
        <v/>
      </c>
      <c r="DQ888" s="73" t="str">
        <f t="shared" si="522"/>
        <v/>
      </c>
      <c r="DR888" s="73" t="str">
        <f t="shared" si="523"/>
        <v/>
      </c>
      <c r="DS888" s="73" t="str">
        <f t="shared" si="524"/>
        <v/>
      </c>
      <c r="DT888" s="70" t="str">
        <f t="shared" si="525"/>
        <v/>
      </c>
      <c r="DU888" s="70" t="str">
        <f t="shared" si="526"/>
        <v/>
      </c>
      <c r="DW888" s="55" t="e">
        <f t="shared" si="528"/>
        <v>#N/A</v>
      </c>
      <c r="DX888" s="90" t="e">
        <f t="shared" si="529"/>
        <v>#N/A</v>
      </c>
    </row>
    <row r="889" spans="2:128">
      <c r="B889" s="221"/>
      <c r="C889" s="159"/>
      <c r="DE889" s="72" t="str">
        <f t="shared" si="511"/>
        <v/>
      </c>
      <c r="DF889" s="73" t="str">
        <f t="shared" si="512"/>
        <v/>
      </c>
      <c r="DG889" s="73" t="str">
        <f t="shared" si="513"/>
        <v/>
      </c>
      <c r="DH889" s="73" t="str">
        <f t="shared" si="514"/>
        <v/>
      </c>
      <c r="DI889" s="73" t="str">
        <f t="shared" si="515"/>
        <v/>
      </c>
      <c r="DJ889" s="73" t="str">
        <f t="shared" si="516"/>
        <v/>
      </c>
      <c r="DK889" s="73" t="str">
        <f t="shared" si="517"/>
        <v/>
      </c>
      <c r="DL889" s="73" t="str">
        <f t="shared" si="518"/>
        <v/>
      </c>
      <c r="DM889" s="73" t="str">
        <f t="shared" si="519"/>
        <v/>
      </c>
      <c r="DN889" s="73" t="str">
        <f t="shared" si="527"/>
        <v/>
      </c>
      <c r="DO889" s="73" t="str">
        <f t="shared" si="520"/>
        <v/>
      </c>
      <c r="DP889" s="73" t="str">
        <f t="shared" si="521"/>
        <v/>
      </c>
      <c r="DQ889" s="73" t="str">
        <f t="shared" si="522"/>
        <v/>
      </c>
      <c r="DR889" s="73" t="str">
        <f t="shared" si="523"/>
        <v/>
      </c>
      <c r="DS889" s="73" t="str">
        <f t="shared" si="524"/>
        <v/>
      </c>
      <c r="DT889" s="70" t="str">
        <f t="shared" si="525"/>
        <v/>
      </c>
      <c r="DU889" s="70" t="str">
        <f t="shared" si="526"/>
        <v/>
      </c>
      <c r="DW889" s="55" t="e">
        <f t="shared" si="528"/>
        <v>#N/A</v>
      </c>
      <c r="DX889" s="90" t="e">
        <f t="shared" si="529"/>
        <v>#N/A</v>
      </c>
    </row>
    <row r="890" spans="2:128">
      <c r="B890" s="221"/>
      <c r="C890" s="159"/>
      <c r="DE890" s="72" t="str">
        <f t="shared" si="511"/>
        <v/>
      </c>
      <c r="DF890" s="73" t="str">
        <f t="shared" si="512"/>
        <v/>
      </c>
      <c r="DG890" s="73" t="str">
        <f t="shared" si="513"/>
        <v/>
      </c>
      <c r="DH890" s="73" t="str">
        <f t="shared" si="514"/>
        <v/>
      </c>
      <c r="DI890" s="73" t="str">
        <f t="shared" si="515"/>
        <v/>
      </c>
      <c r="DJ890" s="73" t="str">
        <f t="shared" si="516"/>
        <v/>
      </c>
      <c r="DK890" s="73" t="str">
        <f t="shared" si="517"/>
        <v/>
      </c>
      <c r="DL890" s="73" t="str">
        <f t="shared" si="518"/>
        <v/>
      </c>
      <c r="DM890" s="73" t="str">
        <f t="shared" si="519"/>
        <v/>
      </c>
      <c r="DN890" s="73" t="str">
        <f t="shared" si="527"/>
        <v/>
      </c>
      <c r="DO890" s="73" t="str">
        <f t="shared" si="520"/>
        <v/>
      </c>
      <c r="DP890" s="73" t="str">
        <f t="shared" si="521"/>
        <v/>
      </c>
      <c r="DQ890" s="73" t="str">
        <f t="shared" si="522"/>
        <v/>
      </c>
      <c r="DR890" s="73" t="str">
        <f t="shared" si="523"/>
        <v/>
      </c>
      <c r="DS890" s="73" t="str">
        <f t="shared" si="524"/>
        <v/>
      </c>
      <c r="DT890" s="70" t="str">
        <f t="shared" si="525"/>
        <v/>
      </c>
      <c r="DU890" s="70" t="str">
        <f t="shared" si="526"/>
        <v/>
      </c>
      <c r="DW890" s="55" t="e">
        <f t="shared" si="528"/>
        <v>#N/A</v>
      </c>
      <c r="DX890" s="90" t="e">
        <f t="shared" si="529"/>
        <v>#N/A</v>
      </c>
    </row>
    <row r="891" spans="2:128">
      <c r="B891" s="221"/>
      <c r="C891" s="159"/>
      <c r="DE891" s="72" t="str">
        <f t="shared" si="511"/>
        <v/>
      </c>
      <c r="DF891" s="73" t="str">
        <f t="shared" si="512"/>
        <v/>
      </c>
      <c r="DG891" s="73" t="str">
        <f t="shared" si="513"/>
        <v/>
      </c>
      <c r="DH891" s="73" t="str">
        <f t="shared" si="514"/>
        <v/>
      </c>
      <c r="DI891" s="73" t="str">
        <f t="shared" si="515"/>
        <v/>
      </c>
      <c r="DJ891" s="73" t="str">
        <f t="shared" si="516"/>
        <v/>
      </c>
      <c r="DK891" s="73" t="str">
        <f t="shared" si="517"/>
        <v/>
      </c>
      <c r="DL891" s="73" t="str">
        <f t="shared" si="518"/>
        <v/>
      </c>
      <c r="DM891" s="73" t="str">
        <f t="shared" si="519"/>
        <v/>
      </c>
      <c r="DN891" s="73" t="str">
        <f t="shared" si="527"/>
        <v/>
      </c>
      <c r="DO891" s="73" t="str">
        <f t="shared" si="520"/>
        <v/>
      </c>
      <c r="DP891" s="73" t="str">
        <f t="shared" si="521"/>
        <v/>
      </c>
      <c r="DQ891" s="73" t="str">
        <f t="shared" si="522"/>
        <v/>
      </c>
      <c r="DR891" s="73" t="str">
        <f t="shared" si="523"/>
        <v/>
      </c>
      <c r="DS891" s="73" t="str">
        <f t="shared" si="524"/>
        <v/>
      </c>
      <c r="DT891" s="70" t="str">
        <f t="shared" si="525"/>
        <v/>
      </c>
      <c r="DU891" s="70" t="str">
        <f t="shared" si="526"/>
        <v/>
      </c>
      <c r="DW891" s="55" t="e">
        <f t="shared" si="528"/>
        <v>#N/A</v>
      </c>
      <c r="DX891" s="90" t="e">
        <f t="shared" si="529"/>
        <v>#N/A</v>
      </c>
    </row>
    <row r="892" spans="2:128">
      <c r="B892" s="221"/>
      <c r="C892" s="159"/>
      <c r="DE892" s="72" t="str">
        <f t="shared" si="511"/>
        <v/>
      </c>
      <c r="DF892" s="73" t="str">
        <f t="shared" si="512"/>
        <v/>
      </c>
      <c r="DG892" s="73" t="str">
        <f t="shared" si="513"/>
        <v/>
      </c>
      <c r="DH892" s="73" t="str">
        <f t="shared" si="514"/>
        <v/>
      </c>
      <c r="DI892" s="73" t="str">
        <f t="shared" si="515"/>
        <v/>
      </c>
      <c r="DJ892" s="73" t="str">
        <f t="shared" si="516"/>
        <v/>
      </c>
      <c r="DK892" s="73" t="str">
        <f t="shared" si="517"/>
        <v/>
      </c>
      <c r="DL892" s="73" t="str">
        <f t="shared" si="518"/>
        <v/>
      </c>
      <c r="DM892" s="73" t="str">
        <f t="shared" si="519"/>
        <v/>
      </c>
      <c r="DN892" s="73" t="str">
        <f t="shared" si="527"/>
        <v/>
      </c>
      <c r="DO892" s="73" t="str">
        <f t="shared" si="520"/>
        <v/>
      </c>
      <c r="DP892" s="73" t="str">
        <f t="shared" si="521"/>
        <v/>
      </c>
      <c r="DQ892" s="73" t="str">
        <f t="shared" si="522"/>
        <v/>
      </c>
      <c r="DR892" s="73" t="str">
        <f t="shared" si="523"/>
        <v/>
      </c>
      <c r="DS892" s="73" t="str">
        <f t="shared" si="524"/>
        <v/>
      </c>
      <c r="DT892" s="70" t="str">
        <f t="shared" si="525"/>
        <v/>
      </c>
      <c r="DU892" s="70" t="str">
        <f t="shared" si="526"/>
        <v/>
      </c>
      <c r="DW892" s="55" t="e">
        <f t="shared" si="528"/>
        <v>#N/A</v>
      </c>
      <c r="DX892" s="90" t="e">
        <f t="shared" si="529"/>
        <v>#N/A</v>
      </c>
    </row>
    <row r="893" spans="2:128">
      <c r="B893" s="221"/>
      <c r="C893" s="159"/>
      <c r="DE893" s="72" t="str">
        <f t="shared" si="511"/>
        <v/>
      </c>
      <c r="DF893" s="73" t="str">
        <f t="shared" si="512"/>
        <v/>
      </c>
      <c r="DG893" s="73" t="str">
        <f t="shared" si="513"/>
        <v/>
      </c>
      <c r="DH893" s="73" t="str">
        <f t="shared" si="514"/>
        <v/>
      </c>
      <c r="DI893" s="73" t="str">
        <f t="shared" si="515"/>
        <v/>
      </c>
      <c r="DJ893" s="73" t="str">
        <f t="shared" si="516"/>
        <v/>
      </c>
      <c r="DK893" s="73" t="str">
        <f t="shared" si="517"/>
        <v/>
      </c>
      <c r="DL893" s="73" t="str">
        <f t="shared" si="518"/>
        <v/>
      </c>
      <c r="DM893" s="73" t="str">
        <f t="shared" si="519"/>
        <v/>
      </c>
      <c r="DN893" s="73" t="str">
        <f t="shared" si="527"/>
        <v/>
      </c>
      <c r="DO893" s="73" t="str">
        <f t="shared" si="520"/>
        <v/>
      </c>
      <c r="DP893" s="73" t="str">
        <f t="shared" si="521"/>
        <v/>
      </c>
      <c r="DQ893" s="73" t="str">
        <f t="shared" si="522"/>
        <v/>
      </c>
      <c r="DR893" s="73" t="str">
        <f t="shared" si="523"/>
        <v/>
      </c>
      <c r="DS893" s="73" t="str">
        <f t="shared" si="524"/>
        <v/>
      </c>
      <c r="DT893" s="70" t="str">
        <f t="shared" si="525"/>
        <v/>
      </c>
      <c r="DU893" s="70" t="str">
        <f t="shared" si="526"/>
        <v/>
      </c>
      <c r="DW893" s="55" t="e">
        <f t="shared" si="528"/>
        <v>#N/A</v>
      </c>
      <c r="DX893" s="90" t="e">
        <f t="shared" si="529"/>
        <v>#N/A</v>
      </c>
    </row>
    <row r="894" spans="2:128">
      <c r="B894" s="221"/>
      <c r="C894" s="159"/>
      <c r="DE894" s="72" t="str">
        <f t="shared" si="511"/>
        <v/>
      </c>
      <c r="DF894" s="73" t="str">
        <f t="shared" si="512"/>
        <v/>
      </c>
      <c r="DG894" s="73" t="str">
        <f t="shared" si="513"/>
        <v/>
      </c>
      <c r="DH894" s="73" t="str">
        <f t="shared" si="514"/>
        <v/>
      </c>
      <c r="DI894" s="73" t="str">
        <f t="shared" si="515"/>
        <v/>
      </c>
      <c r="DJ894" s="73" t="str">
        <f t="shared" si="516"/>
        <v/>
      </c>
      <c r="DK894" s="73" t="str">
        <f t="shared" si="517"/>
        <v/>
      </c>
      <c r="DL894" s="73" t="str">
        <f t="shared" si="518"/>
        <v/>
      </c>
      <c r="DM894" s="73" t="str">
        <f t="shared" si="519"/>
        <v/>
      </c>
      <c r="DN894" s="73" t="str">
        <f t="shared" si="527"/>
        <v/>
      </c>
      <c r="DO894" s="73" t="str">
        <f t="shared" si="520"/>
        <v/>
      </c>
      <c r="DP894" s="73" t="str">
        <f t="shared" si="521"/>
        <v/>
      </c>
      <c r="DQ894" s="73" t="str">
        <f t="shared" si="522"/>
        <v/>
      </c>
      <c r="DR894" s="73" t="str">
        <f t="shared" si="523"/>
        <v/>
      </c>
      <c r="DS894" s="73" t="str">
        <f t="shared" si="524"/>
        <v/>
      </c>
      <c r="DT894" s="70" t="str">
        <f t="shared" si="525"/>
        <v/>
      </c>
      <c r="DU894" s="70" t="str">
        <f t="shared" si="526"/>
        <v/>
      </c>
      <c r="DW894" s="55" t="e">
        <f t="shared" si="528"/>
        <v>#N/A</v>
      </c>
      <c r="DX894" s="90" t="e">
        <f t="shared" si="529"/>
        <v>#N/A</v>
      </c>
    </row>
    <row r="895" spans="2:128">
      <c r="B895" s="221"/>
      <c r="C895" s="159"/>
      <c r="DE895" s="72" t="str">
        <f t="shared" si="511"/>
        <v/>
      </c>
      <c r="DF895" s="73" t="str">
        <f t="shared" si="512"/>
        <v/>
      </c>
      <c r="DG895" s="73" t="str">
        <f t="shared" si="513"/>
        <v/>
      </c>
      <c r="DH895" s="73" t="str">
        <f t="shared" si="514"/>
        <v/>
      </c>
      <c r="DI895" s="73" t="str">
        <f t="shared" si="515"/>
        <v/>
      </c>
      <c r="DJ895" s="73" t="str">
        <f t="shared" si="516"/>
        <v/>
      </c>
      <c r="DK895" s="73" t="str">
        <f t="shared" si="517"/>
        <v/>
      </c>
      <c r="DL895" s="73" t="str">
        <f t="shared" si="518"/>
        <v/>
      </c>
      <c r="DM895" s="73" t="str">
        <f t="shared" si="519"/>
        <v/>
      </c>
      <c r="DN895" s="73" t="str">
        <f t="shared" si="527"/>
        <v/>
      </c>
      <c r="DO895" s="73" t="str">
        <f t="shared" si="520"/>
        <v/>
      </c>
      <c r="DP895" s="73" t="str">
        <f t="shared" si="521"/>
        <v/>
      </c>
      <c r="DQ895" s="73" t="str">
        <f t="shared" si="522"/>
        <v/>
      </c>
      <c r="DR895" s="73" t="str">
        <f t="shared" si="523"/>
        <v/>
      </c>
      <c r="DS895" s="73" t="str">
        <f t="shared" si="524"/>
        <v/>
      </c>
      <c r="DT895" s="70" t="str">
        <f t="shared" si="525"/>
        <v/>
      </c>
      <c r="DU895" s="70" t="str">
        <f t="shared" si="526"/>
        <v/>
      </c>
      <c r="DW895" s="55" t="e">
        <f t="shared" si="528"/>
        <v>#N/A</v>
      </c>
      <c r="DX895" s="90" t="e">
        <f t="shared" si="529"/>
        <v>#N/A</v>
      </c>
    </row>
    <row r="896" spans="2:128">
      <c r="B896" s="221"/>
      <c r="C896" s="159"/>
      <c r="DE896" s="72" t="str">
        <f t="shared" si="511"/>
        <v/>
      </c>
      <c r="DF896" s="73" t="str">
        <f t="shared" si="512"/>
        <v/>
      </c>
      <c r="DG896" s="73" t="str">
        <f t="shared" si="513"/>
        <v/>
      </c>
      <c r="DH896" s="73" t="str">
        <f t="shared" si="514"/>
        <v/>
      </c>
      <c r="DI896" s="73" t="str">
        <f t="shared" si="515"/>
        <v/>
      </c>
      <c r="DJ896" s="73" t="str">
        <f t="shared" si="516"/>
        <v/>
      </c>
      <c r="DK896" s="73" t="str">
        <f t="shared" si="517"/>
        <v/>
      </c>
      <c r="DL896" s="73" t="str">
        <f t="shared" si="518"/>
        <v/>
      </c>
      <c r="DM896" s="73" t="str">
        <f t="shared" si="519"/>
        <v/>
      </c>
      <c r="DN896" s="73" t="str">
        <f t="shared" si="527"/>
        <v/>
      </c>
      <c r="DO896" s="73" t="str">
        <f t="shared" si="520"/>
        <v/>
      </c>
      <c r="DP896" s="73" t="str">
        <f t="shared" si="521"/>
        <v/>
      </c>
      <c r="DQ896" s="73" t="str">
        <f t="shared" si="522"/>
        <v/>
      </c>
      <c r="DR896" s="73" t="str">
        <f t="shared" si="523"/>
        <v/>
      </c>
      <c r="DS896" s="73" t="str">
        <f t="shared" si="524"/>
        <v/>
      </c>
      <c r="DT896" s="70" t="str">
        <f t="shared" si="525"/>
        <v/>
      </c>
      <c r="DU896" s="70" t="str">
        <f t="shared" si="526"/>
        <v/>
      </c>
      <c r="DW896" s="55" t="e">
        <f t="shared" si="528"/>
        <v>#N/A</v>
      </c>
      <c r="DX896" s="90" t="e">
        <f t="shared" si="529"/>
        <v>#N/A</v>
      </c>
    </row>
    <row r="897" spans="2:128">
      <c r="B897" s="221"/>
      <c r="C897" s="159"/>
      <c r="DE897" s="72" t="str">
        <f t="shared" si="511"/>
        <v/>
      </c>
      <c r="DF897" s="73" t="str">
        <f t="shared" si="512"/>
        <v/>
      </c>
      <c r="DG897" s="73" t="str">
        <f t="shared" si="513"/>
        <v/>
      </c>
      <c r="DH897" s="73" t="str">
        <f t="shared" si="514"/>
        <v/>
      </c>
      <c r="DI897" s="73" t="str">
        <f t="shared" si="515"/>
        <v/>
      </c>
      <c r="DJ897" s="73" t="str">
        <f t="shared" si="516"/>
        <v/>
      </c>
      <c r="DK897" s="73" t="str">
        <f t="shared" si="517"/>
        <v/>
      </c>
      <c r="DL897" s="73" t="str">
        <f t="shared" si="518"/>
        <v/>
      </c>
      <c r="DM897" s="73" t="str">
        <f t="shared" si="519"/>
        <v/>
      </c>
      <c r="DN897" s="73" t="str">
        <f t="shared" si="527"/>
        <v/>
      </c>
      <c r="DO897" s="73" t="str">
        <f t="shared" si="520"/>
        <v/>
      </c>
      <c r="DP897" s="73" t="str">
        <f t="shared" si="521"/>
        <v/>
      </c>
      <c r="DQ897" s="73" t="str">
        <f t="shared" si="522"/>
        <v/>
      </c>
      <c r="DR897" s="73" t="str">
        <f t="shared" si="523"/>
        <v/>
      </c>
      <c r="DS897" s="73" t="str">
        <f t="shared" si="524"/>
        <v/>
      </c>
      <c r="DT897" s="70" t="str">
        <f t="shared" si="525"/>
        <v/>
      </c>
      <c r="DU897" s="70" t="str">
        <f t="shared" si="526"/>
        <v/>
      </c>
      <c r="DW897" s="55" t="e">
        <f t="shared" si="528"/>
        <v>#N/A</v>
      </c>
      <c r="DX897" s="90" t="e">
        <f t="shared" si="529"/>
        <v>#N/A</v>
      </c>
    </row>
    <row r="898" spans="2:128">
      <c r="B898" s="221"/>
      <c r="C898" s="159"/>
      <c r="DE898" s="72" t="str">
        <f t="shared" si="511"/>
        <v/>
      </c>
      <c r="DF898" s="73" t="str">
        <f t="shared" si="512"/>
        <v/>
      </c>
      <c r="DG898" s="73" t="str">
        <f t="shared" si="513"/>
        <v/>
      </c>
      <c r="DH898" s="73" t="str">
        <f t="shared" si="514"/>
        <v/>
      </c>
      <c r="DI898" s="73" t="str">
        <f t="shared" si="515"/>
        <v/>
      </c>
      <c r="DJ898" s="73" t="str">
        <f t="shared" si="516"/>
        <v/>
      </c>
      <c r="DK898" s="73" t="str">
        <f t="shared" si="517"/>
        <v/>
      </c>
      <c r="DL898" s="73" t="str">
        <f t="shared" si="518"/>
        <v/>
      </c>
      <c r="DM898" s="73" t="str">
        <f t="shared" si="519"/>
        <v/>
      </c>
      <c r="DN898" s="73" t="str">
        <f t="shared" si="527"/>
        <v/>
      </c>
      <c r="DO898" s="73" t="str">
        <f t="shared" si="520"/>
        <v/>
      </c>
      <c r="DP898" s="73" t="str">
        <f t="shared" si="521"/>
        <v/>
      </c>
      <c r="DQ898" s="73" t="str">
        <f t="shared" si="522"/>
        <v/>
      </c>
      <c r="DR898" s="73" t="str">
        <f t="shared" si="523"/>
        <v/>
      </c>
      <c r="DS898" s="73" t="str">
        <f t="shared" si="524"/>
        <v/>
      </c>
      <c r="DT898" s="70" t="str">
        <f t="shared" si="525"/>
        <v/>
      </c>
      <c r="DU898" s="70" t="str">
        <f t="shared" si="526"/>
        <v/>
      </c>
      <c r="DW898" s="55" t="e">
        <f t="shared" si="528"/>
        <v>#N/A</v>
      </c>
      <c r="DX898" s="90" t="e">
        <f t="shared" si="529"/>
        <v>#N/A</v>
      </c>
    </row>
    <row r="899" spans="2:128">
      <c r="B899" s="221"/>
      <c r="C899" s="159"/>
      <c r="DE899" s="72" t="str">
        <f t="shared" si="511"/>
        <v/>
      </c>
      <c r="DF899" s="73" t="str">
        <f t="shared" si="512"/>
        <v/>
      </c>
      <c r="DG899" s="73" t="str">
        <f t="shared" si="513"/>
        <v/>
      </c>
      <c r="DH899" s="73" t="str">
        <f t="shared" si="514"/>
        <v/>
      </c>
      <c r="DI899" s="73" t="str">
        <f t="shared" si="515"/>
        <v/>
      </c>
      <c r="DJ899" s="73" t="str">
        <f t="shared" si="516"/>
        <v/>
      </c>
      <c r="DK899" s="73" t="str">
        <f t="shared" si="517"/>
        <v/>
      </c>
      <c r="DL899" s="73" t="str">
        <f t="shared" si="518"/>
        <v/>
      </c>
      <c r="DM899" s="73" t="str">
        <f t="shared" si="519"/>
        <v/>
      </c>
      <c r="DN899" s="73" t="str">
        <f t="shared" si="527"/>
        <v/>
      </c>
      <c r="DO899" s="73" t="str">
        <f t="shared" si="520"/>
        <v/>
      </c>
      <c r="DP899" s="73" t="str">
        <f t="shared" si="521"/>
        <v/>
      </c>
      <c r="DQ899" s="73" t="str">
        <f t="shared" si="522"/>
        <v/>
      </c>
      <c r="DR899" s="73" t="str">
        <f t="shared" si="523"/>
        <v/>
      </c>
      <c r="DS899" s="73" t="str">
        <f t="shared" si="524"/>
        <v/>
      </c>
      <c r="DT899" s="70" t="str">
        <f t="shared" si="525"/>
        <v/>
      </c>
      <c r="DU899" s="70" t="str">
        <f t="shared" si="526"/>
        <v/>
      </c>
      <c r="DW899" s="55" t="e">
        <f t="shared" si="528"/>
        <v>#N/A</v>
      </c>
      <c r="DX899" s="90" t="e">
        <f t="shared" si="529"/>
        <v>#N/A</v>
      </c>
    </row>
    <row r="900" spans="2:128">
      <c r="B900" s="221"/>
      <c r="C900" s="159"/>
      <c r="DE900" s="72" t="str">
        <f t="shared" si="511"/>
        <v/>
      </c>
      <c r="DF900" s="73" t="str">
        <f t="shared" si="512"/>
        <v/>
      </c>
      <c r="DG900" s="73" t="str">
        <f t="shared" si="513"/>
        <v/>
      </c>
      <c r="DH900" s="73" t="str">
        <f t="shared" si="514"/>
        <v/>
      </c>
      <c r="DI900" s="73" t="str">
        <f t="shared" si="515"/>
        <v/>
      </c>
      <c r="DJ900" s="73" t="str">
        <f t="shared" si="516"/>
        <v/>
      </c>
      <c r="DK900" s="73" t="str">
        <f t="shared" si="517"/>
        <v/>
      </c>
      <c r="DL900" s="73" t="str">
        <f t="shared" si="518"/>
        <v/>
      </c>
      <c r="DM900" s="73" t="str">
        <f t="shared" si="519"/>
        <v/>
      </c>
      <c r="DN900" s="73" t="str">
        <f t="shared" si="527"/>
        <v/>
      </c>
      <c r="DO900" s="73" t="str">
        <f t="shared" si="520"/>
        <v/>
      </c>
      <c r="DP900" s="73" t="str">
        <f t="shared" si="521"/>
        <v/>
      </c>
      <c r="DQ900" s="73" t="str">
        <f t="shared" si="522"/>
        <v/>
      </c>
      <c r="DR900" s="73" t="str">
        <f t="shared" si="523"/>
        <v/>
      </c>
      <c r="DS900" s="73" t="str">
        <f t="shared" si="524"/>
        <v/>
      </c>
      <c r="DT900" s="70" t="str">
        <f t="shared" si="525"/>
        <v/>
      </c>
      <c r="DU900" s="70" t="str">
        <f t="shared" si="526"/>
        <v/>
      </c>
      <c r="DW900" s="55" t="e">
        <f t="shared" si="528"/>
        <v>#N/A</v>
      </c>
      <c r="DX900" s="90" t="e">
        <f t="shared" si="529"/>
        <v>#N/A</v>
      </c>
    </row>
    <row r="901" spans="2:128">
      <c r="B901" s="221"/>
      <c r="C901" s="159"/>
      <c r="DE901" s="72" t="str">
        <f t="shared" si="511"/>
        <v/>
      </c>
      <c r="DF901" s="73" t="str">
        <f t="shared" si="512"/>
        <v/>
      </c>
      <c r="DG901" s="73" t="str">
        <f t="shared" si="513"/>
        <v/>
      </c>
      <c r="DH901" s="73" t="str">
        <f t="shared" si="514"/>
        <v/>
      </c>
      <c r="DI901" s="73" t="str">
        <f t="shared" si="515"/>
        <v/>
      </c>
      <c r="DJ901" s="73" t="str">
        <f t="shared" si="516"/>
        <v/>
      </c>
      <c r="DK901" s="73" t="str">
        <f t="shared" si="517"/>
        <v/>
      </c>
      <c r="DL901" s="73" t="str">
        <f t="shared" si="518"/>
        <v/>
      </c>
      <c r="DM901" s="73" t="str">
        <f t="shared" si="519"/>
        <v/>
      </c>
      <c r="DN901" s="73" t="str">
        <f t="shared" si="527"/>
        <v/>
      </c>
      <c r="DO901" s="73" t="str">
        <f t="shared" si="520"/>
        <v/>
      </c>
      <c r="DP901" s="73" t="str">
        <f t="shared" si="521"/>
        <v/>
      </c>
      <c r="DQ901" s="73" t="str">
        <f t="shared" si="522"/>
        <v/>
      </c>
      <c r="DR901" s="73" t="str">
        <f t="shared" si="523"/>
        <v/>
      </c>
      <c r="DS901" s="73" t="str">
        <f t="shared" si="524"/>
        <v/>
      </c>
      <c r="DT901" s="70" t="str">
        <f t="shared" si="525"/>
        <v/>
      </c>
      <c r="DU901" s="70" t="str">
        <f t="shared" si="526"/>
        <v/>
      </c>
      <c r="DW901" s="55" t="e">
        <f t="shared" si="528"/>
        <v>#N/A</v>
      </c>
      <c r="DX901" s="90" t="e">
        <f t="shared" si="529"/>
        <v>#N/A</v>
      </c>
    </row>
    <row r="902" spans="2:128">
      <c r="B902" s="221"/>
      <c r="C902" s="159"/>
      <c r="DE902" s="72" t="str">
        <f t="shared" si="511"/>
        <v/>
      </c>
      <c r="DF902" s="73" t="str">
        <f t="shared" si="512"/>
        <v/>
      </c>
      <c r="DG902" s="73" t="str">
        <f t="shared" si="513"/>
        <v/>
      </c>
      <c r="DH902" s="73" t="str">
        <f t="shared" si="514"/>
        <v/>
      </c>
      <c r="DI902" s="73" t="str">
        <f t="shared" si="515"/>
        <v/>
      </c>
      <c r="DJ902" s="73" t="str">
        <f t="shared" si="516"/>
        <v/>
      </c>
      <c r="DK902" s="73" t="str">
        <f t="shared" si="517"/>
        <v/>
      </c>
      <c r="DL902" s="73" t="str">
        <f t="shared" si="518"/>
        <v/>
      </c>
      <c r="DM902" s="73" t="str">
        <f t="shared" si="519"/>
        <v/>
      </c>
      <c r="DN902" s="73" t="str">
        <f t="shared" si="527"/>
        <v/>
      </c>
      <c r="DO902" s="73" t="str">
        <f t="shared" si="520"/>
        <v/>
      </c>
      <c r="DP902" s="73" t="str">
        <f t="shared" si="521"/>
        <v/>
      </c>
      <c r="DQ902" s="73" t="str">
        <f t="shared" si="522"/>
        <v/>
      </c>
      <c r="DR902" s="73" t="str">
        <f t="shared" si="523"/>
        <v/>
      </c>
      <c r="DS902" s="73" t="str">
        <f t="shared" si="524"/>
        <v/>
      </c>
      <c r="DT902" s="70" t="str">
        <f t="shared" si="525"/>
        <v/>
      </c>
      <c r="DU902" s="70" t="str">
        <f t="shared" si="526"/>
        <v/>
      </c>
      <c r="DW902" s="55" t="e">
        <f t="shared" si="528"/>
        <v>#N/A</v>
      </c>
      <c r="DX902" s="90" t="e">
        <f t="shared" si="529"/>
        <v>#N/A</v>
      </c>
    </row>
    <row r="903" spans="2:128">
      <c r="B903" s="221"/>
      <c r="C903" s="159"/>
      <c r="DE903" s="72" t="str">
        <f t="shared" si="511"/>
        <v/>
      </c>
      <c r="DF903" s="73" t="str">
        <f t="shared" si="512"/>
        <v/>
      </c>
      <c r="DG903" s="73" t="str">
        <f t="shared" si="513"/>
        <v/>
      </c>
      <c r="DH903" s="73" t="str">
        <f t="shared" si="514"/>
        <v/>
      </c>
      <c r="DI903" s="73" t="str">
        <f t="shared" si="515"/>
        <v/>
      </c>
      <c r="DJ903" s="73" t="str">
        <f t="shared" si="516"/>
        <v/>
      </c>
      <c r="DK903" s="73" t="str">
        <f t="shared" si="517"/>
        <v/>
      </c>
      <c r="DL903" s="73" t="str">
        <f t="shared" si="518"/>
        <v/>
      </c>
      <c r="DM903" s="73" t="str">
        <f t="shared" si="519"/>
        <v/>
      </c>
      <c r="DN903" s="73" t="str">
        <f t="shared" si="527"/>
        <v/>
      </c>
      <c r="DO903" s="73" t="str">
        <f t="shared" si="520"/>
        <v/>
      </c>
      <c r="DP903" s="73" t="str">
        <f t="shared" si="521"/>
        <v/>
      </c>
      <c r="DQ903" s="73" t="str">
        <f t="shared" si="522"/>
        <v/>
      </c>
      <c r="DR903" s="73" t="str">
        <f t="shared" si="523"/>
        <v/>
      </c>
      <c r="DS903" s="73" t="str">
        <f t="shared" si="524"/>
        <v/>
      </c>
      <c r="DT903" s="70" t="str">
        <f t="shared" si="525"/>
        <v/>
      </c>
      <c r="DU903" s="70" t="str">
        <f t="shared" si="526"/>
        <v/>
      </c>
      <c r="DW903" s="55" t="e">
        <f t="shared" si="528"/>
        <v>#N/A</v>
      </c>
      <c r="DX903" s="90" t="e">
        <f t="shared" si="529"/>
        <v>#N/A</v>
      </c>
    </row>
    <row r="904" spans="2:128">
      <c r="B904" s="221"/>
      <c r="C904" s="159"/>
      <c r="DE904" s="72" t="str">
        <f t="shared" si="511"/>
        <v/>
      </c>
      <c r="DF904" s="73" t="str">
        <f t="shared" si="512"/>
        <v/>
      </c>
      <c r="DG904" s="73" t="str">
        <f t="shared" si="513"/>
        <v/>
      </c>
      <c r="DH904" s="73" t="str">
        <f t="shared" si="514"/>
        <v/>
      </c>
      <c r="DI904" s="73" t="str">
        <f t="shared" si="515"/>
        <v/>
      </c>
      <c r="DJ904" s="73" t="str">
        <f t="shared" si="516"/>
        <v/>
      </c>
      <c r="DK904" s="73" t="str">
        <f t="shared" si="517"/>
        <v/>
      </c>
      <c r="DL904" s="73" t="str">
        <f t="shared" si="518"/>
        <v/>
      </c>
      <c r="DM904" s="73" t="str">
        <f t="shared" si="519"/>
        <v/>
      </c>
      <c r="DN904" s="73" t="str">
        <f t="shared" si="527"/>
        <v/>
      </c>
      <c r="DO904" s="73" t="str">
        <f t="shared" si="520"/>
        <v/>
      </c>
      <c r="DP904" s="73" t="str">
        <f t="shared" si="521"/>
        <v/>
      </c>
      <c r="DQ904" s="73" t="str">
        <f t="shared" si="522"/>
        <v/>
      </c>
      <c r="DR904" s="73" t="str">
        <f t="shared" si="523"/>
        <v/>
      </c>
      <c r="DS904" s="73" t="str">
        <f t="shared" si="524"/>
        <v/>
      </c>
      <c r="DT904" s="70" t="str">
        <f t="shared" si="525"/>
        <v/>
      </c>
      <c r="DU904" s="70" t="str">
        <f t="shared" si="526"/>
        <v/>
      </c>
      <c r="DW904" s="55" t="e">
        <f t="shared" si="528"/>
        <v>#N/A</v>
      </c>
      <c r="DX904" s="90" t="e">
        <f t="shared" si="529"/>
        <v>#N/A</v>
      </c>
    </row>
    <row r="905" spans="2:128">
      <c r="B905" s="221"/>
      <c r="C905" s="159"/>
      <c r="DE905" s="72" t="str">
        <f t="shared" si="511"/>
        <v/>
      </c>
      <c r="DF905" s="73" t="str">
        <f t="shared" si="512"/>
        <v/>
      </c>
      <c r="DG905" s="73" t="str">
        <f t="shared" si="513"/>
        <v/>
      </c>
      <c r="DH905" s="73" t="str">
        <f t="shared" si="514"/>
        <v/>
      </c>
      <c r="DI905" s="73" t="str">
        <f t="shared" si="515"/>
        <v/>
      </c>
      <c r="DJ905" s="73" t="str">
        <f t="shared" si="516"/>
        <v/>
      </c>
      <c r="DK905" s="73" t="str">
        <f t="shared" si="517"/>
        <v/>
      </c>
      <c r="DL905" s="73" t="str">
        <f t="shared" si="518"/>
        <v/>
      </c>
      <c r="DM905" s="73" t="str">
        <f t="shared" si="519"/>
        <v/>
      </c>
      <c r="DN905" s="73" t="str">
        <f t="shared" si="527"/>
        <v/>
      </c>
      <c r="DO905" s="73" t="str">
        <f t="shared" si="520"/>
        <v/>
      </c>
      <c r="DP905" s="73" t="str">
        <f t="shared" si="521"/>
        <v/>
      </c>
      <c r="DQ905" s="73" t="str">
        <f t="shared" si="522"/>
        <v/>
      </c>
      <c r="DR905" s="73" t="str">
        <f t="shared" si="523"/>
        <v/>
      </c>
      <c r="DS905" s="73" t="str">
        <f t="shared" si="524"/>
        <v/>
      </c>
      <c r="DT905" s="70" t="str">
        <f t="shared" si="525"/>
        <v/>
      </c>
      <c r="DU905" s="70" t="str">
        <f t="shared" si="526"/>
        <v/>
      </c>
      <c r="DW905" s="55" t="e">
        <f t="shared" si="528"/>
        <v>#N/A</v>
      </c>
      <c r="DX905" s="90" t="e">
        <f t="shared" si="529"/>
        <v>#N/A</v>
      </c>
    </row>
    <row r="906" spans="2:128">
      <c r="B906" s="221"/>
      <c r="C906" s="159"/>
      <c r="DE906" s="72" t="str">
        <f t="shared" si="511"/>
        <v/>
      </c>
      <c r="DF906" s="73" t="str">
        <f t="shared" si="512"/>
        <v/>
      </c>
      <c r="DG906" s="73" t="str">
        <f t="shared" si="513"/>
        <v/>
      </c>
      <c r="DH906" s="73" t="str">
        <f t="shared" si="514"/>
        <v/>
      </c>
      <c r="DI906" s="73" t="str">
        <f t="shared" si="515"/>
        <v/>
      </c>
      <c r="DJ906" s="73" t="str">
        <f t="shared" si="516"/>
        <v/>
      </c>
      <c r="DK906" s="73" t="str">
        <f t="shared" si="517"/>
        <v/>
      </c>
      <c r="DL906" s="73" t="str">
        <f t="shared" si="518"/>
        <v/>
      </c>
      <c r="DM906" s="73" t="str">
        <f t="shared" si="519"/>
        <v/>
      </c>
      <c r="DN906" s="73" t="str">
        <f t="shared" si="527"/>
        <v/>
      </c>
      <c r="DO906" s="73" t="str">
        <f t="shared" si="520"/>
        <v/>
      </c>
      <c r="DP906" s="73" t="str">
        <f t="shared" si="521"/>
        <v/>
      </c>
      <c r="DQ906" s="73" t="str">
        <f t="shared" si="522"/>
        <v/>
      </c>
      <c r="DR906" s="73" t="str">
        <f t="shared" si="523"/>
        <v/>
      </c>
      <c r="DS906" s="73" t="str">
        <f t="shared" si="524"/>
        <v/>
      </c>
      <c r="DT906" s="70" t="str">
        <f t="shared" si="525"/>
        <v/>
      </c>
      <c r="DU906" s="70" t="str">
        <f t="shared" si="526"/>
        <v/>
      </c>
      <c r="DW906" s="55" t="e">
        <f t="shared" si="528"/>
        <v>#N/A</v>
      </c>
      <c r="DX906" s="90" t="e">
        <f t="shared" si="529"/>
        <v>#N/A</v>
      </c>
    </row>
    <row r="907" spans="2:128">
      <c r="B907" s="221"/>
      <c r="C907" s="159"/>
      <c r="DE907" s="72" t="str">
        <f t="shared" si="511"/>
        <v/>
      </c>
      <c r="DF907" s="73" t="str">
        <f t="shared" si="512"/>
        <v/>
      </c>
      <c r="DG907" s="73" t="str">
        <f t="shared" si="513"/>
        <v/>
      </c>
      <c r="DH907" s="73" t="str">
        <f t="shared" si="514"/>
        <v/>
      </c>
      <c r="DI907" s="73" t="str">
        <f t="shared" si="515"/>
        <v/>
      </c>
      <c r="DJ907" s="73" t="str">
        <f t="shared" si="516"/>
        <v/>
      </c>
      <c r="DK907" s="73" t="str">
        <f t="shared" si="517"/>
        <v/>
      </c>
      <c r="DL907" s="73" t="str">
        <f t="shared" si="518"/>
        <v/>
      </c>
      <c r="DM907" s="73" t="str">
        <f t="shared" si="519"/>
        <v/>
      </c>
      <c r="DN907" s="73" t="str">
        <f t="shared" si="527"/>
        <v/>
      </c>
      <c r="DO907" s="73" t="str">
        <f t="shared" si="520"/>
        <v/>
      </c>
      <c r="DP907" s="73" t="str">
        <f t="shared" si="521"/>
        <v/>
      </c>
      <c r="DQ907" s="73" t="str">
        <f t="shared" si="522"/>
        <v/>
      </c>
      <c r="DR907" s="73" t="str">
        <f t="shared" si="523"/>
        <v/>
      </c>
      <c r="DS907" s="73" t="str">
        <f t="shared" si="524"/>
        <v/>
      </c>
      <c r="DT907" s="70" t="str">
        <f t="shared" si="525"/>
        <v/>
      </c>
      <c r="DU907" s="70" t="str">
        <f t="shared" si="526"/>
        <v/>
      </c>
      <c r="DW907" s="55" t="e">
        <f t="shared" si="528"/>
        <v>#N/A</v>
      </c>
      <c r="DX907" s="90" t="e">
        <f t="shared" si="529"/>
        <v>#N/A</v>
      </c>
    </row>
    <row r="908" spans="2:128">
      <c r="B908" s="221"/>
      <c r="C908" s="159"/>
      <c r="DE908" s="72" t="str">
        <f t="shared" si="511"/>
        <v/>
      </c>
      <c r="DF908" s="73" t="str">
        <f t="shared" si="512"/>
        <v/>
      </c>
      <c r="DG908" s="73" t="str">
        <f t="shared" si="513"/>
        <v/>
      </c>
      <c r="DH908" s="73" t="str">
        <f t="shared" si="514"/>
        <v/>
      </c>
      <c r="DI908" s="73" t="str">
        <f t="shared" si="515"/>
        <v/>
      </c>
      <c r="DJ908" s="73" t="str">
        <f t="shared" si="516"/>
        <v/>
      </c>
      <c r="DK908" s="73" t="str">
        <f t="shared" si="517"/>
        <v/>
      </c>
      <c r="DL908" s="73" t="str">
        <f t="shared" si="518"/>
        <v/>
      </c>
      <c r="DM908" s="73" t="str">
        <f t="shared" si="519"/>
        <v/>
      </c>
      <c r="DN908" s="73" t="str">
        <f t="shared" si="527"/>
        <v/>
      </c>
      <c r="DO908" s="73" t="str">
        <f t="shared" si="520"/>
        <v/>
      </c>
      <c r="DP908" s="73" t="str">
        <f t="shared" si="521"/>
        <v/>
      </c>
      <c r="DQ908" s="73" t="str">
        <f t="shared" si="522"/>
        <v/>
      </c>
      <c r="DR908" s="73" t="str">
        <f t="shared" si="523"/>
        <v/>
      </c>
      <c r="DS908" s="73" t="str">
        <f t="shared" si="524"/>
        <v/>
      </c>
      <c r="DT908" s="70" t="str">
        <f t="shared" si="525"/>
        <v/>
      </c>
      <c r="DU908" s="70" t="str">
        <f t="shared" si="526"/>
        <v/>
      </c>
      <c r="DW908" s="55" t="e">
        <f t="shared" si="528"/>
        <v>#N/A</v>
      </c>
      <c r="DX908" s="90" t="e">
        <f t="shared" si="529"/>
        <v>#N/A</v>
      </c>
    </row>
    <row r="909" spans="2:128">
      <c r="B909" s="221"/>
      <c r="C909" s="159"/>
      <c r="DE909" s="72" t="str">
        <f t="shared" si="511"/>
        <v/>
      </c>
      <c r="DF909" s="73" t="str">
        <f t="shared" si="512"/>
        <v/>
      </c>
      <c r="DG909" s="73" t="str">
        <f t="shared" si="513"/>
        <v/>
      </c>
      <c r="DH909" s="73" t="str">
        <f t="shared" si="514"/>
        <v/>
      </c>
      <c r="DI909" s="73" t="str">
        <f t="shared" si="515"/>
        <v/>
      </c>
      <c r="DJ909" s="73" t="str">
        <f t="shared" si="516"/>
        <v/>
      </c>
      <c r="DK909" s="73" t="str">
        <f t="shared" si="517"/>
        <v/>
      </c>
      <c r="DL909" s="73" t="str">
        <f t="shared" si="518"/>
        <v/>
      </c>
      <c r="DM909" s="73" t="str">
        <f t="shared" si="519"/>
        <v/>
      </c>
      <c r="DN909" s="73" t="str">
        <f t="shared" si="527"/>
        <v/>
      </c>
      <c r="DO909" s="73" t="str">
        <f t="shared" si="520"/>
        <v/>
      </c>
      <c r="DP909" s="73" t="str">
        <f t="shared" si="521"/>
        <v/>
      </c>
      <c r="DQ909" s="73" t="str">
        <f t="shared" si="522"/>
        <v/>
      </c>
      <c r="DR909" s="73" t="str">
        <f t="shared" si="523"/>
        <v/>
      </c>
      <c r="DS909" s="73" t="str">
        <f t="shared" si="524"/>
        <v/>
      </c>
      <c r="DT909" s="70" t="str">
        <f t="shared" si="525"/>
        <v/>
      </c>
      <c r="DU909" s="70" t="str">
        <f t="shared" si="526"/>
        <v/>
      </c>
      <c r="DW909" s="55" t="e">
        <f t="shared" si="528"/>
        <v>#N/A</v>
      </c>
      <c r="DX909" s="90" t="e">
        <f t="shared" si="529"/>
        <v>#N/A</v>
      </c>
    </row>
    <row r="910" spans="2:128">
      <c r="B910" s="221"/>
      <c r="C910" s="159"/>
      <c r="DE910" s="72" t="str">
        <f t="shared" si="511"/>
        <v/>
      </c>
      <c r="DF910" s="73" t="str">
        <f t="shared" si="512"/>
        <v/>
      </c>
      <c r="DG910" s="73" t="str">
        <f t="shared" si="513"/>
        <v/>
      </c>
      <c r="DH910" s="73" t="str">
        <f t="shared" si="514"/>
        <v/>
      </c>
      <c r="DI910" s="73" t="str">
        <f t="shared" si="515"/>
        <v/>
      </c>
      <c r="DJ910" s="73" t="str">
        <f t="shared" si="516"/>
        <v/>
      </c>
      <c r="DK910" s="73" t="str">
        <f t="shared" si="517"/>
        <v/>
      </c>
      <c r="DL910" s="73" t="str">
        <f t="shared" si="518"/>
        <v/>
      </c>
      <c r="DM910" s="73" t="str">
        <f t="shared" si="519"/>
        <v/>
      </c>
      <c r="DN910" s="73" t="str">
        <f t="shared" si="527"/>
        <v/>
      </c>
      <c r="DO910" s="73" t="str">
        <f t="shared" si="520"/>
        <v/>
      </c>
      <c r="DP910" s="73" t="str">
        <f t="shared" si="521"/>
        <v/>
      </c>
      <c r="DQ910" s="73" t="str">
        <f t="shared" si="522"/>
        <v/>
      </c>
      <c r="DR910" s="73" t="str">
        <f t="shared" si="523"/>
        <v/>
      </c>
      <c r="DS910" s="73" t="str">
        <f t="shared" si="524"/>
        <v/>
      </c>
      <c r="DT910" s="70" t="str">
        <f t="shared" si="525"/>
        <v/>
      </c>
      <c r="DU910" s="70" t="str">
        <f t="shared" si="526"/>
        <v/>
      </c>
      <c r="DW910" s="55" t="e">
        <f t="shared" si="528"/>
        <v>#N/A</v>
      </c>
      <c r="DX910" s="90" t="e">
        <f t="shared" si="529"/>
        <v>#N/A</v>
      </c>
    </row>
    <row r="911" spans="2:128">
      <c r="B911" s="221"/>
      <c r="C911" s="159"/>
      <c r="DE911" s="72" t="str">
        <f t="shared" si="511"/>
        <v/>
      </c>
      <c r="DF911" s="73" t="str">
        <f t="shared" si="512"/>
        <v/>
      </c>
      <c r="DG911" s="73" t="str">
        <f t="shared" si="513"/>
        <v/>
      </c>
      <c r="DH911" s="73" t="str">
        <f t="shared" si="514"/>
        <v/>
      </c>
      <c r="DI911" s="73" t="str">
        <f t="shared" si="515"/>
        <v/>
      </c>
      <c r="DJ911" s="73" t="str">
        <f t="shared" si="516"/>
        <v/>
      </c>
      <c r="DK911" s="73" t="str">
        <f t="shared" si="517"/>
        <v/>
      </c>
      <c r="DL911" s="73" t="str">
        <f t="shared" si="518"/>
        <v/>
      </c>
      <c r="DM911" s="73" t="str">
        <f t="shared" si="519"/>
        <v/>
      </c>
      <c r="DN911" s="73" t="str">
        <f t="shared" si="527"/>
        <v/>
      </c>
      <c r="DO911" s="73" t="str">
        <f t="shared" si="520"/>
        <v/>
      </c>
      <c r="DP911" s="73" t="str">
        <f t="shared" si="521"/>
        <v/>
      </c>
      <c r="DQ911" s="73" t="str">
        <f t="shared" si="522"/>
        <v/>
      </c>
      <c r="DR911" s="73" t="str">
        <f t="shared" si="523"/>
        <v/>
      </c>
      <c r="DS911" s="73" t="str">
        <f t="shared" si="524"/>
        <v/>
      </c>
      <c r="DT911" s="70" t="str">
        <f t="shared" si="525"/>
        <v/>
      </c>
      <c r="DU911" s="70" t="str">
        <f t="shared" si="526"/>
        <v/>
      </c>
      <c r="DW911" s="55" t="e">
        <f t="shared" si="528"/>
        <v>#N/A</v>
      </c>
      <c r="DX911" s="90" t="e">
        <f t="shared" si="529"/>
        <v>#N/A</v>
      </c>
    </row>
    <row r="912" spans="2:128">
      <c r="B912" s="221"/>
      <c r="C912" s="159"/>
      <c r="DE912" s="72" t="str">
        <f t="shared" si="511"/>
        <v/>
      </c>
      <c r="DF912" s="73" t="str">
        <f t="shared" si="512"/>
        <v/>
      </c>
      <c r="DG912" s="73" t="str">
        <f t="shared" si="513"/>
        <v/>
      </c>
      <c r="DH912" s="73" t="str">
        <f t="shared" si="514"/>
        <v/>
      </c>
      <c r="DI912" s="73" t="str">
        <f t="shared" si="515"/>
        <v/>
      </c>
      <c r="DJ912" s="73" t="str">
        <f t="shared" si="516"/>
        <v/>
      </c>
      <c r="DK912" s="73" t="str">
        <f t="shared" si="517"/>
        <v/>
      </c>
      <c r="DL912" s="73" t="str">
        <f t="shared" si="518"/>
        <v/>
      </c>
      <c r="DM912" s="73" t="str">
        <f t="shared" si="519"/>
        <v/>
      </c>
      <c r="DN912" s="73" t="str">
        <f t="shared" si="527"/>
        <v/>
      </c>
      <c r="DO912" s="73" t="str">
        <f t="shared" si="520"/>
        <v/>
      </c>
      <c r="DP912" s="73" t="str">
        <f t="shared" si="521"/>
        <v/>
      </c>
      <c r="DQ912" s="73" t="str">
        <f t="shared" si="522"/>
        <v/>
      </c>
      <c r="DR912" s="73" t="str">
        <f t="shared" si="523"/>
        <v/>
      </c>
      <c r="DS912" s="73" t="str">
        <f t="shared" si="524"/>
        <v/>
      </c>
      <c r="DT912" s="70" t="str">
        <f t="shared" si="525"/>
        <v/>
      </c>
      <c r="DU912" s="70" t="str">
        <f t="shared" si="526"/>
        <v/>
      </c>
      <c r="DW912" s="55" t="e">
        <f t="shared" si="528"/>
        <v>#N/A</v>
      </c>
      <c r="DX912" s="90" t="e">
        <f t="shared" si="529"/>
        <v>#N/A</v>
      </c>
    </row>
    <row r="913" spans="2:128">
      <c r="B913" s="221"/>
      <c r="C913" s="159"/>
      <c r="DE913" s="72" t="str">
        <f t="shared" si="511"/>
        <v/>
      </c>
      <c r="DF913" s="73" t="str">
        <f t="shared" si="512"/>
        <v/>
      </c>
      <c r="DG913" s="73" t="str">
        <f t="shared" si="513"/>
        <v/>
      </c>
      <c r="DH913" s="73" t="str">
        <f t="shared" si="514"/>
        <v/>
      </c>
      <c r="DI913" s="73" t="str">
        <f t="shared" si="515"/>
        <v/>
      </c>
      <c r="DJ913" s="73" t="str">
        <f t="shared" si="516"/>
        <v/>
      </c>
      <c r="DK913" s="73" t="str">
        <f t="shared" si="517"/>
        <v/>
      </c>
      <c r="DL913" s="73" t="str">
        <f t="shared" si="518"/>
        <v/>
      </c>
      <c r="DM913" s="73" t="str">
        <f t="shared" si="519"/>
        <v/>
      </c>
      <c r="DN913" s="73" t="str">
        <f t="shared" si="527"/>
        <v/>
      </c>
      <c r="DO913" s="73" t="str">
        <f t="shared" si="520"/>
        <v/>
      </c>
      <c r="DP913" s="73" t="str">
        <f t="shared" si="521"/>
        <v/>
      </c>
      <c r="DQ913" s="73" t="str">
        <f t="shared" si="522"/>
        <v/>
      </c>
      <c r="DR913" s="73" t="str">
        <f t="shared" si="523"/>
        <v/>
      </c>
      <c r="DS913" s="73" t="str">
        <f t="shared" si="524"/>
        <v/>
      </c>
      <c r="DT913" s="70" t="str">
        <f t="shared" si="525"/>
        <v/>
      </c>
      <c r="DU913" s="70" t="str">
        <f t="shared" si="526"/>
        <v/>
      </c>
      <c r="DW913" s="55" t="e">
        <f t="shared" si="528"/>
        <v>#N/A</v>
      </c>
      <c r="DX913" s="90" t="e">
        <f t="shared" si="529"/>
        <v>#N/A</v>
      </c>
    </row>
    <row r="914" spans="2:128">
      <c r="B914" s="221"/>
      <c r="C914" s="159"/>
      <c r="DE914" s="72" t="str">
        <f t="shared" si="511"/>
        <v/>
      </c>
      <c r="DF914" s="73" t="str">
        <f t="shared" si="512"/>
        <v/>
      </c>
      <c r="DG914" s="73" t="str">
        <f t="shared" si="513"/>
        <v/>
      </c>
      <c r="DH914" s="73" t="str">
        <f t="shared" si="514"/>
        <v/>
      </c>
      <c r="DI914" s="73" t="str">
        <f t="shared" si="515"/>
        <v/>
      </c>
      <c r="DJ914" s="73" t="str">
        <f t="shared" si="516"/>
        <v/>
      </c>
      <c r="DK914" s="73" t="str">
        <f t="shared" si="517"/>
        <v/>
      </c>
      <c r="DL914" s="73" t="str">
        <f t="shared" si="518"/>
        <v/>
      </c>
      <c r="DM914" s="73" t="str">
        <f t="shared" si="519"/>
        <v/>
      </c>
      <c r="DN914" s="73" t="str">
        <f t="shared" si="527"/>
        <v/>
      </c>
      <c r="DO914" s="73" t="str">
        <f t="shared" si="520"/>
        <v/>
      </c>
      <c r="DP914" s="73" t="str">
        <f t="shared" si="521"/>
        <v/>
      </c>
      <c r="DQ914" s="73" t="str">
        <f t="shared" si="522"/>
        <v/>
      </c>
      <c r="DR914" s="73" t="str">
        <f t="shared" si="523"/>
        <v/>
      </c>
      <c r="DS914" s="73" t="str">
        <f t="shared" si="524"/>
        <v/>
      </c>
      <c r="DT914" s="70" t="str">
        <f t="shared" si="525"/>
        <v/>
      </c>
      <c r="DU914" s="70" t="str">
        <f t="shared" si="526"/>
        <v/>
      </c>
      <c r="DW914" s="55" t="e">
        <f t="shared" si="528"/>
        <v>#N/A</v>
      </c>
      <c r="DX914" s="90" t="e">
        <f t="shared" si="529"/>
        <v>#N/A</v>
      </c>
    </row>
    <row r="915" spans="2:128">
      <c r="B915" s="221"/>
      <c r="C915" s="159"/>
      <c r="DE915" s="72" t="str">
        <f t="shared" si="511"/>
        <v/>
      </c>
      <c r="DF915" s="73" t="str">
        <f t="shared" si="512"/>
        <v/>
      </c>
      <c r="DG915" s="73" t="str">
        <f t="shared" si="513"/>
        <v/>
      </c>
      <c r="DH915" s="73" t="str">
        <f t="shared" si="514"/>
        <v/>
      </c>
      <c r="DI915" s="73" t="str">
        <f t="shared" si="515"/>
        <v/>
      </c>
      <c r="DJ915" s="73" t="str">
        <f t="shared" si="516"/>
        <v/>
      </c>
      <c r="DK915" s="73" t="str">
        <f t="shared" si="517"/>
        <v/>
      </c>
      <c r="DL915" s="73" t="str">
        <f t="shared" si="518"/>
        <v/>
      </c>
      <c r="DM915" s="73" t="str">
        <f t="shared" si="519"/>
        <v/>
      </c>
      <c r="DN915" s="73" t="str">
        <f t="shared" si="527"/>
        <v/>
      </c>
      <c r="DO915" s="73" t="str">
        <f t="shared" si="520"/>
        <v/>
      </c>
      <c r="DP915" s="73" t="str">
        <f t="shared" si="521"/>
        <v/>
      </c>
      <c r="DQ915" s="73" t="str">
        <f t="shared" si="522"/>
        <v/>
      </c>
      <c r="DR915" s="73" t="str">
        <f t="shared" si="523"/>
        <v/>
      </c>
      <c r="DS915" s="73" t="str">
        <f t="shared" si="524"/>
        <v/>
      </c>
      <c r="DT915" s="70" t="str">
        <f t="shared" si="525"/>
        <v/>
      </c>
      <c r="DU915" s="70" t="str">
        <f t="shared" si="526"/>
        <v/>
      </c>
      <c r="DW915" s="55" t="e">
        <f t="shared" si="528"/>
        <v>#N/A</v>
      </c>
      <c r="DX915" s="90" t="e">
        <f t="shared" si="529"/>
        <v>#N/A</v>
      </c>
    </row>
    <row r="916" spans="2:128">
      <c r="B916" s="221"/>
      <c r="C916" s="159"/>
      <c r="DE916" s="72" t="str">
        <f t="shared" si="511"/>
        <v/>
      </c>
      <c r="DF916" s="73" t="str">
        <f t="shared" si="512"/>
        <v/>
      </c>
      <c r="DG916" s="73" t="str">
        <f t="shared" si="513"/>
        <v/>
      </c>
      <c r="DH916" s="73" t="str">
        <f t="shared" si="514"/>
        <v/>
      </c>
      <c r="DI916" s="73" t="str">
        <f t="shared" si="515"/>
        <v/>
      </c>
      <c r="DJ916" s="73" t="str">
        <f t="shared" si="516"/>
        <v/>
      </c>
      <c r="DK916" s="73" t="str">
        <f t="shared" si="517"/>
        <v/>
      </c>
      <c r="DL916" s="73" t="str">
        <f t="shared" si="518"/>
        <v/>
      </c>
      <c r="DM916" s="73" t="str">
        <f t="shared" si="519"/>
        <v/>
      </c>
      <c r="DN916" s="73" t="str">
        <f t="shared" si="527"/>
        <v/>
      </c>
      <c r="DO916" s="73" t="str">
        <f t="shared" si="520"/>
        <v/>
      </c>
      <c r="DP916" s="73" t="str">
        <f t="shared" si="521"/>
        <v/>
      </c>
      <c r="DQ916" s="73" t="str">
        <f t="shared" si="522"/>
        <v/>
      </c>
      <c r="DR916" s="73" t="str">
        <f t="shared" si="523"/>
        <v/>
      </c>
      <c r="DS916" s="73" t="str">
        <f t="shared" si="524"/>
        <v/>
      </c>
      <c r="DT916" s="70" t="str">
        <f t="shared" si="525"/>
        <v/>
      </c>
      <c r="DU916" s="70" t="str">
        <f t="shared" si="526"/>
        <v/>
      </c>
      <c r="DW916" s="55" t="e">
        <f t="shared" si="528"/>
        <v>#N/A</v>
      </c>
      <c r="DX916" s="90" t="e">
        <f t="shared" si="529"/>
        <v>#N/A</v>
      </c>
    </row>
    <row r="917" spans="2:128">
      <c r="B917" s="221"/>
      <c r="C917" s="159"/>
      <c r="DE917" s="72" t="str">
        <f t="shared" si="511"/>
        <v/>
      </c>
      <c r="DF917" s="73" t="str">
        <f t="shared" si="512"/>
        <v/>
      </c>
      <c r="DG917" s="73" t="str">
        <f t="shared" si="513"/>
        <v/>
      </c>
      <c r="DH917" s="73" t="str">
        <f t="shared" si="514"/>
        <v/>
      </c>
      <c r="DI917" s="73" t="str">
        <f t="shared" si="515"/>
        <v/>
      </c>
      <c r="DJ917" s="73" t="str">
        <f t="shared" si="516"/>
        <v/>
      </c>
      <c r="DK917" s="73" t="str">
        <f t="shared" si="517"/>
        <v/>
      </c>
      <c r="DL917" s="73" t="str">
        <f t="shared" si="518"/>
        <v/>
      </c>
      <c r="DM917" s="73" t="str">
        <f t="shared" si="519"/>
        <v/>
      </c>
      <c r="DN917" s="73" t="str">
        <f t="shared" si="527"/>
        <v/>
      </c>
      <c r="DO917" s="73" t="str">
        <f t="shared" si="520"/>
        <v/>
      </c>
      <c r="DP917" s="73" t="str">
        <f t="shared" si="521"/>
        <v/>
      </c>
      <c r="DQ917" s="73" t="str">
        <f t="shared" si="522"/>
        <v/>
      </c>
      <c r="DR917" s="73" t="str">
        <f t="shared" si="523"/>
        <v/>
      </c>
      <c r="DS917" s="73" t="str">
        <f t="shared" si="524"/>
        <v/>
      </c>
      <c r="DT917" s="70" t="str">
        <f t="shared" si="525"/>
        <v/>
      </c>
      <c r="DU917" s="70" t="str">
        <f t="shared" si="526"/>
        <v/>
      </c>
      <c r="DW917" s="55" t="e">
        <f t="shared" si="528"/>
        <v>#N/A</v>
      </c>
      <c r="DX917" s="90" t="e">
        <f t="shared" si="529"/>
        <v>#N/A</v>
      </c>
    </row>
    <row r="918" spans="2:128">
      <c r="B918" s="221"/>
      <c r="C918" s="159"/>
      <c r="DE918" s="72" t="str">
        <f t="shared" si="511"/>
        <v/>
      </c>
      <c r="DF918" s="73" t="str">
        <f t="shared" si="512"/>
        <v/>
      </c>
      <c r="DG918" s="73" t="str">
        <f t="shared" si="513"/>
        <v/>
      </c>
      <c r="DH918" s="73" t="str">
        <f t="shared" si="514"/>
        <v/>
      </c>
      <c r="DI918" s="73" t="str">
        <f t="shared" si="515"/>
        <v/>
      </c>
      <c r="DJ918" s="73" t="str">
        <f t="shared" si="516"/>
        <v/>
      </c>
      <c r="DK918" s="73" t="str">
        <f t="shared" si="517"/>
        <v/>
      </c>
      <c r="DL918" s="73" t="str">
        <f t="shared" si="518"/>
        <v/>
      </c>
      <c r="DM918" s="73" t="str">
        <f t="shared" si="519"/>
        <v/>
      </c>
      <c r="DN918" s="73" t="str">
        <f t="shared" si="527"/>
        <v/>
      </c>
      <c r="DO918" s="73" t="str">
        <f t="shared" si="520"/>
        <v/>
      </c>
      <c r="DP918" s="73" t="str">
        <f t="shared" si="521"/>
        <v/>
      </c>
      <c r="DQ918" s="73" t="str">
        <f t="shared" si="522"/>
        <v/>
      </c>
      <c r="DR918" s="73" t="str">
        <f t="shared" si="523"/>
        <v/>
      </c>
      <c r="DS918" s="73" t="str">
        <f t="shared" si="524"/>
        <v/>
      </c>
      <c r="DT918" s="70" t="str">
        <f t="shared" si="525"/>
        <v/>
      </c>
      <c r="DU918" s="70" t="str">
        <f t="shared" si="526"/>
        <v/>
      </c>
      <c r="DW918" s="55" t="e">
        <f t="shared" si="528"/>
        <v>#N/A</v>
      </c>
      <c r="DX918" s="90" t="e">
        <f t="shared" si="529"/>
        <v>#N/A</v>
      </c>
    </row>
    <row r="919" spans="2:128">
      <c r="B919" s="221"/>
      <c r="C919" s="159"/>
      <c r="DE919" s="72" t="str">
        <f t="shared" si="511"/>
        <v/>
      </c>
      <c r="DF919" s="73" t="str">
        <f t="shared" si="512"/>
        <v/>
      </c>
      <c r="DG919" s="73" t="str">
        <f t="shared" si="513"/>
        <v/>
      </c>
      <c r="DH919" s="73" t="str">
        <f t="shared" si="514"/>
        <v/>
      </c>
      <c r="DI919" s="73" t="str">
        <f t="shared" si="515"/>
        <v/>
      </c>
      <c r="DJ919" s="73" t="str">
        <f t="shared" si="516"/>
        <v/>
      </c>
      <c r="DK919" s="73" t="str">
        <f t="shared" si="517"/>
        <v/>
      </c>
      <c r="DL919" s="73" t="str">
        <f t="shared" si="518"/>
        <v/>
      </c>
      <c r="DM919" s="73" t="str">
        <f t="shared" si="519"/>
        <v/>
      </c>
      <c r="DN919" s="73" t="str">
        <f t="shared" si="527"/>
        <v/>
      </c>
      <c r="DO919" s="73" t="str">
        <f t="shared" si="520"/>
        <v/>
      </c>
      <c r="DP919" s="73" t="str">
        <f t="shared" si="521"/>
        <v/>
      </c>
      <c r="DQ919" s="73" t="str">
        <f t="shared" si="522"/>
        <v/>
      </c>
      <c r="DR919" s="73" t="str">
        <f t="shared" si="523"/>
        <v/>
      </c>
      <c r="DS919" s="73" t="str">
        <f t="shared" si="524"/>
        <v/>
      </c>
      <c r="DT919" s="70" t="str">
        <f t="shared" si="525"/>
        <v/>
      </c>
      <c r="DU919" s="70" t="str">
        <f t="shared" si="526"/>
        <v/>
      </c>
      <c r="DW919" s="55" t="e">
        <f t="shared" si="528"/>
        <v>#N/A</v>
      </c>
      <c r="DX919" s="90" t="e">
        <f t="shared" si="529"/>
        <v>#N/A</v>
      </c>
    </row>
    <row r="920" spans="2:128">
      <c r="B920" s="221"/>
      <c r="C920" s="159"/>
      <c r="DE920" s="72" t="str">
        <f t="shared" si="511"/>
        <v/>
      </c>
      <c r="DF920" s="73" t="str">
        <f t="shared" si="512"/>
        <v/>
      </c>
      <c r="DG920" s="73" t="str">
        <f t="shared" si="513"/>
        <v/>
      </c>
      <c r="DH920" s="73" t="str">
        <f t="shared" si="514"/>
        <v/>
      </c>
      <c r="DI920" s="73" t="str">
        <f t="shared" si="515"/>
        <v/>
      </c>
      <c r="DJ920" s="73" t="str">
        <f t="shared" si="516"/>
        <v/>
      </c>
      <c r="DK920" s="73" t="str">
        <f t="shared" si="517"/>
        <v/>
      </c>
      <c r="DL920" s="73" t="str">
        <f t="shared" si="518"/>
        <v/>
      </c>
      <c r="DM920" s="73" t="str">
        <f t="shared" si="519"/>
        <v/>
      </c>
      <c r="DN920" s="73" t="str">
        <f t="shared" si="527"/>
        <v/>
      </c>
      <c r="DO920" s="73" t="str">
        <f t="shared" si="520"/>
        <v/>
      </c>
      <c r="DP920" s="73" t="str">
        <f t="shared" si="521"/>
        <v/>
      </c>
      <c r="DQ920" s="73" t="str">
        <f t="shared" si="522"/>
        <v/>
      </c>
      <c r="DR920" s="73" t="str">
        <f t="shared" si="523"/>
        <v/>
      </c>
      <c r="DS920" s="73" t="str">
        <f t="shared" si="524"/>
        <v/>
      </c>
      <c r="DT920" s="70" t="str">
        <f t="shared" si="525"/>
        <v/>
      </c>
      <c r="DU920" s="70" t="str">
        <f t="shared" si="526"/>
        <v/>
      </c>
      <c r="DW920" s="55" t="e">
        <f t="shared" si="528"/>
        <v>#N/A</v>
      </c>
      <c r="DX920" s="90" t="e">
        <f t="shared" si="529"/>
        <v>#N/A</v>
      </c>
    </row>
    <row r="921" spans="2:128">
      <c r="B921" s="221"/>
      <c r="C921" s="159"/>
      <c r="DE921" s="72" t="str">
        <f t="shared" si="511"/>
        <v/>
      </c>
      <c r="DF921" s="73" t="str">
        <f t="shared" si="512"/>
        <v/>
      </c>
      <c r="DG921" s="73" t="str">
        <f t="shared" si="513"/>
        <v/>
      </c>
      <c r="DH921" s="73" t="str">
        <f t="shared" si="514"/>
        <v/>
      </c>
      <c r="DI921" s="73" t="str">
        <f t="shared" si="515"/>
        <v/>
      </c>
      <c r="DJ921" s="73" t="str">
        <f t="shared" si="516"/>
        <v/>
      </c>
      <c r="DK921" s="73" t="str">
        <f t="shared" si="517"/>
        <v/>
      </c>
      <c r="DL921" s="73" t="str">
        <f t="shared" si="518"/>
        <v/>
      </c>
      <c r="DM921" s="73" t="str">
        <f t="shared" si="519"/>
        <v/>
      </c>
      <c r="DN921" s="73" t="str">
        <f t="shared" si="527"/>
        <v/>
      </c>
      <c r="DO921" s="73" t="str">
        <f t="shared" si="520"/>
        <v/>
      </c>
      <c r="DP921" s="73" t="str">
        <f t="shared" si="521"/>
        <v/>
      </c>
      <c r="DQ921" s="73" t="str">
        <f t="shared" si="522"/>
        <v/>
      </c>
      <c r="DR921" s="73" t="str">
        <f t="shared" si="523"/>
        <v/>
      </c>
      <c r="DS921" s="73" t="str">
        <f t="shared" si="524"/>
        <v/>
      </c>
      <c r="DT921" s="70" t="str">
        <f t="shared" si="525"/>
        <v/>
      </c>
      <c r="DU921" s="70" t="str">
        <f t="shared" si="526"/>
        <v/>
      </c>
      <c r="DW921" s="55" t="e">
        <f t="shared" si="528"/>
        <v>#N/A</v>
      </c>
      <c r="DX921" s="90" t="e">
        <f t="shared" si="529"/>
        <v>#N/A</v>
      </c>
    </row>
    <row r="922" spans="2:128">
      <c r="B922" s="221"/>
      <c r="C922" s="159"/>
      <c r="DE922" s="72" t="str">
        <f t="shared" si="511"/>
        <v/>
      </c>
      <c r="DF922" s="73" t="str">
        <f t="shared" si="512"/>
        <v/>
      </c>
      <c r="DG922" s="73" t="str">
        <f t="shared" si="513"/>
        <v/>
      </c>
      <c r="DH922" s="73" t="str">
        <f t="shared" si="514"/>
        <v/>
      </c>
      <c r="DI922" s="73" t="str">
        <f t="shared" si="515"/>
        <v/>
      </c>
      <c r="DJ922" s="73" t="str">
        <f t="shared" si="516"/>
        <v/>
      </c>
      <c r="DK922" s="73" t="str">
        <f t="shared" si="517"/>
        <v/>
      </c>
      <c r="DL922" s="73" t="str">
        <f t="shared" si="518"/>
        <v/>
      </c>
      <c r="DM922" s="73" t="str">
        <f t="shared" si="519"/>
        <v/>
      </c>
      <c r="DN922" s="73" t="str">
        <f t="shared" si="527"/>
        <v/>
      </c>
      <c r="DO922" s="73" t="str">
        <f t="shared" si="520"/>
        <v/>
      </c>
      <c r="DP922" s="73" t="str">
        <f t="shared" si="521"/>
        <v/>
      </c>
      <c r="DQ922" s="73" t="str">
        <f t="shared" si="522"/>
        <v/>
      </c>
      <c r="DR922" s="73" t="str">
        <f t="shared" si="523"/>
        <v/>
      </c>
      <c r="DS922" s="73" t="str">
        <f t="shared" si="524"/>
        <v/>
      </c>
      <c r="DT922" s="70" t="str">
        <f t="shared" si="525"/>
        <v/>
      </c>
      <c r="DU922" s="70" t="str">
        <f t="shared" si="526"/>
        <v/>
      </c>
      <c r="DW922" s="55" t="e">
        <f t="shared" si="528"/>
        <v>#N/A</v>
      </c>
      <c r="DX922" s="90" t="e">
        <f t="shared" si="529"/>
        <v>#N/A</v>
      </c>
    </row>
    <row r="923" spans="2:128">
      <c r="B923" s="221"/>
      <c r="C923" s="159"/>
      <c r="DE923" s="72" t="str">
        <f t="shared" si="511"/>
        <v/>
      </c>
      <c r="DF923" s="73" t="str">
        <f t="shared" si="512"/>
        <v/>
      </c>
      <c r="DG923" s="73" t="str">
        <f t="shared" si="513"/>
        <v/>
      </c>
      <c r="DH923" s="73" t="str">
        <f t="shared" si="514"/>
        <v/>
      </c>
      <c r="DI923" s="73" t="str">
        <f t="shared" si="515"/>
        <v/>
      </c>
      <c r="DJ923" s="73" t="str">
        <f t="shared" si="516"/>
        <v/>
      </c>
      <c r="DK923" s="73" t="str">
        <f t="shared" si="517"/>
        <v/>
      </c>
      <c r="DL923" s="73" t="str">
        <f t="shared" si="518"/>
        <v/>
      </c>
      <c r="DM923" s="73" t="str">
        <f t="shared" si="519"/>
        <v/>
      </c>
      <c r="DN923" s="73" t="str">
        <f t="shared" si="527"/>
        <v/>
      </c>
      <c r="DO923" s="73" t="str">
        <f t="shared" si="520"/>
        <v/>
      </c>
      <c r="DP923" s="73" t="str">
        <f t="shared" si="521"/>
        <v/>
      </c>
      <c r="DQ923" s="73" t="str">
        <f t="shared" si="522"/>
        <v/>
      </c>
      <c r="DR923" s="73" t="str">
        <f t="shared" si="523"/>
        <v/>
      </c>
      <c r="DS923" s="73" t="str">
        <f t="shared" si="524"/>
        <v/>
      </c>
      <c r="DT923" s="70" t="str">
        <f t="shared" si="525"/>
        <v/>
      </c>
      <c r="DU923" s="70" t="str">
        <f t="shared" si="526"/>
        <v/>
      </c>
      <c r="DW923" s="55" t="e">
        <f t="shared" si="528"/>
        <v>#N/A</v>
      </c>
      <c r="DX923" s="90" t="e">
        <f t="shared" si="529"/>
        <v>#N/A</v>
      </c>
    </row>
    <row r="924" spans="2:128">
      <c r="B924" s="221"/>
      <c r="C924" s="159"/>
      <c r="DE924" s="72" t="str">
        <f t="shared" si="511"/>
        <v/>
      </c>
      <c r="DF924" s="73" t="str">
        <f t="shared" si="512"/>
        <v/>
      </c>
      <c r="DG924" s="73" t="str">
        <f t="shared" si="513"/>
        <v/>
      </c>
      <c r="DH924" s="73" t="str">
        <f t="shared" si="514"/>
        <v/>
      </c>
      <c r="DI924" s="73" t="str">
        <f t="shared" si="515"/>
        <v/>
      </c>
      <c r="DJ924" s="73" t="str">
        <f t="shared" si="516"/>
        <v/>
      </c>
      <c r="DK924" s="73" t="str">
        <f t="shared" si="517"/>
        <v/>
      </c>
      <c r="DL924" s="73" t="str">
        <f t="shared" si="518"/>
        <v/>
      </c>
      <c r="DM924" s="73" t="str">
        <f t="shared" si="519"/>
        <v/>
      </c>
      <c r="DN924" s="73" t="str">
        <f t="shared" si="527"/>
        <v/>
      </c>
      <c r="DO924" s="73" t="str">
        <f t="shared" si="520"/>
        <v/>
      </c>
      <c r="DP924" s="73" t="str">
        <f t="shared" si="521"/>
        <v/>
      </c>
      <c r="DQ924" s="73" t="str">
        <f t="shared" si="522"/>
        <v/>
      </c>
      <c r="DR924" s="73" t="str">
        <f t="shared" si="523"/>
        <v/>
      </c>
      <c r="DS924" s="73" t="str">
        <f t="shared" si="524"/>
        <v/>
      </c>
      <c r="DT924" s="70" t="str">
        <f t="shared" si="525"/>
        <v/>
      </c>
      <c r="DU924" s="70" t="str">
        <f t="shared" si="526"/>
        <v/>
      </c>
      <c r="DW924" s="55" t="e">
        <f t="shared" si="528"/>
        <v>#N/A</v>
      </c>
      <c r="DX924" s="90" t="e">
        <f t="shared" si="529"/>
        <v>#N/A</v>
      </c>
    </row>
    <row r="925" spans="2:128">
      <c r="B925" s="221"/>
      <c r="C925" s="159"/>
      <c r="DE925" s="72" t="str">
        <f t="shared" si="511"/>
        <v/>
      </c>
      <c r="DF925" s="73" t="str">
        <f t="shared" si="512"/>
        <v/>
      </c>
      <c r="DG925" s="73" t="str">
        <f t="shared" si="513"/>
        <v/>
      </c>
      <c r="DH925" s="73" t="str">
        <f t="shared" si="514"/>
        <v/>
      </c>
      <c r="DI925" s="73" t="str">
        <f t="shared" si="515"/>
        <v/>
      </c>
      <c r="DJ925" s="73" t="str">
        <f t="shared" si="516"/>
        <v/>
      </c>
      <c r="DK925" s="73" t="str">
        <f t="shared" si="517"/>
        <v/>
      </c>
      <c r="DL925" s="73" t="str">
        <f t="shared" si="518"/>
        <v/>
      </c>
      <c r="DM925" s="73" t="str">
        <f t="shared" si="519"/>
        <v/>
      </c>
      <c r="DN925" s="73" t="str">
        <f t="shared" si="527"/>
        <v/>
      </c>
      <c r="DO925" s="73" t="str">
        <f t="shared" si="520"/>
        <v/>
      </c>
      <c r="DP925" s="73" t="str">
        <f t="shared" si="521"/>
        <v/>
      </c>
      <c r="DQ925" s="73" t="str">
        <f t="shared" si="522"/>
        <v/>
      </c>
      <c r="DR925" s="73" t="str">
        <f t="shared" si="523"/>
        <v/>
      </c>
      <c r="DS925" s="73" t="str">
        <f t="shared" si="524"/>
        <v/>
      </c>
      <c r="DT925" s="70" t="str">
        <f t="shared" si="525"/>
        <v/>
      </c>
      <c r="DU925" s="70" t="str">
        <f t="shared" si="526"/>
        <v/>
      </c>
      <c r="DW925" s="55" t="e">
        <f t="shared" si="528"/>
        <v>#N/A</v>
      </c>
      <c r="DX925" s="90" t="e">
        <f t="shared" si="529"/>
        <v>#N/A</v>
      </c>
    </row>
    <row r="926" spans="2:128">
      <c r="B926" s="221"/>
      <c r="C926" s="159"/>
      <c r="DE926" s="72" t="str">
        <f t="shared" ref="DE926:DE989" si="530">IF(B926="","",1)</f>
        <v/>
      </c>
      <c r="DF926" s="73" t="str">
        <f t="shared" ref="DF926:DF989" si="531">IF(B926="","",LN(B926/(1-B926)))</f>
        <v/>
      </c>
      <c r="DG926" s="73" t="str">
        <f t="shared" ref="DG926:DG989" si="532">IF(B926="","",(B926-0.5)*DF926)</f>
        <v/>
      </c>
      <c r="DH926" s="73" t="str">
        <f t="shared" ref="DH926:DH989" si="533">IF(B926="","",B926-0.5)</f>
        <v/>
      </c>
      <c r="DI926" s="73" t="str">
        <f t="shared" ref="DI926:DI989" si="534">IF(B926="","",DH926^2)</f>
        <v/>
      </c>
      <c r="DJ926" s="73" t="str">
        <f t="shared" ref="DJ926:DJ989" si="535">IF(B926="","",DF926*DI926)</f>
        <v/>
      </c>
      <c r="DK926" s="73" t="str">
        <f t="shared" ref="DK926:DK989" si="536">IF(B926="","",DH926^3)</f>
        <v/>
      </c>
      <c r="DL926" s="73" t="str">
        <f t="shared" ref="DL926:DL989" si="537">IF(B926="","",DF926*DK926)</f>
        <v/>
      </c>
      <c r="DM926" s="73" t="str">
        <f t="shared" ref="DM926:DM989" si="538">IF(B926="","",DH926^4)</f>
        <v/>
      </c>
      <c r="DN926" s="73" t="str">
        <f t="shared" si="527"/>
        <v/>
      </c>
      <c r="DO926" s="73" t="str">
        <f t="shared" ref="DO926:DO989" si="539">IF(B926="","",DH926^5)</f>
        <v/>
      </c>
      <c r="DP926" s="73" t="str">
        <f t="shared" ref="DP926:DP989" si="540">IF($B926="","",DF926*DO926)</f>
        <v/>
      </c>
      <c r="DQ926" s="73" t="str">
        <f t="shared" ref="DQ926:DQ989" si="541">IF(B926="","",DH926^6)</f>
        <v/>
      </c>
      <c r="DR926" s="73" t="str">
        <f t="shared" ref="DR926:DR989" si="542">IF($B926="","",DF926*DQ926)</f>
        <v/>
      </c>
      <c r="DS926" s="73" t="str">
        <f t="shared" ref="DS926:DS989" si="543">IF(B926="","",DH926^7)</f>
        <v/>
      </c>
      <c r="DT926" s="70" t="str">
        <f t="shared" ref="DT926:DT989" si="544">IF($B926="","",DF926*DS926)</f>
        <v/>
      </c>
      <c r="DU926" s="70" t="str">
        <f t="shared" ref="DU926:DU989" si="545">IF(B926="","",IF($B$14="u",C926,IF($B$14="sl",LN(C926-$C$22),IF($B$14="su",-LN($C$23-C926),IF($B$14="b",LN((C926-$C$22)/($C$23-C926)),"")))))</f>
        <v/>
      </c>
      <c r="DW926" s="55" t="e">
        <f t="shared" si="528"/>
        <v>#N/A</v>
      </c>
      <c r="DX926" s="90" t="e">
        <f t="shared" si="529"/>
        <v>#N/A</v>
      </c>
    </row>
    <row r="927" spans="2:128">
      <c r="B927" s="221"/>
      <c r="C927" s="159"/>
      <c r="DE927" s="72" t="str">
        <f t="shared" si="530"/>
        <v/>
      </c>
      <c r="DF927" s="73" t="str">
        <f t="shared" si="531"/>
        <v/>
      </c>
      <c r="DG927" s="73" t="str">
        <f t="shared" si="532"/>
        <v/>
      </c>
      <c r="DH927" s="73" t="str">
        <f t="shared" si="533"/>
        <v/>
      </c>
      <c r="DI927" s="73" t="str">
        <f t="shared" si="534"/>
        <v/>
      </c>
      <c r="DJ927" s="73" t="str">
        <f t="shared" si="535"/>
        <v/>
      </c>
      <c r="DK927" s="73" t="str">
        <f t="shared" si="536"/>
        <v/>
      </c>
      <c r="DL927" s="73" t="str">
        <f t="shared" si="537"/>
        <v/>
      </c>
      <c r="DM927" s="73" t="str">
        <f t="shared" si="538"/>
        <v/>
      </c>
      <c r="DN927" s="73" t="str">
        <f t="shared" ref="DN927:DN990" si="546">IF(B927="","",DF927*DM927)</f>
        <v/>
      </c>
      <c r="DO927" s="73" t="str">
        <f t="shared" si="539"/>
        <v/>
      </c>
      <c r="DP927" s="73" t="str">
        <f t="shared" si="540"/>
        <v/>
      </c>
      <c r="DQ927" s="73" t="str">
        <f t="shared" si="541"/>
        <v/>
      </c>
      <c r="DR927" s="73" t="str">
        <f t="shared" si="542"/>
        <v/>
      </c>
      <c r="DS927" s="73" t="str">
        <f t="shared" si="543"/>
        <v/>
      </c>
      <c r="DT927" s="70" t="str">
        <f t="shared" si="544"/>
        <v/>
      </c>
      <c r="DU927" s="70" t="str">
        <f t="shared" si="545"/>
        <v/>
      </c>
      <c r="DW927" s="55" t="e">
        <f t="shared" si="528"/>
        <v>#N/A</v>
      </c>
      <c r="DX927" s="90" t="e">
        <f t="shared" si="529"/>
        <v>#N/A</v>
      </c>
    </row>
    <row r="928" spans="2:128">
      <c r="B928" s="221"/>
      <c r="C928" s="159"/>
      <c r="DE928" s="72" t="str">
        <f t="shared" si="530"/>
        <v/>
      </c>
      <c r="DF928" s="73" t="str">
        <f t="shared" si="531"/>
        <v/>
      </c>
      <c r="DG928" s="73" t="str">
        <f t="shared" si="532"/>
        <v/>
      </c>
      <c r="DH928" s="73" t="str">
        <f t="shared" si="533"/>
        <v/>
      </c>
      <c r="DI928" s="73" t="str">
        <f t="shared" si="534"/>
        <v/>
      </c>
      <c r="DJ928" s="73" t="str">
        <f t="shared" si="535"/>
        <v/>
      </c>
      <c r="DK928" s="73" t="str">
        <f t="shared" si="536"/>
        <v/>
      </c>
      <c r="DL928" s="73" t="str">
        <f t="shared" si="537"/>
        <v/>
      </c>
      <c r="DM928" s="73" t="str">
        <f t="shared" si="538"/>
        <v/>
      </c>
      <c r="DN928" s="73" t="str">
        <f t="shared" si="546"/>
        <v/>
      </c>
      <c r="DO928" s="73" t="str">
        <f t="shared" si="539"/>
        <v/>
      </c>
      <c r="DP928" s="73" t="str">
        <f t="shared" si="540"/>
        <v/>
      </c>
      <c r="DQ928" s="73" t="str">
        <f t="shared" si="541"/>
        <v/>
      </c>
      <c r="DR928" s="73" t="str">
        <f t="shared" si="542"/>
        <v/>
      </c>
      <c r="DS928" s="73" t="str">
        <f t="shared" si="543"/>
        <v/>
      </c>
      <c r="DT928" s="70" t="str">
        <f t="shared" si="544"/>
        <v/>
      </c>
      <c r="DU928" s="70" t="str">
        <f t="shared" si="545"/>
        <v/>
      </c>
      <c r="DW928" s="55" t="e">
        <f t="shared" si="528"/>
        <v>#N/A</v>
      </c>
      <c r="DX928" s="90" t="e">
        <f t="shared" si="529"/>
        <v>#N/A</v>
      </c>
    </row>
    <row r="929" spans="2:128">
      <c r="B929" s="221"/>
      <c r="C929" s="159"/>
      <c r="DE929" s="72" t="str">
        <f t="shared" si="530"/>
        <v/>
      </c>
      <c r="DF929" s="73" t="str">
        <f t="shared" si="531"/>
        <v/>
      </c>
      <c r="DG929" s="73" t="str">
        <f t="shared" si="532"/>
        <v/>
      </c>
      <c r="DH929" s="73" t="str">
        <f t="shared" si="533"/>
        <v/>
      </c>
      <c r="DI929" s="73" t="str">
        <f t="shared" si="534"/>
        <v/>
      </c>
      <c r="DJ929" s="73" t="str">
        <f t="shared" si="535"/>
        <v/>
      </c>
      <c r="DK929" s="73" t="str">
        <f t="shared" si="536"/>
        <v/>
      </c>
      <c r="DL929" s="73" t="str">
        <f t="shared" si="537"/>
        <v/>
      </c>
      <c r="DM929" s="73" t="str">
        <f t="shared" si="538"/>
        <v/>
      </c>
      <c r="DN929" s="73" t="str">
        <f t="shared" si="546"/>
        <v/>
      </c>
      <c r="DO929" s="73" t="str">
        <f t="shared" si="539"/>
        <v/>
      </c>
      <c r="DP929" s="73" t="str">
        <f t="shared" si="540"/>
        <v/>
      </c>
      <c r="DQ929" s="73" t="str">
        <f t="shared" si="541"/>
        <v/>
      </c>
      <c r="DR929" s="73" t="str">
        <f t="shared" si="542"/>
        <v/>
      </c>
      <c r="DS929" s="73" t="str">
        <f t="shared" si="543"/>
        <v/>
      </c>
      <c r="DT929" s="70" t="str">
        <f t="shared" si="544"/>
        <v/>
      </c>
      <c r="DU929" s="70" t="str">
        <f t="shared" si="545"/>
        <v/>
      </c>
      <c r="DW929" s="55" t="e">
        <f t="shared" si="528"/>
        <v>#N/A</v>
      </c>
      <c r="DX929" s="90" t="e">
        <f t="shared" si="529"/>
        <v>#N/A</v>
      </c>
    </row>
    <row r="930" spans="2:128">
      <c r="B930" s="221"/>
      <c r="C930" s="159"/>
      <c r="DE930" s="72" t="str">
        <f t="shared" si="530"/>
        <v/>
      </c>
      <c r="DF930" s="73" t="str">
        <f t="shared" si="531"/>
        <v/>
      </c>
      <c r="DG930" s="73" t="str">
        <f t="shared" si="532"/>
        <v/>
      </c>
      <c r="DH930" s="73" t="str">
        <f t="shared" si="533"/>
        <v/>
      </c>
      <c r="DI930" s="73" t="str">
        <f t="shared" si="534"/>
        <v/>
      </c>
      <c r="DJ930" s="73" t="str">
        <f t="shared" si="535"/>
        <v/>
      </c>
      <c r="DK930" s="73" t="str">
        <f t="shared" si="536"/>
        <v/>
      </c>
      <c r="DL930" s="73" t="str">
        <f t="shared" si="537"/>
        <v/>
      </c>
      <c r="DM930" s="73" t="str">
        <f t="shared" si="538"/>
        <v/>
      </c>
      <c r="DN930" s="73" t="str">
        <f t="shared" si="546"/>
        <v/>
      </c>
      <c r="DO930" s="73" t="str">
        <f t="shared" si="539"/>
        <v/>
      </c>
      <c r="DP930" s="73" t="str">
        <f t="shared" si="540"/>
        <v/>
      </c>
      <c r="DQ930" s="73" t="str">
        <f t="shared" si="541"/>
        <v/>
      </c>
      <c r="DR930" s="73" t="str">
        <f t="shared" si="542"/>
        <v/>
      </c>
      <c r="DS930" s="73" t="str">
        <f t="shared" si="543"/>
        <v/>
      </c>
      <c r="DT930" s="70" t="str">
        <f t="shared" si="544"/>
        <v/>
      </c>
      <c r="DU930" s="70" t="str">
        <f t="shared" si="545"/>
        <v/>
      </c>
      <c r="DW930" s="55" t="e">
        <f t="shared" si="528"/>
        <v>#N/A</v>
      </c>
      <c r="DX930" s="90" t="e">
        <f t="shared" si="529"/>
        <v>#N/A</v>
      </c>
    </row>
    <row r="931" spans="2:128">
      <c r="B931" s="221"/>
      <c r="C931" s="159"/>
      <c r="DE931" s="72" t="str">
        <f t="shared" si="530"/>
        <v/>
      </c>
      <c r="DF931" s="73" t="str">
        <f t="shared" si="531"/>
        <v/>
      </c>
      <c r="DG931" s="73" t="str">
        <f t="shared" si="532"/>
        <v/>
      </c>
      <c r="DH931" s="73" t="str">
        <f t="shared" si="533"/>
        <v/>
      </c>
      <c r="DI931" s="73" t="str">
        <f t="shared" si="534"/>
        <v/>
      </c>
      <c r="DJ931" s="73" t="str">
        <f t="shared" si="535"/>
        <v/>
      </c>
      <c r="DK931" s="73" t="str">
        <f t="shared" si="536"/>
        <v/>
      </c>
      <c r="DL931" s="73" t="str">
        <f t="shared" si="537"/>
        <v/>
      </c>
      <c r="DM931" s="73" t="str">
        <f t="shared" si="538"/>
        <v/>
      </c>
      <c r="DN931" s="73" t="str">
        <f t="shared" si="546"/>
        <v/>
      </c>
      <c r="DO931" s="73" t="str">
        <f t="shared" si="539"/>
        <v/>
      </c>
      <c r="DP931" s="73" t="str">
        <f t="shared" si="540"/>
        <v/>
      </c>
      <c r="DQ931" s="73" t="str">
        <f t="shared" si="541"/>
        <v/>
      </c>
      <c r="DR931" s="73" t="str">
        <f t="shared" si="542"/>
        <v/>
      </c>
      <c r="DS931" s="73" t="str">
        <f t="shared" si="543"/>
        <v/>
      </c>
      <c r="DT931" s="70" t="str">
        <f t="shared" si="544"/>
        <v/>
      </c>
      <c r="DU931" s="70" t="str">
        <f t="shared" si="545"/>
        <v/>
      </c>
      <c r="DW931" s="55" t="e">
        <f t="shared" si="528"/>
        <v>#N/A</v>
      </c>
      <c r="DX931" s="90" t="e">
        <f t="shared" si="529"/>
        <v>#N/A</v>
      </c>
    </row>
    <row r="932" spans="2:128">
      <c r="B932" s="221"/>
      <c r="C932" s="159"/>
      <c r="DE932" s="72" t="str">
        <f t="shared" si="530"/>
        <v/>
      </c>
      <c r="DF932" s="73" t="str">
        <f t="shared" si="531"/>
        <v/>
      </c>
      <c r="DG932" s="73" t="str">
        <f t="shared" si="532"/>
        <v/>
      </c>
      <c r="DH932" s="73" t="str">
        <f t="shared" si="533"/>
        <v/>
      </c>
      <c r="DI932" s="73" t="str">
        <f t="shared" si="534"/>
        <v/>
      </c>
      <c r="DJ932" s="73" t="str">
        <f t="shared" si="535"/>
        <v/>
      </c>
      <c r="DK932" s="73" t="str">
        <f t="shared" si="536"/>
        <v/>
      </c>
      <c r="DL932" s="73" t="str">
        <f t="shared" si="537"/>
        <v/>
      </c>
      <c r="DM932" s="73" t="str">
        <f t="shared" si="538"/>
        <v/>
      </c>
      <c r="DN932" s="73" t="str">
        <f t="shared" si="546"/>
        <v/>
      </c>
      <c r="DO932" s="73" t="str">
        <f t="shared" si="539"/>
        <v/>
      </c>
      <c r="DP932" s="73" t="str">
        <f t="shared" si="540"/>
        <v/>
      </c>
      <c r="DQ932" s="73" t="str">
        <f t="shared" si="541"/>
        <v/>
      </c>
      <c r="DR932" s="73" t="str">
        <f t="shared" si="542"/>
        <v/>
      </c>
      <c r="DS932" s="73" t="str">
        <f t="shared" si="543"/>
        <v/>
      </c>
      <c r="DT932" s="70" t="str">
        <f t="shared" si="544"/>
        <v/>
      </c>
      <c r="DU932" s="70" t="str">
        <f t="shared" si="545"/>
        <v/>
      </c>
      <c r="DW932" s="55" t="e">
        <f t="shared" si="528"/>
        <v>#N/A</v>
      </c>
      <c r="DX932" s="90" t="e">
        <f t="shared" si="529"/>
        <v>#N/A</v>
      </c>
    </row>
    <row r="933" spans="2:128">
      <c r="B933" s="221"/>
      <c r="C933" s="159"/>
      <c r="DE933" s="72" t="str">
        <f t="shared" si="530"/>
        <v/>
      </c>
      <c r="DF933" s="73" t="str">
        <f t="shared" si="531"/>
        <v/>
      </c>
      <c r="DG933" s="73" t="str">
        <f t="shared" si="532"/>
        <v/>
      </c>
      <c r="DH933" s="73" t="str">
        <f t="shared" si="533"/>
        <v/>
      </c>
      <c r="DI933" s="73" t="str">
        <f t="shared" si="534"/>
        <v/>
      </c>
      <c r="DJ933" s="73" t="str">
        <f t="shared" si="535"/>
        <v/>
      </c>
      <c r="DK933" s="73" t="str">
        <f t="shared" si="536"/>
        <v/>
      </c>
      <c r="DL933" s="73" t="str">
        <f t="shared" si="537"/>
        <v/>
      </c>
      <c r="DM933" s="73" t="str">
        <f t="shared" si="538"/>
        <v/>
      </c>
      <c r="DN933" s="73" t="str">
        <f t="shared" si="546"/>
        <v/>
      </c>
      <c r="DO933" s="73" t="str">
        <f t="shared" si="539"/>
        <v/>
      </c>
      <c r="DP933" s="73" t="str">
        <f t="shared" si="540"/>
        <v/>
      </c>
      <c r="DQ933" s="73" t="str">
        <f t="shared" si="541"/>
        <v/>
      </c>
      <c r="DR933" s="73" t="str">
        <f t="shared" si="542"/>
        <v/>
      </c>
      <c r="DS933" s="73" t="str">
        <f t="shared" si="543"/>
        <v/>
      </c>
      <c r="DT933" s="70" t="str">
        <f t="shared" si="544"/>
        <v/>
      </c>
      <c r="DU933" s="70" t="str">
        <f t="shared" si="545"/>
        <v/>
      </c>
      <c r="DW933" s="55" t="e">
        <f t="shared" si="528"/>
        <v>#N/A</v>
      </c>
      <c r="DX933" s="90" t="e">
        <f t="shared" si="529"/>
        <v>#N/A</v>
      </c>
    </row>
    <row r="934" spans="2:128">
      <c r="B934" s="221"/>
      <c r="C934" s="159"/>
      <c r="DE934" s="72" t="str">
        <f t="shared" si="530"/>
        <v/>
      </c>
      <c r="DF934" s="73" t="str">
        <f t="shared" si="531"/>
        <v/>
      </c>
      <c r="DG934" s="73" t="str">
        <f t="shared" si="532"/>
        <v/>
      </c>
      <c r="DH934" s="73" t="str">
        <f t="shared" si="533"/>
        <v/>
      </c>
      <c r="DI934" s="73" t="str">
        <f t="shared" si="534"/>
        <v/>
      </c>
      <c r="DJ934" s="73" t="str">
        <f t="shared" si="535"/>
        <v/>
      </c>
      <c r="DK934" s="73" t="str">
        <f t="shared" si="536"/>
        <v/>
      </c>
      <c r="DL934" s="73" t="str">
        <f t="shared" si="537"/>
        <v/>
      </c>
      <c r="DM934" s="73" t="str">
        <f t="shared" si="538"/>
        <v/>
      </c>
      <c r="DN934" s="73" t="str">
        <f t="shared" si="546"/>
        <v/>
      </c>
      <c r="DO934" s="73" t="str">
        <f t="shared" si="539"/>
        <v/>
      </c>
      <c r="DP934" s="73" t="str">
        <f t="shared" si="540"/>
        <v/>
      </c>
      <c r="DQ934" s="73" t="str">
        <f t="shared" si="541"/>
        <v/>
      </c>
      <c r="DR934" s="73" t="str">
        <f t="shared" si="542"/>
        <v/>
      </c>
      <c r="DS934" s="73" t="str">
        <f t="shared" si="543"/>
        <v/>
      </c>
      <c r="DT934" s="70" t="str">
        <f t="shared" si="544"/>
        <v/>
      </c>
      <c r="DU934" s="70" t="str">
        <f t="shared" si="545"/>
        <v/>
      </c>
      <c r="DW934" s="55" t="e">
        <f t="shared" si="528"/>
        <v>#N/A</v>
      </c>
      <c r="DX934" s="90" t="e">
        <f t="shared" si="529"/>
        <v>#N/A</v>
      </c>
    </row>
    <row r="935" spans="2:128">
      <c r="B935" s="221"/>
      <c r="C935" s="159"/>
      <c r="DE935" s="72" t="str">
        <f t="shared" si="530"/>
        <v/>
      </c>
      <c r="DF935" s="73" t="str">
        <f t="shared" si="531"/>
        <v/>
      </c>
      <c r="DG935" s="73" t="str">
        <f t="shared" si="532"/>
        <v/>
      </c>
      <c r="DH935" s="73" t="str">
        <f t="shared" si="533"/>
        <v/>
      </c>
      <c r="DI935" s="73" t="str">
        <f t="shared" si="534"/>
        <v/>
      </c>
      <c r="DJ935" s="73" t="str">
        <f t="shared" si="535"/>
        <v/>
      </c>
      <c r="DK935" s="73" t="str">
        <f t="shared" si="536"/>
        <v/>
      </c>
      <c r="DL935" s="73" t="str">
        <f t="shared" si="537"/>
        <v/>
      </c>
      <c r="DM935" s="73" t="str">
        <f t="shared" si="538"/>
        <v/>
      </c>
      <c r="DN935" s="73" t="str">
        <f t="shared" si="546"/>
        <v/>
      </c>
      <c r="DO935" s="73" t="str">
        <f t="shared" si="539"/>
        <v/>
      </c>
      <c r="DP935" s="73" t="str">
        <f t="shared" si="540"/>
        <v/>
      </c>
      <c r="DQ935" s="73" t="str">
        <f t="shared" si="541"/>
        <v/>
      </c>
      <c r="DR935" s="73" t="str">
        <f t="shared" si="542"/>
        <v/>
      </c>
      <c r="DS935" s="73" t="str">
        <f t="shared" si="543"/>
        <v/>
      </c>
      <c r="DT935" s="70" t="str">
        <f t="shared" si="544"/>
        <v/>
      </c>
      <c r="DU935" s="70" t="str">
        <f t="shared" si="545"/>
        <v/>
      </c>
      <c r="DW935" s="55" t="e">
        <f t="shared" si="528"/>
        <v>#N/A</v>
      </c>
      <c r="DX935" s="90" t="e">
        <f t="shared" si="529"/>
        <v>#N/A</v>
      </c>
    </row>
    <row r="936" spans="2:128">
      <c r="B936" s="221"/>
      <c r="C936" s="159"/>
      <c r="DE936" s="72" t="str">
        <f t="shared" si="530"/>
        <v/>
      </c>
      <c r="DF936" s="73" t="str">
        <f t="shared" si="531"/>
        <v/>
      </c>
      <c r="DG936" s="73" t="str">
        <f t="shared" si="532"/>
        <v/>
      </c>
      <c r="DH936" s="73" t="str">
        <f t="shared" si="533"/>
        <v/>
      </c>
      <c r="DI936" s="73" t="str">
        <f t="shared" si="534"/>
        <v/>
      </c>
      <c r="DJ936" s="73" t="str">
        <f t="shared" si="535"/>
        <v/>
      </c>
      <c r="DK936" s="73" t="str">
        <f t="shared" si="536"/>
        <v/>
      </c>
      <c r="DL936" s="73" t="str">
        <f t="shared" si="537"/>
        <v/>
      </c>
      <c r="DM936" s="73" t="str">
        <f t="shared" si="538"/>
        <v/>
      </c>
      <c r="DN936" s="73" t="str">
        <f t="shared" si="546"/>
        <v/>
      </c>
      <c r="DO936" s="73" t="str">
        <f t="shared" si="539"/>
        <v/>
      </c>
      <c r="DP936" s="73" t="str">
        <f t="shared" si="540"/>
        <v/>
      </c>
      <c r="DQ936" s="73" t="str">
        <f t="shared" si="541"/>
        <v/>
      </c>
      <c r="DR936" s="73" t="str">
        <f t="shared" si="542"/>
        <v/>
      </c>
      <c r="DS936" s="73" t="str">
        <f t="shared" si="543"/>
        <v/>
      </c>
      <c r="DT936" s="70" t="str">
        <f t="shared" si="544"/>
        <v/>
      </c>
      <c r="DU936" s="70" t="str">
        <f t="shared" si="545"/>
        <v/>
      </c>
      <c r="DW936" s="55" t="e">
        <f t="shared" si="528"/>
        <v>#N/A</v>
      </c>
      <c r="DX936" s="90" t="e">
        <f t="shared" si="529"/>
        <v>#N/A</v>
      </c>
    </row>
    <row r="937" spans="2:128">
      <c r="B937" s="221"/>
      <c r="C937" s="159"/>
      <c r="DE937" s="72" t="str">
        <f t="shared" si="530"/>
        <v/>
      </c>
      <c r="DF937" s="73" t="str">
        <f t="shared" si="531"/>
        <v/>
      </c>
      <c r="DG937" s="73" t="str">
        <f t="shared" si="532"/>
        <v/>
      </c>
      <c r="DH937" s="73" t="str">
        <f t="shared" si="533"/>
        <v/>
      </c>
      <c r="DI937" s="73" t="str">
        <f t="shared" si="534"/>
        <v/>
      </c>
      <c r="DJ937" s="73" t="str">
        <f t="shared" si="535"/>
        <v/>
      </c>
      <c r="DK937" s="73" t="str">
        <f t="shared" si="536"/>
        <v/>
      </c>
      <c r="DL937" s="73" t="str">
        <f t="shared" si="537"/>
        <v/>
      </c>
      <c r="DM937" s="73" t="str">
        <f t="shared" si="538"/>
        <v/>
      </c>
      <c r="DN937" s="73" t="str">
        <f t="shared" si="546"/>
        <v/>
      </c>
      <c r="DO937" s="73" t="str">
        <f t="shared" si="539"/>
        <v/>
      </c>
      <c r="DP937" s="73" t="str">
        <f t="shared" si="540"/>
        <v/>
      </c>
      <c r="DQ937" s="73" t="str">
        <f t="shared" si="541"/>
        <v/>
      </c>
      <c r="DR937" s="73" t="str">
        <f t="shared" si="542"/>
        <v/>
      </c>
      <c r="DS937" s="73" t="str">
        <f t="shared" si="543"/>
        <v/>
      </c>
      <c r="DT937" s="70" t="str">
        <f t="shared" si="544"/>
        <v/>
      </c>
      <c r="DU937" s="70" t="str">
        <f t="shared" si="545"/>
        <v/>
      </c>
      <c r="DW937" s="55" t="e">
        <f t="shared" si="528"/>
        <v>#N/A</v>
      </c>
      <c r="DX937" s="90" t="e">
        <f t="shared" si="529"/>
        <v>#N/A</v>
      </c>
    </row>
    <row r="938" spans="2:128">
      <c r="B938" s="221"/>
      <c r="C938" s="159"/>
      <c r="DE938" s="72" t="str">
        <f t="shared" si="530"/>
        <v/>
      </c>
      <c r="DF938" s="73" t="str">
        <f t="shared" si="531"/>
        <v/>
      </c>
      <c r="DG938" s="73" t="str">
        <f t="shared" si="532"/>
        <v/>
      </c>
      <c r="DH938" s="73" t="str">
        <f t="shared" si="533"/>
        <v/>
      </c>
      <c r="DI938" s="73" t="str">
        <f t="shared" si="534"/>
        <v/>
      </c>
      <c r="DJ938" s="73" t="str">
        <f t="shared" si="535"/>
        <v/>
      </c>
      <c r="DK938" s="73" t="str">
        <f t="shared" si="536"/>
        <v/>
      </c>
      <c r="DL938" s="73" t="str">
        <f t="shared" si="537"/>
        <v/>
      </c>
      <c r="DM938" s="73" t="str">
        <f t="shared" si="538"/>
        <v/>
      </c>
      <c r="DN938" s="73" t="str">
        <f t="shared" si="546"/>
        <v/>
      </c>
      <c r="DO938" s="73" t="str">
        <f t="shared" si="539"/>
        <v/>
      </c>
      <c r="DP938" s="73" t="str">
        <f t="shared" si="540"/>
        <v/>
      </c>
      <c r="DQ938" s="73" t="str">
        <f t="shared" si="541"/>
        <v/>
      </c>
      <c r="DR938" s="73" t="str">
        <f t="shared" si="542"/>
        <v/>
      </c>
      <c r="DS938" s="73" t="str">
        <f t="shared" si="543"/>
        <v/>
      </c>
      <c r="DT938" s="70" t="str">
        <f t="shared" si="544"/>
        <v/>
      </c>
      <c r="DU938" s="70" t="str">
        <f t="shared" si="545"/>
        <v/>
      </c>
      <c r="DW938" s="55" t="e">
        <f t="shared" ref="DW938:DW1001" si="547">IF(B926="",NA(),B926)</f>
        <v>#N/A</v>
      </c>
      <c r="DX938" s="90" t="e">
        <f t="shared" ref="DX938:DX1001" si="548">IF(C926="",NA(),C926)</f>
        <v>#N/A</v>
      </c>
    </row>
    <row r="939" spans="2:128">
      <c r="B939" s="221"/>
      <c r="C939" s="159"/>
      <c r="DE939" s="72" t="str">
        <f t="shared" si="530"/>
        <v/>
      </c>
      <c r="DF939" s="73" t="str">
        <f t="shared" si="531"/>
        <v/>
      </c>
      <c r="DG939" s="73" t="str">
        <f t="shared" si="532"/>
        <v/>
      </c>
      <c r="DH939" s="73" t="str">
        <f t="shared" si="533"/>
        <v/>
      </c>
      <c r="DI939" s="73" t="str">
        <f t="shared" si="534"/>
        <v/>
      </c>
      <c r="DJ939" s="73" t="str">
        <f t="shared" si="535"/>
        <v/>
      </c>
      <c r="DK939" s="73" t="str">
        <f t="shared" si="536"/>
        <v/>
      </c>
      <c r="DL939" s="73" t="str">
        <f t="shared" si="537"/>
        <v/>
      </c>
      <c r="DM939" s="73" t="str">
        <f t="shared" si="538"/>
        <v/>
      </c>
      <c r="DN939" s="73" t="str">
        <f t="shared" si="546"/>
        <v/>
      </c>
      <c r="DO939" s="73" t="str">
        <f t="shared" si="539"/>
        <v/>
      </c>
      <c r="DP939" s="73" t="str">
        <f t="shared" si="540"/>
        <v/>
      </c>
      <c r="DQ939" s="73" t="str">
        <f t="shared" si="541"/>
        <v/>
      </c>
      <c r="DR939" s="73" t="str">
        <f t="shared" si="542"/>
        <v/>
      </c>
      <c r="DS939" s="73" t="str">
        <f t="shared" si="543"/>
        <v/>
      </c>
      <c r="DT939" s="70" t="str">
        <f t="shared" si="544"/>
        <v/>
      </c>
      <c r="DU939" s="70" t="str">
        <f t="shared" si="545"/>
        <v/>
      </c>
      <c r="DW939" s="55" t="e">
        <f t="shared" si="547"/>
        <v>#N/A</v>
      </c>
      <c r="DX939" s="90" t="e">
        <f t="shared" si="548"/>
        <v>#N/A</v>
      </c>
    </row>
    <row r="940" spans="2:128">
      <c r="B940" s="221"/>
      <c r="C940" s="159"/>
      <c r="DE940" s="72" t="str">
        <f t="shared" si="530"/>
        <v/>
      </c>
      <c r="DF940" s="73" t="str">
        <f t="shared" si="531"/>
        <v/>
      </c>
      <c r="DG940" s="73" t="str">
        <f t="shared" si="532"/>
        <v/>
      </c>
      <c r="DH940" s="73" t="str">
        <f t="shared" si="533"/>
        <v/>
      </c>
      <c r="DI940" s="73" t="str">
        <f t="shared" si="534"/>
        <v/>
      </c>
      <c r="DJ940" s="73" t="str">
        <f t="shared" si="535"/>
        <v/>
      </c>
      <c r="DK940" s="73" t="str">
        <f t="shared" si="536"/>
        <v/>
      </c>
      <c r="DL940" s="73" t="str">
        <f t="shared" si="537"/>
        <v/>
      </c>
      <c r="DM940" s="73" t="str">
        <f t="shared" si="538"/>
        <v/>
      </c>
      <c r="DN940" s="73" t="str">
        <f t="shared" si="546"/>
        <v/>
      </c>
      <c r="DO940" s="73" t="str">
        <f t="shared" si="539"/>
        <v/>
      </c>
      <c r="DP940" s="73" t="str">
        <f t="shared" si="540"/>
        <v/>
      </c>
      <c r="DQ940" s="73" t="str">
        <f t="shared" si="541"/>
        <v/>
      </c>
      <c r="DR940" s="73" t="str">
        <f t="shared" si="542"/>
        <v/>
      </c>
      <c r="DS940" s="73" t="str">
        <f t="shared" si="543"/>
        <v/>
      </c>
      <c r="DT940" s="70" t="str">
        <f t="shared" si="544"/>
        <v/>
      </c>
      <c r="DU940" s="70" t="str">
        <f t="shared" si="545"/>
        <v/>
      </c>
      <c r="DW940" s="55" t="e">
        <f t="shared" si="547"/>
        <v>#N/A</v>
      </c>
      <c r="DX940" s="90" t="e">
        <f t="shared" si="548"/>
        <v>#N/A</v>
      </c>
    </row>
    <row r="941" spans="2:128">
      <c r="B941" s="221"/>
      <c r="C941" s="159"/>
      <c r="DE941" s="72" t="str">
        <f t="shared" si="530"/>
        <v/>
      </c>
      <c r="DF941" s="73" t="str">
        <f t="shared" si="531"/>
        <v/>
      </c>
      <c r="DG941" s="73" t="str">
        <f t="shared" si="532"/>
        <v/>
      </c>
      <c r="DH941" s="73" t="str">
        <f t="shared" si="533"/>
        <v/>
      </c>
      <c r="DI941" s="73" t="str">
        <f t="shared" si="534"/>
        <v/>
      </c>
      <c r="DJ941" s="73" t="str">
        <f t="shared" si="535"/>
        <v/>
      </c>
      <c r="DK941" s="73" t="str">
        <f t="shared" si="536"/>
        <v/>
      </c>
      <c r="DL941" s="73" t="str">
        <f t="shared" si="537"/>
        <v/>
      </c>
      <c r="DM941" s="73" t="str">
        <f t="shared" si="538"/>
        <v/>
      </c>
      <c r="DN941" s="73" t="str">
        <f t="shared" si="546"/>
        <v/>
      </c>
      <c r="DO941" s="73" t="str">
        <f t="shared" si="539"/>
        <v/>
      </c>
      <c r="DP941" s="73" t="str">
        <f t="shared" si="540"/>
        <v/>
      </c>
      <c r="DQ941" s="73" t="str">
        <f t="shared" si="541"/>
        <v/>
      </c>
      <c r="DR941" s="73" t="str">
        <f t="shared" si="542"/>
        <v/>
      </c>
      <c r="DS941" s="73" t="str">
        <f t="shared" si="543"/>
        <v/>
      </c>
      <c r="DT941" s="70" t="str">
        <f t="shared" si="544"/>
        <v/>
      </c>
      <c r="DU941" s="70" t="str">
        <f t="shared" si="545"/>
        <v/>
      </c>
      <c r="DW941" s="55" t="e">
        <f t="shared" si="547"/>
        <v>#N/A</v>
      </c>
      <c r="DX941" s="90" t="e">
        <f t="shared" si="548"/>
        <v>#N/A</v>
      </c>
    </row>
    <row r="942" spans="2:128">
      <c r="B942" s="221"/>
      <c r="C942" s="159"/>
      <c r="DE942" s="72" t="str">
        <f t="shared" si="530"/>
        <v/>
      </c>
      <c r="DF942" s="73" t="str">
        <f t="shared" si="531"/>
        <v/>
      </c>
      <c r="DG942" s="73" t="str">
        <f t="shared" si="532"/>
        <v/>
      </c>
      <c r="DH942" s="73" t="str">
        <f t="shared" si="533"/>
        <v/>
      </c>
      <c r="DI942" s="73" t="str">
        <f t="shared" si="534"/>
        <v/>
      </c>
      <c r="DJ942" s="73" t="str">
        <f t="shared" si="535"/>
        <v/>
      </c>
      <c r="DK942" s="73" t="str">
        <f t="shared" si="536"/>
        <v/>
      </c>
      <c r="DL942" s="73" t="str">
        <f t="shared" si="537"/>
        <v/>
      </c>
      <c r="DM942" s="73" t="str">
        <f t="shared" si="538"/>
        <v/>
      </c>
      <c r="DN942" s="73" t="str">
        <f t="shared" si="546"/>
        <v/>
      </c>
      <c r="DO942" s="73" t="str">
        <f t="shared" si="539"/>
        <v/>
      </c>
      <c r="DP942" s="73" t="str">
        <f t="shared" si="540"/>
        <v/>
      </c>
      <c r="DQ942" s="73" t="str">
        <f t="shared" si="541"/>
        <v/>
      </c>
      <c r="DR942" s="73" t="str">
        <f t="shared" si="542"/>
        <v/>
      </c>
      <c r="DS942" s="73" t="str">
        <f t="shared" si="543"/>
        <v/>
      </c>
      <c r="DT942" s="70" t="str">
        <f t="shared" si="544"/>
        <v/>
      </c>
      <c r="DU942" s="70" t="str">
        <f t="shared" si="545"/>
        <v/>
      </c>
      <c r="DW942" s="55" t="e">
        <f t="shared" si="547"/>
        <v>#N/A</v>
      </c>
      <c r="DX942" s="90" t="e">
        <f t="shared" si="548"/>
        <v>#N/A</v>
      </c>
    </row>
    <row r="943" spans="2:128">
      <c r="B943" s="221"/>
      <c r="C943" s="159"/>
      <c r="DE943" s="72" t="str">
        <f t="shared" si="530"/>
        <v/>
      </c>
      <c r="DF943" s="73" t="str">
        <f t="shared" si="531"/>
        <v/>
      </c>
      <c r="DG943" s="73" t="str">
        <f t="shared" si="532"/>
        <v/>
      </c>
      <c r="DH943" s="73" t="str">
        <f t="shared" si="533"/>
        <v/>
      </c>
      <c r="DI943" s="73" t="str">
        <f t="shared" si="534"/>
        <v/>
      </c>
      <c r="DJ943" s="73" t="str">
        <f t="shared" si="535"/>
        <v/>
      </c>
      <c r="DK943" s="73" t="str">
        <f t="shared" si="536"/>
        <v/>
      </c>
      <c r="DL943" s="73" t="str">
        <f t="shared" si="537"/>
        <v/>
      </c>
      <c r="DM943" s="73" t="str">
        <f t="shared" si="538"/>
        <v/>
      </c>
      <c r="DN943" s="73" t="str">
        <f t="shared" si="546"/>
        <v/>
      </c>
      <c r="DO943" s="73" t="str">
        <f t="shared" si="539"/>
        <v/>
      </c>
      <c r="DP943" s="73" t="str">
        <f t="shared" si="540"/>
        <v/>
      </c>
      <c r="DQ943" s="73" t="str">
        <f t="shared" si="541"/>
        <v/>
      </c>
      <c r="DR943" s="73" t="str">
        <f t="shared" si="542"/>
        <v/>
      </c>
      <c r="DS943" s="73" t="str">
        <f t="shared" si="543"/>
        <v/>
      </c>
      <c r="DT943" s="70" t="str">
        <f t="shared" si="544"/>
        <v/>
      </c>
      <c r="DU943" s="70" t="str">
        <f t="shared" si="545"/>
        <v/>
      </c>
      <c r="DW943" s="55" t="e">
        <f t="shared" si="547"/>
        <v>#N/A</v>
      </c>
      <c r="DX943" s="90" t="e">
        <f t="shared" si="548"/>
        <v>#N/A</v>
      </c>
    </row>
    <row r="944" spans="2:128">
      <c r="B944" s="221"/>
      <c r="C944" s="159"/>
      <c r="DE944" s="72" t="str">
        <f t="shared" si="530"/>
        <v/>
      </c>
      <c r="DF944" s="73" t="str">
        <f t="shared" si="531"/>
        <v/>
      </c>
      <c r="DG944" s="73" t="str">
        <f t="shared" si="532"/>
        <v/>
      </c>
      <c r="DH944" s="73" t="str">
        <f t="shared" si="533"/>
        <v/>
      </c>
      <c r="DI944" s="73" t="str">
        <f t="shared" si="534"/>
        <v/>
      </c>
      <c r="DJ944" s="73" t="str">
        <f t="shared" si="535"/>
        <v/>
      </c>
      <c r="DK944" s="73" t="str">
        <f t="shared" si="536"/>
        <v/>
      </c>
      <c r="DL944" s="73" t="str">
        <f t="shared" si="537"/>
        <v/>
      </c>
      <c r="DM944" s="73" t="str">
        <f t="shared" si="538"/>
        <v/>
      </c>
      <c r="DN944" s="73" t="str">
        <f t="shared" si="546"/>
        <v/>
      </c>
      <c r="DO944" s="73" t="str">
        <f t="shared" si="539"/>
        <v/>
      </c>
      <c r="DP944" s="73" t="str">
        <f t="shared" si="540"/>
        <v/>
      </c>
      <c r="DQ944" s="73" t="str">
        <f t="shared" si="541"/>
        <v/>
      </c>
      <c r="DR944" s="73" t="str">
        <f t="shared" si="542"/>
        <v/>
      </c>
      <c r="DS944" s="73" t="str">
        <f t="shared" si="543"/>
        <v/>
      </c>
      <c r="DT944" s="70" t="str">
        <f t="shared" si="544"/>
        <v/>
      </c>
      <c r="DU944" s="70" t="str">
        <f t="shared" si="545"/>
        <v/>
      </c>
      <c r="DW944" s="55" t="e">
        <f t="shared" si="547"/>
        <v>#N/A</v>
      </c>
      <c r="DX944" s="90" t="e">
        <f t="shared" si="548"/>
        <v>#N/A</v>
      </c>
    </row>
    <row r="945" spans="2:128">
      <c r="B945" s="221"/>
      <c r="C945" s="159"/>
      <c r="DE945" s="72" t="str">
        <f t="shared" si="530"/>
        <v/>
      </c>
      <c r="DF945" s="73" t="str">
        <f t="shared" si="531"/>
        <v/>
      </c>
      <c r="DG945" s="73" t="str">
        <f t="shared" si="532"/>
        <v/>
      </c>
      <c r="DH945" s="73" t="str">
        <f t="shared" si="533"/>
        <v/>
      </c>
      <c r="DI945" s="73" t="str">
        <f t="shared" si="534"/>
        <v/>
      </c>
      <c r="DJ945" s="73" t="str">
        <f t="shared" si="535"/>
        <v/>
      </c>
      <c r="DK945" s="73" t="str">
        <f t="shared" si="536"/>
        <v/>
      </c>
      <c r="DL945" s="73" t="str">
        <f t="shared" si="537"/>
        <v/>
      </c>
      <c r="DM945" s="73" t="str">
        <f t="shared" si="538"/>
        <v/>
      </c>
      <c r="DN945" s="73" t="str">
        <f t="shared" si="546"/>
        <v/>
      </c>
      <c r="DO945" s="73" t="str">
        <f t="shared" si="539"/>
        <v/>
      </c>
      <c r="DP945" s="73" t="str">
        <f t="shared" si="540"/>
        <v/>
      </c>
      <c r="DQ945" s="73" t="str">
        <f t="shared" si="541"/>
        <v/>
      </c>
      <c r="DR945" s="73" t="str">
        <f t="shared" si="542"/>
        <v/>
      </c>
      <c r="DS945" s="73" t="str">
        <f t="shared" si="543"/>
        <v/>
      </c>
      <c r="DT945" s="70" t="str">
        <f t="shared" si="544"/>
        <v/>
      </c>
      <c r="DU945" s="70" t="str">
        <f t="shared" si="545"/>
        <v/>
      </c>
      <c r="DW945" s="55" t="e">
        <f t="shared" si="547"/>
        <v>#N/A</v>
      </c>
      <c r="DX945" s="90" t="e">
        <f t="shared" si="548"/>
        <v>#N/A</v>
      </c>
    </row>
    <row r="946" spans="2:128">
      <c r="B946" s="221"/>
      <c r="C946" s="159"/>
      <c r="DE946" s="72" t="str">
        <f t="shared" si="530"/>
        <v/>
      </c>
      <c r="DF946" s="73" t="str">
        <f t="shared" si="531"/>
        <v/>
      </c>
      <c r="DG946" s="73" t="str">
        <f t="shared" si="532"/>
        <v/>
      </c>
      <c r="DH946" s="73" t="str">
        <f t="shared" si="533"/>
        <v/>
      </c>
      <c r="DI946" s="73" t="str">
        <f t="shared" si="534"/>
        <v/>
      </c>
      <c r="DJ946" s="73" t="str">
        <f t="shared" si="535"/>
        <v/>
      </c>
      <c r="DK946" s="73" t="str">
        <f t="shared" si="536"/>
        <v/>
      </c>
      <c r="DL946" s="73" t="str">
        <f t="shared" si="537"/>
        <v/>
      </c>
      <c r="DM946" s="73" t="str">
        <f t="shared" si="538"/>
        <v/>
      </c>
      <c r="DN946" s="73" t="str">
        <f t="shared" si="546"/>
        <v/>
      </c>
      <c r="DO946" s="73" t="str">
        <f t="shared" si="539"/>
        <v/>
      </c>
      <c r="DP946" s="73" t="str">
        <f t="shared" si="540"/>
        <v/>
      </c>
      <c r="DQ946" s="73" t="str">
        <f t="shared" si="541"/>
        <v/>
      </c>
      <c r="DR946" s="73" t="str">
        <f t="shared" si="542"/>
        <v/>
      </c>
      <c r="DS946" s="73" t="str">
        <f t="shared" si="543"/>
        <v/>
      </c>
      <c r="DT946" s="70" t="str">
        <f t="shared" si="544"/>
        <v/>
      </c>
      <c r="DU946" s="70" t="str">
        <f t="shared" si="545"/>
        <v/>
      </c>
      <c r="DW946" s="55" t="e">
        <f t="shared" si="547"/>
        <v>#N/A</v>
      </c>
      <c r="DX946" s="90" t="e">
        <f t="shared" si="548"/>
        <v>#N/A</v>
      </c>
    </row>
    <row r="947" spans="2:128">
      <c r="B947" s="221"/>
      <c r="C947" s="159"/>
      <c r="DE947" s="72" t="str">
        <f t="shared" si="530"/>
        <v/>
      </c>
      <c r="DF947" s="73" t="str">
        <f t="shared" si="531"/>
        <v/>
      </c>
      <c r="DG947" s="73" t="str">
        <f t="shared" si="532"/>
        <v/>
      </c>
      <c r="DH947" s="73" t="str">
        <f t="shared" si="533"/>
        <v/>
      </c>
      <c r="DI947" s="73" t="str">
        <f t="shared" si="534"/>
        <v/>
      </c>
      <c r="DJ947" s="73" t="str">
        <f t="shared" si="535"/>
        <v/>
      </c>
      <c r="DK947" s="73" t="str">
        <f t="shared" si="536"/>
        <v/>
      </c>
      <c r="DL947" s="73" t="str">
        <f t="shared" si="537"/>
        <v/>
      </c>
      <c r="DM947" s="73" t="str">
        <f t="shared" si="538"/>
        <v/>
      </c>
      <c r="DN947" s="73" t="str">
        <f t="shared" si="546"/>
        <v/>
      </c>
      <c r="DO947" s="73" t="str">
        <f t="shared" si="539"/>
        <v/>
      </c>
      <c r="DP947" s="73" t="str">
        <f t="shared" si="540"/>
        <v/>
      </c>
      <c r="DQ947" s="73" t="str">
        <f t="shared" si="541"/>
        <v/>
      </c>
      <c r="DR947" s="73" t="str">
        <f t="shared" si="542"/>
        <v/>
      </c>
      <c r="DS947" s="73" t="str">
        <f t="shared" si="543"/>
        <v/>
      </c>
      <c r="DT947" s="70" t="str">
        <f t="shared" si="544"/>
        <v/>
      </c>
      <c r="DU947" s="70" t="str">
        <f t="shared" si="545"/>
        <v/>
      </c>
      <c r="DW947" s="55" t="e">
        <f t="shared" si="547"/>
        <v>#N/A</v>
      </c>
      <c r="DX947" s="90" t="e">
        <f t="shared" si="548"/>
        <v>#N/A</v>
      </c>
    </row>
    <row r="948" spans="2:128">
      <c r="B948" s="221"/>
      <c r="C948" s="159"/>
      <c r="DE948" s="72" t="str">
        <f t="shared" si="530"/>
        <v/>
      </c>
      <c r="DF948" s="73" t="str">
        <f t="shared" si="531"/>
        <v/>
      </c>
      <c r="DG948" s="73" t="str">
        <f t="shared" si="532"/>
        <v/>
      </c>
      <c r="DH948" s="73" t="str">
        <f t="shared" si="533"/>
        <v/>
      </c>
      <c r="DI948" s="73" t="str">
        <f t="shared" si="534"/>
        <v/>
      </c>
      <c r="DJ948" s="73" t="str">
        <f t="shared" si="535"/>
        <v/>
      </c>
      <c r="DK948" s="73" t="str">
        <f t="shared" si="536"/>
        <v/>
      </c>
      <c r="DL948" s="73" t="str">
        <f t="shared" si="537"/>
        <v/>
      </c>
      <c r="DM948" s="73" t="str">
        <f t="shared" si="538"/>
        <v/>
      </c>
      <c r="DN948" s="73" t="str">
        <f t="shared" si="546"/>
        <v/>
      </c>
      <c r="DO948" s="73" t="str">
        <f t="shared" si="539"/>
        <v/>
      </c>
      <c r="DP948" s="73" t="str">
        <f t="shared" si="540"/>
        <v/>
      </c>
      <c r="DQ948" s="73" t="str">
        <f t="shared" si="541"/>
        <v/>
      </c>
      <c r="DR948" s="73" t="str">
        <f t="shared" si="542"/>
        <v/>
      </c>
      <c r="DS948" s="73" t="str">
        <f t="shared" si="543"/>
        <v/>
      </c>
      <c r="DT948" s="70" t="str">
        <f t="shared" si="544"/>
        <v/>
      </c>
      <c r="DU948" s="70" t="str">
        <f t="shared" si="545"/>
        <v/>
      </c>
      <c r="DW948" s="55" t="e">
        <f t="shared" si="547"/>
        <v>#N/A</v>
      </c>
      <c r="DX948" s="90" t="e">
        <f t="shared" si="548"/>
        <v>#N/A</v>
      </c>
    </row>
    <row r="949" spans="2:128">
      <c r="B949" s="221"/>
      <c r="C949" s="159"/>
      <c r="DE949" s="72" t="str">
        <f t="shared" si="530"/>
        <v/>
      </c>
      <c r="DF949" s="73" t="str">
        <f t="shared" si="531"/>
        <v/>
      </c>
      <c r="DG949" s="73" t="str">
        <f t="shared" si="532"/>
        <v/>
      </c>
      <c r="DH949" s="73" t="str">
        <f t="shared" si="533"/>
        <v/>
      </c>
      <c r="DI949" s="73" t="str">
        <f t="shared" si="534"/>
        <v/>
      </c>
      <c r="DJ949" s="73" t="str">
        <f t="shared" si="535"/>
        <v/>
      </c>
      <c r="DK949" s="73" t="str">
        <f t="shared" si="536"/>
        <v/>
      </c>
      <c r="DL949" s="73" t="str">
        <f t="shared" si="537"/>
        <v/>
      </c>
      <c r="DM949" s="73" t="str">
        <f t="shared" si="538"/>
        <v/>
      </c>
      <c r="DN949" s="73" t="str">
        <f t="shared" si="546"/>
        <v/>
      </c>
      <c r="DO949" s="73" t="str">
        <f t="shared" si="539"/>
        <v/>
      </c>
      <c r="DP949" s="73" t="str">
        <f t="shared" si="540"/>
        <v/>
      </c>
      <c r="DQ949" s="73" t="str">
        <f t="shared" si="541"/>
        <v/>
      </c>
      <c r="DR949" s="73" t="str">
        <f t="shared" si="542"/>
        <v/>
      </c>
      <c r="DS949" s="73" t="str">
        <f t="shared" si="543"/>
        <v/>
      </c>
      <c r="DT949" s="70" t="str">
        <f t="shared" si="544"/>
        <v/>
      </c>
      <c r="DU949" s="70" t="str">
        <f t="shared" si="545"/>
        <v/>
      </c>
      <c r="DW949" s="55" t="e">
        <f t="shared" si="547"/>
        <v>#N/A</v>
      </c>
      <c r="DX949" s="90" t="e">
        <f t="shared" si="548"/>
        <v>#N/A</v>
      </c>
    </row>
    <row r="950" spans="2:128">
      <c r="B950" s="221"/>
      <c r="C950" s="159"/>
      <c r="DE950" s="72" t="str">
        <f t="shared" si="530"/>
        <v/>
      </c>
      <c r="DF950" s="73" t="str">
        <f t="shared" si="531"/>
        <v/>
      </c>
      <c r="DG950" s="73" t="str">
        <f t="shared" si="532"/>
        <v/>
      </c>
      <c r="DH950" s="73" t="str">
        <f t="shared" si="533"/>
        <v/>
      </c>
      <c r="DI950" s="73" t="str">
        <f t="shared" si="534"/>
        <v/>
      </c>
      <c r="DJ950" s="73" t="str">
        <f t="shared" si="535"/>
        <v/>
      </c>
      <c r="DK950" s="73" t="str">
        <f t="shared" si="536"/>
        <v/>
      </c>
      <c r="DL950" s="73" t="str">
        <f t="shared" si="537"/>
        <v/>
      </c>
      <c r="DM950" s="73" t="str">
        <f t="shared" si="538"/>
        <v/>
      </c>
      <c r="DN950" s="73" t="str">
        <f t="shared" si="546"/>
        <v/>
      </c>
      <c r="DO950" s="73" t="str">
        <f t="shared" si="539"/>
        <v/>
      </c>
      <c r="DP950" s="73" t="str">
        <f t="shared" si="540"/>
        <v/>
      </c>
      <c r="DQ950" s="73" t="str">
        <f t="shared" si="541"/>
        <v/>
      </c>
      <c r="DR950" s="73" t="str">
        <f t="shared" si="542"/>
        <v/>
      </c>
      <c r="DS950" s="73" t="str">
        <f t="shared" si="543"/>
        <v/>
      </c>
      <c r="DT950" s="70" t="str">
        <f t="shared" si="544"/>
        <v/>
      </c>
      <c r="DU950" s="70" t="str">
        <f t="shared" si="545"/>
        <v/>
      </c>
      <c r="DW950" s="55" t="e">
        <f t="shared" si="547"/>
        <v>#N/A</v>
      </c>
      <c r="DX950" s="90" t="e">
        <f t="shared" si="548"/>
        <v>#N/A</v>
      </c>
    </row>
    <row r="951" spans="2:128">
      <c r="B951" s="221"/>
      <c r="C951" s="159"/>
      <c r="DE951" s="72" t="str">
        <f t="shared" si="530"/>
        <v/>
      </c>
      <c r="DF951" s="73" t="str">
        <f t="shared" si="531"/>
        <v/>
      </c>
      <c r="DG951" s="73" t="str">
        <f t="shared" si="532"/>
        <v/>
      </c>
      <c r="DH951" s="73" t="str">
        <f t="shared" si="533"/>
        <v/>
      </c>
      <c r="DI951" s="73" t="str">
        <f t="shared" si="534"/>
        <v/>
      </c>
      <c r="DJ951" s="73" t="str">
        <f t="shared" si="535"/>
        <v/>
      </c>
      <c r="DK951" s="73" t="str">
        <f t="shared" si="536"/>
        <v/>
      </c>
      <c r="DL951" s="73" t="str">
        <f t="shared" si="537"/>
        <v/>
      </c>
      <c r="DM951" s="73" t="str">
        <f t="shared" si="538"/>
        <v/>
      </c>
      <c r="DN951" s="73" t="str">
        <f t="shared" si="546"/>
        <v/>
      </c>
      <c r="DO951" s="73" t="str">
        <f t="shared" si="539"/>
        <v/>
      </c>
      <c r="DP951" s="73" t="str">
        <f t="shared" si="540"/>
        <v/>
      </c>
      <c r="DQ951" s="73" t="str">
        <f t="shared" si="541"/>
        <v/>
      </c>
      <c r="DR951" s="73" t="str">
        <f t="shared" si="542"/>
        <v/>
      </c>
      <c r="DS951" s="73" t="str">
        <f t="shared" si="543"/>
        <v/>
      </c>
      <c r="DT951" s="70" t="str">
        <f t="shared" si="544"/>
        <v/>
      </c>
      <c r="DU951" s="70" t="str">
        <f t="shared" si="545"/>
        <v/>
      </c>
      <c r="DW951" s="55" t="e">
        <f t="shared" si="547"/>
        <v>#N/A</v>
      </c>
      <c r="DX951" s="90" t="e">
        <f t="shared" si="548"/>
        <v>#N/A</v>
      </c>
    </row>
    <row r="952" spans="2:128">
      <c r="B952" s="221"/>
      <c r="C952" s="159"/>
      <c r="DE952" s="72" t="str">
        <f t="shared" si="530"/>
        <v/>
      </c>
      <c r="DF952" s="73" t="str">
        <f t="shared" si="531"/>
        <v/>
      </c>
      <c r="DG952" s="73" t="str">
        <f t="shared" si="532"/>
        <v/>
      </c>
      <c r="DH952" s="73" t="str">
        <f t="shared" si="533"/>
        <v/>
      </c>
      <c r="DI952" s="73" t="str">
        <f t="shared" si="534"/>
        <v/>
      </c>
      <c r="DJ952" s="73" t="str">
        <f t="shared" si="535"/>
        <v/>
      </c>
      <c r="DK952" s="73" t="str">
        <f t="shared" si="536"/>
        <v/>
      </c>
      <c r="DL952" s="73" t="str">
        <f t="shared" si="537"/>
        <v/>
      </c>
      <c r="DM952" s="73" t="str">
        <f t="shared" si="538"/>
        <v/>
      </c>
      <c r="DN952" s="73" t="str">
        <f t="shared" si="546"/>
        <v/>
      </c>
      <c r="DO952" s="73" t="str">
        <f t="shared" si="539"/>
        <v/>
      </c>
      <c r="DP952" s="73" t="str">
        <f t="shared" si="540"/>
        <v/>
      </c>
      <c r="DQ952" s="73" t="str">
        <f t="shared" si="541"/>
        <v/>
      </c>
      <c r="DR952" s="73" t="str">
        <f t="shared" si="542"/>
        <v/>
      </c>
      <c r="DS952" s="73" t="str">
        <f t="shared" si="543"/>
        <v/>
      </c>
      <c r="DT952" s="70" t="str">
        <f t="shared" si="544"/>
        <v/>
      </c>
      <c r="DU952" s="70" t="str">
        <f t="shared" si="545"/>
        <v/>
      </c>
      <c r="DW952" s="55" t="e">
        <f t="shared" si="547"/>
        <v>#N/A</v>
      </c>
      <c r="DX952" s="90" t="e">
        <f t="shared" si="548"/>
        <v>#N/A</v>
      </c>
    </row>
    <row r="953" spans="2:128">
      <c r="B953" s="221"/>
      <c r="C953" s="159"/>
      <c r="DE953" s="72" t="str">
        <f t="shared" si="530"/>
        <v/>
      </c>
      <c r="DF953" s="73" t="str">
        <f t="shared" si="531"/>
        <v/>
      </c>
      <c r="DG953" s="73" t="str">
        <f t="shared" si="532"/>
        <v/>
      </c>
      <c r="DH953" s="73" t="str">
        <f t="shared" si="533"/>
        <v/>
      </c>
      <c r="DI953" s="73" t="str">
        <f t="shared" si="534"/>
        <v/>
      </c>
      <c r="DJ953" s="73" t="str">
        <f t="shared" si="535"/>
        <v/>
      </c>
      <c r="DK953" s="73" t="str">
        <f t="shared" si="536"/>
        <v/>
      </c>
      <c r="DL953" s="73" t="str">
        <f t="shared" si="537"/>
        <v/>
      </c>
      <c r="DM953" s="73" t="str">
        <f t="shared" si="538"/>
        <v/>
      </c>
      <c r="DN953" s="73" t="str">
        <f t="shared" si="546"/>
        <v/>
      </c>
      <c r="DO953" s="73" t="str">
        <f t="shared" si="539"/>
        <v/>
      </c>
      <c r="DP953" s="73" t="str">
        <f t="shared" si="540"/>
        <v/>
      </c>
      <c r="DQ953" s="73" t="str">
        <f t="shared" si="541"/>
        <v/>
      </c>
      <c r="DR953" s="73" t="str">
        <f t="shared" si="542"/>
        <v/>
      </c>
      <c r="DS953" s="73" t="str">
        <f t="shared" si="543"/>
        <v/>
      </c>
      <c r="DT953" s="70" t="str">
        <f t="shared" si="544"/>
        <v/>
      </c>
      <c r="DU953" s="70" t="str">
        <f t="shared" si="545"/>
        <v/>
      </c>
      <c r="DW953" s="55" t="e">
        <f t="shared" si="547"/>
        <v>#N/A</v>
      </c>
      <c r="DX953" s="90" t="e">
        <f t="shared" si="548"/>
        <v>#N/A</v>
      </c>
    </row>
    <row r="954" spans="2:128">
      <c r="B954" s="221"/>
      <c r="C954" s="159"/>
      <c r="DE954" s="72" t="str">
        <f t="shared" si="530"/>
        <v/>
      </c>
      <c r="DF954" s="73" t="str">
        <f t="shared" si="531"/>
        <v/>
      </c>
      <c r="DG954" s="73" t="str">
        <f t="shared" si="532"/>
        <v/>
      </c>
      <c r="DH954" s="73" t="str">
        <f t="shared" si="533"/>
        <v/>
      </c>
      <c r="DI954" s="73" t="str">
        <f t="shared" si="534"/>
        <v/>
      </c>
      <c r="DJ954" s="73" t="str">
        <f t="shared" si="535"/>
        <v/>
      </c>
      <c r="DK954" s="73" t="str">
        <f t="shared" si="536"/>
        <v/>
      </c>
      <c r="DL954" s="73" t="str">
        <f t="shared" si="537"/>
        <v/>
      </c>
      <c r="DM954" s="73" t="str">
        <f t="shared" si="538"/>
        <v/>
      </c>
      <c r="DN954" s="73" t="str">
        <f t="shared" si="546"/>
        <v/>
      </c>
      <c r="DO954" s="73" t="str">
        <f t="shared" si="539"/>
        <v/>
      </c>
      <c r="DP954" s="73" t="str">
        <f t="shared" si="540"/>
        <v/>
      </c>
      <c r="DQ954" s="73" t="str">
        <f t="shared" si="541"/>
        <v/>
      </c>
      <c r="DR954" s="73" t="str">
        <f t="shared" si="542"/>
        <v/>
      </c>
      <c r="DS954" s="73" t="str">
        <f t="shared" si="543"/>
        <v/>
      </c>
      <c r="DT954" s="70" t="str">
        <f t="shared" si="544"/>
        <v/>
      </c>
      <c r="DU954" s="70" t="str">
        <f t="shared" si="545"/>
        <v/>
      </c>
      <c r="DW954" s="55" t="e">
        <f t="shared" si="547"/>
        <v>#N/A</v>
      </c>
      <c r="DX954" s="90" t="e">
        <f t="shared" si="548"/>
        <v>#N/A</v>
      </c>
    </row>
    <row r="955" spans="2:128">
      <c r="B955" s="221"/>
      <c r="C955" s="159"/>
      <c r="DE955" s="72" t="str">
        <f t="shared" si="530"/>
        <v/>
      </c>
      <c r="DF955" s="73" t="str">
        <f t="shared" si="531"/>
        <v/>
      </c>
      <c r="DG955" s="73" t="str">
        <f t="shared" si="532"/>
        <v/>
      </c>
      <c r="DH955" s="73" t="str">
        <f t="shared" si="533"/>
        <v/>
      </c>
      <c r="DI955" s="73" t="str">
        <f t="shared" si="534"/>
        <v/>
      </c>
      <c r="DJ955" s="73" t="str">
        <f t="shared" si="535"/>
        <v/>
      </c>
      <c r="DK955" s="73" t="str">
        <f t="shared" si="536"/>
        <v/>
      </c>
      <c r="DL955" s="73" t="str">
        <f t="shared" si="537"/>
        <v/>
      </c>
      <c r="DM955" s="73" t="str">
        <f t="shared" si="538"/>
        <v/>
      </c>
      <c r="DN955" s="73" t="str">
        <f t="shared" si="546"/>
        <v/>
      </c>
      <c r="DO955" s="73" t="str">
        <f t="shared" si="539"/>
        <v/>
      </c>
      <c r="DP955" s="73" t="str">
        <f t="shared" si="540"/>
        <v/>
      </c>
      <c r="DQ955" s="73" t="str">
        <f t="shared" si="541"/>
        <v/>
      </c>
      <c r="DR955" s="73" t="str">
        <f t="shared" si="542"/>
        <v/>
      </c>
      <c r="DS955" s="73" t="str">
        <f t="shared" si="543"/>
        <v/>
      </c>
      <c r="DT955" s="70" t="str">
        <f t="shared" si="544"/>
        <v/>
      </c>
      <c r="DU955" s="70" t="str">
        <f t="shared" si="545"/>
        <v/>
      </c>
      <c r="DW955" s="55" t="e">
        <f t="shared" si="547"/>
        <v>#N/A</v>
      </c>
      <c r="DX955" s="90" t="e">
        <f t="shared" si="548"/>
        <v>#N/A</v>
      </c>
    </row>
    <row r="956" spans="2:128">
      <c r="B956" s="221"/>
      <c r="C956" s="159"/>
      <c r="DE956" s="72" t="str">
        <f t="shared" si="530"/>
        <v/>
      </c>
      <c r="DF956" s="73" t="str">
        <f t="shared" si="531"/>
        <v/>
      </c>
      <c r="DG956" s="73" t="str">
        <f t="shared" si="532"/>
        <v/>
      </c>
      <c r="DH956" s="73" t="str">
        <f t="shared" si="533"/>
        <v/>
      </c>
      <c r="DI956" s="73" t="str">
        <f t="shared" si="534"/>
        <v/>
      </c>
      <c r="DJ956" s="73" t="str">
        <f t="shared" si="535"/>
        <v/>
      </c>
      <c r="DK956" s="73" t="str">
        <f t="shared" si="536"/>
        <v/>
      </c>
      <c r="DL956" s="73" t="str">
        <f t="shared" si="537"/>
        <v/>
      </c>
      <c r="DM956" s="73" t="str">
        <f t="shared" si="538"/>
        <v/>
      </c>
      <c r="DN956" s="73" t="str">
        <f t="shared" si="546"/>
        <v/>
      </c>
      <c r="DO956" s="73" t="str">
        <f t="shared" si="539"/>
        <v/>
      </c>
      <c r="DP956" s="73" t="str">
        <f t="shared" si="540"/>
        <v/>
      </c>
      <c r="DQ956" s="73" t="str">
        <f t="shared" si="541"/>
        <v/>
      </c>
      <c r="DR956" s="73" t="str">
        <f t="shared" si="542"/>
        <v/>
      </c>
      <c r="DS956" s="73" t="str">
        <f t="shared" si="543"/>
        <v/>
      </c>
      <c r="DT956" s="70" t="str">
        <f t="shared" si="544"/>
        <v/>
      </c>
      <c r="DU956" s="70" t="str">
        <f t="shared" si="545"/>
        <v/>
      </c>
      <c r="DW956" s="55" t="e">
        <f t="shared" si="547"/>
        <v>#N/A</v>
      </c>
      <c r="DX956" s="90" t="e">
        <f t="shared" si="548"/>
        <v>#N/A</v>
      </c>
    </row>
    <row r="957" spans="2:128">
      <c r="B957" s="221"/>
      <c r="C957" s="159"/>
      <c r="DE957" s="72" t="str">
        <f t="shared" si="530"/>
        <v/>
      </c>
      <c r="DF957" s="73" t="str">
        <f t="shared" si="531"/>
        <v/>
      </c>
      <c r="DG957" s="73" t="str">
        <f t="shared" si="532"/>
        <v/>
      </c>
      <c r="DH957" s="73" t="str">
        <f t="shared" si="533"/>
        <v/>
      </c>
      <c r="DI957" s="73" t="str">
        <f t="shared" si="534"/>
        <v/>
      </c>
      <c r="DJ957" s="73" t="str">
        <f t="shared" si="535"/>
        <v/>
      </c>
      <c r="DK957" s="73" t="str">
        <f t="shared" si="536"/>
        <v/>
      </c>
      <c r="DL957" s="73" t="str">
        <f t="shared" si="537"/>
        <v/>
      </c>
      <c r="DM957" s="73" t="str">
        <f t="shared" si="538"/>
        <v/>
      </c>
      <c r="DN957" s="73" t="str">
        <f t="shared" si="546"/>
        <v/>
      </c>
      <c r="DO957" s="73" t="str">
        <f t="shared" si="539"/>
        <v/>
      </c>
      <c r="DP957" s="73" t="str">
        <f t="shared" si="540"/>
        <v/>
      </c>
      <c r="DQ957" s="73" t="str">
        <f t="shared" si="541"/>
        <v/>
      </c>
      <c r="DR957" s="73" t="str">
        <f t="shared" si="542"/>
        <v/>
      </c>
      <c r="DS957" s="73" t="str">
        <f t="shared" si="543"/>
        <v/>
      </c>
      <c r="DT957" s="70" t="str">
        <f t="shared" si="544"/>
        <v/>
      </c>
      <c r="DU957" s="70" t="str">
        <f t="shared" si="545"/>
        <v/>
      </c>
      <c r="DW957" s="55" t="e">
        <f t="shared" si="547"/>
        <v>#N/A</v>
      </c>
      <c r="DX957" s="90" t="e">
        <f t="shared" si="548"/>
        <v>#N/A</v>
      </c>
    </row>
    <row r="958" spans="2:128">
      <c r="B958" s="221"/>
      <c r="C958" s="159"/>
      <c r="DE958" s="72" t="str">
        <f t="shared" si="530"/>
        <v/>
      </c>
      <c r="DF958" s="73" t="str">
        <f t="shared" si="531"/>
        <v/>
      </c>
      <c r="DG958" s="73" t="str">
        <f t="shared" si="532"/>
        <v/>
      </c>
      <c r="DH958" s="73" t="str">
        <f t="shared" si="533"/>
        <v/>
      </c>
      <c r="DI958" s="73" t="str">
        <f t="shared" si="534"/>
        <v/>
      </c>
      <c r="DJ958" s="73" t="str">
        <f t="shared" si="535"/>
        <v/>
      </c>
      <c r="DK958" s="73" t="str">
        <f t="shared" si="536"/>
        <v/>
      </c>
      <c r="DL958" s="73" t="str">
        <f t="shared" si="537"/>
        <v/>
      </c>
      <c r="DM958" s="73" t="str">
        <f t="shared" si="538"/>
        <v/>
      </c>
      <c r="DN958" s="73" t="str">
        <f t="shared" si="546"/>
        <v/>
      </c>
      <c r="DO958" s="73" t="str">
        <f t="shared" si="539"/>
        <v/>
      </c>
      <c r="DP958" s="73" t="str">
        <f t="shared" si="540"/>
        <v/>
      </c>
      <c r="DQ958" s="73" t="str">
        <f t="shared" si="541"/>
        <v/>
      </c>
      <c r="DR958" s="73" t="str">
        <f t="shared" si="542"/>
        <v/>
      </c>
      <c r="DS958" s="73" t="str">
        <f t="shared" si="543"/>
        <v/>
      </c>
      <c r="DT958" s="70" t="str">
        <f t="shared" si="544"/>
        <v/>
      </c>
      <c r="DU958" s="70" t="str">
        <f t="shared" si="545"/>
        <v/>
      </c>
      <c r="DW958" s="55" t="e">
        <f t="shared" si="547"/>
        <v>#N/A</v>
      </c>
      <c r="DX958" s="90" t="e">
        <f t="shared" si="548"/>
        <v>#N/A</v>
      </c>
    </row>
    <row r="959" spans="2:128">
      <c r="B959" s="221"/>
      <c r="C959" s="159"/>
      <c r="DE959" s="72" t="str">
        <f t="shared" si="530"/>
        <v/>
      </c>
      <c r="DF959" s="73" t="str">
        <f t="shared" si="531"/>
        <v/>
      </c>
      <c r="DG959" s="73" t="str">
        <f t="shared" si="532"/>
        <v/>
      </c>
      <c r="DH959" s="73" t="str">
        <f t="shared" si="533"/>
        <v/>
      </c>
      <c r="DI959" s="73" t="str">
        <f t="shared" si="534"/>
        <v/>
      </c>
      <c r="DJ959" s="73" t="str">
        <f t="shared" si="535"/>
        <v/>
      </c>
      <c r="DK959" s="73" t="str">
        <f t="shared" si="536"/>
        <v/>
      </c>
      <c r="DL959" s="73" t="str">
        <f t="shared" si="537"/>
        <v/>
      </c>
      <c r="DM959" s="73" t="str">
        <f t="shared" si="538"/>
        <v/>
      </c>
      <c r="DN959" s="73" t="str">
        <f t="shared" si="546"/>
        <v/>
      </c>
      <c r="DO959" s="73" t="str">
        <f t="shared" si="539"/>
        <v/>
      </c>
      <c r="DP959" s="73" t="str">
        <f t="shared" si="540"/>
        <v/>
      </c>
      <c r="DQ959" s="73" t="str">
        <f t="shared" si="541"/>
        <v/>
      </c>
      <c r="DR959" s="73" t="str">
        <f t="shared" si="542"/>
        <v/>
      </c>
      <c r="DS959" s="73" t="str">
        <f t="shared" si="543"/>
        <v/>
      </c>
      <c r="DT959" s="70" t="str">
        <f t="shared" si="544"/>
        <v/>
      </c>
      <c r="DU959" s="70" t="str">
        <f t="shared" si="545"/>
        <v/>
      </c>
      <c r="DW959" s="55" t="e">
        <f t="shared" si="547"/>
        <v>#N/A</v>
      </c>
      <c r="DX959" s="90" t="e">
        <f t="shared" si="548"/>
        <v>#N/A</v>
      </c>
    </row>
    <row r="960" spans="2:128">
      <c r="B960" s="221"/>
      <c r="C960" s="159"/>
      <c r="DE960" s="72" t="str">
        <f t="shared" si="530"/>
        <v/>
      </c>
      <c r="DF960" s="73" t="str">
        <f t="shared" si="531"/>
        <v/>
      </c>
      <c r="DG960" s="73" t="str">
        <f t="shared" si="532"/>
        <v/>
      </c>
      <c r="DH960" s="73" t="str">
        <f t="shared" si="533"/>
        <v/>
      </c>
      <c r="DI960" s="73" t="str">
        <f t="shared" si="534"/>
        <v/>
      </c>
      <c r="DJ960" s="73" t="str">
        <f t="shared" si="535"/>
        <v/>
      </c>
      <c r="DK960" s="73" t="str">
        <f t="shared" si="536"/>
        <v/>
      </c>
      <c r="DL960" s="73" t="str">
        <f t="shared" si="537"/>
        <v/>
      </c>
      <c r="DM960" s="73" t="str">
        <f t="shared" si="538"/>
        <v/>
      </c>
      <c r="DN960" s="73" t="str">
        <f t="shared" si="546"/>
        <v/>
      </c>
      <c r="DO960" s="73" t="str">
        <f t="shared" si="539"/>
        <v/>
      </c>
      <c r="DP960" s="73" t="str">
        <f t="shared" si="540"/>
        <v/>
      </c>
      <c r="DQ960" s="73" t="str">
        <f t="shared" si="541"/>
        <v/>
      </c>
      <c r="DR960" s="73" t="str">
        <f t="shared" si="542"/>
        <v/>
      </c>
      <c r="DS960" s="73" t="str">
        <f t="shared" si="543"/>
        <v/>
      </c>
      <c r="DT960" s="70" t="str">
        <f t="shared" si="544"/>
        <v/>
      </c>
      <c r="DU960" s="70" t="str">
        <f t="shared" si="545"/>
        <v/>
      </c>
      <c r="DW960" s="55" t="e">
        <f t="shared" si="547"/>
        <v>#N/A</v>
      </c>
      <c r="DX960" s="90" t="e">
        <f t="shared" si="548"/>
        <v>#N/A</v>
      </c>
    </row>
    <row r="961" spans="2:128">
      <c r="B961" s="221"/>
      <c r="C961" s="159"/>
      <c r="DE961" s="72" t="str">
        <f t="shared" si="530"/>
        <v/>
      </c>
      <c r="DF961" s="73" t="str">
        <f t="shared" si="531"/>
        <v/>
      </c>
      <c r="DG961" s="73" t="str">
        <f t="shared" si="532"/>
        <v/>
      </c>
      <c r="DH961" s="73" t="str">
        <f t="shared" si="533"/>
        <v/>
      </c>
      <c r="DI961" s="73" t="str">
        <f t="shared" si="534"/>
        <v/>
      </c>
      <c r="DJ961" s="73" t="str">
        <f t="shared" si="535"/>
        <v/>
      </c>
      <c r="DK961" s="73" t="str">
        <f t="shared" si="536"/>
        <v/>
      </c>
      <c r="DL961" s="73" t="str">
        <f t="shared" si="537"/>
        <v/>
      </c>
      <c r="DM961" s="73" t="str">
        <f t="shared" si="538"/>
        <v/>
      </c>
      <c r="DN961" s="73" t="str">
        <f t="shared" si="546"/>
        <v/>
      </c>
      <c r="DO961" s="73" t="str">
        <f t="shared" si="539"/>
        <v/>
      </c>
      <c r="DP961" s="73" t="str">
        <f t="shared" si="540"/>
        <v/>
      </c>
      <c r="DQ961" s="73" t="str">
        <f t="shared" si="541"/>
        <v/>
      </c>
      <c r="DR961" s="73" t="str">
        <f t="shared" si="542"/>
        <v/>
      </c>
      <c r="DS961" s="73" t="str">
        <f t="shared" si="543"/>
        <v/>
      </c>
      <c r="DT961" s="70" t="str">
        <f t="shared" si="544"/>
        <v/>
      </c>
      <c r="DU961" s="70" t="str">
        <f t="shared" si="545"/>
        <v/>
      </c>
      <c r="DW961" s="55" t="e">
        <f t="shared" si="547"/>
        <v>#N/A</v>
      </c>
      <c r="DX961" s="90" t="e">
        <f t="shared" si="548"/>
        <v>#N/A</v>
      </c>
    </row>
    <row r="962" spans="2:128">
      <c r="B962" s="221"/>
      <c r="C962" s="159"/>
      <c r="DE962" s="72" t="str">
        <f t="shared" si="530"/>
        <v/>
      </c>
      <c r="DF962" s="73" t="str">
        <f t="shared" si="531"/>
        <v/>
      </c>
      <c r="DG962" s="73" t="str">
        <f t="shared" si="532"/>
        <v/>
      </c>
      <c r="DH962" s="73" t="str">
        <f t="shared" si="533"/>
        <v/>
      </c>
      <c r="DI962" s="73" t="str">
        <f t="shared" si="534"/>
        <v/>
      </c>
      <c r="DJ962" s="73" t="str">
        <f t="shared" si="535"/>
        <v/>
      </c>
      <c r="DK962" s="73" t="str">
        <f t="shared" si="536"/>
        <v/>
      </c>
      <c r="DL962" s="73" t="str">
        <f t="shared" si="537"/>
        <v/>
      </c>
      <c r="DM962" s="73" t="str">
        <f t="shared" si="538"/>
        <v/>
      </c>
      <c r="DN962" s="73" t="str">
        <f t="shared" si="546"/>
        <v/>
      </c>
      <c r="DO962" s="73" t="str">
        <f t="shared" si="539"/>
        <v/>
      </c>
      <c r="DP962" s="73" t="str">
        <f t="shared" si="540"/>
        <v/>
      </c>
      <c r="DQ962" s="73" t="str">
        <f t="shared" si="541"/>
        <v/>
      </c>
      <c r="DR962" s="73" t="str">
        <f t="shared" si="542"/>
        <v/>
      </c>
      <c r="DS962" s="73" t="str">
        <f t="shared" si="543"/>
        <v/>
      </c>
      <c r="DT962" s="70" t="str">
        <f t="shared" si="544"/>
        <v/>
      </c>
      <c r="DU962" s="70" t="str">
        <f t="shared" si="545"/>
        <v/>
      </c>
      <c r="DW962" s="55" t="e">
        <f t="shared" si="547"/>
        <v>#N/A</v>
      </c>
      <c r="DX962" s="90" t="e">
        <f t="shared" si="548"/>
        <v>#N/A</v>
      </c>
    </row>
    <row r="963" spans="2:128">
      <c r="B963" s="221"/>
      <c r="C963" s="159"/>
      <c r="DE963" s="72" t="str">
        <f t="shared" si="530"/>
        <v/>
      </c>
      <c r="DF963" s="73" t="str">
        <f t="shared" si="531"/>
        <v/>
      </c>
      <c r="DG963" s="73" t="str">
        <f t="shared" si="532"/>
        <v/>
      </c>
      <c r="DH963" s="73" t="str">
        <f t="shared" si="533"/>
        <v/>
      </c>
      <c r="DI963" s="73" t="str">
        <f t="shared" si="534"/>
        <v/>
      </c>
      <c r="DJ963" s="73" t="str">
        <f t="shared" si="535"/>
        <v/>
      </c>
      <c r="DK963" s="73" t="str">
        <f t="shared" si="536"/>
        <v/>
      </c>
      <c r="DL963" s="73" t="str">
        <f t="shared" si="537"/>
        <v/>
      </c>
      <c r="DM963" s="73" t="str">
        <f t="shared" si="538"/>
        <v/>
      </c>
      <c r="DN963" s="73" t="str">
        <f t="shared" si="546"/>
        <v/>
      </c>
      <c r="DO963" s="73" t="str">
        <f t="shared" si="539"/>
        <v/>
      </c>
      <c r="DP963" s="73" t="str">
        <f t="shared" si="540"/>
        <v/>
      </c>
      <c r="DQ963" s="73" t="str">
        <f t="shared" si="541"/>
        <v/>
      </c>
      <c r="DR963" s="73" t="str">
        <f t="shared" si="542"/>
        <v/>
      </c>
      <c r="DS963" s="73" t="str">
        <f t="shared" si="543"/>
        <v/>
      </c>
      <c r="DT963" s="70" t="str">
        <f t="shared" si="544"/>
        <v/>
      </c>
      <c r="DU963" s="70" t="str">
        <f t="shared" si="545"/>
        <v/>
      </c>
      <c r="DW963" s="55" t="e">
        <f t="shared" si="547"/>
        <v>#N/A</v>
      </c>
      <c r="DX963" s="90" t="e">
        <f t="shared" si="548"/>
        <v>#N/A</v>
      </c>
    </row>
    <row r="964" spans="2:128">
      <c r="B964" s="221"/>
      <c r="C964" s="159"/>
      <c r="DE964" s="72" t="str">
        <f t="shared" si="530"/>
        <v/>
      </c>
      <c r="DF964" s="73" t="str">
        <f t="shared" si="531"/>
        <v/>
      </c>
      <c r="DG964" s="73" t="str">
        <f t="shared" si="532"/>
        <v/>
      </c>
      <c r="DH964" s="73" t="str">
        <f t="shared" si="533"/>
        <v/>
      </c>
      <c r="DI964" s="73" t="str">
        <f t="shared" si="534"/>
        <v/>
      </c>
      <c r="DJ964" s="73" t="str">
        <f t="shared" si="535"/>
        <v/>
      </c>
      <c r="DK964" s="73" t="str">
        <f t="shared" si="536"/>
        <v/>
      </c>
      <c r="DL964" s="73" t="str">
        <f t="shared" si="537"/>
        <v/>
      </c>
      <c r="DM964" s="73" t="str">
        <f t="shared" si="538"/>
        <v/>
      </c>
      <c r="DN964" s="73" t="str">
        <f t="shared" si="546"/>
        <v/>
      </c>
      <c r="DO964" s="73" t="str">
        <f t="shared" si="539"/>
        <v/>
      </c>
      <c r="DP964" s="73" t="str">
        <f t="shared" si="540"/>
        <v/>
      </c>
      <c r="DQ964" s="73" t="str">
        <f t="shared" si="541"/>
        <v/>
      </c>
      <c r="DR964" s="73" t="str">
        <f t="shared" si="542"/>
        <v/>
      </c>
      <c r="DS964" s="73" t="str">
        <f t="shared" si="543"/>
        <v/>
      </c>
      <c r="DT964" s="70" t="str">
        <f t="shared" si="544"/>
        <v/>
      </c>
      <c r="DU964" s="70" t="str">
        <f t="shared" si="545"/>
        <v/>
      </c>
      <c r="DW964" s="55" t="e">
        <f t="shared" si="547"/>
        <v>#N/A</v>
      </c>
      <c r="DX964" s="90" t="e">
        <f t="shared" si="548"/>
        <v>#N/A</v>
      </c>
    </row>
    <row r="965" spans="2:128">
      <c r="B965" s="221"/>
      <c r="C965" s="159"/>
      <c r="DE965" s="72" t="str">
        <f t="shared" si="530"/>
        <v/>
      </c>
      <c r="DF965" s="73" t="str">
        <f t="shared" si="531"/>
        <v/>
      </c>
      <c r="DG965" s="73" t="str">
        <f t="shared" si="532"/>
        <v/>
      </c>
      <c r="DH965" s="73" t="str">
        <f t="shared" si="533"/>
        <v/>
      </c>
      <c r="DI965" s="73" t="str">
        <f t="shared" si="534"/>
        <v/>
      </c>
      <c r="DJ965" s="73" t="str">
        <f t="shared" si="535"/>
        <v/>
      </c>
      <c r="DK965" s="73" t="str">
        <f t="shared" si="536"/>
        <v/>
      </c>
      <c r="DL965" s="73" t="str">
        <f t="shared" si="537"/>
        <v/>
      </c>
      <c r="DM965" s="73" t="str">
        <f t="shared" si="538"/>
        <v/>
      </c>
      <c r="DN965" s="73" t="str">
        <f t="shared" si="546"/>
        <v/>
      </c>
      <c r="DO965" s="73" t="str">
        <f t="shared" si="539"/>
        <v/>
      </c>
      <c r="DP965" s="73" t="str">
        <f t="shared" si="540"/>
        <v/>
      </c>
      <c r="DQ965" s="73" t="str">
        <f t="shared" si="541"/>
        <v/>
      </c>
      <c r="DR965" s="73" t="str">
        <f t="shared" si="542"/>
        <v/>
      </c>
      <c r="DS965" s="73" t="str">
        <f t="shared" si="543"/>
        <v/>
      </c>
      <c r="DT965" s="70" t="str">
        <f t="shared" si="544"/>
        <v/>
      </c>
      <c r="DU965" s="70" t="str">
        <f t="shared" si="545"/>
        <v/>
      </c>
      <c r="DW965" s="55" t="e">
        <f t="shared" si="547"/>
        <v>#N/A</v>
      </c>
      <c r="DX965" s="90" t="e">
        <f t="shared" si="548"/>
        <v>#N/A</v>
      </c>
    </row>
    <row r="966" spans="2:128">
      <c r="B966" s="221"/>
      <c r="C966" s="159"/>
      <c r="DE966" s="72" t="str">
        <f t="shared" si="530"/>
        <v/>
      </c>
      <c r="DF966" s="73" t="str">
        <f t="shared" si="531"/>
        <v/>
      </c>
      <c r="DG966" s="73" t="str">
        <f t="shared" si="532"/>
        <v/>
      </c>
      <c r="DH966" s="73" t="str">
        <f t="shared" si="533"/>
        <v/>
      </c>
      <c r="DI966" s="73" t="str">
        <f t="shared" si="534"/>
        <v/>
      </c>
      <c r="DJ966" s="73" t="str">
        <f t="shared" si="535"/>
        <v/>
      </c>
      <c r="DK966" s="73" t="str">
        <f t="shared" si="536"/>
        <v/>
      </c>
      <c r="DL966" s="73" t="str">
        <f t="shared" si="537"/>
        <v/>
      </c>
      <c r="DM966" s="73" t="str">
        <f t="shared" si="538"/>
        <v/>
      </c>
      <c r="DN966" s="73" t="str">
        <f t="shared" si="546"/>
        <v/>
      </c>
      <c r="DO966" s="73" t="str">
        <f t="shared" si="539"/>
        <v/>
      </c>
      <c r="DP966" s="73" t="str">
        <f t="shared" si="540"/>
        <v/>
      </c>
      <c r="DQ966" s="73" t="str">
        <f t="shared" si="541"/>
        <v/>
      </c>
      <c r="DR966" s="73" t="str">
        <f t="shared" si="542"/>
        <v/>
      </c>
      <c r="DS966" s="73" t="str">
        <f t="shared" si="543"/>
        <v/>
      </c>
      <c r="DT966" s="70" t="str">
        <f t="shared" si="544"/>
        <v/>
      </c>
      <c r="DU966" s="70" t="str">
        <f t="shared" si="545"/>
        <v/>
      </c>
      <c r="DW966" s="55" t="e">
        <f t="shared" si="547"/>
        <v>#N/A</v>
      </c>
      <c r="DX966" s="90" t="e">
        <f t="shared" si="548"/>
        <v>#N/A</v>
      </c>
    </row>
    <row r="967" spans="2:128">
      <c r="B967" s="221"/>
      <c r="C967" s="159"/>
      <c r="DE967" s="72" t="str">
        <f t="shared" si="530"/>
        <v/>
      </c>
      <c r="DF967" s="73" t="str">
        <f t="shared" si="531"/>
        <v/>
      </c>
      <c r="DG967" s="73" t="str">
        <f t="shared" si="532"/>
        <v/>
      </c>
      <c r="DH967" s="73" t="str">
        <f t="shared" si="533"/>
        <v/>
      </c>
      <c r="DI967" s="73" t="str">
        <f t="shared" si="534"/>
        <v/>
      </c>
      <c r="DJ967" s="73" t="str">
        <f t="shared" si="535"/>
        <v/>
      </c>
      <c r="DK967" s="73" t="str">
        <f t="shared" si="536"/>
        <v/>
      </c>
      <c r="DL967" s="73" t="str">
        <f t="shared" si="537"/>
        <v/>
      </c>
      <c r="DM967" s="73" t="str">
        <f t="shared" si="538"/>
        <v/>
      </c>
      <c r="DN967" s="73" t="str">
        <f t="shared" si="546"/>
        <v/>
      </c>
      <c r="DO967" s="73" t="str">
        <f t="shared" si="539"/>
        <v/>
      </c>
      <c r="DP967" s="73" t="str">
        <f t="shared" si="540"/>
        <v/>
      </c>
      <c r="DQ967" s="73" t="str">
        <f t="shared" si="541"/>
        <v/>
      </c>
      <c r="DR967" s="73" t="str">
        <f t="shared" si="542"/>
        <v/>
      </c>
      <c r="DS967" s="73" t="str">
        <f t="shared" si="543"/>
        <v/>
      </c>
      <c r="DT967" s="70" t="str">
        <f t="shared" si="544"/>
        <v/>
      </c>
      <c r="DU967" s="70" t="str">
        <f t="shared" si="545"/>
        <v/>
      </c>
      <c r="DW967" s="55" t="e">
        <f t="shared" si="547"/>
        <v>#N/A</v>
      </c>
      <c r="DX967" s="90" t="e">
        <f t="shared" si="548"/>
        <v>#N/A</v>
      </c>
    </row>
    <row r="968" spans="2:128">
      <c r="B968" s="221"/>
      <c r="C968" s="159"/>
      <c r="DE968" s="72" t="str">
        <f t="shared" si="530"/>
        <v/>
      </c>
      <c r="DF968" s="73" t="str">
        <f t="shared" si="531"/>
        <v/>
      </c>
      <c r="DG968" s="73" t="str">
        <f t="shared" si="532"/>
        <v/>
      </c>
      <c r="DH968" s="73" t="str">
        <f t="shared" si="533"/>
        <v/>
      </c>
      <c r="DI968" s="73" t="str">
        <f t="shared" si="534"/>
        <v/>
      </c>
      <c r="DJ968" s="73" t="str">
        <f t="shared" si="535"/>
        <v/>
      </c>
      <c r="DK968" s="73" t="str">
        <f t="shared" si="536"/>
        <v/>
      </c>
      <c r="DL968" s="73" t="str">
        <f t="shared" si="537"/>
        <v/>
      </c>
      <c r="DM968" s="73" t="str">
        <f t="shared" si="538"/>
        <v/>
      </c>
      <c r="DN968" s="73" t="str">
        <f t="shared" si="546"/>
        <v/>
      </c>
      <c r="DO968" s="73" t="str">
        <f t="shared" si="539"/>
        <v/>
      </c>
      <c r="DP968" s="73" t="str">
        <f t="shared" si="540"/>
        <v/>
      </c>
      <c r="DQ968" s="73" t="str">
        <f t="shared" si="541"/>
        <v/>
      </c>
      <c r="DR968" s="73" t="str">
        <f t="shared" si="542"/>
        <v/>
      </c>
      <c r="DS968" s="73" t="str">
        <f t="shared" si="543"/>
        <v/>
      </c>
      <c r="DT968" s="70" t="str">
        <f t="shared" si="544"/>
        <v/>
      </c>
      <c r="DU968" s="70" t="str">
        <f t="shared" si="545"/>
        <v/>
      </c>
      <c r="DW968" s="55" t="e">
        <f t="shared" si="547"/>
        <v>#N/A</v>
      </c>
      <c r="DX968" s="90" t="e">
        <f t="shared" si="548"/>
        <v>#N/A</v>
      </c>
    </row>
    <row r="969" spans="2:128">
      <c r="B969" s="221"/>
      <c r="C969" s="159"/>
      <c r="DE969" s="72" t="str">
        <f t="shared" si="530"/>
        <v/>
      </c>
      <c r="DF969" s="73" t="str">
        <f t="shared" si="531"/>
        <v/>
      </c>
      <c r="DG969" s="73" t="str">
        <f t="shared" si="532"/>
        <v/>
      </c>
      <c r="DH969" s="73" t="str">
        <f t="shared" si="533"/>
        <v/>
      </c>
      <c r="DI969" s="73" t="str">
        <f t="shared" si="534"/>
        <v/>
      </c>
      <c r="DJ969" s="73" t="str">
        <f t="shared" si="535"/>
        <v/>
      </c>
      <c r="DK969" s="73" t="str">
        <f t="shared" si="536"/>
        <v/>
      </c>
      <c r="DL969" s="73" t="str">
        <f t="shared" si="537"/>
        <v/>
      </c>
      <c r="DM969" s="73" t="str">
        <f t="shared" si="538"/>
        <v/>
      </c>
      <c r="DN969" s="73" t="str">
        <f t="shared" si="546"/>
        <v/>
      </c>
      <c r="DO969" s="73" t="str">
        <f t="shared" si="539"/>
        <v/>
      </c>
      <c r="DP969" s="73" t="str">
        <f t="shared" si="540"/>
        <v/>
      </c>
      <c r="DQ969" s="73" t="str">
        <f t="shared" si="541"/>
        <v/>
      </c>
      <c r="DR969" s="73" t="str">
        <f t="shared" si="542"/>
        <v/>
      </c>
      <c r="DS969" s="73" t="str">
        <f t="shared" si="543"/>
        <v/>
      </c>
      <c r="DT969" s="70" t="str">
        <f t="shared" si="544"/>
        <v/>
      </c>
      <c r="DU969" s="70" t="str">
        <f t="shared" si="545"/>
        <v/>
      </c>
      <c r="DW969" s="55" t="e">
        <f t="shared" si="547"/>
        <v>#N/A</v>
      </c>
      <c r="DX969" s="90" t="e">
        <f t="shared" si="548"/>
        <v>#N/A</v>
      </c>
    </row>
    <row r="970" spans="2:128">
      <c r="B970" s="221"/>
      <c r="C970" s="159"/>
      <c r="DE970" s="72" t="str">
        <f t="shared" si="530"/>
        <v/>
      </c>
      <c r="DF970" s="73" t="str">
        <f t="shared" si="531"/>
        <v/>
      </c>
      <c r="DG970" s="73" t="str">
        <f t="shared" si="532"/>
        <v/>
      </c>
      <c r="DH970" s="73" t="str">
        <f t="shared" si="533"/>
        <v/>
      </c>
      <c r="DI970" s="73" t="str">
        <f t="shared" si="534"/>
        <v/>
      </c>
      <c r="DJ970" s="73" t="str">
        <f t="shared" si="535"/>
        <v/>
      </c>
      <c r="DK970" s="73" t="str">
        <f t="shared" si="536"/>
        <v/>
      </c>
      <c r="DL970" s="73" t="str">
        <f t="shared" si="537"/>
        <v/>
      </c>
      <c r="DM970" s="73" t="str">
        <f t="shared" si="538"/>
        <v/>
      </c>
      <c r="DN970" s="73" t="str">
        <f t="shared" si="546"/>
        <v/>
      </c>
      <c r="DO970" s="73" t="str">
        <f t="shared" si="539"/>
        <v/>
      </c>
      <c r="DP970" s="73" t="str">
        <f t="shared" si="540"/>
        <v/>
      </c>
      <c r="DQ970" s="73" t="str">
        <f t="shared" si="541"/>
        <v/>
      </c>
      <c r="DR970" s="73" t="str">
        <f t="shared" si="542"/>
        <v/>
      </c>
      <c r="DS970" s="73" t="str">
        <f t="shared" si="543"/>
        <v/>
      </c>
      <c r="DT970" s="70" t="str">
        <f t="shared" si="544"/>
        <v/>
      </c>
      <c r="DU970" s="70" t="str">
        <f t="shared" si="545"/>
        <v/>
      </c>
      <c r="DW970" s="55" t="e">
        <f t="shared" si="547"/>
        <v>#N/A</v>
      </c>
      <c r="DX970" s="90" t="e">
        <f t="shared" si="548"/>
        <v>#N/A</v>
      </c>
    </row>
    <row r="971" spans="2:128">
      <c r="B971" s="221"/>
      <c r="C971" s="159"/>
      <c r="DE971" s="72" t="str">
        <f t="shared" si="530"/>
        <v/>
      </c>
      <c r="DF971" s="73" t="str">
        <f t="shared" si="531"/>
        <v/>
      </c>
      <c r="DG971" s="73" t="str">
        <f t="shared" si="532"/>
        <v/>
      </c>
      <c r="DH971" s="73" t="str">
        <f t="shared" si="533"/>
        <v/>
      </c>
      <c r="DI971" s="73" t="str">
        <f t="shared" si="534"/>
        <v/>
      </c>
      <c r="DJ971" s="73" t="str">
        <f t="shared" si="535"/>
        <v/>
      </c>
      <c r="DK971" s="73" t="str">
        <f t="shared" si="536"/>
        <v/>
      </c>
      <c r="DL971" s="73" t="str">
        <f t="shared" si="537"/>
        <v/>
      </c>
      <c r="DM971" s="73" t="str">
        <f t="shared" si="538"/>
        <v/>
      </c>
      <c r="DN971" s="73" t="str">
        <f t="shared" si="546"/>
        <v/>
      </c>
      <c r="DO971" s="73" t="str">
        <f t="shared" si="539"/>
        <v/>
      </c>
      <c r="DP971" s="73" t="str">
        <f t="shared" si="540"/>
        <v/>
      </c>
      <c r="DQ971" s="73" t="str">
        <f t="shared" si="541"/>
        <v/>
      </c>
      <c r="DR971" s="73" t="str">
        <f t="shared" si="542"/>
        <v/>
      </c>
      <c r="DS971" s="73" t="str">
        <f t="shared" si="543"/>
        <v/>
      </c>
      <c r="DT971" s="70" t="str">
        <f t="shared" si="544"/>
        <v/>
      </c>
      <c r="DU971" s="70" t="str">
        <f t="shared" si="545"/>
        <v/>
      </c>
      <c r="DW971" s="55" t="e">
        <f t="shared" si="547"/>
        <v>#N/A</v>
      </c>
      <c r="DX971" s="90" t="e">
        <f t="shared" si="548"/>
        <v>#N/A</v>
      </c>
    </row>
    <row r="972" spans="2:128">
      <c r="B972" s="221"/>
      <c r="C972" s="159"/>
      <c r="DE972" s="72" t="str">
        <f t="shared" si="530"/>
        <v/>
      </c>
      <c r="DF972" s="73" t="str">
        <f t="shared" si="531"/>
        <v/>
      </c>
      <c r="DG972" s="73" t="str">
        <f t="shared" si="532"/>
        <v/>
      </c>
      <c r="DH972" s="73" t="str">
        <f t="shared" si="533"/>
        <v/>
      </c>
      <c r="DI972" s="73" t="str">
        <f t="shared" si="534"/>
        <v/>
      </c>
      <c r="DJ972" s="73" t="str">
        <f t="shared" si="535"/>
        <v/>
      </c>
      <c r="DK972" s="73" t="str">
        <f t="shared" si="536"/>
        <v/>
      </c>
      <c r="DL972" s="73" t="str">
        <f t="shared" si="537"/>
        <v/>
      </c>
      <c r="DM972" s="73" t="str">
        <f t="shared" si="538"/>
        <v/>
      </c>
      <c r="DN972" s="73" t="str">
        <f t="shared" si="546"/>
        <v/>
      </c>
      <c r="DO972" s="73" t="str">
        <f t="shared" si="539"/>
        <v/>
      </c>
      <c r="DP972" s="73" t="str">
        <f t="shared" si="540"/>
        <v/>
      </c>
      <c r="DQ972" s="73" t="str">
        <f t="shared" si="541"/>
        <v/>
      </c>
      <c r="DR972" s="73" t="str">
        <f t="shared" si="542"/>
        <v/>
      </c>
      <c r="DS972" s="73" t="str">
        <f t="shared" si="543"/>
        <v/>
      </c>
      <c r="DT972" s="70" t="str">
        <f t="shared" si="544"/>
        <v/>
      </c>
      <c r="DU972" s="70" t="str">
        <f t="shared" si="545"/>
        <v/>
      </c>
      <c r="DW972" s="55" t="e">
        <f t="shared" si="547"/>
        <v>#N/A</v>
      </c>
      <c r="DX972" s="90" t="e">
        <f t="shared" si="548"/>
        <v>#N/A</v>
      </c>
    </row>
    <row r="973" spans="2:128">
      <c r="B973" s="221"/>
      <c r="C973" s="159"/>
      <c r="DE973" s="72" t="str">
        <f t="shared" si="530"/>
        <v/>
      </c>
      <c r="DF973" s="73" t="str">
        <f t="shared" si="531"/>
        <v/>
      </c>
      <c r="DG973" s="73" t="str">
        <f t="shared" si="532"/>
        <v/>
      </c>
      <c r="DH973" s="73" t="str">
        <f t="shared" si="533"/>
        <v/>
      </c>
      <c r="DI973" s="73" t="str">
        <f t="shared" si="534"/>
        <v/>
      </c>
      <c r="DJ973" s="73" t="str">
        <f t="shared" si="535"/>
        <v/>
      </c>
      <c r="DK973" s="73" t="str">
        <f t="shared" si="536"/>
        <v/>
      </c>
      <c r="DL973" s="73" t="str">
        <f t="shared" si="537"/>
        <v/>
      </c>
      <c r="DM973" s="73" t="str">
        <f t="shared" si="538"/>
        <v/>
      </c>
      <c r="DN973" s="73" t="str">
        <f t="shared" si="546"/>
        <v/>
      </c>
      <c r="DO973" s="73" t="str">
        <f t="shared" si="539"/>
        <v/>
      </c>
      <c r="DP973" s="73" t="str">
        <f t="shared" si="540"/>
        <v/>
      </c>
      <c r="DQ973" s="73" t="str">
        <f t="shared" si="541"/>
        <v/>
      </c>
      <c r="DR973" s="73" t="str">
        <f t="shared" si="542"/>
        <v/>
      </c>
      <c r="DS973" s="73" t="str">
        <f t="shared" si="543"/>
        <v/>
      </c>
      <c r="DT973" s="70" t="str">
        <f t="shared" si="544"/>
        <v/>
      </c>
      <c r="DU973" s="70" t="str">
        <f t="shared" si="545"/>
        <v/>
      </c>
      <c r="DW973" s="55" t="e">
        <f t="shared" si="547"/>
        <v>#N/A</v>
      </c>
      <c r="DX973" s="90" t="e">
        <f t="shared" si="548"/>
        <v>#N/A</v>
      </c>
    </row>
    <row r="974" spans="2:128">
      <c r="B974" s="221"/>
      <c r="C974" s="159"/>
      <c r="DE974" s="72" t="str">
        <f t="shared" si="530"/>
        <v/>
      </c>
      <c r="DF974" s="73" t="str">
        <f t="shared" si="531"/>
        <v/>
      </c>
      <c r="DG974" s="73" t="str">
        <f t="shared" si="532"/>
        <v/>
      </c>
      <c r="DH974" s="73" t="str">
        <f t="shared" si="533"/>
        <v/>
      </c>
      <c r="DI974" s="73" t="str">
        <f t="shared" si="534"/>
        <v/>
      </c>
      <c r="DJ974" s="73" t="str">
        <f t="shared" si="535"/>
        <v/>
      </c>
      <c r="DK974" s="73" t="str">
        <f t="shared" si="536"/>
        <v/>
      </c>
      <c r="DL974" s="73" t="str">
        <f t="shared" si="537"/>
        <v/>
      </c>
      <c r="DM974" s="73" t="str">
        <f t="shared" si="538"/>
        <v/>
      </c>
      <c r="DN974" s="73" t="str">
        <f t="shared" si="546"/>
        <v/>
      </c>
      <c r="DO974" s="73" t="str">
        <f t="shared" si="539"/>
        <v/>
      </c>
      <c r="DP974" s="73" t="str">
        <f t="shared" si="540"/>
        <v/>
      </c>
      <c r="DQ974" s="73" t="str">
        <f t="shared" si="541"/>
        <v/>
      </c>
      <c r="DR974" s="73" t="str">
        <f t="shared" si="542"/>
        <v/>
      </c>
      <c r="DS974" s="73" t="str">
        <f t="shared" si="543"/>
        <v/>
      </c>
      <c r="DT974" s="70" t="str">
        <f t="shared" si="544"/>
        <v/>
      </c>
      <c r="DU974" s="70" t="str">
        <f t="shared" si="545"/>
        <v/>
      </c>
      <c r="DW974" s="55" t="e">
        <f t="shared" si="547"/>
        <v>#N/A</v>
      </c>
      <c r="DX974" s="90" t="e">
        <f t="shared" si="548"/>
        <v>#N/A</v>
      </c>
    </row>
    <row r="975" spans="2:128">
      <c r="B975" s="221"/>
      <c r="C975" s="159"/>
      <c r="DE975" s="72" t="str">
        <f t="shared" si="530"/>
        <v/>
      </c>
      <c r="DF975" s="73" t="str">
        <f t="shared" si="531"/>
        <v/>
      </c>
      <c r="DG975" s="73" t="str">
        <f t="shared" si="532"/>
        <v/>
      </c>
      <c r="DH975" s="73" t="str">
        <f t="shared" si="533"/>
        <v/>
      </c>
      <c r="DI975" s="73" t="str">
        <f t="shared" si="534"/>
        <v/>
      </c>
      <c r="DJ975" s="73" t="str">
        <f t="shared" si="535"/>
        <v/>
      </c>
      <c r="DK975" s="73" t="str">
        <f t="shared" si="536"/>
        <v/>
      </c>
      <c r="DL975" s="73" t="str">
        <f t="shared" si="537"/>
        <v/>
      </c>
      <c r="DM975" s="73" t="str">
        <f t="shared" si="538"/>
        <v/>
      </c>
      <c r="DN975" s="73" t="str">
        <f t="shared" si="546"/>
        <v/>
      </c>
      <c r="DO975" s="73" t="str">
        <f t="shared" si="539"/>
        <v/>
      </c>
      <c r="DP975" s="73" t="str">
        <f t="shared" si="540"/>
        <v/>
      </c>
      <c r="DQ975" s="73" t="str">
        <f t="shared" si="541"/>
        <v/>
      </c>
      <c r="DR975" s="73" t="str">
        <f t="shared" si="542"/>
        <v/>
      </c>
      <c r="DS975" s="73" t="str">
        <f t="shared" si="543"/>
        <v/>
      </c>
      <c r="DT975" s="70" t="str">
        <f t="shared" si="544"/>
        <v/>
      </c>
      <c r="DU975" s="70" t="str">
        <f t="shared" si="545"/>
        <v/>
      </c>
      <c r="DW975" s="55" t="e">
        <f t="shared" si="547"/>
        <v>#N/A</v>
      </c>
      <c r="DX975" s="90" t="e">
        <f t="shared" si="548"/>
        <v>#N/A</v>
      </c>
    </row>
    <row r="976" spans="2:128">
      <c r="B976" s="221"/>
      <c r="C976" s="159"/>
      <c r="DE976" s="72" t="str">
        <f t="shared" si="530"/>
        <v/>
      </c>
      <c r="DF976" s="73" t="str">
        <f t="shared" si="531"/>
        <v/>
      </c>
      <c r="DG976" s="73" t="str">
        <f t="shared" si="532"/>
        <v/>
      </c>
      <c r="DH976" s="73" t="str">
        <f t="shared" si="533"/>
        <v/>
      </c>
      <c r="DI976" s="73" t="str">
        <f t="shared" si="534"/>
        <v/>
      </c>
      <c r="DJ976" s="73" t="str">
        <f t="shared" si="535"/>
        <v/>
      </c>
      <c r="DK976" s="73" t="str">
        <f t="shared" si="536"/>
        <v/>
      </c>
      <c r="DL976" s="73" t="str">
        <f t="shared" si="537"/>
        <v/>
      </c>
      <c r="DM976" s="73" t="str">
        <f t="shared" si="538"/>
        <v/>
      </c>
      <c r="DN976" s="73" t="str">
        <f t="shared" si="546"/>
        <v/>
      </c>
      <c r="DO976" s="73" t="str">
        <f t="shared" si="539"/>
        <v/>
      </c>
      <c r="DP976" s="73" t="str">
        <f t="shared" si="540"/>
        <v/>
      </c>
      <c r="DQ976" s="73" t="str">
        <f t="shared" si="541"/>
        <v/>
      </c>
      <c r="DR976" s="73" t="str">
        <f t="shared" si="542"/>
        <v/>
      </c>
      <c r="DS976" s="73" t="str">
        <f t="shared" si="543"/>
        <v/>
      </c>
      <c r="DT976" s="70" t="str">
        <f t="shared" si="544"/>
        <v/>
      </c>
      <c r="DU976" s="70" t="str">
        <f t="shared" si="545"/>
        <v/>
      </c>
      <c r="DW976" s="55" t="e">
        <f t="shared" si="547"/>
        <v>#N/A</v>
      </c>
      <c r="DX976" s="90" t="e">
        <f t="shared" si="548"/>
        <v>#N/A</v>
      </c>
    </row>
    <row r="977" spans="2:128">
      <c r="B977" s="221"/>
      <c r="C977" s="159"/>
      <c r="DE977" s="72" t="str">
        <f t="shared" si="530"/>
        <v/>
      </c>
      <c r="DF977" s="73" t="str">
        <f t="shared" si="531"/>
        <v/>
      </c>
      <c r="DG977" s="73" t="str">
        <f t="shared" si="532"/>
        <v/>
      </c>
      <c r="DH977" s="73" t="str">
        <f t="shared" si="533"/>
        <v/>
      </c>
      <c r="DI977" s="73" t="str">
        <f t="shared" si="534"/>
        <v/>
      </c>
      <c r="DJ977" s="73" t="str">
        <f t="shared" si="535"/>
        <v/>
      </c>
      <c r="DK977" s="73" t="str">
        <f t="shared" si="536"/>
        <v/>
      </c>
      <c r="DL977" s="73" t="str">
        <f t="shared" si="537"/>
        <v/>
      </c>
      <c r="DM977" s="73" t="str">
        <f t="shared" si="538"/>
        <v/>
      </c>
      <c r="DN977" s="73" t="str">
        <f t="shared" si="546"/>
        <v/>
      </c>
      <c r="DO977" s="73" t="str">
        <f t="shared" si="539"/>
        <v/>
      </c>
      <c r="DP977" s="73" t="str">
        <f t="shared" si="540"/>
        <v/>
      </c>
      <c r="DQ977" s="73" t="str">
        <f t="shared" si="541"/>
        <v/>
      </c>
      <c r="DR977" s="73" t="str">
        <f t="shared" si="542"/>
        <v/>
      </c>
      <c r="DS977" s="73" t="str">
        <f t="shared" si="543"/>
        <v/>
      </c>
      <c r="DT977" s="70" t="str">
        <f t="shared" si="544"/>
        <v/>
      </c>
      <c r="DU977" s="70" t="str">
        <f t="shared" si="545"/>
        <v/>
      </c>
      <c r="DW977" s="55" t="e">
        <f t="shared" si="547"/>
        <v>#N/A</v>
      </c>
      <c r="DX977" s="90" t="e">
        <f t="shared" si="548"/>
        <v>#N/A</v>
      </c>
    </row>
    <row r="978" spans="2:128">
      <c r="B978" s="221"/>
      <c r="C978" s="159"/>
      <c r="DE978" s="72" t="str">
        <f t="shared" si="530"/>
        <v/>
      </c>
      <c r="DF978" s="73" t="str">
        <f t="shared" si="531"/>
        <v/>
      </c>
      <c r="DG978" s="73" t="str">
        <f t="shared" si="532"/>
        <v/>
      </c>
      <c r="DH978" s="73" t="str">
        <f t="shared" si="533"/>
        <v/>
      </c>
      <c r="DI978" s="73" t="str">
        <f t="shared" si="534"/>
        <v/>
      </c>
      <c r="DJ978" s="73" t="str">
        <f t="shared" si="535"/>
        <v/>
      </c>
      <c r="DK978" s="73" t="str">
        <f t="shared" si="536"/>
        <v/>
      </c>
      <c r="DL978" s="73" t="str">
        <f t="shared" si="537"/>
        <v/>
      </c>
      <c r="DM978" s="73" t="str">
        <f t="shared" si="538"/>
        <v/>
      </c>
      <c r="DN978" s="73" t="str">
        <f t="shared" si="546"/>
        <v/>
      </c>
      <c r="DO978" s="73" t="str">
        <f t="shared" si="539"/>
        <v/>
      </c>
      <c r="DP978" s="73" t="str">
        <f t="shared" si="540"/>
        <v/>
      </c>
      <c r="DQ978" s="73" t="str">
        <f t="shared" si="541"/>
        <v/>
      </c>
      <c r="DR978" s="73" t="str">
        <f t="shared" si="542"/>
        <v/>
      </c>
      <c r="DS978" s="73" t="str">
        <f t="shared" si="543"/>
        <v/>
      </c>
      <c r="DT978" s="70" t="str">
        <f t="shared" si="544"/>
        <v/>
      </c>
      <c r="DU978" s="70" t="str">
        <f t="shared" si="545"/>
        <v/>
      </c>
      <c r="DW978" s="55" t="e">
        <f t="shared" si="547"/>
        <v>#N/A</v>
      </c>
      <c r="DX978" s="90" t="e">
        <f t="shared" si="548"/>
        <v>#N/A</v>
      </c>
    </row>
    <row r="979" spans="2:128">
      <c r="B979" s="221"/>
      <c r="C979" s="159"/>
      <c r="DE979" s="72" t="str">
        <f t="shared" si="530"/>
        <v/>
      </c>
      <c r="DF979" s="73" t="str">
        <f t="shared" si="531"/>
        <v/>
      </c>
      <c r="DG979" s="73" t="str">
        <f t="shared" si="532"/>
        <v/>
      </c>
      <c r="DH979" s="73" t="str">
        <f t="shared" si="533"/>
        <v/>
      </c>
      <c r="DI979" s="73" t="str">
        <f t="shared" si="534"/>
        <v/>
      </c>
      <c r="DJ979" s="73" t="str">
        <f t="shared" si="535"/>
        <v/>
      </c>
      <c r="DK979" s="73" t="str">
        <f t="shared" si="536"/>
        <v/>
      </c>
      <c r="DL979" s="73" t="str">
        <f t="shared" si="537"/>
        <v/>
      </c>
      <c r="DM979" s="73" t="str">
        <f t="shared" si="538"/>
        <v/>
      </c>
      <c r="DN979" s="73" t="str">
        <f t="shared" si="546"/>
        <v/>
      </c>
      <c r="DO979" s="73" t="str">
        <f t="shared" si="539"/>
        <v/>
      </c>
      <c r="DP979" s="73" t="str">
        <f t="shared" si="540"/>
        <v/>
      </c>
      <c r="DQ979" s="73" t="str">
        <f t="shared" si="541"/>
        <v/>
      </c>
      <c r="DR979" s="73" t="str">
        <f t="shared" si="542"/>
        <v/>
      </c>
      <c r="DS979" s="73" t="str">
        <f t="shared" si="543"/>
        <v/>
      </c>
      <c r="DT979" s="70" t="str">
        <f t="shared" si="544"/>
        <v/>
      </c>
      <c r="DU979" s="70" t="str">
        <f t="shared" si="545"/>
        <v/>
      </c>
      <c r="DW979" s="55" t="e">
        <f t="shared" si="547"/>
        <v>#N/A</v>
      </c>
      <c r="DX979" s="90" t="e">
        <f t="shared" si="548"/>
        <v>#N/A</v>
      </c>
    </row>
    <row r="980" spans="2:128">
      <c r="B980" s="221"/>
      <c r="C980" s="159"/>
      <c r="DE980" s="72" t="str">
        <f t="shared" si="530"/>
        <v/>
      </c>
      <c r="DF980" s="73" t="str">
        <f t="shared" si="531"/>
        <v/>
      </c>
      <c r="DG980" s="73" t="str">
        <f t="shared" si="532"/>
        <v/>
      </c>
      <c r="DH980" s="73" t="str">
        <f t="shared" si="533"/>
        <v/>
      </c>
      <c r="DI980" s="73" t="str">
        <f t="shared" si="534"/>
        <v/>
      </c>
      <c r="DJ980" s="73" t="str">
        <f t="shared" si="535"/>
        <v/>
      </c>
      <c r="DK980" s="73" t="str">
        <f t="shared" si="536"/>
        <v/>
      </c>
      <c r="DL980" s="73" t="str">
        <f t="shared" si="537"/>
        <v/>
      </c>
      <c r="DM980" s="73" t="str">
        <f t="shared" si="538"/>
        <v/>
      </c>
      <c r="DN980" s="73" t="str">
        <f t="shared" si="546"/>
        <v/>
      </c>
      <c r="DO980" s="73" t="str">
        <f t="shared" si="539"/>
        <v/>
      </c>
      <c r="DP980" s="73" t="str">
        <f t="shared" si="540"/>
        <v/>
      </c>
      <c r="DQ980" s="73" t="str">
        <f t="shared" si="541"/>
        <v/>
      </c>
      <c r="DR980" s="73" t="str">
        <f t="shared" si="542"/>
        <v/>
      </c>
      <c r="DS980" s="73" t="str">
        <f t="shared" si="543"/>
        <v/>
      </c>
      <c r="DT980" s="70" t="str">
        <f t="shared" si="544"/>
        <v/>
      </c>
      <c r="DU980" s="70" t="str">
        <f t="shared" si="545"/>
        <v/>
      </c>
      <c r="DW980" s="55" t="e">
        <f t="shared" si="547"/>
        <v>#N/A</v>
      </c>
      <c r="DX980" s="90" t="e">
        <f t="shared" si="548"/>
        <v>#N/A</v>
      </c>
    </row>
    <row r="981" spans="2:128">
      <c r="B981" s="221"/>
      <c r="C981" s="159"/>
      <c r="DE981" s="72" t="str">
        <f t="shared" si="530"/>
        <v/>
      </c>
      <c r="DF981" s="73" t="str">
        <f t="shared" si="531"/>
        <v/>
      </c>
      <c r="DG981" s="73" t="str">
        <f t="shared" si="532"/>
        <v/>
      </c>
      <c r="DH981" s="73" t="str">
        <f t="shared" si="533"/>
        <v/>
      </c>
      <c r="DI981" s="73" t="str">
        <f t="shared" si="534"/>
        <v/>
      </c>
      <c r="DJ981" s="73" t="str">
        <f t="shared" si="535"/>
        <v/>
      </c>
      <c r="DK981" s="73" t="str">
        <f t="shared" si="536"/>
        <v/>
      </c>
      <c r="DL981" s="73" t="str">
        <f t="shared" si="537"/>
        <v/>
      </c>
      <c r="DM981" s="73" t="str">
        <f t="shared" si="538"/>
        <v/>
      </c>
      <c r="DN981" s="73" t="str">
        <f t="shared" si="546"/>
        <v/>
      </c>
      <c r="DO981" s="73" t="str">
        <f t="shared" si="539"/>
        <v/>
      </c>
      <c r="DP981" s="73" t="str">
        <f t="shared" si="540"/>
        <v/>
      </c>
      <c r="DQ981" s="73" t="str">
        <f t="shared" si="541"/>
        <v/>
      </c>
      <c r="DR981" s="73" t="str">
        <f t="shared" si="542"/>
        <v/>
      </c>
      <c r="DS981" s="73" t="str">
        <f t="shared" si="543"/>
        <v/>
      </c>
      <c r="DT981" s="70" t="str">
        <f t="shared" si="544"/>
        <v/>
      </c>
      <c r="DU981" s="70" t="str">
        <f t="shared" si="545"/>
        <v/>
      </c>
      <c r="DW981" s="55" t="e">
        <f t="shared" si="547"/>
        <v>#N/A</v>
      </c>
      <c r="DX981" s="90" t="e">
        <f t="shared" si="548"/>
        <v>#N/A</v>
      </c>
    </row>
    <row r="982" spans="2:128">
      <c r="B982" s="221"/>
      <c r="C982" s="159"/>
      <c r="DE982" s="72" t="str">
        <f t="shared" si="530"/>
        <v/>
      </c>
      <c r="DF982" s="73" t="str">
        <f t="shared" si="531"/>
        <v/>
      </c>
      <c r="DG982" s="73" t="str">
        <f t="shared" si="532"/>
        <v/>
      </c>
      <c r="DH982" s="73" t="str">
        <f t="shared" si="533"/>
        <v/>
      </c>
      <c r="DI982" s="73" t="str">
        <f t="shared" si="534"/>
        <v/>
      </c>
      <c r="DJ982" s="73" t="str">
        <f t="shared" si="535"/>
        <v/>
      </c>
      <c r="DK982" s="73" t="str">
        <f t="shared" si="536"/>
        <v/>
      </c>
      <c r="DL982" s="73" t="str">
        <f t="shared" si="537"/>
        <v/>
      </c>
      <c r="DM982" s="73" t="str">
        <f t="shared" si="538"/>
        <v/>
      </c>
      <c r="DN982" s="73" t="str">
        <f t="shared" si="546"/>
        <v/>
      </c>
      <c r="DO982" s="73" t="str">
        <f t="shared" si="539"/>
        <v/>
      </c>
      <c r="DP982" s="73" t="str">
        <f t="shared" si="540"/>
        <v/>
      </c>
      <c r="DQ982" s="73" t="str">
        <f t="shared" si="541"/>
        <v/>
      </c>
      <c r="DR982" s="73" t="str">
        <f t="shared" si="542"/>
        <v/>
      </c>
      <c r="DS982" s="73" t="str">
        <f t="shared" si="543"/>
        <v/>
      </c>
      <c r="DT982" s="70" t="str">
        <f t="shared" si="544"/>
        <v/>
      </c>
      <c r="DU982" s="70" t="str">
        <f t="shared" si="545"/>
        <v/>
      </c>
      <c r="DW982" s="55" t="e">
        <f t="shared" si="547"/>
        <v>#N/A</v>
      </c>
      <c r="DX982" s="90" t="e">
        <f t="shared" si="548"/>
        <v>#N/A</v>
      </c>
    </row>
    <row r="983" spans="2:128">
      <c r="B983" s="221"/>
      <c r="C983" s="159"/>
      <c r="DE983" s="72" t="str">
        <f t="shared" si="530"/>
        <v/>
      </c>
      <c r="DF983" s="73" t="str">
        <f t="shared" si="531"/>
        <v/>
      </c>
      <c r="DG983" s="73" t="str">
        <f t="shared" si="532"/>
        <v/>
      </c>
      <c r="DH983" s="73" t="str">
        <f t="shared" si="533"/>
        <v/>
      </c>
      <c r="DI983" s="73" t="str">
        <f t="shared" si="534"/>
        <v/>
      </c>
      <c r="DJ983" s="73" t="str">
        <f t="shared" si="535"/>
        <v/>
      </c>
      <c r="DK983" s="73" t="str">
        <f t="shared" si="536"/>
        <v/>
      </c>
      <c r="DL983" s="73" t="str">
        <f t="shared" si="537"/>
        <v/>
      </c>
      <c r="DM983" s="73" t="str">
        <f t="shared" si="538"/>
        <v/>
      </c>
      <c r="DN983" s="73" t="str">
        <f t="shared" si="546"/>
        <v/>
      </c>
      <c r="DO983" s="73" t="str">
        <f t="shared" si="539"/>
        <v/>
      </c>
      <c r="DP983" s="73" t="str">
        <f t="shared" si="540"/>
        <v/>
      </c>
      <c r="DQ983" s="73" t="str">
        <f t="shared" si="541"/>
        <v/>
      </c>
      <c r="DR983" s="73" t="str">
        <f t="shared" si="542"/>
        <v/>
      </c>
      <c r="DS983" s="73" t="str">
        <f t="shared" si="543"/>
        <v/>
      </c>
      <c r="DT983" s="70" t="str">
        <f t="shared" si="544"/>
        <v/>
      </c>
      <c r="DU983" s="70" t="str">
        <f t="shared" si="545"/>
        <v/>
      </c>
      <c r="DW983" s="55" t="e">
        <f t="shared" si="547"/>
        <v>#N/A</v>
      </c>
      <c r="DX983" s="90" t="e">
        <f t="shared" si="548"/>
        <v>#N/A</v>
      </c>
    </row>
    <row r="984" spans="2:128">
      <c r="B984" s="221"/>
      <c r="C984" s="159"/>
      <c r="DE984" s="72" t="str">
        <f t="shared" si="530"/>
        <v/>
      </c>
      <c r="DF984" s="73" t="str">
        <f t="shared" si="531"/>
        <v/>
      </c>
      <c r="DG984" s="73" t="str">
        <f t="shared" si="532"/>
        <v/>
      </c>
      <c r="DH984" s="73" t="str">
        <f t="shared" si="533"/>
        <v/>
      </c>
      <c r="DI984" s="73" t="str">
        <f t="shared" si="534"/>
        <v/>
      </c>
      <c r="DJ984" s="73" t="str">
        <f t="shared" si="535"/>
        <v/>
      </c>
      <c r="DK984" s="73" t="str">
        <f t="shared" si="536"/>
        <v/>
      </c>
      <c r="DL984" s="73" t="str">
        <f t="shared" si="537"/>
        <v/>
      </c>
      <c r="DM984" s="73" t="str">
        <f t="shared" si="538"/>
        <v/>
      </c>
      <c r="DN984" s="73" t="str">
        <f t="shared" si="546"/>
        <v/>
      </c>
      <c r="DO984" s="73" t="str">
        <f t="shared" si="539"/>
        <v/>
      </c>
      <c r="DP984" s="73" t="str">
        <f t="shared" si="540"/>
        <v/>
      </c>
      <c r="DQ984" s="73" t="str">
        <f t="shared" si="541"/>
        <v/>
      </c>
      <c r="DR984" s="73" t="str">
        <f t="shared" si="542"/>
        <v/>
      </c>
      <c r="DS984" s="73" t="str">
        <f t="shared" si="543"/>
        <v/>
      </c>
      <c r="DT984" s="70" t="str">
        <f t="shared" si="544"/>
        <v/>
      </c>
      <c r="DU984" s="70" t="str">
        <f t="shared" si="545"/>
        <v/>
      </c>
      <c r="DW984" s="55" t="e">
        <f t="shared" si="547"/>
        <v>#N/A</v>
      </c>
      <c r="DX984" s="90" t="e">
        <f t="shared" si="548"/>
        <v>#N/A</v>
      </c>
    </row>
    <row r="985" spans="2:128">
      <c r="B985" s="221"/>
      <c r="C985" s="159"/>
      <c r="DE985" s="72" t="str">
        <f t="shared" si="530"/>
        <v/>
      </c>
      <c r="DF985" s="73" t="str">
        <f t="shared" si="531"/>
        <v/>
      </c>
      <c r="DG985" s="73" t="str">
        <f t="shared" si="532"/>
        <v/>
      </c>
      <c r="DH985" s="73" t="str">
        <f t="shared" si="533"/>
        <v/>
      </c>
      <c r="DI985" s="73" t="str">
        <f t="shared" si="534"/>
        <v/>
      </c>
      <c r="DJ985" s="73" t="str">
        <f t="shared" si="535"/>
        <v/>
      </c>
      <c r="DK985" s="73" t="str">
        <f t="shared" si="536"/>
        <v/>
      </c>
      <c r="DL985" s="73" t="str">
        <f t="shared" si="537"/>
        <v/>
      </c>
      <c r="DM985" s="73" t="str">
        <f t="shared" si="538"/>
        <v/>
      </c>
      <c r="DN985" s="73" t="str">
        <f t="shared" si="546"/>
        <v/>
      </c>
      <c r="DO985" s="73" t="str">
        <f t="shared" si="539"/>
        <v/>
      </c>
      <c r="DP985" s="73" t="str">
        <f t="shared" si="540"/>
        <v/>
      </c>
      <c r="DQ985" s="73" t="str">
        <f t="shared" si="541"/>
        <v/>
      </c>
      <c r="DR985" s="73" t="str">
        <f t="shared" si="542"/>
        <v/>
      </c>
      <c r="DS985" s="73" t="str">
        <f t="shared" si="543"/>
        <v/>
      </c>
      <c r="DT985" s="70" t="str">
        <f t="shared" si="544"/>
        <v/>
      </c>
      <c r="DU985" s="70" t="str">
        <f t="shared" si="545"/>
        <v/>
      </c>
      <c r="DW985" s="55" t="e">
        <f t="shared" si="547"/>
        <v>#N/A</v>
      </c>
      <c r="DX985" s="90" t="e">
        <f t="shared" si="548"/>
        <v>#N/A</v>
      </c>
    </row>
    <row r="986" spans="2:128">
      <c r="B986" s="221"/>
      <c r="C986" s="159"/>
      <c r="DE986" s="72" t="str">
        <f t="shared" si="530"/>
        <v/>
      </c>
      <c r="DF986" s="73" t="str">
        <f t="shared" si="531"/>
        <v/>
      </c>
      <c r="DG986" s="73" t="str">
        <f t="shared" si="532"/>
        <v/>
      </c>
      <c r="DH986" s="73" t="str">
        <f t="shared" si="533"/>
        <v/>
      </c>
      <c r="DI986" s="73" t="str">
        <f t="shared" si="534"/>
        <v/>
      </c>
      <c r="DJ986" s="73" t="str">
        <f t="shared" si="535"/>
        <v/>
      </c>
      <c r="DK986" s="73" t="str">
        <f t="shared" si="536"/>
        <v/>
      </c>
      <c r="DL986" s="73" t="str">
        <f t="shared" si="537"/>
        <v/>
      </c>
      <c r="DM986" s="73" t="str">
        <f t="shared" si="538"/>
        <v/>
      </c>
      <c r="DN986" s="73" t="str">
        <f t="shared" si="546"/>
        <v/>
      </c>
      <c r="DO986" s="73" t="str">
        <f t="shared" si="539"/>
        <v/>
      </c>
      <c r="DP986" s="73" t="str">
        <f t="shared" si="540"/>
        <v/>
      </c>
      <c r="DQ986" s="73" t="str">
        <f t="shared" si="541"/>
        <v/>
      </c>
      <c r="DR986" s="73" t="str">
        <f t="shared" si="542"/>
        <v/>
      </c>
      <c r="DS986" s="73" t="str">
        <f t="shared" si="543"/>
        <v/>
      </c>
      <c r="DT986" s="70" t="str">
        <f t="shared" si="544"/>
        <v/>
      </c>
      <c r="DU986" s="70" t="str">
        <f t="shared" si="545"/>
        <v/>
      </c>
      <c r="DW986" s="55" t="e">
        <f t="shared" si="547"/>
        <v>#N/A</v>
      </c>
      <c r="DX986" s="90" t="e">
        <f t="shared" si="548"/>
        <v>#N/A</v>
      </c>
    </row>
    <row r="987" spans="2:128">
      <c r="B987" s="221"/>
      <c r="C987" s="159"/>
      <c r="DE987" s="72" t="str">
        <f t="shared" si="530"/>
        <v/>
      </c>
      <c r="DF987" s="73" t="str">
        <f t="shared" si="531"/>
        <v/>
      </c>
      <c r="DG987" s="73" t="str">
        <f t="shared" si="532"/>
        <v/>
      </c>
      <c r="DH987" s="73" t="str">
        <f t="shared" si="533"/>
        <v/>
      </c>
      <c r="DI987" s="73" t="str">
        <f t="shared" si="534"/>
        <v/>
      </c>
      <c r="DJ987" s="73" t="str">
        <f t="shared" si="535"/>
        <v/>
      </c>
      <c r="DK987" s="73" t="str">
        <f t="shared" si="536"/>
        <v/>
      </c>
      <c r="DL987" s="73" t="str">
        <f t="shared" si="537"/>
        <v/>
      </c>
      <c r="DM987" s="73" t="str">
        <f t="shared" si="538"/>
        <v/>
      </c>
      <c r="DN987" s="73" t="str">
        <f t="shared" si="546"/>
        <v/>
      </c>
      <c r="DO987" s="73" t="str">
        <f t="shared" si="539"/>
        <v/>
      </c>
      <c r="DP987" s="73" t="str">
        <f t="shared" si="540"/>
        <v/>
      </c>
      <c r="DQ987" s="73" t="str">
        <f t="shared" si="541"/>
        <v/>
      </c>
      <c r="DR987" s="73" t="str">
        <f t="shared" si="542"/>
        <v/>
      </c>
      <c r="DS987" s="73" t="str">
        <f t="shared" si="543"/>
        <v/>
      </c>
      <c r="DT987" s="70" t="str">
        <f t="shared" si="544"/>
        <v/>
      </c>
      <c r="DU987" s="70" t="str">
        <f t="shared" si="545"/>
        <v/>
      </c>
      <c r="DW987" s="55" t="e">
        <f t="shared" si="547"/>
        <v>#N/A</v>
      </c>
      <c r="DX987" s="90" t="e">
        <f t="shared" si="548"/>
        <v>#N/A</v>
      </c>
    </row>
    <row r="988" spans="2:128">
      <c r="B988" s="221"/>
      <c r="C988" s="159"/>
      <c r="DE988" s="72" t="str">
        <f t="shared" si="530"/>
        <v/>
      </c>
      <c r="DF988" s="73" t="str">
        <f t="shared" si="531"/>
        <v/>
      </c>
      <c r="DG988" s="73" t="str">
        <f t="shared" si="532"/>
        <v/>
      </c>
      <c r="DH988" s="73" t="str">
        <f t="shared" si="533"/>
        <v/>
      </c>
      <c r="DI988" s="73" t="str">
        <f t="shared" si="534"/>
        <v/>
      </c>
      <c r="DJ988" s="73" t="str">
        <f t="shared" si="535"/>
        <v/>
      </c>
      <c r="DK988" s="73" t="str">
        <f t="shared" si="536"/>
        <v/>
      </c>
      <c r="DL988" s="73" t="str">
        <f t="shared" si="537"/>
        <v/>
      </c>
      <c r="DM988" s="73" t="str">
        <f t="shared" si="538"/>
        <v/>
      </c>
      <c r="DN988" s="73" t="str">
        <f t="shared" si="546"/>
        <v/>
      </c>
      <c r="DO988" s="73" t="str">
        <f t="shared" si="539"/>
        <v/>
      </c>
      <c r="DP988" s="73" t="str">
        <f t="shared" si="540"/>
        <v/>
      </c>
      <c r="DQ988" s="73" t="str">
        <f t="shared" si="541"/>
        <v/>
      </c>
      <c r="DR988" s="73" t="str">
        <f t="shared" si="542"/>
        <v/>
      </c>
      <c r="DS988" s="73" t="str">
        <f t="shared" si="543"/>
        <v/>
      </c>
      <c r="DT988" s="70" t="str">
        <f t="shared" si="544"/>
        <v/>
      </c>
      <c r="DU988" s="70" t="str">
        <f t="shared" si="545"/>
        <v/>
      </c>
      <c r="DW988" s="55" t="e">
        <f t="shared" si="547"/>
        <v>#N/A</v>
      </c>
      <c r="DX988" s="90" t="e">
        <f t="shared" si="548"/>
        <v>#N/A</v>
      </c>
    </row>
    <row r="989" spans="2:128">
      <c r="B989" s="221"/>
      <c r="C989" s="159"/>
      <c r="DE989" s="72" t="str">
        <f t="shared" si="530"/>
        <v/>
      </c>
      <c r="DF989" s="73" t="str">
        <f t="shared" si="531"/>
        <v/>
      </c>
      <c r="DG989" s="73" t="str">
        <f t="shared" si="532"/>
        <v/>
      </c>
      <c r="DH989" s="73" t="str">
        <f t="shared" si="533"/>
        <v/>
      </c>
      <c r="DI989" s="73" t="str">
        <f t="shared" si="534"/>
        <v/>
      </c>
      <c r="DJ989" s="73" t="str">
        <f t="shared" si="535"/>
        <v/>
      </c>
      <c r="DK989" s="73" t="str">
        <f t="shared" si="536"/>
        <v/>
      </c>
      <c r="DL989" s="73" t="str">
        <f t="shared" si="537"/>
        <v/>
      </c>
      <c r="DM989" s="73" t="str">
        <f t="shared" si="538"/>
        <v/>
      </c>
      <c r="DN989" s="73" t="str">
        <f t="shared" si="546"/>
        <v/>
      </c>
      <c r="DO989" s="73" t="str">
        <f t="shared" si="539"/>
        <v/>
      </c>
      <c r="DP989" s="73" t="str">
        <f t="shared" si="540"/>
        <v/>
      </c>
      <c r="DQ989" s="73" t="str">
        <f t="shared" si="541"/>
        <v/>
      </c>
      <c r="DR989" s="73" t="str">
        <f t="shared" si="542"/>
        <v/>
      </c>
      <c r="DS989" s="73" t="str">
        <f t="shared" si="543"/>
        <v/>
      </c>
      <c r="DT989" s="70" t="str">
        <f t="shared" si="544"/>
        <v/>
      </c>
      <c r="DU989" s="70" t="str">
        <f t="shared" si="545"/>
        <v/>
      </c>
      <c r="DW989" s="55" t="e">
        <f t="shared" si="547"/>
        <v>#N/A</v>
      </c>
      <c r="DX989" s="90" t="e">
        <f t="shared" si="548"/>
        <v>#N/A</v>
      </c>
    </row>
    <row r="990" spans="2:128">
      <c r="B990" s="221"/>
      <c r="C990" s="159"/>
      <c r="DE990" s="72" t="str">
        <f t="shared" ref="DE990:DE1053" si="549">IF(B990="","",1)</f>
        <v/>
      </c>
      <c r="DF990" s="73" t="str">
        <f t="shared" ref="DF990:DF1053" si="550">IF(B990="","",LN(B990/(1-B990)))</f>
        <v/>
      </c>
      <c r="DG990" s="73" t="str">
        <f t="shared" ref="DG990:DG1053" si="551">IF(B990="","",(B990-0.5)*DF990)</f>
        <v/>
      </c>
      <c r="DH990" s="73" t="str">
        <f t="shared" ref="DH990:DH1053" si="552">IF(B990="","",B990-0.5)</f>
        <v/>
      </c>
      <c r="DI990" s="73" t="str">
        <f t="shared" ref="DI990:DI1053" si="553">IF(B990="","",DH990^2)</f>
        <v/>
      </c>
      <c r="DJ990" s="73" t="str">
        <f t="shared" ref="DJ990:DJ1053" si="554">IF(B990="","",DF990*DI990)</f>
        <v/>
      </c>
      <c r="DK990" s="73" t="str">
        <f t="shared" ref="DK990:DK1053" si="555">IF(B990="","",DH990^3)</f>
        <v/>
      </c>
      <c r="DL990" s="73" t="str">
        <f t="shared" ref="DL990:DL1053" si="556">IF(B990="","",DF990*DK990)</f>
        <v/>
      </c>
      <c r="DM990" s="73" t="str">
        <f t="shared" ref="DM990:DM1053" si="557">IF(B990="","",DH990^4)</f>
        <v/>
      </c>
      <c r="DN990" s="73" t="str">
        <f t="shared" si="546"/>
        <v/>
      </c>
      <c r="DO990" s="73" t="str">
        <f t="shared" ref="DO990:DO1053" si="558">IF(B990="","",DH990^5)</f>
        <v/>
      </c>
      <c r="DP990" s="73" t="str">
        <f t="shared" ref="DP990:DP1053" si="559">IF($B990="","",DF990*DO990)</f>
        <v/>
      </c>
      <c r="DQ990" s="73" t="str">
        <f t="shared" ref="DQ990:DQ1053" si="560">IF(B990="","",DH990^6)</f>
        <v/>
      </c>
      <c r="DR990" s="73" t="str">
        <f t="shared" ref="DR990:DR1053" si="561">IF($B990="","",DF990*DQ990)</f>
        <v/>
      </c>
      <c r="DS990" s="73" t="str">
        <f t="shared" ref="DS990:DS1053" si="562">IF(B990="","",DH990^7)</f>
        <v/>
      </c>
      <c r="DT990" s="70" t="str">
        <f t="shared" ref="DT990:DT1053" si="563">IF($B990="","",DF990*DS990)</f>
        <v/>
      </c>
      <c r="DU990" s="70" t="str">
        <f t="shared" ref="DU990:DU1053" si="564">IF(B990="","",IF($B$14="u",C990,IF($B$14="sl",LN(C990-$C$22),IF($B$14="su",-LN($C$23-C990),IF($B$14="b",LN((C990-$C$22)/($C$23-C990)),"")))))</f>
        <v/>
      </c>
      <c r="DW990" s="55" t="e">
        <f t="shared" si="547"/>
        <v>#N/A</v>
      </c>
      <c r="DX990" s="90" t="e">
        <f t="shared" si="548"/>
        <v>#N/A</v>
      </c>
    </row>
    <row r="991" spans="2:128">
      <c r="B991" s="221"/>
      <c r="C991" s="159"/>
      <c r="DE991" s="72" t="str">
        <f t="shared" si="549"/>
        <v/>
      </c>
      <c r="DF991" s="73" t="str">
        <f t="shared" si="550"/>
        <v/>
      </c>
      <c r="DG991" s="73" t="str">
        <f t="shared" si="551"/>
        <v/>
      </c>
      <c r="DH991" s="73" t="str">
        <f t="shared" si="552"/>
        <v/>
      </c>
      <c r="DI991" s="73" t="str">
        <f t="shared" si="553"/>
        <v/>
      </c>
      <c r="DJ991" s="73" t="str">
        <f t="shared" si="554"/>
        <v/>
      </c>
      <c r="DK991" s="73" t="str">
        <f t="shared" si="555"/>
        <v/>
      </c>
      <c r="DL991" s="73" t="str">
        <f t="shared" si="556"/>
        <v/>
      </c>
      <c r="DM991" s="73" t="str">
        <f t="shared" si="557"/>
        <v/>
      </c>
      <c r="DN991" s="73" t="str">
        <f t="shared" ref="DN991:DN1054" si="565">IF(B991="","",DF991*DM991)</f>
        <v/>
      </c>
      <c r="DO991" s="73" t="str">
        <f t="shared" si="558"/>
        <v/>
      </c>
      <c r="DP991" s="73" t="str">
        <f t="shared" si="559"/>
        <v/>
      </c>
      <c r="DQ991" s="73" t="str">
        <f t="shared" si="560"/>
        <v/>
      </c>
      <c r="DR991" s="73" t="str">
        <f t="shared" si="561"/>
        <v/>
      </c>
      <c r="DS991" s="73" t="str">
        <f t="shared" si="562"/>
        <v/>
      </c>
      <c r="DT991" s="70" t="str">
        <f t="shared" si="563"/>
        <v/>
      </c>
      <c r="DU991" s="70" t="str">
        <f t="shared" si="564"/>
        <v/>
      </c>
      <c r="DW991" s="55" t="e">
        <f t="shared" si="547"/>
        <v>#N/A</v>
      </c>
      <c r="DX991" s="90" t="e">
        <f t="shared" si="548"/>
        <v>#N/A</v>
      </c>
    </row>
    <row r="992" spans="2:128">
      <c r="B992" s="221"/>
      <c r="C992" s="159"/>
      <c r="DE992" s="72" t="str">
        <f t="shared" si="549"/>
        <v/>
      </c>
      <c r="DF992" s="73" t="str">
        <f t="shared" si="550"/>
        <v/>
      </c>
      <c r="DG992" s="73" t="str">
        <f t="shared" si="551"/>
        <v/>
      </c>
      <c r="DH992" s="73" t="str">
        <f t="shared" si="552"/>
        <v/>
      </c>
      <c r="DI992" s="73" t="str">
        <f t="shared" si="553"/>
        <v/>
      </c>
      <c r="DJ992" s="73" t="str">
        <f t="shared" si="554"/>
        <v/>
      </c>
      <c r="DK992" s="73" t="str">
        <f t="shared" si="555"/>
        <v/>
      </c>
      <c r="DL992" s="73" t="str">
        <f t="shared" si="556"/>
        <v/>
      </c>
      <c r="DM992" s="73" t="str">
        <f t="shared" si="557"/>
        <v/>
      </c>
      <c r="DN992" s="73" t="str">
        <f t="shared" si="565"/>
        <v/>
      </c>
      <c r="DO992" s="73" t="str">
        <f t="shared" si="558"/>
        <v/>
      </c>
      <c r="DP992" s="73" t="str">
        <f t="shared" si="559"/>
        <v/>
      </c>
      <c r="DQ992" s="73" t="str">
        <f t="shared" si="560"/>
        <v/>
      </c>
      <c r="DR992" s="73" t="str">
        <f t="shared" si="561"/>
        <v/>
      </c>
      <c r="DS992" s="73" t="str">
        <f t="shared" si="562"/>
        <v/>
      </c>
      <c r="DT992" s="70" t="str">
        <f t="shared" si="563"/>
        <v/>
      </c>
      <c r="DU992" s="70" t="str">
        <f t="shared" si="564"/>
        <v/>
      </c>
      <c r="DW992" s="55" t="e">
        <f t="shared" si="547"/>
        <v>#N/A</v>
      </c>
      <c r="DX992" s="90" t="e">
        <f t="shared" si="548"/>
        <v>#N/A</v>
      </c>
    </row>
    <row r="993" spans="2:128">
      <c r="B993" s="221"/>
      <c r="C993" s="159"/>
      <c r="DE993" s="72" t="str">
        <f t="shared" si="549"/>
        <v/>
      </c>
      <c r="DF993" s="73" t="str">
        <f t="shared" si="550"/>
        <v/>
      </c>
      <c r="DG993" s="73" t="str">
        <f t="shared" si="551"/>
        <v/>
      </c>
      <c r="DH993" s="73" t="str">
        <f t="shared" si="552"/>
        <v/>
      </c>
      <c r="DI993" s="73" t="str">
        <f t="shared" si="553"/>
        <v/>
      </c>
      <c r="DJ993" s="73" t="str">
        <f t="shared" si="554"/>
        <v/>
      </c>
      <c r="DK993" s="73" t="str">
        <f t="shared" si="555"/>
        <v/>
      </c>
      <c r="DL993" s="73" t="str">
        <f t="shared" si="556"/>
        <v/>
      </c>
      <c r="DM993" s="73" t="str">
        <f t="shared" si="557"/>
        <v/>
      </c>
      <c r="DN993" s="73" t="str">
        <f t="shared" si="565"/>
        <v/>
      </c>
      <c r="DO993" s="73" t="str">
        <f t="shared" si="558"/>
        <v/>
      </c>
      <c r="DP993" s="73" t="str">
        <f t="shared" si="559"/>
        <v/>
      </c>
      <c r="DQ993" s="73" t="str">
        <f t="shared" si="560"/>
        <v/>
      </c>
      <c r="DR993" s="73" t="str">
        <f t="shared" si="561"/>
        <v/>
      </c>
      <c r="DS993" s="73" t="str">
        <f t="shared" si="562"/>
        <v/>
      </c>
      <c r="DT993" s="70" t="str">
        <f t="shared" si="563"/>
        <v/>
      </c>
      <c r="DU993" s="70" t="str">
        <f t="shared" si="564"/>
        <v/>
      </c>
      <c r="DW993" s="55" t="e">
        <f t="shared" si="547"/>
        <v>#N/A</v>
      </c>
      <c r="DX993" s="90" t="e">
        <f t="shared" si="548"/>
        <v>#N/A</v>
      </c>
    </row>
    <row r="994" spans="2:128">
      <c r="B994" s="221"/>
      <c r="C994" s="159"/>
      <c r="DE994" s="72" t="str">
        <f t="shared" si="549"/>
        <v/>
      </c>
      <c r="DF994" s="73" t="str">
        <f t="shared" si="550"/>
        <v/>
      </c>
      <c r="DG994" s="73" t="str">
        <f t="shared" si="551"/>
        <v/>
      </c>
      <c r="DH994" s="73" t="str">
        <f t="shared" si="552"/>
        <v/>
      </c>
      <c r="DI994" s="73" t="str">
        <f t="shared" si="553"/>
        <v/>
      </c>
      <c r="DJ994" s="73" t="str">
        <f t="shared" si="554"/>
        <v/>
      </c>
      <c r="DK994" s="73" t="str">
        <f t="shared" si="555"/>
        <v/>
      </c>
      <c r="DL994" s="73" t="str">
        <f t="shared" si="556"/>
        <v/>
      </c>
      <c r="DM994" s="73" t="str">
        <f t="shared" si="557"/>
        <v/>
      </c>
      <c r="DN994" s="73" t="str">
        <f t="shared" si="565"/>
        <v/>
      </c>
      <c r="DO994" s="73" t="str">
        <f t="shared" si="558"/>
        <v/>
      </c>
      <c r="DP994" s="73" t="str">
        <f t="shared" si="559"/>
        <v/>
      </c>
      <c r="DQ994" s="73" t="str">
        <f t="shared" si="560"/>
        <v/>
      </c>
      <c r="DR994" s="73" t="str">
        <f t="shared" si="561"/>
        <v/>
      </c>
      <c r="DS994" s="73" t="str">
        <f t="shared" si="562"/>
        <v/>
      </c>
      <c r="DT994" s="70" t="str">
        <f t="shared" si="563"/>
        <v/>
      </c>
      <c r="DU994" s="70" t="str">
        <f t="shared" si="564"/>
        <v/>
      </c>
      <c r="DW994" s="55" t="e">
        <f t="shared" si="547"/>
        <v>#N/A</v>
      </c>
      <c r="DX994" s="90" t="e">
        <f t="shared" si="548"/>
        <v>#N/A</v>
      </c>
    </row>
    <row r="995" spans="2:128">
      <c r="B995" s="221"/>
      <c r="C995" s="159"/>
      <c r="DE995" s="72" t="str">
        <f t="shared" si="549"/>
        <v/>
      </c>
      <c r="DF995" s="73" t="str">
        <f t="shared" si="550"/>
        <v/>
      </c>
      <c r="DG995" s="73" t="str">
        <f t="shared" si="551"/>
        <v/>
      </c>
      <c r="DH995" s="73" t="str">
        <f t="shared" si="552"/>
        <v/>
      </c>
      <c r="DI995" s="73" t="str">
        <f t="shared" si="553"/>
        <v/>
      </c>
      <c r="DJ995" s="73" t="str">
        <f t="shared" si="554"/>
        <v/>
      </c>
      <c r="DK995" s="73" t="str">
        <f t="shared" si="555"/>
        <v/>
      </c>
      <c r="DL995" s="73" t="str">
        <f t="shared" si="556"/>
        <v/>
      </c>
      <c r="DM995" s="73" t="str">
        <f t="shared" si="557"/>
        <v/>
      </c>
      <c r="DN995" s="73" t="str">
        <f t="shared" si="565"/>
        <v/>
      </c>
      <c r="DO995" s="73" t="str">
        <f t="shared" si="558"/>
        <v/>
      </c>
      <c r="DP995" s="73" t="str">
        <f t="shared" si="559"/>
        <v/>
      </c>
      <c r="DQ995" s="73" t="str">
        <f t="shared" si="560"/>
        <v/>
      </c>
      <c r="DR995" s="73" t="str">
        <f t="shared" si="561"/>
        <v/>
      </c>
      <c r="DS995" s="73" t="str">
        <f t="shared" si="562"/>
        <v/>
      </c>
      <c r="DT995" s="70" t="str">
        <f t="shared" si="563"/>
        <v/>
      </c>
      <c r="DU995" s="70" t="str">
        <f t="shared" si="564"/>
        <v/>
      </c>
      <c r="DW995" s="55" t="e">
        <f t="shared" si="547"/>
        <v>#N/A</v>
      </c>
      <c r="DX995" s="90" t="e">
        <f t="shared" si="548"/>
        <v>#N/A</v>
      </c>
    </row>
    <row r="996" spans="2:128">
      <c r="B996" s="221"/>
      <c r="C996" s="159"/>
      <c r="DE996" s="72" t="str">
        <f t="shared" si="549"/>
        <v/>
      </c>
      <c r="DF996" s="73" t="str">
        <f t="shared" si="550"/>
        <v/>
      </c>
      <c r="DG996" s="73" t="str">
        <f t="shared" si="551"/>
        <v/>
      </c>
      <c r="DH996" s="73" t="str">
        <f t="shared" si="552"/>
        <v/>
      </c>
      <c r="DI996" s="73" t="str">
        <f t="shared" si="553"/>
        <v/>
      </c>
      <c r="DJ996" s="73" t="str">
        <f t="shared" si="554"/>
        <v/>
      </c>
      <c r="DK996" s="73" t="str">
        <f t="shared" si="555"/>
        <v/>
      </c>
      <c r="DL996" s="73" t="str">
        <f t="shared" si="556"/>
        <v/>
      </c>
      <c r="DM996" s="73" t="str">
        <f t="shared" si="557"/>
        <v/>
      </c>
      <c r="DN996" s="73" t="str">
        <f t="shared" si="565"/>
        <v/>
      </c>
      <c r="DO996" s="73" t="str">
        <f t="shared" si="558"/>
        <v/>
      </c>
      <c r="DP996" s="73" t="str">
        <f t="shared" si="559"/>
        <v/>
      </c>
      <c r="DQ996" s="73" t="str">
        <f t="shared" si="560"/>
        <v/>
      </c>
      <c r="DR996" s="73" t="str">
        <f t="shared" si="561"/>
        <v/>
      </c>
      <c r="DS996" s="73" t="str">
        <f t="shared" si="562"/>
        <v/>
      </c>
      <c r="DT996" s="70" t="str">
        <f t="shared" si="563"/>
        <v/>
      </c>
      <c r="DU996" s="70" t="str">
        <f t="shared" si="564"/>
        <v/>
      </c>
      <c r="DW996" s="55" t="e">
        <f t="shared" si="547"/>
        <v>#N/A</v>
      </c>
      <c r="DX996" s="90" t="e">
        <f t="shared" si="548"/>
        <v>#N/A</v>
      </c>
    </row>
    <row r="997" spans="2:128">
      <c r="B997" s="221"/>
      <c r="C997" s="159"/>
      <c r="DE997" s="72" t="str">
        <f t="shared" si="549"/>
        <v/>
      </c>
      <c r="DF997" s="73" t="str">
        <f t="shared" si="550"/>
        <v/>
      </c>
      <c r="DG997" s="73" t="str">
        <f t="shared" si="551"/>
        <v/>
      </c>
      <c r="DH997" s="73" t="str">
        <f t="shared" si="552"/>
        <v/>
      </c>
      <c r="DI997" s="73" t="str">
        <f t="shared" si="553"/>
        <v/>
      </c>
      <c r="DJ997" s="73" t="str">
        <f t="shared" si="554"/>
        <v/>
      </c>
      <c r="DK997" s="73" t="str">
        <f t="shared" si="555"/>
        <v/>
      </c>
      <c r="DL997" s="73" t="str">
        <f t="shared" si="556"/>
        <v/>
      </c>
      <c r="DM997" s="73" t="str">
        <f t="shared" si="557"/>
        <v/>
      </c>
      <c r="DN997" s="73" t="str">
        <f t="shared" si="565"/>
        <v/>
      </c>
      <c r="DO997" s="73" t="str">
        <f t="shared" si="558"/>
        <v/>
      </c>
      <c r="DP997" s="73" t="str">
        <f t="shared" si="559"/>
        <v/>
      </c>
      <c r="DQ997" s="73" t="str">
        <f t="shared" si="560"/>
        <v/>
      </c>
      <c r="DR997" s="73" t="str">
        <f t="shared" si="561"/>
        <v/>
      </c>
      <c r="DS997" s="73" t="str">
        <f t="shared" si="562"/>
        <v/>
      </c>
      <c r="DT997" s="70" t="str">
        <f t="shared" si="563"/>
        <v/>
      </c>
      <c r="DU997" s="70" t="str">
        <f t="shared" si="564"/>
        <v/>
      </c>
      <c r="DW997" s="55" t="e">
        <f t="shared" si="547"/>
        <v>#N/A</v>
      </c>
      <c r="DX997" s="90" t="e">
        <f t="shared" si="548"/>
        <v>#N/A</v>
      </c>
    </row>
    <row r="998" spans="2:128">
      <c r="B998" s="221"/>
      <c r="C998" s="159"/>
      <c r="DE998" s="72" t="str">
        <f t="shared" si="549"/>
        <v/>
      </c>
      <c r="DF998" s="73" t="str">
        <f t="shared" si="550"/>
        <v/>
      </c>
      <c r="DG998" s="73" t="str">
        <f t="shared" si="551"/>
        <v/>
      </c>
      <c r="DH998" s="73" t="str">
        <f t="shared" si="552"/>
        <v/>
      </c>
      <c r="DI998" s="73" t="str">
        <f t="shared" si="553"/>
        <v/>
      </c>
      <c r="DJ998" s="73" t="str">
        <f t="shared" si="554"/>
        <v/>
      </c>
      <c r="DK998" s="73" t="str">
        <f t="shared" si="555"/>
        <v/>
      </c>
      <c r="DL998" s="73" t="str">
        <f t="shared" si="556"/>
        <v/>
      </c>
      <c r="DM998" s="73" t="str">
        <f t="shared" si="557"/>
        <v/>
      </c>
      <c r="DN998" s="73" t="str">
        <f t="shared" si="565"/>
        <v/>
      </c>
      <c r="DO998" s="73" t="str">
        <f t="shared" si="558"/>
        <v/>
      </c>
      <c r="DP998" s="73" t="str">
        <f t="shared" si="559"/>
        <v/>
      </c>
      <c r="DQ998" s="73" t="str">
        <f t="shared" si="560"/>
        <v/>
      </c>
      <c r="DR998" s="73" t="str">
        <f t="shared" si="561"/>
        <v/>
      </c>
      <c r="DS998" s="73" t="str">
        <f t="shared" si="562"/>
        <v/>
      </c>
      <c r="DT998" s="70" t="str">
        <f t="shared" si="563"/>
        <v/>
      </c>
      <c r="DU998" s="70" t="str">
        <f t="shared" si="564"/>
        <v/>
      </c>
      <c r="DW998" s="55" t="e">
        <f t="shared" si="547"/>
        <v>#N/A</v>
      </c>
      <c r="DX998" s="90" t="e">
        <f t="shared" si="548"/>
        <v>#N/A</v>
      </c>
    </row>
    <row r="999" spans="2:128">
      <c r="B999" s="221"/>
      <c r="C999" s="159"/>
      <c r="DE999" s="72" t="str">
        <f t="shared" si="549"/>
        <v/>
      </c>
      <c r="DF999" s="73" t="str">
        <f t="shared" si="550"/>
        <v/>
      </c>
      <c r="DG999" s="73" t="str">
        <f t="shared" si="551"/>
        <v/>
      </c>
      <c r="DH999" s="73" t="str">
        <f t="shared" si="552"/>
        <v/>
      </c>
      <c r="DI999" s="73" t="str">
        <f t="shared" si="553"/>
        <v/>
      </c>
      <c r="DJ999" s="73" t="str">
        <f t="shared" si="554"/>
        <v/>
      </c>
      <c r="DK999" s="73" t="str">
        <f t="shared" si="555"/>
        <v/>
      </c>
      <c r="DL999" s="73" t="str">
        <f t="shared" si="556"/>
        <v/>
      </c>
      <c r="DM999" s="73" t="str">
        <f t="shared" si="557"/>
        <v/>
      </c>
      <c r="DN999" s="73" t="str">
        <f t="shared" si="565"/>
        <v/>
      </c>
      <c r="DO999" s="73" t="str">
        <f t="shared" si="558"/>
        <v/>
      </c>
      <c r="DP999" s="73" t="str">
        <f t="shared" si="559"/>
        <v/>
      </c>
      <c r="DQ999" s="73" t="str">
        <f t="shared" si="560"/>
        <v/>
      </c>
      <c r="DR999" s="73" t="str">
        <f t="shared" si="561"/>
        <v/>
      </c>
      <c r="DS999" s="73" t="str">
        <f t="shared" si="562"/>
        <v/>
      </c>
      <c r="DT999" s="70" t="str">
        <f t="shared" si="563"/>
        <v/>
      </c>
      <c r="DU999" s="70" t="str">
        <f t="shared" si="564"/>
        <v/>
      </c>
      <c r="DW999" s="55" t="e">
        <f t="shared" si="547"/>
        <v>#N/A</v>
      </c>
      <c r="DX999" s="90" t="e">
        <f t="shared" si="548"/>
        <v>#N/A</v>
      </c>
    </row>
    <row r="1000" spans="2:128">
      <c r="B1000" s="221"/>
      <c r="C1000" s="159"/>
      <c r="DE1000" s="72" t="str">
        <f t="shared" si="549"/>
        <v/>
      </c>
      <c r="DF1000" s="73" t="str">
        <f t="shared" si="550"/>
        <v/>
      </c>
      <c r="DG1000" s="73" t="str">
        <f t="shared" si="551"/>
        <v/>
      </c>
      <c r="DH1000" s="73" t="str">
        <f t="shared" si="552"/>
        <v/>
      </c>
      <c r="DI1000" s="73" t="str">
        <f t="shared" si="553"/>
        <v/>
      </c>
      <c r="DJ1000" s="73" t="str">
        <f t="shared" si="554"/>
        <v/>
      </c>
      <c r="DK1000" s="73" t="str">
        <f t="shared" si="555"/>
        <v/>
      </c>
      <c r="DL1000" s="73" t="str">
        <f t="shared" si="556"/>
        <v/>
      </c>
      <c r="DM1000" s="73" t="str">
        <f t="shared" si="557"/>
        <v/>
      </c>
      <c r="DN1000" s="73" t="str">
        <f t="shared" si="565"/>
        <v/>
      </c>
      <c r="DO1000" s="73" t="str">
        <f t="shared" si="558"/>
        <v/>
      </c>
      <c r="DP1000" s="73" t="str">
        <f t="shared" si="559"/>
        <v/>
      </c>
      <c r="DQ1000" s="73" t="str">
        <f t="shared" si="560"/>
        <v/>
      </c>
      <c r="DR1000" s="73" t="str">
        <f t="shared" si="561"/>
        <v/>
      </c>
      <c r="DS1000" s="73" t="str">
        <f t="shared" si="562"/>
        <v/>
      </c>
      <c r="DT1000" s="70" t="str">
        <f t="shared" si="563"/>
        <v/>
      </c>
      <c r="DU1000" s="70" t="str">
        <f t="shared" si="564"/>
        <v/>
      </c>
      <c r="DW1000" s="55" t="e">
        <f t="shared" si="547"/>
        <v>#N/A</v>
      </c>
      <c r="DX1000" s="90" t="e">
        <f t="shared" si="548"/>
        <v>#N/A</v>
      </c>
    </row>
    <row r="1001" spans="2:128">
      <c r="B1001" s="221"/>
      <c r="C1001" s="159"/>
      <c r="DE1001" s="72" t="str">
        <f t="shared" si="549"/>
        <v/>
      </c>
      <c r="DF1001" s="73" t="str">
        <f t="shared" si="550"/>
        <v/>
      </c>
      <c r="DG1001" s="73" t="str">
        <f t="shared" si="551"/>
        <v/>
      </c>
      <c r="DH1001" s="73" t="str">
        <f t="shared" si="552"/>
        <v/>
      </c>
      <c r="DI1001" s="73" t="str">
        <f t="shared" si="553"/>
        <v/>
      </c>
      <c r="DJ1001" s="73" t="str">
        <f t="shared" si="554"/>
        <v/>
      </c>
      <c r="DK1001" s="73" t="str">
        <f t="shared" si="555"/>
        <v/>
      </c>
      <c r="DL1001" s="73" t="str">
        <f t="shared" si="556"/>
        <v/>
      </c>
      <c r="DM1001" s="73" t="str">
        <f t="shared" si="557"/>
        <v/>
      </c>
      <c r="DN1001" s="73" t="str">
        <f t="shared" si="565"/>
        <v/>
      </c>
      <c r="DO1001" s="73" t="str">
        <f t="shared" si="558"/>
        <v/>
      </c>
      <c r="DP1001" s="73" t="str">
        <f t="shared" si="559"/>
        <v/>
      </c>
      <c r="DQ1001" s="73" t="str">
        <f t="shared" si="560"/>
        <v/>
      </c>
      <c r="DR1001" s="73" t="str">
        <f t="shared" si="561"/>
        <v/>
      </c>
      <c r="DS1001" s="73" t="str">
        <f t="shared" si="562"/>
        <v/>
      </c>
      <c r="DT1001" s="70" t="str">
        <f t="shared" si="563"/>
        <v/>
      </c>
      <c r="DU1001" s="70" t="str">
        <f t="shared" si="564"/>
        <v/>
      </c>
      <c r="DW1001" s="55" t="e">
        <f t="shared" si="547"/>
        <v>#N/A</v>
      </c>
      <c r="DX1001" s="90" t="e">
        <f t="shared" si="548"/>
        <v>#N/A</v>
      </c>
    </row>
    <row r="1002" spans="2:128">
      <c r="B1002" s="221"/>
      <c r="C1002" s="159"/>
      <c r="DE1002" s="72" t="str">
        <f t="shared" si="549"/>
        <v/>
      </c>
      <c r="DF1002" s="73" t="str">
        <f t="shared" si="550"/>
        <v/>
      </c>
      <c r="DG1002" s="73" t="str">
        <f t="shared" si="551"/>
        <v/>
      </c>
      <c r="DH1002" s="73" t="str">
        <f t="shared" si="552"/>
        <v/>
      </c>
      <c r="DI1002" s="73" t="str">
        <f t="shared" si="553"/>
        <v/>
      </c>
      <c r="DJ1002" s="73" t="str">
        <f t="shared" si="554"/>
        <v/>
      </c>
      <c r="DK1002" s="73" t="str">
        <f t="shared" si="555"/>
        <v/>
      </c>
      <c r="DL1002" s="73" t="str">
        <f t="shared" si="556"/>
        <v/>
      </c>
      <c r="DM1002" s="73" t="str">
        <f t="shared" si="557"/>
        <v/>
      </c>
      <c r="DN1002" s="73" t="str">
        <f t="shared" si="565"/>
        <v/>
      </c>
      <c r="DO1002" s="73" t="str">
        <f t="shared" si="558"/>
        <v/>
      </c>
      <c r="DP1002" s="73" t="str">
        <f t="shared" si="559"/>
        <v/>
      </c>
      <c r="DQ1002" s="73" t="str">
        <f t="shared" si="560"/>
        <v/>
      </c>
      <c r="DR1002" s="73" t="str">
        <f t="shared" si="561"/>
        <v/>
      </c>
      <c r="DS1002" s="73" t="str">
        <f t="shared" si="562"/>
        <v/>
      </c>
      <c r="DT1002" s="70" t="str">
        <f t="shared" si="563"/>
        <v/>
      </c>
      <c r="DU1002" s="70" t="str">
        <f t="shared" si="564"/>
        <v/>
      </c>
      <c r="DW1002" s="55" t="e">
        <f t="shared" ref="DW1002:DW1065" si="566">IF(B990="",NA(),B990)</f>
        <v>#N/A</v>
      </c>
      <c r="DX1002" s="90" t="e">
        <f t="shared" ref="DX1002:DX1065" si="567">IF(C990="",NA(),C990)</f>
        <v>#N/A</v>
      </c>
    </row>
    <row r="1003" spans="2:128">
      <c r="B1003" s="221"/>
      <c r="C1003" s="159"/>
      <c r="DE1003" s="72" t="str">
        <f t="shared" si="549"/>
        <v/>
      </c>
      <c r="DF1003" s="73" t="str">
        <f t="shared" si="550"/>
        <v/>
      </c>
      <c r="DG1003" s="73" t="str">
        <f t="shared" si="551"/>
        <v/>
      </c>
      <c r="DH1003" s="73" t="str">
        <f t="shared" si="552"/>
        <v/>
      </c>
      <c r="DI1003" s="73" t="str">
        <f t="shared" si="553"/>
        <v/>
      </c>
      <c r="DJ1003" s="73" t="str">
        <f t="shared" si="554"/>
        <v/>
      </c>
      <c r="DK1003" s="73" t="str">
        <f t="shared" si="555"/>
        <v/>
      </c>
      <c r="DL1003" s="73" t="str">
        <f t="shared" si="556"/>
        <v/>
      </c>
      <c r="DM1003" s="73" t="str">
        <f t="shared" si="557"/>
        <v/>
      </c>
      <c r="DN1003" s="73" t="str">
        <f t="shared" si="565"/>
        <v/>
      </c>
      <c r="DO1003" s="73" t="str">
        <f t="shared" si="558"/>
        <v/>
      </c>
      <c r="DP1003" s="73" t="str">
        <f t="shared" si="559"/>
        <v/>
      </c>
      <c r="DQ1003" s="73" t="str">
        <f t="shared" si="560"/>
        <v/>
      </c>
      <c r="DR1003" s="73" t="str">
        <f t="shared" si="561"/>
        <v/>
      </c>
      <c r="DS1003" s="73" t="str">
        <f t="shared" si="562"/>
        <v/>
      </c>
      <c r="DT1003" s="70" t="str">
        <f t="shared" si="563"/>
        <v/>
      </c>
      <c r="DU1003" s="70" t="str">
        <f t="shared" si="564"/>
        <v/>
      </c>
      <c r="DW1003" s="55" t="e">
        <f t="shared" si="566"/>
        <v>#N/A</v>
      </c>
      <c r="DX1003" s="90" t="e">
        <f t="shared" si="567"/>
        <v>#N/A</v>
      </c>
    </row>
    <row r="1004" spans="2:128">
      <c r="B1004" s="221"/>
      <c r="C1004" s="159"/>
      <c r="DE1004" s="72" t="str">
        <f t="shared" si="549"/>
        <v/>
      </c>
      <c r="DF1004" s="73" t="str">
        <f t="shared" si="550"/>
        <v/>
      </c>
      <c r="DG1004" s="73" t="str">
        <f t="shared" si="551"/>
        <v/>
      </c>
      <c r="DH1004" s="73" t="str">
        <f t="shared" si="552"/>
        <v/>
      </c>
      <c r="DI1004" s="73" t="str">
        <f t="shared" si="553"/>
        <v/>
      </c>
      <c r="DJ1004" s="73" t="str">
        <f t="shared" si="554"/>
        <v/>
      </c>
      <c r="DK1004" s="73" t="str">
        <f t="shared" si="555"/>
        <v/>
      </c>
      <c r="DL1004" s="73" t="str">
        <f t="shared" si="556"/>
        <v/>
      </c>
      <c r="DM1004" s="73" t="str">
        <f t="shared" si="557"/>
        <v/>
      </c>
      <c r="DN1004" s="73" t="str">
        <f t="shared" si="565"/>
        <v/>
      </c>
      <c r="DO1004" s="73" t="str">
        <f t="shared" si="558"/>
        <v/>
      </c>
      <c r="DP1004" s="73" t="str">
        <f t="shared" si="559"/>
        <v/>
      </c>
      <c r="DQ1004" s="73" t="str">
        <f t="shared" si="560"/>
        <v/>
      </c>
      <c r="DR1004" s="73" t="str">
        <f t="shared" si="561"/>
        <v/>
      </c>
      <c r="DS1004" s="73" t="str">
        <f t="shared" si="562"/>
        <v/>
      </c>
      <c r="DT1004" s="70" t="str">
        <f t="shared" si="563"/>
        <v/>
      </c>
      <c r="DU1004" s="70" t="str">
        <f t="shared" si="564"/>
        <v/>
      </c>
      <c r="DW1004" s="55" t="e">
        <f t="shared" si="566"/>
        <v>#N/A</v>
      </c>
      <c r="DX1004" s="90" t="e">
        <f t="shared" si="567"/>
        <v>#N/A</v>
      </c>
    </row>
    <row r="1005" spans="2:128">
      <c r="B1005" s="221"/>
      <c r="C1005" s="159"/>
      <c r="DE1005" s="72" t="str">
        <f t="shared" si="549"/>
        <v/>
      </c>
      <c r="DF1005" s="73" t="str">
        <f t="shared" si="550"/>
        <v/>
      </c>
      <c r="DG1005" s="73" t="str">
        <f t="shared" si="551"/>
        <v/>
      </c>
      <c r="DH1005" s="73" t="str">
        <f t="shared" si="552"/>
        <v/>
      </c>
      <c r="DI1005" s="73" t="str">
        <f t="shared" si="553"/>
        <v/>
      </c>
      <c r="DJ1005" s="73" t="str">
        <f t="shared" si="554"/>
        <v/>
      </c>
      <c r="DK1005" s="73" t="str">
        <f t="shared" si="555"/>
        <v/>
      </c>
      <c r="DL1005" s="73" t="str">
        <f t="shared" si="556"/>
        <v/>
      </c>
      <c r="DM1005" s="73" t="str">
        <f t="shared" si="557"/>
        <v/>
      </c>
      <c r="DN1005" s="73" t="str">
        <f t="shared" si="565"/>
        <v/>
      </c>
      <c r="DO1005" s="73" t="str">
        <f t="shared" si="558"/>
        <v/>
      </c>
      <c r="DP1005" s="73" t="str">
        <f t="shared" si="559"/>
        <v/>
      </c>
      <c r="DQ1005" s="73" t="str">
        <f t="shared" si="560"/>
        <v/>
      </c>
      <c r="DR1005" s="73" t="str">
        <f t="shared" si="561"/>
        <v/>
      </c>
      <c r="DS1005" s="73" t="str">
        <f t="shared" si="562"/>
        <v/>
      </c>
      <c r="DT1005" s="70" t="str">
        <f t="shared" si="563"/>
        <v/>
      </c>
      <c r="DU1005" s="70" t="str">
        <f t="shared" si="564"/>
        <v/>
      </c>
      <c r="DW1005" s="55" t="e">
        <f t="shared" si="566"/>
        <v>#N/A</v>
      </c>
      <c r="DX1005" s="90" t="e">
        <f t="shared" si="567"/>
        <v>#N/A</v>
      </c>
    </row>
    <row r="1006" spans="2:128">
      <c r="B1006" s="221"/>
      <c r="C1006" s="159"/>
      <c r="DE1006" s="72" t="str">
        <f t="shared" si="549"/>
        <v/>
      </c>
      <c r="DF1006" s="73" t="str">
        <f t="shared" si="550"/>
        <v/>
      </c>
      <c r="DG1006" s="73" t="str">
        <f t="shared" si="551"/>
        <v/>
      </c>
      <c r="DH1006" s="73" t="str">
        <f t="shared" si="552"/>
        <v/>
      </c>
      <c r="DI1006" s="73" t="str">
        <f t="shared" si="553"/>
        <v/>
      </c>
      <c r="DJ1006" s="73" t="str">
        <f t="shared" si="554"/>
        <v/>
      </c>
      <c r="DK1006" s="73" t="str">
        <f t="shared" si="555"/>
        <v/>
      </c>
      <c r="DL1006" s="73" t="str">
        <f t="shared" si="556"/>
        <v/>
      </c>
      <c r="DM1006" s="73" t="str">
        <f t="shared" si="557"/>
        <v/>
      </c>
      <c r="DN1006" s="73" t="str">
        <f t="shared" si="565"/>
        <v/>
      </c>
      <c r="DO1006" s="73" t="str">
        <f t="shared" si="558"/>
        <v/>
      </c>
      <c r="DP1006" s="73" t="str">
        <f t="shared" si="559"/>
        <v/>
      </c>
      <c r="DQ1006" s="73" t="str">
        <f t="shared" si="560"/>
        <v/>
      </c>
      <c r="DR1006" s="73" t="str">
        <f t="shared" si="561"/>
        <v/>
      </c>
      <c r="DS1006" s="73" t="str">
        <f t="shared" si="562"/>
        <v/>
      </c>
      <c r="DT1006" s="70" t="str">
        <f t="shared" si="563"/>
        <v/>
      </c>
      <c r="DU1006" s="70" t="str">
        <f t="shared" si="564"/>
        <v/>
      </c>
      <c r="DW1006" s="55" t="e">
        <f t="shared" si="566"/>
        <v>#N/A</v>
      </c>
      <c r="DX1006" s="90" t="e">
        <f t="shared" si="567"/>
        <v>#N/A</v>
      </c>
    </row>
    <row r="1007" spans="2:128">
      <c r="B1007" s="221"/>
      <c r="C1007" s="159"/>
      <c r="DE1007" s="72" t="str">
        <f t="shared" si="549"/>
        <v/>
      </c>
      <c r="DF1007" s="73" t="str">
        <f t="shared" si="550"/>
        <v/>
      </c>
      <c r="DG1007" s="73" t="str">
        <f t="shared" si="551"/>
        <v/>
      </c>
      <c r="DH1007" s="73" t="str">
        <f t="shared" si="552"/>
        <v/>
      </c>
      <c r="DI1007" s="73" t="str">
        <f t="shared" si="553"/>
        <v/>
      </c>
      <c r="DJ1007" s="73" t="str">
        <f t="shared" si="554"/>
        <v/>
      </c>
      <c r="DK1007" s="73" t="str">
        <f t="shared" si="555"/>
        <v/>
      </c>
      <c r="DL1007" s="73" t="str">
        <f t="shared" si="556"/>
        <v/>
      </c>
      <c r="DM1007" s="73" t="str">
        <f t="shared" si="557"/>
        <v/>
      </c>
      <c r="DN1007" s="73" t="str">
        <f t="shared" si="565"/>
        <v/>
      </c>
      <c r="DO1007" s="73" t="str">
        <f t="shared" si="558"/>
        <v/>
      </c>
      <c r="DP1007" s="73" t="str">
        <f t="shared" si="559"/>
        <v/>
      </c>
      <c r="DQ1007" s="73" t="str">
        <f t="shared" si="560"/>
        <v/>
      </c>
      <c r="DR1007" s="73" t="str">
        <f t="shared" si="561"/>
        <v/>
      </c>
      <c r="DS1007" s="73" t="str">
        <f t="shared" si="562"/>
        <v/>
      </c>
      <c r="DT1007" s="70" t="str">
        <f t="shared" si="563"/>
        <v/>
      </c>
      <c r="DU1007" s="70" t="str">
        <f t="shared" si="564"/>
        <v/>
      </c>
      <c r="DW1007" s="55" t="e">
        <f t="shared" si="566"/>
        <v>#N/A</v>
      </c>
      <c r="DX1007" s="90" t="e">
        <f t="shared" si="567"/>
        <v>#N/A</v>
      </c>
    </row>
    <row r="1008" spans="2:128">
      <c r="B1008" s="221"/>
      <c r="C1008" s="159"/>
      <c r="DE1008" s="72" t="str">
        <f t="shared" si="549"/>
        <v/>
      </c>
      <c r="DF1008" s="73" t="str">
        <f t="shared" si="550"/>
        <v/>
      </c>
      <c r="DG1008" s="73" t="str">
        <f t="shared" si="551"/>
        <v/>
      </c>
      <c r="DH1008" s="73" t="str">
        <f t="shared" si="552"/>
        <v/>
      </c>
      <c r="DI1008" s="73" t="str">
        <f t="shared" si="553"/>
        <v/>
      </c>
      <c r="DJ1008" s="73" t="str">
        <f t="shared" si="554"/>
        <v/>
      </c>
      <c r="DK1008" s="73" t="str">
        <f t="shared" si="555"/>
        <v/>
      </c>
      <c r="DL1008" s="73" t="str">
        <f t="shared" si="556"/>
        <v/>
      </c>
      <c r="DM1008" s="73" t="str">
        <f t="shared" si="557"/>
        <v/>
      </c>
      <c r="DN1008" s="73" t="str">
        <f t="shared" si="565"/>
        <v/>
      </c>
      <c r="DO1008" s="73" t="str">
        <f t="shared" si="558"/>
        <v/>
      </c>
      <c r="DP1008" s="73" t="str">
        <f t="shared" si="559"/>
        <v/>
      </c>
      <c r="DQ1008" s="73" t="str">
        <f t="shared" si="560"/>
        <v/>
      </c>
      <c r="DR1008" s="73" t="str">
        <f t="shared" si="561"/>
        <v/>
      </c>
      <c r="DS1008" s="73" t="str">
        <f t="shared" si="562"/>
        <v/>
      </c>
      <c r="DT1008" s="70" t="str">
        <f t="shared" si="563"/>
        <v/>
      </c>
      <c r="DU1008" s="70" t="str">
        <f t="shared" si="564"/>
        <v/>
      </c>
      <c r="DW1008" s="55" t="e">
        <f t="shared" si="566"/>
        <v>#N/A</v>
      </c>
      <c r="DX1008" s="90" t="e">
        <f t="shared" si="567"/>
        <v>#N/A</v>
      </c>
    </row>
    <row r="1009" spans="2:128">
      <c r="B1009" s="221"/>
      <c r="C1009" s="159"/>
      <c r="DE1009" s="72" t="str">
        <f t="shared" si="549"/>
        <v/>
      </c>
      <c r="DF1009" s="73" t="str">
        <f t="shared" si="550"/>
        <v/>
      </c>
      <c r="DG1009" s="73" t="str">
        <f t="shared" si="551"/>
        <v/>
      </c>
      <c r="DH1009" s="73" t="str">
        <f t="shared" si="552"/>
        <v/>
      </c>
      <c r="DI1009" s="73" t="str">
        <f t="shared" si="553"/>
        <v/>
      </c>
      <c r="DJ1009" s="73" t="str">
        <f t="shared" si="554"/>
        <v/>
      </c>
      <c r="DK1009" s="73" t="str">
        <f t="shared" si="555"/>
        <v/>
      </c>
      <c r="DL1009" s="73" t="str">
        <f t="shared" si="556"/>
        <v/>
      </c>
      <c r="DM1009" s="73" t="str">
        <f t="shared" si="557"/>
        <v/>
      </c>
      <c r="DN1009" s="73" t="str">
        <f t="shared" si="565"/>
        <v/>
      </c>
      <c r="DO1009" s="73" t="str">
        <f t="shared" si="558"/>
        <v/>
      </c>
      <c r="DP1009" s="73" t="str">
        <f t="shared" si="559"/>
        <v/>
      </c>
      <c r="DQ1009" s="73" t="str">
        <f t="shared" si="560"/>
        <v/>
      </c>
      <c r="DR1009" s="73" t="str">
        <f t="shared" si="561"/>
        <v/>
      </c>
      <c r="DS1009" s="73" t="str">
        <f t="shared" si="562"/>
        <v/>
      </c>
      <c r="DT1009" s="70" t="str">
        <f t="shared" si="563"/>
        <v/>
      </c>
      <c r="DU1009" s="70" t="str">
        <f t="shared" si="564"/>
        <v/>
      </c>
      <c r="DW1009" s="55" t="e">
        <f t="shared" si="566"/>
        <v>#N/A</v>
      </c>
      <c r="DX1009" s="90" t="e">
        <f t="shared" si="567"/>
        <v>#N/A</v>
      </c>
    </row>
    <row r="1010" spans="2:128">
      <c r="B1010" s="221"/>
      <c r="C1010" s="159"/>
      <c r="DE1010" s="72" t="str">
        <f t="shared" si="549"/>
        <v/>
      </c>
      <c r="DF1010" s="73" t="str">
        <f t="shared" si="550"/>
        <v/>
      </c>
      <c r="DG1010" s="73" t="str">
        <f t="shared" si="551"/>
        <v/>
      </c>
      <c r="DH1010" s="73" t="str">
        <f t="shared" si="552"/>
        <v/>
      </c>
      <c r="DI1010" s="73" t="str">
        <f t="shared" si="553"/>
        <v/>
      </c>
      <c r="DJ1010" s="73" t="str">
        <f t="shared" si="554"/>
        <v/>
      </c>
      <c r="DK1010" s="73" t="str">
        <f t="shared" si="555"/>
        <v/>
      </c>
      <c r="DL1010" s="73" t="str">
        <f t="shared" si="556"/>
        <v/>
      </c>
      <c r="DM1010" s="73" t="str">
        <f t="shared" si="557"/>
        <v/>
      </c>
      <c r="DN1010" s="73" t="str">
        <f t="shared" si="565"/>
        <v/>
      </c>
      <c r="DO1010" s="73" t="str">
        <f t="shared" si="558"/>
        <v/>
      </c>
      <c r="DP1010" s="73" t="str">
        <f t="shared" si="559"/>
        <v/>
      </c>
      <c r="DQ1010" s="73" t="str">
        <f t="shared" si="560"/>
        <v/>
      </c>
      <c r="DR1010" s="73" t="str">
        <f t="shared" si="561"/>
        <v/>
      </c>
      <c r="DS1010" s="73" t="str">
        <f t="shared" si="562"/>
        <v/>
      </c>
      <c r="DT1010" s="70" t="str">
        <f t="shared" si="563"/>
        <v/>
      </c>
      <c r="DU1010" s="70" t="str">
        <f t="shared" si="564"/>
        <v/>
      </c>
      <c r="DW1010" s="55" t="e">
        <f t="shared" si="566"/>
        <v>#N/A</v>
      </c>
      <c r="DX1010" s="90" t="e">
        <f t="shared" si="567"/>
        <v>#N/A</v>
      </c>
    </row>
    <row r="1011" spans="2:128">
      <c r="B1011" s="221"/>
      <c r="C1011" s="159"/>
      <c r="DE1011" s="72" t="str">
        <f t="shared" si="549"/>
        <v/>
      </c>
      <c r="DF1011" s="73" t="str">
        <f t="shared" si="550"/>
        <v/>
      </c>
      <c r="DG1011" s="73" t="str">
        <f t="shared" si="551"/>
        <v/>
      </c>
      <c r="DH1011" s="73" t="str">
        <f t="shared" si="552"/>
        <v/>
      </c>
      <c r="DI1011" s="73" t="str">
        <f t="shared" si="553"/>
        <v/>
      </c>
      <c r="DJ1011" s="73" t="str">
        <f t="shared" si="554"/>
        <v/>
      </c>
      <c r="DK1011" s="73" t="str">
        <f t="shared" si="555"/>
        <v/>
      </c>
      <c r="DL1011" s="73" t="str">
        <f t="shared" si="556"/>
        <v/>
      </c>
      <c r="DM1011" s="73" t="str">
        <f t="shared" si="557"/>
        <v/>
      </c>
      <c r="DN1011" s="73" t="str">
        <f t="shared" si="565"/>
        <v/>
      </c>
      <c r="DO1011" s="73" t="str">
        <f t="shared" si="558"/>
        <v/>
      </c>
      <c r="DP1011" s="73" t="str">
        <f t="shared" si="559"/>
        <v/>
      </c>
      <c r="DQ1011" s="73" t="str">
        <f t="shared" si="560"/>
        <v/>
      </c>
      <c r="DR1011" s="73" t="str">
        <f t="shared" si="561"/>
        <v/>
      </c>
      <c r="DS1011" s="73" t="str">
        <f t="shared" si="562"/>
        <v/>
      </c>
      <c r="DT1011" s="70" t="str">
        <f t="shared" si="563"/>
        <v/>
      </c>
      <c r="DU1011" s="70" t="str">
        <f t="shared" si="564"/>
        <v/>
      </c>
      <c r="DW1011" s="55" t="e">
        <f t="shared" si="566"/>
        <v>#N/A</v>
      </c>
      <c r="DX1011" s="90" t="e">
        <f t="shared" si="567"/>
        <v>#N/A</v>
      </c>
    </row>
    <row r="1012" spans="2:128">
      <c r="B1012" s="221"/>
      <c r="C1012" s="159"/>
      <c r="DE1012" s="72" t="str">
        <f t="shared" si="549"/>
        <v/>
      </c>
      <c r="DF1012" s="73" t="str">
        <f t="shared" si="550"/>
        <v/>
      </c>
      <c r="DG1012" s="73" t="str">
        <f t="shared" si="551"/>
        <v/>
      </c>
      <c r="DH1012" s="73" t="str">
        <f t="shared" si="552"/>
        <v/>
      </c>
      <c r="DI1012" s="73" t="str">
        <f t="shared" si="553"/>
        <v/>
      </c>
      <c r="DJ1012" s="73" t="str">
        <f t="shared" si="554"/>
        <v/>
      </c>
      <c r="DK1012" s="73" t="str">
        <f t="shared" si="555"/>
        <v/>
      </c>
      <c r="DL1012" s="73" t="str">
        <f t="shared" si="556"/>
        <v/>
      </c>
      <c r="DM1012" s="73" t="str">
        <f t="shared" si="557"/>
        <v/>
      </c>
      <c r="DN1012" s="73" t="str">
        <f t="shared" si="565"/>
        <v/>
      </c>
      <c r="DO1012" s="73" t="str">
        <f t="shared" si="558"/>
        <v/>
      </c>
      <c r="DP1012" s="73" t="str">
        <f t="shared" si="559"/>
        <v/>
      </c>
      <c r="DQ1012" s="73" t="str">
        <f t="shared" si="560"/>
        <v/>
      </c>
      <c r="DR1012" s="73" t="str">
        <f t="shared" si="561"/>
        <v/>
      </c>
      <c r="DS1012" s="73" t="str">
        <f t="shared" si="562"/>
        <v/>
      </c>
      <c r="DT1012" s="70" t="str">
        <f t="shared" si="563"/>
        <v/>
      </c>
      <c r="DU1012" s="70" t="str">
        <f t="shared" si="564"/>
        <v/>
      </c>
      <c r="DW1012" s="55" t="e">
        <f t="shared" si="566"/>
        <v>#N/A</v>
      </c>
      <c r="DX1012" s="90" t="e">
        <f t="shared" si="567"/>
        <v>#N/A</v>
      </c>
    </row>
    <row r="1013" spans="2:128">
      <c r="B1013" s="221"/>
      <c r="C1013" s="159"/>
      <c r="DE1013" s="72" t="str">
        <f t="shared" si="549"/>
        <v/>
      </c>
      <c r="DF1013" s="73" t="str">
        <f t="shared" si="550"/>
        <v/>
      </c>
      <c r="DG1013" s="73" t="str">
        <f t="shared" si="551"/>
        <v/>
      </c>
      <c r="DH1013" s="73" t="str">
        <f t="shared" si="552"/>
        <v/>
      </c>
      <c r="DI1013" s="73" t="str">
        <f t="shared" si="553"/>
        <v/>
      </c>
      <c r="DJ1013" s="73" t="str">
        <f t="shared" si="554"/>
        <v/>
      </c>
      <c r="DK1013" s="73" t="str">
        <f t="shared" si="555"/>
        <v/>
      </c>
      <c r="DL1013" s="73" t="str">
        <f t="shared" si="556"/>
        <v/>
      </c>
      <c r="DM1013" s="73" t="str">
        <f t="shared" si="557"/>
        <v/>
      </c>
      <c r="DN1013" s="73" t="str">
        <f t="shared" si="565"/>
        <v/>
      </c>
      <c r="DO1013" s="73" t="str">
        <f t="shared" si="558"/>
        <v/>
      </c>
      <c r="DP1013" s="73" t="str">
        <f t="shared" si="559"/>
        <v/>
      </c>
      <c r="DQ1013" s="73" t="str">
        <f t="shared" si="560"/>
        <v/>
      </c>
      <c r="DR1013" s="73" t="str">
        <f t="shared" si="561"/>
        <v/>
      </c>
      <c r="DS1013" s="73" t="str">
        <f t="shared" si="562"/>
        <v/>
      </c>
      <c r="DT1013" s="70" t="str">
        <f t="shared" si="563"/>
        <v/>
      </c>
      <c r="DU1013" s="70" t="str">
        <f t="shared" si="564"/>
        <v/>
      </c>
      <c r="DW1013" s="55" t="e">
        <f t="shared" si="566"/>
        <v>#N/A</v>
      </c>
      <c r="DX1013" s="90" t="e">
        <f t="shared" si="567"/>
        <v>#N/A</v>
      </c>
    </row>
    <row r="1014" spans="2:128">
      <c r="B1014" s="221"/>
      <c r="C1014" s="159"/>
      <c r="DE1014" s="72" t="str">
        <f t="shared" si="549"/>
        <v/>
      </c>
      <c r="DF1014" s="73" t="str">
        <f t="shared" si="550"/>
        <v/>
      </c>
      <c r="DG1014" s="73" t="str">
        <f t="shared" si="551"/>
        <v/>
      </c>
      <c r="DH1014" s="73" t="str">
        <f t="shared" si="552"/>
        <v/>
      </c>
      <c r="DI1014" s="73" t="str">
        <f t="shared" si="553"/>
        <v/>
      </c>
      <c r="DJ1014" s="73" t="str">
        <f t="shared" si="554"/>
        <v/>
      </c>
      <c r="DK1014" s="73" t="str">
        <f t="shared" si="555"/>
        <v/>
      </c>
      <c r="DL1014" s="73" t="str">
        <f t="shared" si="556"/>
        <v/>
      </c>
      <c r="DM1014" s="73" t="str">
        <f t="shared" si="557"/>
        <v/>
      </c>
      <c r="DN1014" s="73" t="str">
        <f t="shared" si="565"/>
        <v/>
      </c>
      <c r="DO1014" s="73" t="str">
        <f t="shared" si="558"/>
        <v/>
      </c>
      <c r="DP1014" s="73" t="str">
        <f t="shared" si="559"/>
        <v/>
      </c>
      <c r="DQ1014" s="73" t="str">
        <f t="shared" si="560"/>
        <v/>
      </c>
      <c r="DR1014" s="73" t="str">
        <f t="shared" si="561"/>
        <v/>
      </c>
      <c r="DS1014" s="73" t="str">
        <f t="shared" si="562"/>
        <v/>
      </c>
      <c r="DT1014" s="70" t="str">
        <f t="shared" si="563"/>
        <v/>
      </c>
      <c r="DU1014" s="70" t="str">
        <f t="shared" si="564"/>
        <v/>
      </c>
      <c r="DW1014" s="55" t="e">
        <f t="shared" si="566"/>
        <v>#N/A</v>
      </c>
      <c r="DX1014" s="90" t="e">
        <f t="shared" si="567"/>
        <v>#N/A</v>
      </c>
    </row>
    <row r="1015" spans="2:128">
      <c r="B1015" s="221"/>
      <c r="C1015" s="159"/>
      <c r="DE1015" s="72" t="str">
        <f t="shared" si="549"/>
        <v/>
      </c>
      <c r="DF1015" s="73" t="str">
        <f t="shared" si="550"/>
        <v/>
      </c>
      <c r="DG1015" s="73" t="str">
        <f t="shared" si="551"/>
        <v/>
      </c>
      <c r="DH1015" s="73" t="str">
        <f t="shared" si="552"/>
        <v/>
      </c>
      <c r="DI1015" s="73" t="str">
        <f t="shared" si="553"/>
        <v/>
      </c>
      <c r="DJ1015" s="73" t="str">
        <f t="shared" si="554"/>
        <v/>
      </c>
      <c r="DK1015" s="73" t="str">
        <f t="shared" si="555"/>
        <v/>
      </c>
      <c r="DL1015" s="73" t="str">
        <f t="shared" si="556"/>
        <v/>
      </c>
      <c r="DM1015" s="73" t="str">
        <f t="shared" si="557"/>
        <v/>
      </c>
      <c r="DN1015" s="73" t="str">
        <f t="shared" si="565"/>
        <v/>
      </c>
      <c r="DO1015" s="73" t="str">
        <f t="shared" si="558"/>
        <v/>
      </c>
      <c r="DP1015" s="73" t="str">
        <f t="shared" si="559"/>
        <v/>
      </c>
      <c r="DQ1015" s="73" t="str">
        <f t="shared" si="560"/>
        <v/>
      </c>
      <c r="DR1015" s="73" t="str">
        <f t="shared" si="561"/>
        <v/>
      </c>
      <c r="DS1015" s="73" t="str">
        <f t="shared" si="562"/>
        <v/>
      </c>
      <c r="DT1015" s="70" t="str">
        <f t="shared" si="563"/>
        <v/>
      </c>
      <c r="DU1015" s="70" t="str">
        <f t="shared" si="564"/>
        <v/>
      </c>
      <c r="DW1015" s="55" t="e">
        <f t="shared" si="566"/>
        <v>#N/A</v>
      </c>
      <c r="DX1015" s="90" t="e">
        <f t="shared" si="567"/>
        <v>#N/A</v>
      </c>
    </row>
    <row r="1016" spans="2:128">
      <c r="B1016" s="221"/>
      <c r="C1016" s="159"/>
      <c r="DE1016" s="72" t="str">
        <f t="shared" si="549"/>
        <v/>
      </c>
      <c r="DF1016" s="73" t="str">
        <f t="shared" si="550"/>
        <v/>
      </c>
      <c r="DG1016" s="73" t="str">
        <f t="shared" si="551"/>
        <v/>
      </c>
      <c r="DH1016" s="73" t="str">
        <f t="shared" si="552"/>
        <v/>
      </c>
      <c r="DI1016" s="73" t="str">
        <f t="shared" si="553"/>
        <v/>
      </c>
      <c r="DJ1016" s="73" t="str">
        <f t="shared" si="554"/>
        <v/>
      </c>
      <c r="DK1016" s="73" t="str">
        <f t="shared" si="555"/>
        <v/>
      </c>
      <c r="DL1016" s="73" t="str">
        <f t="shared" si="556"/>
        <v/>
      </c>
      <c r="DM1016" s="73" t="str">
        <f t="shared" si="557"/>
        <v/>
      </c>
      <c r="DN1016" s="73" t="str">
        <f t="shared" si="565"/>
        <v/>
      </c>
      <c r="DO1016" s="73" t="str">
        <f t="shared" si="558"/>
        <v/>
      </c>
      <c r="DP1016" s="73" t="str">
        <f t="shared" si="559"/>
        <v/>
      </c>
      <c r="DQ1016" s="73" t="str">
        <f t="shared" si="560"/>
        <v/>
      </c>
      <c r="DR1016" s="73" t="str">
        <f t="shared" si="561"/>
        <v/>
      </c>
      <c r="DS1016" s="73" t="str">
        <f t="shared" si="562"/>
        <v/>
      </c>
      <c r="DT1016" s="70" t="str">
        <f t="shared" si="563"/>
        <v/>
      </c>
      <c r="DU1016" s="70" t="str">
        <f t="shared" si="564"/>
        <v/>
      </c>
      <c r="DW1016" s="55" t="e">
        <f t="shared" si="566"/>
        <v>#N/A</v>
      </c>
      <c r="DX1016" s="90" t="e">
        <f t="shared" si="567"/>
        <v>#N/A</v>
      </c>
    </row>
    <row r="1017" spans="2:128">
      <c r="B1017" s="221"/>
      <c r="C1017" s="159"/>
      <c r="DE1017" s="72" t="str">
        <f t="shared" si="549"/>
        <v/>
      </c>
      <c r="DF1017" s="73" t="str">
        <f t="shared" si="550"/>
        <v/>
      </c>
      <c r="DG1017" s="73" t="str">
        <f t="shared" si="551"/>
        <v/>
      </c>
      <c r="DH1017" s="73" t="str">
        <f t="shared" si="552"/>
        <v/>
      </c>
      <c r="DI1017" s="73" t="str">
        <f t="shared" si="553"/>
        <v/>
      </c>
      <c r="DJ1017" s="73" t="str">
        <f t="shared" si="554"/>
        <v/>
      </c>
      <c r="DK1017" s="73" t="str">
        <f t="shared" si="555"/>
        <v/>
      </c>
      <c r="DL1017" s="73" t="str">
        <f t="shared" si="556"/>
        <v/>
      </c>
      <c r="DM1017" s="73" t="str">
        <f t="shared" si="557"/>
        <v/>
      </c>
      <c r="DN1017" s="73" t="str">
        <f t="shared" si="565"/>
        <v/>
      </c>
      <c r="DO1017" s="73" t="str">
        <f t="shared" si="558"/>
        <v/>
      </c>
      <c r="DP1017" s="73" t="str">
        <f t="shared" si="559"/>
        <v/>
      </c>
      <c r="DQ1017" s="73" t="str">
        <f t="shared" si="560"/>
        <v/>
      </c>
      <c r="DR1017" s="73" t="str">
        <f t="shared" si="561"/>
        <v/>
      </c>
      <c r="DS1017" s="73" t="str">
        <f t="shared" si="562"/>
        <v/>
      </c>
      <c r="DT1017" s="70" t="str">
        <f t="shared" si="563"/>
        <v/>
      </c>
      <c r="DU1017" s="70" t="str">
        <f t="shared" si="564"/>
        <v/>
      </c>
      <c r="DW1017" s="55" t="e">
        <f t="shared" si="566"/>
        <v>#N/A</v>
      </c>
      <c r="DX1017" s="90" t="e">
        <f t="shared" si="567"/>
        <v>#N/A</v>
      </c>
    </row>
    <row r="1018" spans="2:128">
      <c r="B1018" s="221"/>
      <c r="C1018" s="159"/>
      <c r="DE1018" s="72" t="str">
        <f t="shared" si="549"/>
        <v/>
      </c>
      <c r="DF1018" s="73" t="str">
        <f t="shared" si="550"/>
        <v/>
      </c>
      <c r="DG1018" s="73" t="str">
        <f t="shared" si="551"/>
        <v/>
      </c>
      <c r="DH1018" s="73" t="str">
        <f t="shared" si="552"/>
        <v/>
      </c>
      <c r="DI1018" s="73" t="str">
        <f t="shared" si="553"/>
        <v/>
      </c>
      <c r="DJ1018" s="73" t="str">
        <f t="shared" si="554"/>
        <v/>
      </c>
      <c r="DK1018" s="73" t="str">
        <f t="shared" si="555"/>
        <v/>
      </c>
      <c r="DL1018" s="73" t="str">
        <f t="shared" si="556"/>
        <v/>
      </c>
      <c r="DM1018" s="73" t="str">
        <f t="shared" si="557"/>
        <v/>
      </c>
      <c r="DN1018" s="73" t="str">
        <f t="shared" si="565"/>
        <v/>
      </c>
      <c r="DO1018" s="73" t="str">
        <f t="shared" si="558"/>
        <v/>
      </c>
      <c r="DP1018" s="73" t="str">
        <f t="shared" si="559"/>
        <v/>
      </c>
      <c r="DQ1018" s="73" t="str">
        <f t="shared" si="560"/>
        <v/>
      </c>
      <c r="DR1018" s="73" t="str">
        <f t="shared" si="561"/>
        <v/>
      </c>
      <c r="DS1018" s="73" t="str">
        <f t="shared" si="562"/>
        <v/>
      </c>
      <c r="DT1018" s="70" t="str">
        <f t="shared" si="563"/>
        <v/>
      </c>
      <c r="DU1018" s="70" t="str">
        <f t="shared" si="564"/>
        <v/>
      </c>
      <c r="DW1018" s="55" t="e">
        <f t="shared" si="566"/>
        <v>#N/A</v>
      </c>
      <c r="DX1018" s="90" t="e">
        <f t="shared" si="567"/>
        <v>#N/A</v>
      </c>
    </row>
    <row r="1019" spans="2:128">
      <c r="B1019" s="221"/>
      <c r="C1019" s="159"/>
      <c r="DE1019" s="72" t="str">
        <f t="shared" si="549"/>
        <v/>
      </c>
      <c r="DF1019" s="73" t="str">
        <f t="shared" si="550"/>
        <v/>
      </c>
      <c r="DG1019" s="73" t="str">
        <f t="shared" si="551"/>
        <v/>
      </c>
      <c r="DH1019" s="73" t="str">
        <f t="shared" si="552"/>
        <v/>
      </c>
      <c r="DI1019" s="73" t="str">
        <f t="shared" si="553"/>
        <v/>
      </c>
      <c r="DJ1019" s="73" t="str">
        <f t="shared" si="554"/>
        <v/>
      </c>
      <c r="DK1019" s="73" t="str">
        <f t="shared" si="555"/>
        <v/>
      </c>
      <c r="DL1019" s="73" t="str">
        <f t="shared" si="556"/>
        <v/>
      </c>
      <c r="DM1019" s="73" t="str">
        <f t="shared" si="557"/>
        <v/>
      </c>
      <c r="DN1019" s="73" t="str">
        <f t="shared" si="565"/>
        <v/>
      </c>
      <c r="DO1019" s="73" t="str">
        <f t="shared" si="558"/>
        <v/>
      </c>
      <c r="DP1019" s="73" t="str">
        <f t="shared" si="559"/>
        <v/>
      </c>
      <c r="DQ1019" s="73" t="str">
        <f t="shared" si="560"/>
        <v/>
      </c>
      <c r="DR1019" s="73" t="str">
        <f t="shared" si="561"/>
        <v/>
      </c>
      <c r="DS1019" s="73" t="str">
        <f t="shared" si="562"/>
        <v/>
      </c>
      <c r="DT1019" s="70" t="str">
        <f t="shared" si="563"/>
        <v/>
      </c>
      <c r="DU1019" s="70" t="str">
        <f t="shared" si="564"/>
        <v/>
      </c>
      <c r="DW1019" s="55" t="e">
        <f t="shared" si="566"/>
        <v>#N/A</v>
      </c>
      <c r="DX1019" s="90" t="e">
        <f t="shared" si="567"/>
        <v>#N/A</v>
      </c>
    </row>
    <row r="1020" spans="2:128">
      <c r="B1020" s="221"/>
      <c r="C1020" s="159"/>
      <c r="DE1020" s="72" t="str">
        <f t="shared" si="549"/>
        <v/>
      </c>
      <c r="DF1020" s="73" t="str">
        <f t="shared" si="550"/>
        <v/>
      </c>
      <c r="DG1020" s="73" t="str">
        <f t="shared" si="551"/>
        <v/>
      </c>
      <c r="DH1020" s="73" t="str">
        <f t="shared" si="552"/>
        <v/>
      </c>
      <c r="DI1020" s="73" t="str">
        <f t="shared" si="553"/>
        <v/>
      </c>
      <c r="DJ1020" s="73" t="str">
        <f t="shared" si="554"/>
        <v/>
      </c>
      <c r="DK1020" s="73" t="str">
        <f t="shared" si="555"/>
        <v/>
      </c>
      <c r="DL1020" s="73" t="str">
        <f t="shared" si="556"/>
        <v/>
      </c>
      <c r="DM1020" s="73" t="str">
        <f t="shared" si="557"/>
        <v/>
      </c>
      <c r="DN1020" s="73" t="str">
        <f t="shared" si="565"/>
        <v/>
      </c>
      <c r="DO1020" s="73" t="str">
        <f t="shared" si="558"/>
        <v/>
      </c>
      <c r="DP1020" s="73" t="str">
        <f t="shared" si="559"/>
        <v/>
      </c>
      <c r="DQ1020" s="73" t="str">
        <f t="shared" si="560"/>
        <v/>
      </c>
      <c r="DR1020" s="73" t="str">
        <f t="shared" si="561"/>
        <v/>
      </c>
      <c r="DS1020" s="73" t="str">
        <f t="shared" si="562"/>
        <v/>
      </c>
      <c r="DT1020" s="70" t="str">
        <f t="shared" si="563"/>
        <v/>
      </c>
      <c r="DU1020" s="70" t="str">
        <f t="shared" si="564"/>
        <v/>
      </c>
      <c r="DW1020" s="55" t="e">
        <f t="shared" si="566"/>
        <v>#N/A</v>
      </c>
      <c r="DX1020" s="90" t="e">
        <f t="shared" si="567"/>
        <v>#N/A</v>
      </c>
    </row>
    <row r="1021" spans="2:128">
      <c r="B1021" s="221"/>
      <c r="C1021" s="159"/>
      <c r="DE1021" s="72" t="str">
        <f t="shared" si="549"/>
        <v/>
      </c>
      <c r="DF1021" s="73" t="str">
        <f t="shared" si="550"/>
        <v/>
      </c>
      <c r="DG1021" s="73" t="str">
        <f t="shared" si="551"/>
        <v/>
      </c>
      <c r="DH1021" s="73" t="str">
        <f t="shared" si="552"/>
        <v/>
      </c>
      <c r="DI1021" s="73" t="str">
        <f t="shared" si="553"/>
        <v/>
      </c>
      <c r="DJ1021" s="73" t="str">
        <f t="shared" si="554"/>
        <v/>
      </c>
      <c r="DK1021" s="73" t="str">
        <f t="shared" si="555"/>
        <v/>
      </c>
      <c r="DL1021" s="73" t="str">
        <f t="shared" si="556"/>
        <v/>
      </c>
      <c r="DM1021" s="73" t="str">
        <f t="shared" si="557"/>
        <v/>
      </c>
      <c r="DN1021" s="73" t="str">
        <f t="shared" si="565"/>
        <v/>
      </c>
      <c r="DO1021" s="73" t="str">
        <f t="shared" si="558"/>
        <v/>
      </c>
      <c r="DP1021" s="73" t="str">
        <f t="shared" si="559"/>
        <v/>
      </c>
      <c r="DQ1021" s="73" t="str">
        <f t="shared" si="560"/>
        <v/>
      </c>
      <c r="DR1021" s="73" t="str">
        <f t="shared" si="561"/>
        <v/>
      </c>
      <c r="DS1021" s="73" t="str">
        <f t="shared" si="562"/>
        <v/>
      </c>
      <c r="DT1021" s="70" t="str">
        <f t="shared" si="563"/>
        <v/>
      </c>
      <c r="DU1021" s="70" t="str">
        <f t="shared" si="564"/>
        <v/>
      </c>
      <c r="DW1021" s="55" t="e">
        <f t="shared" si="566"/>
        <v>#N/A</v>
      </c>
      <c r="DX1021" s="90" t="e">
        <f t="shared" si="567"/>
        <v>#N/A</v>
      </c>
    </row>
    <row r="1022" spans="2:128">
      <c r="B1022" s="221"/>
      <c r="C1022" s="159"/>
      <c r="DE1022" s="72" t="str">
        <f t="shared" si="549"/>
        <v/>
      </c>
      <c r="DF1022" s="73" t="str">
        <f t="shared" si="550"/>
        <v/>
      </c>
      <c r="DG1022" s="73" t="str">
        <f t="shared" si="551"/>
        <v/>
      </c>
      <c r="DH1022" s="73" t="str">
        <f t="shared" si="552"/>
        <v/>
      </c>
      <c r="DI1022" s="73" t="str">
        <f t="shared" si="553"/>
        <v/>
      </c>
      <c r="DJ1022" s="73" t="str">
        <f t="shared" si="554"/>
        <v/>
      </c>
      <c r="DK1022" s="73" t="str">
        <f t="shared" si="555"/>
        <v/>
      </c>
      <c r="DL1022" s="73" t="str">
        <f t="shared" si="556"/>
        <v/>
      </c>
      <c r="DM1022" s="73" t="str">
        <f t="shared" si="557"/>
        <v/>
      </c>
      <c r="DN1022" s="73" t="str">
        <f t="shared" si="565"/>
        <v/>
      </c>
      <c r="DO1022" s="73" t="str">
        <f t="shared" si="558"/>
        <v/>
      </c>
      <c r="DP1022" s="73" t="str">
        <f t="shared" si="559"/>
        <v/>
      </c>
      <c r="DQ1022" s="73" t="str">
        <f t="shared" si="560"/>
        <v/>
      </c>
      <c r="DR1022" s="73" t="str">
        <f t="shared" si="561"/>
        <v/>
      </c>
      <c r="DS1022" s="73" t="str">
        <f t="shared" si="562"/>
        <v/>
      </c>
      <c r="DT1022" s="70" t="str">
        <f t="shared" si="563"/>
        <v/>
      </c>
      <c r="DU1022" s="70" t="str">
        <f t="shared" si="564"/>
        <v/>
      </c>
      <c r="DW1022" s="55" t="e">
        <f t="shared" si="566"/>
        <v>#N/A</v>
      </c>
      <c r="DX1022" s="90" t="e">
        <f t="shared" si="567"/>
        <v>#N/A</v>
      </c>
    </row>
    <row r="1023" spans="2:128">
      <c r="B1023" s="221"/>
      <c r="C1023" s="159"/>
      <c r="DE1023" s="72" t="str">
        <f t="shared" si="549"/>
        <v/>
      </c>
      <c r="DF1023" s="73" t="str">
        <f t="shared" si="550"/>
        <v/>
      </c>
      <c r="DG1023" s="73" t="str">
        <f t="shared" si="551"/>
        <v/>
      </c>
      <c r="DH1023" s="73" t="str">
        <f t="shared" si="552"/>
        <v/>
      </c>
      <c r="DI1023" s="73" t="str">
        <f t="shared" si="553"/>
        <v/>
      </c>
      <c r="DJ1023" s="73" t="str">
        <f t="shared" si="554"/>
        <v/>
      </c>
      <c r="DK1023" s="73" t="str">
        <f t="shared" si="555"/>
        <v/>
      </c>
      <c r="DL1023" s="73" t="str">
        <f t="shared" si="556"/>
        <v/>
      </c>
      <c r="DM1023" s="73" t="str">
        <f t="shared" si="557"/>
        <v/>
      </c>
      <c r="DN1023" s="73" t="str">
        <f t="shared" si="565"/>
        <v/>
      </c>
      <c r="DO1023" s="73" t="str">
        <f t="shared" si="558"/>
        <v/>
      </c>
      <c r="DP1023" s="73" t="str">
        <f t="shared" si="559"/>
        <v/>
      </c>
      <c r="DQ1023" s="73" t="str">
        <f t="shared" si="560"/>
        <v/>
      </c>
      <c r="DR1023" s="73" t="str">
        <f t="shared" si="561"/>
        <v/>
      </c>
      <c r="DS1023" s="73" t="str">
        <f t="shared" si="562"/>
        <v/>
      </c>
      <c r="DT1023" s="70" t="str">
        <f t="shared" si="563"/>
        <v/>
      </c>
      <c r="DU1023" s="70" t="str">
        <f t="shared" si="564"/>
        <v/>
      </c>
      <c r="DW1023" s="55" t="e">
        <f t="shared" si="566"/>
        <v>#N/A</v>
      </c>
      <c r="DX1023" s="90" t="e">
        <f t="shared" si="567"/>
        <v>#N/A</v>
      </c>
    </row>
    <row r="1024" spans="2:128">
      <c r="B1024" s="221"/>
      <c r="C1024" s="159"/>
      <c r="DE1024" s="72" t="str">
        <f t="shared" si="549"/>
        <v/>
      </c>
      <c r="DF1024" s="73" t="str">
        <f t="shared" si="550"/>
        <v/>
      </c>
      <c r="DG1024" s="73" t="str">
        <f t="shared" si="551"/>
        <v/>
      </c>
      <c r="DH1024" s="73" t="str">
        <f t="shared" si="552"/>
        <v/>
      </c>
      <c r="DI1024" s="73" t="str">
        <f t="shared" si="553"/>
        <v/>
      </c>
      <c r="DJ1024" s="73" t="str">
        <f t="shared" si="554"/>
        <v/>
      </c>
      <c r="DK1024" s="73" t="str">
        <f t="shared" si="555"/>
        <v/>
      </c>
      <c r="DL1024" s="73" t="str">
        <f t="shared" si="556"/>
        <v/>
      </c>
      <c r="DM1024" s="73" t="str">
        <f t="shared" si="557"/>
        <v/>
      </c>
      <c r="DN1024" s="73" t="str">
        <f t="shared" si="565"/>
        <v/>
      </c>
      <c r="DO1024" s="73" t="str">
        <f t="shared" si="558"/>
        <v/>
      </c>
      <c r="DP1024" s="73" t="str">
        <f t="shared" si="559"/>
        <v/>
      </c>
      <c r="DQ1024" s="73" t="str">
        <f t="shared" si="560"/>
        <v/>
      </c>
      <c r="DR1024" s="73" t="str">
        <f t="shared" si="561"/>
        <v/>
      </c>
      <c r="DS1024" s="73" t="str">
        <f t="shared" si="562"/>
        <v/>
      </c>
      <c r="DT1024" s="70" t="str">
        <f t="shared" si="563"/>
        <v/>
      </c>
      <c r="DU1024" s="70" t="str">
        <f t="shared" si="564"/>
        <v/>
      </c>
      <c r="DW1024" s="55" t="e">
        <f t="shared" si="566"/>
        <v>#N/A</v>
      </c>
      <c r="DX1024" s="90" t="e">
        <f t="shared" si="567"/>
        <v>#N/A</v>
      </c>
    </row>
    <row r="1025" spans="2:128">
      <c r="B1025" s="221"/>
      <c r="C1025" s="159"/>
      <c r="DE1025" s="72" t="str">
        <f t="shared" si="549"/>
        <v/>
      </c>
      <c r="DF1025" s="73" t="str">
        <f t="shared" si="550"/>
        <v/>
      </c>
      <c r="DG1025" s="73" t="str">
        <f t="shared" si="551"/>
        <v/>
      </c>
      <c r="DH1025" s="73" t="str">
        <f t="shared" si="552"/>
        <v/>
      </c>
      <c r="DI1025" s="73" t="str">
        <f t="shared" si="553"/>
        <v/>
      </c>
      <c r="DJ1025" s="73" t="str">
        <f t="shared" si="554"/>
        <v/>
      </c>
      <c r="DK1025" s="73" t="str">
        <f t="shared" si="555"/>
        <v/>
      </c>
      <c r="DL1025" s="73" t="str">
        <f t="shared" si="556"/>
        <v/>
      </c>
      <c r="DM1025" s="73" t="str">
        <f t="shared" si="557"/>
        <v/>
      </c>
      <c r="DN1025" s="73" t="str">
        <f t="shared" si="565"/>
        <v/>
      </c>
      <c r="DO1025" s="73" t="str">
        <f t="shared" si="558"/>
        <v/>
      </c>
      <c r="DP1025" s="73" t="str">
        <f t="shared" si="559"/>
        <v/>
      </c>
      <c r="DQ1025" s="73" t="str">
        <f t="shared" si="560"/>
        <v/>
      </c>
      <c r="DR1025" s="73" t="str">
        <f t="shared" si="561"/>
        <v/>
      </c>
      <c r="DS1025" s="73" t="str">
        <f t="shared" si="562"/>
        <v/>
      </c>
      <c r="DT1025" s="70" t="str">
        <f t="shared" si="563"/>
        <v/>
      </c>
      <c r="DU1025" s="70" t="str">
        <f t="shared" si="564"/>
        <v/>
      </c>
      <c r="DW1025" s="55" t="e">
        <f t="shared" si="566"/>
        <v>#N/A</v>
      </c>
      <c r="DX1025" s="90" t="e">
        <f t="shared" si="567"/>
        <v>#N/A</v>
      </c>
    </row>
    <row r="1026" spans="2:128">
      <c r="B1026" s="221"/>
      <c r="C1026" s="159"/>
      <c r="DE1026" s="72" t="str">
        <f t="shared" si="549"/>
        <v/>
      </c>
      <c r="DF1026" s="73" t="str">
        <f t="shared" si="550"/>
        <v/>
      </c>
      <c r="DG1026" s="73" t="str">
        <f t="shared" si="551"/>
        <v/>
      </c>
      <c r="DH1026" s="73" t="str">
        <f t="shared" si="552"/>
        <v/>
      </c>
      <c r="DI1026" s="73" t="str">
        <f t="shared" si="553"/>
        <v/>
      </c>
      <c r="DJ1026" s="73" t="str">
        <f t="shared" si="554"/>
        <v/>
      </c>
      <c r="DK1026" s="73" t="str">
        <f t="shared" si="555"/>
        <v/>
      </c>
      <c r="DL1026" s="73" t="str">
        <f t="shared" si="556"/>
        <v/>
      </c>
      <c r="DM1026" s="73" t="str">
        <f t="shared" si="557"/>
        <v/>
      </c>
      <c r="DN1026" s="73" t="str">
        <f t="shared" si="565"/>
        <v/>
      </c>
      <c r="DO1026" s="73" t="str">
        <f t="shared" si="558"/>
        <v/>
      </c>
      <c r="DP1026" s="73" t="str">
        <f t="shared" si="559"/>
        <v/>
      </c>
      <c r="DQ1026" s="73" t="str">
        <f t="shared" si="560"/>
        <v/>
      </c>
      <c r="DR1026" s="73" t="str">
        <f t="shared" si="561"/>
        <v/>
      </c>
      <c r="DS1026" s="73" t="str">
        <f t="shared" si="562"/>
        <v/>
      </c>
      <c r="DT1026" s="70" t="str">
        <f t="shared" si="563"/>
        <v/>
      </c>
      <c r="DU1026" s="70" t="str">
        <f t="shared" si="564"/>
        <v/>
      </c>
      <c r="DW1026" s="55" t="e">
        <f t="shared" si="566"/>
        <v>#N/A</v>
      </c>
      <c r="DX1026" s="90" t="e">
        <f t="shared" si="567"/>
        <v>#N/A</v>
      </c>
    </row>
    <row r="1027" spans="2:128">
      <c r="B1027" s="221"/>
      <c r="C1027" s="159"/>
      <c r="DE1027" s="72" t="str">
        <f t="shared" si="549"/>
        <v/>
      </c>
      <c r="DF1027" s="73" t="str">
        <f t="shared" si="550"/>
        <v/>
      </c>
      <c r="DG1027" s="73" t="str">
        <f t="shared" si="551"/>
        <v/>
      </c>
      <c r="DH1027" s="73" t="str">
        <f t="shared" si="552"/>
        <v/>
      </c>
      <c r="DI1027" s="73" t="str">
        <f t="shared" si="553"/>
        <v/>
      </c>
      <c r="DJ1027" s="73" t="str">
        <f t="shared" si="554"/>
        <v/>
      </c>
      <c r="DK1027" s="73" t="str">
        <f t="shared" si="555"/>
        <v/>
      </c>
      <c r="DL1027" s="73" t="str">
        <f t="shared" si="556"/>
        <v/>
      </c>
      <c r="DM1027" s="73" t="str">
        <f t="shared" si="557"/>
        <v/>
      </c>
      <c r="DN1027" s="73" t="str">
        <f t="shared" si="565"/>
        <v/>
      </c>
      <c r="DO1027" s="73" t="str">
        <f t="shared" si="558"/>
        <v/>
      </c>
      <c r="DP1027" s="73" t="str">
        <f t="shared" si="559"/>
        <v/>
      </c>
      <c r="DQ1027" s="73" t="str">
        <f t="shared" si="560"/>
        <v/>
      </c>
      <c r="DR1027" s="73" t="str">
        <f t="shared" si="561"/>
        <v/>
      </c>
      <c r="DS1027" s="73" t="str">
        <f t="shared" si="562"/>
        <v/>
      </c>
      <c r="DT1027" s="70" t="str">
        <f t="shared" si="563"/>
        <v/>
      </c>
      <c r="DU1027" s="70" t="str">
        <f t="shared" si="564"/>
        <v/>
      </c>
      <c r="DW1027" s="55" t="e">
        <f t="shared" si="566"/>
        <v>#N/A</v>
      </c>
      <c r="DX1027" s="90" t="e">
        <f t="shared" si="567"/>
        <v>#N/A</v>
      </c>
    </row>
    <row r="1028" spans="2:128">
      <c r="B1028" s="221"/>
      <c r="C1028" s="159"/>
      <c r="DE1028" s="72" t="str">
        <f t="shared" si="549"/>
        <v/>
      </c>
      <c r="DF1028" s="73" t="str">
        <f t="shared" si="550"/>
        <v/>
      </c>
      <c r="DG1028" s="73" t="str">
        <f t="shared" si="551"/>
        <v/>
      </c>
      <c r="DH1028" s="73" t="str">
        <f t="shared" si="552"/>
        <v/>
      </c>
      <c r="DI1028" s="73" t="str">
        <f t="shared" si="553"/>
        <v/>
      </c>
      <c r="DJ1028" s="73" t="str">
        <f t="shared" si="554"/>
        <v/>
      </c>
      <c r="DK1028" s="73" t="str">
        <f t="shared" si="555"/>
        <v/>
      </c>
      <c r="DL1028" s="73" t="str">
        <f t="shared" si="556"/>
        <v/>
      </c>
      <c r="DM1028" s="73" t="str">
        <f t="shared" si="557"/>
        <v/>
      </c>
      <c r="DN1028" s="73" t="str">
        <f t="shared" si="565"/>
        <v/>
      </c>
      <c r="DO1028" s="73" t="str">
        <f t="shared" si="558"/>
        <v/>
      </c>
      <c r="DP1028" s="73" t="str">
        <f t="shared" si="559"/>
        <v/>
      </c>
      <c r="DQ1028" s="73" t="str">
        <f t="shared" si="560"/>
        <v/>
      </c>
      <c r="DR1028" s="73" t="str">
        <f t="shared" si="561"/>
        <v/>
      </c>
      <c r="DS1028" s="73" t="str">
        <f t="shared" si="562"/>
        <v/>
      </c>
      <c r="DT1028" s="70" t="str">
        <f t="shared" si="563"/>
        <v/>
      </c>
      <c r="DU1028" s="70" t="str">
        <f t="shared" si="564"/>
        <v/>
      </c>
      <c r="DW1028" s="55" t="e">
        <f t="shared" si="566"/>
        <v>#N/A</v>
      </c>
      <c r="DX1028" s="90" t="e">
        <f t="shared" si="567"/>
        <v>#N/A</v>
      </c>
    </row>
    <row r="1029" spans="2:128">
      <c r="B1029" s="221"/>
      <c r="C1029" s="159"/>
      <c r="DE1029" s="72" t="str">
        <f t="shared" si="549"/>
        <v/>
      </c>
      <c r="DF1029" s="73" t="str">
        <f t="shared" si="550"/>
        <v/>
      </c>
      <c r="DG1029" s="73" t="str">
        <f t="shared" si="551"/>
        <v/>
      </c>
      <c r="DH1029" s="73" t="str">
        <f t="shared" si="552"/>
        <v/>
      </c>
      <c r="DI1029" s="73" t="str">
        <f t="shared" si="553"/>
        <v/>
      </c>
      <c r="DJ1029" s="73" t="str">
        <f t="shared" si="554"/>
        <v/>
      </c>
      <c r="DK1029" s="73" t="str">
        <f t="shared" si="555"/>
        <v/>
      </c>
      <c r="DL1029" s="73" t="str">
        <f t="shared" si="556"/>
        <v/>
      </c>
      <c r="DM1029" s="73" t="str">
        <f t="shared" si="557"/>
        <v/>
      </c>
      <c r="DN1029" s="73" t="str">
        <f t="shared" si="565"/>
        <v/>
      </c>
      <c r="DO1029" s="73" t="str">
        <f t="shared" si="558"/>
        <v/>
      </c>
      <c r="DP1029" s="73" t="str">
        <f t="shared" si="559"/>
        <v/>
      </c>
      <c r="DQ1029" s="73" t="str">
        <f t="shared" si="560"/>
        <v/>
      </c>
      <c r="DR1029" s="73" t="str">
        <f t="shared" si="561"/>
        <v/>
      </c>
      <c r="DS1029" s="73" t="str">
        <f t="shared" si="562"/>
        <v/>
      </c>
      <c r="DT1029" s="70" t="str">
        <f t="shared" si="563"/>
        <v/>
      </c>
      <c r="DU1029" s="70" t="str">
        <f t="shared" si="564"/>
        <v/>
      </c>
      <c r="DW1029" s="55" t="e">
        <f t="shared" si="566"/>
        <v>#N/A</v>
      </c>
      <c r="DX1029" s="90" t="e">
        <f t="shared" si="567"/>
        <v>#N/A</v>
      </c>
    </row>
    <row r="1030" spans="2:128">
      <c r="B1030" s="221"/>
      <c r="C1030" s="159"/>
      <c r="DE1030" s="72" t="str">
        <f t="shared" si="549"/>
        <v/>
      </c>
      <c r="DF1030" s="73" t="str">
        <f t="shared" si="550"/>
        <v/>
      </c>
      <c r="DG1030" s="73" t="str">
        <f t="shared" si="551"/>
        <v/>
      </c>
      <c r="DH1030" s="73" t="str">
        <f t="shared" si="552"/>
        <v/>
      </c>
      <c r="DI1030" s="73" t="str">
        <f t="shared" si="553"/>
        <v/>
      </c>
      <c r="DJ1030" s="73" t="str">
        <f t="shared" si="554"/>
        <v/>
      </c>
      <c r="DK1030" s="73" t="str">
        <f t="shared" si="555"/>
        <v/>
      </c>
      <c r="DL1030" s="73" t="str">
        <f t="shared" si="556"/>
        <v/>
      </c>
      <c r="DM1030" s="73" t="str">
        <f t="shared" si="557"/>
        <v/>
      </c>
      <c r="DN1030" s="73" t="str">
        <f t="shared" si="565"/>
        <v/>
      </c>
      <c r="DO1030" s="73" t="str">
        <f t="shared" si="558"/>
        <v/>
      </c>
      <c r="DP1030" s="73" t="str">
        <f t="shared" si="559"/>
        <v/>
      </c>
      <c r="DQ1030" s="73" t="str">
        <f t="shared" si="560"/>
        <v/>
      </c>
      <c r="DR1030" s="73" t="str">
        <f t="shared" si="561"/>
        <v/>
      </c>
      <c r="DS1030" s="73" t="str">
        <f t="shared" si="562"/>
        <v/>
      </c>
      <c r="DT1030" s="70" t="str">
        <f t="shared" si="563"/>
        <v/>
      </c>
      <c r="DU1030" s="70" t="str">
        <f t="shared" si="564"/>
        <v/>
      </c>
      <c r="DW1030" s="55" t="e">
        <f t="shared" si="566"/>
        <v>#N/A</v>
      </c>
      <c r="DX1030" s="90" t="e">
        <f t="shared" si="567"/>
        <v>#N/A</v>
      </c>
    </row>
    <row r="1031" spans="2:128">
      <c r="B1031" s="221"/>
      <c r="C1031" s="159"/>
      <c r="DE1031" s="72" t="str">
        <f t="shared" si="549"/>
        <v/>
      </c>
      <c r="DF1031" s="73" t="str">
        <f t="shared" si="550"/>
        <v/>
      </c>
      <c r="DG1031" s="73" t="str">
        <f t="shared" si="551"/>
        <v/>
      </c>
      <c r="DH1031" s="73" t="str">
        <f t="shared" si="552"/>
        <v/>
      </c>
      <c r="DI1031" s="73" t="str">
        <f t="shared" si="553"/>
        <v/>
      </c>
      <c r="DJ1031" s="73" t="str">
        <f t="shared" si="554"/>
        <v/>
      </c>
      <c r="DK1031" s="73" t="str">
        <f t="shared" si="555"/>
        <v/>
      </c>
      <c r="DL1031" s="73" t="str">
        <f t="shared" si="556"/>
        <v/>
      </c>
      <c r="DM1031" s="73" t="str">
        <f t="shared" si="557"/>
        <v/>
      </c>
      <c r="DN1031" s="73" t="str">
        <f t="shared" si="565"/>
        <v/>
      </c>
      <c r="DO1031" s="73" t="str">
        <f t="shared" si="558"/>
        <v/>
      </c>
      <c r="DP1031" s="73" t="str">
        <f t="shared" si="559"/>
        <v/>
      </c>
      <c r="DQ1031" s="73" t="str">
        <f t="shared" si="560"/>
        <v/>
      </c>
      <c r="DR1031" s="73" t="str">
        <f t="shared" si="561"/>
        <v/>
      </c>
      <c r="DS1031" s="73" t="str">
        <f t="shared" si="562"/>
        <v/>
      </c>
      <c r="DT1031" s="70" t="str">
        <f t="shared" si="563"/>
        <v/>
      </c>
      <c r="DU1031" s="70" t="str">
        <f t="shared" si="564"/>
        <v/>
      </c>
      <c r="DW1031" s="55" t="e">
        <f t="shared" si="566"/>
        <v>#N/A</v>
      </c>
      <c r="DX1031" s="90" t="e">
        <f t="shared" si="567"/>
        <v>#N/A</v>
      </c>
    </row>
    <row r="1032" spans="2:128">
      <c r="B1032" s="221"/>
      <c r="C1032" s="159"/>
      <c r="DE1032" s="72" t="str">
        <f t="shared" si="549"/>
        <v/>
      </c>
      <c r="DF1032" s="73" t="str">
        <f t="shared" si="550"/>
        <v/>
      </c>
      <c r="DG1032" s="73" t="str">
        <f t="shared" si="551"/>
        <v/>
      </c>
      <c r="DH1032" s="73" t="str">
        <f t="shared" si="552"/>
        <v/>
      </c>
      <c r="DI1032" s="73" t="str">
        <f t="shared" si="553"/>
        <v/>
      </c>
      <c r="DJ1032" s="73" t="str">
        <f t="shared" si="554"/>
        <v/>
      </c>
      <c r="DK1032" s="73" t="str">
        <f t="shared" si="555"/>
        <v/>
      </c>
      <c r="DL1032" s="73" t="str">
        <f t="shared" si="556"/>
        <v/>
      </c>
      <c r="DM1032" s="73" t="str">
        <f t="shared" si="557"/>
        <v/>
      </c>
      <c r="DN1032" s="73" t="str">
        <f t="shared" si="565"/>
        <v/>
      </c>
      <c r="DO1032" s="73" t="str">
        <f t="shared" si="558"/>
        <v/>
      </c>
      <c r="DP1032" s="73" t="str">
        <f t="shared" si="559"/>
        <v/>
      </c>
      <c r="DQ1032" s="73" t="str">
        <f t="shared" si="560"/>
        <v/>
      </c>
      <c r="DR1032" s="73" t="str">
        <f t="shared" si="561"/>
        <v/>
      </c>
      <c r="DS1032" s="73" t="str">
        <f t="shared" si="562"/>
        <v/>
      </c>
      <c r="DT1032" s="70" t="str">
        <f t="shared" si="563"/>
        <v/>
      </c>
      <c r="DU1032" s="70" t="str">
        <f t="shared" si="564"/>
        <v/>
      </c>
      <c r="DW1032" s="55" t="e">
        <f t="shared" si="566"/>
        <v>#N/A</v>
      </c>
      <c r="DX1032" s="90" t="e">
        <f t="shared" si="567"/>
        <v>#N/A</v>
      </c>
    </row>
    <row r="1033" spans="2:128">
      <c r="B1033" s="221"/>
      <c r="C1033" s="159"/>
      <c r="DE1033" s="72" t="str">
        <f t="shared" si="549"/>
        <v/>
      </c>
      <c r="DF1033" s="73" t="str">
        <f t="shared" si="550"/>
        <v/>
      </c>
      <c r="DG1033" s="73" t="str">
        <f t="shared" si="551"/>
        <v/>
      </c>
      <c r="DH1033" s="73" t="str">
        <f t="shared" si="552"/>
        <v/>
      </c>
      <c r="DI1033" s="73" t="str">
        <f t="shared" si="553"/>
        <v/>
      </c>
      <c r="DJ1033" s="73" t="str">
        <f t="shared" si="554"/>
        <v/>
      </c>
      <c r="DK1033" s="73" t="str">
        <f t="shared" si="555"/>
        <v/>
      </c>
      <c r="DL1033" s="73" t="str">
        <f t="shared" si="556"/>
        <v/>
      </c>
      <c r="DM1033" s="73" t="str">
        <f t="shared" si="557"/>
        <v/>
      </c>
      <c r="DN1033" s="73" t="str">
        <f t="shared" si="565"/>
        <v/>
      </c>
      <c r="DO1033" s="73" t="str">
        <f t="shared" si="558"/>
        <v/>
      </c>
      <c r="DP1033" s="73" t="str">
        <f t="shared" si="559"/>
        <v/>
      </c>
      <c r="DQ1033" s="73" t="str">
        <f t="shared" si="560"/>
        <v/>
      </c>
      <c r="DR1033" s="73" t="str">
        <f t="shared" si="561"/>
        <v/>
      </c>
      <c r="DS1033" s="73" t="str">
        <f t="shared" si="562"/>
        <v/>
      </c>
      <c r="DT1033" s="70" t="str">
        <f t="shared" si="563"/>
        <v/>
      </c>
      <c r="DU1033" s="70" t="str">
        <f t="shared" si="564"/>
        <v/>
      </c>
      <c r="DW1033" s="55" t="e">
        <f t="shared" si="566"/>
        <v>#N/A</v>
      </c>
      <c r="DX1033" s="90" t="e">
        <f t="shared" si="567"/>
        <v>#N/A</v>
      </c>
    </row>
    <row r="1034" spans="2:128">
      <c r="B1034" s="221"/>
      <c r="C1034" s="159"/>
      <c r="DE1034" s="72" t="str">
        <f t="shared" si="549"/>
        <v/>
      </c>
      <c r="DF1034" s="73" t="str">
        <f t="shared" si="550"/>
        <v/>
      </c>
      <c r="DG1034" s="73" t="str">
        <f t="shared" si="551"/>
        <v/>
      </c>
      <c r="DH1034" s="73" t="str">
        <f t="shared" si="552"/>
        <v/>
      </c>
      <c r="DI1034" s="73" t="str">
        <f t="shared" si="553"/>
        <v/>
      </c>
      <c r="DJ1034" s="73" t="str">
        <f t="shared" si="554"/>
        <v/>
      </c>
      <c r="DK1034" s="73" t="str">
        <f t="shared" si="555"/>
        <v/>
      </c>
      <c r="DL1034" s="73" t="str">
        <f t="shared" si="556"/>
        <v/>
      </c>
      <c r="DM1034" s="73" t="str">
        <f t="shared" si="557"/>
        <v/>
      </c>
      <c r="DN1034" s="73" t="str">
        <f t="shared" si="565"/>
        <v/>
      </c>
      <c r="DO1034" s="73" t="str">
        <f t="shared" si="558"/>
        <v/>
      </c>
      <c r="DP1034" s="73" t="str">
        <f t="shared" si="559"/>
        <v/>
      </c>
      <c r="DQ1034" s="73" t="str">
        <f t="shared" si="560"/>
        <v/>
      </c>
      <c r="DR1034" s="73" t="str">
        <f t="shared" si="561"/>
        <v/>
      </c>
      <c r="DS1034" s="73" t="str">
        <f t="shared" si="562"/>
        <v/>
      </c>
      <c r="DT1034" s="70" t="str">
        <f t="shared" si="563"/>
        <v/>
      </c>
      <c r="DU1034" s="70" t="str">
        <f t="shared" si="564"/>
        <v/>
      </c>
      <c r="DW1034" s="55" t="e">
        <f t="shared" si="566"/>
        <v>#N/A</v>
      </c>
      <c r="DX1034" s="90" t="e">
        <f t="shared" si="567"/>
        <v>#N/A</v>
      </c>
    </row>
    <row r="1035" spans="2:128">
      <c r="B1035" s="221"/>
      <c r="C1035" s="159"/>
      <c r="DE1035" s="72" t="str">
        <f t="shared" si="549"/>
        <v/>
      </c>
      <c r="DF1035" s="73" t="str">
        <f t="shared" si="550"/>
        <v/>
      </c>
      <c r="DG1035" s="73" t="str">
        <f t="shared" si="551"/>
        <v/>
      </c>
      <c r="DH1035" s="73" t="str">
        <f t="shared" si="552"/>
        <v/>
      </c>
      <c r="DI1035" s="73" t="str">
        <f t="shared" si="553"/>
        <v/>
      </c>
      <c r="DJ1035" s="73" t="str">
        <f t="shared" si="554"/>
        <v/>
      </c>
      <c r="DK1035" s="73" t="str">
        <f t="shared" si="555"/>
        <v/>
      </c>
      <c r="DL1035" s="73" t="str">
        <f t="shared" si="556"/>
        <v/>
      </c>
      <c r="DM1035" s="73" t="str">
        <f t="shared" si="557"/>
        <v/>
      </c>
      <c r="DN1035" s="73" t="str">
        <f t="shared" si="565"/>
        <v/>
      </c>
      <c r="DO1035" s="73" t="str">
        <f t="shared" si="558"/>
        <v/>
      </c>
      <c r="DP1035" s="73" t="str">
        <f t="shared" si="559"/>
        <v/>
      </c>
      <c r="DQ1035" s="73" t="str">
        <f t="shared" si="560"/>
        <v/>
      </c>
      <c r="DR1035" s="73" t="str">
        <f t="shared" si="561"/>
        <v/>
      </c>
      <c r="DS1035" s="73" t="str">
        <f t="shared" si="562"/>
        <v/>
      </c>
      <c r="DT1035" s="70" t="str">
        <f t="shared" si="563"/>
        <v/>
      </c>
      <c r="DU1035" s="70" t="str">
        <f t="shared" si="564"/>
        <v/>
      </c>
      <c r="DW1035" s="55" t="e">
        <f t="shared" si="566"/>
        <v>#N/A</v>
      </c>
      <c r="DX1035" s="90" t="e">
        <f t="shared" si="567"/>
        <v>#N/A</v>
      </c>
    </row>
    <row r="1036" spans="2:128">
      <c r="B1036" s="221"/>
      <c r="C1036" s="159"/>
      <c r="DE1036" s="72" t="str">
        <f t="shared" si="549"/>
        <v/>
      </c>
      <c r="DF1036" s="73" t="str">
        <f t="shared" si="550"/>
        <v/>
      </c>
      <c r="DG1036" s="73" t="str">
        <f t="shared" si="551"/>
        <v/>
      </c>
      <c r="DH1036" s="73" t="str">
        <f t="shared" si="552"/>
        <v/>
      </c>
      <c r="DI1036" s="73" t="str">
        <f t="shared" si="553"/>
        <v/>
      </c>
      <c r="DJ1036" s="73" t="str">
        <f t="shared" si="554"/>
        <v/>
      </c>
      <c r="DK1036" s="73" t="str">
        <f t="shared" si="555"/>
        <v/>
      </c>
      <c r="DL1036" s="73" t="str">
        <f t="shared" si="556"/>
        <v/>
      </c>
      <c r="DM1036" s="73" t="str">
        <f t="shared" si="557"/>
        <v/>
      </c>
      <c r="DN1036" s="73" t="str">
        <f t="shared" si="565"/>
        <v/>
      </c>
      <c r="DO1036" s="73" t="str">
        <f t="shared" si="558"/>
        <v/>
      </c>
      <c r="DP1036" s="73" t="str">
        <f t="shared" si="559"/>
        <v/>
      </c>
      <c r="DQ1036" s="73" t="str">
        <f t="shared" si="560"/>
        <v/>
      </c>
      <c r="DR1036" s="73" t="str">
        <f t="shared" si="561"/>
        <v/>
      </c>
      <c r="DS1036" s="73" t="str">
        <f t="shared" si="562"/>
        <v/>
      </c>
      <c r="DT1036" s="70" t="str">
        <f t="shared" si="563"/>
        <v/>
      </c>
      <c r="DU1036" s="70" t="str">
        <f t="shared" si="564"/>
        <v/>
      </c>
      <c r="DW1036" s="55" t="e">
        <f t="shared" si="566"/>
        <v>#N/A</v>
      </c>
      <c r="DX1036" s="90" t="e">
        <f t="shared" si="567"/>
        <v>#N/A</v>
      </c>
    </row>
    <row r="1037" spans="2:128">
      <c r="B1037" s="221"/>
      <c r="C1037" s="159"/>
      <c r="DE1037" s="72" t="str">
        <f t="shared" si="549"/>
        <v/>
      </c>
      <c r="DF1037" s="73" t="str">
        <f t="shared" si="550"/>
        <v/>
      </c>
      <c r="DG1037" s="73" t="str">
        <f t="shared" si="551"/>
        <v/>
      </c>
      <c r="DH1037" s="73" t="str">
        <f t="shared" si="552"/>
        <v/>
      </c>
      <c r="DI1037" s="73" t="str">
        <f t="shared" si="553"/>
        <v/>
      </c>
      <c r="DJ1037" s="73" t="str">
        <f t="shared" si="554"/>
        <v/>
      </c>
      <c r="DK1037" s="73" t="str">
        <f t="shared" si="555"/>
        <v/>
      </c>
      <c r="DL1037" s="73" t="str">
        <f t="shared" si="556"/>
        <v/>
      </c>
      <c r="DM1037" s="73" t="str">
        <f t="shared" si="557"/>
        <v/>
      </c>
      <c r="DN1037" s="73" t="str">
        <f t="shared" si="565"/>
        <v/>
      </c>
      <c r="DO1037" s="73" t="str">
        <f t="shared" si="558"/>
        <v/>
      </c>
      <c r="DP1037" s="73" t="str">
        <f t="shared" si="559"/>
        <v/>
      </c>
      <c r="DQ1037" s="73" t="str">
        <f t="shared" si="560"/>
        <v/>
      </c>
      <c r="DR1037" s="73" t="str">
        <f t="shared" si="561"/>
        <v/>
      </c>
      <c r="DS1037" s="73" t="str">
        <f t="shared" si="562"/>
        <v/>
      </c>
      <c r="DT1037" s="70" t="str">
        <f t="shared" si="563"/>
        <v/>
      </c>
      <c r="DU1037" s="70" t="str">
        <f t="shared" si="564"/>
        <v/>
      </c>
      <c r="DW1037" s="55" t="e">
        <f t="shared" si="566"/>
        <v>#N/A</v>
      </c>
      <c r="DX1037" s="90" t="e">
        <f t="shared" si="567"/>
        <v>#N/A</v>
      </c>
    </row>
    <row r="1038" spans="2:128">
      <c r="B1038" s="221"/>
      <c r="C1038" s="159"/>
      <c r="DE1038" s="72" t="str">
        <f t="shared" si="549"/>
        <v/>
      </c>
      <c r="DF1038" s="73" t="str">
        <f t="shared" si="550"/>
        <v/>
      </c>
      <c r="DG1038" s="73" t="str">
        <f t="shared" si="551"/>
        <v/>
      </c>
      <c r="DH1038" s="73" t="str">
        <f t="shared" si="552"/>
        <v/>
      </c>
      <c r="DI1038" s="73" t="str">
        <f t="shared" si="553"/>
        <v/>
      </c>
      <c r="DJ1038" s="73" t="str">
        <f t="shared" si="554"/>
        <v/>
      </c>
      <c r="DK1038" s="73" t="str">
        <f t="shared" si="555"/>
        <v/>
      </c>
      <c r="DL1038" s="73" t="str">
        <f t="shared" si="556"/>
        <v/>
      </c>
      <c r="DM1038" s="73" t="str">
        <f t="shared" si="557"/>
        <v/>
      </c>
      <c r="DN1038" s="73" t="str">
        <f t="shared" si="565"/>
        <v/>
      </c>
      <c r="DO1038" s="73" t="str">
        <f t="shared" si="558"/>
        <v/>
      </c>
      <c r="DP1038" s="73" t="str">
        <f t="shared" si="559"/>
        <v/>
      </c>
      <c r="DQ1038" s="73" t="str">
        <f t="shared" si="560"/>
        <v/>
      </c>
      <c r="DR1038" s="73" t="str">
        <f t="shared" si="561"/>
        <v/>
      </c>
      <c r="DS1038" s="73" t="str">
        <f t="shared" si="562"/>
        <v/>
      </c>
      <c r="DT1038" s="70" t="str">
        <f t="shared" si="563"/>
        <v/>
      </c>
      <c r="DU1038" s="70" t="str">
        <f t="shared" si="564"/>
        <v/>
      </c>
      <c r="DW1038" s="55" t="e">
        <f t="shared" si="566"/>
        <v>#N/A</v>
      </c>
      <c r="DX1038" s="90" t="e">
        <f t="shared" si="567"/>
        <v>#N/A</v>
      </c>
    </row>
    <row r="1039" spans="2:128">
      <c r="B1039" s="221"/>
      <c r="C1039" s="159"/>
      <c r="DE1039" s="72" t="str">
        <f t="shared" si="549"/>
        <v/>
      </c>
      <c r="DF1039" s="73" t="str">
        <f t="shared" si="550"/>
        <v/>
      </c>
      <c r="DG1039" s="73" t="str">
        <f t="shared" si="551"/>
        <v/>
      </c>
      <c r="DH1039" s="73" t="str">
        <f t="shared" si="552"/>
        <v/>
      </c>
      <c r="DI1039" s="73" t="str">
        <f t="shared" si="553"/>
        <v/>
      </c>
      <c r="DJ1039" s="73" t="str">
        <f t="shared" si="554"/>
        <v/>
      </c>
      <c r="DK1039" s="73" t="str">
        <f t="shared" si="555"/>
        <v/>
      </c>
      <c r="DL1039" s="73" t="str">
        <f t="shared" si="556"/>
        <v/>
      </c>
      <c r="DM1039" s="73" t="str">
        <f t="shared" si="557"/>
        <v/>
      </c>
      <c r="DN1039" s="73" t="str">
        <f t="shared" si="565"/>
        <v/>
      </c>
      <c r="DO1039" s="73" t="str">
        <f t="shared" si="558"/>
        <v/>
      </c>
      <c r="DP1039" s="73" t="str">
        <f t="shared" si="559"/>
        <v/>
      </c>
      <c r="DQ1039" s="73" t="str">
        <f t="shared" si="560"/>
        <v/>
      </c>
      <c r="DR1039" s="73" t="str">
        <f t="shared" si="561"/>
        <v/>
      </c>
      <c r="DS1039" s="73" t="str">
        <f t="shared" si="562"/>
        <v/>
      </c>
      <c r="DT1039" s="70" t="str">
        <f t="shared" si="563"/>
        <v/>
      </c>
      <c r="DU1039" s="70" t="str">
        <f t="shared" si="564"/>
        <v/>
      </c>
      <c r="DW1039" s="55" t="e">
        <f t="shared" si="566"/>
        <v>#N/A</v>
      </c>
      <c r="DX1039" s="90" t="e">
        <f t="shared" si="567"/>
        <v>#N/A</v>
      </c>
    </row>
    <row r="1040" spans="2:128">
      <c r="B1040" s="221"/>
      <c r="C1040" s="159"/>
      <c r="DE1040" s="72" t="str">
        <f t="shared" si="549"/>
        <v/>
      </c>
      <c r="DF1040" s="73" t="str">
        <f t="shared" si="550"/>
        <v/>
      </c>
      <c r="DG1040" s="73" t="str">
        <f t="shared" si="551"/>
        <v/>
      </c>
      <c r="DH1040" s="73" t="str">
        <f t="shared" si="552"/>
        <v/>
      </c>
      <c r="DI1040" s="73" t="str">
        <f t="shared" si="553"/>
        <v/>
      </c>
      <c r="DJ1040" s="73" t="str">
        <f t="shared" si="554"/>
        <v/>
      </c>
      <c r="DK1040" s="73" t="str">
        <f t="shared" si="555"/>
        <v/>
      </c>
      <c r="DL1040" s="73" t="str">
        <f t="shared" si="556"/>
        <v/>
      </c>
      <c r="DM1040" s="73" t="str">
        <f t="shared" si="557"/>
        <v/>
      </c>
      <c r="DN1040" s="73" t="str">
        <f t="shared" si="565"/>
        <v/>
      </c>
      <c r="DO1040" s="73" t="str">
        <f t="shared" si="558"/>
        <v/>
      </c>
      <c r="DP1040" s="73" t="str">
        <f t="shared" si="559"/>
        <v/>
      </c>
      <c r="DQ1040" s="73" t="str">
        <f t="shared" si="560"/>
        <v/>
      </c>
      <c r="DR1040" s="73" t="str">
        <f t="shared" si="561"/>
        <v/>
      </c>
      <c r="DS1040" s="73" t="str">
        <f t="shared" si="562"/>
        <v/>
      </c>
      <c r="DT1040" s="70" t="str">
        <f t="shared" si="563"/>
        <v/>
      </c>
      <c r="DU1040" s="70" t="str">
        <f t="shared" si="564"/>
        <v/>
      </c>
      <c r="DW1040" s="55" t="e">
        <f t="shared" si="566"/>
        <v>#N/A</v>
      </c>
      <c r="DX1040" s="90" t="e">
        <f t="shared" si="567"/>
        <v>#N/A</v>
      </c>
    </row>
    <row r="1041" spans="2:128">
      <c r="B1041" s="221"/>
      <c r="C1041" s="159"/>
      <c r="DE1041" s="72" t="str">
        <f t="shared" si="549"/>
        <v/>
      </c>
      <c r="DF1041" s="73" t="str">
        <f t="shared" si="550"/>
        <v/>
      </c>
      <c r="DG1041" s="73" t="str">
        <f t="shared" si="551"/>
        <v/>
      </c>
      <c r="DH1041" s="73" t="str">
        <f t="shared" si="552"/>
        <v/>
      </c>
      <c r="DI1041" s="73" t="str">
        <f t="shared" si="553"/>
        <v/>
      </c>
      <c r="DJ1041" s="73" t="str">
        <f t="shared" si="554"/>
        <v/>
      </c>
      <c r="DK1041" s="73" t="str">
        <f t="shared" si="555"/>
        <v/>
      </c>
      <c r="DL1041" s="73" t="str">
        <f t="shared" si="556"/>
        <v/>
      </c>
      <c r="DM1041" s="73" t="str">
        <f t="shared" si="557"/>
        <v/>
      </c>
      <c r="DN1041" s="73" t="str">
        <f t="shared" si="565"/>
        <v/>
      </c>
      <c r="DO1041" s="73" t="str">
        <f t="shared" si="558"/>
        <v/>
      </c>
      <c r="DP1041" s="73" t="str">
        <f t="shared" si="559"/>
        <v/>
      </c>
      <c r="DQ1041" s="73" t="str">
        <f t="shared" si="560"/>
        <v/>
      </c>
      <c r="DR1041" s="73" t="str">
        <f t="shared" si="561"/>
        <v/>
      </c>
      <c r="DS1041" s="73" t="str">
        <f t="shared" si="562"/>
        <v/>
      </c>
      <c r="DT1041" s="70" t="str">
        <f t="shared" si="563"/>
        <v/>
      </c>
      <c r="DU1041" s="70" t="str">
        <f t="shared" si="564"/>
        <v/>
      </c>
      <c r="DW1041" s="55" t="e">
        <f t="shared" si="566"/>
        <v>#N/A</v>
      </c>
      <c r="DX1041" s="90" t="e">
        <f t="shared" si="567"/>
        <v>#N/A</v>
      </c>
    </row>
    <row r="1042" spans="2:128">
      <c r="B1042" s="221"/>
      <c r="C1042" s="159"/>
      <c r="DE1042" s="72" t="str">
        <f t="shared" si="549"/>
        <v/>
      </c>
      <c r="DF1042" s="73" t="str">
        <f t="shared" si="550"/>
        <v/>
      </c>
      <c r="DG1042" s="73" t="str">
        <f t="shared" si="551"/>
        <v/>
      </c>
      <c r="DH1042" s="73" t="str">
        <f t="shared" si="552"/>
        <v/>
      </c>
      <c r="DI1042" s="73" t="str">
        <f t="shared" si="553"/>
        <v/>
      </c>
      <c r="DJ1042" s="73" t="str">
        <f t="shared" si="554"/>
        <v/>
      </c>
      <c r="DK1042" s="73" t="str">
        <f t="shared" si="555"/>
        <v/>
      </c>
      <c r="DL1042" s="73" t="str">
        <f t="shared" si="556"/>
        <v/>
      </c>
      <c r="DM1042" s="73" t="str">
        <f t="shared" si="557"/>
        <v/>
      </c>
      <c r="DN1042" s="73" t="str">
        <f t="shared" si="565"/>
        <v/>
      </c>
      <c r="DO1042" s="73" t="str">
        <f t="shared" si="558"/>
        <v/>
      </c>
      <c r="DP1042" s="73" t="str">
        <f t="shared" si="559"/>
        <v/>
      </c>
      <c r="DQ1042" s="73" t="str">
        <f t="shared" si="560"/>
        <v/>
      </c>
      <c r="DR1042" s="73" t="str">
        <f t="shared" si="561"/>
        <v/>
      </c>
      <c r="DS1042" s="73" t="str">
        <f t="shared" si="562"/>
        <v/>
      </c>
      <c r="DT1042" s="70" t="str">
        <f t="shared" si="563"/>
        <v/>
      </c>
      <c r="DU1042" s="70" t="str">
        <f t="shared" si="564"/>
        <v/>
      </c>
      <c r="DW1042" s="55" t="e">
        <f t="shared" si="566"/>
        <v>#N/A</v>
      </c>
      <c r="DX1042" s="90" t="e">
        <f t="shared" si="567"/>
        <v>#N/A</v>
      </c>
    </row>
    <row r="1043" spans="2:128">
      <c r="B1043" s="221"/>
      <c r="C1043" s="159"/>
      <c r="DE1043" s="72" t="str">
        <f t="shared" si="549"/>
        <v/>
      </c>
      <c r="DF1043" s="73" t="str">
        <f t="shared" si="550"/>
        <v/>
      </c>
      <c r="DG1043" s="73" t="str">
        <f t="shared" si="551"/>
        <v/>
      </c>
      <c r="DH1043" s="73" t="str">
        <f t="shared" si="552"/>
        <v/>
      </c>
      <c r="DI1043" s="73" t="str">
        <f t="shared" si="553"/>
        <v/>
      </c>
      <c r="DJ1043" s="73" t="str">
        <f t="shared" si="554"/>
        <v/>
      </c>
      <c r="DK1043" s="73" t="str">
        <f t="shared" si="555"/>
        <v/>
      </c>
      <c r="DL1043" s="73" t="str">
        <f t="shared" si="556"/>
        <v/>
      </c>
      <c r="DM1043" s="73" t="str">
        <f t="shared" si="557"/>
        <v/>
      </c>
      <c r="DN1043" s="73" t="str">
        <f t="shared" si="565"/>
        <v/>
      </c>
      <c r="DO1043" s="73" t="str">
        <f t="shared" si="558"/>
        <v/>
      </c>
      <c r="DP1043" s="73" t="str">
        <f t="shared" si="559"/>
        <v/>
      </c>
      <c r="DQ1043" s="73" t="str">
        <f t="shared" si="560"/>
        <v/>
      </c>
      <c r="DR1043" s="73" t="str">
        <f t="shared" si="561"/>
        <v/>
      </c>
      <c r="DS1043" s="73" t="str">
        <f t="shared" si="562"/>
        <v/>
      </c>
      <c r="DT1043" s="70" t="str">
        <f t="shared" si="563"/>
        <v/>
      </c>
      <c r="DU1043" s="70" t="str">
        <f t="shared" si="564"/>
        <v/>
      </c>
      <c r="DW1043" s="55" t="e">
        <f t="shared" si="566"/>
        <v>#N/A</v>
      </c>
      <c r="DX1043" s="90" t="e">
        <f t="shared" si="567"/>
        <v>#N/A</v>
      </c>
    </row>
    <row r="1044" spans="2:128">
      <c r="B1044" s="221"/>
      <c r="C1044" s="159"/>
      <c r="DE1044" s="72" t="str">
        <f t="shared" si="549"/>
        <v/>
      </c>
      <c r="DF1044" s="73" t="str">
        <f t="shared" si="550"/>
        <v/>
      </c>
      <c r="DG1044" s="73" t="str">
        <f t="shared" si="551"/>
        <v/>
      </c>
      <c r="DH1044" s="73" t="str">
        <f t="shared" si="552"/>
        <v/>
      </c>
      <c r="DI1044" s="73" t="str">
        <f t="shared" si="553"/>
        <v/>
      </c>
      <c r="DJ1044" s="73" t="str">
        <f t="shared" si="554"/>
        <v/>
      </c>
      <c r="DK1044" s="73" t="str">
        <f t="shared" si="555"/>
        <v/>
      </c>
      <c r="DL1044" s="73" t="str">
        <f t="shared" si="556"/>
        <v/>
      </c>
      <c r="DM1044" s="73" t="str">
        <f t="shared" si="557"/>
        <v/>
      </c>
      <c r="DN1044" s="73" t="str">
        <f t="shared" si="565"/>
        <v/>
      </c>
      <c r="DO1044" s="73" t="str">
        <f t="shared" si="558"/>
        <v/>
      </c>
      <c r="DP1044" s="73" t="str">
        <f t="shared" si="559"/>
        <v/>
      </c>
      <c r="DQ1044" s="73" t="str">
        <f t="shared" si="560"/>
        <v/>
      </c>
      <c r="DR1044" s="73" t="str">
        <f t="shared" si="561"/>
        <v/>
      </c>
      <c r="DS1044" s="73" t="str">
        <f t="shared" si="562"/>
        <v/>
      </c>
      <c r="DT1044" s="70" t="str">
        <f t="shared" si="563"/>
        <v/>
      </c>
      <c r="DU1044" s="70" t="str">
        <f t="shared" si="564"/>
        <v/>
      </c>
      <c r="DW1044" s="55" t="e">
        <f t="shared" si="566"/>
        <v>#N/A</v>
      </c>
      <c r="DX1044" s="90" t="e">
        <f t="shared" si="567"/>
        <v>#N/A</v>
      </c>
    </row>
    <row r="1045" spans="2:128">
      <c r="B1045" s="221"/>
      <c r="C1045" s="159"/>
      <c r="DE1045" s="72" t="str">
        <f t="shared" si="549"/>
        <v/>
      </c>
      <c r="DF1045" s="73" t="str">
        <f t="shared" si="550"/>
        <v/>
      </c>
      <c r="DG1045" s="73" t="str">
        <f t="shared" si="551"/>
        <v/>
      </c>
      <c r="DH1045" s="73" t="str">
        <f t="shared" si="552"/>
        <v/>
      </c>
      <c r="DI1045" s="73" t="str">
        <f t="shared" si="553"/>
        <v/>
      </c>
      <c r="DJ1045" s="73" t="str">
        <f t="shared" si="554"/>
        <v/>
      </c>
      <c r="DK1045" s="73" t="str">
        <f t="shared" si="555"/>
        <v/>
      </c>
      <c r="DL1045" s="73" t="str">
        <f t="shared" si="556"/>
        <v/>
      </c>
      <c r="DM1045" s="73" t="str">
        <f t="shared" si="557"/>
        <v/>
      </c>
      <c r="DN1045" s="73" t="str">
        <f t="shared" si="565"/>
        <v/>
      </c>
      <c r="DO1045" s="73" t="str">
        <f t="shared" si="558"/>
        <v/>
      </c>
      <c r="DP1045" s="73" t="str">
        <f t="shared" si="559"/>
        <v/>
      </c>
      <c r="DQ1045" s="73" t="str">
        <f t="shared" si="560"/>
        <v/>
      </c>
      <c r="DR1045" s="73" t="str">
        <f t="shared" si="561"/>
        <v/>
      </c>
      <c r="DS1045" s="73" t="str">
        <f t="shared" si="562"/>
        <v/>
      </c>
      <c r="DT1045" s="70" t="str">
        <f t="shared" si="563"/>
        <v/>
      </c>
      <c r="DU1045" s="70" t="str">
        <f t="shared" si="564"/>
        <v/>
      </c>
      <c r="DW1045" s="55" t="e">
        <f t="shared" si="566"/>
        <v>#N/A</v>
      </c>
      <c r="DX1045" s="90" t="e">
        <f t="shared" si="567"/>
        <v>#N/A</v>
      </c>
    </row>
    <row r="1046" spans="2:128">
      <c r="B1046" s="221"/>
      <c r="C1046" s="159"/>
      <c r="DE1046" s="72" t="str">
        <f t="shared" si="549"/>
        <v/>
      </c>
      <c r="DF1046" s="73" t="str">
        <f t="shared" si="550"/>
        <v/>
      </c>
      <c r="DG1046" s="73" t="str">
        <f t="shared" si="551"/>
        <v/>
      </c>
      <c r="DH1046" s="73" t="str">
        <f t="shared" si="552"/>
        <v/>
      </c>
      <c r="DI1046" s="73" t="str">
        <f t="shared" si="553"/>
        <v/>
      </c>
      <c r="DJ1046" s="73" t="str">
        <f t="shared" si="554"/>
        <v/>
      </c>
      <c r="DK1046" s="73" t="str">
        <f t="shared" si="555"/>
        <v/>
      </c>
      <c r="DL1046" s="73" t="str">
        <f t="shared" si="556"/>
        <v/>
      </c>
      <c r="DM1046" s="73" t="str">
        <f t="shared" si="557"/>
        <v/>
      </c>
      <c r="DN1046" s="73" t="str">
        <f t="shared" si="565"/>
        <v/>
      </c>
      <c r="DO1046" s="73" t="str">
        <f t="shared" si="558"/>
        <v/>
      </c>
      <c r="DP1046" s="73" t="str">
        <f t="shared" si="559"/>
        <v/>
      </c>
      <c r="DQ1046" s="73" t="str">
        <f t="shared" si="560"/>
        <v/>
      </c>
      <c r="DR1046" s="73" t="str">
        <f t="shared" si="561"/>
        <v/>
      </c>
      <c r="DS1046" s="73" t="str">
        <f t="shared" si="562"/>
        <v/>
      </c>
      <c r="DT1046" s="70" t="str">
        <f t="shared" si="563"/>
        <v/>
      </c>
      <c r="DU1046" s="70" t="str">
        <f t="shared" si="564"/>
        <v/>
      </c>
      <c r="DW1046" s="55" t="e">
        <f t="shared" si="566"/>
        <v>#N/A</v>
      </c>
      <c r="DX1046" s="90" t="e">
        <f t="shared" si="567"/>
        <v>#N/A</v>
      </c>
    </row>
    <row r="1047" spans="2:128">
      <c r="B1047" s="221"/>
      <c r="C1047" s="159"/>
      <c r="DE1047" s="72" t="str">
        <f t="shared" si="549"/>
        <v/>
      </c>
      <c r="DF1047" s="73" t="str">
        <f t="shared" si="550"/>
        <v/>
      </c>
      <c r="DG1047" s="73" t="str">
        <f t="shared" si="551"/>
        <v/>
      </c>
      <c r="DH1047" s="73" t="str">
        <f t="shared" si="552"/>
        <v/>
      </c>
      <c r="DI1047" s="73" t="str">
        <f t="shared" si="553"/>
        <v/>
      </c>
      <c r="DJ1047" s="73" t="str">
        <f t="shared" si="554"/>
        <v/>
      </c>
      <c r="DK1047" s="73" t="str">
        <f t="shared" si="555"/>
        <v/>
      </c>
      <c r="DL1047" s="73" t="str">
        <f t="shared" si="556"/>
        <v/>
      </c>
      <c r="DM1047" s="73" t="str">
        <f t="shared" si="557"/>
        <v/>
      </c>
      <c r="DN1047" s="73" t="str">
        <f t="shared" si="565"/>
        <v/>
      </c>
      <c r="DO1047" s="73" t="str">
        <f t="shared" si="558"/>
        <v/>
      </c>
      <c r="DP1047" s="73" t="str">
        <f t="shared" si="559"/>
        <v/>
      </c>
      <c r="DQ1047" s="73" t="str">
        <f t="shared" si="560"/>
        <v/>
      </c>
      <c r="DR1047" s="73" t="str">
        <f t="shared" si="561"/>
        <v/>
      </c>
      <c r="DS1047" s="73" t="str">
        <f t="shared" si="562"/>
        <v/>
      </c>
      <c r="DT1047" s="70" t="str">
        <f t="shared" si="563"/>
        <v/>
      </c>
      <c r="DU1047" s="70" t="str">
        <f t="shared" si="564"/>
        <v/>
      </c>
      <c r="DW1047" s="55" t="e">
        <f t="shared" si="566"/>
        <v>#N/A</v>
      </c>
      <c r="DX1047" s="90" t="e">
        <f t="shared" si="567"/>
        <v>#N/A</v>
      </c>
    </row>
    <row r="1048" spans="2:128">
      <c r="B1048" s="221"/>
      <c r="C1048" s="159"/>
      <c r="DE1048" s="72" t="str">
        <f t="shared" si="549"/>
        <v/>
      </c>
      <c r="DF1048" s="73" t="str">
        <f t="shared" si="550"/>
        <v/>
      </c>
      <c r="DG1048" s="73" t="str">
        <f t="shared" si="551"/>
        <v/>
      </c>
      <c r="DH1048" s="73" t="str">
        <f t="shared" si="552"/>
        <v/>
      </c>
      <c r="DI1048" s="73" t="str">
        <f t="shared" si="553"/>
        <v/>
      </c>
      <c r="DJ1048" s="73" t="str">
        <f t="shared" si="554"/>
        <v/>
      </c>
      <c r="DK1048" s="73" t="str">
        <f t="shared" si="555"/>
        <v/>
      </c>
      <c r="DL1048" s="73" t="str">
        <f t="shared" si="556"/>
        <v/>
      </c>
      <c r="DM1048" s="73" t="str">
        <f t="shared" si="557"/>
        <v/>
      </c>
      <c r="DN1048" s="73" t="str">
        <f t="shared" si="565"/>
        <v/>
      </c>
      <c r="DO1048" s="73" t="str">
        <f t="shared" si="558"/>
        <v/>
      </c>
      <c r="DP1048" s="73" t="str">
        <f t="shared" si="559"/>
        <v/>
      </c>
      <c r="DQ1048" s="73" t="str">
        <f t="shared" si="560"/>
        <v/>
      </c>
      <c r="DR1048" s="73" t="str">
        <f t="shared" si="561"/>
        <v/>
      </c>
      <c r="DS1048" s="73" t="str">
        <f t="shared" si="562"/>
        <v/>
      </c>
      <c r="DT1048" s="70" t="str">
        <f t="shared" si="563"/>
        <v/>
      </c>
      <c r="DU1048" s="70" t="str">
        <f t="shared" si="564"/>
        <v/>
      </c>
      <c r="DW1048" s="55" t="e">
        <f t="shared" si="566"/>
        <v>#N/A</v>
      </c>
      <c r="DX1048" s="90" t="e">
        <f t="shared" si="567"/>
        <v>#N/A</v>
      </c>
    </row>
    <row r="1049" spans="2:128">
      <c r="B1049" s="221"/>
      <c r="C1049" s="159"/>
      <c r="DE1049" s="72" t="str">
        <f t="shared" si="549"/>
        <v/>
      </c>
      <c r="DF1049" s="73" t="str">
        <f t="shared" si="550"/>
        <v/>
      </c>
      <c r="DG1049" s="73" t="str">
        <f t="shared" si="551"/>
        <v/>
      </c>
      <c r="DH1049" s="73" t="str">
        <f t="shared" si="552"/>
        <v/>
      </c>
      <c r="DI1049" s="73" t="str">
        <f t="shared" si="553"/>
        <v/>
      </c>
      <c r="DJ1049" s="73" t="str">
        <f t="shared" si="554"/>
        <v/>
      </c>
      <c r="DK1049" s="73" t="str">
        <f t="shared" si="555"/>
        <v/>
      </c>
      <c r="DL1049" s="73" t="str">
        <f t="shared" si="556"/>
        <v/>
      </c>
      <c r="DM1049" s="73" t="str">
        <f t="shared" si="557"/>
        <v/>
      </c>
      <c r="DN1049" s="73" t="str">
        <f t="shared" si="565"/>
        <v/>
      </c>
      <c r="DO1049" s="73" t="str">
        <f t="shared" si="558"/>
        <v/>
      </c>
      <c r="DP1049" s="73" t="str">
        <f t="shared" si="559"/>
        <v/>
      </c>
      <c r="DQ1049" s="73" t="str">
        <f t="shared" si="560"/>
        <v/>
      </c>
      <c r="DR1049" s="73" t="str">
        <f t="shared" si="561"/>
        <v/>
      </c>
      <c r="DS1049" s="73" t="str">
        <f t="shared" si="562"/>
        <v/>
      </c>
      <c r="DT1049" s="70" t="str">
        <f t="shared" si="563"/>
        <v/>
      </c>
      <c r="DU1049" s="70" t="str">
        <f t="shared" si="564"/>
        <v/>
      </c>
      <c r="DW1049" s="55" t="e">
        <f t="shared" si="566"/>
        <v>#N/A</v>
      </c>
      <c r="DX1049" s="90" t="e">
        <f t="shared" si="567"/>
        <v>#N/A</v>
      </c>
    </row>
    <row r="1050" spans="2:128">
      <c r="B1050" s="221"/>
      <c r="C1050" s="159"/>
      <c r="DE1050" s="72" t="str">
        <f t="shared" si="549"/>
        <v/>
      </c>
      <c r="DF1050" s="73" t="str">
        <f t="shared" si="550"/>
        <v/>
      </c>
      <c r="DG1050" s="73" t="str">
        <f t="shared" si="551"/>
        <v/>
      </c>
      <c r="DH1050" s="73" t="str">
        <f t="shared" si="552"/>
        <v/>
      </c>
      <c r="DI1050" s="73" t="str">
        <f t="shared" si="553"/>
        <v/>
      </c>
      <c r="DJ1050" s="73" t="str">
        <f t="shared" si="554"/>
        <v/>
      </c>
      <c r="DK1050" s="73" t="str">
        <f t="shared" si="555"/>
        <v/>
      </c>
      <c r="DL1050" s="73" t="str">
        <f t="shared" si="556"/>
        <v/>
      </c>
      <c r="DM1050" s="73" t="str">
        <f t="shared" si="557"/>
        <v/>
      </c>
      <c r="DN1050" s="73" t="str">
        <f t="shared" si="565"/>
        <v/>
      </c>
      <c r="DO1050" s="73" t="str">
        <f t="shared" si="558"/>
        <v/>
      </c>
      <c r="DP1050" s="73" t="str">
        <f t="shared" si="559"/>
        <v/>
      </c>
      <c r="DQ1050" s="73" t="str">
        <f t="shared" si="560"/>
        <v/>
      </c>
      <c r="DR1050" s="73" t="str">
        <f t="shared" si="561"/>
        <v/>
      </c>
      <c r="DS1050" s="73" t="str">
        <f t="shared" si="562"/>
        <v/>
      </c>
      <c r="DT1050" s="70" t="str">
        <f t="shared" si="563"/>
        <v/>
      </c>
      <c r="DU1050" s="70" t="str">
        <f t="shared" si="564"/>
        <v/>
      </c>
      <c r="DW1050" s="55" t="e">
        <f t="shared" si="566"/>
        <v>#N/A</v>
      </c>
      <c r="DX1050" s="90" t="e">
        <f t="shared" si="567"/>
        <v>#N/A</v>
      </c>
    </row>
    <row r="1051" spans="2:128">
      <c r="B1051" s="221"/>
      <c r="C1051" s="159"/>
      <c r="DE1051" s="72" t="str">
        <f t="shared" si="549"/>
        <v/>
      </c>
      <c r="DF1051" s="73" t="str">
        <f t="shared" si="550"/>
        <v/>
      </c>
      <c r="DG1051" s="73" t="str">
        <f t="shared" si="551"/>
        <v/>
      </c>
      <c r="DH1051" s="73" t="str">
        <f t="shared" si="552"/>
        <v/>
      </c>
      <c r="DI1051" s="73" t="str">
        <f t="shared" si="553"/>
        <v/>
      </c>
      <c r="DJ1051" s="73" t="str">
        <f t="shared" si="554"/>
        <v/>
      </c>
      <c r="DK1051" s="73" t="str">
        <f t="shared" si="555"/>
        <v/>
      </c>
      <c r="DL1051" s="73" t="str">
        <f t="shared" si="556"/>
        <v/>
      </c>
      <c r="DM1051" s="73" t="str">
        <f t="shared" si="557"/>
        <v/>
      </c>
      <c r="DN1051" s="73" t="str">
        <f t="shared" si="565"/>
        <v/>
      </c>
      <c r="DO1051" s="73" t="str">
        <f t="shared" si="558"/>
        <v/>
      </c>
      <c r="DP1051" s="73" t="str">
        <f t="shared" si="559"/>
        <v/>
      </c>
      <c r="DQ1051" s="73" t="str">
        <f t="shared" si="560"/>
        <v/>
      </c>
      <c r="DR1051" s="73" t="str">
        <f t="shared" si="561"/>
        <v/>
      </c>
      <c r="DS1051" s="73" t="str">
        <f t="shared" si="562"/>
        <v/>
      </c>
      <c r="DT1051" s="70" t="str">
        <f t="shared" si="563"/>
        <v/>
      </c>
      <c r="DU1051" s="70" t="str">
        <f t="shared" si="564"/>
        <v/>
      </c>
      <c r="DW1051" s="55" t="e">
        <f t="shared" si="566"/>
        <v>#N/A</v>
      </c>
      <c r="DX1051" s="90" t="e">
        <f t="shared" si="567"/>
        <v>#N/A</v>
      </c>
    </row>
    <row r="1052" spans="2:128">
      <c r="B1052" s="221"/>
      <c r="C1052" s="159"/>
      <c r="DE1052" s="72" t="str">
        <f t="shared" si="549"/>
        <v/>
      </c>
      <c r="DF1052" s="73" t="str">
        <f t="shared" si="550"/>
        <v/>
      </c>
      <c r="DG1052" s="73" t="str">
        <f t="shared" si="551"/>
        <v/>
      </c>
      <c r="DH1052" s="73" t="str">
        <f t="shared" si="552"/>
        <v/>
      </c>
      <c r="DI1052" s="73" t="str">
        <f t="shared" si="553"/>
        <v/>
      </c>
      <c r="DJ1052" s="73" t="str">
        <f t="shared" si="554"/>
        <v/>
      </c>
      <c r="DK1052" s="73" t="str">
        <f t="shared" si="555"/>
        <v/>
      </c>
      <c r="DL1052" s="73" t="str">
        <f t="shared" si="556"/>
        <v/>
      </c>
      <c r="DM1052" s="73" t="str">
        <f t="shared" si="557"/>
        <v/>
      </c>
      <c r="DN1052" s="73" t="str">
        <f t="shared" si="565"/>
        <v/>
      </c>
      <c r="DO1052" s="73" t="str">
        <f t="shared" si="558"/>
        <v/>
      </c>
      <c r="DP1052" s="73" t="str">
        <f t="shared" si="559"/>
        <v/>
      </c>
      <c r="DQ1052" s="73" t="str">
        <f t="shared" si="560"/>
        <v/>
      </c>
      <c r="DR1052" s="73" t="str">
        <f t="shared" si="561"/>
        <v/>
      </c>
      <c r="DS1052" s="73" t="str">
        <f t="shared" si="562"/>
        <v/>
      </c>
      <c r="DT1052" s="70" t="str">
        <f t="shared" si="563"/>
        <v/>
      </c>
      <c r="DU1052" s="70" t="str">
        <f t="shared" si="564"/>
        <v/>
      </c>
      <c r="DW1052" s="55" t="e">
        <f t="shared" si="566"/>
        <v>#N/A</v>
      </c>
      <c r="DX1052" s="90" t="e">
        <f t="shared" si="567"/>
        <v>#N/A</v>
      </c>
    </row>
    <row r="1053" spans="2:128">
      <c r="B1053" s="221"/>
      <c r="C1053" s="159"/>
      <c r="DE1053" s="72" t="str">
        <f t="shared" si="549"/>
        <v/>
      </c>
      <c r="DF1053" s="73" t="str">
        <f t="shared" si="550"/>
        <v/>
      </c>
      <c r="DG1053" s="73" t="str">
        <f t="shared" si="551"/>
        <v/>
      </c>
      <c r="DH1053" s="73" t="str">
        <f t="shared" si="552"/>
        <v/>
      </c>
      <c r="DI1053" s="73" t="str">
        <f t="shared" si="553"/>
        <v/>
      </c>
      <c r="DJ1053" s="73" t="str">
        <f t="shared" si="554"/>
        <v/>
      </c>
      <c r="DK1053" s="73" t="str">
        <f t="shared" si="555"/>
        <v/>
      </c>
      <c r="DL1053" s="73" t="str">
        <f t="shared" si="556"/>
        <v/>
      </c>
      <c r="DM1053" s="73" t="str">
        <f t="shared" si="557"/>
        <v/>
      </c>
      <c r="DN1053" s="73" t="str">
        <f t="shared" si="565"/>
        <v/>
      </c>
      <c r="DO1053" s="73" t="str">
        <f t="shared" si="558"/>
        <v/>
      </c>
      <c r="DP1053" s="73" t="str">
        <f t="shared" si="559"/>
        <v/>
      </c>
      <c r="DQ1053" s="73" t="str">
        <f t="shared" si="560"/>
        <v/>
      </c>
      <c r="DR1053" s="73" t="str">
        <f t="shared" si="561"/>
        <v/>
      </c>
      <c r="DS1053" s="73" t="str">
        <f t="shared" si="562"/>
        <v/>
      </c>
      <c r="DT1053" s="70" t="str">
        <f t="shared" si="563"/>
        <v/>
      </c>
      <c r="DU1053" s="70" t="str">
        <f t="shared" si="564"/>
        <v/>
      </c>
      <c r="DW1053" s="55" t="e">
        <f t="shared" si="566"/>
        <v>#N/A</v>
      </c>
      <c r="DX1053" s="90" t="e">
        <f t="shared" si="567"/>
        <v>#N/A</v>
      </c>
    </row>
    <row r="1054" spans="2:128">
      <c r="B1054" s="221"/>
      <c r="C1054" s="159"/>
      <c r="DE1054" s="72" t="str">
        <f t="shared" ref="DE1054:DE1117" si="568">IF(B1054="","",1)</f>
        <v/>
      </c>
      <c r="DF1054" s="73" t="str">
        <f t="shared" ref="DF1054:DF1117" si="569">IF(B1054="","",LN(B1054/(1-B1054)))</f>
        <v/>
      </c>
      <c r="DG1054" s="73" t="str">
        <f t="shared" ref="DG1054:DG1117" si="570">IF(B1054="","",(B1054-0.5)*DF1054)</f>
        <v/>
      </c>
      <c r="DH1054" s="73" t="str">
        <f t="shared" ref="DH1054:DH1117" si="571">IF(B1054="","",B1054-0.5)</f>
        <v/>
      </c>
      <c r="DI1054" s="73" t="str">
        <f t="shared" ref="DI1054:DI1117" si="572">IF(B1054="","",DH1054^2)</f>
        <v/>
      </c>
      <c r="DJ1054" s="73" t="str">
        <f t="shared" ref="DJ1054:DJ1117" si="573">IF(B1054="","",DF1054*DI1054)</f>
        <v/>
      </c>
      <c r="DK1054" s="73" t="str">
        <f t="shared" ref="DK1054:DK1117" si="574">IF(B1054="","",DH1054^3)</f>
        <v/>
      </c>
      <c r="DL1054" s="73" t="str">
        <f t="shared" ref="DL1054:DL1117" si="575">IF(B1054="","",DF1054*DK1054)</f>
        <v/>
      </c>
      <c r="DM1054" s="73" t="str">
        <f t="shared" ref="DM1054:DM1117" si="576">IF(B1054="","",DH1054^4)</f>
        <v/>
      </c>
      <c r="DN1054" s="73" t="str">
        <f t="shared" si="565"/>
        <v/>
      </c>
      <c r="DO1054" s="73" t="str">
        <f t="shared" ref="DO1054:DO1117" si="577">IF(B1054="","",DH1054^5)</f>
        <v/>
      </c>
      <c r="DP1054" s="73" t="str">
        <f t="shared" ref="DP1054:DP1117" si="578">IF($B1054="","",DF1054*DO1054)</f>
        <v/>
      </c>
      <c r="DQ1054" s="73" t="str">
        <f t="shared" ref="DQ1054:DQ1117" si="579">IF(B1054="","",DH1054^6)</f>
        <v/>
      </c>
      <c r="DR1054" s="73" t="str">
        <f t="shared" ref="DR1054:DR1117" si="580">IF($B1054="","",DF1054*DQ1054)</f>
        <v/>
      </c>
      <c r="DS1054" s="73" t="str">
        <f t="shared" ref="DS1054:DS1117" si="581">IF(B1054="","",DH1054^7)</f>
        <v/>
      </c>
      <c r="DT1054" s="70" t="str">
        <f t="shared" ref="DT1054:DT1117" si="582">IF($B1054="","",DF1054*DS1054)</f>
        <v/>
      </c>
      <c r="DU1054" s="70" t="str">
        <f t="shared" ref="DU1054:DU1117" si="583">IF(B1054="","",IF($B$14="u",C1054,IF($B$14="sl",LN(C1054-$C$22),IF($B$14="su",-LN($C$23-C1054),IF($B$14="b",LN((C1054-$C$22)/($C$23-C1054)),"")))))</f>
        <v/>
      </c>
      <c r="DW1054" s="55" t="e">
        <f t="shared" si="566"/>
        <v>#N/A</v>
      </c>
      <c r="DX1054" s="90" t="e">
        <f t="shared" si="567"/>
        <v>#N/A</v>
      </c>
    </row>
    <row r="1055" spans="2:128">
      <c r="B1055" s="221"/>
      <c r="C1055" s="159"/>
      <c r="DE1055" s="72" t="str">
        <f t="shared" si="568"/>
        <v/>
      </c>
      <c r="DF1055" s="73" t="str">
        <f t="shared" si="569"/>
        <v/>
      </c>
      <c r="DG1055" s="73" t="str">
        <f t="shared" si="570"/>
        <v/>
      </c>
      <c r="DH1055" s="73" t="str">
        <f t="shared" si="571"/>
        <v/>
      </c>
      <c r="DI1055" s="73" t="str">
        <f t="shared" si="572"/>
        <v/>
      </c>
      <c r="DJ1055" s="73" t="str">
        <f t="shared" si="573"/>
        <v/>
      </c>
      <c r="DK1055" s="73" t="str">
        <f t="shared" si="574"/>
        <v/>
      </c>
      <c r="DL1055" s="73" t="str">
        <f t="shared" si="575"/>
        <v/>
      </c>
      <c r="DM1055" s="73" t="str">
        <f t="shared" si="576"/>
        <v/>
      </c>
      <c r="DN1055" s="73" t="str">
        <f t="shared" ref="DN1055:DN1118" si="584">IF(B1055="","",DF1055*DM1055)</f>
        <v/>
      </c>
      <c r="DO1055" s="73" t="str">
        <f t="shared" si="577"/>
        <v/>
      </c>
      <c r="DP1055" s="73" t="str">
        <f t="shared" si="578"/>
        <v/>
      </c>
      <c r="DQ1055" s="73" t="str">
        <f t="shared" si="579"/>
        <v/>
      </c>
      <c r="DR1055" s="73" t="str">
        <f t="shared" si="580"/>
        <v/>
      </c>
      <c r="DS1055" s="73" t="str">
        <f t="shared" si="581"/>
        <v/>
      </c>
      <c r="DT1055" s="70" t="str">
        <f t="shared" si="582"/>
        <v/>
      </c>
      <c r="DU1055" s="70" t="str">
        <f t="shared" si="583"/>
        <v/>
      </c>
      <c r="DW1055" s="55" t="e">
        <f t="shared" si="566"/>
        <v>#N/A</v>
      </c>
      <c r="DX1055" s="90" t="e">
        <f t="shared" si="567"/>
        <v>#N/A</v>
      </c>
    </row>
    <row r="1056" spans="2:128">
      <c r="B1056" s="221"/>
      <c r="C1056" s="159"/>
      <c r="DE1056" s="72" t="str">
        <f t="shared" si="568"/>
        <v/>
      </c>
      <c r="DF1056" s="73" t="str">
        <f t="shared" si="569"/>
        <v/>
      </c>
      <c r="DG1056" s="73" t="str">
        <f t="shared" si="570"/>
        <v/>
      </c>
      <c r="DH1056" s="73" t="str">
        <f t="shared" si="571"/>
        <v/>
      </c>
      <c r="DI1056" s="73" t="str">
        <f t="shared" si="572"/>
        <v/>
      </c>
      <c r="DJ1056" s="73" t="str">
        <f t="shared" si="573"/>
        <v/>
      </c>
      <c r="DK1056" s="73" t="str">
        <f t="shared" si="574"/>
        <v/>
      </c>
      <c r="DL1056" s="73" t="str">
        <f t="shared" si="575"/>
        <v/>
      </c>
      <c r="DM1056" s="73" t="str">
        <f t="shared" si="576"/>
        <v/>
      </c>
      <c r="DN1056" s="73" t="str">
        <f t="shared" si="584"/>
        <v/>
      </c>
      <c r="DO1056" s="73" t="str">
        <f t="shared" si="577"/>
        <v/>
      </c>
      <c r="DP1056" s="73" t="str">
        <f t="shared" si="578"/>
        <v/>
      </c>
      <c r="DQ1056" s="73" t="str">
        <f t="shared" si="579"/>
        <v/>
      </c>
      <c r="DR1056" s="73" t="str">
        <f t="shared" si="580"/>
        <v/>
      </c>
      <c r="DS1056" s="73" t="str">
        <f t="shared" si="581"/>
        <v/>
      </c>
      <c r="DT1056" s="70" t="str">
        <f t="shared" si="582"/>
        <v/>
      </c>
      <c r="DU1056" s="70" t="str">
        <f t="shared" si="583"/>
        <v/>
      </c>
      <c r="DW1056" s="55" t="e">
        <f t="shared" si="566"/>
        <v>#N/A</v>
      </c>
      <c r="DX1056" s="90" t="e">
        <f t="shared" si="567"/>
        <v>#N/A</v>
      </c>
    </row>
    <row r="1057" spans="2:128">
      <c r="B1057" s="221"/>
      <c r="C1057" s="159"/>
      <c r="DE1057" s="72" t="str">
        <f t="shared" si="568"/>
        <v/>
      </c>
      <c r="DF1057" s="73" t="str">
        <f t="shared" si="569"/>
        <v/>
      </c>
      <c r="DG1057" s="73" t="str">
        <f t="shared" si="570"/>
        <v/>
      </c>
      <c r="DH1057" s="73" t="str">
        <f t="shared" si="571"/>
        <v/>
      </c>
      <c r="DI1057" s="73" t="str">
        <f t="shared" si="572"/>
        <v/>
      </c>
      <c r="DJ1057" s="73" t="str">
        <f t="shared" si="573"/>
        <v/>
      </c>
      <c r="DK1057" s="73" t="str">
        <f t="shared" si="574"/>
        <v/>
      </c>
      <c r="DL1057" s="73" t="str">
        <f t="shared" si="575"/>
        <v/>
      </c>
      <c r="DM1057" s="73" t="str">
        <f t="shared" si="576"/>
        <v/>
      </c>
      <c r="DN1057" s="73" t="str">
        <f t="shared" si="584"/>
        <v/>
      </c>
      <c r="DO1057" s="73" t="str">
        <f t="shared" si="577"/>
        <v/>
      </c>
      <c r="DP1057" s="73" t="str">
        <f t="shared" si="578"/>
        <v/>
      </c>
      <c r="DQ1057" s="73" t="str">
        <f t="shared" si="579"/>
        <v/>
      </c>
      <c r="DR1057" s="73" t="str">
        <f t="shared" si="580"/>
        <v/>
      </c>
      <c r="DS1057" s="73" t="str">
        <f t="shared" si="581"/>
        <v/>
      </c>
      <c r="DT1057" s="70" t="str">
        <f t="shared" si="582"/>
        <v/>
      </c>
      <c r="DU1057" s="70" t="str">
        <f t="shared" si="583"/>
        <v/>
      </c>
      <c r="DW1057" s="55" t="e">
        <f t="shared" si="566"/>
        <v>#N/A</v>
      </c>
      <c r="DX1057" s="90" t="e">
        <f t="shared" si="567"/>
        <v>#N/A</v>
      </c>
    </row>
    <row r="1058" spans="2:128">
      <c r="B1058" s="221"/>
      <c r="C1058" s="159"/>
      <c r="DE1058" s="72" t="str">
        <f t="shared" si="568"/>
        <v/>
      </c>
      <c r="DF1058" s="73" t="str">
        <f t="shared" si="569"/>
        <v/>
      </c>
      <c r="DG1058" s="73" t="str">
        <f t="shared" si="570"/>
        <v/>
      </c>
      <c r="DH1058" s="73" t="str">
        <f t="shared" si="571"/>
        <v/>
      </c>
      <c r="DI1058" s="73" t="str">
        <f t="shared" si="572"/>
        <v/>
      </c>
      <c r="DJ1058" s="73" t="str">
        <f t="shared" si="573"/>
        <v/>
      </c>
      <c r="DK1058" s="73" t="str">
        <f t="shared" si="574"/>
        <v/>
      </c>
      <c r="DL1058" s="73" t="str">
        <f t="shared" si="575"/>
        <v/>
      </c>
      <c r="DM1058" s="73" t="str">
        <f t="shared" si="576"/>
        <v/>
      </c>
      <c r="DN1058" s="73" t="str">
        <f t="shared" si="584"/>
        <v/>
      </c>
      <c r="DO1058" s="73" t="str">
        <f t="shared" si="577"/>
        <v/>
      </c>
      <c r="DP1058" s="73" t="str">
        <f t="shared" si="578"/>
        <v/>
      </c>
      <c r="DQ1058" s="73" t="str">
        <f t="shared" si="579"/>
        <v/>
      </c>
      <c r="DR1058" s="73" t="str">
        <f t="shared" si="580"/>
        <v/>
      </c>
      <c r="DS1058" s="73" t="str">
        <f t="shared" si="581"/>
        <v/>
      </c>
      <c r="DT1058" s="70" t="str">
        <f t="shared" si="582"/>
        <v/>
      </c>
      <c r="DU1058" s="70" t="str">
        <f t="shared" si="583"/>
        <v/>
      </c>
      <c r="DW1058" s="55" t="e">
        <f t="shared" si="566"/>
        <v>#N/A</v>
      </c>
      <c r="DX1058" s="90" t="e">
        <f t="shared" si="567"/>
        <v>#N/A</v>
      </c>
    </row>
    <row r="1059" spans="2:128">
      <c r="B1059" s="221"/>
      <c r="C1059" s="159"/>
      <c r="DE1059" s="72" t="str">
        <f t="shared" si="568"/>
        <v/>
      </c>
      <c r="DF1059" s="73" t="str">
        <f t="shared" si="569"/>
        <v/>
      </c>
      <c r="DG1059" s="73" t="str">
        <f t="shared" si="570"/>
        <v/>
      </c>
      <c r="DH1059" s="73" t="str">
        <f t="shared" si="571"/>
        <v/>
      </c>
      <c r="DI1059" s="73" t="str">
        <f t="shared" si="572"/>
        <v/>
      </c>
      <c r="DJ1059" s="73" t="str">
        <f t="shared" si="573"/>
        <v/>
      </c>
      <c r="DK1059" s="73" t="str">
        <f t="shared" si="574"/>
        <v/>
      </c>
      <c r="DL1059" s="73" t="str">
        <f t="shared" si="575"/>
        <v/>
      </c>
      <c r="DM1059" s="73" t="str">
        <f t="shared" si="576"/>
        <v/>
      </c>
      <c r="DN1059" s="73" t="str">
        <f t="shared" si="584"/>
        <v/>
      </c>
      <c r="DO1059" s="73" t="str">
        <f t="shared" si="577"/>
        <v/>
      </c>
      <c r="DP1059" s="73" t="str">
        <f t="shared" si="578"/>
        <v/>
      </c>
      <c r="DQ1059" s="73" t="str">
        <f t="shared" si="579"/>
        <v/>
      </c>
      <c r="DR1059" s="73" t="str">
        <f t="shared" si="580"/>
        <v/>
      </c>
      <c r="DS1059" s="73" t="str">
        <f t="shared" si="581"/>
        <v/>
      </c>
      <c r="DT1059" s="70" t="str">
        <f t="shared" si="582"/>
        <v/>
      </c>
      <c r="DU1059" s="70" t="str">
        <f t="shared" si="583"/>
        <v/>
      </c>
      <c r="DW1059" s="55" t="e">
        <f t="shared" si="566"/>
        <v>#N/A</v>
      </c>
      <c r="DX1059" s="90" t="e">
        <f t="shared" si="567"/>
        <v>#N/A</v>
      </c>
    </row>
    <row r="1060" spans="2:128">
      <c r="B1060" s="221"/>
      <c r="C1060" s="159"/>
      <c r="DE1060" s="72" t="str">
        <f t="shared" si="568"/>
        <v/>
      </c>
      <c r="DF1060" s="73" t="str">
        <f t="shared" si="569"/>
        <v/>
      </c>
      <c r="DG1060" s="73" t="str">
        <f t="shared" si="570"/>
        <v/>
      </c>
      <c r="DH1060" s="73" t="str">
        <f t="shared" si="571"/>
        <v/>
      </c>
      <c r="DI1060" s="73" t="str">
        <f t="shared" si="572"/>
        <v/>
      </c>
      <c r="DJ1060" s="73" t="str">
        <f t="shared" si="573"/>
        <v/>
      </c>
      <c r="DK1060" s="73" t="str">
        <f t="shared" si="574"/>
        <v/>
      </c>
      <c r="DL1060" s="73" t="str">
        <f t="shared" si="575"/>
        <v/>
      </c>
      <c r="DM1060" s="73" t="str">
        <f t="shared" si="576"/>
        <v/>
      </c>
      <c r="DN1060" s="73" t="str">
        <f t="shared" si="584"/>
        <v/>
      </c>
      <c r="DO1060" s="73" t="str">
        <f t="shared" si="577"/>
        <v/>
      </c>
      <c r="DP1060" s="73" t="str">
        <f t="shared" si="578"/>
        <v/>
      </c>
      <c r="DQ1060" s="73" t="str">
        <f t="shared" si="579"/>
        <v/>
      </c>
      <c r="DR1060" s="73" t="str">
        <f t="shared" si="580"/>
        <v/>
      </c>
      <c r="DS1060" s="73" t="str">
        <f t="shared" si="581"/>
        <v/>
      </c>
      <c r="DT1060" s="70" t="str">
        <f t="shared" si="582"/>
        <v/>
      </c>
      <c r="DU1060" s="70" t="str">
        <f t="shared" si="583"/>
        <v/>
      </c>
      <c r="DW1060" s="55" t="e">
        <f t="shared" si="566"/>
        <v>#N/A</v>
      </c>
      <c r="DX1060" s="90" t="e">
        <f t="shared" si="567"/>
        <v>#N/A</v>
      </c>
    </row>
    <row r="1061" spans="2:128">
      <c r="B1061" s="221"/>
      <c r="C1061" s="159"/>
      <c r="DE1061" s="72" t="str">
        <f t="shared" si="568"/>
        <v/>
      </c>
      <c r="DF1061" s="73" t="str">
        <f t="shared" si="569"/>
        <v/>
      </c>
      <c r="DG1061" s="73" t="str">
        <f t="shared" si="570"/>
        <v/>
      </c>
      <c r="DH1061" s="73" t="str">
        <f t="shared" si="571"/>
        <v/>
      </c>
      <c r="DI1061" s="73" t="str">
        <f t="shared" si="572"/>
        <v/>
      </c>
      <c r="DJ1061" s="73" t="str">
        <f t="shared" si="573"/>
        <v/>
      </c>
      <c r="DK1061" s="73" t="str">
        <f t="shared" si="574"/>
        <v/>
      </c>
      <c r="DL1061" s="73" t="str">
        <f t="shared" si="575"/>
        <v/>
      </c>
      <c r="DM1061" s="73" t="str">
        <f t="shared" si="576"/>
        <v/>
      </c>
      <c r="DN1061" s="73" t="str">
        <f t="shared" si="584"/>
        <v/>
      </c>
      <c r="DO1061" s="73" t="str">
        <f t="shared" si="577"/>
        <v/>
      </c>
      <c r="DP1061" s="73" t="str">
        <f t="shared" si="578"/>
        <v/>
      </c>
      <c r="DQ1061" s="73" t="str">
        <f t="shared" si="579"/>
        <v/>
      </c>
      <c r="DR1061" s="73" t="str">
        <f t="shared" si="580"/>
        <v/>
      </c>
      <c r="DS1061" s="73" t="str">
        <f t="shared" si="581"/>
        <v/>
      </c>
      <c r="DT1061" s="70" t="str">
        <f t="shared" si="582"/>
        <v/>
      </c>
      <c r="DU1061" s="70" t="str">
        <f t="shared" si="583"/>
        <v/>
      </c>
      <c r="DW1061" s="55" t="e">
        <f t="shared" si="566"/>
        <v>#N/A</v>
      </c>
      <c r="DX1061" s="90" t="e">
        <f t="shared" si="567"/>
        <v>#N/A</v>
      </c>
    </row>
    <row r="1062" spans="2:128">
      <c r="B1062" s="221"/>
      <c r="C1062" s="159"/>
      <c r="DE1062" s="72" t="str">
        <f t="shared" si="568"/>
        <v/>
      </c>
      <c r="DF1062" s="73" t="str">
        <f t="shared" si="569"/>
        <v/>
      </c>
      <c r="DG1062" s="73" t="str">
        <f t="shared" si="570"/>
        <v/>
      </c>
      <c r="DH1062" s="73" t="str">
        <f t="shared" si="571"/>
        <v/>
      </c>
      <c r="DI1062" s="73" t="str">
        <f t="shared" si="572"/>
        <v/>
      </c>
      <c r="DJ1062" s="73" t="str">
        <f t="shared" si="573"/>
        <v/>
      </c>
      <c r="DK1062" s="73" t="str">
        <f t="shared" si="574"/>
        <v/>
      </c>
      <c r="DL1062" s="73" t="str">
        <f t="shared" si="575"/>
        <v/>
      </c>
      <c r="DM1062" s="73" t="str">
        <f t="shared" si="576"/>
        <v/>
      </c>
      <c r="DN1062" s="73" t="str">
        <f t="shared" si="584"/>
        <v/>
      </c>
      <c r="DO1062" s="73" t="str">
        <f t="shared" si="577"/>
        <v/>
      </c>
      <c r="DP1062" s="73" t="str">
        <f t="shared" si="578"/>
        <v/>
      </c>
      <c r="DQ1062" s="73" t="str">
        <f t="shared" si="579"/>
        <v/>
      </c>
      <c r="DR1062" s="73" t="str">
        <f t="shared" si="580"/>
        <v/>
      </c>
      <c r="DS1062" s="73" t="str">
        <f t="shared" si="581"/>
        <v/>
      </c>
      <c r="DT1062" s="70" t="str">
        <f t="shared" si="582"/>
        <v/>
      </c>
      <c r="DU1062" s="70" t="str">
        <f t="shared" si="583"/>
        <v/>
      </c>
      <c r="DW1062" s="55" t="e">
        <f t="shared" si="566"/>
        <v>#N/A</v>
      </c>
      <c r="DX1062" s="90" t="e">
        <f t="shared" si="567"/>
        <v>#N/A</v>
      </c>
    </row>
    <row r="1063" spans="2:128">
      <c r="B1063" s="221"/>
      <c r="C1063" s="159"/>
      <c r="DE1063" s="72" t="str">
        <f t="shared" si="568"/>
        <v/>
      </c>
      <c r="DF1063" s="73" t="str">
        <f t="shared" si="569"/>
        <v/>
      </c>
      <c r="DG1063" s="73" t="str">
        <f t="shared" si="570"/>
        <v/>
      </c>
      <c r="DH1063" s="73" t="str">
        <f t="shared" si="571"/>
        <v/>
      </c>
      <c r="DI1063" s="73" t="str">
        <f t="shared" si="572"/>
        <v/>
      </c>
      <c r="DJ1063" s="73" t="str">
        <f t="shared" si="573"/>
        <v/>
      </c>
      <c r="DK1063" s="73" t="str">
        <f t="shared" si="574"/>
        <v/>
      </c>
      <c r="DL1063" s="73" t="str">
        <f t="shared" si="575"/>
        <v/>
      </c>
      <c r="DM1063" s="73" t="str">
        <f t="shared" si="576"/>
        <v/>
      </c>
      <c r="DN1063" s="73" t="str">
        <f t="shared" si="584"/>
        <v/>
      </c>
      <c r="DO1063" s="73" t="str">
        <f t="shared" si="577"/>
        <v/>
      </c>
      <c r="DP1063" s="73" t="str">
        <f t="shared" si="578"/>
        <v/>
      </c>
      <c r="DQ1063" s="73" t="str">
        <f t="shared" si="579"/>
        <v/>
      </c>
      <c r="DR1063" s="73" t="str">
        <f t="shared" si="580"/>
        <v/>
      </c>
      <c r="DS1063" s="73" t="str">
        <f t="shared" si="581"/>
        <v/>
      </c>
      <c r="DT1063" s="70" t="str">
        <f t="shared" si="582"/>
        <v/>
      </c>
      <c r="DU1063" s="70" t="str">
        <f t="shared" si="583"/>
        <v/>
      </c>
      <c r="DW1063" s="55" t="e">
        <f t="shared" si="566"/>
        <v>#N/A</v>
      </c>
      <c r="DX1063" s="90" t="e">
        <f t="shared" si="567"/>
        <v>#N/A</v>
      </c>
    </row>
    <row r="1064" spans="2:128">
      <c r="B1064" s="221"/>
      <c r="C1064" s="159"/>
      <c r="DE1064" s="72" t="str">
        <f t="shared" si="568"/>
        <v/>
      </c>
      <c r="DF1064" s="73" t="str">
        <f t="shared" si="569"/>
        <v/>
      </c>
      <c r="DG1064" s="73" t="str">
        <f t="shared" si="570"/>
        <v/>
      </c>
      <c r="DH1064" s="73" t="str">
        <f t="shared" si="571"/>
        <v/>
      </c>
      <c r="DI1064" s="73" t="str">
        <f t="shared" si="572"/>
        <v/>
      </c>
      <c r="DJ1064" s="73" t="str">
        <f t="shared" si="573"/>
        <v/>
      </c>
      <c r="DK1064" s="73" t="str">
        <f t="shared" si="574"/>
        <v/>
      </c>
      <c r="DL1064" s="73" t="str">
        <f t="shared" si="575"/>
        <v/>
      </c>
      <c r="DM1064" s="73" t="str">
        <f t="shared" si="576"/>
        <v/>
      </c>
      <c r="DN1064" s="73" t="str">
        <f t="shared" si="584"/>
        <v/>
      </c>
      <c r="DO1064" s="73" t="str">
        <f t="shared" si="577"/>
        <v/>
      </c>
      <c r="DP1064" s="73" t="str">
        <f t="shared" si="578"/>
        <v/>
      </c>
      <c r="DQ1064" s="73" t="str">
        <f t="shared" si="579"/>
        <v/>
      </c>
      <c r="DR1064" s="73" t="str">
        <f t="shared" si="580"/>
        <v/>
      </c>
      <c r="DS1064" s="73" t="str">
        <f t="shared" si="581"/>
        <v/>
      </c>
      <c r="DT1064" s="70" t="str">
        <f t="shared" si="582"/>
        <v/>
      </c>
      <c r="DU1064" s="70" t="str">
        <f t="shared" si="583"/>
        <v/>
      </c>
      <c r="DW1064" s="55" t="e">
        <f t="shared" si="566"/>
        <v>#N/A</v>
      </c>
      <c r="DX1064" s="90" t="e">
        <f t="shared" si="567"/>
        <v>#N/A</v>
      </c>
    </row>
    <row r="1065" spans="2:128">
      <c r="B1065" s="221"/>
      <c r="C1065" s="159"/>
      <c r="DE1065" s="72" t="str">
        <f t="shared" si="568"/>
        <v/>
      </c>
      <c r="DF1065" s="73" t="str">
        <f t="shared" si="569"/>
        <v/>
      </c>
      <c r="DG1065" s="73" t="str">
        <f t="shared" si="570"/>
        <v/>
      </c>
      <c r="DH1065" s="73" t="str">
        <f t="shared" si="571"/>
        <v/>
      </c>
      <c r="DI1065" s="73" t="str">
        <f t="shared" si="572"/>
        <v/>
      </c>
      <c r="DJ1065" s="73" t="str">
        <f t="shared" si="573"/>
        <v/>
      </c>
      <c r="DK1065" s="73" t="str">
        <f t="shared" si="574"/>
        <v/>
      </c>
      <c r="DL1065" s="73" t="str">
        <f t="shared" si="575"/>
        <v/>
      </c>
      <c r="DM1065" s="73" t="str">
        <f t="shared" si="576"/>
        <v/>
      </c>
      <c r="DN1065" s="73" t="str">
        <f t="shared" si="584"/>
        <v/>
      </c>
      <c r="DO1065" s="73" t="str">
        <f t="shared" si="577"/>
        <v/>
      </c>
      <c r="DP1065" s="73" t="str">
        <f t="shared" si="578"/>
        <v/>
      </c>
      <c r="DQ1065" s="73" t="str">
        <f t="shared" si="579"/>
        <v/>
      </c>
      <c r="DR1065" s="73" t="str">
        <f t="shared" si="580"/>
        <v/>
      </c>
      <c r="DS1065" s="73" t="str">
        <f t="shared" si="581"/>
        <v/>
      </c>
      <c r="DT1065" s="70" t="str">
        <f t="shared" si="582"/>
        <v/>
      </c>
      <c r="DU1065" s="70" t="str">
        <f t="shared" si="583"/>
        <v/>
      </c>
      <c r="DW1065" s="55" t="e">
        <f t="shared" si="566"/>
        <v>#N/A</v>
      </c>
      <c r="DX1065" s="90" t="e">
        <f t="shared" si="567"/>
        <v>#N/A</v>
      </c>
    </row>
    <row r="1066" spans="2:128">
      <c r="B1066" s="221"/>
      <c r="C1066" s="159"/>
      <c r="DE1066" s="72" t="str">
        <f t="shared" si="568"/>
        <v/>
      </c>
      <c r="DF1066" s="73" t="str">
        <f t="shared" si="569"/>
        <v/>
      </c>
      <c r="DG1066" s="73" t="str">
        <f t="shared" si="570"/>
        <v/>
      </c>
      <c r="DH1066" s="73" t="str">
        <f t="shared" si="571"/>
        <v/>
      </c>
      <c r="DI1066" s="73" t="str">
        <f t="shared" si="572"/>
        <v/>
      </c>
      <c r="DJ1066" s="73" t="str">
        <f t="shared" si="573"/>
        <v/>
      </c>
      <c r="DK1066" s="73" t="str">
        <f t="shared" si="574"/>
        <v/>
      </c>
      <c r="DL1066" s="73" t="str">
        <f t="shared" si="575"/>
        <v/>
      </c>
      <c r="DM1066" s="73" t="str">
        <f t="shared" si="576"/>
        <v/>
      </c>
      <c r="DN1066" s="73" t="str">
        <f t="shared" si="584"/>
        <v/>
      </c>
      <c r="DO1066" s="73" t="str">
        <f t="shared" si="577"/>
        <v/>
      </c>
      <c r="DP1066" s="73" t="str">
        <f t="shared" si="578"/>
        <v/>
      </c>
      <c r="DQ1066" s="73" t="str">
        <f t="shared" si="579"/>
        <v/>
      </c>
      <c r="DR1066" s="73" t="str">
        <f t="shared" si="580"/>
        <v/>
      </c>
      <c r="DS1066" s="73" t="str">
        <f t="shared" si="581"/>
        <v/>
      </c>
      <c r="DT1066" s="70" t="str">
        <f t="shared" si="582"/>
        <v/>
      </c>
      <c r="DU1066" s="70" t="str">
        <f t="shared" si="583"/>
        <v/>
      </c>
      <c r="DW1066" s="55" t="e">
        <f t="shared" ref="DW1066:DW1129" si="585">IF(B1054="",NA(),B1054)</f>
        <v>#N/A</v>
      </c>
      <c r="DX1066" s="90" t="e">
        <f t="shared" ref="DX1066:DX1129" si="586">IF(C1054="",NA(),C1054)</f>
        <v>#N/A</v>
      </c>
    </row>
    <row r="1067" spans="2:128">
      <c r="B1067" s="221"/>
      <c r="C1067" s="159"/>
      <c r="DE1067" s="72" t="str">
        <f t="shared" si="568"/>
        <v/>
      </c>
      <c r="DF1067" s="73" t="str">
        <f t="shared" si="569"/>
        <v/>
      </c>
      <c r="DG1067" s="73" t="str">
        <f t="shared" si="570"/>
        <v/>
      </c>
      <c r="DH1067" s="73" t="str">
        <f t="shared" si="571"/>
        <v/>
      </c>
      <c r="DI1067" s="73" t="str">
        <f t="shared" si="572"/>
        <v/>
      </c>
      <c r="DJ1067" s="73" t="str">
        <f t="shared" si="573"/>
        <v/>
      </c>
      <c r="DK1067" s="73" t="str">
        <f t="shared" si="574"/>
        <v/>
      </c>
      <c r="DL1067" s="73" t="str">
        <f t="shared" si="575"/>
        <v/>
      </c>
      <c r="DM1067" s="73" t="str">
        <f t="shared" si="576"/>
        <v/>
      </c>
      <c r="DN1067" s="73" t="str">
        <f t="shared" si="584"/>
        <v/>
      </c>
      <c r="DO1067" s="73" t="str">
        <f t="shared" si="577"/>
        <v/>
      </c>
      <c r="DP1067" s="73" t="str">
        <f t="shared" si="578"/>
        <v/>
      </c>
      <c r="DQ1067" s="73" t="str">
        <f t="shared" si="579"/>
        <v/>
      </c>
      <c r="DR1067" s="73" t="str">
        <f t="shared" si="580"/>
        <v/>
      </c>
      <c r="DS1067" s="73" t="str">
        <f t="shared" si="581"/>
        <v/>
      </c>
      <c r="DT1067" s="70" t="str">
        <f t="shared" si="582"/>
        <v/>
      </c>
      <c r="DU1067" s="70" t="str">
        <f t="shared" si="583"/>
        <v/>
      </c>
      <c r="DW1067" s="55" t="e">
        <f t="shared" si="585"/>
        <v>#N/A</v>
      </c>
      <c r="DX1067" s="90" t="e">
        <f t="shared" si="586"/>
        <v>#N/A</v>
      </c>
    </row>
    <row r="1068" spans="2:128">
      <c r="B1068" s="221"/>
      <c r="C1068" s="159"/>
      <c r="DE1068" s="72" t="str">
        <f t="shared" si="568"/>
        <v/>
      </c>
      <c r="DF1068" s="73" t="str">
        <f t="shared" si="569"/>
        <v/>
      </c>
      <c r="DG1068" s="73" t="str">
        <f t="shared" si="570"/>
        <v/>
      </c>
      <c r="DH1068" s="73" t="str">
        <f t="shared" si="571"/>
        <v/>
      </c>
      <c r="DI1068" s="73" t="str">
        <f t="shared" si="572"/>
        <v/>
      </c>
      <c r="DJ1068" s="73" t="str">
        <f t="shared" si="573"/>
        <v/>
      </c>
      <c r="DK1068" s="73" t="str">
        <f t="shared" si="574"/>
        <v/>
      </c>
      <c r="DL1068" s="73" t="str">
        <f t="shared" si="575"/>
        <v/>
      </c>
      <c r="DM1068" s="73" t="str">
        <f t="shared" si="576"/>
        <v/>
      </c>
      <c r="DN1068" s="73" t="str">
        <f t="shared" si="584"/>
        <v/>
      </c>
      <c r="DO1068" s="73" t="str">
        <f t="shared" si="577"/>
        <v/>
      </c>
      <c r="DP1068" s="73" t="str">
        <f t="shared" si="578"/>
        <v/>
      </c>
      <c r="DQ1068" s="73" t="str">
        <f t="shared" si="579"/>
        <v/>
      </c>
      <c r="DR1068" s="73" t="str">
        <f t="shared" si="580"/>
        <v/>
      </c>
      <c r="DS1068" s="73" t="str">
        <f t="shared" si="581"/>
        <v/>
      </c>
      <c r="DT1068" s="70" t="str">
        <f t="shared" si="582"/>
        <v/>
      </c>
      <c r="DU1068" s="70" t="str">
        <f t="shared" si="583"/>
        <v/>
      </c>
      <c r="DW1068" s="55" t="e">
        <f t="shared" si="585"/>
        <v>#N/A</v>
      </c>
      <c r="DX1068" s="90" t="e">
        <f t="shared" si="586"/>
        <v>#N/A</v>
      </c>
    </row>
    <row r="1069" spans="2:128">
      <c r="B1069" s="221"/>
      <c r="C1069" s="159"/>
      <c r="DE1069" s="72" t="str">
        <f t="shared" si="568"/>
        <v/>
      </c>
      <c r="DF1069" s="73" t="str">
        <f t="shared" si="569"/>
        <v/>
      </c>
      <c r="DG1069" s="73" t="str">
        <f t="shared" si="570"/>
        <v/>
      </c>
      <c r="DH1069" s="73" t="str">
        <f t="shared" si="571"/>
        <v/>
      </c>
      <c r="DI1069" s="73" t="str">
        <f t="shared" si="572"/>
        <v/>
      </c>
      <c r="DJ1069" s="73" t="str">
        <f t="shared" si="573"/>
        <v/>
      </c>
      <c r="DK1069" s="73" t="str">
        <f t="shared" si="574"/>
        <v/>
      </c>
      <c r="DL1069" s="73" t="str">
        <f t="shared" si="575"/>
        <v/>
      </c>
      <c r="DM1069" s="73" t="str">
        <f t="shared" si="576"/>
        <v/>
      </c>
      <c r="DN1069" s="73" t="str">
        <f t="shared" si="584"/>
        <v/>
      </c>
      <c r="DO1069" s="73" t="str">
        <f t="shared" si="577"/>
        <v/>
      </c>
      <c r="DP1069" s="73" t="str">
        <f t="shared" si="578"/>
        <v/>
      </c>
      <c r="DQ1069" s="73" t="str">
        <f t="shared" si="579"/>
        <v/>
      </c>
      <c r="DR1069" s="73" t="str">
        <f t="shared" si="580"/>
        <v/>
      </c>
      <c r="DS1069" s="73" t="str">
        <f t="shared" si="581"/>
        <v/>
      </c>
      <c r="DT1069" s="70" t="str">
        <f t="shared" si="582"/>
        <v/>
      </c>
      <c r="DU1069" s="70" t="str">
        <f t="shared" si="583"/>
        <v/>
      </c>
      <c r="DW1069" s="55" t="e">
        <f t="shared" si="585"/>
        <v>#N/A</v>
      </c>
      <c r="DX1069" s="90" t="e">
        <f t="shared" si="586"/>
        <v>#N/A</v>
      </c>
    </row>
    <row r="1070" spans="2:128">
      <c r="B1070" s="221"/>
      <c r="C1070" s="159"/>
      <c r="DE1070" s="72" t="str">
        <f t="shared" si="568"/>
        <v/>
      </c>
      <c r="DF1070" s="73" t="str">
        <f t="shared" si="569"/>
        <v/>
      </c>
      <c r="DG1070" s="73" t="str">
        <f t="shared" si="570"/>
        <v/>
      </c>
      <c r="DH1070" s="73" t="str">
        <f t="shared" si="571"/>
        <v/>
      </c>
      <c r="DI1070" s="73" t="str">
        <f t="shared" si="572"/>
        <v/>
      </c>
      <c r="DJ1070" s="73" t="str">
        <f t="shared" si="573"/>
        <v/>
      </c>
      <c r="DK1070" s="73" t="str">
        <f t="shared" si="574"/>
        <v/>
      </c>
      <c r="DL1070" s="73" t="str">
        <f t="shared" si="575"/>
        <v/>
      </c>
      <c r="DM1070" s="73" t="str">
        <f t="shared" si="576"/>
        <v/>
      </c>
      <c r="DN1070" s="73" t="str">
        <f t="shared" si="584"/>
        <v/>
      </c>
      <c r="DO1070" s="73" t="str">
        <f t="shared" si="577"/>
        <v/>
      </c>
      <c r="DP1070" s="73" t="str">
        <f t="shared" si="578"/>
        <v/>
      </c>
      <c r="DQ1070" s="73" t="str">
        <f t="shared" si="579"/>
        <v/>
      </c>
      <c r="DR1070" s="73" t="str">
        <f t="shared" si="580"/>
        <v/>
      </c>
      <c r="DS1070" s="73" t="str">
        <f t="shared" si="581"/>
        <v/>
      </c>
      <c r="DT1070" s="70" t="str">
        <f t="shared" si="582"/>
        <v/>
      </c>
      <c r="DU1070" s="70" t="str">
        <f t="shared" si="583"/>
        <v/>
      </c>
      <c r="DW1070" s="55" t="e">
        <f t="shared" si="585"/>
        <v>#N/A</v>
      </c>
      <c r="DX1070" s="90" t="e">
        <f t="shared" si="586"/>
        <v>#N/A</v>
      </c>
    </row>
    <row r="1071" spans="2:128">
      <c r="B1071" s="221"/>
      <c r="C1071" s="159"/>
      <c r="DE1071" s="72" t="str">
        <f t="shared" si="568"/>
        <v/>
      </c>
      <c r="DF1071" s="73" t="str">
        <f t="shared" si="569"/>
        <v/>
      </c>
      <c r="DG1071" s="73" t="str">
        <f t="shared" si="570"/>
        <v/>
      </c>
      <c r="DH1071" s="73" t="str">
        <f t="shared" si="571"/>
        <v/>
      </c>
      <c r="DI1071" s="73" t="str">
        <f t="shared" si="572"/>
        <v/>
      </c>
      <c r="DJ1071" s="73" t="str">
        <f t="shared" si="573"/>
        <v/>
      </c>
      <c r="DK1071" s="73" t="str">
        <f t="shared" si="574"/>
        <v/>
      </c>
      <c r="DL1071" s="73" t="str">
        <f t="shared" si="575"/>
        <v/>
      </c>
      <c r="DM1071" s="73" t="str">
        <f t="shared" si="576"/>
        <v/>
      </c>
      <c r="DN1071" s="73" t="str">
        <f t="shared" si="584"/>
        <v/>
      </c>
      <c r="DO1071" s="73" t="str">
        <f t="shared" si="577"/>
        <v/>
      </c>
      <c r="DP1071" s="73" t="str">
        <f t="shared" si="578"/>
        <v/>
      </c>
      <c r="DQ1071" s="73" t="str">
        <f t="shared" si="579"/>
        <v/>
      </c>
      <c r="DR1071" s="73" t="str">
        <f t="shared" si="580"/>
        <v/>
      </c>
      <c r="DS1071" s="73" t="str">
        <f t="shared" si="581"/>
        <v/>
      </c>
      <c r="DT1071" s="70" t="str">
        <f t="shared" si="582"/>
        <v/>
      </c>
      <c r="DU1071" s="70" t="str">
        <f t="shared" si="583"/>
        <v/>
      </c>
      <c r="DW1071" s="55" t="e">
        <f t="shared" si="585"/>
        <v>#N/A</v>
      </c>
      <c r="DX1071" s="90" t="e">
        <f t="shared" si="586"/>
        <v>#N/A</v>
      </c>
    </row>
    <row r="1072" spans="2:128">
      <c r="B1072" s="221"/>
      <c r="C1072" s="159"/>
      <c r="DE1072" s="72" t="str">
        <f t="shared" si="568"/>
        <v/>
      </c>
      <c r="DF1072" s="73" t="str">
        <f t="shared" si="569"/>
        <v/>
      </c>
      <c r="DG1072" s="73" t="str">
        <f t="shared" si="570"/>
        <v/>
      </c>
      <c r="DH1072" s="73" t="str">
        <f t="shared" si="571"/>
        <v/>
      </c>
      <c r="DI1072" s="73" t="str">
        <f t="shared" si="572"/>
        <v/>
      </c>
      <c r="DJ1072" s="73" t="str">
        <f t="shared" si="573"/>
        <v/>
      </c>
      <c r="DK1072" s="73" t="str">
        <f t="shared" si="574"/>
        <v/>
      </c>
      <c r="DL1072" s="73" t="str">
        <f t="shared" si="575"/>
        <v/>
      </c>
      <c r="DM1072" s="73" t="str">
        <f t="shared" si="576"/>
        <v/>
      </c>
      <c r="DN1072" s="73" t="str">
        <f t="shared" si="584"/>
        <v/>
      </c>
      <c r="DO1072" s="73" t="str">
        <f t="shared" si="577"/>
        <v/>
      </c>
      <c r="DP1072" s="73" t="str">
        <f t="shared" si="578"/>
        <v/>
      </c>
      <c r="DQ1072" s="73" t="str">
        <f t="shared" si="579"/>
        <v/>
      </c>
      <c r="DR1072" s="73" t="str">
        <f t="shared" si="580"/>
        <v/>
      </c>
      <c r="DS1072" s="73" t="str">
        <f t="shared" si="581"/>
        <v/>
      </c>
      <c r="DT1072" s="70" t="str">
        <f t="shared" si="582"/>
        <v/>
      </c>
      <c r="DU1072" s="70" t="str">
        <f t="shared" si="583"/>
        <v/>
      </c>
      <c r="DW1072" s="55" t="e">
        <f t="shared" si="585"/>
        <v>#N/A</v>
      </c>
      <c r="DX1072" s="90" t="e">
        <f t="shared" si="586"/>
        <v>#N/A</v>
      </c>
    </row>
    <row r="1073" spans="2:128">
      <c r="B1073" s="221"/>
      <c r="C1073" s="159"/>
      <c r="DE1073" s="72" t="str">
        <f t="shared" si="568"/>
        <v/>
      </c>
      <c r="DF1073" s="73" t="str">
        <f t="shared" si="569"/>
        <v/>
      </c>
      <c r="DG1073" s="73" t="str">
        <f t="shared" si="570"/>
        <v/>
      </c>
      <c r="DH1073" s="73" t="str">
        <f t="shared" si="571"/>
        <v/>
      </c>
      <c r="DI1073" s="73" t="str">
        <f t="shared" si="572"/>
        <v/>
      </c>
      <c r="DJ1073" s="73" t="str">
        <f t="shared" si="573"/>
        <v/>
      </c>
      <c r="DK1073" s="73" t="str">
        <f t="shared" si="574"/>
        <v/>
      </c>
      <c r="DL1073" s="73" t="str">
        <f t="shared" si="575"/>
        <v/>
      </c>
      <c r="DM1073" s="73" t="str">
        <f t="shared" si="576"/>
        <v/>
      </c>
      <c r="DN1073" s="73" t="str">
        <f t="shared" si="584"/>
        <v/>
      </c>
      <c r="DO1073" s="73" t="str">
        <f t="shared" si="577"/>
        <v/>
      </c>
      <c r="DP1073" s="73" t="str">
        <f t="shared" si="578"/>
        <v/>
      </c>
      <c r="DQ1073" s="73" t="str">
        <f t="shared" si="579"/>
        <v/>
      </c>
      <c r="DR1073" s="73" t="str">
        <f t="shared" si="580"/>
        <v/>
      </c>
      <c r="DS1073" s="73" t="str">
        <f t="shared" si="581"/>
        <v/>
      </c>
      <c r="DT1073" s="70" t="str">
        <f t="shared" si="582"/>
        <v/>
      </c>
      <c r="DU1073" s="70" t="str">
        <f t="shared" si="583"/>
        <v/>
      </c>
      <c r="DW1073" s="55" t="e">
        <f t="shared" si="585"/>
        <v>#N/A</v>
      </c>
      <c r="DX1073" s="90" t="e">
        <f t="shared" si="586"/>
        <v>#N/A</v>
      </c>
    </row>
    <row r="1074" spans="2:128">
      <c r="B1074" s="221"/>
      <c r="C1074" s="159"/>
      <c r="DE1074" s="72" t="str">
        <f t="shared" si="568"/>
        <v/>
      </c>
      <c r="DF1074" s="73" t="str">
        <f t="shared" si="569"/>
        <v/>
      </c>
      <c r="DG1074" s="73" t="str">
        <f t="shared" si="570"/>
        <v/>
      </c>
      <c r="DH1074" s="73" t="str">
        <f t="shared" si="571"/>
        <v/>
      </c>
      <c r="DI1074" s="73" t="str">
        <f t="shared" si="572"/>
        <v/>
      </c>
      <c r="DJ1074" s="73" t="str">
        <f t="shared" si="573"/>
        <v/>
      </c>
      <c r="DK1074" s="73" t="str">
        <f t="shared" si="574"/>
        <v/>
      </c>
      <c r="DL1074" s="73" t="str">
        <f t="shared" si="575"/>
        <v/>
      </c>
      <c r="DM1074" s="73" t="str">
        <f t="shared" si="576"/>
        <v/>
      </c>
      <c r="DN1074" s="73" t="str">
        <f t="shared" si="584"/>
        <v/>
      </c>
      <c r="DO1074" s="73" t="str">
        <f t="shared" si="577"/>
        <v/>
      </c>
      <c r="DP1074" s="73" t="str">
        <f t="shared" si="578"/>
        <v/>
      </c>
      <c r="DQ1074" s="73" t="str">
        <f t="shared" si="579"/>
        <v/>
      </c>
      <c r="DR1074" s="73" t="str">
        <f t="shared" si="580"/>
        <v/>
      </c>
      <c r="DS1074" s="73" t="str">
        <f t="shared" si="581"/>
        <v/>
      </c>
      <c r="DT1074" s="70" t="str">
        <f t="shared" si="582"/>
        <v/>
      </c>
      <c r="DU1074" s="70" t="str">
        <f t="shared" si="583"/>
        <v/>
      </c>
      <c r="DW1074" s="55" t="e">
        <f t="shared" si="585"/>
        <v>#N/A</v>
      </c>
      <c r="DX1074" s="90" t="e">
        <f t="shared" si="586"/>
        <v>#N/A</v>
      </c>
    </row>
    <row r="1075" spans="2:128">
      <c r="B1075" s="221"/>
      <c r="C1075" s="159"/>
      <c r="DE1075" s="72" t="str">
        <f t="shared" si="568"/>
        <v/>
      </c>
      <c r="DF1075" s="73" t="str">
        <f t="shared" si="569"/>
        <v/>
      </c>
      <c r="DG1075" s="73" t="str">
        <f t="shared" si="570"/>
        <v/>
      </c>
      <c r="DH1075" s="73" t="str">
        <f t="shared" si="571"/>
        <v/>
      </c>
      <c r="DI1075" s="73" t="str">
        <f t="shared" si="572"/>
        <v/>
      </c>
      <c r="DJ1075" s="73" t="str">
        <f t="shared" si="573"/>
        <v/>
      </c>
      <c r="DK1075" s="73" t="str">
        <f t="shared" si="574"/>
        <v/>
      </c>
      <c r="DL1075" s="73" t="str">
        <f t="shared" si="575"/>
        <v/>
      </c>
      <c r="DM1075" s="73" t="str">
        <f t="shared" si="576"/>
        <v/>
      </c>
      <c r="DN1075" s="73" t="str">
        <f t="shared" si="584"/>
        <v/>
      </c>
      <c r="DO1075" s="73" t="str">
        <f t="shared" si="577"/>
        <v/>
      </c>
      <c r="DP1075" s="73" t="str">
        <f t="shared" si="578"/>
        <v/>
      </c>
      <c r="DQ1075" s="73" t="str">
        <f t="shared" si="579"/>
        <v/>
      </c>
      <c r="DR1075" s="73" t="str">
        <f t="shared" si="580"/>
        <v/>
      </c>
      <c r="DS1075" s="73" t="str">
        <f t="shared" si="581"/>
        <v/>
      </c>
      <c r="DT1075" s="70" t="str">
        <f t="shared" si="582"/>
        <v/>
      </c>
      <c r="DU1075" s="70" t="str">
        <f t="shared" si="583"/>
        <v/>
      </c>
      <c r="DW1075" s="55" t="e">
        <f t="shared" si="585"/>
        <v>#N/A</v>
      </c>
      <c r="DX1075" s="90" t="e">
        <f t="shared" si="586"/>
        <v>#N/A</v>
      </c>
    </row>
    <row r="1076" spans="2:128">
      <c r="B1076" s="221"/>
      <c r="C1076" s="159"/>
      <c r="DE1076" s="72" t="str">
        <f t="shared" si="568"/>
        <v/>
      </c>
      <c r="DF1076" s="73" t="str">
        <f t="shared" si="569"/>
        <v/>
      </c>
      <c r="DG1076" s="73" t="str">
        <f t="shared" si="570"/>
        <v/>
      </c>
      <c r="DH1076" s="73" t="str">
        <f t="shared" si="571"/>
        <v/>
      </c>
      <c r="DI1076" s="73" t="str">
        <f t="shared" si="572"/>
        <v/>
      </c>
      <c r="DJ1076" s="73" t="str">
        <f t="shared" si="573"/>
        <v/>
      </c>
      <c r="DK1076" s="73" t="str">
        <f t="shared" si="574"/>
        <v/>
      </c>
      <c r="DL1076" s="73" t="str">
        <f t="shared" si="575"/>
        <v/>
      </c>
      <c r="DM1076" s="73" t="str">
        <f t="shared" si="576"/>
        <v/>
      </c>
      <c r="DN1076" s="73" t="str">
        <f t="shared" si="584"/>
        <v/>
      </c>
      <c r="DO1076" s="73" t="str">
        <f t="shared" si="577"/>
        <v/>
      </c>
      <c r="DP1076" s="73" t="str">
        <f t="shared" si="578"/>
        <v/>
      </c>
      <c r="DQ1076" s="73" t="str">
        <f t="shared" si="579"/>
        <v/>
      </c>
      <c r="DR1076" s="73" t="str">
        <f t="shared" si="580"/>
        <v/>
      </c>
      <c r="DS1076" s="73" t="str">
        <f t="shared" si="581"/>
        <v/>
      </c>
      <c r="DT1076" s="70" t="str">
        <f t="shared" si="582"/>
        <v/>
      </c>
      <c r="DU1076" s="70" t="str">
        <f t="shared" si="583"/>
        <v/>
      </c>
      <c r="DW1076" s="55" t="e">
        <f t="shared" si="585"/>
        <v>#N/A</v>
      </c>
      <c r="DX1076" s="90" t="e">
        <f t="shared" si="586"/>
        <v>#N/A</v>
      </c>
    </row>
    <row r="1077" spans="2:128">
      <c r="B1077" s="221"/>
      <c r="C1077" s="159"/>
      <c r="DE1077" s="72" t="str">
        <f t="shared" si="568"/>
        <v/>
      </c>
      <c r="DF1077" s="73" t="str">
        <f t="shared" si="569"/>
        <v/>
      </c>
      <c r="DG1077" s="73" t="str">
        <f t="shared" si="570"/>
        <v/>
      </c>
      <c r="DH1077" s="73" t="str">
        <f t="shared" si="571"/>
        <v/>
      </c>
      <c r="DI1077" s="73" t="str">
        <f t="shared" si="572"/>
        <v/>
      </c>
      <c r="DJ1077" s="73" t="str">
        <f t="shared" si="573"/>
        <v/>
      </c>
      <c r="DK1077" s="73" t="str">
        <f t="shared" si="574"/>
        <v/>
      </c>
      <c r="DL1077" s="73" t="str">
        <f t="shared" si="575"/>
        <v/>
      </c>
      <c r="DM1077" s="73" t="str">
        <f t="shared" si="576"/>
        <v/>
      </c>
      <c r="DN1077" s="73" t="str">
        <f t="shared" si="584"/>
        <v/>
      </c>
      <c r="DO1077" s="73" t="str">
        <f t="shared" si="577"/>
        <v/>
      </c>
      <c r="DP1077" s="73" t="str">
        <f t="shared" si="578"/>
        <v/>
      </c>
      <c r="DQ1077" s="73" t="str">
        <f t="shared" si="579"/>
        <v/>
      </c>
      <c r="DR1077" s="73" t="str">
        <f t="shared" si="580"/>
        <v/>
      </c>
      <c r="DS1077" s="73" t="str">
        <f t="shared" si="581"/>
        <v/>
      </c>
      <c r="DT1077" s="70" t="str">
        <f t="shared" si="582"/>
        <v/>
      </c>
      <c r="DU1077" s="70" t="str">
        <f t="shared" si="583"/>
        <v/>
      </c>
      <c r="DW1077" s="55" t="e">
        <f t="shared" si="585"/>
        <v>#N/A</v>
      </c>
      <c r="DX1077" s="90" t="e">
        <f t="shared" si="586"/>
        <v>#N/A</v>
      </c>
    </row>
    <row r="1078" spans="2:128">
      <c r="B1078" s="221"/>
      <c r="C1078" s="159"/>
      <c r="DE1078" s="72" t="str">
        <f t="shared" si="568"/>
        <v/>
      </c>
      <c r="DF1078" s="73" t="str">
        <f t="shared" si="569"/>
        <v/>
      </c>
      <c r="DG1078" s="73" t="str">
        <f t="shared" si="570"/>
        <v/>
      </c>
      <c r="DH1078" s="73" t="str">
        <f t="shared" si="571"/>
        <v/>
      </c>
      <c r="DI1078" s="73" t="str">
        <f t="shared" si="572"/>
        <v/>
      </c>
      <c r="DJ1078" s="73" t="str">
        <f t="shared" si="573"/>
        <v/>
      </c>
      <c r="DK1078" s="73" t="str">
        <f t="shared" si="574"/>
        <v/>
      </c>
      <c r="DL1078" s="73" t="str">
        <f t="shared" si="575"/>
        <v/>
      </c>
      <c r="DM1078" s="73" t="str">
        <f t="shared" si="576"/>
        <v/>
      </c>
      <c r="DN1078" s="73" t="str">
        <f t="shared" si="584"/>
        <v/>
      </c>
      <c r="DO1078" s="73" t="str">
        <f t="shared" si="577"/>
        <v/>
      </c>
      <c r="DP1078" s="73" t="str">
        <f t="shared" si="578"/>
        <v/>
      </c>
      <c r="DQ1078" s="73" t="str">
        <f t="shared" si="579"/>
        <v/>
      </c>
      <c r="DR1078" s="73" t="str">
        <f t="shared" si="580"/>
        <v/>
      </c>
      <c r="DS1078" s="73" t="str">
        <f t="shared" si="581"/>
        <v/>
      </c>
      <c r="DT1078" s="70" t="str">
        <f t="shared" si="582"/>
        <v/>
      </c>
      <c r="DU1078" s="70" t="str">
        <f t="shared" si="583"/>
        <v/>
      </c>
      <c r="DW1078" s="55" t="e">
        <f t="shared" si="585"/>
        <v>#N/A</v>
      </c>
      <c r="DX1078" s="90" t="e">
        <f t="shared" si="586"/>
        <v>#N/A</v>
      </c>
    </row>
    <row r="1079" spans="2:128">
      <c r="B1079" s="221"/>
      <c r="C1079" s="159"/>
      <c r="DE1079" s="72" t="str">
        <f t="shared" si="568"/>
        <v/>
      </c>
      <c r="DF1079" s="73" t="str">
        <f t="shared" si="569"/>
        <v/>
      </c>
      <c r="DG1079" s="73" t="str">
        <f t="shared" si="570"/>
        <v/>
      </c>
      <c r="DH1079" s="73" t="str">
        <f t="shared" si="571"/>
        <v/>
      </c>
      <c r="DI1079" s="73" t="str">
        <f t="shared" si="572"/>
        <v/>
      </c>
      <c r="DJ1079" s="73" t="str">
        <f t="shared" si="573"/>
        <v/>
      </c>
      <c r="DK1079" s="73" t="str">
        <f t="shared" si="574"/>
        <v/>
      </c>
      <c r="DL1079" s="73" t="str">
        <f t="shared" si="575"/>
        <v/>
      </c>
      <c r="DM1079" s="73" t="str">
        <f t="shared" si="576"/>
        <v/>
      </c>
      <c r="DN1079" s="73" t="str">
        <f t="shared" si="584"/>
        <v/>
      </c>
      <c r="DO1079" s="73" t="str">
        <f t="shared" si="577"/>
        <v/>
      </c>
      <c r="DP1079" s="73" t="str">
        <f t="shared" si="578"/>
        <v/>
      </c>
      <c r="DQ1079" s="73" t="str">
        <f t="shared" si="579"/>
        <v/>
      </c>
      <c r="DR1079" s="73" t="str">
        <f t="shared" si="580"/>
        <v/>
      </c>
      <c r="DS1079" s="73" t="str">
        <f t="shared" si="581"/>
        <v/>
      </c>
      <c r="DT1079" s="70" t="str">
        <f t="shared" si="582"/>
        <v/>
      </c>
      <c r="DU1079" s="70" t="str">
        <f t="shared" si="583"/>
        <v/>
      </c>
      <c r="DW1079" s="55" t="e">
        <f t="shared" si="585"/>
        <v>#N/A</v>
      </c>
      <c r="DX1079" s="90" t="e">
        <f t="shared" si="586"/>
        <v>#N/A</v>
      </c>
    </row>
    <row r="1080" spans="2:128">
      <c r="B1080" s="221"/>
      <c r="C1080" s="159"/>
      <c r="DE1080" s="72" t="str">
        <f t="shared" si="568"/>
        <v/>
      </c>
      <c r="DF1080" s="73" t="str">
        <f t="shared" si="569"/>
        <v/>
      </c>
      <c r="DG1080" s="73" t="str">
        <f t="shared" si="570"/>
        <v/>
      </c>
      <c r="DH1080" s="73" t="str">
        <f t="shared" si="571"/>
        <v/>
      </c>
      <c r="DI1080" s="73" t="str">
        <f t="shared" si="572"/>
        <v/>
      </c>
      <c r="DJ1080" s="73" t="str">
        <f t="shared" si="573"/>
        <v/>
      </c>
      <c r="DK1080" s="73" t="str">
        <f t="shared" si="574"/>
        <v/>
      </c>
      <c r="DL1080" s="73" t="str">
        <f t="shared" si="575"/>
        <v/>
      </c>
      <c r="DM1080" s="73" t="str">
        <f t="shared" si="576"/>
        <v/>
      </c>
      <c r="DN1080" s="73" t="str">
        <f t="shared" si="584"/>
        <v/>
      </c>
      <c r="DO1080" s="73" t="str">
        <f t="shared" si="577"/>
        <v/>
      </c>
      <c r="DP1080" s="73" t="str">
        <f t="shared" si="578"/>
        <v/>
      </c>
      <c r="DQ1080" s="73" t="str">
        <f t="shared" si="579"/>
        <v/>
      </c>
      <c r="DR1080" s="73" t="str">
        <f t="shared" si="580"/>
        <v/>
      </c>
      <c r="DS1080" s="73" t="str">
        <f t="shared" si="581"/>
        <v/>
      </c>
      <c r="DT1080" s="70" t="str">
        <f t="shared" si="582"/>
        <v/>
      </c>
      <c r="DU1080" s="70" t="str">
        <f t="shared" si="583"/>
        <v/>
      </c>
      <c r="DW1080" s="55" t="e">
        <f t="shared" si="585"/>
        <v>#N/A</v>
      </c>
      <c r="DX1080" s="90" t="e">
        <f t="shared" si="586"/>
        <v>#N/A</v>
      </c>
    </row>
    <row r="1081" spans="2:128">
      <c r="B1081" s="221"/>
      <c r="C1081" s="159"/>
      <c r="DE1081" s="72" t="str">
        <f t="shared" si="568"/>
        <v/>
      </c>
      <c r="DF1081" s="73" t="str">
        <f t="shared" si="569"/>
        <v/>
      </c>
      <c r="DG1081" s="73" t="str">
        <f t="shared" si="570"/>
        <v/>
      </c>
      <c r="DH1081" s="73" t="str">
        <f t="shared" si="571"/>
        <v/>
      </c>
      <c r="DI1081" s="73" t="str">
        <f t="shared" si="572"/>
        <v/>
      </c>
      <c r="DJ1081" s="73" t="str">
        <f t="shared" si="573"/>
        <v/>
      </c>
      <c r="DK1081" s="73" t="str">
        <f t="shared" si="574"/>
        <v/>
      </c>
      <c r="DL1081" s="73" t="str">
        <f t="shared" si="575"/>
        <v/>
      </c>
      <c r="DM1081" s="73" t="str">
        <f t="shared" si="576"/>
        <v/>
      </c>
      <c r="DN1081" s="73" t="str">
        <f t="shared" si="584"/>
        <v/>
      </c>
      <c r="DO1081" s="73" t="str">
        <f t="shared" si="577"/>
        <v/>
      </c>
      <c r="DP1081" s="73" t="str">
        <f t="shared" si="578"/>
        <v/>
      </c>
      <c r="DQ1081" s="73" t="str">
        <f t="shared" si="579"/>
        <v/>
      </c>
      <c r="DR1081" s="73" t="str">
        <f t="shared" si="580"/>
        <v/>
      </c>
      <c r="DS1081" s="73" t="str">
        <f t="shared" si="581"/>
        <v/>
      </c>
      <c r="DT1081" s="70" t="str">
        <f t="shared" si="582"/>
        <v/>
      </c>
      <c r="DU1081" s="70" t="str">
        <f t="shared" si="583"/>
        <v/>
      </c>
      <c r="DW1081" s="55" t="e">
        <f t="shared" si="585"/>
        <v>#N/A</v>
      </c>
      <c r="DX1081" s="90" t="e">
        <f t="shared" si="586"/>
        <v>#N/A</v>
      </c>
    </row>
    <row r="1082" spans="2:128">
      <c r="B1082" s="221"/>
      <c r="C1082" s="159"/>
      <c r="DE1082" s="72" t="str">
        <f t="shared" si="568"/>
        <v/>
      </c>
      <c r="DF1082" s="73" t="str">
        <f t="shared" si="569"/>
        <v/>
      </c>
      <c r="DG1082" s="73" t="str">
        <f t="shared" si="570"/>
        <v/>
      </c>
      <c r="DH1082" s="73" t="str">
        <f t="shared" si="571"/>
        <v/>
      </c>
      <c r="DI1082" s="73" t="str">
        <f t="shared" si="572"/>
        <v/>
      </c>
      <c r="DJ1082" s="73" t="str">
        <f t="shared" si="573"/>
        <v/>
      </c>
      <c r="DK1082" s="73" t="str">
        <f t="shared" si="574"/>
        <v/>
      </c>
      <c r="DL1082" s="73" t="str">
        <f t="shared" si="575"/>
        <v/>
      </c>
      <c r="DM1082" s="73" t="str">
        <f t="shared" si="576"/>
        <v/>
      </c>
      <c r="DN1082" s="73" t="str">
        <f t="shared" si="584"/>
        <v/>
      </c>
      <c r="DO1082" s="73" t="str">
        <f t="shared" si="577"/>
        <v/>
      </c>
      <c r="DP1082" s="73" t="str">
        <f t="shared" si="578"/>
        <v/>
      </c>
      <c r="DQ1082" s="73" t="str">
        <f t="shared" si="579"/>
        <v/>
      </c>
      <c r="DR1082" s="73" t="str">
        <f t="shared" si="580"/>
        <v/>
      </c>
      <c r="DS1082" s="73" t="str">
        <f t="shared" si="581"/>
        <v/>
      </c>
      <c r="DT1082" s="70" t="str">
        <f t="shared" si="582"/>
        <v/>
      </c>
      <c r="DU1082" s="70" t="str">
        <f t="shared" si="583"/>
        <v/>
      </c>
      <c r="DW1082" s="55" t="e">
        <f t="shared" si="585"/>
        <v>#N/A</v>
      </c>
      <c r="DX1082" s="90" t="e">
        <f t="shared" si="586"/>
        <v>#N/A</v>
      </c>
    </row>
    <row r="1083" spans="2:128">
      <c r="B1083" s="221"/>
      <c r="C1083" s="159"/>
      <c r="DE1083" s="72" t="str">
        <f t="shared" si="568"/>
        <v/>
      </c>
      <c r="DF1083" s="73" t="str">
        <f t="shared" si="569"/>
        <v/>
      </c>
      <c r="DG1083" s="73" t="str">
        <f t="shared" si="570"/>
        <v/>
      </c>
      <c r="DH1083" s="73" t="str">
        <f t="shared" si="571"/>
        <v/>
      </c>
      <c r="DI1083" s="73" t="str">
        <f t="shared" si="572"/>
        <v/>
      </c>
      <c r="DJ1083" s="73" t="str">
        <f t="shared" si="573"/>
        <v/>
      </c>
      <c r="DK1083" s="73" t="str">
        <f t="shared" si="574"/>
        <v/>
      </c>
      <c r="DL1083" s="73" t="str">
        <f t="shared" si="575"/>
        <v/>
      </c>
      <c r="DM1083" s="73" t="str">
        <f t="shared" si="576"/>
        <v/>
      </c>
      <c r="DN1083" s="73" t="str">
        <f t="shared" si="584"/>
        <v/>
      </c>
      <c r="DO1083" s="73" t="str">
        <f t="shared" si="577"/>
        <v/>
      </c>
      <c r="DP1083" s="73" t="str">
        <f t="shared" si="578"/>
        <v/>
      </c>
      <c r="DQ1083" s="73" t="str">
        <f t="shared" si="579"/>
        <v/>
      </c>
      <c r="DR1083" s="73" t="str">
        <f t="shared" si="580"/>
        <v/>
      </c>
      <c r="DS1083" s="73" t="str">
        <f t="shared" si="581"/>
        <v/>
      </c>
      <c r="DT1083" s="70" t="str">
        <f t="shared" si="582"/>
        <v/>
      </c>
      <c r="DU1083" s="70" t="str">
        <f t="shared" si="583"/>
        <v/>
      </c>
      <c r="DW1083" s="55" t="e">
        <f t="shared" si="585"/>
        <v>#N/A</v>
      </c>
      <c r="DX1083" s="90" t="e">
        <f t="shared" si="586"/>
        <v>#N/A</v>
      </c>
    </row>
    <row r="1084" spans="2:128">
      <c r="B1084" s="221"/>
      <c r="C1084" s="159"/>
      <c r="DE1084" s="72" t="str">
        <f t="shared" si="568"/>
        <v/>
      </c>
      <c r="DF1084" s="73" t="str">
        <f t="shared" si="569"/>
        <v/>
      </c>
      <c r="DG1084" s="73" t="str">
        <f t="shared" si="570"/>
        <v/>
      </c>
      <c r="DH1084" s="73" t="str">
        <f t="shared" si="571"/>
        <v/>
      </c>
      <c r="DI1084" s="73" t="str">
        <f t="shared" si="572"/>
        <v/>
      </c>
      <c r="DJ1084" s="73" t="str">
        <f t="shared" si="573"/>
        <v/>
      </c>
      <c r="DK1084" s="73" t="str">
        <f t="shared" si="574"/>
        <v/>
      </c>
      <c r="DL1084" s="73" t="str">
        <f t="shared" si="575"/>
        <v/>
      </c>
      <c r="DM1084" s="73" t="str">
        <f t="shared" si="576"/>
        <v/>
      </c>
      <c r="DN1084" s="73" t="str">
        <f t="shared" si="584"/>
        <v/>
      </c>
      <c r="DO1084" s="73" t="str">
        <f t="shared" si="577"/>
        <v/>
      </c>
      <c r="DP1084" s="73" t="str">
        <f t="shared" si="578"/>
        <v/>
      </c>
      <c r="DQ1084" s="73" t="str">
        <f t="shared" si="579"/>
        <v/>
      </c>
      <c r="DR1084" s="73" t="str">
        <f t="shared" si="580"/>
        <v/>
      </c>
      <c r="DS1084" s="73" t="str">
        <f t="shared" si="581"/>
        <v/>
      </c>
      <c r="DT1084" s="70" t="str">
        <f t="shared" si="582"/>
        <v/>
      </c>
      <c r="DU1084" s="70" t="str">
        <f t="shared" si="583"/>
        <v/>
      </c>
      <c r="DW1084" s="55" t="e">
        <f t="shared" si="585"/>
        <v>#N/A</v>
      </c>
      <c r="DX1084" s="90" t="e">
        <f t="shared" si="586"/>
        <v>#N/A</v>
      </c>
    </row>
    <row r="1085" spans="2:128">
      <c r="B1085" s="221"/>
      <c r="C1085" s="159"/>
      <c r="DE1085" s="72" t="str">
        <f t="shared" si="568"/>
        <v/>
      </c>
      <c r="DF1085" s="73" t="str">
        <f t="shared" si="569"/>
        <v/>
      </c>
      <c r="DG1085" s="73" t="str">
        <f t="shared" si="570"/>
        <v/>
      </c>
      <c r="DH1085" s="73" t="str">
        <f t="shared" si="571"/>
        <v/>
      </c>
      <c r="DI1085" s="73" t="str">
        <f t="shared" si="572"/>
        <v/>
      </c>
      <c r="DJ1085" s="73" t="str">
        <f t="shared" si="573"/>
        <v/>
      </c>
      <c r="DK1085" s="73" t="str">
        <f t="shared" si="574"/>
        <v/>
      </c>
      <c r="DL1085" s="73" t="str">
        <f t="shared" si="575"/>
        <v/>
      </c>
      <c r="DM1085" s="73" t="str">
        <f t="shared" si="576"/>
        <v/>
      </c>
      <c r="DN1085" s="73" t="str">
        <f t="shared" si="584"/>
        <v/>
      </c>
      <c r="DO1085" s="73" t="str">
        <f t="shared" si="577"/>
        <v/>
      </c>
      <c r="DP1085" s="73" t="str">
        <f t="shared" si="578"/>
        <v/>
      </c>
      <c r="DQ1085" s="73" t="str">
        <f t="shared" si="579"/>
        <v/>
      </c>
      <c r="DR1085" s="73" t="str">
        <f t="shared" si="580"/>
        <v/>
      </c>
      <c r="DS1085" s="73" t="str">
        <f t="shared" si="581"/>
        <v/>
      </c>
      <c r="DT1085" s="70" t="str">
        <f t="shared" si="582"/>
        <v/>
      </c>
      <c r="DU1085" s="70" t="str">
        <f t="shared" si="583"/>
        <v/>
      </c>
      <c r="DW1085" s="55" t="e">
        <f t="shared" si="585"/>
        <v>#N/A</v>
      </c>
      <c r="DX1085" s="90" t="e">
        <f t="shared" si="586"/>
        <v>#N/A</v>
      </c>
    </row>
    <row r="1086" spans="2:128">
      <c r="B1086" s="221"/>
      <c r="C1086" s="159"/>
      <c r="DE1086" s="72" t="str">
        <f t="shared" si="568"/>
        <v/>
      </c>
      <c r="DF1086" s="73" t="str">
        <f t="shared" si="569"/>
        <v/>
      </c>
      <c r="DG1086" s="73" t="str">
        <f t="shared" si="570"/>
        <v/>
      </c>
      <c r="DH1086" s="73" t="str">
        <f t="shared" si="571"/>
        <v/>
      </c>
      <c r="DI1086" s="73" t="str">
        <f t="shared" si="572"/>
        <v/>
      </c>
      <c r="DJ1086" s="73" t="str">
        <f t="shared" si="573"/>
        <v/>
      </c>
      <c r="DK1086" s="73" t="str">
        <f t="shared" si="574"/>
        <v/>
      </c>
      <c r="DL1086" s="73" t="str">
        <f t="shared" si="575"/>
        <v/>
      </c>
      <c r="DM1086" s="73" t="str">
        <f t="shared" si="576"/>
        <v/>
      </c>
      <c r="DN1086" s="73" t="str">
        <f t="shared" si="584"/>
        <v/>
      </c>
      <c r="DO1086" s="73" t="str">
        <f t="shared" si="577"/>
        <v/>
      </c>
      <c r="DP1086" s="73" t="str">
        <f t="shared" si="578"/>
        <v/>
      </c>
      <c r="DQ1086" s="73" t="str">
        <f t="shared" si="579"/>
        <v/>
      </c>
      <c r="DR1086" s="73" t="str">
        <f t="shared" si="580"/>
        <v/>
      </c>
      <c r="DS1086" s="73" t="str">
        <f t="shared" si="581"/>
        <v/>
      </c>
      <c r="DT1086" s="70" t="str">
        <f t="shared" si="582"/>
        <v/>
      </c>
      <c r="DU1086" s="70" t="str">
        <f t="shared" si="583"/>
        <v/>
      </c>
      <c r="DW1086" s="55" t="e">
        <f t="shared" si="585"/>
        <v>#N/A</v>
      </c>
      <c r="DX1086" s="90" t="e">
        <f t="shared" si="586"/>
        <v>#N/A</v>
      </c>
    </row>
    <row r="1087" spans="2:128">
      <c r="B1087" s="221"/>
      <c r="C1087" s="159"/>
      <c r="DE1087" s="72" t="str">
        <f t="shared" si="568"/>
        <v/>
      </c>
      <c r="DF1087" s="73" t="str">
        <f t="shared" si="569"/>
        <v/>
      </c>
      <c r="DG1087" s="73" t="str">
        <f t="shared" si="570"/>
        <v/>
      </c>
      <c r="DH1087" s="73" t="str">
        <f t="shared" si="571"/>
        <v/>
      </c>
      <c r="DI1087" s="73" t="str">
        <f t="shared" si="572"/>
        <v/>
      </c>
      <c r="DJ1087" s="73" t="str">
        <f t="shared" si="573"/>
        <v/>
      </c>
      <c r="DK1087" s="73" t="str">
        <f t="shared" si="574"/>
        <v/>
      </c>
      <c r="DL1087" s="73" t="str">
        <f t="shared" si="575"/>
        <v/>
      </c>
      <c r="DM1087" s="73" t="str">
        <f t="shared" si="576"/>
        <v/>
      </c>
      <c r="DN1087" s="73" t="str">
        <f t="shared" si="584"/>
        <v/>
      </c>
      <c r="DO1087" s="73" t="str">
        <f t="shared" si="577"/>
        <v/>
      </c>
      <c r="DP1087" s="73" t="str">
        <f t="shared" si="578"/>
        <v/>
      </c>
      <c r="DQ1087" s="73" t="str">
        <f t="shared" si="579"/>
        <v/>
      </c>
      <c r="DR1087" s="73" t="str">
        <f t="shared" si="580"/>
        <v/>
      </c>
      <c r="DS1087" s="73" t="str">
        <f t="shared" si="581"/>
        <v/>
      </c>
      <c r="DT1087" s="70" t="str">
        <f t="shared" si="582"/>
        <v/>
      </c>
      <c r="DU1087" s="70" t="str">
        <f t="shared" si="583"/>
        <v/>
      </c>
      <c r="DW1087" s="55" t="e">
        <f t="shared" si="585"/>
        <v>#N/A</v>
      </c>
      <c r="DX1087" s="90" t="e">
        <f t="shared" si="586"/>
        <v>#N/A</v>
      </c>
    </row>
    <row r="1088" spans="2:128">
      <c r="B1088" s="221"/>
      <c r="C1088" s="159"/>
      <c r="DE1088" s="72" t="str">
        <f t="shared" si="568"/>
        <v/>
      </c>
      <c r="DF1088" s="73" t="str">
        <f t="shared" si="569"/>
        <v/>
      </c>
      <c r="DG1088" s="73" t="str">
        <f t="shared" si="570"/>
        <v/>
      </c>
      <c r="DH1088" s="73" t="str">
        <f t="shared" si="571"/>
        <v/>
      </c>
      <c r="DI1088" s="73" t="str">
        <f t="shared" si="572"/>
        <v/>
      </c>
      <c r="DJ1088" s="73" t="str">
        <f t="shared" si="573"/>
        <v/>
      </c>
      <c r="DK1088" s="73" t="str">
        <f t="shared" si="574"/>
        <v/>
      </c>
      <c r="DL1088" s="73" t="str">
        <f t="shared" si="575"/>
        <v/>
      </c>
      <c r="DM1088" s="73" t="str">
        <f t="shared" si="576"/>
        <v/>
      </c>
      <c r="DN1088" s="73" t="str">
        <f t="shared" si="584"/>
        <v/>
      </c>
      <c r="DO1088" s="73" t="str">
        <f t="shared" si="577"/>
        <v/>
      </c>
      <c r="DP1088" s="73" t="str">
        <f t="shared" si="578"/>
        <v/>
      </c>
      <c r="DQ1088" s="73" t="str">
        <f t="shared" si="579"/>
        <v/>
      </c>
      <c r="DR1088" s="73" t="str">
        <f t="shared" si="580"/>
        <v/>
      </c>
      <c r="DS1088" s="73" t="str">
        <f t="shared" si="581"/>
        <v/>
      </c>
      <c r="DT1088" s="70" t="str">
        <f t="shared" si="582"/>
        <v/>
      </c>
      <c r="DU1088" s="70" t="str">
        <f t="shared" si="583"/>
        <v/>
      </c>
      <c r="DW1088" s="55" t="e">
        <f t="shared" si="585"/>
        <v>#N/A</v>
      </c>
      <c r="DX1088" s="90" t="e">
        <f t="shared" si="586"/>
        <v>#N/A</v>
      </c>
    </row>
    <row r="1089" spans="2:128">
      <c r="B1089" s="221"/>
      <c r="C1089" s="159"/>
      <c r="DE1089" s="72" t="str">
        <f t="shared" si="568"/>
        <v/>
      </c>
      <c r="DF1089" s="73" t="str">
        <f t="shared" si="569"/>
        <v/>
      </c>
      <c r="DG1089" s="73" t="str">
        <f t="shared" si="570"/>
        <v/>
      </c>
      <c r="DH1089" s="73" t="str">
        <f t="shared" si="571"/>
        <v/>
      </c>
      <c r="DI1089" s="73" t="str">
        <f t="shared" si="572"/>
        <v/>
      </c>
      <c r="DJ1089" s="73" t="str">
        <f t="shared" si="573"/>
        <v/>
      </c>
      <c r="DK1089" s="73" t="str">
        <f t="shared" si="574"/>
        <v/>
      </c>
      <c r="DL1089" s="73" t="str">
        <f t="shared" si="575"/>
        <v/>
      </c>
      <c r="DM1089" s="73" t="str">
        <f t="shared" si="576"/>
        <v/>
      </c>
      <c r="DN1089" s="73" t="str">
        <f t="shared" si="584"/>
        <v/>
      </c>
      <c r="DO1089" s="73" t="str">
        <f t="shared" si="577"/>
        <v/>
      </c>
      <c r="DP1089" s="73" t="str">
        <f t="shared" si="578"/>
        <v/>
      </c>
      <c r="DQ1089" s="73" t="str">
        <f t="shared" si="579"/>
        <v/>
      </c>
      <c r="DR1089" s="73" t="str">
        <f t="shared" si="580"/>
        <v/>
      </c>
      <c r="DS1089" s="73" t="str">
        <f t="shared" si="581"/>
        <v/>
      </c>
      <c r="DT1089" s="70" t="str">
        <f t="shared" si="582"/>
        <v/>
      </c>
      <c r="DU1089" s="70" t="str">
        <f t="shared" si="583"/>
        <v/>
      </c>
      <c r="DW1089" s="55" t="e">
        <f t="shared" si="585"/>
        <v>#N/A</v>
      </c>
      <c r="DX1089" s="90" t="e">
        <f t="shared" si="586"/>
        <v>#N/A</v>
      </c>
    </row>
    <row r="1090" spans="2:128">
      <c r="B1090" s="221"/>
      <c r="C1090" s="159"/>
      <c r="DE1090" s="72" t="str">
        <f t="shared" si="568"/>
        <v/>
      </c>
      <c r="DF1090" s="73" t="str">
        <f t="shared" si="569"/>
        <v/>
      </c>
      <c r="DG1090" s="73" t="str">
        <f t="shared" si="570"/>
        <v/>
      </c>
      <c r="DH1090" s="73" t="str">
        <f t="shared" si="571"/>
        <v/>
      </c>
      <c r="DI1090" s="73" t="str">
        <f t="shared" si="572"/>
        <v/>
      </c>
      <c r="DJ1090" s="73" t="str">
        <f t="shared" si="573"/>
        <v/>
      </c>
      <c r="DK1090" s="73" t="str">
        <f t="shared" si="574"/>
        <v/>
      </c>
      <c r="DL1090" s="73" t="str">
        <f t="shared" si="575"/>
        <v/>
      </c>
      <c r="DM1090" s="73" t="str">
        <f t="shared" si="576"/>
        <v/>
      </c>
      <c r="DN1090" s="73" t="str">
        <f t="shared" si="584"/>
        <v/>
      </c>
      <c r="DO1090" s="73" t="str">
        <f t="shared" si="577"/>
        <v/>
      </c>
      <c r="DP1090" s="73" t="str">
        <f t="shared" si="578"/>
        <v/>
      </c>
      <c r="DQ1090" s="73" t="str">
        <f t="shared" si="579"/>
        <v/>
      </c>
      <c r="DR1090" s="73" t="str">
        <f t="shared" si="580"/>
        <v/>
      </c>
      <c r="DS1090" s="73" t="str">
        <f t="shared" si="581"/>
        <v/>
      </c>
      <c r="DT1090" s="70" t="str">
        <f t="shared" si="582"/>
        <v/>
      </c>
      <c r="DU1090" s="70" t="str">
        <f t="shared" si="583"/>
        <v/>
      </c>
      <c r="DW1090" s="55" t="e">
        <f t="shared" si="585"/>
        <v>#N/A</v>
      </c>
      <c r="DX1090" s="90" t="e">
        <f t="shared" si="586"/>
        <v>#N/A</v>
      </c>
    </row>
    <row r="1091" spans="2:128">
      <c r="B1091" s="221"/>
      <c r="C1091" s="159"/>
      <c r="DE1091" s="72" t="str">
        <f t="shared" si="568"/>
        <v/>
      </c>
      <c r="DF1091" s="73" t="str">
        <f t="shared" si="569"/>
        <v/>
      </c>
      <c r="DG1091" s="73" t="str">
        <f t="shared" si="570"/>
        <v/>
      </c>
      <c r="DH1091" s="73" t="str">
        <f t="shared" si="571"/>
        <v/>
      </c>
      <c r="DI1091" s="73" t="str">
        <f t="shared" si="572"/>
        <v/>
      </c>
      <c r="DJ1091" s="73" t="str">
        <f t="shared" si="573"/>
        <v/>
      </c>
      <c r="DK1091" s="73" t="str">
        <f t="shared" si="574"/>
        <v/>
      </c>
      <c r="DL1091" s="73" t="str">
        <f t="shared" si="575"/>
        <v/>
      </c>
      <c r="DM1091" s="73" t="str">
        <f t="shared" si="576"/>
        <v/>
      </c>
      <c r="DN1091" s="73" t="str">
        <f t="shared" si="584"/>
        <v/>
      </c>
      <c r="DO1091" s="73" t="str">
        <f t="shared" si="577"/>
        <v/>
      </c>
      <c r="DP1091" s="73" t="str">
        <f t="shared" si="578"/>
        <v/>
      </c>
      <c r="DQ1091" s="73" t="str">
        <f t="shared" si="579"/>
        <v/>
      </c>
      <c r="DR1091" s="73" t="str">
        <f t="shared" si="580"/>
        <v/>
      </c>
      <c r="DS1091" s="73" t="str">
        <f t="shared" si="581"/>
        <v/>
      </c>
      <c r="DT1091" s="70" t="str">
        <f t="shared" si="582"/>
        <v/>
      </c>
      <c r="DU1091" s="70" t="str">
        <f t="shared" si="583"/>
        <v/>
      </c>
      <c r="DW1091" s="55" t="e">
        <f t="shared" si="585"/>
        <v>#N/A</v>
      </c>
      <c r="DX1091" s="90" t="e">
        <f t="shared" si="586"/>
        <v>#N/A</v>
      </c>
    </row>
    <row r="1092" spans="2:128">
      <c r="B1092" s="221"/>
      <c r="C1092" s="159"/>
      <c r="DE1092" s="72" t="str">
        <f t="shared" si="568"/>
        <v/>
      </c>
      <c r="DF1092" s="73" t="str">
        <f t="shared" si="569"/>
        <v/>
      </c>
      <c r="DG1092" s="73" t="str">
        <f t="shared" si="570"/>
        <v/>
      </c>
      <c r="DH1092" s="73" t="str">
        <f t="shared" si="571"/>
        <v/>
      </c>
      <c r="DI1092" s="73" t="str">
        <f t="shared" si="572"/>
        <v/>
      </c>
      <c r="DJ1092" s="73" t="str">
        <f t="shared" si="573"/>
        <v/>
      </c>
      <c r="DK1092" s="73" t="str">
        <f t="shared" si="574"/>
        <v/>
      </c>
      <c r="DL1092" s="73" t="str">
        <f t="shared" si="575"/>
        <v/>
      </c>
      <c r="DM1092" s="73" t="str">
        <f t="shared" si="576"/>
        <v/>
      </c>
      <c r="DN1092" s="73" t="str">
        <f t="shared" si="584"/>
        <v/>
      </c>
      <c r="DO1092" s="73" t="str">
        <f t="shared" si="577"/>
        <v/>
      </c>
      <c r="DP1092" s="73" t="str">
        <f t="shared" si="578"/>
        <v/>
      </c>
      <c r="DQ1092" s="73" t="str">
        <f t="shared" si="579"/>
        <v/>
      </c>
      <c r="DR1092" s="73" t="str">
        <f t="shared" si="580"/>
        <v/>
      </c>
      <c r="DS1092" s="73" t="str">
        <f t="shared" si="581"/>
        <v/>
      </c>
      <c r="DT1092" s="70" t="str">
        <f t="shared" si="582"/>
        <v/>
      </c>
      <c r="DU1092" s="70" t="str">
        <f t="shared" si="583"/>
        <v/>
      </c>
      <c r="DW1092" s="55" t="e">
        <f t="shared" si="585"/>
        <v>#N/A</v>
      </c>
      <c r="DX1092" s="90" t="e">
        <f t="shared" si="586"/>
        <v>#N/A</v>
      </c>
    </row>
    <row r="1093" spans="2:128">
      <c r="B1093" s="221"/>
      <c r="C1093" s="159"/>
      <c r="DE1093" s="72" t="str">
        <f t="shared" si="568"/>
        <v/>
      </c>
      <c r="DF1093" s="73" t="str">
        <f t="shared" si="569"/>
        <v/>
      </c>
      <c r="DG1093" s="73" t="str">
        <f t="shared" si="570"/>
        <v/>
      </c>
      <c r="DH1093" s="73" t="str">
        <f t="shared" si="571"/>
        <v/>
      </c>
      <c r="DI1093" s="73" t="str">
        <f t="shared" si="572"/>
        <v/>
      </c>
      <c r="DJ1093" s="73" t="str">
        <f t="shared" si="573"/>
        <v/>
      </c>
      <c r="DK1093" s="73" t="str">
        <f t="shared" si="574"/>
        <v/>
      </c>
      <c r="DL1093" s="73" t="str">
        <f t="shared" si="575"/>
        <v/>
      </c>
      <c r="DM1093" s="73" t="str">
        <f t="shared" si="576"/>
        <v/>
      </c>
      <c r="DN1093" s="73" t="str">
        <f t="shared" si="584"/>
        <v/>
      </c>
      <c r="DO1093" s="73" t="str">
        <f t="shared" si="577"/>
        <v/>
      </c>
      <c r="DP1093" s="73" t="str">
        <f t="shared" si="578"/>
        <v/>
      </c>
      <c r="DQ1093" s="73" t="str">
        <f t="shared" si="579"/>
        <v/>
      </c>
      <c r="DR1093" s="73" t="str">
        <f t="shared" si="580"/>
        <v/>
      </c>
      <c r="DS1093" s="73" t="str">
        <f t="shared" si="581"/>
        <v/>
      </c>
      <c r="DT1093" s="70" t="str">
        <f t="shared" si="582"/>
        <v/>
      </c>
      <c r="DU1093" s="70" t="str">
        <f t="shared" si="583"/>
        <v/>
      </c>
      <c r="DW1093" s="55" t="e">
        <f t="shared" si="585"/>
        <v>#N/A</v>
      </c>
      <c r="DX1093" s="90" t="e">
        <f t="shared" si="586"/>
        <v>#N/A</v>
      </c>
    </row>
    <row r="1094" spans="2:128">
      <c r="B1094" s="221"/>
      <c r="C1094" s="159"/>
      <c r="DE1094" s="72" t="str">
        <f t="shared" si="568"/>
        <v/>
      </c>
      <c r="DF1094" s="73" t="str">
        <f t="shared" si="569"/>
        <v/>
      </c>
      <c r="DG1094" s="73" t="str">
        <f t="shared" si="570"/>
        <v/>
      </c>
      <c r="DH1094" s="73" t="str">
        <f t="shared" si="571"/>
        <v/>
      </c>
      <c r="DI1094" s="73" t="str">
        <f t="shared" si="572"/>
        <v/>
      </c>
      <c r="DJ1094" s="73" t="str">
        <f t="shared" si="573"/>
        <v/>
      </c>
      <c r="DK1094" s="73" t="str">
        <f t="shared" si="574"/>
        <v/>
      </c>
      <c r="DL1094" s="73" t="str">
        <f t="shared" si="575"/>
        <v/>
      </c>
      <c r="DM1094" s="73" t="str">
        <f t="shared" si="576"/>
        <v/>
      </c>
      <c r="DN1094" s="73" t="str">
        <f t="shared" si="584"/>
        <v/>
      </c>
      <c r="DO1094" s="73" t="str">
        <f t="shared" si="577"/>
        <v/>
      </c>
      <c r="DP1094" s="73" t="str">
        <f t="shared" si="578"/>
        <v/>
      </c>
      <c r="DQ1094" s="73" t="str">
        <f t="shared" si="579"/>
        <v/>
      </c>
      <c r="DR1094" s="73" t="str">
        <f t="shared" si="580"/>
        <v/>
      </c>
      <c r="DS1094" s="73" t="str">
        <f t="shared" si="581"/>
        <v/>
      </c>
      <c r="DT1094" s="70" t="str">
        <f t="shared" si="582"/>
        <v/>
      </c>
      <c r="DU1094" s="70" t="str">
        <f t="shared" si="583"/>
        <v/>
      </c>
      <c r="DW1094" s="55" t="e">
        <f t="shared" si="585"/>
        <v>#N/A</v>
      </c>
      <c r="DX1094" s="90" t="e">
        <f t="shared" si="586"/>
        <v>#N/A</v>
      </c>
    </row>
    <row r="1095" spans="2:128">
      <c r="B1095" s="221"/>
      <c r="C1095" s="159"/>
      <c r="DE1095" s="72" t="str">
        <f t="shared" si="568"/>
        <v/>
      </c>
      <c r="DF1095" s="73" t="str">
        <f t="shared" si="569"/>
        <v/>
      </c>
      <c r="DG1095" s="73" t="str">
        <f t="shared" si="570"/>
        <v/>
      </c>
      <c r="DH1095" s="73" t="str">
        <f t="shared" si="571"/>
        <v/>
      </c>
      <c r="DI1095" s="73" t="str">
        <f t="shared" si="572"/>
        <v/>
      </c>
      <c r="DJ1095" s="73" t="str">
        <f t="shared" si="573"/>
        <v/>
      </c>
      <c r="DK1095" s="73" t="str">
        <f t="shared" si="574"/>
        <v/>
      </c>
      <c r="DL1095" s="73" t="str">
        <f t="shared" si="575"/>
        <v/>
      </c>
      <c r="DM1095" s="73" t="str">
        <f t="shared" si="576"/>
        <v/>
      </c>
      <c r="DN1095" s="73" t="str">
        <f t="shared" si="584"/>
        <v/>
      </c>
      <c r="DO1095" s="73" t="str">
        <f t="shared" si="577"/>
        <v/>
      </c>
      <c r="DP1095" s="73" t="str">
        <f t="shared" si="578"/>
        <v/>
      </c>
      <c r="DQ1095" s="73" t="str">
        <f t="shared" si="579"/>
        <v/>
      </c>
      <c r="DR1095" s="73" t="str">
        <f t="shared" si="580"/>
        <v/>
      </c>
      <c r="DS1095" s="73" t="str">
        <f t="shared" si="581"/>
        <v/>
      </c>
      <c r="DT1095" s="70" t="str">
        <f t="shared" si="582"/>
        <v/>
      </c>
      <c r="DU1095" s="70" t="str">
        <f t="shared" si="583"/>
        <v/>
      </c>
      <c r="DW1095" s="55" t="e">
        <f t="shared" si="585"/>
        <v>#N/A</v>
      </c>
      <c r="DX1095" s="90" t="e">
        <f t="shared" si="586"/>
        <v>#N/A</v>
      </c>
    </row>
    <row r="1096" spans="2:128">
      <c r="B1096" s="221"/>
      <c r="C1096" s="159"/>
      <c r="DE1096" s="72" t="str">
        <f t="shared" si="568"/>
        <v/>
      </c>
      <c r="DF1096" s="73" t="str">
        <f t="shared" si="569"/>
        <v/>
      </c>
      <c r="DG1096" s="73" t="str">
        <f t="shared" si="570"/>
        <v/>
      </c>
      <c r="DH1096" s="73" t="str">
        <f t="shared" si="571"/>
        <v/>
      </c>
      <c r="DI1096" s="73" t="str">
        <f t="shared" si="572"/>
        <v/>
      </c>
      <c r="DJ1096" s="73" t="str">
        <f t="shared" si="573"/>
        <v/>
      </c>
      <c r="DK1096" s="73" t="str">
        <f t="shared" si="574"/>
        <v/>
      </c>
      <c r="DL1096" s="73" t="str">
        <f t="shared" si="575"/>
        <v/>
      </c>
      <c r="DM1096" s="73" t="str">
        <f t="shared" si="576"/>
        <v/>
      </c>
      <c r="DN1096" s="73" t="str">
        <f t="shared" si="584"/>
        <v/>
      </c>
      <c r="DO1096" s="73" t="str">
        <f t="shared" si="577"/>
        <v/>
      </c>
      <c r="DP1096" s="73" t="str">
        <f t="shared" si="578"/>
        <v/>
      </c>
      <c r="DQ1096" s="73" t="str">
        <f t="shared" si="579"/>
        <v/>
      </c>
      <c r="DR1096" s="73" t="str">
        <f t="shared" si="580"/>
        <v/>
      </c>
      <c r="DS1096" s="73" t="str">
        <f t="shared" si="581"/>
        <v/>
      </c>
      <c r="DT1096" s="70" t="str">
        <f t="shared" si="582"/>
        <v/>
      </c>
      <c r="DU1096" s="70" t="str">
        <f t="shared" si="583"/>
        <v/>
      </c>
      <c r="DW1096" s="55" t="e">
        <f t="shared" si="585"/>
        <v>#N/A</v>
      </c>
      <c r="DX1096" s="90" t="e">
        <f t="shared" si="586"/>
        <v>#N/A</v>
      </c>
    </row>
    <row r="1097" spans="2:128">
      <c r="B1097" s="221"/>
      <c r="C1097" s="159"/>
      <c r="DE1097" s="72" t="str">
        <f t="shared" si="568"/>
        <v/>
      </c>
      <c r="DF1097" s="73" t="str">
        <f t="shared" si="569"/>
        <v/>
      </c>
      <c r="DG1097" s="73" t="str">
        <f t="shared" si="570"/>
        <v/>
      </c>
      <c r="DH1097" s="73" t="str">
        <f t="shared" si="571"/>
        <v/>
      </c>
      <c r="DI1097" s="73" t="str">
        <f t="shared" si="572"/>
        <v/>
      </c>
      <c r="DJ1097" s="73" t="str">
        <f t="shared" si="573"/>
        <v/>
      </c>
      <c r="DK1097" s="73" t="str">
        <f t="shared" si="574"/>
        <v/>
      </c>
      <c r="DL1097" s="73" t="str">
        <f t="shared" si="575"/>
        <v/>
      </c>
      <c r="DM1097" s="73" t="str">
        <f t="shared" si="576"/>
        <v/>
      </c>
      <c r="DN1097" s="73" t="str">
        <f t="shared" si="584"/>
        <v/>
      </c>
      <c r="DO1097" s="73" t="str">
        <f t="shared" si="577"/>
        <v/>
      </c>
      <c r="DP1097" s="73" t="str">
        <f t="shared" si="578"/>
        <v/>
      </c>
      <c r="DQ1097" s="73" t="str">
        <f t="shared" si="579"/>
        <v/>
      </c>
      <c r="DR1097" s="73" t="str">
        <f t="shared" si="580"/>
        <v/>
      </c>
      <c r="DS1097" s="73" t="str">
        <f t="shared" si="581"/>
        <v/>
      </c>
      <c r="DT1097" s="70" t="str">
        <f t="shared" si="582"/>
        <v/>
      </c>
      <c r="DU1097" s="70" t="str">
        <f t="shared" si="583"/>
        <v/>
      </c>
      <c r="DW1097" s="55" t="e">
        <f t="shared" si="585"/>
        <v>#N/A</v>
      </c>
      <c r="DX1097" s="90" t="e">
        <f t="shared" si="586"/>
        <v>#N/A</v>
      </c>
    </row>
    <row r="1098" spans="2:128">
      <c r="B1098" s="221"/>
      <c r="C1098" s="159"/>
      <c r="DE1098" s="72" t="str">
        <f t="shared" si="568"/>
        <v/>
      </c>
      <c r="DF1098" s="73" t="str">
        <f t="shared" si="569"/>
        <v/>
      </c>
      <c r="DG1098" s="73" t="str">
        <f t="shared" si="570"/>
        <v/>
      </c>
      <c r="DH1098" s="73" t="str">
        <f t="shared" si="571"/>
        <v/>
      </c>
      <c r="DI1098" s="73" t="str">
        <f t="shared" si="572"/>
        <v/>
      </c>
      <c r="DJ1098" s="73" t="str">
        <f t="shared" si="573"/>
        <v/>
      </c>
      <c r="DK1098" s="73" t="str">
        <f t="shared" si="574"/>
        <v/>
      </c>
      <c r="DL1098" s="73" t="str">
        <f t="shared" si="575"/>
        <v/>
      </c>
      <c r="DM1098" s="73" t="str">
        <f t="shared" si="576"/>
        <v/>
      </c>
      <c r="DN1098" s="73" t="str">
        <f t="shared" si="584"/>
        <v/>
      </c>
      <c r="DO1098" s="73" t="str">
        <f t="shared" si="577"/>
        <v/>
      </c>
      <c r="DP1098" s="73" t="str">
        <f t="shared" si="578"/>
        <v/>
      </c>
      <c r="DQ1098" s="73" t="str">
        <f t="shared" si="579"/>
        <v/>
      </c>
      <c r="DR1098" s="73" t="str">
        <f t="shared" si="580"/>
        <v/>
      </c>
      <c r="DS1098" s="73" t="str">
        <f t="shared" si="581"/>
        <v/>
      </c>
      <c r="DT1098" s="70" t="str">
        <f t="shared" si="582"/>
        <v/>
      </c>
      <c r="DU1098" s="70" t="str">
        <f t="shared" si="583"/>
        <v/>
      </c>
      <c r="DW1098" s="55" t="e">
        <f t="shared" si="585"/>
        <v>#N/A</v>
      </c>
      <c r="DX1098" s="90" t="e">
        <f t="shared" si="586"/>
        <v>#N/A</v>
      </c>
    </row>
    <row r="1099" spans="2:128">
      <c r="B1099" s="221"/>
      <c r="C1099" s="159"/>
      <c r="DE1099" s="72" t="str">
        <f t="shared" si="568"/>
        <v/>
      </c>
      <c r="DF1099" s="73" t="str">
        <f t="shared" si="569"/>
        <v/>
      </c>
      <c r="DG1099" s="73" t="str">
        <f t="shared" si="570"/>
        <v/>
      </c>
      <c r="DH1099" s="73" t="str">
        <f t="shared" si="571"/>
        <v/>
      </c>
      <c r="DI1099" s="73" t="str">
        <f t="shared" si="572"/>
        <v/>
      </c>
      <c r="DJ1099" s="73" t="str">
        <f t="shared" si="573"/>
        <v/>
      </c>
      <c r="DK1099" s="73" t="str">
        <f t="shared" si="574"/>
        <v/>
      </c>
      <c r="DL1099" s="73" t="str">
        <f t="shared" si="575"/>
        <v/>
      </c>
      <c r="DM1099" s="73" t="str">
        <f t="shared" si="576"/>
        <v/>
      </c>
      <c r="DN1099" s="73" t="str">
        <f t="shared" si="584"/>
        <v/>
      </c>
      <c r="DO1099" s="73" t="str">
        <f t="shared" si="577"/>
        <v/>
      </c>
      <c r="DP1099" s="73" t="str">
        <f t="shared" si="578"/>
        <v/>
      </c>
      <c r="DQ1099" s="73" t="str">
        <f t="shared" si="579"/>
        <v/>
      </c>
      <c r="DR1099" s="73" t="str">
        <f t="shared" si="580"/>
        <v/>
      </c>
      <c r="DS1099" s="73" t="str">
        <f t="shared" si="581"/>
        <v/>
      </c>
      <c r="DT1099" s="70" t="str">
        <f t="shared" si="582"/>
        <v/>
      </c>
      <c r="DU1099" s="70" t="str">
        <f t="shared" si="583"/>
        <v/>
      </c>
      <c r="DW1099" s="55" t="e">
        <f t="shared" si="585"/>
        <v>#N/A</v>
      </c>
      <c r="DX1099" s="90" t="e">
        <f t="shared" si="586"/>
        <v>#N/A</v>
      </c>
    </row>
    <row r="1100" spans="2:128">
      <c r="B1100" s="221"/>
      <c r="C1100" s="159"/>
      <c r="DE1100" s="72" t="str">
        <f t="shared" si="568"/>
        <v/>
      </c>
      <c r="DF1100" s="73" t="str">
        <f t="shared" si="569"/>
        <v/>
      </c>
      <c r="DG1100" s="73" t="str">
        <f t="shared" si="570"/>
        <v/>
      </c>
      <c r="DH1100" s="73" t="str">
        <f t="shared" si="571"/>
        <v/>
      </c>
      <c r="DI1100" s="73" t="str">
        <f t="shared" si="572"/>
        <v/>
      </c>
      <c r="DJ1100" s="73" t="str">
        <f t="shared" si="573"/>
        <v/>
      </c>
      <c r="DK1100" s="73" t="str">
        <f t="shared" si="574"/>
        <v/>
      </c>
      <c r="DL1100" s="73" t="str">
        <f t="shared" si="575"/>
        <v/>
      </c>
      <c r="DM1100" s="73" t="str">
        <f t="shared" si="576"/>
        <v/>
      </c>
      <c r="DN1100" s="73" t="str">
        <f t="shared" si="584"/>
        <v/>
      </c>
      <c r="DO1100" s="73" t="str">
        <f t="shared" si="577"/>
        <v/>
      </c>
      <c r="DP1100" s="73" t="str">
        <f t="shared" si="578"/>
        <v/>
      </c>
      <c r="DQ1100" s="73" t="str">
        <f t="shared" si="579"/>
        <v/>
      </c>
      <c r="DR1100" s="73" t="str">
        <f t="shared" si="580"/>
        <v/>
      </c>
      <c r="DS1100" s="73" t="str">
        <f t="shared" si="581"/>
        <v/>
      </c>
      <c r="DT1100" s="70" t="str">
        <f t="shared" si="582"/>
        <v/>
      </c>
      <c r="DU1100" s="70" t="str">
        <f t="shared" si="583"/>
        <v/>
      </c>
      <c r="DW1100" s="55" t="e">
        <f t="shared" si="585"/>
        <v>#N/A</v>
      </c>
      <c r="DX1100" s="90" t="e">
        <f t="shared" si="586"/>
        <v>#N/A</v>
      </c>
    </row>
    <row r="1101" spans="2:128">
      <c r="B1101" s="221"/>
      <c r="C1101" s="159"/>
      <c r="DE1101" s="72" t="str">
        <f t="shared" si="568"/>
        <v/>
      </c>
      <c r="DF1101" s="73" t="str">
        <f t="shared" si="569"/>
        <v/>
      </c>
      <c r="DG1101" s="73" t="str">
        <f t="shared" si="570"/>
        <v/>
      </c>
      <c r="DH1101" s="73" t="str">
        <f t="shared" si="571"/>
        <v/>
      </c>
      <c r="DI1101" s="73" t="str">
        <f t="shared" si="572"/>
        <v/>
      </c>
      <c r="DJ1101" s="73" t="str">
        <f t="shared" si="573"/>
        <v/>
      </c>
      <c r="DK1101" s="73" t="str">
        <f t="shared" si="574"/>
        <v/>
      </c>
      <c r="DL1101" s="73" t="str">
        <f t="shared" si="575"/>
        <v/>
      </c>
      <c r="DM1101" s="73" t="str">
        <f t="shared" si="576"/>
        <v/>
      </c>
      <c r="DN1101" s="73" t="str">
        <f t="shared" si="584"/>
        <v/>
      </c>
      <c r="DO1101" s="73" t="str">
        <f t="shared" si="577"/>
        <v/>
      </c>
      <c r="DP1101" s="73" t="str">
        <f t="shared" si="578"/>
        <v/>
      </c>
      <c r="DQ1101" s="73" t="str">
        <f t="shared" si="579"/>
        <v/>
      </c>
      <c r="DR1101" s="73" t="str">
        <f t="shared" si="580"/>
        <v/>
      </c>
      <c r="DS1101" s="73" t="str">
        <f t="shared" si="581"/>
        <v/>
      </c>
      <c r="DT1101" s="70" t="str">
        <f t="shared" si="582"/>
        <v/>
      </c>
      <c r="DU1101" s="70" t="str">
        <f t="shared" si="583"/>
        <v/>
      </c>
      <c r="DW1101" s="55" t="e">
        <f t="shared" si="585"/>
        <v>#N/A</v>
      </c>
      <c r="DX1101" s="90" t="e">
        <f t="shared" si="586"/>
        <v>#N/A</v>
      </c>
    </row>
    <row r="1102" spans="2:128">
      <c r="B1102" s="221"/>
      <c r="C1102" s="159"/>
      <c r="DE1102" s="72" t="str">
        <f t="shared" si="568"/>
        <v/>
      </c>
      <c r="DF1102" s="73" t="str">
        <f t="shared" si="569"/>
        <v/>
      </c>
      <c r="DG1102" s="73" t="str">
        <f t="shared" si="570"/>
        <v/>
      </c>
      <c r="DH1102" s="73" t="str">
        <f t="shared" si="571"/>
        <v/>
      </c>
      <c r="DI1102" s="73" t="str">
        <f t="shared" si="572"/>
        <v/>
      </c>
      <c r="DJ1102" s="73" t="str">
        <f t="shared" si="573"/>
        <v/>
      </c>
      <c r="DK1102" s="73" t="str">
        <f t="shared" si="574"/>
        <v/>
      </c>
      <c r="DL1102" s="73" t="str">
        <f t="shared" si="575"/>
        <v/>
      </c>
      <c r="DM1102" s="73" t="str">
        <f t="shared" si="576"/>
        <v/>
      </c>
      <c r="DN1102" s="73" t="str">
        <f t="shared" si="584"/>
        <v/>
      </c>
      <c r="DO1102" s="73" t="str">
        <f t="shared" si="577"/>
        <v/>
      </c>
      <c r="DP1102" s="73" t="str">
        <f t="shared" si="578"/>
        <v/>
      </c>
      <c r="DQ1102" s="73" t="str">
        <f t="shared" si="579"/>
        <v/>
      </c>
      <c r="DR1102" s="73" t="str">
        <f t="shared" si="580"/>
        <v/>
      </c>
      <c r="DS1102" s="73" t="str">
        <f t="shared" si="581"/>
        <v/>
      </c>
      <c r="DT1102" s="70" t="str">
        <f t="shared" si="582"/>
        <v/>
      </c>
      <c r="DU1102" s="70" t="str">
        <f t="shared" si="583"/>
        <v/>
      </c>
      <c r="DW1102" s="55" t="e">
        <f t="shared" si="585"/>
        <v>#N/A</v>
      </c>
      <c r="DX1102" s="90" t="e">
        <f t="shared" si="586"/>
        <v>#N/A</v>
      </c>
    </row>
    <row r="1103" spans="2:128">
      <c r="B1103" s="221"/>
      <c r="C1103" s="159"/>
      <c r="DE1103" s="72" t="str">
        <f t="shared" si="568"/>
        <v/>
      </c>
      <c r="DF1103" s="73" t="str">
        <f t="shared" si="569"/>
        <v/>
      </c>
      <c r="DG1103" s="73" t="str">
        <f t="shared" si="570"/>
        <v/>
      </c>
      <c r="DH1103" s="73" t="str">
        <f t="shared" si="571"/>
        <v/>
      </c>
      <c r="DI1103" s="73" t="str">
        <f t="shared" si="572"/>
        <v/>
      </c>
      <c r="DJ1103" s="73" t="str">
        <f t="shared" si="573"/>
        <v/>
      </c>
      <c r="DK1103" s="73" t="str">
        <f t="shared" si="574"/>
        <v/>
      </c>
      <c r="DL1103" s="73" t="str">
        <f t="shared" si="575"/>
        <v/>
      </c>
      <c r="DM1103" s="73" t="str">
        <f t="shared" si="576"/>
        <v/>
      </c>
      <c r="DN1103" s="73" t="str">
        <f t="shared" si="584"/>
        <v/>
      </c>
      <c r="DO1103" s="73" t="str">
        <f t="shared" si="577"/>
        <v/>
      </c>
      <c r="DP1103" s="73" t="str">
        <f t="shared" si="578"/>
        <v/>
      </c>
      <c r="DQ1103" s="73" t="str">
        <f t="shared" si="579"/>
        <v/>
      </c>
      <c r="DR1103" s="73" t="str">
        <f t="shared" si="580"/>
        <v/>
      </c>
      <c r="DS1103" s="73" t="str">
        <f t="shared" si="581"/>
        <v/>
      </c>
      <c r="DT1103" s="70" t="str">
        <f t="shared" si="582"/>
        <v/>
      </c>
      <c r="DU1103" s="70" t="str">
        <f t="shared" si="583"/>
        <v/>
      </c>
      <c r="DW1103" s="55" t="e">
        <f t="shared" si="585"/>
        <v>#N/A</v>
      </c>
      <c r="DX1103" s="90" t="e">
        <f t="shared" si="586"/>
        <v>#N/A</v>
      </c>
    </row>
    <row r="1104" spans="2:128">
      <c r="B1104" s="221"/>
      <c r="C1104" s="159"/>
      <c r="DE1104" s="72" t="str">
        <f t="shared" si="568"/>
        <v/>
      </c>
      <c r="DF1104" s="73" t="str">
        <f t="shared" si="569"/>
        <v/>
      </c>
      <c r="DG1104" s="73" t="str">
        <f t="shared" si="570"/>
        <v/>
      </c>
      <c r="DH1104" s="73" t="str">
        <f t="shared" si="571"/>
        <v/>
      </c>
      <c r="DI1104" s="73" t="str">
        <f t="shared" si="572"/>
        <v/>
      </c>
      <c r="DJ1104" s="73" t="str">
        <f t="shared" si="573"/>
        <v/>
      </c>
      <c r="DK1104" s="73" t="str">
        <f t="shared" si="574"/>
        <v/>
      </c>
      <c r="DL1104" s="73" t="str">
        <f t="shared" si="575"/>
        <v/>
      </c>
      <c r="DM1104" s="73" t="str">
        <f t="shared" si="576"/>
        <v/>
      </c>
      <c r="DN1104" s="73" t="str">
        <f t="shared" si="584"/>
        <v/>
      </c>
      <c r="DO1104" s="73" t="str">
        <f t="shared" si="577"/>
        <v/>
      </c>
      <c r="DP1104" s="73" t="str">
        <f t="shared" si="578"/>
        <v/>
      </c>
      <c r="DQ1104" s="73" t="str">
        <f t="shared" si="579"/>
        <v/>
      </c>
      <c r="DR1104" s="73" t="str">
        <f t="shared" si="580"/>
        <v/>
      </c>
      <c r="DS1104" s="73" t="str">
        <f t="shared" si="581"/>
        <v/>
      </c>
      <c r="DT1104" s="70" t="str">
        <f t="shared" si="582"/>
        <v/>
      </c>
      <c r="DU1104" s="70" t="str">
        <f t="shared" si="583"/>
        <v/>
      </c>
      <c r="DW1104" s="55" t="e">
        <f t="shared" si="585"/>
        <v>#N/A</v>
      </c>
      <c r="DX1104" s="90" t="e">
        <f t="shared" si="586"/>
        <v>#N/A</v>
      </c>
    </row>
    <row r="1105" spans="2:128">
      <c r="B1105" s="221"/>
      <c r="C1105" s="159"/>
      <c r="DE1105" s="72" t="str">
        <f t="shared" si="568"/>
        <v/>
      </c>
      <c r="DF1105" s="73" t="str">
        <f t="shared" si="569"/>
        <v/>
      </c>
      <c r="DG1105" s="73" t="str">
        <f t="shared" si="570"/>
        <v/>
      </c>
      <c r="DH1105" s="73" t="str">
        <f t="shared" si="571"/>
        <v/>
      </c>
      <c r="DI1105" s="73" t="str">
        <f t="shared" si="572"/>
        <v/>
      </c>
      <c r="DJ1105" s="73" t="str">
        <f t="shared" si="573"/>
        <v/>
      </c>
      <c r="DK1105" s="73" t="str">
        <f t="shared" si="574"/>
        <v/>
      </c>
      <c r="DL1105" s="73" t="str">
        <f t="shared" si="575"/>
        <v/>
      </c>
      <c r="DM1105" s="73" t="str">
        <f t="shared" si="576"/>
        <v/>
      </c>
      <c r="DN1105" s="73" t="str">
        <f t="shared" si="584"/>
        <v/>
      </c>
      <c r="DO1105" s="73" t="str">
        <f t="shared" si="577"/>
        <v/>
      </c>
      <c r="DP1105" s="73" t="str">
        <f t="shared" si="578"/>
        <v/>
      </c>
      <c r="DQ1105" s="73" t="str">
        <f t="shared" si="579"/>
        <v/>
      </c>
      <c r="DR1105" s="73" t="str">
        <f t="shared" si="580"/>
        <v/>
      </c>
      <c r="DS1105" s="73" t="str">
        <f t="shared" si="581"/>
        <v/>
      </c>
      <c r="DT1105" s="70" t="str">
        <f t="shared" si="582"/>
        <v/>
      </c>
      <c r="DU1105" s="70" t="str">
        <f t="shared" si="583"/>
        <v/>
      </c>
      <c r="DW1105" s="55" t="e">
        <f t="shared" si="585"/>
        <v>#N/A</v>
      </c>
      <c r="DX1105" s="90" t="e">
        <f t="shared" si="586"/>
        <v>#N/A</v>
      </c>
    </row>
    <row r="1106" spans="2:128">
      <c r="B1106" s="221"/>
      <c r="C1106" s="159"/>
      <c r="DE1106" s="72" t="str">
        <f t="shared" si="568"/>
        <v/>
      </c>
      <c r="DF1106" s="73" t="str">
        <f t="shared" si="569"/>
        <v/>
      </c>
      <c r="DG1106" s="73" t="str">
        <f t="shared" si="570"/>
        <v/>
      </c>
      <c r="DH1106" s="73" t="str">
        <f t="shared" si="571"/>
        <v/>
      </c>
      <c r="DI1106" s="73" t="str">
        <f t="shared" si="572"/>
        <v/>
      </c>
      <c r="DJ1106" s="73" t="str">
        <f t="shared" si="573"/>
        <v/>
      </c>
      <c r="DK1106" s="73" t="str">
        <f t="shared" si="574"/>
        <v/>
      </c>
      <c r="DL1106" s="73" t="str">
        <f t="shared" si="575"/>
        <v/>
      </c>
      <c r="DM1106" s="73" t="str">
        <f t="shared" si="576"/>
        <v/>
      </c>
      <c r="DN1106" s="73" t="str">
        <f t="shared" si="584"/>
        <v/>
      </c>
      <c r="DO1106" s="73" t="str">
        <f t="shared" si="577"/>
        <v/>
      </c>
      <c r="DP1106" s="73" t="str">
        <f t="shared" si="578"/>
        <v/>
      </c>
      <c r="DQ1106" s="73" t="str">
        <f t="shared" si="579"/>
        <v/>
      </c>
      <c r="DR1106" s="73" t="str">
        <f t="shared" si="580"/>
        <v/>
      </c>
      <c r="DS1106" s="73" t="str">
        <f t="shared" si="581"/>
        <v/>
      </c>
      <c r="DT1106" s="70" t="str">
        <f t="shared" si="582"/>
        <v/>
      </c>
      <c r="DU1106" s="70" t="str">
        <f t="shared" si="583"/>
        <v/>
      </c>
      <c r="DW1106" s="55" t="e">
        <f t="shared" si="585"/>
        <v>#N/A</v>
      </c>
      <c r="DX1106" s="90" t="e">
        <f t="shared" si="586"/>
        <v>#N/A</v>
      </c>
    </row>
    <row r="1107" spans="2:128">
      <c r="B1107" s="221"/>
      <c r="C1107" s="159"/>
      <c r="DE1107" s="72" t="str">
        <f t="shared" si="568"/>
        <v/>
      </c>
      <c r="DF1107" s="73" t="str">
        <f t="shared" si="569"/>
        <v/>
      </c>
      <c r="DG1107" s="73" t="str">
        <f t="shared" si="570"/>
        <v/>
      </c>
      <c r="DH1107" s="73" t="str">
        <f t="shared" si="571"/>
        <v/>
      </c>
      <c r="DI1107" s="73" t="str">
        <f t="shared" si="572"/>
        <v/>
      </c>
      <c r="DJ1107" s="73" t="str">
        <f t="shared" si="573"/>
        <v/>
      </c>
      <c r="DK1107" s="73" t="str">
        <f t="shared" si="574"/>
        <v/>
      </c>
      <c r="DL1107" s="73" t="str">
        <f t="shared" si="575"/>
        <v/>
      </c>
      <c r="DM1107" s="73" t="str">
        <f t="shared" si="576"/>
        <v/>
      </c>
      <c r="DN1107" s="73" t="str">
        <f t="shared" si="584"/>
        <v/>
      </c>
      <c r="DO1107" s="73" t="str">
        <f t="shared" si="577"/>
        <v/>
      </c>
      <c r="DP1107" s="73" t="str">
        <f t="shared" si="578"/>
        <v/>
      </c>
      <c r="DQ1107" s="73" t="str">
        <f t="shared" si="579"/>
        <v/>
      </c>
      <c r="DR1107" s="73" t="str">
        <f t="shared" si="580"/>
        <v/>
      </c>
      <c r="DS1107" s="73" t="str">
        <f t="shared" si="581"/>
        <v/>
      </c>
      <c r="DT1107" s="70" t="str">
        <f t="shared" si="582"/>
        <v/>
      </c>
      <c r="DU1107" s="70" t="str">
        <f t="shared" si="583"/>
        <v/>
      </c>
      <c r="DW1107" s="55" t="e">
        <f t="shared" si="585"/>
        <v>#N/A</v>
      </c>
      <c r="DX1107" s="90" t="e">
        <f t="shared" si="586"/>
        <v>#N/A</v>
      </c>
    </row>
    <row r="1108" spans="2:128">
      <c r="B1108" s="221"/>
      <c r="C1108" s="159"/>
      <c r="DE1108" s="72" t="str">
        <f t="shared" si="568"/>
        <v/>
      </c>
      <c r="DF1108" s="73" t="str">
        <f t="shared" si="569"/>
        <v/>
      </c>
      <c r="DG1108" s="73" t="str">
        <f t="shared" si="570"/>
        <v/>
      </c>
      <c r="DH1108" s="73" t="str">
        <f t="shared" si="571"/>
        <v/>
      </c>
      <c r="DI1108" s="73" t="str">
        <f t="shared" si="572"/>
        <v/>
      </c>
      <c r="DJ1108" s="73" t="str">
        <f t="shared" si="573"/>
        <v/>
      </c>
      <c r="DK1108" s="73" t="str">
        <f t="shared" si="574"/>
        <v/>
      </c>
      <c r="DL1108" s="73" t="str">
        <f t="shared" si="575"/>
        <v/>
      </c>
      <c r="DM1108" s="73" t="str">
        <f t="shared" si="576"/>
        <v/>
      </c>
      <c r="DN1108" s="73" t="str">
        <f t="shared" si="584"/>
        <v/>
      </c>
      <c r="DO1108" s="73" t="str">
        <f t="shared" si="577"/>
        <v/>
      </c>
      <c r="DP1108" s="73" t="str">
        <f t="shared" si="578"/>
        <v/>
      </c>
      <c r="DQ1108" s="73" t="str">
        <f t="shared" si="579"/>
        <v/>
      </c>
      <c r="DR1108" s="73" t="str">
        <f t="shared" si="580"/>
        <v/>
      </c>
      <c r="DS1108" s="73" t="str">
        <f t="shared" si="581"/>
        <v/>
      </c>
      <c r="DT1108" s="70" t="str">
        <f t="shared" si="582"/>
        <v/>
      </c>
      <c r="DU1108" s="70" t="str">
        <f t="shared" si="583"/>
        <v/>
      </c>
      <c r="DW1108" s="55" t="e">
        <f t="shared" si="585"/>
        <v>#N/A</v>
      </c>
      <c r="DX1108" s="90" t="e">
        <f t="shared" si="586"/>
        <v>#N/A</v>
      </c>
    </row>
    <row r="1109" spans="2:128">
      <c r="B1109" s="221"/>
      <c r="C1109" s="159"/>
      <c r="DE1109" s="72" t="str">
        <f t="shared" si="568"/>
        <v/>
      </c>
      <c r="DF1109" s="73" t="str">
        <f t="shared" si="569"/>
        <v/>
      </c>
      <c r="DG1109" s="73" t="str">
        <f t="shared" si="570"/>
        <v/>
      </c>
      <c r="DH1109" s="73" t="str">
        <f t="shared" si="571"/>
        <v/>
      </c>
      <c r="DI1109" s="73" t="str">
        <f t="shared" si="572"/>
        <v/>
      </c>
      <c r="DJ1109" s="73" t="str">
        <f t="shared" si="573"/>
        <v/>
      </c>
      <c r="DK1109" s="73" t="str">
        <f t="shared" si="574"/>
        <v/>
      </c>
      <c r="DL1109" s="73" t="str">
        <f t="shared" si="575"/>
        <v/>
      </c>
      <c r="DM1109" s="73" t="str">
        <f t="shared" si="576"/>
        <v/>
      </c>
      <c r="DN1109" s="73" t="str">
        <f t="shared" si="584"/>
        <v/>
      </c>
      <c r="DO1109" s="73" t="str">
        <f t="shared" si="577"/>
        <v/>
      </c>
      <c r="DP1109" s="73" t="str">
        <f t="shared" si="578"/>
        <v/>
      </c>
      <c r="DQ1109" s="73" t="str">
        <f t="shared" si="579"/>
        <v/>
      </c>
      <c r="DR1109" s="73" t="str">
        <f t="shared" si="580"/>
        <v/>
      </c>
      <c r="DS1109" s="73" t="str">
        <f t="shared" si="581"/>
        <v/>
      </c>
      <c r="DT1109" s="70" t="str">
        <f t="shared" si="582"/>
        <v/>
      </c>
      <c r="DU1109" s="70" t="str">
        <f t="shared" si="583"/>
        <v/>
      </c>
      <c r="DW1109" s="55" t="e">
        <f t="shared" si="585"/>
        <v>#N/A</v>
      </c>
      <c r="DX1109" s="90" t="e">
        <f t="shared" si="586"/>
        <v>#N/A</v>
      </c>
    </row>
    <row r="1110" spans="2:128">
      <c r="B1110" s="221"/>
      <c r="C1110" s="159"/>
      <c r="DE1110" s="72" t="str">
        <f t="shared" si="568"/>
        <v/>
      </c>
      <c r="DF1110" s="73" t="str">
        <f t="shared" si="569"/>
        <v/>
      </c>
      <c r="DG1110" s="73" t="str">
        <f t="shared" si="570"/>
        <v/>
      </c>
      <c r="DH1110" s="73" t="str">
        <f t="shared" si="571"/>
        <v/>
      </c>
      <c r="DI1110" s="73" t="str">
        <f t="shared" si="572"/>
        <v/>
      </c>
      <c r="DJ1110" s="73" t="str">
        <f t="shared" si="573"/>
        <v/>
      </c>
      <c r="DK1110" s="73" t="str">
        <f t="shared" si="574"/>
        <v/>
      </c>
      <c r="DL1110" s="73" t="str">
        <f t="shared" si="575"/>
        <v/>
      </c>
      <c r="DM1110" s="73" t="str">
        <f t="shared" si="576"/>
        <v/>
      </c>
      <c r="DN1110" s="73" t="str">
        <f t="shared" si="584"/>
        <v/>
      </c>
      <c r="DO1110" s="73" t="str">
        <f t="shared" si="577"/>
        <v/>
      </c>
      <c r="DP1110" s="73" t="str">
        <f t="shared" si="578"/>
        <v/>
      </c>
      <c r="DQ1110" s="73" t="str">
        <f t="shared" si="579"/>
        <v/>
      </c>
      <c r="DR1110" s="73" t="str">
        <f t="shared" si="580"/>
        <v/>
      </c>
      <c r="DS1110" s="73" t="str">
        <f t="shared" si="581"/>
        <v/>
      </c>
      <c r="DT1110" s="70" t="str">
        <f t="shared" si="582"/>
        <v/>
      </c>
      <c r="DU1110" s="70" t="str">
        <f t="shared" si="583"/>
        <v/>
      </c>
      <c r="DW1110" s="55" t="e">
        <f t="shared" si="585"/>
        <v>#N/A</v>
      </c>
      <c r="DX1110" s="90" t="e">
        <f t="shared" si="586"/>
        <v>#N/A</v>
      </c>
    </row>
    <row r="1111" spans="2:128">
      <c r="B1111" s="221"/>
      <c r="C1111" s="159"/>
      <c r="DE1111" s="72" t="str">
        <f t="shared" si="568"/>
        <v/>
      </c>
      <c r="DF1111" s="73" t="str">
        <f t="shared" si="569"/>
        <v/>
      </c>
      <c r="DG1111" s="73" t="str">
        <f t="shared" si="570"/>
        <v/>
      </c>
      <c r="DH1111" s="73" t="str">
        <f t="shared" si="571"/>
        <v/>
      </c>
      <c r="DI1111" s="73" t="str">
        <f t="shared" si="572"/>
        <v/>
      </c>
      <c r="DJ1111" s="73" t="str">
        <f t="shared" si="573"/>
        <v/>
      </c>
      <c r="DK1111" s="73" t="str">
        <f t="shared" si="574"/>
        <v/>
      </c>
      <c r="DL1111" s="73" t="str">
        <f t="shared" si="575"/>
        <v/>
      </c>
      <c r="DM1111" s="73" t="str">
        <f t="shared" si="576"/>
        <v/>
      </c>
      <c r="DN1111" s="73" t="str">
        <f t="shared" si="584"/>
        <v/>
      </c>
      <c r="DO1111" s="73" t="str">
        <f t="shared" si="577"/>
        <v/>
      </c>
      <c r="DP1111" s="73" t="str">
        <f t="shared" si="578"/>
        <v/>
      </c>
      <c r="DQ1111" s="73" t="str">
        <f t="shared" si="579"/>
        <v/>
      </c>
      <c r="DR1111" s="73" t="str">
        <f t="shared" si="580"/>
        <v/>
      </c>
      <c r="DS1111" s="73" t="str">
        <f t="shared" si="581"/>
        <v/>
      </c>
      <c r="DT1111" s="70" t="str">
        <f t="shared" si="582"/>
        <v/>
      </c>
      <c r="DU1111" s="70" t="str">
        <f t="shared" si="583"/>
        <v/>
      </c>
      <c r="DW1111" s="55" t="e">
        <f t="shared" si="585"/>
        <v>#N/A</v>
      </c>
      <c r="DX1111" s="90" t="e">
        <f t="shared" si="586"/>
        <v>#N/A</v>
      </c>
    </row>
    <row r="1112" spans="2:128">
      <c r="B1112" s="221"/>
      <c r="C1112" s="159"/>
      <c r="DE1112" s="72" t="str">
        <f t="shared" si="568"/>
        <v/>
      </c>
      <c r="DF1112" s="73" t="str">
        <f t="shared" si="569"/>
        <v/>
      </c>
      <c r="DG1112" s="73" t="str">
        <f t="shared" si="570"/>
        <v/>
      </c>
      <c r="DH1112" s="73" t="str">
        <f t="shared" si="571"/>
        <v/>
      </c>
      <c r="DI1112" s="73" t="str">
        <f t="shared" si="572"/>
        <v/>
      </c>
      <c r="DJ1112" s="73" t="str">
        <f t="shared" si="573"/>
        <v/>
      </c>
      <c r="DK1112" s="73" t="str">
        <f t="shared" si="574"/>
        <v/>
      </c>
      <c r="DL1112" s="73" t="str">
        <f t="shared" si="575"/>
        <v/>
      </c>
      <c r="DM1112" s="73" t="str">
        <f t="shared" si="576"/>
        <v/>
      </c>
      <c r="DN1112" s="73" t="str">
        <f t="shared" si="584"/>
        <v/>
      </c>
      <c r="DO1112" s="73" t="str">
        <f t="shared" si="577"/>
        <v/>
      </c>
      <c r="DP1112" s="73" t="str">
        <f t="shared" si="578"/>
        <v/>
      </c>
      <c r="DQ1112" s="73" t="str">
        <f t="shared" si="579"/>
        <v/>
      </c>
      <c r="DR1112" s="73" t="str">
        <f t="shared" si="580"/>
        <v/>
      </c>
      <c r="DS1112" s="73" t="str">
        <f t="shared" si="581"/>
        <v/>
      </c>
      <c r="DT1112" s="70" t="str">
        <f t="shared" si="582"/>
        <v/>
      </c>
      <c r="DU1112" s="70" t="str">
        <f t="shared" si="583"/>
        <v/>
      </c>
      <c r="DW1112" s="55" t="e">
        <f t="shared" si="585"/>
        <v>#N/A</v>
      </c>
      <c r="DX1112" s="90" t="e">
        <f t="shared" si="586"/>
        <v>#N/A</v>
      </c>
    </row>
    <row r="1113" spans="2:128">
      <c r="B1113" s="221"/>
      <c r="C1113" s="159"/>
      <c r="DE1113" s="72" t="str">
        <f t="shared" si="568"/>
        <v/>
      </c>
      <c r="DF1113" s="73" t="str">
        <f t="shared" si="569"/>
        <v/>
      </c>
      <c r="DG1113" s="73" t="str">
        <f t="shared" si="570"/>
        <v/>
      </c>
      <c r="DH1113" s="73" t="str">
        <f t="shared" si="571"/>
        <v/>
      </c>
      <c r="DI1113" s="73" t="str">
        <f t="shared" si="572"/>
        <v/>
      </c>
      <c r="DJ1113" s="73" t="str">
        <f t="shared" si="573"/>
        <v/>
      </c>
      <c r="DK1113" s="73" t="str">
        <f t="shared" si="574"/>
        <v/>
      </c>
      <c r="DL1113" s="73" t="str">
        <f t="shared" si="575"/>
        <v/>
      </c>
      <c r="DM1113" s="73" t="str">
        <f t="shared" si="576"/>
        <v/>
      </c>
      <c r="DN1113" s="73" t="str">
        <f t="shared" si="584"/>
        <v/>
      </c>
      <c r="DO1113" s="73" t="str">
        <f t="shared" si="577"/>
        <v/>
      </c>
      <c r="DP1113" s="73" t="str">
        <f t="shared" si="578"/>
        <v/>
      </c>
      <c r="DQ1113" s="73" t="str">
        <f t="shared" si="579"/>
        <v/>
      </c>
      <c r="DR1113" s="73" t="str">
        <f t="shared" si="580"/>
        <v/>
      </c>
      <c r="DS1113" s="73" t="str">
        <f t="shared" si="581"/>
        <v/>
      </c>
      <c r="DT1113" s="70" t="str">
        <f t="shared" si="582"/>
        <v/>
      </c>
      <c r="DU1113" s="70" t="str">
        <f t="shared" si="583"/>
        <v/>
      </c>
      <c r="DW1113" s="55" t="e">
        <f t="shared" si="585"/>
        <v>#N/A</v>
      </c>
      <c r="DX1113" s="90" t="e">
        <f t="shared" si="586"/>
        <v>#N/A</v>
      </c>
    </row>
    <row r="1114" spans="2:128">
      <c r="B1114" s="221"/>
      <c r="C1114" s="159"/>
      <c r="DE1114" s="72" t="str">
        <f t="shared" si="568"/>
        <v/>
      </c>
      <c r="DF1114" s="73" t="str">
        <f t="shared" si="569"/>
        <v/>
      </c>
      <c r="DG1114" s="73" t="str">
        <f t="shared" si="570"/>
        <v/>
      </c>
      <c r="DH1114" s="73" t="str">
        <f t="shared" si="571"/>
        <v/>
      </c>
      <c r="DI1114" s="73" t="str">
        <f t="shared" si="572"/>
        <v/>
      </c>
      <c r="DJ1114" s="73" t="str">
        <f t="shared" si="573"/>
        <v/>
      </c>
      <c r="DK1114" s="73" t="str">
        <f t="shared" si="574"/>
        <v/>
      </c>
      <c r="DL1114" s="73" t="str">
        <f t="shared" si="575"/>
        <v/>
      </c>
      <c r="DM1114" s="73" t="str">
        <f t="shared" si="576"/>
        <v/>
      </c>
      <c r="DN1114" s="73" t="str">
        <f t="shared" si="584"/>
        <v/>
      </c>
      <c r="DO1114" s="73" t="str">
        <f t="shared" si="577"/>
        <v/>
      </c>
      <c r="DP1114" s="73" t="str">
        <f t="shared" si="578"/>
        <v/>
      </c>
      <c r="DQ1114" s="73" t="str">
        <f t="shared" si="579"/>
        <v/>
      </c>
      <c r="DR1114" s="73" t="str">
        <f t="shared" si="580"/>
        <v/>
      </c>
      <c r="DS1114" s="73" t="str">
        <f t="shared" si="581"/>
        <v/>
      </c>
      <c r="DT1114" s="70" t="str">
        <f t="shared" si="582"/>
        <v/>
      </c>
      <c r="DU1114" s="70" t="str">
        <f t="shared" si="583"/>
        <v/>
      </c>
      <c r="DW1114" s="55" t="e">
        <f t="shared" si="585"/>
        <v>#N/A</v>
      </c>
      <c r="DX1114" s="90" t="e">
        <f t="shared" si="586"/>
        <v>#N/A</v>
      </c>
    </row>
    <row r="1115" spans="2:128">
      <c r="B1115" s="221"/>
      <c r="C1115" s="159"/>
      <c r="DE1115" s="72" t="str">
        <f t="shared" si="568"/>
        <v/>
      </c>
      <c r="DF1115" s="73" t="str">
        <f t="shared" si="569"/>
        <v/>
      </c>
      <c r="DG1115" s="73" t="str">
        <f t="shared" si="570"/>
        <v/>
      </c>
      <c r="DH1115" s="73" t="str">
        <f t="shared" si="571"/>
        <v/>
      </c>
      <c r="DI1115" s="73" t="str">
        <f t="shared" si="572"/>
        <v/>
      </c>
      <c r="DJ1115" s="73" t="str">
        <f t="shared" si="573"/>
        <v/>
      </c>
      <c r="DK1115" s="73" t="str">
        <f t="shared" si="574"/>
        <v/>
      </c>
      <c r="DL1115" s="73" t="str">
        <f t="shared" si="575"/>
        <v/>
      </c>
      <c r="DM1115" s="73" t="str">
        <f t="shared" si="576"/>
        <v/>
      </c>
      <c r="DN1115" s="73" t="str">
        <f t="shared" si="584"/>
        <v/>
      </c>
      <c r="DO1115" s="73" t="str">
        <f t="shared" si="577"/>
        <v/>
      </c>
      <c r="DP1115" s="73" t="str">
        <f t="shared" si="578"/>
        <v/>
      </c>
      <c r="DQ1115" s="73" t="str">
        <f t="shared" si="579"/>
        <v/>
      </c>
      <c r="DR1115" s="73" t="str">
        <f t="shared" si="580"/>
        <v/>
      </c>
      <c r="DS1115" s="73" t="str">
        <f t="shared" si="581"/>
        <v/>
      </c>
      <c r="DT1115" s="70" t="str">
        <f t="shared" si="582"/>
        <v/>
      </c>
      <c r="DU1115" s="70" t="str">
        <f t="shared" si="583"/>
        <v/>
      </c>
      <c r="DW1115" s="55" t="e">
        <f t="shared" si="585"/>
        <v>#N/A</v>
      </c>
      <c r="DX1115" s="90" t="e">
        <f t="shared" si="586"/>
        <v>#N/A</v>
      </c>
    </row>
    <row r="1116" spans="2:128">
      <c r="B1116" s="221"/>
      <c r="C1116" s="159"/>
      <c r="DE1116" s="72" t="str">
        <f t="shared" si="568"/>
        <v/>
      </c>
      <c r="DF1116" s="73" t="str">
        <f t="shared" si="569"/>
        <v/>
      </c>
      <c r="DG1116" s="73" t="str">
        <f t="shared" si="570"/>
        <v/>
      </c>
      <c r="DH1116" s="73" t="str">
        <f t="shared" si="571"/>
        <v/>
      </c>
      <c r="DI1116" s="73" t="str">
        <f t="shared" si="572"/>
        <v/>
      </c>
      <c r="DJ1116" s="73" t="str">
        <f t="shared" si="573"/>
        <v/>
      </c>
      <c r="DK1116" s="73" t="str">
        <f t="shared" si="574"/>
        <v/>
      </c>
      <c r="DL1116" s="73" t="str">
        <f t="shared" si="575"/>
        <v/>
      </c>
      <c r="DM1116" s="73" t="str">
        <f t="shared" si="576"/>
        <v/>
      </c>
      <c r="DN1116" s="73" t="str">
        <f t="shared" si="584"/>
        <v/>
      </c>
      <c r="DO1116" s="73" t="str">
        <f t="shared" si="577"/>
        <v/>
      </c>
      <c r="DP1116" s="73" t="str">
        <f t="shared" si="578"/>
        <v/>
      </c>
      <c r="DQ1116" s="73" t="str">
        <f t="shared" si="579"/>
        <v/>
      </c>
      <c r="DR1116" s="73" t="str">
        <f t="shared" si="580"/>
        <v/>
      </c>
      <c r="DS1116" s="73" t="str">
        <f t="shared" si="581"/>
        <v/>
      </c>
      <c r="DT1116" s="70" t="str">
        <f t="shared" si="582"/>
        <v/>
      </c>
      <c r="DU1116" s="70" t="str">
        <f t="shared" si="583"/>
        <v/>
      </c>
      <c r="DW1116" s="55" t="e">
        <f t="shared" si="585"/>
        <v>#N/A</v>
      </c>
      <c r="DX1116" s="90" t="e">
        <f t="shared" si="586"/>
        <v>#N/A</v>
      </c>
    </row>
    <row r="1117" spans="2:128">
      <c r="B1117" s="221"/>
      <c r="C1117" s="159"/>
      <c r="DE1117" s="72" t="str">
        <f t="shared" si="568"/>
        <v/>
      </c>
      <c r="DF1117" s="73" t="str">
        <f t="shared" si="569"/>
        <v/>
      </c>
      <c r="DG1117" s="73" t="str">
        <f t="shared" si="570"/>
        <v/>
      </c>
      <c r="DH1117" s="73" t="str">
        <f t="shared" si="571"/>
        <v/>
      </c>
      <c r="DI1117" s="73" t="str">
        <f t="shared" si="572"/>
        <v/>
      </c>
      <c r="DJ1117" s="73" t="str">
        <f t="shared" si="573"/>
        <v/>
      </c>
      <c r="DK1117" s="73" t="str">
        <f t="shared" si="574"/>
        <v/>
      </c>
      <c r="DL1117" s="73" t="str">
        <f t="shared" si="575"/>
        <v/>
      </c>
      <c r="DM1117" s="73" t="str">
        <f t="shared" si="576"/>
        <v/>
      </c>
      <c r="DN1117" s="73" t="str">
        <f t="shared" si="584"/>
        <v/>
      </c>
      <c r="DO1117" s="73" t="str">
        <f t="shared" si="577"/>
        <v/>
      </c>
      <c r="DP1117" s="73" t="str">
        <f t="shared" si="578"/>
        <v/>
      </c>
      <c r="DQ1117" s="73" t="str">
        <f t="shared" si="579"/>
        <v/>
      </c>
      <c r="DR1117" s="73" t="str">
        <f t="shared" si="580"/>
        <v/>
      </c>
      <c r="DS1117" s="73" t="str">
        <f t="shared" si="581"/>
        <v/>
      </c>
      <c r="DT1117" s="70" t="str">
        <f t="shared" si="582"/>
        <v/>
      </c>
      <c r="DU1117" s="70" t="str">
        <f t="shared" si="583"/>
        <v/>
      </c>
      <c r="DW1117" s="55" t="e">
        <f t="shared" si="585"/>
        <v>#N/A</v>
      </c>
      <c r="DX1117" s="90" t="e">
        <f t="shared" si="586"/>
        <v>#N/A</v>
      </c>
    </row>
    <row r="1118" spans="2:128">
      <c r="B1118" s="221"/>
      <c r="C1118" s="159"/>
      <c r="DE1118" s="72" t="str">
        <f t="shared" ref="DE1118:DE1181" si="587">IF(B1118="","",1)</f>
        <v/>
      </c>
      <c r="DF1118" s="73" t="str">
        <f t="shared" ref="DF1118:DF1181" si="588">IF(B1118="","",LN(B1118/(1-B1118)))</f>
        <v/>
      </c>
      <c r="DG1118" s="73" t="str">
        <f t="shared" ref="DG1118:DG1181" si="589">IF(B1118="","",(B1118-0.5)*DF1118)</f>
        <v/>
      </c>
      <c r="DH1118" s="73" t="str">
        <f t="shared" ref="DH1118:DH1181" si="590">IF(B1118="","",B1118-0.5)</f>
        <v/>
      </c>
      <c r="DI1118" s="73" t="str">
        <f t="shared" ref="DI1118:DI1181" si="591">IF(B1118="","",DH1118^2)</f>
        <v/>
      </c>
      <c r="DJ1118" s="73" t="str">
        <f t="shared" ref="DJ1118:DJ1181" si="592">IF(B1118="","",DF1118*DI1118)</f>
        <v/>
      </c>
      <c r="DK1118" s="73" t="str">
        <f t="shared" ref="DK1118:DK1181" si="593">IF(B1118="","",DH1118^3)</f>
        <v/>
      </c>
      <c r="DL1118" s="73" t="str">
        <f t="shared" ref="DL1118:DL1181" si="594">IF(B1118="","",DF1118*DK1118)</f>
        <v/>
      </c>
      <c r="DM1118" s="73" t="str">
        <f t="shared" ref="DM1118:DM1181" si="595">IF(B1118="","",DH1118^4)</f>
        <v/>
      </c>
      <c r="DN1118" s="73" t="str">
        <f t="shared" si="584"/>
        <v/>
      </c>
      <c r="DO1118" s="73" t="str">
        <f t="shared" ref="DO1118:DO1181" si="596">IF(B1118="","",DH1118^5)</f>
        <v/>
      </c>
      <c r="DP1118" s="73" t="str">
        <f t="shared" ref="DP1118:DP1181" si="597">IF($B1118="","",DF1118*DO1118)</f>
        <v/>
      </c>
      <c r="DQ1118" s="73" t="str">
        <f t="shared" ref="DQ1118:DQ1181" si="598">IF(B1118="","",DH1118^6)</f>
        <v/>
      </c>
      <c r="DR1118" s="73" t="str">
        <f t="shared" ref="DR1118:DR1181" si="599">IF($B1118="","",DF1118*DQ1118)</f>
        <v/>
      </c>
      <c r="DS1118" s="73" t="str">
        <f t="shared" ref="DS1118:DS1181" si="600">IF(B1118="","",DH1118^7)</f>
        <v/>
      </c>
      <c r="DT1118" s="70" t="str">
        <f t="shared" ref="DT1118:DT1181" si="601">IF($B1118="","",DF1118*DS1118)</f>
        <v/>
      </c>
      <c r="DU1118" s="70" t="str">
        <f t="shared" ref="DU1118:DU1181" si="602">IF(B1118="","",IF($B$14="u",C1118,IF($B$14="sl",LN(C1118-$C$22),IF($B$14="su",-LN($C$23-C1118),IF($B$14="b",LN((C1118-$C$22)/($C$23-C1118)),"")))))</f>
        <v/>
      </c>
      <c r="DW1118" s="55" t="e">
        <f t="shared" si="585"/>
        <v>#N/A</v>
      </c>
      <c r="DX1118" s="90" t="e">
        <f t="shared" si="586"/>
        <v>#N/A</v>
      </c>
    </row>
    <row r="1119" spans="2:128">
      <c r="B1119" s="221"/>
      <c r="C1119" s="159"/>
      <c r="DE1119" s="72" t="str">
        <f t="shared" si="587"/>
        <v/>
      </c>
      <c r="DF1119" s="73" t="str">
        <f t="shared" si="588"/>
        <v/>
      </c>
      <c r="DG1119" s="73" t="str">
        <f t="shared" si="589"/>
        <v/>
      </c>
      <c r="DH1119" s="73" t="str">
        <f t="shared" si="590"/>
        <v/>
      </c>
      <c r="DI1119" s="73" t="str">
        <f t="shared" si="591"/>
        <v/>
      </c>
      <c r="DJ1119" s="73" t="str">
        <f t="shared" si="592"/>
        <v/>
      </c>
      <c r="DK1119" s="73" t="str">
        <f t="shared" si="593"/>
        <v/>
      </c>
      <c r="DL1119" s="73" t="str">
        <f t="shared" si="594"/>
        <v/>
      </c>
      <c r="DM1119" s="73" t="str">
        <f t="shared" si="595"/>
        <v/>
      </c>
      <c r="DN1119" s="73" t="str">
        <f t="shared" ref="DN1119:DN1182" si="603">IF(B1119="","",DF1119*DM1119)</f>
        <v/>
      </c>
      <c r="DO1119" s="73" t="str">
        <f t="shared" si="596"/>
        <v/>
      </c>
      <c r="DP1119" s="73" t="str">
        <f t="shared" si="597"/>
        <v/>
      </c>
      <c r="DQ1119" s="73" t="str">
        <f t="shared" si="598"/>
        <v/>
      </c>
      <c r="DR1119" s="73" t="str">
        <f t="shared" si="599"/>
        <v/>
      </c>
      <c r="DS1119" s="73" t="str">
        <f t="shared" si="600"/>
        <v/>
      </c>
      <c r="DT1119" s="70" t="str">
        <f t="shared" si="601"/>
        <v/>
      </c>
      <c r="DU1119" s="70" t="str">
        <f t="shared" si="602"/>
        <v/>
      </c>
      <c r="DW1119" s="55" t="e">
        <f t="shared" si="585"/>
        <v>#N/A</v>
      </c>
      <c r="DX1119" s="90" t="e">
        <f t="shared" si="586"/>
        <v>#N/A</v>
      </c>
    </row>
    <row r="1120" spans="2:128">
      <c r="B1120" s="221"/>
      <c r="C1120" s="159"/>
      <c r="DE1120" s="72" t="str">
        <f t="shared" si="587"/>
        <v/>
      </c>
      <c r="DF1120" s="73" t="str">
        <f t="shared" si="588"/>
        <v/>
      </c>
      <c r="DG1120" s="73" t="str">
        <f t="shared" si="589"/>
        <v/>
      </c>
      <c r="DH1120" s="73" t="str">
        <f t="shared" si="590"/>
        <v/>
      </c>
      <c r="DI1120" s="73" t="str">
        <f t="shared" si="591"/>
        <v/>
      </c>
      <c r="DJ1120" s="73" t="str">
        <f t="shared" si="592"/>
        <v/>
      </c>
      <c r="DK1120" s="73" t="str">
        <f t="shared" si="593"/>
        <v/>
      </c>
      <c r="DL1120" s="73" t="str">
        <f t="shared" si="594"/>
        <v/>
      </c>
      <c r="DM1120" s="73" t="str">
        <f t="shared" si="595"/>
        <v/>
      </c>
      <c r="DN1120" s="73" t="str">
        <f t="shared" si="603"/>
        <v/>
      </c>
      <c r="DO1120" s="73" t="str">
        <f t="shared" si="596"/>
        <v/>
      </c>
      <c r="DP1120" s="73" t="str">
        <f t="shared" si="597"/>
        <v/>
      </c>
      <c r="DQ1120" s="73" t="str">
        <f t="shared" si="598"/>
        <v/>
      </c>
      <c r="DR1120" s="73" t="str">
        <f t="shared" si="599"/>
        <v/>
      </c>
      <c r="DS1120" s="73" t="str">
        <f t="shared" si="600"/>
        <v/>
      </c>
      <c r="DT1120" s="70" t="str">
        <f t="shared" si="601"/>
        <v/>
      </c>
      <c r="DU1120" s="70" t="str">
        <f t="shared" si="602"/>
        <v/>
      </c>
      <c r="DW1120" s="55" t="e">
        <f t="shared" si="585"/>
        <v>#N/A</v>
      </c>
      <c r="DX1120" s="90" t="e">
        <f t="shared" si="586"/>
        <v>#N/A</v>
      </c>
    </row>
    <row r="1121" spans="2:128">
      <c r="B1121" s="221"/>
      <c r="C1121" s="159"/>
      <c r="DE1121" s="72" t="str">
        <f t="shared" si="587"/>
        <v/>
      </c>
      <c r="DF1121" s="73" t="str">
        <f t="shared" si="588"/>
        <v/>
      </c>
      <c r="DG1121" s="73" t="str">
        <f t="shared" si="589"/>
        <v/>
      </c>
      <c r="DH1121" s="73" t="str">
        <f t="shared" si="590"/>
        <v/>
      </c>
      <c r="DI1121" s="73" t="str">
        <f t="shared" si="591"/>
        <v/>
      </c>
      <c r="DJ1121" s="73" t="str">
        <f t="shared" si="592"/>
        <v/>
      </c>
      <c r="DK1121" s="73" t="str">
        <f t="shared" si="593"/>
        <v/>
      </c>
      <c r="DL1121" s="73" t="str">
        <f t="shared" si="594"/>
        <v/>
      </c>
      <c r="DM1121" s="73" t="str">
        <f t="shared" si="595"/>
        <v/>
      </c>
      <c r="DN1121" s="73" t="str">
        <f t="shared" si="603"/>
        <v/>
      </c>
      <c r="DO1121" s="73" t="str">
        <f t="shared" si="596"/>
        <v/>
      </c>
      <c r="DP1121" s="73" t="str">
        <f t="shared" si="597"/>
        <v/>
      </c>
      <c r="DQ1121" s="73" t="str">
        <f t="shared" si="598"/>
        <v/>
      </c>
      <c r="DR1121" s="73" t="str">
        <f t="shared" si="599"/>
        <v/>
      </c>
      <c r="DS1121" s="73" t="str">
        <f t="shared" si="600"/>
        <v/>
      </c>
      <c r="DT1121" s="70" t="str">
        <f t="shared" si="601"/>
        <v/>
      </c>
      <c r="DU1121" s="70" t="str">
        <f t="shared" si="602"/>
        <v/>
      </c>
      <c r="DW1121" s="55" t="e">
        <f t="shared" si="585"/>
        <v>#N/A</v>
      </c>
      <c r="DX1121" s="90" t="e">
        <f t="shared" si="586"/>
        <v>#N/A</v>
      </c>
    </row>
    <row r="1122" spans="2:128">
      <c r="B1122" s="221"/>
      <c r="C1122" s="159"/>
      <c r="DE1122" s="72" t="str">
        <f t="shared" si="587"/>
        <v/>
      </c>
      <c r="DF1122" s="73" t="str">
        <f t="shared" si="588"/>
        <v/>
      </c>
      <c r="DG1122" s="73" t="str">
        <f t="shared" si="589"/>
        <v/>
      </c>
      <c r="DH1122" s="73" t="str">
        <f t="shared" si="590"/>
        <v/>
      </c>
      <c r="DI1122" s="73" t="str">
        <f t="shared" si="591"/>
        <v/>
      </c>
      <c r="DJ1122" s="73" t="str">
        <f t="shared" si="592"/>
        <v/>
      </c>
      <c r="DK1122" s="73" t="str">
        <f t="shared" si="593"/>
        <v/>
      </c>
      <c r="DL1122" s="73" t="str">
        <f t="shared" si="594"/>
        <v/>
      </c>
      <c r="DM1122" s="73" t="str">
        <f t="shared" si="595"/>
        <v/>
      </c>
      <c r="DN1122" s="73" t="str">
        <f t="shared" si="603"/>
        <v/>
      </c>
      <c r="DO1122" s="73" t="str">
        <f t="shared" si="596"/>
        <v/>
      </c>
      <c r="DP1122" s="73" t="str">
        <f t="shared" si="597"/>
        <v/>
      </c>
      <c r="DQ1122" s="73" t="str">
        <f t="shared" si="598"/>
        <v/>
      </c>
      <c r="DR1122" s="73" t="str">
        <f t="shared" si="599"/>
        <v/>
      </c>
      <c r="DS1122" s="73" t="str">
        <f t="shared" si="600"/>
        <v/>
      </c>
      <c r="DT1122" s="70" t="str">
        <f t="shared" si="601"/>
        <v/>
      </c>
      <c r="DU1122" s="70" t="str">
        <f t="shared" si="602"/>
        <v/>
      </c>
      <c r="DW1122" s="55" t="e">
        <f t="shared" si="585"/>
        <v>#N/A</v>
      </c>
      <c r="DX1122" s="90" t="e">
        <f t="shared" si="586"/>
        <v>#N/A</v>
      </c>
    </row>
    <row r="1123" spans="2:128">
      <c r="B1123" s="221"/>
      <c r="C1123" s="159"/>
      <c r="DE1123" s="72" t="str">
        <f t="shared" si="587"/>
        <v/>
      </c>
      <c r="DF1123" s="73" t="str">
        <f t="shared" si="588"/>
        <v/>
      </c>
      <c r="DG1123" s="73" t="str">
        <f t="shared" si="589"/>
        <v/>
      </c>
      <c r="DH1123" s="73" t="str">
        <f t="shared" si="590"/>
        <v/>
      </c>
      <c r="DI1123" s="73" t="str">
        <f t="shared" si="591"/>
        <v/>
      </c>
      <c r="DJ1123" s="73" t="str">
        <f t="shared" si="592"/>
        <v/>
      </c>
      <c r="DK1123" s="73" t="str">
        <f t="shared" si="593"/>
        <v/>
      </c>
      <c r="DL1123" s="73" t="str">
        <f t="shared" si="594"/>
        <v/>
      </c>
      <c r="DM1123" s="73" t="str">
        <f t="shared" si="595"/>
        <v/>
      </c>
      <c r="DN1123" s="73" t="str">
        <f t="shared" si="603"/>
        <v/>
      </c>
      <c r="DO1123" s="73" t="str">
        <f t="shared" si="596"/>
        <v/>
      </c>
      <c r="DP1123" s="73" t="str">
        <f t="shared" si="597"/>
        <v/>
      </c>
      <c r="DQ1123" s="73" t="str">
        <f t="shared" si="598"/>
        <v/>
      </c>
      <c r="DR1123" s="73" t="str">
        <f t="shared" si="599"/>
        <v/>
      </c>
      <c r="DS1123" s="73" t="str">
        <f t="shared" si="600"/>
        <v/>
      </c>
      <c r="DT1123" s="70" t="str">
        <f t="shared" si="601"/>
        <v/>
      </c>
      <c r="DU1123" s="70" t="str">
        <f t="shared" si="602"/>
        <v/>
      </c>
      <c r="DW1123" s="55" t="e">
        <f t="shared" si="585"/>
        <v>#N/A</v>
      </c>
      <c r="DX1123" s="90" t="e">
        <f t="shared" si="586"/>
        <v>#N/A</v>
      </c>
    </row>
    <row r="1124" spans="2:128">
      <c r="B1124" s="221"/>
      <c r="C1124" s="159"/>
      <c r="DE1124" s="72" t="str">
        <f t="shared" si="587"/>
        <v/>
      </c>
      <c r="DF1124" s="73" t="str">
        <f t="shared" si="588"/>
        <v/>
      </c>
      <c r="DG1124" s="73" t="str">
        <f t="shared" si="589"/>
        <v/>
      </c>
      <c r="DH1124" s="73" t="str">
        <f t="shared" si="590"/>
        <v/>
      </c>
      <c r="DI1124" s="73" t="str">
        <f t="shared" si="591"/>
        <v/>
      </c>
      <c r="DJ1124" s="73" t="str">
        <f t="shared" si="592"/>
        <v/>
      </c>
      <c r="DK1124" s="73" t="str">
        <f t="shared" si="593"/>
        <v/>
      </c>
      <c r="DL1124" s="73" t="str">
        <f t="shared" si="594"/>
        <v/>
      </c>
      <c r="DM1124" s="73" t="str">
        <f t="shared" si="595"/>
        <v/>
      </c>
      <c r="DN1124" s="73" t="str">
        <f t="shared" si="603"/>
        <v/>
      </c>
      <c r="DO1124" s="73" t="str">
        <f t="shared" si="596"/>
        <v/>
      </c>
      <c r="DP1124" s="73" t="str">
        <f t="shared" si="597"/>
        <v/>
      </c>
      <c r="DQ1124" s="73" t="str">
        <f t="shared" si="598"/>
        <v/>
      </c>
      <c r="DR1124" s="73" t="str">
        <f t="shared" si="599"/>
        <v/>
      </c>
      <c r="DS1124" s="73" t="str">
        <f t="shared" si="600"/>
        <v/>
      </c>
      <c r="DT1124" s="70" t="str">
        <f t="shared" si="601"/>
        <v/>
      </c>
      <c r="DU1124" s="70" t="str">
        <f t="shared" si="602"/>
        <v/>
      </c>
      <c r="DW1124" s="55" t="e">
        <f t="shared" si="585"/>
        <v>#N/A</v>
      </c>
      <c r="DX1124" s="90" t="e">
        <f t="shared" si="586"/>
        <v>#N/A</v>
      </c>
    </row>
    <row r="1125" spans="2:128">
      <c r="B1125" s="221"/>
      <c r="C1125" s="159"/>
      <c r="DE1125" s="72" t="str">
        <f t="shared" si="587"/>
        <v/>
      </c>
      <c r="DF1125" s="73" t="str">
        <f t="shared" si="588"/>
        <v/>
      </c>
      <c r="DG1125" s="73" t="str">
        <f t="shared" si="589"/>
        <v/>
      </c>
      <c r="DH1125" s="73" t="str">
        <f t="shared" si="590"/>
        <v/>
      </c>
      <c r="DI1125" s="73" t="str">
        <f t="shared" si="591"/>
        <v/>
      </c>
      <c r="DJ1125" s="73" t="str">
        <f t="shared" si="592"/>
        <v/>
      </c>
      <c r="DK1125" s="73" t="str">
        <f t="shared" si="593"/>
        <v/>
      </c>
      <c r="DL1125" s="73" t="str">
        <f t="shared" si="594"/>
        <v/>
      </c>
      <c r="DM1125" s="73" t="str">
        <f t="shared" si="595"/>
        <v/>
      </c>
      <c r="DN1125" s="73" t="str">
        <f t="shared" si="603"/>
        <v/>
      </c>
      <c r="DO1125" s="73" t="str">
        <f t="shared" si="596"/>
        <v/>
      </c>
      <c r="DP1125" s="73" t="str">
        <f t="shared" si="597"/>
        <v/>
      </c>
      <c r="DQ1125" s="73" t="str">
        <f t="shared" si="598"/>
        <v/>
      </c>
      <c r="DR1125" s="73" t="str">
        <f t="shared" si="599"/>
        <v/>
      </c>
      <c r="DS1125" s="73" t="str">
        <f t="shared" si="600"/>
        <v/>
      </c>
      <c r="DT1125" s="70" t="str">
        <f t="shared" si="601"/>
        <v/>
      </c>
      <c r="DU1125" s="70" t="str">
        <f t="shared" si="602"/>
        <v/>
      </c>
      <c r="DW1125" s="55" t="e">
        <f t="shared" si="585"/>
        <v>#N/A</v>
      </c>
      <c r="DX1125" s="90" t="e">
        <f t="shared" si="586"/>
        <v>#N/A</v>
      </c>
    </row>
    <row r="1126" spans="2:128">
      <c r="B1126" s="221"/>
      <c r="C1126" s="159"/>
      <c r="DE1126" s="72" t="str">
        <f t="shared" si="587"/>
        <v/>
      </c>
      <c r="DF1126" s="73" t="str">
        <f t="shared" si="588"/>
        <v/>
      </c>
      <c r="DG1126" s="73" t="str">
        <f t="shared" si="589"/>
        <v/>
      </c>
      <c r="DH1126" s="73" t="str">
        <f t="shared" si="590"/>
        <v/>
      </c>
      <c r="DI1126" s="73" t="str">
        <f t="shared" si="591"/>
        <v/>
      </c>
      <c r="DJ1126" s="73" t="str">
        <f t="shared" si="592"/>
        <v/>
      </c>
      <c r="DK1126" s="73" t="str">
        <f t="shared" si="593"/>
        <v/>
      </c>
      <c r="DL1126" s="73" t="str">
        <f t="shared" si="594"/>
        <v/>
      </c>
      <c r="DM1126" s="73" t="str">
        <f t="shared" si="595"/>
        <v/>
      </c>
      <c r="DN1126" s="73" t="str">
        <f t="shared" si="603"/>
        <v/>
      </c>
      <c r="DO1126" s="73" t="str">
        <f t="shared" si="596"/>
        <v/>
      </c>
      <c r="DP1126" s="73" t="str">
        <f t="shared" si="597"/>
        <v/>
      </c>
      <c r="DQ1126" s="73" t="str">
        <f t="shared" si="598"/>
        <v/>
      </c>
      <c r="DR1126" s="73" t="str">
        <f t="shared" si="599"/>
        <v/>
      </c>
      <c r="DS1126" s="73" t="str">
        <f t="shared" si="600"/>
        <v/>
      </c>
      <c r="DT1126" s="70" t="str">
        <f t="shared" si="601"/>
        <v/>
      </c>
      <c r="DU1126" s="70" t="str">
        <f t="shared" si="602"/>
        <v/>
      </c>
      <c r="DW1126" s="55" t="e">
        <f t="shared" si="585"/>
        <v>#N/A</v>
      </c>
      <c r="DX1126" s="90" t="e">
        <f t="shared" si="586"/>
        <v>#N/A</v>
      </c>
    </row>
    <row r="1127" spans="2:128">
      <c r="B1127" s="221"/>
      <c r="C1127" s="159"/>
      <c r="DE1127" s="72" t="str">
        <f t="shared" si="587"/>
        <v/>
      </c>
      <c r="DF1127" s="73" t="str">
        <f t="shared" si="588"/>
        <v/>
      </c>
      <c r="DG1127" s="73" t="str">
        <f t="shared" si="589"/>
        <v/>
      </c>
      <c r="DH1127" s="73" t="str">
        <f t="shared" si="590"/>
        <v/>
      </c>
      <c r="DI1127" s="73" t="str">
        <f t="shared" si="591"/>
        <v/>
      </c>
      <c r="DJ1127" s="73" t="str">
        <f t="shared" si="592"/>
        <v/>
      </c>
      <c r="DK1127" s="73" t="str">
        <f t="shared" si="593"/>
        <v/>
      </c>
      <c r="DL1127" s="73" t="str">
        <f t="shared" si="594"/>
        <v/>
      </c>
      <c r="DM1127" s="73" t="str">
        <f t="shared" si="595"/>
        <v/>
      </c>
      <c r="DN1127" s="73" t="str">
        <f t="shared" si="603"/>
        <v/>
      </c>
      <c r="DO1127" s="73" t="str">
        <f t="shared" si="596"/>
        <v/>
      </c>
      <c r="DP1127" s="73" t="str">
        <f t="shared" si="597"/>
        <v/>
      </c>
      <c r="DQ1127" s="73" t="str">
        <f t="shared" si="598"/>
        <v/>
      </c>
      <c r="DR1127" s="73" t="str">
        <f t="shared" si="599"/>
        <v/>
      </c>
      <c r="DS1127" s="73" t="str">
        <f t="shared" si="600"/>
        <v/>
      </c>
      <c r="DT1127" s="70" t="str">
        <f t="shared" si="601"/>
        <v/>
      </c>
      <c r="DU1127" s="70" t="str">
        <f t="shared" si="602"/>
        <v/>
      </c>
      <c r="DW1127" s="55" t="e">
        <f t="shared" si="585"/>
        <v>#N/A</v>
      </c>
      <c r="DX1127" s="90" t="e">
        <f t="shared" si="586"/>
        <v>#N/A</v>
      </c>
    </row>
    <row r="1128" spans="2:128">
      <c r="B1128" s="221"/>
      <c r="C1128" s="159"/>
      <c r="DE1128" s="72" t="str">
        <f t="shared" si="587"/>
        <v/>
      </c>
      <c r="DF1128" s="73" t="str">
        <f t="shared" si="588"/>
        <v/>
      </c>
      <c r="DG1128" s="73" t="str">
        <f t="shared" si="589"/>
        <v/>
      </c>
      <c r="DH1128" s="73" t="str">
        <f t="shared" si="590"/>
        <v/>
      </c>
      <c r="DI1128" s="73" t="str">
        <f t="shared" si="591"/>
        <v/>
      </c>
      <c r="DJ1128" s="73" t="str">
        <f t="shared" si="592"/>
        <v/>
      </c>
      <c r="DK1128" s="73" t="str">
        <f t="shared" si="593"/>
        <v/>
      </c>
      <c r="DL1128" s="73" t="str">
        <f t="shared" si="594"/>
        <v/>
      </c>
      <c r="DM1128" s="73" t="str">
        <f t="shared" si="595"/>
        <v/>
      </c>
      <c r="DN1128" s="73" t="str">
        <f t="shared" si="603"/>
        <v/>
      </c>
      <c r="DO1128" s="73" t="str">
        <f t="shared" si="596"/>
        <v/>
      </c>
      <c r="DP1128" s="73" t="str">
        <f t="shared" si="597"/>
        <v/>
      </c>
      <c r="DQ1128" s="73" t="str">
        <f t="shared" si="598"/>
        <v/>
      </c>
      <c r="DR1128" s="73" t="str">
        <f t="shared" si="599"/>
        <v/>
      </c>
      <c r="DS1128" s="73" t="str">
        <f t="shared" si="600"/>
        <v/>
      </c>
      <c r="DT1128" s="70" t="str">
        <f t="shared" si="601"/>
        <v/>
      </c>
      <c r="DU1128" s="70" t="str">
        <f t="shared" si="602"/>
        <v/>
      </c>
      <c r="DW1128" s="55" t="e">
        <f t="shared" si="585"/>
        <v>#N/A</v>
      </c>
      <c r="DX1128" s="90" t="e">
        <f t="shared" si="586"/>
        <v>#N/A</v>
      </c>
    </row>
    <row r="1129" spans="2:128">
      <c r="B1129" s="221"/>
      <c r="C1129" s="159"/>
      <c r="DE1129" s="72" t="str">
        <f t="shared" si="587"/>
        <v/>
      </c>
      <c r="DF1129" s="73" t="str">
        <f t="shared" si="588"/>
        <v/>
      </c>
      <c r="DG1129" s="73" t="str">
        <f t="shared" si="589"/>
        <v/>
      </c>
      <c r="DH1129" s="73" t="str">
        <f t="shared" si="590"/>
        <v/>
      </c>
      <c r="DI1129" s="73" t="str">
        <f t="shared" si="591"/>
        <v/>
      </c>
      <c r="DJ1129" s="73" t="str">
        <f t="shared" si="592"/>
        <v/>
      </c>
      <c r="DK1129" s="73" t="str">
        <f t="shared" si="593"/>
        <v/>
      </c>
      <c r="DL1129" s="73" t="str">
        <f t="shared" si="594"/>
        <v/>
      </c>
      <c r="DM1129" s="73" t="str">
        <f t="shared" si="595"/>
        <v/>
      </c>
      <c r="DN1129" s="73" t="str">
        <f t="shared" si="603"/>
        <v/>
      </c>
      <c r="DO1129" s="73" t="str">
        <f t="shared" si="596"/>
        <v/>
      </c>
      <c r="DP1129" s="73" t="str">
        <f t="shared" si="597"/>
        <v/>
      </c>
      <c r="DQ1129" s="73" t="str">
        <f t="shared" si="598"/>
        <v/>
      </c>
      <c r="DR1129" s="73" t="str">
        <f t="shared" si="599"/>
        <v/>
      </c>
      <c r="DS1129" s="73" t="str">
        <f t="shared" si="600"/>
        <v/>
      </c>
      <c r="DT1129" s="70" t="str">
        <f t="shared" si="601"/>
        <v/>
      </c>
      <c r="DU1129" s="70" t="str">
        <f t="shared" si="602"/>
        <v/>
      </c>
      <c r="DW1129" s="55" t="e">
        <f t="shared" si="585"/>
        <v>#N/A</v>
      </c>
      <c r="DX1129" s="90" t="e">
        <f t="shared" si="586"/>
        <v>#N/A</v>
      </c>
    </row>
    <row r="1130" spans="2:128">
      <c r="B1130" s="221"/>
      <c r="C1130" s="159"/>
      <c r="DE1130" s="72" t="str">
        <f t="shared" si="587"/>
        <v/>
      </c>
      <c r="DF1130" s="73" t="str">
        <f t="shared" si="588"/>
        <v/>
      </c>
      <c r="DG1130" s="73" t="str">
        <f t="shared" si="589"/>
        <v/>
      </c>
      <c r="DH1130" s="73" t="str">
        <f t="shared" si="590"/>
        <v/>
      </c>
      <c r="DI1130" s="73" t="str">
        <f t="shared" si="591"/>
        <v/>
      </c>
      <c r="DJ1130" s="73" t="str">
        <f t="shared" si="592"/>
        <v/>
      </c>
      <c r="DK1130" s="73" t="str">
        <f t="shared" si="593"/>
        <v/>
      </c>
      <c r="DL1130" s="73" t="str">
        <f t="shared" si="594"/>
        <v/>
      </c>
      <c r="DM1130" s="73" t="str">
        <f t="shared" si="595"/>
        <v/>
      </c>
      <c r="DN1130" s="73" t="str">
        <f t="shared" si="603"/>
        <v/>
      </c>
      <c r="DO1130" s="73" t="str">
        <f t="shared" si="596"/>
        <v/>
      </c>
      <c r="DP1130" s="73" t="str">
        <f t="shared" si="597"/>
        <v/>
      </c>
      <c r="DQ1130" s="73" t="str">
        <f t="shared" si="598"/>
        <v/>
      </c>
      <c r="DR1130" s="73" t="str">
        <f t="shared" si="599"/>
        <v/>
      </c>
      <c r="DS1130" s="73" t="str">
        <f t="shared" si="600"/>
        <v/>
      </c>
      <c r="DT1130" s="70" t="str">
        <f t="shared" si="601"/>
        <v/>
      </c>
      <c r="DU1130" s="70" t="str">
        <f t="shared" si="602"/>
        <v/>
      </c>
      <c r="DW1130" s="55" t="e">
        <f t="shared" ref="DW1130:DW1193" si="604">IF(B1118="",NA(),B1118)</f>
        <v>#N/A</v>
      </c>
      <c r="DX1130" s="90" t="e">
        <f t="shared" ref="DX1130:DX1193" si="605">IF(C1118="",NA(),C1118)</f>
        <v>#N/A</v>
      </c>
    </row>
    <row r="1131" spans="2:128">
      <c r="B1131" s="221"/>
      <c r="C1131" s="159"/>
      <c r="DE1131" s="72" t="str">
        <f t="shared" si="587"/>
        <v/>
      </c>
      <c r="DF1131" s="73" t="str">
        <f t="shared" si="588"/>
        <v/>
      </c>
      <c r="DG1131" s="73" t="str">
        <f t="shared" si="589"/>
        <v/>
      </c>
      <c r="DH1131" s="73" t="str">
        <f t="shared" si="590"/>
        <v/>
      </c>
      <c r="DI1131" s="73" t="str">
        <f t="shared" si="591"/>
        <v/>
      </c>
      <c r="DJ1131" s="73" t="str">
        <f t="shared" si="592"/>
        <v/>
      </c>
      <c r="DK1131" s="73" t="str">
        <f t="shared" si="593"/>
        <v/>
      </c>
      <c r="DL1131" s="73" t="str">
        <f t="shared" si="594"/>
        <v/>
      </c>
      <c r="DM1131" s="73" t="str">
        <f t="shared" si="595"/>
        <v/>
      </c>
      <c r="DN1131" s="73" t="str">
        <f t="shared" si="603"/>
        <v/>
      </c>
      <c r="DO1131" s="73" t="str">
        <f t="shared" si="596"/>
        <v/>
      </c>
      <c r="DP1131" s="73" t="str">
        <f t="shared" si="597"/>
        <v/>
      </c>
      <c r="DQ1131" s="73" t="str">
        <f t="shared" si="598"/>
        <v/>
      </c>
      <c r="DR1131" s="73" t="str">
        <f t="shared" si="599"/>
        <v/>
      </c>
      <c r="DS1131" s="73" t="str">
        <f t="shared" si="600"/>
        <v/>
      </c>
      <c r="DT1131" s="70" t="str">
        <f t="shared" si="601"/>
        <v/>
      </c>
      <c r="DU1131" s="70" t="str">
        <f t="shared" si="602"/>
        <v/>
      </c>
      <c r="DW1131" s="55" t="e">
        <f t="shared" si="604"/>
        <v>#N/A</v>
      </c>
      <c r="DX1131" s="90" t="e">
        <f t="shared" si="605"/>
        <v>#N/A</v>
      </c>
    </row>
    <row r="1132" spans="2:128">
      <c r="B1132" s="221"/>
      <c r="C1132" s="159"/>
      <c r="DE1132" s="72" t="str">
        <f t="shared" si="587"/>
        <v/>
      </c>
      <c r="DF1132" s="73" t="str">
        <f t="shared" si="588"/>
        <v/>
      </c>
      <c r="DG1132" s="73" t="str">
        <f t="shared" si="589"/>
        <v/>
      </c>
      <c r="DH1132" s="73" t="str">
        <f t="shared" si="590"/>
        <v/>
      </c>
      <c r="DI1132" s="73" t="str">
        <f t="shared" si="591"/>
        <v/>
      </c>
      <c r="DJ1132" s="73" t="str">
        <f t="shared" si="592"/>
        <v/>
      </c>
      <c r="DK1132" s="73" t="str">
        <f t="shared" si="593"/>
        <v/>
      </c>
      <c r="DL1132" s="73" t="str">
        <f t="shared" si="594"/>
        <v/>
      </c>
      <c r="DM1132" s="73" t="str">
        <f t="shared" si="595"/>
        <v/>
      </c>
      <c r="DN1132" s="73" t="str">
        <f t="shared" si="603"/>
        <v/>
      </c>
      <c r="DO1132" s="73" t="str">
        <f t="shared" si="596"/>
        <v/>
      </c>
      <c r="DP1132" s="73" t="str">
        <f t="shared" si="597"/>
        <v/>
      </c>
      <c r="DQ1132" s="73" t="str">
        <f t="shared" si="598"/>
        <v/>
      </c>
      <c r="DR1132" s="73" t="str">
        <f t="shared" si="599"/>
        <v/>
      </c>
      <c r="DS1132" s="73" t="str">
        <f t="shared" si="600"/>
        <v/>
      </c>
      <c r="DT1132" s="70" t="str">
        <f t="shared" si="601"/>
        <v/>
      </c>
      <c r="DU1132" s="70" t="str">
        <f t="shared" si="602"/>
        <v/>
      </c>
      <c r="DW1132" s="55" t="e">
        <f t="shared" si="604"/>
        <v>#N/A</v>
      </c>
      <c r="DX1132" s="90" t="e">
        <f t="shared" si="605"/>
        <v>#N/A</v>
      </c>
    </row>
    <row r="1133" spans="2:128">
      <c r="B1133" s="221"/>
      <c r="C1133" s="159"/>
      <c r="DE1133" s="72" t="str">
        <f t="shared" si="587"/>
        <v/>
      </c>
      <c r="DF1133" s="73" t="str">
        <f t="shared" si="588"/>
        <v/>
      </c>
      <c r="DG1133" s="73" t="str">
        <f t="shared" si="589"/>
        <v/>
      </c>
      <c r="DH1133" s="73" t="str">
        <f t="shared" si="590"/>
        <v/>
      </c>
      <c r="DI1133" s="73" t="str">
        <f t="shared" si="591"/>
        <v/>
      </c>
      <c r="DJ1133" s="73" t="str">
        <f t="shared" si="592"/>
        <v/>
      </c>
      <c r="DK1133" s="73" t="str">
        <f t="shared" si="593"/>
        <v/>
      </c>
      <c r="DL1133" s="73" t="str">
        <f t="shared" si="594"/>
        <v/>
      </c>
      <c r="DM1133" s="73" t="str">
        <f t="shared" si="595"/>
        <v/>
      </c>
      <c r="DN1133" s="73" t="str">
        <f t="shared" si="603"/>
        <v/>
      </c>
      <c r="DO1133" s="73" t="str">
        <f t="shared" si="596"/>
        <v/>
      </c>
      <c r="DP1133" s="73" t="str">
        <f t="shared" si="597"/>
        <v/>
      </c>
      <c r="DQ1133" s="73" t="str">
        <f t="shared" si="598"/>
        <v/>
      </c>
      <c r="DR1133" s="73" t="str">
        <f t="shared" si="599"/>
        <v/>
      </c>
      <c r="DS1133" s="73" t="str">
        <f t="shared" si="600"/>
        <v/>
      </c>
      <c r="DT1133" s="70" t="str">
        <f t="shared" si="601"/>
        <v/>
      </c>
      <c r="DU1133" s="70" t="str">
        <f t="shared" si="602"/>
        <v/>
      </c>
      <c r="DW1133" s="55" t="e">
        <f t="shared" si="604"/>
        <v>#N/A</v>
      </c>
      <c r="DX1133" s="90" t="e">
        <f t="shared" si="605"/>
        <v>#N/A</v>
      </c>
    </row>
    <row r="1134" spans="2:128">
      <c r="B1134" s="221"/>
      <c r="C1134" s="159"/>
      <c r="DE1134" s="72" t="str">
        <f t="shared" si="587"/>
        <v/>
      </c>
      <c r="DF1134" s="73" t="str">
        <f t="shared" si="588"/>
        <v/>
      </c>
      <c r="DG1134" s="73" t="str">
        <f t="shared" si="589"/>
        <v/>
      </c>
      <c r="DH1134" s="73" t="str">
        <f t="shared" si="590"/>
        <v/>
      </c>
      <c r="DI1134" s="73" t="str">
        <f t="shared" si="591"/>
        <v/>
      </c>
      <c r="DJ1134" s="73" t="str">
        <f t="shared" si="592"/>
        <v/>
      </c>
      <c r="DK1134" s="73" t="str">
        <f t="shared" si="593"/>
        <v/>
      </c>
      <c r="DL1134" s="73" t="str">
        <f t="shared" si="594"/>
        <v/>
      </c>
      <c r="DM1134" s="73" t="str">
        <f t="shared" si="595"/>
        <v/>
      </c>
      <c r="DN1134" s="73" t="str">
        <f t="shared" si="603"/>
        <v/>
      </c>
      <c r="DO1134" s="73" t="str">
        <f t="shared" si="596"/>
        <v/>
      </c>
      <c r="DP1134" s="73" t="str">
        <f t="shared" si="597"/>
        <v/>
      </c>
      <c r="DQ1134" s="73" t="str">
        <f t="shared" si="598"/>
        <v/>
      </c>
      <c r="DR1134" s="73" t="str">
        <f t="shared" si="599"/>
        <v/>
      </c>
      <c r="DS1134" s="73" t="str">
        <f t="shared" si="600"/>
        <v/>
      </c>
      <c r="DT1134" s="70" t="str">
        <f t="shared" si="601"/>
        <v/>
      </c>
      <c r="DU1134" s="70" t="str">
        <f t="shared" si="602"/>
        <v/>
      </c>
      <c r="DW1134" s="55" t="e">
        <f t="shared" si="604"/>
        <v>#N/A</v>
      </c>
      <c r="DX1134" s="90" t="e">
        <f t="shared" si="605"/>
        <v>#N/A</v>
      </c>
    </row>
    <row r="1135" spans="2:128">
      <c r="B1135" s="221"/>
      <c r="C1135" s="159"/>
      <c r="DE1135" s="72" t="str">
        <f t="shared" si="587"/>
        <v/>
      </c>
      <c r="DF1135" s="73" t="str">
        <f t="shared" si="588"/>
        <v/>
      </c>
      <c r="DG1135" s="73" t="str">
        <f t="shared" si="589"/>
        <v/>
      </c>
      <c r="DH1135" s="73" t="str">
        <f t="shared" si="590"/>
        <v/>
      </c>
      <c r="DI1135" s="73" t="str">
        <f t="shared" si="591"/>
        <v/>
      </c>
      <c r="DJ1135" s="73" t="str">
        <f t="shared" si="592"/>
        <v/>
      </c>
      <c r="DK1135" s="73" t="str">
        <f t="shared" si="593"/>
        <v/>
      </c>
      <c r="DL1135" s="73" t="str">
        <f t="shared" si="594"/>
        <v/>
      </c>
      <c r="DM1135" s="73" t="str">
        <f t="shared" si="595"/>
        <v/>
      </c>
      <c r="DN1135" s="73" t="str">
        <f t="shared" si="603"/>
        <v/>
      </c>
      <c r="DO1135" s="73" t="str">
        <f t="shared" si="596"/>
        <v/>
      </c>
      <c r="DP1135" s="73" t="str">
        <f t="shared" si="597"/>
        <v/>
      </c>
      <c r="DQ1135" s="73" t="str">
        <f t="shared" si="598"/>
        <v/>
      </c>
      <c r="DR1135" s="73" t="str">
        <f t="shared" si="599"/>
        <v/>
      </c>
      <c r="DS1135" s="73" t="str">
        <f t="shared" si="600"/>
        <v/>
      </c>
      <c r="DT1135" s="70" t="str">
        <f t="shared" si="601"/>
        <v/>
      </c>
      <c r="DU1135" s="70" t="str">
        <f t="shared" si="602"/>
        <v/>
      </c>
      <c r="DW1135" s="55" t="e">
        <f t="shared" si="604"/>
        <v>#N/A</v>
      </c>
      <c r="DX1135" s="90" t="e">
        <f t="shared" si="605"/>
        <v>#N/A</v>
      </c>
    </row>
    <row r="1136" spans="2:128">
      <c r="B1136" s="221"/>
      <c r="C1136" s="159"/>
      <c r="DE1136" s="72" t="str">
        <f t="shared" si="587"/>
        <v/>
      </c>
      <c r="DF1136" s="73" t="str">
        <f t="shared" si="588"/>
        <v/>
      </c>
      <c r="DG1136" s="73" t="str">
        <f t="shared" si="589"/>
        <v/>
      </c>
      <c r="DH1136" s="73" t="str">
        <f t="shared" si="590"/>
        <v/>
      </c>
      <c r="DI1136" s="73" t="str">
        <f t="shared" si="591"/>
        <v/>
      </c>
      <c r="DJ1136" s="73" t="str">
        <f t="shared" si="592"/>
        <v/>
      </c>
      <c r="DK1136" s="73" t="str">
        <f t="shared" si="593"/>
        <v/>
      </c>
      <c r="DL1136" s="73" t="str">
        <f t="shared" si="594"/>
        <v/>
      </c>
      <c r="DM1136" s="73" t="str">
        <f t="shared" si="595"/>
        <v/>
      </c>
      <c r="DN1136" s="73" t="str">
        <f t="shared" si="603"/>
        <v/>
      </c>
      <c r="DO1136" s="73" t="str">
        <f t="shared" si="596"/>
        <v/>
      </c>
      <c r="DP1136" s="73" t="str">
        <f t="shared" si="597"/>
        <v/>
      </c>
      <c r="DQ1136" s="73" t="str">
        <f t="shared" si="598"/>
        <v/>
      </c>
      <c r="DR1136" s="73" t="str">
        <f t="shared" si="599"/>
        <v/>
      </c>
      <c r="DS1136" s="73" t="str">
        <f t="shared" si="600"/>
        <v/>
      </c>
      <c r="DT1136" s="70" t="str">
        <f t="shared" si="601"/>
        <v/>
      </c>
      <c r="DU1136" s="70" t="str">
        <f t="shared" si="602"/>
        <v/>
      </c>
      <c r="DW1136" s="55" t="e">
        <f t="shared" si="604"/>
        <v>#N/A</v>
      </c>
      <c r="DX1136" s="90" t="e">
        <f t="shared" si="605"/>
        <v>#N/A</v>
      </c>
    </row>
    <row r="1137" spans="2:128">
      <c r="B1137" s="221"/>
      <c r="C1137" s="159"/>
      <c r="DE1137" s="72" t="str">
        <f t="shared" si="587"/>
        <v/>
      </c>
      <c r="DF1137" s="73" t="str">
        <f t="shared" si="588"/>
        <v/>
      </c>
      <c r="DG1137" s="73" t="str">
        <f t="shared" si="589"/>
        <v/>
      </c>
      <c r="DH1137" s="73" t="str">
        <f t="shared" si="590"/>
        <v/>
      </c>
      <c r="DI1137" s="73" t="str">
        <f t="shared" si="591"/>
        <v/>
      </c>
      <c r="DJ1137" s="73" t="str">
        <f t="shared" si="592"/>
        <v/>
      </c>
      <c r="DK1137" s="73" t="str">
        <f t="shared" si="593"/>
        <v/>
      </c>
      <c r="DL1137" s="73" t="str">
        <f t="shared" si="594"/>
        <v/>
      </c>
      <c r="DM1137" s="73" t="str">
        <f t="shared" si="595"/>
        <v/>
      </c>
      <c r="DN1137" s="73" t="str">
        <f t="shared" si="603"/>
        <v/>
      </c>
      <c r="DO1137" s="73" t="str">
        <f t="shared" si="596"/>
        <v/>
      </c>
      <c r="DP1137" s="73" t="str">
        <f t="shared" si="597"/>
        <v/>
      </c>
      <c r="DQ1137" s="73" t="str">
        <f t="shared" si="598"/>
        <v/>
      </c>
      <c r="DR1137" s="73" t="str">
        <f t="shared" si="599"/>
        <v/>
      </c>
      <c r="DS1137" s="73" t="str">
        <f t="shared" si="600"/>
        <v/>
      </c>
      <c r="DT1137" s="70" t="str">
        <f t="shared" si="601"/>
        <v/>
      </c>
      <c r="DU1137" s="70" t="str">
        <f t="shared" si="602"/>
        <v/>
      </c>
      <c r="DW1137" s="55" t="e">
        <f t="shared" si="604"/>
        <v>#N/A</v>
      </c>
      <c r="DX1137" s="90" t="e">
        <f t="shared" si="605"/>
        <v>#N/A</v>
      </c>
    </row>
    <row r="1138" spans="2:128">
      <c r="B1138" s="221"/>
      <c r="C1138" s="159"/>
      <c r="DE1138" s="72" t="str">
        <f t="shared" si="587"/>
        <v/>
      </c>
      <c r="DF1138" s="73" t="str">
        <f t="shared" si="588"/>
        <v/>
      </c>
      <c r="DG1138" s="73" t="str">
        <f t="shared" si="589"/>
        <v/>
      </c>
      <c r="DH1138" s="73" t="str">
        <f t="shared" si="590"/>
        <v/>
      </c>
      <c r="DI1138" s="73" t="str">
        <f t="shared" si="591"/>
        <v/>
      </c>
      <c r="DJ1138" s="73" t="str">
        <f t="shared" si="592"/>
        <v/>
      </c>
      <c r="DK1138" s="73" t="str">
        <f t="shared" si="593"/>
        <v/>
      </c>
      <c r="DL1138" s="73" t="str">
        <f t="shared" si="594"/>
        <v/>
      </c>
      <c r="DM1138" s="73" t="str">
        <f t="shared" si="595"/>
        <v/>
      </c>
      <c r="DN1138" s="73" t="str">
        <f t="shared" si="603"/>
        <v/>
      </c>
      <c r="DO1138" s="73" t="str">
        <f t="shared" si="596"/>
        <v/>
      </c>
      <c r="DP1138" s="73" t="str">
        <f t="shared" si="597"/>
        <v/>
      </c>
      <c r="DQ1138" s="73" t="str">
        <f t="shared" si="598"/>
        <v/>
      </c>
      <c r="DR1138" s="73" t="str">
        <f t="shared" si="599"/>
        <v/>
      </c>
      <c r="DS1138" s="73" t="str">
        <f t="shared" si="600"/>
        <v/>
      </c>
      <c r="DT1138" s="70" t="str">
        <f t="shared" si="601"/>
        <v/>
      </c>
      <c r="DU1138" s="70" t="str">
        <f t="shared" si="602"/>
        <v/>
      </c>
      <c r="DW1138" s="55" t="e">
        <f t="shared" si="604"/>
        <v>#N/A</v>
      </c>
      <c r="DX1138" s="90" t="e">
        <f t="shared" si="605"/>
        <v>#N/A</v>
      </c>
    </row>
    <row r="1139" spans="2:128">
      <c r="B1139" s="221"/>
      <c r="C1139" s="159"/>
      <c r="DE1139" s="72" t="str">
        <f t="shared" si="587"/>
        <v/>
      </c>
      <c r="DF1139" s="73" t="str">
        <f t="shared" si="588"/>
        <v/>
      </c>
      <c r="DG1139" s="73" t="str">
        <f t="shared" si="589"/>
        <v/>
      </c>
      <c r="DH1139" s="73" t="str">
        <f t="shared" si="590"/>
        <v/>
      </c>
      <c r="DI1139" s="73" t="str">
        <f t="shared" si="591"/>
        <v/>
      </c>
      <c r="DJ1139" s="73" t="str">
        <f t="shared" si="592"/>
        <v/>
      </c>
      <c r="DK1139" s="73" t="str">
        <f t="shared" si="593"/>
        <v/>
      </c>
      <c r="DL1139" s="73" t="str">
        <f t="shared" si="594"/>
        <v/>
      </c>
      <c r="DM1139" s="73" t="str">
        <f t="shared" si="595"/>
        <v/>
      </c>
      <c r="DN1139" s="73" t="str">
        <f t="shared" si="603"/>
        <v/>
      </c>
      <c r="DO1139" s="73" t="str">
        <f t="shared" si="596"/>
        <v/>
      </c>
      <c r="DP1139" s="73" t="str">
        <f t="shared" si="597"/>
        <v/>
      </c>
      <c r="DQ1139" s="73" t="str">
        <f t="shared" si="598"/>
        <v/>
      </c>
      <c r="DR1139" s="73" t="str">
        <f t="shared" si="599"/>
        <v/>
      </c>
      <c r="DS1139" s="73" t="str">
        <f t="shared" si="600"/>
        <v/>
      </c>
      <c r="DT1139" s="70" t="str">
        <f t="shared" si="601"/>
        <v/>
      </c>
      <c r="DU1139" s="70" t="str">
        <f t="shared" si="602"/>
        <v/>
      </c>
      <c r="DW1139" s="55" t="e">
        <f t="shared" si="604"/>
        <v>#N/A</v>
      </c>
      <c r="DX1139" s="90" t="e">
        <f t="shared" si="605"/>
        <v>#N/A</v>
      </c>
    </row>
    <row r="1140" spans="2:128">
      <c r="B1140" s="221"/>
      <c r="C1140" s="159"/>
      <c r="DE1140" s="72" t="str">
        <f t="shared" si="587"/>
        <v/>
      </c>
      <c r="DF1140" s="73" t="str">
        <f t="shared" si="588"/>
        <v/>
      </c>
      <c r="DG1140" s="73" t="str">
        <f t="shared" si="589"/>
        <v/>
      </c>
      <c r="DH1140" s="73" t="str">
        <f t="shared" si="590"/>
        <v/>
      </c>
      <c r="DI1140" s="73" t="str">
        <f t="shared" si="591"/>
        <v/>
      </c>
      <c r="DJ1140" s="73" t="str">
        <f t="shared" si="592"/>
        <v/>
      </c>
      <c r="DK1140" s="73" t="str">
        <f t="shared" si="593"/>
        <v/>
      </c>
      <c r="DL1140" s="73" t="str">
        <f t="shared" si="594"/>
        <v/>
      </c>
      <c r="DM1140" s="73" t="str">
        <f t="shared" si="595"/>
        <v/>
      </c>
      <c r="DN1140" s="73" t="str">
        <f t="shared" si="603"/>
        <v/>
      </c>
      <c r="DO1140" s="73" t="str">
        <f t="shared" si="596"/>
        <v/>
      </c>
      <c r="DP1140" s="73" t="str">
        <f t="shared" si="597"/>
        <v/>
      </c>
      <c r="DQ1140" s="73" t="str">
        <f t="shared" si="598"/>
        <v/>
      </c>
      <c r="DR1140" s="73" t="str">
        <f t="shared" si="599"/>
        <v/>
      </c>
      <c r="DS1140" s="73" t="str">
        <f t="shared" si="600"/>
        <v/>
      </c>
      <c r="DT1140" s="70" t="str">
        <f t="shared" si="601"/>
        <v/>
      </c>
      <c r="DU1140" s="70" t="str">
        <f t="shared" si="602"/>
        <v/>
      </c>
      <c r="DW1140" s="55" t="e">
        <f t="shared" si="604"/>
        <v>#N/A</v>
      </c>
      <c r="DX1140" s="90" t="e">
        <f t="shared" si="605"/>
        <v>#N/A</v>
      </c>
    </row>
    <row r="1141" spans="2:128">
      <c r="B1141" s="221"/>
      <c r="C1141" s="159"/>
      <c r="DE1141" s="72" t="str">
        <f t="shared" si="587"/>
        <v/>
      </c>
      <c r="DF1141" s="73" t="str">
        <f t="shared" si="588"/>
        <v/>
      </c>
      <c r="DG1141" s="73" t="str">
        <f t="shared" si="589"/>
        <v/>
      </c>
      <c r="DH1141" s="73" t="str">
        <f t="shared" si="590"/>
        <v/>
      </c>
      <c r="DI1141" s="73" t="str">
        <f t="shared" si="591"/>
        <v/>
      </c>
      <c r="DJ1141" s="73" t="str">
        <f t="shared" si="592"/>
        <v/>
      </c>
      <c r="DK1141" s="73" t="str">
        <f t="shared" si="593"/>
        <v/>
      </c>
      <c r="DL1141" s="73" t="str">
        <f t="shared" si="594"/>
        <v/>
      </c>
      <c r="DM1141" s="73" t="str">
        <f t="shared" si="595"/>
        <v/>
      </c>
      <c r="DN1141" s="73" t="str">
        <f t="shared" si="603"/>
        <v/>
      </c>
      <c r="DO1141" s="73" t="str">
        <f t="shared" si="596"/>
        <v/>
      </c>
      <c r="DP1141" s="73" t="str">
        <f t="shared" si="597"/>
        <v/>
      </c>
      <c r="DQ1141" s="73" t="str">
        <f t="shared" si="598"/>
        <v/>
      </c>
      <c r="DR1141" s="73" t="str">
        <f t="shared" si="599"/>
        <v/>
      </c>
      <c r="DS1141" s="73" t="str">
        <f t="shared" si="600"/>
        <v/>
      </c>
      <c r="DT1141" s="70" t="str">
        <f t="shared" si="601"/>
        <v/>
      </c>
      <c r="DU1141" s="70" t="str">
        <f t="shared" si="602"/>
        <v/>
      </c>
      <c r="DW1141" s="55" t="e">
        <f t="shared" si="604"/>
        <v>#N/A</v>
      </c>
      <c r="DX1141" s="90" t="e">
        <f t="shared" si="605"/>
        <v>#N/A</v>
      </c>
    </row>
    <row r="1142" spans="2:128">
      <c r="B1142" s="221"/>
      <c r="C1142" s="159"/>
      <c r="DE1142" s="72" t="str">
        <f t="shared" si="587"/>
        <v/>
      </c>
      <c r="DF1142" s="73" t="str">
        <f t="shared" si="588"/>
        <v/>
      </c>
      <c r="DG1142" s="73" t="str">
        <f t="shared" si="589"/>
        <v/>
      </c>
      <c r="DH1142" s="73" t="str">
        <f t="shared" si="590"/>
        <v/>
      </c>
      <c r="DI1142" s="73" t="str">
        <f t="shared" si="591"/>
        <v/>
      </c>
      <c r="DJ1142" s="73" t="str">
        <f t="shared" si="592"/>
        <v/>
      </c>
      <c r="DK1142" s="73" t="str">
        <f t="shared" si="593"/>
        <v/>
      </c>
      <c r="DL1142" s="73" t="str">
        <f t="shared" si="594"/>
        <v/>
      </c>
      <c r="DM1142" s="73" t="str">
        <f t="shared" si="595"/>
        <v/>
      </c>
      <c r="DN1142" s="73" t="str">
        <f t="shared" si="603"/>
        <v/>
      </c>
      <c r="DO1142" s="73" t="str">
        <f t="shared" si="596"/>
        <v/>
      </c>
      <c r="DP1142" s="73" t="str">
        <f t="shared" si="597"/>
        <v/>
      </c>
      <c r="DQ1142" s="73" t="str">
        <f t="shared" si="598"/>
        <v/>
      </c>
      <c r="DR1142" s="73" t="str">
        <f t="shared" si="599"/>
        <v/>
      </c>
      <c r="DS1142" s="73" t="str">
        <f t="shared" si="600"/>
        <v/>
      </c>
      <c r="DT1142" s="70" t="str">
        <f t="shared" si="601"/>
        <v/>
      </c>
      <c r="DU1142" s="70" t="str">
        <f t="shared" si="602"/>
        <v/>
      </c>
      <c r="DW1142" s="55" t="e">
        <f t="shared" si="604"/>
        <v>#N/A</v>
      </c>
      <c r="DX1142" s="90" t="e">
        <f t="shared" si="605"/>
        <v>#N/A</v>
      </c>
    </row>
    <row r="1143" spans="2:128">
      <c r="B1143" s="221"/>
      <c r="C1143" s="159"/>
      <c r="DE1143" s="72" t="str">
        <f t="shared" si="587"/>
        <v/>
      </c>
      <c r="DF1143" s="73" t="str">
        <f t="shared" si="588"/>
        <v/>
      </c>
      <c r="DG1143" s="73" t="str">
        <f t="shared" si="589"/>
        <v/>
      </c>
      <c r="DH1143" s="73" t="str">
        <f t="shared" si="590"/>
        <v/>
      </c>
      <c r="DI1143" s="73" t="str">
        <f t="shared" si="591"/>
        <v/>
      </c>
      <c r="DJ1143" s="73" t="str">
        <f t="shared" si="592"/>
        <v/>
      </c>
      <c r="DK1143" s="73" t="str">
        <f t="shared" si="593"/>
        <v/>
      </c>
      <c r="DL1143" s="73" t="str">
        <f t="shared" si="594"/>
        <v/>
      </c>
      <c r="DM1143" s="73" t="str">
        <f t="shared" si="595"/>
        <v/>
      </c>
      <c r="DN1143" s="73" t="str">
        <f t="shared" si="603"/>
        <v/>
      </c>
      <c r="DO1143" s="73" t="str">
        <f t="shared" si="596"/>
        <v/>
      </c>
      <c r="DP1143" s="73" t="str">
        <f t="shared" si="597"/>
        <v/>
      </c>
      <c r="DQ1143" s="73" t="str">
        <f t="shared" si="598"/>
        <v/>
      </c>
      <c r="DR1143" s="73" t="str">
        <f t="shared" si="599"/>
        <v/>
      </c>
      <c r="DS1143" s="73" t="str">
        <f t="shared" si="600"/>
        <v/>
      </c>
      <c r="DT1143" s="70" t="str">
        <f t="shared" si="601"/>
        <v/>
      </c>
      <c r="DU1143" s="70" t="str">
        <f t="shared" si="602"/>
        <v/>
      </c>
      <c r="DW1143" s="55" t="e">
        <f t="shared" si="604"/>
        <v>#N/A</v>
      </c>
      <c r="DX1143" s="90" t="e">
        <f t="shared" si="605"/>
        <v>#N/A</v>
      </c>
    </row>
    <row r="1144" spans="2:128">
      <c r="B1144" s="221"/>
      <c r="C1144" s="159"/>
      <c r="DE1144" s="72" t="str">
        <f t="shared" si="587"/>
        <v/>
      </c>
      <c r="DF1144" s="73" t="str">
        <f t="shared" si="588"/>
        <v/>
      </c>
      <c r="DG1144" s="73" t="str">
        <f t="shared" si="589"/>
        <v/>
      </c>
      <c r="DH1144" s="73" t="str">
        <f t="shared" si="590"/>
        <v/>
      </c>
      <c r="DI1144" s="73" t="str">
        <f t="shared" si="591"/>
        <v/>
      </c>
      <c r="DJ1144" s="73" t="str">
        <f t="shared" si="592"/>
        <v/>
      </c>
      <c r="DK1144" s="73" t="str">
        <f t="shared" si="593"/>
        <v/>
      </c>
      <c r="DL1144" s="73" t="str">
        <f t="shared" si="594"/>
        <v/>
      </c>
      <c r="DM1144" s="73" t="str">
        <f t="shared" si="595"/>
        <v/>
      </c>
      <c r="DN1144" s="73" t="str">
        <f t="shared" si="603"/>
        <v/>
      </c>
      <c r="DO1144" s="73" t="str">
        <f t="shared" si="596"/>
        <v/>
      </c>
      <c r="DP1144" s="73" t="str">
        <f t="shared" si="597"/>
        <v/>
      </c>
      <c r="DQ1144" s="73" t="str">
        <f t="shared" si="598"/>
        <v/>
      </c>
      <c r="DR1144" s="73" t="str">
        <f t="shared" si="599"/>
        <v/>
      </c>
      <c r="DS1144" s="73" t="str">
        <f t="shared" si="600"/>
        <v/>
      </c>
      <c r="DT1144" s="70" t="str">
        <f t="shared" si="601"/>
        <v/>
      </c>
      <c r="DU1144" s="70" t="str">
        <f t="shared" si="602"/>
        <v/>
      </c>
      <c r="DW1144" s="55" t="e">
        <f t="shared" si="604"/>
        <v>#N/A</v>
      </c>
      <c r="DX1144" s="90" t="e">
        <f t="shared" si="605"/>
        <v>#N/A</v>
      </c>
    </row>
    <row r="1145" spans="2:128">
      <c r="B1145" s="221"/>
      <c r="C1145" s="159"/>
      <c r="DE1145" s="72" t="str">
        <f t="shared" si="587"/>
        <v/>
      </c>
      <c r="DF1145" s="73" t="str">
        <f t="shared" si="588"/>
        <v/>
      </c>
      <c r="DG1145" s="73" t="str">
        <f t="shared" si="589"/>
        <v/>
      </c>
      <c r="DH1145" s="73" t="str">
        <f t="shared" si="590"/>
        <v/>
      </c>
      <c r="DI1145" s="73" t="str">
        <f t="shared" si="591"/>
        <v/>
      </c>
      <c r="DJ1145" s="73" t="str">
        <f t="shared" si="592"/>
        <v/>
      </c>
      <c r="DK1145" s="73" t="str">
        <f t="shared" si="593"/>
        <v/>
      </c>
      <c r="DL1145" s="73" t="str">
        <f t="shared" si="594"/>
        <v/>
      </c>
      <c r="DM1145" s="73" t="str">
        <f t="shared" si="595"/>
        <v/>
      </c>
      <c r="DN1145" s="73" t="str">
        <f t="shared" si="603"/>
        <v/>
      </c>
      <c r="DO1145" s="73" t="str">
        <f t="shared" si="596"/>
        <v/>
      </c>
      <c r="DP1145" s="73" t="str">
        <f t="shared" si="597"/>
        <v/>
      </c>
      <c r="DQ1145" s="73" t="str">
        <f t="shared" si="598"/>
        <v/>
      </c>
      <c r="DR1145" s="73" t="str">
        <f t="shared" si="599"/>
        <v/>
      </c>
      <c r="DS1145" s="73" t="str">
        <f t="shared" si="600"/>
        <v/>
      </c>
      <c r="DT1145" s="70" t="str">
        <f t="shared" si="601"/>
        <v/>
      </c>
      <c r="DU1145" s="70" t="str">
        <f t="shared" si="602"/>
        <v/>
      </c>
      <c r="DW1145" s="55" t="e">
        <f t="shared" si="604"/>
        <v>#N/A</v>
      </c>
      <c r="DX1145" s="90" t="e">
        <f t="shared" si="605"/>
        <v>#N/A</v>
      </c>
    </row>
    <row r="1146" spans="2:128">
      <c r="B1146" s="221"/>
      <c r="C1146" s="159"/>
      <c r="DE1146" s="72" t="str">
        <f t="shared" si="587"/>
        <v/>
      </c>
      <c r="DF1146" s="73" t="str">
        <f t="shared" si="588"/>
        <v/>
      </c>
      <c r="DG1146" s="73" t="str">
        <f t="shared" si="589"/>
        <v/>
      </c>
      <c r="DH1146" s="73" t="str">
        <f t="shared" si="590"/>
        <v/>
      </c>
      <c r="DI1146" s="73" t="str">
        <f t="shared" si="591"/>
        <v/>
      </c>
      <c r="DJ1146" s="73" t="str">
        <f t="shared" si="592"/>
        <v/>
      </c>
      <c r="DK1146" s="73" t="str">
        <f t="shared" si="593"/>
        <v/>
      </c>
      <c r="DL1146" s="73" t="str">
        <f t="shared" si="594"/>
        <v/>
      </c>
      <c r="DM1146" s="73" t="str">
        <f t="shared" si="595"/>
        <v/>
      </c>
      <c r="DN1146" s="73" t="str">
        <f t="shared" si="603"/>
        <v/>
      </c>
      <c r="DO1146" s="73" t="str">
        <f t="shared" si="596"/>
        <v/>
      </c>
      <c r="DP1146" s="73" t="str">
        <f t="shared" si="597"/>
        <v/>
      </c>
      <c r="DQ1146" s="73" t="str">
        <f t="shared" si="598"/>
        <v/>
      </c>
      <c r="DR1146" s="73" t="str">
        <f t="shared" si="599"/>
        <v/>
      </c>
      <c r="DS1146" s="73" t="str">
        <f t="shared" si="600"/>
        <v/>
      </c>
      <c r="DT1146" s="70" t="str">
        <f t="shared" si="601"/>
        <v/>
      </c>
      <c r="DU1146" s="70" t="str">
        <f t="shared" si="602"/>
        <v/>
      </c>
      <c r="DW1146" s="55" t="e">
        <f t="shared" si="604"/>
        <v>#N/A</v>
      </c>
      <c r="DX1146" s="90" t="e">
        <f t="shared" si="605"/>
        <v>#N/A</v>
      </c>
    </row>
    <row r="1147" spans="2:128">
      <c r="B1147" s="221"/>
      <c r="C1147" s="159"/>
      <c r="DE1147" s="72" t="str">
        <f t="shared" si="587"/>
        <v/>
      </c>
      <c r="DF1147" s="73" t="str">
        <f t="shared" si="588"/>
        <v/>
      </c>
      <c r="DG1147" s="73" t="str">
        <f t="shared" si="589"/>
        <v/>
      </c>
      <c r="DH1147" s="73" t="str">
        <f t="shared" si="590"/>
        <v/>
      </c>
      <c r="DI1147" s="73" t="str">
        <f t="shared" si="591"/>
        <v/>
      </c>
      <c r="DJ1147" s="73" t="str">
        <f t="shared" si="592"/>
        <v/>
      </c>
      <c r="DK1147" s="73" t="str">
        <f t="shared" si="593"/>
        <v/>
      </c>
      <c r="DL1147" s="73" t="str">
        <f t="shared" si="594"/>
        <v/>
      </c>
      <c r="DM1147" s="73" t="str">
        <f t="shared" si="595"/>
        <v/>
      </c>
      <c r="DN1147" s="73" t="str">
        <f t="shared" si="603"/>
        <v/>
      </c>
      <c r="DO1147" s="73" t="str">
        <f t="shared" si="596"/>
        <v/>
      </c>
      <c r="DP1147" s="73" t="str">
        <f t="shared" si="597"/>
        <v/>
      </c>
      <c r="DQ1147" s="73" t="str">
        <f t="shared" si="598"/>
        <v/>
      </c>
      <c r="DR1147" s="73" t="str">
        <f t="shared" si="599"/>
        <v/>
      </c>
      <c r="DS1147" s="73" t="str">
        <f t="shared" si="600"/>
        <v/>
      </c>
      <c r="DT1147" s="70" t="str">
        <f t="shared" si="601"/>
        <v/>
      </c>
      <c r="DU1147" s="70" t="str">
        <f t="shared" si="602"/>
        <v/>
      </c>
      <c r="DW1147" s="55" t="e">
        <f t="shared" si="604"/>
        <v>#N/A</v>
      </c>
      <c r="DX1147" s="90" t="e">
        <f t="shared" si="605"/>
        <v>#N/A</v>
      </c>
    </row>
    <row r="1148" spans="2:128">
      <c r="B1148" s="221"/>
      <c r="C1148" s="159"/>
      <c r="DE1148" s="72" t="str">
        <f t="shared" si="587"/>
        <v/>
      </c>
      <c r="DF1148" s="73" t="str">
        <f t="shared" si="588"/>
        <v/>
      </c>
      <c r="DG1148" s="73" t="str">
        <f t="shared" si="589"/>
        <v/>
      </c>
      <c r="DH1148" s="73" t="str">
        <f t="shared" si="590"/>
        <v/>
      </c>
      <c r="DI1148" s="73" t="str">
        <f t="shared" si="591"/>
        <v/>
      </c>
      <c r="DJ1148" s="73" t="str">
        <f t="shared" si="592"/>
        <v/>
      </c>
      <c r="DK1148" s="73" t="str">
        <f t="shared" si="593"/>
        <v/>
      </c>
      <c r="DL1148" s="73" t="str">
        <f t="shared" si="594"/>
        <v/>
      </c>
      <c r="DM1148" s="73" t="str">
        <f t="shared" si="595"/>
        <v/>
      </c>
      <c r="DN1148" s="73" t="str">
        <f t="shared" si="603"/>
        <v/>
      </c>
      <c r="DO1148" s="73" t="str">
        <f t="shared" si="596"/>
        <v/>
      </c>
      <c r="DP1148" s="73" t="str">
        <f t="shared" si="597"/>
        <v/>
      </c>
      <c r="DQ1148" s="73" t="str">
        <f t="shared" si="598"/>
        <v/>
      </c>
      <c r="DR1148" s="73" t="str">
        <f t="shared" si="599"/>
        <v/>
      </c>
      <c r="DS1148" s="73" t="str">
        <f t="shared" si="600"/>
        <v/>
      </c>
      <c r="DT1148" s="70" t="str">
        <f t="shared" si="601"/>
        <v/>
      </c>
      <c r="DU1148" s="70" t="str">
        <f t="shared" si="602"/>
        <v/>
      </c>
      <c r="DW1148" s="55" t="e">
        <f t="shared" si="604"/>
        <v>#N/A</v>
      </c>
      <c r="DX1148" s="90" t="e">
        <f t="shared" si="605"/>
        <v>#N/A</v>
      </c>
    </row>
    <row r="1149" spans="2:128">
      <c r="B1149" s="221"/>
      <c r="C1149" s="159"/>
      <c r="DE1149" s="72" t="str">
        <f t="shared" si="587"/>
        <v/>
      </c>
      <c r="DF1149" s="73" t="str">
        <f t="shared" si="588"/>
        <v/>
      </c>
      <c r="DG1149" s="73" t="str">
        <f t="shared" si="589"/>
        <v/>
      </c>
      <c r="DH1149" s="73" t="str">
        <f t="shared" si="590"/>
        <v/>
      </c>
      <c r="DI1149" s="73" t="str">
        <f t="shared" si="591"/>
        <v/>
      </c>
      <c r="DJ1149" s="73" t="str">
        <f t="shared" si="592"/>
        <v/>
      </c>
      <c r="DK1149" s="73" t="str">
        <f t="shared" si="593"/>
        <v/>
      </c>
      <c r="DL1149" s="73" t="str">
        <f t="shared" si="594"/>
        <v/>
      </c>
      <c r="DM1149" s="73" t="str">
        <f t="shared" si="595"/>
        <v/>
      </c>
      <c r="DN1149" s="73" t="str">
        <f t="shared" si="603"/>
        <v/>
      </c>
      <c r="DO1149" s="73" t="str">
        <f t="shared" si="596"/>
        <v/>
      </c>
      <c r="DP1149" s="73" t="str">
        <f t="shared" si="597"/>
        <v/>
      </c>
      <c r="DQ1149" s="73" t="str">
        <f t="shared" si="598"/>
        <v/>
      </c>
      <c r="DR1149" s="73" t="str">
        <f t="shared" si="599"/>
        <v/>
      </c>
      <c r="DS1149" s="73" t="str">
        <f t="shared" si="600"/>
        <v/>
      </c>
      <c r="DT1149" s="70" t="str">
        <f t="shared" si="601"/>
        <v/>
      </c>
      <c r="DU1149" s="70" t="str">
        <f t="shared" si="602"/>
        <v/>
      </c>
      <c r="DW1149" s="55" t="e">
        <f t="shared" si="604"/>
        <v>#N/A</v>
      </c>
      <c r="DX1149" s="90" t="e">
        <f t="shared" si="605"/>
        <v>#N/A</v>
      </c>
    </row>
    <row r="1150" spans="2:128">
      <c r="B1150" s="221"/>
      <c r="C1150" s="159"/>
      <c r="DE1150" s="72" t="str">
        <f t="shared" si="587"/>
        <v/>
      </c>
      <c r="DF1150" s="73" t="str">
        <f t="shared" si="588"/>
        <v/>
      </c>
      <c r="DG1150" s="73" t="str">
        <f t="shared" si="589"/>
        <v/>
      </c>
      <c r="DH1150" s="73" t="str">
        <f t="shared" si="590"/>
        <v/>
      </c>
      <c r="DI1150" s="73" t="str">
        <f t="shared" si="591"/>
        <v/>
      </c>
      <c r="DJ1150" s="73" t="str">
        <f t="shared" si="592"/>
        <v/>
      </c>
      <c r="DK1150" s="73" t="str">
        <f t="shared" si="593"/>
        <v/>
      </c>
      <c r="DL1150" s="73" t="str">
        <f t="shared" si="594"/>
        <v/>
      </c>
      <c r="DM1150" s="73" t="str">
        <f t="shared" si="595"/>
        <v/>
      </c>
      <c r="DN1150" s="73" t="str">
        <f t="shared" si="603"/>
        <v/>
      </c>
      <c r="DO1150" s="73" t="str">
        <f t="shared" si="596"/>
        <v/>
      </c>
      <c r="DP1150" s="73" t="str">
        <f t="shared" si="597"/>
        <v/>
      </c>
      <c r="DQ1150" s="73" t="str">
        <f t="shared" si="598"/>
        <v/>
      </c>
      <c r="DR1150" s="73" t="str">
        <f t="shared" si="599"/>
        <v/>
      </c>
      <c r="DS1150" s="73" t="str">
        <f t="shared" si="600"/>
        <v/>
      </c>
      <c r="DT1150" s="70" t="str">
        <f t="shared" si="601"/>
        <v/>
      </c>
      <c r="DU1150" s="70" t="str">
        <f t="shared" si="602"/>
        <v/>
      </c>
      <c r="DW1150" s="55" t="e">
        <f t="shared" si="604"/>
        <v>#N/A</v>
      </c>
      <c r="DX1150" s="90" t="e">
        <f t="shared" si="605"/>
        <v>#N/A</v>
      </c>
    </row>
    <row r="1151" spans="2:128">
      <c r="B1151" s="221"/>
      <c r="C1151" s="159"/>
      <c r="DE1151" s="72" t="str">
        <f t="shared" si="587"/>
        <v/>
      </c>
      <c r="DF1151" s="73" t="str">
        <f t="shared" si="588"/>
        <v/>
      </c>
      <c r="DG1151" s="73" t="str">
        <f t="shared" si="589"/>
        <v/>
      </c>
      <c r="DH1151" s="73" t="str">
        <f t="shared" si="590"/>
        <v/>
      </c>
      <c r="DI1151" s="73" t="str">
        <f t="shared" si="591"/>
        <v/>
      </c>
      <c r="DJ1151" s="73" t="str">
        <f t="shared" si="592"/>
        <v/>
      </c>
      <c r="DK1151" s="73" t="str">
        <f t="shared" si="593"/>
        <v/>
      </c>
      <c r="DL1151" s="73" t="str">
        <f t="shared" si="594"/>
        <v/>
      </c>
      <c r="DM1151" s="73" t="str">
        <f t="shared" si="595"/>
        <v/>
      </c>
      <c r="DN1151" s="73" t="str">
        <f t="shared" si="603"/>
        <v/>
      </c>
      <c r="DO1151" s="73" t="str">
        <f t="shared" si="596"/>
        <v/>
      </c>
      <c r="DP1151" s="73" t="str">
        <f t="shared" si="597"/>
        <v/>
      </c>
      <c r="DQ1151" s="73" t="str">
        <f t="shared" si="598"/>
        <v/>
      </c>
      <c r="DR1151" s="73" t="str">
        <f t="shared" si="599"/>
        <v/>
      </c>
      <c r="DS1151" s="73" t="str">
        <f t="shared" si="600"/>
        <v/>
      </c>
      <c r="DT1151" s="70" t="str">
        <f t="shared" si="601"/>
        <v/>
      </c>
      <c r="DU1151" s="70" t="str">
        <f t="shared" si="602"/>
        <v/>
      </c>
      <c r="DW1151" s="55" t="e">
        <f t="shared" si="604"/>
        <v>#N/A</v>
      </c>
      <c r="DX1151" s="90" t="e">
        <f t="shared" si="605"/>
        <v>#N/A</v>
      </c>
    </row>
    <row r="1152" spans="2:128">
      <c r="B1152" s="221"/>
      <c r="C1152" s="159"/>
      <c r="DE1152" s="72" t="str">
        <f t="shared" si="587"/>
        <v/>
      </c>
      <c r="DF1152" s="73" t="str">
        <f t="shared" si="588"/>
        <v/>
      </c>
      <c r="DG1152" s="73" t="str">
        <f t="shared" si="589"/>
        <v/>
      </c>
      <c r="DH1152" s="73" t="str">
        <f t="shared" si="590"/>
        <v/>
      </c>
      <c r="DI1152" s="73" t="str">
        <f t="shared" si="591"/>
        <v/>
      </c>
      <c r="DJ1152" s="73" t="str">
        <f t="shared" si="592"/>
        <v/>
      </c>
      <c r="DK1152" s="73" t="str">
        <f t="shared" si="593"/>
        <v/>
      </c>
      <c r="DL1152" s="73" t="str">
        <f t="shared" si="594"/>
        <v/>
      </c>
      <c r="DM1152" s="73" t="str">
        <f t="shared" si="595"/>
        <v/>
      </c>
      <c r="DN1152" s="73" t="str">
        <f t="shared" si="603"/>
        <v/>
      </c>
      <c r="DO1152" s="73" t="str">
        <f t="shared" si="596"/>
        <v/>
      </c>
      <c r="DP1152" s="73" t="str">
        <f t="shared" si="597"/>
        <v/>
      </c>
      <c r="DQ1152" s="73" t="str">
        <f t="shared" si="598"/>
        <v/>
      </c>
      <c r="DR1152" s="73" t="str">
        <f t="shared" si="599"/>
        <v/>
      </c>
      <c r="DS1152" s="73" t="str">
        <f t="shared" si="600"/>
        <v/>
      </c>
      <c r="DT1152" s="70" t="str">
        <f t="shared" si="601"/>
        <v/>
      </c>
      <c r="DU1152" s="70" t="str">
        <f t="shared" si="602"/>
        <v/>
      </c>
      <c r="DW1152" s="55" t="e">
        <f t="shared" si="604"/>
        <v>#N/A</v>
      </c>
      <c r="DX1152" s="90" t="e">
        <f t="shared" si="605"/>
        <v>#N/A</v>
      </c>
    </row>
    <row r="1153" spans="2:128">
      <c r="B1153" s="221"/>
      <c r="C1153" s="159"/>
      <c r="DE1153" s="72" t="str">
        <f t="shared" si="587"/>
        <v/>
      </c>
      <c r="DF1153" s="73" t="str">
        <f t="shared" si="588"/>
        <v/>
      </c>
      <c r="DG1153" s="73" t="str">
        <f t="shared" si="589"/>
        <v/>
      </c>
      <c r="DH1153" s="73" t="str">
        <f t="shared" si="590"/>
        <v/>
      </c>
      <c r="DI1153" s="73" t="str">
        <f t="shared" si="591"/>
        <v/>
      </c>
      <c r="DJ1153" s="73" t="str">
        <f t="shared" si="592"/>
        <v/>
      </c>
      <c r="DK1153" s="73" t="str">
        <f t="shared" si="593"/>
        <v/>
      </c>
      <c r="DL1153" s="73" t="str">
        <f t="shared" si="594"/>
        <v/>
      </c>
      <c r="DM1153" s="73" t="str">
        <f t="shared" si="595"/>
        <v/>
      </c>
      <c r="DN1153" s="73" t="str">
        <f t="shared" si="603"/>
        <v/>
      </c>
      <c r="DO1153" s="73" t="str">
        <f t="shared" si="596"/>
        <v/>
      </c>
      <c r="DP1153" s="73" t="str">
        <f t="shared" si="597"/>
        <v/>
      </c>
      <c r="DQ1153" s="73" t="str">
        <f t="shared" si="598"/>
        <v/>
      </c>
      <c r="DR1153" s="73" t="str">
        <f t="shared" si="599"/>
        <v/>
      </c>
      <c r="DS1153" s="73" t="str">
        <f t="shared" si="600"/>
        <v/>
      </c>
      <c r="DT1153" s="70" t="str">
        <f t="shared" si="601"/>
        <v/>
      </c>
      <c r="DU1153" s="70" t="str">
        <f t="shared" si="602"/>
        <v/>
      </c>
      <c r="DW1153" s="55" t="e">
        <f t="shared" si="604"/>
        <v>#N/A</v>
      </c>
      <c r="DX1153" s="90" t="e">
        <f t="shared" si="605"/>
        <v>#N/A</v>
      </c>
    </row>
    <row r="1154" spans="2:128">
      <c r="B1154" s="221"/>
      <c r="C1154" s="159"/>
      <c r="DE1154" s="72" t="str">
        <f t="shared" si="587"/>
        <v/>
      </c>
      <c r="DF1154" s="73" t="str">
        <f t="shared" si="588"/>
        <v/>
      </c>
      <c r="DG1154" s="73" t="str">
        <f t="shared" si="589"/>
        <v/>
      </c>
      <c r="DH1154" s="73" t="str">
        <f t="shared" si="590"/>
        <v/>
      </c>
      <c r="DI1154" s="73" t="str">
        <f t="shared" si="591"/>
        <v/>
      </c>
      <c r="DJ1154" s="73" t="str">
        <f t="shared" si="592"/>
        <v/>
      </c>
      <c r="DK1154" s="73" t="str">
        <f t="shared" si="593"/>
        <v/>
      </c>
      <c r="DL1154" s="73" t="str">
        <f t="shared" si="594"/>
        <v/>
      </c>
      <c r="DM1154" s="73" t="str">
        <f t="shared" si="595"/>
        <v/>
      </c>
      <c r="DN1154" s="73" t="str">
        <f t="shared" si="603"/>
        <v/>
      </c>
      <c r="DO1154" s="73" t="str">
        <f t="shared" si="596"/>
        <v/>
      </c>
      <c r="DP1154" s="73" t="str">
        <f t="shared" si="597"/>
        <v/>
      </c>
      <c r="DQ1154" s="73" t="str">
        <f t="shared" si="598"/>
        <v/>
      </c>
      <c r="DR1154" s="73" t="str">
        <f t="shared" si="599"/>
        <v/>
      </c>
      <c r="DS1154" s="73" t="str">
        <f t="shared" si="600"/>
        <v/>
      </c>
      <c r="DT1154" s="70" t="str">
        <f t="shared" si="601"/>
        <v/>
      </c>
      <c r="DU1154" s="70" t="str">
        <f t="shared" si="602"/>
        <v/>
      </c>
      <c r="DW1154" s="55" t="e">
        <f t="shared" si="604"/>
        <v>#N/A</v>
      </c>
      <c r="DX1154" s="90" t="e">
        <f t="shared" si="605"/>
        <v>#N/A</v>
      </c>
    </row>
    <row r="1155" spans="2:128">
      <c r="B1155" s="221"/>
      <c r="C1155" s="159"/>
      <c r="DE1155" s="72" t="str">
        <f t="shared" si="587"/>
        <v/>
      </c>
      <c r="DF1155" s="73" t="str">
        <f t="shared" si="588"/>
        <v/>
      </c>
      <c r="DG1155" s="73" t="str">
        <f t="shared" si="589"/>
        <v/>
      </c>
      <c r="DH1155" s="73" t="str">
        <f t="shared" si="590"/>
        <v/>
      </c>
      <c r="DI1155" s="73" t="str">
        <f t="shared" si="591"/>
        <v/>
      </c>
      <c r="DJ1155" s="73" t="str">
        <f t="shared" si="592"/>
        <v/>
      </c>
      <c r="DK1155" s="73" t="str">
        <f t="shared" si="593"/>
        <v/>
      </c>
      <c r="DL1155" s="73" t="str">
        <f t="shared" si="594"/>
        <v/>
      </c>
      <c r="DM1155" s="73" t="str">
        <f t="shared" si="595"/>
        <v/>
      </c>
      <c r="DN1155" s="73" t="str">
        <f t="shared" si="603"/>
        <v/>
      </c>
      <c r="DO1155" s="73" t="str">
        <f t="shared" si="596"/>
        <v/>
      </c>
      <c r="DP1155" s="73" t="str">
        <f t="shared" si="597"/>
        <v/>
      </c>
      <c r="DQ1155" s="73" t="str">
        <f t="shared" si="598"/>
        <v/>
      </c>
      <c r="DR1155" s="73" t="str">
        <f t="shared" si="599"/>
        <v/>
      </c>
      <c r="DS1155" s="73" t="str">
        <f t="shared" si="600"/>
        <v/>
      </c>
      <c r="DT1155" s="70" t="str">
        <f t="shared" si="601"/>
        <v/>
      </c>
      <c r="DU1155" s="70" t="str">
        <f t="shared" si="602"/>
        <v/>
      </c>
      <c r="DW1155" s="55" t="e">
        <f t="shared" si="604"/>
        <v>#N/A</v>
      </c>
      <c r="DX1155" s="90" t="e">
        <f t="shared" si="605"/>
        <v>#N/A</v>
      </c>
    </row>
    <row r="1156" spans="2:128">
      <c r="B1156" s="221"/>
      <c r="C1156" s="159"/>
      <c r="DE1156" s="72" t="str">
        <f t="shared" si="587"/>
        <v/>
      </c>
      <c r="DF1156" s="73" t="str">
        <f t="shared" si="588"/>
        <v/>
      </c>
      <c r="DG1156" s="73" t="str">
        <f t="shared" si="589"/>
        <v/>
      </c>
      <c r="DH1156" s="73" t="str">
        <f t="shared" si="590"/>
        <v/>
      </c>
      <c r="DI1156" s="73" t="str">
        <f t="shared" si="591"/>
        <v/>
      </c>
      <c r="DJ1156" s="73" t="str">
        <f t="shared" si="592"/>
        <v/>
      </c>
      <c r="DK1156" s="73" t="str">
        <f t="shared" si="593"/>
        <v/>
      </c>
      <c r="DL1156" s="73" t="str">
        <f t="shared" si="594"/>
        <v/>
      </c>
      <c r="DM1156" s="73" t="str">
        <f t="shared" si="595"/>
        <v/>
      </c>
      <c r="DN1156" s="73" t="str">
        <f t="shared" si="603"/>
        <v/>
      </c>
      <c r="DO1156" s="73" t="str">
        <f t="shared" si="596"/>
        <v/>
      </c>
      <c r="DP1156" s="73" t="str">
        <f t="shared" si="597"/>
        <v/>
      </c>
      <c r="DQ1156" s="73" t="str">
        <f t="shared" si="598"/>
        <v/>
      </c>
      <c r="DR1156" s="73" t="str">
        <f t="shared" si="599"/>
        <v/>
      </c>
      <c r="DS1156" s="73" t="str">
        <f t="shared" si="600"/>
        <v/>
      </c>
      <c r="DT1156" s="70" t="str">
        <f t="shared" si="601"/>
        <v/>
      </c>
      <c r="DU1156" s="70" t="str">
        <f t="shared" si="602"/>
        <v/>
      </c>
      <c r="DW1156" s="55" t="e">
        <f t="shared" si="604"/>
        <v>#N/A</v>
      </c>
      <c r="DX1156" s="90" t="e">
        <f t="shared" si="605"/>
        <v>#N/A</v>
      </c>
    </row>
    <row r="1157" spans="2:128">
      <c r="B1157" s="221"/>
      <c r="C1157" s="159"/>
      <c r="DE1157" s="72" t="str">
        <f t="shared" si="587"/>
        <v/>
      </c>
      <c r="DF1157" s="73" t="str">
        <f t="shared" si="588"/>
        <v/>
      </c>
      <c r="DG1157" s="73" t="str">
        <f t="shared" si="589"/>
        <v/>
      </c>
      <c r="DH1157" s="73" t="str">
        <f t="shared" si="590"/>
        <v/>
      </c>
      <c r="DI1157" s="73" t="str">
        <f t="shared" si="591"/>
        <v/>
      </c>
      <c r="DJ1157" s="73" t="str">
        <f t="shared" si="592"/>
        <v/>
      </c>
      <c r="DK1157" s="73" t="str">
        <f t="shared" si="593"/>
        <v/>
      </c>
      <c r="DL1157" s="73" t="str">
        <f t="shared" si="594"/>
        <v/>
      </c>
      <c r="DM1157" s="73" t="str">
        <f t="shared" si="595"/>
        <v/>
      </c>
      <c r="DN1157" s="73" t="str">
        <f t="shared" si="603"/>
        <v/>
      </c>
      <c r="DO1157" s="73" t="str">
        <f t="shared" si="596"/>
        <v/>
      </c>
      <c r="DP1157" s="73" t="str">
        <f t="shared" si="597"/>
        <v/>
      </c>
      <c r="DQ1157" s="73" t="str">
        <f t="shared" si="598"/>
        <v/>
      </c>
      <c r="DR1157" s="73" t="str">
        <f t="shared" si="599"/>
        <v/>
      </c>
      <c r="DS1157" s="73" t="str">
        <f t="shared" si="600"/>
        <v/>
      </c>
      <c r="DT1157" s="70" t="str">
        <f t="shared" si="601"/>
        <v/>
      </c>
      <c r="DU1157" s="70" t="str">
        <f t="shared" si="602"/>
        <v/>
      </c>
      <c r="DW1157" s="55" t="e">
        <f t="shared" si="604"/>
        <v>#N/A</v>
      </c>
      <c r="DX1157" s="90" t="e">
        <f t="shared" si="605"/>
        <v>#N/A</v>
      </c>
    </row>
    <row r="1158" spans="2:128">
      <c r="B1158" s="221"/>
      <c r="C1158" s="159"/>
      <c r="DE1158" s="72" t="str">
        <f t="shared" si="587"/>
        <v/>
      </c>
      <c r="DF1158" s="73" t="str">
        <f t="shared" si="588"/>
        <v/>
      </c>
      <c r="DG1158" s="73" t="str">
        <f t="shared" si="589"/>
        <v/>
      </c>
      <c r="DH1158" s="73" t="str">
        <f t="shared" si="590"/>
        <v/>
      </c>
      <c r="DI1158" s="73" t="str">
        <f t="shared" si="591"/>
        <v/>
      </c>
      <c r="DJ1158" s="73" t="str">
        <f t="shared" si="592"/>
        <v/>
      </c>
      <c r="DK1158" s="73" t="str">
        <f t="shared" si="593"/>
        <v/>
      </c>
      <c r="DL1158" s="73" t="str">
        <f t="shared" si="594"/>
        <v/>
      </c>
      <c r="DM1158" s="73" t="str">
        <f t="shared" si="595"/>
        <v/>
      </c>
      <c r="DN1158" s="73" t="str">
        <f t="shared" si="603"/>
        <v/>
      </c>
      <c r="DO1158" s="73" t="str">
        <f t="shared" si="596"/>
        <v/>
      </c>
      <c r="DP1158" s="73" t="str">
        <f t="shared" si="597"/>
        <v/>
      </c>
      <c r="DQ1158" s="73" t="str">
        <f t="shared" si="598"/>
        <v/>
      </c>
      <c r="DR1158" s="73" t="str">
        <f t="shared" si="599"/>
        <v/>
      </c>
      <c r="DS1158" s="73" t="str">
        <f t="shared" si="600"/>
        <v/>
      </c>
      <c r="DT1158" s="70" t="str">
        <f t="shared" si="601"/>
        <v/>
      </c>
      <c r="DU1158" s="70" t="str">
        <f t="shared" si="602"/>
        <v/>
      </c>
      <c r="DW1158" s="55" t="e">
        <f t="shared" si="604"/>
        <v>#N/A</v>
      </c>
      <c r="DX1158" s="90" t="e">
        <f t="shared" si="605"/>
        <v>#N/A</v>
      </c>
    </row>
    <row r="1159" spans="2:128">
      <c r="B1159" s="221"/>
      <c r="C1159" s="159"/>
      <c r="DE1159" s="72" t="str">
        <f t="shared" si="587"/>
        <v/>
      </c>
      <c r="DF1159" s="73" t="str">
        <f t="shared" si="588"/>
        <v/>
      </c>
      <c r="DG1159" s="73" t="str">
        <f t="shared" si="589"/>
        <v/>
      </c>
      <c r="DH1159" s="73" t="str">
        <f t="shared" si="590"/>
        <v/>
      </c>
      <c r="DI1159" s="73" t="str">
        <f t="shared" si="591"/>
        <v/>
      </c>
      <c r="DJ1159" s="73" t="str">
        <f t="shared" si="592"/>
        <v/>
      </c>
      <c r="DK1159" s="73" t="str">
        <f t="shared" si="593"/>
        <v/>
      </c>
      <c r="DL1159" s="73" t="str">
        <f t="shared" si="594"/>
        <v/>
      </c>
      <c r="DM1159" s="73" t="str">
        <f t="shared" si="595"/>
        <v/>
      </c>
      <c r="DN1159" s="73" t="str">
        <f t="shared" si="603"/>
        <v/>
      </c>
      <c r="DO1159" s="73" t="str">
        <f t="shared" si="596"/>
        <v/>
      </c>
      <c r="DP1159" s="73" t="str">
        <f t="shared" si="597"/>
        <v/>
      </c>
      <c r="DQ1159" s="73" t="str">
        <f t="shared" si="598"/>
        <v/>
      </c>
      <c r="DR1159" s="73" t="str">
        <f t="shared" si="599"/>
        <v/>
      </c>
      <c r="DS1159" s="73" t="str">
        <f t="shared" si="600"/>
        <v/>
      </c>
      <c r="DT1159" s="70" t="str">
        <f t="shared" si="601"/>
        <v/>
      </c>
      <c r="DU1159" s="70" t="str">
        <f t="shared" si="602"/>
        <v/>
      </c>
      <c r="DW1159" s="55" t="e">
        <f t="shared" si="604"/>
        <v>#N/A</v>
      </c>
      <c r="DX1159" s="90" t="e">
        <f t="shared" si="605"/>
        <v>#N/A</v>
      </c>
    </row>
    <row r="1160" spans="2:128">
      <c r="B1160" s="221"/>
      <c r="C1160" s="159"/>
      <c r="DE1160" s="72" t="str">
        <f t="shared" si="587"/>
        <v/>
      </c>
      <c r="DF1160" s="73" t="str">
        <f t="shared" si="588"/>
        <v/>
      </c>
      <c r="DG1160" s="73" t="str">
        <f t="shared" si="589"/>
        <v/>
      </c>
      <c r="DH1160" s="73" t="str">
        <f t="shared" si="590"/>
        <v/>
      </c>
      <c r="DI1160" s="73" t="str">
        <f t="shared" si="591"/>
        <v/>
      </c>
      <c r="DJ1160" s="73" t="str">
        <f t="shared" si="592"/>
        <v/>
      </c>
      <c r="DK1160" s="73" t="str">
        <f t="shared" si="593"/>
        <v/>
      </c>
      <c r="DL1160" s="73" t="str">
        <f t="shared" si="594"/>
        <v/>
      </c>
      <c r="DM1160" s="73" t="str">
        <f t="shared" si="595"/>
        <v/>
      </c>
      <c r="DN1160" s="73" t="str">
        <f t="shared" si="603"/>
        <v/>
      </c>
      <c r="DO1160" s="73" t="str">
        <f t="shared" si="596"/>
        <v/>
      </c>
      <c r="DP1160" s="73" t="str">
        <f t="shared" si="597"/>
        <v/>
      </c>
      <c r="DQ1160" s="73" t="str">
        <f t="shared" si="598"/>
        <v/>
      </c>
      <c r="DR1160" s="73" t="str">
        <f t="shared" si="599"/>
        <v/>
      </c>
      <c r="DS1160" s="73" t="str">
        <f t="shared" si="600"/>
        <v/>
      </c>
      <c r="DT1160" s="70" t="str">
        <f t="shared" si="601"/>
        <v/>
      </c>
      <c r="DU1160" s="70" t="str">
        <f t="shared" si="602"/>
        <v/>
      </c>
      <c r="DW1160" s="55" t="e">
        <f t="shared" si="604"/>
        <v>#N/A</v>
      </c>
      <c r="DX1160" s="90" t="e">
        <f t="shared" si="605"/>
        <v>#N/A</v>
      </c>
    </row>
    <row r="1161" spans="2:128">
      <c r="B1161" s="221"/>
      <c r="C1161" s="159"/>
      <c r="DE1161" s="72" t="str">
        <f t="shared" si="587"/>
        <v/>
      </c>
      <c r="DF1161" s="73" t="str">
        <f t="shared" si="588"/>
        <v/>
      </c>
      <c r="DG1161" s="73" t="str">
        <f t="shared" si="589"/>
        <v/>
      </c>
      <c r="DH1161" s="73" t="str">
        <f t="shared" si="590"/>
        <v/>
      </c>
      <c r="DI1161" s="73" t="str">
        <f t="shared" si="591"/>
        <v/>
      </c>
      <c r="DJ1161" s="73" t="str">
        <f t="shared" si="592"/>
        <v/>
      </c>
      <c r="DK1161" s="73" t="str">
        <f t="shared" si="593"/>
        <v/>
      </c>
      <c r="DL1161" s="73" t="str">
        <f t="shared" si="594"/>
        <v/>
      </c>
      <c r="DM1161" s="73" t="str">
        <f t="shared" si="595"/>
        <v/>
      </c>
      <c r="DN1161" s="73" t="str">
        <f t="shared" si="603"/>
        <v/>
      </c>
      <c r="DO1161" s="73" t="str">
        <f t="shared" si="596"/>
        <v/>
      </c>
      <c r="DP1161" s="73" t="str">
        <f t="shared" si="597"/>
        <v/>
      </c>
      <c r="DQ1161" s="73" t="str">
        <f t="shared" si="598"/>
        <v/>
      </c>
      <c r="DR1161" s="73" t="str">
        <f t="shared" si="599"/>
        <v/>
      </c>
      <c r="DS1161" s="73" t="str">
        <f t="shared" si="600"/>
        <v/>
      </c>
      <c r="DT1161" s="70" t="str">
        <f t="shared" si="601"/>
        <v/>
      </c>
      <c r="DU1161" s="70" t="str">
        <f t="shared" si="602"/>
        <v/>
      </c>
      <c r="DW1161" s="55" t="e">
        <f t="shared" si="604"/>
        <v>#N/A</v>
      </c>
      <c r="DX1161" s="90" t="e">
        <f t="shared" si="605"/>
        <v>#N/A</v>
      </c>
    </row>
    <row r="1162" spans="2:128">
      <c r="B1162" s="221"/>
      <c r="C1162" s="159"/>
      <c r="DE1162" s="72" t="str">
        <f t="shared" si="587"/>
        <v/>
      </c>
      <c r="DF1162" s="73" t="str">
        <f t="shared" si="588"/>
        <v/>
      </c>
      <c r="DG1162" s="73" t="str">
        <f t="shared" si="589"/>
        <v/>
      </c>
      <c r="DH1162" s="73" t="str">
        <f t="shared" si="590"/>
        <v/>
      </c>
      <c r="DI1162" s="73" t="str">
        <f t="shared" si="591"/>
        <v/>
      </c>
      <c r="DJ1162" s="73" t="str">
        <f t="shared" si="592"/>
        <v/>
      </c>
      <c r="DK1162" s="73" t="str">
        <f t="shared" si="593"/>
        <v/>
      </c>
      <c r="DL1162" s="73" t="str">
        <f t="shared" si="594"/>
        <v/>
      </c>
      <c r="DM1162" s="73" t="str">
        <f t="shared" si="595"/>
        <v/>
      </c>
      <c r="DN1162" s="73" t="str">
        <f t="shared" si="603"/>
        <v/>
      </c>
      <c r="DO1162" s="73" t="str">
        <f t="shared" si="596"/>
        <v/>
      </c>
      <c r="DP1162" s="73" t="str">
        <f t="shared" si="597"/>
        <v/>
      </c>
      <c r="DQ1162" s="73" t="str">
        <f t="shared" si="598"/>
        <v/>
      </c>
      <c r="DR1162" s="73" t="str">
        <f t="shared" si="599"/>
        <v/>
      </c>
      <c r="DS1162" s="73" t="str">
        <f t="shared" si="600"/>
        <v/>
      </c>
      <c r="DT1162" s="70" t="str">
        <f t="shared" si="601"/>
        <v/>
      </c>
      <c r="DU1162" s="70" t="str">
        <f t="shared" si="602"/>
        <v/>
      </c>
      <c r="DW1162" s="55" t="e">
        <f t="shared" si="604"/>
        <v>#N/A</v>
      </c>
      <c r="DX1162" s="90" t="e">
        <f t="shared" si="605"/>
        <v>#N/A</v>
      </c>
    </row>
    <row r="1163" spans="2:128">
      <c r="B1163" s="221"/>
      <c r="C1163" s="159"/>
      <c r="DE1163" s="72" t="str">
        <f t="shared" si="587"/>
        <v/>
      </c>
      <c r="DF1163" s="73" t="str">
        <f t="shared" si="588"/>
        <v/>
      </c>
      <c r="DG1163" s="73" t="str">
        <f t="shared" si="589"/>
        <v/>
      </c>
      <c r="DH1163" s="73" t="str">
        <f t="shared" si="590"/>
        <v/>
      </c>
      <c r="DI1163" s="73" t="str">
        <f t="shared" si="591"/>
        <v/>
      </c>
      <c r="DJ1163" s="73" t="str">
        <f t="shared" si="592"/>
        <v/>
      </c>
      <c r="DK1163" s="73" t="str">
        <f t="shared" si="593"/>
        <v/>
      </c>
      <c r="DL1163" s="73" t="str">
        <f t="shared" si="594"/>
        <v/>
      </c>
      <c r="DM1163" s="73" t="str">
        <f t="shared" si="595"/>
        <v/>
      </c>
      <c r="DN1163" s="73" t="str">
        <f t="shared" si="603"/>
        <v/>
      </c>
      <c r="DO1163" s="73" t="str">
        <f t="shared" si="596"/>
        <v/>
      </c>
      <c r="DP1163" s="73" t="str">
        <f t="shared" si="597"/>
        <v/>
      </c>
      <c r="DQ1163" s="73" t="str">
        <f t="shared" si="598"/>
        <v/>
      </c>
      <c r="DR1163" s="73" t="str">
        <f t="shared" si="599"/>
        <v/>
      </c>
      <c r="DS1163" s="73" t="str">
        <f t="shared" si="600"/>
        <v/>
      </c>
      <c r="DT1163" s="70" t="str">
        <f t="shared" si="601"/>
        <v/>
      </c>
      <c r="DU1163" s="70" t="str">
        <f t="shared" si="602"/>
        <v/>
      </c>
      <c r="DW1163" s="55" t="e">
        <f t="shared" si="604"/>
        <v>#N/A</v>
      </c>
      <c r="DX1163" s="90" t="e">
        <f t="shared" si="605"/>
        <v>#N/A</v>
      </c>
    </row>
    <row r="1164" spans="2:128">
      <c r="B1164" s="221"/>
      <c r="C1164" s="159"/>
      <c r="DE1164" s="72" t="str">
        <f t="shared" si="587"/>
        <v/>
      </c>
      <c r="DF1164" s="73" t="str">
        <f t="shared" si="588"/>
        <v/>
      </c>
      <c r="DG1164" s="73" t="str">
        <f t="shared" si="589"/>
        <v/>
      </c>
      <c r="DH1164" s="73" t="str">
        <f t="shared" si="590"/>
        <v/>
      </c>
      <c r="DI1164" s="73" t="str">
        <f t="shared" si="591"/>
        <v/>
      </c>
      <c r="DJ1164" s="73" t="str">
        <f t="shared" si="592"/>
        <v/>
      </c>
      <c r="DK1164" s="73" t="str">
        <f t="shared" si="593"/>
        <v/>
      </c>
      <c r="DL1164" s="73" t="str">
        <f t="shared" si="594"/>
        <v/>
      </c>
      <c r="DM1164" s="73" t="str">
        <f t="shared" si="595"/>
        <v/>
      </c>
      <c r="DN1164" s="73" t="str">
        <f t="shared" si="603"/>
        <v/>
      </c>
      <c r="DO1164" s="73" t="str">
        <f t="shared" si="596"/>
        <v/>
      </c>
      <c r="DP1164" s="73" t="str">
        <f t="shared" si="597"/>
        <v/>
      </c>
      <c r="DQ1164" s="73" t="str">
        <f t="shared" si="598"/>
        <v/>
      </c>
      <c r="DR1164" s="73" t="str">
        <f t="shared" si="599"/>
        <v/>
      </c>
      <c r="DS1164" s="73" t="str">
        <f t="shared" si="600"/>
        <v/>
      </c>
      <c r="DT1164" s="70" t="str">
        <f t="shared" si="601"/>
        <v/>
      </c>
      <c r="DU1164" s="70" t="str">
        <f t="shared" si="602"/>
        <v/>
      </c>
      <c r="DW1164" s="55" t="e">
        <f t="shared" si="604"/>
        <v>#N/A</v>
      </c>
      <c r="DX1164" s="90" t="e">
        <f t="shared" si="605"/>
        <v>#N/A</v>
      </c>
    </row>
    <row r="1165" spans="2:128">
      <c r="B1165" s="221"/>
      <c r="C1165" s="159"/>
      <c r="DE1165" s="72" t="str">
        <f t="shared" si="587"/>
        <v/>
      </c>
      <c r="DF1165" s="73" t="str">
        <f t="shared" si="588"/>
        <v/>
      </c>
      <c r="DG1165" s="73" t="str">
        <f t="shared" si="589"/>
        <v/>
      </c>
      <c r="DH1165" s="73" t="str">
        <f t="shared" si="590"/>
        <v/>
      </c>
      <c r="DI1165" s="73" t="str">
        <f t="shared" si="591"/>
        <v/>
      </c>
      <c r="DJ1165" s="73" t="str">
        <f t="shared" si="592"/>
        <v/>
      </c>
      <c r="DK1165" s="73" t="str">
        <f t="shared" si="593"/>
        <v/>
      </c>
      <c r="DL1165" s="73" t="str">
        <f t="shared" si="594"/>
        <v/>
      </c>
      <c r="DM1165" s="73" t="str">
        <f t="shared" si="595"/>
        <v/>
      </c>
      <c r="DN1165" s="73" t="str">
        <f t="shared" si="603"/>
        <v/>
      </c>
      <c r="DO1165" s="73" t="str">
        <f t="shared" si="596"/>
        <v/>
      </c>
      <c r="DP1165" s="73" t="str">
        <f t="shared" si="597"/>
        <v/>
      </c>
      <c r="DQ1165" s="73" t="str">
        <f t="shared" si="598"/>
        <v/>
      </c>
      <c r="DR1165" s="73" t="str">
        <f t="shared" si="599"/>
        <v/>
      </c>
      <c r="DS1165" s="73" t="str">
        <f t="shared" si="600"/>
        <v/>
      </c>
      <c r="DT1165" s="70" t="str">
        <f t="shared" si="601"/>
        <v/>
      </c>
      <c r="DU1165" s="70" t="str">
        <f t="shared" si="602"/>
        <v/>
      </c>
      <c r="DW1165" s="55" t="e">
        <f t="shared" si="604"/>
        <v>#N/A</v>
      </c>
      <c r="DX1165" s="90" t="e">
        <f t="shared" si="605"/>
        <v>#N/A</v>
      </c>
    </row>
    <row r="1166" spans="2:128">
      <c r="B1166" s="221"/>
      <c r="C1166" s="159"/>
      <c r="DE1166" s="72" t="str">
        <f t="shared" si="587"/>
        <v/>
      </c>
      <c r="DF1166" s="73" t="str">
        <f t="shared" si="588"/>
        <v/>
      </c>
      <c r="DG1166" s="73" t="str">
        <f t="shared" si="589"/>
        <v/>
      </c>
      <c r="DH1166" s="73" t="str">
        <f t="shared" si="590"/>
        <v/>
      </c>
      <c r="DI1166" s="73" t="str">
        <f t="shared" si="591"/>
        <v/>
      </c>
      <c r="DJ1166" s="73" t="str">
        <f t="shared" si="592"/>
        <v/>
      </c>
      <c r="DK1166" s="73" t="str">
        <f t="shared" si="593"/>
        <v/>
      </c>
      <c r="DL1166" s="73" t="str">
        <f t="shared" si="594"/>
        <v/>
      </c>
      <c r="DM1166" s="73" t="str">
        <f t="shared" si="595"/>
        <v/>
      </c>
      <c r="DN1166" s="73" t="str">
        <f t="shared" si="603"/>
        <v/>
      </c>
      <c r="DO1166" s="73" t="str">
        <f t="shared" si="596"/>
        <v/>
      </c>
      <c r="DP1166" s="73" t="str">
        <f t="shared" si="597"/>
        <v/>
      </c>
      <c r="DQ1166" s="73" t="str">
        <f t="shared" si="598"/>
        <v/>
      </c>
      <c r="DR1166" s="73" t="str">
        <f t="shared" si="599"/>
        <v/>
      </c>
      <c r="DS1166" s="73" t="str">
        <f t="shared" si="600"/>
        <v/>
      </c>
      <c r="DT1166" s="70" t="str">
        <f t="shared" si="601"/>
        <v/>
      </c>
      <c r="DU1166" s="70" t="str">
        <f t="shared" si="602"/>
        <v/>
      </c>
      <c r="DW1166" s="55" t="e">
        <f t="shared" si="604"/>
        <v>#N/A</v>
      </c>
      <c r="DX1166" s="90" t="e">
        <f t="shared" si="605"/>
        <v>#N/A</v>
      </c>
    </row>
    <row r="1167" spans="2:128">
      <c r="B1167" s="221"/>
      <c r="C1167" s="159"/>
      <c r="DE1167" s="72" t="str">
        <f t="shared" si="587"/>
        <v/>
      </c>
      <c r="DF1167" s="73" t="str">
        <f t="shared" si="588"/>
        <v/>
      </c>
      <c r="DG1167" s="73" t="str">
        <f t="shared" si="589"/>
        <v/>
      </c>
      <c r="DH1167" s="73" t="str">
        <f t="shared" si="590"/>
        <v/>
      </c>
      <c r="DI1167" s="73" t="str">
        <f t="shared" si="591"/>
        <v/>
      </c>
      <c r="DJ1167" s="73" t="str">
        <f t="shared" si="592"/>
        <v/>
      </c>
      <c r="DK1167" s="73" t="str">
        <f t="shared" si="593"/>
        <v/>
      </c>
      <c r="DL1167" s="73" t="str">
        <f t="shared" si="594"/>
        <v/>
      </c>
      <c r="DM1167" s="73" t="str">
        <f t="shared" si="595"/>
        <v/>
      </c>
      <c r="DN1167" s="73" t="str">
        <f t="shared" si="603"/>
        <v/>
      </c>
      <c r="DO1167" s="73" t="str">
        <f t="shared" si="596"/>
        <v/>
      </c>
      <c r="DP1167" s="73" t="str">
        <f t="shared" si="597"/>
        <v/>
      </c>
      <c r="DQ1167" s="73" t="str">
        <f t="shared" si="598"/>
        <v/>
      </c>
      <c r="DR1167" s="73" t="str">
        <f t="shared" si="599"/>
        <v/>
      </c>
      <c r="DS1167" s="73" t="str">
        <f t="shared" si="600"/>
        <v/>
      </c>
      <c r="DT1167" s="70" t="str">
        <f t="shared" si="601"/>
        <v/>
      </c>
      <c r="DU1167" s="70" t="str">
        <f t="shared" si="602"/>
        <v/>
      </c>
      <c r="DW1167" s="55" t="e">
        <f t="shared" si="604"/>
        <v>#N/A</v>
      </c>
      <c r="DX1167" s="90" t="e">
        <f t="shared" si="605"/>
        <v>#N/A</v>
      </c>
    </row>
    <row r="1168" spans="2:128">
      <c r="B1168" s="221"/>
      <c r="C1168" s="159"/>
      <c r="DE1168" s="72" t="str">
        <f t="shared" si="587"/>
        <v/>
      </c>
      <c r="DF1168" s="73" t="str">
        <f t="shared" si="588"/>
        <v/>
      </c>
      <c r="DG1168" s="73" t="str">
        <f t="shared" si="589"/>
        <v/>
      </c>
      <c r="DH1168" s="73" t="str">
        <f t="shared" si="590"/>
        <v/>
      </c>
      <c r="DI1168" s="73" t="str">
        <f t="shared" si="591"/>
        <v/>
      </c>
      <c r="DJ1168" s="73" t="str">
        <f t="shared" si="592"/>
        <v/>
      </c>
      <c r="DK1168" s="73" t="str">
        <f t="shared" si="593"/>
        <v/>
      </c>
      <c r="DL1168" s="73" t="str">
        <f t="shared" si="594"/>
        <v/>
      </c>
      <c r="DM1168" s="73" t="str">
        <f t="shared" si="595"/>
        <v/>
      </c>
      <c r="DN1168" s="73" t="str">
        <f t="shared" si="603"/>
        <v/>
      </c>
      <c r="DO1168" s="73" t="str">
        <f t="shared" si="596"/>
        <v/>
      </c>
      <c r="DP1168" s="73" t="str">
        <f t="shared" si="597"/>
        <v/>
      </c>
      <c r="DQ1168" s="73" t="str">
        <f t="shared" si="598"/>
        <v/>
      </c>
      <c r="DR1168" s="73" t="str">
        <f t="shared" si="599"/>
        <v/>
      </c>
      <c r="DS1168" s="73" t="str">
        <f t="shared" si="600"/>
        <v/>
      </c>
      <c r="DT1168" s="70" t="str">
        <f t="shared" si="601"/>
        <v/>
      </c>
      <c r="DU1168" s="70" t="str">
        <f t="shared" si="602"/>
        <v/>
      </c>
      <c r="DW1168" s="55" t="e">
        <f t="shared" si="604"/>
        <v>#N/A</v>
      </c>
      <c r="DX1168" s="90" t="e">
        <f t="shared" si="605"/>
        <v>#N/A</v>
      </c>
    </row>
    <row r="1169" spans="2:128">
      <c r="B1169" s="221"/>
      <c r="C1169" s="159"/>
      <c r="DE1169" s="72" t="str">
        <f t="shared" si="587"/>
        <v/>
      </c>
      <c r="DF1169" s="73" t="str">
        <f t="shared" si="588"/>
        <v/>
      </c>
      <c r="DG1169" s="73" t="str">
        <f t="shared" si="589"/>
        <v/>
      </c>
      <c r="DH1169" s="73" t="str">
        <f t="shared" si="590"/>
        <v/>
      </c>
      <c r="DI1169" s="73" t="str">
        <f t="shared" si="591"/>
        <v/>
      </c>
      <c r="DJ1169" s="73" t="str">
        <f t="shared" si="592"/>
        <v/>
      </c>
      <c r="DK1169" s="73" t="str">
        <f t="shared" si="593"/>
        <v/>
      </c>
      <c r="DL1169" s="73" t="str">
        <f t="shared" si="594"/>
        <v/>
      </c>
      <c r="DM1169" s="73" t="str">
        <f t="shared" si="595"/>
        <v/>
      </c>
      <c r="DN1169" s="73" t="str">
        <f t="shared" si="603"/>
        <v/>
      </c>
      <c r="DO1169" s="73" t="str">
        <f t="shared" si="596"/>
        <v/>
      </c>
      <c r="DP1169" s="73" t="str">
        <f t="shared" si="597"/>
        <v/>
      </c>
      <c r="DQ1169" s="73" t="str">
        <f t="shared" si="598"/>
        <v/>
      </c>
      <c r="DR1169" s="73" t="str">
        <f t="shared" si="599"/>
        <v/>
      </c>
      <c r="DS1169" s="73" t="str">
        <f t="shared" si="600"/>
        <v/>
      </c>
      <c r="DT1169" s="70" t="str">
        <f t="shared" si="601"/>
        <v/>
      </c>
      <c r="DU1169" s="70" t="str">
        <f t="shared" si="602"/>
        <v/>
      </c>
      <c r="DW1169" s="55" t="e">
        <f t="shared" si="604"/>
        <v>#N/A</v>
      </c>
      <c r="DX1169" s="90" t="e">
        <f t="shared" si="605"/>
        <v>#N/A</v>
      </c>
    </row>
    <row r="1170" spans="2:128">
      <c r="B1170" s="221"/>
      <c r="C1170" s="159"/>
      <c r="DE1170" s="72" t="str">
        <f t="shared" si="587"/>
        <v/>
      </c>
      <c r="DF1170" s="73" t="str">
        <f t="shared" si="588"/>
        <v/>
      </c>
      <c r="DG1170" s="73" t="str">
        <f t="shared" si="589"/>
        <v/>
      </c>
      <c r="DH1170" s="73" t="str">
        <f t="shared" si="590"/>
        <v/>
      </c>
      <c r="DI1170" s="73" t="str">
        <f t="shared" si="591"/>
        <v/>
      </c>
      <c r="DJ1170" s="73" t="str">
        <f t="shared" si="592"/>
        <v/>
      </c>
      <c r="DK1170" s="73" t="str">
        <f t="shared" si="593"/>
        <v/>
      </c>
      <c r="DL1170" s="73" t="str">
        <f t="shared" si="594"/>
        <v/>
      </c>
      <c r="DM1170" s="73" t="str">
        <f t="shared" si="595"/>
        <v/>
      </c>
      <c r="DN1170" s="73" t="str">
        <f t="shared" si="603"/>
        <v/>
      </c>
      <c r="DO1170" s="73" t="str">
        <f t="shared" si="596"/>
        <v/>
      </c>
      <c r="DP1170" s="73" t="str">
        <f t="shared" si="597"/>
        <v/>
      </c>
      <c r="DQ1170" s="73" t="str">
        <f t="shared" si="598"/>
        <v/>
      </c>
      <c r="DR1170" s="73" t="str">
        <f t="shared" si="599"/>
        <v/>
      </c>
      <c r="DS1170" s="73" t="str">
        <f t="shared" si="600"/>
        <v/>
      </c>
      <c r="DT1170" s="70" t="str">
        <f t="shared" si="601"/>
        <v/>
      </c>
      <c r="DU1170" s="70" t="str">
        <f t="shared" si="602"/>
        <v/>
      </c>
      <c r="DW1170" s="55" t="e">
        <f t="shared" si="604"/>
        <v>#N/A</v>
      </c>
      <c r="DX1170" s="90" t="e">
        <f t="shared" si="605"/>
        <v>#N/A</v>
      </c>
    </row>
    <row r="1171" spans="2:128">
      <c r="B1171" s="221"/>
      <c r="C1171" s="159"/>
      <c r="DE1171" s="72" t="str">
        <f t="shared" si="587"/>
        <v/>
      </c>
      <c r="DF1171" s="73" t="str">
        <f t="shared" si="588"/>
        <v/>
      </c>
      <c r="DG1171" s="73" t="str">
        <f t="shared" si="589"/>
        <v/>
      </c>
      <c r="DH1171" s="73" t="str">
        <f t="shared" si="590"/>
        <v/>
      </c>
      <c r="DI1171" s="73" t="str">
        <f t="shared" si="591"/>
        <v/>
      </c>
      <c r="DJ1171" s="73" t="str">
        <f t="shared" si="592"/>
        <v/>
      </c>
      <c r="DK1171" s="73" t="str">
        <f t="shared" si="593"/>
        <v/>
      </c>
      <c r="DL1171" s="73" t="str">
        <f t="shared" si="594"/>
        <v/>
      </c>
      <c r="DM1171" s="73" t="str">
        <f t="shared" si="595"/>
        <v/>
      </c>
      <c r="DN1171" s="73" t="str">
        <f t="shared" si="603"/>
        <v/>
      </c>
      <c r="DO1171" s="73" t="str">
        <f t="shared" si="596"/>
        <v/>
      </c>
      <c r="DP1171" s="73" t="str">
        <f t="shared" si="597"/>
        <v/>
      </c>
      <c r="DQ1171" s="73" t="str">
        <f t="shared" si="598"/>
        <v/>
      </c>
      <c r="DR1171" s="73" t="str">
        <f t="shared" si="599"/>
        <v/>
      </c>
      <c r="DS1171" s="73" t="str">
        <f t="shared" si="600"/>
        <v/>
      </c>
      <c r="DT1171" s="70" t="str">
        <f t="shared" si="601"/>
        <v/>
      </c>
      <c r="DU1171" s="70" t="str">
        <f t="shared" si="602"/>
        <v/>
      </c>
      <c r="DW1171" s="55" t="e">
        <f t="shared" si="604"/>
        <v>#N/A</v>
      </c>
      <c r="DX1171" s="90" t="e">
        <f t="shared" si="605"/>
        <v>#N/A</v>
      </c>
    </row>
    <row r="1172" spans="2:128">
      <c r="B1172" s="221"/>
      <c r="C1172" s="159"/>
      <c r="DE1172" s="72" t="str">
        <f t="shared" si="587"/>
        <v/>
      </c>
      <c r="DF1172" s="73" t="str">
        <f t="shared" si="588"/>
        <v/>
      </c>
      <c r="DG1172" s="73" t="str">
        <f t="shared" si="589"/>
        <v/>
      </c>
      <c r="DH1172" s="73" t="str">
        <f t="shared" si="590"/>
        <v/>
      </c>
      <c r="DI1172" s="73" t="str">
        <f t="shared" si="591"/>
        <v/>
      </c>
      <c r="DJ1172" s="73" t="str">
        <f t="shared" si="592"/>
        <v/>
      </c>
      <c r="DK1172" s="73" t="str">
        <f t="shared" si="593"/>
        <v/>
      </c>
      <c r="DL1172" s="73" t="str">
        <f t="shared" si="594"/>
        <v/>
      </c>
      <c r="DM1172" s="73" t="str">
        <f t="shared" si="595"/>
        <v/>
      </c>
      <c r="DN1172" s="73" t="str">
        <f t="shared" si="603"/>
        <v/>
      </c>
      <c r="DO1172" s="73" t="str">
        <f t="shared" si="596"/>
        <v/>
      </c>
      <c r="DP1172" s="73" t="str">
        <f t="shared" si="597"/>
        <v/>
      </c>
      <c r="DQ1172" s="73" t="str">
        <f t="shared" si="598"/>
        <v/>
      </c>
      <c r="DR1172" s="73" t="str">
        <f t="shared" si="599"/>
        <v/>
      </c>
      <c r="DS1172" s="73" t="str">
        <f t="shared" si="600"/>
        <v/>
      </c>
      <c r="DT1172" s="70" t="str">
        <f t="shared" si="601"/>
        <v/>
      </c>
      <c r="DU1172" s="70" t="str">
        <f t="shared" si="602"/>
        <v/>
      </c>
      <c r="DW1172" s="55" t="e">
        <f t="shared" si="604"/>
        <v>#N/A</v>
      </c>
      <c r="DX1172" s="90" t="e">
        <f t="shared" si="605"/>
        <v>#N/A</v>
      </c>
    </row>
    <row r="1173" spans="2:128">
      <c r="B1173" s="221"/>
      <c r="C1173" s="159"/>
      <c r="DE1173" s="72" t="str">
        <f t="shared" si="587"/>
        <v/>
      </c>
      <c r="DF1173" s="73" t="str">
        <f t="shared" si="588"/>
        <v/>
      </c>
      <c r="DG1173" s="73" t="str">
        <f t="shared" si="589"/>
        <v/>
      </c>
      <c r="DH1173" s="73" t="str">
        <f t="shared" si="590"/>
        <v/>
      </c>
      <c r="DI1173" s="73" t="str">
        <f t="shared" si="591"/>
        <v/>
      </c>
      <c r="DJ1173" s="73" t="str">
        <f t="shared" si="592"/>
        <v/>
      </c>
      <c r="DK1173" s="73" t="str">
        <f t="shared" si="593"/>
        <v/>
      </c>
      <c r="DL1173" s="73" t="str">
        <f t="shared" si="594"/>
        <v/>
      </c>
      <c r="DM1173" s="73" t="str">
        <f t="shared" si="595"/>
        <v/>
      </c>
      <c r="DN1173" s="73" t="str">
        <f t="shared" si="603"/>
        <v/>
      </c>
      <c r="DO1173" s="73" t="str">
        <f t="shared" si="596"/>
        <v/>
      </c>
      <c r="DP1173" s="73" t="str">
        <f t="shared" si="597"/>
        <v/>
      </c>
      <c r="DQ1173" s="73" t="str">
        <f t="shared" si="598"/>
        <v/>
      </c>
      <c r="DR1173" s="73" t="str">
        <f t="shared" si="599"/>
        <v/>
      </c>
      <c r="DS1173" s="73" t="str">
        <f t="shared" si="600"/>
        <v/>
      </c>
      <c r="DT1173" s="70" t="str">
        <f t="shared" si="601"/>
        <v/>
      </c>
      <c r="DU1173" s="70" t="str">
        <f t="shared" si="602"/>
        <v/>
      </c>
      <c r="DW1173" s="55" t="e">
        <f t="shared" si="604"/>
        <v>#N/A</v>
      </c>
      <c r="DX1173" s="90" t="e">
        <f t="shared" si="605"/>
        <v>#N/A</v>
      </c>
    </row>
    <row r="1174" spans="2:128">
      <c r="B1174" s="221"/>
      <c r="C1174" s="159"/>
      <c r="DE1174" s="72" t="str">
        <f t="shared" si="587"/>
        <v/>
      </c>
      <c r="DF1174" s="73" t="str">
        <f t="shared" si="588"/>
        <v/>
      </c>
      <c r="DG1174" s="73" t="str">
        <f t="shared" si="589"/>
        <v/>
      </c>
      <c r="DH1174" s="73" t="str">
        <f t="shared" si="590"/>
        <v/>
      </c>
      <c r="DI1174" s="73" t="str">
        <f t="shared" si="591"/>
        <v/>
      </c>
      <c r="DJ1174" s="73" t="str">
        <f t="shared" si="592"/>
        <v/>
      </c>
      <c r="DK1174" s="73" t="str">
        <f t="shared" si="593"/>
        <v/>
      </c>
      <c r="DL1174" s="73" t="str">
        <f t="shared" si="594"/>
        <v/>
      </c>
      <c r="DM1174" s="73" t="str">
        <f t="shared" si="595"/>
        <v/>
      </c>
      <c r="DN1174" s="73" t="str">
        <f t="shared" si="603"/>
        <v/>
      </c>
      <c r="DO1174" s="73" t="str">
        <f t="shared" si="596"/>
        <v/>
      </c>
      <c r="DP1174" s="73" t="str">
        <f t="shared" si="597"/>
        <v/>
      </c>
      <c r="DQ1174" s="73" t="str">
        <f t="shared" si="598"/>
        <v/>
      </c>
      <c r="DR1174" s="73" t="str">
        <f t="shared" si="599"/>
        <v/>
      </c>
      <c r="DS1174" s="73" t="str">
        <f t="shared" si="600"/>
        <v/>
      </c>
      <c r="DT1174" s="70" t="str">
        <f t="shared" si="601"/>
        <v/>
      </c>
      <c r="DU1174" s="70" t="str">
        <f t="shared" si="602"/>
        <v/>
      </c>
      <c r="DW1174" s="55" t="e">
        <f t="shared" si="604"/>
        <v>#N/A</v>
      </c>
      <c r="DX1174" s="90" t="e">
        <f t="shared" si="605"/>
        <v>#N/A</v>
      </c>
    </row>
    <row r="1175" spans="2:128">
      <c r="B1175" s="221"/>
      <c r="C1175" s="159"/>
      <c r="DE1175" s="72" t="str">
        <f t="shared" si="587"/>
        <v/>
      </c>
      <c r="DF1175" s="73" t="str">
        <f t="shared" si="588"/>
        <v/>
      </c>
      <c r="DG1175" s="73" t="str">
        <f t="shared" si="589"/>
        <v/>
      </c>
      <c r="DH1175" s="73" t="str">
        <f t="shared" si="590"/>
        <v/>
      </c>
      <c r="DI1175" s="73" t="str">
        <f t="shared" si="591"/>
        <v/>
      </c>
      <c r="DJ1175" s="73" t="str">
        <f t="shared" si="592"/>
        <v/>
      </c>
      <c r="DK1175" s="73" t="str">
        <f t="shared" si="593"/>
        <v/>
      </c>
      <c r="DL1175" s="73" t="str">
        <f t="shared" si="594"/>
        <v/>
      </c>
      <c r="DM1175" s="73" t="str">
        <f t="shared" si="595"/>
        <v/>
      </c>
      <c r="DN1175" s="73" t="str">
        <f t="shared" si="603"/>
        <v/>
      </c>
      <c r="DO1175" s="73" t="str">
        <f t="shared" si="596"/>
        <v/>
      </c>
      <c r="DP1175" s="73" t="str">
        <f t="shared" si="597"/>
        <v/>
      </c>
      <c r="DQ1175" s="73" t="str">
        <f t="shared" si="598"/>
        <v/>
      </c>
      <c r="DR1175" s="73" t="str">
        <f t="shared" si="599"/>
        <v/>
      </c>
      <c r="DS1175" s="73" t="str">
        <f t="shared" si="600"/>
        <v/>
      </c>
      <c r="DT1175" s="70" t="str">
        <f t="shared" si="601"/>
        <v/>
      </c>
      <c r="DU1175" s="70" t="str">
        <f t="shared" si="602"/>
        <v/>
      </c>
      <c r="DW1175" s="55" t="e">
        <f t="shared" si="604"/>
        <v>#N/A</v>
      </c>
      <c r="DX1175" s="90" t="e">
        <f t="shared" si="605"/>
        <v>#N/A</v>
      </c>
    </row>
    <row r="1176" spans="2:128">
      <c r="B1176" s="221"/>
      <c r="C1176" s="159"/>
      <c r="DE1176" s="72" t="str">
        <f t="shared" si="587"/>
        <v/>
      </c>
      <c r="DF1176" s="73" t="str">
        <f t="shared" si="588"/>
        <v/>
      </c>
      <c r="DG1176" s="73" t="str">
        <f t="shared" si="589"/>
        <v/>
      </c>
      <c r="DH1176" s="73" t="str">
        <f t="shared" si="590"/>
        <v/>
      </c>
      <c r="DI1176" s="73" t="str">
        <f t="shared" si="591"/>
        <v/>
      </c>
      <c r="DJ1176" s="73" t="str">
        <f t="shared" si="592"/>
        <v/>
      </c>
      <c r="DK1176" s="73" t="str">
        <f t="shared" si="593"/>
        <v/>
      </c>
      <c r="DL1176" s="73" t="str">
        <f t="shared" si="594"/>
        <v/>
      </c>
      <c r="DM1176" s="73" t="str">
        <f t="shared" si="595"/>
        <v/>
      </c>
      <c r="DN1176" s="73" t="str">
        <f t="shared" si="603"/>
        <v/>
      </c>
      <c r="DO1176" s="73" t="str">
        <f t="shared" si="596"/>
        <v/>
      </c>
      <c r="DP1176" s="73" t="str">
        <f t="shared" si="597"/>
        <v/>
      </c>
      <c r="DQ1176" s="73" t="str">
        <f t="shared" si="598"/>
        <v/>
      </c>
      <c r="DR1176" s="73" t="str">
        <f t="shared" si="599"/>
        <v/>
      </c>
      <c r="DS1176" s="73" t="str">
        <f t="shared" si="600"/>
        <v/>
      </c>
      <c r="DT1176" s="70" t="str">
        <f t="shared" si="601"/>
        <v/>
      </c>
      <c r="DU1176" s="70" t="str">
        <f t="shared" si="602"/>
        <v/>
      </c>
      <c r="DW1176" s="55" t="e">
        <f t="shared" si="604"/>
        <v>#N/A</v>
      </c>
      <c r="DX1176" s="90" t="e">
        <f t="shared" si="605"/>
        <v>#N/A</v>
      </c>
    </row>
    <row r="1177" spans="2:128">
      <c r="B1177" s="221"/>
      <c r="C1177" s="159"/>
      <c r="DE1177" s="72" t="str">
        <f t="shared" si="587"/>
        <v/>
      </c>
      <c r="DF1177" s="73" t="str">
        <f t="shared" si="588"/>
        <v/>
      </c>
      <c r="DG1177" s="73" t="str">
        <f t="shared" si="589"/>
        <v/>
      </c>
      <c r="DH1177" s="73" t="str">
        <f t="shared" si="590"/>
        <v/>
      </c>
      <c r="DI1177" s="73" t="str">
        <f t="shared" si="591"/>
        <v/>
      </c>
      <c r="DJ1177" s="73" t="str">
        <f t="shared" si="592"/>
        <v/>
      </c>
      <c r="DK1177" s="73" t="str">
        <f t="shared" si="593"/>
        <v/>
      </c>
      <c r="DL1177" s="73" t="str">
        <f t="shared" si="594"/>
        <v/>
      </c>
      <c r="DM1177" s="73" t="str">
        <f t="shared" si="595"/>
        <v/>
      </c>
      <c r="DN1177" s="73" t="str">
        <f t="shared" si="603"/>
        <v/>
      </c>
      <c r="DO1177" s="73" t="str">
        <f t="shared" si="596"/>
        <v/>
      </c>
      <c r="DP1177" s="73" t="str">
        <f t="shared" si="597"/>
        <v/>
      </c>
      <c r="DQ1177" s="73" t="str">
        <f t="shared" si="598"/>
        <v/>
      </c>
      <c r="DR1177" s="73" t="str">
        <f t="shared" si="599"/>
        <v/>
      </c>
      <c r="DS1177" s="73" t="str">
        <f t="shared" si="600"/>
        <v/>
      </c>
      <c r="DT1177" s="70" t="str">
        <f t="shared" si="601"/>
        <v/>
      </c>
      <c r="DU1177" s="70" t="str">
        <f t="shared" si="602"/>
        <v/>
      </c>
      <c r="DW1177" s="55" t="e">
        <f t="shared" si="604"/>
        <v>#N/A</v>
      </c>
      <c r="DX1177" s="90" t="e">
        <f t="shared" si="605"/>
        <v>#N/A</v>
      </c>
    </row>
    <row r="1178" spans="2:128">
      <c r="B1178" s="221"/>
      <c r="C1178" s="159"/>
      <c r="DE1178" s="72" t="str">
        <f t="shared" si="587"/>
        <v/>
      </c>
      <c r="DF1178" s="73" t="str">
        <f t="shared" si="588"/>
        <v/>
      </c>
      <c r="DG1178" s="73" t="str">
        <f t="shared" si="589"/>
        <v/>
      </c>
      <c r="DH1178" s="73" t="str">
        <f t="shared" si="590"/>
        <v/>
      </c>
      <c r="DI1178" s="73" t="str">
        <f t="shared" si="591"/>
        <v/>
      </c>
      <c r="DJ1178" s="73" t="str">
        <f t="shared" si="592"/>
        <v/>
      </c>
      <c r="DK1178" s="73" t="str">
        <f t="shared" si="593"/>
        <v/>
      </c>
      <c r="DL1178" s="73" t="str">
        <f t="shared" si="594"/>
        <v/>
      </c>
      <c r="DM1178" s="73" t="str">
        <f t="shared" si="595"/>
        <v/>
      </c>
      <c r="DN1178" s="73" t="str">
        <f t="shared" si="603"/>
        <v/>
      </c>
      <c r="DO1178" s="73" t="str">
        <f t="shared" si="596"/>
        <v/>
      </c>
      <c r="DP1178" s="73" t="str">
        <f t="shared" si="597"/>
        <v/>
      </c>
      <c r="DQ1178" s="73" t="str">
        <f t="shared" si="598"/>
        <v/>
      </c>
      <c r="DR1178" s="73" t="str">
        <f t="shared" si="599"/>
        <v/>
      </c>
      <c r="DS1178" s="73" t="str">
        <f t="shared" si="600"/>
        <v/>
      </c>
      <c r="DT1178" s="70" t="str">
        <f t="shared" si="601"/>
        <v/>
      </c>
      <c r="DU1178" s="70" t="str">
        <f t="shared" si="602"/>
        <v/>
      </c>
      <c r="DW1178" s="55" t="e">
        <f t="shared" si="604"/>
        <v>#N/A</v>
      </c>
      <c r="DX1178" s="90" t="e">
        <f t="shared" si="605"/>
        <v>#N/A</v>
      </c>
    </row>
    <row r="1179" spans="2:128">
      <c r="B1179" s="221"/>
      <c r="C1179" s="159"/>
      <c r="DE1179" s="72" t="str">
        <f t="shared" si="587"/>
        <v/>
      </c>
      <c r="DF1179" s="73" t="str">
        <f t="shared" si="588"/>
        <v/>
      </c>
      <c r="DG1179" s="73" t="str">
        <f t="shared" si="589"/>
        <v/>
      </c>
      <c r="DH1179" s="73" t="str">
        <f t="shared" si="590"/>
        <v/>
      </c>
      <c r="DI1179" s="73" t="str">
        <f t="shared" si="591"/>
        <v/>
      </c>
      <c r="DJ1179" s="73" t="str">
        <f t="shared" si="592"/>
        <v/>
      </c>
      <c r="DK1179" s="73" t="str">
        <f t="shared" si="593"/>
        <v/>
      </c>
      <c r="DL1179" s="73" t="str">
        <f t="shared" si="594"/>
        <v/>
      </c>
      <c r="DM1179" s="73" t="str">
        <f t="shared" si="595"/>
        <v/>
      </c>
      <c r="DN1179" s="73" t="str">
        <f t="shared" si="603"/>
        <v/>
      </c>
      <c r="DO1179" s="73" t="str">
        <f t="shared" si="596"/>
        <v/>
      </c>
      <c r="DP1179" s="73" t="str">
        <f t="shared" si="597"/>
        <v/>
      </c>
      <c r="DQ1179" s="73" t="str">
        <f t="shared" si="598"/>
        <v/>
      </c>
      <c r="DR1179" s="73" t="str">
        <f t="shared" si="599"/>
        <v/>
      </c>
      <c r="DS1179" s="73" t="str">
        <f t="shared" si="600"/>
        <v/>
      </c>
      <c r="DT1179" s="70" t="str">
        <f t="shared" si="601"/>
        <v/>
      </c>
      <c r="DU1179" s="70" t="str">
        <f t="shared" si="602"/>
        <v/>
      </c>
      <c r="DW1179" s="55" t="e">
        <f t="shared" si="604"/>
        <v>#N/A</v>
      </c>
      <c r="DX1179" s="90" t="e">
        <f t="shared" si="605"/>
        <v>#N/A</v>
      </c>
    </row>
    <row r="1180" spans="2:128">
      <c r="B1180" s="221"/>
      <c r="C1180" s="159"/>
      <c r="DE1180" s="72" t="str">
        <f t="shared" si="587"/>
        <v/>
      </c>
      <c r="DF1180" s="73" t="str">
        <f t="shared" si="588"/>
        <v/>
      </c>
      <c r="DG1180" s="73" t="str">
        <f t="shared" si="589"/>
        <v/>
      </c>
      <c r="DH1180" s="73" t="str">
        <f t="shared" si="590"/>
        <v/>
      </c>
      <c r="DI1180" s="73" t="str">
        <f t="shared" si="591"/>
        <v/>
      </c>
      <c r="DJ1180" s="73" t="str">
        <f t="shared" si="592"/>
        <v/>
      </c>
      <c r="DK1180" s="73" t="str">
        <f t="shared" si="593"/>
        <v/>
      </c>
      <c r="DL1180" s="73" t="str">
        <f t="shared" si="594"/>
        <v/>
      </c>
      <c r="DM1180" s="73" t="str">
        <f t="shared" si="595"/>
        <v/>
      </c>
      <c r="DN1180" s="73" t="str">
        <f t="shared" si="603"/>
        <v/>
      </c>
      <c r="DO1180" s="73" t="str">
        <f t="shared" si="596"/>
        <v/>
      </c>
      <c r="DP1180" s="73" t="str">
        <f t="shared" si="597"/>
        <v/>
      </c>
      <c r="DQ1180" s="73" t="str">
        <f t="shared" si="598"/>
        <v/>
      </c>
      <c r="DR1180" s="73" t="str">
        <f t="shared" si="599"/>
        <v/>
      </c>
      <c r="DS1180" s="73" t="str">
        <f t="shared" si="600"/>
        <v/>
      </c>
      <c r="DT1180" s="70" t="str">
        <f t="shared" si="601"/>
        <v/>
      </c>
      <c r="DU1180" s="70" t="str">
        <f t="shared" si="602"/>
        <v/>
      </c>
      <c r="DW1180" s="55" t="e">
        <f t="shared" si="604"/>
        <v>#N/A</v>
      </c>
      <c r="DX1180" s="90" t="e">
        <f t="shared" si="605"/>
        <v>#N/A</v>
      </c>
    </row>
    <row r="1181" spans="2:128">
      <c r="B1181" s="221"/>
      <c r="C1181" s="159"/>
      <c r="DE1181" s="72" t="str">
        <f t="shared" si="587"/>
        <v/>
      </c>
      <c r="DF1181" s="73" t="str">
        <f t="shared" si="588"/>
        <v/>
      </c>
      <c r="DG1181" s="73" t="str">
        <f t="shared" si="589"/>
        <v/>
      </c>
      <c r="DH1181" s="73" t="str">
        <f t="shared" si="590"/>
        <v/>
      </c>
      <c r="DI1181" s="73" t="str">
        <f t="shared" si="591"/>
        <v/>
      </c>
      <c r="DJ1181" s="73" t="str">
        <f t="shared" si="592"/>
        <v/>
      </c>
      <c r="DK1181" s="73" t="str">
        <f t="shared" si="593"/>
        <v/>
      </c>
      <c r="DL1181" s="73" t="str">
        <f t="shared" si="594"/>
        <v/>
      </c>
      <c r="DM1181" s="73" t="str">
        <f t="shared" si="595"/>
        <v/>
      </c>
      <c r="DN1181" s="73" t="str">
        <f t="shared" si="603"/>
        <v/>
      </c>
      <c r="DO1181" s="73" t="str">
        <f t="shared" si="596"/>
        <v/>
      </c>
      <c r="DP1181" s="73" t="str">
        <f t="shared" si="597"/>
        <v/>
      </c>
      <c r="DQ1181" s="73" t="str">
        <f t="shared" si="598"/>
        <v/>
      </c>
      <c r="DR1181" s="73" t="str">
        <f t="shared" si="599"/>
        <v/>
      </c>
      <c r="DS1181" s="73" t="str">
        <f t="shared" si="600"/>
        <v/>
      </c>
      <c r="DT1181" s="70" t="str">
        <f t="shared" si="601"/>
        <v/>
      </c>
      <c r="DU1181" s="70" t="str">
        <f t="shared" si="602"/>
        <v/>
      </c>
      <c r="DW1181" s="55" t="e">
        <f t="shared" si="604"/>
        <v>#N/A</v>
      </c>
      <c r="DX1181" s="90" t="e">
        <f t="shared" si="605"/>
        <v>#N/A</v>
      </c>
    </row>
    <row r="1182" spans="2:128">
      <c r="B1182" s="221"/>
      <c r="C1182" s="159"/>
      <c r="DE1182" s="72" t="str">
        <f t="shared" ref="DE1182:DE1245" si="606">IF(B1182="","",1)</f>
        <v/>
      </c>
      <c r="DF1182" s="73" t="str">
        <f t="shared" ref="DF1182:DF1245" si="607">IF(B1182="","",LN(B1182/(1-B1182)))</f>
        <v/>
      </c>
      <c r="DG1182" s="73" t="str">
        <f t="shared" ref="DG1182:DG1245" si="608">IF(B1182="","",(B1182-0.5)*DF1182)</f>
        <v/>
      </c>
      <c r="DH1182" s="73" t="str">
        <f t="shared" ref="DH1182:DH1245" si="609">IF(B1182="","",B1182-0.5)</f>
        <v/>
      </c>
      <c r="DI1182" s="73" t="str">
        <f t="shared" ref="DI1182:DI1245" si="610">IF(B1182="","",DH1182^2)</f>
        <v/>
      </c>
      <c r="DJ1182" s="73" t="str">
        <f t="shared" ref="DJ1182:DJ1245" si="611">IF(B1182="","",DF1182*DI1182)</f>
        <v/>
      </c>
      <c r="DK1182" s="73" t="str">
        <f t="shared" ref="DK1182:DK1245" si="612">IF(B1182="","",DH1182^3)</f>
        <v/>
      </c>
      <c r="DL1182" s="73" t="str">
        <f t="shared" ref="DL1182:DL1245" si="613">IF(B1182="","",DF1182*DK1182)</f>
        <v/>
      </c>
      <c r="DM1182" s="73" t="str">
        <f t="shared" ref="DM1182:DM1245" si="614">IF(B1182="","",DH1182^4)</f>
        <v/>
      </c>
      <c r="DN1182" s="73" t="str">
        <f t="shared" si="603"/>
        <v/>
      </c>
      <c r="DO1182" s="73" t="str">
        <f t="shared" ref="DO1182:DO1245" si="615">IF(B1182="","",DH1182^5)</f>
        <v/>
      </c>
      <c r="DP1182" s="73" t="str">
        <f t="shared" ref="DP1182:DP1245" si="616">IF($B1182="","",DF1182*DO1182)</f>
        <v/>
      </c>
      <c r="DQ1182" s="73" t="str">
        <f t="shared" ref="DQ1182:DQ1245" si="617">IF(B1182="","",DH1182^6)</f>
        <v/>
      </c>
      <c r="DR1182" s="73" t="str">
        <f t="shared" ref="DR1182:DR1245" si="618">IF($B1182="","",DF1182*DQ1182)</f>
        <v/>
      </c>
      <c r="DS1182" s="73" t="str">
        <f t="shared" ref="DS1182:DS1245" si="619">IF(B1182="","",DH1182^7)</f>
        <v/>
      </c>
      <c r="DT1182" s="70" t="str">
        <f t="shared" ref="DT1182:DT1245" si="620">IF($B1182="","",DF1182*DS1182)</f>
        <v/>
      </c>
      <c r="DU1182" s="70" t="str">
        <f t="shared" ref="DU1182:DU1245" si="621">IF(B1182="","",IF($B$14="u",C1182,IF($B$14="sl",LN(C1182-$C$22),IF($B$14="su",-LN($C$23-C1182),IF($B$14="b",LN((C1182-$C$22)/($C$23-C1182)),"")))))</f>
        <v/>
      </c>
      <c r="DW1182" s="55" t="e">
        <f t="shared" si="604"/>
        <v>#N/A</v>
      </c>
      <c r="DX1182" s="90" t="e">
        <f t="shared" si="605"/>
        <v>#N/A</v>
      </c>
    </row>
    <row r="1183" spans="2:128">
      <c r="B1183" s="221"/>
      <c r="C1183" s="159"/>
      <c r="DE1183" s="72" t="str">
        <f t="shared" si="606"/>
        <v/>
      </c>
      <c r="DF1183" s="73" t="str">
        <f t="shared" si="607"/>
        <v/>
      </c>
      <c r="DG1183" s="73" t="str">
        <f t="shared" si="608"/>
        <v/>
      </c>
      <c r="DH1183" s="73" t="str">
        <f t="shared" si="609"/>
        <v/>
      </c>
      <c r="DI1183" s="73" t="str">
        <f t="shared" si="610"/>
        <v/>
      </c>
      <c r="DJ1183" s="73" t="str">
        <f t="shared" si="611"/>
        <v/>
      </c>
      <c r="DK1183" s="73" t="str">
        <f t="shared" si="612"/>
        <v/>
      </c>
      <c r="DL1183" s="73" t="str">
        <f t="shared" si="613"/>
        <v/>
      </c>
      <c r="DM1183" s="73" t="str">
        <f t="shared" si="614"/>
        <v/>
      </c>
      <c r="DN1183" s="73" t="str">
        <f t="shared" ref="DN1183:DN1246" si="622">IF(B1183="","",DF1183*DM1183)</f>
        <v/>
      </c>
      <c r="DO1183" s="73" t="str">
        <f t="shared" si="615"/>
        <v/>
      </c>
      <c r="DP1183" s="73" t="str">
        <f t="shared" si="616"/>
        <v/>
      </c>
      <c r="DQ1183" s="73" t="str">
        <f t="shared" si="617"/>
        <v/>
      </c>
      <c r="DR1183" s="73" t="str">
        <f t="shared" si="618"/>
        <v/>
      </c>
      <c r="DS1183" s="73" t="str">
        <f t="shared" si="619"/>
        <v/>
      </c>
      <c r="DT1183" s="70" t="str">
        <f t="shared" si="620"/>
        <v/>
      </c>
      <c r="DU1183" s="70" t="str">
        <f t="shared" si="621"/>
        <v/>
      </c>
      <c r="DW1183" s="55" t="e">
        <f t="shared" si="604"/>
        <v>#N/A</v>
      </c>
      <c r="DX1183" s="90" t="e">
        <f t="shared" si="605"/>
        <v>#N/A</v>
      </c>
    </row>
    <row r="1184" spans="2:128">
      <c r="B1184" s="221"/>
      <c r="C1184" s="159"/>
      <c r="DE1184" s="72" t="str">
        <f t="shared" si="606"/>
        <v/>
      </c>
      <c r="DF1184" s="73" t="str">
        <f t="shared" si="607"/>
        <v/>
      </c>
      <c r="DG1184" s="73" t="str">
        <f t="shared" si="608"/>
        <v/>
      </c>
      <c r="DH1184" s="73" t="str">
        <f t="shared" si="609"/>
        <v/>
      </c>
      <c r="DI1184" s="73" t="str">
        <f t="shared" si="610"/>
        <v/>
      </c>
      <c r="DJ1184" s="73" t="str">
        <f t="shared" si="611"/>
        <v/>
      </c>
      <c r="DK1184" s="73" t="str">
        <f t="shared" si="612"/>
        <v/>
      </c>
      <c r="DL1184" s="73" t="str">
        <f t="shared" si="613"/>
        <v/>
      </c>
      <c r="DM1184" s="73" t="str">
        <f t="shared" si="614"/>
        <v/>
      </c>
      <c r="DN1184" s="73" t="str">
        <f t="shared" si="622"/>
        <v/>
      </c>
      <c r="DO1184" s="73" t="str">
        <f t="shared" si="615"/>
        <v/>
      </c>
      <c r="DP1184" s="73" t="str">
        <f t="shared" si="616"/>
        <v/>
      </c>
      <c r="DQ1184" s="73" t="str">
        <f t="shared" si="617"/>
        <v/>
      </c>
      <c r="DR1184" s="73" t="str">
        <f t="shared" si="618"/>
        <v/>
      </c>
      <c r="DS1184" s="73" t="str">
        <f t="shared" si="619"/>
        <v/>
      </c>
      <c r="DT1184" s="70" t="str">
        <f t="shared" si="620"/>
        <v/>
      </c>
      <c r="DU1184" s="70" t="str">
        <f t="shared" si="621"/>
        <v/>
      </c>
      <c r="DW1184" s="55" t="e">
        <f t="shared" si="604"/>
        <v>#N/A</v>
      </c>
      <c r="DX1184" s="90" t="e">
        <f t="shared" si="605"/>
        <v>#N/A</v>
      </c>
    </row>
    <row r="1185" spans="2:128">
      <c r="B1185" s="221"/>
      <c r="C1185" s="159"/>
      <c r="DE1185" s="72" t="str">
        <f t="shared" si="606"/>
        <v/>
      </c>
      <c r="DF1185" s="73" t="str">
        <f t="shared" si="607"/>
        <v/>
      </c>
      <c r="DG1185" s="73" t="str">
        <f t="shared" si="608"/>
        <v/>
      </c>
      <c r="DH1185" s="73" t="str">
        <f t="shared" si="609"/>
        <v/>
      </c>
      <c r="DI1185" s="73" t="str">
        <f t="shared" si="610"/>
        <v/>
      </c>
      <c r="DJ1185" s="73" t="str">
        <f t="shared" si="611"/>
        <v/>
      </c>
      <c r="DK1185" s="73" t="str">
        <f t="shared" si="612"/>
        <v/>
      </c>
      <c r="DL1185" s="73" t="str">
        <f t="shared" si="613"/>
        <v/>
      </c>
      <c r="DM1185" s="73" t="str">
        <f t="shared" si="614"/>
        <v/>
      </c>
      <c r="DN1185" s="73" t="str">
        <f t="shared" si="622"/>
        <v/>
      </c>
      <c r="DO1185" s="73" t="str">
        <f t="shared" si="615"/>
        <v/>
      </c>
      <c r="DP1185" s="73" t="str">
        <f t="shared" si="616"/>
        <v/>
      </c>
      <c r="DQ1185" s="73" t="str">
        <f t="shared" si="617"/>
        <v/>
      </c>
      <c r="DR1185" s="73" t="str">
        <f t="shared" si="618"/>
        <v/>
      </c>
      <c r="DS1185" s="73" t="str">
        <f t="shared" si="619"/>
        <v/>
      </c>
      <c r="DT1185" s="70" t="str">
        <f t="shared" si="620"/>
        <v/>
      </c>
      <c r="DU1185" s="70" t="str">
        <f t="shared" si="621"/>
        <v/>
      </c>
      <c r="DW1185" s="55" t="e">
        <f t="shared" si="604"/>
        <v>#N/A</v>
      </c>
      <c r="DX1185" s="90" t="e">
        <f t="shared" si="605"/>
        <v>#N/A</v>
      </c>
    </row>
    <row r="1186" spans="2:128">
      <c r="B1186" s="221"/>
      <c r="C1186" s="159"/>
      <c r="DE1186" s="72" t="str">
        <f t="shared" si="606"/>
        <v/>
      </c>
      <c r="DF1186" s="73" t="str">
        <f t="shared" si="607"/>
        <v/>
      </c>
      <c r="DG1186" s="73" t="str">
        <f t="shared" si="608"/>
        <v/>
      </c>
      <c r="DH1186" s="73" t="str">
        <f t="shared" si="609"/>
        <v/>
      </c>
      <c r="DI1186" s="73" t="str">
        <f t="shared" si="610"/>
        <v/>
      </c>
      <c r="DJ1186" s="73" t="str">
        <f t="shared" si="611"/>
        <v/>
      </c>
      <c r="DK1186" s="73" t="str">
        <f t="shared" si="612"/>
        <v/>
      </c>
      <c r="DL1186" s="73" t="str">
        <f t="shared" si="613"/>
        <v/>
      </c>
      <c r="DM1186" s="73" t="str">
        <f t="shared" si="614"/>
        <v/>
      </c>
      <c r="DN1186" s="73" t="str">
        <f t="shared" si="622"/>
        <v/>
      </c>
      <c r="DO1186" s="73" t="str">
        <f t="shared" si="615"/>
        <v/>
      </c>
      <c r="DP1186" s="73" t="str">
        <f t="shared" si="616"/>
        <v/>
      </c>
      <c r="DQ1186" s="73" t="str">
        <f t="shared" si="617"/>
        <v/>
      </c>
      <c r="DR1186" s="73" t="str">
        <f t="shared" si="618"/>
        <v/>
      </c>
      <c r="DS1186" s="73" t="str">
        <f t="shared" si="619"/>
        <v/>
      </c>
      <c r="DT1186" s="70" t="str">
        <f t="shared" si="620"/>
        <v/>
      </c>
      <c r="DU1186" s="70" t="str">
        <f t="shared" si="621"/>
        <v/>
      </c>
      <c r="DW1186" s="55" t="e">
        <f t="shared" si="604"/>
        <v>#N/A</v>
      </c>
      <c r="DX1186" s="90" t="e">
        <f t="shared" si="605"/>
        <v>#N/A</v>
      </c>
    </row>
    <row r="1187" spans="2:128">
      <c r="B1187" s="221"/>
      <c r="C1187" s="159"/>
      <c r="DE1187" s="72" t="str">
        <f t="shared" si="606"/>
        <v/>
      </c>
      <c r="DF1187" s="73" t="str">
        <f t="shared" si="607"/>
        <v/>
      </c>
      <c r="DG1187" s="73" t="str">
        <f t="shared" si="608"/>
        <v/>
      </c>
      <c r="DH1187" s="73" t="str">
        <f t="shared" si="609"/>
        <v/>
      </c>
      <c r="DI1187" s="73" t="str">
        <f t="shared" si="610"/>
        <v/>
      </c>
      <c r="DJ1187" s="73" t="str">
        <f t="shared" si="611"/>
        <v/>
      </c>
      <c r="DK1187" s="73" t="str">
        <f t="shared" si="612"/>
        <v/>
      </c>
      <c r="DL1187" s="73" t="str">
        <f t="shared" si="613"/>
        <v/>
      </c>
      <c r="DM1187" s="73" t="str">
        <f t="shared" si="614"/>
        <v/>
      </c>
      <c r="DN1187" s="73" t="str">
        <f t="shared" si="622"/>
        <v/>
      </c>
      <c r="DO1187" s="73" t="str">
        <f t="shared" si="615"/>
        <v/>
      </c>
      <c r="DP1187" s="73" t="str">
        <f t="shared" si="616"/>
        <v/>
      </c>
      <c r="DQ1187" s="73" t="str">
        <f t="shared" si="617"/>
        <v/>
      </c>
      <c r="DR1187" s="73" t="str">
        <f t="shared" si="618"/>
        <v/>
      </c>
      <c r="DS1187" s="73" t="str">
        <f t="shared" si="619"/>
        <v/>
      </c>
      <c r="DT1187" s="70" t="str">
        <f t="shared" si="620"/>
        <v/>
      </c>
      <c r="DU1187" s="70" t="str">
        <f t="shared" si="621"/>
        <v/>
      </c>
      <c r="DW1187" s="55" t="e">
        <f t="shared" si="604"/>
        <v>#N/A</v>
      </c>
      <c r="DX1187" s="90" t="e">
        <f t="shared" si="605"/>
        <v>#N/A</v>
      </c>
    </row>
    <row r="1188" spans="2:128">
      <c r="B1188" s="221"/>
      <c r="C1188" s="159"/>
      <c r="DE1188" s="72" t="str">
        <f t="shared" si="606"/>
        <v/>
      </c>
      <c r="DF1188" s="73" t="str">
        <f t="shared" si="607"/>
        <v/>
      </c>
      <c r="DG1188" s="73" t="str">
        <f t="shared" si="608"/>
        <v/>
      </c>
      <c r="DH1188" s="73" t="str">
        <f t="shared" si="609"/>
        <v/>
      </c>
      <c r="DI1188" s="73" t="str">
        <f t="shared" si="610"/>
        <v/>
      </c>
      <c r="DJ1188" s="73" t="str">
        <f t="shared" si="611"/>
        <v/>
      </c>
      <c r="DK1188" s="73" t="str">
        <f t="shared" si="612"/>
        <v/>
      </c>
      <c r="DL1188" s="73" t="str">
        <f t="shared" si="613"/>
        <v/>
      </c>
      <c r="DM1188" s="73" t="str">
        <f t="shared" si="614"/>
        <v/>
      </c>
      <c r="DN1188" s="73" t="str">
        <f t="shared" si="622"/>
        <v/>
      </c>
      <c r="DO1188" s="73" t="str">
        <f t="shared" si="615"/>
        <v/>
      </c>
      <c r="DP1188" s="73" t="str">
        <f t="shared" si="616"/>
        <v/>
      </c>
      <c r="DQ1188" s="73" t="str">
        <f t="shared" si="617"/>
        <v/>
      </c>
      <c r="DR1188" s="73" t="str">
        <f t="shared" si="618"/>
        <v/>
      </c>
      <c r="DS1188" s="73" t="str">
        <f t="shared" si="619"/>
        <v/>
      </c>
      <c r="DT1188" s="70" t="str">
        <f t="shared" si="620"/>
        <v/>
      </c>
      <c r="DU1188" s="70" t="str">
        <f t="shared" si="621"/>
        <v/>
      </c>
      <c r="DW1188" s="55" t="e">
        <f t="shared" si="604"/>
        <v>#N/A</v>
      </c>
      <c r="DX1188" s="90" t="e">
        <f t="shared" si="605"/>
        <v>#N/A</v>
      </c>
    </row>
    <row r="1189" spans="2:128">
      <c r="B1189" s="221"/>
      <c r="C1189" s="159"/>
      <c r="DE1189" s="72" t="str">
        <f t="shared" si="606"/>
        <v/>
      </c>
      <c r="DF1189" s="73" t="str">
        <f t="shared" si="607"/>
        <v/>
      </c>
      <c r="DG1189" s="73" t="str">
        <f t="shared" si="608"/>
        <v/>
      </c>
      <c r="DH1189" s="73" t="str">
        <f t="shared" si="609"/>
        <v/>
      </c>
      <c r="DI1189" s="73" t="str">
        <f t="shared" si="610"/>
        <v/>
      </c>
      <c r="DJ1189" s="73" t="str">
        <f t="shared" si="611"/>
        <v/>
      </c>
      <c r="DK1189" s="73" t="str">
        <f t="shared" si="612"/>
        <v/>
      </c>
      <c r="DL1189" s="73" t="str">
        <f t="shared" si="613"/>
        <v/>
      </c>
      <c r="DM1189" s="73" t="str">
        <f t="shared" si="614"/>
        <v/>
      </c>
      <c r="DN1189" s="73" t="str">
        <f t="shared" si="622"/>
        <v/>
      </c>
      <c r="DO1189" s="73" t="str">
        <f t="shared" si="615"/>
        <v/>
      </c>
      <c r="DP1189" s="73" t="str">
        <f t="shared" si="616"/>
        <v/>
      </c>
      <c r="DQ1189" s="73" t="str">
        <f t="shared" si="617"/>
        <v/>
      </c>
      <c r="DR1189" s="73" t="str">
        <f t="shared" si="618"/>
        <v/>
      </c>
      <c r="DS1189" s="73" t="str">
        <f t="shared" si="619"/>
        <v/>
      </c>
      <c r="DT1189" s="70" t="str">
        <f t="shared" si="620"/>
        <v/>
      </c>
      <c r="DU1189" s="70" t="str">
        <f t="shared" si="621"/>
        <v/>
      </c>
      <c r="DW1189" s="55" t="e">
        <f t="shared" si="604"/>
        <v>#N/A</v>
      </c>
      <c r="DX1189" s="90" t="e">
        <f t="shared" si="605"/>
        <v>#N/A</v>
      </c>
    </row>
    <row r="1190" spans="2:128">
      <c r="B1190" s="221"/>
      <c r="C1190" s="159"/>
      <c r="DE1190" s="72" t="str">
        <f t="shared" si="606"/>
        <v/>
      </c>
      <c r="DF1190" s="73" t="str">
        <f t="shared" si="607"/>
        <v/>
      </c>
      <c r="DG1190" s="73" t="str">
        <f t="shared" si="608"/>
        <v/>
      </c>
      <c r="DH1190" s="73" t="str">
        <f t="shared" si="609"/>
        <v/>
      </c>
      <c r="DI1190" s="73" t="str">
        <f t="shared" si="610"/>
        <v/>
      </c>
      <c r="DJ1190" s="73" t="str">
        <f t="shared" si="611"/>
        <v/>
      </c>
      <c r="DK1190" s="73" t="str">
        <f t="shared" si="612"/>
        <v/>
      </c>
      <c r="DL1190" s="73" t="str">
        <f t="shared" si="613"/>
        <v/>
      </c>
      <c r="DM1190" s="73" t="str">
        <f t="shared" si="614"/>
        <v/>
      </c>
      <c r="DN1190" s="73" t="str">
        <f t="shared" si="622"/>
        <v/>
      </c>
      <c r="DO1190" s="73" t="str">
        <f t="shared" si="615"/>
        <v/>
      </c>
      <c r="DP1190" s="73" t="str">
        <f t="shared" si="616"/>
        <v/>
      </c>
      <c r="DQ1190" s="73" t="str">
        <f t="shared" si="617"/>
        <v/>
      </c>
      <c r="DR1190" s="73" t="str">
        <f t="shared" si="618"/>
        <v/>
      </c>
      <c r="DS1190" s="73" t="str">
        <f t="shared" si="619"/>
        <v/>
      </c>
      <c r="DT1190" s="70" t="str">
        <f t="shared" si="620"/>
        <v/>
      </c>
      <c r="DU1190" s="70" t="str">
        <f t="shared" si="621"/>
        <v/>
      </c>
      <c r="DW1190" s="55" t="e">
        <f t="shared" si="604"/>
        <v>#N/A</v>
      </c>
      <c r="DX1190" s="90" t="e">
        <f t="shared" si="605"/>
        <v>#N/A</v>
      </c>
    </row>
    <row r="1191" spans="2:128">
      <c r="B1191" s="221"/>
      <c r="C1191" s="159"/>
      <c r="DE1191" s="72" t="str">
        <f t="shared" si="606"/>
        <v/>
      </c>
      <c r="DF1191" s="73" t="str">
        <f t="shared" si="607"/>
        <v/>
      </c>
      <c r="DG1191" s="73" t="str">
        <f t="shared" si="608"/>
        <v/>
      </c>
      <c r="DH1191" s="73" t="str">
        <f t="shared" si="609"/>
        <v/>
      </c>
      <c r="DI1191" s="73" t="str">
        <f t="shared" si="610"/>
        <v/>
      </c>
      <c r="DJ1191" s="73" t="str">
        <f t="shared" si="611"/>
        <v/>
      </c>
      <c r="DK1191" s="73" t="str">
        <f t="shared" si="612"/>
        <v/>
      </c>
      <c r="DL1191" s="73" t="str">
        <f t="shared" si="613"/>
        <v/>
      </c>
      <c r="DM1191" s="73" t="str">
        <f t="shared" si="614"/>
        <v/>
      </c>
      <c r="DN1191" s="73" t="str">
        <f t="shared" si="622"/>
        <v/>
      </c>
      <c r="DO1191" s="73" t="str">
        <f t="shared" si="615"/>
        <v/>
      </c>
      <c r="DP1191" s="73" t="str">
        <f t="shared" si="616"/>
        <v/>
      </c>
      <c r="DQ1191" s="73" t="str">
        <f t="shared" si="617"/>
        <v/>
      </c>
      <c r="DR1191" s="73" t="str">
        <f t="shared" si="618"/>
        <v/>
      </c>
      <c r="DS1191" s="73" t="str">
        <f t="shared" si="619"/>
        <v/>
      </c>
      <c r="DT1191" s="70" t="str">
        <f t="shared" si="620"/>
        <v/>
      </c>
      <c r="DU1191" s="70" t="str">
        <f t="shared" si="621"/>
        <v/>
      </c>
      <c r="DW1191" s="55" t="e">
        <f t="shared" si="604"/>
        <v>#N/A</v>
      </c>
      <c r="DX1191" s="90" t="e">
        <f t="shared" si="605"/>
        <v>#N/A</v>
      </c>
    </row>
    <row r="1192" spans="2:128">
      <c r="B1192" s="221"/>
      <c r="C1192" s="159"/>
      <c r="DE1192" s="72" t="str">
        <f t="shared" si="606"/>
        <v/>
      </c>
      <c r="DF1192" s="73" t="str">
        <f t="shared" si="607"/>
        <v/>
      </c>
      <c r="DG1192" s="73" t="str">
        <f t="shared" si="608"/>
        <v/>
      </c>
      <c r="DH1192" s="73" t="str">
        <f t="shared" si="609"/>
        <v/>
      </c>
      <c r="DI1192" s="73" t="str">
        <f t="shared" si="610"/>
        <v/>
      </c>
      <c r="DJ1192" s="73" t="str">
        <f t="shared" si="611"/>
        <v/>
      </c>
      <c r="DK1192" s="73" t="str">
        <f t="shared" si="612"/>
        <v/>
      </c>
      <c r="DL1192" s="73" t="str">
        <f t="shared" si="613"/>
        <v/>
      </c>
      <c r="DM1192" s="73" t="str">
        <f t="shared" si="614"/>
        <v/>
      </c>
      <c r="DN1192" s="73" t="str">
        <f t="shared" si="622"/>
        <v/>
      </c>
      <c r="DO1192" s="73" t="str">
        <f t="shared" si="615"/>
        <v/>
      </c>
      <c r="DP1192" s="73" t="str">
        <f t="shared" si="616"/>
        <v/>
      </c>
      <c r="DQ1192" s="73" t="str">
        <f t="shared" si="617"/>
        <v/>
      </c>
      <c r="DR1192" s="73" t="str">
        <f t="shared" si="618"/>
        <v/>
      </c>
      <c r="DS1192" s="73" t="str">
        <f t="shared" si="619"/>
        <v/>
      </c>
      <c r="DT1192" s="70" t="str">
        <f t="shared" si="620"/>
        <v/>
      </c>
      <c r="DU1192" s="70" t="str">
        <f t="shared" si="621"/>
        <v/>
      </c>
      <c r="DW1192" s="55" t="e">
        <f t="shared" si="604"/>
        <v>#N/A</v>
      </c>
      <c r="DX1192" s="90" t="e">
        <f t="shared" si="605"/>
        <v>#N/A</v>
      </c>
    </row>
    <row r="1193" spans="2:128">
      <c r="B1193" s="221"/>
      <c r="C1193" s="159"/>
      <c r="DE1193" s="72" t="str">
        <f t="shared" si="606"/>
        <v/>
      </c>
      <c r="DF1193" s="73" t="str">
        <f t="shared" si="607"/>
        <v/>
      </c>
      <c r="DG1193" s="73" t="str">
        <f t="shared" si="608"/>
        <v/>
      </c>
      <c r="DH1193" s="73" t="str">
        <f t="shared" si="609"/>
        <v/>
      </c>
      <c r="DI1193" s="73" t="str">
        <f t="shared" si="610"/>
        <v/>
      </c>
      <c r="DJ1193" s="73" t="str">
        <f t="shared" si="611"/>
        <v/>
      </c>
      <c r="DK1193" s="73" t="str">
        <f t="shared" si="612"/>
        <v/>
      </c>
      <c r="DL1193" s="73" t="str">
        <f t="shared" si="613"/>
        <v/>
      </c>
      <c r="DM1193" s="73" t="str">
        <f t="shared" si="614"/>
        <v/>
      </c>
      <c r="DN1193" s="73" t="str">
        <f t="shared" si="622"/>
        <v/>
      </c>
      <c r="DO1193" s="73" t="str">
        <f t="shared" si="615"/>
        <v/>
      </c>
      <c r="DP1193" s="73" t="str">
        <f t="shared" si="616"/>
        <v/>
      </c>
      <c r="DQ1193" s="73" t="str">
        <f t="shared" si="617"/>
        <v/>
      </c>
      <c r="DR1193" s="73" t="str">
        <f t="shared" si="618"/>
        <v/>
      </c>
      <c r="DS1193" s="73" t="str">
        <f t="shared" si="619"/>
        <v/>
      </c>
      <c r="DT1193" s="70" t="str">
        <f t="shared" si="620"/>
        <v/>
      </c>
      <c r="DU1193" s="70" t="str">
        <f t="shared" si="621"/>
        <v/>
      </c>
      <c r="DW1193" s="55" t="e">
        <f t="shared" si="604"/>
        <v>#N/A</v>
      </c>
      <c r="DX1193" s="90" t="e">
        <f t="shared" si="605"/>
        <v>#N/A</v>
      </c>
    </row>
    <row r="1194" spans="2:128">
      <c r="B1194" s="221"/>
      <c r="C1194" s="159"/>
      <c r="DE1194" s="72" t="str">
        <f t="shared" si="606"/>
        <v/>
      </c>
      <c r="DF1194" s="73" t="str">
        <f t="shared" si="607"/>
        <v/>
      </c>
      <c r="DG1194" s="73" t="str">
        <f t="shared" si="608"/>
        <v/>
      </c>
      <c r="DH1194" s="73" t="str">
        <f t="shared" si="609"/>
        <v/>
      </c>
      <c r="DI1194" s="73" t="str">
        <f t="shared" si="610"/>
        <v/>
      </c>
      <c r="DJ1194" s="73" t="str">
        <f t="shared" si="611"/>
        <v/>
      </c>
      <c r="DK1194" s="73" t="str">
        <f t="shared" si="612"/>
        <v/>
      </c>
      <c r="DL1194" s="73" t="str">
        <f t="shared" si="613"/>
        <v/>
      </c>
      <c r="DM1194" s="73" t="str">
        <f t="shared" si="614"/>
        <v/>
      </c>
      <c r="DN1194" s="73" t="str">
        <f t="shared" si="622"/>
        <v/>
      </c>
      <c r="DO1194" s="73" t="str">
        <f t="shared" si="615"/>
        <v/>
      </c>
      <c r="DP1194" s="73" t="str">
        <f t="shared" si="616"/>
        <v/>
      </c>
      <c r="DQ1194" s="73" t="str">
        <f t="shared" si="617"/>
        <v/>
      </c>
      <c r="DR1194" s="73" t="str">
        <f t="shared" si="618"/>
        <v/>
      </c>
      <c r="DS1194" s="73" t="str">
        <f t="shared" si="619"/>
        <v/>
      </c>
      <c r="DT1194" s="70" t="str">
        <f t="shared" si="620"/>
        <v/>
      </c>
      <c r="DU1194" s="70" t="str">
        <f t="shared" si="621"/>
        <v/>
      </c>
      <c r="DW1194" s="55" t="e">
        <f t="shared" ref="DW1194:DW1257" si="623">IF(B1182="",NA(),B1182)</f>
        <v>#N/A</v>
      </c>
      <c r="DX1194" s="90" t="e">
        <f t="shared" ref="DX1194:DX1257" si="624">IF(C1182="",NA(),C1182)</f>
        <v>#N/A</v>
      </c>
    </row>
    <row r="1195" spans="2:128">
      <c r="B1195" s="221"/>
      <c r="C1195" s="159"/>
      <c r="DE1195" s="72" t="str">
        <f t="shared" si="606"/>
        <v/>
      </c>
      <c r="DF1195" s="73" t="str">
        <f t="shared" si="607"/>
        <v/>
      </c>
      <c r="DG1195" s="73" t="str">
        <f t="shared" si="608"/>
        <v/>
      </c>
      <c r="DH1195" s="73" t="str">
        <f t="shared" si="609"/>
        <v/>
      </c>
      <c r="DI1195" s="73" t="str">
        <f t="shared" si="610"/>
        <v/>
      </c>
      <c r="DJ1195" s="73" t="str">
        <f t="shared" si="611"/>
        <v/>
      </c>
      <c r="DK1195" s="73" t="str">
        <f t="shared" si="612"/>
        <v/>
      </c>
      <c r="DL1195" s="73" t="str">
        <f t="shared" si="613"/>
        <v/>
      </c>
      <c r="DM1195" s="73" t="str">
        <f t="shared" si="614"/>
        <v/>
      </c>
      <c r="DN1195" s="73" t="str">
        <f t="shared" si="622"/>
        <v/>
      </c>
      <c r="DO1195" s="73" t="str">
        <f t="shared" si="615"/>
        <v/>
      </c>
      <c r="DP1195" s="73" t="str">
        <f t="shared" si="616"/>
        <v/>
      </c>
      <c r="DQ1195" s="73" t="str">
        <f t="shared" si="617"/>
        <v/>
      </c>
      <c r="DR1195" s="73" t="str">
        <f t="shared" si="618"/>
        <v/>
      </c>
      <c r="DS1195" s="73" t="str">
        <f t="shared" si="619"/>
        <v/>
      </c>
      <c r="DT1195" s="70" t="str">
        <f t="shared" si="620"/>
        <v/>
      </c>
      <c r="DU1195" s="70" t="str">
        <f t="shared" si="621"/>
        <v/>
      </c>
      <c r="DW1195" s="55" t="e">
        <f t="shared" si="623"/>
        <v>#N/A</v>
      </c>
      <c r="DX1195" s="90" t="e">
        <f t="shared" si="624"/>
        <v>#N/A</v>
      </c>
    </row>
    <row r="1196" spans="2:128">
      <c r="B1196" s="221"/>
      <c r="C1196" s="159"/>
      <c r="DE1196" s="72" t="str">
        <f t="shared" si="606"/>
        <v/>
      </c>
      <c r="DF1196" s="73" t="str">
        <f t="shared" si="607"/>
        <v/>
      </c>
      <c r="DG1196" s="73" t="str">
        <f t="shared" si="608"/>
        <v/>
      </c>
      <c r="DH1196" s="73" t="str">
        <f t="shared" si="609"/>
        <v/>
      </c>
      <c r="DI1196" s="73" t="str">
        <f t="shared" si="610"/>
        <v/>
      </c>
      <c r="DJ1196" s="73" t="str">
        <f t="shared" si="611"/>
        <v/>
      </c>
      <c r="DK1196" s="73" t="str">
        <f t="shared" si="612"/>
        <v/>
      </c>
      <c r="DL1196" s="73" t="str">
        <f t="shared" si="613"/>
        <v/>
      </c>
      <c r="DM1196" s="73" t="str">
        <f t="shared" si="614"/>
        <v/>
      </c>
      <c r="DN1196" s="73" t="str">
        <f t="shared" si="622"/>
        <v/>
      </c>
      <c r="DO1196" s="73" t="str">
        <f t="shared" si="615"/>
        <v/>
      </c>
      <c r="DP1196" s="73" t="str">
        <f t="shared" si="616"/>
        <v/>
      </c>
      <c r="DQ1196" s="73" t="str">
        <f t="shared" si="617"/>
        <v/>
      </c>
      <c r="DR1196" s="73" t="str">
        <f t="shared" si="618"/>
        <v/>
      </c>
      <c r="DS1196" s="73" t="str">
        <f t="shared" si="619"/>
        <v/>
      </c>
      <c r="DT1196" s="70" t="str">
        <f t="shared" si="620"/>
        <v/>
      </c>
      <c r="DU1196" s="70" t="str">
        <f t="shared" si="621"/>
        <v/>
      </c>
      <c r="DW1196" s="55" t="e">
        <f t="shared" si="623"/>
        <v>#N/A</v>
      </c>
      <c r="DX1196" s="90" t="e">
        <f t="shared" si="624"/>
        <v>#N/A</v>
      </c>
    </row>
    <row r="1197" spans="2:128">
      <c r="B1197" s="221"/>
      <c r="C1197" s="159"/>
      <c r="DE1197" s="72" t="str">
        <f t="shared" si="606"/>
        <v/>
      </c>
      <c r="DF1197" s="73" t="str">
        <f t="shared" si="607"/>
        <v/>
      </c>
      <c r="DG1197" s="73" t="str">
        <f t="shared" si="608"/>
        <v/>
      </c>
      <c r="DH1197" s="73" t="str">
        <f t="shared" si="609"/>
        <v/>
      </c>
      <c r="DI1197" s="73" t="str">
        <f t="shared" si="610"/>
        <v/>
      </c>
      <c r="DJ1197" s="73" t="str">
        <f t="shared" si="611"/>
        <v/>
      </c>
      <c r="DK1197" s="73" t="str">
        <f t="shared" si="612"/>
        <v/>
      </c>
      <c r="DL1197" s="73" t="str">
        <f t="shared" si="613"/>
        <v/>
      </c>
      <c r="DM1197" s="73" t="str">
        <f t="shared" si="614"/>
        <v/>
      </c>
      <c r="DN1197" s="73" t="str">
        <f t="shared" si="622"/>
        <v/>
      </c>
      <c r="DO1197" s="73" t="str">
        <f t="shared" si="615"/>
        <v/>
      </c>
      <c r="DP1197" s="73" t="str">
        <f t="shared" si="616"/>
        <v/>
      </c>
      <c r="DQ1197" s="73" t="str">
        <f t="shared" si="617"/>
        <v/>
      </c>
      <c r="DR1197" s="73" t="str">
        <f t="shared" si="618"/>
        <v/>
      </c>
      <c r="DS1197" s="73" t="str">
        <f t="shared" si="619"/>
        <v/>
      </c>
      <c r="DT1197" s="70" t="str">
        <f t="shared" si="620"/>
        <v/>
      </c>
      <c r="DU1197" s="70" t="str">
        <f t="shared" si="621"/>
        <v/>
      </c>
      <c r="DW1197" s="55" t="e">
        <f t="shared" si="623"/>
        <v>#N/A</v>
      </c>
      <c r="DX1197" s="90" t="e">
        <f t="shared" si="624"/>
        <v>#N/A</v>
      </c>
    </row>
    <row r="1198" spans="2:128">
      <c r="B1198" s="221"/>
      <c r="C1198" s="159"/>
      <c r="DE1198" s="72" t="str">
        <f t="shared" si="606"/>
        <v/>
      </c>
      <c r="DF1198" s="73" t="str">
        <f t="shared" si="607"/>
        <v/>
      </c>
      <c r="DG1198" s="73" t="str">
        <f t="shared" si="608"/>
        <v/>
      </c>
      <c r="DH1198" s="73" t="str">
        <f t="shared" si="609"/>
        <v/>
      </c>
      <c r="DI1198" s="73" t="str">
        <f t="shared" si="610"/>
        <v/>
      </c>
      <c r="DJ1198" s="73" t="str">
        <f t="shared" si="611"/>
        <v/>
      </c>
      <c r="DK1198" s="73" t="str">
        <f t="shared" si="612"/>
        <v/>
      </c>
      <c r="DL1198" s="73" t="str">
        <f t="shared" si="613"/>
        <v/>
      </c>
      <c r="DM1198" s="73" t="str">
        <f t="shared" si="614"/>
        <v/>
      </c>
      <c r="DN1198" s="73" t="str">
        <f t="shared" si="622"/>
        <v/>
      </c>
      <c r="DO1198" s="73" t="str">
        <f t="shared" si="615"/>
        <v/>
      </c>
      <c r="DP1198" s="73" t="str">
        <f t="shared" si="616"/>
        <v/>
      </c>
      <c r="DQ1198" s="73" t="str">
        <f t="shared" si="617"/>
        <v/>
      </c>
      <c r="DR1198" s="73" t="str">
        <f t="shared" si="618"/>
        <v/>
      </c>
      <c r="DS1198" s="73" t="str">
        <f t="shared" si="619"/>
        <v/>
      </c>
      <c r="DT1198" s="70" t="str">
        <f t="shared" si="620"/>
        <v/>
      </c>
      <c r="DU1198" s="70" t="str">
        <f t="shared" si="621"/>
        <v/>
      </c>
      <c r="DW1198" s="55" t="e">
        <f t="shared" si="623"/>
        <v>#N/A</v>
      </c>
      <c r="DX1198" s="90" t="e">
        <f t="shared" si="624"/>
        <v>#N/A</v>
      </c>
    </row>
    <row r="1199" spans="2:128">
      <c r="B1199" s="221"/>
      <c r="C1199" s="159"/>
      <c r="DE1199" s="72" t="str">
        <f t="shared" si="606"/>
        <v/>
      </c>
      <c r="DF1199" s="73" t="str">
        <f t="shared" si="607"/>
        <v/>
      </c>
      <c r="DG1199" s="73" t="str">
        <f t="shared" si="608"/>
        <v/>
      </c>
      <c r="DH1199" s="73" t="str">
        <f t="shared" si="609"/>
        <v/>
      </c>
      <c r="DI1199" s="73" t="str">
        <f t="shared" si="610"/>
        <v/>
      </c>
      <c r="DJ1199" s="73" t="str">
        <f t="shared" si="611"/>
        <v/>
      </c>
      <c r="DK1199" s="73" t="str">
        <f t="shared" si="612"/>
        <v/>
      </c>
      <c r="DL1199" s="73" t="str">
        <f t="shared" si="613"/>
        <v/>
      </c>
      <c r="DM1199" s="73" t="str">
        <f t="shared" si="614"/>
        <v/>
      </c>
      <c r="DN1199" s="73" t="str">
        <f t="shared" si="622"/>
        <v/>
      </c>
      <c r="DO1199" s="73" t="str">
        <f t="shared" si="615"/>
        <v/>
      </c>
      <c r="DP1199" s="73" t="str">
        <f t="shared" si="616"/>
        <v/>
      </c>
      <c r="DQ1199" s="73" t="str">
        <f t="shared" si="617"/>
        <v/>
      </c>
      <c r="DR1199" s="73" t="str">
        <f t="shared" si="618"/>
        <v/>
      </c>
      <c r="DS1199" s="73" t="str">
        <f t="shared" si="619"/>
        <v/>
      </c>
      <c r="DT1199" s="70" t="str">
        <f t="shared" si="620"/>
        <v/>
      </c>
      <c r="DU1199" s="70" t="str">
        <f t="shared" si="621"/>
        <v/>
      </c>
      <c r="DW1199" s="55" t="e">
        <f t="shared" si="623"/>
        <v>#N/A</v>
      </c>
      <c r="DX1199" s="90" t="e">
        <f t="shared" si="624"/>
        <v>#N/A</v>
      </c>
    </row>
    <row r="1200" spans="2:128">
      <c r="B1200" s="221"/>
      <c r="C1200" s="159"/>
      <c r="DE1200" s="72" t="str">
        <f t="shared" si="606"/>
        <v/>
      </c>
      <c r="DF1200" s="73" t="str">
        <f t="shared" si="607"/>
        <v/>
      </c>
      <c r="DG1200" s="73" t="str">
        <f t="shared" si="608"/>
        <v/>
      </c>
      <c r="DH1200" s="73" t="str">
        <f t="shared" si="609"/>
        <v/>
      </c>
      <c r="DI1200" s="73" t="str">
        <f t="shared" si="610"/>
        <v/>
      </c>
      <c r="DJ1200" s="73" t="str">
        <f t="shared" si="611"/>
        <v/>
      </c>
      <c r="DK1200" s="73" t="str">
        <f t="shared" si="612"/>
        <v/>
      </c>
      <c r="DL1200" s="73" t="str">
        <f t="shared" si="613"/>
        <v/>
      </c>
      <c r="DM1200" s="73" t="str">
        <f t="shared" si="614"/>
        <v/>
      </c>
      <c r="DN1200" s="73" t="str">
        <f t="shared" si="622"/>
        <v/>
      </c>
      <c r="DO1200" s="73" t="str">
        <f t="shared" si="615"/>
        <v/>
      </c>
      <c r="DP1200" s="73" t="str">
        <f t="shared" si="616"/>
        <v/>
      </c>
      <c r="DQ1200" s="73" t="str">
        <f t="shared" si="617"/>
        <v/>
      </c>
      <c r="DR1200" s="73" t="str">
        <f t="shared" si="618"/>
        <v/>
      </c>
      <c r="DS1200" s="73" t="str">
        <f t="shared" si="619"/>
        <v/>
      </c>
      <c r="DT1200" s="70" t="str">
        <f t="shared" si="620"/>
        <v/>
      </c>
      <c r="DU1200" s="70" t="str">
        <f t="shared" si="621"/>
        <v/>
      </c>
      <c r="DW1200" s="55" t="e">
        <f t="shared" si="623"/>
        <v>#N/A</v>
      </c>
      <c r="DX1200" s="90" t="e">
        <f t="shared" si="624"/>
        <v>#N/A</v>
      </c>
    </row>
    <row r="1201" spans="2:128">
      <c r="B1201" s="221"/>
      <c r="C1201" s="159"/>
      <c r="DE1201" s="72" t="str">
        <f t="shared" si="606"/>
        <v/>
      </c>
      <c r="DF1201" s="73" t="str">
        <f t="shared" si="607"/>
        <v/>
      </c>
      <c r="DG1201" s="73" t="str">
        <f t="shared" si="608"/>
        <v/>
      </c>
      <c r="DH1201" s="73" t="str">
        <f t="shared" si="609"/>
        <v/>
      </c>
      <c r="DI1201" s="73" t="str">
        <f t="shared" si="610"/>
        <v/>
      </c>
      <c r="DJ1201" s="73" t="str">
        <f t="shared" si="611"/>
        <v/>
      </c>
      <c r="DK1201" s="73" t="str">
        <f t="shared" si="612"/>
        <v/>
      </c>
      <c r="DL1201" s="73" t="str">
        <f t="shared" si="613"/>
        <v/>
      </c>
      <c r="DM1201" s="73" t="str">
        <f t="shared" si="614"/>
        <v/>
      </c>
      <c r="DN1201" s="73" t="str">
        <f t="shared" si="622"/>
        <v/>
      </c>
      <c r="DO1201" s="73" t="str">
        <f t="shared" si="615"/>
        <v/>
      </c>
      <c r="DP1201" s="73" t="str">
        <f t="shared" si="616"/>
        <v/>
      </c>
      <c r="DQ1201" s="73" t="str">
        <f t="shared" si="617"/>
        <v/>
      </c>
      <c r="DR1201" s="73" t="str">
        <f t="shared" si="618"/>
        <v/>
      </c>
      <c r="DS1201" s="73" t="str">
        <f t="shared" si="619"/>
        <v/>
      </c>
      <c r="DT1201" s="70" t="str">
        <f t="shared" si="620"/>
        <v/>
      </c>
      <c r="DU1201" s="70" t="str">
        <f t="shared" si="621"/>
        <v/>
      </c>
      <c r="DW1201" s="55" t="e">
        <f t="shared" si="623"/>
        <v>#N/A</v>
      </c>
      <c r="DX1201" s="90" t="e">
        <f t="shared" si="624"/>
        <v>#N/A</v>
      </c>
    </row>
    <row r="1202" spans="2:128">
      <c r="B1202" s="221"/>
      <c r="C1202" s="159"/>
      <c r="DE1202" s="72" t="str">
        <f t="shared" si="606"/>
        <v/>
      </c>
      <c r="DF1202" s="73" t="str">
        <f t="shared" si="607"/>
        <v/>
      </c>
      <c r="DG1202" s="73" t="str">
        <f t="shared" si="608"/>
        <v/>
      </c>
      <c r="DH1202" s="73" t="str">
        <f t="shared" si="609"/>
        <v/>
      </c>
      <c r="DI1202" s="73" t="str">
        <f t="shared" si="610"/>
        <v/>
      </c>
      <c r="DJ1202" s="73" t="str">
        <f t="shared" si="611"/>
        <v/>
      </c>
      <c r="DK1202" s="73" t="str">
        <f t="shared" si="612"/>
        <v/>
      </c>
      <c r="DL1202" s="73" t="str">
        <f t="shared" si="613"/>
        <v/>
      </c>
      <c r="DM1202" s="73" t="str">
        <f t="shared" si="614"/>
        <v/>
      </c>
      <c r="DN1202" s="73" t="str">
        <f t="shared" si="622"/>
        <v/>
      </c>
      <c r="DO1202" s="73" t="str">
        <f t="shared" si="615"/>
        <v/>
      </c>
      <c r="DP1202" s="73" t="str">
        <f t="shared" si="616"/>
        <v/>
      </c>
      <c r="DQ1202" s="73" t="str">
        <f t="shared" si="617"/>
        <v/>
      </c>
      <c r="DR1202" s="73" t="str">
        <f t="shared" si="618"/>
        <v/>
      </c>
      <c r="DS1202" s="73" t="str">
        <f t="shared" si="619"/>
        <v/>
      </c>
      <c r="DT1202" s="70" t="str">
        <f t="shared" si="620"/>
        <v/>
      </c>
      <c r="DU1202" s="70" t="str">
        <f t="shared" si="621"/>
        <v/>
      </c>
      <c r="DW1202" s="55" t="e">
        <f t="shared" si="623"/>
        <v>#N/A</v>
      </c>
      <c r="DX1202" s="90" t="e">
        <f t="shared" si="624"/>
        <v>#N/A</v>
      </c>
    </row>
    <row r="1203" spans="2:128">
      <c r="B1203" s="221"/>
      <c r="C1203" s="159"/>
      <c r="DE1203" s="72" t="str">
        <f t="shared" si="606"/>
        <v/>
      </c>
      <c r="DF1203" s="73" t="str">
        <f t="shared" si="607"/>
        <v/>
      </c>
      <c r="DG1203" s="73" t="str">
        <f t="shared" si="608"/>
        <v/>
      </c>
      <c r="DH1203" s="73" t="str">
        <f t="shared" si="609"/>
        <v/>
      </c>
      <c r="DI1203" s="73" t="str">
        <f t="shared" si="610"/>
        <v/>
      </c>
      <c r="DJ1203" s="73" t="str">
        <f t="shared" si="611"/>
        <v/>
      </c>
      <c r="DK1203" s="73" t="str">
        <f t="shared" si="612"/>
        <v/>
      </c>
      <c r="DL1203" s="73" t="str">
        <f t="shared" si="613"/>
        <v/>
      </c>
      <c r="DM1203" s="73" t="str">
        <f t="shared" si="614"/>
        <v/>
      </c>
      <c r="DN1203" s="73" t="str">
        <f t="shared" si="622"/>
        <v/>
      </c>
      <c r="DO1203" s="73" t="str">
        <f t="shared" si="615"/>
        <v/>
      </c>
      <c r="DP1203" s="73" t="str">
        <f t="shared" si="616"/>
        <v/>
      </c>
      <c r="DQ1203" s="73" t="str">
        <f t="shared" si="617"/>
        <v/>
      </c>
      <c r="DR1203" s="73" t="str">
        <f t="shared" si="618"/>
        <v/>
      </c>
      <c r="DS1203" s="73" t="str">
        <f t="shared" si="619"/>
        <v/>
      </c>
      <c r="DT1203" s="70" t="str">
        <f t="shared" si="620"/>
        <v/>
      </c>
      <c r="DU1203" s="70" t="str">
        <f t="shared" si="621"/>
        <v/>
      </c>
      <c r="DW1203" s="55" t="e">
        <f t="shared" si="623"/>
        <v>#N/A</v>
      </c>
      <c r="DX1203" s="90" t="e">
        <f t="shared" si="624"/>
        <v>#N/A</v>
      </c>
    </row>
    <row r="1204" spans="2:128">
      <c r="B1204" s="221"/>
      <c r="C1204" s="159"/>
      <c r="DE1204" s="72" t="str">
        <f t="shared" si="606"/>
        <v/>
      </c>
      <c r="DF1204" s="73" t="str">
        <f t="shared" si="607"/>
        <v/>
      </c>
      <c r="DG1204" s="73" t="str">
        <f t="shared" si="608"/>
        <v/>
      </c>
      <c r="DH1204" s="73" t="str">
        <f t="shared" si="609"/>
        <v/>
      </c>
      <c r="DI1204" s="73" t="str">
        <f t="shared" si="610"/>
        <v/>
      </c>
      <c r="DJ1204" s="73" t="str">
        <f t="shared" si="611"/>
        <v/>
      </c>
      <c r="DK1204" s="73" t="str">
        <f t="shared" si="612"/>
        <v/>
      </c>
      <c r="DL1204" s="73" t="str">
        <f t="shared" si="613"/>
        <v/>
      </c>
      <c r="DM1204" s="73" t="str">
        <f t="shared" si="614"/>
        <v/>
      </c>
      <c r="DN1204" s="73" t="str">
        <f t="shared" si="622"/>
        <v/>
      </c>
      <c r="DO1204" s="73" t="str">
        <f t="shared" si="615"/>
        <v/>
      </c>
      <c r="DP1204" s="73" t="str">
        <f t="shared" si="616"/>
        <v/>
      </c>
      <c r="DQ1204" s="73" t="str">
        <f t="shared" si="617"/>
        <v/>
      </c>
      <c r="DR1204" s="73" t="str">
        <f t="shared" si="618"/>
        <v/>
      </c>
      <c r="DS1204" s="73" t="str">
        <f t="shared" si="619"/>
        <v/>
      </c>
      <c r="DT1204" s="70" t="str">
        <f t="shared" si="620"/>
        <v/>
      </c>
      <c r="DU1204" s="70" t="str">
        <f t="shared" si="621"/>
        <v/>
      </c>
      <c r="DW1204" s="55" t="e">
        <f t="shared" si="623"/>
        <v>#N/A</v>
      </c>
      <c r="DX1204" s="90" t="e">
        <f t="shared" si="624"/>
        <v>#N/A</v>
      </c>
    </row>
    <row r="1205" spans="2:128">
      <c r="B1205" s="221"/>
      <c r="C1205" s="159"/>
      <c r="DE1205" s="72" t="str">
        <f t="shared" si="606"/>
        <v/>
      </c>
      <c r="DF1205" s="73" t="str">
        <f t="shared" si="607"/>
        <v/>
      </c>
      <c r="DG1205" s="73" t="str">
        <f t="shared" si="608"/>
        <v/>
      </c>
      <c r="DH1205" s="73" t="str">
        <f t="shared" si="609"/>
        <v/>
      </c>
      <c r="DI1205" s="73" t="str">
        <f t="shared" si="610"/>
        <v/>
      </c>
      <c r="DJ1205" s="73" t="str">
        <f t="shared" si="611"/>
        <v/>
      </c>
      <c r="DK1205" s="73" t="str">
        <f t="shared" si="612"/>
        <v/>
      </c>
      <c r="DL1205" s="73" t="str">
        <f t="shared" si="613"/>
        <v/>
      </c>
      <c r="DM1205" s="73" t="str">
        <f t="shared" si="614"/>
        <v/>
      </c>
      <c r="DN1205" s="73" t="str">
        <f t="shared" si="622"/>
        <v/>
      </c>
      <c r="DO1205" s="73" t="str">
        <f t="shared" si="615"/>
        <v/>
      </c>
      <c r="DP1205" s="73" t="str">
        <f t="shared" si="616"/>
        <v/>
      </c>
      <c r="DQ1205" s="73" t="str">
        <f t="shared" si="617"/>
        <v/>
      </c>
      <c r="DR1205" s="73" t="str">
        <f t="shared" si="618"/>
        <v/>
      </c>
      <c r="DS1205" s="73" t="str">
        <f t="shared" si="619"/>
        <v/>
      </c>
      <c r="DT1205" s="70" t="str">
        <f t="shared" si="620"/>
        <v/>
      </c>
      <c r="DU1205" s="70" t="str">
        <f t="shared" si="621"/>
        <v/>
      </c>
      <c r="DW1205" s="55" t="e">
        <f t="shared" si="623"/>
        <v>#N/A</v>
      </c>
      <c r="DX1205" s="90" t="e">
        <f t="shared" si="624"/>
        <v>#N/A</v>
      </c>
    </row>
    <row r="1206" spans="2:128">
      <c r="B1206" s="221"/>
      <c r="C1206" s="159"/>
      <c r="DE1206" s="72" t="str">
        <f t="shared" si="606"/>
        <v/>
      </c>
      <c r="DF1206" s="73" t="str">
        <f t="shared" si="607"/>
        <v/>
      </c>
      <c r="DG1206" s="73" t="str">
        <f t="shared" si="608"/>
        <v/>
      </c>
      <c r="DH1206" s="73" t="str">
        <f t="shared" si="609"/>
        <v/>
      </c>
      <c r="DI1206" s="73" t="str">
        <f t="shared" si="610"/>
        <v/>
      </c>
      <c r="DJ1206" s="73" t="str">
        <f t="shared" si="611"/>
        <v/>
      </c>
      <c r="DK1206" s="73" t="str">
        <f t="shared" si="612"/>
        <v/>
      </c>
      <c r="DL1206" s="73" t="str">
        <f t="shared" si="613"/>
        <v/>
      </c>
      <c r="DM1206" s="73" t="str">
        <f t="shared" si="614"/>
        <v/>
      </c>
      <c r="DN1206" s="73" t="str">
        <f t="shared" si="622"/>
        <v/>
      </c>
      <c r="DO1206" s="73" t="str">
        <f t="shared" si="615"/>
        <v/>
      </c>
      <c r="DP1206" s="73" t="str">
        <f t="shared" si="616"/>
        <v/>
      </c>
      <c r="DQ1206" s="73" t="str">
        <f t="shared" si="617"/>
        <v/>
      </c>
      <c r="DR1206" s="73" t="str">
        <f t="shared" si="618"/>
        <v/>
      </c>
      <c r="DS1206" s="73" t="str">
        <f t="shared" si="619"/>
        <v/>
      </c>
      <c r="DT1206" s="70" t="str">
        <f t="shared" si="620"/>
        <v/>
      </c>
      <c r="DU1206" s="70" t="str">
        <f t="shared" si="621"/>
        <v/>
      </c>
      <c r="DW1206" s="55" t="e">
        <f t="shared" si="623"/>
        <v>#N/A</v>
      </c>
      <c r="DX1206" s="90" t="e">
        <f t="shared" si="624"/>
        <v>#N/A</v>
      </c>
    </row>
    <row r="1207" spans="2:128">
      <c r="B1207" s="221"/>
      <c r="C1207" s="159"/>
      <c r="DE1207" s="72" t="str">
        <f t="shared" si="606"/>
        <v/>
      </c>
      <c r="DF1207" s="73" t="str">
        <f t="shared" si="607"/>
        <v/>
      </c>
      <c r="DG1207" s="73" t="str">
        <f t="shared" si="608"/>
        <v/>
      </c>
      <c r="DH1207" s="73" t="str">
        <f t="shared" si="609"/>
        <v/>
      </c>
      <c r="DI1207" s="73" t="str">
        <f t="shared" si="610"/>
        <v/>
      </c>
      <c r="DJ1207" s="73" t="str">
        <f t="shared" si="611"/>
        <v/>
      </c>
      <c r="DK1207" s="73" t="str">
        <f t="shared" si="612"/>
        <v/>
      </c>
      <c r="DL1207" s="73" t="str">
        <f t="shared" si="613"/>
        <v/>
      </c>
      <c r="DM1207" s="73" t="str">
        <f t="shared" si="614"/>
        <v/>
      </c>
      <c r="DN1207" s="73" t="str">
        <f t="shared" si="622"/>
        <v/>
      </c>
      <c r="DO1207" s="73" t="str">
        <f t="shared" si="615"/>
        <v/>
      </c>
      <c r="DP1207" s="73" t="str">
        <f t="shared" si="616"/>
        <v/>
      </c>
      <c r="DQ1207" s="73" t="str">
        <f t="shared" si="617"/>
        <v/>
      </c>
      <c r="DR1207" s="73" t="str">
        <f t="shared" si="618"/>
        <v/>
      </c>
      <c r="DS1207" s="73" t="str">
        <f t="shared" si="619"/>
        <v/>
      </c>
      <c r="DT1207" s="70" t="str">
        <f t="shared" si="620"/>
        <v/>
      </c>
      <c r="DU1207" s="70" t="str">
        <f t="shared" si="621"/>
        <v/>
      </c>
      <c r="DW1207" s="55" t="e">
        <f t="shared" si="623"/>
        <v>#N/A</v>
      </c>
      <c r="DX1207" s="90" t="e">
        <f t="shared" si="624"/>
        <v>#N/A</v>
      </c>
    </row>
    <row r="1208" spans="2:128">
      <c r="B1208" s="221"/>
      <c r="C1208" s="159"/>
      <c r="DE1208" s="72" t="str">
        <f t="shared" si="606"/>
        <v/>
      </c>
      <c r="DF1208" s="73" t="str">
        <f t="shared" si="607"/>
        <v/>
      </c>
      <c r="DG1208" s="73" t="str">
        <f t="shared" si="608"/>
        <v/>
      </c>
      <c r="DH1208" s="73" t="str">
        <f t="shared" si="609"/>
        <v/>
      </c>
      <c r="DI1208" s="73" t="str">
        <f t="shared" si="610"/>
        <v/>
      </c>
      <c r="DJ1208" s="73" t="str">
        <f t="shared" si="611"/>
        <v/>
      </c>
      <c r="DK1208" s="73" t="str">
        <f t="shared" si="612"/>
        <v/>
      </c>
      <c r="DL1208" s="73" t="str">
        <f t="shared" si="613"/>
        <v/>
      </c>
      <c r="DM1208" s="73" t="str">
        <f t="shared" si="614"/>
        <v/>
      </c>
      <c r="DN1208" s="73" t="str">
        <f t="shared" si="622"/>
        <v/>
      </c>
      <c r="DO1208" s="73" t="str">
        <f t="shared" si="615"/>
        <v/>
      </c>
      <c r="DP1208" s="73" t="str">
        <f t="shared" si="616"/>
        <v/>
      </c>
      <c r="DQ1208" s="73" t="str">
        <f t="shared" si="617"/>
        <v/>
      </c>
      <c r="DR1208" s="73" t="str">
        <f t="shared" si="618"/>
        <v/>
      </c>
      <c r="DS1208" s="73" t="str">
        <f t="shared" si="619"/>
        <v/>
      </c>
      <c r="DT1208" s="70" t="str">
        <f t="shared" si="620"/>
        <v/>
      </c>
      <c r="DU1208" s="70" t="str">
        <f t="shared" si="621"/>
        <v/>
      </c>
      <c r="DW1208" s="55" t="e">
        <f t="shared" si="623"/>
        <v>#N/A</v>
      </c>
      <c r="DX1208" s="90" t="e">
        <f t="shared" si="624"/>
        <v>#N/A</v>
      </c>
    </row>
    <row r="1209" spans="2:128">
      <c r="B1209" s="221"/>
      <c r="C1209" s="159"/>
      <c r="DE1209" s="72" t="str">
        <f t="shared" si="606"/>
        <v/>
      </c>
      <c r="DF1209" s="73" t="str">
        <f t="shared" si="607"/>
        <v/>
      </c>
      <c r="DG1209" s="73" t="str">
        <f t="shared" si="608"/>
        <v/>
      </c>
      <c r="DH1209" s="73" t="str">
        <f t="shared" si="609"/>
        <v/>
      </c>
      <c r="DI1209" s="73" t="str">
        <f t="shared" si="610"/>
        <v/>
      </c>
      <c r="DJ1209" s="73" t="str">
        <f t="shared" si="611"/>
        <v/>
      </c>
      <c r="DK1209" s="73" t="str">
        <f t="shared" si="612"/>
        <v/>
      </c>
      <c r="DL1209" s="73" t="str">
        <f t="shared" si="613"/>
        <v/>
      </c>
      <c r="DM1209" s="73" t="str">
        <f t="shared" si="614"/>
        <v/>
      </c>
      <c r="DN1209" s="73" t="str">
        <f t="shared" si="622"/>
        <v/>
      </c>
      <c r="DO1209" s="73" t="str">
        <f t="shared" si="615"/>
        <v/>
      </c>
      <c r="DP1209" s="73" t="str">
        <f t="shared" si="616"/>
        <v/>
      </c>
      <c r="DQ1209" s="73" t="str">
        <f t="shared" si="617"/>
        <v/>
      </c>
      <c r="DR1209" s="73" t="str">
        <f t="shared" si="618"/>
        <v/>
      </c>
      <c r="DS1209" s="73" t="str">
        <f t="shared" si="619"/>
        <v/>
      </c>
      <c r="DT1209" s="70" t="str">
        <f t="shared" si="620"/>
        <v/>
      </c>
      <c r="DU1209" s="70" t="str">
        <f t="shared" si="621"/>
        <v/>
      </c>
      <c r="DW1209" s="55" t="e">
        <f t="shared" si="623"/>
        <v>#N/A</v>
      </c>
      <c r="DX1209" s="90" t="e">
        <f t="shared" si="624"/>
        <v>#N/A</v>
      </c>
    </row>
    <row r="1210" spans="2:128">
      <c r="B1210" s="221"/>
      <c r="C1210" s="159"/>
      <c r="DE1210" s="72" t="str">
        <f t="shared" si="606"/>
        <v/>
      </c>
      <c r="DF1210" s="73" t="str">
        <f t="shared" si="607"/>
        <v/>
      </c>
      <c r="DG1210" s="73" t="str">
        <f t="shared" si="608"/>
        <v/>
      </c>
      <c r="DH1210" s="73" t="str">
        <f t="shared" si="609"/>
        <v/>
      </c>
      <c r="DI1210" s="73" t="str">
        <f t="shared" si="610"/>
        <v/>
      </c>
      <c r="DJ1210" s="73" t="str">
        <f t="shared" si="611"/>
        <v/>
      </c>
      <c r="DK1210" s="73" t="str">
        <f t="shared" si="612"/>
        <v/>
      </c>
      <c r="DL1210" s="73" t="str">
        <f t="shared" si="613"/>
        <v/>
      </c>
      <c r="DM1210" s="73" t="str">
        <f t="shared" si="614"/>
        <v/>
      </c>
      <c r="DN1210" s="73" t="str">
        <f t="shared" si="622"/>
        <v/>
      </c>
      <c r="DO1210" s="73" t="str">
        <f t="shared" si="615"/>
        <v/>
      </c>
      <c r="DP1210" s="73" t="str">
        <f t="shared" si="616"/>
        <v/>
      </c>
      <c r="DQ1210" s="73" t="str">
        <f t="shared" si="617"/>
        <v/>
      </c>
      <c r="DR1210" s="73" t="str">
        <f t="shared" si="618"/>
        <v/>
      </c>
      <c r="DS1210" s="73" t="str">
        <f t="shared" si="619"/>
        <v/>
      </c>
      <c r="DT1210" s="70" t="str">
        <f t="shared" si="620"/>
        <v/>
      </c>
      <c r="DU1210" s="70" t="str">
        <f t="shared" si="621"/>
        <v/>
      </c>
      <c r="DW1210" s="55" t="e">
        <f t="shared" si="623"/>
        <v>#N/A</v>
      </c>
      <c r="DX1210" s="90" t="e">
        <f t="shared" si="624"/>
        <v>#N/A</v>
      </c>
    </row>
    <row r="1211" spans="2:128">
      <c r="B1211" s="221"/>
      <c r="C1211" s="159"/>
      <c r="DE1211" s="72" t="str">
        <f t="shared" si="606"/>
        <v/>
      </c>
      <c r="DF1211" s="73" t="str">
        <f t="shared" si="607"/>
        <v/>
      </c>
      <c r="DG1211" s="73" t="str">
        <f t="shared" si="608"/>
        <v/>
      </c>
      <c r="DH1211" s="73" t="str">
        <f t="shared" si="609"/>
        <v/>
      </c>
      <c r="DI1211" s="73" t="str">
        <f t="shared" si="610"/>
        <v/>
      </c>
      <c r="DJ1211" s="73" t="str">
        <f t="shared" si="611"/>
        <v/>
      </c>
      <c r="DK1211" s="73" t="str">
        <f t="shared" si="612"/>
        <v/>
      </c>
      <c r="DL1211" s="73" t="str">
        <f t="shared" si="613"/>
        <v/>
      </c>
      <c r="DM1211" s="73" t="str">
        <f t="shared" si="614"/>
        <v/>
      </c>
      <c r="DN1211" s="73" t="str">
        <f t="shared" si="622"/>
        <v/>
      </c>
      <c r="DO1211" s="73" t="str">
        <f t="shared" si="615"/>
        <v/>
      </c>
      <c r="DP1211" s="73" t="str">
        <f t="shared" si="616"/>
        <v/>
      </c>
      <c r="DQ1211" s="73" t="str">
        <f t="shared" si="617"/>
        <v/>
      </c>
      <c r="DR1211" s="73" t="str">
        <f t="shared" si="618"/>
        <v/>
      </c>
      <c r="DS1211" s="73" t="str">
        <f t="shared" si="619"/>
        <v/>
      </c>
      <c r="DT1211" s="70" t="str">
        <f t="shared" si="620"/>
        <v/>
      </c>
      <c r="DU1211" s="70" t="str">
        <f t="shared" si="621"/>
        <v/>
      </c>
      <c r="DW1211" s="55" t="e">
        <f t="shared" si="623"/>
        <v>#N/A</v>
      </c>
      <c r="DX1211" s="90" t="e">
        <f t="shared" si="624"/>
        <v>#N/A</v>
      </c>
    </row>
    <row r="1212" spans="2:128">
      <c r="B1212" s="221"/>
      <c r="C1212" s="159"/>
      <c r="DE1212" s="72" t="str">
        <f t="shared" si="606"/>
        <v/>
      </c>
      <c r="DF1212" s="73" t="str">
        <f t="shared" si="607"/>
        <v/>
      </c>
      <c r="DG1212" s="73" t="str">
        <f t="shared" si="608"/>
        <v/>
      </c>
      <c r="DH1212" s="73" t="str">
        <f t="shared" si="609"/>
        <v/>
      </c>
      <c r="DI1212" s="73" t="str">
        <f t="shared" si="610"/>
        <v/>
      </c>
      <c r="DJ1212" s="73" t="str">
        <f t="shared" si="611"/>
        <v/>
      </c>
      <c r="DK1212" s="73" t="str">
        <f t="shared" si="612"/>
        <v/>
      </c>
      <c r="DL1212" s="73" t="str">
        <f t="shared" si="613"/>
        <v/>
      </c>
      <c r="DM1212" s="73" t="str">
        <f t="shared" si="614"/>
        <v/>
      </c>
      <c r="DN1212" s="73" t="str">
        <f t="shared" si="622"/>
        <v/>
      </c>
      <c r="DO1212" s="73" t="str">
        <f t="shared" si="615"/>
        <v/>
      </c>
      <c r="DP1212" s="73" t="str">
        <f t="shared" si="616"/>
        <v/>
      </c>
      <c r="DQ1212" s="73" t="str">
        <f t="shared" si="617"/>
        <v/>
      </c>
      <c r="DR1212" s="73" t="str">
        <f t="shared" si="618"/>
        <v/>
      </c>
      <c r="DS1212" s="73" t="str">
        <f t="shared" si="619"/>
        <v/>
      </c>
      <c r="DT1212" s="70" t="str">
        <f t="shared" si="620"/>
        <v/>
      </c>
      <c r="DU1212" s="70" t="str">
        <f t="shared" si="621"/>
        <v/>
      </c>
      <c r="DW1212" s="55" t="e">
        <f t="shared" si="623"/>
        <v>#N/A</v>
      </c>
      <c r="DX1212" s="90" t="e">
        <f t="shared" si="624"/>
        <v>#N/A</v>
      </c>
    </row>
    <row r="1213" spans="2:128">
      <c r="B1213" s="221"/>
      <c r="C1213" s="159"/>
      <c r="DE1213" s="72" t="str">
        <f t="shared" si="606"/>
        <v/>
      </c>
      <c r="DF1213" s="73" t="str">
        <f t="shared" si="607"/>
        <v/>
      </c>
      <c r="DG1213" s="73" t="str">
        <f t="shared" si="608"/>
        <v/>
      </c>
      <c r="DH1213" s="73" t="str">
        <f t="shared" si="609"/>
        <v/>
      </c>
      <c r="DI1213" s="73" t="str">
        <f t="shared" si="610"/>
        <v/>
      </c>
      <c r="DJ1213" s="73" t="str">
        <f t="shared" si="611"/>
        <v/>
      </c>
      <c r="DK1213" s="73" t="str">
        <f t="shared" si="612"/>
        <v/>
      </c>
      <c r="DL1213" s="73" t="str">
        <f t="shared" si="613"/>
        <v/>
      </c>
      <c r="DM1213" s="73" t="str">
        <f t="shared" si="614"/>
        <v/>
      </c>
      <c r="DN1213" s="73" t="str">
        <f t="shared" si="622"/>
        <v/>
      </c>
      <c r="DO1213" s="73" t="str">
        <f t="shared" si="615"/>
        <v/>
      </c>
      <c r="DP1213" s="73" t="str">
        <f t="shared" si="616"/>
        <v/>
      </c>
      <c r="DQ1213" s="73" t="str">
        <f t="shared" si="617"/>
        <v/>
      </c>
      <c r="DR1213" s="73" t="str">
        <f t="shared" si="618"/>
        <v/>
      </c>
      <c r="DS1213" s="73" t="str">
        <f t="shared" si="619"/>
        <v/>
      </c>
      <c r="DT1213" s="70" t="str">
        <f t="shared" si="620"/>
        <v/>
      </c>
      <c r="DU1213" s="70" t="str">
        <f t="shared" si="621"/>
        <v/>
      </c>
      <c r="DW1213" s="55" t="e">
        <f t="shared" si="623"/>
        <v>#N/A</v>
      </c>
      <c r="DX1213" s="90" t="e">
        <f t="shared" si="624"/>
        <v>#N/A</v>
      </c>
    </row>
    <row r="1214" spans="2:128">
      <c r="B1214" s="221"/>
      <c r="C1214" s="159"/>
      <c r="DE1214" s="72" t="str">
        <f t="shared" si="606"/>
        <v/>
      </c>
      <c r="DF1214" s="73" t="str">
        <f t="shared" si="607"/>
        <v/>
      </c>
      <c r="DG1214" s="73" t="str">
        <f t="shared" si="608"/>
        <v/>
      </c>
      <c r="DH1214" s="73" t="str">
        <f t="shared" si="609"/>
        <v/>
      </c>
      <c r="DI1214" s="73" t="str">
        <f t="shared" si="610"/>
        <v/>
      </c>
      <c r="DJ1214" s="73" t="str">
        <f t="shared" si="611"/>
        <v/>
      </c>
      <c r="DK1214" s="73" t="str">
        <f t="shared" si="612"/>
        <v/>
      </c>
      <c r="DL1214" s="73" t="str">
        <f t="shared" si="613"/>
        <v/>
      </c>
      <c r="DM1214" s="73" t="str">
        <f t="shared" si="614"/>
        <v/>
      </c>
      <c r="DN1214" s="73" t="str">
        <f t="shared" si="622"/>
        <v/>
      </c>
      <c r="DO1214" s="73" t="str">
        <f t="shared" si="615"/>
        <v/>
      </c>
      <c r="DP1214" s="73" t="str">
        <f t="shared" si="616"/>
        <v/>
      </c>
      <c r="DQ1214" s="73" t="str">
        <f t="shared" si="617"/>
        <v/>
      </c>
      <c r="DR1214" s="73" t="str">
        <f t="shared" si="618"/>
        <v/>
      </c>
      <c r="DS1214" s="73" t="str">
        <f t="shared" si="619"/>
        <v/>
      </c>
      <c r="DT1214" s="70" t="str">
        <f t="shared" si="620"/>
        <v/>
      </c>
      <c r="DU1214" s="70" t="str">
        <f t="shared" si="621"/>
        <v/>
      </c>
      <c r="DW1214" s="55" t="e">
        <f t="shared" si="623"/>
        <v>#N/A</v>
      </c>
      <c r="DX1214" s="90" t="e">
        <f t="shared" si="624"/>
        <v>#N/A</v>
      </c>
    </row>
    <row r="1215" spans="2:128">
      <c r="B1215" s="221"/>
      <c r="C1215" s="159"/>
      <c r="DE1215" s="72" t="str">
        <f t="shared" si="606"/>
        <v/>
      </c>
      <c r="DF1215" s="73" t="str">
        <f t="shared" si="607"/>
        <v/>
      </c>
      <c r="DG1215" s="73" t="str">
        <f t="shared" si="608"/>
        <v/>
      </c>
      <c r="DH1215" s="73" t="str">
        <f t="shared" si="609"/>
        <v/>
      </c>
      <c r="DI1215" s="73" t="str">
        <f t="shared" si="610"/>
        <v/>
      </c>
      <c r="DJ1215" s="73" t="str">
        <f t="shared" si="611"/>
        <v/>
      </c>
      <c r="DK1215" s="73" t="str">
        <f t="shared" si="612"/>
        <v/>
      </c>
      <c r="DL1215" s="73" t="str">
        <f t="shared" si="613"/>
        <v/>
      </c>
      <c r="DM1215" s="73" t="str">
        <f t="shared" si="614"/>
        <v/>
      </c>
      <c r="DN1215" s="73" t="str">
        <f t="shared" si="622"/>
        <v/>
      </c>
      <c r="DO1215" s="73" t="str">
        <f t="shared" si="615"/>
        <v/>
      </c>
      <c r="DP1215" s="73" t="str">
        <f t="shared" si="616"/>
        <v/>
      </c>
      <c r="DQ1215" s="73" t="str">
        <f t="shared" si="617"/>
        <v/>
      </c>
      <c r="DR1215" s="73" t="str">
        <f t="shared" si="618"/>
        <v/>
      </c>
      <c r="DS1215" s="73" t="str">
        <f t="shared" si="619"/>
        <v/>
      </c>
      <c r="DT1215" s="70" t="str">
        <f t="shared" si="620"/>
        <v/>
      </c>
      <c r="DU1215" s="70" t="str">
        <f t="shared" si="621"/>
        <v/>
      </c>
      <c r="DW1215" s="55" t="e">
        <f t="shared" si="623"/>
        <v>#N/A</v>
      </c>
      <c r="DX1215" s="90" t="e">
        <f t="shared" si="624"/>
        <v>#N/A</v>
      </c>
    </row>
    <row r="1216" spans="2:128">
      <c r="B1216" s="221"/>
      <c r="C1216" s="159"/>
      <c r="DE1216" s="72" t="str">
        <f t="shared" si="606"/>
        <v/>
      </c>
      <c r="DF1216" s="73" t="str">
        <f t="shared" si="607"/>
        <v/>
      </c>
      <c r="DG1216" s="73" t="str">
        <f t="shared" si="608"/>
        <v/>
      </c>
      <c r="DH1216" s="73" t="str">
        <f t="shared" si="609"/>
        <v/>
      </c>
      <c r="DI1216" s="73" t="str">
        <f t="shared" si="610"/>
        <v/>
      </c>
      <c r="DJ1216" s="73" t="str">
        <f t="shared" si="611"/>
        <v/>
      </c>
      <c r="DK1216" s="73" t="str">
        <f t="shared" si="612"/>
        <v/>
      </c>
      <c r="DL1216" s="73" t="str">
        <f t="shared" si="613"/>
        <v/>
      </c>
      <c r="DM1216" s="73" t="str">
        <f t="shared" si="614"/>
        <v/>
      </c>
      <c r="DN1216" s="73" t="str">
        <f t="shared" si="622"/>
        <v/>
      </c>
      <c r="DO1216" s="73" t="str">
        <f t="shared" si="615"/>
        <v/>
      </c>
      <c r="DP1216" s="73" t="str">
        <f t="shared" si="616"/>
        <v/>
      </c>
      <c r="DQ1216" s="73" t="str">
        <f t="shared" si="617"/>
        <v/>
      </c>
      <c r="DR1216" s="73" t="str">
        <f t="shared" si="618"/>
        <v/>
      </c>
      <c r="DS1216" s="73" t="str">
        <f t="shared" si="619"/>
        <v/>
      </c>
      <c r="DT1216" s="70" t="str">
        <f t="shared" si="620"/>
        <v/>
      </c>
      <c r="DU1216" s="70" t="str">
        <f t="shared" si="621"/>
        <v/>
      </c>
      <c r="DW1216" s="55" t="e">
        <f t="shared" si="623"/>
        <v>#N/A</v>
      </c>
      <c r="DX1216" s="90" t="e">
        <f t="shared" si="624"/>
        <v>#N/A</v>
      </c>
    </row>
    <row r="1217" spans="2:128">
      <c r="B1217" s="221"/>
      <c r="C1217" s="159"/>
      <c r="DE1217" s="72" t="str">
        <f t="shared" si="606"/>
        <v/>
      </c>
      <c r="DF1217" s="73" t="str">
        <f t="shared" si="607"/>
        <v/>
      </c>
      <c r="DG1217" s="73" t="str">
        <f t="shared" si="608"/>
        <v/>
      </c>
      <c r="DH1217" s="73" t="str">
        <f t="shared" si="609"/>
        <v/>
      </c>
      <c r="DI1217" s="73" t="str">
        <f t="shared" si="610"/>
        <v/>
      </c>
      <c r="DJ1217" s="73" t="str">
        <f t="shared" si="611"/>
        <v/>
      </c>
      <c r="DK1217" s="73" t="str">
        <f t="shared" si="612"/>
        <v/>
      </c>
      <c r="DL1217" s="73" t="str">
        <f t="shared" si="613"/>
        <v/>
      </c>
      <c r="DM1217" s="73" t="str">
        <f t="shared" si="614"/>
        <v/>
      </c>
      <c r="DN1217" s="73" t="str">
        <f t="shared" si="622"/>
        <v/>
      </c>
      <c r="DO1217" s="73" t="str">
        <f t="shared" si="615"/>
        <v/>
      </c>
      <c r="DP1217" s="73" t="str">
        <f t="shared" si="616"/>
        <v/>
      </c>
      <c r="DQ1217" s="73" t="str">
        <f t="shared" si="617"/>
        <v/>
      </c>
      <c r="DR1217" s="73" t="str">
        <f t="shared" si="618"/>
        <v/>
      </c>
      <c r="DS1217" s="73" t="str">
        <f t="shared" si="619"/>
        <v/>
      </c>
      <c r="DT1217" s="70" t="str">
        <f t="shared" si="620"/>
        <v/>
      </c>
      <c r="DU1217" s="70" t="str">
        <f t="shared" si="621"/>
        <v/>
      </c>
      <c r="DW1217" s="55" t="e">
        <f t="shared" si="623"/>
        <v>#N/A</v>
      </c>
      <c r="DX1217" s="90" t="e">
        <f t="shared" si="624"/>
        <v>#N/A</v>
      </c>
    </row>
    <row r="1218" spans="2:128">
      <c r="B1218" s="221"/>
      <c r="C1218" s="159"/>
      <c r="DE1218" s="72" t="str">
        <f t="shared" si="606"/>
        <v/>
      </c>
      <c r="DF1218" s="73" t="str">
        <f t="shared" si="607"/>
        <v/>
      </c>
      <c r="DG1218" s="73" t="str">
        <f t="shared" si="608"/>
        <v/>
      </c>
      <c r="DH1218" s="73" t="str">
        <f t="shared" si="609"/>
        <v/>
      </c>
      <c r="DI1218" s="73" t="str">
        <f t="shared" si="610"/>
        <v/>
      </c>
      <c r="DJ1218" s="73" t="str">
        <f t="shared" si="611"/>
        <v/>
      </c>
      <c r="DK1218" s="73" t="str">
        <f t="shared" si="612"/>
        <v/>
      </c>
      <c r="DL1218" s="73" t="str">
        <f t="shared" si="613"/>
        <v/>
      </c>
      <c r="DM1218" s="73" t="str">
        <f t="shared" si="614"/>
        <v/>
      </c>
      <c r="DN1218" s="73" t="str">
        <f t="shared" si="622"/>
        <v/>
      </c>
      <c r="DO1218" s="73" t="str">
        <f t="shared" si="615"/>
        <v/>
      </c>
      <c r="DP1218" s="73" t="str">
        <f t="shared" si="616"/>
        <v/>
      </c>
      <c r="DQ1218" s="73" t="str">
        <f t="shared" si="617"/>
        <v/>
      </c>
      <c r="DR1218" s="73" t="str">
        <f t="shared" si="618"/>
        <v/>
      </c>
      <c r="DS1218" s="73" t="str">
        <f t="shared" si="619"/>
        <v/>
      </c>
      <c r="DT1218" s="70" t="str">
        <f t="shared" si="620"/>
        <v/>
      </c>
      <c r="DU1218" s="70" t="str">
        <f t="shared" si="621"/>
        <v/>
      </c>
      <c r="DW1218" s="55" t="e">
        <f t="shared" si="623"/>
        <v>#N/A</v>
      </c>
      <c r="DX1218" s="90" t="e">
        <f t="shared" si="624"/>
        <v>#N/A</v>
      </c>
    </row>
    <row r="1219" spans="2:128">
      <c r="B1219" s="221"/>
      <c r="C1219" s="159"/>
      <c r="DE1219" s="72" t="str">
        <f t="shared" si="606"/>
        <v/>
      </c>
      <c r="DF1219" s="73" t="str">
        <f t="shared" si="607"/>
        <v/>
      </c>
      <c r="DG1219" s="73" t="str">
        <f t="shared" si="608"/>
        <v/>
      </c>
      <c r="DH1219" s="73" t="str">
        <f t="shared" si="609"/>
        <v/>
      </c>
      <c r="DI1219" s="73" t="str">
        <f t="shared" si="610"/>
        <v/>
      </c>
      <c r="DJ1219" s="73" t="str">
        <f t="shared" si="611"/>
        <v/>
      </c>
      <c r="DK1219" s="73" t="str">
        <f t="shared" si="612"/>
        <v/>
      </c>
      <c r="DL1219" s="73" t="str">
        <f t="shared" si="613"/>
        <v/>
      </c>
      <c r="DM1219" s="73" t="str">
        <f t="shared" si="614"/>
        <v/>
      </c>
      <c r="DN1219" s="73" t="str">
        <f t="shared" si="622"/>
        <v/>
      </c>
      <c r="DO1219" s="73" t="str">
        <f t="shared" si="615"/>
        <v/>
      </c>
      <c r="DP1219" s="73" t="str">
        <f t="shared" si="616"/>
        <v/>
      </c>
      <c r="DQ1219" s="73" t="str">
        <f t="shared" si="617"/>
        <v/>
      </c>
      <c r="DR1219" s="73" t="str">
        <f t="shared" si="618"/>
        <v/>
      </c>
      <c r="DS1219" s="73" t="str">
        <f t="shared" si="619"/>
        <v/>
      </c>
      <c r="DT1219" s="70" t="str">
        <f t="shared" si="620"/>
        <v/>
      </c>
      <c r="DU1219" s="70" t="str">
        <f t="shared" si="621"/>
        <v/>
      </c>
      <c r="DW1219" s="55" t="e">
        <f t="shared" si="623"/>
        <v>#N/A</v>
      </c>
      <c r="DX1219" s="90" t="e">
        <f t="shared" si="624"/>
        <v>#N/A</v>
      </c>
    </row>
    <row r="1220" spans="2:128">
      <c r="B1220" s="221"/>
      <c r="C1220" s="159"/>
      <c r="DE1220" s="72" t="str">
        <f t="shared" si="606"/>
        <v/>
      </c>
      <c r="DF1220" s="73" t="str">
        <f t="shared" si="607"/>
        <v/>
      </c>
      <c r="DG1220" s="73" t="str">
        <f t="shared" si="608"/>
        <v/>
      </c>
      <c r="DH1220" s="73" t="str">
        <f t="shared" si="609"/>
        <v/>
      </c>
      <c r="DI1220" s="73" t="str">
        <f t="shared" si="610"/>
        <v/>
      </c>
      <c r="DJ1220" s="73" t="str">
        <f t="shared" si="611"/>
        <v/>
      </c>
      <c r="DK1220" s="73" t="str">
        <f t="shared" si="612"/>
        <v/>
      </c>
      <c r="DL1220" s="73" t="str">
        <f t="shared" si="613"/>
        <v/>
      </c>
      <c r="DM1220" s="73" t="str">
        <f t="shared" si="614"/>
        <v/>
      </c>
      <c r="DN1220" s="73" t="str">
        <f t="shared" si="622"/>
        <v/>
      </c>
      <c r="DO1220" s="73" t="str">
        <f t="shared" si="615"/>
        <v/>
      </c>
      <c r="DP1220" s="73" t="str">
        <f t="shared" si="616"/>
        <v/>
      </c>
      <c r="DQ1220" s="73" t="str">
        <f t="shared" si="617"/>
        <v/>
      </c>
      <c r="DR1220" s="73" t="str">
        <f t="shared" si="618"/>
        <v/>
      </c>
      <c r="DS1220" s="73" t="str">
        <f t="shared" si="619"/>
        <v/>
      </c>
      <c r="DT1220" s="70" t="str">
        <f t="shared" si="620"/>
        <v/>
      </c>
      <c r="DU1220" s="70" t="str">
        <f t="shared" si="621"/>
        <v/>
      </c>
      <c r="DW1220" s="55" t="e">
        <f t="shared" si="623"/>
        <v>#N/A</v>
      </c>
      <c r="DX1220" s="90" t="e">
        <f t="shared" si="624"/>
        <v>#N/A</v>
      </c>
    </row>
    <row r="1221" spans="2:128">
      <c r="B1221" s="221"/>
      <c r="C1221" s="159"/>
      <c r="DE1221" s="72" t="str">
        <f t="shared" si="606"/>
        <v/>
      </c>
      <c r="DF1221" s="73" t="str">
        <f t="shared" si="607"/>
        <v/>
      </c>
      <c r="DG1221" s="73" t="str">
        <f t="shared" si="608"/>
        <v/>
      </c>
      <c r="DH1221" s="73" t="str">
        <f t="shared" si="609"/>
        <v/>
      </c>
      <c r="DI1221" s="73" t="str">
        <f t="shared" si="610"/>
        <v/>
      </c>
      <c r="DJ1221" s="73" t="str">
        <f t="shared" si="611"/>
        <v/>
      </c>
      <c r="DK1221" s="73" t="str">
        <f t="shared" si="612"/>
        <v/>
      </c>
      <c r="DL1221" s="73" t="str">
        <f t="shared" si="613"/>
        <v/>
      </c>
      <c r="DM1221" s="73" t="str">
        <f t="shared" si="614"/>
        <v/>
      </c>
      <c r="DN1221" s="73" t="str">
        <f t="shared" si="622"/>
        <v/>
      </c>
      <c r="DO1221" s="73" t="str">
        <f t="shared" si="615"/>
        <v/>
      </c>
      <c r="DP1221" s="73" t="str">
        <f t="shared" si="616"/>
        <v/>
      </c>
      <c r="DQ1221" s="73" t="str">
        <f t="shared" si="617"/>
        <v/>
      </c>
      <c r="DR1221" s="73" t="str">
        <f t="shared" si="618"/>
        <v/>
      </c>
      <c r="DS1221" s="73" t="str">
        <f t="shared" si="619"/>
        <v/>
      </c>
      <c r="DT1221" s="70" t="str">
        <f t="shared" si="620"/>
        <v/>
      </c>
      <c r="DU1221" s="70" t="str">
        <f t="shared" si="621"/>
        <v/>
      </c>
      <c r="DW1221" s="55" t="e">
        <f t="shared" si="623"/>
        <v>#N/A</v>
      </c>
      <c r="DX1221" s="90" t="e">
        <f t="shared" si="624"/>
        <v>#N/A</v>
      </c>
    </row>
    <row r="1222" spans="2:128">
      <c r="B1222" s="221"/>
      <c r="C1222" s="159"/>
      <c r="DE1222" s="72" t="str">
        <f t="shared" si="606"/>
        <v/>
      </c>
      <c r="DF1222" s="73" t="str">
        <f t="shared" si="607"/>
        <v/>
      </c>
      <c r="DG1222" s="73" t="str">
        <f t="shared" si="608"/>
        <v/>
      </c>
      <c r="DH1222" s="73" t="str">
        <f t="shared" si="609"/>
        <v/>
      </c>
      <c r="DI1222" s="73" t="str">
        <f t="shared" si="610"/>
        <v/>
      </c>
      <c r="DJ1222" s="73" t="str">
        <f t="shared" si="611"/>
        <v/>
      </c>
      <c r="DK1222" s="73" t="str">
        <f t="shared" si="612"/>
        <v/>
      </c>
      <c r="DL1222" s="73" t="str">
        <f t="shared" si="613"/>
        <v/>
      </c>
      <c r="DM1222" s="73" t="str">
        <f t="shared" si="614"/>
        <v/>
      </c>
      <c r="DN1222" s="73" t="str">
        <f t="shared" si="622"/>
        <v/>
      </c>
      <c r="DO1222" s="73" t="str">
        <f t="shared" si="615"/>
        <v/>
      </c>
      <c r="DP1222" s="73" t="str">
        <f t="shared" si="616"/>
        <v/>
      </c>
      <c r="DQ1222" s="73" t="str">
        <f t="shared" si="617"/>
        <v/>
      </c>
      <c r="DR1222" s="73" t="str">
        <f t="shared" si="618"/>
        <v/>
      </c>
      <c r="DS1222" s="73" t="str">
        <f t="shared" si="619"/>
        <v/>
      </c>
      <c r="DT1222" s="70" t="str">
        <f t="shared" si="620"/>
        <v/>
      </c>
      <c r="DU1222" s="70" t="str">
        <f t="shared" si="621"/>
        <v/>
      </c>
      <c r="DW1222" s="55" t="e">
        <f t="shared" si="623"/>
        <v>#N/A</v>
      </c>
      <c r="DX1222" s="90" t="e">
        <f t="shared" si="624"/>
        <v>#N/A</v>
      </c>
    </row>
    <row r="1223" spans="2:128">
      <c r="B1223" s="221"/>
      <c r="C1223" s="159"/>
      <c r="DE1223" s="72" t="str">
        <f t="shared" si="606"/>
        <v/>
      </c>
      <c r="DF1223" s="73" t="str">
        <f t="shared" si="607"/>
        <v/>
      </c>
      <c r="DG1223" s="73" t="str">
        <f t="shared" si="608"/>
        <v/>
      </c>
      <c r="DH1223" s="73" t="str">
        <f t="shared" si="609"/>
        <v/>
      </c>
      <c r="DI1223" s="73" t="str">
        <f t="shared" si="610"/>
        <v/>
      </c>
      <c r="DJ1223" s="73" t="str">
        <f t="shared" si="611"/>
        <v/>
      </c>
      <c r="DK1223" s="73" t="str">
        <f t="shared" si="612"/>
        <v/>
      </c>
      <c r="DL1223" s="73" t="str">
        <f t="shared" si="613"/>
        <v/>
      </c>
      <c r="DM1223" s="73" t="str">
        <f t="shared" si="614"/>
        <v/>
      </c>
      <c r="DN1223" s="73" t="str">
        <f t="shared" si="622"/>
        <v/>
      </c>
      <c r="DO1223" s="73" t="str">
        <f t="shared" si="615"/>
        <v/>
      </c>
      <c r="DP1223" s="73" t="str">
        <f t="shared" si="616"/>
        <v/>
      </c>
      <c r="DQ1223" s="73" t="str">
        <f t="shared" si="617"/>
        <v/>
      </c>
      <c r="DR1223" s="73" t="str">
        <f t="shared" si="618"/>
        <v/>
      </c>
      <c r="DS1223" s="73" t="str">
        <f t="shared" si="619"/>
        <v/>
      </c>
      <c r="DT1223" s="70" t="str">
        <f t="shared" si="620"/>
        <v/>
      </c>
      <c r="DU1223" s="70" t="str">
        <f t="shared" si="621"/>
        <v/>
      </c>
      <c r="DW1223" s="55" t="e">
        <f t="shared" si="623"/>
        <v>#N/A</v>
      </c>
      <c r="DX1223" s="90" t="e">
        <f t="shared" si="624"/>
        <v>#N/A</v>
      </c>
    </row>
    <row r="1224" spans="2:128">
      <c r="B1224" s="221"/>
      <c r="C1224" s="159"/>
      <c r="DE1224" s="72" t="str">
        <f t="shared" si="606"/>
        <v/>
      </c>
      <c r="DF1224" s="73" t="str">
        <f t="shared" si="607"/>
        <v/>
      </c>
      <c r="DG1224" s="73" t="str">
        <f t="shared" si="608"/>
        <v/>
      </c>
      <c r="DH1224" s="73" t="str">
        <f t="shared" si="609"/>
        <v/>
      </c>
      <c r="DI1224" s="73" t="str">
        <f t="shared" si="610"/>
        <v/>
      </c>
      <c r="DJ1224" s="73" t="str">
        <f t="shared" si="611"/>
        <v/>
      </c>
      <c r="DK1224" s="73" t="str">
        <f t="shared" si="612"/>
        <v/>
      </c>
      <c r="DL1224" s="73" t="str">
        <f t="shared" si="613"/>
        <v/>
      </c>
      <c r="DM1224" s="73" t="str">
        <f t="shared" si="614"/>
        <v/>
      </c>
      <c r="DN1224" s="73" t="str">
        <f t="shared" si="622"/>
        <v/>
      </c>
      <c r="DO1224" s="73" t="str">
        <f t="shared" si="615"/>
        <v/>
      </c>
      <c r="DP1224" s="73" t="str">
        <f t="shared" si="616"/>
        <v/>
      </c>
      <c r="DQ1224" s="73" t="str">
        <f t="shared" si="617"/>
        <v/>
      </c>
      <c r="DR1224" s="73" t="str">
        <f t="shared" si="618"/>
        <v/>
      </c>
      <c r="DS1224" s="73" t="str">
        <f t="shared" si="619"/>
        <v/>
      </c>
      <c r="DT1224" s="70" t="str">
        <f t="shared" si="620"/>
        <v/>
      </c>
      <c r="DU1224" s="70" t="str">
        <f t="shared" si="621"/>
        <v/>
      </c>
      <c r="DW1224" s="55" t="e">
        <f t="shared" si="623"/>
        <v>#N/A</v>
      </c>
      <c r="DX1224" s="90" t="e">
        <f t="shared" si="624"/>
        <v>#N/A</v>
      </c>
    </row>
    <row r="1225" spans="2:128">
      <c r="B1225" s="221"/>
      <c r="C1225" s="159"/>
      <c r="DE1225" s="72" t="str">
        <f t="shared" si="606"/>
        <v/>
      </c>
      <c r="DF1225" s="73" t="str">
        <f t="shared" si="607"/>
        <v/>
      </c>
      <c r="DG1225" s="73" t="str">
        <f t="shared" si="608"/>
        <v/>
      </c>
      <c r="DH1225" s="73" t="str">
        <f t="shared" si="609"/>
        <v/>
      </c>
      <c r="DI1225" s="73" t="str">
        <f t="shared" si="610"/>
        <v/>
      </c>
      <c r="DJ1225" s="73" t="str">
        <f t="shared" si="611"/>
        <v/>
      </c>
      <c r="DK1225" s="73" t="str">
        <f t="shared" si="612"/>
        <v/>
      </c>
      <c r="DL1225" s="73" t="str">
        <f t="shared" si="613"/>
        <v/>
      </c>
      <c r="DM1225" s="73" t="str">
        <f t="shared" si="614"/>
        <v/>
      </c>
      <c r="DN1225" s="73" t="str">
        <f t="shared" si="622"/>
        <v/>
      </c>
      <c r="DO1225" s="73" t="str">
        <f t="shared" si="615"/>
        <v/>
      </c>
      <c r="DP1225" s="73" t="str">
        <f t="shared" si="616"/>
        <v/>
      </c>
      <c r="DQ1225" s="73" t="str">
        <f t="shared" si="617"/>
        <v/>
      </c>
      <c r="DR1225" s="73" t="str">
        <f t="shared" si="618"/>
        <v/>
      </c>
      <c r="DS1225" s="73" t="str">
        <f t="shared" si="619"/>
        <v/>
      </c>
      <c r="DT1225" s="70" t="str">
        <f t="shared" si="620"/>
        <v/>
      </c>
      <c r="DU1225" s="70" t="str">
        <f t="shared" si="621"/>
        <v/>
      </c>
      <c r="DW1225" s="55" t="e">
        <f t="shared" si="623"/>
        <v>#N/A</v>
      </c>
      <c r="DX1225" s="90" t="e">
        <f t="shared" si="624"/>
        <v>#N/A</v>
      </c>
    </row>
    <row r="1226" spans="2:128">
      <c r="B1226" s="221"/>
      <c r="C1226" s="159"/>
      <c r="DE1226" s="72" t="str">
        <f t="shared" si="606"/>
        <v/>
      </c>
      <c r="DF1226" s="73" t="str">
        <f t="shared" si="607"/>
        <v/>
      </c>
      <c r="DG1226" s="73" t="str">
        <f t="shared" si="608"/>
        <v/>
      </c>
      <c r="DH1226" s="73" t="str">
        <f t="shared" si="609"/>
        <v/>
      </c>
      <c r="DI1226" s="73" t="str">
        <f t="shared" si="610"/>
        <v/>
      </c>
      <c r="DJ1226" s="73" t="str">
        <f t="shared" si="611"/>
        <v/>
      </c>
      <c r="DK1226" s="73" t="str">
        <f t="shared" si="612"/>
        <v/>
      </c>
      <c r="DL1226" s="73" t="str">
        <f t="shared" si="613"/>
        <v/>
      </c>
      <c r="DM1226" s="73" t="str">
        <f t="shared" si="614"/>
        <v/>
      </c>
      <c r="DN1226" s="73" t="str">
        <f t="shared" si="622"/>
        <v/>
      </c>
      <c r="DO1226" s="73" t="str">
        <f t="shared" si="615"/>
        <v/>
      </c>
      <c r="DP1226" s="73" t="str">
        <f t="shared" si="616"/>
        <v/>
      </c>
      <c r="DQ1226" s="73" t="str">
        <f t="shared" si="617"/>
        <v/>
      </c>
      <c r="DR1226" s="73" t="str">
        <f t="shared" si="618"/>
        <v/>
      </c>
      <c r="DS1226" s="73" t="str">
        <f t="shared" si="619"/>
        <v/>
      </c>
      <c r="DT1226" s="70" t="str">
        <f t="shared" si="620"/>
        <v/>
      </c>
      <c r="DU1226" s="70" t="str">
        <f t="shared" si="621"/>
        <v/>
      </c>
      <c r="DW1226" s="55" t="e">
        <f t="shared" si="623"/>
        <v>#N/A</v>
      </c>
      <c r="DX1226" s="90" t="e">
        <f t="shared" si="624"/>
        <v>#N/A</v>
      </c>
    </row>
    <row r="1227" spans="2:128">
      <c r="B1227" s="221"/>
      <c r="C1227" s="159"/>
      <c r="DE1227" s="72" t="str">
        <f t="shared" si="606"/>
        <v/>
      </c>
      <c r="DF1227" s="73" t="str">
        <f t="shared" si="607"/>
        <v/>
      </c>
      <c r="DG1227" s="73" t="str">
        <f t="shared" si="608"/>
        <v/>
      </c>
      <c r="DH1227" s="73" t="str">
        <f t="shared" si="609"/>
        <v/>
      </c>
      <c r="DI1227" s="73" t="str">
        <f t="shared" si="610"/>
        <v/>
      </c>
      <c r="DJ1227" s="73" t="str">
        <f t="shared" si="611"/>
        <v/>
      </c>
      <c r="DK1227" s="73" t="str">
        <f t="shared" si="612"/>
        <v/>
      </c>
      <c r="DL1227" s="73" t="str">
        <f t="shared" si="613"/>
        <v/>
      </c>
      <c r="DM1227" s="73" t="str">
        <f t="shared" si="614"/>
        <v/>
      </c>
      <c r="DN1227" s="73" t="str">
        <f t="shared" si="622"/>
        <v/>
      </c>
      <c r="DO1227" s="73" t="str">
        <f t="shared" si="615"/>
        <v/>
      </c>
      <c r="DP1227" s="73" t="str">
        <f t="shared" si="616"/>
        <v/>
      </c>
      <c r="DQ1227" s="73" t="str">
        <f t="shared" si="617"/>
        <v/>
      </c>
      <c r="DR1227" s="73" t="str">
        <f t="shared" si="618"/>
        <v/>
      </c>
      <c r="DS1227" s="73" t="str">
        <f t="shared" si="619"/>
        <v/>
      </c>
      <c r="DT1227" s="70" t="str">
        <f t="shared" si="620"/>
        <v/>
      </c>
      <c r="DU1227" s="70" t="str">
        <f t="shared" si="621"/>
        <v/>
      </c>
      <c r="DW1227" s="55" t="e">
        <f t="shared" si="623"/>
        <v>#N/A</v>
      </c>
      <c r="DX1227" s="90" t="e">
        <f t="shared" si="624"/>
        <v>#N/A</v>
      </c>
    </row>
    <row r="1228" spans="2:128">
      <c r="B1228" s="221"/>
      <c r="C1228" s="159"/>
      <c r="DE1228" s="72" t="str">
        <f t="shared" si="606"/>
        <v/>
      </c>
      <c r="DF1228" s="73" t="str">
        <f t="shared" si="607"/>
        <v/>
      </c>
      <c r="DG1228" s="73" t="str">
        <f t="shared" si="608"/>
        <v/>
      </c>
      <c r="DH1228" s="73" t="str">
        <f t="shared" si="609"/>
        <v/>
      </c>
      <c r="DI1228" s="73" t="str">
        <f t="shared" si="610"/>
        <v/>
      </c>
      <c r="DJ1228" s="73" t="str">
        <f t="shared" si="611"/>
        <v/>
      </c>
      <c r="DK1228" s="73" t="str">
        <f t="shared" si="612"/>
        <v/>
      </c>
      <c r="DL1228" s="73" t="str">
        <f t="shared" si="613"/>
        <v/>
      </c>
      <c r="DM1228" s="73" t="str">
        <f t="shared" si="614"/>
        <v/>
      </c>
      <c r="DN1228" s="73" t="str">
        <f t="shared" si="622"/>
        <v/>
      </c>
      <c r="DO1228" s="73" t="str">
        <f t="shared" si="615"/>
        <v/>
      </c>
      <c r="DP1228" s="73" t="str">
        <f t="shared" si="616"/>
        <v/>
      </c>
      <c r="DQ1228" s="73" t="str">
        <f t="shared" si="617"/>
        <v/>
      </c>
      <c r="DR1228" s="73" t="str">
        <f t="shared" si="618"/>
        <v/>
      </c>
      <c r="DS1228" s="73" t="str">
        <f t="shared" si="619"/>
        <v/>
      </c>
      <c r="DT1228" s="70" t="str">
        <f t="shared" si="620"/>
        <v/>
      </c>
      <c r="DU1228" s="70" t="str">
        <f t="shared" si="621"/>
        <v/>
      </c>
      <c r="DW1228" s="55" t="e">
        <f t="shared" si="623"/>
        <v>#N/A</v>
      </c>
      <c r="DX1228" s="90" t="e">
        <f t="shared" si="624"/>
        <v>#N/A</v>
      </c>
    </row>
    <row r="1229" spans="2:128">
      <c r="B1229" s="221"/>
      <c r="C1229" s="159"/>
      <c r="DE1229" s="72" t="str">
        <f t="shared" si="606"/>
        <v/>
      </c>
      <c r="DF1229" s="73" t="str">
        <f t="shared" si="607"/>
        <v/>
      </c>
      <c r="DG1229" s="73" t="str">
        <f t="shared" si="608"/>
        <v/>
      </c>
      <c r="DH1229" s="73" t="str">
        <f t="shared" si="609"/>
        <v/>
      </c>
      <c r="DI1229" s="73" t="str">
        <f t="shared" si="610"/>
        <v/>
      </c>
      <c r="DJ1229" s="73" t="str">
        <f t="shared" si="611"/>
        <v/>
      </c>
      <c r="DK1229" s="73" t="str">
        <f t="shared" si="612"/>
        <v/>
      </c>
      <c r="DL1229" s="73" t="str">
        <f t="shared" si="613"/>
        <v/>
      </c>
      <c r="DM1229" s="73" t="str">
        <f t="shared" si="614"/>
        <v/>
      </c>
      <c r="DN1229" s="73" t="str">
        <f t="shared" si="622"/>
        <v/>
      </c>
      <c r="DO1229" s="73" t="str">
        <f t="shared" si="615"/>
        <v/>
      </c>
      <c r="DP1229" s="73" t="str">
        <f t="shared" si="616"/>
        <v/>
      </c>
      <c r="DQ1229" s="73" t="str">
        <f t="shared" si="617"/>
        <v/>
      </c>
      <c r="DR1229" s="73" t="str">
        <f t="shared" si="618"/>
        <v/>
      </c>
      <c r="DS1229" s="73" t="str">
        <f t="shared" si="619"/>
        <v/>
      </c>
      <c r="DT1229" s="70" t="str">
        <f t="shared" si="620"/>
        <v/>
      </c>
      <c r="DU1229" s="70" t="str">
        <f t="shared" si="621"/>
        <v/>
      </c>
      <c r="DW1229" s="55" t="e">
        <f t="shared" si="623"/>
        <v>#N/A</v>
      </c>
      <c r="DX1229" s="90" t="e">
        <f t="shared" si="624"/>
        <v>#N/A</v>
      </c>
    </row>
    <row r="1230" spans="2:128">
      <c r="B1230" s="221"/>
      <c r="C1230" s="159"/>
      <c r="DE1230" s="72" t="str">
        <f t="shared" si="606"/>
        <v/>
      </c>
      <c r="DF1230" s="73" t="str">
        <f t="shared" si="607"/>
        <v/>
      </c>
      <c r="DG1230" s="73" t="str">
        <f t="shared" si="608"/>
        <v/>
      </c>
      <c r="DH1230" s="73" t="str">
        <f t="shared" si="609"/>
        <v/>
      </c>
      <c r="DI1230" s="73" t="str">
        <f t="shared" si="610"/>
        <v/>
      </c>
      <c r="DJ1230" s="73" t="str">
        <f t="shared" si="611"/>
        <v/>
      </c>
      <c r="DK1230" s="73" t="str">
        <f t="shared" si="612"/>
        <v/>
      </c>
      <c r="DL1230" s="73" t="str">
        <f t="shared" si="613"/>
        <v/>
      </c>
      <c r="DM1230" s="73" t="str">
        <f t="shared" si="614"/>
        <v/>
      </c>
      <c r="DN1230" s="73" t="str">
        <f t="shared" si="622"/>
        <v/>
      </c>
      <c r="DO1230" s="73" t="str">
        <f t="shared" si="615"/>
        <v/>
      </c>
      <c r="DP1230" s="73" t="str">
        <f t="shared" si="616"/>
        <v/>
      </c>
      <c r="DQ1230" s="73" t="str">
        <f t="shared" si="617"/>
        <v/>
      </c>
      <c r="DR1230" s="73" t="str">
        <f t="shared" si="618"/>
        <v/>
      </c>
      <c r="DS1230" s="73" t="str">
        <f t="shared" si="619"/>
        <v/>
      </c>
      <c r="DT1230" s="70" t="str">
        <f t="shared" si="620"/>
        <v/>
      </c>
      <c r="DU1230" s="70" t="str">
        <f t="shared" si="621"/>
        <v/>
      </c>
      <c r="DW1230" s="55" t="e">
        <f t="shared" si="623"/>
        <v>#N/A</v>
      </c>
      <c r="DX1230" s="90" t="e">
        <f t="shared" si="624"/>
        <v>#N/A</v>
      </c>
    </row>
    <row r="1231" spans="2:128">
      <c r="B1231" s="221"/>
      <c r="C1231" s="159"/>
      <c r="DE1231" s="72" t="str">
        <f t="shared" si="606"/>
        <v/>
      </c>
      <c r="DF1231" s="73" t="str">
        <f t="shared" si="607"/>
        <v/>
      </c>
      <c r="DG1231" s="73" t="str">
        <f t="shared" si="608"/>
        <v/>
      </c>
      <c r="DH1231" s="73" t="str">
        <f t="shared" si="609"/>
        <v/>
      </c>
      <c r="DI1231" s="73" t="str">
        <f t="shared" si="610"/>
        <v/>
      </c>
      <c r="DJ1231" s="73" t="str">
        <f t="shared" si="611"/>
        <v/>
      </c>
      <c r="DK1231" s="73" t="str">
        <f t="shared" si="612"/>
        <v/>
      </c>
      <c r="DL1231" s="73" t="str">
        <f t="shared" si="613"/>
        <v/>
      </c>
      <c r="DM1231" s="73" t="str">
        <f t="shared" si="614"/>
        <v/>
      </c>
      <c r="DN1231" s="73" t="str">
        <f t="shared" si="622"/>
        <v/>
      </c>
      <c r="DO1231" s="73" t="str">
        <f t="shared" si="615"/>
        <v/>
      </c>
      <c r="DP1231" s="73" t="str">
        <f t="shared" si="616"/>
        <v/>
      </c>
      <c r="DQ1231" s="73" t="str">
        <f t="shared" si="617"/>
        <v/>
      </c>
      <c r="DR1231" s="73" t="str">
        <f t="shared" si="618"/>
        <v/>
      </c>
      <c r="DS1231" s="73" t="str">
        <f t="shared" si="619"/>
        <v/>
      </c>
      <c r="DT1231" s="70" t="str">
        <f t="shared" si="620"/>
        <v/>
      </c>
      <c r="DU1231" s="70" t="str">
        <f t="shared" si="621"/>
        <v/>
      </c>
      <c r="DW1231" s="55" t="e">
        <f t="shared" si="623"/>
        <v>#N/A</v>
      </c>
      <c r="DX1231" s="90" t="e">
        <f t="shared" si="624"/>
        <v>#N/A</v>
      </c>
    </row>
    <row r="1232" spans="2:128">
      <c r="B1232" s="221"/>
      <c r="C1232" s="159"/>
      <c r="DE1232" s="72" t="str">
        <f t="shared" si="606"/>
        <v/>
      </c>
      <c r="DF1232" s="73" t="str">
        <f t="shared" si="607"/>
        <v/>
      </c>
      <c r="DG1232" s="73" t="str">
        <f t="shared" si="608"/>
        <v/>
      </c>
      <c r="DH1232" s="73" t="str">
        <f t="shared" si="609"/>
        <v/>
      </c>
      <c r="DI1232" s="73" t="str">
        <f t="shared" si="610"/>
        <v/>
      </c>
      <c r="DJ1232" s="73" t="str">
        <f t="shared" si="611"/>
        <v/>
      </c>
      <c r="DK1232" s="73" t="str">
        <f t="shared" si="612"/>
        <v/>
      </c>
      <c r="DL1232" s="73" t="str">
        <f t="shared" si="613"/>
        <v/>
      </c>
      <c r="DM1232" s="73" t="str">
        <f t="shared" si="614"/>
        <v/>
      </c>
      <c r="DN1232" s="73" t="str">
        <f t="shared" si="622"/>
        <v/>
      </c>
      <c r="DO1232" s="73" t="str">
        <f t="shared" si="615"/>
        <v/>
      </c>
      <c r="DP1232" s="73" t="str">
        <f t="shared" si="616"/>
        <v/>
      </c>
      <c r="DQ1232" s="73" t="str">
        <f t="shared" si="617"/>
        <v/>
      </c>
      <c r="DR1232" s="73" t="str">
        <f t="shared" si="618"/>
        <v/>
      </c>
      <c r="DS1232" s="73" t="str">
        <f t="shared" si="619"/>
        <v/>
      </c>
      <c r="DT1232" s="70" t="str">
        <f t="shared" si="620"/>
        <v/>
      </c>
      <c r="DU1232" s="70" t="str">
        <f t="shared" si="621"/>
        <v/>
      </c>
      <c r="DW1232" s="55" t="e">
        <f t="shared" si="623"/>
        <v>#N/A</v>
      </c>
      <c r="DX1232" s="90" t="e">
        <f t="shared" si="624"/>
        <v>#N/A</v>
      </c>
    </row>
    <row r="1233" spans="2:128">
      <c r="B1233" s="221"/>
      <c r="C1233" s="159"/>
      <c r="DE1233" s="72" t="str">
        <f t="shared" si="606"/>
        <v/>
      </c>
      <c r="DF1233" s="73" t="str">
        <f t="shared" si="607"/>
        <v/>
      </c>
      <c r="DG1233" s="73" t="str">
        <f t="shared" si="608"/>
        <v/>
      </c>
      <c r="DH1233" s="73" t="str">
        <f t="shared" si="609"/>
        <v/>
      </c>
      <c r="DI1233" s="73" t="str">
        <f t="shared" si="610"/>
        <v/>
      </c>
      <c r="DJ1233" s="73" t="str">
        <f t="shared" si="611"/>
        <v/>
      </c>
      <c r="DK1233" s="73" t="str">
        <f t="shared" si="612"/>
        <v/>
      </c>
      <c r="DL1233" s="73" t="str">
        <f t="shared" si="613"/>
        <v/>
      </c>
      <c r="DM1233" s="73" t="str">
        <f t="shared" si="614"/>
        <v/>
      </c>
      <c r="DN1233" s="73" t="str">
        <f t="shared" si="622"/>
        <v/>
      </c>
      <c r="DO1233" s="73" t="str">
        <f t="shared" si="615"/>
        <v/>
      </c>
      <c r="DP1233" s="73" t="str">
        <f t="shared" si="616"/>
        <v/>
      </c>
      <c r="DQ1233" s="73" t="str">
        <f t="shared" si="617"/>
        <v/>
      </c>
      <c r="DR1233" s="73" t="str">
        <f t="shared" si="618"/>
        <v/>
      </c>
      <c r="DS1233" s="73" t="str">
        <f t="shared" si="619"/>
        <v/>
      </c>
      <c r="DT1233" s="70" t="str">
        <f t="shared" si="620"/>
        <v/>
      </c>
      <c r="DU1233" s="70" t="str">
        <f t="shared" si="621"/>
        <v/>
      </c>
      <c r="DW1233" s="55" t="e">
        <f t="shared" si="623"/>
        <v>#N/A</v>
      </c>
      <c r="DX1233" s="90" t="e">
        <f t="shared" si="624"/>
        <v>#N/A</v>
      </c>
    </row>
    <row r="1234" spans="2:128">
      <c r="B1234" s="221"/>
      <c r="C1234" s="159"/>
      <c r="DE1234" s="72" t="str">
        <f t="shared" si="606"/>
        <v/>
      </c>
      <c r="DF1234" s="73" t="str">
        <f t="shared" si="607"/>
        <v/>
      </c>
      <c r="DG1234" s="73" t="str">
        <f t="shared" si="608"/>
        <v/>
      </c>
      <c r="DH1234" s="73" t="str">
        <f t="shared" si="609"/>
        <v/>
      </c>
      <c r="DI1234" s="73" t="str">
        <f t="shared" si="610"/>
        <v/>
      </c>
      <c r="DJ1234" s="73" t="str">
        <f t="shared" si="611"/>
        <v/>
      </c>
      <c r="DK1234" s="73" t="str">
        <f t="shared" si="612"/>
        <v/>
      </c>
      <c r="DL1234" s="73" t="str">
        <f t="shared" si="613"/>
        <v/>
      </c>
      <c r="DM1234" s="73" t="str">
        <f t="shared" si="614"/>
        <v/>
      </c>
      <c r="DN1234" s="73" t="str">
        <f t="shared" si="622"/>
        <v/>
      </c>
      <c r="DO1234" s="73" t="str">
        <f t="shared" si="615"/>
        <v/>
      </c>
      <c r="DP1234" s="73" t="str">
        <f t="shared" si="616"/>
        <v/>
      </c>
      <c r="DQ1234" s="73" t="str">
        <f t="shared" si="617"/>
        <v/>
      </c>
      <c r="DR1234" s="73" t="str">
        <f t="shared" si="618"/>
        <v/>
      </c>
      <c r="DS1234" s="73" t="str">
        <f t="shared" si="619"/>
        <v/>
      </c>
      <c r="DT1234" s="70" t="str">
        <f t="shared" si="620"/>
        <v/>
      </c>
      <c r="DU1234" s="70" t="str">
        <f t="shared" si="621"/>
        <v/>
      </c>
      <c r="DW1234" s="55" t="e">
        <f t="shared" si="623"/>
        <v>#N/A</v>
      </c>
      <c r="DX1234" s="90" t="e">
        <f t="shared" si="624"/>
        <v>#N/A</v>
      </c>
    </row>
    <row r="1235" spans="2:128">
      <c r="B1235" s="221"/>
      <c r="C1235" s="159"/>
      <c r="DE1235" s="72" t="str">
        <f t="shared" si="606"/>
        <v/>
      </c>
      <c r="DF1235" s="73" t="str">
        <f t="shared" si="607"/>
        <v/>
      </c>
      <c r="DG1235" s="73" t="str">
        <f t="shared" si="608"/>
        <v/>
      </c>
      <c r="DH1235" s="73" t="str">
        <f t="shared" si="609"/>
        <v/>
      </c>
      <c r="DI1235" s="73" t="str">
        <f t="shared" si="610"/>
        <v/>
      </c>
      <c r="DJ1235" s="73" t="str">
        <f t="shared" si="611"/>
        <v/>
      </c>
      <c r="DK1235" s="73" t="str">
        <f t="shared" si="612"/>
        <v/>
      </c>
      <c r="DL1235" s="73" t="str">
        <f t="shared" si="613"/>
        <v/>
      </c>
      <c r="DM1235" s="73" t="str">
        <f t="shared" si="614"/>
        <v/>
      </c>
      <c r="DN1235" s="73" t="str">
        <f t="shared" si="622"/>
        <v/>
      </c>
      <c r="DO1235" s="73" t="str">
        <f t="shared" si="615"/>
        <v/>
      </c>
      <c r="DP1235" s="73" t="str">
        <f t="shared" si="616"/>
        <v/>
      </c>
      <c r="DQ1235" s="73" t="str">
        <f t="shared" si="617"/>
        <v/>
      </c>
      <c r="DR1235" s="73" t="str">
        <f t="shared" si="618"/>
        <v/>
      </c>
      <c r="DS1235" s="73" t="str">
        <f t="shared" si="619"/>
        <v/>
      </c>
      <c r="DT1235" s="70" t="str">
        <f t="shared" si="620"/>
        <v/>
      </c>
      <c r="DU1235" s="70" t="str">
        <f t="shared" si="621"/>
        <v/>
      </c>
      <c r="DW1235" s="55" t="e">
        <f t="shared" si="623"/>
        <v>#N/A</v>
      </c>
      <c r="DX1235" s="90" t="e">
        <f t="shared" si="624"/>
        <v>#N/A</v>
      </c>
    </row>
    <row r="1236" spans="2:128">
      <c r="B1236" s="221"/>
      <c r="C1236" s="159"/>
      <c r="DE1236" s="72" t="str">
        <f t="shared" si="606"/>
        <v/>
      </c>
      <c r="DF1236" s="73" t="str">
        <f t="shared" si="607"/>
        <v/>
      </c>
      <c r="DG1236" s="73" t="str">
        <f t="shared" si="608"/>
        <v/>
      </c>
      <c r="DH1236" s="73" t="str">
        <f t="shared" si="609"/>
        <v/>
      </c>
      <c r="DI1236" s="73" t="str">
        <f t="shared" si="610"/>
        <v/>
      </c>
      <c r="DJ1236" s="73" t="str">
        <f t="shared" si="611"/>
        <v/>
      </c>
      <c r="DK1236" s="73" t="str">
        <f t="shared" si="612"/>
        <v/>
      </c>
      <c r="DL1236" s="73" t="str">
        <f t="shared" si="613"/>
        <v/>
      </c>
      <c r="DM1236" s="73" t="str">
        <f t="shared" si="614"/>
        <v/>
      </c>
      <c r="DN1236" s="73" t="str">
        <f t="shared" si="622"/>
        <v/>
      </c>
      <c r="DO1236" s="73" t="str">
        <f t="shared" si="615"/>
        <v/>
      </c>
      <c r="DP1236" s="73" t="str">
        <f t="shared" si="616"/>
        <v/>
      </c>
      <c r="DQ1236" s="73" t="str">
        <f t="shared" si="617"/>
        <v/>
      </c>
      <c r="DR1236" s="73" t="str">
        <f t="shared" si="618"/>
        <v/>
      </c>
      <c r="DS1236" s="73" t="str">
        <f t="shared" si="619"/>
        <v/>
      </c>
      <c r="DT1236" s="70" t="str">
        <f t="shared" si="620"/>
        <v/>
      </c>
      <c r="DU1236" s="70" t="str">
        <f t="shared" si="621"/>
        <v/>
      </c>
      <c r="DW1236" s="55" t="e">
        <f t="shared" si="623"/>
        <v>#N/A</v>
      </c>
      <c r="DX1236" s="90" t="e">
        <f t="shared" si="624"/>
        <v>#N/A</v>
      </c>
    </row>
    <row r="1237" spans="2:128">
      <c r="B1237" s="221"/>
      <c r="C1237" s="159"/>
      <c r="DE1237" s="72" t="str">
        <f t="shared" si="606"/>
        <v/>
      </c>
      <c r="DF1237" s="73" t="str">
        <f t="shared" si="607"/>
        <v/>
      </c>
      <c r="DG1237" s="73" t="str">
        <f t="shared" si="608"/>
        <v/>
      </c>
      <c r="DH1237" s="73" t="str">
        <f t="shared" si="609"/>
        <v/>
      </c>
      <c r="DI1237" s="73" t="str">
        <f t="shared" si="610"/>
        <v/>
      </c>
      <c r="DJ1237" s="73" t="str">
        <f t="shared" si="611"/>
        <v/>
      </c>
      <c r="DK1237" s="73" t="str">
        <f t="shared" si="612"/>
        <v/>
      </c>
      <c r="DL1237" s="73" t="str">
        <f t="shared" si="613"/>
        <v/>
      </c>
      <c r="DM1237" s="73" t="str">
        <f t="shared" si="614"/>
        <v/>
      </c>
      <c r="DN1237" s="73" t="str">
        <f t="shared" si="622"/>
        <v/>
      </c>
      <c r="DO1237" s="73" t="str">
        <f t="shared" si="615"/>
        <v/>
      </c>
      <c r="DP1237" s="73" t="str">
        <f t="shared" si="616"/>
        <v/>
      </c>
      <c r="DQ1237" s="73" t="str">
        <f t="shared" si="617"/>
        <v/>
      </c>
      <c r="DR1237" s="73" t="str">
        <f t="shared" si="618"/>
        <v/>
      </c>
      <c r="DS1237" s="73" t="str">
        <f t="shared" si="619"/>
        <v/>
      </c>
      <c r="DT1237" s="70" t="str">
        <f t="shared" si="620"/>
        <v/>
      </c>
      <c r="DU1237" s="70" t="str">
        <f t="shared" si="621"/>
        <v/>
      </c>
      <c r="DW1237" s="55" t="e">
        <f t="shared" si="623"/>
        <v>#N/A</v>
      </c>
      <c r="DX1237" s="90" t="e">
        <f t="shared" si="624"/>
        <v>#N/A</v>
      </c>
    </row>
    <row r="1238" spans="2:128">
      <c r="B1238" s="221"/>
      <c r="C1238" s="159"/>
      <c r="DE1238" s="72" t="str">
        <f t="shared" si="606"/>
        <v/>
      </c>
      <c r="DF1238" s="73" t="str">
        <f t="shared" si="607"/>
        <v/>
      </c>
      <c r="DG1238" s="73" t="str">
        <f t="shared" si="608"/>
        <v/>
      </c>
      <c r="DH1238" s="73" t="str">
        <f t="shared" si="609"/>
        <v/>
      </c>
      <c r="DI1238" s="73" t="str">
        <f t="shared" si="610"/>
        <v/>
      </c>
      <c r="DJ1238" s="73" t="str">
        <f t="shared" si="611"/>
        <v/>
      </c>
      <c r="DK1238" s="73" t="str">
        <f t="shared" si="612"/>
        <v/>
      </c>
      <c r="DL1238" s="73" t="str">
        <f t="shared" si="613"/>
        <v/>
      </c>
      <c r="DM1238" s="73" t="str">
        <f t="shared" si="614"/>
        <v/>
      </c>
      <c r="DN1238" s="73" t="str">
        <f t="shared" si="622"/>
        <v/>
      </c>
      <c r="DO1238" s="73" t="str">
        <f t="shared" si="615"/>
        <v/>
      </c>
      <c r="DP1238" s="73" t="str">
        <f t="shared" si="616"/>
        <v/>
      </c>
      <c r="DQ1238" s="73" t="str">
        <f t="shared" si="617"/>
        <v/>
      </c>
      <c r="DR1238" s="73" t="str">
        <f t="shared" si="618"/>
        <v/>
      </c>
      <c r="DS1238" s="73" t="str">
        <f t="shared" si="619"/>
        <v/>
      </c>
      <c r="DT1238" s="70" t="str">
        <f t="shared" si="620"/>
        <v/>
      </c>
      <c r="DU1238" s="70" t="str">
        <f t="shared" si="621"/>
        <v/>
      </c>
      <c r="DW1238" s="55" t="e">
        <f t="shared" si="623"/>
        <v>#N/A</v>
      </c>
      <c r="DX1238" s="90" t="e">
        <f t="shared" si="624"/>
        <v>#N/A</v>
      </c>
    </row>
    <row r="1239" spans="2:128">
      <c r="B1239" s="221"/>
      <c r="C1239" s="159"/>
      <c r="DE1239" s="72" t="str">
        <f t="shared" si="606"/>
        <v/>
      </c>
      <c r="DF1239" s="73" t="str">
        <f t="shared" si="607"/>
        <v/>
      </c>
      <c r="DG1239" s="73" t="str">
        <f t="shared" si="608"/>
        <v/>
      </c>
      <c r="DH1239" s="73" t="str">
        <f t="shared" si="609"/>
        <v/>
      </c>
      <c r="DI1239" s="73" t="str">
        <f t="shared" si="610"/>
        <v/>
      </c>
      <c r="DJ1239" s="73" t="str">
        <f t="shared" si="611"/>
        <v/>
      </c>
      <c r="DK1239" s="73" t="str">
        <f t="shared" si="612"/>
        <v/>
      </c>
      <c r="DL1239" s="73" t="str">
        <f t="shared" si="613"/>
        <v/>
      </c>
      <c r="DM1239" s="73" t="str">
        <f t="shared" si="614"/>
        <v/>
      </c>
      <c r="DN1239" s="73" t="str">
        <f t="shared" si="622"/>
        <v/>
      </c>
      <c r="DO1239" s="73" t="str">
        <f t="shared" si="615"/>
        <v/>
      </c>
      <c r="DP1239" s="73" t="str">
        <f t="shared" si="616"/>
        <v/>
      </c>
      <c r="DQ1239" s="73" t="str">
        <f t="shared" si="617"/>
        <v/>
      </c>
      <c r="DR1239" s="73" t="str">
        <f t="shared" si="618"/>
        <v/>
      </c>
      <c r="DS1239" s="73" t="str">
        <f t="shared" si="619"/>
        <v/>
      </c>
      <c r="DT1239" s="70" t="str">
        <f t="shared" si="620"/>
        <v/>
      </c>
      <c r="DU1239" s="70" t="str">
        <f t="shared" si="621"/>
        <v/>
      </c>
      <c r="DW1239" s="55" t="e">
        <f t="shared" si="623"/>
        <v>#N/A</v>
      </c>
      <c r="DX1239" s="90" t="e">
        <f t="shared" si="624"/>
        <v>#N/A</v>
      </c>
    </row>
    <row r="1240" spans="2:128">
      <c r="B1240" s="221"/>
      <c r="C1240" s="159"/>
      <c r="DE1240" s="72" t="str">
        <f t="shared" si="606"/>
        <v/>
      </c>
      <c r="DF1240" s="73" t="str">
        <f t="shared" si="607"/>
        <v/>
      </c>
      <c r="DG1240" s="73" t="str">
        <f t="shared" si="608"/>
        <v/>
      </c>
      <c r="DH1240" s="73" t="str">
        <f t="shared" si="609"/>
        <v/>
      </c>
      <c r="DI1240" s="73" t="str">
        <f t="shared" si="610"/>
        <v/>
      </c>
      <c r="DJ1240" s="73" t="str">
        <f t="shared" si="611"/>
        <v/>
      </c>
      <c r="DK1240" s="73" t="str">
        <f t="shared" si="612"/>
        <v/>
      </c>
      <c r="DL1240" s="73" t="str">
        <f t="shared" si="613"/>
        <v/>
      </c>
      <c r="DM1240" s="73" t="str">
        <f t="shared" si="614"/>
        <v/>
      </c>
      <c r="DN1240" s="73" t="str">
        <f t="shared" si="622"/>
        <v/>
      </c>
      <c r="DO1240" s="73" t="str">
        <f t="shared" si="615"/>
        <v/>
      </c>
      <c r="DP1240" s="73" t="str">
        <f t="shared" si="616"/>
        <v/>
      </c>
      <c r="DQ1240" s="73" t="str">
        <f t="shared" si="617"/>
        <v/>
      </c>
      <c r="DR1240" s="73" t="str">
        <f t="shared" si="618"/>
        <v/>
      </c>
      <c r="DS1240" s="73" t="str">
        <f t="shared" si="619"/>
        <v/>
      </c>
      <c r="DT1240" s="70" t="str">
        <f t="shared" si="620"/>
        <v/>
      </c>
      <c r="DU1240" s="70" t="str">
        <f t="shared" si="621"/>
        <v/>
      </c>
      <c r="DW1240" s="55" t="e">
        <f t="shared" si="623"/>
        <v>#N/A</v>
      </c>
      <c r="DX1240" s="90" t="e">
        <f t="shared" si="624"/>
        <v>#N/A</v>
      </c>
    </row>
    <row r="1241" spans="2:128">
      <c r="B1241" s="221"/>
      <c r="C1241" s="159"/>
      <c r="DE1241" s="72" t="str">
        <f t="shared" si="606"/>
        <v/>
      </c>
      <c r="DF1241" s="73" t="str">
        <f t="shared" si="607"/>
        <v/>
      </c>
      <c r="DG1241" s="73" t="str">
        <f t="shared" si="608"/>
        <v/>
      </c>
      <c r="DH1241" s="73" t="str">
        <f t="shared" si="609"/>
        <v/>
      </c>
      <c r="DI1241" s="73" t="str">
        <f t="shared" si="610"/>
        <v/>
      </c>
      <c r="DJ1241" s="73" t="str">
        <f t="shared" si="611"/>
        <v/>
      </c>
      <c r="DK1241" s="73" t="str">
        <f t="shared" si="612"/>
        <v/>
      </c>
      <c r="DL1241" s="73" t="str">
        <f t="shared" si="613"/>
        <v/>
      </c>
      <c r="DM1241" s="73" t="str">
        <f t="shared" si="614"/>
        <v/>
      </c>
      <c r="DN1241" s="73" t="str">
        <f t="shared" si="622"/>
        <v/>
      </c>
      <c r="DO1241" s="73" t="str">
        <f t="shared" si="615"/>
        <v/>
      </c>
      <c r="DP1241" s="73" t="str">
        <f t="shared" si="616"/>
        <v/>
      </c>
      <c r="DQ1241" s="73" t="str">
        <f t="shared" si="617"/>
        <v/>
      </c>
      <c r="DR1241" s="73" t="str">
        <f t="shared" si="618"/>
        <v/>
      </c>
      <c r="DS1241" s="73" t="str">
        <f t="shared" si="619"/>
        <v/>
      </c>
      <c r="DT1241" s="70" t="str">
        <f t="shared" si="620"/>
        <v/>
      </c>
      <c r="DU1241" s="70" t="str">
        <f t="shared" si="621"/>
        <v/>
      </c>
      <c r="DW1241" s="55" t="e">
        <f t="shared" si="623"/>
        <v>#N/A</v>
      </c>
      <c r="DX1241" s="90" t="e">
        <f t="shared" si="624"/>
        <v>#N/A</v>
      </c>
    </row>
    <row r="1242" spans="2:128">
      <c r="B1242" s="221"/>
      <c r="C1242" s="159"/>
      <c r="DE1242" s="72" t="str">
        <f t="shared" si="606"/>
        <v/>
      </c>
      <c r="DF1242" s="73" t="str">
        <f t="shared" si="607"/>
        <v/>
      </c>
      <c r="DG1242" s="73" t="str">
        <f t="shared" si="608"/>
        <v/>
      </c>
      <c r="DH1242" s="73" t="str">
        <f t="shared" si="609"/>
        <v/>
      </c>
      <c r="DI1242" s="73" t="str">
        <f t="shared" si="610"/>
        <v/>
      </c>
      <c r="DJ1242" s="73" t="str">
        <f t="shared" si="611"/>
        <v/>
      </c>
      <c r="DK1242" s="73" t="str">
        <f t="shared" si="612"/>
        <v/>
      </c>
      <c r="DL1242" s="73" t="str">
        <f t="shared" si="613"/>
        <v/>
      </c>
      <c r="DM1242" s="73" t="str">
        <f t="shared" si="614"/>
        <v/>
      </c>
      <c r="DN1242" s="73" t="str">
        <f t="shared" si="622"/>
        <v/>
      </c>
      <c r="DO1242" s="73" t="str">
        <f t="shared" si="615"/>
        <v/>
      </c>
      <c r="DP1242" s="73" t="str">
        <f t="shared" si="616"/>
        <v/>
      </c>
      <c r="DQ1242" s="73" t="str">
        <f t="shared" si="617"/>
        <v/>
      </c>
      <c r="DR1242" s="73" t="str">
        <f t="shared" si="618"/>
        <v/>
      </c>
      <c r="DS1242" s="73" t="str">
        <f t="shared" si="619"/>
        <v/>
      </c>
      <c r="DT1242" s="70" t="str">
        <f t="shared" si="620"/>
        <v/>
      </c>
      <c r="DU1242" s="70" t="str">
        <f t="shared" si="621"/>
        <v/>
      </c>
      <c r="DW1242" s="55" t="e">
        <f t="shared" si="623"/>
        <v>#N/A</v>
      </c>
      <c r="DX1242" s="90" t="e">
        <f t="shared" si="624"/>
        <v>#N/A</v>
      </c>
    </row>
    <row r="1243" spans="2:128">
      <c r="B1243" s="221"/>
      <c r="C1243" s="159"/>
      <c r="DE1243" s="72" t="str">
        <f t="shared" si="606"/>
        <v/>
      </c>
      <c r="DF1243" s="73" t="str">
        <f t="shared" si="607"/>
        <v/>
      </c>
      <c r="DG1243" s="73" t="str">
        <f t="shared" si="608"/>
        <v/>
      </c>
      <c r="DH1243" s="73" t="str">
        <f t="shared" si="609"/>
        <v/>
      </c>
      <c r="DI1243" s="73" t="str">
        <f t="shared" si="610"/>
        <v/>
      </c>
      <c r="DJ1243" s="73" t="str">
        <f t="shared" si="611"/>
        <v/>
      </c>
      <c r="DK1243" s="73" t="str">
        <f t="shared" si="612"/>
        <v/>
      </c>
      <c r="DL1243" s="73" t="str">
        <f t="shared" si="613"/>
        <v/>
      </c>
      <c r="DM1243" s="73" t="str">
        <f t="shared" si="614"/>
        <v/>
      </c>
      <c r="DN1243" s="73" t="str">
        <f t="shared" si="622"/>
        <v/>
      </c>
      <c r="DO1243" s="73" t="str">
        <f t="shared" si="615"/>
        <v/>
      </c>
      <c r="DP1243" s="73" t="str">
        <f t="shared" si="616"/>
        <v/>
      </c>
      <c r="DQ1243" s="73" t="str">
        <f t="shared" si="617"/>
        <v/>
      </c>
      <c r="DR1243" s="73" t="str">
        <f t="shared" si="618"/>
        <v/>
      </c>
      <c r="DS1243" s="73" t="str">
        <f t="shared" si="619"/>
        <v/>
      </c>
      <c r="DT1243" s="70" t="str">
        <f t="shared" si="620"/>
        <v/>
      </c>
      <c r="DU1243" s="70" t="str">
        <f t="shared" si="621"/>
        <v/>
      </c>
      <c r="DW1243" s="55" t="e">
        <f t="shared" si="623"/>
        <v>#N/A</v>
      </c>
      <c r="DX1243" s="90" t="e">
        <f t="shared" si="624"/>
        <v>#N/A</v>
      </c>
    </row>
    <row r="1244" spans="2:128">
      <c r="B1244" s="221"/>
      <c r="C1244" s="159"/>
      <c r="DE1244" s="72" t="str">
        <f t="shared" si="606"/>
        <v/>
      </c>
      <c r="DF1244" s="73" t="str">
        <f t="shared" si="607"/>
        <v/>
      </c>
      <c r="DG1244" s="73" t="str">
        <f t="shared" si="608"/>
        <v/>
      </c>
      <c r="DH1244" s="73" t="str">
        <f t="shared" si="609"/>
        <v/>
      </c>
      <c r="DI1244" s="73" t="str">
        <f t="shared" si="610"/>
        <v/>
      </c>
      <c r="DJ1244" s="73" t="str">
        <f t="shared" si="611"/>
        <v/>
      </c>
      <c r="DK1244" s="73" t="str">
        <f t="shared" si="612"/>
        <v/>
      </c>
      <c r="DL1244" s="73" t="str">
        <f t="shared" si="613"/>
        <v/>
      </c>
      <c r="DM1244" s="73" t="str">
        <f t="shared" si="614"/>
        <v/>
      </c>
      <c r="DN1244" s="73" t="str">
        <f t="shared" si="622"/>
        <v/>
      </c>
      <c r="DO1244" s="73" t="str">
        <f t="shared" si="615"/>
        <v/>
      </c>
      <c r="DP1244" s="73" t="str">
        <f t="shared" si="616"/>
        <v/>
      </c>
      <c r="DQ1244" s="73" t="str">
        <f t="shared" si="617"/>
        <v/>
      </c>
      <c r="DR1244" s="73" t="str">
        <f t="shared" si="618"/>
        <v/>
      </c>
      <c r="DS1244" s="73" t="str">
        <f t="shared" si="619"/>
        <v/>
      </c>
      <c r="DT1244" s="70" t="str">
        <f t="shared" si="620"/>
        <v/>
      </c>
      <c r="DU1244" s="70" t="str">
        <f t="shared" si="621"/>
        <v/>
      </c>
      <c r="DW1244" s="55" t="e">
        <f t="shared" si="623"/>
        <v>#N/A</v>
      </c>
      <c r="DX1244" s="90" t="e">
        <f t="shared" si="624"/>
        <v>#N/A</v>
      </c>
    </row>
    <row r="1245" spans="2:128">
      <c r="B1245" s="221"/>
      <c r="C1245" s="159"/>
      <c r="DE1245" s="72" t="str">
        <f t="shared" si="606"/>
        <v/>
      </c>
      <c r="DF1245" s="73" t="str">
        <f t="shared" si="607"/>
        <v/>
      </c>
      <c r="DG1245" s="73" t="str">
        <f t="shared" si="608"/>
        <v/>
      </c>
      <c r="DH1245" s="73" t="str">
        <f t="shared" si="609"/>
        <v/>
      </c>
      <c r="DI1245" s="73" t="str">
        <f t="shared" si="610"/>
        <v/>
      </c>
      <c r="DJ1245" s="73" t="str">
        <f t="shared" si="611"/>
        <v/>
      </c>
      <c r="DK1245" s="73" t="str">
        <f t="shared" si="612"/>
        <v/>
      </c>
      <c r="DL1245" s="73" t="str">
        <f t="shared" si="613"/>
        <v/>
      </c>
      <c r="DM1245" s="73" t="str">
        <f t="shared" si="614"/>
        <v/>
      </c>
      <c r="DN1245" s="73" t="str">
        <f t="shared" si="622"/>
        <v/>
      </c>
      <c r="DO1245" s="73" t="str">
        <f t="shared" si="615"/>
        <v/>
      </c>
      <c r="DP1245" s="73" t="str">
        <f t="shared" si="616"/>
        <v/>
      </c>
      <c r="DQ1245" s="73" t="str">
        <f t="shared" si="617"/>
        <v/>
      </c>
      <c r="DR1245" s="73" t="str">
        <f t="shared" si="618"/>
        <v/>
      </c>
      <c r="DS1245" s="73" t="str">
        <f t="shared" si="619"/>
        <v/>
      </c>
      <c r="DT1245" s="70" t="str">
        <f t="shared" si="620"/>
        <v/>
      </c>
      <c r="DU1245" s="70" t="str">
        <f t="shared" si="621"/>
        <v/>
      </c>
      <c r="DW1245" s="55" t="e">
        <f t="shared" si="623"/>
        <v>#N/A</v>
      </c>
      <c r="DX1245" s="90" t="e">
        <f t="shared" si="624"/>
        <v>#N/A</v>
      </c>
    </row>
    <row r="1246" spans="2:128">
      <c r="B1246" s="221"/>
      <c r="C1246" s="159"/>
      <c r="DE1246" s="72" t="str">
        <f t="shared" ref="DE1246:DE1309" si="625">IF(B1246="","",1)</f>
        <v/>
      </c>
      <c r="DF1246" s="73" t="str">
        <f t="shared" ref="DF1246:DF1309" si="626">IF(B1246="","",LN(B1246/(1-B1246)))</f>
        <v/>
      </c>
      <c r="DG1246" s="73" t="str">
        <f t="shared" ref="DG1246:DG1309" si="627">IF(B1246="","",(B1246-0.5)*DF1246)</f>
        <v/>
      </c>
      <c r="DH1246" s="73" t="str">
        <f t="shared" ref="DH1246:DH1309" si="628">IF(B1246="","",B1246-0.5)</f>
        <v/>
      </c>
      <c r="DI1246" s="73" t="str">
        <f t="shared" ref="DI1246:DI1309" si="629">IF(B1246="","",DH1246^2)</f>
        <v/>
      </c>
      <c r="DJ1246" s="73" t="str">
        <f t="shared" ref="DJ1246:DJ1309" si="630">IF(B1246="","",DF1246*DI1246)</f>
        <v/>
      </c>
      <c r="DK1246" s="73" t="str">
        <f t="shared" ref="DK1246:DK1309" si="631">IF(B1246="","",DH1246^3)</f>
        <v/>
      </c>
      <c r="DL1246" s="73" t="str">
        <f t="shared" ref="DL1246:DL1309" si="632">IF(B1246="","",DF1246*DK1246)</f>
        <v/>
      </c>
      <c r="DM1246" s="73" t="str">
        <f t="shared" ref="DM1246:DM1309" si="633">IF(B1246="","",DH1246^4)</f>
        <v/>
      </c>
      <c r="DN1246" s="73" t="str">
        <f t="shared" si="622"/>
        <v/>
      </c>
      <c r="DO1246" s="73" t="str">
        <f t="shared" ref="DO1246:DO1309" si="634">IF(B1246="","",DH1246^5)</f>
        <v/>
      </c>
      <c r="DP1246" s="73" t="str">
        <f t="shared" ref="DP1246:DP1309" si="635">IF($B1246="","",DF1246*DO1246)</f>
        <v/>
      </c>
      <c r="DQ1246" s="73" t="str">
        <f t="shared" ref="DQ1246:DQ1309" si="636">IF(B1246="","",DH1246^6)</f>
        <v/>
      </c>
      <c r="DR1246" s="73" t="str">
        <f t="shared" ref="DR1246:DR1309" si="637">IF($B1246="","",DF1246*DQ1246)</f>
        <v/>
      </c>
      <c r="DS1246" s="73" t="str">
        <f t="shared" ref="DS1246:DS1309" si="638">IF(B1246="","",DH1246^7)</f>
        <v/>
      </c>
      <c r="DT1246" s="70" t="str">
        <f t="shared" ref="DT1246:DT1309" si="639">IF($B1246="","",DF1246*DS1246)</f>
        <v/>
      </c>
      <c r="DU1246" s="70" t="str">
        <f t="shared" ref="DU1246:DU1309" si="640">IF(B1246="","",IF($B$14="u",C1246,IF($B$14="sl",LN(C1246-$C$22),IF($B$14="su",-LN($C$23-C1246),IF($B$14="b",LN((C1246-$C$22)/($C$23-C1246)),"")))))</f>
        <v/>
      </c>
      <c r="DW1246" s="55" t="e">
        <f t="shared" si="623"/>
        <v>#N/A</v>
      </c>
      <c r="DX1246" s="90" t="e">
        <f t="shared" si="624"/>
        <v>#N/A</v>
      </c>
    </row>
    <row r="1247" spans="2:128">
      <c r="B1247" s="221"/>
      <c r="C1247" s="159"/>
      <c r="DE1247" s="72" t="str">
        <f t="shared" si="625"/>
        <v/>
      </c>
      <c r="DF1247" s="73" t="str">
        <f t="shared" si="626"/>
        <v/>
      </c>
      <c r="DG1247" s="73" t="str">
        <f t="shared" si="627"/>
        <v/>
      </c>
      <c r="DH1247" s="73" t="str">
        <f t="shared" si="628"/>
        <v/>
      </c>
      <c r="DI1247" s="73" t="str">
        <f t="shared" si="629"/>
        <v/>
      </c>
      <c r="DJ1247" s="73" t="str">
        <f t="shared" si="630"/>
        <v/>
      </c>
      <c r="DK1247" s="73" t="str">
        <f t="shared" si="631"/>
        <v/>
      </c>
      <c r="DL1247" s="73" t="str">
        <f t="shared" si="632"/>
        <v/>
      </c>
      <c r="DM1247" s="73" t="str">
        <f t="shared" si="633"/>
        <v/>
      </c>
      <c r="DN1247" s="73" t="str">
        <f t="shared" ref="DN1247:DN1310" si="641">IF(B1247="","",DF1247*DM1247)</f>
        <v/>
      </c>
      <c r="DO1247" s="73" t="str">
        <f t="shared" si="634"/>
        <v/>
      </c>
      <c r="DP1247" s="73" t="str">
        <f t="shared" si="635"/>
        <v/>
      </c>
      <c r="DQ1247" s="73" t="str">
        <f t="shared" si="636"/>
        <v/>
      </c>
      <c r="DR1247" s="73" t="str">
        <f t="shared" si="637"/>
        <v/>
      </c>
      <c r="DS1247" s="73" t="str">
        <f t="shared" si="638"/>
        <v/>
      </c>
      <c r="DT1247" s="70" t="str">
        <f t="shared" si="639"/>
        <v/>
      </c>
      <c r="DU1247" s="70" t="str">
        <f t="shared" si="640"/>
        <v/>
      </c>
      <c r="DW1247" s="55" t="e">
        <f t="shared" si="623"/>
        <v>#N/A</v>
      </c>
      <c r="DX1247" s="90" t="e">
        <f t="shared" si="624"/>
        <v>#N/A</v>
      </c>
    </row>
    <row r="1248" spans="2:128">
      <c r="B1248" s="221"/>
      <c r="C1248" s="159"/>
      <c r="DE1248" s="72" t="str">
        <f t="shared" si="625"/>
        <v/>
      </c>
      <c r="DF1248" s="73" t="str">
        <f t="shared" si="626"/>
        <v/>
      </c>
      <c r="DG1248" s="73" t="str">
        <f t="shared" si="627"/>
        <v/>
      </c>
      <c r="DH1248" s="73" t="str">
        <f t="shared" si="628"/>
        <v/>
      </c>
      <c r="DI1248" s="73" t="str">
        <f t="shared" si="629"/>
        <v/>
      </c>
      <c r="DJ1248" s="73" t="str">
        <f t="shared" si="630"/>
        <v/>
      </c>
      <c r="DK1248" s="73" t="str">
        <f t="shared" si="631"/>
        <v/>
      </c>
      <c r="DL1248" s="73" t="str">
        <f t="shared" si="632"/>
        <v/>
      </c>
      <c r="DM1248" s="73" t="str">
        <f t="shared" si="633"/>
        <v/>
      </c>
      <c r="DN1248" s="73" t="str">
        <f t="shared" si="641"/>
        <v/>
      </c>
      <c r="DO1248" s="73" t="str">
        <f t="shared" si="634"/>
        <v/>
      </c>
      <c r="DP1248" s="73" t="str">
        <f t="shared" si="635"/>
        <v/>
      </c>
      <c r="DQ1248" s="73" t="str">
        <f t="shared" si="636"/>
        <v/>
      </c>
      <c r="DR1248" s="73" t="str">
        <f t="shared" si="637"/>
        <v/>
      </c>
      <c r="DS1248" s="73" t="str">
        <f t="shared" si="638"/>
        <v/>
      </c>
      <c r="DT1248" s="70" t="str">
        <f t="shared" si="639"/>
        <v/>
      </c>
      <c r="DU1248" s="70" t="str">
        <f t="shared" si="640"/>
        <v/>
      </c>
      <c r="DW1248" s="55" t="e">
        <f t="shared" si="623"/>
        <v>#N/A</v>
      </c>
      <c r="DX1248" s="90" t="e">
        <f t="shared" si="624"/>
        <v>#N/A</v>
      </c>
    </row>
    <row r="1249" spans="2:128">
      <c r="B1249" s="221"/>
      <c r="C1249" s="159"/>
      <c r="DE1249" s="72" t="str">
        <f t="shared" si="625"/>
        <v/>
      </c>
      <c r="DF1249" s="73" t="str">
        <f t="shared" si="626"/>
        <v/>
      </c>
      <c r="DG1249" s="73" t="str">
        <f t="shared" si="627"/>
        <v/>
      </c>
      <c r="DH1249" s="73" t="str">
        <f t="shared" si="628"/>
        <v/>
      </c>
      <c r="DI1249" s="73" t="str">
        <f t="shared" si="629"/>
        <v/>
      </c>
      <c r="DJ1249" s="73" t="str">
        <f t="shared" si="630"/>
        <v/>
      </c>
      <c r="DK1249" s="73" t="str">
        <f t="shared" si="631"/>
        <v/>
      </c>
      <c r="DL1249" s="73" t="str">
        <f t="shared" si="632"/>
        <v/>
      </c>
      <c r="DM1249" s="73" t="str">
        <f t="shared" si="633"/>
        <v/>
      </c>
      <c r="DN1249" s="73" t="str">
        <f t="shared" si="641"/>
        <v/>
      </c>
      <c r="DO1249" s="73" t="str">
        <f t="shared" si="634"/>
        <v/>
      </c>
      <c r="DP1249" s="73" t="str">
        <f t="shared" si="635"/>
        <v/>
      </c>
      <c r="DQ1249" s="73" t="str">
        <f t="shared" si="636"/>
        <v/>
      </c>
      <c r="DR1249" s="73" t="str">
        <f t="shared" si="637"/>
        <v/>
      </c>
      <c r="DS1249" s="73" t="str">
        <f t="shared" si="638"/>
        <v/>
      </c>
      <c r="DT1249" s="70" t="str">
        <f t="shared" si="639"/>
        <v/>
      </c>
      <c r="DU1249" s="70" t="str">
        <f t="shared" si="640"/>
        <v/>
      </c>
      <c r="DW1249" s="55" t="e">
        <f t="shared" si="623"/>
        <v>#N/A</v>
      </c>
      <c r="DX1249" s="90" t="e">
        <f t="shared" si="624"/>
        <v>#N/A</v>
      </c>
    </row>
    <row r="1250" spans="2:128">
      <c r="B1250" s="221"/>
      <c r="C1250" s="159"/>
      <c r="DE1250" s="72" t="str">
        <f t="shared" si="625"/>
        <v/>
      </c>
      <c r="DF1250" s="73" t="str">
        <f t="shared" si="626"/>
        <v/>
      </c>
      <c r="DG1250" s="73" t="str">
        <f t="shared" si="627"/>
        <v/>
      </c>
      <c r="DH1250" s="73" t="str">
        <f t="shared" si="628"/>
        <v/>
      </c>
      <c r="DI1250" s="73" t="str">
        <f t="shared" si="629"/>
        <v/>
      </c>
      <c r="DJ1250" s="73" t="str">
        <f t="shared" si="630"/>
        <v/>
      </c>
      <c r="DK1250" s="73" t="str">
        <f t="shared" si="631"/>
        <v/>
      </c>
      <c r="DL1250" s="73" t="str">
        <f t="shared" si="632"/>
        <v/>
      </c>
      <c r="DM1250" s="73" t="str">
        <f t="shared" si="633"/>
        <v/>
      </c>
      <c r="DN1250" s="73" t="str">
        <f t="shared" si="641"/>
        <v/>
      </c>
      <c r="DO1250" s="73" t="str">
        <f t="shared" si="634"/>
        <v/>
      </c>
      <c r="DP1250" s="73" t="str">
        <f t="shared" si="635"/>
        <v/>
      </c>
      <c r="DQ1250" s="73" t="str">
        <f t="shared" si="636"/>
        <v/>
      </c>
      <c r="DR1250" s="73" t="str">
        <f t="shared" si="637"/>
        <v/>
      </c>
      <c r="DS1250" s="73" t="str">
        <f t="shared" si="638"/>
        <v/>
      </c>
      <c r="DT1250" s="70" t="str">
        <f t="shared" si="639"/>
        <v/>
      </c>
      <c r="DU1250" s="70" t="str">
        <f t="shared" si="640"/>
        <v/>
      </c>
      <c r="DW1250" s="55" t="e">
        <f t="shared" si="623"/>
        <v>#N/A</v>
      </c>
      <c r="DX1250" s="90" t="e">
        <f t="shared" si="624"/>
        <v>#N/A</v>
      </c>
    </row>
    <row r="1251" spans="2:128">
      <c r="B1251" s="221"/>
      <c r="C1251" s="159"/>
      <c r="DE1251" s="72" t="str">
        <f t="shared" si="625"/>
        <v/>
      </c>
      <c r="DF1251" s="73" t="str">
        <f t="shared" si="626"/>
        <v/>
      </c>
      <c r="DG1251" s="73" t="str">
        <f t="shared" si="627"/>
        <v/>
      </c>
      <c r="DH1251" s="73" t="str">
        <f t="shared" si="628"/>
        <v/>
      </c>
      <c r="DI1251" s="73" t="str">
        <f t="shared" si="629"/>
        <v/>
      </c>
      <c r="DJ1251" s="73" t="str">
        <f t="shared" si="630"/>
        <v/>
      </c>
      <c r="DK1251" s="73" t="str">
        <f t="shared" si="631"/>
        <v/>
      </c>
      <c r="DL1251" s="73" t="str">
        <f t="shared" si="632"/>
        <v/>
      </c>
      <c r="DM1251" s="73" t="str">
        <f t="shared" si="633"/>
        <v/>
      </c>
      <c r="DN1251" s="73" t="str">
        <f t="shared" si="641"/>
        <v/>
      </c>
      <c r="DO1251" s="73" t="str">
        <f t="shared" si="634"/>
        <v/>
      </c>
      <c r="DP1251" s="73" t="str">
        <f t="shared" si="635"/>
        <v/>
      </c>
      <c r="DQ1251" s="73" t="str">
        <f t="shared" si="636"/>
        <v/>
      </c>
      <c r="DR1251" s="73" t="str">
        <f t="shared" si="637"/>
        <v/>
      </c>
      <c r="DS1251" s="73" t="str">
        <f t="shared" si="638"/>
        <v/>
      </c>
      <c r="DT1251" s="70" t="str">
        <f t="shared" si="639"/>
        <v/>
      </c>
      <c r="DU1251" s="70" t="str">
        <f t="shared" si="640"/>
        <v/>
      </c>
      <c r="DW1251" s="55" t="e">
        <f t="shared" si="623"/>
        <v>#N/A</v>
      </c>
      <c r="DX1251" s="90" t="e">
        <f t="shared" si="624"/>
        <v>#N/A</v>
      </c>
    </row>
    <row r="1252" spans="2:128">
      <c r="B1252" s="221"/>
      <c r="C1252" s="159"/>
      <c r="DE1252" s="72" t="str">
        <f t="shared" si="625"/>
        <v/>
      </c>
      <c r="DF1252" s="73" t="str">
        <f t="shared" si="626"/>
        <v/>
      </c>
      <c r="DG1252" s="73" t="str">
        <f t="shared" si="627"/>
        <v/>
      </c>
      <c r="DH1252" s="73" t="str">
        <f t="shared" si="628"/>
        <v/>
      </c>
      <c r="DI1252" s="73" t="str">
        <f t="shared" si="629"/>
        <v/>
      </c>
      <c r="DJ1252" s="73" t="str">
        <f t="shared" si="630"/>
        <v/>
      </c>
      <c r="DK1252" s="73" t="str">
        <f t="shared" si="631"/>
        <v/>
      </c>
      <c r="DL1252" s="73" t="str">
        <f t="shared" si="632"/>
        <v/>
      </c>
      <c r="DM1252" s="73" t="str">
        <f t="shared" si="633"/>
        <v/>
      </c>
      <c r="DN1252" s="73" t="str">
        <f t="shared" si="641"/>
        <v/>
      </c>
      <c r="DO1252" s="73" t="str">
        <f t="shared" si="634"/>
        <v/>
      </c>
      <c r="DP1252" s="73" t="str">
        <f t="shared" si="635"/>
        <v/>
      </c>
      <c r="DQ1252" s="73" t="str">
        <f t="shared" si="636"/>
        <v/>
      </c>
      <c r="DR1252" s="73" t="str">
        <f t="shared" si="637"/>
        <v/>
      </c>
      <c r="DS1252" s="73" t="str">
        <f t="shared" si="638"/>
        <v/>
      </c>
      <c r="DT1252" s="70" t="str">
        <f t="shared" si="639"/>
        <v/>
      </c>
      <c r="DU1252" s="70" t="str">
        <f t="shared" si="640"/>
        <v/>
      </c>
      <c r="DW1252" s="55" t="e">
        <f t="shared" si="623"/>
        <v>#N/A</v>
      </c>
      <c r="DX1252" s="90" t="e">
        <f t="shared" si="624"/>
        <v>#N/A</v>
      </c>
    </row>
    <row r="1253" spans="2:128">
      <c r="B1253" s="221"/>
      <c r="C1253" s="159"/>
      <c r="DE1253" s="72" t="str">
        <f t="shared" si="625"/>
        <v/>
      </c>
      <c r="DF1253" s="73" t="str">
        <f t="shared" si="626"/>
        <v/>
      </c>
      <c r="DG1253" s="73" t="str">
        <f t="shared" si="627"/>
        <v/>
      </c>
      <c r="DH1253" s="73" t="str">
        <f t="shared" si="628"/>
        <v/>
      </c>
      <c r="DI1253" s="73" t="str">
        <f t="shared" si="629"/>
        <v/>
      </c>
      <c r="DJ1253" s="73" t="str">
        <f t="shared" si="630"/>
        <v/>
      </c>
      <c r="DK1253" s="73" t="str">
        <f t="shared" si="631"/>
        <v/>
      </c>
      <c r="DL1253" s="73" t="str">
        <f t="shared" si="632"/>
        <v/>
      </c>
      <c r="DM1253" s="73" t="str">
        <f t="shared" si="633"/>
        <v/>
      </c>
      <c r="DN1253" s="73" t="str">
        <f t="shared" si="641"/>
        <v/>
      </c>
      <c r="DO1253" s="73" t="str">
        <f t="shared" si="634"/>
        <v/>
      </c>
      <c r="DP1253" s="73" t="str">
        <f t="shared" si="635"/>
        <v/>
      </c>
      <c r="DQ1253" s="73" t="str">
        <f t="shared" si="636"/>
        <v/>
      </c>
      <c r="DR1253" s="73" t="str">
        <f t="shared" si="637"/>
        <v/>
      </c>
      <c r="DS1253" s="73" t="str">
        <f t="shared" si="638"/>
        <v/>
      </c>
      <c r="DT1253" s="70" t="str">
        <f t="shared" si="639"/>
        <v/>
      </c>
      <c r="DU1253" s="70" t="str">
        <f t="shared" si="640"/>
        <v/>
      </c>
      <c r="DW1253" s="55" t="e">
        <f t="shared" si="623"/>
        <v>#N/A</v>
      </c>
      <c r="DX1253" s="90" t="e">
        <f t="shared" si="624"/>
        <v>#N/A</v>
      </c>
    </row>
    <row r="1254" spans="2:128">
      <c r="B1254" s="221"/>
      <c r="C1254" s="159"/>
      <c r="DE1254" s="72" t="str">
        <f t="shared" si="625"/>
        <v/>
      </c>
      <c r="DF1254" s="73" t="str">
        <f t="shared" si="626"/>
        <v/>
      </c>
      <c r="DG1254" s="73" t="str">
        <f t="shared" si="627"/>
        <v/>
      </c>
      <c r="DH1254" s="73" t="str">
        <f t="shared" si="628"/>
        <v/>
      </c>
      <c r="DI1254" s="73" t="str">
        <f t="shared" si="629"/>
        <v/>
      </c>
      <c r="DJ1254" s="73" t="str">
        <f t="shared" si="630"/>
        <v/>
      </c>
      <c r="DK1254" s="73" t="str">
        <f t="shared" si="631"/>
        <v/>
      </c>
      <c r="DL1254" s="73" t="str">
        <f t="shared" si="632"/>
        <v/>
      </c>
      <c r="DM1254" s="73" t="str">
        <f t="shared" si="633"/>
        <v/>
      </c>
      <c r="DN1254" s="73" t="str">
        <f t="shared" si="641"/>
        <v/>
      </c>
      <c r="DO1254" s="73" t="str">
        <f t="shared" si="634"/>
        <v/>
      </c>
      <c r="DP1254" s="73" t="str">
        <f t="shared" si="635"/>
        <v/>
      </c>
      <c r="DQ1254" s="73" t="str">
        <f t="shared" si="636"/>
        <v/>
      </c>
      <c r="DR1254" s="73" t="str">
        <f t="shared" si="637"/>
        <v/>
      </c>
      <c r="DS1254" s="73" t="str">
        <f t="shared" si="638"/>
        <v/>
      </c>
      <c r="DT1254" s="70" t="str">
        <f t="shared" si="639"/>
        <v/>
      </c>
      <c r="DU1254" s="70" t="str">
        <f t="shared" si="640"/>
        <v/>
      </c>
      <c r="DW1254" s="55" t="e">
        <f t="shared" si="623"/>
        <v>#N/A</v>
      </c>
      <c r="DX1254" s="90" t="e">
        <f t="shared" si="624"/>
        <v>#N/A</v>
      </c>
    </row>
    <row r="1255" spans="2:128">
      <c r="B1255" s="221"/>
      <c r="C1255" s="159"/>
      <c r="DE1255" s="72" t="str">
        <f t="shared" si="625"/>
        <v/>
      </c>
      <c r="DF1255" s="73" t="str">
        <f t="shared" si="626"/>
        <v/>
      </c>
      <c r="DG1255" s="73" t="str">
        <f t="shared" si="627"/>
        <v/>
      </c>
      <c r="DH1255" s="73" t="str">
        <f t="shared" si="628"/>
        <v/>
      </c>
      <c r="DI1255" s="73" t="str">
        <f t="shared" si="629"/>
        <v/>
      </c>
      <c r="DJ1255" s="73" t="str">
        <f t="shared" si="630"/>
        <v/>
      </c>
      <c r="DK1255" s="73" t="str">
        <f t="shared" si="631"/>
        <v/>
      </c>
      <c r="DL1255" s="73" t="str">
        <f t="shared" si="632"/>
        <v/>
      </c>
      <c r="DM1255" s="73" t="str">
        <f t="shared" si="633"/>
        <v/>
      </c>
      <c r="DN1255" s="73" t="str">
        <f t="shared" si="641"/>
        <v/>
      </c>
      <c r="DO1255" s="73" t="str">
        <f t="shared" si="634"/>
        <v/>
      </c>
      <c r="DP1255" s="73" t="str">
        <f t="shared" si="635"/>
        <v/>
      </c>
      <c r="DQ1255" s="73" t="str">
        <f t="shared" si="636"/>
        <v/>
      </c>
      <c r="DR1255" s="73" t="str">
        <f t="shared" si="637"/>
        <v/>
      </c>
      <c r="DS1255" s="73" t="str">
        <f t="shared" si="638"/>
        <v/>
      </c>
      <c r="DT1255" s="70" t="str">
        <f t="shared" si="639"/>
        <v/>
      </c>
      <c r="DU1255" s="70" t="str">
        <f t="shared" si="640"/>
        <v/>
      </c>
      <c r="DW1255" s="55" t="e">
        <f t="shared" si="623"/>
        <v>#N/A</v>
      </c>
      <c r="DX1255" s="90" t="e">
        <f t="shared" si="624"/>
        <v>#N/A</v>
      </c>
    </row>
    <row r="1256" spans="2:128">
      <c r="B1256" s="221"/>
      <c r="C1256" s="159"/>
      <c r="DE1256" s="72" t="str">
        <f t="shared" si="625"/>
        <v/>
      </c>
      <c r="DF1256" s="73" t="str">
        <f t="shared" si="626"/>
        <v/>
      </c>
      <c r="DG1256" s="73" t="str">
        <f t="shared" si="627"/>
        <v/>
      </c>
      <c r="DH1256" s="73" t="str">
        <f t="shared" si="628"/>
        <v/>
      </c>
      <c r="DI1256" s="73" t="str">
        <f t="shared" si="629"/>
        <v/>
      </c>
      <c r="DJ1256" s="73" t="str">
        <f t="shared" si="630"/>
        <v/>
      </c>
      <c r="DK1256" s="73" t="str">
        <f t="shared" si="631"/>
        <v/>
      </c>
      <c r="DL1256" s="73" t="str">
        <f t="shared" si="632"/>
        <v/>
      </c>
      <c r="DM1256" s="73" t="str">
        <f t="shared" si="633"/>
        <v/>
      </c>
      <c r="DN1256" s="73" t="str">
        <f t="shared" si="641"/>
        <v/>
      </c>
      <c r="DO1256" s="73" t="str">
        <f t="shared" si="634"/>
        <v/>
      </c>
      <c r="DP1256" s="73" t="str">
        <f t="shared" si="635"/>
        <v/>
      </c>
      <c r="DQ1256" s="73" t="str">
        <f t="shared" si="636"/>
        <v/>
      </c>
      <c r="DR1256" s="73" t="str">
        <f t="shared" si="637"/>
        <v/>
      </c>
      <c r="DS1256" s="73" t="str">
        <f t="shared" si="638"/>
        <v/>
      </c>
      <c r="DT1256" s="70" t="str">
        <f t="shared" si="639"/>
        <v/>
      </c>
      <c r="DU1256" s="70" t="str">
        <f t="shared" si="640"/>
        <v/>
      </c>
      <c r="DW1256" s="55" t="e">
        <f t="shared" si="623"/>
        <v>#N/A</v>
      </c>
      <c r="DX1256" s="90" t="e">
        <f t="shared" si="624"/>
        <v>#N/A</v>
      </c>
    </row>
    <row r="1257" spans="2:128">
      <c r="B1257" s="221"/>
      <c r="C1257" s="159"/>
      <c r="DE1257" s="72" t="str">
        <f t="shared" si="625"/>
        <v/>
      </c>
      <c r="DF1257" s="73" t="str">
        <f t="shared" si="626"/>
        <v/>
      </c>
      <c r="DG1257" s="73" t="str">
        <f t="shared" si="627"/>
        <v/>
      </c>
      <c r="DH1257" s="73" t="str">
        <f t="shared" si="628"/>
        <v/>
      </c>
      <c r="DI1257" s="73" t="str">
        <f t="shared" si="629"/>
        <v/>
      </c>
      <c r="DJ1257" s="73" t="str">
        <f t="shared" si="630"/>
        <v/>
      </c>
      <c r="DK1257" s="73" t="str">
        <f t="shared" si="631"/>
        <v/>
      </c>
      <c r="DL1257" s="73" t="str">
        <f t="shared" si="632"/>
        <v/>
      </c>
      <c r="DM1257" s="73" t="str">
        <f t="shared" si="633"/>
        <v/>
      </c>
      <c r="DN1257" s="73" t="str">
        <f t="shared" si="641"/>
        <v/>
      </c>
      <c r="DO1257" s="73" t="str">
        <f t="shared" si="634"/>
        <v/>
      </c>
      <c r="DP1257" s="73" t="str">
        <f t="shared" si="635"/>
        <v/>
      </c>
      <c r="DQ1257" s="73" t="str">
        <f t="shared" si="636"/>
        <v/>
      </c>
      <c r="DR1257" s="73" t="str">
        <f t="shared" si="637"/>
        <v/>
      </c>
      <c r="DS1257" s="73" t="str">
        <f t="shared" si="638"/>
        <v/>
      </c>
      <c r="DT1257" s="70" t="str">
        <f t="shared" si="639"/>
        <v/>
      </c>
      <c r="DU1257" s="70" t="str">
        <f t="shared" si="640"/>
        <v/>
      </c>
      <c r="DW1257" s="55" t="e">
        <f t="shared" si="623"/>
        <v>#N/A</v>
      </c>
      <c r="DX1257" s="90" t="e">
        <f t="shared" si="624"/>
        <v>#N/A</v>
      </c>
    </row>
    <row r="1258" spans="2:128">
      <c r="B1258" s="221"/>
      <c r="C1258" s="159"/>
      <c r="DE1258" s="72" t="str">
        <f t="shared" si="625"/>
        <v/>
      </c>
      <c r="DF1258" s="73" t="str">
        <f t="shared" si="626"/>
        <v/>
      </c>
      <c r="DG1258" s="73" t="str">
        <f t="shared" si="627"/>
        <v/>
      </c>
      <c r="DH1258" s="73" t="str">
        <f t="shared" si="628"/>
        <v/>
      </c>
      <c r="DI1258" s="73" t="str">
        <f t="shared" si="629"/>
        <v/>
      </c>
      <c r="DJ1258" s="73" t="str">
        <f t="shared" si="630"/>
        <v/>
      </c>
      <c r="DK1258" s="73" t="str">
        <f t="shared" si="631"/>
        <v/>
      </c>
      <c r="DL1258" s="73" t="str">
        <f t="shared" si="632"/>
        <v/>
      </c>
      <c r="DM1258" s="73" t="str">
        <f t="shared" si="633"/>
        <v/>
      </c>
      <c r="DN1258" s="73" t="str">
        <f t="shared" si="641"/>
        <v/>
      </c>
      <c r="DO1258" s="73" t="str">
        <f t="shared" si="634"/>
        <v/>
      </c>
      <c r="DP1258" s="73" t="str">
        <f t="shared" si="635"/>
        <v/>
      </c>
      <c r="DQ1258" s="73" t="str">
        <f t="shared" si="636"/>
        <v/>
      </c>
      <c r="DR1258" s="73" t="str">
        <f t="shared" si="637"/>
        <v/>
      </c>
      <c r="DS1258" s="73" t="str">
        <f t="shared" si="638"/>
        <v/>
      </c>
      <c r="DT1258" s="70" t="str">
        <f t="shared" si="639"/>
        <v/>
      </c>
      <c r="DU1258" s="70" t="str">
        <f t="shared" si="640"/>
        <v/>
      </c>
      <c r="DW1258" s="55" t="e">
        <f t="shared" ref="DW1258:DW1321" si="642">IF(B1246="",NA(),B1246)</f>
        <v>#N/A</v>
      </c>
      <c r="DX1258" s="90" t="e">
        <f t="shared" ref="DX1258:DX1321" si="643">IF(C1246="",NA(),C1246)</f>
        <v>#N/A</v>
      </c>
    </row>
    <row r="1259" spans="2:128">
      <c r="B1259" s="221"/>
      <c r="C1259" s="159"/>
      <c r="DE1259" s="72" t="str">
        <f t="shared" si="625"/>
        <v/>
      </c>
      <c r="DF1259" s="73" t="str">
        <f t="shared" si="626"/>
        <v/>
      </c>
      <c r="DG1259" s="73" t="str">
        <f t="shared" si="627"/>
        <v/>
      </c>
      <c r="DH1259" s="73" t="str">
        <f t="shared" si="628"/>
        <v/>
      </c>
      <c r="DI1259" s="73" t="str">
        <f t="shared" si="629"/>
        <v/>
      </c>
      <c r="DJ1259" s="73" t="str">
        <f t="shared" si="630"/>
        <v/>
      </c>
      <c r="DK1259" s="73" t="str">
        <f t="shared" si="631"/>
        <v/>
      </c>
      <c r="DL1259" s="73" t="str">
        <f t="shared" si="632"/>
        <v/>
      </c>
      <c r="DM1259" s="73" t="str">
        <f t="shared" si="633"/>
        <v/>
      </c>
      <c r="DN1259" s="73" t="str">
        <f t="shared" si="641"/>
        <v/>
      </c>
      <c r="DO1259" s="73" t="str">
        <f t="shared" si="634"/>
        <v/>
      </c>
      <c r="DP1259" s="73" t="str">
        <f t="shared" si="635"/>
        <v/>
      </c>
      <c r="DQ1259" s="73" t="str">
        <f t="shared" si="636"/>
        <v/>
      </c>
      <c r="DR1259" s="73" t="str">
        <f t="shared" si="637"/>
        <v/>
      </c>
      <c r="DS1259" s="73" t="str">
        <f t="shared" si="638"/>
        <v/>
      </c>
      <c r="DT1259" s="70" t="str">
        <f t="shared" si="639"/>
        <v/>
      </c>
      <c r="DU1259" s="70" t="str">
        <f t="shared" si="640"/>
        <v/>
      </c>
      <c r="DW1259" s="55" t="e">
        <f t="shared" si="642"/>
        <v>#N/A</v>
      </c>
      <c r="DX1259" s="90" t="e">
        <f t="shared" si="643"/>
        <v>#N/A</v>
      </c>
    </row>
    <row r="1260" spans="2:128">
      <c r="B1260" s="221"/>
      <c r="C1260" s="159"/>
      <c r="DE1260" s="72" t="str">
        <f t="shared" si="625"/>
        <v/>
      </c>
      <c r="DF1260" s="73" t="str">
        <f t="shared" si="626"/>
        <v/>
      </c>
      <c r="DG1260" s="73" t="str">
        <f t="shared" si="627"/>
        <v/>
      </c>
      <c r="DH1260" s="73" t="str">
        <f t="shared" si="628"/>
        <v/>
      </c>
      <c r="DI1260" s="73" t="str">
        <f t="shared" si="629"/>
        <v/>
      </c>
      <c r="DJ1260" s="73" t="str">
        <f t="shared" si="630"/>
        <v/>
      </c>
      <c r="DK1260" s="73" t="str">
        <f t="shared" si="631"/>
        <v/>
      </c>
      <c r="DL1260" s="73" t="str">
        <f t="shared" si="632"/>
        <v/>
      </c>
      <c r="DM1260" s="73" t="str">
        <f t="shared" si="633"/>
        <v/>
      </c>
      <c r="DN1260" s="73" t="str">
        <f t="shared" si="641"/>
        <v/>
      </c>
      <c r="DO1260" s="73" t="str">
        <f t="shared" si="634"/>
        <v/>
      </c>
      <c r="DP1260" s="73" t="str">
        <f t="shared" si="635"/>
        <v/>
      </c>
      <c r="DQ1260" s="73" t="str">
        <f t="shared" si="636"/>
        <v/>
      </c>
      <c r="DR1260" s="73" t="str">
        <f t="shared" si="637"/>
        <v/>
      </c>
      <c r="DS1260" s="73" t="str">
        <f t="shared" si="638"/>
        <v/>
      </c>
      <c r="DT1260" s="70" t="str">
        <f t="shared" si="639"/>
        <v/>
      </c>
      <c r="DU1260" s="70" t="str">
        <f t="shared" si="640"/>
        <v/>
      </c>
      <c r="DW1260" s="55" t="e">
        <f t="shared" si="642"/>
        <v>#N/A</v>
      </c>
      <c r="DX1260" s="90" t="e">
        <f t="shared" si="643"/>
        <v>#N/A</v>
      </c>
    </row>
    <row r="1261" spans="2:128">
      <c r="B1261" s="221"/>
      <c r="C1261" s="159"/>
      <c r="DE1261" s="72" t="str">
        <f t="shared" si="625"/>
        <v/>
      </c>
      <c r="DF1261" s="73" t="str">
        <f t="shared" si="626"/>
        <v/>
      </c>
      <c r="DG1261" s="73" t="str">
        <f t="shared" si="627"/>
        <v/>
      </c>
      <c r="DH1261" s="73" t="str">
        <f t="shared" si="628"/>
        <v/>
      </c>
      <c r="DI1261" s="73" t="str">
        <f t="shared" si="629"/>
        <v/>
      </c>
      <c r="DJ1261" s="73" t="str">
        <f t="shared" si="630"/>
        <v/>
      </c>
      <c r="DK1261" s="73" t="str">
        <f t="shared" si="631"/>
        <v/>
      </c>
      <c r="DL1261" s="73" t="str">
        <f t="shared" si="632"/>
        <v/>
      </c>
      <c r="DM1261" s="73" t="str">
        <f t="shared" si="633"/>
        <v/>
      </c>
      <c r="DN1261" s="73" t="str">
        <f t="shared" si="641"/>
        <v/>
      </c>
      <c r="DO1261" s="73" t="str">
        <f t="shared" si="634"/>
        <v/>
      </c>
      <c r="DP1261" s="73" t="str">
        <f t="shared" si="635"/>
        <v/>
      </c>
      <c r="DQ1261" s="73" t="str">
        <f t="shared" si="636"/>
        <v/>
      </c>
      <c r="DR1261" s="73" t="str">
        <f t="shared" si="637"/>
        <v/>
      </c>
      <c r="DS1261" s="73" t="str">
        <f t="shared" si="638"/>
        <v/>
      </c>
      <c r="DT1261" s="70" t="str">
        <f t="shared" si="639"/>
        <v/>
      </c>
      <c r="DU1261" s="70" t="str">
        <f t="shared" si="640"/>
        <v/>
      </c>
      <c r="DW1261" s="55" t="e">
        <f t="shared" si="642"/>
        <v>#N/A</v>
      </c>
      <c r="DX1261" s="90" t="e">
        <f t="shared" si="643"/>
        <v>#N/A</v>
      </c>
    </row>
    <row r="1262" spans="2:128">
      <c r="B1262" s="221"/>
      <c r="C1262" s="159"/>
      <c r="DE1262" s="72" t="str">
        <f t="shared" si="625"/>
        <v/>
      </c>
      <c r="DF1262" s="73" t="str">
        <f t="shared" si="626"/>
        <v/>
      </c>
      <c r="DG1262" s="73" t="str">
        <f t="shared" si="627"/>
        <v/>
      </c>
      <c r="DH1262" s="73" t="str">
        <f t="shared" si="628"/>
        <v/>
      </c>
      <c r="DI1262" s="73" t="str">
        <f t="shared" si="629"/>
        <v/>
      </c>
      <c r="DJ1262" s="73" t="str">
        <f t="shared" si="630"/>
        <v/>
      </c>
      <c r="DK1262" s="73" t="str">
        <f t="shared" si="631"/>
        <v/>
      </c>
      <c r="DL1262" s="73" t="str">
        <f t="shared" si="632"/>
        <v/>
      </c>
      <c r="DM1262" s="73" t="str">
        <f t="shared" si="633"/>
        <v/>
      </c>
      <c r="DN1262" s="73" t="str">
        <f t="shared" si="641"/>
        <v/>
      </c>
      <c r="DO1262" s="73" t="str">
        <f t="shared" si="634"/>
        <v/>
      </c>
      <c r="DP1262" s="73" t="str">
        <f t="shared" si="635"/>
        <v/>
      </c>
      <c r="DQ1262" s="73" t="str">
        <f t="shared" si="636"/>
        <v/>
      </c>
      <c r="DR1262" s="73" t="str">
        <f t="shared" si="637"/>
        <v/>
      </c>
      <c r="DS1262" s="73" t="str">
        <f t="shared" si="638"/>
        <v/>
      </c>
      <c r="DT1262" s="70" t="str">
        <f t="shared" si="639"/>
        <v/>
      </c>
      <c r="DU1262" s="70" t="str">
        <f t="shared" si="640"/>
        <v/>
      </c>
      <c r="DW1262" s="55" t="e">
        <f t="shared" si="642"/>
        <v>#N/A</v>
      </c>
      <c r="DX1262" s="90" t="e">
        <f t="shared" si="643"/>
        <v>#N/A</v>
      </c>
    </row>
    <row r="1263" spans="2:128">
      <c r="B1263" s="221"/>
      <c r="C1263" s="159"/>
      <c r="DE1263" s="72" t="str">
        <f t="shared" si="625"/>
        <v/>
      </c>
      <c r="DF1263" s="73" t="str">
        <f t="shared" si="626"/>
        <v/>
      </c>
      <c r="DG1263" s="73" t="str">
        <f t="shared" si="627"/>
        <v/>
      </c>
      <c r="DH1263" s="73" t="str">
        <f t="shared" si="628"/>
        <v/>
      </c>
      <c r="DI1263" s="73" t="str">
        <f t="shared" si="629"/>
        <v/>
      </c>
      <c r="DJ1263" s="73" t="str">
        <f t="shared" si="630"/>
        <v/>
      </c>
      <c r="DK1263" s="73" t="str">
        <f t="shared" si="631"/>
        <v/>
      </c>
      <c r="DL1263" s="73" t="str">
        <f t="shared" si="632"/>
        <v/>
      </c>
      <c r="DM1263" s="73" t="str">
        <f t="shared" si="633"/>
        <v/>
      </c>
      <c r="DN1263" s="73" t="str">
        <f t="shared" si="641"/>
        <v/>
      </c>
      <c r="DO1263" s="73" t="str">
        <f t="shared" si="634"/>
        <v/>
      </c>
      <c r="DP1263" s="73" t="str">
        <f t="shared" si="635"/>
        <v/>
      </c>
      <c r="DQ1263" s="73" t="str">
        <f t="shared" si="636"/>
        <v/>
      </c>
      <c r="DR1263" s="73" t="str">
        <f t="shared" si="637"/>
        <v/>
      </c>
      <c r="DS1263" s="73" t="str">
        <f t="shared" si="638"/>
        <v/>
      </c>
      <c r="DT1263" s="70" t="str">
        <f t="shared" si="639"/>
        <v/>
      </c>
      <c r="DU1263" s="70" t="str">
        <f t="shared" si="640"/>
        <v/>
      </c>
      <c r="DW1263" s="55" t="e">
        <f t="shared" si="642"/>
        <v>#N/A</v>
      </c>
      <c r="DX1263" s="90" t="e">
        <f t="shared" si="643"/>
        <v>#N/A</v>
      </c>
    </row>
    <row r="1264" spans="2:128">
      <c r="B1264" s="221"/>
      <c r="C1264" s="159"/>
      <c r="DE1264" s="72" t="str">
        <f t="shared" si="625"/>
        <v/>
      </c>
      <c r="DF1264" s="73" t="str">
        <f t="shared" si="626"/>
        <v/>
      </c>
      <c r="DG1264" s="73" t="str">
        <f t="shared" si="627"/>
        <v/>
      </c>
      <c r="DH1264" s="73" t="str">
        <f t="shared" si="628"/>
        <v/>
      </c>
      <c r="DI1264" s="73" t="str">
        <f t="shared" si="629"/>
        <v/>
      </c>
      <c r="DJ1264" s="73" t="str">
        <f t="shared" si="630"/>
        <v/>
      </c>
      <c r="DK1264" s="73" t="str">
        <f t="shared" si="631"/>
        <v/>
      </c>
      <c r="DL1264" s="73" t="str">
        <f t="shared" si="632"/>
        <v/>
      </c>
      <c r="DM1264" s="73" t="str">
        <f t="shared" si="633"/>
        <v/>
      </c>
      <c r="DN1264" s="73" t="str">
        <f t="shared" si="641"/>
        <v/>
      </c>
      <c r="DO1264" s="73" t="str">
        <f t="shared" si="634"/>
        <v/>
      </c>
      <c r="DP1264" s="73" t="str">
        <f t="shared" si="635"/>
        <v/>
      </c>
      <c r="DQ1264" s="73" t="str">
        <f t="shared" si="636"/>
        <v/>
      </c>
      <c r="DR1264" s="73" t="str">
        <f t="shared" si="637"/>
        <v/>
      </c>
      <c r="DS1264" s="73" t="str">
        <f t="shared" si="638"/>
        <v/>
      </c>
      <c r="DT1264" s="70" t="str">
        <f t="shared" si="639"/>
        <v/>
      </c>
      <c r="DU1264" s="70" t="str">
        <f t="shared" si="640"/>
        <v/>
      </c>
      <c r="DW1264" s="55" t="e">
        <f t="shared" si="642"/>
        <v>#N/A</v>
      </c>
      <c r="DX1264" s="90" t="e">
        <f t="shared" si="643"/>
        <v>#N/A</v>
      </c>
    </row>
    <row r="1265" spans="2:128">
      <c r="B1265" s="221"/>
      <c r="C1265" s="159"/>
      <c r="DE1265" s="72" t="str">
        <f t="shared" si="625"/>
        <v/>
      </c>
      <c r="DF1265" s="73" t="str">
        <f t="shared" si="626"/>
        <v/>
      </c>
      <c r="DG1265" s="73" t="str">
        <f t="shared" si="627"/>
        <v/>
      </c>
      <c r="DH1265" s="73" t="str">
        <f t="shared" si="628"/>
        <v/>
      </c>
      <c r="DI1265" s="73" t="str">
        <f t="shared" si="629"/>
        <v/>
      </c>
      <c r="DJ1265" s="73" t="str">
        <f t="shared" si="630"/>
        <v/>
      </c>
      <c r="DK1265" s="73" t="str">
        <f t="shared" si="631"/>
        <v/>
      </c>
      <c r="DL1265" s="73" t="str">
        <f t="shared" si="632"/>
        <v/>
      </c>
      <c r="DM1265" s="73" t="str">
        <f t="shared" si="633"/>
        <v/>
      </c>
      <c r="DN1265" s="73" t="str">
        <f t="shared" si="641"/>
        <v/>
      </c>
      <c r="DO1265" s="73" t="str">
        <f t="shared" si="634"/>
        <v/>
      </c>
      <c r="DP1265" s="73" t="str">
        <f t="shared" si="635"/>
        <v/>
      </c>
      <c r="DQ1265" s="73" t="str">
        <f t="shared" si="636"/>
        <v/>
      </c>
      <c r="DR1265" s="73" t="str">
        <f t="shared" si="637"/>
        <v/>
      </c>
      <c r="DS1265" s="73" t="str">
        <f t="shared" si="638"/>
        <v/>
      </c>
      <c r="DT1265" s="70" t="str">
        <f t="shared" si="639"/>
        <v/>
      </c>
      <c r="DU1265" s="70" t="str">
        <f t="shared" si="640"/>
        <v/>
      </c>
      <c r="DW1265" s="55" t="e">
        <f t="shared" si="642"/>
        <v>#N/A</v>
      </c>
      <c r="DX1265" s="90" t="e">
        <f t="shared" si="643"/>
        <v>#N/A</v>
      </c>
    </row>
    <row r="1266" spans="2:128">
      <c r="B1266" s="221"/>
      <c r="C1266" s="159"/>
      <c r="DE1266" s="72" t="str">
        <f t="shared" si="625"/>
        <v/>
      </c>
      <c r="DF1266" s="73" t="str">
        <f t="shared" si="626"/>
        <v/>
      </c>
      <c r="DG1266" s="73" t="str">
        <f t="shared" si="627"/>
        <v/>
      </c>
      <c r="DH1266" s="73" t="str">
        <f t="shared" si="628"/>
        <v/>
      </c>
      <c r="DI1266" s="73" t="str">
        <f t="shared" si="629"/>
        <v/>
      </c>
      <c r="DJ1266" s="73" t="str">
        <f t="shared" si="630"/>
        <v/>
      </c>
      <c r="DK1266" s="73" t="str">
        <f t="shared" si="631"/>
        <v/>
      </c>
      <c r="DL1266" s="73" t="str">
        <f t="shared" si="632"/>
        <v/>
      </c>
      <c r="DM1266" s="73" t="str">
        <f t="shared" si="633"/>
        <v/>
      </c>
      <c r="DN1266" s="73" t="str">
        <f t="shared" si="641"/>
        <v/>
      </c>
      <c r="DO1266" s="73" t="str">
        <f t="shared" si="634"/>
        <v/>
      </c>
      <c r="DP1266" s="73" t="str">
        <f t="shared" si="635"/>
        <v/>
      </c>
      <c r="DQ1266" s="73" t="str">
        <f t="shared" si="636"/>
        <v/>
      </c>
      <c r="DR1266" s="73" t="str">
        <f t="shared" si="637"/>
        <v/>
      </c>
      <c r="DS1266" s="73" t="str">
        <f t="shared" si="638"/>
        <v/>
      </c>
      <c r="DT1266" s="70" t="str">
        <f t="shared" si="639"/>
        <v/>
      </c>
      <c r="DU1266" s="70" t="str">
        <f t="shared" si="640"/>
        <v/>
      </c>
      <c r="DW1266" s="55" t="e">
        <f t="shared" si="642"/>
        <v>#N/A</v>
      </c>
      <c r="DX1266" s="90" t="e">
        <f t="shared" si="643"/>
        <v>#N/A</v>
      </c>
    </row>
    <row r="1267" spans="2:128">
      <c r="B1267" s="221"/>
      <c r="C1267" s="159"/>
      <c r="DE1267" s="72" t="str">
        <f t="shared" si="625"/>
        <v/>
      </c>
      <c r="DF1267" s="73" t="str">
        <f t="shared" si="626"/>
        <v/>
      </c>
      <c r="DG1267" s="73" t="str">
        <f t="shared" si="627"/>
        <v/>
      </c>
      <c r="DH1267" s="73" t="str">
        <f t="shared" si="628"/>
        <v/>
      </c>
      <c r="DI1267" s="73" t="str">
        <f t="shared" si="629"/>
        <v/>
      </c>
      <c r="DJ1267" s="73" t="str">
        <f t="shared" si="630"/>
        <v/>
      </c>
      <c r="DK1267" s="73" t="str">
        <f t="shared" si="631"/>
        <v/>
      </c>
      <c r="DL1267" s="73" t="str">
        <f t="shared" si="632"/>
        <v/>
      </c>
      <c r="DM1267" s="73" t="str">
        <f t="shared" si="633"/>
        <v/>
      </c>
      <c r="DN1267" s="73" t="str">
        <f t="shared" si="641"/>
        <v/>
      </c>
      <c r="DO1267" s="73" t="str">
        <f t="shared" si="634"/>
        <v/>
      </c>
      <c r="DP1267" s="73" t="str">
        <f t="shared" si="635"/>
        <v/>
      </c>
      <c r="DQ1267" s="73" t="str">
        <f t="shared" si="636"/>
        <v/>
      </c>
      <c r="DR1267" s="73" t="str">
        <f t="shared" si="637"/>
        <v/>
      </c>
      <c r="DS1267" s="73" t="str">
        <f t="shared" si="638"/>
        <v/>
      </c>
      <c r="DT1267" s="70" t="str">
        <f t="shared" si="639"/>
        <v/>
      </c>
      <c r="DU1267" s="70" t="str">
        <f t="shared" si="640"/>
        <v/>
      </c>
      <c r="DW1267" s="55" t="e">
        <f t="shared" si="642"/>
        <v>#N/A</v>
      </c>
      <c r="DX1267" s="90" t="e">
        <f t="shared" si="643"/>
        <v>#N/A</v>
      </c>
    </row>
    <row r="1268" spans="2:128">
      <c r="B1268" s="221"/>
      <c r="C1268" s="159"/>
      <c r="DE1268" s="72" t="str">
        <f t="shared" si="625"/>
        <v/>
      </c>
      <c r="DF1268" s="73" t="str">
        <f t="shared" si="626"/>
        <v/>
      </c>
      <c r="DG1268" s="73" t="str">
        <f t="shared" si="627"/>
        <v/>
      </c>
      <c r="DH1268" s="73" t="str">
        <f t="shared" si="628"/>
        <v/>
      </c>
      <c r="DI1268" s="73" t="str">
        <f t="shared" si="629"/>
        <v/>
      </c>
      <c r="DJ1268" s="73" t="str">
        <f t="shared" si="630"/>
        <v/>
      </c>
      <c r="DK1268" s="73" t="str">
        <f t="shared" si="631"/>
        <v/>
      </c>
      <c r="DL1268" s="73" t="str">
        <f t="shared" si="632"/>
        <v/>
      </c>
      <c r="DM1268" s="73" t="str">
        <f t="shared" si="633"/>
        <v/>
      </c>
      <c r="DN1268" s="73" t="str">
        <f t="shared" si="641"/>
        <v/>
      </c>
      <c r="DO1268" s="73" t="str">
        <f t="shared" si="634"/>
        <v/>
      </c>
      <c r="DP1268" s="73" t="str">
        <f t="shared" si="635"/>
        <v/>
      </c>
      <c r="DQ1268" s="73" t="str">
        <f t="shared" si="636"/>
        <v/>
      </c>
      <c r="DR1268" s="73" t="str">
        <f t="shared" si="637"/>
        <v/>
      </c>
      <c r="DS1268" s="73" t="str">
        <f t="shared" si="638"/>
        <v/>
      </c>
      <c r="DT1268" s="70" t="str">
        <f t="shared" si="639"/>
        <v/>
      </c>
      <c r="DU1268" s="70" t="str">
        <f t="shared" si="640"/>
        <v/>
      </c>
      <c r="DW1268" s="55" t="e">
        <f t="shared" si="642"/>
        <v>#N/A</v>
      </c>
      <c r="DX1268" s="90" t="e">
        <f t="shared" si="643"/>
        <v>#N/A</v>
      </c>
    </row>
    <row r="1269" spans="2:128">
      <c r="B1269" s="221"/>
      <c r="C1269" s="159"/>
      <c r="DE1269" s="72" t="str">
        <f t="shared" si="625"/>
        <v/>
      </c>
      <c r="DF1269" s="73" t="str">
        <f t="shared" si="626"/>
        <v/>
      </c>
      <c r="DG1269" s="73" t="str">
        <f t="shared" si="627"/>
        <v/>
      </c>
      <c r="DH1269" s="73" t="str">
        <f t="shared" si="628"/>
        <v/>
      </c>
      <c r="DI1269" s="73" t="str">
        <f t="shared" si="629"/>
        <v/>
      </c>
      <c r="DJ1269" s="73" t="str">
        <f t="shared" si="630"/>
        <v/>
      </c>
      <c r="DK1269" s="73" t="str">
        <f t="shared" si="631"/>
        <v/>
      </c>
      <c r="DL1269" s="73" t="str">
        <f t="shared" si="632"/>
        <v/>
      </c>
      <c r="DM1269" s="73" t="str">
        <f t="shared" si="633"/>
        <v/>
      </c>
      <c r="DN1269" s="73" t="str">
        <f t="shared" si="641"/>
        <v/>
      </c>
      <c r="DO1269" s="73" t="str">
        <f t="shared" si="634"/>
        <v/>
      </c>
      <c r="DP1269" s="73" t="str">
        <f t="shared" si="635"/>
        <v/>
      </c>
      <c r="DQ1269" s="73" t="str">
        <f t="shared" si="636"/>
        <v/>
      </c>
      <c r="DR1269" s="73" t="str">
        <f t="shared" si="637"/>
        <v/>
      </c>
      <c r="DS1269" s="73" t="str">
        <f t="shared" si="638"/>
        <v/>
      </c>
      <c r="DT1269" s="70" t="str">
        <f t="shared" si="639"/>
        <v/>
      </c>
      <c r="DU1269" s="70" t="str">
        <f t="shared" si="640"/>
        <v/>
      </c>
      <c r="DW1269" s="55" t="e">
        <f t="shared" si="642"/>
        <v>#N/A</v>
      </c>
      <c r="DX1269" s="90" t="e">
        <f t="shared" si="643"/>
        <v>#N/A</v>
      </c>
    </row>
    <row r="1270" spans="2:128">
      <c r="B1270" s="221"/>
      <c r="C1270" s="159"/>
      <c r="DE1270" s="72" t="str">
        <f t="shared" si="625"/>
        <v/>
      </c>
      <c r="DF1270" s="73" t="str">
        <f t="shared" si="626"/>
        <v/>
      </c>
      <c r="DG1270" s="73" t="str">
        <f t="shared" si="627"/>
        <v/>
      </c>
      <c r="DH1270" s="73" t="str">
        <f t="shared" si="628"/>
        <v/>
      </c>
      <c r="DI1270" s="73" t="str">
        <f t="shared" si="629"/>
        <v/>
      </c>
      <c r="DJ1270" s="73" t="str">
        <f t="shared" si="630"/>
        <v/>
      </c>
      <c r="DK1270" s="73" t="str">
        <f t="shared" si="631"/>
        <v/>
      </c>
      <c r="DL1270" s="73" t="str">
        <f t="shared" si="632"/>
        <v/>
      </c>
      <c r="DM1270" s="73" t="str">
        <f t="shared" si="633"/>
        <v/>
      </c>
      <c r="DN1270" s="73" t="str">
        <f t="shared" si="641"/>
        <v/>
      </c>
      <c r="DO1270" s="73" t="str">
        <f t="shared" si="634"/>
        <v/>
      </c>
      <c r="DP1270" s="73" t="str">
        <f t="shared" si="635"/>
        <v/>
      </c>
      <c r="DQ1270" s="73" t="str">
        <f t="shared" si="636"/>
        <v/>
      </c>
      <c r="DR1270" s="73" t="str">
        <f t="shared" si="637"/>
        <v/>
      </c>
      <c r="DS1270" s="73" t="str">
        <f t="shared" si="638"/>
        <v/>
      </c>
      <c r="DT1270" s="70" t="str">
        <f t="shared" si="639"/>
        <v/>
      </c>
      <c r="DU1270" s="70" t="str">
        <f t="shared" si="640"/>
        <v/>
      </c>
      <c r="DW1270" s="55" t="e">
        <f t="shared" si="642"/>
        <v>#N/A</v>
      </c>
      <c r="DX1270" s="90" t="e">
        <f t="shared" si="643"/>
        <v>#N/A</v>
      </c>
    </row>
    <row r="1271" spans="2:128">
      <c r="B1271" s="221"/>
      <c r="C1271" s="159"/>
      <c r="DE1271" s="72" t="str">
        <f t="shared" si="625"/>
        <v/>
      </c>
      <c r="DF1271" s="73" t="str">
        <f t="shared" si="626"/>
        <v/>
      </c>
      <c r="DG1271" s="73" t="str">
        <f t="shared" si="627"/>
        <v/>
      </c>
      <c r="DH1271" s="73" t="str">
        <f t="shared" si="628"/>
        <v/>
      </c>
      <c r="DI1271" s="73" t="str">
        <f t="shared" si="629"/>
        <v/>
      </c>
      <c r="DJ1271" s="73" t="str">
        <f t="shared" si="630"/>
        <v/>
      </c>
      <c r="DK1271" s="73" t="str">
        <f t="shared" si="631"/>
        <v/>
      </c>
      <c r="DL1271" s="73" t="str">
        <f t="shared" si="632"/>
        <v/>
      </c>
      <c r="DM1271" s="73" t="str">
        <f t="shared" si="633"/>
        <v/>
      </c>
      <c r="DN1271" s="73" t="str">
        <f t="shared" si="641"/>
        <v/>
      </c>
      <c r="DO1271" s="73" t="str">
        <f t="shared" si="634"/>
        <v/>
      </c>
      <c r="DP1271" s="73" t="str">
        <f t="shared" si="635"/>
        <v/>
      </c>
      <c r="DQ1271" s="73" t="str">
        <f t="shared" si="636"/>
        <v/>
      </c>
      <c r="DR1271" s="73" t="str">
        <f t="shared" si="637"/>
        <v/>
      </c>
      <c r="DS1271" s="73" t="str">
        <f t="shared" si="638"/>
        <v/>
      </c>
      <c r="DT1271" s="70" t="str">
        <f t="shared" si="639"/>
        <v/>
      </c>
      <c r="DU1271" s="70" t="str">
        <f t="shared" si="640"/>
        <v/>
      </c>
      <c r="DW1271" s="55" t="e">
        <f t="shared" si="642"/>
        <v>#N/A</v>
      </c>
      <c r="DX1271" s="90" t="e">
        <f t="shared" si="643"/>
        <v>#N/A</v>
      </c>
    </row>
    <row r="1272" spans="2:128">
      <c r="B1272" s="221"/>
      <c r="C1272" s="159"/>
      <c r="DE1272" s="72" t="str">
        <f t="shared" si="625"/>
        <v/>
      </c>
      <c r="DF1272" s="73" t="str">
        <f t="shared" si="626"/>
        <v/>
      </c>
      <c r="DG1272" s="73" t="str">
        <f t="shared" si="627"/>
        <v/>
      </c>
      <c r="DH1272" s="73" t="str">
        <f t="shared" si="628"/>
        <v/>
      </c>
      <c r="DI1272" s="73" t="str">
        <f t="shared" si="629"/>
        <v/>
      </c>
      <c r="DJ1272" s="73" t="str">
        <f t="shared" si="630"/>
        <v/>
      </c>
      <c r="DK1272" s="73" t="str">
        <f t="shared" si="631"/>
        <v/>
      </c>
      <c r="DL1272" s="73" t="str">
        <f t="shared" si="632"/>
        <v/>
      </c>
      <c r="DM1272" s="73" t="str">
        <f t="shared" si="633"/>
        <v/>
      </c>
      <c r="DN1272" s="73" t="str">
        <f t="shared" si="641"/>
        <v/>
      </c>
      <c r="DO1272" s="73" t="str">
        <f t="shared" si="634"/>
        <v/>
      </c>
      <c r="DP1272" s="73" t="str">
        <f t="shared" si="635"/>
        <v/>
      </c>
      <c r="DQ1272" s="73" t="str">
        <f t="shared" si="636"/>
        <v/>
      </c>
      <c r="DR1272" s="73" t="str">
        <f t="shared" si="637"/>
        <v/>
      </c>
      <c r="DS1272" s="73" t="str">
        <f t="shared" si="638"/>
        <v/>
      </c>
      <c r="DT1272" s="70" t="str">
        <f t="shared" si="639"/>
        <v/>
      </c>
      <c r="DU1272" s="70" t="str">
        <f t="shared" si="640"/>
        <v/>
      </c>
      <c r="DW1272" s="55" t="e">
        <f t="shared" si="642"/>
        <v>#N/A</v>
      </c>
      <c r="DX1272" s="90" t="e">
        <f t="shared" si="643"/>
        <v>#N/A</v>
      </c>
    </row>
    <row r="1273" spans="2:128">
      <c r="B1273" s="221"/>
      <c r="C1273" s="159"/>
      <c r="DE1273" s="72" t="str">
        <f t="shared" si="625"/>
        <v/>
      </c>
      <c r="DF1273" s="73" t="str">
        <f t="shared" si="626"/>
        <v/>
      </c>
      <c r="DG1273" s="73" t="str">
        <f t="shared" si="627"/>
        <v/>
      </c>
      <c r="DH1273" s="73" t="str">
        <f t="shared" si="628"/>
        <v/>
      </c>
      <c r="DI1273" s="73" t="str">
        <f t="shared" si="629"/>
        <v/>
      </c>
      <c r="DJ1273" s="73" t="str">
        <f t="shared" si="630"/>
        <v/>
      </c>
      <c r="DK1273" s="73" t="str">
        <f t="shared" si="631"/>
        <v/>
      </c>
      <c r="DL1273" s="73" t="str">
        <f t="shared" si="632"/>
        <v/>
      </c>
      <c r="DM1273" s="73" t="str">
        <f t="shared" si="633"/>
        <v/>
      </c>
      <c r="DN1273" s="73" t="str">
        <f t="shared" si="641"/>
        <v/>
      </c>
      <c r="DO1273" s="73" t="str">
        <f t="shared" si="634"/>
        <v/>
      </c>
      <c r="DP1273" s="73" t="str">
        <f t="shared" si="635"/>
        <v/>
      </c>
      <c r="DQ1273" s="73" t="str">
        <f t="shared" si="636"/>
        <v/>
      </c>
      <c r="DR1273" s="73" t="str">
        <f t="shared" si="637"/>
        <v/>
      </c>
      <c r="DS1273" s="73" t="str">
        <f t="shared" si="638"/>
        <v/>
      </c>
      <c r="DT1273" s="70" t="str">
        <f t="shared" si="639"/>
        <v/>
      </c>
      <c r="DU1273" s="70" t="str">
        <f t="shared" si="640"/>
        <v/>
      </c>
      <c r="DW1273" s="55" t="e">
        <f t="shared" si="642"/>
        <v>#N/A</v>
      </c>
      <c r="DX1273" s="90" t="e">
        <f t="shared" si="643"/>
        <v>#N/A</v>
      </c>
    </row>
    <row r="1274" spans="2:128">
      <c r="B1274" s="221"/>
      <c r="C1274" s="159"/>
      <c r="DE1274" s="72" t="str">
        <f t="shared" si="625"/>
        <v/>
      </c>
      <c r="DF1274" s="73" t="str">
        <f t="shared" si="626"/>
        <v/>
      </c>
      <c r="DG1274" s="73" t="str">
        <f t="shared" si="627"/>
        <v/>
      </c>
      <c r="DH1274" s="73" t="str">
        <f t="shared" si="628"/>
        <v/>
      </c>
      <c r="DI1274" s="73" t="str">
        <f t="shared" si="629"/>
        <v/>
      </c>
      <c r="DJ1274" s="73" t="str">
        <f t="shared" si="630"/>
        <v/>
      </c>
      <c r="DK1274" s="73" t="str">
        <f t="shared" si="631"/>
        <v/>
      </c>
      <c r="DL1274" s="73" t="str">
        <f t="shared" si="632"/>
        <v/>
      </c>
      <c r="DM1274" s="73" t="str">
        <f t="shared" si="633"/>
        <v/>
      </c>
      <c r="DN1274" s="73" t="str">
        <f t="shared" si="641"/>
        <v/>
      </c>
      <c r="DO1274" s="73" t="str">
        <f t="shared" si="634"/>
        <v/>
      </c>
      <c r="DP1274" s="73" t="str">
        <f t="shared" si="635"/>
        <v/>
      </c>
      <c r="DQ1274" s="73" t="str">
        <f t="shared" si="636"/>
        <v/>
      </c>
      <c r="DR1274" s="73" t="str">
        <f t="shared" si="637"/>
        <v/>
      </c>
      <c r="DS1274" s="73" t="str">
        <f t="shared" si="638"/>
        <v/>
      </c>
      <c r="DT1274" s="70" t="str">
        <f t="shared" si="639"/>
        <v/>
      </c>
      <c r="DU1274" s="70" t="str">
        <f t="shared" si="640"/>
        <v/>
      </c>
      <c r="DW1274" s="55" t="e">
        <f t="shared" si="642"/>
        <v>#N/A</v>
      </c>
      <c r="DX1274" s="90" t="e">
        <f t="shared" si="643"/>
        <v>#N/A</v>
      </c>
    </row>
    <row r="1275" spans="2:128">
      <c r="B1275" s="221"/>
      <c r="C1275" s="159"/>
      <c r="DE1275" s="72" t="str">
        <f t="shared" si="625"/>
        <v/>
      </c>
      <c r="DF1275" s="73" t="str">
        <f t="shared" si="626"/>
        <v/>
      </c>
      <c r="DG1275" s="73" t="str">
        <f t="shared" si="627"/>
        <v/>
      </c>
      <c r="DH1275" s="73" t="str">
        <f t="shared" si="628"/>
        <v/>
      </c>
      <c r="DI1275" s="73" t="str">
        <f t="shared" si="629"/>
        <v/>
      </c>
      <c r="DJ1275" s="73" t="str">
        <f t="shared" si="630"/>
        <v/>
      </c>
      <c r="DK1275" s="73" t="str">
        <f t="shared" si="631"/>
        <v/>
      </c>
      <c r="DL1275" s="73" t="str">
        <f t="shared" si="632"/>
        <v/>
      </c>
      <c r="DM1275" s="73" t="str">
        <f t="shared" si="633"/>
        <v/>
      </c>
      <c r="DN1275" s="73" t="str">
        <f t="shared" si="641"/>
        <v/>
      </c>
      <c r="DO1275" s="73" t="str">
        <f t="shared" si="634"/>
        <v/>
      </c>
      <c r="DP1275" s="73" t="str">
        <f t="shared" si="635"/>
        <v/>
      </c>
      <c r="DQ1275" s="73" t="str">
        <f t="shared" si="636"/>
        <v/>
      </c>
      <c r="DR1275" s="73" t="str">
        <f t="shared" si="637"/>
        <v/>
      </c>
      <c r="DS1275" s="73" t="str">
        <f t="shared" si="638"/>
        <v/>
      </c>
      <c r="DT1275" s="70" t="str">
        <f t="shared" si="639"/>
        <v/>
      </c>
      <c r="DU1275" s="70" t="str">
        <f t="shared" si="640"/>
        <v/>
      </c>
      <c r="DW1275" s="55" t="e">
        <f t="shared" si="642"/>
        <v>#N/A</v>
      </c>
      <c r="DX1275" s="90" t="e">
        <f t="shared" si="643"/>
        <v>#N/A</v>
      </c>
    </row>
    <row r="1276" spans="2:128">
      <c r="B1276" s="221"/>
      <c r="C1276" s="159"/>
      <c r="DE1276" s="72" t="str">
        <f t="shared" si="625"/>
        <v/>
      </c>
      <c r="DF1276" s="73" t="str">
        <f t="shared" si="626"/>
        <v/>
      </c>
      <c r="DG1276" s="73" t="str">
        <f t="shared" si="627"/>
        <v/>
      </c>
      <c r="DH1276" s="73" t="str">
        <f t="shared" si="628"/>
        <v/>
      </c>
      <c r="DI1276" s="73" t="str">
        <f t="shared" si="629"/>
        <v/>
      </c>
      <c r="DJ1276" s="73" t="str">
        <f t="shared" si="630"/>
        <v/>
      </c>
      <c r="DK1276" s="73" t="str">
        <f t="shared" si="631"/>
        <v/>
      </c>
      <c r="DL1276" s="73" t="str">
        <f t="shared" si="632"/>
        <v/>
      </c>
      <c r="DM1276" s="73" t="str">
        <f t="shared" si="633"/>
        <v/>
      </c>
      <c r="DN1276" s="73" t="str">
        <f t="shared" si="641"/>
        <v/>
      </c>
      <c r="DO1276" s="73" t="str">
        <f t="shared" si="634"/>
        <v/>
      </c>
      <c r="DP1276" s="73" t="str">
        <f t="shared" si="635"/>
        <v/>
      </c>
      <c r="DQ1276" s="73" t="str">
        <f t="shared" si="636"/>
        <v/>
      </c>
      <c r="DR1276" s="73" t="str">
        <f t="shared" si="637"/>
        <v/>
      </c>
      <c r="DS1276" s="73" t="str">
        <f t="shared" si="638"/>
        <v/>
      </c>
      <c r="DT1276" s="70" t="str">
        <f t="shared" si="639"/>
        <v/>
      </c>
      <c r="DU1276" s="70" t="str">
        <f t="shared" si="640"/>
        <v/>
      </c>
      <c r="DW1276" s="55" t="e">
        <f t="shared" si="642"/>
        <v>#N/A</v>
      </c>
      <c r="DX1276" s="90" t="e">
        <f t="shared" si="643"/>
        <v>#N/A</v>
      </c>
    </row>
    <row r="1277" spans="2:128">
      <c r="B1277" s="221"/>
      <c r="C1277" s="159"/>
      <c r="DE1277" s="72" t="str">
        <f t="shared" si="625"/>
        <v/>
      </c>
      <c r="DF1277" s="73" t="str">
        <f t="shared" si="626"/>
        <v/>
      </c>
      <c r="DG1277" s="73" t="str">
        <f t="shared" si="627"/>
        <v/>
      </c>
      <c r="DH1277" s="73" t="str">
        <f t="shared" si="628"/>
        <v/>
      </c>
      <c r="DI1277" s="73" t="str">
        <f t="shared" si="629"/>
        <v/>
      </c>
      <c r="DJ1277" s="73" t="str">
        <f t="shared" si="630"/>
        <v/>
      </c>
      <c r="DK1277" s="73" t="str">
        <f t="shared" si="631"/>
        <v/>
      </c>
      <c r="DL1277" s="73" t="str">
        <f t="shared" si="632"/>
        <v/>
      </c>
      <c r="DM1277" s="73" t="str">
        <f t="shared" si="633"/>
        <v/>
      </c>
      <c r="DN1277" s="73" t="str">
        <f t="shared" si="641"/>
        <v/>
      </c>
      <c r="DO1277" s="73" t="str">
        <f t="shared" si="634"/>
        <v/>
      </c>
      <c r="DP1277" s="73" t="str">
        <f t="shared" si="635"/>
        <v/>
      </c>
      <c r="DQ1277" s="73" t="str">
        <f t="shared" si="636"/>
        <v/>
      </c>
      <c r="DR1277" s="73" t="str">
        <f t="shared" si="637"/>
        <v/>
      </c>
      <c r="DS1277" s="73" t="str">
        <f t="shared" si="638"/>
        <v/>
      </c>
      <c r="DT1277" s="70" t="str">
        <f t="shared" si="639"/>
        <v/>
      </c>
      <c r="DU1277" s="70" t="str">
        <f t="shared" si="640"/>
        <v/>
      </c>
      <c r="DW1277" s="55" t="e">
        <f t="shared" si="642"/>
        <v>#N/A</v>
      </c>
      <c r="DX1277" s="90" t="e">
        <f t="shared" si="643"/>
        <v>#N/A</v>
      </c>
    </row>
    <row r="1278" spans="2:128">
      <c r="B1278" s="221"/>
      <c r="C1278" s="159"/>
      <c r="DE1278" s="72" t="str">
        <f t="shared" si="625"/>
        <v/>
      </c>
      <c r="DF1278" s="73" t="str">
        <f t="shared" si="626"/>
        <v/>
      </c>
      <c r="DG1278" s="73" t="str">
        <f t="shared" si="627"/>
        <v/>
      </c>
      <c r="DH1278" s="73" t="str">
        <f t="shared" si="628"/>
        <v/>
      </c>
      <c r="DI1278" s="73" t="str">
        <f t="shared" si="629"/>
        <v/>
      </c>
      <c r="DJ1278" s="73" t="str">
        <f t="shared" si="630"/>
        <v/>
      </c>
      <c r="DK1278" s="73" t="str">
        <f t="shared" si="631"/>
        <v/>
      </c>
      <c r="DL1278" s="73" t="str">
        <f t="shared" si="632"/>
        <v/>
      </c>
      <c r="DM1278" s="73" t="str">
        <f t="shared" si="633"/>
        <v/>
      </c>
      <c r="DN1278" s="73" t="str">
        <f t="shared" si="641"/>
        <v/>
      </c>
      <c r="DO1278" s="73" t="str">
        <f t="shared" si="634"/>
        <v/>
      </c>
      <c r="DP1278" s="73" t="str">
        <f t="shared" si="635"/>
        <v/>
      </c>
      <c r="DQ1278" s="73" t="str">
        <f t="shared" si="636"/>
        <v/>
      </c>
      <c r="DR1278" s="73" t="str">
        <f t="shared" si="637"/>
        <v/>
      </c>
      <c r="DS1278" s="73" t="str">
        <f t="shared" si="638"/>
        <v/>
      </c>
      <c r="DT1278" s="70" t="str">
        <f t="shared" si="639"/>
        <v/>
      </c>
      <c r="DU1278" s="70" t="str">
        <f t="shared" si="640"/>
        <v/>
      </c>
      <c r="DW1278" s="55" t="e">
        <f t="shared" si="642"/>
        <v>#N/A</v>
      </c>
      <c r="DX1278" s="90" t="e">
        <f t="shared" si="643"/>
        <v>#N/A</v>
      </c>
    </row>
    <row r="1279" spans="2:128">
      <c r="B1279" s="221"/>
      <c r="C1279" s="159"/>
      <c r="DE1279" s="72" t="str">
        <f t="shared" si="625"/>
        <v/>
      </c>
      <c r="DF1279" s="73" t="str">
        <f t="shared" si="626"/>
        <v/>
      </c>
      <c r="DG1279" s="73" t="str">
        <f t="shared" si="627"/>
        <v/>
      </c>
      <c r="DH1279" s="73" t="str">
        <f t="shared" si="628"/>
        <v/>
      </c>
      <c r="DI1279" s="73" t="str">
        <f t="shared" si="629"/>
        <v/>
      </c>
      <c r="DJ1279" s="73" t="str">
        <f t="shared" si="630"/>
        <v/>
      </c>
      <c r="DK1279" s="73" t="str">
        <f t="shared" si="631"/>
        <v/>
      </c>
      <c r="DL1279" s="73" t="str">
        <f t="shared" si="632"/>
        <v/>
      </c>
      <c r="DM1279" s="73" t="str">
        <f t="shared" si="633"/>
        <v/>
      </c>
      <c r="DN1279" s="73" t="str">
        <f t="shared" si="641"/>
        <v/>
      </c>
      <c r="DO1279" s="73" t="str">
        <f t="shared" si="634"/>
        <v/>
      </c>
      <c r="DP1279" s="73" t="str">
        <f t="shared" si="635"/>
        <v/>
      </c>
      <c r="DQ1279" s="73" t="str">
        <f t="shared" si="636"/>
        <v/>
      </c>
      <c r="DR1279" s="73" t="str">
        <f t="shared" si="637"/>
        <v/>
      </c>
      <c r="DS1279" s="73" t="str">
        <f t="shared" si="638"/>
        <v/>
      </c>
      <c r="DT1279" s="70" t="str">
        <f t="shared" si="639"/>
        <v/>
      </c>
      <c r="DU1279" s="70" t="str">
        <f t="shared" si="640"/>
        <v/>
      </c>
      <c r="DW1279" s="55" t="e">
        <f t="shared" si="642"/>
        <v>#N/A</v>
      </c>
      <c r="DX1279" s="90" t="e">
        <f t="shared" si="643"/>
        <v>#N/A</v>
      </c>
    </row>
    <row r="1280" spans="2:128">
      <c r="B1280" s="221"/>
      <c r="C1280" s="159"/>
      <c r="DE1280" s="72" t="str">
        <f t="shared" si="625"/>
        <v/>
      </c>
      <c r="DF1280" s="73" t="str">
        <f t="shared" si="626"/>
        <v/>
      </c>
      <c r="DG1280" s="73" t="str">
        <f t="shared" si="627"/>
        <v/>
      </c>
      <c r="DH1280" s="73" t="str">
        <f t="shared" si="628"/>
        <v/>
      </c>
      <c r="DI1280" s="73" t="str">
        <f t="shared" si="629"/>
        <v/>
      </c>
      <c r="DJ1280" s="73" t="str">
        <f t="shared" si="630"/>
        <v/>
      </c>
      <c r="DK1280" s="73" t="str">
        <f t="shared" si="631"/>
        <v/>
      </c>
      <c r="DL1280" s="73" t="str">
        <f t="shared" si="632"/>
        <v/>
      </c>
      <c r="DM1280" s="73" t="str">
        <f t="shared" si="633"/>
        <v/>
      </c>
      <c r="DN1280" s="73" t="str">
        <f t="shared" si="641"/>
        <v/>
      </c>
      <c r="DO1280" s="73" t="str">
        <f t="shared" si="634"/>
        <v/>
      </c>
      <c r="DP1280" s="73" t="str">
        <f t="shared" si="635"/>
        <v/>
      </c>
      <c r="DQ1280" s="73" t="str">
        <f t="shared" si="636"/>
        <v/>
      </c>
      <c r="DR1280" s="73" t="str">
        <f t="shared" si="637"/>
        <v/>
      </c>
      <c r="DS1280" s="73" t="str">
        <f t="shared" si="638"/>
        <v/>
      </c>
      <c r="DT1280" s="70" t="str">
        <f t="shared" si="639"/>
        <v/>
      </c>
      <c r="DU1280" s="70" t="str">
        <f t="shared" si="640"/>
        <v/>
      </c>
      <c r="DW1280" s="55" t="e">
        <f t="shared" si="642"/>
        <v>#N/A</v>
      </c>
      <c r="DX1280" s="90" t="e">
        <f t="shared" si="643"/>
        <v>#N/A</v>
      </c>
    </row>
    <row r="1281" spans="2:128">
      <c r="B1281" s="221"/>
      <c r="C1281" s="159"/>
      <c r="DE1281" s="72" t="str">
        <f t="shared" si="625"/>
        <v/>
      </c>
      <c r="DF1281" s="73" t="str">
        <f t="shared" si="626"/>
        <v/>
      </c>
      <c r="DG1281" s="73" t="str">
        <f t="shared" si="627"/>
        <v/>
      </c>
      <c r="DH1281" s="73" t="str">
        <f t="shared" si="628"/>
        <v/>
      </c>
      <c r="DI1281" s="73" t="str">
        <f t="shared" si="629"/>
        <v/>
      </c>
      <c r="DJ1281" s="73" t="str">
        <f t="shared" si="630"/>
        <v/>
      </c>
      <c r="DK1281" s="73" t="str">
        <f t="shared" si="631"/>
        <v/>
      </c>
      <c r="DL1281" s="73" t="str">
        <f t="shared" si="632"/>
        <v/>
      </c>
      <c r="DM1281" s="73" t="str">
        <f t="shared" si="633"/>
        <v/>
      </c>
      <c r="DN1281" s="73" t="str">
        <f t="shared" si="641"/>
        <v/>
      </c>
      <c r="DO1281" s="73" t="str">
        <f t="shared" si="634"/>
        <v/>
      </c>
      <c r="DP1281" s="73" t="str">
        <f t="shared" si="635"/>
        <v/>
      </c>
      <c r="DQ1281" s="73" t="str">
        <f t="shared" si="636"/>
        <v/>
      </c>
      <c r="DR1281" s="73" t="str">
        <f t="shared" si="637"/>
        <v/>
      </c>
      <c r="DS1281" s="73" t="str">
        <f t="shared" si="638"/>
        <v/>
      </c>
      <c r="DT1281" s="70" t="str">
        <f t="shared" si="639"/>
        <v/>
      </c>
      <c r="DU1281" s="70" t="str">
        <f t="shared" si="640"/>
        <v/>
      </c>
      <c r="DW1281" s="55" t="e">
        <f t="shared" si="642"/>
        <v>#N/A</v>
      </c>
      <c r="DX1281" s="90" t="e">
        <f t="shared" si="643"/>
        <v>#N/A</v>
      </c>
    </row>
    <row r="1282" spans="2:128">
      <c r="B1282" s="221"/>
      <c r="C1282" s="159"/>
      <c r="DE1282" s="72" t="str">
        <f t="shared" si="625"/>
        <v/>
      </c>
      <c r="DF1282" s="73" t="str">
        <f t="shared" si="626"/>
        <v/>
      </c>
      <c r="DG1282" s="73" t="str">
        <f t="shared" si="627"/>
        <v/>
      </c>
      <c r="DH1282" s="73" t="str">
        <f t="shared" si="628"/>
        <v/>
      </c>
      <c r="DI1282" s="73" t="str">
        <f t="shared" si="629"/>
        <v/>
      </c>
      <c r="DJ1282" s="73" t="str">
        <f t="shared" si="630"/>
        <v/>
      </c>
      <c r="DK1282" s="73" t="str">
        <f t="shared" si="631"/>
        <v/>
      </c>
      <c r="DL1282" s="73" t="str">
        <f t="shared" si="632"/>
        <v/>
      </c>
      <c r="DM1282" s="73" t="str">
        <f t="shared" si="633"/>
        <v/>
      </c>
      <c r="DN1282" s="73" t="str">
        <f t="shared" si="641"/>
        <v/>
      </c>
      <c r="DO1282" s="73" t="str">
        <f t="shared" si="634"/>
        <v/>
      </c>
      <c r="DP1282" s="73" t="str">
        <f t="shared" si="635"/>
        <v/>
      </c>
      <c r="DQ1282" s="73" t="str">
        <f t="shared" si="636"/>
        <v/>
      </c>
      <c r="DR1282" s="73" t="str">
        <f t="shared" si="637"/>
        <v/>
      </c>
      <c r="DS1282" s="73" t="str">
        <f t="shared" si="638"/>
        <v/>
      </c>
      <c r="DT1282" s="70" t="str">
        <f t="shared" si="639"/>
        <v/>
      </c>
      <c r="DU1282" s="70" t="str">
        <f t="shared" si="640"/>
        <v/>
      </c>
      <c r="DW1282" s="55" t="e">
        <f t="shared" si="642"/>
        <v>#N/A</v>
      </c>
      <c r="DX1282" s="90" t="e">
        <f t="shared" si="643"/>
        <v>#N/A</v>
      </c>
    </row>
    <row r="1283" spans="2:128">
      <c r="B1283" s="221"/>
      <c r="C1283" s="159"/>
      <c r="DE1283" s="72" t="str">
        <f t="shared" si="625"/>
        <v/>
      </c>
      <c r="DF1283" s="73" t="str">
        <f t="shared" si="626"/>
        <v/>
      </c>
      <c r="DG1283" s="73" t="str">
        <f t="shared" si="627"/>
        <v/>
      </c>
      <c r="DH1283" s="73" t="str">
        <f t="shared" si="628"/>
        <v/>
      </c>
      <c r="DI1283" s="73" t="str">
        <f t="shared" si="629"/>
        <v/>
      </c>
      <c r="DJ1283" s="73" t="str">
        <f t="shared" si="630"/>
        <v/>
      </c>
      <c r="DK1283" s="73" t="str">
        <f t="shared" si="631"/>
        <v/>
      </c>
      <c r="DL1283" s="73" t="str">
        <f t="shared" si="632"/>
        <v/>
      </c>
      <c r="DM1283" s="73" t="str">
        <f t="shared" si="633"/>
        <v/>
      </c>
      <c r="DN1283" s="73" t="str">
        <f t="shared" si="641"/>
        <v/>
      </c>
      <c r="DO1283" s="73" t="str">
        <f t="shared" si="634"/>
        <v/>
      </c>
      <c r="DP1283" s="73" t="str">
        <f t="shared" si="635"/>
        <v/>
      </c>
      <c r="DQ1283" s="73" t="str">
        <f t="shared" si="636"/>
        <v/>
      </c>
      <c r="DR1283" s="73" t="str">
        <f t="shared" si="637"/>
        <v/>
      </c>
      <c r="DS1283" s="73" t="str">
        <f t="shared" si="638"/>
        <v/>
      </c>
      <c r="DT1283" s="70" t="str">
        <f t="shared" si="639"/>
        <v/>
      </c>
      <c r="DU1283" s="70" t="str">
        <f t="shared" si="640"/>
        <v/>
      </c>
      <c r="DW1283" s="55" t="e">
        <f t="shared" si="642"/>
        <v>#N/A</v>
      </c>
      <c r="DX1283" s="90" t="e">
        <f t="shared" si="643"/>
        <v>#N/A</v>
      </c>
    </row>
    <row r="1284" spans="2:128">
      <c r="B1284" s="221"/>
      <c r="C1284" s="159"/>
      <c r="DE1284" s="72" t="str">
        <f t="shared" si="625"/>
        <v/>
      </c>
      <c r="DF1284" s="73" t="str">
        <f t="shared" si="626"/>
        <v/>
      </c>
      <c r="DG1284" s="73" t="str">
        <f t="shared" si="627"/>
        <v/>
      </c>
      <c r="DH1284" s="73" t="str">
        <f t="shared" si="628"/>
        <v/>
      </c>
      <c r="DI1284" s="73" t="str">
        <f t="shared" si="629"/>
        <v/>
      </c>
      <c r="DJ1284" s="73" t="str">
        <f t="shared" si="630"/>
        <v/>
      </c>
      <c r="DK1284" s="73" t="str">
        <f t="shared" si="631"/>
        <v/>
      </c>
      <c r="DL1284" s="73" t="str">
        <f t="shared" si="632"/>
        <v/>
      </c>
      <c r="DM1284" s="73" t="str">
        <f t="shared" si="633"/>
        <v/>
      </c>
      <c r="DN1284" s="73" t="str">
        <f t="shared" si="641"/>
        <v/>
      </c>
      <c r="DO1284" s="73" t="str">
        <f t="shared" si="634"/>
        <v/>
      </c>
      <c r="DP1284" s="73" t="str">
        <f t="shared" si="635"/>
        <v/>
      </c>
      <c r="DQ1284" s="73" t="str">
        <f t="shared" si="636"/>
        <v/>
      </c>
      <c r="DR1284" s="73" t="str">
        <f t="shared" si="637"/>
        <v/>
      </c>
      <c r="DS1284" s="73" t="str">
        <f t="shared" si="638"/>
        <v/>
      </c>
      <c r="DT1284" s="70" t="str">
        <f t="shared" si="639"/>
        <v/>
      </c>
      <c r="DU1284" s="70" t="str">
        <f t="shared" si="640"/>
        <v/>
      </c>
      <c r="DW1284" s="55" t="e">
        <f t="shared" si="642"/>
        <v>#N/A</v>
      </c>
      <c r="DX1284" s="90" t="e">
        <f t="shared" si="643"/>
        <v>#N/A</v>
      </c>
    </row>
    <row r="1285" spans="2:128">
      <c r="B1285" s="221"/>
      <c r="C1285" s="159"/>
      <c r="DE1285" s="72" t="str">
        <f t="shared" si="625"/>
        <v/>
      </c>
      <c r="DF1285" s="73" t="str">
        <f t="shared" si="626"/>
        <v/>
      </c>
      <c r="DG1285" s="73" t="str">
        <f t="shared" si="627"/>
        <v/>
      </c>
      <c r="DH1285" s="73" t="str">
        <f t="shared" si="628"/>
        <v/>
      </c>
      <c r="DI1285" s="73" t="str">
        <f t="shared" si="629"/>
        <v/>
      </c>
      <c r="DJ1285" s="73" t="str">
        <f t="shared" si="630"/>
        <v/>
      </c>
      <c r="DK1285" s="73" t="str">
        <f t="shared" si="631"/>
        <v/>
      </c>
      <c r="DL1285" s="73" t="str">
        <f t="shared" si="632"/>
        <v/>
      </c>
      <c r="DM1285" s="73" t="str">
        <f t="shared" si="633"/>
        <v/>
      </c>
      <c r="DN1285" s="73" t="str">
        <f t="shared" si="641"/>
        <v/>
      </c>
      <c r="DO1285" s="73" t="str">
        <f t="shared" si="634"/>
        <v/>
      </c>
      <c r="DP1285" s="73" t="str">
        <f t="shared" si="635"/>
        <v/>
      </c>
      <c r="DQ1285" s="73" t="str">
        <f t="shared" si="636"/>
        <v/>
      </c>
      <c r="DR1285" s="73" t="str">
        <f t="shared" si="637"/>
        <v/>
      </c>
      <c r="DS1285" s="73" t="str">
        <f t="shared" si="638"/>
        <v/>
      </c>
      <c r="DT1285" s="70" t="str">
        <f t="shared" si="639"/>
        <v/>
      </c>
      <c r="DU1285" s="70" t="str">
        <f t="shared" si="640"/>
        <v/>
      </c>
      <c r="DW1285" s="55" t="e">
        <f t="shared" si="642"/>
        <v>#N/A</v>
      </c>
      <c r="DX1285" s="90" t="e">
        <f t="shared" si="643"/>
        <v>#N/A</v>
      </c>
    </row>
    <row r="1286" spans="2:128">
      <c r="B1286" s="221"/>
      <c r="C1286" s="159"/>
      <c r="DE1286" s="72" t="str">
        <f t="shared" si="625"/>
        <v/>
      </c>
      <c r="DF1286" s="73" t="str">
        <f t="shared" si="626"/>
        <v/>
      </c>
      <c r="DG1286" s="73" t="str">
        <f t="shared" si="627"/>
        <v/>
      </c>
      <c r="DH1286" s="73" t="str">
        <f t="shared" si="628"/>
        <v/>
      </c>
      <c r="DI1286" s="73" t="str">
        <f t="shared" si="629"/>
        <v/>
      </c>
      <c r="DJ1286" s="73" t="str">
        <f t="shared" si="630"/>
        <v/>
      </c>
      <c r="DK1286" s="73" t="str">
        <f t="shared" si="631"/>
        <v/>
      </c>
      <c r="DL1286" s="73" t="str">
        <f t="shared" si="632"/>
        <v/>
      </c>
      <c r="DM1286" s="73" t="str">
        <f t="shared" si="633"/>
        <v/>
      </c>
      <c r="DN1286" s="73" t="str">
        <f t="shared" si="641"/>
        <v/>
      </c>
      <c r="DO1286" s="73" t="str">
        <f t="shared" si="634"/>
        <v/>
      </c>
      <c r="DP1286" s="73" t="str">
        <f t="shared" si="635"/>
        <v/>
      </c>
      <c r="DQ1286" s="73" t="str">
        <f t="shared" si="636"/>
        <v/>
      </c>
      <c r="DR1286" s="73" t="str">
        <f t="shared" si="637"/>
        <v/>
      </c>
      <c r="DS1286" s="73" t="str">
        <f t="shared" si="638"/>
        <v/>
      </c>
      <c r="DT1286" s="70" t="str">
        <f t="shared" si="639"/>
        <v/>
      </c>
      <c r="DU1286" s="70" t="str">
        <f t="shared" si="640"/>
        <v/>
      </c>
      <c r="DW1286" s="55" t="e">
        <f t="shared" si="642"/>
        <v>#N/A</v>
      </c>
      <c r="DX1286" s="90" t="e">
        <f t="shared" si="643"/>
        <v>#N/A</v>
      </c>
    </row>
    <row r="1287" spans="2:128">
      <c r="B1287" s="221"/>
      <c r="C1287" s="159"/>
      <c r="DE1287" s="72" t="str">
        <f t="shared" si="625"/>
        <v/>
      </c>
      <c r="DF1287" s="73" t="str">
        <f t="shared" si="626"/>
        <v/>
      </c>
      <c r="DG1287" s="73" t="str">
        <f t="shared" si="627"/>
        <v/>
      </c>
      <c r="DH1287" s="73" t="str">
        <f t="shared" si="628"/>
        <v/>
      </c>
      <c r="DI1287" s="73" t="str">
        <f t="shared" si="629"/>
        <v/>
      </c>
      <c r="DJ1287" s="73" t="str">
        <f t="shared" si="630"/>
        <v/>
      </c>
      <c r="DK1287" s="73" t="str">
        <f t="shared" si="631"/>
        <v/>
      </c>
      <c r="DL1287" s="73" t="str">
        <f t="shared" si="632"/>
        <v/>
      </c>
      <c r="DM1287" s="73" t="str">
        <f t="shared" si="633"/>
        <v/>
      </c>
      <c r="DN1287" s="73" t="str">
        <f t="shared" si="641"/>
        <v/>
      </c>
      <c r="DO1287" s="73" t="str">
        <f t="shared" si="634"/>
        <v/>
      </c>
      <c r="DP1287" s="73" t="str">
        <f t="shared" si="635"/>
        <v/>
      </c>
      <c r="DQ1287" s="73" t="str">
        <f t="shared" si="636"/>
        <v/>
      </c>
      <c r="DR1287" s="73" t="str">
        <f t="shared" si="637"/>
        <v/>
      </c>
      <c r="DS1287" s="73" t="str">
        <f t="shared" si="638"/>
        <v/>
      </c>
      <c r="DT1287" s="70" t="str">
        <f t="shared" si="639"/>
        <v/>
      </c>
      <c r="DU1287" s="70" t="str">
        <f t="shared" si="640"/>
        <v/>
      </c>
      <c r="DW1287" s="55" t="e">
        <f t="shared" si="642"/>
        <v>#N/A</v>
      </c>
      <c r="DX1287" s="90" t="e">
        <f t="shared" si="643"/>
        <v>#N/A</v>
      </c>
    </row>
    <row r="1288" spans="2:128">
      <c r="B1288" s="221"/>
      <c r="C1288" s="159"/>
      <c r="DE1288" s="72" t="str">
        <f t="shared" si="625"/>
        <v/>
      </c>
      <c r="DF1288" s="73" t="str">
        <f t="shared" si="626"/>
        <v/>
      </c>
      <c r="DG1288" s="73" t="str">
        <f t="shared" si="627"/>
        <v/>
      </c>
      <c r="DH1288" s="73" t="str">
        <f t="shared" si="628"/>
        <v/>
      </c>
      <c r="DI1288" s="73" t="str">
        <f t="shared" si="629"/>
        <v/>
      </c>
      <c r="DJ1288" s="73" t="str">
        <f t="shared" si="630"/>
        <v/>
      </c>
      <c r="DK1288" s="73" t="str">
        <f t="shared" si="631"/>
        <v/>
      </c>
      <c r="DL1288" s="73" t="str">
        <f t="shared" si="632"/>
        <v/>
      </c>
      <c r="DM1288" s="73" t="str">
        <f t="shared" si="633"/>
        <v/>
      </c>
      <c r="DN1288" s="73" t="str">
        <f t="shared" si="641"/>
        <v/>
      </c>
      <c r="DO1288" s="73" t="str">
        <f t="shared" si="634"/>
        <v/>
      </c>
      <c r="DP1288" s="73" t="str">
        <f t="shared" si="635"/>
        <v/>
      </c>
      <c r="DQ1288" s="73" t="str">
        <f t="shared" si="636"/>
        <v/>
      </c>
      <c r="DR1288" s="73" t="str">
        <f t="shared" si="637"/>
        <v/>
      </c>
      <c r="DS1288" s="73" t="str">
        <f t="shared" si="638"/>
        <v/>
      </c>
      <c r="DT1288" s="70" t="str">
        <f t="shared" si="639"/>
        <v/>
      </c>
      <c r="DU1288" s="70" t="str">
        <f t="shared" si="640"/>
        <v/>
      </c>
      <c r="DW1288" s="55" t="e">
        <f t="shared" si="642"/>
        <v>#N/A</v>
      </c>
      <c r="DX1288" s="90" t="e">
        <f t="shared" si="643"/>
        <v>#N/A</v>
      </c>
    </row>
    <row r="1289" spans="2:128">
      <c r="B1289" s="221"/>
      <c r="C1289" s="159"/>
      <c r="DE1289" s="72" t="str">
        <f t="shared" si="625"/>
        <v/>
      </c>
      <c r="DF1289" s="73" t="str">
        <f t="shared" si="626"/>
        <v/>
      </c>
      <c r="DG1289" s="73" t="str">
        <f t="shared" si="627"/>
        <v/>
      </c>
      <c r="DH1289" s="73" t="str">
        <f t="shared" si="628"/>
        <v/>
      </c>
      <c r="DI1289" s="73" t="str">
        <f t="shared" si="629"/>
        <v/>
      </c>
      <c r="DJ1289" s="73" t="str">
        <f t="shared" si="630"/>
        <v/>
      </c>
      <c r="DK1289" s="73" t="str">
        <f t="shared" si="631"/>
        <v/>
      </c>
      <c r="DL1289" s="73" t="str">
        <f t="shared" si="632"/>
        <v/>
      </c>
      <c r="DM1289" s="73" t="str">
        <f t="shared" si="633"/>
        <v/>
      </c>
      <c r="DN1289" s="73" t="str">
        <f t="shared" si="641"/>
        <v/>
      </c>
      <c r="DO1289" s="73" t="str">
        <f t="shared" si="634"/>
        <v/>
      </c>
      <c r="DP1289" s="73" t="str">
        <f t="shared" si="635"/>
        <v/>
      </c>
      <c r="DQ1289" s="73" t="str">
        <f t="shared" si="636"/>
        <v/>
      </c>
      <c r="DR1289" s="73" t="str">
        <f t="shared" si="637"/>
        <v/>
      </c>
      <c r="DS1289" s="73" t="str">
        <f t="shared" si="638"/>
        <v/>
      </c>
      <c r="DT1289" s="70" t="str">
        <f t="shared" si="639"/>
        <v/>
      </c>
      <c r="DU1289" s="70" t="str">
        <f t="shared" si="640"/>
        <v/>
      </c>
      <c r="DW1289" s="55" t="e">
        <f t="shared" si="642"/>
        <v>#N/A</v>
      </c>
      <c r="DX1289" s="90" t="e">
        <f t="shared" si="643"/>
        <v>#N/A</v>
      </c>
    </row>
    <row r="1290" spans="2:128">
      <c r="B1290" s="221"/>
      <c r="C1290" s="159"/>
      <c r="DE1290" s="72" t="str">
        <f t="shared" si="625"/>
        <v/>
      </c>
      <c r="DF1290" s="73" t="str">
        <f t="shared" si="626"/>
        <v/>
      </c>
      <c r="DG1290" s="73" t="str">
        <f t="shared" si="627"/>
        <v/>
      </c>
      <c r="DH1290" s="73" t="str">
        <f t="shared" si="628"/>
        <v/>
      </c>
      <c r="DI1290" s="73" t="str">
        <f t="shared" si="629"/>
        <v/>
      </c>
      <c r="DJ1290" s="73" t="str">
        <f t="shared" si="630"/>
        <v/>
      </c>
      <c r="DK1290" s="73" t="str">
        <f t="shared" si="631"/>
        <v/>
      </c>
      <c r="DL1290" s="73" t="str">
        <f t="shared" si="632"/>
        <v/>
      </c>
      <c r="DM1290" s="73" t="str">
        <f t="shared" si="633"/>
        <v/>
      </c>
      <c r="DN1290" s="73" t="str">
        <f t="shared" si="641"/>
        <v/>
      </c>
      <c r="DO1290" s="73" t="str">
        <f t="shared" si="634"/>
        <v/>
      </c>
      <c r="DP1290" s="73" t="str">
        <f t="shared" si="635"/>
        <v/>
      </c>
      <c r="DQ1290" s="73" t="str">
        <f t="shared" si="636"/>
        <v/>
      </c>
      <c r="DR1290" s="73" t="str">
        <f t="shared" si="637"/>
        <v/>
      </c>
      <c r="DS1290" s="73" t="str">
        <f t="shared" si="638"/>
        <v/>
      </c>
      <c r="DT1290" s="70" t="str">
        <f t="shared" si="639"/>
        <v/>
      </c>
      <c r="DU1290" s="70" t="str">
        <f t="shared" si="640"/>
        <v/>
      </c>
      <c r="DW1290" s="55" t="e">
        <f t="shared" si="642"/>
        <v>#N/A</v>
      </c>
      <c r="DX1290" s="90" t="e">
        <f t="shared" si="643"/>
        <v>#N/A</v>
      </c>
    </row>
    <row r="1291" spans="2:128">
      <c r="B1291" s="221"/>
      <c r="C1291" s="159"/>
      <c r="DE1291" s="72" t="str">
        <f t="shared" si="625"/>
        <v/>
      </c>
      <c r="DF1291" s="73" t="str">
        <f t="shared" si="626"/>
        <v/>
      </c>
      <c r="DG1291" s="73" t="str">
        <f t="shared" si="627"/>
        <v/>
      </c>
      <c r="DH1291" s="73" t="str">
        <f t="shared" si="628"/>
        <v/>
      </c>
      <c r="DI1291" s="73" t="str">
        <f t="shared" si="629"/>
        <v/>
      </c>
      <c r="DJ1291" s="73" t="str">
        <f t="shared" si="630"/>
        <v/>
      </c>
      <c r="DK1291" s="73" t="str">
        <f t="shared" si="631"/>
        <v/>
      </c>
      <c r="DL1291" s="73" t="str">
        <f t="shared" si="632"/>
        <v/>
      </c>
      <c r="DM1291" s="73" t="str">
        <f t="shared" si="633"/>
        <v/>
      </c>
      <c r="DN1291" s="73" t="str">
        <f t="shared" si="641"/>
        <v/>
      </c>
      <c r="DO1291" s="73" t="str">
        <f t="shared" si="634"/>
        <v/>
      </c>
      <c r="DP1291" s="73" t="str">
        <f t="shared" si="635"/>
        <v/>
      </c>
      <c r="DQ1291" s="73" t="str">
        <f t="shared" si="636"/>
        <v/>
      </c>
      <c r="DR1291" s="73" t="str">
        <f t="shared" si="637"/>
        <v/>
      </c>
      <c r="DS1291" s="73" t="str">
        <f t="shared" si="638"/>
        <v/>
      </c>
      <c r="DT1291" s="70" t="str">
        <f t="shared" si="639"/>
        <v/>
      </c>
      <c r="DU1291" s="70" t="str">
        <f t="shared" si="640"/>
        <v/>
      </c>
      <c r="DW1291" s="55" t="e">
        <f t="shared" si="642"/>
        <v>#N/A</v>
      </c>
      <c r="DX1291" s="90" t="e">
        <f t="shared" si="643"/>
        <v>#N/A</v>
      </c>
    </row>
    <row r="1292" spans="2:128">
      <c r="B1292" s="221"/>
      <c r="C1292" s="159"/>
      <c r="DE1292" s="72" t="str">
        <f t="shared" si="625"/>
        <v/>
      </c>
      <c r="DF1292" s="73" t="str">
        <f t="shared" si="626"/>
        <v/>
      </c>
      <c r="DG1292" s="73" t="str">
        <f t="shared" si="627"/>
        <v/>
      </c>
      <c r="DH1292" s="73" t="str">
        <f t="shared" si="628"/>
        <v/>
      </c>
      <c r="DI1292" s="73" t="str">
        <f t="shared" si="629"/>
        <v/>
      </c>
      <c r="DJ1292" s="73" t="str">
        <f t="shared" si="630"/>
        <v/>
      </c>
      <c r="DK1292" s="73" t="str">
        <f t="shared" si="631"/>
        <v/>
      </c>
      <c r="DL1292" s="73" t="str">
        <f t="shared" si="632"/>
        <v/>
      </c>
      <c r="DM1292" s="73" t="str">
        <f t="shared" si="633"/>
        <v/>
      </c>
      <c r="DN1292" s="73" t="str">
        <f t="shared" si="641"/>
        <v/>
      </c>
      <c r="DO1292" s="73" t="str">
        <f t="shared" si="634"/>
        <v/>
      </c>
      <c r="DP1292" s="73" t="str">
        <f t="shared" si="635"/>
        <v/>
      </c>
      <c r="DQ1292" s="73" t="str">
        <f t="shared" si="636"/>
        <v/>
      </c>
      <c r="DR1292" s="73" t="str">
        <f t="shared" si="637"/>
        <v/>
      </c>
      <c r="DS1292" s="73" t="str">
        <f t="shared" si="638"/>
        <v/>
      </c>
      <c r="DT1292" s="70" t="str">
        <f t="shared" si="639"/>
        <v/>
      </c>
      <c r="DU1292" s="70" t="str">
        <f t="shared" si="640"/>
        <v/>
      </c>
      <c r="DW1292" s="55" t="e">
        <f t="shared" si="642"/>
        <v>#N/A</v>
      </c>
      <c r="DX1292" s="90" t="e">
        <f t="shared" si="643"/>
        <v>#N/A</v>
      </c>
    </row>
    <row r="1293" spans="2:128">
      <c r="B1293" s="221"/>
      <c r="C1293" s="159"/>
      <c r="DE1293" s="72" t="str">
        <f t="shared" si="625"/>
        <v/>
      </c>
      <c r="DF1293" s="73" t="str">
        <f t="shared" si="626"/>
        <v/>
      </c>
      <c r="DG1293" s="73" t="str">
        <f t="shared" si="627"/>
        <v/>
      </c>
      <c r="DH1293" s="73" t="str">
        <f t="shared" si="628"/>
        <v/>
      </c>
      <c r="DI1293" s="73" t="str">
        <f t="shared" si="629"/>
        <v/>
      </c>
      <c r="DJ1293" s="73" t="str">
        <f t="shared" si="630"/>
        <v/>
      </c>
      <c r="DK1293" s="73" t="str">
        <f t="shared" si="631"/>
        <v/>
      </c>
      <c r="DL1293" s="73" t="str">
        <f t="shared" si="632"/>
        <v/>
      </c>
      <c r="DM1293" s="73" t="str">
        <f t="shared" si="633"/>
        <v/>
      </c>
      <c r="DN1293" s="73" t="str">
        <f t="shared" si="641"/>
        <v/>
      </c>
      <c r="DO1293" s="73" t="str">
        <f t="shared" si="634"/>
        <v/>
      </c>
      <c r="DP1293" s="73" t="str">
        <f t="shared" si="635"/>
        <v/>
      </c>
      <c r="DQ1293" s="73" t="str">
        <f t="shared" si="636"/>
        <v/>
      </c>
      <c r="DR1293" s="73" t="str">
        <f t="shared" si="637"/>
        <v/>
      </c>
      <c r="DS1293" s="73" t="str">
        <f t="shared" si="638"/>
        <v/>
      </c>
      <c r="DT1293" s="70" t="str">
        <f t="shared" si="639"/>
        <v/>
      </c>
      <c r="DU1293" s="70" t="str">
        <f t="shared" si="640"/>
        <v/>
      </c>
      <c r="DW1293" s="55" t="e">
        <f t="shared" si="642"/>
        <v>#N/A</v>
      </c>
      <c r="DX1293" s="90" t="e">
        <f t="shared" si="643"/>
        <v>#N/A</v>
      </c>
    </row>
    <row r="1294" spans="2:128">
      <c r="B1294" s="221"/>
      <c r="C1294" s="159"/>
      <c r="DE1294" s="72" t="str">
        <f t="shared" si="625"/>
        <v/>
      </c>
      <c r="DF1294" s="73" t="str">
        <f t="shared" si="626"/>
        <v/>
      </c>
      <c r="DG1294" s="73" t="str">
        <f t="shared" si="627"/>
        <v/>
      </c>
      <c r="DH1294" s="73" t="str">
        <f t="shared" si="628"/>
        <v/>
      </c>
      <c r="DI1294" s="73" t="str">
        <f t="shared" si="629"/>
        <v/>
      </c>
      <c r="DJ1294" s="73" t="str">
        <f t="shared" si="630"/>
        <v/>
      </c>
      <c r="DK1294" s="73" t="str">
        <f t="shared" si="631"/>
        <v/>
      </c>
      <c r="DL1294" s="73" t="str">
        <f t="shared" si="632"/>
        <v/>
      </c>
      <c r="DM1294" s="73" t="str">
        <f t="shared" si="633"/>
        <v/>
      </c>
      <c r="DN1294" s="73" t="str">
        <f t="shared" si="641"/>
        <v/>
      </c>
      <c r="DO1294" s="73" t="str">
        <f t="shared" si="634"/>
        <v/>
      </c>
      <c r="DP1294" s="73" t="str">
        <f t="shared" si="635"/>
        <v/>
      </c>
      <c r="DQ1294" s="73" t="str">
        <f t="shared" si="636"/>
        <v/>
      </c>
      <c r="DR1294" s="73" t="str">
        <f t="shared" si="637"/>
        <v/>
      </c>
      <c r="DS1294" s="73" t="str">
        <f t="shared" si="638"/>
        <v/>
      </c>
      <c r="DT1294" s="70" t="str">
        <f t="shared" si="639"/>
        <v/>
      </c>
      <c r="DU1294" s="70" t="str">
        <f t="shared" si="640"/>
        <v/>
      </c>
      <c r="DW1294" s="55" t="e">
        <f t="shared" si="642"/>
        <v>#N/A</v>
      </c>
      <c r="DX1294" s="90" t="e">
        <f t="shared" si="643"/>
        <v>#N/A</v>
      </c>
    </row>
    <row r="1295" spans="2:128">
      <c r="B1295" s="221"/>
      <c r="C1295" s="159"/>
      <c r="DE1295" s="72" t="str">
        <f t="shared" si="625"/>
        <v/>
      </c>
      <c r="DF1295" s="73" t="str">
        <f t="shared" si="626"/>
        <v/>
      </c>
      <c r="DG1295" s="73" t="str">
        <f t="shared" si="627"/>
        <v/>
      </c>
      <c r="DH1295" s="73" t="str">
        <f t="shared" si="628"/>
        <v/>
      </c>
      <c r="DI1295" s="73" t="str">
        <f t="shared" si="629"/>
        <v/>
      </c>
      <c r="DJ1295" s="73" t="str">
        <f t="shared" si="630"/>
        <v/>
      </c>
      <c r="DK1295" s="73" t="str">
        <f t="shared" si="631"/>
        <v/>
      </c>
      <c r="DL1295" s="73" t="str">
        <f t="shared" si="632"/>
        <v/>
      </c>
      <c r="DM1295" s="73" t="str">
        <f t="shared" si="633"/>
        <v/>
      </c>
      <c r="DN1295" s="73" t="str">
        <f t="shared" si="641"/>
        <v/>
      </c>
      <c r="DO1295" s="73" t="str">
        <f t="shared" si="634"/>
        <v/>
      </c>
      <c r="DP1295" s="73" t="str">
        <f t="shared" si="635"/>
        <v/>
      </c>
      <c r="DQ1295" s="73" t="str">
        <f t="shared" si="636"/>
        <v/>
      </c>
      <c r="DR1295" s="73" t="str">
        <f t="shared" si="637"/>
        <v/>
      </c>
      <c r="DS1295" s="73" t="str">
        <f t="shared" si="638"/>
        <v/>
      </c>
      <c r="DT1295" s="70" t="str">
        <f t="shared" si="639"/>
        <v/>
      </c>
      <c r="DU1295" s="70" t="str">
        <f t="shared" si="640"/>
        <v/>
      </c>
      <c r="DW1295" s="55" t="e">
        <f t="shared" si="642"/>
        <v>#N/A</v>
      </c>
      <c r="DX1295" s="90" t="e">
        <f t="shared" si="643"/>
        <v>#N/A</v>
      </c>
    </row>
    <row r="1296" spans="2:128">
      <c r="B1296" s="221"/>
      <c r="C1296" s="159"/>
      <c r="DE1296" s="72" t="str">
        <f t="shared" si="625"/>
        <v/>
      </c>
      <c r="DF1296" s="73" t="str">
        <f t="shared" si="626"/>
        <v/>
      </c>
      <c r="DG1296" s="73" t="str">
        <f t="shared" si="627"/>
        <v/>
      </c>
      <c r="DH1296" s="73" t="str">
        <f t="shared" si="628"/>
        <v/>
      </c>
      <c r="DI1296" s="73" t="str">
        <f t="shared" si="629"/>
        <v/>
      </c>
      <c r="DJ1296" s="73" t="str">
        <f t="shared" si="630"/>
        <v/>
      </c>
      <c r="DK1296" s="73" t="str">
        <f t="shared" si="631"/>
        <v/>
      </c>
      <c r="DL1296" s="73" t="str">
        <f t="shared" si="632"/>
        <v/>
      </c>
      <c r="DM1296" s="73" t="str">
        <f t="shared" si="633"/>
        <v/>
      </c>
      <c r="DN1296" s="73" t="str">
        <f t="shared" si="641"/>
        <v/>
      </c>
      <c r="DO1296" s="73" t="str">
        <f t="shared" si="634"/>
        <v/>
      </c>
      <c r="DP1296" s="73" t="str">
        <f t="shared" si="635"/>
        <v/>
      </c>
      <c r="DQ1296" s="73" t="str">
        <f t="shared" si="636"/>
        <v/>
      </c>
      <c r="DR1296" s="73" t="str">
        <f t="shared" si="637"/>
        <v/>
      </c>
      <c r="DS1296" s="73" t="str">
        <f t="shared" si="638"/>
        <v/>
      </c>
      <c r="DT1296" s="70" t="str">
        <f t="shared" si="639"/>
        <v/>
      </c>
      <c r="DU1296" s="70" t="str">
        <f t="shared" si="640"/>
        <v/>
      </c>
      <c r="DW1296" s="55" t="e">
        <f t="shared" si="642"/>
        <v>#N/A</v>
      </c>
      <c r="DX1296" s="90" t="e">
        <f t="shared" si="643"/>
        <v>#N/A</v>
      </c>
    </row>
    <row r="1297" spans="2:128">
      <c r="B1297" s="221"/>
      <c r="C1297" s="159"/>
      <c r="DE1297" s="72" t="str">
        <f t="shared" si="625"/>
        <v/>
      </c>
      <c r="DF1297" s="73" t="str">
        <f t="shared" si="626"/>
        <v/>
      </c>
      <c r="DG1297" s="73" t="str">
        <f t="shared" si="627"/>
        <v/>
      </c>
      <c r="DH1297" s="73" t="str">
        <f t="shared" si="628"/>
        <v/>
      </c>
      <c r="DI1297" s="73" t="str">
        <f t="shared" si="629"/>
        <v/>
      </c>
      <c r="DJ1297" s="73" t="str">
        <f t="shared" si="630"/>
        <v/>
      </c>
      <c r="DK1297" s="73" t="str">
        <f t="shared" si="631"/>
        <v/>
      </c>
      <c r="DL1297" s="73" t="str">
        <f t="shared" si="632"/>
        <v/>
      </c>
      <c r="DM1297" s="73" t="str">
        <f t="shared" si="633"/>
        <v/>
      </c>
      <c r="DN1297" s="73" t="str">
        <f t="shared" si="641"/>
        <v/>
      </c>
      <c r="DO1297" s="73" t="str">
        <f t="shared" si="634"/>
        <v/>
      </c>
      <c r="DP1297" s="73" t="str">
        <f t="shared" si="635"/>
        <v/>
      </c>
      <c r="DQ1297" s="73" t="str">
        <f t="shared" si="636"/>
        <v/>
      </c>
      <c r="DR1297" s="73" t="str">
        <f t="shared" si="637"/>
        <v/>
      </c>
      <c r="DS1297" s="73" t="str">
        <f t="shared" si="638"/>
        <v/>
      </c>
      <c r="DT1297" s="70" t="str">
        <f t="shared" si="639"/>
        <v/>
      </c>
      <c r="DU1297" s="70" t="str">
        <f t="shared" si="640"/>
        <v/>
      </c>
      <c r="DW1297" s="55" t="e">
        <f t="shared" si="642"/>
        <v>#N/A</v>
      </c>
      <c r="DX1297" s="90" t="e">
        <f t="shared" si="643"/>
        <v>#N/A</v>
      </c>
    </row>
    <row r="1298" spans="2:128">
      <c r="B1298" s="221"/>
      <c r="C1298" s="159"/>
      <c r="DE1298" s="72" t="str">
        <f t="shared" si="625"/>
        <v/>
      </c>
      <c r="DF1298" s="73" t="str">
        <f t="shared" si="626"/>
        <v/>
      </c>
      <c r="DG1298" s="73" t="str">
        <f t="shared" si="627"/>
        <v/>
      </c>
      <c r="DH1298" s="73" t="str">
        <f t="shared" si="628"/>
        <v/>
      </c>
      <c r="DI1298" s="73" t="str">
        <f t="shared" si="629"/>
        <v/>
      </c>
      <c r="DJ1298" s="73" t="str">
        <f t="shared" si="630"/>
        <v/>
      </c>
      <c r="DK1298" s="73" t="str">
        <f t="shared" si="631"/>
        <v/>
      </c>
      <c r="DL1298" s="73" t="str">
        <f t="shared" si="632"/>
        <v/>
      </c>
      <c r="DM1298" s="73" t="str">
        <f t="shared" si="633"/>
        <v/>
      </c>
      <c r="DN1298" s="73" t="str">
        <f t="shared" si="641"/>
        <v/>
      </c>
      <c r="DO1298" s="73" t="str">
        <f t="shared" si="634"/>
        <v/>
      </c>
      <c r="DP1298" s="73" t="str">
        <f t="shared" si="635"/>
        <v/>
      </c>
      <c r="DQ1298" s="73" t="str">
        <f t="shared" si="636"/>
        <v/>
      </c>
      <c r="DR1298" s="73" t="str">
        <f t="shared" si="637"/>
        <v/>
      </c>
      <c r="DS1298" s="73" t="str">
        <f t="shared" si="638"/>
        <v/>
      </c>
      <c r="DT1298" s="70" t="str">
        <f t="shared" si="639"/>
        <v/>
      </c>
      <c r="DU1298" s="70" t="str">
        <f t="shared" si="640"/>
        <v/>
      </c>
      <c r="DW1298" s="55" t="e">
        <f t="shared" si="642"/>
        <v>#N/A</v>
      </c>
      <c r="DX1298" s="90" t="e">
        <f t="shared" si="643"/>
        <v>#N/A</v>
      </c>
    </row>
    <row r="1299" spans="2:128">
      <c r="B1299" s="221"/>
      <c r="C1299" s="159"/>
      <c r="DE1299" s="72" t="str">
        <f t="shared" si="625"/>
        <v/>
      </c>
      <c r="DF1299" s="73" t="str">
        <f t="shared" si="626"/>
        <v/>
      </c>
      <c r="DG1299" s="73" t="str">
        <f t="shared" si="627"/>
        <v/>
      </c>
      <c r="DH1299" s="73" t="str">
        <f t="shared" si="628"/>
        <v/>
      </c>
      <c r="DI1299" s="73" t="str">
        <f t="shared" si="629"/>
        <v/>
      </c>
      <c r="DJ1299" s="73" t="str">
        <f t="shared" si="630"/>
        <v/>
      </c>
      <c r="DK1299" s="73" t="str">
        <f t="shared" si="631"/>
        <v/>
      </c>
      <c r="DL1299" s="73" t="str">
        <f t="shared" si="632"/>
        <v/>
      </c>
      <c r="DM1299" s="73" t="str">
        <f t="shared" si="633"/>
        <v/>
      </c>
      <c r="DN1299" s="73" t="str">
        <f t="shared" si="641"/>
        <v/>
      </c>
      <c r="DO1299" s="73" t="str">
        <f t="shared" si="634"/>
        <v/>
      </c>
      <c r="DP1299" s="73" t="str">
        <f t="shared" si="635"/>
        <v/>
      </c>
      <c r="DQ1299" s="73" t="str">
        <f t="shared" si="636"/>
        <v/>
      </c>
      <c r="DR1299" s="73" t="str">
        <f t="shared" si="637"/>
        <v/>
      </c>
      <c r="DS1299" s="73" t="str">
        <f t="shared" si="638"/>
        <v/>
      </c>
      <c r="DT1299" s="70" t="str">
        <f t="shared" si="639"/>
        <v/>
      </c>
      <c r="DU1299" s="70" t="str">
        <f t="shared" si="640"/>
        <v/>
      </c>
      <c r="DW1299" s="55" t="e">
        <f t="shared" si="642"/>
        <v>#N/A</v>
      </c>
      <c r="DX1299" s="90" t="e">
        <f t="shared" si="643"/>
        <v>#N/A</v>
      </c>
    </row>
    <row r="1300" spans="2:128">
      <c r="B1300" s="221"/>
      <c r="C1300" s="159"/>
      <c r="DE1300" s="72" t="str">
        <f t="shared" si="625"/>
        <v/>
      </c>
      <c r="DF1300" s="73" t="str">
        <f t="shared" si="626"/>
        <v/>
      </c>
      <c r="DG1300" s="73" t="str">
        <f t="shared" si="627"/>
        <v/>
      </c>
      <c r="DH1300" s="73" t="str">
        <f t="shared" si="628"/>
        <v/>
      </c>
      <c r="DI1300" s="73" t="str">
        <f t="shared" si="629"/>
        <v/>
      </c>
      <c r="DJ1300" s="73" t="str">
        <f t="shared" si="630"/>
        <v/>
      </c>
      <c r="DK1300" s="73" t="str">
        <f t="shared" si="631"/>
        <v/>
      </c>
      <c r="DL1300" s="73" t="str">
        <f t="shared" si="632"/>
        <v/>
      </c>
      <c r="DM1300" s="73" t="str">
        <f t="shared" si="633"/>
        <v/>
      </c>
      <c r="DN1300" s="73" t="str">
        <f t="shared" si="641"/>
        <v/>
      </c>
      <c r="DO1300" s="73" t="str">
        <f t="shared" si="634"/>
        <v/>
      </c>
      <c r="DP1300" s="73" t="str">
        <f t="shared" si="635"/>
        <v/>
      </c>
      <c r="DQ1300" s="73" t="str">
        <f t="shared" si="636"/>
        <v/>
      </c>
      <c r="DR1300" s="73" t="str">
        <f t="shared" si="637"/>
        <v/>
      </c>
      <c r="DS1300" s="73" t="str">
        <f t="shared" si="638"/>
        <v/>
      </c>
      <c r="DT1300" s="70" t="str">
        <f t="shared" si="639"/>
        <v/>
      </c>
      <c r="DU1300" s="70" t="str">
        <f t="shared" si="640"/>
        <v/>
      </c>
      <c r="DW1300" s="55" t="e">
        <f t="shared" si="642"/>
        <v>#N/A</v>
      </c>
      <c r="DX1300" s="90" t="e">
        <f t="shared" si="643"/>
        <v>#N/A</v>
      </c>
    </row>
    <row r="1301" spans="2:128">
      <c r="B1301" s="221"/>
      <c r="C1301" s="159"/>
      <c r="DE1301" s="72" t="str">
        <f t="shared" si="625"/>
        <v/>
      </c>
      <c r="DF1301" s="73" t="str">
        <f t="shared" si="626"/>
        <v/>
      </c>
      <c r="DG1301" s="73" t="str">
        <f t="shared" si="627"/>
        <v/>
      </c>
      <c r="DH1301" s="73" t="str">
        <f t="shared" si="628"/>
        <v/>
      </c>
      <c r="DI1301" s="73" t="str">
        <f t="shared" si="629"/>
        <v/>
      </c>
      <c r="DJ1301" s="73" t="str">
        <f t="shared" si="630"/>
        <v/>
      </c>
      <c r="DK1301" s="73" t="str">
        <f t="shared" si="631"/>
        <v/>
      </c>
      <c r="DL1301" s="73" t="str">
        <f t="shared" si="632"/>
        <v/>
      </c>
      <c r="DM1301" s="73" t="str">
        <f t="shared" si="633"/>
        <v/>
      </c>
      <c r="DN1301" s="73" t="str">
        <f t="shared" si="641"/>
        <v/>
      </c>
      <c r="DO1301" s="73" t="str">
        <f t="shared" si="634"/>
        <v/>
      </c>
      <c r="DP1301" s="73" t="str">
        <f t="shared" si="635"/>
        <v/>
      </c>
      <c r="DQ1301" s="73" t="str">
        <f t="shared" si="636"/>
        <v/>
      </c>
      <c r="DR1301" s="73" t="str">
        <f t="shared" si="637"/>
        <v/>
      </c>
      <c r="DS1301" s="73" t="str">
        <f t="shared" si="638"/>
        <v/>
      </c>
      <c r="DT1301" s="70" t="str">
        <f t="shared" si="639"/>
        <v/>
      </c>
      <c r="DU1301" s="70" t="str">
        <f t="shared" si="640"/>
        <v/>
      </c>
      <c r="DW1301" s="55" t="e">
        <f t="shared" si="642"/>
        <v>#N/A</v>
      </c>
      <c r="DX1301" s="90" t="e">
        <f t="shared" si="643"/>
        <v>#N/A</v>
      </c>
    </row>
    <row r="1302" spans="2:128">
      <c r="B1302" s="221"/>
      <c r="C1302" s="159"/>
      <c r="DE1302" s="72" t="str">
        <f t="shared" si="625"/>
        <v/>
      </c>
      <c r="DF1302" s="73" t="str">
        <f t="shared" si="626"/>
        <v/>
      </c>
      <c r="DG1302" s="73" t="str">
        <f t="shared" si="627"/>
        <v/>
      </c>
      <c r="DH1302" s="73" t="str">
        <f t="shared" si="628"/>
        <v/>
      </c>
      <c r="DI1302" s="73" t="str">
        <f t="shared" si="629"/>
        <v/>
      </c>
      <c r="DJ1302" s="73" t="str">
        <f t="shared" si="630"/>
        <v/>
      </c>
      <c r="DK1302" s="73" t="str">
        <f t="shared" si="631"/>
        <v/>
      </c>
      <c r="DL1302" s="73" t="str">
        <f t="shared" si="632"/>
        <v/>
      </c>
      <c r="DM1302" s="73" t="str">
        <f t="shared" si="633"/>
        <v/>
      </c>
      <c r="DN1302" s="73" t="str">
        <f t="shared" si="641"/>
        <v/>
      </c>
      <c r="DO1302" s="73" t="str">
        <f t="shared" si="634"/>
        <v/>
      </c>
      <c r="DP1302" s="73" t="str">
        <f t="shared" si="635"/>
        <v/>
      </c>
      <c r="DQ1302" s="73" t="str">
        <f t="shared" si="636"/>
        <v/>
      </c>
      <c r="DR1302" s="73" t="str">
        <f t="shared" si="637"/>
        <v/>
      </c>
      <c r="DS1302" s="73" t="str">
        <f t="shared" si="638"/>
        <v/>
      </c>
      <c r="DT1302" s="70" t="str">
        <f t="shared" si="639"/>
        <v/>
      </c>
      <c r="DU1302" s="70" t="str">
        <f t="shared" si="640"/>
        <v/>
      </c>
      <c r="DW1302" s="55" t="e">
        <f t="shared" si="642"/>
        <v>#N/A</v>
      </c>
      <c r="DX1302" s="90" t="e">
        <f t="shared" si="643"/>
        <v>#N/A</v>
      </c>
    </row>
    <row r="1303" spans="2:128">
      <c r="B1303" s="221"/>
      <c r="C1303" s="159"/>
      <c r="DE1303" s="72" t="str">
        <f t="shared" si="625"/>
        <v/>
      </c>
      <c r="DF1303" s="73" t="str">
        <f t="shared" si="626"/>
        <v/>
      </c>
      <c r="DG1303" s="73" t="str">
        <f t="shared" si="627"/>
        <v/>
      </c>
      <c r="DH1303" s="73" t="str">
        <f t="shared" si="628"/>
        <v/>
      </c>
      <c r="DI1303" s="73" t="str">
        <f t="shared" si="629"/>
        <v/>
      </c>
      <c r="DJ1303" s="73" t="str">
        <f t="shared" si="630"/>
        <v/>
      </c>
      <c r="DK1303" s="73" t="str">
        <f t="shared" si="631"/>
        <v/>
      </c>
      <c r="DL1303" s="73" t="str">
        <f t="shared" si="632"/>
        <v/>
      </c>
      <c r="DM1303" s="73" t="str">
        <f t="shared" si="633"/>
        <v/>
      </c>
      <c r="DN1303" s="73" t="str">
        <f t="shared" si="641"/>
        <v/>
      </c>
      <c r="DO1303" s="73" t="str">
        <f t="shared" si="634"/>
        <v/>
      </c>
      <c r="DP1303" s="73" t="str">
        <f t="shared" si="635"/>
        <v/>
      </c>
      <c r="DQ1303" s="73" t="str">
        <f t="shared" si="636"/>
        <v/>
      </c>
      <c r="DR1303" s="73" t="str">
        <f t="shared" si="637"/>
        <v/>
      </c>
      <c r="DS1303" s="73" t="str">
        <f t="shared" si="638"/>
        <v/>
      </c>
      <c r="DT1303" s="70" t="str">
        <f t="shared" si="639"/>
        <v/>
      </c>
      <c r="DU1303" s="70" t="str">
        <f t="shared" si="640"/>
        <v/>
      </c>
      <c r="DW1303" s="55" t="e">
        <f t="shared" si="642"/>
        <v>#N/A</v>
      </c>
      <c r="DX1303" s="90" t="e">
        <f t="shared" si="643"/>
        <v>#N/A</v>
      </c>
    </row>
    <row r="1304" spans="2:128">
      <c r="B1304" s="221"/>
      <c r="C1304" s="159"/>
      <c r="DE1304" s="72" t="str">
        <f t="shared" si="625"/>
        <v/>
      </c>
      <c r="DF1304" s="73" t="str">
        <f t="shared" si="626"/>
        <v/>
      </c>
      <c r="DG1304" s="73" t="str">
        <f t="shared" si="627"/>
        <v/>
      </c>
      <c r="DH1304" s="73" t="str">
        <f t="shared" si="628"/>
        <v/>
      </c>
      <c r="DI1304" s="73" t="str">
        <f t="shared" si="629"/>
        <v/>
      </c>
      <c r="DJ1304" s="73" t="str">
        <f t="shared" si="630"/>
        <v/>
      </c>
      <c r="DK1304" s="73" t="str">
        <f t="shared" si="631"/>
        <v/>
      </c>
      <c r="DL1304" s="73" t="str">
        <f t="shared" si="632"/>
        <v/>
      </c>
      <c r="DM1304" s="73" t="str">
        <f t="shared" si="633"/>
        <v/>
      </c>
      <c r="DN1304" s="73" t="str">
        <f t="shared" si="641"/>
        <v/>
      </c>
      <c r="DO1304" s="73" t="str">
        <f t="shared" si="634"/>
        <v/>
      </c>
      <c r="DP1304" s="73" t="str">
        <f t="shared" si="635"/>
        <v/>
      </c>
      <c r="DQ1304" s="73" t="str">
        <f t="shared" si="636"/>
        <v/>
      </c>
      <c r="DR1304" s="73" t="str">
        <f t="shared" si="637"/>
        <v/>
      </c>
      <c r="DS1304" s="73" t="str">
        <f t="shared" si="638"/>
        <v/>
      </c>
      <c r="DT1304" s="70" t="str">
        <f t="shared" si="639"/>
        <v/>
      </c>
      <c r="DU1304" s="70" t="str">
        <f t="shared" si="640"/>
        <v/>
      </c>
      <c r="DW1304" s="55" t="e">
        <f t="shared" si="642"/>
        <v>#N/A</v>
      </c>
      <c r="DX1304" s="90" t="e">
        <f t="shared" si="643"/>
        <v>#N/A</v>
      </c>
    </row>
    <row r="1305" spans="2:128">
      <c r="B1305" s="221"/>
      <c r="C1305" s="159"/>
      <c r="DE1305" s="72" t="str">
        <f t="shared" si="625"/>
        <v/>
      </c>
      <c r="DF1305" s="73" t="str">
        <f t="shared" si="626"/>
        <v/>
      </c>
      <c r="DG1305" s="73" t="str">
        <f t="shared" si="627"/>
        <v/>
      </c>
      <c r="DH1305" s="73" t="str">
        <f t="shared" si="628"/>
        <v/>
      </c>
      <c r="DI1305" s="73" t="str">
        <f t="shared" si="629"/>
        <v/>
      </c>
      <c r="DJ1305" s="73" t="str">
        <f t="shared" si="630"/>
        <v/>
      </c>
      <c r="DK1305" s="73" t="str">
        <f t="shared" si="631"/>
        <v/>
      </c>
      <c r="DL1305" s="73" t="str">
        <f t="shared" si="632"/>
        <v/>
      </c>
      <c r="DM1305" s="73" t="str">
        <f t="shared" si="633"/>
        <v/>
      </c>
      <c r="DN1305" s="73" t="str">
        <f t="shared" si="641"/>
        <v/>
      </c>
      <c r="DO1305" s="73" t="str">
        <f t="shared" si="634"/>
        <v/>
      </c>
      <c r="DP1305" s="73" t="str">
        <f t="shared" si="635"/>
        <v/>
      </c>
      <c r="DQ1305" s="73" t="str">
        <f t="shared" si="636"/>
        <v/>
      </c>
      <c r="DR1305" s="73" t="str">
        <f t="shared" si="637"/>
        <v/>
      </c>
      <c r="DS1305" s="73" t="str">
        <f t="shared" si="638"/>
        <v/>
      </c>
      <c r="DT1305" s="70" t="str">
        <f t="shared" si="639"/>
        <v/>
      </c>
      <c r="DU1305" s="70" t="str">
        <f t="shared" si="640"/>
        <v/>
      </c>
      <c r="DW1305" s="55" t="e">
        <f t="shared" si="642"/>
        <v>#N/A</v>
      </c>
      <c r="DX1305" s="90" t="e">
        <f t="shared" si="643"/>
        <v>#N/A</v>
      </c>
    </row>
    <row r="1306" spans="2:128">
      <c r="B1306" s="221"/>
      <c r="C1306" s="159"/>
      <c r="DE1306" s="72" t="str">
        <f t="shared" si="625"/>
        <v/>
      </c>
      <c r="DF1306" s="73" t="str">
        <f t="shared" si="626"/>
        <v/>
      </c>
      <c r="DG1306" s="73" t="str">
        <f t="shared" si="627"/>
        <v/>
      </c>
      <c r="DH1306" s="73" t="str">
        <f t="shared" si="628"/>
        <v/>
      </c>
      <c r="DI1306" s="73" t="str">
        <f t="shared" si="629"/>
        <v/>
      </c>
      <c r="DJ1306" s="73" t="str">
        <f t="shared" si="630"/>
        <v/>
      </c>
      <c r="DK1306" s="73" t="str">
        <f t="shared" si="631"/>
        <v/>
      </c>
      <c r="DL1306" s="73" t="str">
        <f t="shared" si="632"/>
        <v/>
      </c>
      <c r="DM1306" s="73" t="str">
        <f t="shared" si="633"/>
        <v/>
      </c>
      <c r="DN1306" s="73" t="str">
        <f t="shared" si="641"/>
        <v/>
      </c>
      <c r="DO1306" s="73" t="str">
        <f t="shared" si="634"/>
        <v/>
      </c>
      <c r="DP1306" s="73" t="str">
        <f t="shared" si="635"/>
        <v/>
      </c>
      <c r="DQ1306" s="73" t="str">
        <f t="shared" si="636"/>
        <v/>
      </c>
      <c r="DR1306" s="73" t="str">
        <f t="shared" si="637"/>
        <v/>
      </c>
      <c r="DS1306" s="73" t="str">
        <f t="shared" si="638"/>
        <v/>
      </c>
      <c r="DT1306" s="70" t="str">
        <f t="shared" si="639"/>
        <v/>
      </c>
      <c r="DU1306" s="70" t="str">
        <f t="shared" si="640"/>
        <v/>
      </c>
      <c r="DW1306" s="55" t="e">
        <f t="shared" si="642"/>
        <v>#N/A</v>
      </c>
      <c r="DX1306" s="90" t="e">
        <f t="shared" si="643"/>
        <v>#N/A</v>
      </c>
    </row>
    <row r="1307" spans="2:128">
      <c r="B1307" s="221"/>
      <c r="C1307" s="159"/>
      <c r="DE1307" s="72" t="str">
        <f t="shared" si="625"/>
        <v/>
      </c>
      <c r="DF1307" s="73" t="str">
        <f t="shared" si="626"/>
        <v/>
      </c>
      <c r="DG1307" s="73" t="str">
        <f t="shared" si="627"/>
        <v/>
      </c>
      <c r="DH1307" s="73" t="str">
        <f t="shared" si="628"/>
        <v/>
      </c>
      <c r="DI1307" s="73" t="str">
        <f t="shared" si="629"/>
        <v/>
      </c>
      <c r="DJ1307" s="73" t="str">
        <f t="shared" si="630"/>
        <v/>
      </c>
      <c r="DK1307" s="73" t="str">
        <f t="shared" si="631"/>
        <v/>
      </c>
      <c r="DL1307" s="73" t="str">
        <f t="shared" si="632"/>
        <v/>
      </c>
      <c r="DM1307" s="73" t="str">
        <f t="shared" si="633"/>
        <v/>
      </c>
      <c r="DN1307" s="73" t="str">
        <f t="shared" si="641"/>
        <v/>
      </c>
      <c r="DO1307" s="73" t="str">
        <f t="shared" si="634"/>
        <v/>
      </c>
      <c r="DP1307" s="73" t="str">
        <f t="shared" si="635"/>
        <v/>
      </c>
      <c r="DQ1307" s="73" t="str">
        <f t="shared" si="636"/>
        <v/>
      </c>
      <c r="DR1307" s="73" t="str">
        <f t="shared" si="637"/>
        <v/>
      </c>
      <c r="DS1307" s="73" t="str">
        <f t="shared" si="638"/>
        <v/>
      </c>
      <c r="DT1307" s="70" t="str">
        <f t="shared" si="639"/>
        <v/>
      </c>
      <c r="DU1307" s="70" t="str">
        <f t="shared" si="640"/>
        <v/>
      </c>
      <c r="DW1307" s="55" t="e">
        <f t="shared" si="642"/>
        <v>#N/A</v>
      </c>
      <c r="DX1307" s="90" t="e">
        <f t="shared" si="643"/>
        <v>#N/A</v>
      </c>
    </row>
    <row r="1308" spans="2:128">
      <c r="B1308" s="221"/>
      <c r="C1308" s="159"/>
      <c r="DE1308" s="72" t="str">
        <f t="shared" si="625"/>
        <v/>
      </c>
      <c r="DF1308" s="73" t="str">
        <f t="shared" si="626"/>
        <v/>
      </c>
      <c r="DG1308" s="73" t="str">
        <f t="shared" si="627"/>
        <v/>
      </c>
      <c r="DH1308" s="73" t="str">
        <f t="shared" si="628"/>
        <v/>
      </c>
      <c r="DI1308" s="73" t="str">
        <f t="shared" si="629"/>
        <v/>
      </c>
      <c r="DJ1308" s="73" t="str">
        <f t="shared" si="630"/>
        <v/>
      </c>
      <c r="DK1308" s="73" t="str">
        <f t="shared" si="631"/>
        <v/>
      </c>
      <c r="DL1308" s="73" t="str">
        <f t="shared" si="632"/>
        <v/>
      </c>
      <c r="DM1308" s="73" t="str">
        <f t="shared" si="633"/>
        <v/>
      </c>
      <c r="DN1308" s="73" t="str">
        <f t="shared" si="641"/>
        <v/>
      </c>
      <c r="DO1308" s="73" t="str">
        <f t="shared" si="634"/>
        <v/>
      </c>
      <c r="DP1308" s="73" t="str">
        <f t="shared" si="635"/>
        <v/>
      </c>
      <c r="DQ1308" s="73" t="str">
        <f t="shared" si="636"/>
        <v/>
      </c>
      <c r="DR1308" s="73" t="str">
        <f t="shared" si="637"/>
        <v/>
      </c>
      <c r="DS1308" s="73" t="str">
        <f t="shared" si="638"/>
        <v/>
      </c>
      <c r="DT1308" s="70" t="str">
        <f t="shared" si="639"/>
        <v/>
      </c>
      <c r="DU1308" s="70" t="str">
        <f t="shared" si="640"/>
        <v/>
      </c>
      <c r="DW1308" s="55" t="e">
        <f t="shared" si="642"/>
        <v>#N/A</v>
      </c>
      <c r="DX1308" s="90" t="e">
        <f t="shared" si="643"/>
        <v>#N/A</v>
      </c>
    </row>
    <row r="1309" spans="2:128">
      <c r="B1309" s="221"/>
      <c r="C1309" s="159"/>
      <c r="DE1309" s="72" t="str">
        <f t="shared" si="625"/>
        <v/>
      </c>
      <c r="DF1309" s="73" t="str">
        <f t="shared" si="626"/>
        <v/>
      </c>
      <c r="DG1309" s="73" t="str">
        <f t="shared" si="627"/>
        <v/>
      </c>
      <c r="DH1309" s="73" t="str">
        <f t="shared" si="628"/>
        <v/>
      </c>
      <c r="DI1309" s="73" t="str">
        <f t="shared" si="629"/>
        <v/>
      </c>
      <c r="DJ1309" s="73" t="str">
        <f t="shared" si="630"/>
        <v/>
      </c>
      <c r="DK1309" s="73" t="str">
        <f t="shared" si="631"/>
        <v/>
      </c>
      <c r="DL1309" s="73" t="str">
        <f t="shared" si="632"/>
        <v/>
      </c>
      <c r="DM1309" s="73" t="str">
        <f t="shared" si="633"/>
        <v/>
      </c>
      <c r="DN1309" s="73" t="str">
        <f t="shared" si="641"/>
        <v/>
      </c>
      <c r="DO1309" s="73" t="str">
        <f t="shared" si="634"/>
        <v/>
      </c>
      <c r="DP1309" s="73" t="str">
        <f t="shared" si="635"/>
        <v/>
      </c>
      <c r="DQ1309" s="73" t="str">
        <f t="shared" si="636"/>
        <v/>
      </c>
      <c r="DR1309" s="73" t="str">
        <f t="shared" si="637"/>
        <v/>
      </c>
      <c r="DS1309" s="73" t="str">
        <f t="shared" si="638"/>
        <v/>
      </c>
      <c r="DT1309" s="70" t="str">
        <f t="shared" si="639"/>
        <v/>
      </c>
      <c r="DU1309" s="70" t="str">
        <f t="shared" si="640"/>
        <v/>
      </c>
      <c r="DW1309" s="55" t="e">
        <f t="shared" si="642"/>
        <v>#N/A</v>
      </c>
      <c r="DX1309" s="90" t="e">
        <f t="shared" si="643"/>
        <v>#N/A</v>
      </c>
    </row>
    <row r="1310" spans="2:128">
      <c r="B1310" s="221"/>
      <c r="C1310" s="159"/>
      <c r="DE1310" s="72" t="str">
        <f t="shared" ref="DE1310:DE1373" si="644">IF(B1310="","",1)</f>
        <v/>
      </c>
      <c r="DF1310" s="73" t="str">
        <f t="shared" ref="DF1310:DF1373" si="645">IF(B1310="","",LN(B1310/(1-B1310)))</f>
        <v/>
      </c>
      <c r="DG1310" s="73" t="str">
        <f t="shared" ref="DG1310:DG1373" si="646">IF(B1310="","",(B1310-0.5)*DF1310)</f>
        <v/>
      </c>
      <c r="DH1310" s="73" t="str">
        <f t="shared" ref="DH1310:DH1373" si="647">IF(B1310="","",B1310-0.5)</f>
        <v/>
      </c>
      <c r="DI1310" s="73" t="str">
        <f t="shared" ref="DI1310:DI1373" si="648">IF(B1310="","",DH1310^2)</f>
        <v/>
      </c>
      <c r="DJ1310" s="73" t="str">
        <f t="shared" ref="DJ1310:DJ1373" si="649">IF(B1310="","",DF1310*DI1310)</f>
        <v/>
      </c>
      <c r="DK1310" s="73" t="str">
        <f t="shared" ref="DK1310:DK1373" si="650">IF(B1310="","",DH1310^3)</f>
        <v/>
      </c>
      <c r="DL1310" s="73" t="str">
        <f t="shared" ref="DL1310:DL1373" si="651">IF(B1310="","",DF1310*DK1310)</f>
        <v/>
      </c>
      <c r="DM1310" s="73" t="str">
        <f t="shared" ref="DM1310:DM1373" si="652">IF(B1310="","",DH1310^4)</f>
        <v/>
      </c>
      <c r="DN1310" s="73" t="str">
        <f t="shared" si="641"/>
        <v/>
      </c>
      <c r="DO1310" s="73" t="str">
        <f t="shared" ref="DO1310:DO1373" si="653">IF(B1310="","",DH1310^5)</f>
        <v/>
      </c>
      <c r="DP1310" s="73" t="str">
        <f t="shared" ref="DP1310:DP1373" si="654">IF($B1310="","",DF1310*DO1310)</f>
        <v/>
      </c>
      <c r="DQ1310" s="73" t="str">
        <f t="shared" ref="DQ1310:DQ1373" si="655">IF(B1310="","",DH1310^6)</f>
        <v/>
      </c>
      <c r="DR1310" s="73" t="str">
        <f t="shared" ref="DR1310:DR1373" si="656">IF($B1310="","",DF1310*DQ1310)</f>
        <v/>
      </c>
      <c r="DS1310" s="73" t="str">
        <f t="shared" ref="DS1310:DS1373" si="657">IF(B1310="","",DH1310^7)</f>
        <v/>
      </c>
      <c r="DT1310" s="70" t="str">
        <f t="shared" ref="DT1310:DT1373" si="658">IF($B1310="","",DF1310*DS1310)</f>
        <v/>
      </c>
      <c r="DU1310" s="70" t="str">
        <f t="shared" ref="DU1310:DU1373" si="659">IF(B1310="","",IF($B$14="u",C1310,IF($B$14="sl",LN(C1310-$C$22),IF($B$14="su",-LN($C$23-C1310),IF($B$14="b",LN((C1310-$C$22)/($C$23-C1310)),"")))))</f>
        <v/>
      </c>
      <c r="DW1310" s="55" t="e">
        <f t="shared" si="642"/>
        <v>#N/A</v>
      </c>
      <c r="DX1310" s="90" t="e">
        <f t="shared" si="643"/>
        <v>#N/A</v>
      </c>
    </row>
    <row r="1311" spans="2:128">
      <c r="B1311" s="221"/>
      <c r="C1311" s="159"/>
      <c r="DE1311" s="72" t="str">
        <f t="shared" si="644"/>
        <v/>
      </c>
      <c r="DF1311" s="73" t="str">
        <f t="shared" si="645"/>
        <v/>
      </c>
      <c r="DG1311" s="73" t="str">
        <f t="shared" si="646"/>
        <v/>
      </c>
      <c r="DH1311" s="73" t="str">
        <f t="shared" si="647"/>
        <v/>
      </c>
      <c r="DI1311" s="73" t="str">
        <f t="shared" si="648"/>
        <v/>
      </c>
      <c r="DJ1311" s="73" t="str">
        <f t="shared" si="649"/>
        <v/>
      </c>
      <c r="DK1311" s="73" t="str">
        <f t="shared" si="650"/>
        <v/>
      </c>
      <c r="DL1311" s="73" t="str">
        <f t="shared" si="651"/>
        <v/>
      </c>
      <c r="DM1311" s="73" t="str">
        <f t="shared" si="652"/>
        <v/>
      </c>
      <c r="DN1311" s="73" t="str">
        <f t="shared" ref="DN1311:DN1374" si="660">IF(B1311="","",DF1311*DM1311)</f>
        <v/>
      </c>
      <c r="DO1311" s="73" t="str">
        <f t="shared" si="653"/>
        <v/>
      </c>
      <c r="DP1311" s="73" t="str">
        <f t="shared" si="654"/>
        <v/>
      </c>
      <c r="DQ1311" s="73" t="str">
        <f t="shared" si="655"/>
        <v/>
      </c>
      <c r="DR1311" s="73" t="str">
        <f t="shared" si="656"/>
        <v/>
      </c>
      <c r="DS1311" s="73" t="str">
        <f t="shared" si="657"/>
        <v/>
      </c>
      <c r="DT1311" s="70" t="str">
        <f t="shared" si="658"/>
        <v/>
      </c>
      <c r="DU1311" s="70" t="str">
        <f t="shared" si="659"/>
        <v/>
      </c>
      <c r="DW1311" s="55" t="e">
        <f t="shared" si="642"/>
        <v>#N/A</v>
      </c>
      <c r="DX1311" s="90" t="e">
        <f t="shared" si="643"/>
        <v>#N/A</v>
      </c>
    </row>
    <row r="1312" spans="2:128">
      <c r="B1312" s="221"/>
      <c r="C1312" s="159"/>
      <c r="DE1312" s="72" t="str">
        <f t="shared" si="644"/>
        <v/>
      </c>
      <c r="DF1312" s="73" t="str">
        <f t="shared" si="645"/>
        <v/>
      </c>
      <c r="DG1312" s="73" t="str">
        <f t="shared" si="646"/>
        <v/>
      </c>
      <c r="DH1312" s="73" t="str">
        <f t="shared" si="647"/>
        <v/>
      </c>
      <c r="DI1312" s="73" t="str">
        <f t="shared" si="648"/>
        <v/>
      </c>
      <c r="DJ1312" s="73" t="str">
        <f t="shared" si="649"/>
        <v/>
      </c>
      <c r="DK1312" s="73" t="str">
        <f t="shared" si="650"/>
        <v/>
      </c>
      <c r="DL1312" s="73" t="str">
        <f t="shared" si="651"/>
        <v/>
      </c>
      <c r="DM1312" s="73" t="str">
        <f t="shared" si="652"/>
        <v/>
      </c>
      <c r="DN1312" s="73" t="str">
        <f t="shared" si="660"/>
        <v/>
      </c>
      <c r="DO1312" s="73" t="str">
        <f t="shared" si="653"/>
        <v/>
      </c>
      <c r="DP1312" s="73" t="str">
        <f t="shared" si="654"/>
        <v/>
      </c>
      <c r="DQ1312" s="73" t="str">
        <f t="shared" si="655"/>
        <v/>
      </c>
      <c r="DR1312" s="73" t="str">
        <f t="shared" si="656"/>
        <v/>
      </c>
      <c r="DS1312" s="73" t="str">
        <f t="shared" si="657"/>
        <v/>
      </c>
      <c r="DT1312" s="70" t="str">
        <f t="shared" si="658"/>
        <v/>
      </c>
      <c r="DU1312" s="70" t="str">
        <f t="shared" si="659"/>
        <v/>
      </c>
      <c r="DW1312" s="55" t="e">
        <f t="shared" si="642"/>
        <v>#N/A</v>
      </c>
      <c r="DX1312" s="90" t="e">
        <f t="shared" si="643"/>
        <v>#N/A</v>
      </c>
    </row>
    <row r="1313" spans="2:128">
      <c r="B1313" s="221"/>
      <c r="C1313" s="159"/>
      <c r="DE1313" s="72" t="str">
        <f t="shared" si="644"/>
        <v/>
      </c>
      <c r="DF1313" s="73" t="str">
        <f t="shared" si="645"/>
        <v/>
      </c>
      <c r="DG1313" s="73" t="str">
        <f t="shared" si="646"/>
        <v/>
      </c>
      <c r="DH1313" s="73" t="str">
        <f t="shared" si="647"/>
        <v/>
      </c>
      <c r="DI1313" s="73" t="str">
        <f t="shared" si="648"/>
        <v/>
      </c>
      <c r="DJ1313" s="73" t="str">
        <f t="shared" si="649"/>
        <v/>
      </c>
      <c r="DK1313" s="73" t="str">
        <f t="shared" si="650"/>
        <v/>
      </c>
      <c r="DL1313" s="73" t="str">
        <f t="shared" si="651"/>
        <v/>
      </c>
      <c r="DM1313" s="73" t="str">
        <f t="shared" si="652"/>
        <v/>
      </c>
      <c r="DN1313" s="73" t="str">
        <f t="shared" si="660"/>
        <v/>
      </c>
      <c r="DO1313" s="73" t="str">
        <f t="shared" si="653"/>
        <v/>
      </c>
      <c r="DP1313" s="73" t="str">
        <f t="shared" si="654"/>
        <v/>
      </c>
      <c r="DQ1313" s="73" t="str">
        <f t="shared" si="655"/>
        <v/>
      </c>
      <c r="DR1313" s="73" t="str">
        <f t="shared" si="656"/>
        <v/>
      </c>
      <c r="DS1313" s="73" t="str">
        <f t="shared" si="657"/>
        <v/>
      </c>
      <c r="DT1313" s="70" t="str">
        <f t="shared" si="658"/>
        <v/>
      </c>
      <c r="DU1313" s="70" t="str">
        <f t="shared" si="659"/>
        <v/>
      </c>
      <c r="DW1313" s="55" t="e">
        <f t="shared" si="642"/>
        <v>#N/A</v>
      </c>
      <c r="DX1313" s="90" t="e">
        <f t="shared" si="643"/>
        <v>#N/A</v>
      </c>
    </row>
    <row r="1314" spans="2:128">
      <c r="B1314" s="221"/>
      <c r="C1314" s="159"/>
      <c r="DE1314" s="72" t="str">
        <f t="shared" si="644"/>
        <v/>
      </c>
      <c r="DF1314" s="73" t="str">
        <f t="shared" si="645"/>
        <v/>
      </c>
      <c r="DG1314" s="73" t="str">
        <f t="shared" si="646"/>
        <v/>
      </c>
      <c r="DH1314" s="73" t="str">
        <f t="shared" si="647"/>
        <v/>
      </c>
      <c r="DI1314" s="73" t="str">
        <f t="shared" si="648"/>
        <v/>
      </c>
      <c r="DJ1314" s="73" t="str">
        <f t="shared" si="649"/>
        <v/>
      </c>
      <c r="DK1314" s="73" t="str">
        <f t="shared" si="650"/>
        <v/>
      </c>
      <c r="DL1314" s="73" t="str">
        <f t="shared" si="651"/>
        <v/>
      </c>
      <c r="DM1314" s="73" t="str">
        <f t="shared" si="652"/>
        <v/>
      </c>
      <c r="DN1314" s="73" t="str">
        <f t="shared" si="660"/>
        <v/>
      </c>
      <c r="DO1314" s="73" t="str">
        <f t="shared" si="653"/>
        <v/>
      </c>
      <c r="DP1314" s="73" t="str">
        <f t="shared" si="654"/>
        <v/>
      </c>
      <c r="DQ1314" s="73" t="str">
        <f t="shared" si="655"/>
        <v/>
      </c>
      <c r="DR1314" s="73" t="str">
        <f t="shared" si="656"/>
        <v/>
      </c>
      <c r="DS1314" s="73" t="str">
        <f t="shared" si="657"/>
        <v/>
      </c>
      <c r="DT1314" s="70" t="str">
        <f t="shared" si="658"/>
        <v/>
      </c>
      <c r="DU1314" s="70" t="str">
        <f t="shared" si="659"/>
        <v/>
      </c>
      <c r="DW1314" s="55" t="e">
        <f t="shared" si="642"/>
        <v>#N/A</v>
      </c>
      <c r="DX1314" s="90" t="e">
        <f t="shared" si="643"/>
        <v>#N/A</v>
      </c>
    </row>
    <row r="1315" spans="2:128">
      <c r="B1315" s="221"/>
      <c r="C1315" s="159"/>
      <c r="DE1315" s="72" t="str">
        <f t="shared" si="644"/>
        <v/>
      </c>
      <c r="DF1315" s="73" t="str">
        <f t="shared" si="645"/>
        <v/>
      </c>
      <c r="DG1315" s="73" t="str">
        <f t="shared" si="646"/>
        <v/>
      </c>
      <c r="DH1315" s="73" t="str">
        <f t="shared" si="647"/>
        <v/>
      </c>
      <c r="DI1315" s="73" t="str">
        <f t="shared" si="648"/>
        <v/>
      </c>
      <c r="DJ1315" s="73" t="str">
        <f t="shared" si="649"/>
        <v/>
      </c>
      <c r="DK1315" s="73" t="str">
        <f t="shared" si="650"/>
        <v/>
      </c>
      <c r="DL1315" s="73" t="str">
        <f t="shared" si="651"/>
        <v/>
      </c>
      <c r="DM1315" s="73" t="str">
        <f t="shared" si="652"/>
        <v/>
      </c>
      <c r="DN1315" s="73" t="str">
        <f t="shared" si="660"/>
        <v/>
      </c>
      <c r="DO1315" s="73" t="str">
        <f t="shared" si="653"/>
        <v/>
      </c>
      <c r="DP1315" s="73" t="str">
        <f t="shared" si="654"/>
        <v/>
      </c>
      <c r="DQ1315" s="73" t="str">
        <f t="shared" si="655"/>
        <v/>
      </c>
      <c r="DR1315" s="73" t="str">
        <f t="shared" si="656"/>
        <v/>
      </c>
      <c r="DS1315" s="73" t="str">
        <f t="shared" si="657"/>
        <v/>
      </c>
      <c r="DT1315" s="70" t="str">
        <f t="shared" si="658"/>
        <v/>
      </c>
      <c r="DU1315" s="70" t="str">
        <f t="shared" si="659"/>
        <v/>
      </c>
      <c r="DW1315" s="55" t="e">
        <f t="shared" si="642"/>
        <v>#N/A</v>
      </c>
      <c r="DX1315" s="90" t="e">
        <f t="shared" si="643"/>
        <v>#N/A</v>
      </c>
    </row>
    <row r="1316" spans="2:128">
      <c r="B1316" s="221"/>
      <c r="C1316" s="159"/>
      <c r="DE1316" s="72" t="str">
        <f t="shared" si="644"/>
        <v/>
      </c>
      <c r="DF1316" s="73" t="str">
        <f t="shared" si="645"/>
        <v/>
      </c>
      <c r="DG1316" s="73" t="str">
        <f t="shared" si="646"/>
        <v/>
      </c>
      <c r="DH1316" s="73" t="str">
        <f t="shared" si="647"/>
        <v/>
      </c>
      <c r="DI1316" s="73" t="str">
        <f t="shared" si="648"/>
        <v/>
      </c>
      <c r="DJ1316" s="73" t="str">
        <f t="shared" si="649"/>
        <v/>
      </c>
      <c r="DK1316" s="73" t="str">
        <f t="shared" si="650"/>
        <v/>
      </c>
      <c r="DL1316" s="73" t="str">
        <f t="shared" si="651"/>
        <v/>
      </c>
      <c r="DM1316" s="73" t="str">
        <f t="shared" si="652"/>
        <v/>
      </c>
      <c r="DN1316" s="73" t="str">
        <f t="shared" si="660"/>
        <v/>
      </c>
      <c r="DO1316" s="73" t="str">
        <f t="shared" si="653"/>
        <v/>
      </c>
      <c r="DP1316" s="73" t="str">
        <f t="shared" si="654"/>
        <v/>
      </c>
      <c r="DQ1316" s="73" t="str">
        <f t="shared" si="655"/>
        <v/>
      </c>
      <c r="DR1316" s="73" t="str">
        <f t="shared" si="656"/>
        <v/>
      </c>
      <c r="DS1316" s="73" t="str">
        <f t="shared" si="657"/>
        <v/>
      </c>
      <c r="DT1316" s="70" t="str">
        <f t="shared" si="658"/>
        <v/>
      </c>
      <c r="DU1316" s="70" t="str">
        <f t="shared" si="659"/>
        <v/>
      </c>
      <c r="DW1316" s="55" t="e">
        <f t="shared" si="642"/>
        <v>#N/A</v>
      </c>
      <c r="DX1316" s="90" t="e">
        <f t="shared" si="643"/>
        <v>#N/A</v>
      </c>
    </row>
    <row r="1317" spans="2:128">
      <c r="B1317" s="221"/>
      <c r="C1317" s="159"/>
      <c r="DE1317" s="72" t="str">
        <f t="shared" si="644"/>
        <v/>
      </c>
      <c r="DF1317" s="73" t="str">
        <f t="shared" si="645"/>
        <v/>
      </c>
      <c r="DG1317" s="73" t="str">
        <f t="shared" si="646"/>
        <v/>
      </c>
      <c r="DH1317" s="73" t="str">
        <f t="shared" si="647"/>
        <v/>
      </c>
      <c r="DI1317" s="73" t="str">
        <f t="shared" si="648"/>
        <v/>
      </c>
      <c r="DJ1317" s="73" t="str">
        <f t="shared" si="649"/>
        <v/>
      </c>
      <c r="DK1317" s="73" t="str">
        <f t="shared" si="650"/>
        <v/>
      </c>
      <c r="DL1317" s="73" t="str">
        <f t="shared" si="651"/>
        <v/>
      </c>
      <c r="DM1317" s="73" t="str">
        <f t="shared" si="652"/>
        <v/>
      </c>
      <c r="DN1317" s="73" t="str">
        <f t="shared" si="660"/>
        <v/>
      </c>
      <c r="DO1317" s="73" t="str">
        <f t="shared" si="653"/>
        <v/>
      </c>
      <c r="DP1317" s="73" t="str">
        <f t="shared" si="654"/>
        <v/>
      </c>
      <c r="DQ1317" s="73" t="str">
        <f t="shared" si="655"/>
        <v/>
      </c>
      <c r="DR1317" s="73" t="str">
        <f t="shared" si="656"/>
        <v/>
      </c>
      <c r="DS1317" s="73" t="str">
        <f t="shared" si="657"/>
        <v/>
      </c>
      <c r="DT1317" s="70" t="str">
        <f t="shared" si="658"/>
        <v/>
      </c>
      <c r="DU1317" s="70" t="str">
        <f t="shared" si="659"/>
        <v/>
      </c>
      <c r="DW1317" s="55" t="e">
        <f t="shared" si="642"/>
        <v>#N/A</v>
      </c>
      <c r="DX1317" s="90" t="e">
        <f t="shared" si="643"/>
        <v>#N/A</v>
      </c>
    </row>
    <row r="1318" spans="2:128">
      <c r="B1318" s="221"/>
      <c r="C1318" s="159"/>
      <c r="DE1318" s="72" t="str">
        <f t="shared" si="644"/>
        <v/>
      </c>
      <c r="DF1318" s="73" t="str">
        <f t="shared" si="645"/>
        <v/>
      </c>
      <c r="DG1318" s="73" t="str">
        <f t="shared" si="646"/>
        <v/>
      </c>
      <c r="DH1318" s="73" t="str">
        <f t="shared" si="647"/>
        <v/>
      </c>
      <c r="DI1318" s="73" t="str">
        <f t="shared" si="648"/>
        <v/>
      </c>
      <c r="DJ1318" s="73" t="str">
        <f t="shared" si="649"/>
        <v/>
      </c>
      <c r="DK1318" s="73" t="str">
        <f t="shared" si="650"/>
        <v/>
      </c>
      <c r="DL1318" s="73" t="str">
        <f t="shared" si="651"/>
        <v/>
      </c>
      <c r="DM1318" s="73" t="str">
        <f t="shared" si="652"/>
        <v/>
      </c>
      <c r="DN1318" s="73" t="str">
        <f t="shared" si="660"/>
        <v/>
      </c>
      <c r="DO1318" s="73" t="str">
        <f t="shared" si="653"/>
        <v/>
      </c>
      <c r="DP1318" s="73" t="str">
        <f t="shared" si="654"/>
        <v/>
      </c>
      <c r="DQ1318" s="73" t="str">
        <f t="shared" si="655"/>
        <v/>
      </c>
      <c r="DR1318" s="73" t="str">
        <f t="shared" si="656"/>
        <v/>
      </c>
      <c r="DS1318" s="73" t="str">
        <f t="shared" si="657"/>
        <v/>
      </c>
      <c r="DT1318" s="70" t="str">
        <f t="shared" si="658"/>
        <v/>
      </c>
      <c r="DU1318" s="70" t="str">
        <f t="shared" si="659"/>
        <v/>
      </c>
      <c r="DW1318" s="55" t="e">
        <f t="shared" si="642"/>
        <v>#N/A</v>
      </c>
      <c r="DX1318" s="90" t="e">
        <f t="shared" si="643"/>
        <v>#N/A</v>
      </c>
    </row>
    <row r="1319" spans="2:128">
      <c r="B1319" s="221"/>
      <c r="C1319" s="159"/>
      <c r="DE1319" s="72" t="str">
        <f t="shared" si="644"/>
        <v/>
      </c>
      <c r="DF1319" s="73" t="str">
        <f t="shared" si="645"/>
        <v/>
      </c>
      <c r="DG1319" s="73" t="str">
        <f t="shared" si="646"/>
        <v/>
      </c>
      <c r="DH1319" s="73" t="str">
        <f t="shared" si="647"/>
        <v/>
      </c>
      <c r="DI1319" s="73" t="str">
        <f t="shared" si="648"/>
        <v/>
      </c>
      <c r="DJ1319" s="73" t="str">
        <f t="shared" si="649"/>
        <v/>
      </c>
      <c r="DK1319" s="73" t="str">
        <f t="shared" si="650"/>
        <v/>
      </c>
      <c r="DL1319" s="73" t="str">
        <f t="shared" si="651"/>
        <v/>
      </c>
      <c r="DM1319" s="73" t="str">
        <f t="shared" si="652"/>
        <v/>
      </c>
      <c r="DN1319" s="73" t="str">
        <f t="shared" si="660"/>
        <v/>
      </c>
      <c r="DO1319" s="73" t="str">
        <f t="shared" si="653"/>
        <v/>
      </c>
      <c r="DP1319" s="73" t="str">
        <f t="shared" si="654"/>
        <v/>
      </c>
      <c r="DQ1319" s="73" t="str">
        <f t="shared" si="655"/>
        <v/>
      </c>
      <c r="DR1319" s="73" t="str">
        <f t="shared" si="656"/>
        <v/>
      </c>
      <c r="DS1319" s="73" t="str">
        <f t="shared" si="657"/>
        <v/>
      </c>
      <c r="DT1319" s="70" t="str">
        <f t="shared" si="658"/>
        <v/>
      </c>
      <c r="DU1319" s="70" t="str">
        <f t="shared" si="659"/>
        <v/>
      </c>
      <c r="DW1319" s="55" t="e">
        <f t="shared" si="642"/>
        <v>#N/A</v>
      </c>
      <c r="DX1319" s="90" t="e">
        <f t="shared" si="643"/>
        <v>#N/A</v>
      </c>
    </row>
    <row r="1320" spans="2:128">
      <c r="B1320" s="221"/>
      <c r="C1320" s="159"/>
      <c r="DE1320" s="72" t="str">
        <f t="shared" si="644"/>
        <v/>
      </c>
      <c r="DF1320" s="73" t="str">
        <f t="shared" si="645"/>
        <v/>
      </c>
      <c r="DG1320" s="73" t="str">
        <f t="shared" si="646"/>
        <v/>
      </c>
      <c r="DH1320" s="73" t="str">
        <f t="shared" si="647"/>
        <v/>
      </c>
      <c r="DI1320" s="73" t="str">
        <f t="shared" si="648"/>
        <v/>
      </c>
      <c r="DJ1320" s="73" t="str">
        <f t="shared" si="649"/>
        <v/>
      </c>
      <c r="DK1320" s="73" t="str">
        <f t="shared" si="650"/>
        <v/>
      </c>
      <c r="DL1320" s="73" t="str">
        <f t="shared" si="651"/>
        <v/>
      </c>
      <c r="DM1320" s="73" t="str">
        <f t="shared" si="652"/>
        <v/>
      </c>
      <c r="DN1320" s="73" t="str">
        <f t="shared" si="660"/>
        <v/>
      </c>
      <c r="DO1320" s="73" t="str">
        <f t="shared" si="653"/>
        <v/>
      </c>
      <c r="DP1320" s="73" t="str">
        <f t="shared" si="654"/>
        <v/>
      </c>
      <c r="DQ1320" s="73" t="str">
        <f t="shared" si="655"/>
        <v/>
      </c>
      <c r="DR1320" s="73" t="str">
        <f t="shared" si="656"/>
        <v/>
      </c>
      <c r="DS1320" s="73" t="str">
        <f t="shared" si="657"/>
        <v/>
      </c>
      <c r="DT1320" s="70" t="str">
        <f t="shared" si="658"/>
        <v/>
      </c>
      <c r="DU1320" s="70" t="str">
        <f t="shared" si="659"/>
        <v/>
      </c>
      <c r="DW1320" s="55" t="e">
        <f t="shared" si="642"/>
        <v>#N/A</v>
      </c>
      <c r="DX1320" s="90" t="e">
        <f t="shared" si="643"/>
        <v>#N/A</v>
      </c>
    </row>
    <row r="1321" spans="2:128">
      <c r="B1321" s="221"/>
      <c r="C1321" s="159"/>
      <c r="DE1321" s="72" t="str">
        <f t="shared" si="644"/>
        <v/>
      </c>
      <c r="DF1321" s="73" t="str">
        <f t="shared" si="645"/>
        <v/>
      </c>
      <c r="DG1321" s="73" t="str">
        <f t="shared" si="646"/>
        <v/>
      </c>
      <c r="DH1321" s="73" t="str">
        <f t="shared" si="647"/>
        <v/>
      </c>
      <c r="DI1321" s="73" t="str">
        <f t="shared" si="648"/>
        <v/>
      </c>
      <c r="DJ1321" s="73" t="str">
        <f t="shared" si="649"/>
        <v/>
      </c>
      <c r="DK1321" s="73" t="str">
        <f t="shared" si="650"/>
        <v/>
      </c>
      <c r="DL1321" s="73" t="str">
        <f t="shared" si="651"/>
        <v/>
      </c>
      <c r="DM1321" s="73" t="str">
        <f t="shared" si="652"/>
        <v/>
      </c>
      <c r="DN1321" s="73" t="str">
        <f t="shared" si="660"/>
        <v/>
      </c>
      <c r="DO1321" s="73" t="str">
        <f t="shared" si="653"/>
        <v/>
      </c>
      <c r="DP1321" s="73" t="str">
        <f t="shared" si="654"/>
        <v/>
      </c>
      <c r="DQ1321" s="73" t="str">
        <f t="shared" si="655"/>
        <v/>
      </c>
      <c r="DR1321" s="73" t="str">
        <f t="shared" si="656"/>
        <v/>
      </c>
      <c r="DS1321" s="73" t="str">
        <f t="shared" si="657"/>
        <v/>
      </c>
      <c r="DT1321" s="70" t="str">
        <f t="shared" si="658"/>
        <v/>
      </c>
      <c r="DU1321" s="70" t="str">
        <f t="shared" si="659"/>
        <v/>
      </c>
      <c r="DW1321" s="55" t="e">
        <f t="shared" si="642"/>
        <v>#N/A</v>
      </c>
      <c r="DX1321" s="90" t="e">
        <f t="shared" si="643"/>
        <v>#N/A</v>
      </c>
    </row>
    <row r="1322" spans="2:128">
      <c r="B1322" s="221"/>
      <c r="C1322" s="159"/>
      <c r="DE1322" s="72" t="str">
        <f t="shared" si="644"/>
        <v/>
      </c>
      <c r="DF1322" s="73" t="str">
        <f t="shared" si="645"/>
        <v/>
      </c>
      <c r="DG1322" s="73" t="str">
        <f t="shared" si="646"/>
        <v/>
      </c>
      <c r="DH1322" s="73" t="str">
        <f t="shared" si="647"/>
        <v/>
      </c>
      <c r="DI1322" s="73" t="str">
        <f t="shared" si="648"/>
        <v/>
      </c>
      <c r="DJ1322" s="73" t="str">
        <f t="shared" si="649"/>
        <v/>
      </c>
      <c r="DK1322" s="73" t="str">
        <f t="shared" si="650"/>
        <v/>
      </c>
      <c r="DL1322" s="73" t="str">
        <f t="shared" si="651"/>
        <v/>
      </c>
      <c r="DM1322" s="73" t="str">
        <f t="shared" si="652"/>
        <v/>
      </c>
      <c r="DN1322" s="73" t="str">
        <f t="shared" si="660"/>
        <v/>
      </c>
      <c r="DO1322" s="73" t="str">
        <f t="shared" si="653"/>
        <v/>
      </c>
      <c r="DP1322" s="73" t="str">
        <f t="shared" si="654"/>
        <v/>
      </c>
      <c r="DQ1322" s="73" t="str">
        <f t="shared" si="655"/>
        <v/>
      </c>
      <c r="DR1322" s="73" t="str">
        <f t="shared" si="656"/>
        <v/>
      </c>
      <c r="DS1322" s="73" t="str">
        <f t="shared" si="657"/>
        <v/>
      </c>
      <c r="DT1322" s="70" t="str">
        <f t="shared" si="658"/>
        <v/>
      </c>
      <c r="DU1322" s="70" t="str">
        <f t="shared" si="659"/>
        <v/>
      </c>
      <c r="DW1322" s="55" t="e">
        <f t="shared" ref="DW1322:DW1385" si="661">IF(B1310="",NA(),B1310)</f>
        <v>#N/A</v>
      </c>
      <c r="DX1322" s="90" t="e">
        <f t="shared" ref="DX1322:DX1385" si="662">IF(C1310="",NA(),C1310)</f>
        <v>#N/A</v>
      </c>
    </row>
    <row r="1323" spans="2:128">
      <c r="B1323" s="221"/>
      <c r="C1323" s="159"/>
      <c r="DE1323" s="72" t="str">
        <f t="shared" si="644"/>
        <v/>
      </c>
      <c r="DF1323" s="73" t="str">
        <f t="shared" si="645"/>
        <v/>
      </c>
      <c r="DG1323" s="73" t="str">
        <f t="shared" si="646"/>
        <v/>
      </c>
      <c r="DH1323" s="73" t="str">
        <f t="shared" si="647"/>
        <v/>
      </c>
      <c r="DI1323" s="73" t="str">
        <f t="shared" si="648"/>
        <v/>
      </c>
      <c r="DJ1323" s="73" t="str">
        <f t="shared" si="649"/>
        <v/>
      </c>
      <c r="DK1323" s="73" t="str">
        <f t="shared" si="650"/>
        <v/>
      </c>
      <c r="DL1323" s="73" t="str">
        <f t="shared" si="651"/>
        <v/>
      </c>
      <c r="DM1323" s="73" t="str">
        <f t="shared" si="652"/>
        <v/>
      </c>
      <c r="DN1323" s="73" t="str">
        <f t="shared" si="660"/>
        <v/>
      </c>
      <c r="DO1323" s="73" t="str">
        <f t="shared" si="653"/>
        <v/>
      </c>
      <c r="DP1323" s="73" t="str">
        <f t="shared" si="654"/>
        <v/>
      </c>
      <c r="DQ1323" s="73" t="str">
        <f t="shared" si="655"/>
        <v/>
      </c>
      <c r="DR1323" s="73" t="str">
        <f t="shared" si="656"/>
        <v/>
      </c>
      <c r="DS1323" s="73" t="str">
        <f t="shared" si="657"/>
        <v/>
      </c>
      <c r="DT1323" s="70" t="str">
        <f t="shared" si="658"/>
        <v/>
      </c>
      <c r="DU1323" s="70" t="str">
        <f t="shared" si="659"/>
        <v/>
      </c>
      <c r="DW1323" s="55" t="e">
        <f t="shared" si="661"/>
        <v>#N/A</v>
      </c>
      <c r="DX1323" s="90" t="e">
        <f t="shared" si="662"/>
        <v>#N/A</v>
      </c>
    </row>
    <row r="1324" spans="2:128">
      <c r="B1324" s="221"/>
      <c r="C1324" s="159"/>
      <c r="DE1324" s="72" t="str">
        <f t="shared" si="644"/>
        <v/>
      </c>
      <c r="DF1324" s="73" t="str">
        <f t="shared" si="645"/>
        <v/>
      </c>
      <c r="DG1324" s="73" t="str">
        <f t="shared" si="646"/>
        <v/>
      </c>
      <c r="DH1324" s="73" t="str">
        <f t="shared" si="647"/>
        <v/>
      </c>
      <c r="DI1324" s="73" t="str">
        <f t="shared" si="648"/>
        <v/>
      </c>
      <c r="DJ1324" s="73" t="str">
        <f t="shared" si="649"/>
        <v/>
      </c>
      <c r="DK1324" s="73" t="str">
        <f t="shared" si="650"/>
        <v/>
      </c>
      <c r="DL1324" s="73" t="str">
        <f t="shared" si="651"/>
        <v/>
      </c>
      <c r="DM1324" s="73" t="str">
        <f t="shared" si="652"/>
        <v/>
      </c>
      <c r="DN1324" s="73" t="str">
        <f t="shared" si="660"/>
        <v/>
      </c>
      <c r="DO1324" s="73" t="str">
        <f t="shared" si="653"/>
        <v/>
      </c>
      <c r="DP1324" s="73" t="str">
        <f t="shared" si="654"/>
        <v/>
      </c>
      <c r="DQ1324" s="73" t="str">
        <f t="shared" si="655"/>
        <v/>
      </c>
      <c r="DR1324" s="73" t="str">
        <f t="shared" si="656"/>
        <v/>
      </c>
      <c r="DS1324" s="73" t="str">
        <f t="shared" si="657"/>
        <v/>
      </c>
      <c r="DT1324" s="70" t="str">
        <f t="shared" si="658"/>
        <v/>
      </c>
      <c r="DU1324" s="70" t="str">
        <f t="shared" si="659"/>
        <v/>
      </c>
      <c r="DW1324" s="55" t="e">
        <f t="shared" si="661"/>
        <v>#N/A</v>
      </c>
      <c r="DX1324" s="90" t="e">
        <f t="shared" si="662"/>
        <v>#N/A</v>
      </c>
    </row>
    <row r="1325" spans="2:128">
      <c r="B1325" s="221"/>
      <c r="C1325" s="159"/>
      <c r="DE1325" s="72" t="str">
        <f t="shared" si="644"/>
        <v/>
      </c>
      <c r="DF1325" s="73" t="str">
        <f t="shared" si="645"/>
        <v/>
      </c>
      <c r="DG1325" s="73" t="str">
        <f t="shared" si="646"/>
        <v/>
      </c>
      <c r="DH1325" s="73" t="str">
        <f t="shared" si="647"/>
        <v/>
      </c>
      <c r="DI1325" s="73" t="str">
        <f t="shared" si="648"/>
        <v/>
      </c>
      <c r="DJ1325" s="73" t="str">
        <f t="shared" si="649"/>
        <v/>
      </c>
      <c r="DK1325" s="73" t="str">
        <f t="shared" si="650"/>
        <v/>
      </c>
      <c r="DL1325" s="73" t="str">
        <f t="shared" si="651"/>
        <v/>
      </c>
      <c r="DM1325" s="73" t="str">
        <f t="shared" si="652"/>
        <v/>
      </c>
      <c r="DN1325" s="73" t="str">
        <f t="shared" si="660"/>
        <v/>
      </c>
      <c r="DO1325" s="73" t="str">
        <f t="shared" si="653"/>
        <v/>
      </c>
      <c r="DP1325" s="73" t="str">
        <f t="shared" si="654"/>
        <v/>
      </c>
      <c r="DQ1325" s="73" t="str">
        <f t="shared" si="655"/>
        <v/>
      </c>
      <c r="DR1325" s="73" t="str">
        <f t="shared" si="656"/>
        <v/>
      </c>
      <c r="DS1325" s="73" t="str">
        <f t="shared" si="657"/>
        <v/>
      </c>
      <c r="DT1325" s="70" t="str">
        <f t="shared" si="658"/>
        <v/>
      </c>
      <c r="DU1325" s="70" t="str">
        <f t="shared" si="659"/>
        <v/>
      </c>
      <c r="DW1325" s="55" t="e">
        <f t="shared" si="661"/>
        <v>#N/A</v>
      </c>
      <c r="DX1325" s="90" t="e">
        <f t="shared" si="662"/>
        <v>#N/A</v>
      </c>
    </row>
    <row r="1326" spans="2:128">
      <c r="B1326" s="221"/>
      <c r="C1326" s="159"/>
      <c r="DE1326" s="72" t="str">
        <f t="shared" si="644"/>
        <v/>
      </c>
      <c r="DF1326" s="73" t="str">
        <f t="shared" si="645"/>
        <v/>
      </c>
      <c r="DG1326" s="73" t="str">
        <f t="shared" si="646"/>
        <v/>
      </c>
      <c r="DH1326" s="73" t="str">
        <f t="shared" si="647"/>
        <v/>
      </c>
      <c r="DI1326" s="73" t="str">
        <f t="shared" si="648"/>
        <v/>
      </c>
      <c r="DJ1326" s="73" t="str">
        <f t="shared" si="649"/>
        <v/>
      </c>
      <c r="DK1326" s="73" t="str">
        <f t="shared" si="650"/>
        <v/>
      </c>
      <c r="DL1326" s="73" t="str">
        <f t="shared" si="651"/>
        <v/>
      </c>
      <c r="DM1326" s="73" t="str">
        <f t="shared" si="652"/>
        <v/>
      </c>
      <c r="DN1326" s="73" t="str">
        <f t="shared" si="660"/>
        <v/>
      </c>
      <c r="DO1326" s="73" t="str">
        <f t="shared" si="653"/>
        <v/>
      </c>
      <c r="DP1326" s="73" t="str">
        <f t="shared" si="654"/>
        <v/>
      </c>
      <c r="DQ1326" s="73" t="str">
        <f t="shared" si="655"/>
        <v/>
      </c>
      <c r="DR1326" s="73" t="str">
        <f t="shared" si="656"/>
        <v/>
      </c>
      <c r="DS1326" s="73" t="str">
        <f t="shared" si="657"/>
        <v/>
      </c>
      <c r="DT1326" s="70" t="str">
        <f t="shared" si="658"/>
        <v/>
      </c>
      <c r="DU1326" s="70" t="str">
        <f t="shared" si="659"/>
        <v/>
      </c>
      <c r="DW1326" s="55" t="e">
        <f t="shared" si="661"/>
        <v>#N/A</v>
      </c>
      <c r="DX1326" s="90" t="e">
        <f t="shared" si="662"/>
        <v>#N/A</v>
      </c>
    </row>
    <row r="1327" spans="2:128">
      <c r="B1327" s="221"/>
      <c r="C1327" s="159"/>
      <c r="DE1327" s="72" t="str">
        <f t="shared" si="644"/>
        <v/>
      </c>
      <c r="DF1327" s="73" t="str">
        <f t="shared" si="645"/>
        <v/>
      </c>
      <c r="DG1327" s="73" t="str">
        <f t="shared" si="646"/>
        <v/>
      </c>
      <c r="DH1327" s="73" t="str">
        <f t="shared" si="647"/>
        <v/>
      </c>
      <c r="DI1327" s="73" t="str">
        <f t="shared" si="648"/>
        <v/>
      </c>
      <c r="DJ1327" s="73" t="str">
        <f t="shared" si="649"/>
        <v/>
      </c>
      <c r="DK1327" s="73" t="str">
        <f t="shared" si="650"/>
        <v/>
      </c>
      <c r="DL1327" s="73" t="str">
        <f t="shared" si="651"/>
        <v/>
      </c>
      <c r="DM1327" s="73" t="str">
        <f t="shared" si="652"/>
        <v/>
      </c>
      <c r="DN1327" s="73" t="str">
        <f t="shared" si="660"/>
        <v/>
      </c>
      <c r="DO1327" s="73" t="str">
        <f t="shared" si="653"/>
        <v/>
      </c>
      <c r="DP1327" s="73" t="str">
        <f t="shared" si="654"/>
        <v/>
      </c>
      <c r="DQ1327" s="73" t="str">
        <f t="shared" si="655"/>
        <v/>
      </c>
      <c r="DR1327" s="73" t="str">
        <f t="shared" si="656"/>
        <v/>
      </c>
      <c r="DS1327" s="73" t="str">
        <f t="shared" si="657"/>
        <v/>
      </c>
      <c r="DT1327" s="70" t="str">
        <f t="shared" si="658"/>
        <v/>
      </c>
      <c r="DU1327" s="70" t="str">
        <f t="shared" si="659"/>
        <v/>
      </c>
      <c r="DW1327" s="55" t="e">
        <f t="shared" si="661"/>
        <v>#N/A</v>
      </c>
      <c r="DX1327" s="90" t="e">
        <f t="shared" si="662"/>
        <v>#N/A</v>
      </c>
    </row>
    <row r="1328" spans="2:128">
      <c r="B1328" s="221"/>
      <c r="C1328" s="159"/>
      <c r="DE1328" s="72" t="str">
        <f t="shared" si="644"/>
        <v/>
      </c>
      <c r="DF1328" s="73" t="str">
        <f t="shared" si="645"/>
        <v/>
      </c>
      <c r="DG1328" s="73" t="str">
        <f t="shared" si="646"/>
        <v/>
      </c>
      <c r="DH1328" s="73" t="str">
        <f t="shared" si="647"/>
        <v/>
      </c>
      <c r="DI1328" s="73" t="str">
        <f t="shared" si="648"/>
        <v/>
      </c>
      <c r="DJ1328" s="73" t="str">
        <f t="shared" si="649"/>
        <v/>
      </c>
      <c r="DK1328" s="73" t="str">
        <f t="shared" si="650"/>
        <v/>
      </c>
      <c r="DL1328" s="73" t="str">
        <f t="shared" si="651"/>
        <v/>
      </c>
      <c r="DM1328" s="73" t="str">
        <f t="shared" si="652"/>
        <v/>
      </c>
      <c r="DN1328" s="73" t="str">
        <f t="shared" si="660"/>
        <v/>
      </c>
      <c r="DO1328" s="73" t="str">
        <f t="shared" si="653"/>
        <v/>
      </c>
      <c r="DP1328" s="73" t="str">
        <f t="shared" si="654"/>
        <v/>
      </c>
      <c r="DQ1328" s="73" t="str">
        <f t="shared" si="655"/>
        <v/>
      </c>
      <c r="DR1328" s="73" t="str">
        <f t="shared" si="656"/>
        <v/>
      </c>
      <c r="DS1328" s="73" t="str">
        <f t="shared" si="657"/>
        <v/>
      </c>
      <c r="DT1328" s="70" t="str">
        <f t="shared" si="658"/>
        <v/>
      </c>
      <c r="DU1328" s="70" t="str">
        <f t="shared" si="659"/>
        <v/>
      </c>
      <c r="DW1328" s="55" t="e">
        <f t="shared" si="661"/>
        <v>#N/A</v>
      </c>
      <c r="DX1328" s="90" t="e">
        <f t="shared" si="662"/>
        <v>#N/A</v>
      </c>
    </row>
    <row r="1329" spans="2:128">
      <c r="B1329" s="221"/>
      <c r="C1329" s="159"/>
      <c r="DE1329" s="72" t="str">
        <f t="shared" si="644"/>
        <v/>
      </c>
      <c r="DF1329" s="73" t="str">
        <f t="shared" si="645"/>
        <v/>
      </c>
      <c r="DG1329" s="73" t="str">
        <f t="shared" si="646"/>
        <v/>
      </c>
      <c r="DH1329" s="73" t="str">
        <f t="shared" si="647"/>
        <v/>
      </c>
      <c r="DI1329" s="73" t="str">
        <f t="shared" si="648"/>
        <v/>
      </c>
      <c r="DJ1329" s="73" t="str">
        <f t="shared" si="649"/>
        <v/>
      </c>
      <c r="DK1329" s="73" t="str">
        <f t="shared" si="650"/>
        <v/>
      </c>
      <c r="DL1329" s="73" t="str">
        <f t="shared" si="651"/>
        <v/>
      </c>
      <c r="DM1329" s="73" t="str">
        <f t="shared" si="652"/>
        <v/>
      </c>
      <c r="DN1329" s="73" t="str">
        <f t="shared" si="660"/>
        <v/>
      </c>
      <c r="DO1329" s="73" t="str">
        <f t="shared" si="653"/>
        <v/>
      </c>
      <c r="DP1329" s="73" t="str">
        <f t="shared" si="654"/>
        <v/>
      </c>
      <c r="DQ1329" s="73" t="str">
        <f t="shared" si="655"/>
        <v/>
      </c>
      <c r="DR1329" s="73" t="str">
        <f t="shared" si="656"/>
        <v/>
      </c>
      <c r="DS1329" s="73" t="str">
        <f t="shared" si="657"/>
        <v/>
      </c>
      <c r="DT1329" s="70" t="str">
        <f t="shared" si="658"/>
        <v/>
      </c>
      <c r="DU1329" s="70" t="str">
        <f t="shared" si="659"/>
        <v/>
      </c>
      <c r="DW1329" s="55" t="e">
        <f t="shared" si="661"/>
        <v>#N/A</v>
      </c>
      <c r="DX1329" s="90" t="e">
        <f t="shared" si="662"/>
        <v>#N/A</v>
      </c>
    </row>
    <row r="1330" spans="2:128">
      <c r="B1330" s="221"/>
      <c r="C1330" s="159"/>
      <c r="DE1330" s="72" t="str">
        <f t="shared" si="644"/>
        <v/>
      </c>
      <c r="DF1330" s="73" t="str">
        <f t="shared" si="645"/>
        <v/>
      </c>
      <c r="DG1330" s="73" t="str">
        <f t="shared" si="646"/>
        <v/>
      </c>
      <c r="DH1330" s="73" t="str">
        <f t="shared" si="647"/>
        <v/>
      </c>
      <c r="DI1330" s="73" t="str">
        <f t="shared" si="648"/>
        <v/>
      </c>
      <c r="DJ1330" s="73" t="str">
        <f t="shared" si="649"/>
        <v/>
      </c>
      <c r="DK1330" s="73" t="str">
        <f t="shared" si="650"/>
        <v/>
      </c>
      <c r="DL1330" s="73" t="str">
        <f t="shared" si="651"/>
        <v/>
      </c>
      <c r="DM1330" s="73" t="str">
        <f t="shared" si="652"/>
        <v/>
      </c>
      <c r="DN1330" s="73" t="str">
        <f t="shared" si="660"/>
        <v/>
      </c>
      <c r="DO1330" s="73" t="str">
        <f t="shared" si="653"/>
        <v/>
      </c>
      <c r="DP1330" s="73" t="str">
        <f t="shared" si="654"/>
        <v/>
      </c>
      <c r="DQ1330" s="73" t="str">
        <f t="shared" si="655"/>
        <v/>
      </c>
      <c r="DR1330" s="73" t="str">
        <f t="shared" si="656"/>
        <v/>
      </c>
      <c r="DS1330" s="73" t="str">
        <f t="shared" si="657"/>
        <v/>
      </c>
      <c r="DT1330" s="70" t="str">
        <f t="shared" si="658"/>
        <v/>
      </c>
      <c r="DU1330" s="70" t="str">
        <f t="shared" si="659"/>
        <v/>
      </c>
      <c r="DW1330" s="55" t="e">
        <f t="shared" si="661"/>
        <v>#N/A</v>
      </c>
      <c r="DX1330" s="90" t="e">
        <f t="shared" si="662"/>
        <v>#N/A</v>
      </c>
    </row>
    <row r="1331" spans="2:128">
      <c r="B1331" s="221"/>
      <c r="C1331" s="159"/>
      <c r="DE1331" s="72" t="str">
        <f t="shared" si="644"/>
        <v/>
      </c>
      <c r="DF1331" s="73" t="str">
        <f t="shared" si="645"/>
        <v/>
      </c>
      <c r="DG1331" s="73" t="str">
        <f t="shared" si="646"/>
        <v/>
      </c>
      <c r="DH1331" s="73" t="str">
        <f t="shared" si="647"/>
        <v/>
      </c>
      <c r="DI1331" s="73" t="str">
        <f t="shared" si="648"/>
        <v/>
      </c>
      <c r="DJ1331" s="73" t="str">
        <f t="shared" si="649"/>
        <v/>
      </c>
      <c r="DK1331" s="73" t="str">
        <f t="shared" si="650"/>
        <v/>
      </c>
      <c r="DL1331" s="73" t="str">
        <f t="shared" si="651"/>
        <v/>
      </c>
      <c r="DM1331" s="73" t="str">
        <f t="shared" si="652"/>
        <v/>
      </c>
      <c r="DN1331" s="73" t="str">
        <f t="shared" si="660"/>
        <v/>
      </c>
      <c r="DO1331" s="73" t="str">
        <f t="shared" si="653"/>
        <v/>
      </c>
      <c r="DP1331" s="73" t="str">
        <f t="shared" si="654"/>
        <v/>
      </c>
      <c r="DQ1331" s="73" t="str">
        <f t="shared" si="655"/>
        <v/>
      </c>
      <c r="DR1331" s="73" t="str">
        <f t="shared" si="656"/>
        <v/>
      </c>
      <c r="DS1331" s="73" t="str">
        <f t="shared" si="657"/>
        <v/>
      </c>
      <c r="DT1331" s="70" t="str">
        <f t="shared" si="658"/>
        <v/>
      </c>
      <c r="DU1331" s="70" t="str">
        <f t="shared" si="659"/>
        <v/>
      </c>
      <c r="DW1331" s="55" t="e">
        <f t="shared" si="661"/>
        <v>#N/A</v>
      </c>
      <c r="DX1331" s="90" t="e">
        <f t="shared" si="662"/>
        <v>#N/A</v>
      </c>
    </row>
    <row r="1332" spans="2:128">
      <c r="B1332" s="221"/>
      <c r="C1332" s="159"/>
      <c r="DE1332" s="72" t="str">
        <f t="shared" si="644"/>
        <v/>
      </c>
      <c r="DF1332" s="73" t="str">
        <f t="shared" si="645"/>
        <v/>
      </c>
      <c r="DG1332" s="73" t="str">
        <f t="shared" si="646"/>
        <v/>
      </c>
      <c r="DH1332" s="73" t="str">
        <f t="shared" si="647"/>
        <v/>
      </c>
      <c r="DI1332" s="73" t="str">
        <f t="shared" si="648"/>
        <v/>
      </c>
      <c r="DJ1332" s="73" t="str">
        <f t="shared" si="649"/>
        <v/>
      </c>
      <c r="DK1332" s="73" t="str">
        <f t="shared" si="650"/>
        <v/>
      </c>
      <c r="DL1332" s="73" t="str">
        <f t="shared" si="651"/>
        <v/>
      </c>
      <c r="DM1332" s="73" t="str">
        <f t="shared" si="652"/>
        <v/>
      </c>
      <c r="DN1332" s="73" t="str">
        <f t="shared" si="660"/>
        <v/>
      </c>
      <c r="DO1332" s="73" t="str">
        <f t="shared" si="653"/>
        <v/>
      </c>
      <c r="DP1332" s="73" t="str">
        <f t="shared" si="654"/>
        <v/>
      </c>
      <c r="DQ1332" s="73" t="str">
        <f t="shared" si="655"/>
        <v/>
      </c>
      <c r="DR1332" s="73" t="str">
        <f t="shared" si="656"/>
        <v/>
      </c>
      <c r="DS1332" s="73" t="str">
        <f t="shared" si="657"/>
        <v/>
      </c>
      <c r="DT1332" s="70" t="str">
        <f t="shared" si="658"/>
        <v/>
      </c>
      <c r="DU1332" s="70" t="str">
        <f t="shared" si="659"/>
        <v/>
      </c>
      <c r="DW1332" s="55" t="e">
        <f t="shared" si="661"/>
        <v>#N/A</v>
      </c>
      <c r="DX1332" s="90" t="e">
        <f t="shared" si="662"/>
        <v>#N/A</v>
      </c>
    </row>
    <row r="1333" spans="2:128">
      <c r="B1333" s="221"/>
      <c r="C1333" s="159"/>
      <c r="DE1333" s="72" t="str">
        <f t="shared" si="644"/>
        <v/>
      </c>
      <c r="DF1333" s="73" t="str">
        <f t="shared" si="645"/>
        <v/>
      </c>
      <c r="DG1333" s="73" t="str">
        <f t="shared" si="646"/>
        <v/>
      </c>
      <c r="DH1333" s="73" t="str">
        <f t="shared" si="647"/>
        <v/>
      </c>
      <c r="DI1333" s="73" t="str">
        <f t="shared" si="648"/>
        <v/>
      </c>
      <c r="DJ1333" s="73" t="str">
        <f t="shared" si="649"/>
        <v/>
      </c>
      <c r="DK1333" s="73" t="str">
        <f t="shared" si="650"/>
        <v/>
      </c>
      <c r="DL1333" s="73" t="str">
        <f t="shared" si="651"/>
        <v/>
      </c>
      <c r="DM1333" s="73" t="str">
        <f t="shared" si="652"/>
        <v/>
      </c>
      <c r="DN1333" s="73" t="str">
        <f t="shared" si="660"/>
        <v/>
      </c>
      <c r="DO1333" s="73" t="str">
        <f t="shared" si="653"/>
        <v/>
      </c>
      <c r="DP1333" s="73" t="str">
        <f t="shared" si="654"/>
        <v/>
      </c>
      <c r="DQ1333" s="73" t="str">
        <f t="shared" si="655"/>
        <v/>
      </c>
      <c r="DR1333" s="73" t="str">
        <f t="shared" si="656"/>
        <v/>
      </c>
      <c r="DS1333" s="73" t="str">
        <f t="shared" si="657"/>
        <v/>
      </c>
      <c r="DT1333" s="70" t="str">
        <f t="shared" si="658"/>
        <v/>
      </c>
      <c r="DU1333" s="70" t="str">
        <f t="shared" si="659"/>
        <v/>
      </c>
      <c r="DW1333" s="55" t="e">
        <f t="shared" si="661"/>
        <v>#N/A</v>
      </c>
      <c r="DX1333" s="90" t="e">
        <f t="shared" si="662"/>
        <v>#N/A</v>
      </c>
    </row>
    <row r="1334" spans="2:128">
      <c r="B1334" s="221"/>
      <c r="C1334" s="159"/>
      <c r="DE1334" s="72" t="str">
        <f t="shared" si="644"/>
        <v/>
      </c>
      <c r="DF1334" s="73" t="str">
        <f t="shared" si="645"/>
        <v/>
      </c>
      <c r="DG1334" s="73" t="str">
        <f t="shared" si="646"/>
        <v/>
      </c>
      <c r="DH1334" s="73" t="str">
        <f t="shared" si="647"/>
        <v/>
      </c>
      <c r="DI1334" s="73" t="str">
        <f t="shared" si="648"/>
        <v/>
      </c>
      <c r="DJ1334" s="73" t="str">
        <f t="shared" si="649"/>
        <v/>
      </c>
      <c r="DK1334" s="73" t="str">
        <f t="shared" si="650"/>
        <v/>
      </c>
      <c r="DL1334" s="73" t="str">
        <f t="shared" si="651"/>
        <v/>
      </c>
      <c r="DM1334" s="73" t="str">
        <f t="shared" si="652"/>
        <v/>
      </c>
      <c r="DN1334" s="73" t="str">
        <f t="shared" si="660"/>
        <v/>
      </c>
      <c r="DO1334" s="73" t="str">
        <f t="shared" si="653"/>
        <v/>
      </c>
      <c r="DP1334" s="73" t="str">
        <f t="shared" si="654"/>
        <v/>
      </c>
      <c r="DQ1334" s="73" t="str">
        <f t="shared" si="655"/>
        <v/>
      </c>
      <c r="DR1334" s="73" t="str">
        <f t="shared" si="656"/>
        <v/>
      </c>
      <c r="DS1334" s="73" t="str">
        <f t="shared" si="657"/>
        <v/>
      </c>
      <c r="DT1334" s="70" t="str">
        <f t="shared" si="658"/>
        <v/>
      </c>
      <c r="DU1334" s="70" t="str">
        <f t="shared" si="659"/>
        <v/>
      </c>
      <c r="DW1334" s="55" t="e">
        <f t="shared" si="661"/>
        <v>#N/A</v>
      </c>
      <c r="DX1334" s="90" t="e">
        <f t="shared" si="662"/>
        <v>#N/A</v>
      </c>
    </row>
    <row r="1335" spans="2:128">
      <c r="B1335" s="221"/>
      <c r="C1335" s="159"/>
      <c r="DE1335" s="72" t="str">
        <f t="shared" si="644"/>
        <v/>
      </c>
      <c r="DF1335" s="73" t="str">
        <f t="shared" si="645"/>
        <v/>
      </c>
      <c r="DG1335" s="73" t="str">
        <f t="shared" si="646"/>
        <v/>
      </c>
      <c r="DH1335" s="73" t="str">
        <f t="shared" si="647"/>
        <v/>
      </c>
      <c r="DI1335" s="73" t="str">
        <f t="shared" si="648"/>
        <v/>
      </c>
      <c r="DJ1335" s="73" t="str">
        <f t="shared" si="649"/>
        <v/>
      </c>
      <c r="DK1335" s="73" t="str">
        <f t="shared" si="650"/>
        <v/>
      </c>
      <c r="DL1335" s="73" t="str">
        <f t="shared" si="651"/>
        <v/>
      </c>
      <c r="DM1335" s="73" t="str">
        <f t="shared" si="652"/>
        <v/>
      </c>
      <c r="DN1335" s="73" t="str">
        <f t="shared" si="660"/>
        <v/>
      </c>
      <c r="DO1335" s="73" t="str">
        <f t="shared" si="653"/>
        <v/>
      </c>
      <c r="DP1335" s="73" t="str">
        <f t="shared" si="654"/>
        <v/>
      </c>
      <c r="DQ1335" s="73" t="str">
        <f t="shared" si="655"/>
        <v/>
      </c>
      <c r="DR1335" s="73" t="str">
        <f t="shared" si="656"/>
        <v/>
      </c>
      <c r="DS1335" s="73" t="str">
        <f t="shared" si="657"/>
        <v/>
      </c>
      <c r="DT1335" s="70" t="str">
        <f t="shared" si="658"/>
        <v/>
      </c>
      <c r="DU1335" s="70" t="str">
        <f t="shared" si="659"/>
        <v/>
      </c>
      <c r="DW1335" s="55" t="e">
        <f t="shared" si="661"/>
        <v>#N/A</v>
      </c>
      <c r="DX1335" s="90" t="e">
        <f t="shared" si="662"/>
        <v>#N/A</v>
      </c>
    </row>
    <row r="1336" spans="2:128">
      <c r="B1336" s="221"/>
      <c r="C1336" s="159"/>
      <c r="DE1336" s="72" t="str">
        <f t="shared" si="644"/>
        <v/>
      </c>
      <c r="DF1336" s="73" t="str">
        <f t="shared" si="645"/>
        <v/>
      </c>
      <c r="DG1336" s="73" t="str">
        <f t="shared" si="646"/>
        <v/>
      </c>
      <c r="DH1336" s="73" t="str">
        <f t="shared" si="647"/>
        <v/>
      </c>
      <c r="DI1336" s="73" t="str">
        <f t="shared" si="648"/>
        <v/>
      </c>
      <c r="DJ1336" s="73" t="str">
        <f t="shared" si="649"/>
        <v/>
      </c>
      <c r="DK1336" s="73" t="str">
        <f t="shared" si="650"/>
        <v/>
      </c>
      <c r="DL1336" s="73" t="str">
        <f t="shared" si="651"/>
        <v/>
      </c>
      <c r="DM1336" s="73" t="str">
        <f t="shared" si="652"/>
        <v/>
      </c>
      <c r="DN1336" s="73" t="str">
        <f t="shared" si="660"/>
        <v/>
      </c>
      <c r="DO1336" s="73" t="str">
        <f t="shared" si="653"/>
        <v/>
      </c>
      <c r="DP1336" s="73" t="str">
        <f t="shared" si="654"/>
        <v/>
      </c>
      <c r="DQ1336" s="73" t="str">
        <f t="shared" si="655"/>
        <v/>
      </c>
      <c r="DR1336" s="73" t="str">
        <f t="shared" si="656"/>
        <v/>
      </c>
      <c r="DS1336" s="73" t="str">
        <f t="shared" si="657"/>
        <v/>
      </c>
      <c r="DT1336" s="70" t="str">
        <f t="shared" si="658"/>
        <v/>
      </c>
      <c r="DU1336" s="70" t="str">
        <f t="shared" si="659"/>
        <v/>
      </c>
      <c r="DW1336" s="55" t="e">
        <f t="shared" si="661"/>
        <v>#N/A</v>
      </c>
      <c r="DX1336" s="90" t="e">
        <f t="shared" si="662"/>
        <v>#N/A</v>
      </c>
    </row>
    <row r="1337" spans="2:128">
      <c r="B1337" s="221"/>
      <c r="C1337" s="159"/>
      <c r="DE1337" s="72" t="str">
        <f t="shared" si="644"/>
        <v/>
      </c>
      <c r="DF1337" s="73" t="str">
        <f t="shared" si="645"/>
        <v/>
      </c>
      <c r="DG1337" s="73" t="str">
        <f t="shared" si="646"/>
        <v/>
      </c>
      <c r="DH1337" s="73" t="str">
        <f t="shared" si="647"/>
        <v/>
      </c>
      <c r="DI1337" s="73" t="str">
        <f t="shared" si="648"/>
        <v/>
      </c>
      <c r="DJ1337" s="73" t="str">
        <f t="shared" si="649"/>
        <v/>
      </c>
      <c r="DK1337" s="73" t="str">
        <f t="shared" si="650"/>
        <v/>
      </c>
      <c r="DL1337" s="73" t="str">
        <f t="shared" si="651"/>
        <v/>
      </c>
      <c r="DM1337" s="73" t="str">
        <f t="shared" si="652"/>
        <v/>
      </c>
      <c r="DN1337" s="73" t="str">
        <f t="shared" si="660"/>
        <v/>
      </c>
      <c r="DO1337" s="73" t="str">
        <f t="shared" si="653"/>
        <v/>
      </c>
      <c r="DP1337" s="73" t="str">
        <f t="shared" si="654"/>
        <v/>
      </c>
      <c r="DQ1337" s="73" t="str">
        <f t="shared" si="655"/>
        <v/>
      </c>
      <c r="DR1337" s="73" t="str">
        <f t="shared" si="656"/>
        <v/>
      </c>
      <c r="DS1337" s="73" t="str">
        <f t="shared" si="657"/>
        <v/>
      </c>
      <c r="DT1337" s="70" t="str">
        <f t="shared" si="658"/>
        <v/>
      </c>
      <c r="DU1337" s="70" t="str">
        <f t="shared" si="659"/>
        <v/>
      </c>
      <c r="DW1337" s="55" t="e">
        <f t="shared" si="661"/>
        <v>#N/A</v>
      </c>
      <c r="DX1337" s="90" t="e">
        <f t="shared" si="662"/>
        <v>#N/A</v>
      </c>
    </row>
    <row r="1338" spans="2:128">
      <c r="B1338" s="221"/>
      <c r="C1338" s="159"/>
      <c r="DE1338" s="72" t="str">
        <f t="shared" si="644"/>
        <v/>
      </c>
      <c r="DF1338" s="73" t="str">
        <f t="shared" si="645"/>
        <v/>
      </c>
      <c r="DG1338" s="73" t="str">
        <f t="shared" si="646"/>
        <v/>
      </c>
      <c r="DH1338" s="73" t="str">
        <f t="shared" si="647"/>
        <v/>
      </c>
      <c r="DI1338" s="73" t="str">
        <f t="shared" si="648"/>
        <v/>
      </c>
      <c r="DJ1338" s="73" t="str">
        <f t="shared" si="649"/>
        <v/>
      </c>
      <c r="DK1338" s="73" t="str">
        <f t="shared" si="650"/>
        <v/>
      </c>
      <c r="DL1338" s="73" t="str">
        <f t="shared" si="651"/>
        <v/>
      </c>
      <c r="DM1338" s="73" t="str">
        <f t="shared" si="652"/>
        <v/>
      </c>
      <c r="DN1338" s="73" t="str">
        <f t="shared" si="660"/>
        <v/>
      </c>
      <c r="DO1338" s="73" t="str">
        <f t="shared" si="653"/>
        <v/>
      </c>
      <c r="DP1338" s="73" t="str">
        <f t="shared" si="654"/>
        <v/>
      </c>
      <c r="DQ1338" s="73" t="str">
        <f t="shared" si="655"/>
        <v/>
      </c>
      <c r="DR1338" s="73" t="str">
        <f t="shared" si="656"/>
        <v/>
      </c>
      <c r="DS1338" s="73" t="str">
        <f t="shared" si="657"/>
        <v/>
      </c>
      <c r="DT1338" s="70" t="str">
        <f t="shared" si="658"/>
        <v/>
      </c>
      <c r="DU1338" s="70" t="str">
        <f t="shared" si="659"/>
        <v/>
      </c>
      <c r="DW1338" s="55" t="e">
        <f t="shared" si="661"/>
        <v>#N/A</v>
      </c>
      <c r="DX1338" s="90" t="e">
        <f t="shared" si="662"/>
        <v>#N/A</v>
      </c>
    </row>
    <row r="1339" spans="2:128">
      <c r="B1339" s="221"/>
      <c r="C1339" s="159"/>
      <c r="DE1339" s="72" t="str">
        <f t="shared" si="644"/>
        <v/>
      </c>
      <c r="DF1339" s="73" t="str">
        <f t="shared" si="645"/>
        <v/>
      </c>
      <c r="DG1339" s="73" t="str">
        <f t="shared" si="646"/>
        <v/>
      </c>
      <c r="DH1339" s="73" t="str">
        <f t="shared" si="647"/>
        <v/>
      </c>
      <c r="DI1339" s="73" t="str">
        <f t="shared" si="648"/>
        <v/>
      </c>
      <c r="DJ1339" s="73" t="str">
        <f t="shared" si="649"/>
        <v/>
      </c>
      <c r="DK1339" s="73" t="str">
        <f t="shared" si="650"/>
        <v/>
      </c>
      <c r="DL1339" s="73" t="str">
        <f t="shared" si="651"/>
        <v/>
      </c>
      <c r="DM1339" s="73" t="str">
        <f t="shared" si="652"/>
        <v/>
      </c>
      <c r="DN1339" s="73" t="str">
        <f t="shared" si="660"/>
        <v/>
      </c>
      <c r="DO1339" s="73" t="str">
        <f t="shared" si="653"/>
        <v/>
      </c>
      <c r="DP1339" s="73" t="str">
        <f t="shared" si="654"/>
        <v/>
      </c>
      <c r="DQ1339" s="73" t="str">
        <f t="shared" si="655"/>
        <v/>
      </c>
      <c r="DR1339" s="73" t="str">
        <f t="shared" si="656"/>
        <v/>
      </c>
      <c r="DS1339" s="73" t="str">
        <f t="shared" si="657"/>
        <v/>
      </c>
      <c r="DT1339" s="70" t="str">
        <f t="shared" si="658"/>
        <v/>
      </c>
      <c r="DU1339" s="70" t="str">
        <f t="shared" si="659"/>
        <v/>
      </c>
      <c r="DW1339" s="55" t="e">
        <f t="shared" si="661"/>
        <v>#N/A</v>
      </c>
      <c r="DX1339" s="90" t="e">
        <f t="shared" si="662"/>
        <v>#N/A</v>
      </c>
    </row>
    <row r="1340" spans="2:128">
      <c r="B1340" s="221"/>
      <c r="C1340" s="159"/>
      <c r="DE1340" s="72" t="str">
        <f t="shared" si="644"/>
        <v/>
      </c>
      <c r="DF1340" s="73" t="str">
        <f t="shared" si="645"/>
        <v/>
      </c>
      <c r="DG1340" s="73" t="str">
        <f t="shared" si="646"/>
        <v/>
      </c>
      <c r="DH1340" s="73" t="str">
        <f t="shared" si="647"/>
        <v/>
      </c>
      <c r="DI1340" s="73" t="str">
        <f t="shared" si="648"/>
        <v/>
      </c>
      <c r="DJ1340" s="73" t="str">
        <f t="shared" si="649"/>
        <v/>
      </c>
      <c r="DK1340" s="73" t="str">
        <f t="shared" si="650"/>
        <v/>
      </c>
      <c r="DL1340" s="73" t="str">
        <f t="shared" si="651"/>
        <v/>
      </c>
      <c r="DM1340" s="73" t="str">
        <f t="shared" si="652"/>
        <v/>
      </c>
      <c r="DN1340" s="73" t="str">
        <f t="shared" si="660"/>
        <v/>
      </c>
      <c r="DO1340" s="73" t="str">
        <f t="shared" si="653"/>
        <v/>
      </c>
      <c r="DP1340" s="73" t="str">
        <f t="shared" si="654"/>
        <v/>
      </c>
      <c r="DQ1340" s="73" t="str">
        <f t="shared" si="655"/>
        <v/>
      </c>
      <c r="DR1340" s="73" t="str">
        <f t="shared" si="656"/>
        <v/>
      </c>
      <c r="DS1340" s="73" t="str">
        <f t="shared" si="657"/>
        <v/>
      </c>
      <c r="DT1340" s="70" t="str">
        <f t="shared" si="658"/>
        <v/>
      </c>
      <c r="DU1340" s="70" t="str">
        <f t="shared" si="659"/>
        <v/>
      </c>
      <c r="DW1340" s="55" t="e">
        <f t="shared" si="661"/>
        <v>#N/A</v>
      </c>
      <c r="DX1340" s="90" t="e">
        <f t="shared" si="662"/>
        <v>#N/A</v>
      </c>
    </row>
    <row r="1341" spans="2:128">
      <c r="B1341" s="221"/>
      <c r="C1341" s="159"/>
      <c r="DE1341" s="72" t="str">
        <f t="shared" si="644"/>
        <v/>
      </c>
      <c r="DF1341" s="73" t="str">
        <f t="shared" si="645"/>
        <v/>
      </c>
      <c r="DG1341" s="73" t="str">
        <f t="shared" si="646"/>
        <v/>
      </c>
      <c r="DH1341" s="73" t="str">
        <f t="shared" si="647"/>
        <v/>
      </c>
      <c r="DI1341" s="73" t="str">
        <f t="shared" si="648"/>
        <v/>
      </c>
      <c r="DJ1341" s="73" t="str">
        <f t="shared" si="649"/>
        <v/>
      </c>
      <c r="DK1341" s="73" t="str">
        <f t="shared" si="650"/>
        <v/>
      </c>
      <c r="DL1341" s="73" t="str">
        <f t="shared" si="651"/>
        <v/>
      </c>
      <c r="DM1341" s="73" t="str">
        <f t="shared" si="652"/>
        <v/>
      </c>
      <c r="DN1341" s="73" t="str">
        <f t="shared" si="660"/>
        <v/>
      </c>
      <c r="DO1341" s="73" t="str">
        <f t="shared" si="653"/>
        <v/>
      </c>
      <c r="DP1341" s="73" t="str">
        <f t="shared" si="654"/>
        <v/>
      </c>
      <c r="DQ1341" s="73" t="str">
        <f t="shared" si="655"/>
        <v/>
      </c>
      <c r="DR1341" s="73" t="str">
        <f t="shared" si="656"/>
        <v/>
      </c>
      <c r="DS1341" s="73" t="str">
        <f t="shared" si="657"/>
        <v/>
      </c>
      <c r="DT1341" s="70" t="str">
        <f t="shared" si="658"/>
        <v/>
      </c>
      <c r="DU1341" s="70" t="str">
        <f t="shared" si="659"/>
        <v/>
      </c>
      <c r="DW1341" s="55" t="e">
        <f t="shared" si="661"/>
        <v>#N/A</v>
      </c>
      <c r="DX1341" s="90" t="e">
        <f t="shared" si="662"/>
        <v>#N/A</v>
      </c>
    </row>
    <row r="1342" spans="2:128">
      <c r="B1342" s="221"/>
      <c r="C1342" s="159"/>
      <c r="DE1342" s="72" t="str">
        <f t="shared" si="644"/>
        <v/>
      </c>
      <c r="DF1342" s="73" t="str">
        <f t="shared" si="645"/>
        <v/>
      </c>
      <c r="DG1342" s="73" t="str">
        <f t="shared" si="646"/>
        <v/>
      </c>
      <c r="DH1342" s="73" t="str">
        <f t="shared" si="647"/>
        <v/>
      </c>
      <c r="DI1342" s="73" t="str">
        <f t="shared" si="648"/>
        <v/>
      </c>
      <c r="DJ1342" s="73" t="str">
        <f t="shared" si="649"/>
        <v/>
      </c>
      <c r="DK1342" s="73" t="str">
        <f t="shared" si="650"/>
        <v/>
      </c>
      <c r="DL1342" s="73" t="str">
        <f t="shared" si="651"/>
        <v/>
      </c>
      <c r="DM1342" s="73" t="str">
        <f t="shared" si="652"/>
        <v/>
      </c>
      <c r="DN1342" s="73" t="str">
        <f t="shared" si="660"/>
        <v/>
      </c>
      <c r="DO1342" s="73" t="str">
        <f t="shared" si="653"/>
        <v/>
      </c>
      <c r="DP1342" s="73" t="str">
        <f t="shared" si="654"/>
        <v/>
      </c>
      <c r="DQ1342" s="73" t="str">
        <f t="shared" si="655"/>
        <v/>
      </c>
      <c r="DR1342" s="73" t="str">
        <f t="shared" si="656"/>
        <v/>
      </c>
      <c r="DS1342" s="73" t="str">
        <f t="shared" si="657"/>
        <v/>
      </c>
      <c r="DT1342" s="70" t="str">
        <f t="shared" si="658"/>
        <v/>
      </c>
      <c r="DU1342" s="70" t="str">
        <f t="shared" si="659"/>
        <v/>
      </c>
      <c r="DW1342" s="55" t="e">
        <f t="shared" si="661"/>
        <v>#N/A</v>
      </c>
      <c r="DX1342" s="90" t="e">
        <f t="shared" si="662"/>
        <v>#N/A</v>
      </c>
    </row>
    <row r="1343" spans="2:128">
      <c r="B1343" s="221"/>
      <c r="C1343" s="159"/>
      <c r="DE1343" s="72" t="str">
        <f t="shared" si="644"/>
        <v/>
      </c>
      <c r="DF1343" s="73" t="str">
        <f t="shared" si="645"/>
        <v/>
      </c>
      <c r="DG1343" s="73" t="str">
        <f t="shared" si="646"/>
        <v/>
      </c>
      <c r="DH1343" s="73" t="str">
        <f t="shared" si="647"/>
        <v/>
      </c>
      <c r="DI1343" s="73" t="str">
        <f t="shared" si="648"/>
        <v/>
      </c>
      <c r="DJ1343" s="73" t="str">
        <f t="shared" si="649"/>
        <v/>
      </c>
      <c r="DK1343" s="73" t="str">
        <f t="shared" si="650"/>
        <v/>
      </c>
      <c r="DL1343" s="73" t="str">
        <f t="shared" si="651"/>
        <v/>
      </c>
      <c r="DM1343" s="73" t="str">
        <f t="shared" si="652"/>
        <v/>
      </c>
      <c r="DN1343" s="73" t="str">
        <f t="shared" si="660"/>
        <v/>
      </c>
      <c r="DO1343" s="73" t="str">
        <f t="shared" si="653"/>
        <v/>
      </c>
      <c r="DP1343" s="73" t="str">
        <f t="shared" si="654"/>
        <v/>
      </c>
      <c r="DQ1343" s="73" t="str">
        <f t="shared" si="655"/>
        <v/>
      </c>
      <c r="DR1343" s="73" t="str">
        <f t="shared" si="656"/>
        <v/>
      </c>
      <c r="DS1343" s="73" t="str">
        <f t="shared" si="657"/>
        <v/>
      </c>
      <c r="DT1343" s="70" t="str">
        <f t="shared" si="658"/>
        <v/>
      </c>
      <c r="DU1343" s="70" t="str">
        <f t="shared" si="659"/>
        <v/>
      </c>
      <c r="DW1343" s="55" t="e">
        <f t="shared" si="661"/>
        <v>#N/A</v>
      </c>
      <c r="DX1343" s="90" t="e">
        <f t="shared" si="662"/>
        <v>#N/A</v>
      </c>
    </row>
    <row r="1344" spans="2:128">
      <c r="B1344" s="221"/>
      <c r="C1344" s="159"/>
      <c r="DE1344" s="72" t="str">
        <f t="shared" si="644"/>
        <v/>
      </c>
      <c r="DF1344" s="73" t="str">
        <f t="shared" si="645"/>
        <v/>
      </c>
      <c r="DG1344" s="73" t="str">
        <f t="shared" si="646"/>
        <v/>
      </c>
      <c r="DH1344" s="73" t="str">
        <f t="shared" si="647"/>
        <v/>
      </c>
      <c r="DI1344" s="73" t="str">
        <f t="shared" si="648"/>
        <v/>
      </c>
      <c r="DJ1344" s="73" t="str">
        <f t="shared" si="649"/>
        <v/>
      </c>
      <c r="DK1344" s="73" t="str">
        <f t="shared" si="650"/>
        <v/>
      </c>
      <c r="DL1344" s="73" t="str">
        <f t="shared" si="651"/>
        <v/>
      </c>
      <c r="DM1344" s="73" t="str">
        <f t="shared" si="652"/>
        <v/>
      </c>
      <c r="DN1344" s="73" t="str">
        <f t="shared" si="660"/>
        <v/>
      </c>
      <c r="DO1344" s="73" t="str">
        <f t="shared" si="653"/>
        <v/>
      </c>
      <c r="DP1344" s="73" t="str">
        <f t="shared" si="654"/>
        <v/>
      </c>
      <c r="DQ1344" s="73" t="str">
        <f t="shared" si="655"/>
        <v/>
      </c>
      <c r="DR1344" s="73" t="str">
        <f t="shared" si="656"/>
        <v/>
      </c>
      <c r="DS1344" s="73" t="str">
        <f t="shared" si="657"/>
        <v/>
      </c>
      <c r="DT1344" s="70" t="str">
        <f t="shared" si="658"/>
        <v/>
      </c>
      <c r="DU1344" s="70" t="str">
        <f t="shared" si="659"/>
        <v/>
      </c>
      <c r="DW1344" s="55" t="e">
        <f t="shared" si="661"/>
        <v>#N/A</v>
      </c>
      <c r="DX1344" s="90" t="e">
        <f t="shared" si="662"/>
        <v>#N/A</v>
      </c>
    </row>
    <row r="1345" spans="2:128">
      <c r="B1345" s="221"/>
      <c r="C1345" s="159"/>
      <c r="DE1345" s="72" t="str">
        <f t="shared" si="644"/>
        <v/>
      </c>
      <c r="DF1345" s="73" t="str">
        <f t="shared" si="645"/>
        <v/>
      </c>
      <c r="DG1345" s="73" t="str">
        <f t="shared" si="646"/>
        <v/>
      </c>
      <c r="DH1345" s="73" t="str">
        <f t="shared" si="647"/>
        <v/>
      </c>
      <c r="DI1345" s="73" t="str">
        <f t="shared" si="648"/>
        <v/>
      </c>
      <c r="DJ1345" s="73" t="str">
        <f t="shared" si="649"/>
        <v/>
      </c>
      <c r="DK1345" s="73" t="str">
        <f t="shared" si="650"/>
        <v/>
      </c>
      <c r="DL1345" s="73" t="str">
        <f t="shared" si="651"/>
        <v/>
      </c>
      <c r="DM1345" s="73" t="str">
        <f t="shared" si="652"/>
        <v/>
      </c>
      <c r="DN1345" s="73" t="str">
        <f t="shared" si="660"/>
        <v/>
      </c>
      <c r="DO1345" s="73" t="str">
        <f t="shared" si="653"/>
        <v/>
      </c>
      <c r="DP1345" s="73" t="str">
        <f t="shared" si="654"/>
        <v/>
      </c>
      <c r="DQ1345" s="73" t="str">
        <f t="shared" si="655"/>
        <v/>
      </c>
      <c r="DR1345" s="73" t="str">
        <f t="shared" si="656"/>
        <v/>
      </c>
      <c r="DS1345" s="73" t="str">
        <f t="shared" si="657"/>
        <v/>
      </c>
      <c r="DT1345" s="70" t="str">
        <f t="shared" si="658"/>
        <v/>
      </c>
      <c r="DU1345" s="70" t="str">
        <f t="shared" si="659"/>
        <v/>
      </c>
      <c r="DW1345" s="55" t="e">
        <f t="shared" si="661"/>
        <v>#N/A</v>
      </c>
      <c r="DX1345" s="90" t="e">
        <f t="shared" si="662"/>
        <v>#N/A</v>
      </c>
    </row>
    <row r="1346" spans="2:128">
      <c r="B1346" s="221"/>
      <c r="C1346" s="159"/>
      <c r="DE1346" s="72" t="str">
        <f t="shared" si="644"/>
        <v/>
      </c>
      <c r="DF1346" s="73" t="str">
        <f t="shared" si="645"/>
        <v/>
      </c>
      <c r="DG1346" s="73" t="str">
        <f t="shared" si="646"/>
        <v/>
      </c>
      <c r="DH1346" s="73" t="str">
        <f t="shared" si="647"/>
        <v/>
      </c>
      <c r="DI1346" s="73" t="str">
        <f t="shared" si="648"/>
        <v/>
      </c>
      <c r="DJ1346" s="73" t="str">
        <f t="shared" si="649"/>
        <v/>
      </c>
      <c r="DK1346" s="73" t="str">
        <f t="shared" si="650"/>
        <v/>
      </c>
      <c r="DL1346" s="73" t="str">
        <f t="shared" si="651"/>
        <v/>
      </c>
      <c r="DM1346" s="73" t="str">
        <f t="shared" si="652"/>
        <v/>
      </c>
      <c r="DN1346" s="73" t="str">
        <f t="shared" si="660"/>
        <v/>
      </c>
      <c r="DO1346" s="73" t="str">
        <f t="shared" si="653"/>
        <v/>
      </c>
      <c r="DP1346" s="73" t="str">
        <f t="shared" si="654"/>
        <v/>
      </c>
      <c r="DQ1346" s="73" t="str">
        <f t="shared" si="655"/>
        <v/>
      </c>
      <c r="DR1346" s="73" t="str">
        <f t="shared" si="656"/>
        <v/>
      </c>
      <c r="DS1346" s="73" t="str">
        <f t="shared" si="657"/>
        <v/>
      </c>
      <c r="DT1346" s="70" t="str">
        <f t="shared" si="658"/>
        <v/>
      </c>
      <c r="DU1346" s="70" t="str">
        <f t="shared" si="659"/>
        <v/>
      </c>
      <c r="DW1346" s="55" t="e">
        <f t="shared" si="661"/>
        <v>#N/A</v>
      </c>
      <c r="DX1346" s="90" t="e">
        <f t="shared" si="662"/>
        <v>#N/A</v>
      </c>
    </row>
    <row r="1347" spans="2:128">
      <c r="B1347" s="221"/>
      <c r="C1347" s="159"/>
      <c r="DE1347" s="72" t="str">
        <f t="shared" si="644"/>
        <v/>
      </c>
      <c r="DF1347" s="73" t="str">
        <f t="shared" si="645"/>
        <v/>
      </c>
      <c r="DG1347" s="73" t="str">
        <f t="shared" si="646"/>
        <v/>
      </c>
      <c r="DH1347" s="73" t="str">
        <f t="shared" si="647"/>
        <v/>
      </c>
      <c r="DI1347" s="73" t="str">
        <f t="shared" si="648"/>
        <v/>
      </c>
      <c r="DJ1347" s="73" t="str">
        <f t="shared" si="649"/>
        <v/>
      </c>
      <c r="DK1347" s="73" t="str">
        <f t="shared" si="650"/>
        <v/>
      </c>
      <c r="DL1347" s="73" t="str">
        <f t="shared" si="651"/>
        <v/>
      </c>
      <c r="DM1347" s="73" t="str">
        <f t="shared" si="652"/>
        <v/>
      </c>
      <c r="DN1347" s="73" t="str">
        <f t="shared" si="660"/>
        <v/>
      </c>
      <c r="DO1347" s="73" t="str">
        <f t="shared" si="653"/>
        <v/>
      </c>
      <c r="DP1347" s="73" t="str">
        <f t="shared" si="654"/>
        <v/>
      </c>
      <c r="DQ1347" s="73" t="str">
        <f t="shared" si="655"/>
        <v/>
      </c>
      <c r="DR1347" s="73" t="str">
        <f t="shared" si="656"/>
        <v/>
      </c>
      <c r="DS1347" s="73" t="str">
        <f t="shared" si="657"/>
        <v/>
      </c>
      <c r="DT1347" s="70" t="str">
        <f t="shared" si="658"/>
        <v/>
      </c>
      <c r="DU1347" s="70" t="str">
        <f t="shared" si="659"/>
        <v/>
      </c>
      <c r="DW1347" s="55" t="e">
        <f t="shared" si="661"/>
        <v>#N/A</v>
      </c>
      <c r="DX1347" s="90" t="e">
        <f t="shared" si="662"/>
        <v>#N/A</v>
      </c>
    </row>
    <row r="1348" spans="2:128">
      <c r="B1348" s="221"/>
      <c r="C1348" s="159"/>
      <c r="DE1348" s="72" t="str">
        <f t="shared" si="644"/>
        <v/>
      </c>
      <c r="DF1348" s="73" t="str">
        <f t="shared" si="645"/>
        <v/>
      </c>
      <c r="DG1348" s="73" t="str">
        <f t="shared" si="646"/>
        <v/>
      </c>
      <c r="DH1348" s="73" t="str">
        <f t="shared" si="647"/>
        <v/>
      </c>
      <c r="DI1348" s="73" t="str">
        <f t="shared" si="648"/>
        <v/>
      </c>
      <c r="DJ1348" s="73" t="str">
        <f t="shared" si="649"/>
        <v/>
      </c>
      <c r="DK1348" s="73" t="str">
        <f t="shared" si="650"/>
        <v/>
      </c>
      <c r="DL1348" s="73" t="str">
        <f t="shared" si="651"/>
        <v/>
      </c>
      <c r="DM1348" s="73" t="str">
        <f t="shared" si="652"/>
        <v/>
      </c>
      <c r="DN1348" s="73" t="str">
        <f t="shared" si="660"/>
        <v/>
      </c>
      <c r="DO1348" s="73" t="str">
        <f t="shared" si="653"/>
        <v/>
      </c>
      <c r="DP1348" s="73" t="str">
        <f t="shared" si="654"/>
        <v/>
      </c>
      <c r="DQ1348" s="73" t="str">
        <f t="shared" si="655"/>
        <v/>
      </c>
      <c r="DR1348" s="73" t="str">
        <f t="shared" si="656"/>
        <v/>
      </c>
      <c r="DS1348" s="73" t="str">
        <f t="shared" si="657"/>
        <v/>
      </c>
      <c r="DT1348" s="70" t="str">
        <f t="shared" si="658"/>
        <v/>
      </c>
      <c r="DU1348" s="70" t="str">
        <f t="shared" si="659"/>
        <v/>
      </c>
      <c r="DW1348" s="55" t="e">
        <f t="shared" si="661"/>
        <v>#N/A</v>
      </c>
      <c r="DX1348" s="90" t="e">
        <f t="shared" si="662"/>
        <v>#N/A</v>
      </c>
    </row>
    <row r="1349" spans="2:128">
      <c r="B1349" s="221"/>
      <c r="C1349" s="159"/>
      <c r="DE1349" s="72" t="str">
        <f t="shared" si="644"/>
        <v/>
      </c>
      <c r="DF1349" s="73" t="str">
        <f t="shared" si="645"/>
        <v/>
      </c>
      <c r="DG1349" s="73" t="str">
        <f t="shared" si="646"/>
        <v/>
      </c>
      <c r="DH1349" s="73" t="str">
        <f t="shared" si="647"/>
        <v/>
      </c>
      <c r="DI1349" s="73" t="str">
        <f t="shared" si="648"/>
        <v/>
      </c>
      <c r="DJ1349" s="73" t="str">
        <f t="shared" si="649"/>
        <v/>
      </c>
      <c r="DK1349" s="73" t="str">
        <f t="shared" si="650"/>
        <v/>
      </c>
      <c r="DL1349" s="73" t="str">
        <f t="shared" si="651"/>
        <v/>
      </c>
      <c r="DM1349" s="73" t="str">
        <f t="shared" si="652"/>
        <v/>
      </c>
      <c r="DN1349" s="73" t="str">
        <f t="shared" si="660"/>
        <v/>
      </c>
      <c r="DO1349" s="73" t="str">
        <f t="shared" si="653"/>
        <v/>
      </c>
      <c r="DP1349" s="73" t="str">
        <f t="shared" si="654"/>
        <v/>
      </c>
      <c r="DQ1349" s="73" t="str">
        <f t="shared" si="655"/>
        <v/>
      </c>
      <c r="DR1349" s="73" t="str">
        <f t="shared" si="656"/>
        <v/>
      </c>
      <c r="DS1349" s="73" t="str">
        <f t="shared" si="657"/>
        <v/>
      </c>
      <c r="DT1349" s="70" t="str">
        <f t="shared" si="658"/>
        <v/>
      </c>
      <c r="DU1349" s="70" t="str">
        <f t="shared" si="659"/>
        <v/>
      </c>
      <c r="DW1349" s="55" t="e">
        <f t="shared" si="661"/>
        <v>#N/A</v>
      </c>
      <c r="DX1349" s="90" t="e">
        <f t="shared" si="662"/>
        <v>#N/A</v>
      </c>
    </row>
    <row r="1350" spans="2:128">
      <c r="B1350" s="221"/>
      <c r="C1350" s="159"/>
      <c r="DE1350" s="72" t="str">
        <f t="shared" si="644"/>
        <v/>
      </c>
      <c r="DF1350" s="73" t="str">
        <f t="shared" si="645"/>
        <v/>
      </c>
      <c r="DG1350" s="73" t="str">
        <f t="shared" si="646"/>
        <v/>
      </c>
      <c r="DH1350" s="73" t="str">
        <f t="shared" si="647"/>
        <v/>
      </c>
      <c r="DI1350" s="73" t="str">
        <f t="shared" si="648"/>
        <v/>
      </c>
      <c r="DJ1350" s="73" t="str">
        <f t="shared" si="649"/>
        <v/>
      </c>
      <c r="DK1350" s="73" t="str">
        <f t="shared" si="650"/>
        <v/>
      </c>
      <c r="DL1350" s="73" t="str">
        <f t="shared" si="651"/>
        <v/>
      </c>
      <c r="DM1350" s="73" t="str">
        <f t="shared" si="652"/>
        <v/>
      </c>
      <c r="DN1350" s="73" t="str">
        <f t="shared" si="660"/>
        <v/>
      </c>
      <c r="DO1350" s="73" t="str">
        <f t="shared" si="653"/>
        <v/>
      </c>
      <c r="DP1350" s="73" t="str">
        <f t="shared" si="654"/>
        <v/>
      </c>
      <c r="DQ1350" s="73" t="str">
        <f t="shared" si="655"/>
        <v/>
      </c>
      <c r="DR1350" s="73" t="str">
        <f t="shared" si="656"/>
        <v/>
      </c>
      <c r="DS1350" s="73" t="str">
        <f t="shared" si="657"/>
        <v/>
      </c>
      <c r="DT1350" s="70" t="str">
        <f t="shared" si="658"/>
        <v/>
      </c>
      <c r="DU1350" s="70" t="str">
        <f t="shared" si="659"/>
        <v/>
      </c>
      <c r="DW1350" s="55" t="e">
        <f t="shared" si="661"/>
        <v>#N/A</v>
      </c>
      <c r="DX1350" s="90" t="e">
        <f t="shared" si="662"/>
        <v>#N/A</v>
      </c>
    </row>
    <row r="1351" spans="2:128">
      <c r="B1351" s="221"/>
      <c r="C1351" s="159"/>
      <c r="DE1351" s="72" t="str">
        <f t="shared" si="644"/>
        <v/>
      </c>
      <c r="DF1351" s="73" t="str">
        <f t="shared" si="645"/>
        <v/>
      </c>
      <c r="DG1351" s="73" t="str">
        <f t="shared" si="646"/>
        <v/>
      </c>
      <c r="DH1351" s="73" t="str">
        <f t="shared" si="647"/>
        <v/>
      </c>
      <c r="DI1351" s="73" t="str">
        <f t="shared" si="648"/>
        <v/>
      </c>
      <c r="DJ1351" s="73" t="str">
        <f t="shared" si="649"/>
        <v/>
      </c>
      <c r="DK1351" s="73" t="str">
        <f t="shared" si="650"/>
        <v/>
      </c>
      <c r="DL1351" s="73" t="str">
        <f t="shared" si="651"/>
        <v/>
      </c>
      <c r="DM1351" s="73" t="str">
        <f t="shared" si="652"/>
        <v/>
      </c>
      <c r="DN1351" s="73" t="str">
        <f t="shared" si="660"/>
        <v/>
      </c>
      <c r="DO1351" s="73" t="str">
        <f t="shared" si="653"/>
        <v/>
      </c>
      <c r="DP1351" s="73" t="str">
        <f t="shared" si="654"/>
        <v/>
      </c>
      <c r="DQ1351" s="73" t="str">
        <f t="shared" si="655"/>
        <v/>
      </c>
      <c r="DR1351" s="73" t="str">
        <f t="shared" si="656"/>
        <v/>
      </c>
      <c r="DS1351" s="73" t="str">
        <f t="shared" si="657"/>
        <v/>
      </c>
      <c r="DT1351" s="70" t="str">
        <f t="shared" si="658"/>
        <v/>
      </c>
      <c r="DU1351" s="70" t="str">
        <f t="shared" si="659"/>
        <v/>
      </c>
      <c r="DW1351" s="55" t="e">
        <f t="shared" si="661"/>
        <v>#N/A</v>
      </c>
      <c r="DX1351" s="90" t="e">
        <f t="shared" si="662"/>
        <v>#N/A</v>
      </c>
    </row>
    <row r="1352" spans="2:128">
      <c r="B1352" s="221"/>
      <c r="C1352" s="159"/>
      <c r="DE1352" s="72" t="str">
        <f t="shared" si="644"/>
        <v/>
      </c>
      <c r="DF1352" s="73" t="str">
        <f t="shared" si="645"/>
        <v/>
      </c>
      <c r="DG1352" s="73" t="str">
        <f t="shared" si="646"/>
        <v/>
      </c>
      <c r="DH1352" s="73" t="str">
        <f t="shared" si="647"/>
        <v/>
      </c>
      <c r="DI1352" s="73" t="str">
        <f t="shared" si="648"/>
        <v/>
      </c>
      <c r="DJ1352" s="73" t="str">
        <f t="shared" si="649"/>
        <v/>
      </c>
      <c r="DK1352" s="73" t="str">
        <f t="shared" si="650"/>
        <v/>
      </c>
      <c r="DL1352" s="73" t="str">
        <f t="shared" si="651"/>
        <v/>
      </c>
      <c r="DM1352" s="73" t="str">
        <f t="shared" si="652"/>
        <v/>
      </c>
      <c r="DN1352" s="73" t="str">
        <f t="shared" si="660"/>
        <v/>
      </c>
      <c r="DO1352" s="73" t="str">
        <f t="shared" si="653"/>
        <v/>
      </c>
      <c r="DP1352" s="73" t="str">
        <f t="shared" si="654"/>
        <v/>
      </c>
      <c r="DQ1352" s="73" t="str">
        <f t="shared" si="655"/>
        <v/>
      </c>
      <c r="DR1352" s="73" t="str">
        <f t="shared" si="656"/>
        <v/>
      </c>
      <c r="DS1352" s="73" t="str">
        <f t="shared" si="657"/>
        <v/>
      </c>
      <c r="DT1352" s="70" t="str">
        <f t="shared" si="658"/>
        <v/>
      </c>
      <c r="DU1352" s="70" t="str">
        <f t="shared" si="659"/>
        <v/>
      </c>
      <c r="DW1352" s="55" t="e">
        <f t="shared" si="661"/>
        <v>#N/A</v>
      </c>
      <c r="DX1352" s="90" t="e">
        <f t="shared" si="662"/>
        <v>#N/A</v>
      </c>
    </row>
    <row r="1353" spans="2:128">
      <c r="B1353" s="221"/>
      <c r="C1353" s="159"/>
      <c r="DE1353" s="72" t="str">
        <f t="shared" si="644"/>
        <v/>
      </c>
      <c r="DF1353" s="73" t="str">
        <f t="shared" si="645"/>
        <v/>
      </c>
      <c r="DG1353" s="73" t="str">
        <f t="shared" si="646"/>
        <v/>
      </c>
      <c r="DH1353" s="73" t="str">
        <f t="shared" si="647"/>
        <v/>
      </c>
      <c r="DI1353" s="73" t="str">
        <f t="shared" si="648"/>
        <v/>
      </c>
      <c r="DJ1353" s="73" t="str">
        <f t="shared" si="649"/>
        <v/>
      </c>
      <c r="DK1353" s="73" t="str">
        <f t="shared" si="650"/>
        <v/>
      </c>
      <c r="DL1353" s="73" t="str">
        <f t="shared" si="651"/>
        <v/>
      </c>
      <c r="DM1353" s="73" t="str">
        <f t="shared" si="652"/>
        <v/>
      </c>
      <c r="DN1353" s="73" t="str">
        <f t="shared" si="660"/>
        <v/>
      </c>
      <c r="DO1353" s="73" t="str">
        <f t="shared" si="653"/>
        <v/>
      </c>
      <c r="DP1353" s="73" t="str">
        <f t="shared" si="654"/>
        <v/>
      </c>
      <c r="DQ1353" s="73" t="str">
        <f t="shared" si="655"/>
        <v/>
      </c>
      <c r="DR1353" s="73" t="str">
        <f t="shared" si="656"/>
        <v/>
      </c>
      <c r="DS1353" s="73" t="str">
        <f t="shared" si="657"/>
        <v/>
      </c>
      <c r="DT1353" s="70" t="str">
        <f t="shared" si="658"/>
        <v/>
      </c>
      <c r="DU1353" s="70" t="str">
        <f t="shared" si="659"/>
        <v/>
      </c>
      <c r="DW1353" s="55" t="e">
        <f t="shared" si="661"/>
        <v>#N/A</v>
      </c>
      <c r="DX1353" s="90" t="e">
        <f t="shared" si="662"/>
        <v>#N/A</v>
      </c>
    </row>
    <row r="1354" spans="2:128">
      <c r="B1354" s="221"/>
      <c r="C1354" s="159"/>
      <c r="DE1354" s="72" t="str">
        <f t="shared" si="644"/>
        <v/>
      </c>
      <c r="DF1354" s="73" t="str">
        <f t="shared" si="645"/>
        <v/>
      </c>
      <c r="DG1354" s="73" t="str">
        <f t="shared" si="646"/>
        <v/>
      </c>
      <c r="DH1354" s="73" t="str">
        <f t="shared" si="647"/>
        <v/>
      </c>
      <c r="DI1354" s="73" t="str">
        <f t="shared" si="648"/>
        <v/>
      </c>
      <c r="DJ1354" s="73" t="str">
        <f t="shared" si="649"/>
        <v/>
      </c>
      <c r="DK1354" s="73" t="str">
        <f t="shared" si="650"/>
        <v/>
      </c>
      <c r="DL1354" s="73" t="str">
        <f t="shared" si="651"/>
        <v/>
      </c>
      <c r="DM1354" s="73" t="str">
        <f t="shared" si="652"/>
        <v/>
      </c>
      <c r="DN1354" s="73" t="str">
        <f t="shared" si="660"/>
        <v/>
      </c>
      <c r="DO1354" s="73" t="str">
        <f t="shared" si="653"/>
        <v/>
      </c>
      <c r="DP1354" s="73" t="str">
        <f t="shared" si="654"/>
        <v/>
      </c>
      <c r="DQ1354" s="73" t="str">
        <f t="shared" si="655"/>
        <v/>
      </c>
      <c r="DR1354" s="73" t="str">
        <f t="shared" si="656"/>
        <v/>
      </c>
      <c r="DS1354" s="73" t="str">
        <f t="shared" si="657"/>
        <v/>
      </c>
      <c r="DT1354" s="70" t="str">
        <f t="shared" si="658"/>
        <v/>
      </c>
      <c r="DU1354" s="70" t="str">
        <f t="shared" si="659"/>
        <v/>
      </c>
      <c r="DW1354" s="55" t="e">
        <f t="shared" si="661"/>
        <v>#N/A</v>
      </c>
      <c r="DX1354" s="90" t="e">
        <f t="shared" si="662"/>
        <v>#N/A</v>
      </c>
    </row>
    <row r="1355" spans="2:128">
      <c r="B1355" s="221"/>
      <c r="C1355" s="159"/>
      <c r="DE1355" s="72" t="str">
        <f t="shared" si="644"/>
        <v/>
      </c>
      <c r="DF1355" s="73" t="str">
        <f t="shared" si="645"/>
        <v/>
      </c>
      <c r="DG1355" s="73" t="str">
        <f t="shared" si="646"/>
        <v/>
      </c>
      <c r="DH1355" s="73" t="str">
        <f t="shared" si="647"/>
        <v/>
      </c>
      <c r="DI1355" s="73" t="str">
        <f t="shared" si="648"/>
        <v/>
      </c>
      <c r="DJ1355" s="73" t="str">
        <f t="shared" si="649"/>
        <v/>
      </c>
      <c r="DK1355" s="73" t="str">
        <f t="shared" si="650"/>
        <v/>
      </c>
      <c r="DL1355" s="73" t="str">
        <f t="shared" si="651"/>
        <v/>
      </c>
      <c r="DM1355" s="73" t="str">
        <f t="shared" si="652"/>
        <v/>
      </c>
      <c r="DN1355" s="73" t="str">
        <f t="shared" si="660"/>
        <v/>
      </c>
      <c r="DO1355" s="73" t="str">
        <f t="shared" si="653"/>
        <v/>
      </c>
      <c r="DP1355" s="73" t="str">
        <f t="shared" si="654"/>
        <v/>
      </c>
      <c r="DQ1355" s="73" t="str">
        <f t="shared" si="655"/>
        <v/>
      </c>
      <c r="DR1355" s="73" t="str">
        <f t="shared" si="656"/>
        <v/>
      </c>
      <c r="DS1355" s="73" t="str">
        <f t="shared" si="657"/>
        <v/>
      </c>
      <c r="DT1355" s="70" t="str">
        <f t="shared" si="658"/>
        <v/>
      </c>
      <c r="DU1355" s="70" t="str">
        <f t="shared" si="659"/>
        <v/>
      </c>
      <c r="DW1355" s="55" t="e">
        <f t="shared" si="661"/>
        <v>#N/A</v>
      </c>
      <c r="DX1355" s="90" t="e">
        <f t="shared" si="662"/>
        <v>#N/A</v>
      </c>
    </row>
    <row r="1356" spans="2:128">
      <c r="B1356" s="221"/>
      <c r="C1356" s="159"/>
      <c r="DE1356" s="72" t="str">
        <f t="shared" si="644"/>
        <v/>
      </c>
      <c r="DF1356" s="73" t="str">
        <f t="shared" si="645"/>
        <v/>
      </c>
      <c r="DG1356" s="73" t="str">
        <f t="shared" si="646"/>
        <v/>
      </c>
      <c r="DH1356" s="73" t="str">
        <f t="shared" si="647"/>
        <v/>
      </c>
      <c r="DI1356" s="73" t="str">
        <f t="shared" si="648"/>
        <v/>
      </c>
      <c r="DJ1356" s="73" t="str">
        <f t="shared" si="649"/>
        <v/>
      </c>
      <c r="DK1356" s="73" t="str">
        <f t="shared" si="650"/>
        <v/>
      </c>
      <c r="DL1356" s="73" t="str">
        <f t="shared" si="651"/>
        <v/>
      </c>
      <c r="DM1356" s="73" t="str">
        <f t="shared" si="652"/>
        <v/>
      </c>
      <c r="DN1356" s="73" t="str">
        <f t="shared" si="660"/>
        <v/>
      </c>
      <c r="DO1356" s="73" t="str">
        <f t="shared" si="653"/>
        <v/>
      </c>
      <c r="DP1356" s="73" t="str">
        <f t="shared" si="654"/>
        <v/>
      </c>
      <c r="DQ1356" s="73" t="str">
        <f t="shared" si="655"/>
        <v/>
      </c>
      <c r="DR1356" s="73" t="str">
        <f t="shared" si="656"/>
        <v/>
      </c>
      <c r="DS1356" s="73" t="str">
        <f t="shared" si="657"/>
        <v/>
      </c>
      <c r="DT1356" s="70" t="str">
        <f t="shared" si="658"/>
        <v/>
      </c>
      <c r="DU1356" s="70" t="str">
        <f t="shared" si="659"/>
        <v/>
      </c>
      <c r="DW1356" s="55" t="e">
        <f t="shared" si="661"/>
        <v>#N/A</v>
      </c>
      <c r="DX1356" s="90" t="e">
        <f t="shared" si="662"/>
        <v>#N/A</v>
      </c>
    </row>
    <row r="1357" spans="2:128">
      <c r="B1357" s="221"/>
      <c r="C1357" s="159"/>
      <c r="DE1357" s="72" t="str">
        <f t="shared" si="644"/>
        <v/>
      </c>
      <c r="DF1357" s="73" t="str">
        <f t="shared" si="645"/>
        <v/>
      </c>
      <c r="DG1357" s="73" t="str">
        <f t="shared" si="646"/>
        <v/>
      </c>
      <c r="DH1357" s="73" t="str">
        <f t="shared" si="647"/>
        <v/>
      </c>
      <c r="DI1357" s="73" t="str">
        <f t="shared" si="648"/>
        <v/>
      </c>
      <c r="DJ1357" s="73" t="str">
        <f t="shared" si="649"/>
        <v/>
      </c>
      <c r="DK1357" s="73" t="str">
        <f t="shared" si="650"/>
        <v/>
      </c>
      <c r="DL1357" s="73" t="str">
        <f t="shared" si="651"/>
        <v/>
      </c>
      <c r="DM1357" s="73" t="str">
        <f t="shared" si="652"/>
        <v/>
      </c>
      <c r="DN1357" s="73" t="str">
        <f t="shared" si="660"/>
        <v/>
      </c>
      <c r="DO1357" s="73" t="str">
        <f t="shared" si="653"/>
        <v/>
      </c>
      <c r="DP1357" s="73" t="str">
        <f t="shared" si="654"/>
        <v/>
      </c>
      <c r="DQ1357" s="73" t="str">
        <f t="shared" si="655"/>
        <v/>
      </c>
      <c r="DR1357" s="73" t="str">
        <f t="shared" si="656"/>
        <v/>
      </c>
      <c r="DS1357" s="73" t="str">
        <f t="shared" si="657"/>
        <v/>
      </c>
      <c r="DT1357" s="70" t="str">
        <f t="shared" si="658"/>
        <v/>
      </c>
      <c r="DU1357" s="70" t="str">
        <f t="shared" si="659"/>
        <v/>
      </c>
      <c r="DW1357" s="55" t="e">
        <f t="shared" si="661"/>
        <v>#N/A</v>
      </c>
      <c r="DX1357" s="90" t="e">
        <f t="shared" si="662"/>
        <v>#N/A</v>
      </c>
    </row>
    <row r="1358" spans="2:128">
      <c r="B1358" s="221"/>
      <c r="C1358" s="159"/>
      <c r="DE1358" s="72" t="str">
        <f t="shared" si="644"/>
        <v/>
      </c>
      <c r="DF1358" s="73" t="str">
        <f t="shared" si="645"/>
        <v/>
      </c>
      <c r="DG1358" s="73" t="str">
        <f t="shared" si="646"/>
        <v/>
      </c>
      <c r="DH1358" s="73" t="str">
        <f t="shared" si="647"/>
        <v/>
      </c>
      <c r="DI1358" s="73" t="str">
        <f t="shared" si="648"/>
        <v/>
      </c>
      <c r="DJ1358" s="73" t="str">
        <f t="shared" si="649"/>
        <v/>
      </c>
      <c r="DK1358" s="73" t="str">
        <f t="shared" si="650"/>
        <v/>
      </c>
      <c r="DL1358" s="73" t="str">
        <f t="shared" si="651"/>
        <v/>
      </c>
      <c r="DM1358" s="73" t="str">
        <f t="shared" si="652"/>
        <v/>
      </c>
      <c r="DN1358" s="73" t="str">
        <f t="shared" si="660"/>
        <v/>
      </c>
      <c r="DO1358" s="73" t="str">
        <f t="shared" si="653"/>
        <v/>
      </c>
      <c r="DP1358" s="73" t="str">
        <f t="shared" si="654"/>
        <v/>
      </c>
      <c r="DQ1358" s="73" t="str">
        <f t="shared" si="655"/>
        <v/>
      </c>
      <c r="DR1358" s="73" t="str">
        <f t="shared" si="656"/>
        <v/>
      </c>
      <c r="DS1358" s="73" t="str">
        <f t="shared" si="657"/>
        <v/>
      </c>
      <c r="DT1358" s="70" t="str">
        <f t="shared" si="658"/>
        <v/>
      </c>
      <c r="DU1358" s="70" t="str">
        <f t="shared" si="659"/>
        <v/>
      </c>
      <c r="DW1358" s="55" t="e">
        <f t="shared" si="661"/>
        <v>#N/A</v>
      </c>
      <c r="DX1358" s="90" t="e">
        <f t="shared" si="662"/>
        <v>#N/A</v>
      </c>
    </row>
    <row r="1359" spans="2:128">
      <c r="B1359" s="221"/>
      <c r="C1359" s="159"/>
      <c r="DE1359" s="72" t="str">
        <f t="shared" si="644"/>
        <v/>
      </c>
      <c r="DF1359" s="73" t="str">
        <f t="shared" si="645"/>
        <v/>
      </c>
      <c r="DG1359" s="73" t="str">
        <f t="shared" si="646"/>
        <v/>
      </c>
      <c r="DH1359" s="73" t="str">
        <f t="shared" si="647"/>
        <v/>
      </c>
      <c r="DI1359" s="73" t="str">
        <f t="shared" si="648"/>
        <v/>
      </c>
      <c r="DJ1359" s="73" t="str">
        <f t="shared" si="649"/>
        <v/>
      </c>
      <c r="DK1359" s="73" t="str">
        <f t="shared" si="650"/>
        <v/>
      </c>
      <c r="DL1359" s="73" t="str">
        <f t="shared" si="651"/>
        <v/>
      </c>
      <c r="DM1359" s="73" t="str">
        <f t="shared" si="652"/>
        <v/>
      </c>
      <c r="DN1359" s="73" t="str">
        <f t="shared" si="660"/>
        <v/>
      </c>
      <c r="DO1359" s="73" t="str">
        <f t="shared" si="653"/>
        <v/>
      </c>
      <c r="DP1359" s="73" t="str">
        <f t="shared" si="654"/>
        <v/>
      </c>
      <c r="DQ1359" s="73" t="str">
        <f t="shared" si="655"/>
        <v/>
      </c>
      <c r="DR1359" s="73" t="str">
        <f t="shared" si="656"/>
        <v/>
      </c>
      <c r="DS1359" s="73" t="str">
        <f t="shared" si="657"/>
        <v/>
      </c>
      <c r="DT1359" s="70" t="str">
        <f t="shared" si="658"/>
        <v/>
      </c>
      <c r="DU1359" s="70" t="str">
        <f t="shared" si="659"/>
        <v/>
      </c>
      <c r="DW1359" s="55" t="e">
        <f t="shared" si="661"/>
        <v>#N/A</v>
      </c>
      <c r="DX1359" s="90" t="e">
        <f t="shared" si="662"/>
        <v>#N/A</v>
      </c>
    </row>
    <row r="1360" spans="2:128">
      <c r="B1360" s="221"/>
      <c r="C1360" s="159"/>
      <c r="DE1360" s="72" t="str">
        <f t="shared" si="644"/>
        <v/>
      </c>
      <c r="DF1360" s="73" t="str">
        <f t="shared" si="645"/>
        <v/>
      </c>
      <c r="DG1360" s="73" t="str">
        <f t="shared" si="646"/>
        <v/>
      </c>
      <c r="DH1360" s="73" t="str">
        <f t="shared" si="647"/>
        <v/>
      </c>
      <c r="DI1360" s="73" t="str">
        <f t="shared" si="648"/>
        <v/>
      </c>
      <c r="DJ1360" s="73" t="str">
        <f t="shared" si="649"/>
        <v/>
      </c>
      <c r="DK1360" s="73" t="str">
        <f t="shared" si="650"/>
        <v/>
      </c>
      <c r="DL1360" s="73" t="str">
        <f t="shared" si="651"/>
        <v/>
      </c>
      <c r="DM1360" s="73" t="str">
        <f t="shared" si="652"/>
        <v/>
      </c>
      <c r="DN1360" s="73" t="str">
        <f t="shared" si="660"/>
        <v/>
      </c>
      <c r="DO1360" s="73" t="str">
        <f t="shared" si="653"/>
        <v/>
      </c>
      <c r="DP1360" s="73" t="str">
        <f t="shared" si="654"/>
        <v/>
      </c>
      <c r="DQ1360" s="73" t="str">
        <f t="shared" si="655"/>
        <v/>
      </c>
      <c r="DR1360" s="73" t="str">
        <f t="shared" si="656"/>
        <v/>
      </c>
      <c r="DS1360" s="73" t="str">
        <f t="shared" si="657"/>
        <v/>
      </c>
      <c r="DT1360" s="70" t="str">
        <f t="shared" si="658"/>
        <v/>
      </c>
      <c r="DU1360" s="70" t="str">
        <f t="shared" si="659"/>
        <v/>
      </c>
      <c r="DW1360" s="55" t="e">
        <f t="shared" si="661"/>
        <v>#N/A</v>
      </c>
      <c r="DX1360" s="90" t="e">
        <f t="shared" si="662"/>
        <v>#N/A</v>
      </c>
    </row>
    <row r="1361" spans="2:128">
      <c r="B1361" s="221"/>
      <c r="C1361" s="159"/>
      <c r="DE1361" s="72" t="str">
        <f t="shared" si="644"/>
        <v/>
      </c>
      <c r="DF1361" s="73" t="str">
        <f t="shared" si="645"/>
        <v/>
      </c>
      <c r="DG1361" s="73" t="str">
        <f t="shared" si="646"/>
        <v/>
      </c>
      <c r="DH1361" s="73" t="str">
        <f t="shared" si="647"/>
        <v/>
      </c>
      <c r="DI1361" s="73" t="str">
        <f t="shared" si="648"/>
        <v/>
      </c>
      <c r="DJ1361" s="73" t="str">
        <f t="shared" si="649"/>
        <v/>
      </c>
      <c r="DK1361" s="73" t="str">
        <f t="shared" si="650"/>
        <v/>
      </c>
      <c r="DL1361" s="73" t="str">
        <f t="shared" si="651"/>
        <v/>
      </c>
      <c r="DM1361" s="73" t="str">
        <f t="shared" si="652"/>
        <v/>
      </c>
      <c r="DN1361" s="73" t="str">
        <f t="shared" si="660"/>
        <v/>
      </c>
      <c r="DO1361" s="73" t="str">
        <f t="shared" si="653"/>
        <v/>
      </c>
      <c r="DP1361" s="73" t="str">
        <f t="shared" si="654"/>
        <v/>
      </c>
      <c r="DQ1361" s="73" t="str">
        <f t="shared" si="655"/>
        <v/>
      </c>
      <c r="DR1361" s="73" t="str">
        <f t="shared" si="656"/>
        <v/>
      </c>
      <c r="DS1361" s="73" t="str">
        <f t="shared" si="657"/>
        <v/>
      </c>
      <c r="DT1361" s="70" t="str">
        <f t="shared" si="658"/>
        <v/>
      </c>
      <c r="DU1361" s="70" t="str">
        <f t="shared" si="659"/>
        <v/>
      </c>
      <c r="DW1361" s="55" t="e">
        <f t="shared" si="661"/>
        <v>#N/A</v>
      </c>
      <c r="DX1361" s="90" t="e">
        <f t="shared" si="662"/>
        <v>#N/A</v>
      </c>
    </row>
    <row r="1362" spans="2:128">
      <c r="B1362" s="221"/>
      <c r="C1362" s="159"/>
      <c r="DE1362" s="72" t="str">
        <f t="shared" si="644"/>
        <v/>
      </c>
      <c r="DF1362" s="73" t="str">
        <f t="shared" si="645"/>
        <v/>
      </c>
      <c r="DG1362" s="73" t="str">
        <f t="shared" si="646"/>
        <v/>
      </c>
      <c r="DH1362" s="73" t="str">
        <f t="shared" si="647"/>
        <v/>
      </c>
      <c r="DI1362" s="73" t="str">
        <f t="shared" si="648"/>
        <v/>
      </c>
      <c r="DJ1362" s="73" t="str">
        <f t="shared" si="649"/>
        <v/>
      </c>
      <c r="DK1362" s="73" t="str">
        <f t="shared" si="650"/>
        <v/>
      </c>
      <c r="DL1362" s="73" t="str">
        <f t="shared" si="651"/>
        <v/>
      </c>
      <c r="DM1362" s="73" t="str">
        <f t="shared" si="652"/>
        <v/>
      </c>
      <c r="DN1362" s="73" t="str">
        <f t="shared" si="660"/>
        <v/>
      </c>
      <c r="DO1362" s="73" t="str">
        <f t="shared" si="653"/>
        <v/>
      </c>
      <c r="DP1362" s="73" t="str">
        <f t="shared" si="654"/>
        <v/>
      </c>
      <c r="DQ1362" s="73" t="str">
        <f t="shared" si="655"/>
        <v/>
      </c>
      <c r="DR1362" s="73" t="str">
        <f t="shared" si="656"/>
        <v/>
      </c>
      <c r="DS1362" s="73" t="str">
        <f t="shared" si="657"/>
        <v/>
      </c>
      <c r="DT1362" s="70" t="str">
        <f t="shared" si="658"/>
        <v/>
      </c>
      <c r="DU1362" s="70" t="str">
        <f t="shared" si="659"/>
        <v/>
      </c>
      <c r="DW1362" s="55" t="e">
        <f t="shared" si="661"/>
        <v>#N/A</v>
      </c>
      <c r="DX1362" s="90" t="e">
        <f t="shared" si="662"/>
        <v>#N/A</v>
      </c>
    </row>
    <row r="1363" spans="2:128">
      <c r="B1363" s="221"/>
      <c r="C1363" s="159"/>
      <c r="DE1363" s="72" t="str">
        <f t="shared" si="644"/>
        <v/>
      </c>
      <c r="DF1363" s="73" t="str">
        <f t="shared" si="645"/>
        <v/>
      </c>
      <c r="DG1363" s="73" t="str">
        <f t="shared" si="646"/>
        <v/>
      </c>
      <c r="DH1363" s="73" t="str">
        <f t="shared" si="647"/>
        <v/>
      </c>
      <c r="DI1363" s="73" t="str">
        <f t="shared" si="648"/>
        <v/>
      </c>
      <c r="DJ1363" s="73" t="str">
        <f t="shared" si="649"/>
        <v/>
      </c>
      <c r="DK1363" s="73" t="str">
        <f t="shared" si="650"/>
        <v/>
      </c>
      <c r="DL1363" s="73" t="str">
        <f t="shared" si="651"/>
        <v/>
      </c>
      <c r="DM1363" s="73" t="str">
        <f t="shared" si="652"/>
        <v/>
      </c>
      <c r="DN1363" s="73" t="str">
        <f t="shared" si="660"/>
        <v/>
      </c>
      <c r="DO1363" s="73" t="str">
        <f t="shared" si="653"/>
        <v/>
      </c>
      <c r="DP1363" s="73" t="str">
        <f t="shared" si="654"/>
        <v/>
      </c>
      <c r="DQ1363" s="73" t="str">
        <f t="shared" si="655"/>
        <v/>
      </c>
      <c r="DR1363" s="73" t="str">
        <f t="shared" si="656"/>
        <v/>
      </c>
      <c r="DS1363" s="73" t="str">
        <f t="shared" si="657"/>
        <v/>
      </c>
      <c r="DT1363" s="70" t="str">
        <f t="shared" si="658"/>
        <v/>
      </c>
      <c r="DU1363" s="70" t="str">
        <f t="shared" si="659"/>
        <v/>
      </c>
      <c r="DW1363" s="55" t="e">
        <f t="shared" si="661"/>
        <v>#N/A</v>
      </c>
      <c r="DX1363" s="90" t="e">
        <f t="shared" si="662"/>
        <v>#N/A</v>
      </c>
    </row>
    <row r="1364" spans="2:128">
      <c r="B1364" s="221"/>
      <c r="C1364" s="159"/>
      <c r="DE1364" s="72" t="str">
        <f t="shared" si="644"/>
        <v/>
      </c>
      <c r="DF1364" s="73" t="str">
        <f t="shared" si="645"/>
        <v/>
      </c>
      <c r="DG1364" s="73" t="str">
        <f t="shared" si="646"/>
        <v/>
      </c>
      <c r="DH1364" s="73" t="str">
        <f t="shared" si="647"/>
        <v/>
      </c>
      <c r="DI1364" s="73" t="str">
        <f t="shared" si="648"/>
        <v/>
      </c>
      <c r="DJ1364" s="73" t="str">
        <f t="shared" si="649"/>
        <v/>
      </c>
      <c r="DK1364" s="73" t="str">
        <f t="shared" si="650"/>
        <v/>
      </c>
      <c r="DL1364" s="73" t="str">
        <f t="shared" si="651"/>
        <v/>
      </c>
      <c r="DM1364" s="73" t="str">
        <f t="shared" si="652"/>
        <v/>
      </c>
      <c r="DN1364" s="73" t="str">
        <f t="shared" si="660"/>
        <v/>
      </c>
      <c r="DO1364" s="73" t="str">
        <f t="shared" si="653"/>
        <v/>
      </c>
      <c r="DP1364" s="73" t="str">
        <f t="shared" si="654"/>
        <v/>
      </c>
      <c r="DQ1364" s="73" t="str">
        <f t="shared" si="655"/>
        <v/>
      </c>
      <c r="DR1364" s="73" t="str">
        <f t="shared" si="656"/>
        <v/>
      </c>
      <c r="DS1364" s="73" t="str">
        <f t="shared" si="657"/>
        <v/>
      </c>
      <c r="DT1364" s="70" t="str">
        <f t="shared" si="658"/>
        <v/>
      </c>
      <c r="DU1364" s="70" t="str">
        <f t="shared" si="659"/>
        <v/>
      </c>
      <c r="DW1364" s="55" t="e">
        <f t="shared" si="661"/>
        <v>#N/A</v>
      </c>
      <c r="DX1364" s="90" t="e">
        <f t="shared" si="662"/>
        <v>#N/A</v>
      </c>
    </row>
    <row r="1365" spans="2:128">
      <c r="B1365" s="221"/>
      <c r="C1365" s="159"/>
      <c r="DE1365" s="72" t="str">
        <f t="shared" si="644"/>
        <v/>
      </c>
      <c r="DF1365" s="73" t="str">
        <f t="shared" si="645"/>
        <v/>
      </c>
      <c r="DG1365" s="73" t="str">
        <f t="shared" si="646"/>
        <v/>
      </c>
      <c r="DH1365" s="73" t="str">
        <f t="shared" si="647"/>
        <v/>
      </c>
      <c r="DI1365" s="73" t="str">
        <f t="shared" si="648"/>
        <v/>
      </c>
      <c r="DJ1365" s="73" t="str">
        <f t="shared" si="649"/>
        <v/>
      </c>
      <c r="DK1365" s="73" t="str">
        <f t="shared" si="650"/>
        <v/>
      </c>
      <c r="DL1365" s="73" t="str">
        <f t="shared" si="651"/>
        <v/>
      </c>
      <c r="DM1365" s="73" t="str">
        <f t="shared" si="652"/>
        <v/>
      </c>
      <c r="DN1365" s="73" t="str">
        <f t="shared" si="660"/>
        <v/>
      </c>
      <c r="DO1365" s="73" t="str">
        <f t="shared" si="653"/>
        <v/>
      </c>
      <c r="DP1365" s="73" t="str">
        <f t="shared" si="654"/>
        <v/>
      </c>
      <c r="DQ1365" s="73" t="str">
        <f t="shared" si="655"/>
        <v/>
      </c>
      <c r="DR1365" s="73" t="str">
        <f t="shared" si="656"/>
        <v/>
      </c>
      <c r="DS1365" s="73" t="str">
        <f t="shared" si="657"/>
        <v/>
      </c>
      <c r="DT1365" s="70" t="str">
        <f t="shared" si="658"/>
        <v/>
      </c>
      <c r="DU1365" s="70" t="str">
        <f t="shared" si="659"/>
        <v/>
      </c>
      <c r="DW1365" s="55" t="e">
        <f t="shared" si="661"/>
        <v>#N/A</v>
      </c>
      <c r="DX1365" s="90" t="e">
        <f t="shared" si="662"/>
        <v>#N/A</v>
      </c>
    </row>
    <row r="1366" spans="2:128">
      <c r="B1366" s="221"/>
      <c r="C1366" s="159"/>
      <c r="DE1366" s="72" t="str">
        <f t="shared" si="644"/>
        <v/>
      </c>
      <c r="DF1366" s="73" t="str">
        <f t="shared" si="645"/>
        <v/>
      </c>
      <c r="DG1366" s="73" t="str">
        <f t="shared" si="646"/>
        <v/>
      </c>
      <c r="DH1366" s="73" t="str">
        <f t="shared" si="647"/>
        <v/>
      </c>
      <c r="DI1366" s="73" t="str">
        <f t="shared" si="648"/>
        <v/>
      </c>
      <c r="DJ1366" s="73" t="str">
        <f t="shared" si="649"/>
        <v/>
      </c>
      <c r="DK1366" s="73" t="str">
        <f t="shared" si="650"/>
        <v/>
      </c>
      <c r="DL1366" s="73" t="str">
        <f t="shared" si="651"/>
        <v/>
      </c>
      <c r="DM1366" s="73" t="str">
        <f t="shared" si="652"/>
        <v/>
      </c>
      <c r="DN1366" s="73" t="str">
        <f t="shared" si="660"/>
        <v/>
      </c>
      <c r="DO1366" s="73" t="str">
        <f t="shared" si="653"/>
        <v/>
      </c>
      <c r="DP1366" s="73" t="str">
        <f t="shared" si="654"/>
        <v/>
      </c>
      <c r="DQ1366" s="73" t="str">
        <f t="shared" si="655"/>
        <v/>
      </c>
      <c r="DR1366" s="73" t="str">
        <f t="shared" si="656"/>
        <v/>
      </c>
      <c r="DS1366" s="73" t="str">
        <f t="shared" si="657"/>
        <v/>
      </c>
      <c r="DT1366" s="70" t="str">
        <f t="shared" si="658"/>
        <v/>
      </c>
      <c r="DU1366" s="70" t="str">
        <f t="shared" si="659"/>
        <v/>
      </c>
      <c r="DW1366" s="55" t="e">
        <f t="shared" si="661"/>
        <v>#N/A</v>
      </c>
      <c r="DX1366" s="90" t="e">
        <f t="shared" si="662"/>
        <v>#N/A</v>
      </c>
    </row>
    <row r="1367" spans="2:128">
      <c r="B1367" s="221"/>
      <c r="C1367" s="159"/>
      <c r="DE1367" s="72" t="str">
        <f t="shared" si="644"/>
        <v/>
      </c>
      <c r="DF1367" s="73" t="str">
        <f t="shared" si="645"/>
        <v/>
      </c>
      <c r="DG1367" s="73" t="str">
        <f t="shared" si="646"/>
        <v/>
      </c>
      <c r="DH1367" s="73" t="str">
        <f t="shared" si="647"/>
        <v/>
      </c>
      <c r="DI1367" s="73" t="str">
        <f t="shared" si="648"/>
        <v/>
      </c>
      <c r="DJ1367" s="73" t="str">
        <f t="shared" si="649"/>
        <v/>
      </c>
      <c r="DK1367" s="73" t="str">
        <f t="shared" si="650"/>
        <v/>
      </c>
      <c r="DL1367" s="73" t="str">
        <f t="shared" si="651"/>
        <v/>
      </c>
      <c r="DM1367" s="73" t="str">
        <f t="shared" si="652"/>
        <v/>
      </c>
      <c r="DN1367" s="73" t="str">
        <f t="shared" si="660"/>
        <v/>
      </c>
      <c r="DO1367" s="73" t="str">
        <f t="shared" si="653"/>
        <v/>
      </c>
      <c r="DP1367" s="73" t="str">
        <f t="shared" si="654"/>
        <v/>
      </c>
      <c r="DQ1367" s="73" t="str">
        <f t="shared" si="655"/>
        <v/>
      </c>
      <c r="DR1367" s="73" t="str">
        <f t="shared" si="656"/>
        <v/>
      </c>
      <c r="DS1367" s="73" t="str">
        <f t="shared" si="657"/>
        <v/>
      </c>
      <c r="DT1367" s="70" t="str">
        <f t="shared" si="658"/>
        <v/>
      </c>
      <c r="DU1367" s="70" t="str">
        <f t="shared" si="659"/>
        <v/>
      </c>
      <c r="DW1367" s="55" t="e">
        <f t="shared" si="661"/>
        <v>#N/A</v>
      </c>
      <c r="DX1367" s="90" t="e">
        <f t="shared" si="662"/>
        <v>#N/A</v>
      </c>
    </row>
    <row r="1368" spans="2:128">
      <c r="B1368" s="221"/>
      <c r="C1368" s="159"/>
      <c r="DE1368" s="72" t="str">
        <f t="shared" si="644"/>
        <v/>
      </c>
      <c r="DF1368" s="73" t="str">
        <f t="shared" si="645"/>
        <v/>
      </c>
      <c r="DG1368" s="73" t="str">
        <f t="shared" si="646"/>
        <v/>
      </c>
      <c r="DH1368" s="73" t="str">
        <f t="shared" si="647"/>
        <v/>
      </c>
      <c r="DI1368" s="73" t="str">
        <f t="shared" si="648"/>
        <v/>
      </c>
      <c r="DJ1368" s="73" t="str">
        <f t="shared" si="649"/>
        <v/>
      </c>
      <c r="DK1368" s="73" t="str">
        <f t="shared" si="650"/>
        <v/>
      </c>
      <c r="DL1368" s="73" t="str">
        <f t="shared" si="651"/>
        <v/>
      </c>
      <c r="DM1368" s="73" t="str">
        <f t="shared" si="652"/>
        <v/>
      </c>
      <c r="DN1368" s="73" t="str">
        <f t="shared" si="660"/>
        <v/>
      </c>
      <c r="DO1368" s="73" t="str">
        <f t="shared" si="653"/>
        <v/>
      </c>
      <c r="DP1368" s="73" t="str">
        <f t="shared" si="654"/>
        <v/>
      </c>
      <c r="DQ1368" s="73" t="str">
        <f t="shared" si="655"/>
        <v/>
      </c>
      <c r="DR1368" s="73" t="str">
        <f t="shared" si="656"/>
        <v/>
      </c>
      <c r="DS1368" s="73" t="str">
        <f t="shared" si="657"/>
        <v/>
      </c>
      <c r="DT1368" s="70" t="str">
        <f t="shared" si="658"/>
        <v/>
      </c>
      <c r="DU1368" s="70" t="str">
        <f t="shared" si="659"/>
        <v/>
      </c>
      <c r="DW1368" s="55" t="e">
        <f t="shared" si="661"/>
        <v>#N/A</v>
      </c>
      <c r="DX1368" s="90" t="e">
        <f t="shared" si="662"/>
        <v>#N/A</v>
      </c>
    </row>
    <row r="1369" spans="2:128">
      <c r="B1369" s="221"/>
      <c r="C1369" s="159"/>
      <c r="DE1369" s="72" t="str">
        <f t="shared" si="644"/>
        <v/>
      </c>
      <c r="DF1369" s="73" t="str">
        <f t="shared" si="645"/>
        <v/>
      </c>
      <c r="DG1369" s="73" t="str">
        <f t="shared" si="646"/>
        <v/>
      </c>
      <c r="DH1369" s="73" t="str">
        <f t="shared" si="647"/>
        <v/>
      </c>
      <c r="DI1369" s="73" t="str">
        <f t="shared" si="648"/>
        <v/>
      </c>
      <c r="DJ1369" s="73" t="str">
        <f t="shared" si="649"/>
        <v/>
      </c>
      <c r="DK1369" s="73" t="str">
        <f t="shared" si="650"/>
        <v/>
      </c>
      <c r="DL1369" s="73" t="str">
        <f t="shared" si="651"/>
        <v/>
      </c>
      <c r="DM1369" s="73" t="str">
        <f t="shared" si="652"/>
        <v/>
      </c>
      <c r="DN1369" s="73" t="str">
        <f t="shared" si="660"/>
        <v/>
      </c>
      <c r="DO1369" s="73" t="str">
        <f t="shared" si="653"/>
        <v/>
      </c>
      <c r="DP1369" s="73" t="str">
        <f t="shared" si="654"/>
        <v/>
      </c>
      <c r="DQ1369" s="73" t="str">
        <f t="shared" si="655"/>
        <v/>
      </c>
      <c r="DR1369" s="73" t="str">
        <f t="shared" si="656"/>
        <v/>
      </c>
      <c r="DS1369" s="73" t="str">
        <f t="shared" si="657"/>
        <v/>
      </c>
      <c r="DT1369" s="70" t="str">
        <f t="shared" si="658"/>
        <v/>
      </c>
      <c r="DU1369" s="70" t="str">
        <f t="shared" si="659"/>
        <v/>
      </c>
      <c r="DW1369" s="55" t="e">
        <f t="shared" si="661"/>
        <v>#N/A</v>
      </c>
      <c r="DX1369" s="90" t="e">
        <f t="shared" si="662"/>
        <v>#N/A</v>
      </c>
    </row>
    <row r="1370" spans="2:128">
      <c r="B1370" s="221"/>
      <c r="C1370" s="159"/>
      <c r="DE1370" s="72" t="str">
        <f t="shared" si="644"/>
        <v/>
      </c>
      <c r="DF1370" s="73" t="str">
        <f t="shared" si="645"/>
        <v/>
      </c>
      <c r="DG1370" s="73" t="str">
        <f t="shared" si="646"/>
        <v/>
      </c>
      <c r="DH1370" s="73" t="str">
        <f t="shared" si="647"/>
        <v/>
      </c>
      <c r="DI1370" s="73" t="str">
        <f t="shared" si="648"/>
        <v/>
      </c>
      <c r="DJ1370" s="73" t="str">
        <f t="shared" si="649"/>
        <v/>
      </c>
      <c r="DK1370" s="73" t="str">
        <f t="shared" si="650"/>
        <v/>
      </c>
      <c r="DL1370" s="73" t="str">
        <f t="shared" si="651"/>
        <v/>
      </c>
      <c r="DM1370" s="73" t="str">
        <f t="shared" si="652"/>
        <v/>
      </c>
      <c r="DN1370" s="73" t="str">
        <f t="shared" si="660"/>
        <v/>
      </c>
      <c r="DO1370" s="73" t="str">
        <f t="shared" si="653"/>
        <v/>
      </c>
      <c r="DP1370" s="73" t="str">
        <f t="shared" si="654"/>
        <v/>
      </c>
      <c r="DQ1370" s="73" t="str">
        <f t="shared" si="655"/>
        <v/>
      </c>
      <c r="DR1370" s="73" t="str">
        <f t="shared" si="656"/>
        <v/>
      </c>
      <c r="DS1370" s="73" t="str">
        <f t="shared" si="657"/>
        <v/>
      </c>
      <c r="DT1370" s="70" t="str">
        <f t="shared" si="658"/>
        <v/>
      </c>
      <c r="DU1370" s="70" t="str">
        <f t="shared" si="659"/>
        <v/>
      </c>
      <c r="DW1370" s="55" t="e">
        <f t="shared" si="661"/>
        <v>#N/A</v>
      </c>
      <c r="DX1370" s="90" t="e">
        <f t="shared" si="662"/>
        <v>#N/A</v>
      </c>
    </row>
    <row r="1371" spans="2:128">
      <c r="B1371" s="221"/>
      <c r="C1371" s="159"/>
      <c r="DE1371" s="72" t="str">
        <f t="shared" si="644"/>
        <v/>
      </c>
      <c r="DF1371" s="73" t="str">
        <f t="shared" si="645"/>
        <v/>
      </c>
      <c r="DG1371" s="73" t="str">
        <f t="shared" si="646"/>
        <v/>
      </c>
      <c r="DH1371" s="73" t="str">
        <f t="shared" si="647"/>
        <v/>
      </c>
      <c r="DI1371" s="73" t="str">
        <f t="shared" si="648"/>
        <v/>
      </c>
      <c r="DJ1371" s="73" t="str">
        <f t="shared" si="649"/>
        <v/>
      </c>
      <c r="DK1371" s="73" t="str">
        <f t="shared" si="650"/>
        <v/>
      </c>
      <c r="DL1371" s="73" t="str">
        <f t="shared" si="651"/>
        <v/>
      </c>
      <c r="DM1371" s="73" t="str">
        <f t="shared" si="652"/>
        <v/>
      </c>
      <c r="DN1371" s="73" t="str">
        <f t="shared" si="660"/>
        <v/>
      </c>
      <c r="DO1371" s="73" t="str">
        <f t="shared" si="653"/>
        <v/>
      </c>
      <c r="DP1371" s="73" t="str">
        <f t="shared" si="654"/>
        <v/>
      </c>
      <c r="DQ1371" s="73" t="str">
        <f t="shared" si="655"/>
        <v/>
      </c>
      <c r="DR1371" s="73" t="str">
        <f t="shared" si="656"/>
        <v/>
      </c>
      <c r="DS1371" s="73" t="str">
        <f t="shared" si="657"/>
        <v/>
      </c>
      <c r="DT1371" s="70" t="str">
        <f t="shared" si="658"/>
        <v/>
      </c>
      <c r="DU1371" s="70" t="str">
        <f t="shared" si="659"/>
        <v/>
      </c>
      <c r="DW1371" s="55" t="e">
        <f t="shared" si="661"/>
        <v>#N/A</v>
      </c>
      <c r="DX1371" s="90" t="e">
        <f t="shared" si="662"/>
        <v>#N/A</v>
      </c>
    </row>
    <row r="1372" spans="2:128">
      <c r="B1372" s="221"/>
      <c r="C1372" s="159"/>
      <c r="DE1372" s="72" t="str">
        <f t="shared" si="644"/>
        <v/>
      </c>
      <c r="DF1372" s="73" t="str">
        <f t="shared" si="645"/>
        <v/>
      </c>
      <c r="DG1372" s="73" t="str">
        <f t="shared" si="646"/>
        <v/>
      </c>
      <c r="DH1372" s="73" t="str">
        <f t="shared" si="647"/>
        <v/>
      </c>
      <c r="DI1372" s="73" t="str">
        <f t="shared" si="648"/>
        <v/>
      </c>
      <c r="DJ1372" s="73" t="str">
        <f t="shared" si="649"/>
        <v/>
      </c>
      <c r="DK1372" s="73" t="str">
        <f t="shared" si="650"/>
        <v/>
      </c>
      <c r="DL1372" s="73" t="str">
        <f t="shared" si="651"/>
        <v/>
      </c>
      <c r="DM1372" s="73" t="str">
        <f t="shared" si="652"/>
        <v/>
      </c>
      <c r="DN1372" s="73" t="str">
        <f t="shared" si="660"/>
        <v/>
      </c>
      <c r="DO1372" s="73" t="str">
        <f t="shared" si="653"/>
        <v/>
      </c>
      <c r="DP1372" s="73" t="str">
        <f t="shared" si="654"/>
        <v/>
      </c>
      <c r="DQ1372" s="73" t="str">
        <f t="shared" si="655"/>
        <v/>
      </c>
      <c r="DR1372" s="73" t="str">
        <f t="shared" si="656"/>
        <v/>
      </c>
      <c r="DS1372" s="73" t="str">
        <f t="shared" si="657"/>
        <v/>
      </c>
      <c r="DT1372" s="70" t="str">
        <f t="shared" si="658"/>
        <v/>
      </c>
      <c r="DU1372" s="70" t="str">
        <f t="shared" si="659"/>
        <v/>
      </c>
      <c r="DW1372" s="55" t="e">
        <f t="shared" si="661"/>
        <v>#N/A</v>
      </c>
      <c r="DX1372" s="90" t="e">
        <f t="shared" si="662"/>
        <v>#N/A</v>
      </c>
    </row>
    <row r="1373" spans="2:128">
      <c r="B1373" s="221"/>
      <c r="C1373" s="159"/>
      <c r="DE1373" s="72" t="str">
        <f t="shared" si="644"/>
        <v/>
      </c>
      <c r="DF1373" s="73" t="str">
        <f t="shared" si="645"/>
        <v/>
      </c>
      <c r="DG1373" s="73" t="str">
        <f t="shared" si="646"/>
        <v/>
      </c>
      <c r="DH1373" s="73" t="str">
        <f t="shared" si="647"/>
        <v/>
      </c>
      <c r="DI1373" s="73" t="str">
        <f t="shared" si="648"/>
        <v/>
      </c>
      <c r="DJ1373" s="73" t="str">
        <f t="shared" si="649"/>
        <v/>
      </c>
      <c r="DK1373" s="73" t="str">
        <f t="shared" si="650"/>
        <v/>
      </c>
      <c r="DL1373" s="73" t="str">
        <f t="shared" si="651"/>
        <v/>
      </c>
      <c r="DM1373" s="73" t="str">
        <f t="shared" si="652"/>
        <v/>
      </c>
      <c r="DN1373" s="73" t="str">
        <f t="shared" si="660"/>
        <v/>
      </c>
      <c r="DO1373" s="73" t="str">
        <f t="shared" si="653"/>
        <v/>
      </c>
      <c r="DP1373" s="73" t="str">
        <f t="shared" si="654"/>
        <v/>
      </c>
      <c r="DQ1373" s="73" t="str">
        <f t="shared" si="655"/>
        <v/>
      </c>
      <c r="DR1373" s="73" t="str">
        <f t="shared" si="656"/>
        <v/>
      </c>
      <c r="DS1373" s="73" t="str">
        <f t="shared" si="657"/>
        <v/>
      </c>
      <c r="DT1373" s="70" t="str">
        <f t="shared" si="658"/>
        <v/>
      </c>
      <c r="DU1373" s="70" t="str">
        <f t="shared" si="659"/>
        <v/>
      </c>
      <c r="DW1373" s="55" t="e">
        <f t="shared" si="661"/>
        <v>#N/A</v>
      </c>
      <c r="DX1373" s="90" t="e">
        <f t="shared" si="662"/>
        <v>#N/A</v>
      </c>
    </row>
    <row r="1374" spans="2:128">
      <c r="B1374" s="221"/>
      <c r="C1374" s="159"/>
      <c r="DE1374" s="72" t="str">
        <f t="shared" ref="DE1374:DE1437" si="663">IF(B1374="","",1)</f>
        <v/>
      </c>
      <c r="DF1374" s="73" t="str">
        <f t="shared" ref="DF1374:DF1437" si="664">IF(B1374="","",LN(B1374/(1-B1374)))</f>
        <v/>
      </c>
      <c r="DG1374" s="73" t="str">
        <f t="shared" ref="DG1374:DG1437" si="665">IF(B1374="","",(B1374-0.5)*DF1374)</f>
        <v/>
      </c>
      <c r="DH1374" s="73" t="str">
        <f t="shared" ref="DH1374:DH1437" si="666">IF(B1374="","",B1374-0.5)</f>
        <v/>
      </c>
      <c r="DI1374" s="73" t="str">
        <f t="shared" ref="DI1374:DI1437" si="667">IF(B1374="","",DH1374^2)</f>
        <v/>
      </c>
      <c r="DJ1374" s="73" t="str">
        <f t="shared" ref="DJ1374:DJ1437" si="668">IF(B1374="","",DF1374*DI1374)</f>
        <v/>
      </c>
      <c r="DK1374" s="73" t="str">
        <f t="shared" ref="DK1374:DK1437" si="669">IF(B1374="","",DH1374^3)</f>
        <v/>
      </c>
      <c r="DL1374" s="73" t="str">
        <f t="shared" ref="DL1374:DL1437" si="670">IF(B1374="","",DF1374*DK1374)</f>
        <v/>
      </c>
      <c r="DM1374" s="73" t="str">
        <f t="shared" ref="DM1374:DM1437" si="671">IF(B1374="","",DH1374^4)</f>
        <v/>
      </c>
      <c r="DN1374" s="73" t="str">
        <f t="shared" si="660"/>
        <v/>
      </c>
      <c r="DO1374" s="73" t="str">
        <f t="shared" ref="DO1374:DO1437" si="672">IF(B1374="","",DH1374^5)</f>
        <v/>
      </c>
      <c r="DP1374" s="73" t="str">
        <f t="shared" ref="DP1374:DP1437" si="673">IF($B1374="","",DF1374*DO1374)</f>
        <v/>
      </c>
      <c r="DQ1374" s="73" t="str">
        <f t="shared" ref="DQ1374:DQ1437" si="674">IF(B1374="","",DH1374^6)</f>
        <v/>
      </c>
      <c r="DR1374" s="73" t="str">
        <f t="shared" ref="DR1374:DR1437" si="675">IF($B1374="","",DF1374*DQ1374)</f>
        <v/>
      </c>
      <c r="DS1374" s="73" t="str">
        <f t="shared" ref="DS1374:DS1437" si="676">IF(B1374="","",DH1374^7)</f>
        <v/>
      </c>
      <c r="DT1374" s="70" t="str">
        <f t="shared" ref="DT1374:DT1437" si="677">IF($B1374="","",DF1374*DS1374)</f>
        <v/>
      </c>
      <c r="DU1374" s="70" t="str">
        <f t="shared" ref="DU1374:DU1437" si="678">IF(B1374="","",IF($B$14="u",C1374,IF($B$14="sl",LN(C1374-$C$22),IF($B$14="su",-LN($C$23-C1374),IF($B$14="b",LN((C1374-$C$22)/($C$23-C1374)),"")))))</f>
        <v/>
      </c>
      <c r="DW1374" s="55" t="e">
        <f t="shared" si="661"/>
        <v>#N/A</v>
      </c>
      <c r="DX1374" s="90" t="e">
        <f t="shared" si="662"/>
        <v>#N/A</v>
      </c>
    </row>
    <row r="1375" spans="2:128">
      <c r="B1375" s="221"/>
      <c r="C1375" s="159"/>
      <c r="DE1375" s="72" t="str">
        <f t="shared" si="663"/>
        <v/>
      </c>
      <c r="DF1375" s="73" t="str">
        <f t="shared" si="664"/>
        <v/>
      </c>
      <c r="DG1375" s="73" t="str">
        <f t="shared" si="665"/>
        <v/>
      </c>
      <c r="DH1375" s="73" t="str">
        <f t="shared" si="666"/>
        <v/>
      </c>
      <c r="DI1375" s="73" t="str">
        <f t="shared" si="667"/>
        <v/>
      </c>
      <c r="DJ1375" s="73" t="str">
        <f t="shared" si="668"/>
        <v/>
      </c>
      <c r="DK1375" s="73" t="str">
        <f t="shared" si="669"/>
        <v/>
      </c>
      <c r="DL1375" s="73" t="str">
        <f t="shared" si="670"/>
        <v/>
      </c>
      <c r="DM1375" s="73" t="str">
        <f t="shared" si="671"/>
        <v/>
      </c>
      <c r="DN1375" s="73" t="str">
        <f t="shared" ref="DN1375:DN1438" si="679">IF(B1375="","",DF1375*DM1375)</f>
        <v/>
      </c>
      <c r="DO1375" s="73" t="str">
        <f t="shared" si="672"/>
        <v/>
      </c>
      <c r="DP1375" s="73" t="str">
        <f t="shared" si="673"/>
        <v/>
      </c>
      <c r="DQ1375" s="73" t="str">
        <f t="shared" si="674"/>
        <v/>
      </c>
      <c r="DR1375" s="73" t="str">
        <f t="shared" si="675"/>
        <v/>
      </c>
      <c r="DS1375" s="73" t="str">
        <f t="shared" si="676"/>
        <v/>
      </c>
      <c r="DT1375" s="70" t="str">
        <f t="shared" si="677"/>
        <v/>
      </c>
      <c r="DU1375" s="70" t="str">
        <f t="shared" si="678"/>
        <v/>
      </c>
      <c r="DW1375" s="55" t="e">
        <f t="shared" si="661"/>
        <v>#N/A</v>
      </c>
      <c r="DX1375" s="90" t="e">
        <f t="shared" si="662"/>
        <v>#N/A</v>
      </c>
    </row>
    <row r="1376" spans="2:128">
      <c r="B1376" s="221"/>
      <c r="C1376" s="159"/>
      <c r="DE1376" s="72" t="str">
        <f t="shared" si="663"/>
        <v/>
      </c>
      <c r="DF1376" s="73" t="str">
        <f t="shared" si="664"/>
        <v/>
      </c>
      <c r="DG1376" s="73" t="str">
        <f t="shared" si="665"/>
        <v/>
      </c>
      <c r="DH1376" s="73" t="str">
        <f t="shared" si="666"/>
        <v/>
      </c>
      <c r="DI1376" s="73" t="str">
        <f t="shared" si="667"/>
        <v/>
      </c>
      <c r="DJ1376" s="73" t="str">
        <f t="shared" si="668"/>
        <v/>
      </c>
      <c r="DK1376" s="73" t="str">
        <f t="shared" si="669"/>
        <v/>
      </c>
      <c r="DL1376" s="73" t="str">
        <f t="shared" si="670"/>
        <v/>
      </c>
      <c r="DM1376" s="73" t="str">
        <f t="shared" si="671"/>
        <v/>
      </c>
      <c r="DN1376" s="73" t="str">
        <f t="shared" si="679"/>
        <v/>
      </c>
      <c r="DO1376" s="73" t="str">
        <f t="shared" si="672"/>
        <v/>
      </c>
      <c r="DP1376" s="73" t="str">
        <f t="shared" si="673"/>
        <v/>
      </c>
      <c r="DQ1376" s="73" t="str">
        <f t="shared" si="674"/>
        <v/>
      </c>
      <c r="DR1376" s="73" t="str">
        <f t="shared" si="675"/>
        <v/>
      </c>
      <c r="DS1376" s="73" t="str">
        <f t="shared" si="676"/>
        <v/>
      </c>
      <c r="DT1376" s="70" t="str">
        <f t="shared" si="677"/>
        <v/>
      </c>
      <c r="DU1376" s="70" t="str">
        <f t="shared" si="678"/>
        <v/>
      </c>
      <c r="DW1376" s="55" t="e">
        <f t="shared" si="661"/>
        <v>#N/A</v>
      </c>
      <c r="DX1376" s="90" t="e">
        <f t="shared" si="662"/>
        <v>#N/A</v>
      </c>
    </row>
    <row r="1377" spans="2:128">
      <c r="B1377" s="221"/>
      <c r="C1377" s="159"/>
      <c r="DE1377" s="72" t="str">
        <f t="shared" si="663"/>
        <v/>
      </c>
      <c r="DF1377" s="73" t="str">
        <f t="shared" si="664"/>
        <v/>
      </c>
      <c r="DG1377" s="73" t="str">
        <f t="shared" si="665"/>
        <v/>
      </c>
      <c r="DH1377" s="73" t="str">
        <f t="shared" si="666"/>
        <v/>
      </c>
      <c r="DI1377" s="73" t="str">
        <f t="shared" si="667"/>
        <v/>
      </c>
      <c r="DJ1377" s="73" t="str">
        <f t="shared" si="668"/>
        <v/>
      </c>
      <c r="DK1377" s="73" t="str">
        <f t="shared" si="669"/>
        <v/>
      </c>
      <c r="DL1377" s="73" t="str">
        <f t="shared" si="670"/>
        <v/>
      </c>
      <c r="DM1377" s="73" t="str">
        <f t="shared" si="671"/>
        <v/>
      </c>
      <c r="DN1377" s="73" t="str">
        <f t="shared" si="679"/>
        <v/>
      </c>
      <c r="DO1377" s="73" t="str">
        <f t="shared" si="672"/>
        <v/>
      </c>
      <c r="DP1377" s="73" t="str">
        <f t="shared" si="673"/>
        <v/>
      </c>
      <c r="DQ1377" s="73" t="str">
        <f t="shared" si="674"/>
        <v/>
      </c>
      <c r="DR1377" s="73" t="str">
        <f t="shared" si="675"/>
        <v/>
      </c>
      <c r="DS1377" s="73" t="str">
        <f t="shared" si="676"/>
        <v/>
      </c>
      <c r="DT1377" s="70" t="str">
        <f t="shared" si="677"/>
        <v/>
      </c>
      <c r="DU1377" s="70" t="str">
        <f t="shared" si="678"/>
        <v/>
      </c>
      <c r="DW1377" s="55" t="e">
        <f t="shared" si="661"/>
        <v>#N/A</v>
      </c>
      <c r="DX1377" s="90" t="e">
        <f t="shared" si="662"/>
        <v>#N/A</v>
      </c>
    </row>
    <row r="1378" spans="2:128">
      <c r="B1378" s="221"/>
      <c r="C1378" s="159"/>
      <c r="DE1378" s="72" t="str">
        <f t="shared" si="663"/>
        <v/>
      </c>
      <c r="DF1378" s="73" t="str">
        <f t="shared" si="664"/>
        <v/>
      </c>
      <c r="DG1378" s="73" t="str">
        <f t="shared" si="665"/>
        <v/>
      </c>
      <c r="DH1378" s="73" t="str">
        <f t="shared" si="666"/>
        <v/>
      </c>
      <c r="DI1378" s="73" t="str">
        <f t="shared" si="667"/>
        <v/>
      </c>
      <c r="DJ1378" s="73" t="str">
        <f t="shared" si="668"/>
        <v/>
      </c>
      <c r="DK1378" s="73" t="str">
        <f t="shared" si="669"/>
        <v/>
      </c>
      <c r="DL1378" s="73" t="str">
        <f t="shared" si="670"/>
        <v/>
      </c>
      <c r="DM1378" s="73" t="str">
        <f t="shared" si="671"/>
        <v/>
      </c>
      <c r="DN1378" s="73" t="str">
        <f t="shared" si="679"/>
        <v/>
      </c>
      <c r="DO1378" s="73" t="str">
        <f t="shared" si="672"/>
        <v/>
      </c>
      <c r="DP1378" s="73" t="str">
        <f t="shared" si="673"/>
        <v/>
      </c>
      <c r="DQ1378" s="73" t="str">
        <f t="shared" si="674"/>
        <v/>
      </c>
      <c r="DR1378" s="73" t="str">
        <f t="shared" si="675"/>
        <v/>
      </c>
      <c r="DS1378" s="73" t="str">
        <f t="shared" si="676"/>
        <v/>
      </c>
      <c r="DT1378" s="70" t="str">
        <f t="shared" si="677"/>
        <v/>
      </c>
      <c r="DU1378" s="70" t="str">
        <f t="shared" si="678"/>
        <v/>
      </c>
      <c r="DW1378" s="55" t="e">
        <f t="shared" si="661"/>
        <v>#N/A</v>
      </c>
      <c r="DX1378" s="90" t="e">
        <f t="shared" si="662"/>
        <v>#N/A</v>
      </c>
    </row>
    <row r="1379" spans="2:128">
      <c r="B1379" s="221"/>
      <c r="C1379" s="159"/>
      <c r="DE1379" s="72" t="str">
        <f t="shared" si="663"/>
        <v/>
      </c>
      <c r="DF1379" s="73" t="str">
        <f t="shared" si="664"/>
        <v/>
      </c>
      <c r="DG1379" s="73" t="str">
        <f t="shared" si="665"/>
        <v/>
      </c>
      <c r="DH1379" s="73" t="str">
        <f t="shared" si="666"/>
        <v/>
      </c>
      <c r="DI1379" s="73" t="str">
        <f t="shared" si="667"/>
        <v/>
      </c>
      <c r="DJ1379" s="73" t="str">
        <f t="shared" si="668"/>
        <v/>
      </c>
      <c r="DK1379" s="73" t="str">
        <f t="shared" si="669"/>
        <v/>
      </c>
      <c r="DL1379" s="73" t="str">
        <f t="shared" si="670"/>
        <v/>
      </c>
      <c r="DM1379" s="73" t="str">
        <f t="shared" si="671"/>
        <v/>
      </c>
      <c r="DN1379" s="73" t="str">
        <f t="shared" si="679"/>
        <v/>
      </c>
      <c r="DO1379" s="73" t="str">
        <f t="shared" si="672"/>
        <v/>
      </c>
      <c r="DP1379" s="73" t="str">
        <f t="shared" si="673"/>
        <v/>
      </c>
      <c r="DQ1379" s="73" t="str">
        <f t="shared" si="674"/>
        <v/>
      </c>
      <c r="DR1379" s="73" t="str">
        <f t="shared" si="675"/>
        <v/>
      </c>
      <c r="DS1379" s="73" t="str">
        <f t="shared" si="676"/>
        <v/>
      </c>
      <c r="DT1379" s="70" t="str">
        <f t="shared" si="677"/>
        <v/>
      </c>
      <c r="DU1379" s="70" t="str">
        <f t="shared" si="678"/>
        <v/>
      </c>
      <c r="DW1379" s="55" t="e">
        <f t="shared" si="661"/>
        <v>#N/A</v>
      </c>
      <c r="DX1379" s="90" t="e">
        <f t="shared" si="662"/>
        <v>#N/A</v>
      </c>
    </row>
    <row r="1380" spans="2:128">
      <c r="B1380" s="221"/>
      <c r="C1380" s="159"/>
      <c r="DE1380" s="72" t="str">
        <f t="shared" si="663"/>
        <v/>
      </c>
      <c r="DF1380" s="73" t="str">
        <f t="shared" si="664"/>
        <v/>
      </c>
      <c r="DG1380" s="73" t="str">
        <f t="shared" si="665"/>
        <v/>
      </c>
      <c r="DH1380" s="73" t="str">
        <f t="shared" si="666"/>
        <v/>
      </c>
      <c r="DI1380" s="73" t="str">
        <f t="shared" si="667"/>
        <v/>
      </c>
      <c r="DJ1380" s="73" t="str">
        <f t="shared" si="668"/>
        <v/>
      </c>
      <c r="DK1380" s="73" t="str">
        <f t="shared" si="669"/>
        <v/>
      </c>
      <c r="DL1380" s="73" t="str">
        <f t="shared" si="670"/>
        <v/>
      </c>
      <c r="DM1380" s="73" t="str">
        <f t="shared" si="671"/>
        <v/>
      </c>
      <c r="DN1380" s="73" t="str">
        <f t="shared" si="679"/>
        <v/>
      </c>
      <c r="DO1380" s="73" t="str">
        <f t="shared" si="672"/>
        <v/>
      </c>
      <c r="DP1380" s="73" t="str">
        <f t="shared" si="673"/>
        <v/>
      </c>
      <c r="DQ1380" s="73" t="str">
        <f t="shared" si="674"/>
        <v/>
      </c>
      <c r="DR1380" s="73" t="str">
        <f t="shared" si="675"/>
        <v/>
      </c>
      <c r="DS1380" s="73" t="str">
        <f t="shared" si="676"/>
        <v/>
      </c>
      <c r="DT1380" s="70" t="str">
        <f t="shared" si="677"/>
        <v/>
      </c>
      <c r="DU1380" s="70" t="str">
        <f t="shared" si="678"/>
        <v/>
      </c>
      <c r="DW1380" s="55" t="e">
        <f t="shared" si="661"/>
        <v>#N/A</v>
      </c>
      <c r="DX1380" s="90" t="e">
        <f t="shared" si="662"/>
        <v>#N/A</v>
      </c>
    </row>
    <row r="1381" spans="2:128">
      <c r="B1381" s="221"/>
      <c r="C1381" s="159"/>
      <c r="DE1381" s="72" t="str">
        <f t="shared" si="663"/>
        <v/>
      </c>
      <c r="DF1381" s="73" t="str">
        <f t="shared" si="664"/>
        <v/>
      </c>
      <c r="DG1381" s="73" t="str">
        <f t="shared" si="665"/>
        <v/>
      </c>
      <c r="DH1381" s="73" t="str">
        <f t="shared" si="666"/>
        <v/>
      </c>
      <c r="DI1381" s="73" t="str">
        <f t="shared" si="667"/>
        <v/>
      </c>
      <c r="DJ1381" s="73" t="str">
        <f t="shared" si="668"/>
        <v/>
      </c>
      <c r="DK1381" s="73" t="str">
        <f t="shared" si="669"/>
        <v/>
      </c>
      <c r="DL1381" s="73" t="str">
        <f t="shared" si="670"/>
        <v/>
      </c>
      <c r="DM1381" s="73" t="str">
        <f t="shared" si="671"/>
        <v/>
      </c>
      <c r="DN1381" s="73" t="str">
        <f t="shared" si="679"/>
        <v/>
      </c>
      <c r="DO1381" s="73" t="str">
        <f t="shared" si="672"/>
        <v/>
      </c>
      <c r="DP1381" s="73" t="str">
        <f t="shared" si="673"/>
        <v/>
      </c>
      <c r="DQ1381" s="73" t="str">
        <f t="shared" si="674"/>
        <v/>
      </c>
      <c r="DR1381" s="73" t="str">
        <f t="shared" si="675"/>
        <v/>
      </c>
      <c r="DS1381" s="73" t="str">
        <f t="shared" si="676"/>
        <v/>
      </c>
      <c r="DT1381" s="70" t="str">
        <f t="shared" si="677"/>
        <v/>
      </c>
      <c r="DU1381" s="70" t="str">
        <f t="shared" si="678"/>
        <v/>
      </c>
      <c r="DW1381" s="55" t="e">
        <f t="shared" si="661"/>
        <v>#N/A</v>
      </c>
      <c r="DX1381" s="90" t="e">
        <f t="shared" si="662"/>
        <v>#N/A</v>
      </c>
    </row>
    <row r="1382" spans="2:128">
      <c r="B1382" s="221"/>
      <c r="C1382" s="159"/>
      <c r="DE1382" s="72" t="str">
        <f t="shared" si="663"/>
        <v/>
      </c>
      <c r="DF1382" s="73" t="str">
        <f t="shared" si="664"/>
        <v/>
      </c>
      <c r="DG1382" s="73" t="str">
        <f t="shared" si="665"/>
        <v/>
      </c>
      <c r="DH1382" s="73" t="str">
        <f t="shared" si="666"/>
        <v/>
      </c>
      <c r="DI1382" s="73" t="str">
        <f t="shared" si="667"/>
        <v/>
      </c>
      <c r="DJ1382" s="73" t="str">
        <f t="shared" si="668"/>
        <v/>
      </c>
      <c r="DK1382" s="73" t="str">
        <f t="shared" si="669"/>
        <v/>
      </c>
      <c r="DL1382" s="73" t="str">
        <f t="shared" si="670"/>
        <v/>
      </c>
      <c r="DM1382" s="73" t="str">
        <f t="shared" si="671"/>
        <v/>
      </c>
      <c r="DN1382" s="73" t="str">
        <f t="shared" si="679"/>
        <v/>
      </c>
      <c r="DO1382" s="73" t="str">
        <f t="shared" si="672"/>
        <v/>
      </c>
      <c r="DP1382" s="73" t="str">
        <f t="shared" si="673"/>
        <v/>
      </c>
      <c r="DQ1382" s="73" t="str">
        <f t="shared" si="674"/>
        <v/>
      </c>
      <c r="DR1382" s="73" t="str">
        <f t="shared" si="675"/>
        <v/>
      </c>
      <c r="DS1382" s="73" t="str">
        <f t="shared" si="676"/>
        <v/>
      </c>
      <c r="DT1382" s="70" t="str">
        <f t="shared" si="677"/>
        <v/>
      </c>
      <c r="DU1382" s="70" t="str">
        <f t="shared" si="678"/>
        <v/>
      </c>
      <c r="DW1382" s="55" t="e">
        <f t="shared" si="661"/>
        <v>#N/A</v>
      </c>
      <c r="DX1382" s="90" t="e">
        <f t="shared" si="662"/>
        <v>#N/A</v>
      </c>
    </row>
    <row r="1383" spans="2:128">
      <c r="B1383" s="221"/>
      <c r="C1383" s="159"/>
      <c r="DE1383" s="72" t="str">
        <f t="shared" si="663"/>
        <v/>
      </c>
      <c r="DF1383" s="73" t="str">
        <f t="shared" si="664"/>
        <v/>
      </c>
      <c r="DG1383" s="73" t="str">
        <f t="shared" si="665"/>
        <v/>
      </c>
      <c r="DH1383" s="73" t="str">
        <f t="shared" si="666"/>
        <v/>
      </c>
      <c r="DI1383" s="73" t="str">
        <f t="shared" si="667"/>
        <v/>
      </c>
      <c r="DJ1383" s="73" t="str">
        <f t="shared" si="668"/>
        <v/>
      </c>
      <c r="DK1383" s="73" t="str">
        <f t="shared" si="669"/>
        <v/>
      </c>
      <c r="DL1383" s="73" t="str">
        <f t="shared" si="670"/>
        <v/>
      </c>
      <c r="DM1383" s="73" t="str">
        <f t="shared" si="671"/>
        <v/>
      </c>
      <c r="DN1383" s="73" t="str">
        <f t="shared" si="679"/>
        <v/>
      </c>
      <c r="DO1383" s="73" t="str">
        <f t="shared" si="672"/>
        <v/>
      </c>
      <c r="DP1383" s="73" t="str">
        <f t="shared" si="673"/>
        <v/>
      </c>
      <c r="DQ1383" s="73" t="str">
        <f t="shared" si="674"/>
        <v/>
      </c>
      <c r="DR1383" s="73" t="str">
        <f t="shared" si="675"/>
        <v/>
      </c>
      <c r="DS1383" s="73" t="str">
        <f t="shared" si="676"/>
        <v/>
      </c>
      <c r="DT1383" s="70" t="str">
        <f t="shared" si="677"/>
        <v/>
      </c>
      <c r="DU1383" s="70" t="str">
        <f t="shared" si="678"/>
        <v/>
      </c>
      <c r="DW1383" s="55" t="e">
        <f t="shared" si="661"/>
        <v>#N/A</v>
      </c>
      <c r="DX1383" s="90" t="e">
        <f t="shared" si="662"/>
        <v>#N/A</v>
      </c>
    </row>
    <row r="1384" spans="2:128">
      <c r="B1384" s="221"/>
      <c r="C1384" s="159"/>
      <c r="DE1384" s="72" t="str">
        <f t="shared" si="663"/>
        <v/>
      </c>
      <c r="DF1384" s="73" t="str">
        <f t="shared" si="664"/>
        <v/>
      </c>
      <c r="DG1384" s="73" t="str">
        <f t="shared" si="665"/>
        <v/>
      </c>
      <c r="DH1384" s="73" t="str">
        <f t="shared" si="666"/>
        <v/>
      </c>
      <c r="DI1384" s="73" t="str">
        <f t="shared" si="667"/>
        <v/>
      </c>
      <c r="DJ1384" s="73" t="str">
        <f t="shared" si="668"/>
        <v/>
      </c>
      <c r="DK1384" s="73" t="str">
        <f t="shared" si="669"/>
        <v/>
      </c>
      <c r="DL1384" s="73" t="str">
        <f t="shared" si="670"/>
        <v/>
      </c>
      <c r="DM1384" s="73" t="str">
        <f t="shared" si="671"/>
        <v/>
      </c>
      <c r="DN1384" s="73" t="str">
        <f t="shared" si="679"/>
        <v/>
      </c>
      <c r="DO1384" s="73" t="str">
        <f t="shared" si="672"/>
        <v/>
      </c>
      <c r="DP1384" s="73" t="str">
        <f t="shared" si="673"/>
        <v/>
      </c>
      <c r="DQ1384" s="73" t="str">
        <f t="shared" si="674"/>
        <v/>
      </c>
      <c r="DR1384" s="73" t="str">
        <f t="shared" si="675"/>
        <v/>
      </c>
      <c r="DS1384" s="73" t="str">
        <f t="shared" si="676"/>
        <v/>
      </c>
      <c r="DT1384" s="70" t="str">
        <f t="shared" si="677"/>
        <v/>
      </c>
      <c r="DU1384" s="70" t="str">
        <f t="shared" si="678"/>
        <v/>
      </c>
      <c r="DW1384" s="55" t="e">
        <f t="shared" si="661"/>
        <v>#N/A</v>
      </c>
      <c r="DX1384" s="90" t="e">
        <f t="shared" si="662"/>
        <v>#N/A</v>
      </c>
    </row>
    <row r="1385" spans="2:128">
      <c r="B1385" s="221"/>
      <c r="C1385" s="159"/>
      <c r="DE1385" s="72" t="str">
        <f t="shared" si="663"/>
        <v/>
      </c>
      <c r="DF1385" s="73" t="str">
        <f t="shared" si="664"/>
        <v/>
      </c>
      <c r="DG1385" s="73" t="str">
        <f t="shared" si="665"/>
        <v/>
      </c>
      <c r="DH1385" s="73" t="str">
        <f t="shared" si="666"/>
        <v/>
      </c>
      <c r="DI1385" s="73" t="str">
        <f t="shared" si="667"/>
        <v/>
      </c>
      <c r="DJ1385" s="73" t="str">
        <f t="shared" si="668"/>
        <v/>
      </c>
      <c r="DK1385" s="73" t="str">
        <f t="shared" si="669"/>
        <v/>
      </c>
      <c r="DL1385" s="73" t="str">
        <f t="shared" si="670"/>
        <v/>
      </c>
      <c r="DM1385" s="73" t="str">
        <f t="shared" si="671"/>
        <v/>
      </c>
      <c r="DN1385" s="73" t="str">
        <f t="shared" si="679"/>
        <v/>
      </c>
      <c r="DO1385" s="73" t="str">
        <f t="shared" si="672"/>
        <v/>
      </c>
      <c r="DP1385" s="73" t="str">
        <f t="shared" si="673"/>
        <v/>
      </c>
      <c r="DQ1385" s="73" t="str">
        <f t="shared" si="674"/>
        <v/>
      </c>
      <c r="DR1385" s="73" t="str">
        <f t="shared" si="675"/>
        <v/>
      </c>
      <c r="DS1385" s="73" t="str">
        <f t="shared" si="676"/>
        <v/>
      </c>
      <c r="DT1385" s="70" t="str">
        <f t="shared" si="677"/>
        <v/>
      </c>
      <c r="DU1385" s="70" t="str">
        <f t="shared" si="678"/>
        <v/>
      </c>
      <c r="DW1385" s="55" t="e">
        <f t="shared" si="661"/>
        <v>#N/A</v>
      </c>
      <c r="DX1385" s="90" t="e">
        <f t="shared" si="662"/>
        <v>#N/A</v>
      </c>
    </row>
    <row r="1386" spans="2:128">
      <c r="B1386" s="221"/>
      <c r="C1386" s="159"/>
      <c r="DE1386" s="72" t="str">
        <f t="shared" si="663"/>
        <v/>
      </c>
      <c r="DF1386" s="73" t="str">
        <f t="shared" si="664"/>
        <v/>
      </c>
      <c r="DG1386" s="73" t="str">
        <f t="shared" si="665"/>
        <v/>
      </c>
      <c r="DH1386" s="73" t="str">
        <f t="shared" si="666"/>
        <v/>
      </c>
      <c r="DI1386" s="73" t="str">
        <f t="shared" si="667"/>
        <v/>
      </c>
      <c r="DJ1386" s="73" t="str">
        <f t="shared" si="668"/>
        <v/>
      </c>
      <c r="DK1386" s="73" t="str">
        <f t="shared" si="669"/>
        <v/>
      </c>
      <c r="DL1386" s="73" t="str">
        <f t="shared" si="670"/>
        <v/>
      </c>
      <c r="DM1386" s="73" t="str">
        <f t="shared" si="671"/>
        <v/>
      </c>
      <c r="DN1386" s="73" t="str">
        <f t="shared" si="679"/>
        <v/>
      </c>
      <c r="DO1386" s="73" t="str">
        <f t="shared" si="672"/>
        <v/>
      </c>
      <c r="DP1386" s="73" t="str">
        <f t="shared" si="673"/>
        <v/>
      </c>
      <c r="DQ1386" s="73" t="str">
        <f t="shared" si="674"/>
        <v/>
      </c>
      <c r="DR1386" s="73" t="str">
        <f t="shared" si="675"/>
        <v/>
      </c>
      <c r="DS1386" s="73" t="str">
        <f t="shared" si="676"/>
        <v/>
      </c>
      <c r="DT1386" s="70" t="str">
        <f t="shared" si="677"/>
        <v/>
      </c>
      <c r="DU1386" s="70" t="str">
        <f t="shared" si="678"/>
        <v/>
      </c>
      <c r="DW1386" s="55" t="e">
        <f t="shared" ref="DW1386:DW1449" si="680">IF(B1374="",NA(),B1374)</f>
        <v>#N/A</v>
      </c>
      <c r="DX1386" s="90" t="e">
        <f t="shared" ref="DX1386:DX1449" si="681">IF(C1374="",NA(),C1374)</f>
        <v>#N/A</v>
      </c>
    </row>
    <row r="1387" spans="2:128">
      <c r="B1387" s="221"/>
      <c r="C1387" s="159"/>
      <c r="DE1387" s="72" t="str">
        <f t="shared" si="663"/>
        <v/>
      </c>
      <c r="DF1387" s="73" t="str">
        <f t="shared" si="664"/>
        <v/>
      </c>
      <c r="DG1387" s="73" t="str">
        <f t="shared" si="665"/>
        <v/>
      </c>
      <c r="DH1387" s="73" t="str">
        <f t="shared" si="666"/>
        <v/>
      </c>
      <c r="DI1387" s="73" t="str">
        <f t="shared" si="667"/>
        <v/>
      </c>
      <c r="DJ1387" s="73" t="str">
        <f t="shared" si="668"/>
        <v/>
      </c>
      <c r="DK1387" s="73" t="str">
        <f t="shared" si="669"/>
        <v/>
      </c>
      <c r="DL1387" s="73" t="str">
        <f t="shared" si="670"/>
        <v/>
      </c>
      <c r="DM1387" s="73" t="str">
        <f t="shared" si="671"/>
        <v/>
      </c>
      <c r="DN1387" s="73" t="str">
        <f t="shared" si="679"/>
        <v/>
      </c>
      <c r="DO1387" s="73" t="str">
        <f t="shared" si="672"/>
        <v/>
      </c>
      <c r="DP1387" s="73" t="str">
        <f t="shared" si="673"/>
        <v/>
      </c>
      <c r="DQ1387" s="73" t="str">
        <f t="shared" si="674"/>
        <v/>
      </c>
      <c r="DR1387" s="73" t="str">
        <f t="shared" si="675"/>
        <v/>
      </c>
      <c r="DS1387" s="73" t="str">
        <f t="shared" si="676"/>
        <v/>
      </c>
      <c r="DT1387" s="70" t="str">
        <f t="shared" si="677"/>
        <v/>
      </c>
      <c r="DU1387" s="70" t="str">
        <f t="shared" si="678"/>
        <v/>
      </c>
      <c r="DW1387" s="55" t="e">
        <f t="shared" si="680"/>
        <v>#N/A</v>
      </c>
      <c r="DX1387" s="90" t="e">
        <f t="shared" si="681"/>
        <v>#N/A</v>
      </c>
    </row>
    <row r="1388" spans="2:128">
      <c r="B1388" s="221"/>
      <c r="C1388" s="159"/>
      <c r="DE1388" s="72" t="str">
        <f t="shared" si="663"/>
        <v/>
      </c>
      <c r="DF1388" s="73" t="str">
        <f t="shared" si="664"/>
        <v/>
      </c>
      <c r="DG1388" s="73" t="str">
        <f t="shared" si="665"/>
        <v/>
      </c>
      <c r="DH1388" s="73" t="str">
        <f t="shared" si="666"/>
        <v/>
      </c>
      <c r="DI1388" s="73" t="str">
        <f t="shared" si="667"/>
        <v/>
      </c>
      <c r="DJ1388" s="73" t="str">
        <f t="shared" si="668"/>
        <v/>
      </c>
      <c r="DK1388" s="73" t="str">
        <f t="shared" si="669"/>
        <v/>
      </c>
      <c r="DL1388" s="73" t="str">
        <f t="shared" si="670"/>
        <v/>
      </c>
      <c r="DM1388" s="73" t="str">
        <f t="shared" si="671"/>
        <v/>
      </c>
      <c r="DN1388" s="73" t="str">
        <f t="shared" si="679"/>
        <v/>
      </c>
      <c r="DO1388" s="73" t="str">
        <f t="shared" si="672"/>
        <v/>
      </c>
      <c r="DP1388" s="73" t="str">
        <f t="shared" si="673"/>
        <v/>
      </c>
      <c r="DQ1388" s="73" t="str">
        <f t="shared" si="674"/>
        <v/>
      </c>
      <c r="DR1388" s="73" t="str">
        <f t="shared" si="675"/>
        <v/>
      </c>
      <c r="DS1388" s="73" t="str">
        <f t="shared" si="676"/>
        <v/>
      </c>
      <c r="DT1388" s="70" t="str">
        <f t="shared" si="677"/>
        <v/>
      </c>
      <c r="DU1388" s="70" t="str">
        <f t="shared" si="678"/>
        <v/>
      </c>
      <c r="DW1388" s="55" t="e">
        <f t="shared" si="680"/>
        <v>#N/A</v>
      </c>
      <c r="DX1388" s="90" t="e">
        <f t="shared" si="681"/>
        <v>#N/A</v>
      </c>
    </row>
    <row r="1389" spans="2:128">
      <c r="B1389" s="221"/>
      <c r="C1389" s="159"/>
      <c r="DE1389" s="72" t="str">
        <f t="shared" si="663"/>
        <v/>
      </c>
      <c r="DF1389" s="73" t="str">
        <f t="shared" si="664"/>
        <v/>
      </c>
      <c r="DG1389" s="73" t="str">
        <f t="shared" si="665"/>
        <v/>
      </c>
      <c r="DH1389" s="73" t="str">
        <f t="shared" si="666"/>
        <v/>
      </c>
      <c r="DI1389" s="73" t="str">
        <f t="shared" si="667"/>
        <v/>
      </c>
      <c r="DJ1389" s="73" t="str">
        <f t="shared" si="668"/>
        <v/>
      </c>
      <c r="DK1389" s="73" t="str">
        <f t="shared" si="669"/>
        <v/>
      </c>
      <c r="DL1389" s="73" t="str">
        <f t="shared" si="670"/>
        <v/>
      </c>
      <c r="DM1389" s="73" t="str">
        <f t="shared" si="671"/>
        <v/>
      </c>
      <c r="DN1389" s="73" t="str">
        <f t="shared" si="679"/>
        <v/>
      </c>
      <c r="DO1389" s="73" t="str">
        <f t="shared" si="672"/>
        <v/>
      </c>
      <c r="DP1389" s="73" t="str">
        <f t="shared" si="673"/>
        <v/>
      </c>
      <c r="DQ1389" s="73" t="str">
        <f t="shared" si="674"/>
        <v/>
      </c>
      <c r="DR1389" s="73" t="str">
        <f t="shared" si="675"/>
        <v/>
      </c>
      <c r="DS1389" s="73" t="str">
        <f t="shared" si="676"/>
        <v/>
      </c>
      <c r="DT1389" s="70" t="str">
        <f t="shared" si="677"/>
        <v/>
      </c>
      <c r="DU1389" s="70" t="str">
        <f t="shared" si="678"/>
        <v/>
      </c>
      <c r="DW1389" s="55" t="e">
        <f t="shared" si="680"/>
        <v>#N/A</v>
      </c>
      <c r="DX1389" s="90" t="e">
        <f t="shared" si="681"/>
        <v>#N/A</v>
      </c>
    </row>
    <row r="1390" spans="2:128">
      <c r="B1390" s="221"/>
      <c r="C1390" s="159"/>
      <c r="DE1390" s="72" t="str">
        <f t="shared" si="663"/>
        <v/>
      </c>
      <c r="DF1390" s="73" t="str">
        <f t="shared" si="664"/>
        <v/>
      </c>
      <c r="DG1390" s="73" t="str">
        <f t="shared" si="665"/>
        <v/>
      </c>
      <c r="DH1390" s="73" t="str">
        <f t="shared" si="666"/>
        <v/>
      </c>
      <c r="DI1390" s="73" t="str">
        <f t="shared" si="667"/>
        <v/>
      </c>
      <c r="DJ1390" s="73" t="str">
        <f t="shared" si="668"/>
        <v/>
      </c>
      <c r="DK1390" s="73" t="str">
        <f t="shared" si="669"/>
        <v/>
      </c>
      <c r="DL1390" s="73" t="str">
        <f t="shared" si="670"/>
        <v/>
      </c>
      <c r="DM1390" s="73" t="str">
        <f t="shared" si="671"/>
        <v/>
      </c>
      <c r="DN1390" s="73" t="str">
        <f t="shared" si="679"/>
        <v/>
      </c>
      <c r="DO1390" s="73" t="str">
        <f t="shared" si="672"/>
        <v/>
      </c>
      <c r="DP1390" s="73" t="str">
        <f t="shared" si="673"/>
        <v/>
      </c>
      <c r="DQ1390" s="73" t="str">
        <f t="shared" si="674"/>
        <v/>
      </c>
      <c r="DR1390" s="73" t="str">
        <f t="shared" si="675"/>
        <v/>
      </c>
      <c r="DS1390" s="73" t="str">
        <f t="shared" si="676"/>
        <v/>
      </c>
      <c r="DT1390" s="70" t="str">
        <f t="shared" si="677"/>
        <v/>
      </c>
      <c r="DU1390" s="70" t="str">
        <f t="shared" si="678"/>
        <v/>
      </c>
      <c r="DW1390" s="55" t="e">
        <f t="shared" si="680"/>
        <v>#N/A</v>
      </c>
      <c r="DX1390" s="90" t="e">
        <f t="shared" si="681"/>
        <v>#N/A</v>
      </c>
    </row>
    <row r="1391" spans="2:128">
      <c r="B1391" s="221"/>
      <c r="C1391" s="159"/>
      <c r="DE1391" s="72" t="str">
        <f t="shared" si="663"/>
        <v/>
      </c>
      <c r="DF1391" s="73" t="str">
        <f t="shared" si="664"/>
        <v/>
      </c>
      <c r="DG1391" s="73" t="str">
        <f t="shared" si="665"/>
        <v/>
      </c>
      <c r="DH1391" s="73" t="str">
        <f t="shared" si="666"/>
        <v/>
      </c>
      <c r="DI1391" s="73" t="str">
        <f t="shared" si="667"/>
        <v/>
      </c>
      <c r="DJ1391" s="73" t="str">
        <f t="shared" si="668"/>
        <v/>
      </c>
      <c r="DK1391" s="73" t="str">
        <f t="shared" si="669"/>
        <v/>
      </c>
      <c r="DL1391" s="73" t="str">
        <f t="shared" si="670"/>
        <v/>
      </c>
      <c r="DM1391" s="73" t="str">
        <f t="shared" si="671"/>
        <v/>
      </c>
      <c r="DN1391" s="73" t="str">
        <f t="shared" si="679"/>
        <v/>
      </c>
      <c r="DO1391" s="73" t="str">
        <f t="shared" si="672"/>
        <v/>
      </c>
      <c r="DP1391" s="73" t="str">
        <f t="shared" si="673"/>
        <v/>
      </c>
      <c r="DQ1391" s="73" t="str">
        <f t="shared" si="674"/>
        <v/>
      </c>
      <c r="DR1391" s="73" t="str">
        <f t="shared" si="675"/>
        <v/>
      </c>
      <c r="DS1391" s="73" t="str">
        <f t="shared" si="676"/>
        <v/>
      </c>
      <c r="DT1391" s="70" t="str">
        <f t="shared" si="677"/>
        <v/>
      </c>
      <c r="DU1391" s="70" t="str">
        <f t="shared" si="678"/>
        <v/>
      </c>
      <c r="DW1391" s="55" t="e">
        <f t="shared" si="680"/>
        <v>#N/A</v>
      </c>
      <c r="DX1391" s="90" t="e">
        <f t="shared" si="681"/>
        <v>#N/A</v>
      </c>
    </row>
    <row r="1392" spans="2:128">
      <c r="B1392" s="221"/>
      <c r="C1392" s="159"/>
      <c r="DE1392" s="72" t="str">
        <f t="shared" si="663"/>
        <v/>
      </c>
      <c r="DF1392" s="73" t="str">
        <f t="shared" si="664"/>
        <v/>
      </c>
      <c r="DG1392" s="73" t="str">
        <f t="shared" si="665"/>
        <v/>
      </c>
      <c r="DH1392" s="73" t="str">
        <f t="shared" si="666"/>
        <v/>
      </c>
      <c r="DI1392" s="73" t="str">
        <f t="shared" si="667"/>
        <v/>
      </c>
      <c r="DJ1392" s="73" t="str">
        <f t="shared" si="668"/>
        <v/>
      </c>
      <c r="DK1392" s="73" t="str">
        <f t="shared" si="669"/>
        <v/>
      </c>
      <c r="DL1392" s="73" t="str">
        <f t="shared" si="670"/>
        <v/>
      </c>
      <c r="DM1392" s="73" t="str">
        <f t="shared" si="671"/>
        <v/>
      </c>
      <c r="DN1392" s="73" t="str">
        <f t="shared" si="679"/>
        <v/>
      </c>
      <c r="DO1392" s="73" t="str">
        <f t="shared" si="672"/>
        <v/>
      </c>
      <c r="DP1392" s="73" t="str">
        <f t="shared" si="673"/>
        <v/>
      </c>
      <c r="DQ1392" s="73" t="str">
        <f t="shared" si="674"/>
        <v/>
      </c>
      <c r="DR1392" s="73" t="str">
        <f t="shared" si="675"/>
        <v/>
      </c>
      <c r="DS1392" s="73" t="str">
        <f t="shared" si="676"/>
        <v/>
      </c>
      <c r="DT1392" s="70" t="str">
        <f t="shared" si="677"/>
        <v/>
      </c>
      <c r="DU1392" s="70" t="str">
        <f t="shared" si="678"/>
        <v/>
      </c>
      <c r="DW1392" s="55" t="e">
        <f t="shared" si="680"/>
        <v>#N/A</v>
      </c>
      <c r="DX1392" s="90" t="e">
        <f t="shared" si="681"/>
        <v>#N/A</v>
      </c>
    </row>
    <row r="1393" spans="2:128">
      <c r="B1393" s="221"/>
      <c r="C1393" s="159"/>
      <c r="DE1393" s="72" t="str">
        <f t="shared" si="663"/>
        <v/>
      </c>
      <c r="DF1393" s="73" t="str">
        <f t="shared" si="664"/>
        <v/>
      </c>
      <c r="DG1393" s="73" t="str">
        <f t="shared" si="665"/>
        <v/>
      </c>
      <c r="DH1393" s="73" t="str">
        <f t="shared" si="666"/>
        <v/>
      </c>
      <c r="DI1393" s="73" t="str">
        <f t="shared" si="667"/>
        <v/>
      </c>
      <c r="DJ1393" s="73" t="str">
        <f t="shared" si="668"/>
        <v/>
      </c>
      <c r="DK1393" s="73" t="str">
        <f t="shared" si="669"/>
        <v/>
      </c>
      <c r="DL1393" s="73" t="str">
        <f t="shared" si="670"/>
        <v/>
      </c>
      <c r="DM1393" s="73" t="str">
        <f t="shared" si="671"/>
        <v/>
      </c>
      <c r="DN1393" s="73" t="str">
        <f t="shared" si="679"/>
        <v/>
      </c>
      <c r="DO1393" s="73" t="str">
        <f t="shared" si="672"/>
        <v/>
      </c>
      <c r="DP1393" s="73" t="str">
        <f t="shared" si="673"/>
        <v/>
      </c>
      <c r="DQ1393" s="73" t="str">
        <f t="shared" si="674"/>
        <v/>
      </c>
      <c r="DR1393" s="73" t="str">
        <f t="shared" si="675"/>
        <v/>
      </c>
      <c r="DS1393" s="73" t="str">
        <f t="shared" si="676"/>
        <v/>
      </c>
      <c r="DT1393" s="70" t="str">
        <f t="shared" si="677"/>
        <v/>
      </c>
      <c r="DU1393" s="70" t="str">
        <f t="shared" si="678"/>
        <v/>
      </c>
      <c r="DW1393" s="55" t="e">
        <f t="shared" si="680"/>
        <v>#N/A</v>
      </c>
      <c r="DX1393" s="90" t="e">
        <f t="shared" si="681"/>
        <v>#N/A</v>
      </c>
    </row>
    <row r="1394" spans="2:128">
      <c r="B1394" s="221"/>
      <c r="C1394" s="159"/>
      <c r="DE1394" s="72" t="str">
        <f t="shared" si="663"/>
        <v/>
      </c>
      <c r="DF1394" s="73" t="str">
        <f t="shared" si="664"/>
        <v/>
      </c>
      <c r="DG1394" s="73" t="str">
        <f t="shared" si="665"/>
        <v/>
      </c>
      <c r="DH1394" s="73" t="str">
        <f t="shared" si="666"/>
        <v/>
      </c>
      <c r="DI1394" s="73" t="str">
        <f t="shared" si="667"/>
        <v/>
      </c>
      <c r="DJ1394" s="73" t="str">
        <f t="shared" si="668"/>
        <v/>
      </c>
      <c r="DK1394" s="73" t="str">
        <f t="shared" si="669"/>
        <v/>
      </c>
      <c r="DL1394" s="73" t="str">
        <f t="shared" si="670"/>
        <v/>
      </c>
      <c r="DM1394" s="73" t="str">
        <f t="shared" si="671"/>
        <v/>
      </c>
      <c r="DN1394" s="73" t="str">
        <f t="shared" si="679"/>
        <v/>
      </c>
      <c r="DO1394" s="73" t="str">
        <f t="shared" si="672"/>
        <v/>
      </c>
      <c r="DP1394" s="73" t="str">
        <f t="shared" si="673"/>
        <v/>
      </c>
      <c r="DQ1394" s="73" t="str">
        <f t="shared" si="674"/>
        <v/>
      </c>
      <c r="DR1394" s="73" t="str">
        <f t="shared" si="675"/>
        <v/>
      </c>
      <c r="DS1394" s="73" t="str">
        <f t="shared" si="676"/>
        <v/>
      </c>
      <c r="DT1394" s="70" t="str">
        <f t="shared" si="677"/>
        <v/>
      </c>
      <c r="DU1394" s="70" t="str">
        <f t="shared" si="678"/>
        <v/>
      </c>
      <c r="DW1394" s="55" t="e">
        <f t="shared" si="680"/>
        <v>#N/A</v>
      </c>
      <c r="DX1394" s="90" t="e">
        <f t="shared" si="681"/>
        <v>#N/A</v>
      </c>
    </row>
    <row r="1395" spans="2:128">
      <c r="B1395" s="221"/>
      <c r="C1395" s="159"/>
      <c r="DE1395" s="72" t="str">
        <f t="shared" si="663"/>
        <v/>
      </c>
      <c r="DF1395" s="73" t="str">
        <f t="shared" si="664"/>
        <v/>
      </c>
      <c r="DG1395" s="73" t="str">
        <f t="shared" si="665"/>
        <v/>
      </c>
      <c r="DH1395" s="73" t="str">
        <f t="shared" si="666"/>
        <v/>
      </c>
      <c r="DI1395" s="73" t="str">
        <f t="shared" si="667"/>
        <v/>
      </c>
      <c r="DJ1395" s="73" t="str">
        <f t="shared" si="668"/>
        <v/>
      </c>
      <c r="DK1395" s="73" t="str">
        <f t="shared" si="669"/>
        <v/>
      </c>
      <c r="DL1395" s="73" t="str">
        <f t="shared" si="670"/>
        <v/>
      </c>
      <c r="DM1395" s="73" t="str">
        <f t="shared" si="671"/>
        <v/>
      </c>
      <c r="DN1395" s="73" t="str">
        <f t="shared" si="679"/>
        <v/>
      </c>
      <c r="DO1395" s="73" t="str">
        <f t="shared" si="672"/>
        <v/>
      </c>
      <c r="DP1395" s="73" t="str">
        <f t="shared" si="673"/>
        <v/>
      </c>
      <c r="DQ1395" s="73" t="str">
        <f t="shared" si="674"/>
        <v/>
      </c>
      <c r="DR1395" s="73" t="str">
        <f t="shared" si="675"/>
        <v/>
      </c>
      <c r="DS1395" s="73" t="str">
        <f t="shared" si="676"/>
        <v/>
      </c>
      <c r="DT1395" s="70" t="str">
        <f t="shared" si="677"/>
        <v/>
      </c>
      <c r="DU1395" s="70" t="str">
        <f t="shared" si="678"/>
        <v/>
      </c>
      <c r="DW1395" s="55" t="e">
        <f t="shared" si="680"/>
        <v>#N/A</v>
      </c>
      <c r="DX1395" s="90" t="e">
        <f t="shared" si="681"/>
        <v>#N/A</v>
      </c>
    </row>
    <row r="1396" spans="2:128">
      <c r="B1396" s="221"/>
      <c r="C1396" s="159"/>
      <c r="DE1396" s="72" t="str">
        <f t="shared" si="663"/>
        <v/>
      </c>
      <c r="DF1396" s="73" t="str">
        <f t="shared" si="664"/>
        <v/>
      </c>
      <c r="DG1396" s="73" t="str">
        <f t="shared" si="665"/>
        <v/>
      </c>
      <c r="DH1396" s="73" t="str">
        <f t="shared" si="666"/>
        <v/>
      </c>
      <c r="DI1396" s="73" t="str">
        <f t="shared" si="667"/>
        <v/>
      </c>
      <c r="DJ1396" s="73" t="str">
        <f t="shared" si="668"/>
        <v/>
      </c>
      <c r="DK1396" s="73" t="str">
        <f t="shared" si="669"/>
        <v/>
      </c>
      <c r="DL1396" s="73" t="str">
        <f t="shared" si="670"/>
        <v/>
      </c>
      <c r="DM1396" s="73" t="str">
        <f t="shared" si="671"/>
        <v/>
      </c>
      <c r="DN1396" s="73" t="str">
        <f t="shared" si="679"/>
        <v/>
      </c>
      <c r="DO1396" s="73" t="str">
        <f t="shared" si="672"/>
        <v/>
      </c>
      <c r="DP1396" s="73" t="str">
        <f t="shared" si="673"/>
        <v/>
      </c>
      <c r="DQ1396" s="73" t="str">
        <f t="shared" si="674"/>
        <v/>
      </c>
      <c r="DR1396" s="73" t="str">
        <f t="shared" si="675"/>
        <v/>
      </c>
      <c r="DS1396" s="73" t="str">
        <f t="shared" si="676"/>
        <v/>
      </c>
      <c r="DT1396" s="70" t="str">
        <f t="shared" si="677"/>
        <v/>
      </c>
      <c r="DU1396" s="70" t="str">
        <f t="shared" si="678"/>
        <v/>
      </c>
      <c r="DW1396" s="55" t="e">
        <f t="shared" si="680"/>
        <v>#N/A</v>
      </c>
      <c r="DX1396" s="90" t="e">
        <f t="shared" si="681"/>
        <v>#N/A</v>
      </c>
    </row>
    <row r="1397" spans="2:128">
      <c r="B1397" s="221"/>
      <c r="C1397" s="159"/>
      <c r="DE1397" s="72" t="str">
        <f t="shared" si="663"/>
        <v/>
      </c>
      <c r="DF1397" s="73" t="str">
        <f t="shared" si="664"/>
        <v/>
      </c>
      <c r="DG1397" s="73" t="str">
        <f t="shared" si="665"/>
        <v/>
      </c>
      <c r="DH1397" s="73" t="str">
        <f t="shared" si="666"/>
        <v/>
      </c>
      <c r="DI1397" s="73" t="str">
        <f t="shared" si="667"/>
        <v/>
      </c>
      <c r="DJ1397" s="73" t="str">
        <f t="shared" si="668"/>
        <v/>
      </c>
      <c r="DK1397" s="73" t="str">
        <f t="shared" si="669"/>
        <v/>
      </c>
      <c r="DL1397" s="73" t="str">
        <f t="shared" si="670"/>
        <v/>
      </c>
      <c r="DM1397" s="73" t="str">
        <f t="shared" si="671"/>
        <v/>
      </c>
      <c r="DN1397" s="73" t="str">
        <f t="shared" si="679"/>
        <v/>
      </c>
      <c r="DO1397" s="73" t="str">
        <f t="shared" si="672"/>
        <v/>
      </c>
      <c r="DP1397" s="73" t="str">
        <f t="shared" si="673"/>
        <v/>
      </c>
      <c r="DQ1397" s="73" t="str">
        <f t="shared" si="674"/>
        <v/>
      </c>
      <c r="DR1397" s="73" t="str">
        <f t="shared" si="675"/>
        <v/>
      </c>
      <c r="DS1397" s="73" t="str">
        <f t="shared" si="676"/>
        <v/>
      </c>
      <c r="DT1397" s="70" t="str">
        <f t="shared" si="677"/>
        <v/>
      </c>
      <c r="DU1397" s="70" t="str">
        <f t="shared" si="678"/>
        <v/>
      </c>
      <c r="DW1397" s="55" t="e">
        <f t="shared" si="680"/>
        <v>#N/A</v>
      </c>
      <c r="DX1397" s="90" t="e">
        <f t="shared" si="681"/>
        <v>#N/A</v>
      </c>
    </row>
    <row r="1398" spans="2:128">
      <c r="B1398" s="221"/>
      <c r="C1398" s="159"/>
      <c r="DE1398" s="72" t="str">
        <f t="shared" si="663"/>
        <v/>
      </c>
      <c r="DF1398" s="73" t="str">
        <f t="shared" si="664"/>
        <v/>
      </c>
      <c r="DG1398" s="73" t="str">
        <f t="shared" si="665"/>
        <v/>
      </c>
      <c r="DH1398" s="73" t="str">
        <f t="shared" si="666"/>
        <v/>
      </c>
      <c r="DI1398" s="73" t="str">
        <f t="shared" si="667"/>
        <v/>
      </c>
      <c r="DJ1398" s="73" t="str">
        <f t="shared" si="668"/>
        <v/>
      </c>
      <c r="DK1398" s="73" t="str">
        <f t="shared" si="669"/>
        <v/>
      </c>
      <c r="DL1398" s="73" t="str">
        <f t="shared" si="670"/>
        <v/>
      </c>
      <c r="DM1398" s="73" t="str">
        <f t="shared" si="671"/>
        <v/>
      </c>
      <c r="DN1398" s="73" t="str">
        <f t="shared" si="679"/>
        <v/>
      </c>
      <c r="DO1398" s="73" t="str">
        <f t="shared" si="672"/>
        <v/>
      </c>
      <c r="DP1398" s="73" t="str">
        <f t="shared" si="673"/>
        <v/>
      </c>
      <c r="DQ1398" s="73" t="str">
        <f t="shared" si="674"/>
        <v/>
      </c>
      <c r="DR1398" s="73" t="str">
        <f t="shared" si="675"/>
        <v/>
      </c>
      <c r="DS1398" s="73" t="str">
        <f t="shared" si="676"/>
        <v/>
      </c>
      <c r="DT1398" s="70" t="str">
        <f t="shared" si="677"/>
        <v/>
      </c>
      <c r="DU1398" s="70" t="str">
        <f t="shared" si="678"/>
        <v/>
      </c>
      <c r="DW1398" s="55" t="e">
        <f t="shared" si="680"/>
        <v>#N/A</v>
      </c>
      <c r="DX1398" s="90" t="e">
        <f t="shared" si="681"/>
        <v>#N/A</v>
      </c>
    </row>
    <row r="1399" spans="2:128">
      <c r="B1399" s="221"/>
      <c r="C1399" s="159"/>
      <c r="DE1399" s="72" t="str">
        <f t="shared" si="663"/>
        <v/>
      </c>
      <c r="DF1399" s="73" t="str">
        <f t="shared" si="664"/>
        <v/>
      </c>
      <c r="DG1399" s="73" t="str">
        <f t="shared" si="665"/>
        <v/>
      </c>
      <c r="DH1399" s="73" t="str">
        <f t="shared" si="666"/>
        <v/>
      </c>
      <c r="DI1399" s="73" t="str">
        <f t="shared" si="667"/>
        <v/>
      </c>
      <c r="DJ1399" s="73" t="str">
        <f t="shared" si="668"/>
        <v/>
      </c>
      <c r="DK1399" s="73" t="str">
        <f t="shared" si="669"/>
        <v/>
      </c>
      <c r="DL1399" s="73" t="str">
        <f t="shared" si="670"/>
        <v/>
      </c>
      <c r="DM1399" s="73" t="str">
        <f t="shared" si="671"/>
        <v/>
      </c>
      <c r="DN1399" s="73" t="str">
        <f t="shared" si="679"/>
        <v/>
      </c>
      <c r="DO1399" s="73" t="str">
        <f t="shared" si="672"/>
        <v/>
      </c>
      <c r="DP1399" s="73" t="str">
        <f t="shared" si="673"/>
        <v/>
      </c>
      <c r="DQ1399" s="73" t="str">
        <f t="shared" si="674"/>
        <v/>
      </c>
      <c r="DR1399" s="73" t="str">
        <f t="shared" si="675"/>
        <v/>
      </c>
      <c r="DS1399" s="73" t="str">
        <f t="shared" si="676"/>
        <v/>
      </c>
      <c r="DT1399" s="70" t="str">
        <f t="shared" si="677"/>
        <v/>
      </c>
      <c r="DU1399" s="70" t="str">
        <f t="shared" si="678"/>
        <v/>
      </c>
      <c r="DW1399" s="55" t="e">
        <f t="shared" si="680"/>
        <v>#N/A</v>
      </c>
      <c r="DX1399" s="90" t="e">
        <f t="shared" si="681"/>
        <v>#N/A</v>
      </c>
    </row>
    <row r="1400" spans="2:128">
      <c r="B1400" s="221"/>
      <c r="C1400" s="159"/>
      <c r="DE1400" s="72" t="str">
        <f t="shared" si="663"/>
        <v/>
      </c>
      <c r="DF1400" s="73" t="str">
        <f t="shared" si="664"/>
        <v/>
      </c>
      <c r="DG1400" s="73" t="str">
        <f t="shared" si="665"/>
        <v/>
      </c>
      <c r="DH1400" s="73" t="str">
        <f t="shared" si="666"/>
        <v/>
      </c>
      <c r="DI1400" s="73" t="str">
        <f t="shared" si="667"/>
        <v/>
      </c>
      <c r="DJ1400" s="73" t="str">
        <f t="shared" si="668"/>
        <v/>
      </c>
      <c r="DK1400" s="73" t="str">
        <f t="shared" si="669"/>
        <v/>
      </c>
      <c r="DL1400" s="73" t="str">
        <f t="shared" si="670"/>
        <v/>
      </c>
      <c r="DM1400" s="73" t="str">
        <f t="shared" si="671"/>
        <v/>
      </c>
      <c r="DN1400" s="73" t="str">
        <f t="shared" si="679"/>
        <v/>
      </c>
      <c r="DO1400" s="73" t="str">
        <f t="shared" si="672"/>
        <v/>
      </c>
      <c r="DP1400" s="73" t="str">
        <f t="shared" si="673"/>
        <v/>
      </c>
      <c r="DQ1400" s="73" t="str">
        <f t="shared" si="674"/>
        <v/>
      </c>
      <c r="DR1400" s="73" t="str">
        <f t="shared" si="675"/>
        <v/>
      </c>
      <c r="DS1400" s="73" t="str">
        <f t="shared" si="676"/>
        <v/>
      </c>
      <c r="DT1400" s="70" t="str">
        <f t="shared" si="677"/>
        <v/>
      </c>
      <c r="DU1400" s="70" t="str">
        <f t="shared" si="678"/>
        <v/>
      </c>
      <c r="DW1400" s="55" t="e">
        <f t="shared" si="680"/>
        <v>#N/A</v>
      </c>
      <c r="DX1400" s="90" t="e">
        <f t="shared" si="681"/>
        <v>#N/A</v>
      </c>
    </row>
    <row r="1401" spans="2:128">
      <c r="B1401" s="221"/>
      <c r="C1401" s="159"/>
      <c r="DE1401" s="72" t="str">
        <f t="shared" si="663"/>
        <v/>
      </c>
      <c r="DF1401" s="73" t="str">
        <f t="shared" si="664"/>
        <v/>
      </c>
      <c r="DG1401" s="73" t="str">
        <f t="shared" si="665"/>
        <v/>
      </c>
      <c r="DH1401" s="73" t="str">
        <f t="shared" si="666"/>
        <v/>
      </c>
      <c r="DI1401" s="73" t="str">
        <f t="shared" si="667"/>
        <v/>
      </c>
      <c r="DJ1401" s="73" t="str">
        <f t="shared" si="668"/>
        <v/>
      </c>
      <c r="DK1401" s="73" t="str">
        <f t="shared" si="669"/>
        <v/>
      </c>
      <c r="DL1401" s="73" t="str">
        <f t="shared" si="670"/>
        <v/>
      </c>
      <c r="DM1401" s="73" t="str">
        <f t="shared" si="671"/>
        <v/>
      </c>
      <c r="DN1401" s="73" t="str">
        <f t="shared" si="679"/>
        <v/>
      </c>
      <c r="DO1401" s="73" t="str">
        <f t="shared" si="672"/>
        <v/>
      </c>
      <c r="DP1401" s="73" t="str">
        <f t="shared" si="673"/>
        <v/>
      </c>
      <c r="DQ1401" s="73" t="str">
        <f t="shared" si="674"/>
        <v/>
      </c>
      <c r="DR1401" s="73" t="str">
        <f t="shared" si="675"/>
        <v/>
      </c>
      <c r="DS1401" s="73" t="str">
        <f t="shared" si="676"/>
        <v/>
      </c>
      <c r="DT1401" s="70" t="str">
        <f t="shared" si="677"/>
        <v/>
      </c>
      <c r="DU1401" s="70" t="str">
        <f t="shared" si="678"/>
        <v/>
      </c>
      <c r="DW1401" s="55" t="e">
        <f t="shared" si="680"/>
        <v>#N/A</v>
      </c>
      <c r="DX1401" s="90" t="e">
        <f t="shared" si="681"/>
        <v>#N/A</v>
      </c>
    </row>
    <row r="1402" spans="2:128">
      <c r="B1402" s="221"/>
      <c r="C1402" s="159"/>
      <c r="DE1402" s="72" t="str">
        <f t="shared" si="663"/>
        <v/>
      </c>
      <c r="DF1402" s="73" t="str">
        <f t="shared" si="664"/>
        <v/>
      </c>
      <c r="DG1402" s="73" t="str">
        <f t="shared" si="665"/>
        <v/>
      </c>
      <c r="DH1402" s="73" t="str">
        <f t="shared" si="666"/>
        <v/>
      </c>
      <c r="DI1402" s="73" t="str">
        <f t="shared" si="667"/>
        <v/>
      </c>
      <c r="DJ1402" s="73" t="str">
        <f t="shared" si="668"/>
        <v/>
      </c>
      <c r="DK1402" s="73" t="str">
        <f t="shared" si="669"/>
        <v/>
      </c>
      <c r="DL1402" s="73" t="str">
        <f t="shared" si="670"/>
        <v/>
      </c>
      <c r="DM1402" s="73" t="str">
        <f t="shared" si="671"/>
        <v/>
      </c>
      <c r="DN1402" s="73" t="str">
        <f t="shared" si="679"/>
        <v/>
      </c>
      <c r="DO1402" s="73" t="str">
        <f t="shared" si="672"/>
        <v/>
      </c>
      <c r="DP1402" s="73" t="str">
        <f t="shared" si="673"/>
        <v/>
      </c>
      <c r="DQ1402" s="73" t="str">
        <f t="shared" si="674"/>
        <v/>
      </c>
      <c r="DR1402" s="73" t="str">
        <f t="shared" si="675"/>
        <v/>
      </c>
      <c r="DS1402" s="73" t="str">
        <f t="shared" si="676"/>
        <v/>
      </c>
      <c r="DT1402" s="70" t="str">
        <f t="shared" si="677"/>
        <v/>
      </c>
      <c r="DU1402" s="70" t="str">
        <f t="shared" si="678"/>
        <v/>
      </c>
      <c r="DW1402" s="55" t="e">
        <f t="shared" si="680"/>
        <v>#N/A</v>
      </c>
      <c r="DX1402" s="90" t="e">
        <f t="shared" si="681"/>
        <v>#N/A</v>
      </c>
    </row>
    <row r="1403" spans="2:128">
      <c r="B1403" s="221"/>
      <c r="C1403" s="159"/>
      <c r="DE1403" s="72" t="str">
        <f t="shared" si="663"/>
        <v/>
      </c>
      <c r="DF1403" s="73" t="str">
        <f t="shared" si="664"/>
        <v/>
      </c>
      <c r="DG1403" s="73" t="str">
        <f t="shared" si="665"/>
        <v/>
      </c>
      <c r="DH1403" s="73" t="str">
        <f t="shared" si="666"/>
        <v/>
      </c>
      <c r="DI1403" s="73" t="str">
        <f t="shared" si="667"/>
        <v/>
      </c>
      <c r="DJ1403" s="73" t="str">
        <f t="shared" si="668"/>
        <v/>
      </c>
      <c r="DK1403" s="73" t="str">
        <f t="shared" si="669"/>
        <v/>
      </c>
      <c r="DL1403" s="73" t="str">
        <f t="shared" si="670"/>
        <v/>
      </c>
      <c r="DM1403" s="73" t="str">
        <f t="shared" si="671"/>
        <v/>
      </c>
      <c r="DN1403" s="73" t="str">
        <f t="shared" si="679"/>
        <v/>
      </c>
      <c r="DO1403" s="73" t="str">
        <f t="shared" si="672"/>
        <v/>
      </c>
      <c r="DP1403" s="73" t="str">
        <f t="shared" si="673"/>
        <v/>
      </c>
      <c r="DQ1403" s="73" t="str">
        <f t="shared" si="674"/>
        <v/>
      </c>
      <c r="DR1403" s="73" t="str">
        <f t="shared" si="675"/>
        <v/>
      </c>
      <c r="DS1403" s="73" t="str">
        <f t="shared" si="676"/>
        <v/>
      </c>
      <c r="DT1403" s="70" t="str">
        <f t="shared" si="677"/>
        <v/>
      </c>
      <c r="DU1403" s="70" t="str">
        <f t="shared" si="678"/>
        <v/>
      </c>
      <c r="DW1403" s="55" t="e">
        <f t="shared" si="680"/>
        <v>#N/A</v>
      </c>
      <c r="DX1403" s="90" t="e">
        <f t="shared" si="681"/>
        <v>#N/A</v>
      </c>
    </row>
    <row r="1404" spans="2:128">
      <c r="B1404" s="221"/>
      <c r="C1404" s="159"/>
      <c r="DE1404" s="72" t="str">
        <f t="shared" si="663"/>
        <v/>
      </c>
      <c r="DF1404" s="73" t="str">
        <f t="shared" si="664"/>
        <v/>
      </c>
      <c r="DG1404" s="73" t="str">
        <f t="shared" si="665"/>
        <v/>
      </c>
      <c r="DH1404" s="73" t="str">
        <f t="shared" si="666"/>
        <v/>
      </c>
      <c r="DI1404" s="73" t="str">
        <f t="shared" si="667"/>
        <v/>
      </c>
      <c r="DJ1404" s="73" t="str">
        <f t="shared" si="668"/>
        <v/>
      </c>
      <c r="DK1404" s="73" t="str">
        <f t="shared" si="669"/>
        <v/>
      </c>
      <c r="DL1404" s="73" t="str">
        <f t="shared" si="670"/>
        <v/>
      </c>
      <c r="DM1404" s="73" t="str">
        <f t="shared" si="671"/>
        <v/>
      </c>
      <c r="DN1404" s="73" t="str">
        <f t="shared" si="679"/>
        <v/>
      </c>
      <c r="DO1404" s="73" t="str">
        <f t="shared" si="672"/>
        <v/>
      </c>
      <c r="DP1404" s="73" t="str">
        <f t="shared" si="673"/>
        <v/>
      </c>
      <c r="DQ1404" s="73" t="str">
        <f t="shared" si="674"/>
        <v/>
      </c>
      <c r="DR1404" s="73" t="str">
        <f t="shared" si="675"/>
        <v/>
      </c>
      <c r="DS1404" s="73" t="str">
        <f t="shared" si="676"/>
        <v/>
      </c>
      <c r="DT1404" s="70" t="str">
        <f t="shared" si="677"/>
        <v/>
      </c>
      <c r="DU1404" s="70" t="str">
        <f t="shared" si="678"/>
        <v/>
      </c>
      <c r="DW1404" s="55" t="e">
        <f t="shared" si="680"/>
        <v>#N/A</v>
      </c>
      <c r="DX1404" s="90" t="e">
        <f t="shared" si="681"/>
        <v>#N/A</v>
      </c>
    </row>
    <row r="1405" spans="2:128">
      <c r="B1405" s="221"/>
      <c r="C1405" s="159"/>
      <c r="DE1405" s="72" t="str">
        <f t="shared" si="663"/>
        <v/>
      </c>
      <c r="DF1405" s="73" t="str">
        <f t="shared" si="664"/>
        <v/>
      </c>
      <c r="DG1405" s="73" t="str">
        <f t="shared" si="665"/>
        <v/>
      </c>
      <c r="DH1405" s="73" t="str">
        <f t="shared" si="666"/>
        <v/>
      </c>
      <c r="DI1405" s="73" t="str">
        <f t="shared" si="667"/>
        <v/>
      </c>
      <c r="DJ1405" s="73" t="str">
        <f t="shared" si="668"/>
        <v/>
      </c>
      <c r="DK1405" s="73" t="str">
        <f t="shared" si="669"/>
        <v/>
      </c>
      <c r="DL1405" s="73" t="str">
        <f t="shared" si="670"/>
        <v/>
      </c>
      <c r="DM1405" s="73" t="str">
        <f t="shared" si="671"/>
        <v/>
      </c>
      <c r="DN1405" s="73" t="str">
        <f t="shared" si="679"/>
        <v/>
      </c>
      <c r="DO1405" s="73" t="str">
        <f t="shared" si="672"/>
        <v/>
      </c>
      <c r="DP1405" s="73" t="str">
        <f t="shared" si="673"/>
        <v/>
      </c>
      <c r="DQ1405" s="73" t="str">
        <f t="shared" si="674"/>
        <v/>
      </c>
      <c r="DR1405" s="73" t="str">
        <f t="shared" si="675"/>
        <v/>
      </c>
      <c r="DS1405" s="73" t="str">
        <f t="shared" si="676"/>
        <v/>
      </c>
      <c r="DT1405" s="70" t="str">
        <f t="shared" si="677"/>
        <v/>
      </c>
      <c r="DU1405" s="70" t="str">
        <f t="shared" si="678"/>
        <v/>
      </c>
      <c r="DW1405" s="55" t="e">
        <f t="shared" si="680"/>
        <v>#N/A</v>
      </c>
      <c r="DX1405" s="90" t="e">
        <f t="shared" si="681"/>
        <v>#N/A</v>
      </c>
    </row>
    <row r="1406" spans="2:128">
      <c r="B1406" s="221"/>
      <c r="C1406" s="159"/>
      <c r="DE1406" s="72" t="str">
        <f t="shared" si="663"/>
        <v/>
      </c>
      <c r="DF1406" s="73" t="str">
        <f t="shared" si="664"/>
        <v/>
      </c>
      <c r="DG1406" s="73" t="str">
        <f t="shared" si="665"/>
        <v/>
      </c>
      <c r="DH1406" s="73" t="str">
        <f t="shared" si="666"/>
        <v/>
      </c>
      <c r="DI1406" s="73" t="str">
        <f t="shared" si="667"/>
        <v/>
      </c>
      <c r="DJ1406" s="73" t="str">
        <f t="shared" si="668"/>
        <v/>
      </c>
      <c r="DK1406" s="73" t="str">
        <f t="shared" si="669"/>
        <v/>
      </c>
      <c r="DL1406" s="73" t="str">
        <f t="shared" si="670"/>
        <v/>
      </c>
      <c r="DM1406" s="73" t="str">
        <f t="shared" si="671"/>
        <v/>
      </c>
      <c r="DN1406" s="73" t="str">
        <f t="shared" si="679"/>
        <v/>
      </c>
      <c r="DO1406" s="73" t="str">
        <f t="shared" si="672"/>
        <v/>
      </c>
      <c r="DP1406" s="73" t="str">
        <f t="shared" si="673"/>
        <v/>
      </c>
      <c r="DQ1406" s="73" t="str">
        <f t="shared" si="674"/>
        <v/>
      </c>
      <c r="DR1406" s="73" t="str">
        <f t="shared" si="675"/>
        <v/>
      </c>
      <c r="DS1406" s="73" t="str">
        <f t="shared" si="676"/>
        <v/>
      </c>
      <c r="DT1406" s="70" t="str">
        <f t="shared" si="677"/>
        <v/>
      </c>
      <c r="DU1406" s="70" t="str">
        <f t="shared" si="678"/>
        <v/>
      </c>
      <c r="DW1406" s="55" t="e">
        <f t="shared" si="680"/>
        <v>#N/A</v>
      </c>
      <c r="DX1406" s="90" t="e">
        <f t="shared" si="681"/>
        <v>#N/A</v>
      </c>
    </row>
    <row r="1407" spans="2:128">
      <c r="B1407" s="221"/>
      <c r="C1407" s="159"/>
      <c r="DE1407" s="72" t="str">
        <f t="shared" si="663"/>
        <v/>
      </c>
      <c r="DF1407" s="73" t="str">
        <f t="shared" si="664"/>
        <v/>
      </c>
      <c r="DG1407" s="73" t="str">
        <f t="shared" si="665"/>
        <v/>
      </c>
      <c r="DH1407" s="73" t="str">
        <f t="shared" si="666"/>
        <v/>
      </c>
      <c r="DI1407" s="73" t="str">
        <f t="shared" si="667"/>
        <v/>
      </c>
      <c r="DJ1407" s="73" t="str">
        <f t="shared" si="668"/>
        <v/>
      </c>
      <c r="DK1407" s="73" t="str">
        <f t="shared" si="669"/>
        <v/>
      </c>
      <c r="DL1407" s="73" t="str">
        <f t="shared" si="670"/>
        <v/>
      </c>
      <c r="DM1407" s="73" t="str">
        <f t="shared" si="671"/>
        <v/>
      </c>
      <c r="DN1407" s="73" t="str">
        <f t="shared" si="679"/>
        <v/>
      </c>
      <c r="DO1407" s="73" t="str">
        <f t="shared" si="672"/>
        <v/>
      </c>
      <c r="DP1407" s="73" t="str">
        <f t="shared" si="673"/>
        <v/>
      </c>
      <c r="DQ1407" s="73" t="str">
        <f t="shared" si="674"/>
        <v/>
      </c>
      <c r="DR1407" s="73" t="str">
        <f t="shared" si="675"/>
        <v/>
      </c>
      <c r="DS1407" s="73" t="str">
        <f t="shared" si="676"/>
        <v/>
      </c>
      <c r="DT1407" s="70" t="str">
        <f t="shared" si="677"/>
        <v/>
      </c>
      <c r="DU1407" s="70" t="str">
        <f t="shared" si="678"/>
        <v/>
      </c>
      <c r="DW1407" s="55" t="e">
        <f t="shared" si="680"/>
        <v>#N/A</v>
      </c>
      <c r="DX1407" s="90" t="e">
        <f t="shared" si="681"/>
        <v>#N/A</v>
      </c>
    </row>
    <row r="1408" spans="2:128">
      <c r="B1408" s="221"/>
      <c r="C1408" s="159"/>
      <c r="DE1408" s="72" t="str">
        <f t="shared" si="663"/>
        <v/>
      </c>
      <c r="DF1408" s="73" t="str">
        <f t="shared" si="664"/>
        <v/>
      </c>
      <c r="DG1408" s="73" t="str">
        <f t="shared" si="665"/>
        <v/>
      </c>
      <c r="DH1408" s="73" t="str">
        <f t="shared" si="666"/>
        <v/>
      </c>
      <c r="DI1408" s="73" t="str">
        <f t="shared" si="667"/>
        <v/>
      </c>
      <c r="DJ1408" s="73" t="str">
        <f t="shared" si="668"/>
        <v/>
      </c>
      <c r="DK1408" s="73" t="str">
        <f t="shared" si="669"/>
        <v/>
      </c>
      <c r="DL1408" s="73" t="str">
        <f t="shared" si="670"/>
        <v/>
      </c>
      <c r="DM1408" s="73" t="str">
        <f t="shared" si="671"/>
        <v/>
      </c>
      <c r="DN1408" s="73" t="str">
        <f t="shared" si="679"/>
        <v/>
      </c>
      <c r="DO1408" s="73" t="str">
        <f t="shared" si="672"/>
        <v/>
      </c>
      <c r="DP1408" s="73" t="str">
        <f t="shared" si="673"/>
        <v/>
      </c>
      <c r="DQ1408" s="73" t="str">
        <f t="shared" si="674"/>
        <v/>
      </c>
      <c r="DR1408" s="73" t="str">
        <f t="shared" si="675"/>
        <v/>
      </c>
      <c r="DS1408" s="73" t="str">
        <f t="shared" si="676"/>
        <v/>
      </c>
      <c r="DT1408" s="70" t="str">
        <f t="shared" si="677"/>
        <v/>
      </c>
      <c r="DU1408" s="70" t="str">
        <f t="shared" si="678"/>
        <v/>
      </c>
      <c r="DW1408" s="55" t="e">
        <f t="shared" si="680"/>
        <v>#N/A</v>
      </c>
      <c r="DX1408" s="90" t="e">
        <f t="shared" si="681"/>
        <v>#N/A</v>
      </c>
    </row>
    <row r="1409" spans="2:128">
      <c r="B1409" s="221"/>
      <c r="C1409" s="159"/>
      <c r="DE1409" s="72" t="str">
        <f t="shared" si="663"/>
        <v/>
      </c>
      <c r="DF1409" s="73" t="str">
        <f t="shared" si="664"/>
        <v/>
      </c>
      <c r="DG1409" s="73" t="str">
        <f t="shared" si="665"/>
        <v/>
      </c>
      <c r="DH1409" s="73" t="str">
        <f t="shared" si="666"/>
        <v/>
      </c>
      <c r="DI1409" s="73" t="str">
        <f t="shared" si="667"/>
        <v/>
      </c>
      <c r="DJ1409" s="73" t="str">
        <f t="shared" si="668"/>
        <v/>
      </c>
      <c r="DK1409" s="73" t="str">
        <f t="shared" si="669"/>
        <v/>
      </c>
      <c r="DL1409" s="73" t="str">
        <f t="shared" si="670"/>
        <v/>
      </c>
      <c r="DM1409" s="73" t="str">
        <f t="shared" si="671"/>
        <v/>
      </c>
      <c r="DN1409" s="73" t="str">
        <f t="shared" si="679"/>
        <v/>
      </c>
      <c r="DO1409" s="73" t="str">
        <f t="shared" si="672"/>
        <v/>
      </c>
      <c r="DP1409" s="73" t="str">
        <f t="shared" si="673"/>
        <v/>
      </c>
      <c r="DQ1409" s="73" t="str">
        <f t="shared" si="674"/>
        <v/>
      </c>
      <c r="DR1409" s="73" t="str">
        <f t="shared" si="675"/>
        <v/>
      </c>
      <c r="DS1409" s="73" t="str">
        <f t="shared" si="676"/>
        <v/>
      </c>
      <c r="DT1409" s="70" t="str">
        <f t="shared" si="677"/>
        <v/>
      </c>
      <c r="DU1409" s="70" t="str">
        <f t="shared" si="678"/>
        <v/>
      </c>
      <c r="DW1409" s="55" t="e">
        <f t="shared" si="680"/>
        <v>#N/A</v>
      </c>
      <c r="DX1409" s="90" t="e">
        <f t="shared" si="681"/>
        <v>#N/A</v>
      </c>
    </row>
    <row r="1410" spans="2:128">
      <c r="B1410" s="221"/>
      <c r="C1410" s="159"/>
      <c r="DE1410" s="72" t="str">
        <f t="shared" si="663"/>
        <v/>
      </c>
      <c r="DF1410" s="73" t="str">
        <f t="shared" si="664"/>
        <v/>
      </c>
      <c r="DG1410" s="73" t="str">
        <f t="shared" si="665"/>
        <v/>
      </c>
      <c r="DH1410" s="73" t="str">
        <f t="shared" si="666"/>
        <v/>
      </c>
      <c r="DI1410" s="73" t="str">
        <f t="shared" si="667"/>
        <v/>
      </c>
      <c r="DJ1410" s="73" t="str">
        <f t="shared" si="668"/>
        <v/>
      </c>
      <c r="DK1410" s="73" t="str">
        <f t="shared" si="669"/>
        <v/>
      </c>
      <c r="DL1410" s="73" t="str">
        <f t="shared" si="670"/>
        <v/>
      </c>
      <c r="DM1410" s="73" t="str">
        <f t="shared" si="671"/>
        <v/>
      </c>
      <c r="DN1410" s="73" t="str">
        <f t="shared" si="679"/>
        <v/>
      </c>
      <c r="DO1410" s="73" t="str">
        <f t="shared" si="672"/>
        <v/>
      </c>
      <c r="DP1410" s="73" t="str">
        <f t="shared" si="673"/>
        <v/>
      </c>
      <c r="DQ1410" s="73" t="str">
        <f t="shared" si="674"/>
        <v/>
      </c>
      <c r="DR1410" s="73" t="str">
        <f t="shared" si="675"/>
        <v/>
      </c>
      <c r="DS1410" s="73" t="str">
        <f t="shared" si="676"/>
        <v/>
      </c>
      <c r="DT1410" s="70" t="str">
        <f t="shared" si="677"/>
        <v/>
      </c>
      <c r="DU1410" s="70" t="str">
        <f t="shared" si="678"/>
        <v/>
      </c>
      <c r="DW1410" s="55" t="e">
        <f t="shared" si="680"/>
        <v>#N/A</v>
      </c>
      <c r="DX1410" s="90" t="e">
        <f t="shared" si="681"/>
        <v>#N/A</v>
      </c>
    </row>
    <row r="1411" spans="2:128">
      <c r="B1411" s="221"/>
      <c r="C1411" s="159"/>
      <c r="DE1411" s="72" t="str">
        <f t="shared" si="663"/>
        <v/>
      </c>
      <c r="DF1411" s="73" t="str">
        <f t="shared" si="664"/>
        <v/>
      </c>
      <c r="DG1411" s="73" t="str">
        <f t="shared" si="665"/>
        <v/>
      </c>
      <c r="DH1411" s="73" t="str">
        <f t="shared" si="666"/>
        <v/>
      </c>
      <c r="DI1411" s="73" t="str">
        <f t="shared" si="667"/>
        <v/>
      </c>
      <c r="DJ1411" s="73" t="str">
        <f t="shared" si="668"/>
        <v/>
      </c>
      <c r="DK1411" s="73" t="str">
        <f t="shared" si="669"/>
        <v/>
      </c>
      <c r="DL1411" s="73" t="str">
        <f t="shared" si="670"/>
        <v/>
      </c>
      <c r="DM1411" s="73" t="str">
        <f t="shared" si="671"/>
        <v/>
      </c>
      <c r="DN1411" s="73" t="str">
        <f t="shared" si="679"/>
        <v/>
      </c>
      <c r="DO1411" s="73" t="str">
        <f t="shared" si="672"/>
        <v/>
      </c>
      <c r="DP1411" s="73" t="str">
        <f t="shared" si="673"/>
        <v/>
      </c>
      <c r="DQ1411" s="73" t="str">
        <f t="shared" si="674"/>
        <v/>
      </c>
      <c r="DR1411" s="73" t="str">
        <f t="shared" si="675"/>
        <v/>
      </c>
      <c r="DS1411" s="73" t="str">
        <f t="shared" si="676"/>
        <v/>
      </c>
      <c r="DT1411" s="70" t="str">
        <f t="shared" si="677"/>
        <v/>
      </c>
      <c r="DU1411" s="70" t="str">
        <f t="shared" si="678"/>
        <v/>
      </c>
      <c r="DW1411" s="55" t="e">
        <f t="shared" si="680"/>
        <v>#N/A</v>
      </c>
      <c r="DX1411" s="90" t="e">
        <f t="shared" si="681"/>
        <v>#N/A</v>
      </c>
    </row>
    <row r="1412" spans="2:128">
      <c r="B1412" s="221"/>
      <c r="C1412" s="159"/>
      <c r="DE1412" s="72" t="str">
        <f t="shared" si="663"/>
        <v/>
      </c>
      <c r="DF1412" s="73" t="str">
        <f t="shared" si="664"/>
        <v/>
      </c>
      <c r="DG1412" s="73" t="str">
        <f t="shared" si="665"/>
        <v/>
      </c>
      <c r="DH1412" s="73" t="str">
        <f t="shared" si="666"/>
        <v/>
      </c>
      <c r="DI1412" s="73" t="str">
        <f t="shared" si="667"/>
        <v/>
      </c>
      <c r="DJ1412" s="73" t="str">
        <f t="shared" si="668"/>
        <v/>
      </c>
      <c r="DK1412" s="73" t="str">
        <f t="shared" si="669"/>
        <v/>
      </c>
      <c r="DL1412" s="73" t="str">
        <f t="shared" si="670"/>
        <v/>
      </c>
      <c r="DM1412" s="73" t="str">
        <f t="shared" si="671"/>
        <v/>
      </c>
      <c r="DN1412" s="73" t="str">
        <f t="shared" si="679"/>
        <v/>
      </c>
      <c r="DO1412" s="73" t="str">
        <f t="shared" si="672"/>
        <v/>
      </c>
      <c r="DP1412" s="73" t="str">
        <f t="shared" si="673"/>
        <v/>
      </c>
      <c r="DQ1412" s="73" t="str">
        <f t="shared" si="674"/>
        <v/>
      </c>
      <c r="DR1412" s="73" t="str">
        <f t="shared" si="675"/>
        <v/>
      </c>
      <c r="DS1412" s="73" t="str">
        <f t="shared" si="676"/>
        <v/>
      </c>
      <c r="DT1412" s="70" t="str">
        <f t="shared" si="677"/>
        <v/>
      </c>
      <c r="DU1412" s="70" t="str">
        <f t="shared" si="678"/>
        <v/>
      </c>
      <c r="DW1412" s="55" t="e">
        <f t="shared" si="680"/>
        <v>#N/A</v>
      </c>
      <c r="DX1412" s="90" t="e">
        <f t="shared" si="681"/>
        <v>#N/A</v>
      </c>
    </row>
    <row r="1413" spans="2:128">
      <c r="B1413" s="221"/>
      <c r="C1413" s="159"/>
      <c r="DE1413" s="72" t="str">
        <f t="shared" si="663"/>
        <v/>
      </c>
      <c r="DF1413" s="73" t="str">
        <f t="shared" si="664"/>
        <v/>
      </c>
      <c r="DG1413" s="73" t="str">
        <f t="shared" si="665"/>
        <v/>
      </c>
      <c r="DH1413" s="73" t="str">
        <f t="shared" si="666"/>
        <v/>
      </c>
      <c r="DI1413" s="73" t="str">
        <f t="shared" si="667"/>
        <v/>
      </c>
      <c r="DJ1413" s="73" t="str">
        <f t="shared" si="668"/>
        <v/>
      </c>
      <c r="DK1413" s="73" t="str">
        <f t="shared" si="669"/>
        <v/>
      </c>
      <c r="DL1413" s="73" t="str">
        <f t="shared" si="670"/>
        <v/>
      </c>
      <c r="DM1413" s="73" t="str">
        <f t="shared" si="671"/>
        <v/>
      </c>
      <c r="DN1413" s="73" t="str">
        <f t="shared" si="679"/>
        <v/>
      </c>
      <c r="DO1413" s="73" t="str">
        <f t="shared" si="672"/>
        <v/>
      </c>
      <c r="DP1413" s="73" t="str">
        <f t="shared" si="673"/>
        <v/>
      </c>
      <c r="DQ1413" s="73" t="str">
        <f t="shared" si="674"/>
        <v/>
      </c>
      <c r="DR1413" s="73" t="str">
        <f t="shared" si="675"/>
        <v/>
      </c>
      <c r="DS1413" s="73" t="str">
        <f t="shared" si="676"/>
        <v/>
      </c>
      <c r="DT1413" s="70" t="str">
        <f t="shared" si="677"/>
        <v/>
      </c>
      <c r="DU1413" s="70" t="str">
        <f t="shared" si="678"/>
        <v/>
      </c>
      <c r="DW1413" s="55" t="e">
        <f t="shared" si="680"/>
        <v>#N/A</v>
      </c>
      <c r="DX1413" s="90" t="e">
        <f t="shared" si="681"/>
        <v>#N/A</v>
      </c>
    </row>
    <row r="1414" spans="2:128">
      <c r="B1414" s="221"/>
      <c r="C1414" s="159"/>
      <c r="DE1414" s="72" t="str">
        <f t="shared" si="663"/>
        <v/>
      </c>
      <c r="DF1414" s="73" t="str">
        <f t="shared" si="664"/>
        <v/>
      </c>
      <c r="DG1414" s="73" t="str">
        <f t="shared" si="665"/>
        <v/>
      </c>
      <c r="DH1414" s="73" t="str">
        <f t="shared" si="666"/>
        <v/>
      </c>
      <c r="DI1414" s="73" t="str">
        <f t="shared" si="667"/>
        <v/>
      </c>
      <c r="DJ1414" s="73" t="str">
        <f t="shared" si="668"/>
        <v/>
      </c>
      <c r="DK1414" s="73" t="str">
        <f t="shared" si="669"/>
        <v/>
      </c>
      <c r="DL1414" s="73" t="str">
        <f t="shared" si="670"/>
        <v/>
      </c>
      <c r="DM1414" s="73" t="str">
        <f t="shared" si="671"/>
        <v/>
      </c>
      <c r="DN1414" s="73" t="str">
        <f t="shared" si="679"/>
        <v/>
      </c>
      <c r="DO1414" s="73" t="str">
        <f t="shared" si="672"/>
        <v/>
      </c>
      <c r="DP1414" s="73" t="str">
        <f t="shared" si="673"/>
        <v/>
      </c>
      <c r="DQ1414" s="73" t="str">
        <f t="shared" si="674"/>
        <v/>
      </c>
      <c r="DR1414" s="73" t="str">
        <f t="shared" si="675"/>
        <v/>
      </c>
      <c r="DS1414" s="73" t="str">
        <f t="shared" si="676"/>
        <v/>
      </c>
      <c r="DT1414" s="70" t="str">
        <f t="shared" si="677"/>
        <v/>
      </c>
      <c r="DU1414" s="70" t="str">
        <f t="shared" si="678"/>
        <v/>
      </c>
      <c r="DW1414" s="55" t="e">
        <f t="shared" si="680"/>
        <v>#N/A</v>
      </c>
      <c r="DX1414" s="90" t="e">
        <f t="shared" si="681"/>
        <v>#N/A</v>
      </c>
    </row>
    <row r="1415" spans="2:128">
      <c r="B1415" s="221"/>
      <c r="C1415" s="159"/>
      <c r="DE1415" s="72" t="str">
        <f t="shared" si="663"/>
        <v/>
      </c>
      <c r="DF1415" s="73" t="str">
        <f t="shared" si="664"/>
        <v/>
      </c>
      <c r="DG1415" s="73" t="str">
        <f t="shared" si="665"/>
        <v/>
      </c>
      <c r="DH1415" s="73" t="str">
        <f t="shared" si="666"/>
        <v/>
      </c>
      <c r="DI1415" s="73" t="str">
        <f t="shared" si="667"/>
        <v/>
      </c>
      <c r="DJ1415" s="73" t="str">
        <f t="shared" si="668"/>
        <v/>
      </c>
      <c r="DK1415" s="73" t="str">
        <f t="shared" si="669"/>
        <v/>
      </c>
      <c r="DL1415" s="73" t="str">
        <f t="shared" si="670"/>
        <v/>
      </c>
      <c r="DM1415" s="73" t="str">
        <f t="shared" si="671"/>
        <v/>
      </c>
      <c r="DN1415" s="73" t="str">
        <f t="shared" si="679"/>
        <v/>
      </c>
      <c r="DO1415" s="73" t="str">
        <f t="shared" si="672"/>
        <v/>
      </c>
      <c r="DP1415" s="73" t="str">
        <f t="shared" si="673"/>
        <v/>
      </c>
      <c r="DQ1415" s="73" t="str">
        <f t="shared" si="674"/>
        <v/>
      </c>
      <c r="DR1415" s="73" t="str">
        <f t="shared" si="675"/>
        <v/>
      </c>
      <c r="DS1415" s="73" t="str">
        <f t="shared" si="676"/>
        <v/>
      </c>
      <c r="DT1415" s="70" t="str">
        <f t="shared" si="677"/>
        <v/>
      </c>
      <c r="DU1415" s="70" t="str">
        <f t="shared" si="678"/>
        <v/>
      </c>
      <c r="DW1415" s="55" t="e">
        <f t="shared" si="680"/>
        <v>#N/A</v>
      </c>
      <c r="DX1415" s="90" t="e">
        <f t="shared" si="681"/>
        <v>#N/A</v>
      </c>
    </row>
    <row r="1416" spans="2:128">
      <c r="B1416" s="221"/>
      <c r="C1416" s="159"/>
      <c r="DE1416" s="72" t="str">
        <f t="shared" si="663"/>
        <v/>
      </c>
      <c r="DF1416" s="73" t="str">
        <f t="shared" si="664"/>
        <v/>
      </c>
      <c r="DG1416" s="73" t="str">
        <f t="shared" si="665"/>
        <v/>
      </c>
      <c r="DH1416" s="73" t="str">
        <f t="shared" si="666"/>
        <v/>
      </c>
      <c r="DI1416" s="73" t="str">
        <f t="shared" si="667"/>
        <v/>
      </c>
      <c r="DJ1416" s="73" t="str">
        <f t="shared" si="668"/>
        <v/>
      </c>
      <c r="DK1416" s="73" t="str">
        <f t="shared" si="669"/>
        <v/>
      </c>
      <c r="DL1416" s="73" t="str">
        <f t="shared" si="670"/>
        <v/>
      </c>
      <c r="DM1416" s="73" t="str">
        <f t="shared" si="671"/>
        <v/>
      </c>
      <c r="DN1416" s="73" t="str">
        <f t="shared" si="679"/>
        <v/>
      </c>
      <c r="DO1416" s="73" t="str">
        <f t="shared" si="672"/>
        <v/>
      </c>
      <c r="DP1416" s="73" t="str">
        <f t="shared" si="673"/>
        <v/>
      </c>
      <c r="DQ1416" s="73" t="str">
        <f t="shared" si="674"/>
        <v/>
      </c>
      <c r="DR1416" s="73" t="str">
        <f t="shared" si="675"/>
        <v/>
      </c>
      <c r="DS1416" s="73" t="str">
        <f t="shared" si="676"/>
        <v/>
      </c>
      <c r="DT1416" s="70" t="str">
        <f t="shared" si="677"/>
        <v/>
      </c>
      <c r="DU1416" s="70" t="str">
        <f t="shared" si="678"/>
        <v/>
      </c>
      <c r="DW1416" s="55" t="e">
        <f t="shared" si="680"/>
        <v>#N/A</v>
      </c>
      <c r="DX1416" s="90" t="e">
        <f t="shared" si="681"/>
        <v>#N/A</v>
      </c>
    </row>
    <row r="1417" spans="2:128">
      <c r="B1417" s="221"/>
      <c r="C1417" s="159"/>
      <c r="DE1417" s="72" t="str">
        <f t="shared" si="663"/>
        <v/>
      </c>
      <c r="DF1417" s="73" t="str">
        <f t="shared" si="664"/>
        <v/>
      </c>
      <c r="DG1417" s="73" t="str">
        <f t="shared" si="665"/>
        <v/>
      </c>
      <c r="DH1417" s="73" t="str">
        <f t="shared" si="666"/>
        <v/>
      </c>
      <c r="DI1417" s="73" t="str">
        <f t="shared" si="667"/>
        <v/>
      </c>
      <c r="DJ1417" s="73" t="str">
        <f t="shared" si="668"/>
        <v/>
      </c>
      <c r="DK1417" s="73" t="str">
        <f t="shared" si="669"/>
        <v/>
      </c>
      <c r="DL1417" s="73" t="str">
        <f t="shared" si="670"/>
        <v/>
      </c>
      <c r="DM1417" s="73" t="str">
        <f t="shared" si="671"/>
        <v/>
      </c>
      <c r="DN1417" s="73" t="str">
        <f t="shared" si="679"/>
        <v/>
      </c>
      <c r="DO1417" s="73" t="str">
        <f t="shared" si="672"/>
        <v/>
      </c>
      <c r="DP1417" s="73" t="str">
        <f t="shared" si="673"/>
        <v/>
      </c>
      <c r="DQ1417" s="73" t="str">
        <f t="shared" si="674"/>
        <v/>
      </c>
      <c r="DR1417" s="73" t="str">
        <f t="shared" si="675"/>
        <v/>
      </c>
      <c r="DS1417" s="73" t="str">
        <f t="shared" si="676"/>
        <v/>
      </c>
      <c r="DT1417" s="70" t="str">
        <f t="shared" si="677"/>
        <v/>
      </c>
      <c r="DU1417" s="70" t="str">
        <f t="shared" si="678"/>
        <v/>
      </c>
      <c r="DW1417" s="55" t="e">
        <f t="shared" si="680"/>
        <v>#N/A</v>
      </c>
      <c r="DX1417" s="90" t="e">
        <f t="shared" si="681"/>
        <v>#N/A</v>
      </c>
    </row>
    <row r="1418" spans="2:128">
      <c r="B1418" s="221"/>
      <c r="C1418" s="159"/>
      <c r="DE1418" s="72" t="str">
        <f t="shared" si="663"/>
        <v/>
      </c>
      <c r="DF1418" s="73" t="str">
        <f t="shared" si="664"/>
        <v/>
      </c>
      <c r="DG1418" s="73" t="str">
        <f t="shared" si="665"/>
        <v/>
      </c>
      <c r="DH1418" s="73" t="str">
        <f t="shared" si="666"/>
        <v/>
      </c>
      <c r="DI1418" s="73" t="str">
        <f t="shared" si="667"/>
        <v/>
      </c>
      <c r="DJ1418" s="73" t="str">
        <f t="shared" si="668"/>
        <v/>
      </c>
      <c r="DK1418" s="73" t="str">
        <f t="shared" si="669"/>
        <v/>
      </c>
      <c r="DL1418" s="73" t="str">
        <f t="shared" si="670"/>
        <v/>
      </c>
      <c r="DM1418" s="73" t="str">
        <f t="shared" si="671"/>
        <v/>
      </c>
      <c r="DN1418" s="73" t="str">
        <f t="shared" si="679"/>
        <v/>
      </c>
      <c r="DO1418" s="73" t="str">
        <f t="shared" si="672"/>
        <v/>
      </c>
      <c r="DP1418" s="73" t="str">
        <f t="shared" si="673"/>
        <v/>
      </c>
      <c r="DQ1418" s="73" t="str">
        <f t="shared" si="674"/>
        <v/>
      </c>
      <c r="DR1418" s="73" t="str">
        <f t="shared" si="675"/>
        <v/>
      </c>
      <c r="DS1418" s="73" t="str">
        <f t="shared" si="676"/>
        <v/>
      </c>
      <c r="DT1418" s="70" t="str">
        <f t="shared" si="677"/>
        <v/>
      </c>
      <c r="DU1418" s="70" t="str">
        <f t="shared" si="678"/>
        <v/>
      </c>
      <c r="DW1418" s="55" t="e">
        <f t="shared" si="680"/>
        <v>#N/A</v>
      </c>
      <c r="DX1418" s="90" t="e">
        <f t="shared" si="681"/>
        <v>#N/A</v>
      </c>
    </row>
    <row r="1419" spans="2:128">
      <c r="B1419" s="221"/>
      <c r="C1419" s="159"/>
      <c r="DE1419" s="72" t="str">
        <f t="shared" si="663"/>
        <v/>
      </c>
      <c r="DF1419" s="73" t="str">
        <f t="shared" si="664"/>
        <v/>
      </c>
      <c r="DG1419" s="73" t="str">
        <f t="shared" si="665"/>
        <v/>
      </c>
      <c r="DH1419" s="73" t="str">
        <f t="shared" si="666"/>
        <v/>
      </c>
      <c r="DI1419" s="73" t="str">
        <f t="shared" si="667"/>
        <v/>
      </c>
      <c r="DJ1419" s="73" t="str">
        <f t="shared" si="668"/>
        <v/>
      </c>
      <c r="DK1419" s="73" t="str">
        <f t="shared" si="669"/>
        <v/>
      </c>
      <c r="DL1419" s="73" t="str">
        <f t="shared" si="670"/>
        <v/>
      </c>
      <c r="DM1419" s="73" t="str">
        <f t="shared" si="671"/>
        <v/>
      </c>
      <c r="DN1419" s="73" t="str">
        <f t="shared" si="679"/>
        <v/>
      </c>
      <c r="DO1419" s="73" t="str">
        <f t="shared" si="672"/>
        <v/>
      </c>
      <c r="DP1419" s="73" t="str">
        <f t="shared" si="673"/>
        <v/>
      </c>
      <c r="DQ1419" s="73" t="str">
        <f t="shared" si="674"/>
        <v/>
      </c>
      <c r="DR1419" s="73" t="str">
        <f t="shared" si="675"/>
        <v/>
      </c>
      <c r="DS1419" s="73" t="str">
        <f t="shared" si="676"/>
        <v/>
      </c>
      <c r="DT1419" s="70" t="str">
        <f t="shared" si="677"/>
        <v/>
      </c>
      <c r="DU1419" s="70" t="str">
        <f t="shared" si="678"/>
        <v/>
      </c>
      <c r="DW1419" s="55" t="e">
        <f t="shared" si="680"/>
        <v>#N/A</v>
      </c>
      <c r="DX1419" s="90" t="e">
        <f t="shared" si="681"/>
        <v>#N/A</v>
      </c>
    </row>
    <row r="1420" spans="2:128">
      <c r="B1420" s="221"/>
      <c r="C1420" s="159"/>
      <c r="DE1420" s="72" t="str">
        <f t="shared" si="663"/>
        <v/>
      </c>
      <c r="DF1420" s="73" t="str">
        <f t="shared" si="664"/>
        <v/>
      </c>
      <c r="DG1420" s="73" t="str">
        <f t="shared" si="665"/>
        <v/>
      </c>
      <c r="DH1420" s="73" t="str">
        <f t="shared" si="666"/>
        <v/>
      </c>
      <c r="DI1420" s="73" t="str">
        <f t="shared" si="667"/>
        <v/>
      </c>
      <c r="DJ1420" s="73" t="str">
        <f t="shared" si="668"/>
        <v/>
      </c>
      <c r="DK1420" s="73" t="str">
        <f t="shared" si="669"/>
        <v/>
      </c>
      <c r="DL1420" s="73" t="str">
        <f t="shared" si="670"/>
        <v/>
      </c>
      <c r="DM1420" s="73" t="str">
        <f t="shared" si="671"/>
        <v/>
      </c>
      <c r="DN1420" s="73" t="str">
        <f t="shared" si="679"/>
        <v/>
      </c>
      <c r="DO1420" s="73" t="str">
        <f t="shared" si="672"/>
        <v/>
      </c>
      <c r="DP1420" s="73" t="str">
        <f t="shared" si="673"/>
        <v/>
      </c>
      <c r="DQ1420" s="73" t="str">
        <f t="shared" si="674"/>
        <v/>
      </c>
      <c r="DR1420" s="73" t="str">
        <f t="shared" si="675"/>
        <v/>
      </c>
      <c r="DS1420" s="73" t="str">
        <f t="shared" si="676"/>
        <v/>
      </c>
      <c r="DT1420" s="70" t="str">
        <f t="shared" si="677"/>
        <v/>
      </c>
      <c r="DU1420" s="70" t="str">
        <f t="shared" si="678"/>
        <v/>
      </c>
      <c r="DW1420" s="55" t="e">
        <f t="shared" si="680"/>
        <v>#N/A</v>
      </c>
      <c r="DX1420" s="90" t="e">
        <f t="shared" si="681"/>
        <v>#N/A</v>
      </c>
    </row>
    <row r="1421" spans="2:128">
      <c r="B1421" s="221"/>
      <c r="C1421" s="159"/>
      <c r="DE1421" s="72" t="str">
        <f t="shared" si="663"/>
        <v/>
      </c>
      <c r="DF1421" s="73" t="str">
        <f t="shared" si="664"/>
        <v/>
      </c>
      <c r="DG1421" s="73" t="str">
        <f t="shared" si="665"/>
        <v/>
      </c>
      <c r="DH1421" s="73" t="str">
        <f t="shared" si="666"/>
        <v/>
      </c>
      <c r="DI1421" s="73" t="str">
        <f t="shared" si="667"/>
        <v/>
      </c>
      <c r="DJ1421" s="73" t="str">
        <f t="shared" si="668"/>
        <v/>
      </c>
      <c r="DK1421" s="73" t="str">
        <f t="shared" si="669"/>
        <v/>
      </c>
      <c r="DL1421" s="73" t="str">
        <f t="shared" si="670"/>
        <v/>
      </c>
      <c r="DM1421" s="73" t="str">
        <f t="shared" si="671"/>
        <v/>
      </c>
      <c r="DN1421" s="73" t="str">
        <f t="shared" si="679"/>
        <v/>
      </c>
      <c r="DO1421" s="73" t="str">
        <f t="shared" si="672"/>
        <v/>
      </c>
      <c r="DP1421" s="73" t="str">
        <f t="shared" si="673"/>
        <v/>
      </c>
      <c r="DQ1421" s="73" t="str">
        <f t="shared" si="674"/>
        <v/>
      </c>
      <c r="DR1421" s="73" t="str">
        <f t="shared" si="675"/>
        <v/>
      </c>
      <c r="DS1421" s="73" t="str">
        <f t="shared" si="676"/>
        <v/>
      </c>
      <c r="DT1421" s="70" t="str">
        <f t="shared" si="677"/>
        <v/>
      </c>
      <c r="DU1421" s="70" t="str">
        <f t="shared" si="678"/>
        <v/>
      </c>
      <c r="DW1421" s="55" t="e">
        <f t="shared" si="680"/>
        <v>#N/A</v>
      </c>
      <c r="DX1421" s="90" t="e">
        <f t="shared" si="681"/>
        <v>#N/A</v>
      </c>
    </row>
    <row r="1422" spans="2:128">
      <c r="B1422" s="221"/>
      <c r="C1422" s="159"/>
      <c r="DE1422" s="72" t="str">
        <f t="shared" si="663"/>
        <v/>
      </c>
      <c r="DF1422" s="73" t="str">
        <f t="shared" si="664"/>
        <v/>
      </c>
      <c r="DG1422" s="73" t="str">
        <f t="shared" si="665"/>
        <v/>
      </c>
      <c r="DH1422" s="73" t="str">
        <f t="shared" si="666"/>
        <v/>
      </c>
      <c r="DI1422" s="73" t="str">
        <f t="shared" si="667"/>
        <v/>
      </c>
      <c r="DJ1422" s="73" t="str">
        <f t="shared" si="668"/>
        <v/>
      </c>
      <c r="DK1422" s="73" t="str">
        <f t="shared" si="669"/>
        <v/>
      </c>
      <c r="DL1422" s="73" t="str">
        <f t="shared" si="670"/>
        <v/>
      </c>
      <c r="DM1422" s="73" t="str">
        <f t="shared" si="671"/>
        <v/>
      </c>
      <c r="DN1422" s="73" t="str">
        <f t="shared" si="679"/>
        <v/>
      </c>
      <c r="DO1422" s="73" t="str">
        <f t="shared" si="672"/>
        <v/>
      </c>
      <c r="DP1422" s="73" t="str">
        <f t="shared" si="673"/>
        <v/>
      </c>
      <c r="DQ1422" s="73" t="str">
        <f t="shared" si="674"/>
        <v/>
      </c>
      <c r="DR1422" s="73" t="str">
        <f t="shared" si="675"/>
        <v/>
      </c>
      <c r="DS1422" s="73" t="str">
        <f t="shared" si="676"/>
        <v/>
      </c>
      <c r="DT1422" s="70" t="str">
        <f t="shared" si="677"/>
        <v/>
      </c>
      <c r="DU1422" s="70" t="str">
        <f t="shared" si="678"/>
        <v/>
      </c>
      <c r="DW1422" s="55" t="e">
        <f t="shared" si="680"/>
        <v>#N/A</v>
      </c>
      <c r="DX1422" s="90" t="e">
        <f t="shared" si="681"/>
        <v>#N/A</v>
      </c>
    </row>
    <row r="1423" spans="2:128">
      <c r="B1423" s="221"/>
      <c r="C1423" s="159"/>
      <c r="DE1423" s="72" t="str">
        <f t="shared" si="663"/>
        <v/>
      </c>
      <c r="DF1423" s="73" t="str">
        <f t="shared" si="664"/>
        <v/>
      </c>
      <c r="DG1423" s="73" t="str">
        <f t="shared" si="665"/>
        <v/>
      </c>
      <c r="DH1423" s="73" t="str">
        <f t="shared" si="666"/>
        <v/>
      </c>
      <c r="DI1423" s="73" t="str">
        <f t="shared" si="667"/>
        <v/>
      </c>
      <c r="DJ1423" s="73" t="str">
        <f t="shared" si="668"/>
        <v/>
      </c>
      <c r="DK1423" s="73" t="str">
        <f t="shared" si="669"/>
        <v/>
      </c>
      <c r="DL1423" s="73" t="str">
        <f t="shared" si="670"/>
        <v/>
      </c>
      <c r="DM1423" s="73" t="str">
        <f t="shared" si="671"/>
        <v/>
      </c>
      <c r="DN1423" s="73" t="str">
        <f t="shared" si="679"/>
        <v/>
      </c>
      <c r="DO1423" s="73" t="str">
        <f t="shared" si="672"/>
        <v/>
      </c>
      <c r="DP1423" s="73" t="str">
        <f t="shared" si="673"/>
        <v/>
      </c>
      <c r="DQ1423" s="73" t="str">
        <f t="shared" si="674"/>
        <v/>
      </c>
      <c r="DR1423" s="73" t="str">
        <f t="shared" si="675"/>
        <v/>
      </c>
      <c r="DS1423" s="73" t="str">
        <f t="shared" si="676"/>
        <v/>
      </c>
      <c r="DT1423" s="70" t="str">
        <f t="shared" si="677"/>
        <v/>
      </c>
      <c r="DU1423" s="70" t="str">
        <f t="shared" si="678"/>
        <v/>
      </c>
      <c r="DW1423" s="55" t="e">
        <f t="shared" si="680"/>
        <v>#N/A</v>
      </c>
      <c r="DX1423" s="90" t="e">
        <f t="shared" si="681"/>
        <v>#N/A</v>
      </c>
    </row>
    <row r="1424" spans="2:128">
      <c r="B1424" s="221"/>
      <c r="C1424" s="159"/>
      <c r="DE1424" s="72" t="str">
        <f t="shared" si="663"/>
        <v/>
      </c>
      <c r="DF1424" s="73" t="str">
        <f t="shared" si="664"/>
        <v/>
      </c>
      <c r="DG1424" s="73" t="str">
        <f t="shared" si="665"/>
        <v/>
      </c>
      <c r="DH1424" s="73" t="str">
        <f t="shared" si="666"/>
        <v/>
      </c>
      <c r="DI1424" s="73" t="str">
        <f t="shared" si="667"/>
        <v/>
      </c>
      <c r="DJ1424" s="73" t="str">
        <f t="shared" si="668"/>
        <v/>
      </c>
      <c r="DK1424" s="73" t="str">
        <f t="shared" si="669"/>
        <v/>
      </c>
      <c r="DL1424" s="73" t="str">
        <f t="shared" si="670"/>
        <v/>
      </c>
      <c r="DM1424" s="73" t="str">
        <f t="shared" si="671"/>
        <v/>
      </c>
      <c r="DN1424" s="73" t="str">
        <f t="shared" si="679"/>
        <v/>
      </c>
      <c r="DO1424" s="73" t="str">
        <f t="shared" si="672"/>
        <v/>
      </c>
      <c r="DP1424" s="73" t="str">
        <f t="shared" si="673"/>
        <v/>
      </c>
      <c r="DQ1424" s="73" t="str">
        <f t="shared" si="674"/>
        <v/>
      </c>
      <c r="DR1424" s="73" t="str">
        <f t="shared" si="675"/>
        <v/>
      </c>
      <c r="DS1424" s="73" t="str">
        <f t="shared" si="676"/>
        <v/>
      </c>
      <c r="DT1424" s="70" t="str">
        <f t="shared" si="677"/>
        <v/>
      </c>
      <c r="DU1424" s="70" t="str">
        <f t="shared" si="678"/>
        <v/>
      </c>
      <c r="DW1424" s="55" t="e">
        <f t="shared" si="680"/>
        <v>#N/A</v>
      </c>
      <c r="DX1424" s="90" t="e">
        <f t="shared" si="681"/>
        <v>#N/A</v>
      </c>
    </row>
    <row r="1425" spans="2:128">
      <c r="B1425" s="221"/>
      <c r="C1425" s="159"/>
      <c r="DE1425" s="72" t="str">
        <f t="shared" si="663"/>
        <v/>
      </c>
      <c r="DF1425" s="73" t="str">
        <f t="shared" si="664"/>
        <v/>
      </c>
      <c r="DG1425" s="73" t="str">
        <f t="shared" si="665"/>
        <v/>
      </c>
      <c r="DH1425" s="73" t="str">
        <f t="shared" si="666"/>
        <v/>
      </c>
      <c r="DI1425" s="73" t="str">
        <f t="shared" si="667"/>
        <v/>
      </c>
      <c r="DJ1425" s="73" t="str">
        <f t="shared" si="668"/>
        <v/>
      </c>
      <c r="DK1425" s="73" t="str">
        <f t="shared" si="669"/>
        <v/>
      </c>
      <c r="DL1425" s="73" t="str">
        <f t="shared" si="670"/>
        <v/>
      </c>
      <c r="DM1425" s="73" t="str">
        <f t="shared" si="671"/>
        <v/>
      </c>
      <c r="DN1425" s="73" t="str">
        <f t="shared" si="679"/>
        <v/>
      </c>
      <c r="DO1425" s="73" t="str">
        <f t="shared" si="672"/>
        <v/>
      </c>
      <c r="DP1425" s="73" t="str">
        <f t="shared" si="673"/>
        <v/>
      </c>
      <c r="DQ1425" s="73" t="str">
        <f t="shared" si="674"/>
        <v/>
      </c>
      <c r="DR1425" s="73" t="str">
        <f t="shared" si="675"/>
        <v/>
      </c>
      <c r="DS1425" s="73" t="str">
        <f t="shared" si="676"/>
        <v/>
      </c>
      <c r="DT1425" s="70" t="str">
        <f t="shared" si="677"/>
        <v/>
      </c>
      <c r="DU1425" s="70" t="str">
        <f t="shared" si="678"/>
        <v/>
      </c>
      <c r="DW1425" s="55" t="e">
        <f t="shared" si="680"/>
        <v>#N/A</v>
      </c>
      <c r="DX1425" s="90" t="e">
        <f t="shared" si="681"/>
        <v>#N/A</v>
      </c>
    </row>
    <row r="1426" spans="2:128">
      <c r="B1426" s="221"/>
      <c r="C1426" s="159"/>
      <c r="DE1426" s="72" t="str">
        <f t="shared" si="663"/>
        <v/>
      </c>
      <c r="DF1426" s="73" t="str">
        <f t="shared" si="664"/>
        <v/>
      </c>
      <c r="DG1426" s="73" t="str">
        <f t="shared" si="665"/>
        <v/>
      </c>
      <c r="DH1426" s="73" t="str">
        <f t="shared" si="666"/>
        <v/>
      </c>
      <c r="DI1426" s="73" t="str">
        <f t="shared" si="667"/>
        <v/>
      </c>
      <c r="DJ1426" s="73" t="str">
        <f t="shared" si="668"/>
        <v/>
      </c>
      <c r="DK1426" s="73" t="str">
        <f t="shared" si="669"/>
        <v/>
      </c>
      <c r="DL1426" s="73" t="str">
        <f t="shared" si="670"/>
        <v/>
      </c>
      <c r="DM1426" s="73" t="str">
        <f t="shared" si="671"/>
        <v/>
      </c>
      <c r="DN1426" s="73" t="str">
        <f t="shared" si="679"/>
        <v/>
      </c>
      <c r="DO1426" s="73" t="str">
        <f t="shared" si="672"/>
        <v/>
      </c>
      <c r="DP1426" s="73" t="str">
        <f t="shared" si="673"/>
        <v/>
      </c>
      <c r="DQ1426" s="73" t="str">
        <f t="shared" si="674"/>
        <v/>
      </c>
      <c r="DR1426" s="73" t="str">
        <f t="shared" si="675"/>
        <v/>
      </c>
      <c r="DS1426" s="73" t="str">
        <f t="shared" si="676"/>
        <v/>
      </c>
      <c r="DT1426" s="70" t="str">
        <f t="shared" si="677"/>
        <v/>
      </c>
      <c r="DU1426" s="70" t="str">
        <f t="shared" si="678"/>
        <v/>
      </c>
      <c r="DW1426" s="55" t="e">
        <f t="shared" si="680"/>
        <v>#N/A</v>
      </c>
      <c r="DX1426" s="90" t="e">
        <f t="shared" si="681"/>
        <v>#N/A</v>
      </c>
    </row>
    <row r="1427" spans="2:128">
      <c r="B1427" s="221"/>
      <c r="C1427" s="159"/>
      <c r="DE1427" s="72" t="str">
        <f t="shared" si="663"/>
        <v/>
      </c>
      <c r="DF1427" s="73" t="str">
        <f t="shared" si="664"/>
        <v/>
      </c>
      <c r="DG1427" s="73" t="str">
        <f t="shared" si="665"/>
        <v/>
      </c>
      <c r="DH1427" s="73" t="str">
        <f t="shared" si="666"/>
        <v/>
      </c>
      <c r="DI1427" s="73" t="str">
        <f t="shared" si="667"/>
        <v/>
      </c>
      <c r="DJ1427" s="73" t="str">
        <f t="shared" si="668"/>
        <v/>
      </c>
      <c r="DK1427" s="73" t="str">
        <f t="shared" si="669"/>
        <v/>
      </c>
      <c r="DL1427" s="73" t="str">
        <f t="shared" si="670"/>
        <v/>
      </c>
      <c r="DM1427" s="73" t="str">
        <f t="shared" si="671"/>
        <v/>
      </c>
      <c r="DN1427" s="73" t="str">
        <f t="shared" si="679"/>
        <v/>
      </c>
      <c r="DO1427" s="73" t="str">
        <f t="shared" si="672"/>
        <v/>
      </c>
      <c r="DP1427" s="73" t="str">
        <f t="shared" si="673"/>
        <v/>
      </c>
      <c r="DQ1427" s="73" t="str">
        <f t="shared" si="674"/>
        <v/>
      </c>
      <c r="DR1427" s="73" t="str">
        <f t="shared" si="675"/>
        <v/>
      </c>
      <c r="DS1427" s="73" t="str">
        <f t="shared" si="676"/>
        <v/>
      </c>
      <c r="DT1427" s="70" t="str">
        <f t="shared" si="677"/>
        <v/>
      </c>
      <c r="DU1427" s="70" t="str">
        <f t="shared" si="678"/>
        <v/>
      </c>
      <c r="DW1427" s="55" t="e">
        <f t="shared" si="680"/>
        <v>#N/A</v>
      </c>
      <c r="DX1427" s="90" t="e">
        <f t="shared" si="681"/>
        <v>#N/A</v>
      </c>
    </row>
    <row r="1428" spans="2:128">
      <c r="B1428" s="221"/>
      <c r="C1428" s="159"/>
      <c r="DE1428" s="72" t="str">
        <f t="shared" si="663"/>
        <v/>
      </c>
      <c r="DF1428" s="73" t="str">
        <f t="shared" si="664"/>
        <v/>
      </c>
      <c r="DG1428" s="73" t="str">
        <f t="shared" si="665"/>
        <v/>
      </c>
      <c r="DH1428" s="73" t="str">
        <f t="shared" si="666"/>
        <v/>
      </c>
      <c r="DI1428" s="73" t="str">
        <f t="shared" si="667"/>
        <v/>
      </c>
      <c r="DJ1428" s="73" t="str">
        <f t="shared" si="668"/>
        <v/>
      </c>
      <c r="DK1428" s="73" t="str">
        <f t="shared" si="669"/>
        <v/>
      </c>
      <c r="DL1428" s="73" t="str">
        <f t="shared" si="670"/>
        <v/>
      </c>
      <c r="DM1428" s="73" t="str">
        <f t="shared" si="671"/>
        <v/>
      </c>
      <c r="DN1428" s="73" t="str">
        <f t="shared" si="679"/>
        <v/>
      </c>
      <c r="DO1428" s="73" t="str">
        <f t="shared" si="672"/>
        <v/>
      </c>
      <c r="DP1428" s="73" t="str">
        <f t="shared" si="673"/>
        <v/>
      </c>
      <c r="DQ1428" s="73" t="str">
        <f t="shared" si="674"/>
        <v/>
      </c>
      <c r="DR1428" s="73" t="str">
        <f t="shared" si="675"/>
        <v/>
      </c>
      <c r="DS1428" s="73" t="str">
        <f t="shared" si="676"/>
        <v/>
      </c>
      <c r="DT1428" s="70" t="str">
        <f t="shared" si="677"/>
        <v/>
      </c>
      <c r="DU1428" s="70" t="str">
        <f t="shared" si="678"/>
        <v/>
      </c>
      <c r="DW1428" s="55" t="e">
        <f t="shared" si="680"/>
        <v>#N/A</v>
      </c>
      <c r="DX1428" s="90" t="e">
        <f t="shared" si="681"/>
        <v>#N/A</v>
      </c>
    </row>
    <row r="1429" spans="2:128">
      <c r="B1429" s="221"/>
      <c r="C1429" s="159"/>
      <c r="DE1429" s="72" t="str">
        <f t="shared" si="663"/>
        <v/>
      </c>
      <c r="DF1429" s="73" t="str">
        <f t="shared" si="664"/>
        <v/>
      </c>
      <c r="DG1429" s="73" t="str">
        <f t="shared" si="665"/>
        <v/>
      </c>
      <c r="DH1429" s="73" t="str">
        <f t="shared" si="666"/>
        <v/>
      </c>
      <c r="DI1429" s="73" t="str">
        <f t="shared" si="667"/>
        <v/>
      </c>
      <c r="DJ1429" s="73" t="str">
        <f t="shared" si="668"/>
        <v/>
      </c>
      <c r="DK1429" s="73" t="str">
        <f t="shared" si="669"/>
        <v/>
      </c>
      <c r="DL1429" s="73" t="str">
        <f t="shared" si="670"/>
        <v/>
      </c>
      <c r="DM1429" s="73" t="str">
        <f t="shared" si="671"/>
        <v/>
      </c>
      <c r="DN1429" s="73" t="str">
        <f t="shared" si="679"/>
        <v/>
      </c>
      <c r="DO1429" s="73" t="str">
        <f t="shared" si="672"/>
        <v/>
      </c>
      <c r="DP1429" s="73" t="str">
        <f t="shared" si="673"/>
        <v/>
      </c>
      <c r="DQ1429" s="73" t="str">
        <f t="shared" si="674"/>
        <v/>
      </c>
      <c r="DR1429" s="73" t="str">
        <f t="shared" si="675"/>
        <v/>
      </c>
      <c r="DS1429" s="73" t="str">
        <f t="shared" si="676"/>
        <v/>
      </c>
      <c r="DT1429" s="70" t="str">
        <f t="shared" si="677"/>
        <v/>
      </c>
      <c r="DU1429" s="70" t="str">
        <f t="shared" si="678"/>
        <v/>
      </c>
      <c r="DW1429" s="55" t="e">
        <f t="shared" si="680"/>
        <v>#N/A</v>
      </c>
      <c r="DX1429" s="90" t="e">
        <f t="shared" si="681"/>
        <v>#N/A</v>
      </c>
    </row>
    <row r="1430" spans="2:128">
      <c r="B1430" s="221"/>
      <c r="C1430" s="159"/>
      <c r="DE1430" s="72" t="str">
        <f t="shared" si="663"/>
        <v/>
      </c>
      <c r="DF1430" s="73" t="str">
        <f t="shared" si="664"/>
        <v/>
      </c>
      <c r="DG1430" s="73" t="str">
        <f t="shared" si="665"/>
        <v/>
      </c>
      <c r="DH1430" s="73" t="str">
        <f t="shared" si="666"/>
        <v/>
      </c>
      <c r="DI1430" s="73" t="str">
        <f t="shared" si="667"/>
        <v/>
      </c>
      <c r="DJ1430" s="73" t="str">
        <f t="shared" si="668"/>
        <v/>
      </c>
      <c r="DK1430" s="73" t="str">
        <f t="shared" si="669"/>
        <v/>
      </c>
      <c r="DL1430" s="73" t="str">
        <f t="shared" si="670"/>
        <v/>
      </c>
      <c r="DM1430" s="73" t="str">
        <f t="shared" si="671"/>
        <v/>
      </c>
      <c r="DN1430" s="73" t="str">
        <f t="shared" si="679"/>
        <v/>
      </c>
      <c r="DO1430" s="73" t="str">
        <f t="shared" si="672"/>
        <v/>
      </c>
      <c r="DP1430" s="73" t="str">
        <f t="shared" si="673"/>
        <v/>
      </c>
      <c r="DQ1430" s="73" t="str">
        <f t="shared" si="674"/>
        <v/>
      </c>
      <c r="DR1430" s="73" t="str">
        <f t="shared" si="675"/>
        <v/>
      </c>
      <c r="DS1430" s="73" t="str">
        <f t="shared" si="676"/>
        <v/>
      </c>
      <c r="DT1430" s="70" t="str">
        <f t="shared" si="677"/>
        <v/>
      </c>
      <c r="DU1430" s="70" t="str">
        <f t="shared" si="678"/>
        <v/>
      </c>
      <c r="DW1430" s="55" t="e">
        <f t="shared" si="680"/>
        <v>#N/A</v>
      </c>
      <c r="DX1430" s="90" t="e">
        <f t="shared" si="681"/>
        <v>#N/A</v>
      </c>
    </row>
    <row r="1431" spans="2:128">
      <c r="B1431" s="221"/>
      <c r="C1431" s="159"/>
      <c r="DE1431" s="72" t="str">
        <f t="shared" si="663"/>
        <v/>
      </c>
      <c r="DF1431" s="73" t="str">
        <f t="shared" si="664"/>
        <v/>
      </c>
      <c r="DG1431" s="73" t="str">
        <f t="shared" si="665"/>
        <v/>
      </c>
      <c r="DH1431" s="73" t="str">
        <f t="shared" si="666"/>
        <v/>
      </c>
      <c r="DI1431" s="73" t="str">
        <f t="shared" si="667"/>
        <v/>
      </c>
      <c r="DJ1431" s="73" t="str">
        <f t="shared" si="668"/>
        <v/>
      </c>
      <c r="DK1431" s="73" t="str">
        <f t="shared" si="669"/>
        <v/>
      </c>
      <c r="DL1431" s="73" t="str">
        <f t="shared" si="670"/>
        <v/>
      </c>
      <c r="DM1431" s="73" t="str">
        <f t="shared" si="671"/>
        <v/>
      </c>
      <c r="DN1431" s="73" t="str">
        <f t="shared" si="679"/>
        <v/>
      </c>
      <c r="DO1431" s="73" t="str">
        <f t="shared" si="672"/>
        <v/>
      </c>
      <c r="DP1431" s="73" t="str">
        <f t="shared" si="673"/>
        <v/>
      </c>
      <c r="DQ1431" s="73" t="str">
        <f t="shared" si="674"/>
        <v/>
      </c>
      <c r="DR1431" s="73" t="str">
        <f t="shared" si="675"/>
        <v/>
      </c>
      <c r="DS1431" s="73" t="str">
        <f t="shared" si="676"/>
        <v/>
      </c>
      <c r="DT1431" s="70" t="str">
        <f t="shared" si="677"/>
        <v/>
      </c>
      <c r="DU1431" s="70" t="str">
        <f t="shared" si="678"/>
        <v/>
      </c>
      <c r="DW1431" s="55" t="e">
        <f t="shared" si="680"/>
        <v>#N/A</v>
      </c>
      <c r="DX1431" s="90" t="e">
        <f t="shared" si="681"/>
        <v>#N/A</v>
      </c>
    </row>
    <row r="1432" spans="2:128">
      <c r="B1432" s="221"/>
      <c r="C1432" s="159"/>
      <c r="DE1432" s="72" t="str">
        <f t="shared" si="663"/>
        <v/>
      </c>
      <c r="DF1432" s="73" t="str">
        <f t="shared" si="664"/>
        <v/>
      </c>
      <c r="DG1432" s="73" t="str">
        <f t="shared" si="665"/>
        <v/>
      </c>
      <c r="DH1432" s="73" t="str">
        <f t="shared" si="666"/>
        <v/>
      </c>
      <c r="DI1432" s="73" t="str">
        <f t="shared" si="667"/>
        <v/>
      </c>
      <c r="DJ1432" s="73" t="str">
        <f t="shared" si="668"/>
        <v/>
      </c>
      <c r="DK1432" s="73" t="str">
        <f t="shared" si="669"/>
        <v/>
      </c>
      <c r="DL1432" s="73" t="str">
        <f t="shared" si="670"/>
        <v/>
      </c>
      <c r="DM1432" s="73" t="str">
        <f t="shared" si="671"/>
        <v/>
      </c>
      <c r="DN1432" s="73" t="str">
        <f t="shared" si="679"/>
        <v/>
      </c>
      <c r="DO1432" s="73" t="str">
        <f t="shared" si="672"/>
        <v/>
      </c>
      <c r="DP1432" s="73" t="str">
        <f t="shared" si="673"/>
        <v/>
      </c>
      <c r="DQ1432" s="73" t="str">
        <f t="shared" si="674"/>
        <v/>
      </c>
      <c r="DR1432" s="73" t="str">
        <f t="shared" si="675"/>
        <v/>
      </c>
      <c r="DS1432" s="73" t="str">
        <f t="shared" si="676"/>
        <v/>
      </c>
      <c r="DT1432" s="70" t="str">
        <f t="shared" si="677"/>
        <v/>
      </c>
      <c r="DU1432" s="70" t="str">
        <f t="shared" si="678"/>
        <v/>
      </c>
      <c r="DW1432" s="55" t="e">
        <f t="shared" si="680"/>
        <v>#N/A</v>
      </c>
      <c r="DX1432" s="90" t="e">
        <f t="shared" si="681"/>
        <v>#N/A</v>
      </c>
    </row>
    <row r="1433" spans="2:128">
      <c r="B1433" s="221"/>
      <c r="C1433" s="159"/>
      <c r="DE1433" s="72" t="str">
        <f t="shared" si="663"/>
        <v/>
      </c>
      <c r="DF1433" s="73" t="str">
        <f t="shared" si="664"/>
        <v/>
      </c>
      <c r="DG1433" s="73" t="str">
        <f t="shared" si="665"/>
        <v/>
      </c>
      <c r="DH1433" s="73" t="str">
        <f t="shared" si="666"/>
        <v/>
      </c>
      <c r="DI1433" s="73" t="str">
        <f t="shared" si="667"/>
        <v/>
      </c>
      <c r="DJ1433" s="73" t="str">
        <f t="shared" si="668"/>
        <v/>
      </c>
      <c r="DK1433" s="73" t="str">
        <f t="shared" si="669"/>
        <v/>
      </c>
      <c r="DL1433" s="73" t="str">
        <f t="shared" si="670"/>
        <v/>
      </c>
      <c r="DM1433" s="73" t="str">
        <f t="shared" si="671"/>
        <v/>
      </c>
      <c r="DN1433" s="73" t="str">
        <f t="shared" si="679"/>
        <v/>
      </c>
      <c r="DO1433" s="73" t="str">
        <f t="shared" si="672"/>
        <v/>
      </c>
      <c r="DP1433" s="73" t="str">
        <f t="shared" si="673"/>
        <v/>
      </c>
      <c r="DQ1433" s="73" t="str">
        <f t="shared" si="674"/>
        <v/>
      </c>
      <c r="DR1433" s="73" t="str">
        <f t="shared" si="675"/>
        <v/>
      </c>
      <c r="DS1433" s="73" t="str">
        <f t="shared" si="676"/>
        <v/>
      </c>
      <c r="DT1433" s="70" t="str">
        <f t="shared" si="677"/>
        <v/>
      </c>
      <c r="DU1433" s="70" t="str">
        <f t="shared" si="678"/>
        <v/>
      </c>
      <c r="DW1433" s="55" t="e">
        <f t="shared" si="680"/>
        <v>#N/A</v>
      </c>
      <c r="DX1433" s="90" t="e">
        <f t="shared" si="681"/>
        <v>#N/A</v>
      </c>
    </row>
    <row r="1434" spans="2:128">
      <c r="B1434" s="221"/>
      <c r="C1434" s="159"/>
      <c r="DE1434" s="72" t="str">
        <f t="shared" si="663"/>
        <v/>
      </c>
      <c r="DF1434" s="73" t="str">
        <f t="shared" si="664"/>
        <v/>
      </c>
      <c r="DG1434" s="73" t="str">
        <f t="shared" si="665"/>
        <v/>
      </c>
      <c r="DH1434" s="73" t="str">
        <f t="shared" si="666"/>
        <v/>
      </c>
      <c r="DI1434" s="73" t="str">
        <f t="shared" si="667"/>
        <v/>
      </c>
      <c r="DJ1434" s="73" t="str">
        <f t="shared" si="668"/>
        <v/>
      </c>
      <c r="DK1434" s="73" t="str">
        <f t="shared" si="669"/>
        <v/>
      </c>
      <c r="DL1434" s="73" t="str">
        <f t="shared" si="670"/>
        <v/>
      </c>
      <c r="DM1434" s="73" t="str">
        <f t="shared" si="671"/>
        <v/>
      </c>
      <c r="DN1434" s="73" t="str">
        <f t="shared" si="679"/>
        <v/>
      </c>
      <c r="DO1434" s="73" t="str">
        <f t="shared" si="672"/>
        <v/>
      </c>
      <c r="DP1434" s="73" t="str">
        <f t="shared" si="673"/>
        <v/>
      </c>
      <c r="DQ1434" s="73" t="str">
        <f t="shared" si="674"/>
        <v/>
      </c>
      <c r="DR1434" s="73" t="str">
        <f t="shared" si="675"/>
        <v/>
      </c>
      <c r="DS1434" s="73" t="str">
        <f t="shared" si="676"/>
        <v/>
      </c>
      <c r="DT1434" s="70" t="str">
        <f t="shared" si="677"/>
        <v/>
      </c>
      <c r="DU1434" s="70" t="str">
        <f t="shared" si="678"/>
        <v/>
      </c>
      <c r="DW1434" s="55" t="e">
        <f t="shared" si="680"/>
        <v>#N/A</v>
      </c>
      <c r="DX1434" s="90" t="e">
        <f t="shared" si="681"/>
        <v>#N/A</v>
      </c>
    </row>
    <row r="1435" spans="2:128">
      <c r="B1435" s="221"/>
      <c r="C1435" s="159"/>
      <c r="DE1435" s="72" t="str">
        <f t="shared" si="663"/>
        <v/>
      </c>
      <c r="DF1435" s="73" t="str">
        <f t="shared" si="664"/>
        <v/>
      </c>
      <c r="DG1435" s="73" t="str">
        <f t="shared" si="665"/>
        <v/>
      </c>
      <c r="DH1435" s="73" t="str">
        <f t="shared" si="666"/>
        <v/>
      </c>
      <c r="DI1435" s="73" t="str">
        <f t="shared" si="667"/>
        <v/>
      </c>
      <c r="DJ1435" s="73" t="str">
        <f t="shared" si="668"/>
        <v/>
      </c>
      <c r="DK1435" s="73" t="str">
        <f t="shared" si="669"/>
        <v/>
      </c>
      <c r="DL1435" s="73" t="str">
        <f t="shared" si="670"/>
        <v/>
      </c>
      <c r="DM1435" s="73" t="str">
        <f t="shared" si="671"/>
        <v/>
      </c>
      <c r="DN1435" s="73" t="str">
        <f t="shared" si="679"/>
        <v/>
      </c>
      <c r="DO1435" s="73" t="str">
        <f t="shared" si="672"/>
        <v/>
      </c>
      <c r="DP1435" s="73" t="str">
        <f t="shared" si="673"/>
        <v/>
      </c>
      <c r="DQ1435" s="73" t="str">
        <f t="shared" si="674"/>
        <v/>
      </c>
      <c r="DR1435" s="73" t="str">
        <f t="shared" si="675"/>
        <v/>
      </c>
      <c r="DS1435" s="73" t="str">
        <f t="shared" si="676"/>
        <v/>
      </c>
      <c r="DT1435" s="70" t="str">
        <f t="shared" si="677"/>
        <v/>
      </c>
      <c r="DU1435" s="70" t="str">
        <f t="shared" si="678"/>
        <v/>
      </c>
      <c r="DW1435" s="55" t="e">
        <f t="shared" si="680"/>
        <v>#N/A</v>
      </c>
      <c r="DX1435" s="90" t="e">
        <f t="shared" si="681"/>
        <v>#N/A</v>
      </c>
    </row>
    <row r="1436" spans="2:128">
      <c r="B1436" s="221"/>
      <c r="C1436" s="159"/>
      <c r="DE1436" s="72" t="str">
        <f t="shared" si="663"/>
        <v/>
      </c>
      <c r="DF1436" s="73" t="str">
        <f t="shared" si="664"/>
        <v/>
      </c>
      <c r="DG1436" s="73" t="str">
        <f t="shared" si="665"/>
        <v/>
      </c>
      <c r="DH1436" s="73" t="str">
        <f t="shared" si="666"/>
        <v/>
      </c>
      <c r="DI1436" s="73" t="str">
        <f t="shared" si="667"/>
        <v/>
      </c>
      <c r="DJ1436" s="73" t="str">
        <f t="shared" si="668"/>
        <v/>
      </c>
      <c r="DK1436" s="73" t="str">
        <f t="shared" si="669"/>
        <v/>
      </c>
      <c r="DL1436" s="73" t="str">
        <f t="shared" si="670"/>
        <v/>
      </c>
      <c r="DM1436" s="73" t="str">
        <f t="shared" si="671"/>
        <v/>
      </c>
      <c r="DN1436" s="73" t="str">
        <f t="shared" si="679"/>
        <v/>
      </c>
      <c r="DO1436" s="73" t="str">
        <f t="shared" si="672"/>
        <v/>
      </c>
      <c r="DP1436" s="73" t="str">
        <f t="shared" si="673"/>
        <v/>
      </c>
      <c r="DQ1436" s="73" t="str">
        <f t="shared" si="674"/>
        <v/>
      </c>
      <c r="DR1436" s="73" t="str">
        <f t="shared" si="675"/>
        <v/>
      </c>
      <c r="DS1436" s="73" t="str">
        <f t="shared" si="676"/>
        <v/>
      </c>
      <c r="DT1436" s="70" t="str">
        <f t="shared" si="677"/>
        <v/>
      </c>
      <c r="DU1436" s="70" t="str">
        <f t="shared" si="678"/>
        <v/>
      </c>
      <c r="DW1436" s="55" t="e">
        <f t="shared" si="680"/>
        <v>#N/A</v>
      </c>
      <c r="DX1436" s="90" t="e">
        <f t="shared" si="681"/>
        <v>#N/A</v>
      </c>
    </row>
    <row r="1437" spans="2:128">
      <c r="B1437" s="221"/>
      <c r="C1437" s="159"/>
      <c r="DE1437" s="72" t="str">
        <f t="shared" si="663"/>
        <v/>
      </c>
      <c r="DF1437" s="73" t="str">
        <f t="shared" si="664"/>
        <v/>
      </c>
      <c r="DG1437" s="73" t="str">
        <f t="shared" si="665"/>
        <v/>
      </c>
      <c r="DH1437" s="73" t="str">
        <f t="shared" si="666"/>
        <v/>
      </c>
      <c r="DI1437" s="73" t="str">
        <f t="shared" si="667"/>
        <v/>
      </c>
      <c r="DJ1437" s="73" t="str">
        <f t="shared" si="668"/>
        <v/>
      </c>
      <c r="DK1437" s="73" t="str">
        <f t="shared" si="669"/>
        <v/>
      </c>
      <c r="DL1437" s="73" t="str">
        <f t="shared" si="670"/>
        <v/>
      </c>
      <c r="DM1437" s="73" t="str">
        <f t="shared" si="671"/>
        <v/>
      </c>
      <c r="DN1437" s="73" t="str">
        <f t="shared" si="679"/>
        <v/>
      </c>
      <c r="DO1437" s="73" t="str">
        <f t="shared" si="672"/>
        <v/>
      </c>
      <c r="DP1437" s="73" t="str">
        <f t="shared" si="673"/>
        <v/>
      </c>
      <c r="DQ1437" s="73" t="str">
        <f t="shared" si="674"/>
        <v/>
      </c>
      <c r="DR1437" s="73" t="str">
        <f t="shared" si="675"/>
        <v/>
      </c>
      <c r="DS1437" s="73" t="str">
        <f t="shared" si="676"/>
        <v/>
      </c>
      <c r="DT1437" s="70" t="str">
        <f t="shared" si="677"/>
        <v/>
      </c>
      <c r="DU1437" s="70" t="str">
        <f t="shared" si="678"/>
        <v/>
      </c>
      <c r="DW1437" s="55" t="e">
        <f t="shared" si="680"/>
        <v>#N/A</v>
      </c>
      <c r="DX1437" s="90" t="e">
        <f t="shared" si="681"/>
        <v>#N/A</v>
      </c>
    </row>
    <row r="1438" spans="2:128">
      <c r="B1438" s="221"/>
      <c r="C1438" s="159"/>
      <c r="DE1438" s="72" t="str">
        <f t="shared" ref="DE1438:DE1501" si="682">IF(B1438="","",1)</f>
        <v/>
      </c>
      <c r="DF1438" s="73" t="str">
        <f t="shared" ref="DF1438:DF1501" si="683">IF(B1438="","",LN(B1438/(1-B1438)))</f>
        <v/>
      </c>
      <c r="DG1438" s="73" t="str">
        <f t="shared" ref="DG1438:DG1501" si="684">IF(B1438="","",(B1438-0.5)*DF1438)</f>
        <v/>
      </c>
      <c r="DH1438" s="73" t="str">
        <f t="shared" ref="DH1438:DH1501" si="685">IF(B1438="","",B1438-0.5)</f>
        <v/>
      </c>
      <c r="DI1438" s="73" t="str">
        <f t="shared" ref="DI1438:DI1501" si="686">IF(B1438="","",DH1438^2)</f>
        <v/>
      </c>
      <c r="DJ1438" s="73" t="str">
        <f t="shared" ref="DJ1438:DJ1501" si="687">IF(B1438="","",DF1438*DI1438)</f>
        <v/>
      </c>
      <c r="DK1438" s="73" t="str">
        <f t="shared" ref="DK1438:DK1501" si="688">IF(B1438="","",DH1438^3)</f>
        <v/>
      </c>
      <c r="DL1438" s="73" t="str">
        <f t="shared" ref="DL1438:DL1501" si="689">IF(B1438="","",DF1438*DK1438)</f>
        <v/>
      </c>
      <c r="DM1438" s="73" t="str">
        <f t="shared" ref="DM1438:DM1501" si="690">IF(B1438="","",DH1438^4)</f>
        <v/>
      </c>
      <c r="DN1438" s="73" t="str">
        <f t="shared" si="679"/>
        <v/>
      </c>
      <c r="DO1438" s="73" t="str">
        <f t="shared" ref="DO1438:DO1501" si="691">IF(B1438="","",DH1438^5)</f>
        <v/>
      </c>
      <c r="DP1438" s="73" t="str">
        <f t="shared" ref="DP1438:DP1501" si="692">IF($B1438="","",DF1438*DO1438)</f>
        <v/>
      </c>
      <c r="DQ1438" s="73" t="str">
        <f t="shared" ref="DQ1438:DQ1501" si="693">IF(B1438="","",DH1438^6)</f>
        <v/>
      </c>
      <c r="DR1438" s="73" t="str">
        <f t="shared" ref="DR1438:DR1501" si="694">IF($B1438="","",DF1438*DQ1438)</f>
        <v/>
      </c>
      <c r="DS1438" s="73" t="str">
        <f t="shared" ref="DS1438:DS1501" si="695">IF(B1438="","",DH1438^7)</f>
        <v/>
      </c>
      <c r="DT1438" s="70" t="str">
        <f t="shared" ref="DT1438:DT1501" si="696">IF($B1438="","",DF1438*DS1438)</f>
        <v/>
      </c>
      <c r="DU1438" s="70" t="str">
        <f t="shared" ref="DU1438:DU1501" si="697">IF(B1438="","",IF($B$14="u",C1438,IF($B$14="sl",LN(C1438-$C$22),IF($B$14="su",-LN($C$23-C1438),IF($B$14="b",LN((C1438-$C$22)/($C$23-C1438)),"")))))</f>
        <v/>
      </c>
      <c r="DW1438" s="55" t="e">
        <f t="shared" si="680"/>
        <v>#N/A</v>
      </c>
      <c r="DX1438" s="90" t="e">
        <f t="shared" si="681"/>
        <v>#N/A</v>
      </c>
    </row>
    <row r="1439" spans="2:128">
      <c r="B1439" s="221"/>
      <c r="C1439" s="159"/>
      <c r="DE1439" s="72" t="str">
        <f t="shared" si="682"/>
        <v/>
      </c>
      <c r="DF1439" s="73" t="str">
        <f t="shared" si="683"/>
        <v/>
      </c>
      <c r="DG1439" s="73" t="str">
        <f t="shared" si="684"/>
        <v/>
      </c>
      <c r="DH1439" s="73" t="str">
        <f t="shared" si="685"/>
        <v/>
      </c>
      <c r="DI1439" s="73" t="str">
        <f t="shared" si="686"/>
        <v/>
      </c>
      <c r="DJ1439" s="73" t="str">
        <f t="shared" si="687"/>
        <v/>
      </c>
      <c r="DK1439" s="73" t="str">
        <f t="shared" si="688"/>
        <v/>
      </c>
      <c r="DL1439" s="73" t="str">
        <f t="shared" si="689"/>
        <v/>
      </c>
      <c r="DM1439" s="73" t="str">
        <f t="shared" si="690"/>
        <v/>
      </c>
      <c r="DN1439" s="73" t="str">
        <f t="shared" ref="DN1439:DN1502" si="698">IF(B1439="","",DF1439*DM1439)</f>
        <v/>
      </c>
      <c r="DO1439" s="73" t="str">
        <f t="shared" si="691"/>
        <v/>
      </c>
      <c r="DP1439" s="73" t="str">
        <f t="shared" si="692"/>
        <v/>
      </c>
      <c r="DQ1439" s="73" t="str">
        <f t="shared" si="693"/>
        <v/>
      </c>
      <c r="DR1439" s="73" t="str">
        <f t="shared" si="694"/>
        <v/>
      </c>
      <c r="DS1439" s="73" t="str">
        <f t="shared" si="695"/>
        <v/>
      </c>
      <c r="DT1439" s="70" t="str">
        <f t="shared" si="696"/>
        <v/>
      </c>
      <c r="DU1439" s="70" t="str">
        <f t="shared" si="697"/>
        <v/>
      </c>
      <c r="DW1439" s="55" t="e">
        <f t="shared" si="680"/>
        <v>#N/A</v>
      </c>
      <c r="DX1439" s="90" t="e">
        <f t="shared" si="681"/>
        <v>#N/A</v>
      </c>
    </row>
    <row r="1440" spans="2:128">
      <c r="B1440" s="221"/>
      <c r="C1440" s="159"/>
      <c r="DE1440" s="72" t="str">
        <f t="shared" si="682"/>
        <v/>
      </c>
      <c r="DF1440" s="73" t="str">
        <f t="shared" si="683"/>
        <v/>
      </c>
      <c r="DG1440" s="73" t="str">
        <f t="shared" si="684"/>
        <v/>
      </c>
      <c r="DH1440" s="73" t="str">
        <f t="shared" si="685"/>
        <v/>
      </c>
      <c r="DI1440" s="73" t="str">
        <f t="shared" si="686"/>
        <v/>
      </c>
      <c r="DJ1440" s="73" t="str">
        <f t="shared" si="687"/>
        <v/>
      </c>
      <c r="DK1440" s="73" t="str">
        <f t="shared" si="688"/>
        <v/>
      </c>
      <c r="DL1440" s="73" t="str">
        <f t="shared" si="689"/>
        <v/>
      </c>
      <c r="DM1440" s="73" t="str">
        <f t="shared" si="690"/>
        <v/>
      </c>
      <c r="DN1440" s="73" t="str">
        <f t="shared" si="698"/>
        <v/>
      </c>
      <c r="DO1440" s="73" t="str">
        <f t="shared" si="691"/>
        <v/>
      </c>
      <c r="DP1440" s="73" t="str">
        <f t="shared" si="692"/>
        <v/>
      </c>
      <c r="DQ1440" s="73" t="str">
        <f t="shared" si="693"/>
        <v/>
      </c>
      <c r="DR1440" s="73" t="str">
        <f t="shared" si="694"/>
        <v/>
      </c>
      <c r="DS1440" s="73" t="str">
        <f t="shared" si="695"/>
        <v/>
      </c>
      <c r="DT1440" s="70" t="str">
        <f t="shared" si="696"/>
        <v/>
      </c>
      <c r="DU1440" s="70" t="str">
        <f t="shared" si="697"/>
        <v/>
      </c>
      <c r="DW1440" s="55" t="e">
        <f t="shared" si="680"/>
        <v>#N/A</v>
      </c>
      <c r="DX1440" s="90" t="e">
        <f t="shared" si="681"/>
        <v>#N/A</v>
      </c>
    </row>
    <row r="1441" spans="2:128">
      <c r="B1441" s="221"/>
      <c r="C1441" s="159"/>
      <c r="DE1441" s="72" t="str">
        <f t="shared" si="682"/>
        <v/>
      </c>
      <c r="DF1441" s="73" t="str">
        <f t="shared" si="683"/>
        <v/>
      </c>
      <c r="DG1441" s="73" t="str">
        <f t="shared" si="684"/>
        <v/>
      </c>
      <c r="DH1441" s="73" t="str">
        <f t="shared" si="685"/>
        <v/>
      </c>
      <c r="DI1441" s="73" t="str">
        <f t="shared" si="686"/>
        <v/>
      </c>
      <c r="DJ1441" s="73" t="str">
        <f t="shared" si="687"/>
        <v/>
      </c>
      <c r="DK1441" s="73" t="str">
        <f t="shared" si="688"/>
        <v/>
      </c>
      <c r="DL1441" s="73" t="str">
        <f t="shared" si="689"/>
        <v/>
      </c>
      <c r="DM1441" s="73" t="str">
        <f t="shared" si="690"/>
        <v/>
      </c>
      <c r="DN1441" s="73" t="str">
        <f t="shared" si="698"/>
        <v/>
      </c>
      <c r="DO1441" s="73" t="str">
        <f t="shared" si="691"/>
        <v/>
      </c>
      <c r="DP1441" s="73" t="str">
        <f t="shared" si="692"/>
        <v/>
      </c>
      <c r="DQ1441" s="73" t="str">
        <f t="shared" si="693"/>
        <v/>
      </c>
      <c r="DR1441" s="73" t="str">
        <f t="shared" si="694"/>
        <v/>
      </c>
      <c r="DS1441" s="73" t="str">
        <f t="shared" si="695"/>
        <v/>
      </c>
      <c r="DT1441" s="70" t="str">
        <f t="shared" si="696"/>
        <v/>
      </c>
      <c r="DU1441" s="70" t="str">
        <f t="shared" si="697"/>
        <v/>
      </c>
      <c r="DW1441" s="55" t="e">
        <f t="shared" si="680"/>
        <v>#N/A</v>
      </c>
      <c r="DX1441" s="90" t="e">
        <f t="shared" si="681"/>
        <v>#N/A</v>
      </c>
    </row>
    <row r="1442" spans="2:128">
      <c r="B1442" s="221"/>
      <c r="C1442" s="159"/>
      <c r="DE1442" s="72" t="str">
        <f t="shared" si="682"/>
        <v/>
      </c>
      <c r="DF1442" s="73" t="str">
        <f t="shared" si="683"/>
        <v/>
      </c>
      <c r="DG1442" s="73" t="str">
        <f t="shared" si="684"/>
        <v/>
      </c>
      <c r="DH1442" s="73" t="str">
        <f t="shared" si="685"/>
        <v/>
      </c>
      <c r="DI1442" s="73" t="str">
        <f t="shared" si="686"/>
        <v/>
      </c>
      <c r="DJ1442" s="73" t="str">
        <f t="shared" si="687"/>
        <v/>
      </c>
      <c r="DK1442" s="73" t="str">
        <f t="shared" si="688"/>
        <v/>
      </c>
      <c r="DL1442" s="73" t="str">
        <f t="shared" si="689"/>
        <v/>
      </c>
      <c r="DM1442" s="73" t="str">
        <f t="shared" si="690"/>
        <v/>
      </c>
      <c r="DN1442" s="73" t="str">
        <f t="shared" si="698"/>
        <v/>
      </c>
      <c r="DO1442" s="73" t="str">
        <f t="shared" si="691"/>
        <v/>
      </c>
      <c r="DP1442" s="73" t="str">
        <f t="shared" si="692"/>
        <v/>
      </c>
      <c r="DQ1442" s="73" t="str">
        <f t="shared" si="693"/>
        <v/>
      </c>
      <c r="DR1442" s="73" t="str">
        <f t="shared" si="694"/>
        <v/>
      </c>
      <c r="DS1442" s="73" t="str">
        <f t="shared" si="695"/>
        <v/>
      </c>
      <c r="DT1442" s="70" t="str">
        <f t="shared" si="696"/>
        <v/>
      </c>
      <c r="DU1442" s="70" t="str">
        <f t="shared" si="697"/>
        <v/>
      </c>
      <c r="DW1442" s="55" t="e">
        <f t="shared" si="680"/>
        <v>#N/A</v>
      </c>
      <c r="DX1442" s="90" t="e">
        <f t="shared" si="681"/>
        <v>#N/A</v>
      </c>
    </row>
    <row r="1443" spans="2:128">
      <c r="B1443" s="221"/>
      <c r="C1443" s="159"/>
      <c r="DE1443" s="72" t="str">
        <f t="shared" si="682"/>
        <v/>
      </c>
      <c r="DF1443" s="73" t="str">
        <f t="shared" si="683"/>
        <v/>
      </c>
      <c r="DG1443" s="73" t="str">
        <f t="shared" si="684"/>
        <v/>
      </c>
      <c r="DH1443" s="73" t="str">
        <f t="shared" si="685"/>
        <v/>
      </c>
      <c r="DI1443" s="73" t="str">
        <f t="shared" si="686"/>
        <v/>
      </c>
      <c r="DJ1443" s="73" t="str">
        <f t="shared" si="687"/>
        <v/>
      </c>
      <c r="DK1443" s="73" t="str">
        <f t="shared" si="688"/>
        <v/>
      </c>
      <c r="DL1443" s="73" t="str">
        <f t="shared" si="689"/>
        <v/>
      </c>
      <c r="DM1443" s="73" t="str">
        <f t="shared" si="690"/>
        <v/>
      </c>
      <c r="DN1443" s="73" t="str">
        <f t="shared" si="698"/>
        <v/>
      </c>
      <c r="DO1443" s="73" t="str">
        <f t="shared" si="691"/>
        <v/>
      </c>
      <c r="DP1443" s="73" t="str">
        <f t="shared" si="692"/>
        <v/>
      </c>
      <c r="DQ1443" s="73" t="str">
        <f t="shared" si="693"/>
        <v/>
      </c>
      <c r="DR1443" s="73" t="str">
        <f t="shared" si="694"/>
        <v/>
      </c>
      <c r="DS1443" s="73" t="str">
        <f t="shared" si="695"/>
        <v/>
      </c>
      <c r="DT1443" s="70" t="str">
        <f t="shared" si="696"/>
        <v/>
      </c>
      <c r="DU1443" s="70" t="str">
        <f t="shared" si="697"/>
        <v/>
      </c>
      <c r="DW1443" s="55" t="e">
        <f t="shared" si="680"/>
        <v>#N/A</v>
      </c>
      <c r="DX1443" s="90" t="e">
        <f t="shared" si="681"/>
        <v>#N/A</v>
      </c>
    </row>
    <row r="1444" spans="2:128">
      <c r="B1444" s="221"/>
      <c r="C1444" s="159"/>
      <c r="DE1444" s="72" t="str">
        <f t="shared" si="682"/>
        <v/>
      </c>
      <c r="DF1444" s="73" t="str">
        <f t="shared" si="683"/>
        <v/>
      </c>
      <c r="DG1444" s="73" t="str">
        <f t="shared" si="684"/>
        <v/>
      </c>
      <c r="DH1444" s="73" t="str">
        <f t="shared" si="685"/>
        <v/>
      </c>
      <c r="DI1444" s="73" t="str">
        <f t="shared" si="686"/>
        <v/>
      </c>
      <c r="DJ1444" s="73" t="str">
        <f t="shared" si="687"/>
        <v/>
      </c>
      <c r="DK1444" s="73" t="str">
        <f t="shared" si="688"/>
        <v/>
      </c>
      <c r="DL1444" s="73" t="str">
        <f t="shared" si="689"/>
        <v/>
      </c>
      <c r="DM1444" s="73" t="str">
        <f t="shared" si="690"/>
        <v/>
      </c>
      <c r="DN1444" s="73" t="str">
        <f t="shared" si="698"/>
        <v/>
      </c>
      <c r="DO1444" s="73" t="str">
        <f t="shared" si="691"/>
        <v/>
      </c>
      <c r="DP1444" s="73" t="str">
        <f t="shared" si="692"/>
        <v/>
      </c>
      <c r="DQ1444" s="73" t="str">
        <f t="shared" si="693"/>
        <v/>
      </c>
      <c r="DR1444" s="73" t="str">
        <f t="shared" si="694"/>
        <v/>
      </c>
      <c r="DS1444" s="73" t="str">
        <f t="shared" si="695"/>
        <v/>
      </c>
      <c r="DT1444" s="70" t="str">
        <f t="shared" si="696"/>
        <v/>
      </c>
      <c r="DU1444" s="70" t="str">
        <f t="shared" si="697"/>
        <v/>
      </c>
      <c r="DW1444" s="55" t="e">
        <f t="shared" si="680"/>
        <v>#N/A</v>
      </c>
      <c r="DX1444" s="90" t="e">
        <f t="shared" si="681"/>
        <v>#N/A</v>
      </c>
    </row>
    <row r="1445" spans="2:128">
      <c r="B1445" s="221"/>
      <c r="C1445" s="159"/>
      <c r="DE1445" s="72" t="str">
        <f t="shared" si="682"/>
        <v/>
      </c>
      <c r="DF1445" s="73" t="str">
        <f t="shared" si="683"/>
        <v/>
      </c>
      <c r="DG1445" s="73" t="str">
        <f t="shared" si="684"/>
        <v/>
      </c>
      <c r="DH1445" s="73" t="str">
        <f t="shared" si="685"/>
        <v/>
      </c>
      <c r="DI1445" s="73" t="str">
        <f t="shared" si="686"/>
        <v/>
      </c>
      <c r="DJ1445" s="73" t="str">
        <f t="shared" si="687"/>
        <v/>
      </c>
      <c r="DK1445" s="73" t="str">
        <f t="shared" si="688"/>
        <v/>
      </c>
      <c r="DL1445" s="73" t="str">
        <f t="shared" si="689"/>
        <v/>
      </c>
      <c r="DM1445" s="73" t="str">
        <f t="shared" si="690"/>
        <v/>
      </c>
      <c r="DN1445" s="73" t="str">
        <f t="shared" si="698"/>
        <v/>
      </c>
      <c r="DO1445" s="73" t="str">
        <f t="shared" si="691"/>
        <v/>
      </c>
      <c r="DP1445" s="73" t="str">
        <f t="shared" si="692"/>
        <v/>
      </c>
      <c r="DQ1445" s="73" t="str">
        <f t="shared" si="693"/>
        <v/>
      </c>
      <c r="DR1445" s="73" t="str">
        <f t="shared" si="694"/>
        <v/>
      </c>
      <c r="DS1445" s="73" t="str">
        <f t="shared" si="695"/>
        <v/>
      </c>
      <c r="DT1445" s="70" t="str">
        <f t="shared" si="696"/>
        <v/>
      </c>
      <c r="DU1445" s="70" t="str">
        <f t="shared" si="697"/>
        <v/>
      </c>
      <c r="DW1445" s="55" t="e">
        <f t="shared" si="680"/>
        <v>#N/A</v>
      </c>
      <c r="DX1445" s="90" t="e">
        <f t="shared" si="681"/>
        <v>#N/A</v>
      </c>
    </row>
    <row r="1446" spans="2:128">
      <c r="B1446" s="221"/>
      <c r="C1446" s="159"/>
      <c r="DE1446" s="72" t="str">
        <f t="shared" si="682"/>
        <v/>
      </c>
      <c r="DF1446" s="73" t="str">
        <f t="shared" si="683"/>
        <v/>
      </c>
      <c r="DG1446" s="73" t="str">
        <f t="shared" si="684"/>
        <v/>
      </c>
      <c r="DH1446" s="73" t="str">
        <f t="shared" si="685"/>
        <v/>
      </c>
      <c r="DI1446" s="73" t="str">
        <f t="shared" si="686"/>
        <v/>
      </c>
      <c r="DJ1446" s="73" t="str">
        <f t="shared" si="687"/>
        <v/>
      </c>
      <c r="DK1446" s="73" t="str">
        <f t="shared" si="688"/>
        <v/>
      </c>
      <c r="DL1446" s="73" t="str">
        <f t="shared" si="689"/>
        <v/>
      </c>
      <c r="DM1446" s="73" t="str">
        <f t="shared" si="690"/>
        <v/>
      </c>
      <c r="DN1446" s="73" t="str">
        <f t="shared" si="698"/>
        <v/>
      </c>
      <c r="DO1446" s="73" t="str">
        <f t="shared" si="691"/>
        <v/>
      </c>
      <c r="DP1446" s="73" t="str">
        <f t="shared" si="692"/>
        <v/>
      </c>
      <c r="DQ1446" s="73" t="str">
        <f t="shared" si="693"/>
        <v/>
      </c>
      <c r="DR1446" s="73" t="str">
        <f t="shared" si="694"/>
        <v/>
      </c>
      <c r="DS1446" s="73" t="str">
        <f t="shared" si="695"/>
        <v/>
      </c>
      <c r="DT1446" s="70" t="str">
        <f t="shared" si="696"/>
        <v/>
      </c>
      <c r="DU1446" s="70" t="str">
        <f t="shared" si="697"/>
        <v/>
      </c>
      <c r="DW1446" s="55" t="e">
        <f t="shared" si="680"/>
        <v>#N/A</v>
      </c>
      <c r="DX1446" s="90" t="e">
        <f t="shared" si="681"/>
        <v>#N/A</v>
      </c>
    </row>
    <row r="1447" spans="2:128">
      <c r="B1447" s="221"/>
      <c r="C1447" s="159"/>
      <c r="DE1447" s="72" t="str">
        <f t="shared" si="682"/>
        <v/>
      </c>
      <c r="DF1447" s="73" t="str">
        <f t="shared" si="683"/>
        <v/>
      </c>
      <c r="DG1447" s="73" t="str">
        <f t="shared" si="684"/>
        <v/>
      </c>
      <c r="DH1447" s="73" t="str">
        <f t="shared" si="685"/>
        <v/>
      </c>
      <c r="DI1447" s="73" t="str">
        <f t="shared" si="686"/>
        <v/>
      </c>
      <c r="DJ1447" s="73" t="str">
        <f t="shared" si="687"/>
        <v/>
      </c>
      <c r="DK1447" s="73" t="str">
        <f t="shared" si="688"/>
        <v/>
      </c>
      <c r="DL1447" s="73" t="str">
        <f t="shared" si="689"/>
        <v/>
      </c>
      <c r="DM1447" s="73" t="str">
        <f t="shared" si="690"/>
        <v/>
      </c>
      <c r="DN1447" s="73" t="str">
        <f t="shared" si="698"/>
        <v/>
      </c>
      <c r="DO1447" s="73" t="str">
        <f t="shared" si="691"/>
        <v/>
      </c>
      <c r="DP1447" s="73" t="str">
        <f t="shared" si="692"/>
        <v/>
      </c>
      <c r="DQ1447" s="73" t="str">
        <f t="shared" si="693"/>
        <v/>
      </c>
      <c r="DR1447" s="73" t="str">
        <f t="shared" si="694"/>
        <v/>
      </c>
      <c r="DS1447" s="73" t="str">
        <f t="shared" si="695"/>
        <v/>
      </c>
      <c r="DT1447" s="70" t="str">
        <f t="shared" si="696"/>
        <v/>
      </c>
      <c r="DU1447" s="70" t="str">
        <f t="shared" si="697"/>
        <v/>
      </c>
      <c r="DW1447" s="55" t="e">
        <f t="shared" si="680"/>
        <v>#N/A</v>
      </c>
      <c r="DX1447" s="90" t="e">
        <f t="shared" si="681"/>
        <v>#N/A</v>
      </c>
    </row>
    <row r="1448" spans="2:128">
      <c r="B1448" s="221"/>
      <c r="C1448" s="159"/>
      <c r="DE1448" s="72" t="str">
        <f t="shared" si="682"/>
        <v/>
      </c>
      <c r="DF1448" s="73" t="str">
        <f t="shared" si="683"/>
        <v/>
      </c>
      <c r="DG1448" s="73" t="str">
        <f t="shared" si="684"/>
        <v/>
      </c>
      <c r="DH1448" s="73" t="str">
        <f t="shared" si="685"/>
        <v/>
      </c>
      <c r="DI1448" s="73" t="str">
        <f t="shared" si="686"/>
        <v/>
      </c>
      <c r="DJ1448" s="73" t="str">
        <f t="shared" si="687"/>
        <v/>
      </c>
      <c r="DK1448" s="73" t="str">
        <f t="shared" si="688"/>
        <v/>
      </c>
      <c r="DL1448" s="73" t="str">
        <f t="shared" si="689"/>
        <v/>
      </c>
      <c r="DM1448" s="73" t="str">
        <f t="shared" si="690"/>
        <v/>
      </c>
      <c r="DN1448" s="73" t="str">
        <f t="shared" si="698"/>
        <v/>
      </c>
      <c r="DO1448" s="73" t="str">
        <f t="shared" si="691"/>
        <v/>
      </c>
      <c r="DP1448" s="73" t="str">
        <f t="shared" si="692"/>
        <v/>
      </c>
      <c r="DQ1448" s="73" t="str">
        <f t="shared" si="693"/>
        <v/>
      </c>
      <c r="DR1448" s="73" t="str">
        <f t="shared" si="694"/>
        <v/>
      </c>
      <c r="DS1448" s="73" t="str">
        <f t="shared" si="695"/>
        <v/>
      </c>
      <c r="DT1448" s="70" t="str">
        <f t="shared" si="696"/>
        <v/>
      </c>
      <c r="DU1448" s="70" t="str">
        <f t="shared" si="697"/>
        <v/>
      </c>
      <c r="DW1448" s="55" t="e">
        <f t="shared" si="680"/>
        <v>#N/A</v>
      </c>
      <c r="DX1448" s="90" t="e">
        <f t="shared" si="681"/>
        <v>#N/A</v>
      </c>
    </row>
    <row r="1449" spans="2:128">
      <c r="B1449" s="221"/>
      <c r="C1449" s="159"/>
      <c r="DE1449" s="72" t="str">
        <f t="shared" si="682"/>
        <v/>
      </c>
      <c r="DF1449" s="73" t="str">
        <f t="shared" si="683"/>
        <v/>
      </c>
      <c r="DG1449" s="73" t="str">
        <f t="shared" si="684"/>
        <v/>
      </c>
      <c r="DH1449" s="73" t="str">
        <f t="shared" si="685"/>
        <v/>
      </c>
      <c r="DI1449" s="73" t="str">
        <f t="shared" si="686"/>
        <v/>
      </c>
      <c r="DJ1449" s="73" t="str">
        <f t="shared" si="687"/>
        <v/>
      </c>
      <c r="DK1449" s="73" t="str">
        <f t="shared" si="688"/>
        <v/>
      </c>
      <c r="DL1449" s="73" t="str">
        <f t="shared" si="689"/>
        <v/>
      </c>
      <c r="DM1449" s="73" t="str">
        <f t="shared" si="690"/>
        <v/>
      </c>
      <c r="DN1449" s="73" t="str">
        <f t="shared" si="698"/>
        <v/>
      </c>
      <c r="DO1449" s="73" t="str">
        <f t="shared" si="691"/>
        <v/>
      </c>
      <c r="DP1449" s="73" t="str">
        <f t="shared" si="692"/>
        <v/>
      </c>
      <c r="DQ1449" s="73" t="str">
        <f t="shared" si="693"/>
        <v/>
      </c>
      <c r="DR1449" s="73" t="str">
        <f t="shared" si="694"/>
        <v/>
      </c>
      <c r="DS1449" s="73" t="str">
        <f t="shared" si="695"/>
        <v/>
      </c>
      <c r="DT1449" s="70" t="str">
        <f t="shared" si="696"/>
        <v/>
      </c>
      <c r="DU1449" s="70" t="str">
        <f t="shared" si="697"/>
        <v/>
      </c>
      <c r="DW1449" s="55" t="e">
        <f t="shared" si="680"/>
        <v>#N/A</v>
      </c>
      <c r="DX1449" s="90" t="e">
        <f t="shared" si="681"/>
        <v>#N/A</v>
      </c>
    </row>
    <row r="1450" spans="2:128">
      <c r="B1450" s="221"/>
      <c r="C1450" s="159"/>
      <c r="DE1450" s="72" t="str">
        <f t="shared" si="682"/>
        <v/>
      </c>
      <c r="DF1450" s="73" t="str">
        <f t="shared" si="683"/>
        <v/>
      </c>
      <c r="DG1450" s="73" t="str">
        <f t="shared" si="684"/>
        <v/>
      </c>
      <c r="DH1450" s="73" t="str">
        <f t="shared" si="685"/>
        <v/>
      </c>
      <c r="DI1450" s="73" t="str">
        <f t="shared" si="686"/>
        <v/>
      </c>
      <c r="DJ1450" s="73" t="str">
        <f t="shared" si="687"/>
        <v/>
      </c>
      <c r="DK1450" s="73" t="str">
        <f t="shared" si="688"/>
        <v/>
      </c>
      <c r="DL1450" s="73" t="str">
        <f t="shared" si="689"/>
        <v/>
      </c>
      <c r="DM1450" s="73" t="str">
        <f t="shared" si="690"/>
        <v/>
      </c>
      <c r="DN1450" s="73" t="str">
        <f t="shared" si="698"/>
        <v/>
      </c>
      <c r="DO1450" s="73" t="str">
        <f t="shared" si="691"/>
        <v/>
      </c>
      <c r="DP1450" s="73" t="str">
        <f t="shared" si="692"/>
        <v/>
      </c>
      <c r="DQ1450" s="73" t="str">
        <f t="shared" si="693"/>
        <v/>
      </c>
      <c r="DR1450" s="73" t="str">
        <f t="shared" si="694"/>
        <v/>
      </c>
      <c r="DS1450" s="73" t="str">
        <f t="shared" si="695"/>
        <v/>
      </c>
      <c r="DT1450" s="70" t="str">
        <f t="shared" si="696"/>
        <v/>
      </c>
      <c r="DU1450" s="70" t="str">
        <f t="shared" si="697"/>
        <v/>
      </c>
      <c r="DW1450" s="55" t="e">
        <f t="shared" ref="DW1450:DW1513" si="699">IF(B1438="",NA(),B1438)</f>
        <v>#N/A</v>
      </c>
      <c r="DX1450" s="90" t="e">
        <f t="shared" ref="DX1450:DX1513" si="700">IF(C1438="",NA(),C1438)</f>
        <v>#N/A</v>
      </c>
    </row>
    <row r="1451" spans="2:128">
      <c r="B1451" s="221"/>
      <c r="C1451" s="159"/>
      <c r="DE1451" s="72" t="str">
        <f t="shared" si="682"/>
        <v/>
      </c>
      <c r="DF1451" s="73" t="str">
        <f t="shared" si="683"/>
        <v/>
      </c>
      <c r="DG1451" s="73" t="str">
        <f t="shared" si="684"/>
        <v/>
      </c>
      <c r="DH1451" s="73" t="str">
        <f t="shared" si="685"/>
        <v/>
      </c>
      <c r="DI1451" s="73" t="str">
        <f t="shared" si="686"/>
        <v/>
      </c>
      <c r="DJ1451" s="73" t="str">
        <f t="shared" si="687"/>
        <v/>
      </c>
      <c r="DK1451" s="73" t="str">
        <f t="shared" si="688"/>
        <v/>
      </c>
      <c r="DL1451" s="73" t="str">
        <f t="shared" si="689"/>
        <v/>
      </c>
      <c r="DM1451" s="73" t="str">
        <f t="shared" si="690"/>
        <v/>
      </c>
      <c r="DN1451" s="73" t="str">
        <f t="shared" si="698"/>
        <v/>
      </c>
      <c r="DO1451" s="73" t="str">
        <f t="shared" si="691"/>
        <v/>
      </c>
      <c r="DP1451" s="73" t="str">
        <f t="shared" si="692"/>
        <v/>
      </c>
      <c r="DQ1451" s="73" t="str">
        <f t="shared" si="693"/>
        <v/>
      </c>
      <c r="DR1451" s="73" t="str">
        <f t="shared" si="694"/>
        <v/>
      </c>
      <c r="DS1451" s="73" t="str">
        <f t="shared" si="695"/>
        <v/>
      </c>
      <c r="DT1451" s="70" t="str">
        <f t="shared" si="696"/>
        <v/>
      </c>
      <c r="DU1451" s="70" t="str">
        <f t="shared" si="697"/>
        <v/>
      </c>
      <c r="DW1451" s="55" t="e">
        <f t="shared" si="699"/>
        <v>#N/A</v>
      </c>
      <c r="DX1451" s="90" t="e">
        <f t="shared" si="700"/>
        <v>#N/A</v>
      </c>
    </row>
    <row r="1452" spans="2:128">
      <c r="B1452" s="221"/>
      <c r="C1452" s="159"/>
      <c r="DE1452" s="72" t="str">
        <f t="shared" si="682"/>
        <v/>
      </c>
      <c r="DF1452" s="73" t="str">
        <f t="shared" si="683"/>
        <v/>
      </c>
      <c r="DG1452" s="73" t="str">
        <f t="shared" si="684"/>
        <v/>
      </c>
      <c r="DH1452" s="73" t="str">
        <f t="shared" si="685"/>
        <v/>
      </c>
      <c r="DI1452" s="73" t="str">
        <f t="shared" si="686"/>
        <v/>
      </c>
      <c r="DJ1452" s="73" t="str">
        <f t="shared" si="687"/>
        <v/>
      </c>
      <c r="DK1452" s="73" t="str">
        <f t="shared" si="688"/>
        <v/>
      </c>
      <c r="DL1452" s="73" t="str">
        <f t="shared" si="689"/>
        <v/>
      </c>
      <c r="DM1452" s="73" t="str">
        <f t="shared" si="690"/>
        <v/>
      </c>
      <c r="DN1452" s="73" t="str">
        <f t="shared" si="698"/>
        <v/>
      </c>
      <c r="DO1452" s="73" t="str">
        <f t="shared" si="691"/>
        <v/>
      </c>
      <c r="DP1452" s="73" t="str">
        <f t="shared" si="692"/>
        <v/>
      </c>
      <c r="DQ1452" s="73" t="str">
        <f t="shared" si="693"/>
        <v/>
      </c>
      <c r="DR1452" s="73" t="str">
        <f t="shared" si="694"/>
        <v/>
      </c>
      <c r="DS1452" s="73" t="str">
        <f t="shared" si="695"/>
        <v/>
      </c>
      <c r="DT1452" s="70" t="str">
        <f t="shared" si="696"/>
        <v/>
      </c>
      <c r="DU1452" s="70" t="str">
        <f t="shared" si="697"/>
        <v/>
      </c>
      <c r="DW1452" s="55" t="e">
        <f t="shared" si="699"/>
        <v>#N/A</v>
      </c>
      <c r="DX1452" s="90" t="e">
        <f t="shared" si="700"/>
        <v>#N/A</v>
      </c>
    </row>
    <row r="1453" spans="2:128">
      <c r="B1453" s="221"/>
      <c r="C1453" s="159"/>
      <c r="DE1453" s="72" t="str">
        <f t="shared" si="682"/>
        <v/>
      </c>
      <c r="DF1453" s="73" t="str">
        <f t="shared" si="683"/>
        <v/>
      </c>
      <c r="DG1453" s="73" t="str">
        <f t="shared" si="684"/>
        <v/>
      </c>
      <c r="DH1453" s="73" t="str">
        <f t="shared" si="685"/>
        <v/>
      </c>
      <c r="DI1453" s="73" t="str">
        <f t="shared" si="686"/>
        <v/>
      </c>
      <c r="DJ1453" s="73" t="str">
        <f t="shared" si="687"/>
        <v/>
      </c>
      <c r="DK1453" s="73" t="str">
        <f t="shared" si="688"/>
        <v/>
      </c>
      <c r="DL1453" s="73" t="str">
        <f t="shared" si="689"/>
        <v/>
      </c>
      <c r="DM1453" s="73" t="str">
        <f t="shared" si="690"/>
        <v/>
      </c>
      <c r="DN1453" s="73" t="str">
        <f t="shared" si="698"/>
        <v/>
      </c>
      <c r="DO1453" s="73" t="str">
        <f t="shared" si="691"/>
        <v/>
      </c>
      <c r="DP1453" s="73" t="str">
        <f t="shared" si="692"/>
        <v/>
      </c>
      <c r="DQ1453" s="73" t="str">
        <f t="shared" si="693"/>
        <v/>
      </c>
      <c r="DR1453" s="73" t="str">
        <f t="shared" si="694"/>
        <v/>
      </c>
      <c r="DS1453" s="73" t="str">
        <f t="shared" si="695"/>
        <v/>
      </c>
      <c r="DT1453" s="70" t="str">
        <f t="shared" si="696"/>
        <v/>
      </c>
      <c r="DU1453" s="70" t="str">
        <f t="shared" si="697"/>
        <v/>
      </c>
      <c r="DW1453" s="55" t="e">
        <f t="shared" si="699"/>
        <v>#N/A</v>
      </c>
      <c r="DX1453" s="90" t="e">
        <f t="shared" si="700"/>
        <v>#N/A</v>
      </c>
    </row>
    <row r="1454" spans="2:128">
      <c r="B1454" s="221"/>
      <c r="C1454" s="159"/>
      <c r="DE1454" s="72" t="str">
        <f t="shared" si="682"/>
        <v/>
      </c>
      <c r="DF1454" s="73" t="str">
        <f t="shared" si="683"/>
        <v/>
      </c>
      <c r="DG1454" s="73" t="str">
        <f t="shared" si="684"/>
        <v/>
      </c>
      <c r="DH1454" s="73" t="str">
        <f t="shared" si="685"/>
        <v/>
      </c>
      <c r="DI1454" s="73" t="str">
        <f t="shared" si="686"/>
        <v/>
      </c>
      <c r="DJ1454" s="73" t="str">
        <f t="shared" si="687"/>
        <v/>
      </c>
      <c r="DK1454" s="73" t="str">
        <f t="shared" si="688"/>
        <v/>
      </c>
      <c r="DL1454" s="73" t="str">
        <f t="shared" si="689"/>
        <v/>
      </c>
      <c r="DM1454" s="73" t="str">
        <f t="shared" si="690"/>
        <v/>
      </c>
      <c r="DN1454" s="73" t="str">
        <f t="shared" si="698"/>
        <v/>
      </c>
      <c r="DO1454" s="73" t="str">
        <f t="shared" si="691"/>
        <v/>
      </c>
      <c r="DP1454" s="73" t="str">
        <f t="shared" si="692"/>
        <v/>
      </c>
      <c r="DQ1454" s="73" t="str">
        <f t="shared" si="693"/>
        <v/>
      </c>
      <c r="DR1454" s="73" t="str">
        <f t="shared" si="694"/>
        <v/>
      </c>
      <c r="DS1454" s="73" t="str">
        <f t="shared" si="695"/>
        <v/>
      </c>
      <c r="DT1454" s="70" t="str">
        <f t="shared" si="696"/>
        <v/>
      </c>
      <c r="DU1454" s="70" t="str">
        <f t="shared" si="697"/>
        <v/>
      </c>
      <c r="DW1454" s="55" t="e">
        <f t="shared" si="699"/>
        <v>#N/A</v>
      </c>
      <c r="DX1454" s="90" t="e">
        <f t="shared" si="700"/>
        <v>#N/A</v>
      </c>
    </row>
    <row r="1455" spans="2:128">
      <c r="B1455" s="221"/>
      <c r="C1455" s="159"/>
      <c r="DE1455" s="72" t="str">
        <f t="shared" si="682"/>
        <v/>
      </c>
      <c r="DF1455" s="73" t="str">
        <f t="shared" si="683"/>
        <v/>
      </c>
      <c r="DG1455" s="73" t="str">
        <f t="shared" si="684"/>
        <v/>
      </c>
      <c r="DH1455" s="73" t="str">
        <f t="shared" si="685"/>
        <v/>
      </c>
      <c r="DI1455" s="73" t="str">
        <f t="shared" si="686"/>
        <v/>
      </c>
      <c r="DJ1455" s="73" t="str">
        <f t="shared" si="687"/>
        <v/>
      </c>
      <c r="DK1455" s="73" t="str">
        <f t="shared" si="688"/>
        <v/>
      </c>
      <c r="DL1455" s="73" t="str">
        <f t="shared" si="689"/>
        <v/>
      </c>
      <c r="DM1455" s="73" t="str">
        <f t="shared" si="690"/>
        <v/>
      </c>
      <c r="DN1455" s="73" t="str">
        <f t="shared" si="698"/>
        <v/>
      </c>
      <c r="DO1455" s="73" t="str">
        <f t="shared" si="691"/>
        <v/>
      </c>
      <c r="DP1455" s="73" t="str">
        <f t="shared" si="692"/>
        <v/>
      </c>
      <c r="DQ1455" s="73" t="str">
        <f t="shared" si="693"/>
        <v/>
      </c>
      <c r="DR1455" s="73" t="str">
        <f t="shared" si="694"/>
        <v/>
      </c>
      <c r="DS1455" s="73" t="str">
        <f t="shared" si="695"/>
        <v/>
      </c>
      <c r="DT1455" s="70" t="str">
        <f t="shared" si="696"/>
        <v/>
      </c>
      <c r="DU1455" s="70" t="str">
        <f t="shared" si="697"/>
        <v/>
      </c>
      <c r="DW1455" s="55" t="e">
        <f t="shared" si="699"/>
        <v>#N/A</v>
      </c>
      <c r="DX1455" s="90" t="e">
        <f t="shared" si="700"/>
        <v>#N/A</v>
      </c>
    </row>
    <row r="1456" spans="2:128">
      <c r="B1456" s="221"/>
      <c r="C1456" s="159"/>
      <c r="DE1456" s="72" t="str">
        <f t="shared" si="682"/>
        <v/>
      </c>
      <c r="DF1456" s="73" t="str">
        <f t="shared" si="683"/>
        <v/>
      </c>
      <c r="DG1456" s="73" t="str">
        <f t="shared" si="684"/>
        <v/>
      </c>
      <c r="DH1456" s="73" t="str">
        <f t="shared" si="685"/>
        <v/>
      </c>
      <c r="DI1456" s="73" t="str">
        <f t="shared" si="686"/>
        <v/>
      </c>
      <c r="DJ1456" s="73" t="str">
        <f t="shared" si="687"/>
        <v/>
      </c>
      <c r="DK1456" s="73" t="str">
        <f t="shared" si="688"/>
        <v/>
      </c>
      <c r="DL1456" s="73" t="str">
        <f t="shared" si="689"/>
        <v/>
      </c>
      <c r="DM1456" s="73" t="str">
        <f t="shared" si="690"/>
        <v/>
      </c>
      <c r="DN1456" s="73" t="str">
        <f t="shared" si="698"/>
        <v/>
      </c>
      <c r="DO1456" s="73" t="str">
        <f t="shared" si="691"/>
        <v/>
      </c>
      <c r="DP1456" s="73" t="str">
        <f t="shared" si="692"/>
        <v/>
      </c>
      <c r="DQ1456" s="73" t="str">
        <f t="shared" si="693"/>
        <v/>
      </c>
      <c r="DR1456" s="73" t="str">
        <f t="shared" si="694"/>
        <v/>
      </c>
      <c r="DS1456" s="73" t="str">
        <f t="shared" si="695"/>
        <v/>
      </c>
      <c r="DT1456" s="70" t="str">
        <f t="shared" si="696"/>
        <v/>
      </c>
      <c r="DU1456" s="70" t="str">
        <f t="shared" si="697"/>
        <v/>
      </c>
      <c r="DW1456" s="55" t="e">
        <f t="shared" si="699"/>
        <v>#N/A</v>
      </c>
      <c r="DX1456" s="90" t="e">
        <f t="shared" si="700"/>
        <v>#N/A</v>
      </c>
    </row>
    <row r="1457" spans="2:128">
      <c r="B1457" s="221"/>
      <c r="C1457" s="159"/>
      <c r="DE1457" s="72" t="str">
        <f t="shared" si="682"/>
        <v/>
      </c>
      <c r="DF1457" s="73" t="str">
        <f t="shared" si="683"/>
        <v/>
      </c>
      <c r="DG1457" s="73" t="str">
        <f t="shared" si="684"/>
        <v/>
      </c>
      <c r="DH1457" s="73" t="str">
        <f t="shared" si="685"/>
        <v/>
      </c>
      <c r="DI1457" s="73" t="str">
        <f t="shared" si="686"/>
        <v/>
      </c>
      <c r="DJ1457" s="73" t="str">
        <f t="shared" si="687"/>
        <v/>
      </c>
      <c r="DK1457" s="73" t="str">
        <f t="shared" si="688"/>
        <v/>
      </c>
      <c r="DL1457" s="73" t="str">
        <f t="shared" si="689"/>
        <v/>
      </c>
      <c r="DM1457" s="73" t="str">
        <f t="shared" si="690"/>
        <v/>
      </c>
      <c r="DN1457" s="73" t="str">
        <f t="shared" si="698"/>
        <v/>
      </c>
      <c r="DO1457" s="73" t="str">
        <f t="shared" si="691"/>
        <v/>
      </c>
      <c r="DP1457" s="73" t="str">
        <f t="shared" si="692"/>
        <v/>
      </c>
      <c r="DQ1457" s="73" t="str">
        <f t="shared" si="693"/>
        <v/>
      </c>
      <c r="DR1457" s="73" t="str">
        <f t="shared" si="694"/>
        <v/>
      </c>
      <c r="DS1457" s="73" t="str">
        <f t="shared" si="695"/>
        <v/>
      </c>
      <c r="DT1457" s="70" t="str">
        <f t="shared" si="696"/>
        <v/>
      </c>
      <c r="DU1457" s="70" t="str">
        <f t="shared" si="697"/>
        <v/>
      </c>
      <c r="DW1457" s="55" t="e">
        <f t="shared" si="699"/>
        <v>#N/A</v>
      </c>
      <c r="DX1457" s="90" t="e">
        <f t="shared" si="700"/>
        <v>#N/A</v>
      </c>
    </row>
    <row r="1458" spans="2:128">
      <c r="B1458" s="221"/>
      <c r="C1458" s="159"/>
      <c r="DE1458" s="72" t="str">
        <f t="shared" si="682"/>
        <v/>
      </c>
      <c r="DF1458" s="73" t="str">
        <f t="shared" si="683"/>
        <v/>
      </c>
      <c r="DG1458" s="73" t="str">
        <f t="shared" si="684"/>
        <v/>
      </c>
      <c r="DH1458" s="73" t="str">
        <f t="shared" si="685"/>
        <v/>
      </c>
      <c r="DI1458" s="73" t="str">
        <f t="shared" si="686"/>
        <v/>
      </c>
      <c r="DJ1458" s="73" t="str">
        <f t="shared" si="687"/>
        <v/>
      </c>
      <c r="DK1458" s="73" t="str">
        <f t="shared" si="688"/>
        <v/>
      </c>
      <c r="DL1458" s="73" t="str">
        <f t="shared" si="689"/>
        <v/>
      </c>
      <c r="DM1458" s="73" t="str">
        <f t="shared" si="690"/>
        <v/>
      </c>
      <c r="DN1458" s="73" t="str">
        <f t="shared" si="698"/>
        <v/>
      </c>
      <c r="DO1458" s="73" t="str">
        <f t="shared" si="691"/>
        <v/>
      </c>
      <c r="DP1458" s="73" t="str">
        <f t="shared" si="692"/>
        <v/>
      </c>
      <c r="DQ1458" s="73" t="str">
        <f t="shared" si="693"/>
        <v/>
      </c>
      <c r="DR1458" s="73" t="str">
        <f t="shared" si="694"/>
        <v/>
      </c>
      <c r="DS1458" s="73" t="str">
        <f t="shared" si="695"/>
        <v/>
      </c>
      <c r="DT1458" s="70" t="str">
        <f t="shared" si="696"/>
        <v/>
      </c>
      <c r="DU1458" s="70" t="str">
        <f t="shared" si="697"/>
        <v/>
      </c>
      <c r="DW1458" s="55" t="e">
        <f t="shared" si="699"/>
        <v>#N/A</v>
      </c>
      <c r="DX1458" s="90" t="e">
        <f t="shared" si="700"/>
        <v>#N/A</v>
      </c>
    </row>
    <row r="1459" spans="2:128">
      <c r="B1459" s="221"/>
      <c r="C1459" s="159"/>
      <c r="DE1459" s="72" t="str">
        <f t="shared" si="682"/>
        <v/>
      </c>
      <c r="DF1459" s="73" t="str">
        <f t="shared" si="683"/>
        <v/>
      </c>
      <c r="DG1459" s="73" t="str">
        <f t="shared" si="684"/>
        <v/>
      </c>
      <c r="DH1459" s="73" t="str">
        <f t="shared" si="685"/>
        <v/>
      </c>
      <c r="DI1459" s="73" t="str">
        <f t="shared" si="686"/>
        <v/>
      </c>
      <c r="DJ1459" s="73" t="str">
        <f t="shared" si="687"/>
        <v/>
      </c>
      <c r="DK1459" s="73" t="str">
        <f t="shared" si="688"/>
        <v/>
      </c>
      <c r="DL1459" s="73" t="str">
        <f t="shared" si="689"/>
        <v/>
      </c>
      <c r="DM1459" s="73" t="str">
        <f t="shared" si="690"/>
        <v/>
      </c>
      <c r="DN1459" s="73" t="str">
        <f t="shared" si="698"/>
        <v/>
      </c>
      <c r="DO1459" s="73" t="str">
        <f t="shared" si="691"/>
        <v/>
      </c>
      <c r="DP1459" s="73" t="str">
        <f t="shared" si="692"/>
        <v/>
      </c>
      <c r="DQ1459" s="73" t="str">
        <f t="shared" si="693"/>
        <v/>
      </c>
      <c r="DR1459" s="73" t="str">
        <f t="shared" si="694"/>
        <v/>
      </c>
      <c r="DS1459" s="73" t="str">
        <f t="shared" si="695"/>
        <v/>
      </c>
      <c r="DT1459" s="70" t="str">
        <f t="shared" si="696"/>
        <v/>
      </c>
      <c r="DU1459" s="70" t="str">
        <f t="shared" si="697"/>
        <v/>
      </c>
      <c r="DW1459" s="55" t="e">
        <f t="shared" si="699"/>
        <v>#N/A</v>
      </c>
      <c r="DX1459" s="90" t="e">
        <f t="shared" si="700"/>
        <v>#N/A</v>
      </c>
    </row>
    <row r="1460" spans="2:128">
      <c r="B1460" s="221"/>
      <c r="C1460" s="159"/>
      <c r="DE1460" s="72" t="str">
        <f t="shared" si="682"/>
        <v/>
      </c>
      <c r="DF1460" s="73" t="str">
        <f t="shared" si="683"/>
        <v/>
      </c>
      <c r="DG1460" s="73" t="str">
        <f t="shared" si="684"/>
        <v/>
      </c>
      <c r="DH1460" s="73" t="str">
        <f t="shared" si="685"/>
        <v/>
      </c>
      <c r="DI1460" s="73" t="str">
        <f t="shared" si="686"/>
        <v/>
      </c>
      <c r="DJ1460" s="73" t="str">
        <f t="shared" si="687"/>
        <v/>
      </c>
      <c r="DK1460" s="73" t="str">
        <f t="shared" si="688"/>
        <v/>
      </c>
      <c r="DL1460" s="73" t="str">
        <f t="shared" si="689"/>
        <v/>
      </c>
      <c r="DM1460" s="73" t="str">
        <f t="shared" si="690"/>
        <v/>
      </c>
      <c r="DN1460" s="73" t="str">
        <f t="shared" si="698"/>
        <v/>
      </c>
      <c r="DO1460" s="73" t="str">
        <f t="shared" si="691"/>
        <v/>
      </c>
      <c r="DP1460" s="73" t="str">
        <f t="shared" si="692"/>
        <v/>
      </c>
      <c r="DQ1460" s="73" t="str">
        <f t="shared" si="693"/>
        <v/>
      </c>
      <c r="DR1460" s="73" t="str">
        <f t="shared" si="694"/>
        <v/>
      </c>
      <c r="DS1460" s="73" t="str">
        <f t="shared" si="695"/>
        <v/>
      </c>
      <c r="DT1460" s="70" t="str">
        <f t="shared" si="696"/>
        <v/>
      </c>
      <c r="DU1460" s="70" t="str">
        <f t="shared" si="697"/>
        <v/>
      </c>
      <c r="DW1460" s="55" t="e">
        <f t="shared" si="699"/>
        <v>#N/A</v>
      </c>
      <c r="DX1460" s="90" t="e">
        <f t="shared" si="700"/>
        <v>#N/A</v>
      </c>
    </row>
    <row r="1461" spans="2:128">
      <c r="B1461" s="221"/>
      <c r="C1461" s="159"/>
      <c r="DE1461" s="72" t="str">
        <f t="shared" si="682"/>
        <v/>
      </c>
      <c r="DF1461" s="73" t="str">
        <f t="shared" si="683"/>
        <v/>
      </c>
      <c r="DG1461" s="73" t="str">
        <f t="shared" si="684"/>
        <v/>
      </c>
      <c r="DH1461" s="73" t="str">
        <f t="shared" si="685"/>
        <v/>
      </c>
      <c r="DI1461" s="73" t="str">
        <f t="shared" si="686"/>
        <v/>
      </c>
      <c r="DJ1461" s="73" t="str">
        <f t="shared" si="687"/>
        <v/>
      </c>
      <c r="DK1461" s="73" t="str">
        <f t="shared" si="688"/>
        <v/>
      </c>
      <c r="DL1461" s="73" t="str">
        <f t="shared" si="689"/>
        <v/>
      </c>
      <c r="DM1461" s="73" t="str">
        <f t="shared" si="690"/>
        <v/>
      </c>
      <c r="DN1461" s="73" t="str">
        <f t="shared" si="698"/>
        <v/>
      </c>
      <c r="DO1461" s="73" t="str">
        <f t="shared" si="691"/>
        <v/>
      </c>
      <c r="DP1461" s="73" t="str">
        <f t="shared" si="692"/>
        <v/>
      </c>
      <c r="DQ1461" s="73" t="str">
        <f t="shared" si="693"/>
        <v/>
      </c>
      <c r="DR1461" s="73" t="str">
        <f t="shared" si="694"/>
        <v/>
      </c>
      <c r="DS1461" s="73" t="str">
        <f t="shared" si="695"/>
        <v/>
      </c>
      <c r="DT1461" s="70" t="str">
        <f t="shared" si="696"/>
        <v/>
      </c>
      <c r="DU1461" s="70" t="str">
        <f t="shared" si="697"/>
        <v/>
      </c>
      <c r="DW1461" s="55" t="e">
        <f t="shared" si="699"/>
        <v>#N/A</v>
      </c>
      <c r="DX1461" s="90" t="e">
        <f t="shared" si="700"/>
        <v>#N/A</v>
      </c>
    </row>
    <row r="1462" spans="2:128">
      <c r="B1462" s="221"/>
      <c r="C1462" s="159"/>
      <c r="DE1462" s="72" t="str">
        <f t="shared" si="682"/>
        <v/>
      </c>
      <c r="DF1462" s="73" t="str">
        <f t="shared" si="683"/>
        <v/>
      </c>
      <c r="DG1462" s="73" t="str">
        <f t="shared" si="684"/>
        <v/>
      </c>
      <c r="DH1462" s="73" t="str">
        <f t="shared" si="685"/>
        <v/>
      </c>
      <c r="DI1462" s="73" t="str">
        <f t="shared" si="686"/>
        <v/>
      </c>
      <c r="DJ1462" s="73" t="str">
        <f t="shared" si="687"/>
        <v/>
      </c>
      <c r="DK1462" s="73" t="str">
        <f t="shared" si="688"/>
        <v/>
      </c>
      <c r="DL1462" s="73" t="str">
        <f t="shared" si="689"/>
        <v/>
      </c>
      <c r="DM1462" s="73" t="str">
        <f t="shared" si="690"/>
        <v/>
      </c>
      <c r="DN1462" s="73" t="str">
        <f t="shared" si="698"/>
        <v/>
      </c>
      <c r="DO1462" s="73" t="str">
        <f t="shared" si="691"/>
        <v/>
      </c>
      <c r="DP1462" s="73" t="str">
        <f t="shared" si="692"/>
        <v/>
      </c>
      <c r="DQ1462" s="73" t="str">
        <f t="shared" si="693"/>
        <v/>
      </c>
      <c r="DR1462" s="73" t="str">
        <f t="shared" si="694"/>
        <v/>
      </c>
      <c r="DS1462" s="73" t="str">
        <f t="shared" si="695"/>
        <v/>
      </c>
      <c r="DT1462" s="70" t="str">
        <f t="shared" si="696"/>
        <v/>
      </c>
      <c r="DU1462" s="70" t="str">
        <f t="shared" si="697"/>
        <v/>
      </c>
      <c r="DW1462" s="55" t="e">
        <f t="shared" si="699"/>
        <v>#N/A</v>
      </c>
      <c r="DX1462" s="90" t="e">
        <f t="shared" si="700"/>
        <v>#N/A</v>
      </c>
    </row>
    <row r="1463" spans="2:128">
      <c r="B1463" s="221"/>
      <c r="C1463" s="159"/>
      <c r="DE1463" s="72" t="str">
        <f t="shared" si="682"/>
        <v/>
      </c>
      <c r="DF1463" s="73" t="str">
        <f t="shared" si="683"/>
        <v/>
      </c>
      <c r="DG1463" s="73" t="str">
        <f t="shared" si="684"/>
        <v/>
      </c>
      <c r="DH1463" s="73" t="str">
        <f t="shared" si="685"/>
        <v/>
      </c>
      <c r="DI1463" s="73" t="str">
        <f t="shared" si="686"/>
        <v/>
      </c>
      <c r="DJ1463" s="73" t="str">
        <f t="shared" si="687"/>
        <v/>
      </c>
      <c r="DK1463" s="73" t="str">
        <f t="shared" si="688"/>
        <v/>
      </c>
      <c r="DL1463" s="73" t="str">
        <f t="shared" si="689"/>
        <v/>
      </c>
      <c r="DM1463" s="73" t="str">
        <f t="shared" si="690"/>
        <v/>
      </c>
      <c r="DN1463" s="73" t="str">
        <f t="shared" si="698"/>
        <v/>
      </c>
      <c r="DO1463" s="73" t="str">
        <f t="shared" si="691"/>
        <v/>
      </c>
      <c r="DP1463" s="73" t="str">
        <f t="shared" si="692"/>
        <v/>
      </c>
      <c r="DQ1463" s="73" t="str">
        <f t="shared" si="693"/>
        <v/>
      </c>
      <c r="DR1463" s="73" t="str">
        <f t="shared" si="694"/>
        <v/>
      </c>
      <c r="DS1463" s="73" t="str">
        <f t="shared" si="695"/>
        <v/>
      </c>
      <c r="DT1463" s="70" t="str">
        <f t="shared" si="696"/>
        <v/>
      </c>
      <c r="DU1463" s="70" t="str">
        <f t="shared" si="697"/>
        <v/>
      </c>
      <c r="DW1463" s="55" t="e">
        <f t="shared" si="699"/>
        <v>#N/A</v>
      </c>
      <c r="DX1463" s="90" t="e">
        <f t="shared" si="700"/>
        <v>#N/A</v>
      </c>
    </row>
    <row r="1464" spans="2:128">
      <c r="B1464" s="221"/>
      <c r="C1464" s="159"/>
      <c r="DE1464" s="72" t="str">
        <f t="shared" si="682"/>
        <v/>
      </c>
      <c r="DF1464" s="73" t="str">
        <f t="shared" si="683"/>
        <v/>
      </c>
      <c r="DG1464" s="73" t="str">
        <f t="shared" si="684"/>
        <v/>
      </c>
      <c r="DH1464" s="73" t="str">
        <f t="shared" si="685"/>
        <v/>
      </c>
      <c r="DI1464" s="73" t="str">
        <f t="shared" si="686"/>
        <v/>
      </c>
      <c r="DJ1464" s="73" t="str">
        <f t="shared" si="687"/>
        <v/>
      </c>
      <c r="DK1464" s="73" t="str">
        <f t="shared" si="688"/>
        <v/>
      </c>
      <c r="DL1464" s="73" t="str">
        <f t="shared" si="689"/>
        <v/>
      </c>
      <c r="DM1464" s="73" t="str">
        <f t="shared" si="690"/>
        <v/>
      </c>
      <c r="DN1464" s="73" t="str">
        <f t="shared" si="698"/>
        <v/>
      </c>
      <c r="DO1464" s="73" t="str">
        <f t="shared" si="691"/>
        <v/>
      </c>
      <c r="DP1464" s="73" t="str">
        <f t="shared" si="692"/>
        <v/>
      </c>
      <c r="DQ1464" s="73" t="str">
        <f t="shared" si="693"/>
        <v/>
      </c>
      <c r="DR1464" s="73" t="str">
        <f t="shared" si="694"/>
        <v/>
      </c>
      <c r="DS1464" s="73" t="str">
        <f t="shared" si="695"/>
        <v/>
      </c>
      <c r="DT1464" s="70" t="str">
        <f t="shared" si="696"/>
        <v/>
      </c>
      <c r="DU1464" s="70" t="str">
        <f t="shared" si="697"/>
        <v/>
      </c>
      <c r="DW1464" s="55" t="e">
        <f t="shared" si="699"/>
        <v>#N/A</v>
      </c>
      <c r="DX1464" s="90" t="e">
        <f t="shared" si="700"/>
        <v>#N/A</v>
      </c>
    </row>
    <row r="1465" spans="2:128">
      <c r="B1465" s="221"/>
      <c r="C1465" s="159"/>
      <c r="DE1465" s="72" t="str">
        <f t="shared" si="682"/>
        <v/>
      </c>
      <c r="DF1465" s="73" t="str">
        <f t="shared" si="683"/>
        <v/>
      </c>
      <c r="DG1465" s="73" t="str">
        <f t="shared" si="684"/>
        <v/>
      </c>
      <c r="DH1465" s="73" t="str">
        <f t="shared" si="685"/>
        <v/>
      </c>
      <c r="DI1465" s="73" t="str">
        <f t="shared" si="686"/>
        <v/>
      </c>
      <c r="DJ1465" s="73" t="str">
        <f t="shared" si="687"/>
        <v/>
      </c>
      <c r="DK1465" s="73" t="str">
        <f t="shared" si="688"/>
        <v/>
      </c>
      <c r="DL1465" s="73" t="str">
        <f t="shared" si="689"/>
        <v/>
      </c>
      <c r="DM1465" s="73" t="str">
        <f t="shared" si="690"/>
        <v/>
      </c>
      <c r="DN1465" s="73" t="str">
        <f t="shared" si="698"/>
        <v/>
      </c>
      <c r="DO1465" s="73" t="str">
        <f t="shared" si="691"/>
        <v/>
      </c>
      <c r="DP1465" s="73" t="str">
        <f t="shared" si="692"/>
        <v/>
      </c>
      <c r="DQ1465" s="73" t="str">
        <f t="shared" si="693"/>
        <v/>
      </c>
      <c r="DR1465" s="73" t="str">
        <f t="shared" si="694"/>
        <v/>
      </c>
      <c r="DS1465" s="73" t="str">
        <f t="shared" si="695"/>
        <v/>
      </c>
      <c r="DT1465" s="70" t="str">
        <f t="shared" si="696"/>
        <v/>
      </c>
      <c r="DU1465" s="70" t="str">
        <f t="shared" si="697"/>
        <v/>
      </c>
      <c r="DW1465" s="55" t="e">
        <f t="shared" si="699"/>
        <v>#N/A</v>
      </c>
      <c r="DX1465" s="90" t="e">
        <f t="shared" si="700"/>
        <v>#N/A</v>
      </c>
    </row>
    <row r="1466" spans="2:128">
      <c r="B1466" s="221"/>
      <c r="C1466" s="159"/>
      <c r="DE1466" s="72" t="str">
        <f t="shared" si="682"/>
        <v/>
      </c>
      <c r="DF1466" s="73" t="str">
        <f t="shared" si="683"/>
        <v/>
      </c>
      <c r="DG1466" s="73" t="str">
        <f t="shared" si="684"/>
        <v/>
      </c>
      <c r="DH1466" s="73" t="str">
        <f t="shared" si="685"/>
        <v/>
      </c>
      <c r="DI1466" s="73" t="str">
        <f t="shared" si="686"/>
        <v/>
      </c>
      <c r="DJ1466" s="73" t="str">
        <f t="shared" si="687"/>
        <v/>
      </c>
      <c r="DK1466" s="73" t="str">
        <f t="shared" si="688"/>
        <v/>
      </c>
      <c r="DL1466" s="73" t="str">
        <f t="shared" si="689"/>
        <v/>
      </c>
      <c r="DM1466" s="73" t="str">
        <f t="shared" si="690"/>
        <v/>
      </c>
      <c r="DN1466" s="73" t="str">
        <f t="shared" si="698"/>
        <v/>
      </c>
      <c r="DO1466" s="73" t="str">
        <f t="shared" si="691"/>
        <v/>
      </c>
      <c r="DP1466" s="73" t="str">
        <f t="shared" si="692"/>
        <v/>
      </c>
      <c r="DQ1466" s="73" t="str">
        <f t="shared" si="693"/>
        <v/>
      </c>
      <c r="DR1466" s="73" t="str">
        <f t="shared" si="694"/>
        <v/>
      </c>
      <c r="DS1466" s="73" t="str">
        <f t="shared" si="695"/>
        <v/>
      </c>
      <c r="DT1466" s="70" t="str">
        <f t="shared" si="696"/>
        <v/>
      </c>
      <c r="DU1466" s="70" t="str">
        <f t="shared" si="697"/>
        <v/>
      </c>
      <c r="DW1466" s="55" t="e">
        <f t="shared" si="699"/>
        <v>#N/A</v>
      </c>
      <c r="DX1466" s="90" t="e">
        <f t="shared" si="700"/>
        <v>#N/A</v>
      </c>
    </row>
    <row r="1467" spans="2:128">
      <c r="B1467" s="221"/>
      <c r="C1467" s="159"/>
      <c r="DE1467" s="72" t="str">
        <f t="shared" si="682"/>
        <v/>
      </c>
      <c r="DF1467" s="73" t="str">
        <f t="shared" si="683"/>
        <v/>
      </c>
      <c r="DG1467" s="73" t="str">
        <f t="shared" si="684"/>
        <v/>
      </c>
      <c r="DH1467" s="73" t="str">
        <f t="shared" si="685"/>
        <v/>
      </c>
      <c r="DI1467" s="73" t="str">
        <f t="shared" si="686"/>
        <v/>
      </c>
      <c r="DJ1467" s="73" t="str">
        <f t="shared" si="687"/>
        <v/>
      </c>
      <c r="DK1467" s="73" t="str">
        <f t="shared" si="688"/>
        <v/>
      </c>
      <c r="DL1467" s="73" t="str">
        <f t="shared" si="689"/>
        <v/>
      </c>
      <c r="DM1467" s="73" t="str">
        <f t="shared" si="690"/>
        <v/>
      </c>
      <c r="DN1467" s="73" t="str">
        <f t="shared" si="698"/>
        <v/>
      </c>
      <c r="DO1467" s="73" t="str">
        <f t="shared" si="691"/>
        <v/>
      </c>
      <c r="DP1467" s="73" t="str">
        <f t="shared" si="692"/>
        <v/>
      </c>
      <c r="DQ1467" s="73" t="str">
        <f t="shared" si="693"/>
        <v/>
      </c>
      <c r="DR1467" s="73" t="str">
        <f t="shared" si="694"/>
        <v/>
      </c>
      <c r="DS1467" s="73" t="str">
        <f t="shared" si="695"/>
        <v/>
      </c>
      <c r="DT1467" s="70" t="str">
        <f t="shared" si="696"/>
        <v/>
      </c>
      <c r="DU1467" s="70" t="str">
        <f t="shared" si="697"/>
        <v/>
      </c>
      <c r="DW1467" s="55" t="e">
        <f t="shared" si="699"/>
        <v>#N/A</v>
      </c>
      <c r="DX1467" s="90" t="e">
        <f t="shared" si="700"/>
        <v>#N/A</v>
      </c>
    </row>
    <row r="1468" spans="2:128">
      <c r="B1468" s="221"/>
      <c r="C1468" s="159"/>
      <c r="DE1468" s="72" t="str">
        <f t="shared" si="682"/>
        <v/>
      </c>
      <c r="DF1468" s="73" t="str">
        <f t="shared" si="683"/>
        <v/>
      </c>
      <c r="DG1468" s="73" t="str">
        <f t="shared" si="684"/>
        <v/>
      </c>
      <c r="DH1468" s="73" t="str">
        <f t="shared" si="685"/>
        <v/>
      </c>
      <c r="DI1468" s="73" t="str">
        <f t="shared" si="686"/>
        <v/>
      </c>
      <c r="DJ1468" s="73" t="str">
        <f t="shared" si="687"/>
        <v/>
      </c>
      <c r="DK1468" s="73" t="str">
        <f t="shared" si="688"/>
        <v/>
      </c>
      <c r="DL1468" s="73" t="str">
        <f t="shared" si="689"/>
        <v/>
      </c>
      <c r="DM1468" s="73" t="str">
        <f t="shared" si="690"/>
        <v/>
      </c>
      <c r="DN1468" s="73" t="str">
        <f t="shared" si="698"/>
        <v/>
      </c>
      <c r="DO1468" s="73" t="str">
        <f t="shared" si="691"/>
        <v/>
      </c>
      <c r="DP1468" s="73" t="str">
        <f t="shared" si="692"/>
        <v/>
      </c>
      <c r="DQ1468" s="73" t="str">
        <f t="shared" si="693"/>
        <v/>
      </c>
      <c r="DR1468" s="73" t="str">
        <f t="shared" si="694"/>
        <v/>
      </c>
      <c r="DS1468" s="73" t="str">
        <f t="shared" si="695"/>
        <v/>
      </c>
      <c r="DT1468" s="70" t="str">
        <f t="shared" si="696"/>
        <v/>
      </c>
      <c r="DU1468" s="70" t="str">
        <f t="shared" si="697"/>
        <v/>
      </c>
      <c r="DW1468" s="55" t="e">
        <f t="shared" si="699"/>
        <v>#N/A</v>
      </c>
      <c r="DX1468" s="90" t="e">
        <f t="shared" si="700"/>
        <v>#N/A</v>
      </c>
    </row>
    <row r="1469" spans="2:128">
      <c r="B1469" s="221"/>
      <c r="C1469" s="159"/>
      <c r="DE1469" s="72" t="str">
        <f t="shared" si="682"/>
        <v/>
      </c>
      <c r="DF1469" s="73" t="str">
        <f t="shared" si="683"/>
        <v/>
      </c>
      <c r="DG1469" s="73" t="str">
        <f t="shared" si="684"/>
        <v/>
      </c>
      <c r="DH1469" s="73" t="str">
        <f t="shared" si="685"/>
        <v/>
      </c>
      <c r="DI1469" s="73" t="str">
        <f t="shared" si="686"/>
        <v/>
      </c>
      <c r="DJ1469" s="73" t="str">
        <f t="shared" si="687"/>
        <v/>
      </c>
      <c r="DK1469" s="73" t="str">
        <f t="shared" si="688"/>
        <v/>
      </c>
      <c r="DL1469" s="73" t="str">
        <f t="shared" si="689"/>
        <v/>
      </c>
      <c r="DM1469" s="73" t="str">
        <f t="shared" si="690"/>
        <v/>
      </c>
      <c r="DN1469" s="73" t="str">
        <f t="shared" si="698"/>
        <v/>
      </c>
      <c r="DO1469" s="73" t="str">
        <f t="shared" si="691"/>
        <v/>
      </c>
      <c r="DP1469" s="73" t="str">
        <f t="shared" si="692"/>
        <v/>
      </c>
      <c r="DQ1469" s="73" t="str">
        <f t="shared" si="693"/>
        <v/>
      </c>
      <c r="DR1469" s="73" t="str">
        <f t="shared" si="694"/>
        <v/>
      </c>
      <c r="DS1469" s="73" t="str">
        <f t="shared" si="695"/>
        <v/>
      </c>
      <c r="DT1469" s="70" t="str">
        <f t="shared" si="696"/>
        <v/>
      </c>
      <c r="DU1469" s="70" t="str">
        <f t="shared" si="697"/>
        <v/>
      </c>
      <c r="DW1469" s="55" t="e">
        <f t="shared" si="699"/>
        <v>#N/A</v>
      </c>
      <c r="DX1469" s="90" t="e">
        <f t="shared" si="700"/>
        <v>#N/A</v>
      </c>
    </row>
    <row r="1470" spans="2:128">
      <c r="B1470" s="221"/>
      <c r="C1470" s="159"/>
      <c r="DE1470" s="72" t="str">
        <f t="shared" si="682"/>
        <v/>
      </c>
      <c r="DF1470" s="73" t="str">
        <f t="shared" si="683"/>
        <v/>
      </c>
      <c r="DG1470" s="73" t="str">
        <f t="shared" si="684"/>
        <v/>
      </c>
      <c r="DH1470" s="73" t="str">
        <f t="shared" si="685"/>
        <v/>
      </c>
      <c r="DI1470" s="73" t="str">
        <f t="shared" si="686"/>
        <v/>
      </c>
      <c r="DJ1470" s="73" t="str">
        <f t="shared" si="687"/>
        <v/>
      </c>
      <c r="DK1470" s="73" t="str">
        <f t="shared" si="688"/>
        <v/>
      </c>
      <c r="DL1470" s="73" t="str">
        <f t="shared" si="689"/>
        <v/>
      </c>
      <c r="DM1470" s="73" t="str">
        <f t="shared" si="690"/>
        <v/>
      </c>
      <c r="DN1470" s="73" t="str">
        <f t="shared" si="698"/>
        <v/>
      </c>
      <c r="DO1470" s="73" t="str">
        <f t="shared" si="691"/>
        <v/>
      </c>
      <c r="DP1470" s="73" t="str">
        <f t="shared" si="692"/>
        <v/>
      </c>
      <c r="DQ1470" s="73" t="str">
        <f t="shared" si="693"/>
        <v/>
      </c>
      <c r="DR1470" s="73" t="str">
        <f t="shared" si="694"/>
        <v/>
      </c>
      <c r="DS1470" s="73" t="str">
        <f t="shared" si="695"/>
        <v/>
      </c>
      <c r="DT1470" s="70" t="str">
        <f t="shared" si="696"/>
        <v/>
      </c>
      <c r="DU1470" s="70" t="str">
        <f t="shared" si="697"/>
        <v/>
      </c>
      <c r="DW1470" s="55" t="e">
        <f t="shared" si="699"/>
        <v>#N/A</v>
      </c>
      <c r="DX1470" s="90" t="e">
        <f t="shared" si="700"/>
        <v>#N/A</v>
      </c>
    </row>
    <row r="1471" spans="2:128">
      <c r="B1471" s="221"/>
      <c r="C1471" s="159"/>
      <c r="DE1471" s="72" t="str">
        <f t="shared" si="682"/>
        <v/>
      </c>
      <c r="DF1471" s="73" t="str">
        <f t="shared" si="683"/>
        <v/>
      </c>
      <c r="DG1471" s="73" t="str">
        <f t="shared" si="684"/>
        <v/>
      </c>
      <c r="DH1471" s="73" t="str">
        <f t="shared" si="685"/>
        <v/>
      </c>
      <c r="DI1471" s="73" t="str">
        <f t="shared" si="686"/>
        <v/>
      </c>
      <c r="DJ1471" s="73" t="str">
        <f t="shared" si="687"/>
        <v/>
      </c>
      <c r="DK1471" s="73" t="str">
        <f t="shared" si="688"/>
        <v/>
      </c>
      <c r="DL1471" s="73" t="str">
        <f t="shared" si="689"/>
        <v/>
      </c>
      <c r="DM1471" s="73" t="str">
        <f t="shared" si="690"/>
        <v/>
      </c>
      <c r="DN1471" s="73" t="str">
        <f t="shared" si="698"/>
        <v/>
      </c>
      <c r="DO1471" s="73" t="str">
        <f t="shared" si="691"/>
        <v/>
      </c>
      <c r="DP1471" s="73" t="str">
        <f t="shared" si="692"/>
        <v/>
      </c>
      <c r="DQ1471" s="73" t="str">
        <f t="shared" si="693"/>
        <v/>
      </c>
      <c r="DR1471" s="73" t="str">
        <f t="shared" si="694"/>
        <v/>
      </c>
      <c r="DS1471" s="73" t="str">
        <f t="shared" si="695"/>
        <v/>
      </c>
      <c r="DT1471" s="70" t="str">
        <f t="shared" si="696"/>
        <v/>
      </c>
      <c r="DU1471" s="70" t="str">
        <f t="shared" si="697"/>
        <v/>
      </c>
      <c r="DW1471" s="55" t="e">
        <f t="shared" si="699"/>
        <v>#N/A</v>
      </c>
      <c r="DX1471" s="90" t="e">
        <f t="shared" si="700"/>
        <v>#N/A</v>
      </c>
    </row>
    <row r="1472" spans="2:128">
      <c r="B1472" s="221"/>
      <c r="C1472" s="159"/>
      <c r="DE1472" s="72" t="str">
        <f t="shared" si="682"/>
        <v/>
      </c>
      <c r="DF1472" s="73" t="str">
        <f t="shared" si="683"/>
        <v/>
      </c>
      <c r="DG1472" s="73" t="str">
        <f t="shared" si="684"/>
        <v/>
      </c>
      <c r="DH1472" s="73" t="str">
        <f t="shared" si="685"/>
        <v/>
      </c>
      <c r="DI1472" s="73" t="str">
        <f t="shared" si="686"/>
        <v/>
      </c>
      <c r="DJ1472" s="73" t="str">
        <f t="shared" si="687"/>
        <v/>
      </c>
      <c r="DK1472" s="73" t="str">
        <f t="shared" si="688"/>
        <v/>
      </c>
      <c r="DL1472" s="73" t="str">
        <f t="shared" si="689"/>
        <v/>
      </c>
      <c r="DM1472" s="73" t="str">
        <f t="shared" si="690"/>
        <v/>
      </c>
      <c r="DN1472" s="73" t="str">
        <f t="shared" si="698"/>
        <v/>
      </c>
      <c r="DO1472" s="73" t="str">
        <f t="shared" si="691"/>
        <v/>
      </c>
      <c r="DP1472" s="73" t="str">
        <f t="shared" si="692"/>
        <v/>
      </c>
      <c r="DQ1472" s="73" t="str">
        <f t="shared" si="693"/>
        <v/>
      </c>
      <c r="DR1472" s="73" t="str">
        <f t="shared" si="694"/>
        <v/>
      </c>
      <c r="DS1472" s="73" t="str">
        <f t="shared" si="695"/>
        <v/>
      </c>
      <c r="DT1472" s="70" t="str">
        <f t="shared" si="696"/>
        <v/>
      </c>
      <c r="DU1472" s="70" t="str">
        <f t="shared" si="697"/>
        <v/>
      </c>
      <c r="DW1472" s="55" t="e">
        <f t="shared" si="699"/>
        <v>#N/A</v>
      </c>
      <c r="DX1472" s="90" t="e">
        <f t="shared" si="700"/>
        <v>#N/A</v>
      </c>
    </row>
    <row r="1473" spans="2:128">
      <c r="B1473" s="221"/>
      <c r="C1473" s="159"/>
      <c r="DE1473" s="72" t="str">
        <f t="shared" si="682"/>
        <v/>
      </c>
      <c r="DF1473" s="73" t="str">
        <f t="shared" si="683"/>
        <v/>
      </c>
      <c r="DG1473" s="73" t="str">
        <f t="shared" si="684"/>
        <v/>
      </c>
      <c r="DH1473" s="73" t="str">
        <f t="shared" si="685"/>
        <v/>
      </c>
      <c r="DI1473" s="73" t="str">
        <f t="shared" si="686"/>
        <v/>
      </c>
      <c r="DJ1473" s="73" t="str">
        <f t="shared" si="687"/>
        <v/>
      </c>
      <c r="DK1473" s="73" t="str">
        <f t="shared" si="688"/>
        <v/>
      </c>
      <c r="DL1473" s="73" t="str">
        <f t="shared" si="689"/>
        <v/>
      </c>
      <c r="DM1473" s="73" t="str">
        <f t="shared" si="690"/>
        <v/>
      </c>
      <c r="DN1473" s="73" t="str">
        <f t="shared" si="698"/>
        <v/>
      </c>
      <c r="DO1473" s="73" t="str">
        <f t="shared" si="691"/>
        <v/>
      </c>
      <c r="DP1473" s="73" t="str">
        <f t="shared" si="692"/>
        <v/>
      </c>
      <c r="DQ1473" s="73" t="str">
        <f t="shared" si="693"/>
        <v/>
      </c>
      <c r="DR1473" s="73" t="str">
        <f t="shared" si="694"/>
        <v/>
      </c>
      <c r="DS1473" s="73" t="str">
        <f t="shared" si="695"/>
        <v/>
      </c>
      <c r="DT1473" s="70" t="str">
        <f t="shared" si="696"/>
        <v/>
      </c>
      <c r="DU1473" s="70" t="str">
        <f t="shared" si="697"/>
        <v/>
      </c>
      <c r="DW1473" s="55" t="e">
        <f t="shared" si="699"/>
        <v>#N/A</v>
      </c>
      <c r="DX1473" s="90" t="e">
        <f t="shared" si="700"/>
        <v>#N/A</v>
      </c>
    </row>
    <row r="1474" spans="2:128">
      <c r="B1474" s="221"/>
      <c r="C1474" s="159"/>
      <c r="DE1474" s="72" t="str">
        <f t="shared" si="682"/>
        <v/>
      </c>
      <c r="DF1474" s="73" t="str">
        <f t="shared" si="683"/>
        <v/>
      </c>
      <c r="DG1474" s="73" t="str">
        <f t="shared" si="684"/>
        <v/>
      </c>
      <c r="DH1474" s="73" t="str">
        <f t="shared" si="685"/>
        <v/>
      </c>
      <c r="DI1474" s="73" t="str">
        <f t="shared" si="686"/>
        <v/>
      </c>
      <c r="DJ1474" s="73" t="str">
        <f t="shared" si="687"/>
        <v/>
      </c>
      <c r="DK1474" s="73" t="str">
        <f t="shared" si="688"/>
        <v/>
      </c>
      <c r="DL1474" s="73" t="str">
        <f t="shared" si="689"/>
        <v/>
      </c>
      <c r="DM1474" s="73" t="str">
        <f t="shared" si="690"/>
        <v/>
      </c>
      <c r="DN1474" s="73" t="str">
        <f t="shared" si="698"/>
        <v/>
      </c>
      <c r="DO1474" s="73" t="str">
        <f t="shared" si="691"/>
        <v/>
      </c>
      <c r="DP1474" s="73" t="str">
        <f t="shared" si="692"/>
        <v/>
      </c>
      <c r="DQ1474" s="73" t="str">
        <f t="shared" si="693"/>
        <v/>
      </c>
      <c r="DR1474" s="73" t="str">
        <f t="shared" si="694"/>
        <v/>
      </c>
      <c r="DS1474" s="73" t="str">
        <f t="shared" si="695"/>
        <v/>
      </c>
      <c r="DT1474" s="70" t="str">
        <f t="shared" si="696"/>
        <v/>
      </c>
      <c r="DU1474" s="70" t="str">
        <f t="shared" si="697"/>
        <v/>
      </c>
      <c r="DW1474" s="55" t="e">
        <f t="shared" si="699"/>
        <v>#N/A</v>
      </c>
      <c r="DX1474" s="90" t="e">
        <f t="shared" si="700"/>
        <v>#N/A</v>
      </c>
    </row>
    <row r="1475" spans="2:128">
      <c r="B1475" s="221"/>
      <c r="C1475" s="159"/>
      <c r="DE1475" s="72" t="str">
        <f t="shared" si="682"/>
        <v/>
      </c>
      <c r="DF1475" s="73" t="str">
        <f t="shared" si="683"/>
        <v/>
      </c>
      <c r="DG1475" s="73" t="str">
        <f t="shared" si="684"/>
        <v/>
      </c>
      <c r="DH1475" s="73" t="str">
        <f t="shared" si="685"/>
        <v/>
      </c>
      <c r="DI1475" s="73" t="str">
        <f t="shared" si="686"/>
        <v/>
      </c>
      <c r="DJ1475" s="73" t="str">
        <f t="shared" si="687"/>
        <v/>
      </c>
      <c r="DK1475" s="73" t="str">
        <f t="shared" si="688"/>
        <v/>
      </c>
      <c r="DL1475" s="73" t="str">
        <f t="shared" si="689"/>
        <v/>
      </c>
      <c r="DM1475" s="73" t="str">
        <f t="shared" si="690"/>
        <v/>
      </c>
      <c r="DN1475" s="73" t="str">
        <f t="shared" si="698"/>
        <v/>
      </c>
      <c r="DO1475" s="73" t="str">
        <f t="shared" si="691"/>
        <v/>
      </c>
      <c r="DP1475" s="73" t="str">
        <f t="shared" si="692"/>
        <v/>
      </c>
      <c r="DQ1475" s="73" t="str">
        <f t="shared" si="693"/>
        <v/>
      </c>
      <c r="DR1475" s="73" t="str">
        <f t="shared" si="694"/>
        <v/>
      </c>
      <c r="DS1475" s="73" t="str">
        <f t="shared" si="695"/>
        <v/>
      </c>
      <c r="DT1475" s="70" t="str">
        <f t="shared" si="696"/>
        <v/>
      </c>
      <c r="DU1475" s="70" t="str">
        <f t="shared" si="697"/>
        <v/>
      </c>
      <c r="DW1475" s="55" t="e">
        <f t="shared" si="699"/>
        <v>#N/A</v>
      </c>
      <c r="DX1475" s="90" t="e">
        <f t="shared" si="700"/>
        <v>#N/A</v>
      </c>
    </row>
    <row r="1476" spans="2:128">
      <c r="B1476" s="221"/>
      <c r="C1476" s="159"/>
      <c r="DE1476" s="72" t="str">
        <f t="shared" si="682"/>
        <v/>
      </c>
      <c r="DF1476" s="73" t="str">
        <f t="shared" si="683"/>
        <v/>
      </c>
      <c r="DG1476" s="73" t="str">
        <f t="shared" si="684"/>
        <v/>
      </c>
      <c r="DH1476" s="73" t="str">
        <f t="shared" si="685"/>
        <v/>
      </c>
      <c r="DI1476" s="73" t="str">
        <f t="shared" si="686"/>
        <v/>
      </c>
      <c r="DJ1476" s="73" t="str">
        <f t="shared" si="687"/>
        <v/>
      </c>
      <c r="DK1476" s="73" t="str">
        <f t="shared" si="688"/>
        <v/>
      </c>
      <c r="DL1476" s="73" t="str">
        <f t="shared" si="689"/>
        <v/>
      </c>
      <c r="DM1476" s="73" t="str">
        <f t="shared" si="690"/>
        <v/>
      </c>
      <c r="DN1476" s="73" t="str">
        <f t="shared" si="698"/>
        <v/>
      </c>
      <c r="DO1476" s="73" t="str">
        <f t="shared" si="691"/>
        <v/>
      </c>
      <c r="DP1476" s="73" t="str">
        <f t="shared" si="692"/>
        <v/>
      </c>
      <c r="DQ1476" s="73" t="str">
        <f t="shared" si="693"/>
        <v/>
      </c>
      <c r="DR1476" s="73" t="str">
        <f t="shared" si="694"/>
        <v/>
      </c>
      <c r="DS1476" s="73" t="str">
        <f t="shared" si="695"/>
        <v/>
      </c>
      <c r="DT1476" s="70" t="str">
        <f t="shared" si="696"/>
        <v/>
      </c>
      <c r="DU1476" s="70" t="str">
        <f t="shared" si="697"/>
        <v/>
      </c>
      <c r="DW1476" s="55" t="e">
        <f t="shared" si="699"/>
        <v>#N/A</v>
      </c>
      <c r="DX1476" s="90" t="e">
        <f t="shared" si="700"/>
        <v>#N/A</v>
      </c>
    </row>
    <row r="1477" spans="2:128">
      <c r="B1477" s="221"/>
      <c r="C1477" s="159"/>
      <c r="DE1477" s="72" t="str">
        <f t="shared" si="682"/>
        <v/>
      </c>
      <c r="DF1477" s="73" t="str">
        <f t="shared" si="683"/>
        <v/>
      </c>
      <c r="DG1477" s="73" t="str">
        <f t="shared" si="684"/>
        <v/>
      </c>
      <c r="DH1477" s="73" t="str">
        <f t="shared" si="685"/>
        <v/>
      </c>
      <c r="DI1477" s="73" t="str">
        <f t="shared" si="686"/>
        <v/>
      </c>
      <c r="DJ1477" s="73" t="str">
        <f t="shared" si="687"/>
        <v/>
      </c>
      <c r="DK1477" s="73" t="str">
        <f t="shared" si="688"/>
        <v/>
      </c>
      <c r="DL1477" s="73" t="str">
        <f t="shared" si="689"/>
        <v/>
      </c>
      <c r="DM1477" s="73" t="str">
        <f t="shared" si="690"/>
        <v/>
      </c>
      <c r="DN1477" s="73" t="str">
        <f t="shared" si="698"/>
        <v/>
      </c>
      <c r="DO1477" s="73" t="str">
        <f t="shared" si="691"/>
        <v/>
      </c>
      <c r="DP1477" s="73" t="str">
        <f t="shared" si="692"/>
        <v/>
      </c>
      <c r="DQ1477" s="73" t="str">
        <f t="shared" si="693"/>
        <v/>
      </c>
      <c r="DR1477" s="73" t="str">
        <f t="shared" si="694"/>
        <v/>
      </c>
      <c r="DS1477" s="73" t="str">
        <f t="shared" si="695"/>
        <v/>
      </c>
      <c r="DT1477" s="70" t="str">
        <f t="shared" si="696"/>
        <v/>
      </c>
      <c r="DU1477" s="70" t="str">
        <f t="shared" si="697"/>
        <v/>
      </c>
      <c r="DW1477" s="55" t="e">
        <f t="shared" si="699"/>
        <v>#N/A</v>
      </c>
      <c r="DX1477" s="90" t="e">
        <f t="shared" si="700"/>
        <v>#N/A</v>
      </c>
    </row>
    <row r="1478" spans="2:128">
      <c r="B1478" s="221"/>
      <c r="C1478" s="159"/>
      <c r="DE1478" s="72" t="str">
        <f t="shared" si="682"/>
        <v/>
      </c>
      <c r="DF1478" s="73" t="str">
        <f t="shared" si="683"/>
        <v/>
      </c>
      <c r="DG1478" s="73" t="str">
        <f t="shared" si="684"/>
        <v/>
      </c>
      <c r="DH1478" s="73" t="str">
        <f t="shared" si="685"/>
        <v/>
      </c>
      <c r="DI1478" s="73" t="str">
        <f t="shared" si="686"/>
        <v/>
      </c>
      <c r="DJ1478" s="73" t="str">
        <f t="shared" si="687"/>
        <v/>
      </c>
      <c r="DK1478" s="73" t="str">
        <f t="shared" si="688"/>
        <v/>
      </c>
      <c r="DL1478" s="73" t="str">
        <f t="shared" si="689"/>
        <v/>
      </c>
      <c r="DM1478" s="73" t="str">
        <f t="shared" si="690"/>
        <v/>
      </c>
      <c r="DN1478" s="73" t="str">
        <f t="shared" si="698"/>
        <v/>
      </c>
      <c r="DO1478" s="73" t="str">
        <f t="shared" si="691"/>
        <v/>
      </c>
      <c r="DP1478" s="73" t="str">
        <f t="shared" si="692"/>
        <v/>
      </c>
      <c r="DQ1478" s="73" t="str">
        <f t="shared" si="693"/>
        <v/>
      </c>
      <c r="DR1478" s="73" t="str">
        <f t="shared" si="694"/>
        <v/>
      </c>
      <c r="DS1478" s="73" t="str">
        <f t="shared" si="695"/>
        <v/>
      </c>
      <c r="DT1478" s="70" t="str">
        <f t="shared" si="696"/>
        <v/>
      </c>
      <c r="DU1478" s="70" t="str">
        <f t="shared" si="697"/>
        <v/>
      </c>
      <c r="DW1478" s="55" t="e">
        <f t="shared" si="699"/>
        <v>#N/A</v>
      </c>
      <c r="DX1478" s="90" t="e">
        <f t="shared" si="700"/>
        <v>#N/A</v>
      </c>
    </row>
    <row r="1479" spans="2:128">
      <c r="B1479" s="221"/>
      <c r="C1479" s="159"/>
      <c r="DE1479" s="72" t="str">
        <f t="shared" si="682"/>
        <v/>
      </c>
      <c r="DF1479" s="73" t="str">
        <f t="shared" si="683"/>
        <v/>
      </c>
      <c r="DG1479" s="73" t="str">
        <f t="shared" si="684"/>
        <v/>
      </c>
      <c r="DH1479" s="73" t="str">
        <f t="shared" si="685"/>
        <v/>
      </c>
      <c r="DI1479" s="73" t="str">
        <f t="shared" si="686"/>
        <v/>
      </c>
      <c r="DJ1479" s="73" t="str">
        <f t="shared" si="687"/>
        <v/>
      </c>
      <c r="DK1479" s="73" t="str">
        <f t="shared" si="688"/>
        <v/>
      </c>
      <c r="DL1479" s="73" t="str">
        <f t="shared" si="689"/>
        <v/>
      </c>
      <c r="DM1479" s="73" t="str">
        <f t="shared" si="690"/>
        <v/>
      </c>
      <c r="DN1479" s="73" t="str">
        <f t="shared" si="698"/>
        <v/>
      </c>
      <c r="DO1479" s="73" t="str">
        <f t="shared" si="691"/>
        <v/>
      </c>
      <c r="DP1479" s="73" t="str">
        <f t="shared" si="692"/>
        <v/>
      </c>
      <c r="DQ1479" s="73" t="str">
        <f t="shared" si="693"/>
        <v/>
      </c>
      <c r="DR1479" s="73" t="str">
        <f t="shared" si="694"/>
        <v/>
      </c>
      <c r="DS1479" s="73" t="str">
        <f t="shared" si="695"/>
        <v/>
      </c>
      <c r="DT1479" s="70" t="str">
        <f t="shared" si="696"/>
        <v/>
      </c>
      <c r="DU1479" s="70" t="str">
        <f t="shared" si="697"/>
        <v/>
      </c>
      <c r="DW1479" s="55" t="e">
        <f t="shared" si="699"/>
        <v>#N/A</v>
      </c>
      <c r="DX1479" s="90" t="e">
        <f t="shared" si="700"/>
        <v>#N/A</v>
      </c>
    </row>
    <row r="1480" spans="2:128">
      <c r="B1480" s="221"/>
      <c r="C1480" s="159"/>
      <c r="DE1480" s="72" t="str">
        <f t="shared" si="682"/>
        <v/>
      </c>
      <c r="DF1480" s="73" t="str">
        <f t="shared" si="683"/>
        <v/>
      </c>
      <c r="DG1480" s="73" t="str">
        <f t="shared" si="684"/>
        <v/>
      </c>
      <c r="DH1480" s="73" t="str">
        <f t="shared" si="685"/>
        <v/>
      </c>
      <c r="DI1480" s="73" t="str">
        <f t="shared" si="686"/>
        <v/>
      </c>
      <c r="DJ1480" s="73" t="str">
        <f t="shared" si="687"/>
        <v/>
      </c>
      <c r="DK1480" s="73" t="str">
        <f t="shared" si="688"/>
        <v/>
      </c>
      <c r="DL1480" s="73" t="str">
        <f t="shared" si="689"/>
        <v/>
      </c>
      <c r="DM1480" s="73" t="str">
        <f t="shared" si="690"/>
        <v/>
      </c>
      <c r="DN1480" s="73" t="str">
        <f t="shared" si="698"/>
        <v/>
      </c>
      <c r="DO1480" s="73" t="str">
        <f t="shared" si="691"/>
        <v/>
      </c>
      <c r="DP1480" s="73" t="str">
        <f t="shared" si="692"/>
        <v/>
      </c>
      <c r="DQ1480" s="73" t="str">
        <f t="shared" si="693"/>
        <v/>
      </c>
      <c r="DR1480" s="73" t="str">
        <f t="shared" si="694"/>
        <v/>
      </c>
      <c r="DS1480" s="73" t="str">
        <f t="shared" si="695"/>
        <v/>
      </c>
      <c r="DT1480" s="70" t="str">
        <f t="shared" si="696"/>
        <v/>
      </c>
      <c r="DU1480" s="70" t="str">
        <f t="shared" si="697"/>
        <v/>
      </c>
      <c r="DW1480" s="55" t="e">
        <f t="shared" si="699"/>
        <v>#N/A</v>
      </c>
      <c r="DX1480" s="90" t="e">
        <f t="shared" si="700"/>
        <v>#N/A</v>
      </c>
    </row>
    <row r="1481" spans="2:128">
      <c r="B1481" s="221"/>
      <c r="C1481" s="159"/>
      <c r="DE1481" s="72" t="str">
        <f t="shared" si="682"/>
        <v/>
      </c>
      <c r="DF1481" s="73" t="str">
        <f t="shared" si="683"/>
        <v/>
      </c>
      <c r="DG1481" s="73" t="str">
        <f t="shared" si="684"/>
        <v/>
      </c>
      <c r="DH1481" s="73" t="str">
        <f t="shared" si="685"/>
        <v/>
      </c>
      <c r="DI1481" s="73" t="str">
        <f t="shared" si="686"/>
        <v/>
      </c>
      <c r="DJ1481" s="73" t="str">
        <f t="shared" si="687"/>
        <v/>
      </c>
      <c r="DK1481" s="73" t="str">
        <f t="shared" si="688"/>
        <v/>
      </c>
      <c r="DL1481" s="73" t="str">
        <f t="shared" si="689"/>
        <v/>
      </c>
      <c r="DM1481" s="73" t="str">
        <f t="shared" si="690"/>
        <v/>
      </c>
      <c r="DN1481" s="73" t="str">
        <f t="shared" si="698"/>
        <v/>
      </c>
      <c r="DO1481" s="73" t="str">
        <f t="shared" si="691"/>
        <v/>
      </c>
      <c r="DP1481" s="73" t="str">
        <f t="shared" si="692"/>
        <v/>
      </c>
      <c r="DQ1481" s="73" t="str">
        <f t="shared" si="693"/>
        <v/>
      </c>
      <c r="DR1481" s="73" t="str">
        <f t="shared" si="694"/>
        <v/>
      </c>
      <c r="DS1481" s="73" t="str">
        <f t="shared" si="695"/>
        <v/>
      </c>
      <c r="DT1481" s="70" t="str">
        <f t="shared" si="696"/>
        <v/>
      </c>
      <c r="DU1481" s="70" t="str">
        <f t="shared" si="697"/>
        <v/>
      </c>
      <c r="DW1481" s="55" t="e">
        <f t="shared" si="699"/>
        <v>#N/A</v>
      </c>
      <c r="DX1481" s="90" t="e">
        <f t="shared" si="700"/>
        <v>#N/A</v>
      </c>
    </row>
    <row r="1482" spans="2:128">
      <c r="B1482" s="221"/>
      <c r="C1482" s="159"/>
      <c r="DE1482" s="72" t="str">
        <f t="shared" si="682"/>
        <v/>
      </c>
      <c r="DF1482" s="73" t="str">
        <f t="shared" si="683"/>
        <v/>
      </c>
      <c r="DG1482" s="73" t="str">
        <f t="shared" si="684"/>
        <v/>
      </c>
      <c r="DH1482" s="73" t="str">
        <f t="shared" si="685"/>
        <v/>
      </c>
      <c r="DI1482" s="73" t="str">
        <f t="shared" si="686"/>
        <v/>
      </c>
      <c r="DJ1482" s="73" t="str">
        <f t="shared" si="687"/>
        <v/>
      </c>
      <c r="DK1482" s="73" t="str">
        <f t="shared" si="688"/>
        <v/>
      </c>
      <c r="DL1482" s="73" t="str">
        <f t="shared" si="689"/>
        <v/>
      </c>
      <c r="DM1482" s="73" t="str">
        <f t="shared" si="690"/>
        <v/>
      </c>
      <c r="DN1482" s="73" t="str">
        <f t="shared" si="698"/>
        <v/>
      </c>
      <c r="DO1482" s="73" t="str">
        <f t="shared" si="691"/>
        <v/>
      </c>
      <c r="DP1482" s="73" t="str">
        <f t="shared" si="692"/>
        <v/>
      </c>
      <c r="DQ1482" s="73" t="str">
        <f t="shared" si="693"/>
        <v/>
      </c>
      <c r="DR1482" s="73" t="str">
        <f t="shared" si="694"/>
        <v/>
      </c>
      <c r="DS1482" s="73" t="str">
        <f t="shared" si="695"/>
        <v/>
      </c>
      <c r="DT1482" s="70" t="str">
        <f t="shared" si="696"/>
        <v/>
      </c>
      <c r="DU1482" s="70" t="str">
        <f t="shared" si="697"/>
        <v/>
      </c>
      <c r="DW1482" s="55" t="e">
        <f t="shared" si="699"/>
        <v>#N/A</v>
      </c>
      <c r="DX1482" s="90" t="e">
        <f t="shared" si="700"/>
        <v>#N/A</v>
      </c>
    </row>
    <row r="1483" spans="2:128">
      <c r="B1483" s="221"/>
      <c r="C1483" s="159"/>
      <c r="DE1483" s="72" t="str">
        <f t="shared" si="682"/>
        <v/>
      </c>
      <c r="DF1483" s="73" t="str">
        <f t="shared" si="683"/>
        <v/>
      </c>
      <c r="DG1483" s="73" t="str">
        <f t="shared" si="684"/>
        <v/>
      </c>
      <c r="DH1483" s="73" t="str">
        <f t="shared" si="685"/>
        <v/>
      </c>
      <c r="DI1483" s="73" t="str">
        <f t="shared" si="686"/>
        <v/>
      </c>
      <c r="DJ1483" s="73" t="str">
        <f t="shared" si="687"/>
        <v/>
      </c>
      <c r="DK1483" s="73" t="str">
        <f t="shared" si="688"/>
        <v/>
      </c>
      <c r="DL1483" s="73" t="str">
        <f t="shared" si="689"/>
        <v/>
      </c>
      <c r="DM1483" s="73" t="str">
        <f t="shared" si="690"/>
        <v/>
      </c>
      <c r="DN1483" s="73" t="str">
        <f t="shared" si="698"/>
        <v/>
      </c>
      <c r="DO1483" s="73" t="str">
        <f t="shared" si="691"/>
        <v/>
      </c>
      <c r="DP1483" s="73" t="str">
        <f t="shared" si="692"/>
        <v/>
      </c>
      <c r="DQ1483" s="73" t="str">
        <f t="shared" si="693"/>
        <v/>
      </c>
      <c r="DR1483" s="73" t="str">
        <f t="shared" si="694"/>
        <v/>
      </c>
      <c r="DS1483" s="73" t="str">
        <f t="shared" si="695"/>
        <v/>
      </c>
      <c r="DT1483" s="70" t="str">
        <f t="shared" si="696"/>
        <v/>
      </c>
      <c r="DU1483" s="70" t="str">
        <f t="shared" si="697"/>
        <v/>
      </c>
      <c r="DW1483" s="55" t="e">
        <f t="shared" si="699"/>
        <v>#N/A</v>
      </c>
      <c r="DX1483" s="90" t="e">
        <f t="shared" si="700"/>
        <v>#N/A</v>
      </c>
    </row>
    <row r="1484" spans="2:128">
      <c r="B1484" s="221"/>
      <c r="C1484" s="159"/>
      <c r="DE1484" s="72" t="str">
        <f t="shared" si="682"/>
        <v/>
      </c>
      <c r="DF1484" s="73" t="str">
        <f t="shared" si="683"/>
        <v/>
      </c>
      <c r="DG1484" s="73" t="str">
        <f t="shared" si="684"/>
        <v/>
      </c>
      <c r="DH1484" s="73" t="str">
        <f t="shared" si="685"/>
        <v/>
      </c>
      <c r="DI1484" s="73" t="str">
        <f t="shared" si="686"/>
        <v/>
      </c>
      <c r="DJ1484" s="73" t="str">
        <f t="shared" si="687"/>
        <v/>
      </c>
      <c r="DK1484" s="73" t="str">
        <f t="shared" si="688"/>
        <v/>
      </c>
      <c r="DL1484" s="73" t="str">
        <f t="shared" si="689"/>
        <v/>
      </c>
      <c r="DM1484" s="73" t="str">
        <f t="shared" si="690"/>
        <v/>
      </c>
      <c r="DN1484" s="73" t="str">
        <f t="shared" si="698"/>
        <v/>
      </c>
      <c r="DO1484" s="73" t="str">
        <f t="shared" si="691"/>
        <v/>
      </c>
      <c r="DP1484" s="73" t="str">
        <f t="shared" si="692"/>
        <v/>
      </c>
      <c r="DQ1484" s="73" t="str">
        <f t="shared" si="693"/>
        <v/>
      </c>
      <c r="DR1484" s="73" t="str">
        <f t="shared" si="694"/>
        <v/>
      </c>
      <c r="DS1484" s="73" t="str">
        <f t="shared" si="695"/>
        <v/>
      </c>
      <c r="DT1484" s="70" t="str">
        <f t="shared" si="696"/>
        <v/>
      </c>
      <c r="DU1484" s="70" t="str">
        <f t="shared" si="697"/>
        <v/>
      </c>
      <c r="DW1484" s="55" t="e">
        <f t="shared" si="699"/>
        <v>#N/A</v>
      </c>
      <c r="DX1484" s="90" t="e">
        <f t="shared" si="700"/>
        <v>#N/A</v>
      </c>
    </row>
    <row r="1485" spans="2:128">
      <c r="B1485" s="221"/>
      <c r="C1485" s="159"/>
      <c r="DE1485" s="72" t="str">
        <f t="shared" si="682"/>
        <v/>
      </c>
      <c r="DF1485" s="73" t="str">
        <f t="shared" si="683"/>
        <v/>
      </c>
      <c r="DG1485" s="73" t="str">
        <f t="shared" si="684"/>
        <v/>
      </c>
      <c r="DH1485" s="73" t="str">
        <f t="shared" si="685"/>
        <v/>
      </c>
      <c r="DI1485" s="73" t="str">
        <f t="shared" si="686"/>
        <v/>
      </c>
      <c r="DJ1485" s="73" t="str">
        <f t="shared" si="687"/>
        <v/>
      </c>
      <c r="DK1485" s="73" t="str">
        <f t="shared" si="688"/>
        <v/>
      </c>
      <c r="DL1485" s="73" t="str">
        <f t="shared" si="689"/>
        <v/>
      </c>
      <c r="DM1485" s="73" t="str">
        <f t="shared" si="690"/>
        <v/>
      </c>
      <c r="DN1485" s="73" t="str">
        <f t="shared" si="698"/>
        <v/>
      </c>
      <c r="DO1485" s="73" t="str">
        <f t="shared" si="691"/>
        <v/>
      </c>
      <c r="DP1485" s="73" t="str">
        <f t="shared" si="692"/>
        <v/>
      </c>
      <c r="DQ1485" s="73" t="str">
        <f t="shared" si="693"/>
        <v/>
      </c>
      <c r="DR1485" s="73" t="str">
        <f t="shared" si="694"/>
        <v/>
      </c>
      <c r="DS1485" s="73" t="str">
        <f t="shared" si="695"/>
        <v/>
      </c>
      <c r="DT1485" s="70" t="str">
        <f t="shared" si="696"/>
        <v/>
      </c>
      <c r="DU1485" s="70" t="str">
        <f t="shared" si="697"/>
        <v/>
      </c>
      <c r="DW1485" s="55" t="e">
        <f t="shared" si="699"/>
        <v>#N/A</v>
      </c>
      <c r="DX1485" s="90" t="e">
        <f t="shared" si="700"/>
        <v>#N/A</v>
      </c>
    </row>
    <row r="1486" spans="2:128">
      <c r="B1486" s="221"/>
      <c r="C1486" s="159"/>
      <c r="DE1486" s="72" t="str">
        <f t="shared" si="682"/>
        <v/>
      </c>
      <c r="DF1486" s="73" t="str">
        <f t="shared" si="683"/>
        <v/>
      </c>
      <c r="DG1486" s="73" t="str">
        <f t="shared" si="684"/>
        <v/>
      </c>
      <c r="DH1486" s="73" t="str">
        <f t="shared" si="685"/>
        <v/>
      </c>
      <c r="DI1486" s="73" t="str">
        <f t="shared" si="686"/>
        <v/>
      </c>
      <c r="DJ1486" s="73" t="str">
        <f t="shared" si="687"/>
        <v/>
      </c>
      <c r="DK1486" s="73" t="str">
        <f t="shared" si="688"/>
        <v/>
      </c>
      <c r="DL1486" s="73" t="str">
        <f t="shared" si="689"/>
        <v/>
      </c>
      <c r="DM1486" s="73" t="str">
        <f t="shared" si="690"/>
        <v/>
      </c>
      <c r="DN1486" s="73" t="str">
        <f t="shared" si="698"/>
        <v/>
      </c>
      <c r="DO1486" s="73" t="str">
        <f t="shared" si="691"/>
        <v/>
      </c>
      <c r="DP1486" s="73" t="str">
        <f t="shared" si="692"/>
        <v/>
      </c>
      <c r="DQ1486" s="73" t="str">
        <f t="shared" si="693"/>
        <v/>
      </c>
      <c r="DR1486" s="73" t="str">
        <f t="shared" si="694"/>
        <v/>
      </c>
      <c r="DS1486" s="73" t="str">
        <f t="shared" si="695"/>
        <v/>
      </c>
      <c r="DT1486" s="70" t="str">
        <f t="shared" si="696"/>
        <v/>
      </c>
      <c r="DU1486" s="70" t="str">
        <f t="shared" si="697"/>
        <v/>
      </c>
      <c r="DW1486" s="55" t="e">
        <f t="shared" si="699"/>
        <v>#N/A</v>
      </c>
      <c r="DX1486" s="90" t="e">
        <f t="shared" si="700"/>
        <v>#N/A</v>
      </c>
    </row>
    <row r="1487" spans="2:128">
      <c r="B1487" s="221"/>
      <c r="C1487" s="159"/>
      <c r="DE1487" s="72" t="str">
        <f t="shared" si="682"/>
        <v/>
      </c>
      <c r="DF1487" s="73" t="str">
        <f t="shared" si="683"/>
        <v/>
      </c>
      <c r="DG1487" s="73" t="str">
        <f t="shared" si="684"/>
        <v/>
      </c>
      <c r="DH1487" s="73" t="str">
        <f t="shared" si="685"/>
        <v/>
      </c>
      <c r="DI1487" s="73" t="str">
        <f t="shared" si="686"/>
        <v/>
      </c>
      <c r="DJ1487" s="73" t="str">
        <f t="shared" si="687"/>
        <v/>
      </c>
      <c r="DK1487" s="73" t="str">
        <f t="shared" si="688"/>
        <v/>
      </c>
      <c r="DL1487" s="73" t="str">
        <f t="shared" si="689"/>
        <v/>
      </c>
      <c r="DM1487" s="73" t="str">
        <f t="shared" si="690"/>
        <v/>
      </c>
      <c r="DN1487" s="73" t="str">
        <f t="shared" si="698"/>
        <v/>
      </c>
      <c r="DO1487" s="73" t="str">
        <f t="shared" si="691"/>
        <v/>
      </c>
      <c r="DP1487" s="73" t="str">
        <f t="shared" si="692"/>
        <v/>
      </c>
      <c r="DQ1487" s="73" t="str">
        <f t="shared" si="693"/>
        <v/>
      </c>
      <c r="DR1487" s="73" t="str">
        <f t="shared" si="694"/>
        <v/>
      </c>
      <c r="DS1487" s="73" t="str">
        <f t="shared" si="695"/>
        <v/>
      </c>
      <c r="DT1487" s="70" t="str">
        <f t="shared" si="696"/>
        <v/>
      </c>
      <c r="DU1487" s="70" t="str">
        <f t="shared" si="697"/>
        <v/>
      </c>
      <c r="DW1487" s="55" t="e">
        <f t="shared" si="699"/>
        <v>#N/A</v>
      </c>
      <c r="DX1487" s="90" t="e">
        <f t="shared" si="700"/>
        <v>#N/A</v>
      </c>
    </row>
    <row r="1488" spans="2:128">
      <c r="B1488" s="221"/>
      <c r="C1488" s="159"/>
      <c r="DE1488" s="72" t="str">
        <f t="shared" si="682"/>
        <v/>
      </c>
      <c r="DF1488" s="73" t="str">
        <f t="shared" si="683"/>
        <v/>
      </c>
      <c r="DG1488" s="73" t="str">
        <f t="shared" si="684"/>
        <v/>
      </c>
      <c r="DH1488" s="73" t="str">
        <f t="shared" si="685"/>
        <v/>
      </c>
      <c r="DI1488" s="73" t="str">
        <f t="shared" si="686"/>
        <v/>
      </c>
      <c r="DJ1488" s="73" t="str">
        <f t="shared" si="687"/>
        <v/>
      </c>
      <c r="DK1488" s="73" t="str">
        <f t="shared" si="688"/>
        <v/>
      </c>
      <c r="DL1488" s="73" t="str">
        <f t="shared" si="689"/>
        <v/>
      </c>
      <c r="DM1488" s="73" t="str">
        <f t="shared" si="690"/>
        <v/>
      </c>
      <c r="DN1488" s="73" t="str">
        <f t="shared" si="698"/>
        <v/>
      </c>
      <c r="DO1488" s="73" t="str">
        <f t="shared" si="691"/>
        <v/>
      </c>
      <c r="DP1488" s="73" t="str">
        <f t="shared" si="692"/>
        <v/>
      </c>
      <c r="DQ1488" s="73" t="str">
        <f t="shared" si="693"/>
        <v/>
      </c>
      <c r="DR1488" s="73" t="str">
        <f t="shared" si="694"/>
        <v/>
      </c>
      <c r="DS1488" s="73" t="str">
        <f t="shared" si="695"/>
        <v/>
      </c>
      <c r="DT1488" s="70" t="str">
        <f t="shared" si="696"/>
        <v/>
      </c>
      <c r="DU1488" s="70" t="str">
        <f t="shared" si="697"/>
        <v/>
      </c>
      <c r="DW1488" s="55" t="e">
        <f t="shared" si="699"/>
        <v>#N/A</v>
      </c>
      <c r="DX1488" s="90" t="e">
        <f t="shared" si="700"/>
        <v>#N/A</v>
      </c>
    </row>
    <row r="1489" spans="2:128">
      <c r="B1489" s="221"/>
      <c r="C1489" s="159"/>
      <c r="DE1489" s="72" t="str">
        <f t="shared" si="682"/>
        <v/>
      </c>
      <c r="DF1489" s="73" t="str">
        <f t="shared" si="683"/>
        <v/>
      </c>
      <c r="DG1489" s="73" t="str">
        <f t="shared" si="684"/>
        <v/>
      </c>
      <c r="DH1489" s="73" t="str">
        <f t="shared" si="685"/>
        <v/>
      </c>
      <c r="DI1489" s="73" t="str">
        <f t="shared" si="686"/>
        <v/>
      </c>
      <c r="DJ1489" s="73" t="str">
        <f t="shared" si="687"/>
        <v/>
      </c>
      <c r="DK1489" s="73" t="str">
        <f t="shared" si="688"/>
        <v/>
      </c>
      <c r="DL1489" s="73" t="str">
        <f t="shared" si="689"/>
        <v/>
      </c>
      <c r="DM1489" s="73" t="str">
        <f t="shared" si="690"/>
        <v/>
      </c>
      <c r="DN1489" s="73" t="str">
        <f t="shared" si="698"/>
        <v/>
      </c>
      <c r="DO1489" s="73" t="str">
        <f t="shared" si="691"/>
        <v/>
      </c>
      <c r="DP1489" s="73" t="str">
        <f t="shared" si="692"/>
        <v/>
      </c>
      <c r="DQ1489" s="73" t="str">
        <f t="shared" si="693"/>
        <v/>
      </c>
      <c r="DR1489" s="73" t="str">
        <f t="shared" si="694"/>
        <v/>
      </c>
      <c r="DS1489" s="73" t="str">
        <f t="shared" si="695"/>
        <v/>
      </c>
      <c r="DT1489" s="70" t="str">
        <f t="shared" si="696"/>
        <v/>
      </c>
      <c r="DU1489" s="70" t="str">
        <f t="shared" si="697"/>
        <v/>
      </c>
      <c r="DW1489" s="55" t="e">
        <f t="shared" si="699"/>
        <v>#N/A</v>
      </c>
      <c r="DX1489" s="90" t="e">
        <f t="shared" si="700"/>
        <v>#N/A</v>
      </c>
    </row>
    <row r="1490" spans="2:128">
      <c r="B1490" s="221"/>
      <c r="C1490" s="159"/>
      <c r="DE1490" s="72" t="str">
        <f t="shared" si="682"/>
        <v/>
      </c>
      <c r="DF1490" s="73" t="str">
        <f t="shared" si="683"/>
        <v/>
      </c>
      <c r="DG1490" s="73" t="str">
        <f t="shared" si="684"/>
        <v/>
      </c>
      <c r="DH1490" s="73" t="str">
        <f t="shared" si="685"/>
        <v/>
      </c>
      <c r="DI1490" s="73" t="str">
        <f t="shared" si="686"/>
        <v/>
      </c>
      <c r="DJ1490" s="73" t="str">
        <f t="shared" si="687"/>
        <v/>
      </c>
      <c r="DK1490" s="73" t="str">
        <f t="shared" si="688"/>
        <v/>
      </c>
      <c r="DL1490" s="73" t="str">
        <f t="shared" si="689"/>
        <v/>
      </c>
      <c r="DM1490" s="73" t="str">
        <f t="shared" si="690"/>
        <v/>
      </c>
      <c r="DN1490" s="73" t="str">
        <f t="shared" si="698"/>
        <v/>
      </c>
      <c r="DO1490" s="73" t="str">
        <f t="shared" si="691"/>
        <v/>
      </c>
      <c r="DP1490" s="73" t="str">
        <f t="shared" si="692"/>
        <v/>
      </c>
      <c r="DQ1490" s="73" t="str">
        <f t="shared" si="693"/>
        <v/>
      </c>
      <c r="DR1490" s="73" t="str">
        <f t="shared" si="694"/>
        <v/>
      </c>
      <c r="DS1490" s="73" t="str">
        <f t="shared" si="695"/>
        <v/>
      </c>
      <c r="DT1490" s="70" t="str">
        <f t="shared" si="696"/>
        <v/>
      </c>
      <c r="DU1490" s="70" t="str">
        <f t="shared" si="697"/>
        <v/>
      </c>
      <c r="DW1490" s="55" t="e">
        <f t="shared" si="699"/>
        <v>#N/A</v>
      </c>
      <c r="DX1490" s="90" t="e">
        <f t="shared" si="700"/>
        <v>#N/A</v>
      </c>
    </row>
    <row r="1491" spans="2:128">
      <c r="B1491" s="221"/>
      <c r="C1491" s="159"/>
      <c r="DE1491" s="72" t="str">
        <f t="shared" si="682"/>
        <v/>
      </c>
      <c r="DF1491" s="73" t="str">
        <f t="shared" si="683"/>
        <v/>
      </c>
      <c r="DG1491" s="73" t="str">
        <f t="shared" si="684"/>
        <v/>
      </c>
      <c r="DH1491" s="73" t="str">
        <f t="shared" si="685"/>
        <v/>
      </c>
      <c r="DI1491" s="73" t="str">
        <f t="shared" si="686"/>
        <v/>
      </c>
      <c r="DJ1491" s="73" t="str">
        <f t="shared" si="687"/>
        <v/>
      </c>
      <c r="DK1491" s="73" t="str">
        <f t="shared" si="688"/>
        <v/>
      </c>
      <c r="DL1491" s="73" t="str">
        <f t="shared" si="689"/>
        <v/>
      </c>
      <c r="DM1491" s="73" t="str">
        <f t="shared" si="690"/>
        <v/>
      </c>
      <c r="DN1491" s="73" t="str">
        <f t="shared" si="698"/>
        <v/>
      </c>
      <c r="DO1491" s="73" t="str">
        <f t="shared" si="691"/>
        <v/>
      </c>
      <c r="DP1491" s="73" t="str">
        <f t="shared" si="692"/>
        <v/>
      </c>
      <c r="DQ1491" s="73" t="str">
        <f t="shared" si="693"/>
        <v/>
      </c>
      <c r="DR1491" s="73" t="str">
        <f t="shared" si="694"/>
        <v/>
      </c>
      <c r="DS1491" s="73" t="str">
        <f t="shared" si="695"/>
        <v/>
      </c>
      <c r="DT1491" s="70" t="str">
        <f t="shared" si="696"/>
        <v/>
      </c>
      <c r="DU1491" s="70" t="str">
        <f t="shared" si="697"/>
        <v/>
      </c>
      <c r="DW1491" s="55" t="e">
        <f t="shared" si="699"/>
        <v>#N/A</v>
      </c>
      <c r="DX1491" s="90" t="e">
        <f t="shared" si="700"/>
        <v>#N/A</v>
      </c>
    </row>
    <row r="1492" spans="2:128">
      <c r="B1492" s="221"/>
      <c r="C1492" s="159"/>
      <c r="DE1492" s="72" t="str">
        <f t="shared" si="682"/>
        <v/>
      </c>
      <c r="DF1492" s="73" t="str">
        <f t="shared" si="683"/>
        <v/>
      </c>
      <c r="DG1492" s="73" t="str">
        <f t="shared" si="684"/>
        <v/>
      </c>
      <c r="DH1492" s="73" t="str">
        <f t="shared" si="685"/>
        <v/>
      </c>
      <c r="DI1492" s="73" t="str">
        <f t="shared" si="686"/>
        <v/>
      </c>
      <c r="DJ1492" s="73" t="str">
        <f t="shared" si="687"/>
        <v/>
      </c>
      <c r="DK1492" s="73" t="str">
        <f t="shared" si="688"/>
        <v/>
      </c>
      <c r="DL1492" s="73" t="str">
        <f t="shared" si="689"/>
        <v/>
      </c>
      <c r="DM1492" s="73" t="str">
        <f t="shared" si="690"/>
        <v/>
      </c>
      <c r="DN1492" s="73" t="str">
        <f t="shared" si="698"/>
        <v/>
      </c>
      <c r="DO1492" s="73" t="str">
        <f t="shared" si="691"/>
        <v/>
      </c>
      <c r="DP1492" s="73" t="str">
        <f t="shared" si="692"/>
        <v/>
      </c>
      <c r="DQ1492" s="73" t="str">
        <f t="shared" si="693"/>
        <v/>
      </c>
      <c r="DR1492" s="73" t="str">
        <f t="shared" si="694"/>
        <v/>
      </c>
      <c r="DS1492" s="73" t="str">
        <f t="shared" si="695"/>
        <v/>
      </c>
      <c r="DT1492" s="70" t="str">
        <f t="shared" si="696"/>
        <v/>
      </c>
      <c r="DU1492" s="70" t="str">
        <f t="shared" si="697"/>
        <v/>
      </c>
      <c r="DW1492" s="55" t="e">
        <f t="shared" si="699"/>
        <v>#N/A</v>
      </c>
      <c r="DX1492" s="90" t="e">
        <f t="shared" si="700"/>
        <v>#N/A</v>
      </c>
    </row>
    <row r="1493" spans="2:128">
      <c r="B1493" s="221"/>
      <c r="C1493" s="159"/>
      <c r="DE1493" s="72" t="str">
        <f t="shared" si="682"/>
        <v/>
      </c>
      <c r="DF1493" s="73" t="str">
        <f t="shared" si="683"/>
        <v/>
      </c>
      <c r="DG1493" s="73" t="str">
        <f t="shared" si="684"/>
        <v/>
      </c>
      <c r="DH1493" s="73" t="str">
        <f t="shared" si="685"/>
        <v/>
      </c>
      <c r="DI1493" s="73" t="str">
        <f t="shared" si="686"/>
        <v/>
      </c>
      <c r="DJ1493" s="73" t="str">
        <f t="shared" si="687"/>
        <v/>
      </c>
      <c r="DK1493" s="73" t="str">
        <f t="shared" si="688"/>
        <v/>
      </c>
      <c r="DL1493" s="73" t="str">
        <f t="shared" si="689"/>
        <v/>
      </c>
      <c r="DM1493" s="73" t="str">
        <f t="shared" si="690"/>
        <v/>
      </c>
      <c r="DN1493" s="73" t="str">
        <f t="shared" si="698"/>
        <v/>
      </c>
      <c r="DO1493" s="73" t="str">
        <f t="shared" si="691"/>
        <v/>
      </c>
      <c r="DP1493" s="73" t="str">
        <f t="shared" si="692"/>
        <v/>
      </c>
      <c r="DQ1493" s="73" t="str">
        <f t="shared" si="693"/>
        <v/>
      </c>
      <c r="DR1493" s="73" t="str">
        <f t="shared" si="694"/>
        <v/>
      </c>
      <c r="DS1493" s="73" t="str">
        <f t="shared" si="695"/>
        <v/>
      </c>
      <c r="DT1493" s="70" t="str">
        <f t="shared" si="696"/>
        <v/>
      </c>
      <c r="DU1493" s="70" t="str">
        <f t="shared" si="697"/>
        <v/>
      </c>
      <c r="DW1493" s="55" t="e">
        <f t="shared" si="699"/>
        <v>#N/A</v>
      </c>
      <c r="DX1493" s="90" t="e">
        <f t="shared" si="700"/>
        <v>#N/A</v>
      </c>
    </row>
    <row r="1494" spans="2:128">
      <c r="B1494" s="221"/>
      <c r="C1494" s="159"/>
      <c r="DE1494" s="72" t="str">
        <f t="shared" si="682"/>
        <v/>
      </c>
      <c r="DF1494" s="73" t="str">
        <f t="shared" si="683"/>
        <v/>
      </c>
      <c r="DG1494" s="73" t="str">
        <f t="shared" si="684"/>
        <v/>
      </c>
      <c r="DH1494" s="73" t="str">
        <f t="shared" si="685"/>
        <v/>
      </c>
      <c r="DI1494" s="73" t="str">
        <f t="shared" si="686"/>
        <v/>
      </c>
      <c r="DJ1494" s="73" t="str">
        <f t="shared" si="687"/>
        <v/>
      </c>
      <c r="DK1494" s="73" t="str">
        <f t="shared" si="688"/>
        <v/>
      </c>
      <c r="DL1494" s="73" t="str">
        <f t="shared" si="689"/>
        <v/>
      </c>
      <c r="DM1494" s="73" t="str">
        <f t="shared" si="690"/>
        <v/>
      </c>
      <c r="DN1494" s="73" t="str">
        <f t="shared" si="698"/>
        <v/>
      </c>
      <c r="DO1494" s="73" t="str">
        <f t="shared" si="691"/>
        <v/>
      </c>
      <c r="DP1494" s="73" t="str">
        <f t="shared" si="692"/>
        <v/>
      </c>
      <c r="DQ1494" s="73" t="str">
        <f t="shared" si="693"/>
        <v/>
      </c>
      <c r="DR1494" s="73" t="str">
        <f t="shared" si="694"/>
        <v/>
      </c>
      <c r="DS1494" s="73" t="str">
        <f t="shared" si="695"/>
        <v/>
      </c>
      <c r="DT1494" s="70" t="str">
        <f t="shared" si="696"/>
        <v/>
      </c>
      <c r="DU1494" s="70" t="str">
        <f t="shared" si="697"/>
        <v/>
      </c>
      <c r="DW1494" s="55" t="e">
        <f t="shared" si="699"/>
        <v>#N/A</v>
      </c>
      <c r="DX1494" s="90" t="e">
        <f t="shared" si="700"/>
        <v>#N/A</v>
      </c>
    </row>
    <row r="1495" spans="2:128">
      <c r="B1495" s="221"/>
      <c r="C1495" s="159"/>
      <c r="DE1495" s="72" t="str">
        <f t="shared" si="682"/>
        <v/>
      </c>
      <c r="DF1495" s="73" t="str">
        <f t="shared" si="683"/>
        <v/>
      </c>
      <c r="DG1495" s="73" t="str">
        <f t="shared" si="684"/>
        <v/>
      </c>
      <c r="DH1495" s="73" t="str">
        <f t="shared" si="685"/>
        <v/>
      </c>
      <c r="DI1495" s="73" t="str">
        <f t="shared" si="686"/>
        <v/>
      </c>
      <c r="DJ1495" s="73" t="str">
        <f t="shared" si="687"/>
        <v/>
      </c>
      <c r="DK1495" s="73" t="str">
        <f t="shared" si="688"/>
        <v/>
      </c>
      <c r="DL1495" s="73" t="str">
        <f t="shared" si="689"/>
        <v/>
      </c>
      <c r="DM1495" s="73" t="str">
        <f t="shared" si="690"/>
        <v/>
      </c>
      <c r="DN1495" s="73" t="str">
        <f t="shared" si="698"/>
        <v/>
      </c>
      <c r="DO1495" s="73" t="str">
        <f t="shared" si="691"/>
        <v/>
      </c>
      <c r="DP1495" s="73" t="str">
        <f t="shared" si="692"/>
        <v/>
      </c>
      <c r="DQ1495" s="73" t="str">
        <f t="shared" si="693"/>
        <v/>
      </c>
      <c r="DR1495" s="73" t="str">
        <f t="shared" si="694"/>
        <v/>
      </c>
      <c r="DS1495" s="73" t="str">
        <f t="shared" si="695"/>
        <v/>
      </c>
      <c r="DT1495" s="70" t="str">
        <f t="shared" si="696"/>
        <v/>
      </c>
      <c r="DU1495" s="70" t="str">
        <f t="shared" si="697"/>
        <v/>
      </c>
      <c r="DW1495" s="55" t="e">
        <f t="shared" si="699"/>
        <v>#N/A</v>
      </c>
      <c r="DX1495" s="90" t="e">
        <f t="shared" si="700"/>
        <v>#N/A</v>
      </c>
    </row>
    <row r="1496" spans="2:128">
      <c r="B1496" s="221"/>
      <c r="C1496" s="159"/>
      <c r="DE1496" s="72" t="str">
        <f t="shared" si="682"/>
        <v/>
      </c>
      <c r="DF1496" s="73" t="str">
        <f t="shared" si="683"/>
        <v/>
      </c>
      <c r="DG1496" s="73" t="str">
        <f t="shared" si="684"/>
        <v/>
      </c>
      <c r="DH1496" s="73" t="str">
        <f t="shared" si="685"/>
        <v/>
      </c>
      <c r="DI1496" s="73" t="str">
        <f t="shared" si="686"/>
        <v/>
      </c>
      <c r="DJ1496" s="73" t="str">
        <f t="shared" si="687"/>
        <v/>
      </c>
      <c r="DK1496" s="73" t="str">
        <f t="shared" si="688"/>
        <v/>
      </c>
      <c r="DL1496" s="73" t="str">
        <f t="shared" si="689"/>
        <v/>
      </c>
      <c r="DM1496" s="73" t="str">
        <f t="shared" si="690"/>
        <v/>
      </c>
      <c r="DN1496" s="73" t="str">
        <f t="shared" si="698"/>
        <v/>
      </c>
      <c r="DO1496" s="73" t="str">
        <f t="shared" si="691"/>
        <v/>
      </c>
      <c r="DP1496" s="73" t="str">
        <f t="shared" si="692"/>
        <v/>
      </c>
      <c r="DQ1496" s="73" t="str">
        <f t="shared" si="693"/>
        <v/>
      </c>
      <c r="DR1496" s="73" t="str">
        <f t="shared" si="694"/>
        <v/>
      </c>
      <c r="DS1496" s="73" t="str">
        <f t="shared" si="695"/>
        <v/>
      </c>
      <c r="DT1496" s="70" t="str">
        <f t="shared" si="696"/>
        <v/>
      </c>
      <c r="DU1496" s="70" t="str">
        <f t="shared" si="697"/>
        <v/>
      </c>
      <c r="DW1496" s="55" t="e">
        <f t="shared" si="699"/>
        <v>#N/A</v>
      </c>
      <c r="DX1496" s="90" t="e">
        <f t="shared" si="700"/>
        <v>#N/A</v>
      </c>
    </row>
    <row r="1497" spans="2:128">
      <c r="B1497" s="221"/>
      <c r="C1497" s="159"/>
      <c r="DE1497" s="72" t="str">
        <f t="shared" si="682"/>
        <v/>
      </c>
      <c r="DF1497" s="73" t="str">
        <f t="shared" si="683"/>
        <v/>
      </c>
      <c r="DG1497" s="73" t="str">
        <f t="shared" si="684"/>
        <v/>
      </c>
      <c r="DH1497" s="73" t="str">
        <f t="shared" si="685"/>
        <v/>
      </c>
      <c r="DI1497" s="73" t="str">
        <f t="shared" si="686"/>
        <v/>
      </c>
      <c r="DJ1497" s="73" t="str">
        <f t="shared" si="687"/>
        <v/>
      </c>
      <c r="DK1497" s="73" t="str">
        <f t="shared" si="688"/>
        <v/>
      </c>
      <c r="DL1497" s="73" t="str">
        <f t="shared" si="689"/>
        <v/>
      </c>
      <c r="DM1497" s="73" t="str">
        <f t="shared" si="690"/>
        <v/>
      </c>
      <c r="DN1497" s="73" t="str">
        <f t="shared" si="698"/>
        <v/>
      </c>
      <c r="DO1497" s="73" t="str">
        <f t="shared" si="691"/>
        <v/>
      </c>
      <c r="DP1497" s="73" t="str">
        <f t="shared" si="692"/>
        <v/>
      </c>
      <c r="DQ1497" s="73" t="str">
        <f t="shared" si="693"/>
        <v/>
      </c>
      <c r="DR1497" s="73" t="str">
        <f t="shared" si="694"/>
        <v/>
      </c>
      <c r="DS1497" s="73" t="str">
        <f t="shared" si="695"/>
        <v/>
      </c>
      <c r="DT1497" s="70" t="str">
        <f t="shared" si="696"/>
        <v/>
      </c>
      <c r="DU1497" s="70" t="str">
        <f t="shared" si="697"/>
        <v/>
      </c>
      <c r="DW1497" s="55" t="e">
        <f t="shared" si="699"/>
        <v>#N/A</v>
      </c>
      <c r="DX1497" s="90" t="e">
        <f t="shared" si="700"/>
        <v>#N/A</v>
      </c>
    </row>
    <row r="1498" spans="2:128">
      <c r="B1498" s="221"/>
      <c r="C1498" s="159"/>
      <c r="DE1498" s="72" t="str">
        <f t="shared" si="682"/>
        <v/>
      </c>
      <c r="DF1498" s="73" t="str">
        <f t="shared" si="683"/>
        <v/>
      </c>
      <c r="DG1498" s="73" t="str">
        <f t="shared" si="684"/>
        <v/>
      </c>
      <c r="DH1498" s="73" t="str">
        <f t="shared" si="685"/>
        <v/>
      </c>
      <c r="DI1498" s="73" t="str">
        <f t="shared" si="686"/>
        <v/>
      </c>
      <c r="DJ1498" s="73" t="str">
        <f t="shared" si="687"/>
        <v/>
      </c>
      <c r="DK1498" s="73" t="str">
        <f t="shared" si="688"/>
        <v/>
      </c>
      <c r="DL1498" s="73" t="str">
        <f t="shared" si="689"/>
        <v/>
      </c>
      <c r="DM1498" s="73" t="str">
        <f t="shared" si="690"/>
        <v/>
      </c>
      <c r="DN1498" s="73" t="str">
        <f t="shared" si="698"/>
        <v/>
      </c>
      <c r="DO1498" s="73" t="str">
        <f t="shared" si="691"/>
        <v/>
      </c>
      <c r="DP1498" s="73" t="str">
        <f t="shared" si="692"/>
        <v/>
      </c>
      <c r="DQ1498" s="73" t="str">
        <f t="shared" si="693"/>
        <v/>
      </c>
      <c r="DR1498" s="73" t="str">
        <f t="shared" si="694"/>
        <v/>
      </c>
      <c r="DS1498" s="73" t="str">
        <f t="shared" si="695"/>
        <v/>
      </c>
      <c r="DT1498" s="70" t="str">
        <f t="shared" si="696"/>
        <v/>
      </c>
      <c r="DU1498" s="70" t="str">
        <f t="shared" si="697"/>
        <v/>
      </c>
      <c r="DW1498" s="55" t="e">
        <f t="shared" si="699"/>
        <v>#N/A</v>
      </c>
      <c r="DX1498" s="90" t="e">
        <f t="shared" si="700"/>
        <v>#N/A</v>
      </c>
    </row>
    <row r="1499" spans="2:128">
      <c r="B1499" s="221"/>
      <c r="C1499" s="159"/>
      <c r="DE1499" s="72" t="str">
        <f t="shared" si="682"/>
        <v/>
      </c>
      <c r="DF1499" s="73" t="str">
        <f t="shared" si="683"/>
        <v/>
      </c>
      <c r="DG1499" s="73" t="str">
        <f t="shared" si="684"/>
        <v/>
      </c>
      <c r="DH1499" s="73" t="str">
        <f t="shared" si="685"/>
        <v/>
      </c>
      <c r="DI1499" s="73" t="str">
        <f t="shared" si="686"/>
        <v/>
      </c>
      <c r="DJ1499" s="73" t="str">
        <f t="shared" si="687"/>
        <v/>
      </c>
      <c r="DK1499" s="73" t="str">
        <f t="shared" si="688"/>
        <v/>
      </c>
      <c r="DL1499" s="73" t="str">
        <f t="shared" si="689"/>
        <v/>
      </c>
      <c r="DM1499" s="73" t="str">
        <f t="shared" si="690"/>
        <v/>
      </c>
      <c r="DN1499" s="73" t="str">
        <f t="shared" si="698"/>
        <v/>
      </c>
      <c r="DO1499" s="73" t="str">
        <f t="shared" si="691"/>
        <v/>
      </c>
      <c r="DP1499" s="73" t="str">
        <f t="shared" si="692"/>
        <v/>
      </c>
      <c r="DQ1499" s="73" t="str">
        <f t="shared" si="693"/>
        <v/>
      </c>
      <c r="DR1499" s="73" t="str">
        <f t="shared" si="694"/>
        <v/>
      </c>
      <c r="DS1499" s="73" t="str">
        <f t="shared" si="695"/>
        <v/>
      </c>
      <c r="DT1499" s="70" t="str">
        <f t="shared" si="696"/>
        <v/>
      </c>
      <c r="DU1499" s="70" t="str">
        <f t="shared" si="697"/>
        <v/>
      </c>
      <c r="DW1499" s="55" t="e">
        <f t="shared" si="699"/>
        <v>#N/A</v>
      </c>
      <c r="DX1499" s="90" t="e">
        <f t="shared" si="700"/>
        <v>#N/A</v>
      </c>
    </row>
    <row r="1500" spans="2:128">
      <c r="B1500" s="221"/>
      <c r="C1500" s="159"/>
      <c r="DE1500" s="72" t="str">
        <f t="shared" si="682"/>
        <v/>
      </c>
      <c r="DF1500" s="73" t="str">
        <f t="shared" si="683"/>
        <v/>
      </c>
      <c r="DG1500" s="73" t="str">
        <f t="shared" si="684"/>
        <v/>
      </c>
      <c r="DH1500" s="73" t="str">
        <f t="shared" si="685"/>
        <v/>
      </c>
      <c r="DI1500" s="73" t="str">
        <f t="shared" si="686"/>
        <v/>
      </c>
      <c r="DJ1500" s="73" t="str">
        <f t="shared" si="687"/>
        <v/>
      </c>
      <c r="DK1500" s="73" t="str">
        <f t="shared" si="688"/>
        <v/>
      </c>
      <c r="DL1500" s="73" t="str">
        <f t="shared" si="689"/>
        <v/>
      </c>
      <c r="DM1500" s="73" t="str">
        <f t="shared" si="690"/>
        <v/>
      </c>
      <c r="DN1500" s="73" t="str">
        <f t="shared" si="698"/>
        <v/>
      </c>
      <c r="DO1500" s="73" t="str">
        <f t="shared" si="691"/>
        <v/>
      </c>
      <c r="DP1500" s="73" t="str">
        <f t="shared" si="692"/>
        <v/>
      </c>
      <c r="DQ1500" s="73" t="str">
        <f t="shared" si="693"/>
        <v/>
      </c>
      <c r="DR1500" s="73" t="str">
        <f t="shared" si="694"/>
        <v/>
      </c>
      <c r="DS1500" s="73" t="str">
        <f t="shared" si="695"/>
        <v/>
      </c>
      <c r="DT1500" s="70" t="str">
        <f t="shared" si="696"/>
        <v/>
      </c>
      <c r="DU1500" s="70" t="str">
        <f t="shared" si="697"/>
        <v/>
      </c>
      <c r="DW1500" s="55" t="e">
        <f t="shared" si="699"/>
        <v>#N/A</v>
      </c>
      <c r="DX1500" s="90" t="e">
        <f t="shared" si="700"/>
        <v>#N/A</v>
      </c>
    </row>
    <row r="1501" spans="2:128">
      <c r="B1501" s="221"/>
      <c r="C1501" s="159"/>
      <c r="DE1501" s="72" t="str">
        <f t="shared" si="682"/>
        <v/>
      </c>
      <c r="DF1501" s="73" t="str">
        <f t="shared" si="683"/>
        <v/>
      </c>
      <c r="DG1501" s="73" t="str">
        <f t="shared" si="684"/>
        <v/>
      </c>
      <c r="DH1501" s="73" t="str">
        <f t="shared" si="685"/>
        <v/>
      </c>
      <c r="DI1501" s="73" t="str">
        <f t="shared" si="686"/>
        <v/>
      </c>
      <c r="DJ1501" s="73" t="str">
        <f t="shared" si="687"/>
        <v/>
      </c>
      <c r="DK1501" s="73" t="str">
        <f t="shared" si="688"/>
        <v/>
      </c>
      <c r="DL1501" s="73" t="str">
        <f t="shared" si="689"/>
        <v/>
      </c>
      <c r="DM1501" s="73" t="str">
        <f t="shared" si="690"/>
        <v/>
      </c>
      <c r="DN1501" s="73" t="str">
        <f t="shared" si="698"/>
        <v/>
      </c>
      <c r="DO1501" s="73" t="str">
        <f t="shared" si="691"/>
        <v/>
      </c>
      <c r="DP1501" s="73" t="str">
        <f t="shared" si="692"/>
        <v/>
      </c>
      <c r="DQ1501" s="73" t="str">
        <f t="shared" si="693"/>
        <v/>
      </c>
      <c r="DR1501" s="73" t="str">
        <f t="shared" si="694"/>
        <v/>
      </c>
      <c r="DS1501" s="73" t="str">
        <f t="shared" si="695"/>
        <v/>
      </c>
      <c r="DT1501" s="70" t="str">
        <f t="shared" si="696"/>
        <v/>
      </c>
      <c r="DU1501" s="70" t="str">
        <f t="shared" si="697"/>
        <v/>
      </c>
      <c r="DW1501" s="55" t="e">
        <f t="shared" si="699"/>
        <v>#N/A</v>
      </c>
      <c r="DX1501" s="90" t="e">
        <f t="shared" si="700"/>
        <v>#N/A</v>
      </c>
    </row>
    <row r="1502" spans="2:128">
      <c r="B1502" s="221"/>
      <c r="C1502" s="159"/>
      <c r="DE1502" s="72" t="str">
        <f t="shared" ref="DE1502:DE1565" si="701">IF(B1502="","",1)</f>
        <v/>
      </c>
      <c r="DF1502" s="73" t="str">
        <f t="shared" ref="DF1502:DF1565" si="702">IF(B1502="","",LN(B1502/(1-B1502)))</f>
        <v/>
      </c>
      <c r="DG1502" s="73" t="str">
        <f t="shared" ref="DG1502:DG1565" si="703">IF(B1502="","",(B1502-0.5)*DF1502)</f>
        <v/>
      </c>
      <c r="DH1502" s="73" t="str">
        <f t="shared" ref="DH1502:DH1565" si="704">IF(B1502="","",B1502-0.5)</f>
        <v/>
      </c>
      <c r="DI1502" s="73" t="str">
        <f t="shared" ref="DI1502:DI1565" si="705">IF(B1502="","",DH1502^2)</f>
        <v/>
      </c>
      <c r="DJ1502" s="73" t="str">
        <f t="shared" ref="DJ1502:DJ1565" si="706">IF(B1502="","",DF1502*DI1502)</f>
        <v/>
      </c>
      <c r="DK1502" s="73" t="str">
        <f t="shared" ref="DK1502:DK1565" si="707">IF(B1502="","",DH1502^3)</f>
        <v/>
      </c>
      <c r="DL1502" s="73" t="str">
        <f t="shared" ref="DL1502:DL1565" si="708">IF(B1502="","",DF1502*DK1502)</f>
        <v/>
      </c>
      <c r="DM1502" s="73" t="str">
        <f t="shared" ref="DM1502:DM1565" si="709">IF(B1502="","",DH1502^4)</f>
        <v/>
      </c>
      <c r="DN1502" s="73" t="str">
        <f t="shared" si="698"/>
        <v/>
      </c>
      <c r="DO1502" s="73" t="str">
        <f t="shared" ref="DO1502:DO1565" si="710">IF(B1502="","",DH1502^5)</f>
        <v/>
      </c>
      <c r="DP1502" s="73" t="str">
        <f t="shared" ref="DP1502:DP1565" si="711">IF($B1502="","",DF1502*DO1502)</f>
        <v/>
      </c>
      <c r="DQ1502" s="73" t="str">
        <f t="shared" ref="DQ1502:DQ1565" si="712">IF(B1502="","",DH1502^6)</f>
        <v/>
      </c>
      <c r="DR1502" s="73" t="str">
        <f t="shared" ref="DR1502:DR1565" si="713">IF($B1502="","",DF1502*DQ1502)</f>
        <v/>
      </c>
      <c r="DS1502" s="73" t="str">
        <f t="shared" ref="DS1502:DS1565" si="714">IF(B1502="","",DH1502^7)</f>
        <v/>
      </c>
      <c r="DT1502" s="70" t="str">
        <f t="shared" ref="DT1502:DT1565" si="715">IF($B1502="","",DF1502*DS1502)</f>
        <v/>
      </c>
      <c r="DU1502" s="70" t="str">
        <f t="shared" ref="DU1502:DU1565" si="716">IF(B1502="","",IF($B$14="u",C1502,IF($B$14="sl",LN(C1502-$C$22),IF($B$14="su",-LN($C$23-C1502),IF($B$14="b",LN((C1502-$C$22)/($C$23-C1502)),"")))))</f>
        <v/>
      </c>
      <c r="DW1502" s="55" t="e">
        <f t="shared" si="699"/>
        <v>#N/A</v>
      </c>
      <c r="DX1502" s="90" t="e">
        <f t="shared" si="700"/>
        <v>#N/A</v>
      </c>
    </row>
    <row r="1503" spans="2:128">
      <c r="B1503" s="221"/>
      <c r="C1503" s="159"/>
      <c r="DE1503" s="72" t="str">
        <f t="shared" si="701"/>
        <v/>
      </c>
      <c r="DF1503" s="73" t="str">
        <f t="shared" si="702"/>
        <v/>
      </c>
      <c r="DG1503" s="73" t="str">
        <f t="shared" si="703"/>
        <v/>
      </c>
      <c r="DH1503" s="73" t="str">
        <f t="shared" si="704"/>
        <v/>
      </c>
      <c r="DI1503" s="73" t="str">
        <f t="shared" si="705"/>
        <v/>
      </c>
      <c r="DJ1503" s="73" t="str">
        <f t="shared" si="706"/>
        <v/>
      </c>
      <c r="DK1503" s="73" t="str">
        <f t="shared" si="707"/>
        <v/>
      </c>
      <c r="DL1503" s="73" t="str">
        <f t="shared" si="708"/>
        <v/>
      </c>
      <c r="DM1503" s="73" t="str">
        <f t="shared" si="709"/>
        <v/>
      </c>
      <c r="DN1503" s="73" t="str">
        <f t="shared" ref="DN1503:DN1566" si="717">IF(B1503="","",DF1503*DM1503)</f>
        <v/>
      </c>
      <c r="DO1503" s="73" t="str">
        <f t="shared" si="710"/>
        <v/>
      </c>
      <c r="DP1503" s="73" t="str">
        <f t="shared" si="711"/>
        <v/>
      </c>
      <c r="DQ1503" s="73" t="str">
        <f t="shared" si="712"/>
        <v/>
      </c>
      <c r="DR1503" s="73" t="str">
        <f t="shared" si="713"/>
        <v/>
      </c>
      <c r="DS1503" s="73" t="str">
        <f t="shared" si="714"/>
        <v/>
      </c>
      <c r="DT1503" s="70" t="str">
        <f t="shared" si="715"/>
        <v/>
      </c>
      <c r="DU1503" s="70" t="str">
        <f t="shared" si="716"/>
        <v/>
      </c>
      <c r="DW1503" s="55" t="e">
        <f t="shared" si="699"/>
        <v>#N/A</v>
      </c>
      <c r="DX1503" s="90" t="e">
        <f t="shared" si="700"/>
        <v>#N/A</v>
      </c>
    </row>
    <row r="1504" spans="2:128">
      <c r="B1504" s="221"/>
      <c r="C1504" s="159"/>
      <c r="DE1504" s="72" t="str">
        <f t="shared" si="701"/>
        <v/>
      </c>
      <c r="DF1504" s="73" t="str">
        <f t="shared" si="702"/>
        <v/>
      </c>
      <c r="DG1504" s="73" t="str">
        <f t="shared" si="703"/>
        <v/>
      </c>
      <c r="DH1504" s="73" t="str">
        <f t="shared" si="704"/>
        <v/>
      </c>
      <c r="DI1504" s="73" t="str">
        <f t="shared" si="705"/>
        <v/>
      </c>
      <c r="DJ1504" s="73" t="str">
        <f t="shared" si="706"/>
        <v/>
      </c>
      <c r="DK1504" s="73" t="str">
        <f t="shared" si="707"/>
        <v/>
      </c>
      <c r="DL1504" s="73" t="str">
        <f t="shared" si="708"/>
        <v/>
      </c>
      <c r="DM1504" s="73" t="str">
        <f t="shared" si="709"/>
        <v/>
      </c>
      <c r="DN1504" s="73" t="str">
        <f t="shared" si="717"/>
        <v/>
      </c>
      <c r="DO1504" s="73" t="str">
        <f t="shared" si="710"/>
        <v/>
      </c>
      <c r="DP1504" s="73" t="str">
        <f t="shared" si="711"/>
        <v/>
      </c>
      <c r="DQ1504" s="73" t="str">
        <f t="shared" si="712"/>
        <v/>
      </c>
      <c r="DR1504" s="73" t="str">
        <f t="shared" si="713"/>
        <v/>
      </c>
      <c r="DS1504" s="73" t="str">
        <f t="shared" si="714"/>
        <v/>
      </c>
      <c r="DT1504" s="70" t="str">
        <f t="shared" si="715"/>
        <v/>
      </c>
      <c r="DU1504" s="70" t="str">
        <f t="shared" si="716"/>
        <v/>
      </c>
      <c r="DW1504" s="55" t="e">
        <f t="shared" si="699"/>
        <v>#N/A</v>
      </c>
      <c r="DX1504" s="90" t="e">
        <f t="shared" si="700"/>
        <v>#N/A</v>
      </c>
    </row>
    <row r="1505" spans="2:128">
      <c r="B1505" s="221"/>
      <c r="C1505" s="159"/>
      <c r="DE1505" s="72" t="str">
        <f t="shared" si="701"/>
        <v/>
      </c>
      <c r="DF1505" s="73" t="str">
        <f t="shared" si="702"/>
        <v/>
      </c>
      <c r="DG1505" s="73" t="str">
        <f t="shared" si="703"/>
        <v/>
      </c>
      <c r="DH1505" s="73" t="str">
        <f t="shared" si="704"/>
        <v/>
      </c>
      <c r="DI1505" s="73" t="str">
        <f t="shared" si="705"/>
        <v/>
      </c>
      <c r="DJ1505" s="73" t="str">
        <f t="shared" si="706"/>
        <v/>
      </c>
      <c r="DK1505" s="73" t="str">
        <f t="shared" si="707"/>
        <v/>
      </c>
      <c r="DL1505" s="73" t="str">
        <f t="shared" si="708"/>
        <v/>
      </c>
      <c r="DM1505" s="73" t="str">
        <f t="shared" si="709"/>
        <v/>
      </c>
      <c r="DN1505" s="73" t="str">
        <f t="shared" si="717"/>
        <v/>
      </c>
      <c r="DO1505" s="73" t="str">
        <f t="shared" si="710"/>
        <v/>
      </c>
      <c r="DP1505" s="73" t="str">
        <f t="shared" si="711"/>
        <v/>
      </c>
      <c r="DQ1505" s="73" t="str">
        <f t="shared" si="712"/>
        <v/>
      </c>
      <c r="DR1505" s="73" t="str">
        <f t="shared" si="713"/>
        <v/>
      </c>
      <c r="DS1505" s="73" t="str">
        <f t="shared" si="714"/>
        <v/>
      </c>
      <c r="DT1505" s="70" t="str">
        <f t="shared" si="715"/>
        <v/>
      </c>
      <c r="DU1505" s="70" t="str">
        <f t="shared" si="716"/>
        <v/>
      </c>
      <c r="DW1505" s="55" t="e">
        <f t="shared" si="699"/>
        <v>#N/A</v>
      </c>
      <c r="DX1505" s="90" t="e">
        <f t="shared" si="700"/>
        <v>#N/A</v>
      </c>
    </row>
    <row r="1506" spans="2:128">
      <c r="B1506" s="221"/>
      <c r="C1506" s="159"/>
      <c r="DE1506" s="72" t="str">
        <f t="shared" si="701"/>
        <v/>
      </c>
      <c r="DF1506" s="73" t="str">
        <f t="shared" si="702"/>
        <v/>
      </c>
      <c r="DG1506" s="73" t="str">
        <f t="shared" si="703"/>
        <v/>
      </c>
      <c r="DH1506" s="73" t="str">
        <f t="shared" si="704"/>
        <v/>
      </c>
      <c r="DI1506" s="73" t="str">
        <f t="shared" si="705"/>
        <v/>
      </c>
      <c r="DJ1506" s="73" t="str">
        <f t="shared" si="706"/>
        <v/>
      </c>
      <c r="DK1506" s="73" t="str">
        <f t="shared" si="707"/>
        <v/>
      </c>
      <c r="DL1506" s="73" t="str">
        <f t="shared" si="708"/>
        <v/>
      </c>
      <c r="DM1506" s="73" t="str">
        <f t="shared" si="709"/>
        <v/>
      </c>
      <c r="DN1506" s="73" t="str">
        <f t="shared" si="717"/>
        <v/>
      </c>
      <c r="DO1506" s="73" t="str">
        <f t="shared" si="710"/>
        <v/>
      </c>
      <c r="DP1506" s="73" t="str">
        <f t="shared" si="711"/>
        <v/>
      </c>
      <c r="DQ1506" s="73" t="str">
        <f t="shared" si="712"/>
        <v/>
      </c>
      <c r="DR1506" s="73" t="str">
        <f t="shared" si="713"/>
        <v/>
      </c>
      <c r="DS1506" s="73" t="str">
        <f t="shared" si="714"/>
        <v/>
      </c>
      <c r="DT1506" s="70" t="str">
        <f t="shared" si="715"/>
        <v/>
      </c>
      <c r="DU1506" s="70" t="str">
        <f t="shared" si="716"/>
        <v/>
      </c>
      <c r="DW1506" s="55" t="e">
        <f t="shared" si="699"/>
        <v>#N/A</v>
      </c>
      <c r="DX1506" s="90" t="e">
        <f t="shared" si="700"/>
        <v>#N/A</v>
      </c>
    </row>
    <row r="1507" spans="2:128">
      <c r="B1507" s="221"/>
      <c r="C1507" s="159"/>
      <c r="DE1507" s="72" t="str">
        <f t="shared" si="701"/>
        <v/>
      </c>
      <c r="DF1507" s="73" t="str">
        <f t="shared" si="702"/>
        <v/>
      </c>
      <c r="DG1507" s="73" t="str">
        <f t="shared" si="703"/>
        <v/>
      </c>
      <c r="DH1507" s="73" t="str">
        <f t="shared" si="704"/>
        <v/>
      </c>
      <c r="DI1507" s="73" t="str">
        <f t="shared" si="705"/>
        <v/>
      </c>
      <c r="DJ1507" s="73" t="str">
        <f t="shared" si="706"/>
        <v/>
      </c>
      <c r="DK1507" s="73" t="str">
        <f t="shared" si="707"/>
        <v/>
      </c>
      <c r="DL1507" s="73" t="str">
        <f t="shared" si="708"/>
        <v/>
      </c>
      <c r="DM1507" s="73" t="str">
        <f t="shared" si="709"/>
        <v/>
      </c>
      <c r="DN1507" s="73" t="str">
        <f t="shared" si="717"/>
        <v/>
      </c>
      <c r="DO1507" s="73" t="str">
        <f t="shared" si="710"/>
        <v/>
      </c>
      <c r="DP1507" s="73" t="str">
        <f t="shared" si="711"/>
        <v/>
      </c>
      <c r="DQ1507" s="73" t="str">
        <f t="shared" si="712"/>
        <v/>
      </c>
      <c r="DR1507" s="73" t="str">
        <f t="shared" si="713"/>
        <v/>
      </c>
      <c r="DS1507" s="73" t="str">
        <f t="shared" si="714"/>
        <v/>
      </c>
      <c r="DT1507" s="70" t="str">
        <f t="shared" si="715"/>
        <v/>
      </c>
      <c r="DU1507" s="70" t="str">
        <f t="shared" si="716"/>
        <v/>
      </c>
      <c r="DW1507" s="55" t="e">
        <f t="shared" si="699"/>
        <v>#N/A</v>
      </c>
      <c r="DX1507" s="90" t="e">
        <f t="shared" si="700"/>
        <v>#N/A</v>
      </c>
    </row>
    <row r="1508" spans="2:128">
      <c r="B1508" s="221"/>
      <c r="C1508" s="159"/>
      <c r="DE1508" s="72" t="str">
        <f t="shared" si="701"/>
        <v/>
      </c>
      <c r="DF1508" s="73" t="str">
        <f t="shared" si="702"/>
        <v/>
      </c>
      <c r="DG1508" s="73" t="str">
        <f t="shared" si="703"/>
        <v/>
      </c>
      <c r="DH1508" s="73" t="str">
        <f t="shared" si="704"/>
        <v/>
      </c>
      <c r="DI1508" s="73" t="str">
        <f t="shared" si="705"/>
        <v/>
      </c>
      <c r="DJ1508" s="73" t="str">
        <f t="shared" si="706"/>
        <v/>
      </c>
      <c r="DK1508" s="73" t="str">
        <f t="shared" si="707"/>
        <v/>
      </c>
      <c r="DL1508" s="73" t="str">
        <f t="shared" si="708"/>
        <v/>
      </c>
      <c r="DM1508" s="73" t="str">
        <f t="shared" si="709"/>
        <v/>
      </c>
      <c r="DN1508" s="73" t="str">
        <f t="shared" si="717"/>
        <v/>
      </c>
      <c r="DO1508" s="73" t="str">
        <f t="shared" si="710"/>
        <v/>
      </c>
      <c r="DP1508" s="73" t="str">
        <f t="shared" si="711"/>
        <v/>
      </c>
      <c r="DQ1508" s="73" t="str">
        <f t="shared" si="712"/>
        <v/>
      </c>
      <c r="DR1508" s="73" t="str">
        <f t="shared" si="713"/>
        <v/>
      </c>
      <c r="DS1508" s="73" t="str">
        <f t="shared" si="714"/>
        <v/>
      </c>
      <c r="DT1508" s="70" t="str">
        <f t="shared" si="715"/>
        <v/>
      </c>
      <c r="DU1508" s="70" t="str">
        <f t="shared" si="716"/>
        <v/>
      </c>
      <c r="DW1508" s="55" t="e">
        <f t="shared" si="699"/>
        <v>#N/A</v>
      </c>
      <c r="DX1508" s="90" t="e">
        <f t="shared" si="700"/>
        <v>#N/A</v>
      </c>
    </row>
    <row r="1509" spans="2:128">
      <c r="B1509" s="221"/>
      <c r="C1509" s="159"/>
      <c r="DE1509" s="72" t="str">
        <f t="shared" si="701"/>
        <v/>
      </c>
      <c r="DF1509" s="73" t="str">
        <f t="shared" si="702"/>
        <v/>
      </c>
      <c r="DG1509" s="73" t="str">
        <f t="shared" si="703"/>
        <v/>
      </c>
      <c r="DH1509" s="73" t="str">
        <f t="shared" si="704"/>
        <v/>
      </c>
      <c r="DI1509" s="73" t="str">
        <f t="shared" si="705"/>
        <v/>
      </c>
      <c r="DJ1509" s="73" t="str">
        <f t="shared" si="706"/>
        <v/>
      </c>
      <c r="DK1509" s="73" t="str">
        <f t="shared" si="707"/>
        <v/>
      </c>
      <c r="DL1509" s="73" t="str">
        <f t="shared" si="708"/>
        <v/>
      </c>
      <c r="DM1509" s="73" t="str">
        <f t="shared" si="709"/>
        <v/>
      </c>
      <c r="DN1509" s="73" t="str">
        <f t="shared" si="717"/>
        <v/>
      </c>
      <c r="DO1509" s="73" t="str">
        <f t="shared" si="710"/>
        <v/>
      </c>
      <c r="DP1509" s="73" t="str">
        <f t="shared" si="711"/>
        <v/>
      </c>
      <c r="DQ1509" s="73" t="str">
        <f t="shared" si="712"/>
        <v/>
      </c>
      <c r="DR1509" s="73" t="str">
        <f t="shared" si="713"/>
        <v/>
      </c>
      <c r="DS1509" s="73" t="str">
        <f t="shared" si="714"/>
        <v/>
      </c>
      <c r="DT1509" s="70" t="str">
        <f t="shared" si="715"/>
        <v/>
      </c>
      <c r="DU1509" s="70" t="str">
        <f t="shared" si="716"/>
        <v/>
      </c>
      <c r="DW1509" s="55" t="e">
        <f t="shared" si="699"/>
        <v>#N/A</v>
      </c>
      <c r="DX1509" s="90" t="e">
        <f t="shared" si="700"/>
        <v>#N/A</v>
      </c>
    </row>
    <row r="1510" spans="2:128">
      <c r="B1510" s="221"/>
      <c r="C1510" s="159"/>
      <c r="DE1510" s="72" t="str">
        <f t="shared" si="701"/>
        <v/>
      </c>
      <c r="DF1510" s="73" t="str">
        <f t="shared" si="702"/>
        <v/>
      </c>
      <c r="DG1510" s="73" t="str">
        <f t="shared" si="703"/>
        <v/>
      </c>
      <c r="DH1510" s="73" t="str">
        <f t="shared" si="704"/>
        <v/>
      </c>
      <c r="DI1510" s="73" t="str">
        <f t="shared" si="705"/>
        <v/>
      </c>
      <c r="DJ1510" s="73" t="str">
        <f t="shared" si="706"/>
        <v/>
      </c>
      <c r="DK1510" s="73" t="str">
        <f t="shared" si="707"/>
        <v/>
      </c>
      <c r="DL1510" s="73" t="str">
        <f t="shared" si="708"/>
        <v/>
      </c>
      <c r="DM1510" s="73" t="str">
        <f t="shared" si="709"/>
        <v/>
      </c>
      <c r="DN1510" s="73" t="str">
        <f t="shared" si="717"/>
        <v/>
      </c>
      <c r="DO1510" s="73" t="str">
        <f t="shared" si="710"/>
        <v/>
      </c>
      <c r="DP1510" s="73" t="str">
        <f t="shared" si="711"/>
        <v/>
      </c>
      <c r="DQ1510" s="73" t="str">
        <f t="shared" si="712"/>
        <v/>
      </c>
      <c r="DR1510" s="73" t="str">
        <f t="shared" si="713"/>
        <v/>
      </c>
      <c r="DS1510" s="73" t="str">
        <f t="shared" si="714"/>
        <v/>
      </c>
      <c r="DT1510" s="70" t="str">
        <f t="shared" si="715"/>
        <v/>
      </c>
      <c r="DU1510" s="70" t="str">
        <f t="shared" si="716"/>
        <v/>
      </c>
      <c r="DW1510" s="55" t="e">
        <f t="shared" si="699"/>
        <v>#N/A</v>
      </c>
      <c r="DX1510" s="90" t="e">
        <f t="shared" si="700"/>
        <v>#N/A</v>
      </c>
    </row>
    <row r="1511" spans="2:128">
      <c r="B1511" s="221"/>
      <c r="C1511" s="159"/>
      <c r="DE1511" s="72" t="str">
        <f t="shared" si="701"/>
        <v/>
      </c>
      <c r="DF1511" s="73" t="str">
        <f t="shared" si="702"/>
        <v/>
      </c>
      <c r="DG1511" s="73" t="str">
        <f t="shared" si="703"/>
        <v/>
      </c>
      <c r="DH1511" s="73" t="str">
        <f t="shared" si="704"/>
        <v/>
      </c>
      <c r="DI1511" s="73" t="str">
        <f t="shared" si="705"/>
        <v/>
      </c>
      <c r="DJ1511" s="73" t="str">
        <f t="shared" si="706"/>
        <v/>
      </c>
      <c r="DK1511" s="73" t="str">
        <f t="shared" si="707"/>
        <v/>
      </c>
      <c r="DL1511" s="73" t="str">
        <f t="shared" si="708"/>
        <v/>
      </c>
      <c r="DM1511" s="73" t="str">
        <f t="shared" si="709"/>
        <v/>
      </c>
      <c r="DN1511" s="73" t="str">
        <f t="shared" si="717"/>
        <v/>
      </c>
      <c r="DO1511" s="73" t="str">
        <f t="shared" si="710"/>
        <v/>
      </c>
      <c r="DP1511" s="73" t="str">
        <f t="shared" si="711"/>
        <v/>
      </c>
      <c r="DQ1511" s="73" t="str">
        <f t="shared" si="712"/>
        <v/>
      </c>
      <c r="DR1511" s="73" t="str">
        <f t="shared" si="713"/>
        <v/>
      </c>
      <c r="DS1511" s="73" t="str">
        <f t="shared" si="714"/>
        <v/>
      </c>
      <c r="DT1511" s="70" t="str">
        <f t="shared" si="715"/>
        <v/>
      </c>
      <c r="DU1511" s="70" t="str">
        <f t="shared" si="716"/>
        <v/>
      </c>
      <c r="DW1511" s="55" t="e">
        <f t="shared" si="699"/>
        <v>#N/A</v>
      </c>
      <c r="DX1511" s="90" t="e">
        <f t="shared" si="700"/>
        <v>#N/A</v>
      </c>
    </row>
    <row r="1512" spans="2:128">
      <c r="B1512" s="221"/>
      <c r="C1512" s="159"/>
      <c r="DE1512" s="72" t="str">
        <f t="shared" si="701"/>
        <v/>
      </c>
      <c r="DF1512" s="73" t="str">
        <f t="shared" si="702"/>
        <v/>
      </c>
      <c r="DG1512" s="73" t="str">
        <f t="shared" si="703"/>
        <v/>
      </c>
      <c r="DH1512" s="73" t="str">
        <f t="shared" si="704"/>
        <v/>
      </c>
      <c r="DI1512" s="73" t="str">
        <f t="shared" si="705"/>
        <v/>
      </c>
      <c r="DJ1512" s="73" t="str">
        <f t="shared" si="706"/>
        <v/>
      </c>
      <c r="DK1512" s="73" t="str">
        <f t="shared" si="707"/>
        <v/>
      </c>
      <c r="DL1512" s="73" t="str">
        <f t="shared" si="708"/>
        <v/>
      </c>
      <c r="DM1512" s="73" t="str">
        <f t="shared" si="709"/>
        <v/>
      </c>
      <c r="DN1512" s="73" t="str">
        <f t="shared" si="717"/>
        <v/>
      </c>
      <c r="DO1512" s="73" t="str">
        <f t="shared" si="710"/>
        <v/>
      </c>
      <c r="DP1512" s="73" t="str">
        <f t="shared" si="711"/>
        <v/>
      </c>
      <c r="DQ1512" s="73" t="str">
        <f t="shared" si="712"/>
        <v/>
      </c>
      <c r="DR1512" s="73" t="str">
        <f t="shared" si="713"/>
        <v/>
      </c>
      <c r="DS1512" s="73" t="str">
        <f t="shared" si="714"/>
        <v/>
      </c>
      <c r="DT1512" s="70" t="str">
        <f t="shared" si="715"/>
        <v/>
      </c>
      <c r="DU1512" s="70" t="str">
        <f t="shared" si="716"/>
        <v/>
      </c>
      <c r="DW1512" s="55" t="e">
        <f t="shared" si="699"/>
        <v>#N/A</v>
      </c>
      <c r="DX1512" s="90" t="e">
        <f t="shared" si="700"/>
        <v>#N/A</v>
      </c>
    </row>
    <row r="1513" spans="2:128">
      <c r="B1513" s="221"/>
      <c r="C1513" s="159"/>
      <c r="DE1513" s="72" t="str">
        <f t="shared" si="701"/>
        <v/>
      </c>
      <c r="DF1513" s="73" t="str">
        <f t="shared" si="702"/>
        <v/>
      </c>
      <c r="DG1513" s="73" t="str">
        <f t="shared" si="703"/>
        <v/>
      </c>
      <c r="DH1513" s="73" t="str">
        <f t="shared" si="704"/>
        <v/>
      </c>
      <c r="DI1513" s="73" t="str">
        <f t="shared" si="705"/>
        <v/>
      </c>
      <c r="DJ1513" s="73" t="str">
        <f t="shared" si="706"/>
        <v/>
      </c>
      <c r="DK1513" s="73" t="str">
        <f t="shared" si="707"/>
        <v/>
      </c>
      <c r="DL1513" s="73" t="str">
        <f t="shared" si="708"/>
        <v/>
      </c>
      <c r="DM1513" s="73" t="str">
        <f t="shared" si="709"/>
        <v/>
      </c>
      <c r="DN1513" s="73" t="str">
        <f t="shared" si="717"/>
        <v/>
      </c>
      <c r="DO1513" s="73" t="str">
        <f t="shared" si="710"/>
        <v/>
      </c>
      <c r="DP1513" s="73" t="str">
        <f t="shared" si="711"/>
        <v/>
      </c>
      <c r="DQ1513" s="73" t="str">
        <f t="shared" si="712"/>
        <v/>
      </c>
      <c r="DR1513" s="73" t="str">
        <f t="shared" si="713"/>
        <v/>
      </c>
      <c r="DS1513" s="73" t="str">
        <f t="shared" si="714"/>
        <v/>
      </c>
      <c r="DT1513" s="70" t="str">
        <f t="shared" si="715"/>
        <v/>
      </c>
      <c r="DU1513" s="70" t="str">
        <f t="shared" si="716"/>
        <v/>
      </c>
      <c r="DW1513" s="55" t="e">
        <f t="shared" si="699"/>
        <v>#N/A</v>
      </c>
      <c r="DX1513" s="90" t="e">
        <f t="shared" si="700"/>
        <v>#N/A</v>
      </c>
    </row>
    <row r="1514" spans="2:128">
      <c r="B1514" s="221"/>
      <c r="C1514" s="159"/>
      <c r="DE1514" s="72" t="str">
        <f t="shared" si="701"/>
        <v/>
      </c>
      <c r="DF1514" s="73" t="str">
        <f t="shared" si="702"/>
        <v/>
      </c>
      <c r="DG1514" s="73" t="str">
        <f t="shared" si="703"/>
        <v/>
      </c>
      <c r="DH1514" s="73" t="str">
        <f t="shared" si="704"/>
        <v/>
      </c>
      <c r="DI1514" s="73" t="str">
        <f t="shared" si="705"/>
        <v/>
      </c>
      <c r="DJ1514" s="73" t="str">
        <f t="shared" si="706"/>
        <v/>
      </c>
      <c r="DK1514" s="73" t="str">
        <f t="shared" si="707"/>
        <v/>
      </c>
      <c r="DL1514" s="73" t="str">
        <f t="shared" si="708"/>
        <v/>
      </c>
      <c r="DM1514" s="73" t="str">
        <f t="shared" si="709"/>
        <v/>
      </c>
      <c r="DN1514" s="73" t="str">
        <f t="shared" si="717"/>
        <v/>
      </c>
      <c r="DO1514" s="73" t="str">
        <f t="shared" si="710"/>
        <v/>
      </c>
      <c r="DP1514" s="73" t="str">
        <f t="shared" si="711"/>
        <v/>
      </c>
      <c r="DQ1514" s="73" t="str">
        <f t="shared" si="712"/>
        <v/>
      </c>
      <c r="DR1514" s="73" t="str">
        <f t="shared" si="713"/>
        <v/>
      </c>
      <c r="DS1514" s="73" t="str">
        <f t="shared" si="714"/>
        <v/>
      </c>
      <c r="DT1514" s="70" t="str">
        <f t="shared" si="715"/>
        <v/>
      </c>
      <c r="DU1514" s="70" t="str">
        <f t="shared" si="716"/>
        <v/>
      </c>
      <c r="DW1514" s="55" t="e">
        <f t="shared" ref="DW1514:DW1577" si="718">IF(B1502="",NA(),B1502)</f>
        <v>#N/A</v>
      </c>
      <c r="DX1514" s="90" t="e">
        <f t="shared" ref="DX1514:DX1577" si="719">IF(C1502="",NA(),C1502)</f>
        <v>#N/A</v>
      </c>
    </row>
    <row r="1515" spans="2:128">
      <c r="B1515" s="221"/>
      <c r="C1515" s="159"/>
      <c r="DE1515" s="72" t="str">
        <f t="shared" si="701"/>
        <v/>
      </c>
      <c r="DF1515" s="73" t="str">
        <f t="shared" si="702"/>
        <v/>
      </c>
      <c r="DG1515" s="73" t="str">
        <f t="shared" si="703"/>
        <v/>
      </c>
      <c r="DH1515" s="73" t="str">
        <f t="shared" si="704"/>
        <v/>
      </c>
      <c r="DI1515" s="73" t="str">
        <f t="shared" si="705"/>
        <v/>
      </c>
      <c r="DJ1515" s="73" t="str">
        <f t="shared" si="706"/>
        <v/>
      </c>
      <c r="DK1515" s="73" t="str">
        <f t="shared" si="707"/>
        <v/>
      </c>
      <c r="DL1515" s="73" t="str">
        <f t="shared" si="708"/>
        <v/>
      </c>
      <c r="DM1515" s="73" t="str">
        <f t="shared" si="709"/>
        <v/>
      </c>
      <c r="DN1515" s="73" t="str">
        <f t="shared" si="717"/>
        <v/>
      </c>
      <c r="DO1515" s="73" t="str">
        <f t="shared" si="710"/>
        <v/>
      </c>
      <c r="DP1515" s="73" t="str">
        <f t="shared" si="711"/>
        <v/>
      </c>
      <c r="DQ1515" s="73" t="str">
        <f t="shared" si="712"/>
        <v/>
      </c>
      <c r="DR1515" s="73" t="str">
        <f t="shared" si="713"/>
        <v/>
      </c>
      <c r="DS1515" s="73" t="str">
        <f t="shared" si="714"/>
        <v/>
      </c>
      <c r="DT1515" s="70" t="str">
        <f t="shared" si="715"/>
        <v/>
      </c>
      <c r="DU1515" s="70" t="str">
        <f t="shared" si="716"/>
        <v/>
      </c>
      <c r="DW1515" s="55" t="e">
        <f t="shared" si="718"/>
        <v>#N/A</v>
      </c>
      <c r="DX1515" s="90" t="e">
        <f t="shared" si="719"/>
        <v>#N/A</v>
      </c>
    </row>
    <row r="1516" spans="2:128">
      <c r="B1516" s="221"/>
      <c r="C1516" s="159"/>
      <c r="DE1516" s="72" t="str">
        <f t="shared" si="701"/>
        <v/>
      </c>
      <c r="DF1516" s="73" t="str">
        <f t="shared" si="702"/>
        <v/>
      </c>
      <c r="DG1516" s="73" t="str">
        <f t="shared" si="703"/>
        <v/>
      </c>
      <c r="DH1516" s="73" t="str">
        <f t="shared" si="704"/>
        <v/>
      </c>
      <c r="DI1516" s="73" t="str">
        <f t="shared" si="705"/>
        <v/>
      </c>
      <c r="DJ1516" s="73" t="str">
        <f t="shared" si="706"/>
        <v/>
      </c>
      <c r="DK1516" s="73" t="str">
        <f t="shared" si="707"/>
        <v/>
      </c>
      <c r="DL1516" s="73" t="str">
        <f t="shared" si="708"/>
        <v/>
      </c>
      <c r="DM1516" s="73" t="str">
        <f t="shared" si="709"/>
        <v/>
      </c>
      <c r="DN1516" s="73" t="str">
        <f t="shared" si="717"/>
        <v/>
      </c>
      <c r="DO1516" s="73" t="str">
        <f t="shared" si="710"/>
        <v/>
      </c>
      <c r="DP1516" s="73" t="str">
        <f t="shared" si="711"/>
        <v/>
      </c>
      <c r="DQ1516" s="73" t="str">
        <f t="shared" si="712"/>
        <v/>
      </c>
      <c r="DR1516" s="73" t="str">
        <f t="shared" si="713"/>
        <v/>
      </c>
      <c r="DS1516" s="73" t="str">
        <f t="shared" si="714"/>
        <v/>
      </c>
      <c r="DT1516" s="70" t="str">
        <f t="shared" si="715"/>
        <v/>
      </c>
      <c r="DU1516" s="70" t="str">
        <f t="shared" si="716"/>
        <v/>
      </c>
      <c r="DW1516" s="55" t="e">
        <f t="shared" si="718"/>
        <v>#N/A</v>
      </c>
      <c r="DX1516" s="90" t="e">
        <f t="shared" si="719"/>
        <v>#N/A</v>
      </c>
    </row>
    <row r="1517" spans="2:128">
      <c r="B1517" s="221"/>
      <c r="C1517" s="159"/>
      <c r="DE1517" s="72" t="str">
        <f t="shared" si="701"/>
        <v/>
      </c>
      <c r="DF1517" s="73" t="str">
        <f t="shared" si="702"/>
        <v/>
      </c>
      <c r="DG1517" s="73" t="str">
        <f t="shared" si="703"/>
        <v/>
      </c>
      <c r="DH1517" s="73" t="str">
        <f t="shared" si="704"/>
        <v/>
      </c>
      <c r="DI1517" s="73" t="str">
        <f t="shared" si="705"/>
        <v/>
      </c>
      <c r="DJ1517" s="73" t="str">
        <f t="shared" si="706"/>
        <v/>
      </c>
      <c r="DK1517" s="73" t="str">
        <f t="shared" si="707"/>
        <v/>
      </c>
      <c r="DL1517" s="73" t="str">
        <f t="shared" si="708"/>
        <v/>
      </c>
      <c r="DM1517" s="73" t="str">
        <f t="shared" si="709"/>
        <v/>
      </c>
      <c r="DN1517" s="73" t="str">
        <f t="shared" si="717"/>
        <v/>
      </c>
      <c r="DO1517" s="73" t="str">
        <f t="shared" si="710"/>
        <v/>
      </c>
      <c r="DP1517" s="73" t="str">
        <f t="shared" si="711"/>
        <v/>
      </c>
      <c r="DQ1517" s="73" t="str">
        <f t="shared" si="712"/>
        <v/>
      </c>
      <c r="DR1517" s="73" t="str">
        <f t="shared" si="713"/>
        <v/>
      </c>
      <c r="DS1517" s="73" t="str">
        <f t="shared" si="714"/>
        <v/>
      </c>
      <c r="DT1517" s="70" t="str">
        <f t="shared" si="715"/>
        <v/>
      </c>
      <c r="DU1517" s="70" t="str">
        <f t="shared" si="716"/>
        <v/>
      </c>
      <c r="DW1517" s="55" t="e">
        <f t="shared" si="718"/>
        <v>#N/A</v>
      </c>
      <c r="DX1517" s="90" t="e">
        <f t="shared" si="719"/>
        <v>#N/A</v>
      </c>
    </row>
    <row r="1518" spans="2:128">
      <c r="B1518" s="221"/>
      <c r="C1518" s="159"/>
      <c r="DE1518" s="72" t="str">
        <f t="shared" si="701"/>
        <v/>
      </c>
      <c r="DF1518" s="73" t="str">
        <f t="shared" si="702"/>
        <v/>
      </c>
      <c r="DG1518" s="73" t="str">
        <f t="shared" si="703"/>
        <v/>
      </c>
      <c r="DH1518" s="73" t="str">
        <f t="shared" si="704"/>
        <v/>
      </c>
      <c r="DI1518" s="73" t="str">
        <f t="shared" si="705"/>
        <v/>
      </c>
      <c r="DJ1518" s="73" t="str">
        <f t="shared" si="706"/>
        <v/>
      </c>
      <c r="DK1518" s="73" t="str">
        <f t="shared" si="707"/>
        <v/>
      </c>
      <c r="DL1518" s="73" t="str">
        <f t="shared" si="708"/>
        <v/>
      </c>
      <c r="DM1518" s="73" t="str">
        <f t="shared" si="709"/>
        <v/>
      </c>
      <c r="DN1518" s="73" t="str">
        <f t="shared" si="717"/>
        <v/>
      </c>
      <c r="DO1518" s="73" t="str">
        <f t="shared" si="710"/>
        <v/>
      </c>
      <c r="DP1518" s="73" t="str">
        <f t="shared" si="711"/>
        <v/>
      </c>
      <c r="DQ1518" s="73" t="str">
        <f t="shared" si="712"/>
        <v/>
      </c>
      <c r="DR1518" s="73" t="str">
        <f t="shared" si="713"/>
        <v/>
      </c>
      <c r="DS1518" s="73" t="str">
        <f t="shared" si="714"/>
        <v/>
      </c>
      <c r="DT1518" s="70" t="str">
        <f t="shared" si="715"/>
        <v/>
      </c>
      <c r="DU1518" s="70" t="str">
        <f t="shared" si="716"/>
        <v/>
      </c>
      <c r="DW1518" s="55" t="e">
        <f t="shared" si="718"/>
        <v>#N/A</v>
      </c>
      <c r="DX1518" s="90" t="e">
        <f t="shared" si="719"/>
        <v>#N/A</v>
      </c>
    </row>
    <row r="1519" spans="2:128">
      <c r="B1519" s="221"/>
      <c r="C1519" s="159"/>
      <c r="DE1519" s="72" t="str">
        <f t="shared" si="701"/>
        <v/>
      </c>
      <c r="DF1519" s="73" t="str">
        <f t="shared" si="702"/>
        <v/>
      </c>
      <c r="DG1519" s="73" t="str">
        <f t="shared" si="703"/>
        <v/>
      </c>
      <c r="DH1519" s="73" t="str">
        <f t="shared" si="704"/>
        <v/>
      </c>
      <c r="DI1519" s="73" t="str">
        <f t="shared" si="705"/>
        <v/>
      </c>
      <c r="DJ1519" s="73" t="str">
        <f t="shared" si="706"/>
        <v/>
      </c>
      <c r="DK1519" s="73" t="str">
        <f t="shared" si="707"/>
        <v/>
      </c>
      <c r="DL1519" s="73" t="str">
        <f t="shared" si="708"/>
        <v/>
      </c>
      <c r="DM1519" s="73" t="str">
        <f t="shared" si="709"/>
        <v/>
      </c>
      <c r="DN1519" s="73" t="str">
        <f t="shared" si="717"/>
        <v/>
      </c>
      <c r="DO1519" s="73" t="str">
        <f t="shared" si="710"/>
        <v/>
      </c>
      <c r="DP1519" s="73" t="str">
        <f t="shared" si="711"/>
        <v/>
      </c>
      <c r="DQ1519" s="73" t="str">
        <f t="shared" si="712"/>
        <v/>
      </c>
      <c r="DR1519" s="73" t="str">
        <f t="shared" si="713"/>
        <v/>
      </c>
      <c r="DS1519" s="73" t="str">
        <f t="shared" si="714"/>
        <v/>
      </c>
      <c r="DT1519" s="70" t="str">
        <f t="shared" si="715"/>
        <v/>
      </c>
      <c r="DU1519" s="70" t="str">
        <f t="shared" si="716"/>
        <v/>
      </c>
      <c r="DW1519" s="55" t="e">
        <f t="shared" si="718"/>
        <v>#N/A</v>
      </c>
      <c r="DX1519" s="90" t="e">
        <f t="shared" si="719"/>
        <v>#N/A</v>
      </c>
    </row>
    <row r="1520" spans="2:128">
      <c r="B1520" s="221"/>
      <c r="C1520" s="159"/>
      <c r="DE1520" s="72" t="str">
        <f t="shared" si="701"/>
        <v/>
      </c>
      <c r="DF1520" s="73" t="str">
        <f t="shared" si="702"/>
        <v/>
      </c>
      <c r="DG1520" s="73" t="str">
        <f t="shared" si="703"/>
        <v/>
      </c>
      <c r="DH1520" s="73" t="str">
        <f t="shared" si="704"/>
        <v/>
      </c>
      <c r="DI1520" s="73" t="str">
        <f t="shared" si="705"/>
        <v/>
      </c>
      <c r="DJ1520" s="73" t="str">
        <f t="shared" si="706"/>
        <v/>
      </c>
      <c r="DK1520" s="73" t="str">
        <f t="shared" si="707"/>
        <v/>
      </c>
      <c r="DL1520" s="73" t="str">
        <f t="shared" si="708"/>
        <v/>
      </c>
      <c r="DM1520" s="73" t="str">
        <f t="shared" si="709"/>
        <v/>
      </c>
      <c r="DN1520" s="73" t="str">
        <f t="shared" si="717"/>
        <v/>
      </c>
      <c r="DO1520" s="73" t="str">
        <f t="shared" si="710"/>
        <v/>
      </c>
      <c r="DP1520" s="73" t="str">
        <f t="shared" si="711"/>
        <v/>
      </c>
      <c r="DQ1520" s="73" t="str">
        <f t="shared" si="712"/>
        <v/>
      </c>
      <c r="DR1520" s="73" t="str">
        <f t="shared" si="713"/>
        <v/>
      </c>
      <c r="DS1520" s="73" t="str">
        <f t="shared" si="714"/>
        <v/>
      </c>
      <c r="DT1520" s="70" t="str">
        <f t="shared" si="715"/>
        <v/>
      </c>
      <c r="DU1520" s="70" t="str">
        <f t="shared" si="716"/>
        <v/>
      </c>
      <c r="DW1520" s="55" t="e">
        <f t="shared" si="718"/>
        <v>#N/A</v>
      </c>
      <c r="DX1520" s="90" t="e">
        <f t="shared" si="719"/>
        <v>#N/A</v>
      </c>
    </row>
    <row r="1521" spans="2:128">
      <c r="B1521" s="221"/>
      <c r="C1521" s="159"/>
      <c r="DE1521" s="72" t="str">
        <f t="shared" si="701"/>
        <v/>
      </c>
      <c r="DF1521" s="73" t="str">
        <f t="shared" si="702"/>
        <v/>
      </c>
      <c r="DG1521" s="73" t="str">
        <f t="shared" si="703"/>
        <v/>
      </c>
      <c r="DH1521" s="73" t="str">
        <f t="shared" si="704"/>
        <v/>
      </c>
      <c r="DI1521" s="73" t="str">
        <f t="shared" si="705"/>
        <v/>
      </c>
      <c r="DJ1521" s="73" t="str">
        <f t="shared" si="706"/>
        <v/>
      </c>
      <c r="DK1521" s="73" t="str">
        <f t="shared" si="707"/>
        <v/>
      </c>
      <c r="DL1521" s="73" t="str">
        <f t="shared" si="708"/>
        <v/>
      </c>
      <c r="DM1521" s="73" t="str">
        <f t="shared" si="709"/>
        <v/>
      </c>
      <c r="DN1521" s="73" t="str">
        <f t="shared" si="717"/>
        <v/>
      </c>
      <c r="DO1521" s="73" t="str">
        <f t="shared" si="710"/>
        <v/>
      </c>
      <c r="DP1521" s="73" t="str">
        <f t="shared" si="711"/>
        <v/>
      </c>
      <c r="DQ1521" s="73" t="str">
        <f t="shared" si="712"/>
        <v/>
      </c>
      <c r="DR1521" s="73" t="str">
        <f t="shared" si="713"/>
        <v/>
      </c>
      <c r="DS1521" s="73" t="str">
        <f t="shared" si="714"/>
        <v/>
      </c>
      <c r="DT1521" s="70" t="str">
        <f t="shared" si="715"/>
        <v/>
      </c>
      <c r="DU1521" s="70" t="str">
        <f t="shared" si="716"/>
        <v/>
      </c>
      <c r="DW1521" s="55" t="e">
        <f t="shared" si="718"/>
        <v>#N/A</v>
      </c>
      <c r="DX1521" s="90" t="e">
        <f t="shared" si="719"/>
        <v>#N/A</v>
      </c>
    </row>
    <row r="1522" spans="2:128">
      <c r="B1522" s="221"/>
      <c r="C1522" s="159"/>
      <c r="DE1522" s="72" t="str">
        <f t="shared" si="701"/>
        <v/>
      </c>
      <c r="DF1522" s="73" t="str">
        <f t="shared" si="702"/>
        <v/>
      </c>
      <c r="DG1522" s="73" t="str">
        <f t="shared" si="703"/>
        <v/>
      </c>
      <c r="DH1522" s="73" t="str">
        <f t="shared" si="704"/>
        <v/>
      </c>
      <c r="DI1522" s="73" t="str">
        <f t="shared" si="705"/>
        <v/>
      </c>
      <c r="DJ1522" s="73" t="str">
        <f t="shared" si="706"/>
        <v/>
      </c>
      <c r="DK1522" s="73" t="str">
        <f t="shared" si="707"/>
        <v/>
      </c>
      <c r="DL1522" s="73" t="str">
        <f t="shared" si="708"/>
        <v/>
      </c>
      <c r="DM1522" s="73" t="str">
        <f t="shared" si="709"/>
        <v/>
      </c>
      <c r="DN1522" s="73" t="str">
        <f t="shared" si="717"/>
        <v/>
      </c>
      <c r="DO1522" s="73" t="str">
        <f t="shared" si="710"/>
        <v/>
      </c>
      <c r="DP1522" s="73" t="str">
        <f t="shared" si="711"/>
        <v/>
      </c>
      <c r="DQ1522" s="73" t="str">
        <f t="shared" si="712"/>
        <v/>
      </c>
      <c r="DR1522" s="73" t="str">
        <f t="shared" si="713"/>
        <v/>
      </c>
      <c r="DS1522" s="73" t="str">
        <f t="shared" si="714"/>
        <v/>
      </c>
      <c r="DT1522" s="70" t="str">
        <f t="shared" si="715"/>
        <v/>
      </c>
      <c r="DU1522" s="70" t="str">
        <f t="shared" si="716"/>
        <v/>
      </c>
      <c r="DW1522" s="55" t="e">
        <f t="shared" si="718"/>
        <v>#N/A</v>
      </c>
      <c r="DX1522" s="90" t="e">
        <f t="shared" si="719"/>
        <v>#N/A</v>
      </c>
    </row>
    <row r="1523" spans="2:128">
      <c r="B1523" s="221"/>
      <c r="C1523" s="159"/>
      <c r="DE1523" s="72" t="str">
        <f t="shared" si="701"/>
        <v/>
      </c>
      <c r="DF1523" s="73" t="str">
        <f t="shared" si="702"/>
        <v/>
      </c>
      <c r="DG1523" s="73" t="str">
        <f t="shared" si="703"/>
        <v/>
      </c>
      <c r="DH1523" s="73" t="str">
        <f t="shared" si="704"/>
        <v/>
      </c>
      <c r="DI1523" s="73" t="str">
        <f t="shared" si="705"/>
        <v/>
      </c>
      <c r="DJ1523" s="73" t="str">
        <f t="shared" si="706"/>
        <v/>
      </c>
      <c r="DK1523" s="73" t="str">
        <f t="shared" si="707"/>
        <v/>
      </c>
      <c r="DL1523" s="73" t="str">
        <f t="shared" si="708"/>
        <v/>
      </c>
      <c r="DM1523" s="73" t="str">
        <f t="shared" si="709"/>
        <v/>
      </c>
      <c r="DN1523" s="73" t="str">
        <f t="shared" si="717"/>
        <v/>
      </c>
      <c r="DO1523" s="73" t="str">
        <f t="shared" si="710"/>
        <v/>
      </c>
      <c r="DP1523" s="73" t="str">
        <f t="shared" si="711"/>
        <v/>
      </c>
      <c r="DQ1523" s="73" t="str">
        <f t="shared" si="712"/>
        <v/>
      </c>
      <c r="DR1523" s="73" t="str">
        <f t="shared" si="713"/>
        <v/>
      </c>
      <c r="DS1523" s="73" t="str">
        <f t="shared" si="714"/>
        <v/>
      </c>
      <c r="DT1523" s="70" t="str">
        <f t="shared" si="715"/>
        <v/>
      </c>
      <c r="DU1523" s="70" t="str">
        <f t="shared" si="716"/>
        <v/>
      </c>
      <c r="DW1523" s="55" t="e">
        <f t="shared" si="718"/>
        <v>#N/A</v>
      </c>
      <c r="DX1523" s="90" t="e">
        <f t="shared" si="719"/>
        <v>#N/A</v>
      </c>
    </row>
    <row r="1524" spans="2:128">
      <c r="B1524" s="221"/>
      <c r="C1524" s="159"/>
      <c r="DE1524" s="72" t="str">
        <f t="shared" si="701"/>
        <v/>
      </c>
      <c r="DF1524" s="73" t="str">
        <f t="shared" si="702"/>
        <v/>
      </c>
      <c r="DG1524" s="73" t="str">
        <f t="shared" si="703"/>
        <v/>
      </c>
      <c r="DH1524" s="73" t="str">
        <f t="shared" si="704"/>
        <v/>
      </c>
      <c r="DI1524" s="73" t="str">
        <f t="shared" si="705"/>
        <v/>
      </c>
      <c r="DJ1524" s="73" t="str">
        <f t="shared" si="706"/>
        <v/>
      </c>
      <c r="DK1524" s="73" t="str">
        <f t="shared" si="707"/>
        <v/>
      </c>
      <c r="DL1524" s="73" t="str">
        <f t="shared" si="708"/>
        <v/>
      </c>
      <c r="DM1524" s="73" t="str">
        <f t="shared" si="709"/>
        <v/>
      </c>
      <c r="DN1524" s="73" t="str">
        <f t="shared" si="717"/>
        <v/>
      </c>
      <c r="DO1524" s="73" t="str">
        <f t="shared" si="710"/>
        <v/>
      </c>
      <c r="DP1524" s="73" t="str">
        <f t="shared" si="711"/>
        <v/>
      </c>
      <c r="DQ1524" s="73" t="str">
        <f t="shared" si="712"/>
        <v/>
      </c>
      <c r="DR1524" s="73" t="str">
        <f t="shared" si="713"/>
        <v/>
      </c>
      <c r="DS1524" s="73" t="str">
        <f t="shared" si="714"/>
        <v/>
      </c>
      <c r="DT1524" s="70" t="str">
        <f t="shared" si="715"/>
        <v/>
      </c>
      <c r="DU1524" s="70" t="str">
        <f t="shared" si="716"/>
        <v/>
      </c>
      <c r="DW1524" s="55" t="e">
        <f t="shared" si="718"/>
        <v>#N/A</v>
      </c>
      <c r="DX1524" s="90" t="e">
        <f t="shared" si="719"/>
        <v>#N/A</v>
      </c>
    </row>
    <row r="1525" spans="2:128">
      <c r="B1525" s="221"/>
      <c r="C1525" s="159"/>
      <c r="DE1525" s="72" t="str">
        <f t="shared" si="701"/>
        <v/>
      </c>
      <c r="DF1525" s="73" t="str">
        <f t="shared" si="702"/>
        <v/>
      </c>
      <c r="DG1525" s="73" t="str">
        <f t="shared" si="703"/>
        <v/>
      </c>
      <c r="DH1525" s="73" t="str">
        <f t="shared" si="704"/>
        <v/>
      </c>
      <c r="DI1525" s="73" t="str">
        <f t="shared" si="705"/>
        <v/>
      </c>
      <c r="DJ1525" s="73" t="str">
        <f t="shared" si="706"/>
        <v/>
      </c>
      <c r="DK1525" s="73" t="str">
        <f t="shared" si="707"/>
        <v/>
      </c>
      <c r="DL1525" s="73" t="str">
        <f t="shared" si="708"/>
        <v/>
      </c>
      <c r="DM1525" s="73" t="str">
        <f t="shared" si="709"/>
        <v/>
      </c>
      <c r="DN1525" s="73" t="str">
        <f t="shared" si="717"/>
        <v/>
      </c>
      <c r="DO1525" s="73" t="str">
        <f t="shared" si="710"/>
        <v/>
      </c>
      <c r="DP1525" s="73" t="str">
        <f t="shared" si="711"/>
        <v/>
      </c>
      <c r="DQ1525" s="73" t="str">
        <f t="shared" si="712"/>
        <v/>
      </c>
      <c r="DR1525" s="73" t="str">
        <f t="shared" si="713"/>
        <v/>
      </c>
      <c r="DS1525" s="73" t="str">
        <f t="shared" si="714"/>
        <v/>
      </c>
      <c r="DT1525" s="70" t="str">
        <f t="shared" si="715"/>
        <v/>
      </c>
      <c r="DU1525" s="70" t="str">
        <f t="shared" si="716"/>
        <v/>
      </c>
      <c r="DW1525" s="55" t="e">
        <f t="shared" si="718"/>
        <v>#N/A</v>
      </c>
      <c r="DX1525" s="90" t="e">
        <f t="shared" si="719"/>
        <v>#N/A</v>
      </c>
    </row>
    <row r="1526" spans="2:128">
      <c r="B1526" s="221"/>
      <c r="C1526" s="159"/>
      <c r="DE1526" s="72" t="str">
        <f t="shared" si="701"/>
        <v/>
      </c>
      <c r="DF1526" s="73" t="str">
        <f t="shared" si="702"/>
        <v/>
      </c>
      <c r="DG1526" s="73" t="str">
        <f t="shared" si="703"/>
        <v/>
      </c>
      <c r="DH1526" s="73" t="str">
        <f t="shared" si="704"/>
        <v/>
      </c>
      <c r="DI1526" s="73" t="str">
        <f t="shared" si="705"/>
        <v/>
      </c>
      <c r="DJ1526" s="73" t="str">
        <f t="shared" si="706"/>
        <v/>
      </c>
      <c r="DK1526" s="73" t="str">
        <f t="shared" si="707"/>
        <v/>
      </c>
      <c r="DL1526" s="73" t="str">
        <f t="shared" si="708"/>
        <v/>
      </c>
      <c r="DM1526" s="73" t="str">
        <f t="shared" si="709"/>
        <v/>
      </c>
      <c r="DN1526" s="73" t="str">
        <f t="shared" si="717"/>
        <v/>
      </c>
      <c r="DO1526" s="73" t="str">
        <f t="shared" si="710"/>
        <v/>
      </c>
      <c r="DP1526" s="73" t="str">
        <f t="shared" si="711"/>
        <v/>
      </c>
      <c r="DQ1526" s="73" t="str">
        <f t="shared" si="712"/>
        <v/>
      </c>
      <c r="DR1526" s="73" t="str">
        <f t="shared" si="713"/>
        <v/>
      </c>
      <c r="DS1526" s="73" t="str">
        <f t="shared" si="714"/>
        <v/>
      </c>
      <c r="DT1526" s="70" t="str">
        <f t="shared" si="715"/>
        <v/>
      </c>
      <c r="DU1526" s="70" t="str">
        <f t="shared" si="716"/>
        <v/>
      </c>
      <c r="DW1526" s="55" t="e">
        <f t="shared" si="718"/>
        <v>#N/A</v>
      </c>
      <c r="DX1526" s="90" t="e">
        <f t="shared" si="719"/>
        <v>#N/A</v>
      </c>
    </row>
    <row r="1527" spans="2:128">
      <c r="B1527" s="221"/>
      <c r="C1527" s="159"/>
      <c r="DE1527" s="72" t="str">
        <f t="shared" si="701"/>
        <v/>
      </c>
      <c r="DF1527" s="73" t="str">
        <f t="shared" si="702"/>
        <v/>
      </c>
      <c r="DG1527" s="73" t="str">
        <f t="shared" si="703"/>
        <v/>
      </c>
      <c r="DH1527" s="73" t="str">
        <f t="shared" si="704"/>
        <v/>
      </c>
      <c r="DI1527" s="73" t="str">
        <f t="shared" si="705"/>
        <v/>
      </c>
      <c r="DJ1527" s="73" t="str">
        <f t="shared" si="706"/>
        <v/>
      </c>
      <c r="DK1527" s="73" t="str">
        <f t="shared" si="707"/>
        <v/>
      </c>
      <c r="DL1527" s="73" t="str">
        <f t="shared" si="708"/>
        <v/>
      </c>
      <c r="DM1527" s="73" t="str">
        <f t="shared" si="709"/>
        <v/>
      </c>
      <c r="DN1527" s="73" t="str">
        <f t="shared" si="717"/>
        <v/>
      </c>
      <c r="DO1527" s="73" t="str">
        <f t="shared" si="710"/>
        <v/>
      </c>
      <c r="DP1527" s="73" t="str">
        <f t="shared" si="711"/>
        <v/>
      </c>
      <c r="DQ1527" s="73" t="str">
        <f t="shared" si="712"/>
        <v/>
      </c>
      <c r="DR1527" s="73" t="str">
        <f t="shared" si="713"/>
        <v/>
      </c>
      <c r="DS1527" s="73" t="str">
        <f t="shared" si="714"/>
        <v/>
      </c>
      <c r="DT1527" s="70" t="str">
        <f t="shared" si="715"/>
        <v/>
      </c>
      <c r="DU1527" s="70" t="str">
        <f t="shared" si="716"/>
        <v/>
      </c>
      <c r="DW1527" s="55" t="e">
        <f t="shared" si="718"/>
        <v>#N/A</v>
      </c>
      <c r="DX1527" s="90" t="e">
        <f t="shared" si="719"/>
        <v>#N/A</v>
      </c>
    </row>
    <row r="1528" spans="2:128">
      <c r="B1528" s="221"/>
      <c r="C1528" s="159"/>
      <c r="DE1528" s="72" t="str">
        <f t="shared" si="701"/>
        <v/>
      </c>
      <c r="DF1528" s="73" t="str">
        <f t="shared" si="702"/>
        <v/>
      </c>
      <c r="DG1528" s="73" t="str">
        <f t="shared" si="703"/>
        <v/>
      </c>
      <c r="DH1528" s="73" t="str">
        <f t="shared" si="704"/>
        <v/>
      </c>
      <c r="DI1528" s="73" t="str">
        <f t="shared" si="705"/>
        <v/>
      </c>
      <c r="DJ1528" s="73" t="str">
        <f t="shared" si="706"/>
        <v/>
      </c>
      <c r="DK1528" s="73" t="str">
        <f t="shared" si="707"/>
        <v/>
      </c>
      <c r="DL1528" s="73" t="str">
        <f t="shared" si="708"/>
        <v/>
      </c>
      <c r="DM1528" s="73" t="str">
        <f t="shared" si="709"/>
        <v/>
      </c>
      <c r="DN1528" s="73" t="str">
        <f t="shared" si="717"/>
        <v/>
      </c>
      <c r="DO1528" s="73" t="str">
        <f t="shared" si="710"/>
        <v/>
      </c>
      <c r="DP1528" s="73" t="str">
        <f t="shared" si="711"/>
        <v/>
      </c>
      <c r="DQ1528" s="73" t="str">
        <f t="shared" si="712"/>
        <v/>
      </c>
      <c r="DR1528" s="73" t="str">
        <f t="shared" si="713"/>
        <v/>
      </c>
      <c r="DS1528" s="73" t="str">
        <f t="shared" si="714"/>
        <v/>
      </c>
      <c r="DT1528" s="70" t="str">
        <f t="shared" si="715"/>
        <v/>
      </c>
      <c r="DU1528" s="70" t="str">
        <f t="shared" si="716"/>
        <v/>
      </c>
      <c r="DW1528" s="55" t="e">
        <f t="shared" si="718"/>
        <v>#N/A</v>
      </c>
      <c r="DX1528" s="90" t="e">
        <f t="shared" si="719"/>
        <v>#N/A</v>
      </c>
    </row>
    <row r="1529" spans="2:128">
      <c r="B1529" s="221"/>
      <c r="C1529" s="159"/>
      <c r="DE1529" s="72" t="str">
        <f t="shared" si="701"/>
        <v/>
      </c>
      <c r="DF1529" s="73" t="str">
        <f t="shared" si="702"/>
        <v/>
      </c>
      <c r="DG1529" s="73" t="str">
        <f t="shared" si="703"/>
        <v/>
      </c>
      <c r="DH1529" s="73" t="str">
        <f t="shared" si="704"/>
        <v/>
      </c>
      <c r="DI1529" s="73" t="str">
        <f t="shared" si="705"/>
        <v/>
      </c>
      <c r="DJ1529" s="73" t="str">
        <f t="shared" si="706"/>
        <v/>
      </c>
      <c r="DK1529" s="73" t="str">
        <f t="shared" si="707"/>
        <v/>
      </c>
      <c r="DL1529" s="73" t="str">
        <f t="shared" si="708"/>
        <v/>
      </c>
      <c r="DM1529" s="73" t="str">
        <f t="shared" si="709"/>
        <v/>
      </c>
      <c r="DN1529" s="73" t="str">
        <f t="shared" si="717"/>
        <v/>
      </c>
      <c r="DO1529" s="73" t="str">
        <f t="shared" si="710"/>
        <v/>
      </c>
      <c r="DP1529" s="73" t="str">
        <f t="shared" si="711"/>
        <v/>
      </c>
      <c r="DQ1529" s="73" t="str">
        <f t="shared" si="712"/>
        <v/>
      </c>
      <c r="DR1529" s="73" t="str">
        <f t="shared" si="713"/>
        <v/>
      </c>
      <c r="DS1529" s="73" t="str">
        <f t="shared" si="714"/>
        <v/>
      </c>
      <c r="DT1529" s="70" t="str">
        <f t="shared" si="715"/>
        <v/>
      </c>
      <c r="DU1529" s="70" t="str">
        <f t="shared" si="716"/>
        <v/>
      </c>
      <c r="DW1529" s="55" t="e">
        <f t="shared" si="718"/>
        <v>#N/A</v>
      </c>
      <c r="DX1529" s="90" t="e">
        <f t="shared" si="719"/>
        <v>#N/A</v>
      </c>
    </row>
    <row r="1530" spans="2:128">
      <c r="B1530" s="221"/>
      <c r="C1530" s="159"/>
      <c r="DE1530" s="72" t="str">
        <f t="shared" si="701"/>
        <v/>
      </c>
      <c r="DF1530" s="73" t="str">
        <f t="shared" si="702"/>
        <v/>
      </c>
      <c r="DG1530" s="73" t="str">
        <f t="shared" si="703"/>
        <v/>
      </c>
      <c r="DH1530" s="73" t="str">
        <f t="shared" si="704"/>
        <v/>
      </c>
      <c r="DI1530" s="73" t="str">
        <f t="shared" si="705"/>
        <v/>
      </c>
      <c r="DJ1530" s="73" t="str">
        <f t="shared" si="706"/>
        <v/>
      </c>
      <c r="DK1530" s="73" t="str">
        <f t="shared" si="707"/>
        <v/>
      </c>
      <c r="DL1530" s="73" t="str">
        <f t="shared" si="708"/>
        <v/>
      </c>
      <c r="DM1530" s="73" t="str">
        <f t="shared" si="709"/>
        <v/>
      </c>
      <c r="DN1530" s="73" t="str">
        <f t="shared" si="717"/>
        <v/>
      </c>
      <c r="DO1530" s="73" t="str">
        <f t="shared" si="710"/>
        <v/>
      </c>
      <c r="DP1530" s="73" t="str">
        <f t="shared" si="711"/>
        <v/>
      </c>
      <c r="DQ1530" s="73" t="str">
        <f t="shared" si="712"/>
        <v/>
      </c>
      <c r="DR1530" s="73" t="str">
        <f t="shared" si="713"/>
        <v/>
      </c>
      <c r="DS1530" s="73" t="str">
        <f t="shared" si="714"/>
        <v/>
      </c>
      <c r="DT1530" s="70" t="str">
        <f t="shared" si="715"/>
        <v/>
      </c>
      <c r="DU1530" s="70" t="str">
        <f t="shared" si="716"/>
        <v/>
      </c>
      <c r="DW1530" s="55" t="e">
        <f t="shared" si="718"/>
        <v>#N/A</v>
      </c>
      <c r="DX1530" s="90" t="e">
        <f t="shared" si="719"/>
        <v>#N/A</v>
      </c>
    </row>
    <row r="1531" spans="2:128">
      <c r="B1531" s="221"/>
      <c r="C1531" s="159"/>
      <c r="DE1531" s="72" t="str">
        <f t="shared" si="701"/>
        <v/>
      </c>
      <c r="DF1531" s="73" t="str">
        <f t="shared" si="702"/>
        <v/>
      </c>
      <c r="DG1531" s="73" t="str">
        <f t="shared" si="703"/>
        <v/>
      </c>
      <c r="DH1531" s="73" t="str">
        <f t="shared" si="704"/>
        <v/>
      </c>
      <c r="DI1531" s="73" t="str">
        <f t="shared" si="705"/>
        <v/>
      </c>
      <c r="DJ1531" s="73" t="str">
        <f t="shared" si="706"/>
        <v/>
      </c>
      <c r="DK1531" s="73" t="str">
        <f t="shared" si="707"/>
        <v/>
      </c>
      <c r="DL1531" s="73" t="str">
        <f t="shared" si="708"/>
        <v/>
      </c>
      <c r="DM1531" s="73" t="str">
        <f t="shared" si="709"/>
        <v/>
      </c>
      <c r="DN1531" s="73" t="str">
        <f t="shared" si="717"/>
        <v/>
      </c>
      <c r="DO1531" s="73" t="str">
        <f t="shared" si="710"/>
        <v/>
      </c>
      <c r="DP1531" s="73" t="str">
        <f t="shared" si="711"/>
        <v/>
      </c>
      <c r="DQ1531" s="73" t="str">
        <f t="shared" si="712"/>
        <v/>
      </c>
      <c r="DR1531" s="73" t="str">
        <f t="shared" si="713"/>
        <v/>
      </c>
      <c r="DS1531" s="73" t="str">
        <f t="shared" si="714"/>
        <v/>
      </c>
      <c r="DT1531" s="70" t="str">
        <f t="shared" si="715"/>
        <v/>
      </c>
      <c r="DU1531" s="70" t="str">
        <f t="shared" si="716"/>
        <v/>
      </c>
      <c r="DW1531" s="55" t="e">
        <f t="shared" si="718"/>
        <v>#N/A</v>
      </c>
      <c r="DX1531" s="90" t="e">
        <f t="shared" si="719"/>
        <v>#N/A</v>
      </c>
    </row>
    <row r="1532" spans="2:128">
      <c r="B1532" s="221"/>
      <c r="C1532" s="159"/>
      <c r="DE1532" s="72" t="str">
        <f t="shared" si="701"/>
        <v/>
      </c>
      <c r="DF1532" s="73" t="str">
        <f t="shared" si="702"/>
        <v/>
      </c>
      <c r="DG1532" s="73" t="str">
        <f t="shared" si="703"/>
        <v/>
      </c>
      <c r="DH1532" s="73" t="str">
        <f t="shared" si="704"/>
        <v/>
      </c>
      <c r="DI1532" s="73" t="str">
        <f t="shared" si="705"/>
        <v/>
      </c>
      <c r="DJ1532" s="73" t="str">
        <f t="shared" si="706"/>
        <v/>
      </c>
      <c r="DK1532" s="73" t="str">
        <f t="shared" si="707"/>
        <v/>
      </c>
      <c r="DL1532" s="73" t="str">
        <f t="shared" si="708"/>
        <v/>
      </c>
      <c r="DM1532" s="73" t="str">
        <f t="shared" si="709"/>
        <v/>
      </c>
      <c r="DN1532" s="73" t="str">
        <f t="shared" si="717"/>
        <v/>
      </c>
      <c r="DO1532" s="73" t="str">
        <f t="shared" si="710"/>
        <v/>
      </c>
      <c r="DP1532" s="73" t="str">
        <f t="shared" si="711"/>
        <v/>
      </c>
      <c r="DQ1532" s="73" t="str">
        <f t="shared" si="712"/>
        <v/>
      </c>
      <c r="DR1532" s="73" t="str">
        <f t="shared" si="713"/>
        <v/>
      </c>
      <c r="DS1532" s="73" t="str">
        <f t="shared" si="714"/>
        <v/>
      </c>
      <c r="DT1532" s="70" t="str">
        <f t="shared" si="715"/>
        <v/>
      </c>
      <c r="DU1532" s="70" t="str">
        <f t="shared" si="716"/>
        <v/>
      </c>
      <c r="DW1532" s="55" t="e">
        <f t="shared" si="718"/>
        <v>#N/A</v>
      </c>
      <c r="DX1532" s="90" t="e">
        <f t="shared" si="719"/>
        <v>#N/A</v>
      </c>
    </row>
    <row r="1533" spans="2:128">
      <c r="B1533" s="221"/>
      <c r="C1533" s="159"/>
      <c r="DE1533" s="72" t="str">
        <f t="shared" si="701"/>
        <v/>
      </c>
      <c r="DF1533" s="73" t="str">
        <f t="shared" si="702"/>
        <v/>
      </c>
      <c r="DG1533" s="73" t="str">
        <f t="shared" si="703"/>
        <v/>
      </c>
      <c r="DH1533" s="73" t="str">
        <f t="shared" si="704"/>
        <v/>
      </c>
      <c r="DI1533" s="73" t="str">
        <f t="shared" si="705"/>
        <v/>
      </c>
      <c r="DJ1533" s="73" t="str">
        <f t="shared" si="706"/>
        <v/>
      </c>
      <c r="DK1533" s="73" t="str">
        <f t="shared" si="707"/>
        <v/>
      </c>
      <c r="DL1533" s="73" t="str">
        <f t="shared" si="708"/>
        <v/>
      </c>
      <c r="DM1533" s="73" t="str">
        <f t="shared" si="709"/>
        <v/>
      </c>
      <c r="DN1533" s="73" t="str">
        <f t="shared" si="717"/>
        <v/>
      </c>
      <c r="DO1533" s="73" t="str">
        <f t="shared" si="710"/>
        <v/>
      </c>
      <c r="DP1533" s="73" t="str">
        <f t="shared" si="711"/>
        <v/>
      </c>
      <c r="DQ1533" s="73" t="str">
        <f t="shared" si="712"/>
        <v/>
      </c>
      <c r="DR1533" s="73" t="str">
        <f t="shared" si="713"/>
        <v/>
      </c>
      <c r="DS1533" s="73" t="str">
        <f t="shared" si="714"/>
        <v/>
      </c>
      <c r="DT1533" s="70" t="str">
        <f t="shared" si="715"/>
        <v/>
      </c>
      <c r="DU1533" s="70" t="str">
        <f t="shared" si="716"/>
        <v/>
      </c>
      <c r="DW1533" s="55" t="e">
        <f t="shared" si="718"/>
        <v>#N/A</v>
      </c>
      <c r="DX1533" s="90" t="e">
        <f t="shared" si="719"/>
        <v>#N/A</v>
      </c>
    </row>
    <row r="1534" spans="2:128">
      <c r="B1534" s="221"/>
      <c r="C1534" s="159"/>
      <c r="DE1534" s="72" t="str">
        <f t="shared" si="701"/>
        <v/>
      </c>
      <c r="DF1534" s="73" t="str">
        <f t="shared" si="702"/>
        <v/>
      </c>
      <c r="DG1534" s="73" t="str">
        <f t="shared" si="703"/>
        <v/>
      </c>
      <c r="DH1534" s="73" t="str">
        <f t="shared" si="704"/>
        <v/>
      </c>
      <c r="DI1534" s="73" t="str">
        <f t="shared" si="705"/>
        <v/>
      </c>
      <c r="DJ1534" s="73" t="str">
        <f t="shared" si="706"/>
        <v/>
      </c>
      <c r="DK1534" s="73" t="str">
        <f t="shared" si="707"/>
        <v/>
      </c>
      <c r="DL1534" s="73" t="str">
        <f t="shared" si="708"/>
        <v/>
      </c>
      <c r="DM1534" s="73" t="str">
        <f t="shared" si="709"/>
        <v/>
      </c>
      <c r="DN1534" s="73" t="str">
        <f t="shared" si="717"/>
        <v/>
      </c>
      <c r="DO1534" s="73" t="str">
        <f t="shared" si="710"/>
        <v/>
      </c>
      <c r="DP1534" s="73" t="str">
        <f t="shared" si="711"/>
        <v/>
      </c>
      <c r="DQ1534" s="73" t="str">
        <f t="shared" si="712"/>
        <v/>
      </c>
      <c r="DR1534" s="73" t="str">
        <f t="shared" si="713"/>
        <v/>
      </c>
      <c r="DS1534" s="73" t="str">
        <f t="shared" si="714"/>
        <v/>
      </c>
      <c r="DT1534" s="70" t="str">
        <f t="shared" si="715"/>
        <v/>
      </c>
      <c r="DU1534" s="70" t="str">
        <f t="shared" si="716"/>
        <v/>
      </c>
      <c r="DW1534" s="55" t="e">
        <f t="shared" si="718"/>
        <v>#N/A</v>
      </c>
      <c r="DX1534" s="90" t="e">
        <f t="shared" si="719"/>
        <v>#N/A</v>
      </c>
    </row>
    <row r="1535" spans="2:128">
      <c r="B1535" s="221"/>
      <c r="C1535" s="159"/>
      <c r="DE1535" s="72" t="str">
        <f t="shared" si="701"/>
        <v/>
      </c>
      <c r="DF1535" s="73" t="str">
        <f t="shared" si="702"/>
        <v/>
      </c>
      <c r="DG1535" s="73" t="str">
        <f t="shared" si="703"/>
        <v/>
      </c>
      <c r="DH1535" s="73" t="str">
        <f t="shared" si="704"/>
        <v/>
      </c>
      <c r="DI1535" s="73" t="str">
        <f t="shared" si="705"/>
        <v/>
      </c>
      <c r="DJ1535" s="73" t="str">
        <f t="shared" si="706"/>
        <v/>
      </c>
      <c r="DK1535" s="73" t="str">
        <f t="shared" si="707"/>
        <v/>
      </c>
      <c r="DL1535" s="73" t="str">
        <f t="shared" si="708"/>
        <v/>
      </c>
      <c r="DM1535" s="73" t="str">
        <f t="shared" si="709"/>
        <v/>
      </c>
      <c r="DN1535" s="73" t="str">
        <f t="shared" si="717"/>
        <v/>
      </c>
      <c r="DO1535" s="73" t="str">
        <f t="shared" si="710"/>
        <v/>
      </c>
      <c r="DP1535" s="73" t="str">
        <f t="shared" si="711"/>
        <v/>
      </c>
      <c r="DQ1535" s="73" t="str">
        <f t="shared" si="712"/>
        <v/>
      </c>
      <c r="DR1535" s="73" t="str">
        <f t="shared" si="713"/>
        <v/>
      </c>
      <c r="DS1535" s="73" t="str">
        <f t="shared" si="714"/>
        <v/>
      </c>
      <c r="DT1535" s="70" t="str">
        <f t="shared" si="715"/>
        <v/>
      </c>
      <c r="DU1535" s="70" t="str">
        <f t="shared" si="716"/>
        <v/>
      </c>
      <c r="DW1535" s="55" t="e">
        <f t="shared" si="718"/>
        <v>#N/A</v>
      </c>
      <c r="DX1535" s="90" t="e">
        <f t="shared" si="719"/>
        <v>#N/A</v>
      </c>
    </row>
    <row r="1536" spans="2:128">
      <c r="B1536" s="221"/>
      <c r="C1536" s="159"/>
      <c r="DE1536" s="72" t="str">
        <f t="shared" si="701"/>
        <v/>
      </c>
      <c r="DF1536" s="73" t="str">
        <f t="shared" si="702"/>
        <v/>
      </c>
      <c r="DG1536" s="73" t="str">
        <f t="shared" si="703"/>
        <v/>
      </c>
      <c r="DH1536" s="73" t="str">
        <f t="shared" si="704"/>
        <v/>
      </c>
      <c r="DI1536" s="73" t="str">
        <f t="shared" si="705"/>
        <v/>
      </c>
      <c r="DJ1536" s="73" t="str">
        <f t="shared" si="706"/>
        <v/>
      </c>
      <c r="DK1536" s="73" t="str">
        <f t="shared" si="707"/>
        <v/>
      </c>
      <c r="DL1536" s="73" t="str">
        <f t="shared" si="708"/>
        <v/>
      </c>
      <c r="DM1536" s="73" t="str">
        <f t="shared" si="709"/>
        <v/>
      </c>
      <c r="DN1536" s="73" t="str">
        <f t="shared" si="717"/>
        <v/>
      </c>
      <c r="DO1536" s="73" t="str">
        <f t="shared" si="710"/>
        <v/>
      </c>
      <c r="DP1536" s="73" t="str">
        <f t="shared" si="711"/>
        <v/>
      </c>
      <c r="DQ1536" s="73" t="str">
        <f t="shared" si="712"/>
        <v/>
      </c>
      <c r="DR1536" s="73" t="str">
        <f t="shared" si="713"/>
        <v/>
      </c>
      <c r="DS1536" s="73" t="str">
        <f t="shared" si="714"/>
        <v/>
      </c>
      <c r="DT1536" s="70" t="str">
        <f t="shared" si="715"/>
        <v/>
      </c>
      <c r="DU1536" s="70" t="str">
        <f t="shared" si="716"/>
        <v/>
      </c>
      <c r="DW1536" s="55" t="e">
        <f t="shared" si="718"/>
        <v>#N/A</v>
      </c>
      <c r="DX1536" s="90" t="e">
        <f t="shared" si="719"/>
        <v>#N/A</v>
      </c>
    </row>
    <row r="1537" spans="2:128">
      <c r="B1537" s="221"/>
      <c r="C1537" s="159"/>
      <c r="DE1537" s="72" t="str">
        <f t="shared" si="701"/>
        <v/>
      </c>
      <c r="DF1537" s="73" t="str">
        <f t="shared" si="702"/>
        <v/>
      </c>
      <c r="DG1537" s="73" t="str">
        <f t="shared" si="703"/>
        <v/>
      </c>
      <c r="DH1537" s="73" t="str">
        <f t="shared" si="704"/>
        <v/>
      </c>
      <c r="DI1537" s="73" t="str">
        <f t="shared" si="705"/>
        <v/>
      </c>
      <c r="DJ1537" s="73" t="str">
        <f t="shared" si="706"/>
        <v/>
      </c>
      <c r="DK1537" s="73" t="str">
        <f t="shared" si="707"/>
        <v/>
      </c>
      <c r="DL1537" s="73" t="str">
        <f t="shared" si="708"/>
        <v/>
      </c>
      <c r="DM1537" s="73" t="str">
        <f t="shared" si="709"/>
        <v/>
      </c>
      <c r="DN1537" s="73" t="str">
        <f t="shared" si="717"/>
        <v/>
      </c>
      <c r="DO1537" s="73" t="str">
        <f t="shared" si="710"/>
        <v/>
      </c>
      <c r="DP1537" s="73" t="str">
        <f t="shared" si="711"/>
        <v/>
      </c>
      <c r="DQ1537" s="73" t="str">
        <f t="shared" si="712"/>
        <v/>
      </c>
      <c r="DR1537" s="73" t="str">
        <f t="shared" si="713"/>
        <v/>
      </c>
      <c r="DS1537" s="73" t="str">
        <f t="shared" si="714"/>
        <v/>
      </c>
      <c r="DT1537" s="70" t="str">
        <f t="shared" si="715"/>
        <v/>
      </c>
      <c r="DU1537" s="70" t="str">
        <f t="shared" si="716"/>
        <v/>
      </c>
      <c r="DW1537" s="55" t="e">
        <f t="shared" si="718"/>
        <v>#N/A</v>
      </c>
      <c r="DX1537" s="90" t="e">
        <f t="shared" si="719"/>
        <v>#N/A</v>
      </c>
    </row>
    <row r="1538" spans="2:128">
      <c r="B1538" s="221"/>
      <c r="C1538" s="159"/>
      <c r="DE1538" s="72" t="str">
        <f t="shared" si="701"/>
        <v/>
      </c>
      <c r="DF1538" s="73" t="str">
        <f t="shared" si="702"/>
        <v/>
      </c>
      <c r="DG1538" s="73" t="str">
        <f t="shared" si="703"/>
        <v/>
      </c>
      <c r="DH1538" s="73" t="str">
        <f t="shared" si="704"/>
        <v/>
      </c>
      <c r="DI1538" s="73" t="str">
        <f t="shared" si="705"/>
        <v/>
      </c>
      <c r="DJ1538" s="73" t="str">
        <f t="shared" si="706"/>
        <v/>
      </c>
      <c r="DK1538" s="73" t="str">
        <f t="shared" si="707"/>
        <v/>
      </c>
      <c r="DL1538" s="73" t="str">
        <f t="shared" si="708"/>
        <v/>
      </c>
      <c r="DM1538" s="73" t="str">
        <f t="shared" si="709"/>
        <v/>
      </c>
      <c r="DN1538" s="73" t="str">
        <f t="shared" si="717"/>
        <v/>
      </c>
      <c r="DO1538" s="73" t="str">
        <f t="shared" si="710"/>
        <v/>
      </c>
      <c r="DP1538" s="73" t="str">
        <f t="shared" si="711"/>
        <v/>
      </c>
      <c r="DQ1538" s="73" t="str">
        <f t="shared" si="712"/>
        <v/>
      </c>
      <c r="DR1538" s="73" t="str">
        <f t="shared" si="713"/>
        <v/>
      </c>
      <c r="DS1538" s="73" t="str">
        <f t="shared" si="714"/>
        <v/>
      </c>
      <c r="DT1538" s="70" t="str">
        <f t="shared" si="715"/>
        <v/>
      </c>
      <c r="DU1538" s="70" t="str">
        <f t="shared" si="716"/>
        <v/>
      </c>
      <c r="DW1538" s="55" t="e">
        <f t="shared" si="718"/>
        <v>#N/A</v>
      </c>
      <c r="DX1538" s="90" t="e">
        <f t="shared" si="719"/>
        <v>#N/A</v>
      </c>
    </row>
    <row r="1539" spans="2:128">
      <c r="B1539" s="221"/>
      <c r="C1539" s="159"/>
      <c r="DE1539" s="72" t="str">
        <f t="shared" si="701"/>
        <v/>
      </c>
      <c r="DF1539" s="73" t="str">
        <f t="shared" si="702"/>
        <v/>
      </c>
      <c r="DG1539" s="73" t="str">
        <f t="shared" si="703"/>
        <v/>
      </c>
      <c r="DH1539" s="73" t="str">
        <f t="shared" si="704"/>
        <v/>
      </c>
      <c r="DI1539" s="73" t="str">
        <f t="shared" si="705"/>
        <v/>
      </c>
      <c r="DJ1539" s="73" t="str">
        <f t="shared" si="706"/>
        <v/>
      </c>
      <c r="DK1539" s="73" t="str">
        <f t="shared" si="707"/>
        <v/>
      </c>
      <c r="DL1539" s="73" t="str">
        <f t="shared" si="708"/>
        <v/>
      </c>
      <c r="DM1539" s="73" t="str">
        <f t="shared" si="709"/>
        <v/>
      </c>
      <c r="DN1539" s="73" t="str">
        <f t="shared" si="717"/>
        <v/>
      </c>
      <c r="DO1539" s="73" t="str">
        <f t="shared" si="710"/>
        <v/>
      </c>
      <c r="DP1539" s="73" t="str">
        <f t="shared" si="711"/>
        <v/>
      </c>
      <c r="DQ1539" s="73" t="str">
        <f t="shared" si="712"/>
        <v/>
      </c>
      <c r="DR1539" s="73" t="str">
        <f t="shared" si="713"/>
        <v/>
      </c>
      <c r="DS1539" s="73" t="str">
        <f t="shared" si="714"/>
        <v/>
      </c>
      <c r="DT1539" s="70" t="str">
        <f t="shared" si="715"/>
        <v/>
      </c>
      <c r="DU1539" s="70" t="str">
        <f t="shared" si="716"/>
        <v/>
      </c>
      <c r="DW1539" s="55" t="e">
        <f t="shared" si="718"/>
        <v>#N/A</v>
      </c>
      <c r="DX1539" s="90" t="e">
        <f t="shared" si="719"/>
        <v>#N/A</v>
      </c>
    </row>
    <row r="1540" spans="2:128">
      <c r="B1540" s="221"/>
      <c r="C1540" s="159"/>
      <c r="DE1540" s="72" t="str">
        <f t="shared" si="701"/>
        <v/>
      </c>
      <c r="DF1540" s="73" t="str">
        <f t="shared" si="702"/>
        <v/>
      </c>
      <c r="DG1540" s="73" t="str">
        <f t="shared" si="703"/>
        <v/>
      </c>
      <c r="DH1540" s="73" t="str">
        <f t="shared" si="704"/>
        <v/>
      </c>
      <c r="DI1540" s="73" t="str">
        <f t="shared" si="705"/>
        <v/>
      </c>
      <c r="DJ1540" s="73" t="str">
        <f t="shared" si="706"/>
        <v/>
      </c>
      <c r="DK1540" s="73" t="str">
        <f t="shared" si="707"/>
        <v/>
      </c>
      <c r="DL1540" s="73" t="str">
        <f t="shared" si="708"/>
        <v/>
      </c>
      <c r="DM1540" s="73" t="str">
        <f t="shared" si="709"/>
        <v/>
      </c>
      <c r="DN1540" s="73" t="str">
        <f t="shared" si="717"/>
        <v/>
      </c>
      <c r="DO1540" s="73" t="str">
        <f t="shared" si="710"/>
        <v/>
      </c>
      <c r="DP1540" s="73" t="str">
        <f t="shared" si="711"/>
        <v/>
      </c>
      <c r="DQ1540" s="73" t="str">
        <f t="shared" si="712"/>
        <v/>
      </c>
      <c r="DR1540" s="73" t="str">
        <f t="shared" si="713"/>
        <v/>
      </c>
      <c r="DS1540" s="73" t="str">
        <f t="shared" si="714"/>
        <v/>
      </c>
      <c r="DT1540" s="70" t="str">
        <f t="shared" si="715"/>
        <v/>
      </c>
      <c r="DU1540" s="70" t="str">
        <f t="shared" si="716"/>
        <v/>
      </c>
      <c r="DW1540" s="55" t="e">
        <f t="shared" si="718"/>
        <v>#N/A</v>
      </c>
      <c r="DX1540" s="90" t="e">
        <f t="shared" si="719"/>
        <v>#N/A</v>
      </c>
    </row>
    <row r="1541" spans="2:128">
      <c r="B1541" s="221"/>
      <c r="C1541" s="159"/>
      <c r="DE1541" s="72" t="str">
        <f t="shared" si="701"/>
        <v/>
      </c>
      <c r="DF1541" s="73" t="str">
        <f t="shared" si="702"/>
        <v/>
      </c>
      <c r="DG1541" s="73" t="str">
        <f t="shared" si="703"/>
        <v/>
      </c>
      <c r="DH1541" s="73" t="str">
        <f t="shared" si="704"/>
        <v/>
      </c>
      <c r="DI1541" s="73" t="str">
        <f t="shared" si="705"/>
        <v/>
      </c>
      <c r="DJ1541" s="73" t="str">
        <f t="shared" si="706"/>
        <v/>
      </c>
      <c r="DK1541" s="73" t="str">
        <f t="shared" si="707"/>
        <v/>
      </c>
      <c r="DL1541" s="73" t="str">
        <f t="shared" si="708"/>
        <v/>
      </c>
      <c r="DM1541" s="73" t="str">
        <f t="shared" si="709"/>
        <v/>
      </c>
      <c r="DN1541" s="73" t="str">
        <f t="shared" si="717"/>
        <v/>
      </c>
      <c r="DO1541" s="73" t="str">
        <f t="shared" si="710"/>
        <v/>
      </c>
      <c r="DP1541" s="73" t="str">
        <f t="shared" si="711"/>
        <v/>
      </c>
      <c r="DQ1541" s="73" t="str">
        <f t="shared" si="712"/>
        <v/>
      </c>
      <c r="DR1541" s="73" t="str">
        <f t="shared" si="713"/>
        <v/>
      </c>
      <c r="DS1541" s="73" t="str">
        <f t="shared" si="714"/>
        <v/>
      </c>
      <c r="DT1541" s="70" t="str">
        <f t="shared" si="715"/>
        <v/>
      </c>
      <c r="DU1541" s="70" t="str">
        <f t="shared" si="716"/>
        <v/>
      </c>
      <c r="DW1541" s="55" t="e">
        <f t="shared" si="718"/>
        <v>#N/A</v>
      </c>
      <c r="DX1541" s="90" t="e">
        <f t="shared" si="719"/>
        <v>#N/A</v>
      </c>
    </row>
    <row r="1542" spans="2:128">
      <c r="B1542" s="221"/>
      <c r="C1542" s="159"/>
      <c r="DE1542" s="72" t="str">
        <f t="shared" si="701"/>
        <v/>
      </c>
      <c r="DF1542" s="73" t="str">
        <f t="shared" si="702"/>
        <v/>
      </c>
      <c r="DG1542" s="73" t="str">
        <f t="shared" si="703"/>
        <v/>
      </c>
      <c r="DH1542" s="73" t="str">
        <f t="shared" si="704"/>
        <v/>
      </c>
      <c r="DI1542" s="73" t="str">
        <f t="shared" si="705"/>
        <v/>
      </c>
      <c r="DJ1542" s="73" t="str">
        <f t="shared" si="706"/>
        <v/>
      </c>
      <c r="DK1542" s="73" t="str">
        <f t="shared" si="707"/>
        <v/>
      </c>
      <c r="DL1542" s="73" t="str">
        <f t="shared" si="708"/>
        <v/>
      </c>
      <c r="DM1542" s="73" t="str">
        <f t="shared" si="709"/>
        <v/>
      </c>
      <c r="DN1542" s="73" t="str">
        <f t="shared" si="717"/>
        <v/>
      </c>
      <c r="DO1542" s="73" t="str">
        <f t="shared" si="710"/>
        <v/>
      </c>
      <c r="DP1542" s="73" t="str">
        <f t="shared" si="711"/>
        <v/>
      </c>
      <c r="DQ1542" s="73" t="str">
        <f t="shared" si="712"/>
        <v/>
      </c>
      <c r="DR1542" s="73" t="str">
        <f t="shared" si="713"/>
        <v/>
      </c>
      <c r="DS1542" s="73" t="str">
        <f t="shared" si="714"/>
        <v/>
      </c>
      <c r="DT1542" s="70" t="str">
        <f t="shared" si="715"/>
        <v/>
      </c>
      <c r="DU1542" s="70" t="str">
        <f t="shared" si="716"/>
        <v/>
      </c>
      <c r="DW1542" s="55" t="e">
        <f t="shared" si="718"/>
        <v>#N/A</v>
      </c>
      <c r="DX1542" s="90" t="e">
        <f t="shared" si="719"/>
        <v>#N/A</v>
      </c>
    </row>
    <row r="1543" spans="2:128">
      <c r="B1543" s="221"/>
      <c r="C1543" s="159"/>
      <c r="DE1543" s="72" t="str">
        <f t="shared" si="701"/>
        <v/>
      </c>
      <c r="DF1543" s="73" t="str">
        <f t="shared" si="702"/>
        <v/>
      </c>
      <c r="DG1543" s="73" t="str">
        <f t="shared" si="703"/>
        <v/>
      </c>
      <c r="DH1543" s="73" t="str">
        <f t="shared" si="704"/>
        <v/>
      </c>
      <c r="DI1543" s="73" t="str">
        <f t="shared" si="705"/>
        <v/>
      </c>
      <c r="DJ1543" s="73" t="str">
        <f t="shared" si="706"/>
        <v/>
      </c>
      <c r="DK1543" s="73" t="str">
        <f t="shared" si="707"/>
        <v/>
      </c>
      <c r="DL1543" s="73" t="str">
        <f t="shared" si="708"/>
        <v/>
      </c>
      <c r="DM1543" s="73" t="str">
        <f t="shared" si="709"/>
        <v/>
      </c>
      <c r="DN1543" s="73" t="str">
        <f t="shared" si="717"/>
        <v/>
      </c>
      <c r="DO1543" s="73" t="str">
        <f t="shared" si="710"/>
        <v/>
      </c>
      <c r="DP1543" s="73" t="str">
        <f t="shared" si="711"/>
        <v/>
      </c>
      <c r="DQ1543" s="73" t="str">
        <f t="shared" si="712"/>
        <v/>
      </c>
      <c r="DR1543" s="73" t="str">
        <f t="shared" si="713"/>
        <v/>
      </c>
      <c r="DS1543" s="73" t="str">
        <f t="shared" si="714"/>
        <v/>
      </c>
      <c r="DT1543" s="70" t="str">
        <f t="shared" si="715"/>
        <v/>
      </c>
      <c r="DU1543" s="70" t="str">
        <f t="shared" si="716"/>
        <v/>
      </c>
      <c r="DW1543" s="55" t="e">
        <f t="shared" si="718"/>
        <v>#N/A</v>
      </c>
      <c r="DX1543" s="90" t="e">
        <f t="shared" si="719"/>
        <v>#N/A</v>
      </c>
    </row>
    <row r="1544" spans="2:128">
      <c r="B1544" s="221"/>
      <c r="C1544" s="159"/>
      <c r="DE1544" s="72" t="str">
        <f t="shared" si="701"/>
        <v/>
      </c>
      <c r="DF1544" s="73" t="str">
        <f t="shared" si="702"/>
        <v/>
      </c>
      <c r="DG1544" s="73" t="str">
        <f t="shared" si="703"/>
        <v/>
      </c>
      <c r="DH1544" s="73" t="str">
        <f t="shared" si="704"/>
        <v/>
      </c>
      <c r="DI1544" s="73" t="str">
        <f t="shared" si="705"/>
        <v/>
      </c>
      <c r="DJ1544" s="73" t="str">
        <f t="shared" si="706"/>
        <v/>
      </c>
      <c r="DK1544" s="73" t="str">
        <f t="shared" si="707"/>
        <v/>
      </c>
      <c r="DL1544" s="73" t="str">
        <f t="shared" si="708"/>
        <v/>
      </c>
      <c r="DM1544" s="73" t="str">
        <f t="shared" si="709"/>
        <v/>
      </c>
      <c r="DN1544" s="73" t="str">
        <f t="shared" si="717"/>
        <v/>
      </c>
      <c r="DO1544" s="73" t="str">
        <f t="shared" si="710"/>
        <v/>
      </c>
      <c r="DP1544" s="73" t="str">
        <f t="shared" si="711"/>
        <v/>
      </c>
      <c r="DQ1544" s="73" t="str">
        <f t="shared" si="712"/>
        <v/>
      </c>
      <c r="DR1544" s="73" t="str">
        <f t="shared" si="713"/>
        <v/>
      </c>
      <c r="DS1544" s="73" t="str">
        <f t="shared" si="714"/>
        <v/>
      </c>
      <c r="DT1544" s="70" t="str">
        <f t="shared" si="715"/>
        <v/>
      </c>
      <c r="DU1544" s="70" t="str">
        <f t="shared" si="716"/>
        <v/>
      </c>
      <c r="DW1544" s="55" t="e">
        <f t="shared" si="718"/>
        <v>#N/A</v>
      </c>
      <c r="DX1544" s="90" t="e">
        <f t="shared" si="719"/>
        <v>#N/A</v>
      </c>
    </row>
    <row r="1545" spans="2:128">
      <c r="B1545" s="221"/>
      <c r="C1545" s="159"/>
      <c r="DE1545" s="72" t="str">
        <f t="shared" si="701"/>
        <v/>
      </c>
      <c r="DF1545" s="73" t="str">
        <f t="shared" si="702"/>
        <v/>
      </c>
      <c r="DG1545" s="73" t="str">
        <f t="shared" si="703"/>
        <v/>
      </c>
      <c r="DH1545" s="73" t="str">
        <f t="shared" si="704"/>
        <v/>
      </c>
      <c r="DI1545" s="73" t="str">
        <f t="shared" si="705"/>
        <v/>
      </c>
      <c r="DJ1545" s="73" t="str">
        <f t="shared" si="706"/>
        <v/>
      </c>
      <c r="DK1545" s="73" t="str">
        <f t="shared" si="707"/>
        <v/>
      </c>
      <c r="DL1545" s="73" t="str">
        <f t="shared" si="708"/>
        <v/>
      </c>
      <c r="DM1545" s="73" t="str">
        <f t="shared" si="709"/>
        <v/>
      </c>
      <c r="DN1545" s="73" t="str">
        <f t="shared" si="717"/>
        <v/>
      </c>
      <c r="DO1545" s="73" t="str">
        <f t="shared" si="710"/>
        <v/>
      </c>
      <c r="DP1545" s="73" t="str">
        <f t="shared" si="711"/>
        <v/>
      </c>
      <c r="DQ1545" s="73" t="str">
        <f t="shared" si="712"/>
        <v/>
      </c>
      <c r="DR1545" s="73" t="str">
        <f t="shared" si="713"/>
        <v/>
      </c>
      <c r="DS1545" s="73" t="str">
        <f t="shared" si="714"/>
        <v/>
      </c>
      <c r="DT1545" s="70" t="str">
        <f t="shared" si="715"/>
        <v/>
      </c>
      <c r="DU1545" s="70" t="str">
        <f t="shared" si="716"/>
        <v/>
      </c>
      <c r="DW1545" s="55" t="e">
        <f t="shared" si="718"/>
        <v>#N/A</v>
      </c>
      <c r="DX1545" s="90" t="e">
        <f t="shared" si="719"/>
        <v>#N/A</v>
      </c>
    </row>
    <row r="1546" spans="2:128">
      <c r="B1546" s="221"/>
      <c r="C1546" s="159"/>
      <c r="DE1546" s="72" t="str">
        <f t="shared" si="701"/>
        <v/>
      </c>
      <c r="DF1546" s="73" t="str">
        <f t="shared" si="702"/>
        <v/>
      </c>
      <c r="DG1546" s="73" t="str">
        <f t="shared" si="703"/>
        <v/>
      </c>
      <c r="DH1546" s="73" t="str">
        <f t="shared" si="704"/>
        <v/>
      </c>
      <c r="DI1546" s="73" t="str">
        <f t="shared" si="705"/>
        <v/>
      </c>
      <c r="DJ1546" s="73" t="str">
        <f t="shared" si="706"/>
        <v/>
      </c>
      <c r="DK1546" s="73" t="str">
        <f t="shared" si="707"/>
        <v/>
      </c>
      <c r="DL1546" s="73" t="str">
        <f t="shared" si="708"/>
        <v/>
      </c>
      <c r="DM1546" s="73" t="str">
        <f t="shared" si="709"/>
        <v/>
      </c>
      <c r="DN1546" s="73" t="str">
        <f t="shared" si="717"/>
        <v/>
      </c>
      <c r="DO1546" s="73" t="str">
        <f t="shared" si="710"/>
        <v/>
      </c>
      <c r="DP1546" s="73" t="str">
        <f t="shared" si="711"/>
        <v/>
      </c>
      <c r="DQ1546" s="73" t="str">
        <f t="shared" si="712"/>
        <v/>
      </c>
      <c r="DR1546" s="73" t="str">
        <f t="shared" si="713"/>
        <v/>
      </c>
      <c r="DS1546" s="73" t="str">
        <f t="shared" si="714"/>
        <v/>
      </c>
      <c r="DT1546" s="70" t="str">
        <f t="shared" si="715"/>
        <v/>
      </c>
      <c r="DU1546" s="70" t="str">
        <f t="shared" si="716"/>
        <v/>
      </c>
      <c r="DW1546" s="55" t="e">
        <f t="shared" si="718"/>
        <v>#N/A</v>
      </c>
      <c r="DX1546" s="90" t="e">
        <f t="shared" si="719"/>
        <v>#N/A</v>
      </c>
    </row>
    <row r="1547" spans="2:128">
      <c r="B1547" s="221"/>
      <c r="C1547" s="159"/>
      <c r="DE1547" s="72" t="str">
        <f t="shared" si="701"/>
        <v/>
      </c>
      <c r="DF1547" s="73" t="str">
        <f t="shared" si="702"/>
        <v/>
      </c>
      <c r="DG1547" s="73" t="str">
        <f t="shared" si="703"/>
        <v/>
      </c>
      <c r="DH1547" s="73" t="str">
        <f t="shared" si="704"/>
        <v/>
      </c>
      <c r="DI1547" s="73" t="str">
        <f t="shared" si="705"/>
        <v/>
      </c>
      <c r="DJ1547" s="73" t="str">
        <f t="shared" si="706"/>
        <v/>
      </c>
      <c r="DK1547" s="73" t="str">
        <f t="shared" si="707"/>
        <v/>
      </c>
      <c r="DL1547" s="73" t="str">
        <f t="shared" si="708"/>
        <v/>
      </c>
      <c r="DM1547" s="73" t="str">
        <f t="shared" si="709"/>
        <v/>
      </c>
      <c r="DN1547" s="73" t="str">
        <f t="shared" si="717"/>
        <v/>
      </c>
      <c r="DO1547" s="73" t="str">
        <f t="shared" si="710"/>
        <v/>
      </c>
      <c r="DP1547" s="73" t="str">
        <f t="shared" si="711"/>
        <v/>
      </c>
      <c r="DQ1547" s="73" t="str">
        <f t="shared" si="712"/>
        <v/>
      </c>
      <c r="DR1547" s="73" t="str">
        <f t="shared" si="713"/>
        <v/>
      </c>
      <c r="DS1547" s="73" t="str">
        <f t="shared" si="714"/>
        <v/>
      </c>
      <c r="DT1547" s="70" t="str">
        <f t="shared" si="715"/>
        <v/>
      </c>
      <c r="DU1547" s="70" t="str">
        <f t="shared" si="716"/>
        <v/>
      </c>
      <c r="DW1547" s="55" t="e">
        <f t="shared" si="718"/>
        <v>#N/A</v>
      </c>
      <c r="DX1547" s="90" t="e">
        <f t="shared" si="719"/>
        <v>#N/A</v>
      </c>
    </row>
    <row r="1548" spans="2:128">
      <c r="B1548" s="221"/>
      <c r="C1548" s="159"/>
      <c r="DE1548" s="72" t="str">
        <f t="shared" si="701"/>
        <v/>
      </c>
      <c r="DF1548" s="73" t="str">
        <f t="shared" si="702"/>
        <v/>
      </c>
      <c r="DG1548" s="73" t="str">
        <f t="shared" si="703"/>
        <v/>
      </c>
      <c r="DH1548" s="73" t="str">
        <f t="shared" si="704"/>
        <v/>
      </c>
      <c r="DI1548" s="73" t="str">
        <f t="shared" si="705"/>
        <v/>
      </c>
      <c r="DJ1548" s="73" t="str">
        <f t="shared" si="706"/>
        <v/>
      </c>
      <c r="DK1548" s="73" t="str">
        <f t="shared" si="707"/>
        <v/>
      </c>
      <c r="DL1548" s="73" t="str">
        <f t="shared" si="708"/>
        <v/>
      </c>
      <c r="DM1548" s="73" t="str">
        <f t="shared" si="709"/>
        <v/>
      </c>
      <c r="DN1548" s="73" t="str">
        <f t="shared" si="717"/>
        <v/>
      </c>
      <c r="DO1548" s="73" t="str">
        <f t="shared" si="710"/>
        <v/>
      </c>
      <c r="DP1548" s="73" t="str">
        <f t="shared" si="711"/>
        <v/>
      </c>
      <c r="DQ1548" s="73" t="str">
        <f t="shared" si="712"/>
        <v/>
      </c>
      <c r="DR1548" s="73" t="str">
        <f t="shared" si="713"/>
        <v/>
      </c>
      <c r="DS1548" s="73" t="str">
        <f t="shared" si="714"/>
        <v/>
      </c>
      <c r="DT1548" s="70" t="str">
        <f t="shared" si="715"/>
        <v/>
      </c>
      <c r="DU1548" s="70" t="str">
        <f t="shared" si="716"/>
        <v/>
      </c>
      <c r="DW1548" s="55" t="e">
        <f t="shared" si="718"/>
        <v>#N/A</v>
      </c>
      <c r="DX1548" s="90" t="e">
        <f t="shared" si="719"/>
        <v>#N/A</v>
      </c>
    </row>
    <row r="1549" spans="2:128">
      <c r="B1549" s="221"/>
      <c r="C1549" s="159"/>
      <c r="DE1549" s="72" t="str">
        <f t="shared" si="701"/>
        <v/>
      </c>
      <c r="DF1549" s="73" t="str">
        <f t="shared" si="702"/>
        <v/>
      </c>
      <c r="DG1549" s="73" t="str">
        <f t="shared" si="703"/>
        <v/>
      </c>
      <c r="DH1549" s="73" t="str">
        <f t="shared" si="704"/>
        <v/>
      </c>
      <c r="DI1549" s="73" t="str">
        <f t="shared" si="705"/>
        <v/>
      </c>
      <c r="DJ1549" s="73" t="str">
        <f t="shared" si="706"/>
        <v/>
      </c>
      <c r="DK1549" s="73" t="str">
        <f t="shared" si="707"/>
        <v/>
      </c>
      <c r="DL1549" s="73" t="str">
        <f t="shared" si="708"/>
        <v/>
      </c>
      <c r="DM1549" s="73" t="str">
        <f t="shared" si="709"/>
        <v/>
      </c>
      <c r="DN1549" s="73" t="str">
        <f t="shared" si="717"/>
        <v/>
      </c>
      <c r="DO1549" s="73" t="str">
        <f t="shared" si="710"/>
        <v/>
      </c>
      <c r="DP1549" s="73" t="str">
        <f t="shared" si="711"/>
        <v/>
      </c>
      <c r="DQ1549" s="73" t="str">
        <f t="shared" si="712"/>
        <v/>
      </c>
      <c r="DR1549" s="73" t="str">
        <f t="shared" si="713"/>
        <v/>
      </c>
      <c r="DS1549" s="73" t="str">
        <f t="shared" si="714"/>
        <v/>
      </c>
      <c r="DT1549" s="70" t="str">
        <f t="shared" si="715"/>
        <v/>
      </c>
      <c r="DU1549" s="70" t="str">
        <f t="shared" si="716"/>
        <v/>
      </c>
      <c r="DW1549" s="55" t="e">
        <f t="shared" si="718"/>
        <v>#N/A</v>
      </c>
      <c r="DX1549" s="90" t="e">
        <f t="shared" si="719"/>
        <v>#N/A</v>
      </c>
    </row>
    <row r="1550" spans="2:128">
      <c r="B1550" s="221"/>
      <c r="C1550" s="159"/>
      <c r="DE1550" s="72" t="str">
        <f t="shared" si="701"/>
        <v/>
      </c>
      <c r="DF1550" s="73" t="str">
        <f t="shared" si="702"/>
        <v/>
      </c>
      <c r="DG1550" s="73" t="str">
        <f t="shared" si="703"/>
        <v/>
      </c>
      <c r="DH1550" s="73" t="str">
        <f t="shared" si="704"/>
        <v/>
      </c>
      <c r="DI1550" s="73" t="str">
        <f t="shared" si="705"/>
        <v/>
      </c>
      <c r="DJ1550" s="73" t="str">
        <f t="shared" si="706"/>
        <v/>
      </c>
      <c r="DK1550" s="73" t="str">
        <f t="shared" si="707"/>
        <v/>
      </c>
      <c r="DL1550" s="73" t="str">
        <f t="shared" si="708"/>
        <v/>
      </c>
      <c r="DM1550" s="73" t="str">
        <f t="shared" si="709"/>
        <v/>
      </c>
      <c r="DN1550" s="73" t="str">
        <f t="shared" si="717"/>
        <v/>
      </c>
      <c r="DO1550" s="73" t="str">
        <f t="shared" si="710"/>
        <v/>
      </c>
      <c r="DP1550" s="73" t="str">
        <f t="shared" si="711"/>
        <v/>
      </c>
      <c r="DQ1550" s="73" t="str">
        <f t="shared" si="712"/>
        <v/>
      </c>
      <c r="DR1550" s="73" t="str">
        <f t="shared" si="713"/>
        <v/>
      </c>
      <c r="DS1550" s="73" t="str">
        <f t="shared" si="714"/>
        <v/>
      </c>
      <c r="DT1550" s="70" t="str">
        <f t="shared" si="715"/>
        <v/>
      </c>
      <c r="DU1550" s="70" t="str">
        <f t="shared" si="716"/>
        <v/>
      </c>
      <c r="DW1550" s="55" t="e">
        <f t="shared" si="718"/>
        <v>#N/A</v>
      </c>
      <c r="DX1550" s="90" t="e">
        <f t="shared" si="719"/>
        <v>#N/A</v>
      </c>
    </row>
    <row r="1551" spans="2:128">
      <c r="B1551" s="221"/>
      <c r="C1551" s="159"/>
      <c r="DE1551" s="72" t="str">
        <f t="shared" si="701"/>
        <v/>
      </c>
      <c r="DF1551" s="73" t="str">
        <f t="shared" si="702"/>
        <v/>
      </c>
      <c r="DG1551" s="73" t="str">
        <f t="shared" si="703"/>
        <v/>
      </c>
      <c r="DH1551" s="73" t="str">
        <f t="shared" si="704"/>
        <v/>
      </c>
      <c r="DI1551" s="73" t="str">
        <f t="shared" si="705"/>
        <v/>
      </c>
      <c r="DJ1551" s="73" t="str">
        <f t="shared" si="706"/>
        <v/>
      </c>
      <c r="DK1551" s="73" t="str">
        <f t="shared" si="707"/>
        <v/>
      </c>
      <c r="DL1551" s="73" t="str">
        <f t="shared" si="708"/>
        <v/>
      </c>
      <c r="DM1551" s="73" t="str">
        <f t="shared" si="709"/>
        <v/>
      </c>
      <c r="DN1551" s="73" t="str">
        <f t="shared" si="717"/>
        <v/>
      </c>
      <c r="DO1551" s="73" t="str">
        <f t="shared" si="710"/>
        <v/>
      </c>
      <c r="DP1551" s="73" t="str">
        <f t="shared" si="711"/>
        <v/>
      </c>
      <c r="DQ1551" s="73" t="str">
        <f t="shared" si="712"/>
        <v/>
      </c>
      <c r="DR1551" s="73" t="str">
        <f t="shared" si="713"/>
        <v/>
      </c>
      <c r="DS1551" s="73" t="str">
        <f t="shared" si="714"/>
        <v/>
      </c>
      <c r="DT1551" s="70" t="str">
        <f t="shared" si="715"/>
        <v/>
      </c>
      <c r="DU1551" s="70" t="str">
        <f t="shared" si="716"/>
        <v/>
      </c>
      <c r="DW1551" s="55" t="e">
        <f t="shared" si="718"/>
        <v>#N/A</v>
      </c>
      <c r="DX1551" s="90" t="e">
        <f t="shared" si="719"/>
        <v>#N/A</v>
      </c>
    </row>
    <row r="1552" spans="2:128">
      <c r="B1552" s="221"/>
      <c r="C1552" s="159"/>
      <c r="DE1552" s="72" t="str">
        <f t="shared" si="701"/>
        <v/>
      </c>
      <c r="DF1552" s="73" t="str">
        <f t="shared" si="702"/>
        <v/>
      </c>
      <c r="DG1552" s="73" t="str">
        <f t="shared" si="703"/>
        <v/>
      </c>
      <c r="DH1552" s="73" t="str">
        <f t="shared" si="704"/>
        <v/>
      </c>
      <c r="DI1552" s="73" t="str">
        <f t="shared" si="705"/>
        <v/>
      </c>
      <c r="DJ1552" s="73" t="str">
        <f t="shared" si="706"/>
        <v/>
      </c>
      <c r="DK1552" s="73" t="str">
        <f t="shared" si="707"/>
        <v/>
      </c>
      <c r="DL1552" s="73" t="str">
        <f t="shared" si="708"/>
        <v/>
      </c>
      <c r="DM1552" s="73" t="str">
        <f t="shared" si="709"/>
        <v/>
      </c>
      <c r="DN1552" s="73" t="str">
        <f t="shared" si="717"/>
        <v/>
      </c>
      <c r="DO1552" s="73" t="str">
        <f t="shared" si="710"/>
        <v/>
      </c>
      <c r="DP1552" s="73" t="str">
        <f t="shared" si="711"/>
        <v/>
      </c>
      <c r="DQ1552" s="73" t="str">
        <f t="shared" si="712"/>
        <v/>
      </c>
      <c r="DR1552" s="73" t="str">
        <f t="shared" si="713"/>
        <v/>
      </c>
      <c r="DS1552" s="73" t="str">
        <f t="shared" si="714"/>
        <v/>
      </c>
      <c r="DT1552" s="70" t="str">
        <f t="shared" si="715"/>
        <v/>
      </c>
      <c r="DU1552" s="70" t="str">
        <f t="shared" si="716"/>
        <v/>
      </c>
      <c r="DW1552" s="55" t="e">
        <f t="shared" si="718"/>
        <v>#N/A</v>
      </c>
      <c r="DX1552" s="90" t="e">
        <f t="shared" si="719"/>
        <v>#N/A</v>
      </c>
    </row>
    <row r="1553" spans="2:128">
      <c r="B1553" s="221"/>
      <c r="C1553" s="159"/>
      <c r="DE1553" s="72" t="str">
        <f t="shared" si="701"/>
        <v/>
      </c>
      <c r="DF1553" s="73" t="str">
        <f t="shared" si="702"/>
        <v/>
      </c>
      <c r="DG1553" s="73" t="str">
        <f t="shared" si="703"/>
        <v/>
      </c>
      <c r="DH1553" s="73" t="str">
        <f t="shared" si="704"/>
        <v/>
      </c>
      <c r="DI1553" s="73" t="str">
        <f t="shared" si="705"/>
        <v/>
      </c>
      <c r="DJ1553" s="73" t="str">
        <f t="shared" si="706"/>
        <v/>
      </c>
      <c r="DK1553" s="73" t="str">
        <f t="shared" si="707"/>
        <v/>
      </c>
      <c r="DL1553" s="73" t="str">
        <f t="shared" si="708"/>
        <v/>
      </c>
      <c r="DM1553" s="73" t="str">
        <f t="shared" si="709"/>
        <v/>
      </c>
      <c r="DN1553" s="73" t="str">
        <f t="shared" si="717"/>
        <v/>
      </c>
      <c r="DO1553" s="73" t="str">
        <f t="shared" si="710"/>
        <v/>
      </c>
      <c r="DP1553" s="73" t="str">
        <f t="shared" si="711"/>
        <v/>
      </c>
      <c r="DQ1553" s="73" t="str">
        <f t="shared" si="712"/>
        <v/>
      </c>
      <c r="DR1553" s="73" t="str">
        <f t="shared" si="713"/>
        <v/>
      </c>
      <c r="DS1553" s="73" t="str">
        <f t="shared" si="714"/>
        <v/>
      </c>
      <c r="DT1553" s="70" t="str">
        <f t="shared" si="715"/>
        <v/>
      </c>
      <c r="DU1553" s="70" t="str">
        <f t="shared" si="716"/>
        <v/>
      </c>
      <c r="DW1553" s="55" t="e">
        <f t="shared" si="718"/>
        <v>#N/A</v>
      </c>
      <c r="DX1553" s="90" t="e">
        <f t="shared" si="719"/>
        <v>#N/A</v>
      </c>
    </row>
    <row r="1554" spans="2:128">
      <c r="B1554" s="221"/>
      <c r="C1554" s="159"/>
      <c r="DE1554" s="72" t="str">
        <f t="shared" si="701"/>
        <v/>
      </c>
      <c r="DF1554" s="73" t="str">
        <f t="shared" si="702"/>
        <v/>
      </c>
      <c r="DG1554" s="73" t="str">
        <f t="shared" si="703"/>
        <v/>
      </c>
      <c r="DH1554" s="73" t="str">
        <f t="shared" si="704"/>
        <v/>
      </c>
      <c r="DI1554" s="73" t="str">
        <f t="shared" si="705"/>
        <v/>
      </c>
      <c r="DJ1554" s="73" t="str">
        <f t="shared" si="706"/>
        <v/>
      </c>
      <c r="DK1554" s="73" t="str">
        <f t="shared" si="707"/>
        <v/>
      </c>
      <c r="DL1554" s="73" t="str">
        <f t="shared" si="708"/>
        <v/>
      </c>
      <c r="DM1554" s="73" t="str">
        <f t="shared" si="709"/>
        <v/>
      </c>
      <c r="DN1554" s="73" t="str">
        <f t="shared" si="717"/>
        <v/>
      </c>
      <c r="DO1554" s="73" t="str">
        <f t="shared" si="710"/>
        <v/>
      </c>
      <c r="DP1554" s="73" t="str">
        <f t="shared" si="711"/>
        <v/>
      </c>
      <c r="DQ1554" s="73" t="str">
        <f t="shared" si="712"/>
        <v/>
      </c>
      <c r="DR1554" s="73" t="str">
        <f t="shared" si="713"/>
        <v/>
      </c>
      <c r="DS1554" s="73" t="str">
        <f t="shared" si="714"/>
        <v/>
      </c>
      <c r="DT1554" s="70" t="str">
        <f t="shared" si="715"/>
        <v/>
      </c>
      <c r="DU1554" s="70" t="str">
        <f t="shared" si="716"/>
        <v/>
      </c>
      <c r="DW1554" s="55" t="e">
        <f t="shared" si="718"/>
        <v>#N/A</v>
      </c>
      <c r="DX1554" s="90" t="e">
        <f t="shared" si="719"/>
        <v>#N/A</v>
      </c>
    </row>
    <row r="1555" spans="2:128">
      <c r="B1555" s="221"/>
      <c r="C1555" s="159"/>
      <c r="DE1555" s="72" t="str">
        <f t="shared" si="701"/>
        <v/>
      </c>
      <c r="DF1555" s="73" t="str">
        <f t="shared" si="702"/>
        <v/>
      </c>
      <c r="DG1555" s="73" t="str">
        <f t="shared" si="703"/>
        <v/>
      </c>
      <c r="DH1555" s="73" t="str">
        <f t="shared" si="704"/>
        <v/>
      </c>
      <c r="DI1555" s="73" t="str">
        <f t="shared" si="705"/>
        <v/>
      </c>
      <c r="DJ1555" s="73" t="str">
        <f t="shared" si="706"/>
        <v/>
      </c>
      <c r="DK1555" s="73" t="str">
        <f t="shared" si="707"/>
        <v/>
      </c>
      <c r="DL1555" s="73" t="str">
        <f t="shared" si="708"/>
        <v/>
      </c>
      <c r="DM1555" s="73" t="str">
        <f t="shared" si="709"/>
        <v/>
      </c>
      <c r="DN1555" s="73" t="str">
        <f t="shared" si="717"/>
        <v/>
      </c>
      <c r="DO1555" s="73" t="str">
        <f t="shared" si="710"/>
        <v/>
      </c>
      <c r="DP1555" s="73" t="str">
        <f t="shared" si="711"/>
        <v/>
      </c>
      <c r="DQ1555" s="73" t="str">
        <f t="shared" si="712"/>
        <v/>
      </c>
      <c r="DR1555" s="73" t="str">
        <f t="shared" si="713"/>
        <v/>
      </c>
      <c r="DS1555" s="73" t="str">
        <f t="shared" si="714"/>
        <v/>
      </c>
      <c r="DT1555" s="70" t="str">
        <f t="shared" si="715"/>
        <v/>
      </c>
      <c r="DU1555" s="70" t="str">
        <f t="shared" si="716"/>
        <v/>
      </c>
      <c r="DW1555" s="55" t="e">
        <f t="shared" si="718"/>
        <v>#N/A</v>
      </c>
      <c r="DX1555" s="90" t="e">
        <f t="shared" si="719"/>
        <v>#N/A</v>
      </c>
    </row>
    <row r="1556" spans="2:128">
      <c r="B1556" s="221"/>
      <c r="C1556" s="159"/>
      <c r="DE1556" s="72" t="str">
        <f t="shared" si="701"/>
        <v/>
      </c>
      <c r="DF1556" s="73" t="str">
        <f t="shared" si="702"/>
        <v/>
      </c>
      <c r="DG1556" s="73" t="str">
        <f t="shared" si="703"/>
        <v/>
      </c>
      <c r="DH1556" s="73" t="str">
        <f t="shared" si="704"/>
        <v/>
      </c>
      <c r="DI1556" s="73" t="str">
        <f t="shared" si="705"/>
        <v/>
      </c>
      <c r="DJ1556" s="73" t="str">
        <f t="shared" si="706"/>
        <v/>
      </c>
      <c r="DK1556" s="73" t="str">
        <f t="shared" si="707"/>
        <v/>
      </c>
      <c r="DL1556" s="73" t="str">
        <f t="shared" si="708"/>
        <v/>
      </c>
      <c r="DM1556" s="73" t="str">
        <f t="shared" si="709"/>
        <v/>
      </c>
      <c r="DN1556" s="73" t="str">
        <f t="shared" si="717"/>
        <v/>
      </c>
      <c r="DO1556" s="73" t="str">
        <f t="shared" si="710"/>
        <v/>
      </c>
      <c r="DP1556" s="73" t="str">
        <f t="shared" si="711"/>
        <v/>
      </c>
      <c r="DQ1556" s="73" t="str">
        <f t="shared" si="712"/>
        <v/>
      </c>
      <c r="DR1556" s="73" t="str">
        <f t="shared" si="713"/>
        <v/>
      </c>
      <c r="DS1556" s="73" t="str">
        <f t="shared" si="714"/>
        <v/>
      </c>
      <c r="DT1556" s="70" t="str">
        <f t="shared" si="715"/>
        <v/>
      </c>
      <c r="DU1556" s="70" t="str">
        <f t="shared" si="716"/>
        <v/>
      </c>
      <c r="DW1556" s="55" t="e">
        <f t="shared" si="718"/>
        <v>#N/A</v>
      </c>
      <c r="DX1556" s="90" t="e">
        <f t="shared" si="719"/>
        <v>#N/A</v>
      </c>
    </row>
    <row r="1557" spans="2:128">
      <c r="B1557" s="221"/>
      <c r="C1557" s="159"/>
      <c r="DE1557" s="72" t="str">
        <f t="shared" si="701"/>
        <v/>
      </c>
      <c r="DF1557" s="73" t="str">
        <f t="shared" si="702"/>
        <v/>
      </c>
      <c r="DG1557" s="73" t="str">
        <f t="shared" si="703"/>
        <v/>
      </c>
      <c r="DH1557" s="73" t="str">
        <f t="shared" si="704"/>
        <v/>
      </c>
      <c r="DI1557" s="73" t="str">
        <f t="shared" si="705"/>
        <v/>
      </c>
      <c r="DJ1557" s="73" t="str">
        <f t="shared" si="706"/>
        <v/>
      </c>
      <c r="DK1557" s="73" t="str">
        <f t="shared" si="707"/>
        <v/>
      </c>
      <c r="DL1557" s="73" t="str">
        <f t="shared" si="708"/>
        <v/>
      </c>
      <c r="DM1557" s="73" t="str">
        <f t="shared" si="709"/>
        <v/>
      </c>
      <c r="DN1557" s="73" t="str">
        <f t="shared" si="717"/>
        <v/>
      </c>
      <c r="DO1557" s="73" t="str">
        <f t="shared" si="710"/>
        <v/>
      </c>
      <c r="DP1557" s="73" t="str">
        <f t="shared" si="711"/>
        <v/>
      </c>
      <c r="DQ1557" s="73" t="str">
        <f t="shared" si="712"/>
        <v/>
      </c>
      <c r="DR1557" s="73" t="str">
        <f t="shared" si="713"/>
        <v/>
      </c>
      <c r="DS1557" s="73" t="str">
        <f t="shared" si="714"/>
        <v/>
      </c>
      <c r="DT1557" s="70" t="str">
        <f t="shared" si="715"/>
        <v/>
      </c>
      <c r="DU1557" s="70" t="str">
        <f t="shared" si="716"/>
        <v/>
      </c>
      <c r="DW1557" s="55" t="e">
        <f t="shared" si="718"/>
        <v>#N/A</v>
      </c>
      <c r="DX1557" s="90" t="e">
        <f t="shared" si="719"/>
        <v>#N/A</v>
      </c>
    </row>
    <row r="1558" spans="2:128">
      <c r="B1558" s="221"/>
      <c r="C1558" s="159"/>
      <c r="DE1558" s="72" t="str">
        <f t="shared" si="701"/>
        <v/>
      </c>
      <c r="DF1558" s="73" t="str">
        <f t="shared" si="702"/>
        <v/>
      </c>
      <c r="DG1558" s="73" t="str">
        <f t="shared" si="703"/>
        <v/>
      </c>
      <c r="DH1558" s="73" t="str">
        <f t="shared" si="704"/>
        <v/>
      </c>
      <c r="DI1558" s="73" t="str">
        <f t="shared" si="705"/>
        <v/>
      </c>
      <c r="DJ1558" s="73" t="str">
        <f t="shared" si="706"/>
        <v/>
      </c>
      <c r="DK1558" s="73" t="str">
        <f t="shared" si="707"/>
        <v/>
      </c>
      <c r="DL1558" s="73" t="str">
        <f t="shared" si="708"/>
        <v/>
      </c>
      <c r="DM1558" s="73" t="str">
        <f t="shared" si="709"/>
        <v/>
      </c>
      <c r="DN1558" s="73" t="str">
        <f t="shared" si="717"/>
        <v/>
      </c>
      <c r="DO1558" s="73" t="str">
        <f t="shared" si="710"/>
        <v/>
      </c>
      <c r="DP1558" s="73" t="str">
        <f t="shared" si="711"/>
        <v/>
      </c>
      <c r="DQ1558" s="73" t="str">
        <f t="shared" si="712"/>
        <v/>
      </c>
      <c r="DR1558" s="73" t="str">
        <f t="shared" si="713"/>
        <v/>
      </c>
      <c r="DS1558" s="73" t="str">
        <f t="shared" si="714"/>
        <v/>
      </c>
      <c r="DT1558" s="70" t="str">
        <f t="shared" si="715"/>
        <v/>
      </c>
      <c r="DU1558" s="70" t="str">
        <f t="shared" si="716"/>
        <v/>
      </c>
      <c r="DW1558" s="55" t="e">
        <f t="shared" si="718"/>
        <v>#N/A</v>
      </c>
      <c r="DX1558" s="90" t="e">
        <f t="shared" si="719"/>
        <v>#N/A</v>
      </c>
    </row>
    <row r="1559" spans="2:128">
      <c r="B1559" s="221"/>
      <c r="C1559" s="159"/>
      <c r="DE1559" s="72" t="str">
        <f t="shared" si="701"/>
        <v/>
      </c>
      <c r="DF1559" s="73" t="str">
        <f t="shared" si="702"/>
        <v/>
      </c>
      <c r="DG1559" s="73" t="str">
        <f t="shared" si="703"/>
        <v/>
      </c>
      <c r="DH1559" s="73" t="str">
        <f t="shared" si="704"/>
        <v/>
      </c>
      <c r="DI1559" s="73" t="str">
        <f t="shared" si="705"/>
        <v/>
      </c>
      <c r="DJ1559" s="73" t="str">
        <f t="shared" si="706"/>
        <v/>
      </c>
      <c r="DK1559" s="73" t="str">
        <f t="shared" si="707"/>
        <v/>
      </c>
      <c r="DL1559" s="73" t="str">
        <f t="shared" si="708"/>
        <v/>
      </c>
      <c r="DM1559" s="73" t="str">
        <f t="shared" si="709"/>
        <v/>
      </c>
      <c r="DN1559" s="73" t="str">
        <f t="shared" si="717"/>
        <v/>
      </c>
      <c r="DO1559" s="73" t="str">
        <f t="shared" si="710"/>
        <v/>
      </c>
      <c r="DP1559" s="73" t="str">
        <f t="shared" si="711"/>
        <v/>
      </c>
      <c r="DQ1559" s="73" t="str">
        <f t="shared" si="712"/>
        <v/>
      </c>
      <c r="DR1559" s="73" t="str">
        <f t="shared" si="713"/>
        <v/>
      </c>
      <c r="DS1559" s="73" t="str">
        <f t="shared" si="714"/>
        <v/>
      </c>
      <c r="DT1559" s="70" t="str">
        <f t="shared" si="715"/>
        <v/>
      </c>
      <c r="DU1559" s="70" t="str">
        <f t="shared" si="716"/>
        <v/>
      </c>
      <c r="DW1559" s="55" t="e">
        <f t="shared" si="718"/>
        <v>#N/A</v>
      </c>
      <c r="DX1559" s="90" t="e">
        <f t="shared" si="719"/>
        <v>#N/A</v>
      </c>
    </row>
    <row r="1560" spans="2:128">
      <c r="B1560" s="221"/>
      <c r="C1560" s="159"/>
      <c r="DE1560" s="72" t="str">
        <f t="shared" si="701"/>
        <v/>
      </c>
      <c r="DF1560" s="73" t="str">
        <f t="shared" si="702"/>
        <v/>
      </c>
      <c r="DG1560" s="73" t="str">
        <f t="shared" si="703"/>
        <v/>
      </c>
      <c r="DH1560" s="73" t="str">
        <f t="shared" si="704"/>
        <v/>
      </c>
      <c r="DI1560" s="73" t="str">
        <f t="shared" si="705"/>
        <v/>
      </c>
      <c r="DJ1560" s="73" t="str">
        <f t="shared" si="706"/>
        <v/>
      </c>
      <c r="DK1560" s="73" t="str">
        <f t="shared" si="707"/>
        <v/>
      </c>
      <c r="DL1560" s="73" t="str">
        <f t="shared" si="708"/>
        <v/>
      </c>
      <c r="DM1560" s="73" t="str">
        <f t="shared" si="709"/>
        <v/>
      </c>
      <c r="DN1560" s="73" t="str">
        <f t="shared" si="717"/>
        <v/>
      </c>
      <c r="DO1560" s="73" t="str">
        <f t="shared" si="710"/>
        <v/>
      </c>
      <c r="DP1560" s="73" t="str">
        <f t="shared" si="711"/>
        <v/>
      </c>
      <c r="DQ1560" s="73" t="str">
        <f t="shared" si="712"/>
        <v/>
      </c>
      <c r="DR1560" s="73" t="str">
        <f t="shared" si="713"/>
        <v/>
      </c>
      <c r="DS1560" s="73" t="str">
        <f t="shared" si="714"/>
        <v/>
      </c>
      <c r="DT1560" s="70" t="str">
        <f t="shared" si="715"/>
        <v/>
      </c>
      <c r="DU1560" s="70" t="str">
        <f t="shared" si="716"/>
        <v/>
      </c>
      <c r="DW1560" s="55" t="e">
        <f t="shared" si="718"/>
        <v>#N/A</v>
      </c>
      <c r="DX1560" s="90" t="e">
        <f t="shared" si="719"/>
        <v>#N/A</v>
      </c>
    </row>
    <row r="1561" spans="2:128">
      <c r="B1561" s="221"/>
      <c r="C1561" s="159"/>
      <c r="DE1561" s="72" t="str">
        <f t="shared" si="701"/>
        <v/>
      </c>
      <c r="DF1561" s="73" t="str">
        <f t="shared" si="702"/>
        <v/>
      </c>
      <c r="DG1561" s="73" t="str">
        <f t="shared" si="703"/>
        <v/>
      </c>
      <c r="DH1561" s="73" t="str">
        <f t="shared" si="704"/>
        <v/>
      </c>
      <c r="DI1561" s="73" t="str">
        <f t="shared" si="705"/>
        <v/>
      </c>
      <c r="DJ1561" s="73" t="str">
        <f t="shared" si="706"/>
        <v/>
      </c>
      <c r="DK1561" s="73" t="str">
        <f t="shared" si="707"/>
        <v/>
      </c>
      <c r="DL1561" s="73" t="str">
        <f t="shared" si="708"/>
        <v/>
      </c>
      <c r="DM1561" s="73" t="str">
        <f t="shared" si="709"/>
        <v/>
      </c>
      <c r="DN1561" s="73" t="str">
        <f t="shared" si="717"/>
        <v/>
      </c>
      <c r="DO1561" s="73" t="str">
        <f t="shared" si="710"/>
        <v/>
      </c>
      <c r="DP1561" s="73" t="str">
        <f t="shared" si="711"/>
        <v/>
      </c>
      <c r="DQ1561" s="73" t="str">
        <f t="shared" si="712"/>
        <v/>
      </c>
      <c r="DR1561" s="73" t="str">
        <f t="shared" si="713"/>
        <v/>
      </c>
      <c r="DS1561" s="73" t="str">
        <f t="shared" si="714"/>
        <v/>
      </c>
      <c r="DT1561" s="70" t="str">
        <f t="shared" si="715"/>
        <v/>
      </c>
      <c r="DU1561" s="70" t="str">
        <f t="shared" si="716"/>
        <v/>
      </c>
      <c r="DW1561" s="55" t="e">
        <f t="shared" si="718"/>
        <v>#N/A</v>
      </c>
      <c r="DX1561" s="90" t="e">
        <f t="shared" si="719"/>
        <v>#N/A</v>
      </c>
    </row>
    <row r="1562" spans="2:128">
      <c r="B1562" s="221"/>
      <c r="C1562" s="159"/>
      <c r="DE1562" s="72" t="str">
        <f t="shared" si="701"/>
        <v/>
      </c>
      <c r="DF1562" s="73" t="str">
        <f t="shared" si="702"/>
        <v/>
      </c>
      <c r="DG1562" s="73" t="str">
        <f t="shared" si="703"/>
        <v/>
      </c>
      <c r="DH1562" s="73" t="str">
        <f t="shared" si="704"/>
        <v/>
      </c>
      <c r="DI1562" s="73" t="str">
        <f t="shared" si="705"/>
        <v/>
      </c>
      <c r="DJ1562" s="73" t="str">
        <f t="shared" si="706"/>
        <v/>
      </c>
      <c r="DK1562" s="73" t="str">
        <f t="shared" si="707"/>
        <v/>
      </c>
      <c r="DL1562" s="73" t="str">
        <f t="shared" si="708"/>
        <v/>
      </c>
      <c r="DM1562" s="73" t="str">
        <f t="shared" si="709"/>
        <v/>
      </c>
      <c r="DN1562" s="73" t="str">
        <f t="shared" si="717"/>
        <v/>
      </c>
      <c r="DO1562" s="73" t="str">
        <f t="shared" si="710"/>
        <v/>
      </c>
      <c r="DP1562" s="73" t="str">
        <f t="shared" si="711"/>
        <v/>
      </c>
      <c r="DQ1562" s="73" t="str">
        <f t="shared" si="712"/>
        <v/>
      </c>
      <c r="DR1562" s="73" t="str">
        <f t="shared" si="713"/>
        <v/>
      </c>
      <c r="DS1562" s="73" t="str">
        <f t="shared" si="714"/>
        <v/>
      </c>
      <c r="DT1562" s="70" t="str">
        <f t="shared" si="715"/>
        <v/>
      </c>
      <c r="DU1562" s="70" t="str">
        <f t="shared" si="716"/>
        <v/>
      </c>
      <c r="DW1562" s="55" t="e">
        <f t="shared" si="718"/>
        <v>#N/A</v>
      </c>
      <c r="DX1562" s="90" t="e">
        <f t="shared" si="719"/>
        <v>#N/A</v>
      </c>
    </row>
    <row r="1563" spans="2:128">
      <c r="B1563" s="221"/>
      <c r="C1563" s="159"/>
      <c r="DE1563" s="72" t="str">
        <f t="shared" si="701"/>
        <v/>
      </c>
      <c r="DF1563" s="73" t="str">
        <f t="shared" si="702"/>
        <v/>
      </c>
      <c r="DG1563" s="73" t="str">
        <f t="shared" si="703"/>
        <v/>
      </c>
      <c r="DH1563" s="73" t="str">
        <f t="shared" si="704"/>
        <v/>
      </c>
      <c r="DI1563" s="73" t="str">
        <f t="shared" si="705"/>
        <v/>
      </c>
      <c r="DJ1563" s="73" t="str">
        <f t="shared" si="706"/>
        <v/>
      </c>
      <c r="DK1563" s="73" t="str">
        <f t="shared" si="707"/>
        <v/>
      </c>
      <c r="DL1563" s="73" t="str">
        <f t="shared" si="708"/>
        <v/>
      </c>
      <c r="DM1563" s="73" t="str">
        <f t="shared" si="709"/>
        <v/>
      </c>
      <c r="DN1563" s="73" t="str">
        <f t="shared" si="717"/>
        <v/>
      </c>
      <c r="DO1563" s="73" t="str">
        <f t="shared" si="710"/>
        <v/>
      </c>
      <c r="DP1563" s="73" t="str">
        <f t="shared" si="711"/>
        <v/>
      </c>
      <c r="DQ1563" s="73" t="str">
        <f t="shared" si="712"/>
        <v/>
      </c>
      <c r="DR1563" s="73" t="str">
        <f t="shared" si="713"/>
        <v/>
      </c>
      <c r="DS1563" s="73" t="str">
        <f t="shared" si="714"/>
        <v/>
      </c>
      <c r="DT1563" s="70" t="str">
        <f t="shared" si="715"/>
        <v/>
      </c>
      <c r="DU1563" s="70" t="str">
        <f t="shared" si="716"/>
        <v/>
      </c>
      <c r="DW1563" s="55" t="e">
        <f t="shared" si="718"/>
        <v>#N/A</v>
      </c>
      <c r="DX1563" s="90" t="e">
        <f t="shared" si="719"/>
        <v>#N/A</v>
      </c>
    </row>
    <row r="1564" spans="2:128">
      <c r="B1564" s="221"/>
      <c r="C1564" s="159"/>
      <c r="DE1564" s="72" t="str">
        <f t="shared" si="701"/>
        <v/>
      </c>
      <c r="DF1564" s="73" t="str">
        <f t="shared" si="702"/>
        <v/>
      </c>
      <c r="DG1564" s="73" t="str">
        <f t="shared" si="703"/>
        <v/>
      </c>
      <c r="DH1564" s="73" t="str">
        <f t="shared" si="704"/>
        <v/>
      </c>
      <c r="DI1564" s="73" t="str">
        <f t="shared" si="705"/>
        <v/>
      </c>
      <c r="DJ1564" s="73" t="str">
        <f t="shared" si="706"/>
        <v/>
      </c>
      <c r="DK1564" s="73" t="str">
        <f t="shared" si="707"/>
        <v/>
      </c>
      <c r="DL1564" s="73" t="str">
        <f t="shared" si="708"/>
        <v/>
      </c>
      <c r="DM1564" s="73" t="str">
        <f t="shared" si="709"/>
        <v/>
      </c>
      <c r="DN1564" s="73" t="str">
        <f t="shared" si="717"/>
        <v/>
      </c>
      <c r="DO1564" s="73" t="str">
        <f t="shared" si="710"/>
        <v/>
      </c>
      <c r="DP1564" s="73" t="str">
        <f t="shared" si="711"/>
        <v/>
      </c>
      <c r="DQ1564" s="73" t="str">
        <f t="shared" si="712"/>
        <v/>
      </c>
      <c r="DR1564" s="73" t="str">
        <f t="shared" si="713"/>
        <v/>
      </c>
      <c r="DS1564" s="73" t="str">
        <f t="shared" si="714"/>
        <v/>
      </c>
      <c r="DT1564" s="70" t="str">
        <f t="shared" si="715"/>
        <v/>
      </c>
      <c r="DU1564" s="70" t="str">
        <f t="shared" si="716"/>
        <v/>
      </c>
      <c r="DW1564" s="55" t="e">
        <f t="shared" si="718"/>
        <v>#N/A</v>
      </c>
      <c r="DX1564" s="90" t="e">
        <f t="shared" si="719"/>
        <v>#N/A</v>
      </c>
    </row>
    <row r="1565" spans="2:128">
      <c r="B1565" s="221"/>
      <c r="C1565" s="159"/>
      <c r="DE1565" s="72" t="str">
        <f t="shared" si="701"/>
        <v/>
      </c>
      <c r="DF1565" s="73" t="str">
        <f t="shared" si="702"/>
        <v/>
      </c>
      <c r="DG1565" s="73" t="str">
        <f t="shared" si="703"/>
        <v/>
      </c>
      <c r="DH1565" s="73" t="str">
        <f t="shared" si="704"/>
        <v/>
      </c>
      <c r="DI1565" s="73" t="str">
        <f t="shared" si="705"/>
        <v/>
      </c>
      <c r="DJ1565" s="73" t="str">
        <f t="shared" si="706"/>
        <v/>
      </c>
      <c r="DK1565" s="73" t="str">
        <f t="shared" si="707"/>
        <v/>
      </c>
      <c r="DL1565" s="73" t="str">
        <f t="shared" si="708"/>
        <v/>
      </c>
      <c r="DM1565" s="73" t="str">
        <f t="shared" si="709"/>
        <v/>
      </c>
      <c r="DN1565" s="73" t="str">
        <f t="shared" si="717"/>
        <v/>
      </c>
      <c r="DO1565" s="73" t="str">
        <f t="shared" si="710"/>
        <v/>
      </c>
      <c r="DP1565" s="73" t="str">
        <f t="shared" si="711"/>
        <v/>
      </c>
      <c r="DQ1565" s="73" t="str">
        <f t="shared" si="712"/>
        <v/>
      </c>
      <c r="DR1565" s="73" t="str">
        <f t="shared" si="713"/>
        <v/>
      </c>
      <c r="DS1565" s="73" t="str">
        <f t="shared" si="714"/>
        <v/>
      </c>
      <c r="DT1565" s="70" t="str">
        <f t="shared" si="715"/>
        <v/>
      </c>
      <c r="DU1565" s="70" t="str">
        <f t="shared" si="716"/>
        <v/>
      </c>
      <c r="DW1565" s="55" t="e">
        <f t="shared" si="718"/>
        <v>#N/A</v>
      </c>
      <c r="DX1565" s="90" t="e">
        <f t="shared" si="719"/>
        <v>#N/A</v>
      </c>
    </row>
    <row r="1566" spans="2:128">
      <c r="B1566" s="221"/>
      <c r="C1566" s="159"/>
      <c r="DE1566" s="72" t="str">
        <f t="shared" ref="DE1566:DE1629" si="720">IF(B1566="","",1)</f>
        <v/>
      </c>
      <c r="DF1566" s="73" t="str">
        <f t="shared" ref="DF1566:DF1629" si="721">IF(B1566="","",LN(B1566/(1-B1566)))</f>
        <v/>
      </c>
      <c r="DG1566" s="73" t="str">
        <f t="shared" ref="DG1566:DG1629" si="722">IF(B1566="","",(B1566-0.5)*DF1566)</f>
        <v/>
      </c>
      <c r="DH1566" s="73" t="str">
        <f t="shared" ref="DH1566:DH1629" si="723">IF(B1566="","",B1566-0.5)</f>
        <v/>
      </c>
      <c r="DI1566" s="73" t="str">
        <f t="shared" ref="DI1566:DI1629" si="724">IF(B1566="","",DH1566^2)</f>
        <v/>
      </c>
      <c r="DJ1566" s="73" t="str">
        <f t="shared" ref="DJ1566:DJ1629" si="725">IF(B1566="","",DF1566*DI1566)</f>
        <v/>
      </c>
      <c r="DK1566" s="73" t="str">
        <f t="shared" ref="DK1566:DK1629" si="726">IF(B1566="","",DH1566^3)</f>
        <v/>
      </c>
      <c r="DL1566" s="73" t="str">
        <f t="shared" ref="DL1566:DL1629" si="727">IF(B1566="","",DF1566*DK1566)</f>
        <v/>
      </c>
      <c r="DM1566" s="73" t="str">
        <f t="shared" ref="DM1566:DM1629" si="728">IF(B1566="","",DH1566^4)</f>
        <v/>
      </c>
      <c r="DN1566" s="73" t="str">
        <f t="shared" si="717"/>
        <v/>
      </c>
      <c r="DO1566" s="73" t="str">
        <f t="shared" ref="DO1566:DO1629" si="729">IF(B1566="","",DH1566^5)</f>
        <v/>
      </c>
      <c r="DP1566" s="73" t="str">
        <f t="shared" ref="DP1566:DP1629" si="730">IF($B1566="","",DF1566*DO1566)</f>
        <v/>
      </c>
      <c r="DQ1566" s="73" t="str">
        <f t="shared" ref="DQ1566:DQ1629" si="731">IF(B1566="","",DH1566^6)</f>
        <v/>
      </c>
      <c r="DR1566" s="73" t="str">
        <f t="shared" ref="DR1566:DR1629" si="732">IF($B1566="","",DF1566*DQ1566)</f>
        <v/>
      </c>
      <c r="DS1566" s="73" t="str">
        <f t="shared" ref="DS1566:DS1629" si="733">IF(B1566="","",DH1566^7)</f>
        <v/>
      </c>
      <c r="DT1566" s="70" t="str">
        <f t="shared" ref="DT1566:DT1629" si="734">IF($B1566="","",DF1566*DS1566)</f>
        <v/>
      </c>
      <c r="DU1566" s="70" t="str">
        <f t="shared" ref="DU1566:DU1629" si="735">IF(B1566="","",IF($B$14="u",C1566,IF($B$14="sl",LN(C1566-$C$22),IF($B$14="su",-LN($C$23-C1566),IF($B$14="b",LN((C1566-$C$22)/($C$23-C1566)),"")))))</f>
        <v/>
      </c>
      <c r="DW1566" s="55" t="e">
        <f t="shared" si="718"/>
        <v>#N/A</v>
      </c>
      <c r="DX1566" s="90" t="e">
        <f t="shared" si="719"/>
        <v>#N/A</v>
      </c>
    </row>
    <row r="1567" spans="2:128">
      <c r="B1567" s="221"/>
      <c r="C1567" s="159"/>
      <c r="DE1567" s="72" t="str">
        <f t="shared" si="720"/>
        <v/>
      </c>
      <c r="DF1567" s="73" t="str">
        <f t="shared" si="721"/>
        <v/>
      </c>
      <c r="DG1567" s="73" t="str">
        <f t="shared" si="722"/>
        <v/>
      </c>
      <c r="DH1567" s="73" t="str">
        <f t="shared" si="723"/>
        <v/>
      </c>
      <c r="DI1567" s="73" t="str">
        <f t="shared" si="724"/>
        <v/>
      </c>
      <c r="DJ1567" s="73" t="str">
        <f t="shared" si="725"/>
        <v/>
      </c>
      <c r="DK1567" s="73" t="str">
        <f t="shared" si="726"/>
        <v/>
      </c>
      <c r="DL1567" s="73" t="str">
        <f t="shared" si="727"/>
        <v/>
      </c>
      <c r="DM1567" s="73" t="str">
        <f t="shared" si="728"/>
        <v/>
      </c>
      <c r="DN1567" s="73" t="str">
        <f t="shared" ref="DN1567:DN1630" si="736">IF(B1567="","",DF1567*DM1567)</f>
        <v/>
      </c>
      <c r="DO1567" s="73" t="str">
        <f t="shared" si="729"/>
        <v/>
      </c>
      <c r="DP1567" s="73" t="str">
        <f t="shared" si="730"/>
        <v/>
      </c>
      <c r="DQ1567" s="73" t="str">
        <f t="shared" si="731"/>
        <v/>
      </c>
      <c r="DR1567" s="73" t="str">
        <f t="shared" si="732"/>
        <v/>
      </c>
      <c r="DS1567" s="73" t="str">
        <f t="shared" si="733"/>
        <v/>
      </c>
      <c r="DT1567" s="70" t="str">
        <f t="shared" si="734"/>
        <v/>
      </c>
      <c r="DU1567" s="70" t="str">
        <f t="shared" si="735"/>
        <v/>
      </c>
      <c r="DW1567" s="55" t="e">
        <f t="shared" si="718"/>
        <v>#N/A</v>
      </c>
      <c r="DX1567" s="90" t="e">
        <f t="shared" si="719"/>
        <v>#N/A</v>
      </c>
    </row>
    <row r="1568" spans="2:128">
      <c r="B1568" s="221"/>
      <c r="C1568" s="159"/>
      <c r="DE1568" s="72" t="str">
        <f t="shared" si="720"/>
        <v/>
      </c>
      <c r="DF1568" s="73" t="str">
        <f t="shared" si="721"/>
        <v/>
      </c>
      <c r="DG1568" s="73" t="str">
        <f t="shared" si="722"/>
        <v/>
      </c>
      <c r="DH1568" s="73" t="str">
        <f t="shared" si="723"/>
        <v/>
      </c>
      <c r="DI1568" s="73" t="str">
        <f t="shared" si="724"/>
        <v/>
      </c>
      <c r="DJ1568" s="73" t="str">
        <f t="shared" si="725"/>
        <v/>
      </c>
      <c r="DK1568" s="73" t="str">
        <f t="shared" si="726"/>
        <v/>
      </c>
      <c r="DL1568" s="73" t="str">
        <f t="shared" si="727"/>
        <v/>
      </c>
      <c r="DM1568" s="73" t="str">
        <f t="shared" si="728"/>
        <v/>
      </c>
      <c r="DN1568" s="73" t="str">
        <f t="shared" si="736"/>
        <v/>
      </c>
      <c r="DO1568" s="73" t="str">
        <f t="shared" si="729"/>
        <v/>
      </c>
      <c r="DP1568" s="73" t="str">
        <f t="shared" si="730"/>
        <v/>
      </c>
      <c r="DQ1568" s="73" t="str">
        <f t="shared" si="731"/>
        <v/>
      </c>
      <c r="DR1568" s="73" t="str">
        <f t="shared" si="732"/>
        <v/>
      </c>
      <c r="DS1568" s="73" t="str">
        <f t="shared" si="733"/>
        <v/>
      </c>
      <c r="DT1568" s="70" t="str">
        <f t="shared" si="734"/>
        <v/>
      </c>
      <c r="DU1568" s="70" t="str">
        <f t="shared" si="735"/>
        <v/>
      </c>
      <c r="DW1568" s="55" t="e">
        <f t="shared" si="718"/>
        <v>#N/A</v>
      </c>
      <c r="DX1568" s="90" t="e">
        <f t="shared" si="719"/>
        <v>#N/A</v>
      </c>
    </row>
    <row r="1569" spans="2:128">
      <c r="B1569" s="221"/>
      <c r="C1569" s="159"/>
      <c r="DE1569" s="72" t="str">
        <f t="shared" si="720"/>
        <v/>
      </c>
      <c r="DF1569" s="73" t="str">
        <f t="shared" si="721"/>
        <v/>
      </c>
      <c r="DG1569" s="73" t="str">
        <f t="shared" si="722"/>
        <v/>
      </c>
      <c r="DH1569" s="73" t="str">
        <f t="shared" si="723"/>
        <v/>
      </c>
      <c r="DI1569" s="73" t="str">
        <f t="shared" si="724"/>
        <v/>
      </c>
      <c r="DJ1569" s="73" t="str">
        <f t="shared" si="725"/>
        <v/>
      </c>
      <c r="DK1569" s="73" t="str">
        <f t="shared" si="726"/>
        <v/>
      </c>
      <c r="DL1569" s="73" t="str">
        <f t="shared" si="727"/>
        <v/>
      </c>
      <c r="DM1569" s="73" t="str">
        <f t="shared" si="728"/>
        <v/>
      </c>
      <c r="DN1569" s="73" t="str">
        <f t="shared" si="736"/>
        <v/>
      </c>
      <c r="DO1569" s="73" t="str">
        <f t="shared" si="729"/>
        <v/>
      </c>
      <c r="DP1569" s="73" t="str">
        <f t="shared" si="730"/>
        <v/>
      </c>
      <c r="DQ1569" s="73" t="str">
        <f t="shared" si="731"/>
        <v/>
      </c>
      <c r="DR1569" s="73" t="str">
        <f t="shared" si="732"/>
        <v/>
      </c>
      <c r="DS1569" s="73" t="str">
        <f t="shared" si="733"/>
        <v/>
      </c>
      <c r="DT1569" s="70" t="str">
        <f t="shared" si="734"/>
        <v/>
      </c>
      <c r="DU1569" s="70" t="str">
        <f t="shared" si="735"/>
        <v/>
      </c>
      <c r="DW1569" s="55" t="e">
        <f t="shared" si="718"/>
        <v>#N/A</v>
      </c>
      <c r="DX1569" s="90" t="e">
        <f t="shared" si="719"/>
        <v>#N/A</v>
      </c>
    </row>
    <row r="1570" spans="2:128">
      <c r="B1570" s="221"/>
      <c r="C1570" s="159"/>
      <c r="DE1570" s="72" t="str">
        <f t="shared" si="720"/>
        <v/>
      </c>
      <c r="DF1570" s="73" t="str">
        <f t="shared" si="721"/>
        <v/>
      </c>
      <c r="DG1570" s="73" t="str">
        <f t="shared" si="722"/>
        <v/>
      </c>
      <c r="DH1570" s="73" t="str">
        <f t="shared" si="723"/>
        <v/>
      </c>
      <c r="DI1570" s="73" t="str">
        <f t="shared" si="724"/>
        <v/>
      </c>
      <c r="DJ1570" s="73" t="str">
        <f t="shared" si="725"/>
        <v/>
      </c>
      <c r="DK1570" s="73" t="str">
        <f t="shared" si="726"/>
        <v/>
      </c>
      <c r="DL1570" s="73" t="str">
        <f t="shared" si="727"/>
        <v/>
      </c>
      <c r="DM1570" s="73" t="str">
        <f t="shared" si="728"/>
        <v/>
      </c>
      <c r="DN1570" s="73" t="str">
        <f t="shared" si="736"/>
        <v/>
      </c>
      <c r="DO1570" s="73" t="str">
        <f t="shared" si="729"/>
        <v/>
      </c>
      <c r="DP1570" s="73" t="str">
        <f t="shared" si="730"/>
        <v/>
      </c>
      <c r="DQ1570" s="73" t="str">
        <f t="shared" si="731"/>
        <v/>
      </c>
      <c r="DR1570" s="73" t="str">
        <f t="shared" si="732"/>
        <v/>
      </c>
      <c r="DS1570" s="73" t="str">
        <f t="shared" si="733"/>
        <v/>
      </c>
      <c r="DT1570" s="70" t="str">
        <f t="shared" si="734"/>
        <v/>
      </c>
      <c r="DU1570" s="70" t="str">
        <f t="shared" si="735"/>
        <v/>
      </c>
      <c r="DW1570" s="55" t="e">
        <f t="shared" si="718"/>
        <v>#N/A</v>
      </c>
      <c r="DX1570" s="90" t="e">
        <f t="shared" si="719"/>
        <v>#N/A</v>
      </c>
    </row>
    <row r="1571" spans="2:128">
      <c r="B1571" s="221"/>
      <c r="C1571" s="159"/>
      <c r="DE1571" s="72" t="str">
        <f t="shared" si="720"/>
        <v/>
      </c>
      <c r="DF1571" s="73" t="str">
        <f t="shared" si="721"/>
        <v/>
      </c>
      <c r="DG1571" s="73" t="str">
        <f t="shared" si="722"/>
        <v/>
      </c>
      <c r="DH1571" s="73" t="str">
        <f t="shared" si="723"/>
        <v/>
      </c>
      <c r="DI1571" s="73" t="str">
        <f t="shared" si="724"/>
        <v/>
      </c>
      <c r="DJ1571" s="73" t="str">
        <f t="shared" si="725"/>
        <v/>
      </c>
      <c r="DK1571" s="73" t="str">
        <f t="shared" si="726"/>
        <v/>
      </c>
      <c r="DL1571" s="73" t="str">
        <f t="shared" si="727"/>
        <v/>
      </c>
      <c r="DM1571" s="73" t="str">
        <f t="shared" si="728"/>
        <v/>
      </c>
      <c r="DN1571" s="73" t="str">
        <f t="shared" si="736"/>
        <v/>
      </c>
      <c r="DO1571" s="73" t="str">
        <f t="shared" si="729"/>
        <v/>
      </c>
      <c r="DP1571" s="73" t="str">
        <f t="shared" si="730"/>
        <v/>
      </c>
      <c r="DQ1571" s="73" t="str">
        <f t="shared" si="731"/>
        <v/>
      </c>
      <c r="DR1571" s="73" t="str">
        <f t="shared" si="732"/>
        <v/>
      </c>
      <c r="DS1571" s="73" t="str">
        <f t="shared" si="733"/>
        <v/>
      </c>
      <c r="DT1571" s="70" t="str">
        <f t="shared" si="734"/>
        <v/>
      </c>
      <c r="DU1571" s="70" t="str">
        <f t="shared" si="735"/>
        <v/>
      </c>
      <c r="DW1571" s="55" t="e">
        <f t="shared" si="718"/>
        <v>#N/A</v>
      </c>
      <c r="DX1571" s="90" t="e">
        <f t="shared" si="719"/>
        <v>#N/A</v>
      </c>
    </row>
    <row r="1572" spans="2:128">
      <c r="B1572" s="221"/>
      <c r="C1572" s="159"/>
      <c r="DE1572" s="72" t="str">
        <f t="shared" si="720"/>
        <v/>
      </c>
      <c r="DF1572" s="73" t="str">
        <f t="shared" si="721"/>
        <v/>
      </c>
      <c r="DG1572" s="73" t="str">
        <f t="shared" si="722"/>
        <v/>
      </c>
      <c r="DH1572" s="73" t="str">
        <f t="shared" si="723"/>
        <v/>
      </c>
      <c r="DI1572" s="73" t="str">
        <f t="shared" si="724"/>
        <v/>
      </c>
      <c r="DJ1572" s="73" t="str">
        <f t="shared" si="725"/>
        <v/>
      </c>
      <c r="DK1572" s="73" t="str">
        <f t="shared" si="726"/>
        <v/>
      </c>
      <c r="DL1572" s="73" t="str">
        <f t="shared" si="727"/>
        <v/>
      </c>
      <c r="DM1572" s="73" t="str">
        <f t="shared" si="728"/>
        <v/>
      </c>
      <c r="DN1572" s="73" t="str">
        <f t="shared" si="736"/>
        <v/>
      </c>
      <c r="DO1572" s="73" t="str">
        <f t="shared" si="729"/>
        <v/>
      </c>
      <c r="DP1572" s="73" t="str">
        <f t="shared" si="730"/>
        <v/>
      </c>
      <c r="DQ1572" s="73" t="str">
        <f t="shared" si="731"/>
        <v/>
      </c>
      <c r="DR1572" s="73" t="str">
        <f t="shared" si="732"/>
        <v/>
      </c>
      <c r="DS1572" s="73" t="str">
        <f t="shared" si="733"/>
        <v/>
      </c>
      <c r="DT1572" s="70" t="str">
        <f t="shared" si="734"/>
        <v/>
      </c>
      <c r="DU1572" s="70" t="str">
        <f t="shared" si="735"/>
        <v/>
      </c>
      <c r="DW1572" s="55" t="e">
        <f t="shared" si="718"/>
        <v>#N/A</v>
      </c>
      <c r="DX1572" s="90" t="e">
        <f t="shared" si="719"/>
        <v>#N/A</v>
      </c>
    </row>
    <row r="1573" spans="2:128">
      <c r="B1573" s="221"/>
      <c r="C1573" s="159"/>
      <c r="DE1573" s="72" t="str">
        <f t="shared" si="720"/>
        <v/>
      </c>
      <c r="DF1573" s="73" t="str">
        <f t="shared" si="721"/>
        <v/>
      </c>
      <c r="DG1573" s="73" t="str">
        <f t="shared" si="722"/>
        <v/>
      </c>
      <c r="DH1573" s="73" t="str">
        <f t="shared" si="723"/>
        <v/>
      </c>
      <c r="DI1573" s="73" t="str">
        <f t="shared" si="724"/>
        <v/>
      </c>
      <c r="DJ1573" s="73" t="str">
        <f t="shared" si="725"/>
        <v/>
      </c>
      <c r="DK1573" s="73" t="str">
        <f t="shared" si="726"/>
        <v/>
      </c>
      <c r="DL1573" s="73" t="str">
        <f t="shared" si="727"/>
        <v/>
      </c>
      <c r="DM1573" s="73" t="str">
        <f t="shared" si="728"/>
        <v/>
      </c>
      <c r="DN1573" s="73" t="str">
        <f t="shared" si="736"/>
        <v/>
      </c>
      <c r="DO1573" s="73" t="str">
        <f t="shared" si="729"/>
        <v/>
      </c>
      <c r="DP1573" s="73" t="str">
        <f t="shared" si="730"/>
        <v/>
      </c>
      <c r="DQ1573" s="73" t="str">
        <f t="shared" si="731"/>
        <v/>
      </c>
      <c r="DR1573" s="73" t="str">
        <f t="shared" si="732"/>
        <v/>
      </c>
      <c r="DS1573" s="73" t="str">
        <f t="shared" si="733"/>
        <v/>
      </c>
      <c r="DT1573" s="70" t="str">
        <f t="shared" si="734"/>
        <v/>
      </c>
      <c r="DU1573" s="70" t="str">
        <f t="shared" si="735"/>
        <v/>
      </c>
      <c r="DW1573" s="55" t="e">
        <f t="shared" si="718"/>
        <v>#N/A</v>
      </c>
      <c r="DX1573" s="90" t="e">
        <f t="shared" si="719"/>
        <v>#N/A</v>
      </c>
    </row>
    <row r="1574" spans="2:128">
      <c r="B1574" s="221"/>
      <c r="C1574" s="159"/>
      <c r="DE1574" s="72" t="str">
        <f t="shared" si="720"/>
        <v/>
      </c>
      <c r="DF1574" s="73" t="str">
        <f t="shared" si="721"/>
        <v/>
      </c>
      <c r="DG1574" s="73" t="str">
        <f t="shared" si="722"/>
        <v/>
      </c>
      <c r="DH1574" s="73" t="str">
        <f t="shared" si="723"/>
        <v/>
      </c>
      <c r="DI1574" s="73" t="str">
        <f t="shared" si="724"/>
        <v/>
      </c>
      <c r="DJ1574" s="73" t="str">
        <f t="shared" si="725"/>
        <v/>
      </c>
      <c r="DK1574" s="73" t="str">
        <f t="shared" si="726"/>
        <v/>
      </c>
      <c r="DL1574" s="73" t="str">
        <f t="shared" si="727"/>
        <v/>
      </c>
      <c r="DM1574" s="73" t="str">
        <f t="shared" si="728"/>
        <v/>
      </c>
      <c r="DN1574" s="73" t="str">
        <f t="shared" si="736"/>
        <v/>
      </c>
      <c r="DO1574" s="73" t="str">
        <f t="shared" si="729"/>
        <v/>
      </c>
      <c r="DP1574" s="73" t="str">
        <f t="shared" si="730"/>
        <v/>
      </c>
      <c r="DQ1574" s="73" t="str">
        <f t="shared" si="731"/>
        <v/>
      </c>
      <c r="DR1574" s="73" t="str">
        <f t="shared" si="732"/>
        <v/>
      </c>
      <c r="DS1574" s="73" t="str">
        <f t="shared" si="733"/>
        <v/>
      </c>
      <c r="DT1574" s="70" t="str">
        <f t="shared" si="734"/>
        <v/>
      </c>
      <c r="DU1574" s="70" t="str">
        <f t="shared" si="735"/>
        <v/>
      </c>
      <c r="DW1574" s="55" t="e">
        <f t="shared" si="718"/>
        <v>#N/A</v>
      </c>
      <c r="DX1574" s="90" t="e">
        <f t="shared" si="719"/>
        <v>#N/A</v>
      </c>
    </row>
    <row r="1575" spans="2:128">
      <c r="B1575" s="221"/>
      <c r="C1575" s="159"/>
      <c r="DE1575" s="72" t="str">
        <f t="shared" si="720"/>
        <v/>
      </c>
      <c r="DF1575" s="73" t="str">
        <f t="shared" si="721"/>
        <v/>
      </c>
      <c r="DG1575" s="73" t="str">
        <f t="shared" si="722"/>
        <v/>
      </c>
      <c r="DH1575" s="73" t="str">
        <f t="shared" si="723"/>
        <v/>
      </c>
      <c r="DI1575" s="73" t="str">
        <f t="shared" si="724"/>
        <v/>
      </c>
      <c r="DJ1575" s="73" t="str">
        <f t="shared" si="725"/>
        <v/>
      </c>
      <c r="DK1575" s="73" t="str">
        <f t="shared" si="726"/>
        <v/>
      </c>
      <c r="DL1575" s="73" t="str">
        <f t="shared" si="727"/>
        <v/>
      </c>
      <c r="DM1575" s="73" t="str">
        <f t="shared" si="728"/>
        <v/>
      </c>
      <c r="DN1575" s="73" t="str">
        <f t="shared" si="736"/>
        <v/>
      </c>
      <c r="DO1575" s="73" t="str">
        <f t="shared" si="729"/>
        <v/>
      </c>
      <c r="DP1575" s="73" t="str">
        <f t="shared" si="730"/>
        <v/>
      </c>
      <c r="DQ1575" s="73" t="str">
        <f t="shared" si="731"/>
        <v/>
      </c>
      <c r="DR1575" s="73" t="str">
        <f t="shared" si="732"/>
        <v/>
      </c>
      <c r="DS1575" s="73" t="str">
        <f t="shared" si="733"/>
        <v/>
      </c>
      <c r="DT1575" s="70" t="str">
        <f t="shared" si="734"/>
        <v/>
      </c>
      <c r="DU1575" s="70" t="str">
        <f t="shared" si="735"/>
        <v/>
      </c>
      <c r="DW1575" s="55" t="e">
        <f t="shared" si="718"/>
        <v>#N/A</v>
      </c>
      <c r="DX1575" s="90" t="e">
        <f t="shared" si="719"/>
        <v>#N/A</v>
      </c>
    </row>
    <row r="1576" spans="2:128">
      <c r="B1576" s="221"/>
      <c r="C1576" s="159"/>
      <c r="DE1576" s="72" t="str">
        <f t="shared" si="720"/>
        <v/>
      </c>
      <c r="DF1576" s="73" t="str">
        <f t="shared" si="721"/>
        <v/>
      </c>
      <c r="DG1576" s="73" t="str">
        <f t="shared" si="722"/>
        <v/>
      </c>
      <c r="DH1576" s="73" t="str">
        <f t="shared" si="723"/>
        <v/>
      </c>
      <c r="DI1576" s="73" t="str">
        <f t="shared" si="724"/>
        <v/>
      </c>
      <c r="DJ1576" s="73" t="str">
        <f t="shared" si="725"/>
        <v/>
      </c>
      <c r="DK1576" s="73" t="str">
        <f t="shared" si="726"/>
        <v/>
      </c>
      <c r="DL1576" s="73" t="str">
        <f t="shared" si="727"/>
        <v/>
      </c>
      <c r="DM1576" s="73" t="str">
        <f t="shared" si="728"/>
        <v/>
      </c>
      <c r="DN1576" s="73" t="str">
        <f t="shared" si="736"/>
        <v/>
      </c>
      <c r="DO1576" s="73" t="str">
        <f t="shared" si="729"/>
        <v/>
      </c>
      <c r="DP1576" s="73" t="str">
        <f t="shared" si="730"/>
        <v/>
      </c>
      <c r="DQ1576" s="73" t="str">
        <f t="shared" si="731"/>
        <v/>
      </c>
      <c r="DR1576" s="73" t="str">
        <f t="shared" si="732"/>
        <v/>
      </c>
      <c r="DS1576" s="73" t="str">
        <f t="shared" si="733"/>
        <v/>
      </c>
      <c r="DT1576" s="70" t="str">
        <f t="shared" si="734"/>
        <v/>
      </c>
      <c r="DU1576" s="70" t="str">
        <f t="shared" si="735"/>
        <v/>
      </c>
      <c r="DW1576" s="55" t="e">
        <f t="shared" si="718"/>
        <v>#N/A</v>
      </c>
      <c r="DX1576" s="90" t="e">
        <f t="shared" si="719"/>
        <v>#N/A</v>
      </c>
    </row>
    <row r="1577" spans="2:128">
      <c r="B1577" s="221"/>
      <c r="C1577" s="159"/>
      <c r="DE1577" s="72" t="str">
        <f t="shared" si="720"/>
        <v/>
      </c>
      <c r="DF1577" s="73" t="str">
        <f t="shared" si="721"/>
        <v/>
      </c>
      <c r="DG1577" s="73" t="str">
        <f t="shared" si="722"/>
        <v/>
      </c>
      <c r="DH1577" s="73" t="str">
        <f t="shared" si="723"/>
        <v/>
      </c>
      <c r="DI1577" s="73" t="str">
        <f t="shared" si="724"/>
        <v/>
      </c>
      <c r="DJ1577" s="73" t="str">
        <f t="shared" si="725"/>
        <v/>
      </c>
      <c r="DK1577" s="73" t="str">
        <f t="shared" si="726"/>
        <v/>
      </c>
      <c r="DL1577" s="73" t="str">
        <f t="shared" si="727"/>
        <v/>
      </c>
      <c r="DM1577" s="73" t="str">
        <f t="shared" si="728"/>
        <v/>
      </c>
      <c r="DN1577" s="73" t="str">
        <f t="shared" si="736"/>
        <v/>
      </c>
      <c r="DO1577" s="73" t="str">
        <f t="shared" si="729"/>
        <v/>
      </c>
      <c r="DP1577" s="73" t="str">
        <f t="shared" si="730"/>
        <v/>
      </c>
      <c r="DQ1577" s="73" t="str">
        <f t="shared" si="731"/>
        <v/>
      </c>
      <c r="DR1577" s="73" t="str">
        <f t="shared" si="732"/>
        <v/>
      </c>
      <c r="DS1577" s="73" t="str">
        <f t="shared" si="733"/>
        <v/>
      </c>
      <c r="DT1577" s="70" t="str">
        <f t="shared" si="734"/>
        <v/>
      </c>
      <c r="DU1577" s="70" t="str">
        <f t="shared" si="735"/>
        <v/>
      </c>
      <c r="DW1577" s="55" t="e">
        <f t="shared" si="718"/>
        <v>#N/A</v>
      </c>
      <c r="DX1577" s="90" t="e">
        <f t="shared" si="719"/>
        <v>#N/A</v>
      </c>
    </row>
    <row r="1578" spans="2:128">
      <c r="B1578" s="221"/>
      <c r="C1578" s="159"/>
      <c r="DE1578" s="72" t="str">
        <f t="shared" si="720"/>
        <v/>
      </c>
      <c r="DF1578" s="73" t="str">
        <f t="shared" si="721"/>
        <v/>
      </c>
      <c r="DG1578" s="73" t="str">
        <f t="shared" si="722"/>
        <v/>
      </c>
      <c r="DH1578" s="73" t="str">
        <f t="shared" si="723"/>
        <v/>
      </c>
      <c r="DI1578" s="73" t="str">
        <f t="shared" si="724"/>
        <v/>
      </c>
      <c r="DJ1578" s="73" t="str">
        <f t="shared" si="725"/>
        <v/>
      </c>
      <c r="DK1578" s="73" t="str">
        <f t="shared" si="726"/>
        <v/>
      </c>
      <c r="DL1578" s="73" t="str">
        <f t="shared" si="727"/>
        <v/>
      </c>
      <c r="DM1578" s="73" t="str">
        <f t="shared" si="728"/>
        <v/>
      </c>
      <c r="DN1578" s="73" t="str">
        <f t="shared" si="736"/>
        <v/>
      </c>
      <c r="DO1578" s="73" t="str">
        <f t="shared" si="729"/>
        <v/>
      </c>
      <c r="DP1578" s="73" t="str">
        <f t="shared" si="730"/>
        <v/>
      </c>
      <c r="DQ1578" s="73" t="str">
        <f t="shared" si="731"/>
        <v/>
      </c>
      <c r="DR1578" s="73" t="str">
        <f t="shared" si="732"/>
        <v/>
      </c>
      <c r="DS1578" s="73" t="str">
        <f t="shared" si="733"/>
        <v/>
      </c>
      <c r="DT1578" s="70" t="str">
        <f t="shared" si="734"/>
        <v/>
      </c>
      <c r="DU1578" s="70" t="str">
        <f t="shared" si="735"/>
        <v/>
      </c>
      <c r="DW1578" s="55" t="e">
        <f t="shared" ref="DW1578:DW1641" si="737">IF(B1566="",NA(),B1566)</f>
        <v>#N/A</v>
      </c>
      <c r="DX1578" s="90" t="e">
        <f t="shared" ref="DX1578:DX1641" si="738">IF(C1566="",NA(),C1566)</f>
        <v>#N/A</v>
      </c>
    </row>
    <row r="1579" spans="2:128">
      <c r="B1579" s="221"/>
      <c r="C1579" s="159"/>
      <c r="DE1579" s="72" t="str">
        <f t="shared" si="720"/>
        <v/>
      </c>
      <c r="DF1579" s="73" t="str">
        <f t="shared" si="721"/>
        <v/>
      </c>
      <c r="DG1579" s="73" t="str">
        <f t="shared" si="722"/>
        <v/>
      </c>
      <c r="DH1579" s="73" t="str">
        <f t="shared" si="723"/>
        <v/>
      </c>
      <c r="DI1579" s="73" t="str">
        <f t="shared" si="724"/>
        <v/>
      </c>
      <c r="DJ1579" s="73" t="str">
        <f t="shared" si="725"/>
        <v/>
      </c>
      <c r="DK1579" s="73" t="str">
        <f t="shared" si="726"/>
        <v/>
      </c>
      <c r="DL1579" s="73" t="str">
        <f t="shared" si="727"/>
        <v/>
      </c>
      <c r="DM1579" s="73" t="str">
        <f t="shared" si="728"/>
        <v/>
      </c>
      <c r="DN1579" s="73" t="str">
        <f t="shared" si="736"/>
        <v/>
      </c>
      <c r="DO1579" s="73" t="str">
        <f t="shared" si="729"/>
        <v/>
      </c>
      <c r="DP1579" s="73" t="str">
        <f t="shared" si="730"/>
        <v/>
      </c>
      <c r="DQ1579" s="73" t="str">
        <f t="shared" si="731"/>
        <v/>
      </c>
      <c r="DR1579" s="73" t="str">
        <f t="shared" si="732"/>
        <v/>
      </c>
      <c r="DS1579" s="73" t="str">
        <f t="shared" si="733"/>
        <v/>
      </c>
      <c r="DT1579" s="70" t="str">
        <f t="shared" si="734"/>
        <v/>
      </c>
      <c r="DU1579" s="70" t="str">
        <f t="shared" si="735"/>
        <v/>
      </c>
      <c r="DW1579" s="55" t="e">
        <f t="shared" si="737"/>
        <v>#N/A</v>
      </c>
      <c r="DX1579" s="90" t="e">
        <f t="shared" si="738"/>
        <v>#N/A</v>
      </c>
    </row>
    <row r="1580" spans="2:128">
      <c r="B1580" s="221"/>
      <c r="C1580" s="159"/>
      <c r="DE1580" s="72" t="str">
        <f t="shared" si="720"/>
        <v/>
      </c>
      <c r="DF1580" s="73" t="str">
        <f t="shared" si="721"/>
        <v/>
      </c>
      <c r="DG1580" s="73" t="str">
        <f t="shared" si="722"/>
        <v/>
      </c>
      <c r="DH1580" s="73" t="str">
        <f t="shared" si="723"/>
        <v/>
      </c>
      <c r="DI1580" s="73" t="str">
        <f t="shared" si="724"/>
        <v/>
      </c>
      <c r="DJ1580" s="73" t="str">
        <f t="shared" si="725"/>
        <v/>
      </c>
      <c r="DK1580" s="73" t="str">
        <f t="shared" si="726"/>
        <v/>
      </c>
      <c r="DL1580" s="73" t="str">
        <f t="shared" si="727"/>
        <v/>
      </c>
      <c r="DM1580" s="73" t="str">
        <f t="shared" si="728"/>
        <v/>
      </c>
      <c r="DN1580" s="73" t="str">
        <f t="shared" si="736"/>
        <v/>
      </c>
      <c r="DO1580" s="73" t="str">
        <f t="shared" si="729"/>
        <v/>
      </c>
      <c r="DP1580" s="73" t="str">
        <f t="shared" si="730"/>
        <v/>
      </c>
      <c r="DQ1580" s="73" t="str">
        <f t="shared" si="731"/>
        <v/>
      </c>
      <c r="DR1580" s="73" t="str">
        <f t="shared" si="732"/>
        <v/>
      </c>
      <c r="DS1580" s="73" t="str">
        <f t="shared" si="733"/>
        <v/>
      </c>
      <c r="DT1580" s="70" t="str">
        <f t="shared" si="734"/>
        <v/>
      </c>
      <c r="DU1580" s="70" t="str">
        <f t="shared" si="735"/>
        <v/>
      </c>
      <c r="DW1580" s="55" t="e">
        <f t="shared" si="737"/>
        <v>#N/A</v>
      </c>
      <c r="DX1580" s="90" t="e">
        <f t="shared" si="738"/>
        <v>#N/A</v>
      </c>
    </row>
    <row r="1581" spans="2:128">
      <c r="B1581" s="221"/>
      <c r="C1581" s="159"/>
      <c r="DE1581" s="72" t="str">
        <f t="shared" si="720"/>
        <v/>
      </c>
      <c r="DF1581" s="73" t="str">
        <f t="shared" si="721"/>
        <v/>
      </c>
      <c r="DG1581" s="73" t="str">
        <f t="shared" si="722"/>
        <v/>
      </c>
      <c r="DH1581" s="73" t="str">
        <f t="shared" si="723"/>
        <v/>
      </c>
      <c r="DI1581" s="73" t="str">
        <f t="shared" si="724"/>
        <v/>
      </c>
      <c r="DJ1581" s="73" t="str">
        <f t="shared" si="725"/>
        <v/>
      </c>
      <c r="DK1581" s="73" t="str">
        <f t="shared" si="726"/>
        <v/>
      </c>
      <c r="DL1581" s="73" t="str">
        <f t="shared" si="727"/>
        <v/>
      </c>
      <c r="DM1581" s="73" t="str">
        <f t="shared" si="728"/>
        <v/>
      </c>
      <c r="DN1581" s="73" t="str">
        <f t="shared" si="736"/>
        <v/>
      </c>
      <c r="DO1581" s="73" t="str">
        <f t="shared" si="729"/>
        <v/>
      </c>
      <c r="DP1581" s="73" t="str">
        <f t="shared" si="730"/>
        <v/>
      </c>
      <c r="DQ1581" s="73" t="str">
        <f t="shared" si="731"/>
        <v/>
      </c>
      <c r="DR1581" s="73" t="str">
        <f t="shared" si="732"/>
        <v/>
      </c>
      <c r="DS1581" s="73" t="str">
        <f t="shared" si="733"/>
        <v/>
      </c>
      <c r="DT1581" s="70" t="str">
        <f t="shared" si="734"/>
        <v/>
      </c>
      <c r="DU1581" s="70" t="str">
        <f t="shared" si="735"/>
        <v/>
      </c>
      <c r="DW1581" s="55" t="e">
        <f t="shared" si="737"/>
        <v>#N/A</v>
      </c>
      <c r="DX1581" s="90" t="e">
        <f t="shared" si="738"/>
        <v>#N/A</v>
      </c>
    </row>
    <row r="1582" spans="2:128">
      <c r="B1582" s="221"/>
      <c r="C1582" s="159"/>
      <c r="DE1582" s="72" t="str">
        <f t="shared" si="720"/>
        <v/>
      </c>
      <c r="DF1582" s="73" t="str">
        <f t="shared" si="721"/>
        <v/>
      </c>
      <c r="DG1582" s="73" t="str">
        <f t="shared" si="722"/>
        <v/>
      </c>
      <c r="DH1582" s="73" t="str">
        <f t="shared" si="723"/>
        <v/>
      </c>
      <c r="DI1582" s="73" t="str">
        <f t="shared" si="724"/>
        <v/>
      </c>
      <c r="DJ1582" s="73" t="str">
        <f t="shared" si="725"/>
        <v/>
      </c>
      <c r="DK1582" s="73" t="str">
        <f t="shared" si="726"/>
        <v/>
      </c>
      <c r="DL1582" s="73" t="str">
        <f t="shared" si="727"/>
        <v/>
      </c>
      <c r="DM1582" s="73" t="str">
        <f t="shared" si="728"/>
        <v/>
      </c>
      <c r="DN1582" s="73" t="str">
        <f t="shared" si="736"/>
        <v/>
      </c>
      <c r="DO1582" s="73" t="str">
        <f t="shared" si="729"/>
        <v/>
      </c>
      <c r="DP1582" s="73" t="str">
        <f t="shared" si="730"/>
        <v/>
      </c>
      <c r="DQ1582" s="73" t="str">
        <f t="shared" si="731"/>
        <v/>
      </c>
      <c r="DR1582" s="73" t="str">
        <f t="shared" si="732"/>
        <v/>
      </c>
      <c r="DS1582" s="73" t="str">
        <f t="shared" si="733"/>
        <v/>
      </c>
      <c r="DT1582" s="70" t="str">
        <f t="shared" si="734"/>
        <v/>
      </c>
      <c r="DU1582" s="70" t="str">
        <f t="shared" si="735"/>
        <v/>
      </c>
      <c r="DW1582" s="55" t="e">
        <f t="shared" si="737"/>
        <v>#N/A</v>
      </c>
      <c r="DX1582" s="90" t="e">
        <f t="shared" si="738"/>
        <v>#N/A</v>
      </c>
    </row>
    <row r="1583" spans="2:128">
      <c r="B1583" s="221"/>
      <c r="C1583" s="159"/>
      <c r="DE1583" s="72" t="str">
        <f t="shared" si="720"/>
        <v/>
      </c>
      <c r="DF1583" s="73" t="str">
        <f t="shared" si="721"/>
        <v/>
      </c>
      <c r="DG1583" s="73" t="str">
        <f t="shared" si="722"/>
        <v/>
      </c>
      <c r="DH1583" s="73" t="str">
        <f t="shared" si="723"/>
        <v/>
      </c>
      <c r="DI1583" s="73" t="str">
        <f t="shared" si="724"/>
        <v/>
      </c>
      <c r="DJ1583" s="73" t="str">
        <f t="shared" si="725"/>
        <v/>
      </c>
      <c r="DK1583" s="73" t="str">
        <f t="shared" si="726"/>
        <v/>
      </c>
      <c r="DL1583" s="73" t="str">
        <f t="shared" si="727"/>
        <v/>
      </c>
      <c r="DM1583" s="73" t="str">
        <f t="shared" si="728"/>
        <v/>
      </c>
      <c r="DN1583" s="73" t="str">
        <f t="shared" si="736"/>
        <v/>
      </c>
      <c r="DO1583" s="73" t="str">
        <f t="shared" si="729"/>
        <v/>
      </c>
      <c r="DP1583" s="73" t="str">
        <f t="shared" si="730"/>
        <v/>
      </c>
      <c r="DQ1583" s="73" t="str">
        <f t="shared" si="731"/>
        <v/>
      </c>
      <c r="DR1583" s="73" t="str">
        <f t="shared" si="732"/>
        <v/>
      </c>
      <c r="DS1583" s="73" t="str">
        <f t="shared" si="733"/>
        <v/>
      </c>
      <c r="DT1583" s="70" t="str">
        <f t="shared" si="734"/>
        <v/>
      </c>
      <c r="DU1583" s="70" t="str">
        <f t="shared" si="735"/>
        <v/>
      </c>
      <c r="DW1583" s="55" t="e">
        <f t="shared" si="737"/>
        <v>#N/A</v>
      </c>
      <c r="DX1583" s="90" t="e">
        <f t="shared" si="738"/>
        <v>#N/A</v>
      </c>
    </row>
    <row r="1584" spans="2:128">
      <c r="B1584" s="221"/>
      <c r="C1584" s="159"/>
      <c r="DE1584" s="72" t="str">
        <f t="shared" si="720"/>
        <v/>
      </c>
      <c r="DF1584" s="73" t="str">
        <f t="shared" si="721"/>
        <v/>
      </c>
      <c r="DG1584" s="73" t="str">
        <f t="shared" si="722"/>
        <v/>
      </c>
      <c r="DH1584" s="73" t="str">
        <f t="shared" si="723"/>
        <v/>
      </c>
      <c r="DI1584" s="73" t="str">
        <f t="shared" si="724"/>
        <v/>
      </c>
      <c r="DJ1584" s="73" t="str">
        <f t="shared" si="725"/>
        <v/>
      </c>
      <c r="DK1584" s="73" t="str">
        <f t="shared" si="726"/>
        <v/>
      </c>
      <c r="DL1584" s="73" t="str">
        <f t="shared" si="727"/>
        <v/>
      </c>
      <c r="DM1584" s="73" t="str">
        <f t="shared" si="728"/>
        <v/>
      </c>
      <c r="DN1584" s="73" t="str">
        <f t="shared" si="736"/>
        <v/>
      </c>
      <c r="DO1584" s="73" t="str">
        <f t="shared" si="729"/>
        <v/>
      </c>
      <c r="DP1584" s="73" t="str">
        <f t="shared" si="730"/>
        <v/>
      </c>
      <c r="DQ1584" s="73" t="str">
        <f t="shared" si="731"/>
        <v/>
      </c>
      <c r="DR1584" s="73" t="str">
        <f t="shared" si="732"/>
        <v/>
      </c>
      <c r="DS1584" s="73" t="str">
        <f t="shared" si="733"/>
        <v/>
      </c>
      <c r="DT1584" s="70" t="str">
        <f t="shared" si="734"/>
        <v/>
      </c>
      <c r="DU1584" s="70" t="str">
        <f t="shared" si="735"/>
        <v/>
      </c>
      <c r="DW1584" s="55" t="e">
        <f t="shared" si="737"/>
        <v>#N/A</v>
      </c>
      <c r="DX1584" s="90" t="e">
        <f t="shared" si="738"/>
        <v>#N/A</v>
      </c>
    </row>
    <row r="1585" spans="2:128">
      <c r="B1585" s="221"/>
      <c r="C1585" s="159"/>
      <c r="DE1585" s="72" t="str">
        <f t="shared" si="720"/>
        <v/>
      </c>
      <c r="DF1585" s="73" t="str">
        <f t="shared" si="721"/>
        <v/>
      </c>
      <c r="DG1585" s="73" t="str">
        <f t="shared" si="722"/>
        <v/>
      </c>
      <c r="DH1585" s="73" t="str">
        <f t="shared" si="723"/>
        <v/>
      </c>
      <c r="DI1585" s="73" t="str">
        <f t="shared" si="724"/>
        <v/>
      </c>
      <c r="DJ1585" s="73" t="str">
        <f t="shared" si="725"/>
        <v/>
      </c>
      <c r="DK1585" s="73" t="str">
        <f t="shared" si="726"/>
        <v/>
      </c>
      <c r="DL1585" s="73" t="str">
        <f t="shared" si="727"/>
        <v/>
      </c>
      <c r="DM1585" s="73" t="str">
        <f t="shared" si="728"/>
        <v/>
      </c>
      <c r="DN1585" s="73" t="str">
        <f t="shared" si="736"/>
        <v/>
      </c>
      <c r="DO1585" s="73" t="str">
        <f t="shared" si="729"/>
        <v/>
      </c>
      <c r="DP1585" s="73" t="str">
        <f t="shared" si="730"/>
        <v/>
      </c>
      <c r="DQ1585" s="73" t="str">
        <f t="shared" si="731"/>
        <v/>
      </c>
      <c r="DR1585" s="73" t="str">
        <f t="shared" si="732"/>
        <v/>
      </c>
      <c r="DS1585" s="73" t="str">
        <f t="shared" si="733"/>
        <v/>
      </c>
      <c r="DT1585" s="70" t="str">
        <f t="shared" si="734"/>
        <v/>
      </c>
      <c r="DU1585" s="70" t="str">
        <f t="shared" si="735"/>
        <v/>
      </c>
      <c r="DW1585" s="55" t="e">
        <f t="shared" si="737"/>
        <v>#N/A</v>
      </c>
      <c r="DX1585" s="90" t="e">
        <f t="shared" si="738"/>
        <v>#N/A</v>
      </c>
    </row>
    <row r="1586" spans="2:128">
      <c r="B1586" s="221"/>
      <c r="C1586" s="159"/>
      <c r="DE1586" s="72" t="str">
        <f t="shared" si="720"/>
        <v/>
      </c>
      <c r="DF1586" s="73" t="str">
        <f t="shared" si="721"/>
        <v/>
      </c>
      <c r="DG1586" s="73" t="str">
        <f t="shared" si="722"/>
        <v/>
      </c>
      <c r="DH1586" s="73" t="str">
        <f t="shared" si="723"/>
        <v/>
      </c>
      <c r="DI1586" s="73" t="str">
        <f t="shared" si="724"/>
        <v/>
      </c>
      <c r="DJ1586" s="73" t="str">
        <f t="shared" si="725"/>
        <v/>
      </c>
      <c r="DK1586" s="73" t="str">
        <f t="shared" si="726"/>
        <v/>
      </c>
      <c r="DL1586" s="73" t="str">
        <f t="shared" si="727"/>
        <v/>
      </c>
      <c r="DM1586" s="73" t="str">
        <f t="shared" si="728"/>
        <v/>
      </c>
      <c r="DN1586" s="73" t="str">
        <f t="shared" si="736"/>
        <v/>
      </c>
      <c r="DO1586" s="73" t="str">
        <f t="shared" si="729"/>
        <v/>
      </c>
      <c r="DP1586" s="73" t="str">
        <f t="shared" si="730"/>
        <v/>
      </c>
      <c r="DQ1586" s="73" t="str">
        <f t="shared" si="731"/>
        <v/>
      </c>
      <c r="DR1586" s="73" t="str">
        <f t="shared" si="732"/>
        <v/>
      </c>
      <c r="DS1586" s="73" t="str">
        <f t="shared" si="733"/>
        <v/>
      </c>
      <c r="DT1586" s="70" t="str">
        <f t="shared" si="734"/>
        <v/>
      </c>
      <c r="DU1586" s="70" t="str">
        <f t="shared" si="735"/>
        <v/>
      </c>
      <c r="DW1586" s="55" t="e">
        <f t="shared" si="737"/>
        <v>#N/A</v>
      </c>
      <c r="DX1586" s="90" t="e">
        <f t="shared" si="738"/>
        <v>#N/A</v>
      </c>
    </row>
    <row r="1587" spans="2:128">
      <c r="B1587" s="221"/>
      <c r="C1587" s="159"/>
      <c r="DE1587" s="72" t="str">
        <f t="shared" si="720"/>
        <v/>
      </c>
      <c r="DF1587" s="73" t="str">
        <f t="shared" si="721"/>
        <v/>
      </c>
      <c r="DG1587" s="73" t="str">
        <f t="shared" si="722"/>
        <v/>
      </c>
      <c r="DH1587" s="73" t="str">
        <f t="shared" si="723"/>
        <v/>
      </c>
      <c r="DI1587" s="73" t="str">
        <f t="shared" si="724"/>
        <v/>
      </c>
      <c r="DJ1587" s="73" t="str">
        <f t="shared" si="725"/>
        <v/>
      </c>
      <c r="DK1587" s="73" t="str">
        <f t="shared" si="726"/>
        <v/>
      </c>
      <c r="DL1587" s="73" t="str">
        <f t="shared" si="727"/>
        <v/>
      </c>
      <c r="DM1587" s="73" t="str">
        <f t="shared" si="728"/>
        <v/>
      </c>
      <c r="DN1587" s="73" t="str">
        <f t="shared" si="736"/>
        <v/>
      </c>
      <c r="DO1587" s="73" t="str">
        <f t="shared" si="729"/>
        <v/>
      </c>
      <c r="DP1587" s="73" t="str">
        <f t="shared" si="730"/>
        <v/>
      </c>
      <c r="DQ1587" s="73" t="str">
        <f t="shared" si="731"/>
        <v/>
      </c>
      <c r="DR1587" s="73" t="str">
        <f t="shared" si="732"/>
        <v/>
      </c>
      <c r="DS1587" s="73" t="str">
        <f t="shared" si="733"/>
        <v/>
      </c>
      <c r="DT1587" s="70" t="str">
        <f t="shared" si="734"/>
        <v/>
      </c>
      <c r="DU1587" s="70" t="str">
        <f t="shared" si="735"/>
        <v/>
      </c>
      <c r="DW1587" s="55" t="e">
        <f t="shared" si="737"/>
        <v>#N/A</v>
      </c>
      <c r="DX1587" s="90" t="e">
        <f t="shared" si="738"/>
        <v>#N/A</v>
      </c>
    </row>
    <row r="1588" spans="2:128">
      <c r="B1588" s="221"/>
      <c r="C1588" s="159"/>
      <c r="DE1588" s="72" t="str">
        <f t="shared" si="720"/>
        <v/>
      </c>
      <c r="DF1588" s="73" t="str">
        <f t="shared" si="721"/>
        <v/>
      </c>
      <c r="DG1588" s="73" t="str">
        <f t="shared" si="722"/>
        <v/>
      </c>
      <c r="DH1588" s="73" t="str">
        <f t="shared" si="723"/>
        <v/>
      </c>
      <c r="DI1588" s="73" t="str">
        <f t="shared" si="724"/>
        <v/>
      </c>
      <c r="DJ1588" s="73" t="str">
        <f t="shared" si="725"/>
        <v/>
      </c>
      <c r="DK1588" s="73" t="str">
        <f t="shared" si="726"/>
        <v/>
      </c>
      <c r="DL1588" s="73" t="str">
        <f t="shared" si="727"/>
        <v/>
      </c>
      <c r="DM1588" s="73" t="str">
        <f t="shared" si="728"/>
        <v/>
      </c>
      <c r="DN1588" s="73" t="str">
        <f t="shared" si="736"/>
        <v/>
      </c>
      <c r="DO1588" s="73" t="str">
        <f t="shared" si="729"/>
        <v/>
      </c>
      <c r="DP1588" s="73" t="str">
        <f t="shared" si="730"/>
        <v/>
      </c>
      <c r="DQ1588" s="73" t="str">
        <f t="shared" si="731"/>
        <v/>
      </c>
      <c r="DR1588" s="73" t="str">
        <f t="shared" si="732"/>
        <v/>
      </c>
      <c r="DS1588" s="73" t="str">
        <f t="shared" si="733"/>
        <v/>
      </c>
      <c r="DT1588" s="70" t="str">
        <f t="shared" si="734"/>
        <v/>
      </c>
      <c r="DU1588" s="70" t="str">
        <f t="shared" si="735"/>
        <v/>
      </c>
      <c r="DW1588" s="55" t="e">
        <f t="shared" si="737"/>
        <v>#N/A</v>
      </c>
      <c r="DX1588" s="90" t="e">
        <f t="shared" si="738"/>
        <v>#N/A</v>
      </c>
    </row>
    <row r="1589" spans="2:128">
      <c r="B1589" s="221"/>
      <c r="C1589" s="159"/>
      <c r="DE1589" s="72" t="str">
        <f t="shared" si="720"/>
        <v/>
      </c>
      <c r="DF1589" s="73" t="str">
        <f t="shared" si="721"/>
        <v/>
      </c>
      <c r="DG1589" s="73" t="str">
        <f t="shared" si="722"/>
        <v/>
      </c>
      <c r="DH1589" s="73" t="str">
        <f t="shared" si="723"/>
        <v/>
      </c>
      <c r="DI1589" s="73" t="str">
        <f t="shared" si="724"/>
        <v/>
      </c>
      <c r="DJ1589" s="73" t="str">
        <f t="shared" si="725"/>
        <v/>
      </c>
      <c r="DK1589" s="73" t="str">
        <f t="shared" si="726"/>
        <v/>
      </c>
      <c r="DL1589" s="73" t="str">
        <f t="shared" si="727"/>
        <v/>
      </c>
      <c r="DM1589" s="73" t="str">
        <f t="shared" si="728"/>
        <v/>
      </c>
      <c r="DN1589" s="73" t="str">
        <f t="shared" si="736"/>
        <v/>
      </c>
      <c r="DO1589" s="73" t="str">
        <f t="shared" si="729"/>
        <v/>
      </c>
      <c r="DP1589" s="73" t="str">
        <f t="shared" si="730"/>
        <v/>
      </c>
      <c r="DQ1589" s="73" t="str">
        <f t="shared" si="731"/>
        <v/>
      </c>
      <c r="DR1589" s="73" t="str">
        <f t="shared" si="732"/>
        <v/>
      </c>
      <c r="DS1589" s="73" t="str">
        <f t="shared" si="733"/>
        <v/>
      </c>
      <c r="DT1589" s="70" t="str">
        <f t="shared" si="734"/>
        <v/>
      </c>
      <c r="DU1589" s="70" t="str">
        <f t="shared" si="735"/>
        <v/>
      </c>
      <c r="DW1589" s="55" t="e">
        <f t="shared" si="737"/>
        <v>#N/A</v>
      </c>
      <c r="DX1589" s="90" t="e">
        <f t="shared" si="738"/>
        <v>#N/A</v>
      </c>
    </row>
    <row r="1590" spans="2:128">
      <c r="B1590" s="221"/>
      <c r="C1590" s="159"/>
      <c r="DE1590" s="72" t="str">
        <f t="shared" si="720"/>
        <v/>
      </c>
      <c r="DF1590" s="73" t="str">
        <f t="shared" si="721"/>
        <v/>
      </c>
      <c r="DG1590" s="73" t="str">
        <f t="shared" si="722"/>
        <v/>
      </c>
      <c r="DH1590" s="73" t="str">
        <f t="shared" si="723"/>
        <v/>
      </c>
      <c r="DI1590" s="73" t="str">
        <f t="shared" si="724"/>
        <v/>
      </c>
      <c r="DJ1590" s="73" t="str">
        <f t="shared" si="725"/>
        <v/>
      </c>
      <c r="DK1590" s="73" t="str">
        <f t="shared" si="726"/>
        <v/>
      </c>
      <c r="DL1590" s="73" t="str">
        <f t="shared" si="727"/>
        <v/>
      </c>
      <c r="DM1590" s="73" t="str">
        <f t="shared" si="728"/>
        <v/>
      </c>
      <c r="DN1590" s="73" t="str">
        <f t="shared" si="736"/>
        <v/>
      </c>
      <c r="DO1590" s="73" t="str">
        <f t="shared" si="729"/>
        <v/>
      </c>
      <c r="DP1590" s="73" t="str">
        <f t="shared" si="730"/>
        <v/>
      </c>
      <c r="DQ1590" s="73" t="str">
        <f t="shared" si="731"/>
        <v/>
      </c>
      <c r="DR1590" s="73" t="str">
        <f t="shared" si="732"/>
        <v/>
      </c>
      <c r="DS1590" s="73" t="str">
        <f t="shared" si="733"/>
        <v/>
      </c>
      <c r="DT1590" s="70" t="str">
        <f t="shared" si="734"/>
        <v/>
      </c>
      <c r="DU1590" s="70" t="str">
        <f t="shared" si="735"/>
        <v/>
      </c>
      <c r="DW1590" s="55" t="e">
        <f t="shared" si="737"/>
        <v>#N/A</v>
      </c>
      <c r="DX1590" s="90" t="e">
        <f t="shared" si="738"/>
        <v>#N/A</v>
      </c>
    </row>
    <row r="1591" spans="2:128">
      <c r="B1591" s="221"/>
      <c r="C1591" s="159"/>
      <c r="DE1591" s="72" t="str">
        <f t="shared" si="720"/>
        <v/>
      </c>
      <c r="DF1591" s="73" t="str">
        <f t="shared" si="721"/>
        <v/>
      </c>
      <c r="DG1591" s="73" t="str">
        <f t="shared" si="722"/>
        <v/>
      </c>
      <c r="DH1591" s="73" t="str">
        <f t="shared" si="723"/>
        <v/>
      </c>
      <c r="DI1591" s="73" t="str">
        <f t="shared" si="724"/>
        <v/>
      </c>
      <c r="DJ1591" s="73" t="str">
        <f t="shared" si="725"/>
        <v/>
      </c>
      <c r="DK1591" s="73" t="str">
        <f t="shared" si="726"/>
        <v/>
      </c>
      <c r="DL1591" s="73" t="str">
        <f t="shared" si="727"/>
        <v/>
      </c>
      <c r="DM1591" s="73" t="str">
        <f t="shared" si="728"/>
        <v/>
      </c>
      <c r="DN1591" s="73" t="str">
        <f t="shared" si="736"/>
        <v/>
      </c>
      <c r="DO1591" s="73" t="str">
        <f t="shared" si="729"/>
        <v/>
      </c>
      <c r="DP1591" s="73" t="str">
        <f t="shared" si="730"/>
        <v/>
      </c>
      <c r="DQ1591" s="73" t="str">
        <f t="shared" si="731"/>
        <v/>
      </c>
      <c r="DR1591" s="73" t="str">
        <f t="shared" si="732"/>
        <v/>
      </c>
      <c r="DS1591" s="73" t="str">
        <f t="shared" si="733"/>
        <v/>
      </c>
      <c r="DT1591" s="70" t="str">
        <f t="shared" si="734"/>
        <v/>
      </c>
      <c r="DU1591" s="70" t="str">
        <f t="shared" si="735"/>
        <v/>
      </c>
      <c r="DW1591" s="55" t="e">
        <f t="shared" si="737"/>
        <v>#N/A</v>
      </c>
      <c r="DX1591" s="90" t="e">
        <f t="shared" si="738"/>
        <v>#N/A</v>
      </c>
    </row>
    <row r="1592" spans="2:128">
      <c r="B1592" s="221"/>
      <c r="C1592" s="159"/>
      <c r="DE1592" s="72" t="str">
        <f t="shared" si="720"/>
        <v/>
      </c>
      <c r="DF1592" s="73" t="str">
        <f t="shared" si="721"/>
        <v/>
      </c>
      <c r="DG1592" s="73" t="str">
        <f t="shared" si="722"/>
        <v/>
      </c>
      <c r="DH1592" s="73" t="str">
        <f t="shared" si="723"/>
        <v/>
      </c>
      <c r="DI1592" s="73" t="str">
        <f t="shared" si="724"/>
        <v/>
      </c>
      <c r="DJ1592" s="73" t="str">
        <f t="shared" si="725"/>
        <v/>
      </c>
      <c r="DK1592" s="73" t="str">
        <f t="shared" si="726"/>
        <v/>
      </c>
      <c r="DL1592" s="73" t="str">
        <f t="shared" si="727"/>
        <v/>
      </c>
      <c r="DM1592" s="73" t="str">
        <f t="shared" si="728"/>
        <v/>
      </c>
      <c r="DN1592" s="73" t="str">
        <f t="shared" si="736"/>
        <v/>
      </c>
      <c r="DO1592" s="73" t="str">
        <f t="shared" si="729"/>
        <v/>
      </c>
      <c r="DP1592" s="73" t="str">
        <f t="shared" si="730"/>
        <v/>
      </c>
      <c r="DQ1592" s="73" t="str">
        <f t="shared" si="731"/>
        <v/>
      </c>
      <c r="DR1592" s="73" t="str">
        <f t="shared" si="732"/>
        <v/>
      </c>
      <c r="DS1592" s="73" t="str">
        <f t="shared" si="733"/>
        <v/>
      </c>
      <c r="DT1592" s="70" t="str">
        <f t="shared" si="734"/>
        <v/>
      </c>
      <c r="DU1592" s="70" t="str">
        <f t="shared" si="735"/>
        <v/>
      </c>
      <c r="DW1592" s="55" t="e">
        <f t="shared" si="737"/>
        <v>#N/A</v>
      </c>
      <c r="DX1592" s="90" t="e">
        <f t="shared" si="738"/>
        <v>#N/A</v>
      </c>
    </row>
    <row r="1593" spans="2:128">
      <c r="B1593" s="221"/>
      <c r="C1593" s="159"/>
      <c r="DE1593" s="72" t="str">
        <f t="shared" si="720"/>
        <v/>
      </c>
      <c r="DF1593" s="73" t="str">
        <f t="shared" si="721"/>
        <v/>
      </c>
      <c r="DG1593" s="73" t="str">
        <f t="shared" si="722"/>
        <v/>
      </c>
      <c r="DH1593" s="73" t="str">
        <f t="shared" si="723"/>
        <v/>
      </c>
      <c r="DI1593" s="73" t="str">
        <f t="shared" si="724"/>
        <v/>
      </c>
      <c r="DJ1593" s="73" t="str">
        <f t="shared" si="725"/>
        <v/>
      </c>
      <c r="DK1593" s="73" t="str">
        <f t="shared" si="726"/>
        <v/>
      </c>
      <c r="DL1593" s="73" t="str">
        <f t="shared" si="727"/>
        <v/>
      </c>
      <c r="DM1593" s="73" t="str">
        <f t="shared" si="728"/>
        <v/>
      </c>
      <c r="DN1593" s="73" t="str">
        <f t="shared" si="736"/>
        <v/>
      </c>
      <c r="DO1593" s="73" t="str">
        <f t="shared" si="729"/>
        <v/>
      </c>
      <c r="DP1593" s="73" t="str">
        <f t="shared" si="730"/>
        <v/>
      </c>
      <c r="DQ1593" s="73" t="str">
        <f t="shared" si="731"/>
        <v/>
      </c>
      <c r="DR1593" s="73" t="str">
        <f t="shared" si="732"/>
        <v/>
      </c>
      <c r="DS1593" s="73" t="str">
        <f t="shared" si="733"/>
        <v/>
      </c>
      <c r="DT1593" s="70" t="str">
        <f t="shared" si="734"/>
        <v/>
      </c>
      <c r="DU1593" s="70" t="str">
        <f t="shared" si="735"/>
        <v/>
      </c>
      <c r="DW1593" s="55" t="e">
        <f t="shared" si="737"/>
        <v>#N/A</v>
      </c>
      <c r="DX1593" s="90" t="e">
        <f t="shared" si="738"/>
        <v>#N/A</v>
      </c>
    </row>
    <row r="1594" spans="2:128">
      <c r="B1594" s="221"/>
      <c r="C1594" s="159"/>
      <c r="DE1594" s="72" t="str">
        <f t="shared" si="720"/>
        <v/>
      </c>
      <c r="DF1594" s="73" t="str">
        <f t="shared" si="721"/>
        <v/>
      </c>
      <c r="DG1594" s="73" t="str">
        <f t="shared" si="722"/>
        <v/>
      </c>
      <c r="DH1594" s="73" t="str">
        <f t="shared" si="723"/>
        <v/>
      </c>
      <c r="DI1594" s="73" t="str">
        <f t="shared" si="724"/>
        <v/>
      </c>
      <c r="DJ1594" s="73" t="str">
        <f t="shared" si="725"/>
        <v/>
      </c>
      <c r="DK1594" s="73" t="str">
        <f t="shared" si="726"/>
        <v/>
      </c>
      <c r="DL1594" s="73" t="str">
        <f t="shared" si="727"/>
        <v/>
      </c>
      <c r="DM1594" s="73" t="str">
        <f t="shared" si="728"/>
        <v/>
      </c>
      <c r="DN1594" s="73" t="str">
        <f t="shared" si="736"/>
        <v/>
      </c>
      <c r="DO1594" s="73" t="str">
        <f t="shared" si="729"/>
        <v/>
      </c>
      <c r="DP1594" s="73" t="str">
        <f t="shared" si="730"/>
        <v/>
      </c>
      <c r="DQ1594" s="73" t="str">
        <f t="shared" si="731"/>
        <v/>
      </c>
      <c r="DR1594" s="73" t="str">
        <f t="shared" si="732"/>
        <v/>
      </c>
      <c r="DS1594" s="73" t="str">
        <f t="shared" si="733"/>
        <v/>
      </c>
      <c r="DT1594" s="70" t="str">
        <f t="shared" si="734"/>
        <v/>
      </c>
      <c r="DU1594" s="70" t="str">
        <f t="shared" si="735"/>
        <v/>
      </c>
      <c r="DW1594" s="55" t="e">
        <f t="shared" si="737"/>
        <v>#N/A</v>
      </c>
      <c r="DX1594" s="90" t="e">
        <f t="shared" si="738"/>
        <v>#N/A</v>
      </c>
    </row>
    <row r="1595" spans="2:128">
      <c r="B1595" s="221"/>
      <c r="C1595" s="159"/>
      <c r="DE1595" s="72" t="str">
        <f t="shared" si="720"/>
        <v/>
      </c>
      <c r="DF1595" s="73" t="str">
        <f t="shared" si="721"/>
        <v/>
      </c>
      <c r="DG1595" s="73" t="str">
        <f t="shared" si="722"/>
        <v/>
      </c>
      <c r="DH1595" s="73" t="str">
        <f t="shared" si="723"/>
        <v/>
      </c>
      <c r="DI1595" s="73" t="str">
        <f t="shared" si="724"/>
        <v/>
      </c>
      <c r="DJ1595" s="73" t="str">
        <f t="shared" si="725"/>
        <v/>
      </c>
      <c r="DK1595" s="73" t="str">
        <f t="shared" si="726"/>
        <v/>
      </c>
      <c r="DL1595" s="73" t="str">
        <f t="shared" si="727"/>
        <v/>
      </c>
      <c r="DM1595" s="73" t="str">
        <f t="shared" si="728"/>
        <v/>
      </c>
      <c r="DN1595" s="73" t="str">
        <f t="shared" si="736"/>
        <v/>
      </c>
      <c r="DO1595" s="73" t="str">
        <f t="shared" si="729"/>
        <v/>
      </c>
      <c r="DP1595" s="73" t="str">
        <f t="shared" si="730"/>
        <v/>
      </c>
      <c r="DQ1595" s="73" t="str">
        <f t="shared" si="731"/>
        <v/>
      </c>
      <c r="DR1595" s="73" t="str">
        <f t="shared" si="732"/>
        <v/>
      </c>
      <c r="DS1595" s="73" t="str">
        <f t="shared" si="733"/>
        <v/>
      </c>
      <c r="DT1595" s="70" t="str">
        <f t="shared" si="734"/>
        <v/>
      </c>
      <c r="DU1595" s="70" t="str">
        <f t="shared" si="735"/>
        <v/>
      </c>
      <c r="DW1595" s="55" t="e">
        <f t="shared" si="737"/>
        <v>#N/A</v>
      </c>
      <c r="DX1595" s="90" t="e">
        <f t="shared" si="738"/>
        <v>#N/A</v>
      </c>
    </row>
    <row r="1596" spans="2:128">
      <c r="B1596" s="221"/>
      <c r="C1596" s="159"/>
      <c r="DE1596" s="72" t="str">
        <f t="shared" si="720"/>
        <v/>
      </c>
      <c r="DF1596" s="73" t="str">
        <f t="shared" si="721"/>
        <v/>
      </c>
      <c r="DG1596" s="73" t="str">
        <f t="shared" si="722"/>
        <v/>
      </c>
      <c r="DH1596" s="73" t="str">
        <f t="shared" si="723"/>
        <v/>
      </c>
      <c r="DI1596" s="73" t="str">
        <f t="shared" si="724"/>
        <v/>
      </c>
      <c r="DJ1596" s="73" t="str">
        <f t="shared" si="725"/>
        <v/>
      </c>
      <c r="DK1596" s="73" t="str">
        <f t="shared" si="726"/>
        <v/>
      </c>
      <c r="DL1596" s="73" t="str">
        <f t="shared" si="727"/>
        <v/>
      </c>
      <c r="DM1596" s="73" t="str">
        <f t="shared" si="728"/>
        <v/>
      </c>
      <c r="DN1596" s="73" t="str">
        <f t="shared" si="736"/>
        <v/>
      </c>
      <c r="DO1596" s="73" t="str">
        <f t="shared" si="729"/>
        <v/>
      </c>
      <c r="DP1596" s="73" t="str">
        <f t="shared" si="730"/>
        <v/>
      </c>
      <c r="DQ1596" s="73" t="str">
        <f t="shared" si="731"/>
        <v/>
      </c>
      <c r="DR1596" s="73" t="str">
        <f t="shared" si="732"/>
        <v/>
      </c>
      <c r="DS1596" s="73" t="str">
        <f t="shared" si="733"/>
        <v/>
      </c>
      <c r="DT1596" s="70" t="str">
        <f t="shared" si="734"/>
        <v/>
      </c>
      <c r="DU1596" s="70" t="str">
        <f t="shared" si="735"/>
        <v/>
      </c>
      <c r="DW1596" s="55" t="e">
        <f t="shared" si="737"/>
        <v>#N/A</v>
      </c>
      <c r="DX1596" s="90" t="e">
        <f t="shared" si="738"/>
        <v>#N/A</v>
      </c>
    </row>
    <row r="1597" spans="2:128">
      <c r="B1597" s="221"/>
      <c r="C1597" s="159"/>
      <c r="DE1597" s="72" t="str">
        <f t="shared" si="720"/>
        <v/>
      </c>
      <c r="DF1597" s="73" t="str">
        <f t="shared" si="721"/>
        <v/>
      </c>
      <c r="DG1597" s="73" t="str">
        <f t="shared" si="722"/>
        <v/>
      </c>
      <c r="DH1597" s="73" t="str">
        <f t="shared" si="723"/>
        <v/>
      </c>
      <c r="DI1597" s="73" t="str">
        <f t="shared" si="724"/>
        <v/>
      </c>
      <c r="DJ1597" s="73" t="str">
        <f t="shared" si="725"/>
        <v/>
      </c>
      <c r="DK1597" s="73" t="str">
        <f t="shared" si="726"/>
        <v/>
      </c>
      <c r="DL1597" s="73" t="str">
        <f t="shared" si="727"/>
        <v/>
      </c>
      <c r="DM1597" s="73" t="str">
        <f t="shared" si="728"/>
        <v/>
      </c>
      <c r="DN1597" s="73" t="str">
        <f t="shared" si="736"/>
        <v/>
      </c>
      <c r="DO1597" s="73" t="str">
        <f t="shared" si="729"/>
        <v/>
      </c>
      <c r="DP1597" s="73" t="str">
        <f t="shared" si="730"/>
        <v/>
      </c>
      <c r="DQ1597" s="73" t="str">
        <f t="shared" si="731"/>
        <v/>
      </c>
      <c r="DR1597" s="73" t="str">
        <f t="shared" si="732"/>
        <v/>
      </c>
      <c r="DS1597" s="73" t="str">
        <f t="shared" si="733"/>
        <v/>
      </c>
      <c r="DT1597" s="70" t="str">
        <f t="shared" si="734"/>
        <v/>
      </c>
      <c r="DU1597" s="70" t="str">
        <f t="shared" si="735"/>
        <v/>
      </c>
      <c r="DW1597" s="55" t="e">
        <f t="shared" si="737"/>
        <v>#N/A</v>
      </c>
      <c r="DX1597" s="90" t="e">
        <f t="shared" si="738"/>
        <v>#N/A</v>
      </c>
    </row>
    <row r="1598" spans="2:128">
      <c r="B1598" s="221"/>
      <c r="C1598" s="159"/>
      <c r="DE1598" s="72" t="str">
        <f t="shared" si="720"/>
        <v/>
      </c>
      <c r="DF1598" s="73" t="str">
        <f t="shared" si="721"/>
        <v/>
      </c>
      <c r="DG1598" s="73" t="str">
        <f t="shared" si="722"/>
        <v/>
      </c>
      <c r="DH1598" s="73" t="str">
        <f t="shared" si="723"/>
        <v/>
      </c>
      <c r="DI1598" s="73" t="str">
        <f t="shared" si="724"/>
        <v/>
      </c>
      <c r="DJ1598" s="73" t="str">
        <f t="shared" si="725"/>
        <v/>
      </c>
      <c r="DK1598" s="73" t="str">
        <f t="shared" si="726"/>
        <v/>
      </c>
      <c r="DL1598" s="73" t="str">
        <f t="shared" si="727"/>
        <v/>
      </c>
      <c r="DM1598" s="73" t="str">
        <f t="shared" si="728"/>
        <v/>
      </c>
      <c r="DN1598" s="73" t="str">
        <f t="shared" si="736"/>
        <v/>
      </c>
      <c r="DO1598" s="73" t="str">
        <f t="shared" si="729"/>
        <v/>
      </c>
      <c r="DP1598" s="73" t="str">
        <f t="shared" si="730"/>
        <v/>
      </c>
      <c r="DQ1598" s="73" t="str">
        <f t="shared" si="731"/>
        <v/>
      </c>
      <c r="DR1598" s="73" t="str">
        <f t="shared" si="732"/>
        <v/>
      </c>
      <c r="DS1598" s="73" t="str">
        <f t="shared" si="733"/>
        <v/>
      </c>
      <c r="DT1598" s="70" t="str">
        <f t="shared" si="734"/>
        <v/>
      </c>
      <c r="DU1598" s="70" t="str">
        <f t="shared" si="735"/>
        <v/>
      </c>
      <c r="DW1598" s="55" t="e">
        <f t="shared" si="737"/>
        <v>#N/A</v>
      </c>
      <c r="DX1598" s="90" t="e">
        <f t="shared" si="738"/>
        <v>#N/A</v>
      </c>
    </row>
    <row r="1599" spans="2:128">
      <c r="B1599" s="221"/>
      <c r="C1599" s="159"/>
      <c r="DE1599" s="72" t="str">
        <f t="shared" si="720"/>
        <v/>
      </c>
      <c r="DF1599" s="73" t="str">
        <f t="shared" si="721"/>
        <v/>
      </c>
      <c r="DG1599" s="73" t="str">
        <f t="shared" si="722"/>
        <v/>
      </c>
      <c r="DH1599" s="73" t="str">
        <f t="shared" si="723"/>
        <v/>
      </c>
      <c r="DI1599" s="73" t="str">
        <f t="shared" si="724"/>
        <v/>
      </c>
      <c r="DJ1599" s="73" t="str">
        <f t="shared" si="725"/>
        <v/>
      </c>
      <c r="DK1599" s="73" t="str">
        <f t="shared" si="726"/>
        <v/>
      </c>
      <c r="DL1599" s="73" t="str">
        <f t="shared" si="727"/>
        <v/>
      </c>
      <c r="DM1599" s="73" t="str">
        <f t="shared" si="728"/>
        <v/>
      </c>
      <c r="DN1599" s="73" t="str">
        <f t="shared" si="736"/>
        <v/>
      </c>
      <c r="DO1599" s="73" t="str">
        <f t="shared" si="729"/>
        <v/>
      </c>
      <c r="DP1599" s="73" t="str">
        <f t="shared" si="730"/>
        <v/>
      </c>
      <c r="DQ1599" s="73" t="str">
        <f t="shared" si="731"/>
        <v/>
      </c>
      <c r="DR1599" s="73" t="str">
        <f t="shared" si="732"/>
        <v/>
      </c>
      <c r="DS1599" s="73" t="str">
        <f t="shared" si="733"/>
        <v/>
      </c>
      <c r="DT1599" s="70" t="str">
        <f t="shared" si="734"/>
        <v/>
      </c>
      <c r="DU1599" s="70" t="str">
        <f t="shared" si="735"/>
        <v/>
      </c>
      <c r="DW1599" s="55" t="e">
        <f t="shared" si="737"/>
        <v>#N/A</v>
      </c>
      <c r="DX1599" s="90" t="e">
        <f t="shared" si="738"/>
        <v>#N/A</v>
      </c>
    </row>
    <row r="1600" spans="2:128">
      <c r="B1600" s="221"/>
      <c r="C1600" s="159"/>
      <c r="DE1600" s="72" t="str">
        <f t="shared" si="720"/>
        <v/>
      </c>
      <c r="DF1600" s="73" t="str">
        <f t="shared" si="721"/>
        <v/>
      </c>
      <c r="DG1600" s="73" t="str">
        <f t="shared" si="722"/>
        <v/>
      </c>
      <c r="DH1600" s="73" t="str">
        <f t="shared" si="723"/>
        <v/>
      </c>
      <c r="DI1600" s="73" t="str">
        <f t="shared" si="724"/>
        <v/>
      </c>
      <c r="DJ1600" s="73" t="str">
        <f t="shared" si="725"/>
        <v/>
      </c>
      <c r="DK1600" s="73" t="str">
        <f t="shared" si="726"/>
        <v/>
      </c>
      <c r="DL1600" s="73" t="str">
        <f t="shared" si="727"/>
        <v/>
      </c>
      <c r="DM1600" s="73" t="str">
        <f t="shared" si="728"/>
        <v/>
      </c>
      <c r="DN1600" s="73" t="str">
        <f t="shared" si="736"/>
        <v/>
      </c>
      <c r="DO1600" s="73" t="str">
        <f t="shared" si="729"/>
        <v/>
      </c>
      <c r="DP1600" s="73" t="str">
        <f t="shared" si="730"/>
        <v/>
      </c>
      <c r="DQ1600" s="73" t="str">
        <f t="shared" si="731"/>
        <v/>
      </c>
      <c r="DR1600" s="73" t="str">
        <f t="shared" si="732"/>
        <v/>
      </c>
      <c r="DS1600" s="73" t="str">
        <f t="shared" si="733"/>
        <v/>
      </c>
      <c r="DT1600" s="70" t="str">
        <f t="shared" si="734"/>
        <v/>
      </c>
      <c r="DU1600" s="70" t="str">
        <f t="shared" si="735"/>
        <v/>
      </c>
      <c r="DW1600" s="55" t="e">
        <f t="shared" si="737"/>
        <v>#N/A</v>
      </c>
      <c r="DX1600" s="90" t="e">
        <f t="shared" si="738"/>
        <v>#N/A</v>
      </c>
    </row>
    <row r="1601" spans="2:128">
      <c r="B1601" s="221"/>
      <c r="C1601" s="159"/>
      <c r="DE1601" s="72" t="str">
        <f t="shared" si="720"/>
        <v/>
      </c>
      <c r="DF1601" s="73" t="str">
        <f t="shared" si="721"/>
        <v/>
      </c>
      <c r="DG1601" s="73" t="str">
        <f t="shared" si="722"/>
        <v/>
      </c>
      <c r="DH1601" s="73" t="str">
        <f t="shared" si="723"/>
        <v/>
      </c>
      <c r="DI1601" s="73" t="str">
        <f t="shared" si="724"/>
        <v/>
      </c>
      <c r="DJ1601" s="73" t="str">
        <f t="shared" si="725"/>
        <v/>
      </c>
      <c r="DK1601" s="73" t="str">
        <f t="shared" si="726"/>
        <v/>
      </c>
      <c r="DL1601" s="73" t="str">
        <f t="shared" si="727"/>
        <v/>
      </c>
      <c r="DM1601" s="73" t="str">
        <f t="shared" si="728"/>
        <v/>
      </c>
      <c r="DN1601" s="73" t="str">
        <f t="shared" si="736"/>
        <v/>
      </c>
      <c r="DO1601" s="73" t="str">
        <f t="shared" si="729"/>
        <v/>
      </c>
      <c r="DP1601" s="73" t="str">
        <f t="shared" si="730"/>
        <v/>
      </c>
      <c r="DQ1601" s="73" t="str">
        <f t="shared" si="731"/>
        <v/>
      </c>
      <c r="DR1601" s="73" t="str">
        <f t="shared" si="732"/>
        <v/>
      </c>
      <c r="DS1601" s="73" t="str">
        <f t="shared" si="733"/>
        <v/>
      </c>
      <c r="DT1601" s="70" t="str">
        <f t="shared" si="734"/>
        <v/>
      </c>
      <c r="DU1601" s="70" t="str">
        <f t="shared" si="735"/>
        <v/>
      </c>
      <c r="DW1601" s="55" t="e">
        <f t="shared" si="737"/>
        <v>#N/A</v>
      </c>
      <c r="DX1601" s="90" t="e">
        <f t="shared" si="738"/>
        <v>#N/A</v>
      </c>
    </row>
    <row r="1602" spans="2:128">
      <c r="B1602" s="221"/>
      <c r="C1602" s="159"/>
      <c r="DE1602" s="72" t="str">
        <f t="shared" si="720"/>
        <v/>
      </c>
      <c r="DF1602" s="73" t="str">
        <f t="shared" si="721"/>
        <v/>
      </c>
      <c r="DG1602" s="73" t="str">
        <f t="shared" si="722"/>
        <v/>
      </c>
      <c r="DH1602" s="73" t="str">
        <f t="shared" si="723"/>
        <v/>
      </c>
      <c r="DI1602" s="73" t="str">
        <f t="shared" si="724"/>
        <v/>
      </c>
      <c r="DJ1602" s="73" t="str">
        <f t="shared" si="725"/>
        <v/>
      </c>
      <c r="DK1602" s="73" t="str">
        <f t="shared" si="726"/>
        <v/>
      </c>
      <c r="DL1602" s="73" t="str">
        <f t="shared" si="727"/>
        <v/>
      </c>
      <c r="DM1602" s="73" t="str">
        <f t="shared" si="728"/>
        <v/>
      </c>
      <c r="DN1602" s="73" t="str">
        <f t="shared" si="736"/>
        <v/>
      </c>
      <c r="DO1602" s="73" t="str">
        <f t="shared" si="729"/>
        <v/>
      </c>
      <c r="DP1602" s="73" t="str">
        <f t="shared" si="730"/>
        <v/>
      </c>
      <c r="DQ1602" s="73" t="str">
        <f t="shared" si="731"/>
        <v/>
      </c>
      <c r="DR1602" s="73" t="str">
        <f t="shared" si="732"/>
        <v/>
      </c>
      <c r="DS1602" s="73" t="str">
        <f t="shared" si="733"/>
        <v/>
      </c>
      <c r="DT1602" s="70" t="str">
        <f t="shared" si="734"/>
        <v/>
      </c>
      <c r="DU1602" s="70" t="str">
        <f t="shared" si="735"/>
        <v/>
      </c>
      <c r="DW1602" s="55" t="e">
        <f t="shared" si="737"/>
        <v>#N/A</v>
      </c>
      <c r="DX1602" s="90" t="e">
        <f t="shared" si="738"/>
        <v>#N/A</v>
      </c>
    </row>
    <row r="1603" spans="2:128">
      <c r="B1603" s="221"/>
      <c r="C1603" s="159"/>
      <c r="DE1603" s="72" t="str">
        <f t="shared" si="720"/>
        <v/>
      </c>
      <c r="DF1603" s="73" t="str">
        <f t="shared" si="721"/>
        <v/>
      </c>
      <c r="DG1603" s="73" t="str">
        <f t="shared" si="722"/>
        <v/>
      </c>
      <c r="DH1603" s="73" t="str">
        <f t="shared" si="723"/>
        <v/>
      </c>
      <c r="DI1603" s="73" t="str">
        <f t="shared" si="724"/>
        <v/>
      </c>
      <c r="DJ1603" s="73" t="str">
        <f t="shared" si="725"/>
        <v/>
      </c>
      <c r="DK1603" s="73" t="str">
        <f t="shared" si="726"/>
        <v/>
      </c>
      <c r="DL1603" s="73" t="str">
        <f t="shared" si="727"/>
        <v/>
      </c>
      <c r="DM1603" s="73" t="str">
        <f t="shared" si="728"/>
        <v/>
      </c>
      <c r="DN1603" s="73" t="str">
        <f t="shared" si="736"/>
        <v/>
      </c>
      <c r="DO1603" s="73" t="str">
        <f t="shared" si="729"/>
        <v/>
      </c>
      <c r="DP1603" s="73" t="str">
        <f t="shared" si="730"/>
        <v/>
      </c>
      <c r="DQ1603" s="73" t="str">
        <f t="shared" si="731"/>
        <v/>
      </c>
      <c r="DR1603" s="73" t="str">
        <f t="shared" si="732"/>
        <v/>
      </c>
      <c r="DS1603" s="73" t="str">
        <f t="shared" si="733"/>
        <v/>
      </c>
      <c r="DT1603" s="70" t="str">
        <f t="shared" si="734"/>
        <v/>
      </c>
      <c r="DU1603" s="70" t="str">
        <f t="shared" si="735"/>
        <v/>
      </c>
      <c r="DW1603" s="55" t="e">
        <f t="shared" si="737"/>
        <v>#N/A</v>
      </c>
      <c r="DX1603" s="90" t="e">
        <f t="shared" si="738"/>
        <v>#N/A</v>
      </c>
    </row>
    <row r="1604" spans="2:128">
      <c r="B1604" s="221"/>
      <c r="C1604" s="159"/>
      <c r="DE1604" s="72" t="str">
        <f t="shared" si="720"/>
        <v/>
      </c>
      <c r="DF1604" s="73" t="str">
        <f t="shared" si="721"/>
        <v/>
      </c>
      <c r="DG1604" s="73" t="str">
        <f t="shared" si="722"/>
        <v/>
      </c>
      <c r="DH1604" s="73" t="str">
        <f t="shared" si="723"/>
        <v/>
      </c>
      <c r="DI1604" s="73" t="str">
        <f t="shared" si="724"/>
        <v/>
      </c>
      <c r="DJ1604" s="73" t="str">
        <f t="shared" si="725"/>
        <v/>
      </c>
      <c r="DK1604" s="73" t="str">
        <f t="shared" si="726"/>
        <v/>
      </c>
      <c r="DL1604" s="73" t="str">
        <f t="shared" si="727"/>
        <v/>
      </c>
      <c r="DM1604" s="73" t="str">
        <f t="shared" si="728"/>
        <v/>
      </c>
      <c r="DN1604" s="73" t="str">
        <f t="shared" si="736"/>
        <v/>
      </c>
      <c r="DO1604" s="73" t="str">
        <f t="shared" si="729"/>
        <v/>
      </c>
      <c r="DP1604" s="73" t="str">
        <f t="shared" si="730"/>
        <v/>
      </c>
      <c r="DQ1604" s="73" t="str">
        <f t="shared" si="731"/>
        <v/>
      </c>
      <c r="DR1604" s="73" t="str">
        <f t="shared" si="732"/>
        <v/>
      </c>
      <c r="DS1604" s="73" t="str">
        <f t="shared" si="733"/>
        <v/>
      </c>
      <c r="DT1604" s="70" t="str">
        <f t="shared" si="734"/>
        <v/>
      </c>
      <c r="DU1604" s="70" t="str">
        <f t="shared" si="735"/>
        <v/>
      </c>
      <c r="DW1604" s="55" t="e">
        <f t="shared" si="737"/>
        <v>#N/A</v>
      </c>
      <c r="DX1604" s="90" t="e">
        <f t="shared" si="738"/>
        <v>#N/A</v>
      </c>
    </row>
    <row r="1605" spans="2:128">
      <c r="B1605" s="221"/>
      <c r="C1605" s="159"/>
      <c r="DE1605" s="72" t="str">
        <f t="shared" si="720"/>
        <v/>
      </c>
      <c r="DF1605" s="73" t="str">
        <f t="shared" si="721"/>
        <v/>
      </c>
      <c r="DG1605" s="73" t="str">
        <f t="shared" si="722"/>
        <v/>
      </c>
      <c r="DH1605" s="73" t="str">
        <f t="shared" si="723"/>
        <v/>
      </c>
      <c r="DI1605" s="73" t="str">
        <f t="shared" si="724"/>
        <v/>
      </c>
      <c r="DJ1605" s="73" t="str">
        <f t="shared" si="725"/>
        <v/>
      </c>
      <c r="DK1605" s="73" t="str">
        <f t="shared" si="726"/>
        <v/>
      </c>
      <c r="DL1605" s="73" t="str">
        <f t="shared" si="727"/>
        <v/>
      </c>
      <c r="DM1605" s="73" t="str">
        <f t="shared" si="728"/>
        <v/>
      </c>
      <c r="DN1605" s="73" t="str">
        <f t="shared" si="736"/>
        <v/>
      </c>
      <c r="DO1605" s="73" t="str">
        <f t="shared" si="729"/>
        <v/>
      </c>
      <c r="DP1605" s="73" t="str">
        <f t="shared" si="730"/>
        <v/>
      </c>
      <c r="DQ1605" s="73" t="str">
        <f t="shared" si="731"/>
        <v/>
      </c>
      <c r="DR1605" s="73" t="str">
        <f t="shared" si="732"/>
        <v/>
      </c>
      <c r="DS1605" s="73" t="str">
        <f t="shared" si="733"/>
        <v/>
      </c>
      <c r="DT1605" s="70" t="str">
        <f t="shared" si="734"/>
        <v/>
      </c>
      <c r="DU1605" s="70" t="str">
        <f t="shared" si="735"/>
        <v/>
      </c>
      <c r="DW1605" s="55" t="e">
        <f t="shared" si="737"/>
        <v>#N/A</v>
      </c>
      <c r="DX1605" s="90" t="e">
        <f t="shared" si="738"/>
        <v>#N/A</v>
      </c>
    </row>
    <row r="1606" spans="2:128">
      <c r="B1606" s="221"/>
      <c r="C1606" s="159"/>
      <c r="DE1606" s="72" t="str">
        <f t="shared" si="720"/>
        <v/>
      </c>
      <c r="DF1606" s="73" t="str">
        <f t="shared" si="721"/>
        <v/>
      </c>
      <c r="DG1606" s="73" t="str">
        <f t="shared" si="722"/>
        <v/>
      </c>
      <c r="DH1606" s="73" t="str">
        <f t="shared" si="723"/>
        <v/>
      </c>
      <c r="DI1606" s="73" t="str">
        <f t="shared" si="724"/>
        <v/>
      </c>
      <c r="DJ1606" s="73" t="str">
        <f t="shared" si="725"/>
        <v/>
      </c>
      <c r="DK1606" s="73" t="str">
        <f t="shared" si="726"/>
        <v/>
      </c>
      <c r="DL1606" s="73" t="str">
        <f t="shared" si="727"/>
        <v/>
      </c>
      <c r="DM1606" s="73" t="str">
        <f t="shared" si="728"/>
        <v/>
      </c>
      <c r="DN1606" s="73" t="str">
        <f t="shared" si="736"/>
        <v/>
      </c>
      <c r="DO1606" s="73" t="str">
        <f t="shared" si="729"/>
        <v/>
      </c>
      <c r="DP1606" s="73" t="str">
        <f t="shared" si="730"/>
        <v/>
      </c>
      <c r="DQ1606" s="73" t="str">
        <f t="shared" si="731"/>
        <v/>
      </c>
      <c r="DR1606" s="73" t="str">
        <f t="shared" si="732"/>
        <v/>
      </c>
      <c r="DS1606" s="73" t="str">
        <f t="shared" si="733"/>
        <v/>
      </c>
      <c r="DT1606" s="70" t="str">
        <f t="shared" si="734"/>
        <v/>
      </c>
      <c r="DU1606" s="70" t="str">
        <f t="shared" si="735"/>
        <v/>
      </c>
      <c r="DW1606" s="55" t="e">
        <f t="shared" si="737"/>
        <v>#N/A</v>
      </c>
      <c r="DX1606" s="90" t="e">
        <f t="shared" si="738"/>
        <v>#N/A</v>
      </c>
    </row>
    <row r="1607" spans="2:128">
      <c r="B1607" s="221"/>
      <c r="C1607" s="159"/>
      <c r="DE1607" s="72" t="str">
        <f t="shared" si="720"/>
        <v/>
      </c>
      <c r="DF1607" s="73" t="str">
        <f t="shared" si="721"/>
        <v/>
      </c>
      <c r="DG1607" s="73" t="str">
        <f t="shared" si="722"/>
        <v/>
      </c>
      <c r="DH1607" s="73" t="str">
        <f t="shared" si="723"/>
        <v/>
      </c>
      <c r="DI1607" s="73" t="str">
        <f t="shared" si="724"/>
        <v/>
      </c>
      <c r="DJ1607" s="73" t="str">
        <f t="shared" si="725"/>
        <v/>
      </c>
      <c r="DK1607" s="73" t="str">
        <f t="shared" si="726"/>
        <v/>
      </c>
      <c r="DL1607" s="73" t="str">
        <f t="shared" si="727"/>
        <v/>
      </c>
      <c r="DM1607" s="73" t="str">
        <f t="shared" si="728"/>
        <v/>
      </c>
      <c r="DN1607" s="73" t="str">
        <f t="shared" si="736"/>
        <v/>
      </c>
      <c r="DO1607" s="73" t="str">
        <f t="shared" si="729"/>
        <v/>
      </c>
      <c r="DP1607" s="73" t="str">
        <f t="shared" si="730"/>
        <v/>
      </c>
      <c r="DQ1607" s="73" t="str">
        <f t="shared" si="731"/>
        <v/>
      </c>
      <c r="DR1607" s="73" t="str">
        <f t="shared" si="732"/>
        <v/>
      </c>
      <c r="DS1607" s="73" t="str">
        <f t="shared" si="733"/>
        <v/>
      </c>
      <c r="DT1607" s="70" t="str">
        <f t="shared" si="734"/>
        <v/>
      </c>
      <c r="DU1607" s="70" t="str">
        <f t="shared" si="735"/>
        <v/>
      </c>
      <c r="DW1607" s="55" t="e">
        <f t="shared" si="737"/>
        <v>#N/A</v>
      </c>
      <c r="DX1607" s="90" t="e">
        <f t="shared" si="738"/>
        <v>#N/A</v>
      </c>
    </row>
    <row r="1608" spans="2:128">
      <c r="B1608" s="221"/>
      <c r="C1608" s="159"/>
      <c r="DE1608" s="72" t="str">
        <f t="shared" si="720"/>
        <v/>
      </c>
      <c r="DF1608" s="73" t="str">
        <f t="shared" si="721"/>
        <v/>
      </c>
      <c r="DG1608" s="73" t="str">
        <f t="shared" si="722"/>
        <v/>
      </c>
      <c r="DH1608" s="73" t="str">
        <f t="shared" si="723"/>
        <v/>
      </c>
      <c r="DI1608" s="73" t="str">
        <f t="shared" si="724"/>
        <v/>
      </c>
      <c r="DJ1608" s="73" t="str">
        <f t="shared" si="725"/>
        <v/>
      </c>
      <c r="DK1608" s="73" t="str">
        <f t="shared" si="726"/>
        <v/>
      </c>
      <c r="DL1608" s="73" t="str">
        <f t="shared" si="727"/>
        <v/>
      </c>
      <c r="DM1608" s="73" t="str">
        <f t="shared" si="728"/>
        <v/>
      </c>
      <c r="DN1608" s="73" t="str">
        <f t="shared" si="736"/>
        <v/>
      </c>
      <c r="DO1608" s="73" t="str">
        <f t="shared" si="729"/>
        <v/>
      </c>
      <c r="DP1608" s="73" t="str">
        <f t="shared" si="730"/>
        <v/>
      </c>
      <c r="DQ1608" s="73" t="str">
        <f t="shared" si="731"/>
        <v/>
      </c>
      <c r="DR1608" s="73" t="str">
        <f t="shared" si="732"/>
        <v/>
      </c>
      <c r="DS1608" s="73" t="str">
        <f t="shared" si="733"/>
        <v/>
      </c>
      <c r="DT1608" s="70" t="str">
        <f t="shared" si="734"/>
        <v/>
      </c>
      <c r="DU1608" s="70" t="str">
        <f t="shared" si="735"/>
        <v/>
      </c>
      <c r="DW1608" s="55" t="e">
        <f t="shared" si="737"/>
        <v>#N/A</v>
      </c>
      <c r="DX1608" s="90" t="e">
        <f t="shared" si="738"/>
        <v>#N/A</v>
      </c>
    </row>
    <row r="1609" spans="2:128">
      <c r="B1609" s="221"/>
      <c r="C1609" s="159"/>
      <c r="DE1609" s="72" t="str">
        <f t="shared" si="720"/>
        <v/>
      </c>
      <c r="DF1609" s="73" t="str">
        <f t="shared" si="721"/>
        <v/>
      </c>
      <c r="DG1609" s="73" t="str">
        <f t="shared" si="722"/>
        <v/>
      </c>
      <c r="DH1609" s="73" t="str">
        <f t="shared" si="723"/>
        <v/>
      </c>
      <c r="DI1609" s="73" t="str">
        <f t="shared" si="724"/>
        <v/>
      </c>
      <c r="DJ1609" s="73" t="str">
        <f t="shared" si="725"/>
        <v/>
      </c>
      <c r="DK1609" s="73" t="str">
        <f t="shared" si="726"/>
        <v/>
      </c>
      <c r="DL1609" s="73" t="str">
        <f t="shared" si="727"/>
        <v/>
      </c>
      <c r="DM1609" s="73" t="str">
        <f t="shared" si="728"/>
        <v/>
      </c>
      <c r="DN1609" s="73" t="str">
        <f t="shared" si="736"/>
        <v/>
      </c>
      <c r="DO1609" s="73" t="str">
        <f t="shared" si="729"/>
        <v/>
      </c>
      <c r="DP1609" s="73" t="str">
        <f t="shared" si="730"/>
        <v/>
      </c>
      <c r="DQ1609" s="73" t="str">
        <f t="shared" si="731"/>
        <v/>
      </c>
      <c r="DR1609" s="73" t="str">
        <f t="shared" si="732"/>
        <v/>
      </c>
      <c r="DS1609" s="73" t="str">
        <f t="shared" si="733"/>
        <v/>
      </c>
      <c r="DT1609" s="70" t="str">
        <f t="shared" si="734"/>
        <v/>
      </c>
      <c r="DU1609" s="70" t="str">
        <f t="shared" si="735"/>
        <v/>
      </c>
      <c r="DW1609" s="55" t="e">
        <f t="shared" si="737"/>
        <v>#N/A</v>
      </c>
      <c r="DX1609" s="90" t="e">
        <f t="shared" si="738"/>
        <v>#N/A</v>
      </c>
    </row>
    <row r="1610" spans="2:128">
      <c r="B1610" s="221"/>
      <c r="C1610" s="159"/>
      <c r="DE1610" s="72" t="str">
        <f t="shared" si="720"/>
        <v/>
      </c>
      <c r="DF1610" s="73" t="str">
        <f t="shared" si="721"/>
        <v/>
      </c>
      <c r="DG1610" s="73" t="str">
        <f t="shared" si="722"/>
        <v/>
      </c>
      <c r="DH1610" s="73" t="str">
        <f t="shared" si="723"/>
        <v/>
      </c>
      <c r="DI1610" s="73" t="str">
        <f t="shared" si="724"/>
        <v/>
      </c>
      <c r="DJ1610" s="73" t="str">
        <f t="shared" si="725"/>
        <v/>
      </c>
      <c r="DK1610" s="73" t="str">
        <f t="shared" si="726"/>
        <v/>
      </c>
      <c r="DL1610" s="73" t="str">
        <f t="shared" si="727"/>
        <v/>
      </c>
      <c r="DM1610" s="73" t="str">
        <f t="shared" si="728"/>
        <v/>
      </c>
      <c r="DN1610" s="73" t="str">
        <f t="shared" si="736"/>
        <v/>
      </c>
      <c r="DO1610" s="73" t="str">
        <f t="shared" si="729"/>
        <v/>
      </c>
      <c r="DP1610" s="73" t="str">
        <f t="shared" si="730"/>
        <v/>
      </c>
      <c r="DQ1610" s="73" t="str">
        <f t="shared" si="731"/>
        <v/>
      </c>
      <c r="DR1610" s="73" t="str">
        <f t="shared" si="732"/>
        <v/>
      </c>
      <c r="DS1610" s="73" t="str">
        <f t="shared" si="733"/>
        <v/>
      </c>
      <c r="DT1610" s="70" t="str">
        <f t="shared" si="734"/>
        <v/>
      </c>
      <c r="DU1610" s="70" t="str">
        <f t="shared" si="735"/>
        <v/>
      </c>
      <c r="DW1610" s="55" t="e">
        <f t="shared" si="737"/>
        <v>#N/A</v>
      </c>
      <c r="DX1610" s="90" t="e">
        <f t="shared" si="738"/>
        <v>#N/A</v>
      </c>
    </row>
    <row r="1611" spans="2:128">
      <c r="B1611" s="221"/>
      <c r="C1611" s="159"/>
      <c r="DE1611" s="72" t="str">
        <f t="shared" si="720"/>
        <v/>
      </c>
      <c r="DF1611" s="73" t="str">
        <f t="shared" si="721"/>
        <v/>
      </c>
      <c r="DG1611" s="73" t="str">
        <f t="shared" si="722"/>
        <v/>
      </c>
      <c r="DH1611" s="73" t="str">
        <f t="shared" si="723"/>
        <v/>
      </c>
      <c r="DI1611" s="73" t="str">
        <f t="shared" si="724"/>
        <v/>
      </c>
      <c r="DJ1611" s="73" t="str">
        <f t="shared" si="725"/>
        <v/>
      </c>
      <c r="DK1611" s="73" t="str">
        <f t="shared" si="726"/>
        <v/>
      </c>
      <c r="DL1611" s="73" t="str">
        <f t="shared" si="727"/>
        <v/>
      </c>
      <c r="DM1611" s="73" t="str">
        <f t="shared" si="728"/>
        <v/>
      </c>
      <c r="DN1611" s="73" t="str">
        <f t="shared" si="736"/>
        <v/>
      </c>
      <c r="DO1611" s="73" t="str">
        <f t="shared" si="729"/>
        <v/>
      </c>
      <c r="DP1611" s="73" t="str">
        <f t="shared" si="730"/>
        <v/>
      </c>
      <c r="DQ1611" s="73" t="str">
        <f t="shared" si="731"/>
        <v/>
      </c>
      <c r="DR1611" s="73" t="str">
        <f t="shared" si="732"/>
        <v/>
      </c>
      <c r="DS1611" s="73" t="str">
        <f t="shared" si="733"/>
        <v/>
      </c>
      <c r="DT1611" s="70" t="str">
        <f t="shared" si="734"/>
        <v/>
      </c>
      <c r="DU1611" s="70" t="str">
        <f t="shared" si="735"/>
        <v/>
      </c>
      <c r="DW1611" s="55" t="e">
        <f t="shared" si="737"/>
        <v>#N/A</v>
      </c>
      <c r="DX1611" s="90" t="e">
        <f t="shared" si="738"/>
        <v>#N/A</v>
      </c>
    </row>
    <row r="1612" spans="2:128">
      <c r="B1612" s="221"/>
      <c r="C1612" s="159"/>
      <c r="DE1612" s="72" t="str">
        <f t="shared" si="720"/>
        <v/>
      </c>
      <c r="DF1612" s="73" t="str">
        <f t="shared" si="721"/>
        <v/>
      </c>
      <c r="DG1612" s="73" t="str">
        <f t="shared" si="722"/>
        <v/>
      </c>
      <c r="DH1612" s="73" t="str">
        <f t="shared" si="723"/>
        <v/>
      </c>
      <c r="DI1612" s="73" t="str">
        <f t="shared" si="724"/>
        <v/>
      </c>
      <c r="DJ1612" s="73" t="str">
        <f t="shared" si="725"/>
        <v/>
      </c>
      <c r="DK1612" s="73" t="str">
        <f t="shared" si="726"/>
        <v/>
      </c>
      <c r="DL1612" s="73" t="str">
        <f t="shared" si="727"/>
        <v/>
      </c>
      <c r="DM1612" s="73" t="str">
        <f t="shared" si="728"/>
        <v/>
      </c>
      <c r="DN1612" s="73" t="str">
        <f t="shared" si="736"/>
        <v/>
      </c>
      <c r="DO1612" s="73" t="str">
        <f t="shared" si="729"/>
        <v/>
      </c>
      <c r="DP1612" s="73" t="str">
        <f t="shared" si="730"/>
        <v/>
      </c>
      <c r="DQ1612" s="73" t="str">
        <f t="shared" si="731"/>
        <v/>
      </c>
      <c r="DR1612" s="73" t="str">
        <f t="shared" si="732"/>
        <v/>
      </c>
      <c r="DS1612" s="73" t="str">
        <f t="shared" si="733"/>
        <v/>
      </c>
      <c r="DT1612" s="70" t="str">
        <f t="shared" si="734"/>
        <v/>
      </c>
      <c r="DU1612" s="70" t="str">
        <f t="shared" si="735"/>
        <v/>
      </c>
      <c r="DW1612" s="55" t="e">
        <f t="shared" si="737"/>
        <v>#N/A</v>
      </c>
      <c r="DX1612" s="90" t="e">
        <f t="shared" si="738"/>
        <v>#N/A</v>
      </c>
    </row>
    <row r="1613" spans="2:128">
      <c r="B1613" s="221"/>
      <c r="C1613" s="159"/>
      <c r="DE1613" s="72" t="str">
        <f t="shared" si="720"/>
        <v/>
      </c>
      <c r="DF1613" s="73" t="str">
        <f t="shared" si="721"/>
        <v/>
      </c>
      <c r="DG1613" s="73" t="str">
        <f t="shared" si="722"/>
        <v/>
      </c>
      <c r="DH1613" s="73" t="str">
        <f t="shared" si="723"/>
        <v/>
      </c>
      <c r="DI1613" s="73" t="str">
        <f t="shared" si="724"/>
        <v/>
      </c>
      <c r="DJ1613" s="73" t="str">
        <f t="shared" si="725"/>
        <v/>
      </c>
      <c r="DK1613" s="73" t="str">
        <f t="shared" si="726"/>
        <v/>
      </c>
      <c r="DL1613" s="73" t="str">
        <f t="shared" si="727"/>
        <v/>
      </c>
      <c r="DM1613" s="73" t="str">
        <f t="shared" si="728"/>
        <v/>
      </c>
      <c r="DN1613" s="73" t="str">
        <f t="shared" si="736"/>
        <v/>
      </c>
      <c r="DO1613" s="73" t="str">
        <f t="shared" si="729"/>
        <v/>
      </c>
      <c r="DP1613" s="73" t="str">
        <f t="shared" si="730"/>
        <v/>
      </c>
      <c r="DQ1613" s="73" t="str">
        <f t="shared" si="731"/>
        <v/>
      </c>
      <c r="DR1613" s="73" t="str">
        <f t="shared" si="732"/>
        <v/>
      </c>
      <c r="DS1613" s="73" t="str">
        <f t="shared" si="733"/>
        <v/>
      </c>
      <c r="DT1613" s="70" t="str">
        <f t="shared" si="734"/>
        <v/>
      </c>
      <c r="DU1613" s="70" t="str">
        <f t="shared" si="735"/>
        <v/>
      </c>
      <c r="DW1613" s="55" t="e">
        <f t="shared" si="737"/>
        <v>#N/A</v>
      </c>
      <c r="DX1613" s="90" t="e">
        <f t="shared" si="738"/>
        <v>#N/A</v>
      </c>
    </row>
    <row r="1614" spans="2:128">
      <c r="B1614" s="221"/>
      <c r="C1614" s="159"/>
      <c r="DE1614" s="72" t="str">
        <f t="shared" si="720"/>
        <v/>
      </c>
      <c r="DF1614" s="73" t="str">
        <f t="shared" si="721"/>
        <v/>
      </c>
      <c r="DG1614" s="73" t="str">
        <f t="shared" si="722"/>
        <v/>
      </c>
      <c r="DH1614" s="73" t="str">
        <f t="shared" si="723"/>
        <v/>
      </c>
      <c r="DI1614" s="73" t="str">
        <f t="shared" si="724"/>
        <v/>
      </c>
      <c r="DJ1614" s="73" t="str">
        <f t="shared" si="725"/>
        <v/>
      </c>
      <c r="DK1614" s="73" t="str">
        <f t="shared" si="726"/>
        <v/>
      </c>
      <c r="DL1614" s="73" t="str">
        <f t="shared" si="727"/>
        <v/>
      </c>
      <c r="DM1614" s="73" t="str">
        <f t="shared" si="728"/>
        <v/>
      </c>
      <c r="DN1614" s="73" t="str">
        <f t="shared" si="736"/>
        <v/>
      </c>
      <c r="DO1614" s="73" t="str">
        <f t="shared" si="729"/>
        <v/>
      </c>
      <c r="DP1614" s="73" t="str">
        <f t="shared" si="730"/>
        <v/>
      </c>
      <c r="DQ1614" s="73" t="str">
        <f t="shared" si="731"/>
        <v/>
      </c>
      <c r="DR1614" s="73" t="str">
        <f t="shared" si="732"/>
        <v/>
      </c>
      <c r="DS1614" s="73" t="str">
        <f t="shared" si="733"/>
        <v/>
      </c>
      <c r="DT1614" s="70" t="str">
        <f t="shared" si="734"/>
        <v/>
      </c>
      <c r="DU1614" s="70" t="str">
        <f t="shared" si="735"/>
        <v/>
      </c>
      <c r="DW1614" s="55" t="e">
        <f t="shared" si="737"/>
        <v>#N/A</v>
      </c>
      <c r="DX1614" s="90" t="e">
        <f t="shared" si="738"/>
        <v>#N/A</v>
      </c>
    </row>
    <row r="1615" spans="2:128">
      <c r="B1615" s="221"/>
      <c r="C1615" s="159"/>
      <c r="DE1615" s="72" t="str">
        <f t="shared" si="720"/>
        <v/>
      </c>
      <c r="DF1615" s="73" t="str">
        <f t="shared" si="721"/>
        <v/>
      </c>
      <c r="DG1615" s="73" t="str">
        <f t="shared" si="722"/>
        <v/>
      </c>
      <c r="DH1615" s="73" t="str">
        <f t="shared" si="723"/>
        <v/>
      </c>
      <c r="DI1615" s="73" t="str">
        <f t="shared" si="724"/>
        <v/>
      </c>
      <c r="DJ1615" s="73" t="str">
        <f t="shared" si="725"/>
        <v/>
      </c>
      <c r="DK1615" s="73" t="str">
        <f t="shared" si="726"/>
        <v/>
      </c>
      <c r="DL1615" s="73" t="str">
        <f t="shared" si="727"/>
        <v/>
      </c>
      <c r="DM1615" s="73" t="str">
        <f t="shared" si="728"/>
        <v/>
      </c>
      <c r="DN1615" s="73" t="str">
        <f t="shared" si="736"/>
        <v/>
      </c>
      <c r="DO1615" s="73" t="str">
        <f t="shared" si="729"/>
        <v/>
      </c>
      <c r="DP1615" s="73" t="str">
        <f t="shared" si="730"/>
        <v/>
      </c>
      <c r="DQ1615" s="73" t="str">
        <f t="shared" si="731"/>
        <v/>
      </c>
      <c r="DR1615" s="73" t="str">
        <f t="shared" si="732"/>
        <v/>
      </c>
      <c r="DS1615" s="73" t="str">
        <f t="shared" si="733"/>
        <v/>
      </c>
      <c r="DT1615" s="70" t="str">
        <f t="shared" si="734"/>
        <v/>
      </c>
      <c r="DU1615" s="70" t="str">
        <f t="shared" si="735"/>
        <v/>
      </c>
      <c r="DW1615" s="55" t="e">
        <f t="shared" si="737"/>
        <v>#N/A</v>
      </c>
      <c r="DX1615" s="90" t="e">
        <f t="shared" si="738"/>
        <v>#N/A</v>
      </c>
    </row>
    <row r="1616" spans="2:128">
      <c r="B1616" s="221"/>
      <c r="C1616" s="159"/>
      <c r="DE1616" s="72" t="str">
        <f t="shared" si="720"/>
        <v/>
      </c>
      <c r="DF1616" s="73" t="str">
        <f t="shared" si="721"/>
        <v/>
      </c>
      <c r="DG1616" s="73" t="str">
        <f t="shared" si="722"/>
        <v/>
      </c>
      <c r="DH1616" s="73" t="str">
        <f t="shared" si="723"/>
        <v/>
      </c>
      <c r="DI1616" s="73" t="str">
        <f t="shared" si="724"/>
        <v/>
      </c>
      <c r="DJ1616" s="73" t="str">
        <f t="shared" si="725"/>
        <v/>
      </c>
      <c r="DK1616" s="73" t="str">
        <f t="shared" si="726"/>
        <v/>
      </c>
      <c r="DL1616" s="73" t="str">
        <f t="shared" si="727"/>
        <v/>
      </c>
      <c r="DM1616" s="73" t="str">
        <f t="shared" si="728"/>
        <v/>
      </c>
      <c r="DN1616" s="73" t="str">
        <f t="shared" si="736"/>
        <v/>
      </c>
      <c r="DO1616" s="73" t="str">
        <f t="shared" si="729"/>
        <v/>
      </c>
      <c r="DP1616" s="73" t="str">
        <f t="shared" si="730"/>
        <v/>
      </c>
      <c r="DQ1616" s="73" t="str">
        <f t="shared" si="731"/>
        <v/>
      </c>
      <c r="DR1616" s="73" t="str">
        <f t="shared" si="732"/>
        <v/>
      </c>
      <c r="DS1616" s="73" t="str">
        <f t="shared" si="733"/>
        <v/>
      </c>
      <c r="DT1616" s="70" t="str">
        <f t="shared" si="734"/>
        <v/>
      </c>
      <c r="DU1616" s="70" t="str">
        <f t="shared" si="735"/>
        <v/>
      </c>
      <c r="DW1616" s="55" t="e">
        <f t="shared" si="737"/>
        <v>#N/A</v>
      </c>
      <c r="DX1616" s="90" t="e">
        <f t="shared" si="738"/>
        <v>#N/A</v>
      </c>
    </row>
    <row r="1617" spans="2:128">
      <c r="B1617" s="221"/>
      <c r="C1617" s="159"/>
      <c r="DE1617" s="72" t="str">
        <f t="shared" si="720"/>
        <v/>
      </c>
      <c r="DF1617" s="73" t="str">
        <f t="shared" si="721"/>
        <v/>
      </c>
      <c r="DG1617" s="73" t="str">
        <f t="shared" si="722"/>
        <v/>
      </c>
      <c r="DH1617" s="73" t="str">
        <f t="shared" si="723"/>
        <v/>
      </c>
      <c r="DI1617" s="73" t="str">
        <f t="shared" si="724"/>
        <v/>
      </c>
      <c r="DJ1617" s="73" t="str">
        <f t="shared" si="725"/>
        <v/>
      </c>
      <c r="DK1617" s="73" t="str">
        <f t="shared" si="726"/>
        <v/>
      </c>
      <c r="DL1617" s="73" t="str">
        <f t="shared" si="727"/>
        <v/>
      </c>
      <c r="DM1617" s="73" t="str">
        <f t="shared" si="728"/>
        <v/>
      </c>
      <c r="DN1617" s="73" t="str">
        <f t="shared" si="736"/>
        <v/>
      </c>
      <c r="DO1617" s="73" t="str">
        <f t="shared" si="729"/>
        <v/>
      </c>
      <c r="DP1617" s="73" t="str">
        <f t="shared" si="730"/>
        <v/>
      </c>
      <c r="DQ1617" s="73" t="str">
        <f t="shared" si="731"/>
        <v/>
      </c>
      <c r="DR1617" s="73" t="str">
        <f t="shared" si="732"/>
        <v/>
      </c>
      <c r="DS1617" s="73" t="str">
        <f t="shared" si="733"/>
        <v/>
      </c>
      <c r="DT1617" s="70" t="str">
        <f t="shared" si="734"/>
        <v/>
      </c>
      <c r="DU1617" s="70" t="str">
        <f t="shared" si="735"/>
        <v/>
      </c>
      <c r="DW1617" s="55" t="e">
        <f t="shared" si="737"/>
        <v>#N/A</v>
      </c>
      <c r="DX1617" s="90" t="e">
        <f t="shared" si="738"/>
        <v>#N/A</v>
      </c>
    </row>
    <row r="1618" spans="2:128">
      <c r="B1618" s="221"/>
      <c r="C1618" s="159"/>
      <c r="DE1618" s="72" t="str">
        <f t="shared" si="720"/>
        <v/>
      </c>
      <c r="DF1618" s="73" t="str">
        <f t="shared" si="721"/>
        <v/>
      </c>
      <c r="DG1618" s="73" t="str">
        <f t="shared" si="722"/>
        <v/>
      </c>
      <c r="DH1618" s="73" t="str">
        <f t="shared" si="723"/>
        <v/>
      </c>
      <c r="DI1618" s="73" t="str">
        <f t="shared" si="724"/>
        <v/>
      </c>
      <c r="DJ1618" s="73" t="str">
        <f t="shared" si="725"/>
        <v/>
      </c>
      <c r="DK1618" s="73" t="str">
        <f t="shared" si="726"/>
        <v/>
      </c>
      <c r="DL1618" s="73" t="str">
        <f t="shared" si="727"/>
        <v/>
      </c>
      <c r="DM1618" s="73" t="str">
        <f t="shared" si="728"/>
        <v/>
      </c>
      <c r="DN1618" s="73" t="str">
        <f t="shared" si="736"/>
        <v/>
      </c>
      <c r="DO1618" s="73" t="str">
        <f t="shared" si="729"/>
        <v/>
      </c>
      <c r="DP1618" s="73" t="str">
        <f t="shared" si="730"/>
        <v/>
      </c>
      <c r="DQ1618" s="73" t="str">
        <f t="shared" si="731"/>
        <v/>
      </c>
      <c r="DR1618" s="73" t="str">
        <f t="shared" si="732"/>
        <v/>
      </c>
      <c r="DS1618" s="73" t="str">
        <f t="shared" si="733"/>
        <v/>
      </c>
      <c r="DT1618" s="70" t="str">
        <f t="shared" si="734"/>
        <v/>
      </c>
      <c r="DU1618" s="70" t="str">
        <f t="shared" si="735"/>
        <v/>
      </c>
      <c r="DW1618" s="55" t="e">
        <f t="shared" si="737"/>
        <v>#N/A</v>
      </c>
      <c r="DX1618" s="90" t="e">
        <f t="shared" si="738"/>
        <v>#N/A</v>
      </c>
    </row>
    <row r="1619" spans="2:128">
      <c r="B1619" s="221"/>
      <c r="C1619" s="159"/>
      <c r="DE1619" s="72" t="str">
        <f t="shared" si="720"/>
        <v/>
      </c>
      <c r="DF1619" s="73" t="str">
        <f t="shared" si="721"/>
        <v/>
      </c>
      <c r="DG1619" s="73" t="str">
        <f t="shared" si="722"/>
        <v/>
      </c>
      <c r="DH1619" s="73" t="str">
        <f t="shared" si="723"/>
        <v/>
      </c>
      <c r="DI1619" s="73" t="str">
        <f t="shared" si="724"/>
        <v/>
      </c>
      <c r="DJ1619" s="73" t="str">
        <f t="shared" si="725"/>
        <v/>
      </c>
      <c r="DK1619" s="73" t="str">
        <f t="shared" si="726"/>
        <v/>
      </c>
      <c r="DL1619" s="73" t="str">
        <f t="shared" si="727"/>
        <v/>
      </c>
      <c r="DM1619" s="73" t="str">
        <f t="shared" si="728"/>
        <v/>
      </c>
      <c r="DN1619" s="73" t="str">
        <f t="shared" si="736"/>
        <v/>
      </c>
      <c r="DO1619" s="73" t="str">
        <f t="shared" si="729"/>
        <v/>
      </c>
      <c r="DP1619" s="73" t="str">
        <f t="shared" si="730"/>
        <v/>
      </c>
      <c r="DQ1619" s="73" t="str">
        <f t="shared" si="731"/>
        <v/>
      </c>
      <c r="DR1619" s="73" t="str">
        <f t="shared" si="732"/>
        <v/>
      </c>
      <c r="DS1619" s="73" t="str">
        <f t="shared" si="733"/>
        <v/>
      </c>
      <c r="DT1619" s="70" t="str">
        <f t="shared" si="734"/>
        <v/>
      </c>
      <c r="DU1619" s="70" t="str">
        <f t="shared" si="735"/>
        <v/>
      </c>
      <c r="DW1619" s="55" t="e">
        <f t="shared" si="737"/>
        <v>#N/A</v>
      </c>
      <c r="DX1619" s="90" t="e">
        <f t="shared" si="738"/>
        <v>#N/A</v>
      </c>
    </row>
    <row r="1620" spans="2:128">
      <c r="B1620" s="221"/>
      <c r="C1620" s="159"/>
      <c r="DE1620" s="72" t="str">
        <f t="shared" si="720"/>
        <v/>
      </c>
      <c r="DF1620" s="73" t="str">
        <f t="shared" si="721"/>
        <v/>
      </c>
      <c r="DG1620" s="73" t="str">
        <f t="shared" si="722"/>
        <v/>
      </c>
      <c r="DH1620" s="73" t="str">
        <f t="shared" si="723"/>
        <v/>
      </c>
      <c r="DI1620" s="73" t="str">
        <f t="shared" si="724"/>
        <v/>
      </c>
      <c r="DJ1620" s="73" t="str">
        <f t="shared" si="725"/>
        <v/>
      </c>
      <c r="DK1620" s="73" t="str">
        <f t="shared" si="726"/>
        <v/>
      </c>
      <c r="DL1620" s="73" t="str">
        <f t="shared" si="727"/>
        <v/>
      </c>
      <c r="DM1620" s="73" t="str">
        <f t="shared" si="728"/>
        <v/>
      </c>
      <c r="DN1620" s="73" t="str">
        <f t="shared" si="736"/>
        <v/>
      </c>
      <c r="DO1620" s="73" t="str">
        <f t="shared" si="729"/>
        <v/>
      </c>
      <c r="DP1620" s="73" t="str">
        <f t="shared" si="730"/>
        <v/>
      </c>
      <c r="DQ1620" s="73" t="str">
        <f t="shared" si="731"/>
        <v/>
      </c>
      <c r="DR1620" s="73" t="str">
        <f t="shared" si="732"/>
        <v/>
      </c>
      <c r="DS1620" s="73" t="str">
        <f t="shared" si="733"/>
        <v/>
      </c>
      <c r="DT1620" s="70" t="str">
        <f t="shared" si="734"/>
        <v/>
      </c>
      <c r="DU1620" s="70" t="str">
        <f t="shared" si="735"/>
        <v/>
      </c>
      <c r="DW1620" s="55" t="e">
        <f t="shared" si="737"/>
        <v>#N/A</v>
      </c>
      <c r="DX1620" s="90" t="e">
        <f t="shared" si="738"/>
        <v>#N/A</v>
      </c>
    </row>
    <row r="1621" spans="2:128">
      <c r="B1621" s="221"/>
      <c r="C1621" s="159"/>
      <c r="DE1621" s="72" t="str">
        <f t="shared" si="720"/>
        <v/>
      </c>
      <c r="DF1621" s="73" t="str">
        <f t="shared" si="721"/>
        <v/>
      </c>
      <c r="DG1621" s="73" t="str">
        <f t="shared" si="722"/>
        <v/>
      </c>
      <c r="DH1621" s="73" t="str">
        <f t="shared" si="723"/>
        <v/>
      </c>
      <c r="DI1621" s="73" t="str">
        <f t="shared" si="724"/>
        <v/>
      </c>
      <c r="DJ1621" s="73" t="str">
        <f t="shared" si="725"/>
        <v/>
      </c>
      <c r="DK1621" s="73" t="str">
        <f t="shared" si="726"/>
        <v/>
      </c>
      <c r="DL1621" s="73" t="str">
        <f t="shared" si="727"/>
        <v/>
      </c>
      <c r="DM1621" s="73" t="str">
        <f t="shared" si="728"/>
        <v/>
      </c>
      <c r="DN1621" s="73" t="str">
        <f t="shared" si="736"/>
        <v/>
      </c>
      <c r="DO1621" s="73" t="str">
        <f t="shared" si="729"/>
        <v/>
      </c>
      <c r="DP1621" s="73" t="str">
        <f t="shared" si="730"/>
        <v/>
      </c>
      <c r="DQ1621" s="73" t="str">
        <f t="shared" si="731"/>
        <v/>
      </c>
      <c r="DR1621" s="73" t="str">
        <f t="shared" si="732"/>
        <v/>
      </c>
      <c r="DS1621" s="73" t="str">
        <f t="shared" si="733"/>
        <v/>
      </c>
      <c r="DT1621" s="70" t="str">
        <f t="shared" si="734"/>
        <v/>
      </c>
      <c r="DU1621" s="70" t="str">
        <f t="shared" si="735"/>
        <v/>
      </c>
      <c r="DW1621" s="55" t="e">
        <f t="shared" si="737"/>
        <v>#N/A</v>
      </c>
      <c r="DX1621" s="90" t="e">
        <f t="shared" si="738"/>
        <v>#N/A</v>
      </c>
    </row>
    <row r="1622" spans="2:128">
      <c r="B1622" s="221"/>
      <c r="C1622" s="159"/>
      <c r="DE1622" s="72" t="str">
        <f t="shared" si="720"/>
        <v/>
      </c>
      <c r="DF1622" s="73" t="str">
        <f t="shared" si="721"/>
        <v/>
      </c>
      <c r="DG1622" s="73" t="str">
        <f t="shared" si="722"/>
        <v/>
      </c>
      <c r="DH1622" s="73" t="str">
        <f t="shared" si="723"/>
        <v/>
      </c>
      <c r="DI1622" s="73" t="str">
        <f t="shared" si="724"/>
        <v/>
      </c>
      <c r="DJ1622" s="73" t="str">
        <f t="shared" si="725"/>
        <v/>
      </c>
      <c r="DK1622" s="73" t="str">
        <f t="shared" si="726"/>
        <v/>
      </c>
      <c r="DL1622" s="73" t="str">
        <f t="shared" si="727"/>
        <v/>
      </c>
      <c r="DM1622" s="73" t="str">
        <f t="shared" si="728"/>
        <v/>
      </c>
      <c r="DN1622" s="73" t="str">
        <f t="shared" si="736"/>
        <v/>
      </c>
      <c r="DO1622" s="73" t="str">
        <f t="shared" si="729"/>
        <v/>
      </c>
      <c r="DP1622" s="73" t="str">
        <f t="shared" si="730"/>
        <v/>
      </c>
      <c r="DQ1622" s="73" t="str">
        <f t="shared" si="731"/>
        <v/>
      </c>
      <c r="DR1622" s="73" t="str">
        <f t="shared" si="732"/>
        <v/>
      </c>
      <c r="DS1622" s="73" t="str">
        <f t="shared" si="733"/>
        <v/>
      </c>
      <c r="DT1622" s="70" t="str">
        <f t="shared" si="734"/>
        <v/>
      </c>
      <c r="DU1622" s="70" t="str">
        <f t="shared" si="735"/>
        <v/>
      </c>
      <c r="DW1622" s="55" t="e">
        <f t="shared" si="737"/>
        <v>#N/A</v>
      </c>
      <c r="DX1622" s="90" t="e">
        <f t="shared" si="738"/>
        <v>#N/A</v>
      </c>
    </row>
    <row r="1623" spans="2:128">
      <c r="B1623" s="221"/>
      <c r="C1623" s="159"/>
      <c r="DE1623" s="72" t="str">
        <f t="shared" si="720"/>
        <v/>
      </c>
      <c r="DF1623" s="73" t="str">
        <f t="shared" si="721"/>
        <v/>
      </c>
      <c r="DG1623" s="73" t="str">
        <f t="shared" si="722"/>
        <v/>
      </c>
      <c r="DH1623" s="73" t="str">
        <f t="shared" si="723"/>
        <v/>
      </c>
      <c r="DI1623" s="73" t="str">
        <f t="shared" si="724"/>
        <v/>
      </c>
      <c r="DJ1623" s="73" t="str">
        <f t="shared" si="725"/>
        <v/>
      </c>
      <c r="DK1623" s="73" t="str">
        <f t="shared" si="726"/>
        <v/>
      </c>
      <c r="DL1623" s="73" t="str">
        <f t="shared" si="727"/>
        <v/>
      </c>
      <c r="DM1623" s="73" t="str">
        <f t="shared" si="728"/>
        <v/>
      </c>
      <c r="DN1623" s="73" t="str">
        <f t="shared" si="736"/>
        <v/>
      </c>
      <c r="DO1623" s="73" t="str">
        <f t="shared" si="729"/>
        <v/>
      </c>
      <c r="DP1623" s="73" t="str">
        <f t="shared" si="730"/>
        <v/>
      </c>
      <c r="DQ1623" s="73" t="str">
        <f t="shared" si="731"/>
        <v/>
      </c>
      <c r="DR1623" s="73" t="str">
        <f t="shared" si="732"/>
        <v/>
      </c>
      <c r="DS1623" s="73" t="str">
        <f t="shared" si="733"/>
        <v/>
      </c>
      <c r="DT1623" s="70" t="str">
        <f t="shared" si="734"/>
        <v/>
      </c>
      <c r="DU1623" s="70" t="str">
        <f t="shared" si="735"/>
        <v/>
      </c>
      <c r="DW1623" s="55" t="e">
        <f t="shared" si="737"/>
        <v>#N/A</v>
      </c>
      <c r="DX1623" s="90" t="e">
        <f t="shared" si="738"/>
        <v>#N/A</v>
      </c>
    </row>
    <row r="1624" spans="2:128">
      <c r="B1624" s="221"/>
      <c r="C1624" s="159"/>
      <c r="DE1624" s="72" t="str">
        <f t="shared" si="720"/>
        <v/>
      </c>
      <c r="DF1624" s="73" t="str">
        <f t="shared" si="721"/>
        <v/>
      </c>
      <c r="DG1624" s="73" t="str">
        <f t="shared" si="722"/>
        <v/>
      </c>
      <c r="DH1624" s="73" t="str">
        <f t="shared" si="723"/>
        <v/>
      </c>
      <c r="DI1624" s="73" t="str">
        <f t="shared" si="724"/>
        <v/>
      </c>
      <c r="DJ1624" s="73" t="str">
        <f t="shared" si="725"/>
        <v/>
      </c>
      <c r="DK1624" s="73" t="str">
        <f t="shared" si="726"/>
        <v/>
      </c>
      <c r="DL1624" s="73" t="str">
        <f t="shared" si="727"/>
        <v/>
      </c>
      <c r="DM1624" s="73" t="str">
        <f t="shared" si="728"/>
        <v/>
      </c>
      <c r="DN1624" s="73" t="str">
        <f t="shared" si="736"/>
        <v/>
      </c>
      <c r="DO1624" s="73" t="str">
        <f t="shared" si="729"/>
        <v/>
      </c>
      <c r="DP1624" s="73" t="str">
        <f t="shared" si="730"/>
        <v/>
      </c>
      <c r="DQ1624" s="73" t="str">
        <f t="shared" si="731"/>
        <v/>
      </c>
      <c r="DR1624" s="73" t="str">
        <f t="shared" si="732"/>
        <v/>
      </c>
      <c r="DS1624" s="73" t="str">
        <f t="shared" si="733"/>
        <v/>
      </c>
      <c r="DT1624" s="70" t="str">
        <f t="shared" si="734"/>
        <v/>
      </c>
      <c r="DU1624" s="70" t="str">
        <f t="shared" si="735"/>
        <v/>
      </c>
      <c r="DW1624" s="55" t="e">
        <f t="shared" si="737"/>
        <v>#N/A</v>
      </c>
      <c r="DX1624" s="90" t="e">
        <f t="shared" si="738"/>
        <v>#N/A</v>
      </c>
    </row>
    <row r="1625" spans="2:128">
      <c r="B1625" s="221"/>
      <c r="C1625" s="159"/>
      <c r="DE1625" s="72" t="str">
        <f t="shared" si="720"/>
        <v/>
      </c>
      <c r="DF1625" s="73" t="str">
        <f t="shared" si="721"/>
        <v/>
      </c>
      <c r="DG1625" s="73" t="str">
        <f t="shared" si="722"/>
        <v/>
      </c>
      <c r="DH1625" s="73" t="str">
        <f t="shared" si="723"/>
        <v/>
      </c>
      <c r="DI1625" s="73" t="str">
        <f t="shared" si="724"/>
        <v/>
      </c>
      <c r="DJ1625" s="73" t="str">
        <f t="shared" si="725"/>
        <v/>
      </c>
      <c r="DK1625" s="73" t="str">
        <f t="shared" si="726"/>
        <v/>
      </c>
      <c r="DL1625" s="73" t="str">
        <f t="shared" si="727"/>
        <v/>
      </c>
      <c r="DM1625" s="73" t="str">
        <f t="shared" si="728"/>
        <v/>
      </c>
      <c r="DN1625" s="73" t="str">
        <f t="shared" si="736"/>
        <v/>
      </c>
      <c r="DO1625" s="73" t="str">
        <f t="shared" si="729"/>
        <v/>
      </c>
      <c r="DP1625" s="73" t="str">
        <f t="shared" si="730"/>
        <v/>
      </c>
      <c r="DQ1625" s="73" t="str">
        <f t="shared" si="731"/>
        <v/>
      </c>
      <c r="DR1625" s="73" t="str">
        <f t="shared" si="732"/>
        <v/>
      </c>
      <c r="DS1625" s="73" t="str">
        <f t="shared" si="733"/>
        <v/>
      </c>
      <c r="DT1625" s="70" t="str">
        <f t="shared" si="734"/>
        <v/>
      </c>
      <c r="DU1625" s="70" t="str">
        <f t="shared" si="735"/>
        <v/>
      </c>
      <c r="DW1625" s="55" t="e">
        <f t="shared" si="737"/>
        <v>#N/A</v>
      </c>
      <c r="DX1625" s="90" t="e">
        <f t="shared" si="738"/>
        <v>#N/A</v>
      </c>
    </row>
    <row r="1626" spans="2:128">
      <c r="B1626" s="221"/>
      <c r="C1626" s="159"/>
      <c r="DE1626" s="72" t="str">
        <f t="shared" si="720"/>
        <v/>
      </c>
      <c r="DF1626" s="73" t="str">
        <f t="shared" si="721"/>
        <v/>
      </c>
      <c r="DG1626" s="73" t="str">
        <f t="shared" si="722"/>
        <v/>
      </c>
      <c r="DH1626" s="73" t="str">
        <f t="shared" si="723"/>
        <v/>
      </c>
      <c r="DI1626" s="73" t="str">
        <f t="shared" si="724"/>
        <v/>
      </c>
      <c r="DJ1626" s="73" t="str">
        <f t="shared" si="725"/>
        <v/>
      </c>
      <c r="DK1626" s="73" t="str">
        <f t="shared" si="726"/>
        <v/>
      </c>
      <c r="DL1626" s="73" t="str">
        <f t="shared" si="727"/>
        <v/>
      </c>
      <c r="DM1626" s="73" t="str">
        <f t="shared" si="728"/>
        <v/>
      </c>
      <c r="DN1626" s="73" t="str">
        <f t="shared" si="736"/>
        <v/>
      </c>
      <c r="DO1626" s="73" t="str">
        <f t="shared" si="729"/>
        <v/>
      </c>
      <c r="DP1626" s="73" t="str">
        <f t="shared" si="730"/>
        <v/>
      </c>
      <c r="DQ1626" s="73" t="str">
        <f t="shared" si="731"/>
        <v/>
      </c>
      <c r="DR1626" s="73" t="str">
        <f t="shared" si="732"/>
        <v/>
      </c>
      <c r="DS1626" s="73" t="str">
        <f t="shared" si="733"/>
        <v/>
      </c>
      <c r="DT1626" s="70" t="str">
        <f t="shared" si="734"/>
        <v/>
      </c>
      <c r="DU1626" s="70" t="str">
        <f t="shared" si="735"/>
        <v/>
      </c>
      <c r="DW1626" s="55" t="e">
        <f t="shared" si="737"/>
        <v>#N/A</v>
      </c>
      <c r="DX1626" s="90" t="e">
        <f t="shared" si="738"/>
        <v>#N/A</v>
      </c>
    </row>
    <row r="1627" spans="2:128">
      <c r="B1627" s="221"/>
      <c r="C1627" s="159"/>
      <c r="DE1627" s="72" t="str">
        <f t="shared" si="720"/>
        <v/>
      </c>
      <c r="DF1627" s="73" t="str">
        <f t="shared" si="721"/>
        <v/>
      </c>
      <c r="DG1627" s="73" t="str">
        <f t="shared" si="722"/>
        <v/>
      </c>
      <c r="DH1627" s="73" t="str">
        <f t="shared" si="723"/>
        <v/>
      </c>
      <c r="DI1627" s="73" t="str">
        <f t="shared" si="724"/>
        <v/>
      </c>
      <c r="DJ1627" s="73" t="str">
        <f t="shared" si="725"/>
        <v/>
      </c>
      <c r="DK1627" s="73" t="str">
        <f t="shared" si="726"/>
        <v/>
      </c>
      <c r="DL1627" s="73" t="str">
        <f t="shared" si="727"/>
        <v/>
      </c>
      <c r="DM1627" s="73" t="str">
        <f t="shared" si="728"/>
        <v/>
      </c>
      <c r="DN1627" s="73" t="str">
        <f t="shared" si="736"/>
        <v/>
      </c>
      <c r="DO1627" s="73" t="str">
        <f t="shared" si="729"/>
        <v/>
      </c>
      <c r="DP1627" s="73" t="str">
        <f t="shared" si="730"/>
        <v/>
      </c>
      <c r="DQ1627" s="73" t="str">
        <f t="shared" si="731"/>
        <v/>
      </c>
      <c r="DR1627" s="73" t="str">
        <f t="shared" si="732"/>
        <v/>
      </c>
      <c r="DS1627" s="73" t="str">
        <f t="shared" si="733"/>
        <v/>
      </c>
      <c r="DT1627" s="70" t="str">
        <f t="shared" si="734"/>
        <v/>
      </c>
      <c r="DU1627" s="70" t="str">
        <f t="shared" si="735"/>
        <v/>
      </c>
      <c r="DW1627" s="55" t="e">
        <f t="shared" si="737"/>
        <v>#N/A</v>
      </c>
      <c r="DX1627" s="90" t="e">
        <f t="shared" si="738"/>
        <v>#N/A</v>
      </c>
    </row>
    <row r="1628" spans="2:128">
      <c r="B1628" s="221"/>
      <c r="C1628" s="159"/>
      <c r="DE1628" s="72" t="str">
        <f t="shared" si="720"/>
        <v/>
      </c>
      <c r="DF1628" s="73" t="str">
        <f t="shared" si="721"/>
        <v/>
      </c>
      <c r="DG1628" s="73" t="str">
        <f t="shared" si="722"/>
        <v/>
      </c>
      <c r="DH1628" s="73" t="str">
        <f t="shared" si="723"/>
        <v/>
      </c>
      <c r="DI1628" s="73" t="str">
        <f t="shared" si="724"/>
        <v/>
      </c>
      <c r="DJ1628" s="73" t="str">
        <f t="shared" si="725"/>
        <v/>
      </c>
      <c r="DK1628" s="73" t="str">
        <f t="shared" si="726"/>
        <v/>
      </c>
      <c r="DL1628" s="73" t="str">
        <f t="shared" si="727"/>
        <v/>
      </c>
      <c r="DM1628" s="73" t="str">
        <f t="shared" si="728"/>
        <v/>
      </c>
      <c r="DN1628" s="73" t="str">
        <f t="shared" si="736"/>
        <v/>
      </c>
      <c r="DO1628" s="73" t="str">
        <f t="shared" si="729"/>
        <v/>
      </c>
      <c r="DP1628" s="73" t="str">
        <f t="shared" si="730"/>
        <v/>
      </c>
      <c r="DQ1628" s="73" t="str">
        <f t="shared" si="731"/>
        <v/>
      </c>
      <c r="DR1628" s="73" t="str">
        <f t="shared" si="732"/>
        <v/>
      </c>
      <c r="DS1628" s="73" t="str">
        <f t="shared" si="733"/>
        <v/>
      </c>
      <c r="DT1628" s="70" t="str">
        <f t="shared" si="734"/>
        <v/>
      </c>
      <c r="DU1628" s="70" t="str">
        <f t="shared" si="735"/>
        <v/>
      </c>
      <c r="DW1628" s="55" t="e">
        <f t="shared" si="737"/>
        <v>#N/A</v>
      </c>
      <c r="DX1628" s="90" t="e">
        <f t="shared" si="738"/>
        <v>#N/A</v>
      </c>
    </row>
    <row r="1629" spans="2:128">
      <c r="B1629" s="221"/>
      <c r="C1629" s="159"/>
      <c r="DE1629" s="72" t="str">
        <f t="shared" si="720"/>
        <v/>
      </c>
      <c r="DF1629" s="73" t="str">
        <f t="shared" si="721"/>
        <v/>
      </c>
      <c r="DG1629" s="73" t="str">
        <f t="shared" si="722"/>
        <v/>
      </c>
      <c r="DH1629" s="73" t="str">
        <f t="shared" si="723"/>
        <v/>
      </c>
      <c r="DI1629" s="73" t="str">
        <f t="shared" si="724"/>
        <v/>
      </c>
      <c r="DJ1629" s="73" t="str">
        <f t="shared" si="725"/>
        <v/>
      </c>
      <c r="DK1629" s="73" t="str">
        <f t="shared" si="726"/>
        <v/>
      </c>
      <c r="DL1629" s="73" t="str">
        <f t="shared" si="727"/>
        <v/>
      </c>
      <c r="DM1629" s="73" t="str">
        <f t="shared" si="728"/>
        <v/>
      </c>
      <c r="DN1629" s="73" t="str">
        <f t="shared" si="736"/>
        <v/>
      </c>
      <c r="DO1629" s="73" t="str">
        <f t="shared" si="729"/>
        <v/>
      </c>
      <c r="DP1629" s="73" t="str">
        <f t="shared" si="730"/>
        <v/>
      </c>
      <c r="DQ1629" s="73" t="str">
        <f t="shared" si="731"/>
        <v/>
      </c>
      <c r="DR1629" s="73" t="str">
        <f t="shared" si="732"/>
        <v/>
      </c>
      <c r="DS1629" s="73" t="str">
        <f t="shared" si="733"/>
        <v/>
      </c>
      <c r="DT1629" s="70" t="str">
        <f t="shared" si="734"/>
        <v/>
      </c>
      <c r="DU1629" s="70" t="str">
        <f t="shared" si="735"/>
        <v/>
      </c>
      <c r="DW1629" s="55" t="e">
        <f t="shared" si="737"/>
        <v>#N/A</v>
      </c>
      <c r="DX1629" s="90" t="e">
        <f t="shared" si="738"/>
        <v>#N/A</v>
      </c>
    </row>
    <row r="1630" spans="2:128">
      <c r="B1630" s="221"/>
      <c r="C1630" s="159"/>
      <c r="DE1630" s="72" t="str">
        <f t="shared" ref="DE1630:DE1693" si="739">IF(B1630="","",1)</f>
        <v/>
      </c>
      <c r="DF1630" s="73" t="str">
        <f t="shared" ref="DF1630:DF1693" si="740">IF(B1630="","",LN(B1630/(1-B1630)))</f>
        <v/>
      </c>
      <c r="DG1630" s="73" t="str">
        <f t="shared" ref="DG1630:DG1693" si="741">IF(B1630="","",(B1630-0.5)*DF1630)</f>
        <v/>
      </c>
      <c r="DH1630" s="73" t="str">
        <f t="shared" ref="DH1630:DH1693" si="742">IF(B1630="","",B1630-0.5)</f>
        <v/>
      </c>
      <c r="DI1630" s="73" t="str">
        <f t="shared" ref="DI1630:DI1693" si="743">IF(B1630="","",DH1630^2)</f>
        <v/>
      </c>
      <c r="DJ1630" s="73" t="str">
        <f t="shared" ref="DJ1630:DJ1693" si="744">IF(B1630="","",DF1630*DI1630)</f>
        <v/>
      </c>
      <c r="DK1630" s="73" t="str">
        <f t="shared" ref="DK1630:DK1693" si="745">IF(B1630="","",DH1630^3)</f>
        <v/>
      </c>
      <c r="DL1630" s="73" t="str">
        <f t="shared" ref="DL1630:DL1693" si="746">IF(B1630="","",DF1630*DK1630)</f>
        <v/>
      </c>
      <c r="DM1630" s="73" t="str">
        <f t="shared" ref="DM1630:DM1693" si="747">IF(B1630="","",DH1630^4)</f>
        <v/>
      </c>
      <c r="DN1630" s="73" t="str">
        <f t="shared" si="736"/>
        <v/>
      </c>
      <c r="DO1630" s="73" t="str">
        <f t="shared" ref="DO1630:DO1693" si="748">IF(B1630="","",DH1630^5)</f>
        <v/>
      </c>
      <c r="DP1630" s="73" t="str">
        <f t="shared" ref="DP1630:DP1693" si="749">IF($B1630="","",DF1630*DO1630)</f>
        <v/>
      </c>
      <c r="DQ1630" s="73" t="str">
        <f t="shared" ref="DQ1630:DQ1693" si="750">IF(B1630="","",DH1630^6)</f>
        <v/>
      </c>
      <c r="DR1630" s="73" t="str">
        <f t="shared" ref="DR1630:DR1693" si="751">IF($B1630="","",DF1630*DQ1630)</f>
        <v/>
      </c>
      <c r="DS1630" s="73" t="str">
        <f t="shared" ref="DS1630:DS1693" si="752">IF(B1630="","",DH1630^7)</f>
        <v/>
      </c>
      <c r="DT1630" s="70" t="str">
        <f t="shared" ref="DT1630:DT1693" si="753">IF($B1630="","",DF1630*DS1630)</f>
        <v/>
      </c>
      <c r="DU1630" s="70" t="str">
        <f t="shared" ref="DU1630:DU1693" si="754">IF(B1630="","",IF($B$14="u",C1630,IF($B$14="sl",LN(C1630-$C$22),IF($B$14="su",-LN($C$23-C1630),IF($B$14="b",LN((C1630-$C$22)/($C$23-C1630)),"")))))</f>
        <v/>
      </c>
      <c r="DW1630" s="55" t="e">
        <f t="shared" si="737"/>
        <v>#N/A</v>
      </c>
      <c r="DX1630" s="90" t="e">
        <f t="shared" si="738"/>
        <v>#N/A</v>
      </c>
    </row>
    <row r="1631" spans="2:128">
      <c r="B1631" s="221"/>
      <c r="C1631" s="159"/>
      <c r="DE1631" s="72" t="str">
        <f t="shared" si="739"/>
        <v/>
      </c>
      <c r="DF1631" s="73" t="str">
        <f t="shared" si="740"/>
        <v/>
      </c>
      <c r="DG1631" s="73" t="str">
        <f t="shared" si="741"/>
        <v/>
      </c>
      <c r="DH1631" s="73" t="str">
        <f t="shared" si="742"/>
        <v/>
      </c>
      <c r="DI1631" s="73" t="str">
        <f t="shared" si="743"/>
        <v/>
      </c>
      <c r="DJ1631" s="73" t="str">
        <f t="shared" si="744"/>
        <v/>
      </c>
      <c r="DK1631" s="73" t="str">
        <f t="shared" si="745"/>
        <v/>
      </c>
      <c r="DL1631" s="73" t="str">
        <f t="shared" si="746"/>
        <v/>
      </c>
      <c r="DM1631" s="73" t="str">
        <f t="shared" si="747"/>
        <v/>
      </c>
      <c r="DN1631" s="73" t="str">
        <f t="shared" ref="DN1631:DN1694" si="755">IF(B1631="","",DF1631*DM1631)</f>
        <v/>
      </c>
      <c r="DO1631" s="73" t="str">
        <f t="shared" si="748"/>
        <v/>
      </c>
      <c r="DP1631" s="73" t="str">
        <f t="shared" si="749"/>
        <v/>
      </c>
      <c r="DQ1631" s="73" t="str">
        <f t="shared" si="750"/>
        <v/>
      </c>
      <c r="DR1631" s="73" t="str">
        <f t="shared" si="751"/>
        <v/>
      </c>
      <c r="DS1631" s="73" t="str">
        <f t="shared" si="752"/>
        <v/>
      </c>
      <c r="DT1631" s="70" t="str">
        <f t="shared" si="753"/>
        <v/>
      </c>
      <c r="DU1631" s="70" t="str">
        <f t="shared" si="754"/>
        <v/>
      </c>
      <c r="DW1631" s="55" t="e">
        <f t="shared" si="737"/>
        <v>#N/A</v>
      </c>
      <c r="DX1631" s="90" t="e">
        <f t="shared" si="738"/>
        <v>#N/A</v>
      </c>
    </row>
    <row r="1632" spans="2:128">
      <c r="B1632" s="221"/>
      <c r="C1632" s="159"/>
      <c r="DE1632" s="72" t="str">
        <f t="shared" si="739"/>
        <v/>
      </c>
      <c r="DF1632" s="73" t="str">
        <f t="shared" si="740"/>
        <v/>
      </c>
      <c r="DG1632" s="73" t="str">
        <f t="shared" si="741"/>
        <v/>
      </c>
      <c r="DH1632" s="73" t="str">
        <f t="shared" si="742"/>
        <v/>
      </c>
      <c r="DI1632" s="73" t="str">
        <f t="shared" si="743"/>
        <v/>
      </c>
      <c r="DJ1632" s="73" t="str">
        <f t="shared" si="744"/>
        <v/>
      </c>
      <c r="DK1632" s="73" t="str">
        <f t="shared" si="745"/>
        <v/>
      </c>
      <c r="DL1632" s="73" t="str">
        <f t="shared" si="746"/>
        <v/>
      </c>
      <c r="DM1632" s="73" t="str">
        <f t="shared" si="747"/>
        <v/>
      </c>
      <c r="DN1632" s="73" t="str">
        <f t="shared" si="755"/>
        <v/>
      </c>
      <c r="DO1632" s="73" t="str">
        <f t="shared" si="748"/>
        <v/>
      </c>
      <c r="DP1632" s="73" t="str">
        <f t="shared" si="749"/>
        <v/>
      </c>
      <c r="DQ1632" s="73" t="str">
        <f t="shared" si="750"/>
        <v/>
      </c>
      <c r="DR1632" s="73" t="str">
        <f t="shared" si="751"/>
        <v/>
      </c>
      <c r="DS1632" s="73" t="str">
        <f t="shared" si="752"/>
        <v/>
      </c>
      <c r="DT1632" s="70" t="str">
        <f t="shared" si="753"/>
        <v/>
      </c>
      <c r="DU1632" s="70" t="str">
        <f t="shared" si="754"/>
        <v/>
      </c>
      <c r="DW1632" s="55" t="e">
        <f t="shared" si="737"/>
        <v>#N/A</v>
      </c>
      <c r="DX1632" s="90" t="e">
        <f t="shared" si="738"/>
        <v>#N/A</v>
      </c>
    </row>
    <row r="1633" spans="2:128">
      <c r="B1633" s="221"/>
      <c r="C1633" s="159"/>
      <c r="DE1633" s="72" t="str">
        <f t="shared" si="739"/>
        <v/>
      </c>
      <c r="DF1633" s="73" t="str">
        <f t="shared" si="740"/>
        <v/>
      </c>
      <c r="DG1633" s="73" t="str">
        <f t="shared" si="741"/>
        <v/>
      </c>
      <c r="DH1633" s="73" t="str">
        <f t="shared" si="742"/>
        <v/>
      </c>
      <c r="DI1633" s="73" t="str">
        <f t="shared" si="743"/>
        <v/>
      </c>
      <c r="DJ1633" s="73" t="str">
        <f t="shared" si="744"/>
        <v/>
      </c>
      <c r="DK1633" s="73" t="str">
        <f t="shared" si="745"/>
        <v/>
      </c>
      <c r="DL1633" s="73" t="str">
        <f t="shared" si="746"/>
        <v/>
      </c>
      <c r="DM1633" s="73" t="str">
        <f t="shared" si="747"/>
        <v/>
      </c>
      <c r="DN1633" s="73" t="str">
        <f t="shared" si="755"/>
        <v/>
      </c>
      <c r="DO1633" s="73" t="str">
        <f t="shared" si="748"/>
        <v/>
      </c>
      <c r="DP1633" s="73" t="str">
        <f t="shared" si="749"/>
        <v/>
      </c>
      <c r="DQ1633" s="73" t="str">
        <f t="shared" si="750"/>
        <v/>
      </c>
      <c r="DR1633" s="73" t="str">
        <f t="shared" si="751"/>
        <v/>
      </c>
      <c r="DS1633" s="73" t="str">
        <f t="shared" si="752"/>
        <v/>
      </c>
      <c r="DT1633" s="70" t="str">
        <f t="shared" si="753"/>
        <v/>
      </c>
      <c r="DU1633" s="70" t="str">
        <f t="shared" si="754"/>
        <v/>
      </c>
      <c r="DW1633" s="55" t="e">
        <f t="shared" si="737"/>
        <v>#N/A</v>
      </c>
      <c r="DX1633" s="90" t="e">
        <f t="shared" si="738"/>
        <v>#N/A</v>
      </c>
    </row>
    <row r="1634" spans="2:128">
      <c r="B1634" s="221"/>
      <c r="C1634" s="159"/>
      <c r="DE1634" s="72" t="str">
        <f t="shared" si="739"/>
        <v/>
      </c>
      <c r="DF1634" s="73" t="str">
        <f t="shared" si="740"/>
        <v/>
      </c>
      <c r="DG1634" s="73" t="str">
        <f t="shared" si="741"/>
        <v/>
      </c>
      <c r="DH1634" s="73" t="str">
        <f t="shared" si="742"/>
        <v/>
      </c>
      <c r="DI1634" s="73" t="str">
        <f t="shared" si="743"/>
        <v/>
      </c>
      <c r="DJ1634" s="73" t="str">
        <f t="shared" si="744"/>
        <v/>
      </c>
      <c r="DK1634" s="73" t="str">
        <f t="shared" si="745"/>
        <v/>
      </c>
      <c r="DL1634" s="73" t="str">
        <f t="shared" si="746"/>
        <v/>
      </c>
      <c r="DM1634" s="73" t="str">
        <f t="shared" si="747"/>
        <v/>
      </c>
      <c r="DN1634" s="73" t="str">
        <f t="shared" si="755"/>
        <v/>
      </c>
      <c r="DO1634" s="73" t="str">
        <f t="shared" si="748"/>
        <v/>
      </c>
      <c r="DP1634" s="73" t="str">
        <f t="shared" si="749"/>
        <v/>
      </c>
      <c r="DQ1634" s="73" t="str">
        <f t="shared" si="750"/>
        <v/>
      </c>
      <c r="DR1634" s="73" t="str">
        <f t="shared" si="751"/>
        <v/>
      </c>
      <c r="DS1634" s="73" t="str">
        <f t="shared" si="752"/>
        <v/>
      </c>
      <c r="DT1634" s="70" t="str">
        <f t="shared" si="753"/>
        <v/>
      </c>
      <c r="DU1634" s="70" t="str">
        <f t="shared" si="754"/>
        <v/>
      </c>
      <c r="DW1634" s="55" t="e">
        <f t="shared" si="737"/>
        <v>#N/A</v>
      </c>
      <c r="DX1634" s="90" t="e">
        <f t="shared" si="738"/>
        <v>#N/A</v>
      </c>
    </row>
    <row r="1635" spans="2:128">
      <c r="B1635" s="221"/>
      <c r="C1635" s="159"/>
      <c r="DE1635" s="72" t="str">
        <f t="shared" si="739"/>
        <v/>
      </c>
      <c r="DF1635" s="73" t="str">
        <f t="shared" si="740"/>
        <v/>
      </c>
      <c r="DG1635" s="73" t="str">
        <f t="shared" si="741"/>
        <v/>
      </c>
      <c r="DH1635" s="73" t="str">
        <f t="shared" si="742"/>
        <v/>
      </c>
      <c r="DI1635" s="73" t="str">
        <f t="shared" si="743"/>
        <v/>
      </c>
      <c r="DJ1635" s="73" t="str">
        <f t="shared" si="744"/>
        <v/>
      </c>
      <c r="DK1635" s="73" t="str">
        <f t="shared" si="745"/>
        <v/>
      </c>
      <c r="DL1635" s="73" t="str">
        <f t="shared" si="746"/>
        <v/>
      </c>
      <c r="DM1635" s="73" t="str">
        <f t="shared" si="747"/>
        <v/>
      </c>
      <c r="DN1635" s="73" t="str">
        <f t="shared" si="755"/>
        <v/>
      </c>
      <c r="DO1635" s="73" t="str">
        <f t="shared" si="748"/>
        <v/>
      </c>
      <c r="DP1635" s="73" t="str">
        <f t="shared" si="749"/>
        <v/>
      </c>
      <c r="DQ1635" s="73" t="str">
        <f t="shared" si="750"/>
        <v/>
      </c>
      <c r="DR1635" s="73" t="str">
        <f t="shared" si="751"/>
        <v/>
      </c>
      <c r="DS1635" s="73" t="str">
        <f t="shared" si="752"/>
        <v/>
      </c>
      <c r="DT1635" s="70" t="str">
        <f t="shared" si="753"/>
        <v/>
      </c>
      <c r="DU1635" s="70" t="str">
        <f t="shared" si="754"/>
        <v/>
      </c>
      <c r="DW1635" s="55" t="e">
        <f t="shared" si="737"/>
        <v>#N/A</v>
      </c>
      <c r="DX1635" s="90" t="e">
        <f t="shared" si="738"/>
        <v>#N/A</v>
      </c>
    </row>
    <row r="1636" spans="2:128">
      <c r="B1636" s="221"/>
      <c r="C1636" s="159"/>
      <c r="DE1636" s="72" t="str">
        <f t="shared" si="739"/>
        <v/>
      </c>
      <c r="DF1636" s="73" t="str">
        <f t="shared" si="740"/>
        <v/>
      </c>
      <c r="DG1636" s="73" t="str">
        <f t="shared" si="741"/>
        <v/>
      </c>
      <c r="DH1636" s="73" t="str">
        <f t="shared" si="742"/>
        <v/>
      </c>
      <c r="DI1636" s="73" t="str">
        <f t="shared" si="743"/>
        <v/>
      </c>
      <c r="DJ1636" s="73" t="str">
        <f t="shared" si="744"/>
        <v/>
      </c>
      <c r="DK1636" s="73" t="str">
        <f t="shared" si="745"/>
        <v/>
      </c>
      <c r="DL1636" s="73" t="str">
        <f t="shared" si="746"/>
        <v/>
      </c>
      <c r="DM1636" s="73" t="str">
        <f t="shared" si="747"/>
        <v/>
      </c>
      <c r="DN1636" s="73" t="str">
        <f t="shared" si="755"/>
        <v/>
      </c>
      <c r="DO1636" s="73" t="str">
        <f t="shared" si="748"/>
        <v/>
      </c>
      <c r="DP1636" s="73" t="str">
        <f t="shared" si="749"/>
        <v/>
      </c>
      <c r="DQ1636" s="73" t="str">
        <f t="shared" si="750"/>
        <v/>
      </c>
      <c r="DR1636" s="73" t="str">
        <f t="shared" si="751"/>
        <v/>
      </c>
      <c r="DS1636" s="73" t="str">
        <f t="shared" si="752"/>
        <v/>
      </c>
      <c r="DT1636" s="70" t="str">
        <f t="shared" si="753"/>
        <v/>
      </c>
      <c r="DU1636" s="70" t="str">
        <f t="shared" si="754"/>
        <v/>
      </c>
      <c r="DW1636" s="55" t="e">
        <f t="shared" si="737"/>
        <v>#N/A</v>
      </c>
      <c r="DX1636" s="90" t="e">
        <f t="shared" si="738"/>
        <v>#N/A</v>
      </c>
    </row>
    <row r="1637" spans="2:128">
      <c r="B1637" s="221"/>
      <c r="C1637" s="159"/>
      <c r="DE1637" s="72" t="str">
        <f t="shared" si="739"/>
        <v/>
      </c>
      <c r="DF1637" s="73" t="str">
        <f t="shared" si="740"/>
        <v/>
      </c>
      <c r="DG1637" s="73" t="str">
        <f t="shared" si="741"/>
        <v/>
      </c>
      <c r="DH1637" s="73" t="str">
        <f t="shared" si="742"/>
        <v/>
      </c>
      <c r="DI1637" s="73" t="str">
        <f t="shared" si="743"/>
        <v/>
      </c>
      <c r="DJ1637" s="73" t="str">
        <f t="shared" si="744"/>
        <v/>
      </c>
      <c r="DK1637" s="73" t="str">
        <f t="shared" si="745"/>
        <v/>
      </c>
      <c r="DL1637" s="73" t="str">
        <f t="shared" si="746"/>
        <v/>
      </c>
      <c r="DM1637" s="73" t="str">
        <f t="shared" si="747"/>
        <v/>
      </c>
      <c r="DN1637" s="73" t="str">
        <f t="shared" si="755"/>
        <v/>
      </c>
      <c r="DO1637" s="73" t="str">
        <f t="shared" si="748"/>
        <v/>
      </c>
      <c r="DP1637" s="73" t="str">
        <f t="shared" si="749"/>
        <v/>
      </c>
      <c r="DQ1637" s="73" t="str">
        <f t="shared" si="750"/>
        <v/>
      </c>
      <c r="DR1637" s="73" t="str">
        <f t="shared" si="751"/>
        <v/>
      </c>
      <c r="DS1637" s="73" t="str">
        <f t="shared" si="752"/>
        <v/>
      </c>
      <c r="DT1637" s="70" t="str">
        <f t="shared" si="753"/>
        <v/>
      </c>
      <c r="DU1637" s="70" t="str">
        <f t="shared" si="754"/>
        <v/>
      </c>
      <c r="DW1637" s="55" t="e">
        <f t="shared" si="737"/>
        <v>#N/A</v>
      </c>
      <c r="DX1637" s="90" t="e">
        <f t="shared" si="738"/>
        <v>#N/A</v>
      </c>
    </row>
    <row r="1638" spans="2:128">
      <c r="B1638" s="221"/>
      <c r="C1638" s="159"/>
      <c r="DE1638" s="72" t="str">
        <f t="shared" si="739"/>
        <v/>
      </c>
      <c r="DF1638" s="73" t="str">
        <f t="shared" si="740"/>
        <v/>
      </c>
      <c r="DG1638" s="73" t="str">
        <f t="shared" si="741"/>
        <v/>
      </c>
      <c r="DH1638" s="73" t="str">
        <f t="shared" si="742"/>
        <v/>
      </c>
      <c r="DI1638" s="73" t="str">
        <f t="shared" si="743"/>
        <v/>
      </c>
      <c r="DJ1638" s="73" t="str">
        <f t="shared" si="744"/>
        <v/>
      </c>
      <c r="DK1638" s="73" t="str">
        <f t="shared" si="745"/>
        <v/>
      </c>
      <c r="DL1638" s="73" t="str">
        <f t="shared" si="746"/>
        <v/>
      </c>
      <c r="DM1638" s="73" t="str">
        <f t="shared" si="747"/>
        <v/>
      </c>
      <c r="DN1638" s="73" t="str">
        <f t="shared" si="755"/>
        <v/>
      </c>
      <c r="DO1638" s="73" t="str">
        <f t="shared" si="748"/>
        <v/>
      </c>
      <c r="DP1638" s="73" t="str">
        <f t="shared" si="749"/>
        <v/>
      </c>
      <c r="DQ1638" s="73" t="str">
        <f t="shared" si="750"/>
        <v/>
      </c>
      <c r="DR1638" s="73" t="str">
        <f t="shared" si="751"/>
        <v/>
      </c>
      <c r="DS1638" s="73" t="str">
        <f t="shared" si="752"/>
        <v/>
      </c>
      <c r="DT1638" s="70" t="str">
        <f t="shared" si="753"/>
        <v/>
      </c>
      <c r="DU1638" s="70" t="str">
        <f t="shared" si="754"/>
        <v/>
      </c>
      <c r="DW1638" s="55" t="e">
        <f t="shared" si="737"/>
        <v>#N/A</v>
      </c>
      <c r="DX1638" s="90" t="e">
        <f t="shared" si="738"/>
        <v>#N/A</v>
      </c>
    </row>
    <row r="1639" spans="2:128">
      <c r="B1639" s="221"/>
      <c r="C1639" s="159"/>
      <c r="DE1639" s="72" t="str">
        <f t="shared" si="739"/>
        <v/>
      </c>
      <c r="DF1639" s="73" t="str">
        <f t="shared" si="740"/>
        <v/>
      </c>
      <c r="DG1639" s="73" t="str">
        <f t="shared" si="741"/>
        <v/>
      </c>
      <c r="DH1639" s="73" t="str">
        <f t="shared" si="742"/>
        <v/>
      </c>
      <c r="DI1639" s="73" t="str">
        <f t="shared" si="743"/>
        <v/>
      </c>
      <c r="DJ1639" s="73" t="str">
        <f t="shared" si="744"/>
        <v/>
      </c>
      <c r="DK1639" s="73" t="str">
        <f t="shared" si="745"/>
        <v/>
      </c>
      <c r="DL1639" s="73" t="str">
        <f t="shared" si="746"/>
        <v/>
      </c>
      <c r="DM1639" s="73" t="str">
        <f t="shared" si="747"/>
        <v/>
      </c>
      <c r="DN1639" s="73" t="str">
        <f t="shared" si="755"/>
        <v/>
      </c>
      <c r="DO1639" s="73" t="str">
        <f t="shared" si="748"/>
        <v/>
      </c>
      <c r="DP1639" s="73" t="str">
        <f t="shared" si="749"/>
        <v/>
      </c>
      <c r="DQ1639" s="73" t="str">
        <f t="shared" si="750"/>
        <v/>
      </c>
      <c r="DR1639" s="73" t="str">
        <f t="shared" si="751"/>
        <v/>
      </c>
      <c r="DS1639" s="73" t="str">
        <f t="shared" si="752"/>
        <v/>
      </c>
      <c r="DT1639" s="70" t="str">
        <f t="shared" si="753"/>
        <v/>
      </c>
      <c r="DU1639" s="70" t="str">
        <f t="shared" si="754"/>
        <v/>
      </c>
      <c r="DW1639" s="55" t="e">
        <f t="shared" si="737"/>
        <v>#N/A</v>
      </c>
      <c r="DX1639" s="90" t="e">
        <f t="shared" si="738"/>
        <v>#N/A</v>
      </c>
    </row>
    <row r="1640" spans="2:128">
      <c r="B1640" s="221"/>
      <c r="C1640" s="159"/>
      <c r="DE1640" s="72" t="str">
        <f t="shared" si="739"/>
        <v/>
      </c>
      <c r="DF1640" s="73" t="str">
        <f t="shared" si="740"/>
        <v/>
      </c>
      <c r="DG1640" s="73" t="str">
        <f t="shared" si="741"/>
        <v/>
      </c>
      <c r="DH1640" s="73" t="str">
        <f t="shared" si="742"/>
        <v/>
      </c>
      <c r="DI1640" s="73" t="str">
        <f t="shared" si="743"/>
        <v/>
      </c>
      <c r="DJ1640" s="73" t="str">
        <f t="shared" si="744"/>
        <v/>
      </c>
      <c r="DK1640" s="73" t="str">
        <f t="shared" si="745"/>
        <v/>
      </c>
      <c r="DL1640" s="73" t="str">
        <f t="shared" si="746"/>
        <v/>
      </c>
      <c r="DM1640" s="73" t="str">
        <f t="shared" si="747"/>
        <v/>
      </c>
      <c r="DN1640" s="73" t="str">
        <f t="shared" si="755"/>
        <v/>
      </c>
      <c r="DO1640" s="73" t="str">
        <f t="shared" si="748"/>
        <v/>
      </c>
      <c r="DP1640" s="73" t="str">
        <f t="shared" si="749"/>
        <v/>
      </c>
      <c r="DQ1640" s="73" t="str">
        <f t="shared" si="750"/>
        <v/>
      </c>
      <c r="DR1640" s="73" t="str">
        <f t="shared" si="751"/>
        <v/>
      </c>
      <c r="DS1640" s="73" t="str">
        <f t="shared" si="752"/>
        <v/>
      </c>
      <c r="DT1640" s="70" t="str">
        <f t="shared" si="753"/>
        <v/>
      </c>
      <c r="DU1640" s="70" t="str">
        <f t="shared" si="754"/>
        <v/>
      </c>
      <c r="DW1640" s="55" t="e">
        <f t="shared" si="737"/>
        <v>#N/A</v>
      </c>
      <c r="DX1640" s="90" t="e">
        <f t="shared" si="738"/>
        <v>#N/A</v>
      </c>
    </row>
    <row r="1641" spans="2:128">
      <c r="B1641" s="221"/>
      <c r="C1641" s="159"/>
      <c r="DE1641" s="72" t="str">
        <f t="shared" si="739"/>
        <v/>
      </c>
      <c r="DF1641" s="73" t="str">
        <f t="shared" si="740"/>
        <v/>
      </c>
      <c r="DG1641" s="73" t="str">
        <f t="shared" si="741"/>
        <v/>
      </c>
      <c r="DH1641" s="73" t="str">
        <f t="shared" si="742"/>
        <v/>
      </c>
      <c r="DI1641" s="73" t="str">
        <f t="shared" si="743"/>
        <v/>
      </c>
      <c r="DJ1641" s="73" t="str">
        <f t="shared" si="744"/>
        <v/>
      </c>
      <c r="DK1641" s="73" t="str">
        <f t="shared" si="745"/>
        <v/>
      </c>
      <c r="DL1641" s="73" t="str">
        <f t="shared" si="746"/>
        <v/>
      </c>
      <c r="DM1641" s="73" t="str">
        <f t="shared" si="747"/>
        <v/>
      </c>
      <c r="DN1641" s="73" t="str">
        <f t="shared" si="755"/>
        <v/>
      </c>
      <c r="DO1641" s="73" t="str">
        <f t="shared" si="748"/>
        <v/>
      </c>
      <c r="DP1641" s="73" t="str">
        <f t="shared" si="749"/>
        <v/>
      </c>
      <c r="DQ1641" s="73" t="str">
        <f t="shared" si="750"/>
        <v/>
      </c>
      <c r="DR1641" s="73" t="str">
        <f t="shared" si="751"/>
        <v/>
      </c>
      <c r="DS1641" s="73" t="str">
        <f t="shared" si="752"/>
        <v/>
      </c>
      <c r="DT1641" s="70" t="str">
        <f t="shared" si="753"/>
        <v/>
      </c>
      <c r="DU1641" s="70" t="str">
        <f t="shared" si="754"/>
        <v/>
      </c>
      <c r="DW1641" s="55" t="e">
        <f t="shared" si="737"/>
        <v>#N/A</v>
      </c>
      <c r="DX1641" s="90" t="e">
        <f t="shared" si="738"/>
        <v>#N/A</v>
      </c>
    </row>
    <row r="1642" spans="2:128">
      <c r="B1642" s="221"/>
      <c r="C1642" s="159"/>
      <c r="DE1642" s="72" t="str">
        <f t="shared" si="739"/>
        <v/>
      </c>
      <c r="DF1642" s="73" t="str">
        <f t="shared" si="740"/>
        <v/>
      </c>
      <c r="DG1642" s="73" t="str">
        <f t="shared" si="741"/>
        <v/>
      </c>
      <c r="DH1642" s="73" t="str">
        <f t="shared" si="742"/>
        <v/>
      </c>
      <c r="DI1642" s="73" t="str">
        <f t="shared" si="743"/>
        <v/>
      </c>
      <c r="DJ1642" s="73" t="str">
        <f t="shared" si="744"/>
        <v/>
      </c>
      <c r="DK1642" s="73" t="str">
        <f t="shared" si="745"/>
        <v/>
      </c>
      <c r="DL1642" s="73" t="str">
        <f t="shared" si="746"/>
        <v/>
      </c>
      <c r="DM1642" s="73" t="str">
        <f t="shared" si="747"/>
        <v/>
      </c>
      <c r="DN1642" s="73" t="str">
        <f t="shared" si="755"/>
        <v/>
      </c>
      <c r="DO1642" s="73" t="str">
        <f t="shared" si="748"/>
        <v/>
      </c>
      <c r="DP1642" s="73" t="str">
        <f t="shared" si="749"/>
        <v/>
      </c>
      <c r="DQ1642" s="73" t="str">
        <f t="shared" si="750"/>
        <v/>
      </c>
      <c r="DR1642" s="73" t="str">
        <f t="shared" si="751"/>
        <v/>
      </c>
      <c r="DS1642" s="73" t="str">
        <f t="shared" si="752"/>
        <v/>
      </c>
      <c r="DT1642" s="70" t="str">
        <f t="shared" si="753"/>
        <v/>
      </c>
      <c r="DU1642" s="70" t="str">
        <f t="shared" si="754"/>
        <v/>
      </c>
      <c r="DW1642" s="55" t="e">
        <f t="shared" ref="DW1642:DW1705" si="756">IF(B1630="",NA(),B1630)</f>
        <v>#N/A</v>
      </c>
      <c r="DX1642" s="90" t="e">
        <f t="shared" ref="DX1642:DX1705" si="757">IF(C1630="",NA(),C1630)</f>
        <v>#N/A</v>
      </c>
    </row>
    <row r="1643" spans="2:128">
      <c r="B1643" s="221"/>
      <c r="C1643" s="159"/>
      <c r="DE1643" s="72" t="str">
        <f t="shared" si="739"/>
        <v/>
      </c>
      <c r="DF1643" s="73" t="str">
        <f t="shared" si="740"/>
        <v/>
      </c>
      <c r="DG1643" s="73" t="str">
        <f t="shared" si="741"/>
        <v/>
      </c>
      <c r="DH1643" s="73" t="str">
        <f t="shared" si="742"/>
        <v/>
      </c>
      <c r="DI1643" s="73" t="str">
        <f t="shared" si="743"/>
        <v/>
      </c>
      <c r="DJ1643" s="73" t="str">
        <f t="shared" si="744"/>
        <v/>
      </c>
      <c r="DK1643" s="73" t="str">
        <f t="shared" si="745"/>
        <v/>
      </c>
      <c r="DL1643" s="73" t="str">
        <f t="shared" si="746"/>
        <v/>
      </c>
      <c r="DM1643" s="73" t="str">
        <f t="shared" si="747"/>
        <v/>
      </c>
      <c r="DN1643" s="73" t="str">
        <f t="shared" si="755"/>
        <v/>
      </c>
      <c r="DO1643" s="73" t="str">
        <f t="shared" si="748"/>
        <v/>
      </c>
      <c r="DP1643" s="73" t="str">
        <f t="shared" si="749"/>
        <v/>
      </c>
      <c r="DQ1643" s="73" t="str">
        <f t="shared" si="750"/>
        <v/>
      </c>
      <c r="DR1643" s="73" t="str">
        <f t="shared" si="751"/>
        <v/>
      </c>
      <c r="DS1643" s="73" t="str">
        <f t="shared" si="752"/>
        <v/>
      </c>
      <c r="DT1643" s="70" t="str">
        <f t="shared" si="753"/>
        <v/>
      </c>
      <c r="DU1643" s="70" t="str">
        <f t="shared" si="754"/>
        <v/>
      </c>
      <c r="DW1643" s="55" t="e">
        <f t="shared" si="756"/>
        <v>#N/A</v>
      </c>
      <c r="DX1643" s="90" t="e">
        <f t="shared" si="757"/>
        <v>#N/A</v>
      </c>
    </row>
    <row r="1644" spans="2:128">
      <c r="B1644" s="221"/>
      <c r="C1644" s="159"/>
      <c r="DE1644" s="72" t="str">
        <f t="shared" si="739"/>
        <v/>
      </c>
      <c r="DF1644" s="73" t="str">
        <f t="shared" si="740"/>
        <v/>
      </c>
      <c r="DG1644" s="73" t="str">
        <f t="shared" si="741"/>
        <v/>
      </c>
      <c r="DH1644" s="73" t="str">
        <f t="shared" si="742"/>
        <v/>
      </c>
      <c r="DI1644" s="73" t="str">
        <f t="shared" si="743"/>
        <v/>
      </c>
      <c r="DJ1644" s="73" t="str">
        <f t="shared" si="744"/>
        <v/>
      </c>
      <c r="DK1644" s="73" t="str">
        <f t="shared" si="745"/>
        <v/>
      </c>
      <c r="DL1644" s="73" t="str">
        <f t="shared" si="746"/>
        <v/>
      </c>
      <c r="DM1644" s="73" t="str">
        <f t="shared" si="747"/>
        <v/>
      </c>
      <c r="DN1644" s="73" t="str">
        <f t="shared" si="755"/>
        <v/>
      </c>
      <c r="DO1644" s="73" t="str">
        <f t="shared" si="748"/>
        <v/>
      </c>
      <c r="DP1644" s="73" t="str">
        <f t="shared" si="749"/>
        <v/>
      </c>
      <c r="DQ1644" s="73" t="str">
        <f t="shared" si="750"/>
        <v/>
      </c>
      <c r="DR1644" s="73" t="str">
        <f t="shared" si="751"/>
        <v/>
      </c>
      <c r="DS1644" s="73" t="str">
        <f t="shared" si="752"/>
        <v/>
      </c>
      <c r="DT1644" s="70" t="str">
        <f t="shared" si="753"/>
        <v/>
      </c>
      <c r="DU1644" s="70" t="str">
        <f t="shared" si="754"/>
        <v/>
      </c>
      <c r="DW1644" s="55" t="e">
        <f t="shared" si="756"/>
        <v>#N/A</v>
      </c>
      <c r="DX1644" s="90" t="e">
        <f t="shared" si="757"/>
        <v>#N/A</v>
      </c>
    </row>
    <row r="1645" spans="2:128">
      <c r="B1645" s="221"/>
      <c r="C1645" s="159"/>
      <c r="DE1645" s="72" t="str">
        <f t="shared" si="739"/>
        <v/>
      </c>
      <c r="DF1645" s="73" t="str">
        <f t="shared" si="740"/>
        <v/>
      </c>
      <c r="DG1645" s="73" t="str">
        <f t="shared" si="741"/>
        <v/>
      </c>
      <c r="DH1645" s="73" t="str">
        <f t="shared" si="742"/>
        <v/>
      </c>
      <c r="DI1645" s="73" t="str">
        <f t="shared" si="743"/>
        <v/>
      </c>
      <c r="DJ1645" s="73" t="str">
        <f t="shared" si="744"/>
        <v/>
      </c>
      <c r="DK1645" s="73" t="str">
        <f t="shared" si="745"/>
        <v/>
      </c>
      <c r="DL1645" s="73" t="str">
        <f t="shared" si="746"/>
        <v/>
      </c>
      <c r="DM1645" s="73" t="str">
        <f t="shared" si="747"/>
        <v/>
      </c>
      <c r="DN1645" s="73" t="str">
        <f t="shared" si="755"/>
        <v/>
      </c>
      <c r="DO1645" s="73" t="str">
        <f t="shared" si="748"/>
        <v/>
      </c>
      <c r="DP1645" s="73" t="str">
        <f t="shared" si="749"/>
        <v/>
      </c>
      <c r="DQ1645" s="73" t="str">
        <f t="shared" si="750"/>
        <v/>
      </c>
      <c r="DR1645" s="73" t="str">
        <f t="shared" si="751"/>
        <v/>
      </c>
      <c r="DS1645" s="73" t="str">
        <f t="shared" si="752"/>
        <v/>
      </c>
      <c r="DT1645" s="70" t="str">
        <f t="shared" si="753"/>
        <v/>
      </c>
      <c r="DU1645" s="70" t="str">
        <f t="shared" si="754"/>
        <v/>
      </c>
      <c r="DW1645" s="55" t="e">
        <f t="shared" si="756"/>
        <v>#N/A</v>
      </c>
      <c r="DX1645" s="90" t="e">
        <f t="shared" si="757"/>
        <v>#N/A</v>
      </c>
    </row>
    <row r="1646" spans="2:128">
      <c r="B1646" s="221"/>
      <c r="C1646" s="159"/>
      <c r="DE1646" s="72" t="str">
        <f t="shared" si="739"/>
        <v/>
      </c>
      <c r="DF1646" s="73" t="str">
        <f t="shared" si="740"/>
        <v/>
      </c>
      <c r="DG1646" s="73" t="str">
        <f t="shared" si="741"/>
        <v/>
      </c>
      <c r="DH1646" s="73" t="str">
        <f t="shared" si="742"/>
        <v/>
      </c>
      <c r="DI1646" s="73" t="str">
        <f t="shared" si="743"/>
        <v/>
      </c>
      <c r="DJ1646" s="73" t="str">
        <f t="shared" si="744"/>
        <v/>
      </c>
      <c r="DK1646" s="73" t="str">
        <f t="shared" si="745"/>
        <v/>
      </c>
      <c r="DL1646" s="73" t="str">
        <f t="shared" si="746"/>
        <v/>
      </c>
      <c r="DM1646" s="73" t="str">
        <f t="shared" si="747"/>
        <v/>
      </c>
      <c r="DN1646" s="73" t="str">
        <f t="shared" si="755"/>
        <v/>
      </c>
      <c r="DO1646" s="73" t="str">
        <f t="shared" si="748"/>
        <v/>
      </c>
      <c r="DP1646" s="73" t="str">
        <f t="shared" si="749"/>
        <v/>
      </c>
      <c r="DQ1646" s="73" t="str">
        <f t="shared" si="750"/>
        <v/>
      </c>
      <c r="DR1646" s="73" t="str">
        <f t="shared" si="751"/>
        <v/>
      </c>
      <c r="DS1646" s="73" t="str">
        <f t="shared" si="752"/>
        <v/>
      </c>
      <c r="DT1646" s="70" t="str">
        <f t="shared" si="753"/>
        <v/>
      </c>
      <c r="DU1646" s="70" t="str">
        <f t="shared" si="754"/>
        <v/>
      </c>
      <c r="DW1646" s="55" t="e">
        <f t="shared" si="756"/>
        <v>#N/A</v>
      </c>
      <c r="DX1646" s="90" t="e">
        <f t="shared" si="757"/>
        <v>#N/A</v>
      </c>
    </row>
    <row r="1647" spans="2:128">
      <c r="B1647" s="221"/>
      <c r="C1647" s="159"/>
      <c r="DE1647" s="72" t="str">
        <f t="shared" si="739"/>
        <v/>
      </c>
      <c r="DF1647" s="73" t="str">
        <f t="shared" si="740"/>
        <v/>
      </c>
      <c r="DG1647" s="73" t="str">
        <f t="shared" si="741"/>
        <v/>
      </c>
      <c r="DH1647" s="73" t="str">
        <f t="shared" si="742"/>
        <v/>
      </c>
      <c r="DI1647" s="73" t="str">
        <f t="shared" si="743"/>
        <v/>
      </c>
      <c r="DJ1647" s="73" t="str">
        <f t="shared" si="744"/>
        <v/>
      </c>
      <c r="DK1647" s="73" t="str">
        <f t="shared" si="745"/>
        <v/>
      </c>
      <c r="DL1647" s="73" t="str">
        <f t="shared" si="746"/>
        <v/>
      </c>
      <c r="DM1647" s="73" t="str">
        <f t="shared" si="747"/>
        <v/>
      </c>
      <c r="DN1647" s="73" t="str">
        <f t="shared" si="755"/>
        <v/>
      </c>
      <c r="DO1647" s="73" t="str">
        <f t="shared" si="748"/>
        <v/>
      </c>
      <c r="DP1647" s="73" t="str">
        <f t="shared" si="749"/>
        <v/>
      </c>
      <c r="DQ1647" s="73" t="str">
        <f t="shared" si="750"/>
        <v/>
      </c>
      <c r="DR1647" s="73" t="str">
        <f t="shared" si="751"/>
        <v/>
      </c>
      <c r="DS1647" s="73" t="str">
        <f t="shared" si="752"/>
        <v/>
      </c>
      <c r="DT1647" s="70" t="str">
        <f t="shared" si="753"/>
        <v/>
      </c>
      <c r="DU1647" s="70" t="str">
        <f t="shared" si="754"/>
        <v/>
      </c>
      <c r="DW1647" s="55" t="e">
        <f t="shared" si="756"/>
        <v>#N/A</v>
      </c>
      <c r="DX1647" s="90" t="e">
        <f t="shared" si="757"/>
        <v>#N/A</v>
      </c>
    </row>
    <row r="1648" spans="2:128">
      <c r="B1648" s="221"/>
      <c r="C1648" s="159"/>
      <c r="DE1648" s="72" t="str">
        <f t="shared" si="739"/>
        <v/>
      </c>
      <c r="DF1648" s="73" t="str">
        <f t="shared" si="740"/>
        <v/>
      </c>
      <c r="DG1648" s="73" t="str">
        <f t="shared" si="741"/>
        <v/>
      </c>
      <c r="DH1648" s="73" t="str">
        <f t="shared" si="742"/>
        <v/>
      </c>
      <c r="DI1648" s="73" t="str">
        <f t="shared" si="743"/>
        <v/>
      </c>
      <c r="DJ1648" s="73" t="str">
        <f t="shared" si="744"/>
        <v/>
      </c>
      <c r="DK1648" s="73" t="str">
        <f t="shared" si="745"/>
        <v/>
      </c>
      <c r="DL1648" s="73" t="str">
        <f t="shared" si="746"/>
        <v/>
      </c>
      <c r="DM1648" s="73" t="str">
        <f t="shared" si="747"/>
        <v/>
      </c>
      <c r="DN1648" s="73" t="str">
        <f t="shared" si="755"/>
        <v/>
      </c>
      <c r="DO1648" s="73" t="str">
        <f t="shared" si="748"/>
        <v/>
      </c>
      <c r="DP1648" s="73" t="str">
        <f t="shared" si="749"/>
        <v/>
      </c>
      <c r="DQ1648" s="73" t="str">
        <f t="shared" si="750"/>
        <v/>
      </c>
      <c r="DR1648" s="73" t="str">
        <f t="shared" si="751"/>
        <v/>
      </c>
      <c r="DS1648" s="73" t="str">
        <f t="shared" si="752"/>
        <v/>
      </c>
      <c r="DT1648" s="70" t="str">
        <f t="shared" si="753"/>
        <v/>
      </c>
      <c r="DU1648" s="70" t="str">
        <f t="shared" si="754"/>
        <v/>
      </c>
      <c r="DW1648" s="55" t="e">
        <f t="shared" si="756"/>
        <v>#N/A</v>
      </c>
      <c r="DX1648" s="90" t="e">
        <f t="shared" si="757"/>
        <v>#N/A</v>
      </c>
    </row>
    <row r="1649" spans="2:128">
      <c r="B1649" s="221"/>
      <c r="C1649" s="159"/>
      <c r="DE1649" s="72" t="str">
        <f t="shared" si="739"/>
        <v/>
      </c>
      <c r="DF1649" s="73" t="str">
        <f t="shared" si="740"/>
        <v/>
      </c>
      <c r="DG1649" s="73" t="str">
        <f t="shared" si="741"/>
        <v/>
      </c>
      <c r="DH1649" s="73" t="str">
        <f t="shared" si="742"/>
        <v/>
      </c>
      <c r="DI1649" s="73" t="str">
        <f t="shared" si="743"/>
        <v/>
      </c>
      <c r="DJ1649" s="73" t="str">
        <f t="shared" si="744"/>
        <v/>
      </c>
      <c r="DK1649" s="73" t="str">
        <f t="shared" si="745"/>
        <v/>
      </c>
      <c r="DL1649" s="73" t="str">
        <f t="shared" si="746"/>
        <v/>
      </c>
      <c r="DM1649" s="73" t="str">
        <f t="shared" si="747"/>
        <v/>
      </c>
      <c r="DN1649" s="73" t="str">
        <f t="shared" si="755"/>
        <v/>
      </c>
      <c r="DO1649" s="73" t="str">
        <f t="shared" si="748"/>
        <v/>
      </c>
      <c r="DP1649" s="73" t="str">
        <f t="shared" si="749"/>
        <v/>
      </c>
      <c r="DQ1649" s="73" t="str">
        <f t="shared" si="750"/>
        <v/>
      </c>
      <c r="DR1649" s="73" t="str">
        <f t="shared" si="751"/>
        <v/>
      </c>
      <c r="DS1649" s="73" t="str">
        <f t="shared" si="752"/>
        <v/>
      </c>
      <c r="DT1649" s="70" t="str">
        <f t="shared" si="753"/>
        <v/>
      </c>
      <c r="DU1649" s="70" t="str">
        <f t="shared" si="754"/>
        <v/>
      </c>
      <c r="DW1649" s="55" t="e">
        <f t="shared" si="756"/>
        <v>#N/A</v>
      </c>
      <c r="DX1649" s="90" t="e">
        <f t="shared" si="757"/>
        <v>#N/A</v>
      </c>
    </row>
    <row r="1650" spans="2:128">
      <c r="B1650" s="221"/>
      <c r="C1650" s="159"/>
      <c r="DE1650" s="72" t="str">
        <f t="shared" si="739"/>
        <v/>
      </c>
      <c r="DF1650" s="73" t="str">
        <f t="shared" si="740"/>
        <v/>
      </c>
      <c r="DG1650" s="73" t="str">
        <f t="shared" si="741"/>
        <v/>
      </c>
      <c r="DH1650" s="73" t="str">
        <f t="shared" si="742"/>
        <v/>
      </c>
      <c r="DI1650" s="73" t="str">
        <f t="shared" si="743"/>
        <v/>
      </c>
      <c r="DJ1650" s="73" t="str">
        <f t="shared" si="744"/>
        <v/>
      </c>
      <c r="DK1650" s="73" t="str">
        <f t="shared" si="745"/>
        <v/>
      </c>
      <c r="DL1650" s="73" t="str">
        <f t="shared" si="746"/>
        <v/>
      </c>
      <c r="DM1650" s="73" t="str">
        <f t="shared" si="747"/>
        <v/>
      </c>
      <c r="DN1650" s="73" t="str">
        <f t="shared" si="755"/>
        <v/>
      </c>
      <c r="DO1650" s="73" t="str">
        <f t="shared" si="748"/>
        <v/>
      </c>
      <c r="DP1650" s="73" t="str">
        <f t="shared" si="749"/>
        <v/>
      </c>
      <c r="DQ1650" s="73" t="str">
        <f t="shared" si="750"/>
        <v/>
      </c>
      <c r="DR1650" s="73" t="str">
        <f t="shared" si="751"/>
        <v/>
      </c>
      <c r="DS1650" s="73" t="str">
        <f t="shared" si="752"/>
        <v/>
      </c>
      <c r="DT1650" s="70" t="str">
        <f t="shared" si="753"/>
        <v/>
      </c>
      <c r="DU1650" s="70" t="str">
        <f t="shared" si="754"/>
        <v/>
      </c>
      <c r="DW1650" s="55" t="e">
        <f t="shared" si="756"/>
        <v>#N/A</v>
      </c>
      <c r="DX1650" s="90" t="e">
        <f t="shared" si="757"/>
        <v>#N/A</v>
      </c>
    </row>
    <row r="1651" spans="2:128">
      <c r="B1651" s="221"/>
      <c r="C1651" s="159"/>
      <c r="DE1651" s="72" t="str">
        <f t="shared" si="739"/>
        <v/>
      </c>
      <c r="DF1651" s="73" t="str">
        <f t="shared" si="740"/>
        <v/>
      </c>
      <c r="DG1651" s="73" t="str">
        <f t="shared" si="741"/>
        <v/>
      </c>
      <c r="DH1651" s="73" t="str">
        <f t="shared" si="742"/>
        <v/>
      </c>
      <c r="DI1651" s="73" t="str">
        <f t="shared" si="743"/>
        <v/>
      </c>
      <c r="DJ1651" s="73" t="str">
        <f t="shared" si="744"/>
        <v/>
      </c>
      <c r="DK1651" s="73" t="str">
        <f t="shared" si="745"/>
        <v/>
      </c>
      <c r="DL1651" s="73" t="str">
        <f t="shared" si="746"/>
        <v/>
      </c>
      <c r="DM1651" s="73" t="str">
        <f t="shared" si="747"/>
        <v/>
      </c>
      <c r="DN1651" s="73" t="str">
        <f t="shared" si="755"/>
        <v/>
      </c>
      <c r="DO1651" s="73" t="str">
        <f t="shared" si="748"/>
        <v/>
      </c>
      <c r="DP1651" s="73" t="str">
        <f t="shared" si="749"/>
        <v/>
      </c>
      <c r="DQ1651" s="73" t="str">
        <f t="shared" si="750"/>
        <v/>
      </c>
      <c r="DR1651" s="73" t="str">
        <f t="shared" si="751"/>
        <v/>
      </c>
      <c r="DS1651" s="73" t="str">
        <f t="shared" si="752"/>
        <v/>
      </c>
      <c r="DT1651" s="70" t="str">
        <f t="shared" si="753"/>
        <v/>
      </c>
      <c r="DU1651" s="70" t="str">
        <f t="shared" si="754"/>
        <v/>
      </c>
      <c r="DW1651" s="55" t="e">
        <f t="shared" si="756"/>
        <v>#N/A</v>
      </c>
      <c r="DX1651" s="90" t="e">
        <f t="shared" si="757"/>
        <v>#N/A</v>
      </c>
    </row>
    <row r="1652" spans="2:128">
      <c r="B1652" s="221"/>
      <c r="C1652" s="159"/>
      <c r="DE1652" s="72" t="str">
        <f t="shared" si="739"/>
        <v/>
      </c>
      <c r="DF1652" s="73" t="str">
        <f t="shared" si="740"/>
        <v/>
      </c>
      <c r="DG1652" s="73" t="str">
        <f t="shared" si="741"/>
        <v/>
      </c>
      <c r="DH1652" s="73" t="str">
        <f t="shared" si="742"/>
        <v/>
      </c>
      <c r="DI1652" s="73" t="str">
        <f t="shared" si="743"/>
        <v/>
      </c>
      <c r="DJ1652" s="73" t="str">
        <f t="shared" si="744"/>
        <v/>
      </c>
      <c r="DK1652" s="73" t="str">
        <f t="shared" si="745"/>
        <v/>
      </c>
      <c r="DL1652" s="73" t="str">
        <f t="shared" si="746"/>
        <v/>
      </c>
      <c r="DM1652" s="73" t="str">
        <f t="shared" si="747"/>
        <v/>
      </c>
      <c r="DN1652" s="73" t="str">
        <f t="shared" si="755"/>
        <v/>
      </c>
      <c r="DO1652" s="73" t="str">
        <f t="shared" si="748"/>
        <v/>
      </c>
      <c r="DP1652" s="73" t="str">
        <f t="shared" si="749"/>
        <v/>
      </c>
      <c r="DQ1652" s="73" t="str">
        <f t="shared" si="750"/>
        <v/>
      </c>
      <c r="DR1652" s="73" t="str">
        <f t="shared" si="751"/>
        <v/>
      </c>
      <c r="DS1652" s="73" t="str">
        <f t="shared" si="752"/>
        <v/>
      </c>
      <c r="DT1652" s="70" t="str">
        <f t="shared" si="753"/>
        <v/>
      </c>
      <c r="DU1652" s="70" t="str">
        <f t="shared" si="754"/>
        <v/>
      </c>
      <c r="DW1652" s="55" t="e">
        <f t="shared" si="756"/>
        <v>#N/A</v>
      </c>
      <c r="DX1652" s="90" t="e">
        <f t="shared" si="757"/>
        <v>#N/A</v>
      </c>
    </row>
    <row r="1653" spans="2:128">
      <c r="B1653" s="221"/>
      <c r="C1653" s="159"/>
      <c r="DE1653" s="72" t="str">
        <f t="shared" si="739"/>
        <v/>
      </c>
      <c r="DF1653" s="73" t="str">
        <f t="shared" si="740"/>
        <v/>
      </c>
      <c r="DG1653" s="73" t="str">
        <f t="shared" si="741"/>
        <v/>
      </c>
      <c r="DH1653" s="73" t="str">
        <f t="shared" si="742"/>
        <v/>
      </c>
      <c r="DI1653" s="73" t="str">
        <f t="shared" si="743"/>
        <v/>
      </c>
      <c r="DJ1653" s="73" t="str">
        <f t="shared" si="744"/>
        <v/>
      </c>
      <c r="DK1653" s="73" t="str">
        <f t="shared" si="745"/>
        <v/>
      </c>
      <c r="DL1653" s="73" t="str">
        <f t="shared" si="746"/>
        <v/>
      </c>
      <c r="DM1653" s="73" t="str">
        <f t="shared" si="747"/>
        <v/>
      </c>
      <c r="DN1653" s="73" t="str">
        <f t="shared" si="755"/>
        <v/>
      </c>
      <c r="DO1653" s="73" t="str">
        <f t="shared" si="748"/>
        <v/>
      </c>
      <c r="DP1653" s="73" t="str">
        <f t="shared" si="749"/>
        <v/>
      </c>
      <c r="DQ1653" s="73" t="str">
        <f t="shared" si="750"/>
        <v/>
      </c>
      <c r="DR1653" s="73" t="str">
        <f t="shared" si="751"/>
        <v/>
      </c>
      <c r="DS1653" s="73" t="str">
        <f t="shared" si="752"/>
        <v/>
      </c>
      <c r="DT1653" s="70" t="str">
        <f t="shared" si="753"/>
        <v/>
      </c>
      <c r="DU1653" s="70" t="str">
        <f t="shared" si="754"/>
        <v/>
      </c>
      <c r="DW1653" s="55" t="e">
        <f t="shared" si="756"/>
        <v>#N/A</v>
      </c>
      <c r="DX1653" s="90" t="e">
        <f t="shared" si="757"/>
        <v>#N/A</v>
      </c>
    </row>
    <row r="1654" spans="2:128">
      <c r="B1654" s="221"/>
      <c r="C1654" s="159"/>
      <c r="DE1654" s="72" t="str">
        <f t="shared" si="739"/>
        <v/>
      </c>
      <c r="DF1654" s="73" t="str">
        <f t="shared" si="740"/>
        <v/>
      </c>
      <c r="DG1654" s="73" t="str">
        <f t="shared" si="741"/>
        <v/>
      </c>
      <c r="DH1654" s="73" t="str">
        <f t="shared" si="742"/>
        <v/>
      </c>
      <c r="DI1654" s="73" t="str">
        <f t="shared" si="743"/>
        <v/>
      </c>
      <c r="DJ1654" s="73" t="str">
        <f t="shared" si="744"/>
        <v/>
      </c>
      <c r="DK1654" s="73" t="str">
        <f t="shared" si="745"/>
        <v/>
      </c>
      <c r="DL1654" s="73" t="str">
        <f t="shared" si="746"/>
        <v/>
      </c>
      <c r="DM1654" s="73" t="str">
        <f t="shared" si="747"/>
        <v/>
      </c>
      <c r="DN1654" s="73" t="str">
        <f t="shared" si="755"/>
        <v/>
      </c>
      <c r="DO1654" s="73" t="str">
        <f t="shared" si="748"/>
        <v/>
      </c>
      <c r="DP1654" s="73" t="str">
        <f t="shared" si="749"/>
        <v/>
      </c>
      <c r="DQ1654" s="73" t="str">
        <f t="shared" si="750"/>
        <v/>
      </c>
      <c r="DR1654" s="73" t="str">
        <f t="shared" si="751"/>
        <v/>
      </c>
      <c r="DS1654" s="73" t="str">
        <f t="shared" si="752"/>
        <v/>
      </c>
      <c r="DT1654" s="70" t="str">
        <f t="shared" si="753"/>
        <v/>
      </c>
      <c r="DU1654" s="70" t="str">
        <f t="shared" si="754"/>
        <v/>
      </c>
      <c r="DW1654" s="55" t="e">
        <f t="shared" si="756"/>
        <v>#N/A</v>
      </c>
      <c r="DX1654" s="90" t="e">
        <f t="shared" si="757"/>
        <v>#N/A</v>
      </c>
    </row>
    <row r="1655" spans="2:128">
      <c r="B1655" s="221"/>
      <c r="C1655" s="159"/>
      <c r="DE1655" s="72" t="str">
        <f t="shared" si="739"/>
        <v/>
      </c>
      <c r="DF1655" s="73" t="str">
        <f t="shared" si="740"/>
        <v/>
      </c>
      <c r="DG1655" s="73" t="str">
        <f t="shared" si="741"/>
        <v/>
      </c>
      <c r="DH1655" s="73" t="str">
        <f t="shared" si="742"/>
        <v/>
      </c>
      <c r="DI1655" s="73" t="str">
        <f t="shared" si="743"/>
        <v/>
      </c>
      <c r="DJ1655" s="73" t="str">
        <f t="shared" si="744"/>
        <v/>
      </c>
      <c r="DK1655" s="73" t="str">
        <f t="shared" si="745"/>
        <v/>
      </c>
      <c r="DL1655" s="73" t="str">
        <f t="shared" si="746"/>
        <v/>
      </c>
      <c r="DM1655" s="73" t="str">
        <f t="shared" si="747"/>
        <v/>
      </c>
      <c r="DN1655" s="73" t="str">
        <f t="shared" si="755"/>
        <v/>
      </c>
      <c r="DO1655" s="73" t="str">
        <f t="shared" si="748"/>
        <v/>
      </c>
      <c r="DP1655" s="73" t="str">
        <f t="shared" si="749"/>
        <v/>
      </c>
      <c r="DQ1655" s="73" t="str">
        <f t="shared" si="750"/>
        <v/>
      </c>
      <c r="DR1655" s="73" t="str">
        <f t="shared" si="751"/>
        <v/>
      </c>
      <c r="DS1655" s="73" t="str">
        <f t="shared" si="752"/>
        <v/>
      </c>
      <c r="DT1655" s="70" t="str">
        <f t="shared" si="753"/>
        <v/>
      </c>
      <c r="DU1655" s="70" t="str">
        <f t="shared" si="754"/>
        <v/>
      </c>
      <c r="DW1655" s="55" t="e">
        <f t="shared" si="756"/>
        <v>#N/A</v>
      </c>
      <c r="DX1655" s="90" t="e">
        <f t="shared" si="757"/>
        <v>#N/A</v>
      </c>
    </row>
    <row r="1656" spans="2:128">
      <c r="B1656" s="221"/>
      <c r="C1656" s="159"/>
      <c r="DE1656" s="72" t="str">
        <f t="shared" si="739"/>
        <v/>
      </c>
      <c r="DF1656" s="73" t="str">
        <f t="shared" si="740"/>
        <v/>
      </c>
      <c r="DG1656" s="73" t="str">
        <f t="shared" si="741"/>
        <v/>
      </c>
      <c r="DH1656" s="73" t="str">
        <f t="shared" si="742"/>
        <v/>
      </c>
      <c r="DI1656" s="73" t="str">
        <f t="shared" si="743"/>
        <v/>
      </c>
      <c r="DJ1656" s="73" t="str">
        <f t="shared" si="744"/>
        <v/>
      </c>
      <c r="DK1656" s="73" t="str">
        <f t="shared" si="745"/>
        <v/>
      </c>
      <c r="DL1656" s="73" t="str">
        <f t="shared" si="746"/>
        <v/>
      </c>
      <c r="DM1656" s="73" t="str">
        <f t="shared" si="747"/>
        <v/>
      </c>
      <c r="DN1656" s="73" t="str">
        <f t="shared" si="755"/>
        <v/>
      </c>
      <c r="DO1656" s="73" t="str">
        <f t="shared" si="748"/>
        <v/>
      </c>
      <c r="DP1656" s="73" t="str">
        <f t="shared" si="749"/>
        <v/>
      </c>
      <c r="DQ1656" s="73" t="str">
        <f t="shared" si="750"/>
        <v/>
      </c>
      <c r="DR1656" s="73" t="str">
        <f t="shared" si="751"/>
        <v/>
      </c>
      <c r="DS1656" s="73" t="str">
        <f t="shared" si="752"/>
        <v/>
      </c>
      <c r="DT1656" s="70" t="str">
        <f t="shared" si="753"/>
        <v/>
      </c>
      <c r="DU1656" s="70" t="str">
        <f t="shared" si="754"/>
        <v/>
      </c>
      <c r="DW1656" s="55" t="e">
        <f t="shared" si="756"/>
        <v>#N/A</v>
      </c>
      <c r="DX1656" s="90" t="e">
        <f t="shared" si="757"/>
        <v>#N/A</v>
      </c>
    </row>
    <row r="1657" spans="2:128">
      <c r="B1657" s="221"/>
      <c r="C1657" s="159"/>
      <c r="DE1657" s="72" t="str">
        <f t="shared" si="739"/>
        <v/>
      </c>
      <c r="DF1657" s="73" t="str">
        <f t="shared" si="740"/>
        <v/>
      </c>
      <c r="DG1657" s="73" t="str">
        <f t="shared" si="741"/>
        <v/>
      </c>
      <c r="DH1657" s="73" t="str">
        <f t="shared" si="742"/>
        <v/>
      </c>
      <c r="DI1657" s="73" t="str">
        <f t="shared" si="743"/>
        <v/>
      </c>
      <c r="DJ1657" s="73" t="str">
        <f t="shared" si="744"/>
        <v/>
      </c>
      <c r="DK1657" s="73" t="str">
        <f t="shared" si="745"/>
        <v/>
      </c>
      <c r="DL1657" s="73" t="str">
        <f t="shared" si="746"/>
        <v/>
      </c>
      <c r="DM1657" s="73" t="str">
        <f t="shared" si="747"/>
        <v/>
      </c>
      <c r="DN1657" s="73" t="str">
        <f t="shared" si="755"/>
        <v/>
      </c>
      <c r="DO1657" s="73" t="str">
        <f t="shared" si="748"/>
        <v/>
      </c>
      <c r="DP1657" s="73" t="str">
        <f t="shared" si="749"/>
        <v/>
      </c>
      <c r="DQ1657" s="73" t="str">
        <f t="shared" si="750"/>
        <v/>
      </c>
      <c r="DR1657" s="73" t="str">
        <f t="shared" si="751"/>
        <v/>
      </c>
      <c r="DS1657" s="73" t="str">
        <f t="shared" si="752"/>
        <v/>
      </c>
      <c r="DT1657" s="70" t="str">
        <f t="shared" si="753"/>
        <v/>
      </c>
      <c r="DU1657" s="70" t="str">
        <f t="shared" si="754"/>
        <v/>
      </c>
      <c r="DW1657" s="55" t="e">
        <f t="shared" si="756"/>
        <v>#N/A</v>
      </c>
      <c r="DX1657" s="90" t="e">
        <f t="shared" si="757"/>
        <v>#N/A</v>
      </c>
    </row>
    <row r="1658" spans="2:128">
      <c r="B1658" s="221"/>
      <c r="C1658" s="159"/>
      <c r="DE1658" s="72" t="str">
        <f t="shared" si="739"/>
        <v/>
      </c>
      <c r="DF1658" s="73" t="str">
        <f t="shared" si="740"/>
        <v/>
      </c>
      <c r="DG1658" s="73" t="str">
        <f t="shared" si="741"/>
        <v/>
      </c>
      <c r="DH1658" s="73" t="str">
        <f t="shared" si="742"/>
        <v/>
      </c>
      <c r="DI1658" s="73" t="str">
        <f t="shared" si="743"/>
        <v/>
      </c>
      <c r="DJ1658" s="73" t="str">
        <f t="shared" si="744"/>
        <v/>
      </c>
      <c r="DK1658" s="73" t="str">
        <f t="shared" si="745"/>
        <v/>
      </c>
      <c r="DL1658" s="73" t="str">
        <f t="shared" si="746"/>
        <v/>
      </c>
      <c r="DM1658" s="73" t="str">
        <f t="shared" si="747"/>
        <v/>
      </c>
      <c r="DN1658" s="73" t="str">
        <f t="shared" si="755"/>
        <v/>
      </c>
      <c r="DO1658" s="73" t="str">
        <f t="shared" si="748"/>
        <v/>
      </c>
      <c r="DP1658" s="73" t="str">
        <f t="shared" si="749"/>
        <v/>
      </c>
      <c r="DQ1658" s="73" t="str">
        <f t="shared" si="750"/>
        <v/>
      </c>
      <c r="DR1658" s="73" t="str">
        <f t="shared" si="751"/>
        <v/>
      </c>
      <c r="DS1658" s="73" t="str">
        <f t="shared" si="752"/>
        <v/>
      </c>
      <c r="DT1658" s="70" t="str">
        <f t="shared" si="753"/>
        <v/>
      </c>
      <c r="DU1658" s="70" t="str">
        <f t="shared" si="754"/>
        <v/>
      </c>
      <c r="DW1658" s="55" t="e">
        <f t="shared" si="756"/>
        <v>#N/A</v>
      </c>
      <c r="DX1658" s="90" t="e">
        <f t="shared" si="757"/>
        <v>#N/A</v>
      </c>
    </row>
    <row r="1659" spans="2:128">
      <c r="B1659" s="221"/>
      <c r="C1659" s="159"/>
      <c r="DE1659" s="72" t="str">
        <f t="shared" si="739"/>
        <v/>
      </c>
      <c r="DF1659" s="73" t="str">
        <f t="shared" si="740"/>
        <v/>
      </c>
      <c r="DG1659" s="73" t="str">
        <f t="shared" si="741"/>
        <v/>
      </c>
      <c r="DH1659" s="73" t="str">
        <f t="shared" si="742"/>
        <v/>
      </c>
      <c r="DI1659" s="73" t="str">
        <f t="shared" si="743"/>
        <v/>
      </c>
      <c r="DJ1659" s="73" t="str">
        <f t="shared" si="744"/>
        <v/>
      </c>
      <c r="DK1659" s="73" t="str">
        <f t="shared" si="745"/>
        <v/>
      </c>
      <c r="DL1659" s="73" t="str">
        <f t="shared" si="746"/>
        <v/>
      </c>
      <c r="DM1659" s="73" t="str">
        <f t="shared" si="747"/>
        <v/>
      </c>
      <c r="DN1659" s="73" t="str">
        <f t="shared" si="755"/>
        <v/>
      </c>
      <c r="DO1659" s="73" t="str">
        <f t="shared" si="748"/>
        <v/>
      </c>
      <c r="DP1659" s="73" t="str">
        <f t="shared" si="749"/>
        <v/>
      </c>
      <c r="DQ1659" s="73" t="str">
        <f t="shared" si="750"/>
        <v/>
      </c>
      <c r="DR1659" s="73" t="str">
        <f t="shared" si="751"/>
        <v/>
      </c>
      <c r="DS1659" s="73" t="str">
        <f t="shared" si="752"/>
        <v/>
      </c>
      <c r="DT1659" s="70" t="str">
        <f t="shared" si="753"/>
        <v/>
      </c>
      <c r="DU1659" s="70" t="str">
        <f t="shared" si="754"/>
        <v/>
      </c>
      <c r="DW1659" s="55" t="e">
        <f t="shared" si="756"/>
        <v>#N/A</v>
      </c>
      <c r="DX1659" s="90" t="e">
        <f t="shared" si="757"/>
        <v>#N/A</v>
      </c>
    </row>
    <row r="1660" spans="2:128">
      <c r="B1660" s="221"/>
      <c r="C1660" s="159"/>
      <c r="DE1660" s="72" t="str">
        <f t="shared" si="739"/>
        <v/>
      </c>
      <c r="DF1660" s="73" t="str">
        <f t="shared" si="740"/>
        <v/>
      </c>
      <c r="DG1660" s="73" t="str">
        <f t="shared" si="741"/>
        <v/>
      </c>
      <c r="DH1660" s="73" t="str">
        <f t="shared" si="742"/>
        <v/>
      </c>
      <c r="DI1660" s="73" t="str">
        <f t="shared" si="743"/>
        <v/>
      </c>
      <c r="DJ1660" s="73" t="str">
        <f t="shared" si="744"/>
        <v/>
      </c>
      <c r="DK1660" s="73" t="str">
        <f t="shared" si="745"/>
        <v/>
      </c>
      <c r="DL1660" s="73" t="str">
        <f t="shared" si="746"/>
        <v/>
      </c>
      <c r="DM1660" s="73" t="str">
        <f t="shared" si="747"/>
        <v/>
      </c>
      <c r="DN1660" s="73" t="str">
        <f t="shared" si="755"/>
        <v/>
      </c>
      <c r="DO1660" s="73" t="str">
        <f t="shared" si="748"/>
        <v/>
      </c>
      <c r="DP1660" s="73" t="str">
        <f t="shared" si="749"/>
        <v/>
      </c>
      <c r="DQ1660" s="73" t="str">
        <f t="shared" si="750"/>
        <v/>
      </c>
      <c r="DR1660" s="73" t="str">
        <f t="shared" si="751"/>
        <v/>
      </c>
      <c r="DS1660" s="73" t="str">
        <f t="shared" si="752"/>
        <v/>
      </c>
      <c r="DT1660" s="70" t="str">
        <f t="shared" si="753"/>
        <v/>
      </c>
      <c r="DU1660" s="70" t="str">
        <f t="shared" si="754"/>
        <v/>
      </c>
      <c r="DW1660" s="55" t="e">
        <f t="shared" si="756"/>
        <v>#N/A</v>
      </c>
      <c r="DX1660" s="90" t="e">
        <f t="shared" si="757"/>
        <v>#N/A</v>
      </c>
    </row>
    <row r="1661" spans="2:128">
      <c r="B1661" s="221"/>
      <c r="C1661" s="159"/>
      <c r="DE1661" s="72" t="str">
        <f t="shared" si="739"/>
        <v/>
      </c>
      <c r="DF1661" s="73" t="str">
        <f t="shared" si="740"/>
        <v/>
      </c>
      <c r="DG1661" s="73" t="str">
        <f t="shared" si="741"/>
        <v/>
      </c>
      <c r="DH1661" s="73" t="str">
        <f t="shared" si="742"/>
        <v/>
      </c>
      <c r="DI1661" s="73" t="str">
        <f t="shared" si="743"/>
        <v/>
      </c>
      <c r="DJ1661" s="73" t="str">
        <f t="shared" si="744"/>
        <v/>
      </c>
      <c r="DK1661" s="73" t="str">
        <f t="shared" si="745"/>
        <v/>
      </c>
      <c r="DL1661" s="73" t="str">
        <f t="shared" si="746"/>
        <v/>
      </c>
      <c r="DM1661" s="73" t="str">
        <f t="shared" si="747"/>
        <v/>
      </c>
      <c r="DN1661" s="73" t="str">
        <f t="shared" si="755"/>
        <v/>
      </c>
      <c r="DO1661" s="73" t="str">
        <f t="shared" si="748"/>
        <v/>
      </c>
      <c r="DP1661" s="73" t="str">
        <f t="shared" si="749"/>
        <v/>
      </c>
      <c r="DQ1661" s="73" t="str">
        <f t="shared" si="750"/>
        <v/>
      </c>
      <c r="DR1661" s="73" t="str">
        <f t="shared" si="751"/>
        <v/>
      </c>
      <c r="DS1661" s="73" t="str">
        <f t="shared" si="752"/>
        <v/>
      </c>
      <c r="DT1661" s="70" t="str">
        <f t="shared" si="753"/>
        <v/>
      </c>
      <c r="DU1661" s="70" t="str">
        <f t="shared" si="754"/>
        <v/>
      </c>
      <c r="DW1661" s="55" t="e">
        <f t="shared" si="756"/>
        <v>#N/A</v>
      </c>
      <c r="DX1661" s="90" t="e">
        <f t="shared" si="757"/>
        <v>#N/A</v>
      </c>
    </row>
    <row r="1662" spans="2:128">
      <c r="B1662" s="221"/>
      <c r="C1662" s="159"/>
      <c r="DE1662" s="72" t="str">
        <f t="shared" si="739"/>
        <v/>
      </c>
      <c r="DF1662" s="73" t="str">
        <f t="shared" si="740"/>
        <v/>
      </c>
      <c r="DG1662" s="73" t="str">
        <f t="shared" si="741"/>
        <v/>
      </c>
      <c r="DH1662" s="73" t="str">
        <f t="shared" si="742"/>
        <v/>
      </c>
      <c r="DI1662" s="73" t="str">
        <f t="shared" si="743"/>
        <v/>
      </c>
      <c r="DJ1662" s="73" t="str">
        <f t="shared" si="744"/>
        <v/>
      </c>
      <c r="DK1662" s="73" t="str">
        <f t="shared" si="745"/>
        <v/>
      </c>
      <c r="DL1662" s="73" t="str">
        <f t="shared" si="746"/>
        <v/>
      </c>
      <c r="DM1662" s="73" t="str">
        <f t="shared" si="747"/>
        <v/>
      </c>
      <c r="DN1662" s="73" t="str">
        <f t="shared" si="755"/>
        <v/>
      </c>
      <c r="DO1662" s="73" t="str">
        <f t="shared" si="748"/>
        <v/>
      </c>
      <c r="DP1662" s="73" t="str">
        <f t="shared" si="749"/>
        <v/>
      </c>
      <c r="DQ1662" s="73" t="str">
        <f t="shared" si="750"/>
        <v/>
      </c>
      <c r="DR1662" s="73" t="str">
        <f t="shared" si="751"/>
        <v/>
      </c>
      <c r="DS1662" s="73" t="str">
        <f t="shared" si="752"/>
        <v/>
      </c>
      <c r="DT1662" s="70" t="str">
        <f t="shared" si="753"/>
        <v/>
      </c>
      <c r="DU1662" s="70" t="str">
        <f t="shared" si="754"/>
        <v/>
      </c>
      <c r="DW1662" s="55" t="e">
        <f t="shared" si="756"/>
        <v>#N/A</v>
      </c>
      <c r="DX1662" s="90" t="e">
        <f t="shared" si="757"/>
        <v>#N/A</v>
      </c>
    </row>
    <row r="1663" spans="2:128">
      <c r="B1663" s="221"/>
      <c r="C1663" s="159"/>
      <c r="DE1663" s="72" t="str">
        <f t="shared" si="739"/>
        <v/>
      </c>
      <c r="DF1663" s="73" t="str">
        <f t="shared" si="740"/>
        <v/>
      </c>
      <c r="DG1663" s="73" t="str">
        <f t="shared" si="741"/>
        <v/>
      </c>
      <c r="DH1663" s="73" t="str">
        <f t="shared" si="742"/>
        <v/>
      </c>
      <c r="DI1663" s="73" t="str">
        <f t="shared" si="743"/>
        <v/>
      </c>
      <c r="DJ1663" s="73" t="str">
        <f t="shared" si="744"/>
        <v/>
      </c>
      <c r="DK1663" s="73" t="str">
        <f t="shared" si="745"/>
        <v/>
      </c>
      <c r="DL1663" s="73" t="str">
        <f t="shared" si="746"/>
        <v/>
      </c>
      <c r="DM1663" s="73" t="str">
        <f t="shared" si="747"/>
        <v/>
      </c>
      <c r="DN1663" s="73" t="str">
        <f t="shared" si="755"/>
        <v/>
      </c>
      <c r="DO1663" s="73" t="str">
        <f t="shared" si="748"/>
        <v/>
      </c>
      <c r="DP1663" s="73" t="str">
        <f t="shared" si="749"/>
        <v/>
      </c>
      <c r="DQ1663" s="73" t="str">
        <f t="shared" si="750"/>
        <v/>
      </c>
      <c r="DR1663" s="73" t="str">
        <f t="shared" si="751"/>
        <v/>
      </c>
      <c r="DS1663" s="73" t="str">
        <f t="shared" si="752"/>
        <v/>
      </c>
      <c r="DT1663" s="70" t="str">
        <f t="shared" si="753"/>
        <v/>
      </c>
      <c r="DU1663" s="70" t="str">
        <f t="shared" si="754"/>
        <v/>
      </c>
      <c r="DW1663" s="55" t="e">
        <f t="shared" si="756"/>
        <v>#N/A</v>
      </c>
      <c r="DX1663" s="90" t="e">
        <f t="shared" si="757"/>
        <v>#N/A</v>
      </c>
    </row>
    <row r="1664" spans="2:128">
      <c r="B1664" s="221"/>
      <c r="C1664" s="159"/>
      <c r="DE1664" s="72" t="str">
        <f t="shared" si="739"/>
        <v/>
      </c>
      <c r="DF1664" s="73" t="str">
        <f t="shared" si="740"/>
        <v/>
      </c>
      <c r="DG1664" s="73" t="str">
        <f t="shared" si="741"/>
        <v/>
      </c>
      <c r="DH1664" s="73" t="str">
        <f t="shared" si="742"/>
        <v/>
      </c>
      <c r="DI1664" s="73" t="str">
        <f t="shared" si="743"/>
        <v/>
      </c>
      <c r="DJ1664" s="73" t="str">
        <f t="shared" si="744"/>
        <v/>
      </c>
      <c r="DK1664" s="73" t="str">
        <f t="shared" si="745"/>
        <v/>
      </c>
      <c r="DL1664" s="73" t="str">
        <f t="shared" si="746"/>
        <v/>
      </c>
      <c r="DM1664" s="73" t="str">
        <f t="shared" si="747"/>
        <v/>
      </c>
      <c r="DN1664" s="73" t="str">
        <f t="shared" si="755"/>
        <v/>
      </c>
      <c r="DO1664" s="73" t="str">
        <f t="shared" si="748"/>
        <v/>
      </c>
      <c r="DP1664" s="73" t="str">
        <f t="shared" si="749"/>
        <v/>
      </c>
      <c r="DQ1664" s="73" t="str">
        <f t="shared" si="750"/>
        <v/>
      </c>
      <c r="DR1664" s="73" t="str">
        <f t="shared" si="751"/>
        <v/>
      </c>
      <c r="DS1664" s="73" t="str">
        <f t="shared" si="752"/>
        <v/>
      </c>
      <c r="DT1664" s="70" t="str">
        <f t="shared" si="753"/>
        <v/>
      </c>
      <c r="DU1664" s="70" t="str">
        <f t="shared" si="754"/>
        <v/>
      </c>
      <c r="DW1664" s="55" t="e">
        <f t="shared" si="756"/>
        <v>#N/A</v>
      </c>
      <c r="DX1664" s="90" t="e">
        <f t="shared" si="757"/>
        <v>#N/A</v>
      </c>
    </row>
    <row r="1665" spans="2:128">
      <c r="B1665" s="221"/>
      <c r="C1665" s="159"/>
      <c r="DE1665" s="72" t="str">
        <f t="shared" si="739"/>
        <v/>
      </c>
      <c r="DF1665" s="73" t="str">
        <f t="shared" si="740"/>
        <v/>
      </c>
      <c r="DG1665" s="73" t="str">
        <f t="shared" si="741"/>
        <v/>
      </c>
      <c r="DH1665" s="73" t="str">
        <f t="shared" si="742"/>
        <v/>
      </c>
      <c r="DI1665" s="73" t="str">
        <f t="shared" si="743"/>
        <v/>
      </c>
      <c r="DJ1665" s="73" t="str">
        <f t="shared" si="744"/>
        <v/>
      </c>
      <c r="DK1665" s="73" t="str">
        <f t="shared" si="745"/>
        <v/>
      </c>
      <c r="DL1665" s="73" t="str">
        <f t="shared" si="746"/>
        <v/>
      </c>
      <c r="DM1665" s="73" t="str">
        <f t="shared" si="747"/>
        <v/>
      </c>
      <c r="DN1665" s="73" t="str">
        <f t="shared" si="755"/>
        <v/>
      </c>
      <c r="DO1665" s="73" t="str">
        <f t="shared" si="748"/>
        <v/>
      </c>
      <c r="DP1665" s="73" t="str">
        <f t="shared" si="749"/>
        <v/>
      </c>
      <c r="DQ1665" s="73" t="str">
        <f t="shared" si="750"/>
        <v/>
      </c>
      <c r="DR1665" s="73" t="str">
        <f t="shared" si="751"/>
        <v/>
      </c>
      <c r="DS1665" s="73" t="str">
        <f t="shared" si="752"/>
        <v/>
      </c>
      <c r="DT1665" s="70" t="str">
        <f t="shared" si="753"/>
        <v/>
      </c>
      <c r="DU1665" s="70" t="str">
        <f t="shared" si="754"/>
        <v/>
      </c>
      <c r="DW1665" s="55" t="e">
        <f t="shared" si="756"/>
        <v>#N/A</v>
      </c>
      <c r="DX1665" s="90" t="e">
        <f t="shared" si="757"/>
        <v>#N/A</v>
      </c>
    </row>
    <row r="1666" spans="2:128">
      <c r="B1666" s="221"/>
      <c r="C1666" s="159"/>
      <c r="DE1666" s="72" t="str">
        <f t="shared" si="739"/>
        <v/>
      </c>
      <c r="DF1666" s="73" t="str">
        <f t="shared" si="740"/>
        <v/>
      </c>
      <c r="DG1666" s="73" t="str">
        <f t="shared" si="741"/>
        <v/>
      </c>
      <c r="DH1666" s="73" t="str">
        <f t="shared" si="742"/>
        <v/>
      </c>
      <c r="DI1666" s="73" t="str">
        <f t="shared" si="743"/>
        <v/>
      </c>
      <c r="DJ1666" s="73" t="str">
        <f t="shared" si="744"/>
        <v/>
      </c>
      <c r="DK1666" s="73" t="str">
        <f t="shared" si="745"/>
        <v/>
      </c>
      <c r="DL1666" s="73" t="str">
        <f t="shared" si="746"/>
        <v/>
      </c>
      <c r="DM1666" s="73" t="str">
        <f t="shared" si="747"/>
        <v/>
      </c>
      <c r="DN1666" s="73" t="str">
        <f t="shared" si="755"/>
        <v/>
      </c>
      <c r="DO1666" s="73" t="str">
        <f t="shared" si="748"/>
        <v/>
      </c>
      <c r="DP1666" s="73" t="str">
        <f t="shared" si="749"/>
        <v/>
      </c>
      <c r="DQ1666" s="73" t="str">
        <f t="shared" si="750"/>
        <v/>
      </c>
      <c r="DR1666" s="73" t="str">
        <f t="shared" si="751"/>
        <v/>
      </c>
      <c r="DS1666" s="73" t="str">
        <f t="shared" si="752"/>
        <v/>
      </c>
      <c r="DT1666" s="70" t="str">
        <f t="shared" si="753"/>
        <v/>
      </c>
      <c r="DU1666" s="70" t="str">
        <f t="shared" si="754"/>
        <v/>
      </c>
      <c r="DW1666" s="55" t="e">
        <f t="shared" si="756"/>
        <v>#N/A</v>
      </c>
      <c r="DX1666" s="90" t="e">
        <f t="shared" si="757"/>
        <v>#N/A</v>
      </c>
    </row>
    <row r="1667" spans="2:128">
      <c r="B1667" s="221"/>
      <c r="C1667" s="159"/>
      <c r="DE1667" s="72" t="str">
        <f t="shared" si="739"/>
        <v/>
      </c>
      <c r="DF1667" s="73" t="str">
        <f t="shared" si="740"/>
        <v/>
      </c>
      <c r="DG1667" s="73" t="str">
        <f t="shared" si="741"/>
        <v/>
      </c>
      <c r="DH1667" s="73" t="str">
        <f t="shared" si="742"/>
        <v/>
      </c>
      <c r="DI1667" s="73" t="str">
        <f t="shared" si="743"/>
        <v/>
      </c>
      <c r="DJ1667" s="73" t="str">
        <f t="shared" si="744"/>
        <v/>
      </c>
      <c r="DK1667" s="73" t="str">
        <f t="shared" si="745"/>
        <v/>
      </c>
      <c r="DL1667" s="73" t="str">
        <f t="shared" si="746"/>
        <v/>
      </c>
      <c r="DM1667" s="73" t="str">
        <f t="shared" si="747"/>
        <v/>
      </c>
      <c r="DN1667" s="73" t="str">
        <f t="shared" si="755"/>
        <v/>
      </c>
      <c r="DO1667" s="73" t="str">
        <f t="shared" si="748"/>
        <v/>
      </c>
      <c r="DP1667" s="73" t="str">
        <f t="shared" si="749"/>
        <v/>
      </c>
      <c r="DQ1667" s="73" t="str">
        <f t="shared" si="750"/>
        <v/>
      </c>
      <c r="DR1667" s="73" t="str">
        <f t="shared" si="751"/>
        <v/>
      </c>
      <c r="DS1667" s="73" t="str">
        <f t="shared" si="752"/>
        <v/>
      </c>
      <c r="DT1667" s="70" t="str">
        <f t="shared" si="753"/>
        <v/>
      </c>
      <c r="DU1667" s="70" t="str">
        <f t="shared" si="754"/>
        <v/>
      </c>
      <c r="DW1667" s="55" t="e">
        <f t="shared" si="756"/>
        <v>#N/A</v>
      </c>
      <c r="DX1667" s="90" t="e">
        <f t="shared" si="757"/>
        <v>#N/A</v>
      </c>
    </row>
    <row r="1668" spans="2:128">
      <c r="B1668" s="221"/>
      <c r="C1668" s="159"/>
      <c r="DE1668" s="72" t="str">
        <f t="shared" si="739"/>
        <v/>
      </c>
      <c r="DF1668" s="73" t="str">
        <f t="shared" si="740"/>
        <v/>
      </c>
      <c r="DG1668" s="73" t="str">
        <f t="shared" si="741"/>
        <v/>
      </c>
      <c r="DH1668" s="73" t="str">
        <f t="shared" si="742"/>
        <v/>
      </c>
      <c r="DI1668" s="73" t="str">
        <f t="shared" si="743"/>
        <v/>
      </c>
      <c r="DJ1668" s="73" t="str">
        <f t="shared" si="744"/>
        <v/>
      </c>
      <c r="DK1668" s="73" t="str">
        <f t="shared" si="745"/>
        <v/>
      </c>
      <c r="DL1668" s="73" t="str">
        <f t="shared" si="746"/>
        <v/>
      </c>
      <c r="DM1668" s="73" t="str">
        <f t="shared" si="747"/>
        <v/>
      </c>
      <c r="DN1668" s="73" t="str">
        <f t="shared" si="755"/>
        <v/>
      </c>
      <c r="DO1668" s="73" t="str">
        <f t="shared" si="748"/>
        <v/>
      </c>
      <c r="DP1668" s="73" t="str">
        <f t="shared" si="749"/>
        <v/>
      </c>
      <c r="DQ1668" s="73" t="str">
        <f t="shared" si="750"/>
        <v/>
      </c>
      <c r="DR1668" s="73" t="str">
        <f t="shared" si="751"/>
        <v/>
      </c>
      <c r="DS1668" s="73" t="str">
        <f t="shared" si="752"/>
        <v/>
      </c>
      <c r="DT1668" s="70" t="str">
        <f t="shared" si="753"/>
        <v/>
      </c>
      <c r="DU1668" s="70" t="str">
        <f t="shared" si="754"/>
        <v/>
      </c>
      <c r="DW1668" s="55" t="e">
        <f t="shared" si="756"/>
        <v>#N/A</v>
      </c>
      <c r="DX1668" s="90" t="e">
        <f t="shared" si="757"/>
        <v>#N/A</v>
      </c>
    </row>
    <row r="1669" spans="2:128">
      <c r="B1669" s="221"/>
      <c r="C1669" s="159"/>
      <c r="DE1669" s="72" t="str">
        <f t="shared" si="739"/>
        <v/>
      </c>
      <c r="DF1669" s="73" t="str">
        <f t="shared" si="740"/>
        <v/>
      </c>
      <c r="DG1669" s="73" t="str">
        <f t="shared" si="741"/>
        <v/>
      </c>
      <c r="DH1669" s="73" t="str">
        <f t="shared" si="742"/>
        <v/>
      </c>
      <c r="DI1669" s="73" t="str">
        <f t="shared" si="743"/>
        <v/>
      </c>
      <c r="DJ1669" s="73" t="str">
        <f t="shared" si="744"/>
        <v/>
      </c>
      <c r="DK1669" s="73" t="str">
        <f t="shared" si="745"/>
        <v/>
      </c>
      <c r="DL1669" s="73" t="str">
        <f t="shared" si="746"/>
        <v/>
      </c>
      <c r="DM1669" s="73" t="str">
        <f t="shared" si="747"/>
        <v/>
      </c>
      <c r="DN1669" s="73" t="str">
        <f t="shared" si="755"/>
        <v/>
      </c>
      <c r="DO1669" s="73" t="str">
        <f t="shared" si="748"/>
        <v/>
      </c>
      <c r="DP1669" s="73" t="str">
        <f t="shared" si="749"/>
        <v/>
      </c>
      <c r="DQ1669" s="73" t="str">
        <f t="shared" si="750"/>
        <v/>
      </c>
      <c r="DR1669" s="73" t="str">
        <f t="shared" si="751"/>
        <v/>
      </c>
      <c r="DS1669" s="73" t="str">
        <f t="shared" si="752"/>
        <v/>
      </c>
      <c r="DT1669" s="70" t="str">
        <f t="shared" si="753"/>
        <v/>
      </c>
      <c r="DU1669" s="70" t="str">
        <f t="shared" si="754"/>
        <v/>
      </c>
      <c r="DW1669" s="55" t="e">
        <f t="shared" si="756"/>
        <v>#N/A</v>
      </c>
      <c r="DX1669" s="90" t="e">
        <f t="shared" si="757"/>
        <v>#N/A</v>
      </c>
    </row>
    <row r="1670" spans="2:128">
      <c r="B1670" s="221"/>
      <c r="C1670" s="159"/>
      <c r="DE1670" s="72" t="str">
        <f t="shared" si="739"/>
        <v/>
      </c>
      <c r="DF1670" s="73" t="str">
        <f t="shared" si="740"/>
        <v/>
      </c>
      <c r="DG1670" s="73" t="str">
        <f t="shared" si="741"/>
        <v/>
      </c>
      <c r="DH1670" s="73" t="str">
        <f t="shared" si="742"/>
        <v/>
      </c>
      <c r="DI1670" s="73" t="str">
        <f t="shared" si="743"/>
        <v/>
      </c>
      <c r="DJ1670" s="73" t="str">
        <f t="shared" si="744"/>
        <v/>
      </c>
      <c r="DK1670" s="73" t="str">
        <f t="shared" si="745"/>
        <v/>
      </c>
      <c r="DL1670" s="73" t="str">
        <f t="shared" si="746"/>
        <v/>
      </c>
      <c r="DM1670" s="73" t="str">
        <f t="shared" si="747"/>
        <v/>
      </c>
      <c r="DN1670" s="73" t="str">
        <f t="shared" si="755"/>
        <v/>
      </c>
      <c r="DO1670" s="73" t="str">
        <f t="shared" si="748"/>
        <v/>
      </c>
      <c r="DP1670" s="73" t="str">
        <f t="shared" si="749"/>
        <v/>
      </c>
      <c r="DQ1670" s="73" t="str">
        <f t="shared" si="750"/>
        <v/>
      </c>
      <c r="DR1670" s="73" t="str">
        <f t="shared" si="751"/>
        <v/>
      </c>
      <c r="DS1670" s="73" t="str">
        <f t="shared" si="752"/>
        <v/>
      </c>
      <c r="DT1670" s="70" t="str">
        <f t="shared" si="753"/>
        <v/>
      </c>
      <c r="DU1670" s="70" t="str">
        <f t="shared" si="754"/>
        <v/>
      </c>
      <c r="DW1670" s="55" t="e">
        <f t="shared" si="756"/>
        <v>#N/A</v>
      </c>
      <c r="DX1670" s="90" t="e">
        <f t="shared" si="757"/>
        <v>#N/A</v>
      </c>
    </row>
    <row r="1671" spans="2:128">
      <c r="B1671" s="221"/>
      <c r="C1671" s="159"/>
      <c r="DE1671" s="72" t="str">
        <f t="shared" si="739"/>
        <v/>
      </c>
      <c r="DF1671" s="73" t="str">
        <f t="shared" si="740"/>
        <v/>
      </c>
      <c r="DG1671" s="73" t="str">
        <f t="shared" si="741"/>
        <v/>
      </c>
      <c r="DH1671" s="73" t="str">
        <f t="shared" si="742"/>
        <v/>
      </c>
      <c r="DI1671" s="73" t="str">
        <f t="shared" si="743"/>
        <v/>
      </c>
      <c r="DJ1671" s="73" t="str">
        <f t="shared" si="744"/>
        <v/>
      </c>
      <c r="DK1671" s="73" t="str">
        <f t="shared" si="745"/>
        <v/>
      </c>
      <c r="DL1671" s="73" t="str">
        <f t="shared" si="746"/>
        <v/>
      </c>
      <c r="DM1671" s="73" t="str">
        <f t="shared" si="747"/>
        <v/>
      </c>
      <c r="DN1671" s="73" t="str">
        <f t="shared" si="755"/>
        <v/>
      </c>
      <c r="DO1671" s="73" t="str">
        <f t="shared" si="748"/>
        <v/>
      </c>
      <c r="DP1671" s="73" t="str">
        <f t="shared" si="749"/>
        <v/>
      </c>
      <c r="DQ1671" s="73" t="str">
        <f t="shared" si="750"/>
        <v/>
      </c>
      <c r="DR1671" s="73" t="str">
        <f t="shared" si="751"/>
        <v/>
      </c>
      <c r="DS1671" s="73" t="str">
        <f t="shared" si="752"/>
        <v/>
      </c>
      <c r="DT1671" s="70" t="str">
        <f t="shared" si="753"/>
        <v/>
      </c>
      <c r="DU1671" s="70" t="str">
        <f t="shared" si="754"/>
        <v/>
      </c>
      <c r="DW1671" s="55" t="e">
        <f t="shared" si="756"/>
        <v>#N/A</v>
      </c>
      <c r="DX1671" s="90" t="e">
        <f t="shared" si="757"/>
        <v>#N/A</v>
      </c>
    </row>
    <row r="1672" spans="2:128">
      <c r="B1672" s="221"/>
      <c r="C1672" s="159"/>
      <c r="DE1672" s="72" t="str">
        <f t="shared" si="739"/>
        <v/>
      </c>
      <c r="DF1672" s="73" t="str">
        <f t="shared" si="740"/>
        <v/>
      </c>
      <c r="DG1672" s="73" t="str">
        <f t="shared" si="741"/>
        <v/>
      </c>
      <c r="DH1672" s="73" t="str">
        <f t="shared" si="742"/>
        <v/>
      </c>
      <c r="DI1672" s="73" t="str">
        <f t="shared" si="743"/>
        <v/>
      </c>
      <c r="DJ1672" s="73" t="str">
        <f t="shared" si="744"/>
        <v/>
      </c>
      <c r="DK1672" s="73" t="str">
        <f t="shared" si="745"/>
        <v/>
      </c>
      <c r="DL1672" s="73" t="str">
        <f t="shared" si="746"/>
        <v/>
      </c>
      <c r="DM1672" s="73" t="str">
        <f t="shared" si="747"/>
        <v/>
      </c>
      <c r="DN1672" s="73" t="str">
        <f t="shared" si="755"/>
        <v/>
      </c>
      <c r="DO1672" s="73" t="str">
        <f t="shared" si="748"/>
        <v/>
      </c>
      <c r="DP1672" s="73" t="str">
        <f t="shared" si="749"/>
        <v/>
      </c>
      <c r="DQ1672" s="73" t="str">
        <f t="shared" si="750"/>
        <v/>
      </c>
      <c r="DR1672" s="73" t="str">
        <f t="shared" si="751"/>
        <v/>
      </c>
      <c r="DS1672" s="73" t="str">
        <f t="shared" si="752"/>
        <v/>
      </c>
      <c r="DT1672" s="70" t="str">
        <f t="shared" si="753"/>
        <v/>
      </c>
      <c r="DU1672" s="70" t="str">
        <f t="shared" si="754"/>
        <v/>
      </c>
      <c r="DW1672" s="55" t="e">
        <f t="shared" si="756"/>
        <v>#N/A</v>
      </c>
      <c r="DX1672" s="90" t="e">
        <f t="shared" si="757"/>
        <v>#N/A</v>
      </c>
    </row>
    <row r="1673" spans="2:128">
      <c r="B1673" s="221"/>
      <c r="C1673" s="159"/>
      <c r="DE1673" s="72" t="str">
        <f t="shared" si="739"/>
        <v/>
      </c>
      <c r="DF1673" s="73" t="str">
        <f t="shared" si="740"/>
        <v/>
      </c>
      <c r="DG1673" s="73" t="str">
        <f t="shared" si="741"/>
        <v/>
      </c>
      <c r="DH1673" s="73" t="str">
        <f t="shared" si="742"/>
        <v/>
      </c>
      <c r="DI1673" s="73" t="str">
        <f t="shared" si="743"/>
        <v/>
      </c>
      <c r="DJ1673" s="73" t="str">
        <f t="shared" si="744"/>
        <v/>
      </c>
      <c r="DK1673" s="73" t="str">
        <f t="shared" si="745"/>
        <v/>
      </c>
      <c r="DL1673" s="73" t="str">
        <f t="shared" si="746"/>
        <v/>
      </c>
      <c r="DM1673" s="73" t="str">
        <f t="shared" si="747"/>
        <v/>
      </c>
      <c r="DN1673" s="73" t="str">
        <f t="shared" si="755"/>
        <v/>
      </c>
      <c r="DO1673" s="73" t="str">
        <f t="shared" si="748"/>
        <v/>
      </c>
      <c r="DP1673" s="73" t="str">
        <f t="shared" si="749"/>
        <v/>
      </c>
      <c r="DQ1673" s="73" t="str">
        <f t="shared" si="750"/>
        <v/>
      </c>
      <c r="DR1673" s="73" t="str">
        <f t="shared" si="751"/>
        <v/>
      </c>
      <c r="DS1673" s="73" t="str">
        <f t="shared" si="752"/>
        <v/>
      </c>
      <c r="DT1673" s="70" t="str">
        <f t="shared" si="753"/>
        <v/>
      </c>
      <c r="DU1673" s="70" t="str">
        <f t="shared" si="754"/>
        <v/>
      </c>
      <c r="DW1673" s="55" t="e">
        <f t="shared" si="756"/>
        <v>#N/A</v>
      </c>
      <c r="DX1673" s="90" t="e">
        <f t="shared" si="757"/>
        <v>#N/A</v>
      </c>
    </row>
    <row r="1674" spans="2:128">
      <c r="B1674" s="221"/>
      <c r="C1674" s="159"/>
      <c r="DE1674" s="72" t="str">
        <f t="shared" si="739"/>
        <v/>
      </c>
      <c r="DF1674" s="73" t="str">
        <f t="shared" si="740"/>
        <v/>
      </c>
      <c r="DG1674" s="73" t="str">
        <f t="shared" si="741"/>
        <v/>
      </c>
      <c r="DH1674" s="73" t="str">
        <f t="shared" si="742"/>
        <v/>
      </c>
      <c r="DI1674" s="73" t="str">
        <f t="shared" si="743"/>
        <v/>
      </c>
      <c r="DJ1674" s="73" t="str">
        <f t="shared" si="744"/>
        <v/>
      </c>
      <c r="DK1674" s="73" t="str">
        <f t="shared" si="745"/>
        <v/>
      </c>
      <c r="DL1674" s="73" t="str">
        <f t="shared" si="746"/>
        <v/>
      </c>
      <c r="DM1674" s="73" t="str">
        <f t="shared" si="747"/>
        <v/>
      </c>
      <c r="DN1674" s="73" t="str">
        <f t="shared" si="755"/>
        <v/>
      </c>
      <c r="DO1674" s="73" t="str">
        <f t="shared" si="748"/>
        <v/>
      </c>
      <c r="DP1674" s="73" t="str">
        <f t="shared" si="749"/>
        <v/>
      </c>
      <c r="DQ1674" s="73" t="str">
        <f t="shared" si="750"/>
        <v/>
      </c>
      <c r="DR1674" s="73" t="str">
        <f t="shared" si="751"/>
        <v/>
      </c>
      <c r="DS1674" s="73" t="str">
        <f t="shared" si="752"/>
        <v/>
      </c>
      <c r="DT1674" s="70" t="str">
        <f t="shared" si="753"/>
        <v/>
      </c>
      <c r="DU1674" s="70" t="str">
        <f t="shared" si="754"/>
        <v/>
      </c>
      <c r="DW1674" s="55" t="e">
        <f t="shared" si="756"/>
        <v>#N/A</v>
      </c>
      <c r="DX1674" s="90" t="e">
        <f t="shared" si="757"/>
        <v>#N/A</v>
      </c>
    </row>
    <row r="1675" spans="2:128">
      <c r="B1675" s="221"/>
      <c r="C1675" s="159"/>
      <c r="DE1675" s="72" t="str">
        <f t="shared" si="739"/>
        <v/>
      </c>
      <c r="DF1675" s="73" t="str">
        <f t="shared" si="740"/>
        <v/>
      </c>
      <c r="DG1675" s="73" t="str">
        <f t="shared" si="741"/>
        <v/>
      </c>
      <c r="DH1675" s="73" t="str">
        <f t="shared" si="742"/>
        <v/>
      </c>
      <c r="DI1675" s="73" t="str">
        <f t="shared" si="743"/>
        <v/>
      </c>
      <c r="DJ1675" s="73" t="str">
        <f t="shared" si="744"/>
        <v/>
      </c>
      <c r="DK1675" s="73" t="str">
        <f t="shared" si="745"/>
        <v/>
      </c>
      <c r="DL1675" s="73" t="str">
        <f t="shared" si="746"/>
        <v/>
      </c>
      <c r="DM1675" s="73" t="str">
        <f t="shared" si="747"/>
        <v/>
      </c>
      <c r="DN1675" s="73" t="str">
        <f t="shared" si="755"/>
        <v/>
      </c>
      <c r="DO1675" s="73" t="str">
        <f t="shared" si="748"/>
        <v/>
      </c>
      <c r="DP1675" s="73" t="str">
        <f t="shared" si="749"/>
        <v/>
      </c>
      <c r="DQ1675" s="73" t="str">
        <f t="shared" si="750"/>
        <v/>
      </c>
      <c r="DR1675" s="73" t="str">
        <f t="shared" si="751"/>
        <v/>
      </c>
      <c r="DS1675" s="73" t="str">
        <f t="shared" si="752"/>
        <v/>
      </c>
      <c r="DT1675" s="70" t="str">
        <f t="shared" si="753"/>
        <v/>
      </c>
      <c r="DU1675" s="70" t="str">
        <f t="shared" si="754"/>
        <v/>
      </c>
      <c r="DW1675" s="55" t="e">
        <f t="shared" si="756"/>
        <v>#N/A</v>
      </c>
      <c r="DX1675" s="90" t="e">
        <f t="shared" si="757"/>
        <v>#N/A</v>
      </c>
    </row>
    <row r="1676" spans="2:128">
      <c r="B1676" s="221"/>
      <c r="C1676" s="159"/>
      <c r="DE1676" s="72" t="str">
        <f t="shared" si="739"/>
        <v/>
      </c>
      <c r="DF1676" s="73" t="str">
        <f t="shared" si="740"/>
        <v/>
      </c>
      <c r="DG1676" s="73" t="str">
        <f t="shared" si="741"/>
        <v/>
      </c>
      <c r="DH1676" s="73" t="str">
        <f t="shared" si="742"/>
        <v/>
      </c>
      <c r="DI1676" s="73" t="str">
        <f t="shared" si="743"/>
        <v/>
      </c>
      <c r="DJ1676" s="73" t="str">
        <f t="shared" si="744"/>
        <v/>
      </c>
      <c r="DK1676" s="73" t="str">
        <f t="shared" si="745"/>
        <v/>
      </c>
      <c r="DL1676" s="73" t="str">
        <f t="shared" si="746"/>
        <v/>
      </c>
      <c r="DM1676" s="73" t="str">
        <f t="shared" si="747"/>
        <v/>
      </c>
      <c r="DN1676" s="73" t="str">
        <f t="shared" si="755"/>
        <v/>
      </c>
      <c r="DO1676" s="73" t="str">
        <f t="shared" si="748"/>
        <v/>
      </c>
      <c r="DP1676" s="73" t="str">
        <f t="shared" si="749"/>
        <v/>
      </c>
      <c r="DQ1676" s="73" t="str">
        <f t="shared" si="750"/>
        <v/>
      </c>
      <c r="DR1676" s="73" t="str">
        <f t="shared" si="751"/>
        <v/>
      </c>
      <c r="DS1676" s="73" t="str">
        <f t="shared" si="752"/>
        <v/>
      </c>
      <c r="DT1676" s="70" t="str">
        <f t="shared" si="753"/>
        <v/>
      </c>
      <c r="DU1676" s="70" t="str">
        <f t="shared" si="754"/>
        <v/>
      </c>
      <c r="DW1676" s="55" t="e">
        <f t="shared" si="756"/>
        <v>#N/A</v>
      </c>
      <c r="DX1676" s="90" t="e">
        <f t="shared" si="757"/>
        <v>#N/A</v>
      </c>
    </row>
    <row r="1677" spans="2:128">
      <c r="B1677" s="221"/>
      <c r="C1677" s="159"/>
      <c r="DE1677" s="72" t="str">
        <f t="shared" si="739"/>
        <v/>
      </c>
      <c r="DF1677" s="73" t="str">
        <f t="shared" si="740"/>
        <v/>
      </c>
      <c r="DG1677" s="73" t="str">
        <f t="shared" si="741"/>
        <v/>
      </c>
      <c r="DH1677" s="73" t="str">
        <f t="shared" si="742"/>
        <v/>
      </c>
      <c r="DI1677" s="73" t="str">
        <f t="shared" si="743"/>
        <v/>
      </c>
      <c r="DJ1677" s="73" t="str">
        <f t="shared" si="744"/>
        <v/>
      </c>
      <c r="DK1677" s="73" t="str">
        <f t="shared" si="745"/>
        <v/>
      </c>
      <c r="DL1677" s="73" t="str">
        <f t="shared" si="746"/>
        <v/>
      </c>
      <c r="DM1677" s="73" t="str">
        <f t="shared" si="747"/>
        <v/>
      </c>
      <c r="DN1677" s="73" t="str">
        <f t="shared" si="755"/>
        <v/>
      </c>
      <c r="DO1677" s="73" t="str">
        <f t="shared" si="748"/>
        <v/>
      </c>
      <c r="DP1677" s="73" t="str">
        <f t="shared" si="749"/>
        <v/>
      </c>
      <c r="DQ1677" s="73" t="str">
        <f t="shared" si="750"/>
        <v/>
      </c>
      <c r="DR1677" s="73" t="str">
        <f t="shared" si="751"/>
        <v/>
      </c>
      <c r="DS1677" s="73" t="str">
        <f t="shared" si="752"/>
        <v/>
      </c>
      <c r="DT1677" s="70" t="str">
        <f t="shared" si="753"/>
        <v/>
      </c>
      <c r="DU1677" s="70" t="str">
        <f t="shared" si="754"/>
        <v/>
      </c>
      <c r="DW1677" s="55" t="e">
        <f t="shared" si="756"/>
        <v>#N/A</v>
      </c>
      <c r="DX1677" s="90" t="e">
        <f t="shared" si="757"/>
        <v>#N/A</v>
      </c>
    </row>
    <row r="1678" spans="2:128">
      <c r="B1678" s="221"/>
      <c r="C1678" s="159"/>
      <c r="DE1678" s="72" t="str">
        <f t="shared" si="739"/>
        <v/>
      </c>
      <c r="DF1678" s="73" t="str">
        <f t="shared" si="740"/>
        <v/>
      </c>
      <c r="DG1678" s="73" t="str">
        <f t="shared" si="741"/>
        <v/>
      </c>
      <c r="DH1678" s="73" t="str">
        <f t="shared" si="742"/>
        <v/>
      </c>
      <c r="DI1678" s="73" t="str">
        <f t="shared" si="743"/>
        <v/>
      </c>
      <c r="DJ1678" s="73" t="str">
        <f t="shared" si="744"/>
        <v/>
      </c>
      <c r="DK1678" s="73" t="str">
        <f t="shared" si="745"/>
        <v/>
      </c>
      <c r="DL1678" s="73" t="str">
        <f t="shared" si="746"/>
        <v/>
      </c>
      <c r="DM1678" s="73" t="str">
        <f t="shared" si="747"/>
        <v/>
      </c>
      <c r="DN1678" s="73" t="str">
        <f t="shared" si="755"/>
        <v/>
      </c>
      <c r="DO1678" s="73" t="str">
        <f t="shared" si="748"/>
        <v/>
      </c>
      <c r="DP1678" s="73" t="str">
        <f t="shared" si="749"/>
        <v/>
      </c>
      <c r="DQ1678" s="73" t="str">
        <f t="shared" si="750"/>
        <v/>
      </c>
      <c r="DR1678" s="73" t="str">
        <f t="shared" si="751"/>
        <v/>
      </c>
      <c r="DS1678" s="73" t="str">
        <f t="shared" si="752"/>
        <v/>
      </c>
      <c r="DT1678" s="70" t="str">
        <f t="shared" si="753"/>
        <v/>
      </c>
      <c r="DU1678" s="70" t="str">
        <f t="shared" si="754"/>
        <v/>
      </c>
      <c r="DW1678" s="55" t="e">
        <f t="shared" si="756"/>
        <v>#N/A</v>
      </c>
      <c r="DX1678" s="90" t="e">
        <f t="shared" si="757"/>
        <v>#N/A</v>
      </c>
    </row>
    <row r="1679" spans="2:128">
      <c r="B1679" s="221"/>
      <c r="C1679" s="159"/>
      <c r="DE1679" s="72" t="str">
        <f t="shared" si="739"/>
        <v/>
      </c>
      <c r="DF1679" s="73" t="str">
        <f t="shared" si="740"/>
        <v/>
      </c>
      <c r="DG1679" s="73" t="str">
        <f t="shared" si="741"/>
        <v/>
      </c>
      <c r="DH1679" s="73" t="str">
        <f t="shared" si="742"/>
        <v/>
      </c>
      <c r="DI1679" s="73" t="str">
        <f t="shared" si="743"/>
        <v/>
      </c>
      <c r="DJ1679" s="73" t="str">
        <f t="shared" si="744"/>
        <v/>
      </c>
      <c r="DK1679" s="73" t="str">
        <f t="shared" si="745"/>
        <v/>
      </c>
      <c r="DL1679" s="73" t="str">
        <f t="shared" si="746"/>
        <v/>
      </c>
      <c r="DM1679" s="73" t="str">
        <f t="shared" si="747"/>
        <v/>
      </c>
      <c r="DN1679" s="73" t="str">
        <f t="shared" si="755"/>
        <v/>
      </c>
      <c r="DO1679" s="73" t="str">
        <f t="shared" si="748"/>
        <v/>
      </c>
      <c r="DP1679" s="73" t="str">
        <f t="shared" si="749"/>
        <v/>
      </c>
      <c r="DQ1679" s="73" t="str">
        <f t="shared" si="750"/>
        <v/>
      </c>
      <c r="DR1679" s="73" t="str">
        <f t="shared" si="751"/>
        <v/>
      </c>
      <c r="DS1679" s="73" t="str">
        <f t="shared" si="752"/>
        <v/>
      </c>
      <c r="DT1679" s="70" t="str">
        <f t="shared" si="753"/>
        <v/>
      </c>
      <c r="DU1679" s="70" t="str">
        <f t="shared" si="754"/>
        <v/>
      </c>
      <c r="DW1679" s="55" t="e">
        <f t="shared" si="756"/>
        <v>#N/A</v>
      </c>
      <c r="DX1679" s="90" t="e">
        <f t="shared" si="757"/>
        <v>#N/A</v>
      </c>
    </row>
    <row r="1680" spans="2:128">
      <c r="B1680" s="221"/>
      <c r="C1680" s="159"/>
      <c r="DE1680" s="72" t="str">
        <f t="shared" si="739"/>
        <v/>
      </c>
      <c r="DF1680" s="73" t="str">
        <f t="shared" si="740"/>
        <v/>
      </c>
      <c r="DG1680" s="73" t="str">
        <f t="shared" si="741"/>
        <v/>
      </c>
      <c r="DH1680" s="73" t="str">
        <f t="shared" si="742"/>
        <v/>
      </c>
      <c r="DI1680" s="73" t="str">
        <f t="shared" si="743"/>
        <v/>
      </c>
      <c r="DJ1680" s="73" t="str">
        <f t="shared" si="744"/>
        <v/>
      </c>
      <c r="DK1680" s="73" t="str">
        <f t="shared" si="745"/>
        <v/>
      </c>
      <c r="DL1680" s="73" t="str">
        <f t="shared" si="746"/>
        <v/>
      </c>
      <c r="DM1680" s="73" t="str">
        <f t="shared" si="747"/>
        <v/>
      </c>
      <c r="DN1680" s="73" t="str">
        <f t="shared" si="755"/>
        <v/>
      </c>
      <c r="DO1680" s="73" t="str">
        <f t="shared" si="748"/>
        <v/>
      </c>
      <c r="DP1680" s="73" t="str">
        <f t="shared" si="749"/>
        <v/>
      </c>
      <c r="DQ1680" s="73" t="str">
        <f t="shared" si="750"/>
        <v/>
      </c>
      <c r="DR1680" s="73" t="str">
        <f t="shared" si="751"/>
        <v/>
      </c>
      <c r="DS1680" s="73" t="str">
        <f t="shared" si="752"/>
        <v/>
      </c>
      <c r="DT1680" s="70" t="str">
        <f t="shared" si="753"/>
        <v/>
      </c>
      <c r="DU1680" s="70" t="str">
        <f t="shared" si="754"/>
        <v/>
      </c>
      <c r="DW1680" s="55" t="e">
        <f t="shared" si="756"/>
        <v>#N/A</v>
      </c>
      <c r="DX1680" s="90" t="e">
        <f t="shared" si="757"/>
        <v>#N/A</v>
      </c>
    </row>
    <row r="1681" spans="2:128">
      <c r="B1681" s="221"/>
      <c r="C1681" s="159"/>
      <c r="DE1681" s="72" t="str">
        <f t="shared" si="739"/>
        <v/>
      </c>
      <c r="DF1681" s="73" t="str">
        <f t="shared" si="740"/>
        <v/>
      </c>
      <c r="DG1681" s="73" t="str">
        <f t="shared" si="741"/>
        <v/>
      </c>
      <c r="DH1681" s="73" t="str">
        <f t="shared" si="742"/>
        <v/>
      </c>
      <c r="DI1681" s="73" t="str">
        <f t="shared" si="743"/>
        <v/>
      </c>
      <c r="DJ1681" s="73" t="str">
        <f t="shared" si="744"/>
        <v/>
      </c>
      <c r="DK1681" s="73" t="str">
        <f t="shared" si="745"/>
        <v/>
      </c>
      <c r="DL1681" s="73" t="str">
        <f t="shared" si="746"/>
        <v/>
      </c>
      <c r="DM1681" s="73" t="str">
        <f t="shared" si="747"/>
        <v/>
      </c>
      <c r="DN1681" s="73" t="str">
        <f t="shared" si="755"/>
        <v/>
      </c>
      <c r="DO1681" s="73" t="str">
        <f t="shared" si="748"/>
        <v/>
      </c>
      <c r="DP1681" s="73" t="str">
        <f t="shared" si="749"/>
        <v/>
      </c>
      <c r="DQ1681" s="73" t="str">
        <f t="shared" si="750"/>
        <v/>
      </c>
      <c r="DR1681" s="73" t="str">
        <f t="shared" si="751"/>
        <v/>
      </c>
      <c r="DS1681" s="73" t="str">
        <f t="shared" si="752"/>
        <v/>
      </c>
      <c r="DT1681" s="70" t="str">
        <f t="shared" si="753"/>
        <v/>
      </c>
      <c r="DU1681" s="70" t="str">
        <f t="shared" si="754"/>
        <v/>
      </c>
      <c r="DW1681" s="55" t="e">
        <f t="shared" si="756"/>
        <v>#N/A</v>
      </c>
      <c r="DX1681" s="90" t="e">
        <f t="shared" si="757"/>
        <v>#N/A</v>
      </c>
    </row>
    <row r="1682" spans="2:128">
      <c r="B1682" s="221"/>
      <c r="C1682" s="159"/>
      <c r="DE1682" s="72" t="str">
        <f t="shared" si="739"/>
        <v/>
      </c>
      <c r="DF1682" s="73" t="str">
        <f t="shared" si="740"/>
        <v/>
      </c>
      <c r="DG1682" s="73" t="str">
        <f t="shared" si="741"/>
        <v/>
      </c>
      <c r="DH1682" s="73" t="str">
        <f t="shared" si="742"/>
        <v/>
      </c>
      <c r="DI1682" s="73" t="str">
        <f t="shared" si="743"/>
        <v/>
      </c>
      <c r="DJ1682" s="73" t="str">
        <f t="shared" si="744"/>
        <v/>
      </c>
      <c r="DK1682" s="73" t="str">
        <f t="shared" si="745"/>
        <v/>
      </c>
      <c r="DL1682" s="73" t="str">
        <f t="shared" si="746"/>
        <v/>
      </c>
      <c r="DM1682" s="73" t="str">
        <f t="shared" si="747"/>
        <v/>
      </c>
      <c r="DN1682" s="73" t="str">
        <f t="shared" si="755"/>
        <v/>
      </c>
      <c r="DO1682" s="73" t="str">
        <f t="shared" si="748"/>
        <v/>
      </c>
      <c r="DP1682" s="73" t="str">
        <f t="shared" si="749"/>
        <v/>
      </c>
      <c r="DQ1682" s="73" t="str">
        <f t="shared" si="750"/>
        <v/>
      </c>
      <c r="DR1682" s="73" t="str">
        <f t="shared" si="751"/>
        <v/>
      </c>
      <c r="DS1682" s="73" t="str">
        <f t="shared" si="752"/>
        <v/>
      </c>
      <c r="DT1682" s="70" t="str">
        <f t="shared" si="753"/>
        <v/>
      </c>
      <c r="DU1682" s="70" t="str">
        <f t="shared" si="754"/>
        <v/>
      </c>
      <c r="DW1682" s="55" t="e">
        <f t="shared" si="756"/>
        <v>#N/A</v>
      </c>
      <c r="DX1682" s="90" t="e">
        <f t="shared" si="757"/>
        <v>#N/A</v>
      </c>
    </row>
    <row r="1683" spans="2:128">
      <c r="B1683" s="221"/>
      <c r="C1683" s="159"/>
      <c r="DE1683" s="72" t="str">
        <f t="shared" si="739"/>
        <v/>
      </c>
      <c r="DF1683" s="73" t="str">
        <f t="shared" si="740"/>
        <v/>
      </c>
      <c r="DG1683" s="73" t="str">
        <f t="shared" si="741"/>
        <v/>
      </c>
      <c r="DH1683" s="73" t="str">
        <f t="shared" si="742"/>
        <v/>
      </c>
      <c r="DI1683" s="73" t="str">
        <f t="shared" si="743"/>
        <v/>
      </c>
      <c r="DJ1683" s="73" t="str">
        <f t="shared" si="744"/>
        <v/>
      </c>
      <c r="DK1683" s="73" t="str">
        <f t="shared" si="745"/>
        <v/>
      </c>
      <c r="DL1683" s="73" t="str">
        <f t="shared" si="746"/>
        <v/>
      </c>
      <c r="DM1683" s="73" t="str">
        <f t="shared" si="747"/>
        <v/>
      </c>
      <c r="DN1683" s="73" t="str">
        <f t="shared" si="755"/>
        <v/>
      </c>
      <c r="DO1683" s="73" t="str">
        <f t="shared" si="748"/>
        <v/>
      </c>
      <c r="DP1683" s="73" t="str">
        <f t="shared" si="749"/>
        <v/>
      </c>
      <c r="DQ1683" s="73" t="str">
        <f t="shared" si="750"/>
        <v/>
      </c>
      <c r="DR1683" s="73" t="str">
        <f t="shared" si="751"/>
        <v/>
      </c>
      <c r="DS1683" s="73" t="str">
        <f t="shared" si="752"/>
        <v/>
      </c>
      <c r="DT1683" s="70" t="str">
        <f t="shared" si="753"/>
        <v/>
      </c>
      <c r="DU1683" s="70" t="str">
        <f t="shared" si="754"/>
        <v/>
      </c>
      <c r="DW1683" s="55" t="e">
        <f t="shared" si="756"/>
        <v>#N/A</v>
      </c>
      <c r="DX1683" s="90" t="e">
        <f t="shared" si="757"/>
        <v>#N/A</v>
      </c>
    </row>
    <row r="1684" spans="2:128">
      <c r="B1684" s="221"/>
      <c r="C1684" s="159"/>
      <c r="DE1684" s="72" t="str">
        <f t="shared" si="739"/>
        <v/>
      </c>
      <c r="DF1684" s="73" t="str">
        <f t="shared" si="740"/>
        <v/>
      </c>
      <c r="DG1684" s="73" t="str">
        <f t="shared" si="741"/>
        <v/>
      </c>
      <c r="DH1684" s="73" t="str">
        <f t="shared" si="742"/>
        <v/>
      </c>
      <c r="DI1684" s="73" t="str">
        <f t="shared" si="743"/>
        <v/>
      </c>
      <c r="DJ1684" s="73" t="str">
        <f t="shared" si="744"/>
        <v/>
      </c>
      <c r="DK1684" s="73" t="str">
        <f t="shared" si="745"/>
        <v/>
      </c>
      <c r="DL1684" s="73" t="str">
        <f t="shared" si="746"/>
        <v/>
      </c>
      <c r="DM1684" s="73" t="str">
        <f t="shared" si="747"/>
        <v/>
      </c>
      <c r="DN1684" s="73" t="str">
        <f t="shared" si="755"/>
        <v/>
      </c>
      <c r="DO1684" s="73" t="str">
        <f t="shared" si="748"/>
        <v/>
      </c>
      <c r="DP1684" s="73" t="str">
        <f t="shared" si="749"/>
        <v/>
      </c>
      <c r="DQ1684" s="73" t="str">
        <f t="shared" si="750"/>
        <v/>
      </c>
      <c r="DR1684" s="73" t="str">
        <f t="shared" si="751"/>
        <v/>
      </c>
      <c r="DS1684" s="73" t="str">
        <f t="shared" si="752"/>
        <v/>
      </c>
      <c r="DT1684" s="70" t="str">
        <f t="shared" si="753"/>
        <v/>
      </c>
      <c r="DU1684" s="70" t="str">
        <f t="shared" si="754"/>
        <v/>
      </c>
      <c r="DW1684" s="55" t="e">
        <f t="shared" si="756"/>
        <v>#N/A</v>
      </c>
      <c r="DX1684" s="90" t="e">
        <f t="shared" si="757"/>
        <v>#N/A</v>
      </c>
    </row>
    <row r="1685" spans="2:128">
      <c r="B1685" s="221"/>
      <c r="C1685" s="159"/>
      <c r="DE1685" s="72" t="str">
        <f t="shared" si="739"/>
        <v/>
      </c>
      <c r="DF1685" s="73" t="str">
        <f t="shared" si="740"/>
        <v/>
      </c>
      <c r="DG1685" s="73" t="str">
        <f t="shared" si="741"/>
        <v/>
      </c>
      <c r="DH1685" s="73" t="str">
        <f t="shared" si="742"/>
        <v/>
      </c>
      <c r="DI1685" s="73" t="str">
        <f t="shared" si="743"/>
        <v/>
      </c>
      <c r="DJ1685" s="73" t="str">
        <f t="shared" si="744"/>
        <v/>
      </c>
      <c r="DK1685" s="73" t="str">
        <f t="shared" si="745"/>
        <v/>
      </c>
      <c r="DL1685" s="73" t="str">
        <f t="shared" si="746"/>
        <v/>
      </c>
      <c r="DM1685" s="73" t="str">
        <f t="shared" si="747"/>
        <v/>
      </c>
      <c r="DN1685" s="73" t="str">
        <f t="shared" si="755"/>
        <v/>
      </c>
      <c r="DO1685" s="73" t="str">
        <f t="shared" si="748"/>
        <v/>
      </c>
      <c r="DP1685" s="73" t="str">
        <f t="shared" si="749"/>
        <v/>
      </c>
      <c r="DQ1685" s="73" t="str">
        <f t="shared" si="750"/>
        <v/>
      </c>
      <c r="DR1685" s="73" t="str">
        <f t="shared" si="751"/>
        <v/>
      </c>
      <c r="DS1685" s="73" t="str">
        <f t="shared" si="752"/>
        <v/>
      </c>
      <c r="DT1685" s="70" t="str">
        <f t="shared" si="753"/>
        <v/>
      </c>
      <c r="DU1685" s="70" t="str">
        <f t="shared" si="754"/>
        <v/>
      </c>
      <c r="DW1685" s="55" t="e">
        <f t="shared" si="756"/>
        <v>#N/A</v>
      </c>
      <c r="DX1685" s="90" t="e">
        <f t="shared" si="757"/>
        <v>#N/A</v>
      </c>
    </row>
    <row r="1686" spans="2:128">
      <c r="B1686" s="221"/>
      <c r="C1686" s="159"/>
      <c r="DE1686" s="72" t="str">
        <f t="shared" si="739"/>
        <v/>
      </c>
      <c r="DF1686" s="73" t="str">
        <f t="shared" si="740"/>
        <v/>
      </c>
      <c r="DG1686" s="73" t="str">
        <f t="shared" si="741"/>
        <v/>
      </c>
      <c r="DH1686" s="73" t="str">
        <f t="shared" si="742"/>
        <v/>
      </c>
      <c r="DI1686" s="73" t="str">
        <f t="shared" si="743"/>
        <v/>
      </c>
      <c r="DJ1686" s="73" t="str">
        <f t="shared" si="744"/>
        <v/>
      </c>
      <c r="DK1686" s="73" t="str">
        <f t="shared" si="745"/>
        <v/>
      </c>
      <c r="DL1686" s="73" t="str">
        <f t="shared" si="746"/>
        <v/>
      </c>
      <c r="DM1686" s="73" t="str">
        <f t="shared" si="747"/>
        <v/>
      </c>
      <c r="DN1686" s="73" t="str">
        <f t="shared" si="755"/>
        <v/>
      </c>
      <c r="DO1686" s="73" t="str">
        <f t="shared" si="748"/>
        <v/>
      </c>
      <c r="DP1686" s="73" t="str">
        <f t="shared" si="749"/>
        <v/>
      </c>
      <c r="DQ1686" s="73" t="str">
        <f t="shared" si="750"/>
        <v/>
      </c>
      <c r="DR1686" s="73" t="str">
        <f t="shared" si="751"/>
        <v/>
      </c>
      <c r="DS1686" s="73" t="str">
        <f t="shared" si="752"/>
        <v/>
      </c>
      <c r="DT1686" s="70" t="str">
        <f t="shared" si="753"/>
        <v/>
      </c>
      <c r="DU1686" s="70" t="str">
        <f t="shared" si="754"/>
        <v/>
      </c>
      <c r="DW1686" s="55" t="e">
        <f t="shared" si="756"/>
        <v>#N/A</v>
      </c>
      <c r="DX1686" s="90" t="e">
        <f t="shared" si="757"/>
        <v>#N/A</v>
      </c>
    </row>
    <row r="1687" spans="2:128">
      <c r="B1687" s="221"/>
      <c r="C1687" s="159"/>
      <c r="DE1687" s="72" t="str">
        <f t="shared" si="739"/>
        <v/>
      </c>
      <c r="DF1687" s="73" t="str">
        <f t="shared" si="740"/>
        <v/>
      </c>
      <c r="DG1687" s="73" t="str">
        <f t="shared" si="741"/>
        <v/>
      </c>
      <c r="DH1687" s="73" t="str">
        <f t="shared" si="742"/>
        <v/>
      </c>
      <c r="DI1687" s="73" t="str">
        <f t="shared" si="743"/>
        <v/>
      </c>
      <c r="DJ1687" s="73" t="str">
        <f t="shared" si="744"/>
        <v/>
      </c>
      <c r="DK1687" s="73" t="str">
        <f t="shared" si="745"/>
        <v/>
      </c>
      <c r="DL1687" s="73" t="str">
        <f t="shared" si="746"/>
        <v/>
      </c>
      <c r="DM1687" s="73" t="str">
        <f t="shared" si="747"/>
        <v/>
      </c>
      <c r="DN1687" s="73" t="str">
        <f t="shared" si="755"/>
        <v/>
      </c>
      <c r="DO1687" s="73" t="str">
        <f t="shared" si="748"/>
        <v/>
      </c>
      <c r="DP1687" s="73" t="str">
        <f t="shared" si="749"/>
        <v/>
      </c>
      <c r="DQ1687" s="73" t="str">
        <f t="shared" si="750"/>
        <v/>
      </c>
      <c r="DR1687" s="73" t="str">
        <f t="shared" si="751"/>
        <v/>
      </c>
      <c r="DS1687" s="73" t="str">
        <f t="shared" si="752"/>
        <v/>
      </c>
      <c r="DT1687" s="70" t="str">
        <f t="shared" si="753"/>
        <v/>
      </c>
      <c r="DU1687" s="70" t="str">
        <f t="shared" si="754"/>
        <v/>
      </c>
      <c r="DW1687" s="55" t="e">
        <f t="shared" si="756"/>
        <v>#N/A</v>
      </c>
      <c r="DX1687" s="90" t="e">
        <f t="shared" si="757"/>
        <v>#N/A</v>
      </c>
    </row>
    <row r="1688" spans="2:128">
      <c r="B1688" s="221"/>
      <c r="C1688" s="159"/>
      <c r="DE1688" s="72" t="str">
        <f t="shared" si="739"/>
        <v/>
      </c>
      <c r="DF1688" s="73" t="str">
        <f t="shared" si="740"/>
        <v/>
      </c>
      <c r="DG1688" s="73" t="str">
        <f t="shared" si="741"/>
        <v/>
      </c>
      <c r="DH1688" s="73" t="str">
        <f t="shared" si="742"/>
        <v/>
      </c>
      <c r="DI1688" s="73" t="str">
        <f t="shared" si="743"/>
        <v/>
      </c>
      <c r="DJ1688" s="73" t="str">
        <f t="shared" si="744"/>
        <v/>
      </c>
      <c r="DK1688" s="73" t="str">
        <f t="shared" si="745"/>
        <v/>
      </c>
      <c r="DL1688" s="73" t="str">
        <f t="shared" si="746"/>
        <v/>
      </c>
      <c r="DM1688" s="73" t="str">
        <f t="shared" si="747"/>
        <v/>
      </c>
      <c r="DN1688" s="73" t="str">
        <f t="shared" si="755"/>
        <v/>
      </c>
      <c r="DO1688" s="73" t="str">
        <f t="shared" si="748"/>
        <v/>
      </c>
      <c r="DP1688" s="73" t="str">
        <f t="shared" si="749"/>
        <v/>
      </c>
      <c r="DQ1688" s="73" t="str">
        <f t="shared" si="750"/>
        <v/>
      </c>
      <c r="DR1688" s="73" t="str">
        <f t="shared" si="751"/>
        <v/>
      </c>
      <c r="DS1688" s="73" t="str">
        <f t="shared" si="752"/>
        <v/>
      </c>
      <c r="DT1688" s="70" t="str">
        <f t="shared" si="753"/>
        <v/>
      </c>
      <c r="DU1688" s="70" t="str">
        <f t="shared" si="754"/>
        <v/>
      </c>
      <c r="DW1688" s="55" t="e">
        <f t="shared" si="756"/>
        <v>#N/A</v>
      </c>
      <c r="DX1688" s="90" t="e">
        <f t="shared" si="757"/>
        <v>#N/A</v>
      </c>
    </row>
    <row r="1689" spans="2:128">
      <c r="B1689" s="221"/>
      <c r="C1689" s="159"/>
      <c r="DE1689" s="72" t="str">
        <f t="shared" si="739"/>
        <v/>
      </c>
      <c r="DF1689" s="73" t="str">
        <f t="shared" si="740"/>
        <v/>
      </c>
      <c r="DG1689" s="73" t="str">
        <f t="shared" si="741"/>
        <v/>
      </c>
      <c r="DH1689" s="73" t="str">
        <f t="shared" si="742"/>
        <v/>
      </c>
      <c r="DI1689" s="73" t="str">
        <f t="shared" si="743"/>
        <v/>
      </c>
      <c r="DJ1689" s="73" t="str">
        <f t="shared" si="744"/>
        <v/>
      </c>
      <c r="DK1689" s="73" t="str">
        <f t="shared" si="745"/>
        <v/>
      </c>
      <c r="DL1689" s="73" t="str">
        <f t="shared" si="746"/>
        <v/>
      </c>
      <c r="DM1689" s="73" t="str">
        <f t="shared" si="747"/>
        <v/>
      </c>
      <c r="DN1689" s="73" t="str">
        <f t="shared" si="755"/>
        <v/>
      </c>
      <c r="DO1689" s="73" t="str">
        <f t="shared" si="748"/>
        <v/>
      </c>
      <c r="DP1689" s="73" t="str">
        <f t="shared" si="749"/>
        <v/>
      </c>
      <c r="DQ1689" s="73" t="str">
        <f t="shared" si="750"/>
        <v/>
      </c>
      <c r="DR1689" s="73" t="str">
        <f t="shared" si="751"/>
        <v/>
      </c>
      <c r="DS1689" s="73" t="str">
        <f t="shared" si="752"/>
        <v/>
      </c>
      <c r="DT1689" s="70" t="str">
        <f t="shared" si="753"/>
        <v/>
      </c>
      <c r="DU1689" s="70" t="str">
        <f t="shared" si="754"/>
        <v/>
      </c>
      <c r="DW1689" s="55" t="e">
        <f t="shared" si="756"/>
        <v>#N/A</v>
      </c>
      <c r="DX1689" s="90" t="e">
        <f t="shared" si="757"/>
        <v>#N/A</v>
      </c>
    </row>
    <row r="1690" spans="2:128">
      <c r="B1690" s="221"/>
      <c r="C1690" s="159"/>
      <c r="DE1690" s="72" t="str">
        <f t="shared" si="739"/>
        <v/>
      </c>
      <c r="DF1690" s="73" t="str">
        <f t="shared" si="740"/>
        <v/>
      </c>
      <c r="DG1690" s="73" t="str">
        <f t="shared" si="741"/>
        <v/>
      </c>
      <c r="DH1690" s="73" t="str">
        <f t="shared" si="742"/>
        <v/>
      </c>
      <c r="DI1690" s="73" t="str">
        <f t="shared" si="743"/>
        <v/>
      </c>
      <c r="DJ1690" s="73" t="str">
        <f t="shared" si="744"/>
        <v/>
      </c>
      <c r="DK1690" s="73" t="str">
        <f t="shared" si="745"/>
        <v/>
      </c>
      <c r="DL1690" s="73" t="str">
        <f t="shared" si="746"/>
        <v/>
      </c>
      <c r="DM1690" s="73" t="str">
        <f t="shared" si="747"/>
        <v/>
      </c>
      <c r="DN1690" s="73" t="str">
        <f t="shared" si="755"/>
        <v/>
      </c>
      <c r="DO1690" s="73" t="str">
        <f t="shared" si="748"/>
        <v/>
      </c>
      <c r="DP1690" s="73" t="str">
        <f t="shared" si="749"/>
        <v/>
      </c>
      <c r="DQ1690" s="73" t="str">
        <f t="shared" si="750"/>
        <v/>
      </c>
      <c r="DR1690" s="73" t="str">
        <f t="shared" si="751"/>
        <v/>
      </c>
      <c r="DS1690" s="73" t="str">
        <f t="shared" si="752"/>
        <v/>
      </c>
      <c r="DT1690" s="70" t="str">
        <f t="shared" si="753"/>
        <v/>
      </c>
      <c r="DU1690" s="70" t="str">
        <f t="shared" si="754"/>
        <v/>
      </c>
      <c r="DW1690" s="55" t="e">
        <f t="shared" si="756"/>
        <v>#N/A</v>
      </c>
      <c r="DX1690" s="90" t="e">
        <f t="shared" si="757"/>
        <v>#N/A</v>
      </c>
    </row>
    <row r="1691" spans="2:128">
      <c r="B1691" s="221"/>
      <c r="C1691" s="159"/>
      <c r="DE1691" s="72" t="str">
        <f t="shared" si="739"/>
        <v/>
      </c>
      <c r="DF1691" s="73" t="str">
        <f t="shared" si="740"/>
        <v/>
      </c>
      <c r="DG1691" s="73" t="str">
        <f t="shared" si="741"/>
        <v/>
      </c>
      <c r="DH1691" s="73" t="str">
        <f t="shared" si="742"/>
        <v/>
      </c>
      <c r="DI1691" s="73" t="str">
        <f t="shared" si="743"/>
        <v/>
      </c>
      <c r="DJ1691" s="73" t="str">
        <f t="shared" si="744"/>
        <v/>
      </c>
      <c r="DK1691" s="73" t="str">
        <f t="shared" si="745"/>
        <v/>
      </c>
      <c r="DL1691" s="73" t="str">
        <f t="shared" si="746"/>
        <v/>
      </c>
      <c r="DM1691" s="73" t="str">
        <f t="shared" si="747"/>
        <v/>
      </c>
      <c r="DN1691" s="73" t="str">
        <f t="shared" si="755"/>
        <v/>
      </c>
      <c r="DO1691" s="73" t="str">
        <f t="shared" si="748"/>
        <v/>
      </c>
      <c r="DP1691" s="73" t="str">
        <f t="shared" si="749"/>
        <v/>
      </c>
      <c r="DQ1691" s="73" t="str">
        <f t="shared" si="750"/>
        <v/>
      </c>
      <c r="DR1691" s="73" t="str">
        <f t="shared" si="751"/>
        <v/>
      </c>
      <c r="DS1691" s="73" t="str">
        <f t="shared" si="752"/>
        <v/>
      </c>
      <c r="DT1691" s="70" t="str">
        <f t="shared" si="753"/>
        <v/>
      </c>
      <c r="DU1691" s="70" t="str">
        <f t="shared" si="754"/>
        <v/>
      </c>
      <c r="DW1691" s="55" t="e">
        <f t="shared" si="756"/>
        <v>#N/A</v>
      </c>
      <c r="DX1691" s="90" t="e">
        <f t="shared" si="757"/>
        <v>#N/A</v>
      </c>
    </row>
    <row r="1692" spans="2:128">
      <c r="B1692" s="221"/>
      <c r="C1692" s="159"/>
      <c r="DE1692" s="72" t="str">
        <f t="shared" si="739"/>
        <v/>
      </c>
      <c r="DF1692" s="73" t="str">
        <f t="shared" si="740"/>
        <v/>
      </c>
      <c r="DG1692" s="73" t="str">
        <f t="shared" si="741"/>
        <v/>
      </c>
      <c r="DH1692" s="73" t="str">
        <f t="shared" si="742"/>
        <v/>
      </c>
      <c r="DI1692" s="73" t="str">
        <f t="shared" si="743"/>
        <v/>
      </c>
      <c r="DJ1692" s="73" t="str">
        <f t="shared" si="744"/>
        <v/>
      </c>
      <c r="DK1692" s="73" t="str">
        <f t="shared" si="745"/>
        <v/>
      </c>
      <c r="DL1692" s="73" t="str">
        <f t="shared" si="746"/>
        <v/>
      </c>
      <c r="DM1692" s="73" t="str">
        <f t="shared" si="747"/>
        <v/>
      </c>
      <c r="DN1692" s="73" t="str">
        <f t="shared" si="755"/>
        <v/>
      </c>
      <c r="DO1692" s="73" t="str">
        <f t="shared" si="748"/>
        <v/>
      </c>
      <c r="DP1692" s="73" t="str">
        <f t="shared" si="749"/>
        <v/>
      </c>
      <c r="DQ1692" s="73" t="str">
        <f t="shared" si="750"/>
        <v/>
      </c>
      <c r="DR1692" s="73" t="str">
        <f t="shared" si="751"/>
        <v/>
      </c>
      <c r="DS1692" s="73" t="str">
        <f t="shared" si="752"/>
        <v/>
      </c>
      <c r="DT1692" s="70" t="str">
        <f t="shared" si="753"/>
        <v/>
      </c>
      <c r="DU1692" s="70" t="str">
        <f t="shared" si="754"/>
        <v/>
      </c>
      <c r="DW1692" s="55" t="e">
        <f t="shared" si="756"/>
        <v>#N/A</v>
      </c>
      <c r="DX1692" s="90" t="e">
        <f t="shared" si="757"/>
        <v>#N/A</v>
      </c>
    </row>
    <row r="1693" spans="2:128">
      <c r="B1693" s="221"/>
      <c r="C1693" s="159"/>
      <c r="DE1693" s="72" t="str">
        <f t="shared" si="739"/>
        <v/>
      </c>
      <c r="DF1693" s="73" t="str">
        <f t="shared" si="740"/>
        <v/>
      </c>
      <c r="DG1693" s="73" t="str">
        <f t="shared" si="741"/>
        <v/>
      </c>
      <c r="DH1693" s="73" t="str">
        <f t="shared" si="742"/>
        <v/>
      </c>
      <c r="DI1693" s="73" t="str">
        <f t="shared" si="743"/>
        <v/>
      </c>
      <c r="DJ1693" s="73" t="str">
        <f t="shared" si="744"/>
        <v/>
      </c>
      <c r="DK1693" s="73" t="str">
        <f t="shared" si="745"/>
        <v/>
      </c>
      <c r="DL1693" s="73" t="str">
        <f t="shared" si="746"/>
        <v/>
      </c>
      <c r="DM1693" s="73" t="str">
        <f t="shared" si="747"/>
        <v/>
      </c>
      <c r="DN1693" s="73" t="str">
        <f t="shared" si="755"/>
        <v/>
      </c>
      <c r="DO1693" s="73" t="str">
        <f t="shared" si="748"/>
        <v/>
      </c>
      <c r="DP1693" s="73" t="str">
        <f t="shared" si="749"/>
        <v/>
      </c>
      <c r="DQ1693" s="73" t="str">
        <f t="shared" si="750"/>
        <v/>
      </c>
      <c r="DR1693" s="73" t="str">
        <f t="shared" si="751"/>
        <v/>
      </c>
      <c r="DS1693" s="73" t="str">
        <f t="shared" si="752"/>
        <v/>
      </c>
      <c r="DT1693" s="70" t="str">
        <f t="shared" si="753"/>
        <v/>
      </c>
      <c r="DU1693" s="70" t="str">
        <f t="shared" si="754"/>
        <v/>
      </c>
      <c r="DW1693" s="55" t="e">
        <f t="shared" si="756"/>
        <v>#N/A</v>
      </c>
      <c r="DX1693" s="90" t="e">
        <f t="shared" si="757"/>
        <v>#N/A</v>
      </c>
    </row>
    <row r="1694" spans="2:128">
      <c r="B1694" s="221"/>
      <c r="C1694" s="159"/>
      <c r="DE1694" s="72" t="str">
        <f t="shared" ref="DE1694:DE1757" si="758">IF(B1694="","",1)</f>
        <v/>
      </c>
      <c r="DF1694" s="73" t="str">
        <f t="shared" ref="DF1694:DF1757" si="759">IF(B1694="","",LN(B1694/(1-B1694)))</f>
        <v/>
      </c>
      <c r="DG1694" s="73" t="str">
        <f t="shared" ref="DG1694:DG1757" si="760">IF(B1694="","",(B1694-0.5)*DF1694)</f>
        <v/>
      </c>
      <c r="DH1694" s="73" t="str">
        <f t="shared" ref="DH1694:DH1757" si="761">IF(B1694="","",B1694-0.5)</f>
        <v/>
      </c>
      <c r="DI1694" s="73" t="str">
        <f t="shared" ref="DI1694:DI1757" si="762">IF(B1694="","",DH1694^2)</f>
        <v/>
      </c>
      <c r="DJ1694" s="73" t="str">
        <f t="shared" ref="DJ1694:DJ1757" si="763">IF(B1694="","",DF1694*DI1694)</f>
        <v/>
      </c>
      <c r="DK1694" s="73" t="str">
        <f t="shared" ref="DK1694:DK1757" si="764">IF(B1694="","",DH1694^3)</f>
        <v/>
      </c>
      <c r="DL1694" s="73" t="str">
        <f t="shared" ref="DL1694:DL1757" si="765">IF(B1694="","",DF1694*DK1694)</f>
        <v/>
      </c>
      <c r="DM1694" s="73" t="str">
        <f t="shared" ref="DM1694:DM1757" si="766">IF(B1694="","",DH1694^4)</f>
        <v/>
      </c>
      <c r="DN1694" s="73" t="str">
        <f t="shared" si="755"/>
        <v/>
      </c>
      <c r="DO1694" s="73" t="str">
        <f t="shared" ref="DO1694:DO1757" si="767">IF(B1694="","",DH1694^5)</f>
        <v/>
      </c>
      <c r="DP1694" s="73" t="str">
        <f t="shared" ref="DP1694:DP1757" si="768">IF($B1694="","",DF1694*DO1694)</f>
        <v/>
      </c>
      <c r="DQ1694" s="73" t="str">
        <f t="shared" ref="DQ1694:DQ1757" si="769">IF(B1694="","",DH1694^6)</f>
        <v/>
      </c>
      <c r="DR1694" s="73" t="str">
        <f t="shared" ref="DR1694:DR1757" si="770">IF($B1694="","",DF1694*DQ1694)</f>
        <v/>
      </c>
      <c r="DS1694" s="73" t="str">
        <f t="shared" ref="DS1694:DS1757" si="771">IF(B1694="","",DH1694^7)</f>
        <v/>
      </c>
      <c r="DT1694" s="70" t="str">
        <f t="shared" ref="DT1694:DT1757" si="772">IF($B1694="","",DF1694*DS1694)</f>
        <v/>
      </c>
      <c r="DU1694" s="70" t="str">
        <f t="shared" ref="DU1694:DU1757" si="773">IF(B1694="","",IF($B$14="u",C1694,IF($B$14="sl",LN(C1694-$C$22),IF($B$14="su",-LN($C$23-C1694),IF($B$14="b",LN((C1694-$C$22)/($C$23-C1694)),"")))))</f>
        <v/>
      </c>
      <c r="DW1694" s="55" t="e">
        <f t="shared" si="756"/>
        <v>#N/A</v>
      </c>
      <c r="DX1694" s="90" t="e">
        <f t="shared" si="757"/>
        <v>#N/A</v>
      </c>
    </row>
    <row r="1695" spans="2:128">
      <c r="B1695" s="221"/>
      <c r="C1695" s="159"/>
      <c r="DE1695" s="72" t="str">
        <f t="shared" si="758"/>
        <v/>
      </c>
      <c r="DF1695" s="73" t="str">
        <f t="shared" si="759"/>
        <v/>
      </c>
      <c r="DG1695" s="73" t="str">
        <f t="shared" si="760"/>
        <v/>
      </c>
      <c r="DH1695" s="73" t="str">
        <f t="shared" si="761"/>
        <v/>
      </c>
      <c r="DI1695" s="73" t="str">
        <f t="shared" si="762"/>
        <v/>
      </c>
      <c r="DJ1695" s="73" t="str">
        <f t="shared" si="763"/>
        <v/>
      </c>
      <c r="DK1695" s="73" t="str">
        <f t="shared" si="764"/>
        <v/>
      </c>
      <c r="DL1695" s="73" t="str">
        <f t="shared" si="765"/>
        <v/>
      </c>
      <c r="DM1695" s="73" t="str">
        <f t="shared" si="766"/>
        <v/>
      </c>
      <c r="DN1695" s="73" t="str">
        <f t="shared" ref="DN1695:DN1758" si="774">IF(B1695="","",DF1695*DM1695)</f>
        <v/>
      </c>
      <c r="DO1695" s="73" t="str">
        <f t="shared" si="767"/>
        <v/>
      </c>
      <c r="DP1695" s="73" t="str">
        <f t="shared" si="768"/>
        <v/>
      </c>
      <c r="DQ1695" s="73" t="str">
        <f t="shared" si="769"/>
        <v/>
      </c>
      <c r="DR1695" s="73" t="str">
        <f t="shared" si="770"/>
        <v/>
      </c>
      <c r="DS1695" s="73" t="str">
        <f t="shared" si="771"/>
        <v/>
      </c>
      <c r="DT1695" s="70" t="str">
        <f t="shared" si="772"/>
        <v/>
      </c>
      <c r="DU1695" s="70" t="str">
        <f t="shared" si="773"/>
        <v/>
      </c>
      <c r="DW1695" s="55" t="e">
        <f t="shared" si="756"/>
        <v>#N/A</v>
      </c>
      <c r="DX1695" s="90" t="e">
        <f t="shared" si="757"/>
        <v>#N/A</v>
      </c>
    </row>
    <row r="1696" spans="2:128">
      <c r="B1696" s="221"/>
      <c r="C1696" s="159"/>
      <c r="DE1696" s="72" t="str">
        <f t="shared" si="758"/>
        <v/>
      </c>
      <c r="DF1696" s="73" t="str">
        <f t="shared" si="759"/>
        <v/>
      </c>
      <c r="DG1696" s="73" t="str">
        <f t="shared" si="760"/>
        <v/>
      </c>
      <c r="DH1696" s="73" t="str">
        <f t="shared" si="761"/>
        <v/>
      </c>
      <c r="DI1696" s="73" t="str">
        <f t="shared" si="762"/>
        <v/>
      </c>
      <c r="DJ1696" s="73" t="str">
        <f t="shared" si="763"/>
        <v/>
      </c>
      <c r="DK1696" s="73" t="str">
        <f t="shared" si="764"/>
        <v/>
      </c>
      <c r="DL1696" s="73" t="str">
        <f t="shared" si="765"/>
        <v/>
      </c>
      <c r="DM1696" s="73" t="str">
        <f t="shared" si="766"/>
        <v/>
      </c>
      <c r="DN1696" s="73" t="str">
        <f t="shared" si="774"/>
        <v/>
      </c>
      <c r="DO1696" s="73" t="str">
        <f t="shared" si="767"/>
        <v/>
      </c>
      <c r="DP1696" s="73" t="str">
        <f t="shared" si="768"/>
        <v/>
      </c>
      <c r="DQ1696" s="73" t="str">
        <f t="shared" si="769"/>
        <v/>
      </c>
      <c r="DR1696" s="73" t="str">
        <f t="shared" si="770"/>
        <v/>
      </c>
      <c r="DS1696" s="73" t="str">
        <f t="shared" si="771"/>
        <v/>
      </c>
      <c r="DT1696" s="70" t="str">
        <f t="shared" si="772"/>
        <v/>
      </c>
      <c r="DU1696" s="70" t="str">
        <f t="shared" si="773"/>
        <v/>
      </c>
      <c r="DW1696" s="55" t="e">
        <f t="shared" si="756"/>
        <v>#N/A</v>
      </c>
      <c r="DX1696" s="90" t="e">
        <f t="shared" si="757"/>
        <v>#N/A</v>
      </c>
    </row>
    <row r="1697" spans="2:128">
      <c r="B1697" s="221"/>
      <c r="C1697" s="159"/>
      <c r="DE1697" s="72" t="str">
        <f t="shared" si="758"/>
        <v/>
      </c>
      <c r="DF1697" s="73" t="str">
        <f t="shared" si="759"/>
        <v/>
      </c>
      <c r="DG1697" s="73" t="str">
        <f t="shared" si="760"/>
        <v/>
      </c>
      <c r="DH1697" s="73" t="str">
        <f t="shared" si="761"/>
        <v/>
      </c>
      <c r="DI1697" s="73" t="str">
        <f t="shared" si="762"/>
        <v/>
      </c>
      <c r="DJ1697" s="73" t="str">
        <f t="shared" si="763"/>
        <v/>
      </c>
      <c r="DK1697" s="73" t="str">
        <f t="shared" si="764"/>
        <v/>
      </c>
      <c r="DL1697" s="73" t="str">
        <f t="shared" si="765"/>
        <v/>
      </c>
      <c r="DM1697" s="73" t="str">
        <f t="shared" si="766"/>
        <v/>
      </c>
      <c r="DN1697" s="73" t="str">
        <f t="shared" si="774"/>
        <v/>
      </c>
      <c r="DO1697" s="73" t="str">
        <f t="shared" si="767"/>
        <v/>
      </c>
      <c r="DP1697" s="73" t="str">
        <f t="shared" si="768"/>
        <v/>
      </c>
      <c r="DQ1697" s="73" t="str">
        <f t="shared" si="769"/>
        <v/>
      </c>
      <c r="DR1697" s="73" t="str">
        <f t="shared" si="770"/>
        <v/>
      </c>
      <c r="DS1697" s="73" t="str">
        <f t="shared" si="771"/>
        <v/>
      </c>
      <c r="DT1697" s="70" t="str">
        <f t="shared" si="772"/>
        <v/>
      </c>
      <c r="DU1697" s="70" t="str">
        <f t="shared" si="773"/>
        <v/>
      </c>
      <c r="DW1697" s="55" t="e">
        <f t="shared" si="756"/>
        <v>#N/A</v>
      </c>
      <c r="DX1697" s="90" t="e">
        <f t="shared" si="757"/>
        <v>#N/A</v>
      </c>
    </row>
    <row r="1698" spans="2:128">
      <c r="B1698" s="221"/>
      <c r="C1698" s="159"/>
      <c r="DE1698" s="72" t="str">
        <f t="shared" si="758"/>
        <v/>
      </c>
      <c r="DF1698" s="73" t="str">
        <f t="shared" si="759"/>
        <v/>
      </c>
      <c r="DG1698" s="73" t="str">
        <f t="shared" si="760"/>
        <v/>
      </c>
      <c r="DH1698" s="73" t="str">
        <f t="shared" si="761"/>
        <v/>
      </c>
      <c r="DI1698" s="73" t="str">
        <f t="shared" si="762"/>
        <v/>
      </c>
      <c r="DJ1698" s="73" t="str">
        <f t="shared" si="763"/>
        <v/>
      </c>
      <c r="DK1698" s="73" t="str">
        <f t="shared" si="764"/>
        <v/>
      </c>
      <c r="DL1698" s="73" t="str">
        <f t="shared" si="765"/>
        <v/>
      </c>
      <c r="DM1698" s="73" t="str">
        <f t="shared" si="766"/>
        <v/>
      </c>
      <c r="DN1698" s="73" t="str">
        <f t="shared" si="774"/>
        <v/>
      </c>
      <c r="DO1698" s="73" t="str">
        <f t="shared" si="767"/>
        <v/>
      </c>
      <c r="DP1698" s="73" t="str">
        <f t="shared" si="768"/>
        <v/>
      </c>
      <c r="DQ1698" s="73" t="str">
        <f t="shared" si="769"/>
        <v/>
      </c>
      <c r="DR1698" s="73" t="str">
        <f t="shared" si="770"/>
        <v/>
      </c>
      <c r="DS1698" s="73" t="str">
        <f t="shared" si="771"/>
        <v/>
      </c>
      <c r="DT1698" s="70" t="str">
        <f t="shared" si="772"/>
        <v/>
      </c>
      <c r="DU1698" s="70" t="str">
        <f t="shared" si="773"/>
        <v/>
      </c>
      <c r="DW1698" s="55" t="e">
        <f t="shared" si="756"/>
        <v>#N/A</v>
      </c>
      <c r="DX1698" s="90" t="e">
        <f t="shared" si="757"/>
        <v>#N/A</v>
      </c>
    </row>
    <row r="1699" spans="2:128">
      <c r="B1699" s="221"/>
      <c r="C1699" s="159"/>
      <c r="DE1699" s="72" t="str">
        <f t="shared" si="758"/>
        <v/>
      </c>
      <c r="DF1699" s="73" t="str">
        <f t="shared" si="759"/>
        <v/>
      </c>
      <c r="DG1699" s="73" t="str">
        <f t="shared" si="760"/>
        <v/>
      </c>
      <c r="DH1699" s="73" t="str">
        <f t="shared" si="761"/>
        <v/>
      </c>
      <c r="DI1699" s="73" t="str">
        <f t="shared" si="762"/>
        <v/>
      </c>
      <c r="DJ1699" s="73" t="str">
        <f t="shared" si="763"/>
        <v/>
      </c>
      <c r="DK1699" s="73" t="str">
        <f t="shared" si="764"/>
        <v/>
      </c>
      <c r="DL1699" s="73" t="str">
        <f t="shared" si="765"/>
        <v/>
      </c>
      <c r="DM1699" s="73" t="str">
        <f t="shared" si="766"/>
        <v/>
      </c>
      <c r="DN1699" s="73" t="str">
        <f t="shared" si="774"/>
        <v/>
      </c>
      <c r="DO1699" s="73" t="str">
        <f t="shared" si="767"/>
        <v/>
      </c>
      <c r="DP1699" s="73" t="str">
        <f t="shared" si="768"/>
        <v/>
      </c>
      <c r="DQ1699" s="73" t="str">
        <f t="shared" si="769"/>
        <v/>
      </c>
      <c r="DR1699" s="73" t="str">
        <f t="shared" si="770"/>
        <v/>
      </c>
      <c r="DS1699" s="73" t="str">
        <f t="shared" si="771"/>
        <v/>
      </c>
      <c r="DT1699" s="70" t="str">
        <f t="shared" si="772"/>
        <v/>
      </c>
      <c r="DU1699" s="70" t="str">
        <f t="shared" si="773"/>
        <v/>
      </c>
      <c r="DW1699" s="55" t="e">
        <f t="shared" si="756"/>
        <v>#N/A</v>
      </c>
      <c r="DX1699" s="90" t="e">
        <f t="shared" si="757"/>
        <v>#N/A</v>
      </c>
    </row>
    <row r="1700" spans="2:128">
      <c r="B1700" s="221"/>
      <c r="C1700" s="159"/>
      <c r="DE1700" s="72" t="str">
        <f t="shared" si="758"/>
        <v/>
      </c>
      <c r="DF1700" s="73" t="str">
        <f t="shared" si="759"/>
        <v/>
      </c>
      <c r="DG1700" s="73" t="str">
        <f t="shared" si="760"/>
        <v/>
      </c>
      <c r="DH1700" s="73" t="str">
        <f t="shared" si="761"/>
        <v/>
      </c>
      <c r="DI1700" s="73" t="str">
        <f t="shared" si="762"/>
        <v/>
      </c>
      <c r="DJ1700" s="73" t="str">
        <f t="shared" si="763"/>
        <v/>
      </c>
      <c r="DK1700" s="73" t="str">
        <f t="shared" si="764"/>
        <v/>
      </c>
      <c r="DL1700" s="73" t="str">
        <f t="shared" si="765"/>
        <v/>
      </c>
      <c r="DM1700" s="73" t="str">
        <f t="shared" si="766"/>
        <v/>
      </c>
      <c r="DN1700" s="73" t="str">
        <f t="shared" si="774"/>
        <v/>
      </c>
      <c r="DO1700" s="73" t="str">
        <f t="shared" si="767"/>
        <v/>
      </c>
      <c r="DP1700" s="73" t="str">
        <f t="shared" si="768"/>
        <v/>
      </c>
      <c r="DQ1700" s="73" t="str">
        <f t="shared" si="769"/>
        <v/>
      </c>
      <c r="DR1700" s="73" t="str">
        <f t="shared" si="770"/>
        <v/>
      </c>
      <c r="DS1700" s="73" t="str">
        <f t="shared" si="771"/>
        <v/>
      </c>
      <c r="DT1700" s="70" t="str">
        <f t="shared" si="772"/>
        <v/>
      </c>
      <c r="DU1700" s="70" t="str">
        <f t="shared" si="773"/>
        <v/>
      </c>
      <c r="DW1700" s="55" t="e">
        <f t="shared" si="756"/>
        <v>#N/A</v>
      </c>
      <c r="DX1700" s="90" t="e">
        <f t="shared" si="757"/>
        <v>#N/A</v>
      </c>
    </row>
    <row r="1701" spans="2:128">
      <c r="B1701" s="221"/>
      <c r="C1701" s="159"/>
      <c r="DE1701" s="72" t="str">
        <f t="shared" si="758"/>
        <v/>
      </c>
      <c r="DF1701" s="73" t="str">
        <f t="shared" si="759"/>
        <v/>
      </c>
      <c r="DG1701" s="73" t="str">
        <f t="shared" si="760"/>
        <v/>
      </c>
      <c r="DH1701" s="73" t="str">
        <f t="shared" si="761"/>
        <v/>
      </c>
      <c r="DI1701" s="73" t="str">
        <f t="shared" si="762"/>
        <v/>
      </c>
      <c r="DJ1701" s="73" t="str">
        <f t="shared" si="763"/>
        <v/>
      </c>
      <c r="DK1701" s="73" t="str">
        <f t="shared" si="764"/>
        <v/>
      </c>
      <c r="DL1701" s="73" t="str">
        <f t="shared" si="765"/>
        <v/>
      </c>
      <c r="DM1701" s="73" t="str">
        <f t="shared" si="766"/>
        <v/>
      </c>
      <c r="DN1701" s="73" t="str">
        <f t="shared" si="774"/>
        <v/>
      </c>
      <c r="DO1701" s="73" t="str">
        <f t="shared" si="767"/>
        <v/>
      </c>
      <c r="DP1701" s="73" t="str">
        <f t="shared" si="768"/>
        <v/>
      </c>
      <c r="DQ1701" s="73" t="str">
        <f t="shared" si="769"/>
        <v/>
      </c>
      <c r="DR1701" s="73" t="str">
        <f t="shared" si="770"/>
        <v/>
      </c>
      <c r="DS1701" s="73" t="str">
        <f t="shared" si="771"/>
        <v/>
      </c>
      <c r="DT1701" s="70" t="str">
        <f t="shared" si="772"/>
        <v/>
      </c>
      <c r="DU1701" s="70" t="str">
        <f t="shared" si="773"/>
        <v/>
      </c>
      <c r="DW1701" s="55" t="e">
        <f t="shared" si="756"/>
        <v>#N/A</v>
      </c>
      <c r="DX1701" s="90" t="e">
        <f t="shared" si="757"/>
        <v>#N/A</v>
      </c>
    </row>
    <row r="1702" spans="2:128">
      <c r="B1702" s="221"/>
      <c r="C1702" s="159"/>
      <c r="DE1702" s="72" t="str">
        <f t="shared" si="758"/>
        <v/>
      </c>
      <c r="DF1702" s="73" t="str">
        <f t="shared" si="759"/>
        <v/>
      </c>
      <c r="DG1702" s="73" t="str">
        <f t="shared" si="760"/>
        <v/>
      </c>
      <c r="DH1702" s="73" t="str">
        <f t="shared" si="761"/>
        <v/>
      </c>
      <c r="DI1702" s="73" t="str">
        <f t="shared" si="762"/>
        <v/>
      </c>
      <c r="DJ1702" s="73" t="str">
        <f t="shared" si="763"/>
        <v/>
      </c>
      <c r="DK1702" s="73" t="str">
        <f t="shared" si="764"/>
        <v/>
      </c>
      <c r="DL1702" s="73" t="str">
        <f t="shared" si="765"/>
        <v/>
      </c>
      <c r="DM1702" s="73" t="str">
        <f t="shared" si="766"/>
        <v/>
      </c>
      <c r="DN1702" s="73" t="str">
        <f t="shared" si="774"/>
        <v/>
      </c>
      <c r="DO1702" s="73" t="str">
        <f t="shared" si="767"/>
        <v/>
      </c>
      <c r="DP1702" s="73" t="str">
        <f t="shared" si="768"/>
        <v/>
      </c>
      <c r="DQ1702" s="73" t="str">
        <f t="shared" si="769"/>
        <v/>
      </c>
      <c r="DR1702" s="73" t="str">
        <f t="shared" si="770"/>
        <v/>
      </c>
      <c r="DS1702" s="73" t="str">
        <f t="shared" si="771"/>
        <v/>
      </c>
      <c r="DT1702" s="70" t="str">
        <f t="shared" si="772"/>
        <v/>
      </c>
      <c r="DU1702" s="70" t="str">
        <f t="shared" si="773"/>
        <v/>
      </c>
      <c r="DW1702" s="55" t="e">
        <f t="shared" si="756"/>
        <v>#N/A</v>
      </c>
      <c r="DX1702" s="90" t="e">
        <f t="shared" si="757"/>
        <v>#N/A</v>
      </c>
    </row>
    <row r="1703" spans="2:128">
      <c r="B1703" s="221"/>
      <c r="C1703" s="159"/>
      <c r="DE1703" s="72" t="str">
        <f t="shared" si="758"/>
        <v/>
      </c>
      <c r="DF1703" s="73" t="str">
        <f t="shared" si="759"/>
        <v/>
      </c>
      <c r="DG1703" s="73" t="str">
        <f t="shared" si="760"/>
        <v/>
      </c>
      <c r="DH1703" s="73" t="str">
        <f t="shared" si="761"/>
        <v/>
      </c>
      <c r="DI1703" s="73" t="str">
        <f t="shared" si="762"/>
        <v/>
      </c>
      <c r="DJ1703" s="73" t="str">
        <f t="shared" si="763"/>
        <v/>
      </c>
      <c r="DK1703" s="73" t="str">
        <f t="shared" si="764"/>
        <v/>
      </c>
      <c r="DL1703" s="73" t="str">
        <f t="shared" si="765"/>
        <v/>
      </c>
      <c r="DM1703" s="73" t="str">
        <f t="shared" si="766"/>
        <v/>
      </c>
      <c r="DN1703" s="73" t="str">
        <f t="shared" si="774"/>
        <v/>
      </c>
      <c r="DO1703" s="73" t="str">
        <f t="shared" si="767"/>
        <v/>
      </c>
      <c r="DP1703" s="73" t="str">
        <f t="shared" si="768"/>
        <v/>
      </c>
      <c r="DQ1703" s="73" t="str">
        <f t="shared" si="769"/>
        <v/>
      </c>
      <c r="DR1703" s="73" t="str">
        <f t="shared" si="770"/>
        <v/>
      </c>
      <c r="DS1703" s="73" t="str">
        <f t="shared" si="771"/>
        <v/>
      </c>
      <c r="DT1703" s="70" t="str">
        <f t="shared" si="772"/>
        <v/>
      </c>
      <c r="DU1703" s="70" t="str">
        <f t="shared" si="773"/>
        <v/>
      </c>
      <c r="DW1703" s="55" t="e">
        <f t="shared" si="756"/>
        <v>#N/A</v>
      </c>
      <c r="DX1703" s="90" t="e">
        <f t="shared" si="757"/>
        <v>#N/A</v>
      </c>
    </row>
    <row r="1704" spans="2:128">
      <c r="B1704" s="221"/>
      <c r="C1704" s="159"/>
      <c r="DE1704" s="72" t="str">
        <f t="shared" si="758"/>
        <v/>
      </c>
      <c r="DF1704" s="73" t="str">
        <f t="shared" si="759"/>
        <v/>
      </c>
      <c r="DG1704" s="73" t="str">
        <f t="shared" si="760"/>
        <v/>
      </c>
      <c r="DH1704" s="73" t="str">
        <f t="shared" si="761"/>
        <v/>
      </c>
      <c r="DI1704" s="73" t="str">
        <f t="shared" si="762"/>
        <v/>
      </c>
      <c r="DJ1704" s="73" t="str">
        <f t="shared" si="763"/>
        <v/>
      </c>
      <c r="DK1704" s="73" t="str">
        <f t="shared" si="764"/>
        <v/>
      </c>
      <c r="DL1704" s="73" t="str">
        <f t="shared" si="765"/>
        <v/>
      </c>
      <c r="DM1704" s="73" t="str">
        <f t="shared" si="766"/>
        <v/>
      </c>
      <c r="DN1704" s="73" t="str">
        <f t="shared" si="774"/>
        <v/>
      </c>
      <c r="DO1704" s="73" t="str">
        <f t="shared" si="767"/>
        <v/>
      </c>
      <c r="DP1704" s="73" t="str">
        <f t="shared" si="768"/>
        <v/>
      </c>
      <c r="DQ1704" s="73" t="str">
        <f t="shared" si="769"/>
        <v/>
      </c>
      <c r="DR1704" s="73" t="str">
        <f t="shared" si="770"/>
        <v/>
      </c>
      <c r="DS1704" s="73" t="str">
        <f t="shared" si="771"/>
        <v/>
      </c>
      <c r="DT1704" s="70" t="str">
        <f t="shared" si="772"/>
        <v/>
      </c>
      <c r="DU1704" s="70" t="str">
        <f t="shared" si="773"/>
        <v/>
      </c>
      <c r="DW1704" s="55" t="e">
        <f t="shared" si="756"/>
        <v>#N/A</v>
      </c>
      <c r="DX1704" s="90" t="e">
        <f t="shared" si="757"/>
        <v>#N/A</v>
      </c>
    </row>
    <row r="1705" spans="2:128">
      <c r="B1705" s="221"/>
      <c r="C1705" s="159"/>
      <c r="DE1705" s="72" t="str">
        <f t="shared" si="758"/>
        <v/>
      </c>
      <c r="DF1705" s="73" t="str">
        <f t="shared" si="759"/>
        <v/>
      </c>
      <c r="DG1705" s="73" t="str">
        <f t="shared" si="760"/>
        <v/>
      </c>
      <c r="DH1705" s="73" t="str">
        <f t="shared" si="761"/>
        <v/>
      </c>
      <c r="DI1705" s="73" t="str">
        <f t="shared" si="762"/>
        <v/>
      </c>
      <c r="DJ1705" s="73" t="str">
        <f t="shared" si="763"/>
        <v/>
      </c>
      <c r="DK1705" s="73" t="str">
        <f t="shared" si="764"/>
        <v/>
      </c>
      <c r="DL1705" s="73" t="str">
        <f t="shared" si="765"/>
        <v/>
      </c>
      <c r="DM1705" s="73" t="str">
        <f t="shared" si="766"/>
        <v/>
      </c>
      <c r="DN1705" s="73" t="str">
        <f t="shared" si="774"/>
        <v/>
      </c>
      <c r="DO1705" s="73" t="str">
        <f t="shared" si="767"/>
        <v/>
      </c>
      <c r="DP1705" s="73" t="str">
        <f t="shared" si="768"/>
        <v/>
      </c>
      <c r="DQ1705" s="73" t="str">
        <f t="shared" si="769"/>
        <v/>
      </c>
      <c r="DR1705" s="73" t="str">
        <f t="shared" si="770"/>
        <v/>
      </c>
      <c r="DS1705" s="73" t="str">
        <f t="shared" si="771"/>
        <v/>
      </c>
      <c r="DT1705" s="70" t="str">
        <f t="shared" si="772"/>
        <v/>
      </c>
      <c r="DU1705" s="70" t="str">
        <f t="shared" si="773"/>
        <v/>
      </c>
      <c r="DW1705" s="55" t="e">
        <f t="shared" si="756"/>
        <v>#N/A</v>
      </c>
      <c r="DX1705" s="90" t="e">
        <f t="shared" si="757"/>
        <v>#N/A</v>
      </c>
    </row>
    <row r="1706" spans="2:128">
      <c r="B1706" s="221"/>
      <c r="C1706" s="159"/>
      <c r="DE1706" s="72" t="str">
        <f t="shared" si="758"/>
        <v/>
      </c>
      <c r="DF1706" s="73" t="str">
        <f t="shared" si="759"/>
        <v/>
      </c>
      <c r="DG1706" s="73" t="str">
        <f t="shared" si="760"/>
        <v/>
      </c>
      <c r="DH1706" s="73" t="str">
        <f t="shared" si="761"/>
        <v/>
      </c>
      <c r="DI1706" s="73" t="str">
        <f t="shared" si="762"/>
        <v/>
      </c>
      <c r="DJ1706" s="73" t="str">
        <f t="shared" si="763"/>
        <v/>
      </c>
      <c r="DK1706" s="73" t="str">
        <f t="shared" si="764"/>
        <v/>
      </c>
      <c r="DL1706" s="73" t="str">
        <f t="shared" si="765"/>
        <v/>
      </c>
      <c r="DM1706" s="73" t="str">
        <f t="shared" si="766"/>
        <v/>
      </c>
      <c r="DN1706" s="73" t="str">
        <f t="shared" si="774"/>
        <v/>
      </c>
      <c r="DO1706" s="73" t="str">
        <f t="shared" si="767"/>
        <v/>
      </c>
      <c r="DP1706" s="73" t="str">
        <f t="shared" si="768"/>
        <v/>
      </c>
      <c r="DQ1706" s="73" t="str">
        <f t="shared" si="769"/>
        <v/>
      </c>
      <c r="DR1706" s="73" t="str">
        <f t="shared" si="770"/>
        <v/>
      </c>
      <c r="DS1706" s="73" t="str">
        <f t="shared" si="771"/>
        <v/>
      </c>
      <c r="DT1706" s="70" t="str">
        <f t="shared" si="772"/>
        <v/>
      </c>
      <c r="DU1706" s="70" t="str">
        <f t="shared" si="773"/>
        <v/>
      </c>
      <c r="DW1706" s="55" t="e">
        <f t="shared" ref="DW1706:DW1769" si="775">IF(B1694="",NA(),B1694)</f>
        <v>#N/A</v>
      </c>
      <c r="DX1706" s="90" t="e">
        <f t="shared" ref="DX1706:DX1769" si="776">IF(C1694="",NA(),C1694)</f>
        <v>#N/A</v>
      </c>
    </row>
    <row r="1707" spans="2:128">
      <c r="B1707" s="221"/>
      <c r="C1707" s="159"/>
      <c r="DE1707" s="72" t="str">
        <f t="shared" si="758"/>
        <v/>
      </c>
      <c r="DF1707" s="73" t="str">
        <f t="shared" si="759"/>
        <v/>
      </c>
      <c r="DG1707" s="73" t="str">
        <f t="shared" si="760"/>
        <v/>
      </c>
      <c r="DH1707" s="73" t="str">
        <f t="shared" si="761"/>
        <v/>
      </c>
      <c r="DI1707" s="73" t="str">
        <f t="shared" si="762"/>
        <v/>
      </c>
      <c r="DJ1707" s="73" t="str">
        <f t="shared" si="763"/>
        <v/>
      </c>
      <c r="DK1707" s="73" t="str">
        <f t="shared" si="764"/>
        <v/>
      </c>
      <c r="DL1707" s="73" t="str">
        <f t="shared" si="765"/>
        <v/>
      </c>
      <c r="DM1707" s="73" t="str">
        <f t="shared" si="766"/>
        <v/>
      </c>
      <c r="DN1707" s="73" t="str">
        <f t="shared" si="774"/>
        <v/>
      </c>
      <c r="DO1707" s="73" t="str">
        <f t="shared" si="767"/>
        <v/>
      </c>
      <c r="DP1707" s="73" t="str">
        <f t="shared" si="768"/>
        <v/>
      </c>
      <c r="DQ1707" s="73" t="str">
        <f t="shared" si="769"/>
        <v/>
      </c>
      <c r="DR1707" s="73" t="str">
        <f t="shared" si="770"/>
        <v/>
      </c>
      <c r="DS1707" s="73" t="str">
        <f t="shared" si="771"/>
        <v/>
      </c>
      <c r="DT1707" s="70" t="str">
        <f t="shared" si="772"/>
        <v/>
      </c>
      <c r="DU1707" s="70" t="str">
        <f t="shared" si="773"/>
        <v/>
      </c>
      <c r="DW1707" s="55" t="e">
        <f t="shared" si="775"/>
        <v>#N/A</v>
      </c>
      <c r="DX1707" s="90" t="e">
        <f t="shared" si="776"/>
        <v>#N/A</v>
      </c>
    </row>
    <row r="1708" spans="2:128">
      <c r="B1708" s="221"/>
      <c r="C1708" s="159"/>
      <c r="DE1708" s="72" t="str">
        <f t="shared" si="758"/>
        <v/>
      </c>
      <c r="DF1708" s="73" t="str">
        <f t="shared" si="759"/>
        <v/>
      </c>
      <c r="DG1708" s="73" t="str">
        <f t="shared" si="760"/>
        <v/>
      </c>
      <c r="DH1708" s="73" t="str">
        <f t="shared" si="761"/>
        <v/>
      </c>
      <c r="DI1708" s="73" t="str">
        <f t="shared" si="762"/>
        <v/>
      </c>
      <c r="DJ1708" s="73" t="str">
        <f t="shared" si="763"/>
        <v/>
      </c>
      <c r="DK1708" s="73" t="str">
        <f t="shared" si="764"/>
        <v/>
      </c>
      <c r="DL1708" s="73" t="str">
        <f t="shared" si="765"/>
        <v/>
      </c>
      <c r="DM1708" s="73" t="str">
        <f t="shared" si="766"/>
        <v/>
      </c>
      <c r="DN1708" s="73" t="str">
        <f t="shared" si="774"/>
        <v/>
      </c>
      <c r="DO1708" s="73" t="str">
        <f t="shared" si="767"/>
        <v/>
      </c>
      <c r="DP1708" s="73" t="str">
        <f t="shared" si="768"/>
        <v/>
      </c>
      <c r="DQ1708" s="73" t="str">
        <f t="shared" si="769"/>
        <v/>
      </c>
      <c r="DR1708" s="73" t="str">
        <f t="shared" si="770"/>
        <v/>
      </c>
      <c r="DS1708" s="73" t="str">
        <f t="shared" si="771"/>
        <v/>
      </c>
      <c r="DT1708" s="70" t="str">
        <f t="shared" si="772"/>
        <v/>
      </c>
      <c r="DU1708" s="70" t="str">
        <f t="shared" si="773"/>
        <v/>
      </c>
      <c r="DW1708" s="55" t="e">
        <f t="shared" si="775"/>
        <v>#N/A</v>
      </c>
      <c r="DX1708" s="90" t="e">
        <f t="shared" si="776"/>
        <v>#N/A</v>
      </c>
    </row>
    <row r="1709" spans="2:128">
      <c r="B1709" s="221"/>
      <c r="C1709" s="159"/>
      <c r="DE1709" s="72" t="str">
        <f t="shared" si="758"/>
        <v/>
      </c>
      <c r="DF1709" s="73" t="str">
        <f t="shared" si="759"/>
        <v/>
      </c>
      <c r="DG1709" s="73" t="str">
        <f t="shared" si="760"/>
        <v/>
      </c>
      <c r="DH1709" s="73" t="str">
        <f t="shared" si="761"/>
        <v/>
      </c>
      <c r="DI1709" s="73" t="str">
        <f t="shared" si="762"/>
        <v/>
      </c>
      <c r="DJ1709" s="73" t="str">
        <f t="shared" si="763"/>
        <v/>
      </c>
      <c r="DK1709" s="73" t="str">
        <f t="shared" si="764"/>
        <v/>
      </c>
      <c r="DL1709" s="73" t="str">
        <f t="shared" si="765"/>
        <v/>
      </c>
      <c r="DM1709" s="73" t="str">
        <f t="shared" si="766"/>
        <v/>
      </c>
      <c r="DN1709" s="73" t="str">
        <f t="shared" si="774"/>
        <v/>
      </c>
      <c r="DO1709" s="73" t="str">
        <f t="shared" si="767"/>
        <v/>
      </c>
      <c r="DP1709" s="73" t="str">
        <f t="shared" si="768"/>
        <v/>
      </c>
      <c r="DQ1709" s="73" t="str">
        <f t="shared" si="769"/>
        <v/>
      </c>
      <c r="DR1709" s="73" t="str">
        <f t="shared" si="770"/>
        <v/>
      </c>
      <c r="DS1709" s="73" t="str">
        <f t="shared" si="771"/>
        <v/>
      </c>
      <c r="DT1709" s="70" t="str">
        <f t="shared" si="772"/>
        <v/>
      </c>
      <c r="DU1709" s="70" t="str">
        <f t="shared" si="773"/>
        <v/>
      </c>
      <c r="DW1709" s="55" t="e">
        <f t="shared" si="775"/>
        <v>#N/A</v>
      </c>
      <c r="DX1709" s="90" t="e">
        <f t="shared" si="776"/>
        <v>#N/A</v>
      </c>
    </row>
    <row r="1710" spans="2:128">
      <c r="B1710" s="221"/>
      <c r="C1710" s="159"/>
      <c r="DE1710" s="72" t="str">
        <f t="shared" si="758"/>
        <v/>
      </c>
      <c r="DF1710" s="73" t="str">
        <f t="shared" si="759"/>
        <v/>
      </c>
      <c r="DG1710" s="73" t="str">
        <f t="shared" si="760"/>
        <v/>
      </c>
      <c r="DH1710" s="73" t="str">
        <f t="shared" si="761"/>
        <v/>
      </c>
      <c r="DI1710" s="73" t="str">
        <f t="shared" si="762"/>
        <v/>
      </c>
      <c r="DJ1710" s="73" t="str">
        <f t="shared" si="763"/>
        <v/>
      </c>
      <c r="DK1710" s="73" t="str">
        <f t="shared" si="764"/>
        <v/>
      </c>
      <c r="DL1710" s="73" t="str">
        <f t="shared" si="765"/>
        <v/>
      </c>
      <c r="DM1710" s="73" t="str">
        <f t="shared" si="766"/>
        <v/>
      </c>
      <c r="DN1710" s="73" t="str">
        <f t="shared" si="774"/>
        <v/>
      </c>
      <c r="DO1710" s="73" t="str">
        <f t="shared" si="767"/>
        <v/>
      </c>
      <c r="DP1710" s="73" t="str">
        <f t="shared" si="768"/>
        <v/>
      </c>
      <c r="DQ1710" s="73" t="str">
        <f t="shared" si="769"/>
        <v/>
      </c>
      <c r="DR1710" s="73" t="str">
        <f t="shared" si="770"/>
        <v/>
      </c>
      <c r="DS1710" s="73" t="str">
        <f t="shared" si="771"/>
        <v/>
      </c>
      <c r="DT1710" s="70" t="str">
        <f t="shared" si="772"/>
        <v/>
      </c>
      <c r="DU1710" s="70" t="str">
        <f t="shared" si="773"/>
        <v/>
      </c>
      <c r="DW1710" s="55" t="e">
        <f t="shared" si="775"/>
        <v>#N/A</v>
      </c>
      <c r="DX1710" s="90" t="e">
        <f t="shared" si="776"/>
        <v>#N/A</v>
      </c>
    </row>
    <row r="1711" spans="2:128">
      <c r="B1711" s="221"/>
      <c r="C1711" s="159"/>
      <c r="DE1711" s="72" t="str">
        <f t="shared" si="758"/>
        <v/>
      </c>
      <c r="DF1711" s="73" t="str">
        <f t="shared" si="759"/>
        <v/>
      </c>
      <c r="DG1711" s="73" t="str">
        <f t="shared" si="760"/>
        <v/>
      </c>
      <c r="DH1711" s="73" t="str">
        <f t="shared" si="761"/>
        <v/>
      </c>
      <c r="DI1711" s="73" t="str">
        <f t="shared" si="762"/>
        <v/>
      </c>
      <c r="DJ1711" s="73" t="str">
        <f t="shared" si="763"/>
        <v/>
      </c>
      <c r="DK1711" s="73" t="str">
        <f t="shared" si="764"/>
        <v/>
      </c>
      <c r="DL1711" s="73" t="str">
        <f t="shared" si="765"/>
        <v/>
      </c>
      <c r="DM1711" s="73" t="str">
        <f t="shared" si="766"/>
        <v/>
      </c>
      <c r="DN1711" s="73" t="str">
        <f t="shared" si="774"/>
        <v/>
      </c>
      <c r="DO1711" s="73" t="str">
        <f t="shared" si="767"/>
        <v/>
      </c>
      <c r="DP1711" s="73" t="str">
        <f t="shared" si="768"/>
        <v/>
      </c>
      <c r="DQ1711" s="73" t="str">
        <f t="shared" si="769"/>
        <v/>
      </c>
      <c r="DR1711" s="73" t="str">
        <f t="shared" si="770"/>
        <v/>
      </c>
      <c r="DS1711" s="73" t="str">
        <f t="shared" si="771"/>
        <v/>
      </c>
      <c r="DT1711" s="70" t="str">
        <f t="shared" si="772"/>
        <v/>
      </c>
      <c r="DU1711" s="70" t="str">
        <f t="shared" si="773"/>
        <v/>
      </c>
      <c r="DW1711" s="55" t="e">
        <f t="shared" si="775"/>
        <v>#N/A</v>
      </c>
      <c r="DX1711" s="90" t="e">
        <f t="shared" si="776"/>
        <v>#N/A</v>
      </c>
    </row>
    <row r="1712" spans="2:128">
      <c r="B1712" s="221"/>
      <c r="C1712" s="159"/>
      <c r="DE1712" s="72" t="str">
        <f t="shared" si="758"/>
        <v/>
      </c>
      <c r="DF1712" s="73" t="str">
        <f t="shared" si="759"/>
        <v/>
      </c>
      <c r="DG1712" s="73" t="str">
        <f t="shared" si="760"/>
        <v/>
      </c>
      <c r="DH1712" s="73" t="str">
        <f t="shared" si="761"/>
        <v/>
      </c>
      <c r="DI1712" s="73" t="str">
        <f t="shared" si="762"/>
        <v/>
      </c>
      <c r="DJ1712" s="73" t="str">
        <f t="shared" si="763"/>
        <v/>
      </c>
      <c r="DK1712" s="73" t="str">
        <f t="shared" si="764"/>
        <v/>
      </c>
      <c r="DL1712" s="73" t="str">
        <f t="shared" si="765"/>
        <v/>
      </c>
      <c r="DM1712" s="73" t="str">
        <f t="shared" si="766"/>
        <v/>
      </c>
      <c r="DN1712" s="73" t="str">
        <f t="shared" si="774"/>
        <v/>
      </c>
      <c r="DO1712" s="73" t="str">
        <f t="shared" si="767"/>
        <v/>
      </c>
      <c r="DP1712" s="73" t="str">
        <f t="shared" si="768"/>
        <v/>
      </c>
      <c r="DQ1712" s="73" t="str">
        <f t="shared" si="769"/>
        <v/>
      </c>
      <c r="DR1712" s="73" t="str">
        <f t="shared" si="770"/>
        <v/>
      </c>
      <c r="DS1712" s="73" t="str">
        <f t="shared" si="771"/>
        <v/>
      </c>
      <c r="DT1712" s="70" t="str">
        <f t="shared" si="772"/>
        <v/>
      </c>
      <c r="DU1712" s="70" t="str">
        <f t="shared" si="773"/>
        <v/>
      </c>
      <c r="DW1712" s="55" t="e">
        <f t="shared" si="775"/>
        <v>#N/A</v>
      </c>
      <c r="DX1712" s="90" t="e">
        <f t="shared" si="776"/>
        <v>#N/A</v>
      </c>
    </row>
    <row r="1713" spans="2:128">
      <c r="B1713" s="221"/>
      <c r="C1713" s="159"/>
      <c r="DE1713" s="72" t="str">
        <f t="shared" si="758"/>
        <v/>
      </c>
      <c r="DF1713" s="73" t="str">
        <f t="shared" si="759"/>
        <v/>
      </c>
      <c r="DG1713" s="73" t="str">
        <f t="shared" si="760"/>
        <v/>
      </c>
      <c r="DH1713" s="73" t="str">
        <f t="shared" si="761"/>
        <v/>
      </c>
      <c r="DI1713" s="73" t="str">
        <f t="shared" si="762"/>
        <v/>
      </c>
      <c r="DJ1713" s="73" t="str">
        <f t="shared" si="763"/>
        <v/>
      </c>
      <c r="DK1713" s="73" t="str">
        <f t="shared" si="764"/>
        <v/>
      </c>
      <c r="DL1713" s="73" t="str">
        <f t="shared" si="765"/>
        <v/>
      </c>
      <c r="DM1713" s="73" t="str">
        <f t="shared" si="766"/>
        <v/>
      </c>
      <c r="DN1713" s="73" t="str">
        <f t="shared" si="774"/>
        <v/>
      </c>
      <c r="DO1713" s="73" t="str">
        <f t="shared" si="767"/>
        <v/>
      </c>
      <c r="DP1713" s="73" t="str">
        <f t="shared" si="768"/>
        <v/>
      </c>
      <c r="DQ1713" s="73" t="str">
        <f t="shared" si="769"/>
        <v/>
      </c>
      <c r="DR1713" s="73" t="str">
        <f t="shared" si="770"/>
        <v/>
      </c>
      <c r="DS1713" s="73" t="str">
        <f t="shared" si="771"/>
        <v/>
      </c>
      <c r="DT1713" s="70" t="str">
        <f t="shared" si="772"/>
        <v/>
      </c>
      <c r="DU1713" s="70" t="str">
        <f t="shared" si="773"/>
        <v/>
      </c>
      <c r="DW1713" s="55" t="e">
        <f t="shared" si="775"/>
        <v>#N/A</v>
      </c>
      <c r="DX1713" s="90" t="e">
        <f t="shared" si="776"/>
        <v>#N/A</v>
      </c>
    </row>
    <row r="1714" spans="2:128">
      <c r="B1714" s="221"/>
      <c r="C1714" s="159"/>
      <c r="DE1714" s="72" t="str">
        <f t="shared" si="758"/>
        <v/>
      </c>
      <c r="DF1714" s="73" t="str">
        <f t="shared" si="759"/>
        <v/>
      </c>
      <c r="DG1714" s="73" t="str">
        <f t="shared" si="760"/>
        <v/>
      </c>
      <c r="DH1714" s="73" t="str">
        <f t="shared" si="761"/>
        <v/>
      </c>
      <c r="DI1714" s="73" t="str">
        <f t="shared" si="762"/>
        <v/>
      </c>
      <c r="DJ1714" s="73" t="str">
        <f t="shared" si="763"/>
        <v/>
      </c>
      <c r="DK1714" s="73" t="str">
        <f t="shared" si="764"/>
        <v/>
      </c>
      <c r="DL1714" s="73" t="str">
        <f t="shared" si="765"/>
        <v/>
      </c>
      <c r="DM1714" s="73" t="str">
        <f t="shared" si="766"/>
        <v/>
      </c>
      <c r="DN1714" s="73" t="str">
        <f t="shared" si="774"/>
        <v/>
      </c>
      <c r="DO1714" s="73" t="str">
        <f t="shared" si="767"/>
        <v/>
      </c>
      <c r="DP1714" s="73" t="str">
        <f t="shared" si="768"/>
        <v/>
      </c>
      <c r="DQ1714" s="73" t="str">
        <f t="shared" si="769"/>
        <v/>
      </c>
      <c r="DR1714" s="73" t="str">
        <f t="shared" si="770"/>
        <v/>
      </c>
      <c r="DS1714" s="73" t="str">
        <f t="shared" si="771"/>
        <v/>
      </c>
      <c r="DT1714" s="70" t="str">
        <f t="shared" si="772"/>
        <v/>
      </c>
      <c r="DU1714" s="70" t="str">
        <f t="shared" si="773"/>
        <v/>
      </c>
      <c r="DW1714" s="55" t="e">
        <f t="shared" si="775"/>
        <v>#N/A</v>
      </c>
      <c r="DX1714" s="90" t="e">
        <f t="shared" si="776"/>
        <v>#N/A</v>
      </c>
    </row>
    <row r="1715" spans="2:128">
      <c r="B1715" s="221"/>
      <c r="C1715" s="159"/>
      <c r="DE1715" s="72" t="str">
        <f t="shared" si="758"/>
        <v/>
      </c>
      <c r="DF1715" s="73" t="str">
        <f t="shared" si="759"/>
        <v/>
      </c>
      <c r="DG1715" s="73" t="str">
        <f t="shared" si="760"/>
        <v/>
      </c>
      <c r="DH1715" s="73" t="str">
        <f t="shared" si="761"/>
        <v/>
      </c>
      <c r="DI1715" s="73" t="str">
        <f t="shared" si="762"/>
        <v/>
      </c>
      <c r="DJ1715" s="73" t="str">
        <f t="shared" si="763"/>
        <v/>
      </c>
      <c r="DK1715" s="73" t="str">
        <f t="shared" si="764"/>
        <v/>
      </c>
      <c r="DL1715" s="73" t="str">
        <f t="shared" si="765"/>
        <v/>
      </c>
      <c r="DM1715" s="73" t="str">
        <f t="shared" si="766"/>
        <v/>
      </c>
      <c r="DN1715" s="73" t="str">
        <f t="shared" si="774"/>
        <v/>
      </c>
      <c r="DO1715" s="73" t="str">
        <f t="shared" si="767"/>
        <v/>
      </c>
      <c r="DP1715" s="73" t="str">
        <f t="shared" si="768"/>
        <v/>
      </c>
      <c r="DQ1715" s="73" t="str">
        <f t="shared" si="769"/>
        <v/>
      </c>
      <c r="DR1715" s="73" t="str">
        <f t="shared" si="770"/>
        <v/>
      </c>
      <c r="DS1715" s="73" t="str">
        <f t="shared" si="771"/>
        <v/>
      </c>
      <c r="DT1715" s="70" t="str">
        <f t="shared" si="772"/>
        <v/>
      </c>
      <c r="DU1715" s="70" t="str">
        <f t="shared" si="773"/>
        <v/>
      </c>
      <c r="DW1715" s="55" t="e">
        <f t="shared" si="775"/>
        <v>#N/A</v>
      </c>
      <c r="DX1715" s="90" t="e">
        <f t="shared" si="776"/>
        <v>#N/A</v>
      </c>
    </row>
    <row r="1716" spans="2:128">
      <c r="B1716" s="221"/>
      <c r="C1716" s="159"/>
      <c r="DE1716" s="72" t="str">
        <f t="shared" si="758"/>
        <v/>
      </c>
      <c r="DF1716" s="73" t="str">
        <f t="shared" si="759"/>
        <v/>
      </c>
      <c r="DG1716" s="73" t="str">
        <f t="shared" si="760"/>
        <v/>
      </c>
      <c r="DH1716" s="73" t="str">
        <f t="shared" si="761"/>
        <v/>
      </c>
      <c r="DI1716" s="73" t="str">
        <f t="shared" si="762"/>
        <v/>
      </c>
      <c r="DJ1716" s="73" t="str">
        <f t="shared" si="763"/>
        <v/>
      </c>
      <c r="DK1716" s="73" t="str">
        <f t="shared" si="764"/>
        <v/>
      </c>
      <c r="DL1716" s="73" t="str">
        <f t="shared" si="765"/>
        <v/>
      </c>
      <c r="DM1716" s="73" t="str">
        <f t="shared" si="766"/>
        <v/>
      </c>
      <c r="DN1716" s="73" t="str">
        <f t="shared" si="774"/>
        <v/>
      </c>
      <c r="DO1716" s="73" t="str">
        <f t="shared" si="767"/>
        <v/>
      </c>
      <c r="DP1716" s="73" t="str">
        <f t="shared" si="768"/>
        <v/>
      </c>
      <c r="DQ1716" s="73" t="str">
        <f t="shared" si="769"/>
        <v/>
      </c>
      <c r="DR1716" s="73" t="str">
        <f t="shared" si="770"/>
        <v/>
      </c>
      <c r="DS1716" s="73" t="str">
        <f t="shared" si="771"/>
        <v/>
      </c>
      <c r="DT1716" s="70" t="str">
        <f t="shared" si="772"/>
        <v/>
      </c>
      <c r="DU1716" s="70" t="str">
        <f t="shared" si="773"/>
        <v/>
      </c>
      <c r="DW1716" s="55" t="e">
        <f t="shared" si="775"/>
        <v>#N/A</v>
      </c>
      <c r="DX1716" s="90" t="e">
        <f t="shared" si="776"/>
        <v>#N/A</v>
      </c>
    </row>
    <row r="1717" spans="2:128">
      <c r="B1717" s="221"/>
      <c r="C1717" s="159"/>
      <c r="DE1717" s="72" t="str">
        <f t="shared" si="758"/>
        <v/>
      </c>
      <c r="DF1717" s="73" t="str">
        <f t="shared" si="759"/>
        <v/>
      </c>
      <c r="DG1717" s="73" t="str">
        <f t="shared" si="760"/>
        <v/>
      </c>
      <c r="DH1717" s="73" t="str">
        <f t="shared" si="761"/>
        <v/>
      </c>
      <c r="DI1717" s="73" t="str">
        <f t="shared" si="762"/>
        <v/>
      </c>
      <c r="DJ1717" s="73" t="str">
        <f t="shared" si="763"/>
        <v/>
      </c>
      <c r="DK1717" s="73" t="str">
        <f t="shared" si="764"/>
        <v/>
      </c>
      <c r="DL1717" s="73" t="str">
        <f t="shared" si="765"/>
        <v/>
      </c>
      <c r="DM1717" s="73" t="str">
        <f t="shared" si="766"/>
        <v/>
      </c>
      <c r="DN1717" s="73" t="str">
        <f t="shared" si="774"/>
        <v/>
      </c>
      <c r="DO1717" s="73" t="str">
        <f t="shared" si="767"/>
        <v/>
      </c>
      <c r="DP1717" s="73" t="str">
        <f t="shared" si="768"/>
        <v/>
      </c>
      <c r="DQ1717" s="73" t="str">
        <f t="shared" si="769"/>
        <v/>
      </c>
      <c r="DR1717" s="73" t="str">
        <f t="shared" si="770"/>
        <v/>
      </c>
      <c r="DS1717" s="73" t="str">
        <f t="shared" si="771"/>
        <v/>
      </c>
      <c r="DT1717" s="70" t="str">
        <f t="shared" si="772"/>
        <v/>
      </c>
      <c r="DU1717" s="70" t="str">
        <f t="shared" si="773"/>
        <v/>
      </c>
      <c r="DW1717" s="55" t="e">
        <f t="shared" si="775"/>
        <v>#N/A</v>
      </c>
      <c r="DX1717" s="90" t="e">
        <f t="shared" si="776"/>
        <v>#N/A</v>
      </c>
    </row>
    <row r="1718" spans="2:128">
      <c r="B1718" s="221"/>
      <c r="C1718" s="159"/>
      <c r="DE1718" s="72" t="str">
        <f t="shared" si="758"/>
        <v/>
      </c>
      <c r="DF1718" s="73" t="str">
        <f t="shared" si="759"/>
        <v/>
      </c>
      <c r="DG1718" s="73" t="str">
        <f t="shared" si="760"/>
        <v/>
      </c>
      <c r="DH1718" s="73" t="str">
        <f t="shared" si="761"/>
        <v/>
      </c>
      <c r="DI1718" s="73" t="str">
        <f t="shared" si="762"/>
        <v/>
      </c>
      <c r="DJ1718" s="73" t="str">
        <f t="shared" si="763"/>
        <v/>
      </c>
      <c r="DK1718" s="73" t="str">
        <f t="shared" si="764"/>
        <v/>
      </c>
      <c r="DL1718" s="73" t="str">
        <f t="shared" si="765"/>
        <v/>
      </c>
      <c r="DM1718" s="73" t="str">
        <f t="shared" si="766"/>
        <v/>
      </c>
      <c r="DN1718" s="73" t="str">
        <f t="shared" si="774"/>
        <v/>
      </c>
      <c r="DO1718" s="73" t="str">
        <f t="shared" si="767"/>
        <v/>
      </c>
      <c r="DP1718" s="73" t="str">
        <f t="shared" si="768"/>
        <v/>
      </c>
      <c r="DQ1718" s="73" t="str">
        <f t="shared" si="769"/>
        <v/>
      </c>
      <c r="DR1718" s="73" t="str">
        <f t="shared" si="770"/>
        <v/>
      </c>
      <c r="DS1718" s="73" t="str">
        <f t="shared" si="771"/>
        <v/>
      </c>
      <c r="DT1718" s="70" t="str">
        <f t="shared" si="772"/>
        <v/>
      </c>
      <c r="DU1718" s="70" t="str">
        <f t="shared" si="773"/>
        <v/>
      </c>
      <c r="DW1718" s="55" t="e">
        <f t="shared" si="775"/>
        <v>#N/A</v>
      </c>
      <c r="DX1718" s="90" t="e">
        <f t="shared" si="776"/>
        <v>#N/A</v>
      </c>
    </row>
    <row r="1719" spans="2:128">
      <c r="B1719" s="221"/>
      <c r="C1719" s="159"/>
      <c r="DE1719" s="72" t="str">
        <f t="shared" si="758"/>
        <v/>
      </c>
      <c r="DF1719" s="73" t="str">
        <f t="shared" si="759"/>
        <v/>
      </c>
      <c r="DG1719" s="73" t="str">
        <f t="shared" si="760"/>
        <v/>
      </c>
      <c r="DH1719" s="73" t="str">
        <f t="shared" si="761"/>
        <v/>
      </c>
      <c r="DI1719" s="73" t="str">
        <f t="shared" si="762"/>
        <v/>
      </c>
      <c r="DJ1719" s="73" t="str">
        <f t="shared" si="763"/>
        <v/>
      </c>
      <c r="DK1719" s="73" t="str">
        <f t="shared" si="764"/>
        <v/>
      </c>
      <c r="DL1719" s="73" t="str">
        <f t="shared" si="765"/>
        <v/>
      </c>
      <c r="DM1719" s="73" t="str">
        <f t="shared" si="766"/>
        <v/>
      </c>
      <c r="DN1719" s="73" t="str">
        <f t="shared" si="774"/>
        <v/>
      </c>
      <c r="DO1719" s="73" t="str">
        <f t="shared" si="767"/>
        <v/>
      </c>
      <c r="DP1719" s="73" t="str">
        <f t="shared" si="768"/>
        <v/>
      </c>
      <c r="DQ1719" s="73" t="str">
        <f t="shared" si="769"/>
        <v/>
      </c>
      <c r="DR1719" s="73" t="str">
        <f t="shared" si="770"/>
        <v/>
      </c>
      <c r="DS1719" s="73" t="str">
        <f t="shared" si="771"/>
        <v/>
      </c>
      <c r="DT1719" s="70" t="str">
        <f t="shared" si="772"/>
        <v/>
      </c>
      <c r="DU1719" s="70" t="str">
        <f t="shared" si="773"/>
        <v/>
      </c>
      <c r="DW1719" s="55" t="e">
        <f t="shared" si="775"/>
        <v>#N/A</v>
      </c>
      <c r="DX1719" s="90" t="e">
        <f t="shared" si="776"/>
        <v>#N/A</v>
      </c>
    </row>
    <row r="1720" spans="2:128">
      <c r="B1720" s="221"/>
      <c r="C1720" s="159"/>
      <c r="DE1720" s="72" t="str">
        <f t="shared" si="758"/>
        <v/>
      </c>
      <c r="DF1720" s="73" t="str">
        <f t="shared" si="759"/>
        <v/>
      </c>
      <c r="DG1720" s="73" t="str">
        <f t="shared" si="760"/>
        <v/>
      </c>
      <c r="DH1720" s="73" t="str">
        <f t="shared" si="761"/>
        <v/>
      </c>
      <c r="DI1720" s="73" t="str">
        <f t="shared" si="762"/>
        <v/>
      </c>
      <c r="DJ1720" s="73" t="str">
        <f t="shared" si="763"/>
        <v/>
      </c>
      <c r="DK1720" s="73" t="str">
        <f t="shared" si="764"/>
        <v/>
      </c>
      <c r="DL1720" s="73" t="str">
        <f t="shared" si="765"/>
        <v/>
      </c>
      <c r="DM1720" s="73" t="str">
        <f t="shared" si="766"/>
        <v/>
      </c>
      <c r="DN1720" s="73" t="str">
        <f t="shared" si="774"/>
        <v/>
      </c>
      <c r="DO1720" s="73" t="str">
        <f t="shared" si="767"/>
        <v/>
      </c>
      <c r="DP1720" s="73" t="str">
        <f t="shared" si="768"/>
        <v/>
      </c>
      <c r="DQ1720" s="73" t="str">
        <f t="shared" si="769"/>
        <v/>
      </c>
      <c r="DR1720" s="73" t="str">
        <f t="shared" si="770"/>
        <v/>
      </c>
      <c r="DS1720" s="73" t="str">
        <f t="shared" si="771"/>
        <v/>
      </c>
      <c r="DT1720" s="70" t="str">
        <f t="shared" si="772"/>
        <v/>
      </c>
      <c r="DU1720" s="70" t="str">
        <f t="shared" si="773"/>
        <v/>
      </c>
      <c r="DW1720" s="55" t="e">
        <f t="shared" si="775"/>
        <v>#N/A</v>
      </c>
      <c r="DX1720" s="90" t="e">
        <f t="shared" si="776"/>
        <v>#N/A</v>
      </c>
    </row>
    <row r="1721" spans="2:128">
      <c r="B1721" s="221"/>
      <c r="C1721" s="159"/>
      <c r="DE1721" s="72" t="str">
        <f t="shared" si="758"/>
        <v/>
      </c>
      <c r="DF1721" s="73" t="str">
        <f t="shared" si="759"/>
        <v/>
      </c>
      <c r="DG1721" s="73" t="str">
        <f t="shared" si="760"/>
        <v/>
      </c>
      <c r="DH1721" s="73" t="str">
        <f t="shared" si="761"/>
        <v/>
      </c>
      <c r="DI1721" s="73" t="str">
        <f t="shared" si="762"/>
        <v/>
      </c>
      <c r="DJ1721" s="73" t="str">
        <f t="shared" si="763"/>
        <v/>
      </c>
      <c r="DK1721" s="73" t="str">
        <f t="shared" si="764"/>
        <v/>
      </c>
      <c r="DL1721" s="73" t="str">
        <f t="shared" si="765"/>
        <v/>
      </c>
      <c r="DM1721" s="73" t="str">
        <f t="shared" si="766"/>
        <v/>
      </c>
      <c r="DN1721" s="73" t="str">
        <f t="shared" si="774"/>
        <v/>
      </c>
      <c r="DO1721" s="73" t="str">
        <f t="shared" si="767"/>
        <v/>
      </c>
      <c r="DP1721" s="73" t="str">
        <f t="shared" si="768"/>
        <v/>
      </c>
      <c r="DQ1721" s="73" t="str">
        <f t="shared" si="769"/>
        <v/>
      </c>
      <c r="DR1721" s="73" t="str">
        <f t="shared" si="770"/>
        <v/>
      </c>
      <c r="DS1721" s="73" t="str">
        <f t="shared" si="771"/>
        <v/>
      </c>
      <c r="DT1721" s="70" t="str">
        <f t="shared" si="772"/>
        <v/>
      </c>
      <c r="DU1721" s="70" t="str">
        <f t="shared" si="773"/>
        <v/>
      </c>
      <c r="DW1721" s="55" t="e">
        <f t="shared" si="775"/>
        <v>#N/A</v>
      </c>
      <c r="DX1721" s="90" t="e">
        <f t="shared" si="776"/>
        <v>#N/A</v>
      </c>
    </row>
    <row r="1722" spans="2:128">
      <c r="B1722" s="221"/>
      <c r="C1722" s="159"/>
      <c r="DE1722" s="72" t="str">
        <f t="shared" si="758"/>
        <v/>
      </c>
      <c r="DF1722" s="73" t="str">
        <f t="shared" si="759"/>
        <v/>
      </c>
      <c r="DG1722" s="73" t="str">
        <f t="shared" si="760"/>
        <v/>
      </c>
      <c r="DH1722" s="73" t="str">
        <f t="shared" si="761"/>
        <v/>
      </c>
      <c r="DI1722" s="73" t="str">
        <f t="shared" si="762"/>
        <v/>
      </c>
      <c r="DJ1722" s="73" t="str">
        <f t="shared" si="763"/>
        <v/>
      </c>
      <c r="DK1722" s="73" t="str">
        <f t="shared" si="764"/>
        <v/>
      </c>
      <c r="DL1722" s="73" t="str">
        <f t="shared" si="765"/>
        <v/>
      </c>
      <c r="DM1722" s="73" t="str">
        <f t="shared" si="766"/>
        <v/>
      </c>
      <c r="DN1722" s="73" t="str">
        <f t="shared" si="774"/>
        <v/>
      </c>
      <c r="DO1722" s="73" t="str">
        <f t="shared" si="767"/>
        <v/>
      </c>
      <c r="DP1722" s="73" t="str">
        <f t="shared" si="768"/>
        <v/>
      </c>
      <c r="DQ1722" s="73" t="str">
        <f t="shared" si="769"/>
        <v/>
      </c>
      <c r="DR1722" s="73" t="str">
        <f t="shared" si="770"/>
        <v/>
      </c>
      <c r="DS1722" s="73" t="str">
        <f t="shared" si="771"/>
        <v/>
      </c>
      <c r="DT1722" s="70" t="str">
        <f t="shared" si="772"/>
        <v/>
      </c>
      <c r="DU1722" s="70" t="str">
        <f t="shared" si="773"/>
        <v/>
      </c>
      <c r="DW1722" s="55" t="e">
        <f t="shared" si="775"/>
        <v>#N/A</v>
      </c>
      <c r="DX1722" s="90" t="e">
        <f t="shared" si="776"/>
        <v>#N/A</v>
      </c>
    </row>
    <row r="1723" spans="2:128">
      <c r="B1723" s="221"/>
      <c r="C1723" s="159"/>
      <c r="DE1723" s="72" t="str">
        <f t="shared" si="758"/>
        <v/>
      </c>
      <c r="DF1723" s="73" t="str">
        <f t="shared" si="759"/>
        <v/>
      </c>
      <c r="DG1723" s="73" t="str">
        <f t="shared" si="760"/>
        <v/>
      </c>
      <c r="DH1723" s="73" t="str">
        <f t="shared" si="761"/>
        <v/>
      </c>
      <c r="DI1723" s="73" t="str">
        <f t="shared" si="762"/>
        <v/>
      </c>
      <c r="DJ1723" s="73" t="str">
        <f t="shared" si="763"/>
        <v/>
      </c>
      <c r="DK1723" s="73" t="str">
        <f t="shared" si="764"/>
        <v/>
      </c>
      <c r="DL1723" s="73" t="str">
        <f t="shared" si="765"/>
        <v/>
      </c>
      <c r="DM1723" s="73" t="str">
        <f t="shared" si="766"/>
        <v/>
      </c>
      <c r="DN1723" s="73" t="str">
        <f t="shared" si="774"/>
        <v/>
      </c>
      <c r="DO1723" s="73" t="str">
        <f t="shared" si="767"/>
        <v/>
      </c>
      <c r="DP1723" s="73" t="str">
        <f t="shared" si="768"/>
        <v/>
      </c>
      <c r="DQ1723" s="73" t="str">
        <f t="shared" si="769"/>
        <v/>
      </c>
      <c r="DR1723" s="73" t="str">
        <f t="shared" si="770"/>
        <v/>
      </c>
      <c r="DS1723" s="73" t="str">
        <f t="shared" si="771"/>
        <v/>
      </c>
      <c r="DT1723" s="70" t="str">
        <f t="shared" si="772"/>
        <v/>
      </c>
      <c r="DU1723" s="70" t="str">
        <f t="shared" si="773"/>
        <v/>
      </c>
      <c r="DW1723" s="55" t="e">
        <f t="shared" si="775"/>
        <v>#N/A</v>
      </c>
      <c r="DX1723" s="90" t="e">
        <f t="shared" si="776"/>
        <v>#N/A</v>
      </c>
    </row>
    <row r="1724" spans="2:128">
      <c r="B1724" s="221"/>
      <c r="C1724" s="159"/>
      <c r="DE1724" s="72" t="str">
        <f t="shared" si="758"/>
        <v/>
      </c>
      <c r="DF1724" s="73" t="str">
        <f t="shared" si="759"/>
        <v/>
      </c>
      <c r="DG1724" s="73" t="str">
        <f t="shared" si="760"/>
        <v/>
      </c>
      <c r="DH1724" s="73" t="str">
        <f t="shared" si="761"/>
        <v/>
      </c>
      <c r="DI1724" s="73" t="str">
        <f t="shared" si="762"/>
        <v/>
      </c>
      <c r="DJ1724" s="73" t="str">
        <f t="shared" si="763"/>
        <v/>
      </c>
      <c r="DK1724" s="73" t="str">
        <f t="shared" si="764"/>
        <v/>
      </c>
      <c r="DL1724" s="73" t="str">
        <f t="shared" si="765"/>
        <v/>
      </c>
      <c r="DM1724" s="73" t="str">
        <f t="shared" si="766"/>
        <v/>
      </c>
      <c r="DN1724" s="73" t="str">
        <f t="shared" si="774"/>
        <v/>
      </c>
      <c r="DO1724" s="73" t="str">
        <f t="shared" si="767"/>
        <v/>
      </c>
      <c r="DP1724" s="73" t="str">
        <f t="shared" si="768"/>
        <v/>
      </c>
      <c r="DQ1724" s="73" t="str">
        <f t="shared" si="769"/>
        <v/>
      </c>
      <c r="DR1724" s="73" t="str">
        <f t="shared" si="770"/>
        <v/>
      </c>
      <c r="DS1724" s="73" t="str">
        <f t="shared" si="771"/>
        <v/>
      </c>
      <c r="DT1724" s="70" t="str">
        <f t="shared" si="772"/>
        <v/>
      </c>
      <c r="DU1724" s="70" t="str">
        <f t="shared" si="773"/>
        <v/>
      </c>
      <c r="DW1724" s="55" t="e">
        <f t="shared" si="775"/>
        <v>#N/A</v>
      </c>
      <c r="DX1724" s="90" t="e">
        <f t="shared" si="776"/>
        <v>#N/A</v>
      </c>
    </row>
    <row r="1725" spans="2:128">
      <c r="B1725" s="221"/>
      <c r="C1725" s="159"/>
      <c r="DE1725" s="72" t="str">
        <f t="shared" si="758"/>
        <v/>
      </c>
      <c r="DF1725" s="73" t="str">
        <f t="shared" si="759"/>
        <v/>
      </c>
      <c r="DG1725" s="73" t="str">
        <f t="shared" si="760"/>
        <v/>
      </c>
      <c r="DH1725" s="73" t="str">
        <f t="shared" si="761"/>
        <v/>
      </c>
      <c r="DI1725" s="73" t="str">
        <f t="shared" si="762"/>
        <v/>
      </c>
      <c r="DJ1725" s="73" t="str">
        <f t="shared" si="763"/>
        <v/>
      </c>
      <c r="DK1725" s="73" t="str">
        <f t="shared" si="764"/>
        <v/>
      </c>
      <c r="DL1725" s="73" t="str">
        <f t="shared" si="765"/>
        <v/>
      </c>
      <c r="DM1725" s="73" t="str">
        <f t="shared" si="766"/>
        <v/>
      </c>
      <c r="DN1725" s="73" t="str">
        <f t="shared" si="774"/>
        <v/>
      </c>
      <c r="DO1725" s="73" t="str">
        <f t="shared" si="767"/>
        <v/>
      </c>
      <c r="DP1725" s="73" t="str">
        <f t="shared" si="768"/>
        <v/>
      </c>
      <c r="DQ1725" s="73" t="str">
        <f t="shared" si="769"/>
        <v/>
      </c>
      <c r="DR1725" s="73" t="str">
        <f t="shared" si="770"/>
        <v/>
      </c>
      <c r="DS1725" s="73" t="str">
        <f t="shared" si="771"/>
        <v/>
      </c>
      <c r="DT1725" s="70" t="str">
        <f t="shared" si="772"/>
        <v/>
      </c>
      <c r="DU1725" s="70" t="str">
        <f t="shared" si="773"/>
        <v/>
      </c>
      <c r="DW1725" s="55" t="e">
        <f t="shared" si="775"/>
        <v>#N/A</v>
      </c>
      <c r="DX1725" s="90" t="e">
        <f t="shared" si="776"/>
        <v>#N/A</v>
      </c>
    </row>
    <row r="1726" spans="2:128">
      <c r="B1726" s="221"/>
      <c r="C1726" s="159"/>
      <c r="DE1726" s="72" t="str">
        <f t="shared" si="758"/>
        <v/>
      </c>
      <c r="DF1726" s="73" t="str">
        <f t="shared" si="759"/>
        <v/>
      </c>
      <c r="DG1726" s="73" t="str">
        <f t="shared" si="760"/>
        <v/>
      </c>
      <c r="DH1726" s="73" t="str">
        <f t="shared" si="761"/>
        <v/>
      </c>
      <c r="DI1726" s="73" t="str">
        <f t="shared" si="762"/>
        <v/>
      </c>
      <c r="DJ1726" s="73" t="str">
        <f t="shared" si="763"/>
        <v/>
      </c>
      <c r="DK1726" s="73" t="str">
        <f t="shared" si="764"/>
        <v/>
      </c>
      <c r="DL1726" s="73" t="str">
        <f t="shared" si="765"/>
        <v/>
      </c>
      <c r="DM1726" s="73" t="str">
        <f t="shared" si="766"/>
        <v/>
      </c>
      <c r="DN1726" s="73" t="str">
        <f t="shared" si="774"/>
        <v/>
      </c>
      <c r="DO1726" s="73" t="str">
        <f t="shared" si="767"/>
        <v/>
      </c>
      <c r="DP1726" s="73" t="str">
        <f t="shared" si="768"/>
        <v/>
      </c>
      <c r="DQ1726" s="73" t="str">
        <f t="shared" si="769"/>
        <v/>
      </c>
      <c r="DR1726" s="73" t="str">
        <f t="shared" si="770"/>
        <v/>
      </c>
      <c r="DS1726" s="73" t="str">
        <f t="shared" si="771"/>
        <v/>
      </c>
      <c r="DT1726" s="70" t="str">
        <f t="shared" si="772"/>
        <v/>
      </c>
      <c r="DU1726" s="70" t="str">
        <f t="shared" si="773"/>
        <v/>
      </c>
      <c r="DW1726" s="55" t="e">
        <f t="shared" si="775"/>
        <v>#N/A</v>
      </c>
      <c r="DX1726" s="90" t="e">
        <f t="shared" si="776"/>
        <v>#N/A</v>
      </c>
    </row>
    <row r="1727" spans="2:128">
      <c r="B1727" s="221"/>
      <c r="C1727" s="159"/>
      <c r="DE1727" s="72" t="str">
        <f t="shared" si="758"/>
        <v/>
      </c>
      <c r="DF1727" s="73" t="str">
        <f t="shared" si="759"/>
        <v/>
      </c>
      <c r="DG1727" s="73" t="str">
        <f t="shared" si="760"/>
        <v/>
      </c>
      <c r="DH1727" s="73" t="str">
        <f t="shared" si="761"/>
        <v/>
      </c>
      <c r="DI1727" s="73" t="str">
        <f t="shared" si="762"/>
        <v/>
      </c>
      <c r="DJ1727" s="73" t="str">
        <f t="shared" si="763"/>
        <v/>
      </c>
      <c r="DK1727" s="73" t="str">
        <f t="shared" si="764"/>
        <v/>
      </c>
      <c r="DL1727" s="73" t="str">
        <f t="shared" si="765"/>
        <v/>
      </c>
      <c r="DM1727" s="73" t="str">
        <f t="shared" si="766"/>
        <v/>
      </c>
      <c r="DN1727" s="73" t="str">
        <f t="shared" si="774"/>
        <v/>
      </c>
      <c r="DO1727" s="73" t="str">
        <f t="shared" si="767"/>
        <v/>
      </c>
      <c r="DP1727" s="73" t="str">
        <f t="shared" si="768"/>
        <v/>
      </c>
      <c r="DQ1727" s="73" t="str">
        <f t="shared" si="769"/>
        <v/>
      </c>
      <c r="DR1727" s="73" t="str">
        <f t="shared" si="770"/>
        <v/>
      </c>
      <c r="DS1727" s="73" t="str">
        <f t="shared" si="771"/>
        <v/>
      </c>
      <c r="DT1727" s="70" t="str">
        <f t="shared" si="772"/>
        <v/>
      </c>
      <c r="DU1727" s="70" t="str">
        <f t="shared" si="773"/>
        <v/>
      </c>
      <c r="DW1727" s="55" t="e">
        <f t="shared" si="775"/>
        <v>#N/A</v>
      </c>
      <c r="DX1727" s="90" t="e">
        <f t="shared" si="776"/>
        <v>#N/A</v>
      </c>
    </row>
    <row r="1728" spans="2:128">
      <c r="B1728" s="221"/>
      <c r="C1728" s="159"/>
      <c r="DE1728" s="72" t="str">
        <f t="shared" si="758"/>
        <v/>
      </c>
      <c r="DF1728" s="73" t="str">
        <f t="shared" si="759"/>
        <v/>
      </c>
      <c r="DG1728" s="73" t="str">
        <f t="shared" si="760"/>
        <v/>
      </c>
      <c r="DH1728" s="73" t="str">
        <f t="shared" si="761"/>
        <v/>
      </c>
      <c r="DI1728" s="73" t="str">
        <f t="shared" si="762"/>
        <v/>
      </c>
      <c r="DJ1728" s="73" t="str">
        <f t="shared" si="763"/>
        <v/>
      </c>
      <c r="DK1728" s="73" t="str">
        <f t="shared" si="764"/>
        <v/>
      </c>
      <c r="DL1728" s="73" t="str">
        <f t="shared" si="765"/>
        <v/>
      </c>
      <c r="DM1728" s="73" t="str">
        <f t="shared" si="766"/>
        <v/>
      </c>
      <c r="DN1728" s="73" t="str">
        <f t="shared" si="774"/>
        <v/>
      </c>
      <c r="DO1728" s="73" t="str">
        <f t="shared" si="767"/>
        <v/>
      </c>
      <c r="DP1728" s="73" t="str">
        <f t="shared" si="768"/>
        <v/>
      </c>
      <c r="DQ1728" s="73" t="str">
        <f t="shared" si="769"/>
        <v/>
      </c>
      <c r="DR1728" s="73" t="str">
        <f t="shared" si="770"/>
        <v/>
      </c>
      <c r="DS1728" s="73" t="str">
        <f t="shared" si="771"/>
        <v/>
      </c>
      <c r="DT1728" s="70" t="str">
        <f t="shared" si="772"/>
        <v/>
      </c>
      <c r="DU1728" s="70" t="str">
        <f t="shared" si="773"/>
        <v/>
      </c>
      <c r="DW1728" s="55" t="e">
        <f t="shared" si="775"/>
        <v>#N/A</v>
      </c>
      <c r="DX1728" s="90" t="e">
        <f t="shared" si="776"/>
        <v>#N/A</v>
      </c>
    </row>
    <row r="1729" spans="2:128">
      <c r="B1729" s="221"/>
      <c r="C1729" s="159"/>
      <c r="DE1729" s="72" t="str">
        <f t="shared" si="758"/>
        <v/>
      </c>
      <c r="DF1729" s="73" t="str">
        <f t="shared" si="759"/>
        <v/>
      </c>
      <c r="DG1729" s="73" t="str">
        <f t="shared" si="760"/>
        <v/>
      </c>
      <c r="DH1729" s="73" t="str">
        <f t="shared" si="761"/>
        <v/>
      </c>
      <c r="DI1729" s="73" t="str">
        <f t="shared" si="762"/>
        <v/>
      </c>
      <c r="DJ1729" s="73" t="str">
        <f t="shared" si="763"/>
        <v/>
      </c>
      <c r="DK1729" s="73" t="str">
        <f t="shared" si="764"/>
        <v/>
      </c>
      <c r="DL1729" s="73" t="str">
        <f t="shared" si="765"/>
        <v/>
      </c>
      <c r="DM1729" s="73" t="str">
        <f t="shared" si="766"/>
        <v/>
      </c>
      <c r="DN1729" s="73" t="str">
        <f t="shared" si="774"/>
        <v/>
      </c>
      <c r="DO1729" s="73" t="str">
        <f t="shared" si="767"/>
        <v/>
      </c>
      <c r="DP1729" s="73" t="str">
        <f t="shared" si="768"/>
        <v/>
      </c>
      <c r="DQ1729" s="73" t="str">
        <f t="shared" si="769"/>
        <v/>
      </c>
      <c r="DR1729" s="73" t="str">
        <f t="shared" si="770"/>
        <v/>
      </c>
      <c r="DS1729" s="73" t="str">
        <f t="shared" si="771"/>
        <v/>
      </c>
      <c r="DT1729" s="70" t="str">
        <f t="shared" si="772"/>
        <v/>
      </c>
      <c r="DU1729" s="70" t="str">
        <f t="shared" si="773"/>
        <v/>
      </c>
      <c r="DW1729" s="55" t="e">
        <f t="shared" si="775"/>
        <v>#N/A</v>
      </c>
      <c r="DX1729" s="90" t="e">
        <f t="shared" si="776"/>
        <v>#N/A</v>
      </c>
    </row>
    <row r="1730" spans="2:128">
      <c r="B1730" s="221"/>
      <c r="C1730" s="159"/>
      <c r="DE1730" s="72" t="str">
        <f t="shared" si="758"/>
        <v/>
      </c>
      <c r="DF1730" s="73" t="str">
        <f t="shared" si="759"/>
        <v/>
      </c>
      <c r="DG1730" s="73" t="str">
        <f t="shared" si="760"/>
        <v/>
      </c>
      <c r="DH1730" s="73" t="str">
        <f t="shared" si="761"/>
        <v/>
      </c>
      <c r="DI1730" s="73" t="str">
        <f t="shared" si="762"/>
        <v/>
      </c>
      <c r="DJ1730" s="73" t="str">
        <f t="shared" si="763"/>
        <v/>
      </c>
      <c r="DK1730" s="73" t="str">
        <f t="shared" si="764"/>
        <v/>
      </c>
      <c r="DL1730" s="73" t="str">
        <f t="shared" si="765"/>
        <v/>
      </c>
      <c r="DM1730" s="73" t="str">
        <f t="shared" si="766"/>
        <v/>
      </c>
      <c r="DN1730" s="73" t="str">
        <f t="shared" si="774"/>
        <v/>
      </c>
      <c r="DO1730" s="73" t="str">
        <f t="shared" si="767"/>
        <v/>
      </c>
      <c r="DP1730" s="73" t="str">
        <f t="shared" si="768"/>
        <v/>
      </c>
      <c r="DQ1730" s="73" t="str">
        <f t="shared" si="769"/>
        <v/>
      </c>
      <c r="DR1730" s="73" t="str">
        <f t="shared" si="770"/>
        <v/>
      </c>
      <c r="DS1730" s="73" t="str">
        <f t="shared" si="771"/>
        <v/>
      </c>
      <c r="DT1730" s="70" t="str">
        <f t="shared" si="772"/>
        <v/>
      </c>
      <c r="DU1730" s="70" t="str">
        <f t="shared" si="773"/>
        <v/>
      </c>
      <c r="DW1730" s="55" t="e">
        <f t="shared" si="775"/>
        <v>#N/A</v>
      </c>
      <c r="DX1730" s="90" t="e">
        <f t="shared" si="776"/>
        <v>#N/A</v>
      </c>
    </row>
    <row r="1731" spans="2:128">
      <c r="B1731" s="221"/>
      <c r="C1731" s="159"/>
      <c r="DE1731" s="72" t="str">
        <f t="shared" si="758"/>
        <v/>
      </c>
      <c r="DF1731" s="73" t="str">
        <f t="shared" si="759"/>
        <v/>
      </c>
      <c r="DG1731" s="73" t="str">
        <f t="shared" si="760"/>
        <v/>
      </c>
      <c r="DH1731" s="73" t="str">
        <f t="shared" si="761"/>
        <v/>
      </c>
      <c r="DI1731" s="73" t="str">
        <f t="shared" si="762"/>
        <v/>
      </c>
      <c r="DJ1731" s="73" t="str">
        <f t="shared" si="763"/>
        <v/>
      </c>
      <c r="DK1731" s="73" t="str">
        <f t="shared" si="764"/>
        <v/>
      </c>
      <c r="DL1731" s="73" t="str">
        <f t="shared" si="765"/>
        <v/>
      </c>
      <c r="DM1731" s="73" t="str">
        <f t="shared" si="766"/>
        <v/>
      </c>
      <c r="DN1731" s="73" t="str">
        <f t="shared" si="774"/>
        <v/>
      </c>
      <c r="DO1731" s="73" t="str">
        <f t="shared" si="767"/>
        <v/>
      </c>
      <c r="DP1731" s="73" t="str">
        <f t="shared" si="768"/>
        <v/>
      </c>
      <c r="DQ1731" s="73" t="str">
        <f t="shared" si="769"/>
        <v/>
      </c>
      <c r="DR1731" s="73" t="str">
        <f t="shared" si="770"/>
        <v/>
      </c>
      <c r="DS1731" s="73" t="str">
        <f t="shared" si="771"/>
        <v/>
      </c>
      <c r="DT1731" s="70" t="str">
        <f t="shared" si="772"/>
        <v/>
      </c>
      <c r="DU1731" s="70" t="str">
        <f t="shared" si="773"/>
        <v/>
      </c>
      <c r="DW1731" s="55" t="e">
        <f t="shared" si="775"/>
        <v>#N/A</v>
      </c>
      <c r="DX1731" s="90" t="e">
        <f t="shared" si="776"/>
        <v>#N/A</v>
      </c>
    </row>
    <row r="1732" spans="2:128">
      <c r="B1732" s="221"/>
      <c r="C1732" s="159"/>
      <c r="DE1732" s="72" t="str">
        <f t="shared" si="758"/>
        <v/>
      </c>
      <c r="DF1732" s="73" t="str">
        <f t="shared" si="759"/>
        <v/>
      </c>
      <c r="DG1732" s="73" t="str">
        <f t="shared" si="760"/>
        <v/>
      </c>
      <c r="DH1732" s="73" t="str">
        <f t="shared" si="761"/>
        <v/>
      </c>
      <c r="DI1732" s="73" t="str">
        <f t="shared" si="762"/>
        <v/>
      </c>
      <c r="DJ1732" s="73" t="str">
        <f t="shared" si="763"/>
        <v/>
      </c>
      <c r="DK1732" s="73" t="str">
        <f t="shared" si="764"/>
        <v/>
      </c>
      <c r="DL1732" s="73" t="str">
        <f t="shared" si="765"/>
        <v/>
      </c>
      <c r="DM1732" s="73" t="str">
        <f t="shared" si="766"/>
        <v/>
      </c>
      <c r="DN1732" s="73" t="str">
        <f t="shared" si="774"/>
        <v/>
      </c>
      <c r="DO1732" s="73" t="str">
        <f t="shared" si="767"/>
        <v/>
      </c>
      <c r="DP1732" s="73" t="str">
        <f t="shared" si="768"/>
        <v/>
      </c>
      <c r="DQ1732" s="73" t="str">
        <f t="shared" si="769"/>
        <v/>
      </c>
      <c r="DR1732" s="73" t="str">
        <f t="shared" si="770"/>
        <v/>
      </c>
      <c r="DS1732" s="73" t="str">
        <f t="shared" si="771"/>
        <v/>
      </c>
      <c r="DT1732" s="70" t="str">
        <f t="shared" si="772"/>
        <v/>
      </c>
      <c r="DU1732" s="70" t="str">
        <f t="shared" si="773"/>
        <v/>
      </c>
      <c r="DW1732" s="55" t="e">
        <f t="shared" si="775"/>
        <v>#N/A</v>
      </c>
      <c r="DX1732" s="90" t="e">
        <f t="shared" si="776"/>
        <v>#N/A</v>
      </c>
    </row>
    <row r="1733" spans="2:128">
      <c r="B1733" s="221"/>
      <c r="C1733" s="159"/>
      <c r="DE1733" s="72" t="str">
        <f t="shared" si="758"/>
        <v/>
      </c>
      <c r="DF1733" s="73" t="str">
        <f t="shared" si="759"/>
        <v/>
      </c>
      <c r="DG1733" s="73" t="str">
        <f t="shared" si="760"/>
        <v/>
      </c>
      <c r="DH1733" s="73" t="str">
        <f t="shared" si="761"/>
        <v/>
      </c>
      <c r="DI1733" s="73" t="str">
        <f t="shared" si="762"/>
        <v/>
      </c>
      <c r="DJ1733" s="73" t="str">
        <f t="shared" si="763"/>
        <v/>
      </c>
      <c r="DK1733" s="73" t="str">
        <f t="shared" si="764"/>
        <v/>
      </c>
      <c r="DL1733" s="73" t="str">
        <f t="shared" si="765"/>
        <v/>
      </c>
      <c r="DM1733" s="73" t="str">
        <f t="shared" si="766"/>
        <v/>
      </c>
      <c r="DN1733" s="73" t="str">
        <f t="shared" si="774"/>
        <v/>
      </c>
      <c r="DO1733" s="73" t="str">
        <f t="shared" si="767"/>
        <v/>
      </c>
      <c r="DP1733" s="73" t="str">
        <f t="shared" si="768"/>
        <v/>
      </c>
      <c r="DQ1733" s="73" t="str">
        <f t="shared" si="769"/>
        <v/>
      </c>
      <c r="DR1733" s="73" t="str">
        <f t="shared" si="770"/>
        <v/>
      </c>
      <c r="DS1733" s="73" t="str">
        <f t="shared" si="771"/>
        <v/>
      </c>
      <c r="DT1733" s="70" t="str">
        <f t="shared" si="772"/>
        <v/>
      </c>
      <c r="DU1733" s="70" t="str">
        <f t="shared" si="773"/>
        <v/>
      </c>
      <c r="DW1733" s="55" t="e">
        <f t="shared" si="775"/>
        <v>#N/A</v>
      </c>
      <c r="DX1733" s="90" t="e">
        <f t="shared" si="776"/>
        <v>#N/A</v>
      </c>
    </row>
    <row r="1734" spans="2:128">
      <c r="B1734" s="221"/>
      <c r="C1734" s="159"/>
      <c r="DE1734" s="72" t="str">
        <f t="shared" si="758"/>
        <v/>
      </c>
      <c r="DF1734" s="73" t="str">
        <f t="shared" si="759"/>
        <v/>
      </c>
      <c r="DG1734" s="73" t="str">
        <f t="shared" si="760"/>
        <v/>
      </c>
      <c r="DH1734" s="73" t="str">
        <f t="shared" si="761"/>
        <v/>
      </c>
      <c r="DI1734" s="73" t="str">
        <f t="shared" si="762"/>
        <v/>
      </c>
      <c r="DJ1734" s="73" t="str">
        <f t="shared" si="763"/>
        <v/>
      </c>
      <c r="DK1734" s="73" t="str">
        <f t="shared" si="764"/>
        <v/>
      </c>
      <c r="DL1734" s="73" t="str">
        <f t="shared" si="765"/>
        <v/>
      </c>
      <c r="DM1734" s="73" t="str">
        <f t="shared" si="766"/>
        <v/>
      </c>
      <c r="DN1734" s="73" t="str">
        <f t="shared" si="774"/>
        <v/>
      </c>
      <c r="DO1734" s="73" t="str">
        <f t="shared" si="767"/>
        <v/>
      </c>
      <c r="DP1734" s="73" t="str">
        <f t="shared" si="768"/>
        <v/>
      </c>
      <c r="DQ1734" s="73" t="str">
        <f t="shared" si="769"/>
        <v/>
      </c>
      <c r="DR1734" s="73" t="str">
        <f t="shared" si="770"/>
        <v/>
      </c>
      <c r="DS1734" s="73" t="str">
        <f t="shared" si="771"/>
        <v/>
      </c>
      <c r="DT1734" s="70" t="str">
        <f t="shared" si="772"/>
        <v/>
      </c>
      <c r="DU1734" s="70" t="str">
        <f t="shared" si="773"/>
        <v/>
      </c>
      <c r="DW1734" s="55" t="e">
        <f t="shared" si="775"/>
        <v>#N/A</v>
      </c>
      <c r="DX1734" s="90" t="e">
        <f t="shared" si="776"/>
        <v>#N/A</v>
      </c>
    </row>
    <row r="1735" spans="2:128">
      <c r="B1735" s="221"/>
      <c r="C1735" s="159"/>
      <c r="DE1735" s="72" t="str">
        <f t="shared" si="758"/>
        <v/>
      </c>
      <c r="DF1735" s="73" t="str">
        <f t="shared" si="759"/>
        <v/>
      </c>
      <c r="DG1735" s="73" t="str">
        <f t="shared" si="760"/>
        <v/>
      </c>
      <c r="DH1735" s="73" t="str">
        <f t="shared" si="761"/>
        <v/>
      </c>
      <c r="DI1735" s="73" t="str">
        <f t="shared" si="762"/>
        <v/>
      </c>
      <c r="DJ1735" s="73" t="str">
        <f t="shared" si="763"/>
        <v/>
      </c>
      <c r="DK1735" s="73" t="str">
        <f t="shared" si="764"/>
        <v/>
      </c>
      <c r="DL1735" s="73" t="str">
        <f t="shared" si="765"/>
        <v/>
      </c>
      <c r="DM1735" s="73" t="str">
        <f t="shared" si="766"/>
        <v/>
      </c>
      <c r="DN1735" s="73" t="str">
        <f t="shared" si="774"/>
        <v/>
      </c>
      <c r="DO1735" s="73" t="str">
        <f t="shared" si="767"/>
        <v/>
      </c>
      <c r="DP1735" s="73" t="str">
        <f t="shared" si="768"/>
        <v/>
      </c>
      <c r="DQ1735" s="73" t="str">
        <f t="shared" si="769"/>
        <v/>
      </c>
      <c r="DR1735" s="73" t="str">
        <f t="shared" si="770"/>
        <v/>
      </c>
      <c r="DS1735" s="73" t="str">
        <f t="shared" si="771"/>
        <v/>
      </c>
      <c r="DT1735" s="70" t="str">
        <f t="shared" si="772"/>
        <v/>
      </c>
      <c r="DU1735" s="70" t="str">
        <f t="shared" si="773"/>
        <v/>
      </c>
      <c r="DW1735" s="55" t="e">
        <f t="shared" si="775"/>
        <v>#N/A</v>
      </c>
      <c r="DX1735" s="90" t="e">
        <f t="shared" si="776"/>
        <v>#N/A</v>
      </c>
    </row>
    <row r="1736" spans="2:128">
      <c r="B1736" s="221"/>
      <c r="C1736" s="159"/>
      <c r="DE1736" s="72" t="str">
        <f t="shared" si="758"/>
        <v/>
      </c>
      <c r="DF1736" s="73" t="str">
        <f t="shared" si="759"/>
        <v/>
      </c>
      <c r="DG1736" s="73" t="str">
        <f t="shared" si="760"/>
        <v/>
      </c>
      <c r="DH1736" s="73" t="str">
        <f t="shared" si="761"/>
        <v/>
      </c>
      <c r="DI1736" s="73" t="str">
        <f t="shared" si="762"/>
        <v/>
      </c>
      <c r="DJ1736" s="73" t="str">
        <f t="shared" si="763"/>
        <v/>
      </c>
      <c r="DK1736" s="73" t="str">
        <f t="shared" si="764"/>
        <v/>
      </c>
      <c r="DL1736" s="73" t="str">
        <f t="shared" si="765"/>
        <v/>
      </c>
      <c r="DM1736" s="73" t="str">
        <f t="shared" si="766"/>
        <v/>
      </c>
      <c r="DN1736" s="73" t="str">
        <f t="shared" si="774"/>
        <v/>
      </c>
      <c r="DO1736" s="73" t="str">
        <f t="shared" si="767"/>
        <v/>
      </c>
      <c r="DP1736" s="73" t="str">
        <f t="shared" si="768"/>
        <v/>
      </c>
      <c r="DQ1736" s="73" t="str">
        <f t="shared" si="769"/>
        <v/>
      </c>
      <c r="DR1736" s="73" t="str">
        <f t="shared" si="770"/>
        <v/>
      </c>
      <c r="DS1736" s="73" t="str">
        <f t="shared" si="771"/>
        <v/>
      </c>
      <c r="DT1736" s="70" t="str">
        <f t="shared" si="772"/>
        <v/>
      </c>
      <c r="DU1736" s="70" t="str">
        <f t="shared" si="773"/>
        <v/>
      </c>
      <c r="DW1736" s="55" t="e">
        <f t="shared" si="775"/>
        <v>#N/A</v>
      </c>
      <c r="DX1736" s="90" t="e">
        <f t="shared" si="776"/>
        <v>#N/A</v>
      </c>
    </row>
    <row r="1737" spans="2:128">
      <c r="B1737" s="221"/>
      <c r="C1737" s="159"/>
      <c r="DE1737" s="72" t="str">
        <f t="shared" si="758"/>
        <v/>
      </c>
      <c r="DF1737" s="73" t="str">
        <f t="shared" si="759"/>
        <v/>
      </c>
      <c r="DG1737" s="73" t="str">
        <f t="shared" si="760"/>
        <v/>
      </c>
      <c r="DH1737" s="73" t="str">
        <f t="shared" si="761"/>
        <v/>
      </c>
      <c r="DI1737" s="73" t="str">
        <f t="shared" si="762"/>
        <v/>
      </c>
      <c r="DJ1737" s="73" t="str">
        <f t="shared" si="763"/>
        <v/>
      </c>
      <c r="DK1737" s="73" t="str">
        <f t="shared" si="764"/>
        <v/>
      </c>
      <c r="DL1737" s="73" t="str">
        <f t="shared" si="765"/>
        <v/>
      </c>
      <c r="DM1737" s="73" t="str">
        <f t="shared" si="766"/>
        <v/>
      </c>
      <c r="DN1737" s="73" t="str">
        <f t="shared" si="774"/>
        <v/>
      </c>
      <c r="DO1737" s="73" t="str">
        <f t="shared" si="767"/>
        <v/>
      </c>
      <c r="DP1737" s="73" t="str">
        <f t="shared" si="768"/>
        <v/>
      </c>
      <c r="DQ1737" s="73" t="str">
        <f t="shared" si="769"/>
        <v/>
      </c>
      <c r="DR1737" s="73" t="str">
        <f t="shared" si="770"/>
        <v/>
      </c>
      <c r="DS1737" s="73" t="str">
        <f t="shared" si="771"/>
        <v/>
      </c>
      <c r="DT1737" s="70" t="str">
        <f t="shared" si="772"/>
        <v/>
      </c>
      <c r="DU1737" s="70" t="str">
        <f t="shared" si="773"/>
        <v/>
      </c>
      <c r="DW1737" s="55" t="e">
        <f t="shared" si="775"/>
        <v>#N/A</v>
      </c>
      <c r="DX1737" s="90" t="e">
        <f t="shared" si="776"/>
        <v>#N/A</v>
      </c>
    </row>
    <row r="1738" spans="2:128">
      <c r="B1738" s="221"/>
      <c r="C1738" s="159"/>
      <c r="DE1738" s="72" t="str">
        <f t="shared" si="758"/>
        <v/>
      </c>
      <c r="DF1738" s="73" t="str">
        <f t="shared" si="759"/>
        <v/>
      </c>
      <c r="DG1738" s="73" t="str">
        <f t="shared" si="760"/>
        <v/>
      </c>
      <c r="DH1738" s="73" t="str">
        <f t="shared" si="761"/>
        <v/>
      </c>
      <c r="DI1738" s="73" t="str">
        <f t="shared" si="762"/>
        <v/>
      </c>
      <c r="DJ1738" s="73" t="str">
        <f t="shared" si="763"/>
        <v/>
      </c>
      <c r="DK1738" s="73" t="str">
        <f t="shared" si="764"/>
        <v/>
      </c>
      <c r="DL1738" s="73" t="str">
        <f t="shared" si="765"/>
        <v/>
      </c>
      <c r="DM1738" s="73" t="str">
        <f t="shared" si="766"/>
        <v/>
      </c>
      <c r="DN1738" s="73" t="str">
        <f t="shared" si="774"/>
        <v/>
      </c>
      <c r="DO1738" s="73" t="str">
        <f t="shared" si="767"/>
        <v/>
      </c>
      <c r="DP1738" s="73" t="str">
        <f t="shared" si="768"/>
        <v/>
      </c>
      <c r="DQ1738" s="73" t="str">
        <f t="shared" si="769"/>
        <v/>
      </c>
      <c r="DR1738" s="73" t="str">
        <f t="shared" si="770"/>
        <v/>
      </c>
      <c r="DS1738" s="73" t="str">
        <f t="shared" si="771"/>
        <v/>
      </c>
      <c r="DT1738" s="70" t="str">
        <f t="shared" si="772"/>
        <v/>
      </c>
      <c r="DU1738" s="70" t="str">
        <f t="shared" si="773"/>
        <v/>
      </c>
      <c r="DW1738" s="55" t="e">
        <f t="shared" si="775"/>
        <v>#N/A</v>
      </c>
      <c r="DX1738" s="90" t="e">
        <f t="shared" si="776"/>
        <v>#N/A</v>
      </c>
    </row>
    <row r="1739" spans="2:128">
      <c r="B1739" s="221"/>
      <c r="C1739" s="159"/>
      <c r="DE1739" s="72" t="str">
        <f t="shared" si="758"/>
        <v/>
      </c>
      <c r="DF1739" s="73" t="str">
        <f t="shared" si="759"/>
        <v/>
      </c>
      <c r="DG1739" s="73" t="str">
        <f t="shared" si="760"/>
        <v/>
      </c>
      <c r="DH1739" s="73" t="str">
        <f t="shared" si="761"/>
        <v/>
      </c>
      <c r="DI1739" s="73" t="str">
        <f t="shared" si="762"/>
        <v/>
      </c>
      <c r="DJ1739" s="73" t="str">
        <f t="shared" si="763"/>
        <v/>
      </c>
      <c r="DK1739" s="73" t="str">
        <f t="shared" si="764"/>
        <v/>
      </c>
      <c r="DL1739" s="73" t="str">
        <f t="shared" si="765"/>
        <v/>
      </c>
      <c r="DM1739" s="73" t="str">
        <f t="shared" si="766"/>
        <v/>
      </c>
      <c r="DN1739" s="73" t="str">
        <f t="shared" si="774"/>
        <v/>
      </c>
      <c r="DO1739" s="73" t="str">
        <f t="shared" si="767"/>
        <v/>
      </c>
      <c r="DP1739" s="73" t="str">
        <f t="shared" si="768"/>
        <v/>
      </c>
      <c r="DQ1739" s="73" t="str">
        <f t="shared" si="769"/>
        <v/>
      </c>
      <c r="DR1739" s="73" t="str">
        <f t="shared" si="770"/>
        <v/>
      </c>
      <c r="DS1739" s="73" t="str">
        <f t="shared" si="771"/>
        <v/>
      </c>
      <c r="DT1739" s="70" t="str">
        <f t="shared" si="772"/>
        <v/>
      </c>
      <c r="DU1739" s="70" t="str">
        <f t="shared" si="773"/>
        <v/>
      </c>
      <c r="DW1739" s="55" t="e">
        <f t="shared" si="775"/>
        <v>#N/A</v>
      </c>
      <c r="DX1739" s="90" t="e">
        <f t="shared" si="776"/>
        <v>#N/A</v>
      </c>
    </row>
    <row r="1740" spans="2:128">
      <c r="B1740" s="221"/>
      <c r="C1740" s="159"/>
      <c r="DE1740" s="72" t="str">
        <f t="shared" si="758"/>
        <v/>
      </c>
      <c r="DF1740" s="73" t="str">
        <f t="shared" si="759"/>
        <v/>
      </c>
      <c r="DG1740" s="73" t="str">
        <f t="shared" si="760"/>
        <v/>
      </c>
      <c r="DH1740" s="73" t="str">
        <f t="shared" si="761"/>
        <v/>
      </c>
      <c r="DI1740" s="73" t="str">
        <f t="shared" si="762"/>
        <v/>
      </c>
      <c r="DJ1740" s="73" t="str">
        <f t="shared" si="763"/>
        <v/>
      </c>
      <c r="DK1740" s="73" t="str">
        <f t="shared" si="764"/>
        <v/>
      </c>
      <c r="DL1740" s="73" t="str">
        <f t="shared" si="765"/>
        <v/>
      </c>
      <c r="DM1740" s="73" t="str">
        <f t="shared" si="766"/>
        <v/>
      </c>
      <c r="DN1740" s="73" t="str">
        <f t="shared" si="774"/>
        <v/>
      </c>
      <c r="DO1740" s="73" t="str">
        <f t="shared" si="767"/>
        <v/>
      </c>
      <c r="DP1740" s="73" t="str">
        <f t="shared" si="768"/>
        <v/>
      </c>
      <c r="DQ1740" s="73" t="str">
        <f t="shared" si="769"/>
        <v/>
      </c>
      <c r="DR1740" s="73" t="str">
        <f t="shared" si="770"/>
        <v/>
      </c>
      <c r="DS1740" s="73" t="str">
        <f t="shared" si="771"/>
        <v/>
      </c>
      <c r="DT1740" s="70" t="str">
        <f t="shared" si="772"/>
        <v/>
      </c>
      <c r="DU1740" s="70" t="str">
        <f t="shared" si="773"/>
        <v/>
      </c>
      <c r="DW1740" s="55" t="e">
        <f t="shared" si="775"/>
        <v>#N/A</v>
      </c>
      <c r="DX1740" s="90" t="e">
        <f t="shared" si="776"/>
        <v>#N/A</v>
      </c>
    </row>
    <row r="1741" spans="2:128">
      <c r="B1741" s="221"/>
      <c r="C1741" s="159"/>
      <c r="DE1741" s="72" t="str">
        <f t="shared" si="758"/>
        <v/>
      </c>
      <c r="DF1741" s="73" t="str">
        <f t="shared" si="759"/>
        <v/>
      </c>
      <c r="DG1741" s="73" t="str">
        <f t="shared" si="760"/>
        <v/>
      </c>
      <c r="DH1741" s="73" t="str">
        <f t="shared" si="761"/>
        <v/>
      </c>
      <c r="DI1741" s="73" t="str">
        <f t="shared" si="762"/>
        <v/>
      </c>
      <c r="DJ1741" s="73" t="str">
        <f t="shared" si="763"/>
        <v/>
      </c>
      <c r="DK1741" s="73" t="str">
        <f t="shared" si="764"/>
        <v/>
      </c>
      <c r="DL1741" s="73" t="str">
        <f t="shared" si="765"/>
        <v/>
      </c>
      <c r="DM1741" s="73" t="str">
        <f t="shared" si="766"/>
        <v/>
      </c>
      <c r="DN1741" s="73" t="str">
        <f t="shared" si="774"/>
        <v/>
      </c>
      <c r="DO1741" s="73" t="str">
        <f t="shared" si="767"/>
        <v/>
      </c>
      <c r="DP1741" s="73" t="str">
        <f t="shared" si="768"/>
        <v/>
      </c>
      <c r="DQ1741" s="73" t="str">
        <f t="shared" si="769"/>
        <v/>
      </c>
      <c r="DR1741" s="73" t="str">
        <f t="shared" si="770"/>
        <v/>
      </c>
      <c r="DS1741" s="73" t="str">
        <f t="shared" si="771"/>
        <v/>
      </c>
      <c r="DT1741" s="70" t="str">
        <f t="shared" si="772"/>
        <v/>
      </c>
      <c r="DU1741" s="70" t="str">
        <f t="shared" si="773"/>
        <v/>
      </c>
      <c r="DW1741" s="55" t="e">
        <f t="shared" si="775"/>
        <v>#N/A</v>
      </c>
      <c r="DX1741" s="90" t="e">
        <f t="shared" si="776"/>
        <v>#N/A</v>
      </c>
    </row>
    <row r="1742" spans="2:128">
      <c r="B1742" s="221"/>
      <c r="C1742" s="159"/>
      <c r="DE1742" s="72" t="str">
        <f t="shared" si="758"/>
        <v/>
      </c>
      <c r="DF1742" s="73" t="str">
        <f t="shared" si="759"/>
        <v/>
      </c>
      <c r="DG1742" s="73" t="str">
        <f t="shared" si="760"/>
        <v/>
      </c>
      <c r="DH1742" s="73" t="str">
        <f t="shared" si="761"/>
        <v/>
      </c>
      <c r="DI1742" s="73" t="str">
        <f t="shared" si="762"/>
        <v/>
      </c>
      <c r="DJ1742" s="73" t="str">
        <f t="shared" si="763"/>
        <v/>
      </c>
      <c r="DK1742" s="73" t="str">
        <f t="shared" si="764"/>
        <v/>
      </c>
      <c r="DL1742" s="73" t="str">
        <f t="shared" si="765"/>
        <v/>
      </c>
      <c r="DM1742" s="73" t="str">
        <f t="shared" si="766"/>
        <v/>
      </c>
      <c r="DN1742" s="73" t="str">
        <f t="shared" si="774"/>
        <v/>
      </c>
      <c r="DO1742" s="73" t="str">
        <f t="shared" si="767"/>
        <v/>
      </c>
      <c r="DP1742" s="73" t="str">
        <f t="shared" si="768"/>
        <v/>
      </c>
      <c r="DQ1742" s="73" t="str">
        <f t="shared" si="769"/>
        <v/>
      </c>
      <c r="DR1742" s="73" t="str">
        <f t="shared" si="770"/>
        <v/>
      </c>
      <c r="DS1742" s="73" t="str">
        <f t="shared" si="771"/>
        <v/>
      </c>
      <c r="DT1742" s="70" t="str">
        <f t="shared" si="772"/>
        <v/>
      </c>
      <c r="DU1742" s="70" t="str">
        <f t="shared" si="773"/>
        <v/>
      </c>
      <c r="DW1742" s="55" t="e">
        <f t="shared" si="775"/>
        <v>#N/A</v>
      </c>
      <c r="DX1742" s="90" t="e">
        <f t="shared" si="776"/>
        <v>#N/A</v>
      </c>
    </row>
    <row r="1743" spans="2:128">
      <c r="B1743" s="221"/>
      <c r="C1743" s="159"/>
      <c r="DE1743" s="72" t="str">
        <f t="shared" si="758"/>
        <v/>
      </c>
      <c r="DF1743" s="73" t="str">
        <f t="shared" si="759"/>
        <v/>
      </c>
      <c r="DG1743" s="73" t="str">
        <f t="shared" si="760"/>
        <v/>
      </c>
      <c r="DH1743" s="73" t="str">
        <f t="shared" si="761"/>
        <v/>
      </c>
      <c r="DI1743" s="73" t="str">
        <f t="shared" si="762"/>
        <v/>
      </c>
      <c r="DJ1743" s="73" t="str">
        <f t="shared" si="763"/>
        <v/>
      </c>
      <c r="DK1743" s="73" t="str">
        <f t="shared" si="764"/>
        <v/>
      </c>
      <c r="DL1743" s="73" t="str">
        <f t="shared" si="765"/>
        <v/>
      </c>
      <c r="DM1743" s="73" t="str">
        <f t="shared" si="766"/>
        <v/>
      </c>
      <c r="DN1743" s="73" t="str">
        <f t="shared" si="774"/>
        <v/>
      </c>
      <c r="DO1743" s="73" t="str">
        <f t="shared" si="767"/>
        <v/>
      </c>
      <c r="DP1743" s="73" t="str">
        <f t="shared" si="768"/>
        <v/>
      </c>
      <c r="DQ1743" s="73" t="str">
        <f t="shared" si="769"/>
        <v/>
      </c>
      <c r="DR1743" s="73" t="str">
        <f t="shared" si="770"/>
        <v/>
      </c>
      <c r="DS1743" s="73" t="str">
        <f t="shared" si="771"/>
        <v/>
      </c>
      <c r="DT1743" s="70" t="str">
        <f t="shared" si="772"/>
        <v/>
      </c>
      <c r="DU1743" s="70" t="str">
        <f t="shared" si="773"/>
        <v/>
      </c>
      <c r="DW1743" s="55" t="e">
        <f t="shared" si="775"/>
        <v>#N/A</v>
      </c>
      <c r="DX1743" s="90" t="e">
        <f t="shared" si="776"/>
        <v>#N/A</v>
      </c>
    </row>
    <row r="1744" spans="2:128">
      <c r="B1744" s="221"/>
      <c r="C1744" s="159"/>
      <c r="DE1744" s="72" t="str">
        <f t="shared" si="758"/>
        <v/>
      </c>
      <c r="DF1744" s="73" t="str">
        <f t="shared" si="759"/>
        <v/>
      </c>
      <c r="DG1744" s="73" t="str">
        <f t="shared" si="760"/>
        <v/>
      </c>
      <c r="DH1744" s="73" t="str">
        <f t="shared" si="761"/>
        <v/>
      </c>
      <c r="DI1744" s="73" t="str">
        <f t="shared" si="762"/>
        <v/>
      </c>
      <c r="DJ1744" s="73" t="str">
        <f t="shared" si="763"/>
        <v/>
      </c>
      <c r="DK1744" s="73" t="str">
        <f t="shared" si="764"/>
        <v/>
      </c>
      <c r="DL1744" s="73" t="str">
        <f t="shared" si="765"/>
        <v/>
      </c>
      <c r="DM1744" s="73" t="str">
        <f t="shared" si="766"/>
        <v/>
      </c>
      <c r="DN1744" s="73" t="str">
        <f t="shared" si="774"/>
        <v/>
      </c>
      <c r="DO1744" s="73" t="str">
        <f t="shared" si="767"/>
        <v/>
      </c>
      <c r="DP1744" s="73" t="str">
        <f t="shared" si="768"/>
        <v/>
      </c>
      <c r="DQ1744" s="73" t="str">
        <f t="shared" si="769"/>
        <v/>
      </c>
      <c r="DR1744" s="73" t="str">
        <f t="shared" si="770"/>
        <v/>
      </c>
      <c r="DS1744" s="73" t="str">
        <f t="shared" si="771"/>
        <v/>
      </c>
      <c r="DT1744" s="70" t="str">
        <f t="shared" si="772"/>
        <v/>
      </c>
      <c r="DU1744" s="70" t="str">
        <f t="shared" si="773"/>
        <v/>
      </c>
      <c r="DW1744" s="55" t="e">
        <f t="shared" si="775"/>
        <v>#N/A</v>
      </c>
      <c r="DX1744" s="90" t="e">
        <f t="shared" si="776"/>
        <v>#N/A</v>
      </c>
    </row>
    <row r="1745" spans="2:128">
      <c r="B1745" s="221"/>
      <c r="C1745" s="159"/>
      <c r="DE1745" s="72" t="str">
        <f t="shared" si="758"/>
        <v/>
      </c>
      <c r="DF1745" s="73" t="str">
        <f t="shared" si="759"/>
        <v/>
      </c>
      <c r="DG1745" s="73" t="str">
        <f t="shared" si="760"/>
        <v/>
      </c>
      <c r="DH1745" s="73" t="str">
        <f t="shared" si="761"/>
        <v/>
      </c>
      <c r="DI1745" s="73" t="str">
        <f t="shared" si="762"/>
        <v/>
      </c>
      <c r="DJ1745" s="73" t="str">
        <f t="shared" si="763"/>
        <v/>
      </c>
      <c r="DK1745" s="73" t="str">
        <f t="shared" si="764"/>
        <v/>
      </c>
      <c r="DL1745" s="73" t="str">
        <f t="shared" si="765"/>
        <v/>
      </c>
      <c r="DM1745" s="73" t="str">
        <f t="shared" si="766"/>
        <v/>
      </c>
      <c r="DN1745" s="73" t="str">
        <f t="shared" si="774"/>
        <v/>
      </c>
      <c r="DO1745" s="73" t="str">
        <f t="shared" si="767"/>
        <v/>
      </c>
      <c r="DP1745" s="73" t="str">
        <f t="shared" si="768"/>
        <v/>
      </c>
      <c r="DQ1745" s="73" t="str">
        <f t="shared" si="769"/>
        <v/>
      </c>
      <c r="DR1745" s="73" t="str">
        <f t="shared" si="770"/>
        <v/>
      </c>
      <c r="DS1745" s="73" t="str">
        <f t="shared" si="771"/>
        <v/>
      </c>
      <c r="DT1745" s="70" t="str">
        <f t="shared" si="772"/>
        <v/>
      </c>
      <c r="DU1745" s="70" t="str">
        <f t="shared" si="773"/>
        <v/>
      </c>
      <c r="DW1745" s="55" t="e">
        <f t="shared" si="775"/>
        <v>#N/A</v>
      </c>
      <c r="DX1745" s="90" t="e">
        <f t="shared" si="776"/>
        <v>#N/A</v>
      </c>
    </row>
    <row r="1746" spans="2:128">
      <c r="B1746" s="221"/>
      <c r="C1746" s="159"/>
      <c r="DE1746" s="72" t="str">
        <f t="shared" si="758"/>
        <v/>
      </c>
      <c r="DF1746" s="73" t="str">
        <f t="shared" si="759"/>
        <v/>
      </c>
      <c r="DG1746" s="73" t="str">
        <f t="shared" si="760"/>
        <v/>
      </c>
      <c r="DH1746" s="73" t="str">
        <f t="shared" si="761"/>
        <v/>
      </c>
      <c r="DI1746" s="73" t="str">
        <f t="shared" si="762"/>
        <v/>
      </c>
      <c r="DJ1746" s="73" t="str">
        <f t="shared" si="763"/>
        <v/>
      </c>
      <c r="DK1746" s="73" t="str">
        <f t="shared" si="764"/>
        <v/>
      </c>
      <c r="DL1746" s="73" t="str">
        <f t="shared" si="765"/>
        <v/>
      </c>
      <c r="DM1746" s="73" t="str">
        <f t="shared" si="766"/>
        <v/>
      </c>
      <c r="DN1746" s="73" t="str">
        <f t="shared" si="774"/>
        <v/>
      </c>
      <c r="DO1746" s="73" t="str">
        <f t="shared" si="767"/>
        <v/>
      </c>
      <c r="DP1746" s="73" t="str">
        <f t="shared" si="768"/>
        <v/>
      </c>
      <c r="DQ1746" s="73" t="str">
        <f t="shared" si="769"/>
        <v/>
      </c>
      <c r="DR1746" s="73" t="str">
        <f t="shared" si="770"/>
        <v/>
      </c>
      <c r="DS1746" s="73" t="str">
        <f t="shared" si="771"/>
        <v/>
      </c>
      <c r="DT1746" s="70" t="str">
        <f t="shared" si="772"/>
        <v/>
      </c>
      <c r="DU1746" s="70" t="str">
        <f t="shared" si="773"/>
        <v/>
      </c>
      <c r="DW1746" s="55" t="e">
        <f t="shared" si="775"/>
        <v>#N/A</v>
      </c>
      <c r="DX1746" s="90" t="e">
        <f t="shared" si="776"/>
        <v>#N/A</v>
      </c>
    </row>
    <row r="1747" spans="2:128">
      <c r="B1747" s="221"/>
      <c r="C1747" s="159"/>
      <c r="DE1747" s="72" t="str">
        <f t="shared" si="758"/>
        <v/>
      </c>
      <c r="DF1747" s="73" t="str">
        <f t="shared" si="759"/>
        <v/>
      </c>
      <c r="DG1747" s="73" t="str">
        <f t="shared" si="760"/>
        <v/>
      </c>
      <c r="DH1747" s="73" t="str">
        <f t="shared" si="761"/>
        <v/>
      </c>
      <c r="DI1747" s="73" t="str">
        <f t="shared" si="762"/>
        <v/>
      </c>
      <c r="DJ1747" s="73" t="str">
        <f t="shared" si="763"/>
        <v/>
      </c>
      <c r="DK1747" s="73" t="str">
        <f t="shared" si="764"/>
        <v/>
      </c>
      <c r="DL1747" s="73" t="str">
        <f t="shared" si="765"/>
        <v/>
      </c>
      <c r="DM1747" s="73" t="str">
        <f t="shared" si="766"/>
        <v/>
      </c>
      <c r="DN1747" s="73" t="str">
        <f t="shared" si="774"/>
        <v/>
      </c>
      <c r="DO1747" s="73" t="str">
        <f t="shared" si="767"/>
        <v/>
      </c>
      <c r="DP1747" s="73" t="str">
        <f t="shared" si="768"/>
        <v/>
      </c>
      <c r="DQ1747" s="73" t="str">
        <f t="shared" si="769"/>
        <v/>
      </c>
      <c r="DR1747" s="73" t="str">
        <f t="shared" si="770"/>
        <v/>
      </c>
      <c r="DS1747" s="73" t="str">
        <f t="shared" si="771"/>
        <v/>
      </c>
      <c r="DT1747" s="70" t="str">
        <f t="shared" si="772"/>
        <v/>
      </c>
      <c r="DU1747" s="70" t="str">
        <f t="shared" si="773"/>
        <v/>
      </c>
      <c r="DW1747" s="55" t="e">
        <f t="shared" si="775"/>
        <v>#N/A</v>
      </c>
      <c r="DX1747" s="90" t="e">
        <f t="shared" si="776"/>
        <v>#N/A</v>
      </c>
    </row>
    <row r="1748" spans="2:128">
      <c r="B1748" s="221"/>
      <c r="C1748" s="159"/>
      <c r="DE1748" s="72" t="str">
        <f t="shared" si="758"/>
        <v/>
      </c>
      <c r="DF1748" s="73" t="str">
        <f t="shared" si="759"/>
        <v/>
      </c>
      <c r="DG1748" s="73" t="str">
        <f t="shared" si="760"/>
        <v/>
      </c>
      <c r="DH1748" s="73" t="str">
        <f t="shared" si="761"/>
        <v/>
      </c>
      <c r="DI1748" s="73" t="str">
        <f t="shared" si="762"/>
        <v/>
      </c>
      <c r="DJ1748" s="73" t="str">
        <f t="shared" si="763"/>
        <v/>
      </c>
      <c r="DK1748" s="73" t="str">
        <f t="shared" si="764"/>
        <v/>
      </c>
      <c r="DL1748" s="73" t="str">
        <f t="shared" si="765"/>
        <v/>
      </c>
      <c r="DM1748" s="73" t="str">
        <f t="shared" si="766"/>
        <v/>
      </c>
      <c r="DN1748" s="73" t="str">
        <f t="shared" si="774"/>
        <v/>
      </c>
      <c r="DO1748" s="73" t="str">
        <f t="shared" si="767"/>
        <v/>
      </c>
      <c r="DP1748" s="73" t="str">
        <f t="shared" si="768"/>
        <v/>
      </c>
      <c r="DQ1748" s="73" t="str">
        <f t="shared" si="769"/>
        <v/>
      </c>
      <c r="DR1748" s="73" t="str">
        <f t="shared" si="770"/>
        <v/>
      </c>
      <c r="DS1748" s="73" t="str">
        <f t="shared" si="771"/>
        <v/>
      </c>
      <c r="DT1748" s="70" t="str">
        <f t="shared" si="772"/>
        <v/>
      </c>
      <c r="DU1748" s="70" t="str">
        <f t="shared" si="773"/>
        <v/>
      </c>
      <c r="DW1748" s="55" t="e">
        <f t="shared" si="775"/>
        <v>#N/A</v>
      </c>
      <c r="DX1748" s="90" t="e">
        <f t="shared" si="776"/>
        <v>#N/A</v>
      </c>
    </row>
    <row r="1749" spans="2:128">
      <c r="B1749" s="221"/>
      <c r="C1749" s="159"/>
      <c r="DE1749" s="72" t="str">
        <f t="shared" si="758"/>
        <v/>
      </c>
      <c r="DF1749" s="73" t="str">
        <f t="shared" si="759"/>
        <v/>
      </c>
      <c r="DG1749" s="73" t="str">
        <f t="shared" si="760"/>
        <v/>
      </c>
      <c r="DH1749" s="73" t="str">
        <f t="shared" si="761"/>
        <v/>
      </c>
      <c r="DI1749" s="73" t="str">
        <f t="shared" si="762"/>
        <v/>
      </c>
      <c r="DJ1749" s="73" t="str">
        <f t="shared" si="763"/>
        <v/>
      </c>
      <c r="DK1749" s="73" t="str">
        <f t="shared" si="764"/>
        <v/>
      </c>
      <c r="DL1749" s="73" t="str">
        <f t="shared" si="765"/>
        <v/>
      </c>
      <c r="DM1749" s="73" t="str">
        <f t="shared" si="766"/>
        <v/>
      </c>
      <c r="DN1749" s="73" t="str">
        <f t="shared" si="774"/>
        <v/>
      </c>
      <c r="DO1749" s="73" t="str">
        <f t="shared" si="767"/>
        <v/>
      </c>
      <c r="DP1749" s="73" t="str">
        <f t="shared" si="768"/>
        <v/>
      </c>
      <c r="DQ1749" s="73" t="str">
        <f t="shared" si="769"/>
        <v/>
      </c>
      <c r="DR1749" s="73" t="str">
        <f t="shared" si="770"/>
        <v/>
      </c>
      <c r="DS1749" s="73" t="str">
        <f t="shared" si="771"/>
        <v/>
      </c>
      <c r="DT1749" s="70" t="str">
        <f t="shared" si="772"/>
        <v/>
      </c>
      <c r="DU1749" s="70" t="str">
        <f t="shared" si="773"/>
        <v/>
      </c>
      <c r="DW1749" s="55" t="e">
        <f t="shared" si="775"/>
        <v>#N/A</v>
      </c>
      <c r="DX1749" s="90" t="e">
        <f t="shared" si="776"/>
        <v>#N/A</v>
      </c>
    </row>
    <row r="1750" spans="2:128">
      <c r="B1750" s="221"/>
      <c r="C1750" s="159"/>
      <c r="DE1750" s="72" t="str">
        <f t="shared" si="758"/>
        <v/>
      </c>
      <c r="DF1750" s="73" t="str">
        <f t="shared" si="759"/>
        <v/>
      </c>
      <c r="DG1750" s="73" t="str">
        <f t="shared" si="760"/>
        <v/>
      </c>
      <c r="DH1750" s="73" t="str">
        <f t="shared" si="761"/>
        <v/>
      </c>
      <c r="DI1750" s="73" t="str">
        <f t="shared" si="762"/>
        <v/>
      </c>
      <c r="DJ1750" s="73" t="str">
        <f t="shared" si="763"/>
        <v/>
      </c>
      <c r="DK1750" s="73" t="str">
        <f t="shared" si="764"/>
        <v/>
      </c>
      <c r="DL1750" s="73" t="str">
        <f t="shared" si="765"/>
        <v/>
      </c>
      <c r="DM1750" s="73" t="str">
        <f t="shared" si="766"/>
        <v/>
      </c>
      <c r="DN1750" s="73" t="str">
        <f t="shared" si="774"/>
        <v/>
      </c>
      <c r="DO1750" s="73" t="str">
        <f t="shared" si="767"/>
        <v/>
      </c>
      <c r="DP1750" s="73" t="str">
        <f t="shared" si="768"/>
        <v/>
      </c>
      <c r="DQ1750" s="73" t="str">
        <f t="shared" si="769"/>
        <v/>
      </c>
      <c r="DR1750" s="73" t="str">
        <f t="shared" si="770"/>
        <v/>
      </c>
      <c r="DS1750" s="73" t="str">
        <f t="shared" si="771"/>
        <v/>
      </c>
      <c r="DT1750" s="70" t="str">
        <f t="shared" si="772"/>
        <v/>
      </c>
      <c r="DU1750" s="70" t="str">
        <f t="shared" si="773"/>
        <v/>
      </c>
      <c r="DW1750" s="55" t="e">
        <f t="shared" si="775"/>
        <v>#N/A</v>
      </c>
      <c r="DX1750" s="90" t="e">
        <f t="shared" si="776"/>
        <v>#N/A</v>
      </c>
    </row>
    <row r="1751" spans="2:128">
      <c r="B1751" s="221"/>
      <c r="C1751" s="159"/>
      <c r="DE1751" s="72" t="str">
        <f t="shared" si="758"/>
        <v/>
      </c>
      <c r="DF1751" s="73" t="str">
        <f t="shared" si="759"/>
        <v/>
      </c>
      <c r="DG1751" s="73" t="str">
        <f t="shared" si="760"/>
        <v/>
      </c>
      <c r="DH1751" s="73" t="str">
        <f t="shared" si="761"/>
        <v/>
      </c>
      <c r="DI1751" s="73" t="str">
        <f t="shared" si="762"/>
        <v/>
      </c>
      <c r="DJ1751" s="73" t="str">
        <f t="shared" si="763"/>
        <v/>
      </c>
      <c r="DK1751" s="73" t="str">
        <f t="shared" si="764"/>
        <v/>
      </c>
      <c r="DL1751" s="73" t="str">
        <f t="shared" si="765"/>
        <v/>
      </c>
      <c r="DM1751" s="73" t="str">
        <f t="shared" si="766"/>
        <v/>
      </c>
      <c r="DN1751" s="73" t="str">
        <f t="shared" si="774"/>
        <v/>
      </c>
      <c r="DO1751" s="73" t="str">
        <f t="shared" si="767"/>
        <v/>
      </c>
      <c r="DP1751" s="73" t="str">
        <f t="shared" si="768"/>
        <v/>
      </c>
      <c r="DQ1751" s="73" t="str">
        <f t="shared" si="769"/>
        <v/>
      </c>
      <c r="DR1751" s="73" t="str">
        <f t="shared" si="770"/>
        <v/>
      </c>
      <c r="DS1751" s="73" t="str">
        <f t="shared" si="771"/>
        <v/>
      </c>
      <c r="DT1751" s="70" t="str">
        <f t="shared" si="772"/>
        <v/>
      </c>
      <c r="DU1751" s="70" t="str">
        <f t="shared" si="773"/>
        <v/>
      </c>
      <c r="DW1751" s="55" t="e">
        <f t="shared" si="775"/>
        <v>#N/A</v>
      </c>
      <c r="DX1751" s="90" t="e">
        <f t="shared" si="776"/>
        <v>#N/A</v>
      </c>
    </row>
    <row r="1752" spans="2:128">
      <c r="B1752" s="221"/>
      <c r="C1752" s="159"/>
      <c r="DE1752" s="72" t="str">
        <f t="shared" si="758"/>
        <v/>
      </c>
      <c r="DF1752" s="73" t="str">
        <f t="shared" si="759"/>
        <v/>
      </c>
      <c r="DG1752" s="73" t="str">
        <f t="shared" si="760"/>
        <v/>
      </c>
      <c r="DH1752" s="73" t="str">
        <f t="shared" si="761"/>
        <v/>
      </c>
      <c r="DI1752" s="73" t="str">
        <f t="shared" si="762"/>
        <v/>
      </c>
      <c r="DJ1752" s="73" t="str">
        <f t="shared" si="763"/>
        <v/>
      </c>
      <c r="DK1752" s="73" t="str">
        <f t="shared" si="764"/>
        <v/>
      </c>
      <c r="DL1752" s="73" t="str">
        <f t="shared" si="765"/>
        <v/>
      </c>
      <c r="DM1752" s="73" t="str">
        <f t="shared" si="766"/>
        <v/>
      </c>
      <c r="DN1752" s="73" t="str">
        <f t="shared" si="774"/>
        <v/>
      </c>
      <c r="DO1752" s="73" t="str">
        <f t="shared" si="767"/>
        <v/>
      </c>
      <c r="DP1752" s="73" t="str">
        <f t="shared" si="768"/>
        <v/>
      </c>
      <c r="DQ1752" s="73" t="str">
        <f t="shared" si="769"/>
        <v/>
      </c>
      <c r="DR1752" s="73" t="str">
        <f t="shared" si="770"/>
        <v/>
      </c>
      <c r="DS1752" s="73" t="str">
        <f t="shared" si="771"/>
        <v/>
      </c>
      <c r="DT1752" s="70" t="str">
        <f t="shared" si="772"/>
        <v/>
      </c>
      <c r="DU1752" s="70" t="str">
        <f t="shared" si="773"/>
        <v/>
      </c>
      <c r="DW1752" s="55" t="e">
        <f t="shared" si="775"/>
        <v>#N/A</v>
      </c>
      <c r="DX1752" s="90" t="e">
        <f t="shared" si="776"/>
        <v>#N/A</v>
      </c>
    </row>
    <row r="1753" spans="2:128">
      <c r="B1753" s="221"/>
      <c r="C1753" s="159"/>
      <c r="DE1753" s="72" t="str">
        <f t="shared" si="758"/>
        <v/>
      </c>
      <c r="DF1753" s="73" t="str">
        <f t="shared" si="759"/>
        <v/>
      </c>
      <c r="DG1753" s="73" t="str">
        <f t="shared" si="760"/>
        <v/>
      </c>
      <c r="DH1753" s="73" t="str">
        <f t="shared" si="761"/>
        <v/>
      </c>
      <c r="DI1753" s="73" t="str">
        <f t="shared" si="762"/>
        <v/>
      </c>
      <c r="DJ1753" s="73" t="str">
        <f t="shared" si="763"/>
        <v/>
      </c>
      <c r="DK1753" s="73" t="str">
        <f t="shared" si="764"/>
        <v/>
      </c>
      <c r="DL1753" s="73" t="str">
        <f t="shared" si="765"/>
        <v/>
      </c>
      <c r="DM1753" s="73" t="str">
        <f t="shared" si="766"/>
        <v/>
      </c>
      <c r="DN1753" s="73" t="str">
        <f t="shared" si="774"/>
        <v/>
      </c>
      <c r="DO1753" s="73" t="str">
        <f t="shared" si="767"/>
        <v/>
      </c>
      <c r="DP1753" s="73" t="str">
        <f t="shared" si="768"/>
        <v/>
      </c>
      <c r="DQ1753" s="73" t="str">
        <f t="shared" si="769"/>
        <v/>
      </c>
      <c r="DR1753" s="73" t="str">
        <f t="shared" si="770"/>
        <v/>
      </c>
      <c r="DS1753" s="73" t="str">
        <f t="shared" si="771"/>
        <v/>
      </c>
      <c r="DT1753" s="70" t="str">
        <f t="shared" si="772"/>
        <v/>
      </c>
      <c r="DU1753" s="70" t="str">
        <f t="shared" si="773"/>
        <v/>
      </c>
      <c r="DW1753" s="55" t="e">
        <f t="shared" si="775"/>
        <v>#N/A</v>
      </c>
      <c r="DX1753" s="90" t="e">
        <f t="shared" si="776"/>
        <v>#N/A</v>
      </c>
    </row>
    <row r="1754" spans="2:128">
      <c r="B1754" s="221"/>
      <c r="C1754" s="159"/>
      <c r="DE1754" s="72" t="str">
        <f t="shared" si="758"/>
        <v/>
      </c>
      <c r="DF1754" s="73" t="str">
        <f t="shared" si="759"/>
        <v/>
      </c>
      <c r="DG1754" s="73" t="str">
        <f t="shared" si="760"/>
        <v/>
      </c>
      <c r="DH1754" s="73" t="str">
        <f t="shared" si="761"/>
        <v/>
      </c>
      <c r="DI1754" s="73" t="str">
        <f t="shared" si="762"/>
        <v/>
      </c>
      <c r="DJ1754" s="73" t="str">
        <f t="shared" si="763"/>
        <v/>
      </c>
      <c r="DK1754" s="73" t="str">
        <f t="shared" si="764"/>
        <v/>
      </c>
      <c r="DL1754" s="73" t="str">
        <f t="shared" si="765"/>
        <v/>
      </c>
      <c r="DM1754" s="73" t="str">
        <f t="shared" si="766"/>
        <v/>
      </c>
      <c r="DN1754" s="73" t="str">
        <f t="shared" si="774"/>
        <v/>
      </c>
      <c r="DO1754" s="73" t="str">
        <f t="shared" si="767"/>
        <v/>
      </c>
      <c r="DP1754" s="73" t="str">
        <f t="shared" si="768"/>
        <v/>
      </c>
      <c r="DQ1754" s="73" t="str">
        <f t="shared" si="769"/>
        <v/>
      </c>
      <c r="DR1754" s="73" t="str">
        <f t="shared" si="770"/>
        <v/>
      </c>
      <c r="DS1754" s="73" t="str">
        <f t="shared" si="771"/>
        <v/>
      </c>
      <c r="DT1754" s="70" t="str">
        <f t="shared" si="772"/>
        <v/>
      </c>
      <c r="DU1754" s="70" t="str">
        <f t="shared" si="773"/>
        <v/>
      </c>
      <c r="DW1754" s="55" t="e">
        <f t="shared" si="775"/>
        <v>#N/A</v>
      </c>
      <c r="DX1754" s="90" t="e">
        <f t="shared" si="776"/>
        <v>#N/A</v>
      </c>
    </row>
    <row r="1755" spans="2:128">
      <c r="B1755" s="221"/>
      <c r="C1755" s="159"/>
      <c r="DE1755" s="72" t="str">
        <f t="shared" si="758"/>
        <v/>
      </c>
      <c r="DF1755" s="73" t="str">
        <f t="shared" si="759"/>
        <v/>
      </c>
      <c r="DG1755" s="73" t="str">
        <f t="shared" si="760"/>
        <v/>
      </c>
      <c r="DH1755" s="73" t="str">
        <f t="shared" si="761"/>
        <v/>
      </c>
      <c r="DI1755" s="73" t="str">
        <f t="shared" si="762"/>
        <v/>
      </c>
      <c r="DJ1755" s="73" t="str">
        <f t="shared" si="763"/>
        <v/>
      </c>
      <c r="DK1755" s="73" t="str">
        <f t="shared" si="764"/>
        <v/>
      </c>
      <c r="DL1755" s="73" t="str">
        <f t="shared" si="765"/>
        <v/>
      </c>
      <c r="DM1755" s="73" t="str">
        <f t="shared" si="766"/>
        <v/>
      </c>
      <c r="DN1755" s="73" t="str">
        <f t="shared" si="774"/>
        <v/>
      </c>
      <c r="DO1755" s="73" t="str">
        <f t="shared" si="767"/>
        <v/>
      </c>
      <c r="DP1755" s="73" t="str">
        <f t="shared" si="768"/>
        <v/>
      </c>
      <c r="DQ1755" s="73" t="str">
        <f t="shared" si="769"/>
        <v/>
      </c>
      <c r="DR1755" s="73" t="str">
        <f t="shared" si="770"/>
        <v/>
      </c>
      <c r="DS1755" s="73" t="str">
        <f t="shared" si="771"/>
        <v/>
      </c>
      <c r="DT1755" s="70" t="str">
        <f t="shared" si="772"/>
        <v/>
      </c>
      <c r="DU1755" s="70" t="str">
        <f t="shared" si="773"/>
        <v/>
      </c>
      <c r="DW1755" s="55" t="e">
        <f t="shared" si="775"/>
        <v>#N/A</v>
      </c>
      <c r="DX1755" s="90" t="e">
        <f t="shared" si="776"/>
        <v>#N/A</v>
      </c>
    </row>
    <row r="1756" spans="2:128">
      <c r="B1756" s="221"/>
      <c r="C1756" s="159"/>
      <c r="DE1756" s="72" t="str">
        <f t="shared" si="758"/>
        <v/>
      </c>
      <c r="DF1756" s="73" t="str">
        <f t="shared" si="759"/>
        <v/>
      </c>
      <c r="DG1756" s="73" t="str">
        <f t="shared" si="760"/>
        <v/>
      </c>
      <c r="DH1756" s="73" t="str">
        <f t="shared" si="761"/>
        <v/>
      </c>
      <c r="DI1756" s="73" t="str">
        <f t="shared" si="762"/>
        <v/>
      </c>
      <c r="DJ1756" s="73" t="str">
        <f t="shared" si="763"/>
        <v/>
      </c>
      <c r="DK1756" s="73" t="str">
        <f t="shared" si="764"/>
        <v/>
      </c>
      <c r="DL1756" s="73" t="str">
        <f t="shared" si="765"/>
        <v/>
      </c>
      <c r="DM1756" s="73" t="str">
        <f t="shared" si="766"/>
        <v/>
      </c>
      <c r="DN1756" s="73" t="str">
        <f t="shared" si="774"/>
        <v/>
      </c>
      <c r="DO1756" s="73" t="str">
        <f t="shared" si="767"/>
        <v/>
      </c>
      <c r="DP1756" s="73" t="str">
        <f t="shared" si="768"/>
        <v/>
      </c>
      <c r="DQ1756" s="73" t="str">
        <f t="shared" si="769"/>
        <v/>
      </c>
      <c r="DR1756" s="73" t="str">
        <f t="shared" si="770"/>
        <v/>
      </c>
      <c r="DS1756" s="73" t="str">
        <f t="shared" si="771"/>
        <v/>
      </c>
      <c r="DT1756" s="70" t="str">
        <f t="shared" si="772"/>
        <v/>
      </c>
      <c r="DU1756" s="70" t="str">
        <f t="shared" si="773"/>
        <v/>
      </c>
      <c r="DW1756" s="55" t="e">
        <f t="shared" si="775"/>
        <v>#N/A</v>
      </c>
      <c r="DX1756" s="90" t="e">
        <f t="shared" si="776"/>
        <v>#N/A</v>
      </c>
    </row>
    <row r="1757" spans="2:128">
      <c r="B1757" s="221"/>
      <c r="C1757" s="159"/>
      <c r="DE1757" s="72" t="str">
        <f t="shared" si="758"/>
        <v/>
      </c>
      <c r="DF1757" s="73" t="str">
        <f t="shared" si="759"/>
        <v/>
      </c>
      <c r="DG1757" s="73" t="str">
        <f t="shared" si="760"/>
        <v/>
      </c>
      <c r="DH1757" s="73" t="str">
        <f t="shared" si="761"/>
        <v/>
      </c>
      <c r="DI1757" s="73" t="str">
        <f t="shared" si="762"/>
        <v/>
      </c>
      <c r="DJ1757" s="73" t="str">
        <f t="shared" si="763"/>
        <v/>
      </c>
      <c r="DK1757" s="73" t="str">
        <f t="shared" si="764"/>
        <v/>
      </c>
      <c r="DL1757" s="73" t="str">
        <f t="shared" si="765"/>
        <v/>
      </c>
      <c r="DM1757" s="73" t="str">
        <f t="shared" si="766"/>
        <v/>
      </c>
      <c r="DN1757" s="73" t="str">
        <f t="shared" si="774"/>
        <v/>
      </c>
      <c r="DO1757" s="73" t="str">
        <f t="shared" si="767"/>
        <v/>
      </c>
      <c r="DP1757" s="73" t="str">
        <f t="shared" si="768"/>
        <v/>
      </c>
      <c r="DQ1757" s="73" t="str">
        <f t="shared" si="769"/>
        <v/>
      </c>
      <c r="DR1757" s="73" t="str">
        <f t="shared" si="770"/>
        <v/>
      </c>
      <c r="DS1757" s="73" t="str">
        <f t="shared" si="771"/>
        <v/>
      </c>
      <c r="DT1757" s="70" t="str">
        <f t="shared" si="772"/>
        <v/>
      </c>
      <c r="DU1757" s="70" t="str">
        <f t="shared" si="773"/>
        <v/>
      </c>
      <c r="DW1757" s="55" t="e">
        <f t="shared" si="775"/>
        <v>#N/A</v>
      </c>
      <c r="DX1757" s="90" t="e">
        <f t="shared" si="776"/>
        <v>#N/A</v>
      </c>
    </row>
    <row r="1758" spans="2:128">
      <c r="B1758" s="221"/>
      <c r="C1758" s="159"/>
      <c r="DE1758" s="72" t="str">
        <f t="shared" ref="DE1758:DE1821" si="777">IF(B1758="","",1)</f>
        <v/>
      </c>
      <c r="DF1758" s="73" t="str">
        <f t="shared" ref="DF1758:DF1821" si="778">IF(B1758="","",LN(B1758/(1-B1758)))</f>
        <v/>
      </c>
      <c r="DG1758" s="73" t="str">
        <f t="shared" ref="DG1758:DG1821" si="779">IF(B1758="","",(B1758-0.5)*DF1758)</f>
        <v/>
      </c>
      <c r="DH1758" s="73" t="str">
        <f t="shared" ref="DH1758:DH1821" si="780">IF(B1758="","",B1758-0.5)</f>
        <v/>
      </c>
      <c r="DI1758" s="73" t="str">
        <f t="shared" ref="DI1758:DI1821" si="781">IF(B1758="","",DH1758^2)</f>
        <v/>
      </c>
      <c r="DJ1758" s="73" t="str">
        <f t="shared" ref="DJ1758:DJ1821" si="782">IF(B1758="","",DF1758*DI1758)</f>
        <v/>
      </c>
      <c r="DK1758" s="73" t="str">
        <f t="shared" ref="DK1758:DK1821" si="783">IF(B1758="","",DH1758^3)</f>
        <v/>
      </c>
      <c r="DL1758" s="73" t="str">
        <f t="shared" ref="DL1758:DL1821" si="784">IF(B1758="","",DF1758*DK1758)</f>
        <v/>
      </c>
      <c r="DM1758" s="73" t="str">
        <f t="shared" ref="DM1758:DM1821" si="785">IF(B1758="","",DH1758^4)</f>
        <v/>
      </c>
      <c r="DN1758" s="73" t="str">
        <f t="shared" si="774"/>
        <v/>
      </c>
      <c r="DO1758" s="73" t="str">
        <f t="shared" ref="DO1758:DO1821" si="786">IF(B1758="","",DH1758^5)</f>
        <v/>
      </c>
      <c r="DP1758" s="73" t="str">
        <f t="shared" ref="DP1758:DP1821" si="787">IF($B1758="","",DF1758*DO1758)</f>
        <v/>
      </c>
      <c r="DQ1758" s="73" t="str">
        <f t="shared" ref="DQ1758:DQ1821" si="788">IF(B1758="","",DH1758^6)</f>
        <v/>
      </c>
      <c r="DR1758" s="73" t="str">
        <f t="shared" ref="DR1758:DR1821" si="789">IF($B1758="","",DF1758*DQ1758)</f>
        <v/>
      </c>
      <c r="DS1758" s="73" t="str">
        <f t="shared" ref="DS1758:DS1821" si="790">IF(B1758="","",DH1758^7)</f>
        <v/>
      </c>
      <c r="DT1758" s="70" t="str">
        <f t="shared" ref="DT1758:DT1821" si="791">IF($B1758="","",DF1758*DS1758)</f>
        <v/>
      </c>
      <c r="DU1758" s="70" t="str">
        <f t="shared" ref="DU1758:DU1821" si="792">IF(B1758="","",IF($B$14="u",C1758,IF($B$14="sl",LN(C1758-$C$22),IF($B$14="su",-LN($C$23-C1758),IF($B$14="b",LN((C1758-$C$22)/($C$23-C1758)),"")))))</f>
        <v/>
      </c>
      <c r="DW1758" s="55" t="e">
        <f t="shared" si="775"/>
        <v>#N/A</v>
      </c>
      <c r="DX1758" s="90" t="e">
        <f t="shared" si="776"/>
        <v>#N/A</v>
      </c>
    </row>
    <row r="1759" spans="2:128">
      <c r="B1759" s="221"/>
      <c r="C1759" s="159"/>
      <c r="DE1759" s="72" t="str">
        <f t="shared" si="777"/>
        <v/>
      </c>
      <c r="DF1759" s="73" t="str">
        <f t="shared" si="778"/>
        <v/>
      </c>
      <c r="DG1759" s="73" t="str">
        <f t="shared" si="779"/>
        <v/>
      </c>
      <c r="DH1759" s="73" t="str">
        <f t="shared" si="780"/>
        <v/>
      </c>
      <c r="DI1759" s="73" t="str">
        <f t="shared" si="781"/>
        <v/>
      </c>
      <c r="DJ1759" s="73" t="str">
        <f t="shared" si="782"/>
        <v/>
      </c>
      <c r="DK1759" s="73" t="str">
        <f t="shared" si="783"/>
        <v/>
      </c>
      <c r="DL1759" s="73" t="str">
        <f t="shared" si="784"/>
        <v/>
      </c>
      <c r="DM1759" s="73" t="str">
        <f t="shared" si="785"/>
        <v/>
      </c>
      <c r="DN1759" s="73" t="str">
        <f t="shared" ref="DN1759:DN1822" si="793">IF(B1759="","",DF1759*DM1759)</f>
        <v/>
      </c>
      <c r="DO1759" s="73" t="str">
        <f t="shared" si="786"/>
        <v/>
      </c>
      <c r="DP1759" s="73" t="str">
        <f t="shared" si="787"/>
        <v/>
      </c>
      <c r="DQ1759" s="73" t="str">
        <f t="shared" si="788"/>
        <v/>
      </c>
      <c r="DR1759" s="73" t="str">
        <f t="shared" si="789"/>
        <v/>
      </c>
      <c r="DS1759" s="73" t="str">
        <f t="shared" si="790"/>
        <v/>
      </c>
      <c r="DT1759" s="70" t="str">
        <f t="shared" si="791"/>
        <v/>
      </c>
      <c r="DU1759" s="70" t="str">
        <f t="shared" si="792"/>
        <v/>
      </c>
      <c r="DW1759" s="55" t="e">
        <f t="shared" si="775"/>
        <v>#N/A</v>
      </c>
      <c r="DX1759" s="90" t="e">
        <f t="shared" si="776"/>
        <v>#N/A</v>
      </c>
    </row>
    <row r="1760" spans="2:128">
      <c r="B1760" s="221"/>
      <c r="C1760" s="159"/>
      <c r="DE1760" s="72" t="str">
        <f t="shared" si="777"/>
        <v/>
      </c>
      <c r="DF1760" s="73" t="str">
        <f t="shared" si="778"/>
        <v/>
      </c>
      <c r="DG1760" s="73" t="str">
        <f t="shared" si="779"/>
        <v/>
      </c>
      <c r="DH1760" s="73" t="str">
        <f t="shared" si="780"/>
        <v/>
      </c>
      <c r="DI1760" s="73" t="str">
        <f t="shared" si="781"/>
        <v/>
      </c>
      <c r="DJ1760" s="73" t="str">
        <f t="shared" si="782"/>
        <v/>
      </c>
      <c r="DK1760" s="73" t="str">
        <f t="shared" si="783"/>
        <v/>
      </c>
      <c r="DL1760" s="73" t="str">
        <f t="shared" si="784"/>
        <v/>
      </c>
      <c r="DM1760" s="73" t="str">
        <f t="shared" si="785"/>
        <v/>
      </c>
      <c r="DN1760" s="73" t="str">
        <f t="shared" si="793"/>
        <v/>
      </c>
      <c r="DO1760" s="73" t="str">
        <f t="shared" si="786"/>
        <v/>
      </c>
      <c r="DP1760" s="73" t="str">
        <f t="shared" si="787"/>
        <v/>
      </c>
      <c r="DQ1760" s="73" t="str">
        <f t="shared" si="788"/>
        <v/>
      </c>
      <c r="DR1760" s="73" t="str">
        <f t="shared" si="789"/>
        <v/>
      </c>
      <c r="DS1760" s="73" t="str">
        <f t="shared" si="790"/>
        <v/>
      </c>
      <c r="DT1760" s="70" t="str">
        <f t="shared" si="791"/>
        <v/>
      </c>
      <c r="DU1760" s="70" t="str">
        <f t="shared" si="792"/>
        <v/>
      </c>
      <c r="DW1760" s="55" t="e">
        <f t="shared" si="775"/>
        <v>#N/A</v>
      </c>
      <c r="DX1760" s="90" t="e">
        <f t="shared" si="776"/>
        <v>#N/A</v>
      </c>
    </row>
    <row r="1761" spans="2:128">
      <c r="B1761" s="221"/>
      <c r="C1761" s="159"/>
      <c r="DE1761" s="72" t="str">
        <f t="shared" si="777"/>
        <v/>
      </c>
      <c r="DF1761" s="73" t="str">
        <f t="shared" si="778"/>
        <v/>
      </c>
      <c r="DG1761" s="73" t="str">
        <f t="shared" si="779"/>
        <v/>
      </c>
      <c r="DH1761" s="73" t="str">
        <f t="shared" si="780"/>
        <v/>
      </c>
      <c r="DI1761" s="73" t="str">
        <f t="shared" si="781"/>
        <v/>
      </c>
      <c r="DJ1761" s="73" t="str">
        <f t="shared" si="782"/>
        <v/>
      </c>
      <c r="DK1761" s="73" t="str">
        <f t="shared" si="783"/>
        <v/>
      </c>
      <c r="DL1761" s="73" t="str">
        <f t="shared" si="784"/>
        <v/>
      </c>
      <c r="DM1761" s="73" t="str">
        <f t="shared" si="785"/>
        <v/>
      </c>
      <c r="DN1761" s="73" t="str">
        <f t="shared" si="793"/>
        <v/>
      </c>
      <c r="DO1761" s="73" t="str">
        <f t="shared" si="786"/>
        <v/>
      </c>
      <c r="DP1761" s="73" t="str">
        <f t="shared" si="787"/>
        <v/>
      </c>
      <c r="DQ1761" s="73" t="str">
        <f t="shared" si="788"/>
        <v/>
      </c>
      <c r="DR1761" s="73" t="str">
        <f t="shared" si="789"/>
        <v/>
      </c>
      <c r="DS1761" s="73" t="str">
        <f t="shared" si="790"/>
        <v/>
      </c>
      <c r="DT1761" s="70" t="str">
        <f t="shared" si="791"/>
        <v/>
      </c>
      <c r="DU1761" s="70" t="str">
        <f t="shared" si="792"/>
        <v/>
      </c>
      <c r="DW1761" s="55" t="e">
        <f t="shared" si="775"/>
        <v>#N/A</v>
      </c>
      <c r="DX1761" s="90" t="e">
        <f t="shared" si="776"/>
        <v>#N/A</v>
      </c>
    </row>
    <row r="1762" spans="2:128">
      <c r="B1762" s="221"/>
      <c r="C1762" s="159"/>
      <c r="DE1762" s="72" t="str">
        <f t="shared" si="777"/>
        <v/>
      </c>
      <c r="DF1762" s="73" t="str">
        <f t="shared" si="778"/>
        <v/>
      </c>
      <c r="DG1762" s="73" t="str">
        <f t="shared" si="779"/>
        <v/>
      </c>
      <c r="DH1762" s="73" t="str">
        <f t="shared" si="780"/>
        <v/>
      </c>
      <c r="DI1762" s="73" t="str">
        <f t="shared" si="781"/>
        <v/>
      </c>
      <c r="DJ1762" s="73" t="str">
        <f t="shared" si="782"/>
        <v/>
      </c>
      <c r="DK1762" s="73" t="str">
        <f t="shared" si="783"/>
        <v/>
      </c>
      <c r="DL1762" s="73" t="str">
        <f t="shared" si="784"/>
        <v/>
      </c>
      <c r="DM1762" s="73" t="str">
        <f t="shared" si="785"/>
        <v/>
      </c>
      <c r="DN1762" s="73" t="str">
        <f t="shared" si="793"/>
        <v/>
      </c>
      <c r="DO1762" s="73" t="str">
        <f t="shared" si="786"/>
        <v/>
      </c>
      <c r="DP1762" s="73" t="str">
        <f t="shared" si="787"/>
        <v/>
      </c>
      <c r="DQ1762" s="73" t="str">
        <f t="shared" si="788"/>
        <v/>
      </c>
      <c r="DR1762" s="73" t="str">
        <f t="shared" si="789"/>
        <v/>
      </c>
      <c r="DS1762" s="73" t="str">
        <f t="shared" si="790"/>
        <v/>
      </c>
      <c r="DT1762" s="70" t="str">
        <f t="shared" si="791"/>
        <v/>
      </c>
      <c r="DU1762" s="70" t="str">
        <f t="shared" si="792"/>
        <v/>
      </c>
      <c r="DW1762" s="55" t="e">
        <f t="shared" si="775"/>
        <v>#N/A</v>
      </c>
      <c r="DX1762" s="90" t="e">
        <f t="shared" si="776"/>
        <v>#N/A</v>
      </c>
    </row>
    <row r="1763" spans="2:128">
      <c r="B1763" s="221"/>
      <c r="C1763" s="159"/>
      <c r="DE1763" s="72" t="str">
        <f t="shared" si="777"/>
        <v/>
      </c>
      <c r="DF1763" s="73" t="str">
        <f t="shared" si="778"/>
        <v/>
      </c>
      <c r="DG1763" s="73" t="str">
        <f t="shared" si="779"/>
        <v/>
      </c>
      <c r="DH1763" s="73" t="str">
        <f t="shared" si="780"/>
        <v/>
      </c>
      <c r="DI1763" s="73" t="str">
        <f t="shared" si="781"/>
        <v/>
      </c>
      <c r="DJ1763" s="73" t="str">
        <f t="shared" si="782"/>
        <v/>
      </c>
      <c r="DK1763" s="73" t="str">
        <f t="shared" si="783"/>
        <v/>
      </c>
      <c r="DL1763" s="73" t="str">
        <f t="shared" si="784"/>
        <v/>
      </c>
      <c r="DM1763" s="73" t="str">
        <f t="shared" si="785"/>
        <v/>
      </c>
      <c r="DN1763" s="73" t="str">
        <f t="shared" si="793"/>
        <v/>
      </c>
      <c r="DO1763" s="73" t="str">
        <f t="shared" si="786"/>
        <v/>
      </c>
      <c r="DP1763" s="73" t="str">
        <f t="shared" si="787"/>
        <v/>
      </c>
      <c r="DQ1763" s="73" t="str">
        <f t="shared" si="788"/>
        <v/>
      </c>
      <c r="DR1763" s="73" t="str">
        <f t="shared" si="789"/>
        <v/>
      </c>
      <c r="DS1763" s="73" t="str">
        <f t="shared" si="790"/>
        <v/>
      </c>
      <c r="DT1763" s="70" t="str">
        <f t="shared" si="791"/>
        <v/>
      </c>
      <c r="DU1763" s="70" t="str">
        <f t="shared" si="792"/>
        <v/>
      </c>
      <c r="DW1763" s="55" t="e">
        <f t="shared" si="775"/>
        <v>#N/A</v>
      </c>
      <c r="DX1763" s="90" t="e">
        <f t="shared" si="776"/>
        <v>#N/A</v>
      </c>
    </row>
    <row r="1764" spans="2:128">
      <c r="B1764" s="221"/>
      <c r="C1764" s="159"/>
      <c r="DE1764" s="72" t="str">
        <f t="shared" si="777"/>
        <v/>
      </c>
      <c r="DF1764" s="73" t="str">
        <f t="shared" si="778"/>
        <v/>
      </c>
      <c r="DG1764" s="73" t="str">
        <f t="shared" si="779"/>
        <v/>
      </c>
      <c r="DH1764" s="73" t="str">
        <f t="shared" si="780"/>
        <v/>
      </c>
      <c r="DI1764" s="73" t="str">
        <f t="shared" si="781"/>
        <v/>
      </c>
      <c r="DJ1764" s="73" t="str">
        <f t="shared" si="782"/>
        <v/>
      </c>
      <c r="DK1764" s="73" t="str">
        <f t="shared" si="783"/>
        <v/>
      </c>
      <c r="DL1764" s="73" t="str">
        <f t="shared" si="784"/>
        <v/>
      </c>
      <c r="DM1764" s="73" t="str">
        <f t="shared" si="785"/>
        <v/>
      </c>
      <c r="DN1764" s="73" t="str">
        <f t="shared" si="793"/>
        <v/>
      </c>
      <c r="DO1764" s="73" t="str">
        <f t="shared" si="786"/>
        <v/>
      </c>
      <c r="DP1764" s="73" t="str">
        <f t="shared" si="787"/>
        <v/>
      </c>
      <c r="DQ1764" s="73" t="str">
        <f t="shared" si="788"/>
        <v/>
      </c>
      <c r="DR1764" s="73" t="str">
        <f t="shared" si="789"/>
        <v/>
      </c>
      <c r="DS1764" s="73" t="str">
        <f t="shared" si="790"/>
        <v/>
      </c>
      <c r="DT1764" s="70" t="str">
        <f t="shared" si="791"/>
        <v/>
      </c>
      <c r="DU1764" s="70" t="str">
        <f t="shared" si="792"/>
        <v/>
      </c>
      <c r="DW1764" s="55" t="e">
        <f t="shared" si="775"/>
        <v>#N/A</v>
      </c>
      <c r="DX1764" s="90" t="e">
        <f t="shared" si="776"/>
        <v>#N/A</v>
      </c>
    </row>
    <row r="1765" spans="2:128">
      <c r="B1765" s="221"/>
      <c r="C1765" s="159"/>
      <c r="DE1765" s="72" t="str">
        <f t="shared" si="777"/>
        <v/>
      </c>
      <c r="DF1765" s="73" t="str">
        <f t="shared" si="778"/>
        <v/>
      </c>
      <c r="DG1765" s="73" t="str">
        <f t="shared" si="779"/>
        <v/>
      </c>
      <c r="DH1765" s="73" t="str">
        <f t="shared" si="780"/>
        <v/>
      </c>
      <c r="DI1765" s="73" t="str">
        <f t="shared" si="781"/>
        <v/>
      </c>
      <c r="DJ1765" s="73" t="str">
        <f t="shared" si="782"/>
        <v/>
      </c>
      <c r="DK1765" s="73" t="str">
        <f t="shared" si="783"/>
        <v/>
      </c>
      <c r="DL1765" s="73" t="str">
        <f t="shared" si="784"/>
        <v/>
      </c>
      <c r="DM1765" s="73" t="str">
        <f t="shared" si="785"/>
        <v/>
      </c>
      <c r="DN1765" s="73" t="str">
        <f t="shared" si="793"/>
        <v/>
      </c>
      <c r="DO1765" s="73" t="str">
        <f t="shared" si="786"/>
        <v/>
      </c>
      <c r="DP1765" s="73" t="str">
        <f t="shared" si="787"/>
        <v/>
      </c>
      <c r="DQ1765" s="73" t="str">
        <f t="shared" si="788"/>
        <v/>
      </c>
      <c r="DR1765" s="73" t="str">
        <f t="shared" si="789"/>
        <v/>
      </c>
      <c r="DS1765" s="73" t="str">
        <f t="shared" si="790"/>
        <v/>
      </c>
      <c r="DT1765" s="70" t="str">
        <f t="shared" si="791"/>
        <v/>
      </c>
      <c r="DU1765" s="70" t="str">
        <f t="shared" si="792"/>
        <v/>
      </c>
      <c r="DW1765" s="55" t="e">
        <f t="shared" si="775"/>
        <v>#N/A</v>
      </c>
      <c r="DX1765" s="90" t="e">
        <f t="shared" si="776"/>
        <v>#N/A</v>
      </c>
    </row>
    <row r="1766" spans="2:128">
      <c r="B1766" s="221"/>
      <c r="C1766" s="159"/>
      <c r="DE1766" s="72" t="str">
        <f t="shared" si="777"/>
        <v/>
      </c>
      <c r="DF1766" s="73" t="str">
        <f t="shared" si="778"/>
        <v/>
      </c>
      <c r="DG1766" s="73" t="str">
        <f t="shared" si="779"/>
        <v/>
      </c>
      <c r="DH1766" s="73" t="str">
        <f t="shared" si="780"/>
        <v/>
      </c>
      <c r="DI1766" s="73" t="str">
        <f t="shared" si="781"/>
        <v/>
      </c>
      <c r="DJ1766" s="73" t="str">
        <f t="shared" si="782"/>
        <v/>
      </c>
      <c r="DK1766" s="73" t="str">
        <f t="shared" si="783"/>
        <v/>
      </c>
      <c r="DL1766" s="73" t="str">
        <f t="shared" si="784"/>
        <v/>
      </c>
      <c r="DM1766" s="73" t="str">
        <f t="shared" si="785"/>
        <v/>
      </c>
      <c r="DN1766" s="73" t="str">
        <f t="shared" si="793"/>
        <v/>
      </c>
      <c r="DO1766" s="73" t="str">
        <f t="shared" si="786"/>
        <v/>
      </c>
      <c r="DP1766" s="73" t="str">
        <f t="shared" si="787"/>
        <v/>
      </c>
      <c r="DQ1766" s="73" t="str">
        <f t="shared" si="788"/>
        <v/>
      </c>
      <c r="DR1766" s="73" t="str">
        <f t="shared" si="789"/>
        <v/>
      </c>
      <c r="DS1766" s="73" t="str">
        <f t="shared" si="790"/>
        <v/>
      </c>
      <c r="DT1766" s="70" t="str">
        <f t="shared" si="791"/>
        <v/>
      </c>
      <c r="DU1766" s="70" t="str">
        <f t="shared" si="792"/>
        <v/>
      </c>
      <c r="DW1766" s="55" t="e">
        <f t="shared" si="775"/>
        <v>#N/A</v>
      </c>
      <c r="DX1766" s="90" t="e">
        <f t="shared" si="776"/>
        <v>#N/A</v>
      </c>
    </row>
    <row r="1767" spans="2:128">
      <c r="B1767" s="221"/>
      <c r="C1767" s="159"/>
      <c r="DE1767" s="72" t="str">
        <f t="shared" si="777"/>
        <v/>
      </c>
      <c r="DF1767" s="73" t="str">
        <f t="shared" si="778"/>
        <v/>
      </c>
      <c r="DG1767" s="73" t="str">
        <f t="shared" si="779"/>
        <v/>
      </c>
      <c r="DH1767" s="73" t="str">
        <f t="shared" si="780"/>
        <v/>
      </c>
      <c r="DI1767" s="73" t="str">
        <f t="shared" si="781"/>
        <v/>
      </c>
      <c r="DJ1767" s="73" t="str">
        <f t="shared" si="782"/>
        <v/>
      </c>
      <c r="DK1767" s="73" t="str">
        <f t="shared" si="783"/>
        <v/>
      </c>
      <c r="DL1767" s="73" t="str">
        <f t="shared" si="784"/>
        <v/>
      </c>
      <c r="DM1767" s="73" t="str">
        <f t="shared" si="785"/>
        <v/>
      </c>
      <c r="DN1767" s="73" t="str">
        <f t="shared" si="793"/>
        <v/>
      </c>
      <c r="DO1767" s="73" t="str">
        <f t="shared" si="786"/>
        <v/>
      </c>
      <c r="DP1767" s="73" t="str">
        <f t="shared" si="787"/>
        <v/>
      </c>
      <c r="DQ1767" s="73" t="str">
        <f t="shared" si="788"/>
        <v/>
      </c>
      <c r="DR1767" s="73" t="str">
        <f t="shared" si="789"/>
        <v/>
      </c>
      <c r="DS1767" s="73" t="str">
        <f t="shared" si="790"/>
        <v/>
      </c>
      <c r="DT1767" s="70" t="str">
        <f t="shared" si="791"/>
        <v/>
      </c>
      <c r="DU1767" s="70" t="str">
        <f t="shared" si="792"/>
        <v/>
      </c>
      <c r="DW1767" s="55" t="e">
        <f t="shared" si="775"/>
        <v>#N/A</v>
      </c>
      <c r="DX1767" s="90" t="e">
        <f t="shared" si="776"/>
        <v>#N/A</v>
      </c>
    </row>
    <row r="1768" spans="2:128">
      <c r="B1768" s="221"/>
      <c r="C1768" s="159"/>
      <c r="DE1768" s="72" t="str">
        <f t="shared" si="777"/>
        <v/>
      </c>
      <c r="DF1768" s="73" t="str">
        <f t="shared" si="778"/>
        <v/>
      </c>
      <c r="DG1768" s="73" t="str">
        <f t="shared" si="779"/>
        <v/>
      </c>
      <c r="DH1768" s="73" t="str">
        <f t="shared" si="780"/>
        <v/>
      </c>
      <c r="DI1768" s="73" t="str">
        <f t="shared" si="781"/>
        <v/>
      </c>
      <c r="DJ1768" s="73" t="str">
        <f t="shared" si="782"/>
        <v/>
      </c>
      <c r="DK1768" s="73" t="str">
        <f t="shared" si="783"/>
        <v/>
      </c>
      <c r="DL1768" s="73" t="str">
        <f t="shared" si="784"/>
        <v/>
      </c>
      <c r="DM1768" s="73" t="str">
        <f t="shared" si="785"/>
        <v/>
      </c>
      <c r="DN1768" s="73" t="str">
        <f t="shared" si="793"/>
        <v/>
      </c>
      <c r="DO1768" s="73" t="str">
        <f t="shared" si="786"/>
        <v/>
      </c>
      <c r="DP1768" s="73" t="str">
        <f t="shared" si="787"/>
        <v/>
      </c>
      <c r="DQ1768" s="73" t="str">
        <f t="shared" si="788"/>
        <v/>
      </c>
      <c r="DR1768" s="73" t="str">
        <f t="shared" si="789"/>
        <v/>
      </c>
      <c r="DS1768" s="73" t="str">
        <f t="shared" si="790"/>
        <v/>
      </c>
      <c r="DT1768" s="70" t="str">
        <f t="shared" si="791"/>
        <v/>
      </c>
      <c r="DU1768" s="70" t="str">
        <f t="shared" si="792"/>
        <v/>
      </c>
      <c r="DW1768" s="55" t="e">
        <f t="shared" si="775"/>
        <v>#N/A</v>
      </c>
      <c r="DX1768" s="90" t="e">
        <f t="shared" si="776"/>
        <v>#N/A</v>
      </c>
    </row>
    <row r="1769" spans="2:128">
      <c r="B1769" s="221"/>
      <c r="C1769" s="159"/>
      <c r="DE1769" s="72" t="str">
        <f t="shared" si="777"/>
        <v/>
      </c>
      <c r="DF1769" s="73" t="str">
        <f t="shared" si="778"/>
        <v/>
      </c>
      <c r="DG1769" s="73" t="str">
        <f t="shared" si="779"/>
        <v/>
      </c>
      <c r="DH1769" s="73" t="str">
        <f t="shared" si="780"/>
        <v/>
      </c>
      <c r="DI1769" s="73" t="str">
        <f t="shared" si="781"/>
        <v/>
      </c>
      <c r="DJ1769" s="73" t="str">
        <f t="shared" si="782"/>
        <v/>
      </c>
      <c r="DK1769" s="73" t="str">
        <f t="shared" si="783"/>
        <v/>
      </c>
      <c r="DL1769" s="73" t="str">
        <f t="shared" si="784"/>
        <v/>
      </c>
      <c r="DM1769" s="73" t="str">
        <f t="shared" si="785"/>
        <v/>
      </c>
      <c r="DN1769" s="73" t="str">
        <f t="shared" si="793"/>
        <v/>
      </c>
      <c r="DO1769" s="73" t="str">
        <f t="shared" si="786"/>
        <v/>
      </c>
      <c r="DP1769" s="73" t="str">
        <f t="shared" si="787"/>
        <v/>
      </c>
      <c r="DQ1769" s="73" t="str">
        <f t="shared" si="788"/>
        <v/>
      </c>
      <c r="DR1769" s="73" t="str">
        <f t="shared" si="789"/>
        <v/>
      </c>
      <c r="DS1769" s="73" t="str">
        <f t="shared" si="790"/>
        <v/>
      </c>
      <c r="DT1769" s="70" t="str">
        <f t="shared" si="791"/>
        <v/>
      </c>
      <c r="DU1769" s="70" t="str">
        <f t="shared" si="792"/>
        <v/>
      </c>
      <c r="DW1769" s="55" t="e">
        <f t="shared" si="775"/>
        <v>#N/A</v>
      </c>
      <c r="DX1769" s="90" t="e">
        <f t="shared" si="776"/>
        <v>#N/A</v>
      </c>
    </row>
    <row r="1770" spans="2:128">
      <c r="B1770" s="221"/>
      <c r="C1770" s="159"/>
      <c r="DE1770" s="72" t="str">
        <f t="shared" si="777"/>
        <v/>
      </c>
      <c r="DF1770" s="73" t="str">
        <f t="shared" si="778"/>
        <v/>
      </c>
      <c r="DG1770" s="73" t="str">
        <f t="shared" si="779"/>
        <v/>
      </c>
      <c r="DH1770" s="73" t="str">
        <f t="shared" si="780"/>
        <v/>
      </c>
      <c r="DI1770" s="73" t="str">
        <f t="shared" si="781"/>
        <v/>
      </c>
      <c r="DJ1770" s="73" t="str">
        <f t="shared" si="782"/>
        <v/>
      </c>
      <c r="DK1770" s="73" t="str">
        <f t="shared" si="783"/>
        <v/>
      </c>
      <c r="DL1770" s="73" t="str">
        <f t="shared" si="784"/>
        <v/>
      </c>
      <c r="DM1770" s="73" t="str">
        <f t="shared" si="785"/>
        <v/>
      </c>
      <c r="DN1770" s="73" t="str">
        <f t="shared" si="793"/>
        <v/>
      </c>
      <c r="DO1770" s="73" t="str">
        <f t="shared" si="786"/>
        <v/>
      </c>
      <c r="DP1770" s="73" t="str">
        <f t="shared" si="787"/>
        <v/>
      </c>
      <c r="DQ1770" s="73" t="str">
        <f t="shared" si="788"/>
        <v/>
      </c>
      <c r="DR1770" s="73" t="str">
        <f t="shared" si="789"/>
        <v/>
      </c>
      <c r="DS1770" s="73" t="str">
        <f t="shared" si="790"/>
        <v/>
      </c>
      <c r="DT1770" s="70" t="str">
        <f t="shared" si="791"/>
        <v/>
      </c>
      <c r="DU1770" s="70" t="str">
        <f t="shared" si="792"/>
        <v/>
      </c>
      <c r="DW1770" s="55" t="e">
        <f t="shared" ref="DW1770:DW1833" si="794">IF(B1758="",NA(),B1758)</f>
        <v>#N/A</v>
      </c>
      <c r="DX1770" s="90" t="e">
        <f t="shared" ref="DX1770:DX1833" si="795">IF(C1758="",NA(),C1758)</f>
        <v>#N/A</v>
      </c>
    </row>
    <row r="1771" spans="2:128">
      <c r="B1771" s="221"/>
      <c r="C1771" s="159"/>
      <c r="DE1771" s="72" t="str">
        <f t="shared" si="777"/>
        <v/>
      </c>
      <c r="DF1771" s="73" t="str">
        <f t="shared" si="778"/>
        <v/>
      </c>
      <c r="DG1771" s="73" t="str">
        <f t="shared" si="779"/>
        <v/>
      </c>
      <c r="DH1771" s="73" t="str">
        <f t="shared" si="780"/>
        <v/>
      </c>
      <c r="DI1771" s="73" t="str">
        <f t="shared" si="781"/>
        <v/>
      </c>
      <c r="DJ1771" s="73" t="str">
        <f t="shared" si="782"/>
        <v/>
      </c>
      <c r="DK1771" s="73" t="str">
        <f t="shared" si="783"/>
        <v/>
      </c>
      <c r="DL1771" s="73" t="str">
        <f t="shared" si="784"/>
        <v/>
      </c>
      <c r="DM1771" s="73" t="str">
        <f t="shared" si="785"/>
        <v/>
      </c>
      <c r="DN1771" s="73" t="str">
        <f t="shared" si="793"/>
        <v/>
      </c>
      <c r="DO1771" s="73" t="str">
        <f t="shared" si="786"/>
        <v/>
      </c>
      <c r="DP1771" s="73" t="str">
        <f t="shared" si="787"/>
        <v/>
      </c>
      <c r="DQ1771" s="73" t="str">
        <f t="shared" si="788"/>
        <v/>
      </c>
      <c r="DR1771" s="73" t="str">
        <f t="shared" si="789"/>
        <v/>
      </c>
      <c r="DS1771" s="73" t="str">
        <f t="shared" si="790"/>
        <v/>
      </c>
      <c r="DT1771" s="70" t="str">
        <f t="shared" si="791"/>
        <v/>
      </c>
      <c r="DU1771" s="70" t="str">
        <f t="shared" si="792"/>
        <v/>
      </c>
      <c r="DW1771" s="55" t="e">
        <f t="shared" si="794"/>
        <v>#N/A</v>
      </c>
      <c r="DX1771" s="90" t="e">
        <f t="shared" si="795"/>
        <v>#N/A</v>
      </c>
    </row>
    <row r="1772" spans="2:128">
      <c r="B1772" s="221"/>
      <c r="C1772" s="159"/>
      <c r="DE1772" s="72" t="str">
        <f t="shared" si="777"/>
        <v/>
      </c>
      <c r="DF1772" s="73" t="str">
        <f t="shared" si="778"/>
        <v/>
      </c>
      <c r="DG1772" s="73" t="str">
        <f t="shared" si="779"/>
        <v/>
      </c>
      <c r="DH1772" s="73" t="str">
        <f t="shared" si="780"/>
        <v/>
      </c>
      <c r="DI1772" s="73" t="str">
        <f t="shared" si="781"/>
        <v/>
      </c>
      <c r="DJ1772" s="73" t="str">
        <f t="shared" si="782"/>
        <v/>
      </c>
      <c r="DK1772" s="73" t="str">
        <f t="shared" si="783"/>
        <v/>
      </c>
      <c r="DL1772" s="73" t="str">
        <f t="shared" si="784"/>
        <v/>
      </c>
      <c r="DM1772" s="73" t="str">
        <f t="shared" si="785"/>
        <v/>
      </c>
      <c r="DN1772" s="73" t="str">
        <f t="shared" si="793"/>
        <v/>
      </c>
      <c r="DO1772" s="73" t="str">
        <f t="shared" si="786"/>
        <v/>
      </c>
      <c r="DP1772" s="73" t="str">
        <f t="shared" si="787"/>
        <v/>
      </c>
      <c r="DQ1772" s="73" t="str">
        <f t="shared" si="788"/>
        <v/>
      </c>
      <c r="DR1772" s="73" t="str">
        <f t="shared" si="789"/>
        <v/>
      </c>
      <c r="DS1772" s="73" t="str">
        <f t="shared" si="790"/>
        <v/>
      </c>
      <c r="DT1772" s="70" t="str">
        <f t="shared" si="791"/>
        <v/>
      </c>
      <c r="DU1772" s="70" t="str">
        <f t="shared" si="792"/>
        <v/>
      </c>
      <c r="DW1772" s="55" t="e">
        <f t="shared" si="794"/>
        <v>#N/A</v>
      </c>
      <c r="DX1772" s="90" t="e">
        <f t="shared" si="795"/>
        <v>#N/A</v>
      </c>
    </row>
    <row r="1773" spans="2:128">
      <c r="B1773" s="221"/>
      <c r="C1773" s="159"/>
      <c r="DE1773" s="72" t="str">
        <f t="shared" si="777"/>
        <v/>
      </c>
      <c r="DF1773" s="73" t="str">
        <f t="shared" si="778"/>
        <v/>
      </c>
      <c r="DG1773" s="73" t="str">
        <f t="shared" si="779"/>
        <v/>
      </c>
      <c r="DH1773" s="73" t="str">
        <f t="shared" si="780"/>
        <v/>
      </c>
      <c r="DI1773" s="73" t="str">
        <f t="shared" si="781"/>
        <v/>
      </c>
      <c r="DJ1773" s="73" t="str">
        <f t="shared" si="782"/>
        <v/>
      </c>
      <c r="DK1773" s="73" t="str">
        <f t="shared" si="783"/>
        <v/>
      </c>
      <c r="DL1773" s="73" t="str">
        <f t="shared" si="784"/>
        <v/>
      </c>
      <c r="DM1773" s="73" t="str">
        <f t="shared" si="785"/>
        <v/>
      </c>
      <c r="DN1773" s="73" t="str">
        <f t="shared" si="793"/>
        <v/>
      </c>
      <c r="DO1773" s="73" t="str">
        <f t="shared" si="786"/>
        <v/>
      </c>
      <c r="DP1773" s="73" t="str">
        <f t="shared" si="787"/>
        <v/>
      </c>
      <c r="DQ1773" s="73" t="str">
        <f t="shared" si="788"/>
        <v/>
      </c>
      <c r="DR1773" s="73" t="str">
        <f t="shared" si="789"/>
        <v/>
      </c>
      <c r="DS1773" s="73" t="str">
        <f t="shared" si="790"/>
        <v/>
      </c>
      <c r="DT1773" s="70" t="str">
        <f t="shared" si="791"/>
        <v/>
      </c>
      <c r="DU1773" s="70" t="str">
        <f t="shared" si="792"/>
        <v/>
      </c>
      <c r="DW1773" s="55" t="e">
        <f t="shared" si="794"/>
        <v>#N/A</v>
      </c>
      <c r="DX1773" s="90" t="e">
        <f t="shared" si="795"/>
        <v>#N/A</v>
      </c>
    </row>
    <row r="1774" spans="2:128">
      <c r="B1774" s="221"/>
      <c r="C1774" s="159"/>
      <c r="DE1774" s="72" t="str">
        <f t="shared" si="777"/>
        <v/>
      </c>
      <c r="DF1774" s="73" t="str">
        <f t="shared" si="778"/>
        <v/>
      </c>
      <c r="DG1774" s="73" t="str">
        <f t="shared" si="779"/>
        <v/>
      </c>
      <c r="DH1774" s="73" t="str">
        <f t="shared" si="780"/>
        <v/>
      </c>
      <c r="DI1774" s="73" t="str">
        <f t="shared" si="781"/>
        <v/>
      </c>
      <c r="DJ1774" s="73" t="str">
        <f t="shared" si="782"/>
        <v/>
      </c>
      <c r="DK1774" s="73" t="str">
        <f t="shared" si="783"/>
        <v/>
      </c>
      <c r="DL1774" s="73" t="str">
        <f t="shared" si="784"/>
        <v/>
      </c>
      <c r="DM1774" s="73" t="str">
        <f t="shared" si="785"/>
        <v/>
      </c>
      <c r="DN1774" s="73" t="str">
        <f t="shared" si="793"/>
        <v/>
      </c>
      <c r="DO1774" s="73" t="str">
        <f t="shared" si="786"/>
        <v/>
      </c>
      <c r="DP1774" s="73" t="str">
        <f t="shared" si="787"/>
        <v/>
      </c>
      <c r="DQ1774" s="73" t="str">
        <f t="shared" si="788"/>
        <v/>
      </c>
      <c r="DR1774" s="73" t="str">
        <f t="shared" si="789"/>
        <v/>
      </c>
      <c r="DS1774" s="73" t="str">
        <f t="shared" si="790"/>
        <v/>
      </c>
      <c r="DT1774" s="70" t="str">
        <f t="shared" si="791"/>
        <v/>
      </c>
      <c r="DU1774" s="70" t="str">
        <f t="shared" si="792"/>
        <v/>
      </c>
      <c r="DW1774" s="55" t="e">
        <f t="shared" si="794"/>
        <v>#N/A</v>
      </c>
      <c r="DX1774" s="90" t="e">
        <f t="shared" si="795"/>
        <v>#N/A</v>
      </c>
    </row>
    <row r="1775" spans="2:128">
      <c r="B1775" s="221"/>
      <c r="C1775" s="159"/>
      <c r="DE1775" s="72" t="str">
        <f t="shared" si="777"/>
        <v/>
      </c>
      <c r="DF1775" s="73" t="str">
        <f t="shared" si="778"/>
        <v/>
      </c>
      <c r="DG1775" s="73" t="str">
        <f t="shared" si="779"/>
        <v/>
      </c>
      <c r="DH1775" s="73" t="str">
        <f t="shared" si="780"/>
        <v/>
      </c>
      <c r="DI1775" s="73" t="str">
        <f t="shared" si="781"/>
        <v/>
      </c>
      <c r="DJ1775" s="73" t="str">
        <f t="shared" si="782"/>
        <v/>
      </c>
      <c r="DK1775" s="73" t="str">
        <f t="shared" si="783"/>
        <v/>
      </c>
      <c r="DL1775" s="73" t="str">
        <f t="shared" si="784"/>
        <v/>
      </c>
      <c r="DM1775" s="73" t="str">
        <f t="shared" si="785"/>
        <v/>
      </c>
      <c r="DN1775" s="73" t="str">
        <f t="shared" si="793"/>
        <v/>
      </c>
      <c r="DO1775" s="73" t="str">
        <f t="shared" si="786"/>
        <v/>
      </c>
      <c r="DP1775" s="73" t="str">
        <f t="shared" si="787"/>
        <v/>
      </c>
      <c r="DQ1775" s="73" t="str">
        <f t="shared" si="788"/>
        <v/>
      </c>
      <c r="DR1775" s="73" t="str">
        <f t="shared" si="789"/>
        <v/>
      </c>
      <c r="DS1775" s="73" t="str">
        <f t="shared" si="790"/>
        <v/>
      </c>
      <c r="DT1775" s="70" t="str">
        <f t="shared" si="791"/>
        <v/>
      </c>
      <c r="DU1775" s="70" t="str">
        <f t="shared" si="792"/>
        <v/>
      </c>
      <c r="DW1775" s="55" t="e">
        <f t="shared" si="794"/>
        <v>#N/A</v>
      </c>
      <c r="DX1775" s="90" t="e">
        <f t="shared" si="795"/>
        <v>#N/A</v>
      </c>
    </row>
    <row r="1776" spans="2:128">
      <c r="B1776" s="221"/>
      <c r="C1776" s="159"/>
      <c r="DE1776" s="72" t="str">
        <f t="shared" si="777"/>
        <v/>
      </c>
      <c r="DF1776" s="73" t="str">
        <f t="shared" si="778"/>
        <v/>
      </c>
      <c r="DG1776" s="73" t="str">
        <f t="shared" si="779"/>
        <v/>
      </c>
      <c r="DH1776" s="73" t="str">
        <f t="shared" si="780"/>
        <v/>
      </c>
      <c r="DI1776" s="73" t="str">
        <f t="shared" si="781"/>
        <v/>
      </c>
      <c r="DJ1776" s="73" t="str">
        <f t="shared" si="782"/>
        <v/>
      </c>
      <c r="DK1776" s="73" t="str">
        <f t="shared" si="783"/>
        <v/>
      </c>
      <c r="DL1776" s="73" t="str">
        <f t="shared" si="784"/>
        <v/>
      </c>
      <c r="DM1776" s="73" t="str">
        <f t="shared" si="785"/>
        <v/>
      </c>
      <c r="DN1776" s="73" t="str">
        <f t="shared" si="793"/>
        <v/>
      </c>
      <c r="DO1776" s="73" t="str">
        <f t="shared" si="786"/>
        <v/>
      </c>
      <c r="DP1776" s="73" t="str">
        <f t="shared" si="787"/>
        <v/>
      </c>
      <c r="DQ1776" s="73" t="str">
        <f t="shared" si="788"/>
        <v/>
      </c>
      <c r="DR1776" s="73" t="str">
        <f t="shared" si="789"/>
        <v/>
      </c>
      <c r="DS1776" s="73" t="str">
        <f t="shared" si="790"/>
        <v/>
      </c>
      <c r="DT1776" s="70" t="str">
        <f t="shared" si="791"/>
        <v/>
      </c>
      <c r="DU1776" s="70" t="str">
        <f t="shared" si="792"/>
        <v/>
      </c>
      <c r="DW1776" s="55" t="e">
        <f t="shared" si="794"/>
        <v>#N/A</v>
      </c>
      <c r="DX1776" s="90" t="e">
        <f t="shared" si="795"/>
        <v>#N/A</v>
      </c>
    </row>
    <row r="1777" spans="2:128">
      <c r="B1777" s="221"/>
      <c r="C1777" s="159"/>
      <c r="DE1777" s="72" t="str">
        <f t="shared" si="777"/>
        <v/>
      </c>
      <c r="DF1777" s="73" t="str">
        <f t="shared" si="778"/>
        <v/>
      </c>
      <c r="DG1777" s="73" t="str">
        <f t="shared" si="779"/>
        <v/>
      </c>
      <c r="DH1777" s="73" t="str">
        <f t="shared" si="780"/>
        <v/>
      </c>
      <c r="DI1777" s="73" t="str">
        <f t="shared" si="781"/>
        <v/>
      </c>
      <c r="DJ1777" s="73" t="str">
        <f t="shared" si="782"/>
        <v/>
      </c>
      <c r="DK1777" s="73" t="str">
        <f t="shared" si="783"/>
        <v/>
      </c>
      <c r="DL1777" s="73" t="str">
        <f t="shared" si="784"/>
        <v/>
      </c>
      <c r="DM1777" s="73" t="str">
        <f t="shared" si="785"/>
        <v/>
      </c>
      <c r="DN1777" s="73" t="str">
        <f t="shared" si="793"/>
        <v/>
      </c>
      <c r="DO1777" s="73" t="str">
        <f t="shared" si="786"/>
        <v/>
      </c>
      <c r="DP1777" s="73" t="str">
        <f t="shared" si="787"/>
        <v/>
      </c>
      <c r="DQ1777" s="73" t="str">
        <f t="shared" si="788"/>
        <v/>
      </c>
      <c r="DR1777" s="73" t="str">
        <f t="shared" si="789"/>
        <v/>
      </c>
      <c r="DS1777" s="73" t="str">
        <f t="shared" si="790"/>
        <v/>
      </c>
      <c r="DT1777" s="70" t="str">
        <f t="shared" si="791"/>
        <v/>
      </c>
      <c r="DU1777" s="70" t="str">
        <f t="shared" si="792"/>
        <v/>
      </c>
      <c r="DW1777" s="55" t="e">
        <f t="shared" si="794"/>
        <v>#N/A</v>
      </c>
      <c r="DX1777" s="90" t="e">
        <f t="shared" si="795"/>
        <v>#N/A</v>
      </c>
    </row>
    <row r="1778" spans="2:128">
      <c r="B1778" s="221"/>
      <c r="C1778" s="159"/>
      <c r="DE1778" s="72" t="str">
        <f t="shared" si="777"/>
        <v/>
      </c>
      <c r="DF1778" s="73" t="str">
        <f t="shared" si="778"/>
        <v/>
      </c>
      <c r="DG1778" s="73" t="str">
        <f t="shared" si="779"/>
        <v/>
      </c>
      <c r="DH1778" s="73" t="str">
        <f t="shared" si="780"/>
        <v/>
      </c>
      <c r="DI1778" s="73" t="str">
        <f t="shared" si="781"/>
        <v/>
      </c>
      <c r="DJ1778" s="73" t="str">
        <f t="shared" si="782"/>
        <v/>
      </c>
      <c r="DK1778" s="73" t="str">
        <f t="shared" si="783"/>
        <v/>
      </c>
      <c r="DL1778" s="73" t="str">
        <f t="shared" si="784"/>
        <v/>
      </c>
      <c r="DM1778" s="73" t="str">
        <f t="shared" si="785"/>
        <v/>
      </c>
      <c r="DN1778" s="73" t="str">
        <f t="shared" si="793"/>
        <v/>
      </c>
      <c r="DO1778" s="73" t="str">
        <f t="shared" si="786"/>
        <v/>
      </c>
      <c r="DP1778" s="73" t="str">
        <f t="shared" si="787"/>
        <v/>
      </c>
      <c r="DQ1778" s="73" t="str">
        <f t="shared" si="788"/>
        <v/>
      </c>
      <c r="DR1778" s="73" t="str">
        <f t="shared" si="789"/>
        <v/>
      </c>
      <c r="DS1778" s="73" t="str">
        <f t="shared" si="790"/>
        <v/>
      </c>
      <c r="DT1778" s="70" t="str">
        <f t="shared" si="791"/>
        <v/>
      </c>
      <c r="DU1778" s="70" t="str">
        <f t="shared" si="792"/>
        <v/>
      </c>
      <c r="DW1778" s="55" t="e">
        <f t="shared" si="794"/>
        <v>#N/A</v>
      </c>
      <c r="DX1778" s="90" t="e">
        <f t="shared" si="795"/>
        <v>#N/A</v>
      </c>
    </row>
    <row r="1779" spans="2:128">
      <c r="B1779" s="221"/>
      <c r="C1779" s="159"/>
      <c r="DE1779" s="72" t="str">
        <f t="shared" si="777"/>
        <v/>
      </c>
      <c r="DF1779" s="73" t="str">
        <f t="shared" si="778"/>
        <v/>
      </c>
      <c r="DG1779" s="73" t="str">
        <f t="shared" si="779"/>
        <v/>
      </c>
      <c r="DH1779" s="73" t="str">
        <f t="shared" si="780"/>
        <v/>
      </c>
      <c r="DI1779" s="73" t="str">
        <f t="shared" si="781"/>
        <v/>
      </c>
      <c r="DJ1779" s="73" t="str">
        <f t="shared" si="782"/>
        <v/>
      </c>
      <c r="DK1779" s="73" t="str">
        <f t="shared" si="783"/>
        <v/>
      </c>
      <c r="DL1779" s="73" t="str">
        <f t="shared" si="784"/>
        <v/>
      </c>
      <c r="DM1779" s="73" t="str">
        <f t="shared" si="785"/>
        <v/>
      </c>
      <c r="DN1779" s="73" t="str">
        <f t="shared" si="793"/>
        <v/>
      </c>
      <c r="DO1779" s="73" t="str">
        <f t="shared" si="786"/>
        <v/>
      </c>
      <c r="DP1779" s="73" t="str">
        <f t="shared" si="787"/>
        <v/>
      </c>
      <c r="DQ1779" s="73" t="str">
        <f t="shared" si="788"/>
        <v/>
      </c>
      <c r="DR1779" s="73" t="str">
        <f t="shared" si="789"/>
        <v/>
      </c>
      <c r="DS1779" s="73" t="str">
        <f t="shared" si="790"/>
        <v/>
      </c>
      <c r="DT1779" s="70" t="str">
        <f t="shared" si="791"/>
        <v/>
      </c>
      <c r="DU1779" s="70" t="str">
        <f t="shared" si="792"/>
        <v/>
      </c>
      <c r="DW1779" s="55" t="e">
        <f t="shared" si="794"/>
        <v>#N/A</v>
      </c>
      <c r="DX1779" s="90" t="e">
        <f t="shared" si="795"/>
        <v>#N/A</v>
      </c>
    </row>
    <row r="1780" spans="2:128">
      <c r="B1780" s="221"/>
      <c r="C1780" s="159"/>
      <c r="DE1780" s="72" t="str">
        <f t="shared" si="777"/>
        <v/>
      </c>
      <c r="DF1780" s="73" t="str">
        <f t="shared" si="778"/>
        <v/>
      </c>
      <c r="DG1780" s="73" t="str">
        <f t="shared" si="779"/>
        <v/>
      </c>
      <c r="DH1780" s="73" t="str">
        <f t="shared" si="780"/>
        <v/>
      </c>
      <c r="DI1780" s="73" t="str">
        <f t="shared" si="781"/>
        <v/>
      </c>
      <c r="DJ1780" s="73" t="str">
        <f t="shared" si="782"/>
        <v/>
      </c>
      <c r="DK1780" s="73" t="str">
        <f t="shared" si="783"/>
        <v/>
      </c>
      <c r="DL1780" s="73" t="str">
        <f t="shared" si="784"/>
        <v/>
      </c>
      <c r="DM1780" s="73" t="str">
        <f t="shared" si="785"/>
        <v/>
      </c>
      <c r="DN1780" s="73" t="str">
        <f t="shared" si="793"/>
        <v/>
      </c>
      <c r="DO1780" s="73" t="str">
        <f t="shared" si="786"/>
        <v/>
      </c>
      <c r="DP1780" s="73" t="str">
        <f t="shared" si="787"/>
        <v/>
      </c>
      <c r="DQ1780" s="73" t="str">
        <f t="shared" si="788"/>
        <v/>
      </c>
      <c r="DR1780" s="73" t="str">
        <f t="shared" si="789"/>
        <v/>
      </c>
      <c r="DS1780" s="73" t="str">
        <f t="shared" si="790"/>
        <v/>
      </c>
      <c r="DT1780" s="70" t="str">
        <f t="shared" si="791"/>
        <v/>
      </c>
      <c r="DU1780" s="70" t="str">
        <f t="shared" si="792"/>
        <v/>
      </c>
      <c r="DW1780" s="55" t="e">
        <f t="shared" si="794"/>
        <v>#N/A</v>
      </c>
      <c r="DX1780" s="90" t="e">
        <f t="shared" si="795"/>
        <v>#N/A</v>
      </c>
    </row>
    <row r="1781" spans="2:128">
      <c r="B1781" s="221"/>
      <c r="C1781" s="159"/>
      <c r="DE1781" s="72" t="str">
        <f t="shared" si="777"/>
        <v/>
      </c>
      <c r="DF1781" s="73" t="str">
        <f t="shared" si="778"/>
        <v/>
      </c>
      <c r="DG1781" s="73" t="str">
        <f t="shared" si="779"/>
        <v/>
      </c>
      <c r="DH1781" s="73" t="str">
        <f t="shared" si="780"/>
        <v/>
      </c>
      <c r="DI1781" s="73" t="str">
        <f t="shared" si="781"/>
        <v/>
      </c>
      <c r="DJ1781" s="73" t="str">
        <f t="shared" si="782"/>
        <v/>
      </c>
      <c r="DK1781" s="73" t="str">
        <f t="shared" si="783"/>
        <v/>
      </c>
      <c r="DL1781" s="73" t="str">
        <f t="shared" si="784"/>
        <v/>
      </c>
      <c r="DM1781" s="73" t="str">
        <f t="shared" si="785"/>
        <v/>
      </c>
      <c r="DN1781" s="73" t="str">
        <f t="shared" si="793"/>
        <v/>
      </c>
      <c r="DO1781" s="73" t="str">
        <f t="shared" si="786"/>
        <v/>
      </c>
      <c r="DP1781" s="73" t="str">
        <f t="shared" si="787"/>
        <v/>
      </c>
      <c r="DQ1781" s="73" t="str">
        <f t="shared" si="788"/>
        <v/>
      </c>
      <c r="DR1781" s="73" t="str">
        <f t="shared" si="789"/>
        <v/>
      </c>
      <c r="DS1781" s="73" t="str">
        <f t="shared" si="790"/>
        <v/>
      </c>
      <c r="DT1781" s="70" t="str">
        <f t="shared" si="791"/>
        <v/>
      </c>
      <c r="DU1781" s="70" t="str">
        <f t="shared" si="792"/>
        <v/>
      </c>
      <c r="DW1781" s="55" t="e">
        <f t="shared" si="794"/>
        <v>#N/A</v>
      </c>
      <c r="DX1781" s="90" t="e">
        <f t="shared" si="795"/>
        <v>#N/A</v>
      </c>
    </row>
    <row r="1782" spans="2:128">
      <c r="B1782" s="221"/>
      <c r="C1782" s="159"/>
      <c r="DE1782" s="72" t="str">
        <f t="shared" si="777"/>
        <v/>
      </c>
      <c r="DF1782" s="73" t="str">
        <f t="shared" si="778"/>
        <v/>
      </c>
      <c r="DG1782" s="73" t="str">
        <f t="shared" si="779"/>
        <v/>
      </c>
      <c r="DH1782" s="73" t="str">
        <f t="shared" si="780"/>
        <v/>
      </c>
      <c r="DI1782" s="73" t="str">
        <f t="shared" si="781"/>
        <v/>
      </c>
      <c r="DJ1782" s="73" t="str">
        <f t="shared" si="782"/>
        <v/>
      </c>
      <c r="DK1782" s="73" t="str">
        <f t="shared" si="783"/>
        <v/>
      </c>
      <c r="DL1782" s="73" t="str">
        <f t="shared" si="784"/>
        <v/>
      </c>
      <c r="DM1782" s="73" t="str">
        <f t="shared" si="785"/>
        <v/>
      </c>
      <c r="DN1782" s="73" t="str">
        <f t="shared" si="793"/>
        <v/>
      </c>
      <c r="DO1782" s="73" t="str">
        <f t="shared" si="786"/>
        <v/>
      </c>
      <c r="DP1782" s="73" t="str">
        <f t="shared" si="787"/>
        <v/>
      </c>
      <c r="DQ1782" s="73" t="str">
        <f t="shared" si="788"/>
        <v/>
      </c>
      <c r="DR1782" s="73" t="str">
        <f t="shared" si="789"/>
        <v/>
      </c>
      <c r="DS1782" s="73" t="str">
        <f t="shared" si="790"/>
        <v/>
      </c>
      <c r="DT1782" s="70" t="str">
        <f t="shared" si="791"/>
        <v/>
      </c>
      <c r="DU1782" s="70" t="str">
        <f t="shared" si="792"/>
        <v/>
      </c>
      <c r="DW1782" s="55" t="e">
        <f t="shared" si="794"/>
        <v>#N/A</v>
      </c>
      <c r="DX1782" s="90" t="e">
        <f t="shared" si="795"/>
        <v>#N/A</v>
      </c>
    </row>
    <row r="1783" spans="2:128">
      <c r="B1783" s="221"/>
      <c r="C1783" s="159"/>
      <c r="DE1783" s="72" t="str">
        <f t="shared" si="777"/>
        <v/>
      </c>
      <c r="DF1783" s="73" t="str">
        <f t="shared" si="778"/>
        <v/>
      </c>
      <c r="DG1783" s="73" t="str">
        <f t="shared" si="779"/>
        <v/>
      </c>
      <c r="DH1783" s="73" t="str">
        <f t="shared" si="780"/>
        <v/>
      </c>
      <c r="DI1783" s="73" t="str">
        <f t="shared" si="781"/>
        <v/>
      </c>
      <c r="DJ1783" s="73" t="str">
        <f t="shared" si="782"/>
        <v/>
      </c>
      <c r="DK1783" s="73" t="str">
        <f t="shared" si="783"/>
        <v/>
      </c>
      <c r="DL1783" s="73" t="str">
        <f t="shared" si="784"/>
        <v/>
      </c>
      <c r="DM1783" s="73" t="str">
        <f t="shared" si="785"/>
        <v/>
      </c>
      <c r="DN1783" s="73" t="str">
        <f t="shared" si="793"/>
        <v/>
      </c>
      <c r="DO1783" s="73" t="str">
        <f t="shared" si="786"/>
        <v/>
      </c>
      <c r="DP1783" s="73" t="str">
        <f t="shared" si="787"/>
        <v/>
      </c>
      <c r="DQ1783" s="73" t="str">
        <f t="shared" si="788"/>
        <v/>
      </c>
      <c r="DR1783" s="73" t="str">
        <f t="shared" si="789"/>
        <v/>
      </c>
      <c r="DS1783" s="73" t="str">
        <f t="shared" si="790"/>
        <v/>
      </c>
      <c r="DT1783" s="70" t="str">
        <f t="shared" si="791"/>
        <v/>
      </c>
      <c r="DU1783" s="70" t="str">
        <f t="shared" si="792"/>
        <v/>
      </c>
      <c r="DW1783" s="55" t="e">
        <f t="shared" si="794"/>
        <v>#N/A</v>
      </c>
      <c r="DX1783" s="90" t="e">
        <f t="shared" si="795"/>
        <v>#N/A</v>
      </c>
    </row>
    <row r="1784" spans="2:128">
      <c r="B1784" s="221"/>
      <c r="C1784" s="159"/>
      <c r="DE1784" s="72" t="str">
        <f t="shared" si="777"/>
        <v/>
      </c>
      <c r="DF1784" s="73" t="str">
        <f t="shared" si="778"/>
        <v/>
      </c>
      <c r="DG1784" s="73" t="str">
        <f t="shared" si="779"/>
        <v/>
      </c>
      <c r="DH1784" s="73" t="str">
        <f t="shared" si="780"/>
        <v/>
      </c>
      <c r="DI1784" s="73" t="str">
        <f t="shared" si="781"/>
        <v/>
      </c>
      <c r="DJ1784" s="73" t="str">
        <f t="shared" si="782"/>
        <v/>
      </c>
      <c r="DK1784" s="73" t="str">
        <f t="shared" si="783"/>
        <v/>
      </c>
      <c r="DL1784" s="73" t="str">
        <f t="shared" si="784"/>
        <v/>
      </c>
      <c r="DM1784" s="73" t="str">
        <f t="shared" si="785"/>
        <v/>
      </c>
      <c r="DN1784" s="73" t="str">
        <f t="shared" si="793"/>
        <v/>
      </c>
      <c r="DO1784" s="73" t="str">
        <f t="shared" si="786"/>
        <v/>
      </c>
      <c r="DP1784" s="73" t="str">
        <f t="shared" si="787"/>
        <v/>
      </c>
      <c r="DQ1784" s="73" t="str">
        <f t="shared" si="788"/>
        <v/>
      </c>
      <c r="DR1784" s="73" t="str">
        <f t="shared" si="789"/>
        <v/>
      </c>
      <c r="DS1784" s="73" t="str">
        <f t="shared" si="790"/>
        <v/>
      </c>
      <c r="DT1784" s="70" t="str">
        <f t="shared" si="791"/>
        <v/>
      </c>
      <c r="DU1784" s="70" t="str">
        <f t="shared" si="792"/>
        <v/>
      </c>
      <c r="DW1784" s="55" t="e">
        <f t="shared" si="794"/>
        <v>#N/A</v>
      </c>
      <c r="DX1784" s="90" t="e">
        <f t="shared" si="795"/>
        <v>#N/A</v>
      </c>
    </row>
    <row r="1785" spans="2:128">
      <c r="B1785" s="221"/>
      <c r="C1785" s="159"/>
      <c r="DE1785" s="72" t="str">
        <f t="shared" si="777"/>
        <v/>
      </c>
      <c r="DF1785" s="73" t="str">
        <f t="shared" si="778"/>
        <v/>
      </c>
      <c r="DG1785" s="73" t="str">
        <f t="shared" si="779"/>
        <v/>
      </c>
      <c r="DH1785" s="73" t="str">
        <f t="shared" si="780"/>
        <v/>
      </c>
      <c r="DI1785" s="73" t="str">
        <f t="shared" si="781"/>
        <v/>
      </c>
      <c r="DJ1785" s="73" t="str">
        <f t="shared" si="782"/>
        <v/>
      </c>
      <c r="DK1785" s="73" t="str">
        <f t="shared" si="783"/>
        <v/>
      </c>
      <c r="DL1785" s="73" t="str">
        <f t="shared" si="784"/>
        <v/>
      </c>
      <c r="DM1785" s="73" t="str">
        <f t="shared" si="785"/>
        <v/>
      </c>
      <c r="DN1785" s="73" t="str">
        <f t="shared" si="793"/>
        <v/>
      </c>
      <c r="DO1785" s="73" t="str">
        <f t="shared" si="786"/>
        <v/>
      </c>
      <c r="DP1785" s="73" t="str">
        <f t="shared" si="787"/>
        <v/>
      </c>
      <c r="DQ1785" s="73" t="str">
        <f t="shared" si="788"/>
        <v/>
      </c>
      <c r="DR1785" s="73" t="str">
        <f t="shared" si="789"/>
        <v/>
      </c>
      <c r="DS1785" s="73" t="str">
        <f t="shared" si="790"/>
        <v/>
      </c>
      <c r="DT1785" s="70" t="str">
        <f t="shared" si="791"/>
        <v/>
      </c>
      <c r="DU1785" s="70" t="str">
        <f t="shared" si="792"/>
        <v/>
      </c>
      <c r="DW1785" s="55" t="e">
        <f t="shared" si="794"/>
        <v>#N/A</v>
      </c>
      <c r="DX1785" s="90" t="e">
        <f t="shared" si="795"/>
        <v>#N/A</v>
      </c>
    </row>
    <row r="1786" spans="2:128">
      <c r="B1786" s="221"/>
      <c r="C1786" s="159"/>
      <c r="DE1786" s="72" t="str">
        <f t="shared" si="777"/>
        <v/>
      </c>
      <c r="DF1786" s="73" t="str">
        <f t="shared" si="778"/>
        <v/>
      </c>
      <c r="DG1786" s="73" t="str">
        <f t="shared" si="779"/>
        <v/>
      </c>
      <c r="DH1786" s="73" t="str">
        <f t="shared" si="780"/>
        <v/>
      </c>
      <c r="DI1786" s="73" t="str">
        <f t="shared" si="781"/>
        <v/>
      </c>
      <c r="DJ1786" s="73" t="str">
        <f t="shared" si="782"/>
        <v/>
      </c>
      <c r="DK1786" s="73" t="str">
        <f t="shared" si="783"/>
        <v/>
      </c>
      <c r="DL1786" s="73" t="str">
        <f t="shared" si="784"/>
        <v/>
      </c>
      <c r="DM1786" s="73" t="str">
        <f t="shared" si="785"/>
        <v/>
      </c>
      <c r="DN1786" s="73" t="str">
        <f t="shared" si="793"/>
        <v/>
      </c>
      <c r="DO1786" s="73" t="str">
        <f t="shared" si="786"/>
        <v/>
      </c>
      <c r="DP1786" s="73" t="str">
        <f t="shared" si="787"/>
        <v/>
      </c>
      <c r="DQ1786" s="73" t="str">
        <f t="shared" si="788"/>
        <v/>
      </c>
      <c r="DR1786" s="73" t="str">
        <f t="shared" si="789"/>
        <v/>
      </c>
      <c r="DS1786" s="73" t="str">
        <f t="shared" si="790"/>
        <v/>
      </c>
      <c r="DT1786" s="70" t="str">
        <f t="shared" si="791"/>
        <v/>
      </c>
      <c r="DU1786" s="70" t="str">
        <f t="shared" si="792"/>
        <v/>
      </c>
      <c r="DW1786" s="55" t="e">
        <f t="shared" si="794"/>
        <v>#N/A</v>
      </c>
      <c r="DX1786" s="90" t="e">
        <f t="shared" si="795"/>
        <v>#N/A</v>
      </c>
    </row>
    <row r="1787" spans="2:128">
      <c r="B1787" s="221"/>
      <c r="C1787" s="159"/>
      <c r="DE1787" s="72" t="str">
        <f t="shared" si="777"/>
        <v/>
      </c>
      <c r="DF1787" s="73" t="str">
        <f t="shared" si="778"/>
        <v/>
      </c>
      <c r="DG1787" s="73" t="str">
        <f t="shared" si="779"/>
        <v/>
      </c>
      <c r="DH1787" s="73" t="str">
        <f t="shared" si="780"/>
        <v/>
      </c>
      <c r="DI1787" s="73" t="str">
        <f t="shared" si="781"/>
        <v/>
      </c>
      <c r="DJ1787" s="73" t="str">
        <f t="shared" si="782"/>
        <v/>
      </c>
      <c r="DK1787" s="73" t="str">
        <f t="shared" si="783"/>
        <v/>
      </c>
      <c r="DL1787" s="73" t="str">
        <f t="shared" si="784"/>
        <v/>
      </c>
      <c r="DM1787" s="73" t="str">
        <f t="shared" si="785"/>
        <v/>
      </c>
      <c r="DN1787" s="73" t="str">
        <f t="shared" si="793"/>
        <v/>
      </c>
      <c r="DO1787" s="73" t="str">
        <f t="shared" si="786"/>
        <v/>
      </c>
      <c r="DP1787" s="73" t="str">
        <f t="shared" si="787"/>
        <v/>
      </c>
      <c r="DQ1787" s="73" t="str">
        <f t="shared" si="788"/>
        <v/>
      </c>
      <c r="DR1787" s="73" t="str">
        <f t="shared" si="789"/>
        <v/>
      </c>
      <c r="DS1787" s="73" t="str">
        <f t="shared" si="790"/>
        <v/>
      </c>
      <c r="DT1787" s="70" t="str">
        <f t="shared" si="791"/>
        <v/>
      </c>
      <c r="DU1787" s="70" t="str">
        <f t="shared" si="792"/>
        <v/>
      </c>
      <c r="DW1787" s="55" t="e">
        <f t="shared" si="794"/>
        <v>#N/A</v>
      </c>
      <c r="DX1787" s="90" t="e">
        <f t="shared" si="795"/>
        <v>#N/A</v>
      </c>
    </row>
    <row r="1788" spans="2:128">
      <c r="B1788" s="221"/>
      <c r="C1788" s="159"/>
      <c r="DE1788" s="72" t="str">
        <f t="shared" si="777"/>
        <v/>
      </c>
      <c r="DF1788" s="73" t="str">
        <f t="shared" si="778"/>
        <v/>
      </c>
      <c r="DG1788" s="73" t="str">
        <f t="shared" si="779"/>
        <v/>
      </c>
      <c r="DH1788" s="73" t="str">
        <f t="shared" si="780"/>
        <v/>
      </c>
      <c r="DI1788" s="73" t="str">
        <f t="shared" si="781"/>
        <v/>
      </c>
      <c r="DJ1788" s="73" t="str">
        <f t="shared" si="782"/>
        <v/>
      </c>
      <c r="DK1788" s="73" t="str">
        <f t="shared" si="783"/>
        <v/>
      </c>
      <c r="DL1788" s="73" t="str">
        <f t="shared" si="784"/>
        <v/>
      </c>
      <c r="DM1788" s="73" t="str">
        <f t="shared" si="785"/>
        <v/>
      </c>
      <c r="DN1788" s="73" t="str">
        <f t="shared" si="793"/>
        <v/>
      </c>
      <c r="DO1788" s="73" t="str">
        <f t="shared" si="786"/>
        <v/>
      </c>
      <c r="DP1788" s="73" t="str">
        <f t="shared" si="787"/>
        <v/>
      </c>
      <c r="DQ1788" s="73" t="str">
        <f t="shared" si="788"/>
        <v/>
      </c>
      <c r="DR1788" s="73" t="str">
        <f t="shared" si="789"/>
        <v/>
      </c>
      <c r="DS1788" s="73" t="str">
        <f t="shared" si="790"/>
        <v/>
      </c>
      <c r="DT1788" s="70" t="str">
        <f t="shared" si="791"/>
        <v/>
      </c>
      <c r="DU1788" s="70" t="str">
        <f t="shared" si="792"/>
        <v/>
      </c>
      <c r="DW1788" s="55" t="e">
        <f t="shared" si="794"/>
        <v>#N/A</v>
      </c>
      <c r="DX1788" s="90" t="e">
        <f t="shared" si="795"/>
        <v>#N/A</v>
      </c>
    </row>
    <row r="1789" spans="2:128">
      <c r="B1789" s="221"/>
      <c r="C1789" s="159"/>
      <c r="DE1789" s="72" t="str">
        <f t="shared" si="777"/>
        <v/>
      </c>
      <c r="DF1789" s="73" t="str">
        <f t="shared" si="778"/>
        <v/>
      </c>
      <c r="DG1789" s="73" t="str">
        <f t="shared" si="779"/>
        <v/>
      </c>
      <c r="DH1789" s="73" t="str">
        <f t="shared" si="780"/>
        <v/>
      </c>
      <c r="DI1789" s="73" t="str">
        <f t="shared" si="781"/>
        <v/>
      </c>
      <c r="DJ1789" s="73" t="str">
        <f t="shared" si="782"/>
        <v/>
      </c>
      <c r="DK1789" s="73" t="str">
        <f t="shared" si="783"/>
        <v/>
      </c>
      <c r="DL1789" s="73" t="str">
        <f t="shared" si="784"/>
        <v/>
      </c>
      <c r="DM1789" s="73" t="str">
        <f t="shared" si="785"/>
        <v/>
      </c>
      <c r="DN1789" s="73" t="str">
        <f t="shared" si="793"/>
        <v/>
      </c>
      <c r="DO1789" s="73" t="str">
        <f t="shared" si="786"/>
        <v/>
      </c>
      <c r="DP1789" s="73" t="str">
        <f t="shared" si="787"/>
        <v/>
      </c>
      <c r="DQ1789" s="73" t="str">
        <f t="shared" si="788"/>
        <v/>
      </c>
      <c r="DR1789" s="73" t="str">
        <f t="shared" si="789"/>
        <v/>
      </c>
      <c r="DS1789" s="73" t="str">
        <f t="shared" si="790"/>
        <v/>
      </c>
      <c r="DT1789" s="70" t="str">
        <f t="shared" si="791"/>
        <v/>
      </c>
      <c r="DU1789" s="70" t="str">
        <f t="shared" si="792"/>
        <v/>
      </c>
      <c r="DW1789" s="55" t="e">
        <f t="shared" si="794"/>
        <v>#N/A</v>
      </c>
      <c r="DX1789" s="90" t="e">
        <f t="shared" si="795"/>
        <v>#N/A</v>
      </c>
    </row>
    <row r="1790" spans="2:128">
      <c r="B1790" s="221"/>
      <c r="C1790" s="159"/>
      <c r="DE1790" s="72" t="str">
        <f t="shared" si="777"/>
        <v/>
      </c>
      <c r="DF1790" s="73" t="str">
        <f t="shared" si="778"/>
        <v/>
      </c>
      <c r="DG1790" s="73" t="str">
        <f t="shared" si="779"/>
        <v/>
      </c>
      <c r="DH1790" s="73" t="str">
        <f t="shared" si="780"/>
        <v/>
      </c>
      <c r="DI1790" s="73" t="str">
        <f t="shared" si="781"/>
        <v/>
      </c>
      <c r="DJ1790" s="73" t="str">
        <f t="shared" si="782"/>
        <v/>
      </c>
      <c r="DK1790" s="73" t="str">
        <f t="shared" si="783"/>
        <v/>
      </c>
      <c r="DL1790" s="73" t="str">
        <f t="shared" si="784"/>
        <v/>
      </c>
      <c r="DM1790" s="73" t="str">
        <f t="shared" si="785"/>
        <v/>
      </c>
      <c r="DN1790" s="73" t="str">
        <f t="shared" si="793"/>
        <v/>
      </c>
      <c r="DO1790" s="73" t="str">
        <f t="shared" si="786"/>
        <v/>
      </c>
      <c r="DP1790" s="73" t="str">
        <f t="shared" si="787"/>
        <v/>
      </c>
      <c r="DQ1790" s="73" t="str">
        <f t="shared" si="788"/>
        <v/>
      </c>
      <c r="DR1790" s="73" t="str">
        <f t="shared" si="789"/>
        <v/>
      </c>
      <c r="DS1790" s="73" t="str">
        <f t="shared" si="790"/>
        <v/>
      </c>
      <c r="DT1790" s="70" t="str">
        <f t="shared" si="791"/>
        <v/>
      </c>
      <c r="DU1790" s="70" t="str">
        <f t="shared" si="792"/>
        <v/>
      </c>
      <c r="DW1790" s="55" t="e">
        <f t="shared" si="794"/>
        <v>#N/A</v>
      </c>
      <c r="DX1790" s="90" t="e">
        <f t="shared" si="795"/>
        <v>#N/A</v>
      </c>
    </row>
    <row r="1791" spans="2:128">
      <c r="B1791" s="221"/>
      <c r="C1791" s="159"/>
      <c r="DE1791" s="72" t="str">
        <f t="shared" si="777"/>
        <v/>
      </c>
      <c r="DF1791" s="73" t="str">
        <f t="shared" si="778"/>
        <v/>
      </c>
      <c r="DG1791" s="73" t="str">
        <f t="shared" si="779"/>
        <v/>
      </c>
      <c r="DH1791" s="73" t="str">
        <f t="shared" si="780"/>
        <v/>
      </c>
      <c r="DI1791" s="73" t="str">
        <f t="shared" si="781"/>
        <v/>
      </c>
      <c r="DJ1791" s="73" t="str">
        <f t="shared" si="782"/>
        <v/>
      </c>
      <c r="DK1791" s="73" t="str">
        <f t="shared" si="783"/>
        <v/>
      </c>
      <c r="DL1791" s="73" t="str">
        <f t="shared" si="784"/>
        <v/>
      </c>
      <c r="DM1791" s="73" t="str">
        <f t="shared" si="785"/>
        <v/>
      </c>
      <c r="DN1791" s="73" t="str">
        <f t="shared" si="793"/>
        <v/>
      </c>
      <c r="DO1791" s="73" t="str">
        <f t="shared" si="786"/>
        <v/>
      </c>
      <c r="DP1791" s="73" t="str">
        <f t="shared" si="787"/>
        <v/>
      </c>
      <c r="DQ1791" s="73" t="str">
        <f t="shared" si="788"/>
        <v/>
      </c>
      <c r="DR1791" s="73" t="str">
        <f t="shared" si="789"/>
        <v/>
      </c>
      <c r="DS1791" s="73" t="str">
        <f t="shared" si="790"/>
        <v/>
      </c>
      <c r="DT1791" s="70" t="str">
        <f t="shared" si="791"/>
        <v/>
      </c>
      <c r="DU1791" s="70" t="str">
        <f t="shared" si="792"/>
        <v/>
      </c>
      <c r="DW1791" s="55" t="e">
        <f t="shared" si="794"/>
        <v>#N/A</v>
      </c>
      <c r="DX1791" s="90" t="e">
        <f t="shared" si="795"/>
        <v>#N/A</v>
      </c>
    </row>
    <row r="1792" spans="2:128">
      <c r="B1792" s="221"/>
      <c r="C1792" s="159"/>
      <c r="DE1792" s="72" t="str">
        <f t="shared" si="777"/>
        <v/>
      </c>
      <c r="DF1792" s="73" t="str">
        <f t="shared" si="778"/>
        <v/>
      </c>
      <c r="DG1792" s="73" t="str">
        <f t="shared" si="779"/>
        <v/>
      </c>
      <c r="DH1792" s="73" t="str">
        <f t="shared" si="780"/>
        <v/>
      </c>
      <c r="DI1792" s="73" t="str">
        <f t="shared" si="781"/>
        <v/>
      </c>
      <c r="DJ1792" s="73" t="str">
        <f t="shared" si="782"/>
        <v/>
      </c>
      <c r="DK1792" s="73" t="str">
        <f t="shared" si="783"/>
        <v/>
      </c>
      <c r="DL1792" s="73" t="str">
        <f t="shared" si="784"/>
        <v/>
      </c>
      <c r="DM1792" s="73" t="str">
        <f t="shared" si="785"/>
        <v/>
      </c>
      <c r="DN1792" s="73" t="str">
        <f t="shared" si="793"/>
        <v/>
      </c>
      <c r="DO1792" s="73" t="str">
        <f t="shared" si="786"/>
        <v/>
      </c>
      <c r="DP1792" s="73" t="str">
        <f t="shared" si="787"/>
        <v/>
      </c>
      <c r="DQ1792" s="73" t="str">
        <f t="shared" si="788"/>
        <v/>
      </c>
      <c r="DR1792" s="73" t="str">
        <f t="shared" si="789"/>
        <v/>
      </c>
      <c r="DS1792" s="73" t="str">
        <f t="shared" si="790"/>
        <v/>
      </c>
      <c r="DT1792" s="70" t="str">
        <f t="shared" si="791"/>
        <v/>
      </c>
      <c r="DU1792" s="70" t="str">
        <f t="shared" si="792"/>
        <v/>
      </c>
      <c r="DW1792" s="55" t="e">
        <f t="shared" si="794"/>
        <v>#N/A</v>
      </c>
      <c r="DX1792" s="90" t="e">
        <f t="shared" si="795"/>
        <v>#N/A</v>
      </c>
    </row>
    <row r="1793" spans="2:128">
      <c r="B1793" s="221"/>
      <c r="C1793" s="159"/>
      <c r="DE1793" s="72" t="str">
        <f t="shared" si="777"/>
        <v/>
      </c>
      <c r="DF1793" s="73" t="str">
        <f t="shared" si="778"/>
        <v/>
      </c>
      <c r="DG1793" s="73" t="str">
        <f t="shared" si="779"/>
        <v/>
      </c>
      <c r="DH1793" s="73" t="str">
        <f t="shared" si="780"/>
        <v/>
      </c>
      <c r="DI1793" s="73" t="str">
        <f t="shared" si="781"/>
        <v/>
      </c>
      <c r="DJ1793" s="73" t="str">
        <f t="shared" si="782"/>
        <v/>
      </c>
      <c r="DK1793" s="73" t="str">
        <f t="shared" si="783"/>
        <v/>
      </c>
      <c r="DL1793" s="73" t="str">
        <f t="shared" si="784"/>
        <v/>
      </c>
      <c r="DM1793" s="73" t="str">
        <f t="shared" si="785"/>
        <v/>
      </c>
      <c r="DN1793" s="73" t="str">
        <f t="shared" si="793"/>
        <v/>
      </c>
      <c r="DO1793" s="73" t="str">
        <f t="shared" si="786"/>
        <v/>
      </c>
      <c r="DP1793" s="73" t="str">
        <f t="shared" si="787"/>
        <v/>
      </c>
      <c r="DQ1793" s="73" t="str">
        <f t="shared" si="788"/>
        <v/>
      </c>
      <c r="DR1793" s="73" t="str">
        <f t="shared" si="789"/>
        <v/>
      </c>
      <c r="DS1793" s="73" t="str">
        <f t="shared" si="790"/>
        <v/>
      </c>
      <c r="DT1793" s="70" t="str">
        <f t="shared" si="791"/>
        <v/>
      </c>
      <c r="DU1793" s="70" t="str">
        <f t="shared" si="792"/>
        <v/>
      </c>
      <c r="DW1793" s="55" t="e">
        <f t="shared" si="794"/>
        <v>#N/A</v>
      </c>
      <c r="DX1793" s="90" t="e">
        <f t="shared" si="795"/>
        <v>#N/A</v>
      </c>
    </row>
    <row r="1794" spans="2:128">
      <c r="B1794" s="221"/>
      <c r="C1794" s="159"/>
      <c r="DE1794" s="72" t="str">
        <f t="shared" si="777"/>
        <v/>
      </c>
      <c r="DF1794" s="73" t="str">
        <f t="shared" si="778"/>
        <v/>
      </c>
      <c r="DG1794" s="73" t="str">
        <f t="shared" si="779"/>
        <v/>
      </c>
      <c r="DH1794" s="73" t="str">
        <f t="shared" si="780"/>
        <v/>
      </c>
      <c r="DI1794" s="73" t="str">
        <f t="shared" si="781"/>
        <v/>
      </c>
      <c r="DJ1794" s="73" t="str">
        <f t="shared" si="782"/>
        <v/>
      </c>
      <c r="DK1794" s="73" t="str">
        <f t="shared" si="783"/>
        <v/>
      </c>
      <c r="DL1794" s="73" t="str">
        <f t="shared" si="784"/>
        <v/>
      </c>
      <c r="DM1794" s="73" t="str">
        <f t="shared" si="785"/>
        <v/>
      </c>
      <c r="DN1794" s="73" t="str">
        <f t="shared" si="793"/>
        <v/>
      </c>
      <c r="DO1794" s="73" t="str">
        <f t="shared" si="786"/>
        <v/>
      </c>
      <c r="DP1794" s="73" t="str">
        <f t="shared" si="787"/>
        <v/>
      </c>
      <c r="DQ1794" s="73" t="str">
        <f t="shared" si="788"/>
        <v/>
      </c>
      <c r="DR1794" s="73" t="str">
        <f t="shared" si="789"/>
        <v/>
      </c>
      <c r="DS1794" s="73" t="str">
        <f t="shared" si="790"/>
        <v/>
      </c>
      <c r="DT1794" s="70" t="str">
        <f t="shared" si="791"/>
        <v/>
      </c>
      <c r="DU1794" s="70" t="str">
        <f t="shared" si="792"/>
        <v/>
      </c>
      <c r="DW1794" s="55" t="e">
        <f t="shared" si="794"/>
        <v>#N/A</v>
      </c>
      <c r="DX1794" s="90" t="e">
        <f t="shared" si="795"/>
        <v>#N/A</v>
      </c>
    </row>
    <row r="1795" spans="2:128">
      <c r="B1795" s="221"/>
      <c r="C1795" s="159"/>
      <c r="DE1795" s="72" t="str">
        <f t="shared" si="777"/>
        <v/>
      </c>
      <c r="DF1795" s="73" t="str">
        <f t="shared" si="778"/>
        <v/>
      </c>
      <c r="DG1795" s="73" t="str">
        <f t="shared" si="779"/>
        <v/>
      </c>
      <c r="DH1795" s="73" t="str">
        <f t="shared" si="780"/>
        <v/>
      </c>
      <c r="DI1795" s="73" t="str">
        <f t="shared" si="781"/>
        <v/>
      </c>
      <c r="DJ1795" s="73" t="str">
        <f t="shared" si="782"/>
        <v/>
      </c>
      <c r="DK1795" s="73" t="str">
        <f t="shared" si="783"/>
        <v/>
      </c>
      <c r="DL1795" s="73" t="str">
        <f t="shared" si="784"/>
        <v/>
      </c>
      <c r="DM1795" s="73" t="str">
        <f t="shared" si="785"/>
        <v/>
      </c>
      <c r="DN1795" s="73" t="str">
        <f t="shared" si="793"/>
        <v/>
      </c>
      <c r="DO1795" s="73" t="str">
        <f t="shared" si="786"/>
        <v/>
      </c>
      <c r="DP1795" s="73" t="str">
        <f t="shared" si="787"/>
        <v/>
      </c>
      <c r="DQ1795" s="73" t="str">
        <f t="shared" si="788"/>
        <v/>
      </c>
      <c r="DR1795" s="73" t="str">
        <f t="shared" si="789"/>
        <v/>
      </c>
      <c r="DS1795" s="73" t="str">
        <f t="shared" si="790"/>
        <v/>
      </c>
      <c r="DT1795" s="70" t="str">
        <f t="shared" si="791"/>
        <v/>
      </c>
      <c r="DU1795" s="70" t="str">
        <f t="shared" si="792"/>
        <v/>
      </c>
      <c r="DW1795" s="55" t="e">
        <f t="shared" si="794"/>
        <v>#N/A</v>
      </c>
      <c r="DX1795" s="90" t="e">
        <f t="shared" si="795"/>
        <v>#N/A</v>
      </c>
    </row>
    <row r="1796" spans="2:128">
      <c r="B1796" s="221"/>
      <c r="C1796" s="159"/>
      <c r="DE1796" s="72" t="str">
        <f t="shared" si="777"/>
        <v/>
      </c>
      <c r="DF1796" s="73" t="str">
        <f t="shared" si="778"/>
        <v/>
      </c>
      <c r="DG1796" s="73" t="str">
        <f t="shared" si="779"/>
        <v/>
      </c>
      <c r="DH1796" s="73" t="str">
        <f t="shared" si="780"/>
        <v/>
      </c>
      <c r="DI1796" s="73" t="str">
        <f t="shared" si="781"/>
        <v/>
      </c>
      <c r="DJ1796" s="73" t="str">
        <f t="shared" si="782"/>
        <v/>
      </c>
      <c r="DK1796" s="73" t="str">
        <f t="shared" si="783"/>
        <v/>
      </c>
      <c r="DL1796" s="73" t="str">
        <f t="shared" si="784"/>
        <v/>
      </c>
      <c r="DM1796" s="73" t="str">
        <f t="shared" si="785"/>
        <v/>
      </c>
      <c r="DN1796" s="73" t="str">
        <f t="shared" si="793"/>
        <v/>
      </c>
      <c r="DO1796" s="73" t="str">
        <f t="shared" si="786"/>
        <v/>
      </c>
      <c r="DP1796" s="73" t="str">
        <f t="shared" si="787"/>
        <v/>
      </c>
      <c r="DQ1796" s="73" t="str">
        <f t="shared" si="788"/>
        <v/>
      </c>
      <c r="DR1796" s="73" t="str">
        <f t="shared" si="789"/>
        <v/>
      </c>
      <c r="DS1796" s="73" t="str">
        <f t="shared" si="790"/>
        <v/>
      </c>
      <c r="DT1796" s="70" t="str">
        <f t="shared" si="791"/>
        <v/>
      </c>
      <c r="DU1796" s="70" t="str">
        <f t="shared" si="792"/>
        <v/>
      </c>
      <c r="DW1796" s="55" t="e">
        <f t="shared" si="794"/>
        <v>#N/A</v>
      </c>
      <c r="DX1796" s="90" t="e">
        <f t="shared" si="795"/>
        <v>#N/A</v>
      </c>
    </row>
    <row r="1797" spans="2:128">
      <c r="B1797" s="221"/>
      <c r="C1797" s="159"/>
      <c r="DE1797" s="72" t="str">
        <f t="shared" si="777"/>
        <v/>
      </c>
      <c r="DF1797" s="73" t="str">
        <f t="shared" si="778"/>
        <v/>
      </c>
      <c r="DG1797" s="73" t="str">
        <f t="shared" si="779"/>
        <v/>
      </c>
      <c r="DH1797" s="73" t="str">
        <f t="shared" si="780"/>
        <v/>
      </c>
      <c r="DI1797" s="73" t="str">
        <f t="shared" si="781"/>
        <v/>
      </c>
      <c r="DJ1797" s="73" t="str">
        <f t="shared" si="782"/>
        <v/>
      </c>
      <c r="DK1797" s="73" t="str">
        <f t="shared" si="783"/>
        <v/>
      </c>
      <c r="DL1797" s="73" t="str">
        <f t="shared" si="784"/>
        <v/>
      </c>
      <c r="DM1797" s="73" t="str">
        <f t="shared" si="785"/>
        <v/>
      </c>
      <c r="DN1797" s="73" t="str">
        <f t="shared" si="793"/>
        <v/>
      </c>
      <c r="DO1797" s="73" t="str">
        <f t="shared" si="786"/>
        <v/>
      </c>
      <c r="DP1797" s="73" t="str">
        <f t="shared" si="787"/>
        <v/>
      </c>
      <c r="DQ1797" s="73" t="str">
        <f t="shared" si="788"/>
        <v/>
      </c>
      <c r="DR1797" s="73" t="str">
        <f t="shared" si="789"/>
        <v/>
      </c>
      <c r="DS1797" s="73" t="str">
        <f t="shared" si="790"/>
        <v/>
      </c>
      <c r="DT1797" s="70" t="str">
        <f t="shared" si="791"/>
        <v/>
      </c>
      <c r="DU1797" s="70" t="str">
        <f t="shared" si="792"/>
        <v/>
      </c>
      <c r="DW1797" s="55" t="e">
        <f t="shared" si="794"/>
        <v>#N/A</v>
      </c>
      <c r="DX1797" s="90" t="e">
        <f t="shared" si="795"/>
        <v>#N/A</v>
      </c>
    </row>
    <row r="1798" spans="2:128">
      <c r="B1798" s="221"/>
      <c r="C1798" s="159"/>
      <c r="DE1798" s="72" t="str">
        <f t="shared" si="777"/>
        <v/>
      </c>
      <c r="DF1798" s="73" t="str">
        <f t="shared" si="778"/>
        <v/>
      </c>
      <c r="DG1798" s="73" t="str">
        <f t="shared" si="779"/>
        <v/>
      </c>
      <c r="DH1798" s="73" t="str">
        <f t="shared" si="780"/>
        <v/>
      </c>
      <c r="DI1798" s="73" t="str">
        <f t="shared" si="781"/>
        <v/>
      </c>
      <c r="DJ1798" s="73" t="str">
        <f t="shared" si="782"/>
        <v/>
      </c>
      <c r="DK1798" s="73" t="str">
        <f t="shared" si="783"/>
        <v/>
      </c>
      <c r="DL1798" s="73" t="str">
        <f t="shared" si="784"/>
        <v/>
      </c>
      <c r="DM1798" s="73" t="str">
        <f t="shared" si="785"/>
        <v/>
      </c>
      <c r="DN1798" s="73" t="str">
        <f t="shared" si="793"/>
        <v/>
      </c>
      <c r="DO1798" s="73" t="str">
        <f t="shared" si="786"/>
        <v/>
      </c>
      <c r="DP1798" s="73" t="str">
        <f t="shared" si="787"/>
        <v/>
      </c>
      <c r="DQ1798" s="73" t="str">
        <f t="shared" si="788"/>
        <v/>
      </c>
      <c r="DR1798" s="73" t="str">
        <f t="shared" si="789"/>
        <v/>
      </c>
      <c r="DS1798" s="73" t="str">
        <f t="shared" si="790"/>
        <v/>
      </c>
      <c r="DT1798" s="70" t="str">
        <f t="shared" si="791"/>
        <v/>
      </c>
      <c r="DU1798" s="70" t="str">
        <f t="shared" si="792"/>
        <v/>
      </c>
      <c r="DW1798" s="55" t="e">
        <f t="shared" si="794"/>
        <v>#N/A</v>
      </c>
      <c r="DX1798" s="90" t="e">
        <f t="shared" si="795"/>
        <v>#N/A</v>
      </c>
    </row>
    <row r="1799" spans="2:128">
      <c r="B1799" s="221"/>
      <c r="C1799" s="159"/>
      <c r="DE1799" s="72" t="str">
        <f t="shared" si="777"/>
        <v/>
      </c>
      <c r="DF1799" s="73" t="str">
        <f t="shared" si="778"/>
        <v/>
      </c>
      <c r="DG1799" s="73" t="str">
        <f t="shared" si="779"/>
        <v/>
      </c>
      <c r="DH1799" s="73" t="str">
        <f t="shared" si="780"/>
        <v/>
      </c>
      <c r="DI1799" s="73" t="str">
        <f t="shared" si="781"/>
        <v/>
      </c>
      <c r="DJ1799" s="73" t="str">
        <f t="shared" si="782"/>
        <v/>
      </c>
      <c r="DK1799" s="73" t="str">
        <f t="shared" si="783"/>
        <v/>
      </c>
      <c r="DL1799" s="73" t="str">
        <f t="shared" si="784"/>
        <v/>
      </c>
      <c r="DM1799" s="73" t="str">
        <f t="shared" si="785"/>
        <v/>
      </c>
      <c r="DN1799" s="73" t="str">
        <f t="shared" si="793"/>
        <v/>
      </c>
      <c r="DO1799" s="73" t="str">
        <f t="shared" si="786"/>
        <v/>
      </c>
      <c r="DP1799" s="73" t="str">
        <f t="shared" si="787"/>
        <v/>
      </c>
      <c r="DQ1799" s="73" t="str">
        <f t="shared" si="788"/>
        <v/>
      </c>
      <c r="DR1799" s="73" t="str">
        <f t="shared" si="789"/>
        <v/>
      </c>
      <c r="DS1799" s="73" t="str">
        <f t="shared" si="790"/>
        <v/>
      </c>
      <c r="DT1799" s="70" t="str">
        <f t="shared" si="791"/>
        <v/>
      </c>
      <c r="DU1799" s="70" t="str">
        <f t="shared" si="792"/>
        <v/>
      </c>
      <c r="DW1799" s="55" t="e">
        <f t="shared" si="794"/>
        <v>#N/A</v>
      </c>
      <c r="DX1799" s="90" t="e">
        <f t="shared" si="795"/>
        <v>#N/A</v>
      </c>
    </row>
    <row r="1800" spans="2:128">
      <c r="B1800" s="221"/>
      <c r="C1800" s="159"/>
      <c r="DE1800" s="72" t="str">
        <f t="shared" si="777"/>
        <v/>
      </c>
      <c r="DF1800" s="73" t="str">
        <f t="shared" si="778"/>
        <v/>
      </c>
      <c r="DG1800" s="73" t="str">
        <f t="shared" si="779"/>
        <v/>
      </c>
      <c r="DH1800" s="73" t="str">
        <f t="shared" si="780"/>
        <v/>
      </c>
      <c r="DI1800" s="73" t="str">
        <f t="shared" si="781"/>
        <v/>
      </c>
      <c r="DJ1800" s="73" t="str">
        <f t="shared" si="782"/>
        <v/>
      </c>
      <c r="DK1800" s="73" t="str">
        <f t="shared" si="783"/>
        <v/>
      </c>
      <c r="DL1800" s="73" t="str">
        <f t="shared" si="784"/>
        <v/>
      </c>
      <c r="DM1800" s="73" t="str">
        <f t="shared" si="785"/>
        <v/>
      </c>
      <c r="DN1800" s="73" t="str">
        <f t="shared" si="793"/>
        <v/>
      </c>
      <c r="DO1800" s="73" t="str">
        <f t="shared" si="786"/>
        <v/>
      </c>
      <c r="DP1800" s="73" t="str">
        <f t="shared" si="787"/>
        <v/>
      </c>
      <c r="DQ1800" s="73" t="str">
        <f t="shared" si="788"/>
        <v/>
      </c>
      <c r="DR1800" s="73" t="str">
        <f t="shared" si="789"/>
        <v/>
      </c>
      <c r="DS1800" s="73" t="str">
        <f t="shared" si="790"/>
        <v/>
      </c>
      <c r="DT1800" s="70" t="str">
        <f t="shared" si="791"/>
        <v/>
      </c>
      <c r="DU1800" s="70" t="str">
        <f t="shared" si="792"/>
        <v/>
      </c>
      <c r="DW1800" s="55" t="e">
        <f t="shared" si="794"/>
        <v>#N/A</v>
      </c>
      <c r="DX1800" s="90" t="e">
        <f t="shared" si="795"/>
        <v>#N/A</v>
      </c>
    </row>
    <row r="1801" spans="2:128">
      <c r="B1801" s="221"/>
      <c r="C1801" s="159"/>
      <c r="DE1801" s="72" t="str">
        <f t="shared" si="777"/>
        <v/>
      </c>
      <c r="DF1801" s="73" t="str">
        <f t="shared" si="778"/>
        <v/>
      </c>
      <c r="DG1801" s="73" t="str">
        <f t="shared" si="779"/>
        <v/>
      </c>
      <c r="DH1801" s="73" t="str">
        <f t="shared" si="780"/>
        <v/>
      </c>
      <c r="DI1801" s="73" t="str">
        <f t="shared" si="781"/>
        <v/>
      </c>
      <c r="DJ1801" s="73" t="str">
        <f t="shared" si="782"/>
        <v/>
      </c>
      <c r="DK1801" s="73" t="str">
        <f t="shared" si="783"/>
        <v/>
      </c>
      <c r="DL1801" s="73" t="str">
        <f t="shared" si="784"/>
        <v/>
      </c>
      <c r="DM1801" s="73" t="str">
        <f t="shared" si="785"/>
        <v/>
      </c>
      <c r="DN1801" s="73" t="str">
        <f t="shared" si="793"/>
        <v/>
      </c>
      <c r="DO1801" s="73" t="str">
        <f t="shared" si="786"/>
        <v/>
      </c>
      <c r="DP1801" s="73" t="str">
        <f t="shared" si="787"/>
        <v/>
      </c>
      <c r="DQ1801" s="73" t="str">
        <f t="shared" si="788"/>
        <v/>
      </c>
      <c r="DR1801" s="73" t="str">
        <f t="shared" si="789"/>
        <v/>
      </c>
      <c r="DS1801" s="73" t="str">
        <f t="shared" si="790"/>
        <v/>
      </c>
      <c r="DT1801" s="70" t="str">
        <f t="shared" si="791"/>
        <v/>
      </c>
      <c r="DU1801" s="70" t="str">
        <f t="shared" si="792"/>
        <v/>
      </c>
      <c r="DW1801" s="55" t="e">
        <f t="shared" si="794"/>
        <v>#N/A</v>
      </c>
      <c r="DX1801" s="90" t="e">
        <f t="shared" si="795"/>
        <v>#N/A</v>
      </c>
    </row>
    <row r="1802" spans="2:128">
      <c r="B1802" s="221"/>
      <c r="C1802" s="159"/>
      <c r="DE1802" s="72" t="str">
        <f t="shared" si="777"/>
        <v/>
      </c>
      <c r="DF1802" s="73" t="str">
        <f t="shared" si="778"/>
        <v/>
      </c>
      <c r="DG1802" s="73" t="str">
        <f t="shared" si="779"/>
        <v/>
      </c>
      <c r="DH1802" s="73" t="str">
        <f t="shared" si="780"/>
        <v/>
      </c>
      <c r="DI1802" s="73" t="str">
        <f t="shared" si="781"/>
        <v/>
      </c>
      <c r="DJ1802" s="73" t="str">
        <f t="shared" si="782"/>
        <v/>
      </c>
      <c r="DK1802" s="73" t="str">
        <f t="shared" si="783"/>
        <v/>
      </c>
      <c r="DL1802" s="73" t="str">
        <f t="shared" si="784"/>
        <v/>
      </c>
      <c r="DM1802" s="73" t="str">
        <f t="shared" si="785"/>
        <v/>
      </c>
      <c r="DN1802" s="73" t="str">
        <f t="shared" si="793"/>
        <v/>
      </c>
      <c r="DO1802" s="73" t="str">
        <f t="shared" si="786"/>
        <v/>
      </c>
      <c r="DP1802" s="73" t="str">
        <f t="shared" si="787"/>
        <v/>
      </c>
      <c r="DQ1802" s="73" t="str">
        <f t="shared" si="788"/>
        <v/>
      </c>
      <c r="DR1802" s="73" t="str">
        <f t="shared" si="789"/>
        <v/>
      </c>
      <c r="DS1802" s="73" t="str">
        <f t="shared" si="790"/>
        <v/>
      </c>
      <c r="DT1802" s="70" t="str">
        <f t="shared" si="791"/>
        <v/>
      </c>
      <c r="DU1802" s="70" t="str">
        <f t="shared" si="792"/>
        <v/>
      </c>
      <c r="DW1802" s="55" t="e">
        <f t="shared" si="794"/>
        <v>#N/A</v>
      </c>
      <c r="DX1802" s="90" t="e">
        <f t="shared" si="795"/>
        <v>#N/A</v>
      </c>
    </row>
    <row r="1803" spans="2:128">
      <c r="B1803" s="221"/>
      <c r="C1803" s="159"/>
      <c r="DE1803" s="72" t="str">
        <f t="shared" si="777"/>
        <v/>
      </c>
      <c r="DF1803" s="73" t="str">
        <f t="shared" si="778"/>
        <v/>
      </c>
      <c r="DG1803" s="73" t="str">
        <f t="shared" si="779"/>
        <v/>
      </c>
      <c r="DH1803" s="73" t="str">
        <f t="shared" si="780"/>
        <v/>
      </c>
      <c r="DI1803" s="73" t="str">
        <f t="shared" si="781"/>
        <v/>
      </c>
      <c r="DJ1803" s="73" t="str">
        <f t="shared" si="782"/>
        <v/>
      </c>
      <c r="DK1803" s="73" t="str">
        <f t="shared" si="783"/>
        <v/>
      </c>
      <c r="DL1803" s="73" t="str">
        <f t="shared" si="784"/>
        <v/>
      </c>
      <c r="DM1803" s="73" t="str">
        <f t="shared" si="785"/>
        <v/>
      </c>
      <c r="DN1803" s="73" t="str">
        <f t="shared" si="793"/>
        <v/>
      </c>
      <c r="DO1803" s="73" t="str">
        <f t="shared" si="786"/>
        <v/>
      </c>
      <c r="DP1803" s="73" t="str">
        <f t="shared" si="787"/>
        <v/>
      </c>
      <c r="DQ1803" s="73" t="str">
        <f t="shared" si="788"/>
        <v/>
      </c>
      <c r="DR1803" s="73" t="str">
        <f t="shared" si="789"/>
        <v/>
      </c>
      <c r="DS1803" s="73" t="str">
        <f t="shared" si="790"/>
        <v/>
      </c>
      <c r="DT1803" s="70" t="str">
        <f t="shared" si="791"/>
        <v/>
      </c>
      <c r="DU1803" s="70" t="str">
        <f t="shared" si="792"/>
        <v/>
      </c>
      <c r="DW1803" s="55" t="e">
        <f t="shared" si="794"/>
        <v>#N/A</v>
      </c>
      <c r="DX1803" s="90" t="e">
        <f t="shared" si="795"/>
        <v>#N/A</v>
      </c>
    </row>
    <row r="1804" spans="2:128">
      <c r="B1804" s="221"/>
      <c r="C1804" s="159"/>
      <c r="DE1804" s="72" t="str">
        <f t="shared" si="777"/>
        <v/>
      </c>
      <c r="DF1804" s="73" t="str">
        <f t="shared" si="778"/>
        <v/>
      </c>
      <c r="DG1804" s="73" t="str">
        <f t="shared" si="779"/>
        <v/>
      </c>
      <c r="DH1804" s="73" t="str">
        <f t="shared" si="780"/>
        <v/>
      </c>
      <c r="DI1804" s="73" t="str">
        <f t="shared" si="781"/>
        <v/>
      </c>
      <c r="DJ1804" s="73" t="str">
        <f t="shared" si="782"/>
        <v/>
      </c>
      <c r="DK1804" s="73" t="str">
        <f t="shared" si="783"/>
        <v/>
      </c>
      <c r="DL1804" s="73" t="str">
        <f t="shared" si="784"/>
        <v/>
      </c>
      <c r="DM1804" s="73" t="str">
        <f t="shared" si="785"/>
        <v/>
      </c>
      <c r="DN1804" s="73" t="str">
        <f t="shared" si="793"/>
        <v/>
      </c>
      <c r="DO1804" s="73" t="str">
        <f t="shared" si="786"/>
        <v/>
      </c>
      <c r="DP1804" s="73" t="str">
        <f t="shared" si="787"/>
        <v/>
      </c>
      <c r="DQ1804" s="73" t="str">
        <f t="shared" si="788"/>
        <v/>
      </c>
      <c r="DR1804" s="73" t="str">
        <f t="shared" si="789"/>
        <v/>
      </c>
      <c r="DS1804" s="73" t="str">
        <f t="shared" si="790"/>
        <v/>
      </c>
      <c r="DT1804" s="70" t="str">
        <f t="shared" si="791"/>
        <v/>
      </c>
      <c r="DU1804" s="70" t="str">
        <f t="shared" si="792"/>
        <v/>
      </c>
      <c r="DW1804" s="55" t="e">
        <f t="shared" si="794"/>
        <v>#N/A</v>
      </c>
      <c r="DX1804" s="90" t="e">
        <f t="shared" si="795"/>
        <v>#N/A</v>
      </c>
    </row>
    <row r="1805" spans="2:128">
      <c r="B1805" s="221"/>
      <c r="C1805" s="159"/>
      <c r="DE1805" s="72" t="str">
        <f t="shared" si="777"/>
        <v/>
      </c>
      <c r="DF1805" s="73" t="str">
        <f t="shared" si="778"/>
        <v/>
      </c>
      <c r="DG1805" s="73" t="str">
        <f t="shared" si="779"/>
        <v/>
      </c>
      <c r="DH1805" s="73" t="str">
        <f t="shared" si="780"/>
        <v/>
      </c>
      <c r="DI1805" s="73" t="str">
        <f t="shared" si="781"/>
        <v/>
      </c>
      <c r="DJ1805" s="73" t="str">
        <f t="shared" si="782"/>
        <v/>
      </c>
      <c r="DK1805" s="73" t="str">
        <f t="shared" si="783"/>
        <v/>
      </c>
      <c r="DL1805" s="73" t="str">
        <f t="shared" si="784"/>
        <v/>
      </c>
      <c r="DM1805" s="73" t="str">
        <f t="shared" si="785"/>
        <v/>
      </c>
      <c r="DN1805" s="73" t="str">
        <f t="shared" si="793"/>
        <v/>
      </c>
      <c r="DO1805" s="73" t="str">
        <f t="shared" si="786"/>
        <v/>
      </c>
      <c r="DP1805" s="73" t="str">
        <f t="shared" si="787"/>
        <v/>
      </c>
      <c r="DQ1805" s="73" t="str">
        <f t="shared" si="788"/>
        <v/>
      </c>
      <c r="DR1805" s="73" t="str">
        <f t="shared" si="789"/>
        <v/>
      </c>
      <c r="DS1805" s="73" t="str">
        <f t="shared" si="790"/>
        <v/>
      </c>
      <c r="DT1805" s="70" t="str">
        <f t="shared" si="791"/>
        <v/>
      </c>
      <c r="DU1805" s="70" t="str">
        <f t="shared" si="792"/>
        <v/>
      </c>
      <c r="DW1805" s="55" t="e">
        <f t="shared" si="794"/>
        <v>#N/A</v>
      </c>
      <c r="DX1805" s="90" t="e">
        <f t="shared" si="795"/>
        <v>#N/A</v>
      </c>
    </row>
    <row r="1806" spans="2:128">
      <c r="B1806" s="221"/>
      <c r="C1806" s="159"/>
      <c r="DE1806" s="72" t="str">
        <f t="shared" si="777"/>
        <v/>
      </c>
      <c r="DF1806" s="73" t="str">
        <f t="shared" si="778"/>
        <v/>
      </c>
      <c r="DG1806" s="73" t="str">
        <f t="shared" si="779"/>
        <v/>
      </c>
      <c r="DH1806" s="73" t="str">
        <f t="shared" si="780"/>
        <v/>
      </c>
      <c r="DI1806" s="73" t="str">
        <f t="shared" si="781"/>
        <v/>
      </c>
      <c r="DJ1806" s="73" t="str">
        <f t="shared" si="782"/>
        <v/>
      </c>
      <c r="DK1806" s="73" t="str">
        <f t="shared" si="783"/>
        <v/>
      </c>
      <c r="DL1806" s="73" t="str">
        <f t="shared" si="784"/>
        <v/>
      </c>
      <c r="DM1806" s="73" t="str">
        <f t="shared" si="785"/>
        <v/>
      </c>
      <c r="DN1806" s="73" t="str">
        <f t="shared" si="793"/>
        <v/>
      </c>
      <c r="DO1806" s="73" t="str">
        <f t="shared" si="786"/>
        <v/>
      </c>
      <c r="DP1806" s="73" t="str">
        <f t="shared" si="787"/>
        <v/>
      </c>
      <c r="DQ1806" s="73" t="str">
        <f t="shared" si="788"/>
        <v/>
      </c>
      <c r="DR1806" s="73" t="str">
        <f t="shared" si="789"/>
        <v/>
      </c>
      <c r="DS1806" s="73" t="str">
        <f t="shared" si="790"/>
        <v/>
      </c>
      <c r="DT1806" s="70" t="str">
        <f t="shared" si="791"/>
        <v/>
      </c>
      <c r="DU1806" s="70" t="str">
        <f t="shared" si="792"/>
        <v/>
      </c>
      <c r="DW1806" s="55" t="e">
        <f t="shared" si="794"/>
        <v>#N/A</v>
      </c>
      <c r="DX1806" s="90" t="e">
        <f t="shared" si="795"/>
        <v>#N/A</v>
      </c>
    </row>
    <row r="1807" spans="2:128">
      <c r="B1807" s="221"/>
      <c r="C1807" s="159"/>
      <c r="DE1807" s="72" t="str">
        <f t="shared" si="777"/>
        <v/>
      </c>
      <c r="DF1807" s="73" t="str">
        <f t="shared" si="778"/>
        <v/>
      </c>
      <c r="DG1807" s="73" t="str">
        <f t="shared" si="779"/>
        <v/>
      </c>
      <c r="DH1807" s="73" t="str">
        <f t="shared" si="780"/>
        <v/>
      </c>
      <c r="DI1807" s="73" t="str">
        <f t="shared" si="781"/>
        <v/>
      </c>
      <c r="DJ1807" s="73" t="str">
        <f t="shared" si="782"/>
        <v/>
      </c>
      <c r="DK1807" s="73" t="str">
        <f t="shared" si="783"/>
        <v/>
      </c>
      <c r="DL1807" s="73" t="str">
        <f t="shared" si="784"/>
        <v/>
      </c>
      <c r="DM1807" s="73" t="str">
        <f t="shared" si="785"/>
        <v/>
      </c>
      <c r="DN1807" s="73" t="str">
        <f t="shared" si="793"/>
        <v/>
      </c>
      <c r="DO1807" s="73" t="str">
        <f t="shared" si="786"/>
        <v/>
      </c>
      <c r="DP1807" s="73" t="str">
        <f t="shared" si="787"/>
        <v/>
      </c>
      <c r="DQ1807" s="73" t="str">
        <f t="shared" si="788"/>
        <v/>
      </c>
      <c r="DR1807" s="73" t="str">
        <f t="shared" si="789"/>
        <v/>
      </c>
      <c r="DS1807" s="73" t="str">
        <f t="shared" si="790"/>
        <v/>
      </c>
      <c r="DT1807" s="70" t="str">
        <f t="shared" si="791"/>
        <v/>
      </c>
      <c r="DU1807" s="70" t="str">
        <f t="shared" si="792"/>
        <v/>
      </c>
      <c r="DW1807" s="55" t="e">
        <f t="shared" si="794"/>
        <v>#N/A</v>
      </c>
      <c r="DX1807" s="90" t="e">
        <f t="shared" si="795"/>
        <v>#N/A</v>
      </c>
    </row>
    <row r="1808" spans="2:128">
      <c r="B1808" s="221"/>
      <c r="C1808" s="159"/>
      <c r="DE1808" s="72" t="str">
        <f t="shared" si="777"/>
        <v/>
      </c>
      <c r="DF1808" s="73" t="str">
        <f t="shared" si="778"/>
        <v/>
      </c>
      <c r="DG1808" s="73" t="str">
        <f t="shared" si="779"/>
        <v/>
      </c>
      <c r="DH1808" s="73" t="str">
        <f t="shared" si="780"/>
        <v/>
      </c>
      <c r="DI1808" s="73" t="str">
        <f t="shared" si="781"/>
        <v/>
      </c>
      <c r="DJ1808" s="73" t="str">
        <f t="shared" si="782"/>
        <v/>
      </c>
      <c r="DK1808" s="73" t="str">
        <f t="shared" si="783"/>
        <v/>
      </c>
      <c r="DL1808" s="73" t="str">
        <f t="shared" si="784"/>
        <v/>
      </c>
      <c r="DM1808" s="73" t="str">
        <f t="shared" si="785"/>
        <v/>
      </c>
      <c r="DN1808" s="73" t="str">
        <f t="shared" si="793"/>
        <v/>
      </c>
      <c r="DO1808" s="73" t="str">
        <f t="shared" si="786"/>
        <v/>
      </c>
      <c r="DP1808" s="73" t="str">
        <f t="shared" si="787"/>
        <v/>
      </c>
      <c r="DQ1808" s="73" t="str">
        <f t="shared" si="788"/>
        <v/>
      </c>
      <c r="DR1808" s="73" t="str">
        <f t="shared" si="789"/>
        <v/>
      </c>
      <c r="DS1808" s="73" t="str">
        <f t="shared" si="790"/>
        <v/>
      </c>
      <c r="DT1808" s="70" t="str">
        <f t="shared" si="791"/>
        <v/>
      </c>
      <c r="DU1808" s="70" t="str">
        <f t="shared" si="792"/>
        <v/>
      </c>
      <c r="DW1808" s="55" t="e">
        <f t="shared" si="794"/>
        <v>#N/A</v>
      </c>
      <c r="DX1808" s="90" t="e">
        <f t="shared" si="795"/>
        <v>#N/A</v>
      </c>
    </row>
    <row r="1809" spans="2:128">
      <c r="B1809" s="221"/>
      <c r="C1809" s="159"/>
      <c r="DE1809" s="72" t="str">
        <f t="shared" si="777"/>
        <v/>
      </c>
      <c r="DF1809" s="73" t="str">
        <f t="shared" si="778"/>
        <v/>
      </c>
      <c r="DG1809" s="73" t="str">
        <f t="shared" si="779"/>
        <v/>
      </c>
      <c r="DH1809" s="73" t="str">
        <f t="shared" si="780"/>
        <v/>
      </c>
      <c r="DI1809" s="73" t="str">
        <f t="shared" si="781"/>
        <v/>
      </c>
      <c r="DJ1809" s="73" t="str">
        <f t="shared" si="782"/>
        <v/>
      </c>
      <c r="DK1809" s="73" t="str">
        <f t="shared" si="783"/>
        <v/>
      </c>
      <c r="DL1809" s="73" t="str">
        <f t="shared" si="784"/>
        <v/>
      </c>
      <c r="DM1809" s="73" t="str">
        <f t="shared" si="785"/>
        <v/>
      </c>
      <c r="DN1809" s="73" t="str">
        <f t="shared" si="793"/>
        <v/>
      </c>
      <c r="DO1809" s="73" t="str">
        <f t="shared" si="786"/>
        <v/>
      </c>
      <c r="DP1809" s="73" t="str">
        <f t="shared" si="787"/>
        <v/>
      </c>
      <c r="DQ1809" s="73" t="str">
        <f t="shared" si="788"/>
        <v/>
      </c>
      <c r="DR1809" s="73" t="str">
        <f t="shared" si="789"/>
        <v/>
      </c>
      <c r="DS1809" s="73" t="str">
        <f t="shared" si="790"/>
        <v/>
      </c>
      <c r="DT1809" s="70" t="str">
        <f t="shared" si="791"/>
        <v/>
      </c>
      <c r="DU1809" s="70" t="str">
        <f t="shared" si="792"/>
        <v/>
      </c>
      <c r="DW1809" s="55" t="e">
        <f t="shared" si="794"/>
        <v>#N/A</v>
      </c>
      <c r="DX1809" s="90" t="e">
        <f t="shared" si="795"/>
        <v>#N/A</v>
      </c>
    </row>
    <row r="1810" spans="2:128">
      <c r="B1810" s="221"/>
      <c r="C1810" s="159"/>
      <c r="DE1810" s="72" t="str">
        <f t="shared" si="777"/>
        <v/>
      </c>
      <c r="DF1810" s="73" t="str">
        <f t="shared" si="778"/>
        <v/>
      </c>
      <c r="DG1810" s="73" t="str">
        <f t="shared" si="779"/>
        <v/>
      </c>
      <c r="DH1810" s="73" t="str">
        <f t="shared" si="780"/>
        <v/>
      </c>
      <c r="DI1810" s="73" t="str">
        <f t="shared" si="781"/>
        <v/>
      </c>
      <c r="DJ1810" s="73" t="str">
        <f t="shared" si="782"/>
        <v/>
      </c>
      <c r="DK1810" s="73" t="str">
        <f t="shared" si="783"/>
        <v/>
      </c>
      <c r="DL1810" s="73" t="str">
        <f t="shared" si="784"/>
        <v/>
      </c>
      <c r="DM1810" s="73" t="str">
        <f t="shared" si="785"/>
        <v/>
      </c>
      <c r="DN1810" s="73" t="str">
        <f t="shared" si="793"/>
        <v/>
      </c>
      <c r="DO1810" s="73" t="str">
        <f t="shared" si="786"/>
        <v/>
      </c>
      <c r="DP1810" s="73" t="str">
        <f t="shared" si="787"/>
        <v/>
      </c>
      <c r="DQ1810" s="73" t="str">
        <f t="shared" si="788"/>
        <v/>
      </c>
      <c r="DR1810" s="73" t="str">
        <f t="shared" si="789"/>
        <v/>
      </c>
      <c r="DS1810" s="73" t="str">
        <f t="shared" si="790"/>
        <v/>
      </c>
      <c r="DT1810" s="70" t="str">
        <f t="shared" si="791"/>
        <v/>
      </c>
      <c r="DU1810" s="70" t="str">
        <f t="shared" si="792"/>
        <v/>
      </c>
      <c r="DW1810" s="55" t="e">
        <f t="shared" si="794"/>
        <v>#N/A</v>
      </c>
      <c r="DX1810" s="90" t="e">
        <f t="shared" si="795"/>
        <v>#N/A</v>
      </c>
    </row>
    <row r="1811" spans="2:128">
      <c r="B1811" s="221"/>
      <c r="C1811" s="159"/>
      <c r="DE1811" s="72" t="str">
        <f t="shared" si="777"/>
        <v/>
      </c>
      <c r="DF1811" s="73" t="str">
        <f t="shared" si="778"/>
        <v/>
      </c>
      <c r="DG1811" s="73" t="str">
        <f t="shared" si="779"/>
        <v/>
      </c>
      <c r="DH1811" s="73" t="str">
        <f t="shared" si="780"/>
        <v/>
      </c>
      <c r="DI1811" s="73" t="str">
        <f t="shared" si="781"/>
        <v/>
      </c>
      <c r="DJ1811" s="73" t="str">
        <f t="shared" si="782"/>
        <v/>
      </c>
      <c r="DK1811" s="73" t="str">
        <f t="shared" si="783"/>
        <v/>
      </c>
      <c r="DL1811" s="73" t="str">
        <f t="shared" si="784"/>
        <v/>
      </c>
      <c r="DM1811" s="73" t="str">
        <f t="shared" si="785"/>
        <v/>
      </c>
      <c r="DN1811" s="73" t="str">
        <f t="shared" si="793"/>
        <v/>
      </c>
      <c r="DO1811" s="73" t="str">
        <f t="shared" si="786"/>
        <v/>
      </c>
      <c r="DP1811" s="73" t="str">
        <f t="shared" si="787"/>
        <v/>
      </c>
      <c r="DQ1811" s="73" t="str">
        <f t="shared" si="788"/>
        <v/>
      </c>
      <c r="DR1811" s="73" t="str">
        <f t="shared" si="789"/>
        <v/>
      </c>
      <c r="DS1811" s="73" t="str">
        <f t="shared" si="790"/>
        <v/>
      </c>
      <c r="DT1811" s="70" t="str">
        <f t="shared" si="791"/>
        <v/>
      </c>
      <c r="DU1811" s="70" t="str">
        <f t="shared" si="792"/>
        <v/>
      </c>
      <c r="DW1811" s="55" t="e">
        <f t="shared" si="794"/>
        <v>#N/A</v>
      </c>
      <c r="DX1811" s="90" t="e">
        <f t="shared" si="795"/>
        <v>#N/A</v>
      </c>
    </row>
    <row r="1812" spans="2:128">
      <c r="B1812" s="221"/>
      <c r="C1812" s="159"/>
      <c r="DE1812" s="72" t="str">
        <f t="shared" si="777"/>
        <v/>
      </c>
      <c r="DF1812" s="73" t="str">
        <f t="shared" si="778"/>
        <v/>
      </c>
      <c r="DG1812" s="73" t="str">
        <f t="shared" si="779"/>
        <v/>
      </c>
      <c r="DH1812" s="73" t="str">
        <f t="shared" si="780"/>
        <v/>
      </c>
      <c r="DI1812" s="73" t="str">
        <f t="shared" si="781"/>
        <v/>
      </c>
      <c r="DJ1812" s="73" t="str">
        <f t="shared" si="782"/>
        <v/>
      </c>
      <c r="DK1812" s="73" t="str">
        <f t="shared" si="783"/>
        <v/>
      </c>
      <c r="DL1812" s="73" t="str">
        <f t="shared" si="784"/>
        <v/>
      </c>
      <c r="DM1812" s="73" t="str">
        <f t="shared" si="785"/>
        <v/>
      </c>
      <c r="DN1812" s="73" t="str">
        <f t="shared" si="793"/>
        <v/>
      </c>
      <c r="DO1812" s="73" t="str">
        <f t="shared" si="786"/>
        <v/>
      </c>
      <c r="DP1812" s="73" t="str">
        <f t="shared" si="787"/>
        <v/>
      </c>
      <c r="DQ1812" s="73" t="str">
        <f t="shared" si="788"/>
        <v/>
      </c>
      <c r="DR1812" s="73" t="str">
        <f t="shared" si="789"/>
        <v/>
      </c>
      <c r="DS1812" s="73" t="str">
        <f t="shared" si="790"/>
        <v/>
      </c>
      <c r="DT1812" s="70" t="str">
        <f t="shared" si="791"/>
        <v/>
      </c>
      <c r="DU1812" s="70" t="str">
        <f t="shared" si="792"/>
        <v/>
      </c>
      <c r="DW1812" s="55" t="e">
        <f t="shared" si="794"/>
        <v>#N/A</v>
      </c>
      <c r="DX1812" s="90" t="e">
        <f t="shared" si="795"/>
        <v>#N/A</v>
      </c>
    </row>
    <row r="1813" spans="2:128">
      <c r="B1813" s="221"/>
      <c r="C1813" s="159"/>
      <c r="DE1813" s="72" t="str">
        <f t="shared" si="777"/>
        <v/>
      </c>
      <c r="DF1813" s="73" t="str">
        <f t="shared" si="778"/>
        <v/>
      </c>
      <c r="DG1813" s="73" t="str">
        <f t="shared" si="779"/>
        <v/>
      </c>
      <c r="DH1813" s="73" t="str">
        <f t="shared" si="780"/>
        <v/>
      </c>
      <c r="DI1813" s="73" t="str">
        <f t="shared" si="781"/>
        <v/>
      </c>
      <c r="DJ1813" s="73" t="str">
        <f t="shared" si="782"/>
        <v/>
      </c>
      <c r="DK1813" s="73" t="str">
        <f t="shared" si="783"/>
        <v/>
      </c>
      <c r="DL1813" s="73" t="str">
        <f t="shared" si="784"/>
        <v/>
      </c>
      <c r="DM1813" s="73" t="str">
        <f t="shared" si="785"/>
        <v/>
      </c>
      <c r="DN1813" s="73" t="str">
        <f t="shared" si="793"/>
        <v/>
      </c>
      <c r="DO1813" s="73" t="str">
        <f t="shared" si="786"/>
        <v/>
      </c>
      <c r="DP1813" s="73" t="str">
        <f t="shared" si="787"/>
        <v/>
      </c>
      <c r="DQ1813" s="73" t="str">
        <f t="shared" si="788"/>
        <v/>
      </c>
      <c r="DR1813" s="73" t="str">
        <f t="shared" si="789"/>
        <v/>
      </c>
      <c r="DS1813" s="73" t="str">
        <f t="shared" si="790"/>
        <v/>
      </c>
      <c r="DT1813" s="70" t="str">
        <f t="shared" si="791"/>
        <v/>
      </c>
      <c r="DU1813" s="70" t="str">
        <f t="shared" si="792"/>
        <v/>
      </c>
      <c r="DW1813" s="55" t="e">
        <f t="shared" si="794"/>
        <v>#N/A</v>
      </c>
      <c r="DX1813" s="90" t="e">
        <f t="shared" si="795"/>
        <v>#N/A</v>
      </c>
    </row>
    <row r="1814" spans="2:128">
      <c r="B1814" s="221"/>
      <c r="C1814" s="159"/>
      <c r="DE1814" s="72" t="str">
        <f t="shared" si="777"/>
        <v/>
      </c>
      <c r="DF1814" s="73" t="str">
        <f t="shared" si="778"/>
        <v/>
      </c>
      <c r="DG1814" s="73" t="str">
        <f t="shared" si="779"/>
        <v/>
      </c>
      <c r="DH1814" s="73" t="str">
        <f t="shared" si="780"/>
        <v/>
      </c>
      <c r="DI1814" s="73" t="str">
        <f t="shared" si="781"/>
        <v/>
      </c>
      <c r="DJ1814" s="73" t="str">
        <f t="shared" si="782"/>
        <v/>
      </c>
      <c r="DK1814" s="73" t="str">
        <f t="shared" si="783"/>
        <v/>
      </c>
      <c r="DL1814" s="73" t="str">
        <f t="shared" si="784"/>
        <v/>
      </c>
      <c r="DM1814" s="73" t="str">
        <f t="shared" si="785"/>
        <v/>
      </c>
      <c r="DN1814" s="73" t="str">
        <f t="shared" si="793"/>
        <v/>
      </c>
      <c r="DO1814" s="73" t="str">
        <f t="shared" si="786"/>
        <v/>
      </c>
      <c r="DP1814" s="73" t="str">
        <f t="shared" si="787"/>
        <v/>
      </c>
      <c r="DQ1814" s="73" t="str">
        <f t="shared" si="788"/>
        <v/>
      </c>
      <c r="DR1814" s="73" t="str">
        <f t="shared" si="789"/>
        <v/>
      </c>
      <c r="DS1814" s="73" t="str">
        <f t="shared" si="790"/>
        <v/>
      </c>
      <c r="DT1814" s="70" t="str">
        <f t="shared" si="791"/>
        <v/>
      </c>
      <c r="DU1814" s="70" t="str">
        <f t="shared" si="792"/>
        <v/>
      </c>
      <c r="DW1814" s="55" t="e">
        <f t="shared" si="794"/>
        <v>#N/A</v>
      </c>
      <c r="DX1814" s="90" t="e">
        <f t="shared" si="795"/>
        <v>#N/A</v>
      </c>
    </row>
    <row r="1815" spans="2:128">
      <c r="B1815" s="221"/>
      <c r="C1815" s="159"/>
      <c r="DE1815" s="72" t="str">
        <f t="shared" si="777"/>
        <v/>
      </c>
      <c r="DF1815" s="73" t="str">
        <f t="shared" si="778"/>
        <v/>
      </c>
      <c r="DG1815" s="73" t="str">
        <f t="shared" si="779"/>
        <v/>
      </c>
      <c r="DH1815" s="73" t="str">
        <f t="shared" si="780"/>
        <v/>
      </c>
      <c r="DI1815" s="73" t="str">
        <f t="shared" si="781"/>
        <v/>
      </c>
      <c r="DJ1815" s="73" t="str">
        <f t="shared" si="782"/>
        <v/>
      </c>
      <c r="DK1815" s="73" t="str">
        <f t="shared" si="783"/>
        <v/>
      </c>
      <c r="DL1815" s="73" t="str">
        <f t="shared" si="784"/>
        <v/>
      </c>
      <c r="DM1815" s="73" t="str">
        <f t="shared" si="785"/>
        <v/>
      </c>
      <c r="DN1815" s="73" t="str">
        <f t="shared" si="793"/>
        <v/>
      </c>
      <c r="DO1815" s="73" t="str">
        <f t="shared" si="786"/>
        <v/>
      </c>
      <c r="DP1815" s="73" t="str">
        <f t="shared" si="787"/>
        <v/>
      </c>
      <c r="DQ1815" s="73" t="str">
        <f t="shared" si="788"/>
        <v/>
      </c>
      <c r="DR1815" s="73" t="str">
        <f t="shared" si="789"/>
        <v/>
      </c>
      <c r="DS1815" s="73" t="str">
        <f t="shared" si="790"/>
        <v/>
      </c>
      <c r="DT1815" s="70" t="str">
        <f t="shared" si="791"/>
        <v/>
      </c>
      <c r="DU1815" s="70" t="str">
        <f t="shared" si="792"/>
        <v/>
      </c>
      <c r="DW1815" s="55" t="e">
        <f t="shared" si="794"/>
        <v>#N/A</v>
      </c>
      <c r="DX1815" s="90" t="e">
        <f t="shared" si="795"/>
        <v>#N/A</v>
      </c>
    </row>
    <row r="1816" spans="2:128">
      <c r="B1816" s="221"/>
      <c r="C1816" s="159"/>
      <c r="DE1816" s="72" t="str">
        <f t="shared" si="777"/>
        <v/>
      </c>
      <c r="DF1816" s="73" t="str">
        <f t="shared" si="778"/>
        <v/>
      </c>
      <c r="DG1816" s="73" t="str">
        <f t="shared" si="779"/>
        <v/>
      </c>
      <c r="DH1816" s="73" t="str">
        <f t="shared" si="780"/>
        <v/>
      </c>
      <c r="DI1816" s="73" t="str">
        <f t="shared" si="781"/>
        <v/>
      </c>
      <c r="DJ1816" s="73" t="str">
        <f t="shared" si="782"/>
        <v/>
      </c>
      <c r="DK1816" s="73" t="str">
        <f t="shared" si="783"/>
        <v/>
      </c>
      <c r="DL1816" s="73" t="str">
        <f t="shared" si="784"/>
        <v/>
      </c>
      <c r="DM1816" s="73" t="str">
        <f t="shared" si="785"/>
        <v/>
      </c>
      <c r="DN1816" s="73" t="str">
        <f t="shared" si="793"/>
        <v/>
      </c>
      <c r="DO1816" s="73" t="str">
        <f t="shared" si="786"/>
        <v/>
      </c>
      <c r="DP1816" s="73" t="str">
        <f t="shared" si="787"/>
        <v/>
      </c>
      <c r="DQ1816" s="73" t="str">
        <f t="shared" si="788"/>
        <v/>
      </c>
      <c r="DR1816" s="73" t="str">
        <f t="shared" si="789"/>
        <v/>
      </c>
      <c r="DS1816" s="73" t="str">
        <f t="shared" si="790"/>
        <v/>
      </c>
      <c r="DT1816" s="70" t="str">
        <f t="shared" si="791"/>
        <v/>
      </c>
      <c r="DU1816" s="70" t="str">
        <f t="shared" si="792"/>
        <v/>
      </c>
      <c r="DW1816" s="55" t="e">
        <f t="shared" si="794"/>
        <v>#N/A</v>
      </c>
      <c r="DX1816" s="90" t="e">
        <f t="shared" si="795"/>
        <v>#N/A</v>
      </c>
    </row>
    <row r="1817" spans="2:128">
      <c r="B1817" s="221"/>
      <c r="C1817" s="159"/>
      <c r="DE1817" s="72" t="str">
        <f t="shared" si="777"/>
        <v/>
      </c>
      <c r="DF1817" s="73" t="str">
        <f t="shared" si="778"/>
        <v/>
      </c>
      <c r="DG1817" s="73" t="str">
        <f t="shared" si="779"/>
        <v/>
      </c>
      <c r="DH1817" s="73" t="str">
        <f t="shared" si="780"/>
        <v/>
      </c>
      <c r="DI1817" s="73" t="str">
        <f t="shared" si="781"/>
        <v/>
      </c>
      <c r="DJ1817" s="73" t="str">
        <f t="shared" si="782"/>
        <v/>
      </c>
      <c r="DK1817" s="73" t="str">
        <f t="shared" si="783"/>
        <v/>
      </c>
      <c r="DL1817" s="73" t="str">
        <f t="shared" si="784"/>
        <v/>
      </c>
      <c r="DM1817" s="73" t="str">
        <f t="shared" si="785"/>
        <v/>
      </c>
      <c r="DN1817" s="73" t="str">
        <f t="shared" si="793"/>
        <v/>
      </c>
      <c r="DO1817" s="73" t="str">
        <f t="shared" si="786"/>
        <v/>
      </c>
      <c r="DP1817" s="73" t="str">
        <f t="shared" si="787"/>
        <v/>
      </c>
      <c r="DQ1817" s="73" t="str">
        <f t="shared" si="788"/>
        <v/>
      </c>
      <c r="DR1817" s="73" t="str">
        <f t="shared" si="789"/>
        <v/>
      </c>
      <c r="DS1817" s="73" t="str">
        <f t="shared" si="790"/>
        <v/>
      </c>
      <c r="DT1817" s="70" t="str">
        <f t="shared" si="791"/>
        <v/>
      </c>
      <c r="DU1817" s="70" t="str">
        <f t="shared" si="792"/>
        <v/>
      </c>
      <c r="DW1817" s="55" t="e">
        <f t="shared" si="794"/>
        <v>#N/A</v>
      </c>
      <c r="DX1817" s="90" t="e">
        <f t="shared" si="795"/>
        <v>#N/A</v>
      </c>
    </row>
    <row r="1818" spans="2:128">
      <c r="B1818" s="221"/>
      <c r="C1818" s="159"/>
      <c r="DE1818" s="72" t="str">
        <f t="shared" si="777"/>
        <v/>
      </c>
      <c r="DF1818" s="73" t="str">
        <f t="shared" si="778"/>
        <v/>
      </c>
      <c r="DG1818" s="73" t="str">
        <f t="shared" si="779"/>
        <v/>
      </c>
      <c r="DH1818" s="73" t="str">
        <f t="shared" si="780"/>
        <v/>
      </c>
      <c r="DI1818" s="73" t="str">
        <f t="shared" si="781"/>
        <v/>
      </c>
      <c r="DJ1818" s="73" t="str">
        <f t="shared" si="782"/>
        <v/>
      </c>
      <c r="DK1818" s="73" t="str">
        <f t="shared" si="783"/>
        <v/>
      </c>
      <c r="DL1818" s="73" t="str">
        <f t="shared" si="784"/>
        <v/>
      </c>
      <c r="DM1818" s="73" t="str">
        <f t="shared" si="785"/>
        <v/>
      </c>
      <c r="DN1818" s="73" t="str">
        <f t="shared" si="793"/>
        <v/>
      </c>
      <c r="DO1818" s="73" t="str">
        <f t="shared" si="786"/>
        <v/>
      </c>
      <c r="DP1818" s="73" t="str">
        <f t="shared" si="787"/>
        <v/>
      </c>
      <c r="DQ1818" s="73" t="str">
        <f t="shared" si="788"/>
        <v/>
      </c>
      <c r="DR1818" s="73" t="str">
        <f t="shared" si="789"/>
        <v/>
      </c>
      <c r="DS1818" s="73" t="str">
        <f t="shared" si="790"/>
        <v/>
      </c>
      <c r="DT1818" s="70" t="str">
        <f t="shared" si="791"/>
        <v/>
      </c>
      <c r="DU1818" s="70" t="str">
        <f t="shared" si="792"/>
        <v/>
      </c>
      <c r="DW1818" s="55" t="e">
        <f t="shared" si="794"/>
        <v>#N/A</v>
      </c>
      <c r="DX1818" s="90" t="e">
        <f t="shared" si="795"/>
        <v>#N/A</v>
      </c>
    </row>
    <row r="1819" spans="2:128">
      <c r="B1819" s="221"/>
      <c r="C1819" s="159"/>
      <c r="DE1819" s="72" t="str">
        <f t="shared" si="777"/>
        <v/>
      </c>
      <c r="DF1819" s="73" t="str">
        <f t="shared" si="778"/>
        <v/>
      </c>
      <c r="DG1819" s="73" t="str">
        <f t="shared" si="779"/>
        <v/>
      </c>
      <c r="DH1819" s="73" t="str">
        <f t="shared" si="780"/>
        <v/>
      </c>
      <c r="DI1819" s="73" t="str">
        <f t="shared" si="781"/>
        <v/>
      </c>
      <c r="DJ1819" s="73" t="str">
        <f t="shared" si="782"/>
        <v/>
      </c>
      <c r="DK1819" s="73" t="str">
        <f t="shared" si="783"/>
        <v/>
      </c>
      <c r="DL1819" s="73" t="str">
        <f t="shared" si="784"/>
        <v/>
      </c>
      <c r="DM1819" s="73" t="str">
        <f t="shared" si="785"/>
        <v/>
      </c>
      <c r="DN1819" s="73" t="str">
        <f t="shared" si="793"/>
        <v/>
      </c>
      <c r="DO1819" s="73" t="str">
        <f t="shared" si="786"/>
        <v/>
      </c>
      <c r="DP1819" s="73" t="str">
        <f t="shared" si="787"/>
        <v/>
      </c>
      <c r="DQ1819" s="73" t="str">
        <f t="shared" si="788"/>
        <v/>
      </c>
      <c r="DR1819" s="73" t="str">
        <f t="shared" si="789"/>
        <v/>
      </c>
      <c r="DS1819" s="73" t="str">
        <f t="shared" si="790"/>
        <v/>
      </c>
      <c r="DT1819" s="70" t="str">
        <f t="shared" si="791"/>
        <v/>
      </c>
      <c r="DU1819" s="70" t="str">
        <f t="shared" si="792"/>
        <v/>
      </c>
      <c r="DW1819" s="55" t="e">
        <f t="shared" si="794"/>
        <v>#N/A</v>
      </c>
      <c r="DX1819" s="90" t="e">
        <f t="shared" si="795"/>
        <v>#N/A</v>
      </c>
    </row>
    <row r="1820" spans="2:128">
      <c r="B1820" s="221"/>
      <c r="C1820" s="159"/>
      <c r="DE1820" s="72" t="str">
        <f t="shared" si="777"/>
        <v/>
      </c>
      <c r="DF1820" s="73" t="str">
        <f t="shared" si="778"/>
        <v/>
      </c>
      <c r="DG1820" s="73" t="str">
        <f t="shared" si="779"/>
        <v/>
      </c>
      <c r="DH1820" s="73" t="str">
        <f t="shared" si="780"/>
        <v/>
      </c>
      <c r="DI1820" s="73" t="str">
        <f t="shared" si="781"/>
        <v/>
      </c>
      <c r="DJ1820" s="73" t="str">
        <f t="shared" si="782"/>
        <v/>
      </c>
      <c r="DK1820" s="73" t="str">
        <f t="shared" si="783"/>
        <v/>
      </c>
      <c r="DL1820" s="73" t="str">
        <f t="shared" si="784"/>
        <v/>
      </c>
      <c r="DM1820" s="73" t="str">
        <f t="shared" si="785"/>
        <v/>
      </c>
      <c r="DN1820" s="73" t="str">
        <f t="shared" si="793"/>
        <v/>
      </c>
      <c r="DO1820" s="73" t="str">
        <f t="shared" si="786"/>
        <v/>
      </c>
      <c r="DP1820" s="73" t="str">
        <f t="shared" si="787"/>
        <v/>
      </c>
      <c r="DQ1820" s="73" t="str">
        <f t="shared" si="788"/>
        <v/>
      </c>
      <c r="DR1820" s="73" t="str">
        <f t="shared" si="789"/>
        <v/>
      </c>
      <c r="DS1820" s="73" t="str">
        <f t="shared" si="790"/>
        <v/>
      </c>
      <c r="DT1820" s="70" t="str">
        <f t="shared" si="791"/>
        <v/>
      </c>
      <c r="DU1820" s="70" t="str">
        <f t="shared" si="792"/>
        <v/>
      </c>
      <c r="DW1820" s="55" t="e">
        <f t="shared" si="794"/>
        <v>#N/A</v>
      </c>
      <c r="DX1820" s="90" t="e">
        <f t="shared" si="795"/>
        <v>#N/A</v>
      </c>
    </row>
    <row r="1821" spans="2:128">
      <c r="B1821" s="221"/>
      <c r="C1821" s="159"/>
      <c r="DE1821" s="72" t="str">
        <f t="shared" si="777"/>
        <v/>
      </c>
      <c r="DF1821" s="73" t="str">
        <f t="shared" si="778"/>
        <v/>
      </c>
      <c r="DG1821" s="73" t="str">
        <f t="shared" si="779"/>
        <v/>
      </c>
      <c r="DH1821" s="73" t="str">
        <f t="shared" si="780"/>
        <v/>
      </c>
      <c r="DI1821" s="73" t="str">
        <f t="shared" si="781"/>
        <v/>
      </c>
      <c r="DJ1821" s="73" t="str">
        <f t="shared" si="782"/>
        <v/>
      </c>
      <c r="DK1821" s="73" t="str">
        <f t="shared" si="783"/>
        <v/>
      </c>
      <c r="DL1821" s="73" t="str">
        <f t="shared" si="784"/>
        <v/>
      </c>
      <c r="DM1821" s="73" t="str">
        <f t="shared" si="785"/>
        <v/>
      </c>
      <c r="DN1821" s="73" t="str">
        <f t="shared" si="793"/>
        <v/>
      </c>
      <c r="DO1821" s="73" t="str">
        <f t="shared" si="786"/>
        <v/>
      </c>
      <c r="DP1821" s="73" t="str">
        <f t="shared" si="787"/>
        <v/>
      </c>
      <c r="DQ1821" s="73" t="str">
        <f t="shared" si="788"/>
        <v/>
      </c>
      <c r="DR1821" s="73" t="str">
        <f t="shared" si="789"/>
        <v/>
      </c>
      <c r="DS1821" s="73" t="str">
        <f t="shared" si="790"/>
        <v/>
      </c>
      <c r="DT1821" s="70" t="str">
        <f t="shared" si="791"/>
        <v/>
      </c>
      <c r="DU1821" s="70" t="str">
        <f t="shared" si="792"/>
        <v/>
      </c>
      <c r="DW1821" s="55" t="e">
        <f t="shared" si="794"/>
        <v>#N/A</v>
      </c>
      <c r="DX1821" s="90" t="e">
        <f t="shared" si="795"/>
        <v>#N/A</v>
      </c>
    </row>
    <row r="1822" spans="2:128">
      <c r="B1822" s="221"/>
      <c r="C1822" s="159"/>
      <c r="DE1822" s="72" t="str">
        <f t="shared" ref="DE1822:DE1885" si="796">IF(B1822="","",1)</f>
        <v/>
      </c>
      <c r="DF1822" s="73" t="str">
        <f t="shared" ref="DF1822:DF1885" si="797">IF(B1822="","",LN(B1822/(1-B1822)))</f>
        <v/>
      </c>
      <c r="DG1822" s="73" t="str">
        <f t="shared" ref="DG1822:DG1885" si="798">IF(B1822="","",(B1822-0.5)*DF1822)</f>
        <v/>
      </c>
      <c r="DH1822" s="73" t="str">
        <f t="shared" ref="DH1822:DH1885" si="799">IF(B1822="","",B1822-0.5)</f>
        <v/>
      </c>
      <c r="DI1822" s="73" t="str">
        <f t="shared" ref="DI1822:DI1885" si="800">IF(B1822="","",DH1822^2)</f>
        <v/>
      </c>
      <c r="DJ1822" s="73" t="str">
        <f t="shared" ref="DJ1822:DJ1885" si="801">IF(B1822="","",DF1822*DI1822)</f>
        <v/>
      </c>
      <c r="DK1822" s="73" t="str">
        <f t="shared" ref="DK1822:DK1885" si="802">IF(B1822="","",DH1822^3)</f>
        <v/>
      </c>
      <c r="DL1822" s="73" t="str">
        <f t="shared" ref="DL1822:DL1885" si="803">IF(B1822="","",DF1822*DK1822)</f>
        <v/>
      </c>
      <c r="DM1822" s="73" t="str">
        <f t="shared" ref="DM1822:DM1885" si="804">IF(B1822="","",DH1822^4)</f>
        <v/>
      </c>
      <c r="DN1822" s="73" t="str">
        <f t="shared" si="793"/>
        <v/>
      </c>
      <c r="DO1822" s="73" t="str">
        <f t="shared" ref="DO1822:DO1885" si="805">IF(B1822="","",DH1822^5)</f>
        <v/>
      </c>
      <c r="DP1822" s="73" t="str">
        <f t="shared" ref="DP1822:DP1885" si="806">IF($B1822="","",DF1822*DO1822)</f>
        <v/>
      </c>
      <c r="DQ1822" s="73" t="str">
        <f t="shared" ref="DQ1822:DQ1885" si="807">IF(B1822="","",DH1822^6)</f>
        <v/>
      </c>
      <c r="DR1822" s="73" t="str">
        <f t="shared" ref="DR1822:DR1885" si="808">IF($B1822="","",DF1822*DQ1822)</f>
        <v/>
      </c>
      <c r="DS1822" s="73" t="str">
        <f t="shared" ref="DS1822:DS1885" si="809">IF(B1822="","",DH1822^7)</f>
        <v/>
      </c>
      <c r="DT1822" s="70" t="str">
        <f t="shared" ref="DT1822:DT1885" si="810">IF($B1822="","",DF1822*DS1822)</f>
        <v/>
      </c>
      <c r="DU1822" s="70" t="str">
        <f t="shared" ref="DU1822:DU1885" si="811">IF(B1822="","",IF($B$14="u",C1822,IF($B$14="sl",LN(C1822-$C$22),IF($B$14="su",-LN($C$23-C1822),IF($B$14="b",LN((C1822-$C$22)/($C$23-C1822)),"")))))</f>
        <v/>
      </c>
      <c r="DW1822" s="55" t="e">
        <f t="shared" si="794"/>
        <v>#N/A</v>
      </c>
      <c r="DX1822" s="90" t="e">
        <f t="shared" si="795"/>
        <v>#N/A</v>
      </c>
    </row>
    <row r="1823" spans="2:128">
      <c r="B1823" s="221"/>
      <c r="C1823" s="159"/>
      <c r="DE1823" s="72" t="str">
        <f t="shared" si="796"/>
        <v/>
      </c>
      <c r="DF1823" s="73" t="str">
        <f t="shared" si="797"/>
        <v/>
      </c>
      <c r="DG1823" s="73" t="str">
        <f t="shared" si="798"/>
        <v/>
      </c>
      <c r="DH1823" s="73" t="str">
        <f t="shared" si="799"/>
        <v/>
      </c>
      <c r="DI1823" s="73" t="str">
        <f t="shared" si="800"/>
        <v/>
      </c>
      <c r="DJ1823" s="73" t="str">
        <f t="shared" si="801"/>
        <v/>
      </c>
      <c r="DK1823" s="73" t="str">
        <f t="shared" si="802"/>
        <v/>
      </c>
      <c r="DL1823" s="73" t="str">
        <f t="shared" si="803"/>
        <v/>
      </c>
      <c r="DM1823" s="73" t="str">
        <f t="shared" si="804"/>
        <v/>
      </c>
      <c r="DN1823" s="73" t="str">
        <f t="shared" ref="DN1823:DN1886" si="812">IF(B1823="","",DF1823*DM1823)</f>
        <v/>
      </c>
      <c r="DO1823" s="73" t="str">
        <f t="shared" si="805"/>
        <v/>
      </c>
      <c r="DP1823" s="73" t="str">
        <f t="shared" si="806"/>
        <v/>
      </c>
      <c r="DQ1823" s="73" t="str">
        <f t="shared" si="807"/>
        <v/>
      </c>
      <c r="DR1823" s="73" t="str">
        <f t="shared" si="808"/>
        <v/>
      </c>
      <c r="DS1823" s="73" t="str">
        <f t="shared" si="809"/>
        <v/>
      </c>
      <c r="DT1823" s="70" t="str">
        <f t="shared" si="810"/>
        <v/>
      </c>
      <c r="DU1823" s="70" t="str">
        <f t="shared" si="811"/>
        <v/>
      </c>
      <c r="DW1823" s="55" t="e">
        <f t="shared" si="794"/>
        <v>#N/A</v>
      </c>
      <c r="DX1823" s="90" t="e">
        <f t="shared" si="795"/>
        <v>#N/A</v>
      </c>
    </row>
    <row r="1824" spans="2:128">
      <c r="B1824" s="221"/>
      <c r="C1824" s="159"/>
      <c r="DE1824" s="72" t="str">
        <f t="shared" si="796"/>
        <v/>
      </c>
      <c r="DF1824" s="73" t="str">
        <f t="shared" si="797"/>
        <v/>
      </c>
      <c r="DG1824" s="73" t="str">
        <f t="shared" si="798"/>
        <v/>
      </c>
      <c r="DH1824" s="73" t="str">
        <f t="shared" si="799"/>
        <v/>
      </c>
      <c r="DI1824" s="73" t="str">
        <f t="shared" si="800"/>
        <v/>
      </c>
      <c r="DJ1824" s="73" t="str">
        <f t="shared" si="801"/>
        <v/>
      </c>
      <c r="DK1824" s="73" t="str">
        <f t="shared" si="802"/>
        <v/>
      </c>
      <c r="DL1824" s="73" t="str">
        <f t="shared" si="803"/>
        <v/>
      </c>
      <c r="DM1824" s="73" t="str">
        <f t="shared" si="804"/>
        <v/>
      </c>
      <c r="DN1824" s="73" t="str">
        <f t="shared" si="812"/>
        <v/>
      </c>
      <c r="DO1824" s="73" t="str">
        <f t="shared" si="805"/>
        <v/>
      </c>
      <c r="DP1824" s="73" t="str">
        <f t="shared" si="806"/>
        <v/>
      </c>
      <c r="DQ1824" s="73" t="str">
        <f t="shared" si="807"/>
        <v/>
      </c>
      <c r="DR1824" s="73" t="str">
        <f t="shared" si="808"/>
        <v/>
      </c>
      <c r="DS1824" s="73" t="str">
        <f t="shared" si="809"/>
        <v/>
      </c>
      <c r="DT1824" s="70" t="str">
        <f t="shared" si="810"/>
        <v/>
      </c>
      <c r="DU1824" s="70" t="str">
        <f t="shared" si="811"/>
        <v/>
      </c>
      <c r="DW1824" s="55" t="e">
        <f t="shared" si="794"/>
        <v>#N/A</v>
      </c>
      <c r="DX1824" s="90" t="e">
        <f t="shared" si="795"/>
        <v>#N/A</v>
      </c>
    </row>
    <row r="1825" spans="2:128">
      <c r="B1825" s="221"/>
      <c r="C1825" s="159"/>
      <c r="DE1825" s="72" t="str">
        <f t="shared" si="796"/>
        <v/>
      </c>
      <c r="DF1825" s="73" t="str">
        <f t="shared" si="797"/>
        <v/>
      </c>
      <c r="DG1825" s="73" t="str">
        <f t="shared" si="798"/>
        <v/>
      </c>
      <c r="DH1825" s="73" t="str">
        <f t="shared" si="799"/>
        <v/>
      </c>
      <c r="DI1825" s="73" t="str">
        <f t="shared" si="800"/>
        <v/>
      </c>
      <c r="DJ1825" s="73" t="str">
        <f t="shared" si="801"/>
        <v/>
      </c>
      <c r="DK1825" s="73" t="str">
        <f t="shared" si="802"/>
        <v/>
      </c>
      <c r="DL1825" s="73" t="str">
        <f t="shared" si="803"/>
        <v/>
      </c>
      <c r="DM1825" s="73" t="str">
        <f t="shared" si="804"/>
        <v/>
      </c>
      <c r="DN1825" s="73" t="str">
        <f t="shared" si="812"/>
        <v/>
      </c>
      <c r="DO1825" s="73" t="str">
        <f t="shared" si="805"/>
        <v/>
      </c>
      <c r="DP1825" s="73" t="str">
        <f t="shared" si="806"/>
        <v/>
      </c>
      <c r="DQ1825" s="73" t="str">
        <f t="shared" si="807"/>
        <v/>
      </c>
      <c r="DR1825" s="73" t="str">
        <f t="shared" si="808"/>
        <v/>
      </c>
      <c r="DS1825" s="73" t="str">
        <f t="shared" si="809"/>
        <v/>
      </c>
      <c r="DT1825" s="70" t="str">
        <f t="shared" si="810"/>
        <v/>
      </c>
      <c r="DU1825" s="70" t="str">
        <f t="shared" si="811"/>
        <v/>
      </c>
      <c r="DW1825" s="55" t="e">
        <f t="shared" si="794"/>
        <v>#N/A</v>
      </c>
      <c r="DX1825" s="90" t="e">
        <f t="shared" si="795"/>
        <v>#N/A</v>
      </c>
    </row>
    <row r="1826" spans="2:128">
      <c r="B1826" s="221"/>
      <c r="C1826" s="159"/>
      <c r="DE1826" s="72" t="str">
        <f t="shared" si="796"/>
        <v/>
      </c>
      <c r="DF1826" s="73" t="str">
        <f t="shared" si="797"/>
        <v/>
      </c>
      <c r="DG1826" s="73" t="str">
        <f t="shared" si="798"/>
        <v/>
      </c>
      <c r="DH1826" s="73" t="str">
        <f t="shared" si="799"/>
        <v/>
      </c>
      <c r="DI1826" s="73" t="str">
        <f t="shared" si="800"/>
        <v/>
      </c>
      <c r="DJ1826" s="73" t="str">
        <f t="shared" si="801"/>
        <v/>
      </c>
      <c r="DK1826" s="73" t="str">
        <f t="shared" si="802"/>
        <v/>
      </c>
      <c r="DL1826" s="73" t="str">
        <f t="shared" si="803"/>
        <v/>
      </c>
      <c r="DM1826" s="73" t="str">
        <f t="shared" si="804"/>
        <v/>
      </c>
      <c r="DN1826" s="73" t="str">
        <f t="shared" si="812"/>
        <v/>
      </c>
      <c r="DO1826" s="73" t="str">
        <f t="shared" si="805"/>
        <v/>
      </c>
      <c r="DP1826" s="73" t="str">
        <f t="shared" si="806"/>
        <v/>
      </c>
      <c r="DQ1826" s="73" t="str">
        <f t="shared" si="807"/>
        <v/>
      </c>
      <c r="DR1826" s="73" t="str">
        <f t="shared" si="808"/>
        <v/>
      </c>
      <c r="DS1826" s="73" t="str">
        <f t="shared" si="809"/>
        <v/>
      </c>
      <c r="DT1826" s="70" t="str">
        <f t="shared" si="810"/>
        <v/>
      </c>
      <c r="DU1826" s="70" t="str">
        <f t="shared" si="811"/>
        <v/>
      </c>
      <c r="DW1826" s="55" t="e">
        <f t="shared" si="794"/>
        <v>#N/A</v>
      </c>
      <c r="DX1826" s="90" t="e">
        <f t="shared" si="795"/>
        <v>#N/A</v>
      </c>
    </row>
    <row r="1827" spans="2:128">
      <c r="B1827" s="221"/>
      <c r="C1827" s="159"/>
      <c r="DE1827" s="72" t="str">
        <f t="shared" si="796"/>
        <v/>
      </c>
      <c r="DF1827" s="73" t="str">
        <f t="shared" si="797"/>
        <v/>
      </c>
      <c r="DG1827" s="73" t="str">
        <f t="shared" si="798"/>
        <v/>
      </c>
      <c r="DH1827" s="73" t="str">
        <f t="shared" si="799"/>
        <v/>
      </c>
      <c r="DI1827" s="73" t="str">
        <f t="shared" si="800"/>
        <v/>
      </c>
      <c r="DJ1827" s="73" t="str">
        <f t="shared" si="801"/>
        <v/>
      </c>
      <c r="DK1827" s="73" t="str">
        <f t="shared" si="802"/>
        <v/>
      </c>
      <c r="DL1827" s="73" t="str">
        <f t="shared" si="803"/>
        <v/>
      </c>
      <c r="DM1827" s="73" t="str">
        <f t="shared" si="804"/>
        <v/>
      </c>
      <c r="DN1827" s="73" t="str">
        <f t="shared" si="812"/>
        <v/>
      </c>
      <c r="DO1827" s="73" t="str">
        <f t="shared" si="805"/>
        <v/>
      </c>
      <c r="DP1827" s="73" t="str">
        <f t="shared" si="806"/>
        <v/>
      </c>
      <c r="DQ1827" s="73" t="str">
        <f t="shared" si="807"/>
        <v/>
      </c>
      <c r="DR1827" s="73" t="str">
        <f t="shared" si="808"/>
        <v/>
      </c>
      <c r="DS1827" s="73" t="str">
        <f t="shared" si="809"/>
        <v/>
      </c>
      <c r="DT1827" s="70" t="str">
        <f t="shared" si="810"/>
        <v/>
      </c>
      <c r="DU1827" s="70" t="str">
        <f t="shared" si="811"/>
        <v/>
      </c>
      <c r="DW1827" s="55" t="e">
        <f t="shared" si="794"/>
        <v>#N/A</v>
      </c>
      <c r="DX1827" s="90" t="e">
        <f t="shared" si="795"/>
        <v>#N/A</v>
      </c>
    </row>
    <row r="1828" spans="2:128">
      <c r="B1828" s="221"/>
      <c r="C1828" s="159"/>
      <c r="DE1828" s="72" t="str">
        <f t="shared" si="796"/>
        <v/>
      </c>
      <c r="DF1828" s="73" t="str">
        <f t="shared" si="797"/>
        <v/>
      </c>
      <c r="DG1828" s="73" t="str">
        <f t="shared" si="798"/>
        <v/>
      </c>
      <c r="DH1828" s="73" t="str">
        <f t="shared" si="799"/>
        <v/>
      </c>
      <c r="DI1828" s="73" t="str">
        <f t="shared" si="800"/>
        <v/>
      </c>
      <c r="DJ1828" s="73" t="str">
        <f t="shared" si="801"/>
        <v/>
      </c>
      <c r="DK1828" s="73" t="str">
        <f t="shared" si="802"/>
        <v/>
      </c>
      <c r="DL1828" s="73" t="str">
        <f t="shared" si="803"/>
        <v/>
      </c>
      <c r="DM1828" s="73" t="str">
        <f t="shared" si="804"/>
        <v/>
      </c>
      <c r="DN1828" s="73" t="str">
        <f t="shared" si="812"/>
        <v/>
      </c>
      <c r="DO1828" s="73" t="str">
        <f t="shared" si="805"/>
        <v/>
      </c>
      <c r="DP1828" s="73" t="str">
        <f t="shared" si="806"/>
        <v/>
      </c>
      <c r="DQ1828" s="73" t="str">
        <f t="shared" si="807"/>
        <v/>
      </c>
      <c r="DR1828" s="73" t="str">
        <f t="shared" si="808"/>
        <v/>
      </c>
      <c r="DS1828" s="73" t="str">
        <f t="shared" si="809"/>
        <v/>
      </c>
      <c r="DT1828" s="70" t="str">
        <f t="shared" si="810"/>
        <v/>
      </c>
      <c r="DU1828" s="70" t="str">
        <f t="shared" si="811"/>
        <v/>
      </c>
      <c r="DW1828" s="55" t="e">
        <f t="shared" si="794"/>
        <v>#N/A</v>
      </c>
      <c r="DX1828" s="90" t="e">
        <f t="shared" si="795"/>
        <v>#N/A</v>
      </c>
    </row>
    <row r="1829" spans="2:128">
      <c r="B1829" s="221"/>
      <c r="C1829" s="159"/>
      <c r="DE1829" s="72" t="str">
        <f t="shared" si="796"/>
        <v/>
      </c>
      <c r="DF1829" s="73" t="str">
        <f t="shared" si="797"/>
        <v/>
      </c>
      <c r="DG1829" s="73" t="str">
        <f t="shared" si="798"/>
        <v/>
      </c>
      <c r="DH1829" s="73" t="str">
        <f t="shared" si="799"/>
        <v/>
      </c>
      <c r="DI1829" s="73" t="str">
        <f t="shared" si="800"/>
        <v/>
      </c>
      <c r="DJ1829" s="73" t="str">
        <f t="shared" si="801"/>
        <v/>
      </c>
      <c r="DK1829" s="73" t="str">
        <f t="shared" si="802"/>
        <v/>
      </c>
      <c r="DL1829" s="73" t="str">
        <f t="shared" si="803"/>
        <v/>
      </c>
      <c r="DM1829" s="73" t="str">
        <f t="shared" si="804"/>
        <v/>
      </c>
      <c r="DN1829" s="73" t="str">
        <f t="shared" si="812"/>
        <v/>
      </c>
      <c r="DO1829" s="73" t="str">
        <f t="shared" si="805"/>
        <v/>
      </c>
      <c r="DP1829" s="73" t="str">
        <f t="shared" si="806"/>
        <v/>
      </c>
      <c r="DQ1829" s="73" t="str">
        <f t="shared" si="807"/>
        <v/>
      </c>
      <c r="DR1829" s="73" t="str">
        <f t="shared" si="808"/>
        <v/>
      </c>
      <c r="DS1829" s="73" t="str">
        <f t="shared" si="809"/>
        <v/>
      </c>
      <c r="DT1829" s="70" t="str">
        <f t="shared" si="810"/>
        <v/>
      </c>
      <c r="DU1829" s="70" t="str">
        <f t="shared" si="811"/>
        <v/>
      </c>
      <c r="DW1829" s="55" t="e">
        <f t="shared" si="794"/>
        <v>#N/A</v>
      </c>
      <c r="DX1829" s="90" t="e">
        <f t="shared" si="795"/>
        <v>#N/A</v>
      </c>
    </row>
    <row r="1830" spans="2:128">
      <c r="B1830" s="221"/>
      <c r="C1830" s="159"/>
      <c r="DE1830" s="72" t="str">
        <f t="shared" si="796"/>
        <v/>
      </c>
      <c r="DF1830" s="73" t="str">
        <f t="shared" si="797"/>
        <v/>
      </c>
      <c r="DG1830" s="73" t="str">
        <f t="shared" si="798"/>
        <v/>
      </c>
      <c r="DH1830" s="73" t="str">
        <f t="shared" si="799"/>
        <v/>
      </c>
      <c r="DI1830" s="73" t="str">
        <f t="shared" si="800"/>
        <v/>
      </c>
      <c r="DJ1830" s="73" t="str">
        <f t="shared" si="801"/>
        <v/>
      </c>
      <c r="DK1830" s="73" t="str">
        <f t="shared" si="802"/>
        <v/>
      </c>
      <c r="DL1830" s="73" t="str">
        <f t="shared" si="803"/>
        <v/>
      </c>
      <c r="DM1830" s="73" t="str">
        <f t="shared" si="804"/>
        <v/>
      </c>
      <c r="DN1830" s="73" t="str">
        <f t="shared" si="812"/>
        <v/>
      </c>
      <c r="DO1830" s="73" t="str">
        <f t="shared" si="805"/>
        <v/>
      </c>
      <c r="DP1830" s="73" t="str">
        <f t="shared" si="806"/>
        <v/>
      </c>
      <c r="DQ1830" s="73" t="str">
        <f t="shared" si="807"/>
        <v/>
      </c>
      <c r="DR1830" s="73" t="str">
        <f t="shared" si="808"/>
        <v/>
      </c>
      <c r="DS1830" s="73" t="str">
        <f t="shared" si="809"/>
        <v/>
      </c>
      <c r="DT1830" s="70" t="str">
        <f t="shared" si="810"/>
        <v/>
      </c>
      <c r="DU1830" s="70" t="str">
        <f t="shared" si="811"/>
        <v/>
      </c>
      <c r="DW1830" s="55" t="e">
        <f t="shared" si="794"/>
        <v>#N/A</v>
      </c>
      <c r="DX1830" s="90" t="e">
        <f t="shared" si="795"/>
        <v>#N/A</v>
      </c>
    </row>
    <row r="1831" spans="2:128">
      <c r="B1831" s="221"/>
      <c r="C1831" s="159"/>
      <c r="DE1831" s="72" t="str">
        <f t="shared" si="796"/>
        <v/>
      </c>
      <c r="DF1831" s="73" t="str">
        <f t="shared" si="797"/>
        <v/>
      </c>
      <c r="DG1831" s="73" t="str">
        <f t="shared" si="798"/>
        <v/>
      </c>
      <c r="DH1831" s="73" t="str">
        <f t="shared" si="799"/>
        <v/>
      </c>
      <c r="DI1831" s="73" t="str">
        <f t="shared" si="800"/>
        <v/>
      </c>
      <c r="DJ1831" s="73" t="str">
        <f t="shared" si="801"/>
        <v/>
      </c>
      <c r="DK1831" s="73" t="str">
        <f t="shared" si="802"/>
        <v/>
      </c>
      <c r="DL1831" s="73" t="str">
        <f t="shared" si="803"/>
        <v/>
      </c>
      <c r="DM1831" s="73" t="str">
        <f t="shared" si="804"/>
        <v/>
      </c>
      <c r="DN1831" s="73" t="str">
        <f t="shared" si="812"/>
        <v/>
      </c>
      <c r="DO1831" s="73" t="str">
        <f t="shared" si="805"/>
        <v/>
      </c>
      <c r="DP1831" s="73" t="str">
        <f t="shared" si="806"/>
        <v/>
      </c>
      <c r="DQ1831" s="73" t="str">
        <f t="shared" si="807"/>
        <v/>
      </c>
      <c r="DR1831" s="73" t="str">
        <f t="shared" si="808"/>
        <v/>
      </c>
      <c r="DS1831" s="73" t="str">
        <f t="shared" si="809"/>
        <v/>
      </c>
      <c r="DT1831" s="70" t="str">
        <f t="shared" si="810"/>
        <v/>
      </c>
      <c r="DU1831" s="70" t="str">
        <f t="shared" si="811"/>
        <v/>
      </c>
      <c r="DW1831" s="55" t="e">
        <f t="shared" si="794"/>
        <v>#N/A</v>
      </c>
      <c r="DX1831" s="90" t="e">
        <f t="shared" si="795"/>
        <v>#N/A</v>
      </c>
    </row>
    <row r="1832" spans="2:128">
      <c r="B1832" s="221"/>
      <c r="C1832" s="159"/>
      <c r="DE1832" s="72" t="str">
        <f t="shared" si="796"/>
        <v/>
      </c>
      <c r="DF1832" s="73" t="str">
        <f t="shared" si="797"/>
        <v/>
      </c>
      <c r="DG1832" s="73" t="str">
        <f t="shared" si="798"/>
        <v/>
      </c>
      <c r="DH1832" s="73" t="str">
        <f t="shared" si="799"/>
        <v/>
      </c>
      <c r="DI1832" s="73" t="str">
        <f t="shared" si="800"/>
        <v/>
      </c>
      <c r="DJ1832" s="73" t="str">
        <f t="shared" si="801"/>
        <v/>
      </c>
      <c r="DK1832" s="73" t="str">
        <f t="shared" si="802"/>
        <v/>
      </c>
      <c r="DL1832" s="73" t="str">
        <f t="shared" si="803"/>
        <v/>
      </c>
      <c r="DM1832" s="73" t="str">
        <f t="shared" si="804"/>
        <v/>
      </c>
      <c r="DN1832" s="73" t="str">
        <f t="shared" si="812"/>
        <v/>
      </c>
      <c r="DO1832" s="73" t="str">
        <f t="shared" si="805"/>
        <v/>
      </c>
      <c r="DP1832" s="73" t="str">
        <f t="shared" si="806"/>
        <v/>
      </c>
      <c r="DQ1832" s="73" t="str">
        <f t="shared" si="807"/>
        <v/>
      </c>
      <c r="DR1832" s="73" t="str">
        <f t="shared" si="808"/>
        <v/>
      </c>
      <c r="DS1832" s="73" t="str">
        <f t="shared" si="809"/>
        <v/>
      </c>
      <c r="DT1832" s="70" t="str">
        <f t="shared" si="810"/>
        <v/>
      </c>
      <c r="DU1832" s="70" t="str">
        <f t="shared" si="811"/>
        <v/>
      </c>
      <c r="DW1832" s="55" t="e">
        <f t="shared" si="794"/>
        <v>#N/A</v>
      </c>
      <c r="DX1832" s="90" t="e">
        <f t="shared" si="795"/>
        <v>#N/A</v>
      </c>
    </row>
    <row r="1833" spans="2:128">
      <c r="B1833" s="221"/>
      <c r="C1833" s="159"/>
      <c r="DE1833" s="72" t="str">
        <f t="shared" si="796"/>
        <v/>
      </c>
      <c r="DF1833" s="73" t="str">
        <f t="shared" si="797"/>
        <v/>
      </c>
      <c r="DG1833" s="73" t="str">
        <f t="shared" si="798"/>
        <v/>
      </c>
      <c r="DH1833" s="73" t="str">
        <f t="shared" si="799"/>
        <v/>
      </c>
      <c r="DI1833" s="73" t="str">
        <f t="shared" si="800"/>
        <v/>
      </c>
      <c r="DJ1833" s="73" t="str">
        <f t="shared" si="801"/>
        <v/>
      </c>
      <c r="DK1833" s="73" t="str">
        <f t="shared" si="802"/>
        <v/>
      </c>
      <c r="DL1833" s="73" t="str">
        <f t="shared" si="803"/>
        <v/>
      </c>
      <c r="DM1833" s="73" t="str">
        <f t="shared" si="804"/>
        <v/>
      </c>
      <c r="DN1833" s="73" t="str">
        <f t="shared" si="812"/>
        <v/>
      </c>
      <c r="DO1833" s="73" t="str">
        <f t="shared" si="805"/>
        <v/>
      </c>
      <c r="DP1833" s="73" t="str">
        <f t="shared" si="806"/>
        <v/>
      </c>
      <c r="DQ1833" s="73" t="str">
        <f t="shared" si="807"/>
        <v/>
      </c>
      <c r="DR1833" s="73" t="str">
        <f t="shared" si="808"/>
        <v/>
      </c>
      <c r="DS1833" s="73" t="str">
        <f t="shared" si="809"/>
        <v/>
      </c>
      <c r="DT1833" s="70" t="str">
        <f t="shared" si="810"/>
        <v/>
      </c>
      <c r="DU1833" s="70" t="str">
        <f t="shared" si="811"/>
        <v/>
      </c>
      <c r="DW1833" s="55" t="e">
        <f t="shared" si="794"/>
        <v>#N/A</v>
      </c>
      <c r="DX1833" s="90" t="e">
        <f t="shared" si="795"/>
        <v>#N/A</v>
      </c>
    </row>
    <row r="1834" spans="2:128">
      <c r="B1834" s="221"/>
      <c r="C1834" s="159"/>
      <c r="DE1834" s="72" t="str">
        <f t="shared" si="796"/>
        <v/>
      </c>
      <c r="DF1834" s="73" t="str">
        <f t="shared" si="797"/>
        <v/>
      </c>
      <c r="DG1834" s="73" t="str">
        <f t="shared" si="798"/>
        <v/>
      </c>
      <c r="DH1834" s="73" t="str">
        <f t="shared" si="799"/>
        <v/>
      </c>
      <c r="DI1834" s="73" t="str">
        <f t="shared" si="800"/>
        <v/>
      </c>
      <c r="DJ1834" s="73" t="str">
        <f t="shared" si="801"/>
        <v/>
      </c>
      <c r="DK1834" s="73" t="str">
        <f t="shared" si="802"/>
        <v/>
      </c>
      <c r="DL1834" s="73" t="str">
        <f t="shared" si="803"/>
        <v/>
      </c>
      <c r="DM1834" s="73" t="str">
        <f t="shared" si="804"/>
        <v/>
      </c>
      <c r="DN1834" s="73" t="str">
        <f t="shared" si="812"/>
        <v/>
      </c>
      <c r="DO1834" s="73" t="str">
        <f t="shared" si="805"/>
        <v/>
      </c>
      <c r="DP1834" s="73" t="str">
        <f t="shared" si="806"/>
        <v/>
      </c>
      <c r="DQ1834" s="73" t="str">
        <f t="shared" si="807"/>
        <v/>
      </c>
      <c r="DR1834" s="73" t="str">
        <f t="shared" si="808"/>
        <v/>
      </c>
      <c r="DS1834" s="73" t="str">
        <f t="shared" si="809"/>
        <v/>
      </c>
      <c r="DT1834" s="70" t="str">
        <f t="shared" si="810"/>
        <v/>
      </c>
      <c r="DU1834" s="70" t="str">
        <f t="shared" si="811"/>
        <v/>
      </c>
      <c r="DW1834" s="55" t="e">
        <f t="shared" ref="DW1834:DW1897" si="813">IF(B1822="",NA(),B1822)</f>
        <v>#N/A</v>
      </c>
      <c r="DX1834" s="90" t="e">
        <f t="shared" ref="DX1834:DX1897" si="814">IF(C1822="",NA(),C1822)</f>
        <v>#N/A</v>
      </c>
    </row>
    <row r="1835" spans="2:128">
      <c r="B1835" s="221"/>
      <c r="C1835" s="159"/>
      <c r="DE1835" s="72" t="str">
        <f t="shared" si="796"/>
        <v/>
      </c>
      <c r="DF1835" s="73" t="str">
        <f t="shared" si="797"/>
        <v/>
      </c>
      <c r="DG1835" s="73" t="str">
        <f t="shared" si="798"/>
        <v/>
      </c>
      <c r="DH1835" s="73" t="str">
        <f t="shared" si="799"/>
        <v/>
      </c>
      <c r="DI1835" s="73" t="str">
        <f t="shared" si="800"/>
        <v/>
      </c>
      <c r="DJ1835" s="73" t="str">
        <f t="shared" si="801"/>
        <v/>
      </c>
      <c r="DK1835" s="73" t="str">
        <f t="shared" si="802"/>
        <v/>
      </c>
      <c r="DL1835" s="73" t="str">
        <f t="shared" si="803"/>
        <v/>
      </c>
      <c r="DM1835" s="73" t="str">
        <f t="shared" si="804"/>
        <v/>
      </c>
      <c r="DN1835" s="73" t="str">
        <f t="shared" si="812"/>
        <v/>
      </c>
      <c r="DO1835" s="73" t="str">
        <f t="shared" si="805"/>
        <v/>
      </c>
      <c r="DP1835" s="73" t="str">
        <f t="shared" si="806"/>
        <v/>
      </c>
      <c r="DQ1835" s="73" t="str">
        <f t="shared" si="807"/>
        <v/>
      </c>
      <c r="DR1835" s="73" t="str">
        <f t="shared" si="808"/>
        <v/>
      </c>
      <c r="DS1835" s="73" t="str">
        <f t="shared" si="809"/>
        <v/>
      </c>
      <c r="DT1835" s="70" t="str">
        <f t="shared" si="810"/>
        <v/>
      </c>
      <c r="DU1835" s="70" t="str">
        <f t="shared" si="811"/>
        <v/>
      </c>
      <c r="DW1835" s="55" t="e">
        <f t="shared" si="813"/>
        <v>#N/A</v>
      </c>
      <c r="DX1835" s="90" t="e">
        <f t="shared" si="814"/>
        <v>#N/A</v>
      </c>
    </row>
    <row r="1836" spans="2:128">
      <c r="B1836" s="221"/>
      <c r="C1836" s="159"/>
      <c r="DE1836" s="72" t="str">
        <f t="shared" si="796"/>
        <v/>
      </c>
      <c r="DF1836" s="73" t="str">
        <f t="shared" si="797"/>
        <v/>
      </c>
      <c r="DG1836" s="73" t="str">
        <f t="shared" si="798"/>
        <v/>
      </c>
      <c r="DH1836" s="73" t="str">
        <f t="shared" si="799"/>
        <v/>
      </c>
      <c r="DI1836" s="73" t="str">
        <f t="shared" si="800"/>
        <v/>
      </c>
      <c r="DJ1836" s="73" t="str">
        <f t="shared" si="801"/>
        <v/>
      </c>
      <c r="DK1836" s="73" t="str">
        <f t="shared" si="802"/>
        <v/>
      </c>
      <c r="DL1836" s="73" t="str">
        <f t="shared" si="803"/>
        <v/>
      </c>
      <c r="DM1836" s="73" t="str">
        <f t="shared" si="804"/>
        <v/>
      </c>
      <c r="DN1836" s="73" t="str">
        <f t="shared" si="812"/>
        <v/>
      </c>
      <c r="DO1836" s="73" t="str">
        <f t="shared" si="805"/>
        <v/>
      </c>
      <c r="DP1836" s="73" t="str">
        <f t="shared" si="806"/>
        <v/>
      </c>
      <c r="DQ1836" s="73" t="str">
        <f t="shared" si="807"/>
        <v/>
      </c>
      <c r="DR1836" s="73" t="str">
        <f t="shared" si="808"/>
        <v/>
      </c>
      <c r="DS1836" s="73" t="str">
        <f t="shared" si="809"/>
        <v/>
      </c>
      <c r="DT1836" s="70" t="str">
        <f t="shared" si="810"/>
        <v/>
      </c>
      <c r="DU1836" s="70" t="str">
        <f t="shared" si="811"/>
        <v/>
      </c>
      <c r="DW1836" s="55" t="e">
        <f t="shared" si="813"/>
        <v>#N/A</v>
      </c>
      <c r="DX1836" s="90" t="e">
        <f t="shared" si="814"/>
        <v>#N/A</v>
      </c>
    </row>
    <row r="1837" spans="2:128">
      <c r="B1837" s="221"/>
      <c r="C1837" s="159"/>
      <c r="DE1837" s="72" t="str">
        <f t="shared" si="796"/>
        <v/>
      </c>
      <c r="DF1837" s="73" t="str">
        <f t="shared" si="797"/>
        <v/>
      </c>
      <c r="DG1837" s="73" t="str">
        <f t="shared" si="798"/>
        <v/>
      </c>
      <c r="DH1837" s="73" t="str">
        <f t="shared" si="799"/>
        <v/>
      </c>
      <c r="DI1837" s="73" t="str">
        <f t="shared" si="800"/>
        <v/>
      </c>
      <c r="DJ1837" s="73" t="str">
        <f t="shared" si="801"/>
        <v/>
      </c>
      <c r="DK1837" s="73" t="str">
        <f t="shared" si="802"/>
        <v/>
      </c>
      <c r="DL1837" s="73" t="str">
        <f t="shared" si="803"/>
        <v/>
      </c>
      <c r="DM1837" s="73" t="str">
        <f t="shared" si="804"/>
        <v/>
      </c>
      <c r="DN1837" s="73" t="str">
        <f t="shared" si="812"/>
        <v/>
      </c>
      <c r="DO1837" s="73" t="str">
        <f t="shared" si="805"/>
        <v/>
      </c>
      <c r="DP1837" s="73" t="str">
        <f t="shared" si="806"/>
        <v/>
      </c>
      <c r="DQ1837" s="73" t="str">
        <f t="shared" si="807"/>
        <v/>
      </c>
      <c r="DR1837" s="73" t="str">
        <f t="shared" si="808"/>
        <v/>
      </c>
      <c r="DS1837" s="73" t="str">
        <f t="shared" si="809"/>
        <v/>
      </c>
      <c r="DT1837" s="70" t="str">
        <f t="shared" si="810"/>
        <v/>
      </c>
      <c r="DU1837" s="70" t="str">
        <f t="shared" si="811"/>
        <v/>
      </c>
      <c r="DW1837" s="55" t="e">
        <f t="shared" si="813"/>
        <v>#N/A</v>
      </c>
      <c r="DX1837" s="90" t="e">
        <f t="shared" si="814"/>
        <v>#N/A</v>
      </c>
    </row>
    <row r="1838" spans="2:128">
      <c r="B1838" s="221"/>
      <c r="C1838" s="159"/>
      <c r="DE1838" s="72" t="str">
        <f t="shared" si="796"/>
        <v/>
      </c>
      <c r="DF1838" s="73" t="str">
        <f t="shared" si="797"/>
        <v/>
      </c>
      <c r="DG1838" s="73" t="str">
        <f t="shared" si="798"/>
        <v/>
      </c>
      <c r="DH1838" s="73" t="str">
        <f t="shared" si="799"/>
        <v/>
      </c>
      <c r="DI1838" s="73" t="str">
        <f t="shared" si="800"/>
        <v/>
      </c>
      <c r="DJ1838" s="73" t="str">
        <f t="shared" si="801"/>
        <v/>
      </c>
      <c r="DK1838" s="73" t="str">
        <f t="shared" si="802"/>
        <v/>
      </c>
      <c r="DL1838" s="73" t="str">
        <f t="shared" si="803"/>
        <v/>
      </c>
      <c r="DM1838" s="73" t="str">
        <f t="shared" si="804"/>
        <v/>
      </c>
      <c r="DN1838" s="73" t="str">
        <f t="shared" si="812"/>
        <v/>
      </c>
      <c r="DO1838" s="73" t="str">
        <f t="shared" si="805"/>
        <v/>
      </c>
      <c r="DP1838" s="73" t="str">
        <f t="shared" si="806"/>
        <v/>
      </c>
      <c r="DQ1838" s="73" t="str">
        <f t="shared" si="807"/>
        <v/>
      </c>
      <c r="DR1838" s="73" t="str">
        <f t="shared" si="808"/>
        <v/>
      </c>
      <c r="DS1838" s="73" t="str">
        <f t="shared" si="809"/>
        <v/>
      </c>
      <c r="DT1838" s="70" t="str">
        <f t="shared" si="810"/>
        <v/>
      </c>
      <c r="DU1838" s="70" t="str">
        <f t="shared" si="811"/>
        <v/>
      </c>
      <c r="DW1838" s="55" t="e">
        <f t="shared" si="813"/>
        <v>#N/A</v>
      </c>
      <c r="DX1838" s="90" t="e">
        <f t="shared" si="814"/>
        <v>#N/A</v>
      </c>
    </row>
    <row r="1839" spans="2:128">
      <c r="B1839" s="221"/>
      <c r="C1839" s="159"/>
      <c r="DE1839" s="72" t="str">
        <f t="shared" si="796"/>
        <v/>
      </c>
      <c r="DF1839" s="73" t="str">
        <f t="shared" si="797"/>
        <v/>
      </c>
      <c r="DG1839" s="73" t="str">
        <f t="shared" si="798"/>
        <v/>
      </c>
      <c r="DH1839" s="73" t="str">
        <f t="shared" si="799"/>
        <v/>
      </c>
      <c r="DI1839" s="73" t="str">
        <f t="shared" si="800"/>
        <v/>
      </c>
      <c r="DJ1839" s="73" t="str">
        <f t="shared" si="801"/>
        <v/>
      </c>
      <c r="DK1839" s="73" t="str">
        <f t="shared" si="802"/>
        <v/>
      </c>
      <c r="DL1839" s="73" t="str">
        <f t="shared" si="803"/>
        <v/>
      </c>
      <c r="DM1839" s="73" t="str">
        <f t="shared" si="804"/>
        <v/>
      </c>
      <c r="DN1839" s="73" t="str">
        <f t="shared" si="812"/>
        <v/>
      </c>
      <c r="DO1839" s="73" t="str">
        <f t="shared" si="805"/>
        <v/>
      </c>
      <c r="DP1839" s="73" t="str">
        <f t="shared" si="806"/>
        <v/>
      </c>
      <c r="DQ1839" s="73" t="str">
        <f t="shared" si="807"/>
        <v/>
      </c>
      <c r="DR1839" s="73" t="str">
        <f t="shared" si="808"/>
        <v/>
      </c>
      <c r="DS1839" s="73" t="str">
        <f t="shared" si="809"/>
        <v/>
      </c>
      <c r="DT1839" s="70" t="str">
        <f t="shared" si="810"/>
        <v/>
      </c>
      <c r="DU1839" s="70" t="str">
        <f t="shared" si="811"/>
        <v/>
      </c>
      <c r="DW1839" s="55" t="e">
        <f t="shared" si="813"/>
        <v>#N/A</v>
      </c>
      <c r="DX1839" s="90" t="e">
        <f t="shared" si="814"/>
        <v>#N/A</v>
      </c>
    </row>
    <row r="1840" spans="2:128">
      <c r="B1840" s="221"/>
      <c r="C1840" s="159"/>
      <c r="DE1840" s="72" t="str">
        <f t="shared" si="796"/>
        <v/>
      </c>
      <c r="DF1840" s="73" t="str">
        <f t="shared" si="797"/>
        <v/>
      </c>
      <c r="DG1840" s="73" t="str">
        <f t="shared" si="798"/>
        <v/>
      </c>
      <c r="DH1840" s="73" t="str">
        <f t="shared" si="799"/>
        <v/>
      </c>
      <c r="DI1840" s="73" t="str">
        <f t="shared" si="800"/>
        <v/>
      </c>
      <c r="DJ1840" s="73" t="str">
        <f t="shared" si="801"/>
        <v/>
      </c>
      <c r="DK1840" s="73" t="str">
        <f t="shared" si="802"/>
        <v/>
      </c>
      <c r="DL1840" s="73" t="str">
        <f t="shared" si="803"/>
        <v/>
      </c>
      <c r="DM1840" s="73" t="str">
        <f t="shared" si="804"/>
        <v/>
      </c>
      <c r="DN1840" s="73" t="str">
        <f t="shared" si="812"/>
        <v/>
      </c>
      <c r="DO1840" s="73" t="str">
        <f t="shared" si="805"/>
        <v/>
      </c>
      <c r="DP1840" s="73" t="str">
        <f t="shared" si="806"/>
        <v/>
      </c>
      <c r="DQ1840" s="73" t="str">
        <f t="shared" si="807"/>
        <v/>
      </c>
      <c r="DR1840" s="73" t="str">
        <f t="shared" si="808"/>
        <v/>
      </c>
      <c r="DS1840" s="73" t="str">
        <f t="shared" si="809"/>
        <v/>
      </c>
      <c r="DT1840" s="70" t="str">
        <f t="shared" si="810"/>
        <v/>
      </c>
      <c r="DU1840" s="70" t="str">
        <f t="shared" si="811"/>
        <v/>
      </c>
      <c r="DW1840" s="55" t="e">
        <f t="shared" si="813"/>
        <v>#N/A</v>
      </c>
      <c r="DX1840" s="90" t="e">
        <f t="shared" si="814"/>
        <v>#N/A</v>
      </c>
    </row>
    <row r="1841" spans="2:128">
      <c r="B1841" s="221"/>
      <c r="C1841" s="159"/>
      <c r="DE1841" s="72" t="str">
        <f t="shared" si="796"/>
        <v/>
      </c>
      <c r="DF1841" s="73" t="str">
        <f t="shared" si="797"/>
        <v/>
      </c>
      <c r="DG1841" s="73" t="str">
        <f t="shared" si="798"/>
        <v/>
      </c>
      <c r="DH1841" s="73" t="str">
        <f t="shared" si="799"/>
        <v/>
      </c>
      <c r="DI1841" s="73" t="str">
        <f t="shared" si="800"/>
        <v/>
      </c>
      <c r="DJ1841" s="73" t="str">
        <f t="shared" si="801"/>
        <v/>
      </c>
      <c r="DK1841" s="73" t="str">
        <f t="shared" si="802"/>
        <v/>
      </c>
      <c r="DL1841" s="73" t="str">
        <f t="shared" si="803"/>
        <v/>
      </c>
      <c r="DM1841" s="73" t="str">
        <f t="shared" si="804"/>
        <v/>
      </c>
      <c r="DN1841" s="73" t="str">
        <f t="shared" si="812"/>
        <v/>
      </c>
      <c r="DO1841" s="73" t="str">
        <f t="shared" si="805"/>
        <v/>
      </c>
      <c r="DP1841" s="73" t="str">
        <f t="shared" si="806"/>
        <v/>
      </c>
      <c r="DQ1841" s="73" t="str">
        <f t="shared" si="807"/>
        <v/>
      </c>
      <c r="DR1841" s="73" t="str">
        <f t="shared" si="808"/>
        <v/>
      </c>
      <c r="DS1841" s="73" t="str">
        <f t="shared" si="809"/>
        <v/>
      </c>
      <c r="DT1841" s="70" t="str">
        <f t="shared" si="810"/>
        <v/>
      </c>
      <c r="DU1841" s="70" t="str">
        <f t="shared" si="811"/>
        <v/>
      </c>
      <c r="DW1841" s="55" t="e">
        <f t="shared" si="813"/>
        <v>#N/A</v>
      </c>
      <c r="DX1841" s="90" t="e">
        <f t="shared" si="814"/>
        <v>#N/A</v>
      </c>
    </row>
    <row r="1842" spans="2:128">
      <c r="B1842" s="221"/>
      <c r="C1842" s="159"/>
      <c r="DE1842" s="72" t="str">
        <f t="shared" si="796"/>
        <v/>
      </c>
      <c r="DF1842" s="73" t="str">
        <f t="shared" si="797"/>
        <v/>
      </c>
      <c r="DG1842" s="73" t="str">
        <f t="shared" si="798"/>
        <v/>
      </c>
      <c r="DH1842" s="73" t="str">
        <f t="shared" si="799"/>
        <v/>
      </c>
      <c r="DI1842" s="73" t="str">
        <f t="shared" si="800"/>
        <v/>
      </c>
      <c r="DJ1842" s="73" t="str">
        <f t="shared" si="801"/>
        <v/>
      </c>
      <c r="DK1842" s="73" t="str">
        <f t="shared" si="802"/>
        <v/>
      </c>
      <c r="DL1842" s="73" t="str">
        <f t="shared" si="803"/>
        <v/>
      </c>
      <c r="DM1842" s="73" t="str">
        <f t="shared" si="804"/>
        <v/>
      </c>
      <c r="DN1842" s="73" t="str">
        <f t="shared" si="812"/>
        <v/>
      </c>
      <c r="DO1842" s="73" t="str">
        <f t="shared" si="805"/>
        <v/>
      </c>
      <c r="DP1842" s="73" t="str">
        <f t="shared" si="806"/>
        <v/>
      </c>
      <c r="DQ1842" s="73" t="str">
        <f t="shared" si="807"/>
        <v/>
      </c>
      <c r="DR1842" s="73" t="str">
        <f t="shared" si="808"/>
        <v/>
      </c>
      <c r="DS1842" s="73" t="str">
        <f t="shared" si="809"/>
        <v/>
      </c>
      <c r="DT1842" s="70" t="str">
        <f t="shared" si="810"/>
        <v/>
      </c>
      <c r="DU1842" s="70" t="str">
        <f t="shared" si="811"/>
        <v/>
      </c>
      <c r="DW1842" s="55" t="e">
        <f t="shared" si="813"/>
        <v>#N/A</v>
      </c>
      <c r="DX1842" s="90" t="e">
        <f t="shared" si="814"/>
        <v>#N/A</v>
      </c>
    </row>
    <row r="1843" spans="2:128">
      <c r="B1843" s="221"/>
      <c r="C1843" s="159"/>
      <c r="DE1843" s="72" t="str">
        <f t="shared" si="796"/>
        <v/>
      </c>
      <c r="DF1843" s="73" t="str">
        <f t="shared" si="797"/>
        <v/>
      </c>
      <c r="DG1843" s="73" t="str">
        <f t="shared" si="798"/>
        <v/>
      </c>
      <c r="DH1843" s="73" t="str">
        <f t="shared" si="799"/>
        <v/>
      </c>
      <c r="DI1843" s="73" t="str">
        <f t="shared" si="800"/>
        <v/>
      </c>
      <c r="DJ1843" s="73" t="str">
        <f t="shared" si="801"/>
        <v/>
      </c>
      <c r="DK1843" s="73" t="str">
        <f t="shared" si="802"/>
        <v/>
      </c>
      <c r="DL1843" s="73" t="str">
        <f t="shared" si="803"/>
        <v/>
      </c>
      <c r="DM1843" s="73" t="str">
        <f t="shared" si="804"/>
        <v/>
      </c>
      <c r="DN1843" s="73" t="str">
        <f t="shared" si="812"/>
        <v/>
      </c>
      <c r="DO1843" s="73" t="str">
        <f t="shared" si="805"/>
        <v/>
      </c>
      <c r="DP1843" s="73" t="str">
        <f t="shared" si="806"/>
        <v/>
      </c>
      <c r="DQ1843" s="73" t="str">
        <f t="shared" si="807"/>
        <v/>
      </c>
      <c r="DR1843" s="73" t="str">
        <f t="shared" si="808"/>
        <v/>
      </c>
      <c r="DS1843" s="73" t="str">
        <f t="shared" si="809"/>
        <v/>
      </c>
      <c r="DT1843" s="70" t="str">
        <f t="shared" si="810"/>
        <v/>
      </c>
      <c r="DU1843" s="70" t="str">
        <f t="shared" si="811"/>
        <v/>
      </c>
      <c r="DW1843" s="55" t="e">
        <f t="shared" si="813"/>
        <v>#N/A</v>
      </c>
      <c r="DX1843" s="90" t="e">
        <f t="shared" si="814"/>
        <v>#N/A</v>
      </c>
    </row>
    <row r="1844" spans="2:128">
      <c r="B1844" s="221"/>
      <c r="C1844" s="159"/>
      <c r="DE1844" s="72" t="str">
        <f t="shared" si="796"/>
        <v/>
      </c>
      <c r="DF1844" s="73" t="str">
        <f t="shared" si="797"/>
        <v/>
      </c>
      <c r="DG1844" s="73" t="str">
        <f t="shared" si="798"/>
        <v/>
      </c>
      <c r="DH1844" s="73" t="str">
        <f t="shared" si="799"/>
        <v/>
      </c>
      <c r="DI1844" s="73" t="str">
        <f t="shared" si="800"/>
        <v/>
      </c>
      <c r="DJ1844" s="73" t="str">
        <f t="shared" si="801"/>
        <v/>
      </c>
      <c r="DK1844" s="73" t="str">
        <f t="shared" si="802"/>
        <v/>
      </c>
      <c r="DL1844" s="73" t="str">
        <f t="shared" si="803"/>
        <v/>
      </c>
      <c r="DM1844" s="73" t="str">
        <f t="shared" si="804"/>
        <v/>
      </c>
      <c r="DN1844" s="73" t="str">
        <f t="shared" si="812"/>
        <v/>
      </c>
      <c r="DO1844" s="73" t="str">
        <f t="shared" si="805"/>
        <v/>
      </c>
      <c r="DP1844" s="73" t="str">
        <f t="shared" si="806"/>
        <v/>
      </c>
      <c r="DQ1844" s="73" t="str">
        <f t="shared" si="807"/>
        <v/>
      </c>
      <c r="DR1844" s="73" t="str">
        <f t="shared" si="808"/>
        <v/>
      </c>
      <c r="DS1844" s="73" t="str">
        <f t="shared" si="809"/>
        <v/>
      </c>
      <c r="DT1844" s="70" t="str">
        <f t="shared" si="810"/>
        <v/>
      </c>
      <c r="DU1844" s="70" t="str">
        <f t="shared" si="811"/>
        <v/>
      </c>
      <c r="DW1844" s="55" t="e">
        <f t="shared" si="813"/>
        <v>#N/A</v>
      </c>
      <c r="DX1844" s="90" t="e">
        <f t="shared" si="814"/>
        <v>#N/A</v>
      </c>
    </row>
    <row r="1845" spans="2:128">
      <c r="B1845" s="221"/>
      <c r="C1845" s="159"/>
      <c r="DE1845" s="72" t="str">
        <f t="shared" si="796"/>
        <v/>
      </c>
      <c r="DF1845" s="73" t="str">
        <f t="shared" si="797"/>
        <v/>
      </c>
      <c r="DG1845" s="73" t="str">
        <f t="shared" si="798"/>
        <v/>
      </c>
      <c r="DH1845" s="73" t="str">
        <f t="shared" si="799"/>
        <v/>
      </c>
      <c r="DI1845" s="73" t="str">
        <f t="shared" si="800"/>
        <v/>
      </c>
      <c r="DJ1845" s="73" t="str">
        <f t="shared" si="801"/>
        <v/>
      </c>
      <c r="DK1845" s="73" t="str">
        <f t="shared" si="802"/>
        <v/>
      </c>
      <c r="DL1845" s="73" t="str">
        <f t="shared" si="803"/>
        <v/>
      </c>
      <c r="DM1845" s="73" t="str">
        <f t="shared" si="804"/>
        <v/>
      </c>
      <c r="DN1845" s="73" t="str">
        <f t="shared" si="812"/>
        <v/>
      </c>
      <c r="DO1845" s="73" t="str">
        <f t="shared" si="805"/>
        <v/>
      </c>
      <c r="DP1845" s="73" t="str">
        <f t="shared" si="806"/>
        <v/>
      </c>
      <c r="DQ1845" s="73" t="str">
        <f t="shared" si="807"/>
        <v/>
      </c>
      <c r="DR1845" s="73" t="str">
        <f t="shared" si="808"/>
        <v/>
      </c>
      <c r="DS1845" s="73" t="str">
        <f t="shared" si="809"/>
        <v/>
      </c>
      <c r="DT1845" s="70" t="str">
        <f t="shared" si="810"/>
        <v/>
      </c>
      <c r="DU1845" s="70" t="str">
        <f t="shared" si="811"/>
        <v/>
      </c>
      <c r="DW1845" s="55" t="e">
        <f t="shared" si="813"/>
        <v>#N/A</v>
      </c>
      <c r="DX1845" s="90" t="e">
        <f t="shared" si="814"/>
        <v>#N/A</v>
      </c>
    </row>
    <row r="1846" spans="2:128">
      <c r="B1846" s="221"/>
      <c r="C1846" s="159"/>
      <c r="DE1846" s="72" t="str">
        <f t="shared" si="796"/>
        <v/>
      </c>
      <c r="DF1846" s="73" t="str">
        <f t="shared" si="797"/>
        <v/>
      </c>
      <c r="DG1846" s="73" t="str">
        <f t="shared" si="798"/>
        <v/>
      </c>
      <c r="DH1846" s="73" t="str">
        <f t="shared" si="799"/>
        <v/>
      </c>
      <c r="DI1846" s="73" t="str">
        <f t="shared" si="800"/>
        <v/>
      </c>
      <c r="DJ1846" s="73" t="str">
        <f t="shared" si="801"/>
        <v/>
      </c>
      <c r="DK1846" s="73" t="str">
        <f t="shared" si="802"/>
        <v/>
      </c>
      <c r="DL1846" s="73" t="str">
        <f t="shared" si="803"/>
        <v/>
      </c>
      <c r="DM1846" s="73" t="str">
        <f t="shared" si="804"/>
        <v/>
      </c>
      <c r="DN1846" s="73" t="str">
        <f t="shared" si="812"/>
        <v/>
      </c>
      <c r="DO1846" s="73" t="str">
        <f t="shared" si="805"/>
        <v/>
      </c>
      <c r="DP1846" s="73" t="str">
        <f t="shared" si="806"/>
        <v/>
      </c>
      <c r="DQ1846" s="73" t="str">
        <f t="shared" si="807"/>
        <v/>
      </c>
      <c r="DR1846" s="73" t="str">
        <f t="shared" si="808"/>
        <v/>
      </c>
      <c r="DS1846" s="73" t="str">
        <f t="shared" si="809"/>
        <v/>
      </c>
      <c r="DT1846" s="70" t="str">
        <f t="shared" si="810"/>
        <v/>
      </c>
      <c r="DU1846" s="70" t="str">
        <f t="shared" si="811"/>
        <v/>
      </c>
      <c r="DW1846" s="55" t="e">
        <f t="shared" si="813"/>
        <v>#N/A</v>
      </c>
      <c r="DX1846" s="90" t="e">
        <f t="shared" si="814"/>
        <v>#N/A</v>
      </c>
    </row>
    <row r="1847" spans="2:128">
      <c r="B1847" s="221"/>
      <c r="C1847" s="159"/>
      <c r="DE1847" s="72" t="str">
        <f t="shared" si="796"/>
        <v/>
      </c>
      <c r="DF1847" s="73" t="str">
        <f t="shared" si="797"/>
        <v/>
      </c>
      <c r="DG1847" s="73" t="str">
        <f t="shared" si="798"/>
        <v/>
      </c>
      <c r="DH1847" s="73" t="str">
        <f t="shared" si="799"/>
        <v/>
      </c>
      <c r="DI1847" s="73" t="str">
        <f t="shared" si="800"/>
        <v/>
      </c>
      <c r="DJ1847" s="73" t="str">
        <f t="shared" si="801"/>
        <v/>
      </c>
      <c r="DK1847" s="73" t="str">
        <f t="shared" si="802"/>
        <v/>
      </c>
      <c r="DL1847" s="73" t="str">
        <f t="shared" si="803"/>
        <v/>
      </c>
      <c r="DM1847" s="73" t="str">
        <f t="shared" si="804"/>
        <v/>
      </c>
      <c r="DN1847" s="73" t="str">
        <f t="shared" si="812"/>
        <v/>
      </c>
      <c r="DO1847" s="73" t="str">
        <f t="shared" si="805"/>
        <v/>
      </c>
      <c r="DP1847" s="73" t="str">
        <f t="shared" si="806"/>
        <v/>
      </c>
      <c r="DQ1847" s="73" t="str">
        <f t="shared" si="807"/>
        <v/>
      </c>
      <c r="DR1847" s="73" t="str">
        <f t="shared" si="808"/>
        <v/>
      </c>
      <c r="DS1847" s="73" t="str">
        <f t="shared" si="809"/>
        <v/>
      </c>
      <c r="DT1847" s="70" t="str">
        <f t="shared" si="810"/>
        <v/>
      </c>
      <c r="DU1847" s="70" t="str">
        <f t="shared" si="811"/>
        <v/>
      </c>
      <c r="DW1847" s="55" t="e">
        <f t="shared" si="813"/>
        <v>#N/A</v>
      </c>
      <c r="DX1847" s="90" t="e">
        <f t="shared" si="814"/>
        <v>#N/A</v>
      </c>
    </row>
    <row r="1848" spans="2:128">
      <c r="B1848" s="221"/>
      <c r="C1848" s="159"/>
      <c r="DE1848" s="72" t="str">
        <f t="shared" si="796"/>
        <v/>
      </c>
      <c r="DF1848" s="73" t="str">
        <f t="shared" si="797"/>
        <v/>
      </c>
      <c r="DG1848" s="73" t="str">
        <f t="shared" si="798"/>
        <v/>
      </c>
      <c r="DH1848" s="73" t="str">
        <f t="shared" si="799"/>
        <v/>
      </c>
      <c r="DI1848" s="73" t="str">
        <f t="shared" si="800"/>
        <v/>
      </c>
      <c r="DJ1848" s="73" t="str">
        <f t="shared" si="801"/>
        <v/>
      </c>
      <c r="DK1848" s="73" t="str">
        <f t="shared" si="802"/>
        <v/>
      </c>
      <c r="DL1848" s="73" t="str">
        <f t="shared" si="803"/>
        <v/>
      </c>
      <c r="DM1848" s="73" t="str">
        <f t="shared" si="804"/>
        <v/>
      </c>
      <c r="DN1848" s="73" t="str">
        <f t="shared" si="812"/>
        <v/>
      </c>
      <c r="DO1848" s="73" t="str">
        <f t="shared" si="805"/>
        <v/>
      </c>
      <c r="DP1848" s="73" t="str">
        <f t="shared" si="806"/>
        <v/>
      </c>
      <c r="DQ1848" s="73" t="str">
        <f t="shared" si="807"/>
        <v/>
      </c>
      <c r="DR1848" s="73" t="str">
        <f t="shared" si="808"/>
        <v/>
      </c>
      <c r="DS1848" s="73" t="str">
        <f t="shared" si="809"/>
        <v/>
      </c>
      <c r="DT1848" s="70" t="str">
        <f t="shared" si="810"/>
        <v/>
      </c>
      <c r="DU1848" s="70" t="str">
        <f t="shared" si="811"/>
        <v/>
      </c>
      <c r="DW1848" s="55" t="e">
        <f t="shared" si="813"/>
        <v>#N/A</v>
      </c>
      <c r="DX1848" s="90" t="e">
        <f t="shared" si="814"/>
        <v>#N/A</v>
      </c>
    </row>
    <row r="1849" spans="2:128">
      <c r="B1849" s="221"/>
      <c r="C1849" s="159"/>
      <c r="DE1849" s="72" t="str">
        <f t="shared" si="796"/>
        <v/>
      </c>
      <c r="DF1849" s="73" t="str">
        <f t="shared" si="797"/>
        <v/>
      </c>
      <c r="DG1849" s="73" t="str">
        <f t="shared" si="798"/>
        <v/>
      </c>
      <c r="DH1849" s="73" t="str">
        <f t="shared" si="799"/>
        <v/>
      </c>
      <c r="DI1849" s="73" t="str">
        <f t="shared" si="800"/>
        <v/>
      </c>
      <c r="DJ1849" s="73" t="str">
        <f t="shared" si="801"/>
        <v/>
      </c>
      <c r="DK1849" s="73" t="str">
        <f t="shared" si="802"/>
        <v/>
      </c>
      <c r="DL1849" s="73" t="str">
        <f t="shared" si="803"/>
        <v/>
      </c>
      <c r="DM1849" s="73" t="str">
        <f t="shared" si="804"/>
        <v/>
      </c>
      <c r="DN1849" s="73" t="str">
        <f t="shared" si="812"/>
        <v/>
      </c>
      <c r="DO1849" s="73" t="str">
        <f t="shared" si="805"/>
        <v/>
      </c>
      <c r="DP1849" s="73" t="str">
        <f t="shared" si="806"/>
        <v/>
      </c>
      <c r="DQ1849" s="73" t="str">
        <f t="shared" si="807"/>
        <v/>
      </c>
      <c r="DR1849" s="73" t="str">
        <f t="shared" si="808"/>
        <v/>
      </c>
      <c r="DS1849" s="73" t="str">
        <f t="shared" si="809"/>
        <v/>
      </c>
      <c r="DT1849" s="70" t="str">
        <f t="shared" si="810"/>
        <v/>
      </c>
      <c r="DU1849" s="70" t="str">
        <f t="shared" si="811"/>
        <v/>
      </c>
      <c r="DW1849" s="55" t="e">
        <f t="shared" si="813"/>
        <v>#N/A</v>
      </c>
      <c r="DX1849" s="90" t="e">
        <f t="shared" si="814"/>
        <v>#N/A</v>
      </c>
    </row>
    <row r="1850" spans="2:128">
      <c r="B1850" s="221"/>
      <c r="C1850" s="159"/>
      <c r="DE1850" s="72" t="str">
        <f t="shared" si="796"/>
        <v/>
      </c>
      <c r="DF1850" s="73" t="str">
        <f t="shared" si="797"/>
        <v/>
      </c>
      <c r="DG1850" s="73" t="str">
        <f t="shared" si="798"/>
        <v/>
      </c>
      <c r="DH1850" s="73" t="str">
        <f t="shared" si="799"/>
        <v/>
      </c>
      <c r="DI1850" s="73" t="str">
        <f t="shared" si="800"/>
        <v/>
      </c>
      <c r="DJ1850" s="73" t="str">
        <f t="shared" si="801"/>
        <v/>
      </c>
      <c r="DK1850" s="73" t="str">
        <f t="shared" si="802"/>
        <v/>
      </c>
      <c r="DL1850" s="73" t="str">
        <f t="shared" si="803"/>
        <v/>
      </c>
      <c r="DM1850" s="73" t="str">
        <f t="shared" si="804"/>
        <v/>
      </c>
      <c r="DN1850" s="73" t="str">
        <f t="shared" si="812"/>
        <v/>
      </c>
      <c r="DO1850" s="73" t="str">
        <f t="shared" si="805"/>
        <v/>
      </c>
      <c r="DP1850" s="73" t="str">
        <f t="shared" si="806"/>
        <v/>
      </c>
      <c r="DQ1850" s="73" t="str">
        <f t="shared" si="807"/>
        <v/>
      </c>
      <c r="DR1850" s="73" t="str">
        <f t="shared" si="808"/>
        <v/>
      </c>
      <c r="DS1850" s="73" t="str">
        <f t="shared" si="809"/>
        <v/>
      </c>
      <c r="DT1850" s="70" t="str">
        <f t="shared" si="810"/>
        <v/>
      </c>
      <c r="DU1850" s="70" t="str">
        <f t="shared" si="811"/>
        <v/>
      </c>
      <c r="DW1850" s="55" t="e">
        <f t="shared" si="813"/>
        <v>#N/A</v>
      </c>
      <c r="DX1850" s="90" t="e">
        <f t="shared" si="814"/>
        <v>#N/A</v>
      </c>
    </row>
    <row r="1851" spans="2:128">
      <c r="B1851" s="221"/>
      <c r="C1851" s="159"/>
      <c r="DE1851" s="72" t="str">
        <f t="shared" si="796"/>
        <v/>
      </c>
      <c r="DF1851" s="73" t="str">
        <f t="shared" si="797"/>
        <v/>
      </c>
      <c r="DG1851" s="73" t="str">
        <f t="shared" si="798"/>
        <v/>
      </c>
      <c r="DH1851" s="73" t="str">
        <f t="shared" si="799"/>
        <v/>
      </c>
      <c r="DI1851" s="73" t="str">
        <f t="shared" si="800"/>
        <v/>
      </c>
      <c r="DJ1851" s="73" t="str">
        <f t="shared" si="801"/>
        <v/>
      </c>
      <c r="DK1851" s="73" t="str">
        <f t="shared" si="802"/>
        <v/>
      </c>
      <c r="DL1851" s="73" t="str">
        <f t="shared" si="803"/>
        <v/>
      </c>
      <c r="DM1851" s="73" t="str">
        <f t="shared" si="804"/>
        <v/>
      </c>
      <c r="DN1851" s="73" t="str">
        <f t="shared" si="812"/>
        <v/>
      </c>
      <c r="DO1851" s="73" t="str">
        <f t="shared" si="805"/>
        <v/>
      </c>
      <c r="DP1851" s="73" t="str">
        <f t="shared" si="806"/>
        <v/>
      </c>
      <c r="DQ1851" s="73" t="str">
        <f t="shared" si="807"/>
        <v/>
      </c>
      <c r="DR1851" s="73" t="str">
        <f t="shared" si="808"/>
        <v/>
      </c>
      <c r="DS1851" s="73" t="str">
        <f t="shared" si="809"/>
        <v/>
      </c>
      <c r="DT1851" s="70" t="str">
        <f t="shared" si="810"/>
        <v/>
      </c>
      <c r="DU1851" s="70" t="str">
        <f t="shared" si="811"/>
        <v/>
      </c>
      <c r="DW1851" s="55" t="e">
        <f t="shared" si="813"/>
        <v>#N/A</v>
      </c>
      <c r="DX1851" s="90" t="e">
        <f t="shared" si="814"/>
        <v>#N/A</v>
      </c>
    </row>
    <row r="1852" spans="2:128">
      <c r="B1852" s="221"/>
      <c r="C1852" s="159"/>
      <c r="DE1852" s="72" t="str">
        <f t="shared" si="796"/>
        <v/>
      </c>
      <c r="DF1852" s="73" t="str">
        <f t="shared" si="797"/>
        <v/>
      </c>
      <c r="DG1852" s="73" t="str">
        <f t="shared" si="798"/>
        <v/>
      </c>
      <c r="DH1852" s="73" t="str">
        <f t="shared" si="799"/>
        <v/>
      </c>
      <c r="DI1852" s="73" t="str">
        <f t="shared" si="800"/>
        <v/>
      </c>
      <c r="DJ1852" s="73" t="str">
        <f t="shared" si="801"/>
        <v/>
      </c>
      <c r="DK1852" s="73" t="str">
        <f t="shared" si="802"/>
        <v/>
      </c>
      <c r="DL1852" s="73" t="str">
        <f t="shared" si="803"/>
        <v/>
      </c>
      <c r="DM1852" s="73" t="str">
        <f t="shared" si="804"/>
        <v/>
      </c>
      <c r="DN1852" s="73" t="str">
        <f t="shared" si="812"/>
        <v/>
      </c>
      <c r="DO1852" s="73" t="str">
        <f t="shared" si="805"/>
        <v/>
      </c>
      <c r="DP1852" s="73" t="str">
        <f t="shared" si="806"/>
        <v/>
      </c>
      <c r="DQ1852" s="73" t="str">
        <f t="shared" si="807"/>
        <v/>
      </c>
      <c r="DR1852" s="73" t="str">
        <f t="shared" si="808"/>
        <v/>
      </c>
      <c r="DS1852" s="73" t="str">
        <f t="shared" si="809"/>
        <v/>
      </c>
      <c r="DT1852" s="70" t="str">
        <f t="shared" si="810"/>
        <v/>
      </c>
      <c r="DU1852" s="70" t="str">
        <f t="shared" si="811"/>
        <v/>
      </c>
      <c r="DW1852" s="55" t="e">
        <f t="shared" si="813"/>
        <v>#N/A</v>
      </c>
      <c r="DX1852" s="90" t="e">
        <f t="shared" si="814"/>
        <v>#N/A</v>
      </c>
    </row>
    <row r="1853" spans="2:128">
      <c r="B1853" s="221"/>
      <c r="C1853" s="159"/>
      <c r="DE1853" s="72" t="str">
        <f t="shared" si="796"/>
        <v/>
      </c>
      <c r="DF1853" s="73" t="str">
        <f t="shared" si="797"/>
        <v/>
      </c>
      <c r="DG1853" s="73" t="str">
        <f t="shared" si="798"/>
        <v/>
      </c>
      <c r="DH1853" s="73" t="str">
        <f t="shared" si="799"/>
        <v/>
      </c>
      <c r="DI1853" s="73" t="str">
        <f t="shared" si="800"/>
        <v/>
      </c>
      <c r="DJ1853" s="73" t="str">
        <f t="shared" si="801"/>
        <v/>
      </c>
      <c r="DK1853" s="73" t="str">
        <f t="shared" si="802"/>
        <v/>
      </c>
      <c r="DL1853" s="73" t="str">
        <f t="shared" si="803"/>
        <v/>
      </c>
      <c r="DM1853" s="73" t="str">
        <f t="shared" si="804"/>
        <v/>
      </c>
      <c r="DN1853" s="73" t="str">
        <f t="shared" si="812"/>
        <v/>
      </c>
      <c r="DO1853" s="73" t="str">
        <f t="shared" si="805"/>
        <v/>
      </c>
      <c r="DP1853" s="73" t="str">
        <f t="shared" si="806"/>
        <v/>
      </c>
      <c r="DQ1853" s="73" t="str">
        <f t="shared" si="807"/>
        <v/>
      </c>
      <c r="DR1853" s="73" t="str">
        <f t="shared" si="808"/>
        <v/>
      </c>
      <c r="DS1853" s="73" t="str">
        <f t="shared" si="809"/>
        <v/>
      </c>
      <c r="DT1853" s="70" t="str">
        <f t="shared" si="810"/>
        <v/>
      </c>
      <c r="DU1853" s="70" t="str">
        <f t="shared" si="811"/>
        <v/>
      </c>
      <c r="DW1853" s="55" t="e">
        <f t="shared" si="813"/>
        <v>#N/A</v>
      </c>
      <c r="DX1853" s="90" t="e">
        <f t="shared" si="814"/>
        <v>#N/A</v>
      </c>
    </row>
    <row r="1854" spans="2:128">
      <c r="B1854" s="221"/>
      <c r="C1854" s="159"/>
      <c r="DE1854" s="72" t="str">
        <f t="shared" si="796"/>
        <v/>
      </c>
      <c r="DF1854" s="73" t="str">
        <f t="shared" si="797"/>
        <v/>
      </c>
      <c r="DG1854" s="73" t="str">
        <f t="shared" si="798"/>
        <v/>
      </c>
      <c r="DH1854" s="73" t="str">
        <f t="shared" si="799"/>
        <v/>
      </c>
      <c r="DI1854" s="73" t="str">
        <f t="shared" si="800"/>
        <v/>
      </c>
      <c r="DJ1854" s="73" t="str">
        <f t="shared" si="801"/>
        <v/>
      </c>
      <c r="DK1854" s="73" t="str">
        <f t="shared" si="802"/>
        <v/>
      </c>
      <c r="DL1854" s="73" t="str">
        <f t="shared" si="803"/>
        <v/>
      </c>
      <c r="DM1854" s="73" t="str">
        <f t="shared" si="804"/>
        <v/>
      </c>
      <c r="DN1854" s="73" t="str">
        <f t="shared" si="812"/>
        <v/>
      </c>
      <c r="DO1854" s="73" t="str">
        <f t="shared" si="805"/>
        <v/>
      </c>
      <c r="DP1854" s="73" t="str">
        <f t="shared" si="806"/>
        <v/>
      </c>
      <c r="DQ1854" s="73" t="str">
        <f t="shared" si="807"/>
        <v/>
      </c>
      <c r="DR1854" s="73" t="str">
        <f t="shared" si="808"/>
        <v/>
      </c>
      <c r="DS1854" s="73" t="str">
        <f t="shared" si="809"/>
        <v/>
      </c>
      <c r="DT1854" s="70" t="str">
        <f t="shared" si="810"/>
        <v/>
      </c>
      <c r="DU1854" s="70" t="str">
        <f t="shared" si="811"/>
        <v/>
      </c>
      <c r="DW1854" s="55" t="e">
        <f t="shared" si="813"/>
        <v>#N/A</v>
      </c>
      <c r="DX1854" s="90" t="e">
        <f t="shared" si="814"/>
        <v>#N/A</v>
      </c>
    </row>
    <row r="1855" spans="2:128">
      <c r="B1855" s="221"/>
      <c r="C1855" s="159"/>
      <c r="DE1855" s="72" t="str">
        <f t="shared" si="796"/>
        <v/>
      </c>
      <c r="DF1855" s="73" t="str">
        <f t="shared" si="797"/>
        <v/>
      </c>
      <c r="DG1855" s="73" t="str">
        <f t="shared" si="798"/>
        <v/>
      </c>
      <c r="DH1855" s="73" t="str">
        <f t="shared" si="799"/>
        <v/>
      </c>
      <c r="DI1855" s="73" t="str">
        <f t="shared" si="800"/>
        <v/>
      </c>
      <c r="DJ1855" s="73" t="str">
        <f t="shared" si="801"/>
        <v/>
      </c>
      <c r="DK1855" s="73" t="str">
        <f t="shared" si="802"/>
        <v/>
      </c>
      <c r="DL1855" s="73" t="str">
        <f t="shared" si="803"/>
        <v/>
      </c>
      <c r="DM1855" s="73" t="str">
        <f t="shared" si="804"/>
        <v/>
      </c>
      <c r="DN1855" s="73" t="str">
        <f t="shared" si="812"/>
        <v/>
      </c>
      <c r="DO1855" s="73" t="str">
        <f t="shared" si="805"/>
        <v/>
      </c>
      <c r="DP1855" s="73" t="str">
        <f t="shared" si="806"/>
        <v/>
      </c>
      <c r="DQ1855" s="73" t="str">
        <f t="shared" si="807"/>
        <v/>
      </c>
      <c r="DR1855" s="73" t="str">
        <f t="shared" si="808"/>
        <v/>
      </c>
      <c r="DS1855" s="73" t="str">
        <f t="shared" si="809"/>
        <v/>
      </c>
      <c r="DT1855" s="70" t="str">
        <f t="shared" si="810"/>
        <v/>
      </c>
      <c r="DU1855" s="70" t="str">
        <f t="shared" si="811"/>
        <v/>
      </c>
      <c r="DW1855" s="55" t="e">
        <f t="shared" si="813"/>
        <v>#N/A</v>
      </c>
      <c r="DX1855" s="90" t="e">
        <f t="shared" si="814"/>
        <v>#N/A</v>
      </c>
    </row>
    <row r="1856" spans="2:128">
      <c r="B1856" s="221"/>
      <c r="C1856" s="159"/>
      <c r="DE1856" s="72" t="str">
        <f t="shared" si="796"/>
        <v/>
      </c>
      <c r="DF1856" s="73" t="str">
        <f t="shared" si="797"/>
        <v/>
      </c>
      <c r="DG1856" s="73" t="str">
        <f t="shared" si="798"/>
        <v/>
      </c>
      <c r="DH1856" s="73" t="str">
        <f t="shared" si="799"/>
        <v/>
      </c>
      <c r="DI1856" s="73" t="str">
        <f t="shared" si="800"/>
        <v/>
      </c>
      <c r="DJ1856" s="73" t="str">
        <f t="shared" si="801"/>
        <v/>
      </c>
      <c r="DK1856" s="73" t="str">
        <f t="shared" si="802"/>
        <v/>
      </c>
      <c r="DL1856" s="73" t="str">
        <f t="shared" si="803"/>
        <v/>
      </c>
      <c r="DM1856" s="73" t="str">
        <f t="shared" si="804"/>
        <v/>
      </c>
      <c r="DN1856" s="73" t="str">
        <f t="shared" si="812"/>
        <v/>
      </c>
      <c r="DO1856" s="73" t="str">
        <f t="shared" si="805"/>
        <v/>
      </c>
      <c r="DP1856" s="73" t="str">
        <f t="shared" si="806"/>
        <v/>
      </c>
      <c r="DQ1856" s="73" t="str">
        <f t="shared" si="807"/>
        <v/>
      </c>
      <c r="DR1856" s="73" t="str">
        <f t="shared" si="808"/>
        <v/>
      </c>
      <c r="DS1856" s="73" t="str">
        <f t="shared" si="809"/>
        <v/>
      </c>
      <c r="DT1856" s="70" t="str">
        <f t="shared" si="810"/>
        <v/>
      </c>
      <c r="DU1856" s="70" t="str">
        <f t="shared" si="811"/>
        <v/>
      </c>
      <c r="DW1856" s="55" t="e">
        <f t="shared" si="813"/>
        <v>#N/A</v>
      </c>
      <c r="DX1856" s="90" t="e">
        <f t="shared" si="814"/>
        <v>#N/A</v>
      </c>
    </row>
    <row r="1857" spans="2:128">
      <c r="B1857" s="221"/>
      <c r="C1857" s="159"/>
      <c r="DE1857" s="72" t="str">
        <f t="shared" si="796"/>
        <v/>
      </c>
      <c r="DF1857" s="73" t="str">
        <f t="shared" si="797"/>
        <v/>
      </c>
      <c r="DG1857" s="73" t="str">
        <f t="shared" si="798"/>
        <v/>
      </c>
      <c r="DH1857" s="73" t="str">
        <f t="shared" si="799"/>
        <v/>
      </c>
      <c r="DI1857" s="73" t="str">
        <f t="shared" si="800"/>
        <v/>
      </c>
      <c r="DJ1857" s="73" t="str">
        <f t="shared" si="801"/>
        <v/>
      </c>
      <c r="DK1857" s="73" t="str">
        <f t="shared" si="802"/>
        <v/>
      </c>
      <c r="DL1857" s="73" t="str">
        <f t="shared" si="803"/>
        <v/>
      </c>
      <c r="DM1857" s="73" t="str">
        <f t="shared" si="804"/>
        <v/>
      </c>
      <c r="DN1857" s="73" t="str">
        <f t="shared" si="812"/>
        <v/>
      </c>
      <c r="DO1857" s="73" t="str">
        <f t="shared" si="805"/>
        <v/>
      </c>
      <c r="DP1857" s="73" t="str">
        <f t="shared" si="806"/>
        <v/>
      </c>
      <c r="DQ1857" s="73" t="str">
        <f t="shared" si="807"/>
        <v/>
      </c>
      <c r="DR1857" s="73" t="str">
        <f t="shared" si="808"/>
        <v/>
      </c>
      <c r="DS1857" s="73" t="str">
        <f t="shared" si="809"/>
        <v/>
      </c>
      <c r="DT1857" s="70" t="str">
        <f t="shared" si="810"/>
        <v/>
      </c>
      <c r="DU1857" s="70" t="str">
        <f t="shared" si="811"/>
        <v/>
      </c>
      <c r="DW1857" s="55" t="e">
        <f t="shared" si="813"/>
        <v>#N/A</v>
      </c>
      <c r="DX1857" s="90" t="e">
        <f t="shared" si="814"/>
        <v>#N/A</v>
      </c>
    </row>
    <row r="1858" spans="2:128">
      <c r="B1858" s="221"/>
      <c r="C1858" s="159"/>
      <c r="DE1858" s="72" t="str">
        <f t="shared" si="796"/>
        <v/>
      </c>
      <c r="DF1858" s="73" t="str">
        <f t="shared" si="797"/>
        <v/>
      </c>
      <c r="DG1858" s="73" t="str">
        <f t="shared" si="798"/>
        <v/>
      </c>
      <c r="DH1858" s="73" t="str">
        <f t="shared" si="799"/>
        <v/>
      </c>
      <c r="DI1858" s="73" t="str">
        <f t="shared" si="800"/>
        <v/>
      </c>
      <c r="DJ1858" s="73" t="str">
        <f t="shared" si="801"/>
        <v/>
      </c>
      <c r="DK1858" s="73" t="str">
        <f t="shared" si="802"/>
        <v/>
      </c>
      <c r="DL1858" s="73" t="str">
        <f t="shared" si="803"/>
        <v/>
      </c>
      <c r="DM1858" s="73" t="str">
        <f t="shared" si="804"/>
        <v/>
      </c>
      <c r="DN1858" s="73" t="str">
        <f t="shared" si="812"/>
        <v/>
      </c>
      <c r="DO1858" s="73" t="str">
        <f t="shared" si="805"/>
        <v/>
      </c>
      <c r="DP1858" s="73" t="str">
        <f t="shared" si="806"/>
        <v/>
      </c>
      <c r="DQ1858" s="73" t="str">
        <f t="shared" si="807"/>
        <v/>
      </c>
      <c r="DR1858" s="73" t="str">
        <f t="shared" si="808"/>
        <v/>
      </c>
      <c r="DS1858" s="73" t="str">
        <f t="shared" si="809"/>
        <v/>
      </c>
      <c r="DT1858" s="70" t="str">
        <f t="shared" si="810"/>
        <v/>
      </c>
      <c r="DU1858" s="70" t="str">
        <f t="shared" si="811"/>
        <v/>
      </c>
      <c r="DW1858" s="55" t="e">
        <f t="shared" si="813"/>
        <v>#N/A</v>
      </c>
      <c r="DX1858" s="90" t="e">
        <f t="shared" si="814"/>
        <v>#N/A</v>
      </c>
    </row>
    <row r="1859" spans="2:128">
      <c r="B1859" s="221"/>
      <c r="C1859" s="159"/>
      <c r="DE1859" s="72" t="str">
        <f t="shared" si="796"/>
        <v/>
      </c>
      <c r="DF1859" s="73" t="str">
        <f t="shared" si="797"/>
        <v/>
      </c>
      <c r="DG1859" s="73" t="str">
        <f t="shared" si="798"/>
        <v/>
      </c>
      <c r="DH1859" s="73" t="str">
        <f t="shared" si="799"/>
        <v/>
      </c>
      <c r="DI1859" s="73" t="str">
        <f t="shared" si="800"/>
        <v/>
      </c>
      <c r="DJ1859" s="73" t="str">
        <f t="shared" si="801"/>
        <v/>
      </c>
      <c r="DK1859" s="73" t="str">
        <f t="shared" si="802"/>
        <v/>
      </c>
      <c r="DL1859" s="73" t="str">
        <f t="shared" si="803"/>
        <v/>
      </c>
      <c r="DM1859" s="73" t="str">
        <f t="shared" si="804"/>
        <v/>
      </c>
      <c r="DN1859" s="73" t="str">
        <f t="shared" si="812"/>
        <v/>
      </c>
      <c r="DO1859" s="73" t="str">
        <f t="shared" si="805"/>
        <v/>
      </c>
      <c r="DP1859" s="73" t="str">
        <f t="shared" si="806"/>
        <v/>
      </c>
      <c r="DQ1859" s="73" t="str">
        <f t="shared" si="807"/>
        <v/>
      </c>
      <c r="DR1859" s="73" t="str">
        <f t="shared" si="808"/>
        <v/>
      </c>
      <c r="DS1859" s="73" t="str">
        <f t="shared" si="809"/>
        <v/>
      </c>
      <c r="DT1859" s="70" t="str">
        <f t="shared" si="810"/>
        <v/>
      </c>
      <c r="DU1859" s="70" t="str">
        <f t="shared" si="811"/>
        <v/>
      </c>
      <c r="DW1859" s="55" t="e">
        <f t="shared" si="813"/>
        <v>#N/A</v>
      </c>
      <c r="DX1859" s="90" t="e">
        <f t="shared" si="814"/>
        <v>#N/A</v>
      </c>
    </row>
    <row r="1860" spans="2:128">
      <c r="B1860" s="221"/>
      <c r="C1860" s="159"/>
      <c r="DE1860" s="72" t="str">
        <f t="shared" si="796"/>
        <v/>
      </c>
      <c r="DF1860" s="73" t="str">
        <f t="shared" si="797"/>
        <v/>
      </c>
      <c r="DG1860" s="73" t="str">
        <f t="shared" si="798"/>
        <v/>
      </c>
      <c r="DH1860" s="73" t="str">
        <f t="shared" si="799"/>
        <v/>
      </c>
      <c r="DI1860" s="73" t="str">
        <f t="shared" si="800"/>
        <v/>
      </c>
      <c r="DJ1860" s="73" t="str">
        <f t="shared" si="801"/>
        <v/>
      </c>
      <c r="DK1860" s="73" t="str">
        <f t="shared" si="802"/>
        <v/>
      </c>
      <c r="DL1860" s="73" t="str">
        <f t="shared" si="803"/>
        <v/>
      </c>
      <c r="DM1860" s="73" t="str">
        <f t="shared" si="804"/>
        <v/>
      </c>
      <c r="DN1860" s="73" t="str">
        <f t="shared" si="812"/>
        <v/>
      </c>
      <c r="DO1860" s="73" t="str">
        <f t="shared" si="805"/>
        <v/>
      </c>
      <c r="DP1860" s="73" t="str">
        <f t="shared" si="806"/>
        <v/>
      </c>
      <c r="DQ1860" s="73" t="str">
        <f t="shared" si="807"/>
        <v/>
      </c>
      <c r="DR1860" s="73" t="str">
        <f t="shared" si="808"/>
        <v/>
      </c>
      <c r="DS1860" s="73" t="str">
        <f t="shared" si="809"/>
        <v/>
      </c>
      <c r="DT1860" s="70" t="str">
        <f t="shared" si="810"/>
        <v/>
      </c>
      <c r="DU1860" s="70" t="str">
        <f t="shared" si="811"/>
        <v/>
      </c>
      <c r="DW1860" s="55" t="e">
        <f t="shared" si="813"/>
        <v>#N/A</v>
      </c>
      <c r="DX1860" s="90" t="e">
        <f t="shared" si="814"/>
        <v>#N/A</v>
      </c>
    </row>
    <row r="1861" spans="2:128">
      <c r="B1861" s="221"/>
      <c r="C1861" s="159"/>
      <c r="DE1861" s="72" t="str">
        <f t="shared" si="796"/>
        <v/>
      </c>
      <c r="DF1861" s="73" t="str">
        <f t="shared" si="797"/>
        <v/>
      </c>
      <c r="DG1861" s="73" t="str">
        <f t="shared" si="798"/>
        <v/>
      </c>
      <c r="DH1861" s="73" t="str">
        <f t="shared" si="799"/>
        <v/>
      </c>
      <c r="DI1861" s="73" t="str">
        <f t="shared" si="800"/>
        <v/>
      </c>
      <c r="DJ1861" s="73" t="str">
        <f t="shared" si="801"/>
        <v/>
      </c>
      <c r="DK1861" s="73" t="str">
        <f t="shared" si="802"/>
        <v/>
      </c>
      <c r="DL1861" s="73" t="str">
        <f t="shared" si="803"/>
        <v/>
      </c>
      <c r="DM1861" s="73" t="str">
        <f t="shared" si="804"/>
        <v/>
      </c>
      <c r="DN1861" s="73" t="str">
        <f t="shared" si="812"/>
        <v/>
      </c>
      <c r="DO1861" s="73" t="str">
        <f t="shared" si="805"/>
        <v/>
      </c>
      <c r="DP1861" s="73" t="str">
        <f t="shared" si="806"/>
        <v/>
      </c>
      <c r="DQ1861" s="73" t="str">
        <f t="shared" si="807"/>
        <v/>
      </c>
      <c r="DR1861" s="73" t="str">
        <f t="shared" si="808"/>
        <v/>
      </c>
      <c r="DS1861" s="73" t="str">
        <f t="shared" si="809"/>
        <v/>
      </c>
      <c r="DT1861" s="70" t="str">
        <f t="shared" si="810"/>
        <v/>
      </c>
      <c r="DU1861" s="70" t="str">
        <f t="shared" si="811"/>
        <v/>
      </c>
      <c r="DW1861" s="55" t="e">
        <f t="shared" si="813"/>
        <v>#N/A</v>
      </c>
      <c r="DX1861" s="90" t="e">
        <f t="shared" si="814"/>
        <v>#N/A</v>
      </c>
    </row>
    <row r="1862" spans="2:128">
      <c r="B1862" s="221"/>
      <c r="C1862" s="159"/>
      <c r="DE1862" s="72" t="str">
        <f t="shared" si="796"/>
        <v/>
      </c>
      <c r="DF1862" s="73" t="str">
        <f t="shared" si="797"/>
        <v/>
      </c>
      <c r="DG1862" s="73" t="str">
        <f t="shared" si="798"/>
        <v/>
      </c>
      <c r="DH1862" s="73" t="str">
        <f t="shared" si="799"/>
        <v/>
      </c>
      <c r="DI1862" s="73" t="str">
        <f t="shared" si="800"/>
        <v/>
      </c>
      <c r="DJ1862" s="73" t="str">
        <f t="shared" si="801"/>
        <v/>
      </c>
      <c r="DK1862" s="73" t="str">
        <f t="shared" si="802"/>
        <v/>
      </c>
      <c r="DL1862" s="73" t="str">
        <f t="shared" si="803"/>
        <v/>
      </c>
      <c r="DM1862" s="73" t="str">
        <f t="shared" si="804"/>
        <v/>
      </c>
      <c r="DN1862" s="73" t="str">
        <f t="shared" si="812"/>
        <v/>
      </c>
      <c r="DO1862" s="73" t="str">
        <f t="shared" si="805"/>
        <v/>
      </c>
      <c r="DP1862" s="73" t="str">
        <f t="shared" si="806"/>
        <v/>
      </c>
      <c r="DQ1862" s="73" t="str">
        <f t="shared" si="807"/>
        <v/>
      </c>
      <c r="DR1862" s="73" t="str">
        <f t="shared" si="808"/>
        <v/>
      </c>
      <c r="DS1862" s="73" t="str">
        <f t="shared" si="809"/>
        <v/>
      </c>
      <c r="DT1862" s="70" t="str">
        <f t="shared" si="810"/>
        <v/>
      </c>
      <c r="DU1862" s="70" t="str">
        <f t="shared" si="811"/>
        <v/>
      </c>
      <c r="DW1862" s="55" t="e">
        <f t="shared" si="813"/>
        <v>#N/A</v>
      </c>
      <c r="DX1862" s="90" t="e">
        <f t="shared" si="814"/>
        <v>#N/A</v>
      </c>
    </row>
    <row r="1863" spans="2:128">
      <c r="B1863" s="221"/>
      <c r="C1863" s="159"/>
      <c r="DE1863" s="72" t="str">
        <f t="shared" si="796"/>
        <v/>
      </c>
      <c r="DF1863" s="73" t="str">
        <f t="shared" si="797"/>
        <v/>
      </c>
      <c r="DG1863" s="73" t="str">
        <f t="shared" si="798"/>
        <v/>
      </c>
      <c r="DH1863" s="73" t="str">
        <f t="shared" si="799"/>
        <v/>
      </c>
      <c r="DI1863" s="73" t="str">
        <f t="shared" si="800"/>
        <v/>
      </c>
      <c r="DJ1863" s="73" t="str">
        <f t="shared" si="801"/>
        <v/>
      </c>
      <c r="DK1863" s="73" t="str">
        <f t="shared" si="802"/>
        <v/>
      </c>
      <c r="DL1863" s="73" t="str">
        <f t="shared" si="803"/>
        <v/>
      </c>
      <c r="DM1863" s="73" t="str">
        <f t="shared" si="804"/>
        <v/>
      </c>
      <c r="DN1863" s="73" t="str">
        <f t="shared" si="812"/>
        <v/>
      </c>
      <c r="DO1863" s="73" t="str">
        <f t="shared" si="805"/>
        <v/>
      </c>
      <c r="DP1863" s="73" t="str">
        <f t="shared" si="806"/>
        <v/>
      </c>
      <c r="DQ1863" s="73" t="str">
        <f t="shared" si="807"/>
        <v/>
      </c>
      <c r="DR1863" s="73" t="str">
        <f t="shared" si="808"/>
        <v/>
      </c>
      <c r="DS1863" s="73" t="str">
        <f t="shared" si="809"/>
        <v/>
      </c>
      <c r="DT1863" s="70" t="str">
        <f t="shared" si="810"/>
        <v/>
      </c>
      <c r="DU1863" s="70" t="str">
        <f t="shared" si="811"/>
        <v/>
      </c>
      <c r="DW1863" s="55" t="e">
        <f t="shared" si="813"/>
        <v>#N/A</v>
      </c>
      <c r="DX1863" s="90" t="e">
        <f t="shared" si="814"/>
        <v>#N/A</v>
      </c>
    </row>
    <row r="1864" spans="2:128">
      <c r="B1864" s="221"/>
      <c r="C1864" s="159"/>
      <c r="DE1864" s="72" t="str">
        <f t="shared" si="796"/>
        <v/>
      </c>
      <c r="DF1864" s="73" t="str">
        <f t="shared" si="797"/>
        <v/>
      </c>
      <c r="DG1864" s="73" t="str">
        <f t="shared" si="798"/>
        <v/>
      </c>
      <c r="DH1864" s="73" t="str">
        <f t="shared" si="799"/>
        <v/>
      </c>
      <c r="DI1864" s="73" t="str">
        <f t="shared" si="800"/>
        <v/>
      </c>
      <c r="DJ1864" s="73" t="str">
        <f t="shared" si="801"/>
        <v/>
      </c>
      <c r="DK1864" s="73" t="str">
        <f t="shared" si="802"/>
        <v/>
      </c>
      <c r="DL1864" s="73" t="str">
        <f t="shared" si="803"/>
        <v/>
      </c>
      <c r="DM1864" s="73" t="str">
        <f t="shared" si="804"/>
        <v/>
      </c>
      <c r="DN1864" s="73" t="str">
        <f t="shared" si="812"/>
        <v/>
      </c>
      <c r="DO1864" s="73" t="str">
        <f t="shared" si="805"/>
        <v/>
      </c>
      <c r="DP1864" s="73" t="str">
        <f t="shared" si="806"/>
        <v/>
      </c>
      <c r="DQ1864" s="73" t="str">
        <f t="shared" si="807"/>
        <v/>
      </c>
      <c r="DR1864" s="73" t="str">
        <f t="shared" si="808"/>
        <v/>
      </c>
      <c r="DS1864" s="73" t="str">
        <f t="shared" si="809"/>
        <v/>
      </c>
      <c r="DT1864" s="70" t="str">
        <f t="shared" si="810"/>
        <v/>
      </c>
      <c r="DU1864" s="70" t="str">
        <f t="shared" si="811"/>
        <v/>
      </c>
      <c r="DW1864" s="55" t="e">
        <f t="shared" si="813"/>
        <v>#N/A</v>
      </c>
      <c r="DX1864" s="90" t="e">
        <f t="shared" si="814"/>
        <v>#N/A</v>
      </c>
    </row>
    <row r="1865" spans="2:128">
      <c r="B1865" s="221"/>
      <c r="C1865" s="159"/>
      <c r="DE1865" s="72" t="str">
        <f t="shared" si="796"/>
        <v/>
      </c>
      <c r="DF1865" s="73" t="str">
        <f t="shared" si="797"/>
        <v/>
      </c>
      <c r="DG1865" s="73" t="str">
        <f t="shared" si="798"/>
        <v/>
      </c>
      <c r="DH1865" s="73" t="str">
        <f t="shared" si="799"/>
        <v/>
      </c>
      <c r="DI1865" s="73" t="str">
        <f t="shared" si="800"/>
        <v/>
      </c>
      <c r="DJ1865" s="73" t="str">
        <f t="shared" si="801"/>
        <v/>
      </c>
      <c r="DK1865" s="73" t="str">
        <f t="shared" si="802"/>
        <v/>
      </c>
      <c r="DL1865" s="73" t="str">
        <f t="shared" si="803"/>
        <v/>
      </c>
      <c r="DM1865" s="73" t="str">
        <f t="shared" si="804"/>
        <v/>
      </c>
      <c r="DN1865" s="73" t="str">
        <f t="shared" si="812"/>
        <v/>
      </c>
      <c r="DO1865" s="73" t="str">
        <f t="shared" si="805"/>
        <v/>
      </c>
      <c r="DP1865" s="73" t="str">
        <f t="shared" si="806"/>
        <v/>
      </c>
      <c r="DQ1865" s="73" t="str">
        <f t="shared" si="807"/>
        <v/>
      </c>
      <c r="DR1865" s="73" t="str">
        <f t="shared" si="808"/>
        <v/>
      </c>
      <c r="DS1865" s="73" t="str">
        <f t="shared" si="809"/>
        <v/>
      </c>
      <c r="DT1865" s="70" t="str">
        <f t="shared" si="810"/>
        <v/>
      </c>
      <c r="DU1865" s="70" t="str">
        <f t="shared" si="811"/>
        <v/>
      </c>
      <c r="DW1865" s="55" t="e">
        <f t="shared" si="813"/>
        <v>#N/A</v>
      </c>
      <c r="DX1865" s="90" t="e">
        <f t="shared" si="814"/>
        <v>#N/A</v>
      </c>
    </row>
    <row r="1866" spans="2:128">
      <c r="B1866" s="221"/>
      <c r="C1866" s="159"/>
      <c r="DE1866" s="72" t="str">
        <f t="shared" si="796"/>
        <v/>
      </c>
      <c r="DF1866" s="73" t="str">
        <f t="shared" si="797"/>
        <v/>
      </c>
      <c r="DG1866" s="73" t="str">
        <f t="shared" si="798"/>
        <v/>
      </c>
      <c r="DH1866" s="73" t="str">
        <f t="shared" si="799"/>
        <v/>
      </c>
      <c r="DI1866" s="73" t="str">
        <f t="shared" si="800"/>
        <v/>
      </c>
      <c r="DJ1866" s="73" t="str">
        <f t="shared" si="801"/>
        <v/>
      </c>
      <c r="DK1866" s="73" t="str">
        <f t="shared" si="802"/>
        <v/>
      </c>
      <c r="DL1866" s="73" t="str">
        <f t="shared" si="803"/>
        <v/>
      </c>
      <c r="DM1866" s="73" t="str">
        <f t="shared" si="804"/>
        <v/>
      </c>
      <c r="DN1866" s="73" t="str">
        <f t="shared" si="812"/>
        <v/>
      </c>
      <c r="DO1866" s="73" t="str">
        <f t="shared" si="805"/>
        <v/>
      </c>
      <c r="DP1866" s="73" t="str">
        <f t="shared" si="806"/>
        <v/>
      </c>
      <c r="DQ1866" s="73" t="str">
        <f t="shared" si="807"/>
        <v/>
      </c>
      <c r="DR1866" s="73" t="str">
        <f t="shared" si="808"/>
        <v/>
      </c>
      <c r="DS1866" s="73" t="str">
        <f t="shared" si="809"/>
        <v/>
      </c>
      <c r="DT1866" s="70" t="str">
        <f t="shared" si="810"/>
        <v/>
      </c>
      <c r="DU1866" s="70" t="str">
        <f t="shared" si="811"/>
        <v/>
      </c>
      <c r="DW1866" s="55" t="e">
        <f t="shared" si="813"/>
        <v>#N/A</v>
      </c>
      <c r="DX1866" s="90" t="e">
        <f t="shared" si="814"/>
        <v>#N/A</v>
      </c>
    </row>
    <row r="1867" spans="2:128">
      <c r="B1867" s="221"/>
      <c r="C1867" s="159"/>
      <c r="DE1867" s="72" t="str">
        <f t="shared" si="796"/>
        <v/>
      </c>
      <c r="DF1867" s="73" t="str">
        <f t="shared" si="797"/>
        <v/>
      </c>
      <c r="DG1867" s="73" t="str">
        <f t="shared" si="798"/>
        <v/>
      </c>
      <c r="DH1867" s="73" t="str">
        <f t="shared" si="799"/>
        <v/>
      </c>
      <c r="DI1867" s="73" t="str">
        <f t="shared" si="800"/>
        <v/>
      </c>
      <c r="DJ1867" s="73" t="str">
        <f t="shared" si="801"/>
        <v/>
      </c>
      <c r="DK1867" s="73" t="str">
        <f t="shared" si="802"/>
        <v/>
      </c>
      <c r="DL1867" s="73" t="str">
        <f t="shared" si="803"/>
        <v/>
      </c>
      <c r="DM1867" s="73" t="str">
        <f t="shared" si="804"/>
        <v/>
      </c>
      <c r="DN1867" s="73" t="str">
        <f t="shared" si="812"/>
        <v/>
      </c>
      <c r="DO1867" s="73" t="str">
        <f t="shared" si="805"/>
        <v/>
      </c>
      <c r="DP1867" s="73" t="str">
        <f t="shared" si="806"/>
        <v/>
      </c>
      <c r="DQ1867" s="73" t="str">
        <f t="shared" si="807"/>
        <v/>
      </c>
      <c r="DR1867" s="73" t="str">
        <f t="shared" si="808"/>
        <v/>
      </c>
      <c r="DS1867" s="73" t="str">
        <f t="shared" si="809"/>
        <v/>
      </c>
      <c r="DT1867" s="70" t="str">
        <f t="shared" si="810"/>
        <v/>
      </c>
      <c r="DU1867" s="70" t="str">
        <f t="shared" si="811"/>
        <v/>
      </c>
      <c r="DW1867" s="55" t="e">
        <f t="shared" si="813"/>
        <v>#N/A</v>
      </c>
      <c r="DX1867" s="90" t="e">
        <f t="shared" si="814"/>
        <v>#N/A</v>
      </c>
    </row>
    <row r="1868" spans="2:128">
      <c r="B1868" s="221"/>
      <c r="C1868" s="159"/>
      <c r="DE1868" s="72" t="str">
        <f t="shared" si="796"/>
        <v/>
      </c>
      <c r="DF1868" s="73" t="str">
        <f t="shared" si="797"/>
        <v/>
      </c>
      <c r="DG1868" s="73" t="str">
        <f t="shared" si="798"/>
        <v/>
      </c>
      <c r="DH1868" s="73" t="str">
        <f t="shared" si="799"/>
        <v/>
      </c>
      <c r="DI1868" s="73" t="str">
        <f t="shared" si="800"/>
        <v/>
      </c>
      <c r="DJ1868" s="73" t="str">
        <f t="shared" si="801"/>
        <v/>
      </c>
      <c r="DK1868" s="73" t="str">
        <f t="shared" si="802"/>
        <v/>
      </c>
      <c r="DL1868" s="73" t="str">
        <f t="shared" si="803"/>
        <v/>
      </c>
      <c r="DM1868" s="73" t="str">
        <f t="shared" si="804"/>
        <v/>
      </c>
      <c r="DN1868" s="73" t="str">
        <f t="shared" si="812"/>
        <v/>
      </c>
      <c r="DO1868" s="73" t="str">
        <f t="shared" si="805"/>
        <v/>
      </c>
      <c r="DP1868" s="73" t="str">
        <f t="shared" si="806"/>
        <v/>
      </c>
      <c r="DQ1868" s="73" t="str">
        <f t="shared" si="807"/>
        <v/>
      </c>
      <c r="DR1868" s="73" t="str">
        <f t="shared" si="808"/>
        <v/>
      </c>
      <c r="DS1868" s="73" t="str">
        <f t="shared" si="809"/>
        <v/>
      </c>
      <c r="DT1868" s="70" t="str">
        <f t="shared" si="810"/>
        <v/>
      </c>
      <c r="DU1868" s="70" t="str">
        <f t="shared" si="811"/>
        <v/>
      </c>
      <c r="DW1868" s="55" t="e">
        <f t="shared" si="813"/>
        <v>#N/A</v>
      </c>
      <c r="DX1868" s="90" t="e">
        <f t="shared" si="814"/>
        <v>#N/A</v>
      </c>
    </row>
    <row r="1869" spans="2:128">
      <c r="B1869" s="221"/>
      <c r="C1869" s="159"/>
      <c r="DE1869" s="72" t="str">
        <f t="shared" si="796"/>
        <v/>
      </c>
      <c r="DF1869" s="73" t="str">
        <f t="shared" si="797"/>
        <v/>
      </c>
      <c r="DG1869" s="73" t="str">
        <f t="shared" si="798"/>
        <v/>
      </c>
      <c r="DH1869" s="73" t="str">
        <f t="shared" si="799"/>
        <v/>
      </c>
      <c r="DI1869" s="73" t="str">
        <f t="shared" si="800"/>
        <v/>
      </c>
      <c r="DJ1869" s="73" t="str">
        <f t="shared" si="801"/>
        <v/>
      </c>
      <c r="DK1869" s="73" t="str">
        <f t="shared" si="802"/>
        <v/>
      </c>
      <c r="DL1869" s="73" t="str">
        <f t="shared" si="803"/>
        <v/>
      </c>
      <c r="DM1869" s="73" t="str">
        <f t="shared" si="804"/>
        <v/>
      </c>
      <c r="DN1869" s="73" t="str">
        <f t="shared" si="812"/>
        <v/>
      </c>
      <c r="DO1869" s="73" t="str">
        <f t="shared" si="805"/>
        <v/>
      </c>
      <c r="DP1869" s="73" t="str">
        <f t="shared" si="806"/>
        <v/>
      </c>
      <c r="DQ1869" s="73" t="str">
        <f t="shared" si="807"/>
        <v/>
      </c>
      <c r="DR1869" s="73" t="str">
        <f t="shared" si="808"/>
        <v/>
      </c>
      <c r="DS1869" s="73" t="str">
        <f t="shared" si="809"/>
        <v/>
      </c>
      <c r="DT1869" s="70" t="str">
        <f t="shared" si="810"/>
        <v/>
      </c>
      <c r="DU1869" s="70" t="str">
        <f t="shared" si="811"/>
        <v/>
      </c>
      <c r="DW1869" s="55" t="e">
        <f t="shared" si="813"/>
        <v>#N/A</v>
      </c>
      <c r="DX1869" s="90" t="e">
        <f t="shared" si="814"/>
        <v>#N/A</v>
      </c>
    </row>
    <row r="1870" spans="2:128">
      <c r="B1870" s="221"/>
      <c r="C1870" s="159"/>
      <c r="DE1870" s="72" t="str">
        <f t="shared" si="796"/>
        <v/>
      </c>
      <c r="DF1870" s="73" t="str">
        <f t="shared" si="797"/>
        <v/>
      </c>
      <c r="DG1870" s="73" t="str">
        <f t="shared" si="798"/>
        <v/>
      </c>
      <c r="DH1870" s="73" t="str">
        <f t="shared" si="799"/>
        <v/>
      </c>
      <c r="DI1870" s="73" t="str">
        <f t="shared" si="800"/>
        <v/>
      </c>
      <c r="DJ1870" s="73" t="str">
        <f t="shared" si="801"/>
        <v/>
      </c>
      <c r="DK1870" s="73" t="str">
        <f t="shared" si="802"/>
        <v/>
      </c>
      <c r="DL1870" s="73" t="str">
        <f t="shared" si="803"/>
        <v/>
      </c>
      <c r="DM1870" s="73" t="str">
        <f t="shared" si="804"/>
        <v/>
      </c>
      <c r="DN1870" s="73" t="str">
        <f t="shared" si="812"/>
        <v/>
      </c>
      <c r="DO1870" s="73" t="str">
        <f t="shared" si="805"/>
        <v/>
      </c>
      <c r="DP1870" s="73" t="str">
        <f t="shared" si="806"/>
        <v/>
      </c>
      <c r="DQ1870" s="73" t="str">
        <f t="shared" si="807"/>
        <v/>
      </c>
      <c r="DR1870" s="73" t="str">
        <f t="shared" si="808"/>
        <v/>
      </c>
      <c r="DS1870" s="73" t="str">
        <f t="shared" si="809"/>
        <v/>
      </c>
      <c r="DT1870" s="70" t="str">
        <f t="shared" si="810"/>
        <v/>
      </c>
      <c r="DU1870" s="70" t="str">
        <f t="shared" si="811"/>
        <v/>
      </c>
      <c r="DW1870" s="55" t="e">
        <f t="shared" si="813"/>
        <v>#N/A</v>
      </c>
      <c r="DX1870" s="90" t="e">
        <f t="shared" si="814"/>
        <v>#N/A</v>
      </c>
    </row>
    <row r="1871" spans="2:128">
      <c r="B1871" s="221"/>
      <c r="C1871" s="159"/>
      <c r="DE1871" s="72" t="str">
        <f t="shared" si="796"/>
        <v/>
      </c>
      <c r="DF1871" s="73" t="str">
        <f t="shared" si="797"/>
        <v/>
      </c>
      <c r="DG1871" s="73" t="str">
        <f t="shared" si="798"/>
        <v/>
      </c>
      <c r="DH1871" s="73" t="str">
        <f t="shared" si="799"/>
        <v/>
      </c>
      <c r="DI1871" s="73" t="str">
        <f t="shared" si="800"/>
        <v/>
      </c>
      <c r="DJ1871" s="73" t="str">
        <f t="shared" si="801"/>
        <v/>
      </c>
      <c r="DK1871" s="73" t="str">
        <f t="shared" si="802"/>
        <v/>
      </c>
      <c r="DL1871" s="73" t="str">
        <f t="shared" si="803"/>
        <v/>
      </c>
      <c r="DM1871" s="73" t="str">
        <f t="shared" si="804"/>
        <v/>
      </c>
      <c r="DN1871" s="73" t="str">
        <f t="shared" si="812"/>
        <v/>
      </c>
      <c r="DO1871" s="73" t="str">
        <f t="shared" si="805"/>
        <v/>
      </c>
      <c r="DP1871" s="73" t="str">
        <f t="shared" si="806"/>
        <v/>
      </c>
      <c r="DQ1871" s="73" t="str">
        <f t="shared" si="807"/>
        <v/>
      </c>
      <c r="DR1871" s="73" t="str">
        <f t="shared" si="808"/>
        <v/>
      </c>
      <c r="DS1871" s="73" t="str">
        <f t="shared" si="809"/>
        <v/>
      </c>
      <c r="DT1871" s="70" t="str">
        <f t="shared" si="810"/>
        <v/>
      </c>
      <c r="DU1871" s="70" t="str">
        <f t="shared" si="811"/>
        <v/>
      </c>
      <c r="DW1871" s="55" t="e">
        <f t="shared" si="813"/>
        <v>#N/A</v>
      </c>
      <c r="DX1871" s="90" t="e">
        <f t="shared" si="814"/>
        <v>#N/A</v>
      </c>
    </row>
    <row r="1872" spans="2:128">
      <c r="B1872" s="221"/>
      <c r="C1872" s="159"/>
      <c r="DE1872" s="72" t="str">
        <f t="shared" si="796"/>
        <v/>
      </c>
      <c r="DF1872" s="73" t="str">
        <f t="shared" si="797"/>
        <v/>
      </c>
      <c r="DG1872" s="73" t="str">
        <f t="shared" si="798"/>
        <v/>
      </c>
      <c r="DH1872" s="73" t="str">
        <f t="shared" si="799"/>
        <v/>
      </c>
      <c r="DI1872" s="73" t="str">
        <f t="shared" si="800"/>
        <v/>
      </c>
      <c r="DJ1872" s="73" t="str">
        <f t="shared" si="801"/>
        <v/>
      </c>
      <c r="DK1872" s="73" t="str">
        <f t="shared" si="802"/>
        <v/>
      </c>
      <c r="DL1872" s="73" t="str">
        <f t="shared" si="803"/>
        <v/>
      </c>
      <c r="DM1872" s="73" t="str">
        <f t="shared" si="804"/>
        <v/>
      </c>
      <c r="DN1872" s="73" t="str">
        <f t="shared" si="812"/>
        <v/>
      </c>
      <c r="DO1872" s="73" t="str">
        <f t="shared" si="805"/>
        <v/>
      </c>
      <c r="DP1872" s="73" t="str">
        <f t="shared" si="806"/>
        <v/>
      </c>
      <c r="DQ1872" s="73" t="str">
        <f t="shared" si="807"/>
        <v/>
      </c>
      <c r="DR1872" s="73" t="str">
        <f t="shared" si="808"/>
        <v/>
      </c>
      <c r="DS1872" s="73" t="str">
        <f t="shared" si="809"/>
        <v/>
      </c>
      <c r="DT1872" s="70" t="str">
        <f t="shared" si="810"/>
        <v/>
      </c>
      <c r="DU1872" s="70" t="str">
        <f t="shared" si="811"/>
        <v/>
      </c>
      <c r="DW1872" s="55" t="e">
        <f t="shared" si="813"/>
        <v>#N/A</v>
      </c>
      <c r="DX1872" s="90" t="e">
        <f t="shared" si="814"/>
        <v>#N/A</v>
      </c>
    </row>
    <row r="1873" spans="2:128">
      <c r="B1873" s="221"/>
      <c r="C1873" s="159"/>
      <c r="DE1873" s="72" t="str">
        <f t="shared" si="796"/>
        <v/>
      </c>
      <c r="DF1873" s="73" t="str">
        <f t="shared" si="797"/>
        <v/>
      </c>
      <c r="DG1873" s="73" t="str">
        <f t="shared" si="798"/>
        <v/>
      </c>
      <c r="DH1873" s="73" t="str">
        <f t="shared" si="799"/>
        <v/>
      </c>
      <c r="DI1873" s="73" t="str">
        <f t="shared" si="800"/>
        <v/>
      </c>
      <c r="DJ1873" s="73" t="str">
        <f t="shared" si="801"/>
        <v/>
      </c>
      <c r="DK1873" s="73" t="str">
        <f t="shared" si="802"/>
        <v/>
      </c>
      <c r="DL1873" s="73" t="str">
        <f t="shared" si="803"/>
        <v/>
      </c>
      <c r="DM1873" s="73" t="str">
        <f t="shared" si="804"/>
        <v/>
      </c>
      <c r="DN1873" s="73" t="str">
        <f t="shared" si="812"/>
        <v/>
      </c>
      <c r="DO1873" s="73" t="str">
        <f t="shared" si="805"/>
        <v/>
      </c>
      <c r="DP1873" s="73" t="str">
        <f t="shared" si="806"/>
        <v/>
      </c>
      <c r="DQ1873" s="73" t="str">
        <f t="shared" si="807"/>
        <v/>
      </c>
      <c r="DR1873" s="73" t="str">
        <f t="shared" si="808"/>
        <v/>
      </c>
      <c r="DS1873" s="73" t="str">
        <f t="shared" si="809"/>
        <v/>
      </c>
      <c r="DT1873" s="70" t="str">
        <f t="shared" si="810"/>
        <v/>
      </c>
      <c r="DU1873" s="70" t="str">
        <f t="shared" si="811"/>
        <v/>
      </c>
      <c r="DW1873" s="55" t="e">
        <f t="shared" si="813"/>
        <v>#N/A</v>
      </c>
      <c r="DX1873" s="90" t="e">
        <f t="shared" si="814"/>
        <v>#N/A</v>
      </c>
    </row>
    <row r="1874" spans="2:128">
      <c r="B1874" s="221"/>
      <c r="C1874" s="159"/>
      <c r="DE1874" s="72" t="str">
        <f t="shared" si="796"/>
        <v/>
      </c>
      <c r="DF1874" s="73" t="str">
        <f t="shared" si="797"/>
        <v/>
      </c>
      <c r="DG1874" s="73" t="str">
        <f t="shared" si="798"/>
        <v/>
      </c>
      <c r="DH1874" s="73" t="str">
        <f t="shared" si="799"/>
        <v/>
      </c>
      <c r="DI1874" s="73" t="str">
        <f t="shared" si="800"/>
        <v/>
      </c>
      <c r="DJ1874" s="73" t="str">
        <f t="shared" si="801"/>
        <v/>
      </c>
      <c r="DK1874" s="73" t="str">
        <f t="shared" si="802"/>
        <v/>
      </c>
      <c r="DL1874" s="73" t="str">
        <f t="shared" si="803"/>
        <v/>
      </c>
      <c r="DM1874" s="73" t="str">
        <f t="shared" si="804"/>
        <v/>
      </c>
      <c r="DN1874" s="73" t="str">
        <f t="shared" si="812"/>
        <v/>
      </c>
      <c r="DO1874" s="73" t="str">
        <f t="shared" si="805"/>
        <v/>
      </c>
      <c r="DP1874" s="73" t="str">
        <f t="shared" si="806"/>
        <v/>
      </c>
      <c r="DQ1874" s="73" t="str">
        <f t="shared" si="807"/>
        <v/>
      </c>
      <c r="DR1874" s="73" t="str">
        <f t="shared" si="808"/>
        <v/>
      </c>
      <c r="DS1874" s="73" t="str">
        <f t="shared" si="809"/>
        <v/>
      </c>
      <c r="DT1874" s="70" t="str">
        <f t="shared" si="810"/>
        <v/>
      </c>
      <c r="DU1874" s="70" t="str">
        <f t="shared" si="811"/>
        <v/>
      </c>
      <c r="DW1874" s="55" t="e">
        <f t="shared" si="813"/>
        <v>#N/A</v>
      </c>
      <c r="DX1874" s="90" t="e">
        <f t="shared" si="814"/>
        <v>#N/A</v>
      </c>
    </row>
    <row r="1875" spans="2:128">
      <c r="B1875" s="221"/>
      <c r="C1875" s="159"/>
      <c r="DE1875" s="72" t="str">
        <f t="shared" si="796"/>
        <v/>
      </c>
      <c r="DF1875" s="73" t="str">
        <f t="shared" si="797"/>
        <v/>
      </c>
      <c r="DG1875" s="73" t="str">
        <f t="shared" si="798"/>
        <v/>
      </c>
      <c r="DH1875" s="73" t="str">
        <f t="shared" si="799"/>
        <v/>
      </c>
      <c r="DI1875" s="73" t="str">
        <f t="shared" si="800"/>
        <v/>
      </c>
      <c r="DJ1875" s="73" t="str">
        <f t="shared" si="801"/>
        <v/>
      </c>
      <c r="DK1875" s="73" t="str">
        <f t="shared" si="802"/>
        <v/>
      </c>
      <c r="DL1875" s="73" t="str">
        <f t="shared" si="803"/>
        <v/>
      </c>
      <c r="DM1875" s="73" t="str">
        <f t="shared" si="804"/>
        <v/>
      </c>
      <c r="DN1875" s="73" t="str">
        <f t="shared" si="812"/>
        <v/>
      </c>
      <c r="DO1875" s="73" t="str">
        <f t="shared" si="805"/>
        <v/>
      </c>
      <c r="DP1875" s="73" t="str">
        <f t="shared" si="806"/>
        <v/>
      </c>
      <c r="DQ1875" s="73" t="str">
        <f t="shared" si="807"/>
        <v/>
      </c>
      <c r="DR1875" s="73" t="str">
        <f t="shared" si="808"/>
        <v/>
      </c>
      <c r="DS1875" s="73" t="str">
        <f t="shared" si="809"/>
        <v/>
      </c>
      <c r="DT1875" s="70" t="str">
        <f t="shared" si="810"/>
        <v/>
      </c>
      <c r="DU1875" s="70" t="str">
        <f t="shared" si="811"/>
        <v/>
      </c>
      <c r="DW1875" s="55" t="e">
        <f t="shared" si="813"/>
        <v>#N/A</v>
      </c>
      <c r="DX1875" s="90" t="e">
        <f t="shared" si="814"/>
        <v>#N/A</v>
      </c>
    </row>
    <row r="1876" spans="2:128">
      <c r="B1876" s="221"/>
      <c r="C1876" s="159"/>
      <c r="DE1876" s="72" t="str">
        <f t="shared" si="796"/>
        <v/>
      </c>
      <c r="DF1876" s="73" t="str">
        <f t="shared" si="797"/>
        <v/>
      </c>
      <c r="DG1876" s="73" t="str">
        <f t="shared" si="798"/>
        <v/>
      </c>
      <c r="DH1876" s="73" t="str">
        <f t="shared" si="799"/>
        <v/>
      </c>
      <c r="DI1876" s="73" t="str">
        <f t="shared" si="800"/>
        <v/>
      </c>
      <c r="DJ1876" s="73" t="str">
        <f t="shared" si="801"/>
        <v/>
      </c>
      <c r="DK1876" s="73" t="str">
        <f t="shared" si="802"/>
        <v/>
      </c>
      <c r="DL1876" s="73" t="str">
        <f t="shared" si="803"/>
        <v/>
      </c>
      <c r="DM1876" s="73" t="str">
        <f t="shared" si="804"/>
        <v/>
      </c>
      <c r="DN1876" s="73" t="str">
        <f t="shared" si="812"/>
        <v/>
      </c>
      <c r="DO1876" s="73" t="str">
        <f t="shared" si="805"/>
        <v/>
      </c>
      <c r="DP1876" s="73" t="str">
        <f t="shared" si="806"/>
        <v/>
      </c>
      <c r="DQ1876" s="73" t="str">
        <f t="shared" si="807"/>
        <v/>
      </c>
      <c r="DR1876" s="73" t="str">
        <f t="shared" si="808"/>
        <v/>
      </c>
      <c r="DS1876" s="73" t="str">
        <f t="shared" si="809"/>
        <v/>
      </c>
      <c r="DT1876" s="70" t="str">
        <f t="shared" si="810"/>
        <v/>
      </c>
      <c r="DU1876" s="70" t="str">
        <f t="shared" si="811"/>
        <v/>
      </c>
      <c r="DW1876" s="55" t="e">
        <f t="shared" si="813"/>
        <v>#N/A</v>
      </c>
      <c r="DX1876" s="90" t="e">
        <f t="shared" si="814"/>
        <v>#N/A</v>
      </c>
    </row>
    <row r="1877" spans="2:128">
      <c r="B1877" s="221"/>
      <c r="C1877" s="159"/>
      <c r="DE1877" s="72" t="str">
        <f t="shared" si="796"/>
        <v/>
      </c>
      <c r="DF1877" s="73" t="str">
        <f t="shared" si="797"/>
        <v/>
      </c>
      <c r="DG1877" s="73" t="str">
        <f t="shared" si="798"/>
        <v/>
      </c>
      <c r="DH1877" s="73" t="str">
        <f t="shared" si="799"/>
        <v/>
      </c>
      <c r="DI1877" s="73" t="str">
        <f t="shared" si="800"/>
        <v/>
      </c>
      <c r="DJ1877" s="73" t="str">
        <f t="shared" si="801"/>
        <v/>
      </c>
      <c r="DK1877" s="73" t="str">
        <f t="shared" si="802"/>
        <v/>
      </c>
      <c r="DL1877" s="73" t="str">
        <f t="shared" si="803"/>
        <v/>
      </c>
      <c r="DM1877" s="73" t="str">
        <f t="shared" si="804"/>
        <v/>
      </c>
      <c r="DN1877" s="73" t="str">
        <f t="shared" si="812"/>
        <v/>
      </c>
      <c r="DO1877" s="73" t="str">
        <f t="shared" si="805"/>
        <v/>
      </c>
      <c r="DP1877" s="73" t="str">
        <f t="shared" si="806"/>
        <v/>
      </c>
      <c r="DQ1877" s="73" t="str">
        <f t="shared" si="807"/>
        <v/>
      </c>
      <c r="DR1877" s="73" t="str">
        <f t="shared" si="808"/>
        <v/>
      </c>
      <c r="DS1877" s="73" t="str">
        <f t="shared" si="809"/>
        <v/>
      </c>
      <c r="DT1877" s="70" t="str">
        <f t="shared" si="810"/>
        <v/>
      </c>
      <c r="DU1877" s="70" t="str">
        <f t="shared" si="811"/>
        <v/>
      </c>
      <c r="DW1877" s="55" t="e">
        <f t="shared" si="813"/>
        <v>#N/A</v>
      </c>
      <c r="DX1877" s="90" t="e">
        <f t="shared" si="814"/>
        <v>#N/A</v>
      </c>
    </row>
    <row r="1878" spans="2:128">
      <c r="B1878" s="221"/>
      <c r="C1878" s="159"/>
      <c r="DE1878" s="72" t="str">
        <f t="shared" si="796"/>
        <v/>
      </c>
      <c r="DF1878" s="73" t="str">
        <f t="shared" si="797"/>
        <v/>
      </c>
      <c r="DG1878" s="73" t="str">
        <f t="shared" si="798"/>
        <v/>
      </c>
      <c r="DH1878" s="73" t="str">
        <f t="shared" si="799"/>
        <v/>
      </c>
      <c r="DI1878" s="73" t="str">
        <f t="shared" si="800"/>
        <v/>
      </c>
      <c r="DJ1878" s="73" t="str">
        <f t="shared" si="801"/>
        <v/>
      </c>
      <c r="DK1878" s="73" t="str">
        <f t="shared" si="802"/>
        <v/>
      </c>
      <c r="DL1878" s="73" t="str">
        <f t="shared" si="803"/>
        <v/>
      </c>
      <c r="DM1878" s="73" t="str">
        <f t="shared" si="804"/>
        <v/>
      </c>
      <c r="DN1878" s="73" t="str">
        <f t="shared" si="812"/>
        <v/>
      </c>
      <c r="DO1878" s="73" t="str">
        <f t="shared" si="805"/>
        <v/>
      </c>
      <c r="DP1878" s="73" t="str">
        <f t="shared" si="806"/>
        <v/>
      </c>
      <c r="DQ1878" s="73" t="str">
        <f t="shared" si="807"/>
        <v/>
      </c>
      <c r="DR1878" s="73" t="str">
        <f t="shared" si="808"/>
        <v/>
      </c>
      <c r="DS1878" s="73" t="str">
        <f t="shared" si="809"/>
        <v/>
      </c>
      <c r="DT1878" s="70" t="str">
        <f t="shared" si="810"/>
        <v/>
      </c>
      <c r="DU1878" s="70" t="str">
        <f t="shared" si="811"/>
        <v/>
      </c>
      <c r="DW1878" s="55" t="e">
        <f t="shared" si="813"/>
        <v>#N/A</v>
      </c>
      <c r="DX1878" s="90" t="e">
        <f t="shared" si="814"/>
        <v>#N/A</v>
      </c>
    </row>
    <row r="1879" spans="2:128">
      <c r="B1879" s="221"/>
      <c r="C1879" s="159"/>
      <c r="DE1879" s="72" t="str">
        <f t="shared" si="796"/>
        <v/>
      </c>
      <c r="DF1879" s="73" t="str">
        <f t="shared" si="797"/>
        <v/>
      </c>
      <c r="DG1879" s="73" t="str">
        <f t="shared" si="798"/>
        <v/>
      </c>
      <c r="DH1879" s="73" t="str">
        <f t="shared" si="799"/>
        <v/>
      </c>
      <c r="DI1879" s="73" t="str">
        <f t="shared" si="800"/>
        <v/>
      </c>
      <c r="DJ1879" s="73" t="str">
        <f t="shared" si="801"/>
        <v/>
      </c>
      <c r="DK1879" s="73" t="str">
        <f t="shared" si="802"/>
        <v/>
      </c>
      <c r="DL1879" s="73" t="str">
        <f t="shared" si="803"/>
        <v/>
      </c>
      <c r="DM1879" s="73" t="str">
        <f t="shared" si="804"/>
        <v/>
      </c>
      <c r="DN1879" s="73" t="str">
        <f t="shared" si="812"/>
        <v/>
      </c>
      <c r="DO1879" s="73" t="str">
        <f t="shared" si="805"/>
        <v/>
      </c>
      <c r="DP1879" s="73" t="str">
        <f t="shared" si="806"/>
        <v/>
      </c>
      <c r="DQ1879" s="73" t="str">
        <f t="shared" si="807"/>
        <v/>
      </c>
      <c r="DR1879" s="73" t="str">
        <f t="shared" si="808"/>
        <v/>
      </c>
      <c r="DS1879" s="73" t="str">
        <f t="shared" si="809"/>
        <v/>
      </c>
      <c r="DT1879" s="70" t="str">
        <f t="shared" si="810"/>
        <v/>
      </c>
      <c r="DU1879" s="70" t="str">
        <f t="shared" si="811"/>
        <v/>
      </c>
      <c r="DW1879" s="55" t="e">
        <f t="shared" si="813"/>
        <v>#N/A</v>
      </c>
      <c r="DX1879" s="90" t="e">
        <f t="shared" si="814"/>
        <v>#N/A</v>
      </c>
    </row>
    <row r="1880" spans="2:128">
      <c r="B1880" s="221"/>
      <c r="C1880" s="159"/>
      <c r="DE1880" s="72" t="str">
        <f t="shared" si="796"/>
        <v/>
      </c>
      <c r="DF1880" s="73" t="str">
        <f t="shared" si="797"/>
        <v/>
      </c>
      <c r="DG1880" s="73" t="str">
        <f t="shared" si="798"/>
        <v/>
      </c>
      <c r="DH1880" s="73" t="str">
        <f t="shared" si="799"/>
        <v/>
      </c>
      <c r="DI1880" s="73" t="str">
        <f t="shared" si="800"/>
        <v/>
      </c>
      <c r="DJ1880" s="73" t="str">
        <f t="shared" si="801"/>
        <v/>
      </c>
      <c r="DK1880" s="73" t="str">
        <f t="shared" si="802"/>
        <v/>
      </c>
      <c r="DL1880" s="73" t="str">
        <f t="shared" si="803"/>
        <v/>
      </c>
      <c r="DM1880" s="73" t="str">
        <f t="shared" si="804"/>
        <v/>
      </c>
      <c r="DN1880" s="73" t="str">
        <f t="shared" si="812"/>
        <v/>
      </c>
      <c r="DO1880" s="73" t="str">
        <f t="shared" si="805"/>
        <v/>
      </c>
      <c r="DP1880" s="73" t="str">
        <f t="shared" si="806"/>
        <v/>
      </c>
      <c r="DQ1880" s="73" t="str">
        <f t="shared" si="807"/>
        <v/>
      </c>
      <c r="DR1880" s="73" t="str">
        <f t="shared" si="808"/>
        <v/>
      </c>
      <c r="DS1880" s="73" t="str">
        <f t="shared" si="809"/>
        <v/>
      </c>
      <c r="DT1880" s="70" t="str">
        <f t="shared" si="810"/>
        <v/>
      </c>
      <c r="DU1880" s="70" t="str">
        <f t="shared" si="811"/>
        <v/>
      </c>
      <c r="DW1880" s="55" t="e">
        <f t="shared" si="813"/>
        <v>#N/A</v>
      </c>
      <c r="DX1880" s="90" t="e">
        <f t="shared" si="814"/>
        <v>#N/A</v>
      </c>
    </row>
    <row r="1881" spans="2:128">
      <c r="B1881" s="221"/>
      <c r="C1881" s="159"/>
      <c r="DE1881" s="72" t="str">
        <f t="shared" si="796"/>
        <v/>
      </c>
      <c r="DF1881" s="73" t="str">
        <f t="shared" si="797"/>
        <v/>
      </c>
      <c r="DG1881" s="73" t="str">
        <f t="shared" si="798"/>
        <v/>
      </c>
      <c r="DH1881" s="73" t="str">
        <f t="shared" si="799"/>
        <v/>
      </c>
      <c r="DI1881" s="73" t="str">
        <f t="shared" si="800"/>
        <v/>
      </c>
      <c r="DJ1881" s="73" t="str">
        <f t="shared" si="801"/>
        <v/>
      </c>
      <c r="DK1881" s="73" t="str">
        <f t="shared" si="802"/>
        <v/>
      </c>
      <c r="DL1881" s="73" t="str">
        <f t="shared" si="803"/>
        <v/>
      </c>
      <c r="DM1881" s="73" t="str">
        <f t="shared" si="804"/>
        <v/>
      </c>
      <c r="DN1881" s="73" t="str">
        <f t="shared" si="812"/>
        <v/>
      </c>
      <c r="DO1881" s="73" t="str">
        <f t="shared" si="805"/>
        <v/>
      </c>
      <c r="DP1881" s="73" t="str">
        <f t="shared" si="806"/>
        <v/>
      </c>
      <c r="DQ1881" s="73" t="str">
        <f t="shared" si="807"/>
        <v/>
      </c>
      <c r="DR1881" s="73" t="str">
        <f t="shared" si="808"/>
        <v/>
      </c>
      <c r="DS1881" s="73" t="str">
        <f t="shared" si="809"/>
        <v/>
      </c>
      <c r="DT1881" s="70" t="str">
        <f t="shared" si="810"/>
        <v/>
      </c>
      <c r="DU1881" s="70" t="str">
        <f t="shared" si="811"/>
        <v/>
      </c>
      <c r="DW1881" s="55" t="e">
        <f t="shared" si="813"/>
        <v>#N/A</v>
      </c>
      <c r="DX1881" s="90" t="e">
        <f t="shared" si="814"/>
        <v>#N/A</v>
      </c>
    </row>
    <row r="1882" spans="2:128">
      <c r="B1882" s="221"/>
      <c r="C1882" s="159"/>
      <c r="DE1882" s="72" t="str">
        <f t="shared" si="796"/>
        <v/>
      </c>
      <c r="DF1882" s="73" t="str">
        <f t="shared" si="797"/>
        <v/>
      </c>
      <c r="DG1882" s="73" t="str">
        <f t="shared" si="798"/>
        <v/>
      </c>
      <c r="DH1882" s="73" t="str">
        <f t="shared" si="799"/>
        <v/>
      </c>
      <c r="DI1882" s="73" t="str">
        <f t="shared" si="800"/>
        <v/>
      </c>
      <c r="DJ1882" s="73" t="str">
        <f t="shared" si="801"/>
        <v/>
      </c>
      <c r="DK1882" s="73" t="str">
        <f t="shared" si="802"/>
        <v/>
      </c>
      <c r="DL1882" s="73" t="str">
        <f t="shared" si="803"/>
        <v/>
      </c>
      <c r="DM1882" s="73" t="str">
        <f t="shared" si="804"/>
        <v/>
      </c>
      <c r="DN1882" s="73" t="str">
        <f t="shared" si="812"/>
        <v/>
      </c>
      <c r="DO1882" s="73" t="str">
        <f t="shared" si="805"/>
        <v/>
      </c>
      <c r="DP1882" s="73" t="str">
        <f t="shared" si="806"/>
        <v/>
      </c>
      <c r="DQ1882" s="73" t="str">
        <f t="shared" si="807"/>
        <v/>
      </c>
      <c r="DR1882" s="73" t="str">
        <f t="shared" si="808"/>
        <v/>
      </c>
      <c r="DS1882" s="73" t="str">
        <f t="shared" si="809"/>
        <v/>
      </c>
      <c r="DT1882" s="70" t="str">
        <f t="shared" si="810"/>
        <v/>
      </c>
      <c r="DU1882" s="70" t="str">
        <f t="shared" si="811"/>
        <v/>
      </c>
      <c r="DW1882" s="55" t="e">
        <f t="shared" si="813"/>
        <v>#N/A</v>
      </c>
      <c r="DX1882" s="90" t="e">
        <f t="shared" si="814"/>
        <v>#N/A</v>
      </c>
    </row>
    <row r="1883" spans="2:128">
      <c r="B1883" s="221"/>
      <c r="C1883" s="159"/>
      <c r="DE1883" s="72" t="str">
        <f t="shared" si="796"/>
        <v/>
      </c>
      <c r="DF1883" s="73" t="str">
        <f t="shared" si="797"/>
        <v/>
      </c>
      <c r="DG1883" s="73" t="str">
        <f t="shared" si="798"/>
        <v/>
      </c>
      <c r="DH1883" s="73" t="str">
        <f t="shared" si="799"/>
        <v/>
      </c>
      <c r="DI1883" s="73" t="str">
        <f t="shared" si="800"/>
        <v/>
      </c>
      <c r="DJ1883" s="73" t="str">
        <f t="shared" si="801"/>
        <v/>
      </c>
      <c r="DK1883" s="73" t="str">
        <f t="shared" si="802"/>
        <v/>
      </c>
      <c r="DL1883" s="73" t="str">
        <f t="shared" si="803"/>
        <v/>
      </c>
      <c r="DM1883" s="73" t="str">
        <f t="shared" si="804"/>
        <v/>
      </c>
      <c r="DN1883" s="73" t="str">
        <f t="shared" si="812"/>
        <v/>
      </c>
      <c r="DO1883" s="73" t="str">
        <f t="shared" si="805"/>
        <v/>
      </c>
      <c r="DP1883" s="73" t="str">
        <f t="shared" si="806"/>
        <v/>
      </c>
      <c r="DQ1883" s="73" t="str">
        <f t="shared" si="807"/>
        <v/>
      </c>
      <c r="DR1883" s="73" t="str">
        <f t="shared" si="808"/>
        <v/>
      </c>
      <c r="DS1883" s="73" t="str">
        <f t="shared" si="809"/>
        <v/>
      </c>
      <c r="DT1883" s="70" t="str">
        <f t="shared" si="810"/>
        <v/>
      </c>
      <c r="DU1883" s="70" t="str">
        <f t="shared" si="811"/>
        <v/>
      </c>
      <c r="DW1883" s="55" t="e">
        <f t="shared" si="813"/>
        <v>#N/A</v>
      </c>
      <c r="DX1883" s="90" t="e">
        <f t="shared" si="814"/>
        <v>#N/A</v>
      </c>
    </row>
    <row r="1884" spans="2:128">
      <c r="B1884" s="221"/>
      <c r="C1884" s="159"/>
      <c r="DE1884" s="72" t="str">
        <f t="shared" si="796"/>
        <v/>
      </c>
      <c r="DF1884" s="73" t="str">
        <f t="shared" si="797"/>
        <v/>
      </c>
      <c r="DG1884" s="73" t="str">
        <f t="shared" si="798"/>
        <v/>
      </c>
      <c r="DH1884" s="73" t="str">
        <f t="shared" si="799"/>
        <v/>
      </c>
      <c r="DI1884" s="73" t="str">
        <f t="shared" si="800"/>
        <v/>
      </c>
      <c r="DJ1884" s="73" t="str">
        <f t="shared" si="801"/>
        <v/>
      </c>
      <c r="DK1884" s="73" t="str">
        <f t="shared" si="802"/>
        <v/>
      </c>
      <c r="DL1884" s="73" t="str">
        <f t="shared" si="803"/>
        <v/>
      </c>
      <c r="DM1884" s="73" t="str">
        <f t="shared" si="804"/>
        <v/>
      </c>
      <c r="DN1884" s="73" t="str">
        <f t="shared" si="812"/>
        <v/>
      </c>
      <c r="DO1884" s="73" t="str">
        <f t="shared" si="805"/>
        <v/>
      </c>
      <c r="DP1884" s="73" t="str">
        <f t="shared" si="806"/>
        <v/>
      </c>
      <c r="DQ1884" s="73" t="str">
        <f t="shared" si="807"/>
        <v/>
      </c>
      <c r="DR1884" s="73" t="str">
        <f t="shared" si="808"/>
        <v/>
      </c>
      <c r="DS1884" s="73" t="str">
        <f t="shared" si="809"/>
        <v/>
      </c>
      <c r="DT1884" s="70" t="str">
        <f t="shared" si="810"/>
        <v/>
      </c>
      <c r="DU1884" s="70" t="str">
        <f t="shared" si="811"/>
        <v/>
      </c>
      <c r="DW1884" s="55" t="e">
        <f t="shared" si="813"/>
        <v>#N/A</v>
      </c>
      <c r="DX1884" s="90" t="e">
        <f t="shared" si="814"/>
        <v>#N/A</v>
      </c>
    </row>
    <row r="1885" spans="2:128">
      <c r="B1885" s="221"/>
      <c r="C1885" s="159"/>
      <c r="DE1885" s="72" t="str">
        <f t="shared" si="796"/>
        <v/>
      </c>
      <c r="DF1885" s="73" t="str">
        <f t="shared" si="797"/>
        <v/>
      </c>
      <c r="DG1885" s="73" t="str">
        <f t="shared" si="798"/>
        <v/>
      </c>
      <c r="DH1885" s="73" t="str">
        <f t="shared" si="799"/>
        <v/>
      </c>
      <c r="DI1885" s="73" t="str">
        <f t="shared" si="800"/>
        <v/>
      </c>
      <c r="DJ1885" s="73" t="str">
        <f t="shared" si="801"/>
        <v/>
      </c>
      <c r="DK1885" s="73" t="str">
        <f t="shared" si="802"/>
        <v/>
      </c>
      <c r="DL1885" s="73" t="str">
        <f t="shared" si="803"/>
        <v/>
      </c>
      <c r="DM1885" s="73" t="str">
        <f t="shared" si="804"/>
        <v/>
      </c>
      <c r="DN1885" s="73" t="str">
        <f t="shared" si="812"/>
        <v/>
      </c>
      <c r="DO1885" s="73" t="str">
        <f t="shared" si="805"/>
        <v/>
      </c>
      <c r="DP1885" s="73" t="str">
        <f t="shared" si="806"/>
        <v/>
      </c>
      <c r="DQ1885" s="73" t="str">
        <f t="shared" si="807"/>
        <v/>
      </c>
      <c r="DR1885" s="73" t="str">
        <f t="shared" si="808"/>
        <v/>
      </c>
      <c r="DS1885" s="73" t="str">
        <f t="shared" si="809"/>
        <v/>
      </c>
      <c r="DT1885" s="70" t="str">
        <f t="shared" si="810"/>
        <v/>
      </c>
      <c r="DU1885" s="70" t="str">
        <f t="shared" si="811"/>
        <v/>
      </c>
      <c r="DW1885" s="55" t="e">
        <f t="shared" si="813"/>
        <v>#N/A</v>
      </c>
      <c r="DX1885" s="90" t="e">
        <f t="shared" si="814"/>
        <v>#N/A</v>
      </c>
    </row>
    <row r="1886" spans="2:128">
      <c r="B1886" s="221"/>
      <c r="C1886" s="159"/>
      <c r="DE1886" s="72" t="str">
        <f t="shared" ref="DE1886:DE1949" si="815">IF(B1886="","",1)</f>
        <v/>
      </c>
      <c r="DF1886" s="73" t="str">
        <f t="shared" ref="DF1886:DF1949" si="816">IF(B1886="","",LN(B1886/(1-B1886)))</f>
        <v/>
      </c>
      <c r="DG1886" s="73" t="str">
        <f t="shared" ref="DG1886:DG1949" si="817">IF(B1886="","",(B1886-0.5)*DF1886)</f>
        <v/>
      </c>
      <c r="DH1886" s="73" t="str">
        <f t="shared" ref="DH1886:DH1949" si="818">IF(B1886="","",B1886-0.5)</f>
        <v/>
      </c>
      <c r="DI1886" s="73" t="str">
        <f t="shared" ref="DI1886:DI1949" si="819">IF(B1886="","",DH1886^2)</f>
        <v/>
      </c>
      <c r="DJ1886" s="73" t="str">
        <f t="shared" ref="DJ1886:DJ1949" si="820">IF(B1886="","",DF1886*DI1886)</f>
        <v/>
      </c>
      <c r="DK1886" s="73" t="str">
        <f t="shared" ref="DK1886:DK1949" si="821">IF(B1886="","",DH1886^3)</f>
        <v/>
      </c>
      <c r="DL1886" s="73" t="str">
        <f t="shared" ref="DL1886:DL1949" si="822">IF(B1886="","",DF1886*DK1886)</f>
        <v/>
      </c>
      <c r="DM1886" s="73" t="str">
        <f t="shared" ref="DM1886:DM1949" si="823">IF(B1886="","",DH1886^4)</f>
        <v/>
      </c>
      <c r="DN1886" s="73" t="str">
        <f t="shared" si="812"/>
        <v/>
      </c>
      <c r="DO1886" s="73" t="str">
        <f t="shared" ref="DO1886:DO1949" si="824">IF(B1886="","",DH1886^5)</f>
        <v/>
      </c>
      <c r="DP1886" s="73" t="str">
        <f t="shared" ref="DP1886:DP1949" si="825">IF($B1886="","",DF1886*DO1886)</f>
        <v/>
      </c>
      <c r="DQ1886" s="73" t="str">
        <f t="shared" ref="DQ1886:DQ1949" si="826">IF(B1886="","",DH1886^6)</f>
        <v/>
      </c>
      <c r="DR1886" s="73" t="str">
        <f t="shared" ref="DR1886:DR1949" si="827">IF($B1886="","",DF1886*DQ1886)</f>
        <v/>
      </c>
      <c r="DS1886" s="73" t="str">
        <f t="shared" ref="DS1886:DS1949" si="828">IF(B1886="","",DH1886^7)</f>
        <v/>
      </c>
      <c r="DT1886" s="70" t="str">
        <f t="shared" ref="DT1886:DT1949" si="829">IF($B1886="","",DF1886*DS1886)</f>
        <v/>
      </c>
      <c r="DU1886" s="70" t="str">
        <f t="shared" ref="DU1886:DU1949" si="830">IF(B1886="","",IF($B$14="u",C1886,IF($B$14="sl",LN(C1886-$C$22),IF($B$14="su",-LN($C$23-C1886),IF($B$14="b",LN((C1886-$C$22)/($C$23-C1886)),"")))))</f>
        <v/>
      </c>
      <c r="DW1886" s="55" t="e">
        <f t="shared" si="813"/>
        <v>#N/A</v>
      </c>
      <c r="DX1886" s="90" t="e">
        <f t="shared" si="814"/>
        <v>#N/A</v>
      </c>
    </row>
    <row r="1887" spans="2:128">
      <c r="B1887" s="221"/>
      <c r="C1887" s="159"/>
      <c r="DE1887" s="72" t="str">
        <f t="shared" si="815"/>
        <v/>
      </c>
      <c r="DF1887" s="73" t="str">
        <f t="shared" si="816"/>
        <v/>
      </c>
      <c r="DG1887" s="73" t="str">
        <f t="shared" si="817"/>
        <v/>
      </c>
      <c r="DH1887" s="73" t="str">
        <f t="shared" si="818"/>
        <v/>
      </c>
      <c r="DI1887" s="73" t="str">
        <f t="shared" si="819"/>
        <v/>
      </c>
      <c r="DJ1887" s="73" t="str">
        <f t="shared" si="820"/>
        <v/>
      </c>
      <c r="DK1887" s="73" t="str">
        <f t="shared" si="821"/>
        <v/>
      </c>
      <c r="DL1887" s="73" t="str">
        <f t="shared" si="822"/>
        <v/>
      </c>
      <c r="DM1887" s="73" t="str">
        <f t="shared" si="823"/>
        <v/>
      </c>
      <c r="DN1887" s="73" t="str">
        <f t="shared" ref="DN1887:DN1950" si="831">IF(B1887="","",DF1887*DM1887)</f>
        <v/>
      </c>
      <c r="DO1887" s="73" t="str">
        <f t="shared" si="824"/>
        <v/>
      </c>
      <c r="DP1887" s="73" t="str">
        <f t="shared" si="825"/>
        <v/>
      </c>
      <c r="DQ1887" s="73" t="str">
        <f t="shared" si="826"/>
        <v/>
      </c>
      <c r="DR1887" s="73" t="str">
        <f t="shared" si="827"/>
        <v/>
      </c>
      <c r="DS1887" s="73" t="str">
        <f t="shared" si="828"/>
        <v/>
      </c>
      <c r="DT1887" s="70" t="str">
        <f t="shared" si="829"/>
        <v/>
      </c>
      <c r="DU1887" s="70" t="str">
        <f t="shared" si="830"/>
        <v/>
      </c>
      <c r="DW1887" s="55" t="e">
        <f t="shared" si="813"/>
        <v>#N/A</v>
      </c>
      <c r="DX1887" s="90" t="e">
        <f t="shared" si="814"/>
        <v>#N/A</v>
      </c>
    </row>
    <row r="1888" spans="2:128">
      <c r="B1888" s="221"/>
      <c r="C1888" s="159"/>
      <c r="DE1888" s="72" t="str">
        <f t="shared" si="815"/>
        <v/>
      </c>
      <c r="DF1888" s="73" t="str">
        <f t="shared" si="816"/>
        <v/>
      </c>
      <c r="DG1888" s="73" t="str">
        <f t="shared" si="817"/>
        <v/>
      </c>
      <c r="DH1888" s="73" t="str">
        <f t="shared" si="818"/>
        <v/>
      </c>
      <c r="DI1888" s="73" t="str">
        <f t="shared" si="819"/>
        <v/>
      </c>
      <c r="DJ1888" s="73" t="str">
        <f t="shared" si="820"/>
        <v/>
      </c>
      <c r="DK1888" s="73" t="str">
        <f t="shared" si="821"/>
        <v/>
      </c>
      <c r="DL1888" s="73" t="str">
        <f t="shared" si="822"/>
        <v/>
      </c>
      <c r="DM1888" s="73" t="str">
        <f t="shared" si="823"/>
        <v/>
      </c>
      <c r="DN1888" s="73" t="str">
        <f t="shared" si="831"/>
        <v/>
      </c>
      <c r="DO1888" s="73" t="str">
        <f t="shared" si="824"/>
        <v/>
      </c>
      <c r="DP1888" s="73" t="str">
        <f t="shared" si="825"/>
        <v/>
      </c>
      <c r="DQ1888" s="73" t="str">
        <f t="shared" si="826"/>
        <v/>
      </c>
      <c r="DR1888" s="73" t="str">
        <f t="shared" si="827"/>
        <v/>
      </c>
      <c r="DS1888" s="73" t="str">
        <f t="shared" si="828"/>
        <v/>
      </c>
      <c r="DT1888" s="70" t="str">
        <f t="shared" si="829"/>
        <v/>
      </c>
      <c r="DU1888" s="70" t="str">
        <f t="shared" si="830"/>
        <v/>
      </c>
      <c r="DW1888" s="55" t="e">
        <f t="shared" si="813"/>
        <v>#N/A</v>
      </c>
      <c r="DX1888" s="90" t="e">
        <f t="shared" si="814"/>
        <v>#N/A</v>
      </c>
    </row>
    <row r="1889" spans="2:128">
      <c r="B1889" s="221"/>
      <c r="C1889" s="159"/>
      <c r="DE1889" s="72" t="str">
        <f t="shared" si="815"/>
        <v/>
      </c>
      <c r="DF1889" s="73" t="str">
        <f t="shared" si="816"/>
        <v/>
      </c>
      <c r="DG1889" s="73" t="str">
        <f t="shared" si="817"/>
        <v/>
      </c>
      <c r="DH1889" s="73" t="str">
        <f t="shared" si="818"/>
        <v/>
      </c>
      <c r="DI1889" s="73" t="str">
        <f t="shared" si="819"/>
        <v/>
      </c>
      <c r="DJ1889" s="73" t="str">
        <f t="shared" si="820"/>
        <v/>
      </c>
      <c r="DK1889" s="73" t="str">
        <f t="shared" si="821"/>
        <v/>
      </c>
      <c r="DL1889" s="73" t="str">
        <f t="shared" si="822"/>
        <v/>
      </c>
      <c r="DM1889" s="73" t="str">
        <f t="shared" si="823"/>
        <v/>
      </c>
      <c r="DN1889" s="73" t="str">
        <f t="shared" si="831"/>
        <v/>
      </c>
      <c r="DO1889" s="73" t="str">
        <f t="shared" si="824"/>
        <v/>
      </c>
      <c r="DP1889" s="73" t="str">
        <f t="shared" si="825"/>
        <v/>
      </c>
      <c r="DQ1889" s="73" t="str">
        <f t="shared" si="826"/>
        <v/>
      </c>
      <c r="DR1889" s="73" t="str">
        <f t="shared" si="827"/>
        <v/>
      </c>
      <c r="DS1889" s="73" t="str">
        <f t="shared" si="828"/>
        <v/>
      </c>
      <c r="DT1889" s="70" t="str">
        <f t="shared" si="829"/>
        <v/>
      </c>
      <c r="DU1889" s="70" t="str">
        <f t="shared" si="830"/>
        <v/>
      </c>
      <c r="DW1889" s="55" t="e">
        <f t="shared" si="813"/>
        <v>#N/A</v>
      </c>
      <c r="DX1889" s="90" t="e">
        <f t="shared" si="814"/>
        <v>#N/A</v>
      </c>
    </row>
    <row r="1890" spans="2:128">
      <c r="B1890" s="221"/>
      <c r="C1890" s="159"/>
      <c r="DE1890" s="72" t="str">
        <f t="shared" si="815"/>
        <v/>
      </c>
      <c r="DF1890" s="73" t="str">
        <f t="shared" si="816"/>
        <v/>
      </c>
      <c r="DG1890" s="73" t="str">
        <f t="shared" si="817"/>
        <v/>
      </c>
      <c r="DH1890" s="73" t="str">
        <f t="shared" si="818"/>
        <v/>
      </c>
      <c r="DI1890" s="73" t="str">
        <f t="shared" si="819"/>
        <v/>
      </c>
      <c r="DJ1890" s="73" t="str">
        <f t="shared" si="820"/>
        <v/>
      </c>
      <c r="DK1890" s="73" t="str">
        <f t="shared" si="821"/>
        <v/>
      </c>
      <c r="DL1890" s="73" t="str">
        <f t="shared" si="822"/>
        <v/>
      </c>
      <c r="DM1890" s="73" t="str">
        <f t="shared" si="823"/>
        <v/>
      </c>
      <c r="DN1890" s="73" t="str">
        <f t="shared" si="831"/>
        <v/>
      </c>
      <c r="DO1890" s="73" t="str">
        <f t="shared" si="824"/>
        <v/>
      </c>
      <c r="DP1890" s="73" t="str">
        <f t="shared" si="825"/>
        <v/>
      </c>
      <c r="DQ1890" s="73" t="str">
        <f t="shared" si="826"/>
        <v/>
      </c>
      <c r="DR1890" s="73" t="str">
        <f t="shared" si="827"/>
        <v/>
      </c>
      <c r="DS1890" s="73" t="str">
        <f t="shared" si="828"/>
        <v/>
      </c>
      <c r="DT1890" s="70" t="str">
        <f t="shared" si="829"/>
        <v/>
      </c>
      <c r="DU1890" s="70" t="str">
        <f t="shared" si="830"/>
        <v/>
      </c>
      <c r="DW1890" s="55" t="e">
        <f t="shared" si="813"/>
        <v>#N/A</v>
      </c>
      <c r="DX1890" s="90" t="e">
        <f t="shared" si="814"/>
        <v>#N/A</v>
      </c>
    </row>
    <row r="1891" spans="2:128">
      <c r="B1891" s="221"/>
      <c r="C1891" s="159"/>
      <c r="DE1891" s="72" t="str">
        <f t="shared" si="815"/>
        <v/>
      </c>
      <c r="DF1891" s="73" t="str">
        <f t="shared" si="816"/>
        <v/>
      </c>
      <c r="DG1891" s="73" t="str">
        <f t="shared" si="817"/>
        <v/>
      </c>
      <c r="DH1891" s="73" t="str">
        <f t="shared" si="818"/>
        <v/>
      </c>
      <c r="DI1891" s="73" t="str">
        <f t="shared" si="819"/>
        <v/>
      </c>
      <c r="DJ1891" s="73" t="str">
        <f t="shared" si="820"/>
        <v/>
      </c>
      <c r="DK1891" s="73" t="str">
        <f t="shared" si="821"/>
        <v/>
      </c>
      <c r="DL1891" s="73" t="str">
        <f t="shared" si="822"/>
        <v/>
      </c>
      <c r="DM1891" s="73" t="str">
        <f t="shared" si="823"/>
        <v/>
      </c>
      <c r="DN1891" s="73" t="str">
        <f t="shared" si="831"/>
        <v/>
      </c>
      <c r="DO1891" s="73" t="str">
        <f t="shared" si="824"/>
        <v/>
      </c>
      <c r="DP1891" s="73" t="str">
        <f t="shared" si="825"/>
        <v/>
      </c>
      <c r="DQ1891" s="73" t="str">
        <f t="shared" si="826"/>
        <v/>
      </c>
      <c r="DR1891" s="73" t="str">
        <f t="shared" si="827"/>
        <v/>
      </c>
      <c r="DS1891" s="73" t="str">
        <f t="shared" si="828"/>
        <v/>
      </c>
      <c r="DT1891" s="70" t="str">
        <f t="shared" si="829"/>
        <v/>
      </c>
      <c r="DU1891" s="70" t="str">
        <f t="shared" si="830"/>
        <v/>
      </c>
      <c r="DW1891" s="55" t="e">
        <f t="shared" si="813"/>
        <v>#N/A</v>
      </c>
      <c r="DX1891" s="90" t="e">
        <f t="shared" si="814"/>
        <v>#N/A</v>
      </c>
    </row>
    <row r="1892" spans="2:128">
      <c r="B1892" s="221"/>
      <c r="C1892" s="159"/>
      <c r="DE1892" s="72" t="str">
        <f t="shared" si="815"/>
        <v/>
      </c>
      <c r="DF1892" s="73" t="str">
        <f t="shared" si="816"/>
        <v/>
      </c>
      <c r="DG1892" s="73" t="str">
        <f t="shared" si="817"/>
        <v/>
      </c>
      <c r="DH1892" s="73" t="str">
        <f t="shared" si="818"/>
        <v/>
      </c>
      <c r="DI1892" s="73" t="str">
        <f t="shared" si="819"/>
        <v/>
      </c>
      <c r="DJ1892" s="73" t="str">
        <f t="shared" si="820"/>
        <v/>
      </c>
      <c r="DK1892" s="73" t="str">
        <f t="shared" si="821"/>
        <v/>
      </c>
      <c r="DL1892" s="73" t="str">
        <f t="shared" si="822"/>
        <v/>
      </c>
      <c r="DM1892" s="73" t="str">
        <f t="shared" si="823"/>
        <v/>
      </c>
      <c r="DN1892" s="73" t="str">
        <f t="shared" si="831"/>
        <v/>
      </c>
      <c r="DO1892" s="73" t="str">
        <f t="shared" si="824"/>
        <v/>
      </c>
      <c r="DP1892" s="73" t="str">
        <f t="shared" si="825"/>
        <v/>
      </c>
      <c r="DQ1892" s="73" t="str">
        <f t="shared" si="826"/>
        <v/>
      </c>
      <c r="DR1892" s="73" t="str">
        <f t="shared" si="827"/>
        <v/>
      </c>
      <c r="DS1892" s="73" t="str">
        <f t="shared" si="828"/>
        <v/>
      </c>
      <c r="DT1892" s="70" t="str">
        <f t="shared" si="829"/>
        <v/>
      </c>
      <c r="DU1892" s="70" t="str">
        <f t="shared" si="830"/>
        <v/>
      </c>
      <c r="DW1892" s="55" t="e">
        <f t="shared" si="813"/>
        <v>#N/A</v>
      </c>
      <c r="DX1892" s="90" t="e">
        <f t="shared" si="814"/>
        <v>#N/A</v>
      </c>
    </row>
    <row r="1893" spans="2:128">
      <c r="B1893" s="221"/>
      <c r="C1893" s="159"/>
      <c r="DE1893" s="72" t="str">
        <f t="shared" si="815"/>
        <v/>
      </c>
      <c r="DF1893" s="73" t="str">
        <f t="shared" si="816"/>
        <v/>
      </c>
      <c r="DG1893" s="73" t="str">
        <f t="shared" si="817"/>
        <v/>
      </c>
      <c r="DH1893" s="73" t="str">
        <f t="shared" si="818"/>
        <v/>
      </c>
      <c r="DI1893" s="73" t="str">
        <f t="shared" si="819"/>
        <v/>
      </c>
      <c r="DJ1893" s="73" t="str">
        <f t="shared" si="820"/>
        <v/>
      </c>
      <c r="DK1893" s="73" t="str">
        <f t="shared" si="821"/>
        <v/>
      </c>
      <c r="DL1893" s="73" t="str">
        <f t="shared" si="822"/>
        <v/>
      </c>
      <c r="DM1893" s="73" t="str">
        <f t="shared" si="823"/>
        <v/>
      </c>
      <c r="DN1893" s="73" t="str">
        <f t="shared" si="831"/>
        <v/>
      </c>
      <c r="DO1893" s="73" t="str">
        <f t="shared" si="824"/>
        <v/>
      </c>
      <c r="DP1893" s="73" t="str">
        <f t="shared" si="825"/>
        <v/>
      </c>
      <c r="DQ1893" s="73" t="str">
        <f t="shared" si="826"/>
        <v/>
      </c>
      <c r="DR1893" s="73" t="str">
        <f t="shared" si="827"/>
        <v/>
      </c>
      <c r="DS1893" s="73" t="str">
        <f t="shared" si="828"/>
        <v/>
      </c>
      <c r="DT1893" s="70" t="str">
        <f t="shared" si="829"/>
        <v/>
      </c>
      <c r="DU1893" s="70" t="str">
        <f t="shared" si="830"/>
        <v/>
      </c>
      <c r="DW1893" s="55" t="e">
        <f t="shared" si="813"/>
        <v>#N/A</v>
      </c>
      <c r="DX1893" s="90" t="e">
        <f t="shared" si="814"/>
        <v>#N/A</v>
      </c>
    </row>
    <row r="1894" spans="2:128">
      <c r="B1894" s="221"/>
      <c r="C1894" s="159"/>
      <c r="DE1894" s="72" t="str">
        <f t="shared" si="815"/>
        <v/>
      </c>
      <c r="DF1894" s="73" t="str">
        <f t="shared" si="816"/>
        <v/>
      </c>
      <c r="DG1894" s="73" t="str">
        <f t="shared" si="817"/>
        <v/>
      </c>
      <c r="DH1894" s="73" t="str">
        <f t="shared" si="818"/>
        <v/>
      </c>
      <c r="DI1894" s="73" t="str">
        <f t="shared" si="819"/>
        <v/>
      </c>
      <c r="DJ1894" s="73" t="str">
        <f t="shared" si="820"/>
        <v/>
      </c>
      <c r="DK1894" s="73" t="str">
        <f t="shared" si="821"/>
        <v/>
      </c>
      <c r="DL1894" s="73" t="str">
        <f t="shared" si="822"/>
        <v/>
      </c>
      <c r="DM1894" s="73" t="str">
        <f t="shared" si="823"/>
        <v/>
      </c>
      <c r="DN1894" s="73" t="str">
        <f t="shared" si="831"/>
        <v/>
      </c>
      <c r="DO1894" s="73" t="str">
        <f t="shared" si="824"/>
        <v/>
      </c>
      <c r="DP1894" s="73" t="str">
        <f t="shared" si="825"/>
        <v/>
      </c>
      <c r="DQ1894" s="73" t="str">
        <f t="shared" si="826"/>
        <v/>
      </c>
      <c r="DR1894" s="73" t="str">
        <f t="shared" si="827"/>
        <v/>
      </c>
      <c r="DS1894" s="73" t="str">
        <f t="shared" si="828"/>
        <v/>
      </c>
      <c r="DT1894" s="70" t="str">
        <f t="shared" si="829"/>
        <v/>
      </c>
      <c r="DU1894" s="70" t="str">
        <f t="shared" si="830"/>
        <v/>
      </c>
      <c r="DW1894" s="55" t="e">
        <f t="shared" si="813"/>
        <v>#N/A</v>
      </c>
      <c r="DX1894" s="90" t="e">
        <f t="shared" si="814"/>
        <v>#N/A</v>
      </c>
    </row>
    <row r="1895" spans="2:128">
      <c r="B1895" s="221"/>
      <c r="C1895" s="159"/>
      <c r="DE1895" s="72" t="str">
        <f t="shared" si="815"/>
        <v/>
      </c>
      <c r="DF1895" s="73" t="str">
        <f t="shared" si="816"/>
        <v/>
      </c>
      <c r="DG1895" s="73" t="str">
        <f t="shared" si="817"/>
        <v/>
      </c>
      <c r="DH1895" s="73" t="str">
        <f t="shared" si="818"/>
        <v/>
      </c>
      <c r="DI1895" s="73" t="str">
        <f t="shared" si="819"/>
        <v/>
      </c>
      <c r="DJ1895" s="73" t="str">
        <f t="shared" si="820"/>
        <v/>
      </c>
      <c r="DK1895" s="73" t="str">
        <f t="shared" si="821"/>
        <v/>
      </c>
      <c r="DL1895" s="73" t="str">
        <f t="shared" si="822"/>
        <v/>
      </c>
      <c r="DM1895" s="73" t="str">
        <f t="shared" si="823"/>
        <v/>
      </c>
      <c r="DN1895" s="73" t="str">
        <f t="shared" si="831"/>
        <v/>
      </c>
      <c r="DO1895" s="73" t="str">
        <f t="shared" si="824"/>
        <v/>
      </c>
      <c r="DP1895" s="73" t="str">
        <f t="shared" si="825"/>
        <v/>
      </c>
      <c r="DQ1895" s="73" t="str">
        <f t="shared" si="826"/>
        <v/>
      </c>
      <c r="DR1895" s="73" t="str">
        <f t="shared" si="827"/>
        <v/>
      </c>
      <c r="DS1895" s="73" t="str">
        <f t="shared" si="828"/>
        <v/>
      </c>
      <c r="DT1895" s="70" t="str">
        <f t="shared" si="829"/>
        <v/>
      </c>
      <c r="DU1895" s="70" t="str">
        <f t="shared" si="830"/>
        <v/>
      </c>
      <c r="DW1895" s="55" t="e">
        <f t="shared" si="813"/>
        <v>#N/A</v>
      </c>
      <c r="DX1895" s="90" t="e">
        <f t="shared" si="814"/>
        <v>#N/A</v>
      </c>
    </row>
    <row r="1896" spans="2:128">
      <c r="B1896" s="221"/>
      <c r="C1896" s="159"/>
      <c r="DE1896" s="72" t="str">
        <f t="shared" si="815"/>
        <v/>
      </c>
      <c r="DF1896" s="73" t="str">
        <f t="shared" si="816"/>
        <v/>
      </c>
      <c r="DG1896" s="73" t="str">
        <f t="shared" si="817"/>
        <v/>
      </c>
      <c r="DH1896" s="73" t="str">
        <f t="shared" si="818"/>
        <v/>
      </c>
      <c r="DI1896" s="73" t="str">
        <f t="shared" si="819"/>
        <v/>
      </c>
      <c r="DJ1896" s="73" t="str">
        <f t="shared" si="820"/>
        <v/>
      </c>
      <c r="DK1896" s="73" t="str">
        <f t="shared" si="821"/>
        <v/>
      </c>
      <c r="DL1896" s="73" t="str">
        <f t="shared" si="822"/>
        <v/>
      </c>
      <c r="DM1896" s="73" t="str">
        <f t="shared" si="823"/>
        <v/>
      </c>
      <c r="DN1896" s="73" t="str">
        <f t="shared" si="831"/>
        <v/>
      </c>
      <c r="DO1896" s="73" t="str">
        <f t="shared" si="824"/>
        <v/>
      </c>
      <c r="DP1896" s="73" t="str">
        <f t="shared" si="825"/>
        <v/>
      </c>
      <c r="DQ1896" s="73" t="str">
        <f t="shared" si="826"/>
        <v/>
      </c>
      <c r="DR1896" s="73" t="str">
        <f t="shared" si="827"/>
        <v/>
      </c>
      <c r="DS1896" s="73" t="str">
        <f t="shared" si="828"/>
        <v/>
      </c>
      <c r="DT1896" s="70" t="str">
        <f t="shared" si="829"/>
        <v/>
      </c>
      <c r="DU1896" s="70" t="str">
        <f t="shared" si="830"/>
        <v/>
      </c>
      <c r="DW1896" s="55" t="e">
        <f t="shared" si="813"/>
        <v>#N/A</v>
      </c>
      <c r="DX1896" s="90" t="e">
        <f t="shared" si="814"/>
        <v>#N/A</v>
      </c>
    </row>
    <row r="1897" spans="2:128">
      <c r="B1897" s="221"/>
      <c r="C1897" s="159"/>
      <c r="DE1897" s="72" t="str">
        <f t="shared" si="815"/>
        <v/>
      </c>
      <c r="DF1897" s="73" t="str">
        <f t="shared" si="816"/>
        <v/>
      </c>
      <c r="DG1897" s="73" t="str">
        <f t="shared" si="817"/>
        <v/>
      </c>
      <c r="DH1897" s="73" t="str">
        <f t="shared" si="818"/>
        <v/>
      </c>
      <c r="DI1897" s="73" t="str">
        <f t="shared" si="819"/>
        <v/>
      </c>
      <c r="DJ1897" s="73" t="str">
        <f t="shared" si="820"/>
        <v/>
      </c>
      <c r="DK1897" s="73" t="str">
        <f t="shared" si="821"/>
        <v/>
      </c>
      <c r="DL1897" s="73" t="str">
        <f t="shared" si="822"/>
        <v/>
      </c>
      <c r="DM1897" s="73" t="str">
        <f t="shared" si="823"/>
        <v/>
      </c>
      <c r="DN1897" s="73" t="str">
        <f t="shared" si="831"/>
        <v/>
      </c>
      <c r="DO1897" s="73" t="str">
        <f t="shared" si="824"/>
        <v/>
      </c>
      <c r="DP1897" s="73" t="str">
        <f t="shared" si="825"/>
        <v/>
      </c>
      <c r="DQ1897" s="73" t="str">
        <f t="shared" si="826"/>
        <v/>
      </c>
      <c r="DR1897" s="73" t="str">
        <f t="shared" si="827"/>
        <v/>
      </c>
      <c r="DS1897" s="73" t="str">
        <f t="shared" si="828"/>
        <v/>
      </c>
      <c r="DT1897" s="70" t="str">
        <f t="shared" si="829"/>
        <v/>
      </c>
      <c r="DU1897" s="70" t="str">
        <f t="shared" si="830"/>
        <v/>
      </c>
      <c r="DW1897" s="55" t="e">
        <f t="shared" si="813"/>
        <v>#N/A</v>
      </c>
      <c r="DX1897" s="90" t="e">
        <f t="shared" si="814"/>
        <v>#N/A</v>
      </c>
    </row>
    <row r="1898" spans="2:128">
      <c r="B1898" s="221"/>
      <c r="C1898" s="159"/>
      <c r="DE1898" s="72" t="str">
        <f t="shared" si="815"/>
        <v/>
      </c>
      <c r="DF1898" s="73" t="str">
        <f t="shared" si="816"/>
        <v/>
      </c>
      <c r="DG1898" s="73" t="str">
        <f t="shared" si="817"/>
        <v/>
      </c>
      <c r="DH1898" s="73" t="str">
        <f t="shared" si="818"/>
        <v/>
      </c>
      <c r="DI1898" s="73" t="str">
        <f t="shared" si="819"/>
        <v/>
      </c>
      <c r="DJ1898" s="73" t="str">
        <f t="shared" si="820"/>
        <v/>
      </c>
      <c r="DK1898" s="73" t="str">
        <f t="shared" si="821"/>
        <v/>
      </c>
      <c r="DL1898" s="73" t="str">
        <f t="shared" si="822"/>
        <v/>
      </c>
      <c r="DM1898" s="73" t="str">
        <f t="shared" si="823"/>
        <v/>
      </c>
      <c r="DN1898" s="73" t="str">
        <f t="shared" si="831"/>
        <v/>
      </c>
      <c r="DO1898" s="73" t="str">
        <f t="shared" si="824"/>
        <v/>
      </c>
      <c r="DP1898" s="73" t="str">
        <f t="shared" si="825"/>
        <v/>
      </c>
      <c r="DQ1898" s="73" t="str">
        <f t="shared" si="826"/>
        <v/>
      </c>
      <c r="DR1898" s="73" t="str">
        <f t="shared" si="827"/>
        <v/>
      </c>
      <c r="DS1898" s="73" t="str">
        <f t="shared" si="828"/>
        <v/>
      </c>
      <c r="DT1898" s="70" t="str">
        <f t="shared" si="829"/>
        <v/>
      </c>
      <c r="DU1898" s="70" t="str">
        <f t="shared" si="830"/>
        <v/>
      </c>
      <c r="DW1898" s="55" t="e">
        <f t="shared" ref="DW1898:DW1961" si="832">IF(B1886="",NA(),B1886)</f>
        <v>#N/A</v>
      </c>
      <c r="DX1898" s="90" t="e">
        <f t="shared" ref="DX1898:DX1961" si="833">IF(C1886="",NA(),C1886)</f>
        <v>#N/A</v>
      </c>
    </row>
    <row r="1899" spans="2:128">
      <c r="B1899" s="221"/>
      <c r="C1899" s="159"/>
      <c r="DE1899" s="72" t="str">
        <f t="shared" si="815"/>
        <v/>
      </c>
      <c r="DF1899" s="73" t="str">
        <f t="shared" si="816"/>
        <v/>
      </c>
      <c r="DG1899" s="73" t="str">
        <f t="shared" si="817"/>
        <v/>
      </c>
      <c r="DH1899" s="73" t="str">
        <f t="shared" si="818"/>
        <v/>
      </c>
      <c r="DI1899" s="73" t="str">
        <f t="shared" si="819"/>
        <v/>
      </c>
      <c r="DJ1899" s="73" t="str">
        <f t="shared" si="820"/>
        <v/>
      </c>
      <c r="DK1899" s="73" t="str">
        <f t="shared" si="821"/>
        <v/>
      </c>
      <c r="DL1899" s="73" t="str">
        <f t="shared" si="822"/>
        <v/>
      </c>
      <c r="DM1899" s="73" t="str">
        <f t="shared" si="823"/>
        <v/>
      </c>
      <c r="DN1899" s="73" t="str">
        <f t="shared" si="831"/>
        <v/>
      </c>
      <c r="DO1899" s="73" t="str">
        <f t="shared" si="824"/>
        <v/>
      </c>
      <c r="DP1899" s="73" t="str">
        <f t="shared" si="825"/>
        <v/>
      </c>
      <c r="DQ1899" s="73" t="str">
        <f t="shared" si="826"/>
        <v/>
      </c>
      <c r="DR1899" s="73" t="str">
        <f t="shared" si="827"/>
        <v/>
      </c>
      <c r="DS1899" s="73" t="str">
        <f t="shared" si="828"/>
        <v/>
      </c>
      <c r="DT1899" s="70" t="str">
        <f t="shared" si="829"/>
        <v/>
      </c>
      <c r="DU1899" s="70" t="str">
        <f t="shared" si="830"/>
        <v/>
      </c>
      <c r="DW1899" s="55" t="e">
        <f t="shared" si="832"/>
        <v>#N/A</v>
      </c>
      <c r="DX1899" s="90" t="e">
        <f t="shared" si="833"/>
        <v>#N/A</v>
      </c>
    </row>
    <row r="1900" spans="2:128">
      <c r="B1900" s="221"/>
      <c r="C1900" s="159"/>
      <c r="DE1900" s="72" t="str">
        <f t="shared" si="815"/>
        <v/>
      </c>
      <c r="DF1900" s="73" t="str">
        <f t="shared" si="816"/>
        <v/>
      </c>
      <c r="DG1900" s="73" t="str">
        <f t="shared" si="817"/>
        <v/>
      </c>
      <c r="DH1900" s="73" t="str">
        <f t="shared" si="818"/>
        <v/>
      </c>
      <c r="DI1900" s="73" t="str">
        <f t="shared" si="819"/>
        <v/>
      </c>
      <c r="DJ1900" s="73" t="str">
        <f t="shared" si="820"/>
        <v/>
      </c>
      <c r="DK1900" s="73" t="str">
        <f t="shared" si="821"/>
        <v/>
      </c>
      <c r="DL1900" s="73" t="str">
        <f t="shared" si="822"/>
        <v/>
      </c>
      <c r="DM1900" s="73" t="str">
        <f t="shared" si="823"/>
        <v/>
      </c>
      <c r="DN1900" s="73" t="str">
        <f t="shared" si="831"/>
        <v/>
      </c>
      <c r="DO1900" s="73" t="str">
        <f t="shared" si="824"/>
        <v/>
      </c>
      <c r="DP1900" s="73" t="str">
        <f t="shared" si="825"/>
        <v/>
      </c>
      <c r="DQ1900" s="73" t="str">
        <f t="shared" si="826"/>
        <v/>
      </c>
      <c r="DR1900" s="73" t="str">
        <f t="shared" si="827"/>
        <v/>
      </c>
      <c r="DS1900" s="73" t="str">
        <f t="shared" si="828"/>
        <v/>
      </c>
      <c r="DT1900" s="70" t="str">
        <f t="shared" si="829"/>
        <v/>
      </c>
      <c r="DU1900" s="70" t="str">
        <f t="shared" si="830"/>
        <v/>
      </c>
      <c r="DW1900" s="55" t="e">
        <f t="shared" si="832"/>
        <v>#N/A</v>
      </c>
      <c r="DX1900" s="90" t="e">
        <f t="shared" si="833"/>
        <v>#N/A</v>
      </c>
    </row>
    <row r="1901" spans="2:128">
      <c r="B1901" s="221"/>
      <c r="C1901" s="159"/>
      <c r="DE1901" s="72" t="str">
        <f t="shared" si="815"/>
        <v/>
      </c>
      <c r="DF1901" s="73" t="str">
        <f t="shared" si="816"/>
        <v/>
      </c>
      <c r="DG1901" s="73" t="str">
        <f t="shared" si="817"/>
        <v/>
      </c>
      <c r="DH1901" s="73" t="str">
        <f t="shared" si="818"/>
        <v/>
      </c>
      <c r="DI1901" s="73" t="str">
        <f t="shared" si="819"/>
        <v/>
      </c>
      <c r="DJ1901" s="73" t="str">
        <f t="shared" si="820"/>
        <v/>
      </c>
      <c r="DK1901" s="73" t="str">
        <f t="shared" si="821"/>
        <v/>
      </c>
      <c r="DL1901" s="73" t="str">
        <f t="shared" si="822"/>
        <v/>
      </c>
      <c r="DM1901" s="73" t="str">
        <f t="shared" si="823"/>
        <v/>
      </c>
      <c r="DN1901" s="73" t="str">
        <f t="shared" si="831"/>
        <v/>
      </c>
      <c r="DO1901" s="73" t="str">
        <f t="shared" si="824"/>
        <v/>
      </c>
      <c r="DP1901" s="73" t="str">
        <f t="shared" si="825"/>
        <v/>
      </c>
      <c r="DQ1901" s="73" t="str">
        <f t="shared" si="826"/>
        <v/>
      </c>
      <c r="DR1901" s="73" t="str">
        <f t="shared" si="827"/>
        <v/>
      </c>
      <c r="DS1901" s="73" t="str">
        <f t="shared" si="828"/>
        <v/>
      </c>
      <c r="DT1901" s="70" t="str">
        <f t="shared" si="829"/>
        <v/>
      </c>
      <c r="DU1901" s="70" t="str">
        <f t="shared" si="830"/>
        <v/>
      </c>
      <c r="DW1901" s="55" t="e">
        <f t="shared" si="832"/>
        <v>#N/A</v>
      </c>
      <c r="DX1901" s="90" t="e">
        <f t="shared" si="833"/>
        <v>#N/A</v>
      </c>
    </row>
    <row r="1902" spans="2:128">
      <c r="B1902" s="221"/>
      <c r="C1902" s="159"/>
      <c r="DE1902" s="72" t="str">
        <f t="shared" si="815"/>
        <v/>
      </c>
      <c r="DF1902" s="73" t="str">
        <f t="shared" si="816"/>
        <v/>
      </c>
      <c r="DG1902" s="73" t="str">
        <f t="shared" si="817"/>
        <v/>
      </c>
      <c r="DH1902" s="73" t="str">
        <f t="shared" si="818"/>
        <v/>
      </c>
      <c r="DI1902" s="73" t="str">
        <f t="shared" si="819"/>
        <v/>
      </c>
      <c r="DJ1902" s="73" t="str">
        <f t="shared" si="820"/>
        <v/>
      </c>
      <c r="DK1902" s="73" t="str">
        <f t="shared" si="821"/>
        <v/>
      </c>
      <c r="DL1902" s="73" t="str">
        <f t="shared" si="822"/>
        <v/>
      </c>
      <c r="DM1902" s="73" t="str">
        <f t="shared" si="823"/>
        <v/>
      </c>
      <c r="DN1902" s="73" t="str">
        <f t="shared" si="831"/>
        <v/>
      </c>
      <c r="DO1902" s="73" t="str">
        <f t="shared" si="824"/>
        <v/>
      </c>
      <c r="DP1902" s="73" t="str">
        <f t="shared" si="825"/>
        <v/>
      </c>
      <c r="DQ1902" s="73" t="str">
        <f t="shared" si="826"/>
        <v/>
      </c>
      <c r="DR1902" s="73" t="str">
        <f t="shared" si="827"/>
        <v/>
      </c>
      <c r="DS1902" s="73" t="str">
        <f t="shared" si="828"/>
        <v/>
      </c>
      <c r="DT1902" s="70" t="str">
        <f t="shared" si="829"/>
        <v/>
      </c>
      <c r="DU1902" s="70" t="str">
        <f t="shared" si="830"/>
        <v/>
      </c>
      <c r="DW1902" s="55" t="e">
        <f t="shared" si="832"/>
        <v>#N/A</v>
      </c>
      <c r="DX1902" s="90" t="e">
        <f t="shared" si="833"/>
        <v>#N/A</v>
      </c>
    </row>
    <row r="1903" spans="2:128">
      <c r="B1903" s="221"/>
      <c r="C1903" s="159"/>
      <c r="DE1903" s="72" t="str">
        <f t="shared" si="815"/>
        <v/>
      </c>
      <c r="DF1903" s="73" t="str">
        <f t="shared" si="816"/>
        <v/>
      </c>
      <c r="DG1903" s="73" t="str">
        <f t="shared" si="817"/>
        <v/>
      </c>
      <c r="DH1903" s="73" t="str">
        <f t="shared" si="818"/>
        <v/>
      </c>
      <c r="DI1903" s="73" t="str">
        <f t="shared" si="819"/>
        <v/>
      </c>
      <c r="DJ1903" s="73" t="str">
        <f t="shared" si="820"/>
        <v/>
      </c>
      <c r="DK1903" s="73" t="str">
        <f t="shared" si="821"/>
        <v/>
      </c>
      <c r="DL1903" s="73" t="str">
        <f t="shared" si="822"/>
        <v/>
      </c>
      <c r="DM1903" s="73" t="str">
        <f t="shared" si="823"/>
        <v/>
      </c>
      <c r="DN1903" s="73" t="str">
        <f t="shared" si="831"/>
        <v/>
      </c>
      <c r="DO1903" s="73" t="str">
        <f t="shared" si="824"/>
        <v/>
      </c>
      <c r="DP1903" s="73" t="str">
        <f t="shared" si="825"/>
        <v/>
      </c>
      <c r="DQ1903" s="73" t="str">
        <f t="shared" si="826"/>
        <v/>
      </c>
      <c r="DR1903" s="73" t="str">
        <f t="shared" si="827"/>
        <v/>
      </c>
      <c r="DS1903" s="73" t="str">
        <f t="shared" si="828"/>
        <v/>
      </c>
      <c r="DT1903" s="70" t="str">
        <f t="shared" si="829"/>
        <v/>
      </c>
      <c r="DU1903" s="70" t="str">
        <f t="shared" si="830"/>
        <v/>
      </c>
      <c r="DW1903" s="55" t="e">
        <f t="shared" si="832"/>
        <v>#N/A</v>
      </c>
      <c r="DX1903" s="90" t="e">
        <f t="shared" si="833"/>
        <v>#N/A</v>
      </c>
    </row>
    <row r="1904" spans="2:128">
      <c r="B1904" s="221"/>
      <c r="C1904" s="159"/>
      <c r="DE1904" s="72" t="str">
        <f t="shared" si="815"/>
        <v/>
      </c>
      <c r="DF1904" s="73" t="str">
        <f t="shared" si="816"/>
        <v/>
      </c>
      <c r="DG1904" s="73" t="str">
        <f t="shared" si="817"/>
        <v/>
      </c>
      <c r="DH1904" s="73" t="str">
        <f t="shared" si="818"/>
        <v/>
      </c>
      <c r="DI1904" s="73" t="str">
        <f t="shared" si="819"/>
        <v/>
      </c>
      <c r="DJ1904" s="73" t="str">
        <f t="shared" si="820"/>
        <v/>
      </c>
      <c r="DK1904" s="73" t="str">
        <f t="shared" si="821"/>
        <v/>
      </c>
      <c r="DL1904" s="73" t="str">
        <f t="shared" si="822"/>
        <v/>
      </c>
      <c r="DM1904" s="73" t="str">
        <f t="shared" si="823"/>
        <v/>
      </c>
      <c r="DN1904" s="73" t="str">
        <f t="shared" si="831"/>
        <v/>
      </c>
      <c r="DO1904" s="73" t="str">
        <f t="shared" si="824"/>
        <v/>
      </c>
      <c r="DP1904" s="73" t="str">
        <f t="shared" si="825"/>
        <v/>
      </c>
      <c r="DQ1904" s="73" t="str">
        <f t="shared" si="826"/>
        <v/>
      </c>
      <c r="DR1904" s="73" t="str">
        <f t="shared" si="827"/>
        <v/>
      </c>
      <c r="DS1904" s="73" t="str">
        <f t="shared" si="828"/>
        <v/>
      </c>
      <c r="DT1904" s="70" t="str">
        <f t="shared" si="829"/>
        <v/>
      </c>
      <c r="DU1904" s="70" t="str">
        <f t="shared" si="830"/>
        <v/>
      </c>
      <c r="DW1904" s="55" t="e">
        <f t="shared" si="832"/>
        <v>#N/A</v>
      </c>
      <c r="DX1904" s="90" t="e">
        <f t="shared" si="833"/>
        <v>#N/A</v>
      </c>
    </row>
    <row r="1905" spans="2:128">
      <c r="B1905" s="221"/>
      <c r="C1905" s="159"/>
      <c r="DE1905" s="72" t="str">
        <f t="shared" si="815"/>
        <v/>
      </c>
      <c r="DF1905" s="73" t="str">
        <f t="shared" si="816"/>
        <v/>
      </c>
      <c r="DG1905" s="73" t="str">
        <f t="shared" si="817"/>
        <v/>
      </c>
      <c r="DH1905" s="73" t="str">
        <f t="shared" si="818"/>
        <v/>
      </c>
      <c r="DI1905" s="73" t="str">
        <f t="shared" si="819"/>
        <v/>
      </c>
      <c r="DJ1905" s="73" t="str">
        <f t="shared" si="820"/>
        <v/>
      </c>
      <c r="DK1905" s="73" t="str">
        <f t="shared" si="821"/>
        <v/>
      </c>
      <c r="DL1905" s="73" t="str">
        <f t="shared" si="822"/>
        <v/>
      </c>
      <c r="DM1905" s="73" t="str">
        <f t="shared" si="823"/>
        <v/>
      </c>
      <c r="DN1905" s="73" t="str">
        <f t="shared" si="831"/>
        <v/>
      </c>
      <c r="DO1905" s="73" t="str">
        <f t="shared" si="824"/>
        <v/>
      </c>
      <c r="DP1905" s="73" t="str">
        <f t="shared" si="825"/>
        <v/>
      </c>
      <c r="DQ1905" s="73" t="str">
        <f t="shared" si="826"/>
        <v/>
      </c>
      <c r="DR1905" s="73" t="str">
        <f t="shared" si="827"/>
        <v/>
      </c>
      <c r="DS1905" s="73" t="str">
        <f t="shared" si="828"/>
        <v/>
      </c>
      <c r="DT1905" s="70" t="str">
        <f t="shared" si="829"/>
        <v/>
      </c>
      <c r="DU1905" s="70" t="str">
        <f t="shared" si="830"/>
        <v/>
      </c>
      <c r="DW1905" s="55" t="e">
        <f t="shared" si="832"/>
        <v>#N/A</v>
      </c>
      <c r="DX1905" s="90" t="e">
        <f t="shared" si="833"/>
        <v>#N/A</v>
      </c>
    </row>
    <row r="1906" spans="2:128">
      <c r="B1906" s="221"/>
      <c r="C1906" s="159"/>
      <c r="DE1906" s="72" t="str">
        <f t="shared" si="815"/>
        <v/>
      </c>
      <c r="DF1906" s="73" t="str">
        <f t="shared" si="816"/>
        <v/>
      </c>
      <c r="DG1906" s="73" t="str">
        <f t="shared" si="817"/>
        <v/>
      </c>
      <c r="DH1906" s="73" t="str">
        <f t="shared" si="818"/>
        <v/>
      </c>
      <c r="DI1906" s="73" t="str">
        <f t="shared" si="819"/>
        <v/>
      </c>
      <c r="DJ1906" s="73" t="str">
        <f t="shared" si="820"/>
        <v/>
      </c>
      <c r="DK1906" s="73" t="str">
        <f t="shared" si="821"/>
        <v/>
      </c>
      <c r="DL1906" s="73" t="str">
        <f t="shared" si="822"/>
        <v/>
      </c>
      <c r="DM1906" s="73" t="str">
        <f t="shared" si="823"/>
        <v/>
      </c>
      <c r="DN1906" s="73" t="str">
        <f t="shared" si="831"/>
        <v/>
      </c>
      <c r="DO1906" s="73" t="str">
        <f t="shared" si="824"/>
        <v/>
      </c>
      <c r="DP1906" s="73" t="str">
        <f t="shared" si="825"/>
        <v/>
      </c>
      <c r="DQ1906" s="73" t="str">
        <f t="shared" si="826"/>
        <v/>
      </c>
      <c r="DR1906" s="73" t="str">
        <f t="shared" si="827"/>
        <v/>
      </c>
      <c r="DS1906" s="73" t="str">
        <f t="shared" si="828"/>
        <v/>
      </c>
      <c r="DT1906" s="70" t="str">
        <f t="shared" si="829"/>
        <v/>
      </c>
      <c r="DU1906" s="70" t="str">
        <f t="shared" si="830"/>
        <v/>
      </c>
      <c r="DW1906" s="55" t="e">
        <f t="shared" si="832"/>
        <v>#N/A</v>
      </c>
      <c r="DX1906" s="90" t="e">
        <f t="shared" si="833"/>
        <v>#N/A</v>
      </c>
    </row>
    <row r="1907" spans="2:128">
      <c r="B1907" s="221"/>
      <c r="C1907" s="159"/>
      <c r="DE1907" s="72" t="str">
        <f t="shared" si="815"/>
        <v/>
      </c>
      <c r="DF1907" s="73" t="str">
        <f t="shared" si="816"/>
        <v/>
      </c>
      <c r="DG1907" s="73" t="str">
        <f t="shared" si="817"/>
        <v/>
      </c>
      <c r="DH1907" s="73" t="str">
        <f t="shared" si="818"/>
        <v/>
      </c>
      <c r="DI1907" s="73" t="str">
        <f t="shared" si="819"/>
        <v/>
      </c>
      <c r="DJ1907" s="73" t="str">
        <f t="shared" si="820"/>
        <v/>
      </c>
      <c r="DK1907" s="73" t="str">
        <f t="shared" si="821"/>
        <v/>
      </c>
      <c r="DL1907" s="73" t="str">
        <f t="shared" si="822"/>
        <v/>
      </c>
      <c r="DM1907" s="73" t="str">
        <f t="shared" si="823"/>
        <v/>
      </c>
      <c r="DN1907" s="73" t="str">
        <f t="shared" si="831"/>
        <v/>
      </c>
      <c r="DO1907" s="73" t="str">
        <f t="shared" si="824"/>
        <v/>
      </c>
      <c r="DP1907" s="73" t="str">
        <f t="shared" si="825"/>
        <v/>
      </c>
      <c r="DQ1907" s="73" t="str">
        <f t="shared" si="826"/>
        <v/>
      </c>
      <c r="DR1907" s="73" t="str">
        <f t="shared" si="827"/>
        <v/>
      </c>
      <c r="DS1907" s="73" t="str">
        <f t="shared" si="828"/>
        <v/>
      </c>
      <c r="DT1907" s="70" t="str">
        <f t="shared" si="829"/>
        <v/>
      </c>
      <c r="DU1907" s="70" t="str">
        <f t="shared" si="830"/>
        <v/>
      </c>
      <c r="DW1907" s="55" t="e">
        <f t="shared" si="832"/>
        <v>#N/A</v>
      </c>
      <c r="DX1907" s="90" t="e">
        <f t="shared" si="833"/>
        <v>#N/A</v>
      </c>
    </row>
    <row r="1908" spans="2:128">
      <c r="B1908" s="221"/>
      <c r="C1908" s="159"/>
      <c r="DE1908" s="72" t="str">
        <f t="shared" si="815"/>
        <v/>
      </c>
      <c r="DF1908" s="73" t="str">
        <f t="shared" si="816"/>
        <v/>
      </c>
      <c r="DG1908" s="73" t="str">
        <f t="shared" si="817"/>
        <v/>
      </c>
      <c r="DH1908" s="73" t="str">
        <f t="shared" si="818"/>
        <v/>
      </c>
      <c r="DI1908" s="73" t="str">
        <f t="shared" si="819"/>
        <v/>
      </c>
      <c r="DJ1908" s="73" t="str">
        <f t="shared" si="820"/>
        <v/>
      </c>
      <c r="DK1908" s="73" t="str">
        <f t="shared" si="821"/>
        <v/>
      </c>
      <c r="DL1908" s="73" t="str">
        <f t="shared" si="822"/>
        <v/>
      </c>
      <c r="DM1908" s="73" t="str">
        <f t="shared" si="823"/>
        <v/>
      </c>
      <c r="DN1908" s="73" t="str">
        <f t="shared" si="831"/>
        <v/>
      </c>
      <c r="DO1908" s="73" t="str">
        <f t="shared" si="824"/>
        <v/>
      </c>
      <c r="DP1908" s="73" t="str">
        <f t="shared" si="825"/>
        <v/>
      </c>
      <c r="DQ1908" s="73" t="str">
        <f t="shared" si="826"/>
        <v/>
      </c>
      <c r="DR1908" s="73" t="str">
        <f t="shared" si="827"/>
        <v/>
      </c>
      <c r="DS1908" s="73" t="str">
        <f t="shared" si="828"/>
        <v/>
      </c>
      <c r="DT1908" s="70" t="str">
        <f t="shared" si="829"/>
        <v/>
      </c>
      <c r="DU1908" s="70" t="str">
        <f t="shared" si="830"/>
        <v/>
      </c>
      <c r="DW1908" s="55" t="e">
        <f t="shared" si="832"/>
        <v>#N/A</v>
      </c>
      <c r="DX1908" s="90" t="e">
        <f t="shared" si="833"/>
        <v>#N/A</v>
      </c>
    </row>
    <row r="1909" spans="2:128">
      <c r="B1909" s="221"/>
      <c r="C1909" s="159"/>
      <c r="DE1909" s="72" t="str">
        <f t="shared" si="815"/>
        <v/>
      </c>
      <c r="DF1909" s="73" t="str">
        <f t="shared" si="816"/>
        <v/>
      </c>
      <c r="DG1909" s="73" t="str">
        <f t="shared" si="817"/>
        <v/>
      </c>
      <c r="DH1909" s="73" t="str">
        <f t="shared" si="818"/>
        <v/>
      </c>
      <c r="DI1909" s="73" t="str">
        <f t="shared" si="819"/>
        <v/>
      </c>
      <c r="DJ1909" s="73" t="str">
        <f t="shared" si="820"/>
        <v/>
      </c>
      <c r="DK1909" s="73" t="str">
        <f t="shared" si="821"/>
        <v/>
      </c>
      <c r="DL1909" s="73" t="str">
        <f t="shared" si="822"/>
        <v/>
      </c>
      <c r="DM1909" s="73" t="str">
        <f t="shared" si="823"/>
        <v/>
      </c>
      <c r="DN1909" s="73" t="str">
        <f t="shared" si="831"/>
        <v/>
      </c>
      <c r="DO1909" s="73" t="str">
        <f t="shared" si="824"/>
        <v/>
      </c>
      <c r="DP1909" s="73" t="str">
        <f t="shared" si="825"/>
        <v/>
      </c>
      <c r="DQ1909" s="73" t="str">
        <f t="shared" si="826"/>
        <v/>
      </c>
      <c r="DR1909" s="73" t="str">
        <f t="shared" si="827"/>
        <v/>
      </c>
      <c r="DS1909" s="73" t="str">
        <f t="shared" si="828"/>
        <v/>
      </c>
      <c r="DT1909" s="70" t="str">
        <f t="shared" si="829"/>
        <v/>
      </c>
      <c r="DU1909" s="70" t="str">
        <f t="shared" si="830"/>
        <v/>
      </c>
      <c r="DW1909" s="55" t="e">
        <f t="shared" si="832"/>
        <v>#N/A</v>
      </c>
      <c r="DX1909" s="90" t="e">
        <f t="shared" si="833"/>
        <v>#N/A</v>
      </c>
    </row>
    <row r="1910" spans="2:128">
      <c r="B1910" s="221"/>
      <c r="C1910" s="159"/>
      <c r="DE1910" s="72" t="str">
        <f t="shared" si="815"/>
        <v/>
      </c>
      <c r="DF1910" s="73" t="str">
        <f t="shared" si="816"/>
        <v/>
      </c>
      <c r="DG1910" s="73" t="str">
        <f t="shared" si="817"/>
        <v/>
      </c>
      <c r="DH1910" s="73" t="str">
        <f t="shared" si="818"/>
        <v/>
      </c>
      <c r="DI1910" s="73" t="str">
        <f t="shared" si="819"/>
        <v/>
      </c>
      <c r="DJ1910" s="73" t="str">
        <f t="shared" si="820"/>
        <v/>
      </c>
      <c r="DK1910" s="73" t="str">
        <f t="shared" si="821"/>
        <v/>
      </c>
      <c r="DL1910" s="73" t="str">
        <f t="shared" si="822"/>
        <v/>
      </c>
      <c r="DM1910" s="73" t="str">
        <f t="shared" si="823"/>
        <v/>
      </c>
      <c r="DN1910" s="73" t="str">
        <f t="shared" si="831"/>
        <v/>
      </c>
      <c r="DO1910" s="73" t="str">
        <f t="shared" si="824"/>
        <v/>
      </c>
      <c r="DP1910" s="73" t="str">
        <f t="shared" si="825"/>
        <v/>
      </c>
      <c r="DQ1910" s="73" t="str">
        <f t="shared" si="826"/>
        <v/>
      </c>
      <c r="DR1910" s="73" t="str">
        <f t="shared" si="827"/>
        <v/>
      </c>
      <c r="DS1910" s="73" t="str">
        <f t="shared" si="828"/>
        <v/>
      </c>
      <c r="DT1910" s="70" t="str">
        <f t="shared" si="829"/>
        <v/>
      </c>
      <c r="DU1910" s="70" t="str">
        <f t="shared" si="830"/>
        <v/>
      </c>
      <c r="DW1910" s="55" t="e">
        <f t="shared" si="832"/>
        <v>#N/A</v>
      </c>
      <c r="DX1910" s="90" t="e">
        <f t="shared" si="833"/>
        <v>#N/A</v>
      </c>
    </row>
    <row r="1911" spans="2:128">
      <c r="B1911" s="221"/>
      <c r="C1911" s="159"/>
      <c r="DE1911" s="72" t="str">
        <f t="shared" si="815"/>
        <v/>
      </c>
      <c r="DF1911" s="73" t="str">
        <f t="shared" si="816"/>
        <v/>
      </c>
      <c r="DG1911" s="73" t="str">
        <f t="shared" si="817"/>
        <v/>
      </c>
      <c r="DH1911" s="73" t="str">
        <f t="shared" si="818"/>
        <v/>
      </c>
      <c r="DI1911" s="73" t="str">
        <f t="shared" si="819"/>
        <v/>
      </c>
      <c r="DJ1911" s="73" t="str">
        <f t="shared" si="820"/>
        <v/>
      </c>
      <c r="DK1911" s="73" t="str">
        <f t="shared" si="821"/>
        <v/>
      </c>
      <c r="DL1911" s="73" t="str">
        <f t="shared" si="822"/>
        <v/>
      </c>
      <c r="DM1911" s="73" t="str">
        <f t="shared" si="823"/>
        <v/>
      </c>
      <c r="DN1911" s="73" t="str">
        <f t="shared" si="831"/>
        <v/>
      </c>
      <c r="DO1911" s="73" t="str">
        <f t="shared" si="824"/>
        <v/>
      </c>
      <c r="DP1911" s="73" t="str">
        <f t="shared" si="825"/>
        <v/>
      </c>
      <c r="DQ1911" s="73" t="str">
        <f t="shared" si="826"/>
        <v/>
      </c>
      <c r="DR1911" s="73" t="str">
        <f t="shared" si="827"/>
        <v/>
      </c>
      <c r="DS1911" s="73" t="str">
        <f t="shared" si="828"/>
        <v/>
      </c>
      <c r="DT1911" s="70" t="str">
        <f t="shared" si="829"/>
        <v/>
      </c>
      <c r="DU1911" s="70" t="str">
        <f t="shared" si="830"/>
        <v/>
      </c>
      <c r="DW1911" s="55" t="e">
        <f t="shared" si="832"/>
        <v>#N/A</v>
      </c>
      <c r="DX1911" s="90" t="e">
        <f t="shared" si="833"/>
        <v>#N/A</v>
      </c>
    </row>
    <row r="1912" spans="2:128">
      <c r="B1912" s="221"/>
      <c r="C1912" s="159"/>
      <c r="DE1912" s="72" t="str">
        <f t="shared" si="815"/>
        <v/>
      </c>
      <c r="DF1912" s="73" t="str">
        <f t="shared" si="816"/>
        <v/>
      </c>
      <c r="DG1912" s="73" t="str">
        <f t="shared" si="817"/>
        <v/>
      </c>
      <c r="DH1912" s="73" t="str">
        <f t="shared" si="818"/>
        <v/>
      </c>
      <c r="DI1912" s="73" t="str">
        <f t="shared" si="819"/>
        <v/>
      </c>
      <c r="DJ1912" s="73" t="str">
        <f t="shared" si="820"/>
        <v/>
      </c>
      <c r="DK1912" s="73" t="str">
        <f t="shared" si="821"/>
        <v/>
      </c>
      <c r="DL1912" s="73" t="str">
        <f t="shared" si="822"/>
        <v/>
      </c>
      <c r="DM1912" s="73" t="str">
        <f t="shared" si="823"/>
        <v/>
      </c>
      <c r="DN1912" s="73" t="str">
        <f t="shared" si="831"/>
        <v/>
      </c>
      <c r="DO1912" s="73" t="str">
        <f t="shared" si="824"/>
        <v/>
      </c>
      <c r="DP1912" s="73" t="str">
        <f t="shared" si="825"/>
        <v/>
      </c>
      <c r="DQ1912" s="73" t="str">
        <f t="shared" si="826"/>
        <v/>
      </c>
      <c r="DR1912" s="73" t="str">
        <f t="shared" si="827"/>
        <v/>
      </c>
      <c r="DS1912" s="73" t="str">
        <f t="shared" si="828"/>
        <v/>
      </c>
      <c r="DT1912" s="70" t="str">
        <f t="shared" si="829"/>
        <v/>
      </c>
      <c r="DU1912" s="70" t="str">
        <f t="shared" si="830"/>
        <v/>
      </c>
      <c r="DW1912" s="55" t="e">
        <f t="shared" si="832"/>
        <v>#N/A</v>
      </c>
      <c r="DX1912" s="90" t="e">
        <f t="shared" si="833"/>
        <v>#N/A</v>
      </c>
    </row>
    <row r="1913" spans="2:128">
      <c r="B1913" s="221"/>
      <c r="C1913" s="159"/>
      <c r="DE1913" s="72" t="str">
        <f t="shared" si="815"/>
        <v/>
      </c>
      <c r="DF1913" s="73" t="str">
        <f t="shared" si="816"/>
        <v/>
      </c>
      <c r="DG1913" s="73" t="str">
        <f t="shared" si="817"/>
        <v/>
      </c>
      <c r="DH1913" s="73" t="str">
        <f t="shared" si="818"/>
        <v/>
      </c>
      <c r="DI1913" s="73" t="str">
        <f t="shared" si="819"/>
        <v/>
      </c>
      <c r="DJ1913" s="73" t="str">
        <f t="shared" si="820"/>
        <v/>
      </c>
      <c r="DK1913" s="73" t="str">
        <f t="shared" si="821"/>
        <v/>
      </c>
      <c r="DL1913" s="73" t="str">
        <f t="shared" si="822"/>
        <v/>
      </c>
      <c r="DM1913" s="73" t="str">
        <f t="shared" si="823"/>
        <v/>
      </c>
      <c r="DN1913" s="73" t="str">
        <f t="shared" si="831"/>
        <v/>
      </c>
      <c r="DO1913" s="73" t="str">
        <f t="shared" si="824"/>
        <v/>
      </c>
      <c r="DP1913" s="73" t="str">
        <f t="shared" si="825"/>
        <v/>
      </c>
      <c r="DQ1913" s="73" t="str">
        <f t="shared" si="826"/>
        <v/>
      </c>
      <c r="DR1913" s="73" t="str">
        <f t="shared" si="827"/>
        <v/>
      </c>
      <c r="DS1913" s="73" t="str">
        <f t="shared" si="828"/>
        <v/>
      </c>
      <c r="DT1913" s="70" t="str">
        <f t="shared" si="829"/>
        <v/>
      </c>
      <c r="DU1913" s="70" t="str">
        <f t="shared" si="830"/>
        <v/>
      </c>
      <c r="DW1913" s="55" t="e">
        <f t="shared" si="832"/>
        <v>#N/A</v>
      </c>
      <c r="DX1913" s="90" t="e">
        <f t="shared" si="833"/>
        <v>#N/A</v>
      </c>
    </row>
    <row r="1914" spans="2:128">
      <c r="B1914" s="221"/>
      <c r="C1914" s="159"/>
      <c r="DE1914" s="72" t="str">
        <f t="shared" si="815"/>
        <v/>
      </c>
      <c r="DF1914" s="73" t="str">
        <f t="shared" si="816"/>
        <v/>
      </c>
      <c r="DG1914" s="73" t="str">
        <f t="shared" si="817"/>
        <v/>
      </c>
      <c r="DH1914" s="73" t="str">
        <f t="shared" si="818"/>
        <v/>
      </c>
      <c r="DI1914" s="73" t="str">
        <f t="shared" si="819"/>
        <v/>
      </c>
      <c r="DJ1914" s="73" t="str">
        <f t="shared" si="820"/>
        <v/>
      </c>
      <c r="DK1914" s="73" t="str">
        <f t="shared" si="821"/>
        <v/>
      </c>
      <c r="DL1914" s="73" t="str">
        <f t="shared" si="822"/>
        <v/>
      </c>
      <c r="DM1914" s="73" t="str">
        <f t="shared" si="823"/>
        <v/>
      </c>
      <c r="DN1914" s="73" t="str">
        <f t="shared" si="831"/>
        <v/>
      </c>
      <c r="DO1914" s="73" t="str">
        <f t="shared" si="824"/>
        <v/>
      </c>
      <c r="DP1914" s="73" t="str">
        <f t="shared" si="825"/>
        <v/>
      </c>
      <c r="DQ1914" s="73" t="str">
        <f t="shared" si="826"/>
        <v/>
      </c>
      <c r="DR1914" s="73" t="str">
        <f t="shared" si="827"/>
        <v/>
      </c>
      <c r="DS1914" s="73" t="str">
        <f t="shared" si="828"/>
        <v/>
      </c>
      <c r="DT1914" s="70" t="str">
        <f t="shared" si="829"/>
        <v/>
      </c>
      <c r="DU1914" s="70" t="str">
        <f t="shared" si="830"/>
        <v/>
      </c>
      <c r="DW1914" s="55" t="e">
        <f t="shared" si="832"/>
        <v>#N/A</v>
      </c>
      <c r="DX1914" s="90" t="e">
        <f t="shared" si="833"/>
        <v>#N/A</v>
      </c>
    </row>
    <row r="1915" spans="2:128">
      <c r="B1915" s="221"/>
      <c r="C1915" s="159"/>
      <c r="DE1915" s="72" t="str">
        <f t="shared" si="815"/>
        <v/>
      </c>
      <c r="DF1915" s="73" t="str">
        <f t="shared" si="816"/>
        <v/>
      </c>
      <c r="DG1915" s="73" t="str">
        <f t="shared" si="817"/>
        <v/>
      </c>
      <c r="DH1915" s="73" t="str">
        <f t="shared" si="818"/>
        <v/>
      </c>
      <c r="DI1915" s="73" t="str">
        <f t="shared" si="819"/>
        <v/>
      </c>
      <c r="DJ1915" s="73" t="str">
        <f t="shared" si="820"/>
        <v/>
      </c>
      <c r="DK1915" s="73" t="str">
        <f t="shared" si="821"/>
        <v/>
      </c>
      <c r="DL1915" s="73" t="str">
        <f t="shared" si="822"/>
        <v/>
      </c>
      <c r="DM1915" s="73" t="str">
        <f t="shared" si="823"/>
        <v/>
      </c>
      <c r="DN1915" s="73" t="str">
        <f t="shared" si="831"/>
        <v/>
      </c>
      <c r="DO1915" s="73" t="str">
        <f t="shared" si="824"/>
        <v/>
      </c>
      <c r="DP1915" s="73" t="str">
        <f t="shared" si="825"/>
        <v/>
      </c>
      <c r="DQ1915" s="73" t="str">
        <f t="shared" si="826"/>
        <v/>
      </c>
      <c r="DR1915" s="73" t="str">
        <f t="shared" si="827"/>
        <v/>
      </c>
      <c r="DS1915" s="73" t="str">
        <f t="shared" si="828"/>
        <v/>
      </c>
      <c r="DT1915" s="70" t="str">
        <f t="shared" si="829"/>
        <v/>
      </c>
      <c r="DU1915" s="70" t="str">
        <f t="shared" si="830"/>
        <v/>
      </c>
      <c r="DW1915" s="55" t="e">
        <f t="shared" si="832"/>
        <v>#N/A</v>
      </c>
      <c r="DX1915" s="90" t="e">
        <f t="shared" si="833"/>
        <v>#N/A</v>
      </c>
    </row>
    <row r="1916" spans="2:128">
      <c r="B1916" s="221"/>
      <c r="C1916" s="159"/>
      <c r="DE1916" s="72" t="str">
        <f t="shared" si="815"/>
        <v/>
      </c>
      <c r="DF1916" s="73" t="str">
        <f t="shared" si="816"/>
        <v/>
      </c>
      <c r="DG1916" s="73" t="str">
        <f t="shared" si="817"/>
        <v/>
      </c>
      <c r="DH1916" s="73" t="str">
        <f t="shared" si="818"/>
        <v/>
      </c>
      <c r="DI1916" s="73" t="str">
        <f t="shared" si="819"/>
        <v/>
      </c>
      <c r="DJ1916" s="73" t="str">
        <f t="shared" si="820"/>
        <v/>
      </c>
      <c r="DK1916" s="73" t="str">
        <f t="shared" si="821"/>
        <v/>
      </c>
      <c r="DL1916" s="73" t="str">
        <f t="shared" si="822"/>
        <v/>
      </c>
      <c r="DM1916" s="73" t="str">
        <f t="shared" si="823"/>
        <v/>
      </c>
      <c r="DN1916" s="73" t="str">
        <f t="shared" si="831"/>
        <v/>
      </c>
      <c r="DO1916" s="73" t="str">
        <f t="shared" si="824"/>
        <v/>
      </c>
      <c r="DP1916" s="73" t="str">
        <f t="shared" si="825"/>
        <v/>
      </c>
      <c r="DQ1916" s="73" t="str">
        <f t="shared" si="826"/>
        <v/>
      </c>
      <c r="DR1916" s="73" t="str">
        <f t="shared" si="827"/>
        <v/>
      </c>
      <c r="DS1916" s="73" t="str">
        <f t="shared" si="828"/>
        <v/>
      </c>
      <c r="DT1916" s="70" t="str">
        <f t="shared" si="829"/>
        <v/>
      </c>
      <c r="DU1916" s="70" t="str">
        <f t="shared" si="830"/>
        <v/>
      </c>
      <c r="DW1916" s="55" t="e">
        <f t="shared" si="832"/>
        <v>#N/A</v>
      </c>
      <c r="DX1916" s="90" t="e">
        <f t="shared" si="833"/>
        <v>#N/A</v>
      </c>
    </row>
    <row r="1917" spans="2:128">
      <c r="B1917" s="221"/>
      <c r="C1917" s="159"/>
      <c r="DE1917" s="72" t="str">
        <f t="shared" si="815"/>
        <v/>
      </c>
      <c r="DF1917" s="73" t="str">
        <f t="shared" si="816"/>
        <v/>
      </c>
      <c r="DG1917" s="73" t="str">
        <f t="shared" si="817"/>
        <v/>
      </c>
      <c r="DH1917" s="73" t="str">
        <f t="shared" si="818"/>
        <v/>
      </c>
      <c r="DI1917" s="73" t="str">
        <f t="shared" si="819"/>
        <v/>
      </c>
      <c r="DJ1917" s="73" t="str">
        <f t="shared" si="820"/>
        <v/>
      </c>
      <c r="DK1917" s="73" t="str">
        <f t="shared" si="821"/>
        <v/>
      </c>
      <c r="DL1917" s="73" t="str">
        <f t="shared" si="822"/>
        <v/>
      </c>
      <c r="DM1917" s="73" t="str">
        <f t="shared" si="823"/>
        <v/>
      </c>
      <c r="DN1917" s="73" t="str">
        <f t="shared" si="831"/>
        <v/>
      </c>
      <c r="DO1917" s="73" t="str">
        <f t="shared" si="824"/>
        <v/>
      </c>
      <c r="DP1917" s="73" t="str">
        <f t="shared" si="825"/>
        <v/>
      </c>
      <c r="DQ1917" s="73" t="str">
        <f t="shared" si="826"/>
        <v/>
      </c>
      <c r="DR1917" s="73" t="str">
        <f t="shared" si="827"/>
        <v/>
      </c>
      <c r="DS1917" s="73" t="str">
        <f t="shared" si="828"/>
        <v/>
      </c>
      <c r="DT1917" s="70" t="str">
        <f t="shared" si="829"/>
        <v/>
      </c>
      <c r="DU1917" s="70" t="str">
        <f t="shared" si="830"/>
        <v/>
      </c>
      <c r="DW1917" s="55" t="e">
        <f t="shared" si="832"/>
        <v>#N/A</v>
      </c>
      <c r="DX1917" s="90" t="e">
        <f t="shared" si="833"/>
        <v>#N/A</v>
      </c>
    </row>
    <row r="1918" spans="2:128">
      <c r="B1918" s="221"/>
      <c r="C1918" s="159"/>
      <c r="DE1918" s="72" t="str">
        <f t="shared" si="815"/>
        <v/>
      </c>
      <c r="DF1918" s="73" t="str">
        <f t="shared" si="816"/>
        <v/>
      </c>
      <c r="DG1918" s="73" t="str">
        <f t="shared" si="817"/>
        <v/>
      </c>
      <c r="DH1918" s="73" t="str">
        <f t="shared" si="818"/>
        <v/>
      </c>
      <c r="DI1918" s="73" t="str">
        <f t="shared" si="819"/>
        <v/>
      </c>
      <c r="DJ1918" s="73" t="str">
        <f t="shared" si="820"/>
        <v/>
      </c>
      <c r="DK1918" s="73" t="str">
        <f t="shared" si="821"/>
        <v/>
      </c>
      <c r="DL1918" s="73" t="str">
        <f t="shared" si="822"/>
        <v/>
      </c>
      <c r="DM1918" s="73" t="str">
        <f t="shared" si="823"/>
        <v/>
      </c>
      <c r="DN1918" s="73" t="str">
        <f t="shared" si="831"/>
        <v/>
      </c>
      <c r="DO1918" s="73" t="str">
        <f t="shared" si="824"/>
        <v/>
      </c>
      <c r="DP1918" s="73" t="str">
        <f t="shared" si="825"/>
        <v/>
      </c>
      <c r="DQ1918" s="73" t="str">
        <f t="shared" si="826"/>
        <v/>
      </c>
      <c r="DR1918" s="73" t="str">
        <f t="shared" si="827"/>
        <v/>
      </c>
      <c r="DS1918" s="73" t="str">
        <f t="shared" si="828"/>
        <v/>
      </c>
      <c r="DT1918" s="70" t="str">
        <f t="shared" si="829"/>
        <v/>
      </c>
      <c r="DU1918" s="70" t="str">
        <f t="shared" si="830"/>
        <v/>
      </c>
      <c r="DW1918" s="55" t="e">
        <f t="shared" si="832"/>
        <v>#N/A</v>
      </c>
      <c r="DX1918" s="90" t="e">
        <f t="shared" si="833"/>
        <v>#N/A</v>
      </c>
    </row>
    <row r="1919" spans="2:128">
      <c r="B1919" s="221"/>
      <c r="C1919" s="159"/>
      <c r="DE1919" s="72" t="str">
        <f t="shared" si="815"/>
        <v/>
      </c>
      <c r="DF1919" s="73" t="str">
        <f t="shared" si="816"/>
        <v/>
      </c>
      <c r="DG1919" s="73" t="str">
        <f t="shared" si="817"/>
        <v/>
      </c>
      <c r="DH1919" s="73" t="str">
        <f t="shared" si="818"/>
        <v/>
      </c>
      <c r="DI1919" s="73" t="str">
        <f t="shared" si="819"/>
        <v/>
      </c>
      <c r="DJ1919" s="73" t="str">
        <f t="shared" si="820"/>
        <v/>
      </c>
      <c r="DK1919" s="73" t="str">
        <f t="shared" si="821"/>
        <v/>
      </c>
      <c r="DL1919" s="73" t="str">
        <f t="shared" si="822"/>
        <v/>
      </c>
      <c r="DM1919" s="73" t="str">
        <f t="shared" si="823"/>
        <v/>
      </c>
      <c r="DN1919" s="73" t="str">
        <f t="shared" si="831"/>
        <v/>
      </c>
      <c r="DO1919" s="73" t="str">
        <f t="shared" si="824"/>
        <v/>
      </c>
      <c r="DP1919" s="73" t="str">
        <f t="shared" si="825"/>
        <v/>
      </c>
      <c r="DQ1919" s="73" t="str">
        <f t="shared" si="826"/>
        <v/>
      </c>
      <c r="DR1919" s="73" t="str">
        <f t="shared" si="827"/>
        <v/>
      </c>
      <c r="DS1919" s="73" t="str">
        <f t="shared" si="828"/>
        <v/>
      </c>
      <c r="DT1919" s="70" t="str">
        <f t="shared" si="829"/>
        <v/>
      </c>
      <c r="DU1919" s="70" t="str">
        <f t="shared" si="830"/>
        <v/>
      </c>
      <c r="DW1919" s="55" t="e">
        <f t="shared" si="832"/>
        <v>#N/A</v>
      </c>
      <c r="DX1919" s="90" t="e">
        <f t="shared" si="833"/>
        <v>#N/A</v>
      </c>
    </row>
    <row r="1920" spans="2:128">
      <c r="B1920" s="221"/>
      <c r="C1920" s="159"/>
      <c r="DE1920" s="72" t="str">
        <f t="shared" si="815"/>
        <v/>
      </c>
      <c r="DF1920" s="73" t="str">
        <f t="shared" si="816"/>
        <v/>
      </c>
      <c r="DG1920" s="73" t="str">
        <f t="shared" si="817"/>
        <v/>
      </c>
      <c r="DH1920" s="73" t="str">
        <f t="shared" si="818"/>
        <v/>
      </c>
      <c r="DI1920" s="73" t="str">
        <f t="shared" si="819"/>
        <v/>
      </c>
      <c r="DJ1920" s="73" t="str">
        <f t="shared" si="820"/>
        <v/>
      </c>
      <c r="DK1920" s="73" t="str">
        <f t="shared" si="821"/>
        <v/>
      </c>
      <c r="DL1920" s="73" t="str">
        <f t="shared" si="822"/>
        <v/>
      </c>
      <c r="DM1920" s="73" t="str">
        <f t="shared" si="823"/>
        <v/>
      </c>
      <c r="DN1920" s="73" t="str">
        <f t="shared" si="831"/>
        <v/>
      </c>
      <c r="DO1920" s="73" t="str">
        <f t="shared" si="824"/>
        <v/>
      </c>
      <c r="DP1920" s="73" t="str">
        <f t="shared" si="825"/>
        <v/>
      </c>
      <c r="DQ1920" s="73" t="str">
        <f t="shared" si="826"/>
        <v/>
      </c>
      <c r="DR1920" s="73" t="str">
        <f t="shared" si="827"/>
        <v/>
      </c>
      <c r="DS1920" s="73" t="str">
        <f t="shared" si="828"/>
        <v/>
      </c>
      <c r="DT1920" s="70" t="str">
        <f t="shared" si="829"/>
        <v/>
      </c>
      <c r="DU1920" s="70" t="str">
        <f t="shared" si="830"/>
        <v/>
      </c>
      <c r="DW1920" s="55" t="e">
        <f t="shared" si="832"/>
        <v>#N/A</v>
      </c>
      <c r="DX1920" s="90" t="e">
        <f t="shared" si="833"/>
        <v>#N/A</v>
      </c>
    </row>
    <row r="1921" spans="2:128">
      <c r="B1921" s="221"/>
      <c r="C1921" s="159"/>
      <c r="DE1921" s="72" t="str">
        <f t="shared" si="815"/>
        <v/>
      </c>
      <c r="DF1921" s="73" t="str">
        <f t="shared" si="816"/>
        <v/>
      </c>
      <c r="DG1921" s="73" t="str">
        <f t="shared" si="817"/>
        <v/>
      </c>
      <c r="DH1921" s="73" t="str">
        <f t="shared" si="818"/>
        <v/>
      </c>
      <c r="DI1921" s="73" t="str">
        <f t="shared" si="819"/>
        <v/>
      </c>
      <c r="DJ1921" s="73" t="str">
        <f t="shared" si="820"/>
        <v/>
      </c>
      <c r="DK1921" s="73" t="str">
        <f t="shared" si="821"/>
        <v/>
      </c>
      <c r="DL1921" s="73" t="str">
        <f t="shared" si="822"/>
        <v/>
      </c>
      <c r="DM1921" s="73" t="str">
        <f t="shared" si="823"/>
        <v/>
      </c>
      <c r="DN1921" s="73" t="str">
        <f t="shared" si="831"/>
        <v/>
      </c>
      <c r="DO1921" s="73" t="str">
        <f t="shared" si="824"/>
        <v/>
      </c>
      <c r="DP1921" s="73" t="str">
        <f t="shared" si="825"/>
        <v/>
      </c>
      <c r="DQ1921" s="73" t="str">
        <f t="shared" si="826"/>
        <v/>
      </c>
      <c r="DR1921" s="73" t="str">
        <f t="shared" si="827"/>
        <v/>
      </c>
      <c r="DS1921" s="73" t="str">
        <f t="shared" si="828"/>
        <v/>
      </c>
      <c r="DT1921" s="70" t="str">
        <f t="shared" si="829"/>
        <v/>
      </c>
      <c r="DU1921" s="70" t="str">
        <f t="shared" si="830"/>
        <v/>
      </c>
      <c r="DW1921" s="55" t="e">
        <f t="shared" si="832"/>
        <v>#N/A</v>
      </c>
      <c r="DX1921" s="90" t="e">
        <f t="shared" si="833"/>
        <v>#N/A</v>
      </c>
    </row>
    <row r="1922" spans="2:128">
      <c r="B1922" s="221"/>
      <c r="C1922" s="159"/>
      <c r="DE1922" s="72" t="str">
        <f t="shared" si="815"/>
        <v/>
      </c>
      <c r="DF1922" s="73" t="str">
        <f t="shared" si="816"/>
        <v/>
      </c>
      <c r="DG1922" s="73" t="str">
        <f t="shared" si="817"/>
        <v/>
      </c>
      <c r="DH1922" s="73" t="str">
        <f t="shared" si="818"/>
        <v/>
      </c>
      <c r="DI1922" s="73" t="str">
        <f t="shared" si="819"/>
        <v/>
      </c>
      <c r="DJ1922" s="73" t="str">
        <f t="shared" si="820"/>
        <v/>
      </c>
      <c r="DK1922" s="73" t="str">
        <f t="shared" si="821"/>
        <v/>
      </c>
      <c r="DL1922" s="73" t="str">
        <f t="shared" si="822"/>
        <v/>
      </c>
      <c r="DM1922" s="73" t="str">
        <f t="shared" si="823"/>
        <v/>
      </c>
      <c r="DN1922" s="73" t="str">
        <f t="shared" si="831"/>
        <v/>
      </c>
      <c r="DO1922" s="73" t="str">
        <f t="shared" si="824"/>
        <v/>
      </c>
      <c r="DP1922" s="73" t="str">
        <f t="shared" si="825"/>
        <v/>
      </c>
      <c r="DQ1922" s="73" t="str">
        <f t="shared" si="826"/>
        <v/>
      </c>
      <c r="DR1922" s="73" t="str">
        <f t="shared" si="827"/>
        <v/>
      </c>
      <c r="DS1922" s="73" t="str">
        <f t="shared" si="828"/>
        <v/>
      </c>
      <c r="DT1922" s="70" t="str">
        <f t="shared" si="829"/>
        <v/>
      </c>
      <c r="DU1922" s="70" t="str">
        <f t="shared" si="830"/>
        <v/>
      </c>
      <c r="DW1922" s="55" t="e">
        <f t="shared" si="832"/>
        <v>#N/A</v>
      </c>
      <c r="DX1922" s="90" t="e">
        <f t="shared" si="833"/>
        <v>#N/A</v>
      </c>
    </row>
    <row r="1923" spans="2:128">
      <c r="B1923" s="221"/>
      <c r="C1923" s="159"/>
      <c r="DE1923" s="72" t="str">
        <f t="shared" si="815"/>
        <v/>
      </c>
      <c r="DF1923" s="73" t="str">
        <f t="shared" si="816"/>
        <v/>
      </c>
      <c r="DG1923" s="73" t="str">
        <f t="shared" si="817"/>
        <v/>
      </c>
      <c r="DH1923" s="73" t="str">
        <f t="shared" si="818"/>
        <v/>
      </c>
      <c r="DI1923" s="73" t="str">
        <f t="shared" si="819"/>
        <v/>
      </c>
      <c r="DJ1923" s="73" t="str">
        <f t="shared" si="820"/>
        <v/>
      </c>
      <c r="DK1923" s="73" t="str">
        <f t="shared" si="821"/>
        <v/>
      </c>
      <c r="DL1923" s="73" t="str">
        <f t="shared" si="822"/>
        <v/>
      </c>
      <c r="DM1923" s="73" t="str">
        <f t="shared" si="823"/>
        <v/>
      </c>
      <c r="DN1923" s="73" t="str">
        <f t="shared" si="831"/>
        <v/>
      </c>
      <c r="DO1923" s="73" t="str">
        <f t="shared" si="824"/>
        <v/>
      </c>
      <c r="DP1923" s="73" t="str">
        <f t="shared" si="825"/>
        <v/>
      </c>
      <c r="DQ1923" s="73" t="str">
        <f t="shared" si="826"/>
        <v/>
      </c>
      <c r="DR1923" s="73" t="str">
        <f t="shared" si="827"/>
        <v/>
      </c>
      <c r="DS1923" s="73" t="str">
        <f t="shared" si="828"/>
        <v/>
      </c>
      <c r="DT1923" s="70" t="str">
        <f t="shared" si="829"/>
        <v/>
      </c>
      <c r="DU1923" s="70" t="str">
        <f t="shared" si="830"/>
        <v/>
      </c>
      <c r="DW1923" s="55" t="e">
        <f t="shared" si="832"/>
        <v>#N/A</v>
      </c>
      <c r="DX1923" s="90" t="e">
        <f t="shared" si="833"/>
        <v>#N/A</v>
      </c>
    </row>
    <row r="1924" spans="2:128">
      <c r="B1924" s="221"/>
      <c r="C1924" s="159"/>
      <c r="DE1924" s="72" t="str">
        <f t="shared" si="815"/>
        <v/>
      </c>
      <c r="DF1924" s="73" t="str">
        <f t="shared" si="816"/>
        <v/>
      </c>
      <c r="DG1924" s="73" t="str">
        <f t="shared" si="817"/>
        <v/>
      </c>
      <c r="DH1924" s="73" t="str">
        <f t="shared" si="818"/>
        <v/>
      </c>
      <c r="DI1924" s="73" t="str">
        <f t="shared" si="819"/>
        <v/>
      </c>
      <c r="DJ1924" s="73" t="str">
        <f t="shared" si="820"/>
        <v/>
      </c>
      <c r="DK1924" s="73" t="str">
        <f t="shared" si="821"/>
        <v/>
      </c>
      <c r="DL1924" s="73" t="str">
        <f t="shared" si="822"/>
        <v/>
      </c>
      <c r="DM1924" s="73" t="str">
        <f t="shared" si="823"/>
        <v/>
      </c>
      <c r="DN1924" s="73" t="str">
        <f t="shared" si="831"/>
        <v/>
      </c>
      <c r="DO1924" s="73" t="str">
        <f t="shared" si="824"/>
        <v/>
      </c>
      <c r="DP1924" s="73" t="str">
        <f t="shared" si="825"/>
        <v/>
      </c>
      <c r="DQ1924" s="73" t="str">
        <f t="shared" si="826"/>
        <v/>
      </c>
      <c r="DR1924" s="73" t="str">
        <f t="shared" si="827"/>
        <v/>
      </c>
      <c r="DS1924" s="73" t="str">
        <f t="shared" si="828"/>
        <v/>
      </c>
      <c r="DT1924" s="70" t="str">
        <f t="shared" si="829"/>
        <v/>
      </c>
      <c r="DU1924" s="70" t="str">
        <f t="shared" si="830"/>
        <v/>
      </c>
      <c r="DW1924" s="55" t="e">
        <f t="shared" si="832"/>
        <v>#N/A</v>
      </c>
      <c r="DX1924" s="90" t="e">
        <f t="shared" si="833"/>
        <v>#N/A</v>
      </c>
    </row>
    <row r="1925" spans="2:128">
      <c r="B1925" s="221"/>
      <c r="C1925" s="159"/>
      <c r="DE1925" s="72" t="str">
        <f t="shared" si="815"/>
        <v/>
      </c>
      <c r="DF1925" s="73" t="str">
        <f t="shared" si="816"/>
        <v/>
      </c>
      <c r="DG1925" s="73" t="str">
        <f t="shared" si="817"/>
        <v/>
      </c>
      <c r="DH1925" s="73" t="str">
        <f t="shared" si="818"/>
        <v/>
      </c>
      <c r="DI1925" s="73" t="str">
        <f t="shared" si="819"/>
        <v/>
      </c>
      <c r="DJ1925" s="73" t="str">
        <f t="shared" si="820"/>
        <v/>
      </c>
      <c r="DK1925" s="73" t="str">
        <f t="shared" si="821"/>
        <v/>
      </c>
      <c r="DL1925" s="73" t="str">
        <f t="shared" si="822"/>
        <v/>
      </c>
      <c r="DM1925" s="73" t="str">
        <f t="shared" si="823"/>
        <v/>
      </c>
      <c r="DN1925" s="73" t="str">
        <f t="shared" si="831"/>
        <v/>
      </c>
      <c r="DO1925" s="73" t="str">
        <f t="shared" si="824"/>
        <v/>
      </c>
      <c r="DP1925" s="73" t="str">
        <f t="shared" si="825"/>
        <v/>
      </c>
      <c r="DQ1925" s="73" t="str">
        <f t="shared" si="826"/>
        <v/>
      </c>
      <c r="DR1925" s="73" t="str">
        <f t="shared" si="827"/>
        <v/>
      </c>
      <c r="DS1925" s="73" t="str">
        <f t="shared" si="828"/>
        <v/>
      </c>
      <c r="DT1925" s="70" t="str">
        <f t="shared" si="829"/>
        <v/>
      </c>
      <c r="DU1925" s="70" t="str">
        <f t="shared" si="830"/>
        <v/>
      </c>
      <c r="DW1925" s="55" t="e">
        <f t="shared" si="832"/>
        <v>#N/A</v>
      </c>
      <c r="DX1925" s="90" t="e">
        <f t="shared" si="833"/>
        <v>#N/A</v>
      </c>
    </row>
    <row r="1926" spans="2:128">
      <c r="B1926" s="221"/>
      <c r="C1926" s="159"/>
      <c r="DE1926" s="72" t="str">
        <f t="shared" si="815"/>
        <v/>
      </c>
      <c r="DF1926" s="73" t="str">
        <f t="shared" si="816"/>
        <v/>
      </c>
      <c r="DG1926" s="73" t="str">
        <f t="shared" si="817"/>
        <v/>
      </c>
      <c r="DH1926" s="73" t="str">
        <f t="shared" si="818"/>
        <v/>
      </c>
      <c r="DI1926" s="73" t="str">
        <f t="shared" si="819"/>
        <v/>
      </c>
      <c r="DJ1926" s="73" t="str">
        <f t="shared" si="820"/>
        <v/>
      </c>
      <c r="DK1926" s="73" t="str">
        <f t="shared" si="821"/>
        <v/>
      </c>
      <c r="DL1926" s="73" t="str">
        <f t="shared" si="822"/>
        <v/>
      </c>
      <c r="DM1926" s="73" t="str">
        <f t="shared" si="823"/>
        <v/>
      </c>
      <c r="DN1926" s="73" t="str">
        <f t="shared" si="831"/>
        <v/>
      </c>
      <c r="DO1926" s="73" t="str">
        <f t="shared" si="824"/>
        <v/>
      </c>
      <c r="DP1926" s="73" t="str">
        <f t="shared" si="825"/>
        <v/>
      </c>
      <c r="DQ1926" s="73" t="str">
        <f t="shared" si="826"/>
        <v/>
      </c>
      <c r="DR1926" s="73" t="str">
        <f t="shared" si="827"/>
        <v/>
      </c>
      <c r="DS1926" s="73" t="str">
        <f t="shared" si="828"/>
        <v/>
      </c>
      <c r="DT1926" s="70" t="str">
        <f t="shared" si="829"/>
        <v/>
      </c>
      <c r="DU1926" s="70" t="str">
        <f t="shared" si="830"/>
        <v/>
      </c>
      <c r="DW1926" s="55" t="e">
        <f t="shared" si="832"/>
        <v>#N/A</v>
      </c>
      <c r="DX1926" s="90" t="e">
        <f t="shared" si="833"/>
        <v>#N/A</v>
      </c>
    </row>
    <row r="1927" spans="2:128">
      <c r="B1927" s="221"/>
      <c r="C1927" s="159"/>
      <c r="DE1927" s="72" t="str">
        <f t="shared" si="815"/>
        <v/>
      </c>
      <c r="DF1927" s="73" t="str">
        <f t="shared" si="816"/>
        <v/>
      </c>
      <c r="DG1927" s="73" t="str">
        <f t="shared" si="817"/>
        <v/>
      </c>
      <c r="DH1927" s="73" t="str">
        <f t="shared" si="818"/>
        <v/>
      </c>
      <c r="DI1927" s="73" t="str">
        <f t="shared" si="819"/>
        <v/>
      </c>
      <c r="DJ1927" s="73" t="str">
        <f t="shared" si="820"/>
        <v/>
      </c>
      <c r="DK1927" s="73" t="str">
        <f t="shared" si="821"/>
        <v/>
      </c>
      <c r="DL1927" s="73" t="str">
        <f t="shared" si="822"/>
        <v/>
      </c>
      <c r="DM1927" s="73" t="str">
        <f t="shared" si="823"/>
        <v/>
      </c>
      <c r="DN1927" s="73" t="str">
        <f t="shared" si="831"/>
        <v/>
      </c>
      <c r="DO1927" s="73" t="str">
        <f t="shared" si="824"/>
        <v/>
      </c>
      <c r="DP1927" s="73" t="str">
        <f t="shared" si="825"/>
        <v/>
      </c>
      <c r="DQ1927" s="73" t="str">
        <f t="shared" si="826"/>
        <v/>
      </c>
      <c r="DR1927" s="73" t="str">
        <f t="shared" si="827"/>
        <v/>
      </c>
      <c r="DS1927" s="73" t="str">
        <f t="shared" si="828"/>
        <v/>
      </c>
      <c r="DT1927" s="70" t="str">
        <f t="shared" si="829"/>
        <v/>
      </c>
      <c r="DU1927" s="70" t="str">
        <f t="shared" si="830"/>
        <v/>
      </c>
      <c r="DW1927" s="55" t="e">
        <f t="shared" si="832"/>
        <v>#N/A</v>
      </c>
      <c r="DX1927" s="90" t="e">
        <f t="shared" si="833"/>
        <v>#N/A</v>
      </c>
    </row>
    <row r="1928" spans="2:128">
      <c r="B1928" s="221"/>
      <c r="C1928" s="159"/>
      <c r="DE1928" s="72" t="str">
        <f t="shared" si="815"/>
        <v/>
      </c>
      <c r="DF1928" s="73" t="str">
        <f t="shared" si="816"/>
        <v/>
      </c>
      <c r="DG1928" s="73" t="str">
        <f t="shared" si="817"/>
        <v/>
      </c>
      <c r="DH1928" s="73" t="str">
        <f t="shared" si="818"/>
        <v/>
      </c>
      <c r="DI1928" s="73" t="str">
        <f t="shared" si="819"/>
        <v/>
      </c>
      <c r="DJ1928" s="73" t="str">
        <f t="shared" si="820"/>
        <v/>
      </c>
      <c r="DK1928" s="73" t="str">
        <f t="shared" si="821"/>
        <v/>
      </c>
      <c r="DL1928" s="73" t="str">
        <f t="shared" si="822"/>
        <v/>
      </c>
      <c r="DM1928" s="73" t="str">
        <f t="shared" si="823"/>
        <v/>
      </c>
      <c r="DN1928" s="73" t="str">
        <f t="shared" si="831"/>
        <v/>
      </c>
      <c r="DO1928" s="73" t="str">
        <f t="shared" si="824"/>
        <v/>
      </c>
      <c r="DP1928" s="73" t="str">
        <f t="shared" si="825"/>
        <v/>
      </c>
      <c r="DQ1928" s="73" t="str">
        <f t="shared" si="826"/>
        <v/>
      </c>
      <c r="DR1928" s="73" t="str">
        <f t="shared" si="827"/>
        <v/>
      </c>
      <c r="DS1928" s="73" t="str">
        <f t="shared" si="828"/>
        <v/>
      </c>
      <c r="DT1928" s="70" t="str">
        <f t="shared" si="829"/>
        <v/>
      </c>
      <c r="DU1928" s="70" t="str">
        <f t="shared" si="830"/>
        <v/>
      </c>
      <c r="DW1928" s="55" t="e">
        <f t="shared" si="832"/>
        <v>#N/A</v>
      </c>
      <c r="DX1928" s="90" t="e">
        <f t="shared" si="833"/>
        <v>#N/A</v>
      </c>
    </row>
    <row r="1929" spans="2:128">
      <c r="B1929" s="221"/>
      <c r="C1929" s="159"/>
      <c r="DE1929" s="72" t="str">
        <f t="shared" si="815"/>
        <v/>
      </c>
      <c r="DF1929" s="73" t="str">
        <f t="shared" si="816"/>
        <v/>
      </c>
      <c r="DG1929" s="73" t="str">
        <f t="shared" si="817"/>
        <v/>
      </c>
      <c r="DH1929" s="73" t="str">
        <f t="shared" si="818"/>
        <v/>
      </c>
      <c r="DI1929" s="73" t="str">
        <f t="shared" si="819"/>
        <v/>
      </c>
      <c r="DJ1929" s="73" t="str">
        <f t="shared" si="820"/>
        <v/>
      </c>
      <c r="DK1929" s="73" t="str">
        <f t="shared" si="821"/>
        <v/>
      </c>
      <c r="DL1929" s="73" t="str">
        <f t="shared" si="822"/>
        <v/>
      </c>
      <c r="DM1929" s="73" t="str">
        <f t="shared" si="823"/>
        <v/>
      </c>
      <c r="DN1929" s="73" t="str">
        <f t="shared" si="831"/>
        <v/>
      </c>
      <c r="DO1929" s="73" t="str">
        <f t="shared" si="824"/>
        <v/>
      </c>
      <c r="DP1929" s="73" t="str">
        <f t="shared" si="825"/>
        <v/>
      </c>
      <c r="DQ1929" s="73" t="str">
        <f t="shared" si="826"/>
        <v/>
      </c>
      <c r="DR1929" s="73" t="str">
        <f t="shared" si="827"/>
        <v/>
      </c>
      <c r="DS1929" s="73" t="str">
        <f t="shared" si="828"/>
        <v/>
      </c>
      <c r="DT1929" s="70" t="str">
        <f t="shared" si="829"/>
        <v/>
      </c>
      <c r="DU1929" s="70" t="str">
        <f t="shared" si="830"/>
        <v/>
      </c>
      <c r="DW1929" s="55" t="e">
        <f t="shared" si="832"/>
        <v>#N/A</v>
      </c>
      <c r="DX1929" s="90" t="e">
        <f t="shared" si="833"/>
        <v>#N/A</v>
      </c>
    </row>
    <row r="1930" spans="2:128">
      <c r="B1930" s="221"/>
      <c r="C1930" s="159"/>
      <c r="DE1930" s="72" t="str">
        <f t="shared" si="815"/>
        <v/>
      </c>
      <c r="DF1930" s="73" t="str">
        <f t="shared" si="816"/>
        <v/>
      </c>
      <c r="DG1930" s="73" t="str">
        <f t="shared" si="817"/>
        <v/>
      </c>
      <c r="DH1930" s="73" t="str">
        <f t="shared" si="818"/>
        <v/>
      </c>
      <c r="DI1930" s="73" t="str">
        <f t="shared" si="819"/>
        <v/>
      </c>
      <c r="DJ1930" s="73" t="str">
        <f t="shared" si="820"/>
        <v/>
      </c>
      <c r="DK1930" s="73" t="str">
        <f t="shared" si="821"/>
        <v/>
      </c>
      <c r="DL1930" s="73" t="str">
        <f t="shared" si="822"/>
        <v/>
      </c>
      <c r="DM1930" s="73" t="str">
        <f t="shared" si="823"/>
        <v/>
      </c>
      <c r="DN1930" s="73" t="str">
        <f t="shared" si="831"/>
        <v/>
      </c>
      <c r="DO1930" s="73" t="str">
        <f t="shared" si="824"/>
        <v/>
      </c>
      <c r="DP1930" s="73" t="str">
        <f t="shared" si="825"/>
        <v/>
      </c>
      <c r="DQ1930" s="73" t="str">
        <f t="shared" si="826"/>
        <v/>
      </c>
      <c r="DR1930" s="73" t="str">
        <f t="shared" si="827"/>
        <v/>
      </c>
      <c r="DS1930" s="73" t="str">
        <f t="shared" si="828"/>
        <v/>
      </c>
      <c r="DT1930" s="70" t="str">
        <f t="shared" si="829"/>
        <v/>
      </c>
      <c r="DU1930" s="70" t="str">
        <f t="shared" si="830"/>
        <v/>
      </c>
      <c r="DW1930" s="55" t="e">
        <f t="shared" si="832"/>
        <v>#N/A</v>
      </c>
      <c r="DX1930" s="90" t="e">
        <f t="shared" si="833"/>
        <v>#N/A</v>
      </c>
    </row>
    <row r="1931" spans="2:128">
      <c r="B1931" s="221"/>
      <c r="C1931" s="159"/>
      <c r="DE1931" s="72" t="str">
        <f t="shared" si="815"/>
        <v/>
      </c>
      <c r="DF1931" s="73" t="str">
        <f t="shared" si="816"/>
        <v/>
      </c>
      <c r="DG1931" s="73" t="str">
        <f t="shared" si="817"/>
        <v/>
      </c>
      <c r="DH1931" s="73" t="str">
        <f t="shared" si="818"/>
        <v/>
      </c>
      <c r="DI1931" s="73" t="str">
        <f t="shared" si="819"/>
        <v/>
      </c>
      <c r="DJ1931" s="73" t="str">
        <f t="shared" si="820"/>
        <v/>
      </c>
      <c r="DK1931" s="73" t="str">
        <f t="shared" si="821"/>
        <v/>
      </c>
      <c r="DL1931" s="73" t="str">
        <f t="shared" si="822"/>
        <v/>
      </c>
      <c r="DM1931" s="73" t="str">
        <f t="shared" si="823"/>
        <v/>
      </c>
      <c r="DN1931" s="73" t="str">
        <f t="shared" si="831"/>
        <v/>
      </c>
      <c r="DO1931" s="73" t="str">
        <f t="shared" si="824"/>
        <v/>
      </c>
      <c r="DP1931" s="73" t="str">
        <f t="shared" si="825"/>
        <v/>
      </c>
      <c r="DQ1931" s="73" t="str">
        <f t="shared" si="826"/>
        <v/>
      </c>
      <c r="DR1931" s="73" t="str">
        <f t="shared" si="827"/>
        <v/>
      </c>
      <c r="DS1931" s="73" t="str">
        <f t="shared" si="828"/>
        <v/>
      </c>
      <c r="DT1931" s="70" t="str">
        <f t="shared" si="829"/>
        <v/>
      </c>
      <c r="DU1931" s="70" t="str">
        <f t="shared" si="830"/>
        <v/>
      </c>
      <c r="DW1931" s="55" t="e">
        <f t="shared" si="832"/>
        <v>#N/A</v>
      </c>
      <c r="DX1931" s="90" t="e">
        <f t="shared" si="833"/>
        <v>#N/A</v>
      </c>
    </row>
    <row r="1932" spans="2:128">
      <c r="B1932" s="221"/>
      <c r="C1932" s="159"/>
      <c r="DE1932" s="72" t="str">
        <f t="shared" si="815"/>
        <v/>
      </c>
      <c r="DF1932" s="73" t="str">
        <f t="shared" si="816"/>
        <v/>
      </c>
      <c r="DG1932" s="73" t="str">
        <f t="shared" si="817"/>
        <v/>
      </c>
      <c r="DH1932" s="73" t="str">
        <f t="shared" si="818"/>
        <v/>
      </c>
      <c r="DI1932" s="73" t="str">
        <f t="shared" si="819"/>
        <v/>
      </c>
      <c r="DJ1932" s="73" t="str">
        <f t="shared" si="820"/>
        <v/>
      </c>
      <c r="DK1932" s="73" t="str">
        <f t="shared" si="821"/>
        <v/>
      </c>
      <c r="DL1932" s="73" t="str">
        <f t="shared" si="822"/>
        <v/>
      </c>
      <c r="DM1932" s="73" t="str">
        <f t="shared" si="823"/>
        <v/>
      </c>
      <c r="DN1932" s="73" t="str">
        <f t="shared" si="831"/>
        <v/>
      </c>
      <c r="DO1932" s="73" t="str">
        <f t="shared" si="824"/>
        <v/>
      </c>
      <c r="DP1932" s="73" t="str">
        <f t="shared" si="825"/>
        <v/>
      </c>
      <c r="DQ1932" s="73" t="str">
        <f t="shared" si="826"/>
        <v/>
      </c>
      <c r="DR1932" s="73" t="str">
        <f t="shared" si="827"/>
        <v/>
      </c>
      <c r="DS1932" s="73" t="str">
        <f t="shared" si="828"/>
        <v/>
      </c>
      <c r="DT1932" s="70" t="str">
        <f t="shared" si="829"/>
        <v/>
      </c>
      <c r="DU1932" s="70" t="str">
        <f t="shared" si="830"/>
        <v/>
      </c>
      <c r="DW1932" s="55" t="e">
        <f t="shared" si="832"/>
        <v>#N/A</v>
      </c>
      <c r="DX1932" s="90" t="e">
        <f t="shared" si="833"/>
        <v>#N/A</v>
      </c>
    </row>
    <row r="1933" spans="2:128">
      <c r="B1933" s="221"/>
      <c r="C1933" s="159"/>
      <c r="DE1933" s="72" t="str">
        <f t="shared" si="815"/>
        <v/>
      </c>
      <c r="DF1933" s="73" t="str">
        <f t="shared" si="816"/>
        <v/>
      </c>
      <c r="DG1933" s="73" t="str">
        <f t="shared" si="817"/>
        <v/>
      </c>
      <c r="DH1933" s="73" t="str">
        <f t="shared" si="818"/>
        <v/>
      </c>
      <c r="DI1933" s="73" t="str">
        <f t="shared" si="819"/>
        <v/>
      </c>
      <c r="DJ1933" s="73" t="str">
        <f t="shared" si="820"/>
        <v/>
      </c>
      <c r="DK1933" s="73" t="str">
        <f t="shared" si="821"/>
        <v/>
      </c>
      <c r="DL1933" s="73" t="str">
        <f t="shared" si="822"/>
        <v/>
      </c>
      <c r="DM1933" s="73" t="str">
        <f t="shared" si="823"/>
        <v/>
      </c>
      <c r="DN1933" s="73" t="str">
        <f t="shared" si="831"/>
        <v/>
      </c>
      <c r="DO1933" s="73" t="str">
        <f t="shared" si="824"/>
        <v/>
      </c>
      <c r="DP1933" s="73" t="str">
        <f t="shared" si="825"/>
        <v/>
      </c>
      <c r="DQ1933" s="73" t="str">
        <f t="shared" si="826"/>
        <v/>
      </c>
      <c r="DR1933" s="73" t="str">
        <f t="shared" si="827"/>
        <v/>
      </c>
      <c r="DS1933" s="73" t="str">
        <f t="shared" si="828"/>
        <v/>
      </c>
      <c r="DT1933" s="70" t="str">
        <f t="shared" si="829"/>
        <v/>
      </c>
      <c r="DU1933" s="70" t="str">
        <f t="shared" si="830"/>
        <v/>
      </c>
      <c r="DW1933" s="55" t="e">
        <f t="shared" si="832"/>
        <v>#N/A</v>
      </c>
      <c r="DX1933" s="90" t="e">
        <f t="shared" si="833"/>
        <v>#N/A</v>
      </c>
    </row>
    <row r="1934" spans="2:128">
      <c r="B1934" s="221"/>
      <c r="C1934" s="159"/>
      <c r="DE1934" s="72" t="str">
        <f t="shared" si="815"/>
        <v/>
      </c>
      <c r="DF1934" s="73" t="str">
        <f t="shared" si="816"/>
        <v/>
      </c>
      <c r="DG1934" s="73" t="str">
        <f t="shared" si="817"/>
        <v/>
      </c>
      <c r="DH1934" s="73" t="str">
        <f t="shared" si="818"/>
        <v/>
      </c>
      <c r="DI1934" s="73" t="str">
        <f t="shared" si="819"/>
        <v/>
      </c>
      <c r="DJ1934" s="73" t="str">
        <f t="shared" si="820"/>
        <v/>
      </c>
      <c r="DK1934" s="73" t="str">
        <f t="shared" si="821"/>
        <v/>
      </c>
      <c r="DL1934" s="73" t="str">
        <f t="shared" si="822"/>
        <v/>
      </c>
      <c r="DM1934" s="73" t="str">
        <f t="shared" si="823"/>
        <v/>
      </c>
      <c r="DN1934" s="73" t="str">
        <f t="shared" si="831"/>
        <v/>
      </c>
      <c r="DO1934" s="73" t="str">
        <f t="shared" si="824"/>
        <v/>
      </c>
      <c r="DP1934" s="73" t="str">
        <f t="shared" si="825"/>
        <v/>
      </c>
      <c r="DQ1934" s="73" t="str">
        <f t="shared" si="826"/>
        <v/>
      </c>
      <c r="DR1934" s="73" t="str">
        <f t="shared" si="827"/>
        <v/>
      </c>
      <c r="DS1934" s="73" t="str">
        <f t="shared" si="828"/>
        <v/>
      </c>
      <c r="DT1934" s="70" t="str">
        <f t="shared" si="829"/>
        <v/>
      </c>
      <c r="DU1934" s="70" t="str">
        <f t="shared" si="830"/>
        <v/>
      </c>
      <c r="DW1934" s="55" t="e">
        <f t="shared" si="832"/>
        <v>#N/A</v>
      </c>
      <c r="DX1934" s="90" t="e">
        <f t="shared" si="833"/>
        <v>#N/A</v>
      </c>
    </row>
    <row r="1935" spans="2:128">
      <c r="B1935" s="221"/>
      <c r="C1935" s="159"/>
      <c r="DE1935" s="72" t="str">
        <f t="shared" si="815"/>
        <v/>
      </c>
      <c r="DF1935" s="73" t="str">
        <f t="shared" si="816"/>
        <v/>
      </c>
      <c r="DG1935" s="73" t="str">
        <f t="shared" si="817"/>
        <v/>
      </c>
      <c r="DH1935" s="73" t="str">
        <f t="shared" si="818"/>
        <v/>
      </c>
      <c r="DI1935" s="73" t="str">
        <f t="shared" si="819"/>
        <v/>
      </c>
      <c r="DJ1935" s="73" t="str">
        <f t="shared" si="820"/>
        <v/>
      </c>
      <c r="DK1935" s="73" t="str">
        <f t="shared" si="821"/>
        <v/>
      </c>
      <c r="DL1935" s="73" t="str">
        <f t="shared" si="822"/>
        <v/>
      </c>
      <c r="DM1935" s="73" t="str">
        <f t="shared" si="823"/>
        <v/>
      </c>
      <c r="DN1935" s="73" t="str">
        <f t="shared" si="831"/>
        <v/>
      </c>
      <c r="DO1935" s="73" t="str">
        <f t="shared" si="824"/>
        <v/>
      </c>
      <c r="DP1935" s="73" t="str">
        <f t="shared" si="825"/>
        <v/>
      </c>
      <c r="DQ1935" s="73" t="str">
        <f t="shared" si="826"/>
        <v/>
      </c>
      <c r="DR1935" s="73" t="str">
        <f t="shared" si="827"/>
        <v/>
      </c>
      <c r="DS1935" s="73" t="str">
        <f t="shared" si="828"/>
        <v/>
      </c>
      <c r="DT1935" s="70" t="str">
        <f t="shared" si="829"/>
        <v/>
      </c>
      <c r="DU1935" s="70" t="str">
        <f t="shared" si="830"/>
        <v/>
      </c>
      <c r="DW1935" s="55" t="e">
        <f t="shared" si="832"/>
        <v>#N/A</v>
      </c>
      <c r="DX1935" s="90" t="e">
        <f t="shared" si="833"/>
        <v>#N/A</v>
      </c>
    </row>
    <row r="1936" spans="2:128">
      <c r="B1936" s="221"/>
      <c r="C1936" s="159"/>
      <c r="DE1936" s="72" t="str">
        <f t="shared" si="815"/>
        <v/>
      </c>
      <c r="DF1936" s="73" t="str">
        <f t="shared" si="816"/>
        <v/>
      </c>
      <c r="DG1936" s="73" t="str">
        <f t="shared" si="817"/>
        <v/>
      </c>
      <c r="DH1936" s="73" t="str">
        <f t="shared" si="818"/>
        <v/>
      </c>
      <c r="DI1936" s="73" t="str">
        <f t="shared" si="819"/>
        <v/>
      </c>
      <c r="DJ1936" s="73" t="str">
        <f t="shared" si="820"/>
        <v/>
      </c>
      <c r="DK1936" s="73" t="str">
        <f t="shared" si="821"/>
        <v/>
      </c>
      <c r="DL1936" s="73" t="str">
        <f t="shared" si="822"/>
        <v/>
      </c>
      <c r="DM1936" s="73" t="str">
        <f t="shared" si="823"/>
        <v/>
      </c>
      <c r="DN1936" s="73" t="str">
        <f t="shared" si="831"/>
        <v/>
      </c>
      <c r="DO1936" s="73" t="str">
        <f t="shared" si="824"/>
        <v/>
      </c>
      <c r="DP1936" s="73" t="str">
        <f t="shared" si="825"/>
        <v/>
      </c>
      <c r="DQ1936" s="73" t="str">
        <f t="shared" si="826"/>
        <v/>
      </c>
      <c r="DR1936" s="73" t="str">
        <f t="shared" si="827"/>
        <v/>
      </c>
      <c r="DS1936" s="73" t="str">
        <f t="shared" si="828"/>
        <v/>
      </c>
      <c r="DT1936" s="70" t="str">
        <f t="shared" si="829"/>
        <v/>
      </c>
      <c r="DU1936" s="70" t="str">
        <f t="shared" si="830"/>
        <v/>
      </c>
      <c r="DW1936" s="55" t="e">
        <f t="shared" si="832"/>
        <v>#N/A</v>
      </c>
      <c r="DX1936" s="90" t="e">
        <f t="shared" si="833"/>
        <v>#N/A</v>
      </c>
    </row>
    <row r="1937" spans="2:128">
      <c r="B1937" s="221"/>
      <c r="C1937" s="159"/>
      <c r="DE1937" s="72" t="str">
        <f t="shared" si="815"/>
        <v/>
      </c>
      <c r="DF1937" s="73" t="str">
        <f t="shared" si="816"/>
        <v/>
      </c>
      <c r="DG1937" s="73" t="str">
        <f t="shared" si="817"/>
        <v/>
      </c>
      <c r="DH1937" s="73" t="str">
        <f t="shared" si="818"/>
        <v/>
      </c>
      <c r="DI1937" s="73" t="str">
        <f t="shared" si="819"/>
        <v/>
      </c>
      <c r="DJ1937" s="73" t="str">
        <f t="shared" si="820"/>
        <v/>
      </c>
      <c r="DK1937" s="73" t="str">
        <f t="shared" si="821"/>
        <v/>
      </c>
      <c r="DL1937" s="73" t="str">
        <f t="shared" si="822"/>
        <v/>
      </c>
      <c r="DM1937" s="73" t="str">
        <f t="shared" si="823"/>
        <v/>
      </c>
      <c r="DN1937" s="73" t="str">
        <f t="shared" si="831"/>
        <v/>
      </c>
      <c r="DO1937" s="73" t="str">
        <f t="shared" si="824"/>
        <v/>
      </c>
      <c r="DP1937" s="73" t="str">
        <f t="shared" si="825"/>
        <v/>
      </c>
      <c r="DQ1937" s="73" t="str">
        <f t="shared" si="826"/>
        <v/>
      </c>
      <c r="DR1937" s="73" t="str">
        <f t="shared" si="827"/>
        <v/>
      </c>
      <c r="DS1937" s="73" t="str">
        <f t="shared" si="828"/>
        <v/>
      </c>
      <c r="DT1937" s="70" t="str">
        <f t="shared" si="829"/>
        <v/>
      </c>
      <c r="DU1937" s="70" t="str">
        <f t="shared" si="830"/>
        <v/>
      </c>
      <c r="DW1937" s="55" t="e">
        <f t="shared" si="832"/>
        <v>#N/A</v>
      </c>
      <c r="DX1937" s="90" t="e">
        <f t="shared" si="833"/>
        <v>#N/A</v>
      </c>
    </row>
    <row r="1938" spans="2:128">
      <c r="B1938" s="221"/>
      <c r="C1938" s="159"/>
      <c r="DE1938" s="72" t="str">
        <f t="shared" si="815"/>
        <v/>
      </c>
      <c r="DF1938" s="73" t="str">
        <f t="shared" si="816"/>
        <v/>
      </c>
      <c r="DG1938" s="73" t="str">
        <f t="shared" si="817"/>
        <v/>
      </c>
      <c r="DH1938" s="73" t="str">
        <f t="shared" si="818"/>
        <v/>
      </c>
      <c r="DI1938" s="73" t="str">
        <f t="shared" si="819"/>
        <v/>
      </c>
      <c r="DJ1938" s="73" t="str">
        <f t="shared" si="820"/>
        <v/>
      </c>
      <c r="DK1938" s="73" t="str">
        <f t="shared" si="821"/>
        <v/>
      </c>
      <c r="DL1938" s="73" t="str">
        <f t="shared" si="822"/>
        <v/>
      </c>
      <c r="DM1938" s="73" t="str">
        <f t="shared" si="823"/>
        <v/>
      </c>
      <c r="DN1938" s="73" t="str">
        <f t="shared" si="831"/>
        <v/>
      </c>
      <c r="DO1938" s="73" t="str">
        <f t="shared" si="824"/>
        <v/>
      </c>
      <c r="DP1938" s="73" t="str">
        <f t="shared" si="825"/>
        <v/>
      </c>
      <c r="DQ1938" s="73" t="str">
        <f t="shared" si="826"/>
        <v/>
      </c>
      <c r="DR1938" s="73" t="str">
        <f t="shared" si="827"/>
        <v/>
      </c>
      <c r="DS1938" s="73" t="str">
        <f t="shared" si="828"/>
        <v/>
      </c>
      <c r="DT1938" s="70" t="str">
        <f t="shared" si="829"/>
        <v/>
      </c>
      <c r="DU1938" s="70" t="str">
        <f t="shared" si="830"/>
        <v/>
      </c>
      <c r="DW1938" s="55" t="e">
        <f t="shared" si="832"/>
        <v>#N/A</v>
      </c>
      <c r="DX1938" s="90" t="e">
        <f t="shared" si="833"/>
        <v>#N/A</v>
      </c>
    </row>
    <row r="1939" spans="2:128">
      <c r="B1939" s="221"/>
      <c r="C1939" s="159"/>
      <c r="DE1939" s="72" t="str">
        <f t="shared" si="815"/>
        <v/>
      </c>
      <c r="DF1939" s="73" t="str">
        <f t="shared" si="816"/>
        <v/>
      </c>
      <c r="DG1939" s="73" t="str">
        <f t="shared" si="817"/>
        <v/>
      </c>
      <c r="DH1939" s="73" t="str">
        <f t="shared" si="818"/>
        <v/>
      </c>
      <c r="DI1939" s="73" t="str">
        <f t="shared" si="819"/>
        <v/>
      </c>
      <c r="DJ1939" s="73" t="str">
        <f t="shared" si="820"/>
        <v/>
      </c>
      <c r="DK1939" s="73" t="str">
        <f t="shared" si="821"/>
        <v/>
      </c>
      <c r="DL1939" s="73" t="str">
        <f t="shared" si="822"/>
        <v/>
      </c>
      <c r="DM1939" s="73" t="str">
        <f t="shared" si="823"/>
        <v/>
      </c>
      <c r="DN1939" s="73" t="str">
        <f t="shared" si="831"/>
        <v/>
      </c>
      <c r="DO1939" s="73" t="str">
        <f t="shared" si="824"/>
        <v/>
      </c>
      <c r="DP1939" s="73" t="str">
        <f t="shared" si="825"/>
        <v/>
      </c>
      <c r="DQ1939" s="73" t="str">
        <f t="shared" si="826"/>
        <v/>
      </c>
      <c r="DR1939" s="73" t="str">
        <f t="shared" si="827"/>
        <v/>
      </c>
      <c r="DS1939" s="73" t="str">
        <f t="shared" si="828"/>
        <v/>
      </c>
      <c r="DT1939" s="70" t="str">
        <f t="shared" si="829"/>
        <v/>
      </c>
      <c r="DU1939" s="70" t="str">
        <f t="shared" si="830"/>
        <v/>
      </c>
      <c r="DW1939" s="55" t="e">
        <f t="shared" si="832"/>
        <v>#N/A</v>
      </c>
      <c r="DX1939" s="90" t="e">
        <f t="shared" si="833"/>
        <v>#N/A</v>
      </c>
    </row>
    <row r="1940" spans="2:128">
      <c r="B1940" s="221"/>
      <c r="C1940" s="159"/>
      <c r="DE1940" s="72" t="str">
        <f t="shared" si="815"/>
        <v/>
      </c>
      <c r="DF1940" s="73" t="str">
        <f t="shared" si="816"/>
        <v/>
      </c>
      <c r="DG1940" s="73" t="str">
        <f t="shared" si="817"/>
        <v/>
      </c>
      <c r="DH1940" s="73" t="str">
        <f t="shared" si="818"/>
        <v/>
      </c>
      <c r="DI1940" s="73" t="str">
        <f t="shared" si="819"/>
        <v/>
      </c>
      <c r="DJ1940" s="73" t="str">
        <f t="shared" si="820"/>
        <v/>
      </c>
      <c r="DK1940" s="73" t="str">
        <f t="shared" si="821"/>
        <v/>
      </c>
      <c r="DL1940" s="73" t="str">
        <f t="shared" si="822"/>
        <v/>
      </c>
      <c r="DM1940" s="73" t="str">
        <f t="shared" si="823"/>
        <v/>
      </c>
      <c r="DN1940" s="73" t="str">
        <f t="shared" si="831"/>
        <v/>
      </c>
      <c r="DO1940" s="73" t="str">
        <f t="shared" si="824"/>
        <v/>
      </c>
      <c r="DP1940" s="73" t="str">
        <f t="shared" si="825"/>
        <v/>
      </c>
      <c r="DQ1940" s="73" t="str">
        <f t="shared" si="826"/>
        <v/>
      </c>
      <c r="DR1940" s="73" t="str">
        <f t="shared" si="827"/>
        <v/>
      </c>
      <c r="DS1940" s="73" t="str">
        <f t="shared" si="828"/>
        <v/>
      </c>
      <c r="DT1940" s="70" t="str">
        <f t="shared" si="829"/>
        <v/>
      </c>
      <c r="DU1940" s="70" t="str">
        <f t="shared" si="830"/>
        <v/>
      </c>
      <c r="DW1940" s="55" t="e">
        <f t="shared" si="832"/>
        <v>#N/A</v>
      </c>
      <c r="DX1940" s="90" t="e">
        <f t="shared" si="833"/>
        <v>#N/A</v>
      </c>
    </row>
    <row r="1941" spans="2:128">
      <c r="B1941" s="221"/>
      <c r="C1941" s="159"/>
      <c r="DE1941" s="72" t="str">
        <f t="shared" si="815"/>
        <v/>
      </c>
      <c r="DF1941" s="73" t="str">
        <f t="shared" si="816"/>
        <v/>
      </c>
      <c r="DG1941" s="73" t="str">
        <f t="shared" si="817"/>
        <v/>
      </c>
      <c r="DH1941" s="73" t="str">
        <f t="shared" si="818"/>
        <v/>
      </c>
      <c r="DI1941" s="73" t="str">
        <f t="shared" si="819"/>
        <v/>
      </c>
      <c r="DJ1941" s="73" t="str">
        <f t="shared" si="820"/>
        <v/>
      </c>
      <c r="DK1941" s="73" t="str">
        <f t="shared" si="821"/>
        <v/>
      </c>
      <c r="DL1941" s="73" t="str">
        <f t="shared" si="822"/>
        <v/>
      </c>
      <c r="DM1941" s="73" t="str">
        <f t="shared" si="823"/>
        <v/>
      </c>
      <c r="DN1941" s="73" t="str">
        <f t="shared" si="831"/>
        <v/>
      </c>
      <c r="DO1941" s="73" t="str">
        <f t="shared" si="824"/>
        <v/>
      </c>
      <c r="DP1941" s="73" t="str">
        <f t="shared" si="825"/>
        <v/>
      </c>
      <c r="DQ1941" s="73" t="str">
        <f t="shared" si="826"/>
        <v/>
      </c>
      <c r="DR1941" s="73" t="str">
        <f t="shared" si="827"/>
        <v/>
      </c>
      <c r="DS1941" s="73" t="str">
        <f t="shared" si="828"/>
        <v/>
      </c>
      <c r="DT1941" s="70" t="str">
        <f t="shared" si="829"/>
        <v/>
      </c>
      <c r="DU1941" s="70" t="str">
        <f t="shared" si="830"/>
        <v/>
      </c>
      <c r="DW1941" s="55" t="e">
        <f t="shared" si="832"/>
        <v>#N/A</v>
      </c>
      <c r="DX1941" s="90" t="e">
        <f t="shared" si="833"/>
        <v>#N/A</v>
      </c>
    </row>
    <row r="1942" spans="2:128">
      <c r="B1942" s="221"/>
      <c r="C1942" s="159"/>
      <c r="DE1942" s="72" t="str">
        <f t="shared" si="815"/>
        <v/>
      </c>
      <c r="DF1942" s="73" t="str">
        <f t="shared" si="816"/>
        <v/>
      </c>
      <c r="DG1942" s="73" t="str">
        <f t="shared" si="817"/>
        <v/>
      </c>
      <c r="DH1942" s="73" t="str">
        <f t="shared" si="818"/>
        <v/>
      </c>
      <c r="DI1942" s="73" t="str">
        <f t="shared" si="819"/>
        <v/>
      </c>
      <c r="DJ1942" s="73" t="str">
        <f t="shared" si="820"/>
        <v/>
      </c>
      <c r="DK1942" s="73" t="str">
        <f t="shared" si="821"/>
        <v/>
      </c>
      <c r="DL1942" s="73" t="str">
        <f t="shared" si="822"/>
        <v/>
      </c>
      <c r="DM1942" s="73" t="str">
        <f t="shared" si="823"/>
        <v/>
      </c>
      <c r="DN1942" s="73" t="str">
        <f t="shared" si="831"/>
        <v/>
      </c>
      <c r="DO1942" s="73" t="str">
        <f t="shared" si="824"/>
        <v/>
      </c>
      <c r="DP1942" s="73" t="str">
        <f t="shared" si="825"/>
        <v/>
      </c>
      <c r="DQ1942" s="73" t="str">
        <f t="shared" si="826"/>
        <v/>
      </c>
      <c r="DR1942" s="73" t="str">
        <f t="shared" si="827"/>
        <v/>
      </c>
      <c r="DS1942" s="73" t="str">
        <f t="shared" si="828"/>
        <v/>
      </c>
      <c r="DT1942" s="70" t="str">
        <f t="shared" si="829"/>
        <v/>
      </c>
      <c r="DU1942" s="70" t="str">
        <f t="shared" si="830"/>
        <v/>
      </c>
      <c r="DW1942" s="55" t="e">
        <f t="shared" si="832"/>
        <v>#N/A</v>
      </c>
      <c r="DX1942" s="90" t="e">
        <f t="shared" si="833"/>
        <v>#N/A</v>
      </c>
    </row>
    <row r="1943" spans="2:128">
      <c r="B1943" s="221"/>
      <c r="C1943" s="159"/>
      <c r="DE1943" s="72" t="str">
        <f t="shared" si="815"/>
        <v/>
      </c>
      <c r="DF1943" s="73" t="str">
        <f t="shared" si="816"/>
        <v/>
      </c>
      <c r="DG1943" s="73" t="str">
        <f t="shared" si="817"/>
        <v/>
      </c>
      <c r="DH1943" s="73" t="str">
        <f t="shared" si="818"/>
        <v/>
      </c>
      <c r="DI1943" s="73" t="str">
        <f t="shared" si="819"/>
        <v/>
      </c>
      <c r="DJ1943" s="73" t="str">
        <f t="shared" si="820"/>
        <v/>
      </c>
      <c r="DK1943" s="73" t="str">
        <f t="shared" si="821"/>
        <v/>
      </c>
      <c r="DL1943" s="73" t="str">
        <f t="shared" si="822"/>
        <v/>
      </c>
      <c r="DM1943" s="73" t="str">
        <f t="shared" si="823"/>
        <v/>
      </c>
      <c r="DN1943" s="73" t="str">
        <f t="shared" si="831"/>
        <v/>
      </c>
      <c r="DO1943" s="73" t="str">
        <f t="shared" si="824"/>
        <v/>
      </c>
      <c r="DP1943" s="73" t="str">
        <f t="shared" si="825"/>
        <v/>
      </c>
      <c r="DQ1943" s="73" t="str">
        <f t="shared" si="826"/>
        <v/>
      </c>
      <c r="DR1943" s="73" t="str">
        <f t="shared" si="827"/>
        <v/>
      </c>
      <c r="DS1943" s="73" t="str">
        <f t="shared" si="828"/>
        <v/>
      </c>
      <c r="DT1943" s="70" t="str">
        <f t="shared" si="829"/>
        <v/>
      </c>
      <c r="DU1943" s="70" t="str">
        <f t="shared" si="830"/>
        <v/>
      </c>
      <c r="DW1943" s="55" t="e">
        <f t="shared" si="832"/>
        <v>#N/A</v>
      </c>
      <c r="DX1943" s="90" t="e">
        <f t="shared" si="833"/>
        <v>#N/A</v>
      </c>
    </row>
    <row r="1944" spans="2:128">
      <c r="B1944" s="221"/>
      <c r="C1944" s="159"/>
      <c r="DE1944" s="72" t="str">
        <f t="shared" si="815"/>
        <v/>
      </c>
      <c r="DF1944" s="73" t="str">
        <f t="shared" si="816"/>
        <v/>
      </c>
      <c r="DG1944" s="73" t="str">
        <f t="shared" si="817"/>
        <v/>
      </c>
      <c r="DH1944" s="73" t="str">
        <f t="shared" si="818"/>
        <v/>
      </c>
      <c r="DI1944" s="73" t="str">
        <f t="shared" si="819"/>
        <v/>
      </c>
      <c r="DJ1944" s="73" t="str">
        <f t="shared" si="820"/>
        <v/>
      </c>
      <c r="DK1944" s="73" t="str">
        <f t="shared" si="821"/>
        <v/>
      </c>
      <c r="DL1944" s="73" t="str">
        <f t="shared" si="822"/>
        <v/>
      </c>
      <c r="DM1944" s="73" t="str">
        <f t="shared" si="823"/>
        <v/>
      </c>
      <c r="DN1944" s="73" t="str">
        <f t="shared" si="831"/>
        <v/>
      </c>
      <c r="DO1944" s="73" t="str">
        <f t="shared" si="824"/>
        <v/>
      </c>
      <c r="DP1944" s="73" t="str">
        <f t="shared" si="825"/>
        <v/>
      </c>
      <c r="DQ1944" s="73" t="str">
        <f t="shared" si="826"/>
        <v/>
      </c>
      <c r="DR1944" s="73" t="str">
        <f t="shared" si="827"/>
        <v/>
      </c>
      <c r="DS1944" s="73" t="str">
        <f t="shared" si="828"/>
        <v/>
      </c>
      <c r="DT1944" s="70" t="str">
        <f t="shared" si="829"/>
        <v/>
      </c>
      <c r="DU1944" s="70" t="str">
        <f t="shared" si="830"/>
        <v/>
      </c>
      <c r="DW1944" s="55" t="e">
        <f t="shared" si="832"/>
        <v>#N/A</v>
      </c>
      <c r="DX1944" s="90" t="e">
        <f t="shared" si="833"/>
        <v>#N/A</v>
      </c>
    </row>
    <row r="1945" spans="2:128">
      <c r="B1945" s="221"/>
      <c r="C1945" s="159"/>
      <c r="DE1945" s="72" t="str">
        <f t="shared" si="815"/>
        <v/>
      </c>
      <c r="DF1945" s="73" t="str">
        <f t="shared" si="816"/>
        <v/>
      </c>
      <c r="DG1945" s="73" t="str">
        <f t="shared" si="817"/>
        <v/>
      </c>
      <c r="DH1945" s="73" t="str">
        <f t="shared" si="818"/>
        <v/>
      </c>
      <c r="DI1945" s="73" t="str">
        <f t="shared" si="819"/>
        <v/>
      </c>
      <c r="DJ1945" s="73" t="str">
        <f t="shared" si="820"/>
        <v/>
      </c>
      <c r="DK1945" s="73" t="str">
        <f t="shared" si="821"/>
        <v/>
      </c>
      <c r="DL1945" s="73" t="str">
        <f t="shared" si="822"/>
        <v/>
      </c>
      <c r="DM1945" s="73" t="str">
        <f t="shared" si="823"/>
        <v/>
      </c>
      <c r="DN1945" s="73" t="str">
        <f t="shared" si="831"/>
        <v/>
      </c>
      <c r="DO1945" s="73" t="str">
        <f t="shared" si="824"/>
        <v/>
      </c>
      <c r="DP1945" s="73" t="str">
        <f t="shared" si="825"/>
        <v/>
      </c>
      <c r="DQ1945" s="73" t="str">
        <f t="shared" si="826"/>
        <v/>
      </c>
      <c r="DR1945" s="73" t="str">
        <f t="shared" si="827"/>
        <v/>
      </c>
      <c r="DS1945" s="73" t="str">
        <f t="shared" si="828"/>
        <v/>
      </c>
      <c r="DT1945" s="70" t="str">
        <f t="shared" si="829"/>
        <v/>
      </c>
      <c r="DU1945" s="70" t="str">
        <f t="shared" si="830"/>
        <v/>
      </c>
      <c r="DW1945" s="55" t="e">
        <f t="shared" si="832"/>
        <v>#N/A</v>
      </c>
      <c r="DX1945" s="90" t="e">
        <f t="shared" si="833"/>
        <v>#N/A</v>
      </c>
    </row>
    <row r="1946" spans="2:128">
      <c r="B1946" s="221"/>
      <c r="C1946" s="159"/>
      <c r="DE1946" s="72" t="str">
        <f t="shared" si="815"/>
        <v/>
      </c>
      <c r="DF1946" s="73" t="str">
        <f t="shared" si="816"/>
        <v/>
      </c>
      <c r="DG1946" s="73" t="str">
        <f t="shared" si="817"/>
        <v/>
      </c>
      <c r="DH1946" s="73" t="str">
        <f t="shared" si="818"/>
        <v/>
      </c>
      <c r="DI1946" s="73" t="str">
        <f t="shared" si="819"/>
        <v/>
      </c>
      <c r="DJ1946" s="73" t="str">
        <f t="shared" si="820"/>
        <v/>
      </c>
      <c r="DK1946" s="73" t="str">
        <f t="shared" si="821"/>
        <v/>
      </c>
      <c r="DL1946" s="73" t="str">
        <f t="shared" si="822"/>
        <v/>
      </c>
      <c r="DM1946" s="73" t="str">
        <f t="shared" si="823"/>
        <v/>
      </c>
      <c r="DN1946" s="73" t="str">
        <f t="shared" si="831"/>
        <v/>
      </c>
      <c r="DO1946" s="73" t="str">
        <f t="shared" si="824"/>
        <v/>
      </c>
      <c r="DP1946" s="73" t="str">
        <f t="shared" si="825"/>
        <v/>
      </c>
      <c r="DQ1946" s="73" t="str">
        <f t="shared" si="826"/>
        <v/>
      </c>
      <c r="DR1946" s="73" t="str">
        <f t="shared" si="827"/>
        <v/>
      </c>
      <c r="DS1946" s="73" t="str">
        <f t="shared" si="828"/>
        <v/>
      </c>
      <c r="DT1946" s="70" t="str">
        <f t="shared" si="829"/>
        <v/>
      </c>
      <c r="DU1946" s="70" t="str">
        <f t="shared" si="830"/>
        <v/>
      </c>
      <c r="DW1946" s="55" t="e">
        <f t="shared" si="832"/>
        <v>#N/A</v>
      </c>
      <c r="DX1946" s="90" t="e">
        <f t="shared" si="833"/>
        <v>#N/A</v>
      </c>
    </row>
    <row r="1947" spans="2:128">
      <c r="B1947" s="221"/>
      <c r="C1947" s="159"/>
      <c r="DE1947" s="72" t="str">
        <f t="shared" si="815"/>
        <v/>
      </c>
      <c r="DF1947" s="73" t="str">
        <f t="shared" si="816"/>
        <v/>
      </c>
      <c r="DG1947" s="73" t="str">
        <f t="shared" si="817"/>
        <v/>
      </c>
      <c r="DH1947" s="73" t="str">
        <f t="shared" si="818"/>
        <v/>
      </c>
      <c r="DI1947" s="73" t="str">
        <f t="shared" si="819"/>
        <v/>
      </c>
      <c r="DJ1947" s="73" t="str">
        <f t="shared" si="820"/>
        <v/>
      </c>
      <c r="DK1947" s="73" t="str">
        <f t="shared" si="821"/>
        <v/>
      </c>
      <c r="DL1947" s="73" t="str">
        <f t="shared" si="822"/>
        <v/>
      </c>
      <c r="DM1947" s="73" t="str">
        <f t="shared" si="823"/>
        <v/>
      </c>
      <c r="DN1947" s="73" t="str">
        <f t="shared" si="831"/>
        <v/>
      </c>
      <c r="DO1947" s="73" t="str">
        <f t="shared" si="824"/>
        <v/>
      </c>
      <c r="DP1947" s="73" t="str">
        <f t="shared" si="825"/>
        <v/>
      </c>
      <c r="DQ1947" s="73" t="str">
        <f t="shared" si="826"/>
        <v/>
      </c>
      <c r="DR1947" s="73" t="str">
        <f t="shared" si="827"/>
        <v/>
      </c>
      <c r="DS1947" s="73" t="str">
        <f t="shared" si="828"/>
        <v/>
      </c>
      <c r="DT1947" s="70" t="str">
        <f t="shared" si="829"/>
        <v/>
      </c>
      <c r="DU1947" s="70" t="str">
        <f t="shared" si="830"/>
        <v/>
      </c>
      <c r="DW1947" s="55" t="e">
        <f t="shared" si="832"/>
        <v>#N/A</v>
      </c>
      <c r="DX1947" s="90" t="e">
        <f t="shared" si="833"/>
        <v>#N/A</v>
      </c>
    </row>
    <row r="1948" spans="2:128">
      <c r="B1948" s="221"/>
      <c r="C1948" s="159"/>
      <c r="DE1948" s="72" t="str">
        <f t="shared" si="815"/>
        <v/>
      </c>
      <c r="DF1948" s="73" t="str">
        <f t="shared" si="816"/>
        <v/>
      </c>
      <c r="DG1948" s="73" t="str">
        <f t="shared" si="817"/>
        <v/>
      </c>
      <c r="DH1948" s="73" t="str">
        <f t="shared" si="818"/>
        <v/>
      </c>
      <c r="DI1948" s="73" t="str">
        <f t="shared" si="819"/>
        <v/>
      </c>
      <c r="DJ1948" s="73" t="str">
        <f t="shared" si="820"/>
        <v/>
      </c>
      <c r="DK1948" s="73" t="str">
        <f t="shared" si="821"/>
        <v/>
      </c>
      <c r="DL1948" s="73" t="str">
        <f t="shared" si="822"/>
        <v/>
      </c>
      <c r="DM1948" s="73" t="str">
        <f t="shared" si="823"/>
        <v/>
      </c>
      <c r="DN1948" s="73" t="str">
        <f t="shared" si="831"/>
        <v/>
      </c>
      <c r="DO1948" s="73" t="str">
        <f t="shared" si="824"/>
        <v/>
      </c>
      <c r="DP1948" s="73" t="str">
        <f t="shared" si="825"/>
        <v/>
      </c>
      <c r="DQ1948" s="73" t="str">
        <f t="shared" si="826"/>
        <v/>
      </c>
      <c r="DR1948" s="73" t="str">
        <f t="shared" si="827"/>
        <v/>
      </c>
      <c r="DS1948" s="73" t="str">
        <f t="shared" si="828"/>
        <v/>
      </c>
      <c r="DT1948" s="70" t="str">
        <f t="shared" si="829"/>
        <v/>
      </c>
      <c r="DU1948" s="70" t="str">
        <f t="shared" si="830"/>
        <v/>
      </c>
      <c r="DW1948" s="55" t="e">
        <f t="shared" si="832"/>
        <v>#N/A</v>
      </c>
      <c r="DX1948" s="90" t="e">
        <f t="shared" si="833"/>
        <v>#N/A</v>
      </c>
    </row>
    <row r="1949" spans="2:128">
      <c r="B1949" s="221"/>
      <c r="C1949" s="159"/>
      <c r="DE1949" s="72" t="str">
        <f t="shared" si="815"/>
        <v/>
      </c>
      <c r="DF1949" s="73" t="str">
        <f t="shared" si="816"/>
        <v/>
      </c>
      <c r="DG1949" s="73" t="str">
        <f t="shared" si="817"/>
        <v/>
      </c>
      <c r="DH1949" s="73" t="str">
        <f t="shared" si="818"/>
        <v/>
      </c>
      <c r="DI1949" s="73" t="str">
        <f t="shared" si="819"/>
        <v/>
      </c>
      <c r="DJ1949" s="73" t="str">
        <f t="shared" si="820"/>
        <v/>
      </c>
      <c r="DK1949" s="73" t="str">
        <f t="shared" si="821"/>
        <v/>
      </c>
      <c r="DL1949" s="73" t="str">
        <f t="shared" si="822"/>
        <v/>
      </c>
      <c r="DM1949" s="73" t="str">
        <f t="shared" si="823"/>
        <v/>
      </c>
      <c r="DN1949" s="73" t="str">
        <f t="shared" si="831"/>
        <v/>
      </c>
      <c r="DO1949" s="73" t="str">
        <f t="shared" si="824"/>
        <v/>
      </c>
      <c r="DP1949" s="73" t="str">
        <f t="shared" si="825"/>
        <v/>
      </c>
      <c r="DQ1949" s="73" t="str">
        <f t="shared" si="826"/>
        <v/>
      </c>
      <c r="DR1949" s="73" t="str">
        <f t="shared" si="827"/>
        <v/>
      </c>
      <c r="DS1949" s="73" t="str">
        <f t="shared" si="828"/>
        <v/>
      </c>
      <c r="DT1949" s="70" t="str">
        <f t="shared" si="829"/>
        <v/>
      </c>
      <c r="DU1949" s="70" t="str">
        <f t="shared" si="830"/>
        <v/>
      </c>
      <c r="DW1949" s="55" t="e">
        <f t="shared" si="832"/>
        <v>#N/A</v>
      </c>
      <c r="DX1949" s="90" t="e">
        <f t="shared" si="833"/>
        <v>#N/A</v>
      </c>
    </row>
    <row r="1950" spans="2:128">
      <c r="B1950" s="221"/>
      <c r="C1950" s="159"/>
      <c r="DE1950" s="72" t="str">
        <f t="shared" ref="DE1950:DE2013" si="834">IF(B1950="","",1)</f>
        <v/>
      </c>
      <c r="DF1950" s="73" t="str">
        <f t="shared" ref="DF1950:DF2013" si="835">IF(B1950="","",LN(B1950/(1-B1950)))</f>
        <v/>
      </c>
      <c r="DG1950" s="73" t="str">
        <f t="shared" ref="DG1950:DG2013" si="836">IF(B1950="","",(B1950-0.5)*DF1950)</f>
        <v/>
      </c>
      <c r="DH1950" s="73" t="str">
        <f t="shared" ref="DH1950:DH2013" si="837">IF(B1950="","",B1950-0.5)</f>
        <v/>
      </c>
      <c r="DI1950" s="73" t="str">
        <f t="shared" ref="DI1950:DI2013" si="838">IF(B1950="","",DH1950^2)</f>
        <v/>
      </c>
      <c r="DJ1950" s="73" t="str">
        <f t="shared" ref="DJ1950:DJ2013" si="839">IF(B1950="","",DF1950*DI1950)</f>
        <v/>
      </c>
      <c r="DK1950" s="73" t="str">
        <f t="shared" ref="DK1950:DK2013" si="840">IF(B1950="","",DH1950^3)</f>
        <v/>
      </c>
      <c r="DL1950" s="73" t="str">
        <f t="shared" ref="DL1950:DL2013" si="841">IF(B1950="","",DF1950*DK1950)</f>
        <v/>
      </c>
      <c r="DM1950" s="73" t="str">
        <f t="shared" ref="DM1950:DM2013" si="842">IF(B1950="","",DH1950^4)</f>
        <v/>
      </c>
      <c r="DN1950" s="73" t="str">
        <f t="shared" si="831"/>
        <v/>
      </c>
      <c r="DO1950" s="73" t="str">
        <f t="shared" ref="DO1950:DO2013" si="843">IF(B1950="","",DH1950^5)</f>
        <v/>
      </c>
      <c r="DP1950" s="73" t="str">
        <f t="shared" ref="DP1950:DP2013" si="844">IF($B1950="","",DF1950*DO1950)</f>
        <v/>
      </c>
      <c r="DQ1950" s="73" t="str">
        <f t="shared" ref="DQ1950:DQ2013" si="845">IF(B1950="","",DH1950^6)</f>
        <v/>
      </c>
      <c r="DR1950" s="73" t="str">
        <f t="shared" ref="DR1950:DR2013" si="846">IF($B1950="","",DF1950*DQ1950)</f>
        <v/>
      </c>
      <c r="DS1950" s="73" t="str">
        <f t="shared" ref="DS1950:DS2013" si="847">IF(B1950="","",DH1950^7)</f>
        <v/>
      </c>
      <c r="DT1950" s="70" t="str">
        <f t="shared" ref="DT1950:DT2013" si="848">IF($B1950="","",DF1950*DS1950)</f>
        <v/>
      </c>
      <c r="DU1950" s="70" t="str">
        <f t="shared" ref="DU1950:DU2013" si="849">IF(B1950="","",IF($B$14="u",C1950,IF($B$14="sl",LN(C1950-$C$22),IF($B$14="su",-LN($C$23-C1950),IF($B$14="b",LN((C1950-$C$22)/($C$23-C1950)),"")))))</f>
        <v/>
      </c>
      <c r="DW1950" s="55" t="e">
        <f t="shared" si="832"/>
        <v>#N/A</v>
      </c>
      <c r="DX1950" s="90" t="e">
        <f t="shared" si="833"/>
        <v>#N/A</v>
      </c>
    </row>
    <row r="1951" spans="2:128">
      <c r="B1951" s="221"/>
      <c r="C1951" s="159"/>
      <c r="DE1951" s="72" t="str">
        <f t="shared" si="834"/>
        <v/>
      </c>
      <c r="DF1951" s="73" t="str">
        <f t="shared" si="835"/>
        <v/>
      </c>
      <c r="DG1951" s="73" t="str">
        <f t="shared" si="836"/>
        <v/>
      </c>
      <c r="DH1951" s="73" t="str">
        <f t="shared" si="837"/>
        <v/>
      </c>
      <c r="DI1951" s="73" t="str">
        <f t="shared" si="838"/>
        <v/>
      </c>
      <c r="DJ1951" s="73" t="str">
        <f t="shared" si="839"/>
        <v/>
      </c>
      <c r="DK1951" s="73" t="str">
        <f t="shared" si="840"/>
        <v/>
      </c>
      <c r="DL1951" s="73" t="str">
        <f t="shared" si="841"/>
        <v/>
      </c>
      <c r="DM1951" s="73" t="str">
        <f t="shared" si="842"/>
        <v/>
      </c>
      <c r="DN1951" s="73" t="str">
        <f t="shared" ref="DN1951:DN2014" si="850">IF(B1951="","",DF1951*DM1951)</f>
        <v/>
      </c>
      <c r="DO1951" s="73" t="str">
        <f t="shared" si="843"/>
        <v/>
      </c>
      <c r="DP1951" s="73" t="str">
        <f t="shared" si="844"/>
        <v/>
      </c>
      <c r="DQ1951" s="73" t="str">
        <f t="shared" si="845"/>
        <v/>
      </c>
      <c r="DR1951" s="73" t="str">
        <f t="shared" si="846"/>
        <v/>
      </c>
      <c r="DS1951" s="73" t="str">
        <f t="shared" si="847"/>
        <v/>
      </c>
      <c r="DT1951" s="70" t="str">
        <f t="shared" si="848"/>
        <v/>
      </c>
      <c r="DU1951" s="70" t="str">
        <f t="shared" si="849"/>
        <v/>
      </c>
      <c r="DW1951" s="55" t="e">
        <f t="shared" si="832"/>
        <v>#N/A</v>
      </c>
      <c r="DX1951" s="90" t="e">
        <f t="shared" si="833"/>
        <v>#N/A</v>
      </c>
    </row>
    <row r="1952" spans="2:128">
      <c r="B1952" s="221"/>
      <c r="C1952" s="159"/>
      <c r="DE1952" s="72" t="str">
        <f t="shared" si="834"/>
        <v/>
      </c>
      <c r="DF1952" s="73" t="str">
        <f t="shared" si="835"/>
        <v/>
      </c>
      <c r="DG1952" s="73" t="str">
        <f t="shared" si="836"/>
        <v/>
      </c>
      <c r="DH1952" s="73" t="str">
        <f t="shared" si="837"/>
        <v/>
      </c>
      <c r="DI1952" s="73" t="str">
        <f t="shared" si="838"/>
        <v/>
      </c>
      <c r="DJ1952" s="73" t="str">
        <f t="shared" si="839"/>
        <v/>
      </c>
      <c r="DK1952" s="73" t="str">
        <f t="shared" si="840"/>
        <v/>
      </c>
      <c r="DL1952" s="73" t="str">
        <f t="shared" si="841"/>
        <v/>
      </c>
      <c r="DM1952" s="73" t="str">
        <f t="shared" si="842"/>
        <v/>
      </c>
      <c r="DN1952" s="73" t="str">
        <f t="shared" si="850"/>
        <v/>
      </c>
      <c r="DO1952" s="73" t="str">
        <f t="shared" si="843"/>
        <v/>
      </c>
      <c r="DP1952" s="73" t="str">
        <f t="shared" si="844"/>
        <v/>
      </c>
      <c r="DQ1952" s="73" t="str">
        <f t="shared" si="845"/>
        <v/>
      </c>
      <c r="DR1952" s="73" t="str">
        <f t="shared" si="846"/>
        <v/>
      </c>
      <c r="DS1952" s="73" t="str">
        <f t="shared" si="847"/>
        <v/>
      </c>
      <c r="DT1952" s="70" t="str">
        <f t="shared" si="848"/>
        <v/>
      </c>
      <c r="DU1952" s="70" t="str">
        <f t="shared" si="849"/>
        <v/>
      </c>
      <c r="DW1952" s="55" t="e">
        <f t="shared" si="832"/>
        <v>#N/A</v>
      </c>
      <c r="DX1952" s="90" t="e">
        <f t="shared" si="833"/>
        <v>#N/A</v>
      </c>
    </row>
    <row r="1953" spans="2:128">
      <c r="B1953" s="221"/>
      <c r="C1953" s="159"/>
      <c r="DE1953" s="72" t="str">
        <f t="shared" si="834"/>
        <v/>
      </c>
      <c r="DF1953" s="73" t="str">
        <f t="shared" si="835"/>
        <v/>
      </c>
      <c r="DG1953" s="73" t="str">
        <f t="shared" si="836"/>
        <v/>
      </c>
      <c r="DH1953" s="73" t="str">
        <f t="shared" si="837"/>
        <v/>
      </c>
      <c r="DI1953" s="73" t="str">
        <f t="shared" si="838"/>
        <v/>
      </c>
      <c r="DJ1953" s="73" t="str">
        <f t="shared" si="839"/>
        <v/>
      </c>
      <c r="DK1953" s="73" t="str">
        <f t="shared" si="840"/>
        <v/>
      </c>
      <c r="DL1953" s="73" t="str">
        <f t="shared" si="841"/>
        <v/>
      </c>
      <c r="DM1953" s="73" t="str">
        <f t="shared" si="842"/>
        <v/>
      </c>
      <c r="DN1953" s="73" t="str">
        <f t="shared" si="850"/>
        <v/>
      </c>
      <c r="DO1953" s="73" t="str">
        <f t="shared" si="843"/>
        <v/>
      </c>
      <c r="DP1953" s="73" t="str">
        <f t="shared" si="844"/>
        <v/>
      </c>
      <c r="DQ1953" s="73" t="str">
        <f t="shared" si="845"/>
        <v/>
      </c>
      <c r="DR1953" s="73" t="str">
        <f t="shared" si="846"/>
        <v/>
      </c>
      <c r="DS1953" s="73" t="str">
        <f t="shared" si="847"/>
        <v/>
      </c>
      <c r="DT1953" s="70" t="str">
        <f t="shared" si="848"/>
        <v/>
      </c>
      <c r="DU1953" s="70" t="str">
        <f t="shared" si="849"/>
        <v/>
      </c>
      <c r="DW1953" s="55" t="e">
        <f t="shared" si="832"/>
        <v>#N/A</v>
      </c>
      <c r="DX1953" s="90" t="e">
        <f t="shared" si="833"/>
        <v>#N/A</v>
      </c>
    </row>
    <row r="1954" spans="2:128">
      <c r="B1954" s="221"/>
      <c r="C1954" s="159"/>
      <c r="DE1954" s="72" t="str">
        <f t="shared" si="834"/>
        <v/>
      </c>
      <c r="DF1954" s="73" t="str">
        <f t="shared" si="835"/>
        <v/>
      </c>
      <c r="DG1954" s="73" t="str">
        <f t="shared" si="836"/>
        <v/>
      </c>
      <c r="DH1954" s="73" t="str">
        <f t="shared" si="837"/>
        <v/>
      </c>
      <c r="DI1954" s="73" t="str">
        <f t="shared" si="838"/>
        <v/>
      </c>
      <c r="DJ1954" s="73" t="str">
        <f t="shared" si="839"/>
        <v/>
      </c>
      <c r="DK1954" s="73" t="str">
        <f t="shared" si="840"/>
        <v/>
      </c>
      <c r="DL1954" s="73" t="str">
        <f t="shared" si="841"/>
        <v/>
      </c>
      <c r="DM1954" s="73" t="str">
        <f t="shared" si="842"/>
        <v/>
      </c>
      <c r="DN1954" s="73" t="str">
        <f t="shared" si="850"/>
        <v/>
      </c>
      <c r="DO1954" s="73" t="str">
        <f t="shared" si="843"/>
        <v/>
      </c>
      <c r="DP1954" s="73" t="str">
        <f t="shared" si="844"/>
        <v/>
      </c>
      <c r="DQ1954" s="73" t="str">
        <f t="shared" si="845"/>
        <v/>
      </c>
      <c r="DR1954" s="73" t="str">
        <f t="shared" si="846"/>
        <v/>
      </c>
      <c r="DS1954" s="73" t="str">
        <f t="shared" si="847"/>
        <v/>
      </c>
      <c r="DT1954" s="70" t="str">
        <f t="shared" si="848"/>
        <v/>
      </c>
      <c r="DU1954" s="70" t="str">
        <f t="shared" si="849"/>
        <v/>
      </c>
      <c r="DW1954" s="55" t="e">
        <f t="shared" si="832"/>
        <v>#N/A</v>
      </c>
      <c r="DX1954" s="90" t="e">
        <f t="shared" si="833"/>
        <v>#N/A</v>
      </c>
    </row>
    <row r="1955" spans="2:128">
      <c r="B1955" s="221"/>
      <c r="C1955" s="159"/>
      <c r="DE1955" s="72" t="str">
        <f t="shared" si="834"/>
        <v/>
      </c>
      <c r="DF1955" s="73" t="str">
        <f t="shared" si="835"/>
        <v/>
      </c>
      <c r="DG1955" s="73" t="str">
        <f t="shared" si="836"/>
        <v/>
      </c>
      <c r="DH1955" s="73" t="str">
        <f t="shared" si="837"/>
        <v/>
      </c>
      <c r="DI1955" s="73" t="str">
        <f t="shared" si="838"/>
        <v/>
      </c>
      <c r="DJ1955" s="73" t="str">
        <f t="shared" si="839"/>
        <v/>
      </c>
      <c r="DK1955" s="73" t="str">
        <f t="shared" si="840"/>
        <v/>
      </c>
      <c r="DL1955" s="73" t="str">
        <f t="shared" si="841"/>
        <v/>
      </c>
      <c r="DM1955" s="73" t="str">
        <f t="shared" si="842"/>
        <v/>
      </c>
      <c r="DN1955" s="73" t="str">
        <f t="shared" si="850"/>
        <v/>
      </c>
      <c r="DO1955" s="73" t="str">
        <f t="shared" si="843"/>
        <v/>
      </c>
      <c r="DP1955" s="73" t="str">
        <f t="shared" si="844"/>
        <v/>
      </c>
      <c r="DQ1955" s="73" t="str">
        <f t="shared" si="845"/>
        <v/>
      </c>
      <c r="DR1955" s="73" t="str">
        <f t="shared" si="846"/>
        <v/>
      </c>
      <c r="DS1955" s="73" t="str">
        <f t="shared" si="847"/>
        <v/>
      </c>
      <c r="DT1955" s="70" t="str">
        <f t="shared" si="848"/>
        <v/>
      </c>
      <c r="DU1955" s="70" t="str">
        <f t="shared" si="849"/>
        <v/>
      </c>
      <c r="DW1955" s="55" t="e">
        <f t="shared" si="832"/>
        <v>#N/A</v>
      </c>
      <c r="DX1955" s="90" t="e">
        <f t="shared" si="833"/>
        <v>#N/A</v>
      </c>
    </row>
    <row r="1956" spans="2:128">
      <c r="B1956" s="221"/>
      <c r="C1956" s="159"/>
      <c r="DE1956" s="72" t="str">
        <f t="shared" si="834"/>
        <v/>
      </c>
      <c r="DF1956" s="73" t="str">
        <f t="shared" si="835"/>
        <v/>
      </c>
      <c r="DG1956" s="73" t="str">
        <f t="shared" si="836"/>
        <v/>
      </c>
      <c r="DH1956" s="73" t="str">
        <f t="shared" si="837"/>
        <v/>
      </c>
      <c r="DI1956" s="73" t="str">
        <f t="shared" si="838"/>
        <v/>
      </c>
      <c r="DJ1956" s="73" t="str">
        <f t="shared" si="839"/>
        <v/>
      </c>
      <c r="DK1956" s="73" t="str">
        <f t="shared" si="840"/>
        <v/>
      </c>
      <c r="DL1956" s="73" t="str">
        <f t="shared" si="841"/>
        <v/>
      </c>
      <c r="DM1956" s="73" t="str">
        <f t="shared" si="842"/>
        <v/>
      </c>
      <c r="DN1956" s="73" t="str">
        <f t="shared" si="850"/>
        <v/>
      </c>
      <c r="DO1956" s="73" t="str">
        <f t="shared" si="843"/>
        <v/>
      </c>
      <c r="DP1956" s="73" t="str">
        <f t="shared" si="844"/>
        <v/>
      </c>
      <c r="DQ1956" s="73" t="str">
        <f t="shared" si="845"/>
        <v/>
      </c>
      <c r="DR1956" s="73" t="str">
        <f t="shared" si="846"/>
        <v/>
      </c>
      <c r="DS1956" s="73" t="str">
        <f t="shared" si="847"/>
        <v/>
      </c>
      <c r="DT1956" s="70" t="str">
        <f t="shared" si="848"/>
        <v/>
      </c>
      <c r="DU1956" s="70" t="str">
        <f t="shared" si="849"/>
        <v/>
      </c>
      <c r="DW1956" s="55" t="e">
        <f t="shared" si="832"/>
        <v>#N/A</v>
      </c>
      <c r="DX1956" s="90" t="e">
        <f t="shared" si="833"/>
        <v>#N/A</v>
      </c>
    </row>
    <row r="1957" spans="2:128">
      <c r="B1957" s="221"/>
      <c r="C1957" s="159"/>
      <c r="DE1957" s="72" t="str">
        <f t="shared" si="834"/>
        <v/>
      </c>
      <c r="DF1957" s="73" t="str">
        <f t="shared" si="835"/>
        <v/>
      </c>
      <c r="DG1957" s="73" t="str">
        <f t="shared" si="836"/>
        <v/>
      </c>
      <c r="DH1957" s="73" t="str">
        <f t="shared" si="837"/>
        <v/>
      </c>
      <c r="DI1957" s="73" t="str">
        <f t="shared" si="838"/>
        <v/>
      </c>
      <c r="DJ1957" s="73" t="str">
        <f t="shared" si="839"/>
        <v/>
      </c>
      <c r="DK1957" s="73" t="str">
        <f t="shared" si="840"/>
        <v/>
      </c>
      <c r="DL1957" s="73" t="str">
        <f t="shared" si="841"/>
        <v/>
      </c>
      <c r="DM1957" s="73" t="str">
        <f t="shared" si="842"/>
        <v/>
      </c>
      <c r="DN1957" s="73" t="str">
        <f t="shared" si="850"/>
        <v/>
      </c>
      <c r="DO1957" s="73" t="str">
        <f t="shared" si="843"/>
        <v/>
      </c>
      <c r="DP1957" s="73" t="str">
        <f t="shared" si="844"/>
        <v/>
      </c>
      <c r="DQ1957" s="73" t="str">
        <f t="shared" si="845"/>
        <v/>
      </c>
      <c r="DR1957" s="73" t="str">
        <f t="shared" si="846"/>
        <v/>
      </c>
      <c r="DS1957" s="73" t="str">
        <f t="shared" si="847"/>
        <v/>
      </c>
      <c r="DT1957" s="70" t="str">
        <f t="shared" si="848"/>
        <v/>
      </c>
      <c r="DU1957" s="70" t="str">
        <f t="shared" si="849"/>
        <v/>
      </c>
      <c r="DW1957" s="55" t="e">
        <f t="shared" si="832"/>
        <v>#N/A</v>
      </c>
      <c r="DX1957" s="90" t="e">
        <f t="shared" si="833"/>
        <v>#N/A</v>
      </c>
    </row>
    <row r="1958" spans="2:128">
      <c r="B1958" s="221"/>
      <c r="C1958" s="159"/>
      <c r="DE1958" s="72" t="str">
        <f t="shared" si="834"/>
        <v/>
      </c>
      <c r="DF1958" s="73" t="str">
        <f t="shared" si="835"/>
        <v/>
      </c>
      <c r="DG1958" s="73" t="str">
        <f t="shared" si="836"/>
        <v/>
      </c>
      <c r="DH1958" s="73" t="str">
        <f t="shared" si="837"/>
        <v/>
      </c>
      <c r="DI1958" s="73" t="str">
        <f t="shared" si="838"/>
        <v/>
      </c>
      <c r="DJ1958" s="73" t="str">
        <f t="shared" si="839"/>
        <v/>
      </c>
      <c r="DK1958" s="73" t="str">
        <f t="shared" si="840"/>
        <v/>
      </c>
      <c r="DL1958" s="73" t="str">
        <f t="shared" si="841"/>
        <v/>
      </c>
      <c r="DM1958" s="73" t="str">
        <f t="shared" si="842"/>
        <v/>
      </c>
      <c r="DN1958" s="73" t="str">
        <f t="shared" si="850"/>
        <v/>
      </c>
      <c r="DO1958" s="73" t="str">
        <f t="shared" si="843"/>
        <v/>
      </c>
      <c r="DP1958" s="73" t="str">
        <f t="shared" si="844"/>
        <v/>
      </c>
      <c r="DQ1958" s="73" t="str">
        <f t="shared" si="845"/>
        <v/>
      </c>
      <c r="DR1958" s="73" t="str">
        <f t="shared" si="846"/>
        <v/>
      </c>
      <c r="DS1958" s="73" t="str">
        <f t="shared" si="847"/>
        <v/>
      </c>
      <c r="DT1958" s="70" t="str">
        <f t="shared" si="848"/>
        <v/>
      </c>
      <c r="DU1958" s="70" t="str">
        <f t="shared" si="849"/>
        <v/>
      </c>
      <c r="DW1958" s="55" t="e">
        <f t="shared" si="832"/>
        <v>#N/A</v>
      </c>
      <c r="DX1958" s="90" t="e">
        <f t="shared" si="833"/>
        <v>#N/A</v>
      </c>
    </row>
    <row r="1959" spans="2:128">
      <c r="B1959" s="221"/>
      <c r="C1959" s="159"/>
      <c r="DE1959" s="72" t="str">
        <f t="shared" si="834"/>
        <v/>
      </c>
      <c r="DF1959" s="73" t="str">
        <f t="shared" si="835"/>
        <v/>
      </c>
      <c r="DG1959" s="73" t="str">
        <f t="shared" si="836"/>
        <v/>
      </c>
      <c r="DH1959" s="73" t="str">
        <f t="shared" si="837"/>
        <v/>
      </c>
      <c r="DI1959" s="73" t="str">
        <f t="shared" si="838"/>
        <v/>
      </c>
      <c r="DJ1959" s="73" t="str">
        <f t="shared" si="839"/>
        <v/>
      </c>
      <c r="DK1959" s="73" t="str">
        <f t="shared" si="840"/>
        <v/>
      </c>
      <c r="DL1959" s="73" t="str">
        <f t="shared" si="841"/>
        <v/>
      </c>
      <c r="DM1959" s="73" t="str">
        <f t="shared" si="842"/>
        <v/>
      </c>
      <c r="DN1959" s="73" t="str">
        <f t="shared" si="850"/>
        <v/>
      </c>
      <c r="DO1959" s="73" t="str">
        <f t="shared" si="843"/>
        <v/>
      </c>
      <c r="DP1959" s="73" t="str">
        <f t="shared" si="844"/>
        <v/>
      </c>
      <c r="DQ1959" s="73" t="str">
        <f t="shared" si="845"/>
        <v/>
      </c>
      <c r="DR1959" s="73" t="str">
        <f t="shared" si="846"/>
        <v/>
      </c>
      <c r="DS1959" s="73" t="str">
        <f t="shared" si="847"/>
        <v/>
      </c>
      <c r="DT1959" s="70" t="str">
        <f t="shared" si="848"/>
        <v/>
      </c>
      <c r="DU1959" s="70" t="str">
        <f t="shared" si="849"/>
        <v/>
      </c>
      <c r="DW1959" s="55" t="e">
        <f t="shared" si="832"/>
        <v>#N/A</v>
      </c>
      <c r="DX1959" s="90" t="e">
        <f t="shared" si="833"/>
        <v>#N/A</v>
      </c>
    </row>
    <row r="1960" spans="2:128">
      <c r="B1960" s="221"/>
      <c r="C1960" s="159"/>
      <c r="DE1960" s="72" t="str">
        <f t="shared" si="834"/>
        <v/>
      </c>
      <c r="DF1960" s="73" t="str">
        <f t="shared" si="835"/>
        <v/>
      </c>
      <c r="DG1960" s="73" t="str">
        <f t="shared" si="836"/>
        <v/>
      </c>
      <c r="DH1960" s="73" t="str">
        <f t="shared" si="837"/>
        <v/>
      </c>
      <c r="DI1960" s="73" t="str">
        <f t="shared" si="838"/>
        <v/>
      </c>
      <c r="DJ1960" s="73" t="str">
        <f t="shared" si="839"/>
        <v/>
      </c>
      <c r="DK1960" s="73" t="str">
        <f t="shared" si="840"/>
        <v/>
      </c>
      <c r="DL1960" s="73" t="str">
        <f t="shared" si="841"/>
        <v/>
      </c>
      <c r="DM1960" s="73" t="str">
        <f t="shared" si="842"/>
        <v/>
      </c>
      <c r="DN1960" s="73" t="str">
        <f t="shared" si="850"/>
        <v/>
      </c>
      <c r="DO1960" s="73" t="str">
        <f t="shared" si="843"/>
        <v/>
      </c>
      <c r="DP1960" s="73" t="str">
        <f t="shared" si="844"/>
        <v/>
      </c>
      <c r="DQ1960" s="73" t="str">
        <f t="shared" si="845"/>
        <v/>
      </c>
      <c r="DR1960" s="73" t="str">
        <f t="shared" si="846"/>
        <v/>
      </c>
      <c r="DS1960" s="73" t="str">
        <f t="shared" si="847"/>
        <v/>
      </c>
      <c r="DT1960" s="70" t="str">
        <f t="shared" si="848"/>
        <v/>
      </c>
      <c r="DU1960" s="70" t="str">
        <f t="shared" si="849"/>
        <v/>
      </c>
      <c r="DW1960" s="55" t="e">
        <f t="shared" si="832"/>
        <v>#N/A</v>
      </c>
      <c r="DX1960" s="90" t="e">
        <f t="shared" si="833"/>
        <v>#N/A</v>
      </c>
    </row>
    <row r="1961" spans="2:128">
      <c r="B1961" s="221"/>
      <c r="C1961" s="159"/>
      <c r="DE1961" s="72" t="str">
        <f t="shared" si="834"/>
        <v/>
      </c>
      <c r="DF1961" s="73" t="str">
        <f t="shared" si="835"/>
        <v/>
      </c>
      <c r="DG1961" s="73" t="str">
        <f t="shared" si="836"/>
        <v/>
      </c>
      <c r="DH1961" s="73" t="str">
        <f t="shared" si="837"/>
        <v/>
      </c>
      <c r="DI1961" s="73" t="str">
        <f t="shared" si="838"/>
        <v/>
      </c>
      <c r="DJ1961" s="73" t="str">
        <f t="shared" si="839"/>
        <v/>
      </c>
      <c r="DK1961" s="73" t="str">
        <f t="shared" si="840"/>
        <v/>
      </c>
      <c r="DL1961" s="73" t="str">
        <f t="shared" si="841"/>
        <v/>
      </c>
      <c r="DM1961" s="73" t="str">
        <f t="shared" si="842"/>
        <v/>
      </c>
      <c r="DN1961" s="73" t="str">
        <f t="shared" si="850"/>
        <v/>
      </c>
      <c r="DO1961" s="73" t="str">
        <f t="shared" si="843"/>
        <v/>
      </c>
      <c r="DP1961" s="73" t="str">
        <f t="shared" si="844"/>
        <v/>
      </c>
      <c r="DQ1961" s="73" t="str">
        <f t="shared" si="845"/>
        <v/>
      </c>
      <c r="DR1961" s="73" t="str">
        <f t="shared" si="846"/>
        <v/>
      </c>
      <c r="DS1961" s="73" t="str">
        <f t="shared" si="847"/>
        <v/>
      </c>
      <c r="DT1961" s="70" t="str">
        <f t="shared" si="848"/>
        <v/>
      </c>
      <c r="DU1961" s="70" t="str">
        <f t="shared" si="849"/>
        <v/>
      </c>
      <c r="DW1961" s="55" t="e">
        <f t="shared" si="832"/>
        <v>#N/A</v>
      </c>
      <c r="DX1961" s="90" t="e">
        <f t="shared" si="833"/>
        <v>#N/A</v>
      </c>
    </row>
    <row r="1962" spans="2:128">
      <c r="B1962" s="221"/>
      <c r="C1962" s="159"/>
      <c r="DE1962" s="72" t="str">
        <f t="shared" si="834"/>
        <v/>
      </c>
      <c r="DF1962" s="73" t="str">
        <f t="shared" si="835"/>
        <v/>
      </c>
      <c r="DG1962" s="73" t="str">
        <f t="shared" si="836"/>
        <v/>
      </c>
      <c r="DH1962" s="73" t="str">
        <f t="shared" si="837"/>
        <v/>
      </c>
      <c r="DI1962" s="73" t="str">
        <f t="shared" si="838"/>
        <v/>
      </c>
      <c r="DJ1962" s="73" t="str">
        <f t="shared" si="839"/>
        <v/>
      </c>
      <c r="DK1962" s="73" t="str">
        <f t="shared" si="840"/>
        <v/>
      </c>
      <c r="DL1962" s="73" t="str">
        <f t="shared" si="841"/>
        <v/>
      </c>
      <c r="DM1962" s="73" t="str">
        <f t="shared" si="842"/>
        <v/>
      </c>
      <c r="DN1962" s="73" t="str">
        <f t="shared" si="850"/>
        <v/>
      </c>
      <c r="DO1962" s="73" t="str">
        <f t="shared" si="843"/>
        <v/>
      </c>
      <c r="DP1962" s="73" t="str">
        <f t="shared" si="844"/>
        <v/>
      </c>
      <c r="DQ1962" s="73" t="str">
        <f t="shared" si="845"/>
        <v/>
      </c>
      <c r="DR1962" s="73" t="str">
        <f t="shared" si="846"/>
        <v/>
      </c>
      <c r="DS1962" s="73" t="str">
        <f t="shared" si="847"/>
        <v/>
      </c>
      <c r="DT1962" s="70" t="str">
        <f t="shared" si="848"/>
        <v/>
      </c>
      <c r="DU1962" s="70" t="str">
        <f t="shared" si="849"/>
        <v/>
      </c>
      <c r="DW1962" s="55" t="e">
        <f t="shared" ref="DW1962:DW2025" si="851">IF(B1950="",NA(),B1950)</f>
        <v>#N/A</v>
      </c>
      <c r="DX1962" s="90" t="e">
        <f t="shared" ref="DX1962:DX2025" si="852">IF(C1950="",NA(),C1950)</f>
        <v>#N/A</v>
      </c>
    </row>
    <row r="1963" spans="2:128">
      <c r="B1963" s="221"/>
      <c r="C1963" s="159"/>
      <c r="DE1963" s="72" t="str">
        <f t="shared" si="834"/>
        <v/>
      </c>
      <c r="DF1963" s="73" t="str">
        <f t="shared" si="835"/>
        <v/>
      </c>
      <c r="DG1963" s="73" t="str">
        <f t="shared" si="836"/>
        <v/>
      </c>
      <c r="DH1963" s="73" t="str">
        <f t="shared" si="837"/>
        <v/>
      </c>
      <c r="DI1963" s="73" t="str">
        <f t="shared" si="838"/>
        <v/>
      </c>
      <c r="DJ1963" s="73" t="str">
        <f t="shared" si="839"/>
        <v/>
      </c>
      <c r="DK1963" s="73" t="str">
        <f t="shared" si="840"/>
        <v/>
      </c>
      <c r="DL1963" s="73" t="str">
        <f t="shared" si="841"/>
        <v/>
      </c>
      <c r="DM1963" s="73" t="str">
        <f t="shared" si="842"/>
        <v/>
      </c>
      <c r="DN1963" s="73" t="str">
        <f t="shared" si="850"/>
        <v/>
      </c>
      <c r="DO1963" s="73" t="str">
        <f t="shared" si="843"/>
        <v/>
      </c>
      <c r="DP1963" s="73" t="str">
        <f t="shared" si="844"/>
        <v/>
      </c>
      <c r="DQ1963" s="73" t="str">
        <f t="shared" si="845"/>
        <v/>
      </c>
      <c r="DR1963" s="73" t="str">
        <f t="shared" si="846"/>
        <v/>
      </c>
      <c r="DS1963" s="73" t="str">
        <f t="shared" si="847"/>
        <v/>
      </c>
      <c r="DT1963" s="70" t="str">
        <f t="shared" si="848"/>
        <v/>
      </c>
      <c r="DU1963" s="70" t="str">
        <f t="shared" si="849"/>
        <v/>
      </c>
      <c r="DW1963" s="55" t="e">
        <f t="shared" si="851"/>
        <v>#N/A</v>
      </c>
      <c r="DX1963" s="90" t="e">
        <f t="shared" si="852"/>
        <v>#N/A</v>
      </c>
    </row>
    <row r="1964" spans="2:128">
      <c r="B1964" s="221"/>
      <c r="C1964" s="159"/>
      <c r="DE1964" s="72" t="str">
        <f t="shared" si="834"/>
        <v/>
      </c>
      <c r="DF1964" s="73" t="str">
        <f t="shared" si="835"/>
        <v/>
      </c>
      <c r="DG1964" s="73" t="str">
        <f t="shared" si="836"/>
        <v/>
      </c>
      <c r="DH1964" s="73" t="str">
        <f t="shared" si="837"/>
        <v/>
      </c>
      <c r="DI1964" s="73" t="str">
        <f t="shared" si="838"/>
        <v/>
      </c>
      <c r="DJ1964" s="73" t="str">
        <f t="shared" si="839"/>
        <v/>
      </c>
      <c r="DK1964" s="73" t="str">
        <f t="shared" si="840"/>
        <v/>
      </c>
      <c r="DL1964" s="73" t="str">
        <f t="shared" si="841"/>
        <v/>
      </c>
      <c r="DM1964" s="73" t="str">
        <f t="shared" si="842"/>
        <v/>
      </c>
      <c r="DN1964" s="73" t="str">
        <f t="shared" si="850"/>
        <v/>
      </c>
      <c r="DO1964" s="73" t="str">
        <f t="shared" si="843"/>
        <v/>
      </c>
      <c r="DP1964" s="73" t="str">
        <f t="shared" si="844"/>
        <v/>
      </c>
      <c r="DQ1964" s="73" t="str">
        <f t="shared" si="845"/>
        <v/>
      </c>
      <c r="DR1964" s="73" t="str">
        <f t="shared" si="846"/>
        <v/>
      </c>
      <c r="DS1964" s="73" t="str">
        <f t="shared" si="847"/>
        <v/>
      </c>
      <c r="DT1964" s="70" t="str">
        <f t="shared" si="848"/>
        <v/>
      </c>
      <c r="DU1964" s="70" t="str">
        <f t="shared" si="849"/>
        <v/>
      </c>
      <c r="DW1964" s="55" t="e">
        <f t="shared" si="851"/>
        <v>#N/A</v>
      </c>
      <c r="DX1964" s="90" t="e">
        <f t="shared" si="852"/>
        <v>#N/A</v>
      </c>
    </row>
    <row r="1965" spans="2:128">
      <c r="B1965" s="221"/>
      <c r="C1965" s="159"/>
      <c r="DE1965" s="72" t="str">
        <f t="shared" si="834"/>
        <v/>
      </c>
      <c r="DF1965" s="73" t="str">
        <f t="shared" si="835"/>
        <v/>
      </c>
      <c r="DG1965" s="73" t="str">
        <f t="shared" si="836"/>
        <v/>
      </c>
      <c r="DH1965" s="73" t="str">
        <f t="shared" si="837"/>
        <v/>
      </c>
      <c r="DI1965" s="73" t="str">
        <f t="shared" si="838"/>
        <v/>
      </c>
      <c r="DJ1965" s="73" t="str">
        <f t="shared" si="839"/>
        <v/>
      </c>
      <c r="DK1965" s="73" t="str">
        <f t="shared" si="840"/>
        <v/>
      </c>
      <c r="DL1965" s="73" t="str">
        <f t="shared" si="841"/>
        <v/>
      </c>
      <c r="DM1965" s="73" t="str">
        <f t="shared" si="842"/>
        <v/>
      </c>
      <c r="DN1965" s="73" t="str">
        <f t="shared" si="850"/>
        <v/>
      </c>
      <c r="DO1965" s="73" t="str">
        <f t="shared" si="843"/>
        <v/>
      </c>
      <c r="DP1965" s="73" t="str">
        <f t="shared" si="844"/>
        <v/>
      </c>
      <c r="DQ1965" s="73" t="str">
        <f t="shared" si="845"/>
        <v/>
      </c>
      <c r="DR1965" s="73" t="str">
        <f t="shared" si="846"/>
        <v/>
      </c>
      <c r="DS1965" s="73" t="str">
        <f t="shared" si="847"/>
        <v/>
      </c>
      <c r="DT1965" s="70" t="str">
        <f t="shared" si="848"/>
        <v/>
      </c>
      <c r="DU1965" s="70" t="str">
        <f t="shared" si="849"/>
        <v/>
      </c>
      <c r="DW1965" s="55" t="e">
        <f t="shared" si="851"/>
        <v>#N/A</v>
      </c>
      <c r="DX1965" s="90" t="e">
        <f t="shared" si="852"/>
        <v>#N/A</v>
      </c>
    </row>
    <row r="1966" spans="2:128">
      <c r="B1966" s="221"/>
      <c r="C1966" s="159"/>
      <c r="DE1966" s="72" t="str">
        <f t="shared" si="834"/>
        <v/>
      </c>
      <c r="DF1966" s="73" t="str">
        <f t="shared" si="835"/>
        <v/>
      </c>
      <c r="DG1966" s="73" t="str">
        <f t="shared" si="836"/>
        <v/>
      </c>
      <c r="DH1966" s="73" t="str">
        <f t="shared" si="837"/>
        <v/>
      </c>
      <c r="DI1966" s="73" t="str">
        <f t="shared" si="838"/>
        <v/>
      </c>
      <c r="DJ1966" s="73" t="str">
        <f t="shared" si="839"/>
        <v/>
      </c>
      <c r="DK1966" s="73" t="str">
        <f t="shared" si="840"/>
        <v/>
      </c>
      <c r="DL1966" s="73" t="str">
        <f t="shared" si="841"/>
        <v/>
      </c>
      <c r="DM1966" s="73" t="str">
        <f t="shared" si="842"/>
        <v/>
      </c>
      <c r="DN1966" s="73" t="str">
        <f t="shared" si="850"/>
        <v/>
      </c>
      <c r="DO1966" s="73" t="str">
        <f t="shared" si="843"/>
        <v/>
      </c>
      <c r="DP1966" s="73" t="str">
        <f t="shared" si="844"/>
        <v/>
      </c>
      <c r="DQ1966" s="73" t="str">
        <f t="shared" si="845"/>
        <v/>
      </c>
      <c r="DR1966" s="73" t="str">
        <f t="shared" si="846"/>
        <v/>
      </c>
      <c r="DS1966" s="73" t="str">
        <f t="shared" si="847"/>
        <v/>
      </c>
      <c r="DT1966" s="70" t="str">
        <f t="shared" si="848"/>
        <v/>
      </c>
      <c r="DU1966" s="70" t="str">
        <f t="shared" si="849"/>
        <v/>
      </c>
      <c r="DW1966" s="55" t="e">
        <f t="shared" si="851"/>
        <v>#N/A</v>
      </c>
      <c r="DX1966" s="90" t="e">
        <f t="shared" si="852"/>
        <v>#N/A</v>
      </c>
    </row>
    <row r="1967" spans="2:128">
      <c r="B1967" s="221"/>
      <c r="C1967" s="159"/>
      <c r="DE1967" s="72" t="str">
        <f t="shared" si="834"/>
        <v/>
      </c>
      <c r="DF1967" s="73" t="str">
        <f t="shared" si="835"/>
        <v/>
      </c>
      <c r="DG1967" s="73" t="str">
        <f t="shared" si="836"/>
        <v/>
      </c>
      <c r="DH1967" s="73" t="str">
        <f t="shared" si="837"/>
        <v/>
      </c>
      <c r="DI1967" s="73" t="str">
        <f t="shared" si="838"/>
        <v/>
      </c>
      <c r="DJ1967" s="73" t="str">
        <f t="shared" si="839"/>
        <v/>
      </c>
      <c r="DK1967" s="73" t="str">
        <f t="shared" si="840"/>
        <v/>
      </c>
      <c r="DL1967" s="73" t="str">
        <f t="shared" si="841"/>
        <v/>
      </c>
      <c r="DM1967" s="73" t="str">
        <f t="shared" si="842"/>
        <v/>
      </c>
      <c r="DN1967" s="73" t="str">
        <f t="shared" si="850"/>
        <v/>
      </c>
      <c r="DO1967" s="73" t="str">
        <f t="shared" si="843"/>
        <v/>
      </c>
      <c r="DP1967" s="73" t="str">
        <f t="shared" si="844"/>
        <v/>
      </c>
      <c r="DQ1967" s="73" t="str">
        <f t="shared" si="845"/>
        <v/>
      </c>
      <c r="DR1967" s="73" t="str">
        <f t="shared" si="846"/>
        <v/>
      </c>
      <c r="DS1967" s="73" t="str">
        <f t="shared" si="847"/>
        <v/>
      </c>
      <c r="DT1967" s="70" t="str">
        <f t="shared" si="848"/>
        <v/>
      </c>
      <c r="DU1967" s="70" t="str">
        <f t="shared" si="849"/>
        <v/>
      </c>
      <c r="DW1967" s="55" t="e">
        <f t="shared" si="851"/>
        <v>#N/A</v>
      </c>
      <c r="DX1967" s="90" t="e">
        <f t="shared" si="852"/>
        <v>#N/A</v>
      </c>
    </row>
    <row r="1968" spans="2:128">
      <c r="B1968" s="221"/>
      <c r="C1968" s="159"/>
      <c r="DE1968" s="72" t="str">
        <f t="shared" si="834"/>
        <v/>
      </c>
      <c r="DF1968" s="73" t="str">
        <f t="shared" si="835"/>
        <v/>
      </c>
      <c r="DG1968" s="73" t="str">
        <f t="shared" si="836"/>
        <v/>
      </c>
      <c r="DH1968" s="73" t="str">
        <f t="shared" si="837"/>
        <v/>
      </c>
      <c r="DI1968" s="73" t="str">
        <f t="shared" si="838"/>
        <v/>
      </c>
      <c r="DJ1968" s="73" t="str">
        <f t="shared" si="839"/>
        <v/>
      </c>
      <c r="DK1968" s="73" t="str">
        <f t="shared" si="840"/>
        <v/>
      </c>
      <c r="DL1968" s="73" t="str">
        <f t="shared" si="841"/>
        <v/>
      </c>
      <c r="DM1968" s="73" t="str">
        <f t="shared" si="842"/>
        <v/>
      </c>
      <c r="DN1968" s="73" t="str">
        <f t="shared" si="850"/>
        <v/>
      </c>
      <c r="DO1968" s="73" t="str">
        <f t="shared" si="843"/>
        <v/>
      </c>
      <c r="DP1968" s="73" t="str">
        <f t="shared" si="844"/>
        <v/>
      </c>
      <c r="DQ1968" s="73" t="str">
        <f t="shared" si="845"/>
        <v/>
      </c>
      <c r="DR1968" s="73" t="str">
        <f t="shared" si="846"/>
        <v/>
      </c>
      <c r="DS1968" s="73" t="str">
        <f t="shared" si="847"/>
        <v/>
      </c>
      <c r="DT1968" s="70" t="str">
        <f t="shared" si="848"/>
        <v/>
      </c>
      <c r="DU1968" s="70" t="str">
        <f t="shared" si="849"/>
        <v/>
      </c>
      <c r="DW1968" s="55" t="e">
        <f t="shared" si="851"/>
        <v>#N/A</v>
      </c>
      <c r="DX1968" s="90" t="e">
        <f t="shared" si="852"/>
        <v>#N/A</v>
      </c>
    </row>
    <row r="1969" spans="2:128">
      <c r="B1969" s="221"/>
      <c r="C1969" s="159"/>
      <c r="DE1969" s="72" t="str">
        <f t="shared" si="834"/>
        <v/>
      </c>
      <c r="DF1969" s="73" t="str">
        <f t="shared" si="835"/>
        <v/>
      </c>
      <c r="DG1969" s="73" t="str">
        <f t="shared" si="836"/>
        <v/>
      </c>
      <c r="DH1969" s="73" t="str">
        <f t="shared" si="837"/>
        <v/>
      </c>
      <c r="DI1969" s="73" t="str">
        <f t="shared" si="838"/>
        <v/>
      </c>
      <c r="DJ1969" s="73" t="str">
        <f t="shared" si="839"/>
        <v/>
      </c>
      <c r="DK1969" s="73" t="str">
        <f t="shared" si="840"/>
        <v/>
      </c>
      <c r="DL1969" s="73" t="str">
        <f t="shared" si="841"/>
        <v/>
      </c>
      <c r="DM1969" s="73" t="str">
        <f t="shared" si="842"/>
        <v/>
      </c>
      <c r="DN1969" s="73" t="str">
        <f t="shared" si="850"/>
        <v/>
      </c>
      <c r="DO1969" s="73" t="str">
        <f t="shared" si="843"/>
        <v/>
      </c>
      <c r="DP1969" s="73" t="str">
        <f t="shared" si="844"/>
        <v/>
      </c>
      <c r="DQ1969" s="73" t="str">
        <f t="shared" si="845"/>
        <v/>
      </c>
      <c r="DR1969" s="73" t="str">
        <f t="shared" si="846"/>
        <v/>
      </c>
      <c r="DS1969" s="73" t="str">
        <f t="shared" si="847"/>
        <v/>
      </c>
      <c r="DT1969" s="70" t="str">
        <f t="shared" si="848"/>
        <v/>
      </c>
      <c r="DU1969" s="70" t="str">
        <f t="shared" si="849"/>
        <v/>
      </c>
      <c r="DW1969" s="55" t="e">
        <f t="shared" si="851"/>
        <v>#N/A</v>
      </c>
      <c r="DX1969" s="90" t="e">
        <f t="shared" si="852"/>
        <v>#N/A</v>
      </c>
    </row>
    <row r="1970" spans="2:128">
      <c r="B1970" s="221"/>
      <c r="C1970" s="159"/>
      <c r="DE1970" s="72" t="str">
        <f t="shared" si="834"/>
        <v/>
      </c>
      <c r="DF1970" s="73" t="str">
        <f t="shared" si="835"/>
        <v/>
      </c>
      <c r="DG1970" s="73" t="str">
        <f t="shared" si="836"/>
        <v/>
      </c>
      <c r="DH1970" s="73" t="str">
        <f t="shared" si="837"/>
        <v/>
      </c>
      <c r="DI1970" s="73" t="str">
        <f t="shared" si="838"/>
        <v/>
      </c>
      <c r="DJ1970" s="73" t="str">
        <f t="shared" si="839"/>
        <v/>
      </c>
      <c r="DK1970" s="73" t="str">
        <f t="shared" si="840"/>
        <v/>
      </c>
      <c r="DL1970" s="73" t="str">
        <f t="shared" si="841"/>
        <v/>
      </c>
      <c r="DM1970" s="73" t="str">
        <f t="shared" si="842"/>
        <v/>
      </c>
      <c r="DN1970" s="73" t="str">
        <f t="shared" si="850"/>
        <v/>
      </c>
      <c r="DO1970" s="73" t="str">
        <f t="shared" si="843"/>
        <v/>
      </c>
      <c r="DP1970" s="73" t="str">
        <f t="shared" si="844"/>
        <v/>
      </c>
      <c r="DQ1970" s="73" t="str">
        <f t="shared" si="845"/>
        <v/>
      </c>
      <c r="DR1970" s="73" t="str">
        <f t="shared" si="846"/>
        <v/>
      </c>
      <c r="DS1970" s="73" t="str">
        <f t="shared" si="847"/>
        <v/>
      </c>
      <c r="DT1970" s="70" t="str">
        <f t="shared" si="848"/>
        <v/>
      </c>
      <c r="DU1970" s="70" t="str">
        <f t="shared" si="849"/>
        <v/>
      </c>
      <c r="DW1970" s="55" t="e">
        <f t="shared" si="851"/>
        <v>#N/A</v>
      </c>
      <c r="DX1970" s="90" t="e">
        <f t="shared" si="852"/>
        <v>#N/A</v>
      </c>
    </row>
    <row r="1971" spans="2:128">
      <c r="B1971" s="221"/>
      <c r="C1971" s="159"/>
      <c r="DE1971" s="72" t="str">
        <f t="shared" si="834"/>
        <v/>
      </c>
      <c r="DF1971" s="73" t="str">
        <f t="shared" si="835"/>
        <v/>
      </c>
      <c r="DG1971" s="73" t="str">
        <f t="shared" si="836"/>
        <v/>
      </c>
      <c r="DH1971" s="73" t="str">
        <f t="shared" si="837"/>
        <v/>
      </c>
      <c r="DI1971" s="73" t="str">
        <f t="shared" si="838"/>
        <v/>
      </c>
      <c r="DJ1971" s="73" t="str">
        <f t="shared" si="839"/>
        <v/>
      </c>
      <c r="DK1971" s="73" t="str">
        <f t="shared" si="840"/>
        <v/>
      </c>
      <c r="DL1971" s="73" t="str">
        <f t="shared" si="841"/>
        <v/>
      </c>
      <c r="DM1971" s="73" t="str">
        <f t="shared" si="842"/>
        <v/>
      </c>
      <c r="DN1971" s="73" t="str">
        <f t="shared" si="850"/>
        <v/>
      </c>
      <c r="DO1971" s="73" t="str">
        <f t="shared" si="843"/>
        <v/>
      </c>
      <c r="DP1971" s="73" t="str">
        <f t="shared" si="844"/>
        <v/>
      </c>
      <c r="DQ1971" s="73" t="str">
        <f t="shared" si="845"/>
        <v/>
      </c>
      <c r="DR1971" s="73" t="str">
        <f t="shared" si="846"/>
        <v/>
      </c>
      <c r="DS1971" s="73" t="str">
        <f t="shared" si="847"/>
        <v/>
      </c>
      <c r="DT1971" s="70" t="str">
        <f t="shared" si="848"/>
        <v/>
      </c>
      <c r="DU1971" s="70" t="str">
        <f t="shared" si="849"/>
        <v/>
      </c>
      <c r="DW1971" s="55" t="e">
        <f t="shared" si="851"/>
        <v>#N/A</v>
      </c>
      <c r="DX1971" s="90" t="e">
        <f t="shared" si="852"/>
        <v>#N/A</v>
      </c>
    </row>
    <row r="1972" spans="2:128">
      <c r="B1972" s="221"/>
      <c r="C1972" s="159"/>
      <c r="DE1972" s="72" t="str">
        <f t="shared" si="834"/>
        <v/>
      </c>
      <c r="DF1972" s="73" t="str">
        <f t="shared" si="835"/>
        <v/>
      </c>
      <c r="DG1972" s="73" t="str">
        <f t="shared" si="836"/>
        <v/>
      </c>
      <c r="DH1972" s="73" t="str">
        <f t="shared" si="837"/>
        <v/>
      </c>
      <c r="DI1972" s="73" t="str">
        <f t="shared" si="838"/>
        <v/>
      </c>
      <c r="DJ1972" s="73" t="str">
        <f t="shared" si="839"/>
        <v/>
      </c>
      <c r="DK1972" s="73" t="str">
        <f t="shared" si="840"/>
        <v/>
      </c>
      <c r="DL1972" s="73" t="str">
        <f t="shared" si="841"/>
        <v/>
      </c>
      <c r="DM1972" s="73" t="str">
        <f t="shared" si="842"/>
        <v/>
      </c>
      <c r="DN1972" s="73" t="str">
        <f t="shared" si="850"/>
        <v/>
      </c>
      <c r="DO1972" s="73" t="str">
        <f t="shared" si="843"/>
        <v/>
      </c>
      <c r="DP1972" s="73" t="str">
        <f t="shared" si="844"/>
        <v/>
      </c>
      <c r="DQ1972" s="73" t="str">
        <f t="shared" si="845"/>
        <v/>
      </c>
      <c r="DR1972" s="73" t="str">
        <f t="shared" si="846"/>
        <v/>
      </c>
      <c r="DS1972" s="73" t="str">
        <f t="shared" si="847"/>
        <v/>
      </c>
      <c r="DT1972" s="70" t="str">
        <f t="shared" si="848"/>
        <v/>
      </c>
      <c r="DU1972" s="70" t="str">
        <f t="shared" si="849"/>
        <v/>
      </c>
      <c r="DW1972" s="55" t="e">
        <f t="shared" si="851"/>
        <v>#N/A</v>
      </c>
      <c r="DX1972" s="90" t="e">
        <f t="shared" si="852"/>
        <v>#N/A</v>
      </c>
    </row>
    <row r="1973" spans="2:128">
      <c r="B1973" s="221"/>
      <c r="C1973" s="159"/>
      <c r="DE1973" s="72" t="str">
        <f t="shared" si="834"/>
        <v/>
      </c>
      <c r="DF1973" s="73" t="str">
        <f t="shared" si="835"/>
        <v/>
      </c>
      <c r="DG1973" s="73" t="str">
        <f t="shared" si="836"/>
        <v/>
      </c>
      <c r="DH1973" s="73" t="str">
        <f t="shared" si="837"/>
        <v/>
      </c>
      <c r="DI1973" s="73" t="str">
        <f t="shared" si="838"/>
        <v/>
      </c>
      <c r="DJ1973" s="73" t="str">
        <f t="shared" si="839"/>
        <v/>
      </c>
      <c r="DK1973" s="73" t="str">
        <f t="shared" si="840"/>
        <v/>
      </c>
      <c r="DL1973" s="73" t="str">
        <f t="shared" si="841"/>
        <v/>
      </c>
      <c r="DM1973" s="73" t="str">
        <f t="shared" si="842"/>
        <v/>
      </c>
      <c r="DN1973" s="73" t="str">
        <f t="shared" si="850"/>
        <v/>
      </c>
      <c r="DO1973" s="73" t="str">
        <f t="shared" si="843"/>
        <v/>
      </c>
      <c r="DP1973" s="73" t="str">
        <f t="shared" si="844"/>
        <v/>
      </c>
      <c r="DQ1973" s="73" t="str">
        <f t="shared" si="845"/>
        <v/>
      </c>
      <c r="DR1973" s="73" t="str">
        <f t="shared" si="846"/>
        <v/>
      </c>
      <c r="DS1973" s="73" t="str">
        <f t="shared" si="847"/>
        <v/>
      </c>
      <c r="DT1973" s="70" t="str">
        <f t="shared" si="848"/>
        <v/>
      </c>
      <c r="DU1973" s="70" t="str">
        <f t="shared" si="849"/>
        <v/>
      </c>
      <c r="DW1973" s="55" t="e">
        <f t="shared" si="851"/>
        <v>#N/A</v>
      </c>
      <c r="DX1973" s="90" t="e">
        <f t="shared" si="852"/>
        <v>#N/A</v>
      </c>
    </row>
    <row r="1974" spans="2:128">
      <c r="B1974" s="221"/>
      <c r="C1974" s="159"/>
      <c r="DE1974" s="72" t="str">
        <f t="shared" si="834"/>
        <v/>
      </c>
      <c r="DF1974" s="73" t="str">
        <f t="shared" si="835"/>
        <v/>
      </c>
      <c r="DG1974" s="73" t="str">
        <f t="shared" si="836"/>
        <v/>
      </c>
      <c r="DH1974" s="73" t="str">
        <f t="shared" si="837"/>
        <v/>
      </c>
      <c r="DI1974" s="73" t="str">
        <f t="shared" si="838"/>
        <v/>
      </c>
      <c r="DJ1974" s="73" t="str">
        <f t="shared" si="839"/>
        <v/>
      </c>
      <c r="DK1974" s="73" t="str">
        <f t="shared" si="840"/>
        <v/>
      </c>
      <c r="DL1974" s="73" t="str">
        <f t="shared" si="841"/>
        <v/>
      </c>
      <c r="DM1974" s="73" t="str">
        <f t="shared" si="842"/>
        <v/>
      </c>
      <c r="DN1974" s="73" t="str">
        <f t="shared" si="850"/>
        <v/>
      </c>
      <c r="DO1974" s="73" t="str">
        <f t="shared" si="843"/>
        <v/>
      </c>
      <c r="DP1974" s="73" t="str">
        <f t="shared" si="844"/>
        <v/>
      </c>
      <c r="DQ1974" s="73" t="str">
        <f t="shared" si="845"/>
        <v/>
      </c>
      <c r="DR1974" s="73" t="str">
        <f t="shared" si="846"/>
        <v/>
      </c>
      <c r="DS1974" s="73" t="str">
        <f t="shared" si="847"/>
        <v/>
      </c>
      <c r="DT1974" s="70" t="str">
        <f t="shared" si="848"/>
        <v/>
      </c>
      <c r="DU1974" s="70" t="str">
        <f t="shared" si="849"/>
        <v/>
      </c>
      <c r="DW1974" s="55" t="e">
        <f t="shared" si="851"/>
        <v>#N/A</v>
      </c>
      <c r="DX1974" s="90" t="e">
        <f t="shared" si="852"/>
        <v>#N/A</v>
      </c>
    </row>
    <row r="1975" spans="2:128">
      <c r="B1975" s="221"/>
      <c r="C1975" s="159"/>
      <c r="DE1975" s="72" t="str">
        <f t="shared" si="834"/>
        <v/>
      </c>
      <c r="DF1975" s="73" t="str">
        <f t="shared" si="835"/>
        <v/>
      </c>
      <c r="DG1975" s="73" t="str">
        <f t="shared" si="836"/>
        <v/>
      </c>
      <c r="DH1975" s="73" t="str">
        <f t="shared" si="837"/>
        <v/>
      </c>
      <c r="DI1975" s="73" t="str">
        <f t="shared" si="838"/>
        <v/>
      </c>
      <c r="DJ1975" s="73" t="str">
        <f t="shared" si="839"/>
        <v/>
      </c>
      <c r="DK1975" s="73" t="str">
        <f t="shared" si="840"/>
        <v/>
      </c>
      <c r="DL1975" s="73" t="str">
        <f t="shared" si="841"/>
        <v/>
      </c>
      <c r="DM1975" s="73" t="str">
        <f t="shared" si="842"/>
        <v/>
      </c>
      <c r="DN1975" s="73" t="str">
        <f t="shared" si="850"/>
        <v/>
      </c>
      <c r="DO1975" s="73" t="str">
        <f t="shared" si="843"/>
        <v/>
      </c>
      <c r="DP1975" s="73" t="str">
        <f t="shared" si="844"/>
        <v/>
      </c>
      <c r="DQ1975" s="73" t="str">
        <f t="shared" si="845"/>
        <v/>
      </c>
      <c r="DR1975" s="73" t="str">
        <f t="shared" si="846"/>
        <v/>
      </c>
      <c r="DS1975" s="73" t="str">
        <f t="shared" si="847"/>
        <v/>
      </c>
      <c r="DT1975" s="70" t="str">
        <f t="shared" si="848"/>
        <v/>
      </c>
      <c r="DU1975" s="70" t="str">
        <f t="shared" si="849"/>
        <v/>
      </c>
      <c r="DW1975" s="55" t="e">
        <f t="shared" si="851"/>
        <v>#N/A</v>
      </c>
      <c r="DX1975" s="90" t="e">
        <f t="shared" si="852"/>
        <v>#N/A</v>
      </c>
    </row>
    <row r="1976" spans="2:128">
      <c r="B1976" s="221"/>
      <c r="C1976" s="159"/>
      <c r="DE1976" s="72" t="str">
        <f t="shared" si="834"/>
        <v/>
      </c>
      <c r="DF1976" s="73" t="str">
        <f t="shared" si="835"/>
        <v/>
      </c>
      <c r="DG1976" s="73" t="str">
        <f t="shared" si="836"/>
        <v/>
      </c>
      <c r="DH1976" s="73" t="str">
        <f t="shared" si="837"/>
        <v/>
      </c>
      <c r="DI1976" s="73" t="str">
        <f t="shared" si="838"/>
        <v/>
      </c>
      <c r="DJ1976" s="73" t="str">
        <f t="shared" si="839"/>
        <v/>
      </c>
      <c r="DK1976" s="73" t="str">
        <f t="shared" si="840"/>
        <v/>
      </c>
      <c r="DL1976" s="73" t="str">
        <f t="shared" si="841"/>
        <v/>
      </c>
      <c r="DM1976" s="73" t="str">
        <f t="shared" si="842"/>
        <v/>
      </c>
      <c r="DN1976" s="73" t="str">
        <f t="shared" si="850"/>
        <v/>
      </c>
      <c r="DO1976" s="73" t="str">
        <f t="shared" si="843"/>
        <v/>
      </c>
      <c r="DP1976" s="73" t="str">
        <f t="shared" si="844"/>
        <v/>
      </c>
      <c r="DQ1976" s="73" t="str">
        <f t="shared" si="845"/>
        <v/>
      </c>
      <c r="DR1976" s="73" t="str">
        <f t="shared" si="846"/>
        <v/>
      </c>
      <c r="DS1976" s="73" t="str">
        <f t="shared" si="847"/>
        <v/>
      </c>
      <c r="DT1976" s="70" t="str">
        <f t="shared" si="848"/>
        <v/>
      </c>
      <c r="DU1976" s="70" t="str">
        <f t="shared" si="849"/>
        <v/>
      </c>
      <c r="DW1976" s="55" t="e">
        <f t="shared" si="851"/>
        <v>#N/A</v>
      </c>
      <c r="DX1976" s="90" t="e">
        <f t="shared" si="852"/>
        <v>#N/A</v>
      </c>
    </row>
    <row r="1977" spans="2:128">
      <c r="B1977" s="221"/>
      <c r="C1977" s="159"/>
      <c r="DE1977" s="72" t="str">
        <f t="shared" si="834"/>
        <v/>
      </c>
      <c r="DF1977" s="73" t="str">
        <f t="shared" si="835"/>
        <v/>
      </c>
      <c r="DG1977" s="73" t="str">
        <f t="shared" si="836"/>
        <v/>
      </c>
      <c r="DH1977" s="73" t="str">
        <f t="shared" si="837"/>
        <v/>
      </c>
      <c r="DI1977" s="73" t="str">
        <f t="shared" si="838"/>
        <v/>
      </c>
      <c r="DJ1977" s="73" t="str">
        <f t="shared" si="839"/>
        <v/>
      </c>
      <c r="DK1977" s="73" t="str">
        <f t="shared" si="840"/>
        <v/>
      </c>
      <c r="DL1977" s="73" t="str">
        <f t="shared" si="841"/>
        <v/>
      </c>
      <c r="DM1977" s="73" t="str">
        <f t="shared" si="842"/>
        <v/>
      </c>
      <c r="DN1977" s="73" t="str">
        <f t="shared" si="850"/>
        <v/>
      </c>
      <c r="DO1977" s="73" t="str">
        <f t="shared" si="843"/>
        <v/>
      </c>
      <c r="DP1977" s="73" t="str">
        <f t="shared" si="844"/>
        <v/>
      </c>
      <c r="DQ1977" s="73" t="str">
        <f t="shared" si="845"/>
        <v/>
      </c>
      <c r="DR1977" s="73" t="str">
        <f t="shared" si="846"/>
        <v/>
      </c>
      <c r="DS1977" s="73" t="str">
        <f t="shared" si="847"/>
        <v/>
      </c>
      <c r="DT1977" s="70" t="str">
        <f t="shared" si="848"/>
        <v/>
      </c>
      <c r="DU1977" s="70" t="str">
        <f t="shared" si="849"/>
        <v/>
      </c>
      <c r="DW1977" s="55" t="e">
        <f t="shared" si="851"/>
        <v>#N/A</v>
      </c>
      <c r="DX1977" s="90" t="e">
        <f t="shared" si="852"/>
        <v>#N/A</v>
      </c>
    </row>
    <row r="1978" spans="2:128">
      <c r="B1978" s="221"/>
      <c r="C1978" s="159"/>
      <c r="DE1978" s="72" t="str">
        <f t="shared" si="834"/>
        <v/>
      </c>
      <c r="DF1978" s="73" t="str">
        <f t="shared" si="835"/>
        <v/>
      </c>
      <c r="DG1978" s="73" t="str">
        <f t="shared" si="836"/>
        <v/>
      </c>
      <c r="DH1978" s="73" t="str">
        <f t="shared" si="837"/>
        <v/>
      </c>
      <c r="DI1978" s="73" t="str">
        <f t="shared" si="838"/>
        <v/>
      </c>
      <c r="DJ1978" s="73" t="str">
        <f t="shared" si="839"/>
        <v/>
      </c>
      <c r="DK1978" s="73" t="str">
        <f t="shared" si="840"/>
        <v/>
      </c>
      <c r="DL1978" s="73" t="str">
        <f t="shared" si="841"/>
        <v/>
      </c>
      <c r="DM1978" s="73" t="str">
        <f t="shared" si="842"/>
        <v/>
      </c>
      <c r="DN1978" s="73" t="str">
        <f t="shared" si="850"/>
        <v/>
      </c>
      <c r="DO1978" s="73" t="str">
        <f t="shared" si="843"/>
        <v/>
      </c>
      <c r="DP1978" s="73" t="str">
        <f t="shared" si="844"/>
        <v/>
      </c>
      <c r="DQ1978" s="73" t="str">
        <f t="shared" si="845"/>
        <v/>
      </c>
      <c r="DR1978" s="73" t="str">
        <f t="shared" si="846"/>
        <v/>
      </c>
      <c r="DS1978" s="73" t="str">
        <f t="shared" si="847"/>
        <v/>
      </c>
      <c r="DT1978" s="70" t="str">
        <f t="shared" si="848"/>
        <v/>
      </c>
      <c r="DU1978" s="70" t="str">
        <f t="shared" si="849"/>
        <v/>
      </c>
      <c r="DW1978" s="55" t="e">
        <f t="shared" si="851"/>
        <v>#N/A</v>
      </c>
      <c r="DX1978" s="90" t="e">
        <f t="shared" si="852"/>
        <v>#N/A</v>
      </c>
    </row>
    <row r="1979" spans="2:128">
      <c r="B1979" s="221"/>
      <c r="C1979" s="159"/>
      <c r="DE1979" s="72" t="str">
        <f t="shared" si="834"/>
        <v/>
      </c>
      <c r="DF1979" s="73" t="str">
        <f t="shared" si="835"/>
        <v/>
      </c>
      <c r="DG1979" s="73" t="str">
        <f t="shared" si="836"/>
        <v/>
      </c>
      <c r="DH1979" s="73" t="str">
        <f t="shared" si="837"/>
        <v/>
      </c>
      <c r="DI1979" s="73" t="str">
        <f t="shared" si="838"/>
        <v/>
      </c>
      <c r="DJ1979" s="73" t="str">
        <f t="shared" si="839"/>
        <v/>
      </c>
      <c r="DK1979" s="73" t="str">
        <f t="shared" si="840"/>
        <v/>
      </c>
      <c r="DL1979" s="73" t="str">
        <f t="shared" si="841"/>
        <v/>
      </c>
      <c r="DM1979" s="73" t="str">
        <f t="shared" si="842"/>
        <v/>
      </c>
      <c r="DN1979" s="73" t="str">
        <f t="shared" si="850"/>
        <v/>
      </c>
      <c r="DO1979" s="73" t="str">
        <f t="shared" si="843"/>
        <v/>
      </c>
      <c r="DP1979" s="73" t="str">
        <f t="shared" si="844"/>
        <v/>
      </c>
      <c r="DQ1979" s="73" t="str">
        <f t="shared" si="845"/>
        <v/>
      </c>
      <c r="DR1979" s="73" t="str">
        <f t="shared" si="846"/>
        <v/>
      </c>
      <c r="DS1979" s="73" t="str">
        <f t="shared" si="847"/>
        <v/>
      </c>
      <c r="DT1979" s="70" t="str">
        <f t="shared" si="848"/>
        <v/>
      </c>
      <c r="DU1979" s="70" t="str">
        <f t="shared" si="849"/>
        <v/>
      </c>
      <c r="DW1979" s="55" t="e">
        <f t="shared" si="851"/>
        <v>#N/A</v>
      </c>
      <c r="DX1979" s="90" t="e">
        <f t="shared" si="852"/>
        <v>#N/A</v>
      </c>
    </row>
    <row r="1980" spans="2:128">
      <c r="B1980" s="221"/>
      <c r="C1980" s="159"/>
      <c r="DE1980" s="72" t="str">
        <f t="shared" si="834"/>
        <v/>
      </c>
      <c r="DF1980" s="73" t="str">
        <f t="shared" si="835"/>
        <v/>
      </c>
      <c r="DG1980" s="73" t="str">
        <f t="shared" si="836"/>
        <v/>
      </c>
      <c r="DH1980" s="73" t="str">
        <f t="shared" si="837"/>
        <v/>
      </c>
      <c r="DI1980" s="73" t="str">
        <f t="shared" si="838"/>
        <v/>
      </c>
      <c r="DJ1980" s="73" t="str">
        <f t="shared" si="839"/>
        <v/>
      </c>
      <c r="DK1980" s="73" t="str">
        <f t="shared" si="840"/>
        <v/>
      </c>
      <c r="DL1980" s="73" t="str">
        <f t="shared" si="841"/>
        <v/>
      </c>
      <c r="DM1980" s="73" t="str">
        <f t="shared" si="842"/>
        <v/>
      </c>
      <c r="DN1980" s="73" t="str">
        <f t="shared" si="850"/>
        <v/>
      </c>
      <c r="DO1980" s="73" t="str">
        <f t="shared" si="843"/>
        <v/>
      </c>
      <c r="DP1980" s="73" t="str">
        <f t="shared" si="844"/>
        <v/>
      </c>
      <c r="DQ1980" s="73" t="str">
        <f t="shared" si="845"/>
        <v/>
      </c>
      <c r="DR1980" s="73" t="str">
        <f t="shared" si="846"/>
        <v/>
      </c>
      <c r="DS1980" s="73" t="str">
        <f t="shared" si="847"/>
        <v/>
      </c>
      <c r="DT1980" s="70" t="str">
        <f t="shared" si="848"/>
        <v/>
      </c>
      <c r="DU1980" s="70" t="str">
        <f t="shared" si="849"/>
        <v/>
      </c>
      <c r="DW1980" s="55" t="e">
        <f t="shared" si="851"/>
        <v>#N/A</v>
      </c>
      <c r="DX1980" s="90" t="e">
        <f t="shared" si="852"/>
        <v>#N/A</v>
      </c>
    </row>
    <row r="1981" spans="2:128">
      <c r="B1981" s="221"/>
      <c r="C1981" s="159"/>
      <c r="DE1981" s="72" t="str">
        <f t="shared" si="834"/>
        <v/>
      </c>
      <c r="DF1981" s="73" t="str">
        <f t="shared" si="835"/>
        <v/>
      </c>
      <c r="DG1981" s="73" t="str">
        <f t="shared" si="836"/>
        <v/>
      </c>
      <c r="DH1981" s="73" t="str">
        <f t="shared" si="837"/>
        <v/>
      </c>
      <c r="DI1981" s="73" t="str">
        <f t="shared" si="838"/>
        <v/>
      </c>
      <c r="DJ1981" s="73" t="str">
        <f t="shared" si="839"/>
        <v/>
      </c>
      <c r="DK1981" s="73" t="str">
        <f t="shared" si="840"/>
        <v/>
      </c>
      <c r="DL1981" s="73" t="str">
        <f t="shared" si="841"/>
        <v/>
      </c>
      <c r="DM1981" s="73" t="str">
        <f t="shared" si="842"/>
        <v/>
      </c>
      <c r="DN1981" s="73" t="str">
        <f t="shared" si="850"/>
        <v/>
      </c>
      <c r="DO1981" s="73" t="str">
        <f t="shared" si="843"/>
        <v/>
      </c>
      <c r="DP1981" s="73" t="str">
        <f t="shared" si="844"/>
        <v/>
      </c>
      <c r="DQ1981" s="73" t="str">
        <f t="shared" si="845"/>
        <v/>
      </c>
      <c r="DR1981" s="73" t="str">
        <f t="shared" si="846"/>
        <v/>
      </c>
      <c r="DS1981" s="73" t="str">
        <f t="shared" si="847"/>
        <v/>
      </c>
      <c r="DT1981" s="70" t="str">
        <f t="shared" si="848"/>
        <v/>
      </c>
      <c r="DU1981" s="70" t="str">
        <f t="shared" si="849"/>
        <v/>
      </c>
      <c r="DW1981" s="55" t="e">
        <f t="shared" si="851"/>
        <v>#N/A</v>
      </c>
      <c r="DX1981" s="90" t="e">
        <f t="shared" si="852"/>
        <v>#N/A</v>
      </c>
    </row>
    <row r="1982" spans="2:128">
      <c r="B1982" s="221"/>
      <c r="C1982" s="159"/>
      <c r="DE1982" s="72" t="str">
        <f t="shared" si="834"/>
        <v/>
      </c>
      <c r="DF1982" s="73" t="str">
        <f t="shared" si="835"/>
        <v/>
      </c>
      <c r="DG1982" s="73" t="str">
        <f t="shared" si="836"/>
        <v/>
      </c>
      <c r="DH1982" s="73" t="str">
        <f t="shared" si="837"/>
        <v/>
      </c>
      <c r="DI1982" s="73" t="str">
        <f t="shared" si="838"/>
        <v/>
      </c>
      <c r="DJ1982" s="73" t="str">
        <f t="shared" si="839"/>
        <v/>
      </c>
      <c r="DK1982" s="73" t="str">
        <f t="shared" si="840"/>
        <v/>
      </c>
      <c r="DL1982" s="73" t="str">
        <f t="shared" si="841"/>
        <v/>
      </c>
      <c r="DM1982" s="73" t="str">
        <f t="shared" si="842"/>
        <v/>
      </c>
      <c r="DN1982" s="73" t="str">
        <f t="shared" si="850"/>
        <v/>
      </c>
      <c r="DO1982" s="73" t="str">
        <f t="shared" si="843"/>
        <v/>
      </c>
      <c r="DP1982" s="73" t="str">
        <f t="shared" si="844"/>
        <v/>
      </c>
      <c r="DQ1982" s="73" t="str">
        <f t="shared" si="845"/>
        <v/>
      </c>
      <c r="DR1982" s="73" t="str">
        <f t="shared" si="846"/>
        <v/>
      </c>
      <c r="DS1982" s="73" t="str">
        <f t="shared" si="847"/>
        <v/>
      </c>
      <c r="DT1982" s="70" t="str">
        <f t="shared" si="848"/>
        <v/>
      </c>
      <c r="DU1982" s="70" t="str">
        <f t="shared" si="849"/>
        <v/>
      </c>
      <c r="DW1982" s="55" t="e">
        <f t="shared" si="851"/>
        <v>#N/A</v>
      </c>
      <c r="DX1982" s="90" t="e">
        <f t="shared" si="852"/>
        <v>#N/A</v>
      </c>
    </row>
    <row r="1983" spans="2:128">
      <c r="B1983" s="221"/>
      <c r="C1983" s="159"/>
      <c r="DE1983" s="72" t="str">
        <f t="shared" si="834"/>
        <v/>
      </c>
      <c r="DF1983" s="73" t="str">
        <f t="shared" si="835"/>
        <v/>
      </c>
      <c r="DG1983" s="73" t="str">
        <f t="shared" si="836"/>
        <v/>
      </c>
      <c r="DH1983" s="73" t="str">
        <f t="shared" si="837"/>
        <v/>
      </c>
      <c r="DI1983" s="73" t="str">
        <f t="shared" si="838"/>
        <v/>
      </c>
      <c r="DJ1983" s="73" t="str">
        <f t="shared" si="839"/>
        <v/>
      </c>
      <c r="DK1983" s="73" t="str">
        <f t="shared" si="840"/>
        <v/>
      </c>
      <c r="DL1983" s="73" t="str">
        <f t="shared" si="841"/>
        <v/>
      </c>
      <c r="DM1983" s="73" t="str">
        <f t="shared" si="842"/>
        <v/>
      </c>
      <c r="DN1983" s="73" t="str">
        <f t="shared" si="850"/>
        <v/>
      </c>
      <c r="DO1983" s="73" t="str">
        <f t="shared" si="843"/>
        <v/>
      </c>
      <c r="DP1983" s="73" t="str">
        <f t="shared" si="844"/>
        <v/>
      </c>
      <c r="DQ1983" s="73" t="str">
        <f t="shared" si="845"/>
        <v/>
      </c>
      <c r="DR1983" s="73" t="str">
        <f t="shared" si="846"/>
        <v/>
      </c>
      <c r="DS1983" s="73" t="str">
        <f t="shared" si="847"/>
        <v/>
      </c>
      <c r="DT1983" s="70" t="str">
        <f t="shared" si="848"/>
        <v/>
      </c>
      <c r="DU1983" s="70" t="str">
        <f t="shared" si="849"/>
        <v/>
      </c>
      <c r="DW1983" s="55" t="e">
        <f t="shared" si="851"/>
        <v>#N/A</v>
      </c>
      <c r="DX1983" s="90" t="e">
        <f t="shared" si="852"/>
        <v>#N/A</v>
      </c>
    </row>
    <row r="1984" spans="2:128">
      <c r="B1984" s="221"/>
      <c r="C1984" s="159"/>
      <c r="DE1984" s="72" t="str">
        <f t="shared" si="834"/>
        <v/>
      </c>
      <c r="DF1984" s="73" t="str">
        <f t="shared" si="835"/>
        <v/>
      </c>
      <c r="DG1984" s="73" t="str">
        <f t="shared" si="836"/>
        <v/>
      </c>
      <c r="DH1984" s="73" t="str">
        <f t="shared" si="837"/>
        <v/>
      </c>
      <c r="DI1984" s="73" t="str">
        <f t="shared" si="838"/>
        <v/>
      </c>
      <c r="DJ1984" s="73" t="str">
        <f t="shared" si="839"/>
        <v/>
      </c>
      <c r="DK1984" s="73" t="str">
        <f t="shared" si="840"/>
        <v/>
      </c>
      <c r="DL1984" s="73" t="str">
        <f t="shared" si="841"/>
        <v/>
      </c>
      <c r="DM1984" s="73" t="str">
        <f t="shared" si="842"/>
        <v/>
      </c>
      <c r="DN1984" s="73" t="str">
        <f t="shared" si="850"/>
        <v/>
      </c>
      <c r="DO1984" s="73" t="str">
        <f t="shared" si="843"/>
        <v/>
      </c>
      <c r="DP1984" s="73" t="str">
        <f t="shared" si="844"/>
        <v/>
      </c>
      <c r="DQ1984" s="73" t="str">
        <f t="shared" si="845"/>
        <v/>
      </c>
      <c r="DR1984" s="73" t="str">
        <f t="shared" si="846"/>
        <v/>
      </c>
      <c r="DS1984" s="73" t="str">
        <f t="shared" si="847"/>
        <v/>
      </c>
      <c r="DT1984" s="70" t="str">
        <f t="shared" si="848"/>
        <v/>
      </c>
      <c r="DU1984" s="70" t="str">
        <f t="shared" si="849"/>
        <v/>
      </c>
      <c r="DW1984" s="55" t="e">
        <f t="shared" si="851"/>
        <v>#N/A</v>
      </c>
      <c r="DX1984" s="90" t="e">
        <f t="shared" si="852"/>
        <v>#N/A</v>
      </c>
    </row>
    <row r="1985" spans="2:128">
      <c r="B1985" s="221"/>
      <c r="C1985" s="159"/>
      <c r="DE1985" s="72" t="str">
        <f t="shared" si="834"/>
        <v/>
      </c>
      <c r="DF1985" s="73" t="str">
        <f t="shared" si="835"/>
        <v/>
      </c>
      <c r="DG1985" s="73" t="str">
        <f t="shared" si="836"/>
        <v/>
      </c>
      <c r="DH1985" s="73" t="str">
        <f t="shared" si="837"/>
        <v/>
      </c>
      <c r="DI1985" s="73" t="str">
        <f t="shared" si="838"/>
        <v/>
      </c>
      <c r="DJ1985" s="73" t="str">
        <f t="shared" si="839"/>
        <v/>
      </c>
      <c r="DK1985" s="73" t="str">
        <f t="shared" si="840"/>
        <v/>
      </c>
      <c r="DL1985" s="73" t="str">
        <f t="shared" si="841"/>
        <v/>
      </c>
      <c r="DM1985" s="73" t="str">
        <f t="shared" si="842"/>
        <v/>
      </c>
      <c r="DN1985" s="73" t="str">
        <f t="shared" si="850"/>
        <v/>
      </c>
      <c r="DO1985" s="73" t="str">
        <f t="shared" si="843"/>
        <v/>
      </c>
      <c r="DP1985" s="73" t="str">
        <f t="shared" si="844"/>
        <v/>
      </c>
      <c r="DQ1985" s="73" t="str">
        <f t="shared" si="845"/>
        <v/>
      </c>
      <c r="DR1985" s="73" t="str">
        <f t="shared" si="846"/>
        <v/>
      </c>
      <c r="DS1985" s="73" t="str">
        <f t="shared" si="847"/>
        <v/>
      </c>
      <c r="DT1985" s="70" t="str">
        <f t="shared" si="848"/>
        <v/>
      </c>
      <c r="DU1985" s="70" t="str">
        <f t="shared" si="849"/>
        <v/>
      </c>
      <c r="DW1985" s="55" t="e">
        <f t="shared" si="851"/>
        <v>#N/A</v>
      </c>
      <c r="DX1985" s="90" t="e">
        <f t="shared" si="852"/>
        <v>#N/A</v>
      </c>
    </row>
    <row r="1986" spans="2:128">
      <c r="B1986" s="221"/>
      <c r="C1986" s="159"/>
      <c r="DE1986" s="72" t="str">
        <f t="shared" si="834"/>
        <v/>
      </c>
      <c r="DF1986" s="73" t="str">
        <f t="shared" si="835"/>
        <v/>
      </c>
      <c r="DG1986" s="73" t="str">
        <f t="shared" si="836"/>
        <v/>
      </c>
      <c r="DH1986" s="73" t="str">
        <f t="shared" si="837"/>
        <v/>
      </c>
      <c r="DI1986" s="73" t="str">
        <f t="shared" si="838"/>
        <v/>
      </c>
      <c r="DJ1986" s="73" t="str">
        <f t="shared" si="839"/>
        <v/>
      </c>
      <c r="DK1986" s="73" t="str">
        <f t="shared" si="840"/>
        <v/>
      </c>
      <c r="DL1986" s="73" t="str">
        <f t="shared" si="841"/>
        <v/>
      </c>
      <c r="DM1986" s="73" t="str">
        <f t="shared" si="842"/>
        <v/>
      </c>
      <c r="DN1986" s="73" t="str">
        <f t="shared" si="850"/>
        <v/>
      </c>
      <c r="DO1986" s="73" t="str">
        <f t="shared" si="843"/>
        <v/>
      </c>
      <c r="DP1986" s="73" t="str">
        <f t="shared" si="844"/>
        <v/>
      </c>
      <c r="DQ1986" s="73" t="str">
        <f t="shared" si="845"/>
        <v/>
      </c>
      <c r="DR1986" s="73" t="str">
        <f t="shared" si="846"/>
        <v/>
      </c>
      <c r="DS1986" s="73" t="str">
        <f t="shared" si="847"/>
        <v/>
      </c>
      <c r="DT1986" s="70" t="str">
        <f t="shared" si="848"/>
        <v/>
      </c>
      <c r="DU1986" s="70" t="str">
        <f t="shared" si="849"/>
        <v/>
      </c>
      <c r="DW1986" s="55" t="e">
        <f t="shared" si="851"/>
        <v>#N/A</v>
      </c>
      <c r="DX1986" s="90" t="e">
        <f t="shared" si="852"/>
        <v>#N/A</v>
      </c>
    </row>
    <row r="1987" spans="2:128">
      <c r="B1987" s="221"/>
      <c r="C1987" s="159"/>
      <c r="DE1987" s="72" t="str">
        <f t="shared" si="834"/>
        <v/>
      </c>
      <c r="DF1987" s="73" t="str">
        <f t="shared" si="835"/>
        <v/>
      </c>
      <c r="DG1987" s="73" t="str">
        <f t="shared" si="836"/>
        <v/>
      </c>
      <c r="DH1987" s="73" t="str">
        <f t="shared" si="837"/>
        <v/>
      </c>
      <c r="DI1987" s="73" t="str">
        <f t="shared" si="838"/>
        <v/>
      </c>
      <c r="DJ1987" s="73" t="str">
        <f t="shared" si="839"/>
        <v/>
      </c>
      <c r="DK1987" s="73" t="str">
        <f t="shared" si="840"/>
        <v/>
      </c>
      <c r="DL1987" s="73" t="str">
        <f t="shared" si="841"/>
        <v/>
      </c>
      <c r="DM1987" s="73" t="str">
        <f t="shared" si="842"/>
        <v/>
      </c>
      <c r="DN1987" s="73" t="str">
        <f t="shared" si="850"/>
        <v/>
      </c>
      <c r="DO1987" s="73" t="str">
        <f t="shared" si="843"/>
        <v/>
      </c>
      <c r="DP1987" s="73" t="str">
        <f t="shared" si="844"/>
        <v/>
      </c>
      <c r="DQ1987" s="73" t="str">
        <f t="shared" si="845"/>
        <v/>
      </c>
      <c r="DR1987" s="73" t="str">
        <f t="shared" si="846"/>
        <v/>
      </c>
      <c r="DS1987" s="73" t="str">
        <f t="shared" si="847"/>
        <v/>
      </c>
      <c r="DT1987" s="70" t="str">
        <f t="shared" si="848"/>
        <v/>
      </c>
      <c r="DU1987" s="70" t="str">
        <f t="shared" si="849"/>
        <v/>
      </c>
      <c r="DW1987" s="55" t="e">
        <f t="shared" si="851"/>
        <v>#N/A</v>
      </c>
      <c r="DX1987" s="90" t="e">
        <f t="shared" si="852"/>
        <v>#N/A</v>
      </c>
    </row>
    <row r="1988" spans="2:128">
      <c r="B1988" s="221"/>
      <c r="C1988" s="159"/>
      <c r="DE1988" s="72" t="str">
        <f t="shared" si="834"/>
        <v/>
      </c>
      <c r="DF1988" s="73" t="str">
        <f t="shared" si="835"/>
        <v/>
      </c>
      <c r="DG1988" s="73" t="str">
        <f t="shared" si="836"/>
        <v/>
      </c>
      <c r="DH1988" s="73" t="str">
        <f t="shared" si="837"/>
        <v/>
      </c>
      <c r="DI1988" s="73" t="str">
        <f t="shared" si="838"/>
        <v/>
      </c>
      <c r="DJ1988" s="73" t="str">
        <f t="shared" si="839"/>
        <v/>
      </c>
      <c r="DK1988" s="73" t="str">
        <f t="shared" si="840"/>
        <v/>
      </c>
      <c r="DL1988" s="73" t="str">
        <f t="shared" si="841"/>
        <v/>
      </c>
      <c r="DM1988" s="73" t="str">
        <f t="shared" si="842"/>
        <v/>
      </c>
      <c r="DN1988" s="73" t="str">
        <f t="shared" si="850"/>
        <v/>
      </c>
      <c r="DO1988" s="73" t="str">
        <f t="shared" si="843"/>
        <v/>
      </c>
      <c r="DP1988" s="73" t="str">
        <f t="shared" si="844"/>
        <v/>
      </c>
      <c r="DQ1988" s="73" t="str">
        <f t="shared" si="845"/>
        <v/>
      </c>
      <c r="DR1988" s="73" t="str">
        <f t="shared" si="846"/>
        <v/>
      </c>
      <c r="DS1988" s="73" t="str">
        <f t="shared" si="847"/>
        <v/>
      </c>
      <c r="DT1988" s="70" t="str">
        <f t="shared" si="848"/>
        <v/>
      </c>
      <c r="DU1988" s="70" t="str">
        <f t="shared" si="849"/>
        <v/>
      </c>
      <c r="DW1988" s="55" t="e">
        <f t="shared" si="851"/>
        <v>#N/A</v>
      </c>
      <c r="DX1988" s="90" t="e">
        <f t="shared" si="852"/>
        <v>#N/A</v>
      </c>
    </row>
    <row r="1989" spans="2:128">
      <c r="B1989" s="221"/>
      <c r="C1989" s="159"/>
      <c r="DE1989" s="72" t="str">
        <f t="shared" si="834"/>
        <v/>
      </c>
      <c r="DF1989" s="73" t="str">
        <f t="shared" si="835"/>
        <v/>
      </c>
      <c r="DG1989" s="73" t="str">
        <f t="shared" si="836"/>
        <v/>
      </c>
      <c r="DH1989" s="73" t="str">
        <f t="shared" si="837"/>
        <v/>
      </c>
      <c r="DI1989" s="73" t="str">
        <f t="shared" si="838"/>
        <v/>
      </c>
      <c r="DJ1989" s="73" t="str">
        <f t="shared" si="839"/>
        <v/>
      </c>
      <c r="DK1989" s="73" t="str">
        <f t="shared" si="840"/>
        <v/>
      </c>
      <c r="DL1989" s="73" t="str">
        <f t="shared" si="841"/>
        <v/>
      </c>
      <c r="DM1989" s="73" t="str">
        <f t="shared" si="842"/>
        <v/>
      </c>
      <c r="DN1989" s="73" t="str">
        <f t="shared" si="850"/>
        <v/>
      </c>
      <c r="DO1989" s="73" t="str">
        <f t="shared" si="843"/>
        <v/>
      </c>
      <c r="DP1989" s="73" t="str">
        <f t="shared" si="844"/>
        <v/>
      </c>
      <c r="DQ1989" s="73" t="str">
        <f t="shared" si="845"/>
        <v/>
      </c>
      <c r="DR1989" s="73" t="str">
        <f t="shared" si="846"/>
        <v/>
      </c>
      <c r="DS1989" s="73" t="str">
        <f t="shared" si="847"/>
        <v/>
      </c>
      <c r="DT1989" s="70" t="str">
        <f t="shared" si="848"/>
        <v/>
      </c>
      <c r="DU1989" s="70" t="str">
        <f t="shared" si="849"/>
        <v/>
      </c>
      <c r="DW1989" s="55" t="e">
        <f t="shared" si="851"/>
        <v>#N/A</v>
      </c>
      <c r="DX1989" s="90" t="e">
        <f t="shared" si="852"/>
        <v>#N/A</v>
      </c>
    </row>
    <row r="1990" spans="2:128">
      <c r="B1990" s="221"/>
      <c r="C1990" s="159"/>
      <c r="DE1990" s="72" t="str">
        <f t="shared" si="834"/>
        <v/>
      </c>
      <c r="DF1990" s="73" t="str">
        <f t="shared" si="835"/>
        <v/>
      </c>
      <c r="DG1990" s="73" t="str">
        <f t="shared" si="836"/>
        <v/>
      </c>
      <c r="DH1990" s="73" t="str">
        <f t="shared" si="837"/>
        <v/>
      </c>
      <c r="DI1990" s="73" t="str">
        <f t="shared" si="838"/>
        <v/>
      </c>
      <c r="DJ1990" s="73" t="str">
        <f t="shared" si="839"/>
        <v/>
      </c>
      <c r="DK1990" s="73" t="str">
        <f t="shared" si="840"/>
        <v/>
      </c>
      <c r="DL1990" s="73" t="str">
        <f t="shared" si="841"/>
        <v/>
      </c>
      <c r="DM1990" s="73" t="str">
        <f t="shared" si="842"/>
        <v/>
      </c>
      <c r="DN1990" s="73" t="str">
        <f t="shared" si="850"/>
        <v/>
      </c>
      <c r="DO1990" s="73" t="str">
        <f t="shared" si="843"/>
        <v/>
      </c>
      <c r="DP1990" s="73" t="str">
        <f t="shared" si="844"/>
        <v/>
      </c>
      <c r="DQ1990" s="73" t="str">
        <f t="shared" si="845"/>
        <v/>
      </c>
      <c r="DR1990" s="73" t="str">
        <f t="shared" si="846"/>
        <v/>
      </c>
      <c r="DS1990" s="73" t="str">
        <f t="shared" si="847"/>
        <v/>
      </c>
      <c r="DT1990" s="70" t="str">
        <f t="shared" si="848"/>
        <v/>
      </c>
      <c r="DU1990" s="70" t="str">
        <f t="shared" si="849"/>
        <v/>
      </c>
      <c r="DW1990" s="55" t="e">
        <f t="shared" si="851"/>
        <v>#N/A</v>
      </c>
      <c r="DX1990" s="90" t="e">
        <f t="shared" si="852"/>
        <v>#N/A</v>
      </c>
    </row>
    <row r="1991" spans="2:128">
      <c r="B1991" s="221"/>
      <c r="C1991" s="159"/>
      <c r="DE1991" s="72" t="str">
        <f t="shared" si="834"/>
        <v/>
      </c>
      <c r="DF1991" s="73" t="str">
        <f t="shared" si="835"/>
        <v/>
      </c>
      <c r="DG1991" s="73" t="str">
        <f t="shared" si="836"/>
        <v/>
      </c>
      <c r="DH1991" s="73" t="str">
        <f t="shared" si="837"/>
        <v/>
      </c>
      <c r="DI1991" s="73" t="str">
        <f t="shared" si="838"/>
        <v/>
      </c>
      <c r="DJ1991" s="73" t="str">
        <f t="shared" si="839"/>
        <v/>
      </c>
      <c r="DK1991" s="73" t="str">
        <f t="shared" si="840"/>
        <v/>
      </c>
      <c r="DL1991" s="73" t="str">
        <f t="shared" si="841"/>
        <v/>
      </c>
      <c r="DM1991" s="73" t="str">
        <f t="shared" si="842"/>
        <v/>
      </c>
      <c r="DN1991" s="73" t="str">
        <f t="shared" si="850"/>
        <v/>
      </c>
      <c r="DO1991" s="73" t="str">
        <f t="shared" si="843"/>
        <v/>
      </c>
      <c r="DP1991" s="73" t="str">
        <f t="shared" si="844"/>
        <v/>
      </c>
      <c r="DQ1991" s="73" t="str">
        <f t="shared" si="845"/>
        <v/>
      </c>
      <c r="DR1991" s="73" t="str">
        <f t="shared" si="846"/>
        <v/>
      </c>
      <c r="DS1991" s="73" t="str">
        <f t="shared" si="847"/>
        <v/>
      </c>
      <c r="DT1991" s="70" t="str">
        <f t="shared" si="848"/>
        <v/>
      </c>
      <c r="DU1991" s="70" t="str">
        <f t="shared" si="849"/>
        <v/>
      </c>
      <c r="DW1991" s="55" t="e">
        <f t="shared" si="851"/>
        <v>#N/A</v>
      </c>
      <c r="DX1991" s="90" t="e">
        <f t="shared" si="852"/>
        <v>#N/A</v>
      </c>
    </row>
    <row r="1992" spans="2:128">
      <c r="B1992" s="221"/>
      <c r="C1992" s="159"/>
      <c r="DE1992" s="72" t="str">
        <f t="shared" si="834"/>
        <v/>
      </c>
      <c r="DF1992" s="73" t="str">
        <f t="shared" si="835"/>
        <v/>
      </c>
      <c r="DG1992" s="73" t="str">
        <f t="shared" si="836"/>
        <v/>
      </c>
      <c r="DH1992" s="73" t="str">
        <f t="shared" si="837"/>
        <v/>
      </c>
      <c r="DI1992" s="73" t="str">
        <f t="shared" si="838"/>
        <v/>
      </c>
      <c r="DJ1992" s="73" t="str">
        <f t="shared" si="839"/>
        <v/>
      </c>
      <c r="DK1992" s="73" t="str">
        <f t="shared" si="840"/>
        <v/>
      </c>
      <c r="DL1992" s="73" t="str">
        <f t="shared" si="841"/>
        <v/>
      </c>
      <c r="DM1992" s="73" t="str">
        <f t="shared" si="842"/>
        <v/>
      </c>
      <c r="DN1992" s="73" t="str">
        <f t="shared" si="850"/>
        <v/>
      </c>
      <c r="DO1992" s="73" t="str">
        <f t="shared" si="843"/>
        <v/>
      </c>
      <c r="DP1992" s="73" t="str">
        <f t="shared" si="844"/>
        <v/>
      </c>
      <c r="DQ1992" s="73" t="str">
        <f t="shared" si="845"/>
        <v/>
      </c>
      <c r="DR1992" s="73" t="str">
        <f t="shared" si="846"/>
        <v/>
      </c>
      <c r="DS1992" s="73" t="str">
        <f t="shared" si="847"/>
        <v/>
      </c>
      <c r="DT1992" s="70" t="str">
        <f t="shared" si="848"/>
        <v/>
      </c>
      <c r="DU1992" s="70" t="str">
        <f t="shared" si="849"/>
        <v/>
      </c>
      <c r="DW1992" s="55" t="e">
        <f t="shared" si="851"/>
        <v>#N/A</v>
      </c>
      <c r="DX1992" s="90" t="e">
        <f t="shared" si="852"/>
        <v>#N/A</v>
      </c>
    </row>
    <row r="1993" spans="2:128">
      <c r="B1993" s="221"/>
      <c r="C1993" s="159"/>
      <c r="DE1993" s="72" t="str">
        <f t="shared" si="834"/>
        <v/>
      </c>
      <c r="DF1993" s="73" t="str">
        <f t="shared" si="835"/>
        <v/>
      </c>
      <c r="DG1993" s="73" t="str">
        <f t="shared" si="836"/>
        <v/>
      </c>
      <c r="DH1993" s="73" t="str">
        <f t="shared" si="837"/>
        <v/>
      </c>
      <c r="DI1993" s="73" t="str">
        <f t="shared" si="838"/>
        <v/>
      </c>
      <c r="DJ1993" s="73" t="str">
        <f t="shared" si="839"/>
        <v/>
      </c>
      <c r="DK1993" s="73" t="str">
        <f t="shared" si="840"/>
        <v/>
      </c>
      <c r="DL1993" s="73" t="str">
        <f t="shared" si="841"/>
        <v/>
      </c>
      <c r="DM1993" s="73" t="str">
        <f t="shared" si="842"/>
        <v/>
      </c>
      <c r="DN1993" s="73" t="str">
        <f t="shared" si="850"/>
        <v/>
      </c>
      <c r="DO1993" s="73" t="str">
        <f t="shared" si="843"/>
        <v/>
      </c>
      <c r="DP1993" s="73" t="str">
        <f t="shared" si="844"/>
        <v/>
      </c>
      <c r="DQ1993" s="73" t="str">
        <f t="shared" si="845"/>
        <v/>
      </c>
      <c r="DR1993" s="73" t="str">
        <f t="shared" si="846"/>
        <v/>
      </c>
      <c r="DS1993" s="73" t="str">
        <f t="shared" si="847"/>
        <v/>
      </c>
      <c r="DT1993" s="70" t="str">
        <f t="shared" si="848"/>
        <v/>
      </c>
      <c r="DU1993" s="70" t="str">
        <f t="shared" si="849"/>
        <v/>
      </c>
      <c r="DW1993" s="55" t="e">
        <f t="shared" si="851"/>
        <v>#N/A</v>
      </c>
      <c r="DX1993" s="90" t="e">
        <f t="shared" si="852"/>
        <v>#N/A</v>
      </c>
    </row>
    <row r="1994" spans="2:128">
      <c r="B1994" s="221"/>
      <c r="C1994" s="159"/>
      <c r="DE1994" s="72" t="str">
        <f t="shared" si="834"/>
        <v/>
      </c>
      <c r="DF1994" s="73" t="str">
        <f t="shared" si="835"/>
        <v/>
      </c>
      <c r="DG1994" s="73" t="str">
        <f t="shared" si="836"/>
        <v/>
      </c>
      <c r="DH1994" s="73" t="str">
        <f t="shared" si="837"/>
        <v/>
      </c>
      <c r="DI1994" s="73" t="str">
        <f t="shared" si="838"/>
        <v/>
      </c>
      <c r="DJ1994" s="73" t="str">
        <f t="shared" si="839"/>
        <v/>
      </c>
      <c r="DK1994" s="73" t="str">
        <f t="shared" si="840"/>
        <v/>
      </c>
      <c r="DL1994" s="73" t="str">
        <f t="shared" si="841"/>
        <v/>
      </c>
      <c r="DM1994" s="73" t="str">
        <f t="shared" si="842"/>
        <v/>
      </c>
      <c r="DN1994" s="73" t="str">
        <f t="shared" si="850"/>
        <v/>
      </c>
      <c r="DO1994" s="73" t="str">
        <f t="shared" si="843"/>
        <v/>
      </c>
      <c r="DP1994" s="73" t="str">
        <f t="shared" si="844"/>
        <v/>
      </c>
      <c r="DQ1994" s="73" t="str">
        <f t="shared" si="845"/>
        <v/>
      </c>
      <c r="DR1994" s="73" t="str">
        <f t="shared" si="846"/>
        <v/>
      </c>
      <c r="DS1994" s="73" t="str">
        <f t="shared" si="847"/>
        <v/>
      </c>
      <c r="DT1994" s="70" t="str">
        <f t="shared" si="848"/>
        <v/>
      </c>
      <c r="DU1994" s="70" t="str">
        <f t="shared" si="849"/>
        <v/>
      </c>
      <c r="DW1994" s="55" t="e">
        <f t="shared" si="851"/>
        <v>#N/A</v>
      </c>
      <c r="DX1994" s="90" t="e">
        <f t="shared" si="852"/>
        <v>#N/A</v>
      </c>
    </row>
    <row r="1995" spans="2:128">
      <c r="B1995" s="221"/>
      <c r="C1995" s="159"/>
      <c r="DE1995" s="72" t="str">
        <f t="shared" si="834"/>
        <v/>
      </c>
      <c r="DF1995" s="73" t="str">
        <f t="shared" si="835"/>
        <v/>
      </c>
      <c r="DG1995" s="73" t="str">
        <f t="shared" si="836"/>
        <v/>
      </c>
      <c r="DH1995" s="73" t="str">
        <f t="shared" si="837"/>
        <v/>
      </c>
      <c r="DI1995" s="73" t="str">
        <f t="shared" si="838"/>
        <v/>
      </c>
      <c r="DJ1995" s="73" t="str">
        <f t="shared" si="839"/>
        <v/>
      </c>
      <c r="DK1995" s="73" t="str">
        <f t="shared" si="840"/>
        <v/>
      </c>
      <c r="DL1995" s="73" t="str">
        <f t="shared" si="841"/>
        <v/>
      </c>
      <c r="DM1995" s="73" t="str">
        <f t="shared" si="842"/>
        <v/>
      </c>
      <c r="DN1995" s="73" t="str">
        <f t="shared" si="850"/>
        <v/>
      </c>
      <c r="DO1995" s="73" t="str">
        <f t="shared" si="843"/>
        <v/>
      </c>
      <c r="DP1995" s="73" t="str">
        <f t="shared" si="844"/>
        <v/>
      </c>
      <c r="DQ1995" s="73" t="str">
        <f t="shared" si="845"/>
        <v/>
      </c>
      <c r="DR1995" s="73" t="str">
        <f t="shared" si="846"/>
        <v/>
      </c>
      <c r="DS1995" s="73" t="str">
        <f t="shared" si="847"/>
        <v/>
      </c>
      <c r="DT1995" s="70" t="str">
        <f t="shared" si="848"/>
        <v/>
      </c>
      <c r="DU1995" s="70" t="str">
        <f t="shared" si="849"/>
        <v/>
      </c>
      <c r="DW1995" s="55" t="e">
        <f t="shared" si="851"/>
        <v>#N/A</v>
      </c>
      <c r="DX1995" s="90" t="e">
        <f t="shared" si="852"/>
        <v>#N/A</v>
      </c>
    </row>
    <row r="1996" spans="2:128">
      <c r="B1996" s="221"/>
      <c r="C1996" s="159"/>
      <c r="DE1996" s="72" t="str">
        <f t="shared" si="834"/>
        <v/>
      </c>
      <c r="DF1996" s="73" t="str">
        <f t="shared" si="835"/>
        <v/>
      </c>
      <c r="DG1996" s="73" t="str">
        <f t="shared" si="836"/>
        <v/>
      </c>
      <c r="DH1996" s="73" t="str">
        <f t="shared" si="837"/>
        <v/>
      </c>
      <c r="DI1996" s="73" t="str">
        <f t="shared" si="838"/>
        <v/>
      </c>
      <c r="DJ1996" s="73" t="str">
        <f t="shared" si="839"/>
        <v/>
      </c>
      <c r="DK1996" s="73" t="str">
        <f t="shared" si="840"/>
        <v/>
      </c>
      <c r="DL1996" s="73" t="str">
        <f t="shared" si="841"/>
        <v/>
      </c>
      <c r="DM1996" s="73" t="str">
        <f t="shared" si="842"/>
        <v/>
      </c>
      <c r="DN1996" s="73" t="str">
        <f t="shared" si="850"/>
        <v/>
      </c>
      <c r="DO1996" s="73" t="str">
        <f t="shared" si="843"/>
        <v/>
      </c>
      <c r="DP1996" s="73" t="str">
        <f t="shared" si="844"/>
        <v/>
      </c>
      <c r="DQ1996" s="73" t="str">
        <f t="shared" si="845"/>
        <v/>
      </c>
      <c r="DR1996" s="73" t="str">
        <f t="shared" si="846"/>
        <v/>
      </c>
      <c r="DS1996" s="73" t="str">
        <f t="shared" si="847"/>
        <v/>
      </c>
      <c r="DT1996" s="70" t="str">
        <f t="shared" si="848"/>
        <v/>
      </c>
      <c r="DU1996" s="70" t="str">
        <f t="shared" si="849"/>
        <v/>
      </c>
      <c r="DW1996" s="55" t="e">
        <f t="shared" si="851"/>
        <v>#N/A</v>
      </c>
      <c r="DX1996" s="90" t="e">
        <f t="shared" si="852"/>
        <v>#N/A</v>
      </c>
    </row>
    <row r="1997" spans="2:128">
      <c r="B1997" s="221"/>
      <c r="C1997" s="159"/>
      <c r="DE1997" s="72" t="str">
        <f t="shared" si="834"/>
        <v/>
      </c>
      <c r="DF1997" s="73" t="str">
        <f t="shared" si="835"/>
        <v/>
      </c>
      <c r="DG1997" s="73" t="str">
        <f t="shared" si="836"/>
        <v/>
      </c>
      <c r="DH1997" s="73" t="str">
        <f t="shared" si="837"/>
        <v/>
      </c>
      <c r="DI1997" s="73" t="str">
        <f t="shared" si="838"/>
        <v/>
      </c>
      <c r="DJ1997" s="73" t="str">
        <f t="shared" si="839"/>
        <v/>
      </c>
      <c r="DK1997" s="73" t="str">
        <f t="shared" si="840"/>
        <v/>
      </c>
      <c r="DL1997" s="73" t="str">
        <f t="shared" si="841"/>
        <v/>
      </c>
      <c r="DM1997" s="73" t="str">
        <f t="shared" si="842"/>
        <v/>
      </c>
      <c r="DN1997" s="73" t="str">
        <f t="shared" si="850"/>
        <v/>
      </c>
      <c r="DO1997" s="73" t="str">
        <f t="shared" si="843"/>
        <v/>
      </c>
      <c r="DP1997" s="73" t="str">
        <f t="shared" si="844"/>
        <v/>
      </c>
      <c r="DQ1997" s="73" t="str">
        <f t="shared" si="845"/>
        <v/>
      </c>
      <c r="DR1997" s="73" t="str">
        <f t="shared" si="846"/>
        <v/>
      </c>
      <c r="DS1997" s="73" t="str">
        <f t="shared" si="847"/>
        <v/>
      </c>
      <c r="DT1997" s="70" t="str">
        <f t="shared" si="848"/>
        <v/>
      </c>
      <c r="DU1997" s="70" t="str">
        <f t="shared" si="849"/>
        <v/>
      </c>
      <c r="DW1997" s="55" t="e">
        <f t="shared" si="851"/>
        <v>#N/A</v>
      </c>
      <c r="DX1997" s="90" t="e">
        <f t="shared" si="852"/>
        <v>#N/A</v>
      </c>
    </row>
    <row r="1998" spans="2:128">
      <c r="B1998" s="221"/>
      <c r="C1998" s="159"/>
      <c r="DE1998" s="72" t="str">
        <f t="shared" si="834"/>
        <v/>
      </c>
      <c r="DF1998" s="73" t="str">
        <f t="shared" si="835"/>
        <v/>
      </c>
      <c r="DG1998" s="73" t="str">
        <f t="shared" si="836"/>
        <v/>
      </c>
      <c r="DH1998" s="73" t="str">
        <f t="shared" si="837"/>
        <v/>
      </c>
      <c r="DI1998" s="73" t="str">
        <f t="shared" si="838"/>
        <v/>
      </c>
      <c r="DJ1998" s="73" t="str">
        <f t="shared" si="839"/>
        <v/>
      </c>
      <c r="DK1998" s="73" t="str">
        <f t="shared" si="840"/>
        <v/>
      </c>
      <c r="DL1998" s="73" t="str">
        <f t="shared" si="841"/>
        <v/>
      </c>
      <c r="DM1998" s="73" t="str">
        <f t="shared" si="842"/>
        <v/>
      </c>
      <c r="DN1998" s="73" t="str">
        <f t="shared" si="850"/>
        <v/>
      </c>
      <c r="DO1998" s="73" t="str">
        <f t="shared" si="843"/>
        <v/>
      </c>
      <c r="DP1998" s="73" t="str">
        <f t="shared" si="844"/>
        <v/>
      </c>
      <c r="DQ1998" s="73" t="str">
        <f t="shared" si="845"/>
        <v/>
      </c>
      <c r="DR1998" s="73" t="str">
        <f t="shared" si="846"/>
        <v/>
      </c>
      <c r="DS1998" s="73" t="str">
        <f t="shared" si="847"/>
        <v/>
      </c>
      <c r="DT1998" s="70" t="str">
        <f t="shared" si="848"/>
        <v/>
      </c>
      <c r="DU1998" s="70" t="str">
        <f t="shared" si="849"/>
        <v/>
      </c>
      <c r="DW1998" s="55" t="e">
        <f t="shared" si="851"/>
        <v>#N/A</v>
      </c>
      <c r="DX1998" s="90" t="e">
        <f t="shared" si="852"/>
        <v>#N/A</v>
      </c>
    </row>
    <row r="1999" spans="2:128">
      <c r="B1999" s="221"/>
      <c r="C1999" s="159"/>
      <c r="DE1999" s="72" t="str">
        <f t="shared" si="834"/>
        <v/>
      </c>
      <c r="DF1999" s="73" t="str">
        <f t="shared" si="835"/>
        <v/>
      </c>
      <c r="DG1999" s="73" t="str">
        <f t="shared" si="836"/>
        <v/>
      </c>
      <c r="DH1999" s="73" t="str">
        <f t="shared" si="837"/>
        <v/>
      </c>
      <c r="DI1999" s="73" t="str">
        <f t="shared" si="838"/>
        <v/>
      </c>
      <c r="DJ1999" s="73" t="str">
        <f t="shared" si="839"/>
        <v/>
      </c>
      <c r="DK1999" s="73" t="str">
        <f t="shared" si="840"/>
        <v/>
      </c>
      <c r="DL1999" s="73" t="str">
        <f t="shared" si="841"/>
        <v/>
      </c>
      <c r="DM1999" s="73" t="str">
        <f t="shared" si="842"/>
        <v/>
      </c>
      <c r="DN1999" s="73" t="str">
        <f t="shared" si="850"/>
        <v/>
      </c>
      <c r="DO1999" s="73" t="str">
        <f t="shared" si="843"/>
        <v/>
      </c>
      <c r="DP1999" s="73" t="str">
        <f t="shared" si="844"/>
        <v/>
      </c>
      <c r="DQ1999" s="73" t="str">
        <f t="shared" si="845"/>
        <v/>
      </c>
      <c r="DR1999" s="73" t="str">
        <f t="shared" si="846"/>
        <v/>
      </c>
      <c r="DS1999" s="73" t="str">
        <f t="shared" si="847"/>
        <v/>
      </c>
      <c r="DT1999" s="70" t="str">
        <f t="shared" si="848"/>
        <v/>
      </c>
      <c r="DU1999" s="70" t="str">
        <f t="shared" si="849"/>
        <v/>
      </c>
      <c r="DW1999" s="55" t="e">
        <f t="shared" si="851"/>
        <v>#N/A</v>
      </c>
      <c r="DX1999" s="90" t="e">
        <f t="shared" si="852"/>
        <v>#N/A</v>
      </c>
    </row>
    <row r="2000" spans="2:128">
      <c r="B2000" s="221"/>
      <c r="C2000" s="159"/>
      <c r="DE2000" s="72" t="str">
        <f t="shared" si="834"/>
        <v/>
      </c>
      <c r="DF2000" s="73" t="str">
        <f t="shared" si="835"/>
        <v/>
      </c>
      <c r="DG2000" s="73" t="str">
        <f t="shared" si="836"/>
        <v/>
      </c>
      <c r="DH2000" s="73" t="str">
        <f t="shared" si="837"/>
        <v/>
      </c>
      <c r="DI2000" s="73" t="str">
        <f t="shared" si="838"/>
        <v/>
      </c>
      <c r="DJ2000" s="73" t="str">
        <f t="shared" si="839"/>
        <v/>
      </c>
      <c r="DK2000" s="73" t="str">
        <f t="shared" si="840"/>
        <v/>
      </c>
      <c r="DL2000" s="73" t="str">
        <f t="shared" si="841"/>
        <v/>
      </c>
      <c r="DM2000" s="73" t="str">
        <f t="shared" si="842"/>
        <v/>
      </c>
      <c r="DN2000" s="73" t="str">
        <f t="shared" si="850"/>
        <v/>
      </c>
      <c r="DO2000" s="73" t="str">
        <f t="shared" si="843"/>
        <v/>
      </c>
      <c r="DP2000" s="73" t="str">
        <f t="shared" si="844"/>
        <v/>
      </c>
      <c r="DQ2000" s="73" t="str">
        <f t="shared" si="845"/>
        <v/>
      </c>
      <c r="DR2000" s="73" t="str">
        <f t="shared" si="846"/>
        <v/>
      </c>
      <c r="DS2000" s="73" t="str">
        <f t="shared" si="847"/>
        <v/>
      </c>
      <c r="DT2000" s="70" t="str">
        <f t="shared" si="848"/>
        <v/>
      </c>
      <c r="DU2000" s="70" t="str">
        <f t="shared" si="849"/>
        <v/>
      </c>
      <c r="DW2000" s="55" t="e">
        <f t="shared" si="851"/>
        <v>#N/A</v>
      </c>
      <c r="DX2000" s="90" t="e">
        <f t="shared" si="852"/>
        <v>#N/A</v>
      </c>
    </row>
    <row r="2001" spans="2:128">
      <c r="B2001" s="221"/>
      <c r="C2001" s="159"/>
      <c r="DE2001" s="72" t="str">
        <f t="shared" si="834"/>
        <v/>
      </c>
      <c r="DF2001" s="73" t="str">
        <f t="shared" si="835"/>
        <v/>
      </c>
      <c r="DG2001" s="73" t="str">
        <f t="shared" si="836"/>
        <v/>
      </c>
      <c r="DH2001" s="73" t="str">
        <f t="shared" si="837"/>
        <v/>
      </c>
      <c r="DI2001" s="73" t="str">
        <f t="shared" si="838"/>
        <v/>
      </c>
      <c r="DJ2001" s="73" t="str">
        <f t="shared" si="839"/>
        <v/>
      </c>
      <c r="DK2001" s="73" t="str">
        <f t="shared" si="840"/>
        <v/>
      </c>
      <c r="DL2001" s="73" t="str">
        <f t="shared" si="841"/>
        <v/>
      </c>
      <c r="DM2001" s="73" t="str">
        <f t="shared" si="842"/>
        <v/>
      </c>
      <c r="DN2001" s="73" t="str">
        <f t="shared" si="850"/>
        <v/>
      </c>
      <c r="DO2001" s="73" t="str">
        <f t="shared" si="843"/>
        <v/>
      </c>
      <c r="DP2001" s="73" t="str">
        <f t="shared" si="844"/>
        <v/>
      </c>
      <c r="DQ2001" s="73" t="str">
        <f t="shared" si="845"/>
        <v/>
      </c>
      <c r="DR2001" s="73" t="str">
        <f t="shared" si="846"/>
        <v/>
      </c>
      <c r="DS2001" s="73" t="str">
        <f t="shared" si="847"/>
        <v/>
      </c>
      <c r="DT2001" s="70" t="str">
        <f t="shared" si="848"/>
        <v/>
      </c>
      <c r="DU2001" s="70" t="str">
        <f t="shared" si="849"/>
        <v/>
      </c>
      <c r="DW2001" s="55" t="e">
        <f t="shared" si="851"/>
        <v>#N/A</v>
      </c>
      <c r="DX2001" s="90" t="e">
        <f t="shared" si="852"/>
        <v>#N/A</v>
      </c>
    </row>
    <row r="2002" spans="2:128">
      <c r="B2002" s="221"/>
      <c r="C2002" s="159"/>
      <c r="DE2002" s="72" t="str">
        <f t="shared" si="834"/>
        <v/>
      </c>
      <c r="DF2002" s="73" t="str">
        <f t="shared" si="835"/>
        <v/>
      </c>
      <c r="DG2002" s="73" t="str">
        <f t="shared" si="836"/>
        <v/>
      </c>
      <c r="DH2002" s="73" t="str">
        <f t="shared" si="837"/>
        <v/>
      </c>
      <c r="DI2002" s="73" t="str">
        <f t="shared" si="838"/>
        <v/>
      </c>
      <c r="DJ2002" s="73" t="str">
        <f t="shared" si="839"/>
        <v/>
      </c>
      <c r="DK2002" s="73" t="str">
        <f t="shared" si="840"/>
        <v/>
      </c>
      <c r="DL2002" s="73" t="str">
        <f t="shared" si="841"/>
        <v/>
      </c>
      <c r="DM2002" s="73" t="str">
        <f t="shared" si="842"/>
        <v/>
      </c>
      <c r="DN2002" s="73" t="str">
        <f t="shared" si="850"/>
        <v/>
      </c>
      <c r="DO2002" s="73" t="str">
        <f t="shared" si="843"/>
        <v/>
      </c>
      <c r="DP2002" s="73" t="str">
        <f t="shared" si="844"/>
        <v/>
      </c>
      <c r="DQ2002" s="73" t="str">
        <f t="shared" si="845"/>
        <v/>
      </c>
      <c r="DR2002" s="73" t="str">
        <f t="shared" si="846"/>
        <v/>
      </c>
      <c r="DS2002" s="73" t="str">
        <f t="shared" si="847"/>
        <v/>
      </c>
      <c r="DT2002" s="70" t="str">
        <f t="shared" si="848"/>
        <v/>
      </c>
      <c r="DU2002" s="70" t="str">
        <f t="shared" si="849"/>
        <v/>
      </c>
      <c r="DW2002" s="55" t="e">
        <f t="shared" si="851"/>
        <v>#N/A</v>
      </c>
      <c r="DX2002" s="90" t="e">
        <f t="shared" si="852"/>
        <v>#N/A</v>
      </c>
    </row>
    <row r="2003" spans="2:128">
      <c r="B2003" s="221"/>
      <c r="C2003" s="159"/>
      <c r="DE2003" s="72" t="str">
        <f t="shared" si="834"/>
        <v/>
      </c>
      <c r="DF2003" s="73" t="str">
        <f t="shared" si="835"/>
        <v/>
      </c>
      <c r="DG2003" s="73" t="str">
        <f t="shared" si="836"/>
        <v/>
      </c>
      <c r="DH2003" s="73" t="str">
        <f t="shared" si="837"/>
        <v/>
      </c>
      <c r="DI2003" s="73" t="str">
        <f t="shared" si="838"/>
        <v/>
      </c>
      <c r="DJ2003" s="73" t="str">
        <f t="shared" si="839"/>
        <v/>
      </c>
      <c r="DK2003" s="73" t="str">
        <f t="shared" si="840"/>
        <v/>
      </c>
      <c r="DL2003" s="73" t="str">
        <f t="shared" si="841"/>
        <v/>
      </c>
      <c r="DM2003" s="73" t="str">
        <f t="shared" si="842"/>
        <v/>
      </c>
      <c r="DN2003" s="73" t="str">
        <f t="shared" si="850"/>
        <v/>
      </c>
      <c r="DO2003" s="73" t="str">
        <f t="shared" si="843"/>
        <v/>
      </c>
      <c r="DP2003" s="73" t="str">
        <f t="shared" si="844"/>
        <v/>
      </c>
      <c r="DQ2003" s="73" t="str">
        <f t="shared" si="845"/>
        <v/>
      </c>
      <c r="DR2003" s="73" t="str">
        <f t="shared" si="846"/>
        <v/>
      </c>
      <c r="DS2003" s="73" t="str">
        <f t="shared" si="847"/>
        <v/>
      </c>
      <c r="DT2003" s="70" t="str">
        <f t="shared" si="848"/>
        <v/>
      </c>
      <c r="DU2003" s="70" t="str">
        <f t="shared" si="849"/>
        <v/>
      </c>
      <c r="DW2003" s="55" t="e">
        <f t="shared" si="851"/>
        <v>#N/A</v>
      </c>
      <c r="DX2003" s="90" t="e">
        <f t="shared" si="852"/>
        <v>#N/A</v>
      </c>
    </row>
    <row r="2004" spans="2:128">
      <c r="B2004" s="221"/>
      <c r="C2004" s="159"/>
      <c r="DE2004" s="72" t="str">
        <f t="shared" si="834"/>
        <v/>
      </c>
      <c r="DF2004" s="73" t="str">
        <f t="shared" si="835"/>
        <v/>
      </c>
      <c r="DG2004" s="73" t="str">
        <f t="shared" si="836"/>
        <v/>
      </c>
      <c r="DH2004" s="73" t="str">
        <f t="shared" si="837"/>
        <v/>
      </c>
      <c r="DI2004" s="73" t="str">
        <f t="shared" si="838"/>
        <v/>
      </c>
      <c r="DJ2004" s="73" t="str">
        <f t="shared" si="839"/>
        <v/>
      </c>
      <c r="DK2004" s="73" t="str">
        <f t="shared" si="840"/>
        <v/>
      </c>
      <c r="DL2004" s="73" t="str">
        <f t="shared" si="841"/>
        <v/>
      </c>
      <c r="DM2004" s="73" t="str">
        <f t="shared" si="842"/>
        <v/>
      </c>
      <c r="DN2004" s="73" t="str">
        <f t="shared" si="850"/>
        <v/>
      </c>
      <c r="DO2004" s="73" t="str">
        <f t="shared" si="843"/>
        <v/>
      </c>
      <c r="DP2004" s="73" t="str">
        <f t="shared" si="844"/>
        <v/>
      </c>
      <c r="DQ2004" s="73" t="str">
        <f t="shared" si="845"/>
        <v/>
      </c>
      <c r="DR2004" s="73" t="str">
        <f t="shared" si="846"/>
        <v/>
      </c>
      <c r="DS2004" s="73" t="str">
        <f t="shared" si="847"/>
        <v/>
      </c>
      <c r="DT2004" s="70" t="str">
        <f t="shared" si="848"/>
        <v/>
      </c>
      <c r="DU2004" s="70" t="str">
        <f t="shared" si="849"/>
        <v/>
      </c>
      <c r="DW2004" s="55" t="e">
        <f t="shared" si="851"/>
        <v>#N/A</v>
      </c>
      <c r="DX2004" s="90" t="e">
        <f t="shared" si="852"/>
        <v>#N/A</v>
      </c>
    </row>
    <row r="2005" spans="2:128">
      <c r="B2005" s="221"/>
      <c r="C2005" s="159"/>
      <c r="DE2005" s="72" t="str">
        <f t="shared" si="834"/>
        <v/>
      </c>
      <c r="DF2005" s="73" t="str">
        <f t="shared" si="835"/>
        <v/>
      </c>
      <c r="DG2005" s="73" t="str">
        <f t="shared" si="836"/>
        <v/>
      </c>
      <c r="DH2005" s="73" t="str">
        <f t="shared" si="837"/>
        <v/>
      </c>
      <c r="DI2005" s="73" t="str">
        <f t="shared" si="838"/>
        <v/>
      </c>
      <c r="DJ2005" s="73" t="str">
        <f t="shared" si="839"/>
        <v/>
      </c>
      <c r="DK2005" s="73" t="str">
        <f t="shared" si="840"/>
        <v/>
      </c>
      <c r="DL2005" s="73" t="str">
        <f t="shared" si="841"/>
        <v/>
      </c>
      <c r="DM2005" s="73" t="str">
        <f t="shared" si="842"/>
        <v/>
      </c>
      <c r="DN2005" s="73" t="str">
        <f t="shared" si="850"/>
        <v/>
      </c>
      <c r="DO2005" s="73" t="str">
        <f t="shared" si="843"/>
        <v/>
      </c>
      <c r="DP2005" s="73" t="str">
        <f t="shared" si="844"/>
        <v/>
      </c>
      <c r="DQ2005" s="73" t="str">
        <f t="shared" si="845"/>
        <v/>
      </c>
      <c r="DR2005" s="73" t="str">
        <f t="shared" si="846"/>
        <v/>
      </c>
      <c r="DS2005" s="73" t="str">
        <f t="shared" si="847"/>
        <v/>
      </c>
      <c r="DT2005" s="70" t="str">
        <f t="shared" si="848"/>
        <v/>
      </c>
      <c r="DU2005" s="70" t="str">
        <f t="shared" si="849"/>
        <v/>
      </c>
      <c r="DW2005" s="55" t="e">
        <f t="shared" si="851"/>
        <v>#N/A</v>
      </c>
      <c r="DX2005" s="90" t="e">
        <f t="shared" si="852"/>
        <v>#N/A</v>
      </c>
    </row>
    <row r="2006" spans="2:128">
      <c r="B2006" s="221"/>
      <c r="C2006" s="159"/>
      <c r="DE2006" s="72" t="str">
        <f t="shared" si="834"/>
        <v/>
      </c>
      <c r="DF2006" s="73" t="str">
        <f t="shared" si="835"/>
        <v/>
      </c>
      <c r="DG2006" s="73" t="str">
        <f t="shared" si="836"/>
        <v/>
      </c>
      <c r="DH2006" s="73" t="str">
        <f t="shared" si="837"/>
        <v/>
      </c>
      <c r="DI2006" s="73" t="str">
        <f t="shared" si="838"/>
        <v/>
      </c>
      <c r="DJ2006" s="73" t="str">
        <f t="shared" si="839"/>
        <v/>
      </c>
      <c r="DK2006" s="73" t="str">
        <f t="shared" si="840"/>
        <v/>
      </c>
      <c r="DL2006" s="73" t="str">
        <f t="shared" si="841"/>
        <v/>
      </c>
      <c r="DM2006" s="73" t="str">
        <f t="shared" si="842"/>
        <v/>
      </c>
      <c r="DN2006" s="73" t="str">
        <f t="shared" si="850"/>
        <v/>
      </c>
      <c r="DO2006" s="73" t="str">
        <f t="shared" si="843"/>
        <v/>
      </c>
      <c r="DP2006" s="73" t="str">
        <f t="shared" si="844"/>
        <v/>
      </c>
      <c r="DQ2006" s="73" t="str">
        <f t="shared" si="845"/>
        <v/>
      </c>
      <c r="DR2006" s="73" t="str">
        <f t="shared" si="846"/>
        <v/>
      </c>
      <c r="DS2006" s="73" t="str">
        <f t="shared" si="847"/>
        <v/>
      </c>
      <c r="DT2006" s="70" t="str">
        <f t="shared" si="848"/>
        <v/>
      </c>
      <c r="DU2006" s="70" t="str">
        <f t="shared" si="849"/>
        <v/>
      </c>
      <c r="DW2006" s="55" t="e">
        <f t="shared" si="851"/>
        <v>#N/A</v>
      </c>
      <c r="DX2006" s="90" t="e">
        <f t="shared" si="852"/>
        <v>#N/A</v>
      </c>
    </row>
    <row r="2007" spans="2:128">
      <c r="B2007" s="221"/>
      <c r="C2007" s="159"/>
      <c r="DE2007" s="72" t="str">
        <f t="shared" si="834"/>
        <v/>
      </c>
      <c r="DF2007" s="73" t="str">
        <f t="shared" si="835"/>
        <v/>
      </c>
      <c r="DG2007" s="73" t="str">
        <f t="shared" si="836"/>
        <v/>
      </c>
      <c r="DH2007" s="73" t="str">
        <f t="shared" si="837"/>
        <v/>
      </c>
      <c r="DI2007" s="73" t="str">
        <f t="shared" si="838"/>
        <v/>
      </c>
      <c r="DJ2007" s="73" t="str">
        <f t="shared" si="839"/>
        <v/>
      </c>
      <c r="DK2007" s="73" t="str">
        <f t="shared" si="840"/>
        <v/>
      </c>
      <c r="DL2007" s="73" t="str">
        <f t="shared" si="841"/>
        <v/>
      </c>
      <c r="DM2007" s="73" t="str">
        <f t="shared" si="842"/>
        <v/>
      </c>
      <c r="DN2007" s="73" t="str">
        <f t="shared" si="850"/>
        <v/>
      </c>
      <c r="DO2007" s="73" t="str">
        <f t="shared" si="843"/>
        <v/>
      </c>
      <c r="DP2007" s="73" t="str">
        <f t="shared" si="844"/>
        <v/>
      </c>
      <c r="DQ2007" s="73" t="str">
        <f t="shared" si="845"/>
        <v/>
      </c>
      <c r="DR2007" s="73" t="str">
        <f t="shared" si="846"/>
        <v/>
      </c>
      <c r="DS2007" s="73" t="str">
        <f t="shared" si="847"/>
        <v/>
      </c>
      <c r="DT2007" s="70" t="str">
        <f t="shared" si="848"/>
        <v/>
      </c>
      <c r="DU2007" s="70" t="str">
        <f t="shared" si="849"/>
        <v/>
      </c>
      <c r="DW2007" s="55" t="e">
        <f t="shared" si="851"/>
        <v>#N/A</v>
      </c>
      <c r="DX2007" s="90" t="e">
        <f t="shared" si="852"/>
        <v>#N/A</v>
      </c>
    </row>
    <row r="2008" spans="2:128">
      <c r="B2008" s="221"/>
      <c r="C2008" s="159"/>
      <c r="DE2008" s="72" t="str">
        <f t="shared" si="834"/>
        <v/>
      </c>
      <c r="DF2008" s="73" t="str">
        <f t="shared" si="835"/>
        <v/>
      </c>
      <c r="DG2008" s="73" t="str">
        <f t="shared" si="836"/>
        <v/>
      </c>
      <c r="DH2008" s="73" t="str">
        <f t="shared" si="837"/>
        <v/>
      </c>
      <c r="DI2008" s="73" t="str">
        <f t="shared" si="838"/>
        <v/>
      </c>
      <c r="DJ2008" s="73" t="str">
        <f t="shared" si="839"/>
        <v/>
      </c>
      <c r="DK2008" s="73" t="str">
        <f t="shared" si="840"/>
        <v/>
      </c>
      <c r="DL2008" s="73" t="str">
        <f t="shared" si="841"/>
        <v/>
      </c>
      <c r="DM2008" s="73" t="str">
        <f t="shared" si="842"/>
        <v/>
      </c>
      <c r="DN2008" s="73" t="str">
        <f t="shared" si="850"/>
        <v/>
      </c>
      <c r="DO2008" s="73" t="str">
        <f t="shared" si="843"/>
        <v/>
      </c>
      <c r="DP2008" s="73" t="str">
        <f t="shared" si="844"/>
        <v/>
      </c>
      <c r="DQ2008" s="73" t="str">
        <f t="shared" si="845"/>
        <v/>
      </c>
      <c r="DR2008" s="73" t="str">
        <f t="shared" si="846"/>
        <v/>
      </c>
      <c r="DS2008" s="73" t="str">
        <f t="shared" si="847"/>
        <v/>
      </c>
      <c r="DT2008" s="70" t="str">
        <f t="shared" si="848"/>
        <v/>
      </c>
      <c r="DU2008" s="70" t="str">
        <f t="shared" si="849"/>
        <v/>
      </c>
      <c r="DW2008" s="55" t="e">
        <f t="shared" si="851"/>
        <v>#N/A</v>
      </c>
      <c r="DX2008" s="90" t="e">
        <f t="shared" si="852"/>
        <v>#N/A</v>
      </c>
    </row>
    <row r="2009" spans="2:128">
      <c r="B2009" s="221"/>
      <c r="C2009" s="159"/>
      <c r="DE2009" s="72" t="str">
        <f t="shared" si="834"/>
        <v/>
      </c>
      <c r="DF2009" s="73" t="str">
        <f t="shared" si="835"/>
        <v/>
      </c>
      <c r="DG2009" s="73" t="str">
        <f t="shared" si="836"/>
        <v/>
      </c>
      <c r="DH2009" s="73" t="str">
        <f t="shared" si="837"/>
        <v/>
      </c>
      <c r="DI2009" s="73" t="str">
        <f t="shared" si="838"/>
        <v/>
      </c>
      <c r="DJ2009" s="73" t="str">
        <f t="shared" si="839"/>
        <v/>
      </c>
      <c r="DK2009" s="73" t="str">
        <f t="shared" si="840"/>
        <v/>
      </c>
      <c r="DL2009" s="73" t="str">
        <f t="shared" si="841"/>
        <v/>
      </c>
      <c r="DM2009" s="73" t="str">
        <f t="shared" si="842"/>
        <v/>
      </c>
      <c r="DN2009" s="73" t="str">
        <f t="shared" si="850"/>
        <v/>
      </c>
      <c r="DO2009" s="73" t="str">
        <f t="shared" si="843"/>
        <v/>
      </c>
      <c r="DP2009" s="73" t="str">
        <f t="shared" si="844"/>
        <v/>
      </c>
      <c r="DQ2009" s="73" t="str">
        <f t="shared" si="845"/>
        <v/>
      </c>
      <c r="DR2009" s="73" t="str">
        <f t="shared" si="846"/>
        <v/>
      </c>
      <c r="DS2009" s="73" t="str">
        <f t="shared" si="847"/>
        <v/>
      </c>
      <c r="DT2009" s="70" t="str">
        <f t="shared" si="848"/>
        <v/>
      </c>
      <c r="DU2009" s="70" t="str">
        <f t="shared" si="849"/>
        <v/>
      </c>
      <c r="DW2009" s="55" t="e">
        <f t="shared" si="851"/>
        <v>#N/A</v>
      </c>
      <c r="DX2009" s="90" t="e">
        <f t="shared" si="852"/>
        <v>#N/A</v>
      </c>
    </row>
    <row r="2010" spans="2:128">
      <c r="B2010" s="221"/>
      <c r="C2010" s="159"/>
      <c r="DE2010" s="72" t="str">
        <f t="shared" si="834"/>
        <v/>
      </c>
      <c r="DF2010" s="73" t="str">
        <f t="shared" si="835"/>
        <v/>
      </c>
      <c r="DG2010" s="73" t="str">
        <f t="shared" si="836"/>
        <v/>
      </c>
      <c r="DH2010" s="73" t="str">
        <f t="shared" si="837"/>
        <v/>
      </c>
      <c r="DI2010" s="73" t="str">
        <f t="shared" si="838"/>
        <v/>
      </c>
      <c r="DJ2010" s="73" t="str">
        <f t="shared" si="839"/>
        <v/>
      </c>
      <c r="DK2010" s="73" t="str">
        <f t="shared" si="840"/>
        <v/>
      </c>
      <c r="DL2010" s="73" t="str">
        <f t="shared" si="841"/>
        <v/>
      </c>
      <c r="DM2010" s="73" t="str">
        <f t="shared" si="842"/>
        <v/>
      </c>
      <c r="DN2010" s="73" t="str">
        <f t="shared" si="850"/>
        <v/>
      </c>
      <c r="DO2010" s="73" t="str">
        <f t="shared" si="843"/>
        <v/>
      </c>
      <c r="DP2010" s="73" t="str">
        <f t="shared" si="844"/>
        <v/>
      </c>
      <c r="DQ2010" s="73" t="str">
        <f t="shared" si="845"/>
        <v/>
      </c>
      <c r="DR2010" s="73" t="str">
        <f t="shared" si="846"/>
        <v/>
      </c>
      <c r="DS2010" s="73" t="str">
        <f t="shared" si="847"/>
        <v/>
      </c>
      <c r="DT2010" s="70" t="str">
        <f t="shared" si="848"/>
        <v/>
      </c>
      <c r="DU2010" s="70" t="str">
        <f t="shared" si="849"/>
        <v/>
      </c>
      <c r="DW2010" s="55" t="e">
        <f t="shared" si="851"/>
        <v>#N/A</v>
      </c>
      <c r="DX2010" s="90" t="e">
        <f t="shared" si="852"/>
        <v>#N/A</v>
      </c>
    </row>
    <row r="2011" spans="2:128">
      <c r="B2011" s="221"/>
      <c r="C2011" s="159"/>
      <c r="DE2011" s="72" t="str">
        <f t="shared" si="834"/>
        <v/>
      </c>
      <c r="DF2011" s="73" t="str">
        <f t="shared" si="835"/>
        <v/>
      </c>
      <c r="DG2011" s="73" t="str">
        <f t="shared" si="836"/>
        <v/>
      </c>
      <c r="DH2011" s="73" t="str">
        <f t="shared" si="837"/>
        <v/>
      </c>
      <c r="DI2011" s="73" t="str">
        <f t="shared" si="838"/>
        <v/>
      </c>
      <c r="DJ2011" s="73" t="str">
        <f t="shared" si="839"/>
        <v/>
      </c>
      <c r="DK2011" s="73" t="str">
        <f t="shared" si="840"/>
        <v/>
      </c>
      <c r="DL2011" s="73" t="str">
        <f t="shared" si="841"/>
        <v/>
      </c>
      <c r="DM2011" s="73" t="str">
        <f t="shared" si="842"/>
        <v/>
      </c>
      <c r="DN2011" s="73" t="str">
        <f t="shared" si="850"/>
        <v/>
      </c>
      <c r="DO2011" s="73" t="str">
        <f t="shared" si="843"/>
        <v/>
      </c>
      <c r="DP2011" s="73" t="str">
        <f t="shared" si="844"/>
        <v/>
      </c>
      <c r="DQ2011" s="73" t="str">
        <f t="shared" si="845"/>
        <v/>
      </c>
      <c r="DR2011" s="73" t="str">
        <f t="shared" si="846"/>
        <v/>
      </c>
      <c r="DS2011" s="73" t="str">
        <f t="shared" si="847"/>
        <v/>
      </c>
      <c r="DT2011" s="70" t="str">
        <f t="shared" si="848"/>
        <v/>
      </c>
      <c r="DU2011" s="70" t="str">
        <f t="shared" si="849"/>
        <v/>
      </c>
      <c r="DW2011" s="55" t="e">
        <f t="shared" si="851"/>
        <v>#N/A</v>
      </c>
      <c r="DX2011" s="90" t="e">
        <f t="shared" si="852"/>
        <v>#N/A</v>
      </c>
    </row>
    <row r="2012" spans="2:128">
      <c r="B2012" s="221"/>
      <c r="C2012" s="159"/>
      <c r="DE2012" s="72" t="str">
        <f t="shared" si="834"/>
        <v/>
      </c>
      <c r="DF2012" s="73" t="str">
        <f t="shared" si="835"/>
        <v/>
      </c>
      <c r="DG2012" s="73" t="str">
        <f t="shared" si="836"/>
        <v/>
      </c>
      <c r="DH2012" s="73" t="str">
        <f t="shared" si="837"/>
        <v/>
      </c>
      <c r="DI2012" s="73" t="str">
        <f t="shared" si="838"/>
        <v/>
      </c>
      <c r="DJ2012" s="73" t="str">
        <f t="shared" si="839"/>
        <v/>
      </c>
      <c r="DK2012" s="73" t="str">
        <f t="shared" si="840"/>
        <v/>
      </c>
      <c r="DL2012" s="73" t="str">
        <f t="shared" si="841"/>
        <v/>
      </c>
      <c r="DM2012" s="73" t="str">
        <f t="shared" si="842"/>
        <v/>
      </c>
      <c r="DN2012" s="73" t="str">
        <f t="shared" si="850"/>
        <v/>
      </c>
      <c r="DO2012" s="73" t="str">
        <f t="shared" si="843"/>
        <v/>
      </c>
      <c r="DP2012" s="73" t="str">
        <f t="shared" si="844"/>
        <v/>
      </c>
      <c r="DQ2012" s="73" t="str">
        <f t="shared" si="845"/>
        <v/>
      </c>
      <c r="DR2012" s="73" t="str">
        <f t="shared" si="846"/>
        <v/>
      </c>
      <c r="DS2012" s="73" t="str">
        <f t="shared" si="847"/>
        <v/>
      </c>
      <c r="DT2012" s="70" t="str">
        <f t="shared" si="848"/>
        <v/>
      </c>
      <c r="DU2012" s="70" t="str">
        <f t="shared" si="849"/>
        <v/>
      </c>
      <c r="DW2012" s="55" t="e">
        <f t="shared" si="851"/>
        <v>#N/A</v>
      </c>
      <c r="DX2012" s="90" t="e">
        <f t="shared" si="852"/>
        <v>#N/A</v>
      </c>
    </row>
    <row r="2013" spans="2:128">
      <c r="B2013" s="221"/>
      <c r="C2013" s="159"/>
      <c r="DE2013" s="72" t="str">
        <f t="shared" si="834"/>
        <v/>
      </c>
      <c r="DF2013" s="73" t="str">
        <f t="shared" si="835"/>
        <v/>
      </c>
      <c r="DG2013" s="73" t="str">
        <f t="shared" si="836"/>
        <v/>
      </c>
      <c r="DH2013" s="73" t="str">
        <f t="shared" si="837"/>
        <v/>
      </c>
      <c r="DI2013" s="73" t="str">
        <f t="shared" si="838"/>
        <v/>
      </c>
      <c r="DJ2013" s="73" t="str">
        <f t="shared" si="839"/>
        <v/>
      </c>
      <c r="DK2013" s="73" t="str">
        <f t="shared" si="840"/>
        <v/>
      </c>
      <c r="DL2013" s="73" t="str">
        <f t="shared" si="841"/>
        <v/>
      </c>
      <c r="DM2013" s="73" t="str">
        <f t="shared" si="842"/>
        <v/>
      </c>
      <c r="DN2013" s="73" t="str">
        <f t="shared" si="850"/>
        <v/>
      </c>
      <c r="DO2013" s="73" t="str">
        <f t="shared" si="843"/>
        <v/>
      </c>
      <c r="DP2013" s="73" t="str">
        <f t="shared" si="844"/>
        <v/>
      </c>
      <c r="DQ2013" s="73" t="str">
        <f t="shared" si="845"/>
        <v/>
      </c>
      <c r="DR2013" s="73" t="str">
        <f t="shared" si="846"/>
        <v/>
      </c>
      <c r="DS2013" s="73" t="str">
        <f t="shared" si="847"/>
        <v/>
      </c>
      <c r="DT2013" s="70" t="str">
        <f t="shared" si="848"/>
        <v/>
      </c>
      <c r="DU2013" s="70" t="str">
        <f t="shared" si="849"/>
        <v/>
      </c>
      <c r="DW2013" s="55" t="e">
        <f t="shared" si="851"/>
        <v>#N/A</v>
      </c>
      <c r="DX2013" s="90" t="e">
        <f t="shared" si="852"/>
        <v>#N/A</v>
      </c>
    </row>
    <row r="2014" spans="2:128">
      <c r="B2014" s="221"/>
      <c r="C2014" s="159"/>
      <c r="DE2014" s="72" t="str">
        <f t="shared" ref="DE2014:DE2077" si="853">IF(B2014="","",1)</f>
        <v/>
      </c>
      <c r="DF2014" s="73" t="str">
        <f t="shared" ref="DF2014:DF2077" si="854">IF(B2014="","",LN(B2014/(1-B2014)))</f>
        <v/>
      </c>
      <c r="DG2014" s="73" t="str">
        <f t="shared" ref="DG2014:DG2077" si="855">IF(B2014="","",(B2014-0.5)*DF2014)</f>
        <v/>
      </c>
      <c r="DH2014" s="73" t="str">
        <f t="shared" ref="DH2014:DH2077" si="856">IF(B2014="","",B2014-0.5)</f>
        <v/>
      </c>
      <c r="DI2014" s="73" t="str">
        <f t="shared" ref="DI2014:DI2077" si="857">IF(B2014="","",DH2014^2)</f>
        <v/>
      </c>
      <c r="DJ2014" s="73" t="str">
        <f t="shared" ref="DJ2014:DJ2077" si="858">IF(B2014="","",DF2014*DI2014)</f>
        <v/>
      </c>
      <c r="DK2014" s="73" t="str">
        <f t="shared" ref="DK2014:DK2077" si="859">IF(B2014="","",DH2014^3)</f>
        <v/>
      </c>
      <c r="DL2014" s="73" t="str">
        <f t="shared" ref="DL2014:DL2077" si="860">IF(B2014="","",DF2014*DK2014)</f>
        <v/>
      </c>
      <c r="DM2014" s="73" t="str">
        <f t="shared" ref="DM2014:DM2077" si="861">IF(B2014="","",DH2014^4)</f>
        <v/>
      </c>
      <c r="DN2014" s="73" t="str">
        <f t="shared" si="850"/>
        <v/>
      </c>
      <c r="DO2014" s="73" t="str">
        <f t="shared" ref="DO2014:DO2077" si="862">IF(B2014="","",DH2014^5)</f>
        <v/>
      </c>
      <c r="DP2014" s="73" t="str">
        <f t="shared" ref="DP2014:DP2077" si="863">IF($B2014="","",DF2014*DO2014)</f>
        <v/>
      </c>
      <c r="DQ2014" s="73" t="str">
        <f t="shared" ref="DQ2014:DQ2077" si="864">IF(B2014="","",DH2014^6)</f>
        <v/>
      </c>
      <c r="DR2014" s="73" t="str">
        <f t="shared" ref="DR2014:DR2077" si="865">IF($B2014="","",DF2014*DQ2014)</f>
        <v/>
      </c>
      <c r="DS2014" s="73" t="str">
        <f t="shared" ref="DS2014:DS2077" si="866">IF(B2014="","",DH2014^7)</f>
        <v/>
      </c>
      <c r="DT2014" s="70" t="str">
        <f t="shared" ref="DT2014:DT2077" si="867">IF($B2014="","",DF2014*DS2014)</f>
        <v/>
      </c>
      <c r="DU2014" s="70" t="str">
        <f t="shared" ref="DU2014:DU2077" si="868">IF(B2014="","",IF($B$14="u",C2014,IF($B$14="sl",LN(C2014-$C$22),IF($B$14="su",-LN($C$23-C2014),IF($B$14="b",LN((C2014-$C$22)/($C$23-C2014)),"")))))</f>
        <v/>
      </c>
      <c r="DW2014" s="55" t="e">
        <f t="shared" si="851"/>
        <v>#N/A</v>
      </c>
      <c r="DX2014" s="90" t="e">
        <f t="shared" si="852"/>
        <v>#N/A</v>
      </c>
    </row>
    <row r="2015" spans="2:128">
      <c r="B2015" s="221"/>
      <c r="C2015" s="159"/>
      <c r="DE2015" s="72" t="str">
        <f t="shared" si="853"/>
        <v/>
      </c>
      <c r="DF2015" s="73" t="str">
        <f t="shared" si="854"/>
        <v/>
      </c>
      <c r="DG2015" s="73" t="str">
        <f t="shared" si="855"/>
        <v/>
      </c>
      <c r="DH2015" s="73" t="str">
        <f t="shared" si="856"/>
        <v/>
      </c>
      <c r="DI2015" s="73" t="str">
        <f t="shared" si="857"/>
        <v/>
      </c>
      <c r="DJ2015" s="73" t="str">
        <f t="shared" si="858"/>
        <v/>
      </c>
      <c r="DK2015" s="73" t="str">
        <f t="shared" si="859"/>
        <v/>
      </c>
      <c r="DL2015" s="73" t="str">
        <f t="shared" si="860"/>
        <v/>
      </c>
      <c r="DM2015" s="73" t="str">
        <f t="shared" si="861"/>
        <v/>
      </c>
      <c r="DN2015" s="73" t="str">
        <f t="shared" ref="DN2015:DN2078" si="869">IF(B2015="","",DF2015*DM2015)</f>
        <v/>
      </c>
      <c r="DO2015" s="73" t="str">
        <f t="shared" si="862"/>
        <v/>
      </c>
      <c r="DP2015" s="73" t="str">
        <f t="shared" si="863"/>
        <v/>
      </c>
      <c r="DQ2015" s="73" t="str">
        <f t="shared" si="864"/>
        <v/>
      </c>
      <c r="DR2015" s="73" t="str">
        <f t="shared" si="865"/>
        <v/>
      </c>
      <c r="DS2015" s="73" t="str">
        <f t="shared" si="866"/>
        <v/>
      </c>
      <c r="DT2015" s="70" t="str">
        <f t="shared" si="867"/>
        <v/>
      </c>
      <c r="DU2015" s="70" t="str">
        <f t="shared" si="868"/>
        <v/>
      </c>
      <c r="DW2015" s="55" t="e">
        <f t="shared" si="851"/>
        <v>#N/A</v>
      </c>
      <c r="DX2015" s="90" t="e">
        <f t="shared" si="852"/>
        <v>#N/A</v>
      </c>
    </row>
    <row r="2016" spans="2:128">
      <c r="B2016" s="221"/>
      <c r="C2016" s="159"/>
      <c r="DE2016" s="72" t="str">
        <f t="shared" si="853"/>
        <v/>
      </c>
      <c r="DF2016" s="73" t="str">
        <f t="shared" si="854"/>
        <v/>
      </c>
      <c r="DG2016" s="73" t="str">
        <f t="shared" si="855"/>
        <v/>
      </c>
      <c r="DH2016" s="73" t="str">
        <f t="shared" si="856"/>
        <v/>
      </c>
      <c r="DI2016" s="73" t="str">
        <f t="shared" si="857"/>
        <v/>
      </c>
      <c r="DJ2016" s="73" t="str">
        <f t="shared" si="858"/>
        <v/>
      </c>
      <c r="DK2016" s="73" t="str">
        <f t="shared" si="859"/>
        <v/>
      </c>
      <c r="DL2016" s="73" t="str">
        <f t="shared" si="860"/>
        <v/>
      </c>
      <c r="DM2016" s="73" t="str">
        <f t="shared" si="861"/>
        <v/>
      </c>
      <c r="DN2016" s="73" t="str">
        <f t="shared" si="869"/>
        <v/>
      </c>
      <c r="DO2016" s="73" t="str">
        <f t="shared" si="862"/>
        <v/>
      </c>
      <c r="DP2016" s="73" t="str">
        <f t="shared" si="863"/>
        <v/>
      </c>
      <c r="DQ2016" s="73" t="str">
        <f t="shared" si="864"/>
        <v/>
      </c>
      <c r="DR2016" s="73" t="str">
        <f t="shared" si="865"/>
        <v/>
      </c>
      <c r="DS2016" s="73" t="str">
        <f t="shared" si="866"/>
        <v/>
      </c>
      <c r="DT2016" s="70" t="str">
        <f t="shared" si="867"/>
        <v/>
      </c>
      <c r="DU2016" s="70" t="str">
        <f t="shared" si="868"/>
        <v/>
      </c>
      <c r="DW2016" s="55" t="e">
        <f t="shared" si="851"/>
        <v>#N/A</v>
      </c>
      <c r="DX2016" s="90" t="e">
        <f t="shared" si="852"/>
        <v>#N/A</v>
      </c>
    </row>
    <row r="2017" spans="2:128">
      <c r="B2017" s="221"/>
      <c r="C2017" s="159"/>
      <c r="DE2017" s="72" t="str">
        <f t="shared" si="853"/>
        <v/>
      </c>
      <c r="DF2017" s="73" t="str">
        <f t="shared" si="854"/>
        <v/>
      </c>
      <c r="DG2017" s="73" t="str">
        <f t="shared" si="855"/>
        <v/>
      </c>
      <c r="DH2017" s="73" t="str">
        <f t="shared" si="856"/>
        <v/>
      </c>
      <c r="DI2017" s="73" t="str">
        <f t="shared" si="857"/>
        <v/>
      </c>
      <c r="DJ2017" s="73" t="str">
        <f t="shared" si="858"/>
        <v/>
      </c>
      <c r="DK2017" s="73" t="str">
        <f t="shared" si="859"/>
        <v/>
      </c>
      <c r="DL2017" s="73" t="str">
        <f t="shared" si="860"/>
        <v/>
      </c>
      <c r="DM2017" s="73" t="str">
        <f t="shared" si="861"/>
        <v/>
      </c>
      <c r="DN2017" s="73" t="str">
        <f t="shared" si="869"/>
        <v/>
      </c>
      <c r="DO2017" s="73" t="str">
        <f t="shared" si="862"/>
        <v/>
      </c>
      <c r="DP2017" s="73" t="str">
        <f t="shared" si="863"/>
        <v/>
      </c>
      <c r="DQ2017" s="73" t="str">
        <f t="shared" si="864"/>
        <v/>
      </c>
      <c r="DR2017" s="73" t="str">
        <f t="shared" si="865"/>
        <v/>
      </c>
      <c r="DS2017" s="73" t="str">
        <f t="shared" si="866"/>
        <v/>
      </c>
      <c r="DT2017" s="70" t="str">
        <f t="shared" si="867"/>
        <v/>
      </c>
      <c r="DU2017" s="70" t="str">
        <f t="shared" si="868"/>
        <v/>
      </c>
      <c r="DW2017" s="55" t="e">
        <f t="shared" si="851"/>
        <v>#N/A</v>
      </c>
      <c r="DX2017" s="90" t="e">
        <f t="shared" si="852"/>
        <v>#N/A</v>
      </c>
    </row>
    <row r="2018" spans="2:128">
      <c r="B2018" s="221"/>
      <c r="C2018" s="159"/>
      <c r="DE2018" s="72" t="str">
        <f t="shared" si="853"/>
        <v/>
      </c>
      <c r="DF2018" s="73" t="str">
        <f t="shared" si="854"/>
        <v/>
      </c>
      <c r="DG2018" s="73" t="str">
        <f t="shared" si="855"/>
        <v/>
      </c>
      <c r="DH2018" s="73" t="str">
        <f t="shared" si="856"/>
        <v/>
      </c>
      <c r="DI2018" s="73" t="str">
        <f t="shared" si="857"/>
        <v/>
      </c>
      <c r="DJ2018" s="73" t="str">
        <f t="shared" si="858"/>
        <v/>
      </c>
      <c r="DK2018" s="73" t="str">
        <f t="shared" si="859"/>
        <v/>
      </c>
      <c r="DL2018" s="73" t="str">
        <f t="shared" si="860"/>
        <v/>
      </c>
      <c r="DM2018" s="73" t="str">
        <f t="shared" si="861"/>
        <v/>
      </c>
      <c r="DN2018" s="73" t="str">
        <f t="shared" si="869"/>
        <v/>
      </c>
      <c r="DO2018" s="73" t="str">
        <f t="shared" si="862"/>
        <v/>
      </c>
      <c r="DP2018" s="73" t="str">
        <f t="shared" si="863"/>
        <v/>
      </c>
      <c r="DQ2018" s="73" t="str">
        <f t="shared" si="864"/>
        <v/>
      </c>
      <c r="DR2018" s="73" t="str">
        <f t="shared" si="865"/>
        <v/>
      </c>
      <c r="DS2018" s="73" t="str">
        <f t="shared" si="866"/>
        <v/>
      </c>
      <c r="DT2018" s="70" t="str">
        <f t="shared" si="867"/>
        <v/>
      </c>
      <c r="DU2018" s="70" t="str">
        <f t="shared" si="868"/>
        <v/>
      </c>
      <c r="DW2018" s="55" t="e">
        <f t="shared" si="851"/>
        <v>#N/A</v>
      </c>
      <c r="DX2018" s="90" t="e">
        <f t="shared" si="852"/>
        <v>#N/A</v>
      </c>
    </row>
    <row r="2019" spans="2:128">
      <c r="B2019" s="221"/>
      <c r="C2019" s="159"/>
      <c r="DE2019" s="72" t="str">
        <f t="shared" si="853"/>
        <v/>
      </c>
      <c r="DF2019" s="73" t="str">
        <f t="shared" si="854"/>
        <v/>
      </c>
      <c r="DG2019" s="73" t="str">
        <f t="shared" si="855"/>
        <v/>
      </c>
      <c r="DH2019" s="73" t="str">
        <f t="shared" si="856"/>
        <v/>
      </c>
      <c r="DI2019" s="73" t="str">
        <f t="shared" si="857"/>
        <v/>
      </c>
      <c r="DJ2019" s="73" t="str">
        <f t="shared" si="858"/>
        <v/>
      </c>
      <c r="DK2019" s="73" t="str">
        <f t="shared" si="859"/>
        <v/>
      </c>
      <c r="DL2019" s="73" t="str">
        <f t="shared" si="860"/>
        <v/>
      </c>
      <c r="DM2019" s="73" t="str">
        <f t="shared" si="861"/>
        <v/>
      </c>
      <c r="DN2019" s="73" t="str">
        <f t="shared" si="869"/>
        <v/>
      </c>
      <c r="DO2019" s="73" t="str">
        <f t="shared" si="862"/>
        <v/>
      </c>
      <c r="DP2019" s="73" t="str">
        <f t="shared" si="863"/>
        <v/>
      </c>
      <c r="DQ2019" s="73" t="str">
        <f t="shared" si="864"/>
        <v/>
      </c>
      <c r="DR2019" s="73" t="str">
        <f t="shared" si="865"/>
        <v/>
      </c>
      <c r="DS2019" s="73" t="str">
        <f t="shared" si="866"/>
        <v/>
      </c>
      <c r="DT2019" s="70" t="str">
        <f t="shared" si="867"/>
        <v/>
      </c>
      <c r="DU2019" s="70" t="str">
        <f t="shared" si="868"/>
        <v/>
      </c>
      <c r="DW2019" s="55" t="e">
        <f t="shared" si="851"/>
        <v>#N/A</v>
      </c>
      <c r="DX2019" s="90" t="e">
        <f t="shared" si="852"/>
        <v>#N/A</v>
      </c>
    </row>
    <row r="2020" spans="2:128">
      <c r="B2020" s="221"/>
      <c r="C2020" s="159"/>
      <c r="DE2020" s="72" t="str">
        <f t="shared" si="853"/>
        <v/>
      </c>
      <c r="DF2020" s="73" t="str">
        <f t="shared" si="854"/>
        <v/>
      </c>
      <c r="DG2020" s="73" t="str">
        <f t="shared" si="855"/>
        <v/>
      </c>
      <c r="DH2020" s="73" t="str">
        <f t="shared" si="856"/>
        <v/>
      </c>
      <c r="DI2020" s="73" t="str">
        <f t="shared" si="857"/>
        <v/>
      </c>
      <c r="DJ2020" s="73" t="str">
        <f t="shared" si="858"/>
        <v/>
      </c>
      <c r="DK2020" s="73" t="str">
        <f t="shared" si="859"/>
        <v/>
      </c>
      <c r="DL2020" s="73" t="str">
        <f t="shared" si="860"/>
        <v/>
      </c>
      <c r="DM2020" s="73" t="str">
        <f t="shared" si="861"/>
        <v/>
      </c>
      <c r="DN2020" s="73" t="str">
        <f t="shared" si="869"/>
        <v/>
      </c>
      <c r="DO2020" s="73" t="str">
        <f t="shared" si="862"/>
        <v/>
      </c>
      <c r="DP2020" s="73" t="str">
        <f t="shared" si="863"/>
        <v/>
      </c>
      <c r="DQ2020" s="73" t="str">
        <f t="shared" si="864"/>
        <v/>
      </c>
      <c r="DR2020" s="73" t="str">
        <f t="shared" si="865"/>
        <v/>
      </c>
      <c r="DS2020" s="73" t="str">
        <f t="shared" si="866"/>
        <v/>
      </c>
      <c r="DT2020" s="70" t="str">
        <f t="shared" si="867"/>
        <v/>
      </c>
      <c r="DU2020" s="70" t="str">
        <f t="shared" si="868"/>
        <v/>
      </c>
      <c r="DW2020" s="55" t="e">
        <f t="shared" si="851"/>
        <v>#N/A</v>
      </c>
      <c r="DX2020" s="90" t="e">
        <f t="shared" si="852"/>
        <v>#N/A</v>
      </c>
    </row>
    <row r="2021" spans="2:128">
      <c r="B2021" s="221"/>
      <c r="C2021" s="159"/>
      <c r="DE2021" s="72" t="str">
        <f t="shared" si="853"/>
        <v/>
      </c>
      <c r="DF2021" s="73" t="str">
        <f t="shared" si="854"/>
        <v/>
      </c>
      <c r="DG2021" s="73" t="str">
        <f t="shared" si="855"/>
        <v/>
      </c>
      <c r="DH2021" s="73" t="str">
        <f t="shared" si="856"/>
        <v/>
      </c>
      <c r="DI2021" s="73" t="str">
        <f t="shared" si="857"/>
        <v/>
      </c>
      <c r="DJ2021" s="73" t="str">
        <f t="shared" si="858"/>
        <v/>
      </c>
      <c r="DK2021" s="73" t="str">
        <f t="shared" si="859"/>
        <v/>
      </c>
      <c r="DL2021" s="73" t="str">
        <f t="shared" si="860"/>
        <v/>
      </c>
      <c r="DM2021" s="73" t="str">
        <f t="shared" si="861"/>
        <v/>
      </c>
      <c r="DN2021" s="73" t="str">
        <f t="shared" si="869"/>
        <v/>
      </c>
      <c r="DO2021" s="73" t="str">
        <f t="shared" si="862"/>
        <v/>
      </c>
      <c r="DP2021" s="73" t="str">
        <f t="shared" si="863"/>
        <v/>
      </c>
      <c r="DQ2021" s="73" t="str">
        <f t="shared" si="864"/>
        <v/>
      </c>
      <c r="DR2021" s="73" t="str">
        <f t="shared" si="865"/>
        <v/>
      </c>
      <c r="DS2021" s="73" t="str">
        <f t="shared" si="866"/>
        <v/>
      </c>
      <c r="DT2021" s="70" t="str">
        <f t="shared" si="867"/>
        <v/>
      </c>
      <c r="DU2021" s="70" t="str">
        <f t="shared" si="868"/>
        <v/>
      </c>
      <c r="DW2021" s="55" t="e">
        <f t="shared" si="851"/>
        <v>#N/A</v>
      </c>
      <c r="DX2021" s="90" t="e">
        <f t="shared" si="852"/>
        <v>#N/A</v>
      </c>
    </row>
    <row r="2022" spans="2:128">
      <c r="B2022" s="221"/>
      <c r="C2022" s="159"/>
      <c r="DE2022" s="72" t="str">
        <f t="shared" si="853"/>
        <v/>
      </c>
      <c r="DF2022" s="73" t="str">
        <f t="shared" si="854"/>
        <v/>
      </c>
      <c r="DG2022" s="73" t="str">
        <f t="shared" si="855"/>
        <v/>
      </c>
      <c r="DH2022" s="73" t="str">
        <f t="shared" si="856"/>
        <v/>
      </c>
      <c r="DI2022" s="73" t="str">
        <f t="shared" si="857"/>
        <v/>
      </c>
      <c r="DJ2022" s="73" t="str">
        <f t="shared" si="858"/>
        <v/>
      </c>
      <c r="DK2022" s="73" t="str">
        <f t="shared" si="859"/>
        <v/>
      </c>
      <c r="DL2022" s="73" t="str">
        <f t="shared" si="860"/>
        <v/>
      </c>
      <c r="DM2022" s="73" t="str">
        <f t="shared" si="861"/>
        <v/>
      </c>
      <c r="DN2022" s="73" t="str">
        <f t="shared" si="869"/>
        <v/>
      </c>
      <c r="DO2022" s="73" t="str">
        <f t="shared" si="862"/>
        <v/>
      </c>
      <c r="DP2022" s="73" t="str">
        <f t="shared" si="863"/>
        <v/>
      </c>
      <c r="DQ2022" s="73" t="str">
        <f t="shared" si="864"/>
        <v/>
      </c>
      <c r="DR2022" s="73" t="str">
        <f t="shared" si="865"/>
        <v/>
      </c>
      <c r="DS2022" s="73" t="str">
        <f t="shared" si="866"/>
        <v/>
      </c>
      <c r="DT2022" s="70" t="str">
        <f t="shared" si="867"/>
        <v/>
      </c>
      <c r="DU2022" s="70" t="str">
        <f t="shared" si="868"/>
        <v/>
      </c>
      <c r="DW2022" s="55" t="e">
        <f t="shared" si="851"/>
        <v>#N/A</v>
      </c>
      <c r="DX2022" s="90" t="e">
        <f t="shared" si="852"/>
        <v>#N/A</v>
      </c>
    </row>
    <row r="2023" spans="2:128">
      <c r="B2023" s="221"/>
      <c r="C2023" s="159"/>
      <c r="DE2023" s="72" t="str">
        <f t="shared" si="853"/>
        <v/>
      </c>
      <c r="DF2023" s="73" t="str">
        <f t="shared" si="854"/>
        <v/>
      </c>
      <c r="DG2023" s="73" t="str">
        <f t="shared" si="855"/>
        <v/>
      </c>
      <c r="DH2023" s="73" t="str">
        <f t="shared" si="856"/>
        <v/>
      </c>
      <c r="DI2023" s="73" t="str">
        <f t="shared" si="857"/>
        <v/>
      </c>
      <c r="DJ2023" s="73" t="str">
        <f t="shared" si="858"/>
        <v/>
      </c>
      <c r="DK2023" s="73" t="str">
        <f t="shared" si="859"/>
        <v/>
      </c>
      <c r="DL2023" s="73" t="str">
        <f t="shared" si="860"/>
        <v/>
      </c>
      <c r="DM2023" s="73" t="str">
        <f t="shared" si="861"/>
        <v/>
      </c>
      <c r="DN2023" s="73" t="str">
        <f t="shared" si="869"/>
        <v/>
      </c>
      <c r="DO2023" s="73" t="str">
        <f t="shared" si="862"/>
        <v/>
      </c>
      <c r="DP2023" s="73" t="str">
        <f t="shared" si="863"/>
        <v/>
      </c>
      <c r="DQ2023" s="73" t="str">
        <f t="shared" si="864"/>
        <v/>
      </c>
      <c r="DR2023" s="73" t="str">
        <f t="shared" si="865"/>
        <v/>
      </c>
      <c r="DS2023" s="73" t="str">
        <f t="shared" si="866"/>
        <v/>
      </c>
      <c r="DT2023" s="70" t="str">
        <f t="shared" si="867"/>
        <v/>
      </c>
      <c r="DU2023" s="70" t="str">
        <f t="shared" si="868"/>
        <v/>
      </c>
      <c r="DW2023" s="55" t="e">
        <f t="shared" si="851"/>
        <v>#N/A</v>
      </c>
      <c r="DX2023" s="90" t="e">
        <f t="shared" si="852"/>
        <v>#N/A</v>
      </c>
    </row>
    <row r="2024" spans="2:128">
      <c r="B2024" s="221"/>
      <c r="C2024" s="159"/>
      <c r="DE2024" s="72" t="str">
        <f t="shared" si="853"/>
        <v/>
      </c>
      <c r="DF2024" s="73" t="str">
        <f t="shared" si="854"/>
        <v/>
      </c>
      <c r="DG2024" s="73" t="str">
        <f t="shared" si="855"/>
        <v/>
      </c>
      <c r="DH2024" s="73" t="str">
        <f t="shared" si="856"/>
        <v/>
      </c>
      <c r="DI2024" s="73" t="str">
        <f t="shared" si="857"/>
        <v/>
      </c>
      <c r="DJ2024" s="73" t="str">
        <f t="shared" si="858"/>
        <v/>
      </c>
      <c r="DK2024" s="73" t="str">
        <f t="shared" si="859"/>
        <v/>
      </c>
      <c r="DL2024" s="73" t="str">
        <f t="shared" si="860"/>
        <v/>
      </c>
      <c r="DM2024" s="73" t="str">
        <f t="shared" si="861"/>
        <v/>
      </c>
      <c r="DN2024" s="73" t="str">
        <f t="shared" si="869"/>
        <v/>
      </c>
      <c r="DO2024" s="73" t="str">
        <f t="shared" si="862"/>
        <v/>
      </c>
      <c r="DP2024" s="73" t="str">
        <f t="shared" si="863"/>
        <v/>
      </c>
      <c r="DQ2024" s="73" t="str">
        <f t="shared" si="864"/>
        <v/>
      </c>
      <c r="DR2024" s="73" t="str">
        <f t="shared" si="865"/>
        <v/>
      </c>
      <c r="DS2024" s="73" t="str">
        <f t="shared" si="866"/>
        <v/>
      </c>
      <c r="DT2024" s="70" t="str">
        <f t="shared" si="867"/>
        <v/>
      </c>
      <c r="DU2024" s="70" t="str">
        <f t="shared" si="868"/>
        <v/>
      </c>
      <c r="DW2024" s="55" t="e">
        <f t="shared" si="851"/>
        <v>#N/A</v>
      </c>
      <c r="DX2024" s="90" t="e">
        <f t="shared" si="852"/>
        <v>#N/A</v>
      </c>
    </row>
    <row r="2025" spans="2:128">
      <c r="B2025" s="221"/>
      <c r="C2025" s="159"/>
      <c r="DE2025" s="72" t="str">
        <f t="shared" si="853"/>
        <v/>
      </c>
      <c r="DF2025" s="73" t="str">
        <f t="shared" si="854"/>
        <v/>
      </c>
      <c r="DG2025" s="73" t="str">
        <f t="shared" si="855"/>
        <v/>
      </c>
      <c r="DH2025" s="73" t="str">
        <f t="shared" si="856"/>
        <v/>
      </c>
      <c r="DI2025" s="73" t="str">
        <f t="shared" si="857"/>
        <v/>
      </c>
      <c r="DJ2025" s="73" t="str">
        <f t="shared" si="858"/>
        <v/>
      </c>
      <c r="DK2025" s="73" t="str">
        <f t="shared" si="859"/>
        <v/>
      </c>
      <c r="DL2025" s="73" t="str">
        <f t="shared" si="860"/>
        <v/>
      </c>
      <c r="DM2025" s="73" t="str">
        <f t="shared" si="861"/>
        <v/>
      </c>
      <c r="DN2025" s="73" t="str">
        <f t="shared" si="869"/>
        <v/>
      </c>
      <c r="DO2025" s="73" t="str">
        <f t="shared" si="862"/>
        <v/>
      </c>
      <c r="DP2025" s="73" t="str">
        <f t="shared" si="863"/>
        <v/>
      </c>
      <c r="DQ2025" s="73" t="str">
        <f t="shared" si="864"/>
        <v/>
      </c>
      <c r="DR2025" s="73" t="str">
        <f t="shared" si="865"/>
        <v/>
      </c>
      <c r="DS2025" s="73" t="str">
        <f t="shared" si="866"/>
        <v/>
      </c>
      <c r="DT2025" s="70" t="str">
        <f t="shared" si="867"/>
        <v/>
      </c>
      <c r="DU2025" s="70" t="str">
        <f t="shared" si="868"/>
        <v/>
      </c>
      <c r="DW2025" s="55" t="e">
        <f t="shared" si="851"/>
        <v>#N/A</v>
      </c>
      <c r="DX2025" s="90" t="e">
        <f t="shared" si="852"/>
        <v>#N/A</v>
      </c>
    </row>
    <row r="2026" spans="2:128">
      <c r="B2026" s="221"/>
      <c r="C2026" s="159"/>
      <c r="DE2026" s="72" t="str">
        <f t="shared" si="853"/>
        <v/>
      </c>
      <c r="DF2026" s="73" t="str">
        <f t="shared" si="854"/>
        <v/>
      </c>
      <c r="DG2026" s="73" t="str">
        <f t="shared" si="855"/>
        <v/>
      </c>
      <c r="DH2026" s="73" t="str">
        <f t="shared" si="856"/>
        <v/>
      </c>
      <c r="DI2026" s="73" t="str">
        <f t="shared" si="857"/>
        <v/>
      </c>
      <c r="DJ2026" s="73" t="str">
        <f t="shared" si="858"/>
        <v/>
      </c>
      <c r="DK2026" s="73" t="str">
        <f t="shared" si="859"/>
        <v/>
      </c>
      <c r="DL2026" s="73" t="str">
        <f t="shared" si="860"/>
        <v/>
      </c>
      <c r="DM2026" s="73" t="str">
        <f t="shared" si="861"/>
        <v/>
      </c>
      <c r="DN2026" s="73" t="str">
        <f t="shared" si="869"/>
        <v/>
      </c>
      <c r="DO2026" s="73" t="str">
        <f t="shared" si="862"/>
        <v/>
      </c>
      <c r="DP2026" s="73" t="str">
        <f t="shared" si="863"/>
        <v/>
      </c>
      <c r="DQ2026" s="73" t="str">
        <f t="shared" si="864"/>
        <v/>
      </c>
      <c r="DR2026" s="73" t="str">
        <f t="shared" si="865"/>
        <v/>
      </c>
      <c r="DS2026" s="73" t="str">
        <f t="shared" si="866"/>
        <v/>
      </c>
      <c r="DT2026" s="70" t="str">
        <f t="shared" si="867"/>
        <v/>
      </c>
      <c r="DU2026" s="70" t="str">
        <f t="shared" si="868"/>
        <v/>
      </c>
      <c r="DW2026" s="55" t="e">
        <f t="shared" ref="DW2026:DW2089" si="870">IF(B2014="",NA(),B2014)</f>
        <v>#N/A</v>
      </c>
      <c r="DX2026" s="90" t="e">
        <f t="shared" ref="DX2026:DX2089" si="871">IF(C2014="",NA(),C2014)</f>
        <v>#N/A</v>
      </c>
    </row>
    <row r="2027" spans="2:128">
      <c r="B2027" s="221"/>
      <c r="C2027" s="159"/>
      <c r="DE2027" s="72" t="str">
        <f t="shared" si="853"/>
        <v/>
      </c>
      <c r="DF2027" s="73" t="str">
        <f t="shared" si="854"/>
        <v/>
      </c>
      <c r="DG2027" s="73" t="str">
        <f t="shared" si="855"/>
        <v/>
      </c>
      <c r="DH2027" s="73" t="str">
        <f t="shared" si="856"/>
        <v/>
      </c>
      <c r="DI2027" s="73" t="str">
        <f t="shared" si="857"/>
        <v/>
      </c>
      <c r="DJ2027" s="73" t="str">
        <f t="shared" si="858"/>
        <v/>
      </c>
      <c r="DK2027" s="73" t="str">
        <f t="shared" si="859"/>
        <v/>
      </c>
      <c r="DL2027" s="73" t="str">
        <f t="shared" si="860"/>
        <v/>
      </c>
      <c r="DM2027" s="73" t="str">
        <f t="shared" si="861"/>
        <v/>
      </c>
      <c r="DN2027" s="73" t="str">
        <f t="shared" si="869"/>
        <v/>
      </c>
      <c r="DO2027" s="73" t="str">
        <f t="shared" si="862"/>
        <v/>
      </c>
      <c r="DP2027" s="73" t="str">
        <f t="shared" si="863"/>
        <v/>
      </c>
      <c r="DQ2027" s="73" t="str">
        <f t="shared" si="864"/>
        <v/>
      </c>
      <c r="DR2027" s="73" t="str">
        <f t="shared" si="865"/>
        <v/>
      </c>
      <c r="DS2027" s="73" t="str">
        <f t="shared" si="866"/>
        <v/>
      </c>
      <c r="DT2027" s="70" t="str">
        <f t="shared" si="867"/>
        <v/>
      </c>
      <c r="DU2027" s="70" t="str">
        <f t="shared" si="868"/>
        <v/>
      </c>
      <c r="DW2027" s="55" t="e">
        <f t="shared" si="870"/>
        <v>#N/A</v>
      </c>
      <c r="DX2027" s="90" t="e">
        <f t="shared" si="871"/>
        <v>#N/A</v>
      </c>
    </row>
    <row r="2028" spans="2:128">
      <c r="B2028" s="221"/>
      <c r="C2028" s="159"/>
      <c r="DE2028" s="72" t="str">
        <f t="shared" si="853"/>
        <v/>
      </c>
      <c r="DF2028" s="73" t="str">
        <f t="shared" si="854"/>
        <v/>
      </c>
      <c r="DG2028" s="73" t="str">
        <f t="shared" si="855"/>
        <v/>
      </c>
      <c r="DH2028" s="73" t="str">
        <f t="shared" si="856"/>
        <v/>
      </c>
      <c r="DI2028" s="73" t="str">
        <f t="shared" si="857"/>
        <v/>
      </c>
      <c r="DJ2028" s="73" t="str">
        <f t="shared" si="858"/>
        <v/>
      </c>
      <c r="DK2028" s="73" t="str">
        <f t="shared" si="859"/>
        <v/>
      </c>
      <c r="DL2028" s="73" t="str">
        <f t="shared" si="860"/>
        <v/>
      </c>
      <c r="DM2028" s="73" t="str">
        <f t="shared" si="861"/>
        <v/>
      </c>
      <c r="DN2028" s="73" t="str">
        <f t="shared" si="869"/>
        <v/>
      </c>
      <c r="DO2028" s="73" t="str">
        <f t="shared" si="862"/>
        <v/>
      </c>
      <c r="DP2028" s="73" t="str">
        <f t="shared" si="863"/>
        <v/>
      </c>
      <c r="DQ2028" s="73" t="str">
        <f t="shared" si="864"/>
        <v/>
      </c>
      <c r="DR2028" s="73" t="str">
        <f t="shared" si="865"/>
        <v/>
      </c>
      <c r="DS2028" s="73" t="str">
        <f t="shared" si="866"/>
        <v/>
      </c>
      <c r="DT2028" s="70" t="str">
        <f t="shared" si="867"/>
        <v/>
      </c>
      <c r="DU2028" s="70" t="str">
        <f t="shared" si="868"/>
        <v/>
      </c>
      <c r="DW2028" s="55" t="e">
        <f t="shared" si="870"/>
        <v>#N/A</v>
      </c>
      <c r="DX2028" s="90" t="e">
        <f t="shared" si="871"/>
        <v>#N/A</v>
      </c>
    </row>
    <row r="2029" spans="2:128">
      <c r="B2029" s="221"/>
      <c r="C2029" s="159"/>
      <c r="DE2029" s="72" t="str">
        <f t="shared" si="853"/>
        <v/>
      </c>
      <c r="DF2029" s="73" t="str">
        <f t="shared" si="854"/>
        <v/>
      </c>
      <c r="DG2029" s="73" t="str">
        <f t="shared" si="855"/>
        <v/>
      </c>
      <c r="DH2029" s="73" t="str">
        <f t="shared" si="856"/>
        <v/>
      </c>
      <c r="DI2029" s="73" t="str">
        <f t="shared" si="857"/>
        <v/>
      </c>
      <c r="DJ2029" s="73" t="str">
        <f t="shared" si="858"/>
        <v/>
      </c>
      <c r="DK2029" s="73" t="str">
        <f t="shared" si="859"/>
        <v/>
      </c>
      <c r="DL2029" s="73" t="str">
        <f t="shared" si="860"/>
        <v/>
      </c>
      <c r="DM2029" s="73" t="str">
        <f t="shared" si="861"/>
        <v/>
      </c>
      <c r="DN2029" s="73" t="str">
        <f t="shared" si="869"/>
        <v/>
      </c>
      <c r="DO2029" s="73" t="str">
        <f t="shared" si="862"/>
        <v/>
      </c>
      <c r="DP2029" s="73" t="str">
        <f t="shared" si="863"/>
        <v/>
      </c>
      <c r="DQ2029" s="73" t="str">
        <f t="shared" si="864"/>
        <v/>
      </c>
      <c r="DR2029" s="73" t="str">
        <f t="shared" si="865"/>
        <v/>
      </c>
      <c r="DS2029" s="73" t="str">
        <f t="shared" si="866"/>
        <v/>
      </c>
      <c r="DT2029" s="70" t="str">
        <f t="shared" si="867"/>
        <v/>
      </c>
      <c r="DU2029" s="70" t="str">
        <f t="shared" si="868"/>
        <v/>
      </c>
      <c r="DW2029" s="55" t="e">
        <f t="shared" si="870"/>
        <v>#N/A</v>
      </c>
      <c r="DX2029" s="90" t="e">
        <f t="shared" si="871"/>
        <v>#N/A</v>
      </c>
    </row>
    <row r="2030" spans="2:128">
      <c r="B2030" s="221"/>
      <c r="C2030" s="159"/>
      <c r="DE2030" s="72" t="str">
        <f t="shared" si="853"/>
        <v/>
      </c>
      <c r="DF2030" s="73" t="str">
        <f t="shared" si="854"/>
        <v/>
      </c>
      <c r="DG2030" s="73" t="str">
        <f t="shared" si="855"/>
        <v/>
      </c>
      <c r="DH2030" s="73" t="str">
        <f t="shared" si="856"/>
        <v/>
      </c>
      <c r="DI2030" s="73" t="str">
        <f t="shared" si="857"/>
        <v/>
      </c>
      <c r="DJ2030" s="73" t="str">
        <f t="shared" si="858"/>
        <v/>
      </c>
      <c r="DK2030" s="73" t="str">
        <f t="shared" si="859"/>
        <v/>
      </c>
      <c r="DL2030" s="73" t="str">
        <f t="shared" si="860"/>
        <v/>
      </c>
      <c r="DM2030" s="73" t="str">
        <f t="shared" si="861"/>
        <v/>
      </c>
      <c r="DN2030" s="73" t="str">
        <f t="shared" si="869"/>
        <v/>
      </c>
      <c r="DO2030" s="73" t="str">
        <f t="shared" si="862"/>
        <v/>
      </c>
      <c r="DP2030" s="73" t="str">
        <f t="shared" si="863"/>
        <v/>
      </c>
      <c r="DQ2030" s="73" t="str">
        <f t="shared" si="864"/>
        <v/>
      </c>
      <c r="DR2030" s="73" t="str">
        <f t="shared" si="865"/>
        <v/>
      </c>
      <c r="DS2030" s="73" t="str">
        <f t="shared" si="866"/>
        <v/>
      </c>
      <c r="DT2030" s="70" t="str">
        <f t="shared" si="867"/>
        <v/>
      </c>
      <c r="DU2030" s="70" t="str">
        <f t="shared" si="868"/>
        <v/>
      </c>
      <c r="DW2030" s="55" t="e">
        <f t="shared" si="870"/>
        <v>#N/A</v>
      </c>
      <c r="DX2030" s="90" t="e">
        <f t="shared" si="871"/>
        <v>#N/A</v>
      </c>
    </row>
    <row r="2031" spans="2:128">
      <c r="B2031" s="221"/>
      <c r="C2031" s="159"/>
      <c r="DE2031" s="72" t="str">
        <f t="shared" si="853"/>
        <v/>
      </c>
      <c r="DF2031" s="73" t="str">
        <f t="shared" si="854"/>
        <v/>
      </c>
      <c r="DG2031" s="73" t="str">
        <f t="shared" si="855"/>
        <v/>
      </c>
      <c r="DH2031" s="73" t="str">
        <f t="shared" si="856"/>
        <v/>
      </c>
      <c r="DI2031" s="73" t="str">
        <f t="shared" si="857"/>
        <v/>
      </c>
      <c r="DJ2031" s="73" t="str">
        <f t="shared" si="858"/>
        <v/>
      </c>
      <c r="DK2031" s="73" t="str">
        <f t="shared" si="859"/>
        <v/>
      </c>
      <c r="DL2031" s="73" t="str">
        <f t="shared" si="860"/>
        <v/>
      </c>
      <c r="DM2031" s="73" t="str">
        <f t="shared" si="861"/>
        <v/>
      </c>
      <c r="DN2031" s="73" t="str">
        <f t="shared" si="869"/>
        <v/>
      </c>
      <c r="DO2031" s="73" t="str">
        <f t="shared" si="862"/>
        <v/>
      </c>
      <c r="DP2031" s="73" t="str">
        <f t="shared" si="863"/>
        <v/>
      </c>
      <c r="DQ2031" s="73" t="str">
        <f t="shared" si="864"/>
        <v/>
      </c>
      <c r="DR2031" s="73" t="str">
        <f t="shared" si="865"/>
        <v/>
      </c>
      <c r="DS2031" s="73" t="str">
        <f t="shared" si="866"/>
        <v/>
      </c>
      <c r="DT2031" s="70" t="str">
        <f t="shared" si="867"/>
        <v/>
      </c>
      <c r="DU2031" s="70" t="str">
        <f t="shared" si="868"/>
        <v/>
      </c>
      <c r="DW2031" s="55" t="e">
        <f t="shared" si="870"/>
        <v>#N/A</v>
      </c>
      <c r="DX2031" s="90" t="e">
        <f t="shared" si="871"/>
        <v>#N/A</v>
      </c>
    </row>
    <row r="2032" spans="2:128">
      <c r="B2032" s="221"/>
      <c r="C2032" s="159"/>
      <c r="DE2032" s="72" t="str">
        <f t="shared" si="853"/>
        <v/>
      </c>
      <c r="DF2032" s="73" t="str">
        <f t="shared" si="854"/>
        <v/>
      </c>
      <c r="DG2032" s="73" t="str">
        <f t="shared" si="855"/>
        <v/>
      </c>
      <c r="DH2032" s="73" t="str">
        <f t="shared" si="856"/>
        <v/>
      </c>
      <c r="DI2032" s="73" t="str">
        <f t="shared" si="857"/>
        <v/>
      </c>
      <c r="DJ2032" s="73" t="str">
        <f t="shared" si="858"/>
        <v/>
      </c>
      <c r="DK2032" s="73" t="str">
        <f t="shared" si="859"/>
        <v/>
      </c>
      <c r="DL2032" s="73" t="str">
        <f t="shared" si="860"/>
        <v/>
      </c>
      <c r="DM2032" s="73" t="str">
        <f t="shared" si="861"/>
        <v/>
      </c>
      <c r="DN2032" s="73" t="str">
        <f t="shared" si="869"/>
        <v/>
      </c>
      <c r="DO2032" s="73" t="str">
        <f t="shared" si="862"/>
        <v/>
      </c>
      <c r="DP2032" s="73" t="str">
        <f t="shared" si="863"/>
        <v/>
      </c>
      <c r="DQ2032" s="73" t="str">
        <f t="shared" si="864"/>
        <v/>
      </c>
      <c r="DR2032" s="73" t="str">
        <f t="shared" si="865"/>
        <v/>
      </c>
      <c r="DS2032" s="73" t="str">
        <f t="shared" si="866"/>
        <v/>
      </c>
      <c r="DT2032" s="70" t="str">
        <f t="shared" si="867"/>
        <v/>
      </c>
      <c r="DU2032" s="70" t="str">
        <f t="shared" si="868"/>
        <v/>
      </c>
      <c r="DW2032" s="55" t="e">
        <f t="shared" si="870"/>
        <v>#N/A</v>
      </c>
      <c r="DX2032" s="90" t="e">
        <f t="shared" si="871"/>
        <v>#N/A</v>
      </c>
    </row>
    <row r="2033" spans="2:128">
      <c r="B2033" s="221"/>
      <c r="C2033" s="159"/>
      <c r="DE2033" s="72" t="str">
        <f t="shared" si="853"/>
        <v/>
      </c>
      <c r="DF2033" s="73" t="str">
        <f t="shared" si="854"/>
        <v/>
      </c>
      <c r="DG2033" s="73" t="str">
        <f t="shared" si="855"/>
        <v/>
      </c>
      <c r="DH2033" s="73" t="str">
        <f t="shared" si="856"/>
        <v/>
      </c>
      <c r="DI2033" s="73" t="str">
        <f t="shared" si="857"/>
        <v/>
      </c>
      <c r="DJ2033" s="73" t="str">
        <f t="shared" si="858"/>
        <v/>
      </c>
      <c r="DK2033" s="73" t="str">
        <f t="shared" si="859"/>
        <v/>
      </c>
      <c r="DL2033" s="73" t="str">
        <f t="shared" si="860"/>
        <v/>
      </c>
      <c r="DM2033" s="73" t="str">
        <f t="shared" si="861"/>
        <v/>
      </c>
      <c r="DN2033" s="73" t="str">
        <f t="shared" si="869"/>
        <v/>
      </c>
      <c r="DO2033" s="73" t="str">
        <f t="shared" si="862"/>
        <v/>
      </c>
      <c r="DP2033" s="73" t="str">
        <f t="shared" si="863"/>
        <v/>
      </c>
      <c r="DQ2033" s="73" t="str">
        <f t="shared" si="864"/>
        <v/>
      </c>
      <c r="DR2033" s="73" t="str">
        <f t="shared" si="865"/>
        <v/>
      </c>
      <c r="DS2033" s="73" t="str">
        <f t="shared" si="866"/>
        <v/>
      </c>
      <c r="DT2033" s="70" t="str">
        <f t="shared" si="867"/>
        <v/>
      </c>
      <c r="DU2033" s="70" t="str">
        <f t="shared" si="868"/>
        <v/>
      </c>
      <c r="DW2033" s="55" t="e">
        <f t="shared" si="870"/>
        <v>#N/A</v>
      </c>
      <c r="DX2033" s="90" t="e">
        <f t="shared" si="871"/>
        <v>#N/A</v>
      </c>
    </row>
    <row r="2034" spans="2:128">
      <c r="B2034" s="221"/>
      <c r="C2034" s="159"/>
      <c r="DE2034" s="72" t="str">
        <f t="shared" si="853"/>
        <v/>
      </c>
      <c r="DF2034" s="73" t="str">
        <f t="shared" si="854"/>
        <v/>
      </c>
      <c r="DG2034" s="73" t="str">
        <f t="shared" si="855"/>
        <v/>
      </c>
      <c r="DH2034" s="73" t="str">
        <f t="shared" si="856"/>
        <v/>
      </c>
      <c r="DI2034" s="73" t="str">
        <f t="shared" si="857"/>
        <v/>
      </c>
      <c r="DJ2034" s="73" t="str">
        <f t="shared" si="858"/>
        <v/>
      </c>
      <c r="DK2034" s="73" t="str">
        <f t="shared" si="859"/>
        <v/>
      </c>
      <c r="DL2034" s="73" t="str">
        <f t="shared" si="860"/>
        <v/>
      </c>
      <c r="DM2034" s="73" t="str">
        <f t="shared" si="861"/>
        <v/>
      </c>
      <c r="DN2034" s="73" t="str">
        <f t="shared" si="869"/>
        <v/>
      </c>
      <c r="DO2034" s="73" t="str">
        <f t="shared" si="862"/>
        <v/>
      </c>
      <c r="DP2034" s="73" t="str">
        <f t="shared" si="863"/>
        <v/>
      </c>
      <c r="DQ2034" s="73" t="str">
        <f t="shared" si="864"/>
        <v/>
      </c>
      <c r="DR2034" s="73" t="str">
        <f t="shared" si="865"/>
        <v/>
      </c>
      <c r="DS2034" s="73" t="str">
        <f t="shared" si="866"/>
        <v/>
      </c>
      <c r="DT2034" s="70" t="str">
        <f t="shared" si="867"/>
        <v/>
      </c>
      <c r="DU2034" s="70" t="str">
        <f t="shared" si="868"/>
        <v/>
      </c>
      <c r="DW2034" s="55" t="e">
        <f t="shared" si="870"/>
        <v>#N/A</v>
      </c>
      <c r="DX2034" s="90" t="e">
        <f t="shared" si="871"/>
        <v>#N/A</v>
      </c>
    </row>
    <row r="2035" spans="2:128">
      <c r="B2035" s="221"/>
      <c r="C2035" s="159"/>
      <c r="DE2035" s="72" t="str">
        <f t="shared" si="853"/>
        <v/>
      </c>
      <c r="DF2035" s="73" t="str">
        <f t="shared" si="854"/>
        <v/>
      </c>
      <c r="DG2035" s="73" t="str">
        <f t="shared" si="855"/>
        <v/>
      </c>
      <c r="DH2035" s="73" t="str">
        <f t="shared" si="856"/>
        <v/>
      </c>
      <c r="DI2035" s="73" t="str">
        <f t="shared" si="857"/>
        <v/>
      </c>
      <c r="DJ2035" s="73" t="str">
        <f t="shared" si="858"/>
        <v/>
      </c>
      <c r="DK2035" s="73" t="str">
        <f t="shared" si="859"/>
        <v/>
      </c>
      <c r="DL2035" s="73" t="str">
        <f t="shared" si="860"/>
        <v/>
      </c>
      <c r="DM2035" s="73" t="str">
        <f t="shared" si="861"/>
        <v/>
      </c>
      <c r="DN2035" s="73" t="str">
        <f t="shared" si="869"/>
        <v/>
      </c>
      <c r="DO2035" s="73" t="str">
        <f t="shared" si="862"/>
        <v/>
      </c>
      <c r="DP2035" s="73" t="str">
        <f t="shared" si="863"/>
        <v/>
      </c>
      <c r="DQ2035" s="73" t="str">
        <f t="shared" si="864"/>
        <v/>
      </c>
      <c r="DR2035" s="73" t="str">
        <f t="shared" si="865"/>
        <v/>
      </c>
      <c r="DS2035" s="73" t="str">
        <f t="shared" si="866"/>
        <v/>
      </c>
      <c r="DT2035" s="70" t="str">
        <f t="shared" si="867"/>
        <v/>
      </c>
      <c r="DU2035" s="70" t="str">
        <f t="shared" si="868"/>
        <v/>
      </c>
      <c r="DW2035" s="55" t="e">
        <f t="shared" si="870"/>
        <v>#N/A</v>
      </c>
      <c r="DX2035" s="90" t="e">
        <f t="shared" si="871"/>
        <v>#N/A</v>
      </c>
    </row>
    <row r="2036" spans="2:128">
      <c r="B2036" s="221"/>
      <c r="C2036" s="159"/>
      <c r="DE2036" s="72" t="str">
        <f t="shared" si="853"/>
        <v/>
      </c>
      <c r="DF2036" s="73" t="str">
        <f t="shared" si="854"/>
        <v/>
      </c>
      <c r="DG2036" s="73" t="str">
        <f t="shared" si="855"/>
        <v/>
      </c>
      <c r="DH2036" s="73" t="str">
        <f t="shared" si="856"/>
        <v/>
      </c>
      <c r="DI2036" s="73" t="str">
        <f t="shared" si="857"/>
        <v/>
      </c>
      <c r="DJ2036" s="73" t="str">
        <f t="shared" si="858"/>
        <v/>
      </c>
      <c r="DK2036" s="73" t="str">
        <f t="shared" si="859"/>
        <v/>
      </c>
      <c r="DL2036" s="73" t="str">
        <f t="shared" si="860"/>
        <v/>
      </c>
      <c r="DM2036" s="73" t="str">
        <f t="shared" si="861"/>
        <v/>
      </c>
      <c r="DN2036" s="73" t="str">
        <f t="shared" si="869"/>
        <v/>
      </c>
      <c r="DO2036" s="73" t="str">
        <f t="shared" si="862"/>
        <v/>
      </c>
      <c r="DP2036" s="73" t="str">
        <f t="shared" si="863"/>
        <v/>
      </c>
      <c r="DQ2036" s="73" t="str">
        <f t="shared" si="864"/>
        <v/>
      </c>
      <c r="DR2036" s="73" t="str">
        <f t="shared" si="865"/>
        <v/>
      </c>
      <c r="DS2036" s="73" t="str">
        <f t="shared" si="866"/>
        <v/>
      </c>
      <c r="DT2036" s="70" t="str">
        <f t="shared" si="867"/>
        <v/>
      </c>
      <c r="DU2036" s="70" t="str">
        <f t="shared" si="868"/>
        <v/>
      </c>
      <c r="DW2036" s="55" t="e">
        <f t="shared" si="870"/>
        <v>#N/A</v>
      </c>
      <c r="DX2036" s="90" t="e">
        <f t="shared" si="871"/>
        <v>#N/A</v>
      </c>
    </row>
    <row r="2037" spans="2:128">
      <c r="B2037" s="221"/>
      <c r="C2037" s="159"/>
      <c r="DE2037" s="72" t="str">
        <f t="shared" si="853"/>
        <v/>
      </c>
      <c r="DF2037" s="73" t="str">
        <f t="shared" si="854"/>
        <v/>
      </c>
      <c r="DG2037" s="73" t="str">
        <f t="shared" si="855"/>
        <v/>
      </c>
      <c r="DH2037" s="73" t="str">
        <f t="shared" si="856"/>
        <v/>
      </c>
      <c r="DI2037" s="73" t="str">
        <f t="shared" si="857"/>
        <v/>
      </c>
      <c r="DJ2037" s="73" t="str">
        <f t="shared" si="858"/>
        <v/>
      </c>
      <c r="DK2037" s="73" t="str">
        <f t="shared" si="859"/>
        <v/>
      </c>
      <c r="DL2037" s="73" t="str">
        <f t="shared" si="860"/>
        <v/>
      </c>
      <c r="DM2037" s="73" t="str">
        <f t="shared" si="861"/>
        <v/>
      </c>
      <c r="DN2037" s="73" t="str">
        <f t="shared" si="869"/>
        <v/>
      </c>
      <c r="DO2037" s="73" t="str">
        <f t="shared" si="862"/>
        <v/>
      </c>
      <c r="DP2037" s="73" t="str">
        <f t="shared" si="863"/>
        <v/>
      </c>
      <c r="DQ2037" s="73" t="str">
        <f t="shared" si="864"/>
        <v/>
      </c>
      <c r="DR2037" s="73" t="str">
        <f t="shared" si="865"/>
        <v/>
      </c>
      <c r="DS2037" s="73" t="str">
        <f t="shared" si="866"/>
        <v/>
      </c>
      <c r="DT2037" s="70" t="str">
        <f t="shared" si="867"/>
        <v/>
      </c>
      <c r="DU2037" s="70" t="str">
        <f t="shared" si="868"/>
        <v/>
      </c>
      <c r="DW2037" s="55" t="e">
        <f t="shared" si="870"/>
        <v>#N/A</v>
      </c>
      <c r="DX2037" s="90" t="e">
        <f t="shared" si="871"/>
        <v>#N/A</v>
      </c>
    </row>
    <row r="2038" spans="2:128">
      <c r="B2038" s="221"/>
      <c r="C2038" s="159"/>
      <c r="DE2038" s="72" t="str">
        <f t="shared" si="853"/>
        <v/>
      </c>
      <c r="DF2038" s="73" t="str">
        <f t="shared" si="854"/>
        <v/>
      </c>
      <c r="DG2038" s="73" t="str">
        <f t="shared" si="855"/>
        <v/>
      </c>
      <c r="DH2038" s="73" t="str">
        <f t="shared" si="856"/>
        <v/>
      </c>
      <c r="DI2038" s="73" t="str">
        <f t="shared" si="857"/>
        <v/>
      </c>
      <c r="DJ2038" s="73" t="str">
        <f t="shared" si="858"/>
        <v/>
      </c>
      <c r="DK2038" s="73" t="str">
        <f t="shared" si="859"/>
        <v/>
      </c>
      <c r="DL2038" s="73" t="str">
        <f t="shared" si="860"/>
        <v/>
      </c>
      <c r="DM2038" s="73" t="str">
        <f t="shared" si="861"/>
        <v/>
      </c>
      <c r="DN2038" s="73" t="str">
        <f t="shared" si="869"/>
        <v/>
      </c>
      <c r="DO2038" s="73" t="str">
        <f t="shared" si="862"/>
        <v/>
      </c>
      <c r="DP2038" s="73" t="str">
        <f t="shared" si="863"/>
        <v/>
      </c>
      <c r="DQ2038" s="73" t="str">
        <f t="shared" si="864"/>
        <v/>
      </c>
      <c r="DR2038" s="73" t="str">
        <f t="shared" si="865"/>
        <v/>
      </c>
      <c r="DS2038" s="73" t="str">
        <f t="shared" si="866"/>
        <v/>
      </c>
      <c r="DT2038" s="70" t="str">
        <f t="shared" si="867"/>
        <v/>
      </c>
      <c r="DU2038" s="70" t="str">
        <f t="shared" si="868"/>
        <v/>
      </c>
      <c r="DW2038" s="55" t="e">
        <f t="shared" si="870"/>
        <v>#N/A</v>
      </c>
      <c r="DX2038" s="90" t="e">
        <f t="shared" si="871"/>
        <v>#N/A</v>
      </c>
    </row>
    <row r="2039" spans="2:128">
      <c r="B2039" s="221"/>
      <c r="C2039" s="159"/>
      <c r="DE2039" s="72" t="str">
        <f t="shared" si="853"/>
        <v/>
      </c>
      <c r="DF2039" s="73" t="str">
        <f t="shared" si="854"/>
        <v/>
      </c>
      <c r="DG2039" s="73" t="str">
        <f t="shared" si="855"/>
        <v/>
      </c>
      <c r="DH2039" s="73" t="str">
        <f t="shared" si="856"/>
        <v/>
      </c>
      <c r="DI2039" s="73" t="str">
        <f t="shared" si="857"/>
        <v/>
      </c>
      <c r="DJ2039" s="73" t="str">
        <f t="shared" si="858"/>
        <v/>
      </c>
      <c r="DK2039" s="73" t="str">
        <f t="shared" si="859"/>
        <v/>
      </c>
      <c r="DL2039" s="73" t="str">
        <f t="shared" si="860"/>
        <v/>
      </c>
      <c r="DM2039" s="73" t="str">
        <f t="shared" si="861"/>
        <v/>
      </c>
      <c r="DN2039" s="73" t="str">
        <f t="shared" si="869"/>
        <v/>
      </c>
      <c r="DO2039" s="73" t="str">
        <f t="shared" si="862"/>
        <v/>
      </c>
      <c r="DP2039" s="73" t="str">
        <f t="shared" si="863"/>
        <v/>
      </c>
      <c r="DQ2039" s="73" t="str">
        <f t="shared" si="864"/>
        <v/>
      </c>
      <c r="DR2039" s="73" t="str">
        <f t="shared" si="865"/>
        <v/>
      </c>
      <c r="DS2039" s="73" t="str">
        <f t="shared" si="866"/>
        <v/>
      </c>
      <c r="DT2039" s="70" t="str">
        <f t="shared" si="867"/>
        <v/>
      </c>
      <c r="DU2039" s="70" t="str">
        <f t="shared" si="868"/>
        <v/>
      </c>
      <c r="DW2039" s="55" t="e">
        <f t="shared" si="870"/>
        <v>#N/A</v>
      </c>
      <c r="DX2039" s="90" t="e">
        <f t="shared" si="871"/>
        <v>#N/A</v>
      </c>
    </row>
    <row r="2040" spans="2:128">
      <c r="B2040" s="221"/>
      <c r="C2040" s="159"/>
      <c r="DE2040" s="72" t="str">
        <f t="shared" si="853"/>
        <v/>
      </c>
      <c r="DF2040" s="73" t="str">
        <f t="shared" si="854"/>
        <v/>
      </c>
      <c r="DG2040" s="73" t="str">
        <f t="shared" si="855"/>
        <v/>
      </c>
      <c r="DH2040" s="73" t="str">
        <f t="shared" si="856"/>
        <v/>
      </c>
      <c r="DI2040" s="73" t="str">
        <f t="shared" si="857"/>
        <v/>
      </c>
      <c r="DJ2040" s="73" t="str">
        <f t="shared" si="858"/>
        <v/>
      </c>
      <c r="DK2040" s="73" t="str">
        <f t="shared" si="859"/>
        <v/>
      </c>
      <c r="DL2040" s="73" t="str">
        <f t="shared" si="860"/>
        <v/>
      </c>
      <c r="DM2040" s="73" t="str">
        <f t="shared" si="861"/>
        <v/>
      </c>
      <c r="DN2040" s="73" t="str">
        <f t="shared" si="869"/>
        <v/>
      </c>
      <c r="DO2040" s="73" t="str">
        <f t="shared" si="862"/>
        <v/>
      </c>
      <c r="DP2040" s="73" t="str">
        <f t="shared" si="863"/>
        <v/>
      </c>
      <c r="DQ2040" s="73" t="str">
        <f t="shared" si="864"/>
        <v/>
      </c>
      <c r="DR2040" s="73" t="str">
        <f t="shared" si="865"/>
        <v/>
      </c>
      <c r="DS2040" s="73" t="str">
        <f t="shared" si="866"/>
        <v/>
      </c>
      <c r="DT2040" s="70" t="str">
        <f t="shared" si="867"/>
        <v/>
      </c>
      <c r="DU2040" s="70" t="str">
        <f t="shared" si="868"/>
        <v/>
      </c>
      <c r="DW2040" s="55" t="e">
        <f t="shared" si="870"/>
        <v>#N/A</v>
      </c>
      <c r="DX2040" s="90" t="e">
        <f t="shared" si="871"/>
        <v>#N/A</v>
      </c>
    </row>
    <row r="2041" spans="2:128">
      <c r="B2041" s="221"/>
      <c r="C2041" s="159"/>
      <c r="DE2041" s="72" t="str">
        <f t="shared" si="853"/>
        <v/>
      </c>
      <c r="DF2041" s="73" t="str">
        <f t="shared" si="854"/>
        <v/>
      </c>
      <c r="DG2041" s="73" t="str">
        <f t="shared" si="855"/>
        <v/>
      </c>
      <c r="DH2041" s="73" t="str">
        <f t="shared" si="856"/>
        <v/>
      </c>
      <c r="DI2041" s="73" t="str">
        <f t="shared" si="857"/>
        <v/>
      </c>
      <c r="DJ2041" s="73" t="str">
        <f t="shared" si="858"/>
        <v/>
      </c>
      <c r="DK2041" s="73" t="str">
        <f t="shared" si="859"/>
        <v/>
      </c>
      <c r="DL2041" s="73" t="str">
        <f t="shared" si="860"/>
        <v/>
      </c>
      <c r="DM2041" s="73" t="str">
        <f t="shared" si="861"/>
        <v/>
      </c>
      <c r="DN2041" s="73" t="str">
        <f t="shared" si="869"/>
        <v/>
      </c>
      <c r="DO2041" s="73" t="str">
        <f t="shared" si="862"/>
        <v/>
      </c>
      <c r="DP2041" s="73" t="str">
        <f t="shared" si="863"/>
        <v/>
      </c>
      <c r="DQ2041" s="73" t="str">
        <f t="shared" si="864"/>
        <v/>
      </c>
      <c r="DR2041" s="73" t="str">
        <f t="shared" si="865"/>
        <v/>
      </c>
      <c r="DS2041" s="73" t="str">
        <f t="shared" si="866"/>
        <v/>
      </c>
      <c r="DT2041" s="70" t="str">
        <f t="shared" si="867"/>
        <v/>
      </c>
      <c r="DU2041" s="70" t="str">
        <f t="shared" si="868"/>
        <v/>
      </c>
      <c r="DW2041" s="55" t="e">
        <f t="shared" si="870"/>
        <v>#N/A</v>
      </c>
      <c r="DX2041" s="90" t="e">
        <f t="shared" si="871"/>
        <v>#N/A</v>
      </c>
    </row>
    <row r="2042" spans="2:128">
      <c r="B2042" s="221"/>
      <c r="C2042" s="159"/>
      <c r="DE2042" s="72" t="str">
        <f t="shared" si="853"/>
        <v/>
      </c>
      <c r="DF2042" s="73" t="str">
        <f t="shared" si="854"/>
        <v/>
      </c>
      <c r="DG2042" s="73" t="str">
        <f t="shared" si="855"/>
        <v/>
      </c>
      <c r="DH2042" s="73" t="str">
        <f t="shared" si="856"/>
        <v/>
      </c>
      <c r="DI2042" s="73" t="str">
        <f t="shared" si="857"/>
        <v/>
      </c>
      <c r="DJ2042" s="73" t="str">
        <f t="shared" si="858"/>
        <v/>
      </c>
      <c r="DK2042" s="73" t="str">
        <f t="shared" si="859"/>
        <v/>
      </c>
      <c r="DL2042" s="73" t="str">
        <f t="shared" si="860"/>
        <v/>
      </c>
      <c r="DM2042" s="73" t="str">
        <f t="shared" si="861"/>
        <v/>
      </c>
      <c r="DN2042" s="73" t="str">
        <f t="shared" si="869"/>
        <v/>
      </c>
      <c r="DO2042" s="73" t="str">
        <f t="shared" si="862"/>
        <v/>
      </c>
      <c r="DP2042" s="73" t="str">
        <f t="shared" si="863"/>
        <v/>
      </c>
      <c r="DQ2042" s="73" t="str">
        <f t="shared" si="864"/>
        <v/>
      </c>
      <c r="DR2042" s="73" t="str">
        <f t="shared" si="865"/>
        <v/>
      </c>
      <c r="DS2042" s="73" t="str">
        <f t="shared" si="866"/>
        <v/>
      </c>
      <c r="DT2042" s="70" t="str">
        <f t="shared" si="867"/>
        <v/>
      </c>
      <c r="DU2042" s="70" t="str">
        <f t="shared" si="868"/>
        <v/>
      </c>
      <c r="DW2042" s="55" t="e">
        <f t="shared" si="870"/>
        <v>#N/A</v>
      </c>
      <c r="DX2042" s="90" t="e">
        <f t="shared" si="871"/>
        <v>#N/A</v>
      </c>
    </row>
    <row r="2043" spans="2:128">
      <c r="B2043" s="221"/>
      <c r="C2043" s="159"/>
      <c r="DE2043" s="72" t="str">
        <f t="shared" si="853"/>
        <v/>
      </c>
      <c r="DF2043" s="73" t="str">
        <f t="shared" si="854"/>
        <v/>
      </c>
      <c r="DG2043" s="73" t="str">
        <f t="shared" si="855"/>
        <v/>
      </c>
      <c r="DH2043" s="73" t="str">
        <f t="shared" si="856"/>
        <v/>
      </c>
      <c r="DI2043" s="73" t="str">
        <f t="shared" si="857"/>
        <v/>
      </c>
      <c r="DJ2043" s="73" t="str">
        <f t="shared" si="858"/>
        <v/>
      </c>
      <c r="DK2043" s="73" t="str">
        <f t="shared" si="859"/>
        <v/>
      </c>
      <c r="DL2043" s="73" t="str">
        <f t="shared" si="860"/>
        <v/>
      </c>
      <c r="DM2043" s="73" t="str">
        <f t="shared" si="861"/>
        <v/>
      </c>
      <c r="DN2043" s="73" t="str">
        <f t="shared" si="869"/>
        <v/>
      </c>
      <c r="DO2043" s="73" t="str">
        <f t="shared" si="862"/>
        <v/>
      </c>
      <c r="DP2043" s="73" t="str">
        <f t="shared" si="863"/>
        <v/>
      </c>
      <c r="DQ2043" s="73" t="str">
        <f t="shared" si="864"/>
        <v/>
      </c>
      <c r="DR2043" s="73" t="str">
        <f t="shared" si="865"/>
        <v/>
      </c>
      <c r="DS2043" s="73" t="str">
        <f t="shared" si="866"/>
        <v/>
      </c>
      <c r="DT2043" s="70" t="str">
        <f t="shared" si="867"/>
        <v/>
      </c>
      <c r="DU2043" s="70" t="str">
        <f t="shared" si="868"/>
        <v/>
      </c>
      <c r="DW2043" s="55" t="e">
        <f t="shared" si="870"/>
        <v>#N/A</v>
      </c>
      <c r="DX2043" s="90" t="e">
        <f t="shared" si="871"/>
        <v>#N/A</v>
      </c>
    </row>
    <row r="2044" spans="2:128">
      <c r="B2044" s="221"/>
      <c r="C2044" s="159"/>
      <c r="DE2044" s="72" t="str">
        <f t="shared" si="853"/>
        <v/>
      </c>
      <c r="DF2044" s="73" t="str">
        <f t="shared" si="854"/>
        <v/>
      </c>
      <c r="DG2044" s="73" t="str">
        <f t="shared" si="855"/>
        <v/>
      </c>
      <c r="DH2044" s="73" t="str">
        <f t="shared" si="856"/>
        <v/>
      </c>
      <c r="DI2044" s="73" t="str">
        <f t="shared" si="857"/>
        <v/>
      </c>
      <c r="DJ2044" s="73" t="str">
        <f t="shared" si="858"/>
        <v/>
      </c>
      <c r="DK2044" s="73" t="str">
        <f t="shared" si="859"/>
        <v/>
      </c>
      <c r="DL2044" s="73" t="str">
        <f t="shared" si="860"/>
        <v/>
      </c>
      <c r="DM2044" s="73" t="str">
        <f t="shared" si="861"/>
        <v/>
      </c>
      <c r="DN2044" s="73" t="str">
        <f t="shared" si="869"/>
        <v/>
      </c>
      <c r="DO2044" s="73" t="str">
        <f t="shared" si="862"/>
        <v/>
      </c>
      <c r="DP2044" s="73" t="str">
        <f t="shared" si="863"/>
        <v/>
      </c>
      <c r="DQ2044" s="73" t="str">
        <f t="shared" si="864"/>
        <v/>
      </c>
      <c r="DR2044" s="73" t="str">
        <f t="shared" si="865"/>
        <v/>
      </c>
      <c r="DS2044" s="73" t="str">
        <f t="shared" si="866"/>
        <v/>
      </c>
      <c r="DT2044" s="70" t="str">
        <f t="shared" si="867"/>
        <v/>
      </c>
      <c r="DU2044" s="70" t="str">
        <f t="shared" si="868"/>
        <v/>
      </c>
      <c r="DW2044" s="55" t="e">
        <f t="shared" si="870"/>
        <v>#N/A</v>
      </c>
      <c r="DX2044" s="90" t="e">
        <f t="shared" si="871"/>
        <v>#N/A</v>
      </c>
    </row>
    <row r="2045" spans="2:128">
      <c r="B2045" s="221"/>
      <c r="C2045" s="159"/>
      <c r="DE2045" s="72" t="str">
        <f t="shared" si="853"/>
        <v/>
      </c>
      <c r="DF2045" s="73" t="str">
        <f t="shared" si="854"/>
        <v/>
      </c>
      <c r="DG2045" s="73" t="str">
        <f t="shared" si="855"/>
        <v/>
      </c>
      <c r="DH2045" s="73" t="str">
        <f t="shared" si="856"/>
        <v/>
      </c>
      <c r="DI2045" s="73" t="str">
        <f t="shared" si="857"/>
        <v/>
      </c>
      <c r="DJ2045" s="73" t="str">
        <f t="shared" si="858"/>
        <v/>
      </c>
      <c r="DK2045" s="73" t="str">
        <f t="shared" si="859"/>
        <v/>
      </c>
      <c r="DL2045" s="73" t="str">
        <f t="shared" si="860"/>
        <v/>
      </c>
      <c r="DM2045" s="73" t="str">
        <f t="shared" si="861"/>
        <v/>
      </c>
      <c r="DN2045" s="73" t="str">
        <f t="shared" si="869"/>
        <v/>
      </c>
      <c r="DO2045" s="73" t="str">
        <f t="shared" si="862"/>
        <v/>
      </c>
      <c r="DP2045" s="73" t="str">
        <f t="shared" si="863"/>
        <v/>
      </c>
      <c r="DQ2045" s="73" t="str">
        <f t="shared" si="864"/>
        <v/>
      </c>
      <c r="DR2045" s="73" t="str">
        <f t="shared" si="865"/>
        <v/>
      </c>
      <c r="DS2045" s="73" t="str">
        <f t="shared" si="866"/>
        <v/>
      </c>
      <c r="DT2045" s="70" t="str">
        <f t="shared" si="867"/>
        <v/>
      </c>
      <c r="DU2045" s="70" t="str">
        <f t="shared" si="868"/>
        <v/>
      </c>
      <c r="DW2045" s="55" t="e">
        <f t="shared" si="870"/>
        <v>#N/A</v>
      </c>
      <c r="DX2045" s="90" t="e">
        <f t="shared" si="871"/>
        <v>#N/A</v>
      </c>
    </row>
    <row r="2046" spans="2:128">
      <c r="B2046" s="221"/>
      <c r="C2046" s="159"/>
      <c r="DE2046" s="72" t="str">
        <f t="shared" si="853"/>
        <v/>
      </c>
      <c r="DF2046" s="73" t="str">
        <f t="shared" si="854"/>
        <v/>
      </c>
      <c r="DG2046" s="73" t="str">
        <f t="shared" si="855"/>
        <v/>
      </c>
      <c r="DH2046" s="73" t="str">
        <f t="shared" si="856"/>
        <v/>
      </c>
      <c r="DI2046" s="73" t="str">
        <f t="shared" si="857"/>
        <v/>
      </c>
      <c r="DJ2046" s="73" t="str">
        <f t="shared" si="858"/>
        <v/>
      </c>
      <c r="DK2046" s="73" t="str">
        <f t="shared" si="859"/>
        <v/>
      </c>
      <c r="DL2046" s="73" t="str">
        <f t="shared" si="860"/>
        <v/>
      </c>
      <c r="DM2046" s="73" t="str">
        <f t="shared" si="861"/>
        <v/>
      </c>
      <c r="DN2046" s="73" t="str">
        <f t="shared" si="869"/>
        <v/>
      </c>
      <c r="DO2046" s="73" t="str">
        <f t="shared" si="862"/>
        <v/>
      </c>
      <c r="DP2046" s="73" t="str">
        <f t="shared" si="863"/>
        <v/>
      </c>
      <c r="DQ2046" s="73" t="str">
        <f t="shared" si="864"/>
        <v/>
      </c>
      <c r="DR2046" s="73" t="str">
        <f t="shared" si="865"/>
        <v/>
      </c>
      <c r="DS2046" s="73" t="str">
        <f t="shared" si="866"/>
        <v/>
      </c>
      <c r="DT2046" s="70" t="str">
        <f t="shared" si="867"/>
        <v/>
      </c>
      <c r="DU2046" s="70" t="str">
        <f t="shared" si="868"/>
        <v/>
      </c>
      <c r="DW2046" s="55" t="e">
        <f t="shared" si="870"/>
        <v>#N/A</v>
      </c>
      <c r="DX2046" s="90" t="e">
        <f t="shared" si="871"/>
        <v>#N/A</v>
      </c>
    </row>
    <row r="2047" spans="2:128">
      <c r="B2047" s="221"/>
      <c r="C2047" s="159"/>
      <c r="DE2047" s="72" t="str">
        <f t="shared" si="853"/>
        <v/>
      </c>
      <c r="DF2047" s="73" t="str">
        <f t="shared" si="854"/>
        <v/>
      </c>
      <c r="DG2047" s="73" t="str">
        <f t="shared" si="855"/>
        <v/>
      </c>
      <c r="DH2047" s="73" t="str">
        <f t="shared" si="856"/>
        <v/>
      </c>
      <c r="DI2047" s="73" t="str">
        <f t="shared" si="857"/>
        <v/>
      </c>
      <c r="DJ2047" s="73" t="str">
        <f t="shared" si="858"/>
        <v/>
      </c>
      <c r="DK2047" s="73" t="str">
        <f t="shared" si="859"/>
        <v/>
      </c>
      <c r="DL2047" s="73" t="str">
        <f t="shared" si="860"/>
        <v/>
      </c>
      <c r="DM2047" s="73" t="str">
        <f t="shared" si="861"/>
        <v/>
      </c>
      <c r="DN2047" s="73" t="str">
        <f t="shared" si="869"/>
        <v/>
      </c>
      <c r="DO2047" s="73" t="str">
        <f t="shared" si="862"/>
        <v/>
      </c>
      <c r="DP2047" s="73" t="str">
        <f t="shared" si="863"/>
        <v/>
      </c>
      <c r="DQ2047" s="73" t="str">
        <f t="shared" si="864"/>
        <v/>
      </c>
      <c r="DR2047" s="73" t="str">
        <f t="shared" si="865"/>
        <v/>
      </c>
      <c r="DS2047" s="73" t="str">
        <f t="shared" si="866"/>
        <v/>
      </c>
      <c r="DT2047" s="70" t="str">
        <f t="shared" si="867"/>
        <v/>
      </c>
      <c r="DU2047" s="70" t="str">
        <f t="shared" si="868"/>
        <v/>
      </c>
      <c r="DW2047" s="55" t="e">
        <f t="shared" si="870"/>
        <v>#N/A</v>
      </c>
      <c r="DX2047" s="90" t="e">
        <f t="shared" si="871"/>
        <v>#N/A</v>
      </c>
    </row>
    <row r="2048" spans="2:128">
      <c r="B2048" s="221"/>
      <c r="C2048" s="159"/>
      <c r="DE2048" s="72" t="str">
        <f t="shared" si="853"/>
        <v/>
      </c>
      <c r="DF2048" s="73" t="str">
        <f t="shared" si="854"/>
        <v/>
      </c>
      <c r="DG2048" s="73" t="str">
        <f t="shared" si="855"/>
        <v/>
      </c>
      <c r="DH2048" s="73" t="str">
        <f t="shared" si="856"/>
        <v/>
      </c>
      <c r="DI2048" s="73" t="str">
        <f t="shared" si="857"/>
        <v/>
      </c>
      <c r="DJ2048" s="73" t="str">
        <f t="shared" si="858"/>
        <v/>
      </c>
      <c r="DK2048" s="73" t="str">
        <f t="shared" si="859"/>
        <v/>
      </c>
      <c r="DL2048" s="73" t="str">
        <f t="shared" si="860"/>
        <v/>
      </c>
      <c r="DM2048" s="73" t="str">
        <f t="shared" si="861"/>
        <v/>
      </c>
      <c r="DN2048" s="73" t="str">
        <f t="shared" si="869"/>
        <v/>
      </c>
      <c r="DO2048" s="73" t="str">
        <f t="shared" si="862"/>
        <v/>
      </c>
      <c r="DP2048" s="73" t="str">
        <f t="shared" si="863"/>
        <v/>
      </c>
      <c r="DQ2048" s="73" t="str">
        <f t="shared" si="864"/>
        <v/>
      </c>
      <c r="DR2048" s="73" t="str">
        <f t="shared" si="865"/>
        <v/>
      </c>
      <c r="DS2048" s="73" t="str">
        <f t="shared" si="866"/>
        <v/>
      </c>
      <c r="DT2048" s="70" t="str">
        <f t="shared" si="867"/>
        <v/>
      </c>
      <c r="DU2048" s="70" t="str">
        <f t="shared" si="868"/>
        <v/>
      </c>
      <c r="DW2048" s="55" t="e">
        <f t="shared" si="870"/>
        <v>#N/A</v>
      </c>
      <c r="DX2048" s="90" t="e">
        <f t="shared" si="871"/>
        <v>#N/A</v>
      </c>
    </row>
    <row r="2049" spans="2:128">
      <c r="B2049" s="221"/>
      <c r="C2049" s="159"/>
      <c r="DE2049" s="72" t="str">
        <f t="shared" si="853"/>
        <v/>
      </c>
      <c r="DF2049" s="73" t="str">
        <f t="shared" si="854"/>
        <v/>
      </c>
      <c r="DG2049" s="73" t="str">
        <f t="shared" si="855"/>
        <v/>
      </c>
      <c r="DH2049" s="73" t="str">
        <f t="shared" si="856"/>
        <v/>
      </c>
      <c r="DI2049" s="73" t="str">
        <f t="shared" si="857"/>
        <v/>
      </c>
      <c r="DJ2049" s="73" t="str">
        <f t="shared" si="858"/>
        <v/>
      </c>
      <c r="DK2049" s="73" t="str">
        <f t="shared" si="859"/>
        <v/>
      </c>
      <c r="DL2049" s="73" t="str">
        <f t="shared" si="860"/>
        <v/>
      </c>
      <c r="DM2049" s="73" t="str">
        <f t="shared" si="861"/>
        <v/>
      </c>
      <c r="DN2049" s="73" t="str">
        <f t="shared" si="869"/>
        <v/>
      </c>
      <c r="DO2049" s="73" t="str">
        <f t="shared" si="862"/>
        <v/>
      </c>
      <c r="DP2049" s="73" t="str">
        <f t="shared" si="863"/>
        <v/>
      </c>
      <c r="DQ2049" s="73" t="str">
        <f t="shared" si="864"/>
        <v/>
      </c>
      <c r="DR2049" s="73" t="str">
        <f t="shared" si="865"/>
        <v/>
      </c>
      <c r="DS2049" s="73" t="str">
        <f t="shared" si="866"/>
        <v/>
      </c>
      <c r="DT2049" s="70" t="str">
        <f t="shared" si="867"/>
        <v/>
      </c>
      <c r="DU2049" s="70" t="str">
        <f t="shared" si="868"/>
        <v/>
      </c>
      <c r="DW2049" s="55" t="e">
        <f t="shared" si="870"/>
        <v>#N/A</v>
      </c>
      <c r="DX2049" s="90" t="e">
        <f t="shared" si="871"/>
        <v>#N/A</v>
      </c>
    </row>
    <row r="2050" spans="2:128">
      <c r="B2050" s="221"/>
      <c r="C2050" s="159"/>
      <c r="DE2050" s="72" t="str">
        <f t="shared" si="853"/>
        <v/>
      </c>
      <c r="DF2050" s="73" t="str">
        <f t="shared" si="854"/>
        <v/>
      </c>
      <c r="DG2050" s="73" t="str">
        <f t="shared" si="855"/>
        <v/>
      </c>
      <c r="DH2050" s="73" t="str">
        <f t="shared" si="856"/>
        <v/>
      </c>
      <c r="DI2050" s="73" t="str">
        <f t="shared" si="857"/>
        <v/>
      </c>
      <c r="DJ2050" s="73" t="str">
        <f t="shared" si="858"/>
        <v/>
      </c>
      <c r="DK2050" s="73" t="str">
        <f t="shared" si="859"/>
        <v/>
      </c>
      <c r="DL2050" s="73" t="str">
        <f t="shared" si="860"/>
        <v/>
      </c>
      <c r="DM2050" s="73" t="str">
        <f t="shared" si="861"/>
        <v/>
      </c>
      <c r="DN2050" s="73" t="str">
        <f t="shared" si="869"/>
        <v/>
      </c>
      <c r="DO2050" s="73" t="str">
        <f t="shared" si="862"/>
        <v/>
      </c>
      <c r="DP2050" s="73" t="str">
        <f t="shared" si="863"/>
        <v/>
      </c>
      <c r="DQ2050" s="73" t="str">
        <f t="shared" si="864"/>
        <v/>
      </c>
      <c r="DR2050" s="73" t="str">
        <f t="shared" si="865"/>
        <v/>
      </c>
      <c r="DS2050" s="73" t="str">
        <f t="shared" si="866"/>
        <v/>
      </c>
      <c r="DT2050" s="70" t="str">
        <f t="shared" si="867"/>
        <v/>
      </c>
      <c r="DU2050" s="70" t="str">
        <f t="shared" si="868"/>
        <v/>
      </c>
      <c r="DW2050" s="55" t="e">
        <f t="shared" si="870"/>
        <v>#N/A</v>
      </c>
      <c r="DX2050" s="90" t="e">
        <f t="shared" si="871"/>
        <v>#N/A</v>
      </c>
    </row>
    <row r="2051" spans="2:128">
      <c r="B2051" s="221"/>
      <c r="C2051" s="159"/>
      <c r="DE2051" s="72" t="str">
        <f t="shared" si="853"/>
        <v/>
      </c>
      <c r="DF2051" s="73" t="str">
        <f t="shared" si="854"/>
        <v/>
      </c>
      <c r="DG2051" s="73" t="str">
        <f t="shared" si="855"/>
        <v/>
      </c>
      <c r="DH2051" s="73" t="str">
        <f t="shared" si="856"/>
        <v/>
      </c>
      <c r="DI2051" s="73" t="str">
        <f t="shared" si="857"/>
        <v/>
      </c>
      <c r="DJ2051" s="73" t="str">
        <f t="shared" si="858"/>
        <v/>
      </c>
      <c r="DK2051" s="73" t="str">
        <f t="shared" si="859"/>
        <v/>
      </c>
      <c r="DL2051" s="73" t="str">
        <f t="shared" si="860"/>
        <v/>
      </c>
      <c r="DM2051" s="73" t="str">
        <f t="shared" si="861"/>
        <v/>
      </c>
      <c r="DN2051" s="73" t="str">
        <f t="shared" si="869"/>
        <v/>
      </c>
      <c r="DO2051" s="73" t="str">
        <f t="shared" si="862"/>
        <v/>
      </c>
      <c r="DP2051" s="73" t="str">
        <f t="shared" si="863"/>
        <v/>
      </c>
      <c r="DQ2051" s="73" t="str">
        <f t="shared" si="864"/>
        <v/>
      </c>
      <c r="DR2051" s="73" t="str">
        <f t="shared" si="865"/>
        <v/>
      </c>
      <c r="DS2051" s="73" t="str">
        <f t="shared" si="866"/>
        <v/>
      </c>
      <c r="DT2051" s="70" t="str">
        <f t="shared" si="867"/>
        <v/>
      </c>
      <c r="DU2051" s="70" t="str">
        <f t="shared" si="868"/>
        <v/>
      </c>
      <c r="DW2051" s="55" t="e">
        <f t="shared" si="870"/>
        <v>#N/A</v>
      </c>
      <c r="DX2051" s="90" t="e">
        <f t="shared" si="871"/>
        <v>#N/A</v>
      </c>
    </row>
    <row r="2052" spans="2:128">
      <c r="B2052" s="221"/>
      <c r="C2052" s="159"/>
      <c r="DE2052" s="72" t="str">
        <f t="shared" si="853"/>
        <v/>
      </c>
      <c r="DF2052" s="73" t="str">
        <f t="shared" si="854"/>
        <v/>
      </c>
      <c r="DG2052" s="73" t="str">
        <f t="shared" si="855"/>
        <v/>
      </c>
      <c r="DH2052" s="73" t="str">
        <f t="shared" si="856"/>
        <v/>
      </c>
      <c r="DI2052" s="73" t="str">
        <f t="shared" si="857"/>
        <v/>
      </c>
      <c r="DJ2052" s="73" t="str">
        <f t="shared" si="858"/>
        <v/>
      </c>
      <c r="DK2052" s="73" t="str">
        <f t="shared" si="859"/>
        <v/>
      </c>
      <c r="DL2052" s="73" t="str">
        <f t="shared" si="860"/>
        <v/>
      </c>
      <c r="DM2052" s="73" t="str">
        <f t="shared" si="861"/>
        <v/>
      </c>
      <c r="DN2052" s="73" t="str">
        <f t="shared" si="869"/>
        <v/>
      </c>
      <c r="DO2052" s="73" t="str">
        <f t="shared" si="862"/>
        <v/>
      </c>
      <c r="DP2052" s="73" t="str">
        <f t="shared" si="863"/>
        <v/>
      </c>
      <c r="DQ2052" s="73" t="str">
        <f t="shared" si="864"/>
        <v/>
      </c>
      <c r="DR2052" s="73" t="str">
        <f t="shared" si="865"/>
        <v/>
      </c>
      <c r="DS2052" s="73" t="str">
        <f t="shared" si="866"/>
        <v/>
      </c>
      <c r="DT2052" s="70" t="str">
        <f t="shared" si="867"/>
        <v/>
      </c>
      <c r="DU2052" s="70" t="str">
        <f t="shared" si="868"/>
        <v/>
      </c>
      <c r="DW2052" s="55" t="e">
        <f t="shared" si="870"/>
        <v>#N/A</v>
      </c>
      <c r="DX2052" s="90" t="e">
        <f t="shared" si="871"/>
        <v>#N/A</v>
      </c>
    </row>
    <row r="2053" spans="2:128">
      <c r="B2053" s="221"/>
      <c r="C2053" s="159"/>
      <c r="DE2053" s="72" t="str">
        <f t="shared" si="853"/>
        <v/>
      </c>
      <c r="DF2053" s="73" t="str">
        <f t="shared" si="854"/>
        <v/>
      </c>
      <c r="DG2053" s="73" t="str">
        <f t="shared" si="855"/>
        <v/>
      </c>
      <c r="DH2053" s="73" t="str">
        <f t="shared" si="856"/>
        <v/>
      </c>
      <c r="DI2053" s="73" t="str">
        <f t="shared" si="857"/>
        <v/>
      </c>
      <c r="DJ2053" s="73" t="str">
        <f t="shared" si="858"/>
        <v/>
      </c>
      <c r="DK2053" s="73" t="str">
        <f t="shared" si="859"/>
        <v/>
      </c>
      <c r="DL2053" s="73" t="str">
        <f t="shared" si="860"/>
        <v/>
      </c>
      <c r="DM2053" s="73" t="str">
        <f t="shared" si="861"/>
        <v/>
      </c>
      <c r="DN2053" s="73" t="str">
        <f t="shared" si="869"/>
        <v/>
      </c>
      <c r="DO2053" s="73" t="str">
        <f t="shared" si="862"/>
        <v/>
      </c>
      <c r="DP2053" s="73" t="str">
        <f t="shared" si="863"/>
        <v/>
      </c>
      <c r="DQ2053" s="73" t="str">
        <f t="shared" si="864"/>
        <v/>
      </c>
      <c r="DR2053" s="73" t="str">
        <f t="shared" si="865"/>
        <v/>
      </c>
      <c r="DS2053" s="73" t="str">
        <f t="shared" si="866"/>
        <v/>
      </c>
      <c r="DT2053" s="70" t="str">
        <f t="shared" si="867"/>
        <v/>
      </c>
      <c r="DU2053" s="70" t="str">
        <f t="shared" si="868"/>
        <v/>
      </c>
      <c r="DW2053" s="55" t="e">
        <f t="shared" si="870"/>
        <v>#N/A</v>
      </c>
      <c r="DX2053" s="90" t="e">
        <f t="shared" si="871"/>
        <v>#N/A</v>
      </c>
    </row>
    <row r="2054" spans="2:128">
      <c r="B2054" s="221"/>
      <c r="C2054" s="159"/>
      <c r="DE2054" s="72" t="str">
        <f t="shared" si="853"/>
        <v/>
      </c>
      <c r="DF2054" s="73" t="str">
        <f t="shared" si="854"/>
        <v/>
      </c>
      <c r="DG2054" s="73" t="str">
        <f t="shared" si="855"/>
        <v/>
      </c>
      <c r="DH2054" s="73" t="str">
        <f t="shared" si="856"/>
        <v/>
      </c>
      <c r="DI2054" s="73" t="str">
        <f t="shared" si="857"/>
        <v/>
      </c>
      <c r="DJ2054" s="73" t="str">
        <f t="shared" si="858"/>
        <v/>
      </c>
      <c r="DK2054" s="73" t="str">
        <f t="shared" si="859"/>
        <v/>
      </c>
      <c r="DL2054" s="73" t="str">
        <f t="shared" si="860"/>
        <v/>
      </c>
      <c r="DM2054" s="73" t="str">
        <f t="shared" si="861"/>
        <v/>
      </c>
      <c r="DN2054" s="73" t="str">
        <f t="shared" si="869"/>
        <v/>
      </c>
      <c r="DO2054" s="73" t="str">
        <f t="shared" si="862"/>
        <v/>
      </c>
      <c r="DP2054" s="73" t="str">
        <f t="shared" si="863"/>
        <v/>
      </c>
      <c r="DQ2054" s="73" t="str">
        <f t="shared" si="864"/>
        <v/>
      </c>
      <c r="DR2054" s="73" t="str">
        <f t="shared" si="865"/>
        <v/>
      </c>
      <c r="DS2054" s="73" t="str">
        <f t="shared" si="866"/>
        <v/>
      </c>
      <c r="DT2054" s="70" t="str">
        <f t="shared" si="867"/>
        <v/>
      </c>
      <c r="DU2054" s="70" t="str">
        <f t="shared" si="868"/>
        <v/>
      </c>
      <c r="DW2054" s="55" t="e">
        <f t="shared" si="870"/>
        <v>#N/A</v>
      </c>
      <c r="DX2054" s="90" t="e">
        <f t="shared" si="871"/>
        <v>#N/A</v>
      </c>
    </row>
    <row r="2055" spans="2:128">
      <c r="B2055" s="221"/>
      <c r="C2055" s="159"/>
      <c r="DE2055" s="72" t="str">
        <f t="shared" si="853"/>
        <v/>
      </c>
      <c r="DF2055" s="73" t="str">
        <f t="shared" si="854"/>
        <v/>
      </c>
      <c r="DG2055" s="73" t="str">
        <f t="shared" si="855"/>
        <v/>
      </c>
      <c r="DH2055" s="73" t="str">
        <f t="shared" si="856"/>
        <v/>
      </c>
      <c r="DI2055" s="73" t="str">
        <f t="shared" si="857"/>
        <v/>
      </c>
      <c r="DJ2055" s="73" t="str">
        <f t="shared" si="858"/>
        <v/>
      </c>
      <c r="DK2055" s="73" t="str">
        <f t="shared" si="859"/>
        <v/>
      </c>
      <c r="DL2055" s="73" t="str">
        <f t="shared" si="860"/>
        <v/>
      </c>
      <c r="DM2055" s="73" t="str">
        <f t="shared" si="861"/>
        <v/>
      </c>
      <c r="DN2055" s="73" t="str">
        <f t="shared" si="869"/>
        <v/>
      </c>
      <c r="DO2055" s="73" t="str">
        <f t="shared" si="862"/>
        <v/>
      </c>
      <c r="DP2055" s="73" t="str">
        <f t="shared" si="863"/>
        <v/>
      </c>
      <c r="DQ2055" s="73" t="str">
        <f t="shared" si="864"/>
        <v/>
      </c>
      <c r="DR2055" s="73" t="str">
        <f t="shared" si="865"/>
        <v/>
      </c>
      <c r="DS2055" s="73" t="str">
        <f t="shared" si="866"/>
        <v/>
      </c>
      <c r="DT2055" s="70" t="str">
        <f t="shared" si="867"/>
        <v/>
      </c>
      <c r="DU2055" s="70" t="str">
        <f t="shared" si="868"/>
        <v/>
      </c>
      <c r="DW2055" s="55" t="e">
        <f t="shared" si="870"/>
        <v>#N/A</v>
      </c>
      <c r="DX2055" s="90" t="e">
        <f t="shared" si="871"/>
        <v>#N/A</v>
      </c>
    </row>
    <row r="2056" spans="2:128">
      <c r="B2056" s="221"/>
      <c r="C2056" s="159"/>
      <c r="DE2056" s="72" t="str">
        <f t="shared" si="853"/>
        <v/>
      </c>
      <c r="DF2056" s="73" t="str">
        <f t="shared" si="854"/>
        <v/>
      </c>
      <c r="DG2056" s="73" t="str">
        <f t="shared" si="855"/>
        <v/>
      </c>
      <c r="DH2056" s="73" t="str">
        <f t="shared" si="856"/>
        <v/>
      </c>
      <c r="DI2056" s="73" t="str">
        <f t="shared" si="857"/>
        <v/>
      </c>
      <c r="DJ2056" s="73" t="str">
        <f t="shared" si="858"/>
        <v/>
      </c>
      <c r="DK2056" s="73" t="str">
        <f t="shared" si="859"/>
        <v/>
      </c>
      <c r="DL2056" s="73" t="str">
        <f t="shared" si="860"/>
        <v/>
      </c>
      <c r="DM2056" s="73" t="str">
        <f t="shared" si="861"/>
        <v/>
      </c>
      <c r="DN2056" s="73" t="str">
        <f t="shared" si="869"/>
        <v/>
      </c>
      <c r="DO2056" s="73" t="str">
        <f t="shared" si="862"/>
        <v/>
      </c>
      <c r="DP2056" s="73" t="str">
        <f t="shared" si="863"/>
        <v/>
      </c>
      <c r="DQ2056" s="73" t="str">
        <f t="shared" si="864"/>
        <v/>
      </c>
      <c r="DR2056" s="73" t="str">
        <f t="shared" si="865"/>
        <v/>
      </c>
      <c r="DS2056" s="73" t="str">
        <f t="shared" si="866"/>
        <v/>
      </c>
      <c r="DT2056" s="70" t="str">
        <f t="shared" si="867"/>
        <v/>
      </c>
      <c r="DU2056" s="70" t="str">
        <f t="shared" si="868"/>
        <v/>
      </c>
      <c r="DW2056" s="55" t="e">
        <f t="shared" si="870"/>
        <v>#N/A</v>
      </c>
      <c r="DX2056" s="90" t="e">
        <f t="shared" si="871"/>
        <v>#N/A</v>
      </c>
    </row>
    <row r="2057" spans="2:128">
      <c r="B2057" s="221"/>
      <c r="C2057" s="159"/>
      <c r="DE2057" s="72" t="str">
        <f t="shared" si="853"/>
        <v/>
      </c>
      <c r="DF2057" s="73" t="str">
        <f t="shared" si="854"/>
        <v/>
      </c>
      <c r="DG2057" s="73" t="str">
        <f t="shared" si="855"/>
        <v/>
      </c>
      <c r="DH2057" s="73" t="str">
        <f t="shared" si="856"/>
        <v/>
      </c>
      <c r="DI2057" s="73" t="str">
        <f t="shared" si="857"/>
        <v/>
      </c>
      <c r="DJ2057" s="73" t="str">
        <f t="shared" si="858"/>
        <v/>
      </c>
      <c r="DK2057" s="73" t="str">
        <f t="shared" si="859"/>
        <v/>
      </c>
      <c r="DL2057" s="73" t="str">
        <f t="shared" si="860"/>
        <v/>
      </c>
      <c r="DM2057" s="73" t="str">
        <f t="shared" si="861"/>
        <v/>
      </c>
      <c r="DN2057" s="73" t="str">
        <f t="shared" si="869"/>
        <v/>
      </c>
      <c r="DO2057" s="73" t="str">
        <f t="shared" si="862"/>
        <v/>
      </c>
      <c r="DP2057" s="73" t="str">
        <f t="shared" si="863"/>
        <v/>
      </c>
      <c r="DQ2057" s="73" t="str">
        <f t="shared" si="864"/>
        <v/>
      </c>
      <c r="DR2057" s="73" t="str">
        <f t="shared" si="865"/>
        <v/>
      </c>
      <c r="DS2057" s="73" t="str">
        <f t="shared" si="866"/>
        <v/>
      </c>
      <c r="DT2057" s="70" t="str">
        <f t="shared" si="867"/>
        <v/>
      </c>
      <c r="DU2057" s="70" t="str">
        <f t="shared" si="868"/>
        <v/>
      </c>
      <c r="DW2057" s="55" t="e">
        <f t="shared" si="870"/>
        <v>#N/A</v>
      </c>
      <c r="DX2057" s="90" t="e">
        <f t="shared" si="871"/>
        <v>#N/A</v>
      </c>
    </row>
    <row r="2058" spans="2:128">
      <c r="B2058" s="221"/>
      <c r="C2058" s="159"/>
      <c r="DE2058" s="72" t="str">
        <f t="shared" si="853"/>
        <v/>
      </c>
      <c r="DF2058" s="73" t="str">
        <f t="shared" si="854"/>
        <v/>
      </c>
      <c r="DG2058" s="73" t="str">
        <f t="shared" si="855"/>
        <v/>
      </c>
      <c r="DH2058" s="73" t="str">
        <f t="shared" si="856"/>
        <v/>
      </c>
      <c r="DI2058" s="73" t="str">
        <f t="shared" si="857"/>
        <v/>
      </c>
      <c r="DJ2058" s="73" t="str">
        <f t="shared" si="858"/>
        <v/>
      </c>
      <c r="DK2058" s="73" t="str">
        <f t="shared" si="859"/>
        <v/>
      </c>
      <c r="DL2058" s="73" t="str">
        <f t="shared" si="860"/>
        <v/>
      </c>
      <c r="DM2058" s="73" t="str">
        <f t="shared" si="861"/>
        <v/>
      </c>
      <c r="DN2058" s="73" t="str">
        <f t="shared" si="869"/>
        <v/>
      </c>
      <c r="DO2058" s="73" t="str">
        <f t="shared" si="862"/>
        <v/>
      </c>
      <c r="DP2058" s="73" t="str">
        <f t="shared" si="863"/>
        <v/>
      </c>
      <c r="DQ2058" s="73" t="str">
        <f t="shared" si="864"/>
        <v/>
      </c>
      <c r="DR2058" s="73" t="str">
        <f t="shared" si="865"/>
        <v/>
      </c>
      <c r="DS2058" s="73" t="str">
        <f t="shared" si="866"/>
        <v/>
      </c>
      <c r="DT2058" s="70" t="str">
        <f t="shared" si="867"/>
        <v/>
      </c>
      <c r="DU2058" s="70" t="str">
        <f t="shared" si="868"/>
        <v/>
      </c>
      <c r="DW2058" s="55" t="e">
        <f t="shared" si="870"/>
        <v>#N/A</v>
      </c>
      <c r="DX2058" s="90" t="e">
        <f t="shared" si="871"/>
        <v>#N/A</v>
      </c>
    </row>
    <row r="2059" spans="2:128">
      <c r="B2059" s="221"/>
      <c r="C2059" s="159"/>
      <c r="DE2059" s="72" t="str">
        <f t="shared" si="853"/>
        <v/>
      </c>
      <c r="DF2059" s="73" t="str">
        <f t="shared" si="854"/>
        <v/>
      </c>
      <c r="DG2059" s="73" t="str">
        <f t="shared" si="855"/>
        <v/>
      </c>
      <c r="DH2059" s="73" t="str">
        <f t="shared" si="856"/>
        <v/>
      </c>
      <c r="DI2059" s="73" t="str">
        <f t="shared" si="857"/>
        <v/>
      </c>
      <c r="DJ2059" s="73" t="str">
        <f t="shared" si="858"/>
        <v/>
      </c>
      <c r="DK2059" s="73" t="str">
        <f t="shared" si="859"/>
        <v/>
      </c>
      <c r="DL2059" s="73" t="str">
        <f t="shared" si="860"/>
        <v/>
      </c>
      <c r="DM2059" s="73" t="str">
        <f t="shared" si="861"/>
        <v/>
      </c>
      <c r="DN2059" s="73" t="str">
        <f t="shared" si="869"/>
        <v/>
      </c>
      <c r="DO2059" s="73" t="str">
        <f t="shared" si="862"/>
        <v/>
      </c>
      <c r="DP2059" s="73" t="str">
        <f t="shared" si="863"/>
        <v/>
      </c>
      <c r="DQ2059" s="73" t="str">
        <f t="shared" si="864"/>
        <v/>
      </c>
      <c r="DR2059" s="73" t="str">
        <f t="shared" si="865"/>
        <v/>
      </c>
      <c r="DS2059" s="73" t="str">
        <f t="shared" si="866"/>
        <v/>
      </c>
      <c r="DT2059" s="70" t="str">
        <f t="shared" si="867"/>
        <v/>
      </c>
      <c r="DU2059" s="70" t="str">
        <f t="shared" si="868"/>
        <v/>
      </c>
      <c r="DW2059" s="55" t="e">
        <f t="shared" si="870"/>
        <v>#N/A</v>
      </c>
      <c r="DX2059" s="90" t="e">
        <f t="shared" si="871"/>
        <v>#N/A</v>
      </c>
    </row>
    <row r="2060" spans="2:128">
      <c r="B2060" s="221"/>
      <c r="C2060" s="159"/>
      <c r="DE2060" s="72" t="str">
        <f t="shared" si="853"/>
        <v/>
      </c>
      <c r="DF2060" s="73" t="str">
        <f t="shared" si="854"/>
        <v/>
      </c>
      <c r="DG2060" s="73" t="str">
        <f t="shared" si="855"/>
        <v/>
      </c>
      <c r="DH2060" s="73" t="str">
        <f t="shared" si="856"/>
        <v/>
      </c>
      <c r="DI2060" s="73" t="str">
        <f t="shared" si="857"/>
        <v/>
      </c>
      <c r="DJ2060" s="73" t="str">
        <f t="shared" si="858"/>
        <v/>
      </c>
      <c r="DK2060" s="73" t="str">
        <f t="shared" si="859"/>
        <v/>
      </c>
      <c r="DL2060" s="73" t="str">
        <f t="shared" si="860"/>
        <v/>
      </c>
      <c r="DM2060" s="73" t="str">
        <f t="shared" si="861"/>
        <v/>
      </c>
      <c r="DN2060" s="73" t="str">
        <f t="shared" si="869"/>
        <v/>
      </c>
      <c r="DO2060" s="73" t="str">
        <f t="shared" si="862"/>
        <v/>
      </c>
      <c r="DP2060" s="73" t="str">
        <f t="shared" si="863"/>
        <v/>
      </c>
      <c r="DQ2060" s="73" t="str">
        <f t="shared" si="864"/>
        <v/>
      </c>
      <c r="DR2060" s="73" t="str">
        <f t="shared" si="865"/>
        <v/>
      </c>
      <c r="DS2060" s="73" t="str">
        <f t="shared" si="866"/>
        <v/>
      </c>
      <c r="DT2060" s="70" t="str">
        <f t="shared" si="867"/>
        <v/>
      </c>
      <c r="DU2060" s="70" t="str">
        <f t="shared" si="868"/>
        <v/>
      </c>
      <c r="DW2060" s="55" t="e">
        <f t="shared" si="870"/>
        <v>#N/A</v>
      </c>
      <c r="DX2060" s="90" t="e">
        <f t="shared" si="871"/>
        <v>#N/A</v>
      </c>
    </row>
    <row r="2061" spans="2:128">
      <c r="B2061" s="221"/>
      <c r="C2061" s="159"/>
      <c r="DE2061" s="72" t="str">
        <f t="shared" si="853"/>
        <v/>
      </c>
      <c r="DF2061" s="73" t="str">
        <f t="shared" si="854"/>
        <v/>
      </c>
      <c r="DG2061" s="73" t="str">
        <f t="shared" si="855"/>
        <v/>
      </c>
      <c r="DH2061" s="73" t="str">
        <f t="shared" si="856"/>
        <v/>
      </c>
      <c r="DI2061" s="73" t="str">
        <f t="shared" si="857"/>
        <v/>
      </c>
      <c r="DJ2061" s="73" t="str">
        <f t="shared" si="858"/>
        <v/>
      </c>
      <c r="DK2061" s="73" t="str">
        <f t="shared" si="859"/>
        <v/>
      </c>
      <c r="DL2061" s="73" t="str">
        <f t="shared" si="860"/>
        <v/>
      </c>
      <c r="DM2061" s="73" t="str">
        <f t="shared" si="861"/>
        <v/>
      </c>
      <c r="DN2061" s="73" t="str">
        <f t="shared" si="869"/>
        <v/>
      </c>
      <c r="DO2061" s="73" t="str">
        <f t="shared" si="862"/>
        <v/>
      </c>
      <c r="DP2061" s="73" t="str">
        <f t="shared" si="863"/>
        <v/>
      </c>
      <c r="DQ2061" s="73" t="str">
        <f t="shared" si="864"/>
        <v/>
      </c>
      <c r="DR2061" s="73" t="str">
        <f t="shared" si="865"/>
        <v/>
      </c>
      <c r="DS2061" s="73" t="str">
        <f t="shared" si="866"/>
        <v/>
      </c>
      <c r="DT2061" s="70" t="str">
        <f t="shared" si="867"/>
        <v/>
      </c>
      <c r="DU2061" s="70" t="str">
        <f t="shared" si="868"/>
        <v/>
      </c>
      <c r="DW2061" s="55" t="e">
        <f t="shared" si="870"/>
        <v>#N/A</v>
      </c>
      <c r="DX2061" s="90" t="e">
        <f t="shared" si="871"/>
        <v>#N/A</v>
      </c>
    </row>
    <row r="2062" spans="2:128">
      <c r="B2062" s="221"/>
      <c r="C2062" s="159"/>
      <c r="DE2062" s="72" t="str">
        <f t="shared" si="853"/>
        <v/>
      </c>
      <c r="DF2062" s="73" t="str">
        <f t="shared" si="854"/>
        <v/>
      </c>
      <c r="DG2062" s="73" t="str">
        <f t="shared" si="855"/>
        <v/>
      </c>
      <c r="DH2062" s="73" t="str">
        <f t="shared" si="856"/>
        <v/>
      </c>
      <c r="DI2062" s="73" t="str">
        <f t="shared" si="857"/>
        <v/>
      </c>
      <c r="DJ2062" s="73" t="str">
        <f t="shared" si="858"/>
        <v/>
      </c>
      <c r="DK2062" s="73" t="str">
        <f t="shared" si="859"/>
        <v/>
      </c>
      <c r="DL2062" s="73" t="str">
        <f t="shared" si="860"/>
        <v/>
      </c>
      <c r="DM2062" s="73" t="str">
        <f t="shared" si="861"/>
        <v/>
      </c>
      <c r="DN2062" s="73" t="str">
        <f t="shared" si="869"/>
        <v/>
      </c>
      <c r="DO2062" s="73" t="str">
        <f t="shared" si="862"/>
        <v/>
      </c>
      <c r="DP2062" s="73" t="str">
        <f t="shared" si="863"/>
        <v/>
      </c>
      <c r="DQ2062" s="73" t="str">
        <f t="shared" si="864"/>
        <v/>
      </c>
      <c r="DR2062" s="73" t="str">
        <f t="shared" si="865"/>
        <v/>
      </c>
      <c r="DS2062" s="73" t="str">
        <f t="shared" si="866"/>
        <v/>
      </c>
      <c r="DT2062" s="70" t="str">
        <f t="shared" si="867"/>
        <v/>
      </c>
      <c r="DU2062" s="70" t="str">
        <f t="shared" si="868"/>
        <v/>
      </c>
      <c r="DW2062" s="55" t="e">
        <f t="shared" si="870"/>
        <v>#N/A</v>
      </c>
      <c r="DX2062" s="90" t="e">
        <f t="shared" si="871"/>
        <v>#N/A</v>
      </c>
    </row>
    <row r="2063" spans="2:128">
      <c r="B2063" s="221"/>
      <c r="C2063" s="159"/>
      <c r="DE2063" s="72" t="str">
        <f t="shared" si="853"/>
        <v/>
      </c>
      <c r="DF2063" s="73" t="str">
        <f t="shared" si="854"/>
        <v/>
      </c>
      <c r="DG2063" s="73" t="str">
        <f t="shared" si="855"/>
        <v/>
      </c>
      <c r="DH2063" s="73" t="str">
        <f t="shared" si="856"/>
        <v/>
      </c>
      <c r="DI2063" s="73" t="str">
        <f t="shared" si="857"/>
        <v/>
      </c>
      <c r="DJ2063" s="73" t="str">
        <f t="shared" si="858"/>
        <v/>
      </c>
      <c r="DK2063" s="73" t="str">
        <f t="shared" si="859"/>
        <v/>
      </c>
      <c r="DL2063" s="73" t="str">
        <f t="shared" si="860"/>
        <v/>
      </c>
      <c r="DM2063" s="73" t="str">
        <f t="shared" si="861"/>
        <v/>
      </c>
      <c r="DN2063" s="73" t="str">
        <f t="shared" si="869"/>
        <v/>
      </c>
      <c r="DO2063" s="73" t="str">
        <f t="shared" si="862"/>
        <v/>
      </c>
      <c r="DP2063" s="73" t="str">
        <f t="shared" si="863"/>
        <v/>
      </c>
      <c r="DQ2063" s="73" t="str">
        <f t="shared" si="864"/>
        <v/>
      </c>
      <c r="DR2063" s="73" t="str">
        <f t="shared" si="865"/>
        <v/>
      </c>
      <c r="DS2063" s="73" t="str">
        <f t="shared" si="866"/>
        <v/>
      </c>
      <c r="DT2063" s="70" t="str">
        <f t="shared" si="867"/>
        <v/>
      </c>
      <c r="DU2063" s="70" t="str">
        <f t="shared" si="868"/>
        <v/>
      </c>
      <c r="DW2063" s="55" t="e">
        <f t="shared" si="870"/>
        <v>#N/A</v>
      </c>
      <c r="DX2063" s="90" t="e">
        <f t="shared" si="871"/>
        <v>#N/A</v>
      </c>
    </row>
    <row r="2064" spans="2:128">
      <c r="B2064" s="221"/>
      <c r="C2064" s="159"/>
      <c r="DE2064" s="72" t="str">
        <f t="shared" si="853"/>
        <v/>
      </c>
      <c r="DF2064" s="73" t="str">
        <f t="shared" si="854"/>
        <v/>
      </c>
      <c r="DG2064" s="73" t="str">
        <f t="shared" si="855"/>
        <v/>
      </c>
      <c r="DH2064" s="73" t="str">
        <f t="shared" si="856"/>
        <v/>
      </c>
      <c r="DI2064" s="73" t="str">
        <f t="shared" si="857"/>
        <v/>
      </c>
      <c r="DJ2064" s="73" t="str">
        <f t="shared" si="858"/>
        <v/>
      </c>
      <c r="DK2064" s="73" t="str">
        <f t="shared" si="859"/>
        <v/>
      </c>
      <c r="DL2064" s="73" t="str">
        <f t="shared" si="860"/>
        <v/>
      </c>
      <c r="DM2064" s="73" t="str">
        <f t="shared" si="861"/>
        <v/>
      </c>
      <c r="DN2064" s="73" t="str">
        <f t="shared" si="869"/>
        <v/>
      </c>
      <c r="DO2064" s="73" t="str">
        <f t="shared" si="862"/>
        <v/>
      </c>
      <c r="DP2064" s="73" t="str">
        <f t="shared" si="863"/>
        <v/>
      </c>
      <c r="DQ2064" s="73" t="str">
        <f t="shared" si="864"/>
        <v/>
      </c>
      <c r="DR2064" s="73" t="str">
        <f t="shared" si="865"/>
        <v/>
      </c>
      <c r="DS2064" s="73" t="str">
        <f t="shared" si="866"/>
        <v/>
      </c>
      <c r="DT2064" s="70" t="str">
        <f t="shared" si="867"/>
        <v/>
      </c>
      <c r="DU2064" s="70" t="str">
        <f t="shared" si="868"/>
        <v/>
      </c>
      <c r="DW2064" s="55" t="e">
        <f t="shared" si="870"/>
        <v>#N/A</v>
      </c>
      <c r="DX2064" s="90" t="e">
        <f t="shared" si="871"/>
        <v>#N/A</v>
      </c>
    </row>
    <row r="2065" spans="2:128">
      <c r="B2065" s="221"/>
      <c r="C2065" s="159"/>
      <c r="DE2065" s="72" t="str">
        <f t="shared" si="853"/>
        <v/>
      </c>
      <c r="DF2065" s="73" t="str">
        <f t="shared" si="854"/>
        <v/>
      </c>
      <c r="DG2065" s="73" t="str">
        <f t="shared" si="855"/>
        <v/>
      </c>
      <c r="DH2065" s="73" t="str">
        <f t="shared" si="856"/>
        <v/>
      </c>
      <c r="DI2065" s="73" t="str">
        <f t="shared" si="857"/>
        <v/>
      </c>
      <c r="DJ2065" s="73" t="str">
        <f t="shared" si="858"/>
        <v/>
      </c>
      <c r="DK2065" s="73" t="str">
        <f t="shared" si="859"/>
        <v/>
      </c>
      <c r="DL2065" s="73" t="str">
        <f t="shared" si="860"/>
        <v/>
      </c>
      <c r="DM2065" s="73" t="str">
        <f t="shared" si="861"/>
        <v/>
      </c>
      <c r="DN2065" s="73" t="str">
        <f t="shared" si="869"/>
        <v/>
      </c>
      <c r="DO2065" s="73" t="str">
        <f t="shared" si="862"/>
        <v/>
      </c>
      <c r="DP2065" s="73" t="str">
        <f t="shared" si="863"/>
        <v/>
      </c>
      <c r="DQ2065" s="73" t="str">
        <f t="shared" si="864"/>
        <v/>
      </c>
      <c r="DR2065" s="73" t="str">
        <f t="shared" si="865"/>
        <v/>
      </c>
      <c r="DS2065" s="73" t="str">
        <f t="shared" si="866"/>
        <v/>
      </c>
      <c r="DT2065" s="70" t="str">
        <f t="shared" si="867"/>
        <v/>
      </c>
      <c r="DU2065" s="70" t="str">
        <f t="shared" si="868"/>
        <v/>
      </c>
      <c r="DW2065" s="55" t="e">
        <f t="shared" si="870"/>
        <v>#N/A</v>
      </c>
      <c r="DX2065" s="90" t="e">
        <f t="shared" si="871"/>
        <v>#N/A</v>
      </c>
    </row>
    <row r="2066" spans="2:128">
      <c r="B2066" s="221"/>
      <c r="C2066" s="159"/>
      <c r="DE2066" s="72" t="str">
        <f t="shared" si="853"/>
        <v/>
      </c>
      <c r="DF2066" s="73" t="str">
        <f t="shared" si="854"/>
        <v/>
      </c>
      <c r="DG2066" s="73" t="str">
        <f t="shared" si="855"/>
        <v/>
      </c>
      <c r="DH2066" s="73" t="str">
        <f t="shared" si="856"/>
        <v/>
      </c>
      <c r="DI2066" s="73" t="str">
        <f t="shared" si="857"/>
        <v/>
      </c>
      <c r="DJ2066" s="73" t="str">
        <f t="shared" si="858"/>
        <v/>
      </c>
      <c r="DK2066" s="73" t="str">
        <f t="shared" si="859"/>
        <v/>
      </c>
      <c r="DL2066" s="73" t="str">
        <f t="shared" si="860"/>
        <v/>
      </c>
      <c r="DM2066" s="73" t="str">
        <f t="shared" si="861"/>
        <v/>
      </c>
      <c r="DN2066" s="73" t="str">
        <f t="shared" si="869"/>
        <v/>
      </c>
      <c r="DO2066" s="73" t="str">
        <f t="shared" si="862"/>
        <v/>
      </c>
      <c r="DP2066" s="73" t="str">
        <f t="shared" si="863"/>
        <v/>
      </c>
      <c r="DQ2066" s="73" t="str">
        <f t="shared" si="864"/>
        <v/>
      </c>
      <c r="DR2066" s="73" t="str">
        <f t="shared" si="865"/>
        <v/>
      </c>
      <c r="DS2066" s="73" t="str">
        <f t="shared" si="866"/>
        <v/>
      </c>
      <c r="DT2066" s="70" t="str">
        <f t="shared" si="867"/>
        <v/>
      </c>
      <c r="DU2066" s="70" t="str">
        <f t="shared" si="868"/>
        <v/>
      </c>
      <c r="DW2066" s="55" t="e">
        <f t="shared" si="870"/>
        <v>#N/A</v>
      </c>
      <c r="DX2066" s="90" t="e">
        <f t="shared" si="871"/>
        <v>#N/A</v>
      </c>
    </row>
    <row r="2067" spans="2:128">
      <c r="B2067" s="221"/>
      <c r="C2067" s="159"/>
      <c r="DE2067" s="72" t="str">
        <f t="shared" si="853"/>
        <v/>
      </c>
      <c r="DF2067" s="73" t="str">
        <f t="shared" si="854"/>
        <v/>
      </c>
      <c r="DG2067" s="73" t="str">
        <f t="shared" si="855"/>
        <v/>
      </c>
      <c r="DH2067" s="73" t="str">
        <f t="shared" si="856"/>
        <v/>
      </c>
      <c r="DI2067" s="73" t="str">
        <f t="shared" si="857"/>
        <v/>
      </c>
      <c r="DJ2067" s="73" t="str">
        <f t="shared" si="858"/>
        <v/>
      </c>
      <c r="DK2067" s="73" t="str">
        <f t="shared" si="859"/>
        <v/>
      </c>
      <c r="DL2067" s="73" t="str">
        <f t="shared" si="860"/>
        <v/>
      </c>
      <c r="DM2067" s="73" t="str">
        <f t="shared" si="861"/>
        <v/>
      </c>
      <c r="DN2067" s="73" t="str">
        <f t="shared" si="869"/>
        <v/>
      </c>
      <c r="DO2067" s="73" t="str">
        <f t="shared" si="862"/>
        <v/>
      </c>
      <c r="DP2067" s="73" t="str">
        <f t="shared" si="863"/>
        <v/>
      </c>
      <c r="DQ2067" s="73" t="str">
        <f t="shared" si="864"/>
        <v/>
      </c>
      <c r="DR2067" s="73" t="str">
        <f t="shared" si="865"/>
        <v/>
      </c>
      <c r="DS2067" s="73" t="str">
        <f t="shared" si="866"/>
        <v/>
      </c>
      <c r="DT2067" s="70" t="str">
        <f t="shared" si="867"/>
        <v/>
      </c>
      <c r="DU2067" s="70" t="str">
        <f t="shared" si="868"/>
        <v/>
      </c>
      <c r="DW2067" s="55" t="e">
        <f t="shared" si="870"/>
        <v>#N/A</v>
      </c>
      <c r="DX2067" s="90" t="e">
        <f t="shared" si="871"/>
        <v>#N/A</v>
      </c>
    </row>
    <row r="2068" spans="2:128">
      <c r="B2068" s="221"/>
      <c r="C2068" s="159"/>
      <c r="DE2068" s="72" t="str">
        <f t="shared" si="853"/>
        <v/>
      </c>
      <c r="DF2068" s="73" t="str">
        <f t="shared" si="854"/>
        <v/>
      </c>
      <c r="DG2068" s="73" t="str">
        <f t="shared" si="855"/>
        <v/>
      </c>
      <c r="DH2068" s="73" t="str">
        <f t="shared" si="856"/>
        <v/>
      </c>
      <c r="DI2068" s="73" t="str">
        <f t="shared" si="857"/>
        <v/>
      </c>
      <c r="DJ2068" s="73" t="str">
        <f t="shared" si="858"/>
        <v/>
      </c>
      <c r="DK2068" s="73" t="str">
        <f t="shared" si="859"/>
        <v/>
      </c>
      <c r="DL2068" s="73" t="str">
        <f t="shared" si="860"/>
        <v/>
      </c>
      <c r="DM2068" s="73" t="str">
        <f t="shared" si="861"/>
        <v/>
      </c>
      <c r="DN2068" s="73" t="str">
        <f t="shared" si="869"/>
        <v/>
      </c>
      <c r="DO2068" s="73" t="str">
        <f t="shared" si="862"/>
        <v/>
      </c>
      <c r="DP2068" s="73" t="str">
        <f t="shared" si="863"/>
        <v/>
      </c>
      <c r="DQ2068" s="73" t="str">
        <f t="shared" si="864"/>
        <v/>
      </c>
      <c r="DR2068" s="73" t="str">
        <f t="shared" si="865"/>
        <v/>
      </c>
      <c r="DS2068" s="73" t="str">
        <f t="shared" si="866"/>
        <v/>
      </c>
      <c r="DT2068" s="70" t="str">
        <f t="shared" si="867"/>
        <v/>
      </c>
      <c r="DU2068" s="70" t="str">
        <f t="shared" si="868"/>
        <v/>
      </c>
      <c r="DW2068" s="55" t="e">
        <f t="shared" si="870"/>
        <v>#N/A</v>
      </c>
      <c r="DX2068" s="90" t="e">
        <f t="shared" si="871"/>
        <v>#N/A</v>
      </c>
    </row>
    <row r="2069" spans="2:128">
      <c r="B2069" s="221"/>
      <c r="C2069" s="159"/>
      <c r="DE2069" s="72" t="str">
        <f t="shared" si="853"/>
        <v/>
      </c>
      <c r="DF2069" s="73" t="str">
        <f t="shared" si="854"/>
        <v/>
      </c>
      <c r="DG2069" s="73" t="str">
        <f t="shared" si="855"/>
        <v/>
      </c>
      <c r="DH2069" s="73" t="str">
        <f t="shared" si="856"/>
        <v/>
      </c>
      <c r="DI2069" s="73" t="str">
        <f t="shared" si="857"/>
        <v/>
      </c>
      <c r="DJ2069" s="73" t="str">
        <f t="shared" si="858"/>
        <v/>
      </c>
      <c r="DK2069" s="73" t="str">
        <f t="shared" si="859"/>
        <v/>
      </c>
      <c r="DL2069" s="73" t="str">
        <f t="shared" si="860"/>
        <v/>
      </c>
      <c r="DM2069" s="73" t="str">
        <f t="shared" si="861"/>
        <v/>
      </c>
      <c r="DN2069" s="73" t="str">
        <f t="shared" si="869"/>
        <v/>
      </c>
      <c r="DO2069" s="73" t="str">
        <f t="shared" si="862"/>
        <v/>
      </c>
      <c r="DP2069" s="73" t="str">
        <f t="shared" si="863"/>
        <v/>
      </c>
      <c r="DQ2069" s="73" t="str">
        <f t="shared" si="864"/>
        <v/>
      </c>
      <c r="DR2069" s="73" t="str">
        <f t="shared" si="865"/>
        <v/>
      </c>
      <c r="DS2069" s="73" t="str">
        <f t="shared" si="866"/>
        <v/>
      </c>
      <c r="DT2069" s="70" t="str">
        <f t="shared" si="867"/>
        <v/>
      </c>
      <c r="DU2069" s="70" t="str">
        <f t="shared" si="868"/>
        <v/>
      </c>
      <c r="DW2069" s="55" t="e">
        <f t="shared" si="870"/>
        <v>#N/A</v>
      </c>
      <c r="DX2069" s="90" t="e">
        <f t="shared" si="871"/>
        <v>#N/A</v>
      </c>
    </row>
    <row r="2070" spans="2:128">
      <c r="B2070" s="221"/>
      <c r="C2070" s="159"/>
      <c r="DE2070" s="72" t="str">
        <f t="shared" si="853"/>
        <v/>
      </c>
      <c r="DF2070" s="73" t="str">
        <f t="shared" si="854"/>
        <v/>
      </c>
      <c r="DG2070" s="73" t="str">
        <f t="shared" si="855"/>
        <v/>
      </c>
      <c r="DH2070" s="73" t="str">
        <f t="shared" si="856"/>
        <v/>
      </c>
      <c r="DI2070" s="73" t="str">
        <f t="shared" si="857"/>
        <v/>
      </c>
      <c r="DJ2070" s="73" t="str">
        <f t="shared" si="858"/>
        <v/>
      </c>
      <c r="DK2070" s="73" t="str">
        <f t="shared" si="859"/>
        <v/>
      </c>
      <c r="DL2070" s="73" t="str">
        <f t="shared" si="860"/>
        <v/>
      </c>
      <c r="DM2070" s="73" t="str">
        <f t="shared" si="861"/>
        <v/>
      </c>
      <c r="DN2070" s="73" t="str">
        <f t="shared" si="869"/>
        <v/>
      </c>
      <c r="DO2070" s="73" t="str">
        <f t="shared" si="862"/>
        <v/>
      </c>
      <c r="DP2070" s="73" t="str">
        <f t="shared" si="863"/>
        <v/>
      </c>
      <c r="DQ2070" s="73" t="str">
        <f t="shared" si="864"/>
        <v/>
      </c>
      <c r="DR2070" s="73" t="str">
        <f t="shared" si="865"/>
        <v/>
      </c>
      <c r="DS2070" s="73" t="str">
        <f t="shared" si="866"/>
        <v/>
      </c>
      <c r="DT2070" s="70" t="str">
        <f t="shared" si="867"/>
        <v/>
      </c>
      <c r="DU2070" s="70" t="str">
        <f t="shared" si="868"/>
        <v/>
      </c>
      <c r="DW2070" s="55" t="e">
        <f t="shared" si="870"/>
        <v>#N/A</v>
      </c>
      <c r="DX2070" s="90" t="e">
        <f t="shared" si="871"/>
        <v>#N/A</v>
      </c>
    </row>
    <row r="2071" spans="2:128">
      <c r="B2071" s="221"/>
      <c r="C2071" s="159"/>
      <c r="DE2071" s="72" t="str">
        <f t="shared" si="853"/>
        <v/>
      </c>
      <c r="DF2071" s="73" t="str">
        <f t="shared" si="854"/>
        <v/>
      </c>
      <c r="DG2071" s="73" t="str">
        <f t="shared" si="855"/>
        <v/>
      </c>
      <c r="DH2071" s="73" t="str">
        <f t="shared" si="856"/>
        <v/>
      </c>
      <c r="DI2071" s="73" t="str">
        <f t="shared" si="857"/>
        <v/>
      </c>
      <c r="DJ2071" s="73" t="str">
        <f t="shared" si="858"/>
        <v/>
      </c>
      <c r="DK2071" s="73" t="str">
        <f t="shared" si="859"/>
        <v/>
      </c>
      <c r="DL2071" s="73" t="str">
        <f t="shared" si="860"/>
        <v/>
      </c>
      <c r="DM2071" s="73" t="str">
        <f t="shared" si="861"/>
        <v/>
      </c>
      <c r="DN2071" s="73" t="str">
        <f t="shared" si="869"/>
        <v/>
      </c>
      <c r="DO2071" s="73" t="str">
        <f t="shared" si="862"/>
        <v/>
      </c>
      <c r="DP2071" s="73" t="str">
        <f t="shared" si="863"/>
        <v/>
      </c>
      <c r="DQ2071" s="73" t="str">
        <f t="shared" si="864"/>
        <v/>
      </c>
      <c r="DR2071" s="73" t="str">
        <f t="shared" si="865"/>
        <v/>
      </c>
      <c r="DS2071" s="73" t="str">
        <f t="shared" si="866"/>
        <v/>
      </c>
      <c r="DT2071" s="70" t="str">
        <f t="shared" si="867"/>
        <v/>
      </c>
      <c r="DU2071" s="70" t="str">
        <f t="shared" si="868"/>
        <v/>
      </c>
      <c r="DW2071" s="55" t="e">
        <f t="shared" si="870"/>
        <v>#N/A</v>
      </c>
      <c r="DX2071" s="90" t="e">
        <f t="shared" si="871"/>
        <v>#N/A</v>
      </c>
    </row>
    <row r="2072" spans="2:128">
      <c r="B2072" s="221"/>
      <c r="C2072" s="159"/>
      <c r="DE2072" s="72" t="str">
        <f t="shared" si="853"/>
        <v/>
      </c>
      <c r="DF2072" s="73" t="str">
        <f t="shared" si="854"/>
        <v/>
      </c>
      <c r="DG2072" s="73" t="str">
        <f t="shared" si="855"/>
        <v/>
      </c>
      <c r="DH2072" s="73" t="str">
        <f t="shared" si="856"/>
        <v/>
      </c>
      <c r="DI2072" s="73" t="str">
        <f t="shared" si="857"/>
        <v/>
      </c>
      <c r="DJ2072" s="73" t="str">
        <f t="shared" si="858"/>
        <v/>
      </c>
      <c r="DK2072" s="73" t="str">
        <f t="shared" si="859"/>
        <v/>
      </c>
      <c r="DL2072" s="73" t="str">
        <f t="shared" si="860"/>
        <v/>
      </c>
      <c r="DM2072" s="73" t="str">
        <f t="shared" si="861"/>
        <v/>
      </c>
      <c r="DN2072" s="73" t="str">
        <f t="shared" si="869"/>
        <v/>
      </c>
      <c r="DO2072" s="73" t="str">
        <f t="shared" si="862"/>
        <v/>
      </c>
      <c r="DP2072" s="73" t="str">
        <f t="shared" si="863"/>
        <v/>
      </c>
      <c r="DQ2072" s="73" t="str">
        <f t="shared" si="864"/>
        <v/>
      </c>
      <c r="DR2072" s="73" t="str">
        <f t="shared" si="865"/>
        <v/>
      </c>
      <c r="DS2072" s="73" t="str">
        <f t="shared" si="866"/>
        <v/>
      </c>
      <c r="DT2072" s="70" t="str">
        <f t="shared" si="867"/>
        <v/>
      </c>
      <c r="DU2072" s="70" t="str">
        <f t="shared" si="868"/>
        <v/>
      </c>
      <c r="DW2072" s="55" t="e">
        <f t="shared" si="870"/>
        <v>#N/A</v>
      </c>
      <c r="DX2072" s="90" t="e">
        <f t="shared" si="871"/>
        <v>#N/A</v>
      </c>
    </row>
    <row r="2073" spans="2:128">
      <c r="B2073" s="221"/>
      <c r="C2073" s="159"/>
      <c r="DE2073" s="72" t="str">
        <f t="shared" si="853"/>
        <v/>
      </c>
      <c r="DF2073" s="73" t="str">
        <f t="shared" si="854"/>
        <v/>
      </c>
      <c r="DG2073" s="73" t="str">
        <f t="shared" si="855"/>
        <v/>
      </c>
      <c r="DH2073" s="73" t="str">
        <f t="shared" si="856"/>
        <v/>
      </c>
      <c r="DI2073" s="73" t="str">
        <f t="shared" si="857"/>
        <v/>
      </c>
      <c r="DJ2073" s="73" t="str">
        <f t="shared" si="858"/>
        <v/>
      </c>
      <c r="DK2073" s="73" t="str">
        <f t="shared" si="859"/>
        <v/>
      </c>
      <c r="DL2073" s="73" t="str">
        <f t="shared" si="860"/>
        <v/>
      </c>
      <c r="DM2073" s="73" t="str">
        <f t="shared" si="861"/>
        <v/>
      </c>
      <c r="DN2073" s="73" t="str">
        <f t="shared" si="869"/>
        <v/>
      </c>
      <c r="DO2073" s="73" t="str">
        <f t="shared" si="862"/>
        <v/>
      </c>
      <c r="DP2073" s="73" t="str">
        <f t="shared" si="863"/>
        <v/>
      </c>
      <c r="DQ2073" s="73" t="str">
        <f t="shared" si="864"/>
        <v/>
      </c>
      <c r="DR2073" s="73" t="str">
        <f t="shared" si="865"/>
        <v/>
      </c>
      <c r="DS2073" s="73" t="str">
        <f t="shared" si="866"/>
        <v/>
      </c>
      <c r="DT2073" s="70" t="str">
        <f t="shared" si="867"/>
        <v/>
      </c>
      <c r="DU2073" s="70" t="str">
        <f t="shared" si="868"/>
        <v/>
      </c>
      <c r="DW2073" s="55" t="e">
        <f t="shared" si="870"/>
        <v>#N/A</v>
      </c>
      <c r="DX2073" s="90" t="e">
        <f t="shared" si="871"/>
        <v>#N/A</v>
      </c>
    </row>
    <row r="2074" spans="2:128">
      <c r="B2074" s="221"/>
      <c r="C2074" s="159"/>
      <c r="DE2074" s="72" t="str">
        <f t="shared" si="853"/>
        <v/>
      </c>
      <c r="DF2074" s="73" t="str">
        <f t="shared" si="854"/>
        <v/>
      </c>
      <c r="DG2074" s="73" t="str">
        <f t="shared" si="855"/>
        <v/>
      </c>
      <c r="DH2074" s="73" t="str">
        <f t="shared" si="856"/>
        <v/>
      </c>
      <c r="DI2074" s="73" t="str">
        <f t="shared" si="857"/>
        <v/>
      </c>
      <c r="DJ2074" s="73" t="str">
        <f t="shared" si="858"/>
        <v/>
      </c>
      <c r="DK2074" s="73" t="str">
        <f t="shared" si="859"/>
        <v/>
      </c>
      <c r="DL2074" s="73" t="str">
        <f t="shared" si="860"/>
        <v/>
      </c>
      <c r="DM2074" s="73" t="str">
        <f t="shared" si="861"/>
        <v/>
      </c>
      <c r="DN2074" s="73" t="str">
        <f t="shared" si="869"/>
        <v/>
      </c>
      <c r="DO2074" s="73" t="str">
        <f t="shared" si="862"/>
        <v/>
      </c>
      <c r="DP2074" s="73" t="str">
        <f t="shared" si="863"/>
        <v/>
      </c>
      <c r="DQ2074" s="73" t="str">
        <f t="shared" si="864"/>
        <v/>
      </c>
      <c r="DR2074" s="73" t="str">
        <f t="shared" si="865"/>
        <v/>
      </c>
      <c r="DS2074" s="73" t="str">
        <f t="shared" si="866"/>
        <v/>
      </c>
      <c r="DT2074" s="70" t="str">
        <f t="shared" si="867"/>
        <v/>
      </c>
      <c r="DU2074" s="70" t="str">
        <f t="shared" si="868"/>
        <v/>
      </c>
      <c r="DW2074" s="55" t="e">
        <f t="shared" si="870"/>
        <v>#N/A</v>
      </c>
      <c r="DX2074" s="90" t="e">
        <f t="shared" si="871"/>
        <v>#N/A</v>
      </c>
    </row>
    <row r="2075" spans="2:128">
      <c r="B2075" s="221"/>
      <c r="C2075" s="159"/>
      <c r="DE2075" s="72" t="str">
        <f t="shared" si="853"/>
        <v/>
      </c>
      <c r="DF2075" s="73" t="str">
        <f t="shared" si="854"/>
        <v/>
      </c>
      <c r="DG2075" s="73" t="str">
        <f t="shared" si="855"/>
        <v/>
      </c>
      <c r="DH2075" s="73" t="str">
        <f t="shared" si="856"/>
        <v/>
      </c>
      <c r="DI2075" s="73" t="str">
        <f t="shared" si="857"/>
        <v/>
      </c>
      <c r="DJ2075" s="73" t="str">
        <f t="shared" si="858"/>
        <v/>
      </c>
      <c r="DK2075" s="73" t="str">
        <f t="shared" si="859"/>
        <v/>
      </c>
      <c r="DL2075" s="73" t="str">
        <f t="shared" si="860"/>
        <v/>
      </c>
      <c r="DM2075" s="73" t="str">
        <f t="shared" si="861"/>
        <v/>
      </c>
      <c r="DN2075" s="73" t="str">
        <f t="shared" si="869"/>
        <v/>
      </c>
      <c r="DO2075" s="73" t="str">
        <f t="shared" si="862"/>
        <v/>
      </c>
      <c r="DP2075" s="73" t="str">
        <f t="shared" si="863"/>
        <v/>
      </c>
      <c r="DQ2075" s="73" t="str">
        <f t="shared" si="864"/>
        <v/>
      </c>
      <c r="DR2075" s="73" t="str">
        <f t="shared" si="865"/>
        <v/>
      </c>
      <c r="DS2075" s="73" t="str">
        <f t="shared" si="866"/>
        <v/>
      </c>
      <c r="DT2075" s="70" t="str">
        <f t="shared" si="867"/>
        <v/>
      </c>
      <c r="DU2075" s="70" t="str">
        <f t="shared" si="868"/>
        <v/>
      </c>
      <c r="DW2075" s="55" t="e">
        <f t="shared" si="870"/>
        <v>#N/A</v>
      </c>
      <c r="DX2075" s="90" t="e">
        <f t="shared" si="871"/>
        <v>#N/A</v>
      </c>
    </row>
    <row r="2076" spans="2:128">
      <c r="B2076" s="221"/>
      <c r="C2076" s="159"/>
      <c r="DE2076" s="72" t="str">
        <f t="shared" si="853"/>
        <v/>
      </c>
      <c r="DF2076" s="73" t="str">
        <f t="shared" si="854"/>
        <v/>
      </c>
      <c r="DG2076" s="73" t="str">
        <f t="shared" si="855"/>
        <v/>
      </c>
      <c r="DH2076" s="73" t="str">
        <f t="shared" si="856"/>
        <v/>
      </c>
      <c r="DI2076" s="73" t="str">
        <f t="shared" si="857"/>
        <v/>
      </c>
      <c r="DJ2076" s="73" t="str">
        <f t="shared" si="858"/>
        <v/>
      </c>
      <c r="DK2076" s="73" t="str">
        <f t="shared" si="859"/>
        <v/>
      </c>
      <c r="DL2076" s="73" t="str">
        <f t="shared" si="860"/>
        <v/>
      </c>
      <c r="DM2076" s="73" t="str">
        <f t="shared" si="861"/>
        <v/>
      </c>
      <c r="DN2076" s="73" t="str">
        <f t="shared" si="869"/>
        <v/>
      </c>
      <c r="DO2076" s="73" t="str">
        <f t="shared" si="862"/>
        <v/>
      </c>
      <c r="DP2076" s="73" t="str">
        <f t="shared" si="863"/>
        <v/>
      </c>
      <c r="DQ2076" s="73" t="str">
        <f t="shared" si="864"/>
        <v/>
      </c>
      <c r="DR2076" s="73" t="str">
        <f t="shared" si="865"/>
        <v/>
      </c>
      <c r="DS2076" s="73" t="str">
        <f t="shared" si="866"/>
        <v/>
      </c>
      <c r="DT2076" s="70" t="str">
        <f t="shared" si="867"/>
        <v/>
      </c>
      <c r="DU2076" s="70" t="str">
        <f t="shared" si="868"/>
        <v/>
      </c>
      <c r="DW2076" s="55" t="e">
        <f t="shared" si="870"/>
        <v>#N/A</v>
      </c>
      <c r="DX2076" s="90" t="e">
        <f t="shared" si="871"/>
        <v>#N/A</v>
      </c>
    </row>
    <row r="2077" spans="2:128">
      <c r="B2077" s="221"/>
      <c r="C2077" s="159"/>
      <c r="DE2077" s="72" t="str">
        <f t="shared" si="853"/>
        <v/>
      </c>
      <c r="DF2077" s="73" t="str">
        <f t="shared" si="854"/>
        <v/>
      </c>
      <c r="DG2077" s="73" t="str">
        <f t="shared" si="855"/>
        <v/>
      </c>
      <c r="DH2077" s="73" t="str">
        <f t="shared" si="856"/>
        <v/>
      </c>
      <c r="DI2077" s="73" t="str">
        <f t="shared" si="857"/>
        <v/>
      </c>
      <c r="DJ2077" s="73" t="str">
        <f t="shared" si="858"/>
        <v/>
      </c>
      <c r="DK2077" s="73" t="str">
        <f t="shared" si="859"/>
        <v/>
      </c>
      <c r="DL2077" s="73" t="str">
        <f t="shared" si="860"/>
        <v/>
      </c>
      <c r="DM2077" s="73" t="str">
        <f t="shared" si="861"/>
        <v/>
      </c>
      <c r="DN2077" s="73" t="str">
        <f t="shared" si="869"/>
        <v/>
      </c>
      <c r="DO2077" s="73" t="str">
        <f t="shared" si="862"/>
        <v/>
      </c>
      <c r="DP2077" s="73" t="str">
        <f t="shared" si="863"/>
        <v/>
      </c>
      <c r="DQ2077" s="73" t="str">
        <f t="shared" si="864"/>
        <v/>
      </c>
      <c r="DR2077" s="73" t="str">
        <f t="shared" si="865"/>
        <v/>
      </c>
      <c r="DS2077" s="73" t="str">
        <f t="shared" si="866"/>
        <v/>
      </c>
      <c r="DT2077" s="70" t="str">
        <f t="shared" si="867"/>
        <v/>
      </c>
      <c r="DU2077" s="70" t="str">
        <f t="shared" si="868"/>
        <v/>
      </c>
      <c r="DW2077" s="55" t="e">
        <f t="shared" si="870"/>
        <v>#N/A</v>
      </c>
      <c r="DX2077" s="90" t="e">
        <f t="shared" si="871"/>
        <v>#N/A</v>
      </c>
    </row>
    <row r="2078" spans="2:128">
      <c r="B2078" s="221"/>
      <c r="C2078" s="159"/>
      <c r="DE2078" s="72" t="str">
        <f t="shared" ref="DE2078:DE2141" si="872">IF(B2078="","",1)</f>
        <v/>
      </c>
      <c r="DF2078" s="73" t="str">
        <f t="shared" ref="DF2078:DF2141" si="873">IF(B2078="","",LN(B2078/(1-B2078)))</f>
        <v/>
      </c>
      <c r="DG2078" s="73" t="str">
        <f t="shared" ref="DG2078:DG2141" si="874">IF(B2078="","",(B2078-0.5)*DF2078)</f>
        <v/>
      </c>
      <c r="DH2078" s="73" t="str">
        <f t="shared" ref="DH2078:DH2141" si="875">IF(B2078="","",B2078-0.5)</f>
        <v/>
      </c>
      <c r="DI2078" s="73" t="str">
        <f t="shared" ref="DI2078:DI2141" si="876">IF(B2078="","",DH2078^2)</f>
        <v/>
      </c>
      <c r="DJ2078" s="73" t="str">
        <f t="shared" ref="DJ2078:DJ2141" si="877">IF(B2078="","",DF2078*DI2078)</f>
        <v/>
      </c>
      <c r="DK2078" s="73" t="str">
        <f t="shared" ref="DK2078:DK2141" si="878">IF(B2078="","",DH2078^3)</f>
        <v/>
      </c>
      <c r="DL2078" s="73" t="str">
        <f t="shared" ref="DL2078:DL2141" si="879">IF(B2078="","",DF2078*DK2078)</f>
        <v/>
      </c>
      <c r="DM2078" s="73" t="str">
        <f t="shared" ref="DM2078:DM2141" si="880">IF(B2078="","",DH2078^4)</f>
        <v/>
      </c>
      <c r="DN2078" s="73" t="str">
        <f t="shared" si="869"/>
        <v/>
      </c>
      <c r="DO2078" s="73" t="str">
        <f t="shared" ref="DO2078:DO2141" si="881">IF(B2078="","",DH2078^5)</f>
        <v/>
      </c>
      <c r="DP2078" s="73" t="str">
        <f t="shared" ref="DP2078:DP2141" si="882">IF($B2078="","",DF2078*DO2078)</f>
        <v/>
      </c>
      <c r="DQ2078" s="73" t="str">
        <f t="shared" ref="DQ2078:DQ2141" si="883">IF(B2078="","",DH2078^6)</f>
        <v/>
      </c>
      <c r="DR2078" s="73" t="str">
        <f t="shared" ref="DR2078:DR2141" si="884">IF($B2078="","",DF2078*DQ2078)</f>
        <v/>
      </c>
      <c r="DS2078" s="73" t="str">
        <f t="shared" ref="DS2078:DS2141" si="885">IF(B2078="","",DH2078^7)</f>
        <v/>
      </c>
      <c r="DT2078" s="70" t="str">
        <f t="shared" ref="DT2078:DT2141" si="886">IF($B2078="","",DF2078*DS2078)</f>
        <v/>
      </c>
      <c r="DU2078" s="70" t="str">
        <f t="shared" ref="DU2078:DU2141" si="887">IF(B2078="","",IF($B$14="u",C2078,IF($B$14="sl",LN(C2078-$C$22),IF($B$14="su",-LN($C$23-C2078),IF($B$14="b",LN((C2078-$C$22)/($C$23-C2078)),"")))))</f>
        <v/>
      </c>
      <c r="DW2078" s="55" t="e">
        <f t="shared" si="870"/>
        <v>#N/A</v>
      </c>
      <c r="DX2078" s="90" t="e">
        <f t="shared" si="871"/>
        <v>#N/A</v>
      </c>
    </row>
    <row r="2079" spans="2:128">
      <c r="B2079" s="221"/>
      <c r="C2079" s="159"/>
      <c r="DE2079" s="72" t="str">
        <f t="shared" si="872"/>
        <v/>
      </c>
      <c r="DF2079" s="73" t="str">
        <f t="shared" si="873"/>
        <v/>
      </c>
      <c r="DG2079" s="73" t="str">
        <f t="shared" si="874"/>
        <v/>
      </c>
      <c r="DH2079" s="73" t="str">
        <f t="shared" si="875"/>
        <v/>
      </c>
      <c r="DI2079" s="73" t="str">
        <f t="shared" si="876"/>
        <v/>
      </c>
      <c r="DJ2079" s="73" t="str">
        <f t="shared" si="877"/>
        <v/>
      </c>
      <c r="DK2079" s="73" t="str">
        <f t="shared" si="878"/>
        <v/>
      </c>
      <c r="DL2079" s="73" t="str">
        <f t="shared" si="879"/>
        <v/>
      </c>
      <c r="DM2079" s="73" t="str">
        <f t="shared" si="880"/>
        <v/>
      </c>
      <c r="DN2079" s="73" t="str">
        <f t="shared" ref="DN2079:DN2142" si="888">IF(B2079="","",DF2079*DM2079)</f>
        <v/>
      </c>
      <c r="DO2079" s="73" t="str">
        <f t="shared" si="881"/>
        <v/>
      </c>
      <c r="DP2079" s="73" t="str">
        <f t="shared" si="882"/>
        <v/>
      </c>
      <c r="DQ2079" s="73" t="str">
        <f t="shared" si="883"/>
        <v/>
      </c>
      <c r="DR2079" s="73" t="str">
        <f t="shared" si="884"/>
        <v/>
      </c>
      <c r="DS2079" s="73" t="str">
        <f t="shared" si="885"/>
        <v/>
      </c>
      <c r="DT2079" s="70" t="str">
        <f t="shared" si="886"/>
        <v/>
      </c>
      <c r="DU2079" s="70" t="str">
        <f t="shared" si="887"/>
        <v/>
      </c>
      <c r="DW2079" s="55" t="e">
        <f t="shared" si="870"/>
        <v>#N/A</v>
      </c>
      <c r="DX2079" s="90" t="e">
        <f t="shared" si="871"/>
        <v>#N/A</v>
      </c>
    </row>
    <row r="2080" spans="2:128">
      <c r="B2080" s="221"/>
      <c r="C2080" s="159"/>
      <c r="DE2080" s="72" t="str">
        <f t="shared" si="872"/>
        <v/>
      </c>
      <c r="DF2080" s="73" t="str">
        <f t="shared" si="873"/>
        <v/>
      </c>
      <c r="DG2080" s="73" t="str">
        <f t="shared" si="874"/>
        <v/>
      </c>
      <c r="DH2080" s="73" t="str">
        <f t="shared" si="875"/>
        <v/>
      </c>
      <c r="DI2080" s="73" t="str">
        <f t="shared" si="876"/>
        <v/>
      </c>
      <c r="DJ2080" s="73" t="str">
        <f t="shared" si="877"/>
        <v/>
      </c>
      <c r="DK2080" s="73" t="str">
        <f t="shared" si="878"/>
        <v/>
      </c>
      <c r="DL2080" s="73" t="str">
        <f t="shared" si="879"/>
        <v/>
      </c>
      <c r="DM2080" s="73" t="str">
        <f t="shared" si="880"/>
        <v/>
      </c>
      <c r="DN2080" s="73" t="str">
        <f t="shared" si="888"/>
        <v/>
      </c>
      <c r="DO2080" s="73" t="str">
        <f t="shared" si="881"/>
        <v/>
      </c>
      <c r="DP2080" s="73" t="str">
        <f t="shared" si="882"/>
        <v/>
      </c>
      <c r="DQ2080" s="73" t="str">
        <f t="shared" si="883"/>
        <v/>
      </c>
      <c r="DR2080" s="73" t="str">
        <f t="shared" si="884"/>
        <v/>
      </c>
      <c r="DS2080" s="73" t="str">
        <f t="shared" si="885"/>
        <v/>
      </c>
      <c r="DT2080" s="70" t="str">
        <f t="shared" si="886"/>
        <v/>
      </c>
      <c r="DU2080" s="70" t="str">
        <f t="shared" si="887"/>
        <v/>
      </c>
      <c r="DW2080" s="55" t="e">
        <f t="shared" si="870"/>
        <v>#N/A</v>
      </c>
      <c r="DX2080" s="90" t="e">
        <f t="shared" si="871"/>
        <v>#N/A</v>
      </c>
    </row>
    <row r="2081" spans="2:128">
      <c r="B2081" s="221"/>
      <c r="C2081" s="159"/>
      <c r="DE2081" s="72" t="str">
        <f t="shared" si="872"/>
        <v/>
      </c>
      <c r="DF2081" s="73" t="str">
        <f t="shared" si="873"/>
        <v/>
      </c>
      <c r="DG2081" s="73" t="str">
        <f t="shared" si="874"/>
        <v/>
      </c>
      <c r="DH2081" s="73" t="str">
        <f t="shared" si="875"/>
        <v/>
      </c>
      <c r="DI2081" s="73" t="str">
        <f t="shared" si="876"/>
        <v/>
      </c>
      <c r="DJ2081" s="73" t="str">
        <f t="shared" si="877"/>
        <v/>
      </c>
      <c r="DK2081" s="73" t="str">
        <f t="shared" si="878"/>
        <v/>
      </c>
      <c r="DL2081" s="73" t="str">
        <f t="shared" si="879"/>
        <v/>
      </c>
      <c r="DM2081" s="73" t="str">
        <f t="shared" si="880"/>
        <v/>
      </c>
      <c r="DN2081" s="73" t="str">
        <f t="shared" si="888"/>
        <v/>
      </c>
      <c r="DO2081" s="73" t="str">
        <f t="shared" si="881"/>
        <v/>
      </c>
      <c r="DP2081" s="73" t="str">
        <f t="shared" si="882"/>
        <v/>
      </c>
      <c r="DQ2081" s="73" t="str">
        <f t="shared" si="883"/>
        <v/>
      </c>
      <c r="DR2081" s="73" t="str">
        <f t="shared" si="884"/>
        <v/>
      </c>
      <c r="DS2081" s="73" t="str">
        <f t="shared" si="885"/>
        <v/>
      </c>
      <c r="DT2081" s="70" t="str">
        <f t="shared" si="886"/>
        <v/>
      </c>
      <c r="DU2081" s="70" t="str">
        <f t="shared" si="887"/>
        <v/>
      </c>
      <c r="DW2081" s="55" t="e">
        <f t="shared" si="870"/>
        <v>#N/A</v>
      </c>
      <c r="DX2081" s="90" t="e">
        <f t="shared" si="871"/>
        <v>#N/A</v>
      </c>
    </row>
    <row r="2082" spans="2:128">
      <c r="B2082" s="221"/>
      <c r="C2082" s="159"/>
      <c r="DE2082" s="72" t="str">
        <f t="shared" si="872"/>
        <v/>
      </c>
      <c r="DF2082" s="73" t="str">
        <f t="shared" si="873"/>
        <v/>
      </c>
      <c r="DG2082" s="73" t="str">
        <f t="shared" si="874"/>
        <v/>
      </c>
      <c r="DH2082" s="73" t="str">
        <f t="shared" si="875"/>
        <v/>
      </c>
      <c r="DI2082" s="73" t="str">
        <f t="shared" si="876"/>
        <v/>
      </c>
      <c r="DJ2082" s="73" t="str">
        <f t="shared" si="877"/>
        <v/>
      </c>
      <c r="DK2082" s="73" t="str">
        <f t="shared" si="878"/>
        <v/>
      </c>
      <c r="DL2082" s="73" t="str">
        <f t="shared" si="879"/>
        <v/>
      </c>
      <c r="DM2082" s="73" t="str">
        <f t="shared" si="880"/>
        <v/>
      </c>
      <c r="DN2082" s="73" t="str">
        <f t="shared" si="888"/>
        <v/>
      </c>
      <c r="DO2082" s="73" t="str">
        <f t="shared" si="881"/>
        <v/>
      </c>
      <c r="DP2082" s="73" t="str">
        <f t="shared" si="882"/>
        <v/>
      </c>
      <c r="DQ2082" s="73" t="str">
        <f t="shared" si="883"/>
        <v/>
      </c>
      <c r="DR2082" s="73" t="str">
        <f t="shared" si="884"/>
        <v/>
      </c>
      <c r="DS2082" s="73" t="str">
        <f t="shared" si="885"/>
        <v/>
      </c>
      <c r="DT2082" s="70" t="str">
        <f t="shared" si="886"/>
        <v/>
      </c>
      <c r="DU2082" s="70" t="str">
        <f t="shared" si="887"/>
        <v/>
      </c>
      <c r="DW2082" s="55" t="e">
        <f t="shared" si="870"/>
        <v>#N/A</v>
      </c>
      <c r="DX2082" s="90" t="e">
        <f t="shared" si="871"/>
        <v>#N/A</v>
      </c>
    </row>
    <row r="2083" spans="2:128">
      <c r="B2083" s="221"/>
      <c r="C2083" s="159"/>
      <c r="DE2083" s="72" t="str">
        <f t="shared" si="872"/>
        <v/>
      </c>
      <c r="DF2083" s="73" t="str">
        <f t="shared" si="873"/>
        <v/>
      </c>
      <c r="DG2083" s="73" t="str">
        <f t="shared" si="874"/>
        <v/>
      </c>
      <c r="DH2083" s="73" t="str">
        <f t="shared" si="875"/>
        <v/>
      </c>
      <c r="DI2083" s="73" t="str">
        <f t="shared" si="876"/>
        <v/>
      </c>
      <c r="DJ2083" s="73" t="str">
        <f t="shared" si="877"/>
        <v/>
      </c>
      <c r="DK2083" s="73" t="str">
        <f t="shared" si="878"/>
        <v/>
      </c>
      <c r="DL2083" s="73" t="str">
        <f t="shared" si="879"/>
        <v/>
      </c>
      <c r="DM2083" s="73" t="str">
        <f t="shared" si="880"/>
        <v/>
      </c>
      <c r="DN2083" s="73" t="str">
        <f t="shared" si="888"/>
        <v/>
      </c>
      <c r="DO2083" s="73" t="str">
        <f t="shared" si="881"/>
        <v/>
      </c>
      <c r="DP2083" s="73" t="str">
        <f t="shared" si="882"/>
        <v/>
      </c>
      <c r="DQ2083" s="73" t="str">
        <f t="shared" si="883"/>
        <v/>
      </c>
      <c r="DR2083" s="73" t="str">
        <f t="shared" si="884"/>
        <v/>
      </c>
      <c r="DS2083" s="73" t="str">
        <f t="shared" si="885"/>
        <v/>
      </c>
      <c r="DT2083" s="70" t="str">
        <f t="shared" si="886"/>
        <v/>
      </c>
      <c r="DU2083" s="70" t="str">
        <f t="shared" si="887"/>
        <v/>
      </c>
      <c r="DW2083" s="55" t="e">
        <f t="shared" si="870"/>
        <v>#N/A</v>
      </c>
      <c r="DX2083" s="90" t="e">
        <f t="shared" si="871"/>
        <v>#N/A</v>
      </c>
    </row>
    <row r="2084" spans="2:128">
      <c r="B2084" s="221"/>
      <c r="C2084" s="159"/>
      <c r="DE2084" s="72" t="str">
        <f t="shared" si="872"/>
        <v/>
      </c>
      <c r="DF2084" s="73" t="str">
        <f t="shared" si="873"/>
        <v/>
      </c>
      <c r="DG2084" s="73" t="str">
        <f t="shared" si="874"/>
        <v/>
      </c>
      <c r="DH2084" s="73" t="str">
        <f t="shared" si="875"/>
        <v/>
      </c>
      <c r="DI2084" s="73" t="str">
        <f t="shared" si="876"/>
        <v/>
      </c>
      <c r="DJ2084" s="73" t="str">
        <f t="shared" si="877"/>
        <v/>
      </c>
      <c r="DK2084" s="73" t="str">
        <f t="shared" si="878"/>
        <v/>
      </c>
      <c r="DL2084" s="73" t="str">
        <f t="shared" si="879"/>
        <v/>
      </c>
      <c r="DM2084" s="73" t="str">
        <f t="shared" si="880"/>
        <v/>
      </c>
      <c r="DN2084" s="73" t="str">
        <f t="shared" si="888"/>
        <v/>
      </c>
      <c r="DO2084" s="73" t="str">
        <f t="shared" si="881"/>
        <v/>
      </c>
      <c r="DP2084" s="73" t="str">
        <f t="shared" si="882"/>
        <v/>
      </c>
      <c r="DQ2084" s="73" t="str">
        <f t="shared" si="883"/>
        <v/>
      </c>
      <c r="DR2084" s="73" t="str">
        <f t="shared" si="884"/>
        <v/>
      </c>
      <c r="DS2084" s="73" t="str">
        <f t="shared" si="885"/>
        <v/>
      </c>
      <c r="DT2084" s="70" t="str">
        <f t="shared" si="886"/>
        <v/>
      </c>
      <c r="DU2084" s="70" t="str">
        <f t="shared" si="887"/>
        <v/>
      </c>
      <c r="DW2084" s="55" t="e">
        <f t="shared" si="870"/>
        <v>#N/A</v>
      </c>
      <c r="DX2084" s="90" t="e">
        <f t="shared" si="871"/>
        <v>#N/A</v>
      </c>
    </row>
    <row r="2085" spans="2:128">
      <c r="B2085" s="221"/>
      <c r="C2085" s="159"/>
      <c r="DE2085" s="72" t="str">
        <f t="shared" si="872"/>
        <v/>
      </c>
      <c r="DF2085" s="73" t="str">
        <f t="shared" si="873"/>
        <v/>
      </c>
      <c r="DG2085" s="73" t="str">
        <f t="shared" si="874"/>
        <v/>
      </c>
      <c r="DH2085" s="73" t="str">
        <f t="shared" si="875"/>
        <v/>
      </c>
      <c r="DI2085" s="73" t="str">
        <f t="shared" si="876"/>
        <v/>
      </c>
      <c r="DJ2085" s="73" t="str">
        <f t="shared" si="877"/>
        <v/>
      </c>
      <c r="DK2085" s="73" t="str">
        <f t="shared" si="878"/>
        <v/>
      </c>
      <c r="DL2085" s="73" t="str">
        <f t="shared" si="879"/>
        <v/>
      </c>
      <c r="DM2085" s="73" t="str">
        <f t="shared" si="880"/>
        <v/>
      </c>
      <c r="DN2085" s="73" t="str">
        <f t="shared" si="888"/>
        <v/>
      </c>
      <c r="DO2085" s="73" t="str">
        <f t="shared" si="881"/>
        <v/>
      </c>
      <c r="DP2085" s="73" t="str">
        <f t="shared" si="882"/>
        <v/>
      </c>
      <c r="DQ2085" s="73" t="str">
        <f t="shared" si="883"/>
        <v/>
      </c>
      <c r="DR2085" s="73" t="str">
        <f t="shared" si="884"/>
        <v/>
      </c>
      <c r="DS2085" s="73" t="str">
        <f t="shared" si="885"/>
        <v/>
      </c>
      <c r="DT2085" s="70" t="str">
        <f t="shared" si="886"/>
        <v/>
      </c>
      <c r="DU2085" s="70" t="str">
        <f t="shared" si="887"/>
        <v/>
      </c>
      <c r="DW2085" s="55" t="e">
        <f t="shared" si="870"/>
        <v>#N/A</v>
      </c>
      <c r="DX2085" s="90" t="e">
        <f t="shared" si="871"/>
        <v>#N/A</v>
      </c>
    </row>
    <row r="2086" spans="2:128">
      <c r="B2086" s="221"/>
      <c r="C2086" s="159"/>
      <c r="DE2086" s="72" t="str">
        <f t="shared" si="872"/>
        <v/>
      </c>
      <c r="DF2086" s="73" t="str">
        <f t="shared" si="873"/>
        <v/>
      </c>
      <c r="DG2086" s="73" t="str">
        <f t="shared" si="874"/>
        <v/>
      </c>
      <c r="DH2086" s="73" t="str">
        <f t="shared" si="875"/>
        <v/>
      </c>
      <c r="DI2086" s="73" t="str">
        <f t="shared" si="876"/>
        <v/>
      </c>
      <c r="DJ2086" s="73" t="str">
        <f t="shared" si="877"/>
        <v/>
      </c>
      <c r="DK2086" s="73" t="str">
        <f t="shared" si="878"/>
        <v/>
      </c>
      <c r="DL2086" s="73" t="str">
        <f t="shared" si="879"/>
        <v/>
      </c>
      <c r="DM2086" s="73" t="str">
        <f t="shared" si="880"/>
        <v/>
      </c>
      <c r="DN2086" s="73" t="str">
        <f t="shared" si="888"/>
        <v/>
      </c>
      <c r="DO2086" s="73" t="str">
        <f t="shared" si="881"/>
        <v/>
      </c>
      <c r="DP2086" s="73" t="str">
        <f t="shared" si="882"/>
        <v/>
      </c>
      <c r="DQ2086" s="73" t="str">
        <f t="shared" si="883"/>
        <v/>
      </c>
      <c r="DR2086" s="73" t="str">
        <f t="shared" si="884"/>
        <v/>
      </c>
      <c r="DS2086" s="73" t="str">
        <f t="shared" si="885"/>
        <v/>
      </c>
      <c r="DT2086" s="70" t="str">
        <f t="shared" si="886"/>
        <v/>
      </c>
      <c r="DU2086" s="70" t="str">
        <f t="shared" si="887"/>
        <v/>
      </c>
      <c r="DW2086" s="55" t="e">
        <f t="shared" si="870"/>
        <v>#N/A</v>
      </c>
      <c r="DX2086" s="90" t="e">
        <f t="shared" si="871"/>
        <v>#N/A</v>
      </c>
    </row>
    <row r="2087" spans="2:128">
      <c r="B2087" s="221"/>
      <c r="C2087" s="159"/>
      <c r="DE2087" s="72" t="str">
        <f t="shared" si="872"/>
        <v/>
      </c>
      <c r="DF2087" s="73" t="str">
        <f t="shared" si="873"/>
        <v/>
      </c>
      <c r="DG2087" s="73" t="str">
        <f t="shared" si="874"/>
        <v/>
      </c>
      <c r="DH2087" s="73" t="str">
        <f t="shared" si="875"/>
        <v/>
      </c>
      <c r="DI2087" s="73" t="str">
        <f t="shared" si="876"/>
        <v/>
      </c>
      <c r="DJ2087" s="73" t="str">
        <f t="shared" si="877"/>
        <v/>
      </c>
      <c r="DK2087" s="73" t="str">
        <f t="shared" si="878"/>
        <v/>
      </c>
      <c r="DL2087" s="73" t="str">
        <f t="shared" si="879"/>
        <v/>
      </c>
      <c r="DM2087" s="73" t="str">
        <f t="shared" si="880"/>
        <v/>
      </c>
      <c r="DN2087" s="73" t="str">
        <f t="shared" si="888"/>
        <v/>
      </c>
      <c r="DO2087" s="73" t="str">
        <f t="shared" si="881"/>
        <v/>
      </c>
      <c r="DP2087" s="73" t="str">
        <f t="shared" si="882"/>
        <v/>
      </c>
      <c r="DQ2087" s="73" t="str">
        <f t="shared" si="883"/>
        <v/>
      </c>
      <c r="DR2087" s="73" t="str">
        <f t="shared" si="884"/>
        <v/>
      </c>
      <c r="DS2087" s="73" t="str">
        <f t="shared" si="885"/>
        <v/>
      </c>
      <c r="DT2087" s="70" t="str">
        <f t="shared" si="886"/>
        <v/>
      </c>
      <c r="DU2087" s="70" t="str">
        <f t="shared" si="887"/>
        <v/>
      </c>
      <c r="DW2087" s="55" t="e">
        <f t="shared" si="870"/>
        <v>#N/A</v>
      </c>
      <c r="DX2087" s="90" t="e">
        <f t="shared" si="871"/>
        <v>#N/A</v>
      </c>
    </row>
    <row r="2088" spans="2:128">
      <c r="B2088" s="221"/>
      <c r="C2088" s="159"/>
      <c r="DE2088" s="72" t="str">
        <f t="shared" si="872"/>
        <v/>
      </c>
      <c r="DF2088" s="73" t="str">
        <f t="shared" si="873"/>
        <v/>
      </c>
      <c r="DG2088" s="73" t="str">
        <f t="shared" si="874"/>
        <v/>
      </c>
      <c r="DH2088" s="73" t="str">
        <f t="shared" si="875"/>
        <v/>
      </c>
      <c r="DI2088" s="73" t="str">
        <f t="shared" si="876"/>
        <v/>
      </c>
      <c r="DJ2088" s="73" t="str">
        <f t="shared" si="877"/>
        <v/>
      </c>
      <c r="DK2088" s="73" t="str">
        <f t="shared" si="878"/>
        <v/>
      </c>
      <c r="DL2088" s="73" t="str">
        <f t="shared" si="879"/>
        <v/>
      </c>
      <c r="DM2088" s="73" t="str">
        <f t="shared" si="880"/>
        <v/>
      </c>
      <c r="DN2088" s="73" t="str">
        <f t="shared" si="888"/>
        <v/>
      </c>
      <c r="DO2088" s="73" t="str">
        <f t="shared" si="881"/>
        <v/>
      </c>
      <c r="DP2088" s="73" t="str">
        <f t="shared" si="882"/>
        <v/>
      </c>
      <c r="DQ2088" s="73" t="str">
        <f t="shared" si="883"/>
        <v/>
      </c>
      <c r="DR2088" s="73" t="str">
        <f t="shared" si="884"/>
        <v/>
      </c>
      <c r="DS2088" s="73" t="str">
        <f t="shared" si="885"/>
        <v/>
      </c>
      <c r="DT2088" s="70" t="str">
        <f t="shared" si="886"/>
        <v/>
      </c>
      <c r="DU2088" s="70" t="str">
        <f t="shared" si="887"/>
        <v/>
      </c>
      <c r="DW2088" s="55" t="e">
        <f t="shared" si="870"/>
        <v>#N/A</v>
      </c>
      <c r="DX2088" s="90" t="e">
        <f t="shared" si="871"/>
        <v>#N/A</v>
      </c>
    </row>
    <row r="2089" spans="2:128">
      <c r="B2089" s="221"/>
      <c r="C2089" s="159"/>
      <c r="DE2089" s="72" t="str">
        <f t="shared" si="872"/>
        <v/>
      </c>
      <c r="DF2089" s="73" t="str">
        <f t="shared" si="873"/>
        <v/>
      </c>
      <c r="DG2089" s="73" t="str">
        <f t="shared" si="874"/>
        <v/>
      </c>
      <c r="DH2089" s="73" t="str">
        <f t="shared" si="875"/>
        <v/>
      </c>
      <c r="DI2089" s="73" t="str">
        <f t="shared" si="876"/>
        <v/>
      </c>
      <c r="DJ2089" s="73" t="str">
        <f t="shared" si="877"/>
        <v/>
      </c>
      <c r="DK2089" s="73" t="str">
        <f t="shared" si="878"/>
        <v/>
      </c>
      <c r="DL2089" s="73" t="str">
        <f t="shared" si="879"/>
        <v/>
      </c>
      <c r="DM2089" s="73" t="str">
        <f t="shared" si="880"/>
        <v/>
      </c>
      <c r="DN2089" s="73" t="str">
        <f t="shared" si="888"/>
        <v/>
      </c>
      <c r="DO2089" s="73" t="str">
        <f t="shared" si="881"/>
        <v/>
      </c>
      <c r="DP2089" s="73" t="str">
        <f t="shared" si="882"/>
        <v/>
      </c>
      <c r="DQ2089" s="73" t="str">
        <f t="shared" si="883"/>
        <v/>
      </c>
      <c r="DR2089" s="73" t="str">
        <f t="shared" si="884"/>
        <v/>
      </c>
      <c r="DS2089" s="73" t="str">
        <f t="shared" si="885"/>
        <v/>
      </c>
      <c r="DT2089" s="70" t="str">
        <f t="shared" si="886"/>
        <v/>
      </c>
      <c r="DU2089" s="70" t="str">
        <f t="shared" si="887"/>
        <v/>
      </c>
      <c r="DW2089" s="55" t="e">
        <f t="shared" si="870"/>
        <v>#N/A</v>
      </c>
      <c r="DX2089" s="90" t="e">
        <f t="shared" si="871"/>
        <v>#N/A</v>
      </c>
    </row>
    <row r="2090" spans="2:128">
      <c r="B2090" s="221"/>
      <c r="C2090" s="159"/>
      <c r="DE2090" s="72" t="str">
        <f t="shared" si="872"/>
        <v/>
      </c>
      <c r="DF2090" s="73" t="str">
        <f t="shared" si="873"/>
        <v/>
      </c>
      <c r="DG2090" s="73" t="str">
        <f t="shared" si="874"/>
        <v/>
      </c>
      <c r="DH2090" s="73" t="str">
        <f t="shared" si="875"/>
        <v/>
      </c>
      <c r="DI2090" s="73" t="str">
        <f t="shared" si="876"/>
        <v/>
      </c>
      <c r="DJ2090" s="73" t="str">
        <f t="shared" si="877"/>
        <v/>
      </c>
      <c r="DK2090" s="73" t="str">
        <f t="shared" si="878"/>
        <v/>
      </c>
      <c r="DL2090" s="73" t="str">
        <f t="shared" si="879"/>
        <v/>
      </c>
      <c r="DM2090" s="73" t="str">
        <f t="shared" si="880"/>
        <v/>
      </c>
      <c r="DN2090" s="73" t="str">
        <f t="shared" si="888"/>
        <v/>
      </c>
      <c r="DO2090" s="73" t="str">
        <f t="shared" si="881"/>
        <v/>
      </c>
      <c r="DP2090" s="73" t="str">
        <f t="shared" si="882"/>
        <v/>
      </c>
      <c r="DQ2090" s="73" t="str">
        <f t="shared" si="883"/>
        <v/>
      </c>
      <c r="DR2090" s="73" t="str">
        <f t="shared" si="884"/>
        <v/>
      </c>
      <c r="DS2090" s="73" t="str">
        <f t="shared" si="885"/>
        <v/>
      </c>
      <c r="DT2090" s="70" t="str">
        <f t="shared" si="886"/>
        <v/>
      </c>
      <c r="DU2090" s="70" t="str">
        <f t="shared" si="887"/>
        <v/>
      </c>
      <c r="DW2090" s="55" t="e">
        <f t="shared" ref="DW2090:DW2153" si="889">IF(B2078="",NA(),B2078)</f>
        <v>#N/A</v>
      </c>
      <c r="DX2090" s="90" t="e">
        <f t="shared" ref="DX2090:DX2153" si="890">IF(C2078="",NA(),C2078)</f>
        <v>#N/A</v>
      </c>
    </row>
    <row r="2091" spans="2:128">
      <c r="B2091" s="221"/>
      <c r="C2091" s="159"/>
      <c r="DE2091" s="72" t="str">
        <f t="shared" si="872"/>
        <v/>
      </c>
      <c r="DF2091" s="73" t="str">
        <f t="shared" si="873"/>
        <v/>
      </c>
      <c r="DG2091" s="73" t="str">
        <f t="shared" si="874"/>
        <v/>
      </c>
      <c r="DH2091" s="73" t="str">
        <f t="shared" si="875"/>
        <v/>
      </c>
      <c r="DI2091" s="73" t="str">
        <f t="shared" si="876"/>
        <v/>
      </c>
      <c r="DJ2091" s="73" t="str">
        <f t="shared" si="877"/>
        <v/>
      </c>
      <c r="DK2091" s="73" t="str">
        <f t="shared" si="878"/>
        <v/>
      </c>
      <c r="DL2091" s="73" t="str">
        <f t="shared" si="879"/>
        <v/>
      </c>
      <c r="DM2091" s="73" t="str">
        <f t="shared" si="880"/>
        <v/>
      </c>
      <c r="DN2091" s="73" t="str">
        <f t="shared" si="888"/>
        <v/>
      </c>
      <c r="DO2091" s="73" t="str">
        <f t="shared" si="881"/>
        <v/>
      </c>
      <c r="DP2091" s="73" t="str">
        <f t="shared" si="882"/>
        <v/>
      </c>
      <c r="DQ2091" s="73" t="str">
        <f t="shared" si="883"/>
        <v/>
      </c>
      <c r="DR2091" s="73" t="str">
        <f t="shared" si="884"/>
        <v/>
      </c>
      <c r="DS2091" s="73" t="str">
        <f t="shared" si="885"/>
        <v/>
      </c>
      <c r="DT2091" s="70" t="str">
        <f t="shared" si="886"/>
        <v/>
      </c>
      <c r="DU2091" s="70" t="str">
        <f t="shared" si="887"/>
        <v/>
      </c>
      <c r="DW2091" s="55" t="e">
        <f t="shared" si="889"/>
        <v>#N/A</v>
      </c>
      <c r="DX2091" s="90" t="e">
        <f t="shared" si="890"/>
        <v>#N/A</v>
      </c>
    </row>
    <row r="2092" spans="2:128">
      <c r="B2092" s="221"/>
      <c r="C2092" s="159"/>
      <c r="DE2092" s="72" t="str">
        <f t="shared" si="872"/>
        <v/>
      </c>
      <c r="DF2092" s="73" t="str">
        <f t="shared" si="873"/>
        <v/>
      </c>
      <c r="DG2092" s="73" t="str">
        <f t="shared" si="874"/>
        <v/>
      </c>
      <c r="DH2092" s="73" t="str">
        <f t="shared" si="875"/>
        <v/>
      </c>
      <c r="DI2092" s="73" t="str">
        <f t="shared" si="876"/>
        <v/>
      </c>
      <c r="DJ2092" s="73" t="str">
        <f t="shared" si="877"/>
        <v/>
      </c>
      <c r="DK2092" s="73" t="str">
        <f t="shared" si="878"/>
        <v/>
      </c>
      <c r="DL2092" s="73" t="str">
        <f t="shared" si="879"/>
        <v/>
      </c>
      <c r="DM2092" s="73" t="str">
        <f t="shared" si="880"/>
        <v/>
      </c>
      <c r="DN2092" s="73" t="str">
        <f t="shared" si="888"/>
        <v/>
      </c>
      <c r="DO2092" s="73" t="str">
        <f t="shared" si="881"/>
        <v/>
      </c>
      <c r="DP2092" s="73" t="str">
        <f t="shared" si="882"/>
        <v/>
      </c>
      <c r="DQ2092" s="73" t="str">
        <f t="shared" si="883"/>
        <v/>
      </c>
      <c r="DR2092" s="73" t="str">
        <f t="shared" si="884"/>
        <v/>
      </c>
      <c r="DS2092" s="73" t="str">
        <f t="shared" si="885"/>
        <v/>
      </c>
      <c r="DT2092" s="70" t="str">
        <f t="shared" si="886"/>
        <v/>
      </c>
      <c r="DU2092" s="70" t="str">
        <f t="shared" si="887"/>
        <v/>
      </c>
      <c r="DW2092" s="55" t="e">
        <f t="shared" si="889"/>
        <v>#N/A</v>
      </c>
      <c r="DX2092" s="90" t="e">
        <f t="shared" si="890"/>
        <v>#N/A</v>
      </c>
    </row>
    <row r="2093" spans="2:128">
      <c r="B2093" s="221"/>
      <c r="C2093" s="159"/>
      <c r="DE2093" s="72" t="str">
        <f t="shared" si="872"/>
        <v/>
      </c>
      <c r="DF2093" s="73" t="str">
        <f t="shared" si="873"/>
        <v/>
      </c>
      <c r="DG2093" s="73" t="str">
        <f t="shared" si="874"/>
        <v/>
      </c>
      <c r="DH2093" s="73" t="str">
        <f t="shared" si="875"/>
        <v/>
      </c>
      <c r="DI2093" s="73" t="str">
        <f t="shared" si="876"/>
        <v/>
      </c>
      <c r="DJ2093" s="73" t="str">
        <f t="shared" si="877"/>
        <v/>
      </c>
      <c r="DK2093" s="73" t="str">
        <f t="shared" si="878"/>
        <v/>
      </c>
      <c r="DL2093" s="73" t="str">
        <f t="shared" si="879"/>
        <v/>
      </c>
      <c r="DM2093" s="73" t="str">
        <f t="shared" si="880"/>
        <v/>
      </c>
      <c r="DN2093" s="73" t="str">
        <f t="shared" si="888"/>
        <v/>
      </c>
      <c r="DO2093" s="73" t="str">
        <f t="shared" si="881"/>
        <v/>
      </c>
      <c r="DP2093" s="73" t="str">
        <f t="shared" si="882"/>
        <v/>
      </c>
      <c r="DQ2093" s="73" t="str">
        <f t="shared" si="883"/>
        <v/>
      </c>
      <c r="DR2093" s="73" t="str">
        <f t="shared" si="884"/>
        <v/>
      </c>
      <c r="DS2093" s="73" t="str">
        <f t="shared" si="885"/>
        <v/>
      </c>
      <c r="DT2093" s="70" t="str">
        <f t="shared" si="886"/>
        <v/>
      </c>
      <c r="DU2093" s="70" t="str">
        <f t="shared" si="887"/>
        <v/>
      </c>
      <c r="DW2093" s="55" t="e">
        <f t="shared" si="889"/>
        <v>#N/A</v>
      </c>
      <c r="DX2093" s="90" t="e">
        <f t="shared" si="890"/>
        <v>#N/A</v>
      </c>
    </row>
    <row r="2094" spans="2:128">
      <c r="B2094" s="221"/>
      <c r="C2094" s="159"/>
      <c r="DE2094" s="72" t="str">
        <f t="shared" si="872"/>
        <v/>
      </c>
      <c r="DF2094" s="73" t="str">
        <f t="shared" si="873"/>
        <v/>
      </c>
      <c r="DG2094" s="73" t="str">
        <f t="shared" si="874"/>
        <v/>
      </c>
      <c r="DH2094" s="73" t="str">
        <f t="shared" si="875"/>
        <v/>
      </c>
      <c r="DI2094" s="73" t="str">
        <f t="shared" si="876"/>
        <v/>
      </c>
      <c r="DJ2094" s="73" t="str">
        <f t="shared" si="877"/>
        <v/>
      </c>
      <c r="DK2094" s="73" t="str">
        <f t="shared" si="878"/>
        <v/>
      </c>
      <c r="DL2094" s="73" t="str">
        <f t="shared" si="879"/>
        <v/>
      </c>
      <c r="DM2094" s="73" t="str">
        <f t="shared" si="880"/>
        <v/>
      </c>
      <c r="DN2094" s="73" t="str">
        <f t="shared" si="888"/>
        <v/>
      </c>
      <c r="DO2094" s="73" t="str">
        <f t="shared" si="881"/>
        <v/>
      </c>
      <c r="DP2094" s="73" t="str">
        <f t="shared" si="882"/>
        <v/>
      </c>
      <c r="DQ2094" s="73" t="str">
        <f t="shared" si="883"/>
        <v/>
      </c>
      <c r="DR2094" s="73" t="str">
        <f t="shared" si="884"/>
        <v/>
      </c>
      <c r="DS2094" s="73" t="str">
        <f t="shared" si="885"/>
        <v/>
      </c>
      <c r="DT2094" s="70" t="str">
        <f t="shared" si="886"/>
        <v/>
      </c>
      <c r="DU2094" s="70" t="str">
        <f t="shared" si="887"/>
        <v/>
      </c>
      <c r="DW2094" s="55" t="e">
        <f t="shared" si="889"/>
        <v>#N/A</v>
      </c>
      <c r="DX2094" s="90" t="e">
        <f t="shared" si="890"/>
        <v>#N/A</v>
      </c>
    </row>
    <row r="2095" spans="2:128">
      <c r="B2095" s="221"/>
      <c r="C2095" s="159"/>
      <c r="DE2095" s="72" t="str">
        <f t="shared" si="872"/>
        <v/>
      </c>
      <c r="DF2095" s="73" t="str">
        <f t="shared" si="873"/>
        <v/>
      </c>
      <c r="DG2095" s="73" t="str">
        <f t="shared" si="874"/>
        <v/>
      </c>
      <c r="DH2095" s="73" t="str">
        <f t="shared" si="875"/>
        <v/>
      </c>
      <c r="DI2095" s="73" t="str">
        <f t="shared" si="876"/>
        <v/>
      </c>
      <c r="DJ2095" s="73" t="str">
        <f t="shared" si="877"/>
        <v/>
      </c>
      <c r="DK2095" s="73" t="str">
        <f t="shared" si="878"/>
        <v/>
      </c>
      <c r="DL2095" s="73" t="str">
        <f t="shared" si="879"/>
        <v/>
      </c>
      <c r="DM2095" s="73" t="str">
        <f t="shared" si="880"/>
        <v/>
      </c>
      <c r="DN2095" s="73" t="str">
        <f t="shared" si="888"/>
        <v/>
      </c>
      <c r="DO2095" s="73" t="str">
        <f t="shared" si="881"/>
        <v/>
      </c>
      <c r="DP2095" s="73" t="str">
        <f t="shared" si="882"/>
        <v/>
      </c>
      <c r="DQ2095" s="73" t="str">
        <f t="shared" si="883"/>
        <v/>
      </c>
      <c r="DR2095" s="73" t="str">
        <f t="shared" si="884"/>
        <v/>
      </c>
      <c r="DS2095" s="73" t="str">
        <f t="shared" si="885"/>
        <v/>
      </c>
      <c r="DT2095" s="70" t="str">
        <f t="shared" si="886"/>
        <v/>
      </c>
      <c r="DU2095" s="70" t="str">
        <f t="shared" si="887"/>
        <v/>
      </c>
      <c r="DW2095" s="55" t="e">
        <f t="shared" si="889"/>
        <v>#N/A</v>
      </c>
      <c r="DX2095" s="90" t="e">
        <f t="shared" si="890"/>
        <v>#N/A</v>
      </c>
    </row>
    <row r="2096" spans="2:128">
      <c r="B2096" s="221"/>
      <c r="C2096" s="159"/>
      <c r="DE2096" s="72" t="str">
        <f t="shared" si="872"/>
        <v/>
      </c>
      <c r="DF2096" s="73" t="str">
        <f t="shared" si="873"/>
        <v/>
      </c>
      <c r="DG2096" s="73" t="str">
        <f t="shared" si="874"/>
        <v/>
      </c>
      <c r="DH2096" s="73" t="str">
        <f t="shared" si="875"/>
        <v/>
      </c>
      <c r="DI2096" s="73" t="str">
        <f t="shared" si="876"/>
        <v/>
      </c>
      <c r="DJ2096" s="73" t="str">
        <f t="shared" si="877"/>
        <v/>
      </c>
      <c r="DK2096" s="73" t="str">
        <f t="shared" si="878"/>
        <v/>
      </c>
      <c r="DL2096" s="73" t="str">
        <f t="shared" si="879"/>
        <v/>
      </c>
      <c r="DM2096" s="73" t="str">
        <f t="shared" si="880"/>
        <v/>
      </c>
      <c r="DN2096" s="73" t="str">
        <f t="shared" si="888"/>
        <v/>
      </c>
      <c r="DO2096" s="73" t="str">
        <f t="shared" si="881"/>
        <v/>
      </c>
      <c r="DP2096" s="73" t="str">
        <f t="shared" si="882"/>
        <v/>
      </c>
      <c r="DQ2096" s="73" t="str">
        <f t="shared" si="883"/>
        <v/>
      </c>
      <c r="DR2096" s="73" t="str">
        <f t="shared" si="884"/>
        <v/>
      </c>
      <c r="DS2096" s="73" t="str">
        <f t="shared" si="885"/>
        <v/>
      </c>
      <c r="DT2096" s="70" t="str">
        <f t="shared" si="886"/>
        <v/>
      </c>
      <c r="DU2096" s="70" t="str">
        <f t="shared" si="887"/>
        <v/>
      </c>
      <c r="DW2096" s="55" t="e">
        <f t="shared" si="889"/>
        <v>#N/A</v>
      </c>
      <c r="DX2096" s="90" t="e">
        <f t="shared" si="890"/>
        <v>#N/A</v>
      </c>
    </row>
    <row r="2097" spans="2:128">
      <c r="B2097" s="221"/>
      <c r="C2097" s="159"/>
      <c r="DE2097" s="72" t="str">
        <f t="shared" si="872"/>
        <v/>
      </c>
      <c r="DF2097" s="73" t="str">
        <f t="shared" si="873"/>
        <v/>
      </c>
      <c r="DG2097" s="73" t="str">
        <f t="shared" si="874"/>
        <v/>
      </c>
      <c r="DH2097" s="73" t="str">
        <f t="shared" si="875"/>
        <v/>
      </c>
      <c r="DI2097" s="73" t="str">
        <f t="shared" si="876"/>
        <v/>
      </c>
      <c r="DJ2097" s="73" t="str">
        <f t="shared" si="877"/>
        <v/>
      </c>
      <c r="DK2097" s="73" t="str">
        <f t="shared" si="878"/>
        <v/>
      </c>
      <c r="DL2097" s="73" t="str">
        <f t="shared" si="879"/>
        <v/>
      </c>
      <c r="DM2097" s="73" t="str">
        <f t="shared" si="880"/>
        <v/>
      </c>
      <c r="DN2097" s="73" t="str">
        <f t="shared" si="888"/>
        <v/>
      </c>
      <c r="DO2097" s="73" t="str">
        <f t="shared" si="881"/>
        <v/>
      </c>
      <c r="DP2097" s="73" t="str">
        <f t="shared" si="882"/>
        <v/>
      </c>
      <c r="DQ2097" s="73" t="str">
        <f t="shared" si="883"/>
        <v/>
      </c>
      <c r="DR2097" s="73" t="str">
        <f t="shared" si="884"/>
        <v/>
      </c>
      <c r="DS2097" s="73" t="str">
        <f t="shared" si="885"/>
        <v/>
      </c>
      <c r="DT2097" s="70" t="str">
        <f t="shared" si="886"/>
        <v/>
      </c>
      <c r="DU2097" s="70" t="str">
        <f t="shared" si="887"/>
        <v/>
      </c>
      <c r="DW2097" s="55" t="e">
        <f t="shared" si="889"/>
        <v>#N/A</v>
      </c>
      <c r="DX2097" s="90" t="e">
        <f t="shared" si="890"/>
        <v>#N/A</v>
      </c>
    </row>
    <row r="2098" spans="2:128">
      <c r="B2098" s="221"/>
      <c r="C2098" s="159"/>
      <c r="DE2098" s="72" t="str">
        <f t="shared" si="872"/>
        <v/>
      </c>
      <c r="DF2098" s="73" t="str">
        <f t="shared" si="873"/>
        <v/>
      </c>
      <c r="DG2098" s="73" t="str">
        <f t="shared" si="874"/>
        <v/>
      </c>
      <c r="DH2098" s="73" t="str">
        <f t="shared" si="875"/>
        <v/>
      </c>
      <c r="DI2098" s="73" t="str">
        <f t="shared" si="876"/>
        <v/>
      </c>
      <c r="DJ2098" s="73" t="str">
        <f t="shared" si="877"/>
        <v/>
      </c>
      <c r="DK2098" s="73" t="str">
        <f t="shared" si="878"/>
        <v/>
      </c>
      <c r="DL2098" s="73" t="str">
        <f t="shared" si="879"/>
        <v/>
      </c>
      <c r="DM2098" s="73" t="str">
        <f t="shared" si="880"/>
        <v/>
      </c>
      <c r="DN2098" s="73" t="str">
        <f t="shared" si="888"/>
        <v/>
      </c>
      <c r="DO2098" s="73" t="str">
        <f t="shared" si="881"/>
        <v/>
      </c>
      <c r="DP2098" s="73" t="str">
        <f t="shared" si="882"/>
        <v/>
      </c>
      <c r="DQ2098" s="73" t="str">
        <f t="shared" si="883"/>
        <v/>
      </c>
      <c r="DR2098" s="73" t="str">
        <f t="shared" si="884"/>
        <v/>
      </c>
      <c r="DS2098" s="73" t="str">
        <f t="shared" si="885"/>
        <v/>
      </c>
      <c r="DT2098" s="70" t="str">
        <f t="shared" si="886"/>
        <v/>
      </c>
      <c r="DU2098" s="70" t="str">
        <f t="shared" si="887"/>
        <v/>
      </c>
      <c r="DW2098" s="55" t="e">
        <f t="shared" si="889"/>
        <v>#N/A</v>
      </c>
      <c r="DX2098" s="90" t="e">
        <f t="shared" si="890"/>
        <v>#N/A</v>
      </c>
    </row>
    <row r="2099" spans="2:128">
      <c r="B2099" s="221"/>
      <c r="C2099" s="159"/>
      <c r="DE2099" s="72" t="str">
        <f t="shared" si="872"/>
        <v/>
      </c>
      <c r="DF2099" s="73" t="str">
        <f t="shared" si="873"/>
        <v/>
      </c>
      <c r="DG2099" s="73" t="str">
        <f t="shared" si="874"/>
        <v/>
      </c>
      <c r="DH2099" s="73" t="str">
        <f t="shared" si="875"/>
        <v/>
      </c>
      <c r="DI2099" s="73" t="str">
        <f t="shared" si="876"/>
        <v/>
      </c>
      <c r="DJ2099" s="73" t="str">
        <f t="shared" si="877"/>
        <v/>
      </c>
      <c r="DK2099" s="73" t="str">
        <f t="shared" si="878"/>
        <v/>
      </c>
      <c r="DL2099" s="73" t="str">
        <f t="shared" si="879"/>
        <v/>
      </c>
      <c r="DM2099" s="73" t="str">
        <f t="shared" si="880"/>
        <v/>
      </c>
      <c r="DN2099" s="73" t="str">
        <f t="shared" si="888"/>
        <v/>
      </c>
      <c r="DO2099" s="73" t="str">
        <f t="shared" si="881"/>
        <v/>
      </c>
      <c r="DP2099" s="73" t="str">
        <f t="shared" si="882"/>
        <v/>
      </c>
      <c r="DQ2099" s="73" t="str">
        <f t="shared" si="883"/>
        <v/>
      </c>
      <c r="DR2099" s="73" t="str">
        <f t="shared" si="884"/>
        <v/>
      </c>
      <c r="DS2099" s="73" t="str">
        <f t="shared" si="885"/>
        <v/>
      </c>
      <c r="DT2099" s="70" t="str">
        <f t="shared" si="886"/>
        <v/>
      </c>
      <c r="DU2099" s="70" t="str">
        <f t="shared" si="887"/>
        <v/>
      </c>
      <c r="DW2099" s="55" t="e">
        <f t="shared" si="889"/>
        <v>#N/A</v>
      </c>
      <c r="DX2099" s="90" t="e">
        <f t="shared" si="890"/>
        <v>#N/A</v>
      </c>
    </row>
    <row r="2100" spans="2:128">
      <c r="B2100" s="221"/>
      <c r="C2100" s="159"/>
      <c r="DE2100" s="72" t="str">
        <f t="shared" si="872"/>
        <v/>
      </c>
      <c r="DF2100" s="73" t="str">
        <f t="shared" si="873"/>
        <v/>
      </c>
      <c r="DG2100" s="73" t="str">
        <f t="shared" si="874"/>
        <v/>
      </c>
      <c r="DH2100" s="73" t="str">
        <f t="shared" si="875"/>
        <v/>
      </c>
      <c r="DI2100" s="73" t="str">
        <f t="shared" si="876"/>
        <v/>
      </c>
      <c r="DJ2100" s="73" t="str">
        <f t="shared" si="877"/>
        <v/>
      </c>
      <c r="DK2100" s="73" t="str">
        <f t="shared" si="878"/>
        <v/>
      </c>
      <c r="DL2100" s="73" t="str">
        <f t="shared" si="879"/>
        <v/>
      </c>
      <c r="DM2100" s="73" t="str">
        <f t="shared" si="880"/>
        <v/>
      </c>
      <c r="DN2100" s="73" t="str">
        <f t="shared" si="888"/>
        <v/>
      </c>
      <c r="DO2100" s="73" t="str">
        <f t="shared" si="881"/>
        <v/>
      </c>
      <c r="DP2100" s="73" t="str">
        <f t="shared" si="882"/>
        <v/>
      </c>
      <c r="DQ2100" s="73" t="str">
        <f t="shared" si="883"/>
        <v/>
      </c>
      <c r="DR2100" s="73" t="str">
        <f t="shared" si="884"/>
        <v/>
      </c>
      <c r="DS2100" s="73" t="str">
        <f t="shared" si="885"/>
        <v/>
      </c>
      <c r="DT2100" s="70" t="str">
        <f t="shared" si="886"/>
        <v/>
      </c>
      <c r="DU2100" s="70" t="str">
        <f t="shared" si="887"/>
        <v/>
      </c>
      <c r="DW2100" s="55" t="e">
        <f t="shared" si="889"/>
        <v>#N/A</v>
      </c>
      <c r="DX2100" s="90" t="e">
        <f t="shared" si="890"/>
        <v>#N/A</v>
      </c>
    </row>
    <row r="2101" spans="2:128">
      <c r="B2101" s="221"/>
      <c r="C2101" s="159"/>
      <c r="DE2101" s="72" t="str">
        <f t="shared" si="872"/>
        <v/>
      </c>
      <c r="DF2101" s="73" t="str">
        <f t="shared" si="873"/>
        <v/>
      </c>
      <c r="DG2101" s="73" t="str">
        <f t="shared" si="874"/>
        <v/>
      </c>
      <c r="DH2101" s="73" t="str">
        <f t="shared" si="875"/>
        <v/>
      </c>
      <c r="DI2101" s="73" t="str">
        <f t="shared" si="876"/>
        <v/>
      </c>
      <c r="DJ2101" s="73" t="str">
        <f t="shared" si="877"/>
        <v/>
      </c>
      <c r="DK2101" s="73" t="str">
        <f t="shared" si="878"/>
        <v/>
      </c>
      <c r="DL2101" s="73" t="str">
        <f t="shared" si="879"/>
        <v/>
      </c>
      <c r="DM2101" s="73" t="str">
        <f t="shared" si="880"/>
        <v/>
      </c>
      <c r="DN2101" s="73" t="str">
        <f t="shared" si="888"/>
        <v/>
      </c>
      <c r="DO2101" s="73" t="str">
        <f t="shared" si="881"/>
        <v/>
      </c>
      <c r="DP2101" s="73" t="str">
        <f t="shared" si="882"/>
        <v/>
      </c>
      <c r="DQ2101" s="73" t="str">
        <f t="shared" si="883"/>
        <v/>
      </c>
      <c r="DR2101" s="73" t="str">
        <f t="shared" si="884"/>
        <v/>
      </c>
      <c r="DS2101" s="73" t="str">
        <f t="shared" si="885"/>
        <v/>
      </c>
      <c r="DT2101" s="70" t="str">
        <f t="shared" si="886"/>
        <v/>
      </c>
      <c r="DU2101" s="70" t="str">
        <f t="shared" si="887"/>
        <v/>
      </c>
      <c r="DW2101" s="55" t="e">
        <f t="shared" si="889"/>
        <v>#N/A</v>
      </c>
      <c r="DX2101" s="90" t="e">
        <f t="shared" si="890"/>
        <v>#N/A</v>
      </c>
    </row>
    <row r="2102" spans="2:128">
      <c r="B2102" s="221"/>
      <c r="C2102" s="159"/>
      <c r="DE2102" s="72" t="str">
        <f t="shared" si="872"/>
        <v/>
      </c>
      <c r="DF2102" s="73" t="str">
        <f t="shared" si="873"/>
        <v/>
      </c>
      <c r="DG2102" s="73" t="str">
        <f t="shared" si="874"/>
        <v/>
      </c>
      <c r="DH2102" s="73" t="str">
        <f t="shared" si="875"/>
        <v/>
      </c>
      <c r="DI2102" s="73" t="str">
        <f t="shared" si="876"/>
        <v/>
      </c>
      <c r="DJ2102" s="73" t="str">
        <f t="shared" si="877"/>
        <v/>
      </c>
      <c r="DK2102" s="73" t="str">
        <f t="shared" si="878"/>
        <v/>
      </c>
      <c r="DL2102" s="73" t="str">
        <f t="shared" si="879"/>
        <v/>
      </c>
      <c r="DM2102" s="73" t="str">
        <f t="shared" si="880"/>
        <v/>
      </c>
      <c r="DN2102" s="73" t="str">
        <f t="shared" si="888"/>
        <v/>
      </c>
      <c r="DO2102" s="73" t="str">
        <f t="shared" si="881"/>
        <v/>
      </c>
      <c r="DP2102" s="73" t="str">
        <f t="shared" si="882"/>
        <v/>
      </c>
      <c r="DQ2102" s="73" t="str">
        <f t="shared" si="883"/>
        <v/>
      </c>
      <c r="DR2102" s="73" t="str">
        <f t="shared" si="884"/>
        <v/>
      </c>
      <c r="DS2102" s="73" t="str">
        <f t="shared" si="885"/>
        <v/>
      </c>
      <c r="DT2102" s="70" t="str">
        <f t="shared" si="886"/>
        <v/>
      </c>
      <c r="DU2102" s="70" t="str">
        <f t="shared" si="887"/>
        <v/>
      </c>
      <c r="DW2102" s="55" t="e">
        <f t="shared" si="889"/>
        <v>#N/A</v>
      </c>
      <c r="DX2102" s="90" t="e">
        <f t="shared" si="890"/>
        <v>#N/A</v>
      </c>
    </row>
    <row r="2103" spans="2:128">
      <c r="B2103" s="221"/>
      <c r="C2103" s="159"/>
      <c r="DE2103" s="72" t="str">
        <f t="shared" si="872"/>
        <v/>
      </c>
      <c r="DF2103" s="73" t="str">
        <f t="shared" si="873"/>
        <v/>
      </c>
      <c r="DG2103" s="73" t="str">
        <f t="shared" si="874"/>
        <v/>
      </c>
      <c r="DH2103" s="73" t="str">
        <f t="shared" si="875"/>
        <v/>
      </c>
      <c r="DI2103" s="73" t="str">
        <f t="shared" si="876"/>
        <v/>
      </c>
      <c r="DJ2103" s="73" t="str">
        <f t="shared" si="877"/>
        <v/>
      </c>
      <c r="DK2103" s="73" t="str">
        <f t="shared" si="878"/>
        <v/>
      </c>
      <c r="DL2103" s="73" t="str">
        <f t="shared" si="879"/>
        <v/>
      </c>
      <c r="DM2103" s="73" t="str">
        <f t="shared" si="880"/>
        <v/>
      </c>
      <c r="DN2103" s="73" t="str">
        <f t="shared" si="888"/>
        <v/>
      </c>
      <c r="DO2103" s="73" t="str">
        <f t="shared" si="881"/>
        <v/>
      </c>
      <c r="DP2103" s="73" t="str">
        <f t="shared" si="882"/>
        <v/>
      </c>
      <c r="DQ2103" s="73" t="str">
        <f t="shared" si="883"/>
        <v/>
      </c>
      <c r="DR2103" s="73" t="str">
        <f t="shared" si="884"/>
        <v/>
      </c>
      <c r="DS2103" s="73" t="str">
        <f t="shared" si="885"/>
        <v/>
      </c>
      <c r="DT2103" s="70" t="str">
        <f t="shared" si="886"/>
        <v/>
      </c>
      <c r="DU2103" s="70" t="str">
        <f t="shared" si="887"/>
        <v/>
      </c>
      <c r="DW2103" s="55" t="e">
        <f t="shared" si="889"/>
        <v>#N/A</v>
      </c>
      <c r="DX2103" s="90" t="e">
        <f t="shared" si="890"/>
        <v>#N/A</v>
      </c>
    </row>
    <row r="2104" spans="2:128">
      <c r="B2104" s="221"/>
      <c r="C2104" s="159"/>
      <c r="DE2104" s="72" t="str">
        <f t="shared" si="872"/>
        <v/>
      </c>
      <c r="DF2104" s="73" t="str">
        <f t="shared" si="873"/>
        <v/>
      </c>
      <c r="DG2104" s="73" t="str">
        <f t="shared" si="874"/>
        <v/>
      </c>
      <c r="DH2104" s="73" t="str">
        <f t="shared" si="875"/>
        <v/>
      </c>
      <c r="DI2104" s="73" t="str">
        <f t="shared" si="876"/>
        <v/>
      </c>
      <c r="DJ2104" s="73" t="str">
        <f t="shared" si="877"/>
        <v/>
      </c>
      <c r="DK2104" s="73" t="str">
        <f t="shared" si="878"/>
        <v/>
      </c>
      <c r="DL2104" s="73" t="str">
        <f t="shared" si="879"/>
        <v/>
      </c>
      <c r="DM2104" s="73" t="str">
        <f t="shared" si="880"/>
        <v/>
      </c>
      <c r="DN2104" s="73" t="str">
        <f t="shared" si="888"/>
        <v/>
      </c>
      <c r="DO2104" s="73" t="str">
        <f t="shared" si="881"/>
        <v/>
      </c>
      <c r="DP2104" s="73" t="str">
        <f t="shared" si="882"/>
        <v/>
      </c>
      <c r="DQ2104" s="73" t="str">
        <f t="shared" si="883"/>
        <v/>
      </c>
      <c r="DR2104" s="73" t="str">
        <f t="shared" si="884"/>
        <v/>
      </c>
      <c r="DS2104" s="73" t="str">
        <f t="shared" si="885"/>
        <v/>
      </c>
      <c r="DT2104" s="70" t="str">
        <f t="shared" si="886"/>
        <v/>
      </c>
      <c r="DU2104" s="70" t="str">
        <f t="shared" si="887"/>
        <v/>
      </c>
      <c r="DW2104" s="55" t="e">
        <f t="shared" si="889"/>
        <v>#N/A</v>
      </c>
      <c r="DX2104" s="90" t="e">
        <f t="shared" si="890"/>
        <v>#N/A</v>
      </c>
    </row>
    <row r="2105" spans="2:128">
      <c r="B2105" s="221"/>
      <c r="C2105" s="159"/>
      <c r="DE2105" s="72" t="str">
        <f t="shared" si="872"/>
        <v/>
      </c>
      <c r="DF2105" s="73" t="str">
        <f t="shared" si="873"/>
        <v/>
      </c>
      <c r="DG2105" s="73" t="str">
        <f t="shared" si="874"/>
        <v/>
      </c>
      <c r="DH2105" s="73" t="str">
        <f t="shared" si="875"/>
        <v/>
      </c>
      <c r="DI2105" s="73" t="str">
        <f t="shared" si="876"/>
        <v/>
      </c>
      <c r="DJ2105" s="73" t="str">
        <f t="shared" si="877"/>
        <v/>
      </c>
      <c r="DK2105" s="73" t="str">
        <f t="shared" si="878"/>
        <v/>
      </c>
      <c r="DL2105" s="73" t="str">
        <f t="shared" si="879"/>
        <v/>
      </c>
      <c r="DM2105" s="73" t="str">
        <f t="shared" si="880"/>
        <v/>
      </c>
      <c r="DN2105" s="73" t="str">
        <f t="shared" si="888"/>
        <v/>
      </c>
      <c r="DO2105" s="73" t="str">
        <f t="shared" si="881"/>
        <v/>
      </c>
      <c r="DP2105" s="73" t="str">
        <f t="shared" si="882"/>
        <v/>
      </c>
      <c r="DQ2105" s="73" t="str">
        <f t="shared" si="883"/>
        <v/>
      </c>
      <c r="DR2105" s="73" t="str">
        <f t="shared" si="884"/>
        <v/>
      </c>
      <c r="DS2105" s="73" t="str">
        <f t="shared" si="885"/>
        <v/>
      </c>
      <c r="DT2105" s="70" t="str">
        <f t="shared" si="886"/>
        <v/>
      </c>
      <c r="DU2105" s="70" t="str">
        <f t="shared" si="887"/>
        <v/>
      </c>
      <c r="DW2105" s="55" t="e">
        <f t="shared" si="889"/>
        <v>#N/A</v>
      </c>
      <c r="DX2105" s="90" t="e">
        <f t="shared" si="890"/>
        <v>#N/A</v>
      </c>
    </row>
    <row r="2106" spans="2:128">
      <c r="B2106" s="221"/>
      <c r="C2106" s="159"/>
      <c r="DE2106" s="72" t="str">
        <f t="shared" si="872"/>
        <v/>
      </c>
      <c r="DF2106" s="73" t="str">
        <f t="shared" si="873"/>
        <v/>
      </c>
      <c r="DG2106" s="73" t="str">
        <f t="shared" si="874"/>
        <v/>
      </c>
      <c r="DH2106" s="73" t="str">
        <f t="shared" si="875"/>
        <v/>
      </c>
      <c r="DI2106" s="73" t="str">
        <f t="shared" si="876"/>
        <v/>
      </c>
      <c r="DJ2106" s="73" t="str">
        <f t="shared" si="877"/>
        <v/>
      </c>
      <c r="DK2106" s="73" t="str">
        <f t="shared" si="878"/>
        <v/>
      </c>
      <c r="DL2106" s="73" t="str">
        <f t="shared" si="879"/>
        <v/>
      </c>
      <c r="DM2106" s="73" t="str">
        <f t="shared" si="880"/>
        <v/>
      </c>
      <c r="DN2106" s="73" t="str">
        <f t="shared" si="888"/>
        <v/>
      </c>
      <c r="DO2106" s="73" t="str">
        <f t="shared" si="881"/>
        <v/>
      </c>
      <c r="DP2106" s="73" t="str">
        <f t="shared" si="882"/>
        <v/>
      </c>
      <c r="DQ2106" s="73" t="str">
        <f t="shared" si="883"/>
        <v/>
      </c>
      <c r="DR2106" s="73" t="str">
        <f t="shared" si="884"/>
        <v/>
      </c>
      <c r="DS2106" s="73" t="str">
        <f t="shared" si="885"/>
        <v/>
      </c>
      <c r="DT2106" s="70" t="str">
        <f t="shared" si="886"/>
        <v/>
      </c>
      <c r="DU2106" s="70" t="str">
        <f t="shared" si="887"/>
        <v/>
      </c>
      <c r="DW2106" s="55" t="e">
        <f t="shared" si="889"/>
        <v>#N/A</v>
      </c>
      <c r="DX2106" s="90" t="e">
        <f t="shared" si="890"/>
        <v>#N/A</v>
      </c>
    </row>
    <row r="2107" spans="2:128">
      <c r="B2107" s="221"/>
      <c r="C2107" s="159"/>
      <c r="DE2107" s="72" t="str">
        <f t="shared" si="872"/>
        <v/>
      </c>
      <c r="DF2107" s="73" t="str">
        <f t="shared" si="873"/>
        <v/>
      </c>
      <c r="DG2107" s="73" t="str">
        <f t="shared" si="874"/>
        <v/>
      </c>
      <c r="DH2107" s="73" t="str">
        <f t="shared" si="875"/>
        <v/>
      </c>
      <c r="DI2107" s="73" t="str">
        <f t="shared" si="876"/>
        <v/>
      </c>
      <c r="DJ2107" s="73" t="str">
        <f t="shared" si="877"/>
        <v/>
      </c>
      <c r="DK2107" s="73" t="str">
        <f t="shared" si="878"/>
        <v/>
      </c>
      <c r="DL2107" s="73" t="str">
        <f t="shared" si="879"/>
        <v/>
      </c>
      <c r="DM2107" s="73" t="str">
        <f t="shared" si="880"/>
        <v/>
      </c>
      <c r="DN2107" s="73" t="str">
        <f t="shared" si="888"/>
        <v/>
      </c>
      <c r="DO2107" s="73" t="str">
        <f t="shared" si="881"/>
        <v/>
      </c>
      <c r="DP2107" s="73" t="str">
        <f t="shared" si="882"/>
        <v/>
      </c>
      <c r="DQ2107" s="73" t="str">
        <f t="shared" si="883"/>
        <v/>
      </c>
      <c r="DR2107" s="73" t="str">
        <f t="shared" si="884"/>
        <v/>
      </c>
      <c r="DS2107" s="73" t="str">
        <f t="shared" si="885"/>
        <v/>
      </c>
      <c r="DT2107" s="70" t="str">
        <f t="shared" si="886"/>
        <v/>
      </c>
      <c r="DU2107" s="70" t="str">
        <f t="shared" si="887"/>
        <v/>
      </c>
      <c r="DW2107" s="55" t="e">
        <f t="shared" si="889"/>
        <v>#N/A</v>
      </c>
      <c r="DX2107" s="90" t="e">
        <f t="shared" si="890"/>
        <v>#N/A</v>
      </c>
    </row>
    <row r="2108" spans="2:128">
      <c r="B2108" s="221"/>
      <c r="C2108" s="159"/>
      <c r="DE2108" s="72" t="str">
        <f t="shared" si="872"/>
        <v/>
      </c>
      <c r="DF2108" s="73" t="str">
        <f t="shared" si="873"/>
        <v/>
      </c>
      <c r="DG2108" s="73" t="str">
        <f t="shared" si="874"/>
        <v/>
      </c>
      <c r="DH2108" s="73" t="str">
        <f t="shared" si="875"/>
        <v/>
      </c>
      <c r="DI2108" s="73" t="str">
        <f t="shared" si="876"/>
        <v/>
      </c>
      <c r="DJ2108" s="73" t="str">
        <f t="shared" si="877"/>
        <v/>
      </c>
      <c r="DK2108" s="73" t="str">
        <f t="shared" si="878"/>
        <v/>
      </c>
      <c r="DL2108" s="73" t="str">
        <f t="shared" si="879"/>
        <v/>
      </c>
      <c r="DM2108" s="73" t="str">
        <f t="shared" si="880"/>
        <v/>
      </c>
      <c r="DN2108" s="73" t="str">
        <f t="shared" si="888"/>
        <v/>
      </c>
      <c r="DO2108" s="73" t="str">
        <f t="shared" si="881"/>
        <v/>
      </c>
      <c r="DP2108" s="73" t="str">
        <f t="shared" si="882"/>
        <v/>
      </c>
      <c r="DQ2108" s="73" t="str">
        <f t="shared" si="883"/>
        <v/>
      </c>
      <c r="DR2108" s="73" t="str">
        <f t="shared" si="884"/>
        <v/>
      </c>
      <c r="DS2108" s="73" t="str">
        <f t="shared" si="885"/>
        <v/>
      </c>
      <c r="DT2108" s="70" t="str">
        <f t="shared" si="886"/>
        <v/>
      </c>
      <c r="DU2108" s="70" t="str">
        <f t="shared" si="887"/>
        <v/>
      </c>
      <c r="DW2108" s="55" t="e">
        <f t="shared" si="889"/>
        <v>#N/A</v>
      </c>
      <c r="DX2108" s="90" t="e">
        <f t="shared" si="890"/>
        <v>#N/A</v>
      </c>
    </row>
    <row r="2109" spans="2:128">
      <c r="B2109" s="221"/>
      <c r="C2109" s="159"/>
      <c r="DE2109" s="72" t="str">
        <f t="shared" si="872"/>
        <v/>
      </c>
      <c r="DF2109" s="73" t="str">
        <f t="shared" si="873"/>
        <v/>
      </c>
      <c r="DG2109" s="73" t="str">
        <f t="shared" si="874"/>
        <v/>
      </c>
      <c r="DH2109" s="73" t="str">
        <f t="shared" si="875"/>
        <v/>
      </c>
      <c r="DI2109" s="73" t="str">
        <f t="shared" si="876"/>
        <v/>
      </c>
      <c r="DJ2109" s="73" t="str">
        <f t="shared" si="877"/>
        <v/>
      </c>
      <c r="DK2109" s="73" t="str">
        <f t="shared" si="878"/>
        <v/>
      </c>
      <c r="DL2109" s="73" t="str">
        <f t="shared" si="879"/>
        <v/>
      </c>
      <c r="DM2109" s="73" t="str">
        <f t="shared" si="880"/>
        <v/>
      </c>
      <c r="DN2109" s="73" t="str">
        <f t="shared" si="888"/>
        <v/>
      </c>
      <c r="DO2109" s="73" t="str">
        <f t="shared" si="881"/>
        <v/>
      </c>
      <c r="DP2109" s="73" t="str">
        <f t="shared" si="882"/>
        <v/>
      </c>
      <c r="DQ2109" s="73" t="str">
        <f t="shared" si="883"/>
        <v/>
      </c>
      <c r="DR2109" s="73" t="str">
        <f t="shared" si="884"/>
        <v/>
      </c>
      <c r="DS2109" s="73" t="str">
        <f t="shared" si="885"/>
        <v/>
      </c>
      <c r="DT2109" s="70" t="str">
        <f t="shared" si="886"/>
        <v/>
      </c>
      <c r="DU2109" s="70" t="str">
        <f t="shared" si="887"/>
        <v/>
      </c>
      <c r="DW2109" s="55" t="e">
        <f t="shared" si="889"/>
        <v>#N/A</v>
      </c>
      <c r="DX2109" s="90" t="e">
        <f t="shared" si="890"/>
        <v>#N/A</v>
      </c>
    </row>
    <row r="2110" spans="2:128">
      <c r="B2110" s="221"/>
      <c r="C2110" s="159"/>
      <c r="DE2110" s="72" t="str">
        <f t="shared" si="872"/>
        <v/>
      </c>
      <c r="DF2110" s="73" t="str">
        <f t="shared" si="873"/>
        <v/>
      </c>
      <c r="DG2110" s="73" t="str">
        <f t="shared" si="874"/>
        <v/>
      </c>
      <c r="DH2110" s="73" t="str">
        <f t="shared" si="875"/>
        <v/>
      </c>
      <c r="DI2110" s="73" t="str">
        <f t="shared" si="876"/>
        <v/>
      </c>
      <c r="DJ2110" s="73" t="str">
        <f t="shared" si="877"/>
        <v/>
      </c>
      <c r="DK2110" s="73" t="str">
        <f t="shared" si="878"/>
        <v/>
      </c>
      <c r="DL2110" s="73" t="str">
        <f t="shared" si="879"/>
        <v/>
      </c>
      <c r="DM2110" s="73" t="str">
        <f t="shared" si="880"/>
        <v/>
      </c>
      <c r="DN2110" s="73" t="str">
        <f t="shared" si="888"/>
        <v/>
      </c>
      <c r="DO2110" s="73" t="str">
        <f t="shared" si="881"/>
        <v/>
      </c>
      <c r="DP2110" s="73" t="str">
        <f t="shared" si="882"/>
        <v/>
      </c>
      <c r="DQ2110" s="73" t="str">
        <f t="shared" si="883"/>
        <v/>
      </c>
      <c r="DR2110" s="73" t="str">
        <f t="shared" si="884"/>
        <v/>
      </c>
      <c r="DS2110" s="73" t="str">
        <f t="shared" si="885"/>
        <v/>
      </c>
      <c r="DT2110" s="70" t="str">
        <f t="shared" si="886"/>
        <v/>
      </c>
      <c r="DU2110" s="70" t="str">
        <f t="shared" si="887"/>
        <v/>
      </c>
      <c r="DW2110" s="55" t="e">
        <f t="shared" si="889"/>
        <v>#N/A</v>
      </c>
      <c r="DX2110" s="90" t="e">
        <f t="shared" si="890"/>
        <v>#N/A</v>
      </c>
    </row>
    <row r="2111" spans="2:128">
      <c r="B2111" s="221"/>
      <c r="C2111" s="159"/>
      <c r="DE2111" s="72" t="str">
        <f t="shared" si="872"/>
        <v/>
      </c>
      <c r="DF2111" s="73" t="str">
        <f t="shared" si="873"/>
        <v/>
      </c>
      <c r="DG2111" s="73" t="str">
        <f t="shared" si="874"/>
        <v/>
      </c>
      <c r="DH2111" s="73" t="str">
        <f t="shared" si="875"/>
        <v/>
      </c>
      <c r="DI2111" s="73" t="str">
        <f t="shared" si="876"/>
        <v/>
      </c>
      <c r="DJ2111" s="73" t="str">
        <f t="shared" si="877"/>
        <v/>
      </c>
      <c r="DK2111" s="73" t="str">
        <f t="shared" si="878"/>
        <v/>
      </c>
      <c r="DL2111" s="73" t="str">
        <f t="shared" si="879"/>
        <v/>
      </c>
      <c r="DM2111" s="73" t="str">
        <f t="shared" si="880"/>
        <v/>
      </c>
      <c r="DN2111" s="73" t="str">
        <f t="shared" si="888"/>
        <v/>
      </c>
      <c r="DO2111" s="73" t="str">
        <f t="shared" si="881"/>
        <v/>
      </c>
      <c r="DP2111" s="73" t="str">
        <f t="shared" si="882"/>
        <v/>
      </c>
      <c r="DQ2111" s="73" t="str">
        <f t="shared" si="883"/>
        <v/>
      </c>
      <c r="DR2111" s="73" t="str">
        <f t="shared" si="884"/>
        <v/>
      </c>
      <c r="DS2111" s="73" t="str">
        <f t="shared" si="885"/>
        <v/>
      </c>
      <c r="DT2111" s="70" t="str">
        <f t="shared" si="886"/>
        <v/>
      </c>
      <c r="DU2111" s="70" t="str">
        <f t="shared" si="887"/>
        <v/>
      </c>
      <c r="DW2111" s="55" t="e">
        <f t="shared" si="889"/>
        <v>#N/A</v>
      </c>
      <c r="DX2111" s="90" t="e">
        <f t="shared" si="890"/>
        <v>#N/A</v>
      </c>
    </row>
    <row r="2112" spans="2:128">
      <c r="B2112" s="221"/>
      <c r="C2112" s="159"/>
      <c r="DE2112" s="72" t="str">
        <f t="shared" si="872"/>
        <v/>
      </c>
      <c r="DF2112" s="73" t="str">
        <f t="shared" si="873"/>
        <v/>
      </c>
      <c r="DG2112" s="73" t="str">
        <f t="shared" si="874"/>
        <v/>
      </c>
      <c r="DH2112" s="73" t="str">
        <f t="shared" si="875"/>
        <v/>
      </c>
      <c r="DI2112" s="73" t="str">
        <f t="shared" si="876"/>
        <v/>
      </c>
      <c r="DJ2112" s="73" t="str">
        <f t="shared" si="877"/>
        <v/>
      </c>
      <c r="DK2112" s="73" t="str">
        <f t="shared" si="878"/>
        <v/>
      </c>
      <c r="DL2112" s="73" t="str">
        <f t="shared" si="879"/>
        <v/>
      </c>
      <c r="DM2112" s="73" t="str">
        <f t="shared" si="880"/>
        <v/>
      </c>
      <c r="DN2112" s="73" t="str">
        <f t="shared" si="888"/>
        <v/>
      </c>
      <c r="DO2112" s="73" t="str">
        <f t="shared" si="881"/>
        <v/>
      </c>
      <c r="DP2112" s="73" t="str">
        <f t="shared" si="882"/>
        <v/>
      </c>
      <c r="DQ2112" s="73" t="str">
        <f t="shared" si="883"/>
        <v/>
      </c>
      <c r="DR2112" s="73" t="str">
        <f t="shared" si="884"/>
        <v/>
      </c>
      <c r="DS2112" s="73" t="str">
        <f t="shared" si="885"/>
        <v/>
      </c>
      <c r="DT2112" s="70" t="str">
        <f t="shared" si="886"/>
        <v/>
      </c>
      <c r="DU2112" s="70" t="str">
        <f t="shared" si="887"/>
        <v/>
      </c>
      <c r="DW2112" s="55" t="e">
        <f t="shared" si="889"/>
        <v>#N/A</v>
      </c>
      <c r="DX2112" s="90" t="e">
        <f t="shared" si="890"/>
        <v>#N/A</v>
      </c>
    </row>
    <row r="2113" spans="2:128">
      <c r="B2113" s="221"/>
      <c r="C2113" s="159"/>
      <c r="DE2113" s="72" t="str">
        <f t="shared" si="872"/>
        <v/>
      </c>
      <c r="DF2113" s="73" t="str">
        <f t="shared" si="873"/>
        <v/>
      </c>
      <c r="DG2113" s="73" t="str">
        <f t="shared" si="874"/>
        <v/>
      </c>
      <c r="DH2113" s="73" t="str">
        <f t="shared" si="875"/>
        <v/>
      </c>
      <c r="DI2113" s="73" t="str">
        <f t="shared" si="876"/>
        <v/>
      </c>
      <c r="DJ2113" s="73" t="str">
        <f t="shared" si="877"/>
        <v/>
      </c>
      <c r="DK2113" s="73" t="str">
        <f t="shared" si="878"/>
        <v/>
      </c>
      <c r="DL2113" s="73" t="str">
        <f t="shared" si="879"/>
        <v/>
      </c>
      <c r="DM2113" s="73" t="str">
        <f t="shared" si="880"/>
        <v/>
      </c>
      <c r="DN2113" s="73" t="str">
        <f t="shared" si="888"/>
        <v/>
      </c>
      <c r="DO2113" s="73" t="str">
        <f t="shared" si="881"/>
        <v/>
      </c>
      <c r="DP2113" s="73" t="str">
        <f t="shared" si="882"/>
        <v/>
      </c>
      <c r="DQ2113" s="73" t="str">
        <f t="shared" si="883"/>
        <v/>
      </c>
      <c r="DR2113" s="73" t="str">
        <f t="shared" si="884"/>
        <v/>
      </c>
      <c r="DS2113" s="73" t="str">
        <f t="shared" si="885"/>
        <v/>
      </c>
      <c r="DT2113" s="70" t="str">
        <f t="shared" si="886"/>
        <v/>
      </c>
      <c r="DU2113" s="70" t="str">
        <f t="shared" si="887"/>
        <v/>
      </c>
      <c r="DW2113" s="55" t="e">
        <f t="shared" si="889"/>
        <v>#N/A</v>
      </c>
      <c r="DX2113" s="90" t="e">
        <f t="shared" si="890"/>
        <v>#N/A</v>
      </c>
    </row>
    <row r="2114" spans="2:128">
      <c r="B2114" s="221"/>
      <c r="C2114" s="159"/>
      <c r="DE2114" s="72" t="str">
        <f t="shared" si="872"/>
        <v/>
      </c>
      <c r="DF2114" s="73" t="str">
        <f t="shared" si="873"/>
        <v/>
      </c>
      <c r="DG2114" s="73" t="str">
        <f t="shared" si="874"/>
        <v/>
      </c>
      <c r="DH2114" s="73" t="str">
        <f t="shared" si="875"/>
        <v/>
      </c>
      <c r="DI2114" s="73" t="str">
        <f t="shared" si="876"/>
        <v/>
      </c>
      <c r="DJ2114" s="73" t="str">
        <f t="shared" si="877"/>
        <v/>
      </c>
      <c r="DK2114" s="73" t="str">
        <f t="shared" si="878"/>
        <v/>
      </c>
      <c r="DL2114" s="73" t="str">
        <f t="shared" si="879"/>
        <v/>
      </c>
      <c r="DM2114" s="73" t="str">
        <f t="shared" si="880"/>
        <v/>
      </c>
      <c r="DN2114" s="73" t="str">
        <f t="shared" si="888"/>
        <v/>
      </c>
      <c r="DO2114" s="73" t="str">
        <f t="shared" si="881"/>
        <v/>
      </c>
      <c r="DP2114" s="73" t="str">
        <f t="shared" si="882"/>
        <v/>
      </c>
      <c r="DQ2114" s="73" t="str">
        <f t="shared" si="883"/>
        <v/>
      </c>
      <c r="DR2114" s="73" t="str">
        <f t="shared" si="884"/>
        <v/>
      </c>
      <c r="DS2114" s="73" t="str">
        <f t="shared" si="885"/>
        <v/>
      </c>
      <c r="DT2114" s="70" t="str">
        <f t="shared" si="886"/>
        <v/>
      </c>
      <c r="DU2114" s="70" t="str">
        <f t="shared" si="887"/>
        <v/>
      </c>
      <c r="DW2114" s="55" t="e">
        <f t="shared" si="889"/>
        <v>#N/A</v>
      </c>
      <c r="DX2114" s="90" t="e">
        <f t="shared" si="890"/>
        <v>#N/A</v>
      </c>
    </row>
    <row r="2115" spans="2:128">
      <c r="B2115" s="221"/>
      <c r="C2115" s="159"/>
      <c r="DE2115" s="72" t="str">
        <f t="shared" si="872"/>
        <v/>
      </c>
      <c r="DF2115" s="73" t="str">
        <f t="shared" si="873"/>
        <v/>
      </c>
      <c r="DG2115" s="73" t="str">
        <f t="shared" si="874"/>
        <v/>
      </c>
      <c r="DH2115" s="73" t="str">
        <f t="shared" si="875"/>
        <v/>
      </c>
      <c r="DI2115" s="73" t="str">
        <f t="shared" si="876"/>
        <v/>
      </c>
      <c r="DJ2115" s="73" t="str">
        <f t="shared" si="877"/>
        <v/>
      </c>
      <c r="DK2115" s="73" t="str">
        <f t="shared" si="878"/>
        <v/>
      </c>
      <c r="DL2115" s="73" t="str">
        <f t="shared" si="879"/>
        <v/>
      </c>
      <c r="DM2115" s="73" t="str">
        <f t="shared" si="880"/>
        <v/>
      </c>
      <c r="DN2115" s="73" t="str">
        <f t="shared" si="888"/>
        <v/>
      </c>
      <c r="DO2115" s="73" t="str">
        <f t="shared" si="881"/>
        <v/>
      </c>
      <c r="DP2115" s="73" t="str">
        <f t="shared" si="882"/>
        <v/>
      </c>
      <c r="DQ2115" s="73" t="str">
        <f t="shared" si="883"/>
        <v/>
      </c>
      <c r="DR2115" s="73" t="str">
        <f t="shared" si="884"/>
        <v/>
      </c>
      <c r="DS2115" s="73" t="str">
        <f t="shared" si="885"/>
        <v/>
      </c>
      <c r="DT2115" s="70" t="str">
        <f t="shared" si="886"/>
        <v/>
      </c>
      <c r="DU2115" s="70" t="str">
        <f t="shared" si="887"/>
        <v/>
      </c>
      <c r="DW2115" s="55" t="e">
        <f t="shared" si="889"/>
        <v>#N/A</v>
      </c>
      <c r="DX2115" s="90" t="e">
        <f t="shared" si="890"/>
        <v>#N/A</v>
      </c>
    </row>
    <row r="2116" spans="2:128">
      <c r="B2116" s="221"/>
      <c r="C2116" s="159"/>
      <c r="DE2116" s="72" t="str">
        <f t="shared" si="872"/>
        <v/>
      </c>
      <c r="DF2116" s="73" t="str">
        <f t="shared" si="873"/>
        <v/>
      </c>
      <c r="DG2116" s="73" t="str">
        <f t="shared" si="874"/>
        <v/>
      </c>
      <c r="DH2116" s="73" t="str">
        <f t="shared" si="875"/>
        <v/>
      </c>
      <c r="DI2116" s="73" t="str">
        <f t="shared" si="876"/>
        <v/>
      </c>
      <c r="DJ2116" s="73" t="str">
        <f t="shared" si="877"/>
        <v/>
      </c>
      <c r="DK2116" s="73" t="str">
        <f t="shared" si="878"/>
        <v/>
      </c>
      <c r="DL2116" s="73" t="str">
        <f t="shared" si="879"/>
        <v/>
      </c>
      <c r="DM2116" s="73" t="str">
        <f t="shared" si="880"/>
        <v/>
      </c>
      <c r="DN2116" s="73" t="str">
        <f t="shared" si="888"/>
        <v/>
      </c>
      <c r="DO2116" s="73" t="str">
        <f t="shared" si="881"/>
        <v/>
      </c>
      <c r="DP2116" s="73" t="str">
        <f t="shared" si="882"/>
        <v/>
      </c>
      <c r="DQ2116" s="73" t="str">
        <f t="shared" si="883"/>
        <v/>
      </c>
      <c r="DR2116" s="73" t="str">
        <f t="shared" si="884"/>
        <v/>
      </c>
      <c r="DS2116" s="73" t="str">
        <f t="shared" si="885"/>
        <v/>
      </c>
      <c r="DT2116" s="70" t="str">
        <f t="shared" si="886"/>
        <v/>
      </c>
      <c r="DU2116" s="70" t="str">
        <f t="shared" si="887"/>
        <v/>
      </c>
      <c r="DW2116" s="55" t="e">
        <f t="shared" si="889"/>
        <v>#N/A</v>
      </c>
      <c r="DX2116" s="90" t="e">
        <f t="shared" si="890"/>
        <v>#N/A</v>
      </c>
    </row>
    <row r="2117" spans="2:128">
      <c r="B2117" s="221"/>
      <c r="C2117" s="159"/>
      <c r="DE2117" s="72" t="str">
        <f t="shared" si="872"/>
        <v/>
      </c>
      <c r="DF2117" s="73" t="str">
        <f t="shared" si="873"/>
        <v/>
      </c>
      <c r="DG2117" s="73" t="str">
        <f t="shared" si="874"/>
        <v/>
      </c>
      <c r="DH2117" s="73" t="str">
        <f t="shared" si="875"/>
        <v/>
      </c>
      <c r="DI2117" s="73" t="str">
        <f t="shared" si="876"/>
        <v/>
      </c>
      <c r="DJ2117" s="73" t="str">
        <f t="shared" si="877"/>
        <v/>
      </c>
      <c r="DK2117" s="73" t="str">
        <f t="shared" si="878"/>
        <v/>
      </c>
      <c r="DL2117" s="73" t="str">
        <f t="shared" si="879"/>
        <v/>
      </c>
      <c r="DM2117" s="73" t="str">
        <f t="shared" si="880"/>
        <v/>
      </c>
      <c r="DN2117" s="73" t="str">
        <f t="shared" si="888"/>
        <v/>
      </c>
      <c r="DO2117" s="73" t="str">
        <f t="shared" si="881"/>
        <v/>
      </c>
      <c r="DP2117" s="73" t="str">
        <f t="shared" si="882"/>
        <v/>
      </c>
      <c r="DQ2117" s="73" t="str">
        <f t="shared" si="883"/>
        <v/>
      </c>
      <c r="DR2117" s="73" t="str">
        <f t="shared" si="884"/>
        <v/>
      </c>
      <c r="DS2117" s="73" t="str">
        <f t="shared" si="885"/>
        <v/>
      </c>
      <c r="DT2117" s="70" t="str">
        <f t="shared" si="886"/>
        <v/>
      </c>
      <c r="DU2117" s="70" t="str">
        <f t="shared" si="887"/>
        <v/>
      </c>
      <c r="DW2117" s="55" t="e">
        <f t="shared" si="889"/>
        <v>#N/A</v>
      </c>
      <c r="DX2117" s="90" t="e">
        <f t="shared" si="890"/>
        <v>#N/A</v>
      </c>
    </row>
    <row r="2118" spans="2:128">
      <c r="B2118" s="221"/>
      <c r="C2118" s="159"/>
      <c r="DE2118" s="72" t="str">
        <f t="shared" si="872"/>
        <v/>
      </c>
      <c r="DF2118" s="73" t="str">
        <f t="shared" si="873"/>
        <v/>
      </c>
      <c r="DG2118" s="73" t="str">
        <f t="shared" si="874"/>
        <v/>
      </c>
      <c r="DH2118" s="73" t="str">
        <f t="shared" si="875"/>
        <v/>
      </c>
      <c r="DI2118" s="73" t="str">
        <f t="shared" si="876"/>
        <v/>
      </c>
      <c r="DJ2118" s="73" t="str">
        <f t="shared" si="877"/>
        <v/>
      </c>
      <c r="DK2118" s="73" t="str">
        <f t="shared" si="878"/>
        <v/>
      </c>
      <c r="DL2118" s="73" t="str">
        <f t="shared" si="879"/>
        <v/>
      </c>
      <c r="DM2118" s="73" t="str">
        <f t="shared" si="880"/>
        <v/>
      </c>
      <c r="DN2118" s="73" t="str">
        <f t="shared" si="888"/>
        <v/>
      </c>
      <c r="DO2118" s="73" t="str">
        <f t="shared" si="881"/>
        <v/>
      </c>
      <c r="DP2118" s="73" t="str">
        <f t="shared" si="882"/>
        <v/>
      </c>
      <c r="DQ2118" s="73" t="str">
        <f t="shared" si="883"/>
        <v/>
      </c>
      <c r="DR2118" s="73" t="str">
        <f t="shared" si="884"/>
        <v/>
      </c>
      <c r="DS2118" s="73" t="str">
        <f t="shared" si="885"/>
        <v/>
      </c>
      <c r="DT2118" s="70" t="str">
        <f t="shared" si="886"/>
        <v/>
      </c>
      <c r="DU2118" s="70" t="str">
        <f t="shared" si="887"/>
        <v/>
      </c>
      <c r="DW2118" s="55" t="e">
        <f t="shared" si="889"/>
        <v>#N/A</v>
      </c>
      <c r="DX2118" s="90" t="e">
        <f t="shared" si="890"/>
        <v>#N/A</v>
      </c>
    </row>
    <row r="2119" spans="2:128">
      <c r="B2119" s="221"/>
      <c r="C2119" s="159"/>
      <c r="DE2119" s="72" t="str">
        <f t="shared" si="872"/>
        <v/>
      </c>
      <c r="DF2119" s="73" t="str">
        <f t="shared" si="873"/>
        <v/>
      </c>
      <c r="DG2119" s="73" t="str">
        <f t="shared" si="874"/>
        <v/>
      </c>
      <c r="DH2119" s="73" t="str">
        <f t="shared" si="875"/>
        <v/>
      </c>
      <c r="DI2119" s="73" t="str">
        <f t="shared" si="876"/>
        <v/>
      </c>
      <c r="DJ2119" s="73" t="str">
        <f t="shared" si="877"/>
        <v/>
      </c>
      <c r="DK2119" s="73" t="str">
        <f t="shared" si="878"/>
        <v/>
      </c>
      <c r="DL2119" s="73" t="str">
        <f t="shared" si="879"/>
        <v/>
      </c>
      <c r="DM2119" s="73" t="str">
        <f t="shared" si="880"/>
        <v/>
      </c>
      <c r="DN2119" s="73" t="str">
        <f t="shared" si="888"/>
        <v/>
      </c>
      <c r="DO2119" s="73" t="str">
        <f t="shared" si="881"/>
        <v/>
      </c>
      <c r="DP2119" s="73" t="str">
        <f t="shared" si="882"/>
        <v/>
      </c>
      <c r="DQ2119" s="73" t="str">
        <f t="shared" si="883"/>
        <v/>
      </c>
      <c r="DR2119" s="73" t="str">
        <f t="shared" si="884"/>
        <v/>
      </c>
      <c r="DS2119" s="73" t="str">
        <f t="shared" si="885"/>
        <v/>
      </c>
      <c r="DT2119" s="70" t="str">
        <f t="shared" si="886"/>
        <v/>
      </c>
      <c r="DU2119" s="70" t="str">
        <f t="shared" si="887"/>
        <v/>
      </c>
      <c r="DW2119" s="55" t="e">
        <f t="shared" si="889"/>
        <v>#N/A</v>
      </c>
      <c r="DX2119" s="90" t="e">
        <f t="shared" si="890"/>
        <v>#N/A</v>
      </c>
    </row>
    <row r="2120" spans="2:128">
      <c r="B2120" s="221"/>
      <c r="C2120" s="159"/>
      <c r="DE2120" s="72" t="str">
        <f t="shared" si="872"/>
        <v/>
      </c>
      <c r="DF2120" s="73" t="str">
        <f t="shared" si="873"/>
        <v/>
      </c>
      <c r="DG2120" s="73" t="str">
        <f t="shared" si="874"/>
        <v/>
      </c>
      <c r="DH2120" s="73" t="str">
        <f t="shared" si="875"/>
        <v/>
      </c>
      <c r="DI2120" s="73" t="str">
        <f t="shared" si="876"/>
        <v/>
      </c>
      <c r="DJ2120" s="73" t="str">
        <f t="shared" si="877"/>
        <v/>
      </c>
      <c r="DK2120" s="73" t="str">
        <f t="shared" si="878"/>
        <v/>
      </c>
      <c r="DL2120" s="73" t="str">
        <f t="shared" si="879"/>
        <v/>
      </c>
      <c r="DM2120" s="73" t="str">
        <f t="shared" si="880"/>
        <v/>
      </c>
      <c r="DN2120" s="73" t="str">
        <f t="shared" si="888"/>
        <v/>
      </c>
      <c r="DO2120" s="73" t="str">
        <f t="shared" si="881"/>
        <v/>
      </c>
      <c r="DP2120" s="73" t="str">
        <f t="shared" si="882"/>
        <v/>
      </c>
      <c r="DQ2120" s="73" t="str">
        <f t="shared" si="883"/>
        <v/>
      </c>
      <c r="DR2120" s="73" t="str">
        <f t="shared" si="884"/>
        <v/>
      </c>
      <c r="DS2120" s="73" t="str">
        <f t="shared" si="885"/>
        <v/>
      </c>
      <c r="DT2120" s="70" t="str">
        <f t="shared" si="886"/>
        <v/>
      </c>
      <c r="DU2120" s="70" t="str">
        <f t="shared" si="887"/>
        <v/>
      </c>
      <c r="DW2120" s="55" t="e">
        <f t="shared" si="889"/>
        <v>#N/A</v>
      </c>
      <c r="DX2120" s="90" t="e">
        <f t="shared" si="890"/>
        <v>#N/A</v>
      </c>
    </row>
    <row r="2121" spans="2:128">
      <c r="B2121" s="221"/>
      <c r="C2121" s="159"/>
      <c r="DE2121" s="72" t="str">
        <f t="shared" si="872"/>
        <v/>
      </c>
      <c r="DF2121" s="73" t="str">
        <f t="shared" si="873"/>
        <v/>
      </c>
      <c r="DG2121" s="73" t="str">
        <f t="shared" si="874"/>
        <v/>
      </c>
      <c r="DH2121" s="73" t="str">
        <f t="shared" si="875"/>
        <v/>
      </c>
      <c r="DI2121" s="73" t="str">
        <f t="shared" si="876"/>
        <v/>
      </c>
      <c r="DJ2121" s="73" t="str">
        <f t="shared" si="877"/>
        <v/>
      </c>
      <c r="DK2121" s="73" t="str">
        <f t="shared" si="878"/>
        <v/>
      </c>
      <c r="DL2121" s="73" t="str">
        <f t="shared" si="879"/>
        <v/>
      </c>
      <c r="DM2121" s="73" t="str">
        <f t="shared" si="880"/>
        <v/>
      </c>
      <c r="DN2121" s="73" t="str">
        <f t="shared" si="888"/>
        <v/>
      </c>
      <c r="DO2121" s="73" t="str">
        <f t="shared" si="881"/>
        <v/>
      </c>
      <c r="DP2121" s="73" t="str">
        <f t="shared" si="882"/>
        <v/>
      </c>
      <c r="DQ2121" s="73" t="str">
        <f t="shared" si="883"/>
        <v/>
      </c>
      <c r="DR2121" s="73" t="str">
        <f t="shared" si="884"/>
        <v/>
      </c>
      <c r="DS2121" s="73" t="str">
        <f t="shared" si="885"/>
        <v/>
      </c>
      <c r="DT2121" s="70" t="str">
        <f t="shared" si="886"/>
        <v/>
      </c>
      <c r="DU2121" s="70" t="str">
        <f t="shared" si="887"/>
        <v/>
      </c>
      <c r="DW2121" s="55" t="e">
        <f t="shared" si="889"/>
        <v>#N/A</v>
      </c>
      <c r="DX2121" s="90" t="e">
        <f t="shared" si="890"/>
        <v>#N/A</v>
      </c>
    </row>
    <row r="2122" spans="2:128">
      <c r="B2122" s="221"/>
      <c r="C2122" s="159"/>
      <c r="DE2122" s="72" t="str">
        <f t="shared" si="872"/>
        <v/>
      </c>
      <c r="DF2122" s="73" t="str">
        <f t="shared" si="873"/>
        <v/>
      </c>
      <c r="DG2122" s="73" t="str">
        <f t="shared" si="874"/>
        <v/>
      </c>
      <c r="DH2122" s="73" t="str">
        <f t="shared" si="875"/>
        <v/>
      </c>
      <c r="DI2122" s="73" t="str">
        <f t="shared" si="876"/>
        <v/>
      </c>
      <c r="DJ2122" s="73" t="str">
        <f t="shared" si="877"/>
        <v/>
      </c>
      <c r="DK2122" s="73" t="str">
        <f t="shared" si="878"/>
        <v/>
      </c>
      <c r="DL2122" s="73" t="str">
        <f t="shared" si="879"/>
        <v/>
      </c>
      <c r="DM2122" s="73" t="str">
        <f t="shared" si="880"/>
        <v/>
      </c>
      <c r="DN2122" s="73" t="str">
        <f t="shared" si="888"/>
        <v/>
      </c>
      <c r="DO2122" s="73" t="str">
        <f t="shared" si="881"/>
        <v/>
      </c>
      <c r="DP2122" s="73" t="str">
        <f t="shared" si="882"/>
        <v/>
      </c>
      <c r="DQ2122" s="73" t="str">
        <f t="shared" si="883"/>
        <v/>
      </c>
      <c r="DR2122" s="73" t="str">
        <f t="shared" si="884"/>
        <v/>
      </c>
      <c r="DS2122" s="73" t="str">
        <f t="shared" si="885"/>
        <v/>
      </c>
      <c r="DT2122" s="70" t="str">
        <f t="shared" si="886"/>
        <v/>
      </c>
      <c r="DU2122" s="70" t="str">
        <f t="shared" si="887"/>
        <v/>
      </c>
      <c r="DW2122" s="55" t="e">
        <f t="shared" si="889"/>
        <v>#N/A</v>
      </c>
      <c r="DX2122" s="90" t="e">
        <f t="shared" si="890"/>
        <v>#N/A</v>
      </c>
    </row>
    <row r="2123" spans="2:128">
      <c r="B2123" s="221"/>
      <c r="C2123" s="159"/>
      <c r="DE2123" s="72" t="str">
        <f t="shared" si="872"/>
        <v/>
      </c>
      <c r="DF2123" s="73" t="str">
        <f t="shared" si="873"/>
        <v/>
      </c>
      <c r="DG2123" s="73" t="str">
        <f t="shared" si="874"/>
        <v/>
      </c>
      <c r="DH2123" s="73" t="str">
        <f t="shared" si="875"/>
        <v/>
      </c>
      <c r="DI2123" s="73" t="str">
        <f t="shared" si="876"/>
        <v/>
      </c>
      <c r="DJ2123" s="73" t="str">
        <f t="shared" si="877"/>
        <v/>
      </c>
      <c r="DK2123" s="73" t="str">
        <f t="shared" si="878"/>
        <v/>
      </c>
      <c r="DL2123" s="73" t="str">
        <f t="shared" si="879"/>
        <v/>
      </c>
      <c r="DM2123" s="73" t="str">
        <f t="shared" si="880"/>
        <v/>
      </c>
      <c r="DN2123" s="73" t="str">
        <f t="shared" si="888"/>
        <v/>
      </c>
      <c r="DO2123" s="73" t="str">
        <f t="shared" si="881"/>
        <v/>
      </c>
      <c r="DP2123" s="73" t="str">
        <f t="shared" si="882"/>
        <v/>
      </c>
      <c r="DQ2123" s="73" t="str">
        <f t="shared" si="883"/>
        <v/>
      </c>
      <c r="DR2123" s="73" t="str">
        <f t="shared" si="884"/>
        <v/>
      </c>
      <c r="DS2123" s="73" t="str">
        <f t="shared" si="885"/>
        <v/>
      </c>
      <c r="DT2123" s="70" t="str">
        <f t="shared" si="886"/>
        <v/>
      </c>
      <c r="DU2123" s="70" t="str">
        <f t="shared" si="887"/>
        <v/>
      </c>
      <c r="DW2123" s="55" t="e">
        <f t="shared" si="889"/>
        <v>#N/A</v>
      </c>
      <c r="DX2123" s="90" t="e">
        <f t="shared" si="890"/>
        <v>#N/A</v>
      </c>
    </row>
    <row r="2124" spans="2:128">
      <c r="B2124" s="221"/>
      <c r="C2124" s="159"/>
      <c r="DE2124" s="72" t="str">
        <f t="shared" si="872"/>
        <v/>
      </c>
      <c r="DF2124" s="73" t="str">
        <f t="shared" si="873"/>
        <v/>
      </c>
      <c r="DG2124" s="73" t="str">
        <f t="shared" si="874"/>
        <v/>
      </c>
      <c r="DH2124" s="73" t="str">
        <f t="shared" si="875"/>
        <v/>
      </c>
      <c r="DI2124" s="73" t="str">
        <f t="shared" si="876"/>
        <v/>
      </c>
      <c r="DJ2124" s="73" t="str">
        <f t="shared" si="877"/>
        <v/>
      </c>
      <c r="DK2124" s="73" t="str">
        <f t="shared" si="878"/>
        <v/>
      </c>
      <c r="DL2124" s="73" t="str">
        <f t="shared" si="879"/>
        <v/>
      </c>
      <c r="DM2124" s="73" t="str">
        <f t="shared" si="880"/>
        <v/>
      </c>
      <c r="DN2124" s="73" t="str">
        <f t="shared" si="888"/>
        <v/>
      </c>
      <c r="DO2124" s="73" t="str">
        <f t="shared" si="881"/>
        <v/>
      </c>
      <c r="DP2124" s="73" t="str">
        <f t="shared" si="882"/>
        <v/>
      </c>
      <c r="DQ2124" s="73" t="str">
        <f t="shared" si="883"/>
        <v/>
      </c>
      <c r="DR2124" s="73" t="str">
        <f t="shared" si="884"/>
        <v/>
      </c>
      <c r="DS2124" s="73" t="str">
        <f t="shared" si="885"/>
        <v/>
      </c>
      <c r="DT2124" s="70" t="str">
        <f t="shared" si="886"/>
        <v/>
      </c>
      <c r="DU2124" s="70" t="str">
        <f t="shared" si="887"/>
        <v/>
      </c>
      <c r="DW2124" s="55" t="e">
        <f t="shared" si="889"/>
        <v>#N/A</v>
      </c>
      <c r="DX2124" s="90" t="e">
        <f t="shared" si="890"/>
        <v>#N/A</v>
      </c>
    </row>
    <row r="2125" spans="2:128">
      <c r="B2125" s="221"/>
      <c r="C2125" s="159"/>
      <c r="DE2125" s="72" t="str">
        <f t="shared" si="872"/>
        <v/>
      </c>
      <c r="DF2125" s="73" t="str">
        <f t="shared" si="873"/>
        <v/>
      </c>
      <c r="DG2125" s="73" t="str">
        <f t="shared" si="874"/>
        <v/>
      </c>
      <c r="DH2125" s="73" t="str">
        <f t="shared" si="875"/>
        <v/>
      </c>
      <c r="DI2125" s="73" t="str">
        <f t="shared" si="876"/>
        <v/>
      </c>
      <c r="DJ2125" s="73" t="str">
        <f t="shared" si="877"/>
        <v/>
      </c>
      <c r="DK2125" s="73" t="str">
        <f t="shared" si="878"/>
        <v/>
      </c>
      <c r="DL2125" s="73" t="str">
        <f t="shared" si="879"/>
        <v/>
      </c>
      <c r="DM2125" s="73" t="str">
        <f t="shared" si="880"/>
        <v/>
      </c>
      <c r="DN2125" s="73" t="str">
        <f t="shared" si="888"/>
        <v/>
      </c>
      <c r="DO2125" s="73" t="str">
        <f t="shared" si="881"/>
        <v/>
      </c>
      <c r="DP2125" s="73" t="str">
        <f t="shared" si="882"/>
        <v/>
      </c>
      <c r="DQ2125" s="73" t="str">
        <f t="shared" si="883"/>
        <v/>
      </c>
      <c r="DR2125" s="73" t="str">
        <f t="shared" si="884"/>
        <v/>
      </c>
      <c r="DS2125" s="73" t="str">
        <f t="shared" si="885"/>
        <v/>
      </c>
      <c r="DT2125" s="70" t="str">
        <f t="shared" si="886"/>
        <v/>
      </c>
      <c r="DU2125" s="70" t="str">
        <f t="shared" si="887"/>
        <v/>
      </c>
      <c r="DW2125" s="55" t="e">
        <f t="shared" si="889"/>
        <v>#N/A</v>
      </c>
      <c r="DX2125" s="90" t="e">
        <f t="shared" si="890"/>
        <v>#N/A</v>
      </c>
    </row>
    <row r="2126" spans="2:128">
      <c r="B2126" s="221"/>
      <c r="C2126" s="159"/>
      <c r="DE2126" s="72" t="str">
        <f t="shared" si="872"/>
        <v/>
      </c>
      <c r="DF2126" s="73" t="str">
        <f t="shared" si="873"/>
        <v/>
      </c>
      <c r="DG2126" s="73" t="str">
        <f t="shared" si="874"/>
        <v/>
      </c>
      <c r="DH2126" s="73" t="str">
        <f t="shared" si="875"/>
        <v/>
      </c>
      <c r="DI2126" s="73" t="str">
        <f t="shared" si="876"/>
        <v/>
      </c>
      <c r="DJ2126" s="73" t="str">
        <f t="shared" si="877"/>
        <v/>
      </c>
      <c r="DK2126" s="73" t="str">
        <f t="shared" si="878"/>
        <v/>
      </c>
      <c r="DL2126" s="73" t="str">
        <f t="shared" si="879"/>
        <v/>
      </c>
      <c r="DM2126" s="73" t="str">
        <f t="shared" si="880"/>
        <v/>
      </c>
      <c r="DN2126" s="73" t="str">
        <f t="shared" si="888"/>
        <v/>
      </c>
      <c r="DO2126" s="73" t="str">
        <f t="shared" si="881"/>
        <v/>
      </c>
      <c r="DP2126" s="73" t="str">
        <f t="shared" si="882"/>
        <v/>
      </c>
      <c r="DQ2126" s="73" t="str">
        <f t="shared" si="883"/>
        <v/>
      </c>
      <c r="DR2126" s="73" t="str">
        <f t="shared" si="884"/>
        <v/>
      </c>
      <c r="DS2126" s="73" t="str">
        <f t="shared" si="885"/>
        <v/>
      </c>
      <c r="DT2126" s="70" t="str">
        <f t="shared" si="886"/>
        <v/>
      </c>
      <c r="DU2126" s="70" t="str">
        <f t="shared" si="887"/>
        <v/>
      </c>
      <c r="DW2126" s="55" t="e">
        <f t="shared" si="889"/>
        <v>#N/A</v>
      </c>
      <c r="DX2126" s="90" t="e">
        <f t="shared" si="890"/>
        <v>#N/A</v>
      </c>
    </row>
    <row r="2127" spans="2:128">
      <c r="B2127" s="221"/>
      <c r="C2127" s="159"/>
      <c r="DE2127" s="72" t="str">
        <f t="shared" si="872"/>
        <v/>
      </c>
      <c r="DF2127" s="73" t="str">
        <f t="shared" si="873"/>
        <v/>
      </c>
      <c r="DG2127" s="73" t="str">
        <f t="shared" si="874"/>
        <v/>
      </c>
      <c r="DH2127" s="73" t="str">
        <f t="shared" si="875"/>
        <v/>
      </c>
      <c r="DI2127" s="73" t="str">
        <f t="shared" si="876"/>
        <v/>
      </c>
      <c r="DJ2127" s="73" t="str">
        <f t="shared" si="877"/>
        <v/>
      </c>
      <c r="DK2127" s="73" t="str">
        <f t="shared" si="878"/>
        <v/>
      </c>
      <c r="DL2127" s="73" t="str">
        <f t="shared" si="879"/>
        <v/>
      </c>
      <c r="DM2127" s="73" t="str">
        <f t="shared" si="880"/>
        <v/>
      </c>
      <c r="DN2127" s="73" t="str">
        <f t="shared" si="888"/>
        <v/>
      </c>
      <c r="DO2127" s="73" t="str">
        <f t="shared" si="881"/>
        <v/>
      </c>
      <c r="DP2127" s="73" t="str">
        <f t="shared" si="882"/>
        <v/>
      </c>
      <c r="DQ2127" s="73" t="str">
        <f t="shared" si="883"/>
        <v/>
      </c>
      <c r="DR2127" s="73" t="str">
        <f t="shared" si="884"/>
        <v/>
      </c>
      <c r="DS2127" s="73" t="str">
        <f t="shared" si="885"/>
        <v/>
      </c>
      <c r="DT2127" s="70" t="str">
        <f t="shared" si="886"/>
        <v/>
      </c>
      <c r="DU2127" s="70" t="str">
        <f t="shared" si="887"/>
        <v/>
      </c>
      <c r="DW2127" s="55" t="e">
        <f t="shared" si="889"/>
        <v>#N/A</v>
      </c>
      <c r="DX2127" s="90" t="e">
        <f t="shared" si="890"/>
        <v>#N/A</v>
      </c>
    </row>
    <row r="2128" spans="2:128">
      <c r="B2128" s="221"/>
      <c r="C2128" s="159"/>
      <c r="DE2128" s="72" t="str">
        <f t="shared" si="872"/>
        <v/>
      </c>
      <c r="DF2128" s="73" t="str">
        <f t="shared" si="873"/>
        <v/>
      </c>
      <c r="DG2128" s="73" t="str">
        <f t="shared" si="874"/>
        <v/>
      </c>
      <c r="DH2128" s="73" t="str">
        <f t="shared" si="875"/>
        <v/>
      </c>
      <c r="DI2128" s="73" t="str">
        <f t="shared" si="876"/>
        <v/>
      </c>
      <c r="DJ2128" s="73" t="str">
        <f t="shared" si="877"/>
        <v/>
      </c>
      <c r="DK2128" s="73" t="str">
        <f t="shared" si="878"/>
        <v/>
      </c>
      <c r="DL2128" s="73" t="str">
        <f t="shared" si="879"/>
        <v/>
      </c>
      <c r="DM2128" s="73" t="str">
        <f t="shared" si="880"/>
        <v/>
      </c>
      <c r="DN2128" s="73" t="str">
        <f t="shared" si="888"/>
        <v/>
      </c>
      <c r="DO2128" s="73" t="str">
        <f t="shared" si="881"/>
        <v/>
      </c>
      <c r="DP2128" s="73" t="str">
        <f t="shared" si="882"/>
        <v/>
      </c>
      <c r="DQ2128" s="73" t="str">
        <f t="shared" si="883"/>
        <v/>
      </c>
      <c r="DR2128" s="73" t="str">
        <f t="shared" si="884"/>
        <v/>
      </c>
      <c r="DS2128" s="73" t="str">
        <f t="shared" si="885"/>
        <v/>
      </c>
      <c r="DT2128" s="70" t="str">
        <f t="shared" si="886"/>
        <v/>
      </c>
      <c r="DU2128" s="70" t="str">
        <f t="shared" si="887"/>
        <v/>
      </c>
      <c r="DW2128" s="55" t="e">
        <f t="shared" si="889"/>
        <v>#N/A</v>
      </c>
      <c r="DX2128" s="90" t="e">
        <f t="shared" si="890"/>
        <v>#N/A</v>
      </c>
    </row>
    <row r="2129" spans="2:128">
      <c r="B2129" s="221"/>
      <c r="C2129" s="159"/>
      <c r="DE2129" s="72" t="str">
        <f t="shared" si="872"/>
        <v/>
      </c>
      <c r="DF2129" s="73" t="str">
        <f t="shared" si="873"/>
        <v/>
      </c>
      <c r="DG2129" s="73" t="str">
        <f t="shared" si="874"/>
        <v/>
      </c>
      <c r="DH2129" s="73" t="str">
        <f t="shared" si="875"/>
        <v/>
      </c>
      <c r="DI2129" s="73" t="str">
        <f t="shared" si="876"/>
        <v/>
      </c>
      <c r="DJ2129" s="73" t="str">
        <f t="shared" si="877"/>
        <v/>
      </c>
      <c r="DK2129" s="73" t="str">
        <f t="shared" si="878"/>
        <v/>
      </c>
      <c r="DL2129" s="73" t="str">
        <f t="shared" si="879"/>
        <v/>
      </c>
      <c r="DM2129" s="73" t="str">
        <f t="shared" si="880"/>
        <v/>
      </c>
      <c r="DN2129" s="73" t="str">
        <f t="shared" si="888"/>
        <v/>
      </c>
      <c r="DO2129" s="73" t="str">
        <f t="shared" si="881"/>
        <v/>
      </c>
      <c r="DP2129" s="73" t="str">
        <f t="shared" si="882"/>
        <v/>
      </c>
      <c r="DQ2129" s="73" t="str">
        <f t="shared" si="883"/>
        <v/>
      </c>
      <c r="DR2129" s="73" t="str">
        <f t="shared" si="884"/>
        <v/>
      </c>
      <c r="DS2129" s="73" t="str">
        <f t="shared" si="885"/>
        <v/>
      </c>
      <c r="DT2129" s="70" t="str">
        <f t="shared" si="886"/>
        <v/>
      </c>
      <c r="DU2129" s="70" t="str">
        <f t="shared" si="887"/>
        <v/>
      </c>
      <c r="DW2129" s="55" t="e">
        <f t="shared" si="889"/>
        <v>#N/A</v>
      </c>
      <c r="DX2129" s="90" t="e">
        <f t="shared" si="890"/>
        <v>#N/A</v>
      </c>
    </row>
    <row r="2130" spans="2:128">
      <c r="B2130" s="221"/>
      <c r="C2130" s="159"/>
      <c r="DE2130" s="72" t="str">
        <f t="shared" si="872"/>
        <v/>
      </c>
      <c r="DF2130" s="73" t="str">
        <f t="shared" si="873"/>
        <v/>
      </c>
      <c r="DG2130" s="73" t="str">
        <f t="shared" si="874"/>
        <v/>
      </c>
      <c r="DH2130" s="73" t="str">
        <f t="shared" si="875"/>
        <v/>
      </c>
      <c r="DI2130" s="73" t="str">
        <f t="shared" si="876"/>
        <v/>
      </c>
      <c r="DJ2130" s="73" t="str">
        <f t="shared" si="877"/>
        <v/>
      </c>
      <c r="DK2130" s="73" t="str">
        <f t="shared" si="878"/>
        <v/>
      </c>
      <c r="DL2130" s="73" t="str">
        <f t="shared" si="879"/>
        <v/>
      </c>
      <c r="DM2130" s="73" t="str">
        <f t="shared" si="880"/>
        <v/>
      </c>
      <c r="DN2130" s="73" t="str">
        <f t="shared" si="888"/>
        <v/>
      </c>
      <c r="DO2130" s="73" t="str">
        <f t="shared" si="881"/>
        <v/>
      </c>
      <c r="DP2130" s="73" t="str">
        <f t="shared" si="882"/>
        <v/>
      </c>
      <c r="DQ2130" s="73" t="str">
        <f t="shared" si="883"/>
        <v/>
      </c>
      <c r="DR2130" s="73" t="str">
        <f t="shared" si="884"/>
        <v/>
      </c>
      <c r="DS2130" s="73" t="str">
        <f t="shared" si="885"/>
        <v/>
      </c>
      <c r="DT2130" s="70" t="str">
        <f t="shared" si="886"/>
        <v/>
      </c>
      <c r="DU2130" s="70" t="str">
        <f t="shared" si="887"/>
        <v/>
      </c>
      <c r="DW2130" s="55" t="e">
        <f t="shared" si="889"/>
        <v>#N/A</v>
      </c>
      <c r="DX2130" s="90" t="e">
        <f t="shared" si="890"/>
        <v>#N/A</v>
      </c>
    </row>
    <row r="2131" spans="2:128">
      <c r="B2131" s="221"/>
      <c r="C2131" s="159"/>
      <c r="DE2131" s="72" t="str">
        <f t="shared" si="872"/>
        <v/>
      </c>
      <c r="DF2131" s="73" t="str">
        <f t="shared" si="873"/>
        <v/>
      </c>
      <c r="DG2131" s="73" t="str">
        <f t="shared" si="874"/>
        <v/>
      </c>
      <c r="DH2131" s="73" t="str">
        <f t="shared" si="875"/>
        <v/>
      </c>
      <c r="DI2131" s="73" t="str">
        <f t="shared" si="876"/>
        <v/>
      </c>
      <c r="DJ2131" s="73" t="str">
        <f t="shared" si="877"/>
        <v/>
      </c>
      <c r="DK2131" s="73" t="str">
        <f t="shared" si="878"/>
        <v/>
      </c>
      <c r="DL2131" s="73" t="str">
        <f t="shared" si="879"/>
        <v/>
      </c>
      <c r="DM2131" s="73" t="str">
        <f t="shared" si="880"/>
        <v/>
      </c>
      <c r="DN2131" s="73" t="str">
        <f t="shared" si="888"/>
        <v/>
      </c>
      <c r="DO2131" s="73" t="str">
        <f t="shared" si="881"/>
        <v/>
      </c>
      <c r="DP2131" s="73" t="str">
        <f t="shared" si="882"/>
        <v/>
      </c>
      <c r="DQ2131" s="73" t="str">
        <f t="shared" si="883"/>
        <v/>
      </c>
      <c r="DR2131" s="73" t="str">
        <f t="shared" si="884"/>
        <v/>
      </c>
      <c r="DS2131" s="73" t="str">
        <f t="shared" si="885"/>
        <v/>
      </c>
      <c r="DT2131" s="70" t="str">
        <f t="shared" si="886"/>
        <v/>
      </c>
      <c r="DU2131" s="70" t="str">
        <f t="shared" si="887"/>
        <v/>
      </c>
      <c r="DW2131" s="55" t="e">
        <f t="shared" si="889"/>
        <v>#N/A</v>
      </c>
      <c r="DX2131" s="90" t="e">
        <f t="shared" si="890"/>
        <v>#N/A</v>
      </c>
    </row>
    <row r="2132" spans="2:128">
      <c r="B2132" s="221"/>
      <c r="C2132" s="159"/>
      <c r="DE2132" s="72" t="str">
        <f t="shared" si="872"/>
        <v/>
      </c>
      <c r="DF2132" s="73" t="str">
        <f t="shared" si="873"/>
        <v/>
      </c>
      <c r="DG2132" s="73" t="str">
        <f t="shared" si="874"/>
        <v/>
      </c>
      <c r="DH2132" s="73" t="str">
        <f t="shared" si="875"/>
        <v/>
      </c>
      <c r="DI2132" s="73" t="str">
        <f t="shared" si="876"/>
        <v/>
      </c>
      <c r="DJ2132" s="73" t="str">
        <f t="shared" si="877"/>
        <v/>
      </c>
      <c r="DK2132" s="73" t="str">
        <f t="shared" si="878"/>
        <v/>
      </c>
      <c r="DL2132" s="73" t="str">
        <f t="shared" si="879"/>
        <v/>
      </c>
      <c r="DM2132" s="73" t="str">
        <f t="shared" si="880"/>
        <v/>
      </c>
      <c r="DN2132" s="73" t="str">
        <f t="shared" si="888"/>
        <v/>
      </c>
      <c r="DO2132" s="73" t="str">
        <f t="shared" si="881"/>
        <v/>
      </c>
      <c r="DP2132" s="73" t="str">
        <f t="shared" si="882"/>
        <v/>
      </c>
      <c r="DQ2132" s="73" t="str">
        <f t="shared" si="883"/>
        <v/>
      </c>
      <c r="DR2132" s="73" t="str">
        <f t="shared" si="884"/>
        <v/>
      </c>
      <c r="DS2132" s="73" t="str">
        <f t="shared" si="885"/>
        <v/>
      </c>
      <c r="DT2132" s="70" t="str">
        <f t="shared" si="886"/>
        <v/>
      </c>
      <c r="DU2132" s="70" t="str">
        <f t="shared" si="887"/>
        <v/>
      </c>
      <c r="DW2132" s="55" t="e">
        <f t="shared" si="889"/>
        <v>#N/A</v>
      </c>
      <c r="DX2132" s="90" t="e">
        <f t="shared" si="890"/>
        <v>#N/A</v>
      </c>
    </row>
    <row r="2133" spans="2:128">
      <c r="B2133" s="221"/>
      <c r="C2133" s="159"/>
      <c r="DE2133" s="72" t="str">
        <f t="shared" si="872"/>
        <v/>
      </c>
      <c r="DF2133" s="73" t="str">
        <f t="shared" si="873"/>
        <v/>
      </c>
      <c r="DG2133" s="73" t="str">
        <f t="shared" si="874"/>
        <v/>
      </c>
      <c r="DH2133" s="73" t="str">
        <f t="shared" si="875"/>
        <v/>
      </c>
      <c r="DI2133" s="73" t="str">
        <f t="shared" si="876"/>
        <v/>
      </c>
      <c r="DJ2133" s="73" t="str">
        <f t="shared" si="877"/>
        <v/>
      </c>
      <c r="DK2133" s="73" t="str">
        <f t="shared" si="878"/>
        <v/>
      </c>
      <c r="DL2133" s="73" t="str">
        <f t="shared" si="879"/>
        <v/>
      </c>
      <c r="DM2133" s="73" t="str">
        <f t="shared" si="880"/>
        <v/>
      </c>
      <c r="DN2133" s="73" t="str">
        <f t="shared" si="888"/>
        <v/>
      </c>
      <c r="DO2133" s="73" t="str">
        <f t="shared" si="881"/>
        <v/>
      </c>
      <c r="DP2133" s="73" t="str">
        <f t="shared" si="882"/>
        <v/>
      </c>
      <c r="DQ2133" s="73" t="str">
        <f t="shared" si="883"/>
        <v/>
      </c>
      <c r="DR2133" s="73" t="str">
        <f t="shared" si="884"/>
        <v/>
      </c>
      <c r="DS2133" s="73" t="str">
        <f t="shared" si="885"/>
        <v/>
      </c>
      <c r="DT2133" s="70" t="str">
        <f t="shared" si="886"/>
        <v/>
      </c>
      <c r="DU2133" s="70" t="str">
        <f t="shared" si="887"/>
        <v/>
      </c>
      <c r="DW2133" s="55" t="e">
        <f t="shared" si="889"/>
        <v>#N/A</v>
      </c>
      <c r="DX2133" s="90" t="e">
        <f t="shared" si="890"/>
        <v>#N/A</v>
      </c>
    </row>
    <row r="2134" spans="2:128">
      <c r="B2134" s="221"/>
      <c r="C2134" s="159"/>
      <c r="DE2134" s="72" t="str">
        <f t="shared" si="872"/>
        <v/>
      </c>
      <c r="DF2134" s="73" t="str">
        <f t="shared" si="873"/>
        <v/>
      </c>
      <c r="DG2134" s="73" t="str">
        <f t="shared" si="874"/>
        <v/>
      </c>
      <c r="DH2134" s="73" t="str">
        <f t="shared" si="875"/>
        <v/>
      </c>
      <c r="DI2134" s="73" t="str">
        <f t="shared" si="876"/>
        <v/>
      </c>
      <c r="DJ2134" s="73" t="str">
        <f t="shared" si="877"/>
        <v/>
      </c>
      <c r="DK2134" s="73" t="str">
        <f t="shared" si="878"/>
        <v/>
      </c>
      <c r="DL2134" s="73" t="str">
        <f t="shared" si="879"/>
        <v/>
      </c>
      <c r="DM2134" s="73" t="str">
        <f t="shared" si="880"/>
        <v/>
      </c>
      <c r="DN2134" s="73" t="str">
        <f t="shared" si="888"/>
        <v/>
      </c>
      <c r="DO2134" s="73" t="str">
        <f t="shared" si="881"/>
        <v/>
      </c>
      <c r="DP2134" s="73" t="str">
        <f t="shared" si="882"/>
        <v/>
      </c>
      <c r="DQ2134" s="73" t="str">
        <f t="shared" si="883"/>
        <v/>
      </c>
      <c r="DR2134" s="73" t="str">
        <f t="shared" si="884"/>
        <v/>
      </c>
      <c r="DS2134" s="73" t="str">
        <f t="shared" si="885"/>
        <v/>
      </c>
      <c r="DT2134" s="70" t="str">
        <f t="shared" si="886"/>
        <v/>
      </c>
      <c r="DU2134" s="70" t="str">
        <f t="shared" si="887"/>
        <v/>
      </c>
      <c r="DW2134" s="55" t="e">
        <f t="shared" si="889"/>
        <v>#N/A</v>
      </c>
      <c r="DX2134" s="90" t="e">
        <f t="shared" si="890"/>
        <v>#N/A</v>
      </c>
    </row>
    <row r="2135" spans="2:128">
      <c r="B2135" s="221"/>
      <c r="C2135" s="159"/>
      <c r="DE2135" s="72" t="str">
        <f t="shared" si="872"/>
        <v/>
      </c>
      <c r="DF2135" s="73" t="str">
        <f t="shared" si="873"/>
        <v/>
      </c>
      <c r="DG2135" s="73" t="str">
        <f t="shared" si="874"/>
        <v/>
      </c>
      <c r="DH2135" s="73" t="str">
        <f t="shared" si="875"/>
        <v/>
      </c>
      <c r="DI2135" s="73" t="str">
        <f t="shared" si="876"/>
        <v/>
      </c>
      <c r="DJ2135" s="73" t="str">
        <f t="shared" si="877"/>
        <v/>
      </c>
      <c r="DK2135" s="73" t="str">
        <f t="shared" si="878"/>
        <v/>
      </c>
      <c r="DL2135" s="73" t="str">
        <f t="shared" si="879"/>
        <v/>
      </c>
      <c r="DM2135" s="73" t="str">
        <f t="shared" si="880"/>
        <v/>
      </c>
      <c r="DN2135" s="73" t="str">
        <f t="shared" si="888"/>
        <v/>
      </c>
      <c r="DO2135" s="73" t="str">
        <f t="shared" si="881"/>
        <v/>
      </c>
      <c r="DP2135" s="73" t="str">
        <f t="shared" si="882"/>
        <v/>
      </c>
      <c r="DQ2135" s="73" t="str">
        <f t="shared" si="883"/>
        <v/>
      </c>
      <c r="DR2135" s="73" t="str">
        <f t="shared" si="884"/>
        <v/>
      </c>
      <c r="DS2135" s="73" t="str">
        <f t="shared" si="885"/>
        <v/>
      </c>
      <c r="DT2135" s="70" t="str">
        <f t="shared" si="886"/>
        <v/>
      </c>
      <c r="DU2135" s="70" t="str">
        <f t="shared" si="887"/>
        <v/>
      </c>
      <c r="DW2135" s="55" t="e">
        <f t="shared" si="889"/>
        <v>#N/A</v>
      </c>
      <c r="DX2135" s="90" t="e">
        <f t="shared" si="890"/>
        <v>#N/A</v>
      </c>
    </row>
    <row r="2136" spans="2:128">
      <c r="B2136" s="221"/>
      <c r="C2136" s="159"/>
      <c r="DE2136" s="72" t="str">
        <f t="shared" si="872"/>
        <v/>
      </c>
      <c r="DF2136" s="73" t="str">
        <f t="shared" si="873"/>
        <v/>
      </c>
      <c r="DG2136" s="73" t="str">
        <f t="shared" si="874"/>
        <v/>
      </c>
      <c r="DH2136" s="73" t="str">
        <f t="shared" si="875"/>
        <v/>
      </c>
      <c r="DI2136" s="73" t="str">
        <f t="shared" si="876"/>
        <v/>
      </c>
      <c r="DJ2136" s="73" t="str">
        <f t="shared" si="877"/>
        <v/>
      </c>
      <c r="DK2136" s="73" t="str">
        <f t="shared" si="878"/>
        <v/>
      </c>
      <c r="DL2136" s="73" t="str">
        <f t="shared" si="879"/>
        <v/>
      </c>
      <c r="DM2136" s="73" t="str">
        <f t="shared" si="880"/>
        <v/>
      </c>
      <c r="DN2136" s="73" t="str">
        <f t="shared" si="888"/>
        <v/>
      </c>
      <c r="DO2136" s="73" t="str">
        <f t="shared" si="881"/>
        <v/>
      </c>
      <c r="DP2136" s="73" t="str">
        <f t="shared" si="882"/>
        <v/>
      </c>
      <c r="DQ2136" s="73" t="str">
        <f t="shared" si="883"/>
        <v/>
      </c>
      <c r="DR2136" s="73" t="str">
        <f t="shared" si="884"/>
        <v/>
      </c>
      <c r="DS2136" s="73" t="str">
        <f t="shared" si="885"/>
        <v/>
      </c>
      <c r="DT2136" s="70" t="str">
        <f t="shared" si="886"/>
        <v/>
      </c>
      <c r="DU2136" s="70" t="str">
        <f t="shared" si="887"/>
        <v/>
      </c>
      <c r="DW2136" s="55" t="e">
        <f t="shared" si="889"/>
        <v>#N/A</v>
      </c>
      <c r="DX2136" s="90" t="e">
        <f t="shared" si="890"/>
        <v>#N/A</v>
      </c>
    </row>
    <row r="2137" spans="2:128">
      <c r="B2137" s="221"/>
      <c r="C2137" s="159"/>
      <c r="DE2137" s="72" t="str">
        <f t="shared" si="872"/>
        <v/>
      </c>
      <c r="DF2137" s="73" t="str">
        <f t="shared" si="873"/>
        <v/>
      </c>
      <c r="DG2137" s="73" t="str">
        <f t="shared" si="874"/>
        <v/>
      </c>
      <c r="DH2137" s="73" t="str">
        <f t="shared" si="875"/>
        <v/>
      </c>
      <c r="DI2137" s="73" t="str">
        <f t="shared" si="876"/>
        <v/>
      </c>
      <c r="DJ2137" s="73" t="str">
        <f t="shared" si="877"/>
        <v/>
      </c>
      <c r="DK2137" s="73" t="str">
        <f t="shared" si="878"/>
        <v/>
      </c>
      <c r="DL2137" s="73" t="str">
        <f t="shared" si="879"/>
        <v/>
      </c>
      <c r="DM2137" s="73" t="str">
        <f t="shared" si="880"/>
        <v/>
      </c>
      <c r="DN2137" s="73" t="str">
        <f t="shared" si="888"/>
        <v/>
      </c>
      <c r="DO2137" s="73" t="str">
        <f t="shared" si="881"/>
        <v/>
      </c>
      <c r="DP2137" s="73" t="str">
        <f t="shared" si="882"/>
        <v/>
      </c>
      <c r="DQ2137" s="73" t="str">
        <f t="shared" si="883"/>
        <v/>
      </c>
      <c r="DR2137" s="73" t="str">
        <f t="shared" si="884"/>
        <v/>
      </c>
      <c r="DS2137" s="73" t="str">
        <f t="shared" si="885"/>
        <v/>
      </c>
      <c r="DT2137" s="70" t="str">
        <f t="shared" si="886"/>
        <v/>
      </c>
      <c r="DU2137" s="70" t="str">
        <f t="shared" si="887"/>
        <v/>
      </c>
      <c r="DW2137" s="55" t="e">
        <f t="shared" si="889"/>
        <v>#N/A</v>
      </c>
      <c r="DX2137" s="90" t="e">
        <f t="shared" si="890"/>
        <v>#N/A</v>
      </c>
    </row>
    <row r="2138" spans="2:128">
      <c r="B2138" s="221"/>
      <c r="C2138" s="159"/>
      <c r="DE2138" s="72" t="str">
        <f t="shared" si="872"/>
        <v/>
      </c>
      <c r="DF2138" s="73" t="str">
        <f t="shared" si="873"/>
        <v/>
      </c>
      <c r="DG2138" s="73" t="str">
        <f t="shared" si="874"/>
        <v/>
      </c>
      <c r="DH2138" s="73" t="str">
        <f t="shared" si="875"/>
        <v/>
      </c>
      <c r="DI2138" s="73" t="str">
        <f t="shared" si="876"/>
        <v/>
      </c>
      <c r="DJ2138" s="73" t="str">
        <f t="shared" si="877"/>
        <v/>
      </c>
      <c r="DK2138" s="73" t="str">
        <f t="shared" si="878"/>
        <v/>
      </c>
      <c r="DL2138" s="73" t="str">
        <f t="shared" si="879"/>
        <v/>
      </c>
      <c r="DM2138" s="73" t="str">
        <f t="shared" si="880"/>
        <v/>
      </c>
      <c r="DN2138" s="73" t="str">
        <f t="shared" si="888"/>
        <v/>
      </c>
      <c r="DO2138" s="73" t="str">
        <f t="shared" si="881"/>
        <v/>
      </c>
      <c r="DP2138" s="73" t="str">
        <f t="shared" si="882"/>
        <v/>
      </c>
      <c r="DQ2138" s="73" t="str">
        <f t="shared" si="883"/>
        <v/>
      </c>
      <c r="DR2138" s="73" t="str">
        <f t="shared" si="884"/>
        <v/>
      </c>
      <c r="DS2138" s="73" t="str">
        <f t="shared" si="885"/>
        <v/>
      </c>
      <c r="DT2138" s="70" t="str">
        <f t="shared" si="886"/>
        <v/>
      </c>
      <c r="DU2138" s="70" t="str">
        <f t="shared" si="887"/>
        <v/>
      </c>
      <c r="DW2138" s="55" t="e">
        <f t="shared" si="889"/>
        <v>#N/A</v>
      </c>
      <c r="DX2138" s="90" t="e">
        <f t="shared" si="890"/>
        <v>#N/A</v>
      </c>
    </row>
    <row r="2139" spans="2:128">
      <c r="B2139" s="221"/>
      <c r="C2139" s="159"/>
      <c r="DE2139" s="72" t="str">
        <f t="shared" si="872"/>
        <v/>
      </c>
      <c r="DF2139" s="73" t="str">
        <f t="shared" si="873"/>
        <v/>
      </c>
      <c r="DG2139" s="73" t="str">
        <f t="shared" si="874"/>
        <v/>
      </c>
      <c r="DH2139" s="73" t="str">
        <f t="shared" si="875"/>
        <v/>
      </c>
      <c r="DI2139" s="73" t="str">
        <f t="shared" si="876"/>
        <v/>
      </c>
      <c r="DJ2139" s="73" t="str">
        <f t="shared" si="877"/>
        <v/>
      </c>
      <c r="DK2139" s="73" t="str">
        <f t="shared" si="878"/>
        <v/>
      </c>
      <c r="DL2139" s="73" t="str">
        <f t="shared" si="879"/>
        <v/>
      </c>
      <c r="DM2139" s="73" t="str">
        <f t="shared" si="880"/>
        <v/>
      </c>
      <c r="DN2139" s="73" t="str">
        <f t="shared" si="888"/>
        <v/>
      </c>
      <c r="DO2139" s="73" t="str">
        <f t="shared" si="881"/>
        <v/>
      </c>
      <c r="DP2139" s="73" t="str">
        <f t="shared" si="882"/>
        <v/>
      </c>
      <c r="DQ2139" s="73" t="str">
        <f t="shared" si="883"/>
        <v/>
      </c>
      <c r="DR2139" s="73" t="str">
        <f t="shared" si="884"/>
        <v/>
      </c>
      <c r="DS2139" s="73" t="str">
        <f t="shared" si="885"/>
        <v/>
      </c>
      <c r="DT2139" s="70" t="str">
        <f t="shared" si="886"/>
        <v/>
      </c>
      <c r="DU2139" s="70" t="str">
        <f t="shared" si="887"/>
        <v/>
      </c>
      <c r="DW2139" s="55" t="e">
        <f t="shared" si="889"/>
        <v>#N/A</v>
      </c>
      <c r="DX2139" s="90" t="e">
        <f t="shared" si="890"/>
        <v>#N/A</v>
      </c>
    </row>
    <row r="2140" spans="2:128">
      <c r="B2140" s="221"/>
      <c r="C2140" s="159"/>
      <c r="DE2140" s="72" t="str">
        <f t="shared" si="872"/>
        <v/>
      </c>
      <c r="DF2140" s="73" t="str">
        <f t="shared" si="873"/>
        <v/>
      </c>
      <c r="DG2140" s="73" t="str">
        <f t="shared" si="874"/>
        <v/>
      </c>
      <c r="DH2140" s="73" t="str">
        <f t="shared" si="875"/>
        <v/>
      </c>
      <c r="DI2140" s="73" t="str">
        <f t="shared" si="876"/>
        <v/>
      </c>
      <c r="DJ2140" s="73" t="str">
        <f t="shared" si="877"/>
        <v/>
      </c>
      <c r="DK2140" s="73" t="str">
        <f t="shared" si="878"/>
        <v/>
      </c>
      <c r="DL2140" s="73" t="str">
        <f t="shared" si="879"/>
        <v/>
      </c>
      <c r="DM2140" s="73" t="str">
        <f t="shared" si="880"/>
        <v/>
      </c>
      <c r="DN2140" s="73" t="str">
        <f t="shared" si="888"/>
        <v/>
      </c>
      <c r="DO2140" s="73" t="str">
        <f t="shared" si="881"/>
        <v/>
      </c>
      <c r="DP2140" s="73" t="str">
        <f t="shared" si="882"/>
        <v/>
      </c>
      <c r="DQ2140" s="73" t="str">
        <f t="shared" si="883"/>
        <v/>
      </c>
      <c r="DR2140" s="73" t="str">
        <f t="shared" si="884"/>
        <v/>
      </c>
      <c r="DS2140" s="73" t="str">
        <f t="shared" si="885"/>
        <v/>
      </c>
      <c r="DT2140" s="70" t="str">
        <f t="shared" si="886"/>
        <v/>
      </c>
      <c r="DU2140" s="70" t="str">
        <f t="shared" si="887"/>
        <v/>
      </c>
      <c r="DW2140" s="55" t="e">
        <f t="shared" si="889"/>
        <v>#N/A</v>
      </c>
      <c r="DX2140" s="90" t="e">
        <f t="shared" si="890"/>
        <v>#N/A</v>
      </c>
    </row>
    <row r="2141" spans="2:128">
      <c r="B2141" s="221"/>
      <c r="C2141" s="159"/>
      <c r="DE2141" s="72" t="str">
        <f t="shared" si="872"/>
        <v/>
      </c>
      <c r="DF2141" s="73" t="str">
        <f t="shared" si="873"/>
        <v/>
      </c>
      <c r="DG2141" s="73" t="str">
        <f t="shared" si="874"/>
        <v/>
      </c>
      <c r="DH2141" s="73" t="str">
        <f t="shared" si="875"/>
        <v/>
      </c>
      <c r="DI2141" s="73" t="str">
        <f t="shared" si="876"/>
        <v/>
      </c>
      <c r="DJ2141" s="73" t="str">
        <f t="shared" si="877"/>
        <v/>
      </c>
      <c r="DK2141" s="73" t="str">
        <f t="shared" si="878"/>
        <v/>
      </c>
      <c r="DL2141" s="73" t="str">
        <f t="shared" si="879"/>
        <v/>
      </c>
      <c r="DM2141" s="73" t="str">
        <f t="shared" si="880"/>
        <v/>
      </c>
      <c r="DN2141" s="73" t="str">
        <f t="shared" si="888"/>
        <v/>
      </c>
      <c r="DO2141" s="73" t="str">
        <f t="shared" si="881"/>
        <v/>
      </c>
      <c r="DP2141" s="73" t="str">
        <f t="shared" si="882"/>
        <v/>
      </c>
      <c r="DQ2141" s="73" t="str">
        <f t="shared" si="883"/>
        <v/>
      </c>
      <c r="DR2141" s="73" t="str">
        <f t="shared" si="884"/>
        <v/>
      </c>
      <c r="DS2141" s="73" t="str">
        <f t="shared" si="885"/>
        <v/>
      </c>
      <c r="DT2141" s="70" t="str">
        <f t="shared" si="886"/>
        <v/>
      </c>
      <c r="DU2141" s="70" t="str">
        <f t="shared" si="887"/>
        <v/>
      </c>
      <c r="DW2141" s="55" t="e">
        <f t="shared" si="889"/>
        <v>#N/A</v>
      </c>
      <c r="DX2141" s="90" t="e">
        <f t="shared" si="890"/>
        <v>#N/A</v>
      </c>
    </row>
    <row r="2142" spans="2:128">
      <c r="B2142" s="221"/>
      <c r="C2142" s="159"/>
      <c r="DE2142" s="72" t="str">
        <f t="shared" ref="DE2142:DE2205" si="891">IF(B2142="","",1)</f>
        <v/>
      </c>
      <c r="DF2142" s="73" t="str">
        <f t="shared" ref="DF2142:DF2205" si="892">IF(B2142="","",LN(B2142/(1-B2142)))</f>
        <v/>
      </c>
      <c r="DG2142" s="73" t="str">
        <f t="shared" ref="DG2142:DG2205" si="893">IF(B2142="","",(B2142-0.5)*DF2142)</f>
        <v/>
      </c>
      <c r="DH2142" s="73" t="str">
        <f t="shared" ref="DH2142:DH2205" si="894">IF(B2142="","",B2142-0.5)</f>
        <v/>
      </c>
      <c r="DI2142" s="73" t="str">
        <f t="shared" ref="DI2142:DI2205" si="895">IF(B2142="","",DH2142^2)</f>
        <v/>
      </c>
      <c r="DJ2142" s="73" t="str">
        <f t="shared" ref="DJ2142:DJ2205" si="896">IF(B2142="","",DF2142*DI2142)</f>
        <v/>
      </c>
      <c r="DK2142" s="73" t="str">
        <f t="shared" ref="DK2142:DK2205" si="897">IF(B2142="","",DH2142^3)</f>
        <v/>
      </c>
      <c r="DL2142" s="73" t="str">
        <f t="shared" ref="DL2142:DL2205" si="898">IF(B2142="","",DF2142*DK2142)</f>
        <v/>
      </c>
      <c r="DM2142" s="73" t="str">
        <f t="shared" ref="DM2142:DM2205" si="899">IF(B2142="","",DH2142^4)</f>
        <v/>
      </c>
      <c r="DN2142" s="73" t="str">
        <f t="shared" si="888"/>
        <v/>
      </c>
      <c r="DO2142" s="73" t="str">
        <f t="shared" ref="DO2142:DO2205" si="900">IF(B2142="","",DH2142^5)</f>
        <v/>
      </c>
      <c r="DP2142" s="73" t="str">
        <f t="shared" ref="DP2142:DP2205" si="901">IF($B2142="","",DF2142*DO2142)</f>
        <v/>
      </c>
      <c r="DQ2142" s="73" t="str">
        <f t="shared" ref="DQ2142:DQ2205" si="902">IF(B2142="","",DH2142^6)</f>
        <v/>
      </c>
      <c r="DR2142" s="73" t="str">
        <f t="shared" ref="DR2142:DR2205" si="903">IF($B2142="","",DF2142*DQ2142)</f>
        <v/>
      </c>
      <c r="DS2142" s="73" t="str">
        <f t="shared" ref="DS2142:DS2205" si="904">IF(B2142="","",DH2142^7)</f>
        <v/>
      </c>
      <c r="DT2142" s="70" t="str">
        <f t="shared" ref="DT2142:DT2205" si="905">IF($B2142="","",DF2142*DS2142)</f>
        <v/>
      </c>
      <c r="DU2142" s="70" t="str">
        <f t="shared" ref="DU2142:DU2205" si="906">IF(B2142="","",IF($B$14="u",C2142,IF($B$14="sl",LN(C2142-$C$22),IF($B$14="su",-LN($C$23-C2142),IF($B$14="b",LN((C2142-$C$22)/($C$23-C2142)),"")))))</f>
        <v/>
      </c>
      <c r="DW2142" s="55" t="e">
        <f t="shared" si="889"/>
        <v>#N/A</v>
      </c>
      <c r="DX2142" s="90" t="e">
        <f t="shared" si="890"/>
        <v>#N/A</v>
      </c>
    </row>
    <row r="2143" spans="2:128">
      <c r="B2143" s="221"/>
      <c r="C2143" s="159"/>
      <c r="DE2143" s="72" t="str">
        <f t="shared" si="891"/>
        <v/>
      </c>
      <c r="DF2143" s="73" t="str">
        <f t="shared" si="892"/>
        <v/>
      </c>
      <c r="DG2143" s="73" t="str">
        <f t="shared" si="893"/>
        <v/>
      </c>
      <c r="DH2143" s="73" t="str">
        <f t="shared" si="894"/>
        <v/>
      </c>
      <c r="DI2143" s="73" t="str">
        <f t="shared" si="895"/>
        <v/>
      </c>
      <c r="DJ2143" s="73" t="str">
        <f t="shared" si="896"/>
        <v/>
      </c>
      <c r="DK2143" s="73" t="str">
        <f t="shared" si="897"/>
        <v/>
      </c>
      <c r="DL2143" s="73" t="str">
        <f t="shared" si="898"/>
        <v/>
      </c>
      <c r="DM2143" s="73" t="str">
        <f t="shared" si="899"/>
        <v/>
      </c>
      <c r="DN2143" s="73" t="str">
        <f t="shared" ref="DN2143:DN2206" si="907">IF(B2143="","",DF2143*DM2143)</f>
        <v/>
      </c>
      <c r="DO2143" s="73" t="str">
        <f t="shared" si="900"/>
        <v/>
      </c>
      <c r="DP2143" s="73" t="str">
        <f t="shared" si="901"/>
        <v/>
      </c>
      <c r="DQ2143" s="73" t="str">
        <f t="shared" si="902"/>
        <v/>
      </c>
      <c r="DR2143" s="73" t="str">
        <f t="shared" si="903"/>
        <v/>
      </c>
      <c r="DS2143" s="73" t="str">
        <f t="shared" si="904"/>
        <v/>
      </c>
      <c r="DT2143" s="70" t="str">
        <f t="shared" si="905"/>
        <v/>
      </c>
      <c r="DU2143" s="70" t="str">
        <f t="shared" si="906"/>
        <v/>
      </c>
      <c r="DW2143" s="55" t="e">
        <f t="shared" si="889"/>
        <v>#N/A</v>
      </c>
      <c r="DX2143" s="90" t="e">
        <f t="shared" si="890"/>
        <v>#N/A</v>
      </c>
    </row>
    <row r="2144" spans="2:128">
      <c r="B2144" s="221"/>
      <c r="C2144" s="159"/>
      <c r="DE2144" s="72" t="str">
        <f t="shared" si="891"/>
        <v/>
      </c>
      <c r="DF2144" s="73" t="str">
        <f t="shared" si="892"/>
        <v/>
      </c>
      <c r="DG2144" s="73" t="str">
        <f t="shared" si="893"/>
        <v/>
      </c>
      <c r="DH2144" s="73" t="str">
        <f t="shared" si="894"/>
        <v/>
      </c>
      <c r="DI2144" s="73" t="str">
        <f t="shared" si="895"/>
        <v/>
      </c>
      <c r="DJ2144" s="73" t="str">
        <f t="shared" si="896"/>
        <v/>
      </c>
      <c r="DK2144" s="73" t="str">
        <f t="shared" si="897"/>
        <v/>
      </c>
      <c r="DL2144" s="73" t="str">
        <f t="shared" si="898"/>
        <v/>
      </c>
      <c r="DM2144" s="73" t="str">
        <f t="shared" si="899"/>
        <v/>
      </c>
      <c r="DN2144" s="73" t="str">
        <f t="shared" si="907"/>
        <v/>
      </c>
      <c r="DO2144" s="73" t="str">
        <f t="shared" si="900"/>
        <v/>
      </c>
      <c r="DP2144" s="73" t="str">
        <f t="shared" si="901"/>
        <v/>
      </c>
      <c r="DQ2144" s="73" t="str">
        <f t="shared" si="902"/>
        <v/>
      </c>
      <c r="DR2144" s="73" t="str">
        <f t="shared" si="903"/>
        <v/>
      </c>
      <c r="DS2144" s="73" t="str">
        <f t="shared" si="904"/>
        <v/>
      </c>
      <c r="DT2144" s="70" t="str">
        <f t="shared" si="905"/>
        <v/>
      </c>
      <c r="DU2144" s="70" t="str">
        <f t="shared" si="906"/>
        <v/>
      </c>
      <c r="DW2144" s="55" t="e">
        <f t="shared" si="889"/>
        <v>#N/A</v>
      </c>
      <c r="DX2144" s="90" t="e">
        <f t="shared" si="890"/>
        <v>#N/A</v>
      </c>
    </row>
    <row r="2145" spans="2:128">
      <c r="B2145" s="221"/>
      <c r="C2145" s="159"/>
      <c r="DE2145" s="72" t="str">
        <f t="shared" si="891"/>
        <v/>
      </c>
      <c r="DF2145" s="73" t="str">
        <f t="shared" si="892"/>
        <v/>
      </c>
      <c r="DG2145" s="73" t="str">
        <f t="shared" si="893"/>
        <v/>
      </c>
      <c r="DH2145" s="73" t="str">
        <f t="shared" si="894"/>
        <v/>
      </c>
      <c r="DI2145" s="73" t="str">
        <f t="shared" si="895"/>
        <v/>
      </c>
      <c r="DJ2145" s="73" t="str">
        <f t="shared" si="896"/>
        <v/>
      </c>
      <c r="DK2145" s="73" t="str">
        <f t="shared" si="897"/>
        <v/>
      </c>
      <c r="DL2145" s="73" t="str">
        <f t="shared" si="898"/>
        <v/>
      </c>
      <c r="DM2145" s="73" t="str">
        <f t="shared" si="899"/>
        <v/>
      </c>
      <c r="DN2145" s="73" t="str">
        <f t="shared" si="907"/>
        <v/>
      </c>
      <c r="DO2145" s="73" t="str">
        <f t="shared" si="900"/>
        <v/>
      </c>
      <c r="DP2145" s="73" t="str">
        <f t="shared" si="901"/>
        <v/>
      </c>
      <c r="DQ2145" s="73" t="str">
        <f t="shared" si="902"/>
        <v/>
      </c>
      <c r="DR2145" s="73" t="str">
        <f t="shared" si="903"/>
        <v/>
      </c>
      <c r="DS2145" s="73" t="str">
        <f t="shared" si="904"/>
        <v/>
      </c>
      <c r="DT2145" s="70" t="str">
        <f t="shared" si="905"/>
        <v/>
      </c>
      <c r="DU2145" s="70" t="str">
        <f t="shared" si="906"/>
        <v/>
      </c>
      <c r="DW2145" s="55" t="e">
        <f t="shared" si="889"/>
        <v>#N/A</v>
      </c>
      <c r="DX2145" s="90" t="e">
        <f t="shared" si="890"/>
        <v>#N/A</v>
      </c>
    </row>
    <row r="2146" spans="2:128">
      <c r="B2146" s="221"/>
      <c r="C2146" s="159"/>
      <c r="DE2146" s="72" t="str">
        <f t="shared" si="891"/>
        <v/>
      </c>
      <c r="DF2146" s="73" t="str">
        <f t="shared" si="892"/>
        <v/>
      </c>
      <c r="DG2146" s="73" t="str">
        <f t="shared" si="893"/>
        <v/>
      </c>
      <c r="DH2146" s="73" t="str">
        <f t="shared" si="894"/>
        <v/>
      </c>
      <c r="DI2146" s="73" t="str">
        <f t="shared" si="895"/>
        <v/>
      </c>
      <c r="DJ2146" s="73" t="str">
        <f t="shared" si="896"/>
        <v/>
      </c>
      <c r="DK2146" s="73" t="str">
        <f t="shared" si="897"/>
        <v/>
      </c>
      <c r="DL2146" s="73" t="str">
        <f t="shared" si="898"/>
        <v/>
      </c>
      <c r="DM2146" s="73" t="str">
        <f t="shared" si="899"/>
        <v/>
      </c>
      <c r="DN2146" s="73" t="str">
        <f t="shared" si="907"/>
        <v/>
      </c>
      <c r="DO2146" s="73" t="str">
        <f t="shared" si="900"/>
        <v/>
      </c>
      <c r="DP2146" s="73" t="str">
        <f t="shared" si="901"/>
        <v/>
      </c>
      <c r="DQ2146" s="73" t="str">
        <f t="shared" si="902"/>
        <v/>
      </c>
      <c r="DR2146" s="73" t="str">
        <f t="shared" si="903"/>
        <v/>
      </c>
      <c r="DS2146" s="73" t="str">
        <f t="shared" si="904"/>
        <v/>
      </c>
      <c r="DT2146" s="70" t="str">
        <f t="shared" si="905"/>
        <v/>
      </c>
      <c r="DU2146" s="70" t="str">
        <f t="shared" si="906"/>
        <v/>
      </c>
      <c r="DW2146" s="55" t="e">
        <f t="shared" si="889"/>
        <v>#N/A</v>
      </c>
      <c r="DX2146" s="90" t="e">
        <f t="shared" si="890"/>
        <v>#N/A</v>
      </c>
    </row>
    <row r="2147" spans="2:128">
      <c r="B2147" s="221"/>
      <c r="C2147" s="159"/>
      <c r="DE2147" s="72" t="str">
        <f t="shared" si="891"/>
        <v/>
      </c>
      <c r="DF2147" s="73" t="str">
        <f t="shared" si="892"/>
        <v/>
      </c>
      <c r="DG2147" s="73" t="str">
        <f t="shared" si="893"/>
        <v/>
      </c>
      <c r="DH2147" s="73" t="str">
        <f t="shared" si="894"/>
        <v/>
      </c>
      <c r="DI2147" s="73" t="str">
        <f t="shared" si="895"/>
        <v/>
      </c>
      <c r="DJ2147" s="73" t="str">
        <f t="shared" si="896"/>
        <v/>
      </c>
      <c r="DK2147" s="73" t="str">
        <f t="shared" si="897"/>
        <v/>
      </c>
      <c r="DL2147" s="73" t="str">
        <f t="shared" si="898"/>
        <v/>
      </c>
      <c r="DM2147" s="73" t="str">
        <f t="shared" si="899"/>
        <v/>
      </c>
      <c r="DN2147" s="73" t="str">
        <f t="shared" si="907"/>
        <v/>
      </c>
      <c r="DO2147" s="73" t="str">
        <f t="shared" si="900"/>
        <v/>
      </c>
      <c r="DP2147" s="73" t="str">
        <f t="shared" si="901"/>
        <v/>
      </c>
      <c r="DQ2147" s="73" t="str">
        <f t="shared" si="902"/>
        <v/>
      </c>
      <c r="DR2147" s="73" t="str">
        <f t="shared" si="903"/>
        <v/>
      </c>
      <c r="DS2147" s="73" t="str">
        <f t="shared" si="904"/>
        <v/>
      </c>
      <c r="DT2147" s="70" t="str">
        <f t="shared" si="905"/>
        <v/>
      </c>
      <c r="DU2147" s="70" t="str">
        <f t="shared" si="906"/>
        <v/>
      </c>
      <c r="DW2147" s="55" t="e">
        <f t="shared" si="889"/>
        <v>#N/A</v>
      </c>
      <c r="DX2147" s="90" t="e">
        <f t="shared" si="890"/>
        <v>#N/A</v>
      </c>
    </row>
    <row r="2148" spans="2:128">
      <c r="B2148" s="221"/>
      <c r="C2148" s="159"/>
      <c r="DE2148" s="72" t="str">
        <f t="shared" si="891"/>
        <v/>
      </c>
      <c r="DF2148" s="73" t="str">
        <f t="shared" si="892"/>
        <v/>
      </c>
      <c r="DG2148" s="73" t="str">
        <f t="shared" si="893"/>
        <v/>
      </c>
      <c r="DH2148" s="73" t="str">
        <f t="shared" si="894"/>
        <v/>
      </c>
      <c r="DI2148" s="73" t="str">
        <f t="shared" si="895"/>
        <v/>
      </c>
      <c r="DJ2148" s="73" t="str">
        <f t="shared" si="896"/>
        <v/>
      </c>
      <c r="DK2148" s="73" t="str">
        <f t="shared" si="897"/>
        <v/>
      </c>
      <c r="DL2148" s="73" t="str">
        <f t="shared" si="898"/>
        <v/>
      </c>
      <c r="DM2148" s="73" t="str">
        <f t="shared" si="899"/>
        <v/>
      </c>
      <c r="DN2148" s="73" t="str">
        <f t="shared" si="907"/>
        <v/>
      </c>
      <c r="DO2148" s="73" t="str">
        <f t="shared" si="900"/>
        <v/>
      </c>
      <c r="DP2148" s="73" t="str">
        <f t="shared" si="901"/>
        <v/>
      </c>
      <c r="DQ2148" s="73" t="str">
        <f t="shared" si="902"/>
        <v/>
      </c>
      <c r="DR2148" s="73" t="str">
        <f t="shared" si="903"/>
        <v/>
      </c>
      <c r="DS2148" s="73" t="str">
        <f t="shared" si="904"/>
        <v/>
      </c>
      <c r="DT2148" s="70" t="str">
        <f t="shared" si="905"/>
        <v/>
      </c>
      <c r="DU2148" s="70" t="str">
        <f t="shared" si="906"/>
        <v/>
      </c>
      <c r="DW2148" s="55" t="e">
        <f t="shared" si="889"/>
        <v>#N/A</v>
      </c>
      <c r="DX2148" s="90" t="e">
        <f t="shared" si="890"/>
        <v>#N/A</v>
      </c>
    </row>
    <row r="2149" spans="2:128">
      <c r="B2149" s="221"/>
      <c r="C2149" s="159"/>
      <c r="DE2149" s="72" t="str">
        <f t="shared" si="891"/>
        <v/>
      </c>
      <c r="DF2149" s="73" t="str">
        <f t="shared" si="892"/>
        <v/>
      </c>
      <c r="DG2149" s="73" t="str">
        <f t="shared" si="893"/>
        <v/>
      </c>
      <c r="DH2149" s="73" t="str">
        <f t="shared" si="894"/>
        <v/>
      </c>
      <c r="DI2149" s="73" t="str">
        <f t="shared" si="895"/>
        <v/>
      </c>
      <c r="DJ2149" s="73" t="str">
        <f t="shared" si="896"/>
        <v/>
      </c>
      <c r="DK2149" s="73" t="str">
        <f t="shared" si="897"/>
        <v/>
      </c>
      <c r="DL2149" s="73" t="str">
        <f t="shared" si="898"/>
        <v/>
      </c>
      <c r="DM2149" s="73" t="str">
        <f t="shared" si="899"/>
        <v/>
      </c>
      <c r="DN2149" s="73" t="str">
        <f t="shared" si="907"/>
        <v/>
      </c>
      <c r="DO2149" s="73" t="str">
        <f t="shared" si="900"/>
        <v/>
      </c>
      <c r="DP2149" s="73" t="str">
        <f t="shared" si="901"/>
        <v/>
      </c>
      <c r="DQ2149" s="73" t="str">
        <f t="shared" si="902"/>
        <v/>
      </c>
      <c r="DR2149" s="73" t="str">
        <f t="shared" si="903"/>
        <v/>
      </c>
      <c r="DS2149" s="73" t="str">
        <f t="shared" si="904"/>
        <v/>
      </c>
      <c r="DT2149" s="70" t="str">
        <f t="shared" si="905"/>
        <v/>
      </c>
      <c r="DU2149" s="70" t="str">
        <f t="shared" si="906"/>
        <v/>
      </c>
      <c r="DW2149" s="55" t="e">
        <f t="shared" si="889"/>
        <v>#N/A</v>
      </c>
      <c r="DX2149" s="90" t="e">
        <f t="shared" si="890"/>
        <v>#N/A</v>
      </c>
    </row>
    <row r="2150" spans="2:128">
      <c r="B2150" s="221"/>
      <c r="C2150" s="159"/>
      <c r="DE2150" s="72" t="str">
        <f t="shared" si="891"/>
        <v/>
      </c>
      <c r="DF2150" s="73" t="str">
        <f t="shared" si="892"/>
        <v/>
      </c>
      <c r="DG2150" s="73" t="str">
        <f t="shared" si="893"/>
        <v/>
      </c>
      <c r="DH2150" s="73" t="str">
        <f t="shared" si="894"/>
        <v/>
      </c>
      <c r="DI2150" s="73" t="str">
        <f t="shared" si="895"/>
        <v/>
      </c>
      <c r="DJ2150" s="73" t="str">
        <f t="shared" si="896"/>
        <v/>
      </c>
      <c r="DK2150" s="73" t="str">
        <f t="shared" si="897"/>
        <v/>
      </c>
      <c r="DL2150" s="73" t="str">
        <f t="shared" si="898"/>
        <v/>
      </c>
      <c r="DM2150" s="73" t="str">
        <f t="shared" si="899"/>
        <v/>
      </c>
      <c r="DN2150" s="73" t="str">
        <f t="shared" si="907"/>
        <v/>
      </c>
      <c r="DO2150" s="73" t="str">
        <f t="shared" si="900"/>
        <v/>
      </c>
      <c r="DP2150" s="73" t="str">
        <f t="shared" si="901"/>
        <v/>
      </c>
      <c r="DQ2150" s="73" t="str">
        <f t="shared" si="902"/>
        <v/>
      </c>
      <c r="DR2150" s="73" t="str">
        <f t="shared" si="903"/>
        <v/>
      </c>
      <c r="DS2150" s="73" t="str">
        <f t="shared" si="904"/>
        <v/>
      </c>
      <c r="DT2150" s="70" t="str">
        <f t="shared" si="905"/>
        <v/>
      </c>
      <c r="DU2150" s="70" t="str">
        <f t="shared" si="906"/>
        <v/>
      </c>
      <c r="DW2150" s="55" t="e">
        <f t="shared" si="889"/>
        <v>#N/A</v>
      </c>
      <c r="DX2150" s="90" t="e">
        <f t="shared" si="890"/>
        <v>#N/A</v>
      </c>
    </row>
    <row r="2151" spans="2:128">
      <c r="B2151" s="221"/>
      <c r="C2151" s="159"/>
      <c r="DE2151" s="72" t="str">
        <f t="shared" si="891"/>
        <v/>
      </c>
      <c r="DF2151" s="73" t="str">
        <f t="shared" si="892"/>
        <v/>
      </c>
      <c r="DG2151" s="73" t="str">
        <f t="shared" si="893"/>
        <v/>
      </c>
      <c r="DH2151" s="73" t="str">
        <f t="shared" si="894"/>
        <v/>
      </c>
      <c r="DI2151" s="73" t="str">
        <f t="shared" si="895"/>
        <v/>
      </c>
      <c r="DJ2151" s="73" t="str">
        <f t="shared" si="896"/>
        <v/>
      </c>
      <c r="DK2151" s="73" t="str">
        <f t="shared" si="897"/>
        <v/>
      </c>
      <c r="DL2151" s="73" t="str">
        <f t="shared" si="898"/>
        <v/>
      </c>
      <c r="DM2151" s="73" t="str">
        <f t="shared" si="899"/>
        <v/>
      </c>
      <c r="DN2151" s="73" t="str">
        <f t="shared" si="907"/>
        <v/>
      </c>
      <c r="DO2151" s="73" t="str">
        <f t="shared" si="900"/>
        <v/>
      </c>
      <c r="DP2151" s="73" t="str">
        <f t="shared" si="901"/>
        <v/>
      </c>
      <c r="DQ2151" s="73" t="str">
        <f t="shared" si="902"/>
        <v/>
      </c>
      <c r="DR2151" s="73" t="str">
        <f t="shared" si="903"/>
        <v/>
      </c>
      <c r="DS2151" s="73" t="str">
        <f t="shared" si="904"/>
        <v/>
      </c>
      <c r="DT2151" s="70" t="str">
        <f t="shared" si="905"/>
        <v/>
      </c>
      <c r="DU2151" s="70" t="str">
        <f t="shared" si="906"/>
        <v/>
      </c>
      <c r="DW2151" s="55" t="e">
        <f t="shared" si="889"/>
        <v>#N/A</v>
      </c>
      <c r="DX2151" s="90" t="e">
        <f t="shared" si="890"/>
        <v>#N/A</v>
      </c>
    </row>
    <row r="2152" spans="2:128">
      <c r="B2152" s="221"/>
      <c r="C2152" s="159"/>
      <c r="DE2152" s="72" t="str">
        <f t="shared" si="891"/>
        <v/>
      </c>
      <c r="DF2152" s="73" t="str">
        <f t="shared" si="892"/>
        <v/>
      </c>
      <c r="DG2152" s="73" t="str">
        <f t="shared" si="893"/>
        <v/>
      </c>
      <c r="DH2152" s="73" t="str">
        <f t="shared" si="894"/>
        <v/>
      </c>
      <c r="DI2152" s="73" t="str">
        <f t="shared" si="895"/>
        <v/>
      </c>
      <c r="DJ2152" s="73" t="str">
        <f t="shared" si="896"/>
        <v/>
      </c>
      <c r="DK2152" s="73" t="str">
        <f t="shared" si="897"/>
        <v/>
      </c>
      <c r="DL2152" s="73" t="str">
        <f t="shared" si="898"/>
        <v/>
      </c>
      <c r="DM2152" s="73" t="str">
        <f t="shared" si="899"/>
        <v/>
      </c>
      <c r="DN2152" s="73" t="str">
        <f t="shared" si="907"/>
        <v/>
      </c>
      <c r="DO2152" s="73" t="str">
        <f t="shared" si="900"/>
        <v/>
      </c>
      <c r="DP2152" s="73" t="str">
        <f t="shared" si="901"/>
        <v/>
      </c>
      <c r="DQ2152" s="73" t="str">
        <f t="shared" si="902"/>
        <v/>
      </c>
      <c r="DR2152" s="73" t="str">
        <f t="shared" si="903"/>
        <v/>
      </c>
      <c r="DS2152" s="73" t="str">
        <f t="shared" si="904"/>
        <v/>
      </c>
      <c r="DT2152" s="70" t="str">
        <f t="shared" si="905"/>
        <v/>
      </c>
      <c r="DU2152" s="70" t="str">
        <f t="shared" si="906"/>
        <v/>
      </c>
      <c r="DW2152" s="55" t="e">
        <f t="shared" si="889"/>
        <v>#N/A</v>
      </c>
      <c r="DX2152" s="90" t="e">
        <f t="shared" si="890"/>
        <v>#N/A</v>
      </c>
    </row>
    <row r="2153" spans="2:128">
      <c r="B2153" s="221"/>
      <c r="C2153" s="159"/>
      <c r="DE2153" s="72" t="str">
        <f t="shared" si="891"/>
        <v/>
      </c>
      <c r="DF2153" s="73" t="str">
        <f t="shared" si="892"/>
        <v/>
      </c>
      <c r="DG2153" s="73" t="str">
        <f t="shared" si="893"/>
        <v/>
      </c>
      <c r="DH2153" s="73" t="str">
        <f t="shared" si="894"/>
        <v/>
      </c>
      <c r="DI2153" s="73" t="str">
        <f t="shared" si="895"/>
        <v/>
      </c>
      <c r="DJ2153" s="73" t="str">
        <f t="shared" si="896"/>
        <v/>
      </c>
      <c r="DK2153" s="73" t="str">
        <f t="shared" si="897"/>
        <v/>
      </c>
      <c r="DL2153" s="73" t="str">
        <f t="shared" si="898"/>
        <v/>
      </c>
      <c r="DM2153" s="73" t="str">
        <f t="shared" si="899"/>
        <v/>
      </c>
      <c r="DN2153" s="73" t="str">
        <f t="shared" si="907"/>
        <v/>
      </c>
      <c r="DO2153" s="73" t="str">
        <f t="shared" si="900"/>
        <v/>
      </c>
      <c r="DP2153" s="73" t="str">
        <f t="shared" si="901"/>
        <v/>
      </c>
      <c r="DQ2153" s="73" t="str">
        <f t="shared" si="902"/>
        <v/>
      </c>
      <c r="DR2153" s="73" t="str">
        <f t="shared" si="903"/>
        <v/>
      </c>
      <c r="DS2153" s="73" t="str">
        <f t="shared" si="904"/>
        <v/>
      </c>
      <c r="DT2153" s="70" t="str">
        <f t="shared" si="905"/>
        <v/>
      </c>
      <c r="DU2153" s="70" t="str">
        <f t="shared" si="906"/>
        <v/>
      </c>
      <c r="DW2153" s="55" t="e">
        <f t="shared" si="889"/>
        <v>#N/A</v>
      </c>
      <c r="DX2153" s="90" t="e">
        <f t="shared" si="890"/>
        <v>#N/A</v>
      </c>
    </row>
    <row r="2154" spans="2:128">
      <c r="B2154" s="221"/>
      <c r="C2154" s="159"/>
      <c r="DE2154" s="72" t="str">
        <f t="shared" si="891"/>
        <v/>
      </c>
      <c r="DF2154" s="73" t="str">
        <f t="shared" si="892"/>
        <v/>
      </c>
      <c r="DG2154" s="73" t="str">
        <f t="shared" si="893"/>
        <v/>
      </c>
      <c r="DH2154" s="73" t="str">
        <f t="shared" si="894"/>
        <v/>
      </c>
      <c r="DI2154" s="73" t="str">
        <f t="shared" si="895"/>
        <v/>
      </c>
      <c r="DJ2154" s="73" t="str">
        <f t="shared" si="896"/>
        <v/>
      </c>
      <c r="DK2154" s="73" t="str">
        <f t="shared" si="897"/>
        <v/>
      </c>
      <c r="DL2154" s="73" t="str">
        <f t="shared" si="898"/>
        <v/>
      </c>
      <c r="DM2154" s="73" t="str">
        <f t="shared" si="899"/>
        <v/>
      </c>
      <c r="DN2154" s="73" t="str">
        <f t="shared" si="907"/>
        <v/>
      </c>
      <c r="DO2154" s="73" t="str">
        <f t="shared" si="900"/>
        <v/>
      </c>
      <c r="DP2154" s="73" t="str">
        <f t="shared" si="901"/>
        <v/>
      </c>
      <c r="DQ2154" s="73" t="str">
        <f t="shared" si="902"/>
        <v/>
      </c>
      <c r="DR2154" s="73" t="str">
        <f t="shared" si="903"/>
        <v/>
      </c>
      <c r="DS2154" s="73" t="str">
        <f t="shared" si="904"/>
        <v/>
      </c>
      <c r="DT2154" s="70" t="str">
        <f t="shared" si="905"/>
        <v/>
      </c>
      <c r="DU2154" s="70" t="str">
        <f t="shared" si="906"/>
        <v/>
      </c>
      <c r="DW2154" s="55" t="e">
        <f t="shared" ref="DW2154:DW2217" si="908">IF(B2142="",NA(),B2142)</f>
        <v>#N/A</v>
      </c>
      <c r="DX2154" s="90" t="e">
        <f t="shared" ref="DX2154:DX2217" si="909">IF(C2142="",NA(),C2142)</f>
        <v>#N/A</v>
      </c>
    </row>
    <row r="2155" spans="2:128">
      <c r="B2155" s="221"/>
      <c r="C2155" s="159"/>
      <c r="DE2155" s="72" t="str">
        <f t="shared" si="891"/>
        <v/>
      </c>
      <c r="DF2155" s="73" t="str">
        <f t="shared" si="892"/>
        <v/>
      </c>
      <c r="DG2155" s="73" t="str">
        <f t="shared" si="893"/>
        <v/>
      </c>
      <c r="DH2155" s="73" t="str">
        <f t="shared" si="894"/>
        <v/>
      </c>
      <c r="DI2155" s="73" t="str">
        <f t="shared" si="895"/>
        <v/>
      </c>
      <c r="DJ2155" s="73" t="str">
        <f t="shared" si="896"/>
        <v/>
      </c>
      <c r="DK2155" s="73" t="str">
        <f t="shared" si="897"/>
        <v/>
      </c>
      <c r="DL2155" s="73" t="str">
        <f t="shared" si="898"/>
        <v/>
      </c>
      <c r="DM2155" s="73" t="str">
        <f t="shared" si="899"/>
        <v/>
      </c>
      <c r="DN2155" s="73" t="str">
        <f t="shared" si="907"/>
        <v/>
      </c>
      <c r="DO2155" s="73" t="str">
        <f t="shared" si="900"/>
        <v/>
      </c>
      <c r="DP2155" s="73" t="str">
        <f t="shared" si="901"/>
        <v/>
      </c>
      <c r="DQ2155" s="73" t="str">
        <f t="shared" si="902"/>
        <v/>
      </c>
      <c r="DR2155" s="73" t="str">
        <f t="shared" si="903"/>
        <v/>
      </c>
      <c r="DS2155" s="73" t="str">
        <f t="shared" si="904"/>
        <v/>
      </c>
      <c r="DT2155" s="70" t="str">
        <f t="shared" si="905"/>
        <v/>
      </c>
      <c r="DU2155" s="70" t="str">
        <f t="shared" si="906"/>
        <v/>
      </c>
      <c r="DW2155" s="55" t="e">
        <f t="shared" si="908"/>
        <v>#N/A</v>
      </c>
      <c r="DX2155" s="90" t="e">
        <f t="shared" si="909"/>
        <v>#N/A</v>
      </c>
    </row>
    <row r="2156" spans="2:128">
      <c r="B2156" s="221"/>
      <c r="C2156" s="159"/>
      <c r="DE2156" s="72" t="str">
        <f t="shared" si="891"/>
        <v/>
      </c>
      <c r="DF2156" s="73" t="str">
        <f t="shared" si="892"/>
        <v/>
      </c>
      <c r="DG2156" s="73" t="str">
        <f t="shared" si="893"/>
        <v/>
      </c>
      <c r="DH2156" s="73" t="str">
        <f t="shared" si="894"/>
        <v/>
      </c>
      <c r="DI2156" s="73" t="str">
        <f t="shared" si="895"/>
        <v/>
      </c>
      <c r="DJ2156" s="73" t="str">
        <f t="shared" si="896"/>
        <v/>
      </c>
      <c r="DK2156" s="73" t="str">
        <f t="shared" si="897"/>
        <v/>
      </c>
      <c r="DL2156" s="73" t="str">
        <f t="shared" si="898"/>
        <v/>
      </c>
      <c r="DM2156" s="73" t="str">
        <f t="shared" si="899"/>
        <v/>
      </c>
      <c r="DN2156" s="73" t="str">
        <f t="shared" si="907"/>
        <v/>
      </c>
      <c r="DO2156" s="73" t="str">
        <f t="shared" si="900"/>
        <v/>
      </c>
      <c r="DP2156" s="73" t="str">
        <f t="shared" si="901"/>
        <v/>
      </c>
      <c r="DQ2156" s="73" t="str">
        <f t="shared" si="902"/>
        <v/>
      </c>
      <c r="DR2156" s="73" t="str">
        <f t="shared" si="903"/>
        <v/>
      </c>
      <c r="DS2156" s="73" t="str">
        <f t="shared" si="904"/>
        <v/>
      </c>
      <c r="DT2156" s="70" t="str">
        <f t="shared" si="905"/>
        <v/>
      </c>
      <c r="DU2156" s="70" t="str">
        <f t="shared" si="906"/>
        <v/>
      </c>
      <c r="DW2156" s="55" t="e">
        <f t="shared" si="908"/>
        <v>#N/A</v>
      </c>
      <c r="DX2156" s="90" t="e">
        <f t="shared" si="909"/>
        <v>#N/A</v>
      </c>
    </row>
    <row r="2157" spans="2:128">
      <c r="B2157" s="221"/>
      <c r="C2157" s="159"/>
      <c r="DE2157" s="72" t="str">
        <f t="shared" si="891"/>
        <v/>
      </c>
      <c r="DF2157" s="73" t="str">
        <f t="shared" si="892"/>
        <v/>
      </c>
      <c r="DG2157" s="73" t="str">
        <f t="shared" si="893"/>
        <v/>
      </c>
      <c r="DH2157" s="73" t="str">
        <f t="shared" si="894"/>
        <v/>
      </c>
      <c r="DI2157" s="73" t="str">
        <f t="shared" si="895"/>
        <v/>
      </c>
      <c r="DJ2157" s="73" t="str">
        <f t="shared" si="896"/>
        <v/>
      </c>
      <c r="DK2157" s="73" t="str">
        <f t="shared" si="897"/>
        <v/>
      </c>
      <c r="DL2157" s="73" t="str">
        <f t="shared" si="898"/>
        <v/>
      </c>
      <c r="DM2157" s="73" t="str">
        <f t="shared" si="899"/>
        <v/>
      </c>
      <c r="DN2157" s="73" t="str">
        <f t="shared" si="907"/>
        <v/>
      </c>
      <c r="DO2157" s="73" t="str">
        <f t="shared" si="900"/>
        <v/>
      </c>
      <c r="DP2157" s="73" t="str">
        <f t="shared" si="901"/>
        <v/>
      </c>
      <c r="DQ2157" s="73" t="str">
        <f t="shared" si="902"/>
        <v/>
      </c>
      <c r="DR2157" s="73" t="str">
        <f t="shared" si="903"/>
        <v/>
      </c>
      <c r="DS2157" s="73" t="str">
        <f t="shared" si="904"/>
        <v/>
      </c>
      <c r="DT2157" s="70" t="str">
        <f t="shared" si="905"/>
        <v/>
      </c>
      <c r="DU2157" s="70" t="str">
        <f t="shared" si="906"/>
        <v/>
      </c>
      <c r="DW2157" s="55" t="e">
        <f t="shared" si="908"/>
        <v>#N/A</v>
      </c>
      <c r="DX2157" s="90" t="e">
        <f t="shared" si="909"/>
        <v>#N/A</v>
      </c>
    </row>
    <row r="2158" spans="2:128">
      <c r="B2158" s="221"/>
      <c r="C2158" s="159"/>
      <c r="DE2158" s="72" t="str">
        <f t="shared" si="891"/>
        <v/>
      </c>
      <c r="DF2158" s="73" t="str">
        <f t="shared" si="892"/>
        <v/>
      </c>
      <c r="DG2158" s="73" t="str">
        <f t="shared" si="893"/>
        <v/>
      </c>
      <c r="DH2158" s="73" t="str">
        <f t="shared" si="894"/>
        <v/>
      </c>
      <c r="DI2158" s="73" t="str">
        <f t="shared" si="895"/>
        <v/>
      </c>
      <c r="DJ2158" s="73" t="str">
        <f t="shared" si="896"/>
        <v/>
      </c>
      <c r="DK2158" s="73" t="str">
        <f t="shared" si="897"/>
        <v/>
      </c>
      <c r="DL2158" s="73" t="str">
        <f t="shared" si="898"/>
        <v/>
      </c>
      <c r="DM2158" s="73" t="str">
        <f t="shared" si="899"/>
        <v/>
      </c>
      <c r="DN2158" s="73" t="str">
        <f t="shared" si="907"/>
        <v/>
      </c>
      <c r="DO2158" s="73" t="str">
        <f t="shared" si="900"/>
        <v/>
      </c>
      <c r="DP2158" s="73" t="str">
        <f t="shared" si="901"/>
        <v/>
      </c>
      <c r="DQ2158" s="73" t="str">
        <f t="shared" si="902"/>
        <v/>
      </c>
      <c r="DR2158" s="73" t="str">
        <f t="shared" si="903"/>
        <v/>
      </c>
      <c r="DS2158" s="73" t="str">
        <f t="shared" si="904"/>
        <v/>
      </c>
      <c r="DT2158" s="70" t="str">
        <f t="shared" si="905"/>
        <v/>
      </c>
      <c r="DU2158" s="70" t="str">
        <f t="shared" si="906"/>
        <v/>
      </c>
      <c r="DW2158" s="55" t="e">
        <f t="shared" si="908"/>
        <v>#N/A</v>
      </c>
      <c r="DX2158" s="90" t="e">
        <f t="shared" si="909"/>
        <v>#N/A</v>
      </c>
    </row>
    <row r="2159" spans="2:128">
      <c r="B2159" s="221"/>
      <c r="C2159" s="159"/>
      <c r="DE2159" s="72" t="str">
        <f t="shared" si="891"/>
        <v/>
      </c>
      <c r="DF2159" s="73" t="str">
        <f t="shared" si="892"/>
        <v/>
      </c>
      <c r="DG2159" s="73" t="str">
        <f t="shared" si="893"/>
        <v/>
      </c>
      <c r="DH2159" s="73" t="str">
        <f t="shared" si="894"/>
        <v/>
      </c>
      <c r="DI2159" s="73" t="str">
        <f t="shared" si="895"/>
        <v/>
      </c>
      <c r="DJ2159" s="73" t="str">
        <f t="shared" si="896"/>
        <v/>
      </c>
      <c r="DK2159" s="73" t="str">
        <f t="shared" si="897"/>
        <v/>
      </c>
      <c r="DL2159" s="73" t="str">
        <f t="shared" si="898"/>
        <v/>
      </c>
      <c r="DM2159" s="73" t="str">
        <f t="shared" si="899"/>
        <v/>
      </c>
      <c r="DN2159" s="73" t="str">
        <f t="shared" si="907"/>
        <v/>
      </c>
      <c r="DO2159" s="73" t="str">
        <f t="shared" si="900"/>
        <v/>
      </c>
      <c r="DP2159" s="73" t="str">
        <f t="shared" si="901"/>
        <v/>
      </c>
      <c r="DQ2159" s="73" t="str">
        <f t="shared" si="902"/>
        <v/>
      </c>
      <c r="DR2159" s="73" t="str">
        <f t="shared" si="903"/>
        <v/>
      </c>
      <c r="DS2159" s="73" t="str">
        <f t="shared" si="904"/>
        <v/>
      </c>
      <c r="DT2159" s="70" t="str">
        <f t="shared" si="905"/>
        <v/>
      </c>
      <c r="DU2159" s="70" t="str">
        <f t="shared" si="906"/>
        <v/>
      </c>
      <c r="DW2159" s="55" t="e">
        <f t="shared" si="908"/>
        <v>#N/A</v>
      </c>
      <c r="DX2159" s="90" t="e">
        <f t="shared" si="909"/>
        <v>#N/A</v>
      </c>
    </row>
    <row r="2160" spans="2:128">
      <c r="B2160" s="221"/>
      <c r="C2160" s="159"/>
      <c r="DE2160" s="72" t="str">
        <f t="shared" si="891"/>
        <v/>
      </c>
      <c r="DF2160" s="73" t="str">
        <f t="shared" si="892"/>
        <v/>
      </c>
      <c r="DG2160" s="73" t="str">
        <f t="shared" si="893"/>
        <v/>
      </c>
      <c r="DH2160" s="73" t="str">
        <f t="shared" si="894"/>
        <v/>
      </c>
      <c r="DI2160" s="73" t="str">
        <f t="shared" si="895"/>
        <v/>
      </c>
      <c r="DJ2160" s="73" t="str">
        <f t="shared" si="896"/>
        <v/>
      </c>
      <c r="DK2160" s="73" t="str">
        <f t="shared" si="897"/>
        <v/>
      </c>
      <c r="DL2160" s="73" t="str">
        <f t="shared" si="898"/>
        <v/>
      </c>
      <c r="DM2160" s="73" t="str">
        <f t="shared" si="899"/>
        <v/>
      </c>
      <c r="DN2160" s="73" t="str">
        <f t="shared" si="907"/>
        <v/>
      </c>
      <c r="DO2160" s="73" t="str">
        <f t="shared" si="900"/>
        <v/>
      </c>
      <c r="DP2160" s="73" t="str">
        <f t="shared" si="901"/>
        <v/>
      </c>
      <c r="DQ2160" s="73" t="str">
        <f t="shared" si="902"/>
        <v/>
      </c>
      <c r="DR2160" s="73" t="str">
        <f t="shared" si="903"/>
        <v/>
      </c>
      <c r="DS2160" s="73" t="str">
        <f t="shared" si="904"/>
        <v/>
      </c>
      <c r="DT2160" s="70" t="str">
        <f t="shared" si="905"/>
        <v/>
      </c>
      <c r="DU2160" s="70" t="str">
        <f t="shared" si="906"/>
        <v/>
      </c>
      <c r="DW2160" s="55" t="e">
        <f t="shared" si="908"/>
        <v>#N/A</v>
      </c>
      <c r="DX2160" s="90" t="e">
        <f t="shared" si="909"/>
        <v>#N/A</v>
      </c>
    </row>
    <row r="2161" spans="2:128">
      <c r="B2161" s="221"/>
      <c r="C2161" s="159"/>
      <c r="DE2161" s="72" t="str">
        <f t="shared" si="891"/>
        <v/>
      </c>
      <c r="DF2161" s="73" t="str">
        <f t="shared" si="892"/>
        <v/>
      </c>
      <c r="DG2161" s="73" t="str">
        <f t="shared" si="893"/>
        <v/>
      </c>
      <c r="DH2161" s="73" t="str">
        <f t="shared" si="894"/>
        <v/>
      </c>
      <c r="DI2161" s="73" t="str">
        <f t="shared" si="895"/>
        <v/>
      </c>
      <c r="DJ2161" s="73" t="str">
        <f t="shared" si="896"/>
        <v/>
      </c>
      <c r="DK2161" s="73" t="str">
        <f t="shared" si="897"/>
        <v/>
      </c>
      <c r="DL2161" s="73" t="str">
        <f t="shared" si="898"/>
        <v/>
      </c>
      <c r="DM2161" s="73" t="str">
        <f t="shared" si="899"/>
        <v/>
      </c>
      <c r="DN2161" s="73" t="str">
        <f t="shared" si="907"/>
        <v/>
      </c>
      <c r="DO2161" s="73" t="str">
        <f t="shared" si="900"/>
        <v/>
      </c>
      <c r="DP2161" s="73" t="str">
        <f t="shared" si="901"/>
        <v/>
      </c>
      <c r="DQ2161" s="73" t="str">
        <f t="shared" si="902"/>
        <v/>
      </c>
      <c r="DR2161" s="73" t="str">
        <f t="shared" si="903"/>
        <v/>
      </c>
      <c r="DS2161" s="73" t="str">
        <f t="shared" si="904"/>
        <v/>
      </c>
      <c r="DT2161" s="70" t="str">
        <f t="shared" si="905"/>
        <v/>
      </c>
      <c r="DU2161" s="70" t="str">
        <f t="shared" si="906"/>
        <v/>
      </c>
      <c r="DW2161" s="55" t="e">
        <f t="shared" si="908"/>
        <v>#N/A</v>
      </c>
      <c r="DX2161" s="90" t="e">
        <f t="shared" si="909"/>
        <v>#N/A</v>
      </c>
    </row>
    <row r="2162" spans="2:128">
      <c r="B2162" s="221"/>
      <c r="C2162" s="159"/>
      <c r="DE2162" s="72" t="str">
        <f t="shared" si="891"/>
        <v/>
      </c>
      <c r="DF2162" s="73" t="str">
        <f t="shared" si="892"/>
        <v/>
      </c>
      <c r="DG2162" s="73" t="str">
        <f t="shared" si="893"/>
        <v/>
      </c>
      <c r="DH2162" s="73" t="str">
        <f t="shared" si="894"/>
        <v/>
      </c>
      <c r="DI2162" s="73" t="str">
        <f t="shared" si="895"/>
        <v/>
      </c>
      <c r="DJ2162" s="73" t="str">
        <f t="shared" si="896"/>
        <v/>
      </c>
      <c r="DK2162" s="73" t="str">
        <f t="shared" si="897"/>
        <v/>
      </c>
      <c r="DL2162" s="73" t="str">
        <f t="shared" si="898"/>
        <v/>
      </c>
      <c r="DM2162" s="73" t="str">
        <f t="shared" si="899"/>
        <v/>
      </c>
      <c r="DN2162" s="73" t="str">
        <f t="shared" si="907"/>
        <v/>
      </c>
      <c r="DO2162" s="73" t="str">
        <f t="shared" si="900"/>
        <v/>
      </c>
      <c r="DP2162" s="73" t="str">
        <f t="shared" si="901"/>
        <v/>
      </c>
      <c r="DQ2162" s="73" t="str">
        <f t="shared" si="902"/>
        <v/>
      </c>
      <c r="DR2162" s="73" t="str">
        <f t="shared" si="903"/>
        <v/>
      </c>
      <c r="DS2162" s="73" t="str">
        <f t="shared" si="904"/>
        <v/>
      </c>
      <c r="DT2162" s="70" t="str">
        <f t="shared" si="905"/>
        <v/>
      </c>
      <c r="DU2162" s="70" t="str">
        <f t="shared" si="906"/>
        <v/>
      </c>
      <c r="DW2162" s="55" t="e">
        <f t="shared" si="908"/>
        <v>#N/A</v>
      </c>
      <c r="DX2162" s="90" t="e">
        <f t="shared" si="909"/>
        <v>#N/A</v>
      </c>
    </row>
    <row r="2163" spans="2:128">
      <c r="B2163" s="221"/>
      <c r="C2163" s="159"/>
      <c r="DE2163" s="72" t="str">
        <f t="shared" si="891"/>
        <v/>
      </c>
      <c r="DF2163" s="73" t="str">
        <f t="shared" si="892"/>
        <v/>
      </c>
      <c r="DG2163" s="73" t="str">
        <f t="shared" si="893"/>
        <v/>
      </c>
      <c r="DH2163" s="73" t="str">
        <f t="shared" si="894"/>
        <v/>
      </c>
      <c r="DI2163" s="73" t="str">
        <f t="shared" si="895"/>
        <v/>
      </c>
      <c r="DJ2163" s="73" t="str">
        <f t="shared" si="896"/>
        <v/>
      </c>
      <c r="DK2163" s="73" t="str">
        <f t="shared" si="897"/>
        <v/>
      </c>
      <c r="DL2163" s="73" t="str">
        <f t="shared" si="898"/>
        <v/>
      </c>
      <c r="DM2163" s="73" t="str">
        <f t="shared" si="899"/>
        <v/>
      </c>
      <c r="DN2163" s="73" t="str">
        <f t="shared" si="907"/>
        <v/>
      </c>
      <c r="DO2163" s="73" t="str">
        <f t="shared" si="900"/>
        <v/>
      </c>
      <c r="DP2163" s="73" t="str">
        <f t="shared" si="901"/>
        <v/>
      </c>
      <c r="DQ2163" s="73" t="str">
        <f t="shared" si="902"/>
        <v/>
      </c>
      <c r="DR2163" s="73" t="str">
        <f t="shared" si="903"/>
        <v/>
      </c>
      <c r="DS2163" s="73" t="str">
        <f t="shared" si="904"/>
        <v/>
      </c>
      <c r="DT2163" s="70" t="str">
        <f t="shared" si="905"/>
        <v/>
      </c>
      <c r="DU2163" s="70" t="str">
        <f t="shared" si="906"/>
        <v/>
      </c>
      <c r="DW2163" s="55" t="e">
        <f t="shared" si="908"/>
        <v>#N/A</v>
      </c>
      <c r="DX2163" s="90" t="e">
        <f t="shared" si="909"/>
        <v>#N/A</v>
      </c>
    </row>
    <row r="2164" spans="2:128">
      <c r="B2164" s="221"/>
      <c r="C2164" s="159"/>
      <c r="DE2164" s="72" t="str">
        <f t="shared" si="891"/>
        <v/>
      </c>
      <c r="DF2164" s="73" t="str">
        <f t="shared" si="892"/>
        <v/>
      </c>
      <c r="DG2164" s="73" t="str">
        <f t="shared" si="893"/>
        <v/>
      </c>
      <c r="DH2164" s="73" t="str">
        <f t="shared" si="894"/>
        <v/>
      </c>
      <c r="DI2164" s="73" t="str">
        <f t="shared" si="895"/>
        <v/>
      </c>
      <c r="DJ2164" s="73" t="str">
        <f t="shared" si="896"/>
        <v/>
      </c>
      <c r="DK2164" s="73" t="str">
        <f t="shared" si="897"/>
        <v/>
      </c>
      <c r="DL2164" s="73" t="str">
        <f t="shared" si="898"/>
        <v/>
      </c>
      <c r="DM2164" s="73" t="str">
        <f t="shared" si="899"/>
        <v/>
      </c>
      <c r="DN2164" s="73" t="str">
        <f t="shared" si="907"/>
        <v/>
      </c>
      <c r="DO2164" s="73" t="str">
        <f t="shared" si="900"/>
        <v/>
      </c>
      <c r="DP2164" s="73" t="str">
        <f t="shared" si="901"/>
        <v/>
      </c>
      <c r="DQ2164" s="73" t="str">
        <f t="shared" si="902"/>
        <v/>
      </c>
      <c r="DR2164" s="73" t="str">
        <f t="shared" si="903"/>
        <v/>
      </c>
      <c r="DS2164" s="73" t="str">
        <f t="shared" si="904"/>
        <v/>
      </c>
      <c r="DT2164" s="70" t="str">
        <f t="shared" si="905"/>
        <v/>
      </c>
      <c r="DU2164" s="70" t="str">
        <f t="shared" si="906"/>
        <v/>
      </c>
      <c r="DW2164" s="55" t="e">
        <f t="shared" si="908"/>
        <v>#N/A</v>
      </c>
      <c r="DX2164" s="90" t="e">
        <f t="shared" si="909"/>
        <v>#N/A</v>
      </c>
    </row>
    <row r="2165" spans="2:128">
      <c r="B2165" s="221"/>
      <c r="C2165" s="159"/>
      <c r="DE2165" s="72" t="str">
        <f t="shared" si="891"/>
        <v/>
      </c>
      <c r="DF2165" s="73" t="str">
        <f t="shared" si="892"/>
        <v/>
      </c>
      <c r="DG2165" s="73" t="str">
        <f t="shared" si="893"/>
        <v/>
      </c>
      <c r="DH2165" s="73" t="str">
        <f t="shared" si="894"/>
        <v/>
      </c>
      <c r="DI2165" s="73" t="str">
        <f t="shared" si="895"/>
        <v/>
      </c>
      <c r="DJ2165" s="73" t="str">
        <f t="shared" si="896"/>
        <v/>
      </c>
      <c r="DK2165" s="73" t="str">
        <f t="shared" si="897"/>
        <v/>
      </c>
      <c r="DL2165" s="73" t="str">
        <f t="shared" si="898"/>
        <v/>
      </c>
      <c r="DM2165" s="73" t="str">
        <f t="shared" si="899"/>
        <v/>
      </c>
      <c r="DN2165" s="73" t="str">
        <f t="shared" si="907"/>
        <v/>
      </c>
      <c r="DO2165" s="73" t="str">
        <f t="shared" si="900"/>
        <v/>
      </c>
      <c r="DP2165" s="73" t="str">
        <f t="shared" si="901"/>
        <v/>
      </c>
      <c r="DQ2165" s="73" t="str">
        <f t="shared" si="902"/>
        <v/>
      </c>
      <c r="DR2165" s="73" t="str">
        <f t="shared" si="903"/>
        <v/>
      </c>
      <c r="DS2165" s="73" t="str">
        <f t="shared" si="904"/>
        <v/>
      </c>
      <c r="DT2165" s="70" t="str">
        <f t="shared" si="905"/>
        <v/>
      </c>
      <c r="DU2165" s="70" t="str">
        <f t="shared" si="906"/>
        <v/>
      </c>
      <c r="DW2165" s="55" t="e">
        <f t="shared" si="908"/>
        <v>#N/A</v>
      </c>
      <c r="DX2165" s="90" t="e">
        <f t="shared" si="909"/>
        <v>#N/A</v>
      </c>
    </row>
    <row r="2166" spans="2:128">
      <c r="B2166" s="221"/>
      <c r="C2166" s="159"/>
      <c r="DE2166" s="72" t="str">
        <f t="shared" si="891"/>
        <v/>
      </c>
      <c r="DF2166" s="73" t="str">
        <f t="shared" si="892"/>
        <v/>
      </c>
      <c r="DG2166" s="73" t="str">
        <f t="shared" si="893"/>
        <v/>
      </c>
      <c r="DH2166" s="73" t="str">
        <f t="shared" si="894"/>
        <v/>
      </c>
      <c r="DI2166" s="73" t="str">
        <f t="shared" si="895"/>
        <v/>
      </c>
      <c r="DJ2166" s="73" t="str">
        <f t="shared" si="896"/>
        <v/>
      </c>
      <c r="DK2166" s="73" t="str">
        <f t="shared" si="897"/>
        <v/>
      </c>
      <c r="DL2166" s="73" t="str">
        <f t="shared" si="898"/>
        <v/>
      </c>
      <c r="DM2166" s="73" t="str">
        <f t="shared" si="899"/>
        <v/>
      </c>
      <c r="DN2166" s="73" t="str">
        <f t="shared" si="907"/>
        <v/>
      </c>
      <c r="DO2166" s="73" t="str">
        <f t="shared" si="900"/>
        <v/>
      </c>
      <c r="DP2166" s="73" t="str">
        <f t="shared" si="901"/>
        <v/>
      </c>
      <c r="DQ2166" s="73" t="str">
        <f t="shared" si="902"/>
        <v/>
      </c>
      <c r="DR2166" s="73" t="str">
        <f t="shared" si="903"/>
        <v/>
      </c>
      <c r="DS2166" s="73" t="str">
        <f t="shared" si="904"/>
        <v/>
      </c>
      <c r="DT2166" s="70" t="str">
        <f t="shared" si="905"/>
        <v/>
      </c>
      <c r="DU2166" s="70" t="str">
        <f t="shared" si="906"/>
        <v/>
      </c>
      <c r="DW2166" s="55" t="e">
        <f t="shared" si="908"/>
        <v>#N/A</v>
      </c>
      <c r="DX2166" s="90" t="e">
        <f t="shared" si="909"/>
        <v>#N/A</v>
      </c>
    </row>
    <row r="2167" spans="2:128">
      <c r="B2167" s="221"/>
      <c r="C2167" s="159"/>
      <c r="DE2167" s="72" t="str">
        <f t="shared" si="891"/>
        <v/>
      </c>
      <c r="DF2167" s="73" t="str">
        <f t="shared" si="892"/>
        <v/>
      </c>
      <c r="DG2167" s="73" t="str">
        <f t="shared" si="893"/>
        <v/>
      </c>
      <c r="DH2167" s="73" t="str">
        <f t="shared" si="894"/>
        <v/>
      </c>
      <c r="DI2167" s="73" t="str">
        <f t="shared" si="895"/>
        <v/>
      </c>
      <c r="DJ2167" s="73" t="str">
        <f t="shared" si="896"/>
        <v/>
      </c>
      <c r="DK2167" s="73" t="str">
        <f t="shared" si="897"/>
        <v/>
      </c>
      <c r="DL2167" s="73" t="str">
        <f t="shared" si="898"/>
        <v/>
      </c>
      <c r="DM2167" s="73" t="str">
        <f t="shared" si="899"/>
        <v/>
      </c>
      <c r="DN2167" s="73" t="str">
        <f t="shared" si="907"/>
        <v/>
      </c>
      <c r="DO2167" s="73" t="str">
        <f t="shared" si="900"/>
        <v/>
      </c>
      <c r="DP2167" s="73" t="str">
        <f t="shared" si="901"/>
        <v/>
      </c>
      <c r="DQ2167" s="73" t="str">
        <f t="shared" si="902"/>
        <v/>
      </c>
      <c r="DR2167" s="73" t="str">
        <f t="shared" si="903"/>
        <v/>
      </c>
      <c r="DS2167" s="73" t="str">
        <f t="shared" si="904"/>
        <v/>
      </c>
      <c r="DT2167" s="70" t="str">
        <f t="shared" si="905"/>
        <v/>
      </c>
      <c r="DU2167" s="70" t="str">
        <f t="shared" si="906"/>
        <v/>
      </c>
      <c r="DW2167" s="55" t="e">
        <f t="shared" si="908"/>
        <v>#N/A</v>
      </c>
      <c r="DX2167" s="90" t="e">
        <f t="shared" si="909"/>
        <v>#N/A</v>
      </c>
    </row>
    <row r="2168" spans="2:128">
      <c r="B2168" s="221"/>
      <c r="C2168" s="159"/>
      <c r="DE2168" s="72" t="str">
        <f t="shared" si="891"/>
        <v/>
      </c>
      <c r="DF2168" s="73" t="str">
        <f t="shared" si="892"/>
        <v/>
      </c>
      <c r="DG2168" s="73" t="str">
        <f t="shared" si="893"/>
        <v/>
      </c>
      <c r="DH2168" s="73" t="str">
        <f t="shared" si="894"/>
        <v/>
      </c>
      <c r="DI2168" s="73" t="str">
        <f t="shared" si="895"/>
        <v/>
      </c>
      <c r="DJ2168" s="73" t="str">
        <f t="shared" si="896"/>
        <v/>
      </c>
      <c r="DK2168" s="73" t="str">
        <f t="shared" si="897"/>
        <v/>
      </c>
      <c r="DL2168" s="73" t="str">
        <f t="shared" si="898"/>
        <v/>
      </c>
      <c r="DM2168" s="73" t="str">
        <f t="shared" si="899"/>
        <v/>
      </c>
      <c r="DN2168" s="73" t="str">
        <f t="shared" si="907"/>
        <v/>
      </c>
      <c r="DO2168" s="73" t="str">
        <f t="shared" si="900"/>
        <v/>
      </c>
      <c r="DP2168" s="73" t="str">
        <f t="shared" si="901"/>
        <v/>
      </c>
      <c r="DQ2168" s="73" t="str">
        <f t="shared" si="902"/>
        <v/>
      </c>
      <c r="DR2168" s="73" t="str">
        <f t="shared" si="903"/>
        <v/>
      </c>
      <c r="DS2168" s="73" t="str">
        <f t="shared" si="904"/>
        <v/>
      </c>
      <c r="DT2168" s="70" t="str">
        <f t="shared" si="905"/>
        <v/>
      </c>
      <c r="DU2168" s="70" t="str">
        <f t="shared" si="906"/>
        <v/>
      </c>
      <c r="DW2168" s="55" t="e">
        <f t="shared" si="908"/>
        <v>#N/A</v>
      </c>
      <c r="DX2168" s="90" t="e">
        <f t="shared" si="909"/>
        <v>#N/A</v>
      </c>
    </row>
    <row r="2169" spans="2:128">
      <c r="B2169" s="221"/>
      <c r="C2169" s="159"/>
      <c r="DE2169" s="72" t="str">
        <f t="shared" si="891"/>
        <v/>
      </c>
      <c r="DF2169" s="73" t="str">
        <f t="shared" si="892"/>
        <v/>
      </c>
      <c r="DG2169" s="73" t="str">
        <f t="shared" si="893"/>
        <v/>
      </c>
      <c r="DH2169" s="73" t="str">
        <f t="shared" si="894"/>
        <v/>
      </c>
      <c r="DI2169" s="73" t="str">
        <f t="shared" si="895"/>
        <v/>
      </c>
      <c r="DJ2169" s="73" t="str">
        <f t="shared" si="896"/>
        <v/>
      </c>
      <c r="DK2169" s="73" t="str">
        <f t="shared" si="897"/>
        <v/>
      </c>
      <c r="DL2169" s="73" t="str">
        <f t="shared" si="898"/>
        <v/>
      </c>
      <c r="DM2169" s="73" t="str">
        <f t="shared" si="899"/>
        <v/>
      </c>
      <c r="DN2169" s="73" t="str">
        <f t="shared" si="907"/>
        <v/>
      </c>
      <c r="DO2169" s="73" t="str">
        <f t="shared" si="900"/>
        <v/>
      </c>
      <c r="DP2169" s="73" t="str">
        <f t="shared" si="901"/>
        <v/>
      </c>
      <c r="DQ2169" s="73" t="str">
        <f t="shared" si="902"/>
        <v/>
      </c>
      <c r="DR2169" s="73" t="str">
        <f t="shared" si="903"/>
        <v/>
      </c>
      <c r="DS2169" s="73" t="str">
        <f t="shared" si="904"/>
        <v/>
      </c>
      <c r="DT2169" s="70" t="str">
        <f t="shared" si="905"/>
        <v/>
      </c>
      <c r="DU2169" s="70" t="str">
        <f t="shared" si="906"/>
        <v/>
      </c>
      <c r="DW2169" s="55" t="e">
        <f t="shared" si="908"/>
        <v>#N/A</v>
      </c>
      <c r="DX2169" s="90" t="e">
        <f t="shared" si="909"/>
        <v>#N/A</v>
      </c>
    </row>
    <row r="2170" spans="2:128">
      <c r="B2170" s="221"/>
      <c r="C2170" s="159"/>
      <c r="DE2170" s="72" t="str">
        <f t="shared" si="891"/>
        <v/>
      </c>
      <c r="DF2170" s="73" t="str">
        <f t="shared" si="892"/>
        <v/>
      </c>
      <c r="DG2170" s="73" t="str">
        <f t="shared" si="893"/>
        <v/>
      </c>
      <c r="DH2170" s="73" t="str">
        <f t="shared" si="894"/>
        <v/>
      </c>
      <c r="DI2170" s="73" t="str">
        <f t="shared" si="895"/>
        <v/>
      </c>
      <c r="DJ2170" s="73" t="str">
        <f t="shared" si="896"/>
        <v/>
      </c>
      <c r="DK2170" s="73" t="str">
        <f t="shared" si="897"/>
        <v/>
      </c>
      <c r="DL2170" s="73" t="str">
        <f t="shared" si="898"/>
        <v/>
      </c>
      <c r="DM2170" s="73" t="str">
        <f t="shared" si="899"/>
        <v/>
      </c>
      <c r="DN2170" s="73" t="str">
        <f t="shared" si="907"/>
        <v/>
      </c>
      <c r="DO2170" s="73" t="str">
        <f t="shared" si="900"/>
        <v/>
      </c>
      <c r="DP2170" s="73" t="str">
        <f t="shared" si="901"/>
        <v/>
      </c>
      <c r="DQ2170" s="73" t="str">
        <f t="shared" si="902"/>
        <v/>
      </c>
      <c r="DR2170" s="73" t="str">
        <f t="shared" si="903"/>
        <v/>
      </c>
      <c r="DS2170" s="73" t="str">
        <f t="shared" si="904"/>
        <v/>
      </c>
      <c r="DT2170" s="70" t="str">
        <f t="shared" si="905"/>
        <v/>
      </c>
      <c r="DU2170" s="70" t="str">
        <f t="shared" si="906"/>
        <v/>
      </c>
      <c r="DW2170" s="55" t="e">
        <f t="shared" si="908"/>
        <v>#N/A</v>
      </c>
      <c r="DX2170" s="90" t="e">
        <f t="shared" si="909"/>
        <v>#N/A</v>
      </c>
    </row>
    <row r="2171" spans="2:128">
      <c r="B2171" s="221"/>
      <c r="C2171" s="159"/>
      <c r="DE2171" s="72" t="str">
        <f t="shared" si="891"/>
        <v/>
      </c>
      <c r="DF2171" s="73" t="str">
        <f t="shared" si="892"/>
        <v/>
      </c>
      <c r="DG2171" s="73" t="str">
        <f t="shared" si="893"/>
        <v/>
      </c>
      <c r="DH2171" s="73" t="str">
        <f t="shared" si="894"/>
        <v/>
      </c>
      <c r="DI2171" s="73" t="str">
        <f t="shared" si="895"/>
        <v/>
      </c>
      <c r="DJ2171" s="73" t="str">
        <f t="shared" si="896"/>
        <v/>
      </c>
      <c r="DK2171" s="73" t="str">
        <f t="shared" si="897"/>
        <v/>
      </c>
      <c r="DL2171" s="73" t="str">
        <f t="shared" si="898"/>
        <v/>
      </c>
      <c r="DM2171" s="73" t="str">
        <f t="shared" si="899"/>
        <v/>
      </c>
      <c r="DN2171" s="73" t="str">
        <f t="shared" si="907"/>
        <v/>
      </c>
      <c r="DO2171" s="73" t="str">
        <f t="shared" si="900"/>
        <v/>
      </c>
      <c r="DP2171" s="73" t="str">
        <f t="shared" si="901"/>
        <v/>
      </c>
      <c r="DQ2171" s="73" t="str">
        <f t="shared" si="902"/>
        <v/>
      </c>
      <c r="DR2171" s="73" t="str">
        <f t="shared" si="903"/>
        <v/>
      </c>
      <c r="DS2171" s="73" t="str">
        <f t="shared" si="904"/>
        <v/>
      </c>
      <c r="DT2171" s="70" t="str">
        <f t="shared" si="905"/>
        <v/>
      </c>
      <c r="DU2171" s="70" t="str">
        <f t="shared" si="906"/>
        <v/>
      </c>
      <c r="DW2171" s="55" t="e">
        <f t="shared" si="908"/>
        <v>#N/A</v>
      </c>
      <c r="DX2171" s="90" t="e">
        <f t="shared" si="909"/>
        <v>#N/A</v>
      </c>
    </row>
    <row r="2172" spans="2:128">
      <c r="B2172" s="221"/>
      <c r="C2172" s="159"/>
      <c r="DE2172" s="72" t="str">
        <f t="shared" si="891"/>
        <v/>
      </c>
      <c r="DF2172" s="73" t="str">
        <f t="shared" si="892"/>
        <v/>
      </c>
      <c r="DG2172" s="73" t="str">
        <f t="shared" si="893"/>
        <v/>
      </c>
      <c r="DH2172" s="73" t="str">
        <f t="shared" si="894"/>
        <v/>
      </c>
      <c r="DI2172" s="73" t="str">
        <f t="shared" si="895"/>
        <v/>
      </c>
      <c r="DJ2172" s="73" t="str">
        <f t="shared" si="896"/>
        <v/>
      </c>
      <c r="DK2172" s="73" t="str">
        <f t="shared" si="897"/>
        <v/>
      </c>
      <c r="DL2172" s="73" t="str">
        <f t="shared" si="898"/>
        <v/>
      </c>
      <c r="DM2172" s="73" t="str">
        <f t="shared" si="899"/>
        <v/>
      </c>
      <c r="DN2172" s="73" t="str">
        <f t="shared" si="907"/>
        <v/>
      </c>
      <c r="DO2172" s="73" t="str">
        <f t="shared" si="900"/>
        <v/>
      </c>
      <c r="DP2172" s="73" t="str">
        <f t="shared" si="901"/>
        <v/>
      </c>
      <c r="DQ2172" s="73" t="str">
        <f t="shared" si="902"/>
        <v/>
      </c>
      <c r="DR2172" s="73" t="str">
        <f t="shared" si="903"/>
        <v/>
      </c>
      <c r="DS2172" s="73" t="str">
        <f t="shared" si="904"/>
        <v/>
      </c>
      <c r="DT2172" s="70" t="str">
        <f t="shared" si="905"/>
        <v/>
      </c>
      <c r="DU2172" s="70" t="str">
        <f t="shared" si="906"/>
        <v/>
      </c>
      <c r="DW2172" s="55" t="e">
        <f t="shared" si="908"/>
        <v>#N/A</v>
      </c>
      <c r="DX2172" s="90" t="e">
        <f t="shared" si="909"/>
        <v>#N/A</v>
      </c>
    </row>
    <row r="2173" spans="2:128">
      <c r="B2173" s="221"/>
      <c r="C2173" s="159"/>
      <c r="DE2173" s="72" t="str">
        <f t="shared" si="891"/>
        <v/>
      </c>
      <c r="DF2173" s="73" t="str">
        <f t="shared" si="892"/>
        <v/>
      </c>
      <c r="DG2173" s="73" t="str">
        <f t="shared" si="893"/>
        <v/>
      </c>
      <c r="DH2173" s="73" t="str">
        <f t="shared" si="894"/>
        <v/>
      </c>
      <c r="DI2173" s="73" t="str">
        <f t="shared" si="895"/>
        <v/>
      </c>
      <c r="DJ2173" s="73" t="str">
        <f t="shared" si="896"/>
        <v/>
      </c>
      <c r="DK2173" s="73" t="str">
        <f t="shared" si="897"/>
        <v/>
      </c>
      <c r="DL2173" s="73" t="str">
        <f t="shared" si="898"/>
        <v/>
      </c>
      <c r="DM2173" s="73" t="str">
        <f t="shared" si="899"/>
        <v/>
      </c>
      <c r="DN2173" s="73" t="str">
        <f t="shared" si="907"/>
        <v/>
      </c>
      <c r="DO2173" s="73" t="str">
        <f t="shared" si="900"/>
        <v/>
      </c>
      <c r="DP2173" s="73" t="str">
        <f t="shared" si="901"/>
        <v/>
      </c>
      <c r="DQ2173" s="73" t="str">
        <f t="shared" si="902"/>
        <v/>
      </c>
      <c r="DR2173" s="73" t="str">
        <f t="shared" si="903"/>
        <v/>
      </c>
      <c r="DS2173" s="73" t="str">
        <f t="shared" si="904"/>
        <v/>
      </c>
      <c r="DT2173" s="70" t="str">
        <f t="shared" si="905"/>
        <v/>
      </c>
      <c r="DU2173" s="70" t="str">
        <f t="shared" si="906"/>
        <v/>
      </c>
      <c r="DW2173" s="55" t="e">
        <f t="shared" si="908"/>
        <v>#N/A</v>
      </c>
      <c r="DX2173" s="90" t="e">
        <f t="shared" si="909"/>
        <v>#N/A</v>
      </c>
    </row>
    <row r="2174" spans="2:128">
      <c r="B2174" s="221"/>
      <c r="C2174" s="159"/>
      <c r="DE2174" s="72" t="str">
        <f t="shared" si="891"/>
        <v/>
      </c>
      <c r="DF2174" s="73" t="str">
        <f t="shared" si="892"/>
        <v/>
      </c>
      <c r="DG2174" s="73" t="str">
        <f t="shared" si="893"/>
        <v/>
      </c>
      <c r="DH2174" s="73" t="str">
        <f t="shared" si="894"/>
        <v/>
      </c>
      <c r="DI2174" s="73" t="str">
        <f t="shared" si="895"/>
        <v/>
      </c>
      <c r="DJ2174" s="73" t="str">
        <f t="shared" si="896"/>
        <v/>
      </c>
      <c r="DK2174" s="73" t="str">
        <f t="shared" si="897"/>
        <v/>
      </c>
      <c r="DL2174" s="73" t="str">
        <f t="shared" si="898"/>
        <v/>
      </c>
      <c r="DM2174" s="73" t="str">
        <f t="shared" si="899"/>
        <v/>
      </c>
      <c r="DN2174" s="73" t="str">
        <f t="shared" si="907"/>
        <v/>
      </c>
      <c r="DO2174" s="73" t="str">
        <f t="shared" si="900"/>
        <v/>
      </c>
      <c r="DP2174" s="73" t="str">
        <f t="shared" si="901"/>
        <v/>
      </c>
      <c r="DQ2174" s="73" t="str">
        <f t="shared" si="902"/>
        <v/>
      </c>
      <c r="DR2174" s="73" t="str">
        <f t="shared" si="903"/>
        <v/>
      </c>
      <c r="DS2174" s="73" t="str">
        <f t="shared" si="904"/>
        <v/>
      </c>
      <c r="DT2174" s="70" t="str">
        <f t="shared" si="905"/>
        <v/>
      </c>
      <c r="DU2174" s="70" t="str">
        <f t="shared" si="906"/>
        <v/>
      </c>
      <c r="DW2174" s="55" t="e">
        <f t="shared" si="908"/>
        <v>#N/A</v>
      </c>
      <c r="DX2174" s="90" t="e">
        <f t="shared" si="909"/>
        <v>#N/A</v>
      </c>
    </row>
    <row r="2175" spans="2:128">
      <c r="B2175" s="221"/>
      <c r="C2175" s="159"/>
      <c r="DE2175" s="72" t="str">
        <f t="shared" si="891"/>
        <v/>
      </c>
      <c r="DF2175" s="73" t="str">
        <f t="shared" si="892"/>
        <v/>
      </c>
      <c r="DG2175" s="73" t="str">
        <f t="shared" si="893"/>
        <v/>
      </c>
      <c r="DH2175" s="73" t="str">
        <f t="shared" si="894"/>
        <v/>
      </c>
      <c r="DI2175" s="73" t="str">
        <f t="shared" si="895"/>
        <v/>
      </c>
      <c r="DJ2175" s="73" t="str">
        <f t="shared" si="896"/>
        <v/>
      </c>
      <c r="DK2175" s="73" t="str">
        <f t="shared" si="897"/>
        <v/>
      </c>
      <c r="DL2175" s="73" t="str">
        <f t="shared" si="898"/>
        <v/>
      </c>
      <c r="DM2175" s="73" t="str">
        <f t="shared" si="899"/>
        <v/>
      </c>
      <c r="DN2175" s="73" t="str">
        <f t="shared" si="907"/>
        <v/>
      </c>
      <c r="DO2175" s="73" t="str">
        <f t="shared" si="900"/>
        <v/>
      </c>
      <c r="DP2175" s="73" t="str">
        <f t="shared" si="901"/>
        <v/>
      </c>
      <c r="DQ2175" s="73" t="str">
        <f t="shared" si="902"/>
        <v/>
      </c>
      <c r="DR2175" s="73" t="str">
        <f t="shared" si="903"/>
        <v/>
      </c>
      <c r="DS2175" s="73" t="str">
        <f t="shared" si="904"/>
        <v/>
      </c>
      <c r="DT2175" s="70" t="str">
        <f t="shared" si="905"/>
        <v/>
      </c>
      <c r="DU2175" s="70" t="str">
        <f t="shared" si="906"/>
        <v/>
      </c>
      <c r="DW2175" s="55" t="e">
        <f t="shared" si="908"/>
        <v>#N/A</v>
      </c>
      <c r="DX2175" s="90" t="e">
        <f t="shared" si="909"/>
        <v>#N/A</v>
      </c>
    </row>
    <row r="2176" spans="2:128">
      <c r="B2176" s="221"/>
      <c r="C2176" s="159"/>
      <c r="DE2176" s="72" t="str">
        <f t="shared" si="891"/>
        <v/>
      </c>
      <c r="DF2176" s="73" t="str">
        <f t="shared" si="892"/>
        <v/>
      </c>
      <c r="DG2176" s="73" t="str">
        <f t="shared" si="893"/>
        <v/>
      </c>
      <c r="DH2176" s="73" t="str">
        <f t="shared" si="894"/>
        <v/>
      </c>
      <c r="DI2176" s="73" t="str">
        <f t="shared" si="895"/>
        <v/>
      </c>
      <c r="DJ2176" s="73" t="str">
        <f t="shared" si="896"/>
        <v/>
      </c>
      <c r="DK2176" s="73" t="str">
        <f t="shared" si="897"/>
        <v/>
      </c>
      <c r="DL2176" s="73" t="str">
        <f t="shared" si="898"/>
        <v/>
      </c>
      <c r="DM2176" s="73" t="str">
        <f t="shared" si="899"/>
        <v/>
      </c>
      <c r="DN2176" s="73" t="str">
        <f t="shared" si="907"/>
        <v/>
      </c>
      <c r="DO2176" s="73" t="str">
        <f t="shared" si="900"/>
        <v/>
      </c>
      <c r="DP2176" s="73" t="str">
        <f t="shared" si="901"/>
        <v/>
      </c>
      <c r="DQ2176" s="73" t="str">
        <f t="shared" si="902"/>
        <v/>
      </c>
      <c r="DR2176" s="73" t="str">
        <f t="shared" si="903"/>
        <v/>
      </c>
      <c r="DS2176" s="73" t="str">
        <f t="shared" si="904"/>
        <v/>
      </c>
      <c r="DT2176" s="70" t="str">
        <f t="shared" si="905"/>
        <v/>
      </c>
      <c r="DU2176" s="70" t="str">
        <f t="shared" si="906"/>
        <v/>
      </c>
      <c r="DW2176" s="55" t="e">
        <f t="shared" si="908"/>
        <v>#N/A</v>
      </c>
      <c r="DX2176" s="90" t="e">
        <f t="shared" si="909"/>
        <v>#N/A</v>
      </c>
    </row>
    <row r="2177" spans="2:128">
      <c r="B2177" s="221"/>
      <c r="C2177" s="159"/>
      <c r="DE2177" s="72" t="str">
        <f t="shared" si="891"/>
        <v/>
      </c>
      <c r="DF2177" s="73" t="str">
        <f t="shared" si="892"/>
        <v/>
      </c>
      <c r="DG2177" s="73" t="str">
        <f t="shared" si="893"/>
        <v/>
      </c>
      <c r="DH2177" s="73" t="str">
        <f t="shared" si="894"/>
        <v/>
      </c>
      <c r="DI2177" s="73" t="str">
        <f t="shared" si="895"/>
        <v/>
      </c>
      <c r="DJ2177" s="73" t="str">
        <f t="shared" si="896"/>
        <v/>
      </c>
      <c r="DK2177" s="73" t="str">
        <f t="shared" si="897"/>
        <v/>
      </c>
      <c r="DL2177" s="73" t="str">
        <f t="shared" si="898"/>
        <v/>
      </c>
      <c r="DM2177" s="73" t="str">
        <f t="shared" si="899"/>
        <v/>
      </c>
      <c r="DN2177" s="73" t="str">
        <f t="shared" si="907"/>
        <v/>
      </c>
      <c r="DO2177" s="73" t="str">
        <f t="shared" si="900"/>
        <v/>
      </c>
      <c r="DP2177" s="73" t="str">
        <f t="shared" si="901"/>
        <v/>
      </c>
      <c r="DQ2177" s="73" t="str">
        <f t="shared" si="902"/>
        <v/>
      </c>
      <c r="DR2177" s="73" t="str">
        <f t="shared" si="903"/>
        <v/>
      </c>
      <c r="DS2177" s="73" t="str">
        <f t="shared" si="904"/>
        <v/>
      </c>
      <c r="DT2177" s="70" t="str">
        <f t="shared" si="905"/>
        <v/>
      </c>
      <c r="DU2177" s="70" t="str">
        <f t="shared" si="906"/>
        <v/>
      </c>
      <c r="DW2177" s="55" t="e">
        <f t="shared" si="908"/>
        <v>#N/A</v>
      </c>
      <c r="DX2177" s="90" t="e">
        <f t="shared" si="909"/>
        <v>#N/A</v>
      </c>
    </row>
    <row r="2178" spans="2:128">
      <c r="B2178" s="221"/>
      <c r="C2178" s="159"/>
      <c r="DE2178" s="72" t="str">
        <f t="shared" si="891"/>
        <v/>
      </c>
      <c r="DF2178" s="73" t="str">
        <f t="shared" si="892"/>
        <v/>
      </c>
      <c r="DG2178" s="73" t="str">
        <f t="shared" si="893"/>
        <v/>
      </c>
      <c r="DH2178" s="73" t="str">
        <f t="shared" si="894"/>
        <v/>
      </c>
      <c r="DI2178" s="73" t="str">
        <f t="shared" si="895"/>
        <v/>
      </c>
      <c r="DJ2178" s="73" t="str">
        <f t="shared" si="896"/>
        <v/>
      </c>
      <c r="DK2178" s="73" t="str">
        <f t="shared" si="897"/>
        <v/>
      </c>
      <c r="DL2178" s="73" t="str">
        <f t="shared" si="898"/>
        <v/>
      </c>
      <c r="DM2178" s="73" t="str">
        <f t="shared" si="899"/>
        <v/>
      </c>
      <c r="DN2178" s="73" t="str">
        <f t="shared" si="907"/>
        <v/>
      </c>
      <c r="DO2178" s="73" t="str">
        <f t="shared" si="900"/>
        <v/>
      </c>
      <c r="DP2178" s="73" t="str">
        <f t="shared" si="901"/>
        <v/>
      </c>
      <c r="DQ2178" s="73" t="str">
        <f t="shared" si="902"/>
        <v/>
      </c>
      <c r="DR2178" s="73" t="str">
        <f t="shared" si="903"/>
        <v/>
      </c>
      <c r="DS2178" s="73" t="str">
        <f t="shared" si="904"/>
        <v/>
      </c>
      <c r="DT2178" s="70" t="str">
        <f t="shared" si="905"/>
        <v/>
      </c>
      <c r="DU2178" s="70" t="str">
        <f t="shared" si="906"/>
        <v/>
      </c>
      <c r="DW2178" s="55" t="e">
        <f t="shared" si="908"/>
        <v>#N/A</v>
      </c>
      <c r="DX2178" s="90" t="e">
        <f t="shared" si="909"/>
        <v>#N/A</v>
      </c>
    </row>
    <row r="2179" spans="2:128">
      <c r="B2179" s="221"/>
      <c r="C2179" s="159"/>
      <c r="DE2179" s="72" t="str">
        <f t="shared" si="891"/>
        <v/>
      </c>
      <c r="DF2179" s="73" t="str">
        <f t="shared" si="892"/>
        <v/>
      </c>
      <c r="DG2179" s="73" t="str">
        <f t="shared" si="893"/>
        <v/>
      </c>
      <c r="DH2179" s="73" t="str">
        <f t="shared" si="894"/>
        <v/>
      </c>
      <c r="DI2179" s="73" t="str">
        <f t="shared" si="895"/>
        <v/>
      </c>
      <c r="DJ2179" s="73" t="str">
        <f t="shared" si="896"/>
        <v/>
      </c>
      <c r="DK2179" s="73" t="str">
        <f t="shared" si="897"/>
        <v/>
      </c>
      <c r="DL2179" s="73" t="str">
        <f t="shared" si="898"/>
        <v/>
      </c>
      <c r="DM2179" s="73" t="str">
        <f t="shared" si="899"/>
        <v/>
      </c>
      <c r="DN2179" s="73" t="str">
        <f t="shared" si="907"/>
        <v/>
      </c>
      <c r="DO2179" s="73" t="str">
        <f t="shared" si="900"/>
        <v/>
      </c>
      <c r="DP2179" s="73" t="str">
        <f t="shared" si="901"/>
        <v/>
      </c>
      <c r="DQ2179" s="73" t="str">
        <f t="shared" si="902"/>
        <v/>
      </c>
      <c r="DR2179" s="73" t="str">
        <f t="shared" si="903"/>
        <v/>
      </c>
      <c r="DS2179" s="73" t="str">
        <f t="shared" si="904"/>
        <v/>
      </c>
      <c r="DT2179" s="70" t="str">
        <f t="shared" si="905"/>
        <v/>
      </c>
      <c r="DU2179" s="70" t="str">
        <f t="shared" si="906"/>
        <v/>
      </c>
      <c r="DW2179" s="55" t="e">
        <f t="shared" si="908"/>
        <v>#N/A</v>
      </c>
      <c r="DX2179" s="90" t="e">
        <f t="shared" si="909"/>
        <v>#N/A</v>
      </c>
    </row>
    <row r="2180" spans="2:128">
      <c r="B2180" s="221"/>
      <c r="C2180" s="159"/>
      <c r="DE2180" s="72" t="str">
        <f t="shared" si="891"/>
        <v/>
      </c>
      <c r="DF2180" s="73" t="str">
        <f t="shared" si="892"/>
        <v/>
      </c>
      <c r="DG2180" s="73" t="str">
        <f t="shared" si="893"/>
        <v/>
      </c>
      <c r="DH2180" s="73" t="str">
        <f t="shared" si="894"/>
        <v/>
      </c>
      <c r="DI2180" s="73" t="str">
        <f t="shared" si="895"/>
        <v/>
      </c>
      <c r="DJ2180" s="73" t="str">
        <f t="shared" si="896"/>
        <v/>
      </c>
      <c r="DK2180" s="73" t="str">
        <f t="shared" si="897"/>
        <v/>
      </c>
      <c r="DL2180" s="73" t="str">
        <f t="shared" si="898"/>
        <v/>
      </c>
      <c r="DM2180" s="73" t="str">
        <f t="shared" si="899"/>
        <v/>
      </c>
      <c r="DN2180" s="73" t="str">
        <f t="shared" si="907"/>
        <v/>
      </c>
      <c r="DO2180" s="73" t="str">
        <f t="shared" si="900"/>
        <v/>
      </c>
      <c r="DP2180" s="73" t="str">
        <f t="shared" si="901"/>
        <v/>
      </c>
      <c r="DQ2180" s="73" t="str">
        <f t="shared" si="902"/>
        <v/>
      </c>
      <c r="DR2180" s="73" t="str">
        <f t="shared" si="903"/>
        <v/>
      </c>
      <c r="DS2180" s="73" t="str">
        <f t="shared" si="904"/>
        <v/>
      </c>
      <c r="DT2180" s="70" t="str">
        <f t="shared" si="905"/>
        <v/>
      </c>
      <c r="DU2180" s="70" t="str">
        <f t="shared" si="906"/>
        <v/>
      </c>
      <c r="DW2180" s="55" t="e">
        <f t="shared" si="908"/>
        <v>#N/A</v>
      </c>
      <c r="DX2180" s="90" t="e">
        <f t="shared" si="909"/>
        <v>#N/A</v>
      </c>
    </row>
    <row r="2181" spans="2:128">
      <c r="B2181" s="221"/>
      <c r="C2181" s="159"/>
      <c r="DE2181" s="72" t="str">
        <f t="shared" si="891"/>
        <v/>
      </c>
      <c r="DF2181" s="73" t="str">
        <f t="shared" si="892"/>
        <v/>
      </c>
      <c r="DG2181" s="73" t="str">
        <f t="shared" si="893"/>
        <v/>
      </c>
      <c r="DH2181" s="73" t="str">
        <f t="shared" si="894"/>
        <v/>
      </c>
      <c r="DI2181" s="73" t="str">
        <f t="shared" si="895"/>
        <v/>
      </c>
      <c r="DJ2181" s="73" t="str">
        <f t="shared" si="896"/>
        <v/>
      </c>
      <c r="DK2181" s="73" t="str">
        <f t="shared" si="897"/>
        <v/>
      </c>
      <c r="DL2181" s="73" t="str">
        <f t="shared" si="898"/>
        <v/>
      </c>
      <c r="DM2181" s="73" t="str">
        <f t="shared" si="899"/>
        <v/>
      </c>
      <c r="DN2181" s="73" t="str">
        <f t="shared" si="907"/>
        <v/>
      </c>
      <c r="DO2181" s="73" t="str">
        <f t="shared" si="900"/>
        <v/>
      </c>
      <c r="DP2181" s="73" t="str">
        <f t="shared" si="901"/>
        <v/>
      </c>
      <c r="DQ2181" s="73" t="str">
        <f t="shared" si="902"/>
        <v/>
      </c>
      <c r="DR2181" s="73" t="str">
        <f t="shared" si="903"/>
        <v/>
      </c>
      <c r="DS2181" s="73" t="str">
        <f t="shared" si="904"/>
        <v/>
      </c>
      <c r="DT2181" s="70" t="str">
        <f t="shared" si="905"/>
        <v/>
      </c>
      <c r="DU2181" s="70" t="str">
        <f t="shared" si="906"/>
        <v/>
      </c>
      <c r="DW2181" s="55" t="e">
        <f t="shared" si="908"/>
        <v>#N/A</v>
      </c>
      <c r="DX2181" s="90" t="e">
        <f t="shared" si="909"/>
        <v>#N/A</v>
      </c>
    </row>
    <row r="2182" spans="2:128">
      <c r="B2182" s="221"/>
      <c r="C2182" s="159"/>
      <c r="DE2182" s="72" t="str">
        <f t="shared" si="891"/>
        <v/>
      </c>
      <c r="DF2182" s="73" t="str">
        <f t="shared" si="892"/>
        <v/>
      </c>
      <c r="DG2182" s="73" t="str">
        <f t="shared" si="893"/>
        <v/>
      </c>
      <c r="DH2182" s="73" t="str">
        <f t="shared" si="894"/>
        <v/>
      </c>
      <c r="DI2182" s="73" t="str">
        <f t="shared" si="895"/>
        <v/>
      </c>
      <c r="DJ2182" s="73" t="str">
        <f t="shared" si="896"/>
        <v/>
      </c>
      <c r="DK2182" s="73" t="str">
        <f t="shared" si="897"/>
        <v/>
      </c>
      <c r="DL2182" s="73" t="str">
        <f t="shared" si="898"/>
        <v/>
      </c>
      <c r="DM2182" s="73" t="str">
        <f t="shared" si="899"/>
        <v/>
      </c>
      <c r="DN2182" s="73" t="str">
        <f t="shared" si="907"/>
        <v/>
      </c>
      <c r="DO2182" s="73" t="str">
        <f t="shared" si="900"/>
        <v/>
      </c>
      <c r="DP2182" s="73" t="str">
        <f t="shared" si="901"/>
        <v/>
      </c>
      <c r="DQ2182" s="73" t="str">
        <f t="shared" si="902"/>
        <v/>
      </c>
      <c r="DR2182" s="73" t="str">
        <f t="shared" si="903"/>
        <v/>
      </c>
      <c r="DS2182" s="73" t="str">
        <f t="shared" si="904"/>
        <v/>
      </c>
      <c r="DT2182" s="70" t="str">
        <f t="shared" si="905"/>
        <v/>
      </c>
      <c r="DU2182" s="70" t="str">
        <f t="shared" si="906"/>
        <v/>
      </c>
      <c r="DW2182" s="55" t="e">
        <f t="shared" si="908"/>
        <v>#N/A</v>
      </c>
      <c r="DX2182" s="90" t="e">
        <f t="shared" si="909"/>
        <v>#N/A</v>
      </c>
    </row>
    <row r="2183" spans="2:128">
      <c r="B2183" s="221"/>
      <c r="C2183" s="159"/>
      <c r="DE2183" s="72" t="str">
        <f t="shared" si="891"/>
        <v/>
      </c>
      <c r="DF2183" s="73" t="str">
        <f t="shared" si="892"/>
        <v/>
      </c>
      <c r="DG2183" s="73" t="str">
        <f t="shared" si="893"/>
        <v/>
      </c>
      <c r="DH2183" s="73" t="str">
        <f t="shared" si="894"/>
        <v/>
      </c>
      <c r="DI2183" s="73" t="str">
        <f t="shared" si="895"/>
        <v/>
      </c>
      <c r="DJ2183" s="73" t="str">
        <f t="shared" si="896"/>
        <v/>
      </c>
      <c r="DK2183" s="73" t="str">
        <f t="shared" si="897"/>
        <v/>
      </c>
      <c r="DL2183" s="73" t="str">
        <f t="shared" si="898"/>
        <v/>
      </c>
      <c r="DM2183" s="73" t="str">
        <f t="shared" si="899"/>
        <v/>
      </c>
      <c r="DN2183" s="73" t="str">
        <f t="shared" si="907"/>
        <v/>
      </c>
      <c r="DO2183" s="73" t="str">
        <f t="shared" si="900"/>
        <v/>
      </c>
      <c r="DP2183" s="73" t="str">
        <f t="shared" si="901"/>
        <v/>
      </c>
      <c r="DQ2183" s="73" t="str">
        <f t="shared" si="902"/>
        <v/>
      </c>
      <c r="DR2183" s="73" t="str">
        <f t="shared" si="903"/>
        <v/>
      </c>
      <c r="DS2183" s="73" t="str">
        <f t="shared" si="904"/>
        <v/>
      </c>
      <c r="DT2183" s="70" t="str">
        <f t="shared" si="905"/>
        <v/>
      </c>
      <c r="DU2183" s="70" t="str">
        <f t="shared" si="906"/>
        <v/>
      </c>
      <c r="DW2183" s="55" t="e">
        <f t="shared" si="908"/>
        <v>#N/A</v>
      </c>
      <c r="DX2183" s="90" t="e">
        <f t="shared" si="909"/>
        <v>#N/A</v>
      </c>
    </row>
    <row r="2184" spans="2:128">
      <c r="B2184" s="221"/>
      <c r="C2184" s="159"/>
      <c r="DE2184" s="72" t="str">
        <f t="shared" si="891"/>
        <v/>
      </c>
      <c r="DF2184" s="73" t="str">
        <f t="shared" si="892"/>
        <v/>
      </c>
      <c r="DG2184" s="73" t="str">
        <f t="shared" si="893"/>
        <v/>
      </c>
      <c r="DH2184" s="73" t="str">
        <f t="shared" si="894"/>
        <v/>
      </c>
      <c r="DI2184" s="73" t="str">
        <f t="shared" si="895"/>
        <v/>
      </c>
      <c r="DJ2184" s="73" t="str">
        <f t="shared" si="896"/>
        <v/>
      </c>
      <c r="DK2184" s="73" t="str">
        <f t="shared" si="897"/>
        <v/>
      </c>
      <c r="DL2184" s="73" t="str">
        <f t="shared" si="898"/>
        <v/>
      </c>
      <c r="DM2184" s="73" t="str">
        <f t="shared" si="899"/>
        <v/>
      </c>
      <c r="DN2184" s="73" t="str">
        <f t="shared" si="907"/>
        <v/>
      </c>
      <c r="DO2184" s="73" t="str">
        <f t="shared" si="900"/>
        <v/>
      </c>
      <c r="DP2184" s="73" t="str">
        <f t="shared" si="901"/>
        <v/>
      </c>
      <c r="DQ2184" s="73" t="str">
        <f t="shared" si="902"/>
        <v/>
      </c>
      <c r="DR2184" s="73" t="str">
        <f t="shared" si="903"/>
        <v/>
      </c>
      <c r="DS2184" s="73" t="str">
        <f t="shared" si="904"/>
        <v/>
      </c>
      <c r="DT2184" s="70" t="str">
        <f t="shared" si="905"/>
        <v/>
      </c>
      <c r="DU2184" s="70" t="str">
        <f t="shared" si="906"/>
        <v/>
      </c>
      <c r="DW2184" s="55" t="e">
        <f t="shared" si="908"/>
        <v>#N/A</v>
      </c>
      <c r="DX2184" s="90" t="e">
        <f t="shared" si="909"/>
        <v>#N/A</v>
      </c>
    </row>
    <row r="2185" spans="2:128">
      <c r="B2185" s="221"/>
      <c r="C2185" s="159"/>
      <c r="DE2185" s="72" t="str">
        <f t="shared" si="891"/>
        <v/>
      </c>
      <c r="DF2185" s="73" t="str">
        <f t="shared" si="892"/>
        <v/>
      </c>
      <c r="DG2185" s="73" t="str">
        <f t="shared" si="893"/>
        <v/>
      </c>
      <c r="DH2185" s="73" t="str">
        <f t="shared" si="894"/>
        <v/>
      </c>
      <c r="DI2185" s="73" t="str">
        <f t="shared" si="895"/>
        <v/>
      </c>
      <c r="DJ2185" s="73" t="str">
        <f t="shared" si="896"/>
        <v/>
      </c>
      <c r="DK2185" s="73" t="str">
        <f t="shared" si="897"/>
        <v/>
      </c>
      <c r="DL2185" s="73" t="str">
        <f t="shared" si="898"/>
        <v/>
      </c>
      <c r="DM2185" s="73" t="str">
        <f t="shared" si="899"/>
        <v/>
      </c>
      <c r="DN2185" s="73" t="str">
        <f t="shared" si="907"/>
        <v/>
      </c>
      <c r="DO2185" s="73" t="str">
        <f t="shared" si="900"/>
        <v/>
      </c>
      <c r="DP2185" s="73" t="str">
        <f t="shared" si="901"/>
        <v/>
      </c>
      <c r="DQ2185" s="73" t="str">
        <f t="shared" si="902"/>
        <v/>
      </c>
      <c r="DR2185" s="73" t="str">
        <f t="shared" si="903"/>
        <v/>
      </c>
      <c r="DS2185" s="73" t="str">
        <f t="shared" si="904"/>
        <v/>
      </c>
      <c r="DT2185" s="70" t="str">
        <f t="shared" si="905"/>
        <v/>
      </c>
      <c r="DU2185" s="70" t="str">
        <f t="shared" si="906"/>
        <v/>
      </c>
      <c r="DW2185" s="55" t="e">
        <f t="shared" si="908"/>
        <v>#N/A</v>
      </c>
      <c r="DX2185" s="90" t="e">
        <f t="shared" si="909"/>
        <v>#N/A</v>
      </c>
    </row>
    <row r="2186" spans="2:128">
      <c r="B2186" s="221"/>
      <c r="C2186" s="159"/>
      <c r="DE2186" s="72" t="str">
        <f t="shared" si="891"/>
        <v/>
      </c>
      <c r="DF2186" s="73" t="str">
        <f t="shared" si="892"/>
        <v/>
      </c>
      <c r="DG2186" s="73" t="str">
        <f t="shared" si="893"/>
        <v/>
      </c>
      <c r="DH2186" s="73" t="str">
        <f t="shared" si="894"/>
        <v/>
      </c>
      <c r="DI2186" s="73" t="str">
        <f t="shared" si="895"/>
        <v/>
      </c>
      <c r="DJ2186" s="73" t="str">
        <f t="shared" si="896"/>
        <v/>
      </c>
      <c r="DK2186" s="73" t="str">
        <f t="shared" si="897"/>
        <v/>
      </c>
      <c r="DL2186" s="73" t="str">
        <f t="shared" si="898"/>
        <v/>
      </c>
      <c r="DM2186" s="73" t="str">
        <f t="shared" si="899"/>
        <v/>
      </c>
      <c r="DN2186" s="73" t="str">
        <f t="shared" si="907"/>
        <v/>
      </c>
      <c r="DO2186" s="73" t="str">
        <f t="shared" si="900"/>
        <v/>
      </c>
      <c r="DP2186" s="73" t="str">
        <f t="shared" si="901"/>
        <v/>
      </c>
      <c r="DQ2186" s="73" t="str">
        <f t="shared" si="902"/>
        <v/>
      </c>
      <c r="DR2186" s="73" t="str">
        <f t="shared" si="903"/>
        <v/>
      </c>
      <c r="DS2186" s="73" t="str">
        <f t="shared" si="904"/>
        <v/>
      </c>
      <c r="DT2186" s="70" t="str">
        <f t="shared" si="905"/>
        <v/>
      </c>
      <c r="DU2186" s="70" t="str">
        <f t="shared" si="906"/>
        <v/>
      </c>
      <c r="DW2186" s="55" t="e">
        <f t="shared" si="908"/>
        <v>#N/A</v>
      </c>
      <c r="DX2186" s="90" t="e">
        <f t="shared" si="909"/>
        <v>#N/A</v>
      </c>
    </row>
    <row r="2187" spans="2:128">
      <c r="B2187" s="221"/>
      <c r="C2187" s="159"/>
      <c r="DE2187" s="72" t="str">
        <f t="shared" si="891"/>
        <v/>
      </c>
      <c r="DF2187" s="73" t="str">
        <f t="shared" si="892"/>
        <v/>
      </c>
      <c r="DG2187" s="73" t="str">
        <f t="shared" si="893"/>
        <v/>
      </c>
      <c r="DH2187" s="73" t="str">
        <f t="shared" si="894"/>
        <v/>
      </c>
      <c r="DI2187" s="73" t="str">
        <f t="shared" si="895"/>
        <v/>
      </c>
      <c r="DJ2187" s="73" t="str">
        <f t="shared" si="896"/>
        <v/>
      </c>
      <c r="DK2187" s="73" t="str">
        <f t="shared" si="897"/>
        <v/>
      </c>
      <c r="DL2187" s="73" t="str">
        <f t="shared" si="898"/>
        <v/>
      </c>
      <c r="DM2187" s="73" t="str">
        <f t="shared" si="899"/>
        <v/>
      </c>
      <c r="DN2187" s="73" t="str">
        <f t="shared" si="907"/>
        <v/>
      </c>
      <c r="DO2187" s="73" t="str">
        <f t="shared" si="900"/>
        <v/>
      </c>
      <c r="DP2187" s="73" t="str">
        <f t="shared" si="901"/>
        <v/>
      </c>
      <c r="DQ2187" s="73" t="str">
        <f t="shared" si="902"/>
        <v/>
      </c>
      <c r="DR2187" s="73" t="str">
        <f t="shared" si="903"/>
        <v/>
      </c>
      <c r="DS2187" s="73" t="str">
        <f t="shared" si="904"/>
        <v/>
      </c>
      <c r="DT2187" s="70" t="str">
        <f t="shared" si="905"/>
        <v/>
      </c>
      <c r="DU2187" s="70" t="str">
        <f t="shared" si="906"/>
        <v/>
      </c>
      <c r="DW2187" s="55" t="e">
        <f t="shared" si="908"/>
        <v>#N/A</v>
      </c>
      <c r="DX2187" s="90" t="e">
        <f t="shared" si="909"/>
        <v>#N/A</v>
      </c>
    </row>
    <row r="2188" spans="2:128">
      <c r="B2188" s="221"/>
      <c r="C2188" s="159"/>
      <c r="DE2188" s="72" t="str">
        <f t="shared" si="891"/>
        <v/>
      </c>
      <c r="DF2188" s="73" t="str">
        <f t="shared" si="892"/>
        <v/>
      </c>
      <c r="DG2188" s="73" t="str">
        <f t="shared" si="893"/>
        <v/>
      </c>
      <c r="DH2188" s="73" t="str">
        <f t="shared" si="894"/>
        <v/>
      </c>
      <c r="DI2188" s="73" t="str">
        <f t="shared" si="895"/>
        <v/>
      </c>
      <c r="DJ2188" s="73" t="str">
        <f t="shared" si="896"/>
        <v/>
      </c>
      <c r="DK2188" s="73" t="str">
        <f t="shared" si="897"/>
        <v/>
      </c>
      <c r="DL2188" s="73" t="str">
        <f t="shared" si="898"/>
        <v/>
      </c>
      <c r="DM2188" s="73" t="str">
        <f t="shared" si="899"/>
        <v/>
      </c>
      <c r="DN2188" s="73" t="str">
        <f t="shared" si="907"/>
        <v/>
      </c>
      <c r="DO2188" s="73" t="str">
        <f t="shared" si="900"/>
        <v/>
      </c>
      <c r="DP2188" s="73" t="str">
        <f t="shared" si="901"/>
        <v/>
      </c>
      <c r="DQ2188" s="73" t="str">
        <f t="shared" si="902"/>
        <v/>
      </c>
      <c r="DR2188" s="73" t="str">
        <f t="shared" si="903"/>
        <v/>
      </c>
      <c r="DS2188" s="73" t="str">
        <f t="shared" si="904"/>
        <v/>
      </c>
      <c r="DT2188" s="70" t="str">
        <f t="shared" si="905"/>
        <v/>
      </c>
      <c r="DU2188" s="70" t="str">
        <f t="shared" si="906"/>
        <v/>
      </c>
      <c r="DW2188" s="55" t="e">
        <f t="shared" si="908"/>
        <v>#N/A</v>
      </c>
      <c r="DX2188" s="90" t="e">
        <f t="shared" si="909"/>
        <v>#N/A</v>
      </c>
    </row>
    <row r="2189" spans="2:128">
      <c r="B2189" s="221"/>
      <c r="C2189" s="159"/>
      <c r="DE2189" s="72" t="str">
        <f t="shared" si="891"/>
        <v/>
      </c>
      <c r="DF2189" s="73" t="str">
        <f t="shared" si="892"/>
        <v/>
      </c>
      <c r="DG2189" s="73" t="str">
        <f t="shared" si="893"/>
        <v/>
      </c>
      <c r="DH2189" s="73" t="str">
        <f t="shared" si="894"/>
        <v/>
      </c>
      <c r="DI2189" s="73" t="str">
        <f t="shared" si="895"/>
        <v/>
      </c>
      <c r="DJ2189" s="73" t="str">
        <f t="shared" si="896"/>
        <v/>
      </c>
      <c r="DK2189" s="73" t="str">
        <f t="shared" si="897"/>
        <v/>
      </c>
      <c r="DL2189" s="73" t="str">
        <f t="shared" si="898"/>
        <v/>
      </c>
      <c r="DM2189" s="73" t="str">
        <f t="shared" si="899"/>
        <v/>
      </c>
      <c r="DN2189" s="73" t="str">
        <f t="shared" si="907"/>
        <v/>
      </c>
      <c r="DO2189" s="73" t="str">
        <f t="shared" si="900"/>
        <v/>
      </c>
      <c r="DP2189" s="73" t="str">
        <f t="shared" si="901"/>
        <v/>
      </c>
      <c r="DQ2189" s="73" t="str">
        <f t="shared" si="902"/>
        <v/>
      </c>
      <c r="DR2189" s="73" t="str">
        <f t="shared" si="903"/>
        <v/>
      </c>
      <c r="DS2189" s="73" t="str">
        <f t="shared" si="904"/>
        <v/>
      </c>
      <c r="DT2189" s="70" t="str">
        <f t="shared" si="905"/>
        <v/>
      </c>
      <c r="DU2189" s="70" t="str">
        <f t="shared" si="906"/>
        <v/>
      </c>
      <c r="DW2189" s="55" t="e">
        <f t="shared" si="908"/>
        <v>#N/A</v>
      </c>
      <c r="DX2189" s="90" t="e">
        <f t="shared" si="909"/>
        <v>#N/A</v>
      </c>
    </row>
    <row r="2190" spans="2:128">
      <c r="B2190" s="221"/>
      <c r="C2190" s="159"/>
      <c r="DE2190" s="72" t="str">
        <f t="shared" si="891"/>
        <v/>
      </c>
      <c r="DF2190" s="73" t="str">
        <f t="shared" si="892"/>
        <v/>
      </c>
      <c r="DG2190" s="73" t="str">
        <f t="shared" si="893"/>
        <v/>
      </c>
      <c r="DH2190" s="73" t="str">
        <f t="shared" si="894"/>
        <v/>
      </c>
      <c r="DI2190" s="73" t="str">
        <f t="shared" si="895"/>
        <v/>
      </c>
      <c r="DJ2190" s="73" t="str">
        <f t="shared" si="896"/>
        <v/>
      </c>
      <c r="DK2190" s="73" t="str">
        <f t="shared" si="897"/>
        <v/>
      </c>
      <c r="DL2190" s="73" t="str">
        <f t="shared" si="898"/>
        <v/>
      </c>
      <c r="DM2190" s="73" t="str">
        <f t="shared" si="899"/>
        <v/>
      </c>
      <c r="DN2190" s="73" t="str">
        <f t="shared" si="907"/>
        <v/>
      </c>
      <c r="DO2190" s="73" t="str">
        <f t="shared" si="900"/>
        <v/>
      </c>
      <c r="DP2190" s="73" t="str">
        <f t="shared" si="901"/>
        <v/>
      </c>
      <c r="DQ2190" s="73" t="str">
        <f t="shared" si="902"/>
        <v/>
      </c>
      <c r="DR2190" s="73" t="str">
        <f t="shared" si="903"/>
        <v/>
      </c>
      <c r="DS2190" s="73" t="str">
        <f t="shared" si="904"/>
        <v/>
      </c>
      <c r="DT2190" s="70" t="str">
        <f t="shared" si="905"/>
        <v/>
      </c>
      <c r="DU2190" s="70" t="str">
        <f t="shared" si="906"/>
        <v/>
      </c>
      <c r="DW2190" s="55" t="e">
        <f t="shared" si="908"/>
        <v>#N/A</v>
      </c>
      <c r="DX2190" s="90" t="e">
        <f t="shared" si="909"/>
        <v>#N/A</v>
      </c>
    </row>
    <row r="2191" spans="2:128">
      <c r="B2191" s="221"/>
      <c r="C2191" s="159"/>
      <c r="DE2191" s="72" t="str">
        <f t="shared" si="891"/>
        <v/>
      </c>
      <c r="DF2191" s="73" t="str">
        <f t="shared" si="892"/>
        <v/>
      </c>
      <c r="DG2191" s="73" t="str">
        <f t="shared" si="893"/>
        <v/>
      </c>
      <c r="DH2191" s="73" t="str">
        <f t="shared" si="894"/>
        <v/>
      </c>
      <c r="DI2191" s="73" t="str">
        <f t="shared" si="895"/>
        <v/>
      </c>
      <c r="DJ2191" s="73" t="str">
        <f t="shared" si="896"/>
        <v/>
      </c>
      <c r="DK2191" s="73" t="str">
        <f t="shared" si="897"/>
        <v/>
      </c>
      <c r="DL2191" s="73" t="str">
        <f t="shared" si="898"/>
        <v/>
      </c>
      <c r="DM2191" s="73" t="str">
        <f t="shared" si="899"/>
        <v/>
      </c>
      <c r="DN2191" s="73" t="str">
        <f t="shared" si="907"/>
        <v/>
      </c>
      <c r="DO2191" s="73" t="str">
        <f t="shared" si="900"/>
        <v/>
      </c>
      <c r="DP2191" s="73" t="str">
        <f t="shared" si="901"/>
        <v/>
      </c>
      <c r="DQ2191" s="73" t="str">
        <f t="shared" si="902"/>
        <v/>
      </c>
      <c r="DR2191" s="73" t="str">
        <f t="shared" si="903"/>
        <v/>
      </c>
      <c r="DS2191" s="73" t="str">
        <f t="shared" si="904"/>
        <v/>
      </c>
      <c r="DT2191" s="70" t="str">
        <f t="shared" si="905"/>
        <v/>
      </c>
      <c r="DU2191" s="70" t="str">
        <f t="shared" si="906"/>
        <v/>
      </c>
      <c r="DW2191" s="55" t="e">
        <f t="shared" si="908"/>
        <v>#N/A</v>
      </c>
      <c r="DX2191" s="90" t="e">
        <f t="shared" si="909"/>
        <v>#N/A</v>
      </c>
    </row>
    <row r="2192" spans="2:128">
      <c r="B2192" s="221"/>
      <c r="C2192" s="159"/>
      <c r="DE2192" s="72" t="str">
        <f t="shared" si="891"/>
        <v/>
      </c>
      <c r="DF2192" s="73" t="str">
        <f t="shared" si="892"/>
        <v/>
      </c>
      <c r="DG2192" s="73" t="str">
        <f t="shared" si="893"/>
        <v/>
      </c>
      <c r="DH2192" s="73" t="str">
        <f t="shared" si="894"/>
        <v/>
      </c>
      <c r="DI2192" s="73" t="str">
        <f t="shared" si="895"/>
        <v/>
      </c>
      <c r="DJ2192" s="73" t="str">
        <f t="shared" si="896"/>
        <v/>
      </c>
      <c r="DK2192" s="73" t="str">
        <f t="shared" si="897"/>
        <v/>
      </c>
      <c r="DL2192" s="73" t="str">
        <f t="shared" si="898"/>
        <v/>
      </c>
      <c r="DM2192" s="73" t="str">
        <f t="shared" si="899"/>
        <v/>
      </c>
      <c r="DN2192" s="73" t="str">
        <f t="shared" si="907"/>
        <v/>
      </c>
      <c r="DO2192" s="73" t="str">
        <f t="shared" si="900"/>
        <v/>
      </c>
      <c r="DP2192" s="73" t="str">
        <f t="shared" si="901"/>
        <v/>
      </c>
      <c r="DQ2192" s="73" t="str">
        <f t="shared" si="902"/>
        <v/>
      </c>
      <c r="DR2192" s="73" t="str">
        <f t="shared" si="903"/>
        <v/>
      </c>
      <c r="DS2192" s="73" t="str">
        <f t="shared" si="904"/>
        <v/>
      </c>
      <c r="DT2192" s="70" t="str">
        <f t="shared" si="905"/>
        <v/>
      </c>
      <c r="DU2192" s="70" t="str">
        <f t="shared" si="906"/>
        <v/>
      </c>
      <c r="DW2192" s="55" t="e">
        <f t="shared" si="908"/>
        <v>#N/A</v>
      </c>
      <c r="DX2192" s="90" t="e">
        <f t="shared" si="909"/>
        <v>#N/A</v>
      </c>
    </row>
    <row r="2193" spans="2:128">
      <c r="B2193" s="221"/>
      <c r="C2193" s="159"/>
      <c r="DE2193" s="72" t="str">
        <f t="shared" si="891"/>
        <v/>
      </c>
      <c r="DF2193" s="73" t="str">
        <f t="shared" si="892"/>
        <v/>
      </c>
      <c r="DG2193" s="73" t="str">
        <f t="shared" si="893"/>
        <v/>
      </c>
      <c r="DH2193" s="73" t="str">
        <f t="shared" si="894"/>
        <v/>
      </c>
      <c r="DI2193" s="73" t="str">
        <f t="shared" si="895"/>
        <v/>
      </c>
      <c r="DJ2193" s="73" t="str">
        <f t="shared" si="896"/>
        <v/>
      </c>
      <c r="DK2193" s="73" t="str">
        <f t="shared" si="897"/>
        <v/>
      </c>
      <c r="DL2193" s="73" t="str">
        <f t="shared" si="898"/>
        <v/>
      </c>
      <c r="DM2193" s="73" t="str">
        <f t="shared" si="899"/>
        <v/>
      </c>
      <c r="DN2193" s="73" t="str">
        <f t="shared" si="907"/>
        <v/>
      </c>
      <c r="DO2193" s="73" t="str">
        <f t="shared" si="900"/>
        <v/>
      </c>
      <c r="DP2193" s="73" t="str">
        <f t="shared" si="901"/>
        <v/>
      </c>
      <c r="DQ2193" s="73" t="str">
        <f t="shared" si="902"/>
        <v/>
      </c>
      <c r="DR2193" s="73" t="str">
        <f t="shared" si="903"/>
        <v/>
      </c>
      <c r="DS2193" s="73" t="str">
        <f t="shared" si="904"/>
        <v/>
      </c>
      <c r="DT2193" s="70" t="str">
        <f t="shared" si="905"/>
        <v/>
      </c>
      <c r="DU2193" s="70" t="str">
        <f t="shared" si="906"/>
        <v/>
      </c>
      <c r="DW2193" s="55" t="e">
        <f t="shared" si="908"/>
        <v>#N/A</v>
      </c>
      <c r="DX2193" s="90" t="e">
        <f t="shared" si="909"/>
        <v>#N/A</v>
      </c>
    </row>
    <row r="2194" spans="2:128">
      <c r="B2194" s="221"/>
      <c r="C2194" s="159"/>
      <c r="DE2194" s="72" t="str">
        <f t="shared" si="891"/>
        <v/>
      </c>
      <c r="DF2194" s="73" t="str">
        <f t="shared" si="892"/>
        <v/>
      </c>
      <c r="DG2194" s="73" t="str">
        <f t="shared" si="893"/>
        <v/>
      </c>
      <c r="DH2194" s="73" t="str">
        <f t="shared" si="894"/>
        <v/>
      </c>
      <c r="DI2194" s="73" t="str">
        <f t="shared" si="895"/>
        <v/>
      </c>
      <c r="DJ2194" s="73" t="str">
        <f t="shared" si="896"/>
        <v/>
      </c>
      <c r="DK2194" s="73" t="str">
        <f t="shared" si="897"/>
        <v/>
      </c>
      <c r="DL2194" s="73" t="str">
        <f t="shared" si="898"/>
        <v/>
      </c>
      <c r="DM2194" s="73" t="str">
        <f t="shared" si="899"/>
        <v/>
      </c>
      <c r="DN2194" s="73" t="str">
        <f t="shared" si="907"/>
        <v/>
      </c>
      <c r="DO2194" s="73" t="str">
        <f t="shared" si="900"/>
        <v/>
      </c>
      <c r="DP2194" s="73" t="str">
        <f t="shared" si="901"/>
        <v/>
      </c>
      <c r="DQ2194" s="73" t="str">
        <f t="shared" si="902"/>
        <v/>
      </c>
      <c r="DR2194" s="73" t="str">
        <f t="shared" si="903"/>
        <v/>
      </c>
      <c r="DS2194" s="73" t="str">
        <f t="shared" si="904"/>
        <v/>
      </c>
      <c r="DT2194" s="70" t="str">
        <f t="shared" si="905"/>
        <v/>
      </c>
      <c r="DU2194" s="70" t="str">
        <f t="shared" si="906"/>
        <v/>
      </c>
      <c r="DW2194" s="55" t="e">
        <f t="shared" si="908"/>
        <v>#N/A</v>
      </c>
      <c r="DX2194" s="90" t="e">
        <f t="shared" si="909"/>
        <v>#N/A</v>
      </c>
    </row>
    <row r="2195" spans="2:128">
      <c r="B2195" s="221"/>
      <c r="C2195" s="159"/>
      <c r="DE2195" s="72" t="str">
        <f t="shared" si="891"/>
        <v/>
      </c>
      <c r="DF2195" s="73" t="str">
        <f t="shared" si="892"/>
        <v/>
      </c>
      <c r="DG2195" s="73" t="str">
        <f t="shared" si="893"/>
        <v/>
      </c>
      <c r="DH2195" s="73" t="str">
        <f t="shared" si="894"/>
        <v/>
      </c>
      <c r="DI2195" s="73" t="str">
        <f t="shared" si="895"/>
        <v/>
      </c>
      <c r="DJ2195" s="73" t="str">
        <f t="shared" si="896"/>
        <v/>
      </c>
      <c r="DK2195" s="73" t="str">
        <f t="shared" si="897"/>
        <v/>
      </c>
      <c r="DL2195" s="73" t="str">
        <f t="shared" si="898"/>
        <v/>
      </c>
      <c r="DM2195" s="73" t="str">
        <f t="shared" si="899"/>
        <v/>
      </c>
      <c r="DN2195" s="73" t="str">
        <f t="shared" si="907"/>
        <v/>
      </c>
      <c r="DO2195" s="73" t="str">
        <f t="shared" si="900"/>
        <v/>
      </c>
      <c r="DP2195" s="73" t="str">
        <f t="shared" si="901"/>
        <v/>
      </c>
      <c r="DQ2195" s="73" t="str">
        <f t="shared" si="902"/>
        <v/>
      </c>
      <c r="DR2195" s="73" t="str">
        <f t="shared" si="903"/>
        <v/>
      </c>
      <c r="DS2195" s="73" t="str">
        <f t="shared" si="904"/>
        <v/>
      </c>
      <c r="DT2195" s="70" t="str">
        <f t="shared" si="905"/>
        <v/>
      </c>
      <c r="DU2195" s="70" t="str">
        <f t="shared" si="906"/>
        <v/>
      </c>
      <c r="DW2195" s="55" t="e">
        <f t="shared" si="908"/>
        <v>#N/A</v>
      </c>
      <c r="DX2195" s="90" t="e">
        <f t="shared" si="909"/>
        <v>#N/A</v>
      </c>
    </row>
    <row r="2196" spans="2:128">
      <c r="B2196" s="221"/>
      <c r="C2196" s="159"/>
      <c r="DE2196" s="72" t="str">
        <f t="shared" si="891"/>
        <v/>
      </c>
      <c r="DF2196" s="73" t="str">
        <f t="shared" si="892"/>
        <v/>
      </c>
      <c r="DG2196" s="73" t="str">
        <f t="shared" si="893"/>
        <v/>
      </c>
      <c r="DH2196" s="73" t="str">
        <f t="shared" si="894"/>
        <v/>
      </c>
      <c r="DI2196" s="73" t="str">
        <f t="shared" si="895"/>
        <v/>
      </c>
      <c r="DJ2196" s="73" t="str">
        <f t="shared" si="896"/>
        <v/>
      </c>
      <c r="DK2196" s="73" t="str">
        <f t="shared" si="897"/>
        <v/>
      </c>
      <c r="DL2196" s="73" t="str">
        <f t="shared" si="898"/>
        <v/>
      </c>
      <c r="DM2196" s="73" t="str">
        <f t="shared" si="899"/>
        <v/>
      </c>
      <c r="DN2196" s="73" t="str">
        <f t="shared" si="907"/>
        <v/>
      </c>
      <c r="DO2196" s="73" t="str">
        <f t="shared" si="900"/>
        <v/>
      </c>
      <c r="DP2196" s="73" t="str">
        <f t="shared" si="901"/>
        <v/>
      </c>
      <c r="DQ2196" s="73" t="str">
        <f t="shared" si="902"/>
        <v/>
      </c>
      <c r="DR2196" s="73" t="str">
        <f t="shared" si="903"/>
        <v/>
      </c>
      <c r="DS2196" s="73" t="str">
        <f t="shared" si="904"/>
        <v/>
      </c>
      <c r="DT2196" s="70" t="str">
        <f t="shared" si="905"/>
        <v/>
      </c>
      <c r="DU2196" s="70" t="str">
        <f t="shared" si="906"/>
        <v/>
      </c>
      <c r="DW2196" s="55" t="e">
        <f t="shared" si="908"/>
        <v>#N/A</v>
      </c>
      <c r="DX2196" s="90" t="e">
        <f t="shared" si="909"/>
        <v>#N/A</v>
      </c>
    </row>
    <row r="2197" spans="2:128">
      <c r="B2197" s="221"/>
      <c r="C2197" s="159"/>
      <c r="DE2197" s="72" t="str">
        <f t="shared" si="891"/>
        <v/>
      </c>
      <c r="DF2197" s="73" t="str">
        <f t="shared" si="892"/>
        <v/>
      </c>
      <c r="DG2197" s="73" t="str">
        <f t="shared" si="893"/>
        <v/>
      </c>
      <c r="DH2197" s="73" t="str">
        <f t="shared" si="894"/>
        <v/>
      </c>
      <c r="DI2197" s="73" t="str">
        <f t="shared" si="895"/>
        <v/>
      </c>
      <c r="DJ2197" s="73" t="str">
        <f t="shared" si="896"/>
        <v/>
      </c>
      <c r="DK2197" s="73" t="str">
        <f t="shared" si="897"/>
        <v/>
      </c>
      <c r="DL2197" s="73" t="str">
        <f t="shared" si="898"/>
        <v/>
      </c>
      <c r="DM2197" s="73" t="str">
        <f t="shared" si="899"/>
        <v/>
      </c>
      <c r="DN2197" s="73" t="str">
        <f t="shared" si="907"/>
        <v/>
      </c>
      <c r="DO2197" s="73" t="str">
        <f t="shared" si="900"/>
        <v/>
      </c>
      <c r="DP2197" s="73" t="str">
        <f t="shared" si="901"/>
        <v/>
      </c>
      <c r="DQ2197" s="73" t="str">
        <f t="shared" si="902"/>
        <v/>
      </c>
      <c r="DR2197" s="73" t="str">
        <f t="shared" si="903"/>
        <v/>
      </c>
      <c r="DS2197" s="73" t="str">
        <f t="shared" si="904"/>
        <v/>
      </c>
      <c r="DT2197" s="70" t="str">
        <f t="shared" si="905"/>
        <v/>
      </c>
      <c r="DU2197" s="70" t="str">
        <f t="shared" si="906"/>
        <v/>
      </c>
      <c r="DW2197" s="55" t="e">
        <f t="shared" si="908"/>
        <v>#N/A</v>
      </c>
      <c r="DX2197" s="90" t="e">
        <f t="shared" si="909"/>
        <v>#N/A</v>
      </c>
    </row>
    <row r="2198" spans="2:128">
      <c r="B2198" s="221"/>
      <c r="C2198" s="159"/>
      <c r="DE2198" s="72" t="str">
        <f t="shared" si="891"/>
        <v/>
      </c>
      <c r="DF2198" s="73" t="str">
        <f t="shared" si="892"/>
        <v/>
      </c>
      <c r="DG2198" s="73" t="str">
        <f t="shared" si="893"/>
        <v/>
      </c>
      <c r="DH2198" s="73" t="str">
        <f t="shared" si="894"/>
        <v/>
      </c>
      <c r="DI2198" s="73" t="str">
        <f t="shared" si="895"/>
        <v/>
      </c>
      <c r="DJ2198" s="73" t="str">
        <f t="shared" si="896"/>
        <v/>
      </c>
      <c r="DK2198" s="73" t="str">
        <f t="shared" si="897"/>
        <v/>
      </c>
      <c r="DL2198" s="73" t="str">
        <f t="shared" si="898"/>
        <v/>
      </c>
      <c r="DM2198" s="73" t="str">
        <f t="shared" si="899"/>
        <v/>
      </c>
      <c r="DN2198" s="73" t="str">
        <f t="shared" si="907"/>
        <v/>
      </c>
      <c r="DO2198" s="73" t="str">
        <f t="shared" si="900"/>
        <v/>
      </c>
      <c r="DP2198" s="73" t="str">
        <f t="shared" si="901"/>
        <v/>
      </c>
      <c r="DQ2198" s="73" t="str">
        <f t="shared" si="902"/>
        <v/>
      </c>
      <c r="DR2198" s="73" t="str">
        <f t="shared" si="903"/>
        <v/>
      </c>
      <c r="DS2198" s="73" t="str">
        <f t="shared" si="904"/>
        <v/>
      </c>
      <c r="DT2198" s="70" t="str">
        <f t="shared" si="905"/>
        <v/>
      </c>
      <c r="DU2198" s="70" t="str">
        <f t="shared" si="906"/>
        <v/>
      </c>
      <c r="DW2198" s="55" t="e">
        <f t="shared" si="908"/>
        <v>#N/A</v>
      </c>
      <c r="DX2198" s="90" t="e">
        <f t="shared" si="909"/>
        <v>#N/A</v>
      </c>
    </row>
    <row r="2199" spans="2:128">
      <c r="B2199" s="221"/>
      <c r="C2199" s="159"/>
      <c r="DE2199" s="72" t="str">
        <f t="shared" si="891"/>
        <v/>
      </c>
      <c r="DF2199" s="73" t="str">
        <f t="shared" si="892"/>
        <v/>
      </c>
      <c r="DG2199" s="73" t="str">
        <f t="shared" si="893"/>
        <v/>
      </c>
      <c r="DH2199" s="73" t="str">
        <f t="shared" si="894"/>
        <v/>
      </c>
      <c r="DI2199" s="73" t="str">
        <f t="shared" si="895"/>
        <v/>
      </c>
      <c r="DJ2199" s="73" t="str">
        <f t="shared" si="896"/>
        <v/>
      </c>
      <c r="DK2199" s="73" t="str">
        <f t="shared" si="897"/>
        <v/>
      </c>
      <c r="DL2199" s="73" t="str">
        <f t="shared" si="898"/>
        <v/>
      </c>
      <c r="DM2199" s="73" t="str">
        <f t="shared" si="899"/>
        <v/>
      </c>
      <c r="DN2199" s="73" t="str">
        <f t="shared" si="907"/>
        <v/>
      </c>
      <c r="DO2199" s="73" t="str">
        <f t="shared" si="900"/>
        <v/>
      </c>
      <c r="DP2199" s="73" t="str">
        <f t="shared" si="901"/>
        <v/>
      </c>
      <c r="DQ2199" s="73" t="str">
        <f t="shared" si="902"/>
        <v/>
      </c>
      <c r="DR2199" s="73" t="str">
        <f t="shared" si="903"/>
        <v/>
      </c>
      <c r="DS2199" s="73" t="str">
        <f t="shared" si="904"/>
        <v/>
      </c>
      <c r="DT2199" s="70" t="str">
        <f t="shared" si="905"/>
        <v/>
      </c>
      <c r="DU2199" s="70" t="str">
        <f t="shared" si="906"/>
        <v/>
      </c>
      <c r="DW2199" s="55" t="e">
        <f t="shared" si="908"/>
        <v>#N/A</v>
      </c>
      <c r="DX2199" s="90" t="e">
        <f t="shared" si="909"/>
        <v>#N/A</v>
      </c>
    </row>
    <row r="2200" spans="2:128">
      <c r="B2200" s="221"/>
      <c r="C2200" s="159"/>
      <c r="DE2200" s="72" t="str">
        <f t="shared" si="891"/>
        <v/>
      </c>
      <c r="DF2200" s="73" t="str">
        <f t="shared" si="892"/>
        <v/>
      </c>
      <c r="DG2200" s="73" t="str">
        <f t="shared" si="893"/>
        <v/>
      </c>
      <c r="DH2200" s="73" t="str">
        <f t="shared" si="894"/>
        <v/>
      </c>
      <c r="DI2200" s="73" t="str">
        <f t="shared" si="895"/>
        <v/>
      </c>
      <c r="DJ2200" s="73" t="str">
        <f t="shared" si="896"/>
        <v/>
      </c>
      <c r="DK2200" s="73" t="str">
        <f t="shared" si="897"/>
        <v/>
      </c>
      <c r="DL2200" s="73" t="str">
        <f t="shared" si="898"/>
        <v/>
      </c>
      <c r="DM2200" s="73" t="str">
        <f t="shared" si="899"/>
        <v/>
      </c>
      <c r="DN2200" s="73" t="str">
        <f t="shared" si="907"/>
        <v/>
      </c>
      <c r="DO2200" s="73" t="str">
        <f t="shared" si="900"/>
        <v/>
      </c>
      <c r="DP2200" s="73" t="str">
        <f t="shared" si="901"/>
        <v/>
      </c>
      <c r="DQ2200" s="73" t="str">
        <f t="shared" si="902"/>
        <v/>
      </c>
      <c r="DR2200" s="73" t="str">
        <f t="shared" si="903"/>
        <v/>
      </c>
      <c r="DS2200" s="73" t="str">
        <f t="shared" si="904"/>
        <v/>
      </c>
      <c r="DT2200" s="70" t="str">
        <f t="shared" si="905"/>
        <v/>
      </c>
      <c r="DU2200" s="70" t="str">
        <f t="shared" si="906"/>
        <v/>
      </c>
      <c r="DW2200" s="55" t="e">
        <f t="shared" si="908"/>
        <v>#N/A</v>
      </c>
      <c r="DX2200" s="90" t="e">
        <f t="shared" si="909"/>
        <v>#N/A</v>
      </c>
    </row>
    <row r="2201" spans="2:128">
      <c r="B2201" s="221"/>
      <c r="C2201" s="159"/>
      <c r="DE2201" s="72" t="str">
        <f t="shared" si="891"/>
        <v/>
      </c>
      <c r="DF2201" s="73" t="str">
        <f t="shared" si="892"/>
        <v/>
      </c>
      <c r="DG2201" s="73" t="str">
        <f t="shared" si="893"/>
        <v/>
      </c>
      <c r="DH2201" s="73" t="str">
        <f t="shared" si="894"/>
        <v/>
      </c>
      <c r="DI2201" s="73" t="str">
        <f t="shared" si="895"/>
        <v/>
      </c>
      <c r="DJ2201" s="73" t="str">
        <f t="shared" si="896"/>
        <v/>
      </c>
      <c r="DK2201" s="73" t="str">
        <f t="shared" si="897"/>
        <v/>
      </c>
      <c r="DL2201" s="73" t="str">
        <f t="shared" si="898"/>
        <v/>
      </c>
      <c r="DM2201" s="73" t="str">
        <f t="shared" si="899"/>
        <v/>
      </c>
      <c r="DN2201" s="73" t="str">
        <f t="shared" si="907"/>
        <v/>
      </c>
      <c r="DO2201" s="73" t="str">
        <f t="shared" si="900"/>
        <v/>
      </c>
      <c r="DP2201" s="73" t="str">
        <f t="shared" si="901"/>
        <v/>
      </c>
      <c r="DQ2201" s="73" t="str">
        <f t="shared" si="902"/>
        <v/>
      </c>
      <c r="DR2201" s="73" t="str">
        <f t="shared" si="903"/>
        <v/>
      </c>
      <c r="DS2201" s="73" t="str">
        <f t="shared" si="904"/>
        <v/>
      </c>
      <c r="DT2201" s="70" t="str">
        <f t="shared" si="905"/>
        <v/>
      </c>
      <c r="DU2201" s="70" t="str">
        <f t="shared" si="906"/>
        <v/>
      </c>
      <c r="DW2201" s="55" t="e">
        <f t="shared" si="908"/>
        <v>#N/A</v>
      </c>
      <c r="DX2201" s="90" t="e">
        <f t="shared" si="909"/>
        <v>#N/A</v>
      </c>
    </row>
    <row r="2202" spans="2:128">
      <c r="B2202" s="221"/>
      <c r="C2202" s="159"/>
      <c r="DE2202" s="72" t="str">
        <f t="shared" si="891"/>
        <v/>
      </c>
      <c r="DF2202" s="73" t="str">
        <f t="shared" si="892"/>
        <v/>
      </c>
      <c r="DG2202" s="73" t="str">
        <f t="shared" si="893"/>
        <v/>
      </c>
      <c r="DH2202" s="73" t="str">
        <f t="shared" si="894"/>
        <v/>
      </c>
      <c r="DI2202" s="73" t="str">
        <f t="shared" si="895"/>
        <v/>
      </c>
      <c r="DJ2202" s="73" t="str">
        <f t="shared" si="896"/>
        <v/>
      </c>
      <c r="DK2202" s="73" t="str">
        <f t="shared" si="897"/>
        <v/>
      </c>
      <c r="DL2202" s="73" t="str">
        <f t="shared" si="898"/>
        <v/>
      </c>
      <c r="DM2202" s="73" t="str">
        <f t="shared" si="899"/>
        <v/>
      </c>
      <c r="DN2202" s="73" t="str">
        <f t="shared" si="907"/>
        <v/>
      </c>
      <c r="DO2202" s="73" t="str">
        <f t="shared" si="900"/>
        <v/>
      </c>
      <c r="DP2202" s="73" t="str">
        <f t="shared" si="901"/>
        <v/>
      </c>
      <c r="DQ2202" s="73" t="str">
        <f t="shared" si="902"/>
        <v/>
      </c>
      <c r="DR2202" s="73" t="str">
        <f t="shared" si="903"/>
        <v/>
      </c>
      <c r="DS2202" s="73" t="str">
        <f t="shared" si="904"/>
        <v/>
      </c>
      <c r="DT2202" s="70" t="str">
        <f t="shared" si="905"/>
        <v/>
      </c>
      <c r="DU2202" s="70" t="str">
        <f t="shared" si="906"/>
        <v/>
      </c>
      <c r="DW2202" s="55" t="e">
        <f t="shared" si="908"/>
        <v>#N/A</v>
      </c>
      <c r="DX2202" s="90" t="e">
        <f t="shared" si="909"/>
        <v>#N/A</v>
      </c>
    </row>
    <row r="2203" spans="2:128">
      <c r="B2203" s="221"/>
      <c r="C2203" s="159"/>
      <c r="DE2203" s="72" t="str">
        <f t="shared" si="891"/>
        <v/>
      </c>
      <c r="DF2203" s="73" t="str">
        <f t="shared" si="892"/>
        <v/>
      </c>
      <c r="DG2203" s="73" t="str">
        <f t="shared" si="893"/>
        <v/>
      </c>
      <c r="DH2203" s="73" t="str">
        <f t="shared" si="894"/>
        <v/>
      </c>
      <c r="DI2203" s="73" t="str">
        <f t="shared" si="895"/>
        <v/>
      </c>
      <c r="DJ2203" s="73" t="str">
        <f t="shared" si="896"/>
        <v/>
      </c>
      <c r="DK2203" s="73" t="str">
        <f t="shared" si="897"/>
        <v/>
      </c>
      <c r="DL2203" s="73" t="str">
        <f t="shared" si="898"/>
        <v/>
      </c>
      <c r="DM2203" s="73" t="str">
        <f t="shared" si="899"/>
        <v/>
      </c>
      <c r="DN2203" s="73" t="str">
        <f t="shared" si="907"/>
        <v/>
      </c>
      <c r="DO2203" s="73" t="str">
        <f t="shared" si="900"/>
        <v/>
      </c>
      <c r="DP2203" s="73" t="str">
        <f t="shared" si="901"/>
        <v/>
      </c>
      <c r="DQ2203" s="73" t="str">
        <f t="shared" si="902"/>
        <v/>
      </c>
      <c r="DR2203" s="73" t="str">
        <f t="shared" si="903"/>
        <v/>
      </c>
      <c r="DS2203" s="73" t="str">
        <f t="shared" si="904"/>
        <v/>
      </c>
      <c r="DT2203" s="70" t="str">
        <f t="shared" si="905"/>
        <v/>
      </c>
      <c r="DU2203" s="70" t="str">
        <f t="shared" si="906"/>
        <v/>
      </c>
      <c r="DW2203" s="55" t="e">
        <f t="shared" si="908"/>
        <v>#N/A</v>
      </c>
      <c r="DX2203" s="90" t="e">
        <f t="shared" si="909"/>
        <v>#N/A</v>
      </c>
    </row>
    <row r="2204" spans="2:128">
      <c r="B2204" s="221"/>
      <c r="C2204" s="159"/>
      <c r="DE2204" s="72" t="str">
        <f t="shared" si="891"/>
        <v/>
      </c>
      <c r="DF2204" s="73" t="str">
        <f t="shared" si="892"/>
        <v/>
      </c>
      <c r="DG2204" s="73" t="str">
        <f t="shared" si="893"/>
        <v/>
      </c>
      <c r="DH2204" s="73" t="str">
        <f t="shared" si="894"/>
        <v/>
      </c>
      <c r="DI2204" s="73" t="str">
        <f t="shared" si="895"/>
        <v/>
      </c>
      <c r="DJ2204" s="73" t="str">
        <f t="shared" si="896"/>
        <v/>
      </c>
      <c r="DK2204" s="73" t="str">
        <f t="shared" si="897"/>
        <v/>
      </c>
      <c r="DL2204" s="73" t="str">
        <f t="shared" si="898"/>
        <v/>
      </c>
      <c r="DM2204" s="73" t="str">
        <f t="shared" si="899"/>
        <v/>
      </c>
      <c r="DN2204" s="73" t="str">
        <f t="shared" si="907"/>
        <v/>
      </c>
      <c r="DO2204" s="73" t="str">
        <f t="shared" si="900"/>
        <v/>
      </c>
      <c r="DP2204" s="73" t="str">
        <f t="shared" si="901"/>
        <v/>
      </c>
      <c r="DQ2204" s="73" t="str">
        <f t="shared" si="902"/>
        <v/>
      </c>
      <c r="DR2204" s="73" t="str">
        <f t="shared" si="903"/>
        <v/>
      </c>
      <c r="DS2204" s="73" t="str">
        <f t="shared" si="904"/>
        <v/>
      </c>
      <c r="DT2204" s="70" t="str">
        <f t="shared" si="905"/>
        <v/>
      </c>
      <c r="DU2204" s="70" t="str">
        <f t="shared" si="906"/>
        <v/>
      </c>
      <c r="DW2204" s="55" t="e">
        <f t="shared" si="908"/>
        <v>#N/A</v>
      </c>
      <c r="DX2204" s="90" t="e">
        <f t="shared" si="909"/>
        <v>#N/A</v>
      </c>
    </row>
    <row r="2205" spans="2:128">
      <c r="B2205" s="221"/>
      <c r="C2205" s="159"/>
      <c r="DE2205" s="72" t="str">
        <f t="shared" si="891"/>
        <v/>
      </c>
      <c r="DF2205" s="73" t="str">
        <f t="shared" si="892"/>
        <v/>
      </c>
      <c r="DG2205" s="73" t="str">
        <f t="shared" si="893"/>
        <v/>
      </c>
      <c r="DH2205" s="73" t="str">
        <f t="shared" si="894"/>
        <v/>
      </c>
      <c r="DI2205" s="73" t="str">
        <f t="shared" si="895"/>
        <v/>
      </c>
      <c r="DJ2205" s="73" t="str">
        <f t="shared" si="896"/>
        <v/>
      </c>
      <c r="DK2205" s="73" t="str">
        <f t="shared" si="897"/>
        <v/>
      </c>
      <c r="DL2205" s="73" t="str">
        <f t="shared" si="898"/>
        <v/>
      </c>
      <c r="DM2205" s="73" t="str">
        <f t="shared" si="899"/>
        <v/>
      </c>
      <c r="DN2205" s="73" t="str">
        <f t="shared" si="907"/>
        <v/>
      </c>
      <c r="DO2205" s="73" t="str">
        <f t="shared" si="900"/>
        <v/>
      </c>
      <c r="DP2205" s="73" t="str">
        <f t="shared" si="901"/>
        <v/>
      </c>
      <c r="DQ2205" s="73" t="str">
        <f t="shared" si="902"/>
        <v/>
      </c>
      <c r="DR2205" s="73" t="str">
        <f t="shared" si="903"/>
        <v/>
      </c>
      <c r="DS2205" s="73" t="str">
        <f t="shared" si="904"/>
        <v/>
      </c>
      <c r="DT2205" s="70" t="str">
        <f t="shared" si="905"/>
        <v/>
      </c>
      <c r="DU2205" s="70" t="str">
        <f t="shared" si="906"/>
        <v/>
      </c>
      <c r="DW2205" s="55" t="e">
        <f t="shared" si="908"/>
        <v>#N/A</v>
      </c>
      <c r="DX2205" s="90" t="e">
        <f t="shared" si="909"/>
        <v>#N/A</v>
      </c>
    </row>
    <row r="2206" spans="2:128">
      <c r="B2206" s="221"/>
      <c r="C2206" s="159"/>
      <c r="DE2206" s="72" t="str">
        <f t="shared" ref="DE2206:DE2269" si="910">IF(B2206="","",1)</f>
        <v/>
      </c>
      <c r="DF2206" s="73" t="str">
        <f t="shared" ref="DF2206:DF2269" si="911">IF(B2206="","",LN(B2206/(1-B2206)))</f>
        <v/>
      </c>
      <c r="DG2206" s="73" t="str">
        <f t="shared" ref="DG2206:DG2269" si="912">IF(B2206="","",(B2206-0.5)*DF2206)</f>
        <v/>
      </c>
      <c r="DH2206" s="73" t="str">
        <f t="shared" ref="DH2206:DH2269" si="913">IF(B2206="","",B2206-0.5)</f>
        <v/>
      </c>
      <c r="DI2206" s="73" t="str">
        <f t="shared" ref="DI2206:DI2269" si="914">IF(B2206="","",DH2206^2)</f>
        <v/>
      </c>
      <c r="DJ2206" s="73" t="str">
        <f t="shared" ref="DJ2206:DJ2269" si="915">IF(B2206="","",DF2206*DI2206)</f>
        <v/>
      </c>
      <c r="DK2206" s="73" t="str">
        <f t="shared" ref="DK2206:DK2269" si="916">IF(B2206="","",DH2206^3)</f>
        <v/>
      </c>
      <c r="DL2206" s="73" t="str">
        <f t="shared" ref="DL2206:DL2269" si="917">IF(B2206="","",DF2206*DK2206)</f>
        <v/>
      </c>
      <c r="DM2206" s="73" t="str">
        <f t="shared" ref="DM2206:DM2269" si="918">IF(B2206="","",DH2206^4)</f>
        <v/>
      </c>
      <c r="DN2206" s="73" t="str">
        <f t="shared" si="907"/>
        <v/>
      </c>
      <c r="DO2206" s="73" t="str">
        <f t="shared" ref="DO2206:DO2269" si="919">IF(B2206="","",DH2206^5)</f>
        <v/>
      </c>
      <c r="DP2206" s="73" t="str">
        <f t="shared" ref="DP2206:DP2269" si="920">IF($B2206="","",DF2206*DO2206)</f>
        <v/>
      </c>
      <c r="DQ2206" s="73" t="str">
        <f t="shared" ref="DQ2206:DQ2269" si="921">IF(B2206="","",DH2206^6)</f>
        <v/>
      </c>
      <c r="DR2206" s="73" t="str">
        <f t="shared" ref="DR2206:DR2269" si="922">IF($B2206="","",DF2206*DQ2206)</f>
        <v/>
      </c>
      <c r="DS2206" s="73" t="str">
        <f t="shared" ref="DS2206:DS2269" si="923">IF(B2206="","",DH2206^7)</f>
        <v/>
      </c>
      <c r="DT2206" s="70" t="str">
        <f t="shared" ref="DT2206:DT2269" si="924">IF($B2206="","",DF2206*DS2206)</f>
        <v/>
      </c>
      <c r="DU2206" s="70" t="str">
        <f t="shared" ref="DU2206:DU2269" si="925">IF(B2206="","",IF($B$14="u",C2206,IF($B$14="sl",LN(C2206-$C$22),IF($B$14="su",-LN($C$23-C2206),IF($B$14="b",LN((C2206-$C$22)/($C$23-C2206)),"")))))</f>
        <v/>
      </c>
      <c r="DW2206" s="55" t="e">
        <f t="shared" si="908"/>
        <v>#N/A</v>
      </c>
      <c r="DX2206" s="90" t="e">
        <f t="shared" si="909"/>
        <v>#N/A</v>
      </c>
    </row>
    <row r="2207" spans="2:128">
      <c r="B2207" s="221"/>
      <c r="C2207" s="159"/>
      <c r="DE2207" s="72" t="str">
        <f t="shared" si="910"/>
        <v/>
      </c>
      <c r="DF2207" s="73" t="str">
        <f t="shared" si="911"/>
        <v/>
      </c>
      <c r="DG2207" s="73" t="str">
        <f t="shared" si="912"/>
        <v/>
      </c>
      <c r="DH2207" s="73" t="str">
        <f t="shared" si="913"/>
        <v/>
      </c>
      <c r="DI2207" s="73" t="str">
        <f t="shared" si="914"/>
        <v/>
      </c>
      <c r="DJ2207" s="73" t="str">
        <f t="shared" si="915"/>
        <v/>
      </c>
      <c r="DK2207" s="73" t="str">
        <f t="shared" si="916"/>
        <v/>
      </c>
      <c r="DL2207" s="73" t="str">
        <f t="shared" si="917"/>
        <v/>
      </c>
      <c r="DM2207" s="73" t="str">
        <f t="shared" si="918"/>
        <v/>
      </c>
      <c r="DN2207" s="73" t="str">
        <f t="shared" ref="DN2207:DN2270" si="926">IF(B2207="","",DF2207*DM2207)</f>
        <v/>
      </c>
      <c r="DO2207" s="73" t="str">
        <f t="shared" si="919"/>
        <v/>
      </c>
      <c r="DP2207" s="73" t="str">
        <f t="shared" si="920"/>
        <v/>
      </c>
      <c r="DQ2207" s="73" t="str">
        <f t="shared" si="921"/>
        <v/>
      </c>
      <c r="DR2207" s="73" t="str">
        <f t="shared" si="922"/>
        <v/>
      </c>
      <c r="DS2207" s="73" t="str">
        <f t="shared" si="923"/>
        <v/>
      </c>
      <c r="DT2207" s="70" t="str">
        <f t="shared" si="924"/>
        <v/>
      </c>
      <c r="DU2207" s="70" t="str">
        <f t="shared" si="925"/>
        <v/>
      </c>
      <c r="DW2207" s="55" t="e">
        <f t="shared" si="908"/>
        <v>#N/A</v>
      </c>
      <c r="DX2207" s="90" t="e">
        <f t="shared" si="909"/>
        <v>#N/A</v>
      </c>
    </row>
    <row r="2208" spans="2:128">
      <c r="B2208" s="221"/>
      <c r="C2208" s="159"/>
      <c r="DE2208" s="72" t="str">
        <f t="shared" si="910"/>
        <v/>
      </c>
      <c r="DF2208" s="73" t="str">
        <f t="shared" si="911"/>
        <v/>
      </c>
      <c r="DG2208" s="73" t="str">
        <f t="shared" si="912"/>
        <v/>
      </c>
      <c r="DH2208" s="73" t="str">
        <f t="shared" si="913"/>
        <v/>
      </c>
      <c r="DI2208" s="73" t="str">
        <f t="shared" si="914"/>
        <v/>
      </c>
      <c r="DJ2208" s="73" t="str">
        <f t="shared" si="915"/>
        <v/>
      </c>
      <c r="DK2208" s="73" t="str">
        <f t="shared" si="916"/>
        <v/>
      </c>
      <c r="DL2208" s="73" t="str">
        <f t="shared" si="917"/>
        <v/>
      </c>
      <c r="DM2208" s="73" t="str">
        <f t="shared" si="918"/>
        <v/>
      </c>
      <c r="DN2208" s="73" t="str">
        <f t="shared" si="926"/>
        <v/>
      </c>
      <c r="DO2208" s="73" t="str">
        <f t="shared" si="919"/>
        <v/>
      </c>
      <c r="DP2208" s="73" t="str">
        <f t="shared" si="920"/>
        <v/>
      </c>
      <c r="DQ2208" s="73" t="str">
        <f t="shared" si="921"/>
        <v/>
      </c>
      <c r="DR2208" s="73" t="str">
        <f t="shared" si="922"/>
        <v/>
      </c>
      <c r="DS2208" s="73" t="str">
        <f t="shared" si="923"/>
        <v/>
      </c>
      <c r="DT2208" s="70" t="str">
        <f t="shared" si="924"/>
        <v/>
      </c>
      <c r="DU2208" s="70" t="str">
        <f t="shared" si="925"/>
        <v/>
      </c>
      <c r="DW2208" s="55" t="e">
        <f t="shared" si="908"/>
        <v>#N/A</v>
      </c>
      <c r="DX2208" s="90" t="e">
        <f t="shared" si="909"/>
        <v>#N/A</v>
      </c>
    </row>
    <row r="2209" spans="2:128">
      <c r="B2209" s="221"/>
      <c r="C2209" s="159"/>
      <c r="DE2209" s="72" t="str">
        <f t="shared" si="910"/>
        <v/>
      </c>
      <c r="DF2209" s="73" t="str">
        <f t="shared" si="911"/>
        <v/>
      </c>
      <c r="DG2209" s="73" t="str">
        <f t="shared" si="912"/>
        <v/>
      </c>
      <c r="DH2209" s="73" t="str">
        <f t="shared" si="913"/>
        <v/>
      </c>
      <c r="DI2209" s="73" t="str">
        <f t="shared" si="914"/>
        <v/>
      </c>
      <c r="DJ2209" s="73" t="str">
        <f t="shared" si="915"/>
        <v/>
      </c>
      <c r="DK2209" s="73" t="str">
        <f t="shared" si="916"/>
        <v/>
      </c>
      <c r="DL2209" s="73" t="str">
        <f t="shared" si="917"/>
        <v/>
      </c>
      <c r="DM2209" s="73" t="str">
        <f t="shared" si="918"/>
        <v/>
      </c>
      <c r="DN2209" s="73" t="str">
        <f t="shared" si="926"/>
        <v/>
      </c>
      <c r="DO2209" s="73" t="str">
        <f t="shared" si="919"/>
        <v/>
      </c>
      <c r="DP2209" s="73" t="str">
        <f t="shared" si="920"/>
        <v/>
      </c>
      <c r="DQ2209" s="73" t="str">
        <f t="shared" si="921"/>
        <v/>
      </c>
      <c r="DR2209" s="73" t="str">
        <f t="shared" si="922"/>
        <v/>
      </c>
      <c r="DS2209" s="73" t="str">
        <f t="shared" si="923"/>
        <v/>
      </c>
      <c r="DT2209" s="70" t="str">
        <f t="shared" si="924"/>
        <v/>
      </c>
      <c r="DU2209" s="70" t="str">
        <f t="shared" si="925"/>
        <v/>
      </c>
      <c r="DW2209" s="55" t="e">
        <f t="shared" si="908"/>
        <v>#N/A</v>
      </c>
      <c r="DX2209" s="90" t="e">
        <f t="shared" si="909"/>
        <v>#N/A</v>
      </c>
    </row>
    <row r="2210" spans="2:128">
      <c r="B2210" s="221"/>
      <c r="C2210" s="159"/>
      <c r="DE2210" s="72" t="str">
        <f t="shared" si="910"/>
        <v/>
      </c>
      <c r="DF2210" s="73" t="str">
        <f t="shared" si="911"/>
        <v/>
      </c>
      <c r="DG2210" s="73" t="str">
        <f t="shared" si="912"/>
        <v/>
      </c>
      <c r="DH2210" s="73" t="str">
        <f t="shared" si="913"/>
        <v/>
      </c>
      <c r="DI2210" s="73" t="str">
        <f t="shared" si="914"/>
        <v/>
      </c>
      <c r="DJ2210" s="73" t="str">
        <f t="shared" si="915"/>
        <v/>
      </c>
      <c r="DK2210" s="73" t="str">
        <f t="shared" si="916"/>
        <v/>
      </c>
      <c r="DL2210" s="73" t="str">
        <f t="shared" si="917"/>
        <v/>
      </c>
      <c r="DM2210" s="73" t="str">
        <f t="shared" si="918"/>
        <v/>
      </c>
      <c r="DN2210" s="73" t="str">
        <f t="shared" si="926"/>
        <v/>
      </c>
      <c r="DO2210" s="73" t="str">
        <f t="shared" si="919"/>
        <v/>
      </c>
      <c r="DP2210" s="73" t="str">
        <f t="shared" si="920"/>
        <v/>
      </c>
      <c r="DQ2210" s="73" t="str">
        <f t="shared" si="921"/>
        <v/>
      </c>
      <c r="DR2210" s="73" t="str">
        <f t="shared" si="922"/>
        <v/>
      </c>
      <c r="DS2210" s="73" t="str">
        <f t="shared" si="923"/>
        <v/>
      </c>
      <c r="DT2210" s="70" t="str">
        <f t="shared" si="924"/>
        <v/>
      </c>
      <c r="DU2210" s="70" t="str">
        <f t="shared" si="925"/>
        <v/>
      </c>
      <c r="DW2210" s="55" t="e">
        <f t="shared" si="908"/>
        <v>#N/A</v>
      </c>
      <c r="DX2210" s="90" t="e">
        <f t="shared" si="909"/>
        <v>#N/A</v>
      </c>
    </row>
    <row r="2211" spans="2:128">
      <c r="B2211" s="221"/>
      <c r="C2211" s="159"/>
      <c r="DE2211" s="72" t="str">
        <f t="shared" si="910"/>
        <v/>
      </c>
      <c r="DF2211" s="73" t="str">
        <f t="shared" si="911"/>
        <v/>
      </c>
      <c r="DG2211" s="73" t="str">
        <f t="shared" si="912"/>
        <v/>
      </c>
      <c r="DH2211" s="73" t="str">
        <f t="shared" si="913"/>
        <v/>
      </c>
      <c r="DI2211" s="73" t="str">
        <f t="shared" si="914"/>
        <v/>
      </c>
      <c r="DJ2211" s="73" t="str">
        <f t="shared" si="915"/>
        <v/>
      </c>
      <c r="DK2211" s="73" t="str">
        <f t="shared" si="916"/>
        <v/>
      </c>
      <c r="DL2211" s="73" t="str">
        <f t="shared" si="917"/>
        <v/>
      </c>
      <c r="DM2211" s="73" t="str">
        <f t="shared" si="918"/>
        <v/>
      </c>
      <c r="DN2211" s="73" t="str">
        <f t="shared" si="926"/>
        <v/>
      </c>
      <c r="DO2211" s="73" t="str">
        <f t="shared" si="919"/>
        <v/>
      </c>
      <c r="DP2211" s="73" t="str">
        <f t="shared" si="920"/>
        <v/>
      </c>
      <c r="DQ2211" s="73" t="str">
        <f t="shared" si="921"/>
        <v/>
      </c>
      <c r="DR2211" s="73" t="str">
        <f t="shared" si="922"/>
        <v/>
      </c>
      <c r="DS2211" s="73" t="str">
        <f t="shared" si="923"/>
        <v/>
      </c>
      <c r="DT2211" s="70" t="str">
        <f t="shared" si="924"/>
        <v/>
      </c>
      <c r="DU2211" s="70" t="str">
        <f t="shared" si="925"/>
        <v/>
      </c>
      <c r="DW2211" s="55" t="e">
        <f t="shared" si="908"/>
        <v>#N/A</v>
      </c>
      <c r="DX2211" s="90" t="e">
        <f t="shared" si="909"/>
        <v>#N/A</v>
      </c>
    </row>
    <row r="2212" spans="2:128">
      <c r="B2212" s="221"/>
      <c r="C2212" s="159"/>
      <c r="DE2212" s="72" t="str">
        <f t="shared" si="910"/>
        <v/>
      </c>
      <c r="DF2212" s="73" t="str">
        <f t="shared" si="911"/>
        <v/>
      </c>
      <c r="DG2212" s="73" t="str">
        <f t="shared" si="912"/>
        <v/>
      </c>
      <c r="DH2212" s="73" t="str">
        <f t="shared" si="913"/>
        <v/>
      </c>
      <c r="DI2212" s="73" t="str">
        <f t="shared" si="914"/>
        <v/>
      </c>
      <c r="DJ2212" s="73" t="str">
        <f t="shared" si="915"/>
        <v/>
      </c>
      <c r="DK2212" s="73" t="str">
        <f t="shared" si="916"/>
        <v/>
      </c>
      <c r="DL2212" s="73" t="str">
        <f t="shared" si="917"/>
        <v/>
      </c>
      <c r="DM2212" s="73" t="str">
        <f t="shared" si="918"/>
        <v/>
      </c>
      <c r="DN2212" s="73" t="str">
        <f t="shared" si="926"/>
        <v/>
      </c>
      <c r="DO2212" s="73" t="str">
        <f t="shared" si="919"/>
        <v/>
      </c>
      <c r="DP2212" s="73" t="str">
        <f t="shared" si="920"/>
        <v/>
      </c>
      <c r="DQ2212" s="73" t="str">
        <f t="shared" si="921"/>
        <v/>
      </c>
      <c r="DR2212" s="73" t="str">
        <f t="shared" si="922"/>
        <v/>
      </c>
      <c r="DS2212" s="73" t="str">
        <f t="shared" si="923"/>
        <v/>
      </c>
      <c r="DT2212" s="70" t="str">
        <f t="shared" si="924"/>
        <v/>
      </c>
      <c r="DU2212" s="70" t="str">
        <f t="shared" si="925"/>
        <v/>
      </c>
      <c r="DW2212" s="55" t="e">
        <f t="shared" si="908"/>
        <v>#N/A</v>
      </c>
      <c r="DX2212" s="90" t="e">
        <f t="shared" si="909"/>
        <v>#N/A</v>
      </c>
    </row>
    <row r="2213" spans="2:128">
      <c r="B2213" s="221"/>
      <c r="C2213" s="159"/>
      <c r="DE2213" s="72" t="str">
        <f t="shared" si="910"/>
        <v/>
      </c>
      <c r="DF2213" s="73" t="str">
        <f t="shared" si="911"/>
        <v/>
      </c>
      <c r="DG2213" s="73" t="str">
        <f t="shared" si="912"/>
        <v/>
      </c>
      <c r="DH2213" s="73" t="str">
        <f t="shared" si="913"/>
        <v/>
      </c>
      <c r="DI2213" s="73" t="str">
        <f t="shared" si="914"/>
        <v/>
      </c>
      <c r="DJ2213" s="73" t="str">
        <f t="shared" si="915"/>
        <v/>
      </c>
      <c r="DK2213" s="73" t="str">
        <f t="shared" si="916"/>
        <v/>
      </c>
      <c r="DL2213" s="73" t="str">
        <f t="shared" si="917"/>
        <v/>
      </c>
      <c r="DM2213" s="73" t="str">
        <f t="shared" si="918"/>
        <v/>
      </c>
      <c r="DN2213" s="73" t="str">
        <f t="shared" si="926"/>
        <v/>
      </c>
      <c r="DO2213" s="73" t="str">
        <f t="shared" si="919"/>
        <v/>
      </c>
      <c r="DP2213" s="73" t="str">
        <f t="shared" si="920"/>
        <v/>
      </c>
      <c r="DQ2213" s="73" t="str">
        <f t="shared" si="921"/>
        <v/>
      </c>
      <c r="DR2213" s="73" t="str">
        <f t="shared" si="922"/>
        <v/>
      </c>
      <c r="DS2213" s="73" t="str">
        <f t="shared" si="923"/>
        <v/>
      </c>
      <c r="DT2213" s="70" t="str">
        <f t="shared" si="924"/>
        <v/>
      </c>
      <c r="DU2213" s="70" t="str">
        <f t="shared" si="925"/>
        <v/>
      </c>
      <c r="DW2213" s="55" t="e">
        <f t="shared" si="908"/>
        <v>#N/A</v>
      </c>
      <c r="DX2213" s="90" t="e">
        <f t="shared" si="909"/>
        <v>#N/A</v>
      </c>
    </row>
    <row r="2214" spans="2:128">
      <c r="B2214" s="221"/>
      <c r="C2214" s="159"/>
      <c r="DE2214" s="72" t="str">
        <f t="shared" si="910"/>
        <v/>
      </c>
      <c r="DF2214" s="73" t="str">
        <f t="shared" si="911"/>
        <v/>
      </c>
      <c r="DG2214" s="73" t="str">
        <f t="shared" si="912"/>
        <v/>
      </c>
      <c r="DH2214" s="73" t="str">
        <f t="shared" si="913"/>
        <v/>
      </c>
      <c r="DI2214" s="73" t="str">
        <f t="shared" si="914"/>
        <v/>
      </c>
      <c r="DJ2214" s="73" t="str">
        <f t="shared" si="915"/>
        <v/>
      </c>
      <c r="DK2214" s="73" t="str">
        <f t="shared" si="916"/>
        <v/>
      </c>
      <c r="DL2214" s="73" t="str">
        <f t="shared" si="917"/>
        <v/>
      </c>
      <c r="DM2214" s="73" t="str">
        <f t="shared" si="918"/>
        <v/>
      </c>
      <c r="DN2214" s="73" t="str">
        <f t="shared" si="926"/>
        <v/>
      </c>
      <c r="DO2214" s="73" t="str">
        <f t="shared" si="919"/>
        <v/>
      </c>
      <c r="DP2214" s="73" t="str">
        <f t="shared" si="920"/>
        <v/>
      </c>
      <c r="DQ2214" s="73" t="str">
        <f t="shared" si="921"/>
        <v/>
      </c>
      <c r="DR2214" s="73" t="str">
        <f t="shared" si="922"/>
        <v/>
      </c>
      <c r="DS2214" s="73" t="str">
        <f t="shared" si="923"/>
        <v/>
      </c>
      <c r="DT2214" s="70" t="str">
        <f t="shared" si="924"/>
        <v/>
      </c>
      <c r="DU2214" s="70" t="str">
        <f t="shared" si="925"/>
        <v/>
      </c>
      <c r="DW2214" s="55" t="e">
        <f t="shared" si="908"/>
        <v>#N/A</v>
      </c>
      <c r="DX2214" s="90" t="e">
        <f t="shared" si="909"/>
        <v>#N/A</v>
      </c>
    </row>
    <row r="2215" spans="2:128">
      <c r="B2215" s="221"/>
      <c r="C2215" s="159"/>
      <c r="DE2215" s="72" t="str">
        <f t="shared" si="910"/>
        <v/>
      </c>
      <c r="DF2215" s="73" t="str">
        <f t="shared" si="911"/>
        <v/>
      </c>
      <c r="DG2215" s="73" t="str">
        <f t="shared" si="912"/>
        <v/>
      </c>
      <c r="DH2215" s="73" t="str">
        <f t="shared" si="913"/>
        <v/>
      </c>
      <c r="DI2215" s="73" t="str">
        <f t="shared" si="914"/>
        <v/>
      </c>
      <c r="DJ2215" s="73" t="str">
        <f t="shared" si="915"/>
        <v/>
      </c>
      <c r="DK2215" s="73" t="str">
        <f t="shared" si="916"/>
        <v/>
      </c>
      <c r="DL2215" s="73" t="str">
        <f t="shared" si="917"/>
        <v/>
      </c>
      <c r="DM2215" s="73" t="str">
        <f t="shared" si="918"/>
        <v/>
      </c>
      <c r="DN2215" s="73" t="str">
        <f t="shared" si="926"/>
        <v/>
      </c>
      <c r="DO2215" s="73" t="str">
        <f t="shared" si="919"/>
        <v/>
      </c>
      <c r="DP2215" s="73" t="str">
        <f t="shared" si="920"/>
        <v/>
      </c>
      <c r="DQ2215" s="73" t="str">
        <f t="shared" si="921"/>
        <v/>
      </c>
      <c r="DR2215" s="73" t="str">
        <f t="shared" si="922"/>
        <v/>
      </c>
      <c r="DS2215" s="73" t="str">
        <f t="shared" si="923"/>
        <v/>
      </c>
      <c r="DT2215" s="70" t="str">
        <f t="shared" si="924"/>
        <v/>
      </c>
      <c r="DU2215" s="70" t="str">
        <f t="shared" si="925"/>
        <v/>
      </c>
      <c r="DW2215" s="55" t="e">
        <f t="shared" si="908"/>
        <v>#N/A</v>
      </c>
      <c r="DX2215" s="90" t="e">
        <f t="shared" si="909"/>
        <v>#N/A</v>
      </c>
    </row>
    <row r="2216" spans="2:128">
      <c r="B2216" s="221"/>
      <c r="C2216" s="159"/>
      <c r="DE2216" s="72" t="str">
        <f t="shared" si="910"/>
        <v/>
      </c>
      <c r="DF2216" s="73" t="str">
        <f t="shared" si="911"/>
        <v/>
      </c>
      <c r="DG2216" s="73" t="str">
        <f t="shared" si="912"/>
        <v/>
      </c>
      <c r="DH2216" s="73" t="str">
        <f t="shared" si="913"/>
        <v/>
      </c>
      <c r="DI2216" s="73" t="str">
        <f t="shared" si="914"/>
        <v/>
      </c>
      <c r="DJ2216" s="73" t="str">
        <f t="shared" si="915"/>
        <v/>
      </c>
      <c r="DK2216" s="73" t="str">
        <f t="shared" si="916"/>
        <v/>
      </c>
      <c r="DL2216" s="73" t="str">
        <f t="shared" si="917"/>
        <v/>
      </c>
      <c r="DM2216" s="73" t="str">
        <f t="shared" si="918"/>
        <v/>
      </c>
      <c r="DN2216" s="73" t="str">
        <f t="shared" si="926"/>
        <v/>
      </c>
      <c r="DO2216" s="73" t="str">
        <f t="shared" si="919"/>
        <v/>
      </c>
      <c r="DP2216" s="73" t="str">
        <f t="shared" si="920"/>
        <v/>
      </c>
      <c r="DQ2216" s="73" t="str">
        <f t="shared" si="921"/>
        <v/>
      </c>
      <c r="DR2216" s="73" t="str">
        <f t="shared" si="922"/>
        <v/>
      </c>
      <c r="DS2216" s="73" t="str">
        <f t="shared" si="923"/>
        <v/>
      </c>
      <c r="DT2216" s="70" t="str">
        <f t="shared" si="924"/>
        <v/>
      </c>
      <c r="DU2216" s="70" t="str">
        <f t="shared" si="925"/>
        <v/>
      </c>
      <c r="DW2216" s="55" t="e">
        <f t="shared" si="908"/>
        <v>#N/A</v>
      </c>
      <c r="DX2216" s="90" t="e">
        <f t="shared" si="909"/>
        <v>#N/A</v>
      </c>
    </row>
    <row r="2217" spans="2:128">
      <c r="B2217" s="221"/>
      <c r="C2217" s="159"/>
      <c r="DE2217" s="72" t="str">
        <f t="shared" si="910"/>
        <v/>
      </c>
      <c r="DF2217" s="73" t="str">
        <f t="shared" si="911"/>
        <v/>
      </c>
      <c r="DG2217" s="73" t="str">
        <f t="shared" si="912"/>
        <v/>
      </c>
      <c r="DH2217" s="73" t="str">
        <f t="shared" si="913"/>
        <v/>
      </c>
      <c r="DI2217" s="73" t="str">
        <f t="shared" si="914"/>
        <v/>
      </c>
      <c r="DJ2217" s="73" t="str">
        <f t="shared" si="915"/>
        <v/>
      </c>
      <c r="DK2217" s="73" t="str">
        <f t="shared" si="916"/>
        <v/>
      </c>
      <c r="DL2217" s="73" t="str">
        <f t="shared" si="917"/>
        <v/>
      </c>
      <c r="DM2217" s="73" t="str">
        <f t="shared" si="918"/>
        <v/>
      </c>
      <c r="DN2217" s="73" t="str">
        <f t="shared" si="926"/>
        <v/>
      </c>
      <c r="DO2217" s="73" t="str">
        <f t="shared" si="919"/>
        <v/>
      </c>
      <c r="DP2217" s="73" t="str">
        <f t="shared" si="920"/>
        <v/>
      </c>
      <c r="DQ2217" s="73" t="str">
        <f t="shared" si="921"/>
        <v/>
      </c>
      <c r="DR2217" s="73" t="str">
        <f t="shared" si="922"/>
        <v/>
      </c>
      <c r="DS2217" s="73" t="str">
        <f t="shared" si="923"/>
        <v/>
      </c>
      <c r="DT2217" s="70" t="str">
        <f t="shared" si="924"/>
        <v/>
      </c>
      <c r="DU2217" s="70" t="str">
        <f t="shared" si="925"/>
        <v/>
      </c>
      <c r="DW2217" s="55" t="e">
        <f t="shared" si="908"/>
        <v>#N/A</v>
      </c>
      <c r="DX2217" s="90" t="e">
        <f t="shared" si="909"/>
        <v>#N/A</v>
      </c>
    </row>
    <row r="2218" spans="2:128">
      <c r="B2218" s="221"/>
      <c r="C2218" s="159"/>
      <c r="DE2218" s="72" t="str">
        <f t="shared" si="910"/>
        <v/>
      </c>
      <c r="DF2218" s="73" t="str">
        <f t="shared" si="911"/>
        <v/>
      </c>
      <c r="DG2218" s="73" t="str">
        <f t="shared" si="912"/>
        <v/>
      </c>
      <c r="DH2218" s="73" t="str">
        <f t="shared" si="913"/>
        <v/>
      </c>
      <c r="DI2218" s="73" t="str">
        <f t="shared" si="914"/>
        <v/>
      </c>
      <c r="DJ2218" s="73" t="str">
        <f t="shared" si="915"/>
        <v/>
      </c>
      <c r="DK2218" s="73" t="str">
        <f t="shared" si="916"/>
        <v/>
      </c>
      <c r="DL2218" s="73" t="str">
        <f t="shared" si="917"/>
        <v/>
      </c>
      <c r="DM2218" s="73" t="str">
        <f t="shared" si="918"/>
        <v/>
      </c>
      <c r="DN2218" s="73" t="str">
        <f t="shared" si="926"/>
        <v/>
      </c>
      <c r="DO2218" s="73" t="str">
        <f t="shared" si="919"/>
        <v/>
      </c>
      <c r="DP2218" s="73" t="str">
        <f t="shared" si="920"/>
        <v/>
      </c>
      <c r="DQ2218" s="73" t="str">
        <f t="shared" si="921"/>
        <v/>
      </c>
      <c r="DR2218" s="73" t="str">
        <f t="shared" si="922"/>
        <v/>
      </c>
      <c r="DS2218" s="73" t="str">
        <f t="shared" si="923"/>
        <v/>
      </c>
      <c r="DT2218" s="70" t="str">
        <f t="shared" si="924"/>
        <v/>
      </c>
      <c r="DU2218" s="70" t="str">
        <f t="shared" si="925"/>
        <v/>
      </c>
      <c r="DW2218" s="55" t="e">
        <f t="shared" ref="DW2218:DW2281" si="927">IF(B2206="",NA(),B2206)</f>
        <v>#N/A</v>
      </c>
      <c r="DX2218" s="90" t="e">
        <f t="shared" ref="DX2218:DX2281" si="928">IF(C2206="",NA(),C2206)</f>
        <v>#N/A</v>
      </c>
    </row>
    <row r="2219" spans="2:128">
      <c r="B2219" s="221"/>
      <c r="C2219" s="159"/>
      <c r="DE2219" s="72" t="str">
        <f t="shared" si="910"/>
        <v/>
      </c>
      <c r="DF2219" s="73" t="str">
        <f t="shared" si="911"/>
        <v/>
      </c>
      <c r="DG2219" s="73" t="str">
        <f t="shared" si="912"/>
        <v/>
      </c>
      <c r="DH2219" s="73" t="str">
        <f t="shared" si="913"/>
        <v/>
      </c>
      <c r="DI2219" s="73" t="str">
        <f t="shared" si="914"/>
        <v/>
      </c>
      <c r="DJ2219" s="73" t="str">
        <f t="shared" si="915"/>
        <v/>
      </c>
      <c r="DK2219" s="73" t="str">
        <f t="shared" si="916"/>
        <v/>
      </c>
      <c r="DL2219" s="73" t="str">
        <f t="shared" si="917"/>
        <v/>
      </c>
      <c r="DM2219" s="73" t="str">
        <f t="shared" si="918"/>
        <v/>
      </c>
      <c r="DN2219" s="73" t="str">
        <f t="shared" si="926"/>
        <v/>
      </c>
      <c r="DO2219" s="73" t="str">
        <f t="shared" si="919"/>
        <v/>
      </c>
      <c r="DP2219" s="73" t="str">
        <f t="shared" si="920"/>
        <v/>
      </c>
      <c r="DQ2219" s="73" t="str">
        <f t="shared" si="921"/>
        <v/>
      </c>
      <c r="DR2219" s="73" t="str">
        <f t="shared" si="922"/>
        <v/>
      </c>
      <c r="DS2219" s="73" t="str">
        <f t="shared" si="923"/>
        <v/>
      </c>
      <c r="DT2219" s="70" t="str">
        <f t="shared" si="924"/>
        <v/>
      </c>
      <c r="DU2219" s="70" t="str">
        <f t="shared" si="925"/>
        <v/>
      </c>
      <c r="DW2219" s="55" t="e">
        <f t="shared" si="927"/>
        <v>#N/A</v>
      </c>
      <c r="DX2219" s="90" t="e">
        <f t="shared" si="928"/>
        <v>#N/A</v>
      </c>
    </row>
    <row r="2220" spans="2:128">
      <c r="B2220" s="221"/>
      <c r="C2220" s="159"/>
      <c r="DE2220" s="72" t="str">
        <f t="shared" si="910"/>
        <v/>
      </c>
      <c r="DF2220" s="73" t="str">
        <f t="shared" si="911"/>
        <v/>
      </c>
      <c r="DG2220" s="73" t="str">
        <f t="shared" si="912"/>
        <v/>
      </c>
      <c r="DH2220" s="73" t="str">
        <f t="shared" si="913"/>
        <v/>
      </c>
      <c r="DI2220" s="73" t="str">
        <f t="shared" si="914"/>
        <v/>
      </c>
      <c r="DJ2220" s="73" t="str">
        <f t="shared" si="915"/>
        <v/>
      </c>
      <c r="DK2220" s="73" t="str">
        <f t="shared" si="916"/>
        <v/>
      </c>
      <c r="DL2220" s="73" t="str">
        <f t="shared" si="917"/>
        <v/>
      </c>
      <c r="DM2220" s="73" t="str">
        <f t="shared" si="918"/>
        <v/>
      </c>
      <c r="DN2220" s="73" t="str">
        <f t="shared" si="926"/>
        <v/>
      </c>
      <c r="DO2220" s="73" t="str">
        <f t="shared" si="919"/>
        <v/>
      </c>
      <c r="DP2220" s="73" t="str">
        <f t="shared" si="920"/>
        <v/>
      </c>
      <c r="DQ2220" s="73" t="str">
        <f t="shared" si="921"/>
        <v/>
      </c>
      <c r="DR2220" s="73" t="str">
        <f t="shared" si="922"/>
        <v/>
      </c>
      <c r="DS2220" s="73" t="str">
        <f t="shared" si="923"/>
        <v/>
      </c>
      <c r="DT2220" s="70" t="str">
        <f t="shared" si="924"/>
        <v/>
      </c>
      <c r="DU2220" s="70" t="str">
        <f t="shared" si="925"/>
        <v/>
      </c>
      <c r="DW2220" s="55" t="e">
        <f t="shared" si="927"/>
        <v>#N/A</v>
      </c>
      <c r="DX2220" s="90" t="e">
        <f t="shared" si="928"/>
        <v>#N/A</v>
      </c>
    </row>
    <row r="2221" spans="2:128">
      <c r="B2221" s="221"/>
      <c r="C2221" s="159"/>
      <c r="DE2221" s="72" t="str">
        <f t="shared" si="910"/>
        <v/>
      </c>
      <c r="DF2221" s="73" t="str">
        <f t="shared" si="911"/>
        <v/>
      </c>
      <c r="DG2221" s="73" t="str">
        <f t="shared" si="912"/>
        <v/>
      </c>
      <c r="DH2221" s="73" t="str">
        <f t="shared" si="913"/>
        <v/>
      </c>
      <c r="DI2221" s="73" t="str">
        <f t="shared" si="914"/>
        <v/>
      </c>
      <c r="DJ2221" s="73" t="str">
        <f t="shared" si="915"/>
        <v/>
      </c>
      <c r="DK2221" s="73" t="str">
        <f t="shared" si="916"/>
        <v/>
      </c>
      <c r="DL2221" s="73" t="str">
        <f t="shared" si="917"/>
        <v/>
      </c>
      <c r="DM2221" s="73" t="str">
        <f t="shared" si="918"/>
        <v/>
      </c>
      <c r="DN2221" s="73" t="str">
        <f t="shared" si="926"/>
        <v/>
      </c>
      <c r="DO2221" s="73" t="str">
        <f t="shared" si="919"/>
        <v/>
      </c>
      <c r="DP2221" s="73" t="str">
        <f t="shared" si="920"/>
        <v/>
      </c>
      <c r="DQ2221" s="73" t="str">
        <f t="shared" si="921"/>
        <v/>
      </c>
      <c r="DR2221" s="73" t="str">
        <f t="shared" si="922"/>
        <v/>
      </c>
      <c r="DS2221" s="73" t="str">
        <f t="shared" si="923"/>
        <v/>
      </c>
      <c r="DT2221" s="70" t="str">
        <f t="shared" si="924"/>
        <v/>
      </c>
      <c r="DU2221" s="70" t="str">
        <f t="shared" si="925"/>
        <v/>
      </c>
      <c r="DW2221" s="55" t="e">
        <f t="shared" si="927"/>
        <v>#N/A</v>
      </c>
      <c r="DX2221" s="90" t="e">
        <f t="shared" si="928"/>
        <v>#N/A</v>
      </c>
    </row>
    <row r="2222" spans="2:128">
      <c r="B2222" s="221"/>
      <c r="C2222" s="159"/>
      <c r="DE2222" s="72" t="str">
        <f t="shared" si="910"/>
        <v/>
      </c>
      <c r="DF2222" s="73" t="str">
        <f t="shared" si="911"/>
        <v/>
      </c>
      <c r="DG2222" s="73" t="str">
        <f t="shared" si="912"/>
        <v/>
      </c>
      <c r="DH2222" s="73" t="str">
        <f t="shared" si="913"/>
        <v/>
      </c>
      <c r="DI2222" s="73" t="str">
        <f t="shared" si="914"/>
        <v/>
      </c>
      <c r="DJ2222" s="73" t="str">
        <f t="shared" si="915"/>
        <v/>
      </c>
      <c r="DK2222" s="73" t="str">
        <f t="shared" si="916"/>
        <v/>
      </c>
      <c r="DL2222" s="73" t="str">
        <f t="shared" si="917"/>
        <v/>
      </c>
      <c r="DM2222" s="73" t="str">
        <f t="shared" si="918"/>
        <v/>
      </c>
      <c r="DN2222" s="73" t="str">
        <f t="shared" si="926"/>
        <v/>
      </c>
      <c r="DO2222" s="73" t="str">
        <f t="shared" si="919"/>
        <v/>
      </c>
      <c r="DP2222" s="73" t="str">
        <f t="shared" si="920"/>
        <v/>
      </c>
      <c r="DQ2222" s="73" t="str">
        <f t="shared" si="921"/>
        <v/>
      </c>
      <c r="DR2222" s="73" t="str">
        <f t="shared" si="922"/>
        <v/>
      </c>
      <c r="DS2222" s="73" t="str">
        <f t="shared" si="923"/>
        <v/>
      </c>
      <c r="DT2222" s="70" t="str">
        <f t="shared" si="924"/>
        <v/>
      </c>
      <c r="DU2222" s="70" t="str">
        <f t="shared" si="925"/>
        <v/>
      </c>
      <c r="DW2222" s="55" t="e">
        <f t="shared" si="927"/>
        <v>#N/A</v>
      </c>
      <c r="DX2222" s="90" t="e">
        <f t="shared" si="928"/>
        <v>#N/A</v>
      </c>
    </row>
    <row r="2223" spans="2:128">
      <c r="B2223" s="221"/>
      <c r="C2223" s="159"/>
      <c r="DE2223" s="72" t="str">
        <f t="shared" si="910"/>
        <v/>
      </c>
      <c r="DF2223" s="73" t="str">
        <f t="shared" si="911"/>
        <v/>
      </c>
      <c r="DG2223" s="73" t="str">
        <f t="shared" si="912"/>
        <v/>
      </c>
      <c r="DH2223" s="73" t="str">
        <f t="shared" si="913"/>
        <v/>
      </c>
      <c r="DI2223" s="73" t="str">
        <f t="shared" si="914"/>
        <v/>
      </c>
      <c r="DJ2223" s="73" t="str">
        <f t="shared" si="915"/>
        <v/>
      </c>
      <c r="DK2223" s="73" t="str">
        <f t="shared" si="916"/>
        <v/>
      </c>
      <c r="DL2223" s="73" t="str">
        <f t="shared" si="917"/>
        <v/>
      </c>
      <c r="DM2223" s="73" t="str">
        <f t="shared" si="918"/>
        <v/>
      </c>
      <c r="DN2223" s="73" t="str">
        <f t="shared" si="926"/>
        <v/>
      </c>
      <c r="DO2223" s="73" t="str">
        <f t="shared" si="919"/>
        <v/>
      </c>
      <c r="DP2223" s="73" t="str">
        <f t="shared" si="920"/>
        <v/>
      </c>
      <c r="DQ2223" s="73" t="str">
        <f t="shared" si="921"/>
        <v/>
      </c>
      <c r="DR2223" s="73" t="str">
        <f t="shared" si="922"/>
        <v/>
      </c>
      <c r="DS2223" s="73" t="str">
        <f t="shared" si="923"/>
        <v/>
      </c>
      <c r="DT2223" s="70" t="str">
        <f t="shared" si="924"/>
        <v/>
      </c>
      <c r="DU2223" s="70" t="str">
        <f t="shared" si="925"/>
        <v/>
      </c>
      <c r="DW2223" s="55" t="e">
        <f t="shared" si="927"/>
        <v>#N/A</v>
      </c>
      <c r="DX2223" s="90" t="e">
        <f t="shared" si="928"/>
        <v>#N/A</v>
      </c>
    </row>
    <row r="2224" spans="2:128">
      <c r="B2224" s="221"/>
      <c r="C2224" s="159"/>
      <c r="DE2224" s="72" t="str">
        <f t="shared" si="910"/>
        <v/>
      </c>
      <c r="DF2224" s="73" t="str">
        <f t="shared" si="911"/>
        <v/>
      </c>
      <c r="DG2224" s="73" t="str">
        <f t="shared" si="912"/>
        <v/>
      </c>
      <c r="DH2224" s="73" t="str">
        <f t="shared" si="913"/>
        <v/>
      </c>
      <c r="DI2224" s="73" t="str">
        <f t="shared" si="914"/>
        <v/>
      </c>
      <c r="DJ2224" s="73" t="str">
        <f t="shared" si="915"/>
        <v/>
      </c>
      <c r="DK2224" s="73" t="str">
        <f t="shared" si="916"/>
        <v/>
      </c>
      <c r="DL2224" s="73" t="str">
        <f t="shared" si="917"/>
        <v/>
      </c>
      <c r="DM2224" s="73" t="str">
        <f t="shared" si="918"/>
        <v/>
      </c>
      <c r="DN2224" s="73" t="str">
        <f t="shared" si="926"/>
        <v/>
      </c>
      <c r="DO2224" s="73" t="str">
        <f t="shared" si="919"/>
        <v/>
      </c>
      <c r="DP2224" s="73" t="str">
        <f t="shared" si="920"/>
        <v/>
      </c>
      <c r="DQ2224" s="73" t="str">
        <f t="shared" si="921"/>
        <v/>
      </c>
      <c r="DR2224" s="73" t="str">
        <f t="shared" si="922"/>
        <v/>
      </c>
      <c r="DS2224" s="73" t="str">
        <f t="shared" si="923"/>
        <v/>
      </c>
      <c r="DT2224" s="70" t="str">
        <f t="shared" si="924"/>
        <v/>
      </c>
      <c r="DU2224" s="70" t="str">
        <f t="shared" si="925"/>
        <v/>
      </c>
      <c r="DW2224" s="55" t="e">
        <f t="shared" si="927"/>
        <v>#N/A</v>
      </c>
      <c r="DX2224" s="90" t="e">
        <f t="shared" si="928"/>
        <v>#N/A</v>
      </c>
    </row>
    <row r="2225" spans="2:128">
      <c r="B2225" s="221"/>
      <c r="C2225" s="159"/>
      <c r="DE2225" s="72" t="str">
        <f t="shared" si="910"/>
        <v/>
      </c>
      <c r="DF2225" s="73" t="str">
        <f t="shared" si="911"/>
        <v/>
      </c>
      <c r="DG2225" s="73" t="str">
        <f t="shared" si="912"/>
        <v/>
      </c>
      <c r="DH2225" s="73" t="str">
        <f t="shared" si="913"/>
        <v/>
      </c>
      <c r="DI2225" s="73" t="str">
        <f t="shared" si="914"/>
        <v/>
      </c>
      <c r="DJ2225" s="73" t="str">
        <f t="shared" si="915"/>
        <v/>
      </c>
      <c r="DK2225" s="73" t="str">
        <f t="shared" si="916"/>
        <v/>
      </c>
      <c r="DL2225" s="73" t="str">
        <f t="shared" si="917"/>
        <v/>
      </c>
      <c r="DM2225" s="73" t="str">
        <f t="shared" si="918"/>
        <v/>
      </c>
      <c r="DN2225" s="73" t="str">
        <f t="shared" si="926"/>
        <v/>
      </c>
      <c r="DO2225" s="73" t="str">
        <f t="shared" si="919"/>
        <v/>
      </c>
      <c r="DP2225" s="73" t="str">
        <f t="shared" si="920"/>
        <v/>
      </c>
      <c r="DQ2225" s="73" t="str">
        <f t="shared" si="921"/>
        <v/>
      </c>
      <c r="DR2225" s="73" t="str">
        <f t="shared" si="922"/>
        <v/>
      </c>
      <c r="DS2225" s="73" t="str">
        <f t="shared" si="923"/>
        <v/>
      </c>
      <c r="DT2225" s="70" t="str">
        <f t="shared" si="924"/>
        <v/>
      </c>
      <c r="DU2225" s="70" t="str">
        <f t="shared" si="925"/>
        <v/>
      </c>
      <c r="DW2225" s="55" t="e">
        <f t="shared" si="927"/>
        <v>#N/A</v>
      </c>
      <c r="DX2225" s="90" t="e">
        <f t="shared" si="928"/>
        <v>#N/A</v>
      </c>
    </row>
    <row r="2226" spans="2:128">
      <c r="B2226" s="221"/>
      <c r="C2226" s="159"/>
      <c r="DE2226" s="72" t="str">
        <f t="shared" si="910"/>
        <v/>
      </c>
      <c r="DF2226" s="73" t="str">
        <f t="shared" si="911"/>
        <v/>
      </c>
      <c r="DG2226" s="73" t="str">
        <f t="shared" si="912"/>
        <v/>
      </c>
      <c r="DH2226" s="73" t="str">
        <f t="shared" si="913"/>
        <v/>
      </c>
      <c r="DI2226" s="73" t="str">
        <f t="shared" si="914"/>
        <v/>
      </c>
      <c r="DJ2226" s="73" t="str">
        <f t="shared" si="915"/>
        <v/>
      </c>
      <c r="DK2226" s="73" t="str">
        <f t="shared" si="916"/>
        <v/>
      </c>
      <c r="DL2226" s="73" t="str">
        <f t="shared" si="917"/>
        <v/>
      </c>
      <c r="DM2226" s="73" t="str">
        <f t="shared" si="918"/>
        <v/>
      </c>
      <c r="DN2226" s="73" t="str">
        <f t="shared" si="926"/>
        <v/>
      </c>
      <c r="DO2226" s="73" t="str">
        <f t="shared" si="919"/>
        <v/>
      </c>
      <c r="DP2226" s="73" t="str">
        <f t="shared" si="920"/>
        <v/>
      </c>
      <c r="DQ2226" s="73" t="str">
        <f t="shared" si="921"/>
        <v/>
      </c>
      <c r="DR2226" s="73" t="str">
        <f t="shared" si="922"/>
        <v/>
      </c>
      <c r="DS2226" s="73" t="str">
        <f t="shared" si="923"/>
        <v/>
      </c>
      <c r="DT2226" s="70" t="str">
        <f t="shared" si="924"/>
        <v/>
      </c>
      <c r="DU2226" s="70" t="str">
        <f t="shared" si="925"/>
        <v/>
      </c>
      <c r="DW2226" s="55" t="e">
        <f t="shared" si="927"/>
        <v>#N/A</v>
      </c>
      <c r="DX2226" s="90" t="e">
        <f t="shared" si="928"/>
        <v>#N/A</v>
      </c>
    </row>
    <row r="2227" spans="2:128">
      <c r="B2227" s="221"/>
      <c r="C2227" s="159"/>
      <c r="DE2227" s="72" t="str">
        <f t="shared" si="910"/>
        <v/>
      </c>
      <c r="DF2227" s="73" t="str">
        <f t="shared" si="911"/>
        <v/>
      </c>
      <c r="DG2227" s="73" t="str">
        <f t="shared" si="912"/>
        <v/>
      </c>
      <c r="DH2227" s="73" t="str">
        <f t="shared" si="913"/>
        <v/>
      </c>
      <c r="DI2227" s="73" t="str">
        <f t="shared" si="914"/>
        <v/>
      </c>
      <c r="DJ2227" s="73" t="str">
        <f t="shared" si="915"/>
        <v/>
      </c>
      <c r="DK2227" s="73" t="str">
        <f t="shared" si="916"/>
        <v/>
      </c>
      <c r="DL2227" s="73" t="str">
        <f t="shared" si="917"/>
        <v/>
      </c>
      <c r="DM2227" s="73" t="str">
        <f t="shared" si="918"/>
        <v/>
      </c>
      <c r="DN2227" s="73" t="str">
        <f t="shared" si="926"/>
        <v/>
      </c>
      <c r="DO2227" s="73" t="str">
        <f t="shared" si="919"/>
        <v/>
      </c>
      <c r="DP2227" s="73" t="str">
        <f t="shared" si="920"/>
        <v/>
      </c>
      <c r="DQ2227" s="73" t="str">
        <f t="shared" si="921"/>
        <v/>
      </c>
      <c r="DR2227" s="73" t="str">
        <f t="shared" si="922"/>
        <v/>
      </c>
      <c r="DS2227" s="73" t="str">
        <f t="shared" si="923"/>
        <v/>
      </c>
      <c r="DT2227" s="70" t="str">
        <f t="shared" si="924"/>
        <v/>
      </c>
      <c r="DU2227" s="70" t="str">
        <f t="shared" si="925"/>
        <v/>
      </c>
      <c r="DW2227" s="55" t="e">
        <f t="shared" si="927"/>
        <v>#N/A</v>
      </c>
      <c r="DX2227" s="90" t="e">
        <f t="shared" si="928"/>
        <v>#N/A</v>
      </c>
    </row>
    <row r="2228" spans="2:128">
      <c r="B2228" s="221"/>
      <c r="C2228" s="159"/>
      <c r="DE2228" s="72" t="str">
        <f t="shared" si="910"/>
        <v/>
      </c>
      <c r="DF2228" s="73" t="str">
        <f t="shared" si="911"/>
        <v/>
      </c>
      <c r="DG2228" s="73" t="str">
        <f t="shared" si="912"/>
        <v/>
      </c>
      <c r="DH2228" s="73" t="str">
        <f t="shared" si="913"/>
        <v/>
      </c>
      <c r="DI2228" s="73" t="str">
        <f t="shared" si="914"/>
        <v/>
      </c>
      <c r="DJ2228" s="73" t="str">
        <f t="shared" si="915"/>
        <v/>
      </c>
      <c r="DK2228" s="73" t="str">
        <f t="shared" si="916"/>
        <v/>
      </c>
      <c r="DL2228" s="73" t="str">
        <f t="shared" si="917"/>
        <v/>
      </c>
      <c r="DM2228" s="73" t="str">
        <f t="shared" si="918"/>
        <v/>
      </c>
      <c r="DN2228" s="73" t="str">
        <f t="shared" si="926"/>
        <v/>
      </c>
      <c r="DO2228" s="73" t="str">
        <f t="shared" si="919"/>
        <v/>
      </c>
      <c r="DP2228" s="73" t="str">
        <f t="shared" si="920"/>
        <v/>
      </c>
      <c r="DQ2228" s="73" t="str">
        <f t="shared" si="921"/>
        <v/>
      </c>
      <c r="DR2228" s="73" t="str">
        <f t="shared" si="922"/>
        <v/>
      </c>
      <c r="DS2228" s="73" t="str">
        <f t="shared" si="923"/>
        <v/>
      </c>
      <c r="DT2228" s="70" t="str">
        <f t="shared" si="924"/>
        <v/>
      </c>
      <c r="DU2228" s="70" t="str">
        <f t="shared" si="925"/>
        <v/>
      </c>
      <c r="DW2228" s="55" t="e">
        <f t="shared" si="927"/>
        <v>#N/A</v>
      </c>
      <c r="DX2228" s="90" t="e">
        <f t="shared" si="928"/>
        <v>#N/A</v>
      </c>
    </row>
    <row r="2229" spans="2:128">
      <c r="B2229" s="221"/>
      <c r="C2229" s="159"/>
      <c r="DE2229" s="72" t="str">
        <f t="shared" si="910"/>
        <v/>
      </c>
      <c r="DF2229" s="73" t="str">
        <f t="shared" si="911"/>
        <v/>
      </c>
      <c r="DG2229" s="73" t="str">
        <f t="shared" si="912"/>
        <v/>
      </c>
      <c r="DH2229" s="73" t="str">
        <f t="shared" si="913"/>
        <v/>
      </c>
      <c r="DI2229" s="73" t="str">
        <f t="shared" si="914"/>
        <v/>
      </c>
      <c r="DJ2229" s="73" t="str">
        <f t="shared" si="915"/>
        <v/>
      </c>
      <c r="DK2229" s="73" t="str">
        <f t="shared" si="916"/>
        <v/>
      </c>
      <c r="DL2229" s="73" t="str">
        <f t="shared" si="917"/>
        <v/>
      </c>
      <c r="DM2229" s="73" t="str">
        <f t="shared" si="918"/>
        <v/>
      </c>
      <c r="DN2229" s="73" t="str">
        <f t="shared" si="926"/>
        <v/>
      </c>
      <c r="DO2229" s="73" t="str">
        <f t="shared" si="919"/>
        <v/>
      </c>
      <c r="DP2229" s="73" t="str">
        <f t="shared" si="920"/>
        <v/>
      </c>
      <c r="DQ2229" s="73" t="str">
        <f t="shared" si="921"/>
        <v/>
      </c>
      <c r="DR2229" s="73" t="str">
        <f t="shared" si="922"/>
        <v/>
      </c>
      <c r="DS2229" s="73" t="str">
        <f t="shared" si="923"/>
        <v/>
      </c>
      <c r="DT2229" s="70" t="str">
        <f t="shared" si="924"/>
        <v/>
      </c>
      <c r="DU2229" s="70" t="str">
        <f t="shared" si="925"/>
        <v/>
      </c>
      <c r="DW2229" s="55" t="e">
        <f t="shared" si="927"/>
        <v>#N/A</v>
      </c>
      <c r="DX2229" s="90" t="e">
        <f t="shared" si="928"/>
        <v>#N/A</v>
      </c>
    </row>
    <row r="2230" spans="2:128">
      <c r="B2230" s="221"/>
      <c r="C2230" s="159"/>
      <c r="DE2230" s="72" t="str">
        <f t="shared" si="910"/>
        <v/>
      </c>
      <c r="DF2230" s="73" t="str">
        <f t="shared" si="911"/>
        <v/>
      </c>
      <c r="DG2230" s="73" t="str">
        <f t="shared" si="912"/>
        <v/>
      </c>
      <c r="DH2230" s="73" t="str">
        <f t="shared" si="913"/>
        <v/>
      </c>
      <c r="DI2230" s="73" t="str">
        <f t="shared" si="914"/>
        <v/>
      </c>
      <c r="DJ2230" s="73" t="str">
        <f t="shared" si="915"/>
        <v/>
      </c>
      <c r="DK2230" s="73" t="str">
        <f t="shared" si="916"/>
        <v/>
      </c>
      <c r="DL2230" s="73" t="str">
        <f t="shared" si="917"/>
        <v/>
      </c>
      <c r="DM2230" s="73" t="str">
        <f t="shared" si="918"/>
        <v/>
      </c>
      <c r="DN2230" s="73" t="str">
        <f t="shared" si="926"/>
        <v/>
      </c>
      <c r="DO2230" s="73" t="str">
        <f t="shared" si="919"/>
        <v/>
      </c>
      <c r="DP2230" s="73" t="str">
        <f t="shared" si="920"/>
        <v/>
      </c>
      <c r="DQ2230" s="73" t="str">
        <f t="shared" si="921"/>
        <v/>
      </c>
      <c r="DR2230" s="73" t="str">
        <f t="shared" si="922"/>
        <v/>
      </c>
      <c r="DS2230" s="73" t="str">
        <f t="shared" si="923"/>
        <v/>
      </c>
      <c r="DT2230" s="70" t="str">
        <f t="shared" si="924"/>
        <v/>
      </c>
      <c r="DU2230" s="70" t="str">
        <f t="shared" si="925"/>
        <v/>
      </c>
      <c r="DW2230" s="55" t="e">
        <f t="shared" si="927"/>
        <v>#N/A</v>
      </c>
      <c r="DX2230" s="90" t="e">
        <f t="shared" si="928"/>
        <v>#N/A</v>
      </c>
    </row>
    <row r="2231" spans="2:128">
      <c r="B2231" s="221"/>
      <c r="C2231" s="159"/>
      <c r="DE2231" s="72" t="str">
        <f t="shared" si="910"/>
        <v/>
      </c>
      <c r="DF2231" s="73" t="str">
        <f t="shared" si="911"/>
        <v/>
      </c>
      <c r="DG2231" s="73" t="str">
        <f t="shared" si="912"/>
        <v/>
      </c>
      <c r="DH2231" s="73" t="str">
        <f t="shared" si="913"/>
        <v/>
      </c>
      <c r="DI2231" s="73" t="str">
        <f t="shared" si="914"/>
        <v/>
      </c>
      <c r="DJ2231" s="73" t="str">
        <f t="shared" si="915"/>
        <v/>
      </c>
      <c r="DK2231" s="73" t="str">
        <f t="shared" si="916"/>
        <v/>
      </c>
      <c r="DL2231" s="73" t="str">
        <f t="shared" si="917"/>
        <v/>
      </c>
      <c r="DM2231" s="73" t="str">
        <f t="shared" si="918"/>
        <v/>
      </c>
      <c r="DN2231" s="73" t="str">
        <f t="shared" si="926"/>
        <v/>
      </c>
      <c r="DO2231" s="73" t="str">
        <f t="shared" si="919"/>
        <v/>
      </c>
      <c r="DP2231" s="73" t="str">
        <f t="shared" si="920"/>
        <v/>
      </c>
      <c r="DQ2231" s="73" t="str">
        <f t="shared" si="921"/>
        <v/>
      </c>
      <c r="DR2231" s="73" t="str">
        <f t="shared" si="922"/>
        <v/>
      </c>
      <c r="DS2231" s="73" t="str">
        <f t="shared" si="923"/>
        <v/>
      </c>
      <c r="DT2231" s="70" t="str">
        <f t="shared" si="924"/>
        <v/>
      </c>
      <c r="DU2231" s="70" t="str">
        <f t="shared" si="925"/>
        <v/>
      </c>
      <c r="DW2231" s="55" t="e">
        <f t="shared" si="927"/>
        <v>#N/A</v>
      </c>
      <c r="DX2231" s="90" t="e">
        <f t="shared" si="928"/>
        <v>#N/A</v>
      </c>
    </row>
    <row r="2232" spans="2:128">
      <c r="B2232" s="221"/>
      <c r="C2232" s="159"/>
      <c r="DE2232" s="72" t="str">
        <f t="shared" si="910"/>
        <v/>
      </c>
      <c r="DF2232" s="73" t="str">
        <f t="shared" si="911"/>
        <v/>
      </c>
      <c r="DG2232" s="73" t="str">
        <f t="shared" si="912"/>
        <v/>
      </c>
      <c r="DH2232" s="73" t="str">
        <f t="shared" si="913"/>
        <v/>
      </c>
      <c r="DI2232" s="73" t="str">
        <f t="shared" si="914"/>
        <v/>
      </c>
      <c r="DJ2232" s="73" t="str">
        <f t="shared" si="915"/>
        <v/>
      </c>
      <c r="DK2232" s="73" t="str">
        <f t="shared" si="916"/>
        <v/>
      </c>
      <c r="DL2232" s="73" t="str">
        <f t="shared" si="917"/>
        <v/>
      </c>
      <c r="DM2232" s="73" t="str">
        <f t="shared" si="918"/>
        <v/>
      </c>
      <c r="DN2232" s="73" t="str">
        <f t="shared" si="926"/>
        <v/>
      </c>
      <c r="DO2232" s="73" t="str">
        <f t="shared" si="919"/>
        <v/>
      </c>
      <c r="DP2232" s="73" t="str">
        <f t="shared" si="920"/>
        <v/>
      </c>
      <c r="DQ2232" s="73" t="str">
        <f t="shared" si="921"/>
        <v/>
      </c>
      <c r="DR2232" s="73" t="str">
        <f t="shared" si="922"/>
        <v/>
      </c>
      <c r="DS2232" s="73" t="str">
        <f t="shared" si="923"/>
        <v/>
      </c>
      <c r="DT2232" s="70" t="str">
        <f t="shared" si="924"/>
        <v/>
      </c>
      <c r="DU2232" s="70" t="str">
        <f t="shared" si="925"/>
        <v/>
      </c>
      <c r="DW2232" s="55" t="e">
        <f t="shared" si="927"/>
        <v>#N/A</v>
      </c>
      <c r="DX2232" s="90" t="e">
        <f t="shared" si="928"/>
        <v>#N/A</v>
      </c>
    </row>
    <row r="2233" spans="2:128">
      <c r="B2233" s="221"/>
      <c r="C2233" s="159"/>
      <c r="DE2233" s="72" t="str">
        <f t="shared" si="910"/>
        <v/>
      </c>
      <c r="DF2233" s="73" t="str">
        <f t="shared" si="911"/>
        <v/>
      </c>
      <c r="DG2233" s="73" t="str">
        <f t="shared" si="912"/>
        <v/>
      </c>
      <c r="DH2233" s="73" t="str">
        <f t="shared" si="913"/>
        <v/>
      </c>
      <c r="DI2233" s="73" t="str">
        <f t="shared" si="914"/>
        <v/>
      </c>
      <c r="DJ2233" s="73" t="str">
        <f t="shared" si="915"/>
        <v/>
      </c>
      <c r="DK2233" s="73" t="str">
        <f t="shared" si="916"/>
        <v/>
      </c>
      <c r="DL2233" s="73" t="str">
        <f t="shared" si="917"/>
        <v/>
      </c>
      <c r="DM2233" s="73" t="str">
        <f t="shared" si="918"/>
        <v/>
      </c>
      <c r="DN2233" s="73" t="str">
        <f t="shared" si="926"/>
        <v/>
      </c>
      <c r="DO2233" s="73" t="str">
        <f t="shared" si="919"/>
        <v/>
      </c>
      <c r="DP2233" s="73" t="str">
        <f t="shared" si="920"/>
        <v/>
      </c>
      <c r="DQ2233" s="73" t="str">
        <f t="shared" si="921"/>
        <v/>
      </c>
      <c r="DR2233" s="73" t="str">
        <f t="shared" si="922"/>
        <v/>
      </c>
      <c r="DS2233" s="73" t="str">
        <f t="shared" si="923"/>
        <v/>
      </c>
      <c r="DT2233" s="70" t="str">
        <f t="shared" si="924"/>
        <v/>
      </c>
      <c r="DU2233" s="70" t="str">
        <f t="shared" si="925"/>
        <v/>
      </c>
      <c r="DW2233" s="55" t="e">
        <f t="shared" si="927"/>
        <v>#N/A</v>
      </c>
      <c r="DX2233" s="90" t="e">
        <f t="shared" si="928"/>
        <v>#N/A</v>
      </c>
    </row>
    <row r="2234" spans="2:128">
      <c r="B2234" s="221"/>
      <c r="C2234" s="159"/>
      <c r="DE2234" s="72" t="str">
        <f t="shared" si="910"/>
        <v/>
      </c>
      <c r="DF2234" s="73" t="str">
        <f t="shared" si="911"/>
        <v/>
      </c>
      <c r="DG2234" s="73" t="str">
        <f t="shared" si="912"/>
        <v/>
      </c>
      <c r="DH2234" s="73" t="str">
        <f t="shared" si="913"/>
        <v/>
      </c>
      <c r="DI2234" s="73" t="str">
        <f t="shared" si="914"/>
        <v/>
      </c>
      <c r="DJ2234" s="73" t="str">
        <f t="shared" si="915"/>
        <v/>
      </c>
      <c r="DK2234" s="73" t="str">
        <f t="shared" si="916"/>
        <v/>
      </c>
      <c r="DL2234" s="73" t="str">
        <f t="shared" si="917"/>
        <v/>
      </c>
      <c r="DM2234" s="73" t="str">
        <f t="shared" si="918"/>
        <v/>
      </c>
      <c r="DN2234" s="73" t="str">
        <f t="shared" si="926"/>
        <v/>
      </c>
      <c r="DO2234" s="73" t="str">
        <f t="shared" si="919"/>
        <v/>
      </c>
      <c r="DP2234" s="73" t="str">
        <f t="shared" si="920"/>
        <v/>
      </c>
      <c r="DQ2234" s="73" t="str">
        <f t="shared" si="921"/>
        <v/>
      </c>
      <c r="DR2234" s="73" t="str">
        <f t="shared" si="922"/>
        <v/>
      </c>
      <c r="DS2234" s="73" t="str">
        <f t="shared" si="923"/>
        <v/>
      </c>
      <c r="DT2234" s="70" t="str">
        <f t="shared" si="924"/>
        <v/>
      </c>
      <c r="DU2234" s="70" t="str">
        <f t="shared" si="925"/>
        <v/>
      </c>
      <c r="DW2234" s="55" t="e">
        <f t="shared" si="927"/>
        <v>#N/A</v>
      </c>
      <c r="DX2234" s="90" t="e">
        <f t="shared" si="928"/>
        <v>#N/A</v>
      </c>
    </row>
    <row r="2235" spans="2:128">
      <c r="B2235" s="221"/>
      <c r="C2235" s="159"/>
      <c r="DE2235" s="72" t="str">
        <f t="shared" si="910"/>
        <v/>
      </c>
      <c r="DF2235" s="73" t="str">
        <f t="shared" si="911"/>
        <v/>
      </c>
      <c r="DG2235" s="73" t="str">
        <f t="shared" si="912"/>
        <v/>
      </c>
      <c r="DH2235" s="73" t="str">
        <f t="shared" si="913"/>
        <v/>
      </c>
      <c r="DI2235" s="73" t="str">
        <f t="shared" si="914"/>
        <v/>
      </c>
      <c r="DJ2235" s="73" t="str">
        <f t="shared" si="915"/>
        <v/>
      </c>
      <c r="DK2235" s="73" t="str">
        <f t="shared" si="916"/>
        <v/>
      </c>
      <c r="DL2235" s="73" t="str">
        <f t="shared" si="917"/>
        <v/>
      </c>
      <c r="DM2235" s="73" t="str">
        <f t="shared" si="918"/>
        <v/>
      </c>
      <c r="DN2235" s="73" t="str">
        <f t="shared" si="926"/>
        <v/>
      </c>
      <c r="DO2235" s="73" t="str">
        <f t="shared" si="919"/>
        <v/>
      </c>
      <c r="DP2235" s="73" t="str">
        <f t="shared" si="920"/>
        <v/>
      </c>
      <c r="DQ2235" s="73" t="str">
        <f t="shared" si="921"/>
        <v/>
      </c>
      <c r="DR2235" s="73" t="str">
        <f t="shared" si="922"/>
        <v/>
      </c>
      <c r="DS2235" s="73" t="str">
        <f t="shared" si="923"/>
        <v/>
      </c>
      <c r="DT2235" s="70" t="str">
        <f t="shared" si="924"/>
        <v/>
      </c>
      <c r="DU2235" s="70" t="str">
        <f t="shared" si="925"/>
        <v/>
      </c>
      <c r="DW2235" s="55" t="e">
        <f t="shared" si="927"/>
        <v>#N/A</v>
      </c>
      <c r="DX2235" s="90" t="e">
        <f t="shared" si="928"/>
        <v>#N/A</v>
      </c>
    </row>
    <row r="2236" spans="2:128">
      <c r="B2236" s="221"/>
      <c r="C2236" s="159"/>
      <c r="DE2236" s="72" t="str">
        <f t="shared" si="910"/>
        <v/>
      </c>
      <c r="DF2236" s="73" t="str">
        <f t="shared" si="911"/>
        <v/>
      </c>
      <c r="DG2236" s="73" t="str">
        <f t="shared" si="912"/>
        <v/>
      </c>
      <c r="DH2236" s="73" t="str">
        <f t="shared" si="913"/>
        <v/>
      </c>
      <c r="DI2236" s="73" t="str">
        <f t="shared" si="914"/>
        <v/>
      </c>
      <c r="DJ2236" s="73" t="str">
        <f t="shared" si="915"/>
        <v/>
      </c>
      <c r="DK2236" s="73" t="str">
        <f t="shared" si="916"/>
        <v/>
      </c>
      <c r="DL2236" s="73" t="str">
        <f t="shared" si="917"/>
        <v/>
      </c>
      <c r="DM2236" s="73" t="str">
        <f t="shared" si="918"/>
        <v/>
      </c>
      <c r="DN2236" s="73" t="str">
        <f t="shared" si="926"/>
        <v/>
      </c>
      <c r="DO2236" s="73" t="str">
        <f t="shared" si="919"/>
        <v/>
      </c>
      <c r="DP2236" s="73" t="str">
        <f t="shared" si="920"/>
        <v/>
      </c>
      <c r="DQ2236" s="73" t="str">
        <f t="shared" si="921"/>
        <v/>
      </c>
      <c r="DR2236" s="73" t="str">
        <f t="shared" si="922"/>
        <v/>
      </c>
      <c r="DS2236" s="73" t="str">
        <f t="shared" si="923"/>
        <v/>
      </c>
      <c r="DT2236" s="70" t="str">
        <f t="shared" si="924"/>
        <v/>
      </c>
      <c r="DU2236" s="70" t="str">
        <f t="shared" si="925"/>
        <v/>
      </c>
      <c r="DW2236" s="55" t="e">
        <f t="shared" si="927"/>
        <v>#N/A</v>
      </c>
      <c r="DX2236" s="90" t="e">
        <f t="shared" si="928"/>
        <v>#N/A</v>
      </c>
    </row>
    <row r="2237" spans="2:128">
      <c r="B2237" s="221"/>
      <c r="C2237" s="159"/>
      <c r="DE2237" s="72" t="str">
        <f t="shared" si="910"/>
        <v/>
      </c>
      <c r="DF2237" s="73" t="str">
        <f t="shared" si="911"/>
        <v/>
      </c>
      <c r="DG2237" s="73" t="str">
        <f t="shared" si="912"/>
        <v/>
      </c>
      <c r="DH2237" s="73" t="str">
        <f t="shared" si="913"/>
        <v/>
      </c>
      <c r="DI2237" s="73" t="str">
        <f t="shared" si="914"/>
        <v/>
      </c>
      <c r="DJ2237" s="73" t="str">
        <f t="shared" si="915"/>
        <v/>
      </c>
      <c r="DK2237" s="73" t="str">
        <f t="shared" si="916"/>
        <v/>
      </c>
      <c r="DL2237" s="73" t="str">
        <f t="shared" si="917"/>
        <v/>
      </c>
      <c r="DM2237" s="73" t="str">
        <f t="shared" si="918"/>
        <v/>
      </c>
      <c r="DN2237" s="73" t="str">
        <f t="shared" si="926"/>
        <v/>
      </c>
      <c r="DO2237" s="73" t="str">
        <f t="shared" si="919"/>
        <v/>
      </c>
      <c r="DP2237" s="73" t="str">
        <f t="shared" si="920"/>
        <v/>
      </c>
      <c r="DQ2237" s="73" t="str">
        <f t="shared" si="921"/>
        <v/>
      </c>
      <c r="DR2237" s="73" t="str">
        <f t="shared" si="922"/>
        <v/>
      </c>
      <c r="DS2237" s="73" t="str">
        <f t="shared" si="923"/>
        <v/>
      </c>
      <c r="DT2237" s="70" t="str">
        <f t="shared" si="924"/>
        <v/>
      </c>
      <c r="DU2237" s="70" t="str">
        <f t="shared" si="925"/>
        <v/>
      </c>
      <c r="DW2237" s="55" t="e">
        <f t="shared" si="927"/>
        <v>#N/A</v>
      </c>
      <c r="DX2237" s="90" t="e">
        <f t="shared" si="928"/>
        <v>#N/A</v>
      </c>
    </row>
    <row r="2238" spans="2:128">
      <c r="B2238" s="221"/>
      <c r="C2238" s="159"/>
      <c r="DE2238" s="72" t="str">
        <f t="shared" si="910"/>
        <v/>
      </c>
      <c r="DF2238" s="73" t="str">
        <f t="shared" si="911"/>
        <v/>
      </c>
      <c r="DG2238" s="73" t="str">
        <f t="shared" si="912"/>
        <v/>
      </c>
      <c r="DH2238" s="73" t="str">
        <f t="shared" si="913"/>
        <v/>
      </c>
      <c r="DI2238" s="73" t="str">
        <f t="shared" si="914"/>
        <v/>
      </c>
      <c r="DJ2238" s="73" t="str">
        <f t="shared" si="915"/>
        <v/>
      </c>
      <c r="DK2238" s="73" t="str">
        <f t="shared" si="916"/>
        <v/>
      </c>
      <c r="DL2238" s="73" t="str">
        <f t="shared" si="917"/>
        <v/>
      </c>
      <c r="DM2238" s="73" t="str">
        <f t="shared" si="918"/>
        <v/>
      </c>
      <c r="DN2238" s="73" t="str">
        <f t="shared" si="926"/>
        <v/>
      </c>
      <c r="DO2238" s="73" t="str">
        <f t="shared" si="919"/>
        <v/>
      </c>
      <c r="DP2238" s="73" t="str">
        <f t="shared" si="920"/>
        <v/>
      </c>
      <c r="DQ2238" s="73" t="str">
        <f t="shared" si="921"/>
        <v/>
      </c>
      <c r="DR2238" s="73" t="str">
        <f t="shared" si="922"/>
        <v/>
      </c>
      <c r="DS2238" s="73" t="str">
        <f t="shared" si="923"/>
        <v/>
      </c>
      <c r="DT2238" s="70" t="str">
        <f t="shared" si="924"/>
        <v/>
      </c>
      <c r="DU2238" s="70" t="str">
        <f t="shared" si="925"/>
        <v/>
      </c>
      <c r="DW2238" s="55" t="e">
        <f t="shared" si="927"/>
        <v>#N/A</v>
      </c>
      <c r="DX2238" s="90" t="e">
        <f t="shared" si="928"/>
        <v>#N/A</v>
      </c>
    </row>
    <row r="2239" spans="2:128">
      <c r="B2239" s="221"/>
      <c r="C2239" s="159"/>
      <c r="DE2239" s="72" t="str">
        <f t="shared" si="910"/>
        <v/>
      </c>
      <c r="DF2239" s="73" t="str">
        <f t="shared" si="911"/>
        <v/>
      </c>
      <c r="DG2239" s="73" t="str">
        <f t="shared" si="912"/>
        <v/>
      </c>
      <c r="DH2239" s="73" t="str">
        <f t="shared" si="913"/>
        <v/>
      </c>
      <c r="DI2239" s="73" t="str">
        <f t="shared" si="914"/>
        <v/>
      </c>
      <c r="DJ2239" s="73" t="str">
        <f t="shared" si="915"/>
        <v/>
      </c>
      <c r="DK2239" s="73" t="str">
        <f t="shared" si="916"/>
        <v/>
      </c>
      <c r="DL2239" s="73" t="str">
        <f t="shared" si="917"/>
        <v/>
      </c>
      <c r="DM2239" s="73" t="str">
        <f t="shared" si="918"/>
        <v/>
      </c>
      <c r="DN2239" s="73" t="str">
        <f t="shared" si="926"/>
        <v/>
      </c>
      <c r="DO2239" s="73" t="str">
        <f t="shared" si="919"/>
        <v/>
      </c>
      <c r="DP2239" s="73" t="str">
        <f t="shared" si="920"/>
        <v/>
      </c>
      <c r="DQ2239" s="73" t="str">
        <f t="shared" si="921"/>
        <v/>
      </c>
      <c r="DR2239" s="73" t="str">
        <f t="shared" si="922"/>
        <v/>
      </c>
      <c r="DS2239" s="73" t="str">
        <f t="shared" si="923"/>
        <v/>
      </c>
      <c r="DT2239" s="70" t="str">
        <f t="shared" si="924"/>
        <v/>
      </c>
      <c r="DU2239" s="70" t="str">
        <f t="shared" si="925"/>
        <v/>
      </c>
      <c r="DW2239" s="55" t="e">
        <f t="shared" si="927"/>
        <v>#N/A</v>
      </c>
      <c r="DX2239" s="90" t="e">
        <f t="shared" si="928"/>
        <v>#N/A</v>
      </c>
    </row>
    <row r="2240" spans="2:128">
      <c r="B2240" s="221"/>
      <c r="C2240" s="159"/>
      <c r="DE2240" s="72" t="str">
        <f t="shared" si="910"/>
        <v/>
      </c>
      <c r="DF2240" s="73" t="str">
        <f t="shared" si="911"/>
        <v/>
      </c>
      <c r="DG2240" s="73" t="str">
        <f t="shared" si="912"/>
        <v/>
      </c>
      <c r="DH2240" s="73" t="str">
        <f t="shared" si="913"/>
        <v/>
      </c>
      <c r="DI2240" s="73" t="str">
        <f t="shared" si="914"/>
        <v/>
      </c>
      <c r="DJ2240" s="73" t="str">
        <f t="shared" si="915"/>
        <v/>
      </c>
      <c r="DK2240" s="73" t="str">
        <f t="shared" si="916"/>
        <v/>
      </c>
      <c r="DL2240" s="73" t="str">
        <f t="shared" si="917"/>
        <v/>
      </c>
      <c r="DM2240" s="73" t="str">
        <f t="shared" si="918"/>
        <v/>
      </c>
      <c r="DN2240" s="73" t="str">
        <f t="shared" si="926"/>
        <v/>
      </c>
      <c r="DO2240" s="73" t="str">
        <f t="shared" si="919"/>
        <v/>
      </c>
      <c r="DP2240" s="73" t="str">
        <f t="shared" si="920"/>
        <v/>
      </c>
      <c r="DQ2240" s="73" t="str">
        <f t="shared" si="921"/>
        <v/>
      </c>
      <c r="DR2240" s="73" t="str">
        <f t="shared" si="922"/>
        <v/>
      </c>
      <c r="DS2240" s="73" t="str">
        <f t="shared" si="923"/>
        <v/>
      </c>
      <c r="DT2240" s="70" t="str">
        <f t="shared" si="924"/>
        <v/>
      </c>
      <c r="DU2240" s="70" t="str">
        <f t="shared" si="925"/>
        <v/>
      </c>
      <c r="DW2240" s="55" t="e">
        <f t="shared" si="927"/>
        <v>#N/A</v>
      </c>
      <c r="DX2240" s="90" t="e">
        <f t="shared" si="928"/>
        <v>#N/A</v>
      </c>
    </row>
    <row r="2241" spans="2:128">
      <c r="B2241" s="221"/>
      <c r="C2241" s="159"/>
      <c r="DE2241" s="72" t="str">
        <f t="shared" si="910"/>
        <v/>
      </c>
      <c r="DF2241" s="73" t="str">
        <f t="shared" si="911"/>
        <v/>
      </c>
      <c r="DG2241" s="73" t="str">
        <f t="shared" si="912"/>
        <v/>
      </c>
      <c r="DH2241" s="73" t="str">
        <f t="shared" si="913"/>
        <v/>
      </c>
      <c r="DI2241" s="73" t="str">
        <f t="shared" si="914"/>
        <v/>
      </c>
      <c r="DJ2241" s="73" t="str">
        <f t="shared" si="915"/>
        <v/>
      </c>
      <c r="DK2241" s="73" t="str">
        <f t="shared" si="916"/>
        <v/>
      </c>
      <c r="DL2241" s="73" t="str">
        <f t="shared" si="917"/>
        <v/>
      </c>
      <c r="DM2241" s="73" t="str">
        <f t="shared" si="918"/>
        <v/>
      </c>
      <c r="DN2241" s="73" t="str">
        <f t="shared" si="926"/>
        <v/>
      </c>
      <c r="DO2241" s="73" t="str">
        <f t="shared" si="919"/>
        <v/>
      </c>
      <c r="DP2241" s="73" t="str">
        <f t="shared" si="920"/>
        <v/>
      </c>
      <c r="DQ2241" s="73" t="str">
        <f t="shared" si="921"/>
        <v/>
      </c>
      <c r="DR2241" s="73" t="str">
        <f t="shared" si="922"/>
        <v/>
      </c>
      <c r="DS2241" s="73" t="str">
        <f t="shared" si="923"/>
        <v/>
      </c>
      <c r="DT2241" s="70" t="str">
        <f t="shared" si="924"/>
        <v/>
      </c>
      <c r="DU2241" s="70" t="str">
        <f t="shared" si="925"/>
        <v/>
      </c>
      <c r="DW2241" s="55" t="e">
        <f t="shared" si="927"/>
        <v>#N/A</v>
      </c>
      <c r="DX2241" s="90" t="e">
        <f t="shared" si="928"/>
        <v>#N/A</v>
      </c>
    </row>
    <row r="2242" spans="2:128">
      <c r="B2242" s="221"/>
      <c r="C2242" s="159"/>
      <c r="DE2242" s="72" t="str">
        <f t="shared" si="910"/>
        <v/>
      </c>
      <c r="DF2242" s="73" t="str">
        <f t="shared" si="911"/>
        <v/>
      </c>
      <c r="DG2242" s="73" t="str">
        <f t="shared" si="912"/>
        <v/>
      </c>
      <c r="DH2242" s="73" t="str">
        <f t="shared" si="913"/>
        <v/>
      </c>
      <c r="DI2242" s="73" t="str">
        <f t="shared" si="914"/>
        <v/>
      </c>
      <c r="DJ2242" s="73" t="str">
        <f t="shared" si="915"/>
        <v/>
      </c>
      <c r="DK2242" s="73" t="str">
        <f t="shared" si="916"/>
        <v/>
      </c>
      <c r="DL2242" s="73" t="str">
        <f t="shared" si="917"/>
        <v/>
      </c>
      <c r="DM2242" s="73" t="str">
        <f t="shared" si="918"/>
        <v/>
      </c>
      <c r="DN2242" s="73" t="str">
        <f t="shared" si="926"/>
        <v/>
      </c>
      <c r="DO2242" s="73" t="str">
        <f t="shared" si="919"/>
        <v/>
      </c>
      <c r="DP2242" s="73" t="str">
        <f t="shared" si="920"/>
        <v/>
      </c>
      <c r="DQ2242" s="73" t="str">
        <f t="shared" si="921"/>
        <v/>
      </c>
      <c r="DR2242" s="73" t="str">
        <f t="shared" si="922"/>
        <v/>
      </c>
      <c r="DS2242" s="73" t="str">
        <f t="shared" si="923"/>
        <v/>
      </c>
      <c r="DT2242" s="70" t="str">
        <f t="shared" si="924"/>
        <v/>
      </c>
      <c r="DU2242" s="70" t="str">
        <f t="shared" si="925"/>
        <v/>
      </c>
      <c r="DW2242" s="55" t="e">
        <f t="shared" si="927"/>
        <v>#N/A</v>
      </c>
      <c r="DX2242" s="90" t="e">
        <f t="shared" si="928"/>
        <v>#N/A</v>
      </c>
    </row>
    <row r="2243" spans="2:128">
      <c r="B2243" s="221"/>
      <c r="C2243" s="159"/>
      <c r="DE2243" s="72" t="str">
        <f t="shared" si="910"/>
        <v/>
      </c>
      <c r="DF2243" s="73" t="str">
        <f t="shared" si="911"/>
        <v/>
      </c>
      <c r="DG2243" s="73" t="str">
        <f t="shared" si="912"/>
        <v/>
      </c>
      <c r="DH2243" s="73" t="str">
        <f t="shared" si="913"/>
        <v/>
      </c>
      <c r="DI2243" s="73" t="str">
        <f t="shared" si="914"/>
        <v/>
      </c>
      <c r="DJ2243" s="73" t="str">
        <f t="shared" si="915"/>
        <v/>
      </c>
      <c r="DK2243" s="73" t="str">
        <f t="shared" si="916"/>
        <v/>
      </c>
      <c r="DL2243" s="73" t="str">
        <f t="shared" si="917"/>
        <v/>
      </c>
      <c r="DM2243" s="73" t="str">
        <f t="shared" si="918"/>
        <v/>
      </c>
      <c r="DN2243" s="73" t="str">
        <f t="shared" si="926"/>
        <v/>
      </c>
      <c r="DO2243" s="73" t="str">
        <f t="shared" si="919"/>
        <v/>
      </c>
      <c r="DP2243" s="73" t="str">
        <f t="shared" si="920"/>
        <v/>
      </c>
      <c r="DQ2243" s="73" t="str">
        <f t="shared" si="921"/>
        <v/>
      </c>
      <c r="DR2243" s="73" t="str">
        <f t="shared" si="922"/>
        <v/>
      </c>
      <c r="DS2243" s="73" t="str">
        <f t="shared" si="923"/>
        <v/>
      </c>
      <c r="DT2243" s="70" t="str">
        <f t="shared" si="924"/>
        <v/>
      </c>
      <c r="DU2243" s="70" t="str">
        <f t="shared" si="925"/>
        <v/>
      </c>
      <c r="DW2243" s="55" t="e">
        <f t="shared" si="927"/>
        <v>#N/A</v>
      </c>
      <c r="DX2243" s="90" t="e">
        <f t="shared" si="928"/>
        <v>#N/A</v>
      </c>
    </row>
    <row r="2244" spans="2:128">
      <c r="B2244" s="221"/>
      <c r="C2244" s="159"/>
      <c r="DE2244" s="72" t="str">
        <f t="shared" si="910"/>
        <v/>
      </c>
      <c r="DF2244" s="73" t="str">
        <f t="shared" si="911"/>
        <v/>
      </c>
      <c r="DG2244" s="73" t="str">
        <f t="shared" si="912"/>
        <v/>
      </c>
      <c r="DH2244" s="73" t="str">
        <f t="shared" si="913"/>
        <v/>
      </c>
      <c r="DI2244" s="73" t="str">
        <f t="shared" si="914"/>
        <v/>
      </c>
      <c r="DJ2244" s="73" t="str">
        <f t="shared" si="915"/>
        <v/>
      </c>
      <c r="DK2244" s="73" t="str">
        <f t="shared" si="916"/>
        <v/>
      </c>
      <c r="DL2244" s="73" t="str">
        <f t="shared" si="917"/>
        <v/>
      </c>
      <c r="DM2244" s="73" t="str">
        <f t="shared" si="918"/>
        <v/>
      </c>
      <c r="DN2244" s="73" t="str">
        <f t="shared" si="926"/>
        <v/>
      </c>
      <c r="DO2244" s="73" t="str">
        <f t="shared" si="919"/>
        <v/>
      </c>
      <c r="DP2244" s="73" t="str">
        <f t="shared" si="920"/>
        <v/>
      </c>
      <c r="DQ2244" s="73" t="str">
        <f t="shared" si="921"/>
        <v/>
      </c>
      <c r="DR2244" s="73" t="str">
        <f t="shared" si="922"/>
        <v/>
      </c>
      <c r="DS2244" s="73" t="str">
        <f t="shared" si="923"/>
        <v/>
      </c>
      <c r="DT2244" s="70" t="str">
        <f t="shared" si="924"/>
        <v/>
      </c>
      <c r="DU2244" s="70" t="str">
        <f t="shared" si="925"/>
        <v/>
      </c>
      <c r="DW2244" s="55" t="e">
        <f t="shared" si="927"/>
        <v>#N/A</v>
      </c>
      <c r="DX2244" s="90" t="e">
        <f t="shared" si="928"/>
        <v>#N/A</v>
      </c>
    </row>
    <row r="2245" spans="2:128">
      <c r="B2245" s="221"/>
      <c r="C2245" s="159"/>
      <c r="DE2245" s="72" t="str">
        <f t="shared" si="910"/>
        <v/>
      </c>
      <c r="DF2245" s="73" t="str">
        <f t="shared" si="911"/>
        <v/>
      </c>
      <c r="DG2245" s="73" t="str">
        <f t="shared" si="912"/>
        <v/>
      </c>
      <c r="DH2245" s="73" t="str">
        <f t="shared" si="913"/>
        <v/>
      </c>
      <c r="DI2245" s="73" t="str">
        <f t="shared" si="914"/>
        <v/>
      </c>
      <c r="DJ2245" s="73" t="str">
        <f t="shared" si="915"/>
        <v/>
      </c>
      <c r="DK2245" s="73" t="str">
        <f t="shared" si="916"/>
        <v/>
      </c>
      <c r="DL2245" s="73" t="str">
        <f t="shared" si="917"/>
        <v/>
      </c>
      <c r="DM2245" s="73" t="str">
        <f t="shared" si="918"/>
        <v/>
      </c>
      <c r="DN2245" s="73" t="str">
        <f t="shared" si="926"/>
        <v/>
      </c>
      <c r="DO2245" s="73" t="str">
        <f t="shared" si="919"/>
        <v/>
      </c>
      <c r="DP2245" s="73" t="str">
        <f t="shared" si="920"/>
        <v/>
      </c>
      <c r="DQ2245" s="73" t="str">
        <f t="shared" si="921"/>
        <v/>
      </c>
      <c r="DR2245" s="73" t="str">
        <f t="shared" si="922"/>
        <v/>
      </c>
      <c r="DS2245" s="73" t="str">
        <f t="shared" si="923"/>
        <v/>
      </c>
      <c r="DT2245" s="70" t="str">
        <f t="shared" si="924"/>
        <v/>
      </c>
      <c r="DU2245" s="70" t="str">
        <f t="shared" si="925"/>
        <v/>
      </c>
      <c r="DW2245" s="55" t="e">
        <f t="shared" si="927"/>
        <v>#N/A</v>
      </c>
      <c r="DX2245" s="90" t="e">
        <f t="shared" si="928"/>
        <v>#N/A</v>
      </c>
    </row>
    <row r="2246" spans="2:128">
      <c r="B2246" s="221"/>
      <c r="C2246" s="159"/>
      <c r="DE2246" s="72" t="str">
        <f t="shared" si="910"/>
        <v/>
      </c>
      <c r="DF2246" s="73" t="str">
        <f t="shared" si="911"/>
        <v/>
      </c>
      <c r="DG2246" s="73" t="str">
        <f t="shared" si="912"/>
        <v/>
      </c>
      <c r="DH2246" s="73" t="str">
        <f t="shared" si="913"/>
        <v/>
      </c>
      <c r="DI2246" s="73" t="str">
        <f t="shared" si="914"/>
        <v/>
      </c>
      <c r="DJ2246" s="73" t="str">
        <f t="shared" si="915"/>
        <v/>
      </c>
      <c r="DK2246" s="73" t="str">
        <f t="shared" si="916"/>
        <v/>
      </c>
      <c r="DL2246" s="73" t="str">
        <f t="shared" si="917"/>
        <v/>
      </c>
      <c r="DM2246" s="73" t="str">
        <f t="shared" si="918"/>
        <v/>
      </c>
      <c r="DN2246" s="73" t="str">
        <f t="shared" si="926"/>
        <v/>
      </c>
      <c r="DO2246" s="73" t="str">
        <f t="shared" si="919"/>
        <v/>
      </c>
      <c r="DP2246" s="73" t="str">
        <f t="shared" si="920"/>
        <v/>
      </c>
      <c r="DQ2246" s="73" t="str">
        <f t="shared" si="921"/>
        <v/>
      </c>
      <c r="DR2246" s="73" t="str">
        <f t="shared" si="922"/>
        <v/>
      </c>
      <c r="DS2246" s="73" t="str">
        <f t="shared" si="923"/>
        <v/>
      </c>
      <c r="DT2246" s="70" t="str">
        <f t="shared" si="924"/>
        <v/>
      </c>
      <c r="DU2246" s="70" t="str">
        <f t="shared" si="925"/>
        <v/>
      </c>
      <c r="DW2246" s="55" t="e">
        <f t="shared" si="927"/>
        <v>#N/A</v>
      </c>
      <c r="DX2246" s="90" t="e">
        <f t="shared" si="928"/>
        <v>#N/A</v>
      </c>
    </row>
    <row r="2247" spans="2:128">
      <c r="B2247" s="221"/>
      <c r="C2247" s="159"/>
      <c r="DE2247" s="72" t="str">
        <f t="shared" si="910"/>
        <v/>
      </c>
      <c r="DF2247" s="73" t="str">
        <f t="shared" si="911"/>
        <v/>
      </c>
      <c r="DG2247" s="73" t="str">
        <f t="shared" si="912"/>
        <v/>
      </c>
      <c r="DH2247" s="73" t="str">
        <f t="shared" si="913"/>
        <v/>
      </c>
      <c r="DI2247" s="73" t="str">
        <f t="shared" si="914"/>
        <v/>
      </c>
      <c r="DJ2247" s="73" t="str">
        <f t="shared" si="915"/>
        <v/>
      </c>
      <c r="DK2247" s="73" t="str">
        <f t="shared" si="916"/>
        <v/>
      </c>
      <c r="DL2247" s="73" t="str">
        <f t="shared" si="917"/>
        <v/>
      </c>
      <c r="DM2247" s="73" t="str">
        <f t="shared" si="918"/>
        <v/>
      </c>
      <c r="DN2247" s="73" t="str">
        <f t="shared" si="926"/>
        <v/>
      </c>
      <c r="DO2247" s="73" t="str">
        <f t="shared" si="919"/>
        <v/>
      </c>
      <c r="DP2247" s="73" t="str">
        <f t="shared" si="920"/>
        <v/>
      </c>
      <c r="DQ2247" s="73" t="str">
        <f t="shared" si="921"/>
        <v/>
      </c>
      <c r="DR2247" s="73" t="str">
        <f t="shared" si="922"/>
        <v/>
      </c>
      <c r="DS2247" s="73" t="str">
        <f t="shared" si="923"/>
        <v/>
      </c>
      <c r="DT2247" s="70" t="str">
        <f t="shared" si="924"/>
        <v/>
      </c>
      <c r="DU2247" s="70" t="str">
        <f t="shared" si="925"/>
        <v/>
      </c>
      <c r="DW2247" s="55" t="e">
        <f t="shared" si="927"/>
        <v>#N/A</v>
      </c>
      <c r="DX2247" s="90" t="e">
        <f t="shared" si="928"/>
        <v>#N/A</v>
      </c>
    </row>
    <row r="2248" spans="2:128">
      <c r="B2248" s="221"/>
      <c r="C2248" s="159"/>
      <c r="DE2248" s="72" t="str">
        <f t="shared" si="910"/>
        <v/>
      </c>
      <c r="DF2248" s="73" t="str">
        <f t="shared" si="911"/>
        <v/>
      </c>
      <c r="DG2248" s="73" t="str">
        <f t="shared" si="912"/>
        <v/>
      </c>
      <c r="DH2248" s="73" t="str">
        <f t="shared" si="913"/>
        <v/>
      </c>
      <c r="DI2248" s="73" t="str">
        <f t="shared" si="914"/>
        <v/>
      </c>
      <c r="DJ2248" s="73" t="str">
        <f t="shared" si="915"/>
        <v/>
      </c>
      <c r="DK2248" s="73" t="str">
        <f t="shared" si="916"/>
        <v/>
      </c>
      <c r="DL2248" s="73" t="str">
        <f t="shared" si="917"/>
        <v/>
      </c>
      <c r="DM2248" s="73" t="str">
        <f t="shared" si="918"/>
        <v/>
      </c>
      <c r="DN2248" s="73" t="str">
        <f t="shared" si="926"/>
        <v/>
      </c>
      <c r="DO2248" s="73" t="str">
        <f t="shared" si="919"/>
        <v/>
      </c>
      <c r="DP2248" s="73" t="str">
        <f t="shared" si="920"/>
        <v/>
      </c>
      <c r="DQ2248" s="73" t="str">
        <f t="shared" si="921"/>
        <v/>
      </c>
      <c r="DR2248" s="73" t="str">
        <f t="shared" si="922"/>
        <v/>
      </c>
      <c r="DS2248" s="73" t="str">
        <f t="shared" si="923"/>
        <v/>
      </c>
      <c r="DT2248" s="70" t="str">
        <f t="shared" si="924"/>
        <v/>
      </c>
      <c r="DU2248" s="70" t="str">
        <f t="shared" si="925"/>
        <v/>
      </c>
      <c r="DW2248" s="55" t="e">
        <f t="shared" si="927"/>
        <v>#N/A</v>
      </c>
      <c r="DX2248" s="90" t="e">
        <f t="shared" si="928"/>
        <v>#N/A</v>
      </c>
    </row>
    <row r="2249" spans="2:128">
      <c r="B2249" s="221"/>
      <c r="C2249" s="159"/>
      <c r="DE2249" s="72" t="str">
        <f t="shared" si="910"/>
        <v/>
      </c>
      <c r="DF2249" s="73" t="str">
        <f t="shared" si="911"/>
        <v/>
      </c>
      <c r="DG2249" s="73" t="str">
        <f t="shared" si="912"/>
        <v/>
      </c>
      <c r="DH2249" s="73" t="str">
        <f t="shared" si="913"/>
        <v/>
      </c>
      <c r="DI2249" s="73" t="str">
        <f t="shared" si="914"/>
        <v/>
      </c>
      <c r="DJ2249" s="73" t="str">
        <f t="shared" si="915"/>
        <v/>
      </c>
      <c r="DK2249" s="73" t="str">
        <f t="shared" si="916"/>
        <v/>
      </c>
      <c r="DL2249" s="73" t="str">
        <f t="shared" si="917"/>
        <v/>
      </c>
      <c r="DM2249" s="73" t="str">
        <f t="shared" si="918"/>
        <v/>
      </c>
      <c r="DN2249" s="73" t="str">
        <f t="shared" si="926"/>
        <v/>
      </c>
      <c r="DO2249" s="73" t="str">
        <f t="shared" si="919"/>
        <v/>
      </c>
      <c r="DP2249" s="73" t="str">
        <f t="shared" si="920"/>
        <v/>
      </c>
      <c r="DQ2249" s="73" t="str">
        <f t="shared" si="921"/>
        <v/>
      </c>
      <c r="DR2249" s="73" t="str">
        <f t="shared" si="922"/>
        <v/>
      </c>
      <c r="DS2249" s="73" t="str">
        <f t="shared" si="923"/>
        <v/>
      </c>
      <c r="DT2249" s="70" t="str">
        <f t="shared" si="924"/>
        <v/>
      </c>
      <c r="DU2249" s="70" t="str">
        <f t="shared" si="925"/>
        <v/>
      </c>
      <c r="DW2249" s="55" t="e">
        <f t="shared" si="927"/>
        <v>#N/A</v>
      </c>
      <c r="DX2249" s="90" t="e">
        <f t="shared" si="928"/>
        <v>#N/A</v>
      </c>
    </row>
    <row r="2250" spans="2:128">
      <c r="B2250" s="221"/>
      <c r="C2250" s="159"/>
      <c r="DE2250" s="72" t="str">
        <f t="shared" si="910"/>
        <v/>
      </c>
      <c r="DF2250" s="73" t="str">
        <f t="shared" si="911"/>
        <v/>
      </c>
      <c r="DG2250" s="73" t="str">
        <f t="shared" si="912"/>
        <v/>
      </c>
      <c r="DH2250" s="73" t="str">
        <f t="shared" si="913"/>
        <v/>
      </c>
      <c r="DI2250" s="73" t="str">
        <f t="shared" si="914"/>
        <v/>
      </c>
      <c r="DJ2250" s="73" t="str">
        <f t="shared" si="915"/>
        <v/>
      </c>
      <c r="DK2250" s="73" t="str">
        <f t="shared" si="916"/>
        <v/>
      </c>
      <c r="DL2250" s="73" t="str">
        <f t="shared" si="917"/>
        <v/>
      </c>
      <c r="DM2250" s="73" t="str">
        <f t="shared" si="918"/>
        <v/>
      </c>
      <c r="DN2250" s="73" t="str">
        <f t="shared" si="926"/>
        <v/>
      </c>
      <c r="DO2250" s="73" t="str">
        <f t="shared" si="919"/>
        <v/>
      </c>
      <c r="DP2250" s="73" t="str">
        <f t="shared" si="920"/>
        <v/>
      </c>
      <c r="DQ2250" s="73" t="str">
        <f t="shared" si="921"/>
        <v/>
      </c>
      <c r="DR2250" s="73" t="str">
        <f t="shared" si="922"/>
        <v/>
      </c>
      <c r="DS2250" s="73" t="str">
        <f t="shared" si="923"/>
        <v/>
      </c>
      <c r="DT2250" s="70" t="str">
        <f t="shared" si="924"/>
        <v/>
      </c>
      <c r="DU2250" s="70" t="str">
        <f t="shared" si="925"/>
        <v/>
      </c>
      <c r="DW2250" s="55" t="e">
        <f t="shared" si="927"/>
        <v>#N/A</v>
      </c>
      <c r="DX2250" s="90" t="e">
        <f t="shared" si="928"/>
        <v>#N/A</v>
      </c>
    </row>
    <row r="2251" spans="2:128">
      <c r="B2251" s="221"/>
      <c r="C2251" s="159"/>
      <c r="DE2251" s="72" t="str">
        <f t="shared" si="910"/>
        <v/>
      </c>
      <c r="DF2251" s="73" t="str">
        <f t="shared" si="911"/>
        <v/>
      </c>
      <c r="DG2251" s="73" t="str">
        <f t="shared" si="912"/>
        <v/>
      </c>
      <c r="DH2251" s="73" t="str">
        <f t="shared" si="913"/>
        <v/>
      </c>
      <c r="DI2251" s="73" t="str">
        <f t="shared" si="914"/>
        <v/>
      </c>
      <c r="DJ2251" s="73" t="str">
        <f t="shared" si="915"/>
        <v/>
      </c>
      <c r="DK2251" s="73" t="str">
        <f t="shared" si="916"/>
        <v/>
      </c>
      <c r="DL2251" s="73" t="str">
        <f t="shared" si="917"/>
        <v/>
      </c>
      <c r="DM2251" s="73" t="str">
        <f t="shared" si="918"/>
        <v/>
      </c>
      <c r="DN2251" s="73" t="str">
        <f t="shared" si="926"/>
        <v/>
      </c>
      <c r="DO2251" s="73" t="str">
        <f t="shared" si="919"/>
        <v/>
      </c>
      <c r="DP2251" s="73" t="str">
        <f t="shared" si="920"/>
        <v/>
      </c>
      <c r="DQ2251" s="73" t="str">
        <f t="shared" si="921"/>
        <v/>
      </c>
      <c r="DR2251" s="73" t="str">
        <f t="shared" si="922"/>
        <v/>
      </c>
      <c r="DS2251" s="73" t="str">
        <f t="shared" si="923"/>
        <v/>
      </c>
      <c r="DT2251" s="70" t="str">
        <f t="shared" si="924"/>
        <v/>
      </c>
      <c r="DU2251" s="70" t="str">
        <f t="shared" si="925"/>
        <v/>
      </c>
      <c r="DW2251" s="55" t="e">
        <f t="shared" si="927"/>
        <v>#N/A</v>
      </c>
      <c r="DX2251" s="90" t="e">
        <f t="shared" si="928"/>
        <v>#N/A</v>
      </c>
    </row>
    <row r="2252" spans="2:128">
      <c r="B2252" s="221"/>
      <c r="C2252" s="159"/>
      <c r="DE2252" s="72" t="str">
        <f t="shared" si="910"/>
        <v/>
      </c>
      <c r="DF2252" s="73" t="str">
        <f t="shared" si="911"/>
        <v/>
      </c>
      <c r="DG2252" s="73" t="str">
        <f t="shared" si="912"/>
        <v/>
      </c>
      <c r="DH2252" s="73" t="str">
        <f t="shared" si="913"/>
        <v/>
      </c>
      <c r="DI2252" s="73" t="str">
        <f t="shared" si="914"/>
        <v/>
      </c>
      <c r="DJ2252" s="73" t="str">
        <f t="shared" si="915"/>
        <v/>
      </c>
      <c r="DK2252" s="73" t="str">
        <f t="shared" si="916"/>
        <v/>
      </c>
      <c r="DL2252" s="73" t="str">
        <f t="shared" si="917"/>
        <v/>
      </c>
      <c r="DM2252" s="73" t="str">
        <f t="shared" si="918"/>
        <v/>
      </c>
      <c r="DN2252" s="73" t="str">
        <f t="shared" si="926"/>
        <v/>
      </c>
      <c r="DO2252" s="73" t="str">
        <f t="shared" si="919"/>
        <v/>
      </c>
      <c r="DP2252" s="73" t="str">
        <f t="shared" si="920"/>
        <v/>
      </c>
      <c r="DQ2252" s="73" t="str">
        <f t="shared" si="921"/>
        <v/>
      </c>
      <c r="DR2252" s="73" t="str">
        <f t="shared" si="922"/>
        <v/>
      </c>
      <c r="DS2252" s="73" t="str">
        <f t="shared" si="923"/>
        <v/>
      </c>
      <c r="DT2252" s="70" t="str">
        <f t="shared" si="924"/>
        <v/>
      </c>
      <c r="DU2252" s="70" t="str">
        <f t="shared" si="925"/>
        <v/>
      </c>
      <c r="DW2252" s="55" t="e">
        <f t="shared" si="927"/>
        <v>#N/A</v>
      </c>
      <c r="DX2252" s="90" t="e">
        <f t="shared" si="928"/>
        <v>#N/A</v>
      </c>
    </row>
    <row r="2253" spans="2:128">
      <c r="B2253" s="221"/>
      <c r="C2253" s="159"/>
      <c r="DE2253" s="72" t="str">
        <f t="shared" si="910"/>
        <v/>
      </c>
      <c r="DF2253" s="73" t="str">
        <f t="shared" si="911"/>
        <v/>
      </c>
      <c r="DG2253" s="73" t="str">
        <f t="shared" si="912"/>
        <v/>
      </c>
      <c r="DH2253" s="73" t="str">
        <f t="shared" si="913"/>
        <v/>
      </c>
      <c r="DI2253" s="73" t="str">
        <f t="shared" si="914"/>
        <v/>
      </c>
      <c r="DJ2253" s="73" t="str">
        <f t="shared" si="915"/>
        <v/>
      </c>
      <c r="DK2253" s="73" t="str">
        <f t="shared" si="916"/>
        <v/>
      </c>
      <c r="DL2253" s="73" t="str">
        <f t="shared" si="917"/>
        <v/>
      </c>
      <c r="DM2253" s="73" t="str">
        <f t="shared" si="918"/>
        <v/>
      </c>
      <c r="DN2253" s="73" t="str">
        <f t="shared" si="926"/>
        <v/>
      </c>
      <c r="DO2253" s="73" t="str">
        <f t="shared" si="919"/>
        <v/>
      </c>
      <c r="DP2253" s="73" t="str">
        <f t="shared" si="920"/>
        <v/>
      </c>
      <c r="DQ2253" s="73" t="str">
        <f t="shared" si="921"/>
        <v/>
      </c>
      <c r="DR2253" s="73" t="str">
        <f t="shared" si="922"/>
        <v/>
      </c>
      <c r="DS2253" s="73" t="str">
        <f t="shared" si="923"/>
        <v/>
      </c>
      <c r="DT2253" s="70" t="str">
        <f t="shared" si="924"/>
        <v/>
      </c>
      <c r="DU2253" s="70" t="str">
        <f t="shared" si="925"/>
        <v/>
      </c>
      <c r="DW2253" s="55" t="e">
        <f t="shared" si="927"/>
        <v>#N/A</v>
      </c>
      <c r="DX2253" s="90" t="e">
        <f t="shared" si="928"/>
        <v>#N/A</v>
      </c>
    </row>
    <row r="2254" spans="2:128">
      <c r="B2254" s="221"/>
      <c r="C2254" s="159"/>
      <c r="DE2254" s="72" t="str">
        <f t="shared" si="910"/>
        <v/>
      </c>
      <c r="DF2254" s="73" t="str">
        <f t="shared" si="911"/>
        <v/>
      </c>
      <c r="DG2254" s="73" t="str">
        <f t="shared" si="912"/>
        <v/>
      </c>
      <c r="DH2254" s="73" t="str">
        <f t="shared" si="913"/>
        <v/>
      </c>
      <c r="DI2254" s="73" t="str">
        <f t="shared" si="914"/>
        <v/>
      </c>
      <c r="DJ2254" s="73" t="str">
        <f t="shared" si="915"/>
        <v/>
      </c>
      <c r="DK2254" s="73" t="str">
        <f t="shared" si="916"/>
        <v/>
      </c>
      <c r="DL2254" s="73" t="str">
        <f t="shared" si="917"/>
        <v/>
      </c>
      <c r="DM2254" s="73" t="str">
        <f t="shared" si="918"/>
        <v/>
      </c>
      <c r="DN2254" s="73" t="str">
        <f t="shared" si="926"/>
        <v/>
      </c>
      <c r="DO2254" s="73" t="str">
        <f t="shared" si="919"/>
        <v/>
      </c>
      <c r="DP2254" s="73" t="str">
        <f t="shared" si="920"/>
        <v/>
      </c>
      <c r="DQ2254" s="73" t="str">
        <f t="shared" si="921"/>
        <v/>
      </c>
      <c r="DR2254" s="73" t="str">
        <f t="shared" si="922"/>
        <v/>
      </c>
      <c r="DS2254" s="73" t="str">
        <f t="shared" si="923"/>
        <v/>
      </c>
      <c r="DT2254" s="70" t="str">
        <f t="shared" si="924"/>
        <v/>
      </c>
      <c r="DU2254" s="70" t="str">
        <f t="shared" si="925"/>
        <v/>
      </c>
      <c r="DW2254" s="55" t="e">
        <f t="shared" si="927"/>
        <v>#N/A</v>
      </c>
      <c r="DX2254" s="90" t="e">
        <f t="shared" si="928"/>
        <v>#N/A</v>
      </c>
    </row>
    <row r="2255" spans="2:128">
      <c r="B2255" s="221"/>
      <c r="C2255" s="159"/>
      <c r="DE2255" s="72" t="str">
        <f t="shared" si="910"/>
        <v/>
      </c>
      <c r="DF2255" s="73" t="str">
        <f t="shared" si="911"/>
        <v/>
      </c>
      <c r="DG2255" s="73" t="str">
        <f t="shared" si="912"/>
        <v/>
      </c>
      <c r="DH2255" s="73" t="str">
        <f t="shared" si="913"/>
        <v/>
      </c>
      <c r="DI2255" s="73" t="str">
        <f t="shared" si="914"/>
        <v/>
      </c>
      <c r="DJ2255" s="73" t="str">
        <f t="shared" si="915"/>
        <v/>
      </c>
      <c r="DK2255" s="73" t="str">
        <f t="shared" si="916"/>
        <v/>
      </c>
      <c r="DL2255" s="73" t="str">
        <f t="shared" si="917"/>
        <v/>
      </c>
      <c r="DM2255" s="73" t="str">
        <f t="shared" si="918"/>
        <v/>
      </c>
      <c r="DN2255" s="73" t="str">
        <f t="shared" si="926"/>
        <v/>
      </c>
      <c r="DO2255" s="73" t="str">
        <f t="shared" si="919"/>
        <v/>
      </c>
      <c r="DP2255" s="73" t="str">
        <f t="shared" si="920"/>
        <v/>
      </c>
      <c r="DQ2255" s="73" t="str">
        <f t="shared" si="921"/>
        <v/>
      </c>
      <c r="DR2255" s="73" t="str">
        <f t="shared" si="922"/>
        <v/>
      </c>
      <c r="DS2255" s="73" t="str">
        <f t="shared" si="923"/>
        <v/>
      </c>
      <c r="DT2255" s="70" t="str">
        <f t="shared" si="924"/>
        <v/>
      </c>
      <c r="DU2255" s="70" t="str">
        <f t="shared" si="925"/>
        <v/>
      </c>
      <c r="DW2255" s="55" t="e">
        <f t="shared" si="927"/>
        <v>#N/A</v>
      </c>
      <c r="DX2255" s="90" t="e">
        <f t="shared" si="928"/>
        <v>#N/A</v>
      </c>
    </row>
    <row r="2256" spans="2:128">
      <c r="B2256" s="221"/>
      <c r="C2256" s="159"/>
      <c r="DE2256" s="72" t="str">
        <f t="shared" si="910"/>
        <v/>
      </c>
      <c r="DF2256" s="73" t="str">
        <f t="shared" si="911"/>
        <v/>
      </c>
      <c r="DG2256" s="73" t="str">
        <f t="shared" si="912"/>
        <v/>
      </c>
      <c r="DH2256" s="73" t="str">
        <f t="shared" si="913"/>
        <v/>
      </c>
      <c r="DI2256" s="73" t="str">
        <f t="shared" si="914"/>
        <v/>
      </c>
      <c r="DJ2256" s="73" t="str">
        <f t="shared" si="915"/>
        <v/>
      </c>
      <c r="DK2256" s="73" t="str">
        <f t="shared" si="916"/>
        <v/>
      </c>
      <c r="DL2256" s="73" t="str">
        <f t="shared" si="917"/>
        <v/>
      </c>
      <c r="DM2256" s="73" t="str">
        <f t="shared" si="918"/>
        <v/>
      </c>
      <c r="DN2256" s="73" t="str">
        <f t="shared" si="926"/>
        <v/>
      </c>
      <c r="DO2256" s="73" t="str">
        <f t="shared" si="919"/>
        <v/>
      </c>
      <c r="DP2256" s="73" t="str">
        <f t="shared" si="920"/>
        <v/>
      </c>
      <c r="DQ2256" s="73" t="str">
        <f t="shared" si="921"/>
        <v/>
      </c>
      <c r="DR2256" s="73" t="str">
        <f t="shared" si="922"/>
        <v/>
      </c>
      <c r="DS2256" s="73" t="str">
        <f t="shared" si="923"/>
        <v/>
      </c>
      <c r="DT2256" s="70" t="str">
        <f t="shared" si="924"/>
        <v/>
      </c>
      <c r="DU2256" s="70" t="str">
        <f t="shared" si="925"/>
        <v/>
      </c>
      <c r="DW2256" s="55" t="e">
        <f t="shared" si="927"/>
        <v>#N/A</v>
      </c>
      <c r="DX2256" s="90" t="e">
        <f t="shared" si="928"/>
        <v>#N/A</v>
      </c>
    </row>
    <row r="2257" spans="2:128">
      <c r="B2257" s="221"/>
      <c r="C2257" s="159"/>
      <c r="DE2257" s="72" t="str">
        <f t="shared" si="910"/>
        <v/>
      </c>
      <c r="DF2257" s="73" t="str">
        <f t="shared" si="911"/>
        <v/>
      </c>
      <c r="DG2257" s="73" t="str">
        <f t="shared" si="912"/>
        <v/>
      </c>
      <c r="DH2257" s="73" t="str">
        <f t="shared" si="913"/>
        <v/>
      </c>
      <c r="DI2257" s="73" t="str">
        <f t="shared" si="914"/>
        <v/>
      </c>
      <c r="DJ2257" s="73" t="str">
        <f t="shared" si="915"/>
        <v/>
      </c>
      <c r="DK2257" s="73" t="str">
        <f t="shared" si="916"/>
        <v/>
      </c>
      <c r="DL2257" s="73" t="str">
        <f t="shared" si="917"/>
        <v/>
      </c>
      <c r="DM2257" s="73" t="str">
        <f t="shared" si="918"/>
        <v/>
      </c>
      <c r="DN2257" s="73" t="str">
        <f t="shared" si="926"/>
        <v/>
      </c>
      <c r="DO2257" s="73" t="str">
        <f t="shared" si="919"/>
        <v/>
      </c>
      <c r="DP2257" s="73" t="str">
        <f t="shared" si="920"/>
        <v/>
      </c>
      <c r="DQ2257" s="73" t="str">
        <f t="shared" si="921"/>
        <v/>
      </c>
      <c r="DR2257" s="73" t="str">
        <f t="shared" si="922"/>
        <v/>
      </c>
      <c r="DS2257" s="73" t="str">
        <f t="shared" si="923"/>
        <v/>
      </c>
      <c r="DT2257" s="70" t="str">
        <f t="shared" si="924"/>
        <v/>
      </c>
      <c r="DU2257" s="70" t="str">
        <f t="shared" si="925"/>
        <v/>
      </c>
      <c r="DW2257" s="55" t="e">
        <f t="shared" si="927"/>
        <v>#N/A</v>
      </c>
      <c r="DX2257" s="90" t="e">
        <f t="shared" si="928"/>
        <v>#N/A</v>
      </c>
    </row>
    <row r="2258" spans="2:128">
      <c r="B2258" s="221"/>
      <c r="C2258" s="159"/>
      <c r="DE2258" s="72" t="str">
        <f t="shared" si="910"/>
        <v/>
      </c>
      <c r="DF2258" s="73" t="str">
        <f t="shared" si="911"/>
        <v/>
      </c>
      <c r="DG2258" s="73" t="str">
        <f t="shared" si="912"/>
        <v/>
      </c>
      <c r="DH2258" s="73" t="str">
        <f t="shared" si="913"/>
        <v/>
      </c>
      <c r="DI2258" s="73" t="str">
        <f t="shared" si="914"/>
        <v/>
      </c>
      <c r="DJ2258" s="73" t="str">
        <f t="shared" si="915"/>
        <v/>
      </c>
      <c r="DK2258" s="73" t="str">
        <f t="shared" si="916"/>
        <v/>
      </c>
      <c r="DL2258" s="73" t="str">
        <f t="shared" si="917"/>
        <v/>
      </c>
      <c r="DM2258" s="73" t="str">
        <f t="shared" si="918"/>
        <v/>
      </c>
      <c r="DN2258" s="73" t="str">
        <f t="shared" si="926"/>
        <v/>
      </c>
      <c r="DO2258" s="73" t="str">
        <f t="shared" si="919"/>
        <v/>
      </c>
      <c r="DP2258" s="73" t="str">
        <f t="shared" si="920"/>
        <v/>
      </c>
      <c r="DQ2258" s="73" t="str">
        <f t="shared" si="921"/>
        <v/>
      </c>
      <c r="DR2258" s="73" t="str">
        <f t="shared" si="922"/>
        <v/>
      </c>
      <c r="DS2258" s="73" t="str">
        <f t="shared" si="923"/>
        <v/>
      </c>
      <c r="DT2258" s="70" t="str">
        <f t="shared" si="924"/>
        <v/>
      </c>
      <c r="DU2258" s="70" t="str">
        <f t="shared" si="925"/>
        <v/>
      </c>
      <c r="DW2258" s="55" t="e">
        <f t="shared" si="927"/>
        <v>#N/A</v>
      </c>
      <c r="DX2258" s="90" t="e">
        <f t="shared" si="928"/>
        <v>#N/A</v>
      </c>
    </row>
    <row r="2259" spans="2:128">
      <c r="B2259" s="221"/>
      <c r="C2259" s="159"/>
      <c r="DE2259" s="72" t="str">
        <f t="shared" si="910"/>
        <v/>
      </c>
      <c r="DF2259" s="73" t="str">
        <f t="shared" si="911"/>
        <v/>
      </c>
      <c r="DG2259" s="73" t="str">
        <f t="shared" si="912"/>
        <v/>
      </c>
      <c r="DH2259" s="73" t="str">
        <f t="shared" si="913"/>
        <v/>
      </c>
      <c r="DI2259" s="73" t="str">
        <f t="shared" si="914"/>
        <v/>
      </c>
      <c r="DJ2259" s="73" t="str">
        <f t="shared" si="915"/>
        <v/>
      </c>
      <c r="DK2259" s="73" t="str">
        <f t="shared" si="916"/>
        <v/>
      </c>
      <c r="DL2259" s="73" t="str">
        <f t="shared" si="917"/>
        <v/>
      </c>
      <c r="DM2259" s="73" t="str">
        <f t="shared" si="918"/>
        <v/>
      </c>
      <c r="DN2259" s="73" t="str">
        <f t="shared" si="926"/>
        <v/>
      </c>
      <c r="DO2259" s="73" t="str">
        <f t="shared" si="919"/>
        <v/>
      </c>
      <c r="DP2259" s="73" t="str">
        <f t="shared" si="920"/>
        <v/>
      </c>
      <c r="DQ2259" s="73" t="str">
        <f t="shared" si="921"/>
        <v/>
      </c>
      <c r="DR2259" s="73" t="str">
        <f t="shared" si="922"/>
        <v/>
      </c>
      <c r="DS2259" s="73" t="str">
        <f t="shared" si="923"/>
        <v/>
      </c>
      <c r="DT2259" s="70" t="str">
        <f t="shared" si="924"/>
        <v/>
      </c>
      <c r="DU2259" s="70" t="str">
        <f t="shared" si="925"/>
        <v/>
      </c>
      <c r="DW2259" s="55" t="e">
        <f t="shared" si="927"/>
        <v>#N/A</v>
      </c>
      <c r="DX2259" s="90" t="e">
        <f t="shared" si="928"/>
        <v>#N/A</v>
      </c>
    </row>
    <row r="2260" spans="2:128">
      <c r="B2260" s="221"/>
      <c r="C2260" s="159"/>
      <c r="DE2260" s="72" t="str">
        <f t="shared" si="910"/>
        <v/>
      </c>
      <c r="DF2260" s="73" t="str">
        <f t="shared" si="911"/>
        <v/>
      </c>
      <c r="DG2260" s="73" t="str">
        <f t="shared" si="912"/>
        <v/>
      </c>
      <c r="DH2260" s="73" t="str">
        <f t="shared" si="913"/>
        <v/>
      </c>
      <c r="DI2260" s="73" t="str">
        <f t="shared" si="914"/>
        <v/>
      </c>
      <c r="DJ2260" s="73" t="str">
        <f t="shared" si="915"/>
        <v/>
      </c>
      <c r="DK2260" s="73" t="str">
        <f t="shared" si="916"/>
        <v/>
      </c>
      <c r="DL2260" s="73" t="str">
        <f t="shared" si="917"/>
        <v/>
      </c>
      <c r="DM2260" s="73" t="str">
        <f t="shared" si="918"/>
        <v/>
      </c>
      <c r="DN2260" s="73" t="str">
        <f t="shared" si="926"/>
        <v/>
      </c>
      <c r="DO2260" s="73" t="str">
        <f t="shared" si="919"/>
        <v/>
      </c>
      <c r="DP2260" s="73" t="str">
        <f t="shared" si="920"/>
        <v/>
      </c>
      <c r="DQ2260" s="73" t="str">
        <f t="shared" si="921"/>
        <v/>
      </c>
      <c r="DR2260" s="73" t="str">
        <f t="shared" si="922"/>
        <v/>
      </c>
      <c r="DS2260" s="73" t="str">
        <f t="shared" si="923"/>
        <v/>
      </c>
      <c r="DT2260" s="70" t="str">
        <f t="shared" si="924"/>
        <v/>
      </c>
      <c r="DU2260" s="70" t="str">
        <f t="shared" si="925"/>
        <v/>
      </c>
      <c r="DW2260" s="55" t="e">
        <f t="shared" si="927"/>
        <v>#N/A</v>
      </c>
      <c r="DX2260" s="90" t="e">
        <f t="shared" si="928"/>
        <v>#N/A</v>
      </c>
    </row>
    <row r="2261" spans="2:128">
      <c r="B2261" s="221"/>
      <c r="C2261" s="159"/>
      <c r="DE2261" s="72" t="str">
        <f t="shared" si="910"/>
        <v/>
      </c>
      <c r="DF2261" s="73" t="str">
        <f t="shared" si="911"/>
        <v/>
      </c>
      <c r="DG2261" s="73" t="str">
        <f t="shared" si="912"/>
        <v/>
      </c>
      <c r="DH2261" s="73" t="str">
        <f t="shared" si="913"/>
        <v/>
      </c>
      <c r="DI2261" s="73" t="str">
        <f t="shared" si="914"/>
        <v/>
      </c>
      <c r="DJ2261" s="73" t="str">
        <f t="shared" si="915"/>
        <v/>
      </c>
      <c r="DK2261" s="73" t="str">
        <f t="shared" si="916"/>
        <v/>
      </c>
      <c r="DL2261" s="73" t="str">
        <f t="shared" si="917"/>
        <v/>
      </c>
      <c r="DM2261" s="73" t="str">
        <f t="shared" si="918"/>
        <v/>
      </c>
      <c r="DN2261" s="73" t="str">
        <f t="shared" si="926"/>
        <v/>
      </c>
      <c r="DO2261" s="73" t="str">
        <f t="shared" si="919"/>
        <v/>
      </c>
      <c r="DP2261" s="73" t="str">
        <f t="shared" si="920"/>
        <v/>
      </c>
      <c r="DQ2261" s="73" t="str">
        <f t="shared" si="921"/>
        <v/>
      </c>
      <c r="DR2261" s="73" t="str">
        <f t="shared" si="922"/>
        <v/>
      </c>
      <c r="DS2261" s="73" t="str">
        <f t="shared" si="923"/>
        <v/>
      </c>
      <c r="DT2261" s="70" t="str">
        <f t="shared" si="924"/>
        <v/>
      </c>
      <c r="DU2261" s="70" t="str">
        <f t="shared" si="925"/>
        <v/>
      </c>
      <c r="DW2261" s="55" t="e">
        <f t="shared" si="927"/>
        <v>#N/A</v>
      </c>
      <c r="DX2261" s="90" t="e">
        <f t="shared" si="928"/>
        <v>#N/A</v>
      </c>
    </row>
    <row r="2262" spans="2:128">
      <c r="B2262" s="221"/>
      <c r="C2262" s="159"/>
      <c r="DE2262" s="72" t="str">
        <f t="shared" si="910"/>
        <v/>
      </c>
      <c r="DF2262" s="73" t="str">
        <f t="shared" si="911"/>
        <v/>
      </c>
      <c r="DG2262" s="73" t="str">
        <f t="shared" si="912"/>
        <v/>
      </c>
      <c r="DH2262" s="73" t="str">
        <f t="shared" si="913"/>
        <v/>
      </c>
      <c r="DI2262" s="73" t="str">
        <f t="shared" si="914"/>
        <v/>
      </c>
      <c r="DJ2262" s="73" t="str">
        <f t="shared" si="915"/>
        <v/>
      </c>
      <c r="DK2262" s="73" t="str">
        <f t="shared" si="916"/>
        <v/>
      </c>
      <c r="DL2262" s="73" t="str">
        <f t="shared" si="917"/>
        <v/>
      </c>
      <c r="DM2262" s="73" t="str">
        <f t="shared" si="918"/>
        <v/>
      </c>
      <c r="DN2262" s="73" t="str">
        <f t="shared" si="926"/>
        <v/>
      </c>
      <c r="DO2262" s="73" t="str">
        <f t="shared" si="919"/>
        <v/>
      </c>
      <c r="DP2262" s="73" t="str">
        <f t="shared" si="920"/>
        <v/>
      </c>
      <c r="DQ2262" s="73" t="str">
        <f t="shared" si="921"/>
        <v/>
      </c>
      <c r="DR2262" s="73" t="str">
        <f t="shared" si="922"/>
        <v/>
      </c>
      <c r="DS2262" s="73" t="str">
        <f t="shared" si="923"/>
        <v/>
      </c>
      <c r="DT2262" s="70" t="str">
        <f t="shared" si="924"/>
        <v/>
      </c>
      <c r="DU2262" s="70" t="str">
        <f t="shared" si="925"/>
        <v/>
      </c>
      <c r="DW2262" s="55" t="e">
        <f t="shared" si="927"/>
        <v>#N/A</v>
      </c>
      <c r="DX2262" s="90" t="e">
        <f t="shared" si="928"/>
        <v>#N/A</v>
      </c>
    </row>
    <row r="2263" spans="2:128">
      <c r="B2263" s="221"/>
      <c r="C2263" s="159"/>
      <c r="DE2263" s="72" t="str">
        <f t="shared" si="910"/>
        <v/>
      </c>
      <c r="DF2263" s="73" t="str">
        <f t="shared" si="911"/>
        <v/>
      </c>
      <c r="DG2263" s="73" t="str">
        <f t="shared" si="912"/>
        <v/>
      </c>
      <c r="DH2263" s="73" t="str">
        <f t="shared" si="913"/>
        <v/>
      </c>
      <c r="DI2263" s="73" t="str">
        <f t="shared" si="914"/>
        <v/>
      </c>
      <c r="DJ2263" s="73" t="str">
        <f t="shared" si="915"/>
        <v/>
      </c>
      <c r="DK2263" s="73" t="str">
        <f t="shared" si="916"/>
        <v/>
      </c>
      <c r="DL2263" s="73" t="str">
        <f t="shared" si="917"/>
        <v/>
      </c>
      <c r="DM2263" s="73" t="str">
        <f t="shared" si="918"/>
        <v/>
      </c>
      <c r="DN2263" s="73" t="str">
        <f t="shared" si="926"/>
        <v/>
      </c>
      <c r="DO2263" s="73" t="str">
        <f t="shared" si="919"/>
        <v/>
      </c>
      <c r="DP2263" s="73" t="str">
        <f t="shared" si="920"/>
        <v/>
      </c>
      <c r="DQ2263" s="73" t="str">
        <f t="shared" si="921"/>
        <v/>
      </c>
      <c r="DR2263" s="73" t="str">
        <f t="shared" si="922"/>
        <v/>
      </c>
      <c r="DS2263" s="73" t="str">
        <f t="shared" si="923"/>
        <v/>
      </c>
      <c r="DT2263" s="70" t="str">
        <f t="shared" si="924"/>
        <v/>
      </c>
      <c r="DU2263" s="70" t="str">
        <f t="shared" si="925"/>
        <v/>
      </c>
      <c r="DW2263" s="55" t="e">
        <f t="shared" si="927"/>
        <v>#N/A</v>
      </c>
      <c r="DX2263" s="90" t="e">
        <f t="shared" si="928"/>
        <v>#N/A</v>
      </c>
    </row>
    <row r="2264" spans="2:128">
      <c r="B2264" s="221"/>
      <c r="C2264" s="159"/>
      <c r="DE2264" s="72" t="str">
        <f t="shared" si="910"/>
        <v/>
      </c>
      <c r="DF2264" s="73" t="str">
        <f t="shared" si="911"/>
        <v/>
      </c>
      <c r="DG2264" s="73" t="str">
        <f t="shared" si="912"/>
        <v/>
      </c>
      <c r="DH2264" s="73" t="str">
        <f t="shared" si="913"/>
        <v/>
      </c>
      <c r="DI2264" s="73" t="str">
        <f t="shared" si="914"/>
        <v/>
      </c>
      <c r="DJ2264" s="73" t="str">
        <f t="shared" si="915"/>
        <v/>
      </c>
      <c r="DK2264" s="73" t="str">
        <f t="shared" si="916"/>
        <v/>
      </c>
      <c r="DL2264" s="73" t="str">
        <f t="shared" si="917"/>
        <v/>
      </c>
      <c r="DM2264" s="73" t="str">
        <f t="shared" si="918"/>
        <v/>
      </c>
      <c r="DN2264" s="73" t="str">
        <f t="shared" si="926"/>
        <v/>
      </c>
      <c r="DO2264" s="73" t="str">
        <f t="shared" si="919"/>
        <v/>
      </c>
      <c r="DP2264" s="73" t="str">
        <f t="shared" si="920"/>
        <v/>
      </c>
      <c r="DQ2264" s="73" t="str">
        <f t="shared" si="921"/>
        <v/>
      </c>
      <c r="DR2264" s="73" t="str">
        <f t="shared" si="922"/>
        <v/>
      </c>
      <c r="DS2264" s="73" t="str">
        <f t="shared" si="923"/>
        <v/>
      </c>
      <c r="DT2264" s="70" t="str">
        <f t="shared" si="924"/>
        <v/>
      </c>
      <c r="DU2264" s="70" t="str">
        <f t="shared" si="925"/>
        <v/>
      </c>
      <c r="DW2264" s="55" t="e">
        <f t="shared" si="927"/>
        <v>#N/A</v>
      </c>
      <c r="DX2264" s="90" t="e">
        <f t="shared" si="928"/>
        <v>#N/A</v>
      </c>
    </row>
    <row r="2265" spans="2:128">
      <c r="B2265" s="221"/>
      <c r="C2265" s="159"/>
      <c r="DE2265" s="72" t="str">
        <f t="shared" si="910"/>
        <v/>
      </c>
      <c r="DF2265" s="73" t="str">
        <f t="shared" si="911"/>
        <v/>
      </c>
      <c r="DG2265" s="73" t="str">
        <f t="shared" si="912"/>
        <v/>
      </c>
      <c r="DH2265" s="73" t="str">
        <f t="shared" si="913"/>
        <v/>
      </c>
      <c r="DI2265" s="73" t="str">
        <f t="shared" si="914"/>
        <v/>
      </c>
      <c r="DJ2265" s="73" t="str">
        <f t="shared" si="915"/>
        <v/>
      </c>
      <c r="DK2265" s="73" t="str">
        <f t="shared" si="916"/>
        <v/>
      </c>
      <c r="DL2265" s="73" t="str">
        <f t="shared" si="917"/>
        <v/>
      </c>
      <c r="DM2265" s="73" t="str">
        <f t="shared" si="918"/>
        <v/>
      </c>
      <c r="DN2265" s="73" t="str">
        <f t="shared" si="926"/>
        <v/>
      </c>
      <c r="DO2265" s="73" t="str">
        <f t="shared" si="919"/>
        <v/>
      </c>
      <c r="DP2265" s="73" t="str">
        <f t="shared" si="920"/>
        <v/>
      </c>
      <c r="DQ2265" s="73" t="str">
        <f t="shared" si="921"/>
        <v/>
      </c>
      <c r="DR2265" s="73" t="str">
        <f t="shared" si="922"/>
        <v/>
      </c>
      <c r="DS2265" s="73" t="str">
        <f t="shared" si="923"/>
        <v/>
      </c>
      <c r="DT2265" s="70" t="str">
        <f t="shared" si="924"/>
        <v/>
      </c>
      <c r="DU2265" s="70" t="str">
        <f t="shared" si="925"/>
        <v/>
      </c>
      <c r="DW2265" s="55" t="e">
        <f t="shared" si="927"/>
        <v>#N/A</v>
      </c>
      <c r="DX2265" s="90" t="e">
        <f t="shared" si="928"/>
        <v>#N/A</v>
      </c>
    </row>
    <row r="2266" spans="2:128">
      <c r="B2266" s="221"/>
      <c r="C2266" s="159"/>
      <c r="DE2266" s="72" t="str">
        <f t="shared" si="910"/>
        <v/>
      </c>
      <c r="DF2266" s="73" t="str">
        <f t="shared" si="911"/>
        <v/>
      </c>
      <c r="DG2266" s="73" t="str">
        <f t="shared" si="912"/>
        <v/>
      </c>
      <c r="DH2266" s="73" t="str">
        <f t="shared" si="913"/>
        <v/>
      </c>
      <c r="DI2266" s="73" t="str">
        <f t="shared" si="914"/>
        <v/>
      </c>
      <c r="DJ2266" s="73" t="str">
        <f t="shared" si="915"/>
        <v/>
      </c>
      <c r="DK2266" s="73" t="str">
        <f t="shared" si="916"/>
        <v/>
      </c>
      <c r="DL2266" s="73" t="str">
        <f t="shared" si="917"/>
        <v/>
      </c>
      <c r="DM2266" s="73" t="str">
        <f t="shared" si="918"/>
        <v/>
      </c>
      <c r="DN2266" s="73" t="str">
        <f t="shared" si="926"/>
        <v/>
      </c>
      <c r="DO2266" s="73" t="str">
        <f t="shared" si="919"/>
        <v/>
      </c>
      <c r="DP2266" s="73" t="str">
        <f t="shared" si="920"/>
        <v/>
      </c>
      <c r="DQ2266" s="73" t="str">
        <f t="shared" si="921"/>
        <v/>
      </c>
      <c r="DR2266" s="73" t="str">
        <f t="shared" si="922"/>
        <v/>
      </c>
      <c r="DS2266" s="73" t="str">
        <f t="shared" si="923"/>
        <v/>
      </c>
      <c r="DT2266" s="70" t="str">
        <f t="shared" si="924"/>
        <v/>
      </c>
      <c r="DU2266" s="70" t="str">
        <f t="shared" si="925"/>
        <v/>
      </c>
      <c r="DW2266" s="55" t="e">
        <f t="shared" si="927"/>
        <v>#N/A</v>
      </c>
      <c r="DX2266" s="90" t="e">
        <f t="shared" si="928"/>
        <v>#N/A</v>
      </c>
    </row>
    <row r="2267" spans="2:128">
      <c r="B2267" s="221"/>
      <c r="C2267" s="159"/>
      <c r="DE2267" s="72" t="str">
        <f t="shared" si="910"/>
        <v/>
      </c>
      <c r="DF2267" s="73" t="str">
        <f t="shared" si="911"/>
        <v/>
      </c>
      <c r="DG2267" s="73" t="str">
        <f t="shared" si="912"/>
        <v/>
      </c>
      <c r="DH2267" s="73" t="str">
        <f t="shared" si="913"/>
        <v/>
      </c>
      <c r="DI2267" s="73" t="str">
        <f t="shared" si="914"/>
        <v/>
      </c>
      <c r="DJ2267" s="73" t="str">
        <f t="shared" si="915"/>
        <v/>
      </c>
      <c r="DK2267" s="73" t="str">
        <f t="shared" si="916"/>
        <v/>
      </c>
      <c r="DL2267" s="73" t="str">
        <f t="shared" si="917"/>
        <v/>
      </c>
      <c r="DM2267" s="73" t="str">
        <f t="shared" si="918"/>
        <v/>
      </c>
      <c r="DN2267" s="73" t="str">
        <f t="shared" si="926"/>
        <v/>
      </c>
      <c r="DO2267" s="73" t="str">
        <f t="shared" si="919"/>
        <v/>
      </c>
      <c r="DP2267" s="73" t="str">
        <f t="shared" si="920"/>
        <v/>
      </c>
      <c r="DQ2267" s="73" t="str">
        <f t="shared" si="921"/>
        <v/>
      </c>
      <c r="DR2267" s="73" t="str">
        <f t="shared" si="922"/>
        <v/>
      </c>
      <c r="DS2267" s="73" t="str">
        <f t="shared" si="923"/>
        <v/>
      </c>
      <c r="DT2267" s="70" t="str">
        <f t="shared" si="924"/>
        <v/>
      </c>
      <c r="DU2267" s="70" t="str">
        <f t="shared" si="925"/>
        <v/>
      </c>
      <c r="DW2267" s="55" t="e">
        <f t="shared" si="927"/>
        <v>#N/A</v>
      </c>
      <c r="DX2267" s="90" t="e">
        <f t="shared" si="928"/>
        <v>#N/A</v>
      </c>
    </row>
    <row r="2268" spans="2:128">
      <c r="B2268" s="221"/>
      <c r="C2268" s="159"/>
      <c r="DE2268" s="72" t="str">
        <f t="shared" si="910"/>
        <v/>
      </c>
      <c r="DF2268" s="73" t="str">
        <f t="shared" si="911"/>
        <v/>
      </c>
      <c r="DG2268" s="73" t="str">
        <f t="shared" si="912"/>
        <v/>
      </c>
      <c r="DH2268" s="73" t="str">
        <f t="shared" si="913"/>
        <v/>
      </c>
      <c r="DI2268" s="73" t="str">
        <f t="shared" si="914"/>
        <v/>
      </c>
      <c r="DJ2268" s="73" t="str">
        <f t="shared" si="915"/>
        <v/>
      </c>
      <c r="DK2268" s="73" t="str">
        <f t="shared" si="916"/>
        <v/>
      </c>
      <c r="DL2268" s="73" t="str">
        <f t="shared" si="917"/>
        <v/>
      </c>
      <c r="DM2268" s="73" t="str">
        <f t="shared" si="918"/>
        <v/>
      </c>
      <c r="DN2268" s="73" t="str">
        <f t="shared" si="926"/>
        <v/>
      </c>
      <c r="DO2268" s="73" t="str">
        <f t="shared" si="919"/>
        <v/>
      </c>
      <c r="DP2268" s="73" t="str">
        <f t="shared" si="920"/>
        <v/>
      </c>
      <c r="DQ2268" s="73" t="str">
        <f t="shared" si="921"/>
        <v/>
      </c>
      <c r="DR2268" s="73" t="str">
        <f t="shared" si="922"/>
        <v/>
      </c>
      <c r="DS2268" s="73" t="str">
        <f t="shared" si="923"/>
        <v/>
      </c>
      <c r="DT2268" s="70" t="str">
        <f t="shared" si="924"/>
        <v/>
      </c>
      <c r="DU2268" s="70" t="str">
        <f t="shared" si="925"/>
        <v/>
      </c>
      <c r="DW2268" s="55" t="e">
        <f t="shared" si="927"/>
        <v>#N/A</v>
      </c>
      <c r="DX2268" s="90" t="e">
        <f t="shared" si="928"/>
        <v>#N/A</v>
      </c>
    </row>
    <row r="2269" spans="2:128">
      <c r="B2269" s="221"/>
      <c r="C2269" s="159"/>
      <c r="DE2269" s="72" t="str">
        <f t="shared" si="910"/>
        <v/>
      </c>
      <c r="DF2269" s="73" t="str">
        <f t="shared" si="911"/>
        <v/>
      </c>
      <c r="DG2269" s="73" t="str">
        <f t="shared" si="912"/>
        <v/>
      </c>
      <c r="DH2269" s="73" t="str">
        <f t="shared" si="913"/>
        <v/>
      </c>
      <c r="DI2269" s="73" t="str">
        <f t="shared" si="914"/>
        <v/>
      </c>
      <c r="DJ2269" s="73" t="str">
        <f t="shared" si="915"/>
        <v/>
      </c>
      <c r="DK2269" s="73" t="str">
        <f t="shared" si="916"/>
        <v/>
      </c>
      <c r="DL2269" s="73" t="str">
        <f t="shared" si="917"/>
        <v/>
      </c>
      <c r="DM2269" s="73" t="str">
        <f t="shared" si="918"/>
        <v/>
      </c>
      <c r="DN2269" s="73" t="str">
        <f t="shared" si="926"/>
        <v/>
      </c>
      <c r="DO2269" s="73" t="str">
        <f t="shared" si="919"/>
        <v/>
      </c>
      <c r="DP2269" s="73" t="str">
        <f t="shared" si="920"/>
        <v/>
      </c>
      <c r="DQ2269" s="73" t="str">
        <f t="shared" si="921"/>
        <v/>
      </c>
      <c r="DR2269" s="73" t="str">
        <f t="shared" si="922"/>
        <v/>
      </c>
      <c r="DS2269" s="73" t="str">
        <f t="shared" si="923"/>
        <v/>
      </c>
      <c r="DT2269" s="70" t="str">
        <f t="shared" si="924"/>
        <v/>
      </c>
      <c r="DU2269" s="70" t="str">
        <f t="shared" si="925"/>
        <v/>
      </c>
      <c r="DW2269" s="55" t="e">
        <f t="shared" si="927"/>
        <v>#N/A</v>
      </c>
      <c r="DX2269" s="90" t="e">
        <f t="shared" si="928"/>
        <v>#N/A</v>
      </c>
    </row>
    <row r="2270" spans="2:128">
      <c r="B2270" s="221"/>
      <c r="C2270" s="159"/>
      <c r="DE2270" s="72" t="str">
        <f t="shared" ref="DE2270:DE2333" si="929">IF(B2270="","",1)</f>
        <v/>
      </c>
      <c r="DF2270" s="73" t="str">
        <f t="shared" ref="DF2270:DF2333" si="930">IF(B2270="","",LN(B2270/(1-B2270)))</f>
        <v/>
      </c>
      <c r="DG2270" s="73" t="str">
        <f t="shared" ref="DG2270:DG2333" si="931">IF(B2270="","",(B2270-0.5)*DF2270)</f>
        <v/>
      </c>
      <c r="DH2270" s="73" t="str">
        <f t="shared" ref="DH2270:DH2333" si="932">IF(B2270="","",B2270-0.5)</f>
        <v/>
      </c>
      <c r="DI2270" s="73" t="str">
        <f t="shared" ref="DI2270:DI2333" si="933">IF(B2270="","",DH2270^2)</f>
        <v/>
      </c>
      <c r="DJ2270" s="73" t="str">
        <f t="shared" ref="DJ2270:DJ2333" si="934">IF(B2270="","",DF2270*DI2270)</f>
        <v/>
      </c>
      <c r="DK2270" s="73" t="str">
        <f t="shared" ref="DK2270:DK2333" si="935">IF(B2270="","",DH2270^3)</f>
        <v/>
      </c>
      <c r="DL2270" s="73" t="str">
        <f t="shared" ref="DL2270:DL2333" si="936">IF(B2270="","",DF2270*DK2270)</f>
        <v/>
      </c>
      <c r="DM2270" s="73" t="str">
        <f t="shared" ref="DM2270:DM2333" si="937">IF(B2270="","",DH2270^4)</f>
        <v/>
      </c>
      <c r="DN2270" s="73" t="str">
        <f t="shared" si="926"/>
        <v/>
      </c>
      <c r="DO2270" s="73" t="str">
        <f t="shared" ref="DO2270:DO2333" si="938">IF(B2270="","",DH2270^5)</f>
        <v/>
      </c>
      <c r="DP2270" s="73" t="str">
        <f t="shared" ref="DP2270:DP2333" si="939">IF($B2270="","",DF2270*DO2270)</f>
        <v/>
      </c>
      <c r="DQ2270" s="73" t="str">
        <f t="shared" ref="DQ2270:DQ2333" si="940">IF(B2270="","",DH2270^6)</f>
        <v/>
      </c>
      <c r="DR2270" s="73" t="str">
        <f t="shared" ref="DR2270:DR2333" si="941">IF($B2270="","",DF2270*DQ2270)</f>
        <v/>
      </c>
      <c r="DS2270" s="73" t="str">
        <f t="shared" ref="DS2270:DS2333" si="942">IF(B2270="","",DH2270^7)</f>
        <v/>
      </c>
      <c r="DT2270" s="70" t="str">
        <f t="shared" ref="DT2270:DT2333" si="943">IF($B2270="","",DF2270*DS2270)</f>
        <v/>
      </c>
      <c r="DU2270" s="70" t="str">
        <f t="shared" ref="DU2270:DU2333" si="944">IF(B2270="","",IF($B$14="u",C2270,IF($B$14="sl",LN(C2270-$C$22),IF($B$14="su",-LN($C$23-C2270),IF($B$14="b",LN((C2270-$C$22)/($C$23-C2270)),"")))))</f>
        <v/>
      </c>
      <c r="DW2270" s="55" t="e">
        <f t="shared" si="927"/>
        <v>#N/A</v>
      </c>
      <c r="DX2270" s="90" t="e">
        <f t="shared" si="928"/>
        <v>#N/A</v>
      </c>
    </row>
    <row r="2271" spans="2:128">
      <c r="B2271" s="221"/>
      <c r="C2271" s="159"/>
      <c r="DE2271" s="72" t="str">
        <f t="shared" si="929"/>
        <v/>
      </c>
      <c r="DF2271" s="73" t="str">
        <f t="shared" si="930"/>
        <v/>
      </c>
      <c r="DG2271" s="73" t="str">
        <f t="shared" si="931"/>
        <v/>
      </c>
      <c r="DH2271" s="73" t="str">
        <f t="shared" si="932"/>
        <v/>
      </c>
      <c r="DI2271" s="73" t="str">
        <f t="shared" si="933"/>
        <v/>
      </c>
      <c r="DJ2271" s="73" t="str">
        <f t="shared" si="934"/>
        <v/>
      </c>
      <c r="DK2271" s="73" t="str">
        <f t="shared" si="935"/>
        <v/>
      </c>
      <c r="DL2271" s="73" t="str">
        <f t="shared" si="936"/>
        <v/>
      </c>
      <c r="DM2271" s="73" t="str">
        <f t="shared" si="937"/>
        <v/>
      </c>
      <c r="DN2271" s="73" t="str">
        <f t="shared" ref="DN2271:DN2334" si="945">IF(B2271="","",DF2271*DM2271)</f>
        <v/>
      </c>
      <c r="DO2271" s="73" t="str">
        <f t="shared" si="938"/>
        <v/>
      </c>
      <c r="DP2271" s="73" t="str">
        <f t="shared" si="939"/>
        <v/>
      </c>
      <c r="DQ2271" s="73" t="str">
        <f t="shared" si="940"/>
        <v/>
      </c>
      <c r="DR2271" s="73" t="str">
        <f t="shared" si="941"/>
        <v/>
      </c>
      <c r="DS2271" s="73" t="str">
        <f t="shared" si="942"/>
        <v/>
      </c>
      <c r="DT2271" s="70" t="str">
        <f t="shared" si="943"/>
        <v/>
      </c>
      <c r="DU2271" s="70" t="str">
        <f t="shared" si="944"/>
        <v/>
      </c>
      <c r="DW2271" s="55" t="e">
        <f t="shared" si="927"/>
        <v>#N/A</v>
      </c>
      <c r="DX2271" s="90" t="e">
        <f t="shared" si="928"/>
        <v>#N/A</v>
      </c>
    </row>
    <row r="2272" spans="2:128">
      <c r="B2272" s="221"/>
      <c r="C2272" s="159"/>
      <c r="DE2272" s="72" t="str">
        <f t="shared" si="929"/>
        <v/>
      </c>
      <c r="DF2272" s="73" t="str">
        <f t="shared" si="930"/>
        <v/>
      </c>
      <c r="DG2272" s="73" t="str">
        <f t="shared" si="931"/>
        <v/>
      </c>
      <c r="DH2272" s="73" t="str">
        <f t="shared" si="932"/>
        <v/>
      </c>
      <c r="DI2272" s="73" t="str">
        <f t="shared" si="933"/>
        <v/>
      </c>
      <c r="DJ2272" s="73" t="str">
        <f t="shared" si="934"/>
        <v/>
      </c>
      <c r="DK2272" s="73" t="str">
        <f t="shared" si="935"/>
        <v/>
      </c>
      <c r="DL2272" s="73" t="str">
        <f t="shared" si="936"/>
        <v/>
      </c>
      <c r="DM2272" s="73" t="str">
        <f t="shared" si="937"/>
        <v/>
      </c>
      <c r="DN2272" s="73" t="str">
        <f t="shared" si="945"/>
        <v/>
      </c>
      <c r="DO2272" s="73" t="str">
        <f t="shared" si="938"/>
        <v/>
      </c>
      <c r="DP2272" s="73" t="str">
        <f t="shared" si="939"/>
        <v/>
      </c>
      <c r="DQ2272" s="73" t="str">
        <f t="shared" si="940"/>
        <v/>
      </c>
      <c r="DR2272" s="73" t="str">
        <f t="shared" si="941"/>
        <v/>
      </c>
      <c r="DS2272" s="73" t="str">
        <f t="shared" si="942"/>
        <v/>
      </c>
      <c r="DT2272" s="70" t="str">
        <f t="shared" si="943"/>
        <v/>
      </c>
      <c r="DU2272" s="70" t="str">
        <f t="shared" si="944"/>
        <v/>
      </c>
      <c r="DW2272" s="55" t="e">
        <f t="shared" si="927"/>
        <v>#N/A</v>
      </c>
      <c r="DX2272" s="90" t="e">
        <f t="shared" si="928"/>
        <v>#N/A</v>
      </c>
    </row>
    <row r="2273" spans="2:128">
      <c r="B2273" s="221"/>
      <c r="C2273" s="159"/>
      <c r="DE2273" s="72" t="str">
        <f t="shared" si="929"/>
        <v/>
      </c>
      <c r="DF2273" s="73" t="str">
        <f t="shared" si="930"/>
        <v/>
      </c>
      <c r="DG2273" s="73" t="str">
        <f t="shared" si="931"/>
        <v/>
      </c>
      <c r="DH2273" s="73" t="str">
        <f t="shared" si="932"/>
        <v/>
      </c>
      <c r="DI2273" s="73" t="str">
        <f t="shared" si="933"/>
        <v/>
      </c>
      <c r="DJ2273" s="73" t="str">
        <f t="shared" si="934"/>
        <v/>
      </c>
      <c r="DK2273" s="73" t="str">
        <f t="shared" si="935"/>
        <v/>
      </c>
      <c r="DL2273" s="73" t="str">
        <f t="shared" si="936"/>
        <v/>
      </c>
      <c r="DM2273" s="73" t="str">
        <f t="shared" si="937"/>
        <v/>
      </c>
      <c r="DN2273" s="73" t="str">
        <f t="shared" si="945"/>
        <v/>
      </c>
      <c r="DO2273" s="73" t="str">
        <f t="shared" si="938"/>
        <v/>
      </c>
      <c r="DP2273" s="73" t="str">
        <f t="shared" si="939"/>
        <v/>
      </c>
      <c r="DQ2273" s="73" t="str">
        <f t="shared" si="940"/>
        <v/>
      </c>
      <c r="DR2273" s="73" t="str">
        <f t="shared" si="941"/>
        <v/>
      </c>
      <c r="DS2273" s="73" t="str">
        <f t="shared" si="942"/>
        <v/>
      </c>
      <c r="DT2273" s="70" t="str">
        <f t="shared" si="943"/>
        <v/>
      </c>
      <c r="DU2273" s="70" t="str">
        <f t="shared" si="944"/>
        <v/>
      </c>
      <c r="DW2273" s="55" t="e">
        <f t="shared" si="927"/>
        <v>#N/A</v>
      </c>
      <c r="DX2273" s="90" t="e">
        <f t="shared" si="928"/>
        <v>#N/A</v>
      </c>
    </row>
    <row r="2274" spans="2:128">
      <c r="B2274" s="221"/>
      <c r="C2274" s="159"/>
      <c r="DE2274" s="72" t="str">
        <f t="shared" si="929"/>
        <v/>
      </c>
      <c r="DF2274" s="73" t="str">
        <f t="shared" si="930"/>
        <v/>
      </c>
      <c r="DG2274" s="73" t="str">
        <f t="shared" si="931"/>
        <v/>
      </c>
      <c r="DH2274" s="73" t="str">
        <f t="shared" si="932"/>
        <v/>
      </c>
      <c r="DI2274" s="73" t="str">
        <f t="shared" si="933"/>
        <v/>
      </c>
      <c r="DJ2274" s="73" t="str">
        <f t="shared" si="934"/>
        <v/>
      </c>
      <c r="DK2274" s="73" t="str">
        <f t="shared" si="935"/>
        <v/>
      </c>
      <c r="DL2274" s="73" t="str">
        <f t="shared" si="936"/>
        <v/>
      </c>
      <c r="DM2274" s="73" t="str">
        <f t="shared" si="937"/>
        <v/>
      </c>
      <c r="DN2274" s="73" t="str">
        <f t="shared" si="945"/>
        <v/>
      </c>
      <c r="DO2274" s="73" t="str">
        <f t="shared" si="938"/>
        <v/>
      </c>
      <c r="DP2274" s="73" t="str">
        <f t="shared" si="939"/>
        <v/>
      </c>
      <c r="DQ2274" s="73" t="str">
        <f t="shared" si="940"/>
        <v/>
      </c>
      <c r="DR2274" s="73" t="str">
        <f t="shared" si="941"/>
        <v/>
      </c>
      <c r="DS2274" s="73" t="str">
        <f t="shared" si="942"/>
        <v/>
      </c>
      <c r="DT2274" s="70" t="str">
        <f t="shared" si="943"/>
        <v/>
      </c>
      <c r="DU2274" s="70" t="str">
        <f t="shared" si="944"/>
        <v/>
      </c>
      <c r="DW2274" s="55" t="e">
        <f t="shared" si="927"/>
        <v>#N/A</v>
      </c>
      <c r="DX2274" s="90" t="e">
        <f t="shared" si="928"/>
        <v>#N/A</v>
      </c>
    </row>
    <row r="2275" spans="2:128">
      <c r="B2275" s="221"/>
      <c r="C2275" s="159"/>
      <c r="DE2275" s="72" t="str">
        <f t="shared" si="929"/>
        <v/>
      </c>
      <c r="DF2275" s="73" t="str">
        <f t="shared" si="930"/>
        <v/>
      </c>
      <c r="DG2275" s="73" t="str">
        <f t="shared" si="931"/>
        <v/>
      </c>
      <c r="DH2275" s="73" t="str">
        <f t="shared" si="932"/>
        <v/>
      </c>
      <c r="DI2275" s="73" t="str">
        <f t="shared" si="933"/>
        <v/>
      </c>
      <c r="DJ2275" s="73" t="str">
        <f t="shared" si="934"/>
        <v/>
      </c>
      <c r="DK2275" s="73" t="str">
        <f t="shared" si="935"/>
        <v/>
      </c>
      <c r="DL2275" s="73" t="str">
        <f t="shared" si="936"/>
        <v/>
      </c>
      <c r="DM2275" s="73" t="str">
        <f t="shared" si="937"/>
        <v/>
      </c>
      <c r="DN2275" s="73" t="str">
        <f t="shared" si="945"/>
        <v/>
      </c>
      <c r="DO2275" s="73" t="str">
        <f t="shared" si="938"/>
        <v/>
      </c>
      <c r="DP2275" s="73" t="str">
        <f t="shared" si="939"/>
        <v/>
      </c>
      <c r="DQ2275" s="73" t="str">
        <f t="shared" si="940"/>
        <v/>
      </c>
      <c r="DR2275" s="73" t="str">
        <f t="shared" si="941"/>
        <v/>
      </c>
      <c r="DS2275" s="73" t="str">
        <f t="shared" si="942"/>
        <v/>
      </c>
      <c r="DT2275" s="70" t="str">
        <f t="shared" si="943"/>
        <v/>
      </c>
      <c r="DU2275" s="70" t="str">
        <f t="shared" si="944"/>
        <v/>
      </c>
      <c r="DW2275" s="55" t="e">
        <f t="shared" si="927"/>
        <v>#N/A</v>
      </c>
      <c r="DX2275" s="90" t="e">
        <f t="shared" si="928"/>
        <v>#N/A</v>
      </c>
    </row>
    <row r="2276" spans="2:128">
      <c r="B2276" s="221"/>
      <c r="C2276" s="159"/>
      <c r="DE2276" s="72" t="str">
        <f t="shared" si="929"/>
        <v/>
      </c>
      <c r="DF2276" s="73" t="str">
        <f t="shared" si="930"/>
        <v/>
      </c>
      <c r="DG2276" s="73" t="str">
        <f t="shared" si="931"/>
        <v/>
      </c>
      <c r="DH2276" s="73" t="str">
        <f t="shared" si="932"/>
        <v/>
      </c>
      <c r="DI2276" s="73" t="str">
        <f t="shared" si="933"/>
        <v/>
      </c>
      <c r="DJ2276" s="73" t="str">
        <f t="shared" si="934"/>
        <v/>
      </c>
      <c r="DK2276" s="73" t="str">
        <f t="shared" si="935"/>
        <v/>
      </c>
      <c r="DL2276" s="73" t="str">
        <f t="shared" si="936"/>
        <v/>
      </c>
      <c r="DM2276" s="73" t="str">
        <f t="shared" si="937"/>
        <v/>
      </c>
      <c r="DN2276" s="73" t="str">
        <f t="shared" si="945"/>
        <v/>
      </c>
      <c r="DO2276" s="73" t="str">
        <f t="shared" si="938"/>
        <v/>
      </c>
      <c r="DP2276" s="73" t="str">
        <f t="shared" si="939"/>
        <v/>
      </c>
      <c r="DQ2276" s="73" t="str">
        <f t="shared" si="940"/>
        <v/>
      </c>
      <c r="DR2276" s="73" t="str">
        <f t="shared" si="941"/>
        <v/>
      </c>
      <c r="DS2276" s="73" t="str">
        <f t="shared" si="942"/>
        <v/>
      </c>
      <c r="DT2276" s="70" t="str">
        <f t="shared" si="943"/>
        <v/>
      </c>
      <c r="DU2276" s="70" t="str">
        <f t="shared" si="944"/>
        <v/>
      </c>
      <c r="DW2276" s="55" t="e">
        <f t="shared" si="927"/>
        <v>#N/A</v>
      </c>
      <c r="DX2276" s="90" t="e">
        <f t="shared" si="928"/>
        <v>#N/A</v>
      </c>
    </row>
    <row r="2277" spans="2:128">
      <c r="B2277" s="221"/>
      <c r="C2277" s="159"/>
      <c r="DE2277" s="72" t="str">
        <f t="shared" si="929"/>
        <v/>
      </c>
      <c r="DF2277" s="73" t="str">
        <f t="shared" si="930"/>
        <v/>
      </c>
      <c r="DG2277" s="73" t="str">
        <f t="shared" si="931"/>
        <v/>
      </c>
      <c r="DH2277" s="73" t="str">
        <f t="shared" si="932"/>
        <v/>
      </c>
      <c r="DI2277" s="73" t="str">
        <f t="shared" si="933"/>
        <v/>
      </c>
      <c r="DJ2277" s="73" t="str">
        <f t="shared" si="934"/>
        <v/>
      </c>
      <c r="DK2277" s="73" t="str">
        <f t="shared" si="935"/>
        <v/>
      </c>
      <c r="DL2277" s="73" t="str">
        <f t="shared" si="936"/>
        <v/>
      </c>
      <c r="DM2277" s="73" t="str">
        <f t="shared" si="937"/>
        <v/>
      </c>
      <c r="DN2277" s="73" t="str">
        <f t="shared" si="945"/>
        <v/>
      </c>
      <c r="DO2277" s="73" t="str">
        <f t="shared" si="938"/>
        <v/>
      </c>
      <c r="DP2277" s="73" t="str">
        <f t="shared" si="939"/>
        <v/>
      </c>
      <c r="DQ2277" s="73" t="str">
        <f t="shared" si="940"/>
        <v/>
      </c>
      <c r="DR2277" s="73" t="str">
        <f t="shared" si="941"/>
        <v/>
      </c>
      <c r="DS2277" s="73" t="str">
        <f t="shared" si="942"/>
        <v/>
      </c>
      <c r="DT2277" s="70" t="str">
        <f t="shared" si="943"/>
        <v/>
      </c>
      <c r="DU2277" s="70" t="str">
        <f t="shared" si="944"/>
        <v/>
      </c>
      <c r="DW2277" s="55" t="e">
        <f t="shared" si="927"/>
        <v>#N/A</v>
      </c>
      <c r="DX2277" s="90" t="e">
        <f t="shared" si="928"/>
        <v>#N/A</v>
      </c>
    </row>
    <row r="2278" spans="2:128">
      <c r="B2278" s="221"/>
      <c r="C2278" s="159"/>
      <c r="DE2278" s="72" t="str">
        <f t="shared" si="929"/>
        <v/>
      </c>
      <c r="DF2278" s="73" t="str">
        <f t="shared" si="930"/>
        <v/>
      </c>
      <c r="DG2278" s="73" t="str">
        <f t="shared" si="931"/>
        <v/>
      </c>
      <c r="DH2278" s="73" t="str">
        <f t="shared" si="932"/>
        <v/>
      </c>
      <c r="DI2278" s="73" t="str">
        <f t="shared" si="933"/>
        <v/>
      </c>
      <c r="DJ2278" s="73" t="str">
        <f t="shared" si="934"/>
        <v/>
      </c>
      <c r="DK2278" s="73" t="str">
        <f t="shared" si="935"/>
        <v/>
      </c>
      <c r="DL2278" s="73" t="str">
        <f t="shared" si="936"/>
        <v/>
      </c>
      <c r="DM2278" s="73" t="str">
        <f t="shared" si="937"/>
        <v/>
      </c>
      <c r="DN2278" s="73" t="str">
        <f t="shared" si="945"/>
        <v/>
      </c>
      <c r="DO2278" s="73" t="str">
        <f t="shared" si="938"/>
        <v/>
      </c>
      <c r="DP2278" s="73" t="str">
        <f t="shared" si="939"/>
        <v/>
      </c>
      <c r="DQ2278" s="73" t="str">
        <f t="shared" si="940"/>
        <v/>
      </c>
      <c r="DR2278" s="73" t="str">
        <f t="shared" si="941"/>
        <v/>
      </c>
      <c r="DS2278" s="73" t="str">
        <f t="shared" si="942"/>
        <v/>
      </c>
      <c r="DT2278" s="70" t="str">
        <f t="shared" si="943"/>
        <v/>
      </c>
      <c r="DU2278" s="70" t="str">
        <f t="shared" si="944"/>
        <v/>
      </c>
      <c r="DW2278" s="55" t="e">
        <f t="shared" si="927"/>
        <v>#N/A</v>
      </c>
      <c r="DX2278" s="90" t="e">
        <f t="shared" si="928"/>
        <v>#N/A</v>
      </c>
    </row>
    <row r="2279" spans="2:128">
      <c r="B2279" s="221"/>
      <c r="C2279" s="159"/>
      <c r="DE2279" s="72" t="str">
        <f t="shared" si="929"/>
        <v/>
      </c>
      <c r="DF2279" s="73" t="str">
        <f t="shared" si="930"/>
        <v/>
      </c>
      <c r="DG2279" s="73" t="str">
        <f t="shared" si="931"/>
        <v/>
      </c>
      <c r="DH2279" s="73" t="str">
        <f t="shared" si="932"/>
        <v/>
      </c>
      <c r="DI2279" s="73" t="str">
        <f t="shared" si="933"/>
        <v/>
      </c>
      <c r="DJ2279" s="73" t="str">
        <f t="shared" si="934"/>
        <v/>
      </c>
      <c r="DK2279" s="73" t="str">
        <f t="shared" si="935"/>
        <v/>
      </c>
      <c r="DL2279" s="73" t="str">
        <f t="shared" si="936"/>
        <v/>
      </c>
      <c r="DM2279" s="73" t="str">
        <f t="shared" si="937"/>
        <v/>
      </c>
      <c r="DN2279" s="73" t="str">
        <f t="shared" si="945"/>
        <v/>
      </c>
      <c r="DO2279" s="73" t="str">
        <f t="shared" si="938"/>
        <v/>
      </c>
      <c r="DP2279" s="73" t="str">
        <f t="shared" si="939"/>
        <v/>
      </c>
      <c r="DQ2279" s="73" t="str">
        <f t="shared" si="940"/>
        <v/>
      </c>
      <c r="DR2279" s="73" t="str">
        <f t="shared" si="941"/>
        <v/>
      </c>
      <c r="DS2279" s="73" t="str">
        <f t="shared" si="942"/>
        <v/>
      </c>
      <c r="DT2279" s="70" t="str">
        <f t="shared" si="943"/>
        <v/>
      </c>
      <c r="DU2279" s="70" t="str">
        <f t="shared" si="944"/>
        <v/>
      </c>
      <c r="DW2279" s="55" t="e">
        <f t="shared" si="927"/>
        <v>#N/A</v>
      </c>
      <c r="DX2279" s="90" t="e">
        <f t="shared" si="928"/>
        <v>#N/A</v>
      </c>
    </row>
    <row r="2280" spans="2:128">
      <c r="B2280" s="221"/>
      <c r="C2280" s="159"/>
      <c r="DE2280" s="72" t="str">
        <f t="shared" si="929"/>
        <v/>
      </c>
      <c r="DF2280" s="73" t="str">
        <f t="shared" si="930"/>
        <v/>
      </c>
      <c r="DG2280" s="73" t="str">
        <f t="shared" si="931"/>
        <v/>
      </c>
      <c r="DH2280" s="73" t="str">
        <f t="shared" si="932"/>
        <v/>
      </c>
      <c r="DI2280" s="73" t="str">
        <f t="shared" si="933"/>
        <v/>
      </c>
      <c r="DJ2280" s="73" t="str">
        <f t="shared" si="934"/>
        <v/>
      </c>
      <c r="DK2280" s="73" t="str">
        <f t="shared" si="935"/>
        <v/>
      </c>
      <c r="DL2280" s="73" t="str">
        <f t="shared" si="936"/>
        <v/>
      </c>
      <c r="DM2280" s="73" t="str">
        <f t="shared" si="937"/>
        <v/>
      </c>
      <c r="DN2280" s="73" t="str">
        <f t="shared" si="945"/>
        <v/>
      </c>
      <c r="DO2280" s="73" t="str">
        <f t="shared" si="938"/>
        <v/>
      </c>
      <c r="DP2280" s="73" t="str">
        <f t="shared" si="939"/>
        <v/>
      </c>
      <c r="DQ2280" s="73" t="str">
        <f t="shared" si="940"/>
        <v/>
      </c>
      <c r="DR2280" s="73" t="str">
        <f t="shared" si="941"/>
        <v/>
      </c>
      <c r="DS2280" s="73" t="str">
        <f t="shared" si="942"/>
        <v/>
      </c>
      <c r="DT2280" s="70" t="str">
        <f t="shared" si="943"/>
        <v/>
      </c>
      <c r="DU2280" s="70" t="str">
        <f t="shared" si="944"/>
        <v/>
      </c>
      <c r="DW2280" s="55" t="e">
        <f t="shared" si="927"/>
        <v>#N/A</v>
      </c>
      <c r="DX2280" s="90" t="e">
        <f t="shared" si="928"/>
        <v>#N/A</v>
      </c>
    </row>
    <row r="2281" spans="2:128">
      <c r="B2281" s="221"/>
      <c r="C2281" s="159"/>
      <c r="DE2281" s="72" t="str">
        <f t="shared" si="929"/>
        <v/>
      </c>
      <c r="DF2281" s="73" t="str">
        <f t="shared" si="930"/>
        <v/>
      </c>
      <c r="DG2281" s="73" t="str">
        <f t="shared" si="931"/>
        <v/>
      </c>
      <c r="DH2281" s="73" t="str">
        <f t="shared" si="932"/>
        <v/>
      </c>
      <c r="DI2281" s="73" t="str">
        <f t="shared" si="933"/>
        <v/>
      </c>
      <c r="DJ2281" s="73" t="str">
        <f t="shared" si="934"/>
        <v/>
      </c>
      <c r="DK2281" s="73" t="str">
        <f t="shared" si="935"/>
        <v/>
      </c>
      <c r="DL2281" s="73" t="str">
        <f t="shared" si="936"/>
        <v/>
      </c>
      <c r="DM2281" s="73" t="str">
        <f t="shared" si="937"/>
        <v/>
      </c>
      <c r="DN2281" s="73" t="str">
        <f t="shared" si="945"/>
        <v/>
      </c>
      <c r="DO2281" s="73" t="str">
        <f t="shared" si="938"/>
        <v/>
      </c>
      <c r="DP2281" s="73" t="str">
        <f t="shared" si="939"/>
        <v/>
      </c>
      <c r="DQ2281" s="73" t="str">
        <f t="shared" si="940"/>
        <v/>
      </c>
      <c r="DR2281" s="73" t="str">
        <f t="shared" si="941"/>
        <v/>
      </c>
      <c r="DS2281" s="73" t="str">
        <f t="shared" si="942"/>
        <v/>
      </c>
      <c r="DT2281" s="70" t="str">
        <f t="shared" si="943"/>
        <v/>
      </c>
      <c r="DU2281" s="70" t="str">
        <f t="shared" si="944"/>
        <v/>
      </c>
      <c r="DW2281" s="55" t="e">
        <f t="shared" si="927"/>
        <v>#N/A</v>
      </c>
      <c r="DX2281" s="90" t="e">
        <f t="shared" si="928"/>
        <v>#N/A</v>
      </c>
    </row>
    <row r="2282" spans="2:128">
      <c r="B2282" s="221"/>
      <c r="C2282" s="159"/>
      <c r="DE2282" s="72" t="str">
        <f t="shared" si="929"/>
        <v/>
      </c>
      <c r="DF2282" s="73" t="str">
        <f t="shared" si="930"/>
        <v/>
      </c>
      <c r="DG2282" s="73" t="str">
        <f t="shared" si="931"/>
        <v/>
      </c>
      <c r="DH2282" s="73" t="str">
        <f t="shared" si="932"/>
        <v/>
      </c>
      <c r="DI2282" s="73" t="str">
        <f t="shared" si="933"/>
        <v/>
      </c>
      <c r="DJ2282" s="73" t="str">
        <f t="shared" si="934"/>
        <v/>
      </c>
      <c r="DK2282" s="73" t="str">
        <f t="shared" si="935"/>
        <v/>
      </c>
      <c r="DL2282" s="73" t="str">
        <f t="shared" si="936"/>
        <v/>
      </c>
      <c r="DM2282" s="73" t="str">
        <f t="shared" si="937"/>
        <v/>
      </c>
      <c r="DN2282" s="73" t="str">
        <f t="shared" si="945"/>
        <v/>
      </c>
      <c r="DO2282" s="73" t="str">
        <f t="shared" si="938"/>
        <v/>
      </c>
      <c r="DP2282" s="73" t="str">
        <f t="shared" si="939"/>
        <v/>
      </c>
      <c r="DQ2282" s="73" t="str">
        <f t="shared" si="940"/>
        <v/>
      </c>
      <c r="DR2282" s="73" t="str">
        <f t="shared" si="941"/>
        <v/>
      </c>
      <c r="DS2282" s="73" t="str">
        <f t="shared" si="942"/>
        <v/>
      </c>
      <c r="DT2282" s="70" t="str">
        <f t="shared" si="943"/>
        <v/>
      </c>
      <c r="DU2282" s="70" t="str">
        <f t="shared" si="944"/>
        <v/>
      </c>
      <c r="DW2282" s="55" t="e">
        <f t="shared" ref="DW2282:DW2345" si="946">IF(B2270="",NA(),B2270)</f>
        <v>#N/A</v>
      </c>
      <c r="DX2282" s="90" t="e">
        <f t="shared" ref="DX2282:DX2345" si="947">IF(C2270="",NA(),C2270)</f>
        <v>#N/A</v>
      </c>
    </row>
    <row r="2283" spans="2:128">
      <c r="B2283" s="221"/>
      <c r="C2283" s="159"/>
      <c r="DE2283" s="72" t="str">
        <f t="shared" si="929"/>
        <v/>
      </c>
      <c r="DF2283" s="73" t="str">
        <f t="shared" si="930"/>
        <v/>
      </c>
      <c r="DG2283" s="73" t="str">
        <f t="shared" si="931"/>
        <v/>
      </c>
      <c r="DH2283" s="73" t="str">
        <f t="shared" si="932"/>
        <v/>
      </c>
      <c r="DI2283" s="73" t="str">
        <f t="shared" si="933"/>
        <v/>
      </c>
      <c r="DJ2283" s="73" t="str">
        <f t="shared" si="934"/>
        <v/>
      </c>
      <c r="DK2283" s="73" t="str">
        <f t="shared" si="935"/>
        <v/>
      </c>
      <c r="DL2283" s="73" t="str">
        <f t="shared" si="936"/>
        <v/>
      </c>
      <c r="DM2283" s="73" t="str">
        <f t="shared" si="937"/>
        <v/>
      </c>
      <c r="DN2283" s="73" t="str">
        <f t="shared" si="945"/>
        <v/>
      </c>
      <c r="DO2283" s="73" t="str">
        <f t="shared" si="938"/>
        <v/>
      </c>
      <c r="DP2283" s="73" t="str">
        <f t="shared" si="939"/>
        <v/>
      </c>
      <c r="DQ2283" s="73" t="str">
        <f t="shared" si="940"/>
        <v/>
      </c>
      <c r="DR2283" s="73" t="str">
        <f t="shared" si="941"/>
        <v/>
      </c>
      <c r="DS2283" s="73" t="str">
        <f t="shared" si="942"/>
        <v/>
      </c>
      <c r="DT2283" s="70" t="str">
        <f t="shared" si="943"/>
        <v/>
      </c>
      <c r="DU2283" s="70" t="str">
        <f t="shared" si="944"/>
        <v/>
      </c>
      <c r="DW2283" s="55" t="e">
        <f t="shared" si="946"/>
        <v>#N/A</v>
      </c>
      <c r="DX2283" s="90" t="e">
        <f t="shared" si="947"/>
        <v>#N/A</v>
      </c>
    </row>
    <row r="2284" spans="2:128">
      <c r="B2284" s="221"/>
      <c r="C2284" s="159"/>
      <c r="DE2284" s="72" t="str">
        <f t="shared" si="929"/>
        <v/>
      </c>
      <c r="DF2284" s="73" t="str">
        <f t="shared" si="930"/>
        <v/>
      </c>
      <c r="DG2284" s="73" t="str">
        <f t="shared" si="931"/>
        <v/>
      </c>
      <c r="DH2284" s="73" t="str">
        <f t="shared" si="932"/>
        <v/>
      </c>
      <c r="DI2284" s="73" t="str">
        <f t="shared" si="933"/>
        <v/>
      </c>
      <c r="DJ2284" s="73" t="str">
        <f t="shared" si="934"/>
        <v/>
      </c>
      <c r="DK2284" s="73" t="str">
        <f t="shared" si="935"/>
        <v/>
      </c>
      <c r="DL2284" s="73" t="str">
        <f t="shared" si="936"/>
        <v/>
      </c>
      <c r="DM2284" s="73" t="str">
        <f t="shared" si="937"/>
        <v/>
      </c>
      <c r="DN2284" s="73" t="str">
        <f t="shared" si="945"/>
        <v/>
      </c>
      <c r="DO2284" s="73" t="str">
        <f t="shared" si="938"/>
        <v/>
      </c>
      <c r="DP2284" s="73" t="str">
        <f t="shared" si="939"/>
        <v/>
      </c>
      <c r="DQ2284" s="73" t="str">
        <f t="shared" si="940"/>
        <v/>
      </c>
      <c r="DR2284" s="73" t="str">
        <f t="shared" si="941"/>
        <v/>
      </c>
      <c r="DS2284" s="73" t="str">
        <f t="shared" si="942"/>
        <v/>
      </c>
      <c r="DT2284" s="70" t="str">
        <f t="shared" si="943"/>
        <v/>
      </c>
      <c r="DU2284" s="70" t="str">
        <f t="shared" si="944"/>
        <v/>
      </c>
      <c r="DW2284" s="55" t="e">
        <f t="shared" si="946"/>
        <v>#N/A</v>
      </c>
      <c r="DX2284" s="90" t="e">
        <f t="shared" si="947"/>
        <v>#N/A</v>
      </c>
    </row>
    <row r="2285" spans="2:128">
      <c r="B2285" s="221"/>
      <c r="C2285" s="159"/>
      <c r="DE2285" s="72" t="str">
        <f t="shared" si="929"/>
        <v/>
      </c>
      <c r="DF2285" s="73" t="str">
        <f t="shared" si="930"/>
        <v/>
      </c>
      <c r="DG2285" s="73" t="str">
        <f t="shared" si="931"/>
        <v/>
      </c>
      <c r="DH2285" s="73" t="str">
        <f t="shared" si="932"/>
        <v/>
      </c>
      <c r="DI2285" s="73" t="str">
        <f t="shared" si="933"/>
        <v/>
      </c>
      <c r="DJ2285" s="73" t="str">
        <f t="shared" si="934"/>
        <v/>
      </c>
      <c r="DK2285" s="73" t="str">
        <f t="shared" si="935"/>
        <v/>
      </c>
      <c r="DL2285" s="73" t="str">
        <f t="shared" si="936"/>
        <v/>
      </c>
      <c r="DM2285" s="73" t="str">
        <f t="shared" si="937"/>
        <v/>
      </c>
      <c r="DN2285" s="73" t="str">
        <f t="shared" si="945"/>
        <v/>
      </c>
      <c r="DO2285" s="73" t="str">
        <f t="shared" si="938"/>
        <v/>
      </c>
      <c r="DP2285" s="73" t="str">
        <f t="shared" si="939"/>
        <v/>
      </c>
      <c r="DQ2285" s="73" t="str">
        <f t="shared" si="940"/>
        <v/>
      </c>
      <c r="DR2285" s="73" t="str">
        <f t="shared" si="941"/>
        <v/>
      </c>
      <c r="DS2285" s="73" t="str">
        <f t="shared" si="942"/>
        <v/>
      </c>
      <c r="DT2285" s="70" t="str">
        <f t="shared" si="943"/>
        <v/>
      </c>
      <c r="DU2285" s="70" t="str">
        <f t="shared" si="944"/>
        <v/>
      </c>
      <c r="DW2285" s="55" t="e">
        <f t="shared" si="946"/>
        <v>#N/A</v>
      </c>
      <c r="DX2285" s="90" t="e">
        <f t="shared" si="947"/>
        <v>#N/A</v>
      </c>
    </row>
    <row r="2286" spans="2:128">
      <c r="B2286" s="221"/>
      <c r="C2286" s="159"/>
      <c r="DE2286" s="72" t="str">
        <f t="shared" si="929"/>
        <v/>
      </c>
      <c r="DF2286" s="73" t="str">
        <f t="shared" si="930"/>
        <v/>
      </c>
      <c r="DG2286" s="73" t="str">
        <f t="shared" si="931"/>
        <v/>
      </c>
      <c r="DH2286" s="73" t="str">
        <f t="shared" si="932"/>
        <v/>
      </c>
      <c r="DI2286" s="73" t="str">
        <f t="shared" si="933"/>
        <v/>
      </c>
      <c r="DJ2286" s="73" t="str">
        <f t="shared" si="934"/>
        <v/>
      </c>
      <c r="DK2286" s="73" t="str">
        <f t="shared" si="935"/>
        <v/>
      </c>
      <c r="DL2286" s="73" t="str">
        <f t="shared" si="936"/>
        <v/>
      </c>
      <c r="DM2286" s="73" t="str">
        <f t="shared" si="937"/>
        <v/>
      </c>
      <c r="DN2286" s="73" t="str">
        <f t="shared" si="945"/>
        <v/>
      </c>
      <c r="DO2286" s="73" t="str">
        <f t="shared" si="938"/>
        <v/>
      </c>
      <c r="DP2286" s="73" t="str">
        <f t="shared" si="939"/>
        <v/>
      </c>
      <c r="DQ2286" s="73" t="str">
        <f t="shared" si="940"/>
        <v/>
      </c>
      <c r="DR2286" s="73" t="str">
        <f t="shared" si="941"/>
        <v/>
      </c>
      <c r="DS2286" s="73" t="str">
        <f t="shared" si="942"/>
        <v/>
      </c>
      <c r="DT2286" s="70" t="str">
        <f t="shared" si="943"/>
        <v/>
      </c>
      <c r="DU2286" s="70" t="str">
        <f t="shared" si="944"/>
        <v/>
      </c>
      <c r="DW2286" s="55" t="e">
        <f t="shared" si="946"/>
        <v>#N/A</v>
      </c>
      <c r="DX2286" s="90" t="e">
        <f t="shared" si="947"/>
        <v>#N/A</v>
      </c>
    </row>
    <row r="2287" spans="2:128">
      <c r="B2287" s="221"/>
      <c r="C2287" s="159"/>
      <c r="DE2287" s="72" t="str">
        <f t="shared" si="929"/>
        <v/>
      </c>
      <c r="DF2287" s="73" t="str">
        <f t="shared" si="930"/>
        <v/>
      </c>
      <c r="DG2287" s="73" t="str">
        <f t="shared" si="931"/>
        <v/>
      </c>
      <c r="DH2287" s="73" t="str">
        <f t="shared" si="932"/>
        <v/>
      </c>
      <c r="DI2287" s="73" t="str">
        <f t="shared" si="933"/>
        <v/>
      </c>
      <c r="DJ2287" s="73" t="str">
        <f t="shared" si="934"/>
        <v/>
      </c>
      <c r="DK2287" s="73" t="str">
        <f t="shared" si="935"/>
        <v/>
      </c>
      <c r="DL2287" s="73" t="str">
        <f t="shared" si="936"/>
        <v/>
      </c>
      <c r="DM2287" s="73" t="str">
        <f t="shared" si="937"/>
        <v/>
      </c>
      <c r="DN2287" s="73" t="str">
        <f t="shared" si="945"/>
        <v/>
      </c>
      <c r="DO2287" s="73" t="str">
        <f t="shared" si="938"/>
        <v/>
      </c>
      <c r="DP2287" s="73" t="str">
        <f t="shared" si="939"/>
        <v/>
      </c>
      <c r="DQ2287" s="73" t="str">
        <f t="shared" si="940"/>
        <v/>
      </c>
      <c r="DR2287" s="73" t="str">
        <f t="shared" si="941"/>
        <v/>
      </c>
      <c r="DS2287" s="73" t="str">
        <f t="shared" si="942"/>
        <v/>
      </c>
      <c r="DT2287" s="70" t="str">
        <f t="shared" si="943"/>
        <v/>
      </c>
      <c r="DU2287" s="70" t="str">
        <f t="shared" si="944"/>
        <v/>
      </c>
      <c r="DW2287" s="55" t="e">
        <f t="shared" si="946"/>
        <v>#N/A</v>
      </c>
      <c r="DX2287" s="90" t="e">
        <f t="shared" si="947"/>
        <v>#N/A</v>
      </c>
    </row>
    <row r="2288" spans="2:128">
      <c r="B2288" s="221"/>
      <c r="C2288" s="159"/>
      <c r="DE2288" s="72" t="str">
        <f t="shared" si="929"/>
        <v/>
      </c>
      <c r="DF2288" s="73" t="str">
        <f t="shared" si="930"/>
        <v/>
      </c>
      <c r="DG2288" s="73" t="str">
        <f t="shared" si="931"/>
        <v/>
      </c>
      <c r="DH2288" s="73" t="str">
        <f t="shared" si="932"/>
        <v/>
      </c>
      <c r="DI2288" s="73" t="str">
        <f t="shared" si="933"/>
        <v/>
      </c>
      <c r="DJ2288" s="73" t="str">
        <f t="shared" si="934"/>
        <v/>
      </c>
      <c r="DK2288" s="73" t="str">
        <f t="shared" si="935"/>
        <v/>
      </c>
      <c r="DL2288" s="73" t="str">
        <f t="shared" si="936"/>
        <v/>
      </c>
      <c r="DM2288" s="73" t="str">
        <f t="shared" si="937"/>
        <v/>
      </c>
      <c r="DN2288" s="73" t="str">
        <f t="shared" si="945"/>
        <v/>
      </c>
      <c r="DO2288" s="73" t="str">
        <f t="shared" si="938"/>
        <v/>
      </c>
      <c r="DP2288" s="73" t="str">
        <f t="shared" si="939"/>
        <v/>
      </c>
      <c r="DQ2288" s="73" t="str">
        <f t="shared" si="940"/>
        <v/>
      </c>
      <c r="DR2288" s="73" t="str">
        <f t="shared" si="941"/>
        <v/>
      </c>
      <c r="DS2288" s="73" t="str">
        <f t="shared" si="942"/>
        <v/>
      </c>
      <c r="DT2288" s="70" t="str">
        <f t="shared" si="943"/>
        <v/>
      </c>
      <c r="DU2288" s="70" t="str">
        <f t="shared" si="944"/>
        <v/>
      </c>
      <c r="DW2288" s="55" t="e">
        <f t="shared" si="946"/>
        <v>#N/A</v>
      </c>
      <c r="DX2288" s="90" t="e">
        <f t="shared" si="947"/>
        <v>#N/A</v>
      </c>
    </row>
    <row r="2289" spans="2:128">
      <c r="B2289" s="221"/>
      <c r="C2289" s="159"/>
      <c r="DE2289" s="72" t="str">
        <f t="shared" si="929"/>
        <v/>
      </c>
      <c r="DF2289" s="73" t="str">
        <f t="shared" si="930"/>
        <v/>
      </c>
      <c r="DG2289" s="73" t="str">
        <f t="shared" si="931"/>
        <v/>
      </c>
      <c r="DH2289" s="73" t="str">
        <f t="shared" si="932"/>
        <v/>
      </c>
      <c r="DI2289" s="73" t="str">
        <f t="shared" si="933"/>
        <v/>
      </c>
      <c r="DJ2289" s="73" t="str">
        <f t="shared" si="934"/>
        <v/>
      </c>
      <c r="DK2289" s="73" t="str">
        <f t="shared" si="935"/>
        <v/>
      </c>
      <c r="DL2289" s="73" t="str">
        <f t="shared" si="936"/>
        <v/>
      </c>
      <c r="DM2289" s="73" t="str">
        <f t="shared" si="937"/>
        <v/>
      </c>
      <c r="DN2289" s="73" t="str">
        <f t="shared" si="945"/>
        <v/>
      </c>
      <c r="DO2289" s="73" t="str">
        <f t="shared" si="938"/>
        <v/>
      </c>
      <c r="DP2289" s="73" t="str">
        <f t="shared" si="939"/>
        <v/>
      </c>
      <c r="DQ2289" s="73" t="str">
        <f t="shared" si="940"/>
        <v/>
      </c>
      <c r="DR2289" s="73" t="str">
        <f t="shared" si="941"/>
        <v/>
      </c>
      <c r="DS2289" s="73" t="str">
        <f t="shared" si="942"/>
        <v/>
      </c>
      <c r="DT2289" s="70" t="str">
        <f t="shared" si="943"/>
        <v/>
      </c>
      <c r="DU2289" s="70" t="str">
        <f t="shared" si="944"/>
        <v/>
      </c>
      <c r="DW2289" s="55" t="e">
        <f t="shared" si="946"/>
        <v>#N/A</v>
      </c>
      <c r="DX2289" s="90" t="e">
        <f t="shared" si="947"/>
        <v>#N/A</v>
      </c>
    </row>
    <row r="2290" spans="2:128">
      <c r="B2290" s="221"/>
      <c r="C2290" s="159"/>
      <c r="DE2290" s="72" t="str">
        <f t="shared" si="929"/>
        <v/>
      </c>
      <c r="DF2290" s="73" t="str">
        <f t="shared" si="930"/>
        <v/>
      </c>
      <c r="DG2290" s="73" t="str">
        <f t="shared" si="931"/>
        <v/>
      </c>
      <c r="DH2290" s="73" t="str">
        <f t="shared" si="932"/>
        <v/>
      </c>
      <c r="DI2290" s="73" t="str">
        <f t="shared" si="933"/>
        <v/>
      </c>
      <c r="DJ2290" s="73" t="str">
        <f t="shared" si="934"/>
        <v/>
      </c>
      <c r="DK2290" s="73" t="str">
        <f t="shared" si="935"/>
        <v/>
      </c>
      <c r="DL2290" s="73" t="str">
        <f t="shared" si="936"/>
        <v/>
      </c>
      <c r="DM2290" s="73" t="str">
        <f t="shared" si="937"/>
        <v/>
      </c>
      <c r="DN2290" s="73" t="str">
        <f t="shared" si="945"/>
        <v/>
      </c>
      <c r="DO2290" s="73" t="str">
        <f t="shared" si="938"/>
        <v/>
      </c>
      <c r="DP2290" s="73" t="str">
        <f t="shared" si="939"/>
        <v/>
      </c>
      <c r="DQ2290" s="73" t="str">
        <f t="shared" si="940"/>
        <v/>
      </c>
      <c r="DR2290" s="73" t="str">
        <f t="shared" si="941"/>
        <v/>
      </c>
      <c r="DS2290" s="73" t="str">
        <f t="shared" si="942"/>
        <v/>
      </c>
      <c r="DT2290" s="70" t="str">
        <f t="shared" si="943"/>
        <v/>
      </c>
      <c r="DU2290" s="70" t="str">
        <f t="shared" si="944"/>
        <v/>
      </c>
      <c r="DW2290" s="55" t="e">
        <f t="shared" si="946"/>
        <v>#N/A</v>
      </c>
      <c r="DX2290" s="90" t="e">
        <f t="shared" si="947"/>
        <v>#N/A</v>
      </c>
    </row>
    <row r="2291" spans="2:128">
      <c r="B2291" s="221"/>
      <c r="C2291" s="159"/>
      <c r="DE2291" s="72" t="str">
        <f t="shared" si="929"/>
        <v/>
      </c>
      <c r="DF2291" s="73" t="str">
        <f t="shared" si="930"/>
        <v/>
      </c>
      <c r="DG2291" s="73" t="str">
        <f t="shared" si="931"/>
        <v/>
      </c>
      <c r="DH2291" s="73" t="str">
        <f t="shared" si="932"/>
        <v/>
      </c>
      <c r="DI2291" s="73" t="str">
        <f t="shared" si="933"/>
        <v/>
      </c>
      <c r="DJ2291" s="73" t="str">
        <f t="shared" si="934"/>
        <v/>
      </c>
      <c r="DK2291" s="73" t="str">
        <f t="shared" si="935"/>
        <v/>
      </c>
      <c r="DL2291" s="73" t="str">
        <f t="shared" si="936"/>
        <v/>
      </c>
      <c r="DM2291" s="73" t="str">
        <f t="shared" si="937"/>
        <v/>
      </c>
      <c r="DN2291" s="73" t="str">
        <f t="shared" si="945"/>
        <v/>
      </c>
      <c r="DO2291" s="73" t="str">
        <f t="shared" si="938"/>
        <v/>
      </c>
      <c r="DP2291" s="73" t="str">
        <f t="shared" si="939"/>
        <v/>
      </c>
      <c r="DQ2291" s="73" t="str">
        <f t="shared" si="940"/>
        <v/>
      </c>
      <c r="DR2291" s="73" t="str">
        <f t="shared" si="941"/>
        <v/>
      </c>
      <c r="DS2291" s="73" t="str">
        <f t="shared" si="942"/>
        <v/>
      </c>
      <c r="DT2291" s="70" t="str">
        <f t="shared" si="943"/>
        <v/>
      </c>
      <c r="DU2291" s="70" t="str">
        <f t="shared" si="944"/>
        <v/>
      </c>
      <c r="DW2291" s="55" t="e">
        <f t="shared" si="946"/>
        <v>#N/A</v>
      </c>
      <c r="DX2291" s="90" t="e">
        <f t="shared" si="947"/>
        <v>#N/A</v>
      </c>
    </row>
    <row r="2292" spans="2:128">
      <c r="B2292" s="221"/>
      <c r="C2292" s="159"/>
      <c r="DE2292" s="72" t="str">
        <f t="shared" si="929"/>
        <v/>
      </c>
      <c r="DF2292" s="73" t="str">
        <f t="shared" si="930"/>
        <v/>
      </c>
      <c r="DG2292" s="73" t="str">
        <f t="shared" si="931"/>
        <v/>
      </c>
      <c r="DH2292" s="73" t="str">
        <f t="shared" si="932"/>
        <v/>
      </c>
      <c r="DI2292" s="73" t="str">
        <f t="shared" si="933"/>
        <v/>
      </c>
      <c r="DJ2292" s="73" t="str">
        <f t="shared" si="934"/>
        <v/>
      </c>
      <c r="DK2292" s="73" t="str">
        <f t="shared" si="935"/>
        <v/>
      </c>
      <c r="DL2292" s="73" t="str">
        <f t="shared" si="936"/>
        <v/>
      </c>
      <c r="DM2292" s="73" t="str">
        <f t="shared" si="937"/>
        <v/>
      </c>
      <c r="DN2292" s="73" t="str">
        <f t="shared" si="945"/>
        <v/>
      </c>
      <c r="DO2292" s="73" t="str">
        <f t="shared" si="938"/>
        <v/>
      </c>
      <c r="DP2292" s="73" t="str">
        <f t="shared" si="939"/>
        <v/>
      </c>
      <c r="DQ2292" s="73" t="str">
        <f t="shared" si="940"/>
        <v/>
      </c>
      <c r="DR2292" s="73" t="str">
        <f t="shared" si="941"/>
        <v/>
      </c>
      <c r="DS2292" s="73" t="str">
        <f t="shared" si="942"/>
        <v/>
      </c>
      <c r="DT2292" s="70" t="str">
        <f t="shared" si="943"/>
        <v/>
      </c>
      <c r="DU2292" s="70" t="str">
        <f t="shared" si="944"/>
        <v/>
      </c>
      <c r="DW2292" s="55" t="e">
        <f t="shared" si="946"/>
        <v>#N/A</v>
      </c>
      <c r="DX2292" s="90" t="e">
        <f t="shared" si="947"/>
        <v>#N/A</v>
      </c>
    </row>
    <row r="2293" spans="2:128">
      <c r="B2293" s="221"/>
      <c r="C2293" s="159"/>
      <c r="DE2293" s="72" t="str">
        <f t="shared" si="929"/>
        <v/>
      </c>
      <c r="DF2293" s="73" t="str">
        <f t="shared" si="930"/>
        <v/>
      </c>
      <c r="DG2293" s="73" t="str">
        <f t="shared" si="931"/>
        <v/>
      </c>
      <c r="DH2293" s="73" t="str">
        <f t="shared" si="932"/>
        <v/>
      </c>
      <c r="DI2293" s="73" t="str">
        <f t="shared" si="933"/>
        <v/>
      </c>
      <c r="DJ2293" s="73" t="str">
        <f t="shared" si="934"/>
        <v/>
      </c>
      <c r="DK2293" s="73" t="str">
        <f t="shared" si="935"/>
        <v/>
      </c>
      <c r="DL2293" s="73" t="str">
        <f t="shared" si="936"/>
        <v/>
      </c>
      <c r="DM2293" s="73" t="str">
        <f t="shared" si="937"/>
        <v/>
      </c>
      <c r="DN2293" s="73" t="str">
        <f t="shared" si="945"/>
        <v/>
      </c>
      <c r="DO2293" s="73" t="str">
        <f t="shared" si="938"/>
        <v/>
      </c>
      <c r="DP2293" s="73" t="str">
        <f t="shared" si="939"/>
        <v/>
      </c>
      <c r="DQ2293" s="73" t="str">
        <f t="shared" si="940"/>
        <v/>
      </c>
      <c r="DR2293" s="73" t="str">
        <f t="shared" si="941"/>
        <v/>
      </c>
      <c r="DS2293" s="73" t="str">
        <f t="shared" si="942"/>
        <v/>
      </c>
      <c r="DT2293" s="70" t="str">
        <f t="shared" si="943"/>
        <v/>
      </c>
      <c r="DU2293" s="70" t="str">
        <f t="shared" si="944"/>
        <v/>
      </c>
      <c r="DW2293" s="55" t="e">
        <f t="shared" si="946"/>
        <v>#N/A</v>
      </c>
      <c r="DX2293" s="90" t="e">
        <f t="shared" si="947"/>
        <v>#N/A</v>
      </c>
    </row>
    <row r="2294" spans="2:128">
      <c r="B2294" s="221"/>
      <c r="C2294" s="159"/>
      <c r="DE2294" s="72" t="str">
        <f t="shared" si="929"/>
        <v/>
      </c>
      <c r="DF2294" s="73" t="str">
        <f t="shared" si="930"/>
        <v/>
      </c>
      <c r="DG2294" s="73" t="str">
        <f t="shared" si="931"/>
        <v/>
      </c>
      <c r="DH2294" s="73" t="str">
        <f t="shared" si="932"/>
        <v/>
      </c>
      <c r="DI2294" s="73" t="str">
        <f t="shared" si="933"/>
        <v/>
      </c>
      <c r="DJ2294" s="73" t="str">
        <f t="shared" si="934"/>
        <v/>
      </c>
      <c r="DK2294" s="73" t="str">
        <f t="shared" si="935"/>
        <v/>
      </c>
      <c r="DL2294" s="73" t="str">
        <f t="shared" si="936"/>
        <v/>
      </c>
      <c r="DM2294" s="73" t="str">
        <f t="shared" si="937"/>
        <v/>
      </c>
      <c r="DN2294" s="73" t="str">
        <f t="shared" si="945"/>
        <v/>
      </c>
      <c r="DO2294" s="73" t="str">
        <f t="shared" si="938"/>
        <v/>
      </c>
      <c r="DP2294" s="73" t="str">
        <f t="shared" si="939"/>
        <v/>
      </c>
      <c r="DQ2294" s="73" t="str">
        <f t="shared" si="940"/>
        <v/>
      </c>
      <c r="DR2294" s="73" t="str">
        <f t="shared" si="941"/>
        <v/>
      </c>
      <c r="DS2294" s="73" t="str">
        <f t="shared" si="942"/>
        <v/>
      </c>
      <c r="DT2294" s="70" t="str">
        <f t="shared" si="943"/>
        <v/>
      </c>
      <c r="DU2294" s="70" t="str">
        <f t="shared" si="944"/>
        <v/>
      </c>
      <c r="DW2294" s="55" t="e">
        <f t="shared" si="946"/>
        <v>#N/A</v>
      </c>
      <c r="DX2294" s="90" t="e">
        <f t="shared" si="947"/>
        <v>#N/A</v>
      </c>
    </row>
    <row r="2295" spans="2:128">
      <c r="B2295" s="221"/>
      <c r="C2295" s="159"/>
      <c r="DE2295" s="72" t="str">
        <f t="shared" si="929"/>
        <v/>
      </c>
      <c r="DF2295" s="73" t="str">
        <f t="shared" si="930"/>
        <v/>
      </c>
      <c r="DG2295" s="73" t="str">
        <f t="shared" si="931"/>
        <v/>
      </c>
      <c r="DH2295" s="73" t="str">
        <f t="shared" si="932"/>
        <v/>
      </c>
      <c r="DI2295" s="73" t="str">
        <f t="shared" si="933"/>
        <v/>
      </c>
      <c r="DJ2295" s="73" t="str">
        <f t="shared" si="934"/>
        <v/>
      </c>
      <c r="DK2295" s="73" t="str">
        <f t="shared" si="935"/>
        <v/>
      </c>
      <c r="DL2295" s="73" t="str">
        <f t="shared" si="936"/>
        <v/>
      </c>
      <c r="DM2295" s="73" t="str">
        <f t="shared" si="937"/>
        <v/>
      </c>
      <c r="DN2295" s="73" t="str">
        <f t="shared" si="945"/>
        <v/>
      </c>
      <c r="DO2295" s="73" t="str">
        <f t="shared" si="938"/>
        <v/>
      </c>
      <c r="DP2295" s="73" t="str">
        <f t="shared" si="939"/>
        <v/>
      </c>
      <c r="DQ2295" s="73" t="str">
        <f t="shared" si="940"/>
        <v/>
      </c>
      <c r="DR2295" s="73" t="str">
        <f t="shared" si="941"/>
        <v/>
      </c>
      <c r="DS2295" s="73" t="str">
        <f t="shared" si="942"/>
        <v/>
      </c>
      <c r="DT2295" s="70" t="str">
        <f t="shared" si="943"/>
        <v/>
      </c>
      <c r="DU2295" s="70" t="str">
        <f t="shared" si="944"/>
        <v/>
      </c>
      <c r="DW2295" s="55" t="e">
        <f t="shared" si="946"/>
        <v>#N/A</v>
      </c>
      <c r="DX2295" s="90" t="e">
        <f t="shared" si="947"/>
        <v>#N/A</v>
      </c>
    </row>
    <row r="2296" spans="2:128">
      <c r="B2296" s="221"/>
      <c r="C2296" s="159"/>
      <c r="DE2296" s="72" t="str">
        <f t="shared" si="929"/>
        <v/>
      </c>
      <c r="DF2296" s="73" t="str">
        <f t="shared" si="930"/>
        <v/>
      </c>
      <c r="DG2296" s="73" t="str">
        <f t="shared" si="931"/>
        <v/>
      </c>
      <c r="DH2296" s="73" t="str">
        <f t="shared" si="932"/>
        <v/>
      </c>
      <c r="DI2296" s="73" t="str">
        <f t="shared" si="933"/>
        <v/>
      </c>
      <c r="DJ2296" s="73" t="str">
        <f t="shared" si="934"/>
        <v/>
      </c>
      <c r="DK2296" s="73" t="str">
        <f t="shared" si="935"/>
        <v/>
      </c>
      <c r="DL2296" s="73" t="str">
        <f t="shared" si="936"/>
        <v/>
      </c>
      <c r="DM2296" s="73" t="str">
        <f t="shared" si="937"/>
        <v/>
      </c>
      <c r="DN2296" s="73" t="str">
        <f t="shared" si="945"/>
        <v/>
      </c>
      <c r="DO2296" s="73" t="str">
        <f t="shared" si="938"/>
        <v/>
      </c>
      <c r="DP2296" s="73" t="str">
        <f t="shared" si="939"/>
        <v/>
      </c>
      <c r="DQ2296" s="73" t="str">
        <f t="shared" si="940"/>
        <v/>
      </c>
      <c r="DR2296" s="73" t="str">
        <f t="shared" si="941"/>
        <v/>
      </c>
      <c r="DS2296" s="73" t="str">
        <f t="shared" si="942"/>
        <v/>
      </c>
      <c r="DT2296" s="70" t="str">
        <f t="shared" si="943"/>
        <v/>
      </c>
      <c r="DU2296" s="70" t="str">
        <f t="shared" si="944"/>
        <v/>
      </c>
      <c r="DW2296" s="55" t="e">
        <f t="shared" si="946"/>
        <v>#N/A</v>
      </c>
      <c r="DX2296" s="90" t="e">
        <f t="shared" si="947"/>
        <v>#N/A</v>
      </c>
    </row>
    <row r="2297" spans="2:128">
      <c r="B2297" s="221"/>
      <c r="C2297" s="159"/>
      <c r="DE2297" s="72" t="str">
        <f t="shared" si="929"/>
        <v/>
      </c>
      <c r="DF2297" s="73" t="str">
        <f t="shared" si="930"/>
        <v/>
      </c>
      <c r="DG2297" s="73" t="str">
        <f t="shared" si="931"/>
        <v/>
      </c>
      <c r="DH2297" s="73" t="str">
        <f t="shared" si="932"/>
        <v/>
      </c>
      <c r="DI2297" s="73" t="str">
        <f t="shared" si="933"/>
        <v/>
      </c>
      <c r="DJ2297" s="73" t="str">
        <f t="shared" si="934"/>
        <v/>
      </c>
      <c r="DK2297" s="73" t="str">
        <f t="shared" si="935"/>
        <v/>
      </c>
      <c r="DL2297" s="73" t="str">
        <f t="shared" si="936"/>
        <v/>
      </c>
      <c r="DM2297" s="73" t="str">
        <f t="shared" si="937"/>
        <v/>
      </c>
      <c r="DN2297" s="73" t="str">
        <f t="shared" si="945"/>
        <v/>
      </c>
      <c r="DO2297" s="73" t="str">
        <f t="shared" si="938"/>
        <v/>
      </c>
      <c r="DP2297" s="73" t="str">
        <f t="shared" si="939"/>
        <v/>
      </c>
      <c r="DQ2297" s="73" t="str">
        <f t="shared" si="940"/>
        <v/>
      </c>
      <c r="DR2297" s="73" t="str">
        <f t="shared" si="941"/>
        <v/>
      </c>
      <c r="DS2297" s="73" t="str">
        <f t="shared" si="942"/>
        <v/>
      </c>
      <c r="DT2297" s="70" t="str">
        <f t="shared" si="943"/>
        <v/>
      </c>
      <c r="DU2297" s="70" t="str">
        <f t="shared" si="944"/>
        <v/>
      </c>
      <c r="DW2297" s="55" t="e">
        <f t="shared" si="946"/>
        <v>#N/A</v>
      </c>
      <c r="DX2297" s="90" t="e">
        <f t="shared" si="947"/>
        <v>#N/A</v>
      </c>
    </row>
    <row r="2298" spans="2:128">
      <c r="B2298" s="221"/>
      <c r="C2298" s="159"/>
      <c r="DE2298" s="72" t="str">
        <f t="shared" si="929"/>
        <v/>
      </c>
      <c r="DF2298" s="73" t="str">
        <f t="shared" si="930"/>
        <v/>
      </c>
      <c r="DG2298" s="73" t="str">
        <f t="shared" si="931"/>
        <v/>
      </c>
      <c r="DH2298" s="73" t="str">
        <f t="shared" si="932"/>
        <v/>
      </c>
      <c r="DI2298" s="73" t="str">
        <f t="shared" si="933"/>
        <v/>
      </c>
      <c r="DJ2298" s="73" t="str">
        <f t="shared" si="934"/>
        <v/>
      </c>
      <c r="DK2298" s="73" t="str">
        <f t="shared" si="935"/>
        <v/>
      </c>
      <c r="DL2298" s="73" t="str">
        <f t="shared" si="936"/>
        <v/>
      </c>
      <c r="DM2298" s="73" t="str">
        <f t="shared" si="937"/>
        <v/>
      </c>
      <c r="DN2298" s="73" t="str">
        <f t="shared" si="945"/>
        <v/>
      </c>
      <c r="DO2298" s="73" t="str">
        <f t="shared" si="938"/>
        <v/>
      </c>
      <c r="DP2298" s="73" t="str">
        <f t="shared" si="939"/>
        <v/>
      </c>
      <c r="DQ2298" s="73" t="str">
        <f t="shared" si="940"/>
        <v/>
      </c>
      <c r="DR2298" s="73" t="str">
        <f t="shared" si="941"/>
        <v/>
      </c>
      <c r="DS2298" s="73" t="str">
        <f t="shared" si="942"/>
        <v/>
      </c>
      <c r="DT2298" s="70" t="str">
        <f t="shared" si="943"/>
        <v/>
      </c>
      <c r="DU2298" s="70" t="str">
        <f t="shared" si="944"/>
        <v/>
      </c>
      <c r="DW2298" s="55" t="e">
        <f t="shared" si="946"/>
        <v>#N/A</v>
      </c>
      <c r="DX2298" s="90" t="e">
        <f t="shared" si="947"/>
        <v>#N/A</v>
      </c>
    </row>
    <row r="2299" spans="2:128">
      <c r="B2299" s="221"/>
      <c r="C2299" s="159"/>
      <c r="DE2299" s="72" t="str">
        <f t="shared" si="929"/>
        <v/>
      </c>
      <c r="DF2299" s="73" t="str">
        <f t="shared" si="930"/>
        <v/>
      </c>
      <c r="DG2299" s="73" t="str">
        <f t="shared" si="931"/>
        <v/>
      </c>
      <c r="DH2299" s="73" t="str">
        <f t="shared" si="932"/>
        <v/>
      </c>
      <c r="DI2299" s="73" t="str">
        <f t="shared" si="933"/>
        <v/>
      </c>
      <c r="DJ2299" s="73" t="str">
        <f t="shared" si="934"/>
        <v/>
      </c>
      <c r="DK2299" s="73" t="str">
        <f t="shared" si="935"/>
        <v/>
      </c>
      <c r="DL2299" s="73" t="str">
        <f t="shared" si="936"/>
        <v/>
      </c>
      <c r="DM2299" s="73" t="str">
        <f t="shared" si="937"/>
        <v/>
      </c>
      <c r="DN2299" s="73" t="str">
        <f t="shared" si="945"/>
        <v/>
      </c>
      <c r="DO2299" s="73" t="str">
        <f t="shared" si="938"/>
        <v/>
      </c>
      <c r="DP2299" s="73" t="str">
        <f t="shared" si="939"/>
        <v/>
      </c>
      <c r="DQ2299" s="73" t="str">
        <f t="shared" si="940"/>
        <v/>
      </c>
      <c r="DR2299" s="73" t="str">
        <f t="shared" si="941"/>
        <v/>
      </c>
      <c r="DS2299" s="73" t="str">
        <f t="shared" si="942"/>
        <v/>
      </c>
      <c r="DT2299" s="70" t="str">
        <f t="shared" si="943"/>
        <v/>
      </c>
      <c r="DU2299" s="70" t="str">
        <f t="shared" si="944"/>
        <v/>
      </c>
      <c r="DW2299" s="55" t="e">
        <f t="shared" si="946"/>
        <v>#N/A</v>
      </c>
      <c r="DX2299" s="90" t="e">
        <f t="shared" si="947"/>
        <v>#N/A</v>
      </c>
    </row>
    <row r="2300" spans="2:128">
      <c r="B2300" s="221"/>
      <c r="C2300" s="159"/>
      <c r="DE2300" s="72" t="str">
        <f t="shared" si="929"/>
        <v/>
      </c>
      <c r="DF2300" s="73" t="str">
        <f t="shared" si="930"/>
        <v/>
      </c>
      <c r="DG2300" s="73" t="str">
        <f t="shared" si="931"/>
        <v/>
      </c>
      <c r="DH2300" s="73" t="str">
        <f t="shared" si="932"/>
        <v/>
      </c>
      <c r="DI2300" s="73" t="str">
        <f t="shared" si="933"/>
        <v/>
      </c>
      <c r="DJ2300" s="73" t="str">
        <f t="shared" si="934"/>
        <v/>
      </c>
      <c r="DK2300" s="73" t="str">
        <f t="shared" si="935"/>
        <v/>
      </c>
      <c r="DL2300" s="73" t="str">
        <f t="shared" si="936"/>
        <v/>
      </c>
      <c r="DM2300" s="73" t="str">
        <f t="shared" si="937"/>
        <v/>
      </c>
      <c r="DN2300" s="73" t="str">
        <f t="shared" si="945"/>
        <v/>
      </c>
      <c r="DO2300" s="73" t="str">
        <f t="shared" si="938"/>
        <v/>
      </c>
      <c r="DP2300" s="73" t="str">
        <f t="shared" si="939"/>
        <v/>
      </c>
      <c r="DQ2300" s="73" t="str">
        <f t="shared" si="940"/>
        <v/>
      </c>
      <c r="DR2300" s="73" t="str">
        <f t="shared" si="941"/>
        <v/>
      </c>
      <c r="DS2300" s="73" t="str">
        <f t="shared" si="942"/>
        <v/>
      </c>
      <c r="DT2300" s="70" t="str">
        <f t="shared" si="943"/>
        <v/>
      </c>
      <c r="DU2300" s="70" t="str">
        <f t="shared" si="944"/>
        <v/>
      </c>
      <c r="DW2300" s="55" t="e">
        <f t="shared" si="946"/>
        <v>#N/A</v>
      </c>
      <c r="DX2300" s="90" t="e">
        <f t="shared" si="947"/>
        <v>#N/A</v>
      </c>
    </row>
    <row r="2301" spans="2:128">
      <c r="B2301" s="221"/>
      <c r="C2301" s="159"/>
      <c r="DE2301" s="72" t="str">
        <f t="shared" si="929"/>
        <v/>
      </c>
      <c r="DF2301" s="73" t="str">
        <f t="shared" si="930"/>
        <v/>
      </c>
      <c r="DG2301" s="73" t="str">
        <f t="shared" si="931"/>
        <v/>
      </c>
      <c r="DH2301" s="73" t="str">
        <f t="shared" si="932"/>
        <v/>
      </c>
      <c r="DI2301" s="73" t="str">
        <f t="shared" si="933"/>
        <v/>
      </c>
      <c r="DJ2301" s="73" t="str">
        <f t="shared" si="934"/>
        <v/>
      </c>
      <c r="DK2301" s="73" t="str">
        <f t="shared" si="935"/>
        <v/>
      </c>
      <c r="DL2301" s="73" t="str">
        <f t="shared" si="936"/>
        <v/>
      </c>
      <c r="DM2301" s="73" t="str">
        <f t="shared" si="937"/>
        <v/>
      </c>
      <c r="DN2301" s="73" t="str">
        <f t="shared" si="945"/>
        <v/>
      </c>
      <c r="DO2301" s="73" t="str">
        <f t="shared" si="938"/>
        <v/>
      </c>
      <c r="DP2301" s="73" t="str">
        <f t="shared" si="939"/>
        <v/>
      </c>
      <c r="DQ2301" s="73" t="str">
        <f t="shared" si="940"/>
        <v/>
      </c>
      <c r="DR2301" s="73" t="str">
        <f t="shared" si="941"/>
        <v/>
      </c>
      <c r="DS2301" s="73" t="str">
        <f t="shared" si="942"/>
        <v/>
      </c>
      <c r="DT2301" s="70" t="str">
        <f t="shared" si="943"/>
        <v/>
      </c>
      <c r="DU2301" s="70" t="str">
        <f t="shared" si="944"/>
        <v/>
      </c>
      <c r="DW2301" s="55" t="e">
        <f t="shared" si="946"/>
        <v>#N/A</v>
      </c>
      <c r="DX2301" s="90" t="e">
        <f t="shared" si="947"/>
        <v>#N/A</v>
      </c>
    </row>
    <row r="2302" spans="2:128">
      <c r="B2302" s="221"/>
      <c r="C2302" s="159"/>
      <c r="DE2302" s="72" t="str">
        <f t="shared" si="929"/>
        <v/>
      </c>
      <c r="DF2302" s="73" t="str">
        <f t="shared" si="930"/>
        <v/>
      </c>
      <c r="DG2302" s="73" t="str">
        <f t="shared" si="931"/>
        <v/>
      </c>
      <c r="DH2302" s="73" t="str">
        <f t="shared" si="932"/>
        <v/>
      </c>
      <c r="DI2302" s="73" t="str">
        <f t="shared" si="933"/>
        <v/>
      </c>
      <c r="DJ2302" s="73" t="str">
        <f t="shared" si="934"/>
        <v/>
      </c>
      <c r="DK2302" s="73" t="str">
        <f t="shared" si="935"/>
        <v/>
      </c>
      <c r="DL2302" s="73" t="str">
        <f t="shared" si="936"/>
        <v/>
      </c>
      <c r="DM2302" s="73" t="str">
        <f t="shared" si="937"/>
        <v/>
      </c>
      <c r="DN2302" s="73" t="str">
        <f t="shared" si="945"/>
        <v/>
      </c>
      <c r="DO2302" s="73" t="str">
        <f t="shared" si="938"/>
        <v/>
      </c>
      <c r="DP2302" s="73" t="str">
        <f t="shared" si="939"/>
        <v/>
      </c>
      <c r="DQ2302" s="73" t="str">
        <f t="shared" si="940"/>
        <v/>
      </c>
      <c r="DR2302" s="73" t="str">
        <f t="shared" si="941"/>
        <v/>
      </c>
      <c r="DS2302" s="73" t="str">
        <f t="shared" si="942"/>
        <v/>
      </c>
      <c r="DT2302" s="70" t="str">
        <f t="shared" si="943"/>
        <v/>
      </c>
      <c r="DU2302" s="70" t="str">
        <f t="shared" si="944"/>
        <v/>
      </c>
      <c r="DW2302" s="55" t="e">
        <f t="shared" si="946"/>
        <v>#N/A</v>
      </c>
      <c r="DX2302" s="90" t="e">
        <f t="shared" si="947"/>
        <v>#N/A</v>
      </c>
    </row>
    <row r="2303" spans="2:128">
      <c r="B2303" s="221"/>
      <c r="C2303" s="159"/>
      <c r="DE2303" s="72" t="str">
        <f t="shared" si="929"/>
        <v/>
      </c>
      <c r="DF2303" s="73" t="str">
        <f t="shared" si="930"/>
        <v/>
      </c>
      <c r="DG2303" s="73" t="str">
        <f t="shared" si="931"/>
        <v/>
      </c>
      <c r="DH2303" s="73" t="str">
        <f t="shared" si="932"/>
        <v/>
      </c>
      <c r="DI2303" s="73" t="str">
        <f t="shared" si="933"/>
        <v/>
      </c>
      <c r="DJ2303" s="73" t="str">
        <f t="shared" si="934"/>
        <v/>
      </c>
      <c r="DK2303" s="73" t="str">
        <f t="shared" si="935"/>
        <v/>
      </c>
      <c r="DL2303" s="73" t="str">
        <f t="shared" si="936"/>
        <v/>
      </c>
      <c r="DM2303" s="73" t="str">
        <f t="shared" si="937"/>
        <v/>
      </c>
      <c r="DN2303" s="73" t="str">
        <f t="shared" si="945"/>
        <v/>
      </c>
      <c r="DO2303" s="73" t="str">
        <f t="shared" si="938"/>
        <v/>
      </c>
      <c r="DP2303" s="73" t="str">
        <f t="shared" si="939"/>
        <v/>
      </c>
      <c r="DQ2303" s="73" t="str">
        <f t="shared" si="940"/>
        <v/>
      </c>
      <c r="DR2303" s="73" t="str">
        <f t="shared" si="941"/>
        <v/>
      </c>
      <c r="DS2303" s="73" t="str">
        <f t="shared" si="942"/>
        <v/>
      </c>
      <c r="DT2303" s="70" t="str">
        <f t="shared" si="943"/>
        <v/>
      </c>
      <c r="DU2303" s="70" t="str">
        <f t="shared" si="944"/>
        <v/>
      </c>
      <c r="DW2303" s="55" t="e">
        <f t="shared" si="946"/>
        <v>#N/A</v>
      </c>
      <c r="DX2303" s="90" t="e">
        <f t="shared" si="947"/>
        <v>#N/A</v>
      </c>
    </row>
    <row r="2304" spans="2:128">
      <c r="B2304" s="221"/>
      <c r="C2304" s="159"/>
      <c r="DE2304" s="72" t="str">
        <f t="shared" si="929"/>
        <v/>
      </c>
      <c r="DF2304" s="73" t="str">
        <f t="shared" si="930"/>
        <v/>
      </c>
      <c r="DG2304" s="73" t="str">
        <f t="shared" si="931"/>
        <v/>
      </c>
      <c r="DH2304" s="73" t="str">
        <f t="shared" si="932"/>
        <v/>
      </c>
      <c r="DI2304" s="73" t="str">
        <f t="shared" si="933"/>
        <v/>
      </c>
      <c r="DJ2304" s="73" t="str">
        <f t="shared" si="934"/>
        <v/>
      </c>
      <c r="DK2304" s="73" t="str">
        <f t="shared" si="935"/>
        <v/>
      </c>
      <c r="DL2304" s="73" t="str">
        <f t="shared" si="936"/>
        <v/>
      </c>
      <c r="DM2304" s="73" t="str">
        <f t="shared" si="937"/>
        <v/>
      </c>
      <c r="DN2304" s="73" t="str">
        <f t="shared" si="945"/>
        <v/>
      </c>
      <c r="DO2304" s="73" t="str">
        <f t="shared" si="938"/>
        <v/>
      </c>
      <c r="DP2304" s="73" t="str">
        <f t="shared" si="939"/>
        <v/>
      </c>
      <c r="DQ2304" s="73" t="str">
        <f t="shared" si="940"/>
        <v/>
      </c>
      <c r="DR2304" s="73" t="str">
        <f t="shared" si="941"/>
        <v/>
      </c>
      <c r="DS2304" s="73" t="str">
        <f t="shared" si="942"/>
        <v/>
      </c>
      <c r="DT2304" s="70" t="str">
        <f t="shared" si="943"/>
        <v/>
      </c>
      <c r="DU2304" s="70" t="str">
        <f t="shared" si="944"/>
        <v/>
      </c>
      <c r="DW2304" s="55" t="e">
        <f t="shared" si="946"/>
        <v>#N/A</v>
      </c>
      <c r="DX2304" s="90" t="e">
        <f t="shared" si="947"/>
        <v>#N/A</v>
      </c>
    </row>
    <row r="2305" spans="2:128">
      <c r="B2305" s="221"/>
      <c r="C2305" s="159"/>
      <c r="DE2305" s="72" t="str">
        <f t="shared" si="929"/>
        <v/>
      </c>
      <c r="DF2305" s="73" t="str">
        <f t="shared" si="930"/>
        <v/>
      </c>
      <c r="DG2305" s="73" t="str">
        <f t="shared" si="931"/>
        <v/>
      </c>
      <c r="DH2305" s="73" t="str">
        <f t="shared" si="932"/>
        <v/>
      </c>
      <c r="DI2305" s="73" t="str">
        <f t="shared" si="933"/>
        <v/>
      </c>
      <c r="DJ2305" s="73" t="str">
        <f t="shared" si="934"/>
        <v/>
      </c>
      <c r="DK2305" s="73" t="str">
        <f t="shared" si="935"/>
        <v/>
      </c>
      <c r="DL2305" s="73" t="str">
        <f t="shared" si="936"/>
        <v/>
      </c>
      <c r="DM2305" s="73" t="str">
        <f t="shared" si="937"/>
        <v/>
      </c>
      <c r="DN2305" s="73" t="str">
        <f t="shared" si="945"/>
        <v/>
      </c>
      <c r="DO2305" s="73" t="str">
        <f t="shared" si="938"/>
        <v/>
      </c>
      <c r="DP2305" s="73" t="str">
        <f t="shared" si="939"/>
        <v/>
      </c>
      <c r="DQ2305" s="73" t="str">
        <f t="shared" si="940"/>
        <v/>
      </c>
      <c r="DR2305" s="73" t="str">
        <f t="shared" si="941"/>
        <v/>
      </c>
      <c r="DS2305" s="73" t="str">
        <f t="shared" si="942"/>
        <v/>
      </c>
      <c r="DT2305" s="70" t="str">
        <f t="shared" si="943"/>
        <v/>
      </c>
      <c r="DU2305" s="70" t="str">
        <f t="shared" si="944"/>
        <v/>
      </c>
      <c r="DW2305" s="55" t="e">
        <f t="shared" si="946"/>
        <v>#N/A</v>
      </c>
      <c r="DX2305" s="90" t="e">
        <f t="shared" si="947"/>
        <v>#N/A</v>
      </c>
    </row>
    <row r="2306" spans="2:128">
      <c r="B2306" s="221"/>
      <c r="C2306" s="159"/>
      <c r="DE2306" s="72" t="str">
        <f t="shared" si="929"/>
        <v/>
      </c>
      <c r="DF2306" s="73" t="str">
        <f t="shared" si="930"/>
        <v/>
      </c>
      <c r="DG2306" s="73" t="str">
        <f t="shared" si="931"/>
        <v/>
      </c>
      <c r="DH2306" s="73" t="str">
        <f t="shared" si="932"/>
        <v/>
      </c>
      <c r="DI2306" s="73" t="str">
        <f t="shared" si="933"/>
        <v/>
      </c>
      <c r="DJ2306" s="73" t="str">
        <f t="shared" si="934"/>
        <v/>
      </c>
      <c r="DK2306" s="73" t="str">
        <f t="shared" si="935"/>
        <v/>
      </c>
      <c r="DL2306" s="73" t="str">
        <f t="shared" si="936"/>
        <v/>
      </c>
      <c r="DM2306" s="73" t="str">
        <f t="shared" si="937"/>
        <v/>
      </c>
      <c r="DN2306" s="73" t="str">
        <f t="shared" si="945"/>
        <v/>
      </c>
      <c r="DO2306" s="73" t="str">
        <f t="shared" si="938"/>
        <v/>
      </c>
      <c r="DP2306" s="73" t="str">
        <f t="shared" si="939"/>
        <v/>
      </c>
      <c r="DQ2306" s="73" t="str">
        <f t="shared" si="940"/>
        <v/>
      </c>
      <c r="DR2306" s="73" t="str">
        <f t="shared" si="941"/>
        <v/>
      </c>
      <c r="DS2306" s="73" t="str">
        <f t="shared" si="942"/>
        <v/>
      </c>
      <c r="DT2306" s="70" t="str">
        <f t="shared" si="943"/>
        <v/>
      </c>
      <c r="DU2306" s="70" t="str">
        <f t="shared" si="944"/>
        <v/>
      </c>
      <c r="DW2306" s="55" t="e">
        <f t="shared" si="946"/>
        <v>#N/A</v>
      </c>
      <c r="DX2306" s="90" t="e">
        <f t="shared" si="947"/>
        <v>#N/A</v>
      </c>
    </row>
    <row r="2307" spans="2:128">
      <c r="B2307" s="221"/>
      <c r="C2307" s="159"/>
      <c r="DE2307" s="72" t="str">
        <f t="shared" si="929"/>
        <v/>
      </c>
      <c r="DF2307" s="73" t="str">
        <f t="shared" si="930"/>
        <v/>
      </c>
      <c r="DG2307" s="73" t="str">
        <f t="shared" si="931"/>
        <v/>
      </c>
      <c r="DH2307" s="73" t="str">
        <f t="shared" si="932"/>
        <v/>
      </c>
      <c r="DI2307" s="73" t="str">
        <f t="shared" si="933"/>
        <v/>
      </c>
      <c r="DJ2307" s="73" t="str">
        <f t="shared" si="934"/>
        <v/>
      </c>
      <c r="DK2307" s="73" t="str">
        <f t="shared" si="935"/>
        <v/>
      </c>
      <c r="DL2307" s="73" t="str">
        <f t="shared" si="936"/>
        <v/>
      </c>
      <c r="DM2307" s="73" t="str">
        <f t="shared" si="937"/>
        <v/>
      </c>
      <c r="DN2307" s="73" t="str">
        <f t="shared" si="945"/>
        <v/>
      </c>
      <c r="DO2307" s="73" t="str">
        <f t="shared" si="938"/>
        <v/>
      </c>
      <c r="DP2307" s="73" t="str">
        <f t="shared" si="939"/>
        <v/>
      </c>
      <c r="DQ2307" s="73" t="str">
        <f t="shared" si="940"/>
        <v/>
      </c>
      <c r="DR2307" s="73" t="str">
        <f t="shared" si="941"/>
        <v/>
      </c>
      <c r="DS2307" s="73" t="str">
        <f t="shared" si="942"/>
        <v/>
      </c>
      <c r="DT2307" s="70" t="str">
        <f t="shared" si="943"/>
        <v/>
      </c>
      <c r="DU2307" s="70" t="str">
        <f t="shared" si="944"/>
        <v/>
      </c>
      <c r="DW2307" s="55" t="e">
        <f t="shared" si="946"/>
        <v>#N/A</v>
      </c>
      <c r="DX2307" s="90" t="e">
        <f t="shared" si="947"/>
        <v>#N/A</v>
      </c>
    </row>
    <row r="2308" spans="2:128">
      <c r="B2308" s="221"/>
      <c r="C2308" s="159"/>
      <c r="DE2308" s="72" t="str">
        <f t="shared" si="929"/>
        <v/>
      </c>
      <c r="DF2308" s="73" t="str">
        <f t="shared" si="930"/>
        <v/>
      </c>
      <c r="DG2308" s="73" t="str">
        <f t="shared" si="931"/>
        <v/>
      </c>
      <c r="DH2308" s="73" t="str">
        <f t="shared" si="932"/>
        <v/>
      </c>
      <c r="DI2308" s="73" t="str">
        <f t="shared" si="933"/>
        <v/>
      </c>
      <c r="DJ2308" s="73" t="str">
        <f t="shared" si="934"/>
        <v/>
      </c>
      <c r="DK2308" s="73" t="str">
        <f t="shared" si="935"/>
        <v/>
      </c>
      <c r="DL2308" s="73" t="str">
        <f t="shared" si="936"/>
        <v/>
      </c>
      <c r="DM2308" s="73" t="str">
        <f t="shared" si="937"/>
        <v/>
      </c>
      <c r="DN2308" s="73" t="str">
        <f t="shared" si="945"/>
        <v/>
      </c>
      <c r="DO2308" s="73" t="str">
        <f t="shared" si="938"/>
        <v/>
      </c>
      <c r="DP2308" s="73" t="str">
        <f t="shared" si="939"/>
        <v/>
      </c>
      <c r="DQ2308" s="73" t="str">
        <f t="shared" si="940"/>
        <v/>
      </c>
      <c r="DR2308" s="73" t="str">
        <f t="shared" si="941"/>
        <v/>
      </c>
      <c r="DS2308" s="73" t="str">
        <f t="shared" si="942"/>
        <v/>
      </c>
      <c r="DT2308" s="70" t="str">
        <f t="shared" si="943"/>
        <v/>
      </c>
      <c r="DU2308" s="70" t="str">
        <f t="shared" si="944"/>
        <v/>
      </c>
      <c r="DW2308" s="55" t="e">
        <f t="shared" si="946"/>
        <v>#N/A</v>
      </c>
      <c r="DX2308" s="90" t="e">
        <f t="shared" si="947"/>
        <v>#N/A</v>
      </c>
    </row>
    <row r="2309" spans="2:128">
      <c r="B2309" s="221"/>
      <c r="C2309" s="159"/>
      <c r="DE2309" s="72" t="str">
        <f t="shared" si="929"/>
        <v/>
      </c>
      <c r="DF2309" s="73" t="str">
        <f t="shared" si="930"/>
        <v/>
      </c>
      <c r="DG2309" s="73" t="str">
        <f t="shared" si="931"/>
        <v/>
      </c>
      <c r="DH2309" s="73" t="str">
        <f t="shared" si="932"/>
        <v/>
      </c>
      <c r="DI2309" s="73" t="str">
        <f t="shared" si="933"/>
        <v/>
      </c>
      <c r="DJ2309" s="73" t="str">
        <f t="shared" si="934"/>
        <v/>
      </c>
      <c r="DK2309" s="73" t="str">
        <f t="shared" si="935"/>
        <v/>
      </c>
      <c r="DL2309" s="73" t="str">
        <f t="shared" si="936"/>
        <v/>
      </c>
      <c r="DM2309" s="73" t="str">
        <f t="shared" si="937"/>
        <v/>
      </c>
      <c r="DN2309" s="73" t="str">
        <f t="shared" si="945"/>
        <v/>
      </c>
      <c r="DO2309" s="73" t="str">
        <f t="shared" si="938"/>
        <v/>
      </c>
      <c r="DP2309" s="73" t="str">
        <f t="shared" si="939"/>
        <v/>
      </c>
      <c r="DQ2309" s="73" t="str">
        <f t="shared" si="940"/>
        <v/>
      </c>
      <c r="DR2309" s="73" t="str">
        <f t="shared" si="941"/>
        <v/>
      </c>
      <c r="DS2309" s="73" t="str">
        <f t="shared" si="942"/>
        <v/>
      </c>
      <c r="DT2309" s="70" t="str">
        <f t="shared" si="943"/>
        <v/>
      </c>
      <c r="DU2309" s="70" t="str">
        <f t="shared" si="944"/>
        <v/>
      </c>
      <c r="DW2309" s="55" t="e">
        <f t="shared" si="946"/>
        <v>#N/A</v>
      </c>
      <c r="DX2309" s="90" t="e">
        <f t="shared" si="947"/>
        <v>#N/A</v>
      </c>
    </row>
    <row r="2310" spans="2:128">
      <c r="B2310" s="221"/>
      <c r="C2310" s="159"/>
      <c r="DE2310" s="72" t="str">
        <f t="shared" si="929"/>
        <v/>
      </c>
      <c r="DF2310" s="73" t="str">
        <f t="shared" si="930"/>
        <v/>
      </c>
      <c r="DG2310" s="73" t="str">
        <f t="shared" si="931"/>
        <v/>
      </c>
      <c r="DH2310" s="73" t="str">
        <f t="shared" si="932"/>
        <v/>
      </c>
      <c r="DI2310" s="73" t="str">
        <f t="shared" si="933"/>
        <v/>
      </c>
      <c r="DJ2310" s="73" t="str">
        <f t="shared" si="934"/>
        <v/>
      </c>
      <c r="DK2310" s="73" t="str">
        <f t="shared" si="935"/>
        <v/>
      </c>
      <c r="DL2310" s="73" t="str">
        <f t="shared" si="936"/>
        <v/>
      </c>
      <c r="DM2310" s="73" t="str">
        <f t="shared" si="937"/>
        <v/>
      </c>
      <c r="DN2310" s="73" t="str">
        <f t="shared" si="945"/>
        <v/>
      </c>
      <c r="DO2310" s="73" t="str">
        <f t="shared" si="938"/>
        <v/>
      </c>
      <c r="DP2310" s="73" t="str">
        <f t="shared" si="939"/>
        <v/>
      </c>
      <c r="DQ2310" s="73" t="str">
        <f t="shared" si="940"/>
        <v/>
      </c>
      <c r="DR2310" s="73" t="str">
        <f t="shared" si="941"/>
        <v/>
      </c>
      <c r="DS2310" s="73" t="str">
        <f t="shared" si="942"/>
        <v/>
      </c>
      <c r="DT2310" s="70" t="str">
        <f t="shared" si="943"/>
        <v/>
      </c>
      <c r="DU2310" s="70" t="str">
        <f t="shared" si="944"/>
        <v/>
      </c>
      <c r="DW2310" s="55" t="e">
        <f t="shared" si="946"/>
        <v>#N/A</v>
      </c>
      <c r="DX2310" s="90" t="e">
        <f t="shared" si="947"/>
        <v>#N/A</v>
      </c>
    </row>
    <row r="2311" spans="2:128">
      <c r="B2311" s="221"/>
      <c r="C2311" s="159"/>
      <c r="DE2311" s="72" t="str">
        <f t="shared" si="929"/>
        <v/>
      </c>
      <c r="DF2311" s="73" t="str">
        <f t="shared" si="930"/>
        <v/>
      </c>
      <c r="DG2311" s="73" t="str">
        <f t="shared" si="931"/>
        <v/>
      </c>
      <c r="DH2311" s="73" t="str">
        <f t="shared" si="932"/>
        <v/>
      </c>
      <c r="DI2311" s="73" t="str">
        <f t="shared" si="933"/>
        <v/>
      </c>
      <c r="DJ2311" s="73" t="str">
        <f t="shared" si="934"/>
        <v/>
      </c>
      <c r="DK2311" s="73" t="str">
        <f t="shared" si="935"/>
        <v/>
      </c>
      <c r="DL2311" s="73" t="str">
        <f t="shared" si="936"/>
        <v/>
      </c>
      <c r="DM2311" s="73" t="str">
        <f t="shared" si="937"/>
        <v/>
      </c>
      <c r="DN2311" s="73" t="str">
        <f t="shared" si="945"/>
        <v/>
      </c>
      <c r="DO2311" s="73" t="str">
        <f t="shared" si="938"/>
        <v/>
      </c>
      <c r="DP2311" s="73" t="str">
        <f t="shared" si="939"/>
        <v/>
      </c>
      <c r="DQ2311" s="73" t="str">
        <f t="shared" si="940"/>
        <v/>
      </c>
      <c r="DR2311" s="73" t="str">
        <f t="shared" si="941"/>
        <v/>
      </c>
      <c r="DS2311" s="73" t="str">
        <f t="shared" si="942"/>
        <v/>
      </c>
      <c r="DT2311" s="70" t="str">
        <f t="shared" si="943"/>
        <v/>
      </c>
      <c r="DU2311" s="70" t="str">
        <f t="shared" si="944"/>
        <v/>
      </c>
      <c r="DW2311" s="55" t="e">
        <f t="shared" si="946"/>
        <v>#N/A</v>
      </c>
      <c r="DX2311" s="90" t="e">
        <f t="shared" si="947"/>
        <v>#N/A</v>
      </c>
    </row>
    <row r="2312" spans="2:128">
      <c r="B2312" s="221"/>
      <c r="C2312" s="159"/>
      <c r="DE2312" s="72" t="str">
        <f t="shared" si="929"/>
        <v/>
      </c>
      <c r="DF2312" s="73" t="str">
        <f t="shared" si="930"/>
        <v/>
      </c>
      <c r="DG2312" s="73" t="str">
        <f t="shared" si="931"/>
        <v/>
      </c>
      <c r="DH2312" s="73" t="str">
        <f t="shared" si="932"/>
        <v/>
      </c>
      <c r="DI2312" s="73" t="str">
        <f t="shared" si="933"/>
        <v/>
      </c>
      <c r="DJ2312" s="73" t="str">
        <f t="shared" si="934"/>
        <v/>
      </c>
      <c r="DK2312" s="73" t="str">
        <f t="shared" si="935"/>
        <v/>
      </c>
      <c r="DL2312" s="73" t="str">
        <f t="shared" si="936"/>
        <v/>
      </c>
      <c r="DM2312" s="73" t="str">
        <f t="shared" si="937"/>
        <v/>
      </c>
      <c r="DN2312" s="73" t="str">
        <f t="shared" si="945"/>
        <v/>
      </c>
      <c r="DO2312" s="73" t="str">
        <f t="shared" si="938"/>
        <v/>
      </c>
      <c r="DP2312" s="73" t="str">
        <f t="shared" si="939"/>
        <v/>
      </c>
      <c r="DQ2312" s="73" t="str">
        <f t="shared" si="940"/>
        <v/>
      </c>
      <c r="DR2312" s="73" t="str">
        <f t="shared" si="941"/>
        <v/>
      </c>
      <c r="DS2312" s="73" t="str">
        <f t="shared" si="942"/>
        <v/>
      </c>
      <c r="DT2312" s="70" t="str">
        <f t="shared" si="943"/>
        <v/>
      </c>
      <c r="DU2312" s="70" t="str">
        <f t="shared" si="944"/>
        <v/>
      </c>
      <c r="DW2312" s="55" t="e">
        <f t="shared" si="946"/>
        <v>#N/A</v>
      </c>
      <c r="DX2312" s="90" t="e">
        <f t="shared" si="947"/>
        <v>#N/A</v>
      </c>
    </row>
    <row r="2313" spans="2:128">
      <c r="B2313" s="221"/>
      <c r="C2313" s="159"/>
      <c r="DE2313" s="72" t="str">
        <f t="shared" si="929"/>
        <v/>
      </c>
      <c r="DF2313" s="73" t="str">
        <f t="shared" si="930"/>
        <v/>
      </c>
      <c r="DG2313" s="73" t="str">
        <f t="shared" si="931"/>
        <v/>
      </c>
      <c r="DH2313" s="73" t="str">
        <f t="shared" si="932"/>
        <v/>
      </c>
      <c r="DI2313" s="73" t="str">
        <f t="shared" si="933"/>
        <v/>
      </c>
      <c r="DJ2313" s="73" t="str">
        <f t="shared" si="934"/>
        <v/>
      </c>
      <c r="DK2313" s="73" t="str">
        <f t="shared" si="935"/>
        <v/>
      </c>
      <c r="DL2313" s="73" t="str">
        <f t="shared" si="936"/>
        <v/>
      </c>
      <c r="DM2313" s="73" t="str">
        <f t="shared" si="937"/>
        <v/>
      </c>
      <c r="DN2313" s="73" t="str">
        <f t="shared" si="945"/>
        <v/>
      </c>
      <c r="DO2313" s="73" t="str">
        <f t="shared" si="938"/>
        <v/>
      </c>
      <c r="DP2313" s="73" t="str">
        <f t="shared" si="939"/>
        <v/>
      </c>
      <c r="DQ2313" s="73" t="str">
        <f t="shared" si="940"/>
        <v/>
      </c>
      <c r="DR2313" s="73" t="str">
        <f t="shared" si="941"/>
        <v/>
      </c>
      <c r="DS2313" s="73" t="str">
        <f t="shared" si="942"/>
        <v/>
      </c>
      <c r="DT2313" s="70" t="str">
        <f t="shared" si="943"/>
        <v/>
      </c>
      <c r="DU2313" s="70" t="str">
        <f t="shared" si="944"/>
        <v/>
      </c>
      <c r="DW2313" s="55" t="e">
        <f t="shared" si="946"/>
        <v>#N/A</v>
      </c>
      <c r="DX2313" s="90" t="e">
        <f t="shared" si="947"/>
        <v>#N/A</v>
      </c>
    </row>
    <row r="2314" spans="2:128">
      <c r="B2314" s="221"/>
      <c r="C2314" s="159"/>
      <c r="DE2314" s="72" t="str">
        <f t="shared" si="929"/>
        <v/>
      </c>
      <c r="DF2314" s="73" t="str">
        <f t="shared" si="930"/>
        <v/>
      </c>
      <c r="DG2314" s="73" t="str">
        <f t="shared" si="931"/>
        <v/>
      </c>
      <c r="DH2314" s="73" t="str">
        <f t="shared" si="932"/>
        <v/>
      </c>
      <c r="DI2314" s="73" t="str">
        <f t="shared" si="933"/>
        <v/>
      </c>
      <c r="DJ2314" s="73" t="str">
        <f t="shared" si="934"/>
        <v/>
      </c>
      <c r="DK2314" s="73" t="str">
        <f t="shared" si="935"/>
        <v/>
      </c>
      <c r="DL2314" s="73" t="str">
        <f t="shared" si="936"/>
        <v/>
      </c>
      <c r="DM2314" s="73" t="str">
        <f t="shared" si="937"/>
        <v/>
      </c>
      <c r="DN2314" s="73" t="str">
        <f t="shared" si="945"/>
        <v/>
      </c>
      <c r="DO2314" s="73" t="str">
        <f t="shared" si="938"/>
        <v/>
      </c>
      <c r="DP2314" s="73" t="str">
        <f t="shared" si="939"/>
        <v/>
      </c>
      <c r="DQ2314" s="73" t="str">
        <f t="shared" si="940"/>
        <v/>
      </c>
      <c r="DR2314" s="73" t="str">
        <f t="shared" si="941"/>
        <v/>
      </c>
      <c r="DS2314" s="73" t="str">
        <f t="shared" si="942"/>
        <v/>
      </c>
      <c r="DT2314" s="70" t="str">
        <f t="shared" si="943"/>
        <v/>
      </c>
      <c r="DU2314" s="70" t="str">
        <f t="shared" si="944"/>
        <v/>
      </c>
      <c r="DW2314" s="55" t="e">
        <f t="shared" si="946"/>
        <v>#N/A</v>
      </c>
      <c r="DX2314" s="90" t="e">
        <f t="shared" si="947"/>
        <v>#N/A</v>
      </c>
    </row>
    <row r="2315" spans="2:128">
      <c r="B2315" s="221"/>
      <c r="C2315" s="159"/>
      <c r="DE2315" s="72" t="str">
        <f t="shared" si="929"/>
        <v/>
      </c>
      <c r="DF2315" s="73" t="str">
        <f t="shared" si="930"/>
        <v/>
      </c>
      <c r="DG2315" s="73" t="str">
        <f t="shared" si="931"/>
        <v/>
      </c>
      <c r="DH2315" s="73" t="str">
        <f t="shared" si="932"/>
        <v/>
      </c>
      <c r="DI2315" s="73" t="str">
        <f t="shared" si="933"/>
        <v/>
      </c>
      <c r="DJ2315" s="73" t="str">
        <f t="shared" si="934"/>
        <v/>
      </c>
      <c r="DK2315" s="73" t="str">
        <f t="shared" si="935"/>
        <v/>
      </c>
      <c r="DL2315" s="73" t="str">
        <f t="shared" si="936"/>
        <v/>
      </c>
      <c r="DM2315" s="73" t="str">
        <f t="shared" si="937"/>
        <v/>
      </c>
      <c r="DN2315" s="73" t="str">
        <f t="shared" si="945"/>
        <v/>
      </c>
      <c r="DO2315" s="73" t="str">
        <f t="shared" si="938"/>
        <v/>
      </c>
      <c r="DP2315" s="73" t="str">
        <f t="shared" si="939"/>
        <v/>
      </c>
      <c r="DQ2315" s="73" t="str">
        <f t="shared" si="940"/>
        <v/>
      </c>
      <c r="DR2315" s="73" t="str">
        <f t="shared" si="941"/>
        <v/>
      </c>
      <c r="DS2315" s="73" t="str">
        <f t="shared" si="942"/>
        <v/>
      </c>
      <c r="DT2315" s="70" t="str">
        <f t="shared" si="943"/>
        <v/>
      </c>
      <c r="DU2315" s="70" t="str">
        <f t="shared" si="944"/>
        <v/>
      </c>
      <c r="DW2315" s="55" t="e">
        <f t="shared" si="946"/>
        <v>#N/A</v>
      </c>
      <c r="DX2315" s="90" t="e">
        <f t="shared" si="947"/>
        <v>#N/A</v>
      </c>
    </row>
    <row r="2316" spans="2:128">
      <c r="B2316" s="221"/>
      <c r="C2316" s="159"/>
      <c r="DE2316" s="72" t="str">
        <f t="shared" si="929"/>
        <v/>
      </c>
      <c r="DF2316" s="73" t="str">
        <f t="shared" si="930"/>
        <v/>
      </c>
      <c r="DG2316" s="73" t="str">
        <f t="shared" si="931"/>
        <v/>
      </c>
      <c r="DH2316" s="73" t="str">
        <f t="shared" si="932"/>
        <v/>
      </c>
      <c r="DI2316" s="73" t="str">
        <f t="shared" si="933"/>
        <v/>
      </c>
      <c r="DJ2316" s="73" t="str">
        <f t="shared" si="934"/>
        <v/>
      </c>
      <c r="DK2316" s="73" t="str">
        <f t="shared" si="935"/>
        <v/>
      </c>
      <c r="DL2316" s="73" t="str">
        <f t="shared" si="936"/>
        <v/>
      </c>
      <c r="DM2316" s="73" t="str">
        <f t="shared" si="937"/>
        <v/>
      </c>
      <c r="DN2316" s="73" t="str">
        <f t="shared" si="945"/>
        <v/>
      </c>
      <c r="DO2316" s="73" t="str">
        <f t="shared" si="938"/>
        <v/>
      </c>
      <c r="DP2316" s="73" t="str">
        <f t="shared" si="939"/>
        <v/>
      </c>
      <c r="DQ2316" s="73" t="str">
        <f t="shared" si="940"/>
        <v/>
      </c>
      <c r="DR2316" s="73" t="str">
        <f t="shared" si="941"/>
        <v/>
      </c>
      <c r="DS2316" s="73" t="str">
        <f t="shared" si="942"/>
        <v/>
      </c>
      <c r="DT2316" s="70" t="str">
        <f t="shared" si="943"/>
        <v/>
      </c>
      <c r="DU2316" s="70" t="str">
        <f t="shared" si="944"/>
        <v/>
      </c>
      <c r="DW2316" s="55" t="e">
        <f t="shared" si="946"/>
        <v>#N/A</v>
      </c>
      <c r="DX2316" s="90" t="e">
        <f t="shared" si="947"/>
        <v>#N/A</v>
      </c>
    </row>
    <row r="2317" spans="2:128">
      <c r="B2317" s="221"/>
      <c r="C2317" s="159"/>
      <c r="DE2317" s="72" t="str">
        <f t="shared" si="929"/>
        <v/>
      </c>
      <c r="DF2317" s="73" t="str">
        <f t="shared" si="930"/>
        <v/>
      </c>
      <c r="DG2317" s="73" t="str">
        <f t="shared" si="931"/>
        <v/>
      </c>
      <c r="DH2317" s="73" t="str">
        <f t="shared" si="932"/>
        <v/>
      </c>
      <c r="DI2317" s="73" t="str">
        <f t="shared" si="933"/>
        <v/>
      </c>
      <c r="DJ2317" s="73" t="str">
        <f t="shared" si="934"/>
        <v/>
      </c>
      <c r="DK2317" s="73" t="str">
        <f t="shared" si="935"/>
        <v/>
      </c>
      <c r="DL2317" s="73" t="str">
        <f t="shared" si="936"/>
        <v/>
      </c>
      <c r="DM2317" s="73" t="str">
        <f t="shared" si="937"/>
        <v/>
      </c>
      <c r="DN2317" s="73" t="str">
        <f t="shared" si="945"/>
        <v/>
      </c>
      <c r="DO2317" s="73" t="str">
        <f t="shared" si="938"/>
        <v/>
      </c>
      <c r="DP2317" s="73" t="str">
        <f t="shared" si="939"/>
        <v/>
      </c>
      <c r="DQ2317" s="73" t="str">
        <f t="shared" si="940"/>
        <v/>
      </c>
      <c r="DR2317" s="73" t="str">
        <f t="shared" si="941"/>
        <v/>
      </c>
      <c r="DS2317" s="73" t="str">
        <f t="shared" si="942"/>
        <v/>
      </c>
      <c r="DT2317" s="70" t="str">
        <f t="shared" si="943"/>
        <v/>
      </c>
      <c r="DU2317" s="70" t="str">
        <f t="shared" si="944"/>
        <v/>
      </c>
      <c r="DW2317" s="55" t="e">
        <f t="shared" si="946"/>
        <v>#N/A</v>
      </c>
      <c r="DX2317" s="90" t="e">
        <f t="shared" si="947"/>
        <v>#N/A</v>
      </c>
    </row>
    <row r="2318" spans="2:128">
      <c r="B2318" s="221"/>
      <c r="C2318" s="159"/>
      <c r="DE2318" s="72" t="str">
        <f t="shared" si="929"/>
        <v/>
      </c>
      <c r="DF2318" s="73" t="str">
        <f t="shared" si="930"/>
        <v/>
      </c>
      <c r="DG2318" s="73" t="str">
        <f t="shared" si="931"/>
        <v/>
      </c>
      <c r="DH2318" s="73" t="str">
        <f t="shared" si="932"/>
        <v/>
      </c>
      <c r="DI2318" s="73" t="str">
        <f t="shared" si="933"/>
        <v/>
      </c>
      <c r="DJ2318" s="73" t="str">
        <f t="shared" si="934"/>
        <v/>
      </c>
      <c r="DK2318" s="73" t="str">
        <f t="shared" si="935"/>
        <v/>
      </c>
      <c r="DL2318" s="73" t="str">
        <f t="shared" si="936"/>
        <v/>
      </c>
      <c r="DM2318" s="73" t="str">
        <f t="shared" si="937"/>
        <v/>
      </c>
      <c r="DN2318" s="73" t="str">
        <f t="shared" si="945"/>
        <v/>
      </c>
      <c r="DO2318" s="73" t="str">
        <f t="shared" si="938"/>
        <v/>
      </c>
      <c r="DP2318" s="73" t="str">
        <f t="shared" si="939"/>
        <v/>
      </c>
      <c r="DQ2318" s="73" t="str">
        <f t="shared" si="940"/>
        <v/>
      </c>
      <c r="DR2318" s="73" t="str">
        <f t="shared" si="941"/>
        <v/>
      </c>
      <c r="DS2318" s="73" t="str">
        <f t="shared" si="942"/>
        <v/>
      </c>
      <c r="DT2318" s="70" t="str">
        <f t="shared" si="943"/>
        <v/>
      </c>
      <c r="DU2318" s="70" t="str">
        <f t="shared" si="944"/>
        <v/>
      </c>
      <c r="DW2318" s="55" t="e">
        <f t="shared" si="946"/>
        <v>#N/A</v>
      </c>
      <c r="DX2318" s="90" t="e">
        <f t="shared" si="947"/>
        <v>#N/A</v>
      </c>
    </row>
    <row r="2319" spans="2:128">
      <c r="B2319" s="221"/>
      <c r="C2319" s="159"/>
      <c r="DE2319" s="72" t="str">
        <f t="shared" si="929"/>
        <v/>
      </c>
      <c r="DF2319" s="73" t="str">
        <f t="shared" si="930"/>
        <v/>
      </c>
      <c r="DG2319" s="73" t="str">
        <f t="shared" si="931"/>
        <v/>
      </c>
      <c r="DH2319" s="73" t="str">
        <f t="shared" si="932"/>
        <v/>
      </c>
      <c r="DI2319" s="73" t="str">
        <f t="shared" si="933"/>
        <v/>
      </c>
      <c r="DJ2319" s="73" t="str">
        <f t="shared" si="934"/>
        <v/>
      </c>
      <c r="DK2319" s="73" t="str">
        <f t="shared" si="935"/>
        <v/>
      </c>
      <c r="DL2319" s="73" t="str">
        <f t="shared" si="936"/>
        <v/>
      </c>
      <c r="DM2319" s="73" t="str">
        <f t="shared" si="937"/>
        <v/>
      </c>
      <c r="DN2319" s="73" t="str">
        <f t="shared" si="945"/>
        <v/>
      </c>
      <c r="DO2319" s="73" t="str">
        <f t="shared" si="938"/>
        <v/>
      </c>
      <c r="DP2319" s="73" t="str">
        <f t="shared" si="939"/>
        <v/>
      </c>
      <c r="DQ2319" s="73" t="str">
        <f t="shared" si="940"/>
        <v/>
      </c>
      <c r="DR2319" s="73" t="str">
        <f t="shared" si="941"/>
        <v/>
      </c>
      <c r="DS2319" s="73" t="str">
        <f t="shared" si="942"/>
        <v/>
      </c>
      <c r="DT2319" s="70" t="str">
        <f t="shared" si="943"/>
        <v/>
      </c>
      <c r="DU2319" s="70" t="str">
        <f t="shared" si="944"/>
        <v/>
      </c>
      <c r="DW2319" s="55" t="e">
        <f t="shared" si="946"/>
        <v>#N/A</v>
      </c>
      <c r="DX2319" s="90" t="e">
        <f t="shared" si="947"/>
        <v>#N/A</v>
      </c>
    </row>
    <row r="2320" spans="2:128">
      <c r="B2320" s="221"/>
      <c r="C2320" s="159"/>
      <c r="DE2320" s="72" t="str">
        <f t="shared" si="929"/>
        <v/>
      </c>
      <c r="DF2320" s="73" t="str">
        <f t="shared" si="930"/>
        <v/>
      </c>
      <c r="DG2320" s="73" t="str">
        <f t="shared" si="931"/>
        <v/>
      </c>
      <c r="DH2320" s="73" t="str">
        <f t="shared" si="932"/>
        <v/>
      </c>
      <c r="DI2320" s="73" t="str">
        <f t="shared" si="933"/>
        <v/>
      </c>
      <c r="DJ2320" s="73" t="str">
        <f t="shared" si="934"/>
        <v/>
      </c>
      <c r="DK2320" s="73" t="str">
        <f t="shared" si="935"/>
        <v/>
      </c>
      <c r="DL2320" s="73" t="str">
        <f t="shared" si="936"/>
        <v/>
      </c>
      <c r="DM2320" s="73" t="str">
        <f t="shared" si="937"/>
        <v/>
      </c>
      <c r="DN2320" s="73" t="str">
        <f t="shared" si="945"/>
        <v/>
      </c>
      <c r="DO2320" s="73" t="str">
        <f t="shared" si="938"/>
        <v/>
      </c>
      <c r="DP2320" s="73" t="str">
        <f t="shared" si="939"/>
        <v/>
      </c>
      <c r="DQ2320" s="73" t="str">
        <f t="shared" si="940"/>
        <v/>
      </c>
      <c r="DR2320" s="73" t="str">
        <f t="shared" si="941"/>
        <v/>
      </c>
      <c r="DS2320" s="73" t="str">
        <f t="shared" si="942"/>
        <v/>
      </c>
      <c r="DT2320" s="70" t="str">
        <f t="shared" si="943"/>
        <v/>
      </c>
      <c r="DU2320" s="70" t="str">
        <f t="shared" si="944"/>
        <v/>
      </c>
      <c r="DW2320" s="55" t="e">
        <f t="shared" si="946"/>
        <v>#N/A</v>
      </c>
      <c r="DX2320" s="90" t="e">
        <f t="shared" si="947"/>
        <v>#N/A</v>
      </c>
    </row>
    <row r="2321" spans="2:128">
      <c r="B2321" s="221"/>
      <c r="C2321" s="159"/>
      <c r="DE2321" s="72" t="str">
        <f t="shared" si="929"/>
        <v/>
      </c>
      <c r="DF2321" s="73" t="str">
        <f t="shared" si="930"/>
        <v/>
      </c>
      <c r="DG2321" s="73" t="str">
        <f t="shared" si="931"/>
        <v/>
      </c>
      <c r="DH2321" s="73" t="str">
        <f t="shared" si="932"/>
        <v/>
      </c>
      <c r="DI2321" s="73" t="str">
        <f t="shared" si="933"/>
        <v/>
      </c>
      <c r="DJ2321" s="73" t="str">
        <f t="shared" si="934"/>
        <v/>
      </c>
      <c r="DK2321" s="73" t="str">
        <f t="shared" si="935"/>
        <v/>
      </c>
      <c r="DL2321" s="73" t="str">
        <f t="shared" si="936"/>
        <v/>
      </c>
      <c r="DM2321" s="73" t="str">
        <f t="shared" si="937"/>
        <v/>
      </c>
      <c r="DN2321" s="73" t="str">
        <f t="shared" si="945"/>
        <v/>
      </c>
      <c r="DO2321" s="73" t="str">
        <f t="shared" si="938"/>
        <v/>
      </c>
      <c r="DP2321" s="73" t="str">
        <f t="shared" si="939"/>
        <v/>
      </c>
      <c r="DQ2321" s="73" t="str">
        <f t="shared" si="940"/>
        <v/>
      </c>
      <c r="DR2321" s="73" t="str">
        <f t="shared" si="941"/>
        <v/>
      </c>
      <c r="DS2321" s="73" t="str">
        <f t="shared" si="942"/>
        <v/>
      </c>
      <c r="DT2321" s="70" t="str">
        <f t="shared" si="943"/>
        <v/>
      </c>
      <c r="DU2321" s="70" t="str">
        <f t="shared" si="944"/>
        <v/>
      </c>
      <c r="DW2321" s="55" t="e">
        <f t="shared" si="946"/>
        <v>#N/A</v>
      </c>
      <c r="DX2321" s="90" t="e">
        <f t="shared" si="947"/>
        <v>#N/A</v>
      </c>
    </row>
    <row r="2322" spans="2:128">
      <c r="B2322" s="221"/>
      <c r="C2322" s="159"/>
      <c r="DE2322" s="72" t="str">
        <f t="shared" si="929"/>
        <v/>
      </c>
      <c r="DF2322" s="73" t="str">
        <f t="shared" si="930"/>
        <v/>
      </c>
      <c r="DG2322" s="73" t="str">
        <f t="shared" si="931"/>
        <v/>
      </c>
      <c r="DH2322" s="73" t="str">
        <f t="shared" si="932"/>
        <v/>
      </c>
      <c r="DI2322" s="73" t="str">
        <f t="shared" si="933"/>
        <v/>
      </c>
      <c r="DJ2322" s="73" t="str">
        <f t="shared" si="934"/>
        <v/>
      </c>
      <c r="DK2322" s="73" t="str">
        <f t="shared" si="935"/>
        <v/>
      </c>
      <c r="DL2322" s="73" t="str">
        <f t="shared" si="936"/>
        <v/>
      </c>
      <c r="DM2322" s="73" t="str">
        <f t="shared" si="937"/>
        <v/>
      </c>
      <c r="DN2322" s="73" t="str">
        <f t="shared" si="945"/>
        <v/>
      </c>
      <c r="DO2322" s="73" t="str">
        <f t="shared" si="938"/>
        <v/>
      </c>
      <c r="DP2322" s="73" t="str">
        <f t="shared" si="939"/>
        <v/>
      </c>
      <c r="DQ2322" s="73" t="str">
        <f t="shared" si="940"/>
        <v/>
      </c>
      <c r="DR2322" s="73" t="str">
        <f t="shared" si="941"/>
        <v/>
      </c>
      <c r="DS2322" s="73" t="str">
        <f t="shared" si="942"/>
        <v/>
      </c>
      <c r="DT2322" s="70" t="str">
        <f t="shared" si="943"/>
        <v/>
      </c>
      <c r="DU2322" s="70" t="str">
        <f t="shared" si="944"/>
        <v/>
      </c>
      <c r="DW2322" s="55" t="e">
        <f t="shared" si="946"/>
        <v>#N/A</v>
      </c>
      <c r="DX2322" s="90" t="e">
        <f t="shared" si="947"/>
        <v>#N/A</v>
      </c>
    </row>
    <row r="2323" spans="2:128">
      <c r="B2323" s="221"/>
      <c r="C2323" s="159"/>
      <c r="DE2323" s="72" t="str">
        <f t="shared" si="929"/>
        <v/>
      </c>
      <c r="DF2323" s="73" t="str">
        <f t="shared" si="930"/>
        <v/>
      </c>
      <c r="DG2323" s="73" t="str">
        <f t="shared" si="931"/>
        <v/>
      </c>
      <c r="DH2323" s="73" t="str">
        <f t="shared" si="932"/>
        <v/>
      </c>
      <c r="DI2323" s="73" t="str">
        <f t="shared" si="933"/>
        <v/>
      </c>
      <c r="DJ2323" s="73" t="str">
        <f t="shared" si="934"/>
        <v/>
      </c>
      <c r="DK2323" s="73" t="str">
        <f t="shared" si="935"/>
        <v/>
      </c>
      <c r="DL2323" s="73" t="str">
        <f t="shared" si="936"/>
        <v/>
      </c>
      <c r="DM2323" s="73" t="str">
        <f t="shared" si="937"/>
        <v/>
      </c>
      <c r="DN2323" s="73" t="str">
        <f t="shared" si="945"/>
        <v/>
      </c>
      <c r="DO2323" s="73" t="str">
        <f t="shared" si="938"/>
        <v/>
      </c>
      <c r="DP2323" s="73" t="str">
        <f t="shared" si="939"/>
        <v/>
      </c>
      <c r="DQ2323" s="73" t="str">
        <f t="shared" si="940"/>
        <v/>
      </c>
      <c r="DR2323" s="73" t="str">
        <f t="shared" si="941"/>
        <v/>
      </c>
      <c r="DS2323" s="73" t="str">
        <f t="shared" si="942"/>
        <v/>
      </c>
      <c r="DT2323" s="70" t="str">
        <f t="shared" si="943"/>
        <v/>
      </c>
      <c r="DU2323" s="70" t="str">
        <f t="shared" si="944"/>
        <v/>
      </c>
      <c r="DW2323" s="55" t="e">
        <f t="shared" si="946"/>
        <v>#N/A</v>
      </c>
      <c r="DX2323" s="90" t="e">
        <f t="shared" si="947"/>
        <v>#N/A</v>
      </c>
    </row>
    <row r="2324" spans="2:128">
      <c r="B2324" s="221"/>
      <c r="C2324" s="159"/>
      <c r="DE2324" s="72" t="str">
        <f t="shared" si="929"/>
        <v/>
      </c>
      <c r="DF2324" s="73" t="str">
        <f t="shared" si="930"/>
        <v/>
      </c>
      <c r="DG2324" s="73" t="str">
        <f t="shared" si="931"/>
        <v/>
      </c>
      <c r="DH2324" s="73" t="str">
        <f t="shared" si="932"/>
        <v/>
      </c>
      <c r="DI2324" s="73" t="str">
        <f t="shared" si="933"/>
        <v/>
      </c>
      <c r="DJ2324" s="73" t="str">
        <f t="shared" si="934"/>
        <v/>
      </c>
      <c r="DK2324" s="73" t="str">
        <f t="shared" si="935"/>
        <v/>
      </c>
      <c r="DL2324" s="73" t="str">
        <f t="shared" si="936"/>
        <v/>
      </c>
      <c r="DM2324" s="73" t="str">
        <f t="shared" si="937"/>
        <v/>
      </c>
      <c r="DN2324" s="73" t="str">
        <f t="shared" si="945"/>
        <v/>
      </c>
      <c r="DO2324" s="73" t="str">
        <f t="shared" si="938"/>
        <v/>
      </c>
      <c r="DP2324" s="73" t="str">
        <f t="shared" si="939"/>
        <v/>
      </c>
      <c r="DQ2324" s="73" t="str">
        <f t="shared" si="940"/>
        <v/>
      </c>
      <c r="DR2324" s="73" t="str">
        <f t="shared" si="941"/>
        <v/>
      </c>
      <c r="DS2324" s="73" t="str">
        <f t="shared" si="942"/>
        <v/>
      </c>
      <c r="DT2324" s="70" t="str">
        <f t="shared" si="943"/>
        <v/>
      </c>
      <c r="DU2324" s="70" t="str">
        <f t="shared" si="944"/>
        <v/>
      </c>
      <c r="DW2324" s="55" t="e">
        <f t="shared" si="946"/>
        <v>#N/A</v>
      </c>
      <c r="DX2324" s="90" t="e">
        <f t="shared" si="947"/>
        <v>#N/A</v>
      </c>
    </row>
    <row r="2325" spans="2:128">
      <c r="B2325" s="221"/>
      <c r="C2325" s="159"/>
      <c r="DE2325" s="72" t="str">
        <f t="shared" si="929"/>
        <v/>
      </c>
      <c r="DF2325" s="73" t="str">
        <f t="shared" si="930"/>
        <v/>
      </c>
      <c r="DG2325" s="73" t="str">
        <f t="shared" si="931"/>
        <v/>
      </c>
      <c r="DH2325" s="73" t="str">
        <f t="shared" si="932"/>
        <v/>
      </c>
      <c r="DI2325" s="73" t="str">
        <f t="shared" si="933"/>
        <v/>
      </c>
      <c r="DJ2325" s="73" t="str">
        <f t="shared" si="934"/>
        <v/>
      </c>
      <c r="DK2325" s="73" t="str">
        <f t="shared" si="935"/>
        <v/>
      </c>
      <c r="DL2325" s="73" t="str">
        <f t="shared" si="936"/>
        <v/>
      </c>
      <c r="DM2325" s="73" t="str">
        <f t="shared" si="937"/>
        <v/>
      </c>
      <c r="DN2325" s="73" t="str">
        <f t="shared" si="945"/>
        <v/>
      </c>
      <c r="DO2325" s="73" t="str">
        <f t="shared" si="938"/>
        <v/>
      </c>
      <c r="DP2325" s="73" t="str">
        <f t="shared" si="939"/>
        <v/>
      </c>
      <c r="DQ2325" s="73" t="str">
        <f t="shared" si="940"/>
        <v/>
      </c>
      <c r="DR2325" s="73" t="str">
        <f t="shared" si="941"/>
        <v/>
      </c>
      <c r="DS2325" s="73" t="str">
        <f t="shared" si="942"/>
        <v/>
      </c>
      <c r="DT2325" s="70" t="str">
        <f t="shared" si="943"/>
        <v/>
      </c>
      <c r="DU2325" s="70" t="str">
        <f t="shared" si="944"/>
        <v/>
      </c>
      <c r="DW2325" s="55" t="e">
        <f t="shared" si="946"/>
        <v>#N/A</v>
      </c>
      <c r="DX2325" s="90" t="e">
        <f t="shared" si="947"/>
        <v>#N/A</v>
      </c>
    </row>
    <row r="2326" spans="2:128">
      <c r="B2326" s="221"/>
      <c r="C2326" s="159"/>
      <c r="DE2326" s="72" t="str">
        <f t="shared" si="929"/>
        <v/>
      </c>
      <c r="DF2326" s="73" t="str">
        <f t="shared" si="930"/>
        <v/>
      </c>
      <c r="DG2326" s="73" t="str">
        <f t="shared" si="931"/>
        <v/>
      </c>
      <c r="DH2326" s="73" t="str">
        <f t="shared" si="932"/>
        <v/>
      </c>
      <c r="DI2326" s="73" t="str">
        <f t="shared" si="933"/>
        <v/>
      </c>
      <c r="DJ2326" s="73" t="str">
        <f t="shared" si="934"/>
        <v/>
      </c>
      <c r="DK2326" s="73" t="str">
        <f t="shared" si="935"/>
        <v/>
      </c>
      <c r="DL2326" s="73" t="str">
        <f t="shared" si="936"/>
        <v/>
      </c>
      <c r="DM2326" s="73" t="str">
        <f t="shared" si="937"/>
        <v/>
      </c>
      <c r="DN2326" s="73" t="str">
        <f t="shared" si="945"/>
        <v/>
      </c>
      <c r="DO2326" s="73" t="str">
        <f t="shared" si="938"/>
        <v/>
      </c>
      <c r="DP2326" s="73" t="str">
        <f t="shared" si="939"/>
        <v/>
      </c>
      <c r="DQ2326" s="73" t="str">
        <f t="shared" si="940"/>
        <v/>
      </c>
      <c r="DR2326" s="73" t="str">
        <f t="shared" si="941"/>
        <v/>
      </c>
      <c r="DS2326" s="73" t="str">
        <f t="shared" si="942"/>
        <v/>
      </c>
      <c r="DT2326" s="70" t="str">
        <f t="shared" si="943"/>
        <v/>
      </c>
      <c r="DU2326" s="70" t="str">
        <f t="shared" si="944"/>
        <v/>
      </c>
      <c r="DW2326" s="55" t="e">
        <f t="shared" si="946"/>
        <v>#N/A</v>
      </c>
      <c r="DX2326" s="90" t="e">
        <f t="shared" si="947"/>
        <v>#N/A</v>
      </c>
    </row>
    <row r="2327" spans="2:128">
      <c r="B2327" s="221"/>
      <c r="C2327" s="159"/>
      <c r="DE2327" s="72" t="str">
        <f t="shared" si="929"/>
        <v/>
      </c>
      <c r="DF2327" s="73" t="str">
        <f t="shared" si="930"/>
        <v/>
      </c>
      <c r="DG2327" s="73" t="str">
        <f t="shared" si="931"/>
        <v/>
      </c>
      <c r="DH2327" s="73" t="str">
        <f t="shared" si="932"/>
        <v/>
      </c>
      <c r="DI2327" s="73" t="str">
        <f t="shared" si="933"/>
        <v/>
      </c>
      <c r="DJ2327" s="73" t="str">
        <f t="shared" si="934"/>
        <v/>
      </c>
      <c r="DK2327" s="73" t="str">
        <f t="shared" si="935"/>
        <v/>
      </c>
      <c r="DL2327" s="73" t="str">
        <f t="shared" si="936"/>
        <v/>
      </c>
      <c r="DM2327" s="73" t="str">
        <f t="shared" si="937"/>
        <v/>
      </c>
      <c r="DN2327" s="73" t="str">
        <f t="shared" si="945"/>
        <v/>
      </c>
      <c r="DO2327" s="73" t="str">
        <f t="shared" si="938"/>
        <v/>
      </c>
      <c r="DP2327" s="73" t="str">
        <f t="shared" si="939"/>
        <v/>
      </c>
      <c r="DQ2327" s="73" t="str">
        <f t="shared" si="940"/>
        <v/>
      </c>
      <c r="DR2327" s="73" t="str">
        <f t="shared" si="941"/>
        <v/>
      </c>
      <c r="DS2327" s="73" t="str">
        <f t="shared" si="942"/>
        <v/>
      </c>
      <c r="DT2327" s="70" t="str">
        <f t="shared" si="943"/>
        <v/>
      </c>
      <c r="DU2327" s="70" t="str">
        <f t="shared" si="944"/>
        <v/>
      </c>
      <c r="DW2327" s="55" t="e">
        <f t="shared" si="946"/>
        <v>#N/A</v>
      </c>
      <c r="DX2327" s="90" t="e">
        <f t="shared" si="947"/>
        <v>#N/A</v>
      </c>
    </row>
    <row r="2328" spans="2:128">
      <c r="B2328" s="221"/>
      <c r="C2328" s="159"/>
      <c r="DE2328" s="72" t="str">
        <f t="shared" si="929"/>
        <v/>
      </c>
      <c r="DF2328" s="73" t="str">
        <f t="shared" si="930"/>
        <v/>
      </c>
      <c r="DG2328" s="73" t="str">
        <f t="shared" si="931"/>
        <v/>
      </c>
      <c r="DH2328" s="73" t="str">
        <f t="shared" si="932"/>
        <v/>
      </c>
      <c r="DI2328" s="73" t="str">
        <f t="shared" si="933"/>
        <v/>
      </c>
      <c r="DJ2328" s="73" t="str">
        <f t="shared" si="934"/>
        <v/>
      </c>
      <c r="DK2328" s="73" t="str">
        <f t="shared" si="935"/>
        <v/>
      </c>
      <c r="DL2328" s="73" t="str">
        <f t="shared" si="936"/>
        <v/>
      </c>
      <c r="DM2328" s="73" t="str">
        <f t="shared" si="937"/>
        <v/>
      </c>
      <c r="DN2328" s="73" t="str">
        <f t="shared" si="945"/>
        <v/>
      </c>
      <c r="DO2328" s="73" t="str">
        <f t="shared" si="938"/>
        <v/>
      </c>
      <c r="DP2328" s="73" t="str">
        <f t="shared" si="939"/>
        <v/>
      </c>
      <c r="DQ2328" s="73" t="str">
        <f t="shared" si="940"/>
        <v/>
      </c>
      <c r="DR2328" s="73" t="str">
        <f t="shared" si="941"/>
        <v/>
      </c>
      <c r="DS2328" s="73" t="str">
        <f t="shared" si="942"/>
        <v/>
      </c>
      <c r="DT2328" s="70" t="str">
        <f t="shared" si="943"/>
        <v/>
      </c>
      <c r="DU2328" s="70" t="str">
        <f t="shared" si="944"/>
        <v/>
      </c>
      <c r="DW2328" s="55" t="e">
        <f t="shared" si="946"/>
        <v>#N/A</v>
      </c>
      <c r="DX2328" s="90" t="e">
        <f t="shared" si="947"/>
        <v>#N/A</v>
      </c>
    </row>
    <row r="2329" spans="2:128">
      <c r="B2329" s="221"/>
      <c r="C2329" s="159"/>
      <c r="DE2329" s="72" t="str">
        <f t="shared" si="929"/>
        <v/>
      </c>
      <c r="DF2329" s="73" t="str">
        <f t="shared" si="930"/>
        <v/>
      </c>
      <c r="DG2329" s="73" t="str">
        <f t="shared" si="931"/>
        <v/>
      </c>
      <c r="DH2329" s="73" t="str">
        <f t="shared" si="932"/>
        <v/>
      </c>
      <c r="DI2329" s="73" t="str">
        <f t="shared" si="933"/>
        <v/>
      </c>
      <c r="DJ2329" s="73" t="str">
        <f t="shared" si="934"/>
        <v/>
      </c>
      <c r="DK2329" s="73" t="str">
        <f t="shared" si="935"/>
        <v/>
      </c>
      <c r="DL2329" s="73" t="str">
        <f t="shared" si="936"/>
        <v/>
      </c>
      <c r="DM2329" s="73" t="str">
        <f t="shared" si="937"/>
        <v/>
      </c>
      <c r="DN2329" s="73" t="str">
        <f t="shared" si="945"/>
        <v/>
      </c>
      <c r="DO2329" s="73" t="str">
        <f t="shared" si="938"/>
        <v/>
      </c>
      <c r="DP2329" s="73" t="str">
        <f t="shared" si="939"/>
        <v/>
      </c>
      <c r="DQ2329" s="73" t="str">
        <f t="shared" si="940"/>
        <v/>
      </c>
      <c r="DR2329" s="73" t="str">
        <f t="shared" si="941"/>
        <v/>
      </c>
      <c r="DS2329" s="73" t="str">
        <f t="shared" si="942"/>
        <v/>
      </c>
      <c r="DT2329" s="70" t="str">
        <f t="shared" si="943"/>
        <v/>
      </c>
      <c r="DU2329" s="70" t="str">
        <f t="shared" si="944"/>
        <v/>
      </c>
      <c r="DW2329" s="55" t="e">
        <f t="shared" si="946"/>
        <v>#N/A</v>
      </c>
      <c r="DX2329" s="90" t="e">
        <f t="shared" si="947"/>
        <v>#N/A</v>
      </c>
    </row>
    <row r="2330" spans="2:128">
      <c r="B2330" s="221"/>
      <c r="C2330" s="159"/>
      <c r="DE2330" s="72" t="str">
        <f t="shared" si="929"/>
        <v/>
      </c>
      <c r="DF2330" s="73" t="str">
        <f t="shared" si="930"/>
        <v/>
      </c>
      <c r="DG2330" s="73" t="str">
        <f t="shared" si="931"/>
        <v/>
      </c>
      <c r="DH2330" s="73" t="str">
        <f t="shared" si="932"/>
        <v/>
      </c>
      <c r="DI2330" s="73" t="str">
        <f t="shared" si="933"/>
        <v/>
      </c>
      <c r="DJ2330" s="73" t="str">
        <f t="shared" si="934"/>
        <v/>
      </c>
      <c r="DK2330" s="73" t="str">
        <f t="shared" si="935"/>
        <v/>
      </c>
      <c r="DL2330" s="73" t="str">
        <f t="shared" si="936"/>
        <v/>
      </c>
      <c r="DM2330" s="73" t="str">
        <f t="shared" si="937"/>
        <v/>
      </c>
      <c r="DN2330" s="73" t="str">
        <f t="shared" si="945"/>
        <v/>
      </c>
      <c r="DO2330" s="73" t="str">
        <f t="shared" si="938"/>
        <v/>
      </c>
      <c r="DP2330" s="73" t="str">
        <f t="shared" si="939"/>
        <v/>
      </c>
      <c r="DQ2330" s="73" t="str">
        <f t="shared" si="940"/>
        <v/>
      </c>
      <c r="DR2330" s="73" t="str">
        <f t="shared" si="941"/>
        <v/>
      </c>
      <c r="DS2330" s="73" t="str">
        <f t="shared" si="942"/>
        <v/>
      </c>
      <c r="DT2330" s="70" t="str">
        <f t="shared" si="943"/>
        <v/>
      </c>
      <c r="DU2330" s="70" t="str">
        <f t="shared" si="944"/>
        <v/>
      </c>
      <c r="DW2330" s="55" t="e">
        <f t="shared" si="946"/>
        <v>#N/A</v>
      </c>
      <c r="DX2330" s="90" t="e">
        <f t="shared" si="947"/>
        <v>#N/A</v>
      </c>
    </row>
    <row r="2331" spans="2:128">
      <c r="B2331" s="221"/>
      <c r="C2331" s="159"/>
      <c r="DE2331" s="72" t="str">
        <f t="shared" si="929"/>
        <v/>
      </c>
      <c r="DF2331" s="73" t="str">
        <f t="shared" si="930"/>
        <v/>
      </c>
      <c r="DG2331" s="73" t="str">
        <f t="shared" si="931"/>
        <v/>
      </c>
      <c r="DH2331" s="73" t="str">
        <f t="shared" si="932"/>
        <v/>
      </c>
      <c r="DI2331" s="73" t="str">
        <f t="shared" si="933"/>
        <v/>
      </c>
      <c r="DJ2331" s="73" t="str">
        <f t="shared" si="934"/>
        <v/>
      </c>
      <c r="DK2331" s="73" t="str">
        <f t="shared" si="935"/>
        <v/>
      </c>
      <c r="DL2331" s="73" t="str">
        <f t="shared" si="936"/>
        <v/>
      </c>
      <c r="DM2331" s="73" t="str">
        <f t="shared" si="937"/>
        <v/>
      </c>
      <c r="DN2331" s="73" t="str">
        <f t="shared" si="945"/>
        <v/>
      </c>
      <c r="DO2331" s="73" t="str">
        <f t="shared" si="938"/>
        <v/>
      </c>
      <c r="DP2331" s="73" t="str">
        <f t="shared" si="939"/>
        <v/>
      </c>
      <c r="DQ2331" s="73" t="str">
        <f t="shared" si="940"/>
        <v/>
      </c>
      <c r="DR2331" s="73" t="str">
        <f t="shared" si="941"/>
        <v/>
      </c>
      <c r="DS2331" s="73" t="str">
        <f t="shared" si="942"/>
        <v/>
      </c>
      <c r="DT2331" s="70" t="str">
        <f t="shared" si="943"/>
        <v/>
      </c>
      <c r="DU2331" s="70" t="str">
        <f t="shared" si="944"/>
        <v/>
      </c>
      <c r="DW2331" s="55" t="e">
        <f t="shared" si="946"/>
        <v>#N/A</v>
      </c>
      <c r="DX2331" s="90" t="e">
        <f t="shared" si="947"/>
        <v>#N/A</v>
      </c>
    </row>
    <row r="2332" spans="2:128">
      <c r="B2332" s="221"/>
      <c r="C2332" s="159"/>
      <c r="DE2332" s="72" t="str">
        <f t="shared" si="929"/>
        <v/>
      </c>
      <c r="DF2332" s="73" t="str">
        <f t="shared" si="930"/>
        <v/>
      </c>
      <c r="DG2332" s="73" t="str">
        <f t="shared" si="931"/>
        <v/>
      </c>
      <c r="DH2332" s="73" t="str">
        <f t="shared" si="932"/>
        <v/>
      </c>
      <c r="DI2332" s="73" t="str">
        <f t="shared" si="933"/>
        <v/>
      </c>
      <c r="DJ2332" s="73" t="str">
        <f t="shared" si="934"/>
        <v/>
      </c>
      <c r="DK2332" s="73" t="str">
        <f t="shared" si="935"/>
        <v/>
      </c>
      <c r="DL2332" s="73" t="str">
        <f t="shared" si="936"/>
        <v/>
      </c>
      <c r="DM2332" s="73" t="str">
        <f t="shared" si="937"/>
        <v/>
      </c>
      <c r="DN2332" s="73" t="str">
        <f t="shared" si="945"/>
        <v/>
      </c>
      <c r="DO2332" s="73" t="str">
        <f t="shared" si="938"/>
        <v/>
      </c>
      <c r="DP2332" s="73" t="str">
        <f t="shared" si="939"/>
        <v/>
      </c>
      <c r="DQ2332" s="73" t="str">
        <f t="shared" si="940"/>
        <v/>
      </c>
      <c r="DR2332" s="73" t="str">
        <f t="shared" si="941"/>
        <v/>
      </c>
      <c r="DS2332" s="73" t="str">
        <f t="shared" si="942"/>
        <v/>
      </c>
      <c r="DT2332" s="70" t="str">
        <f t="shared" si="943"/>
        <v/>
      </c>
      <c r="DU2332" s="70" t="str">
        <f t="shared" si="944"/>
        <v/>
      </c>
      <c r="DW2332" s="55" t="e">
        <f t="shared" si="946"/>
        <v>#N/A</v>
      </c>
      <c r="DX2332" s="90" t="e">
        <f t="shared" si="947"/>
        <v>#N/A</v>
      </c>
    </row>
    <row r="2333" spans="2:128">
      <c r="B2333" s="221"/>
      <c r="C2333" s="159"/>
      <c r="DE2333" s="72" t="str">
        <f t="shared" si="929"/>
        <v/>
      </c>
      <c r="DF2333" s="73" t="str">
        <f t="shared" si="930"/>
        <v/>
      </c>
      <c r="DG2333" s="73" t="str">
        <f t="shared" si="931"/>
        <v/>
      </c>
      <c r="DH2333" s="73" t="str">
        <f t="shared" si="932"/>
        <v/>
      </c>
      <c r="DI2333" s="73" t="str">
        <f t="shared" si="933"/>
        <v/>
      </c>
      <c r="DJ2333" s="73" t="str">
        <f t="shared" si="934"/>
        <v/>
      </c>
      <c r="DK2333" s="73" t="str">
        <f t="shared" si="935"/>
        <v/>
      </c>
      <c r="DL2333" s="73" t="str">
        <f t="shared" si="936"/>
        <v/>
      </c>
      <c r="DM2333" s="73" t="str">
        <f t="shared" si="937"/>
        <v/>
      </c>
      <c r="DN2333" s="73" t="str">
        <f t="shared" si="945"/>
        <v/>
      </c>
      <c r="DO2333" s="73" t="str">
        <f t="shared" si="938"/>
        <v/>
      </c>
      <c r="DP2333" s="73" t="str">
        <f t="shared" si="939"/>
        <v/>
      </c>
      <c r="DQ2333" s="73" t="str">
        <f t="shared" si="940"/>
        <v/>
      </c>
      <c r="DR2333" s="73" t="str">
        <f t="shared" si="941"/>
        <v/>
      </c>
      <c r="DS2333" s="73" t="str">
        <f t="shared" si="942"/>
        <v/>
      </c>
      <c r="DT2333" s="70" t="str">
        <f t="shared" si="943"/>
        <v/>
      </c>
      <c r="DU2333" s="70" t="str">
        <f t="shared" si="944"/>
        <v/>
      </c>
      <c r="DW2333" s="55" t="e">
        <f t="shared" si="946"/>
        <v>#N/A</v>
      </c>
      <c r="DX2333" s="90" t="e">
        <f t="shared" si="947"/>
        <v>#N/A</v>
      </c>
    </row>
    <row r="2334" spans="2:128">
      <c r="B2334" s="221"/>
      <c r="C2334" s="159"/>
      <c r="DE2334" s="72" t="str">
        <f t="shared" ref="DE2334:DE2397" si="948">IF(B2334="","",1)</f>
        <v/>
      </c>
      <c r="DF2334" s="73" t="str">
        <f t="shared" ref="DF2334:DF2397" si="949">IF(B2334="","",LN(B2334/(1-B2334)))</f>
        <v/>
      </c>
      <c r="DG2334" s="73" t="str">
        <f t="shared" ref="DG2334:DG2397" si="950">IF(B2334="","",(B2334-0.5)*DF2334)</f>
        <v/>
      </c>
      <c r="DH2334" s="73" t="str">
        <f t="shared" ref="DH2334:DH2397" si="951">IF(B2334="","",B2334-0.5)</f>
        <v/>
      </c>
      <c r="DI2334" s="73" t="str">
        <f t="shared" ref="DI2334:DI2397" si="952">IF(B2334="","",DH2334^2)</f>
        <v/>
      </c>
      <c r="DJ2334" s="73" t="str">
        <f t="shared" ref="DJ2334:DJ2397" si="953">IF(B2334="","",DF2334*DI2334)</f>
        <v/>
      </c>
      <c r="DK2334" s="73" t="str">
        <f t="shared" ref="DK2334:DK2397" si="954">IF(B2334="","",DH2334^3)</f>
        <v/>
      </c>
      <c r="DL2334" s="73" t="str">
        <f t="shared" ref="DL2334:DL2397" si="955">IF(B2334="","",DF2334*DK2334)</f>
        <v/>
      </c>
      <c r="DM2334" s="73" t="str">
        <f t="shared" ref="DM2334:DM2397" si="956">IF(B2334="","",DH2334^4)</f>
        <v/>
      </c>
      <c r="DN2334" s="73" t="str">
        <f t="shared" si="945"/>
        <v/>
      </c>
      <c r="DO2334" s="73" t="str">
        <f t="shared" ref="DO2334:DO2397" si="957">IF(B2334="","",DH2334^5)</f>
        <v/>
      </c>
      <c r="DP2334" s="73" t="str">
        <f t="shared" ref="DP2334:DP2397" si="958">IF($B2334="","",DF2334*DO2334)</f>
        <v/>
      </c>
      <c r="DQ2334" s="73" t="str">
        <f t="shared" ref="DQ2334:DQ2397" si="959">IF(B2334="","",DH2334^6)</f>
        <v/>
      </c>
      <c r="DR2334" s="73" t="str">
        <f t="shared" ref="DR2334:DR2397" si="960">IF($B2334="","",DF2334*DQ2334)</f>
        <v/>
      </c>
      <c r="DS2334" s="73" t="str">
        <f t="shared" ref="DS2334:DS2397" si="961">IF(B2334="","",DH2334^7)</f>
        <v/>
      </c>
      <c r="DT2334" s="70" t="str">
        <f t="shared" ref="DT2334:DT2397" si="962">IF($B2334="","",DF2334*DS2334)</f>
        <v/>
      </c>
      <c r="DU2334" s="70" t="str">
        <f t="shared" ref="DU2334:DU2397" si="963">IF(B2334="","",IF($B$14="u",C2334,IF($B$14="sl",LN(C2334-$C$22),IF($B$14="su",-LN($C$23-C2334),IF($B$14="b",LN((C2334-$C$22)/($C$23-C2334)),"")))))</f>
        <v/>
      </c>
      <c r="DW2334" s="55" t="e">
        <f t="shared" si="946"/>
        <v>#N/A</v>
      </c>
      <c r="DX2334" s="90" t="e">
        <f t="shared" si="947"/>
        <v>#N/A</v>
      </c>
    </row>
    <row r="2335" spans="2:128">
      <c r="B2335" s="221"/>
      <c r="C2335" s="159"/>
      <c r="DE2335" s="72" t="str">
        <f t="shared" si="948"/>
        <v/>
      </c>
      <c r="DF2335" s="73" t="str">
        <f t="shared" si="949"/>
        <v/>
      </c>
      <c r="DG2335" s="73" t="str">
        <f t="shared" si="950"/>
        <v/>
      </c>
      <c r="DH2335" s="73" t="str">
        <f t="shared" si="951"/>
        <v/>
      </c>
      <c r="DI2335" s="73" t="str">
        <f t="shared" si="952"/>
        <v/>
      </c>
      <c r="DJ2335" s="73" t="str">
        <f t="shared" si="953"/>
        <v/>
      </c>
      <c r="DK2335" s="73" t="str">
        <f t="shared" si="954"/>
        <v/>
      </c>
      <c r="DL2335" s="73" t="str">
        <f t="shared" si="955"/>
        <v/>
      </c>
      <c r="DM2335" s="73" t="str">
        <f t="shared" si="956"/>
        <v/>
      </c>
      <c r="DN2335" s="73" t="str">
        <f t="shared" ref="DN2335:DN2398" si="964">IF(B2335="","",DF2335*DM2335)</f>
        <v/>
      </c>
      <c r="DO2335" s="73" t="str">
        <f t="shared" si="957"/>
        <v/>
      </c>
      <c r="DP2335" s="73" t="str">
        <f t="shared" si="958"/>
        <v/>
      </c>
      <c r="DQ2335" s="73" t="str">
        <f t="shared" si="959"/>
        <v/>
      </c>
      <c r="DR2335" s="73" t="str">
        <f t="shared" si="960"/>
        <v/>
      </c>
      <c r="DS2335" s="73" t="str">
        <f t="shared" si="961"/>
        <v/>
      </c>
      <c r="DT2335" s="70" t="str">
        <f t="shared" si="962"/>
        <v/>
      </c>
      <c r="DU2335" s="70" t="str">
        <f t="shared" si="963"/>
        <v/>
      </c>
      <c r="DW2335" s="55" t="e">
        <f t="shared" si="946"/>
        <v>#N/A</v>
      </c>
      <c r="DX2335" s="90" t="e">
        <f t="shared" si="947"/>
        <v>#N/A</v>
      </c>
    </row>
    <row r="2336" spans="2:128">
      <c r="B2336" s="221"/>
      <c r="C2336" s="159"/>
      <c r="DE2336" s="72" t="str">
        <f t="shared" si="948"/>
        <v/>
      </c>
      <c r="DF2336" s="73" t="str">
        <f t="shared" si="949"/>
        <v/>
      </c>
      <c r="DG2336" s="73" t="str">
        <f t="shared" si="950"/>
        <v/>
      </c>
      <c r="DH2336" s="73" t="str">
        <f t="shared" si="951"/>
        <v/>
      </c>
      <c r="DI2336" s="73" t="str">
        <f t="shared" si="952"/>
        <v/>
      </c>
      <c r="DJ2336" s="73" t="str">
        <f t="shared" si="953"/>
        <v/>
      </c>
      <c r="DK2336" s="73" t="str">
        <f t="shared" si="954"/>
        <v/>
      </c>
      <c r="DL2336" s="73" t="str">
        <f t="shared" si="955"/>
        <v/>
      </c>
      <c r="DM2336" s="73" t="str">
        <f t="shared" si="956"/>
        <v/>
      </c>
      <c r="DN2336" s="73" t="str">
        <f t="shared" si="964"/>
        <v/>
      </c>
      <c r="DO2336" s="73" t="str">
        <f t="shared" si="957"/>
        <v/>
      </c>
      <c r="DP2336" s="73" t="str">
        <f t="shared" si="958"/>
        <v/>
      </c>
      <c r="DQ2336" s="73" t="str">
        <f t="shared" si="959"/>
        <v/>
      </c>
      <c r="DR2336" s="73" t="str">
        <f t="shared" si="960"/>
        <v/>
      </c>
      <c r="DS2336" s="73" t="str">
        <f t="shared" si="961"/>
        <v/>
      </c>
      <c r="DT2336" s="70" t="str">
        <f t="shared" si="962"/>
        <v/>
      </c>
      <c r="DU2336" s="70" t="str">
        <f t="shared" si="963"/>
        <v/>
      </c>
      <c r="DW2336" s="55" t="e">
        <f t="shared" si="946"/>
        <v>#N/A</v>
      </c>
      <c r="DX2336" s="90" t="e">
        <f t="shared" si="947"/>
        <v>#N/A</v>
      </c>
    </row>
    <row r="2337" spans="2:128">
      <c r="B2337" s="221"/>
      <c r="C2337" s="159"/>
      <c r="DE2337" s="72" t="str">
        <f t="shared" si="948"/>
        <v/>
      </c>
      <c r="DF2337" s="73" t="str">
        <f t="shared" si="949"/>
        <v/>
      </c>
      <c r="DG2337" s="73" t="str">
        <f t="shared" si="950"/>
        <v/>
      </c>
      <c r="DH2337" s="73" t="str">
        <f t="shared" si="951"/>
        <v/>
      </c>
      <c r="DI2337" s="73" t="str">
        <f t="shared" si="952"/>
        <v/>
      </c>
      <c r="DJ2337" s="73" t="str">
        <f t="shared" si="953"/>
        <v/>
      </c>
      <c r="DK2337" s="73" t="str">
        <f t="shared" si="954"/>
        <v/>
      </c>
      <c r="DL2337" s="73" t="str">
        <f t="shared" si="955"/>
        <v/>
      </c>
      <c r="DM2337" s="73" t="str">
        <f t="shared" si="956"/>
        <v/>
      </c>
      <c r="DN2337" s="73" t="str">
        <f t="shared" si="964"/>
        <v/>
      </c>
      <c r="DO2337" s="73" t="str">
        <f t="shared" si="957"/>
        <v/>
      </c>
      <c r="DP2337" s="73" t="str">
        <f t="shared" si="958"/>
        <v/>
      </c>
      <c r="DQ2337" s="73" t="str">
        <f t="shared" si="959"/>
        <v/>
      </c>
      <c r="DR2337" s="73" t="str">
        <f t="shared" si="960"/>
        <v/>
      </c>
      <c r="DS2337" s="73" t="str">
        <f t="shared" si="961"/>
        <v/>
      </c>
      <c r="DT2337" s="70" t="str">
        <f t="shared" si="962"/>
        <v/>
      </c>
      <c r="DU2337" s="70" t="str">
        <f t="shared" si="963"/>
        <v/>
      </c>
      <c r="DW2337" s="55" t="e">
        <f t="shared" si="946"/>
        <v>#N/A</v>
      </c>
      <c r="DX2337" s="90" t="e">
        <f t="shared" si="947"/>
        <v>#N/A</v>
      </c>
    </row>
    <row r="2338" spans="2:128">
      <c r="B2338" s="221"/>
      <c r="C2338" s="159"/>
      <c r="DE2338" s="72" t="str">
        <f t="shared" si="948"/>
        <v/>
      </c>
      <c r="DF2338" s="73" t="str">
        <f t="shared" si="949"/>
        <v/>
      </c>
      <c r="DG2338" s="73" t="str">
        <f t="shared" si="950"/>
        <v/>
      </c>
      <c r="DH2338" s="73" t="str">
        <f t="shared" si="951"/>
        <v/>
      </c>
      <c r="DI2338" s="73" t="str">
        <f t="shared" si="952"/>
        <v/>
      </c>
      <c r="DJ2338" s="73" t="str">
        <f t="shared" si="953"/>
        <v/>
      </c>
      <c r="DK2338" s="73" t="str">
        <f t="shared" si="954"/>
        <v/>
      </c>
      <c r="DL2338" s="73" t="str">
        <f t="shared" si="955"/>
        <v/>
      </c>
      <c r="DM2338" s="73" t="str">
        <f t="shared" si="956"/>
        <v/>
      </c>
      <c r="DN2338" s="73" t="str">
        <f t="shared" si="964"/>
        <v/>
      </c>
      <c r="DO2338" s="73" t="str">
        <f t="shared" si="957"/>
        <v/>
      </c>
      <c r="DP2338" s="73" t="str">
        <f t="shared" si="958"/>
        <v/>
      </c>
      <c r="DQ2338" s="73" t="str">
        <f t="shared" si="959"/>
        <v/>
      </c>
      <c r="DR2338" s="73" t="str">
        <f t="shared" si="960"/>
        <v/>
      </c>
      <c r="DS2338" s="73" t="str">
        <f t="shared" si="961"/>
        <v/>
      </c>
      <c r="DT2338" s="70" t="str">
        <f t="shared" si="962"/>
        <v/>
      </c>
      <c r="DU2338" s="70" t="str">
        <f t="shared" si="963"/>
        <v/>
      </c>
      <c r="DW2338" s="55" t="e">
        <f t="shared" si="946"/>
        <v>#N/A</v>
      </c>
      <c r="DX2338" s="90" t="e">
        <f t="shared" si="947"/>
        <v>#N/A</v>
      </c>
    </row>
    <row r="2339" spans="2:128">
      <c r="B2339" s="221"/>
      <c r="C2339" s="159"/>
      <c r="DE2339" s="72" t="str">
        <f t="shared" si="948"/>
        <v/>
      </c>
      <c r="DF2339" s="73" t="str">
        <f t="shared" si="949"/>
        <v/>
      </c>
      <c r="DG2339" s="73" t="str">
        <f t="shared" si="950"/>
        <v/>
      </c>
      <c r="DH2339" s="73" t="str">
        <f t="shared" si="951"/>
        <v/>
      </c>
      <c r="DI2339" s="73" t="str">
        <f t="shared" si="952"/>
        <v/>
      </c>
      <c r="DJ2339" s="73" t="str">
        <f t="shared" si="953"/>
        <v/>
      </c>
      <c r="DK2339" s="73" t="str">
        <f t="shared" si="954"/>
        <v/>
      </c>
      <c r="DL2339" s="73" t="str">
        <f t="shared" si="955"/>
        <v/>
      </c>
      <c r="DM2339" s="73" t="str">
        <f t="shared" si="956"/>
        <v/>
      </c>
      <c r="DN2339" s="73" t="str">
        <f t="shared" si="964"/>
        <v/>
      </c>
      <c r="DO2339" s="73" t="str">
        <f t="shared" si="957"/>
        <v/>
      </c>
      <c r="DP2339" s="73" t="str">
        <f t="shared" si="958"/>
        <v/>
      </c>
      <c r="DQ2339" s="73" t="str">
        <f t="shared" si="959"/>
        <v/>
      </c>
      <c r="DR2339" s="73" t="str">
        <f t="shared" si="960"/>
        <v/>
      </c>
      <c r="DS2339" s="73" t="str">
        <f t="shared" si="961"/>
        <v/>
      </c>
      <c r="DT2339" s="70" t="str">
        <f t="shared" si="962"/>
        <v/>
      </c>
      <c r="DU2339" s="70" t="str">
        <f t="shared" si="963"/>
        <v/>
      </c>
      <c r="DW2339" s="55" t="e">
        <f t="shared" si="946"/>
        <v>#N/A</v>
      </c>
      <c r="DX2339" s="90" t="e">
        <f t="shared" si="947"/>
        <v>#N/A</v>
      </c>
    </row>
    <row r="2340" spans="2:128">
      <c r="B2340" s="221"/>
      <c r="C2340" s="159"/>
      <c r="DE2340" s="72" t="str">
        <f t="shared" si="948"/>
        <v/>
      </c>
      <c r="DF2340" s="73" t="str">
        <f t="shared" si="949"/>
        <v/>
      </c>
      <c r="DG2340" s="73" t="str">
        <f t="shared" si="950"/>
        <v/>
      </c>
      <c r="DH2340" s="73" t="str">
        <f t="shared" si="951"/>
        <v/>
      </c>
      <c r="DI2340" s="73" t="str">
        <f t="shared" si="952"/>
        <v/>
      </c>
      <c r="DJ2340" s="73" t="str">
        <f t="shared" si="953"/>
        <v/>
      </c>
      <c r="DK2340" s="73" t="str">
        <f t="shared" si="954"/>
        <v/>
      </c>
      <c r="DL2340" s="73" t="str">
        <f t="shared" si="955"/>
        <v/>
      </c>
      <c r="DM2340" s="73" t="str">
        <f t="shared" si="956"/>
        <v/>
      </c>
      <c r="DN2340" s="73" t="str">
        <f t="shared" si="964"/>
        <v/>
      </c>
      <c r="DO2340" s="73" t="str">
        <f t="shared" si="957"/>
        <v/>
      </c>
      <c r="DP2340" s="73" t="str">
        <f t="shared" si="958"/>
        <v/>
      </c>
      <c r="DQ2340" s="73" t="str">
        <f t="shared" si="959"/>
        <v/>
      </c>
      <c r="DR2340" s="73" t="str">
        <f t="shared" si="960"/>
        <v/>
      </c>
      <c r="DS2340" s="73" t="str">
        <f t="shared" si="961"/>
        <v/>
      </c>
      <c r="DT2340" s="70" t="str">
        <f t="shared" si="962"/>
        <v/>
      </c>
      <c r="DU2340" s="70" t="str">
        <f t="shared" si="963"/>
        <v/>
      </c>
      <c r="DW2340" s="55" t="e">
        <f t="shared" si="946"/>
        <v>#N/A</v>
      </c>
      <c r="DX2340" s="90" t="e">
        <f t="shared" si="947"/>
        <v>#N/A</v>
      </c>
    </row>
    <row r="2341" spans="2:128">
      <c r="B2341" s="221"/>
      <c r="C2341" s="159"/>
      <c r="DE2341" s="72" t="str">
        <f t="shared" si="948"/>
        <v/>
      </c>
      <c r="DF2341" s="73" t="str">
        <f t="shared" si="949"/>
        <v/>
      </c>
      <c r="DG2341" s="73" t="str">
        <f t="shared" si="950"/>
        <v/>
      </c>
      <c r="DH2341" s="73" t="str">
        <f t="shared" si="951"/>
        <v/>
      </c>
      <c r="DI2341" s="73" t="str">
        <f t="shared" si="952"/>
        <v/>
      </c>
      <c r="DJ2341" s="73" t="str">
        <f t="shared" si="953"/>
        <v/>
      </c>
      <c r="DK2341" s="73" t="str">
        <f t="shared" si="954"/>
        <v/>
      </c>
      <c r="DL2341" s="73" t="str">
        <f t="shared" si="955"/>
        <v/>
      </c>
      <c r="DM2341" s="73" t="str">
        <f t="shared" si="956"/>
        <v/>
      </c>
      <c r="DN2341" s="73" t="str">
        <f t="shared" si="964"/>
        <v/>
      </c>
      <c r="DO2341" s="73" t="str">
        <f t="shared" si="957"/>
        <v/>
      </c>
      <c r="DP2341" s="73" t="str">
        <f t="shared" si="958"/>
        <v/>
      </c>
      <c r="DQ2341" s="73" t="str">
        <f t="shared" si="959"/>
        <v/>
      </c>
      <c r="DR2341" s="73" t="str">
        <f t="shared" si="960"/>
        <v/>
      </c>
      <c r="DS2341" s="73" t="str">
        <f t="shared" si="961"/>
        <v/>
      </c>
      <c r="DT2341" s="70" t="str">
        <f t="shared" si="962"/>
        <v/>
      </c>
      <c r="DU2341" s="70" t="str">
        <f t="shared" si="963"/>
        <v/>
      </c>
      <c r="DW2341" s="55" t="e">
        <f t="shared" si="946"/>
        <v>#N/A</v>
      </c>
      <c r="DX2341" s="90" t="e">
        <f t="shared" si="947"/>
        <v>#N/A</v>
      </c>
    </row>
    <row r="2342" spans="2:128">
      <c r="B2342" s="221"/>
      <c r="C2342" s="159"/>
      <c r="DE2342" s="72" t="str">
        <f t="shared" si="948"/>
        <v/>
      </c>
      <c r="DF2342" s="73" t="str">
        <f t="shared" si="949"/>
        <v/>
      </c>
      <c r="DG2342" s="73" t="str">
        <f t="shared" si="950"/>
        <v/>
      </c>
      <c r="DH2342" s="73" t="str">
        <f t="shared" si="951"/>
        <v/>
      </c>
      <c r="DI2342" s="73" t="str">
        <f t="shared" si="952"/>
        <v/>
      </c>
      <c r="DJ2342" s="73" t="str">
        <f t="shared" si="953"/>
        <v/>
      </c>
      <c r="DK2342" s="73" t="str">
        <f t="shared" si="954"/>
        <v/>
      </c>
      <c r="DL2342" s="73" t="str">
        <f t="shared" si="955"/>
        <v/>
      </c>
      <c r="DM2342" s="73" t="str">
        <f t="shared" si="956"/>
        <v/>
      </c>
      <c r="DN2342" s="73" t="str">
        <f t="shared" si="964"/>
        <v/>
      </c>
      <c r="DO2342" s="73" t="str">
        <f t="shared" si="957"/>
        <v/>
      </c>
      <c r="DP2342" s="73" t="str">
        <f t="shared" si="958"/>
        <v/>
      </c>
      <c r="DQ2342" s="73" t="str">
        <f t="shared" si="959"/>
        <v/>
      </c>
      <c r="DR2342" s="73" t="str">
        <f t="shared" si="960"/>
        <v/>
      </c>
      <c r="DS2342" s="73" t="str">
        <f t="shared" si="961"/>
        <v/>
      </c>
      <c r="DT2342" s="70" t="str">
        <f t="shared" si="962"/>
        <v/>
      </c>
      <c r="DU2342" s="70" t="str">
        <f t="shared" si="963"/>
        <v/>
      </c>
      <c r="DW2342" s="55" t="e">
        <f t="shared" si="946"/>
        <v>#N/A</v>
      </c>
      <c r="DX2342" s="90" t="e">
        <f t="shared" si="947"/>
        <v>#N/A</v>
      </c>
    </row>
    <row r="2343" spans="2:128">
      <c r="B2343" s="221"/>
      <c r="C2343" s="159"/>
      <c r="DE2343" s="72" t="str">
        <f t="shared" si="948"/>
        <v/>
      </c>
      <c r="DF2343" s="73" t="str">
        <f t="shared" si="949"/>
        <v/>
      </c>
      <c r="DG2343" s="73" t="str">
        <f t="shared" si="950"/>
        <v/>
      </c>
      <c r="DH2343" s="73" t="str">
        <f t="shared" si="951"/>
        <v/>
      </c>
      <c r="DI2343" s="73" t="str">
        <f t="shared" si="952"/>
        <v/>
      </c>
      <c r="DJ2343" s="73" t="str">
        <f t="shared" si="953"/>
        <v/>
      </c>
      <c r="DK2343" s="73" t="str">
        <f t="shared" si="954"/>
        <v/>
      </c>
      <c r="DL2343" s="73" t="str">
        <f t="shared" si="955"/>
        <v/>
      </c>
      <c r="DM2343" s="73" t="str">
        <f t="shared" si="956"/>
        <v/>
      </c>
      <c r="DN2343" s="73" t="str">
        <f t="shared" si="964"/>
        <v/>
      </c>
      <c r="DO2343" s="73" t="str">
        <f t="shared" si="957"/>
        <v/>
      </c>
      <c r="DP2343" s="73" t="str">
        <f t="shared" si="958"/>
        <v/>
      </c>
      <c r="DQ2343" s="73" t="str">
        <f t="shared" si="959"/>
        <v/>
      </c>
      <c r="DR2343" s="73" t="str">
        <f t="shared" si="960"/>
        <v/>
      </c>
      <c r="DS2343" s="73" t="str">
        <f t="shared" si="961"/>
        <v/>
      </c>
      <c r="DT2343" s="70" t="str">
        <f t="shared" si="962"/>
        <v/>
      </c>
      <c r="DU2343" s="70" t="str">
        <f t="shared" si="963"/>
        <v/>
      </c>
      <c r="DW2343" s="55" t="e">
        <f t="shared" si="946"/>
        <v>#N/A</v>
      </c>
      <c r="DX2343" s="90" t="e">
        <f t="shared" si="947"/>
        <v>#N/A</v>
      </c>
    </row>
    <row r="2344" spans="2:128">
      <c r="B2344" s="221"/>
      <c r="C2344" s="159"/>
      <c r="DE2344" s="72" t="str">
        <f t="shared" si="948"/>
        <v/>
      </c>
      <c r="DF2344" s="73" t="str">
        <f t="shared" si="949"/>
        <v/>
      </c>
      <c r="DG2344" s="73" t="str">
        <f t="shared" si="950"/>
        <v/>
      </c>
      <c r="DH2344" s="73" t="str">
        <f t="shared" si="951"/>
        <v/>
      </c>
      <c r="DI2344" s="73" t="str">
        <f t="shared" si="952"/>
        <v/>
      </c>
      <c r="DJ2344" s="73" t="str">
        <f t="shared" si="953"/>
        <v/>
      </c>
      <c r="DK2344" s="73" t="str">
        <f t="shared" si="954"/>
        <v/>
      </c>
      <c r="DL2344" s="73" t="str">
        <f t="shared" si="955"/>
        <v/>
      </c>
      <c r="DM2344" s="73" t="str">
        <f t="shared" si="956"/>
        <v/>
      </c>
      <c r="DN2344" s="73" t="str">
        <f t="shared" si="964"/>
        <v/>
      </c>
      <c r="DO2344" s="73" t="str">
        <f t="shared" si="957"/>
        <v/>
      </c>
      <c r="DP2344" s="73" t="str">
        <f t="shared" si="958"/>
        <v/>
      </c>
      <c r="DQ2344" s="73" t="str">
        <f t="shared" si="959"/>
        <v/>
      </c>
      <c r="DR2344" s="73" t="str">
        <f t="shared" si="960"/>
        <v/>
      </c>
      <c r="DS2344" s="73" t="str">
        <f t="shared" si="961"/>
        <v/>
      </c>
      <c r="DT2344" s="70" t="str">
        <f t="shared" si="962"/>
        <v/>
      </c>
      <c r="DU2344" s="70" t="str">
        <f t="shared" si="963"/>
        <v/>
      </c>
      <c r="DW2344" s="55" t="e">
        <f t="shared" si="946"/>
        <v>#N/A</v>
      </c>
      <c r="DX2344" s="90" t="e">
        <f t="shared" si="947"/>
        <v>#N/A</v>
      </c>
    </row>
    <row r="2345" spans="2:128">
      <c r="B2345" s="221"/>
      <c r="C2345" s="159"/>
      <c r="DE2345" s="72" t="str">
        <f t="shared" si="948"/>
        <v/>
      </c>
      <c r="DF2345" s="73" t="str">
        <f t="shared" si="949"/>
        <v/>
      </c>
      <c r="DG2345" s="73" t="str">
        <f t="shared" si="950"/>
        <v/>
      </c>
      <c r="DH2345" s="73" t="str">
        <f t="shared" si="951"/>
        <v/>
      </c>
      <c r="DI2345" s="73" t="str">
        <f t="shared" si="952"/>
        <v/>
      </c>
      <c r="DJ2345" s="73" t="str">
        <f t="shared" si="953"/>
        <v/>
      </c>
      <c r="DK2345" s="73" t="str">
        <f t="shared" si="954"/>
        <v/>
      </c>
      <c r="DL2345" s="73" t="str">
        <f t="shared" si="955"/>
        <v/>
      </c>
      <c r="DM2345" s="73" t="str">
        <f t="shared" si="956"/>
        <v/>
      </c>
      <c r="DN2345" s="73" t="str">
        <f t="shared" si="964"/>
        <v/>
      </c>
      <c r="DO2345" s="73" t="str">
        <f t="shared" si="957"/>
        <v/>
      </c>
      <c r="DP2345" s="73" t="str">
        <f t="shared" si="958"/>
        <v/>
      </c>
      <c r="DQ2345" s="73" t="str">
        <f t="shared" si="959"/>
        <v/>
      </c>
      <c r="DR2345" s="73" t="str">
        <f t="shared" si="960"/>
        <v/>
      </c>
      <c r="DS2345" s="73" t="str">
        <f t="shared" si="961"/>
        <v/>
      </c>
      <c r="DT2345" s="70" t="str">
        <f t="shared" si="962"/>
        <v/>
      </c>
      <c r="DU2345" s="70" t="str">
        <f t="shared" si="963"/>
        <v/>
      </c>
      <c r="DW2345" s="55" t="e">
        <f t="shared" si="946"/>
        <v>#N/A</v>
      </c>
      <c r="DX2345" s="90" t="e">
        <f t="shared" si="947"/>
        <v>#N/A</v>
      </c>
    </row>
    <row r="2346" spans="2:128">
      <c r="B2346" s="221"/>
      <c r="C2346" s="159"/>
      <c r="DE2346" s="72" t="str">
        <f t="shared" si="948"/>
        <v/>
      </c>
      <c r="DF2346" s="73" t="str">
        <f t="shared" si="949"/>
        <v/>
      </c>
      <c r="DG2346" s="73" t="str">
        <f t="shared" si="950"/>
        <v/>
      </c>
      <c r="DH2346" s="73" t="str">
        <f t="shared" si="951"/>
        <v/>
      </c>
      <c r="DI2346" s="73" t="str">
        <f t="shared" si="952"/>
        <v/>
      </c>
      <c r="DJ2346" s="73" t="str">
        <f t="shared" si="953"/>
        <v/>
      </c>
      <c r="DK2346" s="73" t="str">
        <f t="shared" si="954"/>
        <v/>
      </c>
      <c r="DL2346" s="73" t="str">
        <f t="shared" si="955"/>
        <v/>
      </c>
      <c r="DM2346" s="73" t="str">
        <f t="shared" si="956"/>
        <v/>
      </c>
      <c r="DN2346" s="73" t="str">
        <f t="shared" si="964"/>
        <v/>
      </c>
      <c r="DO2346" s="73" t="str">
        <f t="shared" si="957"/>
        <v/>
      </c>
      <c r="DP2346" s="73" t="str">
        <f t="shared" si="958"/>
        <v/>
      </c>
      <c r="DQ2346" s="73" t="str">
        <f t="shared" si="959"/>
        <v/>
      </c>
      <c r="DR2346" s="73" t="str">
        <f t="shared" si="960"/>
        <v/>
      </c>
      <c r="DS2346" s="73" t="str">
        <f t="shared" si="961"/>
        <v/>
      </c>
      <c r="DT2346" s="70" t="str">
        <f t="shared" si="962"/>
        <v/>
      </c>
      <c r="DU2346" s="70" t="str">
        <f t="shared" si="963"/>
        <v/>
      </c>
      <c r="DW2346" s="55" t="e">
        <f t="shared" ref="DW2346:DW2409" si="965">IF(B2334="",NA(),B2334)</f>
        <v>#N/A</v>
      </c>
      <c r="DX2346" s="90" t="e">
        <f t="shared" ref="DX2346:DX2409" si="966">IF(C2334="",NA(),C2334)</f>
        <v>#N/A</v>
      </c>
    </row>
    <row r="2347" spans="2:128">
      <c r="B2347" s="221"/>
      <c r="C2347" s="159"/>
      <c r="DE2347" s="72" t="str">
        <f t="shared" si="948"/>
        <v/>
      </c>
      <c r="DF2347" s="73" t="str">
        <f t="shared" si="949"/>
        <v/>
      </c>
      <c r="DG2347" s="73" t="str">
        <f t="shared" si="950"/>
        <v/>
      </c>
      <c r="DH2347" s="73" t="str">
        <f t="shared" si="951"/>
        <v/>
      </c>
      <c r="DI2347" s="73" t="str">
        <f t="shared" si="952"/>
        <v/>
      </c>
      <c r="DJ2347" s="73" t="str">
        <f t="shared" si="953"/>
        <v/>
      </c>
      <c r="DK2347" s="73" t="str">
        <f t="shared" si="954"/>
        <v/>
      </c>
      <c r="DL2347" s="73" t="str">
        <f t="shared" si="955"/>
        <v/>
      </c>
      <c r="DM2347" s="73" t="str">
        <f t="shared" si="956"/>
        <v/>
      </c>
      <c r="DN2347" s="73" t="str">
        <f t="shared" si="964"/>
        <v/>
      </c>
      <c r="DO2347" s="73" t="str">
        <f t="shared" si="957"/>
        <v/>
      </c>
      <c r="DP2347" s="73" t="str">
        <f t="shared" si="958"/>
        <v/>
      </c>
      <c r="DQ2347" s="73" t="str">
        <f t="shared" si="959"/>
        <v/>
      </c>
      <c r="DR2347" s="73" t="str">
        <f t="shared" si="960"/>
        <v/>
      </c>
      <c r="DS2347" s="73" t="str">
        <f t="shared" si="961"/>
        <v/>
      </c>
      <c r="DT2347" s="70" t="str">
        <f t="shared" si="962"/>
        <v/>
      </c>
      <c r="DU2347" s="70" t="str">
        <f t="shared" si="963"/>
        <v/>
      </c>
      <c r="DW2347" s="55" t="e">
        <f t="shared" si="965"/>
        <v>#N/A</v>
      </c>
      <c r="DX2347" s="90" t="e">
        <f t="shared" si="966"/>
        <v>#N/A</v>
      </c>
    </row>
    <row r="2348" spans="2:128">
      <c r="B2348" s="221"/>
      <c r="C2348" s="159"/>
      <c r="DE2348" s="72" t="str">
        <f t="shared" si="948"/>
        <v/>
      </c>
      <c r="DF2348" s="73" t="str">
        <f t="shared" si="949"/>
        <v/>
      </c>
      <c r="DG2348" s="73" t="str">
        <f t="shared" si="950"/>
        <v/>
      </c>
      <c r="DH2348" s="73" t="str">
        <f t="shared" si="951"/>
        <v/>
      </c>
      <c r="DI2348" s="73" t="str">
        <f t="shared" si="952"/>
        <v/>
      </c>
      <c r="DJ2348" s="73" t="str">
        <f t="shared" si="953"/>
        <v/>
      </c>
      <c r="DK2348" s="73" t="str">
        <f t="shared" si="954"/>
        <v/>
      </c>
      <c r="DL2348" s="73" t="str">
        <f t="shared" si="955"/>
        <v/>
      </c>
      <c r="DM2348" s="73" t="str">
        <f t="shared" si="956"/>
        <v/>
      </c>
      <c r="DN2348" s="73" t="str">
        <f t="shared" si="964"/>
        <v/>
      </c>
      <c r="DO2348" s="73" t="str">
        <f t="shared" si="957"/>
        <v/>
      </c>
      <c r="DP2348" s="73" t="str">
        <f t="shared" si="958"/>
        <v/>
      </c>
      <c r="DQ2348" s="73" t="str">
        <f t="shared" si="959"/>
        <v/>
      </c>
      <c r="DR2348" s="73" t="str">
        <f t="shared" si="960"/>
        <v/>
      </c>
      <c r="DS2348" s="73" t="str">
        <f t="shared" si="961"/>
        <v/>
      </c>
      <c r="DT2348" s="70" t="str">
        <f t="shared" si="962"/>
        <v/>
      </c>
      <c r="DU2348" s="70" t="str">
        <f t="shared" si="963"/>
        <v/>
      </c>
      <c r="DW2348" s="55" t="e">
        <f t="shared" si="965"/>
        <v>#N/A</v>
      </c>
      <c r="DX2348" s="90" t="e">
        <f t="shared" si="966"/>
        <v>#N/A</v>
      </c>
    </row>
    <row r="2349" spans="2:128">
      <c r="B2349" s="221"/>
      <c r="C2349" s="159"/>
      <c r="DE2349" s="72" t="str">
        <f t="shared" si="948"/>
        <v/>
      </c>
      <c r="DF2349" s="73" t="str">
        <f t="shared" si="949"/>
        <v/>
      </c>
      <c r="DG2349" s="73" t="str">
        <f t="shared" si="950"/>
        <v/>
      </c>
      <c r="DH2349" s="73" t="str">
        <f t="shared" si="951"/>
        <v/>
      </c>
      <c r="DI2349" s="73" t="str">
        <f t="shared" si="952"/>
        <v/>
      </c>
      <c r="DJ2349" s="73" t="str">
        <f t="shared" si="953"/>
        <v/>
      </c>
      <c r="DK2349" s="73" t="str">
        <f t="shared" si="954"/>
        <v/>
      </c>
      <c r="DL2349" s="73" t="str">
        <f t="shared" si="955"/>
        <v/>
      </c>
      <c r="DM2349" s="73" t="str">
        <f t="shared" si="956"/>
        <v/>
      </c>
      <c r="DN2349" s="73" t="str">
        <f t="shared" si="964"/>
        <v/>
      </c>
      <c r="DO2349" s="73" t="str">
        <f t="shared" si="957"/>
        <v/>
      </c>
      <c r="DP2349" s="73" t="str">
        <f t="shared" si="958"/>
        <v/>
      </c>
      <c r="DQ2349" s="73" t="str">
        <f t="shared" si="959"/>
        <v/>
      </c>
      <c r="DR2349" s="73" t="str">
        <f t="shared" si="960"/>
        <v/>
      </c>
      <c r="DS2349" s="73" t="str">
        <f t="shared" si="961"/>
        <v/>
      </c>
      <c r="DT2349" s="70" t="str">
        <f t="shared" si="962"/>
        <v/>
      </c>
      <c r="DU2349" s="70" t="str">
        <f t="shared" si="963"/>
        <v/>
      </c>
      <c r="DW2349" s="55" t="e">
        <f t="shared" si="965"/>
        <v>#N/A</v>
      </c>
      <c r="DX2349" s="90" t="e">
        <f t="shared" si="966"/>
        <v>#N/A</v>
      </c>
    </row>
    <row r="2350" spans="2:128">
      <c r="B2350" s="221"/>
      <c r="C2350" s="159"/>
      <c r="DE2350" s="72" t="str">
        <f t="shared" si="948"/>
        <v/>
      </c>
      <c r="DF2350" s="73" t="str">
        <f t="shared" si="949"/>
        <v/>
      </c>
      <c r="DG2350" s="73" t="str">
        <f t="shared" si="950"/>
        <v/>
      </c>
      <c r="DH2350" s="73" t="str">
        <f t="shared" si="951"/>
        <v/>
      </c>
      <c r="DI2350" s="73" t="str">
        <f t="shared" si="952"/>
        <v/>
      </c>
      <c r="DJ2350" s="73" t="str">
        <f t="shared" si="953"/>
        <v/>
      </c>
      <c r="DK2350" s="73" t="str">
        <f t="shared" si="954"/>
        <v/>
      </c>
      <c r="DL2350" s="73" t="str">
        <f t="shared" si="955"/>
        <v/>
      </c>
      <c r="DM2350" s="73" t="str">
        <f t="shared" si="956"/>
        <v/>
      </c>
      <c r="DN2350" s="73" t="str">
        <f t="shared" si="964"/>
        <v/>
      </c>
      <c r="DO2350" s="73" t="str">
        <f t="shared" si="957"/>
        <v/>
      </c>
      <c r="DP2350" s="73" t="str">
        <f t="shared" si="958"/>
        <v/>
      </c>
      <c r="DQ2350" s="73" t="str">
        <f t="shared" si="959"/>
        <v/>
      </c>
      <c r="DR2350" s="73" t="str">
        <f t="shared" si="960"/>
        <v/>
      </c>
      <c r="DS2350" s="73" t="str">
        <f t="shared" si="961"/>
        <v/>
      </c>
      <c r="DT2350" s="70" t="str">
        <f t="shared" si="962"/>
        <v/>
      </c>
      <c r="DU2350" s="70" t="str">
        <f t="shared" si="963"/>
        <v/>
      </c>
      <c r="DW2350" s="55" t="e">
        <f t="shared" si="965"/>
        <v>#N/A</v>
      </c>
      <c r="DX2350" s="90" t="e">
        <f t="shared" si="966"/>
        <v>#N/A</v>
      </c>
    </row>
    <row r="2351" spans="2:128">
      <c r="B2351" s="221"/>
      <c r="C2351" s="159"/>
      <c r="DE2351" s="72" t="str">
        <f t="shared" si="948"/>
        <v/>
      </c>
      <c r="DF2351" s="73" t="str">
        <f t="shared" si="949"/>
        <v/>
      </c>
      <c r="DG2351" s="73" t="str">
        <f t="shared" si="950"/>
        <v/>
      </c>
      <c r="DH2351" s="73" t="str">
        <f t="shared" si="951"/>
        <v/>
      </c>
      <c r="DI2351" s="73" t="str">
        <f t="shared" si="952"/>
        <v/>
      </c>
      <c r="DJ2351" s="73" t="str">
        <f t="shared" si="953"/>
        <v/>
      </c>
      <c r="DK2351" s="73" t="str">
        <f t="shared" si="954"/>
        <v/>
      </c>
      <c r="DL2351" s="73" t="str">
        <f t="shared" si="955"/>
        <v/>
      </c>
      <c r="DM2351" s="73" t="str">
        <f t="shared" si="956"/>
        <v/>
      </c>
      <c r="DN2351" s="73" t="str">
        <f t="shared" si="964"/>
        <v/>
      </c>
      <c r="DO2351" s="73" t="str">
        <f t="shared" si="957"/>
        <v/>
      </c>
      <c r="DP2351" s="73" t="str">
        <f t="shared" si="958"/>
        <v/>
      </c>
      <c r="DQ2351" s="73" t="str">
        <f t="shared" si="959"/>
        <v/>
      </c>
      <c r="DR2351" s="73" t="str">
        <f t="shared" si="960"/>
        <v/>
      </c>
      <c r="DS2351" s="73" t="str">
        <f t="shared" si="961"/>
        <v/>
      </c>
      <c r="DT2351" s="70" t="str">
        <f t="shared" si="962"/>
        <v/>
      </c>
      <c r="DU2351" s="70" t="str">
        <f t="shared" si="963"/>
        <v/>
      </c>
      <c r="DW2351" s="55" t="e">
        <f t="shared" si="965"/>
        <v>#N/A</v>
      </c>
      <c r="DX2351" s="90" t="e">
        <f t="shared" si="966"/>
        <v>#N/A</v>
      </c>
    </row>
    <row r="2352" spans="2:128">
      <c r="B2352" s="221"/>
      <c r="C2352" s="159"/>
      <c r="DE2352" s="72" t="str">
        <f t="shared" si="948"/>
        <v/>
      </c>
      <c r="DF2352" s="73" t="str">
        <f t="shared" si="949"/>
        <v/>
      </c>
      <c r="DG2352" s="73" t="str">
        <f t="shared" si="950"/>
        <v/>
      </c>
      <c r="DH2352" s="73" t="str">
        <f t="shared" si="951"/>
        <v/>
      </c>
      <c r="DI2352" s="73" t="str">
        <f t="shared" si="952"/>
        <v/>
      </c>
      <c r="DJ2352" s="73" t="str">
        <f t="shared" si="953"/>
        <v/>
      </c>
      <c r="DK2352" s="73" t="str">
        <f t="shared" si="954"/>
        <v/>
      </c>
      <c r="DL2352" s="73" t="str">
        <f t="shared" si="955"/>
        <v/>
      </c>
      <c r="DM2352" s="73" t="str">
        <f t="shared" si="956"/>
        <v/>
      </c>
      <c r="DN2352" s="73" t="str">
        <f t="shared" si="964"/>
        <v/>
      </c>
      <c r="DO2352" s="73" t="str">
        <f t="shared" si="957"/>
        <v/>
      </c>
      <c r="DP2352" s="73" t="str">
        <f t="shared" si="958"/>
        <v/>
      </c>
      <c r="DQ2352" s="73" t="str">
        <f t="shared" si="959"/>
        <v/>
      </c>
      <c r="DR2352" s="73" t="str">
        <f t="shared" si="960"/>
        <v/>
      </c>
      <c r="DS2352" s="73" t="str">
        <f t="shared" si="961"/>
        <v/>
      </c>
      <c r="DT2352" s="70" t="str">
        <f t="shared" si="962"/>
        <v/>
      </c>
      <c r="DU2352" s="70" t="str">
        <f t="shared" si="963"/>
        <v/>
      </c>
      <c r="DW2352" s="55" t="e">
        <f t="shared" si="965"/>
        <v>#N/A</v>
      </c>
      <c r="DX2352" s="90" t="e">
        <f t="shared" si="966"/>
        <v>#N/A</v>
      </c>
    </row>
    <row r="2353" spans="2:128">
      <c r="B2353" s="221"/>
      <c r="C2353" s="159"/>
      <c r="DE2353" s="72" t="str">
        <f t="shared" si="948"/>
        <v/>
      </c>
      <c r="DF2353" s="73" t="str">
        <f t="shared" si="949"/>
        <v/>
      </c>
      <c r="DG2353" s="73" t="str">
        <f t="shared" si="950"/>
        <v/>
      </c>
      <c r="DH2353" s="73" t="str">
        <f t="shared" si="951"/>
        <v/>
      </c>
      <c r="DI2353" s="73" t="str">
        <f t="shared" si="952"/>
        <v/>
      </c>
      <c r="DJ2353" s="73" t="str">
        <f t="shared" si="953"/>
        <v/>
      </c>
      <c r="DK2353" s="73" t="str">
        <f t="shared" si="954"/>
        <v/>
      </c>
      <c r="DL2353" s="73" t="str">
        <f t="shared" si="955"/>
        <v/>
      </c>
      <c r="DM2353" s="73" t="str">
        <f t="shared" si="956"/>
        <v/>
      </c>
      <c r="DN2353" s="73" t="str">
        <f t="shared" si="964"/>
        <v/>
      </c>
      <c r="DO2353" s="73" t="str">
        <f t="shared" si="957"/>
        <v/>
      </c>
      <c r="DP2353" s="73" t="str">
        <f t="shared" si="958"/>
        <v/>
      </c>
      <c r="DQ2353" s="73" t="str">
        <f t="shared" si="959"/>
        <v/>
      </c>
      <c r="DR2353" s="73" t="str">
        <f t="shared" si="960"/>
        <v/>
      </c>
      <c r="DS2353" s="73" t="str">
        <f t="shared" si="961"/>
        <v/>
      </c>
      <c r="DT2353" s="70" t="str">
        <f t="shared" si="962"/>
        <v/>
      </c>
      <c r="DU2353" s="70" t="str">
        <f t="shared" si="963"/>
        <v/>
      </c>
      <c r="DW2353" s="55" t="e">
        <f t="shared" si="965"/>
        <v>#N/A</v>
      </c>
      <c r="DX2353" s="90" t="e">
        <f t="shared" si="966"/>
        <v>#N/A</v>
      </c>
    </row>
    <row r="2354" spans="2:128">
      <c r="B2354" s="221"/>
      <c r="C2354" s="159"/>
      <c r="DE2354" s="72" t="str">
        <f t="shared" si="948"/>
        <v/>
      </c>
      <c r="DF2354" s="73" t="str">
        <f t="shared" si="949"/>
        <v/>
      </c>
      <c r="DG2354" s="73" t="str">
        <f t="shared" si="950"/>
        <v/>
      </c>
      <c r="DH2354" s="73" t="str">
        <f t="shared" si="951"/>
        <v/>
      </c>
      <c r="DI2354" s="73" t="str">
        <f t="shared" si="952"/>
        <v/>
      </c>
      <c r="DJ2354" s="73" t="str">
        <f t="shared" si="953"/>
        <v/>
      </c>
      <c r="DK2354" s="73" t="str">
        <f t="shared" si="954"/>
        <v/>
      </c>
      <c r="DL2354" s="73" t="str">
        <f t="shared" si="955"/>
        <v/>
      </c>
      <c r="DM2354" s="73" t="str">
        <f t="shared" si="956"/>
        <v/>
      </c>
      <c r="DN2354" s="73" t="str">
        <f t="shared" si="964"/>
        <v/>
      </c>
      <c r="DO2354" s="73" t="str">
        <f t="shared" si="957"/>
        <v/>
      </c>
      <c r="DP2354" s="73" t="str">
        <f t="shared" si="958"/>
        <v/>
      </c>
      <c r="DQ2354" s="73" t="str">
        <f t="shared" si="959"/>
        <v/>
      </c>
      <c r="DR2354" s="73" t="str">
        <f t="shared" si="960"/>
        <v/>
      </c>
      <c r="DS2354" s="73" t="str">
        <f t="shared" si="961"/>
        <v/>
      </c>
      <c r="DT2354" s="70" t="str">
        <f t="shared" si="962"/>
        <v/>
      </c>
      <c r="DU2354" s="70" t="str">
        <f t="shared" si="963"/>
        <v/>
      </c>
      <c r="DW2354" s="55" t="e">
        <f t="shared" si="965"/>
        <v>#N/A</v>
      </c>
      <c r="DX2354" s="90" t="e">
        <f t="shared" si="966"/>
        <v>#N/A</v>
      </c>
    </row>
    <row r="2355" spans="2:128">
      <c r="B2355" s="221"/>
      <c r="C2355" s="159"/>
      <c r="DE2355" s="72" t="str">
        <f t="shared" si="948"/>
        <v/>
      </c>
      <c r="DF2355" s="73" t="str">
        <f t="shared" si="949"/>
        <v/>
      </c>
      <c r="DG2355" s="73" t="str">
        <f t="shared" si="950"/>
        <v/>
      </c>
      <c r="DH2355" s="73" t="str">
        <f t="shared" si="951"/>
        <v/>
      </c>
      <c r="DI2355" s="73" t="str">
        <f t="shared" si="952"/>
        <v/>
      </c>
      <c r="DJ2355" s="73" t="str">
        <f t="shared" si="953"/>
        <v/>
      </c>
      <c r="DK2355" s="73" t="str">
        <f t="shared" si="954"/>
        <v/>
      </c>
      <c r="DL2355" s="73" t="str">
        <f t="shared" si="955"/>
        <v/>
      </c>
      <c r="DM2355" s="73" t="str">
        <f t="shared" si="956"/>
        <v/>
      </c>
      <c r="DN2355" s="73" t="str">
        <f t="shared" si="964"/>
        <v/>
      </c>
      <c r="DO2355" s="73" t="str">
        <f t="shared" si="957"/>
        <v/>
      </c>
      <c r="DP2355" s="73" t="str">
        <f t="shared" si="958"/>
        <v/>
      </c>
      <c r="DQ2355" s="73" t="str">
        <f t="shared" si="959"/>
        <v/>
      </c>
      <c r="DR2355" s="73" t="str">
        <f t="shared" si="960"/>
        <v/>
      </c>
      <c r="DS2355" s="73" t="str">
        <f t="shared" si="961"/>
        <v/>
      </c>
      <c r="DT2355" s="70" t="str">
        <f t="shared" si="962"/>
        <v/>
      </c>
      <c r="DU2355" s="70" t="str">
        <f t="shared" si="963"/>
        <v/>
      </c>
      <c r="DW2355" s="55" t="e">
        <f t="shared" si="965"/>
        <v>#N/A</v>
      </c>
      <c r="DX2355" s="90" t="e">
        <f t="shared" si="966"/>
        <v>#N/A</v>
      </c>
    </row>
    <row r="2356" spans="2:128">
      <c r="B2356" s="221"/>
      <c r="C2356" s="159"/>
      <c r="DE2356" s="72" t="str">
        <f t="shared" si="948"/>
        <v/>
      </c>
      <c r="DF2356" s="73" t="str">
        <f t="shared" si="949"/>
        <v/>
      </c>
      <c r="DG2356" s="73" t="str">
        <f t="shared" si="950"/>
        <v/>
      </c>
      <c r="DH2356" s="73" t="str">
        <f t="shared" si="951"/>
        <v/>
      </c>
      <c r="DI2356" s="73" t="str">
        <f t="shared" si="952"/>
        <v/>
      </c>
      <c r="DJ2356" s="73" t="str">
        <f t="shared" si="953"/>
        <v/>
      </c>
      <c r="DK2356" s="73" t="str">
        <f t="shared" si="954"/>
        <v/>
      </c>
      <c r="DL2356" s="73" t="str">
        <f t="shared" si="955"/>
        <v/>
      </c>
      <c r="DM2356" s="73" t="str">
        <f t="shared" si="956"/>
        <v/>
      </c>
      <c r="DN2356" s="73" t="str">
        <f t="shared" si="964"/>
        <v/>
      </c>
      <c r="DO2356" s="73" t="str">
        <f t="shared" si="957"/>
        <v/>
      </c>
      <c r="DP2356" s="73" t="str">
        <f t="shared" si="958"/>
        <v/>
      </c>
      <c r="DQ2356" s="73" t="str">
        <f t="shared" si="959"/>
        <v/>
      </c>
      <c r="DR2356" s="73" t="str">
        <f t="shared" si="960"/>
        <v/>
      </c>
      <c r="DS2356" s="73" t="str">
        <f t="shared" si="961"/>
        <v/>
      </c>
      <c r="DT2356" s="70" t="str">
        <f t="shared" si="962"/>
        <v/>
      </c>
      <c r="DU2356" s="70" t="str">
        <f t="shared" si="963"/>
        <v/>
      </c>
      <c r="DW2356" s="55" t="e">
        <f t="shared" si="965"/>
        <v>#N/A</v>
      </c>
      <c r="DX2356" s="90" t="e">
        <f t="shared" si="966"/>
        <v>#N/A</v>
      </c>
    </row>
    <row r="2357" spans="2:128">
      <c r="B2357" s="221"/>
      <c r="C2357" s="159"/>
      <c r="DE2357" s="72" t="str">
        <f t="shared" si="948"/>
        <v/>
      </c>
      <c r="DF2357" s="73" t="str">
        <f t="shared" si="949"/>
        <v/>
      </c>
      <c r="DG2357" s="73" t="str">
        <f t="shared" si="950"/>
        <v/>
      </c>
      <c r="DH2357" s="73" t="str">
        <f t="shared" si="951"/>
        <v/>
      </c>
      <c r="DI2357" s="73" t="str">
        <f t="shared" si="952"/>
        <v/>
      </c>
      <c r="DJ2357" s="73" t="str">
        <f t="shared" si="953"/>
        <v/>
      </c>
      <c r="DK2357" s="73" t="str">
        <f t="shared" si="954"/>
        <v/>
      </c>
      <c r="DL2357" s="73" t="str">
        <f t="shared" si="955"/>
        <v/>
      </c>
      <c r="DM2357" s="73" t="str">
        <f t="shared" si="956"/>
        <v/>
      </c>
      <c r="DN2357" s="73" t="str">
        <f t="shared" si="964"/>
        <v/>
      </c>
      <c r="DO2357" s="73" t="str">
        <f t="shared" si="957"/>
        <v/>
      </c>
      <c r="DP2357" s="73" t="str">
        <f t="shared" si="958"/>
        <v/>
      </c>
      <c r="DQ2357" s="73" t="str">
        <f t="shared" si="959"/>
        <v/>
      </c>
      <c r="DR2357" s="73" t="str">
        <f t="shared" si="960"/>
        <v/>
      </c>
      <c r="DS2357" s="73" t="str">
        <f t="shared" si="961"/>
        <v/>
      </c>
      <c r="DT2357" s="70" t="str">
        <f t="shared" si="962"/>
        <v/>
      </c>
      <c r="DU2357" s="70" t="str">
        <f t="shared" si="963"/>
        <v/>
      </c>
      <c r="DW2357" s="55" t="e">
        <f t="shared" si="965"/>
        <v>#N/A</v>
      </c>
      <c r="DX2357" s="90" t="e">
        <f t="shared" si="966"/>
        <v>#N/A</v>
      </c>
    </row>
    <row r="2358" spans="2:128">
      <c r="B2358" s="221"/>
      <c r="C2358" s="159"/>
      <c r="DE2358" s="72" t="str">
        <f t="shared" si="948"/>
        <v/>
      </c>
      <c r="DF2358" s="73" t="str">
        <f t="shared" si="949"/>
        <v/>
      </c>
      <c r="DG2358" s="73" t="str">
        <f t="shared" si="950"/>
        <v/>
      </c>
      <c r="DH2358" s="73" t="str">
        <f t="shared" si="951"/>
        <v/>
      </c>
      <c r="DI2358" s="73" t="str">
        <f t="shared" si="952"/>
        <v/>
      </c>
      <c r="DJ2358" s="73" t="str">
        <f t="shared" si="953"/>
        <v/>
      </c>
      <c r="DK2358" s="73" t="str">
        <f t="shared" si="954"/>
        <v/>
      </c>
      <c r="DL2358" s="73" t="str">
        <f t="shared" si="955"/>
        <v/>
      </c>
      <c r="DM2358" s="73" t="str">
        <f t="shared" si="956"/>
        <v/>
      </c>
      <c r="DN2358" s="73" t="str">
        <f t="shared" si="964"/>
        <v/>
      </c>
      <c r="DO2358" s="73" t="str">
        <f t="shared" si="957"/>
        <v/>
      </c>
      <c r="DP2358" s="73" t="str">
        <f t="shared" si="958"/>
        <v/>
      </c>
      <c r="DQ2358" s="73" t="str">
        <f t="shared" si="959"/>
        <v/>
      </c>
      <c r="DR2358" s="73" t="str">
        <f t="shared" si="960"/>
        <v/>
      </c>
      <c r="DS2358" s="73" t="str">
        <f t="shared" si="961"/>
        <v/>
      </c>
      <c r="DT2358" s="70" t="str">
        <f t="shared" si="962"/>
        <v/>
      </c>
      <c r="DU2358" s="70" t="str">
        <f t="shared" si="963"/>
        <v/>
      </c>
      <c r="DW2358" s="55" t="e">
        <f t="shared" si="965"/>
        <v>#N/A</v>
      </c>
      <c r="DX2358" s="90" t="e">
        <f t="shared" si="966"/>
        <v>#N/A</v>
      </c>
    </row>
    <row r="2359" spans="2:128">
      <c r="B2359" s="221"/>
      <c r="C2359" s="159"/>
      <c r="DE2359" s="72" t="str">
        <f t="shared" si="948"/>
        <v/>
      </c>
      <c r="DF2359" s="73" t="str">
        <f t="shared" si="949"/>
        <v/>
      </c>
      <c r="DG2359" s="73" t="str">
        <f t="shared" si="950"/>
        <v/>
      </c>
      <c r="DH2359" s="73" t="str">
        <f t="shared" si="951"/>
        <v/>
      </c>
      <c r="DI2359" s="73" t="str">
        <f t="shared" si="952"/>
        <v/>
      </c>
      <c r="DJ2359" s="73" t="str">
        <f t="shared" si="953"/>
        <v/>
      </c>
      <c r="DK2359" s="73" t="str">
        <f t="shared" si="954"/>
        <v/>
      </c>
      <c r="DL2359" s="73" t="str">
        <f t="shared" si="955"/>
        <v/>
      </c>
      <c r="DM2359" s="73" t="str">
        <f t="shared" si="956"/>
        <v/>
      </c>
      <c r="DN2359" s="73" t="str">
        <f t="shared" si="964"/>
        <v/>
      </c>
      <c r="DO2359" s="73" t="str">
        <f t="shared" si="957"/>
        <v/>
      </c>
      <c r="DP2359" s="73" t="str">
        <f t="shared" si="958"/>
        <v/>
      </c>
      <c r="DQ2359" s="73" t="str">
        <f t="shared" si="959"/>
        <v/>
      </c>
      <c r="DR2359" s="73" t="str">
        <f t="shared" si="960"/>
        <v/>
      </c>
      <c r="DS2359" s="73" t="str">
        <f t="shared" si="961"/>
        <v/>
      </c>
      <c r="DT2359" s="70" t="str">
        <f t="shared" si="962"/>
        <v/>
      </c>
      <c r="DU2359" s="70" t="str">
        <f t="shared" si="963"/>
        <v/>
      </c>
      <c r="DW2359" s="55" t="e">
        <f t="shared" si="965"/>
        <v>#N/A</v>
      </c>
      <c r="DX2359" s="90" t="e">
        <f t="shared" si="966"/>
        <v>#N/A</v>
      </c>
    </row>
    <row r="2360" spans="2:128">
      <c r="B2360" s="221"/>
      <c r="C2360" s="159"/>
      <c r="DE2360" s="72" t="str">
        <f t="shared" si="948"/>
        <v/>
      </c>
      <c r="DF2360" s="73" t="str">
        <f t="shared" si="949"/>
        <v/>
      </c>
      <c r="DG2360" s="73" t="str">
        <f t="shared" si="950"/>
        <v/>
      </c>
      <c r="DH2360" s="73" t="str">
        <f t="shared" si="951"/>
        <v/>
      </c>
      <c r="DI2360" s="73" t="str">
        <f t="shared" si="952"/>
        <v/>
      </c>
      <c r="DJ2360" s="73" t="str">
        <f t="shared" si="953"/>
        <v/>
      </c>
      <c r="DK2360" s="73" t="str">
        <f t="shared" si="954"/>
        <v/>
      </c>
      <c r="DL2360" s="73" t="str">
        <f t="shared" si="955"/>
        <v/>
      </c>
      <c r="DM2360" s="73" t="str">
        <f t="shared" si="956"/>
        <v/>
      </c>
      <c r="DN2360" s="73" t="str">
        <f t="shared" si="964"/>
        <v/>
      </c>
      <c r="DO2360" s="73" t="str">
        <f t="shared" si="957"/>
        <v/>
      </c>
      <c r="DP2360" s="73" t="str">
        <f t="shared" si="958"/>
        <v/>
      </c>
      <c r="DQ2360" s="73" t="str">
        <f t="shared" si="959"/>
        <v/>
      </c>
      <c r="DR2360" s="73" t="str">
        <f t="shared" si="960"/>
        <v/>
      </c>
      <c r="DS2360" s="73" t="str">
        <f t="shared" si="961"/>
        <v/>
      </c>
      <c r="DT2360" s="70" t="str">
        <f t="shared" si="962"/>
        <v/>
      </c>
      <c r="DU2360" s="70" t="str">
        <f t="shared" si="963"/>
        <v/>
      </c>
      <c r="DW2360" s="55" t="e">
        <f t="shared" si="965"/>
        <v>#N/A</v>
      </c>
      <c r="DX2360" s="90" t="e">
        <f t="shared" si="966"/>
        <v>#N/A</v>
      </c>
    </row>
    <row r="2361" spans="2:128">
      <c r="B2361" s="221"/>
      <c r="C2361" s="159"/>
      <c r="DE2361" s="72" t="str">
        <f t="shared" si="948"/>
        <v/>
      </c>
      <c r="DF2361" s="73" t="str">
        <f t="shared" si="949"/>
        <v/>
      </c>
      <c r="DG2361" s="73" t="str">
        <f t="shared" si="950"/>
        <v/>
      </c>
      <c r="DH2361" s="73" t="str">
        <f t="shared" si="951"/>
        <v/>
      </c>
      <c r="DI2361" s="73" t="str">
        <f t="shared" si="952"/>
        <v/>
      </c>
      <c r="DJ2361" s="73" t="str">
        <f t="shared" si="953"/>
        <v/>
      </c>
      <c r="DK2361" s="73" t="str">
        <f t="shared" si="954"/>
        <v/>
      </c>
      <c r="DL2361" s="73" t="str">
        <f t="shared" si="955"/>
        <v/>
      </c>
      <c r="DM2361" s="73" t="str">
        <f t="shared" si="956"/>
        <v/>
      </c>
      <c r="DN2361" s="73" t="str">
        <f t="shared" si="964"/>
        <v/>
      </c>
      <c r="DO2361" s="73" t="str">
        <f t="shared" si="957"/>
        <v/>
      </c>
      <c r="DP2361" s="73" t="str">
        <f t="shared" si="958"/>
        <v/>
      </c>
      <c r="DQ2361" s="73" t="str">
        <f t="shared" si="959"/>
        <v/>
      </c>
      <c r="DR2361" s="73" t="str">
        <f t="shared" si="960"/>
        <v/>
      </c>
      <c r="DS2361" s="73" t="str">
        <f t="shared" si="961"/>
        <v/>
      </c>
      <c r="DT2361" s="70" t="str">
        <f t="shared" si="962"/>
        <v/>
      </c>
      <c r="DU2361" s="70" t="str">
        <f t="shared" si="963"/>
        <v/>
      </c>
      <c r="DW2361" s="55" t="e">
        <f t="shared" si="965"/>
        <v>#N/A</v>
      </c>
      <c r="DX2361" s="90" t="e">
        <f t="shared" si="966"/>
        <v>#N/A</v>
      </c>
    </row>
    <row r="2362" spans="2:128">
      <c r="B2362" s="221"/>
      <c r="C2362" s="159"/>
      <c r="DE2362" s="72" t="str">
        <f t="shared" si="948"/>
        <v/>
      </c>
      <c r="DF2362" s="73" t="str">
        <f t="shared" si="949"/>
        <v/>
      </c>
      <c r="DG2362" s="73" t="str">
        <f t="shared" si="950"/>
        <v/>
      </c>
      <c r="DH2362" s="73" t="str">
        <f t="shared" si="951"/>
        <v/>
      </c>
      <c r="DI2362" s="73" t="str">
        <f t="shared" si="952"/>
        <v/>
      </c>
      <c r="DJ2362" s="73" t="str">
        <f t="shared" si="953"/>
        <v/>
      </c>
      <c r="DK2362" s="73" t="str">
        <f t="shared" si="954"/>
        <v/>
      </c>
      <c r="DL2362" s="73" t="str">
        <f t="shared" si="955"/>
        <v/>
      </c>
      <c r="DM2362" s="73" t="str">
        <f t="shared" si="956"/>
        <v/>
      </c>
      <c r="DN2362" s="73" t="str">
        <f t="shared" si="964"/>
        <v/>
      </c>
      <c r="DO2362" s="73" t="str">
        <f t="shared" si="957"/>
        <v/>
      </c>
      <c r="DP2362" s="73" t="str">
        <f t="shared" si="958"/>
        <v/>
      </c>
      <c r="DQ2362" s="73" t="str">
        <f t="shared" si="959"/>
        <v/>
      </c>
      <c r="DR2362" s="73" t="str">
        <f t="shared" si="960"/>
        <v/>
      </c>
      <c r="DS2362" s="73" t="str">
        <f t="shared" si="961"/>
        <v/>
      </c>
      <c r="DT2362" s="70" t="str">
        <f t="shared" si="962"/>
        <v/>
      </c>
      <c r="DU2362" s="70" t="str">
        <f t="shared" si="963"/>
        <v/>
      </c>
      <c r="DW2362" s="55" t="e">
        <f t="shared" si="965"/>
        <v>#N/A</v>
      </c>
      <c r="DX2362" s="90" t="e">
        <f t="shared" si="966"/>
        <v>#N/A</v>
      </c>
    </row>
    <row r="2363" spans="2:128">
      <c r="B2363" s="221"/>
      <c r="C2363" s="159"/>
      <c r="DE2363" s="72" t="str">
        <f t="shared" si="948"/>
        <v/>
      </c>
      <c r="DF2363" s="73" t="str">
        <f t="shared" si="949"/>
        <v/>
      </c>
      <c r="DG2363" s="73" t="str">
        <f t="shared" si="950"/>
        <v/>
      </c>
      <c r="DH2363" s="73" t="str">
        <f t="shared" si="951"/>
        <v/>
      </c>
      <c r="DI2363" s="73" t="str">
        <f t="shared" si="952"/>
        <v/>
      </c>
      <c r="DJ2363" s="73" t="str">
        <f t="shared" si="953"/>
        <v/>
      </c>
      <c r="DK2363" s="73" t="str">
        <f t="shared" si="954"/>
        <v/>
      </c>
      <c r="DL2363" s="73" t="str">
        <f t="shared" si="955"/>
        <v/>
      </c>
      <c r="DM2363" s="73" t="str">
        <f t="shared" si="956"/>
        <v/>
      </c>
      <c r="DN2363" s="73" t="str">
        <f t="shared" si="964"/>
        <v/>
      </c>
      <c r="DO2363" s="73" t="str">
        <f t="shared" si="957"/>
        <v/>
      </c>
      <c r="DP2363" s="73" t="str">
        <f t="shared" si="958"/>
        <v/>
      </c>
      <c r="DQ2363" s="73" t="str">
        <f t="shared" si="959"/>
        <v/>
      </c>
      <c r="DR2363" s="73" t="str">
        <f t="shared" si="960"/>
        <v/>
      </c>
      <c r="DS2363" s="73" t="str">
        <f t="shared" si="961"/>
        <v/>
      </c>
      <c r="DT2363" s="70" t="str">
        <f t="shared" si="962"/>
        <v/>
      </c>
      <c r="DU2363" s="70" t="str">
        <f t="shared" si="963"/>
        <v/>
      </c>
      <c r="DW2363" s="55" t="e">
        <f t="shared" si="965"/>
        <v>#N/A</v>
      </c>
      <c r="DX2363" s="90" t="e">
        <f t="shared" si="966"/>
        <v>#N/A</v>
      </c>
    </row>
    <row r="2364" spans="2:128">
      <c r="B2364" s="221"/>
      <c r="C2364" s="159"/>
      <c r="DE2364" s="72" t="str">
        <f t="shared" si="948"/>
        <v/>
      </c>
      <c r="DF2364" s="73" t="str">
        <f t="shared" si="949"/>
        <v/>
      </c>
      <c r="DG2364" s="73" t="str">
        <f t="shared" si="950"/>
        <v/>
      </c>
      <c r="DH2364" s="73" t="str">
        <f t="shared" si="951"/>
        <v/>
      </c>
      <c r="DI2364" s="73" t="str">
        <f t="shared" si="952"/>
        <v/>
      </c>
      <c r="DJ2364" s="73" t="str">
        <f t="shared" si="953"/>
        <v/>
      </c>
      <c r="DK2364" s="73" t="str">
        <f t="shared" si="954"/>
        <v/>
      </c>
      <c r="DL2364" s="73" t="str">
        <f t="shared" si="955"/>
        <v/>
      </c>
      <c r="DM2364" s="73" t="str">
        <f t="shared" si="956"/>
        <v/>
      </c>
      <c r="DN2364" s="73" t="str">
        <f t="shared" si="964"/>
        <v/>
      </c>
      <c r="DO2364" s="73" t="str">
        <f t="shared" si="957"/>
        <v/>
      </c>
      <c r="DP2364" s="73" t="str">
        <f t="shared" si="958"/>
        <v/>
      </c>
      <c r="DQ2364" s="73" t="str">
        <f t="shared" si="959"/>
        <v/>
      </c>
      <c r="DR2364" s="73" t="str">
        <f t="shared" si="960"/>
        <v/>
      </c>
      <c r="DS2364" s="73" t="str">
        <f t="shared" si="961"/>
        <v/>
      </c>
      <c r="DT2364" s="70" t="str">
        <f t="shared" si="962"/>
        <v/>
      </c>
      <c r="DU2364" s="70" t="str">
        <f t="shared" si="963"/>
        <v/>
      </c>
      <c r="DW2364" s="55" t="e">
        <f t="shared" si="965"/>
        <v>#N/A</v>
      </c>
      <c r="DX2364" s="90" t="e">
        <f t="shared" si="966"/>
        <v>#N/A</v>
      </c>
    </row>
    <row r="2365" spans="2:128">
      <c r="B2365" s="221"/>
      <c r="C2365" s="159"/>
      <c r="DE2365" s="72" t="str">
        <f t="shared" si="948"/>
        <v/>
      </c>
      <c r="DF2365" s="73" t="str">
        <f t="shared" si="949"/>
        <v/>
      </c>
      <c r="DG2365" s="73" t="str">
        <f t="shared" si="950"/>
        <v/>
      </c>
      <c r="DH2365" s="73" t="str">
        <f t="shared" si="951"/>
        <v/>
      </c>
      <c r="DI2365" s="73" t="str">
        <f t="shared" si="952"/>
        <v/>
      </c>
      <c r="DJ2365" s="73" t="str">
        <f t="shared" si="953"/>
        <v/>
      </c>
      <c r="DK2365" s="73" t="str">
        <f t="shared" si="954"/>
        <v/>
      </c>
      <c r="DL2365" s="73" t="str">
        <f t="shared" si="955"/>
        <v/>
      </c>
      <c r="DM2365" s="73" t="str">
        <f t="shared" si="956"/>
        <v/>
      </c>
      <c r="DN2365" s="73" t="str">
        <f t="shared" si="964"/>
        <v/>
      </c>
      <c r="DO2365" s="73" t="str">
        <f t="shared" si="957"/>
        <v/>
      </c>
      <c r="DP2365" s="73" t="str">
        <f t="shared" si="958"/>
        <v/>
      </c>
      <c r="DQ2365" s="73" t="str">
        <f t="shared" si="959"/>
        <v/>
      </c>
      <c r="DR2365" s="73" t="str">
        <f t="shared" si="960"/>
        <v/>
      </c>
      <c r="DS2365" s="73" t="str">
        <f t="shared" si="961"/>
        <v/>
      </c>
      <c r="DT2365" s="70" t="str">
        <f t="shared" si="962"/>
        <v/>
      </c>
      <c r="DU2365" s="70" t="str">
        <f t="shared" si="963"/>
        <v/>
      </c>
      <c r="DW2365" s="55" t="e">
        <f t="shared" si="965"/>
        <v>#N/A</v>
      </c>
      <c r="DX2365" s="90" t="e">
        <f t="shared" si="966"/>
        <v>#N/A</v>
      </c>
    </row>
    <row r="2366" spans="2:128">
      <c r="B2366" s="221"/>
      <c r="C2366" s="159"/>
      <c r="DE2366" s="72" t="str">
        <f t="shared" si="948"/>
        <v/>
      </c>
      <c r="DF2366" s="73" t="str">
        <f t="shared" si="949"/>
        <v/>
      </c>
      <c r="DG2366" s="73" t="str">
        <f t="shared" si="950"/>
        <v/>
      </c>
      <c r="DH2366" s="73" t="str">
        <f t="shared" si="951"/>
        <v/>
      </c>
      <c r="DI2366" s="73" t="str">
        <f t="shared" si="952"/>
        <v/>
      </c>
      <c r="DJ2366" s="73" t="str">
        <f t="shared" si="953"/>
        <v/>
      </c>
      <c r="DK2366" s="73" t="str">
        <f t="shared" si="954"/>
        <v/>
      </c>
      <c r="DL2366" s="73" t="str">
        <f t="shared" si="955"/>
        <v/>
      </c>
      <c r="DM2366" s="73" t="str">
        <f t="shared" si="956"/>
        <v/>
      </c>
      <c r="DN2366" s="73" t="str">
        <f t="shared" si="964"/>
        <v/>
      </c>
      <c r="DO2366" s="73" t="str">
        <f t="shared" si="957"/>
        <v/>
      </c>
      <c r="DP2366" s="73" t="str">
        <f t="shared" si="958"/>
        <v/>
      </c>
      <c r="DQ2366" s="73" t="str">
        <f t="shared" si="959"/>
        <v/>
      </c>
      <c r="DR2366" s="73" t="str">
        <f t="shared" si="960"/>
        <v/>
      </c>
      <c r="DS2366" s="73" t="str">
        <f t="shared" si="961"/>
        <v/>
      </c>
      <c r="DT2366" s="70" t="str">
        <f t="shared" si="962"/>
        <v/>
      </c>
      <c r="DU2366" s="70" t="str">
        <f t="shared" si="963"/>
        <v/>
      </c>
      <c r="DW2366" s="55" t="e">
        <f t="shared" si="965"/>
        <v>#N/A</v>
      </c>
      <c r="DX2366" s="90" t="e">
        <f t="shared" si="966"/>
        <v>#N/A</v>
      </c>
    </row>
    <row r="2367" spans="2:128">
      <c r="B2367" s="221"/>
      <c r="C2367" s="159"/>
      <c r="DE2367" s="72" t="str">
        <f t="shared" si="948"/>
        <v/>
      </c>
      <c r="DF2367" s="73" t="str">
        <f t="shared" si="949"/>
        <v/>
      </c>
      <c r="DG2367" s="73" t="str">
        <f t="shared" si="950"/>
        <v/>
      </c>
      <c r="DH2367" s="73" t="str">
        <f t="shared" si="951"/>
        <v/>
      </c>
      <c r="DI2367" s="73" t="str">
        <f t="shared" si="952"/>
        <v/>
      </c>
      <c r="DJ2367" s="73" t="str">
        <f t="shared" si="953"/>
        <v/>
      </c>
      <c r="DK2367" s="73" t="str">
        <f t="shared" si="954"/>
        <v/>
      </c>
      <c r="DL2367" s="73" t="str">
        <f t="shared" si="955"/>
        <v/>
      </c>
      <c r="DM2367" s="73" t="str">
        <f t="shared" si="956"/>
        <v/>
      </c>
      <c r="DN2367" s="73" t="str">
        <f t="shared" si="964"/>
        <v/>
      </c>
      <c r="DO2367" s="73" t="str">
        <f t="shared" si="957"/>
        <v/>
      </c>
      <c r="DP2367" s="73" t="str">
        <f t="shared" si="958"/>
        <v/>
      </c>
      <c r="DQ2367" s="73" t="str">
        <f t="shared" si="959"/>
        <v/>
      </c>
      <c r="DR2367" s="73" t="str">
        <f t="shared" si="960"/>
        <v/>
      </c>
      <c r="DS2367" s="73" t="str">
        <f t="shared" si="961"/>
        <v/>
      </c>
      <c r="DT2367" s="70" t="str">
        <f t="shared" si="962"/>
        <v/>
      </c>
      <c r="DU2367" s="70" t="str">
        <f t="shared" si="963"/>
        <v/>
      </c>
      <c r="DW2367" s="55" t="e">
        <f t="shared" si="965"/>
        <v>#N/A</v>
      </c>
      <c r="DX2367" s="90" t="e">
        <f t="shared" si="966"/>
        <v>#N/A</v>
      </c>
    </row>
    <row r="2368" spans="2:128">
      <c r="B2368" s="221"/>
      <c r="C2368" s="159"/>
      <c r="DE2368" s="72" t="str">
        <f t="shared" si="948"/>
        <v/>
      </c>
      <c r="DF2368" s="73" t="str">
        <f t="shared" si="949"/>
        <v/>
      </c>
      <c r="DG2368" s="73" t="str">
        <f t="shared" si="950"/>
        <v/>
      </c>
      <c r="DH2368" s="73" t="str">
        <f t="shared" si="951"/>
        <v/>
      </c>
      <c r="DI2368" s="73" t="str">
        <f t="shared" si="952"/>
        <v/>
      </c>
      <c r="DJ2368" s="73" t="str">
        <f t="shared" si="953"/>
        <v/>
      </c>
      <c r="DK2368" s="73" t="str">
        <f t="shared" si="954"/>
        <v/>
      </c>
      <c r="DL2368" s="73" t="str">
        <f t="shared" si="955"/>
        <v/>
      </c>
      <c r="DM2368" s="73" t="str">
        <f t="shared" si="956"/>
        <v/>
      </c>
      <c r="DN2368" s="73" t="str">
        <f t="shared" si="964"/>
        <v/>
      </c>
      <c r="DO2368" s="73" t="str">
        <f t="shared" si="957"/>
        <v/>
      </c>
      <c r="DP2368" s="73" t="str">
        <f t="shared" si="958"/>
        <v/>
      </c>
      <c r="DQ2368" s="73" t="str">
        <f t="shared" si="959"/>
        <v/>
      </c>
      <c r="DR2368" s="73" t="str">
        <f t="shared" si="960"/>
        <v/>
      </c>
      <c r="DS2368" s="73" t="str">
        <f t="shared" si="961"/>
        <v/>
      </c>
      <c r="DT2368" s="70" t="str">
        <f t="shared" si="962"/>
        <v/>
      </c>
      <c r="DU2368" s="70" t="str">
        <f t="shared" si="963"/>
        <v/>
      </c>
      <c r="DW2368" s="55" t="e">
        <f t="shared" si="965"/>
        <v>#N/A</v>
      </c>
      <c r="DX2368" s="90" t="e">
        <f t="shared" si="966"/>
        <v>#N/A</v>
      </c>
    </row>
    <row r="2369" spans="2:128">
      <c r="B2369" s="221"/>
      <c r="C2369" s="159"/>
      <c r="DE2369" s="72" t="str">
        <f t="shared" si="948"/>
        <v/>
      </c>
      <c r="DF2369" s="73" t="str">
        <f t="shared" si="949"/>
        <v/>
      </c>
      <c r="DG2369" s="73" t="str">
        <f t="shared" si="950"/>
        <v/>
      </c>
      <c r="DH2369" s="73" t="str">
        <f t="shared" si="951"/>
        <v/>
      </c>
      <c r="DI2369" s="73" t="str">
        <f t="shared" si="952"/>
        <v/>
      </c>
      <c r="DJ2369" s="73" t="str">
        <f t="shared" si="953"/>
        <v/>
      </c>
      <c r="DK2369" s="73" t="str">
        <f t="shared" si="954"/>
        <v/>
      </c>
      <c r="DL2369" s="73" t="str">
        <f t="shared" si="955"/>
        <v/>
      </c>
      <c r="DM2369" s="73" t="str">
        <f t="shared" si="956"/>
        <v/>
      </c>
      <c r="DN2369" s="73" t="str">
        <f t="shared" si="964"/>
        <v/>
      </c>
      <c r="DO2369" s="73" t="str">
        <f t="shared" si="957"/>
        <v/>
      </c>
      <c r="DP2369" s="73" t="str">
        <f t="shared" si="958"/>
        <v/>
      </c>
      <c r="DQ2369" s="73" t="str">
        <f t="shared" si="959"/>
        <v/>
      </c>
      <c r="DR2369" s="73" t="str">
        <f t="shared" si="960"/>
        <v/>
      </c>
      <c r="DS2369" s="73" t="str">
        <f t="shared" si="961"/>
        <v/>
      </c>
      <c r="DT2369" s="70" t="str">
        <f t="shared" si="962"/>
        <v/>
      </c>
      <c r="DU2369" s="70" t="str">
        <f t="shared" si="963"/>
        <v/>
      </c>
      <c r="DW2369" s="55" t="e">
        <f t="shared" si="965"/>
        <v>#N/A</v>
      </c>
      <c r="DX2369" s="90" t="e">
        <f t="shared" si="966"/>
        <v>#N/A</v>
      </c>
    </row>
    <row r="2370" spans="2:128">
      <c r="B2370" s="221"/>
      <c r="C2370" s="159"/>
      <c r="DE2370" s="72" t="str">
        <f t="shared" si="948"/>
        <v/>
      </c>
      <c r="DF2370" s="73" t="str">
        <f t="shared" si="949"/>
        <v/>
      </c>
      <c r="DG2370" s="73" t="str">
        <f t="shared" si="950"/>
        <v/>
      </c>
      <c r="DH2370" s="73" t="str">
        <f t="shared" si="951"/>
        <v/>
      </c>
      <c r="DI2370" s="73" t="str">
        <f t="shared" si="952"/>
        <v/>
      </c>
      <c r="DJ2370" s="73" t="str">
        <f t="shared" si="953"/>
        <v/>
      </c>
      <c r="DK2370" s="73" t="str">
        <f t="shared" si="954"/>
        <v/>
      </c>
      <c r="DL2370" s="73" t="str">
        <f t="shared" si="955"/>
        <v/>
      </c>
      <c r="DM2370" s="73" t="str">
        <f t="shared" si="956"/>
        <v/>
      </c>
      <c r="DN2370" s="73" t="str">
        <f t="shared" si="964"/>
        <v/>
      </c>
      <c r="DO2370" s="73" t="str">
        <f t="shared" si="957"/>
        <v/>
      </c>
      <c r="DP2370" s="73" t="str">
        <f t="shared" si="958"/>
        <v/>
      </c>
      <c r="DQ2370" s="73" t="str">
        <f t="shared" si="959"/>
        <v/>
      </c>
      <c r="DR2370" s="73" t="str">
        <f t="shared" si="960"/>
        <v/>
      </c>
      <c r="DS2370" s="73" t="str">
        <f t="shared" si="961"/>
        <v/>
      </c>
      <c r="DT2370" s="70" t="str">
        <f t="shared" si="962"/>
        <v/>
      </c>
      <c r="DU2370" s="70" t="str">
        <f t="shared" si="963"/>
        <v/>
      </c>
      <c r="DW2370" s="55" t="e">
        <f t="shared" si="965"/>
        <v>#N/A</v>
      </c>
      <c r="DX2370" s="90" t="e">
        <f t="shared" si="966"/>
        <v>#N/A</v>
      </c>
    </row>
    <row r="2371" spans="2:128">
      <c r="B2371" s="221"/>
      <c r="C2371" s="159"/>
      <c r="DE2371" s="72" t="str">
        <f t="shared" si="948"/>
        <v/>
      </c>
      <c r="DF2371" s="73" t="str">
        <f t="shared" si="949"/>
        <v/>
      </c>
      <c r="DG2371" s="73" t="str">
        <f t="shared" si="950"/>
        <v/>
      </c>
      <c r="DH2371" s="73" t="str">
        <f t="shared" si="951"/>
        <v/>
      </c>
      <c r="DI2371" s="73" t="str">
        <f t="shared" si="952"/>
        <v/>
      </c>
      <c r="DJ2371" s="73" t="str">
        <f t="shared" si="953"/>
        <v/>
      </c>
      <c r="DK2371" s="73" t="str">
        <f t="shared" si="954"/>
        <v/>
      </c>
      <c r="DL2371" s="73" t="str">
        <f t="shared" si="955"/>
        <v/>
      </c>
      <c r="DM2371" s="73" t="str">
        <f t="shared" si="956"/>
        <v/>
      </c>
      <c r="DN2371" s="73" t="str">
        <f t="shared" si="964"/>
        <v/>
      </c>
      <c r="DO2371" s="73" t="str">
        <f t="shared" si="957"/>
        <v/>
      </c>
      <c r="DP2371" s="73" t="str">
        <f t="shared" si="958"/>
        <v/>
      </c>
      <c r="DQ2371" s="73" t="str">
        <f t="shared" si="959"/>
        <v/>
      </c>
      <c r="DR2371" s="73" t="str">
        <f t="shared" si="960"/>
        <v/>
      </c>
      <c r="DS2371" s="73" t="str">
        <f t="shared" si="961"/>
        <v/>
      </c>
      <c r="DT2371" s="70" t="str">
        <f t="shared" si="962"/>
        <v/>
      </c>
      <c r="DU2371" s="70" t="str">
        <f t="shared" si="963"/>
        <v/>
      </c>
      <c r="DW2371" s="55" t="e">
        <f t="shared" si="965"/>
        <v>#N/A</v>
      </c>
      <c r="DX2371" s="90" t="e">
        <f t="shared" si="966"/>
        <v>#N/A</v>
      </c>
    </row>
    <row r="2372" spans="2:128">
      <c r="B2372" s="221"/>
      <c r="C2372" s="159"/>
      <c r="DE2372" s="72" t="str">
        <f t="shared" si="948"/>
        <v/>
      </c>
      <c r="DF2372" s="73" t="str">
        <f t="shared" si="949"/>
        <v/>
      </c>
      <c r="DG2372" s="73" t="str">
        <f t="shared" si="950"/>
        <v/>
      </c>
      <c r="DH2372" s="73" t="str">
        <f t="shared" si="951"/>
        <v/>
      </c>
      <c r="DI2372" s="73" t="str">
        <f t="shared" si="952"/>
        <v/>
      </c>
      <c r="DJ2372" s="73" t="str">
        <f t="shared" si="953"/>
        <v/>
      </c>
      <c r="DK2372" s="73" t="str">
        <f t="shared" si="954"/>
        <v/>
      </c>
      <c r="DL2372" s="73" t="str">
        <f t="shared" si="955"/>
        <v/>
      </c>
      <c r="DM2372" s="73" t="str">
        <f t="shared" si="956"/>
        <v/>
      </c>
      <c r="DN2372" s="73" t="str">
        <f t="shared" si="964"/>
        <v/>
      </c>
      <c r="DO2372" s="73" t="str">
        <f t="shared" si="957"/>
        <v/>
      </c>
      <c r="DP2372" s="73" t="str">
        <f t="shared" si="958"/>
        <v/>
      </c>
      <c r="DQ2372" s="73" t="str">
        <f t="shared" si="959"/>
        <v/>
      </c>
      <c r="DR2372" s="73" t="str">
        <f t="shared" si="960"/>
        <v/>
      </c>
      <c r="DS2372" s="73" t="str">
        <f t="shared" si="961"/>
        <v/>
      </c>
      <c r="DT2372" s="70" t="str">
        <f t="shared" si="962"/>
        <v/>
      </c>
      <c r="DU2372" s="70" t="str">
        <f t="shared" si="963"/>
        <v/>
      </c>
      <c r="DW2372" s="55" t="e">
        <f t="shared" si="965"/>
        <v>#N/A</v>
      </c>
      <c r="DX2372" s="90" t="e">
        <f t="shared" si="966"/>
        <v>#N/A</v>
      </c>
    </row>
    <row r="2373" spans="2:128">
      <c r="B2373" s="221"/>
      <c r="C2373" s="159"/>
      <c r="DE2373" s="72" t="str">
        <f t="shared" si="948"/>
        <v/>
      </c>
      <c r="DF2373" s="73" t="str">
        <f t="shared" si="949"/>
        <v/>
      </c>
      <c r="DG2373" s="73" t="str">
        <f t="shared" si="950"/>
        <v/>
      </c>
      <c r="DH2373" s="73" t="str">
        <f t="shared" si="951"/>
        <v/>
      </c>
      <c r="DI2373" s="73" t="str">
        <f t="shared" si="952"/>
        <v/>
      </c>
      <c r="DJ2373" s="73" t="str">
        <f t="shared" si="953"/>
        <v/>
      </c>
      <c r="DK2373" s="73" t="str">
        <f t="shared" si="954"/>
        <v/>
      </c>
      <c r="DL2373" s="73" t="str">
        <f t="shared" si="955"/>
        <v/>
      </c>
      <c r="DM2373" s="73" t="str">
        <f t="shared" si="956"/>
        <v/>
      </c>
      <c r="DN2373" s="73" t="str">
        <f t="shared" si="964"/>
        <v/>
      </c>
      <c r="DO2373" s="73" t="str">
        <f t="shared" si="957"/>
        <v/>
      </c>
      <c r="DP2373" s="73" t="str">
        <f t="shared" si="958"/>
        <v/>
      </c>
      <c r="DQ2373" s="73" t="str">
        <f t="shared" si="959"/>
        <v/>
      </c>
      <c r="DR2373" s="73" t="str">
        <f t="shared" si="960"/>
        <v/>
      </c>
      <c r="DS2373" s="73" t="str">
        <f t="shared" si="961"/>
        <v/>
      </c>
      <c r="DT2373" s="70" t="str">
        <f t="shared" si="962"/>
        <v/>
      </c>
      <c r="DU2373" s="70" t="str">
        <f t="shared" si="963"/>
        <v/>
      </c>
      <c r="DW2373" s="55" t="e">
        <f t="shared" si="965"/>
        <v>#N/A</v>
      </c>
      <c r="DX2373" s="90" t="e">
        <f t="shared" si="966"/>
        <v>#N/A</v>
      </c>
    </row>
    <row r="2374" spans="2:128">
      <c r="B2374" s="221"/>
      <c r="C2374" s="159"/>
      <c r="DE2374" s="72" t="str">
        <f t="shared" si="948"/>
        <v/>
      </c>
      <c r="DF2374" s="73" t="str">
        <f t="shared" si="949"/>
        <v/>
      </c>
      <c r="DG2374" s="73" t="str">
        <f t="shared" si="950"/>
        <v/>
      </c>
      <c r="DH2374" s="73" t="str">
        <f t="shared" si="951"/>
        <v/>
      </c>
      <c r="DI2374" s="73" t="str">
        <f t="shared" si="952"/>
        <v/>
      </c>
      <c r="DJ2374" s="73" t="str">
        <f t="shared" si="953"/>
        <v/>
      </c>
      <c r="DK2374" s="73" t="str">
        <f t="shared" si="954"/>
        <v/>
      </c>
      <c r="DL2374" s="73" t="str">
        <f t="shared" si="955"/>
        <v/>
      </c>
      <c r="DM2374" s="73" t="str">
        <f t="shared" si="956"/>
        <v/>
      </c>
      <c r="DN2374" s="73" t="str">
        <f t="shared" si="964"/>
        <v/>
      </c>
      <c r="DO2374" s="73" t="str">
        <f t="shared" si="957"/>
        <v/>
      </c>
      <c r="DP2374" s="73" t="str">
        <f t="shared" si="958"/>
        <v/>
      </c>
      <c r="DQ2374" s="73" t="str">
        <f t="shared" si="959"/>
        <v/>
      </c>
      <c r="DR2374" s="73" t="str">
        <f t="shared" si="960"/>
        <v/>
      </c>
      <c r="DS2374" s="73" t="str">
        <f t="shared" si="961"/>
        <v/>
      </c>
      <c r="DT2374" s="70" t="str">
        <f t="shared" si="962"/>
        <v/>
      </c>
      <c r="DU2374" s="70" t="str">
        <f t="shared" si="963"/>
        <v/>
      </c>
      <c r="DW2374" s="55" t="e">
        <f t="shared" si="965"/>
        <v>#N/A</v>
      </c>
      <c r="DX2374" s="90" t="e">
        <f t="shared" si="966"/>
        <v>#N/A</v>
      </c>
    </row>
    <row r="2375" spans="2:128">
      <c r="B2375" s="221"/>
      <c r="C2375" s="159"/>
      <c r="DE2375" s="72" t="str">
        <f t="shared" si="948"/>
        <v/>
      </c>
      <c r="DF2375" s="73" t="str">
        <f t="shared" si="949"/>
        <v/>
      </c>
      <c r="DG2375" s="73" t="str">
        <f t="shared" si="950"/>
        <v/>
      </c>
      <c r="DH2375" s="73" t="str">
        <f t="shared" si="951"/>
        <v/>
      </c>
      <c r="DI2375" s="73" t="str">
        <f t="shared" si="952"/>
        <v/>
      </c>
      <c r="DJ2375" s="73" t="str">
        <f t="shared" si="953"/>
        <v/>
      </c>
      <c r="DK2375" s="73" t="str">
        <f t="shared" si="954"/>
        <v/>
      </c>
      <c r="DL2375" s="73" t="str">
        <f t="shared" si="955"/>
        <v/>
      </c>
      <c r="DM2375" s="73" t="str">
        <f t="shared" si="956"/>
        <v/>
      </c>
      <c r="DN2375" s="73" t="str">
        <f t="shared" si="964"/>
        <v/>
      </c>
      <c r="DO2375" s="73" t="str">
        <f t="shared" si="957"/>
        <v/>
      </c>
      <c r="DP2375" s="73" t="str">
        <f t="shared" si="958"/>
        <v/>
      </c>
      <c r="DQ2375" s="73" t="str">
        <f t="shared" si="959"/>
        <v/>
      </c>
      <c r="DR2375" s="73" t="str">
        <f t="shared" si="960"/>
        <v/>
      </c>
      <c r="DS2375" s="73" t="str">
        <f t="shared" si="961"/>
        <v/>
      </c>
      <c r="DT2375" s="70" t="str">
        <f t="shared" si="962"/>
        <v/>
      </c>
      <c r="DU2375" s="70" t="str">
        <f t="shared" si="963"/>
        <v/>
      </c>
      <c r="DW2375" s="55" t="e">
        <f t="shared" si="965"/>
        <v>#N/A</v>
      </c>
      <c r="DX2375" s="90" t="e">
        <f t="shared" si="966"/>
        <v>#N/A</v>
      </c>
    </row>
    <row r="2376" spans="2:128">
      <c r="B2376" s="221"/>
      <c r="C2376" s="159"/>
      <c r="DE2376" s="72" t="str">
        <f t="shared" si="948"/>
        <v/>
      </c>
      <c r="DF2376" s="73" t="str">
        <f t="shared" si="949"/>
        <v/>
      </c>
      <c r="DG2376" s="73" t="str">
        <f t="shared" si="950"/>
        <v/>
      </c>
      <c r="DH2376" s="73" t="str">
        <f t="shared" si="951"/>
        <v/>
      </c>
      <c r="DI2376" s="73" t="str">
        <f t="shared" si="952"/>
        <v/>
      </c>
      <c r="DJ2376" s="73" t="str">
        <f t="shared" si="953"/>
        <v/>
      </c>
      <c r="DK2376" s="73" t="str">
        <f t="shared" si="954"/>
        <v/>
      </c>
      <c r="DL2376" s="73" t="str">
        <f t="shared" si="955"/>
        <v/>
      </c>
      <c r="DM2376" s="73" t="str">
        <f t="shared" si="956"/>
        <v/>
      </c>
      <c r="DN2376" s="73" t="str">
        <f t="shared" si="964"/>
        <v/>
      </c>
      <c r="DO2376" s="73" t="str">
        <f t="shared" si="957"/>
        <v/>
      </c>
      <c r="DP2376" s="73" t="str">
        <f t="shared" si="958"/>
        <v/>
      </c>
      <c r="DQ2376" s="73" t="str">
        <f t="shared" si="959"/>
        <v/>
      </c>
      <c r="DR2376" s="73" t="str">
        <f t="shared" si="960"/>
        <v/>
      </c>
      <c r="DS2376" s="73" t="str">
        <f t="shared" si="961"/>
        <v/>
      </c>
      <c r="DT2376" s="70" t="str">
        <f t="shared" si="962"/>
        <v/>
      </c>
      <c r="DU2376" s="70" t="str">
        <f t="shared" si="963"/>
        <v/>
      </c>
      <c r="DW2376" s="55" t="e">
        <f t="shared" si="965"/>
        <v>#N/A</v>
      </c>
      <c r="DX2376" s="90" t="e">
        <f t="shared" si="966"/>
        <v>#N/A</v>
      </c>
    </row>
    <row r="2377" spans="2:128">
      <c r="B2377" s="221"/>
      <c r="C2377" s="159"/>
      <c r="DE2377" s="72" t="str">
        <f t="shared" si="948"/>
        <v/>
      </c>
      <c r="DF2377" s="73" t="str">
        <f t="shared" si="949"/>
        <v/>
      </c>
      <c r="DG2377" s="73" t="str">
        <f t="shared" si="950"/>
        <v/>
      </c>
      <c r="DH2377" s="73" t="str">
        <f t="shared" si="951"/>
        <v/>
      </c>
      <c r="DI2377" s="73" t="str">
        <f t="shared" si="952"/>
        <v/>
      </c>
      <c r="DJ2377" s="73" t="str">
        <f t="shared" si="953"/>
        <v/>
      </c>
      <c r="DK2377" s="73" t="str">
        <f t="shared" si="954"/>
        <v/>
      </c>
      <c r="DL2377" s="73" t="str">
        <f t="shared" si="955"/>
        <v/>
      </c>
      <c r="DM2377" s="73" t="str">
        <f t="shared" si="956"/>
        <v/>
      </c>
      <c r="DN2377" s="73" t="str">
        <f t="shared" si="964"/>
        <v/>
      </c>
      <c r="DO2377" s="73" t="str">
        <f t="shared" si="957"/>
        <v/>
      </c>
      <c r="DP2377" s="73" t="str">
        <f t="shared" si="958"/>
        <v/>
      </c>
      <c r="DQ2377" s="73" t="str">
        <f t="shared" si="959"/>
        <v/>
      </c>
      <c r="DR2377" s="73" t="str">
        <f t="shared" si="960"/>
        <v/>
      </c>
      <c r="DS2377" s="73" t="str">
        <f t="shared" si="961"/>
        <v/>
      </c>
      <c r="DT2377" s="70" t="str">
        <f t="shared" si="962"/>
        <v/>
      </c>
      <c r="DU2377" s="70" t="str">
        <f t="shared" si="963"/>
        <v/>
      </c>
      <c r="DW2377" s="55" t="e">
        <f t="shared" si="965"/>
        <v>#N/A</v>
      </c>
      <c r="DX2377" s="90" t="e">
        <f t="shared" si="966"/>
        <v>#N/A</v>
      </c>
    </row>
    <row r="2378" spans="2:128">
      <c r="B2378" s="221"/>
      <c r="C2378" s="159"/>
      <c r="DE2378" s="72" t="str">
        <f t="shared" si="948"/>
        <v/>
      </c>
      <c r="DF2378" s="73" t="str">
        <f t="shared" si="949"/>
        <v/>
      </c>
      <c r="DG2378" s="73" t="str">
        <f t="shared" si="950"/>
        <v/>
      </c>
      <c r="DH2378" s="73" t="str">
        <f t="shared" si="951"/>
        <v/>
      </c>
      <c r="DI2378" s="73" t="str">
        <f t="shared" si="952"/>
        <v/>
      </c>
      <c r="DJ2378" s="73" t="str">
        <f t="shared" si="953"/>
        <v/>
      </c>
      <c r="DK2378" s="73" t="str">
        <f t="shared" si="954"/>
        <v/>
      </c>
      <c r="DL2378" s="73" t="str">
        <f t="shared" si="955"/>
        <v/>
      </c>
      <c r="DM2378" s="73" t="str">
        <f t="shared" si="956"/>
        <v/>
      </c>
      <c r="DN2378" s="73" t="str">
        <f t="shared" si="964"/>
        <v/>
      </c>
      <c r="DO2378" s="73" t="str">
        <f t="shared" si="957"/>
        <v/>
      </c>
      <c r="DP2378" s="73" t="str">
        <f t="shared" si="958"/>
        <v/>
      </c>
      <c r="DQ2378" s="73" t="str">
        <f t="shared" si="959"/>
        <v/>
      </c>
      <c r="DR2378" s="73" t="str">
        <f t="shared" si="960"/>
        <v/>
      </c>
      <c r="DS2378" s="73" t="str">
        <f t="shared" si="961"/>
        <v/>
      </c>
      <c r="DT2378" s="70" t="str">
        <f t="shared" si="962"/>
        <v/>
      </c>
      <c r="DU2378" s="70" t="str">
        <f t="shared" si="963"/>
        <v/>
      </c>
      <c r="DW2378" s="55" t="e">
        <f t="shared" si="965"/>
        <v>#N/A</v>
      </c>
      <c r="DX2378" s="90" t="e">
        <f t="shared" si="966"/>
        <v>#N/A</v>
      </c>
    </row>
    <row r="2379" spans="2:128">
      <c r="B2379" s="221"/>
      <c r="C2379" s="159"/>
      <c r="DE2379" s="72" t="str">
        <f t="shared" si="948"/>
        <v/>
      </c>
      <c r="DF2379" s="73" t="str">
        <f t="shared" si="949"/>
        <v/>
      </c>
      <c r="DG2379" s="73" t="str">
        <f t="shared" si="950"/>
        <v/>
      </c>
      <c r="DH2379" s="73" t="str">
        <f t="shared" si="951"/>
        <v/>
      </c>
      <c r="DI2379" s="73" t="str">
        <f t="shared" si="952"/>
        <v/>
      </c>
      <c r="DJ2379" s="73" t="str">
        <f t="shared" si="953"/>
        <v/>
      </c>
      <c r="DK2379" s="73" t="str">
        <f t="shared" si="954"/>
        <v/>
      </c>
      <c r="DL2379" s="73" t="str">
        <f t="shared" si="955"/>
        <v/>
      </c>
      <c r="DM2379" s="73" t="str">
        <f t="shared" si="956"/>
        <v/>
      </c>
      <c r="DN2379" s="73" t="str">
        <f t="shared" si="964"/>
        <v/>
      </c>
      <c r="DO2379" s="73" t="str">
        <f t="shared" si="957"/>
        <v/>
      </c>
      <c r="DP2379" s="73" t="str">
        <f t="shared" si="958"/>
        <v/>
      </c>
      <c r="DQ2379" s="73" t="str">
        <f t="shared" si="959"/>
        <v/>
      </c>
      <c r="DR2379" s="73" t="str">
        <f t="shared" si="960"/>
        <v/>
      </c>
      <c r="DS2379" s="73" t="str">
        <f t="shared" si="961"/>
        <v/>
      </c>
      <c r="DT2379" s="70" t="str">
        <f t="shared" si="962"/>
        <v/>
      </c>
      <c r="DU2379" s="70" t="str">
        <f t="shared" si="963"/>
        <v/>
      </c>
      <c r="DW2379" s="55" t="e">
        <f t="shared" si="965"/>
        <v>#N/A</v>
      </c>
      <c r="DX2379" s="90" t="e">
        <f t="shared" si="966"/>
        <v>#N/A</v>
      </c>
    </row>
    <row r="2380" spans="2:128">
      <c r="B2380" s="221"/>
      <c r="C2380" s="159"/>
      <c r="DE2380" s="72" t="str">
        <f t="shared" si="948"/>
        <v/>
      </c>
      <c r="DF2380" s="73" t="str">
        <f t="shared" si="949"/>
        <v/>
      </c>
      <c r="DG2380" s="73" t="str">
        <f t="shared" si="950"/>
        <v/>
      </c>
      <c r="DH2380" s="73" t="str">
        <f t="shared" si="951"/>
        <v/>
      </c>
      <c r="DI2380" s="73" t="str">
        <f t="shared" si="952"/>
        <v/>
      </c>
      <c r="DJ2380" s="73" t="str">
        <f t="shared" si="953"/>
        <v/>
      </c>
      <c r="DK2380" s="73" t="str">
        <f t="shared" si="954"/>
        <v/>
      </c>
      <c r="DL2380" s="73" t="str">
        <f t="shared" si="955"/>
        <v/>
      </c>
      <c r="DM2380" s="73" t="str">
        <f t="shared" si="956"/>
        <v/>
      </c>
      <c r="DN2380" s="73" t="str">
        <f t="shared" si="964"/>
        <v/>
      </c>
      <c r="DO2380" s="73" t="str">
        <f t="shared" si="957"/>
        <v/>
      </c>
      <c r="DP2380" s="73" t="str">
        <f t="shared" si="958"/>
        <v/>
      </c>
      <c r="DQ2380" s="73" t="str">
        <f t="shared" si="959"/>
        <v/>
      </c>
      <c r="DR2380" s="73" t="str">
        <f t="shared" si="960"/>
        <v/>
      </c>
      <c r="DS2380" s="73" t="str">
        <f t="shared" si="961"/>
        <v/>
      </c>
      <c r="DT2380" s="70" t="str">
        <f t="shared" si="962"/>
        <v/>
      </c>
      <c r="DU2380" s="70" t="str">
        <f t="shared" si="963"/>
        <v/>
      </c>
      <c r="DW2380" s="55" t="e">
        <f t="shared" si="965"/>
        <v>#N/A</v>
      </c>
      <c r="DX2380" s="90" t="e">
        <f t="shared" si="966"/>
        <v>#N/A</v>
      </c>
    </row>
    <row r="2381" spans="2:128">
      <c r="B2381" s="221"/>
      <c r="C2381" s="159"/>
      <c r="DE2381" s="72" t="str">
        <f t="shared" si="948"/>
        <v/>
      </c>
      <c r="DF2381" s="73" t="str">
        <f t="shared" si="949"/>
        <v/>
      </c>
      <c r="DG2381" s="73" t="str">
        <f t="shared" si="950"/>
        <v/>
      </c>
      <c r="DH2381" s="73" t="str">
        <f t="shared" si="951"/>
        <v/>
      </c>
      <c r="DI2381" s="73" t="str">
        <f t="shared" si="952"/>
        <v/>
      </c>
      <c r="DJ2381" s="73" t="str">
        <f t="shared" si="953"/>
        <v/>
      </c>
      <c r="DK2381" s="73" t="str">
        <f t="shared" si="954"/>
        <v/>
      </c>
      <c r="DL2381" s="73" t="str">
        <f t="shared" si="955"/>
        <v/>
      </c>
      <c r="DM2381" s="73" t="str">
        <f t="shared" si="956"/>
        <v/>
      </c>
      <c r="DN2381" s="73" t="str">
        <f t="shared" si="964"/>
        <v/>
      </c>
      <c r="DO2381" s="73" t="str">
        <f t="shared" si="957"/>
        <v/>
      </c>
      <c r="DP2381" s="73" t="str">
        <f t="shared" si="958"/>
        <v/>
      </c>
      <c r="DQ2381" s="73" t="str">
        <f t="shared" si="959"/>
        <v/>
      </c>
      <c r="DR2381" s="73" t="str">
        <f t="shared" si="960"/>
        <v/>
      </c>
      <c r="DS2381" s="73" t="str">
        <f t="shared" si="961"/>
        <v/>
      </c>
      <c r="DT2381" s="70" t="str">
        <f t="shared" si="962"/>
        <v/>
      </c>
      <c r="DU2381" s="70" t="str">
        <f t="shared" si="963"/>
        <v/>
      </c>
      <c r="DW2381" s="55" t="e">
        <f t="shared" si="965"/>
        <v>#N/A</v>
      </c>
      <c r="DX2381" s="90" t="e">
        <f t="shared" si="966"/>
        <v>#N/A</v>
      </c>
    </row>
    <row r="2382" spans="2:128">
      <c r="B2382" s="221"/>
      <c r="C2382" s="159"/>
      <c r="DE2382" s="72" t="str">
        <f t="shared" si="948"/>
        <v/>
      </c>
      <c r="DF2382" s="73" t="str">
        <f t="shared" si="949"/>
        <v/>
      </c>
      <c r="DG2382" s="73" t="str">
        <f t="shared" si="950"/>
        <v/>
      </c>
      <c r="DH2382" s="73" t="str">
        <f t="shared" si="951"/>
        <v/>
      </c>
      <c r="DI2382" s="73" t="str">
        <f t="shared" si="952"/>
        <v/>
      </c>
      <c r="DJ2382" s="73" t="str">
        <f t="shared" si="953"/>
        <v/>
      </c>
      <c r="DK2382" s="73" t="str">
        <f t="shared" si="954"/>
        <v/>
      </c>
      <c r="DL2382" s="73" t="str">
        <f t="shared" si="955"/>
        <v/>
      </c>
      <c r="DM2382" s="73" t="str">
        <f t="shared" si="956"/>
        <v/>
      </c>
      <c r="DN2382" s="73" t="str">
        <f t="shared" si="964"/>
        <v/>
      </c>
      <c r="DO2382" s="73" t="str">
        <f t="shared" si="957"/>
        <v/>
      </c>
      <c r="DP2382" s="73" t="str">
        <f t="shared" si="958"/>
        <v/>
      </c>
      <c r="DQ2382" s="73" t="str">
        <f t="shared" si="959"/>
        <v/>
      </c>
      <c r="DR2382" s="73" t="str">
        <f t="shared" si="960"/>
        <v/>
      </c>
      <c r="DS2382" s="73" t="str">
        <f t="shared" si="961"/>
        <v/>
      </c>
      <c r="DT2382" s="70" t="str">
        <f t="shared" si="962"/>
        <v/>
      </c>
      <c r="DU2382" s="70" t="str">
        <f t="shared" si="963"/>
        <v/>
      </c>
      <c r="DW2382" s="55" t="e">
        <f t="shared" si="965"/>
        <v>#N/A</v>
      </c>
      <c r="DX2382" s="90" t="e">
        <f t="shared" si="966"/>
        <v>#N/A</v>
      </c>
    </row>
    <row r="2383" spans="2:128">
      <c r="B2383" s="221"/>
      <c r="C2383" s="159"/>
      <c r="DE2383" s="72" t="str">
        <f t="shared" si="948"/>
        <v/>
      </c>
      <c r="DF2383" s="73" t="str">
        <f t="shared" si="949"/>
        <v/>
      </c>
      <c r="DG2383" s="73" t="str">
        <f t="shared" si="950"/>
        <v/>
      </c>
      <c r="DH2383" s="73" t="str">
        <f t="shared" si="951"/>
        <v/>
      </c>
      <c r="DI2383" s="73" t="str">
        <f t="shared" si="952"/>
        <v/>
      </c>
      <c r="DJ2383" s="73" t="str">
        <f t="shared" si="953"/>
        <v/>
      </c>
      <c r="DK2383" s="73" t="str">
        <f t="shared" si="954"/>
        <v/>
      </c>
      <c r="DL2383" s="73" t="str">
        <f t="shared" si="955"/>
        <v/>
      </c>
      <c r="DM2383" s="73" t="str">
        <f t="shared" si="956"/>
        <v/>
      </c>
      <c r="DN2383" s="73" t="str">
        <f t="shared" si="964"/>
        <v/>
      </c>
      <c r="DO2383" s="73" t="str">
        <f t="shared" si="957"/>
        <v/>
      </c>
      <c r="DP2383" s="73" t="str">
        <f t="shared" si="958"/>
        <v/>
      </c>
      <c r="DQ2383" s="73" t="str">
        <f t="shared" si="959"/>
        <v/>
      </c>
      <c r="DR2383" s="73" t="str">
        <f t="shared" si="960"/>
        <v/>
      </c>
      <c r="DS2383" s="73" t="str">
        <f t="shared" si="961"/>
        <v/>
      </c>
      <c r="DT2383" s="70" t="str">
        <f t="shared" si="962"/>
        <v/>
      </c>
      <c r="DU2383" s="70" t="str">
        <f t="shared" si="963"/>
        <v/>
      </c>
      <c r="DW2383" s="55" t="e">
        <f t="shared" si="965"/>
        <v>#N/A</v>
      </c>
      <c r="DX2383" s="90" t="e">
        <f t="shared" si="966"/>
        <v>#N/A</v>
      </c>
    </row>
    <row r="2384" spans="2:128">
      <c r="B2384" s="221"/>
      <c r="C2384" s="159"/>
      <c r="DE2384" s="72" t="str">
        <f t="shared" si="948"/>
        <v/>
      </c>
      <c r="DF2384" s="73" t="str">
        <f t="shared" si="949"/>
        <v/>
      </c>
      <c r="DG2384" s="73" t="str">
        <f t="shared" si="950"/>
        <v/>
      </c>
      <c r="DH2384" s="73" t="str">
        <f t="shared" si="951"/>
        <v/>
      </c>
      <c r="DI2384" s="73" t="str">
        <f t="shared" si="952"/>
        <v/>
      </c>
      <c r="DJ2384" s="73" t="str">
        <f t="shared" si="953"/>
        <v/>
      </c>
      <c r="DK2384" s="73" t="str">
        <f t="shared" si="954"/>
        <v/>
      </c>
      <c r="DL2384" s="73" t="str">
        <f t="shared" si="955"/>
        <v/>
      </c>
      <c r="DM2384" s="73" t="str">
        <f t="shared" si="956"/>
        <v/>
      </c>
      <c r="DN2384" s="73" t="str">
        <f t="shared" si="964"/>
        <v/>
      </c>
      <c r="DO2384" s="73" t="str">
        <f t="shared" si="957"/>
        <v/>
      </c>
      <c r="DP2384" s="73" t="str">
        <f t="shared" si="958"/>
        <v/>
      </c>
      <c r="DQ2384" s="73" t="str">
        <f t="shared" si="959"/>
        <v/>
      </c>
      <c r="DR2384" s="73" t="str">
        <f t="shared" si="960"/>
        <v/>
      </c>
      <c r="DS2384" s="73" t="str">
        <f t="shared" si="961"/>
        <v/>
      </c>
      <c r="DT2384" s="70" t="str">
        <f t="shared" si="962"/>
        <v/>
      </c>
      <c r="DU2384" s="70" t="str">
        <f t="shared" si="963"/>
        <v/>
      </c>
      <c r="DW2384" s="55" t="e">
        <f t="shared" si="965"/>
        <v>#N/A</v>
      </c>
      <c r="DX2384" s="90" t="e">
        <f t="shared" si="966"/>
        <v>#N/A</v>
      </c>
    </row>
    <row r="2385" spans="2:128">
      <c r="B2385" s="221"/>
      <c r="C2385" s="159"/>
      <c r="DE2385" s="72" t="str">
        <f t="shared" si="948"/>
        <v/>
      </c>
      <c r="DF2385" s="73" t="str">
        <f t="shared" si="949"/>
        <v/>
      </c>
      <c r="DG2385" s="73" t="str">
        <f t="shared" si="950"/>
        <v/>
      </c>
      <c r="DH2385" s="73" t="str">
        <f t="shared" si="951"/>
        <v/>
      </c>
      <c r="DI2385" s="73" t="str">
        <f t="shared" si="952"/>
        <v/>
      </c>
      <c r="DJ2385" s="73" t="str">
        <f t="shared" si="953"/>
        <v/>
      </c>
      <c r="DK2385" s="73" t="str">
        <f t="shared" si="954"/>
        <v/>
      </c>
      <c r="DL2385" s="73" t="str">
        <f t="shared" si="955"/>
        <v/>
      </c>
      <c r="DM2385" s="73" t="str">
        <f t="shared" si="956"/>
        <v/>
      </c>
      <c r="DN2385" s="73" t="str">
        <f t="shared" si="964"/>
        <v/>
      </c>
      <c r="DO2385" s="73" t="str">
        <f t="shared" si="957"/>
        <v/>
      </c>
      <c r="DP2385" s="73" t="str">
        <f t="shared" si="958"/>
        <v/>
      </c>
      <c r="DQ2385" s="73" t="str">
        <f t="shared" si="959"/>
        <v/>
      </c>
      <c r="DR2385" s="73" t="str">
        <f t="shared" si="960"/>
        <v/>
      </c>
      <c r="DS2385" s="73" t="str">
        <f t="shared" si="961"/>
        <v/>
      </c>
      <c r="DT2385" s="70" t="str">
        <f t="shared" si="962"/>
        <v/>
      </c>
      <c r="DU2385" s="70" t="str">
        <f t="shared" si="963"/>
        <v/>
      </c>
      <c r="DW2385" s="55" t="e">
        <f t="shared" si="965"/>
        <v>#N/A</v>
      </c>
      <c r="DX2385" s="90" t="e">
        <f t="shared" si="966"/>
        <v>#N/A</v>
      </c>
    </row>
    <row r="2386" spans="2:128">
      <c r="B2386" s="221"/>
      <c r="C2386" s="159"/>
      <c r="DE2386" s="72" t="str">
        <f t="shared" si="948"/>
        <v/>
      </c>
      <c r="DF2386" s="73" t="str">
        <f t="shared" si="949"/>
        <v/>
      </c>
      <c r="DG2386" s="73" t="str">
        <f t="shared" si="950"/>
        <v/>
      </c>
      <c r="DH2386" s="73" t="str">
        <f t="shared" si="951"/>
        <v/>
      </c>
      <c r="DI2386" s="73" t="str">
        <f t="shared" si="952"/>
        <v/>
      </c>
      <c r="DJ2386" s="73" t="str">
        <f t="shared" si="953"/>
        <v/>
      </c>
      <c r="DK2386" s="73" t="str">
        <f t="shared" si="954"/>
        <v/>
      </c>
      <c r="DL2386" s="73" t="str">
        <f t="shared" si="955"/>
        <v/>
      </c>
      <c r="DM2386" s="73" t="str">
        <f t="shared" si="956"/>
        <v/>
      </c>
      <c r="DN2386" s="73" t="str">
        <f t="shared" si="964"/>
        <v/>
      </c>
      <c r="DO2386" s="73" t="str">
        <f t="shared" si="957"/>
        <v/>
      </c>
      <c r="DP2386" s="73" t="str">
        <f t="shared" si="958"/>
        <v/>
      </c>
      <c r="DQ2386" s="73" t="str">
        <f t="shared" si="959"/>
        <v/>
      </c>
      <c r="DR2386" s="73" t="str">
        <f t="shared" si="960"/>
        <v/>
      </c>
      <c r="DS2386" s="73" t="str">
        <f t="shared" si="961"/>
        <v/>
      </c>
      <c r="DT2386" s="70" t="str">
        <f t="shared" si="962"/>
        <v/>
      </c>
      <c r="DU2386" s="70" t="str">
        <f t="shared" si="963"/>
        <v/>
      </c>
      <c r="DW2386" s="55" t="e">
        <f t="shared" si="965"/>
        <v>#N/A</v>
      </c>
      <c r="DX2386" s="90" t="e">
        <f t="shared" si="966"/>
        <v>#N/A</v>
      </c>
    </row>
    <row r="2387" spans="2:128">
      <c r="B2387" s="221"/>
      <c r="C2387" s="159"/>
      <c r="DE2387" s="72" t="str">
        <f t="shared" si="948"/>
        <v/>
      </c>
      <c r="DF2387" s="73" t="str">
        <f t="shared" si="949"/>
        <v/>
      </c>
      <c r="DG2387" s="73" t="str">
        <f t="shared" si="950"/>
        <v/>
      </c>
      <c r="DH2387" s="73" t="str">
        <f t="shared" si="951"/>
        <v/>
      </c>
      <c r="DI2387" s="73" t="str">
        <f t="shared" si="952"/>
        <v/>
      </c>
      <c r="DJ2387" s="73" t="str">
        <f t="shared" si="953"/>
        <v/>
      </c>
      <c r="DK2387" s="73" t="str">
        <f t="shared" si="954"/>
        <v/>
      </c>
      <c r="DL2387" s="73" t="str">
        <f t="shared" si="955"/>
        <v/>
      </c>
      <c r="DM2387" s="73" t="str">
        <f t="shared" si="956"/>
        <v/>
      </c>
      <c r="DN2387" s="73" t="str">
        <f t="shared" si="964"/>
        <v/>
      </c>
      <c r="DO2387" s="73" t="str">
        <f t="shared" si="957"/>
        <v/>
      </c>
      <c r="DP2387" s="73" t="str">
        <f t="shared" si="958"/>
        <v/>
      </c>
      <c r="DQ2387" s="73" t="str">
        <f t="shared" si="959"/>
        <v/>
      </c>
      <c r="DR2387" s="73" t="str">
        <f t="shared" si="960"/>
        <v/>
      </c>
      <c r="DS2387" s="73" t="str">
        <f t="shared" si="961"/>
        <v/>
      </c>
      <c r="DT2387" s="70" t="str">
        <f t="shared" si="962"/>
        <v/>
      </c>
      <c r="DU2387" s="70" t="str">
        <f t="shared" si="963"/>
        <v/>
      </c>
      <c r="DW2387" s="55" t="e">
        <f t="shared" si="965"/>
        <v>#N/A</v>
      </c>
      <c r="DX2387" s="90" t="e">
        <f t="shared" si="966"/>
        <v>#N/A</v>
      </c>
    </row>
    <row r="2388" spans="2:128">
      <c r="B2388" s="221"/>
      <c r="C2388" s="159"/>
      <c r="DE2388" s="72" t="str">
        <f t="shared" si="948"/>
        <v/>
      </c>
      <c r="DF2388" s="73" t="str">
        <f t="shared" si="949"/>
        <v/>
      </c>
      <c r="DG2388" s="73" t="str">
        <f t="shared" si="950"/>
        <v/>
      </c>
      <c r="DH2388" s="73" t="str">
        <f t="shared" si="951"/>
        <v/>
      </c>
      <c r="DI2388" s="73" t="str">
        <f t="shared" si="952"/>
        <v/>
      </c>
      <c r="DJ2388" s="73" t="str">
        <f t="shared" si="953"/>
        <v/>
      </c>
      <c r="DK2388" s="73" t="str">
        <f t="shared" si="954"/>
        <v/>
      </c>
      <c r="DL2388" s="73" t="str">
        <f t="shared" si="955"/>
        <v/>
      </c>
      <c r="DM2388" s="73" t="str">
        <f t="shared" si="956"/>
        <v/>
      </c>
      <c r="DN2388" s="73" t="str">
        <f t="shared" si="964"/>
        <v/>
      </c>
      <c r="DO2388" s="73" t="str">
        <f t="shared" si="957"/>
        <v/>
      </c>
      <c r="DP2388" s="73" t="str">
        <f t="shared" si="958"/>
        <v/>
      </c>
      <c r="DQ2388" s="73" t="str">
        <f t="shared" si="959"/>
        <v/>
      </c>
      <c r="DR2388" s="73" t="str">
        <f t="shared" si="960"/>
        <v/>
      </c>
      <c r="DS2388" s="73" t="str">
        <f t="shared" si="961"/>
        <v/>
      </c>
      <c r="DT2388" s="70" t="str">
        <f t="shared" si="962"/>
        <v/>
      </c>
      <c r="DU2388" s="70" t="str">
        <f t="shared" si="963"/>
        <v/>
      </c>
      <c r="DW2388" s="55" t="e">
        <f t="shared" si="965"/>
        <v>#N/A</v>
      </c>
      <c r="DX2388" s="90" t="e">
        <f t="shared" si="966"/>
        <v>#N/A</v>
      </c>
    </row>
    <row r="2389" spans="2:128">
      <c r="B2389" s="221"/>
      <c r="C2389" s="159"/>
      <c r="DE2389" s="72" t="str">
        <f t="shared" si="948"/>
        <v/>
      </c>
      <c r="DF2389" s="73" t="str">
        <f t="shared" si="949"/>
        <v/>
      </c>
      <c r="DG2389" s="73" t="str">
        <f t="shared" si="950"/>
        <v/>
      </c>
      <c r="DH2389" s="73" t="str">
        <f t="shared" si="951"/>
        <v/>
      </c>
      <c r="DI2389" s="73" t="str">
        <f t="shared" si="952"/>
        <v/>
      </c>
      <c r="DJ2389" s="73" t="str">
        <f t="shared" si="953"/>
        <v/>
      </c>
      <c r="DK2389" s="73" t="str">
        <f t="shared" si="954"/>
        <v/>
      </c>
      <c r="DL2389" s="73" t="str">
        <f t="shared" si="955"/>
        <v/>
      </c>
      <c r="DM2389" s="73" t="str">
        <f t="shared" si="956"/>
        <v/>
      </c>
      <c r="DN2389" s="73" t="str">
        <f t="shared" si="964"/>
        <v/>
      </c>
      <c r="DO2389" s="73" t="str">
        <f t="shared" si="957"/>
        <v/>
      </c>
      <c r="DP2389" s="73" t="str">
        <f t="shared" si="958"/>
        <v/>
      </c>
      <c r="DQ2389" s="73" t="str">
        <f t="shared" si="959"/>
        <v/>
      </c>
      <c r="DR2389" s="73" t="str">
        <f t="shared" si="960"/>
        <v/>
      </c>
      <c r="DS2389" s="73" t="str">
        <f t="shared" si="961"/>
        <v/>
      </c>
      <c r="DT2389" s="70" t="str">
        <f t="shared" si="962"/>
        <v/>
      </c>
      <c r="DU2389" s="70" t="str">
        <f t="shared" si="963"/>
        <v/>
      </c>
      <c r="DW2389" s="55" t="e">
        <f t="shared" si="965"/>
        <v>#N/A</v>
      </c>
      <c r="DX2389" s="90" t="e">
        <f t="shared" si="966"/>
        <v>#N/A</v>
      </c>
    </row>
    <row r="2390" spans="2:128">
      <c r="B2390" s="221"/>
      <c r="C2390" s="159"/>
      <c r="DE2390" s="72" t="str">
        <f t="shared" si="948"/>
        <v/>
      </c>
      <c r="DF2390" s="73" t="str">
        <f t="shared" si="949"/>
        <v/>
      </c>
      <c r="DG2390" s="73" t="str">
        <f t="shared" si="950"/>
        <v/>
      </c>
      <c r="DH2390" s="73" t="str">
        <f t="shared" si="951"/>
        <v/>
      </c>
      <c r="DI2390" s="73" t="str">
        <f t="shared" si="952"/>
        <v/>
      </c>
      <c r="DJ2390" s="73" t="str">
        <f t="shared" si="953"/>
        <v/>
      </c>
      <c r="DK2390" s="73" t="str">
        <f t="shared" si="954"/>
        <v/>
      </c>
      <c r="DL2390" s="73" t="str">
        <f t="shared" si="955"/>
        <v/>
      </c>
      <c r="DM2390" s="73" t="str">
        <f t="shared" si="956"/>
        <v/>
      </c>
      <c r="DN2390" s="73" t="str">
        <f t="shared" si="964"/>
        <v/>
      </c>
      <c r="DO2390" s="73" t="str">
        <f t="shared" si="957"/>
        <v/>
      </c>
      <c r="DP2390" s="73" t="str">
        <f t="shared" si="958"/>
        <v/>
      </c>
      <c r="DQ2390" s="73" t="str">
        <f t="shared" si="959"/>
        <v/>
      </c>
      <c r="DR2390" s="73" t="str">
        <f t="shared" si="960"/>
        <v/>
      </c>
      <c r="DS2390" s="73" t="str">
        <f t="shared" si="961"/>
        <v/>
      </c>
      <c r="DT2390" s="70" t="str">
        <f t="shared" si="962"/>
        <v/>
      </c>
      <c r="DU2390" s="70" t="str">
        <f t="shared" si="963"/>
        <v/>
      </c>
      <c r="DW2390" s="55" t="e">
        <f t="shared" si="965"/>
        <v>#N/A</v>
      </c>
      <c r="DX2390" s="90" t="e">
        <f t="shared" si="966"/>
        <v>#N/A</v>
      </c>
    </row>
    <row r="2391" spans="2:128">
      <c r="B2391" s="221"/>
      <c r="C2391" s="159"/>
      <c r="DE2391" s="72" t="str">
        <f t="shared" si="948"/>
        <v/>
      </c>
      <c r="DF2391" s="73" t="str">
        <f t="shared" si="949"/>
        <v/>
      </c>
      <c r="DG2391" s="73" t="str">
        <f t="shared" si="950"/>
        <v/>
      </c>
      <c r="DH2391" s="73" t="str">
        <f t="shared" si="951"/>
        <v/>
      </c>
      <c r="DI2391" s="73" t="str">
        <f t="shared" si="952"/>
        <v/>
      </c>
      <c r="DJ2391" s="73" t="str">
        <f t="shared" si="953"/>
        <v/>
      </c>
      <c r="DK2391" s="73" t="str">
        <f t="shared" si="954"/>
        <v/>
      </c>
      <c r="DL2391" s="73" t="str">
        <f t="shared" si="955"/>
        <v/>
      </c>
      <c r="DM2391" s="73" t="str">
        <f t="shared" si="956"/>
        <v/>
      </c>
      <c r="DN2391" s="73" t="str">
        <f t="shared" si="964"/>
        <v/>
      </c>
      <c r="DO2391" s="73" t="str">
        <f t="shared" si="957"/>
        <v/>
      </c>
      <c r="DP2391" s="73" t="str">
        <f t="shared" si="958"/>
        <v/>
      </c>
      <c r="DQ2391" s="73" t="str">
        <f t="shared" si="959"/>
        <v/>
      </c>
      <c r="DR2391" s="73" t="str">
        <f t="shared" si="960"/>
        <v/>
      </c>
      <c r="DS2391" s="73" t="str">
        <f t="shared" si="961"/>
        <v/>
      </c>
      <c r="DT2391" s="70" t="str">
        <f t="shared" si="962"/>
        <v/>
      </c>
      <c r="DU2391" s="70" t="str">
        <f t="shared" si="963"/>
        <v/>
      </c>
      <c r="DW2391" s="55" t="e">
        <f t="shared" si="965"/>
        <v>#N/A</v>
      </c>
      <c r="DX2391" s="90" t="e">
        <f t="shared" si="966"/>
        <v>#N/A</v>
      </c>
    </row>
    <row r="2392" spans="2:128">
      <c r="B2392" s="221"/>
      <c r="C2392" s="159"/>
      <c r="DE2392" s="72" t="str">
        <f t="shared" si="948"/>
        <v/>
      </c>
      <c r="DF2392" s="73" t="str">
        <f t="shared" si="949"/>
        <v/>
      </c>
      <c r="DG2392" s="73" t="str">
        <f t="shared" si="950"/>
        <v/>
      </c>
      <c r="DH2392" s="73" t="str">
        <f t="shared" si="951"/>
        <v/>
      </c>
      <c r="DI2392" s="73" t="str">
        <f t="shared" si="952"/>
        <v/>
      </c>
      <c r="DJ2392" s="73" t="str">
        <f t="shared" si="953"/>
        <v/>
      </c>
      <c r="DK2392" s="73" t="str">
        <f t="shared" si="954"/>
        <v/>
      </c>
      <c r="DL2392" s="73" t="str">
        <f t="shared" si="955"/>
        <v/>
      </c>
      <c r="DM2392" s="73" t="str">
        <f t="shared" si="956"/>
        <v/>
      </c>
      <c r="DN2392" s="73" t="str">
        <f t="shared" si="964"/>
        <v/>
      </c>
      <c r="DO2392" s="73" t="str">
        <f t="shared" si="957"/>
        <v/>
      </c>
      <c r="DP2392" s="73" t="str">
        <f t="shared" si="958"/>
        <v/>
      </c>
      <c r="DQ2392" s="73" t="str">
        <f t="shared" si="959"/>
        <v/>
      </c>
      <c r="DR2392" s="73" t="str">
        <f t="shared" si="960"/>
        <v/>
      </c>
      <c r="DS2392" s="73" t="str">
        <f t="shared" si="961"/>
        <v/>
      </c>
      <c r="DT2392" s="70" t="str">
        <f t="shared" si="962"/>
        <v/>
      </c>
      <c r="DU2392" s="70" t="str">
        <f t="shared" si="963"/>
        <v/>
      </c>
      <c r="DW2392" s="55" t="e">
        <f t="shared" si="965"/>
        <v>#N/A</v>
      </c>
      <c r="DX2392" s="90" t="e">
        <f t="shared" si="966"/>
        <v>#N/A</v>
      </c>
    </row>
    <row r="2393" spans="2:128">
      <c r="B2393" s="221"/>
      <c r="C2393" s="159"/>
      <c r="DE2393" s="72" t="str">
        <f t="shared" si="948"/>
        <v/>
      </c>
      <c r="DF2393" s="73" t="str">
        <f t="shared" si="949"/>
        <v/>
      </c>
      <c r="DG2393" s="73" t="str">
        <f t="shared" si="950"/>
        <v/>
      </c>
      <c r="DH2393" s="73" t="str">
        <f t="shared" si="951"/>
        <v/>
      </c>
      <c r="DI2393" s="73" t="str">
        <f t="shared" si="952"/>
        <v/>
      </c>
      <c r="DJ2393" s="73" t="str">
        <f t="shared" si="953"/>
        <v/>
      </c>
      <c r="DK2393" s="73" t="str">
        <f t="shared" si="954"/>
        <v/>
      </c>
      <c r="DL2393" s="73" t="str">
        <f t="shared" si="955"/>
        <v/>
      </c>
      <c r="DM2393" s="73" t="str">
        <f t="shared" si="956"/>
        <v/>
      </c>
      <c r="DN2393" s="73" t="str">
        <f t="shared" si="964"/>
        <v/>
      </c>
      <c r="DO2393" s="73" t="str">
        <f t="shared" si="957"/>
        <v/>
      </c>
      <c r="DP2393" s="73" t="str">
        <f t="shared" si="958"/>
        <v/>
      </c>
      <c r="DQ2393" s="73" t="str">
        <f t="shared" si="959"/>
        <v/>
      </c>
      <c r="DR2393" s="73" t="str">
        <f t="shared" si="960"/>
        <v/>
      </c>
      <c r="DS2393" s="73" t="str">
        <f t="shared" si="961"/>
        <v/>
      </c>
      <c r="DT2393" s="70" t="str">
        <f t="shared" si="962"/>
        <v/>
      </c>
      <c r="DU2393" s="70" t="str">
        <f t="shared" si="963"/>
        <v/>
      </c>
      <c r="DW2393" s="55" t="e">
        <f t="shared" si="965"/>
        <v>#N/A</v>
      </c>
      <c r="DX2393" s="90" t="e">
        <f t="shared" si="966"/>
        <v>#N/A</v>
      </c>
    </row>
    <row r="2394" spans="2:128">
      <c r="B2394" s="221"/>
      <c r="C2394" s="159"/>
      <c r="DE2394" s="72" t="str">
        <f t="shared" si="948"/>
        <v/>
      </c>
      <c r="DF2394" s="73" t="str">
        <f t="shared" si="949"/>
        <v/>
      </c>
      <c r="DG2394" s="73" t="str">
        <f t="shared" si="950"/>
        <v/>
      </c>
      <c r="DH2394" s="73" t="str">
        <f t="shared" si="951"/>
        <v/>
      </c>
      <c r="DI2394" s="73" t="str">
        <f t="shared" si="952"/>
        <v/>
      </c>
      <c r="DJ2394" s="73" t="str">
        <f t="shared" si="953"/>
        <v/>
      </c>
      <c r="DK2394" s="73" t="str">
        <f t="shared" si="954"/>
        <v/>
      </c>
      <c r="DL2394" s="73" t="str">
        <f t="shared" si="955"/>
        <v/>
      </c>
      <c r="DM2394" s="73" t="str">
        <f t="shared" si="956"/>
        <v/>
      </c>
      <c r="DN2394" s="73" t="str">
        <f t="shared" si="964"/>
        <v/>
      </c>
      <c r="DO2394" s="73" t="str">
        <f t="shared" si="957"/>
        <v/>
      </c>
      <c r="DP2394" s="73" t="str">
        <f t="shared" si="958"/>
        <v/>
      </c>
      <c r="DQ2394" s="73" t="str">
        <f t="shared" si="959"/>
        <v/>
      </c>
      <c r="DR2394" s="73" t="str">
        <f t="shared" si="960"/>
        <v/>
      </c>
      <c r="DS2394" s="73" t="str">
        <f t="shared" si="961"/>
        <v/>
      </c>
      <c r="DT2394" s="70" t="str">
        <f t="shared" si="962"/>
        <v/>
      </c>
      <c r="DU2394" s="70" t="str">
        <f t="shared" si="963"/>
        <v/>
      </c>
      <c r="DW2394" s="55" t="e">
        <f t="shared" si="965"/>
        <v>#N/A</v>
      </c>
      <c r="DX2394" s="90" t="e">
        <f t="shared" si="966"/>
        <v>#N/A</v>
      </c>
    </row>
    <row r="2395" spans="2:128">
      <c r="B2395" s="221"/>
      <c r="C2395" s="159"/>
      <c r="DE2395" s="72" t="str">
        <f t="shared" si="948"/>
        <v/>
      </c>
      <c r="DF2395" s="73" t="str">
        <f t="shared" si="949"/>
        <v/>
      </c>
      <c r="DG2395" s="73" t="str">
        <f t="shared" si="950"/>
        <v/>
      </c>
      <c r="DH2395" s="73" t="str">
        <f t="shared" si="951"/>
        <v/>
      </c>
      <c r="DI2395" s="73" t="str">
        <f t="shared" si="952"/>
        <v/>
      </c>
      <c r="DJ2395" s="73" t="str">
        <f t="shared" si="953"/>
        <v/>
      </c>
      <c r="DK2395" s="73" t="str">
        <f t="shared" si="954"/>
        <v/>
      </c>
      <c r="DL2395" s="73" t="str">
        <f t="shared" si="955"/>
        <v/>
      </c>
      <c r="DM2395" s="73" t="str">
        <f t="shared" si="956"/>
        <v/>
      </c>
      <c r="DN2395" s="73" t="str">
        <f t="shared" si="964"/>
        <v/>
      </c>
      <c r="DO2395" s="73" t="str">
        <f t="shared" si="957"/>
        <v/>
      </c>
      <c r="DP2395" s="73" t="str">
        <f t="shared" si="958"/>
        <v/>
      </c>
      <c r="DQ2395" s="73" t="str">
        <f t="shared" si="959"/>
        <v/>
      </c>
      <c r="DR2395" s="73" t="str">
        <f t="shared" si="960"/>
        <v/>
      </c>
      <c r="DS2395" s="73" t="str">
        <f t="shared" si="961"/>
        <v/>
      </c>
      <c r="DT2395" s="70" t="str">
        <f t="shared" si="962"/>
        <v/>
      </c>
      <c r="DU2395" s="70" t="str">
        <f t="shared" si="963"/>
        <v/>
      </c>
      <c r="DW2395" s="55" t="e">
        <f t="shared" si="965"/>
        <v>#N/A</v>
      </c>
      <c r="DX2395" s="90" t="e">
        <f t="shared" si="966"/>
        <v>#N/A</v>
      </c>
    </row>
    <row r="2396" spans="2:128">
      <c r="B2396" s="221"/>
      <c r="C2396" s="159"/>
      <c r="DE2396" s="72" t="str">
        <f t="shared" si="948"/>
        <v/>
      </c>
      <c r="DF2396" s="73" t="str">
        <f t="shared" si="949"/>
        <v/>
      </c>
      <c r="DG2396" s="73" t="str">
        <f t="shared" si="950"/>
        <v/>
      </c>
      <c r="DH2396" s="73" t="str">
        <f t="shared" si="951"/>
        <v/>
      </c>
      <c r="DI2396" s="73" t="str">
        <f t="shared" si="952"/>
        <v/>
      </c>
      <c r="DJ2396" s="73" t="str">
        <f t="shared" si="953"/>
        <v/>
      </c>
      <c r="DK2396" s="73" t="str">
        <f t="shared" si="954"/>
        <v/>
      </c>
      <c r="DL2396" s="73" t="str">
        <f t="shared" si="955"/>
        <v/>
      </c>
      <c r="DM2396" s="73" t="str">
        <f t="shared" si="956"/>
        <v/>
      </c>
      <c r="DN2396" s="73" t="str">
        <f t="shared" si="964"/>
        <v/>
      </c>
      <c r="DO2396" s="73" t="str">
        <f t="shared" si="957"/>
        <v/>
      </c>
      <c r="DP2396" s="73" t="str">
        <f t="shared" si="958"/>
        <v/>
      </c>
      <c r="DQ2396" s="73" t="str">
        <f t="shared" si="959"/>
        <v/>
      </c>
      <c r="DR2396" s="73" t="str">
        <f t="shared" si="960"/>
        <v/>
      </c>
      <c r="DS2396" s="73" t="str">
        <f t="shared" si="961"/>
        <v/>
      </c>
      <c r="DT2396" s="70" t="str">
        <f t="shared" si="962"/>
        <v/>
      </c>
      <c r="DU2396" s="70" t="str">
        <f t="shared" si="963"/>
        <v/>
      </c>
      <c r="DW2396" s="55" t="e">
        <f t="shared" si="965"/>
        <v>#N/A</v>
      </c>
      <c r="DX2396" s="90" t="e">
        <f t="shared" si="966"/>
        <v>#N/A</v>
      </c>
    </row>
    <row r="2397" spans="2:128">
      <c r="B2397" s="221"/>
      <c r="C2397" s="159"/>
      <c r="DE2397" s="72" t="str">
        <f t="shared" si="948"/>
        <v/>
      </c>
      <c r="DF2397" s="73" t="str">
        <f t="shared" si="949"/>
        <v/>
      </c>
      <c r="DG2397" s="73" t="str">
        <f t="shared" si="950"/>
        <v/>
      </c>
      <c r="DH2397" s="73" t="str">
        <f t="shared" si="951"/>
        <v/>
      </c>
      <c r="DI2397" s="73" t="str">
        <f t="shared" si="952"/>
        <v/>
      </c>
      <c r="DJ2397" s="73" t="str">
        <f t="shared" si="953"/>
        <v/>
      </c>
      <c r="DK2397" s="73" t="str">
        <f t="shared" si="954"/>
        <v/>
      </c>
      <c r="DL2397" s="73" t="str">
        <f t="shared" si="955"/>
        <v/>
      </c>
      <c r="DM2397" s="73" t="str">
        <f t="shared" si="956"/>
        <v/>
      </c>
      <c r="DN2397" s="73" t="str">
        <f t="shared" si="964"/>
        <v/>
      </c>
      <c r="DO2397" s="73" t="str">
        <f t="shared" si="957"/>
        <v/>
      </c>
      <c r="DP2397" s="73" t="str">
        <f t="shared" si="958"/>
        <v/>
      </c>
      <c r="DQ2397" s="73" t="str">
        <f t="shared" si="959"/>
        <v/>
      </c>
      <c r="DR2397" s="73" t="str">
        <f t="shared" si="960"/>
        <v/>
      </c>
      <c r="DS2397" s="73" t="str">
        <f t="shared" si="961"/>
        <v/>
      </c>
      <c r="DT2397" s="70" t="str">
        <f t="shared" si="962"/>
        <v/>
      </c>
      <c r="DU2397" s="70" t="str">
        <f t="shared" si="963"/>
        <v/>
      </c>
      <c r="DW2397" s="55" t="e">
        <f t="shared" si="965"/>
        <v>#N/A</v>
      </c>
      <c r="DX2397" s="90" t="e">
        <f t="shared" si="966"/>
        <v>#N/A</v>
      </c>
    </row>
    <row r="2398" spans="2:128">
      <c r="B2398" s="221"/>
      <c r="C2398" s="159"/>
      <c r="DE2398" s="72" t="str">
        <f t="shared" ref="DE2398:DE2461" si="967">IF(B2398="","",1)</f>
        <v/>
      </c>
      <c r="DF2398" s="73" t="str">
        <f t="shared" ref="DF2398:DF2461" si="968">IF(B2398="","",LN(B2398/(1-B2398)))</f>
        <v/>
      </c>
      <c r="DG2398" s="73" t="str">
        <f t="shared" ref="DG2398:DG2461" si="969">IF(B2398="","",(B2398-0.5)*DF2398)</f>
        <v/>
      </c>
      <c r="DH2398" s="73" t="str">
        <f t="shared" ref="DH2398:DH2461" si="970">IF(B2398="","",B2398-0.5)</f>
        <v/>
      </c>
      <c r="DI2398" s="73" t="str">
        <f t="shared" ref="DI2398:DI2461" si="971">IF(B2398="","",DH2398^2)</f>
        <v/>
      </c>
      <c r="DJ2398" s="73" t="str">
        <f t="shared" ref="DJ2398:DJ2461" si="972">IF(B2398="","",DF2398*DI2398)</f>
        <v/>
      </c>
      <c r="DK2398" s="73" t="str">
        <f t="shared" ref="DK2398:DK2461" si="973">IF(B2398="","",DH2398^3)</f>
        <v/>
      </c>
      <c r="DL2398" s="73" t="str">
        <f t="shared" ref="DL2398:DL2461" si="974">IF(B2398="","",DF2398*DK2398)</f>
        <v/>
      </c>
      <c r="DM2398" s="73" t="str">
        <f t="shared" ref="DM2398:DM2461" si="975">IF(B2398="","",DH2398^4)</f>
        <v/>
      </c>
      <c r="DN2398" s="73" t="str">
        <f t="shared" si="964"/>
        <v/>
      </c>
      <c r="DO2398" s="73" t="str">
        <f t="shared" ref="DO2398:DO2461" si="976">IF(B2398="","",DH2398^5)</f>
        <v/>
      </c>
      <c r="DP2398" s="73" t="str">
        <f t="shared" ref="DP2398:DP2461" si="977">IF($B2398="","",DF2398*DO2398)</f>
        <v/>
      </c>
      <c r="DQ2398" s="73" t="str">
        <f t="shared" ref="DQ2398:DQ2461" si="978">IF(B2398="","",DH2398^6)</f>
        <v/>
      </c>
      <c r="DR2398" s="73" t="str">
        <f t="shared" ref="DR2398:DR2461" si="979">IF($B2398="","",DF2398*DQ2398)</f>
        <v/>
      </c>
      <c r="DS2398" s="73" t="str">
        <f t="shared" ref="DS2398:DS2461" si="980">IF(B2398="","",DH2398^7)</f>
        <v/>
      </c>
      <c r="DT2398" s="70" t="str">
        <f t="shared" ref="DT2398:DT2461" si="981">IF($B2398="","",DF2398*DS2398)</f>
        <v/>
      </c>
      <c r="DU2398" s="70" t="str">
        <f t="shared" ref="DU2398:DU2461" si="982">IF(B2398="","",IF($B$14="u",C2398,IF($B$14="sl",LN(C2398-$C$22),IF($B$14="su",-LN($C$23-C2398),IF($B$14="b",LN((C2398-$C$22)/($C$23-C2398)),"")))))</f>
        <v/>
      </c>
      <c r="DW2398" s="55" t="e">
        <f t="shared" si="965"/>
        <v>#N/A</v>
      </c>
      <c r="DX2398" s="90" t="e">
        <f t="shared" si="966"/>
        <v>#N/A</v>
      </c>
    </row>
    <row r="2399" spans="2:128">
      <c r="B2399" s="221"/>
      <c r="C2399" s="159"/>
      <c r="DE2399" s="72" t="str">
        <f t="shared" si="967"/>
        <v/>
      </c>
      <c r="DF2399" s="73" t="str">
        <f t="shared" si="968"/>
        <v/>
      </c>
      <c r="DG2399" s="73" t="str">
        <f t="shared" si="969"/>
        <v/>
      </c>
      <c r="DH2399" s="73" t="str">
        <f t="shared" si="970"/>
        <v/>
      </c>
      <c r="DI2399" s="73" t="str">
        <f t="shared" si="971"/>
        <v/>
      </c>
      <c r="DJ2399" s="73" t="str">
        <f t="shared" si="972"/>
        <v/>
      </c>
      <c r="DK2399" s="73" t="str">
        <f t="shared" si="973"/>
        <v/>
      </c>
      <c r="DL2399" s="73" t="str">
        <f t="shared" si="974"/>
        <v/>
      </c>
      <c r="DM2399" s="73" t="str">
        <f t="shared" si="975"/>
        <v/>
      </c>
      <c r="DN2399" s="73" t="str">
        <f t="shared" ref="DN2399:DN2462" si="983">IF(B2399="","",DF2399*DM2399)</f>
        <v/>
      </c>
      <c r="DO2399" s="73" t="str">
        <f t="shared" si="976"/>
        <v/>
      </c>
      <c r="DP2399" s="73" t="str">
        <f t="shared" si="977"/>
        <v/>
      </c>
      <c r="DQ2399" s="73" t="str">
        <f t="shared" si="978"/>
        <v/>
      </c>
      <c r="DR2399" s="73" t="str">
        <f t="shared" si="979"/>
        <v/>
      </c>
      <c r="DS2399" s="73" t="str">
        <f t="shared" si="980"/>
        <v/>
      </c>
      <c r="DT2399" s="70" t="str">
        <f t="shared" si="981"/>
        <v/>
      </c>
      <c r="DU2399" s="70" t="str">
        <f t="shared" si="982"/>
        <v/>
      </c>
      <c r="DW2399" s="55" t="e">
        <f t="shared" si="965"/>
        <v>#N/A</v>
      </c>
      <c r="DX2399" s="90" t="e">
        <f t="shared" si="966"/>
        <v>#N/A</v>
      </c>
    </row>
    <row r="2400" spans="2:128">
      <c r="B2400" s="221"/>
      <c r="C2400" s="159"/>
      <c r="DE2400" s="72" t="str">
        <f t="shared" si="967"/>
        <v/>
      </c>
      <c r="DF2400" s="73" t="str">
        <f t="shared" si="968"/>
        <v/>
      </c>
      <c r="DG2400" s="73" t="str">
        <f t="shared" si="969"/>
        <v/>
      </c>
      <c r="DH2400" s="73" t="str">
        <f t="shared" si="970"/>
        <v/>
      </c>
      <c r="DI2400" s="73" t="str">
        <f t="shared" si="971"/>
        <v/>
      </c>
      <c r="DJ2400" s="73" t="str">
        <f t="shared" si="972"/>
        <v/>
      </c>
      <c r="DK2400" s="73" t="str">
        <f t="shared" si="973"/>
        <v/>
      </c>
      <c r="DL2400" s="73" t="str">
        <f t="shared" si="974"/>
        <v/>
      </c>
      <c r="DM2400" s="73" t="str">
        <f t="shared" si="975"/>
        <v/>
      </c>
      <c r="DN2400" s="73" t="str">
        <f t="shared" si="983"/>
        <v/>
      </c>
      <c r="DO2400" s="73" t="str">
        <f t="shared" si="976"/>
        <v/>
      </c>
      <c r="DP2400" s="73" t="str">
        <f t="shared" si="977"/>
        <v/>
      </c>
      <c r="DQ2400" s="73" t="str">
        <f t="shared" si="978"/>
        <v/>
      </c>
      <c r="DR2400" s="73" t="str">
        <f t="shared" si="979"/>
        <v/>
      </c>
      <c r="DS2400" s="73" t="str">
        <f t="shared" si="980"/>
        <v/>
      </c>
      <c r="DT2400" s="70" t="str">
        <f t="shared" si="981"/>
        <v/>
      </c>
      <c r="DU2400" s="70" t="str">
        <f t="shared" si="982"/>
        <v/>
      </c>
      <c r="DW2400" s="55" t="e">
        <f t="shared" si="965"/>
        <v>#N/A</v>
      </c>
      <c r="DX2400" s="90" t="e">
        <f t="shared" si="966"/>
        <v>#N/A</v>
      </c>
    </row>
    <row r="2401" spans="2:128">
      <c r="B2401" s="221"/>
      <c r="C2401" s="159"/>
      <c r="DE2401" s="72" t="str">
        <f t="shared" si="967"/>
        <v/>
      </c>
      <c r="DF2401" s="73" t="str">
        <f t="shared" si="968"/>
        <v/>
      </c>
      <c r="DG2401" s="73" t="str">
        <f t="shared" si="969"/>
        <v/>
      </c>
      <c r="DH2401" s="73" t="str">
        <f t="shared" si="970"/>
        <v/>
      </c>
      <c r="DI2401" s="73" t="str">
        <f t="shared" si="971"/>
        <v/>
      </c>
      <c r="DJ2401" s="73" t="str">
        <f t="shared" si="972"/>
        <v/>
      </c>
      <c r="DK2401" s="73" t="str">
        <f t="shared" si="973"/>
        <v/>
      </c>
      <c r="DL2401" s="73" t="str">
        <f t="shared" si="974"/>
        <v/>
      </c>
      <c r="DM2401" s="73" t="str">
        <f t="shared" si="975"/>
        <v/>
      </c>
      <c r="DN2401" s="73" t="str">
        <f t="shared" si="983"/>
        <v/>
      </c>
      <c r="DO2401" s="73" t="str">
        <f t="shared" si="976"/>
        <v/>
      </c>
      <c r="DP2401" s="73" t="str">
        <f t="shared" si="977"/>
        <v/>
      </c>
      <c r="DQ2401" s="73" t="str">
        <f t="shared" si="978"/>
        <v/>
      </c>
      <c r="DR2401" s="73" t="str">
        <f t="shared" si="979"/>
        <v/>
      </c>
      <c r="DS2401" s="73" t="str">
        <f t="shared" si="980"/>
        <v/>
      </c>
      <c r="DT2401" s="70" t="str">
        <f t="shared" si="981"/>
        <v/>
      </c>
      <c r="DU2401" s="70" t="str">
        <f t="shared" si="982"/>
        <v/>
      </c>
      <c r="DW2401" s="55" t="e">
        <f t="shared" si="965"/>
        <v>#N/A</v>
      </c>
      <c r="DX2401" s="90" t="e">
        <f t="shared" si="966"/>
        <v>#N/A</v>
      </c>
    </row>
    <row r="2402" spans="2:128">
      <c r="B2402" s="221"/>
      <c r="C2402" s="159"/>
      <c r="DE2402" s="72" t="str">
        <f t="shared" si="967"/>
        <v/>
      </c>
      <c r="DF2402" s="73" t="str">
        <f t="shared" si="968"/>
        <v/>
      </c>
      <c r="DG2402" s="73" t="str">
        <f t="shared" si="969"/>
        <v/>
      </c>
      <c r="DH2402" s="73" t="str">
        <f t="shared" si="970"/>
        <v/>
      </c>
      <c r="DI2402" s="73" t="str">
        <f t="shared" si="971"/>
        <v/>
      </c>
      <c r="DJ2402" s="73" t="str">
        <f t="shared" si="972"/>
        <v/>
      </c>
      <c r="DK2402" s="73" t="str">
        <f t="shared" si="973"/>
        <v/>
      </c>
      <c r="DL2402" s="73" t="str">
        <f t="shared" si="974"/>
        <v/>
      </c>
      <c r="DM2402" s="73" t="str">
        <f t="shared" si="975"/>
        <v/>
      </c>
      <c r="DN2402" s="73" t="str">
        <f t="shared" si="983"/>
        <v/>
      </c>
      <c r="DO2402" s="73" t="str">
        <f t="shared" si="976"/>
        <v/>
      </c>
      <c r="DP2402" s="73" t="str">
        <f t="shared" si="977"/>
        <v/>
      </c>
      <c r="DQ2402" s="73" t="str">
        <f t="shared" si="978"/>
        <v/>
      </c>
      <c r="DR2402" s="73" t="str">
        <f t="shared" si="979"/>
        <v/>
      </c>
      <c r="DS2402" s="73" t="str">
        <f t="shared" si="980"/>
        <v/>
      </c>
      <c r="DT2402" s="70" t="str">
        <f t="shared" si="981"/>
        <v/>
      </c>
      <c r="DU2402" s="70" t="str">
        <f t="shared" si="982"/>
        <v/>
      </c>
      <c r="DW2402" s="55" t="e">
        <f t="shared" si="965"/>
        <v>#N/A</v>
      </c>
      <c r="DX2402" s="90" t="e">
        <f t="shared" si="966"/>
        <v>#N/A</v>
      </c>
    </row>
    <row r="2403" spans="2:128">
      <c r="B2403" s="221"/>
      <c r="C2403" s="159"/>
      <c r="DE2403" s="72" t="str">
        <f t="shared" si="967"/>
        <v/>
      </c>
      <c r="DF2403" s="73" t="str">
        <f t="shared" si="968"/>
        <v/>
      </c>
      <c r="DG2403" s="73" t="str">
        <f t="shared" si="969"/>
        <v/>
      </c>
      <c r="DH2403" s="73" t="str">
        <f t="shared" si="970"/>
        <v/>
      </c>
      <c r="DI2403" s="73" t="str">
        <f t="shared" si="971"/>
        <v/>
      </c>
      <c r="DJ2403" s="73" t="str">
        <f t="shared" si="972"/>
        <v/>
      </c>
      <c r="DK2403" s="73" t="str">
        <f t="shared" si="973"/>
        <v/>
      </c>
      <c r="DL2403" s="73" t="str">
        <f t="shared" si="974"/>
        <v/>
      </c>
      <c r="DM2403" s="73" t="str">
        <f t="shared" si="975"/>
        <v/>
      </c>
      <c r="DN2403" s="73" t="str">
        <f t="shared" si="983"/>
        <v/>
      </c>
      <c r="DO2403" s="73" t="str">
        <f t="shared" si="976"/>
        <v/>
      </c>
      <c r="DP2403" s="73" t="str">
        <f t="shared" si="977"/>
        <v/>
      </c>
      <c r="DQ2403" s="73" t="str">
        <f t="shared" si="978"/>
        <v/>
      </c>
      <c r="DR2403" s="73" t="str">
        <f t="shared" si="979"/>
        <v/>
      </c>
      <c r="DS2403" s="73" t="str">
        <f t="shared" si="980"/>
        <v/>
      </c>
      <c r="DT2403" s="70" t="str">
        <f t="shared" si="981"/>
        <v/>
      </c>
      <c r="DU2403" s="70" t="str">
        <f t="shared" si="982"/>
        <v/>
      </c>
      <c r="DW2403" s="55" t="e">
        <f t="shared" si="965"/>
        <v>#N/A</v>
      </c>
      <c r="DX2403" s="90" t="e">
        <f t="shared" si="966"/>
        <v>#N/A</v>
      </c>
    </row>
    <row r="2404" spans="2:128">
      <c r="B2404" s="221"/>
      <c r="C2404" s="159"/>
      <c r="DE2404" s="72" t="str">
        <f t="shared" si="967"/>
        <v/>
      </c>
      <c r="DF2404" s="73" t="str">
        <f t="shared" si="968"/>
        <v/>
      </c>
      <c r="DG2404" s="73" t="str">
        <f t="shared" si="969"/>
        <v/>
      </c>
      <c r="DH2404" s="73" t="str">
        <f t="shared" si="970"/>
        <v/>
      </c>
      <c r="DI2404" s="73" t="str">
        <f t="shared" si="971"/>
        <v/>
      </c>
      <c r="DJ2404" s="73" t="str">
        <f t="shared" si="972"/>
        <v/>
      </c>
      <c r="DK2404" s="73" t="str">
        <f t="shared" si="973"/>
        <v/>
      </c>
      <c r="DL2404" s="73" t="str">
        <f t="shared" si="974"/>
        <v/>
      </c>
      <c r="DM2404" s="73" t="str">
        <f t="shared" si="975"/>
        <v/>
      </c>
      <c r="DN2404" s="73" t="str">
        <f t="shared" si="983"/>
        <v/>
      </c>
      <c r="DO2404" s="73" t="str">
        <f t="shared" si="976"/>
        <v/>
      </c>
      <c r="DP2404" s="73" t="str">
        <f t="shared" si="977"/>
        <v/>
      </c>
      <c r="DQ2404" s="73" t="str">
        <f t="shared" si="978"/>
        <v/>
      </c>
      <c r="DR2404" s="73" t="str">
        <f t="shared" si="979"/>
        <v/>
      </c>
      <c r="DS2404" s="73" t="str">
        <f t="shared" si="980"/>
        <v/>
      </c>
      <c r="DT2404" s="70" t="str">
        <f t="shared" si="981"/>
        <v/>
      </c>
      <c r="DU2404" s="70" t="str">
        <f t="shared" si="982"/>
        <v/>
      </c>
      <c r="DW2404" s="55" t="e">
        <f t="shared" si="965"/>
        <v>#N/A</v>
      </c>
      <c r="DX2404" s="90" t="e">
        <f t="shared" si="966"/>
        <v>#N/A</v>
      </c>
    </row>
    <row r="2405" spans="2:128">
      <c r="B2405" s="221"/>
      <c r="C2405" s="159"/>
      <c r="DE2405" s="72" t="str">
        <f t="shared" si="967"/>
        <v/>
      </c>
      <c r="DF2405" s="73" t="str">
        <f t="shared" si="968"/>
        <v/>
      </c>
      <c r="DG2405" s="73" t="str">
        <f t="shared" si="969"/>
        <v/>
      </c>
      <c r="DH2405" s="73" t="str">
        <f t="shared" si="970"/>
        <v/>
      </c>
      <c r="DI2405" s="73" t="str">
        <f t="shared" si="971"/>
        <v/>
      </c>
      <c r="DJ2405" s="73" t="str">
        <f t="shared" si="972"/>
        <v/>
      </c>
      <c r="DK2405" s="73" t="str">
        <f t="shared" si="973"/>
        <v/>
      </c>
      <c r="DL2405" s="73" t="str">
        <f t="shared" si="974"/>
        <v/>
      </c>
      <c r="DM2405" s="73" t="str">
        <f t="shared" si="975"/>
        <v/>
      </c>
      <c r="DN2405" s="73" t="str">
        <f t="shared" si="983"/>
        <v/>
      </c>
      <c r="DO2405" s="73" t="str">
        <f t="shared" si="976"/>
        <v/>
      </c>
      <c r="DP2405" s="73" t="str">
        <f t="shared" si="977"/>
        <v/>
      </c>
      <c r="DQ2405" s="73" t="str">
        <f t="shared" si="978"/>
        <v/>
      </c>
      <c r="DR2405" s="73" t="str">
        <f t="shared" si="979"/>
        <v/>
      </c>
      <c r="DS2405" s="73" t="str">
        <f t="shared" si="980"/>
        <v/>
      </c>
      <c r="DT2405" s="70" t="str">
        <f t="shared" si="981"/>
        <v/>
      </c>
      <c r="DU2405" s="70" t="str">
        <f t="shared" si="982"/>
        <v/>
      </c>
      <c r="DW2405" s="55" t="e">
        <f t="shared" si="965"/>
        <v>#N/A</v>
      </c>
      <c r="DX2405" s="90" t="e">
        <f t="shared" si="966"/>
        <v>#N/A</v>
      </c>
    </row>
    <row r="2406" spans="2:128">
      <c r="B2406" s="221"/>
      <c r="C2406" s="159"/>
      <c r="DE2406" s="72" t="str">
        <f t="shared" si="967"/>
        <v/>
      </c>
      <c r="DF2406" s="73" t="str">
        <f t="shared" si="968"/>
        <v/>
      </c>
      <c r="DG2406" s="73" t="str">
        <f t="shared" si="969"/>
        <v/>
      </c>
      <c r="DH2406" s="73" t="str">
        <f t="shared" si="970"/>
        <v/>
      </c>
      <c r="DI2406" s="73" t="str">
        <f t="shared" si="971"/>
        <v/>
      </c>
      <c r="DJ2406" s="73" t="str">
        <f t="shared" si="972"/>
        <v/>
      </c>
      <c r="DK2406" s="73" t="str">
        <f t="shared" si="973"/>
        <v/>
      </c>
      <c r="DL2406" s="73" t="str">
        <f t="shared" si="974"/>
        <v/>
      </c>
      <c r="DM2406" s="73" t="str">
        <f t="shared" si="975"/>
        <v/>
      </c>
      <c r="DN2406" s="73" t="str">
        <f t="shared" si="983"/>
        <v/>
      </c>
      <c r="DO2406" s="73" t="str">
        <f t="shared" si="976"/>
        <v/>
      </c>
      <c r="DP2406" s="73" t="str">
        <f t="shared" si="977"/>
        <v/>
      </c>
      <c r="DQ2406" s="73" t="str">
        <f t="shared" si="978"/>
        <v/>
      </c>
      <c r="DR2406" s="73" t="str">
        <f t="shared" si="979"/>
        <v/>
      </c>
      <c r="DS2406" s="73" t="str">
        <f t="shared" si="980"/>
        <v/>
      </c>
      <c r="DT2406" s="70" t="str">
        <f t="shared" si="981"/>
        <v/>
      </c>
      <c r="DU2406" s="70" t="str">
        <f t="shared" si="982"/>
        <v/>
      </c>
      <c r="DW2406" s="55" t="e">
        <f t="shared" si="965"/>
        <v>#N/A</v>
      </c>
      <c r="DX2406" s="90" t="e">
        <f t="shared" si="966"/>
        <v>#N/A</v>
      </c>
    </row>
    <row r="2407" spans="2:128">
      <c r="B2407" s="221"/>
      <c r="C2407" s="159"/>
      <c r="DE2407" s="72" t="str">
        <f t="shared" si="967"/>
        <v/>
      </c>
      <c r="DF2407" s="73" t="str">
        <f t="shared" si="968"/>
        <v/>
      </c>
      <c r="DG2407" s="73" t="str">
        <f t="shared" si="969"/>
        <v/>
      </c>
      <c r="DH2407" s="73" t="str">
        <f t="shared" si="970"/>
        <v/>
      </c>
      <c r="DI2407" s="73" t="str">
        <f t="shared" si="971"/>
        <v/>
      </c>
      <c r="DJ2407" s="73" t="str">
        <f t="shared" si="972"/>
        <v/>
      </c>
      <c r="DK2407" s="73" t="str">
        <f t="shared" si="973"/>
        <v/>
      </c>
      <c r="DL2407" s="73" t="str">
        <f t="shared" si="974"/>
        <v/>
      </c>
      <c r="DM2407" s="73" t="str">
        <f t="shared" si="975"/>
        <v/>
      </c>
      <c r="DN2407" s="73" t="str">
        <f t="shared" si="983"/>
        <v/>
      </c>
      <c r="DO2407" s="73" t="str">
        <f t="shared" si="976"/>
        <v/>
      </c>
      <c r="DP2407" s="73" t="str">
        <f t="shared" si="977"/>
        <v/>
      </c>
      <c r="DQ2407" s="73" t="str">
        <f t="shared" si="978"/>
        <v/>
      </c>
      <c r="DR2407" s="73" t="str">
        <f t="shared" si="979"/>
        <v/>
      </c>
      <c r="DS2407" s="73" t="str">
        <f t="shared" si="980"/>
        <v/>
      </c>
      <c r="DT2407" s="70" t="str">
        <f t="shared" si="981"/>
        <v/>
      </c>
      <c r="DU2407" s="70" t="str">
        <f t="shared" si="982"/>
        <v/>
      </c>
      <c r="DW2407" s="55" t="e">
        <f t="shared" si="965"/>
        <v>#N/A</v>
      </c>
      <c r="DX2407" s="90" t="e">
        <f t="shared" si="966"/>
        <v>#N/A</v>
      </c>
    </row>
    <row r="2408" spans="2:128">
      <c r="B2408" s="221"/>
      <c r="C2408" s="159"/>
      <c r="DE2408" s="72" t="str">
        <f t="shared" si="967"/>
        <v/>
      </c>
      <c r="DF2408" s="73" t="str">
        <f t="shared" si="968"/>
        <v/>
      </c>
      <c r="DG2408" s="73" t="str">
        <f t="shared" si="969"/>
        <v/>
      </c>
      <c r="DH2408" s="73" t="str">
        <f t="shared" si="970"/>
        <v/>
      </c>
      <c r="DI2408" s="73" t="str">
        <f t="shared" si="971"/>
        <v/>
      </c>
      <c r="DJ2408" s="73" t="str">
        <f t="shared" si="972"/>
        <v/>
      </c>
      <c r="DK2408" s="73" t="str">
        <f t="shared" si="973"/>
        <v/>
      </c>
      <c r="DL2408" s="73" t="str">
        <f t="shared" si="974"/>
        <v/>
      </c>
      <c r="DM2408" s="73" t="str">
        <f t="shared" si="975"/>
        <v/>
      </c>
      <c r="DN2408" s="73" t="str">
        <f t="shared" si="983"/>
        <v/>
      </c>
      <c r="DO2408" s="73" t="str">
        <f t="shared" si="976"/>
        <v/>
      </c>
      <c r="DP2408" s="73" t="str">
        <f t="shared" si="977"/>
        <v/>
      </c>
      <c r="DQ2408" s="73" t="str">
        <f t="shared" si="978"/>
        <v/>
      </c>
      <c r="DR2408" s="73" t="str">
        <f t="shared" si="979"/>
        <v/>
      </c>
      <c r="DS2408" s="73" t="str">
        <f t="shared" si="980"/>
        <v/>
      </c>
      <c r="DT2408" s="70" t="str">
        <f t="shared" si="981"/>
        <v/>
      </c>
      <c r="DU2408" s="70" t="str">
        <f t="shared" si="982"/>
        <v/>
      </c>
      <c r="DW2408" s="55" t="e">
        <f t="shared" si="965"/>
        <v>#N/A</v>
      </c>
      <c r="DX2408" s="90" t="e">
        <f t="shared" si="966"/>
        <v>#N/A</v>
      </c>
    </row>
    <row r="2409" spans="2:128">
      <c r="B2409" s="221"/>
      <c r="C2409" s="159"/>
      <c r="DE2409" s="72" t="str">
        <f t="shared" si="967"/>
        <v/>
      </c>
      <c r="DF2409" s="73" t="str">
        <f t="shared" si="968"/>
        <v/>
      </c>
      <c r="DG2409" s="73" t="str">
        <f t="shared" si="969"/>
        <v/>
      </c>
      <c r="DH2409" s="73" t="str">
        <f t="shared" si="970"/>
        <v/>
      </c>
      <c r="DI2409" s="73" t="str">
        <f t="shared" si="971"/>
        <v/>
      </c>
      <c r="DJ2409" s="73" t="str">
        <f t="shared" si="972"/>
        <v/>
      </c>
      <c r="DK2409" s="73" t="str">
        <f t="shared" si="973"/>
        <v/>
      </c>
      <c r="DL2409" s="73" t="str">
        <f t="shared" si="974"/>
        <v/>
      </c>
      <c r="DM2409" s="73" t="str">
        <f t="shared" si="975"/>
        <v/>
      </c>
      <c r="DN2409" s="73" t="str">
        <f t="shared" si="983"/>
        <v/>
      </c>
      <c r="DO2409" s="73" t="str">
        <f t="shared" si="976"/>
        <v/>
      </c>
      <c r="DP2409" s="73" t="str">
        <f t="shared" si="977"/>
        <v/>
      </c>
      <c r="DQ2409" s="73" t="str">
        <f t="shared" si="978"/>
        <v/>
      </c>
      <c r="DR2409" s="73" t="str">
        <f t="shared" si="979"/>
        <v/>
      </c>
      <c r="DS2409" s="73" t="str">
        <f t="shared" si="980"/>
        <v/>
      </c>
      <c r="DT2409" s="70" t="str">
        <f t="shared" si="981"/>
        <v/>
      </c>
      <c r="DU2409" s="70" t="str">
        <f t="shared" si="982"/>
        <v/>
      </c>
      <c r="DW2409" s="55" t="e">
        <f t="shared" si="965"/>
        <v>#N/A</v>
      </c>
      <c r="DX2409" s="90" t="e">
        <f t="shared" si="966"/>
        <v>#N/A</v>
      </c>
    </row>
    <row r="2410" spans="2:128">
      <c r="B2410" s="221"/>
      <c r="C2410" s="159"/>
      <c r="DE2410" s="72" t="str">
        <f t="shared" si="967"/>
        <v/>
      </c>
      <c r="DF2410" s="73" t="str">
        <f t="shared" si="968"/>
        <v/>
      </c>
      <c r="DG2410" s="73" t="str">
        <f t="shared" si="969"/>
        <v/>
      </c>
      <c r="DH2410" s="73" t="str">
        <f t="shared" si="970"/>
        <v/>
      </c>
      <c r="DI2410" s="73" t="str">
        <f t="shared" si="971"/>
        <v/>
      </c>
      <c r="DJ2410" s="73" t="str">
        <f t="shared" si="972"/>
        <v/>
      </c>
      <c r="DK2410" s="73" t="str">
        <f t="shared" si="973"/>
        <v/>
      </c>
      <c r="DL2410" s="73" t="str">
        <f t="shared" si="974"/>
        <v/>
      </c>
      <c r="DM2410" s="73" t="str">
        <f t="shared" si="975"/>
        <v/>
      </c>
      <c r="DN2410" s="73" t="str">
        <f t="shared" si="983"/>
        <v/>
      </c>
      <c r="DO2410" s="73" t="str">
        <f t="shared" si="976"/>
        <v/>
      </c>
      <c r="DP2410" s="73" t="str">
        <f t="shared" si="977"/>
        <v/>
      </c>
      <c r="DQ2410" s="73" t="str">
        <f t="shared" si="978"/>
        <v/>
      </c>
      <c r="DR2410" s="73" t="str">
        <f t="shared" si="979"/>
        <v/>
      </c>
      <c r="DS2410" s="73" t="str">
        <f t="shared" si="980"/>
        <v/>
      </c>
      <c r="DT2410" s="70" t="str">
        <f t="shared" si="981"/>
        <v/>
      </c>
      <c r="DU2410" s="70" t="str">
        <f t="shared" si="982"/>
        <v/>
      </c>
      <c r="DW2410" s="55" t="e">
        <f t="shared" ref="DW2410:DW2473" si="984">IF(B2398="",NA(),B2398)</f>
        <v>#N/A</v>
      </c>
      <c r="DX2410" s="90" t="e">
        <f t="shared" ref="DX2410:DX2473" si="985">IF(C2398="",NA(),C2398)</f>
        <v>#N/A</v>
      </c>
    </row>
    <row r="2411" spans="2:128">
      <c r="B2411" s="221"/>
      <c r="C2411" s="159"/>
      <c r="DE2411" s="72" t="str">
        <f t="shared" si="967"/>
        <v/>
      </c>
      <c r="DF2411" s="73" t="str">
        <f t="shared" si="968"/>
        <v/>
      </c>
      <c r="DG2411" s="73" t="str">
        <f t="shared" si="969"/>
        <v/>
      </c>
      <c r="DH2411" s="73" t="str">
        <f t="shared" si="970"/>
        <v/>
      </c>
      <c r="DI2411" s="73" t="str">
        <f t="shared" si="971"/>
        <v/>
      </c>
      <c r="DJ2411" s="73" t="str">
        <f t="shared" si="972"/>
        <v/>
      </c>
      <c r="DK2411" s="73" t="str">
        <f t="shared" si="973"/>
        <v/>
      </c>
      <c r="DL2411" s="73" t="str">
        <f t="shared" si="974"/>
        <v/>
      </c>
      <c r="DM2411" s="73" t="str">
        <f t="shared" si="975"/>
        <v/>
      </c>
      <c r="DN2411" s="73" t="str">
        <f t="shared" si="983"/>
        <v/>
      </c>
      <c r="DO2411" s="73" t="str">
        <f t="shared" si="976"/>
        <v/>
      </c>
      <c r="DP2411" s="73" t="str">
        <f t="shared" si="977"/>
        <v/>
      </c>
      <c r="DQ2411" s="73" t="str">
        <f t="shared" si="978"/>
        <v/>
      </c>
      <c r="DR2411" s="73" t="str">
        <f t="shared" si="979"/>
        <v/>
      </c>
      <c r="DS2411" s="73" t="str">
        <f t="shared" si="980"/>
        <v/>
      </c>
      <c r="DT2411" s="70" t="str">
        <f t="shared" si="981"/>
        <v/>
      </c>
      <c r="DU2411" s="70" t="str">
        <f t="shared" si="982"/>
        <v/>
      </c>
      <c r="DW2411" s="55" t="e">
        <f t="shared" si="984"/>
        <v>#N/A</v>
      </c>
      <c r="DX2411" s="90" t="e">
        <f t="shared" si="985"/>
        <v>#N/A</v>
      </c>
    </row>
    <row r="2412" spans="2:128">
      <c r="B2412" s="221"/>
      <c r="C2412" s="159"/>
      <c r="DE2412" s="72" t="str">
        <f t="shared" si="967"/>
        <v/>
      </c>
      <c r="DF2412" s="73" t="str">
        <f t="shared" si="968"/>
        <v/>
      </c>
      <c r="DG2412" s="73" t="str">
        <f t="shared" si="969"/>
        <v/>
      </c>
      <c r="DH2412" s="73" t="str">
        <f t="shared" si="970"/>
        <v/>
      </c>
      <c r="DI2412" s="73" t="str">
        <f t="shared" si="971"/>
        <v/>
      </c>
      <c r="DJ2412" s="73" t="str">
        <f t="shared" si="972"/>
        <v/>
      </c>
      <c r="DK2412" s="73" t="str">
        <f t="shared" si="973"/>
        <v/>
      </c>
      <c r="DL2412" s="73" t="str">
        <f t="shared" si="974"/>
        <v/>
      </c>
      <c r="DM2412" s="73" t="str">
        <f t="shared" si="975"/>
        <v/>
      </c>
      <c r="DN2412" s="73" t="str">
        <f t="shared" si="983"/>
        <v/>
      </c>
      <c r="DO2412" s="73" t="str">
        <f t="shared" si="976"/>
        <v/>
      </c>
      <c r="DP2412" s="73" t="str">
        <f t="shared" si="977"/>
        <v/>
      </c>
      <c r="DQ2412" s="73" t="str">
        <f t="shared" si="978"/>
        <v/>
      </c>
      <c r="DR2412" s="73" t="str">
        <f t="shared" si="979"/>
        <v/>
      </c>
      <c r="DS2412" s="73" t="str">
        <f t="shared" si="980"/>
        <v/>
      </c>
      <c r="DT2412" s="70" t="str">
        <f t="shared" si="981"/>
        <v/>
      </c>
      <c r="DU2412" s="70" t="str">
        <f t="shared" si="982"/>
        <v/>
      </c>
      <c r="DW2412" s="55" t="e">
        <f t="shared" si="984"/>
        <v>#N/A</v>
      </c>
      <c r="DX2412" s="90" t="e">
        <f t="shared" si="985"/>
        <v>#N/A</v>
      </c>
    </row>
    <row r="2413" spans="2:128">
      <c r="B2413" s="221"/>
      <c r="C2413" s="159"/>
      <c r="DE2413" s="72" t="str">
        <f t="shared" si="967"/>
        <v/>
      </c>
      <c r="DF2413" s="73" t="str">
        <f t="shared" si="968"/>
        <v/>
      </c>
      <c r="DG2413" s="73" t="str">
        <f t="shared" si="969"/>
        <v/>
      </c>
      <c r="DH2413" s="73" t="str">
        <f t="shared" si="970"/>
        <v/>
      </c>
      <c r="DI2413" s="73" t="str">
        <f t="shared" si="971"/>
        <v/>
      </c>
      <c r="DJ2413" s="73" t="str">
        <f t="shared" si="972"/>
        <v/>
      </c>
      <c r="DK2413" s="73" t="str">
        <f t="shared" si="973"/>
        <v/>
      </c>
      <c r="DL2413" s="73" t="str">
        <f t="shared" si="974"/>
        <v/>
      </c>
      <c r="DM2413" s="73" t="str">
        <f t="shared" si="975"/>
        <v/>
      </c>
      <c r="DN2413" s="73" t="str">
        <f t="shared" si="983"/>
        <v/>
      </c>
      <c r="DO2413" s="73" t="str">
        <f t="shared" si="976"/>
        <v/>
      </c>
      <c r="DP2413" s="73" t="str">
        <f t="shared" si="977"/>
        <v/>
      </c>
      <c r="DQ2413" s="73" t="str">
        <f t="shared" si="978"/>
        <v/>
      </c>
      <c r="DR2413" s="73" t="str">
        <f t="shared" si="979"/>
        <v/>
      </c>
      <c r="DS2413" s="73" t="str">
        <f t="shared" si="980"/>
        <v/>
      </c>
      <c r="DT2413" s="70" t="str">
        <f t="shared" si="981"/>
        <v/>
      </c>
      <c r="DU2413" s="70" t="str">
        <f t="shared" si="982"/>
        <v/>
      </c>
      <c r="DW2413" s="55" t="e">
        <f t="shared" si="984"/>
        <v>#N/A</v>
      </c>
      <c r="DX2413" s="90" t="e">
        <f t="shared" si="985"/>
        <v>#N/A</v>
      </c>
    </row>
    <row r="2414" spans="2:128">
      <c r="B2414" s="221"/>
      <c r="C2414" s="159"/>
      <c r="DE2414" s="72" t="str">
        <f t="shared" si="967"/>
        <v/>
      </c>
      <c r="DF2414" s="73" t="str">
        <f t="shared" si="968"/>
        <v/>
      </c>
      <c r="DG2414" s="73" t="str">
        <f t="shared" si="969"/>
        <v/>
      </c>
      <c r="DH2414" s="73" t="str">
        <f t="shared" si="970"/>
        <v/>
      </c>
      <c r="DI2414" s="73" t="str">
        <f t="shared" si="971"/>
        <v/>
      </c>
      <c r="DJ2414" s="73" t="str">
        <f t="shared" si="972"/>
        <v/>
      </c>
      <c r="DK2414" s="73" t="str">
        <f t="shared" si="973"/>
        <v/>
      </c>
      <c r="DL2414" s="73" t="str">
        <f t="shared" si="974"/>
        <v/>
      </c>
      <c r="DM2414" s="73" t="str">
        <f t="shared" si="975"/>
        <v/>
      </c>
      <c r="DN2414" s="73" t="str">
        <f t="shared" si="983"/>
        <v/>
      </c>
      <c r="DO2414" s="73" t="str">
        <f t="shared" si="976"/>
        <v/>
      </c>
      <c r="DP2414" s="73" t="str">
        <f t="shared" si="977"/>
        <v/>
      </c>
      <c r="DQ2414" s="73" t="str">
        <f t="shared" si="978"/>
        <v/>
      </c>
      <c r="DR2414" s="73" t="str">
        <f t="shared" si="979"/>
        <v/>
      </c>
      <c r="DS2414" s="73" t="str">
        <f t="shared" si="980"/>
        <v/>
      </c>
      <c r="DT2414" s="70" t="str">
        <f t="shared" si="981"/>
        <v/>
      </c>
      <c r="DU2414" s="70" t="str">
        <f t="shared" si="982"/>
        <v/>
      </c>
      <c r="DW2414" s="55" t="e">
        <f t="shared" si="984"/>
        <v>#N/A</v>
      </c>
      <c r="DX2414" s="90" t="e">
        <f t="shared" si="985"/>
        <v>#N/A</v>
      </c>
    </row>
    <row r="2415" spans="2:128">
      <c r="B2415" s="221"/>
      <c r="C2415" s="159"/>
      <c r="DE2415" s="72" t="str">
        <f t="shared" si="967"/>
        <v/>
      </c>
      <c r="DF2415" s="73" t="str">
        <f t="shared" si="968"/>
        <v/>
      </c>
      <c r="DG2415" s="73" t="str">
        <f t="shared" si="969"/>
        <v/>
      </c>
      <c r="DH2415" s="73" t="str">
        <f t="shared" si="970"/>
        <v/>
      </c>
      <c r="DI2415" s="73" t="str">
        <f t="shared" si="971"/>
        <v/>
      </c>
      <c r="DJ2415" s="73" t="str">
        <f t="shared" si="972"/>
        <v/>
      </c>
      <c r="DK2415" s="73" t="str">
        <f t="shared" si="973"/>
        <v/>
      </c>
      <c r="DL2415" s="73" t="str">
        <f t="shared" si="974"/>
        <v/>
      </c>
      <c r="DM2415" s="73" t="str">
        <f t="shared" si="975"/>
        <v/>
      </c>
      <c r="DN2415" s="73" t="str">
        <f t="shared" si="983"/>
        <v/>
      </c>
      <c r="DO2415" s="73" t="str">
        <f t="shared" si="976"/>
        <v/>
      </c>
      <c r="DP2415" s="73" t="str">
        <f t="shared" si="977"/>
        <v/>
      </c>
      <c r="DQ2415" s="73" t="str">
        <f t="shared" si="978"/>
        <v/>
      </c>
      <c r="DR2415" s="73" t="str">
        <f t="shared" si="979"/>
        <v/>
      </c>
      <c r="DS2415" s="73" t="str">
        <f t="shared" si="980"/>
        <v/>
      </c>
      <c r="DT2415" s="70" t="str">
        <f t="shared" si="981"/>
        <v/>
      </c>
      <c r="DU2415" s="70" t="str">
        <f t="shared" si="982"/>
        <v/>
      </c>
      <c r="DW2415" s="55" t="e">
        <f t="shared" si="984"/>
        <v>#N/A</v>
      </c>
      <c r="DX2415" s="90" t="e">
        <f t="shared" si="985"/>
        <v>#N/A</v>
      </c>
    </row>
    <row r="2416" spans="2:128">
      <c r="B2416" s="221"/>
      <c r="C2416" s="159"/>
      <c r="DE2416" s="72" t="str">
        <f t="shared" si="967"/>
        <v/>
      </c>
      <c r="DF2416" s="73" t="str">
        <f t="shared" si="968"/>
        <v/>
      </c>
      <c r="DG2416" s="73" t="str">
        <f t="shared" si="969"/>
        <v/>
      </c>
      <c r="DH2416" s="73" t="str">
        <f t="shared" si="970"/>
        <v/>
      </c>
      <c r="DI2416" s="73" t="str">
        <f t="shared" si="971"/>
        <v/>
      </c>
      <c r="DJ2416" s="73" t="str">
        <f t="shared" si="972"/>
        <v/>
      </c>
      <c r="DK2416" s="73" t="str">
        <f t="shared" si="973"/>
        <v/>
      </c>
      <c r="DL2416" s="73" t="str">
        <f t="shared" si="974"/>
        <v/>
      </c>
      <c r="DM2416" s="73" t="str">
        <f t="shared" si="975"/>
        <v/>
      </c>
      <c r="DN2416" s="73" t="str">
        <f t="shared" si="983"/>
        <v/>
      </c>
      <c r="DO2416" s="73" t="str">
        <f t="shared" si="976"/>
        <v/>
      </c>
      <c r="DP2416" s="73" t="str">
        <f t="shared" si="977"/>
        <v/>
      </c>
      <c r="DQ2416" s="73" t="str">
        <f t="shared" si="978"/>
        <v/>
      </c>
      <c r="DR2416" s="73" t="str">
        <f t="shared" si="979"/>
        <v/>
      </c>
      <c r="DS2416" s="73" t="str">
        <f t="shared" si="980"/>
        <v/>
      </c>
      <c r="DT2416" s="70" t="str">
        <f t="shared" si="981"/>
        <v/>
      </c>
      <c r="DU2416" s="70" t="str">
        <f t="shared" si="982"/>
        <v/>
      </c>
      <c r="DW2416" s="55" t="e">
        <f t="shared" si="984"/>
        <v>#N/A</v>
      </c>
      <c r="DX2416" s="90" t="e">
        <f t="shared" si="985"/>
        <v>#N/A</v>
      </c>
    </row>
    <row r="2417" spans="2:128">
      <c r="B2417" s="221"/>
      <c r="C2417" s="159"/>
      <c r="DE2417" s="72" t="str">
        <f t="shared" si="967"/>
        <v/>
      </c>
      <c r="DF2417" s="73" t="str">
        <f t="shared" si="968"/>
        <v/>
      </c>
      <c r="DG2417" s="73" t="str">
        <f t="shared" si="969"/>
        <v/>
      </c>
      <c r="DH2417" s="73" t="str">
        <f t="shared" si="970"/>
        <v/>
      </c>
      <c r="DI2417" s="73" t="str">
        <f t="shared" si="971"/>
        <v/>
      </c>
      <c r="DJ2417" s="73" t="str">
        <f t="shared" si="972"/>
        <v/>
      </c>
      <c r="DK2417" s="73" t="str">
        <f t="shared" si="973"/>
        <v/>
      </c>
      <c r="DL2417" s="73" t="str">
        <f t="shared" si="974"/>
        <v/>
      </c>
      <c r="DM2417" s="73" t="str">
        <f t="shared" si="975"/>
        <v/>
      </c>
      <c r="DN2417" s="73" t="str">
        <f t="shared" si="983"/>
        <v/>
      </c>
      <c r="DO2417" s="73" t="str">
        <f t="shared" si="976"/>
        <v/>
      </c>
      <c r="DP2417" s="73" t="str">
        <f t="shared" si="977"/>
        <v/>
      </c>
      <c r="DQ2417" s="73" t="str">
        <f t="shared" si="978"/>
        <v/>
      </c>
      <c r="DR2417" s="73" t="str">
        <f t="shared" si="979"/>
        <v/>
      </c>
      <c r="DS2417" s="73" t="str">
        <f t="shared" si="980"/>
        <v/>
      </c>
      <c r="DT2417" s="70" t="str">
        <f t="shared" si="981"/>
        <v/>
      </c>
      <c r="DU2417" s="70" t="str">
        <f t="shared" si="982"/>
        <v/>
      </c>
      <c r="DW2417" s="55" t="e">
        <f t="shared" si="984"/>
        <v>#N/A</v>
      </c>
      <c r="DX2417" s="90" t="e">
        <f t="shared" si="985"/>
        <v>#N/A</v>
      </c>
    </row>
    <row r="2418" spans="2:128">
      <c r="B2418" s="221"/>
      <c r="C2418" s="159"/>
      <c r="DE2418" s="72" t="str">
        <f t="shared" si="967"/>
        <v/>
      </c>
      <c r="DF2418" s="73" t="str">
        <f t="shared" si="968"/>
        <v/>
      </c>
      <c r="DG2418" s="73" t="str">
        <f t="shared" si="969"/>
        <v/>
      </c>
      <c r="DH2418" s="73" t="str">
        <f t="shared" si="970"/>
        <v/>
      </c>
      <c r="DI2418" s="73" t="str">
        <f t="shared" si="971"/>
        <v/>
      </c>
      <c r="DJ2418" s="73" t="str">
        <f t="shared" si="972"/>
        <v/>
      </c>
      <c r="DK2418" s="73" t="str">
        <f t="shared" si="973"/>
        <v/>
      </c>
      <c r="DL2418" s="73" t="str">
        <f t="shared" si="974"/>
        <v/>
      </c>
      <c r="DM2418" s="73" t="str">
        <f t="shared" si="975"/>
        <v/>
      </c>
      <c r="DN2418" s="73" t="str">
        <f t="shared" si="983"/>
        <v/>
      </c>
      <c r="DO2418" s="73" t="str">
        <f t="shared" si="976"/>
        <v/>
      </c>
      <c r="DP2418" s="73" t="str">
        <f t="shared" si="977"/>
        <v/>
      </c>
      <c r="DQ2418" s="73" t="str">
        <f t="shared" si="978"/>
        <v/>
      </c>
      <c r="DR2418" s="73" t="str">
        <f t="shared" si="979"/>
        <v/>
      </c>
      <c r="DS2418" s="73" t="str">
        <f t="shared" si="980"/>
        <v/>
      </c>
      <c r="DT2418" s="70" t="str">
        <f t="shared" si="981"/>
        <v/>
      </c>
      <c r="DU2418" s="70" t="str">
        <f t="shared" si="982"/>
        <v/>
      </c>
      <c r="DW2418" s="55" t="e">
        <f t="shared" si="984"/>
        <v>#N/A</v>
      </c>
      <c r="DX2418" s="90" t="e">
        <f t="shared" si="985"/>
        <v>#N/A</v>
      </c>
    </row>
    <row r="2419" spans="2:128">
      <c r="B2419" s="221"/>
      <c r="C2419" s="159"/>
      <c r="DE2419" s="72" t="str">
        <f t="shared" si="967"/>
        <v/>
      </c>
      <c r="DF2419" s="73" t="str">
        <f t="shared" si="968"/>
        <v/>
      </c>
      <c r="DG2419" s="73" t="str">
        <f t="shared" si="969"/>
        <v/>
      </c>
      <c r="DH2419" s="73" t="str">
        <f t="shared" si="970"/>
        <v/>
      </c>
      <c r="DI2419" s="73" t="str">
        <f t="shared" si="971"/>
        <v/>
      </c>
      <c r="DJ2419" s="73" t="str">
        <f t="shared" si="972"/>
        <v/>
      </c>
      <c r="DK2419" s="73" t="str">
        <f t="shared" si="973"/>
        <v/>
      </c>
      <c r="DL2419" s="73" t="str">
        <f t="shared" si="974"/>
        <v/>
      </c>
      <c r="DM2419" s="73" t="str">
        <f t="shared" si="975"/>
        <v/>
      </c>
      <c r="DN2419" s="73" t="str">
        <f t="shared" si="983"/>
        <v/>
      </c>
      <c r="DO2419" s="73" t="str">
        <f t="shared" si="976"/>
        <v/>
      </c>
      <c r="DP2419" s="73" t="str">
        <f t="shared" si="977"/>
        <v/>
      </c>
      <c r="DQ2419" s="73" t="str">
        <f t="shared" si="978"/>
        <v/>
      </c>
      <c r="DR2419" s="73" t="str">
        <f t="shared" si="979"/>
        <v/>
      </c>
      <c r="DS2419" s="73" t="str">
        <f t="shared" si="980"/>
        <v/>
      </c>
      <c r="DT2419" s="70" t="str">
        <f t="shared" si="981"/>
        <v/>
      </c>
      <c r="DU2419" s="70" t="str">
        <f t="shared" si="982"/>
        <v/>
      </c>
      <c r="DW2419" s="55" t="e">
        <f t="shared" si="984"/>
        <v>#N/A</v>
      </c>
      <c r="DX2419" s="90" t="e">
        <f t="shared" si="985"/>
        <v>#N/A</v>
      </c>
    </row>
    <row r="2420" spans="2:128">
      <c r="B2420" s="221"/>
      <c r="C2420" s="159"/>
      <c r="DE2420" s="72" t="str">
        <f t="shared" si="967"/>
        <v/>
      </c>
      <c r="DF2420" s="73" t="str">
        <f t="shared" si="968"/>
        <v/>
      </c>
      <c r="DG2420" s="73" t="str">
        <f t="shared" si="969"/>
        <v/>
      </c>
      <c r="DH2420" s="73" t="str">
        <f t="shared" si="970"/>
        <v/>
      </c>
      <c r="DI2420" s="73" t="str">
        <f t="shared" si="971"/>
        <v/>
      </c>
      <c r="DJ2420" s="73" t="str">
        <f t="shared" si="972"/>
        <v/>
      </c>
      <c r="DK2420" s="73" t="str">
        <f t="shared" si="973"/>
        <v/>
      </c>
      <c r="DL2420" s="73" t="str">
        <f t="shared" si="974"/>
        <v/>
      </c>
      <c r="DM2420" s="73" t="str">
        <f t="shared" si="975"/>
        <v/>
      </c>
      <c r="DN2420" s="73" t="str">
        <f t="shared" si="983"/>
        <v/>
      </c>
      <c r="DO2420" s="73" t="str">
        <f t="shared" si="976"/>
        <v/>
      </c>
      <c r="DP2420" s="73" t="str">
        <f t="shared" si="977"/>
        <v/>
      </c>
      <c r="DQ2420" s="73" t="str">
        <f t="shared" si="978"/>
        <v/>
      </c>
      <c r="DR2420" s="73" t="str">
        <f t="shared" si="979"/>
        <v/>
      </c>
      <c r="DS2420" s="73" t="str">
        <f t="shared" si="980"/>
        <v/>
      </c>
      <c r="DT2420" s="70" t="str">
        <f t="shared" si="981"/>
        <v/>
      </c>
      <c r="DU2420" s="70" t="str">
        <f t="shared" si="982"/>
        <v/>
      </c>
      <c r="DW2420" s="55" t="e">
        <f t="shared" si="984"/>
        <v>#N/A</v>
      </c>
      <c r="DX2420" s="90" t="e">
        <f t="shared" si="985"/>
        <v>#N/A</v>
      </c>
    </row>
    <row r="2421" spans="2:128">
      <c r="B2421" s="221"/>
      <c r="C2421" s="159"/>
      <c r="DE2421" s="72" t="str">
        <f t="shared" si="967"/>
        <v/>
      </c>
      <c r="DF2421" s="73" t="str">
        <f t="shared" si="968"/>
        <v/>
      </c>
      <c r="DG2421" s="73" t="str">
        <f t="shared" si="969"/>
        <v/>
      </c>
      <c r="DH2421" s="73" t="str">
        <f t="shared" si="970"/>
        <v/>
      </c>
      <c r="DI2421" s="73" t="str">
        <f t="shared" si="971"/>
        <v/>
      </c>
      <c r="DJ2421" s="73" t="str">
        <f t="shared" si="972"/>
        <v/>
      </c>
      <c r="DK2421" s="73" t="str">
        <f t="shared" si="973"/>
        <v/>
      </c>
      <c r="DL2421" s="73" t="str">
        <f t="shared" si="974"/>
        <v/>
      </c>
      <c r="DM2421" s="73" t="str">
        <f t="shared" si="975"/>
        <v/>
      </c>
      <c r="DN2421" s="73" t="str">
        <f t="shared" si="983"/>
        <v/>
      </c>
      <c r="DO2421" s="73" t="str">
        <f t="shared" si="976"/>
        <v/>
      </c>
      <c r="DP2421" s="73" t="str">
        <f t="shared" si="977"/>
        <v/>
      </c>
      <c r="DQ2421" s="73" t="str">
        <f t="shared" si="978"/>
        <v/>
      </c>
      <c r="DR2421" s="73" t="str">
        <f t="shared" si="979"/>
        <v/>
      </c>
      <c r="DS2421" s="73" t="str">
        <f t="shared" si="980"/>
        <v/>
      </c>
      <c r="DT2421" s="70" t="str">
        <f t="shared" si="981"/>
        <v/>
      </c>
      <c r="DU2421" s="70" t="str">
        <f t="shared" si="982"/>
        <v/>
      </c>
      <c r="DW2421" s="55" t="e">
        <f t="shared" si="984"/>
        <v>#N/A</v>
      </c>
      <c r="DX2421" s="90" t="e">
        <f t="shared" si="985"/>
        <v>#N/A</v>
      </c>
    </row>
    <row r="2422" spans="2:128">
      <c r="B2422" s="221"/>
      <c r="C2422" s="159"/>
      <c r="DE2422" s="72" t="str">
        <f t="shared" si="967"/>
        <v/>
      </c>
      <c r="DF2422" s="73" t="str">
        <f t="shared" si="968"/>
        <v/>
      </c>
      <c r="DG2422" s="73" t="str">
        <f t="shared" si="969"/>
        <v/>
      </c>
      <c r="DH2422" s="73" t="str">
        <f t="shared" si="970"/>
        <v/>
      </c>
      <c r="DI2422" s="73" t="str">
        <f t="shared" si="971"/>
        <v/>
      </c>
      <c r="DJ2422" s="73" t="str">
        <f t="shared" si="972"/>
        <v/>
      </c>
      <c r="DK2422" s="73" t="str">
        <f t="shared" si="973"/>
        <v/>
      </c>
      <c r="DL2422" s="73" t="str">
        <f t="shared" si="974"/>
        <v/>
      </c>
      <c r="DM2422" s="73" t="str">
        <f t="shared" si="975"/>
        <v/>
      </c>
      <c r="DN2422" s="73" t="str">
        <f t="shared" si="983"/>
        <v/>
      </c>
      <c r="DO2422" s="73" t="str">
        <f t="shared" si="976"/>
        <v/>
      </c>
      <c r="DP2422" s="73" t="str">
        <f t="shared" si="977"/>
        <v/>
      </c>
      <c r="DQ2422" s="73" t="str">
        <f t="shared" si="978"/>
        <v/>
      </c>
      <c r="DR2422" s="73" t="str">
        <f t="shared" si="979"/>
        <v/>
      </c>
      <c r="DS2422" s="73" t="str">
        <f t="shared" si="980"/>
        <v/>
      </c>
      <c r="DT2422" s="70" t="str">
        <f t="shared" si="981"/>
        <v/>
      </c>
      <c r="DU2422" s="70" t="str">
        <f t="shared" si="982"/>
        <v/>
      </c>
      <c r="DW2422" s="55" t="e">
        <f t="shared" si="984"/>
        <v>#N/A</v>
      </c>
      <c r="DX2422" s="90" t="e">
        <f t="shared" si="985"/>
        <v>#N/A</v>
      </c>
    </row>
    <row r="2423" spans="2:128">
      <c r="B2423" s="221"/>
      <c r="C2423" s="159"/>
      <c r="DE2423" s="72" t="str">
        <f t="shared" si="967"/>
        <v/>
      </c>
      <c r="DF2423" s="73" t="str">
        <f t="shared" si="968"/>
        <v/>
      </c>
      <c r="DG2423" s="73" t="str">
        <f t="shared" si="969"/>
        <v/>
      </c>
      <c r="DH2423" s="73" t="str">
        <f t="shared" si="970"/>
        <v/>
      </c>
      <c r="DI2423" s="73" t="str">
        <f t="shared" si="971"/>
        <v/>
      </c>
      <c r="DJ2423" s="73" t="str">
        <f t="shared" si="972"/>
        <v/>
      </c>
      <c r="DK2423" s="73" t="str">
        <f t="shared" si="973"/>
        <v/>
      </c>
      <c r="DL2423" s="73" t="str">
        <f t="shared" si="974"/>
        <v/>
      </c>
      <c r="DM2423" s="73" t="str">
        <f t="shared" si="975"/>
        <v/>
      </c>
      <c r="DN2423" s="73" t="str">
        <f t="shared" si="983"/>
        <v/>
      </c>
      <c r="DO2423" s="73" t="str">
        <f t="shared" si="976"/>
        <v/>
      </c>
      <c r="DP2423" s="73" t="str">
        <f t="shared" si="977"/>
        <v/>
      </c>
      <c r="DQ2423" s="73" t="str">
        <f t="shared" si="978"/>
        <v/>
      </c>
      <c r="DR2423" s="73" t="str">
        <f t="shared" si="979"/>
        <v/>
      </c>
      <c r="DS2423" s="73" t="str">
        <f t="shared" si="980"/>
        <v/>
      </c>
      <c r="DT2423" s="70" t="str">
        <f t="shared" si="981"/>
        <v/>
      </c>
      <c r="DU2423" s="70" t="str">
        <f t="shared" si="982"/>
        <v/>
      </c>
      <c r="DW2423" s="55" t="e">
        <f t="shared" si="984"/>
        <v>#N/A</v>
      </c>
      <c r="DX2423" s="90" t="e">
        <f t="shared" si="985"/>
        <v>#N/A</v>
      </c>
    </row>
    <row r="2424" spans="2:128">
      <c r="B2424" s="221"/>
      <c r="C2424" s="159"/>
      <c r="DE2424" s="72" t="str">
        <f t="shared" si="967"/>
        <v/>
      </c>
      <c r="DF2424" s="73" t="str">
        <f t="shared" si="968"/>
        <v/>
      </c>
      <c r="DG2424" s="73" t="str">
        <f t="shared" si="969"/>
        <v/>
      </c>
      <c r="DH2424" s="73" t="str">
        <f t="shared" si="970"/>
        <v/>
      </c>
      <c r="DI2424" s="73" t="str">
        <f t="shared" si="971"/>
        <v/>
      </c>
      <c r="DJ2424" s="73" t="str">
        <f t="shared" si="972"/>
        <v/>
      </c>
      <c r="DK2424" s="73" t="str">
        <f t="shared" si="973"/>
        <v/>
      </c>
      <c r="DL2424" s="73" t="str">
        <f t="shared" si="974"/>
        <v/>
      </c>
      <c r="DM2424" s="73" t="str">
        <f t="shared" si="975"/>
        <v/>
      </c>
      <c r="DN2424" s="73" t="str">
        <f t="shared" si="983"/>
        <v/>
      </c>
      <c r="DO2424" s="73" t="str">
        <f t="shared" si="976"/>
        <v/>
      </c>
      <c r="DP2424" s="73" t="str">
        <f t="shared" si="977"/>
        <v/>
      </c>
      <c r="DQ2424" s="73" t="str">
        <f t="shared" si="978"/>
        <v/>
      </c>
      <c r="DR2424" s="73" t="str">
        <f t="shared" si="979"/>
        <v/>
      </c>
      <c r="DS2424" s="73" t="str">
        <f t="shared" si="980"/>
        <v/>
      </c>
      <c r="DT2424" s="70" t="str">
        <f t="shared" si="981"/>
        <v/>
      </c>
      <c r="DU2424" s="70" t="str">
        <f t="shared" si="982"/>
        <v/>
      </c>
      <c r="DW2424" s="55" t="e">
        <f t="shared" si="984"/>
        <v>#N/A</v>
      </c>
      <c r="DX2424" s="90" t="e">
        <f t="shared" si="985"/>
        <v>#N/A</v>
      </c>
    </row>
    <row r="2425" spans="2:128">
      <c r="B2425" s="221"/>
      <c r="C2425" s="159"/>
      <c r="DE2425" s="72" t="str">
        <f t="shared" si="967"/>
        <v/>
      </c>
      <c r="DF2425" s="73" t="str">
        <f t="shared" si="968"/>
        <v/>
      </c>
      <c r="DG2425" s="73" t="str">
        <f t="shared" si="969"/>
        <v/>
      </c>
      <c r="DH2425" s="73" t="str">
        <f t="shared" si="970"/>
        <v/>
      </c>
      <c r="DI2425" s="73" t="str">
        <f t="shared" si="971"/>
        <v/>
      </c>
      <c r="DJ2425" s="73" t="str">
        <f t="shared" si="972"/>
        <v/>
      </c>
      <c r="DK2425" s="73" t="str">
        <f t="shared" si="973"/>
        <v/>
      </c>
      <c r="DL2425" s="73" t="str">
        <f t="shared" si="974"/>
        <v/>
      </c>
      <c r="DM2425" s="73" t="str">
        <f t="shared" si="975"/>
        <v/>
      </c>
      <c r="DN2425" s="73" t="str">
        <f t="shared" si="983"/>
        <v/>
      </c>
      <c r="DO2425" s="73" t="str">
        <f t="shared" si="976"/>
        <v/>
      </c>
      <c r="DP2425" s="73" t="str">
        <f t="shared" si="977"/>
        <v/>
      </c>
      <c r="DQ2425" s="73" t="str">
        <f t="shared" si="978"/>
        <v/>
      </c>
      <c r="DR2425" s="73" t="str">
        <f t="shared" si="979"/>
        <v/>
      </c>
      <c r="DS2425" s="73" t="str">
        <f t="shared" si="980"/>
        <v/>
      </c>
      <c r="DT2425" s="70" t="str">
        <f t="shared" si="981"/>
        <v/>
      </c>
      <c r="DU2425" s="70" t="str">
        <f t="shared" si="982"/>
        <v/>
      </c>
      <c r="DW2425" s="55" t="e">
        <f t="shared" si="984"/>
        <v>#N/A</v>
      </c>
      <c r="DX2425" s="90" t="e">
        <f t="shared" si="985"/>
        <v>#N/A</v>
      </c>
    </row>
    <row r="2426" spans="2:128">
      <c r="B2426" s="221"/>
      <c r="C2426" s="159"/>
      <c r="DE2426" s="72" t="str">
        <f t="shared" si="967"/>
        <v/>
      </c>
      <c r="DF2426" s="73" t="str">
        <f t="shared" si="968"/>
        <v/>
      </c>
      <c r="DG2426" s="73" t="str">
        <f t="shared" si="969"/>
        <v/>
      </c>
      <c r="DH2426" s="73" t="str">
        <f t="shared" si="970"/>
        <v/>
      </c>
      <c r="DI2426" s="73" t="str">
        <f t="shared" si="971"/>
        <v/>
      </c>
      <c r="DJ2426" s="73" t="str">
        <f t="shared" si="972"/>
        <v/>
      </c>
      <c r="DK2426" s="73" t="str">
        <f t="shared" si="973"/>
        <v/>
      </c>
      <c r="DL2426" s="73" t="str">
        <f t="shared" si="974"/>
        <v/>
      </c>
      <c r="DM2426" s="73" t="str">
        <f t="shared" si="975"/>
        <v/>
      </c>
      <c r="DN2426" s="73" t="str">
        <f t="shared" si="983"/>
        <v/>
      </c>
      <c r="DO2426" s="73" t="str">
        <f t="shared" si="976"/>
        <v/>
      </c>
      <c r="DP2426" s="73" t="str">
        <f t="shared" si="977"/>
        <v/>
      </c>
      <c r="DQ2426" s="73" t="str">
        <f t="shared" si="978"/>
        <v/>
      </c>
      <c r="DR2426" s="73" t="str">
        <f t="shared" si="979"/>
        <v/>
      </c>
      <c r="DS2426" s="73" t="str">
        <f t="shared" si="980"/>
        <v/>
      </c>
      <c r="DT2426" s="70" t="str">
        <f t="shared" si="981"/>
        <v/>
      </c>
      <c r="DU2426" s="70" t="str">
        <f t="shared" si="982"/>
        <v/>
      </c>
      <c r="DW2426" s="55" t="e">
        <f t="shared" si="984"/>
        <v>#N/A</v>
      </c>
      <c r="DX2426" s="90" t="e">
        <f t="shared" si="985"/>
        <v>#N/A</v>
      </c>
    </row>
    <row r="2427" spans="2:128">
      <c r="B2427" s="221"/>
      <c r="C2427" s="159"/>
      <c r="DE2427" s="72" t="str">
        <f t="shared" si="967"/>
        <v/>
      </c>
      <c r="DF2427" s="73" t="str">
        <f t="shared" si="968"/>
        <v/>
      </c>
      <c r="DG2427" s="73" t="str">
        <f t="shared" si="969"/>
        <v/>
      </c>
      <c r="DH2427" s="73" t="str">
        <f t="shared" si="970"/>
        <v/>
      </c>
      <c r="DI2427" s="73" t="str">
        <f t="shared" si="971"/>
        <v/>
      </c>
      <c r="DJ2427" s="73" t="str">
        <f t="shared" si="972"/>
        <v/>
      </c>
      <c r="DK2427" s="73" t="str">
        <f t="shared" si="973"/>
        <v/>
      </c>
      <c r="DL2427" s="73" t="str">
        <f t="shared" si="974"/>
        <v/>
      </c>
      <c r="DM2427" s="73" t="str">
        <f t="shared" si="975"/>
        <v/>
      </c>
      <c r="DN2427" s="73" t="str">
        <f t="shared" si="983"/>
        <v/>
      </c>
      <c r="DO2427" s="73" t="str">
        <f t="shared" si="976"/>
        <v/>
      </c>
      <c r="DP2427" s="73" t="str">
        <f t="shared" si="977"/>
        <v/>
      </c>
      <c r="DQ2427" s="73" t="str">
        <f t="shared" si="978"/>
        <v/>
      </c>
      <c r="DR2427" s="73" t="str">
        <f t="shared" si="979"/>
        <v/>
      </c>
      <c r="DS2427" s="73" t="str">
        <f t="shared" si="980"/>
        <v/>
      </c>
      <c r="DT2427" s="70" t="str">
        <f t="shared" si="981"/>
        <v/>
      </c>
      <c r="DU2427" s="70" t="str">
        <f t="shared" si="982"/>
        <v/>
      </c>
      <c r="DW2427" s="55" t="e">
        <f t="shared" si="984"/>
        <v>#N/A</v>
      </c>
      <c r="DX2427" s="90" t="e">
        <f t="shared" si="985"/>
        <v>#N/A</v>
      </c>
    </row>
    <row r="2428" spans="2:128">
      <c r="B2428" s="221"/>
      <c r="C2428" s="159"/>
      <c r="DE2428" s="72" t="str">
        <f t="shared" si="967"/>
        <v/>
      </c>
      <c r="DF2428" s="73" t="str">
        <f t="shared" si="968"/>
        <v/>
      </c>
      <c r="DG2428" s="73" t="str">
        <f t="shared" si="969"/>
        <v/>
      </c>
      <c r="DH2428" s="73" t="str">
        <f t="shared" si="970"/>
        <v/>
      </c>
      <c r="DI2428" s="73" t="str">
        <f t="shared" si="971"/>
        <v/>
      </c>
      <c r="DJ2428" s="73" t="str">
        <f t="shared" si="972"/>
        <v/>
      </c>
      <c r="DK2428" s="73" t="str">
        <f t="shared" si="973"/>
        <v/>
      </c>
      <c r="DL2428" s="73" t="str">
        <f t="shared" si="974"/>
        <v/>
      </c>
      <c r="DM2428" s="73" t="str">
        <f t="shared" si="975"/>
        <v/>
      </c>
      <c r="DN2428" s="73" t="str">
        <f t="shared" si="983"/>
        <v/>
      </c>
      <c r="DO2428" s="73" t="str">
        <f t="shared" si="976"/>
        <v/>
      </c>
      <c r="DP2428" s="73" t="str">
        <f t="shared" si="977"/>
        <v/>
      </c>
      <c r="DQ2428" s="73" t="str">
        <f t="shared" si="978"/>
        <v/>
      </c>
      <c r="DR2428" s="73" t="str">
        <f t="shared" si="979"/>
        <v/>
      </c>
      <c r="DS2428" s="73" t="str">
        <f t="shared" si="980"/>
        <v/>
      </c>
      <c r="DT2428" s="70" t="str">
        <f t="shared" si="981"/>
        <v/>
      </c>
      <c r="DU2428" s="70" t="str">
        <f t="shared" si="982"/>
        <v/>
      </c>
      <c r="DW2428" s="55" t="e">
        <f t="shared" si="984"/>
        <v>#N/A</v>
      </c>
      <c r="DX2428" s="90" t="e">
        <f t="shared" si="985"/>
        <v>#N/A</v>
      </c>
    </row>
    <row r="2429" spans="2:128">
      <c r="B2429" s="221"/>
      <c r="C2429" s="159"/>
      <c r="DE2429" s="72" t="str">
        <f t="shared" si="967"/>
        <v/>
      </c>
      <c r="DF2429" s="73" t="str">
        <f t="shared" si="968"/>
        <v/>
      </c>
      <c r="DG2429" s="73" t="str">
        <f t="shared" si="969"/>
        <v/>
      </c>
      <c r="DH2429" s="73" t="str">
        <f t="shared" si="970"/>
        <v/>
      </c>
      <c r="DI2429" s="73" t="str">
        <f t="shared" si="971"/>
        <v/>
      </c>
      <c r="DJ2429" s="73" t="str">
        <f t="shared" si="972"/>
        <v/>
      </c>
      <c r="DK2429" s="73" t="str">
        <f t="shared" si="973"/>
        <v/>
      </c>
      <c r="DL2429" s="73" t="str">
        <f t="shared" si="974"/>
        <v/>
      </c>
      <c r="DM2429" s="73" t="str">
        <f t="shared" si="975"/>
        <v/>
      </c>
      <c r="DN2429" s="73" t="str">
        <f t="shared" si="983"/>
        <v/>
      </c>
      <c r="DO2429" s="73" t="str">
        <f t="shared" si="976"/>
        <v/>
      </c>
      <c r="DP2429" s="73" t="str">
        <f t="shared" si="977"/>
        <v/>
      </c>
      <c r="DQ2429" s="73" t="str">
        <f t="shared" si="978"/>
        <v/>
      </c>
      <c r="DR2429" s="73" t="str">
        <f t="shared" si="979"/>
        <v/>
      </c>
      <c r="DS2429" s="73" t="str">
        <f t="shared" si="980"/>
        <v/>
      </c>
      <c r="DT2429" s="70" t="str">
        <f t="shared" si="981"/>
        <v/>
      </c>
      <c r="DU2429" s="70" t="str">
        <f t="shared" si="982"/>
        <v/>
      </c>
      <c r="DW2429" s="55" t="e">
        <f t="shared" si="984"/>
        <v>#N/A</v>
      </c>
      <c r="DX2429" s="90" t="e">
        <f t="shared" si="985"/>
        <v>#N/A</v>
      </c>
    </row>
    <row r="2430" spans="2:128">
      <c r="B2430" s="221"/>
      <c r="C2430" s="159"/>
      <c r="DE2430" s="72" t="str">
        <f t="shared" si="967"/>
        <v/>
      </c>
      <c r="DF2430" s="73" t="str">
        <f t="shared" si="968"/>
        <v/>
      </c>
      <c r="DG2430" s="73" t="str">
        <f t="shared" si="969"/>
        <v/>
      </c>
      <c r="DH2430" s="73" t="str">
        <f t="shared" si="970"/>
        <v/>
      </c>
      <c r="DI2430" s="73" t="str">
        <f t="shared" si="971"/>
        <v/>
      </c>
      <c r="DJ2430" s="73" t="str">
        <f t="shared" si="972"/>
        <v/>
      </c>
      <c r="DK2430" s="73" t="str">
        <f t="shared" si="973"/>
        <v/>
      </c>
      <c r="DL2430" s="73" t="str">
        <f t="shared" si="974"/>
        <v/>
      </c>
      <c r="DM2430" s="73" t="str">
        <f t="shared" si="975"/>
        <v/>
      </c>
      <c r="DN2430" s="73" t="str">
        <f t="shared" si="983"/>
        <v/>
      </c>
      <c r="DO2430" s="73" t="str">
        <f t="shared" si="976"/>
        <v/>
      </c>
      <c r="DP2430" s="73" t="str">
        <f t="shared" si="977"/>
        <v/>
      </c>
      <c r="DQ2430" s="73" t="str">
        <f t="shared" si="978"/>
        <v/>
      </c>
      <c r="DR2430" s="73" t="str">
        <f t="shared" si="979"/>
        <v/>
      </c>
      <c r="DS2430" s="73" t="str">
        <f t="shared" si="980"/>
        <v/>
      </c>
      <c r="DT2430" s="70" t="str">
        <f t="shared" si="981"/>
        <v/>
      </c>
      <c r="DU2430" s="70" t="str">
        <f t="shared" si="982"/>
        <v/>
      </c>
      <c r="DW2430" s="55" t="e">
        <f t="shared" si="984"/>
        <v>#N/A</v>
      </c>
      <c r="DX2430" s="90" t="e">
        <f t="shared" si="985"/>
        <v>#N/A</v>
      </c>
    </row>
    <row r="2431" spans="2:128">
      <c r="B2431" s="221"/>
      <c r="C2431" s="159"/>
      <c r="DE2431" s="72" t="str">
        <f t="shared" si="967"/>
        <v/>
      </c>
      <c r="DF2431" s="73" t="str">
        <f t="shared" si="968"/>
        <v/>
      </c>
      <c r="DG2431" s="73" t="str">
        <f t="shared" si="969"/>
        <v/>
      </c>
      <c r="DH2431" s="73" t="str">
        <f t="shared" si="970"/>
        <v/>
      </c>
      <c r="DI2431" s="73" t="str">
        <f t="shared" si="971"/>
        <v/>
      </c>
      <c r="DJ2431" s="73" t="str">
        <f t="shared" si="972"/>
        <v/>
      </c>
      <c r="DK2431" s="73" t="str">
        <f t="shared" si="973"/>
        <v/>
      </c>
      <c r="DL2431" s="73" t="str">
        <f t="shared" si="974"/>
        <v/>
      </c>
      <c r="DM2431" s="73" t="str">
        <f t="shared" si="975"/>
        <v/>
      </c>
      <c r="DN2431" s="73" t="str">
        <f t="shared" si="983"/>
        <v/>
      </c>
      <c r="DO2431" s="73" t="str">
        <f t="shared" si="976"/>
        <v/>
      </c>
      <c r="DP2431" s="73" t="str">
        <f t="shared" si="977"/>
        <v/>
      </c>
      <c r="DQ2431" s="73" t="str">
        <f t="shared" si="978"/>
        <v/>
      </c>
      <c r="DR2431" s="73" t="str">
        <f t="shared" si="979"/>
        <v/>
      </c>
      <c r="DS2431" s="73" t="str">
        <f t="shared" si="980"/>
        <v/>
      </c>
      <c r="DT2431" s="70" t="str">
        <f t="shared" si="981"/>
        <v/>
      </c>
      <c r="DU2431" s="70" t="str">
        <f t="shared" si="982"/>
        <v/>
      </c>
      <c r="DW2431" s="55" t="e">
        <f t="shared" si="984"/>
        <v>#N/A</v>
      </c>
      <c r="DX2431" s="90" t="e">
        <f t="shared" si="985"/>
        <v>#N/A</v>
      </c>
    </row>
    <row r="2432" spans="2:128">
      <c r="B2432" s="221"/>
      <c r="C2432" s="159"/>
      <c r="DE2432" s="72" t="str">
        <f t="shared" si="967"/>
        <v/>
      </c>
      <c r="DF2432" s="73" t="str">
        <f t="shared" si="968"/>
        <v/>
      </c>
      <c r="DG2432" s="73" t="str">
        <f t="shared" si="969"/>
        <v/>
      </c>
      <c r="DH2432" s="73" t="str">
        <f t="shared" si="970"/>
        <v/>
      </c>
      <c r="DI2432" s="73" t="str">
        <f t="shared" si="971"/>
        <v/>
      </c>
      <c r="DJ2432" s="73" t="str">
        <f t="shared" si="972"/>
        <v/>
      </c>
      <c r="DK2432" s="73" t="str">
        <f t="shared" si="973"/>
        <v/>
      </c>
      <c r="DL2432" s="73" t="str">
        <f t="shared" si="974"/>
        <v/>
      </c>
      <c r="DM2432" s="73" t="str">
        <f t="shared" si="975"/>
        <v/>
      </c>
      <c r="DN2432" s="73" t="str">
        <f t="shared" si="983"/>
        <v/>
      </c>
      <c r="DO2432" s="73" t="str">
        <f t="shared" si="976"/>
        <v/>
      </c>
      <c r="DP2432" s="73" t="str">
        <f t="shared" si="977"/>
        <v/>
      </c>
      <c r="DQ2432" s="73" t="str">
        <f t="shared" si="978"/>
        <v/>
      </c>
      <c r="DR2432" s="73" t="str">
        <f t="shared" si="979"/>
        <v/>
      </c>
      <c r="DS2432" s="73" t="str">
        <f t="shared" si="980"/>
        <v/>
      </c>
      <c r="DT2432" s="70" t="str">
        <f t="shared" si="981"/>
        <v/>
      </c>
      <c r="DU2432" s="70" t="str">
        <f t="shared" si="982"/>
        <v/>
      </c>
      <c r="DW2432" s="55" t="e">
        <f t="shared" si="984"/>
        <v>#N/A</v>
      </c>
      <c r="DX2432" s="90" t="e">
        <f t="shared" si="985"/>
        <v>#N/A</v>
      </c>
    </row>
    <row r="2433" spans="2:128">
      <c r="B2433" s="221"/>
      <c r="C2433" s="159"/>
      <c r="DE2433" s="72" t="str">
        <f t="shared" si="967"/>
        <v/>
      </c>
      <c r="DF2433" s="73" t="str">
        <f t="shared" si="968"/>
        <v/>
      </c>
      <c r="DG2433" s="73" t="str">
        <f t="shared" si="969"/>
        <v/>
      </c>
      <c r="DH2433" s="73" t="str">
        <f t="shared" si="970"/>
        <v/>
      </c>
      <c r="DI2433" s="73" t="str">
        <f t="shared" si="971"/>
        <v/>
      </c>
      <c r="DJ2433" s="73" t="str">
        <f t="shared" si="972"/>
        <v/>
      </c>
      <c r="DK2433" s="73" t="str">
        <f t="shared" si="973"/>
        <v/>
      </c>
      <c r="DL2433" s="73" t="str">
        <f t="shared" si="974"/>
        <v/>
      </c>
      <c r="DM2433" s="73" t="str">
        <f t="shared" si="975"/>
        <v/>
      </c>
      <c r="DN2433" s="73" t="str">
        <f t="shared" si="983"/>
        <v/>
      </c>
      <c r="DO2433" s="73" t="str">
        <f t="shared" si="976"/>
        <v/>
      </c>
      <c r="DP2433" s="73" t="str">
        <f t="shared" si="977"/>
        <v/>
      </c>
      <c r="DQ2433" s="73" t="str">
        <f t="shared" si="978"/>
        <v/>
      </c>
      <c r="DR2433" s="73" t="str">
        <f t="shared" si="979"/>
        <v/>
      </c>
      <c r="DS2433" s="73" t="str">
        <f t="shared" si="980"/>
        <v/>
      </c>
      <c r="DT2433" s="70" t="str">
        <f t="shared" si="981"/>
        <v/>
      </c>
      <c r="DU2433" s="70" t="str">
        <f t="shared" si="982"/>
        <v/>
      </c>
      <c r="DW2433" s="55" t="e">
        <f t="shared" si="984"/>
        <v>#N/A</v>
      </c>
      <c r="DX2433" s="90" t="e">
        <f t="shared" si="985"/>
        <v>#N/A</v>
      </c>
    </row>
    <row r="2434" spans="2:128">
      <c r="B2434" s="221"/>
      <c r="C2434" s="159"/>
      <c r="DE2434" s="72" t="str">
        <f t="shared" si="967"/>
        <v/>
      </c>
      <c r="DF2434" s="73" t="str">
        <f t="shared" si="968"/>
        <v/>
      </c>
      <c r="DG2434" s="73" t="str">
        <f t="shared" si="969"/>
        <v/>
      </c>
      <c r="DH2434" s="73" t="str">
        <f t="shared" si="970"/>
        <v/>
      </c>
      <c r="DI2434" s="73" t="str">
        <f t="shared" si="971"/>
        <v/>
      </c>
      <c r="DJ2434" s="73" t="str">
        <f t="shared" si="972"/>
        <v/>
      </c>
      <c r="DK2434" s="73" t="str">
        <f t="shared" si="973"/>
        <v/>
      </c>
      <c r="DL2434" s="73" t="str">
        <f t="shared" si="974"/>
        <v/>
      </c>
      <c r="DM2434" s="73" t="str">
        <f t="shared" si="975"/>
        <v/>
      </c>
      <c r="DN2434" s="73" t="str">
        <f t="shared" si="983"/>
        <v/>
      </c>
      <c r="DO2434" s="73" t="str">
        <f t="shared" si="976"/>
        <v/>
      </c>
      <c r="DP2434" s="73" t="str">
        <f t="shared" si="977"/>
        <v/>
      </c>
      <c r="DQ2434" s="73" t="str">
        <f t="shared" si="978"/>
        <v/>
      </c>
      <c r="DR2434" s="73" t="str">
        <f t="shared" si="979"/>
        <v/>
      </c>
      <c r="DS2434" s="73" t="str">
        <f t="shared" si="980"/>
        <v/>
      </c>
      <c r="DT2434" s="70" t="str">
        <f t="shared" si="981"/>
        <v/>
      </c>
      <c r="DU2434" s="70" t="str">
        <f t="shared" si="982"/>
        <v/>
      </c>
      <c r="DW2434" s="55" t="e">
        <f t="shared" si="984"/>
        <v>#N/A</v>
      </c>
      <c r="DX2434" s="90" t="e">
        <f t="shared" si="985"/>
        <v>#N/A</v>
      </c>
    </row>
    <row r="2435" spans="2:128">
      <c r="B2435" s="221"/>
      <c r="C2435" s="159"/>
      <c r="DE2435" s="72" t="str">
        <f t="shared" si="967"/>
        <v/>
      </c>
      <c r="DF2435" s="73" t="str">
        <f t="shared" si="968"/>
        <v/>
      </c>
      <c r="DG2435" s="73" t="str">
        <f t="shared" si="969"/>
        <v/>
      </c>
      <c r="DH2435" s="73" t="str">
        <f t="shared" si="970"/>
        <v/>
      </c>
      <c r="DI2435" s="73" t="str">
        <f t="shared" si="971"/>
        <v/>
      </c>
      <c r="DJ2435" s="73" t="str">
        <f t="shared" si="972"/>
        <v/>
      </c>
      <c r="DK2435" s="73" t="str">
        <f t="shared" si="973"/>
        <v/>
      </c>
      <c r="DL2435" s="73" t="str">
        <f t="shared" si="974"/>
        <v/>
      </c>
      <c r="DM2435" s="73" t="str">
        <f t="shared" si="975"/>
        <v/>
      </c>
      <c r="DN2435" s="73" t="str">
        <f t="shared" si="983"/>
        <v/>
      </c>
      <c r="DO2435" s="73" t="str">
        <f t="shared" si="976"/>
        <v/>
      </c>
      <c r="DP2435" s="73" t="str">
        <f t="shared" si="977"/>
        <v/>
      </c>
      <c r="DQ2435" s="73" t="str">
        <f t="shared" si="978"/>
        <v/>
      </c>
      <c r="DR2435" s="73" t="str">
        <f t="shared" si="979"/>
        <v/>
      </c>
      <c r="DS2435" s="73" t="str">
        <f t="shared" si="980"/>
        <v/>
      </c>
      <c r="DT2435" s="70" t="str">
        <f t="shared" si="981"/>
        <v/>
      </c>
      <c r="DU2435" s="70" t="str">
        <f t="shared" si="982"/>
        <v/>
      </c>
      <c r="DW2435" s="55" t="e">
        <f t="shared" si="984"/>
        <v>#N/A</v>
      </c>
      <c r="DX2435" s="90" t="e">
        <f t="shared" si="985"/>
        <v>#N/A</v>
      </c>
    </row>
    <row r="2436" spans="2:128">
      <c r="B2436" s="221"/>
      <c r="C2436" s="159"/>
      <c r="DE2436" s="72" t="str">
        <f t="shared" si="967"/>
        <v/>
      </c>
      <c r="DF2436" s="73" t="str">
        <f t="shared" si="968"/>
        <v/>
      </c>
      <c r="DG2436" s="73" t="str">
        <f t="shared" si="969"/>
        <v/>
      </c>
      <c r="DH2436" s="73" t="str">
        <f t="shared" si="970"/>
        <v/>
      </c>
      <c r="DI2436" s="73" t="str">
        <f t="shared" si="971"/>
        <v/>
      </c>
      <c r="DJ2436" s="73" t="str">
        <f t="shared" si="972"/>
        <v/>
      </c>
      <c r="DK2436" s="73" t="str">
        <f t="shared" si="973"/>
        <v/>
      </c>
      <c r="DL2436" s="73" t="str">
        <f t="shared" si="974"/>
        <v/>
      </c>
      <c r="DM2436" s="73" t="str">
        <f t="shared" si="975"/>
        <v/>
      </c>
      <c r="DN2436" s="73" t="str">
        <f t="shared" si="983"/>
        <v/>
      </c>
      <c r="DO2436" s="73" t="str">
        <f t="shared" si="976"/>
        <v/>
      </c>
      <c r="DP2436" s="73" t="str">
        <f t="shared" si="977"/>
        <v/>
      </c>
      <c r="DQ2436" s="73" t="str">
        <f t="shared" si="978"/>
        <v/>
      </c>
      <c r="DR2436" s="73" t="str">
        <f t="shared" si="979"/>
        <v/>
      </c>
      <c r="DS2436" s="73" t="str">
        <f t="shared" si="980"/>
        <v/>
      </c>
      <c r="DT2436" s="70" t="str">
        <f t="shared" si="981"/>
        <v/>
      </c>
      <c r="DU2436" s="70" t="str">
        <f t="shared" si="982"/>
        <v/>
      </c>
      <c r="DW2436" s="55" t="e">
        <f t="shared" si="984"/>
        <v>#N/A</v>
      </c>
      <c r="DX2436" s="90" t="e">
        <f t="shared" si="985"/>
        <v>#N/A</v>
      </c>
    </row>
    <row r="2437" spans="2:128">
      <c r="B2437" s="221"/>
      <c r="C2437" s="159"/>
      <c r="DE2437" s="72" t="str">
        <f t="shared" si="967"/>
        <v/>
      </c>
      <c r="DF2437" s="73" t="str">
        <f t="shared" si="968"/>
        <v/>
      </c>
      <c r="DG2437" s="73" t="str">
        <f t="shared" si="969"/>
        <v/>
      </c>
      <c r="DH2437" s="73" t="str">
        <f t="shared" si="970"/>
        <v/>
      </c>
      <c r="DI2437" s="73" t="str">
        <f t="shared" si="971"/>
        <v/>
      </c>
      <c r="DJ2437" s="73" t="str">
        <f t="shared" si="972"/>
        <v/>
      </c>
      <c r="DK2437" s="73" t="str">
        <f t="shared" si="973"/>
        <v/>
      </c>
      <c r="DL2437" s="73" t="str">
        <f t="shared" si="974"/>
        <v/>
      </c>
      <c r="DM2437" s="73" t="str">
        <f t="shared" si="975"/>
        <v/>
      </c>
      <c r="DN2437" s="73" t="str">
        <f t="shared" si="983"/>
        <v/>
      </c>
      <c r="DO2437" s="73" t="str">
        <f t="shared" si="976"/>
        <v/>
      </c>
      <c r="DP2437" s="73" t="str">
        <f t="shared" si="977"/>
        <v/>
      </c>
      <c r="DQ2437" s="73" t="str">
        <f t="shared" si="978"/>
        <v/>
      </c>
      <c r="DR2437" s="73" t="str">
        <f t="shared" si="979"/>
        <v/>
      </c>
      <c r="DS2437" s="73" t="str">
        <f t="shared" si="980"/>
        <v/>
      </c>
      <c r="DT2437" s="70" t="str">
        <f t="shared" si="981"/>
        <v/>
      </c>
      <c r="DU2437" s="70" t="str">
        <f t="shared" si="982"/>
        <v/>
      </c>
      <c r="DW2437" s="55" t="e">
        <f t="shared" si="984"/>
        <v>#N/A</v>
      </c>
      <c r="DX2437" s="90" t="e">
        <f t="shared" si="985"/>
        <v>#N/A</v>
      </c>
    </row>
    <row r="2438" spans="2:128">
      <c r="B2438" s="221"/>
      <c r="C2438" s="159"/>
      <c r="DE2438" s="72" t="str">
        <f t="shared" si="967"/>
        <v/>
      </c>
      <c r="DF2438" s="73" t="str">
        <f t="shared" si="968"/>
        <v/>
      </c>
      <c r="DG2438" s="73" t="str">
        <f t="shared" si="969"/>
        <v/>
      </c>
      <c r="DH2438" s="73" t="str">
        <f t="shared" si="970"/>
        <v/>
      </c>
      <c r="DI2438" s="73" t="str">
        <f t="shared" si="971"/>
        <v/>
      </c>
      <c r="DJ2438" s="73" t="str">
        <f t="shared" si="972"/>
        <v/>
      </c>
      <c r="DK2438" s="73" t="str">
        <f t="shared" si="973"/>
        <v/>
      </c>
      <c r="DL2438" s="73" t="str">
        <f t="shared" si="974"/>
        <v/>
      </c>
      <c r="DM2438" s="73" t="str">
        <f t="shared" si="975"/>
        <v/>
      </c>
      <c r="DN2438" s="73" t="str">
        <f t="shared" si="983"/>
        <v/>
      </c>
      <c r="DO2438" s="73" t="str">
        <f t="shared" si="976"/>
        <v/>
      </c>
      <c r="DP2438" s="73" t="str">
        <f t="shared" si="977"/>
        <v/>
      </c>
      <c r="DQ2438" s="73" t="str">
        <f t="shared" si="978"/>
        <v/>
      </c>
      <c r="DR2438" s="73" t="str">
        <f t="shared" si="979"/>
        <v/>
      </c>
      <c r="DS2438" s="73" t="str">
        <f t="shared" si="980"/>
        <v/>
      </c>
      <c r="DT2438" s="70" t="str">
        <f t="shared" si="981"/>
        <v/>
      </c>
      <c r="DU2438" s="70" t="str">
        <f t="shared" si="982"/>
        <v/>
      </c>
      <c r="DW2438" s="55" t="e">
        <f t="shared" si="984"/>
        <v>#N/A</v>
      </c>
      <c r="DX2438" s="90" t="e">
        <f t="shared" si="985"/>
        <v>#N/A</v>
      </c>
    </row>
    <row r="2439" spans="2:128">
      <c r="B2439" s="221"/>
      <c r="C2439" s="159"/>
      <c r="DE2439" s="72" t="str">
        <f t="shared" si="967"/>
        <v/>
      </c>
      <c r="DF2439" s="73" t="str">
        <f t="shared" si="968"/>
        <v/>
      </c>
      <c r="DG2439" s="73" t="str">
        <f t="shared" si="969"/>
        <v/>
      </c>
      <c r="DH2439" s="73" t="str">
        <f t="shared" si="970"/>
        <v/>
      </c>
      <c r="DI2439" s="73" t="str">
        <f t="shared" si="971"/>
        <v/>
      </c>
      <c r="DJ2439" s="73" t="str">
        <f t="shared" si="972"/>
        <v/>
      </c>
      <c r="DK2439" s="73" t="str">
        <f t="shared" si="973"/>
        <v/>
      </c>
      <c r="DL2439" s="73" t="str">
        <f t="shared" si="974"/>
        <v/>
      </c>
      <c r="DM2439" s="73" t="str">
        <f t="shared" si="975"/>
        <v/>
      </c>
      <c r="DN2439" s="73" t="str">
        <f t="shared" si="983"/>
        <v/>
      </c>
      <c r="DO2439" s="73" t="str">
        <f t="shared" si="976"/>
        <v/>
      </c>
      <c r="DP2439" s="73" t="str">
        <f t="shared" si="977"/>
        <v/>
      </c>
      <c r="DQ2439" s="73" t="str">
        <f t="shared" si="978"/>
        <v/>
      </c>
      <c r="DR2439" s="73" t="str">
        <f t="shared" si="979"/>
        <v/>
      </c>
      <c r="DS2439" s="73" t="str">
        <f t="shared" si="980"/>
        <v/>
      </c>
      <c r="DT2439" s="70" t="str">
        <f t="shared" si="981"/>
        <v/>
      </c>
      <c r="DU2439" s="70" t="str">
        <f t="shared" si="982"/>
        <v/>
      </c>
      <c r="DW2439" s="55" t="e">
        <f t="shared" si="984"/>
        <v>#N/A</v>
      </c>
      <c r="DX2439" s="90" t="e">
        <f t="shared" si="985"/>
        <v>#N/A</v>
      </c>
    </row>
    <row r="2440" spans="2:128">
      <c r="B2440" s="221"/>
      <c r="C2440" s="159"/>
      <c r="DE2440" s="72" t="str">
        <f t="shared" si="967"/>
        <v/>
      </c>
      <c r="DF2440" s="73" t="str">
        <f t="shared" si="968"/>
        <v/>
      </c>
      <c r="DG2440" s="73" t="str">
        <f t="shared" si="969"/>
        <v/>
      </c>
      <c r="DH2440" s="73" t="str">
        <f t="shared" si="970"/>
        <v/>
      </c>
      <c r="DI2440" s="73" t="str">
        <f t="shared" si="971"/>
        <v/>
      </c>
      <c r="DJ2440" s="73" t="str">
        <f t="shared" si="972"/>
        <v/>
      </c>
      <c r="DK2440" s="73" t="str">
        <f t="shared" si="973"/>
        <v/>
      </c>
      <c r="DL2440" s="73" t="str">
        <f t="shared" si="974"/>
        <v/>
      </c>
      <c r="DM2440" s="73" t="str">
        <f t="shared" si="975"/>
        <v/>
      </c>
      <c r="DN2440" s="73" t="str">
        <f t="shared" si="983"/>
        <v/>
      </c>
      <c r="DO2440" s="73" t="str">
        <f t="shared" si="976"/>
        <v/>
      </c>
      <c r="DP2440" s="73" t="str">
        <f t="shared" si="977"/>
        <v/>
      </c>
      <c r="DQ2440" s="73" t="str">
        <f t="shared" si="978"/>
        <v/>
      </c>
      <c r="DR2440" s="73" t="str">
        <f t="shared" si="979"/>
        <v/>
      </c>
      <c r="DS2440" s="73" t="str">
        <f t="shared" si="980"/>
        <v/>
      </c>
      <c r="DT2440" s="70" t="str">
        <f t="shared" si="981"/>
        <v/>
      </c>
      <c r="DU2440" s="70" t="str">
        <f t="shared" si="982"/>
        <v/>
      </c>
      <c r="DW2440" s="55" t="e">
        <f t="shared" si="984"/>
        <v>#N/A</v>
      </c>
      <c r="DX2440" s="90" t="e">
        <f t="shared" si="985"/>
        <v>#N/A</v>
      </c>
    </row>
    <row r="2441" spans="2:128">
      <c r="B2441" s="221"/>
      <c r="C2441" s="159"/>
      <c r="DE2441" s="72" t="str">
        <f t="shared" si="967"/>
        <v/>
      </c>
      <c r="DF2441" s="73" t="str">
        <f t="shared" si="968"/>
        <v/>
      </c>
      <c r="DG2441" s="73" t="str">
        <f t="shared" si="969"/>
        <v/>
      </c>
      <c r="DH2441" s="73" t="str">
        <f t="shared" si="970"/>
        <v/>
      </c>
      <c r="DI2441" s="73" t="str">
        <f t="shared" si="971"/>
        <v/>
      </c>
      <c r="DJ2441" s="73" t="str">
        <f t="shared" si="972"/>
        <v/>
      </c>
      <c r="DK2441" s="73" t="str">
        <f t="shared" si="973"/>
        <v/>
      </c>
      <c r="DL2441" s="73" t="str">
        <f t="shared" si="974"/>
        <v/>
      </c>
      <c r="DM2441" s="73" t="str">
        <f t="shared" si="975"/>
        <v/>
      </c>
      <c r="DN2441" s="73" t="str">
        <f t="shared" si="983"/>
        <v/>
      </c>
      <c r="DO2441" s="73" t="str">
        <f t="shared" si="976"/>
        <v/>
      </c>
      <c r="DP2441" s="73" t="str">
        <f t="shared" si="977"/>
        <v/>
      </c>
      <c r="DQ2441" s="73" t="str">
        <f t="shared" si="978"/>
        <v/>
      </c>
      <c r="DR2441" s="73" t="str">
        <f t="shared" si="979"/>
        <v/>
      </c>
      <c r="DS2441" s="73" t="str">
        <f t="shared" si="980"/>
        <v/>
      </c>
      <c r="DT2441" s="70" t="str">
        <f t="shared" si="981"/>
        <v/>
      </c>
      <c r="DU2441" s="70" t="str">
        <f t="shared" si="982"/>
        <v/>
      </c>
      <c r="DW2441" s="55" t="e">
        <f t="shared" si="984"/>
        <v>#N/A</v>
      </c>
      <c r="DX2441" s="90" t="e">
        <f t="shared" si="985"/>
        <v>#N/A</v>
      </c>
    </row>
    <row r="2442" spans="2:128">
      <c r="B2442" s="221"/>
      <c r="C2442" s="159"/>
      <c r="DE2442" s="72" t="str">
        <f t="shared" si="967"/>
        <v/>
      </c>
      <c r="DF2442" s="73" t="str">
        <f t="shared" si="968"/>
        <v/>
      </c>
      <c r="DG2442" s="73" t="str">
        <f t="shared" si="969"/>
        <v/>
      </c>
      <c r="DH2442" s="73" t="str">
        <f t="shared" si="970"/>
        <v/>
      </c>
      <c r="DI2442" s="73" t="str">
        <f t="shared" si="971"/>
        <v/>
      </c>
      <c r="DJ2442" s="73" t="str">
        <f t="shared" si="972"/>
        <v/>
      </c>
      <c r="DK2442" s="73" t="str">
        <f t="shared" si="973"/>
        <v/>
      </c>
      <c r="DL2442" s="73" t="str">
        <f t="shared" si="974"/>
        <v/>
      </c>
      <c r="DM2442" s="73" t="str">
        <f t="shared" si="975"/>
        <v/>
      </c>
      <c r="DN2442" s="73" t="str">
        <f t="shared" si="983"/>
        <v/>
      </c>
      <c r="DO2442" s="73" t="str">
        <f t="shared" si="976"/>
        <v/>
      </c>
      <c r="DP2442" s="73" t="str">
        <f t="shared" si="977"/>
        <v/>
      </c>
      <c r="DQ2442" s="73" t="str">
        <f t="shared" si="978"/>
        <v/>
      </c>
      <c r="DR2442" s="73" t="str">
        <f t="shared" si="979"/>
        <v/>
      </c>
      <c r="DS2442" s="73" t="str">
        <f t="shared" si="980"/>
        <v/>
      </c>
      <c r="DT2442" s="70" t="str">
        <f t="shared" si="981"/>
        <v/>
      </c>
      <c r="DU2442" s="70" t="str">
        <f t="shared" si="982"/>
        <v/>
      </c>
      <c r="DW2442" s="55" t="e">
        <f t="shared" si="984"/>
        <v>#N/A</v>
      </c>
      <c r="DX2442" s="90" t="e">
        <f t="shared" si="985"/>
        <v>#N/A</v>
      </c>
    </row>
    <row r="2443" spans="2:128">
      <c r="B2443" s="221"/>
      <c r="C2443" s="159"/>
      <c r="DE2443" s="72" t="str">
        <f t="shared" si="967"/>
        <v/>
      </c>
      <c r="DF2443" s="73" t="str">
        <f t="shared" si="968"/>
        <v/>
      </c>
      <c r="DG2443" s="73" t="str">
        <f t="shared" si="969"/>
        <v/>
      </c>
      <c r="DH2443" s="73" t="str">
        <f t="shared" si="970"/>
        <v/>
      </c>
      <c r="DI2443" s="73" t="str">
        <f t="shared" si="971"/>
        <v/>
      </c>
      <c r="DJ2443" s="73" t="str">
        <f t="shared" si="972"/>
        <v/>
      </c>
      <c r="DK2443" s="73" t="str">
        <f t="shared" si="973"/>
        <v/>
      </c>
      <c r="DL2443" s="73" t="str">
        <f t="shared" si="974"/>
        <v/>
      </c>
      <c r="DM2443" s="73" t="str">
        <f t="shared" si="975"/>
        <v/>
      </c>
      <c r="DN2443" s="73" t="str">
        <f t="shared" si="983"/>
        <v/>
      </c>
      <c r="DO2443" s="73" t="str">
        <f t="shared" si="976"/>
        <v/>
      </c>
      <c r="DP2443" s="73" t="str">
        <f t="shared" si="977"/>
        <v/>
      </c>
      <c r="DQ2443" s="73" t="str">
        <f t="shared" si="978"/>
        <v/>
      </c>
      <c r="DR2443" s="73" t="str">
        <f t="shared" si="979"/>
        <v/>
      </c>
      <c r="DS2443" s="73" t="str">
        <f t="shared" si="980"/>
        <v/>
      </c>
      <c r="DT2443" s="70" t="str">
        <f t="shared" si="981"/>
        <v/>
      </c>
      <c r="DU2443" s="70" t="str">
        <f t="shared" si="982"/>
        <v/>
      </c>
      <c r="DW2443" s="55" t="e">
        <f t="shared" si="984"/>
        <v>#N/A</v>
      </c>
      <c r="DX2443" s="90" t="e">
        <f t="shared" si="985"/>
        <v>#N/A</v>
      </c>
    </row>
    <row r="2444" spans="2:128">
      <c r="B2444" s="221"/>
      <c r="C2444" s="159"/>
      <c r="DE2444" s="72" t="str">
        <f t="shared" si="967"/>
        <v/>
      </c>
      <c r="DF2444" s="73" t="str">
        <f t="shared" si="968"/>
        <v/>
      </c>
      <c r="DG2444" s="73" t="str">
        <f t="shared" si="969"/>
        <v/>
      </c>
      <c r="DH2444" s="73" t="str">
        <f t="shared" si="970"/>
        <v/>
      </c>
      <c r="DI2444" s="73" t="str">
        <f t="shared" si="971"/>
        <v/>
      </c>
      <c r="DJ2444" s="73" t="str">
        <f t="shared" si="972"/>
        <v/>
      </c>
      <c r="DK2444" s="73" t="str">
        <f t="shared" si="973"/>
        <v/>
      </c>
      <c r="DL2444" s="73" t="str">
        <f t="shared" si="974"/>
        <v/>
      </c>
      <c r="DM2444" s="73" t="str">
        <f t="shared" si="975"/>
        <v/>
      </c>
      <c r="DN2444" s="73" t="str">
        <f t="shared" si="983"/>
        <v/>
      </c>
      <c r="DO2444" s="73" t="str">
        <f t="shared" si="976"/>
        <v/>
      </c>
      <c r="DP2444" s="73" t="str">
        <f t="shared" si="977"/>
        <v/>
      </c>
      <c r="DQ2444" s="73" t="str">
        <f t="shared" si="978"/>
        <v/>
      </c>
      <c r="DR2444" s="73" t="str">
        <f t="shared" si="979"/>
        <v/>
      </c>
      <c r="DS2444" s="73" t="str">
        <f t="shared" si="980"/>
        <v/>
      </c>
      <c r="DT2444" s="70" t="str">
        <f t="shared" si="981"/>
        <v/>
      </c>
      <c r="DU2444" s="70" t="str">
        <f t="shared" si="982"/>
        <v/>
      </c>
      <c r="DW2444" s="55" t="e">
        <f t="shared" si="984"/>
        <v>#N/A</v>
      </c>
      <c r="DX2444" s="90" t="e">
        <f t="shared" si="985"/>
        <v>#N/A</v>
      </c>
    </row>
    <row r="2445" spans="2:128">
      <c r="B2445" s="221"/>
      <c r="C2445" s="159"/>
      <c r="DE2445" s="72" t="str">
        <f t="shared" si="967"/>
        <v/>
      </c>
      <c r="DF2445" s="73" t="str">
        <f t="shared" si="968"/>
        <v/>
      </c>
      <c r="DG2445" s="73" t="str">
        <f t="shared" si="969"/>
        <v/>
      </c>
      <c r="DH2445" s="73" t="str">
        <f t="shared" si="970"/>
        <v/>
      </c>
      <c r="DI2445" s="73" t="str">
        <f t="shared" si="971"/>
        <v/>
      </c>
      <c r="DJ2445" s="73" t="str">
        <f t="shared" si="972"/>
        <v/>
      </c>
      <c r="DK2445" s="73" t="str">
        <f t="shared" si="973"/>
        <v/>
      </c>
      <c r="DL2445" s="73" t="str">
        <f t="shared" si="974"/>
        <v/>
      </c>
      <c r="DM2445" s="73" t="str">
        <f t="shared" si="975"/>
        <v/>
      </c>
      <c r="DN2445" s="73" t="str">
        <f t="shared" si="983"/>
        <v/>
      </c>
      <c r="DO2445" s="73" t="str">
        <f t="shared" si="976"/>
        <v/>
      </c>
      <c r="DP2445" s="73" t="str">
        <f t="shared" si="977"/>
        <v/>
      </c>
      <c r="DQ2445" s="73" t="str">
        <f t="shared" si="978"/>
        <v/>
      </c>
      <c r="DR2445" s="73" t="str">
        <f t="shared" si="979"/>
        <v/>
      </c>
      <c r="DS2445" s="73" t="str">
        <f t="shared" si="980"/>
        <v/>
      </c>
      <c r="DT2445" s="70" t="str">
        <f t="shared" si="981"/>
        <v/>
      </c>
      <c r="DU2445" s="70" t="str">
        <f t="shared" si="982"/>
        <v/>
      </c>
      <c r="DW2445" s="55" t="e">
        <f t="shared" si="984"/>
        <v>#N/A</v>
      </c>
      <c r="DX2445" s="90" t="e">
        <f t="shared" si="985"/>
        <v>#N/A</v>
      </c>
    </row>
    <row r="2446" spans="2:128">
      <c r="B2446" s="221"/>
      <c r="C2446" s="159"/>
      <c r="DE2446" s="72" t="str">
        <f t="shared" si="967"/>
        <v/>
      </c>
      <c r="DF2446" s="73" t="str">
        <f t="shared" si="968"/>
        <v/>
      </c>
      <c r="DG2446" s="73" t="str">
        <f t="shared" si="969"/>
        <v/>
      </c>
      <c r="DH2446" s="73" t="str">
        <f t="shared" si="970"/>
        <v/>
      </c>
      <c r="DI2446" s="73" t="str">
        <f t="shared" si="971"/>
        <v/>
      </c>
      <c r="DJ2446" s="73" t="str">
        <f t="shared" si="972"/>
        <v/>
      </c>
      <c r="DK2446" s="73" t="str">
        <f t="shared" si="973"/>
        <v/>
      </c>
      <c r="DL2446" s="73" t="str">
        <f t="shared" si="974"/>
        <v/>
      </c>
      <c r="DM2446" s="73" t="str">
        <f t="shared" si="975"/>
        <v/>
      </c>
      <c r="DN2446" s="73" t="str">
        <f t="shared" si="983"/>
        <v/>
      </c>
      <c r="DO2446" s="73" t="str">
        <f t="shared" si="976"/>
        <v/>
      </c>
      <c r="DP2446" s="73" t="str">
        <f t="shared" si="977"/>
        <v/>
      </c>
      <c r="DQ2446" s="73" t="str">
        <f t="shared" si="978"/>
        <v/>
      </c>
      <c r="DR2446" s="73" t="str">
        <f t="shared" si="979"/>
        <v/>
      </c>
      <c r="DS2446" s="73" t="str">
        <f t="shared" si="980"/>
        <v/>
      </c>
      <c r="DT2446" s="70" t="str">
        <f t="shared" si="981"/>
        <v/>
      </c>
      <c r="DU2446" s="70" t="str">
        <f t="shared" si="982"/>
        <v/>
      </c>
      <c r="DW2446" s="55" t="e">
        <f t="shared" si="984"/>
        <v>#N/A</v>
      </c>
      <c r="DX2446" s="90" t="e">
        <f t="shared" si="985"/>
        <v>#N/A</v>
      </c>
    </row>
    <row r="2447" spans="2:128">
      <c r="B2447" s="221"/>
      <c r="C2447" s="159"/>
      <c r="DE2447" s="72" t="str">
        <f t="shared" si="967"/>
        <v/>
      </c>
      <c r="DF2447" s="73" t="str">
        <f t="shared" si="968"/>
        <v/>
      </c>
      <c r="DG2447" s="73" t="str">
        <f t="shared" si="969"/>
        <v/>
      </c>
      <c r="DH2447" s="73" t="str">
        <f t="shared" si="970"/>
        <v/>
      </c>
      <c r="DI2447" s="73" t="str">
        <f t="shared" si="971"/>
        <v/>
      </c>
      <c r="DJ2447" s="73" t="str">
        <f t="shared" si="972"/>
        <v/>
      </c>
      <c r="DK2447" s="73" t="str">
        <f t="shared" si="973"/>
        <v/>
      </c>
      <c r="DL2447" s="73" t="str">
        <f t="shared" si="974"/>
        <v/>
      </c>
      <c r="DM2447" s="73" t="str">
        <f t="shared" si="975"/>
        <v/>
      </c>
      <c r="DN2447" s="73" t="str">
        <f t="shared" si="983"/>
        <v/>
      </c>
      <c r="DO2447" s="73" t="str">
        <f t="shared" si="976"/>
        <v/>
      </c>
      <c r="DP2447" s="73" t="str">
        <f t="shared" si="977"/>
        <v/>
      </c>
      <c r="DQ2447" s="73" t="str">
        <f t="shared" si="978"/>
        <v/>
      </c>
      <c r="DR2447" s="73" t="str">
        <f t="shared" si="979"/>
        <v/>
      </c>
      <c r="DS2447" s="73" t="str">
        <f t="shared" si="980"/>
        <v/>
      </c>
      <c r="DT2447" s="70" t="str">
        <f t="shared" si="981"/>
        <v/>
      </c>
      <c r="DU2447" s="70" t="str">
        <f t="shared" si="982"/>
        <v/>
      </c>
      <c r="DW2447" s="55" t="e">
        <f t="shared" si="984"/>
        <v>#N/A</v>
      </c>
      <c r="DX2447" s="90" t="e">
        <f t="shared" si="985"/>
        <v>#N/A</v>
      </c>
    </row>
    <row r="2448" spans="2:128">
      <c r="B2448" s="221"/>
      <c r="C2448" s="159"/>
      <c r="DE2448" s="72" t="str">
        <f t="shared" si="967"/>
        <v/>
      </c>
      <c r="DF2448" s="73" t="str">
        <f t="shared" si="968"/>
        <v/>
      </c>
      <c r="DG2448" s="73" t="str">
        <f t="shared" si="969"/>
        <v/>
      </c>
      <c r="DH2448" s="73" t="str">
        <f t="shared" si="970"/>
        <v/>
      </c>
      <c r="DI2448" s="73" t="str">
        <f t="shared" si="971"/>
        <v/>
      </c>
      <c r="DJ2448" s="73" t="str">
        <f t="shared" si="972"/>
        <v/>
      </c>
      <c r="DK2448" s="73" t="str">
        <f t="shared" si="973"/>
        <v/>
      </c>
      <c r="DL2448" s="73" t="str">
        <f t="shared" si="974"/>
        <v/>
      </c>
      <c r="DM2448" s="73" t="str">
        <f t="shared" si="975"/>
        <v/>
      </c>
      <c r="DN2448" s="73" t="str">
        <f t="shared" si="983"/>
        <v/>
      </c>
      <c r="DO2448" s="73" t="str">
        <f t="shared" si="976"/>
        <v/>
      </c>
      <c r="DP2448" s="73" t="str">
        <f t="shared" si="977"/>
        <v/>
      </c>
      <c r="DQ2448" s="73" t="str">
        <f t="shared" si="978"/>
        <v/>
      </c>
      <c r="DR2448" s="73" t="str">
        <f t="shared" si="979"/>
        <v/>
      </c>
      <c r="DS2448" s="73" t="str">
        <f t="shared" si="980"/>
        <v/>
      </c>
      <c r="DT2448" s="70" t="str">
        <f t="shared" si="981"/>
        <v/>
      </c>
      <c r="DU2448" s="70" t="str">
        <f t="shared" si="982"/>
        <v/>
      </c>
      <c r="DW2448" s="55" t="e">
        <f t="shared" si="984"/>
        <v>#N/A</v>
      </c>
      <c r="DX2448" s="90" t="e">
        <f t="shared" si="985"/>
        <v>#N/A</v>
      </c>
    </row>
    <row r="2449" spans="2:128">
      <c r="B2449" s="221"/>
      <c r="C2449" s="159"/>
      <c r="DE2449" s="72" t="str">
        <f t="shared" si="967"/>
        <v/>
      </c>
      <c r="DF2449" s="73" t="str">
        <f t="shared" si="968"/>
        <v/>
      </c>
      <c r="DG2449" s="73" t="str">
        <f t="shared" si="969"/>
        <v/>
      </c>
      <c r="DH2449" s="73" t="str">
        <f t="shared" si="970"/>
        <v/>
      </c>
      <c r="DI2449" s="73" t="str">
        <f t="shared" si="971"/>
        <v/>
      </c>
      <c r="DJ2449" s="73" t="str">
        <f t="shared" si="972"/>
        <v/>
      </c>
      <c r="DK2449" s="73" t="str">
        <f t="shared" si="973"/>
        <v/>
      </c>
      <c r="DL2449" s="73" t="str">
        <f t="shared" si="974"/>
        <v/>
      </c>
      <c r="DM2449" s="73" t="str">
        <f t="shared" si="975"/>
        <v/>
      </c>
      <c r="DN2449" s="73" t="str">
        <f t="shared" si="983"/>
        <v/>
      </c>
      <c r="DO2449" s="73" t="str">
        <f t="shared" si="976"/>
        <v/>
      </c>
      <c r="DP2449" s="73" t="str">
        <f t="shared" si="977"/>
        <v/>
      </c>
      <c r="DQ2449" s="73" t="str">
        <f t="shared" si="978"/>
        <v/>
      </c>
      <c r="DR2449" s="73" t="str">
        <f t="shared" si="979"/>
        <v/>
      </c>
      <c r="DS2449" s="73" t="str">
        <f t="shared" si="980"/>
        <v/>
      </c>
      <c r="DT2449" s="70" t="str">
        <f t="shared" si="981"/>
        <v/>
      </c>
      <c r="DU2449" s="70" t="str">
        <f t="shared" si="982"/>
        <v/>
      </c>
      <c r="DW2449" s="55" t="e">
        <f t="shared" si="984"/>
        <v>#N/A</v>
      </c>
      <c r="DX2449" s="90" t="e">
        <f t="shared" si="985"/>
        <v>#N/A</v>
      </c>
    </row>
    <row r="2450" spans="2:128">
      <c r="B2450" s="221"/>
      <c r="C2450" s="159"/>
      <c r="DE2450" s="72" t="str">
        <f t="shared" si="967"/>
        <v/>
      </c>
      <c r="DF2450" s="73" t="str">
        <f t="shared" si="968"/>
        <v/>
      </c>
      <c r="DG2450" s="73" t="str">
        <f t="shared" si="969"/>
        <v/>
      </c>
      <c r="DH2450" s="73" t="str">
        <f t="shared" si="970"/>
        <v/>
      </c>
      <c r="DI2450" s="73" t="str">
        <f t="shared" si="971"/>
        <v/>
      </c>
      <c r="DJ2450" s="73" t="str">
        <f t="shared" si="972"/>
        <v/>
      </c>
      <c r="DK2450" s="73" t="str">
        <f t="shared" si="973"/>
        <v/>
      </c>
      <c r="DL2450" s="73" t="str">
        <f t="shared" si="974"/>
        <v/>
      </c>
      <c r="DM2450" s="73" t="str">
        <f t="shared" si="975"/>
        <v/>
      </c>
      <c r="DN2450" s="73" t="str">
        <f t="shared" si="983"/>
        <v/>
      </c>
      <c r="DO2450" s="73" t="str">
        <f t="shared" si="976"/>
        <v/>
      </c>
      <c r="DP2450" s="73" t="str">
        <f t="shared" si="977"/>
        <v/>
      </c>
      <c r="DQ2450" s="73" t="str">
        <f t="shared" si="978"/>
        <v/>
      </c>
      <c r="DR2450" s="73" t="str">
        <f t="shared" si="979"/>
        <v/>
      </c>
      <c r="DS2450" s="73" t="str">
        <f t="shared" si="980"/>
        <v/>
      </c>
      <c r="DT2450" s="70" t="str">
        <f t="shared" si="981"/>
        <v/>
      </c>
      <c r="DU2450" s="70" t="str">
        <f t="shared" si="982"/>
        <v/>
      </c>
      <c r="DW2450" s="55" t="e">
        <f t="shared" si="984"/>
        <v>#N/A</v>
      </c>
      <c r="DX2450" s="90" t="e">
        <f t="shared" si="985"/>
        <v>#N/A</v>
      </c>
    </row>
    <row r="2451" spans="2:128">
      <c r="B2451" s="221"/>
      <c r="C2451" s="159"/>
      <c r="DE2451" s="72" t="str">
        <f t="shared" si="967"/>
        <v/>
      </c>
      <c r="DF2451" s="73" t="str">
        <f t="shared" si="968"/>
        <v/>
      </c>
      <c r="DG2451" s="73" t="str">
        <f t="shared" si="969"/>
        <v/>
      </c>
      <c r="DH2451" s="73" t="str">
        <f t="shared" si="970"/>
        <v/>
      </c>
      <c r="DI2451" s="73" t="str">
        <f t="shared" si="971"/>
        <v/>
      </c>
      <c r="DJ2451" s="73" t="str">
        <f t="shared" si="972"/>
        <v/>
      </c>
      <c r="DK2451" s="73" t="str">
        <f t="shared" si="973"/>
        <v/>
      </c>
      <c r="DL2451" s="73" t="str">
        <f t="shared" si="974"/>
        <v/>
      </c>
      <c r="DM2451" s="73" t="str">
        <f t="shared" si="975"/>
        <v/>
      </c>
      <c r="DN2451" s="73" t="str">
        <f t="shared" si="983"/>
        <v/>
      </c>
      <c r="DO2451" s="73" t="str">
        <f t="shared" si="976"/>
        <v/>
      </c>
      <c r="DP2451" s="73" t="str">
        <f t="shared" si="977"/>
        <v/>
      </c>
      <c r="DQ2451" s="73" t="str">
        <f t="shared" si="978"/>
        <v/>
      </c>
      <c r="DR2451" s="73" t="str">
        <f t="shared" si="979"/>
        <v/>
      </c>
      <c r="DS2451" s="73" t="str">
        <f t="shared" si="980"/>
        <v/>
      </c>
      <c r="DT2451" s="70" t="str">
        <f t="shared" si="981"/>
        <v/>
      </c>
      <c r="DU2451" s="70" t="str">
        <f t="shared" si="982"/>
        <v/>
      </c>
      <c r="DW2451" s="55" t="e">
        <f t="shared" si="984"/>
        <v>#N/A</v>
      </c>
      <c r="DX2451" s="90" t="e">
        <f t="shared" si="985"/>
        <v>#N/A</v>
      </c>
    </row>
    <row r="2452" spans="2:128">
      <c r="B2452" s="221"/>
      <c r="C2452" s="159"/>
      <c r="DE2452" s="72" t="str">
        <f t="shared" si="967"/>
        <v/>
      </c>
      <c r="DF2452" s="73" t="str">
        <f t="shared" si="968"/>
        <v/>
      </c>
      <c r="DG2452" s="73" t="str">
        <f t="shared" si="969"/>
        <v/>
      </c>
      <c r="DH2452" s="73" t="str">
        <f t="shared" si="970"/>
        <v/>
      </c>
      <c r="DI2452" s="73" t="str">
        <f t="shared" si="971"/>
        <v/>
      </c>
      <c r="DJ2452" s="73" t="str">
        <f t="shared" si="972"/>
        <v/>
      </c>
      <c r="DK2452" s="73" t="str">
        <f t="shared" si="973"/>
        <v/>
      </c>
      <c r="DL2452" s="73" t="str">
        <f t="shared" si="974"/>
        <v/>
      </c>
      <c r="DM2452" s="73" t="str">
        <f t="shared" si="975"/>
        <v/>
      </c>
      <c r="DN2452" s="73" t="str">
        <f t="shared" si="983"/>
        <v/>
      </c>
      <c r="DO2452" s="73" t="str">
        <f t="shared" si="976"/>
        <v/>
      </c>
      <c r="DP2452" s="73" t="str">
        <f t="shared" si="977"/>
        <v/>
      </c>
      <c r="DQ2452" s="73" t="str">
        <f t="shared" si="978"/>
        <v/>
      </c>
      <c r="DR2452" s="73" t="str">
        <f t="shared" si="979"/>
        <v/>
      </c>
      <c r="DS2452" s="73" t="str">
        <f t="shared" si="980"/>
        <v/>
      </c>
      <c r="DT2452" s="70" t="str">
        <f t="shared" si="981"/>
        <v/>
      </c>
      <c r="DU2452" s="70" t="str">
        <f t="shared" si="982"/>
        <v/>
      </c>
      <c r="DW2452" s="55" t="e">
        <f t="shared" si="984"/>
        <v>#N/A</v>
      </c>
      <c r="DX2452" s="90" t="e">
        <f t="shared" si="985"/>
        <v>#N/A</v>
      </c>
    </row>
    <row r="2453" spans="2:128">
      <c r="B2453" s="221"/>
      <c r="C2453" s="159"/>
      <c r="DE2453" s="72" t="str">
        <f t="shared" si="967"/>
        <v/>
      </c>
      <c r="DF2453" s="73" t="str">
        <f t="shared" si="968"/>
        <v/>
      </c>
      <c r="DG2453" s="73" t="str">
        <f t="shared" si="969"/>
        <v/>
      </c>
      <c r="DH2453" s="73" t="str">
        <f t="shared" si="970"/>
        <v/>
      </c>
      <c r="DI2453" s="73" t="str">
        <f t="shared" si="971"/>
        <v/>
      </c>
      <c r="DJ2453" s="73" t="str">
        <f t="shared" si="972"/>
        <v/>
      </c>
      <c r="DK2453" s="73" t="str">
        <f t="shared" si="973"/>
        <v/>
      </c>
      <c r="DL2453" s="73" t="str">
        <f t="shared" si="974"/>
        <v/>
      </c>
      <c r="DM2453" s="73" t="str">
        <f t="shared" si="975"/>
        <v/>
      </c>
      <c r="DN2453" s="73" t="str">
        <f t="shared" si="983"/>
        <v/>
      </c>
      <c r="DO2453" s="73" t="str">
        <f t="shared" si="976"/>
        <v/>
      </c>
      <c r="DP2453" s="73" t="str">
        <f t="shared" si="977"/>
        <v/>
      </c>
      <c r="DQ2453" s="73" t="str">
        <f t="shared" si="978"/>
        <v/>
      </c>
      <c r="DR2453" s="73" t="str">
        <f t="shared" si="979"/>
        <v/>
      </c>
      <c r="DS2453" s="73" t="str">
        <f t="shared" si="980"/>
        <v/>
      </c>
      <c r="DT2453" s="70" t="str">
        <f t="shared" si="981"/>
        <v/>
      </c>
      <c r="DU2453" s="70" t="str">
        <f t="shared" si="982"/>
        <v/>
      </c>
      <c r="DW2453" s="55" t="e">
        <f t="shared" si="984"/>
        <v>#N/A</v>
      </c>
      <c r="DX2453" s="90" t="e">
        <f t="shared" si="985"/>
        <v>#N/A</v>
      </c>
    </row>
    <row r="2454" spans="2:128">
      <c r="B2454" s="221"/>
      <c r="C2454" s="159"/>
      <c r="DE2454" s="72" t="str">
        <f t="shared" si="967"/>
        <v/>
      </c>
      <c r="DF2454" s="73" t="str">
        <f t="shared" si="968"/>
        <v/>
      </c>
      <c r="DG2454" s="73" t="str">
        <f t="shared" si="969"/>
        <v/>
      </c>
      <c r="DH2454" s="73" t="str">
        <f t="shared" si="970"/>
        <v/>
      </c>
      <c r="DI2454" s="73" t="str">
        <f t="shared" si="971"/>
        <v/>
      </c>
      <c r="DJ2454" s="73" t="str">
        <f t="shared" si="972"/>
        <v/>
      </c>
      <c r="DK2454" s="73" t="str">
        <f t="shared" si="973"/>
        <v/>
      </c>
      <c r="DL2454" s="73" t="str">
        <f t="shared" si="974"/>
        <v/>
      </c>
      <c r="DM2454" s="73" t="str">
        <f t="shared" si="975"/>
        <v/>
      </c>
      <c r="DN2454" s="73" t="str">
        <f t="shared" si="983"/>
        <v/>
      </c>
      <c r="DO2454" s="73" t="str">
        <f t="shared" si="976"/>
        <v/>
      </c>
      <c r="DP2454" s="73" t="str">
        <f t="shared" si="977"/>
        <v/>
      </c>
      <c r="DQ2454" s="73" t="str">
        <f t="shared" si="978"/>
        <v/>
      </c>
      <c r="DR2454" s="73" t="str">
        <f t="shared" si="979"/>
        <v/>
      </c>
      <c r="DS2454" s="73" t="str">
        <f t="shared" si="980"/>
        <v/>
      </c>
      <c r="DT2454" s="70" t="str">
        <f t="shared" si="981"/>
        <v/>
      </c>
      <c r="DU2454" s="70" t="str">
        <f t="shared" si="982"/>
        <v/>
      </c>
      <c r="DW2454" s="55" t="e">
        <f t="shared" si="984"/>
        <v>#N/A</v>
      </c>
      <c r="DX2454" s="90" t="e">
        <f t="shared" si="985"/>
        <v>#N/A</v>
      </c>
    </row>
    <row r="2455" spans="2:128">
      <c r="B2455" s="221"/>
      <c r="C2455" s="159"/>
      <c r="DE2455" s="72" t="str">
        <f t="shared" si="967"/>
        <v/>
      </c>
      <c r="DF2455" s="73" t="str">
        <f t="shared" si="968"/>
        <v/>
      </c>
      <c r="DG2455" s="73" t="str">
        <f t="shared" si="969"/>
        <v/>
      </c>
      <c r="DH2455" s="73" t="str">
        <f t="shared" si="970"/>
        <v/>
      </c>
      <c r="DI2455" s="73" t="str">
        <f t="shared" si="971"/>
        <v/>
      </c>
      <c r="DJ2455" s="73" t="str">
        <f t="shared" si="972"/>
        <v/>
      </c>
      <c r="DK2455" s="73" t="str">
        <f t="shared" si="973"/>
        <v/>
      </c>
      <c r="DL2455" s="73" t="str">
        <f t="shared" si="974"/>
        <v/>
      </c>
      <c r="DM2455" s="73" t="str">
        <f t="shared" si="975"/>
        <v/>
      </c>
      <c r="DN2455" s="73" t="str">
        <f t="shared" si="983"/>
        <v/>
      </c>
      <c r="DO2455" s="73" t="str">
        <f t="shared" si="976"/>
        <v/>
      </c>
      <c r="DP2455" s="73" t="str">
        <f t="shared" si="977"/>
        <v/>
      </c>
      <c r="DQ2455" s="73" t="str">
        <f t="shared" si="978"/>
        <v/>
      </c>
      <c r="DR2455" s="73" t="str">
        <f t="shared" si="979"/>
        <v/>
      </c>
      <c r="DS2455" s="73" t="str">
        <f t="shared" si="980"/>
        <v/>
      </c>
      <c r="DT2455" s="70" t="str">
        <f t="shared" si="981"/>
        <v/>
      </c>
      <c r="DU2455" s="70" t="str">
        <f t="shared" si="982"/>
        <v/>
      </c>
      <c r="DW2455" s="55" t="e">
        <f t="shared" si="984"/>
        <v>#N/A</v>
      </c>
      <c r="DX2455" s="90" t="e">
        <f t="shared" si="985"/>
        <v>#N/A</v>
      </c>
    </row>
    <row r="2456" spans="2:128">
      <c r="B2456" s="221"/>
      <c r="C2456" s="159"/>
      <c r="DE2456" s="72" t="str">
        <f t="shared" si="967"/>
        <v/>
      </c>
      <c r="DF2456" s="73" t="str">
        <f t="shared" si="968"/>
        <v/>
      </c>
      <c r="DG2456" s="73" t="str">
        <f t="shared" si="969"/>
        <v/>
      </c>
      <c r="DH2456" s="73" t="str">
        <f t="shared" si="970"/>
        <v/>
      </c>
      <c r="DI2456" s="73" t="str">
        <f t="shared" si="971"/>
        <v/>
      </c>
      <c r="DJ2456" s="73" t="str">
        <f t="shared" si="972"/>
        <v/>
      </c>
      <c r="DK2456" s="73" t="str">
        <f t="shared" si="973"/>
        <v/>
      </c>
      <c r="DL2456" s="73" t="str">
        <f t="shared" si="974"/>
        <v/>
      </c>
      <c r="DM2456" s="73" t="str">
        <f t="shared" si="975"/>
        <v/>
      </c>
      <c r="DN2456" s="73" t="str">
        <f t="shared" si="983"/>
        <v/>
      </c>
      <c r="DO2456" s="73" t="str">
        <f t="shared" si="976"/>
        <v/>
      </c>
      <c r="DP2456" s="73" t="str">
        <f t="shared" si="977"/>
        <v/>
      </c>
      <c r="DQ2456" s="73" t="str">
        <f t="shared" si="978"/>
        <v/>
      </c>
      <c r="DR2456" s="73" t="str">
        <f t="shared" si="979"/>
        <v/>
      </c>
      <c r="DS2456" s="73" t="str">
        <f t="shared" si="980"/>
        <v/>
      </c>
      <c r="DT2456" s="70" t="str">
        <f t="shared" si="981"/>
        <v/>
      </c>
      <c r="DU2456" s="70" t="str">
        <f t="shared" si="982"/>
        <v/>
      </c>
      <c r="DW2456" s="55" t="e">
        <f t="shared" si="984"/>
        <v>#N/A</v>
      </c>
      <c r="DX2456" s="90" t="e">
        <f t="shared" si="985"/>
        <v>#N/A</v>
      </c>
    </row>
    <row r="2457" spans="2:128">
      <c r="B2457" s="221"/>
      <c r="C2457" s="159"/>
      <c r="DE2457" s="72" t="str">
        <f t="shared" si="967"/>
        <v/>
      </c>
      <c r="DF2457" s="73" t="str">
        <f t="shared" si="968"/>
        <v/>
      </c>
      <c r="DG2457" s="73" t="str">
        <f t="shared" si="969"/>
        <v/>
      </c>
      <c r="DH2457" s="73" t="str">
        <f t="shared" si="970"/>
        <v/>
      </c>
      <c r="DI2457" s="73" t="str">
        <f t="shared" si="971"/>
        <v/>
      </c>
      <c r="DJ2457" s="73" t="str">
        <f t="shared" si="972"/>
        <v/>
      </c>
      <c r="DK2457" s="73" t="str">
        <f t="shared" si="973"/>
        <v/>
      </c>
      <c r="DL2457" s="73" t="str">
        <f t="shared" si="974"/>
        <v/>
      </c>
      <c r="DM2457" s="73" t="str">
        <f t="shared" si="975"/>
        <v/>
      </c>
      <c r="DN2457" s="73" t="str">
        <f t="shared" si="983"/>
        <v/>
      </c>
      <c r="DO2457" s="73" t="str">
        <f t="shared" si="976"/>
        <v/>
      </c>
      <c r="DP2457" s="73" t="str">
        <f t="shared" si="977"/>
        <v/>
      </c>
      <c r="DQ2457" s="73" t="str">
        <f t="shared" si="978"/>
        <v/>
      </c>
      <c r="DR2457" s="73" t="str">
        <f t="shared" si="979"/>
        <v/>
      </c>
      <c r="DS2457" s="73" t="str">
        <f t="shared" si="980"/>
        <v/>
      </c>
      <c r="DT2457" s="70" t="str">
        <f t="shared" si="981"/>
        <v/>
      </c>
      <c r="DU2457" s="70" t="str">
        <f t="shared" si="982"/>
        <v/>
      </c>
      <c r="DW2457" s="55" t="e">
        <f t="shared" si="984"/>
        <v>#N/A</v>
      </c>
      <c r="DX2457" s="90" t="e">
        <f t="shared" si="985"/>
        <v>#N/A</v>
      </c>
    </row>
    <row r="2458" spans="2:128">
      <c r="B2458" s="221"/>
      <c r="C2458" s="159"/>
      <c r="DE2458" s="72" t="str">
        <f t="shared" si="967"/>
        <v/>
      </c>
      <c r="DF2458" s="73" t="str">
        <f t="shared" si="968"/>
        <v/>
      </c>
      <c r="DG2458" s="73" t="str">
        <f t="shared" si="969"/>
        <v/>
      </c>
      <c r="DH2458" s="73" t="str">
        <f t="shared" si="970"/>
        <v/>
      </c>
      <c r="DI2458" s="73" t="str">
        <f t="shared" si="971"/>
        <v/>
      </c>
      <c r="DJ2458" s="73" t="str">
        <f t="shared" si="972"/>
        <v/>
      </c>
      <c r="DK2458" s="73" t="str">
        <f t="shared" si="973"/>
        <v/>
      </c>
      <c r="DL2458" s="73" t="str">
        <f t="shared" si="974"/>
        <v/>
      </c>
      <c r="DM2458" s="73" t="str">
        <f t="shared" si="975"/>
        <v/>
      </c>
      <c r="DN2458" s="73" t="str">
        <f t="shared" si="983"/>
        <v/>
      </c>
      <c r="DO2458" s="73" t="str">
        <f t="shared" si="976"/>
        <v/>
      </c>
      <c r="DP2458" s="73" t="str">
        <f t="shared" si="977"/>
        <v/>
      </c>
      <c r="DQ2458" s="73" t="str">
        <f t="shared" si="978"/>
        <v/>
      </c>
      <c r="DR2458" s="73" t="str">
        <f t="shared" si="979"/>
        <v/>
      </c>
      <c r="DS2458" s="73" t="str">
        <f t="shared" si="980"/>
        <v/>
      </c>
      <c r="DT2458" s="70" t="str">
        <f t="shared" si="981"/>
        <v/>
      </c>
      <c r="DU2458" s="70" t="str">
        <f t="shared" si="982"/>
        <v/>
      </c>
      <c r="DW2458" s="55" t="e">
        <f t="shared" si="984"/>
        <v>#N/A</v>
      </c>
      <c r="DX2458" s="90" t="e">
        <f t="shared" si="985"/>
        <v>#N/A</v>
      </c>
    </row>
    <row r="2459" spans="2:128">
      <c r="B2459" s="221"/>
      <c r="C2459" s="159"/>
      <c r="DE2459" s="72" t="str">
        <f t="shared" si="967"/>
        <v/>
      </c>
      <c r="DF2459" s="73" t="str">
        <f t="shared" si="968"/>
        <v/>
      </c>
      <c r="DG2459" s="73" t="str">
        <f t="shared" si="969"/>
        <v/>
      </c>
      <c r="DH2459" s="73" t="str">
        <f t="shared" si="970"/>
        <v/>
      </c>
      <c r="DI2459" s="73" t="str">
        <f t="shared" si="971"/>
        <v/>
      </c>
      <c r="DJ2459" s="73" t="str">
        <f t="shared" si="972"/>
        <v/>
      </c>
      <c r="DK2459" s="73" t="str">
        <f t="shared" si="973"/>
        <v/>
      </c>
      <c r="DL2459" s="73" t="str">
        <f t="shared" si="974"/>
        <v/>
      </c>
      <c r="DM2459" s="73" t="str">
        <f t="shared" si="975"/>
        <v/>
      </c>
      <c r="DN2459" s="73" t="str">
        <f t="shared" si="983"/>
        <v/>
      </c>
      <c r="DO2459" s="73" t="str">
        <f t="shared" si="976"/>
        <v/>
      </c>
      <c r="DP2459" s="73" t="str">
        <f t="shared" si="977"/>
        <v/>
      </c>
      <c r="DQ2459" s="73" t="str">
        <f t="shared" si="978"/>
        <v/>
      </c>
      <c r="DR2459" s="73" t="str">
        <f t="shared" si="979"/>
        <v/>
      </c>
      <c r="DS2459" s="73" t="str">
        <f t="shared" si="980"/>
        <v/>
      </c>
      <c r="DT2459" s="70" t="str">
        <f t="shared" si="981"/>
        <v/>
      </c>
      <c r="DU2459" s="70" t="str">
        <f t="shared" si="982"/>
        <v/>
      </c>
      <c r="DW2459" s="55" t="e">
        <f t="shared" si="984"/>
        <v>#N/A</v>
      </c>
      <c r="DX2459" s="90" t="e">
        <f t="shared" si="985"/>
        <v>#N/A</v>
      </c>
    </row>
    <row r="2460" spans="2:128">
      <c r="B2460" s="221"/>
      <c r="C2460" s="159"/>
      <c r="DE2460" s="72" t="str">
        <f t="shared" si="967"/>
        <v/>
      </c>
      <c r="DF2460" s="73" t="str">
        <f t="shared" si="968"/>
        <v/>
      </c>
      <c r="DG2460" s="73" t="str">
        <f t="shared" si="969"/>
        <v/>
      </c>
      <c r="DH2460" s="73" t="str">
        <f t="shared" si="970"/>
        <v/>
      </c>
      <c r="DI2460" s="73" t="str">
        <f t="shared" si="971"/>
        <v/>
      </c>
      <c r="DJ2460" s="73" t="str">
        <f t="shared" si="972"/>
        <v/>
      </c>
      <c r="DK2460" s="73" t="str">
        <f t="shared" si="973"/>
        <v/>
      </c>
      <c r="DL2460" s="73" t="str">
        <f t="shared" si="974"/>
        <v/>
      </c>
      <c r="DM2460" s="73" t="str">
        <f t="shared" si="975"/>
        <v/>
      </c>
      <c r="DN2460" s="73" t="str">
        <f t="shared" si="983"/>
        <v/>
      </c>
      <c r="DO2460" s="73" t="str">
        <f t="shared" si="976"/>
        <v/>
      </c>
      <c r="DP2460" s="73" t="str">
        <f t="shared" si="977"/>
        <v/>
      </c>
      <c r="DQ2460" s="73" t="str">
        <f t="shared" si="978"/>
        <v/>
      </c>
      <c r="DR2460" s="73" t="str">
        <f t="shared" si="979"/>
        <v/>
      </c>
      <c r="DS2460" s="73" t="str">
        <f t="shared" si="980"/>
        <v/>
      </c>
      <c r="DT2460" s="70" t="str">
        <f t="shared" si="981"/>
        <v/>
      </c>
      <c r="DU2460" s="70" t="str">
        <f t="shared" si="982"/>
        <v/>
      </c>
      <c r="DW2460" s="55" t="e">
        <f t="shared" si="984"/>
        <v>#N/A</v>
      </c>
      <c r="DX2460" s="90" t="e">
        <f t="shared" si="985"/>
        <v>#N/A</v>
      </c>
    </row>
    <row r="2461" spans="2:128">
      <c r="B2461" s="221"/>
      <c r="C2461" s="159"/>
      <c r="DE2461" s="72" t="str">
        <f t="shared" si="967"/>
        <v/>
      </c>
      <c r="DF2461" s="73" t="str">
        <f t="shared" si="968"/>
        <v/>
      </c>
      <c r="DG2461" s="73" t="str">
        <f t="shared" si="969"/>
        <v/>
      </c>
      <c r="DH2461" s="73" t="str">
        <f t="shared" si="970"/>
        <v/>
      </c>
      <c r="DI2461" s="73" t="str">
        <f t="shared" si="971"/>
        <v/>
      </c>
      <c r="DJ2461" s="73" t="str">
        <f t="shared" si="972"/>
        <v/>
      </c>
      <c r="DK2461" s="73" t="str">
        <f t="shared" si="973"/>
        <v/>
      </c>
      <c r="DL2461" s="73" t="str">
        <f t="shared" si="974"/>
        <v/>
      </c>
      <c r="DM2461" s="73" t="str">
        <f t="shared" si="975"/>
        <v/>
      </c>
      <c r="DN2461" s="73" t="str">
        <f t="shared" si="983"/>
        <v/>
      </c>
      <c r="DO2461" s="73" t="str">
        <f t="shared" si="976"/>
        <v/>
      </c>
      <c r="DP2461" s="73" t="str">
        <f t="shared" si="977"/>
        <v/>
      </c>
      <c r="DQ2461" s="73" t="str">
        <f t="shared" si="978"/>
        <v/>
      </c>
      <c r="DR2461" s="73" t="str">
        <f t="shared" si="979"/>
        <v/>
      </c>
      <c r="DS2461" s="73" t="str">
        <f t="shared" si="980"/>
        <v/>
      </c>
      <c r="DT2461" s="70" t="str">
        <f t="shared" si="981"/>
        <v/>
      </c>
      <c r="DU2461" s="70" t="str">
        <f t="shared" si="982"/>
        <v/>
      </c>
      <c r="DW2461" s="55" t="e">
        <f t="shared" si="984"/>
        <v>#N/A</v>
      </c>
      <c r="DX2461" s="90" t="e">
        <f t="shared" si="985"/>
        <v>#N/A</v>
      </c>
    </row>
    <row r="2462" spans="2:128">
      <c r="B2462" s="221"/>
      <c r="C2462" s="159"/>
      <c r="DE2462" s="72" t="str">
        <f t="shared" ref="DE2462:DE2525" si="986">IF(B2462="","",1)</f>
        <v/>
      </c>
      <c r="DF2462" s="73" t="str">
        <f t="shared" ref="DF2462:DF2525" si="987">IF(B2462="","",LN(B2462/(1-B2462)))</f>
        <v/>
      </c>
      <c r="DG2462" s="73" t="str">
        <f t="shared" ref="DG2462:DG2525" si="988">IF(B2462="","",(B2462-0.5)*DF2462)</f>
        <v/>
      </c>
      <c r="DH2462" s="73" t="str">
        <f t="shared" ref="DH2462:DH2525" si="989">IF(B2462="","",B2462-0.5)</f>
        <v/>
      </c>
      <c r="DI2462" s="73" t="str">
        <f t="shared" ref="DI2462:DI2525" si="990">IF(B2462="","",DH2462^2)</f>
        <v/>
      </c>
      <c r="DJ2462" s="73" t="str">
        <f t="shared" ref="DJ2462:DJ2525" si="991">IF(B2462="","",DF2462*DI2462)</f>
        <v/>
      </c>
      <c r="DK2462" s="73" t="str">
        <f t="shared" ref="DK2462:DK2525" si="992">IF(B2462="","",DH2462^3)</f>
        <v/>
      </c>
      <c r="DL2462" s="73" t="str">
        <f t="shared" ref="DL2462:DL2525" si="993">IF(B2462="","",DF2462*DK2462)</f>
        <v/>
      </c>
      <c r="DM2462" s="73" t="str">
        <f t="shared" ref="DM2462:DM2525" si="994">IF(B2462="","",DH2462^4)</f>
        <v/>
      </c>
      <c r="DN2462" s="73" t="str">
        <f t="shared" si="983"/>
        <v/>
      </c>
      <c r="DO2462" s="73" t="str">
        <f t="shared" ref="DO2462:DO2525" si="995">IF(B2462="","",DH2462^5)</f>
        <v/>
      </c>
      <c r="DP2462" s="73" t="str">
        <f t="shared" ref="DP2462:DP2525" si="996">IF($B2462="","",DF2462*DO2462)</f>
        <v/>
      </c>
      <c r="DQ2462" s="73" t="str">
        <f t="shared" ref="DQ2462:DQ2525" si="997">IF(B2462="","",DH2462^6)</f>
        <v/>
      </c>
      <c r="DR2462" s="73" t="str">
        <f t="shared" ref="DR2462:DR2525" si="998">IF($B2462="","",DF2462*DQ2462)</f>
        <v/>
      </c>
      <c r="DS2462" s="73" t="str">
        <f t="shared" ref="DS2462:DS2525" si="999">IF(B2462="","",DH2462^7)</f>
        <v/>
      </c>
      <c r="DT2462" s="70" t="str">
        <f t="shared" ref="DT2462:DT2525" si="1000">IF($B2462="","",DF2462*DS2462)</f>
        <v/>
      </c>
      <c r="DU2462" s="70" t="str">
        <f t="shared" ref="DU2462:DU2525" si="1001">IF(B2462="","",IF($B$14="u",C2462,IF($B$14="sl",LN(C2462-$C$22),IF($B$14="su",-LN($C$23-C2462),IF($B$14="b",LN((C2462-$C$22)/($C$23-C2462)),"")))))</f>
        <v/>
      </c>
      <c r="DW2462" s="55" t="e">
        <f t="shared" si="984"/>
        <v>#N/A</v>
      </c>
      <c r="DX2462" s="90" t="e">
        <f t="shared" si="985"/>
        <v>#N/A</v>
      </c>
    </row>
    <row r="2463" spans="2:128">
      <c r="B2463" s="221"/>
      <c r="C2463" s="159"/>
      <c r="DE2463" s="72" t="str">
        <f t="shared" si="986"/>
        <v/>
      </c>
      <c r="DF2463" s="73" t="str">
        <f t="shared" si="987"/>
        <v/>
      </c>
      <c r="DG2463" s="73" t="str">
        <f t="shared" si="988"/>
        <v/>
      </c>
      <c r="DH2463" s="73" t="str">
        <f t="shared" si="989"/>
        <v/>
      </c>
      <c r="DI2463" s="73" t="str">
        <f t="shared" si="990"/>
        <v/>
      </c>
      <c r="DJ2463" s="73" t="str">
        <f t="shared" si="991"/>
        <v/>
      </c>
      <c r="DK2463" s="73" t="str">
        <f t="shared" si="992"/>
        <v/>
      </c>
      <c r="DL2463" s="73" t="str">
        <f t="shared" si="993"/>
        <v/>
      </c>
      <c r="DM2463" s="73" t="str">
        <f t="shared" si="994"/>
        <v/>
      </c>
      <c r="DN2463" s="73" t="str">
        <f t="shared" ref="DN2463:DN2526" si="1002">IF(B2463="","",DF2463*DM2463)</f>
        <v/>
      </c>
      <c r="DO2463" s="73" t="str">
        <f t="shared" si="995"/>
        <v/>
      </c>
      <c r="DP2463" s="73" t="str">
        <f t="shared" si="996"/>
        <v/>
      </c>
      <c r="DQ2463" s="73" t="str">
        <f t="shared" si="997"/>
        <v/>
      </c>
      <c r="DR2463" s="73" t="str">
        <f t="shared" si="998"/>
        <v/>
      </c>
      <c r="DS2463" s="73" t="str">
        <f t="shared" si="999"/>
        <v/>
      </c>
      <c r="DT2463" s="70" t="str">
        <f t="shared" si="1000"/>
        <v/>
      </c>
      <c r="DU2463" s="70" t="str">
        <f t="shared" si="1001"/>
        <v/>
      </c>
      <c r="DW2463" s="55" t="e">
        <f t="shared" si="984"/>
        <v>#N/A</v>
      </c>
      <c r="DX2463" s="90" t="e">
        <f t="shared" si="985"/>
        <v>#N/A</v>
      </c>
    </row>
    <row r="2464" spans="2:128">
      <c r="B2464" s="221"/>
      <c r="C2464" s="159"/>
      <c r="DE2464" s="72" t="str">
        <f t="shared" si="986"/>
        <v/>
      </c>
      <c r="DF2464" s="73" t="str">
        <f t="shared" si="987"/>
        <v/>
      </c>
      <c r="DG2464" s="73" t="str">
        <f t="shared" si="988"/>
        <v/>
      </c>
      <c r="DH2464" s="73" t="str">
        <f t="shared" si="989"/>
        <v/>
      </c>
      <c r="DI2464" s="73" t="str">
        <f t="shared" si="990"/>
        <v/>
      </c>
      <c r="DJ2464" s="73" t="str">
        <f t="shared" si="991"/>
        <v/>
      </c>
      <c r="DK2464" s="73" t="str">
        <f t="shared" si="992"/>
        <v/>
      </c>
      <c r="DL2464" s="73" t="str">
        <f t="shared" si="993"/>
        <v/>
      </c>
      <c r="DM2464" s="73" t="str">
        <f t="shared" si="994"/>
        <v/>
      </c>
      <c r="DN2464" s="73" t="str">
        <f t="shared" si="1002"/>
        <v/>
      </c>
      <c r="DO2464" s="73" t="str">
        <f t="shared" si="995"/>
        <v/>
      </c>
      <c r="DP2464" s="73" t="str">
        <f t="shared" si="996"/>
        <v/>
      </c>
      <c r="DQ2464" s="73" t="str">
        <f t="shared" si="997"/>
        <v/>
      </c>
      <c r="DR2464" s="73" t="str">
        <f t="shared" si="998"/>
        <v/>
      </c>
      <c r="DS2464" s="73" t="str">
        <f t="shared" si="999"/>
        <v/>
      </c>
      <c r="DT2464" s="70" t="str">
        <f t="shared" si="1000"/>
        <v/>
      </c>
      <c r="DU2464" s="70" t="str">
        <f t="shared" si="1001"/>
        <v/>
      </c>
      <c r="DW2464" s="55" t="e">
        <f t="shared" si="984"/>
        <v>#N/A</v>
      </c>
      <c r="DX2464" s="90" t="e">
        <f t="shared" si="985"/>
        <v>#N/A</v>
      </c>
    </row>
    <row r="2465" spans="2:128">
      <c r="B2465" s="221"/>
      <c r="C2465" s="159"/>
      <c r="DE2465" s="72" t="str">
        <f t="shared" si="986"/>
        <v/>
      </c>
      <c r="DF2465" s="73" t="str">
        <f t="shared" si="987"/>
        <v/>
      </c>
      <c r="DG2465" s="73" t="str">
        <f t="shared" si="988"/>
        <v/>
      </c>
      <c r="DH2465" s="73" t="str">
        <f t="shared" si="989"/>
        <v/>
      </c>
      <c r="DI2465" s="73" t="str">
        <f t="shared" si="990"/>
        <v/>
      </c>
      <c r="DJ2465" s="73" t="str">
        <f t="shared" si="991"/>
        <v/>
      </c>
      <c r="DK2465" s="73" t="str">
        <f t="shared" si="992"/>
        <v/>
      </c>
      <c r="DL2465" s="73" t="str">
        <f t="shared" si="993"/>
        <v/>
      </c>
      <c r="DM2465" s="73" t="str">
        <f t="shared" si="994"/>
        <v/>
      </c>
      <c r="DN2465" s="73" t="str">
        <f t="shared" si="1002"/>
        <v/>
      </c>
      <c r="DO2465" s="73" t="str">
        <f t="shared" si="995"/>
        <v/>
      </c>
      <c r="DP2465" s="73" t="str">
        <f t="shared" si="996"/>
        <v/>
      </c>
      <c r="DQ2465" s="73" t="str">
        <f t="shared" si="997"/>
        <v/>
      </c>
      <c r="DR2465" s="73" t="str">
        <f t="shared" si="998"/>
        <v/>
      </c>
      <c r="DS2465" s="73" t="str">
        <f t="shared" si="999"/>
        <v/>
      </c>
      <c r="DT2465" s="70" t="str">
        <f t="shared" si="1000"/>
        <v/>
      </c>
      <c r="DU2465" s="70" t="str">
        <f t="shared" si="1001"/>
        <v/>
      </c>
      <c r="DW2465" s="55" t="e">
        <f t="shared" si="984"/>
        <v>#N/A</v>
      </c>
      <c r="DX2465" s="90" t="e">
        <f t="shared" si="985"/>
        <v>#N/A</v>
      </c>
    </row>
    <row r="2466" spans="2:128">
      <c r="B2466" s="221"/>
      <c r="C2466" s="159"/>
      <c r="DE2466" s="72" t="str">
        <f t="shared" si="986"/>
        <v/>
      </c>
      <c r="DF2466" s="73" t="str">
        <f t="shared" si="987"/>
        <v/>
      </c>
      <c r="DG2466" s="73" t="str">
        <f t="shared" si="988"/>
        <v/>
      </c>
      <c r="DH2466" s="73" t="str">
        <f t="shared" si="989"/>
        <v/>
      </c>
      <c r="DI2466" s="73" t="str">
        <f t="shared" si="990"/>
        <v/>
      </c>
      <c r="DJ2466" s="73" t="str">
        <f t="shared" si="991"/>
        <v/>
      </c>
      <c r="DK2466" s="73" t="str">
        <f t="shared" si="992"/>
        <v/>
      </c>
      <c r="DL2466" s="73" t="str">
        <f t="shared" si="993"/>
        <v/>
      </c>
      <c r="DM2466" s="73" t="str">
        <f t="shared" si="994"/>
        <v/>
      </c>
      <c r="DN2466" s="73" t="str">
        <f t="shared" si="1002"/>
        <v/>
      </c>
      <c r="DO2466" s="73" t="str">
        <f t="shared" si="995"/>
        <v/>
      </c>
      <c r="DP2466" s="73" t="str">
        <f t="shared" si="996"/>
        <v/>
      </c>
      <c r="DQ2466" s="73" t="str">
        <f t="shared" si="997"/>
        <v/>
      </c>
      <c r="DR2466" s="73" t="str">
        <f t="shared" si="998"/>
        <v/>
      </c>
      <c r="DS2466" s="73" t="str">
        <f t="shared" si="999"/>
        <v/>
      </c>
      <c r="DT2466" s="70" t="str">
        <f t="shared" si="1000"/>
        <v/>
      </c>
      <c r="DU2466" s="70" t="str">
        <f t="shared" si="1001"/>
        <v/>
      </c>
      <c r="DW2466" s="55" t="e">
        <f t="shared" si="984"/>
        <v>#N/A</v>
      </c>
      <c r="DX2466" s="90" t="e">
        <f t="shared" si="985"/>
        <v>#N/A</v>
      </c>
    </row>
    <row r="2467" spans="2:128">
      <c r="B2467" s="221"/>
      <c r="C2467" s="159"/>
      <c r="DE2467" s="72" t="str">
        <f t="shared" si="986"/>
        <v/>
      </c>
      <c r="DF2467" s="73" t="str">
        <f t="shared" si="987"/>
        <v/>
      </c>
      <c r="DG2467" s="73" t="str">
        <f t="shared" si="988"/>
        <v/>
      </c>
      <c r="DH2467" s="73" t="str">
        <f t="shared" si="989"/>
        <v/>
      </c>
      <c r="DI2467" s="73" t="str">
        <f t="shared" si="990"/>
        <v/>
      </c>
      <c r="DJ2467" s="73" t="str">
        <f t="shared" si="991"/>
        <v/>
      </c>
      <c r="DK2467" s="73" t="str">
        <f t="shared" si="992"/>
        <v/>
      </c>
      <c r="DL2467" s="73" t="str">
        <f t="shared" si="993"/>
        <v/>
      </c>
      <c r="DM2467" s="73" t="str">
        <f t="shared" si="994"/>
        <v/>
      </c>
      <c r="DN2467" s="73" t="str">
        <f t="shared" si="1002"/>
        <v/>
      </c>
      <c r="DO2467" s="73" t="str">
        <f t="shared" si="995"/>
        <v/>
      </c>
      <c r="DP2467" s="73" t="str">
        <f t="shared" si="996"/>
        <v/>
      </c>
      <c r="DQ2467" s="73" t="str">
        <f t="shared" si="997"/>
        <v/>
      </c>
      <c r="DR2467" s="73" t="str">
        <f t="shared" si="998"/>
        <v/>
      </c>
      <c r="DS2467" s="73" t="str">
        <f t="shared" si="999"/>
        <v/>
      </c>
      <c r="DT2467" s="70" t="str">
        <f t="shared" si="1000"/>
        <v/>
      </c>
      <c r="DU2467" s="70" t="str">
        <f t="shared" si="1001"/>
        <v/>
      </c>
      <c r="DW2467" s="55" t="e">
        <f t="shared" si="984"/>
        <v>#N/A</v>
      </c>
      <c r="DX2467" s="90" t="e">
        <f t="shared" si="985"/>
        <v>#N/A</v>
      </c>
    </row>
    <row r="2468" spans="2:128">
      <c r="B2468" s="221"/>
      <c r="C2468" s="159"/>
      <c r="DE2468" s="72" t="str">
        <f t="shared" si="986"/>
        <v/>
      </c>
      <c r="DF2468" s="73" t="str">
        <f t="shared" si="987"/>
        <v/>
      </c>
      <c r="DG2468" s="73" t="str">
        <f t="shared" si="988"/>
        <v/>
      </c>
      <c r="DH2468" s="73" t="str">
        <f t="shared" si="989"/>
        <v/>
      </c>
      <c r="DI2468" s="73" t="str">
        <f t="shared" si="990"/>
        <v/>
      </c>
      <c r="DJ2468" s="73" t="str">
        <f t="shared" si="991"/>
        <v/>
      </c>
      <c r="DK2468" s="73" t="str">
        <f t="shared" si="992"/>
        <v/>
      </c>
      <c r="DL2468" s="73" t="str">
        <f t="shared" si="993"/>
        <v/>
      </c>
      <c r="DM2468" s="73" t="str">
        <f t="shared" si="994"/>
        <v/>
      </c>
      <c r="DN2468" s="73" t="str">
        <f t="shared" si="1002"/>
        <v/>
      </c>
      <c r="DO2468" s="73" t="str">
        <f t="shared" si="995"/>
        <v/>
      </c>
      <c r="DP2468" s="73" t="str">
        <f t="shared" si="996"/>
        <v/>
      </c>
      <c r="DQ2468" s="73" t="str">
        <f t="shared" si="997"/>
        <v/>
      </c>
      <c r="DR2468" s="73" t="str">
        <f t="shared" si="998"/>
        <v/>
      </c>
      <c r="DS2468" s="73" t="str">
        <f t="shared" si="999"/>
        <v/>
      </c>
      <c r="DT2468" s="70" t="str">
        <f t="shared" si="1000"/>
        <v/>
      </c>
      <c r="DU2468" s="70" t="str">
        <f t="shared" si="1001"/>
        <v/>
      </c>
      <c r="DW2468" s="55" t="e">
        <f t="shared" si="984"/>
        <v>#N/A</v>
      </c>
      <c r="DX2468" s="90" t="e">
        <f t="shared" si="985"/>
        <v>#N/A</v>
      </c>
    </row>
    <row r="2469" spans="2:128">
      <c r="B2469" s="221"/>
      <c r="C2469" s="159"/>
      <c r="DE2469" s="72" t="str">
        <f t="shared" si="986"/>
        <v/>
      </c>
      <c r="DF2469" s="73" t="str">
        <f t="shared" si="987"/>
        <v/>
      </c>
      <c r="DG2469" s="73" t="str">
        <f t="shared" si="988"/>
        <v/>
      </c>
      <c r="DH2469" s="73" t="str">
        <f t="shared" si="989"/>
        <v/>
      </c>
      <c r="DI2469" s="73" t="str">
        <f t="shared" si="990"/>
        <v/>
      </c>
      <c r="DJ2469" s="73" t="str">
        <f t="shared" si="991"/>
        <v/>
      </c>
      <c r="DK2469" s="73" t="str">
        <f t="shared" si="992"/>
        <v/>
      </c>
      <c r="DL2469" s="73" t="str">
        <f t="shared" si="993"/>
        <v/>
      </c>
      <c r="DM2469" s="73" t="str">
        <f t="shared" si="994"/>
        <v/>
      </c>
      <c r="DN2469" s="73" t="str">
        <f t="shared" si="1002"/>
        <v/>
      </c>
      <c r="DO2469" s="73" t="str">
        <f t="shared" si="995"/>
        <v/>
      </c>
      <c r="DP2469" s="73" t="str">
        <f t="shared" si="996"/>
        <v/>
      </c>
      <c r="DQ2469" s="73" t="str">
        <f t="shared" si="997"/>
        <v/>
      </c>
      <c r="DR2469" s="73" t="str">
        <f t="shared" si="998"/>
        <v/>
      </c>
      <c r="DS2469" s="73" t="str">
        <f t="shared" si="999"/>
        <v/>
      </c>
      <c r="DT2469" s="70" t="str">
        <f t="shared" si="1000"/>
        <v/>
      </c>
      <c r="DU2469" s="70" t="str">
        <f t="shared" si="1001"/>
        <v/>
      </c>
      <c r="DW2469" s="55" t="e">
        <f t="shared" si="984"/>
        <v>#N/A</v>
      </c>
      <c r="DX2469" s="90" t="e">
        <f t="shared" si="985"/>
        <v>#N/A</v>
      </c>
    </row>
    <row r="2470" spans="2:128">
      <c r="B2470" s="221"/>
      <c r="C2470" s="159"/>
      <c r="DE2470" s="72" t="str">
        <f t="shared" si="986"/>
        <v/>
      </c>
      <c r="DF2470" s="73" t="str">
        <f t="shared" si="987"/>
        <v/>
      </c>
      <c r="DG2470" s="73" t="str">
        <f t="shared" si="988"/>
        <v/>
      </c>
      <c r="DH2470" s="73" t="str">
        <f t="shared" si="989"/>
        <v/>
      </c>
      <c r="DI2470" s="73" t="str">
        <f t="shared" si="990"/>
        <v/>
      </c>
      <c r="DJ2470" s="73" t="str">
        <f t="shared" si="991"/>
        <v/>
      </c>
      <c r="DK2470" s="73" t="str">
        <f t="shared" si="992"/>
        <v/>
      </c>
      <c r="DL2470" s="73" t="str">
        <f t="shared" si="993"/>
        <v/>
      </c>
      <c r="DM2470" s="73" t="str">
        <f t="shared" si="994"/>
        <v/>
      </c>
      <c r="DN2470" s="73" t="str">
        <f t="shared" si="1002"/>
        <v/>
      </c>
      <c r="DO2470" s="73" t="str">
        <f t="shared" si="995"/>
        <v/>
      </c>
      <c r="DP2470" s="73" t="str">
        <f t="shared" si="996"/>
        <v/>
      </c>
      <c r="DQ2470" s="73" t="str">
        <f t="shared" si="997"/>
        <v/>
      </c>
      <c r="DR2470" s="73" t="str">
        <f t="shared" si="998"/>
        <v/>
      </c>
      <c r="DS2470" s="73" t="str">
        <f t="shared" si="999"/>
        <v/>
      </c>
      <c r="DT2470" s="70" t="str">
        <f t="shared" si="1000"/>
        <v/>
      </c>
      <c r="DU2470" s="70" t="str">
        <f t="shared" si="1001"/>
        <v/>
      </c>
      <c r="DW2470" s="55" t="e">
        <f t="shared" si="984"/>
        <v>#N/A</v>
      </c>
      <c r="DX2470" s="90" t="e">
        <f t="shared" si="985"/>
        <v>#N/A</v>
      </c>
    </row>
    <row r="2471" spans="2:128">
      <c r="B2471" s="221"/>
      <c r="C2471" s="159"/>
      <c r="DE2471" s="72" t="str">
        <f t="shared" si="986"/>
        <v/>
      </c>
      <c r="DF2471" s="73" t="str">
        <f t="shared" si="987"/>
        <v/>
      </c>
      <c r="DG2471" s="73" t="str">
        <f t="shared" si="988"/>
        <v/>
      </c>
      <c r="DH2471" s="73" t="str">
        <f t="shared" si="989"/>
        <v/>
      </c>
      <c r="DI2471" s="73" t="str">
        <f t="shared" si="990"/>
        <v/>
      </c>
      <c r="DJ2471" s="73" t="str">
        <f t="shared" si="991"/>
        <v/>
      </c>
      <c r="DK2471" s="73" t="str">
        <f t="shared" si="992"/>
        <v/>
      </c>
      <c r="DL2471" s="73" t="str">
        <f t="shared" si="993"/>
        <v/>
      </c>
      <c r="DM2471" s="73" t="str">
        <f t="shared" si="994"/>
        <v/>
      </c>
      <c r="DN2471" s="73" t="str">
        <f t="shared" si="1002"/>
        <v/>
      </c>
      <c r="DO2471" s="73" t="str">
        <f t="shared" si="995"/>
        <v/>
      </c>
      <c r="DP2471" s="73" t="str">
        <f t="shared" si="996"/>
        <v/>
      </c>
      <c r="DQ2471" s="73" t="str">
        <f t="shared" si="997"/>
        <v/>
      </c>
      <c r="DR2471" s="73" t="str">
        <f t="shared" si="998"/>
        <v/>
      </c>
      <c r="DS2471" s="73" t="str">
        <f t="shared" si="999"/>
        <v/>
      </c>
      <c r="DT2471" s="70" t="str">
        <f t="shared" si="1000"/>
        <v/>
      </c>
      <c r="DU2471" s="70" t="str">
        <f t="shared" si="1001"/>
        <v/>
      </c>
      <c r="DW2471" s="55" t="e">
        <f t="shared" si="984"/>
        <v>#N/A</v>
      </c>
      <c r="DX2471" s="90" t="e">
        <f t="shared" si="985"/>
        <v>#N/A</v>
      </c>
    </row>
    <row r="2472" spans="2:128">
      <c r="B2472" s="221"/>
      <c r="C2472" s="159"/>
      <c r="DE2472" s="72" t="str">
        <f t="shared" si="986"/>
        <v/>
      </c>
      <c r="DF2472" s="73" t="str">
        <f t="shared" si="987"/>
        <v/>
      </c>
      <c r="DG2472" s="73" t="str">
        <f t="shared" si="988"/>
        <v/>
      </c>
      <c r="DH2472" s="73" t="str">
        <f t="shared" si="989"/>
        <v/>
      </c>
      <c r="DI2472" s="73" t="str">
        <f t="shared" si="990"/>
        <v/>
      </c>
      <c r="DJ2472" s="73" t="str">
        <f t="shared" si="991"/>
        <v/>
      </c>
      <c r="DK2472" s="73" t="str">
        <f t="shared" si="992"/>
        <v/>
      </c>
      <c r="DL2472" s="73" t="str">
        <f t="shared" si="993"/>
        <v/>
      </c>
      <c r="DM2472" s="73" t="str">
        <f t="shared" si="994"/>
        <v/>
      </c>
      <c r="DN2472" s="73" t="str">
        <f t="shared" si="1002"/>
        <v/>
      </c>
      <c r="DO2472" s="73" t="str">
        <f t="shared" si="995"/>
        <v/>
      </c>
      <c r="DP2472" s="73" t="str">
        <f t="shared" si="996"/>
        <v/>
      </c>
      <c r="DQ2472" s="73" t="str">
        <f t="shared" si="997"/>
        <v/>
      </c>
      <c r="DR2472" s="73" t="str">
        <f t="shared" si="998"/>
        <v/>
      </c>
      <c r="DS2472" s="73" t="str">
        <f t="shared" si="999"/>
        <v/>
      </c>
      <c r="DT2472" s="70" t="str">
        <f t="shared" si="1000"/>
        <v/>
      </c>
      <c r="DU2472" s="70" t="str">
        <f t="shared" si="1001"/>
        <v/>
      </c>
      <c r="DW2472" s="55" t="e">
        <f t="shared" si="984"/>
        <v>#N/A</v>
      </c>
      <c r="DX2472" s="90" t="e">
        <f t="shared" si="985"/>
        <v>#N/A</v>
      </c>
    </row>
    <row r="2473" spans="2:128">
      <c r="B2473" s="221"/>
      <c r="C2473" s="159"/>
      <c r="DE2473" s="72" t="str">
        <f t="shared" si="986"/>
        <v/>
      </c>
      <c r="DF2473" s="73" t="str">
        <f t="shared" si="987"/>
        <v/>
      </c>
      <c r="DG2473" s="73" t="str">
        <f t="shared" si="988"/>
        <v/>
      </c>
      <c r="DH2473" s="73" t="str">
        <f t="shared" si="989"/>
        <v/>
      </c>
      <c r="DI2473" s="73" t="str">
        <f t="shared" si="990"/>
        <v/>
      </c>
      <c r="DJ2473" s="73" t="str">
        <f t="shared" si="991"/>
        <v/>
      </c>
      <c r="DK2473" s="73" t="str">
        <f t="shared" si="992"/>
        <v/>
      </c>
      <c r="DL2473" s="73" t="str">
        <f t="shared" si="993"/>
        <v/>
      </c>
      <c r="DM2473" s="73" t="str">
        <f t="shared" si="994"/>
        <v/>
      </c>
      <c r="DN2473" s="73" t="str">
        <f t="shared" si="1002"/>
        <v/>
      </c>
      <c r="DO2473" s="73" t="str">
        <f t="shared" si="995"/>
        <v/>
      </c>
      <c r="DP2473" s="73" t="str">
        <f t="shared" si="996"/>
        <v/>
      </c>
      <c r="DQ2473" s="73" t="str">
        <f t="shared" si="997"/>
        <v/>
      </c>
      <c r="DR2473" s="73" t="str">
        <f t="shared" si="998"/>
        <v/>
      </c>
      <c r="DS2473" s="73" t="str">
        <f t="shared" si="999"/>
        <v/>
      </c>
      <c r="DT2473" s="70" t="str">
        <f t="shared" si="1000"/>
        <v/>
      </c>
      <c r="DU2473" s="70" t="str">
        <f t="shared" si="1001"/>
        <v/>
      </c>
      <c r="DW2473" s="55" t="e">
        <f t="shared" si="984"/>
        <v>#N/A</v>
      </c>
      <c r="DX2473" s="90" t="e">
        <f t="shared" si="985"/>
        <v>#N/A</v>
      </c>
    </row>
    <row r="2474" spans="2:128">
      <c r="B2474" s="221"/>
      <c r="C2474" s="159"/>
      <c r="DE2474" s="72" t="str">
        <f t="shared" si="986"/>
        <v/>
      </c>
      <c r="DF2474" s="73" t="str">
        <f t="shared" si="987"/>
        <v/>
      </c>
      <c r="DG2474" s="73" t="str">
        <f t="shared" si="988"/>
        <v/>
      </c>
      <c r="DH2474" s="73" t="str">
        <f t="shared" si="989"/>
        <v/>
      </c>
      <c r="DI2474" s="73" t="str">
        <f t="shared" si="990"/>
        <v/>
      </c>
      <c r="DJ2474" s="73" t="str">
        <f t="shared" si="991"/>
        <v/>
      </c>
      <c r="DK2474" s="73" t="str">
        <f t="shared" si="992"/>
        <v/>
      </c>
      <c r="DL2474" s="73" t="str">
        <f t="shared" si="993"/>
        <v/>
      </c>
      <c r="DM2474" s="73" t="str">
        <f t="shared" si="994"/>
        <v/>
      </c>
      <c r="DN2474" s="73" t="str">
        <f t="shared" si="1002"/>
        <v/>
      </c>
      <c r="DO2474" s="73" t="str">
        <f t="shared" si="995"/>
        <v/>
      </c>
      <c r="DP2474" s="73" t="str">
        <f t="shared" si="996"/>
        <v/>
      </c>
      <c r="DQ2474" s="73" t="str">
        <f t="shared" si="997"/>
        <v/>
      </c>
      <c r="DR2474" s="73" t="str">
        <f t="shared" si="998"/>
        <v/>
      </c>
      <c r="DS2474" s="73" t="str">
        <f t="shared" si="999"/>
        <v/>
      </c>
      <c r="DT2474" s="70" t="str">
        <f t="shared" si="1000"/>
        <v/>
      </c>
      <c r="DU2474" s="70" t="str">
        <f t="shared" si="1001"/>
        <v/>
      </c>
      <c r="DW2474" s="55" t="e">
        <f t="shared" ref="DW2474:DW2537" si="1003">IF(B2462="",NA(),B2462)</f>
        <v>#N/A</v>
      </c>
      <c r="DX2474" s="90" t="e">
        <f t="shared" ref="DX2474:DX2537" si="1004">IF(C2462="",NA(),C2462)</f>
        <v>#N/A</v>
      </c>
    </row>
    <row r="2475" spans="2:128">
      <c r="B2475" s="221"/>
      <c r="C2475" s="159"/>
      <c r="DE2475" s="72" t="str">
        <f t="shared" si="986"/>
        <v/>
      </c>
      <c r="DF2475" s="73" t="str">
        <f t="shared" si="987"/>
        <v/>
      </c>
      <c r="DG2475" s="73" t="str">
        <f t="shared" si="988"/>
        <v/>
      </c>
      <c r="DH2475" s="73" t="str">
        <f t="shared" si="989"/>
        <v/>
      </c>
      <c r="DI2475" s="73" t="str">
        <f t="shared" si="990"/>
        <v/>
      </c>
      <c r="DJ2475" s="73" t="str">
        <f t="shared" si="991"/>
        <v/>
      </c>
      <c r="DK2475" s="73" t="str">
        <f t="shared" si="992"/>
        <v/>
      </c>
      <c r="DL2475" s="73" t="str">
        <f t="shared" si="993"/>
        <v/>
      </c>
      <c r="DM2475" s="73" t="str">
        <f t="shared" si="994"/>
        <v/>
      </c>
      <c r="DN2475" s="73" t="str">
        <f t="shared" si="1002"/>
        <v/>
      </c>
      <c r="DO2475" s="73" t="str">
        <f t="shared" si="995"/>
        <v/>
      </c>
      <c r="DP2475" s="73" t="str">
        <f t="shared" si="996"/>
        <v/>
      </c>
      <c r="DQ2475" s="73" t="str">
        <f t="shared" si="997"/>
        <v/>
      </c>
      <c r="DR2475" s="73" t="str">
        <f t="shared" si="998"/>
        <v/>
      </c>
      <c r="DS2475" s="73" t="str">
        <f t="shared" si="999"/>
        <v/>
      </c>
      <c r="DT2475" s="70" t="str">
        <f t="shared" si="1000"/>
        <v/>
      </c>
      <c r="DU2475" s="70" t="str">
        <f t="shared" si="1001"/>
        <v/>
      </c>
      <c r="DW2475" s="55" t="e">
        <f t="shared" si="1003"/>
        <v>#N/A</v>
      </c>
      <c r="DX2475" s="90" t="e">
        <f t="shared" si="1004"/>
        <v>#N/A</v>
      </c>
    </row>
    <row r="2476" spans="2:128">
      <c r="B2476" s="221"/>
      <c r="C2476" s="159"/>
      <c r="DE2476" s="72" t="str">
        <f t="shared" si="986"/>
        <v/>
      </c>
      <c r="DF2476" s="73" t="str">
        <f t="shared" si="987"/>
        <v/>
      </c>
      <c r="DG2476" s="73" t="str">
        <f t="shared" si="988"/>
        <v/>
      </c>
      <c r="DH2476" s="73" t="str">
        <f t="shared" si="989"/>
        <v/>
      </c>
      <c r="DI2476" s="73" t="str">
        <f t="shared" si="990"/>
        <v/>
      </c>
      <c r="DJ2476" s="73" t="str">
        <f t="shared" si="991"/>
        <v/>
      </c>
      <c r="DK2476" s="73" t="str">
        <f t="shared" si="992"/>
        <v/>
      </c>
      <c r="DL2476" s="73" t="str">
        <f t="shared" si="993"/>
        <v/>
      </c>
      <c r="DM2476" s="73" t="str">
        <f t="shared" si="994"/>
        <v/>
      </c>
      <c r="DN2476" s="73" t="str">
        <f t="shared" si="1002"/>
        <v/>
      </c>
      <c r="DO2476" s="73" t="str">
        <f t="shared" si="995"/>
        <v/>
      </c>
      <c r="DP2476" s="73" t="str">
        <f t="shared" si="996"/>
        <v/>
      </c>
      <c r="DQ2476" s="73" t="str">
        <f t="shared" si="997"/>
        <v/>
      </c>
      <c r="DR2476" s="73" t="str">
        <f t="shared" si="998"/>
        <v/>
      </c>
      <c r="DS2476" s="73" t="str">
        <f t="shared" si="999"/>
        <v/>
      </c>
      <c r="DT2476" s="70" t="str">
        <f t="shared" si="1000"/>
        <v/>
      </c>
      <c r="DU2476" s="70" t="str">
        <f t="shared" si="1001"/>
        <v/>
      </c>
      <c r="DW2476" s="55" t="e">
        <f t="shared" si="1003"/>
        <v>#N/A</v>
      </c>
      <c r="DX2476" s="90" t="e">
        <f t="shared" si="1004"/>
        <v>#N/A</v>
      </c>
    </row>
    <row r="2477" spans="2:128">
      <c r="B2477" s="221"/>
      <c r="C2477" s="159"/>
      <c r="DE2477" s="72" t="str">
        <f t="shared" si="986"/>
        <v/>
      </c>
      <c r="DF2477" s="73" t="str">
        <f t="shared" si="987"/>
        <v/>
      </c>
      <c r="DG2477" s="73" t="str">
        <f t="shared" si="988"/>
        <v/>
      </c>
      <c r="DH2477" s="73" t="str">
        <f t="shared" si="989"/>
        <v/>
      </c>
      <c r="DI2477" s="73" t="str">
        <f t="shared" si="990"/>
        <v/>
      </c>
      <c r="DJ2477" s="73" t="str">
        <f t="shared" si="991"/>
        <v/>
      </c>
      <c r="DK2477" s="73" t="str">
        <f t="shared" si="992"/>
        <v/>
      </c>
      <c r="DL2477" s="73" t="str">
        <f t="shared" si="993"/>
        <v/>
      </c>
      <c r="DM2477" s="73" t="str">
        <f t="shared" si="994"/>
        <v/>
      </c>
      <c r="DN2477" s="73" t="str">
        <f t="shared" si="1002"/>
        <v/>
      </c>
      <c r="DO2477" s="73" t="str">
        <f t="shared" si="995"/>
        <v/>
      </c>
      <c r="DP2477" s="73" t="str">
        <f t="shared" si="996"/>
        <v/>
      </c>
      <c r="DQ2477" s="73" t="str">
        <f t="shared" si="997"/>
        <v/>
      </c>
      <c r="DR2477" s="73" t="str">
        <f t="shared" si="998"/>
        <v/>
      </c>
      <c r="DS2477" s="73" t="str">
        <f t="shared" si="999"/>
        <v/>
      </c>
      <c r="DT2477" s="70" t="str">
        <f t="shared" si="1000"/>
        <v/>
      </c>
      <c r="DU2477" s="70" t="str">
        <f t="shared" si="1001"/>
        <v/>
      </c>
      <c r="DW2477" s="55" t="e">
        <f t="shared" si="1003"/>
        <v>#N/A</v>
      </c>
      <c r="DX2477" s="90" t="e">
        <f t="shared" si="1004"/>
        <v>#N/A</v>
      </c>
    </row>
    <row r="2478" spans="2:128">
      <c r="B2478" s="221"/>
      <c r="C2478" s="159"/>
      <c r="DE2478" s="72" t="str">
        <f t="shared" si="986"/>
        <v/>
      </c>
      <c r="DF2478" s="73" t="str">
        <f t="shared" si="987"/>
        <v/>
      </c>
      <c r="DG2478" s="73" t="str">
        <f t="shared" si="988"/>
        <v/>
      </c>
      <c r="DH2478" s="73" t="str">
        <f t="shared" si="989"/>
        <v/>
      </c>
      <c r="DI2478" s="73" t="str">
        <f t="shared" si="990"/>
        <v/>
      </c>
      <c r="DJ2478" s="73" t="str">
        <f t="shared" si="991"/>
        <v/>
      </c>
      <c r="DK2478" s="73" t="str">
        <f t="shared" si="992"/>
        <v/>
      </c>
      <c r="DL2478" s="73" t="str">
        <f t="shared" si="993"/>
        <v/>
      </c>
      <c r="DM2478" s="73" t="str">
        <f t="shared" si="994"/>
        <v/>
      </c>
      <c r="DN2478" s="73" t="str">
        <f t="shared" si="1002"/>
        <v/>
      </c>
      <c r="DO2478" s="73" t="str">
        <f t="shared" si="995"/>
        <v/>
      </c>
      <c r="DP2478" s="73" t="str">
        <f t="shared" si="996"/>
        <v/>
      </c>
      <c r="DQ2478" s="73" t="str">
        <f t="shared" si="997"/>
        <v/>
      </c>
      <c r="DR2478" s="73" t="str">
        <f t="shared" si="998"/>
        <v/>
      </c>
      <c r="DS2478" s="73" t="str">
        <f t="shared" si="999"/>
        <v/>
      </c>
      <c r="DT2478" s="70" t="str">
        <f t="shared" si="1000"/>
        <v/>
      </c>
      <c r="DU2478" s="70" t="str">
        <f t="shared" si="1001"/>
        <v/>
      </c>
      <c r="DW2478" s="55" t="e">
        <f t="shared" si="1003"/>
        <v>#N/A</v>
      </c>
      <c r="DX2478" s="90" t="e">
        <f t="shared" si="1004"/>
        <v>#N/A</v>
      </c>
    </row>
    <row r="2479" spans="2:128">
      <c r="B2479" s="221"/>
      <c r="C2479" s="159"/>
      <c r="DE2479" s="72" t="str">
        <f t="shared" si="986"/>
        <v/>
      </c>
      <c r="DF2479" s="73" t="str">
        <f t="shared" si="987"/>
        <v/>
      </c>
      <c r="DG2479" s="73" t="str">
        <f t="shared" si="988"/>
        <v/>
      </c>
      <c r="DH2479" s="73" t="str">
        <f t="shared" si="989"/>
        <v/>
      </c>
      <c r="DI2479" s="73" t="str">
        <f t="shared" si="990"/>
        <v/>
      </c>
      <c r="DJ2479" s="73" t="str">
        <f t="shared" si="991"/>
        <v/>
      </c>
      <c r="DK2479" s="73" t="str">
        <f t="shared" si="992"/>
        <v/>
      </c>
      <c r="DL2479" s="73" t="str">
        <f t="shared" si="993"/>
        <v/>
      </c>
      <c r="DM2479" s="73" t="str">
        <f t="shared" si="994"/>
        <v/>
      </c>
      <c r="DN2479" s="73" t="str">
        <f t="shared" si="1002"/>
        <v/>
      </c>
      <c r="DO2479" s="73" t="str">
        <f t="shared" si="995"/>
        <v/>
      </c>
      <c r="DP2479" s="73" t="str">
        <f t="shared" si="996"/>
        <v/>
      </c>
      <c r="DQ2479" s="73" t="str">
        <f t="shared" si="997"/>
        <v/>
      </c>
      <c r="DR2479" s="73" t="str">
        <f t="shared" si="998"/>
        <v/>
      </c>
      <c r="DS2479" s="73" t="str">
        <f t="shared" si="999"/>
        <v/>
      </c>
      <c r="DT2479" s="70" t="str">
        <f t="shared" si="1000"/>
        <v/>
      </c>
      <c r="DU2479" s="70" t="str">
        <f t="shared" si="1001"/>
        <v/>
      </c>
      <c r="DW2479" s="55" t="e">
        <f t="shared" si="1003"/>
        <v>#N/A</v>
      </c>
      <c r="DX2479" s="90" t="e">
        <f t="shared" si="1004"/>
        <v>#N/A</v>
      </c>
    </row>
    <row r="2480" spans="2:128">
      <c r="B2480" s="221"/>
      <c r="C2480" s="159"/>
      <c r="DE2480" s="72" t="str">
        <f t="shared" si="986"/>
        <v/>
      </c>
      <c r="DF2480" s="73" t="str">
        <f t="shared" si="987"/>
        <v/>
      </c>
      <c r="DG2480" s="73" t="str">
        <f t="shared" si="988"/>
        <v/>
      </c>
      <c r="DH2480" s="73" t="str">
        <f t="shared" si="989"/>
        <v/>
      </c>
      <c r="DI2480" s="73" t="str">
        <f t="shared" si="990"/>
        <v/>
      </c>
      <c r="DJ2480" s="73" t="str">
        <f t="shared" si="991"/>
        <v/>
      </c>
      <c r="DK2480" s="73" t="str">
        <f t="shared" si="992"/>
        <v/>
      </c>
      <c r="DL2480" s="73" t="str">
        <f t="shared" si="993"/>
        <v/>
      </c>
      <c r="DM2480" s="73" t="str">
        <f t="shared" si="994"/>
        <v/>
      </c>
      <c r="DN2480" s="73" t="str">
        <f t="shared" si="1002"/>
        <v/>
      </c>
      <c r="DO2480" s="73" t="str">
        <f t="shared" si="995"/>
        <v/>
      </c>
      <c r="DP2480" s="73" t="str">
        <f t="shared" si="996"/>
        <v/>
      </c>
      <c r="DQ2480" s="73" t="str">
        <f t="shared" si="997"/>
        <v/>
      </c>
      <c r="DR2480" s="73" t="str">
        <f t="shared" si="998"/>
        <v/>
      </c>
      <c r="DS2480" s="73" t="str">
        <f t="shared" si="999"/>
        <v/>
      </c>
      <c r="DT2480" s="70" t="str">
        <f t="shared" si="1000"/>
        <v/>
      </c>
      <c r="DU2480" s="70" t="str">
        <f t="shared" si="1001"/>
        <v/>
      </c>
      <c r="DW2480" s="55" t="e">
        <f t="shared" si="1003"/>
        <v>#N/A</v>
      </c>
      <c r="DX2480" s="90" t="e">
        <f t="shared" si="1004"/>
        <v>#N/A</v>
      </c>
    </row>
    <row r="2481" spans="2:128">
      <c r="B2481" s="221"/>
      <c r="C2481" s="159"/>
      <c r="DE2481" s="72" t="str">
        <f t="shared" si="986"/>
        <v/>
      </c>
      <c r="DF2481" s="73" t="str">
        <f t="shared" si="987"/>
        <v/>
      </c>
      <c r="DG2481" s="73" t="str">
        <f t="shared" si="988"/>
        <v/>
      </c>
      <c r="DH2481" s="73" t="str">
        <f t="shared" si="989"/>
        <v/>
      </c>
      <c r="DI2481" s="73" t="str">
        <f t="shared" si="990"/>
        <v/>
      </c>
      <c r="DJ2481" s="73" t="str">
        <f t="shared" si="991"/>
        <v/>
      </c>
      <c r="DK2481" s="73" t="str">
        <f t="shared" si="992"/>
        <v/>
      </c>
      <c r="DL2481" s="73" t="str">
        <f t="shared" si="993"/>
        <v/>
      </c>
      <c r="DM2481" s="73" t="str">
        <f t="shared" si="994"/>
        <v/>
      </c>
      <c r="DN2481" s="73" t="str">
        <f t="shared" si="1002"/>
        <v/>
      </c>
      <c r="DO2481" s="73" t="str">
        <f t="shared" si="995"/>
        <v/>
      </c>
      <c r="DP2481" s="73" t="str">
        <f t="shared" si="996"/>
        <v/>
      </c>
      <c r="DQ2481" s="73" t="str">
        <f t="shared" si="997"/>
        <v/>
      </c>
      <c r="DR2481" s="73" t="str">
        <f t="shared" si="998"/>
        <v/>
      </c>
      <c r="DS2481" s="73" t="str">
        <f t="shared" si="999"/>
        <v/>
      </c>
      <c r="DT2481" s="70" t="str">
        <f t="shared" si="1000"/>
        <v/>
      </c>
      <c r="DU2481" s="70" t="str">
        <f t="shared" si="1001"/>
        <v/>
      </c>
      <c r="DW2481" s="55" t="e">
        <f t="shared" si="1003"/>
        <v>#N/A</v>
      </c>
      <c r="DX2481" s="90" t="e">
        <f t="shared" si="1004"/>
        <v>#N/A</v>
      </c>
    </row>
    <row r="2482" spans="2:128">
      <c r="B2482" s="221"/>
      <c r="C2482" s="159"/>
      <c r="DE2482" s="72" t="str">
        <f t="shared" si="986"/>
        <v/>
      </c>
      <c r="DF2482" s="73" t="str">
        <f t="shared" si="987"/>
        <v/>
      </c>
      <c r="DG2482" s="73" t="str">
        <f t="shared" si="988"/>
        <v/>
      </c>
      <c r="DH2482" s="73" t="str">
        <f t="shared" si="989"/>
        <v/>
      </c>
      <c r="DI2482" s="73" t="str">
        <f t="shared" si="990"/>
        <v/>
      </c>
      <c r="DJ2482" s="73" t="str">
        <f t="shared" si="991"/>
        <v/>
      </c>
      <c r="DK2482" s="73" t="str">
        <f t="shared" si="992"/>
        <v/>
      </c>
      <c r="DL2482" s="73" t="str">
        <f t="shared" si="993"/>
        <v/>
      </c>
      <c r="DM2482" s="73" t="str">
        <f t="shared" si="994"/>
        <v/>
      </c>
      <c r="DN2482" s="73" t="str">
        <f t="shared" si="1002"/>
        <v/>
      </c>
      <c r="DO2482" s="73" t="str">
        <f t="shared" si="995"/>
        <v/>
      </c>
      <c r="DP2482" s="73" t="str">
        <f t="shared" si="996"/>
        <v/>
      </c>
      <c r="DQ2482" s="73" t="str">
        <f t="shared" si="997"/>
        <v/>
      </c>
      <c r="DR2482" s="73" t="str">
        <f t="shared" si="998"/>
        <v/>
      </c>
      <c r="DS2482" s="73" t="str">
        <f t="shared" si="999"/>
        <v/>
      </c>
      <c r="DT2482" s="70" t="str">
        <f t="shared" si="1000"/>
        <v/>
      </c>
      <c r="DU2482" s="70" t="str">
        <f t="shared" si="1001"/>
        <v/>
      </c>
      <c r="DW2482" s="55" t="e">
        <f t="shared" si="1003"/>
        <v>#N/A</v>
      </c>
      <c r="DX2482" s="90" t="e">
        <f t="shared" si="1004"/>
        <v>#N/A</v>
      </c>
    </row>
    <row r="2483" spans="2:128">
      <c r="B2483" s="221"/>
      <c r="C2483" s="159"/>
      <c r="DE2483" s="72" t="str">
        <f t="shared" si="986"/>
        <v/>
      </c>
      <c r="DF2483" s="73" t="str">
        <f t="shared" si="987"/>
        <v/>
      </c>
      <c r="DG2483" s="73" t="str">
        <f t="shared" si="988"/>
        <v/>
      </c>
      <c r="DH2483" s="73" t="str">
        <f t="shared" si="989"/>
        <v/>
      </c>
      <c r="DI2483" s="73" t="str">
        <f t="shared" si="990"/>
        <v/>
      </c>
      <c r="DJ2483" s="73" t="str">
        <f t="shared" si="991"/>
        <v/>
      </c>
      <c r="DK2483" s="73" t="str">
        <f t="shared" si="992"/>
        <v/>
      </c>
      <c r="DL2483" s="73" t="str">
        <f t="shared" si="993"/>
        <v/>
      </c>
      <c r="DM2483" s="73" t="str">
        <f t="shared" si="994"/>
        <v/>
      </c>
      <c r="DN2483" s="73" t="str">
        <f t="shared" si="1002"/>
        <v/>
      </c>
      <c r="DO2483" s="73" t="str">
        <f t="shared" si="995"/>
        <v/>
      </c>
      <c r="DP2483" s="73" t="str">
        <f t="shared" si="996"/>
        <v/>
      </c>
      <c r="DQ2483" s="73" t="str">
        <f t="shared" si="997"/>
        <v/>
      </c>
      <c r="DR2483" s="73" t="str">
        <f t="shared" si="998"/>
        <v/>
      </c>
      <c r="DS2483" s="73" t="str">
        <f t="shared" si="999"/>
        <v/>
      </c>
      <c r="DT2483" s="70" t="str">
        <f t="shared" si="1000"/>
        <v/>
      </c>
      <c r="DU2483" s="70" t="str">
        <f t="shared" si="1001"/>
        <v/>
      </c>
      <c r="DW2483" s="55" t="e">
        <f t="shared" si="1003"/>
        <v>#N/A</v>
      </c>
      <c r="DX2483" s="90" t="e">
        <f t="shared" si="1004"/>
        <v>#N/A</v>
      </c>
    </row>
    <row r="2484" spans="2:128">
      <c r="B2484" s="221"/>
      <c r="C2484" s="159"/>
      <c r="DE2484" s="72" t="str">
        <f t="shared" si="986"/>
        <v/>
      </c>
      <c r="DF2484" s="73" t="str">
        <f t="shared" si="987"/>
        <v/>
      </c>
      <c r="DG2484" s="73" t="str">
        <f t="shared" si="988"/>
        <v/>
      </c>
      <c r="DH2484" s="73" t="str">
        <f t="shared" si="989"/>
        <v/>
      </c>
      <c r="DI2484" s="73" t="str">
        <f t="shared" si="990"/>
        <v/>
      </c>
      <c r="DJ2484" s="73" t="str">
        <f t="shared" si="991"/>
        <v/>
      </c>
      <c r="DK2484" s="73" t="str">
        <f t="shared" si="992"/>
        <v/>
      </c>
      <c r="DL2484" s="73" t="str">
        <f t="shared" si="993"/>
        <v/>
      </c>
      <c r="DM2484" s="73" t="str">
        <f t="shared" si="994"/>
        <v/>
      </c>
      <c r="DN2484" s="73" t="str">
        <f t="shared" si="1002"/>
        <v/>
      </c>
      <c r="DO2484" s="73" t="str">
        <f t="shared" si="995"/>
        <v/>
      </c>
      <c r="DP2484" s="73" t="str">
        <f t="shared" si="996"/>
        <v/>
      </c>
      <c r="DQ2484" s="73" t="str">
        <f t="shared" si="997"/>
        <v/>
      </c>
      <c r="DR2484" s="73" t="str">
        <f t="shared" si="998"/>
        <v/>
      </c>
      <c r="DS2484" s="73" t="str">
        <f t="shared" si="999"/>
        <v/>
      </c>
      <c r="DT2484" s="70" t="str">
        <f t="shared" si="1000"/>
        <v/>
      </c>
      <c r="DU2484" s="70" t="str">
        <f t="shared" si="1001"/>
        <v/>
      </c>
      <c r="DW2484" s="55" t="e">
        <f t="shared" si="1003"/>
        <v>#N/A</v>
      </c>
      <c r="DX2484" s="90" t="e">
        <f t="shared" si="1004"/>
        <v>#N/A</v>
      </c>
    </row>
    <row r="2485" spans="2:128">
      <c r="B2485" s="221"/>
      <c r="C2485" s="159"/>
      <c r="DE2485" s="72" t="str">
        <f t="shared" si="986"/>
        <v/>
      </c>
      <c r="DF2485" s="73" t="str">
        <f t="shared" si="987"/>
        <v/>
      </c>
      <c r="DG2485" s="73" t="str">
        <f t="shared" si="988"/>
        <v/>
      </c>
      <c r="DH2485" s="73" t="str">
        <f t="shared" si="989"/>
        <v/>
      </c>
      <c r="DI2485" s="73" t="str">
        <f t="shared" si="990"/>
        <v/>
      </c>
      <c r="DJ2485" s="73" t="str">
        <f t="shared" si="991"/>
        <v/>
      </c>
      <c r="DK2485" s="73" t="str">
        <f t="shared" si="992"/>
        <v/>
      </c>
      <c r="DL2485" s="73" t="str">
        <f t="shared" si="993"/>
        <v/>
      </c>
      <c r="DM2485" s="73" t="str">
        <f t="shared" si="994"/>
        <v/>
      </c>
      <c r="DN2485" s="73" t="str">
        <f t="shared" si="1002"/>
        <v/>
      </c>
      <c r="DO2485" s="73" t="str">
        <f t="shared" si="995"/>
        <v/>
      </c>
      <c r="DP2485" s="73" t="str">
        <f t="shared" si="996"/>
        <v/>
      </c>
      <c r="DQ2485" s="73" t="str">
        <f t="shared" si="997"/>
        <v/>
      </c>
      <c r="DR2485" s="73" t="str">
        <f t="shared" si="998"/>
        <v/>
      </c>
      <c r="DS2485" s="73" t="str">
        <f t="shared" si="999"/>
        <v/>
      </c>
      <c r="DT2485" s="70" t="str">
        <f t="shared" si="1000"/>
        <v/>
      </c>
      <c r="DU2485" s="70" t="str">
        <f t="shared" si="1001"/>
        <v/>
      </c>
      <c r="DW2485" s="55" t="e">
        <f t="shared" si="1003"/>
        <v>#N/A</v>
      </c>
      <c r="DX2485" s="90" t="e">
        <f t="shared" si="1004"/>
        <v>#N/A</v>
      </c>
    </row>
    <row r="2486" spans="2:128">
      <c r="B2486" s="221"/>
      <c r="C2486" s="159"/>
      <c r="DE2486" s="72" t="str">
        <f t="shared" si="986"/>
        <v/>
      </c>
      <c r="DF2486" s="73" t="str">
        <f t="shared" si="987"/>
        <v/>
      </c>
      <c r="DG2486" s="73" t="str">
        <f t="shared" si="988"/>
        <v/>
      </c>
      <c r="DH2486" s="73" t="str">
        <f t="shared" si="989"/>
        <v/>
      </c>
      <c r="DI2486" s="73" t="str">
        <f t="shared" si="990"/>
        <v/>
      </c>
      <c r="DJ2486" s="73" t="str">
        <f t="shared" si="991"/>
        <v/>
      </c>
      <c r="DK2486" s="73" t="str">
        <f t="shared" si="992"/>
        <v/>
      </c>
      <c r="DL2486" s="73" t="str">
        <f t="shared" si="993"/>
        <v/>
      </c>
      <c r="DM2486" s="73" t="str">
        <f t="shared" si="994"/>
        <v/>
      </c>
      <c r="DN2486" s="73" t="str">
        <f t="shared" si="1002"/>
        <v/>
      </c>
      <c r="DO2486" s="73" t="str">
        <f t="shared" si="995"/>
        <v/>
      </c>
      <c r="DP2486" s="73" t="str">
        <f t="shared" si="996"/>
        <v/>
      </c>
      <c r="DQ2486" s="73" t="str">
        <f t="shared" si="997"/>
        <v/>
      </c>
      <c r="DR2486" s="73" t="str">
        <f t="shared" si="998"/>
        <v/>
      </c>
      <c r="DS2486" s="73" t="str">
        <f t="shared" si="999"/>
        <v/>
      </c>
      <c r="DT2486" s="70" t="str">
        <f t="shared" si="1000"/>
        <v/>
      </c>
      <c r="DU2486" s="70" t="str">
        <f t="shared" si="1001"/>
        <v/>
      </c>
      <c r="DW2486" s="55" t="e">
        <f t="shared" si="1003"/>
        <v>#N/A</v>
      </c>
      <c r="DX2486" s="90" t="e">
        <f t="shared" si="1004"/>
        <v>#N/A</v>
      </c>
    </row>
    <row r="2487" spans="2:128">
      <c r="B2487" s="221"/>
      <c r="C2487" s="159"/>
      <c r="DE2487" s="72" t="str">
        <f t="shared" si="986"/>
        <v/>
      </c>
      <c r="DF2487" s="73" t="str">
        <f t="shared" si="987"/>
        <v/>
      </c>
      <c r="DG2487" s="73" t="str">
        <f t="shared" si="988"/>
        <v/>
      </c>
      <c r="DH2487" s="73" t="str">
        <f t="shared" si="989"/>
        <v/>
      </c>
      <c r="DI2487" s="73" t="str">
        <f t="shared" si="990"/>
        <v/>
      </c>
      <c r="DJ2487" s="73" t="str">
        <f t="shared" si="991"/>
        <v/>
      </c>
      <c r="DK2487" s="73" t="str">
        <f t="shared" si="992"/>
        <v/>
      </c>
      <c r="DL2487" s="73" t="str">
        <f t="shared" si="993"/>
        <v/>
      </c>
      <c r="DM2487" s="73" t="str">
        <f t="shared" si="994"/>
        <v/>
      </c>
      <c r="DN2487" s="73" t="str">
        <f t="shared" si="1002"/>
        <v/>
      </c>
      <c r="DO2487" s="73" t="str">
        <f t="shared" si="995"/>
        <v/>
      </c>
      <c r="DP2487" s="73" t="str">
        <f t="shared" si="996"/>
        <v/>
      </c>
      <c r="DQ2487" s="73" t="str">
        <f t="shared" si="997"/>
        <v/>
      </c>
      <c r="DR2487" s="73" t="str">
        <f t="shared" si="998"/>
        <v/>
      </c>
      <c r="DS2487" s="73" t="str">
        <f t="shared" si="999"/>
        <v/>
      </c>
      <c r="DT2487" s="70" t="str">
        <f t="shared" si="1000"/>
        <v/>
      </c>
      <c r="DU2487" s="70" t="str">
        <f t="shared" si="1001"/>
        <v/>
      </c>
      <c r="DW2487" s="55" t="e">
        <f t="shared" si="1003"/>
        <v>#N/A</v>
      </c>
      <c r="DX2487" s="90" t="e">
        <f t="shared" si="1004"/>
        <v>#N/A</v>
      </c>
    </row>
    <row r="2488" spans="2:128">
      <c r="B2488" s="221"/>
      <c r="C2488" s="159"/>
      <c r="DE2488" s="72" t="str">
        <f t="shared" si="986"/>
        <v/>
      </c>
      <c r="DF2488" s="73" t="str">
        <f t="shared" si="987"/>
        <v/>
      </c>
      <c r="DG2488" s="73" t="str">
        <f t="shared" si="988"/>
        <v/>
      </c>
      <c r="DH2488" s="73" t="str">
        <f t="shared" si="989"/>
        <v/>
      </c>
      <c r="DI2488" s="73" t="str">
        <f t="shared" si="990"/>
        <v/>
      </c>
      <c r="DJ2488" s="73" t="str">
        <f t="shared" si="991"/>
        <v/>
      </c>
      <c r="DK2488" s="73" t="str">
        <f t="shared" si="992"/>
        <v/>
      </c>
      <c r="DL2488" s="73" t="str">
        <f t="shared" si="993"/>
        <v/>
      </c>
      <c r="DM2488" s="73" t="str">
        <f t="shared" si="994"/>
        <v/>
      </c>
      <c r="DN2488" s="73" t="str">
        <f t="shared" si="1002"/>
        <v/>
      </c>
      <c r="DO2488" s="73" t="str">
        <f t="shared" si="995"/>
        <v/>
      </c>
      <c r="DP2488" s="73" t="str">
        <f t="shared" si="996"/>
        <v/>
      </c>
      <c r="DQ2488" s="73" t="str">
        <f t="shared" si="997"/>
        <v/>
      </c>
      <c r="DR2488" s="73" t="str">
        <f t="shared" si="998"/>
        <v/>
      </c>
      <c r="DS2488" s="73" t="str">
        <f t="shared" si="999"/>
        <v/>
      </c>
      <c r="DT2488" s="70" t="str">
        <f t="shared" si="1000"/>
        <v/>
      </c>
      <c r="DU2488" s="70" t="str">
        <f t="shared" si="1001"/>
        <v/>
      </c>
      <c r="DW2488" s="55" t="e">
        <f t="shared" si="1003"/>
        <v>#N/A</v>
      </c>
      <c r="DX2488" s="90" t="e">
        <f t="shared" si="1004"/>
        <v>#N/A</v>
      </c>
    </row>
    <row r="2489" spans="2:128">
      <c r="B2489" s="221"/>
      <c r="C2489" s="159"/>
      <c r="DE2489" s="72" t="str">
        <f t="shared" si="986"/>
        <v/>
      </c>
      <c r="DF2489" s="73" t="str">
        <f t="shared" si="987"/>
        <v/>
      </c>
      <c r="DG2489" s="73" t="str">
        <f t="shared" si="988"/>
        <v/>
      </c>
      <c r="DH2489" s="73" t="str">
        <f t="shared" si="989"/>
        <v/>
      </c>
      <c r="DI2489" s="73" t="str">
        <f t="shared" si="990"/>
        <v/>
      </c>
      <c r="DJ2489" s="73" t="str">
        <f t="shared" si="991"/>
        <v/>
      </c>
      <c r="DK2489" s="73" t="str">
        <f t="shared" si="992"/>
        <v/>
      </c>
      <c r="DL2489" s="73" t="str">
        <f t="shared" si="993"/>
        <v/>
      </c>
      <c r="DM2489" s="73" t="str">
        <f t="shared" si="994"/>
        <v/>
      </c>
      <c r="DN2489" s="73" t="str">
        <f t="shared" si="1002"/>
        <v/>
      </c>
      <c r="DO2489" s="73" t="str">
        <f t="shared" si="995"/>
        <v/>
      </c>
      <c r="DP2489" s="73" t="str">
        <f t="shared" si="996"/>
        <v/>
      </c>
      <c r="DQ2489" s="73" t="str">
        <f t="shared" si="997"/>
        <v/>
      </c>
      <c r="DR2489" s="73" t="str">
        <f t="shared" si="998"/>
        <v/>
      </c>
      <c r="DS2489" s="73" t="str">
        <f t="shared" si="999"/>
        <v/>
      </c>
      <c r="DT2489" s="70" t="str">
        <f t="shared" si="1000"/>
        <v/>
      </c>
      <c r="DU2489" s="70" t="str">
        <f t="shared" si="1001"/>
        <v/>
      </c>
      <c r="DW2489" s="55" t="e">
        <f t="shared" si="1003"/>
        <v>#N/A</v>
      </c>
      <c r="DX2489" s="90" t="e">
        <f t="shared" si="1004"/>
        <v>#N/A</v>
      </c>
    </row>
    <row r="2490" spans="2:128">
      <c r="B2490" s="221"/>
      <c r="C2490" s="159"/>
      <c r="DE2490" s="72" t="str">
        <f t="shared" si="986"/>
        <v/>
      </c>
      <c r="DF2490" s="73" t="str">
        <f t="shared" si="987"/>
        <v/>
      </c>
      <c r="DG2490" s="73" t="str">
        <f t="shared" si="988"/>
        <v/>
      </c>
      <c r="DH2490" s="73" t="str">
        <f t="shared" si="989"/>
        <v/>
      </c>
      <c r="DI2490" s="73" t="str">
        <f t="shared" si="990"/>
        <v/>
      </c>
      <c r="DJ2490" s="73" t="str">
        <f t="shared" si="991"/>
        <v/>
      </c>
      <c r="DK2490" s="73" t="str">
        <f t="shared" si="992"/>
        <v/>
      </c>
      <c r="DL2490" s="73" t="str">
        <f t="shared" si="993"/>
        <v/>
      </c>
      <c r="DM2490" s="73" t="str">
        <f t="shared" si="994"/>
        <v/>
      </c>
      <c r="DN2490" s="73" t="str">
        <f t="shared" si="1002"/>
        <v/>
      </c>
      <c r="DO2490" s="73" t="str">
        <f t="shared" si="995"/>
        <v/>
      </c>
      <c r="DP2490" s="73" t="str">
        <f t="shared" si="996"/>
        <v/>
      </c>
      <c r="DQ2490" s="73" t="str">
        <f t="shared" si="997"/>
        <v/>
      </c>
      <c r="DR2490" s="73" t="str">
        <f t="shared" si="998"/>
        <v/>
      </c>
      <c r="DS2490" s="73" t="str">
        <f t="shared" si="999"/>
        <v/>
      </c>
      <c r="DT2490" s="70" t="str">
        <f t="shared" si="1000"/>
        <v/>
      </c>
      <c r="DU2490" s="70" t="str">
        <f t="shared" si="1001"/>
        <v/>
      </c>
      <c r="DW2490" s="55" t="e">
        <f t="shared" si="1003"/>
        <v>#N/A</v>
      </c>
      <c r="DX2490" s="90" t="e">
        <f t="shared" si="1004"/>
        <v>#N/A</v>
      </c>
    </row>
    <row r="2491" spans="2:128">
      <c r="B2491" s="221"/>
      <c r="C2491" s="159"/>
      <c r="DE2491" s="72" t="str">
        <f t="shared" si="986"/>
        <v/>
      </c>
      <c r="DF2491" s="73" t="str">
        <f t="shared" si="987"/>
        <v/>
      </c>
      <c r="DG2491" s="73" t="str">
        <f t="shared" si="988"/>
        <v/>
      </c>
      <c r="DH2491" s="73" t="str">
        <f t="shared" si="989"/>
        <v/>
      </c>
      <c r="DI2491" s="73" t="str">
        <f t="shared" si="990"/>
        <v/>
      </c>
      <c r="DJ2491" s="73" t="str">
        <f t="shared" si="991"/>
        <v/>
      </c>
      <c r="DK2491" s="73" t="str">
        <f t="shared" si="992"/>
        <v/>
      </c>
      <c r="DL2491" s="73" t="str">
        <f t="shared" si="993"/>
        <v/>
      </c>
      <c r="DM2491" s="73" t="str">
        <f t="shared" si="994"/>
        <v/>
      </c>
      <c r="DN2491" s="73" t="str">
        <f t="shared" si="1002"/>
        <v/>
      </c>
      <c r="DO2491" s="73" t="str">
        <f t="shared" si="995"/>
        <v/>
      </c>
      <c r="DP2491" s="73" t="str">
        <f t="shared" si="996"/>
        <v/>
      </c>
      <c r="DQ2491" s="73" t="str">
        <f t="shared" si="997"/>
        <v/>
      </c>
      <c r="DR2491" s="73" t="str">
        <f t="shared" si="998"/>
        <v/>
      </c>
      <c r="DS2491" s="73" t="str">
        <f t="shared" si="999"/>
        <v/>
      </c>
      <c r="DT2491" s="70" t="str">
        <f t="shared" si="1000"/>
        <v/>
      </c>
      <c r="DU2491" s="70" t="str">
        <f t="shared" si="1001"/>
        <v/>
      </c>
      <c r="DW2491" s="55" t="e">
        <f t="shared" si="1003"/>
        <v>#N/A</v>
      </c>
      <c r="DX2491" s="90" t="e">
        <f t="shared" si="1004"/>
        <v>#N/A</v>
      </c>
    </row>
    <row r="2492" spans="2:128">
      <c r="B2492" s="221"/>
      <c r="C2492" s="159"/>
      <c r="DE2492" s="72" t="str">
        <f t="shared" si="986"/>
        <v/>
      </c>
      <c r="DF2492" s="73" t="str">
        <f t="shared" si="987"/>
        <v/>
      </c>
      <c r="DG2492" s="73" t="str">
        <f t="shared" si="988"/>
        <v/>
      </c>
      <c r="DH2492" s="73" t="str">
        <f t="shared" si="989"/>
        <v/>
      </c>
      <c r="DI2492" s="73" t="str">
        <f t="shared" si="990"/>
        <v/>
      </c>
      <c r="DJ2492" s="73" t="str">
        <f t="shared" si="991"/>
        <v/>
      </c>
      <c r="DK2492" s="73" t="str">
        <f t="shared" si="992"/>
        <v/>
      </c>
      <c r="DL2492" s="73" t="str">
        <f t="shared" si="993"/>
        <v/>
      </c>
      <c r="DM2492" s="73" t="str">
        <f t="shared" si="994"/>
        <v/>
      </c>
      <c r="DN2492" s="73" t="str">
        <f t="shared" si="1002"/>
        <v/>
      </c>
      <c r="DO2492" s="73" t="str">
        <f t="shared" si="995"/>
        <v/>
      </c>
      <c r="DP2492" s="73" t="str">
        <f t="shared" si="996"/>
        <v/>
      </c>
      <c r="DQ2492" s="73" t="str">
        <f t="shared" si="997"/>
        <v/>
      </c>
      <c r="DR2492" s="73" t="str">
        <f t="shared" si="998"/>
        <v/>
      </c>
      <c r="DS2492" s="73" t="str">
        <f t="shared" si="999"/>
        <v/>
      </c>
      <c r="DT2492" s="70" t="str">
        <f t="shared" si="1000"/>
        <v/>
      </c>
      <c r="DU2492" s="70" t="str">
        <f t="shared" si="1001"/>
        <v/>
      </c>
      <c r="DW2492" s="55" t="e">
        <f t="shared" si="1003"/>
        <v>#N/A</v>
      </c>
      <c r="DX2492" s="90" t="e">
        <f t="shared" si="1004"/>
        <v>#N/A</v>
      </c>
    </row>
    <row r="2493" spans="2:128">
      <c r="B2493" s="221"/>
      <c r="C2493" s="159"/>
      <c r="DE2493" s="72" t="str">
        <f t="shared" si="986"/>
        <v/>
      </c>
      <c r="DF2493" s="73" t="str">
        <f t="shared" si="987"/>
        <v/>
      </c>
      <c r="DG2493" s="73" t="str">
        <f t="shared" si="988"/>
        <v/>
      </c>
      <c r="DH2493" s="73" t="str">
        <f t="shared" si="989"/>
        <v/>
      </c>
      <c r="DI2493" s="73" t="str">
        <f t="shared" si="990"/>
        <v/>
      </c>
      <c r="DJ2493" s="73" t="str">
        <f t="shared" si="991"/>
        <v/>
      </c>
      <c r="DK2493" s="73" t="str">
        <f t="shared" si="992"/>
        <v/>
      </c>
      <c r="DL2493" s="73" t="str">
        <f t="shared" si="993"/>
        <v/>
      </c>
      <c r="DM2493" s="73" t="str">
        <f t="shared" si="994"/>
        <v/>
      </c>
      <c r="DN2493" s="73" t="str">
        <f t="shared" si="1002"/>
        <v/>
      </c>
      <c r="DO2493" s="73" t="str">
        <f t="shared" si="995"/>
        <v/>
      </c>
      <c r="DP2493" s="73" t="str">
        <f t="shared" si="996"/>
        <v/>
      </c>
      <c r="DQ2493" s="73" t="str">
        <f t="shared" si="997"/>
        <v/>
      </c>
      <c r="DR2493" s="73" t="str">
        <f t="shared" si="998"/>
        <v/>
      </c>
      <c r="DS2493" s="73" t="str">
        <f t="shared" si="999"/>
        <v/>
      </c>
      <c r="DT2493" s="70" t="str">
        <f t="shared" si="1000"/>
        <v/>
      </c>
      <c r="DU2493" s="70" t="str">
        <f t="shared" si="1001"/>
        <v/>
      </c>
      <c r="DW2493" s="55" t="e">
        <f t="shared" si="1003"/>
        <v>#N/A</v>
      </c>
      <c r="DX2493" s="90" t="e">
        <f t="shared" si="1004"/>
        <v>#N/A</v>
      </c>
    </row>
    <row r="2494" spans="2:128">
      <c r="B2494" s="221"/>
      <c r="C2494" s="159"/>
      <c r="DE2494" s="72" t="str">
        <f t="shared" si="986"/>
        <v/>
      </c>
      <c r="DF2494" s="73" t="str">
        <f t="shared" si="987"/>
        <v/>
      </c>
      <c r="DG2494" s="73" t="str">
        <f t="shared" si="988"/>
        <v/>
      </c>
      <c r="DH2494" s="73" t="str">
        <f t="shared" si="989"/>
        <v/>
      </c>
      <c r="DI2494" s="73" t="str">
        <f t="shared" si="990"/>
        <v/>
      </c>
      <c r="DJ2494" s="73" t="str">
        <f t="shared" si="991"/>
        <v/>
      </c>
      <c r="DK2494" s="73" t="str">
        <f t="shared" si="992"/>
        <v/>
      </c>
      <c r="DL2494" s="73" t="str">
        <f t="shared" si="993"/>
        <v/>
      </c>
      <c r="DM2494" s="73" t="str">
        <f t="shared" si="994"/>
        <v/>
      </c>
      <c r="DN2494" s="73" t="str">
        <f t="shared" si="1002"/>
        <v/>
      </c>
      <c r="DO2494" s="73" t="str">
        <f t="shared" si="995"/>
        <v/>
      </c>
      <c r="DP2494" s="73" t="str">
        <f t="shared" si="996"/>
        <v/>
      </c>
      <c r="DQ2494" s="73" t="str">
        <f t="shared" si="997"/>
        <v/>
      </c>
      <c r="DR2494" s="73" t="str">
        <f t="shared" si="998"/>
        <v/>
      </c>
      <c r="DS2494" s="73" t="str">
        <f t="shared" si="999"/>
        <v/>
      </c>
      <c r="DT2494" s="70" t="str">
        <f t="shared" si="1000"/>
        <v/>
      </c>
      <c r="DU2494" s="70" t="str">
        <f t="shared" si="1001"/>
        <v/>
      </c>
      <c r="DW2494" s="55" t="e">
        <f t="shared" si="1003"/>
        <v>#N/A</v>
      </c>
      <c r="DX2494" s="90" t="e">
        <f t="shared" si="1004"/>
        <v>#N/A</v>
      </c>
    </row>
    <row r="2495" spans="2:128">
      <c r="B2495" s="221"/>
      <c r="C2495" s="159"/>
      <c r="DE2495" s="72" t="str">
        <f t="shared" si="986"/>
        <v/>
      </c>
      <c r="DF2495" s="73" t="str">
        <f t="shared" si="987"/>
        <v/>
      </c>
      <c r="DG2495" s="73" t="str">
        <f t="shared" si="988"/>
        <v/>
      </c>
      <c r="DH2495" s="73" t="str">
        <f t="shared" si="989"/>
        <v/>
      </c>
      <c r="DI2495" s="73" t="str">
        <f t="shared" si="990"/>
        <v/>
      </c>
      <c r="DJ2495" s="73" t="str">
        <f t="shared" si="991"/>
        <v/>
      </c>
      <c r="DK2495" s="73" t="str">
        <f t="shared" si="992"/>
        <v/>
      </c>
      <c r="DL2495" s="73" t="str">
        <f t="shared" si="993"/>
        <v/>
      </c>
      <c r="DM2495" s="73" t="str">
        <f t="shared" si="994"/>
        <v/>
      </c>
      <c r="DN2495" s="73" t="str">
        <f t="shared" si="1002"/>
        <v/>
      </c>
      <c r="DO2495" s="73" t="str">
        <f t="shared" si="995"/>
        <v/>
      </c>
      <c r="DP2495" s="73" t="str">
        <f t="shared" si="996"/>
        <v/>
      </c>
      <c r="DQ2495" s="73" t="str">
        <f t="shared" si="997"/>
        <v/>
      </c>
      <c r="DR2495" s="73" t="str">
        <f t="shared" si="998"/>
        <v/>
      </c>
      <c r="DS2495" s="73" t="str">
        <f t="shared" si="999"/>
        <v/>
      </c>
      <c r="DT2495" s="70" t="str">
        <f t="shared" si="1000"/>
        <v/>
      </c>
      <c r="DU2495" s="70" t="str">
        <f t="shared" si="1001"/>
        <v/>
      </c>
      <c r="DW2495" s="55" t="e">
        <f t="shared" si="1003"/>
        <v>#N/A</v>
      </c>
      <c r="DX2495" s="90" t="e">
        <f t="shared" si="1004"/>
        <v>#N/A</v>
      </c>
    </row>
    <row r="2496" spans="2:128">
      <c r="B2496" s="221"/>
      <c r="C2496" s="159"/>
      <c r="DE2496" s="72" t="str">
        <f t="shared" si="986"/>
        <v/>
      </c>
      <c r="DF2496" s="73" t="str">
        <f t="shared" si="987"/>
        <v/>
      </c>
      <c r="DG2496" s="73" t="str">
        <f t="shared" si="988"/>
        <v/>
      </c>
      <c r="DH2496" s="73" t="str">
        <f t="shared" si="989"/>
        <v/>
      </c>
      <c r="DI2496" s="73" t="str">
        <f t="shared" si="990"/>
        <v/>
      </c>
      <c r="DJ2496" s="73" t="str">
        <f t="shared" si="991"/>
        <v/>
      </c>
      <c r="DK2496" s="73" t="str">
        <f t="shared" si="992"/>
        <v/>
      </c>
      <c r="DL2496" s="73" t="str">
        <f t="shared" si="993"/>
        <v/>
      </c>
      <c r="DM2496" s="73" t="str">
        <f t="shared" si="994"/>
        <v/>
      </c>
      <c r="DN2496" s="73" t="str">
        <f t="shared" si="1002"/>
        <v/>
      </c>
      <c r="DO2496" s="73" t="str">
        <f t="shared" si="995"/>
        <v/>
      </c>
      <c r="DP2496" s="73" t="str">
        <f t="shared" si="996"/>
        <v/>
      </c>
      <c r="DQ2496" s="73" t="str">
        <f t="shared" si="997"/>
        <v/>
      </c>
      <c r="DR2496" s="73" t="str">
        <f t="shared" si="998"/>
        <v/>
      </c>
      <c r="DS2496" s="73" t="str">
        <f t="shared" si="999"/>
        <v/>
      </c>
      <c r="DT2496" s="70" t="str">
        <f t="shared" si="1000"/>
        <v/>
      </c>
      <c r="DU2496" s="70" t="str">
        <f t="shared" si="1001"/>
        <v/>
      </c>
      <c r="DW2496" s="55" t="e">
        <f t="shared" si="1003"/>
        <v>#N/A</v>
      </c>
      <c r="DX2496" s="90" t="e">
        <f t="shared" si="1004"/>
        <v>#N/A</v>
      </c>
    </row>
    <row r="2497" spans="2:128">
      <c r="B2497" s="221"/>
      <c r="C2497" s="159"/>
      <c r="DE2497" s="72" t="str">
        <f t="shared" si="986"/>
        <v/>
      </c>
      <c r="DF2497" s="73" t="str">
        <f t="shared" si="987"/>
        <v/>
      </c>
      <c r="DG2497" s="73" t="str">
        <f t="shared" si="988"/>
        <v/>
      </c>
      <c r="DH2497" s="73" t="str">
        <f t="shared" si="989"/>
        <v/>
      </c>
      <c r="DI2497" s="73" t="str">
        <f t="shared" si="990"/>
        <v/>
      </c>
      <c r="DJ2497" s="73" t="str">
        <f t="shared" si="991"/>
        <v/>
      </c>
      <c r="DK2497" s="73" t="str">
        <f t="shared" si="992"/>
        <v/>
      </c>
      <c r="DL2497" s="73" t="str">
        <f t="shared" si="993"/>
        <v/>
      </c>
      <c r="DM2497" s="73" t="str">
        <f t="shared" si="994"/>
        <v/>
      </c>
      <c r="DN2497" s="73" t="str">
        <f t="shared" si="1002"/>
        <v/>
      </c>
      <c r="DO2497" s="73" t="str">
        <f t="shared" si="995"/>
        <v/>
      </c>
      <c r="DP2497" s="73" t="str">
        <f t="shared" si="996"/>
        <v/>
      </c>
      <c r="DQ2497" s="73" t="str">
        <f t="shared" si="997"/>
        <v/>
      </c>
      <c r="DR2497" s="73" t="str">
        <f t="shared" si="998"/>
        <v/>
      </c>
      <c r="DS2497" s="73" t="str">
        <f t="shared" si="999"/>
        <v/>
      </c>
      <c r="DT2497" s="70" t="str">
        <f t="shared" si="1000"/>
        <v/>
      </c>
      <c r="DU2497" s="70" t="str">
        <f t="shared" si="1001"/>
        <v/>
      </c>
      <c r="DW2497" s="55" t="e">
        <f t="shared" si="1003"/>
        <v>#N/A</v>
      </c>
      <c r="DX2497" s="90" t="e">
        <f t="shared" si="1004"/>
        <v>#N/A</v>
      </c>
    </row>
    <row r="2498" spans="2:128">
      <c r="B2498" s="221"/>
      <c r="C2498" s="159"/>
      <c r="DE2498" s="72" t="str">
        <f t="shared" si="986"/>
        <v/>
      </c>
      <c r="DF2498" s="73" t="str">
        <f t="shared" si="987"/>
        <v/>
      </c>
      <c r="DG2498" s="73" t="str">
        <f t="shared" si="988"/>
        <v/>
      </c>
      <c r="DH2498" s="73" t="str">
        <f t="shared" si="989"/>
        <v/>
      </c>
      <c r="DI2498" s="73" t="str">
        <f t="shared" si="990"/>
        <v/>
      </c>
      <c r="DJ2498" s="73" t="str">
        <f t="shared" si="991"/>
        <v/>
      </c>
      <c r="DK2498" s="73" t="str">
        <f t="shared" si="992"/>
        <v/>
      </c>
      <c r="DL2498" s="73" t="str">
        <f t="shared" si="993"/>
        <v/>
      </c>
      <c r="DM2498" s="73" t="str">
        <f t="shared" si="994"/>
        <v/>
      </c>
      <c r="DN2498" s="73" t="str">
        <f t="shared" si="1002"/>
        <v/>
      </c>
      <c r="DO2498" s="73" t="str">
        <f t="shared" si="995"/>
        <v/>
      </c>
      <c r="DP2498" s="73" t="str">
        <f t="shared" si="996"/>
        <v/>
      </c>
      <c r="DQ2498" s="73" t="str">
        <f t="shared" si="997"/>
        <v/>
      </c>
      <c r="DR2498" s="73" t="str">
        <f t="shared" si="998"/>
        <v/>
      </c>
      <c r="DS2498" s="73" t="str">
        <f t="shared" si="999"/>
        <v/>
      </c>
      <c r="DT2498" s="70" t="str">
        <f t="shared" si="1000"/>
        <v/>
      </c>
      <c r="DU2498" s="70" t="str">
        <f t="shared" si="1001"/>
        <v/>
      </c>
      <c r="DW2498" s="55" t="e">
        <f t="shared" si="1003"/>
        <v>#N/A</v>
      </c>
      <c r="DX2498" s="90" t="e">
        <f t="shared" si="1004"/>
        <v>#N/A</v>
      </c>
    </row>
    <row r="2499" spans="2:128">
      <c r="B2499" s="221"/>
      <c r="C2499" s="159"/>
      <c r="DE2499" s="72" t="str">
        <f t="shared" si="986"/>
        <v/>
      </c>
      <c r="DF2499" s="73" t="str">
        <f t="shared" si="987"/>
        <v/>
      </c>
      <c r="DG2499" s="73" t="str">
        <f t="shared" si="988"/>
        <v/>
      </c>
      <c r="DH2499" s="73" t="str">
        <f t="shared" si="989"/>
        <v/>
      </c>
      <c r="DI2499" s="73" t="str">
        <f t="shared" si="990"/>
        <v/>
      </c>
      <c r="DJ2499" s="73" t="str">
        <f t="shared" si="991"/>
        <v/>
      </c>
      <c r="DK2499" s="73" t="str">
        <f t="shared" si="992"/>
        <v/>
      </c>
      <c r="DL2499" s="73" t="str">
        <f t="shared" si="993"/>
        <v/>
      </c>
      <c r="DM2499" s="73" t="str">
        <f t="shared" si="994"/>
        <v/>
      </c>
      <c r="DN2499" s="73" t="str">
        <f t="shared" si="1002"/>
        <v/>
      </c>
      <c r="DO2499" s="73" t="str">
        <f t="shared" si="995"/>
        <v/>
      </c>
      <c r="DP2499" s="73" t="str">
        <f t="shared" si="996"/>
        <v/>
      </c>
      <c r="DQ2499" s="73" t="str">
        <f t="shared" si="997"/>
        <v/>
      </c>
      <c r="DR2499" s="73" t="str">
        <f t="shared" si="998"/>
        <v/>
      </c>
      <c r="DS2499" s="73" t="str">
        <f t="shared" si="999"/>
        <v/>
      </c>
      <c r="DT2499" s="70" t="str">
        <f t="shared" si="1000"/>
        <v/>
      </c>
      <c r="DU2499" s="70" t="str">
        <f t="shared" si="1001"/>
        <v/>
      </c>
      <c r="DW2499" s="55" t="e">
        <f t="shared" si="1003"/>
        <v>#N/A</v>
      </c>
      <c r="DX2499" s="90" t="e">
        <f t="shared" si="1004"/>
        <v>#N/A</v>
      </c>
    </row>
    <row r="2500" spans="2:128">
      <c r="B2500" s="221"/>
      <c r="C2500" s="159"/>
      <c r="DE2500" s="72" t="str">
        <f t="shared" si="986"/>
        <v/>
      </c>
      <c r="DF2500" s="73" t="str">
        <f t="shared" si="987"/>
        <v/>
      </c>
      <c r="DG2500" s="73" t="str">
        <f t="shared" si="988"/>
        <v/>
      </c>
      <c r="DH2500" s="73" t="str">
        <f t="shared" si="989"/>
        <v/>
      </c>
      <c r="DI2500" s="73" t="str">
        <f t="shared" si="990"/>
        <v/>
      </c>
      <c r="DJ2500" s="73" t="str">
        <f t="shared" si="991"/>
        <v/>
      </c>
      <c r="DK2500" s="73" t="str">
        <f t="shared" si="992"/>
        <v/>
      </c>
      <c r="DL2500" s="73" t="str">
        <f t="shared" si="993"/>
        <v/>
      </c>
      <c r="DM2500" s="73" t="str">
        <f t="shared" si="994"/>
        <v/>
      </c>
      <c r="DN2500" s="73" t="str">
        <f t="shared" si="1002"/>
        <v/>
      </c>
      <c r="DO2500" s="73" t="str">
        <f t="shared" si="995"/>
        <v/>
      </c>
      <c r="DP2500" s="73" t="str">
        <f t="shared" si="996"/>
        <v/>
      </c>
      <c r="DQ2500" s="73" t="str">
        <f t="shared" si="997"/>
        <v/>
      </c>
      <c r="DR2500" s="73" t="str">
        <f t="shared" si="998"/>
        <v/>
      </c>
      <c r="DS2500" s="73" t="str">
        <f t="shared" si="999"/>
        <v/>
      </c>
      <c r="DT2500" s="70" t="str">
        <f t="shared" si="1000"/>
        <v/>
      </c>
      <c r="DU2500" s="70" t="str">
        <f t="shared" si="1001"/>
        <v/>
      </c>
      <c r="DW2500" s="55" t="e">
        <f t="shared" si="1003"/>
        <v>#N/A</v>
      </c>
      <c r="DX2500" s="90" t="e">
        <f t="shared" si="1004"/>
        <v>#N/A</v>
      </c>
    </row>
    <row r="2501" spans="2:128">
      <c r="B2501" s="221"/>
      <c r="C2501" s="159"/>
      <c r="DE2501" s="72" t="str">
        <f t="shared" si="986"/>
        <v/>
      </c>
      <c r="DF2501" s="73" t="str">
        <f t="shared" si="987"/>
        <v/>
      </c>
      <c r="DG2501" s="73" t="str">
        <f t="shared" si="988"/>
        <v/>
      </c>
      <c r="DH2501" s="73" t="str">
        <f t="shared" si="989"/>
        <v/>
      </c>
      <c r="DI2501" s="73" t="str">
        <f t="shared" si="990"/>
        <v/>
      </c>
      <c r="DJ2501" s="73" t="str">
        <f t="shared" si="991"/>
        <v/>
      </c>
      <c r="DK2501" s="73" t="str">
        <f t="shared" si="992"/>
        <v/>
      </c>
      <c r="DL2501" s="73" t="str">
        <f t="shared" si="993"/>
        <v/>
      </c>
      <c r="DM2501" s="73" t="str">
        <f t="shared" si="994"/>
        <v/>
      </c>
      <c r="DN2501" s="73" t="str">
        <f t="shared" si="1002"/>
        <v/>
      </c>
      <c r="DO2501" s="73" t="str">
        <f t="shared" si="995"/>
        <v/>
      </c>
      <c r="DP2501" s="73" t="str">
        <f t="shared" si="996"/>
        <v/>
      </c>
      <c r="DQ2501" s="73" t="str">
        <f t="shared" si="997"/>
        <v/>
      </c>
      <c r="DR2501" s="73" t="str">
        <f t="shared" si="998"/>
        <v/>
      </c>
      <c r="DS2501" s="73" t="str">
        <f t="shared" si="999"/>
        <v/>
      </c>
      <c r="DT2501" s="70" t="str">
        <f t="shared" si="1000"/>
        <v/>
      </c>
      <c r="DU2501" s="70" t="str">
        <f t="shared" si="1001"/>
        <v/>
      </c>
      <c r="DW2501" s="55" t="e">
        <f t="shared" si="1003"/>
        <v>#N/A</v>
      </c>
      <c r="DX2501" s="90" t="e">
        <f t="shared" si="1004"/>
        <v>#N/A</v>
      </c>
    </row>
    <row r="2502" spans="2:128">
      <c r="B2502" s="221"/>
      <c r="C2502" s="159"/>
      <c r="DE2502" s="72" t="str">
        <f t="shared" si="986"/>
        <v/>
      </c>
      <c r="DF2502" s="73" t="str">
        <f t="shared" si="987"/>
        <v/>
      </c>
      <c r="DG2502" s="73" t="str">
        <f t="shared" si="988"/>
        <v/>
      </c>
      <c r="DH2502" s="73" t="str">
        <f t="shared" si="989"/>
        <v/>
      </c>
      <c r="DI2502" s="73" t="str">
        <f t="shared" si="990"/>
        <v/>
      </c>
      <c r="DJ2502" s="73" t="str">
        <f t="shared" si="991"/>
        <v/>
      </c>
      <c r="DK2502" s="73" t="str">
        <f t="shared" si="992"/>
        <v/>
      </c>
      <c r="DL2502" s="73" t="str">
        <f t="shared" si="993"/>
        <v/>
      </c>
      <c r="DM2502" s="73" t="str">
        <f t="shared" si="994"/>
        <v/>
      </c>
      <c r="DN2502" s="73" t="str">
        <f t="shared" si="1002"/>
        <v/>
      </c>
      <c r="DO2502" s="73" t="str">
        <f t="shared" si="995"/>
        <v/>
      </c>
      <c r="DP2502" s="73" t="str">
        <f t="shared" si="996"/>
        <v/>
      </c>
      <c r="DQ2502" s="73" t="str">
        <f t="shared" si="997"/>
        <v/>
      </c>
      <c r="DR2502" s="73" t="str">
        <f t="shared" si="998"/>
        <v/>
      </c>
      <c r="DS2502" s="73" t="str">
        <f t="shared" si="999"/>
        <v/>
      </c>
      <c r="DT2502" s="70" t="str">
        <f t="shared" si="1000"/>
        <v/>
      </c>
      <c r="DU2502" s="70" t="str">
        <f t="shared" si="1001"/>
        <v/>
      </c>
      <c r="DW2502" s="55" t="e">
        <f t="shared" si="1003"/>
        <v>#N/A</v>
      </c>
      <c r="DX2502" s="90" t="e">
        <f t="shared" si="1004"/>
        <v>#N/A</v>
      </c>
    </row>
    <row r="2503" spans="2:128">
      <c r="B2503" s="221"/>
      <c r="C2503" s="159"/>
      <c r="DE2503" s="72" t="str">
        <f t="shared" si="986"/>
        <v/>
      </c>
      <c r="DF2503" s="73" t="str">
        <f t="shared" si="987"/>
        <v/>
      </c>
      <c r="DG2503" s="73" t="str">
        <f t="shared" si="988"/>
        <v/>
      </c>
      <c r="DH2503" s="73" t="str">
        <f t="shared" si="989"/>
        <v/>
      </c>
      <c r="DI2503" s="73" t="str">
        <f t="shared" si="990"/>
        <v/>
      </c>
      <c r="DJ2503" s="73" t="str">
        <f t="shared" si="991"/>
        <v/>
      </c>
      <c r="DK2503" s="73" t="str">
        <f t="shared" si="992"/>
        <v/>
      </c>
      <c r="DL2503" s="73" t="str">
        <f t="shared" si="993"/>
        <v/>
      </c>
      <c r="DM2503" s="73" t="str">
        <f t="shared" si="994"/>
        <v/>
      </c>
      <c r="DN2503" s="73" t="str">
        <f t="shared" si="1002"/>
        <v/>
      </c>
      <c r="DO2503" s="73" t="str">
        <f t="shared" si="995"/>
        <v/>
      </c>
      <c r="DP2503" s="73" t="str">
        <f t="shared" si="996"/>
        <v/>
      </c>
      <c r="DQ2503" s="73" t="str">
        <f t="shared" si="997"/>
        <v/>
      </c>
      <c r="DR2503" s="73" t="str">
        <f t="shared" si="998"/>
        <v/>
      </c>
      <c r="DS2503" s="73" t="str">
        <f t="shared" si="999"/>
        <v/>
      </c>
      <c r="DT2503" s="70" t="str">
        <f t="shared" si="1000"/>
        <v/>
      </c>
      <c r="DU2503" s="70" t="str">
        <f t="shared" si="1001"/>
        <v/>
      </c>
      <c r="DW2503" s="55" t="e">
        <f t="shared" si="1003"/>
        <v>#N/A</v>
      </c>
      <c r="DX2503" s="90" t="e">
        <f t="shared" si="1004"/>
        <v>#N/A</v>
      </c>
    </row>
    <row r="2504" spans="2:128">
      <c r="B2504" s="221"/>
      <c r="C2504" s="159"/>
      <c r="DE2504" s="72" t="str">
        <f t="shared" si="986"/>
        <v/>
      </c>
      <c r="DF2504" s="73" t="str">
        <f t="shared" si="987"/>
        <v/>
      </c>
      <c r="DG2504" s="73" t="str">
        <f t="shared" si="988"/>
        <v/>
      </c>
      <c r="DH2504" s="73" t="str">
        <f t="shared" si="989"/>
        <v/>
      </c>
      <c r="DI2504" s="73" t="str">
        <f t="shared" si="990"/>
        <v/>
      </c>
      <c r="DJ2504" s="73" t="str">
        <f t="shared" si="991"/>
        <v/>
      </c>
      <c r="DK2504" s="73" t="str">
        <f t="shared" si="992"/>
        <v/>
      </c>
      <c r="DL2504" s="73" t="str">
        <f t="shared" si="993"/>
        <v/>
      </c>
      <c r="DM2504" s="73" t="str">
        <f t="shared" si="994"/>
        <v/>
      </c>
      <c r="DN2504" s="73" t="str">
        <f t="shared" si="1002"/>
        <v/>
      </c>
      <c r="DO2504" s="73" t="str">
        <f t="shared" si="995"/>
        <v/>
      </c>
      <c r="DP2504" s="73" t="str">
        <f t="shared" si="996"/>
        <v/>
      </c>
      <c r="DQ2504" s="73" t="str">
        <f t="shared" si="997"/>
        <v/>
      </c>
      <c r="DR2504" s="73" t="str">
        <f t="shared" si="998"/>
        <v/>
      </c>
      <c r="DS2504" s="73" t="str">
        <f t="shared" si="999"/>
        <v/>
      </c>
      <c r="DT2504" s="70" t="str">
        <f t="shared" si="1000"/>
        <v/>
      </c>
      <c r="DU2504" s="70" t="str">
        <f t="shared" si="1001"/>
        <v/>
      </c>
      <c r="DW2504" s="55" t="e">
        <f t="shared" si="1003"/>
        <v>#N/A</v>
      </c>
      <c r="DX2504" s="90" t="e">
        <f t="shared" si="1004"/>
        <v>#N/A</v>
      </c>
    </row>
    <row r="2505" spans="2:128">
      <c r="B2505" s="221"/>
      <c r="C2505" s="159"/>
      <c r="DE2505" s="72" t="str">
        <f t="shared" si="986"/>
        <v/>
      </c>
      <c r="DF2505" s="73" t="str">
        <f t="shared" si="987"/>
        <v/>
      </c>
      <c r="DG2505" s="73" t="str">
        <f t="shared" si="988"/>
        <v/>
      </c>
      <c r="DH2505" s="73" t="str">
        <f t="shared" si="989"/>
        <v/>
      </c>
      <c r="DI2505" s="73" t="str">
        <f t="shared" si="990"/>
        <v/>
      </c>
      <c r="DJ2505" s="73" t="str">
        <f t="shared" si="991"/>
        <v/>
      </c>
      <c r="DK2505" s="73" t="str">
        <f t="shared" si="992"/>
        <v/>
      </c>
      <c r="DL2505" s="73" t="str">
        <f t="shared" si="993"/>
        <v/>
      </c>
      <c r="DM2505" s="73" t="str">
        <f t="shared" si="994"/>
        <v/>
      </c>
      <c r="DN2505" s="73" t="str">
        <f t="shared" si="1002"/>
        <v/>
      </c>
      <c r="DO2505" s="73" t="str">
        <f t="shared" si="995"/>
        <v/>
      </c>
      <c r="DP2505" s="73" t="str">
        <f t="shared" si="996"/>
        <v/>
      </c>
      <c r="DQ2505" s="73" t="str">
        <f t="shared" si="997"/>
        <v/>
      </c>
      <c r="DR2505" s="73" t="str">
        <f t="shared" si="998"/>
        <v/>
      </c>
      <c r="DS2505" s="73" t="str">
        <f t="shared" si="999"/>
        <v/>
      </c>
      <c r="DT2505" s="70" t="str">
        <f t="shared" si="1000"/>
        <v/>
      </c>
      <c r="DU2505" s="70" t="str">
        <f t="shared" si="1001"/>
        <v/>
      </c>
      <c r="DW2505" s="55" t="e">
        <f t="shared" si="1003"/>
        <v>#N/A</v>
      </c>
      <c r="DX2505" s="90" t="e">
        <f t="shared" si="1004"/>
        <v>#N/A</v>
      </c>
    </row>
    <row r="2506" spans="2:128">
      <c r="B2506" s="221"/>
      <c r="C2506" s="159"/>
      <c r="DE2506" s="72" t="str">
        <f t="shared" si="986"/>
        <v/>
      </c>
      <c r="DF2506" s="73" t="str">
        <f t="shared" si="987"/>
        <v/>
      </c>
      <c r="DG2506" s="73" t="str">
        <f t="shared" si="988"/>
        <v/>
      </c>
      <c r="DH2506" s="73" t="str">
        <f t="shared" si="989"/>
        <v/>
      </c>
      <c r="DI2506" s="73" t="str">
        <f t="shared" si="990"/>
        <v/>
      </c>
      <c r="DJ2506" s="73" t="str">
        <f t="shared" si="991"/>
        <v/>
      </c>
      <c r="DK2506" s="73" t="str">
        <f t="shared" si="992"/>
        <v/>
      </c>
      <c r="DL2506" s="73" t="str">
        <f t="shared" si="993"/>
        <v/>
      </c>
      <c r="DM2506" s="73" t="str">
        <f t="shared" si="994"/>
        <v/>
      </c>
      <c r="DN2506" s="73" t="str">
        <f t="shared" si="1002"/>
        <v/>
      </c>
      <c r="DO2506" s="73" t="str">
        <f t="shared" si="995"/>
        <v/>
      </c>
      <c r="DP2506" s="73" t="str">
        <f t="shared" si="996"/>
        <v/>
      </c>
      <c r="DQ2506" s="73" t="str">
        <f t="shared" si="997"/>
        <v/>
      </c>
      <c r="DR2506" s="73" t="str">
        <f t="shared" si="998"/>
        <v/>
      </c>
      <c r="DS2506" s="73" t="str">
        <f t="shared" si="999"/>
        <v/>
      </c>
      <c r="DT2506" s="70" t="str">
        <f t="shared" si="1000"/>
        <v/>
      </c>
      <c r="DU2506" s="70" t="str">
        <f t="shared" si="1001"/>
        <v/>
      </c>
      <c r="DW2506" s="55" t="e">
        <f t="shared" si="1003"/>
        <v>#N/A</v>
      </c>
      <c r="DX2506" s="90" t="e">
        <f t="shared" si="1004"/>
        <v>#N/A</v>
      </c>
    </row>
    <row r="2507" spans="2:128">
      <c r="B2507" s="221"/>
      <c r="C2507" s="159"/>
      <c r="DE2507" s="72" t="str">
        <f t="shared" si="986"/>
        <v/>
      </c>
      <c r="DF2507" s="73" t="str">
        <f t="shared" si="987"/>
        <v/>
      </c>
      <c r="DG2507" s="73" t="str">
        <f t="shared" si="988"/>
        <v/>
      </c>
      <c r="DH2507" s="73" t="str">
        <f t="shared" si="989"/>
        <v/>
      </c>
      <c r="DI2507" s="73" t="str">
        <f t="shared" si="990"/>
        <v/>
      </c>
      <c r="DJ2507" s="73" t="str">
        <f t="shared" si="991"/>
        <v/>
      </c>
      <c r="DK2507" s="73" t="str">
        <f t="shared" si="992"/>
        <v/>
      </c>
      <c r="DL2507" s="73" t="str">
        <f t="shared" si="993"/>
        <v/>
      </c>
      <c r="DM2507" s="73" t="str">
        <f t="shared" si="994"/>
        <v/>
      </c>
      <c r="DN2507" s="73" t="str">
        <f t="shared" si="1002"/>
        <v/>
      </c>
      <c r="DO2507" s="73" t="str">
        <f t="shared" si="995"/>
        <v/>
      </c>
      <c r="DP2507" s="73" t="str">
        <f t="shared" si="996"/>
        <v/>
      </c>
      <c r="DQ2507" s="73" t="str">
        <f t="shared" si="997"/>
        <v/>
      </c>
      <c r="DR2507" s="73" t="str">
        <f t="shared" si="998"/>
        <v/>
      </c>
      <c r="DS2507" s="73" t="str">
        <f t="shared" si="999"/>
        <v/>
      </c>
      <c r="DT2507" s="70" t="str">
        <f t="shared" si="1000"/>
        <v/>
      </c>
      <c r="DU2507" s="70" t="str">
        <f t="shared" si="1001"/>
        <v/>
      </c>
      <c r="DW2507" s="55" t="e">
        <f t="shared" si="1003"/>
        <v>#N/A</v>
      </c>
      <c r="DX2507" s="90" t="e">
        <f t="shared" si="1004"/>
        <v>#N/A</v>
      </c>
    </row>
    <row r="2508" spans="2:128">
      <c r="B2508" s="221"/>
      <c r="C2508" s="159"/>
      <c r="DE2508" s="72" t="str">
        <f t="shared" si="986"/>
        <v/>
      </c>
      <c r="DF2508" s="73" t="str">
        <f t="shared" si="987"/>
        <v/>
      </c>
      <c r="DG2508" s="73" t="str">
        <f t="shared" si="988"/>
        <v/>
      </c>
      <c r="DH2508" s="73" t="str">
        <f t="shared" si="989"/>
        <v/>
      </c>
      <c r="DI2508" s="73" t="str">
        <f t="shared" si="990"/>
        <v/>
      </c>
      <c r="DJ2508" s="73" t="str">
        <f t="shared" si="991"/>
        <v/>
      </c>
      <c r="DK2508" s="73" t="str">
        <f t="shared" si="992"/>
        <v/>
      </c>
      <c r="DL2508" s="73" t="str">
        <f t="shared" si="993"/>
        <v/>
      </c>
      <c r="DM2508" s="73" t="str">
        <f t="shared" si="994"/>
        <v/>
      </c>
      <c r="DN2508" s="73" t="str">
        <f t="shared" si="1002"/>
        <v/>
      </c>
      <c r="DO2508" s="73" t="str">
        <f t="shared" si="995"/>
        <v/>
      </c>
      <c r="DP2508" s="73" t="str">
        <f t="shared" si="996"/>
        <v/>
      </c>
      <c r="DQ2508" s="73" t="str">
        <f t="shared" si="997"/>
        <v/>
      </c>
      <c r="DR2508" s="73" t="str">
        <f t="shared" si="998"/>
        <v/>
      </c>
      <c r="DS2508" s="73" t="str">
        <f t="shared" si="999"/>
        <v/>
      </c>
      <c r="DT2508" s="70" t="str">
        <f t="shared" si="1000"/>
        <v/>
      </c>
      <c r="DU2508" s="70" t="str">
        <f t="shared" si="1001"/>
        <v/>
      </c>
      <c r="DW2508" s="55" t="e">
        <f t="shared" si="1003"/>
        <v>#N/A</v>
      </c>
      <c r="DX2508" s="90" t="e">
        <f t="shared" si="1004"/>
        <v>#N/A</v>
      </c>
    </row>
    <row r="2509" spans="2:128">
      <c r="B2509" s="221"/>
      <c r="C2509" s="159"/>
      <c r="DE2509" s="72" t="str">
        <f t="shared" si="986"/>
        <v/>
      </c>
      <c r="DF2509" s="73" t="str">
        <f t="shared" si="987"/>
        <v/>
      </c>
      <c r="DG2509" s="73" t="str">
        <f t="shared" si="988"/>
        <v/>
      </c>
      <c r="DH2509" s="73" t="str">
        <f t="shared" si="989"/>
        <v/>
      </c>
      <c r="DI2509" s="73" t="str">
        <f t="shared" si="990"/>
        <v/>
      </c>
      <c r="DJ2509" s="73" t="str">
        <f t="shared" si="991"/>
        <v/>
      </c>
      <c r="DK2509" s="73" t="str">
        <f t="shared" si="992"/>
        <v/>
      </c>
      <c r="DL2509" s="73" t="str">
        <f t="shared" si="993"/>
        <v/>
      </c>
      <c r="DM2509" s="73" t="str">
        <f t="shared" si="994"/>
        <v/>
      </c>
      <c r="DN2509" s="73" t="str">
        <f t="shared" si="1002"/>
        <v/>
      </c>
      <c r="DO2509" s="73" t="str">
        <f t="shared" si="995"/>
        <v/>
      </c>
      <c r="DP2509" s="73" t="str">
        <f t="shared" si="996"/>
        <v/>
      </c>
      <c r="DQ2509" s="73" t="str">
        <f t="shared" si="997"/>
        <v/>
      </c>
      <c r="DR2509" s="73" t="str">
        <f t="shared" si="998"/>
        <v/>
      </c>
      <c r="DS2509" s="73" t="str">
        <f t="shared" si="999"/>
        <v/>
      </c>
      <c r="DT2509" s="70" t="str">
        <f t="shared" si="1000"/>
        <v/>
      </c>
      <c r="DU2509" s="70" t="str">
        <f t="shared" si="1001"/>
        <v/>
      </c>
      <c r="DW2509" s="55" t="e">
        <f t="shared" si="1003"/>
        <v>#N/A</v>
      </c>
      <c r="DX2509" s="90" t="e">
        <f t="shared" si="1004"/>
        <v>#N/A</v>
      </c>
    </row>
    <row r="2510" spans="2:128">
      <c r="B2510" s="221"/>
      <c r="C2510" s="159"/>
      <c r="DE2510" s="72" t="str">
        <f t="shared" si="986"/>
        <v/>
      </c>
      <c r="DF2510" s="73" t="str">
        <f t="shared" si="987"/>
        <v/>
      </c>
      <c r="DG2510" s="73" t="str">
        <f t="shared" si="988"/>
        <v/>
      </c>
      <c r="DH2510" s="73" t="str">
        <f t="shared" si="989"/>
        <v/>
      </c>
      <c r="DI2510" s="73" t="str">
        <f t="shared" si="990"/>
        <v/>
      </c>
      <c r="DJ2510" s="73" t="str">
        <f t="shared" si="991"/>
        <v/>
      </c>
      <c r="DK2510" s="73" t="str">
        <f t="shared" si="992"/>
        <v/>
      </c>
      <c r="DL2510" s="73" t="str">
        <f t="shared" si="993"/>
        <v/>
      </c>
      <c r="DM2510" s="73" t="str">
        <f t="shared" si="994"/>
        <v/>
      </c>
      <c r="DN2510" s="73" t="str">
        <f t="shared" si="1002"/>
        <v/>
      </c>
      <c r="DO2510" s="73" t="str">
        <f t="shared" si="995"/>
        <v/>
      </c>
      <c r="DP2510" s="73" t="str">
        <f t="shared" si="996"/>
        <v/>
      </c>
      <c r="DQ2510" s="73" t="str">
        <f t="shared" si="997"/>
        <v/>
      </c>
      <c r="DR2510" s="73" t="str">
        <f t="shared" si="998"/>
        <v/>
      </c>
      <c r="DS2510" s="73" t="str">
        <f t="shared" si="999"/>
        <v/>
      </c>
      <c r="DT2510" s="70" t="str">
        <f t="shared" si="1000"/>
        <v/>
      </c>
      <c r="DU2510" s="70" t="str">
        <f t="shared" si="1001"/>
        <v/>
      </c>
      <c r="DW2510" s="55" t="e">
        <f t="shared" si="1003"/>
        <v>#N/A</v>
      </c>
      <c r="DX2510" s="90" t="e">
        <f t="shared" si="1004"/>
        <v>#N/A</v>
      </c>
    </row>
    <row r="2511" spans="2:128">
      <c r="B2511" s="221"/>
      <c r="C2511" s="159"/>
      <c r="DE2511" s="72" t="str">
        <f t="shared" si="986"/>
        <v/>
      </c>
      <c r="DF2511" s="73" t="str">
        <f t="shared" si="987"/>
        <v/>
      </c>
      <c r="DG2511" s="73" t="str">
        <f t="shared" si="988"/>
        <v/>
      </c>
      <c r="DH2511" s="73" t="str">
        <f t="shared" si="989"/>
        <v/>
      </c>
      <c r="DI2511" s="73" t="str">
        <f t="shared" si="990"/>
        <v/>
      </c>
      <c r="DJ2511" s="73" t="str">
        <f t="shared" si="991"/>
        <v/>
      </c>
      <c r="DK2511" s="73" t="str">
        <f t="shared" si="992"/>
        <v/>
      </c>
      <c r="DL2511" s="73" t="str">
        <f t="shared" si="993"/>
        <v/>
      </c>
      <c r="DM2511" s="73" t="str">
        <f t="shared" si="994"/>
        <v/>
      </c>
      <c r="DN2511" s="73" t="str">
        <f t="shared" si="1002"/>
        <v/>
      </c>
      <c r="DO2511" s="73" t="str">
        <f t="shared" si="995"/>
        <v/>
      </c>
      <c r="DP2511" s="73" t="str">
        <f t="shared" si="996"/>
        <v/>
      </c>
      <c r="DQ2511" s="73" t="str">
        <f t="shared" si="997"/>
        <v/>
      </c>
      <c r="DR2511" s="73" t="str">
        <f t="shared" si="998"/>
        <v/>
      </c>
      <c r="DS2511" s="73" t="str">
        <f t="shared" si="999"/>
        <v/>
      </c>
      <c r="DT2511" s="70" t="str">
        <f t="shared" si="1000"/>
        <v/>
      </c>
      <c r="DU2511" s="70" t="str">
        <f t="shared" si="1001"/>
        <v/>
      </c>
      <c r="DW2511" s="55" t="e">
        <f t="shared" si="1003"/>
        <v>#N/A</v>
      </c>
      <c r="DX2511" s="90" t="e">
        <f t="shared" si="1004"/>
        <v>#N/A</v>
      </c>
    </row>
    <row r="2512" spans="2:128">
      <c r="B2512" s="221"/>
      <c r="C2512" s="159"/>
      <c r="DE2512" s="72" t="str">
        <f t="shared" si="986"/>
        <v/>
      </c>
      <c r="DF2512" s="73" t="str">
        <f t="shared" si="987"/>
        <v/>
      </c>
      <c r="DG2512" s="73" t="str">
        <f t="shared" si="988"/>
        <v/>
      </c>
      <c r="DH2512" s="73" t="str">
        <f t="shared" si="989"/>
        <v/>
      </c>
      <c r="DI2512" s="73" t="str">
        <f t="shared" si="990"/>
        <v/>
      </c>
      <c r="DJ2512" s="73" t="str">
        <f t="shared" si="991"/>
        <v/>
      </c>
      <c r="DK2512" s="73" t="str">
        <f t="shared" si="992"/>
        <v/>
      </c>
      <c r="DL2512" s="73" t="str">
        <f t="shared" si="993"/>
        <v/>
      </c>
      <c r="DM2512" s="73" t="str">
        <f t="shared" si="994"/>
        <v/>
      </c>
      <c r="DN2512" s="73" t="str">
        <f t="shared" si="1002"/>
        <v/>
      </c>
      <c r="DO2512" s="73" t="str">
        <f t="shared" si="995"/>
        <v/>
      </c>
      <c r="DP2512" s="73" t="str">
        <f t="shared" si="996"/>
        <v/>
      </c>
      <c r="DQ2512" s="73" t="str">
        <f t="shared" si="997"/>
        <v/>
      </c>
      <c r="DR2512" s="73" t="str">
        <f t="shared" si="998"/>
        <v/>
      </c>
      <c r="DS2512" s="73" t="str">
        <f t="shared" si="999"/>
        <v/>
      </c>
      <c r="DT2512" s="70" t="str">
        <f t="shared" si="1000"/>
        <v/>
      </c>
      <c r="DU2512" s="70" t="str">
        <f t="shared" si="1001"/>
        <v/>
      </c>
      <c r="DW2512" s="55" t="e">
        <f t="shared" si="1003"/>
        <v>#N/A</v>
      </c>
      <c r="DX2512" s="90" t="e">
        <f t="shared" si="1004"/>
        <v>#N/A</v>
      </c>
    </row>
    <row r="2513" spans="2:128">
      <c r="B2513" s="221"/>
      <c r="C2513" s="159"/>
      <c r="DE2513" s="72" t="str">
        <f t="shared" si="986"/>
        <v/>
      </c>
      <c r="DF2513" s="73" t="str">
        <f t="shared" si="987"/>
        <v/>
      </c>
      <c r="DG2513" s="73" t="str">
        <f t="shared" si="988"/>
        <v/>
      </c>
      <c r="DH2513" s="73" t="str">
        <f t="shared" si="989"/>
        <v/>
      </c>
      <c r="DI2513" s="73" t="str">
        <f t="shared" si="990"/>
        <v/>
      </c>
      <c r="DJ2513" s="73" t="str">
        <f t="shared" si="991"/>
        <v/>
      </c>
      <c r="DK2513" s="73" t="str">
        <f t="shared" si="992"/>
        <v/>
      </c>
      <c r="DL2513" s="73" t="str">
        <f t="shared" si="993"/>
        <v/>
      </c>
      <c r="DM2513" s="73" t="str">
        <f t="shared" si="994"/>
        <v/>
      </c>
      <c r="DN2513" s="73" t="str">
        <f t="shared" si="1002"/>
        <v/>
      </c>
      <c r="DO2513" s="73" t="str">
        <f t="shared" si="995"/>
        <v/>
      </c>
      <c r="DP2513" s="73" t="str">
        <f t="shared" si="996"/>
        <v/>
      </c>
      <c r="DQ2513" s="73" t="str">
        <f t="shared" si="997"/>
        <v/>
      </c>
      <c r="DR2513" s="73" t="str">
        <f t="shared" si="998"/>
        <v/>
      </c>
      <c r="DS2513" s="73" t="str">
        <f t="shared" si="999"/>
        <v/>
      </c>
      <c r="DT2513" s="70" t="str">
        <f t="shared" si="1000"/>
        <v/>
      </c>
      <c r="DU2513" s="70" t="str">
        <f t="shared" si="1001"/>
        <v/>
      </c>
      <c r="DW2513" s="55" t="e">
        <f t="shared" si="1003"/>
        <v>#N/A</v>
      </c>
      <c r="DX2513" s="90" t="e">
        <f t="shared" si="1004"/>
        <v>#N/A</v>
      </c>
    </row>
    <row r="2514" spans="2:128">
      <c r="B2514" s="221"/>
      <c r="C2514" s="159"/>
      <c r="DE2514" s="72" t="str">
        <f t="shared" si="986"/>
        <v/>
      </c>
      <c r="DF2514" s="73" t="str">
        <f t="shared" si="987"/>
        <v/>
      </c>
      <c r="DG2514" s="73" t="str">
        <f t="shared" si="988"/>
        <v/>
      </c>
      <c r="DH2514" s="73" t="str">
        <f t="shared" si="989"/>
        <v/>
      </c>
      <c r="DI2514" s="73" t="str">
        <f t="shared" si="990"/>
        <v/>
      </c>
      <c r="DJ2514" s="73" t="str">
        <f t="shared" si="991"/>
        <v/>
      </c>
      <c r="DK2514" s="73" t="str">
        <f t="shared" si="992"/>
        <v/>
      </c>
      <c r="DL2514" s="73" t="str">
        <f t="shared" si="993"/>
        <v/>
      </c>
      <c r="DM2514" s="73" t="str">
        <f t="shared" si="994"/>
        <v/>
      </c>
      <c r="DN2514" s="73" t="str">
        <f t="shared" si="1002"/>
        <v/>
      </c>
      <c r="DO2514" s="73" t="str">
        <f t="shared" si="995"/>
        <v/>
      </c>
      <c r="DP2514" s="73" t="str">
        <f t="shared" si="996"/>
        <v/>
      </c>
      <c r="DQ2514" s="73" t="str">
        <f t="shared" si="997"/>
        <v/>
      </c>
      <c r="DR2514" s="73" t="str">
        <f t="shared" si="998"/>
        <v/>
      </c>
      <c r="DS2514" s="73" t="str">
        <f t="shared" si="999"/>
        <v/>
      </c>
      <c r="DT2514" s="70" t="str">
        <f t="shared" si="1000"/>
        <v/>
      </c>
      <c r="DU2514" s="70" t="str">
        <f t="shared" si="1001"/>
        <v/>
      </c>
      <c r="DW2514" s="55" t="e">
        <f t="shared" si="1003"/>
        <v>#N/A</v>
      </c>
      <c r="DX2514" s="90" t="e">
        <f t="shared" si="1004"/>
        <v>#N/A</v>
      </c>
    </row>
    <row r="2515" spans="2:128">
      <c r="B2515" s="221"/>
      <c r="C2515" s="159"/>
      <c r="DE2515" s="72" t="str">
        <f t="shared" si="986"/>
        <v/>
      </c>
      <c r="DF2515" s="73" t="str">
        <f t="shared" si="987"/>
        <v/>
      </c>
      <c r="DG2515" s="73" t="str">
        <f t="shared" si="988"/>
        <v/>
      </c>
      <c r="DH2515" s="73" t="str">
        <f t="shared" si="989"/>
        <v/>
      </c>
      <c r="DI2515" s="73" t="str">
        <f t="shared" si="990"/>
        <v/>
      </c>
      <c r="DJ2515" s="73" t="str">
        <f t="shared" si="991"/>
        <v/>
      </c>
      <c r="DK2515" s="73" t="str">
        <f t="shared" si="992"/>
        <v/>
      </c>
      <c r="DL2515" s="73" t="str">
        <f t="shared" si="993"/>
        <v/>
      </c>
      <c r="DM2515" s="73" t="str">
        <f t="shared" si="994"/>
        <v/>
      </c>
      <c r="DN2515" s="73" t="str">
        <f t="shared" si="1002"/>
        <v/>
      </c>
      <c r="DO2515" s="73" t="str">
        <f t="shared" si="995"/>
        <v/>
      </c>
      <c r="DP2515" s="73" t="str">
        <f t="shared" si="996"/>
        <v/>
      </c>
      <c r="DQ2515" s="73" t="str">
        <f t="shared" si="997"/>
        <v/>
      </c>
      <c r="DR2515" s="73" t="str">
        <f t="shared" si="998"/>
        <v/>
      </c>
      <c r="DS2515" s="73" t="str">
        <f t="shared" si="999"/>
        <v/>
      </c>
      <c r="DT2515" s="70" t="str">
        <f t="shared" si="1000"/>
        <v/>
      </c>
      <c r="DU2515" s="70" t="str">
        <f t="shared" si="1001"/>
        <v/>
      </c>
      <c r="DW2515" s="55" t="e">
        <f t="shared" si="1003"/>
        <v>#N/A</v>
      </c>
      <c r="DX2515" s="90" t="e">
        <f t="shared" si="1004"/>
        <v>#N/A</v>
      </c>
    </row>
    <row r="2516" spans="2:128">
      <c r="B2516" s="221"/>
      <c r="C2516" s="159"/>
      <c r="DE2516" s="72" t="str">
        <f t="shared" si="986"/>
        <v/>
      </c>
      <c r="DF2516" s="73" t="str">
        <f t="shared" si="987"/>
        <v/>
      </c>
      <c r="DG2516" s="73" t="str">
        <f t="shared" si="988"/>
        <v/>
      </c>
      <c r="DH2516" s="73" t="str">
        <f t="shared" si="989"/>
        <v/>
      </c>
      <c r="DI2516" s="73" t="str">
        <f t="shared" si="990"/>
        <v/>
      </c>
      <c r="DJ2516" s="73" t="str">
        <f t="shared" si="991"/>
        <v/>
      </c>
      <c r="DK2516" s="73" t="str">
        <f t="shared" si="992"/>
        <v/>
      </c>
      <c r="DL2516" s="73" t="str">
        <f t="shared" si="993"/>
        <v/>
      </c>
      <c r="DM2516" s="73" t="str">
        <f t="shared" si="994"/>
        <v/>
      </c>
      <c r="DN2516" s="73" t="str">
        <f t="shared" si="1002"/>
        <v/>
      </c>
      <c r="DO2516" s="73" t="str">
        <f t="shared" si="995"/>
        <v/>
      </c>
      <c r="DP2516" s="73" t="str">
        <f t="shared" si="996"/>
        <v/>
      </c>
      <c r="DQ2516" s="73" t="str">
        <f t="shared" si="997"/>
        <v/>
      </c>
      <c r="DR2516" s="73" t="str">
        <f t="shared" si="998"/>
        <v/>
      </c>
      <c r="DS2516" s="73" t="str">
        <f t="shared" si="999"/>
        <v/>
      </c>
      <c r="DT2516" s="70" t="str">
        <f t="shared" si="1000"/>
        <v/>
      </c>
      <c r="DU2516" s="70" t="str">
        <f t="shared" si="1001"/>
        <v/>
      </c>
      <c r="DW2516" s="55" t="e">
        <f t="shared" si="1003"/>
        <v>#N/A</v>
      </c>
      <c r="DX2516" s="90" t="e">
        <f t="shared" si="1004"/>
        <v>#N/A</v>
      </c>
    </row>
    <row r="2517" spans="2:128">
      <c r="B2517" s="221"/>
      <c r="C2517" s="159"/>
      <c r="DE2517" s="72" t="str">
        <f t="shared" si="986"/>
        <v/>
      </c>
      <c r="DF2517" s="73" t="str">
        <f t="shared" si="987"/>
        <v/>
      </c>
      <c r="DG2517" s="73" t="str">
        <f t="shared" si="988"/>
        <v/>
      </c>
      <c r="DH2517" s="73" t="str">
        <f t="shared" si="989"/>
        <v/>
      </c>
      <c r="DI2517" s="73" t="str">
        <f t="shared" si="990"/>
        <v/>
      </c>
      <c r="DJ2517" s="73" t="str">
        <f t="shared" si="991"/>
        <v/>
      </c>
      <c r="DK2517" s="73" t="str">
        <f t="shared" si="992"/>
        <v/>
      </c>
      <c r="DL2517" s="73" t="str">
        <f t="shared" si="993"/>
        <v/>
      </c>
      <c r="DM2517" s="73" t="str">
        <f t="shared" si="994"/>
        <v/>
      </c>
      <c r="DN2517" s="73" t="str">
        <f t="shared" si="1002"/>
        <v/>
      </c>
      <c r="DO2517" s="73" t="str">
        <f t="shared" si="995"/>
        <v/>
      </c>
      <c r="DP2517" s="73" t="str">
        <f t="shared" si="996"/>
        <v/>
      </c>
      <c r="DQ2517" s="73" t="str">
        <f t="shared" si="997"/>
        <v/>
      </c>
      <c r="DR2517" s="73" t="str">
        <f t="shared" si="998"/>
        <v/>
      </c>
      <c r="DS2517" s="73" t="str">
        <f t="shared" si="999"/>
        <v/>
      </c>
      <c r="DT2517" s="70" t="str">
        <f t="shared" si="1000"/>
        <v/>
      </c>
      <c r="DU2517" s="70" t="str">
        <f t="shared" si="1001"/>
        <v/>
      </c>
      <c r="DW2517" s="55" t="e">
        <f t="shared" si="1003"/>
        <v>#N/A</v>
      </c>
      <c r="DX2517" s="90" t="e">
        <f t="shared" si="1004"/>
        <v>#N/A</v>
      </c>
    </row>
    <row r="2518" spans="2:128">
      <c r="B2518" s="221"/>
      <c r="C2518" s="159"/>
      <c r="DE2518" s="72" t="str">
        <f t="shared" si="986"/>
        <v/>
      </c>
      <c r="DF2518" s="73" t="str">
        <f t="shared" si="987"/>
        <v/>
      </c>
      <c r="DG2518" s="73" t="str">
        <f t="shared" si="988"/>
        <v/>
      </c>
      <c r="DH2518" s="73" t="str">
        <f t="shared" si="989"/>
        <v/>
      </c>
      <c r="DI2518" s="73" t="str">
        <f t="shared" si="990"/>
        <v/>
      </c>
      <c r="DJ2518" s="73" t="str">
        <f t="shared" si="991"/>
        <v/>
      </c>
      <c r="DK2518" s="73" t="str">
        <f t="shared" si="992"/>
        <v/>
      </c>
      <c r="DL2518" s="73" t="str">
        <f t="shared" si="993"/>
        <v/>
      </c>
      <c r="DM2518" s="73" t="str">
        <f t="shared" si="994"/>
        <v/>
      </c>
      <c r="DN2518" s="73" t="str">
        <f t="shared" si="1002"/>
        <v/>
      </c>
      <c r="DO2518" s="73" t="str">
        <f t="shared" si="995"/>
        <v/>
      </c>
      <c r="DP2518" s="73" t="str">
        <f t="shared" si="996"/>
        <v/>
      </c>
      <c r="DQ2518" s="73" t="str">
        <f t="shared" si="997"/>
        <v/>
      </c>
      <c r="DR2518" s="73" t="str">
        <f t="shared" si="998"/>
        <v/>
      </c>
      <c r="DS2518" s="73" t="str">
        <f t="shared" si="999"/>
        <v/>
      </c>
      <c r="DT2518" s="70" t="str">
        <f t="shared" si="1000"/>
        <v/>
      </c>
      <c r="DU2518" s="70" t="str">
        <f t="shared" si="1001"/>
        <v/>
      </c>
      <c r="DW2518" s="55" t="e">
        <f t="shared" si="1003"/>
        <v>#N/A</v>
      </c>
      <c r="DX2518" s="90" t="e">
        <f t="shared" si="1004"/>
        <v>#N/A</v>
      </c>
    </row>
    <row r="2519" spans="2:128">
      <c r="B2519" s="221"/>
      <c r="C2519" s="159"/>
      <c r="DE2519" s="72" t="str">
        <f t="shared" si="986"/>
        <v/>
      </c>
      <c r="DF2519" s="73" t="str">
        <f t="shared" si="987"/>
        <v/>
      </c>
      <c r="DG2519" s="73" t="str">
        <f t="shared" si="988"/>
        <v/>
      </c>
      <c r="DH2519" s="73" t="str">
        <f t="shared" si="989"/>
        <v/>
      </c>
      <c r="DI2519" s="73" t="str">
        <f t="shared" si="990"/>
        <v/>
      </c>
      <c r="DJ2519" s="73" t="str">
        <f t="shared" si="991"/>
        <v/>
      </c>
      <c r="DK2519" s="73" t="str">
        <f t="shared" si="992"/>
        <v/>
      </c>
      <c r="DL2519" s="73" t="str">
        <f t="shared" si="993"/>
        <v/>
      </c>
      <c r="DM2519" s="73" t="str">
        <f t="shared" si="994"/>
        <v/>
      </c>
      <c r="DN2519" s="73" t="str">
        <f t="shared" si="1002"/>
        <v/>
      </c>
      <c r="DO2519" s="73" t="str">
        <f t="shared" si="995"/>
        <v/>
      </c>
      <c r="DP2519" s="73" t="str">
        <f t="shared" si="996"/>
        <v/>
      </c>
      <c r="DQ2519" s="73" t="str">
        <f t="shared" si="997"/>
        <v/>
      </c>
      <c r="DR2519" s="73" t="str">
        <f t="shared" si="998"/>
        <v/>
      </c>
      <c r="DS2519" s="73" t="str">
        <f t="shared" si="999"/>
        <v/>
      </c>
      <c r="DT2519" s="70" t="str">
        <f t="shared" si="1000"/>
        <v/>
      </c>
      <c r="DU2519" s="70" t="str">
        <f t="shared" si="1001"/>
        <v/>
      </c>
      <c r="DW2519" s="55" t="e">
        <f t="shared" si="1003"/>
        <v>#N/A</v>
      </c>
      <c r="DX2519" s="90" t="e">
        <f t="shared" si="1004"/>
        <v>#N/A</v>
      </c>
    </row>
    <row r="2520" spans="2:128">
      <c r="B2520" s="221"/>
      <c r="C2520" s="159"/>
      <c r="DE2520" s="72" t="str">
        <f t="shared" si="986"/>
        <v/>
      </c>
      <c r="DF2520" s="73" t="str">
        <f t="shared" si="987"/>
        <v/>
      </c>
      <c r="DG2520" s="73" t="str">
        <f t="shared" si="988"/>
        <v/>
      </c>
      <c r="DH2520" s="73" t="str">
        <f t="shared" si="989"/>
        <v/>
      </c>
      <c r="DI2520" s="73" t="str">
        <f t="shared" si="990"/>
        <v/>
      </c>
      <c r="DJ2520" s="73" t="str">
        <f t="shared" si="991"/>
        <v/>
      </c>
      <c r="DK2520" s="73" t="str">
        <f t="shared" si="992"/>
        <v/>
      </c>
      <c r="DL2520" s="73" t="str">
        <f t="shared" si="993"/>
        <v/>
      </c>
      <c r="DM2520" s="73" t="str">
        <f t="shared" si="994"/>
        <v/>
      </c>
      <c r="DN2520" s="73" t="str">
        <f t="shared" si="1002"/>
        <v/>
      </c>
      <c r="DO2520" s="73" t="str">
        <f t="shared" si="995"/>
        <v/>
      </c>
      <c r="DP2520" s="73" t="str">
        <f t="shared" si="996"/>
        <v/>
      </c>
      <c r="DQ2520" s="73" t="str">
        <f t="shared" si="997"/>
        <v/>
      </c>
      <c r="DR2520" s="73" t="str">
        <f t="shared" si="998"/>
        <v/>
      </c>
      <c r="DS2520" s="73" t="str">
        <f t="shared" si="999"/>
        <v/>
      </c>
      <c r="DT2520" s="70" t="str">
        <f t="shared" si="1000"/>
        <v/>
      </c>
      <c r="DU2520" s="70" t="str">
        <f t="shared" si="1001"/>
        <v/>
      </c>
      <c r="DW2520" s="55" t="e">
        <f t="shared" si="1003"/>
        <v>#N/A</v>
      </c>
      <c r="DX2520" s="90" t="e">
        <f t="shared" si="1004"/>
        <v>#N/A</v>
      </c>
    </row>
    <row r="2521" spans="2:128">
      <c r="B2521" s="221"/>
      <c r="C2521" s="159"/>
      <c r="DE2521" s="72" t="str">
        <f t="shared" si="986"/>
        <v/>
      </c>
      <c r="DF2521" s="73" t="str">
        <f t="shared" si="987"/>
        <v/>
      </c>
      <c r="DG2521" s="73" t="str">
        <f t="shared" si="988"/>
        <v/>
      </c>
      <c r="DH2521" s="73" t="str">
        <f t="shared" si="989"/>
        <v/>
      </c>
      <c r="DI2521" s="73" t="str">
        <f t="shared" si="990"/>
        <v/>
      </c>
      <c r="DJ2521" s="73" t="str">
        <f t="shared" si="991"/>
        <v/>
      </c>
      <c r="DK2521" s="73" t="str">
        <f t="shared" si="992"/>
        <v/>
      </c>
      <c r="DL2521" s="73" t="str">
        <f t="shared" si="993"/>
        <v/>
      </c>
      <c r="DM2521" s="73" t="str">
        <f t="shared" si="994"/>
        <v/>
      </c>
      <c r="DN2521" s="73" t="str">
        <f t="shared" si="1002"/>
        <v/>
      </c>
      <c r="DO2521" s="73" t="str">
        <f t="shared" si="995"/>
        <v/>
      </c>
      <c r="DP2521" s="73" t="str">
        <f t="shared" si="996"/>
        <v/>
      </c>
      <c r="DQ2521" s="73" t="str">
        <f t="shared" si="997"/>
        <v/>
      </c>
      <c r="DR2521" s="73" t="str">
        <f t="shared" si="998"/>
        <v/>
      </c>
      <c r="DS2521" s="73" t="str">
        <f t="shared" si="999"/>
        <v/>
      </c>
      <c r="DT2521" s="70" t="str">
        <f t="shared" si="1000"/>
        <v/>
      </c>
      <c r="DU2521" s="70" t="str">
        <f t="shared" si="1001"/>
        <v/>
      </c>
      <c r="DW2521" s="55" t="e">
        <f t="shared" si="1003"/>
        <v>#N/A</v>
      </c>
      <c r="DX2521" s="90" t="e">
        <f t="shared" si="1004"/>
        <v>#N/A</v>
      </c>
    </row>
    <row r="2522" spans="2:128">
      <c r="B2522" s="221"/>
      <c r="C2522" s="159"/>
      <c r="DE2522" s="72" t="str">
        <f t="shared" si="986"/>
        <v/>
      </c>
      <c r="DF2522" s="73" t="str">
        <f t="shared" si="987"/>
        <v/>
      </c>
      <c r="DG2522" s="73" t="str">
        <f t="shared" si="988"/>
        <v/>
      </c>
      <c r="DH2522" s="73" t="str">
        <f t="shared" si="989"/>
        <v/>
      </c>
      <c r="DI2522" s="73" t="str">
        <f t="shared" si="990"/>
        <v/>
      </c>
      <c r="DJ2522" s="73" t="str">
        <f t="shared" si="991"/>
        <v/>
      </c>
      <c r="DK2522" s="73" t="str">
        <f t="shared" si="992"/>
        <v/>
      </c>
      <c r="DL2522" s="73" t="str">
        <f t="shared" si="993"/>
        <v/>
      </c>
      <c r="DM2522" s="73" t="str">
        <f t="shared" si="994"/>
        <v/>
      </c>
      <c r="DN2522" s="73" t="str">
        <f t="shared" si="1002"/>
        <v/>
      </c>
      <c r="DO2522" s="73" t="str">
        <f t="shared" si="995"/>
        <v/>
      </c>
      <c r="DP2522" s="73" t="str">
        <f t="shared" si="996"/>
        <v/>
      </c>
      <c r="DQ2522" s="73" t="str">
        <f t="shared" si="997"/>
        <v/>
      </c>
      <c r="DR2522" s="73" t="str">
        <f t="shared" si="998"/>
        <v/>
      </c>
      <c r="DS2522" s="73" t="str">
        <f t="shared" si="999"/>
        <v/>
      </c>
      <c r="DT2522" s="70" t="str">
        <f t="shared" si="1000"/>
        <v/>
      </c>
      <c r="DU2522" s="70" t="str">
        <f t="shared" si="1001"/>
        <v/>
      </c>
      <c r="DW2522" s="55" t="e">
        <f t="shared" si="1003"/>
        <v>#N/A</v>
      </c>
      <c r="DX2522" s="90" t="e">
        <f t="shared" si="1004"/>
        <v>#N/A</v>
      </c>
    </row>
    <row r="2523" spans="2:128">
      <c r="B2523" s="221"/>
      <c r="C2523" s="159"/>
      <c r="DE2523" s="72" t="str">
        <f t="shared" si="986"/>
        <v/>
      </c>
      <c r="DF2523" s="73" t="str">
        <f t="shared" si="987"/>
        <v/>
      </c>
      <c r="DG2523" s="73" t="str">
        <f t="shared" si="988"/>
        <v/>
      </c>
      <c r="DH2523" s="73" t="str">
        <f t="shared" si="989"/>
        <v/>
      </c>
      <c r="DI2523" s="73" t="str">
        <f t="shared" si="990"/>
        <v/>
      </c>
      <c r="DJ2523" s="73" t="str">
        <f t="shared" si="991"/>
        <v/>
      </c>
      <c r="DK2523" s="73" t="str">
        <f t="shared" si="992"/>
        <v/>
      </c>
      <c r="DL2523" s="73" t="str">
        <f t="shared" si="993"/>
        <v/>
      </c>
      <c r="DM2523" s="73" t="str">
        <f t="shared" si="994"/>
        <v/>
      </c>
      <c r="DN2523" s="73" t="str">
        <f t="shared" si="1002"/>
        <v/>
      </c>
      <c r="DO2523" s="73" t="str">
        <f t="shared" si="995"/>
        <v/>
      </c>
      <c r="DP2523" s="73" t="str">
        <f t="shared" si="996"/>
        <v/>
      </c>
      <c r="DQ2523" s="73" t="str">
        <f t="shared" si="997"/>
        <v/>
      </c>
      <c r="DR2523" s="73" t="str">
        <f t="shared" si="998"/>
        <v/>
      </c>
      <c r="DS2523" s="73" t="str">
        <f t="shared" si="999"/>
        <v/>
      </c>
      <c r="DT2523" s="70" t="str">
        <f t="shared" si="1000"/>
        <v/>
      </c>
      <c r="DU2523" s="70" t="str">
        <f t="shared" si="1001"/>
        <v/>
      </c>
      <c r="DW2523" s="55" t="e">
        <f t="shared" si="1003"/>
        <v>#N/A</v>
      </c>
      <c r="DX2523" s="90" t="e">
        <f t="shared" si="1004"/>
        <v>#N/A</v>
      </c>
    </row>
    <row r="2524" spans="2:128">
      <c r="B2524" s="221"/>
      <c r="C2524" s="159"/>
      <c r="DE2524" s="72" t="str">
        <f t="shared" si="986"/>
        <v/>
      </c>
      <c r="DF2524" s="73" t="str">
        <f t="shared" si="987"/>
        <v/>
      </c>
      <c r="DG2524" s="73" t="str">
        <f t="shared" si="988"/>
        <v/>
      </c>
      <c r="DH2524" s="73" t="str">
        <f t="shared" si="989"/>
        <v/>
      </c>
      <c r="DI2524" s="73" t="str">
        <f t="shared" si="990"/>
        <v/>
      </c>
      <c r="DJ2524" s="73" t="str">
        <f t="shared" si="991"/>
        <v/>
      </c>
      <c r="DK2524" s="73" t="str">
        <f t="shared" si="992"/>
        <v/>
      </c>
      <c r="DL2524" s="73" t="str">
        <f t="shared" si="993"/>
        <v/>
      </c>
      <c r="DM2524" s="73" t="str">
        <f t="shared" si="994"/>
        <v/>
      </c>
      <c r="DN2524" s="73" t="str">
        <f t="shared" si="1002"/>
        <v/>
      </c>
      <c r="DO2524" s="73" t="str">
        <f t="shared" si="995"/>
        <v/>
      </c>
      <c r="DP2524" s="73" t="str">
        <f t="shared" si="996"/>
        <v/>
      </c>
      <c r="DQ2524" s="73" t="str">
        <f t="shared" si="997"/>
        <v/>
      </c>
      <c r="DR2524" s="73" t="str">
        <f t="shared" si="998"/>
        <v/>
      </c>
      <c r="DS2524" s="73" t="str">
        <f t="shared" si="999"/>
        <v/>
      </c>
      <c r="DT2524" s="70" t="str">
        <f t="shared" si="1000"/>
        <v/>
      </c>
      <c r="DU2524" s="70" t="str">
        <f t="shared" si="1001"/>
        <v/>
      </c>
      <c r="DW2524" s="55" t="e">
        <f t="shared" si="1003"/>
        <v>#N/A</v>
      </c>
      <c r="DX2524" s="90" t="e">
        <f t="shared" si="1004"/>
        <v>#N/A</v>
      </c>
    </row>
    <row r="2525" spans="2:128">
      <c r="B2525" s="221"/>
      <c r="C2525" s="159"/>
      <c r="DE2525" s="72" t="str">
        <f t="shared" si="986"/>
        <v/>
      </c>
      <c r="DF2525" s="73" t="str">
        <f t="shared" si="987"/>
        <v/>
      </c>
      <c r="DG2525" s="73" t="str">
        <f t="shared" si="988"/>
        <v/>
      </c>
      <c r="DH2525" s="73" t="str">
        <f t="shared" si="989"/>
        <v/>
      </c>
      <c r="DI2525" s="73" t="str">
        <f t="shared" si="990"/>
        <v/>
      </c>
      <c r="DJ2525" s="73" t="str">
        <f t="shared" si="991"/>
        <v/>
      </c>
      <c r="DK2525" s="73" t="str">
        <f t="shared" si="992"/>
        <v/>
      </c>
      <c r="DL2525" s="73" t="str">
        <f t="shared" si="993"/>
        <v/>
      </c>
      <c r="DM2525" s="73" t="str">
        <f t="shared" si="994"/>
        <v/>
      </c>
      <c r="DN2525" s="73" t="str">
        <f t="shared" si="1002"/>
        <v/>
      </c>
      <c r="DO2525" s="73" t="str">
        <f t="shared" si="995"/>
        <v/>
      </c>
      <c r="DP2525" s="73" t="str">
        <f t="shared" si="996"/>
        <v/>
      </c>
      <c r="DQ2525" s="73" t="str">
        <f t="shared" si="997"/>
        <v/>
      </c>
      <c r="DR2525" s="73" t="str">
        <f t="shared" si="998"/>
        <v/>
      </c>
      <c r="DS2525" s="73" t="str">
        <f t="shared" si="999"/>
        <v/>
      </c>
      <c r="DT2525" s="70" t="str">
        <f t="shared" si="1000"/>
        <v/>
      </c>
      <c r="DU2525" s="70" t="str">
        <f t="shared" si="1001"/>
        <v/>
      </c>
      <c r="DW2525" s="55" t="e">
        <f t="shared" si="1003"/>
        <v>#N/A</v>
      </c>
      <c r="DX2525" s="90" t="e">
        <f t="shared" si="1004"/>
        <v>#N/A</v>
      </c>
    </row>
    <row r="2526" spans="2:128">
      <c r="B2526" s="221"/>
      <c r="C2526" s="159"/>
      <c r="DE2526" s="72" t="str">
        <f t="shared" ref="DE2526:DE2589" si="1005">IF(B2526="","",1)</f>
        <v/>
      </c>
      <c r="DF2526" s="73" t="str">
        <f t="shared" ref="DF2526:DF2589" si="1006">IF(B2526="","",LN(B2526/(1-B2526)))</f>
        <v/>
      </c>
      <c r="DG2526" s="73" t="str">
        <f t="shared" ref="DG2526:DG2589" si="1007">IF(B2526="","",(B2526-0.5)*DF2526)</f>
        <v/>
      </c>
      <c r="DH2526" s="73" t="str">
        <f t="shared" ref="DH2526:DH2589" si="1008">IF(B2526="","",B2526-0.5)</f>
        <v/>
      </c>
      <c r="DI2526" s="73" t="str">
        <f t="shared" ref="DI2526:DI2589" si="1009">IF(B2526="","",DH2526^2)</f>
        <v/>
      </c>
      <c r="DJ2526" s="73" t="str">
        <f t="shared" ref="DJ2526:DJ2589" si="1010">IF(B2526="","",DF2526*DI2526)</f>
        <v/>
      </c>
      <c r="DK2526" s="73" t="str">
        <f t="shared" ref="DK2526:DK2589" si="1011">IF(B2526="","",DH2526^3)</f>
        <v/>
      </c>
      <c r="DL2526" s="73" t="str">
        <f t="shared" ref="DL2526:DL2589" si="1012">IF(B2526="","",DF2526*DK2526)</f>
        <v/>
      </c>
      <c r="DM2526" s="73" t="str">
        <f t="shared" ref="DM2526:DM2589" si="1013">IF(B2526="","",DH2526^4)</f>
        <v/>
      </c>
      <c r="DN2526" s="73" t="str">
        <f t="shared" si="1002"/>
        <v/>
      </c>
      <c r="DO2526" s="73" t="str">
        <f t="shared" ref="DO2526:DO2589" si="1014">IF(B2526="","",DH2526^5)</f>
        <v/>
      </c>
      <c r="DP2526" s="73" t="str">
        <f t="shared" ref="DP2526:DP2589" si="1015">IF($B2526="","",DF2526*DO2526)</f>
        <v/>
      </c>
      <c r="DQ2526" s="73" t="str">
        <f t="shared" ref="DQ2526:DQ2589" si="1016">IF(B2526="","",DH2526^6)</f>
        <v/>
      </c>
      <c r="DR2526" s="73" t="str">
        <f t="shared" ref="DR2526:DR2589" si="1017">IF($B2526="","",DF2526*DQ2526)</f>
        <v/>
      </c>
      <c r="DS2526" s="73" t="str">
        <f t="shared" ref="DS2526:DS2589" si="1018">IF(B2526="","",DH2526^7)</f>
        <v/>
      </c>
      <c r="DT2526" s="70" t="str">
        <f t="shared" ref="DT2526:DT2589" si="1019">IF($B2526="","",DF2526*DS2526)</f>
        <v/>
      </c>
      <c r="DU2526" s="70" t="str">
        <f t="shared" ref="DU2526:DU2589" si="1020">IF(B2526="","",IF($B$14="u",C2526,IF($B$14="sl",LN(C2526-$C$22),IF($B$14="su",-LN($C$23-C2526),IF($B$14="b",LN((C2526-$C$22)/($C$23-C2526)),"")))))</f>
        <v/>
      </c>
      <c r="DW2526" s="55" t="e">
        <f t="shared" si="1003"/>
        <v>#N/A</v>
      </c>
      <c r="DX2526" s="90" t="e">
        <f t="shared" si="1004"/>
        <v>#N/A</v>
      </c>
    </row>
    <row r="2527" spans="2:128">
      <c r="B2527" s="221"/>
      <c r="C2527" s="159"/>
      <c r="DE2527" s="72" t="str">
        <f t="shared" si="1005"/>
        <v/>
      </c>
      <c r="DF2527" s="73" t="str">
        <f t="shared" si="1006"/>
        <v/>
      </c>
      <c r="DG2527" s="73" t="str">
        <f t="shared" si="1007"/>
        <v/>
      </c>
      <c r="DH2527" s="73" t="str">
        <f t="shared" si="1008"/>
        <v/>
      </c>
      <c r="DI2527" s="73" t="str">
        <f t="shared" si="1009"/>
        <v/>
      </c>
      <c r="DJ2527" s="73" t="str">
        <f t="shared" si="1010"/>
        <v/>
      </c>
      <c r="DK2527" s="73" t="str">
        <f t="shared" si="1011"/>
        <v/>
      </c>
      <c r="DL2527" s="73" t="str">
        <f t="shared" si="1012"/>
        <v/>
      </c>
      <c r="DM2527" s="73" t="str">
        <f t="shared" si="1013"/>
        <v/>
      </c>
      <c r="DN2527" s="73" t="str">
        <f t="shared" ref="DN2527:DN2590" si="1021">IF(B2527="","",DF2527*DM2527)</f>
        <v/>
      </c>
      <c r="DO2527" s="73" t="str">
        <f t="shared" si="1014"/>
        <v/>
      </c>
      <c r="DP2527" s="73" t="str">
        <f t="shared" si="1015"/>
        <v/>
      </c>
      <c r="DQ2527" s="73" t="str">
        <f t="shared" si="1016"/>
        <v/>
      </c>
      <c r="DR2527" s="73" t="str">
        <f t="shared" si="1017"/>
        <v/>
      </c>
      <c r="DS2527" s="73" t="str">
        <f t="shared" si="1018"/>
        <v/>
      </c>
      <c r="DT2527" s="70" t="str">
        <f t="shared" si="1019"/>
        <v/>
      </c>
      <c r="DU2527" s="70" t="str">
        <f t="shared" si="1020"/>
        <v/>
      </c>
      <c r="DW2527" s="55" t="e">
        <f t="shared" si="1003"/>
        <v>#N/A</v>
      </c>
      <c r="DX2527" s="90" t="e">
        <f t="shared" si="1004"/>
        <v>#N/A</v>
      </c>
    </row>
    <row r="2528" spans="2:128">
      <c r="B2528" s="221"/>
      <c r="C2528" s="159"/>
      <c r="DE2528" s="72" t="str">
        <f t="shared" si="1005"/>
        <v/>
      </c>
      <c r="DF2528" s="73" t="str">
        <f t="shared" si="1006"/>
        <v/>
      </c>
      <c r="DG2528" s="73" t="str">
        <f t="shared" si="1007"/>
        <v/>
      </c>
      <c r="DH2528" s="73" t="str">
        <f t="shared" si="1008"/>
        <v/>
      </c>
      <c r="DI2528" s="73" t="str">
        <f t="shared" si="1009"/>
        <v/>
      </c>
      <c r="DJ2528" s="73" t="str">
        <f t="shared" si="1010"/>
        <v/>
      </c>
      <c r="DK2528" s="73" t="str">
        <f t="shared" si="1011"/>
        <v/>
      </c>
      <c r="DL2528" s="73" t="str">
        <f t="shared" si="1012"/>
        <v/>
      </c>
      <c r="DM2528" s="73" t="str">
        <f t="shared" si="1013"/>
        <v/>
      </c>
      <c r="DN2528" s="73" t="str">
        <f t="shared" si="1021"/>
        <v/>
      </c>
      <c r="DO2528" s="73" t="str">
        <f t="shared" si="1014"/>
        <v/>
      </c>
      <c r="DP2528" s="73" t="str">
        <f t="shared" si="1015"/>
        <v/>
      </c>
      <c r="DQ2528" s="73" t="str">
        <f t="shared" si="1016"/>
        <v/>
      </c>
      <c r="DR2528" s="73" t="str">
        <f t="shared" si="1017"/>
        <v/>
      </c>
      <c r="DS2528" s="73" t="str">
        <f t="shared" si="1018"/>
        <v/>
      </c>
      <c r="DT2528" s="70" t="str">
        <f t="shared" si="1019"/>
        <v/>
      </c>
      <c r="DU2528" s="70" t="str">
        <f t="shared" si="1020"/>
        <v/>
      </c>
      <c r="DW2528" s="55" t="e">
        <f t="shared" si="1003"/>
        <v>#N/A</v>
      </c>
      <c r="DX2528" s="90" t="e">
        <f t="shared" si="1004"/>
        <v>#N/A</v>
      </c>
    </row>
    <row r="2529" spans="2:128">
      <c r="B2529" s="221"/>
      <c r="C2529" s="159"/>
      <c r="DE2529" s="72" t="str">
        <f t="shared" si="1005"/>
        <v/>
      </c>
      <c r="DF2529" s="73" t="str">
        <f t="shared" si="1006"/>
        <v/>
      </c>
      <c r="DG2529" s="73" t="str">
        <f t="shared" si="1007"/>
        <v/>
      </c>
      <c r="DH2529" s="73" t="str">
        <f t="shared" si="1008"/>
        <v/>
      </c>
      <c r="DI2529" s="73" t="str">
        <f t="shared" si="1009"/>
        <v/>
      </c>
      <c r="DJ2529" s="73" t="str">
        <f t="shared" si="1010"/>
        <v/>
      </c>
      <c r="DK2529" s="73" t="str">
        <f t="shared" si="1011"/>
        <v/>
      </c>
      <c r="DL2529" s="73" t="str">
        <f t="shared" si="1012"/>
        <v/>
      </c>
      <c r="DM2529" s="73" t="str">
        <f t="shared" si="1013"/>
        <v/>
      </c>
      <c r="DN2529" s="73" t="str">
        <f t="shared" si="1021"/>
        <v/>
      </c>
      <c r="DO2529" s="73" t="str">
        <f t="shared" si="1014"/>
        <v/>
      </c>
      <c r="DP2529" s="73" t="str">
        <f t="shared" si="1015"/>
        <v/>
      </c>
      <c r="DQ2529" s="73" t="str">
        <f t="shared" si="1016"/>
        <v/>
      </c>
      <c r="DR2529" s="73" t="str">
        <f t="shared" si="1017"/>
        <v/>
      </c>
      <c r="DS2529" s="73" t="str">
        <f t="shared" si="1018"/>
        <v/>
      </c>
      <c r="DT2529" s="70" t="str">
        <f t="shared" si="1019"/>
        <v/>
      </c>
      <c r="DU2529" s="70" t="str">
        <f t="shared" si="1020"/>
        <v/>
      </c>
      <c r="DW2529" s="55" t="e">
        <f t="shared" si="1003"/>
        <v>#N/A</v>
      </c>
      <c r="DX2529" s="90" t="e">
        <f t="shared" si="1004"/>
        <v>#N/A</v>
      </c>
    </row>
    <row r="2530" spans="2:128">
      <c r="B2530" s="221"/>
      <c r="C2530" s="159"/>
      <c r="DE2530" s="72" t="str">
        <f t="shared" si="1005"/>
        <v/>
      </c>
      <c r="DF2530" s="73" t="str">
        <f t="shared" si="1006"/>
        <v/>
      </c>
      <c r="DG2530" s="73" t="str">
        <f t="shared" si="1007"/>
        <v/>
      </c>
      <c r="DH2530" s="73" t="str">
        <f t="shared" si="1008"/>
        <v/>
      </c>
      <c r="DI2530" s="73" t="str">
        <f t="shared" si="1009"/>
        <v/>
      </c>
      <c r="DJ2530" s="73" t="str">
        <f t="shared" si="1010"/>
        <v/>
      </c>
      <c r="DK2530" s="73" t="str">
        <f t="shared" si="1011"/>
        <v/>
      </c>
      <c r="DL2530" s="73" t="str">
        <f t="shared" si="1012"/>
        <v/>
      </c>
      <c r="DM2530" s="73" t="str">
        <f t="shared" si="1013"/>
        <v/>
      </c>
      <c r="DN2530" s="73" t="str">
        <f t="shared" si="1021"/>
        <v/>
      </c>
      <c r="DO2530" s="73" t="str">
        <f t="shared" si="1014"/>
        <v/>
      </c>
      <c r="DP2530" s="73" t="str">
        <f t="shared" si="1015"/>
        <v/>
      </c>
      <c r="DQ2530" s="73" t="str">
        <f t="shared" si="1016"/>
        <v/>
      </c>
      <c r="DR2530" s="73" t="str">
        <f t="shared" si="1017"/>
        <v/>
      </c>
      <c r="DS2530" s="73" t="str">
        <f t="shared" si="1018"/>
        <v/>
      </c>
      <c r="DT2530" s="70" t="str">
        <f t="shared" si="1019"/>
        <v/>
      </c>
      <c r="DU2530" s="70" t="str">
        <f t="shared" si="1020"/>
        <v/>
      </c>
      <c r="DW2530" s="55" t="e">
        <f t="shared" si="1003"/>
        <v>#N/A</v>
      </c>
      <c r="DX2530" s="90" t="e">
        <f t="shared" si="1004"/>
        <v>#N/A</v>
      </c>
    </row>
    <row r="2531" spans="2:128">
      <c r="B2531" s="221"/>
      <c r="C2531" s="159"/>
      <c r="DE2531" s="72" t="str">
        <f t="shared" si="1005"/>
        <v/>
      </c>
      <c r="DF2531" s="73" t="str">
        <f t="shared" si="1006"/>
        <v/>
      </c>
      <c r="DG2531" s="73" t="str">
        <f t="shared" si="1007"/>
        <v/>
      </c>
      <c r="DH2531" s="73" t="str">
        <f t="shared" si="1008"/>
        <v/>
      </c>
      <c r="DI2531" s="73" t="str">
        <f t="shared" si="1009"/>
        <v/>
      </c>
      <c r="DJ2531" s="73" t="str">
        <f t="shared" si="1010"/>
        <v/>
      </c>
      <c r="DK2531" s="73" t="str">
        <f t="shared" si="1011"/>
        <v/>
      </c>
      <c r="DL2531" s="73" t="str">
        <f t="shared" si="1012"/>
        <v/>
      </c>
      <c r="DM2531" s="73" t="str">
        <f t="shared" si="1013"/>
        <v/>
      </c>
      <c r="DN2531" s="73" t="str">
        <f t="shared" si="1021"/>
        <v/>
      </c>
      <c r="DO2531" s="73" t="str">
        <f t="shared" si="1014"/>
        <v/>
      </c>
      <c r="DP2531" s="73" t="str">
        <f t="shared" si="1015"/>
        <v/>
      </c>
      <c r="DQ2531" s="73" t="str">
        <f t="shared" si="1016"/>
        <v/>
      </c>
      <c r="DR2531" s="73" t="str">
        <f t="shared" si="1017"/>
        <v/>
      </c>
      <c r="DS2531" s="73" t="str">
        <f t="shared" si="1018"/>
        <v/>
      </c>
      <c r="DT2531" s="70" t="str">
        <f t="shared" si="1019"/>
        <v/>
      </c>
      <c r="DU2531" s="70" t="str">
        <f t="shared" si="1020"/>
        <v/>
      </c>
      <c r="DW2531" s="55" t="e">
        <f t="shared" si="1003"/>
        <v>#N/A</v>
      </c>
      <c r="DX2531" s="90" t="e">
        <f t="shared" si="1004"/>
        <v>#N/A</v>
      </c>
    </row>
    <row r="2532" spans="2:128">
      <c r="B2532" s="221"/>
      <c r="C2532" s="159"/>
      <c r="DE2532" s="72" t="str">
        <f t="shared" si="1005"/>
        <v/>
      </c>
      <c r="DF2532" s="73" t="str">
        <f t="shared" si="1006"/>
        <v/>
      </c>
      <c r="DG2532" s="73" t="str">
        <f t="shared" si="1007"/>
        <v/>
      </c>
      <c r="DH2532" s="73" t="str">
        <f t="shared" si="1008"/>
        <v/>
      </c>
      <c r="DI2532" s="73" t="str">
        <f t="shared" si="1009"/>
        <v/>
      </c>
      <c r="DJ2532" s="73" t="str">
        <f t="shared" si="1010"/>
        <v/>
      </c>
      <c r="DK2532" s="73" t="str">
        <f t="shared" si="1011"/>
        <v/>
      </c>
      <c r="DL2532" s="73" t="str">
        <f t="shared" si="1012"/>
        <v/>
      </c>
      <c r="DM2532" s="73" t="str">
        <f t="shared" si="1013"/>
        <v/>
      </c>
      <c r="DN2532" s="73" t="str">
        <f t="shared" si="1021"/>
        <v/>
      </c>
      <c r="DO2532" s="73" t="str">
        <f t="shared" si="1014"/>
        <v/>
      </c>
      <c r="DP2532" s="73" t="str">
        <f t="shared" si="1015"/>
        <v/>
      </c>
      <c r="DQ2532" s="73" t="str">
        <f t="shared" si="1016"/>
        <v/>
      </c>
      <c r="DR2532" s="73" t="str">
        <f t="shared" si="1017"/>
        <v/>
      </c>
      <c r="DS2532" s="73" t="str">
        <f t="shared" si="1018"/>
        <v/>
      </c>
      <c r="DT2532" s="70" t="str">
        <f t="shared" si="1019"/>
        <v/>
      </c>
      <c r="DU2532" s="70" t="str">
        <f t="shared" si="1020"/>
        <v/>
      </c>
      <c r="DW2532" s="55" t="e">
        <f t="shared" si="1003"/>
        <v>#N/A</v>
      </c>
      <c r="DX2532" s="90" t="e">
        <f t="shared" si="1004"/>
        <v>#N/A</v>
      </c>
    </row>
    <row r="2533" spans="2:128">
      <c r="B2533" s="221"/>
      <c r="C2533" s="159"/>
      <c r="DE2533" s="72" t="str">
        <f t="shared" si="1005"/>
        <v/>
      </c>
      <c r="DF2533" s="73" t="str">
        <f t="shared" si="1006"/>
        <v/>
      </c>
      <c r="DG2533" s="73" t="str">
        <f t="shared" si="1007"/>
        <v/>
      </c>
      <c r="DH2533" s="73" t="str">
        <f t="shared" si="1008"/>
        <v/>
      </c>
      <c r="DI2533" s="73" t="str">
        <f t="shared" si="1009"/>
        <v/>
      </c>
      <c r="DJ2533" s="73" t="str">
        <f t="shared" si="1010"/>
        <v/>
      </c>
      <c r="DK2533" s="73" t="str">
        <f t="shared" si="1011"/>
        <v/>
      </c>
      <c r="DL2533" s="73" t="str">
        <f t="shared" si="1012"/>
        <v/>
      </c>
      <c r="DM2533" s="73" t="str">
        <f t="shared" si="1013"/>
        <v/>
      </c>
      <c r="DN2533" s="73" t="str">
        <f t="shared" si="1021"/>
        <v/>
      </c>
      <c r="DO2533" s="73" t="str">
        <f t="shared" si="1014"/>
        <v/>
      </c>
      <c r="DP2533" s="73" t="str">
        <f t="shared" si="1015"/>
        <v/>
      </c>
      <c r="DQ2533" s="73" t="str">
        <f t="shared" si="1016"/>
        <v/>
      </c>
      <c r="DR2533" s="73" t="str">
        <f t="shared" si="1017"/>
        <v/>
      </c>
      <c r="DS2533" s="73" t="str">
        <f t="shared" si="1018"/>
        <v/>
      </c>
      <c r="DT2533" s="70" t="str">
        <f t="shared" si="1019"/>
        <v/>
      </c>
      <c r="DU2533" s="70" t="str">
        <f t="shared" si="1020"/>
        <v/>
      </c>
      <c r="DW2533" s="55" t="e">
        <f t="shared" si="1003"/>
        <v>#N/A</v>
      </c>
      <c r="DX2533" s="90" t="e">
        <f t="shared" si="1004"/>
        <v>#N/A</v>
      </c>
    </row>
    <row r="2534" spans="2:128">
      <c r="B2534" s="221"/>
      <c r="C2534" s="159"/>
      <c r="DE2534" s="72" t="str">
        <f t="shared" si="1005"/>
        <v/>
      </c>
      <c r="DF2534" s="73" t="str">
        <f t="shared" si="1006"/>
        <v/>
      </c>
      <c r="DG2534" s="73" t="str">
        <f t="shared" si="1007"/>
        <v/>
      </c>
      <c r="DH2534" s="73" t="str">
        <f t="shared" si="1008"/>
        <v/>
      </c>
      <c r="DI2534" s="73" t="str">
        <f t="shared" si="1009"/>
        <v/>
      </c>
      <c r="DJ2534" s="73" t="str">
        <f t="shared" si="1010"/>
        <v/>
      </c>
      <c r="DK2534" s="73" t="str">
        <f t="shared" si="1011"/>
        <v/>
      </c>
      <c r="DL2534" s="73" t="str">
        <f t="shared" si="1012"/>
        <v/>
      </c>
      <c r="DM2534" s="73" t="str">
        <f t="shared" si="1013"/>
        <v/>
      </c>
      <c r="DN2534" s="73" t="str">
        <f t="shared" si="1021"/>
        <v/>
      </c>
      <c r="DO2534" s="73" t="str">
        <f t="shared" si="1014"/>
        <v/>
      </c>
      <c r="DP2534" s="73" t="str">
        <f t="shared" si="1015"/>
        <v/>
      </c>
      <c r="DQ2534" s="73" t="str">
        <f t="shared" si="1016"/>
        <v/>
      </c>
      <c r="DR2534" s="73" t="str">
        <f t="shared" si="1017"/>
        <v/>
      </c>
      <c r="DS2534" s="73" t="str">
        <f t="shared" si="1018"/>
        <v/>
      </c>
      <c r="DT2534" s="70" t="str">
        <f t="shared" si="1019"/>
        <v/>
      </c>
      <c r="DU2534" s="70" t="str">
        <f t="shared" si="1020"/>
        <v/>
      </c>
      <c r="DW2534" s="55" t="e">
        <f t="shared" si="1003"/>
        <v>#N/A</v>
      </c>
      <c r="DX2534" s="90" t="e">
        <f t="shared" si="1004"/>
        <v>#N/A</v>
      </c>
    </row>
    <row r="2535" spans="2:128">
      <c r="B2535" s="221"/>
      <c r="C2535" s="159"/>
      <c r="DE2535" s="72" t="str">
        <f t="shared" si="1005"/>
        <v/>
      </c>
      <c r="DF2535" s="73" t="str">
        <f t="shared" si="1006"/>
        <v/>
      </c>
      <c r="DG2535" s="73" t="str">
        <f t="shared" si="1007"/>
        <v/>
      </c>
      <c r="DH2535" s="73" t="str">
        <f t="shared" si="1008"/>
        <v/>
      </c>
      <c r="DI2535" s="73" t="str">
        <f t="shared" si="1009"/>
        <v/>
      </c>
      <c r="DJ2535" s="73" t="str">
        <f t="shared" si="1010"/>
        <v/>
      </c>
      <c r="DK2535" s="73" t="str">
        <f t="shared" si="1011"/>
        <v/>
      </c>
      <c r="DL2535" s="73" t="str">
        <f t="shared" si="1012"/>
        <v/>
      </c>
      <c r="DM2535" s="73" t="str">
        <f t="shared" si="1013"/>
        <v/>
      </c>
      <c r="DN2535" s="73" t="str">
        <f t="shared" si="1021"/>
        <v/>
      </c>
      <c r="DO2535" s="73" t="str">
        <f t="shared" si="1014"/>
        <v/>
      </c>
      <c r="DP2535" s="73" t="str">
        <f t="shared" si="1015"/>
        <v/>
      </c>
      <c r="DQ2535" s="73" t="str">
        <f t="shared" si="1016"/>
        <v/>
      </c>
      <c r="DR2535" s="73" t="str">
        <f t="shared" si="1017"/>
        <v/>
      </c>
      <c r="DS2535" s="73" t="str">
        <f t="shared" si="1018"/>
        <v/>
      </c>
      <c r="DT2535" s="70" t="str">
        <f t="shared" si="1019"/>
        <v/>
      </c>
      <c r="DU2535" s="70" t="str">
        <f t="shared" si="1020"/>
        <v/>
      </c>
      <c r="DW2535" s="55" t="e">
        <f t="shared" si="1003"/>
        <v>#N/A</v>
      </c>
      <c r="DX2535" s="90" t="e">
        <f t="shared" si="1004"/>
        <v>#N/A</v>
      </c>
    </row>
    <row r="2536" spans="2:128">
      <c r="B2536" s="221"/>
      <c r="C2536" s="159"/>
      <c r="DE2536" s="72" t="str">
        <f t="shared" si="1005"/>
        <v/>
      </c>
      <c r="DF2536" s="73" t="str">
        <f t="shared" si="1006"/>
        <v/>
      </c>
      <c r="DG2536" s="73" t="str">
        <f t="shared" si="1007"/>
        <v/>
      </c>
      <c r="DH2536" s="73" t="str">
        <f t="shared" si="1008"/>
        <v/>
      </c>
      <c r="DI2536" s="73" t="str">
        <f t="shared" si="1009"/>
        <v/>
      </c>
      <c r="DJ2536" s="73" t="str">
        <f t="shared" si="1010"/>
        <v/>
      </c>
      <c r="DK2536" s="73" t="str">
        <f t="shared" si="1011"/>
        <v/>
      </c>
      <c r="DL2536" s="73" t="str">
        <f t="shared" si="1012"/>
        <v/>
      </c>
      <c r="DM2536" s="73" t="str">
        <f t="shared" si="1013"/>
        <v/>
      </c>
      <c r="DN2536" s="73" t="str">
        <f t="shared" si="1021"/>
        <v/>
      </c>
      <c r="DO2536" s="73" t="str">
        <f t="shared" si="1014"/>
        <v/>
      </c>
      <c r="DP2536" s="73" t="str">
        <f t="shared" si="1015"/>
        <v/>
      </c>
      <c r="DQ2536" s="73" t="str">
        <f t="shared" si="1016"/>
        <v/>
      </c>
      <c r="DR2536" s="73" t="str">
        <f t="shared" si="1017"/>
        <v/>
      </c>
      <c r="DS2536" s="73" t="str">
        <f t="shared" si="1018"/>
        <v/>
      </c>
      <c r="DT2536" s="70" t="str">
        <f t="shared" si="1019"/>
        <v/>
      </c>
      <c r="DU2536" s="70" t="str">
        <f t="shared" si="1020"/>
        <v/>
      </c>
      <c r="DW2536" s="55" t="e">
        <f t="shared" si="1003"/>
        <v>#N/A</v>
      </c>
      <c r="DX2536" s="90" t="e">
        <f t="shared" si="1004"/>
        <v>#N/A</v>
      </c>
    </row>
    <row r="2537" spans="2:128">
      <c r="B2537" s="221"/>
      <c r="C2537" s="159"/>
      <c r="DE2537" s="72" t="str">
        <f t="shared" si="1005"/>
        <v/>
      </c>
      <c r="DF2537" s="73" t="str">
        <f t="shared" si="1006"/>
        <v/>
      </c>
      <c r="DG2537" s="73" t="str">
        <f t="shared" si="1007"/>
        <v/>
      </c>
      <c r="DH2537" s="73" t="str">
        <f t="shared" si="1008"/>
        <v/>
      </c>
      <c r="DI2537" s="73" t="str">
        <f t="shared" si="1009"/>
        <v/>
      </c>
      <c r="DJ2537" s="73" t="str">
        <f t="shared" si="1010"/>
        <v/>
      </c>
      <c r="DK2537" s="73" t="str">
        <f t="shared" si="1011"/>
        <v/>
      </c>
      <c r="DL2537" s="73" t="str">
        <f t="shared" si="1012"/>
        <v/>
      </c>
      <c r="DM2537" s="73" t="str">
        <f t="shared" si="1013"/>
        <v/>
      </c>
      <c r="DN2537" s="73" t="str">
        <f t="shared" si="1021"/>
        <v/>
      </c>
      <c r="DO2537" s="73" t="str">
        <f t="shared" si="1014"/>
        <v/>
      </c>
      <c r="DP2537" s="73" t="str">
        <f t="shared" si="1015"/>
        <v/>
      </c>
      <c r="DQ2537" s="73" t="str">
        <f t="shared" si="1016"/>
        <v/>
      </c>
      <c r="DR2537" s="73" t="str">
        <f t="shared" si="1017"/>
        <v/>
      </c>
      <c r="DS2537" s="73" t="str">
        <f t="shared" si="1018"/>
        <v/>
      </c>
      <c r="DT2537" s="70" t="str">
        <f t="shared" si="1019"/>
        <v/>
      </c>
      <c r="DU2537" s="70" t="str">
        <f t="shared" si="1020"/>
        <v/>
      </c>
      <c r="DW2537" s="55" t="e">
        <f t="shared" si="1003"/>
        <v>#N/A</v>
      </c>
      <c r="DX2537" s="90" t="e">
        <f t="shared" si="1004"/>
        <v>#N/A</v>
      </c>
    </row>
    <row r="2538" spans="2:128">
      <c r="B2538" s="221"/>
      <c r="C2538" s="159"/>
      <c r="DE2538" s="72" t="str">
        <f t="shared" si="1005"/>
        <v/>
      </c>
      <c r="DF2538" s="73" t="str">
        <f t="shared" si="1006"/>
        <v/>
      </c>
      <c r="DG2538" s="73" t="str">
        <f t="shared" si="1007"/>
        <v/>
      </c>
      <c r="DH2538" s="73" t="str">
        <f t="shared" si="1008"/>
        <v/>
      </c>
      <c r="DI2538" s="73" t="str">
        <f t="shared" si="1009"/>
        <v/>
      </c>
      <c r="DJ2538" s="73" t="str">
        <f t="shared" si="1010"/>
        <v/>
      </c>
      <c r="DK2538" s="73" t="str">
        <f t="shared" si="1011"/>
        <v/>
      </c>
      <c r="DL2538" s="73" t="str">
        <f t="shared" si="1012"/>
        <v/>
      </c>
      <c r="DM2538" s="73" t="str">
        <f t="shared" si="1013"/>
        <v/>
      </c>
      <c r="DN2538" s="73" t="str">
        <f t="shared" si="1021"/>
        <v/>
      </c>
      <c r="DO2538" s="73" t="str">
        <f t="shared" si="1014"/>
        <v/>
      </c>
      <c r="DP2538" s="73" t="str">
        <f t="shared" si="1015"/>
        <v/>
      </c>
      <c r="DQ2538" s="73" t="str">
        <f t="shared" si="1016"/>
        <v/>
      </c>
      <c r="DR2538" s="73" t="str">
        <f t="shared" si="1017"/>
        <v/>
      </c>
      <c r="DS2538" s="73" t="str">
        <f t="shared" si="1018"/>
        <v/>
      </c>
      <c r="DT2538" s="70" t="str">
        <f t="shared" si="1019"/>
        <v/>
      </c>
      <c r="DU2538" s="70" t="str">
        <f t="shared" si="1020"/>
        <v/>
      </c>
      <c r="DW2538" s="55" t="e">
        <f t="shared" ref="DW2538:DW2601" si="1022">IF(B2526="",NA(),B2526)</f>
        <v>#N/A</v>
      </c>
      <c r="DX2538" s="90" t="e">
        <f t="shared" ref="DX2538:DX2601" si="1023">IF(C2526="",NA(),C2526)</f>
        <v>#N/A</v>
      </c>
    </row>
    <row r="2539" spans="2:128">
      <c r="B2539" s="221"/>
      <c r="C2539" s="159"/>
      <c r="DE2539" s="72" t="str">
        <f t="shared" si="1005"/>
        <v/>
      </c>
      <c r="DF2539" s="73" t="str">
        <f t="shared" si="1006"/>
        <v/>
      </c>
      <c r="DG2539" s="73" t="str">
        <f t="shared" si="1007"/>
        <v/>
      </c>
      <c r="DH2539" s="73" t="str">
        <f t="shared" si="1008"/>
        <v/>
      </c>
      <c r="DI2539" s="73" t="str">
        <f t="shared" si="1009"/>
        <v/>
      </c>
      <c r="DJ2539" s="73" t="str">
        <f t="shared" si="1010"/>
        <v/>
      </c>
      <c r="DK2539" s="73" t="str">
        <f t="shared" si="1011"/>
        <v/>
      </c>
      <c r="DL2539" s="73" t="str">
        <f t="shared" si="1012"/>
        <v/>
      </c>
      <c r="DM2539" s="73" t="str">
        <f t="shared" si="1013"/>
        <v/>
      </c>
      <c r="DN2539" s="73" t="str">
        <f t="shared" si="1021"/>
        <v/>
      </c>
      <c r="DO2539" s="73" t="str">
        <f t="shared" si="1014"/>
        <v/>
      </c>
      <c r="DP2539" s="73" t="str">
        <f t="shared" si="1015"/>
        <v/>
      </c>
      <c r="DQ2539" s="73" t="str">
        <f t="shared" si="1016"/>
        <v/>
      </c>
      <c r="DR2539" s="73" t="str">
        <f t="shared" si="1017"/>
        <v/>
      </c>
      <c r="DS2539" s="73" t="str">
        <f t="shared" si="1018"/>
        <v/>
      </c>
      <c r="DT2539" s="70" t="str">
        <f t="shared" si="1019"/>
        <v/>
      </c>
      <c r="DU2539" s="70" t="str">
        <f t="shared" si="1020"/>
        <v/>
      </c>
      <c r="DW2539" s="55" t="e">
        <f t="shared" si="1022"/>
        <v>#N/A</v>
      </c>
      <c r="DX2539" s="90" t="e">
        <f t="shared" si="1023"/>
        <v>#N/A</v>
      </c>
    </row>
    <row r="2540" spans="2:128">
      <c r="B2540" s="221"/>
      <c r="C2540" s="159"/>
      <c r="DE2540" s="72" t="str">
        <f t="shared" si="1005"/>
        <v/>
      </c>
      <c r="DF2540" s="73" t="str">
        <f t="shared" si="1006"/>
        <v/>
      </c>
      <c r="DG2540" s="73" t="str">
        <f t="shared" si="1007"/>
        <v/>
      </c>
      <c r="DH2540" s="73" t="str">
        <f t="shared" si="1008"/>
        <v/>
      </c>
      <c r="DI2540" s="73" t="str">
        <f t="shared" si="1009"/>
        <v/>
      </c>
      <c r="DJ2540" s="73" t="str">
        <f t="shared" si="1010"/>
        <v/>
      </c>
      <c r="DK2540" s="73" t="str">
        <f t="shared" si="1011"/>
        <v/>
      </c>
      <c r="DL2540" s="73" t="str">
        <f t="shared" si="1012"/>
        <v/>
      </c>
      <c r="DM2540" s="73" t="str">
        <f t="shared" si="1013"/>
        <v/>
      </c>
      <c r="DN2540" s="73" t="str">
        <f t="shared" si="1021"/>
        <v/>
      </c>
      <c r="DO2540" s="73" t="str">
        <f t="shared" si="1014"/>
        <v/>
      </c>
      <c r="DP2540" s="73" t="str">
        <f t="shared" si="1015"/>
        <v/>
      </c>
      <c r="DQ2540" s="73" t="str">
        <f t="shared" si="1016"/>
        <v/>
      </c>
      <c r="DR2540" s="73" t="str">
        <f t="shared" si="1017"/>
        <v/>
      </c>
      <c r="DS2540" s="73" t="str">
        <f t="shared" si="1018"/>
        <v/>
      </c>
      <c r="DT2540" s="70" t="str">
        <f t="shared" si="1019"/>
        <v/>
      </c>
      <c r="DU2540" s="70" t="str">
        <f t="shared" si="1020"/>
        <v/>
      </c>
      <c r="DW2540" s="55" t="e">
        <f t="shared" si="1022"/>
        <v>#N/A</v>
      </c>
      <c r="DX2540" s="90" t="e">
        <f t="shared" si="1023"/>
        <v>#N/A</v>
      </c>
    </row>
    <row r="2541" spans="2:128">
      <c r="B2541" s="221"/>
      <c r="C2541" s="159"/>
      <c r="DE2541" s="72" t="str">
        <f t="shared" si="1005"/>
        <v/>
      </c>
      <c r="DF2541" s="73" t="str">
        <f t="shared" si="1006"/>
        <v/>
      </c>
      <c r="DG2541" s="73" t="str">
        <f t="shared" si="1007"/>
        <v/>
      </c>
      <c r="DH2541" s="73" t="str">
        <f t="shared" si="1008"/>
        <v/>
      </c>
      <c r="DI2541" s="73" t="str">
        <f t="shared" si="1009"/>
        <v/>
      </c>
      <c r="DJ2541" s="73" t="str">
        <f t="shared" si="1010"/>
        <v/>
      </c>
      <c r="DK2541" s="73" t="str">
        <f t="shared" si="1011"/>
        <v/>
      </c>
      <c r="DL2541" s="73" t="str">
        <f t="shared" si="1012"/>
        <v/>
      </c>
      <c r="DM2541" s="73" t="str">
        <f t="shared" si="1013"/>
        <v/>
      </c>
      <c r="DN2541" s="73" t="str">
        <f t="shared" si="1021"/>
        <v/>
      </c>
      <c r="DO2541" s="73" t="str">
        <f t="shared" si="1014"/>
        <v/>
      </c>
      <c r="DP2541" s="73" t="str">
        <f t="shared" si="1015"/>
        <v/>
      </c>
      <c r="DQ2541" s="73" t="str">
        <f t="shared" si="1016"/>
        <v/>
      </c>
      <c r="DR2541" s="73" t="str">
        <f t="shared" si="1017"/>
        <v/>
      </c>
      <c r="DS2541" s="73" t="str">
        <f t="shared" si="1018"/>
        <v/>
      </c>
      <c r="DT2541" s="70" t="str">
        <f t="shared" si="1019"/>
        <v/>
      </c>
      <c r="DU2541" s="70" t="str">
        <f t="shared" si="1020"/>
        <v/>
      </c>
      <c r="DW2541" s="55" t="e">
        <f t="shared" si="1022"/>
        <v>#N/A</v>
      </c>
      <c r="DX2541" s="90" t="e">
        <f t="shared" si="1023"/>
        <v>#N/A</v>
      </c>
    </row>
    <row r="2542" spans="2:128">
      <c r="B2542" s="221"/>
      <c r="C2542" s="159"/>
      <c r="DE2542" s="72" t="str">
        <f t="shared" si="1005"/>
        <v/>
      </c>
      <c r="DF2542" s="73" t="str">
        <f t="shared" si="1006"/>
        <v/>
      </c>
      <c r="DG2542" s="73" t="str">
        <f t="shared" si="1007"/>
        <v/>
      </c>
      <c r="DH2542" s="73" t="str">
        <f t="shared" si="1008"/>
        <v/>
      </c>
      <c r="DI2542" s="73" t="str">
        <f t="shared" si="1009"/>
        <v/>
      </c>
      <c r="DJ2542" s="73" t="str">
        <f t="shared" si="1010"/>
        <v/>
      </c>
      <c r="DK2542" s="73" t="str">
        <f t="shared" si="1011"/>
        <v/>
      </c>
      <c r="DL2542" s="73" t="str">
        <f t="shared" si="1012"/>
        <v/>
      </c>
      <c r="DM2542" s="73" t="str">
        <f t="shared" si="1013"/>
        <v/>
      </c>
      <c r="DN2542" s="73" t="str">
        <f t="shared" si="1021"/>
        <v/>
      </c>
      <c r="DO2542" s="73" t="str">
        <f t="shared" si="1014"/>
        <v/>
      </c>
      <c r="DP2542" s="73" t="str">
        <f t="shared" si="1015"/>
        <v/>
      </c>
      <c r="DQ2542" s="73" t="str">
        <f t="shared" si="1016"/>
        <v/>
      </c>
      <c r="DR2542" s="73" t="str">
        <f t="shared" si="1017"/>
        <v/>
      </c>
      <c r="DS2542" s="73" t="str">
        <f t="shared" si="1018"/>
        <v/>
      </c>
      <c r="DT2542" s="70" t="str">
        <f t="shared" si="1019"/>
        <v/>
      </c>
      <c r="DU2542" s="70" t="str">
        <f t="shared" si="1020"/>
        <v/>
      </c>
      <c r="DW2542" s="55" t="e">
        <f t="shared" si="1022"/>
        <v>#N/A</v>
      </c>
      <c r="DX2542" s="90" t="e">
        <f t="shared" si="1023"/>
        <v>#N/A</v>
      </c>
    </row>
    <row r="2543" spans="2:128">
      <c r="B2543" s="221"/>
      <c r="C2543" s="159"/>
      <c r="DE2543" s="72" t="str">
        <f t="shared" si="1005"/>
        <v/>
      </c>
      <c r="DF2543" s="73" t="str">
        <f t="shared" si="1006"/>
        <v/>
      </c>
      <c r="DG2543" s="73" t="str">
        <f t="shared" si="1007"/>
        <v/>
      </c>
      <c r="DH2543" s="73" t="str">
        <f t="shared" si="1008"/>
        <v/>
      </c>
      <c r="DI2543" s="73" t="str">
        <f t="shared" si="1009"/>
        <v/>
      </c>
      <c r="DJ2543" s="73" t="str">
        <f t="shared" si="1010"/>
        <v/>
      </c>
      <c r="DK2543" s="73" t="str">
        <f t="shared" si="1011"/>
        <v/>
      </c>
      <c r="DL2543" s="73" t="str">
        <f t="shared" si="1012"/>
        <v/>
      </c>
      <c r="DM2543" s="73" t="str">
        <f t="shared" si="1013"/>
        <v/>
      </c>
      <c r="DN2543" s="73" t="str">
        <f t="shared" si="1021"/>
        <v/>
      </c>
      <c r="DO2543" s="73" t="str">
        <f t="shared" si="1014"/>
        <v/>
      </c>
      <c r="DP2543" s="73" t="str">
        <f t="shared" si="1015"/>
        <v/>
      </c>
      <c r="DQ2543" s="73" t="str">
        <f t="shared" si="1016"/>
        <v/>
      </c>
      <c r="DR2543" s="73" t="str">
        <f t="shared" si="1017"/>
        <v/>
      </c>
      <c r="DS2543" s="73" t="str">
        <f t="shared" si="1018"/>
        <v/>
      </c>
      <c r="DT2543" s="70" t="str">
        <f t="shared" si="1019"/>
        <v/>
      </c>
      <c r="DU2543" s="70" t="str">
        <f t="shared" si="1020"/>
        <v/>
      </c>
      <c r="DW2543" s="55" t="e">
        <f t="shared" si="1022"/>
        <v>#N/A</v>
      </c>
      <c r="DX2543" s="90" t="e">
        <f t="shared" si="1023"/>
        <v>#N/A</v>
      </c>
    </row>
    <row r="2544" spans="2:128">
      <c r="B2544" s="221"/>
      <c r="C2544" s="159"/>
      <c r="DE2544" s="72" t="str">
        <f t="shared" si="1005"/>
        <v/>
      </c>
      <c r="DF2544" s="73" t="str">
        <f t="shared" si="1006"/>
        <v/>
      </c>
      <c r="DG2544" s="73" t="str">
        <f t="shared" si="1007"/>
        <v/>
      </c>
      <c r="DH2544" s="73" t="str">
        <f t="shared" si="1008"/>
        <v/>
      </c>
      <c r="DI2544" s="73" t="str">
        <f t="shared" si="1009"/>
        <v/>
      </c>
      <c r="DJ2544" s="73" t="str">
        <f t="shared" si="1010"/>
        <v/>
      </c>
      <c r="DK2544" s="73" t="str">
        <f t="shared" si="1011"/>
        <v/>
      </c>
      <c r="DL2544" s="73" t="str">
        <f t="shared" si="1012"/>
        <v/>
      </c>
      <c r="DM2544" s="73" t="str">
        <f t="shared" si="1013"/>
        <v/>
      </c>
      <c r="DN2544" s="73" t="str">
        <f t="shared" si="1021"/>
        <v/>
      </c>
      <c r="DO2544" s="73" t="str">
        <f t="shared" si="1014"/>
        <v/>
      </c>
      <c r="DP2544" s="73" t="str">
        <f t="shared" si="1015"/>
        <v/>
      </c>
      <c r="DQ2544" s="73" t="str">
        <f t="shared" si="1016"/>
        <v/>
      </c>
      <c r="DR2544" s="73" t="str">
        <f t="shared" si="1017"/>
        <v/>
      </c>
      <c r="DS2544" s="73" t="str">
        <f t="shared" si="1018"/>
        <v/>
      </c>
      <c r="DT2544" s="70" t="str">
        <f t="shared" si="1019"/>
        <v/>
      </c>
      <c r="DU2544" s="70" t="str">
        <f t="shared" si="1020"/>
        <v/>
      </c>
      <c r="DW2544" s="55" t="e">
        <f t="shared" si="1022"/>
        <v>#N/A</v>
      </c>
      <c r="DX2544" s="90" t="e">
        <f t="shared" si="1023"/>
        <v>#N/A</v>
      </c>
    </row>
    <row r="2545" spans="2:128">
      <c r="B2545" s="221"/>
      <c r="C2545" s="159"/>
      <c r="DE2545" s="72" t="str">
        <f t="shared" si="1005"/>
        <v/>
      </c>
      <c r="DF2545" s="73" t="str">
        <f t="shared" si="1006"/>
        <v/>
      </c>
      <c r="DG2545" s="73" t="str">
        <f t="shared" si="1007"/>
        <v/>
      </c>
      <c r="DH2545" s="73" t="str">
        <f t="shared" si="1008"/>
        <v/>
      </c>
      <c r="DI2545" s="73" t="str">
        <f t="shared" si="1009"/>
        <v/>
      </c>
      <c r="DJ2545" s="73" t="str">
        <f t="shared" si="1010"/>
        <v/>
      </c>
      <c r="DK2545" s="73" t="str">
        <f t="shared" si="1011"/>
        <v/>
      </c>
      <c r="DL2545" s="73" t="str">
        <f t="shared" si="1012"/>
        <v/>
      </c>
      <c r="DM2545" s="73" t="str">
        <f t="shared" si="1013"/>
        <v/>
      </c>
      <c r="DN2545" s="73" t="str">
        <f t="shared" si="1021"/>
        <v/>
      </c>
      <c r="DO2545" s="73" t="str">
        <f t="shared" si="1014"/>
        <v/>
      </c>
      <c r="DP2545" s="73" t="str">
        <f t="shared" si="1015"/>
        <v/>
      </c>
      <c r="DQ2545" s="73" t="str">
        <f t="shared" si="1016"/>
        <v/>
      </c>
      <c r="DR2545" s="73" t="str">
        <f t="shared" si="1017"/>
        <v/>
      </c>
      <c r="DS2545" s="73" t="str">
        <f t="shared" si="1018"/>
        <v/>
      </c>
      <c r="DT2545" s="70" t="str">
        <f t="shared" si="1019"/>
        <v/>
      </c>
      <c r="DU2545" s="70" t="str">
        <f t="shared" si="1020"/>
        <v/>
      </c>
      <c r="DW2545" s="55" t="e">
        <f t="shared" si="1022"/>
        <v>#N/A</v>
      </c>
      <c r="DX2545" s="90" t="e">
        <f t="shared" si="1023"/>
        <v>#N/A</v>
      </c>
    </row>
    <row r="2546" spans="2:128">
      <c r="B2546" s="221"/>
      <c r="C2546" s="159"/>
      <c r="DE2546" s="72" t="str">
        <f t="shared" si="1005"/>
        <v/>
      </c>
      <c r="DF2546" s="73" t="str">
        <f t="shared" si="1006"/>
        <v/>
      </c>
      <c r="DG2546" s="73" t="str">
        <f t="shared" si="1007"/>
        <v/>
      </c>
      <c r="DH2546" s="73" t="str">
        <f t="shared" si="1008"/>
        <v/>
      </c>
      <c r="DI2546" s="73" t="str">
        <f t="shared" si="1009"/>
        <v/>
      </c>
      <c r="DJ2546" s="73" t="str">
        <f t="shared" si="1010"/>
        <v/>
      </c>
      <c r="DK2546" s="73" t="str">
        <f t="shared" si="1011"/>
        <v/>
      </c>
      <c r="DL2546" s="73" t="str">
        <f t="shared" si="1012"/>
        <v/>
      </c>
      <c r="DM2546" s="73" t="str">
        <f t="shared" si="1013"/>
        <v/>
      </c>
      <c r="DN2546" s="73" t="str">
        <f t="shared" si="1021"/>
        <v/>
      </c>
      <c r="DO2546" s="73" t="str">
        <f t="shared" si="1014"/>
        <v/>
      </c>
      <c r="DP2546" s="73" t="str">
        <f t="shared" si="1015"/>
        <v/>
      </c>
      <c r="DQ2546" s="73" t="str">
        <f t="shared" si="1016"/>
        <v/>
      </c>
      <c r="DR2546" s="73" t="str">
        <f t="shared" si="1017"/>
        <v/>
      </c>
      <c r="DS2546" s="73" t="str">
        <f t="shared" si="1018"/>
        <v/>
      </c>
      <c r="DT2546" s="70" t="str">
        <f t="shared" si="1019"/>
        <v/>
      </c>
      <c r="DU2546" s="70" t="str">
        <f t="shared" si="1020"/>
        <v/>
      </c>
      <c r="DW2546" s="55" t="e">
        <f t="shared" si="1022"/>
        <v>#N/A</v>
      </c>
      <c r="DX2546" s="90" t="e">
        <f t="shared" si="1023"/>
        <v>#N/A</v>
      </c>
    </row>
    <row r="2547" spans="2:128">
      <c r="B2547" s="221"/>
      <c r="C2547" s="159"/>
      <c r="DE2547" s="72" t="str">
        <f t="shared" si="1005"/>
        <v/>
      </c>
      <c r="DF2547" s="73" t="str">
        <f t="shared" si="1006"/>
        <v/>
      </c>
      <c r="DG2547" s="73" t="str">
        <f t="shared" si="1007"/>
        <v/>
      </c>
      <c r="DH2547" s="73" t="str">
        <f t="shared" si="1008"/>
        <v/>
      </c>
      <c r="DI2547" s="73" t="str">
        <f t="shared" si="1009"/>
        <v/>
      </c>
      <c r="DJ2547" s="73" t="str">
        <f t="shared" si="1010"/>
        <v/>
      </c>
      <c r="DK2547" s="73" t="str">
        <f t="shared" si="1011"/>
        <v/>
      </c>
      <c r="DL2547" s="73" t="str">
        <f t="shared" si="1012"/>
        <v/>
      </c>
      <c r="DM2547" s="73" t="str">
        <f t="shared" si="1013"/>
        <v/>
      </c>
      <c r="DN2547" s="73" t="str">
        <f t="shared" si="1021"/>
        <v/>
      </c>
      <c r="DO2547" s="73" t="str">
        <f t="shared" si="1014"/>
        <v/>
      </c>
      <c r="DP2547" s="73" t="str">
        <f t="shared" si="1015"/>
        <v/>
      </c>
      <c r="DQ2547" s="73" t="str">
        <f t="shared" si="1016"/>
        <v/>
      </c>
      <c r="DR2547" s="73" t="str">
        <f t="shared" si="1017"/>
        <v/>
      </c>
      <c r="DS2547" s="73" t="str">
        <f t="shared" si="1018"/>
        <v/>
      </c>
      <c r="DT2547" s="70" t="str">
        <f t="shared" si="1019"/>
        <v/>
      </c>
      <c r="DU2547" s="70" t="str">
        <f t="shared" si="1020"/>
        <v/>
      </c>
      <c r="DW2547" s="55" t="e">
        <f t="shared" si="1022"/>
        <v>#N/A</v>
      </c>
      <c r="DX2547" s="90" t="e">
        <f t="shared" si="1023"/>
        <v>#N/A</v>
      </c>
    </row>
    <row r="2548" spans="2:128">
      <c r="B2548" s="221"/>
      <c r="C2548" s="159"/>
      <c r="DE2548" s="72" t="str">
        <f t="shared" si="1005"/>
        <v/>
      </c>
      <c r="DF2548" s="73" t="str">
        <f t="shared" si="1006"/>
        <v/>
      </c>
      <c r="DG2548" s="73" t="str">
        <f t="shared" si="1007"/>
        <v/>
      </c>
      <c r="DH2548" s="73" t="str">
        <f t="shared" si="1008"/>
        <v/>
      </c>
      <c r="DI2548" s="73" t="str">
        <f t="shared" si="1009"/>
        <v/>
      </c>
      <c r="DJ2548" s="73" t="str">
        <f t="shared" si="1010"/>
        <v/>
      </c>
      <c r="DK2548" s="73" t="str">
        <f t="shared" si="1011"/>
        <v/>
      </c>
      <c r="DL2548" s="73" t="str">
        <f t="shared" si="1012"/>
        <v/>
      </c>
      <c r="DM2548" s="73" t="str">
        <f t="shared" si="1013"/>
        <v/>
      </c>
      <c r="DN2548" s="73" t="str">
        <f t="shared" si="1021"/>
        <v/>
      </c>
      <c r="DO2548" s="73" t="str">
        <f t="shared" si="1014"/>
        <v/>
      </c>
      <c r="DP2548" s="73" t="str">
        <f t="shared" si="1015"/>
        <v/>
      </c>
      <c r="DQ2548" s="73" t="str">
        <f t="shared" si="1016"/>
        <v/>
      </c>
      <c r="DR2548" s="73" t="str">
        <f t="shared" si="1017"/>
        <v/>
      </c>
      <c r="DS2548" s="73" t="str">
        <f t="shared" si="1018"/>
        <v/>
      </c>
      <c r="DT2548" s="70" t="str">
        <f t="shared" si="1019"/>
        <v/>
      </c>
      <c r="DU2548" s="70" t="str">
        <f t="shared" si="1020"/>
        <v/>
      </c>
      <c r="DW2548" s="55" t="e">
        <f t="shared" si="1022"/>
        <v>#N/A</v>
      </c>
      <c r="DX2548" s="90" t="e">
        <f t="shared" si="1023"/>
        <v>#N/A</v>
      </c>
    </row>
    <row r="2549" spans="2:128">
      <c r="B2549" s="221"/>
      <c r="C2549" s="159"/>
      <c r="DE2549" s="72" t="str">
        <f t="shared" si="1005"/>
        <v/>
      </c>
      <c r="DF2549" s="73" t="str">
        <f t="shared" si="1006"/>
        <v/>
      </c>
      <c r="DG2549" s="73" t="str">
        <f t="shared" si="1007"/>
        <v/>
      </c>
      <c r="DH2549" s="73" t="str">
        <f t="shared" si="1008"/>
        <v/>
      </c>
      <c r="DI2549" s="73" t="str">
        <f t="shared" si="1009"/>
        <v/>
      </c>
      <c r="DJ2549" s="73" t="str">
        <f t="shared" si="1010"/>
        <v/>
      </c>
      <c r="DK2549" s="73" t="str">
        <f t="shared" si="1011"/>
        <v/>
      </c>
      <c r="DL2549" s="73" t="str">
        <f t="shared" si="1012"/>
        <v/>
      </c>
      <c r="DM2549" s="73" t="str">
        <f t="shared" si="1013"/>
        <v/>
      </c>
      <c r="DN2549" s="73" t="str">
        <f t="shared" si="1021"/>
        <v/>
      </c>
      <c r="DO2549" s="73" t="str">
        <f t="shared" si="1014"/>
        <v/>
      </c>
      <c r="DP2549" s="73" t="str">
        <f t="shared" si="1015"/>
        <v/>
      </c>
      <c r="DQ2549" s="73" t="str">
        <f t="shared" si="1016"/>
        <v/>
      </c>
      <c r="DR2549" s="73" t="str">
        <f t="shared" si="1017"/>
        <v/>
      </c>
      <c r="DS2549" s="73" t="str">
        <f t="shared" si="1018"/>
        <v/>
      </c>
      <c r="DT2549" s="70" t="str">
        <f t="shared" si="1019"/>
        <v/>
      </c>
      <c r="DU2549" s="70" t="str">
        <f t="shared" si="1020"/>
        <v/>
      </c>
      <c r="DW2549" s="55" t="e">
        <f t="shared" si="1022"/>
        <v>#N/A</v>
      </c>
      <c r="DX2549" s="90" t="e">
        <f t="shared" si="1023"/>
        <v>#N/A</v>
      </c>
    </row>
    <row r="2550" spans="2:128">
      <c r="B2550" s="221"/>
      <c r="C2550" s="159"/>
      <c r="DE2550" s="72" t="str">
        <f t="shared" si="1005"/>
        <v/>
      </c>
      <c r="DF2550" s="73" t="str">
        <f t="shared" si="1006"/>
        <v/>
      </c>
      <c r="DG2550" s="73" t="str">
        <f t="shared" si="1007"/>
        <v/>
      </c>
      <c r="DH2550" s="73" t="str">
        <f t="shared" si="1008"/>
        <v/>
      </c>
      <c r="DI2550" s="73" t="str">
        <f t="shared" si="1009"/>
        <v/>
      </c>
      <c r="DJ2550" s="73" t="str">
        <f t="shared" si="1010"/>
        <v/>
      </c>
      <c r="DK2550" s="73" t="str">
        <f t="shared" si="1011"/>
        <v/>
      </c>
      <c r="DL2550" s="73" t="str">
        <f t="shared" si="1012"/>
        <v/>
      </c>
      <c r="DM2550" s="73" t="str">
        <f t="shared" si="1013"/>
        <v/>
      </c>
      <c r="DN2550" s="73" t="str">
        <f t="shared" si="1021"/>
        <v/>
      </c>
      <c r="DO2550" s="73" t="str">
        <f t="shared" si="1014"/>
        <v/>
      </c>
      <c r="DP2550" s="73" t="str">
        <f t="shared" si="1015"/>
        <v/>
      </c>
      <c r="DQ2550" s="73" t="str">
        <f t="shared" si="1016"/>
        <v/>
      </c>
      <c r="DR2550" s="73" t="str">
        <f t="shared" si="1017"/>
        <v/>
      </c>
      <c r="DS2550" s="73" t="str">
        <f t="shared" si="1018"/>
        <v/>
      </c>
      <c r="DT2550" s="70" t="str">
        <f t="shared" si="1019"/>
        <v/>
      </c>
      <c r="DU2550" s="70" t="str">
        <f t="shared" si="1020"/>
        <v/>
      </c>
      <c r="DW2550" s="55" t="e">
        <f t="shared" si="1022"/>
        <v>#N/A</v>
      </c>
      <c r="DX2550" s="90" t="e">
        <f t="shared" si="1023"/>
        <v>#N/A</v>
      </c>
    </row>
    <row r="2551" spans="2:128">
      <c r="B2551" s="221"/>
      <c r="C2551" s="159"/>
      <c r="DE2551" s="72" t="str">
        <f t="shared" si="1005"/>
        <v/>
      </c>
      <c r="DF2551" s="73" t="str">
        <f t="shared" si="1006"/>
        <v/>
      </c>
      <c r="DG2551" s="73" t="str">
        <f t="shared" si="1007"/>
        <v/>
      </c>
      <c r="DH2551" s="73" t="str">
        <f t="shared" si="1008"/>
        <v/>
      </c>
      <c r="DI2551" s="73" t="str">
        <f t="shared" si="1009"/>
        <v/>
      </c>
      <c r="DJ2551" s="73" t="str">
        <f t="shared" si="1010"/>
        <v/>
      </c>
      <c r="DK2551" s="73" t="str">
        <f t="shared" si="1011"/>
        <v/>
      </c>
      <c r="DL2551" s="73" t="str">
        <f t="shared" si="1012"/>
        <v/>
      </c>
      <c r="DM2551" s="73" t="str">
        <f t="shared" si="1013"/>
        <v/>
      </c>
      <c r="DN2551" s="73" t="str">
        <f t="shared" si="1021"/>
        <v/>
      </c>
      <c r="DO2551" s="73" t="str">
        <f t="shared" si="1014"/>
        <v/>
      </c>
      <c r="DP2551" s="73" t="str">
        <f t="shared" si="1015"/>
        <v/>
      </c>
      <c r="DQ2551" s="73" t="str">
        <f t="shared" si="1016"/>
        <v/>
      </c>
      <c r="DR2551" s="73" t="str">
        <f t="shared" si="1017"/>
        <v/>
      </c>
      <c r="DS2551" s="73" t="str">
        <f t="shared" si="1018"/>
        <v/>
      </c>
      <c r="DT2551" s="70" t="str">
        <f t="shared" si="1019"/>
        <v/>
      </c>
      <c r="DU2551" s="70" t="str">
        <f t="shared" si="1020"/>
        <v/>
      </c>
      <c r="DW2551" s="55" t="e">
        <f t="shared" si="1022"/>
        <v>#N/A</v>
      </c>
      <c r="DX2551" s="90" t="e">
        <f t="shared" si="1023"/>
        <v>#N/A</v>
      </c>
    </row>
    <row r="2552" spans="2:128">
      <c r="B2552" s="221"/>
      <c r="C2552" s="159"/>
      <c r="DE2552" s="72" t="str">
        <f t="shared" si="1005"/>
        <v/>
      </c>
      <c r="DF2552" s="73" t="str">
        <f t="shared" si="1006"/>
        <v/>
      </c>
      <c r="DG2552" s="73" t="str">
        <f t="shared" si="1007"/>
        <v/>
      </c>
      <c r="DH2552" s="73" t="str">
        <f t="shared" si="1008"/>
        <v/>
      </c>
      <c r="DI2552" s="73" t="str">
        <f t="shared" si="1009"/>
        <v/>
      </c>
      <c r="DJ2552" s="73" t="str">
        <f t="shared" si="1010"/>
        <v/>
      </c>
      <c r="DK2552" s="73" t="str">
        <f t="shared" si="1011"/>
        <v/>
      </c>
      <c r="DL2552" s="73" t="str">
        <f t="shared" si="1012"/>
        <v/>
      </c>
      <c r="DM2552" s="73" t="str">
        <f t="shared" si="1013"/>
        <v/>
      </c>
      <c r="DN2552" s="73" t="str">
        <f t="shared" si="1021"/>
        <v/>
      </c>
      <c r="DO2552" s="73" t="str">
        <f t="shared" si="1014"/>
        <v/>
      </c>
      <c r="DP2552" s="73" t="str">
        <f t="shared" si="1015"/>
        <v/>
      </c>
      <c r="DQ2552" s="73" t="str">
        <f t="shared" si="1016"/>
        <v/>
      </c>
      <c r="DR2552" s="73" t="str">
        <f t="shared" si="1017"/>
        <v/>
      </c>
      <c r="DS2552" s="73" t="str">
        <f t="shared" si="1018"/>
        <v/>
      </c>
      <c r="DT2552" s="70" t="str">
        <f t="shared" si="1019"/>
        <v/>
      </c>
      <c r="DU2552" s="70" t="str">
        <f t="shared" si="1020"/>
        <v/>
      </c>
      <c r="DW2552" s="55" t="e">
        <f t="shared" si="1022"/>
        <v>#N/A</v>
      </c>
      <c r="DX2552" s="90" t="e">
        <f t="shared" si="1023"/>
        <v>#N/A</v>
      </c>
    </row>
    <row r="2553" spans="2:128">
      <c r="B2553" s="221"/>
      <c r="C2553" s="159"/>
      <c r="DE2553" s="72" t="str">
        <f t="shared" si="1005"/>
        <v/>
      </c>
      <c r="DF2553" s="73" t="str">
        <f t="shared" si="1006"/>
        <v/>
      </c>
      <c r="DG2553" s="73" t="str">
        <f t="shared" si="1007"/>
        <v/>
      </c>
      <c r="DH2553" s="73" t="str">
        <f t="shared" si="1008"/>
        <v/>
      </c>
      <c r="DI2553" s="73" t="str">
        <f t="shared" si="1009"/>
        <v/>
      </c>
      <c r="DJ2553" s="73" t="str">
        <f t="shared" si="1010"/>
        <v/>
      </c>
      <c r="DK2553" s="73" t="str">
        <f t="shared" si="1011"/>
        <v/>
      </c>
      <c r="DL2553" s="73" t="str">
        <f t="shared" si="1012"/>
        <v/>
      </c>
      <c r="DM2553" s="73" t="str">
        <f t="shared" si="1013"/>
        <v/>
      </c>
      <c r="DN2553" s="73" t="str">
        <f t="shared" si="1021"/>
        <v/>
      </c>
      <c r="DO2553" s="73" t="str">
        <f t="shared" si="1014"/>
        <v/>
      </c>
      <c r="DP2553" s="73" t="str">
        <f t="shared" si="1015"/>
        <v/>
      </c>
      <c r="DQ2553" s="73" t="str">
        <f t="shared" si="1016"/>
        <v/>
      </c>
      <c r="DR2553" s="73" t="str">
        <f t="shared" si="1017"/>
        <v/>
      </c>
      <c r="DS2553" s="73" t="str">
        <f t="shared" si="1018"/>
        <v/>
      </c>
      <c r="DT2553" s="70" t="str">
        <f t="shared" si="1019"/>
        <v/>
      </c>
      <c r="DU2553" s="70" t="str">
        <f t="shared" si="1020"/>
        <v/>
      </c>
      <c r="DW2553" s="55" t="e">
        <f t="shared" si="1022"/>
        <v>#N/A</v>
      </c>
      <c r="DX2553" s="90" t="e">
        <f t="shared" si="1023"/>
        <v>#N/A</v>
      </c>
    </row>
    <row r="2554" spans="2:128">
      <c r="B2554" s="221"/>
      <c r="C2554" s="159"/>
      <c r="DE2554" s="72" t="str">
        <f t="shared" si="1005"/>
        <v/>
      </c>
      <c r="DF2554" s="73" t="str">
        <f t="shared" si="1006"/>
        <v/>
      </c>
      <c r="DG2554" s="73" t="str">
        <f t="shared" si="1007"/>
        <v/>
      </c>
      <c r="DH2554" s="73" t="str">
        <f t="shared" si="1008"/>
        <v/>
      </c>
      <c r="DI2554" s="73" t="str">
        <f t="shared" si="1009"/>
        <v/>
      </c>
      <c r="DJ2554" s="73" t="str">
        <f t="shared" si="1010"/>
        <v/>
      </c>
      <c r="DK2554" s="73" t="str">
        <f t="shared" si="1011"/>
        <v/>
      </c>
      <c r="DL2554" s="73" t="str">
        <f t="shared" si="1012"/>
        <v/>
      </c>
      <c r="DM2554" s="73" t="str">
        <f t="shared" si="1013"/>
        <v/>
      </c>
      <c r="DN2554" s="73" t="str">
        <f t="shared" si="1021"/>
        <v/>
      </c>
      <c r="DO2554" s="73" t="str">
        <f t="shared" si="1014"/>
        <v/>
      </c>
      <c r="DP2554" s="73" t="str">
        <f t="shared" si="1015"/>
        <v/>
      </c>
      <c r="DQ2554" s="73" t="str">
        <f t="shared" si="1016"/>
        <v/>
      </c>
      <c r="DR2554" s="73" t="str">
        <f t="shared" si="1017"/>
        <v/>
      </c>
      <c r="DS2554" s="73" t="str">
        <f t="shared" si="1018"/>
        <v/>
      </c>
      <c r="DT2554" s="70" t="str">
        <f t="shared" si="1019"/>
        <v/>
      </c>
      <c r="DU2554" s="70" t="str">
        <f t="shared" si="1020"/>
        <v/>
      </c>
      <c r="DW2554" s="55" t="e">
        <f t="shared" si="1022"/>
        <v>#N/A</v>
      </c>
      <c r="DX2554" s="90" t="e">
        <f t="shared" si="1023"/>
        <v>#N/A</v>
      </c>
    </row>
    <row r="2555" spans="2:128">
      <c r="B2555" s="221"/>
      <c r="C2555" s="159"/>
      <c r="DE2555" s="72" t="str">
        <f t="shared" si="1005"/>
        <v/>
      </c>
      <c r="DF2555" s="73" t="str">
        <f t="shared" si="1006"/>
        <v/>
      </c>
      <c r="DG2555" s="73" t="str">
        <f t="shared" si="1007"/>
        <v/>
      </c>
      <c r="DH2555" s="73" t="str">
        <f t="shared" si="1008"/>
        <v/>
      </c>
      <c r="DI2555" s="73" t="str">
        <f t="shared" si="1009"/>
        <v/>
      </c>
      <c r="DJ2555" s="73" t="str">
        <f t="shared" si="1010"/>
        <v/>
      </c>
      <c r="DK2555" s="73" t="str">
        <f t="shared" si="1011"/>
        <v/>
      </c>
      <c r="DL2555" s="73" t="str">
        <f t="shared" si="1012"/>
        <v/>
      </c>
      <c r="DM2555" s="73" t="str">
        <f t="shared" si="1013"/>
        <v/>
      </c>
      <c r="DN2555" s="73" t="str">
        <f t="shared" si="1021"/>
        <v/>
      </c>
      <c r="DO2555" s="73" t="str">
        <f t="shared" si="1014"/>
        <v/>
      </c>
      <c r="DP2555" s="73" t="str">
        <f t="shared" si="1015"/>
        <v/>
      </c>
      <c r="DQ2555" s="73" t="str">
        <f t="shared" si="1016"/>
        <v/>
      </c>
      <c r="DR2555" s="73" t="str">
        <f t="shared" si="1017"/>
        <v/>
      </c>
      <c r="DS2555" s="73" t="str">
        <f t="shared" si="1018"/>
        <v/>
      </c>
      <c r="DT2555" s="70" t="str">
        <f t="shared" si="1019"/>
        <v/>
      </c>
      <c r="DU2555" s="70" t="str">
        <f t="shared" si="1020"/>
        <v/>
      </c>
      <c r="DW2555" s="55" t="e">
        <f t="shared" si="1022"/>
        <v>#N/A</v>
      </c>
      <c r="DX2555" s="90" t="e">
        <f t="shared" si="1023"/>
        <v>#N/A</v>
      </c>
    </row>
    <row r="2556" spans="2:128">
      <c r="B2556" s="221"/>
      <c r="C2556" s="159"/>
      <c r="DE2556" s="72" t="str">
        <f t="shared" si="1005"/>
        <v/>
      </c>
      <c r="DF2556" s="73" t="str">
        <f t="shared" si="1006"/>
        <v/>
      </c>
      <c r="DG2556" s="73" t="str">
        <f t="shared" si="1007"/>
        <v/>
      </c>
      <c r="DH2556" s="73" t="str">
        <f t="shared" si="1008"/>
        <v/>
      </c>
      <c r="DI2556" s="73" t="str">
        <f t="shared" si="1009"/>
        <v/>
      </c>
      <c r="DJ2556" s="73" t="str">
        <f t="shared" si="1010"/>
        <v/>
      </c>
      <c r="DK2556" s="73" t="str">
        <f t="shared" si="1011"/>
        <v/>
      </c>
      <c r="DL2556" s="73" t="str">
        <f t="shared" si="1012"/>
        <v/>
      </c>
      <c r="DM2556" s="73" t="str">
        <f t="shared" si="1013"/>
        <v/>
      </c>
      <c r="DN2556" s="73" t="str">
        <f t="shared" si="1021"/>
        <v/>
      </c>
      <c r="DO2556" s="73" t="str">
        <f t="shared" si="1014"/>
        <v/>
      </c>
      <c r="DP2556" s="73" t="str">
        <f t="shared" si="1015"/>
        <v/>
      </c>
      <c r="DQ2556" s="73" t="str">
        <f t="shared" si="1016"/>
        <v/>
      </c>
      <c r="DR2556" s="73" t="str">
        <f t="shared" si="1017"/>
        <v/>
      </c>
      <c r="DS2556" s="73" t="str">
        <f t="shared" si="1018"/>
        <v/>
      </c>
      <c r="DT2556" s="70" t="str">
        <f t="shared" si="1019"/>
        <v/>
      </c>
      <c r="DU2556" s="70" t="str">
        <f t="shared" si="1020"/>
        <v/>
      </c>
      <c r="DW2556" s="55" t="e">
        <f t="shared" si="1022"/>
        <v>#N/A</v>
      </c>
      <c r="DX2556" s="90" t="e">
        <f t="shared" si="1023"/>
        <v>#N/A</v>
      </c>
    </row>
    <row r="2557" spans="2:128">
      <c r="B2557" s="221"/>
      <c r="C2557" s="159"/>
      <c r="DE2557" s="72" t="str">
        <f t="shared" si="1005"/>
        <v/>
      </c>
      <c r="DF2557" s="73" t="str">
        <f t="shared" si="1006"/>
        <v/>
      </c>
      <c r="DG2557" s="73" t="str">
        <f t="shared" si="1007"/>
        <v/>
      </c>
      <c r="DH2557" s="73" t="str">
        <f t="shared" si="1008"/>
        <v/>
      </c>
      <c r="DI2557" s="73" t="str">
        <f t="shared" si="1009"/>
        <v/>
      </c>
      <c r="DJ2557" s="73" t="str">
        <f t="shared" si="1010"/>
        <v/>
      </c>
      <c r="DK2557" s="73" t="str">
        <f t="shared" si="1011"/>
        <v/>
      </c>
      <c r="DL2557" s="73" t="str">
        <f t="shared" si="1012"/>
        <v/>
      </c>
      <c r="DM2557" s="73" t="str">
        <f t="shared" si="1013"/>
        <v/>
      </c>
      <c r="DN2557" s="73" t="str">
        <f t="shared" si="1021"/>
        <v/>
      </c>
      <c r="DO2557" s="73" t="str">
        <f t="shared" si="1014"/>
        <v/>
      </c>
      <c r="DP2557" s="73" t="str">
        <f t="shared" si="1015"/>
        <v/>
      </c>
      <c r="DQ2557" s="73" t="str">
        <f t="shared" si="1016"/>
        <v/>
      </c>
      <c r="DR2557" s="73" t="str">
        <f t="shared" si="1017"/>
        <v/>
      </c>
      <c r="DS2557" s="73" t="str">
        <f t="shared" si="1018"/>
        <v/>
      </c>
      <c r="DT2557" s="70" t="str">
        <f t="shared" si="1019"/>
        <v/>
      </c>
      <c r="DU2557" s="70" t="str">
        <f t="shared" si="1020"/>
        <v/>
      </c>
      <c r="DW2557" s="55" t="e">
        <f t="shared" si="1022"/>
        <v>#N/A</v>
      </c>
      <c r="DX2557" s="90" t="e">
        <f t="shared" si="1023"/>
        <v>#N/A</v>
      </c>
    </row>
    <row r="2558" spans="2:128">
      <c r="B2558" s="221"/>
      <c r="C2558" s="159"/>
      <c r="DE2558" s="72" t="str">
        <f t="shared" si="1005"/>
        <v/>
      </c>
      <c r="DF2558" s="73" t="str">
        <f t="shared" si="1006"/>
        <v/>
      </c>
      <c r="DG2558" s="73" t="str">
        <f t="shared" si="1007"/>
        <v/>
      </c>
      <c r="DH2558" s="73" t="str">
        <f t="shared" si="1008"/>
        <v/>
      </c>
      <c r="DI2558" s="73" t="str">
        <f t="shared" si="1009"/>
        <v/>
      </c>
      <c r="DJ2558" s="73" t="str">
        <f t="shared" si="1010"/>
        <v/>
      </c>
      <c r="DK2558" s="73" t="str">
        <f t="shared" si="1011"/>
        <v/>
      </c>
      <c r="DL2558" s="73" t="str">
        <f t="shared" si="1012"/>
        <v/>
      </c>
      <c r="DM2558" s="73" t="str">
        <f t="shared" si="1013"/>
        <v/>
      </c>
      <c r="DN2558" s="73" t="str">
        <f t="shared" si="1021"/>
        <v/>
      </c>
      <c r="DO2558" s="73" t="str">
        <f t="shared" si="1014"/>
        <v/>
      </c>
      <c r="DP2558" s="73" t="str">
        <f t="shared" si="1015"/>
        <v/>
      </c>
      <c r="DQ2558" s="73" t="str">
        <f t="shared" si="1016"/>
        <v/>
      </c>
      <c r="DR2558" s="73" t="str">
        <f t="shared" si="1017"/>
        <v/>
      </c>
      <c r="DS2558" s="73" t="str">
        <f t="shared" si="1018"/>
        <v/>
      </c>
      <c r="DT2558" s="70" t="str">
        <f t="shared" si="1019"/>
        <v/>
      </c>
      <c r="DU2558" s="70" t="str">
        <f t="shared" si="1020"/>
        <v/>
      </c>
      <c r="DW2558" s="55" t="e">
        <f t="shared" si="1022"/>
        <v>#N/A</v>
      </c>
      <c r="DX2558" s="90" t="e">
        <f t="shared" si="1023"/>
        <v>#N/A</v>
      </c>
    </row>
    <row r="2559" spans="2:128">
      <c r="B2559" s="221"/>
      <c r="C2559" s="159"/>
      <c r="DE2559" s="72" t="str">
        <f t="shared" si="1005"/>
        <v/>
      </c>
      <c r="DF2559" s="73" t="str">
        <f t="shared" si="1006"/>
        <v/>
      </c>
      <c r="DG2559" s="73" t="str">
        <f t="shared" si="1007"/>
        <v/>
      </c>
      <c r="DH2559" s="73" t="str">
        <f t="shared" si="1008"/>
        <v/>
      </c>
      <c r="DI2559" s="73" t="str">
        <f t="shared" si="1009"/>
        <v/>
      </c>
      <c r="DJ2559" s="73" t="str">
        <f t="shared" si="1010"/>
        <v/>
      </c>
      <c r="DK2559" s="73" t="str">
        <f t="shared" si="1011"/>
        <v/>
      </c>
      <c r="DL2559" s="73" t="str">
        <f t="shared" si="1012"/>
        <v/>
      </c>
      <c r="DM2559" s="73" t="str">
        <f t="shared" si="1013"/>
        <v/>
      </c>
      <c r="DN2559" s="73" t="str">
        <f t="shared" si="1021"/>
        <v/>
      </c>
      <c r="DO2559" s="73" t="str">
        <f t="shared" si="1014"/>
        <v/>
      </c>
      <c r="DP2559" s="73" t="str">
        <f t="shared" si="1015"/>
        <v/>
      </c>
      <c r="DQ2559" s="73" t="str">
        <f t="shared" si="1016"/>
        <v/>
      </c>
      <c r="DR2559" s="73" t="str">
        <f t="shared" si="1017"/>
        <v/>
      </c>
      <c r="DS2559" s="73" t="str">
        <f t="shared" si="1018"/>
        <v/>
      </c>
      <c r="DT2559" s="70" t="str">
        <f t="shared" si="1019"/>
        <v/>
      </c>
      <c r="DU2559" s="70" t="str">
        <f t="shared" si="1020"/>
        <v/>
      </c>
      <c r="DW2559" s="55" t="e">
        <f t="shared" si="1022"/>
        <v>#N/A</v>
      </c>
      <c r="DX2559" s="90" t="e">
        <f t="shared" si="1023"/>
        <v>#N/A</v>
      </c>
    </row>
    <row r="2560" spans="2:128">
      <c r="B2560" s="221"/>
      <c r="C2560" s="159"/>
      <c r="DE2560" s="72" t="str">
        <f t="shared" si="1005"/>
        <v/>
      </c>
      <c r="DF2560" s="73" t="str">
        <f t="shared" si="1006"/>
        <v/>
      </c>
      <c r="DG2560" s="73" t="str">
        <f t="shared" si="1007"/>
        <v/>
      </c>
      <c r="DH2560" s="73" t="str">
        <f t="shared" si="1008"/>
        <v/>
      </c>
      <c r="DI2560" s="73" t="str">
        <f t="shared" si="1009"/>
        <v/>
      </c>
      <c r="DJ2560" s="73" t="str">
        <f t="shared" si="1010"/>
        <v/>
      </c>
      <c r="DK2560" s="73" t="str">
        <f t="shared" si="1011"/>
        <v/>
      </c>
      <c r="DL2560" s="73" t="str">
        <f t="shared" si="1012"/>
        <v/>
      </c>
      <c r="DM2560" s="73" t="str">
        <f t="shared" si="1013"/>
        <v/>
      </c>
      <c r="DN2560" s="73" t="str">
        <f t="shared" si="1021"/>
        <v/>
      </c>
      <c r="DO2560" s="73" t="str">
        <f t="shared" si="1014"/>
        <v/>
      </c>
      <c r="DP2560" s="73" t="str">
        <f t="shared" si="1015"/>
        <v/>
      </c>
      <c r="DQ2560" s="73" t="str">
        <f t="shared" si="1016"/>
        <v/>
      </c>
      <c r="DR2560" s="73" t="str">
        <f t="shared" si="1017"/>
        <v/>
      </c>
      <c r="DS2560" s="73" t="str">
        <f t="shared" si="1018"/>
        <v/>
      </c>
      <c r="DT2560" s="70" t="str">
        <f t="shared" si="1019"/>
        <v/>
      </c>
      <c r="DU2560" s="70" t="str">
        <f t="shared" si="1020"/>
        <v/>
      </c>
      <c r="DW2560" s="55" t="e">
        <f t="shared" si="1022"/>
        <v>#N/A</v>
      </c>
      <c r="DX2560" s="90" t="e">
        <f t="shared" si="1023"/>
        <v>#N/A</v>
      </c>
    </row>
    <row r="2561" spans="2:128">
      <c r="B2561" s="221"/>
      <c r="C2561" s="159"/>
      <c r="DE2561" s="72" t="str">
        <f t="shared" si="1005"/>
        <v/>
      </c>
      <c r="DF2561" s="73" t="str">
        <f t="shared" si="1006"/>
        <v/>
      </c>
      <c r="DG2561" s="73" t="str">
        <f t="shared" si="1007"/>
        <v/>
      </c>
      <c r="DH2561" s="73" t="str">
        <f t="shared" si="1008"/>
        <v/>
      </c>
      <c r="DI2561" s="73" t="str">
        <f t="shared" si="1009"/>
        <v/>
      </c>
      <c r="DJ2561" s="73" t="str">
        <f t="shared" si="1010"/>
        <v/>
      </c>
      <c r="DK2561" s="73" t="str">
        <f t="shared" si="1011"/>
        <v/>
      </c>
      <c r="DL2561" s="73" t="str">
        <f t="shared" si="1012"/>
        <v/>
      </c>
      <c r="DM2561" s="73" t="str">
        <f t="shared" si="1013"/>
        <v/>
      </c>
      <c r="DN2561" s="73" t="str">
        <f t="shared" si="1021"/>
        <v/>
      </c>
      <c r="DO2561" s="73" t="str">
        <f t="shared" si="1014"/>
        <v/>
      </c>
      <c r="DP2561" s="73" t="str">
        <f t="shared" si="1015"/>
        <v/>
      </c>
      <c r="DQ2561" s="73" t="str">
        <f t="shared" si="1016"/>
        <v/>
      </c>
      <c r="DR2561" s="73" t="str">
        <f t="shared" si="1017"/>
        <v/>
      </c>
      <c r="DS2561" s="73" t="str">
        <f t="shared" si="1018"/>
        <v/>
      </c>
      <c r="DT2561" s="70" t="str">
        <f t="shared" si="1019"/>
        <v/>
      </c>
      <c r="DU2561" s="70" t="str">
        <f t="shared" si="1020"/>
        <v/>
      </c>
      <c r="DW2561" s="55" t="e">
        <f t="shared" si="1022"/>
        <v>#N/A</v>
      </c>
      <c r="DX2561" s="90" t="e">
        <f t="shared" si="1023"/>
        <v>#N/A</v>
      </c>
    </row>
    <row r="2562" spans="2:128">
      <c r="B2562" s="221"/>
      <c r="C2562" s="159"/>
      <c r="DE2562" s="72" t="str">
        <f t="shared" si="1005"/>
        <v/>
      </c>
      <c r="DF2562" s="73" t="str">
        <f t="shared" si="1006"/>
        <v/>
      </c>
      <c r="DG2562" s="73" t="str">
        <f t="shared" si="1007"/>
        <v/>
      </c>
      <c r="DH2562" s="73" t="str">
        <f t="shared" si="1008"/>
        <v/>
      </c>
      <c r="DI2562" s="73" t="str">
        <f t="shared" si="1009"/>
        <v/>
      </c>
      <c r="DJ2562" s="73" t="str">
        <f t="shared" si="1010"/>
        <v/>
      </c>
      <c r="DK2562" s="73" t="str">
        <f t="shared" si="1011"/>
        <v/>
      </c>
      <c r="DL2562" s="73" t="str">
        <f t="shared" si="1012"/>
        <v/>
      </c>
      <c r="DM2562" s="73" t="str">
        <f t="shared" si="1013"/>
        <v/>
      </c>
      <c r="DN2562" s="73" t="str">
        <f t="shared" si="1021"/>
        <v/>
      </c>
      <c r="DO2562" s="73" t="str">
        <f t="shared" si="1014"/>
        <v/>
      </c>
      <c r="DP2562" s="73" t="str">
        <f t="shared" si="1015"/>
        <v/>
      </c>
      <c r="DQ2562" s="73" t="str">
        <f t="shared" si="1016"/>
        <v/>
      </c>
      <c r="DR2562" s="73" t="str">
        <f t="shared" si="1017"/>
        <v/>
      </c>
      <c r="DS2562" s="73" t="str">
        <f t="shared" si="1018"/>
        <v/>
      </c>
      <c r="DT2562" s="70" t="str">
        <f t="shared" si="1019"/>
        <v/>
      </c>
      <c r="DU2562" s="70" t="str">
        <f t="shared" si="1020"/>
        <v/>
      </c>
      <c r="DW2562" s="55" t="e">
        <f t="shared" si="1022"/>
        <v>#N/A</v>
      </c>
      <c r="DX2562" s="90" t="e">
        <f t="shared" si="1023"/>
        <v>#N/A</v>
      </c>
    </row>
    <row r="2563" spans="2:128">
      <c r="B2563" s="221"/>
      <c r="C2563" s="159"/>
      <c r="DE2563" s="72" t="str">
        <f t="shared" si="1005"/>
        <v/>
      </c>
      <c r="DF2563" s="73" t="str">
        <f t="shared" si="1006"/>
        <v/>
      </c>
      <c r="DG2563" s="73" t="str">
        <f t="shared" si="1007"/>
        <v/>
      </c>
      <c r="DH2563" s="73" t="str">
        <f t="shared" si="1008"/>
        <v/>
      </c>
      <c r="DI2563" s="73" t="str">
        <f t="shared" si="1009"/>
        <v/>
      </c>
      <c r="DJ2563" s="73" t="str">
        <f t="shared" si="1010"/>
        <v/>
      </c>
      <c r="DK2563" s="73" t="str">
        <f t="shared" si="1011"/>
        <v/>
      </c>
      <c r="DL2563" s="73" t="str">
        <f t="shared" si="1012"/>
        <v/>
      </c>
      <c r="DM2563" s="73" t="str">
        <f t="shared" si="1013"/>
        <v/>
      </c>
      <c r="DN2563" s="73" t="str">
        <f t="shared" si="1021"/>
        <v/>
      </c>
      <c r="DO2563" s="73" t="str">
        <f t="shared" si="1014"/>
        <v/>
      </c>
      <c r="DP2563" s="73" t="str">
        <f t="shared" si="1015"/>
        <v/>
      </c>
      <c r="DQ2563" s="73" t="str">
        <f t="shared" si="1016"/>
        <v/>
      </c>
      <c r="DR2563" s="73" t="str">
        <f t="shared" si="1017"/>
        <v/>
      </c>
      <c r="DS2563" s="73" t="str">
        <f t="shared" si="1018"/>
        <v/>
      </c>
      <c r="DT2563" s="70" t="str">
        <f t="shared" si="1019"/>
        <v/>
      </c>
      <c r="DU2563" s="70" t="str">
        <f t="shared" si="1020"/>
        <v/>
      </c>
      <c r="DW2563" s="55" t="e">
        <f t="shared" si="1022"/>
        <v>#N/A</v>
      </c>
      <c r="DX2563" s="90" t="e">
        <f t="shared" si="1023"/>
        <v>#N/A</v>
      </c>
    </row>
    <row r="2564" spans="2:128">
      <c r="B2564" s="221"/>
      <c r="C2564" s="159"/>
      <c r="DE2564" s="72" t="str">
        <f t="shared" si="1005"/>
        <v/>
      </c>
      <c r="DF2564" s="73" t="str">
        <f t="shared" si="1006"/>
        <v/>
      </c>
      <c r="DG2564" s="73" t="str">
        <f t="shared" si="1007"/>
        <v/>
      </c>
      <c r="DH2564" s="73" t="str">
        <f t="shared" si="1008"/>
        <v/>
      </c>
      <c r="DI2564" s="73" t="str">
        <f t="shared" si="1009"/>
        <v/>
      </c>
      <c r="DJ2564" s="73" t="str">
        <f t="shared" si="1010"/>
        <v/>
      </c>
      <c r="DK2564" s="73" t="str">
        <f t="shared" si="1011"/>
        <v/>
      </c>
      <c r="DL2564" s="73" t="str">
        <f t="shared" si="1012"/>
        <v/>
      </c>
      <c r="DM2564" s="73" t="str">
        <f t="shared" si="1013"/>
        <v/>
      </c>
      <c r="DN2564" s="73" t="str">
        <f t="shared" si="1021"/>
        <v/>
      </c>
      <c r="DO2564" s="73" t="str">
        <f t="shared" si="1014"/>
        <v/>
      </c>
      <c r="DP2564" s="73" t="str">
        <f t="shared" si="1015"/>
        <v/>
      </c>
      <c r="DQ2564" s="73" t="str">
        <f t="shared" si="1016"/>
        <v/>
      </c>
      <c r="DR2564" s="73" t="str">
        <f t="shared" si="1017"/>
        <v/>
      </c>
      <c r="DS2564" s="73" t="str">
        <f t="shared" si="1018"/>
        <v/>
      </c>
      <c r="DT2564" s="70" t="str">
        <f t="shared" si="1019"/>
        <v/>
      </c>
      <c r="DU2564" s="70" t="str">
        <f t="shared" si="1020"/>
        <v/>
      </c>
      <c r="DW2564" s="55" t="e">
        <f t="shared" si="1022"/>
        <v>#N/A</v>
      </c>
      <c r="DX2564" s="90" t="e">
        <f t="shared" si="1023"/>
        <v>#N/A</v>
      </c>
    </row>
    <row r="2565" spans="2:128">
      <c r="B2565" s="221"/>
      <c r="C2565" s="159"/>
      <c r="DE2565" s="72" t="str">
        <f t="shared" si="1005"/>
        <v/>
      </c>
      <c r="DF2565" s="73" t="str">
        <f t="shared" si="1006"/>
        <v/>
      </c>
      <c r="DG2565" s="73" t="str">
        <f t="shared" si="1007"/>
        <v/>
      </c>
      <c r="DH2565" s="73" t="str">
        <f t="shared" si="1008"/>
        <v/>
      </c>
      <c r="DI2565" s="73" t="str">
        <f t="shared" si="1009"/>
        <v/>
      </c>
      <c r="DJ2565" s="73" t="str">
        <f t="shared" si="1010"/>
        <v/>
      </c>
      <c r="DK2565" s="73" t="str">
        <f t="shared" si="1011"/>
        <v/>
      </c>
      <c r="DL2565" s="73" t="str">
        <f t="shared" si="1012"/>
        <v/>
      </c>
      <c r="DM2565" s="73" t="str">
        <f t="shared" si="1013"/>
        <v/>
      </c>
      <c r="DN2565" s="73" t="str">
        <f t="shared" si="1021"/>
        <v/>
      </c>
      <c r="DO2565" s="73" t="str">
        <f t="shared" si="1014"/>
        <v/>
      </c>
      <c r="DP2565" s="73" t="str">
        <f t="shared" si="1015"/>
        <v/>
      </c>
      <c r="DQ2565" s="73" t="str">
        <f t="shared" si="1016"/>
        <v/>
      </c>
      <c r="DR2565" s="73" t="str">
        <f t="shared" si="1017"/>
        <v/>
      </c>
      <c r="DS2565" s="73" t="str">
        <f t="shared" si="1018"/>
        <v/>
      </c>
      <c r="DT2565" s="70" t="str">
        <f t="shared" si="1019"/>
        <v/>
      </c>
      <c r="DU2565" s="70" t="str">
        <f t="shared" si="1020"/>
        <v/>
      </c>
      <c r="DW2565" s="55" t="e">
        <f t="shared" si="1022"/>
        <v>#N/A</v>
      </c>
      <c r="DX2565" s="90" t="e">
        <f t="shared" si="1023"/>
        <v>#N/A</v>
      </c>
    </row>
    <row r="2566" spans="2:128">
      <c r="B2566" s="221"/>
      <c r="C2566" s="159"/>
      <c r="DE2566" s="72" t="str">
        <f t="shared" si="1005"/>
        <v/>
      </c>
      <c r="DF2566" s="73" t="str">
        <f t="shared" si="1006"/>
        <v/>
      </c>
      <c r="DG2566" s="73" t="str">
        <f t="shared" si="1007"/>
        <v/>
      </c>
      <c r="DH2566" s="73" t="str">
        <f t="shared" si="1008"/>
        <v/>
      </c>
      <c r="DI2566" s="73" t="str">
        <f t="shared" si="1009"/>
        <v/>
      </c>
      <c r="DJ2566" s="73" t="str">
        <f t="shared" si="1010"/>
        <v/>
      </c>
      <c r="DK2566" s="73" t="str">
        <f t="shared" si="1011"/>
        <v/>
      </c>
      <c r="DL2566" s="73" t="str">
        <f t="shared" si="1012"/>
        <v/>
      </c>
      <c r="DM2566" s="73" t="str">
        <f t="shared" si="1013"/>
        <v/>
      </c>
      <c r="DN2566" s="73" t="str">
        <f t="shared" si="1021"/>
        <v/>
      </c>
      <c r="DO2566" s="73" t="str">
        <f t="shared" si="1014"/>
        <v/>
      </c>
      <c r="DP2566" s="73" t="str">
        <f t="shared" si="1015"/>
        <v/>
      </c>
      <c r="DQ2566" s="73" t="str">
        <f t="shared" si="1016"/>
        <v/>
      </c>
      <c r="DR2566" s="73" t="str">
        <f t="shared" si="1017"/>
        <v/>
      </c>
      <c r="DS2566" s="73" t="str">
        <f t="shared" si="1018"/>
        <v/>
      </c>
      <c r="DT2566" s="70" t="str">
        <f t="shared" si="1019"/>
        <v/>
      </c>
      <c r="DU2566" s="70" t="str">
        <f t="shared" si="1020"/>
        <v/>
      </c>
      <c r="DW2566" s="55" t="e">
        <f t="shared" si="1022"/>
        <v>#N/A</v>
      </c>
      <c r="DX2566" s="90" t="e">
        <f t="shared" si="1023"/>
        <v>#N/A</v>
      </c>
    </row>
    <row r="2567" spans="2:128">
      <c r="B2567" s="221"/>
      <c r="C2567" s="159"/>
      <c r="DE2567" s="72" t="str">
        <f t="shared" si="1005"/>
        <v/>
      </c>
      <c r="DF2567" s="73" t="str">
        <f t="shared" si="1006"/>
        <v/>
      </c>
      <c r="DG2567" s="73" t="str">
        <f t="shared" si="1007"/>
        <v/>
      </c>
      <c r="DH2567" s="73" t="str">
        <f t="shared" si="1008"/>
        <v/>
      </c>
      <c r="DI2567" s="73" t="str">
        <f t="shared" si="1009"/>
        <v/>
      </c>
      <c r="DJ2567" s="73" t="str">
        <f t="shared" si="1010"/>
        <v/>
      </c>
      <c r="DK2567" s="73" t="str">
        <f t="shared" si="1011"/>
        <v/>
      </c>
      <c r="DL2567" s="73" t="str">
        <f t="shared" si="1012"/>
        <v/>
      </c>
      <c r="DM2567" s="73" t="str">
        <f t="shared" si="1013"/>
        <v/>
      </c>
      <c r="DN2567" s="73" t="str">
        <f t="shared" si="1021"/>
        <v/>
      </c>
      <c r="DO2567" s="73" t="str">
        <f t="shared" si="1014"/>
        <v/>
      </c>
      <c r="DP2567" s="73" t="str">
        <f t="shared" si="1015"/>
        <v/>
      </c>
      <c r="DQ2567" s="73" t="str">
        <f t="shared" si="1016"/>
        <v/>
      </c>
      <c r="DR2567" s="73" t="str">
        <f t="shared" si="1017"/>
        <v/>
      </c>
      <c r="DS2567" s="73" t="str">
        <f t="shared" si="1018"/>
        <v/>
      </c>
      <c r="DT2567" s="70" t="str">
        <f t="shared" si="1019"/>
        <v/>
      </c>
      <c r="DU2567" s="70" t="str">
        <f t="shared" si="1020"/>
        <v/>
      </c>
      <c r="DW2567" s="55" t="e">
        <f t="shared" si="1022"/>
        <v>#N/A</v>
      </c>
      <c r="DX2567" s="90" t="e">
        <f t="shared" si="1023"/>
        <v>#N/A</v>
      </c>
    </row>
    <row r="2568" spans="2:128">
      <c r="B2568" s="221"/>
      <c r="C2568" s="159"/>
      <c r="DE2568" s="72" t="str">
        <f t="shared" si="1005"/>
        <v/>
      </c>
      <c r="DF2568" s="73" t="str">
        <f t="shared" si="1006"/>
        <v/>
      </c>
      <c r="DG2568" s="73" t="str">
        <f t="shared" si="1007"/>
        <v/>
      </c>
      <c r="DH2568" s="73" t="str">
        <f t="shared" si="1008"/>
        <v/>
      </c>
      <c r="DI2568" s="73" t="str">
        <f t="shared" si="1009"/>
        <v/>
      </c>
      <c r="DJ2568" s="73" t="str">
        <f t="shared" si="1010"/>
        <v/>
      </c>
      <c r="DK2568" s="73" t="str">
        <f t="shared" si="1011"/>
        <v/>
      </c>
      <c r="DL2568" s="73" t="str">
        <f t="shared" si="1012"/>
        <v/>
      </c>
      <c r="DM2568" s="73" t="str">
        <f t="shared" si="1013"/>
        <v/>
      </c>
      <c r="DN2568" s="73" t="str">
        <f t="shared" si="1021"/>
        <v/>
      </c>
      <c r="DO2568" s="73" t="str">
        <f t="shared" si="1014"/>
        <v/>
      </c>
      <c r="DP2568" s="73" t="str">
        <f t="shared" si="1015"/>
        <v/>
      </c>
      <c r="DQ2568" s="73" t="str">
        <f t="shared" si="1016"/>
        <v/>
      </c>
      <c r="DR2568" s="73" t="str">
        <f t="shared" si="1017"/>
        <v/>
      </c>
      <c r="DS2568" s="73" t="str">
        <f t="shared" si="1018"/>
        <v/>
      </c>
      <c r="DT2568" s="70" t="str">
        <f t="shared" si="1019"/>
        <v/>
      </c>
      <c r="DU2568" s="70" t="str">
        <f t="shared" si="1020"/>
        <v/>
      </c>
      <c r="DW2568" s="55" t="e">
        <f t="shared" si="1022"/>
        <v>#N/A</v>
      </c>
      <c r="DX2568" s="90" t="e">
        <f t="shared" si="1023"/>
        <v>#N/A</v>
      </c>
    </row>
    <row r="2569" spans="2:128">
      <c r="B2569" s="221"/>
      <c r="C2569" s="159"/>
      <c r="DE2569" s="72" t="str">
        <f t="shared" si="1005"/>
        <v/>
      </c>
      <c r="DF2569" s="73" t="str">
        <f t="shared" si="1006"/>
        <v/>
      </c>
      <c r="DG2569" s="73" t="str">
        <f t="shared" si="1007"/>
        <v/>
      </c>
      <c r="DH2569" s="73" t="str">
        <f t="shared" si="1008"/>
        <v/>
      </c>
      <c r="DI2569" s="73" t="str">
        <f t="shared" si="1009"/>
        <v/>
      </c>
      <c r="DJ2569" s="73" t="str">
        <f t="shared" si="1010"/>
        <v/>
      </c>
      <c r="DK2569" s="73" t="str">
        <f t="shared" si="1011"/>
        <v/>
      </c>
      <c r="DL2569" s="73" t="str">
        <f t="shared" si="1012"/>
        <v/>
      </c>
      <c r="DM2569" s="73" t="str">
        <f t="shared" si="1013"/>
        <v/>
      </c>
      <c r="DN2569" s="73" t="str">
        <f t="shared" si="1021"/>
        <v/>
      </c>
      <c r="DO2569" s="73" t="str">
        <f t="shared" si="1014"/>
        <v/>
      </c>
      <c r="DP2569" s="73" t="str">
        <f t="shared" si="1015"/>
        <v/>
      </c>
      <c r="DQ2569" s="73" t="str">
        <f t="shared" si="1016"/>
        <v/>
      </c>
      <c r="DR2569" s="73" t="str">
        <f t="shared" si="1017"/>
        <v/>
      </c>
      <c r="DS2569" s="73" t="str">
        <f t="shared" si="1018"/>
        <v/>
      </c>
      <c r="DT2569" s="70" t="str">
        <f t="shared" si="1019"/>
        <v/>
      </c>
      <c r="DU2569" s="70" t="str">
        <f t="shared" si="1020"/>
        <v/>
      </c>
      <c r="DW2569" s="55" t="e">
        <f t="shared" si="1022"/>
        <v>#N/A</v>
      </c>
      <c r="DX2569" s="90" t="e">
        <f t="shared" si="1023"/>
        <v>#N/A</v>
      </c>
    </row>
    <row r="2570" spans="2:128">
      <c r="B2570" s="221"/>
      <c r="C2570" s="159"/>
      <c r="DE2570" s="72" t="str">
        <f t="shared" si="1005"/>
        <v/>
      </c>
      <c r="DF2570" s="73" t="str">
        <f t="shared" si="1006"/>
        <v/>
      </c>
      <c r="DG2570" s="73" t="str">
        <f t="shared" si="1007"/>
        <v/>
      </c>
      <c r="DH2570" s="73" t="str">
        <f t="shared" si="1008"/>
        <v/>
      </c>
      <c r="DI2570" s="73" t="str">
        <f t="shared" si="1009"/>
        <v/>
      </c>
      <c r="DJ2570" s="73" t="str">
        <f t="shared" si="1010"/>
        <v/>
      </c>
      <c r="DK2570" s="73" t="str">
        <f t="shared" si="1011"/>
        <v/>
      </c>
      <c r="DL2570" s="73" t="str">
        <f t="shared" si="1012"/>
        <v/>
      </c>
      <c r="DM2570" s="73" t="str">
        <f t="shared" si="1013"/>
        <v/>
      </c>
      <c r="DN2570" s="73" t="str">
        <f t="shared" si="1021"/>
        <v/>
      </c>
      <c r="DO2570" s="73" t="str">
        <f t="shared" si="1014"/>
        <v/>
      </c>
      <c r="DP2570" s="73" t="str">
        <f t="shared" si="1015"/>
        <v/>
      </c>
      <c r="DQ2570" s="73" t="str">
        <f t="shared" si="1016"/>
        <v/>
      </c>
      <c r="DR2570" s="73" t="str">
        <f t="shared" si="1017"/>
        <v/>
      </c>
      <c r="DS2570" s="73" t="str">
        <f t="shared" si="1018"/>
        <v/>
      </c>
      <c r="DT2570" s="70" t="str">
        <f t="shared" si="1019"/>
        <v/>
      </c>
      <c r="DU2570" s="70" t="str">
        <f t="shared" si="1020"/>
        <v/>
      </c>
      <c r="DW2570" s="55" t="e">
        <f t="shared" si="1022"/>
        <v>#N/A</v>
      </c>
      <c r="DX2570" s="90" t="e">
        <f t="shared" si="1023"/>
        <v>#N/A</v>
      </c>
    </row>
    <row r="2571" spans="2:128">
      <c r="B2571" s="221"/>
      <c r="C2571" s="159"/>
      <c r="DE2571" s="72" t="str">
        <f t="shared" si="1005"/>
        <v/>
      </c>
      <c r="DF2571" s="73" t="str">
        <f t="shared" si="1006"/>
        <v/>
      </c>
      <c r="DG2571" s="73" t="str">
        <f t="shared" si="1007"/>
        <v/>
      </c>
      <c r="DH2571" s="73" t="str">
        <f t="shared" si="1008"/>
        <v/>
      </c>
      <c r="DI2571" s="73" t="str">
        <f t="shared" si="1009"/>
        <v/>
      </c>
      <c r="DJ2571" s="73" t="str">
        <f t="shared" si="1010"/>
        <v/>
      </c>
      <c r="DK2571" s="73" t="str">
        <f t="shared" si="1011"/>
        <v/>
      </c>
      <c r="DL2571" s="73" t="str">
        <f t="shared" si="1012"/>
        <v/>
      </c>
      <c r="DM2571" s="73" t="str">
        <f t="shared" si="1013"/>
        <v/>
      </c>
      <c r="DN2571" s="73" t="str">
        <f t="shared" si="1021"/>
        <v/>
      </c>
      <c r="DO2571" s="73" t="str">
        <f t="shared" si="1014"/>
        <v/>
      </c>
      <c r="DP2571" s="73" t="str">
        <f t="shared" si="1015"/>
        <v/>
      </c>
      <c r="DQ2571" s="73" t="str">
        <f t="shared" si="1016"/>
        <v/>
      </c>
      <c r="DR2571" s="73" t="str">
        <f t="shared" si="1017"/>
        <v/>
      </c>
      <c r="DS2571" s="73" t="str">
        <f t="shared" si="1018"/>
        <v/>
      </c>
      <c r="DT2571" s="70" t="str">
        <f t="shared" si="1019"/>
        <v/>
      </c>
      <c r="DU2571" s="70" t="str">
        <f t="shared" si="1020"/>
        <v/>
      </c>
      <c r="DW2571" s="55" t="e">
        <f t="shared" si="1022"/>
        <v>#N/A</v>
      </c>
      <c r="DX2571" s="90" t="e">
        <f t="shared" si="1023"/>
        <v>#N/A</v>
      </c>
    </row>
    <row r="2572" spans="2:128">
      <c r="B2572" s="221"/>
      <c r="C2572" s="159"/>
      <c r="DE2572" s="72" t="str">
        <f t="shared" si="1005"/>
        <v/>
      </c>
      <c r="DF2572" s="73" t="str">
        <f t="shared" si="1006"/>
        <v/>
      </c>
      <c r="DG2572" s="73" t="str">
        <f t="shared" si="1007"/>
        <v/>
      </c>
      <c r="DH2572" s="73" t="str">
        <f t="shared" si="1008"/>
        <v/>
      </c>
      <c r="DI2572" s="73" t="str">
        <f t="shared" si="1009"/>
        <v/>
      </c>
      <c r="DJ2572" s="73" t="str">
        <f t="shared" si="1010"/>
        <v/>
      </c>
      <c r="DK2572" s="73" t="str">
        <f t="shared" si="1011"/>
        <v/>
      </c>
      <c r="DL2572" s="73" t="str">
        <f t="shared" si="1012"/>
        <v/>
      </c>
      <c r="DM2572" s="73" t="str">
        <f t="shared" si="1013"/>
        <v/>
      </c>
      <c r="DN2572" s="73" t="str">
        <f t="shared" si="1021"/>
        <v/>
      </c>
      <c r="DO2572" s="73" t="str">
        <f t="shared" si="1014"/>
        <v/>
      </c>
      <c r="DP2572" s="73" t="str">
        <f t="shared" si="1015"/>
        <v/>
      </c>
      <c r="DQ2572" s="73" t="str">
        <f t="shared" si="1016"/>
        <v/>
      </c>
      <c r="DR2572" s="73" t="str">
        <f t="shared" si="1017"/>
        <v/>
      </c>
      <c r="DS2572" s="73" t="str">
        <f t="shared" si="1018"/>
        <v/>
      </c>
      <c r="DT2572" s="70" t="str">
        <f t="shared" si="1019"/>
        <v/>
      </c>
      <c r="DU2572" s="70" t="str">
        <f t="shared" si="1020"/>
        <v/>
      </c>
      <c r="DW2572" s="55" t="e">
        <f t="shared" si="1022"/>
        <v>#N/A</v>
      </c>
      <c r="DX2572" s="90" t="e">
        <f t="shared" si="1023"/>
        <v>#N/A</v>
      </c>
    </row>
    <row r="2573" spans="2:128">
      <c r="B2573" s="221"/>
      <c r="C2573" s="159"/>
      <c r="DE2573" s="72" t="str">
        <f t="shared" si="1005"/>
        <v/>
      </c>
      <c r="DF2573" s="73" t="str">
        <f t="shared" si="1006"/>
        <v/>
      </c>
      <c r="DG2573" s="73" t="str">
        <f t="shared" si="1007"/>
        <v/>
      </c>
      <c r="DH2573" s="73" t="str">
        <f t="shared" si="1008"/>
        <v/>
      </c>
      <c r="DI2573" s="73" t="str">
        <f t="shared" si="1009"/>
        <v/>
      </c>
      <c r="DJ2573" s="73" t="str">
        <f t="shared" si="1010"/>
        <v/>
      </c>
      <c r="DK2573" s="73" t="str">
        <f t="shared" si="1011"/>
        <v/>
      </c>
      <c r="DL2573" s="73" t="str">
        <f t="shared" si="1012"/>
        <v/>
      </c>
      <c r="DM2573" s="73" t="str">
        <f t="shared" si="1013"/>
        <v/>
      </c>
      <c r="DN2573" s="73" t="str">
        <f t="shared" si="1021"/>
        <v/>
      </c>
      <c r="DO2573" s="73" t="str">
        <f t="shared" si="1014"/>
        <v/>
      </c>
      <c r="DP2573" s="73" t="str">
        <f t="shared" si="1015"/>
        <v/>
      </c>
      <c r="DQ2573" s="73" t="str">
        <f t="shared" si="1016"/>
        <v/>
      </c>
      <c r="DR2573" s="73" t="str">
        <f t="shared" si="1017"/>
        <v/>
      </c>
      <c r="DS2573" s="73" t="str">
        <f t="shared" si="1018"/>
        <v/>
      </c>
      <c r="DT2573" s="70" t="str">
        <f t="shared" si="1019"/>
        <v/>
      </c>
      <c r="DU2573" s="70" t="str">
        <f t="shared" si="1020"/>
        <v/>
      </c>
      <c r="DW2573" s="55" t="e">
        <f t="shared" si="1022"/>
        <v>#N/A</v>
      </c>
      <c r="DX2573" s="90" t="e">
        <f t="shared" si="1023"/>
        <v>#N/A</v>
      </c>
    </row>
    <row r="2574" spans="2:128">
      <c r="B2574" s="221"/>
      <c r="C2574" s="159"/>
      <c r="DE2574" s="72" t="str">
        <f t="shared" si="1005"/>
        <v/>
      </c>
      <c r="DF2574" s="73" t="str">
        <f t="shared" si="1006"/>
        <v/>
      </c>
      <c r="DG2574" s="73" t="str">
        <f t="shared" si="1007"/>
        <v/>
      </c>
      <c r="DH2574" s="73" t="str">
        <f t="shared" si="1008"/>
        <v/>
      </c>
      <c r="DI2574" s="73" t="str">
        <f t="shared" si="1009"/>
        <v/>
      </c>
      <c r="DJ2574" s="73" t="str">
        <f t="shared" si="1010"/>
        <v/>
      </c>
      <c r="DK2574" s="73" t="str">
        <f t="shared" si="1011"/>
        <v/>
      </c>
      <c r="DL2574" s="73" t="str">
        <f t="shared" si="1012"/>
        <v/>
      </c>
      <c r="DM2574" s="73" t="str">
        <f t="shared" si="1013"/>
        <v/>
      </c>
      <c r="DN2574" s="73" t="str">
        <f t="shared" si="1021"/>
        <v/>
      </c>
      <c r="DO2574" s="73" t="str">
        <f t="shared" si="1014"/>
        <v/>
      </c>
      <c r="DP2574" s="73" t="str">
        <f t="shared" si="1015"/>
        <v/>
      </c>
      <c r="DQ2574" s="73" t="str">
        <f t="shared" si="1016"/>
        <v/>
      </c>
      <c r="DR2574" s="73" t="str">
        <f t="shared" si="1017"/>
        <v/>
      </c>
      <c r="DS2574" s="73" t="str">
        <f t="shared" si="1018"/>
        <v/>
      </c>
      <c r="DT2574" s="70" t="str">
        <f t="shared" si="1019"/>
        <v/>
      </c>
      <c r="DU2574" s="70" t="str">
        <f t="shared" si="1020"/>
        <v/>
      </c>
      <c r="DW2574" s="55" t="e">
        <f t="shared" si="1022"/>
        <v>#N/A</v>
      </c>
      <c r="DX2574" s="90" t="e">
        <f t="shared" si="1023"/>
        <v>#N/A</v>
      </c>
    </row>
    <row r="2575" spans="2:128">
      <c r="B2575" s="221"/>
      <c r="C2575" s="159"/>
      <c r="DE2575" s="72" t="str">
        <f t="shared" si="1005"/>
        <v/>
      </c>
      <c r="DF2575" s="73" t="str">
        <f t="shared" si="1006"/>
        <v/>
      </c>
      <c r="DG2575" s="73" t="str">
        <f t="shared" si="1007"/>
        <v/>
      </c>
      <c r="DH2575" s="73" t="str">
        <f t="shared" si="1008"/>
        <v/>
      </c>
      <c r="DI2575" s="73" t="str">
        <f t="shared" si="1009"/>
        <v/>
      </c>
      <c r="DJ2575" s="73" t="str">
        <f t="shared" si="1010"/>
        <v/>
      </c>
      <c r="DK2575" s="73" t="str">
        <f t="shared" si="1011"/>
        <v/>
      </c>
      <c r="DL2575" s="73" t="str">
        <f t="shared" si="1012"/>
        <v/>
      </c>
      <c r="DM2575" s="73" t="str">
        <f t="shared" si="1013"/>
        <v/>
      </c>
      <c r="DN2575" s="73" t="str">
        <f t="shared" si="1021"/>
        <v/>
      </c>
      <c r="DO2575" s="73" t="str">
        <f t="shared" si="1014"/>
        <v/>
      </c>
      <c r="DP2575" s="73" t="str">
        <f t="shared" si="1015"/>
        <v/>
      </c>
      <c r="DQ2575" s="73" t="str">
        <f t="shared" si="1016"/>
        <v/>
      </c>
      <c r="DR2575" s="73" t="str">
        <f t="shared" si="1017"/>
        <v/>
      </c>
      <c r="DS2575" s="73" t="str">
        <f t="shared" si="1018"/>
        <v/>
      </c>
      <c r="DT2575" s="70" t="str">
        <f t="shared" si="1019"/>
        <v/>
      </c>
      <c r="DU2575" s="70" t="str">
        <f t="shared" si="1020"/>
        <v/>
      </c>
      <c r="DW2575" s="55" t="e">
        <f t="shared" si="1022"/>
        <v>#N/A</v>
      </c>
      <c r="DX2575" s="90" t="e">
        <f t="shared" si="1023"/>
        <v>#N/A</v>
      </c>
    </row>
    <row r="2576" spans="2:128">
      <c r="B2576" s="221"/>
      <c r="C2576" s="159"/>
      <c r="DE2576" s="72" t="str">
        <f t="shared" si="1005"/>
        <v/>
      </c>
      <c r="DF2576" s="73" t="str">
        <f t="shared" si="1006"/>
        <v/>
      </c>
      <c r="DG2576" s="73" t="str">
        <f t="shared" si="1007"/>
        <v/>
      </c>
      <c r="DH2576" s="73" t="str">
        <f t="shared" si="1008"/>
        <v/>
      </c>
      <c r="DI2576" s="73" t="str">
        <f t="shared" si="1009"/>
        <v/>
      </c>
      <c r="DJ2576" s="73" t="str">
        <f t="shared" si="1010"/>
        <v/>
      </c>
      <c r="DK2576" s="73" t="str">
        <f t="shared" si="1011"/>
        <v/>
      </c>
      <c r="DL2576" s="73" t="str">
        <f t="shared" si="1012"/>
        <v/>
      </c>
      <c r="DM2576" s="73" t="str">
        <f t="shared" si="1013"/>
        <v/>
      </c>
      <c r="DN2576" s="73" t="str">
        <f t="shared" si="1021"/>
        <v/>
      </c>
      <c r="DO2576" s="73" t="str">
        <f t="shared" si="1014"/>
        <v/>
      </c>
      <c r="DP2576" s="73" t="str">
        <f t="shared" si="1015"/>
        <v/>
      </c>
      <c r="DQ2576" s="73" t="str">
        <f t="shared" si="1016"/>
        <v/>
      </c>
      <c r="DR2576" s="73" t="str">
        <f t="shared" si="1017"/>
        <v/>
      </c>
      <c r="DS2576" s="73" t="str">
        <f t="shared" si="1018"/>
        <v/>
      </c>
      <c r="DT2576" s="70" t="str">
        <f t="shared" si="1019"/>
        <v/>
      </c>
      <c r="DU2576" s="70" t="str">
        <f t="shared" si="1020"/>
        <v/>
      </c>
      <c r="DW2576" s="55" t="e">
        <f t="shared" si="1022"/>
        <v>#N/A</v>
      </c>
      <c r="DX2576" s="90" t="e">
        <f t="shared" si="1023"/>
        <v>#N/A</v>
      </c>
    </row>
    <row r="2577" spans="2:128">
      <c r="B2577" s="221"/>
      <c r="C2577" s="159"/>
      <c r="DE2577" s="72" t="str">
        <f t="shared" si="1005"/>
        <v/>
      </c>
      <c r="DF2577" s="73" t="str">
        <f t="shared" si="1006"/>
        <v/>
      </c>
      <c r="DG2577" s="73" t="str">
        <f t="shared" si="1007"/>
        <v/>
      </c>
      <c r="DH2577" s="73" t="str">
        <f t="shared" si="1008"/>
        <v/>
      </c>
      <c r="DI2577" s="73" t="str">
        <f t="shared" si="1009"/>
        <v/>
      </c>
      <c r="DJ2577" s="73" t="str">
        <f t="shared" si="1010"/>
        <v/>
      </c>
      <c r="DK2577" s="73" t="str">
        <f t="shared" si="1011"/>
        <v/>
      </c>
      <c r="DL2577" s="73" t="str">
        <f t="shared" si="1012"/>
        <v/>
      </c>
      <c r="DM2577" s="73" t="str">
        <f t="shared" si="1013"/>
        <v/>
      </c>
      <c r="DN2577" s="73" t="str">
        <f t="shared" si="1021"/>
        <v/>
      </c>
      <c r="DO2577" s="73" t="str">
        <f t="shared" si="1014"/>
        <v/>
      </c>
      <c r="DP2577" s="73" t="str">
        <f t="shared" si="1015"/>
        <v/>
      </c>
      <c r="DQ2577" s="73" t="str">
        <f t="shared" si="1016"/>
        <v/>
      </c>
      <c r="DR2577" s="73" t="str">
        <f t="shared" si="1017"/>
        <v/>
      </c>
      <c r="DS2577" s="73" t="str">
        <f t="shared" si="1018"/>
        <v/>
      </c>
      <c r="DT2577" s="70" t="str">
        <f t="shared" si="1019"/>
        <v/>
      </c>
      <c r="DU2577" s="70" t="str">
        <f t="shared" si="1020"/>
        <v/>
      </c>
      <c r="DW2577" s="55" t="e">
        <f t="shared" si="1022"/>
        <v>#N/A</v>
      </c>
      <c r="DX2577" s="90" t="e">
        <f t="shared" si="1023"/>
        <v>#N/A</v>
      </c>
    </row>
    <row r="2578" spans="2:128">
      <c r="B2578" s="221"/>
      <c r="C2578" s="159"/>
      <c r="DE2578" s="72" t="str">
        <f t="shared" si="1005"/>
        <v/>
      </c>
      <c r="DF2578" s="73" t="str">
        <f t="shared" si="1006"/>
        <v/>
      </c>
      <c r="DG2578" s="73" t="str">
        <f t="shared" si="1007"/>
        <v/>
      </c>
      <c r="DH2578" s="73" t="str">
        <f t="shared" si="1008"/>
        <v/>
      </c>
      <c r="DI2578" s="73" t="str">
        <f t="shared" si="1009"/>
        <v/>
      </c>
      <c r="DJ2578" s="73" t="str">
        <f t="shared" si="1010"/>
        <v/>
      </c>
      <c r="DK2578" s="73" t="str">
        <f t="shared" si="1011"/>
        <v/>
      </c>
      <c r="DL2578" s="73" t="str">
        <f t="shared" si="1012"/>
        <v/>
      </c>
      <c r="DM2578" s="73" t="str">
        <f t="shared" si="1013"/>
        <v/>
      </c>
      <c r="DN2578" s="73" t="str">
        <f t="shared" si="1021"/>
        <v/>
      </c>
      <c r="DO2578" s="73" t="str">
        <f t="shared" si="1014"/>
        <v/>
      </c>
      <c r="DP2578" s="73" t="str">
        <f t="shared" si="1015"/>
        <v/>
      </c>
      <c r="DQ2578" s="73" t="str">
        <f t="shared" si="1016"/>
        <v/>
      </c>
      <c r="DR2578" s="73" t="str">
        <f t="shared" si="1017"/>
        <v/>
      </c>
      <c r="DS2578" s="73" t="str">
        <f t="shared" si="1018"/>
        <v/>
      </c>
      <c r="DT2578" s="70" t="str">
        <f t="shared" si="1019"/>
        <v/>
      </c>
      <c r="DU2578" s="70" t="str">
        <f t="shared" si="1020"/>
        <v/>
      </c>
      <c r="DW2578" s="55" t="e">
        <f t="shared" si="1022"/>
        <v>#N/A</v>
      </c>
      <c r="DX2578" s="90" t="e">
        <f t="shared" si="1023"/>
        <v>#N/A</v>
      </c>
    </row>
    <row r="2579" spans="2:128">
      <c r="B2579" s="221"/>
      <c r="C2579" s="159"/>
      <c r="DE2579" s="72" t="str">
        <f t="shared" si="1005"/>
        <v/>
      </c>
      <c r="DF2579" s="73" t="str">
        <f t="shared" si="1006"/>
        <v/>
      </c>
      <c r="DG2579" s="73" t="str">
        <f t="shared" si="1007"/>
        <v/>
      </c>
      <c r="DH2579" s="73" t="str">
        <f t="shared" si="1008"/>
        <v/>
      </c>
      <c r="DI2579" s="73" t="str">
        <f t="shared" si="1009"/>
        <v/>
      </c>
      <c r="DJ2579" s="73" t="str">
        <f t="shared" si="1010"/>
        <v/>
      </c>
      <c r="DK2579" s="73" t="str">
        <f t="shared" si="1011"/>
        <v/>
      </c>
      <c r="DL2579" s="73" t="str">
        <f t="shared" si="1012"/>
        <v/>
      </c>
      <c r="DM2579" s="73" t="str">
        <f t="shared" si="1013"/>
        <v/>
      </c>
      <c r="DN2579" s="73" t="str">
        <f t="shared" si="1021"/>
        <v/>
      </c>
      <c r="DO2579" s="73" t="str">
        <f t="shared" si="1014"/>
        <v/>
      </c>
      <c r="DP2579" s="73" t="str">
        <f t="shared" si="1015"/>
        <v/>
      </c>
      <c r="DQ2579" s="73" t="str">
        <f t="shared" si="1016"/>
        <v/>
      </c>
      <c r="DR2579" s="73" t="str">
        <f t="shared" si="1017"/>
        <v/>
      </c>
      <c r="DS2579" s="73" t="str">
        <f t="shared" si="1018"/>
        <v/>
      </c>
      <c r="DT2579" s="70" t="str">
        <f t="shared" si="1019"/>
        <v/>
      </c>
      <c r="DU2579" s="70" t="str">
        <f t="shared" si="1020"/>
        <v/>
      </c>
      <c r="DW2579" s="55" t="e">
        <f t="shared" si="1022"/>
        <v>#N/A</v>
      </c>
      <c r="DX2579" s="90" t="e">
        <f t="shared" si="1023"/>
        <v>#N/A</v>
      </c>
    </row>
    <row r="2580" spans="2:128">
      <c r="B2580" s="221"/>
      <c r="C2580" s="159"/>
      <c r="DE2580" s="72" t="str">
        <f t="shared" si="1005"/>
        <v/>
      </c>
      <c r="DF2580" s="73" t="str">
        <f t="shared" si="1006"/>
        <v/>
      </c>
      <c r="DG2580" s="73" t="str">
        <f t="shared" si="1007"/>
        <v/>
      </c>
      <c r="DH2580" s="73" t="str">
        <f t="shared" si="1008"/>
        <v/>
      </c>
      <c r="DI2580" s="73" t="str">
        <f t="shared" si="1009"/>
        <v/>
      </c>
      <c r="DJ2580" s="73" t="str">
        <f t="shared" si="1010"/>
        <v/>
      </c>
      <c r="DK2580" s="73" t="str">
        <f t="shared" si="1011"/>
        <v/>
      </c>
      <c r="DL2580" s="73" t="str">
        <f t="shared" si="1012"/>
        <v/>
      </c>
      <c r="DM2580" s="73" t="str">
        <f t="shared" si="1013"/>
        <v/>
      </c>
      <c r="DN2580" s="73" t="str">
        <f t="shared" si="1021"/>
        <v/>
      </c>
      <c r="DO2580" s="73" t="str">
        <f t="shared" si="1014"/>
        <v/>
      </c>
      <c r="DP2580" s="73" t="str">
        <f t="shared" si="1015"/>
        <v/>
      </c>
      <c r="DQ2580" s="73" t="str">
        <f t="shared" si="1016"/>
        <v/>
      </c>
      <c r="DR2580" s="73" t="str">
        <f t="shared" si="1017"/>
        <v/>
      </c>
      <c r="DS2580" s="73" t="str">
        <f t="shared" si="1018"/>
        <v/>
      </c>
      <c r="DT2580" s="70" t="str">
        <f t="shared" si="1019"/>
        <v/>
      </c>
      <c r="DU2580" s="70" t="str">
        <f t="shared" si="1020"/>
        <v/>
      </c>
      <c r="DW2580" s="55" t="e">
        <f t="shared" si="1022"/>
        <v>#N/A</v>
      </c>
      <c r="DX2580" s="90" t="e">
        <f t="shared" si="1023"/>
        <v>#N/A</v>
      </c>
    </row>
    <row r="2581" spans="2:128">
      <c r="B2581" s="221"/>
      <c r="C2581" s="159"/>
      <c r="DE2581" s="72" t="str">
        <f t="shared" si="1005"/>
        <v/>
      </c>
      <c r="DF2581" s="73" t="str">
        <f t="shared" si="1006"/>
        <v/>
      </c>
      <c r="DG2581" s="73" t="str">
        <f t="shared" si="1007"/>
        <v/>
      </c>
      <c r="DH2581" s="73" t="str">
        <f t="shared" si="1008"/>
        <v/>
      </c>
      <c r="DI2581" s="73" t="str">
        <f t="shared" si="1009"/>
        <v/>
      </c>
      <c r="DJ2581" s="73" t="str">
        <f t="shared" si="1010"/>
        <v/>
      </c>
      <c r="DK2581" s="73" t="str">
        <f t="shared" si="1011"/>
        <v/>
      </c>
      <c r="DL2581" s="73" t="str">
        <f t="shared" si="1012"/>
        <v/>
      </c>
      <c r="DM2581" s="73" t="str">
        <f t="shared" si="1013"/>
        <v/>
      </c>
      <c r="DN2581" s="73" t="str">
        <f t="shared" si="1021"/>
        <v/>
      </c>
      <c r="DO2581" s="73" t="str">
        <f t="shared" si="1014"/>
        <v/>
      </c>
      <c r="DP2581" s="73" t="str">
        <f t="shared" si="1015"/>
        <v/>
      </c>
      <c r="DQ2581" s="73" t="str">
        <f t="shared" si="1016"/>
        <v/>
      </c>
      <c r="DR2581" s="73" t="str">
        <f t="shared" si="1017"/>
        <v/>
      </c>
      <c r="DS2581" s="73" t="str">
        <f t="shared" si="1018"/>
        <v/>
      </c>
      <c r="DT2581" s="70" t="str">
        <f t="shared" si="1019"/>
        <v/>
      </c>
      <c r="DU2581" s="70" t="str">
        <f t="shared" si="1020"/>
        <v/>
      </c>
      <c r="DW2581" s="55" t="e">
        <f t="shared" si="1022"/>
        <v>#N/A</v>
      </c>
      <c r="DX2581" s="90" t="e">
        <f t="shared" si="1023"/>
        <v>#N/A</v>
      </c>
    </row>
    <row r="2582" spans="2:128">
      <c r="B2582" s="221"/>
      <c r="C2582" s="159"/>
      <c r="DE2582" s="72" t="str">
        <f t="shared" si="1005"/>
        <v/>
      </c>
      <c r="DF2582" s="73" t="str">
        <f t="shared" si="1006"/>
        <v/>
      </c>
      <c r="DG2582" s="73" t="str">
        <f t="shared" si="1007"/>
        <v/>
      </c>
      <c r="DH2582" s="73" t="str">
        <f t="shared" si="1008"/>
        <v/>
      </c>
      <c r="DI2582" s="73" t="str">
        <f t="shared" si="1009"/>
        <v/>
      </c>
      <c r="DJ2582" s="73" t="str">
        <f t="shared" si="1010"/>
        <v/>
      </c>
      <c r="DK2582" s="73" t="str">
        <f t="shared" si="1011"/>
        <v/>
      </c>
      <c r="DL2582" s="73" t="str">
        <f t="shared" si="1012"/>
        <v/>
      </c>
      <c r="DM2582" s="73" t="str">
        <f t="shared" si="1013"/>
        <v/>
      </c>
      <c r="DN2582" s="73" t="str">
        <f t="shared" si="1021"/>
        <v/>
      </c>
      <c r="DO2582" s="73" t="str">
        <f t="shared" si="1014"/>
        <v/>
      </c>
      <c r="DP2582" s="73" t="str">
        <f t="shared" si="1015"/>
        <v/>
      </c>
      <c r="DQ2582" s="73" t="str">
        <f t="shared" si="1016"/>
        <v/>
      </c>
      <c r="DR2582" s="73" t="str">
        <f t="shared" si="1017"/>
        <v/>
      </c>
      <c r="DS2582" s="73" t="str">
        <f t="shared" si="1018"/>
        <v/>
      </c>
      <c r="DT2582" s="70" t="str">
        <f t="shared" si="1019"/>
        <v/>
      </c>
      <c r="DU2582" s="70" t="str">
        <f t="shared" si="1020"/>
        <v/>
      </c>
      <c r="DW2582" s="55" t="e">
        <f t="shared" si="1022"/>
        <v>#N/A</v>
      </c>
      <c r="DX2582" s="90" t="e">
        <f t="shared" si="1023"/>
        <v>#N/A</v>
      </c>
    </row>
    <row r="2583" spans="2:128">
      <c r="B2583" s="221"/>
      <c r="C2583" s="159"/>
      <c r="DE2583" s="72" t="str">
        <f t="shared" si="1005"/>
        <v/>
      </c>
      <c r="DF2583" s="73" t="str">
        <f t="shared" si="1006"/>
        <v/>
      </c>
      <c r="DG2583" s="73" t="str">
        <f t="shared" si="1007"/>
        <v/>
      </c>
      <c r="DH2583" s="73" t="str">
        <f t="shared" si="1008"/>
        <v/>
      </c>
      <c r="DI2583" s="73" t="str">
        <f t="shared" si="1009"/>
        <v/>
      </c>
      <c r="DJ2583" s="73" t="str">
        <f t="shared" si="1010"/>
        <v/>
      </c>
      <c r="DK2583" s="73" t="str">
        <f t="shared" si="1011"/>
        <v/>
      </c>
      <c r="DL2583" s="73" t="str">
        <f t="shared" si="1012"/>
        <v/>
      </c>
      <c r="DM2583" s="73" t="str">
        <f t="shared" si="1013"/>
        <v/>
      </c>
      <c r="DN2583" s="73" t="str">
        <f t="shared" si="1021"/>
        <v/>
      </c>
      <c r="DO2583" s="73" t="str">
        <f t="shared" si="1014"/>
        <v/>
      </c>
      <c r="DP2583" s="73" t="str">
        <f t="shared" si="1015"/>
        <v/>
      </c>
      <c r="DQ2583" s="73" t="str">
        <f t="shared" si="1016"/>
        <v/>
      </c>
      <c r="DR2583" s="73" t="str">
        <f t="shared" si="1017"/>
        <v/>
      </c>
      <c r="DS2583" s="73" t="str">
        <f t="shared" si="1018"/>
        <v/>
      </c>
      <c r="DT2583" s="70" t="str">
        <f t="shared" si="1019"/>
        <v/>
      </c>
      <c r="DU2583" s="70" t="str">
        <f t="shared" si="1020"/>
        <v/>
      </c>
      <c r="DW2583" s="55" t="e">
        <f t="shared" si="1022"/>
        <v>#N/A</v>
      </c>
      <c r="DX2583" s="90" t="e">
        <f t="shared" si="1023"/>
        <v>#N/A</v>
      </c>
    </row>
    <row r="2584" spans="2:128">
      <c r="B2584" s="221"/>
      <c r="C2584" s="159"/>
      <c r="DE2584" s="72" t="str">
        <f t="shared" si="1005"/>
        <v/>
      </c>
      <c r="DF2584" s="73" t="str">
        <f t="shared" si="1006"/>
        <v/>
      </c>
      <c r="DG2584" s="73" t="str">
        <f t="shared" si="1007"/>
        <v/>
      </c>
      <c r="DH2584" s="73" t="str">
        <f t="shared" si="1008"/>
        <v/>
      </c>
      <c r="DI2584" s="73" t="str">
        <f t="shared" si="1009"/>
        <v/>
      </c>
      <c r="DJ2584" s="73" t="str">
        <f t="shared" si="1010"/>
        <v/>
      </c>
      <c r="DK2584" s="73" t="str">
        <f t="shared" si="1011"/>
        <v/>
      </c>
      <c r="DL2584" s="73" t="str">
        <f t="shared" si="1012"/>
        <v/>
      </c>
      <c r="DM2584" s="73" t="str">
        <f t="shared" si="1013"/>
        <v/>
      </c>
      <c r="DN2584" s="73" t="str">
        <f t="shared" si="1021"/>
        <v/>
      </c>
      <c r="DO2584" s="73" t="str">
        <f t="shared" si="1014"/>
        <v/>
      </c>
      <c r="DP2584" s="73" t="str">
        <f t="shared" si="1015"/>
        <v/>
      </c>
      <c r="DQ2584" s="73" t="str">
        <f t="shared" si="1016"/>
        <v/>
      </c>
      <c r="DR2584" s="73" t="str">
        <f t="shared" si="1017"/>
        <v/>
      </c>
      <c r="DS2584" s="73" t="str">
        <f t="shared" si="1018"/>
        <v/>
      </c>
      <c r="DT2584" s="70" t="str">
        <f t="shared" si="1019"/>
        <v/>
      </c>
      <c r="DU2584" s="70" t="str">
        <f t="shared" si="1020"/>
        <v/>
      </c>
      <c r="DW2584" s="55" t="e">
        <f t="shared" si="1022"/>
        <v>#N/A</v>
      </c>
      <c r="DX2584" s="90" t="e">
        <f t="shared" si="1023"/>
        <v>#N/A</v>
      </c>
    </row>
    <row r="2585" spans="2:128">
      <c r="B2585" s="221"/>
      <c r="C2585" s="159"/>
      <c r="DE2585" s="72" t="str">
        <f t="shared" si="1005"/>
        <v/>
      </c>
      <c r="DF2585" s="73" t="str">
        <f t="shared" si="1006"/>
        <v/>
      </c>
      <c r="DG2585" s="73" t="str">
        <f t="shared" si="1007"/>
        <v/>
      </c>
      <c r="DH2585" s="73" t="str">
        <f t="shared" si="1008"/>
        <v/>
      </c>
      <c r="DI2585" s="73" t="str">
        <f t="shared" si="1009"/>
        <v/>
      </c>
      <c r="DJ2585" s="73" t="str">
        <f t="shared" si="1010"/>
        <v/>
      </c>
      <c r="DK2585" s="73" t="str">
        <f t="shared" si="1011"/>
        <v/>
      </c>
      <c r="DL2585" s="73" t="str">
        <f t="shared" si="1012"/>
        <v/>
      </c>
      <c r="DM2585" s="73" t="str">
        <f t="shared" si="1013"/>
        <v/>
      </c>
      <c r="DN2585" s="73" t="str">
        <f t="shared" si="1021"/>
        <v/>
      </c>
      <c r="DO2585" s="73" t="str">
        <f t="shared" si="1014"/>
        <v/>
      </c>
      <c r="DP2585" s="73" t="str">
        <f t="shared" si="1015"/>
        <v/>
      </c>
      <c r="DQ2585" s="73" t="str">
        <f t="shared" si="1016"/>
        <v/>
      </c>
      <c r="DR2585" s="73" t="str">
        <f t="shared" si="1017"/>
        <v/>
      </c>
      <c r="DS2585" s="73" t="str">
        <f t="shared" si="1018"/>
        <v/>
      </c>
      <c r="DT2585" s="70" t="str">
        <f t="shared" si="1019"/>
        <v/>
      </c>
      <c r="DU2585" s="70" t="str">
        <f t="shared" si="1020"/>
        <v/>
      </c>
      <c r="DW2585" s="55" t="e">
        <f t="shared" si="1022"/>
        <v>#N/A</v>
      </c>
      <c r="DX2585" s="90" t="e">
        <f t="shared" si="1023"/>
        <v>#N/A</v>
      </c>
    </row>
    <row r="2586" spans="2:128">
      <c r="B2586" s="221"/>
      <c r="C2586" s="159"/>
      <c r="DE2586" s="72" t="str">
        <f t="shared" si="1005"/>
        <v/>
      </c>
      <c r="DF2586" s="73" t="str">
        <f t="shared" si="1006"/>
        <v/>
      </c>
      <c r="DG2586" s="73" t="str">
        <f t="shared" si="1007"/>
        <v/>
      </c>
      <c r="DH2586" s="73" t="str">
        <f t="shared" si="1008"/>
        <v/>
      </c>
      <c r="DI2586" s="73" t="str">
        <f t="shared" si="1009"/>
        <v/>
      </c>
      <c r="DJ2586" s="73" t="str">
        <f t="shared" si="1010"/>
        <v/>
      </c>
      <c r="DK2586" s="73" t="str">
        <f t="shared" si="1011"/>
        <v/>
      </c>
      <c r="DL2586" s="73" t="str">
        <f t="shared" si="1012"/>
        <v/>
      </c>
      <c r="DM2586" s="73" t="str">
        <f t="shared" si="1013"/>
        <v/>
      </c>
      <c r="DN2586" s="73" t="str">
        <f t="shared" si="1021"/>
        <v/>
      </c>
      <c r="DO2586" s="73" t="str">
        <f t="shared" si="1014"/>
        <v/>
      </c>
      <c r="DP2586" s="73" t="str">
        <f t="shared" si="1015"/>
        <v/>
      </c>
      <c r="DQ2586" s="73" t="str">
        <f t="shared" si="1016"/>
        <v/>
      </c>
      <c r="DR2586" s="73" t="str">
        <f t="shared" si="1017"/>
        <v/>
      </c>
      <c r="DS2586" s="73" t="str">
        <f t="shared" si="1018"/>
        <v/>
      </c>
      <c r="DT2586" s="70" t="str">
        <f t="shared" si="1019"/>
        <v/>
      </c>
      <c r="DU2586" s="70" t="str">
        <f t="shared" si="1020"/>
        <v/>
      </c>
      <c r="DW2586" s="55" t="e">
        <f t="shared" si="1022"/>
        <v>#N/A</v>
      </c>
      <c r="DX2586" s="90" t="e">
        <f t="shared" si="1023"/>
        <v>#N/A</v>
      </c>
    </row>
    <row r="2587" spans="2:128">
      <c r="B2587" s="221"/>
      <c r="C2587" s="159"/>
      <c r="DE2587" s="72" t="str">
        <f t="shared" si="1005"/>
        <v/>
      </c>
      <c r="DF2587" s="73" t="str">
        <f t="shared" si="1006"/>
        <v/>
      </c>
      <c r="DG2587" s="73" t="str">
        <f t="shared" si="1007"/>
        <v/>
      </c>
      <c r="DH2587" s="73" t="str">
        <f t="shared" si="1008"/>
        <v/>
      </c>
      <c r="DI2587" s="73" t="str">
        <f t="shared" si="1009"/>
        <v/>
      </c>
      <c r="DJ2587" s="73" t="str">
        <f t="shared" si="1010"/>
        <v/>
      </c>
      <c r="DK2587" s="73" t="str">
        <f t="shared" si="1011"/>
        <v/>
      </c>
      <c r="DL2587" s="73" t="str">
        <f t="shared" si="1012"/>
        <v/>
      </c>
      <c r="DM2587" s="73" t="str">
        <f t="shared" si="1013"/>
        <v/>
      </c>
      <c r="DN2587" s="73" t="str">
        <f t="shared" si="1021"/>
        <v/>
      </c>
      <c r="DO2587" s="73" t="str">
        <f t="shared" si="1014"/>
        <v/>
      </c>
      <c r="DP2587" s="73" t="str">
        <f t="shared" si="1015"/>
        <v/>
      </c>
      <c r="DQ2587" s="73" t="str">
        <f t="shared" si="1016"/>
        <v/>
      </c>
      <c r="DR2587" s="73" t="str">
        <f t="shared" si="1017"/>
        <v/>
      </c>
      <c r="DS2587" s="73" t="str">
        <f t="shared" si="1018"/>
        <v/>
      </c>
      <c r="DT2587" s="70" t="str">
        <f t="shared" si="1019"/>
        <v/>
      </c>
      <c r="DU2587" s="70" t="str">
        <f t="shared" si="1020"/>
        <v/>
      </c>
      <c r="DW2587" s="55" t="e">
        <f t="shared" si="1022"/>
        <v>#N/A</v>
      </c>
      <c r="DX2587" s="90" t="e">
        <f t="shared" si="1023"/>
        <v>#N/A</v>
      </c>
    </row>
    <row r="2588" spans="2:128">
      <c r="B2588" s="221"/>
      <c r="C2588" s="159"/>
      <c r="DE2588" s="72" t="str">
        <f t="shared" si="1005"/>
        <v/>
      </c>
      <c r="DF2588" s="73" t="str">
        <f t="shared" si="1006"/>
        <v/>
      </c>
      <c r="DG2588" s="73" t="str">
        <f t="shared" si="1007"/>
        <v/>
      </c>
      <c r="DH2588" s="73" t="str">
        <f t="shared" si="1008"/>
        <v/>
      </c>
      <c r="DI2588" s="73" t="str">
        <f t="shared" si="1009"/>
        <v/>
      </c>
      <c r="DJ2588" s="73" t="str">
        <f t="shared" si="1010"/>
        <v/>
      </c>
      <c r="DK2588" s="73" t="str">
        <f t="shared" si="1011"/>
        <v/>
      </c>
      <c r="DL2588" s="73" t="str">
        <f t="shared" si="1012"/>
        <v/>
      </c>
      <c r="DM2588" s="73" t="str">
        <f t="shared" si="1013"/>
        <v/>
      </c>
      <c r="DN2588" s="73" t="str">
        <f t="shared" si="1021"/>
        <v/>
      </c>
      <c r="DO2588" s="73" t="str">
        <f t="shared" si="1014"/>
        <v/>
      </c>
      <c r="DP2588" s="73" t="str">
        <f t="shared" si="1015"/>
        <v/>
      </c>
      <c r="DQ2588" s="73" t="str">
        <f t="shared" si="1016"/>
        <v/>
      </c>
      <c r="DR2588" s="73" t="str">
        <f t="shared" si="1017"/>
        <v/>
      </c>
      <c r="DS2588" s="73" t="str">
        <f t="shared" si="1018"/>
        <v/>
      </c>
      <c r="DT2588" s="70" t="str">
        <f t="shared" si="1019"/>
        <v/>
      </c>
      <c r="DU2588" s="70" t="str">
        <f t="shared" si="1020"/>
        <v/>
      </c>
      <c r="DW2588" s="55" t="e">
        <f t="shared" si="1022"/>
        <v>#N/A</v>
      </c>
      <c r="DX2588" s="90" t="e">
        <f t="shared" si="1023"/>
        <v>#N/A</v>
      </c>
    </row>
    <row r="2589" spans="2:128">
      <c r="B2589" s="221"/>
      <c r="C2589" s="159"/>
      <c r="DE2589" s="72" t="str">
        <f t="shared" si="1005"/>
        <v/>
      </c>
      <c r="DF2589" s="73" t="str">
        <f t="shared" si="1006"/>
        <v/>
      </c>
      <c r="DG2589" s="73" t="str">
        <f t="shared" si="1007"/>
        <v/>
      </c>
      <c r="DH2589" s="73" t="str">
        <f t="shared" si="1008"/>
        <v/>
      </c>
      <c r="DI2589" s="73" t="str">
        <f t="shared" si="1009"/>
        <v/>
      </c>
      <c r="DJ2589" s="73" t="str">
        <f t="shared" si="1010"/>
        <v/>
      </c>
      <c r="DK2589" s="73" t="str">
        <f t="shared" si="1011"/>
        <v/>
      </c>
      <c r="DL2589" s="73" t="str">
        <f t="shared" si="1012"/>
        <v/>
      </c>
      <c r="DM2589" s="73" t="str">
        <f t="shared" si="1013"/>
        <v/>
      </c>
      <c r="DN2589" s="73" t="str">
        <f t="shared" si="1021"/>
        <v/>
      </c>
      <c r="DO2589" s="73" t="str">
        <f t="shared" si="1014"/>
        <v/>
      </c>
      <c r="DP2589" s="73" t="str">
        <f t="shared" si="1015"/>
        <v/>
      </c>
      <c r="DQ2589" s="73" t="str">
        <f t="shared" si="1016"/>
        <v/>
      </c>
      <c r="DR2589" s="73" t="str">
        <f t="shared" si="1017"/>
        <v/>
      </c>
      <c r="DS2589" s="73" t="str">
        <f t="shared" si="1018"/>
        <v/>
      </c>
      <c r="DT2589" s="70" t="str">
        <f t="shared" si="1019"/>
        <v/>
      </c>
      <c r="DU2589" s="70" t="str">
        <f t="shared" si="1020"/>
        <v/>
      </c>
      <c r="DW2589" s="55" t="e">
        <f t="shared" si="1022"/>
        <v>#N/A</v>
      </c>
      <c r="DX2589" s="90" t="e">
        <f t="shared" si="1023"/>
        <v>#N/A</v>
      </c>
    </row>
    <row r="2590" spans="2:128">
      <c r="B2590" s="221"/>
      <c r="C2590" s="159"/>
      <c r="DE2590" s="72" t="str">
        <f t="shared" ref="DE2590:DE2653" si="1024">IF(B2590="","",1)</f>
        <v/>
      </c>
      <c r="DF2590" s="73" t="str">
        <f t="shared" ref="DF2590:DF2653" si="1025">IF(B2590="","",LN(B2590/(1-B2590)))</f>
        <v/>
      </c>
      <c r="DG2590" s="73" t="str">
        <f t="shared" ref="DG2590:DG2653" si="1026">IF(B2590="","",(B2590-0.5)*DF2590)</f>
        <v/>
      </c>
      <c r="DH2590" s="73" t="str">
        <f t="shared" ref="DH2590:DH2653" si="1027">IF(B2590="","",B2590-0.5)</f>
        <v/>
      </c>
      <c r="DI2590" s="73" t="str">
        <f t="shared" ref="DI2590:DI2653" si="1028">IF(B2590="","",DH2590^2)</f>
        <v/>
      </c>
      <c r="DJ2590" s="73" t="str">
        <f t="shared" ref="DJ2590:DJ2653" si="1029">IF(B2590="","",DF2590*DI2590)</f>
        <v/>
      </c>
      <c r="DK2590" s="73" t="str">
        <f t="shared" ref="DK2590:DK2653" si="1030">IF(B2590="","",DH2590^3)</f>
        <v/>
      </c>
      <c r="DL2590" s="73" t="str">
        <f t="shared" ref="DL2590:DL2653" si="1031">IF(B2590="","",DF2590*DK2590)</f>
        <v/>
      </c>
      <c r="DM2590" s="73" t="str">
        <f t="shared" ref="DM2590:DM2653" si="1032">IF(B2590="","",DH2590^4)</f>
        <v/>
      </c>
      <c r="DN2590" s="73" t="str">
        <f t="shared" si="1021"/>
        <v/>
      </c>
      <c r="DO2590" s="73" t="str">
        <f t="shared" ref="DO2590:DO2653" si="1033">IF(B2590="","",DH2590^5)</f>
        <v/>
      </c>
      <c r="DP2590" s="73" t="str">
        <f t="shared" ref="DP2590:DP2653" si="1034">IF($B2590="","",DF2590*DO2590)</f>
        <v/>
      </c>
      <c r="DQ2590" s="73" t="str">
        <f t="shared" ref="DQ2590:DQ2653" si="1035">IF(B2590="","",DH2590^6)</f>
        <v/>
      </c>
      <c r="DR2590" s="73" t="str">
        <f t="shared" ref="DR2590:DR2653" si="1036">IF($B2590="","",DF2590*DQ2590)</f>
        <v/>
      </c>
      <c r="DS2590" s="73" t="str">
        <f t="shared" ref="DS2590:DS2653" si="1037">IF(B2590="","",DH2590^7)</f>
        <v/>
      </c>
      <c r="DT2590" s="70" t="str">
        <f t="shared" ref="DT2590:DT2653" si="1038">IF($B2590="","",DF2590*DS2590)</f>
        <v/>
      </c>
      <c r="DU2590" s="70" t="str">
        <f t="shared" ref="DU2590:DU2653" si="1039">IF(B2590="","",IF($B$14="u",C2590,IF($B$14="sl",LN(C2590-$C$22),IF($B$14="su",-LN($C$23-C2590),IF($B$14="b",LN((C2590-$C$22)/($C$23-C2590)),"")))))</f>
        <v/>
      </c>
      <c r="DW2590" s="55" t="e">
        <f t="shared" si="1022"/>
        <v>#N/A</v>
      </c>
      <c r="DX2590" s="90" t="e">
        <f t="shared" si="1023"/>
        <v>#N/A</v>
      </c>
    </row>
    <row r="2591" spans="2:128">
      <c r="B2591" s="221"/>
      <c r="C2591" s="159"/>
      <c r="DE2591" s="72" t="str">
        <f t="shared" si="1024"/>
        <v/>
      </c>
      <c r="DF2591" s="73" t="str">
        <f t="shared" si="1025"/>
        <v/>
      </c>
      <c r="DG2591" s="73" t="str">
        <f t="shared" si="1026"/>
        <v/>
      </c>
      <c r="DH2591" s="73" t="str">
        <f t="shared" si="1027"/>
        <v/>
      </c>
      <c r="DI2591" s="73" t="str">
        <f t="shared" si="1028"/>
        <v/>
      </c>
      <c r="DJ2591" s="73" t="str">
        <f t="shared" si="1029"/>
        <v/>
      </c>
      <c r="DK2591" s="73" t="str">
        <f t="shared" si="1030"/>
        <v/>
      </c>
      <c r="DL2591" s="73" t="str">
        <f t="shared" si="1031"/>
        <v/>
      </c>
      <c r="DM2591" s="73" t="str">
        <f t="shared" si="1032"/>
        <v/>
      </c>
      <c r="DN2591" s="73" t="str">
        <f t="shared" ref="DN2591:DN2654" si="1040">IF(B2591="","",DF2591*DM2591)</f>
        <v/>
      </c>
      <c r="DO2591" s="73" t="str">
        <f t="shared" si="1033"/>
        <v/>
      </c>
      <c r="DP2591" s="73" t="str">
        <f t="shared" si="1034"/>
        <v/>
      </c>
      <c r="DQ2591" s="73" t="str">
        <f t="shared" si="1035"/>
        <v/>
      </c>
      <c r="DR2591" s="73" t="str">
        <f t="shared" si="1036"/>
        <v/>
      </c>
      <c r="DS2591" s="73" t="str">
        <f t="shared" si="1037"/>
        <v/>
      </c>
      <c r="DT2591" s="70" t="str">
        <f t="shared" si="1038"/>
        <v/>
      </c>
      <c r="DU2591" s="70" t="str">
        <f t="shared" si="1039"/>
        <v/>
      </c>
      <c r="DW2591" s="55" t="e">
        <f t="shared" si="1022"/>
        <v>#N/A</v>
      </c>
      <c r="DX2591" s="90" t="e">
        <f t="shared" si="1023"/>
        <v>#N/A</v>
      </c>
    </row>
    <row r="2592" spans="2:128">
      <c r="B2592" s="221"/>
      <c r="C2592" s="159"/>
      <c r="DE2592" s="72" t="str">
        <f t="shared" si="1024"/>
        <v/>
      </c>
      <c r="DF2592" s="73" t="str">
        <f t="shared" si="1025"/>
        <v/>
      </c>
      <c r="DG2592" s="73" t="str">
        <f t="shared" si="1026"/>
        <v/>
      </c>
      <c r="DH2592" s="73" t="str">
        <f t="shared" si="1027"/>
        <v/>
      </c>
      <c r="DI2592" s="73" t="str">
        <f t="shared" si="1028"/>
        <v/>
      </c>
      <c r="DJ2592" s="73" t="str">
        <f t="shared" si="1029"/>
        <v/>
      </c>
      <c r="DK2592" s="73" t="str">
        <f t="shared" si="1030"/>
        <v/>
      </c>
      <c r="DL2592" s="73" t="str">
        <f t="shared" si="1031"/>
        <v/>
      </c>
      <c r="DM2592" s="73" t="str">
        <f t="shared" si="1032"/>
        <v/>
      </c>
      <c r="DN2592" s="73" t="str">
        <f t="shared" si="1040"/>
        <v/>
      </c>
      <c r="DO2592" s="73" t="str">
        <f t="shared" si="1033"/>
        <v/>
      </c>
      <c r="DP2592" s="73" t="str">
        <f t="shared" si="1034"/>
        <v/>
      </c>
      <c r="DQ2592" s="73" t="str">
        <f t="shared" si="1035"/>
        <v/>
      </c>
      <c r="DR2592" s="73" t="str">
        <f t="shared" si="1036"/>
        <v/>
      </c>
      <c r="DS2592" s="73" t="str">
        <f t="shared" si="1037"/>
        <v/>
      </c>
      <c r="DT2592" s="70" t="str">
        <f t="shared" si="1038"/>
        <v/>
      </c>
      <c r="DU2592" s="70" t="str">
        <f t="shared" si="1039"/>
        <v/>
      </c>
      <c r="DW2592" s="55" t="e">
        <f t="shared" si="1022"/>
        <v>#N/A</v>
      </c>
      <c r="DX2592" s="90" t="e">
        <f t="shared" si="1023"/>
        <v>#N/A</v>
      </c>
    </row>
    <row r="2593" spans="2:128">
      <c r="B2593" s="221"/>
      <c r="C2593" s="159"/>
      <c r="DE2593" s="72" t="str">
        <f t="shared" si="1024"/>
        <v/>
      </c>
      <c r="DF2593" s="73" t="str">
        <f t="shared" si="1025"/>
        <v/>
      </c>
      <c r="DG2593" s="73" t="str">
        <f t="shared" si="1026"/>
        <v/>
      </c>
      <c r="DH2593" s="73" t="str">
        <f t="shared" si="1027"/>
        <v/>
      </c>
      <c r="DI2593" s="73" t="str">
        <f t="shared" si="1028"/>
        <v/>
      </c>
      <c r="DJ2593" s="73" t="str">
        <f t="shared" si="1029"/>
        <v/>
      </c>
      <c r="DK2593" s="73" t="str">
        <f t="shared" si="1030"/>
        <v/>
      </c>
      <c r="DL2593" s="73" t="str">
        <f t="shared" si="1031"/>
        <v/>
      </c>
      <c r="DM2593" s="73" t="str">
        <f t="shared" si="1032"/>
        <v/>
      </c>
      <c r="DN2593" s="73" t="str">
        <f t="shared" si="1040"/>
        <v/>
      </c>
      <c r="DO2593" s="73" t="str">
        <f t="shared" si="1033"/>
        <v/>
      </c>
      <c r="DP2593" s="73" t="str">
        <f t="shared" si="1034"/>
        <v/>
      </c>
      <c r="DQ2593" s="73" t="str">
        <f t="shared" si="1035"/>
        <v/>
      </c>
      <c r="DR2593" s="73" t="str">
        <f t="shared" si="1036"/>
        <v/>
      </c>
      <c r="DS2593" s="73" t="str">
        <f t="shared" si="1037"/>
        <v/>
      </c>
      <c r="DT2593" s="70" t="str">
        <f t="shared" si="1038"/>
        <v/>
      </c>
      <c r="DU2593" s="70" t="str">
        <f t="shared" si="1039"/>
        <v/>
      </c>
      <c r="DW2593" s="55" t="e">
        <f t="shared" si="1022"/>
        <v>#N/A</v>
      </c>
      <c r="DX2593" s="90" t="e">
        <f t="shared" si="1023"/>
        <v>#N/A</v>
      </c>
    </row>
    <row r="2594" spans="2:128">
      <c r="B2594" s="221"/>
      <c r="C2594" s="159"/>
      <c r="DE2594" s="72" t="str">
        <f t="shared" si="1024"/>
        <v/>
      </c>
      <c r="DF2594" s="73" t="str">
        <f t="shared" si="1025"/>
        <v/>
      </c>
      <c r="DG2594" s="73" t="str">
        <f t="shared" si="1026"/>
        <v/>
      </c>
      <c r="DH2594" s="73" t="str">
        <f t="shared" si="1027"/>
        <v/>
      </c>
      <c r="DI2594" s="73" t="str">
        <f t="shared" si="1028"/>
        <v/>
      </c>
      <c r="DJ2594" s="73" t="str">
        <f t="shared" si="1029"/>
        <v/>
      </c>
      <c r="DK2594" s="73" t="str">
        <f t="shared" si="1030"/>
        <v/>
      </c>
      <c r="DL2594" s="73" t="str">
        <f t="shared" si="1031"/>
        <v/>
      </c>
      <c r="DM2594" s="73" t="str">
        <f t="shared" si="1032"/>
        <v/>
      </c>
      <c r="DN2594" s="73" t="str">
        <f t="shared" si="1040"/>
        <v/>
      </c>
      <c r="DO2594" s="73" t="str">
        <f t="shared" si="1033"/>
        <v/>
      </c>
      <c r="DP2594" s="73" t="str">
        <f t="shared" si="1034"/>
        <v/>
      </c>
      <c r="DQ2594" s="73" t="str">
        <f t="shared" si="1035"/>
        <v/>
      </c>
      <c r="DR2594" s="73" t="str">
        <f t="shared" si="1036"/>
        <v/>
      </c>
      <c r="DS2594" s="73" t="str">
        <f t="shared" si="1037"/>
        <v/>
      </c>
      <c r="DT2594" s="70" t="str">
        <f t="shared" si="1038"/>
        <v/>
      </c>
      <c r="DU2594" s="70" t="str">
        <f t="shared" si="1039"/>
        <v/>
      </c>
      <c r="DW2594" s="55" t="e">
        <f t="shared" si="1022"/>
        <v>#N/A</v>
      </c>
      <c r="DX2594" s="90" t="e">
        <f t="shared" si="1023"/>
        <v>#N/A</v>
      </c>
    </row>
    <row r="2595" spans="2:128">
      <c r="B2595" s="221"/>
      <c r="C2595" s="159"/>
      <c r="DE2595" s="72" t="str">
        <f t="shared" si="1024"/>
        <v/>
      </c>
      <c r="DF2595" s="73" t="str">
        <f t="shared" si="1025"/>
        <v/>
      </c>
      <c r="DG2595" s="73" t="str">
        <f t="shared" si="1026"/>
        <v/>
      </c>
      <c r="DH2595" s="73" t="str">
        <f t="shared" si="1027"/>
        <v/>
      </c>
      <c r="DI2595" s="73" t="str">
        <f t="shared" si="1028"/>
        <v/>
      </c>
      <c r="DJ2595" s="73" t="str">
        <f t="shared" si="1029"/>
        <v/>
      </c>
      <c r="DK2595" s="73" t="str">
        <f t="shared" si="1030"/>
        <v/>
      </c>
      <c r="DL2595" s="73" t="str">
        <f t="shared" si="1031"/>
        <v/>
      </c>
      <c r="DM2595" s="73" t="str">
        <f t="shared" si="1032"/>
        <v/>
      </c>
      <c r="DN2595" s="73" t="str">
        <f t="shared" si="1040"/>
        <v/>
      </c>
      <c r="DO2595" s="73" t="str">
        <f t="shared" si="1033"/>
        <v/>
      </c>
      <c r="DP2595" s="73" t="str">
        <f t="shared" si="1034"/>
        <v/>
      </c>
      <c r="DQ2595" s="73" t="str">
        <f t="shared" si="1035"/>
        <v/>
      </c>
      <c r="DR2595" s="73" t="str">
        <f t="shared" si="1036"/>
        <v/>
      </c>
      <c r="DS2595" s="73" t="str">
        <f t="shared" si="1037"/>
        <v/>
      </c>
      <c r="DT2595" s="70" t="str">
        <f t="shared" si="1038"/>
        <v/>
      </c>
      <c r="DU2595" s="70" t="str">
        <f t="shared" si="1039"/>
        <v/>
      </c>
      <c r="DW2595" s="55" t="e">
        <f t="shared" si="1022"/>
        <v>#N/A</v>
      </c>
      <c r="DX2595" s="90" t="e">
        <f t="shared" si="1023"/>
        <v>#N/A</v>
      </c>
    </row>
    <row r="2596" spans="2:128">
      <c r="B2596" s="221"/>
      <c r="C2596" s="159"/>
      <c r="DE2596" s="72" t="str">
        <f t="shared" si="1024"/>
        <v/>
      </c>
      <c r="DF2596" s="73" t="str">
        <f t="shared" si="1025"/>
        <v/>
      </c>
      <c r="DG2596" s="73" t="str">
        <f t="shared" si="1026"/>
        <v/>
      </c>
      <c r="DH2596" s="73" t="str">
        <f t="shared" si="1027"/>
        <v/>
      </c>
      <c r="DI2596" s="73" t="str">
        <f t="shared" si="1028"/>
        <v/>
      </c>
      <c r="DJ2596" s="73" t="str">
        <f t="shared" si="1029"/>
        <v/>
      </c>
      <c r="DK2596" s="73" t="str">
        <f t="shared" si="1030"/>
        <v/>
      </c>
      <c r="DL2596" s="73" t="str">
        <f t="shared" si="1031"/>
        <v/>
      </c>
      <c r="DM2596" s="73" t="str">
        <f t="shared" si="1032"/>
        <v/>
      </c>
      <c r="DN2596" s="73" t="str">
        <f t="shared" si="1040"/>
        <v/>
      </c>
      <c r="DO2596" s="73" t="str">
        <f t="shared" si="1033"/>
        <v/>
      </c>
      <c r="DP2596" s="73" t="str">
        <f t="shared" si="1034"/>
        <v/>
      </c>
      <c r="DQ2596" s="73" t="str">
        <f t="shared" si="1035"/>
        <v/>
      </c>
      <c r="DR2596" s="73" t="str">
        <f t="shared" si="1036"/>
        <v/>
      </c>
      <c r="DS2596" s="73" t="str">
        <f t="shared" si="1037"/>
        <v/>
      </c>
      <c r="DT2596" s="70" t="str">
        <f t="shared" si="1038"/>
        <v/>
      </c>
      <c r="DU2596" s="70" t="str">
        <f t="shared" si="1039"/>
        <v/>
      </c>
      <c r="DW2596" s="55" t="e">
        <f t="shared" si="1022"/>
        <v>#N/A</v>
      </c>
      <c r="DX2596" s="90" t="e">
        <f t="shared" si="1023"/>
        <v>#N/A</v>
      </c>
    </row>
    <row r="2597" spans="2:128">
      <c r="B2597" s="221"/>
      <c r="C2597" s="159"/>
      <c r="DE2597" s="72" t="str">
        <f t="shared" si="1024"/>
        <v/>
      </c>
      <c r="DF2597" s="73" t="str">
        <f t="shared" si="1025"/>
        <v/>
      </c>
      <c r="DG2597" s="73" t="str">
        <f t="shared" si="1026"/>
        <v/>
      </c>
      <c r="DH2597" s="73" t="str">
        <f t="shared" si="1027"/>
        <v/>
      </c>
      <c r="DI2597" s="73" t="str">
        <f t="shared" si="1028"/>
        <v/>
      </c>
      <c r="DJ2597" s="73" t="str">
        <f t="shared" si="1029"/>
        <v/>
      </c>
      <c r="DK2597" s="73" t="str">
        <f t="shared" si="1030"/>
        <v/>
      </c>
      <c r="DL2597" s="73" t="str">
        <f t="shared" si="1031"/>
        <v/>
      </c>
      <c r="DM2597" s="73" t="str">
        <f t="shared" si="1032"/>
        <v/>
      </c>
      <c r="DN2597" s="73" t="str">
        <f t="shared" si="1040"/>
        <v/>
      </c>
      <c r="DO2597" s="73" t="str">
        <f t="shared" si="1033"/>
        <v/>
      </c>
      <c r="DP2597" s="73" t="str">
        <f t="shared" si="1034"/>
        <v/>
      </c>
      <c r="DQ2597" s="73" t="str">
        <f t="shared" si="1035"/>
        <v/>
      </c>
      <c r="DR2597" s="73" t="str">
        <f t="shared" si="1036"/>
        <v/>
      </c>
      <c r="DS2597" s="73" t="str">
        <f t="shared" si="1037"/>
        <v/>
      </c>
      <c r="DT2597" s="70" t="str">
        <f t="shared" si="1038"/>
        <v/>
      </c>
      <c r="DU2597" s="70" t="str">
        <f t="shared" si="1039"/>
        <v/>
      </c>
      <c r="DW2597" s="55" t="e">
        <f t="shared" si="1022"/>
        <v>#N/A</v>
      </c>
      <c r="DX2597" s="90" t="e">
        <f t="shared" si="1023"/>
        <v>#N/A</v>
      </c>
    </row>
    <row r="2598" spans="2:128">
      <c r="B2598" s="221"/>
      <c r="C2598" s="159"/>
      <c r="DE2598" s="72" t="str">
        <f t="shared" si="1024"/>
        <v/>
      </c>
      <c r="DF2598" s="73" t="str">
        <f t="shared" si="1025"/>
        <v/>
      </c>
      <c r="DG2598" s="73" t="str">
        <f t="shared" si="1026"/>
        <v/>
      </c>
      <c r="DH2598" s="73" t="str">
        <f t="shared" si="1027"/>
        <v/>
      </c>
      <c r="DI2598" s="73" t="str">
        <f t="shared" si="1028"/>
        <v/>
      </c>
      <c r="DJ2598" s="73" t="str">
        <f t="shared" si="1029"/>
        <v/>
      </c>
      <c r="DK2598" s="73" t="str">
        <f t="shared" si="1030"/>
        <v/>
      </c>
      <c r="DL2598" s="73" t="str">
        <f t="shared" si="1031"/>
        <v/>
      </c>
      <c r="DM2598" s="73" t="str">
        <f t="shared" si="1032"/>
        <v/>
      </c>
      <c r="DN2598" s="73" t="str">
        <f t="shared" si="1040"/>
        <v/>
      </c>
      <c r="DO2598" s="73" t="str">
        <f t="shared" si="1033"/>
        <v/>
      </c>
      <c r="DP2598" s="73" t="str">
        <f t="shared" si="1034"/>
        <v/>
      </c>
      <c r="DQ2598" s="73" t="str">
        <f t="shared" si="1035"/>
        <v/>
      </c>
      <c r="DR2598" s="73" t="str">
        <f t="shared" si="1036"/>
        <v/>
      </c>
      <c r="DS2598" s="73" t="str">
        <f t="shared" si="1037"/>
        <v/>
      </c>
      <c r="DT2598" s="70" t="str">
        <f t="shared" si="1038"/>
        <v/>
      </c>
      <c r="DU2598" s="70" t="str">
        <f t="shared" si="1039"/>
        <v/>
      </c>
      <c r="DW2598" s="55" t="e">
        <f t="shared" si="1022"/>
        <v>#N/A</v>
      </c>
      <c r="DX2598" s="90" t="e">
        <f t="shared" si="1023"/>
        <v>#N/A</v>
      </c>
    </row>
    <row r="2599" spans="2:128">
      <c r="B2599" s="221"/>
      <c r="C2599" s="159"/>
      <c r="DE2599" s="72" t="str">
        <f t="shared" si="1024"/>
        <v/>
      </c>
      <c r="DF2599" s="73" t="str">
        <f t="shared" si="1025"/>
        <v/>
      </c>
      <c r="DG2599" s="73" t="str">
        <f t="shared" si="1026"/>
        <v/>
      </c>
      <c r="DH2599" s="73" t="str">
        <f t="shared" si="1027"/>
        <v/>
      </c>
      <c r="DI2599" s="73" t="str">
        <f t="shared" si="1028"/>
        <v/>
      </c>
      <c r="DJ2599" s="73" t="str">
        <f t="shared" si="1029"/>
        <v/>
      </c>
      <c r="DK2599" s="73" t="str">
        <f t="shared" si="1030"/>
        <v/>
      </c>
      <c r="DL2599" s="73" t="str">
        <f t="shared" si="1031"/>
        <v/>
      </c>
      <c r="DM2599" s="73" t="str">
        <f t="shared" si="1032"/>
        <v/>
      </c>
      <c r="DN2599" s="73" t="str">
        <f t="shared" si="1040"/>
        <v/>
      </c>
      <c r="DO2599" s="73" t="str">
        <f t="shared" si="1033"/>
        <v/>
      </c>
      <c r="DP2599" s="73" t="str">
        <f t="shared" si="1034"/>
        <v/>
      </c>
      <c r="DQ2599" s="73" t="str">
        <f t="shared" si="1035"/>
        <v/>
      </c>
      <c r="DR2599" s="73" t="str">
        <f t="shared" si="1036"/>
        <v/>
      </c>
      <c r="DS2599" s="73" t="str">
        <f t="shared" si="1037"/>
        <v/>
      </c>
      <c r="DT2599" s="70" t="str">
        <f t="shared" si="1038"/>
        <v/>
      </c>
      <c r="DU2599" s="70" t="str">
        <f t="shared" si="1039"/>
        <v/>
      </c>
      <c r="DW2599" s="55" t="e">
        <f t="shared" si="1022"/>
        <v>#N/A</v>
      </c>
      <c r="DX2599" s="90" t="e">
        <f t="shared" si="1023"/>
        <v>#N/A</v>
      </c>
    </row>
    <row r="2600" spans="2:128">
      <c r="B2600" s="221"/>
      <c r="C2600" s="159"/>
      <c r="DE2600" s="72" t="str">
        <f t="shared" si="1024"/>
        <v/>
      </c>
      <c r="DF2600" s="73" t="str">
        <f t="shared" si="1025"/>
        <v/>
      </c>
      <c r="DG2600" s="73" t="str">
        <f t="shared" si="1026"/>
        <v/>
      </c>
      <c r="DH2600" s="73" t="str">
        <f t="shared" si="1027"/>
        <v/>
      </c>
      <c r="DI2600" s="73" t="str">
        <f t="shared" si="1028"/>
        <v/>
      </c>
      <c r="DJ2600" s="73" t="str">
        <f t="shared" si="1029"/>
        <v/>
      </c>
      <c r="DK2600" s="73" t="str">
        <f t="shared" si="1030"/>
        <v/>
      </c>
      <c r="DL2600" s="73" t="str">
        <f t="shared" si="1031"/>
        <v/>
      </c>
      <c r="DM2600" s="73" t="str">
        <f t="shared" si="1032"/>
        <v/>
      </c>
      <c r="DN2600" s="73" t="str">
        <f t="shared" si="1040"/>
        <v/>
      </c>
      <c r="DO2600" s="73" t="str">
        <f t="shared" si="1033"/>
        <v/>
      </c>
      <c r="DP2600" s="73" t="str">
        <f t="shared" si="1034"/>
        <v/>
      </c>
      <c r="DQ2600" s="73" t="str">
        <f t="shared" si="1035"/>
        <v/>
      </c>
      <c r="DR2600" s="73" t="str">
        <f t="shared" si="1036"/>
        <v/>
      </c>
      <c r="DS2600" s="73" t="str">
        <f t="shared" si="1037"/>
        <v/>
      </c>
      <c r="DT2600" s="70" t="str">
        <f t="shared" si="1038"/>
        <v/>
      </c>
      <c r="DU2600" s="70" t="str">
        <f t="shared" si="1039"/>
        <v/>
      </c>
      <c r="DW2600" s="55" t="e">
        <f t="shared" si="1022"/>
        <v>#N/A</v>
      </c>
      <c r="DX2600" s="90" t="e">
        <f t="shared" si="1023"/>
        <v>#N/A</v>
      </c>
    </row>
    <row r="2601" spans="2:128">
      <c r="B2601" s="221"/>
      <c r="C2601" s="159"/>
      <c r="DE2601" s="72" t="str">
        <f t="shared" si="1024"/>
        <v/>
      </c>
      <c r="DF2601" s="73" t="str">
        <f t="shared" si="1025"/>
        <v/>
      </c>
      <c r="DG2601" s="73" t="str">
        <f t="shared" si="1026"/>
        <v/>
      </c>
      <c r="DH2601" s="73" t="str">
        <f t="shared" si="1027"/>
        <v/>
      </c>
      <c r="DI2601" s="73" t="str">
        <f t="shared" si="1028"/>
        <v/>
      </c>
      <c r="DJ2601" s="73" t="str">
        <f t="shared" si="1029"/>
        <v/>
      </c>
      <c r="DK2601" s="73" t="str">
        <f t="shared" si="1030"/>
        <v/>
      </c>
      <c r="DL2601" s="73" t="str">
        <f t="shared" si="1031"/>
        <v/>
      </c>
      <c r="DM2601" s="73" t="str">
        <f t="shared" si="1032"/>
        <v/>
      </c>
      <c r="DN2601" s="73" t="str">
        <f t="shared" si="1040"/>
        <v/>
      </c>
      <c r="DO2601" s="73" t="str">
        <f t="shared" si="1033"/>
        <v/>
      </c>
      <c r="DP2601" s="73" t="str">
        <f t="shared" si="1034"/>
        <v/>
      </c>
      <c r="DQ2601" s="73" t="str">
        <f t="shared" si="1035"/>
        <v/>
      </c>
      <c r="DR2601" s="73" t="str">
        <f t="shared" si="1036"/>
        <v/>
      </c>
      <c r="DS2601" s="73" t="str">
        <f t="shared" si="1037"/>
        <v/>
      </c>
      <c r="DT2601" s="70" t="str">
        <f t="shared" si="1038"/>
        <v/>
      </c>
      <c r="DU2601" s="70" t="str">
        <f t="shared" si="1039"/>
        <v/>
      </c>
      <c r="DW2601" s="55" t="e">
        <f t="shared" si="1022"/>
        <v>#N/A</v>
      </c>
      <c r="DX2601" s="90" t="e">
        <f t="shared" si="1023"/>
        <v>#N/A</v>
      </c>
    </row>
    <row r="2602" spans="2:128">
      <c r="B2602" s="221"/>
      <c r="C2602" s="159"/>
      <c r="DE2602" s="72" t="str">
        <f t="shared" si="1024"/>
        <v/>
      </c>
      <c r="DF2602" s="73" t="str">
        <f t="shared" si="1025"/>
        <v/>
      </c>
      <c r="DG2602" s="73" t="str">
        <f t="shared" si="1026"/>
        <v/>
      </c>
      <c r="DH2602" s="73" t="str">
        <f t="shared" si="1027"/>
        <v/>
      </c>
      <c r="DI2602" s="73" t="str">
        <f t="shared" si="1028"/>
        <v/>
      </c>
      <c r="DJ2602" s="73" t="str">
        <f t="shared" si="1029"/>
        <v/>
      </c>
      <c r="DK2602" s="73" t="str">
        <f t="shared" si="1030"/>
        <v/>
      </c>
      <c r="DL2602" s="73" t="str">
        <f t="shared" si="1031"/>
        <v/>
      </c>
      <c r="DM2602" s="73" t="str">
        <f t="shared" si="1032"/>
        <v/>
      </c>
      <c r="DN2602" s="73" t="str">
        <f t="shared" si="1040"/>
        <v/>
      </c>
      <c r="DO2602" s="73" t="str">
        <f t="shared" si="1033"/>
        <v/>
      </c>
      <c r="DP2602" s="73" t="str">
        <f t="shared" si="1034"/>
        <v/>
      </c>
      <c r="DQ2602" s="73" t="str">
        <f t="shared" si="1035"/>
        <v/>
      </c>
      <c r="DR2602" s="73" t="str">
        <f t="shared" si="1036"/>
        <v/>
      </c>
      <c r="DS2602" s="73" t="str">
        <f t="shared" si="1037"/>
        <v/>
      </c>
      <c r="DT2602" s="70" t="str">
        <f t="shared" si="1038"/>
        <v/>
      </c>
      <c r="DU2602" s="70" t="str">
        <f t="shared" si="1039"/>
        <v/>
      </c>
      <c r="DW2602" s="55" t="e">
        <f t="shared" ref="DW2602:DW2665" si="1041">IF(B2590="",NA(),B2590)</f>
        <v>#N/A</v>
      </c>
      <c r="DX2602" s="90" t="e">
        <f t="shared" ref="DX2602:DX2665" si="1042">IF(C2590="",NA(),C2590)</f>
        <v>#N/A</v>
      </c>
    </row>
    <row r="2603" spans="2:128">
      <c r="B2603" s="221"/>
      <c r="C2603" s="159"/>
      <c r="DE2603" s="72" t="str">
        <f t="shared" si="1024"/>
        <v/>
      </c>
      <c r="DF2603" s="73" t="str">
        <f t="shared" si="1025"/>
        <v/>
      </c>
      <c r="DG2603" s="73" t="str">
        <f t="shared" si="1026"/>
        <v/>
      </c>
      <c r="DH2603" s="73" t="str">
        <f t="shared" si="1027"/>
        <v/>
      </c>
      <c r="DI2603" s="73" t="str">
        <f t="shared" si="1028"/>
        <v/>
      </c>
      <c r="DJ2603" s="73" t="str">
        <f t="shared" si="1029"/>
        <v/>
      </c>
      <c r="DK2603" s="73" t="str">
        <f t="shared" si="1030"/>
        <v/>
      </c>
      <c r="DL2603" s="73" t="str">
        <f t="shared" si="1031"/>
        <v/>
      </c>
      <c r="DM2603" s="73" t="str">
        <f t="shared" si="1032"/>
        <v/>
      </c>
      <c r="DN2603" s="73" t="str">
        <f t="shared" si="1040"/>
        <v/>
      </c>
      <c r="DO2603" s="73" t="str">
        <f t="shared" si="1033"/>
        <v/>
      </c>
      <c r="DP2603" s="73" t="str">
        <f t="shared" si="1034"/>
        <v/>
      </c>
      <c r="DQ2603" s="73" t="str">
        <f t="shared" si="1035"/>
        <v/>
      </c>
      <c r="DR2603" s="73" t="str">
        <f t="shared" si="1036"/>
        <v/>
      </c>
      <c r="DS2603" s="73" t="str">
        <f t="shared" si="1037"/>
        <v/>
      </c>
      <c r="DT2603" s="70" t="str">
        <f t="shared" si="1038"/>
        <v/>
      </c>
      <c r="DU2603" s="70" t="str">
        <f t="shared" si="1039"/>
        <v/>
      </c>
      <c r="DW2603" s="55" t="e">
        <f t="shared" si="1041"/>
        <v>#N/A</v>
      </c>
      <c r="DX2603" s="90" t="e">
        <f t="shared" si="1042"/>
        <v>#N/A</v>
      </c>
    </row>
    <row r="2604" spans="2:128">
      <c r="B2604" s="221"/>
      <c r="C2604" s="159"/>
      <c r="DE2604" s="72" t="str">
        <f t="shared" si="1024"/>
        <v/>
      </c>
      <c r="DF2604" s="73" t="str">
        <f t="shared" si="1025"/>
        <v/>
      </c>
      <c r="DG2604" s="73" t="str">
        <f t="shared" si="1026"/>
        <v/>
      </c>
      <c r="DH2604" s="73" t="str">
        <f t="shared" si="1027"/>
        <v/>
      </c>
      <c r="DI2604" s="73" t="str">
        <f t="shared" si="1028"/>
        <v/>
      </c>
      <c r="DJ2604" s="73" t="str">
        <f t="shared" si="1029"/>
        <v/>
      </c>
      <c r="DK2604" s="73" t="str">
        <f t="shared" si="1030"/>
        <v/>
      </c>
      <c r="DL2604" s="73" t="str">
        <f t="shared" si="1031"/>
        <v/>
      </c>
      <c r="DM2604" s="73" t="str">
        <f t="shared" si="1032"/>
        <v/>
      </c>
      <c r="DN2604" s="73" t="str">
        <f t="shared" si="1040"/>
        <v/>
      </c>
      <c r="DO2604" s="73" t="str">
        <f t="shared" si="1033"/>
        <v/>
      </c>
      <c r="DP2604" s="73" t="str">
        <f t="shared" si="1034"/>
        <v/>
      </c>
      <c r="DQ2604" s="73" t="str">
        <f t="shared" si="1035"/>
        <v/>
      </c>
      <c r="DR2604" s="73" t="str">
        <f t="shared" si="1036"/>
        <v/>
      </c>
      <c r="DS2604" s="73" t="str">
        <f t="shared" si="1037"/>
        <v/>
      </c>
      <c r="DT2604" s="70" t="str">
        <f t="shared" si="1038"/>
        <v/>
      </c>
      <c r="DU2604" s="70" t="str">
        <f t="shared" si="1039"/>
        <v/>
      </c>
      <c r="DW2604" s="55" t="e">
        <f t="shared" si="1041"/>
        <v>#N/A</v>
      </c>
      <c r="DX2604" s="90" t="e">
        <f t="shared" si="1042"/>
        <v>#N/A</v>
      </c>
    </row>
    <row r="2605" spans="2:128">
      <c r="B2605" s="221"/>
      <c r="C2605" s="159"/>
      <c r="DE2605" s="72" t="str">
        <f t="shared" si="1024"/>
        <v/>
      </c>
      <c r="DF2605" s="73" t="str">
        <f t="shared" si="1025"/>
        <v/>
      </c>
      <c r="DG2605" s="73" t="str">
        <f t="shared" si="1026"/>
        <v/>
      </c>
      <c r="DH2605" s="73" t="str">
        <f t="shared" si="1027"/>
        <v/>
      </c>
      <c r="DI2605" s="73" t="str">
        <f t="shared" si="1028"/>
        <v/>
      </c>
      <c r="DJ2605" s="73" t="str">
        <f t="shared" si="1029"/>
        <v/>
      </c>
      <c r="DK2605" s="73" t="str">
        <f t="shared" si="1030"/>
        <v/>
      </c>
      <c r="DL2605" s="73" t="str">
        <f t="shared" si="1031"/>
        <v/>
      </c>
      <c r="DM2605" s="73" t="str">
        <f t="shared" si="1032"/>
        <v/>
      </c>
      <c r="DN2605" s="73" t="str">
        <f t="shared" si="1040"/>
        <v/>
      </c>
      <c r="DO2605" s="73" t="str">
        <f t="shared" si="1033"/>
        <v/>
      </c>
      <c r="DP2605" s="73" t="str">
        <f t="shared" si="1034"/>
        <v/>
      </c>
      <c r="DQ2605" s="73" t="str">
        <f t="shared" si="1035"/>
        <v/>
      </c>
      <c r="DR2605" s="73" t="str">
        <f t="shared" si="1036"/>
        <v/>
      </c>
      <c r="DS2605" s="73" t="str">
        <f t="shared" si="1037"/>
        <v/>
      </c>
      <c r="DT2605" s="70" t="str">
        <f t="shared" si="1038"/>
        <v/>
      </c>
      <c r="DU2605" s="70" t="str">
        <f t="shared" si="1039"/>
        <v/>
      </c>
      <c r="DW2605" s="55" t="e">
        <f t="shared" si="1041"/>
        <v>#N/A</v>
      </c>
      <c r="DX2605" s="90" t="e">
        <f t="shared" si="1042"/>
        <v>#N/A</v>
      </c>
    </row>
    <row r="2606" spans="2:128">
      <c r="B2606" s="221"/>
      <c r="C2606" s="159"/>
      <c r="DE2606" s="72" t="str">
        <f t="shared" si="1024"/>
        <v/>
      </c>
      <c r="DF2606" s="73" t="str">
        <f t="shared" si="1025"/>
        <v/>
      </c>
      <c r="DG2606" s="73" t="str">
        <f t="shared" si="1026"/>
        <v/>
      </c>
      <c r="DH2606" s="73" t="str">
        <f t="shared" si="1027"/>
        <v/>
      </c>
      <c r="DI2606" s="73" t="str">
        <f t="shared" si="1028"/>
        <v/>
      </c>
      <c r="DJ2606" s="73" t="str">
        <f t="shared" si="1029"/>
        <v/>
      </c>
      <c r="DK2606" s="73" t="str">
        <f t="shared" si="1030"/>
        <v/>
      </c>
      <c r="DL2606" s="73" t="str">
        <f t="shared" si="1031"/>
        <v/>
      </c>
      <c r="DM2606" s="73" t="str">
        <f t="shared" si="1032"/>
        <v/>
      </c>
      <c r="DN2606" s="73" t="str">
        <f t="shared" si="1040"/>
        <v/>
      </c>
      <c r="DO2606" s="73" t="str">
        <f t="shared" si="1033"/>
        <v/>
      </c>
      <c r="DP2606" s="73" t="str">
        <f t="shared" si="1034"/>
        <v/>
      </c>
      <c r="DQ2606" s="73" t="str">
        <f t="shared" si="1035"/>
        <v/>
      </c>
      <c r="DR2606" s="73" t="str">
        <f t="shared" si="1036"/>
        <v/>
      </c>
      <c r="DS2606" s="73" t="str">
        <f t="shared" si="1037"/>
        <v/>
      </c>
      <c r="DT2606" s="70" t="str">
        <f t="shared" si="1038"/>
        <v/>
      </c>
      <c r="DU2606" s="70" t="str">
        <f t="shared" si="1039"/>
        <v/>
      </c>
      <c r="DW2606" s="55" t="e">
        <f t="shared" si="1041"/>
        <v>#N/A</v>
      </c>
      <c r="DX2606" s="90" t="e">
        <f t="shared" si="1042"/>
        <v>#N/A</v>
      </c>
    </row>
    <row r="2607" spans="2:128">
      <c r="B2607" s="221"/>
      <c r="C2607" s="159"/>
      <c r="DE2607" s="72" t="str">
        <f t="shared" si="1024"/>
        <v/>
      </c>
      <c r="DF2607" s="73" t="str">
        <f t="shared" si="1025"/>
        <v/>
      </c>
      <c r="DG2607" s="73" t="str">
        <f t="shared" si="1026"/>
        <v/>
      </c>
      <c r="DH2607" s="73" t="str">
        <f t="shared" si="1027"/>
        <v/>
      </c>
      <c r="DI2607" s="73" t="str">
        <f t="shared" si="1028"/>
        <v/>
      </c>
      <c r="DJ2607" s="73" t="str">
        <f t="shared" si="1029"/>
        <v/>
      </c>
      <c r="DK2607" s="73" t="str">
        <f t="shared" si="1030"/>
        <v/>
      </c>
      <c r="DL2607" s="73" t="str">
        <f t="shared" si="1031"/>
        <v/>
      </c>
      <c r="DM2607" s="73" t="str">
        <f t="shared" si="1032"/>
        <v/>
      </c>
      <c r="DN2607" s="73" t="str">
        <f t="shared" si="1040"/>
        <v/>
      </c>
      <c r="DO2607" s="73" t="str">
        <f t="shared" si="1033"/>
        <v/>
      </c>
      <c r="DP2607" s="73" t="str">
        <f t="shared" si="1034"/>
        <v/>
      </c>
      <c r="DQ2607" s="73" t="str">
        <f t="shared" si="1035"/>
        <v/>
      </c>
      <c r="DR2607" s="73" t="str">
        <f t="shared" si="1036"/>
        <v/>
      </c>
      <c r="DS2607" s="73" t="str">
        <f t="shared" si="1037"/>
        <v/>
      </c>
      <c r="DT2607" s="70" t="str">
        <f t="shared" si="1038"/>
        <v/>
      </c>
      <c r="DU2607" s="70" t="str">
        <f t="shared" si="1039"/>
        <v/>
      </c>
      <c r="DW2607" s="55" t="e">
        <f t="shared" si="1041"/>
        <v>#N/A</v>
      </c>
      <c r="DX2607" s="90" t="e">
        <f t="shared" si="1042"/>
        <v>#N/A</v>
      </c>
    </row>
    <row r="2608" spans="2:128">
      <c r="B2608" s="221"/>
      <c r="C2608" s="159"/>
      <c r="DE2608" s="72" t="str">
        <f t="shared" si="1024"/>
        <v/>
      </c>
      <c r="DF2608" s="73" t="str">
        <f t="shared" si="1025"/>
        <v/>
      </c>
      <c r="DG2608" s="73" t="str">
        <f t="shared" si="1026"/>
        <v/>
      </c>
      <c r="DH2608" s="73" t="str">
        <f t="shared" si="1027"/>
        <v/>
      </c>
      <c r="DI2608" s="73" t="str">
        <f t="shared" si="1028"/>
        <v/>
      </c>
      <c r="DJ2608" s="73" t="str">
        <f t="shared" si="1029"/>
        <v/>
      </c>
      <c r="DK2608" s="73" t="str">
        <f t="shared" si="1030"/>
        <v/>
      </c>
      <c r="DL2608" s="73" t="str">
        <f t="shared" si="1031"/>
        <v/>
      </c>
      <c r="DM2608" s="73" t="str">
        <f t="shared" si="1032"/>
        <v/>
      </c>
      <c r="DN2608" s="73" t="str">
        <f t="shared" si="1040"/>
        <v/>
      </c>
      <c r="DO2608" s="73" t="str">
        <f t="shared" si="1033"/>
        <v/>
      </c>
      <c r="DP2608" s="73" t="str">
        <f t="shared" si="1034"/>
        <v/>
      </c>
      <c r="DQ2608" s="73" t="str">
        <f t="shared" si="1035"/>
        <v/>
      </c>
      <c r="DR2608" s="73" t="str">
        <f t="shared" si="1036"/>
        <v/>
      </c>
      <c r="DS2608" s="73" t="str">
        <f t="shared" si="1037"/>
        <v/>
      </c>
      <c r="DT2608" s="70" t="str">
        <f t="shared" si="1038"/>
        <v/>
      </c>
      <c r="DU2608" s="70" t="str">
        <f t="shared" si="1039"/>
        <v/>
      </c>
      <c r="DW2608" s="55" t="e">
        <f t="shared" si="1041"/>
        <v>#N/A</v>
      </c>
      <c r="DX2608" s="90" t="e">
        <f t="shared" si="1042"/>
        <v>#N/A</v>
      </c>
    </row>
    <row r="2609" spans="2:128">
      <c r="B2609" s="221"/>
      <c r="C2609" s="159"/>
      <c r="DE2609" s="72" t="str">
        <f t="shared" si="1024"/>
        <v/>
      </c>
      <c r="DF2609" s="73" t="str">
        <f t="shared" si="1025"/>
        <v/>
      </c>
      <c r="DG2609" s="73" t="str">
        <f t="shared" si="1026"/>
        <v/>
      </c>
      <c r="DH2609" s="73" t="str">
        <f t="shared" si="1027"/>
        <v/>
      </c>
      <c r="DI2609" s="73" t="str">
        <f t="shared" si="1028"/>
        <v/>
      </c>
      <c r="DJ2609" s="73" t="str">
        <f t="shared" si="1029"/>
        <v/>
      </c>
      <c r="DK2609" s="73" t="str">
        <f t="shared" si="1030"/>
        <v/>
      </c>
      <c r="DL2609" s="73" t="str">
        <f t="shared" si="1031"/>
        <v/>
      </c>
      <c r="DM2609" s="73" t="str">
        <f t="shared" si="1032"/>
        <v/>
      </c>
      <c r="DN2609" s="73" t="str">
        <f t="shared" si="1040"/>
        <v/>
      </c>
      <c r="DO2609" s="73" t="str">
        <f t="shared" si="1033"/>
        <v/>
      </c>
      <c r="DP2609" s="73" t="str">
        <f t="shared" si="1034"/>
        <v/>
      </c>
      <c r="DQ2609" s="73" t="str">
        <f t="shared" si="1035"/>
        <v/>
      </c>
      <c r="DR2609" s="73" t="str">
        <f t="shared" si="1036"/>
        <v/>
      </c>
      <c r="DS2609" s="73" t="str">
        <f t="shared" si="1037"/>
        <v/>
      </c>
      <c r="DT2609" s="70" t="str">
        <f t="shared" si="1038"/>
        <v/>
      </c>
      <c r="DU2609" s="70" t="str">
        <f t="shared" si="1039"/>
        <v/>
      </c>
      <c r="DW2609" s="55" t="e">
        <f t="shared" si="1041"/>
        <v>#N/A</v>
      </c>
      <c r="DX2609" s="90" t="e">
        <f t="shared" si="1042"/>
        <v>#N/A</v>
      </c>
    </row>
    <row r="2610" spans="2:128">
      <c r="B2610" s="221"/>
      <c r="C2610" s="159"/>
      <c r="DE2610" s="72" t="str">
        <f t="shared" si="1024"/>
        <v/>
      </c>
      <c r="DF2610" s="73" t="str">
        <f t="shared" si="1025"/>
        <v/>
      </c>
      <c r="DG2610" s="73" t="str">
        <f t="shared" si="1026"/>
        <v/>
      </c>
      <c r="DH2610" s="73" t="str">
        <f t="shared" si="1027"/>
        <v/>
      </c>
      <c r="DI2610" s="73" t="str">
        <f t="shared" si="1028"/>
        <v/>
      </c>
      <c r="DJ2610" s="73" t="str">
        <f t="shared" si="1029"/>
        <v/>
      </c>
      <c r="DK2610" s="73" t="str">
        <f t="shared" si="1030"/>
        <v/>
      </c>
      <c r="DL2610" s="73" t="str">
        <f t="shared" si="1031"/>
        <v/>
      </c>
      <c r="DM2610" s="73" t="str">
        <f t="shared" si="1032"/>
        <v/>
      </c>
      <c r="DN2610" s="73" t="str">
        <f t="shared" si="1040"/>
        <v/>
      </c>
      <c r="DO2610" s="73" t="str">
        <f t="shared" si="1033"/>
        <v/>
      </c>
      <c r="DP2610" s="73" t="str">
        <f t="shared" si="1034"/>
        <v/>
      </c>
      <c r="DQ2610" s="73" t="str">
        <f t="shared" si="1035"/>
        <v/>
      </c>
      <c r="DR2610" s="73" t="str">
        <f t="shared" si="1036"/>
        <v/>
      </c>
      <c r="DS2610" s="73" t="str">
        <f t="shared" si="1037"/>
        <v/>
      </c>
      <c r="DT2610" s="70" t="str">
        <f t="shared" si="1038"/>
        <v/>
      </c>
      <c r="DU2610" s="70" t="str">
        <f t="shared" si="1039"/>
        <v/>
      </c>
      <c r="DW2610" s="55" t="e">
        <f t="shared" si="1041"/>
        <v>#N/A</v>
      </c>
      <c r="DX2610" s="90" t="e">
        <f t="shared" si="1042"/>
        <v>#N/A</v>
      </c>
    </row>
    <row r="2611" spans="2:128">
      <c r="B2611" s="221"/>
      <c r="C2611" s="159"/>
      <c r="DE2611" s="72" t="str">
        <f t="shared" si="1024"/>
        <v/>
      </c>
      <c r="DF2611" s="73" t="str">
        <f t="shared" si="1025"/>
        <v/>
      </c>
      <c r="DG2611" s="73" t="str">
        <f t="shared" si="1026"/>
        <v/>
      </c>
      <c r="DH2611" s="73" t="str">
        <f t="shared" si="1027"/>
        <v/>
      </c>
      <c r="DI2611" s="73" t="str">
        <f t="shared" si="1028"/>
        <v/>
      </c>
      <c r="DJ2611" s="73" t="str">
        <f t="shared" si="1029"/>
        <v/>
      </c>
      <c r="DK2611" s="73" t="str">
        <f t="shared" si="1030"/>
        <v/>
      </c>
      <c r="DL2611" s="73" t="str">
        <f t="shared" si="1031"/>
        <v/>
      </c>
      <c r="DM2611" s="73" t="str">
        <f t="shared" si="1032"/>
        <v/>
      </c>
      <c r="DN2611" s="73" t="str">
        <f t="shared" si="1040"/>
        <v/>
      </c>
      <c r="DO2611" s="73" t="str">
        <f t="shared" si="1033"/>
        <v/>
      </c>
      <c r="DP2611" s="73" t="str">
        <f t="shared" si="1034"/>
        <v/>
      </c>
      <c r="DQ2611" s="73" t="str">
        <f t="shared" si="1035"/>
        <v/>
      </c>
      <c r="DR2611" s="73" t="str">
        <f t="shared" si="1036"/>
        <v/>
      </c>
      <c r="DS2611" s="73" t="str">
        <f t="shared" si="1037"/>
        <v/>
      </c>
      <c r="DT2611" s="70" t="str">
        <f t="shared" si="1038"/>
        <v/>
      </c>
      <c r="DU2611" s="70" t="str">
        <f t="shared" si="1039"/>
        <v/>
      </c>
      <c r="DW2611" s="55" t="e">
        <f t="shared" si="1041"/>
        <v>#N/A</v>
      </c>
      <c r="DX2611" s="90" t="e">
        <f t="shared" si="1042"/>
        <v>#N/A</v>
      </c>
    </row>
    <row r="2612" spans="2:128">
      <c r="B2612" s="221"/>
      <c r="C2612" s="159"/>
      <c r="DE2612" s="72" t="str">
        <f t="shared" si="1024"/>
        <v/>
      </c>
      <c r="DF2612" s="73" t="str">
        <f t="shared" si="1025"/>
        <v/>
      </c>
      <c r="DG2612" s="73" t="str">
        <f t="shared" si="1026"/>
        <v/>
      </c>
      <c r="DH2612" s="73" t="str">
        <f t="shared" si="1027"/>
        <v/>
      </c>
      <c r="DI2612" s="73" t="str">
        <f t="shared" si="1028"/>
        <v/>
      </c>
      <c r="DJ2612" s="73" t="str">
        <f t="shared" si="1029"/>
        <v/>
      </c>
      <c r="DK2612" s="73" t="str">
        <f t="shared" si="1030"/>
        <v/>
      </c>
      <c r="DL2612" s="73" t="str">
        <f t="shared" si="1031"/>
        <v/>
      </c>
      <c r="DM2612" s="73" t="str">
        <f t="shared" si="1032"/>
        <v/>
      </c>
      <c r="DN2612" s="73" t="str">
        <f t="shared" si="1040"/>
        <v/>
      </c>
      <c r="DO2612" s="73" t="str">
        <f t="shared" si="1033"/>
        <v/>
      </c>
      <c r="DP2612" s="73" t="str">
        <f t="shared" si="1034"/>
        <v/>
      </c>
      <c r="DQ2612" s="73" t="str">
        <f t="shared" si="1035"/>
        <v/>
      </c>
      <c r="DR2612" s="73" t="str">
        <f t="shared" si="1036"/>
        <v/>
      </c>
      <c r="DS2612" s="73" t="str">
        <f t="shared" si="1037"/>
        <v/>
      </c>
      <c r="DT2612" s="70" t="str">
        <f t="shared" si="1038"/>
        <v/>
      </c>
      <c r="DU2612" s="70" t="str">
        <f t="shared" si="1039"/>
        <v/>
      </c>
      <c r="DW2612" s="55" t="e">
        <f t="shared" si="1041"/>
        <v>#N/A</v>
      </c>
      <c r="DX2612" s="90" t="e">
        <f t="shared" si="1042"/>
        <v>#N/A</v>
      </c>
    </row>
    <row r="2613" spans="2:128">
      <c r="B2613" s="221"/>
      <c r="C2613" s="159"/>
      <c r="DE2613" s="72" t="str">
        <f t="shared" si="1024"/>
        <v/>
      </c>
      <c r="DF2613" s="73" t="str">
        <f t="shared" si="1025"/>
        <v/>
      </c>
      <c r="DG2613" s="73" t="str">
        <f t="shared" si="1026"/>
        <v/>
      </c>
      <c r="DH2613" s="73" t="str">
        <f t="shared" si="1027"/>
        <v/>
      </c>
      <c r="DI2613" s="73" t="str">
        <f t="shared" si="1028"/>
        <v/>
      </c>
      <c r="DJ2613" s="73" t="str">
        <f t="shared" si="1029"/>
        <v/>
      </c>
      <c r="DK2613" s="73" t="str">
        <f t="shared" si="1030"/>
        <v/>
      </c>
      <c r="DL2613" s="73" t="str">
        <f t="shared" si="1031"/>
        <v/>
      </c>
      <c r="DM2613" s="73" t="str">
        <f t="shared" si="1032"/>
        <v/>
      </c>
      <c r="DN2613" s="73" t="str">
        <f t="shared" si="1040"/>
        <v/>
      </c>
      <c r="DO2613" s="73" t="str">
        <f t="shared" si="1033"/>
        <v/>
      </c>
      <c r="DP2613" s="73" t="str">
        <f t="shared" si="1034"/>
        <v/>
      </c>
      <c r="DQ2613" s="73" t="str">
        <f t="shared" si="1035"/>
        <v/>
      </c>
      <c r="DR2613" s="73" t="str">
        <f t="shared" si="1036"/>
        <v/>
      </c>
      <c r="DS2613" s="73" t="str">
        <f t="shared" si="1037"/>
        <v/>
      </c>
      <c r="DT2613" s="70" t="str">
        <f t="shared" si="1038"/>
        <v/>
      </c>
      <c r="DU2613" s="70" t="str">
        <f t="shared" si="1039"/>
        <v/>
      </c>
      <c r="DW2613" s="55" t="e">
        <f t="shared" si="1041"/>
        <v>#N/A</v>
      </c>
      <c r="DX2613" s="90" t="e">
        <f t="shared" si="1042"/>
        <v>#N/A</v>
      </c>
    </row>
    <row r="2614" spans="2:128">
      <c r="B2614" s="221"/>
      <c r="C2614" s="159"/>
      <c r="DE2614" s="72" t="str">
        <f t="shared" si="1024"/>
        <v/>
      </c>
      <c r="DF2614" s="73" t="str">
        <f t="shared" si="1025"/>
        <v/>
      </c>
      <c r="DG2614" s="73" t="str">
        <f t="shared" si="1026"/>
        <v/>
      </c>
      <c r="DH2614" s="73" t="str">
        <f t="shared" si="1027"/>
        <v/>
      </c>
      <c r="DI2614" s="73" t="str">
        <f t="shared" si="1028"/>
        <v/>
      </c>
      <c r="DJ2614" s="73" t="str">
        <f t="shared" si="1029"/>
        <v/>
      </c>
      <c r="DK2614" s="73" t="str">
        <f t="shared" si="1030"/>
        <v/>
      </c>
      <c r="DL2614" s="73" t="str">
        <f t="shared" si="1031"/>
        <v/>
      </c>
      <c r="DM2614" s="73" t="str">
        <f t="shared" si="1032"/>
        <v/>
      </c>
      <c r="DN2614" s="73" t="str">
        <f t="shared" si="1040"/>
        <v/>
      </c>
      <c r="DO2614" s="73" t="str">
        <f t="shared" si="1033"/>
        <v/>
      </c>
      <c r="DP2614" s="73" t="str">
        <f t="shared" si="1034"/>
        <v/>
      </c>
      <c r="DQ2614" s="73" t="str">
        <f t="shared" si="1035"/>
        <v/>
      </c>
      <c r="DR2614" s="73" t="str">
        <f t="shared" si="1036"/>
        <v/>
      </c>
      <c r="DS2614" s="73" t="str">
        <f t="shared" si="1037"/>
        <v/>
      </c>
      <c r="DT2614" s="70" t="str">
        <f t="shared" si="1038"/>
        <v/>
      </c>
      <c r="DU2614" s="70" t="str">
        <f t="shared" si="1039"/>
        <v/>
      </c>
      <c r="DW2614" s="55" t="e">
        <f t="shared" si="1041"/>
        <v>#N/A</v>
      </c>
      <c r="DX2614" s="90" t="e">
        <f t="shared" si="1042"/>
        <v>#N/A</v>
      </c>
    </row>
    <row r="2615" spans="2:128">
      <c r="B2615" s="221"/>
      <c r="C2615" s="159"/>
      <c r="DE2615" s="72" t="str">
        <f t="shared" si="1024"/>
        <v/>
      </c>
      <c r="DF2615" s="73" t="str">
        <f t="shared" si="1025"/>
        <v/>
      </c>
      <c r="DG2615" s="73" t="str">
        <f t="shared" si="1026"/>
        <v/>
      </c>
      <c r="DH2615" s="73" t="str">
        <f t="shared" si="1027"/>
        <v/>
      </c>
      <c r="DI2615" s="73" t="str">
        <f t="shared" si="1028"/>
        <v/>
      </c>
      <c r="DJ2615" s="73" t="str">
        <f t="shared" si="1029"/>
        <v/>
      </c>
      <c r="DK2615" s="73" t="str">
        <f t="shared" si="1030"/>
        <v/>
      </c>
      <c r="DL2615" s="73" t="str">
        <f t="shared" si="1031"/>
        <v/>
      </c>
      <c r="DM2615" s="73" t="str">
        <f t="shared" si="1032"/>
        <v/>
      </c>
      <c r="DN2615" s="73" t="str">
        <f t="shared" si="1040"/>
        <v/>
      </c>
      <c r="DO2615" s="73" t="str">
        <f t="shared" si="1033"/>
        <v/>
      </c>
      <c r="DP2615" s="73" t="str">
        <f t="shared" si="1034"/>
        <v/>
      </c>
      <c r="DQ2615" s="73" t="str">
        <f t="shared" si="1035"/>
        <v/>
      </c>
      <c r="DR2615" s="73" t="str">
        <f t="shared" si="1036"/>
        <v/>
      </c>
      <c r="DS2615" s="73" t="str">
        <f t="shared" si="1037"/>
        <v/>
      </c>
      <c r="DT2615" s="70" t="str">
        <f t="shared" si="1038"/>
        <v/>
      </c>
      <c r="DU2615" s="70" t="str">
        <f t="shared" si="1039"/>
        <v/>
      </c>
      <c r="DW2615" s="55" t="e">
        <f t="shared" si="1041"/>
        <v>#N/A</v>
      </c>
      <c r="DX2615" s="90" t="e">
        <f t="shared" si="1042"/>
        <v>#N/A</v>
      </c>
    </row>
    <row r="2616" spans="2:128">
      <c r="B2616" s="221"/>
      <c r="C2616" s="159"/>
      <c r="DE2616" s="72" t="str">
        <f t="shared" si="1024"/>
        <v/>
      </c>
      <c r="DF2616" s="73" t="str">
        <f t="shared" si="1025"/>
        <v/>
      </c>
      <c r="DG2616" s="73" t="str">
        <f t="shared" si="1026"/>
        <v/>
      </c>
      <c r="DH2616" s="73" t="str">
        <f t="shared" si="1027"/>
        <v/>
      </c>
      <c r="DI2616" s="73" t="str">
        <f t="shared" si="1028"/>
        <v/>
      </c>
      <c r="DJ2616" s="73" t="str">
        <f t="shared" si="1029"/>
        <v/>
      </c>
      <c r="DK2616" s="73" t="str">
        <f t="shared" si="1030"/>
        <v/>
      </c>
      <c r="DL2616" s="73" t="str">
        <f t="shared" si="1031"/>
        <v/>
      </c>
      <c r="DM2616" s="73" t="str">
        <f t="shared" si="1032"/>
        <v/>
      </c>
      <c r="DN2616" s="73" t="str">
        <f t="shared" si="1040"/>
        <v/>
      </c>
      <c r="DO2616" s="73" t="str">
        <f t="shared" si="1033"/>
        <v/>
      </c>
      <c r="DP2616" s="73" t="str">
        <f t="shared" si="1034"/>
        <v/>
      </c>
      <c r="DQ2616" s="73" t="str">
        <f t="shared" si="1035"/>
        <v/>
      </c>
      <c r="DR2616" s="73" t="str">
        <f t="shared" si="1036"/>
        <v/>
      </c>
      <c r="DS2616" s="73" t="str">
        <f t="shared" si="1037"/>
        <v/>
      </c>
      <c r="DT2616" s="70" t="str">
        <f t="shared" si="1038"/>
        <v/>
      </c>
      <c r="DU2616" s="70" t="str">
        <f t="shared" si="1039"/>
        <v/>
      </c>
      <c r="DW2616" s="55" t="e">
        <f t="shared" si="1041"/>
        <v>#N/A</v>
      </c>
      <c r="DX2616" s="90" t="e">
        <f t="shared" si="1042"/>
        <v>#N/A</v>
      </c>
    </row>
    <row r="2617" spans="2:128">
      <c r="B2617" s="221"/>
      <c r="C2617" s="159"/>
      <c r="DE2617" s="72" t="str">
        <f t="shared" si="1024"/>
        <v/>
      </c>
      <c r="DF2617" s="73" t="str">
        <f t="shared" si="1025"/>
        <v/>
      </c>
      <c r="DG2617" s="73" t="str">
        <f t="shared" si="1026"/>
        <v/>
      </c>
      <c r="DH2617" s="73" t="str">
        <f t="shared" si="1027"/>
        <v/>
      </c>
      <c r="DI2617" s="73" t="str">
        <f t="shared" si="1028"/>
        <v/>
      </c>
      <c r="DJ2617" s="73" t="str">
        <f t="shared" si="1029"/>
        <v/>
      </c>
      <c r="DK2617" s="73" t="str">
        <f t="shared" si="1030"/>
        <v/>
      </c>
      <c r="DL2617" s="73" t="str">
        <f t="shared" si="1031"/>
        <v/>
      </c>
      <c r="DM2617" s="73" t="str">
        <f t="shared" si="1032"/>
        <v/>
      </c>
      <c r="DN2617" s="73" t="str">
        <f t="shared" si="1040"/>
        <v/>
      </c>
      <c r="DO2617" s="73" t="str">
        <f t="shared" si="1033"/>
        <v/>
      </c>
      <c r="DP2617" s="73" t="str">
        <f t="shared" si="1034"/>
        <v/>
      </c>
      <c r="DQ2617" s="73" t="str">
        <f t="shared" si="1035"/>
        <v/>
      </c>
      <c r="DR2617" s="73" t="str">
        <f t="shared" si="1036"/>
        <v/>
      </c>
      <c r="DS2617" s="73" t="str">
        <f t="shared" si="1037"/>
        <v/>
      </c>
      <c r="DT2617" s="70" t="str">
        <f t="shared" si="1038"/>
        <v/>
      </c>
      <c r="DU2617" s="70" t="str">
        <f t="shared" si="1039"/>
        <v/>
      </c>
      <c r="DW2617" s="55" t="e">
        <f t="shared" si="1041"/>
        <v>#N/A</v>
      </c>
      <c r="DX2617" s="90" t="e">
        <f t="shared" si="1042"/>
        <v>#N/A</v>
      </c>
    </row>
    <row r="2618" spans="2:128">
      <c r="B2618" s="221"/>
      <c r="C2618" s="159"/>
      <c r="DE2618" s="72" t="str">
        <f t="shared" si="1024"/>
        <v/>
      </c>
      <c r="DF2618" s="73" t="str">
        <f t="shared" si="1025"/>
        <v/>
      </c>
      <c r="DG2618" s="73" t="str">
        <f t="shared" si="1026"/>
        <v/>
      </c>
      <c r="DH2618" s="73" t="str">
        <f t="shared" si="1027"/>
        <v/>
      </c>
      <c r="DI2618" s="73" t="str">
        <f t="shared" si="1028"/>
        <v/>
      </c>
      <c r="DJ2618" s="73" t="str">
        <f t="shared" si="1029"/>
        <v/>
      </c>
      <c r="DK2618" s="73" t="str">
        <f t="shared" si="1030"/>
        <v/>
      </c>
      <c r="DL2618" s="73" t="str">
        <f t="shared" si="1031"/>
        <v/>
      </c>
      <c r="DM2618" s="73" t="str">
        <f t="shared" si="1032"/>
        <v/>
      </c>
      <c r="DN2618" s="73" t="str">
        <f t="shared" si="1040"/>
        <v/>
      </c>
      <c r="DO2618" s="73" t="str">
        <f t="shared" si="1033"/>
        <v/>
      </c>
      <c r="DP2618" s="73" t="str">
        <f t="shared" si="1034"/>
        <v/>
      </c>
      <c r="DQ2618" s="73" t="str">
        <f t="shared" si="1035"/>
        <v/>
      </c>
      <c r="DR2618" s="73" t="str">
        <f t="shared" si="1036"/>
        <v/>
      </c>
      <c r="DS2618" s="73" t="str">
        <f t="shared" si="1037"/>
        <v/>
      </c>
      <c r="DT2618" s="70" t="str">
        <f t="shared" si="1038"/>
        <v/>
      </c>
      <c r="DU2618" s="70" t="str">
        <f t="shared" si="1039"/>
        <v/>
      </c>
      <c r="DW2618" s="55" t="e">
        <f t="shared" si="1041"/>
        <v>#N/A</v>
      </c>
      <c r="DX2618" s="90" t="e">
        <f t="shared" si="1042"/>
        <v>#N/A</v>
      </c>
    </row>
    <row r="2619" spans="2:128">
      <c r="B2619" s="221"/>
      <c r="C2619" s="159"/>
      <c r="DE2619" s="72" t="str">
        <f t="shared" si="1024"/>
        <v/>
      </c>
      <c r="DF2619" s="73" t="str">
        <f t="shared" si="1025"/>
        <v/>
      </c>
      <c r="DG2619" s="73" t="str">
        <f t="shared" si="1026"/>
        <v/>
      </c>
      <c r="DH2619" s="73" t="str">
        <f t="shared" si="1027"/>
        <v/>
      </c>
      <c r="DI2619" s="73" t="str">
        <f t="shared" si="1028"/>
        <v/>
      </c>
      <c r="DJ2619" s="73" t="str">
        <f t="shared" si="1029"/>
        <v/>
      </c>
      <c r="DK2619" s="73" t="str">
        <f t="shared" si="1030"/>
        <v/>
      </c>
      <c r="DL2619" s="73" t="str">
        <f t="shared" si="1031"/>
        <v/>
      </c>
      <c r="DM2619" s="73" t="str">
        <f t="shared" si="1032"/>
        <v/>
      </c>
      <c r="DN2619" s="73" t="str">
        <f t="shared" si="1040"/>
        <v/>
      </c>
      <c r="DO2619" s="73" t="str">
        <f t="shared" si="1033"/>
        <v/>
      </c>
      <c r="DP2619" s="73" t="str">
        <f t="shared" si="1034"/>
        <v/>
      </c>
      <c r="DQ2619" s="73" t="str">
        <f t="shared" si="1035"/>
        <v/>
      </c>
      <c r="DR2619" s="73" t="str">
        <f t="shared" si="1036"/>
        <v/>
      </c>
      <c r="DS2619" s="73" t="str">
        <f t="shared" si="1037"/>
        <v/>
      </c>
      <c r="DT2619" s="70" t="str">
        <f t="shared" si="1038"/>
        <v/>
      </c>
      <c r="DU2619" s="70" t="str">
        <f t="shared" si="1039"/>
        <v/>
      </c>
      <c r="DW2619" s="55" t="e">
        <f t="shared" si="1041"/>
        <v>#N/A</v>
      </c>
      <c r="DX2619" s="90" t="e">
        <f t="shared" si="1042"/>
        <v>#N/A</v>
      </c>
    </row>
    <row r="2620" spans="2:128">
      <c r="B2620" s="221"/>
      <c r="C2620" s="159"/>
      <c r="DE2620" s="72" t="str">
        <f t="shared" si="1024"/>
        <v/>
      </c>
      <c r="DF2620" s="73" t="str">
        <f t="shared" si="1025"/>
        <v/>
      </c>
      <c r="DG2620" s="73" t="str">
        <f t="shared" si="1026"/>
        <v/>
      </c>
      <c r="DH2620" s="73" t="str">
        <f t="shared" si="1027"/>
        <v/>
      </c>
      <c r="DI2620" s="73" t="str">
        <f t="shared" si="1028"/>
        <v/>
      </c>
      <c r="DJ2620" s="73" t="str">
        <f t="shared" si="1029"/>
        <v/>
      </c>
      <c r="DK2620" s="73" t="str">
        <f t="shared" si="1030"/>
        <v/>
      </c>
      <c r="DL2620" s="73" t="str">
        <f t="shared" si="1031"/>
        <v/>
      </c>
      <c r="DM2620" s="73" t="str">
        <f t="shared" si="1032"/>
        <v/>
      </c>
      <c r="DN2620" s="73" t="str">
        <f t="shared" si="1040"/>
        <v/>
      </c>
      <c r="DO2620" s="73" t="str">
        <f t="shared" si="1033"/>
        <v/>
      </c>
      <c r="DP2620" s="73" t="str">
        <f t="shared" si="1034"/>
        <v/>
      </c>
      <c r="DQ2620" s="73" t="str">
        <f t="shared" si="1035"/>
        <v/>
      </c>
      <c r="DR2620" s="73" t="str">
        <f t="shared" si="1036"/>
        <v/>
      </c>
      <c r="DS2620" s="73" t="str">
        <f t="shared" si="1037"/>
        <v/>
      </c>
      <c r="DT2620" s="70" t="str">
        <f t="shared" si="1038"/>
        <v/>
      </c>
      <c r="DU2620" s="70" t="str">
        <f t="shared" si="1039"/>
        <v/>
      </c>
      <c r="DW2620" s="55" t="e">
        <f t="shared" si="1041"/>
        <v>#N/A</v>
      </c>
      <c r="DX2620" s="90" t="e">
        <f t="shared" si="1042"/>
        <v>#N/A</v>
      </c>
    </row>
    <row r="2621" spans="2:128">
      <c r="B2621" s="221"/>
      <c r="C2621" s="159"/>
      <c r="DE2621" s="72" t="str">
        <f t="shared" si="1024"/>
        <v/>
      </c>
      <c r="DF2621" s="73" t="str">
        <f t="shared" si="1025"/>
        <v/>
      </c>
      <c r="DG2621" s="73" t="str">
        <f t="shared" si="1026"/>
        <v/>
      </c>
      <c r="DH2621" s="73" t="str">
        <f t="shared" si="1027"/>
        <v/>
      </c>
      <c r="DI2621" s="73" t="str">
        <f t="shared" si="1028"/>
        <v/>
      </c>
      <c r="DJ2621" s="73" t="str">
        <f t="shared" si="1029"/>
        <v/>
      </c>
      <c r="DK2621" s="73" t="str">
        <f t="shared" si="1030"/>
        <v/>
      </c>
      <c r="DL2621" s="73" t="str">
        <f t="shared" si="1031"/>
        <v/>
      </c>
      <c r="DM2621" s="73" t="str">
        <f t="shared" si="1032"/>
        <v/>
      </c>
      <c r="DN2621" s="73" t="str">
        <f t="shared" si="1040"/>
        <v/>
      </c>
      <c r="DO2621" s="73" t="str">
        <f t="shared" si="1033"/>
        <v/>
      </c>
      <c r="DP2621" s="73" t="str">
        <f t="shared" si="1034"/>
        <v/>
      </c>
      <c r="DQ2621" s="73" t="str">
        <f t="shared" si="1035"/>
        <v/>
      </c>
      <c r="DR2621" s="73" t="str">
        <f t="shared" si="1036"/>
        <v/>
      </c>
      <c r="DS2621" s="73" t="str">
        <f t="shared" si="1037"/>
        <v/>
      </c>
      <c r="DT2621" s="70" t="str">
        <f t="shared" si="1038"/>
        <v/>
      </c>
      <c r="DU2621" s="70" t="str">
        <f t="shared" si="1039"/>
        <v/>
      </c>
      <c r="DW2621" s="55" t="e">
        <f t="shared" si="1041"/>
        <v>#N/A</v>
      </c>
      <c r="DX2621" s="90" t="e">
        <f t="shared" si="1042"/>
        <v>#N/A</v>
      </c>
    </row>
    <row r="2622" spans="2:128">
      <c r="B2622" s="221"/>
      <c r="C2622" s="159"/>
      <c r="DE2622" s="72" t="str">
        <f t="shared" si="1024"/>
        <v/>
      </c>
      <c r="DF2622" s="73" t="str">
        <f t="shared" si="1025"/>
        <v/>
      </c>
      <c r="DG2622" s="73" t="str">
        <f t="shared" si="1026"/>
        <v/>
      </c>
      <c r="DH2622" s="73" t="str">
        <f t="shared" si="1027"/>
        <v/>
      </c>
      <c r="DI2622" s="73" t="str">
        <f t="shared" si="1028"/>
        <v/>
      </c>
      <c r="DJ2622" s="73" t="str">
        <f t="shared" si="1029"/>
        <v/>
      </c>
      <c r="DK2622" s="73" t="str">
        <f t="shared" si="1030"/>
        <v/>
      </c>
      <c r="DL2622" s="73" t="str">
        <f t="shared" si="1031"/>
        <v/>
      </c>
      <c r="DM2622" s="73" t="str">
        <f t="shared" si="1032"/>
        <v/>
      </c>
      <c r="DN2622" s="73" t="str">
        <f t="shared" si="1040"/>
        <v/>
      </c>
      <c r="DO2622" s="73" t="str">
        <f t="shared" si="1033"/>
        <v/>
      </c>
      <c r="DP2622" s="73" t="str">
        <f t="shared" si="1034"/>
        <v/>
      </c>
      <c r="DQ2622" s="73" t="str">
        <f t="shared" si="1035"/>
        <v/>
      </c>
      <c r="DR2622" s="73" t="str">
        <f t="shared" si="1036"/>
        <v/>
      </c>
      <c r="DS2622" s="73" t="str">
        <f t="shared" si="1037"/>
        <v/>
      </c>
      <c r="DT2622" s="70" t="str">
        <f t="shared" si="1038"/>
        <v/>
      </c>
      <c r="DU2622" s="70" t="str">
        <f t="shared" si="1039"/>
        <v/>
      </c>
      <c r="DW2622" s="55" t="e">
        <f t="shared" si="1041"/>
        <v>#N/A</v>
      </c>
      <c r="DX2622" s="90" t="e">
        <f t="shared" si="1042"/>
        <v>#N/A</v>
      </c>
    </row>
    <row r="2623" spans="2:128">
      <c r="B2623" s="221"/>
      <c r="C2623" s="159"/>
      <c r="DE2623" s="72" t="str">
        <f t="shared" si="1024"/>
        <v/>
      </c>
      <c r="DF2623" s="73" t="str">
        <f t="shared" si="1025"/>
        <v/>
      </c>
      <c r="DG2623" s="73" t="str">
        <f t="shared" si="1026"/>
        <v/>
      </c>
      <c r="DH2623" s="73" t="str">
        <f t="shared" si="1027"/>
        <v/>
      </c>
      <c r="DI2623" s="73" t="str">
        <f t="shared" si="1028"/>
        <v/>
      </c>
      <c r="DJ2623" s="73" t="str">
        <f t="shared" si="1029"/>
        <v/>
      </c>
      <c r="DK2623" s="73" t="str">
        <f t="shared" si="1030"/>
        <v/>
      </c>
      <c r="DL2623" s="73" t="str">
        <f t="shared" si="1031"/>
        <v/>
      </c>
      <c r="DM2623" s="73" t="str">
        <f t="shared" si="1032"/>
        <v/>
      </c>
      <c r="DN2623" s="73" t="str">
        <f t="shared" si="1040"/>
        <v/>
      </c>
      <c r="DO2623" s="73" t="str">
        <f t="shared" si="1033"/>
        <v/>
      </c>
      <c r="DP2623" s="73" t="str">
        <f t="shared" si="1034"/>
        <v/>
      </c>
      <c r="DQ2623" s="73" t="str">
        <f t="shared" si="1035"/>
        <v/>
      </c>
      <c r="DR2623" s="73" t="str">
        <f t="shared" si="1036"/>
        <v/>
      </c>
      <c r="DS2623" s="73" t="str">
        <f t="shared" si="1037"/>
        <v/>
      </c>
      <c r="DT2623" s="70" t="str">
        <f t="shared" si="1038"/>
        <v/>
      </c>
      <c r="DU2623" s="70" t="str">
        <f t="shared" si="1039"/>
        <v/>
      </c>
      <c r="DW2623" s="55" t="e">
        <f t="shared" si="1041"/>
        <v>#N/A</v>
      </c>
      <c r="DX2623" s="90" t="e">
        <f t="shared" si="1042"/>
        <v>#N/A</v>
      </c>
    </row>
    <row r="2624" spans="2:128">
      <c r="B2624" s="221"/>
      <c r="C2624" s="159"/>
      <c r="DE2624" s="72" t="str">
        <f t="shared" si="1024"/>
        <v/>
      </c>
      <c r="DF2624" s="73" t="str">
        <f t="shared" si="1025"/>
        <v/>
      </c>
      <c r="DG2624" s="73" t="str">
        <f t="shared" si="1026"/>
        <v/>
      </c>
      <c r="DH2624" s="73" t="str">
        <f t="shared" si="1027"/>
        <v/>
      </c>
      <c r="DI2624" s="73" t="str">
        <f t="shared" si="1028"/>
        <v/>
      </c>
      <c r="DJ2624" s="73" t="str">
        <f t="shared" si="1029"/>
        <v/>
      </c>
      <c r="DK2624" s="73" t="str">
        <f t="shared" si="1030"/>
        <v/>
      </c>
      <c r="DL2624" s="73" t="str">
        <f t="shared" si="1031"/>
        <v/>
      </c>
      <c r="DM2624" s="73" t="str">
        <f t="shared" si="1032"/>
        <v/>
      </c>
      <c r="DN2624" s="73" t="str">
        <f t="shared" si="1040"/>
        <v/>
      </c>
      <c r="DO2624" s="73" t="str">
        <f t="shared" si="1033"/>
        <v/>
      </c>
      <c r="DP2624" s="73" t="str">
        <f t="shared" si="1034"/>
        <v/>
      </c>
      <c r="DQ2624" s="73" t="str">
        <f t="shared" si="1035"/>
        <v/>
      </c>
      <c r="DR2624" s="73" t="str">
        <f t="shared" si="1036"/>
        <v/>
      </c>
      <c r="DS2624" s="73" t="str">
        <f t="shared" si="1037"/>
        <v/>
      </c>
      <c r="DT2624" s="70" t="str">
        <f t="shared" si="1038"/>
        <v/>
      </c>
      <c r="DU2624" s="70" t="str">
        <f t="shared" si="1039"/>
        <v/>
      </c>
      <c r="DW2624" s="55" t="e">
        <f t="shared" si="1041"/>
        <v>#N/A</v>
      </c>
      <c r="DX2624" s="90" t="e">
        <f t="shared" si="1042"/>
        <v>#N/A</v>
      </c>
    </row>
    <row r="2625" spans="2:128">
      <c r="B2625" s="221"/>
      <c r="C2625" s="159"/>
      <c r="DE2625" s="72" t="str">
        <f t="shared" si="1024"/>
        <v/>
      </c>
      <c r="DF2625" s="73" t="str">
        <f t="shared" si="1025"/>
        <v/>
      </c>
      <c r="DG2625" s="73" t="str">
        <f t="shared" si="1026"/>
        <v/>
      </c>
      <c r="DH2625" s="73" t="str">
        <f t="shared" si="1027"/>
        <v/>
      </c>
      <c r="DI2625" s="73" t="str">
        <f t="shared" si="1028"/>
        <v/>
      </c>
      <c r="DJ2625" s="73" t="str">
        <f t="shared" si="1029"/>
        <v/>
      </c>
      <c r="DK2625" s="73" t="str">
        <f t="shared" si="1030"/>
        <v/>
      </c>
      <c r="DL2625" s="73" t="str">
        <f t="shared" si="1031"/>
        <v/>
      </c>
      <c r="DM2625" s="73" t="str">
        <f t="shared" si="1032"/>
        <v/>
      </c>
      <c r="DN2625" s="73" t="str">
        <f t="shared" si="1040"/>
        <v/>
      </c>
      <c r="DO2625" s="73" t="str">
        <f t="shared" si="1033"/>
        <v/>
      </c>
      <c r="DP2625" s="73" t="str">
        <f t="shared" si="1034"/>
        <v/>
      </c>
      <c r="DQ2625" s="73" t="str">
        <f t="shared" si="1035"/>
        <v/>
      </c>
      <c r="DR2625" s="73" t="str">
        <f t="shared" si="1036"/>
        <v/>
      </c>
      <c r="DS2625" s="73" t="str">
        <f t="shared" si="1037"/>
        <v/>
      </c>
      <c r="DT2625" s="70" t="str">
        <f t="shared" si="1038"/>
        <v/>
      </c>
      <c r="DU2625" s="70" t="str">
        <f t="shared" si="1039"/>
        <v/>
      </c>
      <c r="DW2625" s="55" t="e">
        <f t="shared" si="1041"/>
        <v>#N/A</v>
      </c>
      <c r="DX2625" s="90" t="e">
        <f t="shared" si="1042"/>
        <v>#N/A</v>
      </c>
    </row>
    <row r="2626" spans="2:128">
      <c r="B2626" s="221"/>
      <c r="C2626" s="159"/>
      <c r="DE2626" s="72" t="str">
        <f t="shared" si="1024"/>
        <v/>
      </c>
      <c r="DF2626" s="73" t="str">
        <f t="shared" si="1025"/>
        <v/>
      </c>
      <c r="DG2626" s="73" t="str">
        <f t="shared" si="1026"/>
        <v/>
      </c>
      <c r="DH2626" s="73" t="str">
        <f t="shared" si="1027"/>
        <v/>
      </c>
      <c r="DI2626" s="73" t="str">
        <f t="shared" si="1028"/>
        <v/>
      </c>
      <c r="DJ2626" s="73" t="str">
        <f t="shared" si="1029"/>
        <v/>
      </c>
      <c r="DK2626" s="73" t="str">
        <f t="shared" si="1030"/>
        <v/>
      </c>
      <c r="DL2626" s="73" t="str">
        <f t="shared" si="1031"/>
        <v/>
      </c>
      <c r="DM2626" s="73" t="str">
        <f t="shared" si="1032"/>
        <v/>
      </c>
      <c r="DN2626" s="73" t="str">
        <f t="shared" si="1040"/>
        <v/>
      </c>
      <c r="DO2626" s="73" t="str">
        <f t="shared" si="1033"/>
        <v/>
      </c>
      <c r="DP2626" s="73" t="str">
        <f t="shared" si="1034"/>
        <v/>
      </c>
      <c r="DQ2626" s="73" t="str">
        <f t="shared" si="1035"/>
        <v/>
      </c>
      <c r="DR2626" s="73" t="str">
        <f t="shared" si="1036"/>
        <v/>
      </c>
      <c r="DS2626" s="73" t="str">
        <f t="shared" si="1037"/>
        <v/>
      </c>
      <c r="DT2626" s="70" t="str">
        <f t="shared" si="1038"/>
        <v/>
      </c>
      <c r="DU2626" s="70" t="str">
        <f t="shared" si="1039"/>
        <v/>
      </c>
      <c r="DW2626" s="55" t="e">
        <f t="shared" si="1041"/>
        <v>#N/A</v>
      </c>
      <c r="DX2626" s="90" t="e">
        <f t="shared" si="1042"/>
        <v>#N/A</v>
      </c>
    </row>
    <row r="2627" spans="2:128">
      <c r="B2627" s="221"/>
      <c r="C2627" s="159"/>
      <c r="DE2627" s="72" t="str">
        <f t="shared" si="1024"/>
        <v/>
      </c>
      <c r="DF2627" s="73" t="str">
        <f t="shared" si="1025"/>
        <v/>
      </c>
      <c r="DG2627" s="73" t="str">
        <f t="shared" si="1026"/>
        <v/>
      </c>
      <c r="DH2627" s="73" t="str">
        <f t="shared" si="1027"/>
        <v/>
      </c>
      <c r="DI2627" s="73" t="str">
        <f t="shared" si="1028"/>
        <v/>
      </c>
      <c r="DJ2627" s="73" t="str">
        <f t="shared" si="1029"/>
        <v/>
      </c>
      <c r="DK2627" s="73" t="str">
        <f t="shared" si="1030"/>
        <v/>
      </c>
      <c r="DL2627" s="73" t="str">
        <f t="shared" si="1031"/>
        <v/>
      </c>
      <c r="DM2627" s="73" t="str">
        <f t="shared" si="1032"/>
        <v/>
      </c>
      <c r="DN2627" s="73" t="str">
        <f t="shared" si="1040"/>
        <v/>
      </c>
      <c r="DO2627" s="73" t="str">
        <f t="shared" si="1033"/>
        <v/>
      </c>
      <c r="DP2627" s="73" t="str">
        <f t="shared" si="1034"/>
        <v/>
      </c>
      <c r="DQ2627" s="73" t="str">
        <f t="shared" si="1035"/>
        <v/>
      </c>
      <c r="DR2627" s="73" t="str">
        <f t="shared" si="1036"/>
        <v/>
      </c>
      <c r="DS2627" s="73" t="str">
        <f t="shared" si="1037"/>
        <v/>
      </c>
      <c r="DT2627" s="70" t="str">
        <f t="shared" si="1038"/>
        <v/>
      </c>
      <c r="DU2627" s="70" t="str">
        <f t="shared" si="1039"/>
        <v/>
      </c>
      <c r="DW2627" s="55" t="e">
        <f t="shared" si="1041"/>
        <v>#N/A</v>
      </c>
      <c r="DX2627" s="90" t="e">
        <f t="shared" si="1042"/>
        <v>#N/A</v>
      </c>
    </row>
    <row r="2628" spans="2:128">
      <c r="B2628" s="221"/>
      <c r="C2628" s="159"/>
      <c r="DE2628" s="72" t="str">
        <f t="shared" si="1024"/>
        <v/>
      </c>
      <c r="DF2628" s="73" t="str">
        <f t="shared" si="1025"/>
        <v/>
      </c>
      <c r="DG2628" s="73" t="str">
        <f t="shared" si="1026"/>
        <v/>
      </c>
      <c r="DH2628" s="73" t="str">
        <f t="shared" si="1027"/>
        <v/>
      </c>
      <c r="DI2628" s="73" t="str">
        <f t="shared" si="1028"/>
        <v/>
      </c>
      <c r="DJ2628" s="73" t="str">
        <f t="shared" si="1029"/>
        <v/>
      </c>
      <c r="DK2628" s="73" t="str">
        <f t="shared" si="1030"/>
        <v/>
      </c>
      <c r="DL2628" s="73" t="str">
        <f t="shared" si="1031"/>
        <v/>
      </c>
      <c r="DM2628" s="73" t="str">
        <f t="shared" si="1032"/>
        <v/>
      </c>
      <c r="DN2628" s="73" t="str">
        <f t="shared" si="1040"/>
        <v/>
      </c>
      <c r="DO2628" s="73" t="str">
        <f t="shared" si="1033"/>
        <v/>
      </c>
      <c r="DP2628" s="73" t="str">
        <f t="shared" si="1034"/>
        <v/>
      </c>
      <c r="DQ2628" s="73" t="str">
        <f t="shared" si="1035"/>
        <v/>
      </c>
      <c r="DR2628" s="73" t="str">
        <f t="shared" si="1036"/>
        <v/>
      </c>
      <c r="DS2628" s="73" t="str">
        <f t="shared" si="1037"/>
        <v/>
      </c>
      <c r="DT2628" s="70" t="str">
        <f t="shared" si="1038"/>
        <v/>
      </c>
      <c r="DU2628" s="70" t="str">
        <f t="shared" si="1039"/>
        <v/>
      </c>
      <c r="DW2628" s="55" t="e">
        <f t="shared" si="1041"/>
        <v>#N/A</v>
      </c>
      <c r="DX2628" s="90" t="e">
        <f t="shared" si="1042"/>
        <v>#N/A</v>
      </c>
    </row>
    <row r="2629" spans="2:128">
      <c r="B2629" s="221"/>
      <c r="C2629" s="159"/>
      <c r="DE2629" s="72" t="str">
        <f t="shared" si="1024"/>
        <v/>
      </c>
      <c r="DF2629" s="73" t="str">
        <f t="shared" si="1025"/>
        <v/>
      </c>
      <c r="DG2629" s="73" t="str">
        <f t="shared" si="1026"/>
        <v/>
      </c>
      <c r="DH2629" s="73" t="str">
        <f t="shared" si="1027"/>
        <v/>
      </c>
      <c r="DI2629" s="73" t="str">
        <f t="shared" si="1028"/>
        <v/>
      </c>
      <c r="DJ2629" s="73" t="str">
        <f t="shared" si="1029"/>
        <v/>
      </c>
      <c r="DK2629" s="73" t="str">
        <f t="shared" si="1030"/>
        <v/>
      </c>
      <c r="DL2629" s="73" t="str">
        <f t="shared" si="1031"/>
        <v/>
      </c>
      <c r="DM2629" s="73" t="str">
        <f t="shared" si="1032"/>
        <v/>
      </c>
      <c r="DN2629" s="73" t="str">
        <f t="shared" si="1040"/>
        <v/>
      </c>
      <c r="DO2629" s="73" t="str">
        <f t="shared" si="1033"/>
        <v/>
      </c>
      <c r="DP2629" s="73" t="str">
        <f t="shared" si="1034"/>
        <v/>
      </c>
      <c r="DQ2629" s="73" t="str">
        <f t="shared" si="1035"/>
        <v/>
      </c>
      <c r="DR2629" s="73" t="str">
        <f t="shared" si="1036"/>
        <v/>
      </c>
      <c r="DS2629" s="73" t="str">
        <f t="shared" si="1037"/>
        <v/>
      </c>
      <c r="DT2629" s="70" t="str">
        <f t="shared" si="1038"/>
        <v/>
      </c>
      <c r="DU2629" s="70" t="str">
        <f t="shared" si="1039"/>
        <v/>
      </c>
      <c r="DW2629" s="55" t="e">
        <f t="shared" si="1041"/>
        <v>#N/A</v>
      </c>
      <c r="DX2629" s="90" t="e">
        <f t="shared" si="1042"/>
        <v>#N/A</v>
      </c>
    </row>
    <row r="2630" spans="2:128">
      <c r="B2630" s="221"/>
      <c r="C2630" s="159"/>
      <c r="DE2630" s="72" t="str">
        <f t="shared" si="1024"/>
        <v/>
      </c>
      <c r="DF2630" s="73" t="str">
        <f t="shared" si="1025"/>
        <v/>
      </c>
      <c r="DG2630" s="73" t="str">
        <f t="shared" si="1026"/>
        <v/>
      </c>
      <c r="DH2630" s="73" t="str">
        <f t="shared" si="1027"/>
        <v/>
      </c>
      <c r="DI2630" s="73" t="str">
        <f t="shared" si="1028"/>
        <v/>
      </c>
      <c r="DJ2630" s="73" t="str">
        <f t="shared" si="1029"/>
        <v/>
      </c>
      <c r="DK2630" s="73" t="str">
        <f t="shared" si="1030"/>
        <v/>
      </c>
      <c r="DL2630" s="73" t="str">
        <f t="shared" si="1031"/>
        <v/>
      </c>
      <c r="DM2630" s="73" t="str">
        <f t="shared" si="1032"/>
        <v/>
      </c>
      <c r="DN2630" s="73" t="str">
        <f t="shared" si="1040"/>
        <v/>
      </c>
      <c r="DO2630" s="73" t="str">
        <f t="shared" si="1033"/>
        <v/>
      </c>
      <c r="DP2630" s="73" t="str">
        <f t="shared" si="1034"/>
        <v/>
      </c>
      <c r="DQ2630" s="73" t="str">
        <f t="shared" si="1035"/>
        <v/>
      </c>
      <c r="DR2630" s="73" t="str">
        <f t="shared" si="1036"/>
        <v/>
      </c>
      <c r="DS2630" s="73" t="str">
        <f t="shared" si="1037"/>
        <v/>
      </c>
      <c r="DT2630" s="70" t="str">
        <f t="shared" si="1038"/>
        <v/>
      </c>
      <c r="DU2630" s="70" t="str">
        <f t="shared" si="1039"/>
        <v/>
      </c>
      <c r="DW2630" s="55" t="e">
        <f t="shared" si="1041"/>
        <v>#N/A</v>
      </c>
      <c r="DX2630" s="90" t="e">
        <f t="shared" si="1042"/>
        <v>#N/A</v>
      </c>
    </row>
    <row r="2631" spans="2:128">
      <c r="B2631" s="221"/>
      <c r="C2631" s="159"/>
      <c r="DE2631" s="72" t="str">
        <f t="shared" si="1024"/>
        <v/>
      </c>
      <c r="DF2631" s="73" t="str">
        <f t="shared" si="1025"/>
        <v/>
      </c>
      <c r="DG2631" s="73" t="str">
        <f t="shared" si="1026"/>
        <v/>
      </c>
      <c r="DH2631" s="73" t="str">
        <f t="shared" si="1027"/>
        <v/>
      </c>
      <c r="DI2631" s="73" t="str">
        <f t="shared" si="1028"/>
        <v/>
      </c>
      <c r="DJ2631" s="73" t="str">
        <f t="shared" si="1029"/>
        <v/>
      </c>
      <c r="DK2631" s="73" t="str">
        <f t="shared" si="1030"/>
        <v/>
      </c>
      <c r="DL2631" s="73" t="str">
        <f t="shared" si="1031"/>
        <v/>
      </c>
      <c r="DM2631" s="73" t="str">
        <f t="shared" si="1032"/>
        <v/>
      </c>
      <c r="DN2631" s="73" t="str">
        <f t="shared" si="1040"/>
        <v/>
      </c>
      <c r="DO2631" s="73" t="str">
        <f t="shared" si="1033"/>
        <v/>
      </c>
      <c r="DP2631" s="73" t="str">
        <f t="shared" si="1034"/>
        <v/>
      </c>
      <c r="DQ2631" s="73" t="str">
        <f t="shared" si="1035"/>
        <v/>
      </c>
      <c r="DR2631" s="73" t="str">
        <f t="shared" si="1036"/>
        <v/>
      </c>
      <c r="DS2631" s="73" t="str">
        <f t="shared" si="1037"/>
        <v/>
      </c>
      <c r="DT2631" s="70" t="str">
        <f t="shared" si="1038"/>
        <v/>
      </c>
      <c r="DU2631" s="70" t="str">
        <f t="shared" si="1039"/>
        <v/>
      </c>
      <c r="DW2631" s="55" t="e">
        <f t="shared" si="1041"/>
        <v>#N/A</v>
      </c>
      <c r="DX2631" s="90" t="e">
        <f t="shared" si="1042"/>
        <v>#N/A</v>
      </c>
    </row>
    <row r="2632" spans="2:128">
      <c r="B2632" s="221"/>
      <c r="C2632" s="159"/>
      <c r="DE2632" s="72" t="str">
        <f t="shared" si="1024"/>
        <v/>
      </c>
      <c r="DF2632" s="73" t="str">
        <f t="shared" si="1025"/>
        <v/>
      </c>
      <c r="DG2632" s="73" t="str">
        <f t="shared" si="1026"/>
        <v/>
      </c>
      <c r="DH2632" s="73" t="str">
        <f t="shared" si="1027"/>
        <v/>
      </c>
      <c r="DI2632" s="73" t="str">
        <f t="shared" si="1028"/>
        <v/>
      </c>
      <c r="DJ2632" s="73" t="str">
        <f t="shared" si="1029"/>
        <v/>
      </c>
      <c r="DK2632" s="73" t="str">
        <f t="shared" si="1030"/>
        <v/>
      </c>
      <c r="DL2632" s="73" t="str">
        <f t="shared" si="1031"/>
        <v/>
      </c>
      <c r="DM2632" s="73" t="str">
        <f t="shared" si="1032"/>
        <v/>
      </c>
      <c r="DN2632" s="73" t="str">
        <f t="shared" si="1040"/>
        <v/>
      </c>
      <c r="DO2632" s="73" t="str">
        <f t="shared" si="1033"/>
        <v/>
      </c>
      <c r="DP2632" s="73" t="str">
        <f t="shared" si="1034"/>
        <v/>
      </c>
      <c r="DQ2632" s="73" t="str">
        <f t="shared" si="1035"/>
        <v/>
      </c>
      <c r="DR2632" s="73" t="str">
        <f t="shared" si="1036"/>
        <v/>
      </c>
      <c r="DS2632" s="73" t="str">
        <f t="shared" si="1037"/>
        <v/>
      </c>
      <c r="DT2632" s="70" t="str">
        <f t="shared" si="1038"/>
        <v/>
      </c>
      <c r="DU2632" s="70" t="str">
        <f t="shared" si="1039"/>
        <v/>
      </c>
      <c r="DW2632" s="55" t="e">
        <f t="shared" si="1041"/>
        <v>#N/A</v>
      </c>
      <c r="DX2632" s="90" t="e">
        <f t="shared" si="1042"/>
        <v>#N/A</v>
      </c>
    </row>
    <row r="2633" spans="2:128">
      <c r="B2633" s="221"/>
      <c r="C2633" s="159"/>
      <c r="DE2633" s="72" t="str">
        <f t="shared" si="1024"/>
        <v/>
      </c>
      <c r="DF2633" s="73" t="str">
        <f t="shared" si="1025"/>
        <v/>
      </c>
      <c r="DG2633" s="73" t="str">
        <f t="shared" si="1026"/>
        <v/>
      </c>
      <c r="DH2633" s="73" t="str">
        <f t="shared" si="1027"/>
        <v/>
      </c>
      <c r="DI2633" s="73" t="str">
        <f t="shared" si="1028"/>
        <v/>
      </c>
      <c r="DJ2633" s="73" t="str">
        <f t="shared" si="1029"/>
        <v/>
      </c>
      <c r="DK2633" s="73" t="str">
        <f t="shared" si="1030"/>
        <v/>
      </c>
      <c r="DL2633" s="73" t="str">
        <f t="shared" si="1031"/>
        <v/>
      </c>
      <c r="DM2633" s="73" t="str">
        <f t="shared" si="1032"/>
        <v/>
      </c>
      <c r="DN2633" s="73" t="str">
        <f t="shared" si="1040"/>
        <v/>
      </c>
      <c r="DO2633" s="73" t="str">
        <f t="shared" si="1033"/>
        <v/>
      </c>
      <c r="DP2633" s="73" t="str">
        <f t="shared" si="1034"/>
        <v/>
      </c>
      <c r="DQ2633" s="73" t="str">
        <f t="shared" si="1035"/>
        <v/>
      </c>
      <c r="DR2633" s="73" t="str">
        <f t="shared" si="1036"/>
        <v/>
      </c>
      <c r="DS2633" s="73" t="str">
        <f t="shared" si="1037"/>
        <v/>
      </c>
      <c r="DT2633" s="70" t="str">
        <f t="shared" si="1038"/>
        <v/>
      </c>
      <c r="DU2633" s="70" t="str">
        <f t="shared" si="1039"/>
        <v/>
      </c>
      <c r="DW2633" s="55" t="e">
        <f t="shared" si="1041"/>
        <v>#N/A</v>
      </c>
      <c r="DX2633" s="90" t="e">
        <f t="shared" si="1042"/>
        <v>#N/A</v>
      </c>
    </row>
    <row r="2634" spans="2:128">
      <c r="B2634" s="221"/>
      <c r="C2634" s="159"/>
      <c r="DE2634" s="72" t="str">
        <f t="shared" si="1024"/>
        <v/>
      </c>
      <c r="DF2634" s="73" t="str">
        <f t="shared" si="1025"/>
        <v/>
      </c>
      <c r="DG2634" s="73" t="str">
        <f t="shared" si="1026"/>
        <v/>
      </c>
      <c r="DH2634" s="73" t="str">
        <f t="shared" si="1027"/>
        <v/>
      </c>
      <c r="DI2634" s="73" t="str">
        <f t="shared" si="1028"/>
        <v/>
      </c>
      <c r="DJ2634" s="73" t="str">
        <f t="shared" si="1029"/>
        <v/>
      </c>
      <c r="DK2634" s="73" t="str">
        <f t="shared" si="1030"/>
        <v/>
      </c>
      <c r="DL2634" s="73" t="str">
        <f t="shared" si="1031"/>
        <v/>
      </c>
      <c r="DM2634" s="73" t="str">
        <f t="shared" si="1032"/>
        <v/>
      </c>
      <c r="DN2634" s="73" t="str">
        <f t="shared" si="1040"/>
        <v/>
      </c>
      <c r="DO2634" s="73" t="str">
        <f t="shared" si="1033"/>
        <v/>
      </c>
      <c r="DP2634" s="73" t="str">
        <f t="shared" si="1034"/>
        <v/>
      </c>
      <c r="DQ2634" s="73" t="str">
        <f t="shared" si="1035"/>
        <v/>
      </c>
      <c r="DR2634" s="73" t="str">
        <f t="shared" si="1036"/>
        <v/>
      </c>
      <c r="DS2634" s="73" t="str">
        <f t="shared" si="1037"/>
        <v/>
      </c>
      <c r="DT2634" s="70" t="str">
        <f t="shared" si="1038"/>
        <v/>
      </c>
      <c r="DU2634" s="70" t="str">
        <f t="shared" si="1039"/>
        <v/>
      </c>
      <c r="DW2634" s="55" t="e">
        <f t="shared" si="1041"/>
        <v>#N/A</v>
      </c>
      <c r="DX2634" s="90" t="e">
        <f t="shared" si="1042"/>
        <v>#N/A</v>
      </c>
    </row>
    <row r="2635" spans="2:128">
      <c r="B2635" s="221"/>
      <c r="C2635" s="159"/>
      <c r="DE2635" s="72" t="str">
        <f t="shared" si="1024"/>
        <v/>
      </c>
      <c r="DF2635" s="73" t="str">
        <f t="shared" si="1025"/>
        <v/>
      </c>
      <c r="DG2635" s="73" t="str">
        <f t="shared" si="1026"/>
        <v/>
      </c>
      <c r="DH2635" s="73" t="str">
        <f t="shared" si="1027"/>
        <v/>
      </c>
      <c r="DI2635" s="73" t="str">
        <f t="shared" si="1028"/>
        <v/>
      </c>
      <c r="DJ2635" s="73" t="str">
        <f t="shared" si="1029"/>
        <v/>
      </c>
      <c r="DK2635" s="73" t="str">
        <f t="shared" si="1030"/>
        <v/>
      </c>
      <c r="DL2635" s="73" t="str">
        <f t="shared" si="1031"/>
        <v/>
      </c>
      <c r="DM2635" s="73" t="str">
        <f t="shared" si="1032"/>
        <v/>
      </c>
      <c r="DN2635" s="73" t="str">
        <f t="shared" si="1040"/>
        <v/>
      </c>
      <c r="DO2635" s="73" t="str">
        <f t="shared" si="1033"/>
        <v/>
      </c>
      <c r="DP2635" s="73" t="str">
        <f t="shared" si="1034"/>
        <v/>
      </c>
      <c r="DQ2635" s="73" t="str">
        <f t="shared" si="1035"/>
        <v/>
      </c>
      <c r="DR2635" s="73" t="str">
        <f t="shared" si="1036"/>
        <v/>
      </c>
      <c r="DS2635" s="73" t="str">
        <f t="shared" si="1037"/>
        <v/>
      </c>
      <c r="DT2635" s="70" t="str">
        <f t="shared" si="1038"/>
        <v/>
      </c>
      <c r="DU2635" s="70" t="str">
        <f t="shared" si="1039"/>
        <v/>
      </c>
      <c r="DW2635" s="55" t="e">
        <f t="shared" si="1041"/>
        <v>#N/A</v>
      </c>
      <c r="DX2635" s="90" t="e">
        <f t="shared" si="1042"/>
        <v>#N/A</v>
      </c>
    </row>
    <row r="2636" spans="2:128">
      <c r="B2636" s="221"/>
      <c r="C2636" s="159"/>
      <c r="DE2636" s="72" t="str">
        <f t="shared" si="1024"/>
        <v/>
      </c>
      <c r="DF2636" s="73" t="str">
        <f t="shared" si="1025"/>
        <v/>
      </c>
      <c r="DG2636" s="73" t="str">
        <f t="shared" si="1026"/>
        <v/>
      </c>
      <c r="DH2636" s="73" t="str">
        <f t="shared" si="1027"/>
        <v/>
      </c>
      <c r="DI2636" s="73" t="str">
        <f t="shared" si="1028"/>
        <v/>
      </c>
      <c r="DJ2636" s="73" t="str">
        <f t="shared" si="1029"/>
        <v/>
      </c>
      <c r="DK2636" s="73" t="str">
        <f t="shared" si="1030"/>
        <v/>
      </c>
      <c r="DL2636" s="73" t="str">
        <f t="shared" si="1031"/>
        <v/>
      </c>
      <c r="DM2636" s="73" t="str">
        <f t="shared" si="1032"/>
        <v/>
      </c>
      <c r="DN2636" s="73" t="str">
        <f t="shared" si="1040"/>
        <v/>
      </c>
      <c r="DO2636" s="73" t="str">
        <f t="shared" si="1033"/>
        <v/>
      </c>
      <c r="DP2636" s="73" t="str">
        <f t="shared" si="1034"/>
        <v/>
      </c>
      <c r="DQ2636" s="73" t="str">
        <f t="shared" si="1035"/>
        <v/>
      </c>
      <c r="DR2636" s="73" t="str">
        <f t="shared" si="1036"/>
        <v/>
      </c>
      <c r="DS2636" s="73" t="str">
        <f t="shared" si="1037"/>
        <v/>
      </c>
      <c r="DT2636" s="70" t="str">
        <f t="shared" si="1038"/>
        <v/>
      </c>
      <c r="DU2636" s="70" t="str">
        <f t="shared" si="1039"/>
        <v/>
      </c>
      <c r="DW2636" s="55" t="e">
        <f t="shared" si="1041"/>
        <v>#N/A</v>
      </c>
      <c r="DX2636" s="90" t="e">
        <f t="shared" si="1042"/>
        <v>#N/A</v>
      </c>
    </row>
    <row r="2637" spans="2:128">
      <c r="B2637" s="221"/>
      <c r="C2637" s="159"/>
      <c r="DE2637" s="72" t="str">
        <f t="shared" si="1024"/>
        <v/>
      </c>
      <c r="DF2637" s="73" t="str">
        <f t="shared" si="1025"/>
        <v/>
      </c>
      <c r="DG2637" s="73" t="str">
        <f t="shared" si="1026"/>
        <v/>
      </c>
      <c r="DH2637" s="73" t="str">
        <f t="shared" si="1027"/>
        <v/>
      </c>
      <c r="DI2637" s="73" t="str">
        <f t="shared" si="1028"/>
        <v/>
      </c>
      <c r="DJ2637" s="73" t="str">
        <f t="shared" si="1029"/>
        <v/>
      </c>
      <c r="DK2637" s="73" t="str">
        <f t="shared" si="1030"/>
        <v/>
      </c>
      <c r="DL2637" s="73" t="str">
        <f t="shared" si="1031"/>
        <v/>
      </c>
      <c r="DM2637" s="73" t="str">
        <f t="shared" si="1032"/>
        <v/>
      </c>
      <c r="DN2637" s="73" t="str">
        <f t="shared" si="1040"/>
        <v/>
      </c>
      <c r="DO2637" s="73" t="str">
        <f t="shared" si="1033"/>
        <v/>
      </c>
      <c r="DP2637" s="73" t="str">
        <f t="shared" si="1034"/>
        <v/>
      </c>
      <c r="DQ2637" s="73" t="str">
        <f t="shared" si="1035"/>
        <v/>
      </c>
      <c r="DR2637" s="73" t="str">
        <f t="shared" si="1036"/>
        <v/>
      </c>
      <c r="DS2637" s="73" t="str">
        <f t="shared" si="1037"/>
        <v/>
      </c>
      <c r="DT2637" s="70" t="str">
        <f t="shared" si="1038"/>
        <v/>
      </c>
      <c r="DU2637" s="70" t="str">
        <f t="shared" si="1039"/>
        <v/>
      </c>
      <c r="DW2637" s="55" t="e">
        <f t="shared" si="1041"/>
        <v>#N/A</v>
      </c>
      <c r="DX2637" s="90" t="e">
        <f t="shared" si="1042"/>
        <v>#N/A</v>
      </c>
    </row>
    <row r="2638" spans="2:128">
      <c r="B2638" s="221"/>
      <c r="C2638" s="159"/>
      <c r="DE2638" s="72" t="str">
        <f t="shared" si="1024"/>
        <v/>
      </c>
      <c r="DF2638" s="73" t="str">
        <f t="shared" si="1025"/>
        <v/>
      </c>
      <c r="DG2638" s="73" t="str">
        <f t="shared" si="1026"/>
        <v/>
      </c>
      <c r="DH2638" s="73" t="str">
        <f t="shared" si="1027"/>
        <v/>
      </c>
      <c r="DI2638" s="73" t="str">
        <f t="shared" si="1028"/>
        <v/>
      </c>
      <c r="DJ2638" s="73" t="str">
        <f t="shared" si="1029"/>
        <v/>
      </c>
      <c r="DK2638" s="73" t="str">
        <f t="shared" si="1030"/>
        <v/>
      </c>
      <c r="DL2638" s="73" t="str">
        <f t="shared" si="1031"/>
        <v/>
      </c>
      <c r="DM2638" s="73" t="str">
        <f t="shared" si="1032"/>
        <v/>
      </c>
      <c r="DN2638" s="73" t="str">
        <f t="shared" si="1040"/>
        <v/>
      </c>
      <c r="DO2638" s="73" t="str">
        <f t="shared" si="1033"/>
        <v/>
      </c>
      <c r="DP2638" s="73" t="str">
        <f t="shared" si="1034"/>
        <v/>
      </c>
      <c r="DQ2638" s="73" t="str">
        <f t="shared" si="1035"/>
        <v/>
      </c>
      <c r="DR2638" s="73" t="str">
        <f t="shared" si="1036"/>
        <v/>
      </c>
      <c r="DS2638" s="73" t="str">
        <f t="shared" si="1037"/>
        <v/>
      </c>
      <c r="DT2638" s="70" t="str">
        <f t="shared" si="1038"/>
        <v/>
      </c>
      <c r="DU2638" s="70" t="str">
        <f t="shared" si="1039"/>
        <v/>
      </c>
      <c r="DW2638" s="55" t="e">
        <f t="shared" si="1041"/>
        <v>#N/A</v>
      </c>
      <c r="DX2638" s="90" t="e">
        <f t="shared" si="1042"/>
        <v>#N/A</v>
      </c>
    </row>
    <row r="2639" spans="2:128">
      <c r="B2639" s="221"/>
      <c r="C2639" s="159"/>
      <c r="DE2639" s="72" t="str">
        <f t="shared" si="1024"/>
        <v/>
      </c>
      <c r="DF2639" s="73" t="str">
        <f t="shared" si="1025"/>
        <v/>
      </c>
      <c r="DG2639" s="73" t="str">
        <f t="shared" si="1026"/>
        <v/>
      </c>
      <c r="DH2639" s="73" t="str">
        <f t="shared" si="1027"/>
        <v/>
      </c>
      <c r="DI2639" s="73" t="str">
        <f t="shared" si="1028"/>
        <v/>
      </c>
      <c r="DJ2639" s="73" t="str">
        <f t="shared" si="1029"/>
        <v/>
      </c>
      <c r="DK2639" s="73" t="str">
        <f t="shared" si="1030"/>
        <v/>
      </c>
      <c r="DL2639" s="73" t="str">
        <f t="shared" si="1031"/>
        <v/>
      </c>
      <c r="DM2639" s="73" t="str">
        <f t="shared" si="1032"/>
        <v/>
      </c>
      <c r="DN2639" s="73" t="str">
        <f t="shared" si="1040"/>
        <v/>
      </c>
      <c r="DO2639" s="73" t="str">
        <f t="shared" si="1033"/>
        <v/>
      </c>
      <c r="DP2639" s="73" t="str">
        <f t="shared" si="1034"/>
        <v/>
      </c>
      <c r="DQ2639" s="73" t="str">
        <f t="shared" si="1035"/>
        <v/>
      </c>
      <c r="DR2639" s="73" t="str">
        <f t="shared" si="1036"/>
        <v/>
      </c>
      <c r="DS2639" s="73" t="str">
        <f t="shared" si="1037"/>
        <v/>
      </c>
      <c r="DT2639" s="70" t="str">
        <f t="shared" si="1038"/>
        <v/>
      </c>
      <c r="DU2639" s="70" t="str">
        <f t="shared" si="1039"/>
        <v/>
      </c>
      <c r="DW2639" s="55" t="e">
        <f t="shared" si="1041"/>
        <v>#N/A</v>
      </c>
      <c r="DX2639" s="90" t="e">
        <f t="shared" si="1042"/>
        <v>#N/A</v>
      </c>
    </row>
    <row r="2640" spans="2:128">
      <c r="B2640" s="221"/>
      <c r="C2640" s="159"/>
      <c r="DE2640" s="72" t="str">
        <f t="shared" si="1024"/>
        <v/>
      </c>
      <c r="DF2640" s="73" t="str">
        <f t="shared" si="1025"/>
        <v/>
      </c>
      <c r="DG2640" s="73" t="str">
        <f t="shared" si="1026"/>
        <v/>
      </c>
      <c r="DH2640" s="73" t="str">
        <f t="shared" si="1027"/>
        <v/>
      </c>
      <c r="DI2640" s="73" t="str">
        <f t="shared" si="1028"/>
        <v/>
      </c>
      <c r="DJ2640" s="73" t="str">
        <f t="shared" si="1029"/>
        <v/>
      </c>
      <c r="DK2640" s="73" t="str">
        <f t="shared" si="1030"/>
        <v/>
      </c>
      <c r="DL2640" s="73" t="str">
        <f t="shared" si="1031"/>
        <v/>
      </c>
      <c r="DM2640" s="73" t="str">
        <f t="shared" si="1032"/>
        <v/>
      </c>
      <c r="DN2640" s="73" t="str">
        <f t="shared" si="1040"/>
        <v/>
      </c>
      <c r="DO2640" s="73" t="str">
        <f t="shared" si="1033"/>
        <v/>
      </c>
      <c r="DP2640" s="73" t="str">
        <f t="shared" si="1034"/>
        <v/>
      </c>
      <c r="DQ2640" s="73" t="str">
        <f t="shared" si="1035"/>
        <v/>
      </c>
      <c r="DR2640" s="73" t="str">
        <f t="shared" si="1036"/>
        <v/>
      </c>
      <c r="DS2640" s="73" t="str">
        <f t="shared" si="1037"/>
        <v/>
      </c>
      <c r="DT2640" s="70" t="str">
        <f t="shared" si="1038"/>
        <v/>
      </c>
      <c r="DU2640" s="70" t="str">
        <f t="shared" si="1039"/>
        <v/>
      </c>
      <c r="DW2640" s="55" t="e">
        <f t="shared" si="1041"/>
        <v>#N/A</v>
      </c>
      <c r="DX2640" s="90" t="e">
        <f t="shared" si="1042"/>
        <v>#N/A</v>
      </c>
    </row>
    <row r="2641" spans="2:128">
      <c r="B2641" s="221"/>
      <c r="C2641" s="159"/>
      <c r="DE2641" s="72" t="str">
        <f t="shared" si="1024"/>
        <v/>
      </c>
      <c r="DF2641" s="73" t="str">
        <f t="shared" si="1025"/>
        <v/>
      </c>
      <c r="DG2641" s="73" t="str">
        <f t="shared" si="1026"/>
        <v/>
      </c>
      <c r="DH2641" s="73" t="str">
        <f t="shared" si="1027"/>
        <v/>
      </c>
      <c r="DI2641" s="73" t="str">
        <f t="shared" si="1028"/>
        <v/>
      </c>
      <c r="DJ2641" s="73" t="str">
        <f t="shared" si="1029"/>
        <v/>
      </c>
      <c r="DK2641" s="73" t="str">
        <f t="shared" si="1030"/>
        <v/>
      </c>
      <c r="DL2641" s="73" t="str">
        <f t="shared" si="1031"/>
        <v/>
      </c>
      <c r="DM2641" s="73" t="str">
        <f t="shared" si="1032"/>
        <v/>
      </c>
      <c r="DN2641" s="73" t="str">
        <f t="shared" si="1040"/>
        <v/>
      </c>
      <c r="DO2641" s="73" t="str">
        <f t="shared" si="1033"/>
        <v/>
      </c>
      <c r="DP2641" s="73" t="str">
        <f t="shared" si="1034"/>
        <v/>
      </c>
      <c r="DQ2641" s="73" t="str">
        <f t="shared" si="1035"/>
        <v/>
      </c>
      <c r="DR2641" s="73" t="str">
        <f t="shared" si="1036"/>
        <v/>
      </c>
      <c r="DS2641" s="73" t="str">
        <f t="shared" si="1037"/>
        <v/>
      </c>
      <c r="DT2641" s="70" t="str">
        <f t="shared" si="1038"/>
        <v/>
      </c>
      <c r="DU2641" s="70" t="str">
        <f t="shared" si="1039"/>
        <v/>
      </c>
      <c r="DW2641" s="55" t="e">
        <f t="shared" si="1041"/>
        <v>#N/A</v>
      </c>
      <c r="DX2641" s="90" t="e">
        <f t="shared" si="1042"/>
        <v>#N/A</v>
      </c>
    </row>
    <row r="2642" spans="2:128">
      <c r="B2642" s="221"/>
      <c r="C2642" s="159"/>
      <c r="DE2642" s="72" t="str">
        <f t="shared" si="1024"/>
        <v/>
      </c>
      <c r="DF2642" s="73" t="str">
        <f t="shared" si="1025"/>
        <v/>
      </c>
      <c r="DG2642" s="73" t="str">
        <f t="shared" si="1026"/>
        <v/>
      </c>
      <c r="DH2642" s="73" t="str">
        <f t="shared" si="1027"/>
        <v/>
      </c>
      <c r="DI2642" s="73" t="str">
        <f t="shared" si="1028"/>
        <v/>
      </c>
      <c r="DJ2642" s="73" t="str">
        <f t="shared" si="1029"/>
        <v/>
      </c>
      <c r="DK2642" s="73" t="str">
        <f t="shared" si="1030"/>
        <v/>
      </c>
      <c r="DL2642" s="73" t="str">
        <f t="shared" si="1031"/>
        <v/>
      </c>
      <c r="DM2642" s="73" t="str">
        <f t="shared" si="1032"/>
        <v/>
      </c>
      <c r="DN2642" s="73" t="str">
        <f t="shared" si="1040"/>
        <v/>
      </c>
      <c r="DO2642" s="73" t="str">
        <f t="shared" si="1033"/>
        <v/>
      </c>
      <c r="DP2642" s="73" t="str">
        <f t="shared" si="1034"/>
        <v/>
      </c>
      <c r="DQ2642" s="73" t="str">
        <f t="shared" si="1035"/>
        <v/>
      </c>
      <c r="DR2642" s="73" t="str">
        <f t="shared" si="1036"/>
        <v/>
      </c>
      <c r="DS2642" s="73" t="str">
        <f t="shared" si="1037"/>
        <v/>
      </c>
      <c r="DT2642" s="70" t="str">
        <f t="shared" si="1038"/>
        <v/>
      </c>
      <c r="DU2642" s="70" t="str">
        <f t="shared" si="1039"/>
        <v/>
      </c>
      <c r="DW2642" s="55" t="e">
        <f t="shared" si="1041"/>
        <v>#N/A</v>
      </c>
      <c r="DX2642" s="90" t="e">
        <f t="shared" si="1042"/>
        <v>#N/A</v>
      </c>
    </row>
    <row r="2643" spans="2:128">
      <c r="B2643" s="221"/>
      <c r="C2643" s="159"/>
      <c r="DE2643" s="72" t="str">
        <f t="shared" si="1024"/>
        <v/>
      </c>
      <c r="DF2643" s="73" t="str">
        <f t="shared" si="1025"/>
        <v/>
      </c>
      <c r="DG2643" s="73" t="str">
        <f t="shared" si="1026"/>
        <v/>
      </c>
      <c r="DH2643" s="73" t="str">
        <f t="shared" si="1027"/>
        <v/>
      </c>
      <c r="DI2643" s="73" t="str">
        <f t="shared" si="1028"/>
        <v/>
      </c>
      <c r="DJ2643" s="73" t="str">
        <f t="shared" si="1029"/>
        <v/>
      </c>
      <c r="DK2643" s="73" t="str">
        <f t="shared" si="1030"/>
        <v/>
      </c>
      <c r="DL2643" s="73" t="str">
        <f t="shared" si="1031"/>
        <v/>
      </c>
      <c r="DM2643" s="73" t="str">
        <f t="shared" si="1032"/>
        <v/>
      </c>
      <c r="DN2643" s="73" t="str">
        <f t="shared" si="1040"/>
        <v/>
      </c>
      <c r="DO2643" s="73" t="str">
        <f t="shared" si="1033"/>
        <v/>
      </c>
      <c r="DP2643" s="73" t="str">
        <f t="shared" si="1034"/>
        <v/>
      </c>
      <c r="DQ2643" s="73" t="str">
        <f t="shared" si="1035"/>
        <v/>
      </c>
      <c r="DR2643" s="73" t="str">
        <f t="shared" si="1036"/>
        <v/>
      </c>
      <c r="DS2643" s="73" t="str">
        <f t="shared" si="1037"/>
        <v/>
      </c>
      <c r="DT2643" s="70" t="str">
        <f t="shared" si="1038"/>
        <v/>
      </c>
      <c r="DU2643" s="70" t="str">
        <f t="shared" si="1039"/>
        <v/>
      </c>
      <c r="DW2643" s="55" t="e">
        <f t="shared" si="1041"/>
        <v>#N/A</v>
      </c>
      <c r="DX2643" s="90" t="e">
        <f t="shared" si="1042"/>
        <v>#N/A</v>
      </c>
    </row>
    <row r="2644" spans="2:128">
      <c r="B2644" s="221"/>
      <c r="C2644" s="159"/>
      <c r="DE2644" s="72" t="str">
        <f t="shared" si="1024"/>
        <v/>
      </c>
      <c r="DF2644" s="73" t="str">
        <f t="shared" si="1025"/>
        <v/>
      </c>
      <c r="DG2644" s="73" t="str">
        <f t="shared" si="1026"/>
        <v/>
      </c>
      <c r="DH2644" s="73" t="str">
        <f t="shared" si="1027"/>
        <v/>
      </c>
      <c r="DI2644" s="73" t="str">
        <f t="shared" si="1028"/>
        <v/>
      </c>
      <c r="DJ2644" s="73" t="str">
        <f t="shared" si="1029"/>
        <v/>
      </c>
      <c r="DK2644" s="73" t="str">
        <f t="shared" si="1030"/>
        <v/>
      </c>
      <c r="DL2644" s="73" t="str">
        <f t="shared" si="1031"/>
        <v/>
      </c>
      <c r="DM2644" s="73" t="str">
        <f t="shared" si="1032"/>
        <v/>
      </c>
      <c r="DN2644" s="73" t="str">
        <f t="shared" si="1040"/>
        <v/>
      </c>
      <c r="DO2644" s="73" t="str">
        <f t="shared" si="1033"/>
        <v/>
      </c>
      <c r="DP2644" s="73" t="str">
        <f t="shared" si="1034"/>
        <v/>
      </c>
      <c r="DQ2644" s="73" t="str">
        <f t="shared" si="1035"/>
        <v/>
      </c>
      <c r="DR2644" s="73" t="str">
        <f t="shared" si="1036"/>
        <v/>
      </c>
      <c r="DS2644" s="73" t="str">
        <f t="shared" si="1037"/>
        <v/>
      </c>
      <c r="DT2644" s="70" t="str">
        <f t="shared" si="1038"/>
        <v/>
      </c>
      <c r="DU2644" s="70" t="str">
        <f t="shared" si="1039"/>
        <v/>
      </c>
      <c r="DW2644" s="55" t="e">
        <f t="shared" si="1041"/>
        <v>#N/A</v>
      </c>
      <c r="DX2644" s="90" t="e">
        <f t="shared" si="1042"/>
        <v>#N/A</v>
      </c>
    </row>
    <row r="2645" spans="2:128">
      <c r="B2645" s="221"/>
      <c r="C2645" s="159"/>
      <c r="DE2645" s="72" t="str">
        <f t="shared" si="1024"/>
        <v/>
      </c>
      <c r="DF2645" s="73" t="str">
        <f t="shared" si="1025"/>
        <v/>
      </c>
      <c r="DG2645" s="73" t="str">
        <f t="shared" si="1026"/>
        <v/>
      </c>
      <c r="DH2645" s="73" t="str">
        <f t="shared" si="1027"/>
        <v/>
      </c>
      <c r="DI2645" s="73" t="str">
        <f t="shared" si="1028"/>
        <v/>
      </c>
      <c r="DJ2645" s="73" t="str">
        <f t="shared" si="1029"/>
        <v/>
      </c>
      <c r="DK2645" s="73" t="str">
        <f t="shared" si="1030"/>
        <v/>
      </c>
      <c r="DL2645" s="73" t="str">
        <f t="shared" si="1031"/>
        <v/>
      </c>
      <c r="DM2645" s="73" t="str">
        <f t="shared" si="1032"/>
        <v/>
      </c>
      <c r="DN2645" s="73" t="str">
        <f t="shared" si="1040"/>
        <v/>
      </c>
      <c r="DO2645" s="73" t="str">
        <f t="shared" si="1033"/>
        <v/>
      </c>
      <c r="DP2645" s="73" t="str">
        <f t="shared" si="1034"/>
        <v/>
      </c>
      <c r="DQ2645" s="73" t="str">
        <f t="shared" si="1035"/>
        <v/>
      </c>
      <c r="DR2645" s="73" t="str">
        <f t="shared" si="1036"/>
        <v/>
      </c>
      <c r="DS2645" s="73" t="str">
        <f t="shared" si="1037"/>
        <v/>
      </c>
      <c r="DT2645" s="70" t="str">
        <f t="shared" si="1038"/>
        <v/>
      </c>
      <c r="DU2645" s="70" t="str">
        <f t="shared" si="1039"/>
        <v/>
      </c>
      <c r="DW2645" s="55" t="e">
        <f t="shared" si="1041"/>
        <v>#N/A</v>
      </c>
      <c r="DX2645" s="90" t="e">
        <f t="shared" si="1042"/>
        <v>#N/A</v>
      </c>
    </row>
    <row r="2646" spans="2:128">
      <c r="B2646" s="221"/>
      <c r="C2646" s="159"/>
      <c r="DE2646" s="72" t="str">
        <f t="shared" si="1024"/>
        <v/>
      </c>
      <c r="DF2646" s="73" t="str">
        <f t="shared" si="1025"/>
        <v/>
      </c>
      <c r="DG2646" s="73" t="str">
        <f t="shared" si="1026"/>
        <v/>
      </c>
      <c r="DH2646" s="73" t="str">
        <f t="shared" si="1027"/>
        <v/>
      </c>
      <c r="DI2646" s="73" t="str">
        <f t="shared" si="1028"/>
        <v/>
      </c>
      <c r="DJ2646" s="73" t="str">
        <f t="shared" si="1029"/>
        <v/>
      </c>
      <c r="DK2646" s="73" t="str">
        <f t="shared" si="1030"/>
        <v/>
      </c>
      <c r="DL2646" s="73" t="str">
        <f t="shared" si="1031"/>
        <v/>
      </c>
      <c r="DM2646" s="73" t="str">
        <f t="shared" si="1032"/>
        <v/>
      </c>
      <c r="DN2646" s="73" t="str">
        <f t="shared" si="1040"/>
        <v/>
      </c>
      <c r="DO2646" s="73" t="str">
        <f t="shared" si="1033"/>
        <v/>
      </c>
      <c r="DP2646" s="73" t="str">
        <f t="shared" si="1034"/>
        <v/>
      </c>
      <c r="DQ2646" s="73" t="str">
        <f t="shared" si="1035"/>
        <v/>
      </c>
      <c r="DR2646" s="73" t="str">
        <f t="shared" si="1036"/>
        <v/>
      </c>
      <c r="DS2646" s="73" t="str">
        <f t="shared" si="1037"/>
        <v/>
      </c>
      <c r="DT2646" s="70" t="str">
        <f t="shared" si="1038"/>
        <v/>
      </c>
      <c r="DU2646" s="70" t="str">
        <f t="shared" si="1039"/>
        <v/>
      </c>
      <c r="DW2646" s="55" t="e">
        <f t="shared" si="1041"/>
        <v>#N/A</v>
      </c>
      <c r="DX2646" s="90" t="e">
        <f t="shared" si="1042"/>
        <v>#N/A</v>
      </c>
    </row>
    <row r="2647" spans="2:128">
      <c r="B2647" s="221"/>
      <c r="C2647" s="159"/>
      <c r="DE2647" s="72" t="str">
        <f t="shared" si="1024"/>
        <v/>
      </c>
      <c r="DF2647" s="73" t="str">
        <f t="shared" si="1025"/>
        <v/>
      </c>
      <c r="DG2647" s="73" t="str">
        <f t="shared" si="1026"/>
        <v/>
      </c>
      <c r="DH2647" s="73" t="str">
        <f t="shared" si="1027"/>
        <v/>
      </c>
      <c r="DI2647" s="73" t="str">
        <f t="shared" si="1028"/>
        <v/>
      </c>
      <c r="DJ2647" s="73" t="str">
        <f t="shared" si="1029"/>
        <v/>
      </c>
      <c r="DK2647" s="73" t="str">
        <f t="shared" si="1030"/>
        <v/>
      </c>
      <c r="DL2647" s="73" t="str">
        <f t="shared" si="1031"/>
        <v/>
      </c>
      <c r="DM2647" s="73" t="str">
        <f t="shared" si="1032"/>
        <v/>
      </c>
      <c r="DN2647" s="73" t="str">
        <f t="shared" si="1040"/>
        <v/>
      </c>
      <c r="DO2647" s="73" t="str">
        <f t="shared" si="1033"/>
        <v/>
      </c>
      <c r="DP2647" s="73" t="str">
        <f t="shared" si="1034"/>
        <v/>
      </c>
      <c r="DQ2647" s="73" t="str">
        <f t="shared" si="1035"/>
        <v/>
      </c>
      <c r="DR2647" s="73" t="str">
        <f t="shared" si="1036"/>
        <v/>
      </c>
      <c r="DS2647" s="73" t="str">
        <f t="shared" si="1037"/>
        <v/>
      </c>
      <c r="DT2647" s="70" t="str">
        <f t="shared" si="1038"/>
        <v/>
      </c>
      <c r="DU2647" s="70" t="str">
        <f t="shared" si="1039"/>
        <v/>
      </c>
      <c r="DW2647" s="55" t="e">
        <f t="shared" si="1041"/>
        <v>#N/A</v>
      </c>
      <c r="DX2647" s="90" t="e">
        <f t="shared" si="1042"/>
        <v>#N/A</v>
      </c>
    </row>
    <row r="2648" spans="2:128">
      <c r="B2648" s="221"/>
      <c r="C2648" s="159"/>
      <c r="DE2648" s="72" t="str">
        <f t="shared" si="1024"/>
        <v/>
      </c>
      <c r="DF2648" s="73" t="str">
        <f t="shared" si="1025"/>
        <v/>
      </c>
      <c r="DG2648" s="73" t="str">
        <f t="shared" si="1026"/>
        <v/>
      </c>
      <c r="DH2648" s="73" t="str">
        <f t="shared" si="1027"/>
        <v/>
      </c>
      <c r="DI2648" s="73" t="str">
        <f t="shared" si="1028"/>
        <v/>
      </c>
      <c r="DJ2648" s="73" t="str">
        <f t="shared" si="1029"/>
        <v/>
      </c>
      <c r="DK2648" s="73" t="str">
        <f t="shared" si="1030"/>
        <v/>
      </c>
      <c r="DL2648" s="73" t="str">
        <f t="shared" si="1031"/>
        <v/>
      </c>
      <c r="DM2648" s="73" t="str">
        <f t="shared" si="1032"/>
        <v/>
      </c>
      <c r="DN2648" s="73" t="str">
        <f t="shared" si="1040"/>
        <v/>
      </c>
      <c r="DO2648" s="73" t="str">
        <f t="shared" si="1033"/>
        <v/>
      </c>
      <c r="DP2648" s="73" t="str">
        <f t="shared" si="1034"/>
        <v/>
      </c>
      <c r="DQ2648" s="73" t="str">
        <f t="shared" si="1035"/>
        <v/>
      </c>
      <c r="DR2648" s="73" t="str">
        <f t="shared" si="1036"/>
        <v/>
      </c>
      <c r="DS2648" s="73" t="str">
        <f t="shared" si="1037"/>
        <v/>
      </c>
      <c r="DT2648" s="70" t="str">
        <f t="shared" si="1038"/>
        <v/>
      </c>
      <c r="DU2648" s="70" t="str">
        <f t="shared" si="1039"/>
        <v/>
      </c>
      <c r="DW2648" s="55" t="e">
        <f t="shared" si="1041"/>
        <v>#N/A</v>
      </c>
      <c r="DX2648" s="90" t="e">
        <f t="shared" si="1042"/>
        <v>#N/A</v>
      </c>
    </row>
    <row r="2649" spans="2:128">
      <c r="B2649" s="221"/>
      <c r="C2649" s="159"/>
      <c r="DE2649" s="72" t="str">
        <f t="shared" si="1024"/>
        <v/>
      </c>
      <c r="DF2649" s="73" t="str">
        <f t="shared" si="1025"/>
        <v/>
      </c>
      <c r="DG2649" s="73" t="str">
        <f t="shared" si="1026"/>
        <v/>
      </c>
      <c r="DH2649" s="73" t="str">
        <f t="shared" si="1027"/>
        <v/>
      </c>
      <c r="DI2649" s="73" t="str">
        <f t="shared" si="1028"/>
        <v/>
      </c>
      <c r="DJ2649" s="73" t="str">
        <f t="shared" si="1029"/>
        <v/>
      </c>
      <c r="DK2649" s="73" t="str">
        <f t="shared" si="1030"/>
        <v/>
      </c>
      <c r="DL2649" s="73" t="str">
        <f t="shared" si="1031"/>
        <v/>
      </c>
      <c r="DM2649" s="73" t="str">
        <f t="shared" si="1032"/>
        <v/>
      </c>
      <c r="DN2649" s="73" t="str">
        <f t="shared" si="1040"/>
        <v/>
      </c>
      <c r="DO2649" s="73" t="str">
        <f t="shared" si="1033"/>
        <v/>
      </c>
      <c r="DP2649" s="73" t="str">
        <f t="shared" si="1034"/>
        <v/>
      </c>
      <c r="DQ2649" s="73" t="str">
        <f t="shared" si="1035"/>
        <v/>
      </c>
      <c r="DR2649" s="73" t="str">
        <f t="shared" si="1036"/>
        <v/>
      </c>
      <c r="DS2649" s="73" t="str">
        <f t="shared" si="1037"/>
        <v/>
      </c>
      <c r="DT2649" s="70" t="str">
        <f t="shared" si="1038"/>
        <v/>
      </c>
      <c r="DU2649" s="70" t="str">
        <f t="shared" si="1039"/>
        <v/>
      </c>
      <c r="DW2649" s="55" t="e">
        <f t="shared" si="1041"/>
        <v>#N/A</v>
      </c>
      <c r="DX2649" s="90" t="e">
        <f t="shared" si="1042"/>
        <v>#N/A</v>
      </c>
    </row>
    <row r="2650" spans="2:128">
      <c r="B2650" s="221"/>
      <c r="C2650" s="159"/>
      <c r="DE2650" s="72" t="str">
        <f t="shared" si="1024"/>
        <v/>
      </c>
      <c r="DF2650" s="73" t="str">
        <f t="shared" si="1025"/>
        <v/>
      </c>
      <c r="DG2650" s="73" t="str">
        <f t="shared" si="1026"/>
        <v/>
      </c>
      <c r="DH2650" s="73" t="str">
        <f t="shared" si="1027"/>
        <v/>
      </c>
      <c r="DI2650" s="73" t="str">
        <f t="shared" si="1028"/>
        <v/>
      </c>
      <c r="DJ2650" s="73" t="str">
        <f t="shared" si="1029"/>
        <v/>
      </c>
      <c r="DK2650" s="73" t="str">
        <f t="shared" si="1030"/>
        <v/>
      </c>
      <c r="DL2650" s="73" t="str">
        <f t="shared" si="1031"/>
        <v/>
      </c>
      <c r="DM2650" s="73" t="str">
        <f t="shared" si="1032"/>
        <v/>
      </c>
      <c r="DN2650" s="73" t="str">
        <f t="shared" si="1040"/>
        <v/>
      </c>
      <c r="DO2650" s="73" t="str">
        <f t="shared" si="1033"/>
        <v/>
      </c>
      <c r="DP2650" s="73" t="str">
        <f t="shared" si="1034"/>
        <v/>
      </c>
      <c r="DQ2650" s="73" t="str">
        <f t="shared" si="1035"/>
        <v/>
      </c>
      <c r="DR2650" s="73" t="str">
        <f t="shared" si="1036"/>
        <v/>
      </c>
      <c r="DS2650" s="73" t="str">
        <f t="shared" si="1037"/>
        <v/>
      </c>
      <c r="DT2650" s="70" t="str">
        <f t="shared" si="1038"/>
        <v/>
      </c>
      <c r="DU2650" s="70" t="str">
        <f t="shared" si="1039"/>
        <v/>
      </c>
      <c r="DW2650" s="55" t="e">
        <f t="shared" si="1041"/>
        <v>#N/A</v>
      </c>
      <c r="DX2650" s="90" t="e">
        <f t="shared" si="1042"/>
        <v>#N/A</v>
      </c>
    </row>
    <row r="2651" spans="2:128">
      <c r="B2651" s="221"/>
      <c r="C2651" s="159"/>
      <c r="DE2651" s="72" t="str">
        <f t="shared" si="1024"/>
        <v/>
      </c>
      <c r="DF2651" s="73" t="str">
        <f t="shared" si="1025"/>
        <v/>
      </c>
      <c r="DG2651" s="73" t="str">
        <f t="shared" si="1026"/>
        <v/>
      </c>
      <c r="DH2651" s="73" t="str">
        <f t="shared" si="1027"/>
        <v/>
      </c>
      <c r="DI2651" s="73" t="str">
        <f t="shared" si="1028"/>
        <v/>
      </c>
      <c r="DJ2651" s="73" t="str">
        <f t="shared" si="1029"/>
        <v/>
      </c>
      <c r="DK2651" s="73" t="str">
        <f t="shared" si="1030"/>
        <v/>
      </c>
      <c r="DL2651" s="73" t="str">
        <f t="shared" si="1031"/>
        <v/>
      </c>
      <c r="DM2651" s="73" t="str">
        <f t="shared" si="1032"/>
        <v/>
      </c>
      <c r="DN2651" s="73" t="str">
        <f t="shared" si="1040"/>
        <v/>
      </c>
      <c r="DO2651" s="73" t="str">
        <f t="shared" si="1033"/>
        <v/>
      </c>
      <c r="DP2651" s="73" t="str">
        <f t="shared" si="1034"/>
        <v/>
      </c>
      <c r="DQ2651" s="73" t="str">
        <f t="shared" si="1035"/>
        <v/>
      </c>
      <c r="DR2651" s="73" t="str">
        <f t="shared" si="1036"/>
        <v/>
      </c>
      <c r="DS2651" s="73" t="str">
        <f t="shared" si="1037"/>
        <v/>
      </c>
      <c r="DT2651" s="70" t="str">
        <f t="shared" si="1038"/>
        <v/>
      </c>
      <c r="DU2651" s="70" t="str">
        <f t="shared" si="1039"/>
        <v/>
      </c>
      <c r="DW2651" s="55" t="e">
        <f t="shared" si="1041"/>
        <v>#N/A</v>
      </c>
      <c r="DX2651" s="90" t="e">
        <f t="shared" si="1042"/>
        <v>#N/A</v>
      </c>
    </row>
    <row r="2652" spans="2:128">
      <c r="B2652" s="221"/>
      <c r="C2652" s="159"/>
      <c r="DE2652" s="72" t="str">
        <f t="shared" si="1024"/>
        <v/>
      </c>
      <c r="DF2652" s="73" t="str">
        <f t="shared" si="1025"/>
        <v/>
      </c>
      <c r="DG2652" s="73" t="str">
        <f t="shared" si="1026"/>
        <v/>
      </c>
      <c r="DH2652" s="73" t="str">
        <f t="shared" si="1027"/>
        <v/>
      </c>
      <c r="DI2652" s="73" t="str">
        <f t="shared" si="1028"/>
        <v/>
      </c>
      <c r="DJ2652" s="73" t="str">
        <f t="shared" si="1029"/>
        <v/>
      </c>
      <c r="DK2652" s="73" t="str">
        <f t="shared" si="1030"/>
        <v/>
      </c>
      <c r="DL2652" s="73" t="str">
        <f t="shared" si="1031"/>
        <v/>
      </c>
      <c r="DM2652" s="73" t="str">
        <f t="shared" si="1032"/>
        <v/>
      </c>
      <c r="DN2652" s="73" t="str">
        <f t="shared" si="1040"/>
        <v/>
      </c>
      <c r="DO2652" s="73" t="str">
        <f t="shared" si="1033"/>
        <v/>
      </c>
      <c r="DP2652" s="73" t="str">
        <f t="shared" si="1034"/>
        <v/>
      </c>
      <c r="DQ2652" s="73" t="str">
        <f t="shared" si="1035"/>
        <v/>
      </c>
      <c r="DR2652" s="73" t="str">
        <f t="shared" si="1036"/>
        <v/>
      </c>
      <c r="DS2652" s="73" t="str">
        <f t="shared" si="1037"/>
        <v/>
      </c>
      <c r="DT2652" s="70" t="str">
        <f t="shared" si="1038"/>
        <v/>
      </c>
      <c r="DU2652" s="70" t="str">
        <f t="shared" si="1039"/>
        <v/>
      </c>
      <c r="DW2652" s="55" t="e">
        <f t="shared" si="1041"/>
        <v>#N/A</v>
      </c>
      <c r="DX2652" s="90" t="e">
        <f t="shared" si="1042"/>
        <v>#N/A</v>
      </c>
    </row>
    <row r="2653" spans="2:128">
      <c r="B2653" s="221"/>
      <c r="C2653" s="159"/>
      <c r="DE2653" s="72" t="str">
        <f t="shared" si="1024"/>
        <v/>
      </c>
      <c r="DF2653" s="73" t="str">
        <f t="shared" si="1025"/>
        <v/>
      </c>
      <c r="DG2653" s="73" t="str">
        <f t="shared" si="1026"/>
        <v/>
      </c>
      <c r="DH2653" s="73" t="str">
        <f t="shared" si="1027"/>
        <v/>
      </c>
      <c r="DI2653" s="73" t="str">
        <f t="shared" si="1028"/>
        <v/>
      </c>
      <c r="DJ2653" s="73" t="str">
        <f t="shared" si="1029"/>
        <v/>
      </c>
      <c r="DK2653" s="73" t="str">
        <f t="shared" si="1030"/>
        <v/>
      </c>
      <c r="DL2653" s="73" t="str">
        <f t="shared" si="1031"/>
        <v/>
      </c>
      <c r="DM2653" s="73" t="str">
        <f t="shared" si="1032"/>
        <v/>
      </c>
      <c r="DN2653" s="73" t="str">
        <f t="shared" si="1040"/>
        <v/>
      </c>
      <c r="DO2653" s="73" t="str">
        <f t="shared" si="1033"/>
        <v/>
      </c>
      <c r="DP2653" s="73" t="str">
        <f t="shared" si="1034"/>
        <v/>
      </c>
      <c r="DQ2653" s="73" t="str">
        <f t="shared" si="1035"/>
        <v/>
      </c>
      <c r="DR2653" s="73" t="str">
        <f t="shared" si="1036"/>
        <v/>
      </c>
      <c r="DS2653" s="73" t="str">
        <f t="shared" si="1037"/>
        <v/>
      </c>
      <c r="DT2653" s="70" t="str">
        <f t="shared" si="1038"/>
        <v/>
      </c>
      <c r="DU2653" s="70" t="str">
        <f t="shared" si="1039"/>
        <v/>
      </c>
      <c r="DW2653" s="55" t="e">
        <f t="shared" si="1041"/>
        <v>#N/A</v>
      </c>
      <c r="DX2653" s="90" t="e">
        <f t="shared" si="1042"/>
        <v>#N/A</v>
      </c>
    </row>
    <row r="2654" spans="2:128">
      <c r="B2654" s="221"/>
      <c r="C2654" s="159"/>
      <c r="DE2654" s="72" t="str">
        <f t="shared" ref="DE2654:DE2717" si="1043">IF(B2654="","",1)</f>
        <v/>
      </c>
      <c r="DF2654" s="73" t="str">
        <f t="shared" ref="DF2654:DF2717" si="1044">IF(B2654="","",LN(B2654/(1-B2654)))</f>
        <v/>
      </c>
      <c r="DG2654" s="73" t="str">
        <f t="shared" ref="DG2654:DG2717" si="1045">IF(B2654="","",(B2654-0.5)*DF2654)</f>
        <v/>
      </c>
      <c r="DH2654" s="73" t="str">
        <f t="shared" ref="DH2654:DH2717" si="1046">IF(B2654="","",B2654-0.5)</f>
        <v/>
      </c>
      <c r="DI2654" s="73" t="str">
        <f t="shared" ref="DI2654:DI2717" si="1047">IF(B2654="","",DH2654^2)</f>
        <v/>
      </c>
      <c r="DJ2654" s="73" t="str">
        <f t="shared" ref="DJ2654:DJ2717" si="1048">IF(B2654="","",DF2654*DI2654)</f>
        <v/>
      </c>
      <c r="DK2654" s="73" t="str">
        <f t="shared" ref="DK2654:DK2717" si="1049">IF(B2654="","",DH2654^3)</f>
        <v/>
      </c>
      <c r="DL2654" s="73" t="str">
        <f t="shared" ref="DL2654:DL2717" si="1050">IF(B2654="","",DF2654*DK2654)</f>
        <v/>
      </c>
      <c r="DM2654" s="73" t="str">
        <f t="shared" ref="DM2654:DM2717" si="1051">IF(B2654="","",DH2654^4)</f>
        <v/>
      </c>
      <c r="DN2654" s="73" t="str">
        <f t="shared" si="1040"/>
        <v/>
      </c>
      <c r="DO2654" s="73" t="str">
        <f t="shared" ref="DO2654:DO2717" si="1052">IF(B2654="","",DH2654^5)</f>
        <v/>
      </c>
      <c r="DP2654" s="73" t="str">
        <f t="shared" ref="DP2654:DP2717" si="1053">IF($B2654="","",DF2654*DO2654)</f>
        <v/>
      </c>
      <c r="DQ2654" s="73" t="str">
        <f t="shared" ref="DQ2654:DQ2717" si="1054">IF(B2654="","",DH2654^6)</f>
        <v/>
      </c>
      <c r="DR2654" s="73" t="str">
        <f t="shared" ref="DR2654:DR2717" si="1055">IF($B2654="","",DF2654*DQ2654)</f>
        <v/>
      </c>
      <c r="DS2654" s="73" t="str">
        <f t="shared" ref="DS2654:DS2717" si="1056">IF(B2654="","",DH2654^7)</f>
        <v/>
      </c>
      <c r="DT2654" s="70" t="str">
        <f t="shared" ref="DT2654:DT2717" si="1057">IF($B2654="","",DF2654*DS2654)</f>
        <v/>
      </c>
      <c r="DU2654" s="70" t="str">
        <f t="shared" ref="DU2654:DU2717" si="1058">IF(B2654="","",IF($B$14="u",C2654,IF($B$14="sl",LN(C2654-$C$22),IF($B$14="su",-LN($C$23-C2654),IF($B$14="b",LN((C2654-$C$22)/($C$23-C2654)),"")))))</f>
        <v/>
      </c>
      <c r="DW2654" s="55" t="e">
        <f t="shared" si="1041"/>
        <v>#N/A</v>
      </c>
      <c r="DX2654" s="90" t="e">
        <f t="shared" si="1042"/>
        <v>#N/A</v>
      </c>
    </row>
    <row r="2655" spans="2:128">
      <c r="B2655" s="221"/>
      <c r="C2655" s="159"/>
      <c r="DE2655" s="72" t="str">
        <f t="shared" si="1043"/>
        <v/>
      </c>
      <c r="DF2655" s="73" t="str">
        <f t="shared" si="1044"/>
        <v/>
      </c>
      <c r="DG2655" s="73" t="str">
        <f t="shared" si="1045"/>
        <v/>
      </c>
      <c r="DH2655" s="73" t="str">
        <f t="shared" si="1046"/>
        <v/>
      </c>
      <c r="DI2655" s="73" t="str">
        <f t="shared" si="1047"/>
        <v/>
      </c>
      <c r="DJ2655" s="73" t="str">
        <f t="shared" si="1048"/>
        <v/>
      </c>
      <c r="DK2655" s="73" t="str">
        <f t="shared" si="1049"/>
        <v/>
      </c>
      <c r="DL2655" s="73" t="str">
        <f t="shared" si="1050"/>
        <v/>
      </c>
      <c r="DM2655" s="73" t="str">
        <f t="shared" si="1051"/>
        <v/>
      </c>
      <c r="DN2655" s="73" t="str">
        <f t="shared" ref="DN2655:DN2718" si="1059">IF(B2655="","",DF2655*DM2655)</f>
        <v/>
      </c>
      <c r="DO2655" s="73" t="str">
        <f t="shared" si="1052"/>
        <v/>
      </c>
      <c r="DP2655" s="73" t="str">
        <f t="shared" si="1053"/>
        <v/>
      </c>
      <c r="DQ2655" s="73" t="str">
        <f t="shared" si="1054"/>
        <v/>
      </c>
      <c r="DR2655" s="73" t="str">
        <f t="shared" si="1055"/>
        <v/>
      </c>
      <c r="DS2655" s="73" t="str">
        <f t="shared" si="1056"/>
        <v/>
      </c>
      <c r="DT2655" s="70" t="str">
        <f t="shared" si="1057"/>
        <v/>
      </c>
      <c r="DU2655" s="70" t="str">
        <f t="shared" si="1058"/>
        <v/>
      </c>
      <c r="DW2655" s="55" t="e">
        <f t="shared" si="1041"/>
        <v>#N/A</v>
      </c>
      <c r="DX2655" s="90" t="e">
        <f t="shared" si="1042"/>
        <v>#N/A</v>
      </c>
    </row>
    <row r="2656" spans="2:128">
      <c r="B2656" s="221"/>
      <c r="C2656" s="159"/>
      <c r="DE2656" s="72" t="str">
        <f t="shared" si="1043"/>
        <v/>
      </c>
      <c r="DF2656" s="73" t="str">
        <f t="shared" si="1044"/>
        <v/>
      </c>
      <c r="DG2656" s="73" t="str">
        <f t="shared" si="1045"/>
        <v/>
      </c>
      <c r="DH2656" s="73" t="str">
        <f t="shared" si="1046"/>
        <v/>
      </c>
      <c r="DI2656" s="73" t="str">
        <f t="shared" si="1047"/>
        <v/>
      </c>
      <c r="DJ2656" s="73" t="str">
        <f t="shared" si="1048"/>
        <v/>
      </c>
      <c r="DK2656" s="73" t="str">
        <f t="shared" si="1049"/>
        <v/>
      </c>
      <c r="DL2656" s="73" t="str">
        <f t="shared" si="1050"/>
        <v/>
      </c>
      <c r="DM2656" s="73" t="str">
        <f t="shared" si="1051"/>
        <v/>
      </c>
      <c r="DN2656" s="73" t="str">
        <f t="shared" si="1059"/>
        <v/>
      </c>
      <c r="DO2656" s="73" t="str">
        <f t="shared" si="1052"/>
        <v/>
      </c>
      <c r="DP2656" s="73" t="str">
        <f t="shared" si="1053"/>
        <v/>
      </c>
      <c r="DQ2656" s="73" t="str">
        <f t="shared" si="1054"/>
        <v/>
      </c>
      <c r="DR2656" s="73" t="str">
        <f t="shared" si="1055"/>
        <v/>
      </c>
      <c r="DS2656" s="73" t="str">
        <f t="shared" si="1056"/>
        <v/>
      </c>
      <c r="DT2656" s="70" t="str">
        <f t="shared" si="1057"/>
        <v/>
      </c>
      <c r="DU2656" s="70" t="str">
        <f t="shared" si="1058"/>
        <v/>
      </c>
      <c r="DW2656" s="55" t="e">
        <f t="shared" si="1041"/>
        <v>#N/A</v>
      </c>
      <c r="DX2656" s="90" t="e">
        <f t="shared" si="1042"/>
        <v>#N/A</v>
      </c>
    </row>
    <row r="2657" spans="2:128">
      <c r="B2657" s="221"/>
      <c r="C2657" s="159"/>
      <c r="DE2657" s="72" t="str">
        <f t="shared" si="1043"/>
        <v/>
      </c>
      <c r="DF2657" s="73" t="str">
        <f t="shared" si="1044"/>
        <v/>
      </c>
      <c r="DG2657" s="73" t="str">
        <f t="shared" si="1045"/>
        <v/>
      </c>
      <c r="DH2657" s="73" t="str">
        <f t="shared" si="1046"/>
        <v/>
      </c>
      <c r="DI2657" s="73" t="str">
        <f t="shared" si="1047"/>
        <v/>
      </c>
      <c r="DJ2657" s="73" t="str">
        <f t="shared" si="1048"/>
        <v/>
      </c>
      <c r="DK2657" s="73" t="str">
        <f t="shared" si="1049"/>
        <v/>
      </c>
      <c r="DL2657" s="73" t="str">
        <f t="shared" si="1050"/>
        <v/>
      </c>
      <c r="DM2657" s="73" t="str">
        <f t="shared" si="1051"/>
        <v/>
      </c>
      <c r="DN2657" s="73" t="str">
        <f t="shared" si="1059"/>
        <v/>
      </c>
      <c r="DO2657" s="73" t="str">
        <f t="shared" si="1052"/>
        <v/>
      </c>
      <c r="DP2657" s="73" t="str">
        <f t="shared" si="1053"/>
        <v/>
      </c>
      <c r="DQ2657" s="73" t="str">
        <f t="shared" si="1054"/>
        <v/>
      </c>
      <c r="DR2657" s="73" t="str">
        <f t="shared" si="1055"/>
        <v/>
      </c>
      <c r="DS2657" s="73" t="str">
        <f t="shared" si="1056"/>
        <v/>
      </c>
      <c r="DT2657" s="70" t="str">
        <f t="shared" si="1057"/>
        <v/>
      </c>
      <c r="DU2657" s="70" t="str">
        <f t="shared" si="1058"/>
        <v/>
      </c>
      <c r="DW2657" s="55" t="e">
        <f t="shared" si="1041"/>
        <v>#N/A</v>
      </c>
      <c r="DX2657" s="90" t="e">
        <f t="shared" si="1042"/>
        <v>#N/A</v>
      </c>
    </row>
    <row r="2658" spans="2:128">
      <c r="B2658" s="221"/>
      <c r="C2658" s="159"/>
      <c r="DE2658" s="72" t="str">
        <f t="shared" si="1043"/>
        <v/>
      </c>
      <c r="DF2658" s="73" t="str">
        <f t="shared" si="1044"/>
        <v/>
      </c>
      <c r="DG2658" s="73" t="str">
        <f t="shared" si="1045"/>
        <v/>
      </c>
      <c r="DH2658" s="73" t="str">
        <f t="shared" si="1046"/>
        <v/>
      </c>
      <c r="DI2658" s="73" t="str">
        <f t="shared" si="1047"/>
        <v/>
      </c>
      <c r="DJ2658" s="73" t="str">
        <f t="shared" si="1048"/>
        <v/>
      </c>
      <c r="DK2658" s="73" t="str">
        <f t="shared" si="1049"/>
        <v/>
      </c>
      <c r="DL2658" s="73" t="str">
        <f t="shared" si="1050"/>
        <v/>
      </c>
      <c r="DM2658" s="73" t="str">
        <f t="shared" si="1051"/>
        <v/>
      </c>
      <c r="DN2658" s="73" t="str">
        <f t="shared" si="1059"/>
        <v/>
      </c>
      <c r="DO2658" s="73" t="str">
        <f t="shared" si="1052"/>
        <v/>
      </c>
      <c r="DP2658" s="73" t="str">
        <f t="shared" si="1053"/>
        <v/>
      </c>
      <c r="DQ2658" s="73" t="str">
        <f t="shared" si="1054"/>
        <v/>
      </c>
      <c r="DR2658" s="73" t="str">
        <f t="shared" si="1055"/>
        <v/>
      </c>
      <c r="DS2658" s="73" t="str">
        <f t="shared" si="1056"/>
        <v/>
      </c>
      <c r="DT2658" s="70" t="str">
        <f t="shared" si="1057"/>
        <v/>
      </c>
      <c r="DU2658" s="70" t="str">
        <f t="shared" si="1058"/>
        <v/>
      </c>
      <c r="DW2658" s="55" t="e">
        <f t="shared" si="1041"/>
        <v>#N/A</v>
      </c>
      <c r="DX2658" s="90" t="e">
        <f t="shared" si="1042"/>
        <v>#N/A</v>
      </c>
    </row>
    <row r="2659" spans="2:128">
      <c r="B2659" s="221"/>
      <c r="C2659" s="159"/>
      <c r="DE2659" s="72" t="str">
        <f t="shared" si="1043"/>
        <v/>
      </c>
      <c r="DF2659" s="73" t="str">
        <f t="shared" si="1044"/>
        <v/>
      </c>
      <c r="DG2659" s="73" t="str">
        <f t="shared" si="1045"/>
        <v/>
      </c>
      <c r="DH2659" s="73" t="str">
        <f t="shared" si="1046"/>
        <v/>
      </c>
      <c r="DI2659" s="73" t="str">
        <f t="shared" si="1047"/>
        <v/>
      </c>
      <c r="DJ2659" s="73" t="str">
        <f t="shared" si="1048"/>
        <v/>
      </c>
      <c r="DK2659" s="73" t="str">
        <f t="shared" si="1049"/>
        <v/>
      </c>
      <c r="DL2659" s="73" t="str">
        <f t="shared" si="1050"/>
        <v/>
      </c>
      <c r="DM2659" s="73" t="str">
        <f t="shared" si="1051"/>
        <v/>
      </c>
      <c r="DN2659" s="73" t="str">
        <f t="shared" si="1059"/>
        <v/>
      </c>
      <c r="DO2659" s="73" t="str">
        <f t="shared" si="1052"/>
        <v/>
      </c>
      <c r="DP2659" s="73" t="str">
        <f t="shared" si="1053"/>
        <v/>
      </c>
      <c r="DQ2659" s="73" t="str">
        <f t="shared" si="1054"/>
        <v/>
      </c>
      <c r="DR2659" s="73" t="str">
        <f t="shared" si="1055"/>
        <v/>
      </c>
      <c r="DS2659" s="73" t="str">
        <f t="shared" si="1056"/>
        <v/>
      </c>
      <c r="DT2659" s="70" t="str">
        <f t="shared" si="1057"/>
        <v/>
      </c>
      <c r="DU2659" s="70" t="str">
        <f t="shared" si="1058"/>
        <v/>
      </c>
      <c r="DW2659" s="55" t="e">
        <f t="shared" si="1041"/>
        <v>#N/A</v>
      </c>
      <c r="DX2659" s="90" t="e">
        <f t="shared" si="1042"/>
        <v>#N/A</v>
      </c>
    </row>
    <row r="2660" spans="2:128">
      <c r="B2660" s="221"/>
      <c r="C2660" s="159"/>
      <c r="DE2660" s="72" t="str">
        <f t="shared" si="1043"/>
        <v/>
      </c>
      <c r="DF2660" s="73" t="str">
        <f t="shared" si="1044"/>
        <v/>
      </c>
      <c r="DG2660" s="73" t="str">
        <f t="shared" si="1045"/>
        <v/>
      </c>
      <c r="DH2660" s="73" t="str">
        <f t="shared" si="1046"/>
        <v/>
      </c>
      <c r="DI2660" s="73" t="str">
        <f t="shared" si="1047"/>
        <v/>
      </c>
      <c r="DJ2660" s="73" t="str">
        <f t="shared" si="1048"/>
        <v/>
      </c>
      <c r="DK2660" s="73" t="str">
        <f t="shared" si="1049"/>
        <v/>
      </c>
      <c r="DL2660" s="73" t="str">
        <f t="shared" si="1050"/>
        <v/>
      </c>
      <c r="DM2660" s="73" t="str">
        <f t="shared" si="1051"/>
        <v/>
      </c>
      <c r="DN2660" s="73" t="str">
        <f t="shared" si="1059"/>
        <v/>
      </c>
      <c r="DO2660" s="73" t="str">
        <f t="shared" si="1052"/>
        <v/>
      </c>
      <c r="DP2660" s="73" t="str">
        <f t="shared" si="1053"/>
        <v/>
      </c>
      <c r="DQ2660" s="73" t="str">
        <f t="shared" si="1054"/>
        <v/>
      </c>
      <c r="DR2660" s="73" t="str">
        <f t="shared" si="1055"/>
        <v/>
      </c>
      <c r="DS2660" s="73" t="str">
        <f t="shared" si="1056"/>
        <v/>
      </c>
      <c r="DT2660" s="70" t="str">
        <f t="shared" si="1057"/>
        <v/>
      </c>
      <c r="DU2660" s="70" t="str">
        <f t="shared" si="1058"/>
        <v/>
      </c>
      <c r="DW2660" s="55" t="e">
        <f t="shared" si="1041"/>
        <v>#N/A</v>
      </c>
      <c r="DX2660" s="90" t="e">
        <f t="shared" si="1042"/>
        <v>#N/A</v>
      </c>
    </row>
    <row r="2661" spans="2:128">
      <c r="B2661" s="221"/>
      <c r="C2661" s="159"/>
      <c r="DE2661" s="72" t="str">
        <f t="shared" si="1043"/>
        <v/>
      </c>
      <c r="DF2661" s="73" t="str">
        <f t="shared" si="1044"/>
        <v/>
      </c>
      <c r="DG2661" s="73" t="str">
        <f t="shared" si="1045"/>
        <v/>
      </c>
      <c r="DH2661" s="73" t="str">
        <f t="shared" si="1046"/>
        <v/>
      </c>
      <c r="DI2661" s="73" t="str">
        <f t="shared" si="1047"/>
        <v/>
      </c>
      <c r="DJ2661" s="73" t="str">
        <f t="shared" si="1048"/>
        <v/>
      </c>
      <c r="DK2661" s="73" t="str">
        <f t="shared" si="1049"/>
        <v/>
      </c>
      <c r="DL2661" s="73" t="str">
        <f t="shared" si="1050"/>
        <v/>
      </c>
      <c r="DM2661" s="73" t="str">
        <f t="shared" si="1051"/>
        <v/>
      </c>
      <c r="DN2661" s="73" t="str">
        <f t="shared" si="1059"/>
        <v/>
      </c>
      <c r="DO2661" s="73" t="str">
        <f t="shared" si="1052"/>
        <v/>
      </c>
      <c r="DP2661" s="73" t="str">
        <f t="shared" si="1053"/>
        <v/>
      </c>
      <c r="DQ2661" s="73" t="str">
        <f t="shared" si="1054"/>
        <v/>
      </c>
      <c r="DR2661" s="73" t="str">
        <f t="shared" si="1055"/>
        <v/>
      </c>
      <c r="DS2661" s="73" t="str">
        <f t="shared" si="1056"/>
        <v/>
      </c>
      <c r="DT2661" s="70" t="str">
        <f t="shared" si="1057"/>
        <v/>
      </c>
      <c r="DU2661" s="70" t="str">
        <f t="shared" si="1058"/>
        <v/>
      </c>
      <c r="DW2661" s="55" t="e">
        <f t="shared" si="1041"/>
        <v>#N/A</v>
      </c>
      <c r="DX2661" s="90" t="e">
        <f t="shared" si="1042"/>
        <v>#N/A</v>
      </c>
    </row>
    <row r="2662" spans="2:128">
      <c r="B2662" s="221"/>
      <c r="C2662" s="159"/>
      <c r="DE2662" s="72" t="str">
        <f t="shared" si="1043"/>
        <v/>
      </c>
      <c r="DF2662" s="73" t="str">
        <f t="shared" si="1044"/>
        <v/>
      </c>
      <c r="DG2662" s="73" t="str">
        <f t="shared" si="1045"/>
        <v/>
      </c>
      <c r="DH2662" s="73" t="str">
        <f t="shared" si="1046"/>
        <v/>
      </c>
      <c r="DI2662" s="73" t="str">
        <f t="shared" si="1047"/>
        <v/>
      </c>
      <c r="DJ2662" s="73" t="str">
        <f t="shared" si="1048"/>
        <v/>
      </c>
      <c r="DK2662" s="73" t="str">
        <f t="shared" si="1049"/>
        <v/>
      </c>
      <c r="DL2662" s="73" t="str">
        <f t="shared" si="1050"/>
        <v/>
      </c>
      <c r="DM2662" s="73" t="str">
        <f t="shared" si="1051"/>
        <v/>
      </c>
      <c r="DN2662" s="73" t="str">
        <f t="shared" si="1059"/>
        <v/>
      </c>
      <c r="DO2662" s="73" t="str">
        <f t="shared" si="1052"/>
        <v/>
      </c>
      <c r="DP2662" s="73" t="str">
        <f t="shared" si="1053"/>
        <v/>
      </c>
      <c r="DQ2662" s="73" t="str">
        <f t="shared" si="1054"/>
        <v/>
      </c>
      <c r="DR2662" s="73" t="str">
        <f t="shared" si="1055"/>
        <v/>
      </c>
      <c r="DS2662" s="73" t="str">
        <f t="shared" si="1056"/>
        <v/>
      </c>
      <c r="DT2662" s="70" t="str">
        <f t="shared" si="1057"/>
        <v/>
      </c>
      <c r="DU2662" s="70" t="str">
        <f t="shared" si="1058"/>
        <v/>
      </c>
      <c r="DW2662" s="55" t="e">
        <f t="shared" si="1041"/>
        <v>#N/A</v>
      </c>
      <c r="DX2662" s="90" t="e">
        <f t="shared" si="1042"/>
        <v>#N/A</v>
      </c>
    </row>
    <row r="2663" spans="2:128">
      <c r="B2663" s="221"/>
      <c r="C2663" s="159"/>
      <c r="DE2663" s="72" t="str">
        <f t="shared" si="1043"/>
        <v/>
      </c>
      <c r="DF2663" s="73" t="str">
        <f t="shared" si="1044"/>
        <v/>
      </c>
      <c r="DG2663" s="73" t="str">
        <f t="shared" si="1045"/>
        <v/>
      </c>
      <c r="DH2663" s="73" t="str">
        <f t="shared" si="1046"/>
        <v/>
      </c>
      <c r="DI2663" s="73" t="str">
        <f t="shared" si="1047"/>
        <v/>
      </c>
      <c r="DJ2663" s="73" t="str">
        <f t="shared" si="1048"/>
        <v/>
      </c>
      <c r="DK2663" s="73" t="str">
        <f t="shared" si="1049"/>
        <v/>
      </c>
      <c r="DL2663" s="73" t="str">
        <f t="shared" si="1050"/>
        <v/>
      </c>
      <c r="DM2663" s="73" t="str">
        <f t="shared" si="1051"/>
        <v/>
      </c>
      <c r="DN2663" s="73" t="str">
        <f t="shared" si="1059"/>
        <v/>
      </c>
      <c r="DO2663" s="73" t="str">
        <f t="shared" si="1052"/>
        <v/>
      </c>
      <c r="DP2663" s="73" t="str">
        <f t="shared" si="1053"/>
        <v/>
      </c>
      <c r="DQ2663" s="73" t="str">
        <f t="shared" si="1054"/>
        <v/>
      </c>
      <c r="DR2663" s="73" t="str">
        <f t="shared" si="1055"/>
        <v/>
      </c>
      <c r="DS2663" s="73" t="str">
        <f t="shared" si="1056"/>
        <v/>
      </c>
      <c r="DT2663" s="70" t="str">
        <f t="shared" si="1057"/>
        <v/>
      </c>
      <c r="DU2663" s="70" t="str">
        <f t="shared" si="1058"/>
        <v/>
      </c>
      <c r="DW2663" s="55" t="e">
        <f t="shared" si="1041"/>
        <v>#N/A</v>
      </c>
      <c r="DX2663" s="90" t="e">
        <f t="shared" si="1042"/>
        <v>#N/A</v>
      </c>
    </row>
    <row r="2664" spans="2:128">
      <c r="B2664" s="221"/>
      <c r="C2664" s="159"/>
      <c r="DE2664" s="72" t="str">
        <f t="shared" si="1043"/>
        <v/>
      </c>
      <c r="DF2664" s="73" t="str">
        <f t="shared" si="1044"/>
        <v/>
      </c>
      <c r="DG2664" s="73" t="str">
        <f t="shared" si="1045"/>
        <v/>
      </c>
      <c r="DH2664" s="73" t="str">
        <f t="shared" si="1046"/>
        <v/>
      </c>
      <c r="DI2664" s="73" t="str">
        <f t="shared" si="1047"/>
        <v/>
      </c>
      <c r="DJ2664" s="73" t="str">
        <f t="shared" si="1048"/>
        <v/>
      </c>
      <c r="DK2664" s="73" t="str">
        <f t="shared" si="1049"/>
        <v/>
      </c>
      <c r="DL2664" s="73" t="str">
        <f t="shared" si="1050"/>
        <v/>
      </c>
      <c r="DM2664" s="73" t="str">
        <f t="shared" si="1051"/>
        <v/>
      </c>
      <c r="DN2664" s="73" t="str">
        <f t="shared" si="1059"/>
        <v/>
      </c>
      <c r="DO2664" s="73" t="str">
        <f t="shared" si="1052"/>
        <v/>
      </c>
      <c r="DP2664" s="73" t="str">
        <f t="shared" si="1053"/>
        <v/>
      </c>
      <c r="DQ2664" s="73" t="str">
        <f t="shared" si="1054"/>
        <v/>
      </c>
      <c r="DR2664" s="73" t="str">
        <f t="shared" si="1055"/>
        <v/>
      </c>
      <c r="DS2664" s="73" t="str">
        <f t="shared" si="1056"/>
        <v/>
      </c>
      <c r="DT2664" s="70" t="str">
        <f t="shared" si="1057"/>
        <v/>
      </c>
      <c r="DU2664" s="70" t="str">
        <f t="shared" si="1058"/>
        <v/>
      </c>
      <c r="DW2664" s="55" t="e">
        <f t="shared" si="1041"/>
        <v>#N/A</v>
      </c>
      <c r="DX2664" s="90" t="e">
        <f t="shared" si="1042"/>
        <v>#N/A</v>
      </c>
    </row>
    <row r="2665" spans="2:128">
      <c r="B2665" s="221"/>
      <c r="C2665" s="159"/>
      <c r="DE2665" s="72" t="str">
        <f t="shared" si="1043"/>
        <v/>
      </c>
      <c r="DF2665" s="73" t="str">
        <f t="shared" si="1044"/>
        <v/>
      </c>
      <c r="DG2665" s="73" t="str">
        <f t="shared" si="1045"/>
        <v/>
      </c>
      <c r="DH2665" s="73" t="str">
        <f t="shared" si="1046"/>
        <v/>
      </c>
      <c r="DI2665" s="73" t="str">
        <f t="shared" si="1047"/>
        <v/>
      </c>
      <c r="DJ2665" s="73" t="str">
        <f t="shared" si="1048"/>
        <v/>
      </c>
      <c r="DK2665" s="73" t="str">
        <f t="shared" si="1049"/>
        <v/>
      </c>
      <c r="DL2665" s="73" t="str">
        <f t="shared" si="1050"/>
        <v/>
      </c>
      <c r="DM2665" s="73" t="str">
        <f t="shared" si="1051"/>
        <v/>
      </c>
      <c r="DN2665" s="73" t="str">
        <f t="shared" si="1059"/>
        <v/>
      </c>
      <c r="DO2665" s="73" t="str">
        <f t="shared" si="1052"/>
        <v/>
      </c>
      <c r="DP2665" s="73" t="str">
        <f t="shared" si="1053"/>
        <v/>
      </c>
      <c r="DQ2665" s="73" t="str">
        <f t="shared" si="1054"/>
        <v/>
      </c>
      <c r="DR2665" s="73" t="str">
        <f t="shared" si="1055"/>
        <v/>
      </c>
      <c r="DS2665" s="73" t="str">
        <f t="shared" si="1056"/>
        <v/>
      </c>
      <c r="DT2665" s="70" t="str">
        <f t="shared" si="1057"/>
        <v/>
      </c>
      <c r="DU2665" s="70" t="str">
        <f t="shared" si="1058"/>
        <v/>
      </c>
      <c r="DW2665" s="55" t="e">
        <f t="shared" si="1041"/>
        <v>#N/A</v>
      </c>
      <c r="DX2665" s="90" t="e">
        <f t="shared" si="1042"/>
        <v>#N/A</v>
      </c>
    </row>
    <row r="2666" spans="2:128">
      <c r="B2666" s="221"/>
      <c r="C2666" s="159"/>
      <c r="DE2666" s="72" t="str">
        <f t="shared" si="1043"/>
        <v/>
      </c>
      <c r="DF2666" s="73" t="str">
        <f t="shared" si="1044"/>
        <v/>
      </c>
      <c r="DG2666" s="73" t="str">
        <f t="shared" si="1045"/>
        <v/>
      </c>
      <c r="DH2666" s="73" t="str">
        <f t="shared" si="1046"/>
        <v/>
      </c>
      <c r="DI2666" s="73" t="str">
        <f t="shared" si="1047"/>
        <v/>
      </c>
      <c r="DJ2666" s="73" t="str">
        <f t="shared" si="1048"/>
        <v/>
      </c>
      <c r="DK2666" s="73" t="str">
        <f t="shared" si="1049"/>
        <v/>
      </c>
      <c r="DL2666" s="73" t="str">
        <f t="shared" si="1050"/>
        <v/>
      </c>
      <c r="DM2666" s="73" t="str">
        <f t="shared" si="1051"/>
        <v/>
      </c>
      <c r="DN2666" s="73" t="str">
        <f t="shared" si="1059"/>
        <v/>
      </c>
      <c r="DO2666" s="73" t="str">
        <f t="shared" si="1052"/>
        <v/>
      </c>
      <c r="DP2666" s="73" t="str">
        <f t="shared" si="1053"/>
        <v/>
      </c>
      <c r="DQ2666" s="73" t="str">
        <f t="shared" si="1054"/>
        <v/>
      </c>
      <c r="DR2666" s="73" t="str">
        <f t="shared" si="1055"/>
        <v/>
      </c>
      <c r="DS2666" s="73" t="str">
        <f t="shared" si="1056"/>
        <v/>
      </c>
      <c r="DT2666" s="70" t="str">
        <f t="shared" si="1057"/>
        <v/>
      </c>
      <c r="DU2666" s="70" t="str">
        <f t="shared" si="1058"/>
        <v/>
      </c>
      <c r="DW2666" s="55" t="e">
        <f t="shared" ref="DW2666:DW2729" si="1060">IF(B2654="",NA(),B2654)</f>
        <v>#N/A</v>
      </c>
      <c r="DX2666" s="90" t="e">
        <f t="shared" ref="DX2666:DX2729" si="1061">IF(C2654="",NA(),C2654)</f>
        <v>#N/A</v>
      </c>
    </row>
    <row r="2667" spans="2:128">
      <c r="B2667" s="221"/>
      <c r="C2667" s="159"/>
      <c r="DE2667" s="72" t="str">
        <f t="shared" si="1043"/>
        <v/>
      </c>
      <c r="DF2667" s="73" t="str">
        <f t="shared" si="1044"/>
        <v/>
      </c>
      <c r="DG2667" s="73" t="str">
        <f t="shared" si="1045"/>
        <v/>
      </c>
      <c r="DH2667" s="73" t="str">
        <f t="shared" si="1046"/>
        <v/>
      </c>
      <c r="DI2667" s="73" t="str">
        <f t="shared" si="1047"/>
        <v/>
      </c>
      <c r="DJ2667" s="73" t="str">
        <f t="shared" si="1048"/>
        <v/>
      </c>
      <c r="DK2667" s="73" t="str">
        <f t="shared" si="1049"/>
        <v/>
      </c>
      <c r="DL2667" s="73" t="str">
        <f t="shared" si="1050"/>
        <v/>
      </c>
      <c r="DM2667" s="73" t="str">
        <f t="shared" si="1051"/>
        <v/>
      </c>
      <c r="DN2667" s="73" t="str">
        <f t="shared" si="1059"/>
        <v/>
      </c>
      <c r="DO2667" s="73" t="str">
        <f t="shared" si="1052"/>
        <v/>
      </c>
      <c r="DP2667" s="73" t="str">
        <f t="shared" si="1053"/>
        <v/>
      </c>
      <c r="DQ2667" s="73" t="str">
        <f t="shared" si="1054"/>
        <v/>
      </c>
      <c r="DR2667" s="73" t="str">
        <f t="shared" si="1055"/>
        <v/>
      </c>
      <c r="DS2667" s="73" t="str">
        <f t="shared" si="1056"/>
        <v/>
      </c>
      <c r="DT2667" s="70" t="str">
        <f t="shared" si="1057"/>
        <v/>
      </c>
      <c r="DU2667" s="70" t="str">
        <f t="shared" si="1058"/>
        <v/>
      </c>
      <c r="DW2667" s="55" t="e">
        <f t="shared" si="1060"/>
        <v>#N/A</v>
      </c>
      <c r="DX2667" s="90" t="e">
        <f t="shared" si="1061"/>
        <v>#N/A</v>
      </c>
    </row>
    <row r="2668" spans="2:128">
      <c r="B2668" s="221"/>
      <c r="C2668" s="159"/>
      <c r="DE2668" s="72" t="str">
        <f t="shared" si="1043"/>
        <v/>
      </c>
      <c r="DF2668" s="73" t="str">
        <f t="shared" si="1044"/>
        <v/>
      </c>
      <c r="DG2668" s="73" t="str">
        <f t="shared" si="1045"/>
        <v/>
      </c>
      <c r="DH2668" s="73" t="str">
        <f t="shared" si="1046"/>
        <v/>
      </c>
      <c r="DI2668" s="73" t="str">
        <f t="shared" si="1047"/>
        <v/>
      </c>
      <c r="DJ2668" s="73" t="str">
        <f t="shared" si="1048"/>
        <v/>
      </c>
      <c r="DK2668" s="73" t="str">
        <f t="shared" si="1049"/>
        <v/>
      </c>
      <c r="DL2668" s="73" t="str">
        <f t="shared" si="1050"/>
        <v/>
      </c>
      <c r="DM2668" s="73" t="str">
        <f t="shared" si="1051"/>
        <v/>
      </c>
      <c r="DN2668" s="73" t="str">
        <f t="shared" si="1059"/>
        <v/>
      </c>
      <c r="DO2668" s="73" t="str">
        <f t="shared" si="1052"/>
        <v/>
      </c>
      <c r="DP2668" s="73" t="str">
        <f t="shared" si="1053"/>
        <v/>
      </c>
      <c r="DQ2668" s="73" t="str">
        <f t="shared" si="1054"/>
        <v/>
      </c>
      <c r="DR2668" s="73" t="str">
        <f t="shared" si="1055"/>
        <v/>
      </c>
      <c r="DS2668" s="73" t="str">
        <f t="shared" si="1056"/>
        <v/>
      </c>
      <c r="DT2668" s="70" t="str">
        <f t="shared" si="1057"/>
        <v/>
      </c>
      <c r="DU2668" s="70" t="str">
        <f t="shared" si="1058"/>
        <v/>
      </c>
      <c r="DW2668" s="55" t="e">
        <f t="shared" si="1060"/>
        <v>#N/A</v>
      </c>
      <c r="DX2668" s="90" t="e">
        <f t="shared" si="1061"/>
        <v>#N/A</v>
      </c>
    </row>
    <row r="2669" spans="2:128">
      <c r="B2669" s="221"/>
      <c r="C2669" s="159"/>
      <c r="DE2669" s="72" t="str">
        <f t="shared" si="1043"/>
        <v/>
      </c>
      <c r="DF2669" s="73" t="str">
        <f t="shared" si="1044"/>
        <v/>
      </c>
      <c r="DG2669" s="73" t="str">
        <f t="shared" si="1045"/>
        <v/>
      </c>
      <c r="DH2669" s="73" t="str">
        <f t="shared" si="1046"/>
        <v/>
      </c>
      <c r="DI2669" s="73" t="str">
        <f t="shared" si="1047"/>
        <v/>
      </c>
      <c r="DJ2669" s="73" t="str">
        <f t="shared" si="1048"/>
        <v/>
      </c>
      <c r="DK2669" s="73" t="str">
        <f t="shared" si="1049"/>
        <v/>
      </c>
      <c r="DL2669" s="73" t="str">
        <f t="shared" si="1050"/>
        <v/>
      </c>
      <c r="DM2669" s="73" t="str">
        <f t="shared" si="1051"/>
        <v/>
      </c>
      <c r="DN2669" s="73" t="str">
        <f t="shared" si="1059"/>
        <v/>
      </c>
      <c r="DO2669" s="73" t="str">
        <f t="shared" si="1052"/>
        <v/>
      </c>
      <c r="DP2669" s="73" t="str">
        <f t="shared" si="1053"/>
        <v/>
      </c>
      <c r="DQ2669" s="73" t="str">
        <f t="shared" si="1054"/>
        <v/>
      </c>
      <c r="DR2669" s="73" t="str">
        <f t="shared" si="1055"/>
        <v/>
      </c>
      <c r="DS2669" s="73" t="str">
        <f t="shared" si="1056"/>
        <v/>
      </c>
      <c r="DT2669" s="70" t="str">
        <f t="shared" si="1057"/>
        <v/>
      </c>
      <c r="DU2669" s="70" t="str">
        <f t="shared" si="1058"/>
        <v/>
      </c>
      <c r="DW2669" s="55" t="e">
        <f t="shared" si="1060"/>
        <v>#N/A</v>
      </c>
      <c r="DX2669" s="90" t="e">
        <f t="shared" si="1061"/>
        <v>#N/A</v>
      </c>
    </row>
    <row r="2670" spans="2:128">
      <c r="B2670" s="221"/>
      <c r="C2670" s="159"/>
      <c r="DE2670" s="72" t="str">
        <f t="shared" si="1043"/>
        <v/>
      </c>
      <c r="DF2670" s="73" t="str">
        <f t="shared" si="1044"/>
        <v/>
      </c>
      <c r="DG2670" s="73" t="str">
        <f t="shared" si="1045"/>
        <v/>
      </c>
      <c r="DH2670" s="73" t="str">
        <f t="shared" si="1046"/>
        <v/>
      </c>
      <c r="DI2670" s="73" t="str">
        <f t="shared" si="1047"/>
        <v/>
      </c>
      <c r="DJ2670" s="73" t="str">
        <f t="shared" si="1048"/>
        <v/>
      </c>
      <c r="DK2670" s="73" t="str">
        <f t="shared" si="1049"/>
        <v/>
      </c>
      <c r="DL2670" s="73" t="str">
        <f t="shared" si="1050"/>
        <v/>
      </c>
      <c r="DM2670" s="73" t="str">
        <f t="shared" si="1051"/>
        <v/>
      </c>
      <c r="DN2670" s="73" t="str">
        <f t="shared" si="1059"/>
        <v/>
      </c>
      <c r="DO2670" s="73" t="str">
        <f t="shared" si="1052"/>
        <v/>
      </c>
      <c r="DP2670" s="73" t="str">
        <f t="shared" si="1053"/>
        <v/>
      </c>
      <c r="DQ2670" s="73" t="str">
        <f t="shared" si="1054"/>
        <v/>
      </c>
      <c r="DR2670" s="73" t="str">
        <f t="shared" si="1055"/>
        <v/>
      </c>
      <c r="DS2670" s="73" t="str">
        <f t="shared" si="1056"/>
        <v/>
      </c>
      <c r="DT2670" s="70" t="str">
        <f t="shared" si="1057"/>
        <v/>
      </c>
      <c r="DU2670" s="70" t="str">
        <f t="shared" si="1058"/>
        <v/>
      </c>
      <c r="DW2670" s="55" t="e">
        <f t="shared" si="1060"/>
        <v>#N/A</v>
      </c>
      <c r="DX2670" s="90" t="e">
        <f t="shared" si="1061"/>
        <v>#N/A</v>
      </c>
    </row>
    <row r="2671" spans="2:128">
      <c r="B2671" s="221"/>
      <c r="C2671" s="159"/>
      <c r="DE2671" s="72" t="str">
        <f t="shared" si="1043"/>
        <v/>
      </c>
      <c r="DF2671" s="73" t="str">
        <f t="shared" si="1044"/>
        <v/>
      </c>
      <c r="DG2671" s="73" t="str">
        <f t="shared" si="1045"/>
        <v/>
      </c>
      <c r="DH2671" s="73" t="str">
        <f t="shared" si="1046"/>
        <v/>
      </c>
      <c r="DI2671" s="73" t="str">
        <f t="shared" si="1047"/>
        <v/>
      </c>
      <c r="DJ2671" s="73" t="str">
        <f t="shared" si="1048"/>
        <v/>
      </c>
      <c r="DK2671" s="73" t="str">
        <f t="shared" si="1049"/>
        <v/>
      </c>
      <c r="DL2671" s="73" t="str">
        <f t="shared" si="1050"/>
        <v/>
      </c>
      <c r="DM2671" s="73" t="str">
        <f t="shared" si="1051"/>
        <v/>
      </c>
      <c r="DN2671" s="73" t="str">
        <f t="shared" si="1059"/>
        <v/>
      </c>
      <c r="DO2671" s="73" t="str">
        <f t="shared" si="1052"/>
        <v/>
      </c>
      <c r="DP2671" s="73" t="str">
        <f t="shared" si="1053"/>
        <v/>
      </c>
      <c r="DQ2671" s="73" t="str">
        <f t="shared" si="1054"/>
        <v/>
      </c>
      <c r="DR2671" s="73" t="str">
        <f t="shared" si="1055"/>
        <v/>
      </c>
      <c r="DS2671" s="73" t="str">
        <f t="shared" si="1056"/>
        <v/>
      </c>
      <c r="DT2671" s="70" t="str">
        <f t="shared" si="1057"/>
        <v/>
      </c>
      <c r="DU2671" s="70" t="str">
        <f t="shared" si="1058"/>
        <v/>
      </c>
      <c r="DW2671" s="55" t="e">
        <f t="shared" si="1060"/>
        <v>#N/A</v>
      </c>
      <c r="DX2671" s="90" t="e">
        <f t="shared" si="1061"/>
        <v>#N/A</v>
      </c>
    </row>
    <row r="2672" spans="2:128">
      <c r="B2672" s="221"/>
      <c r="C2672" s="159"/>
      <c r="DE2672" s="72" t="str">
        <f t="shared" si="1043"/>
        <v/>
      </c>
      <c r="DF2672" s="73" t="str">
        <f t="shared" si="1044"/>
        <v/>
      </c>
      <c r="DG2672" s="73" t="str">
        <f t="shared" si="1045"/>
        <v/>
      </c>
      <c r="DH2672" s="73" t="str">
        <f t="shared" si="1046"/>
        <v/>
      </c>
      <c r="DI2672" s="73" t="str">
        <f t="shared" si="1047"/>
        <v/>
      </c>
      <c r="DJ2672" s="73" t="str">
        <f t="shared" si="1048"/>
        <v/>
      </c>
      <c r="DK2672" s="73" t="str">
        <f t="shared" si="1049"/>
        <v/>
      </c>
      <c r="DL2672" s="73" t="str">
        <f t="shared" si="1050"/>
        <v/>
      </c>
      <c r="DM2672" s="73" t="str">
        <f t="shared" si="1051"/>
        <v/>
      </c>
      <c r="DN2672" s="73" t="str">
        <f t="shared" si="1059"/>
        <v/>
      </c>
      <c r="DO2672" s="73" t="str">
        <f t="shared" si="1052"/>
        <v/>
      </c>
      <c r="DP2672" s="73" t="str">
        <f t="shared" si="1053"/>
        <v/>
      </c>
      <c r="DQ2672" s="73" t="str">
        <f t="shared" si="1054"/>
        <v/>
      </c>
      <c r="DR2672" s="73" t="str">
        <f t="shared" si="1055"/>
        <v/>
      </c>
      <c r="DS2672" s="73" t="str">
        <f t="shared" si="1056"/>
        <v/>
      </c>
      <c r="DT2672" s="70" t="str">
        <f t="shared" si="1057"/>
        <v/>
      </c>
      <c r="DU2672" s="70" t="str">
        <f t="shared" si="1058"/>
        <v/>
      </c>
      <c r="DW2672" s="55" t="e">
        <f t="shared" si="1060"/>
        <v>#N/A</v>
      </c>
      <c r="DX2672" s="90" t="e">
        <f t="shared" si="1061"/>
        <v>#N/A</v>
      </c>
    </row>
    <row r="2673" spans="2:128">
      <c r="B2673" s="221"/>
      <c r="C2673" s="159"/>
      <c r="DE2673" s="72" t="str">
        <f t="shared" si="1043"/>
        <v/>
      </c>
      <c r="DF2673" s="73" t="str">
        <f t="shared" si="1044"/>
        <v/>
      </c>
      <c r="DG2673" s="73" t="str">
        <f t="shared" si="1045"/>
        <v/>
      </c>
      <c r="DH2673" s="73" t="str">
        <f t="shared" si="1046"/>
        <v/>
      </c>
      <c r="DI2673" s="73" t="str">
        <f t="shared" si="1047"/>
        <v/>
      </c>
      <c r="DJ2673" s="73" t="str">
        <f t="shared" si="1048"/>
        <v/>
      </c>
      <c r="DK2673" s="73" t="str">
        <f t="shared" si="1049"/>
        <v/>
      </c>
      <c r="DL2673" s="73" t="str">
        <f t="shared" si="1050"/>
        <v/>
      </c>
      <c r="DM2673" s="73" t="str">
        <f t="shared" si="1051"/>
        <v/>
      </c>
      <c r="DN2673" s="73" t="str">
        <f t="shared" si="1059"/>
        <v/>
      </c>
      <c r="DO2673" s="73" t="str">
        <f t="shared" si="1052"/>
        <v/>
      </c>
      <c r="DP2673" s="73" t="str">
        <f t="shared" si="1053"/>
        <v/>
      </c>
      <c r="DQ2673" s="73" t="str">
        <f t="shared" si="1054"/>
        <v/>
      </c>
      <c r="DR2673" s="73" t="str">
        <f t="shared" si="1055"/>
        <v/>
      </c>
      <c r="DS2673" s="73" t="str">
        <f t="shared" si="1056"/>
        <v/>
      </c>
      <c r="DT2673" s="70" t="str">
        <f t="shared" si="1057"/>
        <v/>
      </c>
      <c r="DU2673" s="70" t="str">
        <f t="shared" si="1058"/>
        <v/>
      </c>
      <c r="DW2673" s="55" t="e">
        <f t="shared" si="1060"/>
        <v>#N/A</v>
      </c>
      <c r="DX2673" s="90" t="e">
        <f t="shared" si="1061"/>
        <v>#N/A</v>
      </c>
    </row>
    <row r="2674" spans="2:128">
      <c r="B2674" s="221"/>
      <c r="C2674" s="159"/>
      <c r="DE2674" s="72" t="str">
        <f t="shared" si="1043"/>
        <v/>
      </c>
      <c r="DF2674" s="73" t="str">
        <f t="shared" si="1044"/>
        <v/>
      </c>
      <c r="DG2674" s="73" t="str">
        <f t="shared" si="1045"/>
        <v/>
      </c>
      <c r="DH2674" s="73" t="str">
        <f t="shared" si="1046"/>
        <v/>
      </c>
      <c r="DI2674" s="73" t="str">
        <f t="shared" si="1047"/>
        <v/>
      </c>
      <c r="DJ2674" s="73" t="str">
        <f t="shared" si="1048"/>
        <v/>
      </c>
      <c r="DK2674" s="73" t="str">
        <f t="shared" si="1049"/>
        <v/>
      </c>
      <c r="DL2674" s="73" t="str">
        <f t="shared" si="1050"/>
        <v/>
      </c>
      <c r="DM2674" s="73" t="str">
        <f t="shared" si="1051"/>
        <v/>
      </c>
      <c r="DN2674" s="73" t="str">
        <f t="shared" si="1059"/>
        <v/>
      </c>
      <c r="DO2674" s="73" t="str">
        <f t="shared" si="1052"/>
        <v/>
      </c>
      <c r="DP2674" s="73" t="str">
        <f t="shared" si="1053"/>
        <v/>
      </c>
      <c r="DQ2674" s="73" t="str">
        <f t="shared" si="1054"/>
        <v/>
      </c>
      <c r="DR2674" s="73" t="str">
        <f t="shared" si="1055"/>
        <v/>
      </c>
      <c r="DS2674" s="73" t="str">
        <f t="shared" si="1056"/>
        <v/>
      </c>
      <c r="DT2674" s="70" t="str">
        <f t="shared" si="1057"/>
        <v/>
      </c>
      <c r="DU2674" s="70" t="str">
        <f t="shared" si="1058"/>
        <v/>
      </c>
      <c r="DW2674" s="55" t="e">
        <f t="shared" si="1060"/>
        <v>#N/A</v>
      </c>
      <c r="DX2674" s="90" t="e">
        <f t="shared" si="1061"/>
        <v>#N/A</v>
      </c>
    </row>
    <row r="2675" spans="2:128">
      <c r="B2675" s="221"/>
      <c r="C2675" s="159"/>
      <c r="DE2675" s="72" t="str">
        <f t="shared" si="1043"/>
        <v/>
      </c>
      <c r="DF2675" s="73" t="str">
        <f t="shared" si="1044"/>
        <v/>
      </c>
      <c r="DG2675" s="73" t="str">
        <f t="shared" si="1045"/>
        <v/>
      </c>
      <c r="DH2675" s="73" t="str">
        <f t="shared" si="1046"/>
        <v/>
      </c>
      <c r="DI2675" s="73" t="str">
        <f t="shared" si="1047"/>
        <v/>
      </c>
      <c r="DJ2675" s="73" t="str">
        <f t="shared" si="1048"/>
        <v/>
      </c>
      <c r="DK2675" s="73" t="str">
        <f t="shared" si="1049"/>
        <v/>
      </c>
      <c r="DL2675" s="73" t="str">
        <f t="shared" si="1050"/>
        <v/>
      </c>
      <c r="DM2675" s="73" t="str">
        <f t="shared" si="1051"/>
        <v/>
      </c>
      <c r="DN2675" s="73" t="str">
        <f t="shared" si="1059"/>
        <v/>
      </c>
      <c r="DO2675" s="73" t="str">
        <f t="shared" si="1052"/>
        <v/>
      </c>
      <c r="DP2675" s="73" t="str">
        <f t="shared" si="1053"/>
        <v/>
      </c>
      <c r="DQ2675" s="73" t="str">
        <f t="shared" si="1054"/>
        <v/>
      </c>
      <c r="DR2675" s="73" t="str">
        <f t="shared" si="1055"/>
        <v/>
      </c>
      <c r="DS2675" s="73" t="str">
        <f t="shared" si="1056"/>
        <v/>
      </c>
      <c r="DT2675" s="70" t="str">
        <f t="shared" si="1057"/>
        <v/>
      </c>
      <c r="DU2675" s="70" t="str">
        <f t="shared" si="1058"/>
        <v/>
      </c>
      <c r="DW2675" s="55" t="e">
        <f t="shared" si="1060"/>
        <v>#N/A</v>
      </c>
      <c r="DX2675" s="90" t="e">
        <f t="shared" si="1061"/>
        <v>#N/A</v>
      </c>
    </row>
    <row r="2676" spans="2:128">
      <c r="B2676" s="221"/>
      <c r="C2676" s="159"/>
      <c r="DE2676" s="72" t="str">
        <f t="shared" si="1043"/>
        <v/>
      </c>
      <c r="DF2676" s="73" t="str">
        <f t="shared" si="1044"/>
        <v/>
      </c>
      <c r="DG2676" s="73" t="str">
        <f t="shared" si="1045"/>
        <v/>
      </c>
      <c r="DH2676" s="73" t="str">
        <f t="shared" si="1046"/>
        <v/>
      </c>
      <c r="DI2676" s="73" t="str">
        <f t="shared" si="1047"/>
        <v/>
      </c>
      <c r="DJ2676" s="73" t="str">
        <f t="shared" si="1048"/>
        <v/>
      </c>
      <c r="DK2676" s="73" t="str">
        <f t="shared" si="1049"/>
        <v/>
      </c>
      <c r="DL2676" s="73" t="str">
        <f t="shared" si="1050"/>
        <v/>
      </c>
      <c r="DM2676" s="73" t="str">
        <f t="shared" si="1051"/>
        <v/>
      </c>
      <c r="DN2676" s="73" t="str">
        <f t="shared" si="1059"/>
        <v/>
      </c>
      <c r="DO2676" s="73" t="str">
        <f t="shared" si="1052"/>
        <v/>
      </c>
      <c r="DP2676" s="73" t="str">
        <f t="shared" si="1053"/>
        <v/>
      </c>
      <c r="DQ2676" s="73" t="str">
        <f t="shared" si="1054"/>
        <v/>
      </c>
      <c r="DR2676" s="73" t="str">
        <f t="shared" si="1055"/>
        <v/>
      </c>
      <c r="DS2676" s="73" t="str">
        <f t="shared" si="1056"/>
        <v/>
      </c>
      <c r="DT2676" s="70" t="str">
        <f t="shared" si="1057"/>
        <v/>
      </c>
      <c r="DU2676" s="70" t="str">
        <f t="shared" si="1058"/>
        <v/>
      </c>
      <c r="DW2676" s="55" t="e">
        <f t="shared" si="1060"/>
        <v>#N/A</v>
      </c>
      <c r="DX2676" s="90" t="e">
        <f t="shared" si="1061"/>
        <v>#N/A</v>
      </c>
    </row>
    <row r="2677" spans="2:128">
      <c r="B2677" s="221"/>
      <c r="C2677" s="159"/>
      <c r="DE2677" s="72" t="str">
        <f t="shared" si="1043"/>
        <v/>
      </c>
      <c r="DF2677" s="73" t="str">
        <f t="shared" si="1044"/>
        <v/>
      </c>
      <c r="DG2677" s="73" t="str">
        <f t="shared" si="1045"/>
        <v/>
      </c>
      <c r="DH2677" s="73" t="str">
        <f t="shared" si="1046"/>
        <v/>
      </c>
      <c r="DI2677" s="73" t="str">
        <f t="shared" si="1047"/>
        <v/>
      </c>
      <c r="DJ2677" s="73" t="str">
        <f t="shared" si="1048"/>
        <v/>
      </c>
      <c r="DK2677" s="73" t="str">
        <f t="shared" si="1049"/>
        <v/>
      </c>
      <c r="DL2677" s="73" t="str">
        <f t="shared" si="1050"/>
        <v/>
      </c>
      <c r="DM2677" s="73" t="str">
        <f t="shared" si="1051"/>
        <v/>
      </c>
      <c r="DN2677" s="73" t="str">
        <f t="shared" si="1059"/>
        <v/>
      </c>
      <c r="DO2677" s="73" t="str">
        <f t="shared" si="1052"/>
        <v/>
      </c>
      <c r="DP2677" s="73" t="str">
        <f t="shared" si="1053"/>
        <v/>
      </c>
      <c r="DQ2677" s="73" t="str">
        <f t="shared" si="1054"/>
        <v/>
      </c>
      <c r="DR2677" s="73" t="str">
        <f t="shared" si="1055"/>
        <v/>
      </c>
      <c r="DS2677" s="73" t="str">
        <f t="shared" si="1056"/>
        <v/>
      </c>
      <c r="DT2677" s="70" t="str">
        <f t="shared" si="1057"/>
        <v/>
      </c>
      <c r="DU2677" s="70" t="str">
        <f t="shared" si="1058"/>
        <v/>
      </c>
      <c r="DW2677" s="55" t="e">
        <f t="shared" si="1060"/>
        <v>#N/A</v>
      </c>
      <c r="DX2677" s="90" t="e">
        <f t="shared" si="1061"/>
        <v>#N/A</v>
      </c>
    </row>
    <row r="2678" spans="2:128">
      <c r="B2678" s="221"/>
      <c r="C2678" s="159"/>
      <c r="DE2678" s="72" t="str">
        <f t="shared" si="1043"/>
        <v/>
      </c>
      <c r="DF2678" s="73" t="str">
        <f t="shared" si="1044"/>
        <v/>
      </c>
      <c r="DG2678" s="73" t="str">
        <f t="shared" si="1045"/>
        <v/>
      </c>
      <c r="DH2678" s="73" t="str">
        <f t="shared" si="1046"/>
        <v/>
      </c>
      <c r="DI2678" s="73" t="str">
        <f t="shared" si="1047"/>
        <v/>
      </c>
      <c r="DJ2678" s="73" t="str">
        <f t="shared" si="1048"/>
        <v/>
      </c>
      <c r="DK2678" s="73" t="str">
        <f t="shared" si="1049"/>
        <v/>
      </c>
      <c r="DL2678" s="73" t="str">
        <f t="shared" si="1050"/>
        <v/>
      </c>
      <c r="DM2678" s="73" t="str">
        <f t="shared" si="1051"/>
        <v/>
      </c>
      <c r="DN2678" s="73" t="str">
        <f t="shared" si="1059"/>
        <v/>
      </c>
      <c r="DO2678" s="73" t="str">
        <f t="shared" si="1052"/>
        <v/>
      </c>
      <c r="DP2678" s="73" t="str">
        <f t="shared" si="1053"/>
        <v/>
      </c>
      <c r="DQ2678" s="73" t="str">
        <f t="shared" si="1054"/>
        <v/>
      </c>
      <c r="DR2678" s="73" t="str">
        <f t="shared" si="1055"/>
        <v/>
      </c>
      <c r="DS2678" s="73" t="str">
        <f t="shared" si="1056"/>
        <v/>
      </c>
      <c r="DT2678" s="70" t="str">
        <f t="shared" si="1057"/>
        <v/>
      </c>
      <c r="DU2678" s="70" t="str">
        <f t="shared" si="1058"/>
        <v/>
      </c>
      <c r="DW2678" s="55" t="e">
        <f t="shared" si="1060"/>
        <v>#N/A</v>
      </c>
      <c r="DX2678" s="90" t="e">
        <f t="shared" si="1061"/>
        <v>#N/A</v>
      </c>
    </row>
    <row r="2679" spans="2:128">
      <c r="B2679" s="221"/>
      <c r="C2679" s="159"/>
      <c r="DE2679" s="72" t="str">
        <f t="shared" si="1043"/>
        <v/>
      </c>
      <c r="DF2679" s="73" t="str">
        <f t="shared" si="1044"/>
        <v/>
      </c>
      <c r="DG2679" s="73" t="str">
        <f t="shared" si="1045"/>
        <v/>
      </c>
      <c r="DH2679" s="73" t="str">
        <f t="shared" si="1046"/>
        <v/>
      </c>
      <c r="DI2679" s="73" t="str">
        <f t="shared" si="1047"/>
        <v/>
      </c>
      <c r="DJ2679" s="73" t="str">
        <f t="shared" si="1048"/>
        <v/>
      </c>
      <c r="DK2679" s="73" t="str">
        <f t="shared" si="1049"/>
        <v/>
      </c>
      <c r="DL2679" s="73" t="str">
        <f t="shared" si="1050"/>
        <v/>
      </c>
      <c r="DM2679" s="73" t="str">
        <f t="shared" si="1051"/>
        <v/>
      </c>
      <c r="DN2679" s="73" t="str">
        <f t="shared" si="1059"/>
        <v/>
      </c>
      <c r="DO2679" s="73" t="str">
        <f t="shared" si="1052"/>
        <v/>
      </c>
      <c r="DP2679" s="73" t="str">
        <f t="shared" si="1053"/>
        <v/>
      </c>
      <c r="DQ2679" s="73" t="str">
        <f t="shared" si="1054"/>
        <v/>
      </c>
      <c r="DR2679" s="73" t="str">
        <f t="shared" si="1055"/>
        <v/>
      </c>
      <c r="DS2679" s="73" t="str">
        <f t="shared" si="1056"/>
        <v/>
      </c>
      <c r="DT2679" s="70" t="str">
        <f t="shared" si="1057"/>
        <v/>
      </c>
      <c r="DU2679" s="70" t="str">
        <f t="shared" si="1058"/>
        <v/>
      </c>
      <c r="DW2679" s="55" t="e">
        <f t="shared" si="1060"/>
        <v>#N/A</v>
      </c>
      <c r="DX2679" s="90" t="e">
        <f t="shared" si="1061"/>
        <v>#N/A</v>
      </c>
    </row>
    <row r="2680" spans="2:128">
      <c r="B2680" s="221"/>
      <c r="C2680" s="159"/>
      <c r="DE2680" s="72" t="str">
        <f t="shared" si="1043"/>
        <v/>
      </c>
      <c r="DF2680" s="73" t="str">
        <f t="shared" si="1044"/>
        <v/>
      </c>
      <c r="DG2680" s="73" t="str">
        <f t="shared" si="1045"/>
        <v/>
      </c>
      <c r="DH2680" s="73" t="str">
        <f t="shared" si="1046"/>
        <v/>
      </c>
      <c r="DI2680" s="73" t="str">
        <f t="shared" si="1047"/>
        <v/>
      </c>
      <c r="DJ2680" s="73" t="str">
        <f t="shared" si="1048"/>
        <v/>
      </c>
      <c r="DK2680" s="73" t="str">
        <f t="shared" si="1049"/>
        <v/>
      </c>
      <c r="DL2680" s="73" t="str">
        <f t="shared" si="1050"/>
        <v/>
      </c>
      <c r="DM2680" s="73" t="str">
        <f t="shared" si="1051"/>
        <v/>
      </c>
      <c r="DN2680" s="73" t="str">
        <f t="shared" si="1059"/>
        <v/>
      </c>
      <c r="DO2680" s="73" t="str">
        <f t="shared" si="1052"/>
        <v/>
      </c>
      <c r="DP2680" s="73" t="str">
        <f t="shared" si="1053"/>
        <v/>
      </c>
      <c r="DQ2680" s="73" t="str">
        <f t="shared" si="1054"/>
        <v/>
      </c>
      <c r="DR2680" s="73" t="str">
        <f t="shared" si="1055"/>
        <v/>
      </c>
      <c r="DS2680" s="73" t="str">
        <f t="shared" si="1056"/>
        <v/>
      </c>
      <c r="DT2680" s="70" t="str">
        <f t="shared" si="1057"/>
        <v/>
      </c>
      <c r="DU2680" s="70" t="str">
        <f t="shared" si="1058"/>
        <v/>
      </c>
      <c r="DW2680" s="55" t="e">
        <f t="shared" si="1060"/>
        <v>#N/A</v>
      </c>
      <c r="DX2680" s="90" t="e">
        <f t="shared" si="1061"/>
        <v>#N/A</v>
      </c>
    </row>
    <row r="2681" spans="2:128">
      <c r="B2681" s="221"/>
      <c r="C2681" s="159"/>
      <c r="DE2681" s="72" t="str">
        <f t="shared" si="1043"/>
        <v/>
      </c>
      <c r="DF2681" s="73" t="str">
        <f t="shared" si="1044"/>
        <v/>
      </c>
      <c r="DG2681" s="73" t="str">
        <f t="shared" si="1045"/>
        <v/>
      </c>
      <c r="DH2681" s="73" t="str">
        <f t="shared" si="1046"/>
        <v/>
      </c>
      <c r="DI2681" s="73" t="str">
        <f t="shared" si="1047"/>
        <v/>
      </c>
      <c r="DJ2681" s="73" t="str">
        <f t="shared" si="1048"/>
        <v/>
      </c>
      <c r="DK2681" s="73" t="str">
        <f t="shared" si="1049"/>
        <v/>
      </c>
      <c r="DL2681" s="73" t="str">
        <f t="shared" si="1050"/>
        <v/>
      </c>
      <c r="DM2681" s="73" t="str">
        <f t="shared" si="1051"/>
        <v/>
      </c>
      <c r="DN2681" s="73" t="str">
        <f t="shared" si="1059"/>
        <v/>
      </c>
      <c r="DO2681" s="73" t="str">
        <f t="shared" si="1052"/>
        <v/>
      </c>
      <c r="DP2681" s="73" t="str">
        <f t="shared" si="1053"/>
        <v/>
      </c>
      <c r="DQ2681" s="73" t="str">
        <f t="shared" si="1054"/>
        <v/>
      </c>
      <c r="DR2681" s="73" t="str">
        <f t="shared" si="1055"/>
        <v/>
      </c>
      <c r="DS2681" s="73" t="str">
        <f t="shared" si="1056"/>
        <v/>
      </c>
      <c r="DT2681" s="70" t="str">
        <f t="shared" si="1057"/>
        <v/>
      </c>
      <c r="DU2681" s="70" t="str">
        <f t="shared" si="1058"/>
        <v/>
      </c>
      <c r="DW2681" s="55" t="e">
        <f t="shared" si="1060"/>
        <v>#N/A</v>
      </c>
      <c r="DX2681" s="90" t="e">
        <f t="shared" si="1061"/>
        <v>#N/A</v>
      </c>
    </row>
    <row r="2682" spans="2:128">
      <c r="B2682" s="221"/>
      <c r="C2682" s="159"/>
      <c r="DE2682" s="72" t="str">
        <f t="shared" si="1043"/>
        <v/>
      </c>
      <c r="DF2682" s="73" t="str">
        <f t="shared" si="1044"/>
        <v/>
      </c>
      <c r="DG2682" s="73" t="str">
        <f t="shared" si="1045"/>
        <v/>
      </c>
      <c r="DH2682" s="73" t="str">
        <f t="shared" si="1046"/>
        <v/>
      </c>
      <c r="DI2682" s="73" t="str">
        <f t="shared" si="1047"/>
        <v/>
      </c>
      <c r="DJ2682" s="73" t="str">
        <f t="shared" si="1048"/>
        <v/>
      </c>
      <c r="DK2682" s="73" t="str">
        <f t="shared" si="1049"/>
        <v/>
      </c>
      <c r="DL2682" s="73" t="str">
        <f t="shared" si="1050"/>
        <v/>
      </c>
      <c r="DM2682" s="73" t="str">
        <f t="shared" si="1051"/>
        <v/>
      </c>
      <c r="DN2682" s="73" t="str">
        <f t="shared" si="1059"/>
        <v/>
      </c>
      <c r="DO2682" s="73" t="str">
        <f t="shared" si="1052"/>
        <v/>
      </c>
      <c r="DP2682" s="73" t="str">
        <f t="shared" si="1053"/>
        <v/>
      </c>
      <c r="DQ2682" s="73" t="str">
        <f t="shared" si="1054"/>
        <v/>
      </c>
      <c r="DR2682" s="73" t="str">
        <f t="shared" si="1055"/>
        <v/>
      </c>
      <c r="DS2682" s="73" t="str">
        <f t="shared" si="1056"/>
        <v/>
      </c>
      <c r="DT2682" s="70" t="str">
        <f t="shared" si="1057"/>
        <v/>
      </c>
      <c r="DU2682" s="70" t="str">
        <f t="shared" si="1058"/>
        <v/>
      </c>
      <c r="DW2682" s="55" t="e">
        <f t="shared" si="1060"/>
        <v>#N/A</v>
      </c>
      <c r="DX2682" s="90" t="e">
        <f t="shared" si="1061"/>
        <v>#N/A</v>
      </c>
    </row>
    <row r="2683" spans="2:128">
      <c r="B2683" s="221"/>
      <c r="C2683" s="159"/>
      <c r="DE2683" s="72" t="str">
        <f t="shared" si="1043"/>
        <v/>
      </c>
      <c r="DF2683" s="73" t="str">
        <f t="shared" si="1044"/>
        <v/>
      </c>
      <c r="DG2683" s="73" t="str">
        <f t="shared" si="1045"/>
        <v/>
      </c>
      <c r="DH2683" s="73" t="str">
        <f t="shared" si="1046"/>
        <v/>
      </c>
      <c r="DI2683" s="73" t="str">
        <f t="shared" si="1047"/>
        <v/>
      </c>
      <c r="DJ2683" s="73" t="str">
        <f t="shared" si="1048"/>
        <v/>
      </c>
      <c r="DK2683" s="73" t="str">
        <f t="shared" si="1049"/>
        <v/>
      </c>
      <c r="DL2683" s="73" t="str">
        <f t="shared" si="1050"/>
        <v/>
      </c>
      <c r="DM2683" s="73" t="str">
        <f t="shared" si="1051"/>
        <v/>
      </c>
      <c r="DN2683" s="73" t="str">
        <f t="shared" si="1059"/>
        <v/>
      </c>
      <c r="DO2683" s="73" t="str">
        <f t="shared" si="1052"/>
        <v/>
      </c>
      <c r="DP2683" s="73" t="str">
        <f t="shared" si="1053"/>
        <v/>
      </c>
      <c r="DQ2683" s="73" t="str">
        <f t="shared" si="1054"/>
        <v/>
      </c>
      <c r="DR2683" s="73" t="str">
        <f t="shared" si="1055"/>
        <v/>
      </c>
      <c r="DS2683" s="73" t="str">
        <f t="shared" si="1056"/>
        <v/>
      </c>
      <c r="DT2683" s="70" t="str">
        <f t="shared" si="1057"/>
        <v/>
      </c>
      <c r="DU2683" s="70" t="str">
        <f t="shared" si="1058"/>
        <v/>
      </c>
      <c r="DW2683" s="55" t="e">
        <f t="shared" si="1060"/>
        <v>#N/A</v>
      </c>
      <c r="DX2683" s="90" t="e">
        <f t="shared" si="1061"/>
        <v>#N/A</v>
      </c>
    </row>
    <row r="2684" spans="2:128">
      <c r="B2684" s="221"/>
      <c r="C2684" s="159"/>
      <c r="DE2684" s="72" t="str">
        <f t="shared" si="1043"/>
        <v/>
      </c>
      <c r="DF2684" s="73" t="str">
        <f t="shared" si="1044"/>
        <v/>
      </c>
      <c r="DG2684" s="73" t="str">
        <f t="shared" si="1045"/>
        <v/>
      </c>
      <c r="DH2684" s="73" t="str">
        <f t="shared" si="1046"/>
        <v/>
      </c>
      <c r="DI2684" s="73" t="str">
        <f t="shared" si="1047"/>
        <v/>
      </c>
      <c r="DJ2684" s="73" t="str">
        <f t="shared" si="1048"/>
        <v/>
      </c>
      <c r="DK2684" s="73" t="str">
        <f t="shared" si="1049"/>
        <v/>
      </c>
      <c r="DL2684" s="73" t="str">
        <f t="shared" si="1050"/>
        <v/>
      </c>
      <c r="DM2684" s="73" t="str">
        <f t="shared" si="1051"/>
        <v/>
      </c>
      <c r="DN2684" s="73" t="str">
        <f t="shared" si="1059"/>
        <v/>
      </c>
      <c r="DO2684" s="73" t="str">
        <f t="shared" si="1052"/>
        <v/>
      </c>
      <c r="DP2684" s="73" t="str">
        <f t="shared" si="1053"/>
        <v/>
      </c>
      <c r="DQ2684" s="73" t="str">
        <f t="shared" si="1054"/>
        <v/>
      </c>
      <c r="DR2684" s="73" t="str">
        <f t="shared" si="1055"/>
        <v/>
      </c>
      <c r="DS2684" s="73" t="str">
        <f t="shared" si="1056"/>
        <v/>
      </c>
      <c r="DT2684" s="70" t="str">
        <f t="shared" si="1057"/>
        <v/>
      </c>
      <c r="DU2684" s="70" t="str">
        <f t="shared" si="1058"/>
        <v/>
      </c>
      <c r="DW2684" s="55" t="e">
        <f t="shared" si="1060"/>
        <v>#N/A</v>
      </c>
      <c r="DX2684" s="90" t="e">
        <f t="shared" si="1061"/>
        <v>#N/A</v>
      </c>
    </row>
    <row r="2685" spans="2:128">
      <c r="B2685" s="221"/>
      <c r="C2685" s="159"/>
      <c r="DE2685" s="72" t="str">
        <f t="shared" si="1043"/>
        <v/>
      </c>
      <c r="DF2685" s="73" t="str">
        <f t="shared" si="1044"/>
        <v/>
      </c>
      <c r="DG2685" s="73" t="str">
        <f t="shared" si="1045"/>
        <v/>
      </c>
      <c r="DH2685" s="73" t="str">
        <f t="shared" si="1046"/>
        <v/>
      </c>
      <c r="DI2685" s="73" t="str">
        <f t="shared" si="1047"/>
        <v/>
      </c>
      <c r="DJ2685" s="73" t="str">
        <f t="shared" si="1048"/>
        <v/>
      </c>
      <c r="DK2685" s="73" t="str">
        <f t="shared" si="1049"/>
        <v/>
      </c>
      <c r="DL2685" s="73" t="str">
        <f t="shared" si="1050"/>
        <v/>
      </c>
      <c r="DM2685" s="73" t="str">
        <f t="shared" si="1051"/>
        <v/>
      </c>
      <c r="DN2685" s="73" t="str">
        <f t="shared" si="1059"/>
        <v/>
      </c>
      <c r="DO2685" s="73" t="str">
        <f t="shared" si="1052"/>
        <v/>
      </c>
      <c r="DP2685" s="73" t="str">
        <f t="shared" si="1053"/>
        <v/>
      </c>
      <c r="DQ2685" s="73" t="str">
        <f t="shared" si="1054"/>
        <v/>
      </c>
      <c r="DR2685" s="73" t="str">
        <f t="shared" si="1055"/>
        <v/>
      </c>
      <c r="DS2685" s="73" t="str">
        <f t="shared" si="1056"/>
        <v/>
      </c>
      <c r="DT2685" s="70" t="str">
        <f t="shared" si="1057"/>
        <v/>
      </c>
      <c r="DU2685" s="70" t="str">
        <f t="shared" si="1058"/>
        <v/>
      </c>
      <c r="DW2685" s="55" t="e">
        <f t="shared" si="1060"/>
        <v>#N/A</v>
      </c>
      <c r="DX2685" s="90" t="e">
        <f t="shared" si="1061"/>
        <v>#N/A</v>
      </c>
    </row>
    <row r="2686" spans="2:128">
      <c r="B2686" s="221"/>
      <c r="C2686" s="159"/>
      <c r="DE2686" s="72" t="str">
        <f t="shared" si="1043"/>
        <v/>
      </c>
      <c r="DF2686" s="73" t="str">
        <f t="shared" si="1044"/>
        <v/>
      </c>
      <c r="DG2686" s="73" t="str">
        <f t="shared" si="1045"/>
        <v/>
      </c>
      <c r="DH2686" s="73" t="str">
        <f t="shared" si="1046"/>
        <v/>
      </c>
      <c r="DI2686" s="73" t="str">
        <f t="shared" si="1047"/>
        <v/>
      </c>
      <c r="DJ2686" s="73" t="str">
        <f t="shared" si="1048"/>
        <v/>
      </c>
      <c r="DK2686" s="73" t="str">
        <f t="shared" si="1049"/>
        <v/>
      </c>
      <c r="DL2686" s="73" t="str">
        <f t="shared" si="1050"/>
        <v/>
      </c>
      <c r="DM2686" s="73" t="str">
        <f t="shared" si="1051"/>
        <v/>
      </c>
      <c r="DN2686" s="73" t="str">
        <f t="shared" si="1059"/>
        <v/>
      </c>
      <c r="DO2686" s="73" t="str">
        <f t="shared" si="1052"/>
        <v/>
      </c>
      <c r="DP2686" s="73" t="str">
        <f t="shared" si="1053"/>
        <v/>
      </c>
      <c r="DQ2686" s="73" t="str">
        <f t="shared" si="1054"/>
        <v/>
      </c>
      <c r="DR2686" s="73" t="str">
        <f t="shared" si="1055"/>
        <v/>
      </c>
      <c r="DS2686" s="73" t="str">
        <f t="shared" si="1056"/>
        <v/>
      </c>
      <c r="DT2686" s="70" t="str">
        <f t="shared" si="1057"/>
        <v/>
      </c>
      <c r="DU2686" s="70" t="str">
        <f t="shared" si="1058"/>
        <v/>
      </c>
      <c r="DW2686" s="55" t="e">
        <f t="shared" si="1060"/>
        <v>#N/A</v>
      </c>
      <c r="DX2686" s="90" t="e">
        <f t="shared" si="1061"/>
        <v>#N/A</v>
      </c>
    </row>
    <row r="2687" spans="2:128">
      <c r="B2687" s="221"/>
      <c r="C2687" s="159"/>
      <c r="DE2687" s="72" t="str">
        <f t="shared" si="1043"/>
        <v/>
      </c>
      <c r="DF2687" s="73" t="str">
        <f t="shared" si="1044"/>
        <v/>
      </c>
      <c r="DG2687" s="73" t="str">
        <f t="shared" si="1045"/>
        <v/>
      </c>
      <c r="DH2687" s="73" t="str">
        <f t="shared" si="1046"/>
        <v/>
      </c>
      <c r="DI2687" s="73" t="str">
        <f t="shared" si="1047"/>
        <v/>
      </c>
      <c r="DJ2687" s="73" t="str">
        <f t="shared" si="1048"/>
        <v/>
      </c>
      <c r="DK2687" s="73" t="str">
        <f t="shared" si="1049"/>
        <v/>
      </c>
      <c r="DL2687" s="73" t="str">
        <f t="shared" si="1050"/>
        <v/>
      </c>
      <c r="DM2687" s="73" t="str">
        <f t="shared" si="1051"/>
        <v/>
      </c>
      <c r="DN2687" s="73" t="str">
        <f t="shared" si="1059"/>
        <v/>
      </c>
      <c r="DO2687" s="73" t="str">
        <f t="shared" si="1052"/>
        <v/>
      </c>
      <c r="DP2687" s="73" t="str">
        <f t="shared" si="1053"/>
        <v/>
      </c>
      <c r="DQ2687" s="73" t="str">
        <f t="shared" si="1054"/>
        <v/>
      </c>
      <c r="DR2687" s="73" t="str">
        <f t="shared" si="1055"/>
        <v/>
      </c>
      <c r="DS2687" s="73" t="str">
        <f t="shared" si="1056"/>
        <v/>
      </c>
      <c r="DT2687" s="70" t="str">
        <f t="shared" si="1057"/>
        <v/>
      </c>
      <c r="DU2687" s="70" t="str">
        <f t="shared" si="1058"/>
        <v/>
      </c>
      <c r="DW2687" s="55" t="e">
        <f t="shared" si="1060"/>
        <v>#N/A</v>
      </c>
      <c r="DX2687" s="90" t="e">
        <f t="shared" si="1061"/>
        <v>#N/A</v>
      </c>
    </row>
    <row r="2688" spans="2:128">
      <c r="B2688" s="221"/>
      <c r="C2688" s="159"/>
      <c r="DE2688" s="72" t="str">
        <f t="shared" si="1043"/>
        <v/>
      </c>
      <c r="DF2688" s="73" t="str">
        <f t="shared" si="1044"/>
        <v/>
      </c>
      <c r="DG2688" s="73" t="str">
        <f t="shared" si="1045"/>
        <v/>
      </c>
      <c r="DH2688" s="73" t="str">
        <f t="shared" si="1046"/>
        <v/>
      </c>
      <c r="DI2688" s="73" t="str">
        <f t="shared" si="1047"/>
        <v/>
      </c>
      <c r="DJ2688" s="73" t="str">
        <f t="shared" si="1048"/>
        <v/>
      </c>
      <c r="DK2688" s="73" t="str">
        <f t="shared" si="1049"/>
        <v/>
      </c>
      <c r="DL2688" s="73" t="str">
        <f t="shared" si="1050"/>
        <v/>
      </c>
      <c r="DM2688" s="73" t="str">
        <f t="shared" si="1051"/>
        <v/>
      </c>
      <c r="DN2688" s="73" t="str">
        <f t="shared" si="1059"/>
        <v/>
      </c>
      <c r="DO2688" s="73" t="str">
        <f t="shared" si="1052"/>
        <v/>
      </c>
      <c r="DP2688" s="73" t="str">
        <f t="shared" si="1053"/>
        <v/>
      </c>
      <c r="DQ2688" s="73" t="str">
        <f t="shared" si="1054"/>
        <v/>
      </c>
      <c r="DR2688" s="73" t="str">
        <f t="shared" si="1055"/>
        <v/>
      </c>
      <c r="DS2688" s="73" t="str">
        <f t="shared" si="1056"/>
        <v/>
      </c>
      <c r="DT2688" s="70" t="str">
        <f t="shared" si="1057"/>
        <v/>
      </c>
      <c r="DU2688" s="70" t="str">
        <f t="shared" si="1058"/>
        <v/>
      </c>
      <c r="DW2688" s="55" t="e">
        <f t="shared" si="1060"/>
        <v>#N/A</v>
      </c>
      <c r="DX2688" s="90" t="e">
        <f t="shared" si="1061"/>
        <v>#N/A</v>
      </c>
    </row>
    <row r="2689" spans="2:128">
      <c r="B2689" s="221"/>
      <c r="C2689" s="159"/>
      <c r="DE2689" s="72" t="str">
        <f t="shared" si="1043"/>
        <v/>
      </c>
      <c r="DF2689" s="73" t="str">
        <f t="shared" si="1044"/>
        <v/>
      </c>
      <c r="DG2689" s="73" t="str">
        <f t="shared" si="1045"/>
        <v/>
      </c>
      <c r="DH2689" s="73" t="str">
        <f t="shared" si="1046"/>
        <v/>
      </c>
      <c r="DI2689" s="73" t="str">
        <f t="shared" si="1047"/>
        <v/>
      </c>
      <c r="DJ2689" s="73" t="str">
        <f t="shared" si="1048"/>
        <v/>
      </c>
      <c r="DK2689" s="73" t="str">
        <f t="shared" si="1049"/>
        <v/>
      </c>
      <c r="DL2689" s="73" t="str">
        <f t="shared" si="1050"/>
        <v/>
      </c>
      <c r="DM2689" s="73" t="str">
        <f t="shared" si="1051"/>
        <v/>
      </c>
      <c r="DN2689" s="73" t="str">
        <f t="shared" si="1059"/>
        <v/>
      </c>
      <c r="DO2689" s="73" t="str">
        <f t="shared" si="1052"/>
        <v/>
      </c>
      <c r="DP2689" s="73" t="str">
        <f t="shared" si="1053"/>
        <v/>
      </c>
      <c r="DQ2689" s="73" t="str">
        <f t="shared" si="1054"/>
        <v/>
      </c>
      <c r="DR2689" s="73" t="str">
        <f t="shared" si="1055"/>
        <v/>
      </c>
      <c r="DS2689" s="73" t="str">
        <f t="shared" si="1056"/>
        <v/>
      </c>
      <c r="DT2689" s="70" t="str">
        <f t="shared" si="1057"/>
        <v/>
      </c>
      <c r="DU2689" s="70" t="str">
        <f t="shared" si="1058"/>
        <v/>
      </c>
      <c r="DW2689" s="55" t="e">
        <f t="shared" si="1060"/>
        <v>#N/A</v>
      </c>
      <c r="DX2689" s="90" t="e">
        <f t="shared" si="1061"/>
        <v>#N/A</v>
      </c>
    </row>
    <row r="2690" spans="2:128">
      <c r="B2690" s="221"/>
      <c r="C2690" s="159"/>
      <c r="DE2690" s="72" t="str">
        <f t="shared" si="1043"/>
        <v/>
      </c>
      <c r="DF2690" s="73" t="str">
        <f t="shared" si="1044"/>
        <v/>
      </c>
      <c r="DG2690" s="73" t="str">
        <f t="shared" si="1045"/>
        <v/>
      </c>
      <c r="DH2690" s="73" t="str">
        <f t="shared" si="1046"/>
        <v/>
      </c>
      <c r="DI2690" s="73" t="str">
        <f t="shared" si="1047"/>
        <v/>
      </c>
      <c r="DJ2690" s="73" t="str">
        <f t="shared" si="1048"/>
        <v/>
      </c>
      <c r="DK2690" s="73" t="str">
        <f t="shared" si="1049"/>
        <v/>
      </c>
      <c r="DL2690" s="73" t="str">
        <f t="shared" si="1050"/>
        <v/>
      </c>
      <c r="DM2690" s="73" t="str">
        <f t="shared" si="1051"/>
        <v/>
      </c>
      <c r="DN2690" s="73" t="str">
        <f t="shared" si="1059"/>
        <v/>
      </c>
      <c r="DO2690" s="73" t="str">
        <f t="shared" si="1052"/>
        <v/>
      </c>
      <c r="DP2690" s="73" t="str">
        <f t="shared" si="1053"/>
        <v/>
      </c>
      <c r="DQ2690" s="73" t="str">
        <f t="shared" si="1054"/>
        <v/>
      </c>
      <c r="DR2690" s="73" t="str">
        <f t="shared" si="1055"/>
        <v/>
      </c>
      <c r="DS2690" s="73" t="str">
        <f t="shared" si="1056"/>
        <v/>
      </c>
      <c r="DT2690" s="70" t="str">
        <f t="shared" si="1057"/>
        <v/>
      </c>
      <c r="DU2690" s="70" t="str">
        <f t="shared" si="1058"/>
        <v/>
      </c>
      <c r="DW2690" s="55" t="e">
        <f t="shared" si="1060"/>
        <v>#N/A</v>
      </c>
      <c r="DX2690" s="90" t="e">
        <f t="shared" si="1061"/>
        <v>#N/A</v>
      </c>
    </row>
    <row r="2691" spans="2:128">
      <c r="B2691" s="221"/>
      <c r="C2691" s="159"/>
      <c r="DE2691" s="72" t="str">
        <f t="shared" si="1043"/>
        <v/>
      </c>
      <c r="DF2691" s="73" t="str">
        <f t="shared" si="1044"/>
        <v/>
      </c>
      <c r="DG2691" s="73" t="str">
        <f t="shared" si="1045"/>
        <v/>
      </c>
      <c r="DH2691" s="73" t="str">
        <f t="shared" si="1046"/>
        <v/>
      </c>
      <c r="DI2691" s="73" t="str">
        <f t="shared" si="1047"/>
        <v/>
      </c>
      <c r="DJ2691" s="73" t="str">
        <f t="shared" si="1048"/>
        <v/>
      </c>
      <c r="DK2691" s="73" t="str">
        <f t="shared" si="1049"/>
        <v/>
      </c>
      <c r="DL2691" s="73" t="str">
        <f t="shared" si="1050"/>
        <v/>
      </c>
      <c r="DM2691" s="73" t="str">
        <f t="shared" si="1051"/>
        <v/>
      </c>
      <c r="DN2691" s="73" t="str">
        <f t="shared" si="1059"/>
        <v/>
      </c>
      <c r="DO2691" s="73" t="str">
        <f t="shared" si="1052"/>
        <v/>
      </c>
      <c r="DP2691" s="73" t="str">
        <f t="shared" si="1053"/>
        <v/>
      </c>
      <c r="DQ2691" s="73" t="str">
        <f t="shared" si="1054"/>
        <v/>
      </c>
      <c r="DR2691" s="73" t="str">
        <f t="shared" si="1055"/>
        <v/>
      </c>
      <c r="DS2691" s="73" t="str">
        <f t="shared" si="1056"/>
        <v/>
      </c>
      <c r="DT2691" s="70" t="str">
        <f t="shared" si="1057"/>
        <v/>
      </c>
      <c r="DU2691" s="70" t="str">
        <f t="shared" si="1058"/>
        <v/>
      </c>
      <c r="DW2691" s="55" t="e">
        <f t="shared" si="1060"/>
        <v>#N/A</v>
      </c>
      <c r="DX2691" s="90" t="e">
        <f t="shared" si="1061"/>
        <v>#N/A</v>
      </c>
    </row>
    <row r="2692" spans="2:128">
      <c r="B2692" s="221"/>
      <c r="C2692" s="159"/>
      <c r="DE2692" s="72" t="str">
        <f t="shared" si="1043"/>
        <v/>
      </c>
      <c r="DF2692" s="73" t="str">
        <f t="shared" si="1044"/>
        <v/>
      </c>
      <c r="DG2692" s="73" t="str">
        <f t="shared" si="1045"/>
        <v/>
      </c>
      <c r="DH2692" s="73" t="str">
        <f t="shared" si="1046"/>
        <v/>
      </c>
      <c r="DI2692" s="73" t="str">
        <f t="shared" si="1047"/>
        <v/>
      </c>
      <c r="DJ2692" s="73" t="str">
        <f t="shared" si="1048"/>
        <v/>
      </c>
      <c r="DK2692" s="73" t="str">
        <f t="shared" si="1049"/>
        <v/>
      </c>
      <c r="DL2692" s="73" t="str">
        <f t="shared" si="1050"/>
        <v/>
      </c>
      <c r="DM2692" s="73" t="str">
        <f t="shared" si="1051"/>
        <v/>
      </c>
      <c r="DN2692" s="73" t="str">
        <f t="shared" si="1059"/>
        <v/>
      </c>
      <c r="DO2692" s="73" t="str">
        <f t="shared" si="1052"/>
        <v/>
      </c>
      <c r="DP2692" s="73" t="str">
        <f t="shared" si="1053"/>
        <v/>
      </c>
      <c r="DQ2692" s="73" t="str">
        <f t="shared" si="1054"/>
        <v/>
      </c>
      <c r="DR2692" s="73" t="str">
        <f t="shared" si="1055"/>
        <v/>
      </c>
      <c r="DS2692" s="73" t="str">
        <f t="shared" si="1056"/>
        <v/>
      </c>
      <c r="DT2692" s="70" t="str">
        <f t="shared" si="1057"/>
        <v/>
      </c>
      <c r="DU2692" s="70" t="str">
        <f t="shared" si="1058"/>
        <v/>
      </c>
      <c r="DW2692" s="55" t="e">
        <f t="shared" si="1060"/>
        <v>#N/A</v>
      </c>
      <c r="DX2692" s="90" t="e">
        <f t="shared" si="1061"/>
        <v>#N/A</v>
      </c>
    </row>
    <row r="2693" spans="2:128">
      <c r="B2693" s="221"/>
      <c r="C2693" s="159"/>
      <c r="DE2693" s="72" t="str">
        <f t="shared" si="1043"/>
        <v/>
      </c>
      <c r="DF2693" s="73" t="str">
        <f t="shared" si="1044"/>
        <v/>
      </c>
      <c r="DG2693" s="73" t="str">
        <f t="shared" si="1045"/>
        <v/>
      </c>
      <c r="DH2693" s="73" t="str">
        <f t="shared" si="1046"/>
        <v/>
      </c>
      <c r="DI2693" s="73" t="str">
        <f t="shared" si="1047"/>
        <v/>
      </c>
      <c r="DJ2693" s="73" t="str">
        <f t="shared" si="1048"/>
        <v/>
      </c>
      <c r="DK2693" s="73" t="str">
        <f t="shared" si="1049"/>
        <v/>
      </c>
      <c r="DL2693" s="73" t="str">
        <f t="shared" si="1050"/>
        <v/>
      </c>
      <c r="DM2693" s="73" t="str">
        <f t="shared" si="1051"/>
        <v/>
      </c>
      <c r="DN2693" s="73" t="str">
        <f t="shared" si="1059"/>
        <v/>
      </c>
      <c r="DO2693" s="73" t="str">
        <f t="shared" si="1052"/>
        <v/>
      </c>
      <c r="DP2693" s="73" t="str">
        <f t="shared" si="1053"/>
        <v/>
      </c>
      <c r="DQ2693" s="73" t="str">
        <f t="shared" si="1054"/>
        <v/>
      </c>
      <c r="DR2693" s="73" t="str">
        <f t="shared" si="1055"/>
        <v/>
      </c>
      <c r="DS2693" s="73" t="str">
        <f t="shared" si="1056"/>
        <v/>
      </c>
      <c r="DT2693" s="70" t="str">
        <f t="shared" si="1057"/>
        <v/>
      </c>
      <c r="DU2693" s="70" t="str">
        <f t="shared" si="1058"/>
        <v/>
      </c>
      <c r="DW2693" s="55" t="e">
        <f t="shared" si="1060"/>
        <v>#N/A</v>
      </c>
      <c r="DX2693" s="90" t="e">
        <f t="shared" si="1061"/>
        <v>#N/A</v>
      </c>
    </row>
    <row r="2694" spans="2:128">
      <c r="B2694" s="221"/>
      <c r="C2694" s="159"/>
      <c r="DE2694" s="72" t="str">
        <f t="shared" si="1043"/>
        <v/>
      </c>
      <c r="DF2694" s="73" t="str">
        <f t="shared" si="1044"/>
        <v/>
      </c>
      <c r="DG2694" s="73" t="str">
        <f t="shared" si="1045"/>
        <v/>
      </c>
      <c r="DH2694" s="73" t="str">
        <f t="shared" si="1046"/>
        <v/>
      </c>
      <c r="DI2694" s="73" t="str">
        <f t="shared" si="1047"/>
        <v/>
      </c>
      <c r="DJ2694" s="73" t="str">
        <f t="shared" si="1048"/>
        <v/>
      </c>
      <c r="DK2694" s="73" t="str">
        <f t="shared" si="1049"/>
        <v/>
      </c>
      <c r="DL2694" s="73" t="str">
        <f t="shared" si="1050"/>
        <v/>
      </c>
      <c r="DM2694" s="73" t="str">
        <f t="shared" si="1051"/>
        <v/>
      </c>
      <c r="DN2694" s="73" t="str">
        <f t="shared" si="1059"/>
        <v/>
      </c>
      <c r="DO2694" s="73" t="str">
        <f t="shared" si="1052"/>
        <v/>
      </c>
      <c r="DP2694" s="73" t="str">
        <f t="shared" si="1053"/>
        <v/>
      </c>
      <c r="DQ2694" s="73" t="str">
        <f t="shared" si="1054"/>
        <v/>
      </c>
      <c r="DR2694" s="73" t="str">
        <f t="shared" si="1055"/>
        <v/>
      </c>
      <c r="DS2694" s="73" t="str">
        <f t="shared" si="1056"/>
        <v/>
      </c>
      <c r="DT2694" s="70" t="str">
        <f t="shared" si="1057"/>
        <v/>
      </c>
      <c r="DU2694" s="70" t="str">
        <f t="shared" si="1058"/>
        <v/>
      </c>
      <c r="DW2694" s="55" t="e">
        <f t="shared" si="1060"/>
        <v>#N/A</v>
      </c>
      <c r="DX2694" s="90" t="e">
        <f t="shared" si="1061"/>
        <v>#N/A</v>
      </c>
    </row>
    <row r="2695" spans="2:128">
      <c r="B2695" s="221"/>
      <c r="C2695" s="159"/>
      <c r="DE2695" s="72" t="str">
        <f t="shared" si="1043"/>
        <v/>
      </c>
      <c r="DF2695" s="73" t="str">
        <f t="shared" si="1044"/>
        <v/>
      </c>
      <c r="DG2695" s="73" t="str">
        <f t="shared" si="1045"/>
        <v/>
      </c>
      <c r="DH2695" s="73" t="str">
        <f t="shared" si="1046"/>
        <v/>
      </c>
      <c r="DI2695" s="73" t="str">
        <f t="shared" si="1047"/>
        <v/>
      </c>
      <c r="DJ2695" s="73" t="str">
        <f t="shared" si="1048"/>
        <v/>
      </c>
      <c r="DK2695" s="73" t="str">
        <f t="shared" si="1049"/>
        <v/>
      </c>
      <c r="DL2695" s="73" t="str">
        <f t="shared" si="1050"/>
        <v/>
      </c>
      <c r="DM2695" s="73" t="str">
        <f t="shared" si="1051"/>
        <v/>
      </c>
      <c r="DN2695" s="73" t="str">
        <f t="shared" si="1059"/>
        <v/>
      </c>
      <c r="DO2695" s="73" t="str">
        <f t="shared" si="1052"/>
        <v/>
      </c>
      <c r="DP2695" s="73" t="str">
        <f t="shared" si="1053"/>
        <v/>
      </c>
      <c r="DQ2695" s="73" t="str">
        <f t="shared" si="1054"/>
        <v/>
      </c>
      <c r="DR2695" s="73" t="str">
        <f t="shared" si="1055"/>
        <v/>
      </c>
      <c r="DS2695" s="73" t="str">
        <f t="shared" si="1056"/>
        <v/>
      </c>
      <c r="DT2695" s="70" t="str">
        <f t="shared" si="1057"/>
        <v/>
      </c>
      <c r="DU2695" s="70" t="str">
        <f t="shared" si="1058"/>
        <v/>
      </c>
      <c r="DW2695" s="55" t="e">
        <f t="shared" si="1060"/>
        <v>#N/A</v>
      </c>
      <c r="DX2695" s="90" t="e">
        <f t="shared" si="1061"/>
        <v>#N/A</v>
      </c>
    </row>
    <row r="2696" spans="2:128">
      <c r="B2696" s="221"/>
      <c r="C2696" s="159"/>
      <c r="DE2696" s="72" t="str">
        <f t="shared" si="1043"/>
        <v/>
      </c>
      <c r="DF2696" s="73" t="str">
        <f t="shared" si="1044"/>
        <v/>
      </c>
      <c r="DG2696" s="73" t="str">
        <f t="shared" si="1045"/>
        <v/>
      </c>
      <c r="DH2696" s="73" t="str">
        <f t="shared" si="1046"/>
        <v/>
      </c>
      <c r="DI2696" s="73" t="str">
        <f t="shared" si="1047"/>
        <v/>
      </c>
      <c r="DJ2696" s="73" t="str">
        <f t="shared" si="1048"/>
        <v/>
      </c>
      <c r="DK2696" s="73" t="str">
        <f t="shared" si="1049"/>
        <v/>
      </c>
      <c r="DL2696" s="73" t="str">
        <f t="shared" si="1050"/>
        <v/>
      </c>
      <c r="DM2696" s="73" t="str">
        <f t="shared" si="1051"/>
        <v/>
      </c>
      <c r="DN2696" s="73" t="str">
        <f t="shared" si="1059"/>
        <v/>
      </c>
      <c r="DO2696" s="73" t="str">
        <f t="shared" si="1052"/>
        <v/>
      </c>
      <c r="DP2696" s="73" t="str">
        <f t="shared" si="1053"/>
        <v/>
      </c>
      <c r="DQ2696" s="73" t="str">
        <f t="shared" si="1054"/>
        <v/>
      </c>
      <c r="DR2696" s="73" t="str">
        <f t="shared" si="1055"/>
        <v/>
      </c>
      <c r="DS2696" s="73" t="str">
        <f t="shared" si="1056"/>
        <v/>
      </c>
      <c r="DT2696" s="70" t="str">
        <f t="shared" si="1057"/>
        <v/>
      </c>
      <c r="DU2696" s="70" t="str">
        <f t="shared" si="1058"/>
        <v/>
      </c>
      <c r="DW2696" s="55" t="e">
        <f t="shared" si="1060"/>
        <v>#N/A</v>
      </c>
      <c r="DX2696" s="90" t="e">
        <f t="shared" si="1061"/>
        <v>#N/A</v>
      </c>
    </row>
    <row r="2697" spans="2:128">
      <c r="B2697" s="221"/>
      <c r="C2697" s="159"/>
      <c r="DE2697" s="72" t="str">
        <f t="shared" si="1043"/>
        <v/>
      </c>
      <c r="DF2697" s="73" t="str">
        <f t="shared" si="1044"/>
        <v/>
      </c>
      <c r="DG2697" s="73" t="str">
        <f t="shared" si="1045"/>
        <v/>
      </c>
      <c r="DH2697" s="73" t="str">
        <f t="shared" si="1046"/>
        <v/>
      </c>
      <c r="DI2697" s="73" t="str">
        <f t="shared" si="1047"/>
        <v/>
      </c>
      <c r="DJ2697" s="73" t="str">
        <f t="shared" si="1048"/>
        <v/>
      </c>
      <c r="DK2697" s="73" t="str">
        <f t="shared" si="1049"/>
        <v/>
      </c>
      <c r="DL2697" s="73" t="str">
        <f t="shared" si="1050"/>
        <v/>
      </c>
      <c r="DM2697" s="73" t="str">
        <f t="shared" si="1051"/>
        <v/>
      </c>
      <c r="DN2697" s="73" t="str">
        <f t="shared" si="1059"/>
        <v/>
      </c>
      <c r="DO2697" s="73" t="str">
        <f t="shared" si="1052"/>
        <v/>
      </c>
      <c r="DP2697" s="73" t="str">
        <f t="shared" si="1053"/>
        <v/>
      </c>
      <c r="DQ2697" s="73" t="str">
        <f t="shared" si="1054"/>
        <v/>
      </c>
      <c r="DR2697" s="73" t="str">
        <f t="shared" si="1055"/>
        <v/>
      </c>
      <c r="DS2697" s="73" t="str">
        <f t="shared" si="1056"/>
        <v/>
      </c>
      <c r="DT2697" s="70" t="str">
        <f t="shared" si="1057"/>
        <v/>
      </c>
      <c r="DU2697" s="70" t="str">
        <f t="shared" si="1058"/>
        <v/>
      </c>
      <c r="DW2697" s="55" t="e">
        <f t="shared" si="1060"/>
        <v>#N/A</v>
      </c>
      <c r="DX2697" s="90" t="e">
        <f t="shared" si="1061"/>
        <v>#N/A</v>
      </c>
    </row>
    <row r="2698" spans="2:128">
      <c r="B2698" s="221"/>
      <c r="C2698" s="159"/>
      <c r="DE2698" s="72" t="str">
        <f t="shared" si="1043"/>
        <v/>
      </c>
      <c r="DF2698" s="73" t="str">
        <f t="shared" si="1044"/>
        <v/>
      </c>
      <c r="DG2698" s="73" t="str">
        <f t="shared" si="1045"/>
        <v/>
      </c>
      <c r="DH2698" s="73" t="str">
        <f t="shared" si="1046"/>
        <v/>
      </c>
      <c r="DI2698" s="73" t="str">
        <f t="shared" si="1047"/>
        <v/>
      </c>
      <c r="DJ2698" s="73" t="str">
        <f t="shared" si="1048"/>
        <v/>
      </c>
      <c r="DK2698" s="73" t="str">
        <f t="shared" si="1049"/>
        <v/>
      </c>
      <c r="DL2698" s="73" t="str">
        <f t="shared" si="1050"/>
        <v/>
      </c>
      <c r="DM2698" s="73" t="str">
        <f t="shared" si="1051"/>
        <v/>
      </c>
      <c r="DN2698" s="73" t="str">
        <f t="shared" si="1059"/>
        <v/>
      </c>
      <c r="DO2698" s="73" t="str">
        <f t="shared" si="1052"/>
        <v/>
      </c>
      <c r="DP2698" s="73" t="str">
        <f t="shared" si="1053"/>
        <v/>
      </c>
      <c r="DQ2698" s="73" t="str">
        <f t="shared" si="1054"/>
        <v/>
      </c>
      <c r="DR2698" s="73" t="str">
        <f t="shared" si="1055"/>
        <v/>
      </c>
      <c r="DS2698" s="73" t="str">
        <f t="shared" si="1056"/>
        <v/>
      </c>
      <c r="DT2698" s="70" t="str">
        <f t="shared" si="1057"/>
        <v/>
      </c>
      <c r="DU2698" s="70" t="str">
        <f t="shared" si="1058"/>
        <v/>
      </c>
      <c r="DW2698" s="55" t="e">
        <f t="shared" si="1060"/>
        <v>#N/A</v>
      </c>
      <c r="DX2698" s="90" t="e">
        <f t="shared" si="1061"/>
        <v>#N/A</v>
      </c>
    </row>
    <row r="2699" spans="2:128">
      <c r="B2699" s="221"/>
      <c r="C2699" s="159"/>
      <c r="DE2699" s="72" t="str">
        <f t="shared" si="1043"/>
        <v/>
      </c>
      <c r="DF2699" s="73" t="str">
        <f t="shared" si="1044"/>
        <v/>
      </c>
      <c r="DG2699" s="73" t="str">
        <f t="shared" si="1045"/>
        <v/>
      </c>
      <c r="DH2699" s="73" t="str">
        <f t="shared" si="1046"/>
        <v/>
      </c>
      <c r="DI2699" s="73" t="str">
        <f t="shared" si="1047"/>
        <v/>
      </c>
      <c r="DJ2699" s="73" t="str">
        <f t="shared" si="1048"/>
        <v/>
      </c>
      <c r="DK2699" s="73" t="str">
        <f t="shared" si="1049"/>
        <v/>
      </c>
      <c r="DL2699" s="73" t="str">
        <f t="shared" si="1050"/>
        <v/>
      </c>
      <c r="DM2699" s="73" t="str">
        <f t="shared" si="1051"/>
        <v/>
      </c>
      <c r="DN2699" s="73" t="str">
        <f t="shared" si="1059"/>
        <v/>
      </c>
      <c r="DO2699" s="73" t="str">
        <f t="shared" si="1052"/>
        <v/>
      </c>
      <c r="DP2699" s="73" t="str">
        <f t="shared" si="1053"/>
        <v/>
      </c>
      <c r="DQ2699" s="73" t="str">
        <f t="shared" si="1054"/>
        <v/>
      </c>
      <c r="DR2699" s="73" t="str">
        <f t="shared" si="1055"/>
        <v/>
      </c>
      <c r="DS2699" s="73" t="str">
        <f t="shared" si="1056"/>
        <v/>
      </c>
      <c r="DT2699" s="70" t="str">
        <f t="shared" si="1057"/>
        <v/>
      </c>
      <c r="DU2699" s="70" t="str">
        <f t="shared" si="1058"/>
        <v/>
      </c>
      <c r="DW2699" s="55" t="e">
        <f t="shared" si="1060"/>
        <v>#N/A</v>
      </c>
      <c r="DX2699" s="90" t="e">
        <f t="shared" si="1061"/>
        <v>#N/A</v>
      </c>
    </row>
    <row r="2700" spans="2:128">
      <c r="B2700" s="221"/>
      <c r="C2700" s="159"/>
      <c r="DE2700" s="72" t="str">
        <f t="shared" si="1043"/>
        <v/>
      </c>
      <c r="DF2700" s="73" t="str">
        <f t="shared" si="1044"/>
        <v/>
      </c>
      <c r="DG2700" s="73" t="str">
        <f t="shared" si="1045"/>
        <v/>
      </c>
      <c r="DH2700" s="73" t="str">
        <f t="shared" si="1046"/>
        <v/>
      </c>
      <c r="DI2700" s="73" t="str">
        <f t="shared" si="1047"/>
        <v/>
      </c>
      <c r="DJ2700" s="73" t="str">
        <f t="shared" si="1048"/>
        <v/>
      </c>
      <c r="DK2700" s="73" t="str">
        <f t="shared" si="1049"/>
        <v/>
      </c>
      <c r="DL2700" s="73" t="str">
        <f t="shared" si="1050"/>
        <v/>
      </c>
      <c r="DM2700" s="73" t="str">
        <f t="shared" si="1051"/>
        <v/>
      </c>
      <c r="DN2700" s="73" t="str">
        <f t="shared" si="1059"/>
        <v/>
      </c>
      <c r="DO2700" s="73" t="str">
        <f t="shared" si="1052"/>
        <v/>
      </c>
      <c r="DP2700" s="73" t="str">
        <f t="shared" si="1053"/>
        <v/>
      </c>
      <c r="DQ2700" s="73" t="str">
        <f t="shared" si="1054"/>
        <v/>
      </c>
      <c r="DR2700" s="73" t="str">
        <f t="shared" si="1055"/>
        <v/>
      </c>
      <c r="DS2700" s="73" t="str">
        <f t="shared" si="1056"/>
        <v/>
      </c>
      <c r="DT2700" s="70" t="str">
        <f t="shared" si="1057"/>
        <v/>
      </c>
      <c r="DU2700" s="70" t="str">
        <f t="shared" si="1058"/>
        <v/>
      </c>
      <c r="DW2700" s="55" t="e">
        <f t="shared" si="1060"/>
        <v>#N/A</v>
      </c>
      <c r="DX2700" s="90" t="e">
        <f t="shared" si="1061"/>
        <v>#N/A</v>
      </c>
    </row>
    <row r="2701" spans="2:128">
      <c r="B2701" s="221"/>
      <c r="C2701" s="159"/>
      <c r="DE2701" s="72" t="str">
        <f t="shared" si="1043"/>
        <v/>
      </c>
      <c r="DF2701" s="73" t="str">
        <f t="shared" si="1044"/>
        <v/>
      </c>
      <c r="DG2701" s="73" t="str">
        <f t="shared" si="1045"/>
        <v/>
      </c>
      <c r="DH2701" s="73" t="str">
        <f t="shared" si="1046"/>
        <v/>
      </c>
      <c r="DI2701" s="73" t="str">
        <f t="shared" si="1047"/>
        <v/>
      </c>
      <c r="DJ2701" s="73" t="str">
        <f t="shared" si="1048"/>
        <v/>
      </c>
      <c r="DK2701" s="73" t="str">
        <f t="shared" si="1049"/>
        <v/>
      </c>
      <c r="DL2701" s="73" t="str">
        <f t="shared" si="1050"/>
        <v/>
      </c>
      <c r="DM2701" s="73" t="str">
        <f t="shared" si="1051"/>
        <v/>
      </c>
      <c r="DN2701" s="73" t="str">
        <f t="shared" si="1059"/>
        <v/>
      </c>
      <c r="DO2701" s="73" t="str">
        <f t="shared" si="1052"/>
        <v/>
      </c>
      <c r="DP2701" s="73" t="str">
        <f t="shared" si="1053"/>
        <v/>
      </c>
      <c r="DQ2701" s="73" t="str">
        <f t="shared" si="1054"/>
        <v/>
      </c>
      <c r="DR2701" s="73" t="str">
        <f t="shared" si="1055"/>
        <v/>
      </c>
      <c r="DS2701" s="73" t="str">
        <f t="shared" si="1056"/>
        <v/>
      </c>
      <c r="DT2701" s="70" t="str">
        <f t="shared" si="1057"/>
        <v/>
      </c>
      <c r="DU2701" s="70" t="str">
        <f t="shared" si="1058"/>
        <v/>
      </c>
      <c r="DW2701" s="55" t="e">
        <f t="shared" si="1060"/>
        <v>#N/A</v>
      </c>
      <c r="DX2701" s="90" t="e">
        <f t="shared" si="1061"/>
        <v>#N/A</v>
      </c>
    </row>
    <row r="2702" spans="2:128">
      <c r="B2702" s="221"/>
      <c r="C2702" s="159"/>
      <c r="DE2702" s="72" t="str">
        <f t="shared" si="1043"/>
        <v/>
      </c>
      <c r="DF2702" s="73" t="str">
        <f t="shared" si="1044"/>
        <v/>
      </c>
      <c r="DG2702" s="73" t="str">
        <f t="shared" si="1045"/>
        <v/>
      </c>
      <c r="DH2702" s="73" t="str">
        <f t="shared" si="1046"/>
        <v/>
      </c>
      <c r="DI2702" s="73" t="str">
        <f t="shared" si="1047"/>
        <v/>
      </c>
      <c r="DJ2702" s="73" t="str">
        <f t="shared" si="1048"/>
        <v/>
      </c>
      <c r="DK2702" s="73" t="str">
        <f t="shared" si="1049"/>
        <v/>
      </c>
      <c r="DL2702" s="73" t="str">
        <f t="shared" si="1050"/>
        <v/>
      </c>
      <c r="DM2702" s="73" t="str">
        <f t="shared" si="1051"/>
        <v/>
      </c>
      <c r="DN2702" s="73" t="str">
        <f t="shared" si="1059"/>
        <v/>
      </c>
      <c r="DO2702" s="73" t="str">
        <f t="shared" si="1052"/>
        <v/>
      </c>
      <c r="DP2702" s="73" t="str">
        <f t="shared" si="1053"/>
        <v/>
      </c>
      <c r="DQ2702" s="73" t="str">
        <f t="shared" si="1054"/>
        <v/>
      </c>
      <c r="DR2702" s="73" t="str">
        <f t="shared" si="1055"/>
        <v/>
      </c>
      <c r="DS2702" s="73" t="str">
        <f t="shared" si="1056"/>
        <v/>
      </c>
      <c r="DT2702" s="70" t="str">
        <f t="shared" si="1057"/>
        <v/>
      </c>
      <c r="DU2702" s="70" t="str">
        <f t="shared" si="1058"/>
        <v/>
      </c>
      <c r="DW2702" s="55" t="e">
        <f t="shared" si="1060"/>
        <v>#N/A</v>
      </c>
      <c r="DX2702" s="90" t="e">
        <f t="shared" si="1061"/>
        <v>#N/A</v>
      </c>
    </row>
    <row r="2703" spans="2:128">
      <c r="B2703" s="221"/>
      <c r="C2703" s="159"/>
      <c r="DE2703" s="72" t="str">
        <f t="shared" si="1043"/>
        <v/>
      </c>
      <c r="DF2703" s="73" t="str">
        <f t="shared" si="1044"/>
        <v/>
      </c>
      <c r="DG2703" s="73" t="str">
        <f t="shared" si="1045"/>
        <v/>
      </c>
      <c r="DH2703" s="73" t="str">
        <f t="shared" si="1046"/>
        <v/>
      </c>
      <c r="DI2703" s="73" t="str">
        <f t="shared" si="1047"/>
        <v/>
      </c>
      <c r="DJ2703" s="73" t="str">
        <f t="shared" si="1048"/>
        <v/>
      </c>
      <c r="DK2703" s="73" t="str">
        <f t="shared" si="1049"/>
        <v/>
      </c>
      <c r="DL2703" s="73" t="str">
        <f t="shared" si="1050"/>
        <v/>
      </c>
      <c r="DM2703" s="73" t="str">
        <f t="shared" si="1051"/>
        <v/>
      </c>
      <c r="DN2703" s="73" t="str">
        <f t="shared" si="1059"/>
        <v/>
      </c>
      <c r="DO2703" s="73" t="str">
        <f t="shared" si="1052"/>
        <v/>
      </c>
      <c r="DP2703" s="73" t="str">
        <f t="shared" si="1053"/>
        <v/>
      </c>
      <c r="DQ2703" s="73" t="str">
        <f t="shared" si="1054"/>
        <v/>
      </c>
      <c r="DR2703" s="73" t="str">
        <f t="shared" si="1055"/>
        <v/>
      </c>
      <c r="DS2703" s="73" t="str">
        <f t="shared" si="1056"/>
        <v/>
      </c>
      <c r="DT2703" s="70" t="str">
        <f t="shared" si="1057"/>
        <v/>
      </c>
      <c r="DU2703" s="70" t="str">
        <f t="shared" si="1058"/>
        <v/>
      </c>
      <c r="DW2703" s="55" t="e">
        <f t="shared" si="1060"/>
        <v>#N/A</v>
      </c>
      <c r="DX2703" s="90" t="e">
        <f t="shared" si="1061"/>
        <v>#N/A</v>
      </c>
    </row>
    <row r="2704" spans="2:128">
      <c r="B2704" s="221"/>
      <c r="C2704" s="159"/>
      <c r="DE2704" s="72" t="str">
        <f t="shared" si="1043"/>
        <v/>
      </c>
      <c r="DF2704" s="73" t="str">
        <f t="shared" si="1044"/>
        <v/>
      </c>
      <c r="DG2704" s="73" t="str">
        <f t="shared" si="1045"/>
        <v/>
      </c>
      <c r="DH2704" s="73" t="str">
        <f t="shared" si="1046"/>
        <v/>
      </c>
      <c r="DI2704" s="73" t="str">
        <f t="shared" si="1047"/>
        <v/>
      </c>
      <c r="DJ2704" s="73" t="str">
        <f t="shared" si="1048"/>
        <v/>
      </c>
      <c r="DK2704" s="73" t="str">
        <f t="shared" si="1049"/>
        <v/>
      </c>
      <c r="DL2704" s="73" t="str">
        <f t="shared" si="1050"/>
        <v/>
      </c>
      <c r="DM2704" s="73" t="str">
        <f t="shared" si="1051"/>
        <v/>
      </c>
      <c r="DN2704" s="73" t="str">
        <f t="shared" si="1059"/>
        <v/>
      </c>
      <c r="DO2704" s="73" t="str">
        <f t="shared" si="1052"/>
        <v/>
      </c>
      <c r="DP2704" s="73" t="str">
        <f t="shared" si="1053"/>
        <v/>
      </c>
      <c r="DQ2704" s="73" t="str">
        <f t="shared" si="1054"/>
        <v/>
      </c>
      <c r="DR2704" s="73" t="str">
        <f t="shared" si="1055"/>
        <v/>
      </c>
      <c r="DS2704" s="73" t="str">
        <f t="shared" si="1056"/>
        <v/>
      </c>
      <c r="DT2704" s="70" t="str">
        <f t="shared" si="1057"/>
        <v/>
      </c>
      <c r="DU2704" s="70" t="str">
        <f t="shared" si="1058"/>
        <v/>
      </c>
      <c r="DW2704" s="55" t="e">
        <f t="shared" si="1060"/>
        <v>#N/A</v>
      </c>
      <c r="DX2704" s="90" t="e">
        <f t="shared" si="1061"/>
        <v>#N/A</v>
      </c>
    </row>
    <row r="2705" spans="2:128">
      <c r="B2705" s="221"/>
      <c r="C2705" s="159"/>
      <c r="DE2705" s="72" t="str">
        <f t="shared" si="1043"/>
        <v/>
      </c>
      <c r="DF2705" s="73" t="str">
        <f t="shared" si="1044"/>
        <v/>
      </c>
      <c r="DG2705" s="73" t="str">
        <f t="shared" si="1045"/>
        <v/>
      </c>
      <c r="DH2705" s="73" t="str">
        <f t="shared" si="1046"/>
        <v/>
      </c>
      <c r="DI2705" s="73" t="str">
        <f t="shared" si="1047"/>
        <v/>
      </c>
      <c r="DJ2705" s="73" t="str">
        <f t="shared" si="1048"/>
        <v/>
      </c>
      <c r="DK2705" s="73" t="str">
        <f t="shared" si="1049"/>
        <v/>
      </c>
      <c r="DL2705" s="73" t="str">
        <f t="shared" si="1050"/>
        <v/>
      </c>
      <c r="DM2705" s="73" t="str">
        <f t="shared" si="1051"/>
        <v/>
      </c>
      <c r="DN2705" s="73" t="str">
        <f t="shared" si="1059"/>
        <v/>
      </c>
      <c r="DO2705" s="73" t="str">
        <f t="shared" si="1052"/>
        <v/>
      </c>
      <c r="DP2705" s="73" t="str">
        <f t="shared" si="1053"/>
        <v/>
      </c>
      <c r="DQ2705" s="73" t="str">
        <f t="shared" si="1054"/>
        <v/>
      </c>
      <c r="DR2705" s="73" t="str">
        <f t="shared" si="1055"/>
        <v/>
      </c>
      <c r="DS2705" s="73" t="str">
        <f t="shared" si="1056"/>
        <v/>
      </c>
      <c r="DT2705" s="70" t="str">
        <f t="shared" si="1057"/>
        <v/>
      </c>
      <c r="DU2705" s="70" t="str">
        <f t="shared" si="1058"/>
        <v/>
      </c>
      <c r="DW2705" s="55" t="e">
        <f t="shared" si="1060"/>
        <v>#N/A</v>
      </c>
      <c r="DX2705" s="90" t="e">
        <f t="shared" si="1061"/>
        <v>#N/A</v>
      </c>
    </row>
    <row r="2706" spans="2:128">
      <c r="B2706" s="221"/>
      <c r="C2706" s="159"/>
      <c r="DE2706" s="72" t="str">
        <f t="shared" si="1043"/>
        <v/>
      </c>
      <c r="DF2706" s="73" t="str">
        <f t="shared" si="1044"/>
        <v/>
      </c>
      <c r="DG2706" s="73" t="str">
        <f t="shared" si="1045"/>
        <v/>
      </c>
      <c r="DH2706" s="73" t="str">
        <f t="shared" si="1046"/>
        <v/>
      </c>
      <c r="DI2706" s="73" t="str">
        <f t="shared" si="1047"/>
        <v/>
      </c>
      <c r="DJ2706" s="73" t="str">
        <f t="shared" si="1048"/>
        <v/>
      </c>
      <c r="DK2706" s="73" t="str">
        <f t="shared" si="1049"/>
        <v/>
      </c>
      <c r="DL2706" s="73" t="str">
        <f t="shared" si="1050"/>
        <v/>
      </c>
      <c r="DM2706" s="73" t="str">
        <f t="shared" si="1051"/>
        <v/>
      </c>
      <c r="DN2706" s="73" t="str">
        <f t="shared" si="1059"/>
        <v/>
      </c>
      <c r="DO2706" s="73" t="str">
        <f t="shared" si="1052"/>
        <v/>
      </c>
      <c r="DP2706" s="73" t="str">
        <f t="shared" si="1053"/>
        <v/>
      </c>
      <c r="DQ2706" s="73" t="str">
        <f t="shared" si="1054"/>
        <v/>
      </c>
      <c r="DR2706" s="73" t="str">
        <f t="shared" si="1055"/>
        <v/>
      </c>
      <c r="DS2706" s="73" t="str">
        <f t="shared" si="1056"/>
        <v/>
      </c>
      <c r="DT2706" s="70" t="str">
        <f t="shared" si="1057"/>
        <v/>
      </c>
      <c r="DU2706" s="70" t="str">
        <f t="shared" si="1058"/>
        <v/>
      </c>
      <c r="DW2706" s="55" t="e">
        <f t="shared" si="1060"/>
        <v>#N/A</v>
      </c>
      <c r="DX2706" s="90" t="e">
        <f t="shared" si="1061"/>
        <v>#N/A</v>
      </c>
    </row>
    <row r="2707" spans="2:128">
      <c r="B2707" s="221"/>
      <c r="C2707" s="159"/>
      <c r="DE2707" s="72" t="str">
        <f t="shared" si="1043"/>
        <v/>
      </c>
      <c r="DF2707" s="73" t="str">
        <f t="shared" si="1044"/>
        <v/>
      </c>
      <c r="DG2707" s="73" t="str">
        <f t="shared" si="1045"/>
        <v/>
      </c>
      <c r="DH2707" s="73" t="str">
        <f t="shared" si="1046"/>
        <v/>
      </c>
      <c r="DI2707" s="73" t="str">
        <f t="shared" si="1047"/>
        <v/>
      </c>
      <c r="DJ2707" s="73" t="str">
        <f t="shared" si="1048"/>
        <v/>
      </c>
      <c r="DK2707" s="73" t="str">
        <f t="shared" si="1049"/>
        <v/>
      </c>
      <c r="DL2707" s="73" t="str">
        <f t="shared" si="1050"/>
        <v/>
      </c>
      <c r="DM2707" s="73" t="str">
        <f t="shared" si="1051"/>
        <v/>
      </c>
      <c r="DN2707" s="73" t="str">
        <f t="shared" si="1059"/>
        <v/>
      </c>
      <c r="DO2707" s="73" t="str">
        <f t="shared" si="1052"/>
        <v/>
      </c>
      <c r="DP2707" s="73" t="str">
        <f t="shared" si="1053"/>
        <v/>
      </c>
      <c r="DQ2707" s="73" t="str">
        <f t="shared" si="1054"/>
        <v/>
      </c>
      <c r="DR2707" s="73" t="str">
        <f t="shared" si="1055"/>
        <v/>
      </c>
      <c r="DS2707" s="73" t="str">
        <f t="shared" si="1056"/>
        <v/>
      </c>
      <c r="DT2707" s="70" t="str">
        <f t="shared" si="1057"/>
        <v/>
      </c>
      <c r="DU2707" s="70" t="str">
        <f t="shared" si="1058"/>
        <v/>
      </c>
      <c r="DW2707" s="55" t="e">
        <f t="shared" si="1060"/>
        <v>#N/A</v>
      </c>
      <c r="DX2707" s="90" t="e">
        <f t="shared" si="1061"/>
        <v>#N/A</v>
      </c>
    </row>
    <row r="2708" spans="2:128">
      <c r="B2708" s="221"/>
      <c r="C2708" s="159"/>
      <c r="DE2708" s="72" t="str">
        <f t="shared" si="1043"/>
        <v/>
      </c>
      <c r="DF2708" s="73" t="str">
        <f t="shared" si="1044"/>
        <v/>
      </c>
      <c r="DG2708" s="73" t="str">
        <f t="shared" si="1045"/>
        <v/>
      </c>
      <c r="DH2708" s="73" t="str">
        <f t="shared" si="1046"/>
        <v/>
      </c>
      <c r="DI2708" s="73" t="str">
        <f t="shared" si="1047"/>
        <v/>
      </c>
      <c r="DJ2708" s="73" t="str">
        <f t="shared" si="1048"/>
        <v/>
      </c>
      <c r="DK2708" s="73" t="str">
        <f t="shared" si="1049"/>
        <v/>
      </c>
      <c r="DL2708" s="73" t="str">
        <f t="shared" si="1050"/>
        <v/>
      </c>
      <c r="DM2708" s="73" t="str">
        <f t="shared" si="1051"/>
        <v/>
      </c>
      <c r="DN2708" s="73" t="str">
        <f t="shared" si="1059"/>
        <v/>
      </c>
      <c r="DO2708" s="73" t="str">
        <f t="shared" si="1052"/>
        <v/>
      </c>
      <c r="DP2708" s="73" t="str">
        <f t="shared" si="1053"/>
        <v/>
      </c>
      <c r="DQ2708" s="73" t="str">
        <f t="shared" si="1054"/>
        <v/>
      </c>
      <c r="DR2708" s="73" t="str">
        <f t="shared" si="1055"/>
        <v/>
      </c>
      <c r="DS2708" s="73" t="str">
        <f t="shared" si="1056"/>
        <v/>
      </c>
      <c r="DT2708" s="70" t="str">
        <f t="shared" si="1057"/>
        <v/>
      </c>
      <c r="DU2708" s="70" t="str">
        <f t="shared" si="1058"/>
        <v/>
      </c>
      <c r="DW2708" s="55" t="e">
        <f t="shared" si="1060"/>
        <v>#N/A</v>
      </c>
      <c r="DX2708" s="90" t="e">
        <f t="shared" si="1061"/>
        <v>#N/A</v>
      </c>
    </row>
    <row r="2709" spans="2:128">
      <c r="B2709" s="221"/>
      <c r="C2709" s="159"/>
      <c r="DE2709" s="72" t="str">
        <f t="shared" si="1043"/>
        <v/>
      </c>
      <c r="DF2709" s="73" t="str">
        <f t="shared" si="1044"/>
        <v/>
      </c>
      <c r="DG2709" s="73" t="str">
        <f t="shared" si="1045"/>
        <v/>
      </c>
      <c r="DH2709" s="73" t="str">
        <f t="shared" si="1046"/>
        <v/>
      </c>
      <c r="DI2709" s="73" t="str">
        <f t="shared" si="1047"/>
        <v/>
      </c>
      <c r="DJ2709" s="73" t="str">
        <f t="shared" si="1048"/>
        <v/>
      </c>
      <c r="DK2709" s="73" t="str">
        <f t="shared" si="1049"/>
        <v/>
      </c>
      <c r="DL2709" s="73" t="str">
        <f t="shared" si="1050"/>
        <v/>
      </c>
      <c r="DM2709" s="73" t="str">
        <f t="shared" si="1051"/>
        <v/>
      </c>
      <c r="DN2709" s="73" t="str">
        <f t="shared" si="1059"/>
        <v/>
      </c>
      <c r="DO2709" s="73" t="str">
        <f t="shared" si="1052"/>
        <v/>
      </c>
      <c r="DP2709" s="73" t="str">
        <f t="shared" si="1053"/>
        <v/>
      </c>
      <c r="DQ2709" s="73" t="str">
        <f t="shared" si="1054"/>
        <v/>
      </c>
      <c r="DR2709" s="73" t="str">
        <f t="shared" si="1055"/>
        <v/>
      </c>
      <c r="DS2709" s="73" t="str">
        <f t="shared" si="1056"/>
        <v/>
      </c>
      <c r="DT2709" s="70" t="str">
        <f t="shared" si="1057"/>
        <v/>
      </c>
      <c r="DU2709" s="70" t="str">
        <f t="shared" si="1058"/>
        <v/>
      </c>
      <c r="DW2709" s="55" t="e">
        <f t="shared" si="1060"/>
        <v>#N/A</v>
      </c>
      <c r="DX2709" s="90" t="e">
        <f t="shared" si="1061"/>
        <v>#N/A</v>
      </c>
    </row>
    <row r="2710" spans="2:128">
      <c r="B2710" s="221"/>
      <c r="C2710" s="159"/>
      <c r="DE2710" s="72" t="str">
        <f t="shared" si="1043"/>
        <v/>
      </c>
      <c r="DF2710" s="73" t="str">
        <f t="shared" si="1044"/>
        <v/>
      </c>
      <c r="DG2710" s="73" t="str">
        <f t="shared" si="1045"/>
        <v/>
      </c>
      <c r="DH2710" s="73" t="str">
        <f t="shared" si="1046"/>
        <v/>
      </c>
      <c r="DI2710" s="73" t="str">
        <f t="shared" si="1047"/>
        <v/>
      </c>
      <c r="DJ2710" s="73" t="str">
        <f t="shared" si="1048"/>
        <v/>
      </c>
      <c r="DK2710" s="73" t="str">
        <f t="shared" si="1049"/>
        <v/>
      </c>
      <c r="DL2710" s="73" t="str">
        <f t="shared" si="1050"/>
        <v/>
      </c>
      <c r="DM2710" s="73" t="str">
        <f t="shared" si="1051"/>
        <v/>
      </c>
      <c r="DN2710" s="73" t="str">
        <f t="shared" si="1059"/>
        <v/>
      </c>
      <c r="DO2710" s="73" t="str">
        <f t="shared" si="1052"/>
        <v/>
      </c>
      <c r="DP2710" s="73" t="str">
        <f t="shared" si="1053"/>
        <v/>
      </c>
      <c r="DQ2710" s="73" t="str">
        <f t="shared" si="1054"/>
        <v/>
      </c>
      <c r="DR2710" s="73" t="str">
        <f t="shared" si="1055"/>
        <v/>
      </c>
      <c r="DS2710" s="73" t="str">
        <f t="shared" si="1056"/>
        <v/>
      </c>
      <c r="DT2710" s="70" t="str">
        <f t="shared" si="1057"/>
        <v/>
      </c>
      <c r="DU2710" s="70" t="str">
        <f t="shared" si="1058"/>
        <v/>
      </c>
      <c r="DW2710" s="55" t="e">
        <f t="shared" si="1060"/>
        <v>#N/A</v>
      </c>
      <c r="DX2710" s="90" t="e">
        <f t="shared" si="1061"/>
        <v>#N/A</v>
      </c>
    </row>
    <row r="2711" spans="2:128">
      <c r="B2711" s="221"/>
      <c r="C2711" s="159"/>
      <c r="DE2711" s="72" t="str">
        <f t="shared" si="1043"/>
        <v/>
      </c>
      <c r="DF2711" s="73" t="str">
        <f t="shared" si="1044"/>
        <v/>
      </c>
      <c r="DG2711" s="73" t="str">
        <f t="shared" si="1045"/>
        <v/>
      </c>
      <c r="DH2711" s="73" t="str">
        <f t="shared" si="1046"/>
        <v/>
      </c>
      <c r="DI2711" s="73" t="str">
        <f t="shared" si="1047"/>
        <v/>
      </c>
      <c r="DJ2711" s="73" t="str">
        <f t="shared" si="1048"/>
        <v/>
      </c>
      <c r="DK2711" s="73" t="str">
        <f t="shared" si="1049"/>
        <v/>
      </c>
      <c r="DL2711" s="73" t="str">
        <f t="shared" si="1050"/>
        <v/>
      </c>
      <c r="DM2711" s="73" t="str">
        <f t="shared" si="1051"/>
        <v/>
      </c>
      <c r="DN2711" s="73" t="str">
        <f t="shared" si="1059"/>
        <v/>
      </c>
      <c r="DO2711" s="73" t="str">
        <f t="shared" si="1052"/>
        <v/>
      </c>
      <c r="DP2711" s="73" t="str">
        <f t="shared" si="1053"/>
        <v/>
      </c>
      <c r="DQ2711" s="73" t="str">
        <f t="shared" si="1054"/>
        <v/>
      </c>
      <c r="DR2711" s="73" t="str">
        <f t="shared" si="1055"/>
        <v/>
      </c>
      <c r="DS2711" s="73" t="str">
        <f t="shared" si="1056"/>
        <v/>
      </c>
      <c r="DT2711" s="70" t="str">
        <f t="shared" si="1057"/>
        <v/>
      </c>
      <c r="DU2711" s="70" t="str">
        <f t="shared" si="1058"/>
        <v/>
      </c>
      <c r="DW2711" s="55" t="e">
        <f t="shared" si="1060"/>
        <v>#N/A</v>
      </c>
      <c r="DX2711" s="90" t="e">
        <f t="shared" si="1061"/>
        <v>#N/A</v>
      </c>
    </row>
    <row r="2712" spans="2:128">
      <c r="B2712" s="221"/>
      <c r="C2712" s="159"/>
      <c r="DE2712" s="72" t="str">
        <f t="shared" si="1043"/>
        <v/>
      </c>
      <c r="DF2712" s="73" t="str">
        <f t="shared" si="1044"/>
        <v/>
      </c>
      <c r="DG2712" s="73" t="str">
        <f t="shared" si="1045"/>
        <v/>
      </c>
      <c r="DH2712" s="73" t="str">
        <f t="shared" si="1046"/>
        <v/>
      </c>
      <c r="DI2712" s="73" t="str">
        <f t="shared" si="1047"/>
        <v/>
      </c>
      <c r="DJ2712" s="73" t="str">
        <f t="shared" si="1048"/>
        <v/>
      </c>
      <c r="DK2712" s="73" t="str">
        <f t="shared" si="1049"/>
        <v/>
      </c>
      <c r="DL2712" s="73" t="str">
        <f t="shared" si="1050"/>
        <v/>
      </c>
      <c r="DM2712" s="73" t="str">
        <f t="shared" si="1051"/>
        <v/>
      </c>
      <c r="DN2712" s="73" t="str">
        <f t="shared" si="1059"/>
        <v/>
      </c>
      <c r="DO2712" s="73" t="str">
        <f t="shared" si="1052"/>
        <v/>
      </c>
      <c r="DP2712" s="73" t="str">
        <f t="shared" si="1053"/>
        <v/>
      </c>
      <c r="DQ2712" s="73" t="str">
        <f t="shared" si="1054"/>
        <v/>
      </c>
      <c r="DR2712" s="73" t="str">
        <f t="shared" si="1055"/>
        <v/>
      </c>
      <c r="DS2712" s="73" t="str">
        <f t="shared" si="1056"/>
        <v/>
      </c>
      <c r="DT2712" s="70" t="str">
        <f t="shared" si="1057"/>
        <v/>
      </c>
      <c r="DU2712" s="70" t="str">
        <f t="shared" si="1058"/>
        <v/>
      </c>
      <c r="DW2712" s="55" t="e">
        <f t="shared" si="1060"/>
        <v>#N/A</v>
      </c>
      <c r="DX2712" s="90" t="e">
        <f t="shared" si="1061"/>
        <v>#N/A</v>
      </c>
    </row>
    <row r="2713" spans="2:128">
      <c r="B2713" s="221"/>
      <c r="C2713" s="159"/>
      <c r="DE2713" s="72" t="str">
        <f t="shared" si="1043"/>
        <v/>
      </c>
      <c r="DF2713" s="73" t="str">
        <f t="shared" si="1044"/>
        <v/>
      </c>
      <c r="DG2713" s="73" t="str">
        <f t="shared" si="1045"/>
        <v/>
      </c>
      <c r="DH2713" s="73" t="str">
        <f t="shared" si="1046"/>
        <v/>
      </c>
      <c r="DI2713" s="73" t="str">
        <f t="shared" si="1047"/>
        <v/>
      </c>
      <c r="DJ2713" s="73" t="str">
        <f t="shared" si="1048"/>
        <v/>
      </c>
      <c r="DK2713" s="73" t="str">
        <f t="shared" si="1049"/>
        <v/>
      </c>
      <c r="DL2713" s="73" t="str">
        <f t="shared" si="1050"/>
        <v/>
      </c>
      <c r="DM2713" s="73" t="str">
        <f t="shared" si="1051"/>
        <v/>
      </c>
      <c r="DN2713" s="73" t="str">
        <f t="shared" si="1059"/>
        <v/>
      </c>
      <c r="DO2713" s="73" t="str">
        <f t="shared" si="1052"/>
        <v/>
      </c>
      <c r="DP2713" s="73" t="str">
        <f t="shared" si="1053"/>
        <v/>
      </c>
      <c r="DQ2713" s="73" t="str">
        <f t="shared" si="1054"/>
        <v/>
      </c>
      <c r="DR2713" s="73" t="str">
        <f t="shared" si="1055"/>
        <v/>
      </c>
      <c r="DS2713" s="73" t="str">
        <f t="shared" si="1056"/>
        <v/>
      </c>
      <c r="DT2713" s="70" t="str">
        <f t="shared" si="1057"/>
        <v/>
      </c>
      <c r="DU2713" s="70" t="str">
        <f t="shared" si="1058"/>
        <v/>
      </c>
      <c r="DW2713" s="55" t="e">
        <f t="shared" si="1060"/>
        <v>#N/A</v>
      </c>
      <c r="DX2713" s="90" t="e">
        <f t="shared" si="1061"/>
        <v>#N/A</v>
      </c>
    </row>
    <row r="2714" spans="2:128">
      <c r="B2714" s="221"/>
      <c r="C2714" s="159"/>
      <c r="DE2714" s="72" t="str">
        <f t="shared" si="1043"/>
        <v/>
      </c>
      <c r="DF2714" s="73" t="str">
        <f t="shared" si="1044"/>
        <v/>
      </c>
      <c r="DG2714" s="73" t="str">
        <f t="shared" si="1045"/>
        <v/>
      </c>
      <c r="DH2714" s="73" t="str">
        <f t="shared" si="1046"/>
        <v/>
      </c>
      <c r="DI2714" s="73" t="str">
        <f t="shared" si="1047"/>
        <v/>
      </c>
      <c r="DJ2714" s="73" t="str">
        <f t="shared" si="1048"/>
        <v/>
      </c>
      <c r="DK2714" s="73" t="str">
        <f t="shared" si="1049"/>
        <v/>
      </c>
      <c r="DL2714" s="73" t="str">
        <f t="shared" si="1050"/>
        <v/>
      </c>
      <c r="DM2714" s="73" t="str">
        <f t="shared" si="1051"/>
        <v/>
      </c>
      <c r="DN2714" s="73" t="str">
        <f t="shared" si="1059"/>
        <v/>
      </c>
      <c r="DO2714" s="73" t="str">
        <f t="shared" si="1052"/>
        <v/>
      </c>
      <c r="DP2714" s="73" t="str">
        <f t="shared" si="1053"/>
        <v/>
      </c>
      <c r="DQ2714" s="73" t="str">
        <f t="shared" si="1054"/>
        <v/>
      </c>
      <c r="DR2714" s="73" t="str">
        <f t="shared" si="1055"/>
        <v/>
      </c>
      <c r="DS2714" s="73" t="str">
        <f t="shared" si="1056"/>
        <v/>
      </c>
      <c r="DT2714" s="70" t="str">
        <f t="shared" si="1057"/>
        <v/>
      </c>
      <c r="DU2714" s="70" t="str">
        <f t="shared" si="1058"/>
        <v/>
      </c>
      <c r="DW2714" s="55" t="e">
        <f t="shared" si="1060"/>
        <v>#N/A</v>
      </c>
      <c r="DX2714" s="90" t="e">
        <f t="shared" si="1061"/>
        <v>#N/A</v>
      </c>
    </row>
    <row r="2715" spans="2:128">
      <c r="B2715" s="221"/>
      <c r="C2715" s="159"/>
      <c r="DE2715" s="72" t="str">
        <f t="shared" si="1043"/>
        <v/>
      </c>
      <c r="DF2715" s="73" t="str">
        <f t="shared" si="1044"/>
        <v/>
      </c>
      <c r="DG2715" s="73" t="str">
        <f t="shared" si="1045"/>
        <v/>
      </c>
      <c r="DH2715" s="73" t="str">
        <f t="shared" si="1046"/>
        <v/>
      </c>
      <c r="DI2715" s="73" t="str">
        <f t="shared" si="1047"/>
        <v/>
      </c>
      <c r="DJ2715" s="73" t="str">
        <f t="shared" si="1048"/>
        <v/>
      </c>
      <c r="DK2715" s="73" t="str">
        <f t="shared" si="1049"/>
        <v/>
      </c>
      <c r="DL2715" s="73" t="str">
        <f t="shared" si="1050"/>
        <v/>
      </c>
      <c r="DM2715" s="73" t="str">
        <f t="shared" si="1051"/>
        <v/>
      </c>
      <c r="DN2715" s="73" t="str">
        <f t="shared" si="1059"/>
        <v/>
      </c>
      <c r="DO2715" s="73" t="str">
        <f t="shared" si="1052"/>
        <v/>
      </c>
      <c r="DP2715" s="73" t="str">
        <f t="shared" si="1053"/>
        <v/>
      </c>
      <c r="DQ2715" s="73" t="str">
        <f t="shared" si="1054"/>
        <v/>
      </c>
      <c r="DR2715" s="73" t="str">
        <f t="shared" si="1055"/>
        <v/>
      </c>
      <c r="DS2715" s="73" t="str">
        <f t="shared" si="1056"/>
        <v/>
      </c>
      <c r="DT2715" s="70" t="str">
        <f t="shared" si="1057"/>
        <v/>
      </c>
      <c r="DU2715" s="70" t="str">
        <f t="shared" si="1058"/>
        <v/>
      </c>
      <c r="DW2715" s="55" t="e">
        <f t="shared" si="1060"/>
        <v>#N/A</v>
      </c>
      <c r="DX2715" s="90" t="e">
        <f t="shared" si="1061"/>
        <v>#N/A</v>
      </c>
    </row>
    <row r="2716" spans="2:128">
      <c r="B2716" s="221"/>
      <c r="C2716" s="159"/>
      <c r="DE2716" s="72" t="str">
        <f t="shared" si="1043"/>
        <v/>
      </c>
      <c r="DF2716" s="73" t="str">
        <f t="shared" si="1044"/>
        <v/>
      </c>
      <c r="DG2716" s="73" t="str">
        <f t="shared" si="1045"/>
        <v/>
      </c>
      <c r="DH2716" s="73" t="str">
        <f t="shared" si="1046"/>
        <v/>
      </c>
      <c r="DI2716" s="73" t="str">
        <f t="shared" si="1047"/>
        <v/>
      </c>
      <c r="DJ2716" s="73" t="str">
        <f t="shared" si="1048"/>
        <v/>
      </c>
      <c r="DK2716" s="73" t="str">
        <f t="shared" si="1049"/>
        <v/>
      </c>
      <c r="DL2716" s="73" t="str">
        <f t="shared" si="1050"/>
        <v/>
      </c>
      <c r="DM2716" s="73" t="str">
        <f t="shared" si="1051"/>
        <v/>
      </c>
      <c r="DN2716" s="73" t="str">
        <f t="shared" si="1059"/>
        <v/>
      </c>
      <c r="DO2716" s="73" t="str">
        <f t="shared" si="1052"/>
        <v/>
      </c>
      <c r="DP2716" s="73" t="str">
        <f t="shared" si="1053"/>
        <v/>
      </c>
      <c r="DQ2716" s="73" t="str">
        <f t="shared" si="1054"/>
        <v/>
      </c>
      <c r="DR2716" s="73" t="str">
        <f t="shared" si="1055"/>
        <v/>
      </c>
      <c r="DS2716" s="73" t="str">
        <f t="shared" si="1056"/>
        <v/>
      </c>
      <c r="DT2716" s="70" t="str">
        <f t="shared" si="1057"/>
        <v/>
      </c>
      <c r="DU2716" s="70" t="str">
        <f t="shared" si="1058"/>
        <v/>
      </c>
      <c r="DW2716" s="55" t="e">
        <f t="shared" si="1060"/>
        <v>#N/A</v>
      </c>
      <c r="DX2716" s="90" t="e">
        <f t="shared" si="1061"/>
        <v>#N/A</v>
      </c>
    </row>
    <row r="2717" spans="2:128">
      <c r="B2717" s="221"/>
      <c r="C2717" s="159"/>
      <c r="DE2717" s="72" t="str">
        <f t="shared" si="1043"/>
        <v/>
      </c>
      <c r="DF2717" s="73" t="str">
        <f t="shared" si="1044"/>
        <v/>
      </c>
      <c r="DG2717" s="73" t="str">
        <f t="shared" si="1045"/>
        <v/>
      </c>
      <c r="DH2717" s="73" t="str">
        <f t="shared" si="1046"/>
        <v/>
      </c>
      <c r="DI2717" s="73" t="str">
        <f t="shared" si="1047"/>
        <v/>
      </c>
      <c r="DJ2717" s="73" t="str">
        <f t="shared" si="1048"/>
        <v/>
      </c>
      <c r="DK2717" s="73" t="str">
        <f t="shared" si="1049"/>
        <v/>
      </c>
      <c r="DL2717" s="73" t="str">
        <f t="shared" si="1050"/>
        <v/>
      </c>
      <c r="DM2717" s="73" t="str">
        <f t="shared" si="1051"/>
        <v/>
      </c>
      <c r="DN2717" s="73" t="str">
        <f t="shared" si="1059"/>
        <v/>
      </c>
      <c r="DO2717" s="73" t="str">
        <f t="shared" si="1052"/>
        <v/>
      </c>
      <c r="DP2717" s="73" t="str">
        <f t="shared" si="1053"/>
        <v/>
      </c>
      <c r="DQ2717" s="73" t="str">
        <f t="shared" si="1054"/>
        <v/>
      </c>
      <c r="DR2717" s="73" t="str">
        <f t="shared" si="1055"/>
        <v/>
      </c>
      <c r="DS2717" s="73" t="str">
        <f t="shared" si="1056"/>
        <v/>
      </c>
      <c r="DT2717" s="70" t="str">
        <f t="shared" si="1057"/>
        <v/>
      </c>
      <c r="DU2717" s="70" t="str">
        <f t="shared" si="1058"/>
        <v/>
      </c>
      <c r="DW2717" s="55" t="e">
        <f t="shared" si="1060"/>
        <v>#N/A</v>
      </c>
      <c r="DX2717" s="90" t="e">
        <f t="shared" si="1061"/>
        <v>#N/A</v>
      </c>
    </row>
    <row r="2718" spans="2:128">
      <c r="B2718" s="221"/>
      <c r="C2718" s="159"/>
      <c r="DE2718" s="72" t="str">
        <f t="shared" ref="DE2718:DE2781" si="1062">IF(B2718="","",1)</f>
        <v/>
      </c>
      <c r="DF2718" s="73" t="str">
        <f t="shared" ref="DF2718:DF2781" si="1063">IF(B2718="","",LN(B2718/(1-B2718)))</f>
        <v/>
      </c>
      <c r="DG2718" s="73" t="str">
        <f t="shared" ref="DG2718:DG2781" si="1064">IF(B2718="","",(B2718-0.5)*DF2718)</f>
        <v/>
      </c>
      <c r="DH2718" s="73" t="str">
        <f t="shared" ref="DH2718:DH2781" si="1065">IF(B2718="","",B2718-0.5)</f>
        <v/>
      </c>
      <c r="DI2718" s="73" t="str">
        <f t="shared" ref="DI2718:DI2781" si="1066">IF(B2718="","",DH2718^2)</f>
        <v/>
      </c>
      <c r="DJ2718" s="73" t="str">
        <f t="shared" ref="DJ2718:DJ2781" si="1067">IF(B2718="","",DF2718*DI2718)</f>
        <v/>
      </c>
      <c r="DK2718" s="73" t="str">
        <f t="shared" ref="DK2718:DK2781" si="1068">IF(B2718="","",DH2718^3)</f>
        <v/>
      </c>
      <c r="DL2718" s="73" t="str">
        <f t="shared" ref="DL2718:DL2781" si="1069">IF(B2718="","",DF2718*DK2718)</f>
        <v/>
      </c>
      <c r="DM2718" s="73" t="str">
        <f t="shared" ref="DM2718:DM2781" si="1070">IF(B2718="","",DH2718^4)</f>
        <v/>
      </c>
      <c r="DN2718" s="73" t="str">
        <f t="shared" si="1059"/>
        <v/>
      </c>
      <c r="DO2718" s="73" t="str">
        <f t="shared" ref="DO2718:DO2781" si="1071">IF(B2718="","",DH2718^5)</f>
        <v/>
      </c>
      <c r="DP2718" s="73" t="str">
        <f t="shared" ref="DP2718:DP2781" si="1072">IF($B2718="","",DF2718*DO2718)</f>
        <v/>
      </c>
      <c r="DQ2718" s="73" t="str">
        <f t="shared" ref="DQ2718:DQ2781" si="1073">IF(B2718="","",DH2718^6)</f>
        <v/>
      </c>
      <c r="DR2718" s="73" t="str">
        <f t="shared" ref="DR2718:DR2781" si="1074">IF($B2718="","",DF2718*DQ2718)</f>
        <v/>
      </c>
      <c r="DS2718" s="73" t="str">
        <f t="shared" ref="DS2718:DS2781" si="1075">IF(B2718="","",DH2718^7)</f>
        <v/>
      </c>
      <c r="DT2718" s="70" t="str">
        <f t="shared" ref="DT2718:DT2781" si="1076">IF($B2718="","",DF2718*DS2718)</f>
        <v/>
      </c>
      <c r="DU2718" s="70" t="str">
        <f t="shared" ref="DU2718:DU2781" si="1077">IF(B2718="","",IF($B$14="u",C2718,IF($B$14="sl",LN(C2718-$C$22),IF($B$14="su",-LN($C$23-C2718),IF($B$14="b",LN((C2718-$C$22)/($C$23-C2718)),"")))))</f>
        <v/>
      </c>
      <c r="DW2718" s="55" t="e">
        <f t="shared" si="1060"/>
        <v>#N/A</v>
      </c>
      <c r="DX2718" s="90" t="e">
        <f t="shared" si="1061"/>
        <v>#N/A</v>
      </c>
    </row>
    <row r="2719" spans="2:128">
      <c r="B2719" s="221"/>
      <c r="C2719" s="159"/>
      <c r="DE2719" s="72" t="str">
        <f t="shared" si="1062"/>
        <v/>
      </c>
      <c r="DF2719" s="73" t="str">
        <f t="shared" si="1063"/>
        <v/>
      </c>
      <c r="DG2719" s="73" t="str">
        <f t="shared" si="1064"/>
        <v/>
      </c>
      <c r="DH2719" s="73" t="str">
        <f t="shared" si="1065"/>
        <v/>
      </c>
      <c r="DI2719" s="73" t="str">
        <f t="shared" si="1066"/>
        <v/>
      </c>
      <c r="DJ2719" s="73" t="str">
        <f t="shared" si="1067"/>
        <v/>
      </c>
      <c r="DK2719" s="73" t="str">
        <f t="shared" si="1068"/>
        <v/>
      </c>
      <c r="DL2719" s="73" t="str">
        <f t="shared" si="1069"/>
        <v/>
      </c>
      <c r="DM2719" s="73" t="str">
        <f t="shared" si="1070"/>
        <v/>
      </c>
      <c r="DN2719" s="73" t="str">
        <f t="shared" ref="DN2719:DN2782" si="1078">IF(B2719="","",DF2719*DM2719)</f>
        <v/>
      </c>
      <c r="DO2719" s="73" t="str">
        <f t="shared" si="1071"/>
        <v/>
      </c>
      <c r="DP2719" s="73" t="str">
        <f t="shared" si="1072"/>
        <v/>
      </c>
      <c r="DQ2719" s="73" t="str">
        <f t="shared" si="1073"/>
        <v/>
      </c>
      <c r="DR2719" s="73" t="str">
        <f t="shared" si="1074"/>
        <v/>
      </c>
      <c r="DS2719" s="73" t="str">
        <f t="shared" si="1075"/>
        <v/>
      </c>
      <c r="DT2719" s="70" t="str">
        <f t="shared" si="1076"/>
        <v/>
      </c>
      <c r="DU2719" s="70" t="str">
        <f t="shared" si="1077"/>
        <v/>
      </c>
      <c r="DW2719" s="55" t="e">
        <f t="shared" si="1060"/>
        <v>#N/A</v>
      </c>
      <c r="DX2719" s="90" t="e">
        <f t="shared" si="1061"/>
        <v>#N/A</v>
      </c>
    </row>
    <row r="2720" spans="2:128">
      <c r="B2720" s="221"/>
      <c r="C2720" s="159"/>
      <c r="DE2720" s="72" t="str">
        <f t="shared" si="1062"/>
        <v/>
      </c>
      <c r="DF2720" s="73" t="str">
        <f t="shared" si="1063"/>
        <v/>
      </c>
      <c r="DG2720" s="73" t="str">
        <f t="shared" si="1064"/>
        <v/>
      </c>
      <c r="DH2720" s="73" t="str">
        <f t="shared" si="1065"/>
        <v/>
      </c>
      <c r="DI2720" s="73" t="str">
        <f t="shared" si="1066"/>
        <v/>
      </c>
      <c r="DJ2720" s="73" t="str">
        <f t="shared" si="1067"/>
        <v/>
      </c>
      <c r="DK2720" s="73" t="str">
        <f t="shared" si="1068"/>
        <v/>
      </c>
      <c r="DL2720" s="73" t="str">
        <f t="shared" si="1069"/>
        <v/>
      </c>
      <c r="DM2720" s="73" t="str">
        <f t="shared" si="1070"/>
        <v/>
      </c>
      <c r="DN2720" s="73" t="str">
        <f t="shared" si="1078"/>
        <v/>
      </c>
      <c r="DO2720" s="73" t="str">
        <f t="shared" si="1071"/>
        <v/>
      </c>
      <c r="DP2720" s="73" t="str">
        <f t="shared" si="1072"/>
        <v/>
      </c>
      <c r="DQ2720" s="73" t="str">
        <f t="shared" si="1073"/>
        <v/>
      </c>
      <c r="DR2720" s="73" t="str">
        <f t="shared" si="1074"/>
        <v/>
      </c>
      <c r="DS2720" s="73" t="str">
        <f t="shared" si="1075"/>
        <v/>
      </c>
      <c r="DT2720" s="70" t="str">
        <f t="shared" si="1076"/>
        <v/>
      </c>
      <c r="DU2720" s="70" t="str">
        <f t="shared" si="1077"/>
        <v/>
      </c>
      <c r="DW2720" s="55" t="e">
        <f t="shared" si="1060"/>
        <v>#N/A</v>
      </c>
      <c r="DX2720" s="90" t="e">
        <f t="shared" si="1061"/>
        <v>#N/A</v>
      </c>
    </row>
    <row r="2721" spans="2:128">
      <c r="B2721" s="221"/>
      <c r="C2721" s="159"/>
      <c r="DE2721" s="72" t="str">
        <f t="shared" si="1062"/>
        <v/>
      </c>
      <c r="DF2721" s="73" t="str">
        <f t="shared" si="1063"/>
        <v/>
      </c>
      <c r="DG2721" s="73" t="str">
        <f t="shared" si="1064"/>
        <v/>
      </c>
      <c r="DH2721" s="73" t="str">
        <f t="shared" si="1065"/>
        <v/>
      </c>
      <c r="DI2721" s="73" t="str">
        <f t="shared" si="1066"/>
        <v/>
      </c>
      <c r="DJ2721" s="73" t="str">
        <f t="shared" si="1067"/>
        <v/>
      </c>
      <c r="DK2721" s="73" t="str">
        <f t="shared" si="1068"/>
        <v/>
      </c>
      <c r="DL2721" s="73" t="str">
        <f t="shared" si="1069"/>
        <v/>
      </c>
      <c r="DM2721" s="73" t="str">
        <f t="shared" si="1070"/>
        <v/>
      </c>
      <c r="DN2721" s="73" t="str">
        <f t="shared" si="1078"/>
        <v/>
      </c>
      <c r="DO2721" s="73" t="str">
        <f t="shared" si="1071"/>
        <v/>
      </c>
      <c r="DP2721" s="73" t="str">
        <f t="shared" si="1072"/>
        <v/>
      </c>
      <c r="DQ2721" s="73" t="str">
        <f t="shared" si="1073"/>
        <v/>
      </c>
      <c r="DR2721" s="73" t="str">
        <f t="shared" si="1074"/>
        <v/>
      </c>
      <c r="DS2721" s="73" t="str">
        <f t="shared" si="1075"/>
        <v/>
      </c>
      <c r="DT2721" s="70" t="str">
        <f t="shared" si="1076"/>
        <v/>
      </c>
      <c r="DU2721" s="70" t="str">
        <f t="shared" si="1077"/>
        <v/>
      </c>
      <c r="DW2721" s="55" t="e">
        <f t="shared" si="1060"/>
        <v>#N/A</v>
      </c>
      <c r="DX2721" s="90" t="e">
        <f t="shared" si="1061"/>
        <v>#N/A</v>
      </c>
    </row>
    <row r="2722" spans="2:128">
      <c r="B2722" s="221"/>
      <c r="C2722" s="159"/>
      <c r="DE2722" s="72" t="str">
        <f t="shared" si="1062"/>
        <v/>
      </c>
      <c r="DF2722" s="73" t="str">
        <f t="shared" si="1063"/>
        <v/>
      </c>
      <c r="DG2722" s="73" t="str">
        <f t="shared" si="1064"/>
        <v/>
      </c>
      <c r="DH2722" s="73" t="str">
        <f t="shared" si="1065"/>
        <v/>
      </c>
      <c r="DI2722" s="73" t="str">
        <f t="shared" si="1066"/>
        <v/>
      </c>
      <c r="DJ2722" s="73" t="str">
        <f t="shared" si="1067"/>
        <v/>
      </c>
      <c r="DK2722" s="73" t="str">
        <f t="shared" si="1068"/>
        <v/>
      </c>
      <c r="DL2722" s="73" t="str">
        <f t="shared" si="1069"/>
        <v/>
      </c>
      <c r="DM2722" s="73" t="str">
        <f t="shared" si="1070"/>
        <v/>
      </c>
      <c r="DN2722" s="73" t="str">
        <f t="shared" si="1078"/>
        <v/>
      </c>
      <c r="DO2722" s="73" t="str">
        <f t="shared" si="1071"/>
        <v/>
      </c>
      <c r="DP2722" s="73" t="str">
        <f t="shared" si="1072"/>
        <v/>
      </c>
      <c r="DQ2722" s="73" t="str">
        <f t="shared" si="1073"/>
        <v/>
      </c>
      <c r="DR2722" s="73" t="str">
        <f t="shared" si="1074"/>
        <v/>
      </c>
      <c r="DS2722" s="73" t="str">
        <f t="shared" si="1075"/>
        <v/>
      </c>
      <c r="DT2722" s="70" t="str">
        <f t="shared" si="1076"/>
        <v/>
      </c>
      <c r="DU2722" s="70" t="str">
        <f t="shared" si="1077"/>
        <v/>
      </c>
      <c r="DW2722" s="55" t="e">
        <f t="shared" si="1060"/>
        <v>#N/A</v>
      </c>
      <c r="DX2722" s="90" t="e">
        <f t="shared" si="1061"/>
        <v>#N/A</v>
      </c>
    </row>
    <row r="2723" spans="2:128">
      <c r="B2723" s="221"/>
      <c r="C2723" s="159"/>
      <c r="DE2723" s="72" t="str">
        <f t="shared" si="1062"/>
        <v/>
      </c>
      <c r="DF2723" s="73" t="str">
        <f t="shared" si="1063"/>
        <v/>
      </c>
      <c r="DG2723" s="73" t="str">
        <f t="shared" si="1064"/>
        <v/>
      </c>
      <c r="DH2723" s="73" t="str">
        <f t="shared" si="1065"/>
        <v/>
      </c>
      <c r="DI2723" s="73" t="str">
        <f t="shared" si="1066"/>
        <v/>
      </c>
      <c r="DJ2723" s="73" t="str">
        <f t="shared" si="1067"/>
        <v/>
      </c>
      <c r="DK2723" s="73" t="str">
        <f t="shared" si="1068"/>
        <v/>
      </c>
      <c r="DL2723" s="73" t="str">
        <f t="shared" si="1069"/>
        <v/>
      </c>
      <c r="DM2723" s="73" t="str">
        <f t="shared" si="1070"/>
        <v/>
      </c>
      <c r="DN2723" s="73" t="str">
        <f t="shared" si="1078"/>
        <v/>
      </c>
      <c r="DO2723" s="73" t="str">
        <f t="shared" si="1071"/>
        <v/>
      </c>
      <c r="DP2723" s="73" t="str">
        <f t="shared" si="1072"/>
        <v/>
      </c>
      <c r="DQ2723" s="73" t="str">
        <f t="shared" si="1073"/>
        <v/>
      </c>
      <c r="DR2723" s="73" t="str">
        <f t="shared" si="1074"/>
        <v/>
      </c>
      <c r="DS2723" s="73" t="str">
        <f t="shared" si="1075"/>
        <v/>
      </c>
      <c r="DT2723" s="70" t="str">
        <f t="shared" si="1076"/>
        <v/>
      </c>
      <c r="DU2723" s="70" t="str">
        <f t="shared" si="1077"/>
        <v/>
      </c>
      <c r="DW2723" s="55" t="e">
        <f t="shared" si="1060"/>
        <v>#N/A</v>
      </c>
      <c r="DX2723" s="90" t="e">
        <f t="shared" si="1061"/>
        <v>#N/A</v>
      </c>
    </row>
    <row r="2724" spans="2:128">
      <c r="B2724" s="221"/>
      <c r="C2724" s="159"/>
      <c r="DE2724" s="72" t="str">
        <f t="shared" si="1062"/>
        <v/>
      </c>
      <c r="DF2724" s="73" t="str">
        <f t="shared" si="1063"/>
        <v/>
      </c>
      <c r="DG2724" s="73" t="str">
        <f t="shared" si="1064"/>
        <v/>
      </c>
      <c r="DH2724" s="73" t="str">
        <f t="shared" si="1065"/>
        <v/>
      </c>
      <c r="DI2724" s="73" t="str">
        <f t="shared" si="1066"/>
        <v/>
      </c>
      <c r="DJ2724" s="73" t="str">
        <f t="shared" si="1067"/>
        <v/>
      </c>
      <c r="DK2724" s="73" t="str">
        <f t="shared" si="1068"/>
        <v/>
      </c>
      <c r="DL2724" s="73" t="str">
        <f t="shared" si="1069"/>
        <v/>
      </c>
      <c r="DM2724" s="73" t="str">
        <f t="shared" si="1070"/>
        <v/>
      </c>
      <c r="DN2724" s="73" t="str">
        <f t="shared" si="1078"/>
        <v/>
      </c>
      <c r="DO2724" s="73" t="str">
        <f t="shared" si="1071"/>
        <v/>
      </c>
      <c r="DP2724" s="73" t="str">
        <f t="shared" si="1072"/>
        <v/>
      </c>
      <c r="DQ2724" s="73" t="str">
        <f t="shared" si="1073"/>
        <v/>
      </c>
      <c r="DR2724" s="73" t="str">
        <f t="shared" si="1074"/>
        <v/>
      </c>
      <c r="DS2724" s="73" t="str">
        <f t="shared" si="1075"/>
        <v/>
      </c>
      <c r="DT2724" s="70" t="str">
        <f t="shared" si="1076"/>
        <v/>
      </c>
      <c r="DU2724" s="70" t="str">
        <f t="shared" si="1077"/>
        <v/>
      </c>
      <c r="DW2724" s="55" t="e">
        <f t="shared" si="1060"/>
        <v>#N/A</v>
      </c>
      <c r="DX2724" s="90" t="e">
        <f t="shared" si="1061"/>
        <v>#N/A</v>
      </c>
    </row>
    <row r="2725" spans="2:128">
      <c r="B2725" s="221"/>
      <c r="C2725" s="159"/>
      <c r="DE2725" s="72" t="str">
        <f t="shared" si="1062"/>
        <v/>
      </c>
      <c r="DF2725" s="73" t="str">
        <f t="shared" si="1063"/>
        <v/>
      </c>
      <c r="DG2725" s="73" t="str">
        <f t="shared" si="1064"/>
        <v/>
      </c>
      <c r="DH2725" s="73" t="str">
        <f t="shared" si="1065"/>
        <v/>
      </c>
      <c r="DI2725" s="73" t="str">
        <f t="shared" si="1066"/>
        <v/>
      </c>
      <c r="DJ2725" s="73" t="str">
        <f t="shared" si="1067"/>
        <v/>
      </c>
      <c r="DK2725" s="73" t="str">
        <f t="shared" si="1068"/>
        <v/>
      </c>
      <c r="DL2725" s="73" t="str">
        <f t="shared" si="1069"/>
        <v/>
      </c>
      <c r="DM2725" s="73" t="str">
        <f t="shared" si="1070"/>
        <v/>
      </c>
      <c r="DN2725" s="73" t="str">
        <f t="shared" si="1078"/>
        <v/>
      </c>
      <c r="DO2725" s="73" t="str">
        <f t="shared" si="1071"/>
        <v/>
      </c>
      <c r="DP2725" s="73" t="str">
        <f t="shared" si="1072"/>
        <v/>
      </c>
      <c r="DQ2725" s="73" t="str">
        <f t="shared" si="1073"/>
        <v/>
      </c>
      <c r="DR2725" s="73" t="str">
        <f t="shared" si="1074"/>
        <v/>
      </c>
      <c r="DS2725" s="73" t="str">
        <f t="shared" si="1075"/>
        <v/>
      </c>
      <c r="DT2725" s="70" t="str">
        <f t="shared" si="1076"/>
        <v/>
      </c>
      <c r="DU2725" s="70" t="str">
        <f t="shared" si="1077"/>
        <v/>
      </c>
      <c r="DW2725" s="55" t="e">
        <f t="shared" si="1060"/>
        <v>#N/A</v>
      </c>
      <c r="DX2725" s="90" t="e">
        <f t="shared" si="1061"/>
        <v>#N/A</v>
      </c>
    </row>
    <row r="2726" spans="2:128">
      <c r="B2726" s="221"/>
      <c r="C2726" s="159"/>
      <c r="DE2726" s="72" t="str">
        <f t="shared" si="1062"/>
        <v/>
      </c>
      <c r="DF2726" s="73" t="str">
        <f t="shared" si="1063"/>
        <v/>
      </c>
      <c r="DG2726" s="73" t="str">
        <f t="shared" si="1064"/>
        <v/>
      </c>
      <c r="DH2726" s="73" t="str">
        <f t="shared" si="1065"/>
        <v/>
      </c>
      <c r="DI2726" s="73" t="str">
        <f t="shared" si="1066"/>
        <v/>
      </c>
      <c r="DJ2726" s="73" t="str">
        <f t="shared" si="1067"/>
        <v/>
      </c>
      <c r="DK2726" s="73" t="str">
        <f t="shared" si="1068"/>
        <v/>
      </c>
      <c r="DL2726" s="73" t="str">
        <f t="shared" si="1069"/>
        <v/>
      </c>
      <c r="DM2726" s="73" t="str">
        <f t="shared" si="1070"/>
        <v/>
      </c>
      <c r="DN2726" s="73" t="str">
        <f t="shared" si="1078"/>
        <v/>
      </c>
      <c r="DO2726" s="73" t="str">
        <f t="shared" si="1071"/>
        <v/>
      </c>
      <c r="DP2726" s="73" t="str">
        <f t="shared" si="1072"/>
        <v/>
      </c>
      <c r="DQ2726" s="73" t="str">
        <f t="shared" si="1073"/>
        <v/>
      </c>
      <c r="DR2726" s="73" t="str">
        <f t="shared" si="1074"/>
        <v/>
      </c>
      <c r="DS2726" s="73" t="str">
        <f t="shared" si="1075"/>
        <v/>
      </c>
      <c r="DT2726" s="70" t="str">
        <f t="shared" si="1076"/>
        <v/>
      </c>
      <c r="DU2726" s="70" t="str">
        <f t="shared" si="1077"/>
        <v/>
      </c>
      <c r="DW2726" s="55" t="e">
        <f t="shared" si="1060"/>
        <v>#N/A</v>
      </c>
      <c r="DX2726" s="90" t="e">
        <f t="shared" si="1061"/>
        <v>#N/A</v>
      </c>
    </row>
    <row r="2727" spans="2:128">
      <c r="B2727" s="221"/>
      <c r="C2727" s="159"/>
      <c r="DE2727" s="72" t="str">
        <f t="shared" si="1062"/>
        <v/>
      </c>
      <c r="DF2727" s="73" t="str">
        <f t="shared" si="1063"/>
        <v/>
      </c>
      <c r="DG2727" s="73" t="str">
        <f t="shared" si="1064"/>
        <v/>
      </c>
      <c r="DH2727" s="73" t="str">
        <f t="shared" si="1065"/>
        <v/>
      </c>
      <c r="DI2727" s="73" t="str">
        <f t="shared" si="1066"/>
        <v/>
      </c>
      <c r="DJ2727" s="73" t="str">
        <f t="shared" si="1067"/>
        <v/>
      </c>
      <c r="DK2727" s="73" t="str">
        <f t="shared" si="1068"/>
        <v/>
      </c>
      <c r="DL2727" s="73" t="str">
        <f t="shared" si="1069"/>
        <v/>
      </c>
      <c r="DM2727" s="73" t="str">
        <f t="shared" si="1070"/>
        <v/>
      </c>
      <c r="DN2727" s="73" t="str">
        <f t="shared" si="1078"/>
        <v/>
      </c>
      <c r="DO2727" s="73" t="str">
        <f t="shared" si="1071"/>
        <v/>
      </c>
      <c r="DP2727" s="73" t="str">
        <f t="shared" si="1072"/>
        <v/>
      </c>
      <c r="DQ2727" s="73" t="str">
        <f t="shared" si="1073"/>
        <v/>
      </c>
      <c r="DR2727" s="73" t="str">
        <f t="shared" si="1074"/>
        <v/>
      </c>
      <c r="DS2727" s="73" t="str">
        <f t="shared" si="1075"/>
        <v/>
      </c>
      <c r="DT2727" s="70" t="str">
        <f t="shared" si="1076"/>
        <v/>
      </c>
      <c r="DU2727" s="70" t="str">
        <f t="shared" si="1077"/>
        <v/>
      </c>
      <c r="DW2727" s="55" t="e">
        <f t="shared" si="1060"/>
        <v>#N/A</v>
      </c>
      <c r="DX2727" s="90" t="e">
        <f t="shared" si="1061"/>
        <v>#N/A</v>
      </c>
    </row>
    <row r="2728" spans="2:128">
      <c r="B2728" s="221"/>
      <c r="C2728" s="159"/>
      <c r="DE2728" s="72" t="str">
        <f t="shared" si="1062"/>
        <v/>
      </c>
      <c r="DF2728" s="73" t="str">
        <f t="shared" si="1063"/>
        <v/>
      </c>
      <c r="DG2728" s="73" t="str">
        <f t="shared" si="1064"/>
        <v/>
      </c>
      <c r="DH2728" s="73" t="str">
        <f t="shared" si="1065"/>
        <v/>
      </c>
      <c r="DI2728" s="73" t="str">
        <f t="shared" si="1066"/>
        <v/>
      </c>
      <c r="DJ2728" s="73" t="str">
        <f t="shared" si="1067"/>
        <v/>
      </c>
      <c r="DK2728" s="73" t="str">
        <f t="shared" si="1068"/>
        <v/>
      </c>
      <c r="DL2728" s="73" t="str">
        <f t="shared" si="1069"/>
        <v/>
      </c>
      <c r="DM2728" s="73" t="str">
        <f t="shared" si="1070"/>
        <v/>
      </c>
      <c r="DN2728" s="73" t="str">
        <f t="shared" si="1078"/>
        <v/>
      </c>
      <c r="DO2728" s="73" t="str">
        <f t="shared" si="1071"/>
        <v/>
      </c>
      <c r="DP2728" s="73" t="str">
        <f t="shared" si="1072"/>
        <v/>
      </c>
      <c r="DQ2728" s="73" t="str">
        <f t="shared" si="1073"/>
        <v/>
      </c>
      <c r="DR2728" s="73" t="str">
        <f t="shared" si="1074"/>
        <v/>
      </c>
      <c r="DS2728" s="73" t="str">
        <f t="shared" si="1075"/>
        <v/>
      </c>
      <c r="DT2728" s="70" t="str">
        <f t="shared" si="1076"/>
        <v/>
      </c>
      <c r="DU2728" s="70" t="str">
        <f t="shared" si="1077"/>
        <v/>
      </c>
      <c r="DW2728" s="55" t="e">
        <f t="shared" si="1060"/>
        <v>#N/A</v>
      </c>
      <c r="DX2728" s="90" t="e">
        <f t="shared" si="1061"/>
        <v>#N/A</v>
      </c>
    </row>
    <row r="2729" spans="2:128">
      <c r="B2729" s="221"/>
      <c r="C2729" s="159"/>
      <c r="DE2729" s="72" t="str">
        <f t="shared" si="1062"/>
        <v/>
      </c>
      <c r="DF2729" s="73" t="str">
        <f t="shared" si="1063"/>
        <v/>
      </c>
      <c r="DG2729" s="73" t="str">
        <f t="shared" si="1064"/>
        <v/>
      </c>
      <c r="DH2729" s="73" t="str">
        <f t="shared" si="1065"/>
        <v/>
      </c>
      <c r="DI2729" s="73" t="str">
        <f t="shared" si="1066"/>
        <v/>
      </c>
      <c r="DJ2729" s="73" t="str">
        <f t="shared" si="1067"/>
        <v/>
      </c>
      <c r="DK2729" s="73" t="str">
        <f t="shared" si="1068"/>
        <v/>
      </c>
      <c r="DL2729" s="73" t="str">
        <f t="shared" si="1069"/>
        <v/>
      </c>
      <c r="DM2729" s="73" t="str">
        <f t="shared" si="1070"/>
        <v/>
      </c>
      <c r="DN2729" s="73" t="str">
        <f t="shared" si="1078"/>
        <v/>
      </c>
      <c r="DO2729" s="73" t="str">
        <f t="shared" si="1071"/>
        <v/>
      </c>
      <c r="DP2729" s="73" t="str">
        <f t="shared" si="1072"/>
        <v/>
      </c>
      <c r="DQ2729" s="73" t="str">
        <f t="shared" si="1073"/>
        <v/>
      </c>
      <c r="DR2729" s="73" t="str">
        <f t="shared" si="1074"/>
        <v/>
      </c>
      <c r="DS2729" s="73" t="str">
        <f t="shared" si="1075"/>
        <v/>
      </c>
      <c r="DT2729" s="70" t="str">
        <f t="shared" si="1076"/>
        <v/>
      </c>
      <c r="DU2729" s="70" t="str">
        <f t="shared" si="1077"/>
        <v/>
      </c>
      <c r="DW2729" s="55" t="e">
        <f t="shared" si="1060"/>
        <v>#N/A</v>
      </c>
      <c r="DX2729" s="90" t="e">
        <f t="shared" si="1061"/>
        <v>#N/A</v>
      </c>
    </row>
    <row r="2730" spans="2:128">
      <c r="B2730" s="221"/>
      <c r="C2730" s="159"/>
      <c r="DE2730" s="72" t="str">
        <f t="shared" si="1062"/>
        <v/>
      </c>
      <c r="DF2730" s="73" t="str">
        <f t="shared" si="1063"/>
        <v/>
      </c>
      <c r="DG2730" s="73" t="str">
        <f t="shared" si="1064"/>
        <v/>
      </c>
      <c r="DH2730" s="73" t="str">
        <f t="shared" si="1065"/>
        <v/>
      </c>
      <c r="DI2730" s="73" t="str">
        <f t="shared" si="1066"/>
        <v/>
      </c>
      <c r="DJ2730" s="73" t="str">
        <f t="shared" si="1067"/>
        <v/>
      </c>
      <c r="DK2730" s="73" t="str">
        <f t="shared" si="1068"/>
        <v/>
      </c>
      <c r="DL2730" s="73" t="str">
        <f t="shared" si="1069"/>
        <v/>
      </c>
      <c r="DM2730" s="73" t="str">
        <f t="shared" si="1070"/>
        <v/>
      </c>
      <c r="DN2730" s="73" t="str">
        <f t="shared" si="1078"/>
        <v/>
      </c>
      <c r="DO2730" s="73" t="str">
        <f t="shared" si="1071"/>
        <v/>
      </c>
      <c r="DP2730" s="73" t="str">
        <f t="shared" si="1072"/>
        <v/>
      </c>
      <c r="DQ2730" s="73" t="str">
        <f t="shared" si="1073"/>
        <v/>
      </c>
      <c r="DR2730" s="73" t="str">
        <f t="shared" si="1074"/>
        <v/>
      </c>
      <c r="DS2730" s="73" t="str">
        <f t="shared" si="1075"/>
        <v/>
      </c>
      <c r="DT2730" s="70" t="str">
        <f t="shared" si="1076"/>
        <v/>
      </c>
      <c r="DU2730" s="70" t="str">
        <f t="shared" si="1077"/>
        <v/>
      </c>
      <c r="DW2730" s="55" t="e">
        <f t="shared" ref="DW2730:DW2793" si="1079">IF(B2718="",NA(),B2718)</f>
        <v>#N/A</v>
      </c>
      <c r="DX2730" s="90" t="e">
        <f t="shared" ref="DX2730:DX2793" si="1080">IF(C2718="",NA(),C2718)</f>
        <v>#N/A</v>
      </c>
    </row>
    <row r="2731" spans="2:128">
      <c r="B2731" s="221"/>
      <c r="C2731" s="159"/>
      <c r="DE2731" s="72" t="str">
        <f t="shared" si="1062"/>
        <v/>
      </c>
      <c r="DF2731" s="73" t="str">
        <f t="shared" si="1063"/>
        <v/>
      </c>
      <c r="DG2731" s="73" t="str">
        <f t="shared" si="1064"/>
        <v/>
      </c>
      <c r="DH2731" s="73" t="str">
        <f t="shared" si="1065"/>
        <v/>
      </c>
      <c r="DI2731" s="73" t="str">
        <f t="shared" si="1066"/>
        <v/>
      </c>
      <c r="DJ2731" s="73" t="str">
        <f t="shared" si="1067"/>
        <v/>
      </c>
      <c r="DK2731" s="73" t="str">
        <f t="shared" si="1068"/>
        <v/>
      </c>
      <c r="DL2731" s="73" t="str">
        <f t="shared" si="1069"/>
        <v/>
      </c>
      <c r="DM2731" s="73" t="str">
        <f t="shared" si="1070"/>
        <v/>
      </c>
      <c r="DN2731" s="73" t="str">
        <f t="shared" si="1078"/>
        <v/>
      </c>
      <c r="DO2731" s="73" t="str">
        <f t="shared" si="1071"/>
        <v/>
      </c>
      <c r="DP2731" s="73" t="str">
        <f t="shared" si="1072"/>
        <v/>
      </c>
      <c r="DQ2731" s="73" t="str">
        <f t="shared" si="1073"/>
        <v/>
      </c>
      <c r="DR2731" s="73" t="str">
        <f t="shared" si="1074"/>
        <v/>
      </c>
      <c r="DS2731" s="73" t="str">
        <f t="shared" si="1075"/>
        <v/>
      </c>
      <c r="DT2731" s="70" t="str">
        <f t="shared" si="1076"/>
        <v/>
      </c>
      <c r="DU2731" s="70" t="str">
        <f t="shared" si="1077"/>
        <v/>
      </c>
      <c r="DW2731" s="55" t="e">
        <f t="shared" si="1079"/>
        <v>#N/A</v>
      </c>
      <c r="DX2731" s="90" t="e">
        <f t="shared" si="1080"/>
        <v>#N/A</v>
      </c>
    </row>
    <row r="2732" spans="2:128">
      <c r="B2732" s="221"/>
      <c r="C2732" s="159"/>
      <c r="DE2732" s="72" t="str">
        <f t="shared" si="1062"/>
        <v/>
      </c>
      <c r="DF2732" s="73" t="str">
        <f t="shared" si="1063"/>
        <v/>
      </c>
      <c r="DG2732" s="73" t="str">
        <f t="shared" si="1064"/>
        <v/>
      </c>
      <c r="DH2732" s="73" t="str">
        <f t="shared" si="1065"/>
        <v/>
      </c>
      <c r="DI2732" s="73" t="str">
        <f t="shared" si="1066"/>
        <v/>
      </c>
      <c r="DJ2732" s="73" t="str">
        <f t="shared" si="1067"/>
        <v/>
      </c>
      <c r="DK2732" s="73" t="str">
        <f t="shared" si="1068"/>
        <v/>
      </c>
      <c r="DL2732" s="73" t="str">
        <f t="shared" si="1069"/>
        <v/>
      </c>
      <c r="DM2732" s="73" t="str">
        <f t="shared" si="1070"/>
        <v/>
      </c>
      <c r="DN2732" s="73" t="str">
        <f t="shared" si="1078"/>
        <v/>
      </c>
      <c r="DO2732" s="73" t="str">
        <f t="shared" si="1071"/>
        <v/>
      </c>
      <c r="DP2732" s="73" t="str">
        <f t="shared" si="1072"/>
        <v/>
      </c>
      <c r="DQ2732" s="73" t="str">
        <f t="shared" si="1073"/>
        <v/>
      </c>
      <c r="DR2732" s="73" t="str">
        <f t="shared" si="1074"/>
        <v/>
      </c>
      <c r="DS2732" s="73" t="str">
        <f t="shared" si="1075"/>
        <v/>
      </c>
      <c r="DT2732" s="70" t="str">
        <f t="shared" si="1076"/>
        <v/>
      </c>
      <c r="DU2732" s="70" t="str">
        <f t="shared" si="1077"/>
        <v/>
      </c>
      <c r="DW2732" s="55" t="e">
        <f t="shared" si="1079"/>
        <v>#N/A</v>
      </c>
      <c r="DX2732" s="90" t="e">
        <f t="shared" si="1080"/>
        <v>#N/A</v>
      </c>
    </row>
    <row r="2733" spans="2:128">
      <c r="B2733" s="221"/>
      <c r="C2733" s="159"/>
      <c r="DE2733" s="72" t="str">
        <f t="shared" si="1062"/>
        <v/>
      </c>
      <c r="DF2733" s="73" t="str">
        <f t="shared" si="1063"/>
        <v/>
      </c>
      <c r="DG2733" s="73" t="str">
        <f t="shared" si="1064"/>
        <v/>
      </c>
      <c r="DH2733" s="73" t="str">
        <f t="shared" si="1065"/>
        <v/>
      </c>
      <c r="DI2733" s="73" t="str">
        <f t="shared" si="1066"/>
        <v/>
      </c>
      <c r="DJ2733" s="73" t="str">
        <f t="shared" si="1067"/>
        <v/>
      </c>
      <c r="DK2733" s="73" t="str">
        <f t="shared" si="1068"/>
        <v/>
      </c>
      <c r="DL2733" s="73" t="str">
        <f t="shared" si="1069"/>
        <v/>
      </c>
      <c r="DM2733" s="73" t="str">
        <f t="shared" si="1070"/>
        <v/>
      </c>
      <c r="DN2733" s="73" t="str">
        <f t="shared" si="1078"/>
        <v/>
      </c>
      <c r="DO2733" s="73" t="str">
        <f t="shared" si="1071"/>
        <v/>
      </c>
      <c r="DP2733" s="73" t="str">
        <f t="shared" si="1072"/>
        <v/>
      </c>
      <c r="DQ2733" s="73" t="str">
        <f t="shared" si="1073"/>
        <v/>
      </c>
      <c r="DR2733" s="73" t="str">
        <f t="shared" si="1074"/>
        <v/>
      </c>
      <c r="DS2733" s="73" t="str">
        <f t="shared" si="1075"/>
        <v/>
      </c>
      <c r="DT2733" s="70" t="str">
        <f t="shared" si="1076"/>
        <v/>
      </c>
      <c r="DU2733" s="70" t="str">
        <f t="shared" si="1077"/>
        <v/>
      </c>
      <c r="DW2733" s="55" t="e">
        <f t="shared" si="1079"/>
        <v>#N/A</v>
      </c>
      <c r="DX2733" s="90" t="e">
        <f t="shared" si="1080"/>
        <v>#N/A</v>
      </c>
    </row>
    <row r="2734" spans="2:128">
      <c r="B2734" s="221"/>
      <c r="C2734" s="159"/>
      <c r="DE2734" s="72" t="str">
        <f t="shared" si="1062"/>
        <v/>
      </c>
      <c r="DF2734" s="73" t="str">
        <f t="shared" si="1063"/>
        <v/>
      </c>
      <c r="DG2734" s="73" t="str">
        <f t="shared" si="1064"/>
        <v/>
      </c>
      <c r="DH2734" s="73" t="str">
        <f t="shared" si="1065"/>
        <v/>
      </c>
      <c r="DI2734" s="73" t="str">
        <f t="shared" si="1066"/>
        <v/>
      </c>
      <c r="DJ2734" s="73" t="str">
        <f t="shared" si="1067"/>
        <v/>
      </c>
      <c r="DK2734" s="73" t="str">
        <f t="shared" si="1068"/>
        <v/>
      </c>
      <c r="DL2734" s="73" t="str">
        <f t="shared" si="1069"/>
        <v/>
      </c>
      <c r="DM2734" s="73" t="str">
        <f t="shared" si="1070"/>
        <v/>
      </c>
      <c r="DN2734" s="73" t="str">
        <f t="shared" si="1078"/>
        <v/>
      </c>
      <c r="DO2734" s="73" t="str">
        <f t="shared" si="1071"/>
        <v/>
      </c>
      <c r="DP2734" s="73" t="str">
        <f t="shared" si="1072"/>
        <v/>
      </c>
      <c r="DQ2734" s="73" t="str">
        <f t="shared" si="1073"/>
        <v/>
      </c>
      <c r="DR2734" s="73" t="str">
        <f t="shared" si="1074"/>
        <v/>
      </c>
      <c r="DS2734" s="73" t="str">
        <f t="shared" si="1075"/>
        <v/>
      </c>
      <c r="DT2734" s="70" t="str">
        <f t="shared" si="1076"/>
        <v/>
      </c>
      <c r="DU2734" s="70" t="str">
        <f t="shared" si="1077"/>
        <v/>
      </c>
      <c r="DW2734" s="55" t="e">
        <f t="shared" si="1079"/>
        <v>#N/A</v>
      </c>
      <c r="DX2734" s="90" t="e">
        <f t="shared" si="1080"/>
        <v>#N/A</v>
      </c>
    </row>
    <row r="2735" spans="2:128">
      <c r="B2735" s="221"/>
      <c r="C2735" s="159"/>
      <c r="DE2735" s="72" t="str">
        <f t="shared" si="1062"/>
        <v/>
      </c>
      <c r="DF2735" s="73" t="str">
        <f t="shared" si="1063"/>
        <v/>
      </c>
      <c r="DG2735" s="73" t="str">
        <f t="shared" si="1064"/>
        <v/>
      </c>
      <c r="DH2735" s="73" t="str">
        <f t="shared" si="1065"/>
        <v/>
      </c>
      <c r="DI2735" s="73" t="str">
        <f t="shared" si="1066"/>
        <v/>
      </c>
      <c r="DJ2735" s="73" t="str">
        <f t="shared" si="1067"/>
        <v/>
      </c>
      <c r="DK2735" s="73" t="str">
        <f t="shared" si="1068"/>
        <v/>
      </c>
      <c r="DL2735" s="73" t="str">
        <f t="shared" si="1069"/>
        <v/>
      </c>
      <c r="DM2735" s="73" t="str">
        <f t="shared" si="1070"/>
        <v/>
      </c>
      <c r="DN2735" s="73" t="str">
        <f t="shared" si="1078"/>
        <v/>
      </c>
      <c r="DO2735" s="73" t="str">
        <f t="shared" si="1071"/>
        <v/>
      </c>
      <c r="DP2735" s="73" t="str">
        <f t="shared" si="1072"/>
        <v/>
      </c>
      <c r="DQ2735" s="73" t="str">
        <f t="shared" si="1073"/>
        <v/>
      </c>
      <c r="DR2735" s="73" t="str">
        <f t="shared" si="1074"/>
        <v/>
      </c>
      <c r="DS2735" s="73" t="str">
        <f t="shared" si="1075"/>
        <v/>
      </c>
      <c r="DT2735" s="70" t="str">
        <f t="shared" si="1076"/>
        <v/>
      </c>
      <c r="DU2735" s="70" t="str">
        <f t="shared" si="1077"/>
        <v/>
      </c>
      <c r="DW2735" s="55" t="e">
        <f t="shared" si="1079"/>
        <v>#N/A</v>
      </c>
      <c r="DX2735" s="90" t="e">
        <f t="shared" si="1080"/>
        <v>#N/A</v>
      </c>
    </row>
    <row r="2736" spans="2:128">
      <c r="B2736" s="221"/>
      <c r="C2736" s="159"/>
      <c r="DE2736" s="72" t="str">
        <f t="shared" si="1062"/>
        <v/>
      </c>
      <c r="DF2736" s="73" t="str">
        <f t="shared" si="1063"/>
        <v/>
      </c>
      <c r="DG2736" s="73" t="str">
        <f t="shared" si="1064"/>
        <v/>
      </c>
      <c r="DH2736" s="73" t="str">
        <f t="shared" si="1065"/>
        <v/>
      </c>
      <c r="DI2736" s="73" t="str">
        <f t="shared" si="1066"/>
        <v/>
      </c>
      <c r="DJ2736" s="73" t="str">
        <f t="shared" si="1067"/>
        <v/>
      </c>
      <c r="DK2736" s="73" t="str">
        <f t="shared" si="1068"/>
        <v/>
      </c>
      <c r="DL2736" s="73" t="str">
        <f t="shared" si="1069"/>
        <v/>
      </c>
      <c r="DM2736" s="73" t="str">
        <f t="shared" si="1070"/>
        <v/>
      </c>
      <c r="DN2736" s="73" t="str">
        <f t="shared" si="1078"/>
        <v/>
      </c>
      <c r="DO2736" s="73" t="str">
        <f t="shared" si="1071"/>
        <v/>
      </c>
      <c r="DP2736" s="73" t="str">
        <f t="shared" si="1072"/>
        <v/>
      </c>
      <c r="DQ2736" s="73" t="str">
        <f t="shared" si="1073"/>
        <v/>
      </c>
      <c r="DR2736" s="73" t="str">
        <f t="shared" si="1074"/>
        <v/>
      </c>
      <c r="DS2736" s="73" t="str">
        <f t="shared" si="1075"/>
        <v/>
      </c>
      <c r="DT2736" s="70" t="str">
        <f t="shared" si="1076"/>
        <v/>
      </c>
      <c r="DU2736" s="70" t="str">
        <f t="shared" si="1077"/>
        <v/>
      </c>
      <c r="DW2736" s="55" t="e">
        <f t="shared" si="1079"/>
        <v>#N/A</v>
      </c>
      <c r="DX2736" s="90" t="e">
        <f t="shared" si="1080"/>
        <v>#N/A</v>
      </c>
    </row>
    <row r="2737" spans="2:128">
      <c r="B2737" s="221"/>
      <c r="C2737" s="159"/>
      <c r="DE2737" s="72" t="str">
        <f t="shared" si="1062"/>
        <v/>
      </c>
      <c r="DF2737" s="73" t="str">
        <f t="shared" si="1063"/>
        <v/>
      </c>
      <c r="DG2737" s="73" t="str">
        <f t="shared" si="1064"/>
        <v/>
      </c>
      <c r="DH2737" s="73" t="str">
        <f t="shared" si="1065"/>
        <v/>
      </c>
      <c r="DI2737" s="73" t="str">
        <f t="shared" si="1066"/>
        <v/>
      </c>
      <c r="DJ2737" s="73" t="str">
        <f t="shared" si="1067"/>
        <v/>
      </c>
      <c r="DK2737" s="73" t="str">
        <f t="shared" si="1068"/>
        <v/>
      </c>
      <c r="DL2737" s="73" t="str">
        <f t="shared" si="1069"/>
        <v/>
      </c>
      <c r="DM2737" s="73" t="str">
        <f t="shared" si="1070"/>
        <v/>
      </c>
      <c r="DN2737" s="73" t="str">
        <f t="shared" si="1078"/>
        <v/>
      </c>
      <c r="DO2737" s="73" t="str">
        <f t="shared" si="1071"/>
        <v/>
      </c>
      <c r="DP2737" s="73" t="str">
        <f t="shared" si="1072"/>
        <v/>
      </c>
      <c r="DQ2737" s="73" t="str">
        <f t="shared" si="1073"/>
        <v/>
      </c>
      <c r="DR2737" s="73" t="str">
        <f t="shared" si="1074"/>
        <v/>
      </c>
      <c r="DS2737" s="73" t="str">
        <f t="shared" si="1075"/>
        <v/>
      </c>
      <c r="DT2737" s="70" t="str">
        <f t="shared" si="1076"/>
        <v/>
      </c>
      <c r="DU2737" s="70" t="str">
        <f t="shared" si="1077"/>
        <v/>
      </c>
      <c r="DW2737" s="55" t="e">
        <f t="shared" si="1079"/>
        <v>#N/A</v>
      </c>
      <c r="DX2737" s="90" t="e">
        <f t="shared" si="1080"/>
        <v>#N/A</v>
      </c>
    </row>
    <row r="2738" spans="2:128">
      <c r="B2738" s="221"/>
      <c r="C2738" s="159"/>
      <c r="DE2738" s="72" t="str">
        <f t="shared" si="1062"/>
        <v/>
      </c>
      <c r="DF2738" s="73" t="str">
        <f t="shared" si="1063"/>
        <v/>
      </c>
      <c r="DG2738" s="73" t="str">
        <f t="shared" si="1064"/>
        <v/>
      </c>
      <c r="DH2738" s="73" t="str">
        <f t="shared" si="1065"/>
        <v/>
      </c>
      <c r="DI2738" s="73" t="str">
        <f t="shared" si="1066"/>
        <v/>
      </c>
      <c r="DJ2738" s="73" t="str">
        <f t="shared" si="1067"/>
        <v/>
      </c>
      <c r="DK2738" s="73" t="str">
        <f t="shared" si="1068"/>
        <v/>
      </c>
      <c r="DL2738" s="73" t="str">
        <f t="shared" si="1069"/>
        <v/>
      </c>
      <c r="DM2738" s="73" t="str">
        <f t="shared" si="1070"/>
        <v/>
      </c>
      <c r="DN2738" s="73" t="str">
        <f t="shared" si="1078"/>
        <v/>
      </c>
      <c r="DO2738" s="73" t="str">
        <f t="shared" si="1071"/>
        <v/>
      </c>
      <c r="DP2738" s="73" t="str">
        <f t="shared" si="1072"/>
        <v/>
      </c>
      <c r="DQ2738" s="73" t="str">
        <f t="shared" si="1073"/>
        <v/>
      </c>
      <c r="DR2738" s="73" t="str">
        <f t="shared" si="1074"/>
        <v/>
      </c>
      <c r="DS2738" s="73" t="str">
        <f t="shared" si="1075"/>
        <v/>
      </c>
      <c r="DT2738" s="70" t="str">
        <f t="shared" si="1076"/>
        <v/>
      </c>
      <c r="DU2738" s="70" t="str">
        <f t="shared" si="1077"/>
        <v/>
      </c>
      <c r="DW2738" s="55" t="e">
        <f t="shared" si="1079"/>
        <v>#N/A</v>
      </c>
      <c r="DX2738" s="90" t="e">
        <f t="shared" si="1080"/>
        <v>#N/A</v>
      </c>
    </row>
    <row r="2739" spans="2:128">
      <c r="B2739" s="221"/>
      <c r="C2739" s="159"/>
      <c r="DE2739" s="72" t="str">
        <f t="shared" si="1062"/>
        <v/>
      </c>
      <c r="DF2739" s="73" t="str">
        <f t="shared" si="1063"/>
        <v/>
      </c>
      <c r="DG2739" s="73" t="str">
        <f t="shared" si="1064"/>
        <v/>
      </c>
      <c r="DH2739" s="73" t="str">
        <f t="shared" si="1065"/>
        <v/>
      </c>
      <c r="DI2739" s="73" t="str">
        <f t="shared" si="1066"/>
        <v/>
      </c>
      <c r="DJ2739" s="73" t="str">
        <f t="shared" si="1067"/>
        <v/>
      </c>
      <c r="DK2739" s="73" t="str">
        <f t="shared" si="1068"/>
        <v/>
      </c>
      <c r="DL2739" s="73" t="str">
        <f t="shared" si="1069"/>
        <v/>
      </c>
      <c r="DM2739" s="73" t="str">
        <f t="shared" si="1070"/>
        <v/>
      </c>
      <c r="DN2739" s="73" t="str">
        <f t="shared" si="1078"/>
        <v/>
      </c>
      <c r="DO2739" s="73" t="str">
        <f t="shared" si="1071"/>
        <v/>
      </c>
      <c r="DP2739" s="73" t="str">
        <f t="shared" si="1072"/>
        <v/>
      </c>
      <c r="DQ2739" s="73" t="str">
        <f t="shared" si="1073"/>
        <v/>
      </c>
      <c r="DR2739" s="73" t="str">
        <f t="shared" si="1074"/>
        <v/>
      </c>
      <c r="DS2739" s="73" t="str">
        <f t="shared" si="1075"/>
        <v/>
      </c>
      <c r="DT2739" s="70" t="str">
        <f t="shared" si="1076"/>
        <v/>
      </c>
      <c r="DU2739" s="70" t="str">
        <f t="shared" si="1077"/>
        <v/>
      </c>
      <c r="DW2739" s="55" t="e">
        <f t="shared" si="1079"/>
        <v>#N/A</v>
      </c>
      <c r="DX2739" s="90" t="e">
        <f t="shared" si="1080"/>
        <v>#N/A</v>
      </c>
    </row>
    <row r="2740" spans="2:128">
      <c r="B2740" s="221"/>
      <c r="C2740" s="159"/>
      <c r="DE2740" s="72" t="str">
        <f t="shared" si="1062"/>
        <v/>
      </c>
      <c r="DF2740" s="73" t="str">
        <f t="shared" si="1063"/>
        <v/>
      </c>
      <c r="DG2740" s="73" t="str">
        <f t="shared" si="1064"/>
        <v/>
      </c>
      <c r="DH2740" s="73" t="str">
        <f t="shared" si="1065"/>
        <v/>
      </c>
      <c r="DI2740" s="73" t="str">
        <f t="shared" si="1066"/>
        <v/>
      </c>
      <c r="DJ2740" s="73" t="str">
        <f t="shared" si="1067"/>
        <v/>
      </c>
      <c r="DK2740" s="73" t="str">
        <f t="shared" si="1068"/>
        <v/>
      </c>
      <c r="DL2740" s="73" t="str">
        <f t="shared" si="1069"/>
        <v/>
      </c>
      <c r="DM2740" s="73" t="str">
        <f t="shared" si="1070"/>
        <v/>
      </c>
      <c r="DN2740" s="73" t="str">
        <f t="shared" si="1078"/>
        <v/>
      </c>
      <c r="DO2740" s="73" t="str">
        <f t="shared" si="1071"/>
        <v/>
      </c>
      <c r="DP2740" s="73" t="str">
        <f t="shared" si="1072"/>
        <v/>
      </c>
      <c r="DQ2740" s="73" t="str">
        <f t="shared" si="1073"/>
        <v/>
      </c>
      <c r="DR2740" s="73" t="str">
        <f t="shared" si="1074"/>
        <v/>
      </c>
      <c r="DS2740" s="73" t="str">
        <f t="shared" si="1075"/>
        <v/>
      </c>
      <c r="DT2740" s="70" t="str">
        <f t="shared" si="1076"/>
        <v/>
      </c>
      <c r="DU2740" s="70" t="str">
        <f t="shared" si="1077"/>
        <v/>
      </c>
      <c r="DW2740" s="55" t="e">
        <f t="shared" si="1079"/>
        <v>#N/A</v>
      </c>
      <c r="DX2740" s="90" t="e">
        <f t="shared" si="1080"/>
        <v>#N/A</v>
      </c>
    </row>
    <row r="2741" spans="2:128">
      <c r="B2741" s="221"/>
      <c r="C2741" s="159"/>
      <c r="DE2741" s="72" t="str">
        <f t="shared" si="1062"/>
        <v/>
      </c>
      <c r="DF2741" s="73" t="str">
        <f t="shared" si="1063"/>
        <v/>
      </c>
      <c r="DG2741" s="73" t="str">
        <f t="shared" si="1064"/>
        <v/>
      </c>
      <c r="DH2741" s="73" t="str">
        <f t="shared" si="1065"/>
        <v/>
      </c>
      <c r="DI2741" s="73" t="str">
        <f t="shared" si="1066"/>
        <v/>
      </c>
      <c r="DJ2741" s="73" t="str">
        <f t="shared" si="1067"/>
        <v/>
      </c>
      <c r="DK2741" s="73" t="str">
        <f t="shared" si="1068"/>
        <v/>
      </c>
      <c r="DL2741" s="73" t="str">
        <f t="shared" si="1069"/>
        <v/>
      </c>
      <c r="DM2741" s="73" t="str">
        <f t="shared" si="1070"/>
        <v/>
      </c>
      <c r="DN2741" s="73" t="str">
        <f t="shared" si="1078"/>
        <v/>
      </c>
      <c r="DO2741" s="73" t="str">
        <f t="shared" si="1071"/>
        <v/>
      </c>
      <c r="DP2741" s="73" t="str">
        <f t="shared" si="1072"/>
        <v/>
      </c>
      <c r="DQ2741" s="73" t="str">
        <f t="shared" si="1073"/>
        <v/>
      </c>
      <c r="DR2741" s="73" t="str">
        <f t="shared" si="1074"/>
        <v/>
      </c>
      <c r="DS2741" s="73" t="str">
        <f t="shared" si="1075"/>
        <v/>
      </c>
      <c r="DT2741" s="70" t="str">
        <f t="shared" si="1076"/>
        <v/>
      </c>
      <c r="DU2741" s="70" t="str">
        <f t="shared" si="1077"/>
        <v/>
      </c>
      <c r="DW2741" s="55" t="e">
        <f t="shared" si="1079"/>
        <v>#N/A</v>
      </c>
      <c r="DX2741" s="90" t="e">
        <f t="shared" si="1080"/>
        <v>#N/A</v>
      </c>
    </row>
    <row r="2742" spans="2:128">
      <c r="B2742" s="221"/>
      <c r="C2742" s="159"/>
      <c r="DE2742" s="72" t="str">
        <f t="shared" si="1062"/>
        <v/>
      </c>
      <c r="DF2742" s="73" t="str">
        <f t="shared" si="1063"/>
        <v/>
      </c>
      <c r="DG2742" s="73" t="str">
        <f t="shared" si="1064"/>
        <v/>
      </c>
      <c r="DH2742" s="73" t="str">
        <f t="shared" si="1065"/>
        <v/>
      </c>
      <c r="DI2742" s="73" t="str">
        <f t="shared" si="1066"/>
        <v/>
      </c>
      <c r="DJ2742" s="73" t="str">
        <f t="shared" si="1067"/>
        <v/>
      </c>
      <c r="DK2742" s="73" t="str">
        <f t="shared" si="1068"/>
        <v/>
      </c>
      <c r="DL2742" s="73" t="str">
        <f t="shared" si="1069"/>
        <v/>
      </c>
      <c r="DM2742" s="73" t="str">
        <f t="shared" si="1070"/>
        <v/>
      </c>
      <c r="DN2742" s="73" t="str">
        <f t="shared" si="1078"/>
        <v/>
      </c>
      <c r="DO2742" s="73" t="str">
        <f t="shared" si="1071"/>
        <v/>
      </c>
      <c r="DP2742" s="73" t="str">
        <f t="shared" si="1072"/>
        <v/>
      </c>
      <c r="DQ2742" s="73" t="str">
        <f t="shared" si="1073"/>
        <v/>
      </c>
      <c r="DR2742" s="73" t="str">
        <f t="shared" si="1074"/>
        <v/>
      </c>
      <c r="DS2742" s="73" t="str">
        <f t="shared" si="1075"/>
        <v/>
      </c>
      <c r="DT2742" s="70" t="str">
        <f t="shared" si="1076"/>
        <v/>
      </c>
      <c r="DU2742" s="70" t="str">
        <f t="shared" si="1077"/>
        <v/>
      </c>
      <c r="DW2742" s="55" t="e">
        <f t="shared" si="1079"/>
        <v>#N/A</v>
      </c>
      <c r="DX2742" s="90" t="e">
        <f t="shared" si="1080"/>
        <v>#N/A</v>
      </c>
    </row>
    <row r="2743" spans="2:128">
      <c r="B2743" s="221"/>
      <c r="C2743" s="159"/>
      <c r="DE2743" s="72" t="str">
        <f t="shared" si="1062"/>
        <v/>
      </c>
      <c r="DF2743" s="73" t="str">
        <f t="shared" si="1063"/>
        <v/>
      </c>
      <c r="DG2743" s="73" t="str">
        <f t="shared" si="1064"/>
        <v/>
      </c>
      <c r="DH2743" s="73" t="str">
        <f t="shared" si="1065"/>
        <v/>
      </c>
      <c r="DI2743" s="73" t="str">
        <f t="shared" si="1066"/>
        <v/>
      </c>
      <c r="DJ2743" s="73" t="str">
        <f t="shared" si="1067"/>
        <v/>
      </c>
      <c r="DK2743" s="73" t="str">
        <f t="shared" si="1068"/>
        <v/>
      </c>
      <c r="DL2743" s="73" t="str">
        <f t="shared" si="1069"/>
        <v/>
      </c>
      <c r="DM2743" s="73" t="str">
        <f t="shared" si="1070"/>
        <v/>
      </c>
      <c r="DN2743" s="73" t="str">
        <f t="shared" si="1078"/>
        <v/>
      </c>
      <c r="DO2743" s="73" t="str">
        <f t="shared" si="1071"/>
        <v/>
      </c>
      <c r="DP2743" s="73" t="str">
        <f t="shared" si="1072"/>
        <v/>
      </c>
      <c r="DQ2743" s="73" t="str">
        <f t="shared" si="1073"/>
        <v/>
      </c>
      <c r="DR2743" s="73" t="str">
        <f t="shared" si="1074"/>
        <v/>
      </c>
      <c r="DS2743" s="73" t="str">
        <f t="shared" si="1075"/>
        <v/>
      </c>
      <c r="DT2743" s="70" t="str">
        <f t="shared" si="1076"/>
        <v/>
      </c>
      <c r="DU2743" s="70" t="str">
        <f t="shared" si="1077"/>
        <v/>
      </c>
      <c r="DW2743" s="55" t="e">
        <f t="shared" si="1079"/>
        <v>#N/A</v>
      </c>
      <c r="DX2743" s="90" t="e">
        <f t="shared" si="1080"/>
        <v>#N/A</v>
      </c>
    </row>
    <row r="2744" spans="2:128">
      <c r="B2744" s="221"/>
      <c r="C2744" s="159"/>
      <c r="DE2744" s="72" t="str">
        <f t="shared" si="1062"/>
        <v/>
      </c>
      <c r="DF2744" s="73" t="str">
        <f t="shared" si="1063"/>
        <v/>
      </c>
      <c r="DG2744" s="73" t="str">
        <f t="shared" si="1064"/>
        <v/>
      </c>
      <c r="DH2744" s="73" t="str">
        <f t="shared" si="1065"/>
        <v/>
      </c>
      <c r="DI2744" s="73" t="str">
        <f t="shared" si="1066"/>
        <v/>
      </c>
      <c r="DJ2744" s="73" t="str">
        <f t="shared" si="1067"/>
        <v/>
      </c>
      <c r="DK2744" s="73" t="str">
        <f t="shared" si="1068"/>
        <v/>
      </c>
      <c r="DL2744" s="73" t="str">
        <f t="shared" si="1069"/>
        <v/>
      </c>
      <c r="DM2744" s="73" t="str">
        <f t="shared" si="1070"/>
        <v/>
      </c>
      <c r="DN2744" s="73" t="str">
        <f t="shared" si="1078"/>
        <v/>
      </c>
      <c r="DO2744" s="73" t="str">
        <f t="shared" si="1071"/>
        <v/>
      </c>
      <c r="DP2744" s="73" t="str">
        <f t="shared" si="1072"/>
        <v/>
      </c>
      <c r="DQ2744" s="73" t="str">
        <f t="shared" si="1073"/>
        <v/>
      </c>
      <c r="DR2744" s="73" t="str">
        <f t="shared" si="1074"/>
        <v/>
      </c>
      <c r="DS2744" s="73" t="str">
        <f t="shared" si="1075"/>
        <v/>
      </c>
      <c r="DT2744" s="70" t="str">
        <f t="shared" si="1076"/>
        <v/>
      </c>
      <c r="DU2744" s="70" t="str">
        <f t="shared" si="1077"/>
        <v/>
      </c>
      <c r="DW2744" s="55" t="e">
        <f t="shared" si="1079"/>
        <v>#N/A</v>
      </c>
      <c r="DX2744" s="90" t="e">
        <f t="shared" si="1080"/>
        <v>#N/A</v>
      </c>
    </row>
    <row r="2745" spans="2:128">
      <c r="B2745" s="221"/>
      <c r="C2745" s="159"/>
      <c r="DE2745" s="72" t="str">
        <f t="shared" si="1062"/>
        <v/>
      </c>
      <c r="DF2745" s="73" t="str">
        <f t="shared" si="1063"/>
        <v/>
      </c>
      <c r="DG2745" s="73" t="str">
        <f t="shared" si="1064"/>
        <v/>
      </c>
      <c r="DH2745" s="73" t="str">
        <f t="shared" si="1065"/>
        <v/>
      </c>
      <c r="DI2745" s="73" t="str">
        <f t="shared" si="1066"/>
        <v/>
      </c>
      <c r="DJ2745" s="73" t="str">
        <f t="shared" si="1067"/>
        <v/>
      </c>
      <c r="DK2745" s="73" t="str">
        <f t="shared" si="1068"/>
        <v/>
      </c>
      <c r="DL2745" s="73" t="str">
        <f t="shared" si="1069"/>
        <v/>
      </c>
      <c r="DM2745" s="73" t="str">
        <f t="shared" si="1070"/>
        <v/>
      </c>
      <c r="DN2745" s="73" t="str">
        <f t="shared" si="1078"/>
        <v/>
      </c>
      <c r="DO2745" s="73" t="str">
        <f t="shared" si="1071"/>
        <v/>
      </c>
      <c r="DP2745" s="73" t="str">
        <f t="shared" si="1072"/>
        <v/>
      </c>
      <c r="DQ2745" s="73" t="str">
        <f t="shared" si="1073"/>
        <v/>
      </c>
      <c r="DR2745" s="73" t="str">
        <f t="shared" si="1074"/>
        <v/>
      </c>
      <c r="DS2745" s="73" t="str">
        <f t="shared" si="1075"/>
        <v/>
      </c>
      <c r="DT2745" s="70" t="str">
        <f t="shared" si="1076"/>
        <v/>
      </c>
      <c r="DU2745" s="70" t="str">
        <f t="shared" si="1077"/>
        <v/>
      </c>
      <c r="DW2745" s="55" t="e">
        <f t="shared" si="1079"/>
        <v>#N/A</v>
      </c>
      <c r="DX2745" s="90" t="e">
        <f t="shared" si="1080"/>
        <v>#N/A</v>
      </c>
    </row>
    <row r="2746" spans="2:128">
      <c r="B2746" s="221"/>
      <c r="C2746" s="159"/>
      <c r="DE2746" s="72" t="str">
        <f t="shared" si="1062"/>
        <v/>
      </c>
      <c r="DF2746" s="73" t="str">
        <f t="shared" si="1063"/>
        <v/>
      </c>
      <c r="DG2746" s="73" t="str">
        <f t="shared" si="1064"/>
        <v/>
      </c>
      <c r="DH2746" s="73" t="str">
        <f t="shared" si="1065"/>
        <v/>
      </c>
      <c r="DI2746" s="73" t="str">
        <f t="shared" si="1066"/>
        <v/>
      </c>
      <c r="DJ2746" s="73" t="str">
        <f t="shared" si="1067"/>
        <v/>
      </c>
      <c r="DK2746" s="73" t="str">
        <f t="shared" si="1068"/>
        <v/>
      </c>
      <c r="DL2746" s="73" t="str">
        <f t="shared" si="1069"/>
        <v/>
      </c>
      <c r="DM2746" s="73" t="str">
        <f t="shared" si="1070"/>
        <v/>
      </c>
      <c r="DN2746" s="73" t="str">
        <f t="shared" si="1078"/>
        <v/>
      </c>
      <c r="DO2746" s="73" t="str">
        <f t="shared" si="1071"/>
        <v/>
      </c>
      <c r="DP2746" s="73" t="str">
        <f t="shared" si="1072"/>
        <v/>
      </c>
      <c r="DQ2746" s="73" t="str">
        <f t="shared" si="1073"/>
        <v/>
      </c>
      <c r="DR2746" s="73" t="str">
        <f t="shared" si="1074"/>
        <v/>
      </c>
      <c r="DS2746" s="73" t="str">
        <f t="shared" si="1075"/>
        <v/>
      </c>
      <c r="DT2746" s="70" t="str">
        <f t="shared" si="1076"/>
        <v/>
      </c>
      <c r="DU2746" s="70" t="str">
        <f t="shared" si="1077"/>
        <v/>
      </c>
      <c r="DW2746" s="55" t="e">
        <f t="shared" si="1079"/>
        <v>#N/A</v>
      </c>
      <c r="DX2746" s="90" t="e">
        <f t="shared" si="1080"/>
        <v>#N/A</v>
      </c>
    </row>
    <row r="2747" spans="2:128">
      <c r="B2747" s="221"/>
      <c r="C2747" s="159"/>
      <c r="DE2747" s="72" t="str">
        <f t="shared" si="1062"/>
        <v/>
      </c>
      <c r="DF2747" s="73" t="str">
        <f t="shared" si="1063"/>
        <v/>
      </c>
      <c r="DG2747" s="73" t="str">
        <f t="shared" si="1064"/>
        <v/>
      </c>
      <c r="DH2747" s="73" t="str">
        <f t="shared" si="1065"/>
        <v/>
      </c>
      <c r="DI2747" s="73" t="str">
        <f t="shared" si="1066"/>
        <v/>
      </c>
      <c r="DJ2747" s="73" t="str">
        <f t="shared" si="1067"/>
        <v/>
      </c>
      <c r="DK2747" s="73" t="str">
        <f t="shared" si="1068"/>
        <v/>
      </c>
      <c r="DL2747" s="73" t="str">
        <f t="shared" si="1069"/>
        <v/>
      </c>
      <c r="DM2747" s="73" t="str">
        <f t="shared" si="1070"/>
        <v/>
      </c>
      <c r="DN2747" s="73" t="str">
        <f t="shared" si="1078"/>
        <v/>
      </c>
      <c r="DO2747" s="73" t="str">
        <f t="shared" si="1071"/>
        <v/>
      </c>
      <c r="DP2747" s="73" t="str">
        <f t="shared" si="1072"/>
        <v/>
      </c>
      <c r="DQ2747" s="73" t="str">
        <f t="shared" si="1073"/>
        <v/>
      </c>
      <c r="DR2747" s="73" t="str">
        <f t="shared" si="1074"/>
        <v/>
      </c>
      <c r="DS2747" s="73" t="str">
        <f t="shared" si="1075"/>
        <v/>
      </c>
      <c r="DT2747" s="70" t="str">
        <f t="shared" si="1076"/>
        <v/>
      </c>
      <c r="DU2747" s="70" t="str">
        <f t="shared" si="1077"/>
        <v/>
      </c>
      <c r="DW2747" s="55" t="e">
        <f t="shared" si="1079"/>
        <v>#N/A</v>
      </c>
      <c r="DX2747" s="90" t="e">
        <f t="shared" si="1080"/>
        <v>#N/A</v>
      </c>
    </row>
    <row r="2748" spans="2:128">
      <c r="B2748" s="221"/>
      <c r="C2748" s="159"/>
      <c r="DE2748" s="72" t="str">
        <f t="shared" si="1062"/>
        <v/>
      </c>
      <c r="DF2748" s="73" t="str">
        <f t="shared" si="1063"/>
        <v/>
      </c>
      <c r="DG2748" s="73" t="str">
        <f t="shared" si="1064"/>
        <v/>
      </c>
      <c r="DH2748" s="73" t="str">
        <f t="shared" si="1065"/>
        <v/>
      </c>
      <c r="DI2748" s="73" t="str">
        <f t="shared" si="1066"/>
        <v/>
      </c>
      <c r="DJ2748" s="73" t="str">
        <f t="shared" si="1067"/>
        <v/>
      </c>
      <c r="DK2748" s="73" t="str">
        <f t="shared" si="1068"/>
        <v/>
      </c>
      <c r="DL2748" s="73" t="str">
        <f t="shared" si="1069"/>
        <v/>
      </c>
      <c r="DM2748" s="73" t="str">
        <f t="shared" si="1070"/>
        <v/>
      </c>
      <c r="DN2748" s="73" t="str">
        <f t="shared" si="1078"/>
        <v/>
      </c>
      <c r="DO2748" s="73" t="str">
        <f t="shared" si="1071"/>
        <v/>
      </c>
      <c r="DP2748" s="73" t="str">
        <f t="shared" si="1072"/>
        <v/>
      </c>
      <c r="DQ2748" s="73" t="str">
        <f t="shared" si="1073"/>
        <v/>
      </c>
      <c r="DR2748" s="73" t="str">
        <f t="shared" si="1074"/>
        <v/>
      </c>
      <c r="DS2748" s="73" t="str">
        <f t="shared" si="1075"/>
        <v/>
      </c>
      <c r="DT2748" s="70" t="str">
        <f t="shared" si="1076"/>
        <v/>
      </c>
      <c r="DU2748" s="70" t="str">
        <f t="shared" si="1077"/>
        <v/>
      </c>
      <c r="DW2748" s="55" t="e">
        <f t="shared" si="1079"/>
        <v>#N/A</v>
      </c>
      <c r="DX2748" s="90" t="e">
        <f t="shared" si="1080"/>
        <v>#N/A</v>
      </c>
    </row>
    <row r="2749" spans="2:128">
      <c r="B2749" s="221"/>
      <c r="C2749" s="159"/>
      <c r="DE2749" s="72" t="str">
        <f t="shared" si="1062"/>
        <v/>
      </c>
      <c r="DF2749" s="73" t="str">
        <f t="shared" si="1063"/>
        <v/>
      </c>
      <c r="DG2749" s="73" t="str">
        <f t="shared" si="1064"/>
        <v/>
      </c>
      <c r="DH2749" s="73" t="str">
        <f t="shared" si="1065"/>
        <v/>
      </c>
      <c r="DI2749" s="73" t="str">
        <f t="shared" si="1066"/>
        <v/>
      </c>
      <c r="DJ2749" s="73" t="str">
        <f t="shared" si="1067"/>
        <v/>
      </c>
      <c r="DK2749" s="73" t="str">
        <f t="shared" si="1068"/>
        <v/>
      </c>
      <c r="DL2749" s="73" t="str">
        <f t="shared" si="1069"/>
        <v/>
      </c>
      <c r="DM2749" s="73" t="str">
        <f t="shared" si="1070"/>
        <v/>
      </c>
      <c r="DN2749" s="73" t="str">
        <f t="shared" si="1078"/>
        <v/>
      </c>
      <c r="DO2749" s="73" t="str">
        <f t="shared" si="1071"/>
        <v/>
      </c>
      <c r="DP2749" s="73" t="str">
        <f t="shared" si="1072"/>
        <v/>
      </c>
      <c r="DQ2749" s="73" t="str">
        <f t="shared" si="1073"/>
        <v/>
      </c>
      <c r="DR2749" s="73" t="str">
        <f t="shared" si="1074"/>
        <v/>
      </c>
      <c r="DS2749" s="73" t="str">
        <f t="shared" si="1075"/>
        <v/>
      </c>
      <c r="DT2749" s="70" t="str">
        <f t="shared" si="1076"/>
        <v/>
      </c>
      <c r="DU2749" s="70" t="str">
        <f t="shared" si="1077"/>
        <v/>
      </c>
      <c r="DW2749" s="55" t="e">
        <f t="shared" si="1079"/>
        <v>#N/A</v>
      </c>
      <c r="DX2749" s="90" t="e">
        <f t="shared" si="1080"/>
        <v>#N/A</v>
      </c>
    </row>
    <row r="2750" spans="2:128">
      <c r="B2750" s="221"/>
      <c r="C2750" s="159"/>
      <c r="DE2750" s="72" t="str">
        <f t="shared" si="1062"/>
        <v/>
      </c>
      <c r="DF2750" s="73" t="str">
        <f t="shared" si="1063"/>
        <v/>
      </c>
      <c r="DG2750" s="73" t="str">
        <f t="shared" si="1064"/>
        <v/>
      </c>
      <c r="DH2750" s="73" t="str">
        <f t="shared" si="1065"/>
        <v/>
      </c>
      <c r="DI2750" s="73" t="str">
        <f t="shared" si="1066"/>
        <v/>
      </c>
      <c r="DJ2750" s="73" t="str">
        <f t="shared" si="1067"/>
        <v/>
      </c>
      <c r="DK2750" s="73" t="str">
        <f t="shared" si="1068"/>
        <v/>
      </c>
      <c r="DL2750" s="73" t="str">
        <f t="shared" si="1069"/>
        <v/>
      </c>
      <c r="DM2750" s="73" t="str">
        <f t="shared" si="1070"/>
        <v/>
      </c>
      <c r="DN2750" s="73" t="str">
        <f t="shared" si="1078"/>
        <v/>
      </c>
      <c r="DO2750" s="73" t="str">
        <f t="shared" si="1071"/>
        <v/>
      </c>
      <c r="DP2750" s="73" t="str">
        <f t="shared" si="1072"/>
        <v/>
      </c>
      <c r="DQ2750" s="73" t="str">
        <f t="shared" si="1073"/>
        <v/>
      </c>
      <c r="DR2750" s="73" t="str">
        <f t="shared" si="1074"/>
        <v/>
      </c>
      <c r="DS2750" s="73" t="str">
        <f t="shared" si="1075"/>
        <v/>
      </c>
      <c r="DT2750" s="70" t="str">
        <f t="shared" si="1076"/>
        <v/>
      </c>
      <c r="DU2750" s="70" t="str">
        <f t="shared" si="1077"/>
        <v/>
      </c>
      <c r="DW2750" s="55" t="e">
        <f t="shared" si="1079"/>
        <v>#N/A</v>
      </c>
      <c r="DX2750" s="90" t="e">
        <f t="shared" si="1080"/>
        <v>#N/A</v>
      </c>
    </row>
    <row r="2751" spans="2:128">
      <c r="B2751" s="221"/>
      <c r="C2751" s="159"/>
      <c r="DE2751" s="72" t="str">
        <f t="shared" si="1062"/>
        <v/>
      </c>
      <c r="DF2751" s="73" t="str">
        <f t="shared" si="1063"/>
        <v/>
      </c>
      <c r="DG2751" s="73" t="str">
        <f t="shared" si="1064"/>
        <v/>
      </c>
      <c r="DH2751" s="73" t="str">
        <f t="shared" si="1065"/>
        <v/>
      </c>
      <c r="DI2751" s="73" t="str">
        <f t="shared" si="1066"/>
        <v/>
      </c>
      <c r="DJ2751" s="73" t="str">
        <f t="shared" si="1067"/>
        <v/>
      </c>
      <c r="DK2751" s="73" t="str">
        <f t="shared" si="1068"/>
        <v/>
      </c>
      <c r="DL2751" s="73" t="str">
        <f t="shared" si="1069"/>
        <v/>
      </c>
      <c r="DM2751" s="73" t="str">
        <f t="shared" si="1070"/>
        <v/>
      </c>
      <c r="DN2751" s="73" t="str">
        <f t="shared" si="1078"/>
        <v/>
      </c>
      <c r="DO2751" s="73" t="str">
        <f t="shared" si="1071"/>
        <v/>
      </c>
      <c r="DP2751" s="73" t="str">
        <f t="shared" si="1072"/>
        <v/>
      </c>
      <c r="DQ2751" s="73" t="str">
        <f t="shared" si="1073"/>
        <v/>
      </c>
      <c r="DR2751" s="73" t="str">
        <f t="shared" si="1074"/>
        <v/>
      </c>
      <c r="DS2751" s="73" t="str">
        <f t="shared" si="1075"/>
        <v/>
      </c>
      <c r="DT2751" s="70" t="str">
        <f t="shared" si="1076"/>
        <v/>
      </c>
      <c r="DU2751" s="70" t="str">
        <f t="shared" si="1077"/>
        <v/>
      </c>
      <c r="DW2751" s="55" t="e">
        <f t="shared" si="1079"/>
        <v>#N/A</v>
      </c>
      <c r="DX2751" s="90" t="e">
        <f t="shared" si="1080"/>
        <v>#N/A</v>
      </c>
    </row>
    <row r="2752" spans="2:128">
      <c r="B2752" s="221"/>
      <c r="C2752" s="159"/>
      <c r="DE2752" s="72" t="str">
        <f t="shared" si="1062"/>
        <v/>
      </c>
      <c r="DF2752" s="73" t="str">
        <f t="shared" si="1063"/>
        <v/>
      </c>
      <c r="DG2752" s="73" t="str">
        <f t="shared" si="1064"/>
        <v/>
      </c>
      <c r="DH2752" s="73" t="str">
        <f t="shared" si="1065"/>
        <v/>
      </c>
      <c r="DI2752" s="73" t="str">
        <f t="shared" si="1066"/>
        <v/>
      </c>
      <c r="DJ2752" s="73" t="str">
        <f t="shared" si="1067"/>
        <v/>
      </c>
      <c r="DK2752" s="73" t="str">
        <f t="shared" si="1068"/>
        <v/>
      </c>
      <c r="DL2752" s="73" t="str">
        <f t="shared" si="1069"/>
        <v/>
      </c>
      <c r="DM2752" s="73" t="str">
        <f t="shared" si="1070"/>
        <v/>
      </c>
      <c r="DN2752" s="73" t="str">
        <f t="shared" si="1078"/>
        <v/>
      </c>
      <c r="DO2752" s="73" t="str">
        <f t="shared" si="1071"/>
        <v/>
      </c>
      <c r="DP2752" s="73" t="str">
        <f t="shared" si="1072"/>
        <v/>
      </c>
      <c r="DQ2752" s="73" t="str">
        <f t="shared" si="1073"/>
        <v/>
      </c>
      <c r="DR2752" s="73" t="str">
        <f t="shared" si="1074"/>
        <v/>
      </c>
      <c r="DS2752" s="73" t="str">
        <f t="shared" si="1075"/>
        <v/>
      </c>
      <c r="DT2752" s="70" t="str">
        <f t="shared" si="1076"/>
        <v/>
      </c>
      <c r="DU2752" s="70" t="str">
        <f t="shared" si="1077"/>
        <v/>
      </c>
      <c r="DW2752" s="55" t="e">
        <f t="shared" si="1079"/>
        <v>#N/A</v>
      </c>
      <c r="DX2752" s="90" t="e">
        <f t="shared" si="1080"/>
        <v>#N/A</v>
      </c>
    </row>
    <row r="2753" spans="2:128">
      <c r="B2753" s="221"/>
      <c r="C2753" s="159"/>
      <c r="DE2753" s="72" t="str">
        <f t="shared" si="1062"/>
        <v/>
      </c>
      <c r="DF2753" s="73" t="str">
        <f t="shared" si="1063"/>
        <v/>
      </c>
      <c r="DG2753" s="73" t="str">
        <f t="shared" si="1064"/>
        <v/>
      </c>
      <c r="DH2753" s="73" t="str">
        <f t="shared" si="1065"/>
        <v/>
      </c>
      <c r="DI2753" s="73" t="str">
        <f t="shared" si="1066"/>
        <v/>
      </c>
      <c r="DJ2753" s="73" t="str">
        <f t="shared" si="1067"/>
        <v/>
      </c>
      <c r="DK2753" s="73" t="str">
        <f t="shared" si="1068"/>
        <v/>
      </c>
      <c r="DL2753" s="73" t="str">
        <f t="shared" si="1069"/>
        <v/>
      </c>
      <c r="DM2753" s="73" t="str">
        <f t="shared" si="1070"/>
        <v/>
      </c>
      <c r="DN2753" s="73" t="str">
        <f t="shared" si="1078"/>
        <v/>
      </c>
      <c r="DO2753" s="73" t="str">
        <f t="shared" si="1071"/>
        <v/>
      </c>
      <c r="DP2753" s="73" t="str">
        <f t="shared" si="1072"/>
        <v/>
      </c>
      <c r="DQ2753" s="73" t="str">
        <f t="shared" si="1073"/>
        <v/>
      </c>
      <c r="DR2753" s="73" t="str">
        <f t="shared" si="1074"/>
        <v/>
      </c>
      <c r="DS2753" s="73" t="str">
        <f t="shared" si="1075"/>
        <v/>
      </c>
      <c r="DT2753" s="70" t="str">
        <f t="shared" si="1076"/>
        <v/>
      </c>
      <c r="DU2753" s="70" t="str">
        <f t="shared" si="1077"/>
        <v/>
      </c>
      <c r="DW2753" s="55" t="e">
        <f t="shared" si="1079"/>
        <v>#N/A</v>
      </c>
      <c r="DX2753" s="90" t="e">
        <f t="shared" si="1080"/>
        <v>#N/A</v>
      </c>
    </row>
    <row r="2754" spans="2:128">
      <c r="B2754" s="221"/>
      <c r="C2754" s="159"/>
      <c r="DE2754" s="72" t="str">
        <f t="shared" si="1062"/>
        <v/>
      </c>
      <c r="DF2754" s="73" t="str">
        <f t="shared" si="1063"/>
        <v/>
      </c>
      <c r="DG2754" s="73" t="str">
        <f t="shared" si="1064"/>
        <v/>
      </c>
      <c r="DH2754" s="73" t="str">
        <f t="shared" si="1065"/>
        <v/>
      </c>
      <c r="DI2754" s="73" t="str">
        <f t="shared" si="1066"/>
        <v/>
      </c>
      <c r="DJ2754" s="73" t="str">
        <f t="shared" si="1067"/>
        <v/>
      </c>
      <c r="DK2754" s="73" t="str">
        <f t="shared" si="1068"/>
        <v/>
      </c>
      <c r="DL2754" s="73" t="str">
        <f t="shared" si="1069"/>
        <v/>
      </c>
      <c r="DM2754" s="73" t="str">
        <f t="shared" si="1070"/>
        <v/>
      </c>
      <c r="DN2754" s="73" t="str">
        <f t="shared" si="1078"/>
        <v/>
      </c>
      <c r="DO2754" s="73" t="str">
        <f t="shared" si="1071"/>
        <v/>
      </c>
      <c r="DP2754" s="73" t="str">
        <f t="shared" si="1072"/>
        <v/>
      </c>
      <c r="DQ2754" s="73" t="str">
        <f t="shared" si="1073"/>
        <v/>
      </c>
      <c r="DR2754" s="73" t="str">
        <f t="shared" si="1074"/>
        <v/>
      </c>
      <c r="DS2754" s="73" t="str">
        <f t="shared" si="1075"/>
        <v/>
      </c>
      <c r="DT2754" s="70" t="str">
        <f t="shared" si="1076"/>
        <v/>
      </c>
      <c r="DU2754" s="70" t="str">
        <f t="shared" si="1077"/>
        <v/>
      </c>
      <c r="DW2754" s="55" t="e">
        <f t="shared" si="1079"/>
        <v>#N/A</v>
      </c>
      <c r="DX2754" s="90" t="e">
        <f t="shared" si="1080"/>
        <v>#N/A</v>
      </c>
    </row>
    <row r="2755" spans="2:128">
      <c r="B2755" s="221"/>
      <c r="C2755" s="159"/>
      <c r="DE2755" s="72" t="str">
        <f t="shared" si="1062"/>
        <v/>
      </c>
      <c r="DF2755" s="73" t="str">
        <f t="shared" si="1063"/>
        <v/>
      </c>
      <c r="DG2755" s="73" t="str">
        <f t="shared" si="1064"/>
        <v/>
      </c>
      <c r="DH2755" s="73" t="str">
        <f t="shared" si="1065"/>
        <v/>
      </c>
      <c r="DI2755" s="73" t="str">
        <f t="shared" si="1066"/>
        <v/>
      </c>
      <c r="DJ2755" s="73" t="str">
        <f t="shared" si="1067"/>
        <v/>
      </c>
      <c r="DK2755" s="73" t="str">
        <f t="shared" si="1068"/>
        <v/>
      </c>
      <c r="DL2755" s="73" t="str">
        <f t="shared" si="1069"/>
        <v/>
      </c>
      <c r="DM2755" s="73" t="str">
        <f t="shared" si="1070"/>
        <v/>
      </c>
      <c r="DN2755" s="73" t="str">
        <f t="shared" si="1078"/>
        <v/>
      </c>
      <c r="DO2755" s="73" t="str">
        <f t="shared" si="1071"/>
        <v/>
      </c>
      <c r="DP2755" s="73" t="str">
        <f t="shared" si="1072"/>
        <v/>
      </c>
      <c r="DQ2755" s="73" t="str">
        <f t="shared" si="1073"/>
        <v/>
      </c>
      <c r="DR2755" s="73" t="str">
        <f t="shared" si="1074"/>
        <v/>
      </c>
      <c r="DS2755" s="73" t="str">
        <f t="shared" si="1075"/>
        <v/>
      </c>
      <c r="DT2755" s="70" t="str">
        <f t="shared" si="1076"/>
        <v/>
      </c>
      <c r="DU2755" s="70" t="str">
        <f t="shared" si="1077"/>
        <v/>
      </c>
      <c r="DW2755" s="55" t="e">
        <f t="shared" si="1079"/>
        <v>#N/A</v>
      </c>
      <c r="DX2755" s="90" t="e">
        <f t="shared" si="1080"/>
        <v>#N/A</v>
      </c>
    </row>
    <row r="2756" spans="2:128">
      <c r="B2756" s="221"/>
      <c r="C2756" s="159"/>
      <c r="DE2756" s="72" t="str">
        <f t="shared" si="1062"/>
        <v/>
      </c>
      <c r="DF2756" s="73" t="str">
        <f t="shared" si="1063"/>
        <v/>
      </c>
      <c r="DG2756" s="73" t="str">
        <f t="shared" si="1064"/>
        <v/>
      </c>
      <c r="DH2756" s="73" t="str">
        <f t="shared" si="1065"/>
        <v/>
      </c>
      <c r="DI2756" s="73" t="str">
        <f t="shared" si="1066"/>
        <v/>
      </c>
      <c r="DJ2756" s="73" t="str">
        <f t="shared" si="1067"/>
        <v/>
      </c>
      <c r="DK2756" s="73" t="str">
        <f t="shared" si="1068"/>
        <v/>
      </c>
      <c r="DL2756" s="73" t="str">
        <f t="shared" si="1069"/>
        <v/>
      </c>
      <c r="DM2756" s="73" t="str">
        <f t="shared" si="1070"/>
        <v/>
      </c>
      <c r="DN2756" s="73" t="str">
        <f t="shared" si="1078"/>
        <v/>
      </c>
      <c r="DO2756" s="73" t="str">
        <f t="shared" si="1071"/>
        <v/>
      </c>
      <c r="DP2756" s="73" t="str">
        <f t="shared" si="1072"/>
        <v/>
      </c>
      <c r="DQ2756" s="73" t="str">
        <f t="shared" si="1073"/>
        <v/>
      </c>
      <c r="DR2756" s="73" t="str">
        <f t="shared" si="1074"/>
        <v/>
      </c>
      <c r="DS2756" s="73" t="str">
        <f t="shared" si="1075"/>
        <v/>
      </c>
      <c r="DT2756" s="70" t="str">
        <f t="shared" si="1076"/>
        <v/>
      </c>
      <c r="DU2756" s="70" t="str">
        <f t="shared" si="1077"/>
        <v/>
      </c>
      <c r="DW2756" s="55" t="e">
        <f t="shared" si="1079"/>
        <v>#N/A</v>
      </c>
      <c r="DX2756" s="90" t="e">
        <f t="shared" si="1080"/>
        <v>#N/A</v>
      </c>
    </row>
    <row r="2757" spans="2:128">
      <c r="B2757" s="221"/>
      <c r="C2757" s="159"/>
      <c r="DE2757" s="72" t="str">
        <f t="shared" si="1062"/>
        <v/>
      </c>
      <c r="DF2757" s="73" t="str">
        <f t="shared" si="1063"/>
        <v/>
      </c>
      <c r="DG2757" s="73" t="str">
        <f t="shared" si="1064"/>
        <v/>
      </c>
      <c r="DH2757" s="73" t="str">
        <f t="shared" si="1065"/>
        <v/>
      </c>
      <c r="DI2757" s="73" t="str">
        <f t="shared" si="1066"/>
        <v/>
      </c>
      <c r="DJ2757" s="73" t="str">
        <f t="shared" si="1067"/>
        <v/>
      </c>
      <c r="DK2757" s="73" t="str">
        <f t="shared" si="1068"/>
        <v/>
      </c>
      <c r="DL2757" s="73" t="str">
        <f t="shared" si="1069"/>
        <v/>
      </c>
      <c r="DM2757" s="73" t="str">
        <f t="shared" si="1070"/>
        <v/>
      </c>
      <c r="DN2757" s="73" t="str">
        <f t="shared" si="1078"/>
        <v/>
      </c>
      <c r="DO2757" s="73" t="str">
        <f t="shared" si="1071"/>
        <v/>
      </c>
      <c r="DP2757" s="73" t="str">
        <f t="shared" si="1072"/>
        <v/>
      </c>
      <c r="DQ2757" s="73" t="str">
        <f t="shared" si="1073"/>
        <v/>
      </c>
      <c r="DR2757" s="73" t="str">
        <f t="shared" si="1074"/>
        <v/>
      </c>
      <c r="DS2757" s="73" t="str">
        <f t="shared" si="1075"/>
        <v/>
      </c>
      <c r="DT2757" s="70" t="str">
        <f t="shared" si="1076"/>
        <v/>
      </c>
      <c r="DU2757" s="70" t="str">
        <f t="shared" si="1077"/>
        <v/>
      </c>
      <c r="DW2757" s="55" t="e">
        <f t="shared" si="1079"/>
        <v>#N/A</v>
      </c>
      <c r="DX2757" s="90" t="e">
        <f t="shared" si="1080"/>
        <v>#N/A</v>
      </c>
    </row>
    <row r="2758" spans="2:128">
      <c r="B2758" s="221"/>
      <c r="C2758" s="159"/>
      <c r="DE2758" s="72" t="str">
        <f t="shared" si="1062"/>
        <v/>
      </c>
      <c r="DF2758" s="73" t="str">
        <f t="shared" si="1063"/>
        <v/>
      </c>
      <c r="DG2758" s="73" t="str">
        <f t="shared" si="1064"/>
        <v/>
      </c>
      <c r="DH2758" s="73" t="str">
        <f t="shared" si="1065"/>
        <v/>
      </c>
      <c r="DI2758" s="73" t="str">
        <f t="shared" si="1066"/>
        <v/>
      </c>
      <c r="DJ2758" s="73" t="str">
        <f t="shared" si="1067"/>
        <v/>
      </c>
      <c r="DK2758" s="73" t="str">
        <f t="shared" si="1068"/>
        <v/>
      </c>
      <c r="DL2758" s="73" t="str">
        <f t="shared" si="1069"/>
        <v/>
      </c>
      <c r="DM2758" s="73" t="str">
        <f t="shared" si="1070"/>
        <v/>
      </c>
      <c r="DN2758" s="73" t="str">
        <f t="shared" si="1078"/>
        <v/>
      </c>
      <c r="DO2758" s="73" t="str">
        <f t="shared" si="1071"/>
        <v/>
      </c>
      <c r="DP2758" s="73" t="str">
        <f t="shared" si="1072"/>
        <v/>
      </c>
      <c r="DQ2758" s="73" t="str">
        <f t="shared" si="1073"/>
        <v/>
      </c>
      <c r="DR2758" s="73" t="str">
        <f t="shared" si="1074"/>
        <v/>
      </c>
      <c r="DS2758" s="73" t="str">
        <f t="shared" si="1075"/>
        <v/>
      </c>
      <c r="DT2758" s="70" t="str">
        <f t="shared" si="1076"/>
        <v/>
      </c>
      <c r="DU2758" s="70" t="str">
        <f t="shared" si="1077"/>
        <v/>
      </c>
      <c r="DW2758" s="55" t="e">
        <f t="shared" si="1079"/>
        <v>#N/A</v>
      </c>
      <c r="DX2758" s="90" t="e">
        <f t="shared" si="1080"/>
        <v>#N/A</v>
      </c>
    </row>
    <row r="2759" spans="2:128">
      <c r="B2759" s="221"/>
      <c r="C2759" s="159"/>
      <c r="DE2759" s="72" t="str">
        <f t="shared" si="1062"/>
        <v/>
      </c>
      <c r="DF2759" s="73" t="str">
        <f t="shared" si="1063"/>
        <v/>
      </c>
      <c r="DG2759" s="73" t="str">
        <f t="shared" si="1064"/>
        <v/>
      </c>
      <c r="DH2759" s="73" t="str">
        <f t="shared" si="1065"/>
        <v/>
      </c>
      <c r="DI2759" s="73" t="str">
        <f t="shared" si="1066"/>
        <v/>
      </c>
      <c r="DJ2759" s="73" t="str">
        <f t="shared" si="1067"/>
        <v/>
      </c>
      <c r="DK2759" s="73" t="str">
        <f t="shared" si="1068"/>
        <v/>
      </c>
      <c r="DL2759" s="73" t="str">
        <f t="shared" si="1069"/>
        <v/>
      </c>
      <c r="DM2759" s="73" t="str">
        <f t="shared" si="1070"/>
        <v/>
      </c>
      <c r="DN2759" s="73" t="str">
        <f t="shared" si="1078"/>
        <v/>
      </c>
      <c r="DO2759" s="73" t="str">
        <f t="shared" si="1071"/>
        <v/>
      </c>
      <c r="DP2759" s="73" t="str">
        <f t="shared" si="1072"/>
        <v/>
      </c>
      <c r="DQ2759" s="73" t="str">
        <f t="shared" si="1073"/>
        <v/>
      </c>
      <c r="DR2759" s="73" t="str">
        <f t="shared" si="1074"/>
        <v/>
      </c>
      <c r="DS2759" s="73" t="str">
        <f t="shared" si="1075"/>
        <v/>
      </c>
      <c r="DT2759" s="70" t="str">
        <f t="shared" si="1076"/>
        <v/>
      </c>
      <c r="DU2759" s="70" t="str">
        <f t="shared" si="1077"/>
        <v/>
      </c>
      <c r="DW2759" s="55" t="e">
        <f t="shared" si="1079"/>
        <v>#N/A</v>
      </c>
      <c r="DX2759" s="90" t="e">
        <f t="shared" si="1080"/>
        <v>#N/A</v>
      </c>
    </row>
    <row r="2760" spans="2:128">
      <c r="B2760" s="221"/>
      <c r="C2760" s="159"/>
      <c r="DE2760" s="72" t="str">
        <f t="shared" si="1062"/>
        <v/>
      </c>
      <c r="DF2760" s="73" t="str">
        <f t="shared" si="1063"/>
        <v/>
      </c>
      <c r="DG2760" s="73" t="str">
        <f t="shared" si="1064"/>
        <v/>
      </c>
      <c r="DH2760" s="73" t="str">
        <f t="shared" si="1065"/>
        <v/>
      </c>
      <c r="DI2760" s="73" t="str">
        <f t="shared" si="1066"/>
        <v/>
      </c>
      <c r="DJ2760" s="73" t="str">
        <f t="shared" si="1067"/>
        <v/>
      </c>
      <c r="DK2760" s="73" t="str">
        <f t="shared" si="1068"/>
        <v/>
      </c>
      <c r="DL2760" s="73" t="str">
        <f t="shared" si="1069"/>
        <v/>
      </c>
      <c r="DM2760" s="73" t="str">
        <f t="shared" si="1070"/>
        <v/>
      </c>
      <c r="DN2760" s="73" t="str">
        <f t="shared" si="1078"/>
        <v/>
      </c>
      <c r="DO2760" s="73" t="str">
        <f t="shared" si="1071"/>
        <v/>
      </c>
      <c r="DP2760" s="73" t="str">
        <f t="shared" si="1072"/>
        <v/>
      </c>
      <c r="DQ2760" s="73" t="str">
        <f t="shared" si="1073"/>
        <v/>
      </c>
      <c r="DR2760" s="73" t="str">
        <f t="shared" si="1074"/>
        <v/>
      </c>
      <c r="DS2760" s="73" t="str">
        <f t="shared" si="1075"/>
        <v/>
      </c>
      <c r="DT2760" s="70" t="str">
        <f t="shared" si="1076"/>
        <v/>
      </c>
      <c r="DU2760" s="70" t="str">
        <f t="shared" si="1077"/>
        <v/>
      </c>
      <c r="DW2760" s="55" t="e">
        <f t="shared" si="1079"/>
        <v>#N/A</v>
      </c>
      <c r="DX2760" s="90" t="e">
        <f t="shared" si="1080"/>
        <v>#N/A</v>
      </c>
    </row>
    <row r="2761" spans="2:128">
      <c r="B2761" s="221"/>
      <c r="C2761" s="159"/>
      <c r="DE2761" s="72" t="str">
        <f t="shared" si="1062"/>
        <v/>
      </c>
      <c r="DF2761" s="73" t="str">
        <f t="shared" si="1063"/>
        <v/>
      </c>
      <c r="DG2761" s="73" t="str">
        <f t="shared" si="1064"/>
        <v/>
      </c>
      <c r="DH2761" s="73" t="str">
        <f t="shared" si="1065"/>
        <v/>
      </c>
      <c r="DI2761" s="73" t="str">
        <f t="shared" si="1066"/>
        <v/>
      </c>
      <c r="DJ2761" s="73" t="str">
        <f t="shared" si="1067"/>
        <v/>
      </c>
      <c r="DK2761" s="73" t="str">
        <f t="shared" si="1068"/>
        <v/>
      </c>
      <c r="DL2761" s="73" t="str">
        <f t="shared" si="1069"/>
        <v/>
      </c>
      <c r="DM2761" s="73" t="str">
        <f t="shared" si="1070"/>
        <v/>
      </c>
      <c r="DN2761" s="73" t="str">
        <f t="shared" si="1078"/>
        <v/>
      </c>
      <c r="DO2761" s="73" t="str">
        <f t="shared" si="1071"/>
        <v/>
      </c>
      <c r="DP2761" s="73" t="str">
        <f t="shared" si="1072"/>
        <v/>
      </c>
      <c r="DQ2761" s="73" t="str">
        <f t="shared" si="1073"/>
        <v/>
      </c>
      <c r="DR2761" s="73" t="str">
        <f t="shared" si="1074"/>
        <v/>
      </c>
      <c r="DS2761" s="73" t="str">
        <f t="shared" si="1075"/>
        <v/>
      </c>
      <c r="DT2761" s="70" t="str">
        <f t="shared" si="1076"/>
        <v/>
      </c>
      <c r="DU2761" s="70" t="str">
        <f t="shared" si="1077"/>
        <v/>
      </c>
      <c r="DW2761" s="55" t="e">
        <f t="shared" si="1079"/>
        <v>#N/A</v>
      </c>
      <c r="DX2761" s="90" t="e">
        <f t="shared" si="1080"/>
        <v>#N/A</v>
      </c>
    </row>
    <row r="2762" spans="2:128">
      <c r="B2762" s="221"/>
      <c r="C2762" s="159"/>
      <c r="DE2762" s="72" t="str">
        <f t="shared" si="1062"/>
        <v/>
      </c>
      <c r="DF2762" s="73" t="str">
        <f t="shared" si="1063"/>
        <v/>
      </c>
      <c r="DG2762" s="73" t="str">
        <f t="shared" si="1064"/>
        <v/>
      </c>
      <c r="DH2762" s="73" t="str">
        <f t="shared" si="1065"/>
        <v/>
      </c>
      <c r="DI2762" s="73" t="str">
        <f t="shared" si="1066"/>
        <v/>
      </c>
      <c r="DJ2762" s="73" t="str">
        <f t="shared" si="1067"/>
        <v/>
      </c>
      <c r="DK2762" s="73" t="str">
        <f t="shared" si="1068"/>
        <v/>
      </c>
      <c r="DL2762" s="73" t="str">
        <f t="shared" si="1069"/>
        <v/>
      </c>
      <c r="DM2762" s="73" t="str">
        <f t="shared" si="1070"/>
        <v/>
      </c>
      <c r="DN2762" s="73" t="str">
        <f t="shared" si="1078"/>
        <v/>
      </c>
      <c r="DO2762" s="73" t="str">
        <f t="shared" si="1071"/>
        <v/>
      </c>
      <c r="DP2762" s="73" t="str">
        <f t="shared" si="1072"/>
        <v/>
      </c>
      <c r="DQ2762" s="73" t="str">
        <f t="shared" si="1073"/>
        <v/>
      </c>
      <c r="DR2762" s="73" t="str">
        <f t="shared" si="1074"/>
        <v/>
      </c>
      <c r="DS2762" s="73" t="str">
        <f t="shared" si="1075"/>
        <v/>
      </c>
      <c r="DT2762" s="70" t="str">
        <f t="shared" si="1076"/>
        <v/>
      </c>
      <c r="DU2762" s="70" t="str">
        <f t="shared" si="1077"/>
        <v/>
      </c>
      <c r="DW2762" s="55" t="e">
        <f t="shared" si="1079"/>
        <v>#N/A</v>
      </c>
      <c r="DX2762" s="90" t="e">
        <f t="shared" si="1080"/>
        <v>#N/A</v>
      </c>
    </row>
    <row r="2763" spans="2:128">
      <c r="B2763" s="221"/>
      <c r="C2763" s="159"/>
      <c r="DE2763" s="72" t="str">
        <f t="shared" si="1062"/>
        <v/>
      </c>
      <c r="DF2763" s="73" t="str">
        <f t="shared" si="1063"/>
        <v/>
      </c>
      <c r="DG2763" s="73" t="str">
        <f t="shared" si="1064"/>
        <v/>
      </c>
      <c r="DH2763" s="73" t="str">
        <f t="shared" si="1065"/>
        <v/>
      </c>
      <c r="DI2763" s="73" t="str">
        <f t="shared" si="1066"/>
        <v/>
      </c>
      <c r="DJ2763" s="73" t="str">
        <f t="shared" si="1067"/>
        <v/>
      </c>
      <c r="DK2763" s="73" t="str">
        <f t="shared" si="1068"/>
        <v/>
      </c>
      <c r="DL2763" s="73" t="str">
        <f t="shared" si="1069"/>
        <v/>
      </c>
      <c r="DM2763" s="73" t="str">
        <f t="shared" si="1070"/>
        <v/>
      </c>
      <c r="DN2763" s="73" t="str">
        <f t="shared" si="1078"/>
        <v/>
      </c>
      <c r="DO2763" s="73" t="str">
        <f t="shared" si="1071"/>
        <v/>
      </c>
      <c r="DP2763" s="73" t="str">
        <f t="shared" si="1072"/>
        <v/>
      </c>
      <c r="DQ2763" s="73" t="str">
        <f t="shared" si="1073"/>
        <v/>
      </c>
      <c r="DR2763" s="73" t="str">
        <f t="shared" si="1074"/>
        <v/>
      </c>
      <c r="DS2763" s="73" t="str">
        <f t="shared" si="1075"/>
        <v/>
      </c>
      <c r="DT2763" s="70" t="str">
        <f t="shared" si="1076"/>
        <v/>
      </c>
      <c r="DU2763" s="70" t="str">
        <f t="shared" si="1077"/>
        <v/>
      </c>
      <c r="DW2763" s="55" t="e">
        <f t="shared" si="1079"/>
        <v>#N/A</v>
      </c>
      <c r="DX2763" s="90" t="e">
        <f t="shared" si="1080"/>
        <v>#N/A</v>
      </c>
    </row>
    <row r="2764" spans="2:128">
      <c r="B2764" s="221"/>
      <c r="C2764" s="159"/>
      <c r="DE2764" s="72" t="str">
        <f t="shared" si="1062"/>
        <v/>
      </c>
      <c r="DF2764" s="73" t="str">
        <f t="shared" si="1063"/>
        <v/>
      </c>
      <c r="DG2764" s="73" t="str">
        <f t="shared" si="1064"/>
        <v/>
      </c>
      <c r="DH2764" s="73" t="str">
        <f t="shared" si="1065"/>
        <v/>
      </c>
      <c r="DI2764" s="73" t="str">
        <f t="shared" si="1066"/>
        <v/>
      </c>
      <c r="DJ2764" s="73" t="str">
        <f t="shared" si="1067"/>
        <v/>
      </c>
      <c r="DK2764" s="73" t="str">
        <f t="shared" si="1068"/>
        <v/>
      </c>
      <c r="DL2764" s="73" t="str">
        <f t="shared" si="1069"/>
        <v/>
      </c>
      <c r="DM2764" s="73" t="str">
        <f t="shared" si="1070"/>
        <v/>
      </c>
      <c r="DN2764" s="73" t="str">
        <f t="shared" si="1078"/>
        <v/>
      </c>
      <c r="DO2764" s="73" t="str">
        <f t="shared" si="1071"/>
        <v/>
      </c>
      <c r="DP2764" s="73" t="str">
        <f t="shared" si="1072"/>
        <v/>
      </c>
      <c r="DQ2764" s="73" t="str">
        <f t="shared" si="1073"/>
        <v/>
      </c>
      <c r="DR2764" s="73" t="str">
        <f t="shared" si="1074"/>
        <v/>
      </c>
      <c r="DS2764" s="73" t="str">
        <f t="shared" si="1075"/>
        <v/>
      </c>
      <c r="DT2764" s="70" t="str">
        <f t="shared" si="1076"/>
        <v/>
      </c>
      <c r="DU2764" s="70" t="str">
        <f t="shared" si="1077"/>
        <v/>
      </c>
      <c r="DW2764" s="55" t="e">
        <f t="shared" si="1079"/>
        <v>#N/A</v>
      </c>
      <c r="DX2764" s="90" t="e">
        <f t="shared" si="1080"/>
        <v>#N/A</v>
      </c>
    </row>
    <row r="2765" spans="2:128">
      <c r="B2765" s="221"/>
      <c r="C2765" s="159"/>
      <c r="DE2765" s="72" t="str">
        <f t="shared" si="1062"/>
        <v/>
      </c>
      <c r="DF2765" s="73" t="str">
        <f t="shared" si="1063"/>
        <v/>
      </c>
      <c r="DG2765" s="73" t="str">
        <f t="shared" si="1064"/>
        <v/>
      </c>
      <c r="DH2765" s="73" t="str">
        <f t="shared" si="1065"/>
        <v/>
      </c>
      <c r="DI2765" s="73" t="str">
        <f t="shared" si="1066"/>
        <v/>
      </c>
      <c r="DJ2765" s="73" t="str">
        <f t="shared" si="1067"/>
        <v/>
      </c>
      <c r="DK2765" s="73" t="str">
        <f t="shared" si="1068"/>
        <v/>
      </c>
      <c r="DL2765" s="73" t="str">
        <f t="shared" si="1069"/>
        <v/>
      </c>
      <c r="DM2765" s="73" t="str">
        <f t="shared" si="1070"/>
        <v/>
      </c>
      <c r="DN2765" s="73" t="str">
        <f t="shared" si="1078"/>
        <v/>
      </c>
      <c r="DO2765" s="73" t="str">
        <f t="shared" si="1071"/>
        <v/>
      </c>
      <c r="DP2765" s="73" t="str">
        <f t="shared" si="1072"/>
        <v/>
      </c>
      <c r="DQ2765" s="73" t="str">
        <f t="shared" si="1073"/>
        <v/>
      </c>
      <c r="DR2765" s="73" t="str">
        <f t="shared" si="1074"/>
        <v/>
      </c>
      <c r="DS2765" s="73" t="str">
        <f t="shared" si="1075"/>
        <v/>
      </c>
      <c r="DT2765" s="70" t="str">
        <f t="shared" si="1076"/>
        <v/>
      </c>
      <c r="DU2765" s="70" t="str">
        <f t="shared" si="1077"/>
        <v/>
      </c>
      <c r="DW2765" s="55" t="e">
        <f t="shared" si="1079"/>
        <v>#N/A</v>
      </c>
      <c r="DX2765" s="90" t="e">
        <f t="shared" si="1080"/>
        <v>#N/A</v>
      </c>
    </row>
    <row r="2766" spans="2:128">
      <c r="B2766" s="221"/>
      <c r="C2766" s="159"/>
      <c r="DE2766" s="72" t="str">
        <f t="shared" si="1062"/>
        <v/>
      </c>
      <c r="DF2766" s="73" t="str">
        <f t="shared" si="1063"/>
        <v/>
      </c>
      <c r="DG2766" s="73" t="str">
        <f t="shared" si="1064"/>
        <v/>
      </c>
      <c r="DH2766" s="73" t="str">
        <f t="shared" si="1065"/>
        <v/>
      </c>
      <c r="DI2766" s="73" t="str">
        <f t="shared" si="1066"/>
        <v/>
      </c>
      <c r="DJ2766" s="73" t="str">
        <f t="shared" si="1067"/>
        <v/>
      </c>
      <c r="DK2766" s="73" t="str">
        <f t="shared" si="1068"/>
        <v/>
      </c>
      <c r="DL2766" s="73" t="str">
        <f t="shared" si="1069"/>
        <v/>
      </c>
      <c r="DM2766" s="73" t="str">
        <f t="shared" si="1070"/>
        <v/>
      </c>
      <c r="DN2766" s="73" t="str">
        <f t="shared" si="1078"/>
        <v/>
      </c>
      <c r="DO2766" s="73" t="str">
        <f t="shared" si="1071"/>
        <v/>
      </c>
      <c r="DP2766" s="73" t="str">
        <f t="shared" si="1072"/>
        <v/>
      </c>
      <c r="DQ2766" s="73" t="str">
        <f t="shared" si="1073"/>
        <v/>
      </c>
      <c r="DR2766" s="73" t="str">
        <f t="shared" si="1074"/>
        <v/>
      </c>
      <c r="DS2766" s="73" t="str">
        <f t="shared" si="1075"/>
        <v/>
      </c>
      <c r="DT2766" s="70" t="str">
        <f t="shared" si="1076"/>
        <v/>
      </c>
      <c r="DU2766" s="70" t="str">
        <f t="shared" si="1077"/>
        <v/>
      </c>
      <c r="DW2766" s="55" t="e">
        <f t="shared" si="1079"/>
        <v>#N/A</v>
      </c>
      <c r="DX2766" s="90" t="e">
        <f t="shared" si="1080"/>
        <v>#N/A</v>
      </c>
    </row>
    <row r="2767" spans="2:128">
      <c r="B2767" s="221"/>
      <c r="C2767" s="159"/>
      <c r="DE2767" s="72" t="str">
        <f t="shared" si="1062"/>
        <v/>
      </c>
      <c r="DF2767" s="73" t="str">
        <f t="shared" si="1063"/>
        <v/>
      </c>
      <c r="DG2767" s="73" t="str">
        <f t="shared" si="1064"/>
        <v/>
      </c>
      <c r="DH2767" s="73" t="str">
        <f t="shared" si="1065"/>
        <v/>
      </c>
      <c r="DI2767" s="73" t="str">
        <f t="shared" si="1066"/>
        <v/>
      </c>
      <c r="DJ2767" s="73" t="str">
        <f t="shared" si="1067"/>
        <v/>
      </c>
      <c r="DK2767" s="73" t="str">
        <f t="shared" si="1068"/>
        <v/>
      </c>
      <c r="DL2767" s="73" t="str">
        <f t="shared" si="1069"/>
        <v/>
      </c>
      <c r="DM2767" s="73" t="str">
        <f t="shared" si="1070"/>
        <v/>
      </c>
      <c r="DN2767" s="73" t="str">
        <f t="shared" si="1078"/>
        <v/>
      </c>
      <c r="DO2767" s="73" t="str">
        <f t="shared" si="1071"/>
        <v/>
      </c>
      <c r="DP2767" s="73" t="str">
        <f t="shared" si="1072"/>
        <v/>
      </c>
      <c r="DQ2767" s="73" t="str">
        <f t="shared" si="1073"/>
        <v/>
      </c>
      <c r="DR2767" s="73" t="str">
        <f t="shared" si="1074"/>
        <v/>
      </c>
      <c r="DS2767" s="73" t="str">
        <f t="shared" si="1075"/>
        <v/>
      </c>
      <c r="DT2767" s="70" t="str">
        <f t="shared" si="1076"/>
        <v/>
      </c>
      <c r="DU2767" s="70" t="str">
        <f t="shared" si="1077"/>
        <v/>
      </c>
      <c r="DW2767" s="55" t="e">
        <f t="shared" si="1079"/>
        <v>#N/A</v>
      </c>
      <c r="DX2767" s="90" t="e">
        <f t="shared" si="1080"/>
        <v>#N/A</v>
      </c>
    </row>
    <row r="2768" spans="2:128">
      <c r="B2768" s="221"/>
      <c r="C2768" s="159"/>
      <c r="DE2768" s="72" t="str">
        <f t="shared" si="1062"/>
        <v/>
      </c>
      <c r="DF2768" s="73" t="str">
        <f t="shared" si="1063"/>
        <v/>
      </c>
      <c r="DG2768" s="73" t="str">
        <f t="shared" si="1064"/>
        <v/>
      </c>
      <c r="DH2768" s="73" t="str">
        <f t="shared" si="1065"/>
        <v/>
      </c>
      <c r="DI2768" s="73" t="str">
        <f t="shared" si="1066"/>
        <v/>
      </c>
      <c r="DJ2768" s="73" t="str">
        <f t="shared" si="1067"/>
        <v/>
      </c>
      <c r="DK2768" s="73" t="str">
        <f t="shared" si="1068"/>
        <v/>
      </c>
      <c r="DL2768" s="73" t="str">
        <f t="shared" si="1069"/>
        <v/>
      </c>
      <c r="DM2768" s="73" t="str">
        <f t="shared" si="1070"/>
        <v/>
      </c>
      <c r="DN2768" s="73" t="str">
        <f t="shared" si="1078"/>
        <v/>
      </c>
      <c r="DO2768" s="73" t="str">
        <f t="shared" si="1071"/>
        <v/>
      </c>
      <c r="DP2768" s="73" t="str">
        <f t="shared" si="1072"/>
        <v/>
      </c>
      <c r="DQ2768" s="73" t="str">
        <f t="shared" si="1073"/>
        <v/>
      </c>
      <c r="DR2768" s="73" t="str">
        <f t="shared" si="1074"/>
        <v/>
      </c>
      <c r="DS2768" s="73" t="str">
        <f t="shared" si="1075"/>
        <v/>
      </c>
      <c r="DT2768" s="70" t="str">
        <f t="shared" si="1076"/>
        <v/>
      </c>
      <c r="DU2768" s="70" t="str">
        <f t="shared" si="1077"/>
        <v/>
      </c>
      <c r="DW2768" s="55" t="e">
        <f t="shared" si="1079"/>
        <v>#N/A</v>
      </c>
      <c r="DX2768" s="90" t="e">
        <f t="shared" si="1080"/>
        <v>#N/A</v>
      </c>
    </row>
    <row r="2769" spans="2:128">
      <c r="B2769" s="221"/>
      <c r="C2769" s="159"/>
      <c r="DE2769" s="72" t="str">
        <f t="shared" si="1062"/>
        <v/>
      </c>
      <c r="DF2769" s="73" t="str">
        <f t="shared" si="1063"/>
        <v/>
      </c>
      <c r="DG2769" s="73" t="str">
        <f t="shared" si="1064"/>
        <v/>
      </c>
      <c r="DH2769" s="73" t="str">
        <f t="shared" si="1065"/>
        <v/>
      </c>
      <c r="DI2769" s="73" t="str">
        <f t="shared" si="1066"/>
        <v/>
      </c>
      <c r="DJ2769" s="73" t="str">
        <f t="shared" si="1067"/>
        <v/>
      </c>
      <c r="DK2769" s="73" t="str">
        <f t="shared" si="1068"/>
        <v/>
      </c>
      <c r="DL2769" s="73" t="str">
        <f t="shared" si="1069"/>
        <v/>
      </c>
      <c r="DM2769" s="73" t="str">
        <f t="shared" si="1070"/>
        <v/>
      </c>
      <c r="DN2769" s="73" t="str">
        <f t="shared" si="1078"/>
        <v/>
      </c>
      <c r="DO2769" s="73" t="str">
        <f t="shared" si="1071"/>
        <v/>
      </c>
      <c r="DP2769" s="73" t="str">
        <f t="shared" si="1072"/>
        <v/>
      </c>
      <c r="DQ2769" s="73" t="str">
        <f t="shared" si="1073"/>
        <v/>
      </c>
      <c r="DR2769" s="73" t="str">
        <f t="shared" si="1074"/>
        <v/>
      </c>
      <c r="DS2769" s="73" t="str">
        <f t="shared" si="1075"/>
        <v/>
      </c>
      <c r="DT2769" s="70" t="str">
        <f t="shared" si="1076"/>
        <v/>
      </c>
      <c r="DU2769" s="70" t="str">
        <f t="shared" si="1077"/>
        <v/>
      </c>
      <c r="DW2769" s="55" t="e">
        <f t="shared" si="1079"/>
        <v>#N/A</v>
      </c>
      <c r="DX2769" s="90" t="e">
        <f t="shared" si="1080"/>
        <v>#N/A</v>
      </c>
    </row>
    <row r="2770" spans="2:128">
      <c r="B2770" s="221"/>
      <c r="C2770" s="159"/>
      <c r="DE2770" s="72" t="str">
        <f t="shared" si="1062"/>
        <v/>
      </c>
      <c r="DF2770" s="73" t="str">
        <f t="shared" si="1063"/>
        <v/>
      </c>
      <c r="DG2770" s="73" t="str">
        <f t="shared" si="1064"/>
        <v/>
      </c>
      <c r="DH2770" s="73" t="str">
        <f t="shared" si="1065"/>
        <v/>
      </c>
      <c r="DI2770" s="73" t="str">
        <f t="shared" si="1066"/>
        <v/>
      </c>
      <c r="DJ2770" s="73" t="str">
        <f t="shared" si="1067"/>
        <v/>
      </c>
      <c r="DK2770" s="73" t="str">
        <f t="shared" si="1068"/>
        <v/>
      </c>
      <c r="DL2770" s="73" t="str">
        <f t="shared" si="1069"/>
        <v/>
      </c>
      <c r="DM2770" s="73" t="str">
        <f t="shared" si="1070"/>
        <v/>
      </c>
      <c r="DN2770" s="73" t="str">
        <f t="shared" si="1078"/>
        <v/>
      </c>
      <c r="DO2770" s="73" t="str">
        <f t="shared" si="1071"/>
        <v/>
      </c>
      <c r="DP2770" s="73" t="str">
        <f t="shared" si="1072"/>
        <v/>
      </c>
      <c r="DQ2770" s="73" t="str">
        <f t="shared" si="1073"/>
        <v/>
      </c>
      <c r="DR2770" s="73" t="str">
        <f t="shared" si="1074"/>
        <v/>
      </c>
      <c r="DS2770" s="73" t="str">
        <f t="shared" si="1075"/>
        <v/>
      </c>
      <c r="DT2770" s="70" t="str">
        <f t="shared" si="1076"/>
        <v/>
      </c>
      <c r="DU2770" s="70" t="str">
        <f t="shared" si="1077"/>
        <v/>
      </c>
      <c r="DW2770" s="55" t="e">
        <f t="shared" si="1079"/>
        <v>#N/A</v>
      </c>
      <c r="DX2770" s="90" t="e">
        <f t="shared" si="1080"/>
        <v>#N/A</v>
      </c>
    </row>
    <row r="2771" spans="2:128">
      <c r="B2771" s="221"/>
      <c r="C2771" s="159"/>
      <c r="DE2771" s="72" t="str">
        <f t="shared" si="1062"/>
        <v/>
      </c>
      <c r="DF2771" s="73" t="str">
        <f t="shared" si="1063"/>
        <v/>
      </c>
      <c r="DG2771" s="73" t="str">
        <f t="shared" si="1064"/>
        <v/>
      </c>
      <c r="DH2771" s="73" t="str">
        <f t="shared" si="1065"/>
        <v/>
      </c>
      <c r="DI2771" s="73" t="str">
        <f t="shared" si="1066"/>
        <v/>
      </c>
      <c r="DJ2771" s="73" t="str">
        <f t="shared" si="1067"/>
        <v/>
      </c>
      <c r="DK2771" s="73" t="str">
        <f t="shared" si="1068"/>
        <v/>
      </c>
      <c r="DL2771" s="73" t="str">
        <f t="shared" si="1069"/>
        <v/>
      </c>
      <c r="DM2771" s="73" t="str">
        <f t="shared" si="1070"/>
        <v/>
      </c>
      <c r="DN2771" s="73" t="str">
        <f t="shared" si="1078"/>
        <v/>
      </c>
      <c r="DO2771" s="73" t="str">
        <f t="shared" si="1071"/>
        <v/>
      </c>
      <c r="DP2771" s="73" t="str">
        <f t="shared" si="1072"/>
        <v/>
      </c>
      <c r="DQ2771" s="73" t="str">
        <f t="shared" si="1073"/>
        <v/>
      </c>
      <c r="DR2771" s="73" t="str">
        <f t="shared" si="1074"/>
        <v/>
      </c>
      <c r="DS2771" s="73" t="str">
        <f t="shared" si="1075"/>
        <v/>
      </c>
      <c r="DT2771" s="70" t="str">
        <f t="shared" si="1076"/>
        <v/>
      </c>
      <c r="DU2771" s="70" t="str">
        <f t="shared" si="1077"/>
        <v/>
      </c>
      <c r="DW2771" s="55" t="e">
        <f t="shared" si="1079"/>
        <v>#N/A</v>
      </c>
      <c r="DX2771" s="90" t="e">
        <f t="shared" si="1080"/>
        <v>#N/A</v>
      </c>
    </row>
    <row r="2772" spans="2:128">
      <c r="B2772" s="221"/>
      <c r="C2772" s="159"/>
      <c r="DE2772" s="72" t="str">
        <f t="shared" si="1062"/>
        <v/>
      </c>
      <c r="DF2772" s="73" t="str">
        <f t="shared" si="1063"/>
        <v/>
      </c>
      <c r="DG2772" s="73" t="str">
        <f t="shared" si="1064"/>
        <v/>
      </c>
      <c r="DH2772" s="73" t="str">
        <f t="shared" si="1065"/>
        <v/>
      </c>
      <c r="DI2772" s="73" t="str">
        <f t="shared" si="1066"/>
        <v/>
      </c>
      <c r="DJ2772" s="73" t="str">
        <f t="shared" si="1067"/>
        <v/>
      </c>
      <c r="DK2772" s="73" t="str">
        <f t="shared" si="1068"/>
        <v/>
      </c>
      <c r="DL2772" s="73" t="str">
        <f t="shared" si="1069"/>
        <v/>
      </c>
      <c r="DM2772" s="73" t="str">
        <f t="shared" si="1070"/>
        <v/>
      </c>
      <c r="DN2772" s="73" t="str">
        <f t="shared" si="1078"/>
        <v/>
      </c>
      <c r="DO2772" s="73" t="str">
        <f t="shared" si="1071"/>
        <v/>
      </c>
      <c r="DP2772" s="73" t="str">
        <f t="shared" si="1072"/>
        <v/>
      </c>
      <c r="DQ2772" s="73" t="str">
        <f t="shared" si="1073"/>
        <v/>
      </c>
      <c r="DR2772" s="73" t="str">
        <f t="shared" si="1074"/>
        <v/>
      </c>
      <c r="DS2772" s="73" t="str">
        <f t="shared" si="1075"/>
        <v/>
      </c>
      <c r="DT2772" s="70" t="str">
        <f t="shared" si="1076"/>
        <v/>
      </c>
      <c r="DU2772" s="70" t="str">
        <f t="shared" si="1077"/>
        <v/>
      </c>
      <c r="DW2772" s="55" t="e">
        <f t="shared" si="1079"/>
        <v>#N/A</v>
      </c>
      <c r="DX2772" s="90" t="e">
        <f t="shared" si="1080"/>
        <v>#N/A</v>
      </c>
    </row>
    <row r="2773" spans="2:128">
      <c r="B2773" s="221"/>
      <c r="C2773" s="159"/>
      <c r="DE2773" s="72" t="str">
        <f t="shared" si="1062"/>
        <v/>
      </c>
      <c r="DF2773" s="73" t="str">
        <f t="shared" si="1063"/>
        <v/>
      </c>
      <c r="DG2773" s="73" t="str">
        <f t="shared" si="1064"/>
        <v/>
      </c>
      <c r="DH2773" s="73" t="str">
        <f t="shared" si="1065"/>
        <v/>
      </c>
      <c r="DI2773" s="73" t="str">
        <f t="shared" si="1066"/>
        <v/>
      </c>
      <c r="DJ2773" s="73" t="str">
        <f t="shared" si="1067"/>
        <v/>
      </c>
      <c r="DK2773" s="73" t="str">
        <f t="shared" si="1068"/>
        <v/>
      </c>
      <c r="DL2773" s="73" t="str">
        <f t="shared" si="1069"/>
        <v/>
      </c>
      <c r="DM2773" s="73" t="str">
        <f t="shared" si="1070"/>
        <v/>
      </c>
      <c r="DN2773" s="73" t="str">
        <f t="shared" si="1078"/>
        <v/>
      </c>
      <c r="DO2773" s="73" t="str">
        <f t="shared" si="1071"/>
        <v/>
      </c>
      <c r="DP2773" s="73" t="str">
        <f t="shared" si="1072"/>
        <v/>
      </c>
      <c r="DQ2773" s="73" t="str">
        <f t="shared" si="1073"/>
        <v/>
      </c>
      <c r="DR2773" s="73" t="str">
        <f t="shared" si="1074"/>
        <v/>
      </c>
      <c r="DS2773" s="73" t="str">
        <f t="shared" si="1075"/>
        <v/>
      </c>
      <c r="DT2773" s="70" t="str">
        <f t="shared" si="1076"/>
        <v/>
      </c>
      <c r="DU2773" s="70" t="str">
        <f t="shared" si="1077"/>
        <v/>
      </c>
      <c r="DW2773" s="55" t="e">
        <f t="shared" si="1079"/>
        <v>#N/A</v>
      </c>
      <c r="DX2773" s="90" t="e">
        <f t="shared" si="1080"/>
        <v>#N/A</v>
      </c>
    </row>
    <row r="2774" spans="2:128">
      <c r="B2774" s="221"/>
      <c r="C2774" s="159"/>
      <c r="DE2774" s="72" t="str">
        <f t="shared" si="1062"/>
        <v/>
      </c>
      <c r="DF2774" s="73" t="str">
        <f t="shared" si="1063"/>
        <v/>
      </c>
      <c r="DG2774" s="73" t="str">
        <f t="shared" si="1064"/>
        <v/>
      </c>
      <c r="DH2774" s="73" t="str">
        <f t="shared" si="1065"/>
        <v/>
      </c>
      <c r="DI2774" s="73" t="str">
        <f t="shared" si="1066"/>
        <v/>
      </c>
      <c r="DJ2774" s="73" t="str">
        <f t="shared" si="1067"/>
        <v/>
      </c>
      <c r="DK2774" s="73" t="str">
        <f t="shared" si="1068"/>
        <v/>
      </c>
      <c r="DL2774" s="73" t="str">
        <f t="shared" si="1069"/>
        <v/>
      </c>
      <c r="DM2774" s="73" t="str">
        <f t="shared" si="1070"/>
        <v/>
      </c>
      <c r="DN2774" s="73" t="str">
        <f t="shared" si="1078"/>
        <v/>
      </c>
      <c r="DO2774" s="73" t="str">
        <f t="shared" si="1071"/>
        <v/>
      </c>
      <c r="DP2774" s="73" t="str">
        <f t="shared" si="1072"/>
        <v/>
      </c>
      <c r="DQ2774" s="73" t="str">
        <f t="shared" si="1073"/>
        <v/>
      </c>
      <c r="DR2774" s="73" t="str">
        <f t="shared" si="1074"/>
        <v/>
      </c>
      <c r="DS2774" s="73" t="str">
        <f t="shared" si="1075"/>
        <v/>
      </c>
      <c r="DT2774" s="70" t="str">
        <f t="shared" si="1076"/>
        <v/>
      </c>
      <c r="DU2774" s="70" t="str">
        <f t="shared" si="1077"/>
        <v/>
      </c>
      <c r="DW2774" s="55" t="e">
        <f t="shared" si="1079"/>
        <v>#N/A</v>
      </c>
      <c r="DX2774" s="90" t="e">
        <f t="shared" si="1080"/>
        <v>#N/A</v>
      </c>
    </row>
    <row r="2775" spans="2:128">
      <c r="B2775" s="221"/>
      <c r="C2775" s="159"/>
      <c r="DE2775" s="72" t="str">
        <f t="shared" si="1062"/>
        <v/>
      </c>
      <c r="DF2775" s="73" t="str">
        <f t="shared" si="1063"/>
        <v/>
      </c>
      <c r="DG2775" s="73" t="str">
        <f t="shared" si="1064"/>
        <v/>
      </c>
      <c r="DH2775" s="73" t="str">
        <f t="shared" si="1065"/>
        <v/>
      </c>
      <c r="DI2775" s="73" t="str">
        <f t="shared" si="1066"/>
        <v/>
      </c>
      <c r="DJ2775" s="73" t="str">
        <f t="shared" si="1067"/>
        <v/>
      </c>
      <c r="DK2775" s="73" t="str">
        <f t="shared" si="1068"/>
        <v/>
      </c>
      <c r="DL2775" s="73" t="str">
        <f t="shared" si="1069"/>
        <v/>
      </c>
      <c r="DM2775" s="73" t="str">
        <f t="shared" si="1070"/>
        <v/>
      </c>
      <c r="DN2775" s="73" t="str">
        <f t="shared" si="1078"/>
        <v/>
      </c>
      <c r="DO2775" s="73" t="str">
        <f t="shared" si="1071"/>
        <v/>
      </c>
      <c r="DP2775" s="73" t="str">
        <f t="shared" si="1072"/>
        <v/>
      </c>
      <c r="DQ2775" s="73" t="str">
        <f t="shared" si="1073"/>
        <v/>
      </c>
      <c r="DR2775" s="73" t="str">
        <f t="shared" si="1074"/>
        <v/>
      </c>
      <c r="DS2775" s="73" t="str">
        <f t="shared" si="1075"/>
        <v/>
      </c>
      <c r="DT2775" s="70" t="str">
        <f t="shared" si="1076"/>
        <v/>
      </c>
      <c r="DU2775" s="70" t="str">
        <f t="shared" si="1077"/>
        <v/>
      </c>
      <c r="DW2775" s="55" t="e">
        <f t="shared" si="1079"/>
        <v>#N/A</v>
      </c>
      <c r="DX2775" s="90" t="e">
        <f t="shared" si="1080"/>
        <v>#N/A</v>
      </c>
    </row>
    <row r="2776" spans="2:128">
      <c r="B2776" s="221"/>
      <c r="C2776" s="159"/>
      <c r="DE2776" s="72" t="str">
        <f t="shared" si="1062"/>
        <v/>
      </c>
      <c r="DF2776" s="73" t="str">
        <f t="shared" si="1063"/>
        <v/>
      </c>
      <c r="DG2776" s="73" t="str">
        <f t="shared" si="1064"/>
        <v/>
      </c>
      <c r="DH2776" s="73" t="str">
        <f t="shared" si="1065"/>
        <v/>
      </c>
      <c r="DI2776" s="73" t="str">
        <f t="shared" si="1066"/>
        <v/>
      </c>
      <c r="DJ2776" s="73" t="str">
        <f t="shared" si="1067"/>
        <v/>
      </c>
      <c r="DK2776" s="73" t="str">
        <f t="shared" si="1068"/>
        <v/>
      </c>
      <c r="DL2776" s="73" t="str">
        <f t="shared" si="1069"/>
        <v/>
      </c>
      <c r="DM2776" s="73" t="str">
        <f t="shared" si="1070"/>
        <v/>
      </c>
      <c r="DN2776" s="73" t="str">
        <f t="shared" si="1078"/>
        <v/>
      </c>
      <c r="DO2776" s="73" t="str">
        <f t="shared" si="1071"/>
        <v/>
      </c>
      <c r="DP2776" s="73" t="str">
        <f t="shared" si="1072"/>
        <v/>
      </c>
      <c r="DQ2776" s="73" t="str">
        <f t="shared" si="1073"/>
        <v/>
      </c>
      <c r="DR2776" s="73" t="str">
        <f t="shared" si="1074"/>
        <v/>
      </c>
      <c r="DS2776" s="73" t="str">
        <f t="shared" si="1075"/>
        <v/>
      </c>
      <c r="DT2776" s="70" t="str">
        <f t="shared" si="1076"/>
        <v/>
      </c>
      <c r="DU2776" s="70" t="str">
        <f t="shared" si="1077"/>
        <v/>
      </c>
      <c r="DW2776" s="55" t="e">
        <f t="shared" si="1079"/>
        <v>#N/A</v>
      </c>
      <c r="DX2776" s="90" t="e">
        <f t="shared" si="1080"/>
        <v>#N/A</v>
      </c>
    </row>
    <row r="2777" spans="2:128">
      <c r="B2777" s="221"/>
      <c r="C2777" s="159"/>
      <c r="DE2777" s="72" t="str">
        <f t="shared" si="1062"/>
        <v/>
      </c>
      <c r="DF2777" s="73" t="str">
        <f t="shared" si="1063"/>
        <v/>
      </c>
      <c r="DG2777" s="73" t="str">
        <f t="shared" si="1064"/>
        <v/>
      </c>
      <c r="DH2777" s="73" t="str">
        <f t="shared" si="1065"/>
        <v/>
      </c>
      <c r="DI2777" s="73" t="str">
        <f t="shared" si="1066"/>
        <v/>
      </c>
      <c r="DJ2777" s="73" t="str">
        <f t="shared" si="1067"/>
        <v/>
      </c>
      <c r="DK2777" s="73" t="str">
        <f t="shared" si="1068"/>
        <v/>
      </c>
      <c r="DL2777" s="73" t="str">
        <f t="shared" si="1069"/>
        <v/>
      </c>
      <c r="DM2777" s="73" t="str">
        <f t="shared" si="1070"/>
        <v/>
      </c>
      <c r="DN2777" s="73" t="str">
        <f t="shared" si="1078"/>
        <v/>
      </c>
      <c r="DO2777" s="73" t="str">
        <f t="shared" si="1071"/>
        <v/>
      </c>
      <c r="DP2777" s="73" t="str">
        <f t="shared" si="1072"/>
        <v/>
      </c>
      <c r="DQ2777" s="73" t="str">
        <f t="shared" si="1073"/>
        <v/>
      </c>
      <c r="DR2777" s="73" t="str">
        <f t="shared" si="1074"/>
        <v/>
      </c>
      <c r="DS2777" s="73" t="str">
        <f t="shared" si="1075"/>
        <v/>
      </c>
      <c r="DT2777" s="70" t="str">
        <f t="shared" si="1076"/>
        <v/>
      </c>
      <c r="DU2777" s="70" t="str">
        <f t="shared" si="1077"/>
        <v/>
      </c>
      <c r="DW2777" s="55" t="e">
        <f t="shared" si="1079"/>
        <v>#N/A</v>
      </c>
      <c r="DX2777" s="90" t="e">
        <f t="shared" si="1080"/>
        <v>#N/A</v>
      </c>
    </row>
    <row r="2778" spans="2:128">
      <c r="B2778" s="221"/>
      <c r="C2778" s="159"/>
      <c r="DE2778" s="72" t="str">
        <f t="shared" si="1062"/>
        <v/>
      </c>
      <c r="DF2778" s="73" t="str">
        <f t="shared" si="1063"/>
        <v/>
      </c>
      <c r="DG2778" s="73" t="str">
        <f t="shared" si="1064"/>
        <v/>
      </c>
      <c r="DH2778" s="73" t="str">
        <f t="shared" si="1065"/>
        <v/>
      </c>
      <c r="DI2778" s="73" t="str">
        <f t="shared" si="1066"/>
        <v/>
      </c>
      <c r="DJ2778" s="73" t="str">
        <f t="shared" si="1067"/>
        <v/>
      </c>
      <c r="DK2778" s="73" t="str">
        <f t="shared" si="1068"/>
        <v/>
      </c>
      <c r="DL2778" s="73" t="str">
        <f t="shared" si="1069"/>
        <v/>
      </c>
      <c r="DM2778" s="73" t="str">
        <f t="shared" si="1070"/>
        <v/>
      </c>
      <c r="DN2778" s="73" t="str">
        <f t="shared" si="1078"/>
        <v/>
      </c>
      <c r="DO2778" s="73" t="str">
        <f t="shared" si="1071"/>
        <v/>
      </c>
      <c r="DP2778" s="73" t="str">
        <f t="shared" si="1072"/>
        <v/>
      </c>
      <c r="DQ2778" s="73" t="str">
        <f t="shared" si="1073"/>
        <v/>
      </c>
      <c r="DR2778" s="73" t="str">
        <f t="shared" si="1074"/>
        <v/>
      </c>
      <c r="DS2778" s="73" t="str">
        <f t="shared" si="1075"/>
        <v/>
      </c>
      <c r="DT2778" s="70" t="str">
        <f t="shared" si="1076"/>
        <v/>
      </c>
      <c r="DU2778" s="70" t="str">
        <f t="shared" si="1077"/>
        <v/>
      </c>
      <c r="DW2778" s="55" t="e">
        <f t="shared" si="1079"/>
        <v>#N/A</v>
      </c>
      <c r="DX2778" s="90" t="e">
        <f t="shared" si="1080"/>
        <v>#N/A</v>
      </c>
    </row>
    <row r="2779" spans="2:128">
      <c r="B2779" s="221"/>
      <c r="C2779" s="159"/>
      <c r="DE2779" s="72" t="str">
        <f t="shared" si="1062"/>
        <v/>
      </c>
      <c r="DF2779" s="73" t="str">
        <f t="shared" si="1063"/>
        <v/>
      </c>
      <c r="DG2779" s="73" t="str">
        <f t="shared" si="1064"/>
        <v/>
      </c>
      <c r="DH2779" s="73" t="str">
        <f t="shared" si="1065"/>
        <v/>
      </c>
      <c r="DI2779" s="73" t="str">
        <f t="shared" si="1066"/>
        <v/>
      </c>
      <c r="DJ2779" s="73" t="str">
        <f t="shared" si="1067"/>
        <v/>
      </c>
      <c r="DK2779" s="73" t="str">
        <f t="shared" si="1068"/>
        <v/>
      </c>
      <c r="DL2779" s="73" t="str">
        <f t="shared" si="1069"/>
        <v/>
      </c>
      <c r="DM2779" s="73" t="str">
        <f t="shared" si="1070"/>
        <v/>
      </c>
      <c r="DN2779" s="73" t="str">
        <f t="shared" si="1078"/>
        <v/>
      </c>
      <c r="DO2779" s="73" t="str">
        <f t="shared" si="1071"/>
        <v/>
      </c>
      <c r="DP2779" s="73" t="str">
        <f t="shared" si="1072"/>
        <v/>
      </c>
      <c r="DQ2779" s="73" t="str">
        <f t="shared" si="1073"/>
        <v/>
      </c>
      <c r="DR2779" s="73" t="str">
        <f t="shared" si="1074"/>
        <v/>
      </c>
      <c r="DS2779" s="73" t="str">
        <f t="shared" si="1075"/>
        <v/>
      </c>
      <c r="DT2779" s="70" t="str">
        <f t="shared" si="1076"/>
        <v/>
      </c>
      <c r="DU2779" s="70" t="str">
        <f t="shared" si="1077"/>
        <v/>
      </c>
      <c r="DW2779" s="55" t="e">
        <f t="shared" si="1079"/>
        <v>#N/A</v>
      </c>
      <c r="DX2779" s="90" t="e">
        <f t="shared" si="1080"/>
        <v>#N/A</v>
      </c>
    </row>
    <row r="2780" spans="2:128">
      <c r="B2780" s="221"/>
      <c r="C2780" s="159"/>
      <c r="DE2780" s="72" t="str">
        <f t="shared" si="1062"/>
        <v/>
      </c>
      <c r="DF2780" s="73" t="str">
        <f t="shared" si="1063"/>
        <v/>
      </c>
      <c r="DG2780" s="73" t="str">
        <f t="shared" si="1064"/>
        <v/>
      </c>
      <c r="DH2780" s="73" t="str">
        <f t="shared" si="1065"/>
        <v/>
      </c>
      <c r="DI2780" s="73" t="str">
        <f t="shared" si="1066"/>
        <v/>
      </c>
      <c r="DJ2780" s="73" t="str">
        <f t="shared" si="1067"/>
        <v/>
      </c>
      <c r="DK2780" s="73" t="str">
        <f t="shared" si="1068"/>
        <v/>
      </c>
      <c r="DL2780" s="73" t="str">
        <f t="shared" si="1069"/>
        <v/>
      </c>
      <c r="DM2780" s="73" t="str">
        <f t="shared" si="1070"/>
        <v/>
      </c>
      <c r="DN2780" s="73" t="str">
        <f t="shared" si="1078"/>
        <v/>
      </c>
      <c r="DO2780" s="73" t="str">
        <f t="shared" si="1071"/>
        <v/>
      </c>
      <c r="DP2780" s="73" t="str">
        <f t="shared" si="1072"/>
        <v/>
      </c>
      <c r="DQ2780" s="73" t="str">
        <f t="shared" si="1073"/>
        <v/>
      </c>
      <c r="DR2780" s="73" t="str">
        <f t="shared" si="1074"/>
        <v/>
      </c>
      <c r="DS2780" s="73" t="str">
        <f t="shared" si="1075"/>
        <v/>
      </c>
      <c r="DT2780" s="70" t="str">
        <f t="shared" si="1076"/>
        <v/>
      </c>
      <c r="DU2780" s="70" t="str">
        <f t="shared" si="1077"/>
        <v/>
      </c>
      <c r="DW2780" s="55" t="e">
        <f t="shared" si="1079"/>
        <v>#N/A</v>
      </c>
      <c r="DX2780" s="90" t="e">
        <f t="shared" si="1080"/>
        <v>#N/A</v>
      </c>
    </row>
    <row r="2781" spans="2:128">
      <c r="B2781" s="221"/>
      <c r="C2781" s="159"/>
      <c r="DE2781" s="72" t="str">
        <f t="shared" si="1062"/>
        <v/>
      </c>
      <c r="DF2781" s="73" t="str">
        <f t="shared" si="1063"/>
        <v/>
      </c>
      <c r="DG2781" s="73" t="str">
        <f t="shared" si="1064"/>
        <v/>
      </c>
      <c r="DH2781" s="73" t="str">
        <f t="shared" si="1065"/>
        <v/>
      </c>
      <c r="DI2781" s="73" t="str">
        <f t="shared" si="1066"/>
        <v/>
      </c>
      <c r="DJ2781" s="73" t="str">
        <f t="shared" si="1067"/>
        <v/>
      </c>
      <c r="DK2781" s="73" t="str">
        <f t="shared" si="1068"/>
        <v/>
      </c>
      <c r="DL2781" s="73" t="str">
        <f t="shared" si="1069"/>
        <v/>
      </c>
      <c r="DM2781" s="73" t="str">
        <f t="shared" si="1070"/>
        <v/>
      </c>
      <c r="DN2781" s="73" t="str">
        <f t="shared" si="1078"/>
        <v/>
      </c>
      <c r="DO2781" s="73" t="str">
        <f t="shared" si="1071"/>
        <v/>
      </c>
      <c r="DP2781" s="73" t="str">
        <f t="shared" si="1072"/>
        <v/>
      </c>
      <c r="DQ2781" s="73" t="str">
        <f t="shared" si="1073"/>
        <v/>
      </c>
      <c r="DR2781" s="73" t="str">
        <f t="shared" si="1074"/>
        <v/>
      </c>
      <c r="DS2781" s="73" t="str">
        <f t="shared" si="1075"/>
        <v/>
      </c>
      <c r="DT2781" s="70" t="str">
        <f t="shared" si="1076"/>
        <v/>
      </c>
      <c r="DU2781" s="70" t="str">
        <f t="shared" si="1077"/>
        <v/>
      </c>
      <c r="DW2781" s="55" t="e">
        <f t="shared" si="1079"/>
        <v>#N/A</v>
      </c>
      <c r="DX2781" s="90" t="e">
        <f t="shared" si="1080"/>
        <v>#N/A</v>
      </c>
    </row>
    <row r="2782" spans="2:128">
      <c r="B2782" s="221"/>
      <c r="C2782" s="159"/>
      <c r="DE2782" s="72" t="str">
        <f t="shared" ref="DE2782:DE2845" si="1081">IF(B2782="","",1)</f>
        <v/>
      </c>
      <c r="DF2782" s="73" t="str">
        <f t="shared" ref="DF2782:DF2845" si="1082">IF(B2782="","",LN(B2782/(1-B2782)))</f>
        <v/>
      </c>
      <c r="DG2782" s="73" t="str">
        <f t="shared" ref="DG2782:DG2845" si="1083">IF(B2782="","",(B2782-0.5)*DF2782)</f>
        <v/>
      </c>
      <c r="DH2782" s="73" t="str">
        <f t="shared" ref="DH2782:DH2845" si="1084">IF(B2782="","",B2782-0.5)</f>
        <v/>
      </c>
      <c r="DI2782" s="73" t="str">
        <f t="shared" ref="DI2782:DI2845" si="1085">IF(B2782="","",DH2782^2)</f>
        <v/>
      </c>
      <c r="DJ2782" s="73" t="str">
        <f t="shared" ref="DJ2782:DJ2845" si="1086">IF(B2782="","",DF2782*DI2782)</f>
        <v/>
      </c>
      <c r="DK2782" s="73" t="str">
        <f t="shared" ref="DK2782:DK2845" si="1087">IF(B2782="","",DH2782^3)</f>
        <v/>
      </c>
      <c r="DL2782" s="73" t="str">
        <f t="shared" ref="DL2782:DL2845" si="1088">IF(B2782="","",DF2782*DK2782)</f>
        <v/>
      </c>
      <c r="DM2782" s="73" t="str">
        <f t="shared" ref="DM2782:DM2845" si="1089">IF(B2782="","",DH2782^4)</f>
        <v/>
      </c>
      <c r="DN2782" s="73" t="str">
        <f t="shared" si="1078"/>
        <v/>
      </c>
      <c r="DO2782" s="73" t="str">
        <f t="shared" ref="DO2782:DO2845" si="1090">IF(B2782="","",DH2782^5)</f>
        <v/>
      </c>
      <c r="DP2782" s="73" t="str">
        <f t="shared" ref="DP2782:DP2845" si="1091">IF($B2782="","",DF2782*DO2782)</f>
        <v/>
      </c>
      <c r="DQ2782" s="73" t="str">
        <f t="shared" ref="DQ2782:DQ2845" si="1092">IF(B2782="","",DH2782^6)</f>
        <v/>
      </c>
      <c r="DR2782" s="73" t="str">
        <f t="shared" ref="DR2782:DR2845" si="1093">IF($B2782="","",DF2782*DQ2782)</f>
        <v/>
      </c>
      <c r="DS2782" s="73" t="str">
        <f t="shared" ref="DS2782:DS2845" si="1094">IF(B2782="","",DH2782^7)</f>
        <v/>
      </c>
      <c r="DT2782" s="70" t="str">
        <f t="shared" ref="DT2782:DT2845" si="1095">IF($B2782="","",DF2782*DS2782)</f>
        <v/>
      </c>
      <c r="DU2782" s="70" t="str">
        <f t="shared" ref="DU2782:DU2845" si="1096">IF(B2782="","",IF($B$14="u",C2782,IF($B$14="sl",LN(C2782-$C$22),IF($B$14="su",-LN($C$23-C2782),IF($B$14="b",LN((C2782-$C$22)/($C$23-C2782)),"")))))</f>
        <v/>
      </c>
      <c r="DW2782" s="55" t="e">
        <f t="shared" si="1079"/>
        <v>#N/A</v>
      </c>
      <c r="DX2782" s="90" t="e">
        <f t="shared" si="1080"/>
        <v>#N/A</v>
      </c>
    </row>
    <row r="2783" spans="2:128">
      <c r="B2783" s="221"/>
      <c r="C2783" s="159"/>
      <c r="DE2783" s="72" t="str">
        <f t="shared" si="1081"/>
        <v/>
      </c>
      <c r="DF2783" s="73" t="str">
        <f t="shared" si="1082"/>
        <v/>
      </c>
      <c r="DG2783" s="73" t="str">
        <f t="shared" si="1083"/>
        <v/>
      </c>
      <c r="DH2783" s="73" t="str">
        <f t="shared" si="1084"/>
        <v/>
      </c>
      <c r="DI2783" s="73" t="str">
        <f t="shared" si="1085"/>
        <v/>
      </c>
      <c r="DJ2783" s="73" t="str">
        <f t="shared" si="1086"/>
        <v/>
      </c>
      <c r="DK2783" s="73" t="str">
        <f t="shared" si="1087"/>
        <v/>
      </c>
      <c r="DL2783" s="73" t="str">
        <f t="shared" si="1088"/>
        <v/>
      </c>
      <c r="DM2783" s="73" t="str">
        <f t="shared" si="1089"/>
        <v/>
      </c>
      <c r="DN2783" s="73" t="str">
        <f t="shared" ref="DN2783:DN2846" si="1097">IF(B2783="","",DF2783*DM2783)</f>
        <v/>
      </c>
      <c r="DO2783" s="73" t="str">
        <f t="shared" si="1090"/>
        <v/>
      </c>
      <c r="DP2783" s="73" t="str">
        <f t="shared" si="1091"/>
        <v/>
      </c>
      <c r="DQ2783" s="73" t="str">
        <f t="shared" si="1092"/>
        <v/>
      </c>
      <c r="DR2783" s="73" t="str">
        <f t="shared" si="1093"/>
        <v/>
      </c>
      <c r="DS2783" s="73" t="str">
        <f t="shared" si="1094"/>
        <v/>
      </c>
      <c r="DT2783" s="70" t="str">
        <f t="shared" si="1095"/>
        <v/>
      </c>
      <c r="DU2783" s="70" t="str">
        <f t="shared" si="1096"/>
        <v/>
      </c>
      <c r="DW2783" s="55" t="e">
        <f t="shared" si="1079"/>
        <v>#N/A</v>
      </c>
      <c r="DX2783" s="90" t="e">
        <f t="shared" si="1080"/>
        <v>#N/A</v>
      </c>
    </row>
    <row r="2784" spans="2:128">
      <c r="B2784" s="221"/>
      <c r="C2784" s="159"/>
      <c r="DE2784" s="72" t="str">
        <f t="shared" si="1081"/>
        <v/>
      </c>
      <c r="DF2784" s="73" t="str">
        <f t="shared" si="1082"/>
        <v/>
      </c>
      <c r="DG2784" s="73" t="str">
        <f t="shared" si="1083"/>
        <v/>
      </c>
      <c r="DH2784" s="73" t="str">
        <f t="shared" si="1084"/>
        <v/>
      </c>
      <c r="DI2784" s="73" t="str">
        <f t="shared" si="1085"/>
        <v/>
      </c>
      <c r="DJ2784" s="73" t="str">
        <f t="shared" si="1086"/>
        <v/>
      </c>
      <c r="DK2784" s="73" t="str">
        <f t="shared" si="1087"/>
        <v/>
      </c>
      <c r="DL2784" s="73" t="str">
        <f t="shared" si="1088"/>
        <v/>
      </c>
      <c r="DM2784" s="73" t="str">
        <f t="shared" si="1089"/>
        <v/>
      </c>
      <c r="DN2784" s="73" t="str">
        <f t="shared" si="1097"/>
        <v/>
      </c>
      <c r="DO2784" s="73" t="str">
        <f t="shared" si="1090"/>
        <v/>
      </c>
      <c r="DP2784" s="73" t="str">
        <f t="shared" si="1091"/>
        <v/>
      </c>
      <c r="DQ2784" s="73" t="str">
        <f t="shared" si="1092"/>
        <v/>
      </c>
      <c r="DR2784" s="73" t="str">
        <f t="shared" si="1093"/>
        <v/>
      </c>
      <c r="DS2784" s="73" t="str">
        <f t="shared" si="1094"/>
        <v/>
      </c>
      <c r="DT2784" s="70" t="str">
        <f t="shared" si="1095"/>
        <v/>
      </c>
      <c r="DU2784" s="70" t="str">
        <f t="shared" si="1096"/>
        <v/>
      </c>
      <c r="DW2784" s="55" t="e">
        <f t="shared" si="1079"/>
        <v>#N/A</v>
      </c>
      <c r="DX2784" s="90" t="e">
        <f t="shared" si="1080"/>
        <v>#N/A</v>
      </c>
    </row>
    <row r="2785" spans="2:128">
      <c r="B2785" s="221"/>
      <c r="C2785" s="159"/>
      <c r="DE2785" s="72" t="str">
        <f t="shared" si="1081"/>
        <v/>
      </c>
      <c r="DF2785" s="73" t="str">
        <f t="shared" si="1082"/>
        <v/>
      </c>
      <c r="DG2785" s="73" t="str">
        <f t="shared" si="1083"/>
        <v/>
      </c>
      <c r="DH2785" s="73" t="str">
        <f t="shared" si="1084"/>
        <v/>
      </c>
      <c r="DI2785" s="73" t="str">
        <f t="shared" si="1085"/>
        <v/>
      </c>
      <c r="DJ2785" s="73" t="str">
        <f t="shared" si="1086"/>
        <v/>
      </c>
      <c r="DK2785" s="73" t="str">
        <f t="shared" si="1087"/>
        <v/>
      </c>
      <c r="DL2785" s="73" t="str">
        <f t="shared" si="1088"/>
        <v/>
      </c>
      <c r="DM2785" s="73" t="str">
        <f t="shared" si="1089"/>
        <v/>
      </c>
      <c r="DN2785" s="73" t="str">
        <f t="shared" si="1097"/>
        <v/>
      </c>
      <c r="DO2785" s="73" t="str">
        <f t="shared" si="1090"/>
        <v/>
      </c>
      <c r="DP2785" s="73" t="str">
        <f t="shared" si="1091"/>
        <v/>
      </c>
      <c r="DQ2785" s="73" t="str">
        <f t="shared" si="1092"/>
        <v/>
      </c>
      <c r="DR2785" s="73" t="str">
        <f t="shared" si="1093"/>
        <v/>
      </c>
      <c r="DS2785" s="73" t="str">
        <f t="shared" si="1094"/>
        <v/>
      </c>
      <c r="DT2785" s="70" t="str">
        <f t="shared" si="1095"/>
        <v/>
      </c>
      <c r="DU2785" s="70" t="str">
        <f t="shared" si="1096"/>
        <v/>
      </c>
      <c r="DW2785" s="55" t="e">
        <f t="shared" si="1079"/>
        <v>#N/A</v>
      </c>
      <c r="DX2785" s="90" t="e">
        <f t="shared" si="1080"/>
        <v>#N/A</v>
      </c>
    </row>
    <row r="2786" spans="2:128">
      <c r="B2786" s="221"/>
      <c r="C2786" s="159"/>
      <c r="DE2786" s="72" t="str">
        <f t="shared" si="1081"/>
        <v/>
      </c>
      <c r="DF2786" s="73" t="str">
        <f t="shared" si="1082"/>
        <v/>
      </c>
      <c r="DG2786" s="73" t="str">
        <f t="shared" si="1083"/>
        <v/>
      </c>
      <c r="DH2786" s="73" t="str">
        <f t="shared" si="1084"/>
        <v/>
      </c>
      <c r="DI2786" s="73" t="str">
        <f t="shared" si="1085"/>
        <v/>
      </c>
      <c r="DJ2786" s="73" t="str">
        <f t="shared" si="1086"/>
        <v/>
      </c>
      <c r="DK2786" s="73" t="str">
        <f t="shared" si="1087"/>
        <v/>
      </c>
      <c r="DL2786" s="73" t="str">
        <f t="shared" si="1088"/>
        <v/>
      </c>
      <c r="DM2786" s="73" t="str">
        <f t="shared" si="1089"/>
        <v/>
      </c>
      <c r="DN2786" s="73" t="str">
        <f t="shared" si="1097"/>
        <v/>
      </c>
      <c r="DO2786" s="73" t="str">
        <f t="shared" si="1090"/>
        <v/>
      </c>
      <c r="DP2786" s="73" t="str">
        <f t="shared" si="1091"/>
        <v/>
      </c>
      <c r="DQ2786" s="73" t="str">
        <f t="shared" si="1092"/>
        <v/>
      </c>
      <c r="DR2786" s="73" t="str">
        <f t="shared" si="1093"/>
        <v/>
      </c>
      <c r="DS2786" s="73" t="str">
        <f t="shared" si="1094"/>
        <v/>
      </c>
      <c r="DT2786" s="70" t="str">
        <f t="shared" si="1095"/>
        <v/>
      </c>
      <c r="DU2786" s="70" t="str">
        <f t="shared" si="1096"/>
        <v/>
      </c>
      <c r="DW2786" s="55" t="e">
        <f t="shared" si="1079"/>
        <v>#N/A</v>
      </c>
      <c r="DX2786" s="90" t="e">
        <f t="shared" si="1080"/>
        <v>#N/A</v>
      </c>
    </row>
    <row r="2787" spans="2:128">
      <c r="B2787" s="221"/>
      <c r="C2787" s="159"/>
      <c r="DE2787" s="72" t="str">
        <f t="shared" si="1081"/>
        <v/>
      </c>
      <c r="DF2787" s="73" t="str">
        <f t="shared" si="1082"/>
        <v/>
      </c>
      <c r="DG2787" s="73" t="str">
        <f t="shared" si="1083"/>
        <v/>
      </c>
      <c r="DH2787" s="73" t="str">
        <f t="shared" si="1084"/>
        <v/>
      </c>
      <c r="DI2787" s="73" t="str">
        <f t="shared" si="1085"/>
        <v/>
      </c>
      <c r="DJ2787" s="73" t="str">
        <f t="shared" si="1086"/>
        <v/>
      </c>
      <c r="DK2787" s="73" t="str">
        <f t="shared" si="1087"/>
        <v/>
      </c>
      <c r="DL2787" s="73" t="str">
        <f t="shared" si="1088"/>
        <v/>
      </c>
      <c r="DM2787" s="73" t="str">
        <f t="shared" si="1089"/>
        <v/>
      </c>
      <c r="DN2787" s="73" t="str">
        <f t="shared" si="1097"/>
        <v/>
      </c>
      <c r="DO2787" s="73" t="str">
        <f t="shared" si="1090"/>
        <v/>
      </c>
      <c r="DP2787" s="73" t="str">
        <f t="shared" si="1091"/>
        <v/>
      </c>
      <c r="DQ2787" s="73" t="str">
        <f t="shared" si="1092"/>
        <v/>
      </c>
      <c r="DR2787" s="73" t="str">
        <f t="shared" si="1093"/>
        <v/>
      </c>
      <c r="DS2787" s="73" t="str">
        <f t="shared" si="1094"/>
        <v/>
      </c>
      <c r="DT2787" s="70" t="str">
        <f t="shared" si="1095"/>
        <v/>
      </c>
      <c r="DU2787" s="70" t="str">
        <f t="shared" si="1096"/>
        <v/>
      </c>
      <c r="DW2787" s="55" t="e">
        <f t="shared" si="1079"/>
        <v>#N/A</v>
      </c>
      <c r="DX2787" s="90" t="e">
        <f t="shared" si="1080"/>
        <v>#N/A</v>
      </c>
    </row>
    <row r="2788" spans="2:128">
      <c r="B2788" s="221"/>
      <c r="C2788" s="159"/>
      <c r="DE2788" s="72" t="str">
        <f t="shared" si="1081"/>
        <v/>
      </c>
      <c r="DF2788" s="73" t="str">
        <f t="shared" si="1082"/>
        <v/>
      </c>
      <c r="DG2788" s="73" t="str">
        <f t="shared" si="1083"/>
        <v/>
      </c>
      <c r="DH2788" s="73" t="str">
        <f t="shared" si="1084"/>
        <v/>
      </c>
      <c r="DI2788" s="73" t="str">
        <f t="shared" si="1085"/>
        <v/>
      </c>
      <c r="DJ2788" s="73" t="str">
        <f t="shared" si="1086"/>
        <v/>
      </c>
      <c r="DK2788" s="73" t="str">
        <f t="shared" si="1087"/>
        <v/>
      </c>
      <c r="DL2788" s="73" t="str">
        <f t="shared" si="1088"/>
        <v/>
      </c>
      <c r="DM2788" s="73" t="str">
        <f t="shared" si="1089"/>
        <v/>
      </c>
      <c r="DN2788" s="73" t="str">
        <f t="shared" si="1097"/>
        <v/>
      </c>
      <c r="DO2788" s="73" t="str">
        <f t="shared" si="1090"/>
        <v/>
      </c>
      <c r="DP2788" s="73" t="str">
        <f t="shared" si="1091"/>
        <v/>
      </c>
      <c r="DQ2788" s="73" t="str">
        <f t="shared" si="1092"/>
        <v/>
      </c>
      <c r="DR2788" s="73" t="str">
        <f t="shared" si="1093"/>
        <v/>
      </c>
      <c r="DS2788" s="73" t="str">
        <f t="shared" si="1094"/>
        <v/>
      </c>
      <c r="DT2788" s="70" t="str">
        <f t="shared" si="1095"/>
        <v/>
      </c>
      <c r="DU2788" s="70" t="str">
        <f t="shared" si="1096"/>
        <v/>
      </c>
      <c r="DW2788" s="55" t="e">
        <f t="shared" si="1079"/>
        <v>#N/A</v>
      </c>
      <c r="DX2788" s="90" t="e">
        <f t="shared" si="1080"/>
        <v>#N/A</v>
      </c>
    </row>
    <row r="2789" spans="2:128">
      <c r="B2789" s="221"/>
      <c r="C2789" s="159"/>
      <c r="DE2789" s="72" t="str">
        <f t="shared" si="1081"/>
        <v/>
      </c>
      <c r="DF2789" s="73" t="str">
        <f t="shared" si="1082"/>
        <v/>
      </c>
      <c r="DG2789" s="73" t="str">
        <f t="shared" si="1083"/>
        <v/>
      </c>
      <c r="DH2789" s="73" t="str">
        <f t="shared" si="1084"/>
        <v/>
      </c>
      <c r="DI2789" s="73" t="str">
        <f t="shared" si="1085"/>
        <v/>
      </c>
      <c r="DJ2789" s="73" t="str">
        <f t="shared" si="1086"/>
        <v/>
      </c>
      <c r="DK2789" s="73" t="str">
        <f t="shared" si="1087"/>
        <v/>
      </c>
      <c r="DL2789" s="73" t="str">
        <f t="shared" si="1088"/>
        <v/>
      </c>
      <c r="DM2789" s="73" t="str">
        <f t="shared" si="1089"/>
        <v/>
      </c>
      <c r="DN2789" s="73" t="str">
        <f t="shared" si="1097"/>
        <v/>
      </c>
      <c r="DO2789" s="73" t="str">
        <f t="shared" si="1090"/>
        <v/>
      </c>
      <c r="DP2789" s="73" t="str">
        <f t="shared" si="1091"/>
        <v/>
      </c>
      <c r="DQ2789" s="73" t="str">
        <f t="shared" si="1092"/>
        <v/>
      </c>
      <c r="DR2789" s="73" t="str">
        <f t="shared" si="1093"/>
        <v/>
      </c>
      <c r="DS2789" s="73" t="str">
        <f t="shared" si="1094"/>
        <v/>
      </c>
      <c r="DT2789" s="70" t="str">
        <f t="shared" si="1095"/>
        <v/>
      </c>
      <c r="DU2789" s="70" t="str">
        <f t="shared" si="1096"/>
        <v/>
      </c>
      <c r="DW2789" s="55" t="e">
        <f t="shared" si="1079"/>
        <v>#N/A</v>
      </c>
      <c r="DX2789" s="90" t="e">
        <f t="shared" si="1080"/>
        <v>#N/A</v>
      </c>
    </row>
    <row r="2790" spans="2:128">
      <c r="B2790" s="221"/>
      <c r="C2790" s="159"/>
      <c r="DE2790" s="72" t="str">
        <f t="shared" si="1081"/>
        <v/>
      </c>
      <c r="DF2790" s="73" t="str">
        <f t="shared" si="1082"/>
        <v/>
      </c>
      <c r="DG2790" s="73" t="str">
        <f t="shared" si="1083"/>
        <v/>
      </c>
      <c r="DH2790" s="73" t="str">
        <f t="shared" si="1084"/>
        <v/>
      </c>
      <c r="DI2790" s="73" t="str">
        <f t="shared" si="1085"/>
        <v/>
      </c>
      <c r="DJ2790" s="73" t="str">
        <f t="shared" si="1086"/>
        <v/>
      </c>
      <c r="DK2790" s="73" t="str">
        <f t="shared" si="1087"/>
        <v/>
      </c>
      <c r="DL2790" s="73" t="str">
        <f t="shared" si="1088"/>
        <v/>
      </c>
      <c r="DM2790" s="73" t="str">
        <f t="shared" si="1089"/>
        <v/>
      </c>
      <c r="DN2790" s="73" t="str">
        <f t="shared" si="1097"/>
        <v/>
      </c>
      <c r="DO2790" s="73" t="str">
        <f t="shared" si="1090"/>
        <v/>
      </c>
      <c r="DP2790" s="73" t="str">
        <f t="shared" si="1091"/>
        <v/>
      </c>
      <c r="DQ2790" s="73" t="str">
        <f t="shared" si="1092"/>
        <v/>
      </c>
      <c r="DR2790" s="73" t="str">
        <f t="shared" si="1093"/>
        <v/>
      </c>
      <c r="DS2790" s="73" t="str">
        <f t="shared" si="1094"/>
        <v/>
      </c>
      <c r="DT2790" s="70" t="str">
        <f t="shared" si="1095"/>
        <v/>
      </c>
      <c r="DU2790" s="70" t="str">
        <f t="shared" si="1096"/>
        <v/>
      </c>
      <c r="DW2790" s="55" t="e">
        <f t="shared" si="1079"/>
        <v>#N/A</v>
      </c>
      <c r="DX2790" s="90" t="e">
        <f t="shared" si="1080"/>
        <v>#N/A</v>
      </c>
    </row>
    <row r="2791" spans="2:128">
      <c r="B2791" s="221"/>
      <c r="C2791" s="159"/>
      <c r="DE2791" s="72" t="str">
        <f t="shared" si="1081"/>
        <v/>
      </c>
      <c r="DF2791" s="73" t="str">
        <f t="shared" si="1082"/>
        <v/>
      </c>
      <c r="DG2791" s="73" t="str">
        <f t="shared" si="1083"/>
        <v/>
      </c>
      <c r="DH2791" s="73" t="str">
        <f t="shared" si="1084"/>
        <v/>
      </c>
      <c r="DI2791" s="73" t="str">
        <f t="shared" si="1085"/>
        <v/>
      </c>
      <c r="DJ2791" s="73" t="str">
        <f t="shared" si="1086"/>
        <v/>
      </c>
      <c r="DK2791" s="73" t="str">
        <f t="shared" si="1087"/>
        <v/>
      </c>
      <c r="DL2791" s="73" t="str">
        <f t="shared" si="1088"/>
        <v/>
      </c>
      <c r="DM2791" s="73" t="str">
        <f t="shared" si="1089"/>
        <v/>
      </c>
      <c r="DN2791" s="73" t="str">
        <f t="shared" si="1097"/>
        <v/>
      </c>
      <c r="DO2791" s="73" t="str">
        <f t="shared" si="1090"/>
        <v/>
      </c>
      <c r="DP2791" s="73" t="str">
        <f t="shared" si="1091"/>
        <v/>
      </c>
      <c r="DQ2791" s="73" t="str">
        <f t="shared" si="1092"/>
        <v/>
      </c>
      <c r="DR2791" s="73" t="str">
        <f t="shared" si="1093"/>
        <v/>
      </c>
      <c r="DS2791" s="73" t="str">
        <f t="shared" si="1094"/>
        <v/>
      </c>
      <c r="DT2791" s="70" t="str">
        <f t="shared" si="1095"/>
        <v/>
      </c>
      <c r="DU2791" s="70" t="str">
        <f t="shared" si="1096"/>
        <v/>
      </c>
      <c r="DW2791" s="55" t="e">
        <f t="shared" si="1079"/>
        <v>#N/A</v>
      </c>
      <c r="DX2791" s="90" t="e">
        <f t="shared" si="1080"/>
        <v>#N/A</v>
      </c>
    </row>
    <row r="2792" spans="2:128">
      <c r="B2792" s="221"/>
      <c r="C2792" s="159"/>
      <c r="DE2792" s="72" t="str">
        <f t="shared" si="1081"/>
        <v/>
      </c>
      <c r="DF2792" s="73" t="str">
        <f t="shared" si="1082"/>
        <v/>
      </c>
      <c r="DG2792" s="73" t="str">
        <f t="shared" si="1083"/>
        <v/>
      </c>
      <c r="DH2792" s="73" t="str">
        <f t="shared" si="1084"/>
        <v/>
      </c>
      <c r="DI2792" s="73" t="str">
        <f t="shared" si="1085"/>
        <v/>
      </c>
      <c r="DJ2792" s="73" t="str">
        <f t="shared" si="1086"/>
        <v/>
      </c>
      <c r="DK2792" s="73" t="str">
        <f t="shared" si="1087"/>
        <v/>
      </c>
      <c r="DL2792" s="73" t="str">
        <f t="shared" si="1088"/>
        <v/>
      </c>
      <c r="DM2792" s="73" t="str">
        <f t="shared" si="1089"/>
        <v/>
      </c>
      <c r="DN2792" s="73" t="str">
        <f t="shared" si="1097"/>
        <v/>
      </c>
      <c r="DO2792" s="73" t="str">
        <f t="shared" si="1090"/>
        <v/>
      </c>
      <c r="DP2792" s="73" t="str">
        <f t="shared" si="1091"/>
        <v/>
      </c>
      <c r="DQ2792" s="73" t="str">
        <f t="shared" si="1092"/>
        <v/>
      </c>
      <c r="DR2792" s="73" t="str">
        <f t="shared" si="1093"/>
        <v/>
      </c>
      <c r="DS2792" s="73" t="str">
        <f t="shared" si="1094"/>
        <v/>
      </c>
      <c r="DT2792" s="70" t="str">
        <f t="shared" si="1095"/>
        <v/>
      </c>
      <c r="DU2792" s="70" t="str">
        <f t="shared" si="1096"/>
        <v/>
      </c>
      <c r="DW2792" s="55" t="e">
        <f t="shared" si="1079"/>
        <v>#N/A</v>
      </c>
      <c r="DX2792" s="90" t="e">
        <f t="shared" si="1080"/>
        <v>#N/A</v>
      </c>
    </row>
    <row r="2793" spans="2:128">
      <c r="B2793" s="221"/>
      <c r="C2793" s="159"/>
      <c r="DE2793" s="72" t="str">
        <f t="shared" si="1081"/>
        <v/>
      </c>
      <c r="DF2793" s="73" t="str">
        <f t="shared" si="1082"/>
        <v/>
      </c>
      <c r="DG2793" s="73" t="str">
        <f t="shared" si="1083"/>
        <v/>
      </c>
      <c r="DH2793" s="73" t="str">
        <f t="shared" si="1084"/>
        <v/>
      </c>
      <c r="DI2793" s="73" t="str">
        <f t="shared" si="1085"/>
        <v/>
      </c>
      <c r="DJ2793" s="73" t="str">
        <f t="shared" si="1086"/>
        <v/>
      </c>
      <c r="DK2793" s="73" t="str">
        <f t="shared" si="1087"/>
        <v/>
      </c>
      <c r="DL2793" s="73" t="str">
        <f t="shared" si="1088"/>
        <v/>
      </c>
      <c r="DM2793" s="73" t="str">
        <f t="shared" si="1089"/>
        <v/>
      </c>
      <c r="DN2793" s="73" t="str">
        <f t="shared" si="1097"/>
        <v/>
      </c>
      <c r="DO2793" s="73" t="str">
        <f t="shared" si="1090"/>
        <v/>
      </c>
      <c r="DP2793" s="73" t="str">
        <f t="shared" si="1091"/>
        <v/>
      </c>
      <c r="DQ2793" s="73" t="str">
        <f t="shared" si="1092"/>
        <v/>
      </c>
      <c r="DR2793" s="73" t="str">
        <f t="shared" si="1093"/>
        <v/>
      </c>
      <c r="DS2793" s="73" t="str">
        <f t="shared" si="1094"/>
        <v/>
      </c>
      <c r="DT2793" s="70" t="str">
        <f t="shared" si="1095"/>
        <v/>
      </c>
      <c r="DU2793" s="70" t="str">
        <f t="shared" si="1096"/>
        <v/>
      </c>
      <c r="DW2793" s="55" t="e">
        <f t="shared" si="1079"/>
        <v>#N/A</v>
      </c>
      <c r="DX2793" s="90" t="e">
        <f t="shared" si="1080"/>
        <v>#N/A</v>
      </c>
    </row>
    <row r="2794" spans="2:128">
      <c r="B2794" s="221"/>
      <c r="C2794" s="159"/>
      <c r="DE2794" s="72" t="str">
        <f t="shared" si="1081"/>
        <v/>
      </c>
      <c r="DF2794" s="73" t="str">
        <f t="shared" si="1082"/>
        <v/>
      </c>
      <c r="DG2794" s="73" t="str">
        <f t="shared" si="1083"/>
        <v/>
      </c>
      <c r="DH2794" s="73" t="str">
        <f t="shared" si="1084"/>
        <v/>
      </c>
      <c r="DI2794" s="73" t="str">
        <f t="shared" si="1085"/>
        <v/>
      </c>
      <c r="DJ2794" s="73" t="str">
        <f t="shared" si="1086"/>
        <v/>
      </c>
      <c r="DK2794" s="73" t="str">
        <f t="shared" si="1087"/>
        <v/>
      </c>
      <c r="DL2794" s="73" t="str">
        <f t="shared" si="1088"/>
        <v/>
      </c>
      <c r="DM2794" s="73" t="str">
        <f t="shared" si="1089"/>
        <v/>
      </c>
      <c r="DN2794" s="73" t="str">
        <f t="shared" si="1097"/>
        <v/>
      </c>
      <c r="DO2794" s="73" t="str">
        <f t="shared" si="1090"/>
        <v/>
      </c>
      <c r="DP2794" s="73" t="str">
        <f t="shared" si="1091"/>
        <v/>
      </c>
      <c r="DQ2794" s="73" t="str">
        <f t="shared" si="1092"/>
        <v/>
      </c>
      <c r="DR2794" s="73" t="str">
        <f t="shared" si="1093"/>
        <v/>
      </c>
      <c r="DS2794" s="73" t="str">
        <f t="shared" si="1094"/>
        <v/>
      </c>
      <c r="DT2794" s="70" t="str">
        <f t="shared" si="1095"/>
        <v/>
      </c>
      <c r="DU2794" s="70" t="str">
        <f t="shared" si="1096"/>
        <v/>
      </c>
      <c r="DW2794" s="55" t="e">
        <f t="shared" ref="DW2794:DW2857" si="1098">IF(B2782="",NA(),B2782)</f>
        <v>#N/A</v>
      </c>
      <c r="DX2794" s="90" t="e">
        <f t="shared" ref="DX2794:DX2857" si="1099">IF(C2782="",NA(),C2782)</f>
        <v>#N/A</v>
      </c>
    </row>
    <row r="2795" spans="2:128">
      <c r="B2795" s="221"/>
      <c r="C2795" s="159"/>
      <c r="DE2795" s="72" t="str">
        <f t="shared" si="1081"/>
        <v/>
      </c>
      <c r="DF2795" s="73" t="str">
        <f t="shared" si="1082"/>
        <v/>
      </c>
      <c r="DG2795" s="73" t="str">
        <f t="shared" si="1083"/>
        <v/>
      </c>
      <c r="DH2795" s="73" t="str">
        <f t="shared" si="1084"/>
        <v/>
      </c>
      <c r="DI2795" s="73" t="str">
        <f t="shared" si="1085"/>
        <v/>
      </c>
      <c r="DJ2795" s="73" t="str">
        <f t="shared" si="1086"/>
        <v/>
      </c>
      <c r="DK2795" s="73" t="str">
        <f t="shared" si="1087"/>
        <v/>
      </c>
      <c r="DL2795" s="73" t="str">
        <f t="shared" si="1088"/>
        <v/>
      </c>
      <c r="DM2795" s="73" t="str">
        <f t="shared" si="1089"/>
        <v/>
      </c>
      <c r="DN2795" s="73" t="str">
        <f t="shared" si="1097"/>
        <v/>
      </c>
      <c r="DO2795" s="73" t="str">
        <f t="shared" si="1090"/>
        <v/>
      </c>
      <c r="DP2795" s="73" t="str">
        <f t="shared" si="1091"/>
        <v/>
      </c>
      <c r="DQ2795" s="73" t="str">
        <f t="shared" si="1092"/>
        <v/>
      </c>
      <c r="DR2795" s="73" t="str">
        <f t="shared" si="1093"/>
        <v/>
      </c>
      <c r="DS2795" s="73" t="str">
        <f t="shared" si="1094"/>
        <v/>
      </c>
      <c r="DT2795" s="70" t="str">
        <f t="shared" si="1095"/>
        <v/>
      </c>
      <c r="DU2795" s="70" t="str">
        <f t="shared" si="1096"/>
        <v/>
      </c>
      <c r="DW2795" s="55" t="e">
        <f t="shared" si="1098"/>
        <v>#N/A</v>
      </c>
      <c r="DX2795" s="90" t="e">
        <f t="shared" si="1099"/>
        <v>#N/A</v>
      </c>
    </row>
    <row r="2796" spans="2:128">
      <c r="B2796" s="221"/>
      <c r="C2796" s="159"/>
      <c r="DE2796" s="72" t="str">
        <f t="shared" si="1081"/>
        <v/>
      </c>
      <c r="DF2796" s="73" t="str">
        <f t="shared" si="1082"/>
        <v/>
      </c>
      <c r="DG2796" s="73" t="str">
        <f t="shared" si="1083"/>
        <v/>
      </c>
      <c r="DH2796" s="73" t="str">
        <f t="shared" si="1084"/>
        <v/>
      </c>
      <c r="DI2796" s="73" t="str">
        <f t="shared" si="1085"/>
        <v/>
      </c>
      <c r="DJ2796" s="73" t="str">
        <f t="shared" si="1086"/>
        <v/>
      </c>
      <c r="DK2796" s="73" t="str">
        <f t="shared" si="1087"/>
        <v/>
      </c>
      <c r="DL2796" s="73" t="str">
        <f t="shared" si="1088"/>
        <v/>
      </c>
      <c r="DM2796" s="73" t="str">
        <f t="shared" si="1089"/>
        <v/>
      </c>
      <c r="DN2796" s="73" t="str">
        <f t="shared" si="1097"/>
        <v/>
      </c>
      <c r="DO2796" s="73" t="str">
        <f t="shared" si="1090"/>
        <v/>
      </c>
      <c r="DP2796" s="73" t="str">
        <f t="shared" si="1091"/>
        <v/>
      </c>
      <c r="DQ2796" s="73" t="str">
        <f t="shared" si="1092"/>
        <v/>
      </c>
      <c r="DR2796" s="73" t="str">
        <f t="shared" si="1093"/>
        <v/>
      </c>
      <c r="DS2796" s="73" t="str">
        <f t="shared" si="1094"/>
        <v/>
      </c>
      <c r="DT2796" s="70" t="str">
        <f t="shared" si="1095"/>
        <v/>
      </c>
      <c r="DU2796" s="70" t="str">
        <f t="shared" si="1096"/>
        <v/>
      </c>
      <c r="DW2796" s="55" t="e">
        <f t="shared" si="1098"/>
        <v>#N/A</v>
      </c>
      <c r="DX2796" s="90" t="e">
        <f t="shared" si="1099"/>
        <v>#N/A</v>
      </c>
    </row>
    <row r="2797" spans="2:128">
      <c r="B2797" s="221"/>
      <c r="C2797" s="159"/>
      <c r="DE2797" s="72" t="str">
        <f t="shared" si="1081"/>
        <v/>
      </c>
      <c r="DF2797" s="73" t="str">
        <f t="shared" si="1082"/>
        <v/>
      </c>
      <c r="DG2797" s="73" t="str">
        <f t="shared" si="1083"/>
        <v/>
      </c>
      <c r="DH2797" s="73" t="str">
        <f t="shared" si="1084"/>
        <v/>
      </c>
      <c r="DI2797" s="73" t="str">
        <f t="shared" si="1085"/>
        <v/>
      </c>
      <c r="DJ2797" s="73" t="str">
        <f t="shared" si="1086"/>
        <v/>
      </c>
      <c r="DK2797" s="73" t="str">
        <f t="shared" si="1087"/>
        <v/>
      </c>
      <c r="DL2797" s="73" t="str">
        <f t="shared" si="1088"/>
        <v/>
      </c>
      <c r="DM2797" s="73" t="str">
        <f t="shared" si="1089"/>
        <v/>
      </c>
      <c r="DN2797" s="73" t="str">
        <f t="shared" si="1097"/>
        <v/>
      </c>
      <c r="DO2797" s="73" t="str">
        <f t="shared" si="1090"/>
        <v/>
      </c>
      <c r="DP2797" s="73" t="str">
        <f t="shared" si="1091"/>
        <v/>
      </c>
      <c r="DQ2797" s="73" t="str">
        <f t="shared" si="1092"/>
        <v/>
      </c>
      <c r="DR2797" s="73" t="str">
        <f t="shared" si="1093"/>
        <v/>
      </c>
      <c r="DS2797" s="73" t="str">
        <f t="shared" si="1094"/>
        <v/>
      </c>
      <c r="DT2797" s="70" t="str">
        <f t="shared" si="1095"/>
        <v/>
      </c>
      <c r="DU2797" s="70" t="str">
        <f t="shared" si="1096"/>
        <v/>
      </c>
      <c r="DW2797" s="55" t="e">
        <f t="shared" si="1098"/>
        <v>#N/A</v>
      </c>
      <c r="DX2797" s="90" t="e">
        <f t="shared" si="1099"/>
        <v>#N/A</v>
      </c>
    </row>
    <row r="2798" spans="2:128">
      <c r="B2798" s="221"/>
      <c r="C2798" s="159"/>
      <c r="DE2798" s="72" t="str">
        <f t="shared" si="1081"/>
        <v/>
      </c>
      <c r="DF2798" s="73" t="str">
        <f t="shared" si="1082"/>
        <v/>
      </c>
      <c r="DG2798" s="73" t="str">
        <f t="shared" si="1083"/>
        <v/>
      </c>
      <c r="DH2798" s="73" t="str">
        <f t="shared" si="1084"/>
        <v/>
      </c>
      <c r="DI2798" s="73" t="str">
        <f t="shared" si="1085"/>
        <v/>
      </c>
      <c r="DJ2798" s="73" t="str">
        <f t="shared" si="1086"/>
        <v/>
      </c>
      <c r="DK2798" s="73" t="str">
        <f t="shared" si="1087"/>
        <v/>
      </c>
      <c r="DL2798" s="73" t="str">
        <f t="shared" si="1088"/>
        <v/>
      </c>
      <c r="DM2798" s="73" t="str">
        <f t="shared" si="1089"/>
        <v/>
      </c>
      <c r="DN2798" s="73" t="str">
        <f t="shared" si="1097"/>
        <v/>
      </c>
      <c r="DO2798" s="73" t="str">
        <f t="shared" si="1090"/>
        <v/>
      </c>
      <c r="DP2798" s="73" t="str">
        <f t="shared" si="1091"/>
        <v/>
      </c>
      <c r="DQ2798" s="73" t="str">
        <f t="shared" si="1092"/>
        <v/>
      </c>
      <c r="DR2798" s="73" t="str">
        <f t="shared" si="1093"/>
        <v/>
      </c>
      <c r="DS2798" s="73" t="str">
        <f t="shared" si="1094"/>
        <v/>
      </c>
      <c r="DT2798" s="70" t="str">
        <f t="shared" si="1095"/>
        <v/>
      </c>
      <c r="DU2798" s="70" t="str">
        <f t="shared" si="1096"/>
        <v/>
      </c>
      <c r="DW2798" s="55" t="e">
        <f t="shared" si="1098"/>
        <v>#N/A</v>
      </c>
      <c r="DX2798" s="90" t="e">
        <f t="shared" si="1099"/>
        <v>#N/A</v>
      </c>
    </row>
    <row r="2799" spans="2:128">
      <c r="B2799" s="221"/>
      <c r="C2799" s="159"/>
      <c r="DE2799" s="72" t="str">
        <f t="shared" si="1081"/>
        <v/>
      </c>
      <c r="DF2799" s="73" t="str">
        <f t="shared" si="1082"/>
        <v/>
      </c>
      <c r="DG2799" s="73" t="str">
        <f t="shared" si="1083"/>
        <v/>
      </c>
      <c r="DH2799" s="73" t="str">
        <f t="shared" si="1084"/>
        <v/>
      </c>
      <c r="DI2799" s="73" t="str">
        <f t="shared" si="1085"/>
        <v/>
      </c>
      <c r="DJ2799" s="73" t="str">
        <f t="shared" si="1086"/>
        <v/>
      </c>
      <c r="DK2799" s="73" t="str">
        <f t="shared" si="1087"/>
        <v/>
      </c>
      <c r="DL2799" s="73" t="str">
        <f t="shared" si="1088"/>
        <v/>
      </c>
      <c r="DM2799" s="73" t="str">
        <f t="shared" si="1089"/>
        <v/>
      </c>
      <c r="DN2799" s="73" t="str">
        <f t="shared" si="1097"/>
        <v/>
      </c>
      <c r="DO2799" s="73" t="str">
        <f t="shared" si="1090"/>
        <v/>
      </c>
      <c r="DP2799" s="73" t="str">
        <f t="shared" si="1091"/>
        <v/>
      </c>
      <c r="DQ2799" s="73" t="str">
        <f t="shared" si="1092"/>
        <v/>
      </c>
      <c r="DR2799" s="73" t="str">
        <f t="shared" si="1093"/>
        <v/>
      </c>
      <c r="DS2799" s="73" t="str">
        <f t="shared" si="1094"/>
        <v/>
      </c>
      <c r="DT2799" s="70" t="str">
        <f t="shared" si="1095"/>
        <v/>
      </c>
      <c r="DU2799" s="70" t="str">
        <f t="shared" si="1096"/>
        <v/>
      </c>
      <c r="DW2799" s="55" t="e">
        <f t="shared" si="1098"/>
        <v>#N/A</v>
      </c>
      <c r="DX2799" s="90" t="e">
        <f t="shared" si="1099"/>
        <v>#N/A</v>
      </c>
    </row>
    <row r="2800" spans="2:128">
      <c r="B2800" s="221"/>
      <c r="C2800" s="159"/>
      <c r="DE2800" s="72" t="str">
        <f t="shared" si="1081"/>
        <v/>
      </c>
      <c r="DF2800" s="73" t="str">
        <f t="shared" si="1082"/>
        <v/>
      </c>
      <c r="DG2800" s="73" t="str">
        <f t="shared" si="1083"/>
        <v/>
      </c>
      <c r="DH2800" s="73" t="str">
        <f t="shared" si="1084"/>
        <v/>
      </c>
      <c r="DI2800" s="73" t="str">
        <f t="shared" si="1085"/>
        <v/>
      </c>
      <c r="DJ2800" s="73" t="str">
        <f t="shared" si="1086"/>
        <v/>
      </c>
      <c r="DK2800" s="73" t="str">
        <f t="shared" si="1087"/>
        <v/>
      </c>
      <c r="DL2800" s="73" t="str">
        <f t="shared" si="1088"/>
        <v/>
      </c>
      <c r="DM2800" s="73" t="str">
        <f t="shared" si="1089"/>
        <v/>
      </c>
      <c r="DN2800" s="73" t="str">
        <f t="shared" si="1097"/>
        <v/>
      </c>
      <c r="DO2800" s="73" t="str">
        <f t="shared" si="1090"/>
        <v/>
      </c>
      <c r="DP2800" s="73" t="str">
        <f t="shared" si="1091"/>
        <v/>
      </c>
      <c r="DQ2800" s="73" t="str">
        <f t="shared" si="1092"/>
        <v/>
      </c>
      <c r="DR2800" s="73" t="str">
        <f t="shared" si="1093"/>
        <v/>
      </c>
      <c r="DS2800" s="73" t="str">
        <f t="shared" si="1094"/>
        <v/>
      </c>
      <c r="DT2800" s="70" t="str">
        <f t="shared" si="1095"/>
        <v/>
      </c>
      <c r="DU2800" s="70" t="str">
        <f t="shared" si="1096"/>
        <v/>
      </c>
      <c r="DW2800" s="55" t="e">
        <f t="shared" si="1098"/>
        <v>#N/A</v>
      </c>
      <c r="DX2800" s="90" t="e">
        <f t="shared" si="1099"/>
        <v>#N/A</v>
      </c>
    </row>
    <row r="2801" spans="2:128">
      <c r="B2801" s="221"/>
      <c r="C2801" s="159"/>
      <c r="DE2801" s="72" t="str">
        <f t="shared" si="1081"/>
        <v/>
      </c>
      <c r="DF2801" s="73" t="str">
        <f t="shared" si="1082"/>
        <v/>
      </c>
      <c r="DG2801" s="73" t="str">
        <f t="shared" si="1083"/>
        <v/>
      </c>
      <c r="DH2801" s="73" t="str">
        <f t="shared" si="1084"/>
        <v/>
      </c>
      <c r="DI2801" s="73" t="str">
        <f t="shared" si="1085"/>
        <v/>
      </c>
      <c r="DJ2801" s="73" t="str">
        <f t="shared" si="1086"/>
        <v/>
      </c>
      <c r="DK2801" s="73" t="str">
        <f t="shared" si="1087"/>
        <v/>
      </c>
      <c r="DL2801" s="73" t="str">
        <f t="shared" si="1088"/>
        <v/>
      </c>
      <c r="DM2801" s="73" t="str">
        <f t="shared" si="1089"/>
        <v/>
      </c>
      <c r="DN2801" s="73" t="str">
        <f t="shared" si="1097"/>
        <v/>
      </c>
      <c r="DO2801" s="73" t="str">
        <f t="shared" si="1090"/>
        <v/>
      </c>
      <c r="DP2801" s="73" t="str">
        <f t="shared" si="1091"/>
        <v/>
      </c>
      <c r="DQ2801" s="73" t="str">
        <f t="shared" si="1092"/>
        <v/>
      </c>
      <c r="DR2801" s="73" t="str">
        <f t="shared" si="1093"/>
        <v/>
      </c>
      <c r="DS2801" s="73" t="str">
        <f t="shared" si="1094"/>
        <v/>
      </c>
      <c r="DT2801" s="70" t="str">
        <f t="shared" si="1095"/>
        <v/>
      </c>
      <c r="DU2801" s="70" t="str">
        <f t="shared" si="1096"/>
        <v/>
      </c>
      <c r="DW2801" s="55" t="e">
        <f t="shared" si="1098"/>
        <v>#N/A</v>
      </c>
      <c r="DX2801" s="90" t="e">
        <f t="shared" si="1099"/>
        <v>#N/A</v>
      </c>
    </row>
    <row r="2802" spans="2:128">
      <c r="B2802" s="221"/>
      <c r="C2802" s="159"/>
      <c r="DE2802" s="72" t="str">
        <f t="shared" si="1081"/>
        <v/>
      </c>
      <c r="DF2802" s="73" t="str">
        <f t="shared" si="1082"/>
        <v/>
      </c>
      <c r="DG2802" s="73" t="str">
        <f t="shared" si="1083"/>
        <v/>
      </c>
      <c r="DH2802" s="73" t="str">
        <f t="shared" si="1084"/>
        <v/>
      </c>
      <c r="DI2802" s="73" t="str">
        <f t="shared" si="1085"/>
        <v/>
      </c>
      <c r="DJ2802" s="73" t="str">
        <f t="shared" si="1086"/>
        <v/>
      </c>
      <c r="DK2802" s="73" t="str">
        <f t="shared" si="1087"/>
        <v/>
      </c>
      <c r="DL2802" s="73" t="str">
        <f t="shared" si="1088"/>
        <v/>
      </c>
      <c r="DM2802" s="73" t="str">
        <f t="shared" si="1089"/>
        <v/>
      </c>
      <c r="DN2802" s="73" t="str">
        <f t="shared" si="1097"/>
        <v/>
      </c>
      <c r="DO2802" s="73" t="str">
        <f t="shared" si="1090"/>
        <v/>
      </c>
      <c r="DP2802" s="73" t="str">
        <f t="shared" si="1091"/>
        <v/>
      </c>
      <c r="DQ2802" s="73" t="str">
        <f t="shared" si="1092"/>
        <v/>
      </c>
      <c r="DR2802" s="73" t="str">
        <f t="shared" si="1093"/>
        <v/>
      </c>
      <c r="DS2802" s="73" t="str">
        <f t="shared" si="1094"/>
        <v/>
      </c>
      <c r="DT2802" s="70" t="str">
        <f t="shared" si="1095"/>
        <v/>
      </c>
      <c r="DU2802" s="70" t="str">
        <f t="shared" si="1096"/>
        <v/>
      </c>
      <c r="DW2802" s="55" t="e">
        <f t="shared" si="1098"/>
        <v>#N/A</v>
      </c>
      <c r="DX2802" s="90" t="e">
        <f t="shared" si="1099"/>
        <v>#N/A</v>
      </c>
    </row>
    <row r="2803" spans="2:128">
      <c r="B2803" s="221"/>
      <c r="C2803" s="159"/>
      <c r="DE2803" s="72" t="str">
        <f t="shared" si="1081"/>
        <v/>
      </c>
      <c r="DF2803" s="73" t="str">
        <f t="shared" si="1082"/>
        <v/>
      </c>
      <c r="DG2803" s="73" t="str">
        <f t="shared" si="1083"/>
        <v/>
      </c>
      <c r="DH2803" s="73" t="str">
        <f t="shared" si="1084"/>
        <v/>
      </c>
      <c r="DI2803" s="73" t="str">
        <f t="shared" si="1085"/>
        <v/>
      </c>
      <c r="DJ2803" s="73" t="str">
        <f t="shared" si="1086"/>
        <v/>
      </c>
      <c r="DK2803" s="73" t="str">
        <f t="shared" si="1087"/>
        <v/>
      </c>
      <c r="DL2803" s="73" t="str">
        <f t="shared" si="1088"/>
        <v/>
      </c>
      <c r="DM2803" s="73" t="str">
        <f t="shared" si="1089"/>
        <v/>
      </c>
      <c r="DN2803" s="73" t="str">
        <f t="shared" si="1097"/>
        <v/>
      </c>
      <c r="DO2803" s="73" t="str">
        <f t="shared" si="1090"/>
        <v/>
      </c>
      <c r="DP2803" s="73" t="str">
        <f t="shared" si="1091"/>
        <v/>
      </c>
      <c r="DQ2803" s="73" t="str">
        <f t="shared" si="1092"/>
        <v/>
      </c>
      <c r="DR2803" s="73" t="str">
        <f t="shared" si="1093"/>
        <v/>
      </c>
      <c r="DS2803" s="73" t="str">
        <f t="shared" si="1094"/>
        <v/>
      </c>
      <c r="DT2803" s="70" t="str">
        <f t="shared" si="1095"/>
        <v/>
      </c>
      <c r="DU2803" s="70" t="str">
        <f t="shared" si="1096"/>
        <v/>
      </c>
      <c r="DW2803" s="55" t="e">
        <f t="shared" si="1098"/>
        <v>#N/A</v>
      </c>
      <c r="DX2803" s="90" t="e">
        <f t="shared" si="1099"/>
        <v>#N/A</v>
      </c>
    </row>
    <row r="2804" spans="2:128">
      <c r="B2804" s="221"/>
      <c r="C2804" s="159"/>
      <c r="DE2804" s="72" t="str">
        <f t="shared" si="1081"/>
        <v/>
      </c>
      <c r="DF2804" s="73" t="str">
        <f t="shared" si="1082"/>
        <v/>
      </c>
      <c r="DG2804" s="73" t="str">
        <f t="shared" si="1083"/>
        <v/>
      </c>
      <c r="DH2804" s="73" t="str">
        <f t="shared" si="1084"/>
        <v/>
      </c>
      <c r="DI2804" s="73" t="str">
        <f t="shared" si="1085"/>
        <v/>
      </c>
      <c r="DJ2804" s="73" t="str">
        <f t="shared" si="1086"/>
        <v/>
      </c>
      <c r="DK2804" s="73" t="str">
        <f t="shared" si="1087"/>
        <v/>
      </c>
      <c r="DL2804" s="73" t="str">
        <f t="shared" si="1088"/>
        <v/>
      </c>
      <c r="DM2804" s="73" t="str">
        <f t="shared" si="1089"/>
        <v/>
      </c>
      <c r="DN2804" s="73" t="str">
        <f t="shared" si="1097"/>
        <v/>
      </c>
      <c r="DO2804" s="73" t="str">
        <f t="shared" si="1090"/>
        <v/>
      </c>
      <c r="DP2804" s="73" t="str">
        <f t="shared" si="1091"/>
        <v/>
      </c>
      <c r="DQ2804" s="73" t="str">
        <f t="shared" si="1092"/>
        <v/>
      </c>
      <c r="DR2804" s="73" t="str">
        <f t="shared" si="1093"/>
        <v/>
      </c>
      <c r="DS2804" s="73" t="str">
        <f t="shared" si="1094"/>
        <v/>
      </c>
      <c r="DT2804" s="70" t="str">
        <f t="shared" si="1095"/>
        <v/>
      </c>
      <c r="DU2804" s="70" t="str">
        <f t="shared" si="1096"/>
        <v/>
      </c>
      <c r="DW2804" s="55" t="e">
        <f t="shared" si="1098"/>
        <v>#N/A</v>
      </c>
      <c r="DX2804" s="90" t="e">
        <f t="shared" si="1099"/>
        <v>#N/A</v>
      </c>
    </row>
    <row r="2805" spans="2:128">
      <c r="B2805" s="221"/>
      <c r="C2805" s="159"/>
      <c r="DE2805" s="72" t="str">
        <f t="shared" si="1081"/>
        <v/>
      </c>
      <c r="DF2805" s="73" t="str">
        <f t="shared" si="1082"/>
        <v/>
      </c>
      <c r="DG2805" s="73" t="str">
        <f t="shared" si="1083"/>
        <v/>
      </c>
      <c r="DH2805" s="73" t="str">
        <f t="shared" si="1084"/>
        <v/>
      </c>
      <c r="DI2805" s="73" t="str">
        <f t="shared" si="1085"/>
        <v/>
      </c>
      <c r="DJ2805" s="73" t="str">
        <f t="shared" si="1086"/>
        <v/>
      </c>
      <c r="DK2805" s="73" t="str">
        <f t="shared" si="1087"/>
        <v/>
      </c>
      <c r="DL2805" s="73" t="str">
        <f t="shared" si="1088"/>
        <v/>
      </c>
      <c r="DM2805" s="73" t="str">
        <f t="shared" si="1089"/>
        <v/>
      </c>
      <c r="DN2805" s="73" t="str">
        <f t="shared" si="1097"/>
        <v/>
      </c>
      <c r="DO2805" s="73" t="str">
        <f t="shared" si="1090"/>
        <v/>
      </c>
      <c r="DP2805" s="73" t="str">
        <f t="shared" si="1091"/>
        <v/>
      </c>
      <c r="DQ2805" s="73" t="str">
        <f t="shared" si="1092"/>
        <v/>
      </c>
      <c r="DR2805" s="73" t="str">
        <f t="shared" si="1093"/>
        <v/>
      </c>
      <c r="DS2805" s="73" t="str">
        <f t="shared" si="1094"/>
        <v/>
      </c>
      <c r="DT2805" s="70" t="str">
        <f t="shared" si="1095"/>
        <v/>
      </c>
      <c r="DU2805" s="70" t="str">
        <f t="shared" si="1096"/>
        <v/>
      </c>
      <c r="DW2805" s="55" t="e">
        <f t="shared" si="1098"/>
        <v>#N/A</v>
      </c>
      <c r="DX2805" s="90" t="e">
        <f t="shared" si="1099"/>
        <v>#N/A</v>
      </c>
    </row>
    <row r="2806" spans="2:128">
      <c r="B2806" s="221"/>
      <c r="C2806" s="159"/>
      <c r="DE2806" s="72" t="str">
        <f t="shared" si="1081"/>
        <v/>
      </c>
      <c r="DF2806" s="73" t="str">
        <f t="shared" si="1082"/>
        <v/>
      </c>
      <c r="DG2806" s="73" t="str">
        <f t="shared" si="1083"/>
        <v/>
      </c>
      <c r="DH2806" s="73" t="str">
        <f t="shared" si="1084"/>
        <v/>
      </c>
      <c r="DI2806" s="73" t="str">
        <f t="shared" si="1085"/>
        <v/>
      </c>
      <c r="DJ2806" s="73" t="str">
        <f t="shared" si="1086"/>
        <v/>
      </c>
      <c r="DK2806" s="73" t="str">
        <f t="shared" si="1087"/>
        <v/>
      </c>
      <c r="DL2806" s="73" t="str">
        <f t="shared" si="1088"/>
        <v/>
      </c>
      <c r="DM2806" s="73" t="str">
        <f t="shared" si="1089"/>
        <v/>
      </c>
      <c r="DN2806" s="73" t="str">
        <f t="shared" si="1097"/>
        <v/>
      </c>
      <c r="DO2806" s="73" t="str">
        <f t="shared" si="1090"/>
        <v/>
      </c>
      <c r="DP2806" s="73" t="str">
        <f t="shared" si="1091"/>
        <v/>
      </c>
      <c r="DQ2806" s="73" t="str">
        <f t="shared" si="1092"/>
        <v/>
      </c>
      <c r="DR2806" s="73" t="str">
        <f t="shared" si="1093"/>
        <v/>
      </c>
      <c r="DS2806" s="73" t="str">
        <f t="shared" si="1094"/>
        <v/>
      </c>
      <c r="DT2806" s="70" t="str">
        <f t="shared" si="1095"/>
        <v/>
      </c>
      <c r="DU2806" s="70" t="str">
        <f t="shared" si="1096"/>
        <v/>
      </c>
      <c r="DW2806" s="55" t="e">
        <f t="shared" si="1098"/>
        <v>#N/A</v>
      </c>
      <c r="DX2806" s="90" t="e">
        <f t="shared" si="1099"/>
        <v>#N/A</v>
      </c>
    </row>
    <row r="2807" spans="2:128">
      <c r="B2807" s="221"/>
      <c r="C2807" s="159"/>
      <c r="DE2807" s="72" t="str">
        <f t="shared" si="1081"/>
        <v/>
      </c>
      <c r="DF2807" s="73" t="str">
        <f t="shared" si="1082"/>
        <v/>
      </c>
      <c r="DG2807" s="73" t="str">
        <f t="shared" si="1083"/>
        <v/>
      </c>
      <c r="DH2807" s="73" t="str">
        <f t="shared" si="1084"/>
        <v/>
      </c>
      <c r="DI2807" s="73" t="str">
        <f t="shared" si="1085"/>
        <v/>
      </c>
      <c r="DJ2807" s="73" t="str">
        <f t="shared" si="1086"/>
        <v/>
      </c>
      <c r="DK2807" s="73" t="str">
        <f t="shared" si="1087"/>
        <v/>
      </c>
      <c r="DL2807" s="73" t="str">
        <f t="shared" si="1088"/>
        <v/>
      </c>
      <c r="DM2807" s="73" t="str">
        <f t="shared" si="1089"/>
        <v/>
      </c>
      <c r="DN2807" s="73" t="str">
        <f t="shared" si="1097"/>
        <v/>
      </c>
      <c r="DO2807" s="73" t="str">
        <f t="shared" si="1090"/>
        <v/>
      </c>
      <c r="DP2807" s="73" t="str">
        <f t="shared" si="1091"/>
        <v/>
      </c>
      <c r="DQ2807" s="73" t="str">
        <f t="shared" si="1092"/>
        <v/>
      </c>
      <c r="DR2807" s="73" t="str">
        <f t="shared" si="1093"/>
        <v/>
      </c>
      <c r="DS2807" s="73" t="str">
        <f t="shared" si="1094"/>
        <v/>
      </c>
      <c r="DT2807" s="70" t="str">
        <f t="shared" si="1095"/>
        <v/>
      </c>
      <c r="DU2807" s="70" t="str">
        <f t="shared" si="1096"/>
        <v/>
      </c>
      <c r="DW2807" s="55" t="e">
        <f t="shared" si="1098"/>
        <v>#N/A</v>
      </c>
      <c r="DX2807" s="90" t="e">
        <f t="shared" si="1099"/>
        <v>#N/A</v>
      </c>
    </row>
    <row r="2808" spans="2:128">
      <c r="B2808" s="221"/>
      <c r="C2808" s="159"/>
      <c r="DE2808" s="72" t="str">
        <f t="shared" si="1081"/>
        <v/>
      </c>
      <c r="DF2808" s="73" t="str">
        <f t="shared" si="1082"/>
        <v/>
      </c>
      <c r="DG2808" s="73" t="str">
        <f t="shared" si="1083"/>
        <v/>
      </c>
      <c r="DH2808" s="73" t="str">
        <f t="shared" si="1084"/>
        <v/>
      </c>
      <c r="DI2808" s="73" t="str">
        <f t="shared" si="1085"/>
        <v/>
      </c>
      <c r="DJ2808" s="73" t="str">
        <f t="shared" si="1086"/>
        <v/>
      </c>
      <c r="DK2808" s="73" t="str">
        <f t="shared" si="1087"/>
        <v/>
      </c>
      <c r="DL2808" s="73" t="str">
        <f t="shared" si="1088"/>
        <v/>
      </c>
      <c r="DM2808" s="73" t="str">
        <f t="shared" si="1089"/>
        <v/>
      </c>
      <c r="DN2808" s="73" t="str">
        <f t="shared" si="1097"/>
        <v/>
      </c>
      <c r="DO2808" s="73" t="str">
        <f t="shared" si="1090"/>
        <v/>
      </c>
      <c r="DP2808" s="73" t="str">
        <f t="shared" si="1091"/>
        <v/>
      </c>
      <c r="DQ2808" s="73" t="str">
        <f t="shared" si="1092"/>
        <v/>
      </c>
      <c r="DR2808" s="73" t="str">
        <f t="shared" si="1093"/>
        <v/>
      </c>
      <c r="DS2808" s="73" t="str">
        <f t="shared" si="1094"/>
        <v/>
      </c>
      <c r="DT2808" s="70" t="str">
        <f t="shared" si="1095"/>
        <v/>
      </c>
      <c r="DU2808" s="70" t="str">
        <f t="shared" si="1096"/>
        <v/>
      </c>
      <c r="DW2808" s="55" t="e">
        <f t="shared" si="1098"/>
        <v>#N/A</v>
      </c>
      <c r="DX2808" s="90" t="e">
        <f t="shared" si="1099"/>
        <v>#N/A</v>
      </c>
    </row>
    <row r="2809" spans="2:128">
      <c r="B2809" s="221"/>
      <c r="C2809" s="159"/>
      <c r="DE2809" s="72" t="str">
        <f t="shared" si="1081"/>
        <v/>
      </c>
      <c r="DF2809" s="73" t="str">
        <f t="shared" si="1082"/>
        <v/>
      </c>
      <c r="DG2809" s="73" t="str">
        <f t="shared" si="1083"/>
        <v/>
      </c>
      <c r="DH2809" s="73" t="str">
        <f t="shared" si="1084"/>
        <v/>
      </c>
      <c r="DI2809" s="73" t="str">
        <f t="shared" si="1085"/>
        <v/>
      </c>
      <c r="DJ2809" s="73" t="str">
        <f t="shared" si="1086"/>
        <v/>
      </c>
      <c r="DK2809" s="73" t="str">
        <f t="shared" si="1087"/>
        <v/>
      </c>
      <c r="DL2809" s="73" t="str">
        <f t="shared" si="1088"/>
        <v/>
      </c>
      <c r="DM2809" s="73" t="str">
        <f t="shared" si="1089"/>
        <v/>
      </c>
      <c r="DN2809" s="73" t="str">
        <f t="shared" si="1097"/>
        <v/>
      </c>
      <c r="DO2809" s="73" t="str">
        <f t="shared" si="1090"/>
        <v/>
      </c>
      <c r="DP2809" s="73" t="str">
        <f t="shared" si="1091"/>
        <v/>
      </c>
      <c r="DQ2809" s="73" t="str">
        <f t="shared" si="1092"/>
        <v/>
      </c>
      <c r="DR2809" s="73" t="str">
        <f t="shared" si="1093"/>
        <v/>
      </c>
      <c r="DS2809" s="73" t="str">
        <f t="shared" si="1094"/>
        <v/>
      </c>
      <c r="DT2809" s="70" t="str">
        <f t="shared" si="1095"/>
        <v/>
      </c>
      <c r="DU2809" s="70" t="str">
        <f t="shared" si="1096"/>
        <v/>
      </c>
      <c r="DW2809" s="55" t="e">
        <f t="shared" si="1098"/>
        <v>#N/A</v>
      </c>
      <c r="DX2809" s="90" t="e">
        <f t="shared" si="1099"/>
        <v>#N/A</v>
      </c>
    </row>
    <row r="2810" spans="2:128">
      <c r="B2810" s="221"/>
      <c r="C2810" s="159"/>
      <c r="DE2810" s="72" t="str">
        <f t="shared" si="1081"/>
        <v/>
      </c>
      <c r="DF2810" s="73" t="str">
        <f t="shared" si="1082"/>
        <v/>
      </c>
      <c r="DG2810" s="73" t="str">
        <f t="shared" si="1083"/>
        <v/>
      </c>
      <c r="DH2810" s="73" t="str">
        <f t="shared" si="1084"/>
        <v/>
      </c>
      <c r="DI2810" s="73" t="str">
        <f t="shared" si="1085"/>
        <v/>
      </c>
      <c r="DJ2810" s="73" t="str">
        <f t="shared" si="1086"/>
        <v/>
      </c>
      <c r="DK2810" s="73" t="str">
        <f t="shared" si="1087"/>
        <v/>
      </c>
      <c r="DL2810" s="73" t="str">
        <f t="shared" si="1088"/>
        <v/>
      </c>
      <c r="DM2810" s="73" t="str">
        <f t="shared" si="1089"/>
        <v/>
      </c>
      <c r="DN2810" s="73" t="str">
        <f t="shared" si="1097"/>
        <v/>
      </c>
      <c r="DO2810" s="73" t="str">
        <f t="shared" si="1090"/>
        <v/>
      </c>
      <c r="DP2810" s="73" t="str">
        <f t="shared" si="1091"/>
        <v/>
      </c>
      <c r="DQ2810" s="73" t="str">
        <f t="shared" si="1092"/>
        <v/>
      </c>
      <c r="DR2810" s="73" t="str">
        <f t="shared" si="1093"/>
        <v/>
      </c>
      <c r="DS2810" s="73" t="str">
        <f t="shared" si="1094"/>
        <v/>
      </c>
      <c r="DT2810" s="70" t="str">
        <f t="shared" si="1095"/>
        <v/>
      </c>
      <c r="DU2810" s="70" t="str">
        <f t="shared" si="1096"/>
        <v/>
      </c>
      <c r="DW2810" s="55" t="e">
        <f t="shared" si="1098"/>
        <v>#N/A</v>
      </c>
      <c r="DX2810" s="90" t="e">
        <f t="shared" si="1099"/>
        <v>#N/A</v>
      </c>
    </row>
    <row r="2811" spans="2:128">
      <c r="B2811" s="221"/>
      <c r="C2811" s="159"/>
      <c r="DE2811" s="72" t="str">
        <f t="shared" si="1081"/>
        <v/>
      </c>
      <c r="DF2811" s="73" t="str">
        <f t="shared" si="1082"/>
        <v/>
      </c>
      <c r="DG2811" s="73" t="str">
        <f t="shared" si="1083"/>
        <v/>
      </c>
      <c r="DH2811" s="73" t="str">
        <f t="shared" si="1084"/>
        <v/>
      </c>
      <c r="DI2811" s="73" t="str">
        <f t="shared" si="1085"/>
        <v/>
      </c>
      <c r="DJ2811" s="73" t="str">
        <f t="shared" si="1086"/>
        <v/>
      </c>
      <c r="DK2811" s="73" t="str">
        <f t="shared" si="1087"/>
        <v/>
      </c>
      <c r="DL2811" s="73" t="str">
        <f t="shared" si="1088"/>
        <v/>
      </c>
      <c r="DM2811" s="73" t="str">
        <f t="shared" si="1089"/>
        <v/>
      </c>
      <c r="DN2811" s="73" t="str">
        <f t="shared" si="1097"/>
        <v/>
      </c>
      <c r="DO2811" s="73" t="str">
        <f t="shared" si="1090"/>
        <v/>
      </c>
      <c r="DP2811" s="73" t="str">
        <f t="shared" si="1091"/>
        <v/>
      </c>
      <c r="DQ2811" s="73" t="str">
        <f t="shared" si="1092"/>
        <v/>
      </c>
      <c r="DR2811" s="73" t="str">
        <f t="shared" si="1093"/>
        <v/>
      </c>
      <c r="DS2811" s="73" t="str">
        <f t="shared" si="1094"/>
        <v/>
      </c>
      <c r="DT2811" s="70" t="str">
        <f t="shared" si="1095"/>
        <v/>
      </c>
      <c r="DU2811" s="70" t="str">
        <f t="shared" si="1096"/>
        <v/>
      </c>
      <c r="DW2811" s="55" t="e">
        <f t="shared" si="1098"/>
        <v>#N/A</v>
      </c>
      <c r="DX2811" s="90" t="e">
        <f t="shared" si="1099"/>
        <v>#N/A</v>
      </c>
    </row>
    <row r="2812" spans="2:128">
      <c r="B2812" s="221"/>
      <c r="C2812" s="159"/>
      <c r="DE2812" s="72" t="str">
        <f t="shared" si="1081"/>
        <v/>
      </c>
      <c r="DF2812" s="73" t="str">
        <f t="shared" si="1082"/>
        <v/>
      </c>
      <c r="DG2812" s="73" t="str">
        <f t="shared" si="1083"/>
        <v/>
      </c>
      <c r="DH2812" s="73" t="str">
        <f t="shared" si="1084"/>
        <v/>
      </c>
      <c r="DI2812" s="73" t="str">
        <f t="shared" si="1085"/>
        <v/>
      </c>
      <c r="DJ2812" s="73" t="str">
        <f t="shared" si="1086"/>
        <v/>
      </c>
      <c r="DK2812" s="73" t="str">
        <f t="shared" si="1087"/>
        <v/>
      </c>
      <c r="DL2812" s="73" t="str">
        <f t="shared" si="1088"/>
        <v/>
      </c>
      <c r="DM2812" s="73" t="str">
        <f t="shared" si="1089"/>
        <v/>
      </c>
      <c r="DN2812" s="73" t="str">
        <f t="shared" si="1097"/>
        <v/>
      </c>
      <c r="DO2812" s="73" t="str">
        <f t="shared" si="1090"/>
        <v/>
      </c>
      <c r="DP2812" s="73" t="str">
        <f t="shared" si="1091"/>
        <v/>
      </c>
      <c r="DQ2812" s="73" t="str">
        <f t="shared" si="1092"/>
        <v/>
      </c>
      <c r="DR2812" s="73" t="str">
        <f t="shared" si="1093"/>
        <v/>
      </c>
      <c r="DS2812" s="73" t="str">
        <f t="shared" si="1094"/>
        <v/>
      </c>
      <c r="DT2812" s="70" t="str">
        <f t="shared" si="1095"/>
        <v/>
      </c>
      <c r="DU2812" s="70" t="str">
        <f t="shared" si="1096"/>
        <v/>
      </c>
      <c r="DW2812" s="55" t="e">
        <f t="shared" si="1098"/>
        <v>#N/A</v>
      </c>
      <c r="DX2812" s="90" t="e">
        <f t="shared" si="1099"/>
        <v>#N/A</v>
      </c>
    </row>
    <row r="2813" spans="2:128">
      <c r="B2813" s="221"/>
      <c r="C2813" s="159"/>
      <c r="DE2813" s="72" t="str">
        <f t="shared" si="1081"/>
        <v/>
      </c>
      <c r="DF2813" s="73" t="str">
        <f t="shared" si="1082"/>
        <v/>
      </c>
      <c r="DG2813" s="73" t="str">
        <f t="shared" si="1083"/>
        <v/>
      </c>
      <c r="DH2813" s="73" t="str">
        <f t="shared" si="1084"/>
        <v/>
      </c>
      <c r="DI2813" s="73" t="str">
        <f t="shared" si="1085"/>
        <v/>
      </c>
      <c r="DJ2813" s="73" t="str">
        <f t="shared" si="1086"/>
        <v/>
      </c>
      <c r="DK2813" s="73" t="str">
        <f t="shared" si="1087"/>
        <v/>
      </c>
      <c r="DL2813" s="73" t="str">
        <f t="shared" si="1088"/>
        <v/>
      </c>
      <c r="DM2813" s="73" t="str">
        <f t="shared" si="1089"/>
        <v/>
      </c>
      <c r="DN2813" s="73" t="str">
        <f t="shared" si="1097"/>
        <v/>
      </c>
      <c r="DO2813" s="73" t="str">
        <f t="shared" si="1090"/>
        <v/>
      </c>
      <c r="DP2813" s="73" t="str">
        <f t="shared" si="1091"/>
        <v/>
      </c>
      <c r="DQ2813" s="73" t="str">
        <f t="shared" si="1092"/>
        <v/>
      </c>
      <c r="DR2813" s="73" t="str">
        <f t="shared" si="1093"/>
        <v/>
      </c>
      <c r="DS2813" s="73" t="str">
        <f t="shared" si="1094"/>
        <v/>
      </c>
      <c r="DT2813" s="70" t="str">
        <f t="shared" si="1095"/>
        <v/>
      </c>
      <c r="DU2813" s="70" t="str">
        <f t="shared" si="1096"/>
        <v/>
      </c>
      <c r="DW2813" s="55" t="e">
        <f t="shared" si="1098"/>
        <v>#N/A</v>
      </c>
      <c r="DX2813" s="90" t="e">
        <f t="shared" si="1099"/>
        <v>#N/A</v>
      </c>
    </row>
    <row r="2814" spans="2:128">
      <c r="B2814" s="221"/>
      <c r="C2814" s="159"/>
      <c r="DE2814" s="72" t="str">
        <f t="shared" si="1081"/>
        <v/>
      </c>
      <c r="DF2814" s="73" t="str">
        <f t="shared" si="1082"/>
        <v/>
      </c>
      <c r="DG2814" s="73" t="str">
        <f t="shared" si="1083"/>
        <v/>
      </c>
      <c r="DH2814" s="73" t="str">
        <f t="shared" si="1084"/>
        <v/>
      </c>
      <c r="DI2814" s="73" t="str">
        <f t="shared" si="1085"/>
        <v/>
      </c>
      <c r="DJ2814" s="73" t="str">
        <f t="shared" si="1086"/>
        <v/>
      </c>
      <c r="DK2814" s="73" t="str">
        <f t="shared" si="1087"/>
        <v/>
      </c>
      <c r="DL2814" s="73" t="str">
        <f t="shared" si="1088"/>
        <v/>
      </c>
      <c r="DM2814" s="73" t="str">
        <f t="shared" si="1089"/>
        <v/>
      </c>
      <c r="DN2814" s="73" t="str">
        <f t="shared" si="1097"/>
        <v/>
      </c>
      <c r="DO2814" s="73" t="str">
        <f t="shared" si="1090"/>
        <v/>
      </c>
      <c r="DP2814" s="73" t="str">
        <f t="shared" si="1091"/>
        <v/>
      </c>
      <c r="DQ2814" s="73" t="str">
        <f t="shared" si="1092"/>
        <v/>
      </c>
      <c r="DR2814" s="73" t="str">
        <f t="shared" si="1093"/>
        <v/>
      </c>
      <c r="DS2814" s="73" t="str">
        <f t="shared" si="1094"/>
        <v/>
      </c>
      <c r="DT2814" s="70" t="str">
        <f t="shared" si="1095"/>
        <v/>
      </c>
      <c r="DU2814" s="70" t="str">
        <f t="shared" si="1096"/>
        <v/>
      </c>
      <c r="DW2814" s="55" t="e">
        <f t="shared" si="1098"/>
        <v>#N/A</v>
      </c>
      <c r="DX2814" s="90" t="e">
        <f t="shared" si="1099"/>
        <v>#N/A</v>
      </c>
    </row>
    <row r="2815" spans="2:128">
      <c r="B2815" s="221"/>
      <c r="C2815" s="159"/>
      <c r="DE2815" s="72" t="str">
        <f t="shared" si="1081"/>
        <v/>
      </c>
      <c r="DF2815" s="73" t="str">
        <f t="shared" si="1082"/>
        <v/>
      </c>
      <c r="DG2815" s="73" t="str">
        <f t="shared" si="1083"/>
        <v/>
      </c>
      <c r="DH2815" s="73" t="str">
        <f t="shared" si="1084"/>
        <v/>
      </c>
      <c r="DI2815" s="73" t="str">
        <f t="shared" si="1085"/>
        <v/>
      </c>
      <c r="DJ2815" s="73" t="str">
        <f t="shared" si="1086"/>
        <v/>
      </c>
      <c r="DK2815" s="73" t="str">
        <f t="shared" si="1087"/>
        <v/>
      </c>
      <c r="DL2815" s="73" t="str">
        <f t="shared" si="1088"/>
        <v/>
      </c>
      <c r="DM2815" s="73" t="str">
        <f t="shared" si="1089"/>
        <v/>
      </c>
      <c r="DN2815" s="73" t="str">
        <f t="shared" si="1097"/>
        <v/>
      </c>
      <c r="DO2815" s="73" t="str">
        <f t="shared" si="1090"/>
        <v/>
      </c>
      <c r="DP2815" s="73" t="str">
        <f t="shared" si="1091"/>
        <v/>
      </c>
      <c r="DQ2815" s="73" t="str">
        <f t="shared" si="1092"/>
        <v/>
      </c>
      <c r="DR2815" s="73" t="str">
        <f t="shared" si="1093"/>
        <v/>
      </c>
      <c r="DS2815" s="73" t="str">
        <f t="shared" si="1094"/>
        <v/>
      </c>
      <c r="DT2815" s="70" t="str">
        <f t="shared" si="1095"/>
        <v/>
      </c>
      <c r="DU2815" s="70" t="str">
        <f t="shared" si="1096"/>
        <v/>
      </c>
      <c r="DW2815" s="55" t="e">
        <f t="shared" si="1098"/>
        <v>#N/A</v>
      </c>
      <c r="DX2815" s="90" t="e">
        <f t="shared" si="1099"/>
        <v>#N/A</v>
      </c>
    </row>
    <row r="2816" spans="2:128">
      <c r="B2816" s="221"/>
      <c r="C2816" s="159"/>
      <c r="DE2816" s="72" t="str">
        <f t="shared" si="1081"/>
        <v/>
      </c>
      <c r="DF2816" s="73" t="str">
        <f t="shared" si="1082"/>
        <v/>
      </c>
      <c r="DG2816" s="73" t="str">
        <f t="shared" si="1083"/>
        <v/>
      </c>
      <c r="DH2816" s="73" t="str">
        <f t="shared" si="1084"/>
        <v/>
      </c>
      <c r="DI2816" s="73" t="str">
        <f t="shared" si="1085"/>
        <v/>
      </c>
      <c r="DJ2816" s="73" t="str">
        <f t="shared" si="1086"/>
        <v/>
      </c>
      <c r="DK2816" s="73" t="str">
        <f t="shared" si="1087"/>
        <v/>
      </c>
      <c r="DL2816" s="73" t="str">
        <f t="shared" si="1088"/>
        <v/>
      </c>
      <c r="DM2816" s="73" t="str">
        <f t="shared" si="1089"/>
        <v/>
      </c>
      <c r="DN2816" s="73" t="str">
        <f t="shared" si="1097"/>
        <v/>
      </c>
      <c r="DO2816" s="73" t="str">
        <f t="shared" si="1090"/>
        <v/>
      </c>
      <c r="DP2816" s="73" t="str">
        <f t="shared" si="1091"/>
        <v/>
      </c>
      <c r="DQ2816" s="73" t="str">
        <f t="shared" si="1092"/>
        <v/>
      </c>
      <c r="DR2816" s="73" t="str">
        <f t="shared" si="1093"/>
        <v/>
      </c>
      <c r="DS2816" s="73" t="str">
        <f t="shared" si="1094"/>
        <v/>
      </c>
      <c r="DT2816" s="70" t="str">
        <f t="shared" si="1095"/>
        <v/>
      </c>
      <c r="DU2816" s="70" t="str">
        <f t="shared" si="1096"/>
        <v/>
      </c>
      <c r="DW2816" s="55" t="e">
        <f t="shared" si="1098"/>
        <v>#N/A</v>
      </c>
      <c r="DX2816" s="90" t="e">
        <f t="shared" si="1099"/>
        <v>#N/A</v>
      </c>
    </row>
    <row r="2817" spans="2:128">
      <c r="B2817" s="221"/>
      <c r="C2817" s="159"/>
      <c r="DE2817" s="72" t="str">
        <f t="shared" si="1081"/>
        <v/>
      </c>
      <c r="DF2817" s="73" t="str">
        <f t="shared" si="1082"/>
        <v/>
      </c>
      <c r="DG2817" s="73" t="str">
        <f t="shared" si="1083"/>
        <v/>
      </c>
      <c r="DH2817" s="73" t="str">
        <f t="shared" si="1084"/>
        <v/>
      </c>
      <c r="DI2817" s="73" t="str">
        <f t="shared" si="1085"/>
        <v/>
      </c>
      <c r="DJ2817" s="73" t="str">
        <f t="shared" si="1086"/>
        <v/>
      </c>
      <c r="DK2817" s="73" t="str">
        <f t="shared" si="1087"/>
        <v/>
      </c>
      <c r="DL2817" s="73" t="str">
        <f t="shared" si="1088"/>
        <v/>
      </c>
      <c r="DM2817" s="73" t="str">
        <f t="shared" si="1089"/>
        <v/>
      </c>
      <c r="DN2817" s="73" t="str">
        <f t="shared" si="1097"/>
        <v/>
      </c>
      <c r="DO2817" s="73" t="str">
        <f t="shared" si="1090"/>
        <v/>
      </c>
      <c r="DP2817" s="73" t="str">
        <f t="shared" si="1091"/>
        <v/>
      </c>
      <c r="DQ2817" s="73" t="str">
        <f t="shared" si="1092"/>
        <v/>
      </c>
      <c r="DR2817" s="73" t="str">
        <f t="shared" si="1093"/>
        <v/>
      </c>
      <c r="DS2817" s="73" t="str">
        <f t="shared" si="1094"/>
        <v/>
      </c>
      <c r="DT2817" s="70" t="str">
        <f t="shared" si="1095"/>
        <v/>
      </c>
      <c r="DU2817" s="70" t="str">
        <f t="shared" si="1096"/>
        <v/>
      </c>
      <c r="DW2817" s="55" t="e">
        <f t="shared" si="1098"/>
        <v>#N/A</v>
      </c>
      <c r="DX2817" s="90" t="e">
        <f t="shared" si="1099"/>
        <v>#N/A</v>
      </c>
    </row>
    <row r="2818" spans="2:128">
      <c r="B2818" s="221"/>
      <c r="C2818" s="159"/>
      <c r="DE2818" s="72" t="str">
        <f t="shared" si="1081"/>
        <v/>
      </c>
      <c r="DF2818" s="73" t="str">
        <f t="shared" si="1082"/>
        <v/>
      </c>
      <c r="DG2818" s="73" t="str">
        <f t="shared" si="1083"/>
        <v/>
      </c>
      <c r="DH2818" s="73" t="str">
        <f t="shared" si="1084"/>
        <v/>
      </c>
      <c r="DI2818" s="73" t="str">
        <f t="shared" si="1085"/>
        <v/>
      </c>
      <c r="DJ2818" s="73" t="str">
        <f t="shared" si="1086"/>
        <v/>
      </c>
      <c r="DK2818" s="73" t="str">
        <f t="shared" si="1087"/>
        <v/>
      </c>
      <c r="DL2818" s="73" t="str">
        <f t="shared" si="1088"/>
        <v/>
      </c>
      <c r="DM2818" s="73" t="str">
        <f t="shared" si="1089"/>
        <v/>
      </c>
      <c r="DN2818" s="73" t="str">
        <f t="shared" si="1097"/>
        <v/>
      </c>
      <c r="DO2818" s="73" t="str">
        <f t="shared" si="1090"/>
        <v/>
      </c>
      <c r="DP2818" s="73" t="str">
        <f t="shared" si="1091"/>
        <v/>
      </c>
      <c r="DQ2818" s="73" t="str">
        <f t="shared" si="1092"/>
        <v/>
      </c>
      <c r="DR2818" s="73" t="str">
        <f t="shared" si="1093"/>
        <v/>
      </c>
      <c r="DS2818" s="73" t="str">
        <f t="shared" si="1094"/>
        <v/>
      </c>
      <c r="DT2818" s="70" t="str">
        <f t="shared" si="1095"/>
        <v/>
      </c>
      <c r="DU2818" s="70" t="str">
        <f t="shared" si="1096"/>
        <v/>
      </c>
      <c r="DW2818" s="55" t="e">
        <f t="shared" si="1098"/>
        <v>#N/A</v>
      </c>
      <c r="DX2818" s="90" t="e">
        <f t="shared" si="1099"/>
        <v>#N/A</v>
      </c>
    </row>
    <row r="2819" spans="2:128">
      <c r="B2819" s="221"/>
      <c r="C2819" s="159"/>
      <c r="DE2819" s="72" t="str">
        <f t="shared" si="1081"/>
        <v/>
      </c>
      <c r="DF2819" s="73" t="str">
        <f t="shared" si="1082"/>
        <v/>
      </c>
      <c r="DG2819" s="73" t="str">
        <f t="shared" si="1083"/>
        <v/>
      </c>
      <c r="DH2819" s="73" t="str">
        <f t="shared" si="1084"/>
        <v/>
      </c>
      <c r="DI2819" s="73" t="str">
        <f t="shared" si="1085"/>
        <v/>
      </c>
      <c r="DJ2819" s="73" t="str">
        <f t="shared" si="1086"/>
        <v/>
      </c>
      <c r="DK2819" s="73" t="str">
        <f t="shared" si="1087"/>
        <v/>
      </c>
      <c r="DL2819" s="73" t="str">
        <f t="shared" si="1088"/>
        <v/>
      </c>
      <c r="DM2819" s="73" t="str">
        <f t="shared" si="1089"/>
        <v/>
      </c>
      <c r="DN2819" s="73" t="str">
        <f t="shared" si="1097"/>
        <v/>
      </c>
      <c r="DO2819" s="73" t="str">
        <f t="shared" si="1090"/>
        <v/>
      </c>
      <c r="DP2819" s="73" t="str">
        <f t="shared" si="1091"/>
        <v/>
      </c>
      <c r="DQ2819" s="73" t="str">
        <f t="shared" si="1092"/>
        <v/>
      </c>
      <c r="DR2819" s="73" t="str">
        <f t="shared" si="1093"/>
        <v/>
      </c>
      <c r="DS2819" s="73" t="str">
        <f t="shared" si="1094"/>
        <v/>
      </c>
      <c r="DT2819" s="70" t="str">
        <f t="shared" si="1095"/>
        <v/>
      </c>
      <c r="DU2819" s="70" t="str">
        <f t="shared" si="1096"/>
        <v/>
      </c>
      <c r="DW2819" s="55" t="e">
        <f t="shared" si="1098"/>
        <v>#N/A</v>
      </c>
      <c r="DX2819" s="90" t="e">
        <f t="shared" si="1099"/>
        <v>#N/A</v>
      </c>
    </row>
    <row r="2820" spans="2:128">
      <c r="B2820" s="221"/>
      <c r="C2820" s="159"/>
      <c r="DE2820" s="72" t="str">
        <f t="shared" si="1081"/>
        <v/>
      </c>
      <c r="DF2820" s="73" t="str">
        <f t="shared" si="1082"/>
        <v/>
      </c>
      <c r="DG2820" s="73" t="str">
        <f t="shared" si="1083"/>
        <v/>
      </c>
      <c r="DH2820" s="73" t="str">
        <f t="shared" si="1084"/>
        <v/>
      </c>
      <c r="DI2820" s="73" t="str">
        <f t="shared" si="1085"/>
        <v/>
      </c>
      <c r="DJ2820" s="73" t="str">
        <f t="shared" si="1086"/>
        <v/>
      </c>
      <c r="DK2820" s="73" t="str">
        <f t="shared" si="1087"/>
        <v/>
      </c>
      <c r="DL2820" s="73" t="str">
        <f t="shared" si="1088"/>
        <v/>
      </c>
      <c r="DM2820" s="73" t="str">
        <f t="shared" si="1089"/>
        <v/>
      </c>
      <c r="DN2820" s="73" t="str">
        <f t="shared" si="1097"/>
        <v/>
      </c>
      <c r="DO2820" s="73" t="str">
        <f t="shared" si="1090"/>
        <v/>
      </c>
      <c r="DP2820" s="73" t="str">
        <f t="shared" si="1091"/>
        <v/>
      </c>
      <c r="DQ2820" s="73" t="str">
        <f t="shared" si="1092"/>
        <v/>
      </c>
      <c r="DR2820" s="73" t="str">
        <f t="shared" si="1093"/>
        <v/>
      </c>
      <c r="DS2820" s="73" t="str">
        <f t="shared" si="1094"/>
        <v/>
      </c>
      <c r="DT2820" s="70" t="str">
        <f t="shared" si="1095"/>
        <v/>
      </c>
      <c r="DU2820" s="70" t="str">
        <f t="shared" si="1096"/>
        <v/>
      </c>
      <c r="DW2820" s="55" t="e">
        <f t="shared" si="1098"/>
        <v>#N/A</v>
      </c>
      <c r="DX2820" s="90" t="e">
        <f t="shared" si="1099"/>
        <v>#N/A</v>
      </c>
    </row>
    <row r="2821" spans="2:128">
      <c r="B2821" s="221"/>
      <c r="C2821" s="159"/>
      <c r="DE2821" s="72" t="str">
        <f t="shared" si="1081"/>
        <v/>
      </c>
      <c r="DF2821" s="73" t="str">
        <f t="shared" si="1082"/>
        <v/>
      </c>
      <c r="DG2821" s="73" t="str">
        <f t="shared" si="1083"/>
        <v/>
      </c>
      <c r="DH2821" s="73" t="str">
        <f t="shared" si="1084"/>
        <v/>
      </c>
      <c r="DI2821" s="73" t="str">
        <f t="shared" si="1085"/>
        <v/>
      </c>
      <c r="DJ2821" s="73" t="str">
        <f t="shared" si="1086"/>
        <v/>
      </c>
      <c r="DK2821" s="73" t="str">
        <f t="shared" si="1087"/>
        <v/>
      </c>
      <c r="DL2821" s="73" t="str">
        <f t="shared" si="1088"/>
        <v/>
      </c>
      <c r="DM2821" s="73" t="str">
        <f t="shared" si="1089"/>
        <v/>
      </c>
      <c r="DN2821" s="73" t="str">
        <f t="shared" si="1097"/>
        <v/>
      </c>
      <c r="DO2821" s="73" t="str">
        <f t="shared" si="1090"/>
        <v/>
      </c>
      <c r="DP2821" s="73" t="str">
        <f t="shared" si="1091"/>
        <v/>
      </c>
      <c r="DQ2821" s="73" t="str">
        <f t="shared" si="1092"/>
        <v/>
      </c>
      <c r="DR2821" s="73" t="str">
        <f t="shared" si="1093"/>
        <v/>
      </c>
      <c r="DS2821" s="73" t="str">
        <f t="shared" si="1094"/>
        <v/>
      </c>
      <c r="DT2821" s="70" t="str">
        <f t="shared" si="1095"/>
        <v/>
      </c>
      <c r="DU2821" s="70" t="str">
        <f t="shared" si="1096"/>
        <v/>
      </c>
      <c r="DW2821" s="55" t="e">
        <f t="shared" si="1098"/>
        <v>#N/A</v>
      </c>
      <c r="DX2821" s="90" t="e">
        <f t="shared" si="1099"/>
        <v>#N/A</v>
      </c>
    </row>
    <row r="2822" spans="2:128">
      <c r="B2822" s="221"/>
      <c r="C2822" s="159"/>
      <c r="DE2822" s="72" t="str">
        <f t="shared" si="1081"/>
        <v/>
      </c>
      <c r="DF2822" s="73" t="str">
        <f t="shared" si="1082"/>
        <v/>
      </c>
      <c r="DG2822" s="73" t="str">
        <f t="shared" si="1083"/>
        <v/>
      </c>
      <c r="DH2822" s="73" t="str">
        <f t="shared" si="1084"/>
        <v/>
      </c>
      <c r="DI2822" s="73" t="str">
        <f t="shared" si="1085"/>
        <v/>
      </c>
      <c r="DJ2822" s="73" t="str">
        <f t="shared" si="1086"/>
        <v/>
      </c>
      <c r="DK2822" s="73" t="str">
        <f t="shared" si="1087"/>
        <v/>
      </c>
      <c r="DL2822" s="73" t="str">
        <f t="shared" si="1088"/>
        <v/>
      </c>
      <c r="DM2822" s="73" t="str">
        <f t="shared" si="1089"/>
        <v/>
      </c>
      <c r="DN2822" s="73" t="str">
        <f t="shared" si="1097"/>
        <v/>
      </c>
      <c r="DO2822" s="73" t="str">
        <f t="shared" si="1090"/>
        <v/>
      </c>
      <c r="DP2822" s="73" t="str">
        <f t="shared" si="1091"/>
        <v/>
      </c>
      <c r="DQ2822" s="73" t="str">
        <f t="shared" si="1092"/>
        <v/>
      </c>
      <c r="DR2822" s="73" t="str">
        <f t="shared" si="1093"/>
        <v/>
      </c>
      <c r="DS2822" s="73" t="str">
        <f t="shared" si="1094"/>
        <v/>
      </c>
      <c r="DT2822" s="70" t="str">
        <f t="shared" si="1095"/>
        <v/>
      </c>
      <c r="DU2822" s="70" t="str">
        <f t="shared" si="1096"/>
        <v/>
      </c>
      <c r="DW2822" s="55" t="e">
        <f t="shared" si="1098"/>
        <v>#N/A</v>
      </c>
      <c r="DX2822" s="90" t="e">
        <f t="shared" si="1099"/>
        <v>#N/A</v>
      </c>
    </row>
    <row r="2823" spans="2:128">
      <c r="B2823" s="221"/>
      <c r="C2823" s="159"/>
      <c r="DE2823" s="72" t="str">
        <f t="shared" si="1081"/>
        <v/>
      </c>
      <c r="DF2823" s="73" t="str">
        <f t="shared" si="1082"/>
        <v/>
      </c>
      <c r="DG2823" s="73" t="str">
        <f t="shared" si="1083"/>
        <v/>
      </c>
      <c r="DH2823" s="73" t="str">
        <f t="shared" si="1084"/>
        <v/>
      </c>
      <c r="DI2823" s="73" t="str">
        <f t="shared" si="1085"/>
        <v/>
      </c>
      <c r="DJ2823" s="73" t="str">
        <f t="shared" si="1086"/>
        <v/>
      </c>
      <c r="DK2823" s="73" t="str">
        <f t="shared" si="1087"/>
        <v/>
      </c>
      <c r="DL2823" s="73" t="str">
        <f t="shared" si="1088"/>
        <v/>
      </c>
      <c r="DM2823" s="73" t="str">
        <f t="shared" si="1089"/>
        <v/>
      </c>
      <c r="DN2823" s="73" t="str">
        <f t="shared" si="1097"/>
        <v/>
      </c>
      <c r="DO2823" s="73" t="str">
        <f t="shared" si="1090"/>
        <v/>
      </c>
      <c r="DP2823" s="73" t="str">
        <f t="shared" si="1091"/>
        <v/>
      </c>
      <c r="DQ2823" s="73" t="str">
        <f t="shared" si="1092"/>
        <v/>
      </c>
      <c r="DR2823" s="73" t="str">
        <f t="shared" si="1093"/>
        <v/>
      </c>
      <c r="DS2823" s="73" t="str">
        <f t="shared" si="1094"/>
        <v/>
      </c>
      <c r="DT2823" s="70" t="str">
        <f t="shared" si="1095"/>
        <v/>
      </c>
      <c r="DU2823" s="70" t="str">
        <f t="shared" si="1096"/>
        <v/>
      </c>
      <c r="DW2823" s="55" t="e">
        <f t="shared" si="1098"/>
        <v>#N/A</v>
      </c>
      <c r="DX2823" s="90" t="e">
        <f t="shared" si="1099"/>
        <v>#N/A</v>
      </c>
    </row>
    <row r="2824" spans="2:128">
      <c r="B2824" s="221"/>
      <c r="C2824" s="159"/>
      <c r="DE2824" s="72" t="str">
        <f t="shared" si="1081"/>
        <v/>
      </c>
      <c r="DF2824" s="73" t="str">
        <f t="shared" si="1082"/>
        <v/>
      </c>
      <c r="DG2824" s="73" t="str">
        <f t="shared" si="1083"/>
        <v/>
      </c>
      <c r="DH2824" s="73" t="str">
        <f t="shared" si="1084"/>
        <v/>
      </c>
      <c r="DI2824" s="73" t="str">
        <f t="shared" si="1085"/>
        <v/>
      </c>
      <c r="DJ2824" s="73" t="str">
        <f t="shared" si="1086"/>
        <v/>
      </c>
      <c r="DK2824" s="73" t="str">
        <f t="shared" si="1087"/>
        <v/>
      </c>
      <c r="DL2824" s="73" t="str">
        <f t="shared" si="1088"/>
        <v/>
      </c>
      <c r="DM2824" s="73" t="str">
        <f t="shared" si="1089"/>
        <v/>
      </c>
      <c r="DN2824" s="73" t="str">
        <f t="shared" si="1097"/>
        <v/>
      </c>
      <c r="DO2824" s="73" t="str">
        <f t="shared" si="1090"/>
        <v/>
      </c>
      <c r="DP2824" s="73" t="str">
        <f t="shared" si="1091"/>
        <v/>
      </c>
      <c r="DQ2824" s="73" t="str">
        <f t="shared" si="1092"/>
        <v/>
      </c>
      <c r="DR2824" s="73" t="str">
        <f t="shared" si="1093"/>
        <v/>
      </c>
      <c r="DS2824" s="73" t="str">
        <f t="shared" si="1094"/>
        <v/>
      </c>
      <c r="DT2824" s="70" t="str">
        <f t="shared" si="1095"/>
        <v/>
      </c>
      <c r="DU2824" s="70" t="str">
        <f t="shared" si="1096"/>
        <v/>
      </c>
      <c r="DW2824" s="55" t="e">
        <f t="shared" si="1098"/>
        <v>#N/A</v>
      </c>
      <c r="DX2824" s="90" t="e">
        <f t="shared" si="1099"/>
        <v>#N/A</v>
      </c>
    </row>
    <row r="2825" spans="2:128">
      <c r="B2825" s="221"/>
      <c r="C2825" s="159"/>
      <c r="DE2825" s="72" t="str">
        <f t="shared" si="1081"/>
        <v/>
      </c>
      <c r="DF2825" s="73" t="str">
        <f t="shared" si="1082"/>
        <v/>
      </c>
      <c r="DG2825" s="73" t="str">
        <f t="shared" si="1083"/>
        <v/>
      </c>
      <c r="DH2825" s="73" t="str">
        <f t="shared" si="1084"/>
        <v/>
      </c>
      <c r="DI2825" s="73" t="str">
        <f t="shared" si="1085"/>
        <v/>
      </c>
      <c r="DJ2825" s="73" t="str">
        <f t="shared" si="1086"/>
        <v/>
      </c>
      <c r="DK2825" s="73" t="str">
        <f t="shared" si="1087"/>
        <v/>
      </c>
      <c r="DL2825" s="73" t="str">
        <f t="shared" si="1088"/>
        <v/>
      </c>
      <c r="DM2825" s="73" t="str">
        <f t="shared" si="1089"/>
        <v/>
      </c>
      <c r="DN2825" s="73" t="str">
        <f t="shared" si="1097"/>
        <v/>
      </c>
      <c r="DO2825" s="73" t="str">
        <f t="shared" si="1090"/>
        <v/>
      </c>
      <c r="DP2825" s="73" t="str">
        <f t="shared" si="1091"/>
        <v/>
      </c>
      <c r="DQ2825" s="73" t="str">
        <f t="shared" si="1092"/>
        <v/>
      </c>
      <c r="DR2825" s="73" t="str">
        <f t="shared" si="1093"/>
        <v/>
      </c>
      <c r="DS2825" s="73" t="str">
        <f t="shared" si="1094"/>
        <v/>
      </c>
      <c r="DT2825" s="70" t="str">
        <f t="shared" si="1095"/>
        <v/>
      </c>
      <c r="DU2825" s="70" t="str">
        <f t="shared" si="1096"/>
        <v/>
      </c>
      <c r="DW2825" s="55" t="e">
        <f t="shared" si="1098"/>
        <v>#N/A</v>
      </c>
      <c r="DX2825" s="90" t="e">
        <f t="shared" si="1099"/>
        <v>#N/A</v>
      </c>
    </row>
    <row r="2826" spans="2:128">
      <c r="B2826" s="221"/>
      <c r="C2826" s="159"/>
      <c r="DE2826" s="72" t="str">
        <f t="shared" si="1081"/>
        <v/>
      </c>
      <c r="DF2826" s="73" t="str">
        <f t="shared" si="1082"/>
        <v/>
      </c>
      <c r="DG2826" s="73" t="str">
        <f t="shared" si="1083"/>
        <v/>
      </c>
      <c r="DH2826" s="73" t="str">
        <f t="shared" si="1084"/>
        <v/>
      </c>
      <c r="DI2826" s="73" t="str">
        <f t="shared" si="1085"/>
        <v/>
      </c>
      <c r="DJ2826" s="73" t="str">
        <f t="shared" si="1086"/>
        <v/>
      </c>
      <c r="DK2826" s="73" t="str">
        <f t="shared" si="1087"/>
        <v/>
      </c>
      <c r="DL2826" s="73" t="str">
        <f t="shared" si="1088"/>
        <v/>
      </c>
      <c r="DM2826" s="73" t="str">
        <f t="shared" si="1089"/>
        <v/>
      </c>
      <c r="DN2826" s="73" t="str">
        <f t="shared" si="1097"/>
        <v/>
      </c>
      <c r="DO2826" s="73" t="str">
        <f t="shared" si="1090"/>
        <v/>
      </c>
      <c r="DP2826" s="73" t="str">
        <f t="shared" si="1091"/>
        <v/>
      </c>
      <c r="DQ2826" s="73" t="str">
        <f t="shared" si="1092"/>
        <v/>
      </c>
      <c r="DR2826" s="73" t="str">
        <f t="shared" si="1093"/>
        <v/>
      </c>
      <c r="DS2826" s="73" t="str">
        <f t="shared" si="1094"/>
        <v/>
      </c>
      <c r="DT2826" s="70" t="str">
        <f t="shared" si="1095"/>
        <v/>
      </c>
      <c r="DU2826" s="70" t="str">
        <f t="shared" si="1096"/>
        <v/>
      </c>
      <c r="DW2826" s="55" t="e">
        <f t="shared" si="1098"/>
        <v>#N/A</v>
      </c>
      <c r="DX2826" s="90" t="e">
        <f t="shared" si="1099"/>
        <v>#N/A</v>
      </c>
    </row>
    <row r="2827" spans="2:128">
      <c r="B2827" s="221"/>
      <c r="C2827" s="159"/>
      <c r="DE2827" s="72" t="str">
        <f t="shared" si="1081"/>
        <v/>
      </c>
      <c r="DF2827" s="73" t="str">
        <f t="shared" si="1082"/>
        <v/>
      </c>
      <c r="DG2827" s="73" t="str">
        <f t="shared" si="1083"/>
        <v/>
      </c>
      <c r="DH2827" s="73" t="str">
        <f t="shared" si="1084"/>
        <v/>
      </c>
      <c r="DI2827" s="73" t="str">
        <f t="shared" si="1085"/>
        <v/>
      </c>
      <c r="DJ2827" s="73" t="str">
        <f t="shared" si="1086"/>
        <v/>
      </c>
      <c r="DK2827" s="73" t="str">
        <f t="shared" si="1087"/>
        <v/>
      </c>
      <c r="DL2827" s="73" t="str">
        <f t="shared" si="1088"/>
        <v/>
      </c>
      <c r="DM2827" s="73" t="str">
        <f t="shared" si="1089"/>
        <v/>
      </c>
      <c r="DN2827" s="73" t="str">
        <f t="shared" si="1097"/>
        <v/>
      </c>
      <c r="DO2827" s="73" t="str">
        <f t="shared" si="1090"/>
        <v/>
      </c>
      <c r="DP2827" s="73" t="str">
        <f t="shared" si="1091"/>
        <v/>
      </c>
      <c r="DQ2827" s="73" t="str">
        <f t="shared" si="1092"/>
        <v/>
      </c>
      <c r="DR2827" s="73" t="str">
        <f t="shared" si="1093"/>
        <v/>
      </c>
      <c r="DS2827" s="73" t="str">
        <f t="shared" si="1094"/>
        <v/>
      </c>
      <c r="DT2827" s="70" t="str">
        <f t="shared" si="1095"/>
        <v/>
      </c>
      <c r="DU2827" s="70" t="str">
        <f t="shared" si="1096"/>
        <v/>
      </c>
      <c r="DW2827" s="55" t="e">
        <f t="shared" si="1098"/>
        <v>#N/A</v>
      </c>
      <c r="DX2827" s="90" t="e">
        <f t="shared" si="1099"/>
        <v>#N/A</v>
      </c>
    </row>
    <row r="2828" spans="2:128">
      <c r="B2828" s="221"/>
      <c r="C2828" s="159"/>
      <c r="DE2828" s="72" t="str">
        <f t="shared" si="1081"/>
        <v/>
      </c>
      <c r="DF2828" s="73" t="str">
        <f t="shared" si="1082"/>
        <v/>
      </c>
      <c r="DG2828" s="73" t="str">
        <f t="shared" si="1083"/>
        <v/>
      </c>
      <c r="DH2828" s="73" t="str">
        <f t="shared" si="1084"/>
        <v/>
      </c>
      <c r="DI2828" s="73" t="str">
        <f t="shared" si="1085"/>
        <v/>
      </c>
      <c r="DJ2828" s="73" t="str">
        <f t="shared" si="1086"/>
        <v/>
      </c>
      <c r="DK2828" s="73" t="str">
        <f t="shared" si="1087"/>
        <v/>
      </c>
      <c r="DL2828" s="73" t="str">
        <f t="shared" si="1088"/>
        <v/>
      </c>
      <c r="DM2828" s="73" t="str">
        <f t="shared" si="1089"/>
        <v/>
      </c>
      <c r="DN2828" s="73" t="str">
        <f t="shared" si="1097"/>
        <v/>
      </c>
      <c r="DO2828" s="73" t="str">
        <f t="shared" si="1090"/>
        <v/>
      </c>
      <c r="DP2828" s="73" t="str">
        <f t="shared" si="1091"/>
        <v/>
      </c>
      <c r="DQ2828" s="73" t="str">
        <f t="shared" si="1092"/>
        <v/>
      </c>
      <c r="DR2828" s="73" t="str">
        <f t="shared" si="1093"/>
        <v/>
      </c>
      <c r="DS2828" s="73" t="str">
        <f t="shared" si="1094"/>
        <v/>
      </c>
      <c r="DT2828" s="70" t="str">
        <f t="shared" si="1095"/>
        <v/>
      </c>
      <c r="DU2828" s="70" t="str">
        <f t="shared" si="1096"/>
        <v/>
      </c>
      <c r="DW2828" s="55" t="e">
        <f t="shared" si="1098"/>
        <v>#N/A</v>
      </c>
      <c r="DX2828" s="90" t="e">
        <f t="shared" si="1099"/>
        <v>#N/A</v>
      </c>
    </row>
    <row r="2829" spans="2:128">
      <c r="B2829" s="221"/>
      <c r="C2829" s="159"/>
      <c r="DE2829" s="72" t="str">
        <f t="shared" si="1081"/>
        <v/>
      </c>
      <c r="DF2829" s="73" t="str">
        <f t="shared" si="1082"/>
        <v/>
      </c>
      <c r="DG2829" s="73" t="str">
        <f t="shared" si="1083"/>
        <v/>
      </c>
      <c r="DH2829" s="73" t="str">
        <f t="shared" si="1084"/>
        <v/>
      </c>
      <c r="DI2829" s="73" t="str">
        <f t="shared" si="1085"/>
        <v/>
      </c>
      <c r="DJ2829" s="73" t="str">
        <f t="shared" si="1086"/>
        <v/>
      </c>
      <c r="DK2829" s="73" t="str">
        <f t="shared" si="1087"/>
        <v/>
      </c>
      <c r="DL2829" s="73" t="str">
        <f t="shared" si="1088"/>
        <v/>
      </c>
      <c r="DM2829" s="73" t="str">
        <f t="shared" si="1089"/>
        <v/>
      </c>
      <c r="DN2829" s="73" t="str">
        <f t="shared" si="1097"/>
        <v/>
      </c>
      <c r="DO2829" s="73" t="str">
        <f t="shared" si="1090"/>
        <v/>
      </c>
      <c r="DP2829" s="73" t="str">
        <f t="shared" si="1091"/>
        <v/>
      </c>
      <c r="DQ2829" s="73" t="str">
        <f t="shared" si="1092"/>
        <v/>
      </c>
      <c r="DR2829" s="73" t="str">
        <f t="shared" si="1093"/>
        <v/>
      </c>
      <c r="DS2829" s="73" t="str">
        <f t="shared" si="1094"/>
        <v/>
      </c>
      <c r="DT2829" s="70" t="str">
        <f t="shared" si="1095"/>
        <v/>
      </c>
      <c r="DU2829" s="70" t="str">
        <f t="shared" si="1096"/>
        <v/>
      </c>
      <c r="DW2829" s="55" t="e">
        <f t="shared" si="1098"/>
        <v>#N/A</v>
      </c>
      <c r="DX2829" s="90" t="e">
        <f t="shared" si="1099"/>
        <v>#N/A</v>
      </c>
    </row>
    <row r="2830" spans="2:128">
      <c r="B2830" s="221"/>
      <c r="C2830" s="159"/>
      <c r="DE2830" s="72" t="str">
        <f t="shared" si="1081"/>
        <v/>
      </c>
      <c r="DF2830" s="73" t="str">
        <f t="shared" si="1082"/>
        <v/>
      </c>
      <c r="DG2830" s="73" t="str">
        <f t="shared" si="1083"/>
        <v/>
      </c>
      <c r="DH2830" s="73" t="str">
        <f t="shared" si="1084"/>
        <v/>
      </c>
      <c r="DI2830" s="73" t="str">
        <f t="shared" si="1085"/>
        <v/>
      </c>
      <c r="DJ2830" s="73" t="str">
        <f t="shared" si="1086"/>
        <v/>
      </c>
      <c r="DK2830" s="73" t="str">
        <f t="shared" si="1087"/>
        <v/>
      </c>
      <c r="DL2830" s="73" t="str">
        <f t="shared" si="1088"/>
        <v/>
      </c>
      <c r="DM2830" s="73" t="str">
        <f t="shared" si="1089"/>
        <v/>
      </c>
      <c r="DN2830" s="73" t="str">
        <f t="shared" si="1097"/>
        <v/>
      </c>
      <c r="DO2830" s="73" t="str">
        <f t="shared" si="1090"/>
        <v/>
      </c>
      <c r="DP2830" s="73" t="str">
        <f t="shared" si="1091"/>
        <v/>
      </c>
      <c r="DQ2830" s="73" t="str">
        <f t="shared" si="1092"/>
        <v/>
      </c>
      <c r="DR2830" s="73" t="str">
        <f t="shared" si="1093"/>
        <v/>
      </c>
      <c r="DS2830" s="73" t="str">
        <f t="shared" si="1094"/>
        <v/>
      </c>
      <c r="DT2830" s="70" t="str">
        <f t="shared" si="1095"/>
        <v/>
      </c>
      <c r="DU2830" s="70" t="str">
        <f t="shared" si="1096"/>
        <v/>
      </c>
      <c r="DW2830" s="55" t="e">
        <f t="shared" si="1098"/>
        <v>#N/A</v>
      </c>
      <c r="DX2830" s="90" t="e">
        <f t="shared" si="1099"/>
        <v>#N/A</v>
      </c>
    </row>
    <row r="2831" spans="2:128">
      <c r="B2831" s="221"/>
      <c r="C2831" s="159"/>
      <c r="DE2831" s="72" t="str">
        <f t="shared" si="1081"/>
        <v/>
      </c>
      <c r="DF2831" s="73" t="str">
        <f t="shared" si="1082"/>
        <v/>
      </c>
      <c r="DG2831" s="73" t="str">
        <f t="shared" si="1083"/>
        <v/>
      </c>
      <c r="DH2831" s="73" t="str">
        <f t="shared" si="1084"/>
        <v/>
      </c>
      <c r="DI2831" s="73" t="str">
        <f t="shared" si="1085"/>
        <v/>
      </c>
      <c r="DJ2831" s="73" t="str">
        <f t="shared" si="1086"/>
        <v/>
      </c>
      <c r="DK2831" s="73" t="str">
        <f t="shared" si="1087"/>
        <v/>
      </c>
      <c r="DL2831" s="73" t="str">
        <f t="shared" si="1088"/>
        <v/>
      </c>
      <c r="DM2831" s="73" t="str">
        <f t="shared" si="1089"/>
        <v/>
      </c>
      <c r="DN2831" s="73" t="str">
        <f t="shared" si="1097"/>
        <v/>
      </c>
      <c r="DO2831" s="73" t="str">
        <f t="shared" si="1090"/>
        <v/>
      </c>
      <c r="DP2831" s="73" t="str">
        <f t="shared" si="1091"/>
        <v/>
      </c>
      <c r="DQ2831" s="73" t="str">
        <f t="shared" si="1092"/>
        <v/>
      </c>
      <c r="DR2831" s="73" t="str">
        <f t="shared" si="1093"/>
        <v/>
      </c>
      <c r="DS2831" s="73" t="str">
        <f t="shared" si="1094"/>
        <v/>
      </c>
      <c r="DT2831" s="70" t="str">
        <f t="shared" si="1095"/>
        <v/>
      </c>
      <c r="DU2831" s="70" t="str">
        <f t="shared" si="1096"/>
        <v/>
      </c>
      <c r="DW2831" s="55" t="e">
        <f t="shared" si="1098"/>
        <v>#N/A</v>
      </c>
      <c r="DX2831" s="90" t="e">
        <f t="shared" si="1099"/>
        <v>#N/A</v>
      </c>
    </row>
    <row r="2832" spans="2:128">
      <c r="B2832" s="221"/>
      <c r="C2832" s="159"/>
      <c r="DE2832" s="72" t="str">
        <f t="shared" si="1081"/>
        <v/>
      </c>
      <c r="DF2832" s="73" t="str">
        <f t="shared" si="1082"/>
        <v/>
      </c>
      <c r="DG2832" s="73" t="str">
        <f t="shared" si="1083"/>
        <v/>
      </c>
      <c r="DH2832" s="73" t="str">
        <f t="shared" si="1084"/>
        <v/>
      </c>
      <c r="DI2832" s="73" t="str">
        <f t="shared" si="1085"/>
        <v/>
      </c>
      <c r="DJ2832" s="73" t="str">
        <f t="shared" si="1086"/>
        <v/>
      </c>
      <c r="DK2832" s="73" t="str">
        <f t="shared" si="1087"/>
        <v/>
      </c>
      <c r="DL2832" s="73" t="str">
        <f t="shared" si="1088"/>
        <v/>
      </c>
      <c r="DM2832" s="73" t="str">
        <f t="shared" si="1089"/>
        <v/>
      </c>
      <c r="DN2832" s="73" t="str">
        <f t="shared" si="1097"/>
        <v/>
      </c>
      <c r="DO2832" s="73" t="str">
        <f t="shared" si="1090"/>
        <v/>
      </c>
      <c r="DP2832" s="73" t="str">
        <f t="shared" si="1091"/>
        <v/>
      </c>
      <c r="DQ2832" s="73" t="str">
        <f t="shared" si="1092"/>
        <v/>
      </c>
      <c r="DR2832" s="73" t="str">
        <f t="shared" si="1093"/>
        <v/>
      </c>
      <c r="DS2832" s="73" t="str">
        <f t="shared" si="1094"/>
        <v/>
      </c>
      <c r="DT2832" s="70" t="str">
        <f t="shared" si="1095"/>
        <v/>
      </c>
      <c r="DU2832" s="70" t="str">
        <f t="shared" si="1096"/>
        <v/>
      </c>
      <c r="DW2832" s="55" t="e">
        <f t="shared" si="1098"/>
        <v>#N/A</v>
      </c>
      <c r="DX2832" s="90" t="e">
        <f t="shared" si="1099"/>
        <v>#N/A</v>
      </c>
    </row>
    <row r="2833" spans="2:128">
      <c r="B2833" s="221"/>
      <c r="C2833" s="159"/>
      <c r="DE2833" s="72" t="str">
        <f t="shared" si="1081"/>
        <v/>
      </c>
      <c r="DF2833" s="73" t="str">
        <f t="shared" si="1082"/>
        <v/>
      </c>
      <c r="DG2833" s="73" t="str">
        <f t="shared" si="1083"/>
        <v/>
      </c>
      <c r="DH2833" s="73" t="str">
        <f t="shared" si="1084"/>
        <v/>
      </c>
      <c r="DI2833" s="73" t="str">
        <f t="shared" si="1085"/>
        <v/>
      </c>
      <c r="DJ2833" s="73" t="str">
        <f t="shared" si="1086"/>
        <v/>
      </c>
      <c r="DK2833" s="73" t="str">
        <f t="shared" si="1087"/>
        <v/>
      </c>
      <c r="DL2833" s="73" t="str">
        <f t="shared" si="1088"/>
        <v/>
      </c>
      <c r="DM2833" s="73" t="str">
        <f t="shared" si="1089"/>
        <v/>
      </c>
      <c r="DN2833" s="73" t="str">
        <f t="shared" si="1097"/>
        <v/>
      </c>
      <c r="DO2833" s="73" t="str">
        <f t="shared" si="1090"/>
        <v/>
      </c>
      <c r="DP2833" s="73" t="str">
        <f t="shared" si="1091"/>
        <v/>
      </c>
      <c r="DQ2833" s="73" t="str">
        <f t="shared" si="1092"/>
        <v/>
      </c>
      <c r="DR2833" s="73" t="str">
        <f t="shared" si="1093"/>
        <v/>
      </c>
      <c r="DS2833" s="73" t="str">
        <f t="shared" si="1094"/>
        <v/>
      </c>
      <c r="DT2833" s="70" t="str">
        <f t="shared" si="1095"/>
        <v/>
      </c>
      <c r="DU2833" s="70" t="str">
        <f t="shared" si="1096"/>
        <v/>
      </c>
      <c r="DW2833" s="55" t="e">
        <f t="shared" si="1098"/>
        <v>#N/A</v>
      </c>
      <c r="DX2833" s="90" t="e">
        <f t="shared" si="1099"/>
        <v>#N/A</v>
      </c>
    </row>
    <row r="2834" spans="2:128">
      <c r="B2834" s="221"/>
      <c r="C2834" s="159"/>
      <c r="DE2834" s="72" t="str">
        <f t="shared" si="1081"/>
        <v/>
      </c>
      <c r="DF2834" s="73" t="str">
        <f t="shared" si="1082"/>
        <v/>
      </c>
      <c r="DG2834" s="73" t="str">
        <f t="shared" si="1083"/>
        <v/>
      </c>
      <c r="DH2834" s="73" t="str">
        <f t="shared" si="1084"/>
        <v/>
      </c>
      <c r="DI2834" s="73" t="str">
        <f t="shared" si="1085"/>
        <v/>
      </c>
      <c r="DJ2834" s="73" t="str">
        <f t="shared" si="1086"/>
        <v/>
      </c>
      <c r="DK2834" s="73" t="str">
        <f t="shared" si="1087"/>
        <v/>
      </c>
      <c r="DL2834" s="73" t="str">
        <f t="shared" si="1088"/>
        <v/>
      </c>
      <c r="DM2834" s="73" t="str">
        <f t="shared" si="1089"/>
        <v/>
      </c>
      <c r="DN2834" s="73" t="str">
        <f t="shared" si="1097"/>
        <v/>
      </c>
      <c r="DO2834" s="73" t="str">
        <f t="shared" si="1090"/>
        <v/>
      </c>
      <c r="DP2834" s="73" t="str">
        <f t="shared" si="1091"/>
        <v/>
      </c>
      <c r="DQ2834" s="73" t="str">
        <f t="shared" si="1092"/>
        <v/>
      </c>
      <c r="DR2834" s="73" t="str">
        <f t="shared" si="1093"/>
        <v/>
      </c>
      <c r="DS2834" s="73" t="str">
        <f t="shared" si="1094"/>
        <v/>
      </c>
      <c r="DT2834" s="70" t="str">
        <f t="shared" si="1095"/>
        <v/>
      </c>
      <c r="DU2834" s="70" t="str">
        <f t="shared" si="1096"/>
        <v/>
      </c>
      <c r="DW2834" s="55" t="e">
        <f t="shared" si="1098"/>
        <v>#N/A</v>
      </c>
      <c r="DX2834" s="90" t="e">
        <f t="shared" si="1099"/>
        <v>#N/A</v>
      </c>
    </row>
    <row r="2835" spans="2:128">
      <c r="B2835" s="221"/>
      <c r="C2835" s="159"/>
      <c r="DE2835" s="72" t="str">
        <f t="shared" si="1081"/>
        <v/>
      </c>
      <c r="DF2835" s="73" t="str">
        <f t="shared" si="1082"/>
        <v/>
      </c>
      <c r="DG2835" s="73" t="str">
        <f t="shared" si="1083"/>
        <v/>
      </c>
      <c r="DH2835" s="73" t="str">
        <f t="shared" si="1084"/>
        <v/>
      </c>
      <c r="DI2835" s="73" t="str">
        <f t="shared" si="1085"/>
        <v/>
      </c>
      <c r="DJ2835" s="73" t="str">
        <f t="shared" si="1086"/>
        <v/>
      </c>
      <c r="DK2835" s="73" t="str">
        <f t="shared" si="1087"/>
        <v/>
      </c>
      <c r="DL2835" s="73" t="str">
        <f t="shared" si="1088"/>
        <v/>
      </c>
      <c r="DM2835" s="73" t="str">
        <f t="shared" si="1089"/>
        <v/>
      </c>
      <c r="DN2835" s="73" t="str">
        <f t="shared" si="1097"/>
        <v/>
      </c>
      <c r="DO2835" s="73" t="str">
        <f t="shared" si="1090"/>
        <v/>
      </c>
      <c r="DP2835" s="73" t="str">
        <f t="shared" si="1091"/>
        <v/>
      </c>
      <c r="DQ2835" s="73" t="str">
        <f t="shared" si="1092"/>
        <v/>
      </c>
      <c r="DR2835" s="73" t="str">
        <f t="shared" si="1093"/>
        <v/>
      </c>
      <c r="DS2835" s="73" t="str">
        <f t="shared" si="1094"/>
        <v/>
      </c>
      <c r="DT2835" s="70" t="str">
        <f t="shared" si="1095"/>
        <v/>
      </c>
      <c r="DU2835" s="70" t="str">
        <f t="shared" si="1096"/>
        <v/>
      </c>
      <c r="DW2835" s="55" t="e">
        <f t="shared" si="1098"/>
        <v>#N/A</v>
      </c>
      <c r="DX2835" s="90" t="e">
        <f t="shared" si="1099"/>
        <v>#N/A</v>
      </c>
    </row>
    <row r="2836" spans="2:128">
      <c r="B2836" s="221"/>
      <c r="C2836" s="159"/>
      <c r="DE2836" s="72" t="str">
        <f t="shared" si="1081"/>
        <v/>
      </c>
      <c r="DF2836" s="73" t="str">
        <f t="shared" si="1082"/>
        <v/>
      </c>
      <c r="DG2836" s="73" t="str">
        <f t="shared" si="1083"/>
        <v/>
      </c>
      <c r="DH2836" s="73" t="str">
        <f t="shared" si="1084"/>
        <v/>
      </c>
      <c r="DI2836" s="73" t="str">
        <f t="shared" si="1085"/>
        <v/>
      </c>
      <c r="DJ2836" s="73" t="str">
        <f t="shared" si="1086"/>
        <v/>
      </c>
      <c r="DK2836" s="73" t="str">
        <f t="shared" si="1087"/>
        <v/>
      </c>
      <c r="DL2836" s="73" t="str">
        <f t="shared" si="1088"/>
        <v/>
      </c>
      <c r="DM2836" s="73" t="str">
        <f t="shared" si="1089"/>
        <v/>
      </c>
      <c r="DN2836" s="73" t="str">
        <f t="shared" si="1097"/>
        <v/>
      </c>
      <c r="DO2836" s="73" t="str">
        <f t="shared" si="1090"/>
        <v/>
      </c>
      <c r="DP2836" s="73" t="str">
        <f t="shared" si="1091"/>
        <v/>
      </c>
      <c r="DQ2836" s="73" t="str">
        <f t="shared" si="1092"/>
        <v/>
      </c>
      <c r="DR2836" s="73" t="str">
        <f t="shared" si="1093"/>
        <v/>
      </c>
      <c r="DS2836" s="73" t="str">
        <f t="shared" si="1094"/>
        <v/>
      </c>
      <c r="DT2836" s="70" t="str">
        <f t="shared" si="1095"/>
        <v/>
      </c>
      <c r="DU2836" s="70" t="str">
        <f t="shared" si="1096"/>
        <v/>
      </c>
      <c r="DW2836" s="55" t="e">
        <f t="shared" si="1098"/>
        <v>#N/A</v>
      </c>
      <c r="DX2836" s="90" t="e">
        <f t="shared" si="1099"/>
        <v>#N/A</v>
      </c>
    </row>
    <row r="2837" spans="2:128">
      <c r="B2837" s="221"/>
      <c r="C2837" s="159"/>
      <c r="DE2837" s="72" t="str">
        <f t="shared" si="1081"/>
        <v/>
      </c>
      <c r="DF2837" s="73" t="str">
        <f t="shared" si="1082"/>
        <v/>
      </c>
      <c r="DG2837" s="73" t="str">
        <f t="shared" si="1083"/>
        <v/>
      </c>
      <c r="DH2837" s="73" t="str">
        <f t="shared" si="1084"/>
        <v/>
      </c>
      <c r="DI2837" s="73" t="str">
        <f t="shared" si="1085"/>
        <v/>
      </c>
      <c r="DJ2837" s="73" t="str">
        <f t="shared" si="1086"/>
        <v/>
      </c>
      <c r="DK2837" s="73" t="str">
        <f t="shared" si="1087"/>
        <v/>
      </c>
      <c r="DL2837" s="73" t="str">
        <f t="shared" si="1088"/>
        <v/>
      </c>
      <c r="DM2837" s="73" t="str">
        <f t="shared" si="1089"/>
        <v/>
      </c>
      <c r="DN2837" s="73" t="str">
        <f t="shared" si="1097"/>
        <v/>
      </c>
      <c r="DO2837" s="73" t="str">
        <f t="shared" si="1090"/>
        <v/>
      </c>
      <c r="DP2837" s="73" t="str">
        <f t="shared" si="1091"/>
        <v/>
      </c>
      <c r="DQ2837" s="73" t="str">
        <f t="shared" si="1092"/>
        <v/>
      </c>
      <c r="DR2837" s="73" t="str">
        <f t="shared" si="1093"/>
        <v/>
      </c>
      <c r="DS2837" s="73" t="str">
        <f t="shared" si="1094"/>
        <v/>
      </c>
      <c r="DT2837" s="70" t="str">
        <f t="shared" si="1095"/>
        <v/>
      </c>
      <c r="DU2837" s="70" t="str">
        <f t="shared" si="1096"/>
        <v/>
      </c>
      <c r="DW2837" s="55" t="e">
        <f t="shared" si="1098"/>
        <v>#N/A</v>
      </c>
      <c r="DX2837" s="90" t="e">
        <f t="shared" si="1099"/>
        <v>#N/A</v>
      </c>
    </row>
    <row r="2838" spans="2:128">
      <c r="B2838" s="221"/>
      <c r="C2838" s="159"/>
      <c r="DE2838" s="72" t="str">
        <f t="shared" si="1081"/>
        <v/>
      </c>
      <c r="DF2838" s="73" t="str">
        <f t="shared" si="1082"/>
        <v/>
      </c>
      <c r="DG2838" s="73" t="str">
        <f t="shared" si="1083"/>
        <v/>
      </c>
      <c r="DH2838" s="73" t="str">
        <f t="shared" si="1084"/>
        <v/>
      </c>
      <c r="DI2838" s="73" t="str">
        <f t="shared" si="1085"/>
        <v/>
      </c>
      <c r="DJ2838" s="73" t="str">
        <f t="shared" si="1086"/>
        <v/>
      </c>
      <c r="DK2838" s="73" t="str">
        <f t="shared" si="1087"/>
        <v/>
      </c>
      <c r="DL2838" s="73" t="str">
        <f t="shared" si="1088"/>
        <v/>
      </c>
      <c r="DM2838" s="73" t="str">
        <f t="shared" si="1089"/>
        <v/>
      </c>
      <c r="DN2838" s="73" t="str">
        <f t="shared" si="1097"/>
        <v/>
      </c>
      <c r="DO2838" s="73" t="str">
        <f t="shared" si="1090"/>
        <v/>
      </c>
      <c r="DP2838" s="73" t="str">
        <f t="shared" si="1091"/>
        <v/>
      </c>
      <c r="DQ2838" s="73" t="str">
        <f t="shared" si="1092"/>
        <v/>
      </c>
      <c r="DR2838" s="73" t="str">
        <f t="shared" si="1093"/>
        <v/>
      </c>
      <c r="DS2838" s="73" t="str">
        <f t="shared" si="1094"/>
        <v/>
      </c>
      <c r="DT2838" s="70" t="str">
        <f t="shared" si="1095"/>
        <v/>
      </c>
      <c r="DU2838" s="70" t="str">
        <f t="shared" si="1096"/>
        <v/>
      </c>
      <c r="DW2838" s="55" t="e">
        <f t="shared" si="1098"/>
        <v>#N/A</v>
      </c>
      <c r="DX2838" s="90" t="e">
        <f t="shared" si="1099"/>
        <v>#N/A</v>
      </c>
    </row>
    <row r="2839" spans="2:128">
      <c r="B2839" s="221"/>
      <c r="C2839" s="159"/>
      <c r="DE2839" s="72" t="str">
        <f t="shared" si="1081"/>
        <v/>
      </c>
      <c r="DF2839" s="73" t="str">
        <f t="shared" si="1082"/>
        <v/>
      </c>
      <c r="DG2839" s="73" t="str">
        <f t="shared" si="1083"/>
        <v/>
      </c>
      <c r="DH2839" s="73" t="str">
        <f t="shared" si="1084"/>
        <v/>
      </c>
      <c r="DI2839" s="73" t="str">
        <f t="shared" si="1085"/>
        <v/>
      </c>
      <c r="DJ2839" s="73" t="str">
        <f t="shared" si="1086"/>
        <v/>
      </c>
      <c r="DK2839" s="73" t="str">
        <f t="shared" si="1087"/>
        <v/>
      </c>
      <c r="DL2839" s="73" t="str">
        <f t="shared" si="1088"/>
        <v/>
      </c>
      <c r="DM2839" s="73" t="str">
        <f t="shared" si="1089"/>
        <v/>
      </c>
      <c r="DN2839" s="73" t="str">
        <f t="shared" si="1097"/>
        <v/>
      </c>
      <c r="DO2839" s="73" t="str">
        <f t="shared" si="1090"/>
        <v/>
      </c>
      <c r="DP2839" s="73" t="str">
        <f t="shared" si="1091"/>
        <v/>
      </c>
      <c r="DQ2839" s="73" t="str">
        <f t="shared" si="1092"/>
        <v/>
      </c>
      <c r="DR2839" s="73" t="str">
        <f t="shared" si="1093"/>
        <v/>
      </c>
      <c r="DS2839" s="73" t="str">
        <f t="shared" si="1094"/>
        <v/>
      </c>
      <c r="DT2839" s="70" t="str">
        <f t="shared" si="1095"/>
        <v/>
      </c>
      <c r="DU2839" s="70" t="str">
        <f t="shared" si="1096"/>
        <v/>
      </c>
      <c r="DW2839" s="55" t="e">
        <f t="shared" si="1098"/>
        <v>#N/A</v>
      </c>
      <c r="DX2839" s="90" t="e">
        <f t="shared" si="1099"/>
        <v>#N/A</v>
      </c>
    </row>
    <row r="2840" spans="2:128">
      <c r="B2840" s="221"/>
      <c r="C2840" s="159"/>
      <c r="DE2840" s="72" t="str">
        <f t="shared" si="1081"/>
        <v/>
      </c>
      <c r="DF2840" s="73" t="str">
        <f t="shared" si="1082"/>
        <v/>
      </c>
      <c r="DG2840" s="73" t="str">
        <f t="shared" si="1083"/>
        <v/>
      </c>
      <c r="DH2840" s="73" t="str">
        <f t="shared" si="1084"/>
        <v/>
      </c>
      <c r="DI2840" s="73" t="str">
        <f t="shared" si="1085"/>
        <v/>
      </c>
      <c r="DJ2840" s="73" t="str">
        <f t="shared" si="1086"/>
        <v/>
      </c>
      <c r="DK2840" s="73" t="str">
        <f t="shared" si="1087"/>
        <v/>
      </c>
      <c r="DL2840" s="73" t="str">
        <f t="shared" si="1088"/>
        <v/>
      </c>
      <c r="DM2840" s="73" t="str">
        <f t="shared" si="1089"/>
        <v/>
      </c>
      <c r="DN2840" s="73" t="str">
        <f t="shared" si="1097"/>
        <v/>
      </c>
      <c r="DO2840" s="73" t="str">
        <f t="shared" si="1090"/>
        <v/>
      </c>
      <c r="DP2840" s="73" t="str">
        <f t="shared" si="1091"/>
        <v/>
      </c>
      <c r="DQ2840" s="73" t="str">
        <f t="shared" si="1092"/>
        <v/>
      </c>
      <c r="DR2840" s="73" t="str">
        <f t="shared" si="1093"/>
        <v/>
      </c>
      <c r="DS2840" s="73" t="str">
        <f t="shared" si="1094"/>
        <v/>
      </c>
      <c r="DT2840" s="70" t="str">
        <f t="shared" si="1095"/>
        <v/>
      </c>
      <c r="DU2840" s="70" t="str">
        <f t="shared" si="1096"/>
        <v/>
      </c>
      <c r="DW2840" s="55" t="e">
        <f t="shared" si="1098"/>
        <v>#N/A</v>
      </c>
      <c r="DX2840" s="90" t="e">
        <f t="shared" si="1099"/>
        <v>#N/A</v>
      </c>
    </row>
    <row r="2841" spans="2:128">
      <c r="B2841" s="221"/>
      <c r="C2841" s="159"/>
      <c r="DE2841" s="72" t="str">
        <f t="shared" si="1081"/>
        <v/>
      </c>
      <c r="DF2841" s="73" t="str">
        <f t="shared" si="1082"/>
        <v/>
      </c>
      <c r="DG2841" s="73" t="str">
        <f t="shared" si="1083"/>
        <v/>
      </c>
      <c r="DH2841" s="73" t="str">
        <f t="shared" si="1084"/>
        <v/>
      </c>
      <c r="DI2841" s="73" t="str">
        <f t="shared" si="1085"/>
        <v/>
      </c>
      <c r="DJ2841" s="73" t="str">
        <f t="shared" si="1086"/>
        <v/>
      </c>
      <c r="DK2841" s="73" t="str">
        <f t="shared" si="1087"/>
        <v/>
      </c>
      <c r="DL2841" s="73" t="str">
        <f t="shared" si="1088"/>
        <v/>
      </c>
      <c r="DM2841" s="73" t="str">
        <f t="shared" si="1089"/>
        <v/>
      </c>
      <c r="DN2841" s="73" t="str">
        <f t="shared" si="1097"/>
        <v/>
      </c>
      <c r="DO2841" s="73" t="str">
        <f t="shared" si="1090"/>
        <v/>
      </c>
      <c r="DP2841" s="73" t="str">
        <f t="shared" si="1091"/>
        <v/>
      </c>
      <c r="DQ2841" s="73" t="str">
        <f t="shared" si="1092"/>
        <v/>
      </c>
      <c r="DR2841" s="73" t="str">
        <f t="shared" si="1093"/>
        <v/>
      </c>
      <c r="DS2841" s="73" t="str">
        <f t="shared" si="1094"/>
        <v/>
      </c>
      <c r="DT2841" s="70" t="str">
        <f t="shared" si="1095"/>
        <v/>
      </c>
      <c r="DU2841" s="70" t="str">
        <f t="shared" si="1096"/>
        <v/>
      </c>
      <c r="DW2841" s="55" t="e">
        <f t="shared" si="1098"/>
        <v>#N/A</v>
      </c>
      <c r="DX2841" s="90" t="e">
        <f t="shared" si="1099"/>
        <v>#N/A</v>
      </c>
    </row>
    <row r="2842" spans="2:128">
      <c r="B2842" s="221"/>
      <c r="C2842" s="159"/>
      <c r="DE2842" s="72" t="str">
        <f t="shared" si="1081"/>
        <v/>
      </c>
      <c r="DF2842" s="73" t="str">
        <f t="shared" si="1082"/>
        <v/>
      </c>
      <c r="DG2842" s="73" t="str">
        <f t="shared" si="1083"/>
        <v/>
      </c>
      <c r="DH2842" s="73" t="str">
        <f t="shared" si="1084"/>
        <v/>
      </c>
      <c r="DI2842" s="73" t="str">
        <f t="shared" si="1085"/>
        <v/>
      </c>
      <c r="DJ2842" s="73" t="str">
        <f t="shared" si="1086"/>
        <v/>
      </c>
      <c r="DK2842" s="73" t="str">
        <f t="shared" si="1087"/>
        <v/>
      </c>
      <c r="DL2842" s="73" t="str">
        <f t="shared" si="1088"/>
        <v/>
      </c>
      <c r="DM2842" s="73" t="str">
        <f t="shared" si="1089"/>
        <v/>
      </c>
      <c r="DN2842" s="73" t="str">
        <f t="shared" si="1097"/>
        <v/>
      </c>
      <c r="DO2842" s="73" t="str">
        <f t="shared" si="1090"/>
        <v/>
      </c>
      <c r="DP2842" s="73" t="str">
        <f t="shared" si="1091"/>
        <v/>
      </c>
      <c r="DQ2842" s="73" t="str">
        <f t="shared" si="1092"/>
        <v/>
      </c>
      <c r="DR2842" s="73" t="str">
        <f t="shared" si="1093"/>
        <v/>
      </c>
      <c r="DS2842" s="73" t="str">
        <f t="shared" si="1094"/>
        <v/>
      </c>
      <c r="DT2842" s="70" t="str">
        <f t="shared" si="1095"/>
        <v/>
      </c>
      <c r="DU2842" s="70" t="str">
        <f t="shared" si="1096"/>
        <v/>
      </c>
      <c r="DW2842" s="55" t="e">
        <f t="shared" si="1098"/>
        <v>#N/A</v>
      </c>
      <c r="DX2842" s="90" t="e">
        <f t="shared" si="1099"/>
        <v>#N/A</v>
      </c>
    </row>
    <row r="2843" spans="2:128">
      <c r="B2843" s="221"/>
      <c r="C2843" s="159"/>
      <c r="DE2843" s="72" t="str">
        <f t="shared" si="1081"/>
        <v/>
      </c>
      <c r="DF2843" s="73" t="str">
        <f t="shared" si="1082"/>
        <v/>
      </c>
      <c r="DG2843" s="73" t="str">
        <f t="shared" si="1083"/>
        <v/>
      </c>
      <c r="DH2843" s="73" t="str">
        <f t="shared" si="1084"/>
        <v/>
      </c>
      <c r="DI2843" s="73" t="str">
        <f t="shared" si="1085"/>
        <v/>
      </c>
      <c r="DJ2843" s="73" t="str">
        <f t="shared" si="1086"/>
        <v/>
      </c>
      <c r="DK2843" s="73" t="str">
        <f t="shared" si="1087"/>
        <v/>
      </c>
      <c r="DL2843" s="73" t="str">
        <f t="shared" si="1088"/>
        <v/>
      </c>
      <c r="DM2843" s="73" t="str">
        <f t="shared" si="1089"/>
        <v/>
      </c>
      <c r="DN2843" s="73" t="str">
        <f t="shared" si="1097"/>
        <v/>
      </c>
      <c r="DO2843" s="73" t="str">
        <f t="shared" si="1090"/>
        <v/>
      </c>
      <c r="DP2843" s="73" t="str">
        <f t="shared" si="1091"/>
        <v/>
      </c>
      <c r="DQ2843" s="73" t="str">
        <f t="shared" si="1092"/>
        <v/>
      </c>
      <c r="DR2843" s="73" t="str">
        <f t="shared" si="1093"/>
        <v/>
      </c>
      <c r="DS2843" s="73" t="str">
        <f t="shared" si="1094"/>
        <v/>
      </c>
      <c r="DT2843" s="70" t="str">
        <f t="shared" si="1095"/>
        <v/>
      </c>
      <c r="DU2843" s="70" t="str">
        <f t="shared" si="1096"/>
        <v/>
      </c>
      <c r="DW2843" s="55" t="e">
        <f t="shared" si="1098"/>
        <v>#N/A</v>
      </c>
      <c r="DX2843" s="90" t="e">
        <f t="shared" si="1099"/>
        <v>#N/A</v>
      </c>
    </row>
    <row r="2844" spans="2:128">
      <c r="B2844" s="221"/>
      <c r="C2844" s="159"/>
      <c r="DE2844" s="72" t="str">
        <f t="shared" si="1081"/>
        <v/>
      </c>
      <c r="DF2844" s="73" t="str">
        <f t="shared" si="1082"/>
        <v/>
      </c>
      <c r="DG2844" s="73" t="str">
        <f t="shared" si="1083"/>
        <v/>
      </c>
      <c r="DH2844" s="73" t="str">
        <f t="shared" si="1084"/>
        <v/>
      </c>
      <c r="DI2844" s="73" t="str">
        <f t="shared" si="1085"/>
        <v/>
      </c>
      <c r="DJ2844" s="73" t="str">
        <f t="shared" si="1086"/>
        <v/>
      </c>
      <c r="DK2844" s="73" t="str">
        <f t="shared" si="1087"/>
        <v/>
      </c>
      <c r="DL2844" s="73" t="str">
        <f t="shared" si="1088"/>
        <v/>
      </c>
      <c r="DM2844" s="73" t="str">
        <f t="shared" si="1089"/>
        <v/>
      </c>
      <c r="DN2844" s="73" t="str">
        <f t="shared" si="1097"/>
        <v/>
      </c>
      <c r="DO2844" s="73" t="str">
        <f t="shared" si="1090"/>
        <v/>
      </c>
      <c r="DP2844" s="73" t="str">
        <f t="shared" si="1091"/>
        <v/>
      </c>
      <c r="DQ2844" s="73" t="str">
        <f t="shared" si="1092"/>
        <v/>
      </c>
      <c r="DR2844" s="73" t="str">
        <f t="shared" si="1093"/>
        <v/>
      </c>
      <c r="DS2844" s="73" t="str">
        <f t="shared" si="1094"/>
        <v/>
      </c>
      <c r="DT2844" s="70" t="str">
        <f t="shared" si="1095"/>
        <v/>
      </c>
      <c r="DU2844" s="70" t="str">
        <f t="shared" si="1096"/>
        <v/>
      </c>
      <c r="DW2844" s="55" t="e">
        <f t="shared" si="1098"/>
        <v>#N/A</v>
      </c>
      <c r="DX2844" s="90" t="e">
        <f t="shared" si="1099"/>
        <v>#N/A</v>
      </c>
    </row>
    <row r="2845" spans="2:128">
      <c r="B2845" s="221"/>
      <c r="C2845" s="159"/>
      <c r="DE2845" s="72" t="str">
        <f t="shared" si="1081"/>
        <v/>
      </c>
      <c r="DF2845" s="73" t="str">
        <f t="shared" si="1082"/>
        <v/>
      </c>
      <c r="DG2845" s="73" t="str">
        <f t="shared" si="1083"/>
        <v/>
      </c>
      <c r="DH2845" s="73" t="str">
        <f t="shared" si="1084"/>
        <v/>
      </c>
      <c r="DI2845" s="73" t="str">
        <f t="shared" si="1085"/>
        <v/>
      </c>
      <c r="DJ2845" s="73" t="str">
        <f t="shared" si="1086"/>
        <v/>
      </c>
      <c r="DK2845" s="73" t="str">
        <f t="shared" si="1087"/>
        <v/>
      </c>
      <c r="DL2845" s="73" t="str">
        <f t="shared" si="1088"/>
        <v/>
      </c>
      <c r="DM2845" s="73" t="str">
        <f t="shared" si="1089"/>
        <v/>
      </c>
      <c r="DN2845" s="73" t="str">
        <f t="shared" si="1097"/>
        <v/>
      </c>
      <c r="DO2845" s="73" t="str">
        <f t="shared" si="1090"/>
        <v/>
      </c>
      <c r="DP2845" s="73" t="str">
        <f t="shared" si="1091"/>
        <v/>
      </c>
      <c r="DQ2845" s="73" t="str">
        <f t="shared" si="1092"/>
        <v/>
      </c>
      <c r="DR2845" s="73" t="str">
        <f t="shared" si="1093"/>
        <v/>
      </c>
      <c r="DS2845" s="73" t="str">
        <f t="shared" si="1094"/>
        <v/>
      </c>
      <c r="DT2845" s="70" t="str">
        <f t="shared" si="1095"/>
        <v/>
      </c>
      <c r="DU2845" s="70" t="str">
        <f t="shared" si="1096"/>
        <v/>
      </c>
      <c r="DW2845" s="55" t="e">
        <f t="shared" si="1098"/>
        <v>#N/A</v>
      </c>
      <c r="DX2845" s="90" t="e">
        <f t="shared" si="1099"/>
        <v>#N/A</v>
      </c>
    </row>
    <row r="2846" spans="2:128">
      <c r="B2846" s="221"/>
      <c r="C2846" s="159"/>
      <c r="DE2846" s="72" t="str">
        <f t="shared" ref="DE2846:DE2909" si="1100">IF(B2846="","",1)</f>
        <v/>
      </c>
      <c r="DF2846" s="73" t="str">
        <f t="shared" ref="DF2846:DF2909" si="1101">IF(B2846="","",LN(B2846/(1-B2846)))</f>
        <v/>
      </c>
      <c r="DG2846" s="73" t="str">
        <f t="shared" ref="DG2846:DG2909" si="1102">IF(B2846="","",(B2846-0.5)*DF2846)</f>
        <v/>
      </c>
      <c r="DH2846" s="73" t="str">
        <f t="shared" ref="DH2846:DH2909" si="1103">IF(B2846="","",B2846-0.5)</f>
        <v/>
      </c>
      <c r="DI2846" s="73" t="str">
        <f t="shared" ref="DI2846:DI2909" si="1104">IF(B2846="","",DH2846^2)</f>
        <v/>
      </c>
      <c r="DJ2846" s="73" t="str">
        <f t="shared" ref="DJ2846:DJ2909" si="1105">IF(B2846="","",DF2846*DI2846)</f>
        <v/>
      </c>
      <c r="DK2846" s="73" t="str">
        <f t="shared" ref="DK2846:DK2909" si="1106">IF(B2846="","",DH2846^3)</f>
        <v/>
      </c>
      <c r="DL2846" s="73" t="str">
        <f t="shared" ref="DL2846:DL2909" si="1107">IF(B2846="","",DF2846*DK2846)</f>
        <v/>
      </c>
      <c r="DM2846" s="73" t="str">
        <f t="shared" ref="DM2846:DM2909" si="1108">IF(B2846="","",DH2846^4)</f>
        <v/>
      </c>
      <c r="DN2846" s="73" t="str">
        <f t="shared" si="1097"/>
        <v/>
      </c>
      <c r="DO2846" s="73" t="str">
        <f t="shared" ref="DO2846:DO2909" si="1109">IF(B2846="","",DH2846^5)</f>
        <v/>
      </c>
      <c r="DP2846" s="73" t="str">
        <f t="shared" ref="DP2846:DP2909" si="1110">IF($B2846="","",DF2846*DO2846)</f>
        <v/>
      </c>
      <c r="DQ2846" s="73" t="str">
        <f t="shared" ref="DQ2846:DQ2909" si="1111">IF(B2846="","",DH2846^6)</f>
        <v/>
      </c>
      <c r="DR2846" s="73" t="str">
        <f t="shared" ref="DR2846:DR2909" si="1112">IF($B2846="","",DF2846*DQ2846)</f>
        <v/>
      </c>
      <c r="DS2846" s="73" t="str">
        <f t="shared" ref="DS2846:DS2909" si="1113">IF(B2846="","",DH2846^7)</f>
        <v/>
      </c>
      <c r="DT2846" s="70" t="str">
        <f t="shared" ref="DT2846:DT2909" si="1114">IF($B2846="","",DF2846*DS2846)</f>
        <v/>
      </c>
      <c r="DU2846" s="70" t="str">
        <f t="shared" ref="DU2846:DU2909" si="1115">IF(B2846="","",IF($B$14="u",C2846,IF($B$14="sl",LN(C2846-$C$22),IF($B$14="su",-LN($C$23-C2846),IF($B$14="b",LN((C2846-$C$22)/($C$23-C2846)),"")))))</f>
        <v/>
      </c>
      <c r="DW2846" s="55" t="e">
        <f t="shared" si="1098"/>
        <v>#N/A</v>
      </c>
      <c r="DX2846" s="90" t="e">
        <f t="shared" si="1099"/>
        <v>#N/A</v>
      </c>
    </row>
    <row r="2847" spans="2:128">
      <c r="B2847" s="221"/>
      <c r="C2847" s="159"/>
      <c r="DE2847" s="72" t="str">
        <f t="shared" si="1100"/>
        <v/>
      </c>
      <c r="DF2847" s="73" t="str">
        <f t="shared" si="1101"/>
        <v/>
      </c>
      <c r="DG2847" s="73" t="str">
        <f t="shared" si="1102"/>
        <v/>
      </c>
      <c r="DH2847" s="73" t="str">
        <f t="shared" si="1103"/>
        <v/>
      </c>
      <c r="DI2847" s="73" t="str">
        <f t="shared" si="1104"/>
        <v/>
      </c>
      <c r="DJ2847" s="73" t="str">
        <f t="shared" si="1105"/>
        <v/>
      </c>
      <c r="DK2847" s="73" t="str">
        <f t="shared" si="1106"/>
        <v/>
      </c>
      <c r="DL2847" s="73" t="str">
        <f t="shared" si="1107"/>
        <v/>
      </c>
      <c r="DM2847" s="73" t="str">
        <f t="shared" si="1108"/>
        <v/>
      </c>
      <c r="DN2847" s="73" t="str">
        <f t="shared" ref="DN2847:DN2910" si="1116">IF(B2847="","",DF2847*DM2847)</f>
        <v/>
      </c>
      <c r="DO2847" s="73" t="str">
        <f t="shared" si="1109"/>
        <v/>
      </c>
      <c r="DP2847" s="73" t="str">
        <f t="shared" si="1110"/>
        <v/>
      </c>
      <c r="DQ2847" s="73" t="str">
        <f t="shared" si="1111"/>
        <v/>
      </c>
      <c r="DR2847" s="73" t="str">
        <f t="shared" si="1112"/>
        <v/>
      </c>
      <c r="DS2847" s="73" t="str">
        <f t="shared" si="1113"/>
        <v/>
      </c>
      <c r="DT2847" s="70" t="str">
        <f t="shared" si="1114"/>
        <v/>
      </c>
      <c r="DU2847" s="70" t="str">
        <f t="shared" si="1115"/>
        <v/>
      </c>
      <c r="DW2847" s="55" t="e">
        <f t="shared" si="1098"/>
        <v>#N/A</v>
      </c>
      <c r="DX2847" s="90" t="e">
        <f t="shared" si="1099"/>
        <v>#N/A</v>
      </c>
    </row>
    <row r="2848" spans="2:128">
      <c r="B2848" s="221"/>
      <c r="C2848" s="159"/>
      <c r="DE2848" s="72" t="str">
        <f t="shared" si="1100"/>
        <v/>
      </c>
      <c r="DF2848" s="73" t="str">
        <f t="shared" si="1101"/>
        <v/>
      </c>
      <c r="DG2848" s="73" t="str">
        <f t="shared" si="1102"/>
        <v/>
      </c>
      <c r="DH2848" s="73" t="str">
        <f t="shared" si="1103"/>
        <v/>
      </c>
      <c r="DI2848" s="73" t="str">
        <f t="shared" si="1104"/>
        <v/>
      </c>
      <c r="DJ2848" s="73" t="str">
        <f t="shared" si="1105"/>
        <v/>
      </c>
      <c r="DK2848" s="73" t="str">
        <f t="shared" si="1106"/>
        <v/>
      </c>
      <c r="DL2848" s="73" t="str">
        <f t="shared" si="1107"/>
        <v/>
      </c>
      <c r="DM2848" s="73" t="str">
        <f t="shared" si="1108"/>
        <v/>
      </c>
      <c r="DN2848" s="73" t="str">
        <f t="shared" si="1116"/>
        <v/>
      </c>
      <c r="DO2848" s="73" t="str">
        <f t="shared" si="1109"/>
        <v/>
      </c>
      <c r="DP2848" s="73" t="str">
        <f t="shared" si="1110"/>
        <v/>
      </c>
      <c r="DQ2848" s="73" t="str">
        <f t="shared" si="1111"/>
        <v/>
      </c>
      <c r="DR2848" s="73" t="str">
        <f t="shared" si="1112"/>
        <v/>
      </c>
      <c r="DS2848" s="73" t="str">
        <f t="shared" si="1113"/>
        <v/>
      </c>
      <c r="DT2848" s="70" t="str">
        <f t="shared" si="1114"/>
        <v/>
      </c>
      <c r="DU2848" s="70" t="str">
        <f t="shared" si="1115"/>
        <v/>
      </c>
      <c r="DW2848" s="55" t="e">
        <f t="shared" si="1098"/>
        <v>#N/A</v>
      </c>
      <c r="DX2848" s="90" t="e">
        <f t="shared" si="1099"/>
        <v>#N/A</v>
      </c>
    </row>
    <row r="2849" spans="2:128">
      <c r="B2849" s="221"/>
      <c r="C2849" s="159"/>
      <c r="DE2849" s="72" t="str">
        <f t="shared" si="1100"/>
        <v/>
      </c>
      <c r="DF2849" s="73" t="str">
        <f t="shared" si="1101"/>
        <v/>
      </c>
      <c r="DG2849" s="73" t="str">
        <f t="shared" si="1102"/>
        <v/>
      </c>
      <c r="DH2849" s="73" t="str">
        <f t="shared" si="1103"/>
        <v/>
      </c>
      <c r="DI2849" s="73" t="str">
        <f t="shared" si="1104"/>
        <v/>
      </c>
      <c r="DJ2849" s="73" t="str">
        <f t="shared" si="1105"/>
        <v/>
      </c>
      <c r="DK2849" s="73" t="str">
        <f t="shared" si="1106"/>
        <v/>
      </c>
      <c r="DL2849" s="73" t="str">
        <f t="shared" si="1107"/>
        <v/>
      </c>
      <c r="DM2849" s="73" t="str">
        <f t="shared" si="1108"/>
        <v/>
      </c>
      <c r="DN2849" s="73" t="str">
        <f t="shared" si="1116"/>
        <v/>
      </c>
      <c r="DO2849" s="73" t="str">
        <f t="shared" si="1109"/>
        <v/>
      </c>
      <c r="DP2849" s="73" t="str">
        <f t="shared" si="1110"/>
        <v/>
      </c>
      <c r="DQ2849" s="73" t="str">
        <f t="shared" si="1111"/>
        <v/>
      </c>
      <c r="DR2849" s="73" t="str">
        <f t="shared" si="1112"/>
        <v/>
      </c>
      <c r="DS2849" s="73" t="str">
        <f t="shared" si="1113"/>
        <v/>
      </c>
      <c r="DT2849" s="70" t="str">
        <f t="shared" si="1114"/>
        <v/>
      </c>
      <c r="DU2849" s="70" t="str">
        <f t="shared" si="1115"/>
        <v/>
      </c>
      <c r="DW2849" s="55" t="e">
        <f t="shared" si="1098"/>
        <v>#N/A</v>
      </c>
      <c r="DX2849" s="90" t="e">
        <f t="shared" si="1099"/>
        <v>#N/A</v>
      </c>
    </row>
    <row r="2850" spans="2:128">
      <c r="B2850" s="221"/>
      <c r="C2850" s="159"/>
      <c r="DE2850" s="72" t="str">
        <f t="shared" si="1100"/>
        <v/>
      </c>
      <c r="DF2850" s="73" t="str">
        <f t="shared" si="1101"/>
        <v/>
      </c>
      <c r="DG2850" s="73" t="str">
        <f t="shared" si="1102"/>
        <v/>
      </c>
      <c r="DH2850" s="73" t="str">
        <f t="shared" si="1103"/>
        <v/>
      </c>
      <c r="DI2850" s="73" t="str">
        <f t="shared" si="1104"/>
        <v/>
      </c>
      <c r="DJ2850" s="73" t="str">
        <f t="shared" si="1105"/>
        <v/>
      </c>
      <c r="DK2850" s="73" t="str">
        <f t="shared" si="1106"/>
        <v/>
      </c>
      <c r="DL2850" s="73" t="str">
        <f t="shared" si="1107"/>
        <v/>
      </c>
      <c r="DM2850" s="73" t="str">
        <f t="shared" si="1108"/>
        <v/>
      </c>
      <c r="DN2850" s="73" t="str">
        <f t="shared" si="1116"/>
        <v/>
      </c>
      <c r="DO2850" s="73" t="str">
        <f t="shared" si="1109"/>
        <v/>
      </c>
      <c r="DP2850" s="73" t="str">
        <f t="shared" si="1110"/>
        <v/>
      </c>
      <c r="DQ2850" s="73" t="str">
        <f t="shared" si="1111"/>
        <v/>
      </c>
      <c r="DR2850" s="73" t="str">
        <f t="shared" si="1112"/>
        <v/>
      </c>
      <c r="DS2850" s="73" t="str">
        <f t="shared" si="1113"/>
        <v/>
      </c>
      <c r="DT2850" s="70" t="str">
        <f t="shared" si="1114"/>
        <v/>
      </c>
      <c r="DU2850" s="70" t="str">
        <f t="shared" si="1115"/>
        <v/>
      </c>
      <c r="DW2850" s="55" t="e">
        <f t="shared" si="1098"/>
        <v>#N/A</v>
      </c>
      <c r="DX2850" s="90" t="e">
        <f t="shared" si="1099"/>
        <v>#N/A</v>
      </c>
    </row>
    <row r="2851" spans="2:128">
      <c r="B2851" s="221"/>
      <c r="C2851" s="159"/>
      <c r="DE2851" s="72" t="str">
        <f t="shared" si="1100"/>
        <v/>
      </c>
      <c r="DF2851" s="73" t="str">
        <f t="shared" si="1101"/>
        <v/>
      </c>
      <c r="DG2851" s="73" t="str">
        <f t="shared" si="1102"/>
        <v/>
      </c>
      <c r="DH2851" s="73" t="str">
        <f t="shared" si="1103"/>
        <v/>
      </c>
      <c r="DI2851" s="73" t="str">
        <f t="shared" si="1104"/>
        <v/>
      </c>
      <c r="DJ2851" s="73" t="str">
        <f t="shared" si="1105"/>
        <v/>
      </c>
      <c r="DK2851" s="73" t="str">
        <f t="shared" si="1106"/>
        <v/>
      </c>
      <c r="DL2851" s="73" t="str">
        <f t="shared" si="1107"/>
        <v/>
      </c>
      <c r="DM2851" s="73" t="str">
        <f t="shared" si="1108"/>
        <v/>
      </c>
      <c r="DN2851" s="73" t="str">
        <f t="shared" si="1116"/>
        <v/>
      </c>
      <c r="DO2851" s="73" t="str">
        <f t="shared" si="1109"/>
        <v/>
      </c>
      <c r="DP2851" s="73" t="str">
        <f t="shared" si="1110"/>
        <v/>
      </c>
      <c r="DQ2851" s="73" t="str">
        <f t="shared" si="1111"/>
        <v/>
      </c>
      <c r="DR2851" s="73" t="str">
        <f t="shared" si="1112"/>
        <v/>
      </c>
      <c r="DS2851" s="73" t="str">
        <f t="shared" si="1113"/>
        <v/>
      </c>
      <c r="DT2851" s="70" t="str">
        <f t="shared" si="1114"/>
        <v/>
      </c>
      <c r="DU2851" s="70" t="str">
        <f t="shared" si="1115"/>
        <v/>
      </c>
      <c r="DW2851" s="55" t="e">
        <f t="shared" si="1098"/>
        <v>#N/A</v>
      </c>
      <c r="DX2851" s="90" t="e">
        <f t="shared" si="1099"/>
        <v>#N/A</v>
      </c>
    </row>
    <row r="2852" spans="2:128">
      <c r="B2852" s="221"/>
      <c r="C2852" s="159"/>
      <c r="DE2852" s="72" t="str">
        <f t="shared" si="1100"/>
        <v/>
      </c>
      <c r="DF2852" s="73" t="str">
        <f t="shared" si="1101"/>
        <v/>
      </c>
      <c r="DG2852" s="73" t="str">
        <f t="shared" si="1102"/>
        <v/>
      </c>
      <c r="DH2852" s="73" t="str">
        <f t="shared" si="1103"/>
        <v/>
      </c>
      <c r="DI2852" s="73" t="str">
        <f t="shared" si="1104"/>
        <v/>
      </c>
      <c r="DJ2852" s="73" t="str">
        <f t="shared" si="1105"/>
        <v/>
      </c>
      <c r="DK2852" s="73" t="str">
        <f t="shared" si="1106"/>
        <v/>
      </c>
      <c r="DL2852" s="73" t="str">
        <f t="shared" si="1107"/>
        <v/>
      </c>
      <c r="DM2852" s="73" t="str">
        <f t="shared" si="1108"/>
        <v/>
      </c>
      <c r="DN2852" s="73" t="str">
        <f t="shared" si="1116"/>
        <v/>
      </c>
      <c r="DO2852" s="73" t="str">
        <f t="shared" si="1109"/>
        <v/>
      </c>
      <c r="DP2852" s="73" t="str">
        <f t="shared" si="1110"/>
        <v/>
      </c>
      <c r="DQ2852" s="73" t="str">
        <f t="shared" si="1111"/>
        <v/>
      </c>
      <c r="DR2852" s="73" t="str">
        <f t="shared" si="1112"/>
        <v/>
      </c>
      <c r="DS2852" s="73" t="str">
        <f t="shared" si="1113"/>
        <v/>
      </c>
      <c r="DT2852" s="70" t="str">
        <f t="shared" si="1114"/>
        <v/>
      </c>
      <c r="DU2852" s="70" t="str">
        <f t="shared" si="1115"/>
        <v/>
      </c>
      <c r="DW2852" s="55" t="e">
        <f t="shared" si="1098"/>
        <v>#N/A</v>
      </c>
      <c r="DX2852" s="90" t="e">
        <f t="shared" si="1099"/>
        <v>#N/A</v>
      </c>
    </row>
    <row r="2853" spans="2:128">
      <c r="B2853" s="221"/>
      <c r="C2853" s="159"/>
      <c r="DE2853" s="72" t="str">
        <f t="shared" si="1100"/>
        <v/>
      </c>
      <c r="DF2853" s="73" t="str">
        <f t="shared" si="1101"/>
        <v/>
      </c>
      <c r="DG2853" s="73" t="str">
        <f t="shared" si="1102"/>
        <v/>
      </c>
      <c r="DH2853" s="73" t="str">
        <f t="shared" si="1103"/>
        <v/>
      </c>
      <c r="DI2853" s="73" t="str">
        <f t="shared" si="1104"/>
        <v/>
      </c>
      <c r="DJ2853" s="73" t="str">
        <f t="shared" si="1105"/>
        <v/>
      </c>
      <c r="DK2853" s="73" t="str">
        <f t="shared" si="1106"/>
        <v/>
      </c>
      <c r="DL2853" s="73" t="str">
        <f t="shared" si="1107"/>
        <v/>
      </c>
      <c r="DM2853" s="73" t="str">
        <f t="shared" si="1108"/>
        <v/>
      </c>
      <c r="DN2853" s="73" t="str">
        <f t="shared" si="1116"/>
        <v/>
      </c>
      <c r="DO2853" s="73" t="str">
        <f t="shared" si="1109"/>
        <v/>
      </c>
      <c r="DP2853" s="73" t="str">
        <f t="shared" si="1110"/>
        <v/>
      </c>
      <c r="DQ2853" s="73" t="str">
        <f t="shared" si="1111"/>
        <v/>
      </c>
      <c r="DR2853" s="73" t="str">
        <f t="shared" si="1112"/>
        <v/>
      </c>
      <c r="DS2853" s="73" t="str">
        <f t="shared" si="1113"/>
        <v/>
      </c>
      <c r="DT2853" s="70" t="str">
        <f t="shared" si="1114"/>
        <v/>
      </c>
      <c r="DU2853" s="70" t="str">
        <f t="shared" si="1115"/>
        <v/>
      </c>
      <c r="DW2853" s="55" t="e">
        <f t="shared" si="1098"/>
        <v>#N/A</v>
      </c>
      <c r="DX2853" s="90" t="e">
        <f t="shared" si="1099"/>
        <v>#N/A</v>
      </c>
    </row>
    <row r="2854" spans="2:128">
      <c r="B2854" s="221"/>
      <c r="C2854" s="159"/>
      <c r="DE2854" s="72" t="str">
        <f t="shared" si="1100"/>
        <v/>
      </c>
      <c r="DF2854" s="73" t="str">
        <f t="shared" si="1101"/>
        <v/>
      </c>
      <c r="DG2854" s="73" t="str">
        <f t="shared" si="1102"/>
        <v/>
      </c>
      <c r="DH2854" s="73" t="str">
        <f t="shared" si="1103"/>
        <v/>
      </c>
      <c r="DI2854" s="73" t="str">
        <f t="shared" si="1104"/>
        <v/>
      </c>
      <c r="DJ2854" s="73" t="str">
        <f t="shared" si="1105"/>
        <v/>
      </c>
      <c r="DK2854" s="73" t="str">
        <f t="shared" si="1106"/>
        <v/>
      </c>
      <c r="DL2854" s="73" t="str">
        <f t="shared" si="1107"/>
        <v/>
      </c>
      <c r="DM2854" s="73" t="str">
        <f t="shared" si="1108"/>
        <v/>
      </c>
      <c r="DN2854" s="73" t="str">
        <f t="shared" si="1116"/>
        <v/>
      </c>
      <c r="DO2854" s="73" t="str">
        <f t="shared" si="1109"/>
        <v/>
      </c>
      <c r="DP2854" s="73" t="str">
        <f t="shared" si="1110"/>
        <v/>
      </c>
      <c r="DQ2854" s="73" t="str">
        <f t="shared" si="1111"/>
        <v/>
      </c>
      <c r="DR2854" s="73" t="str">
        <f t="shared" si="1112"/>
        <v/>
      </c>
      <c r="DS2854" s="73" t="str">
        <f t="shared" si="1113"/>
        <v/>
      </c>
      <c r="DT2854" s="70" t="str">
        <f t="shared" si="1114"/>
        <v/>
      </c>
      <c r="DU2854" s="70" t="str">
        <f t="shared" si="1115"/>
        <v/>
      </c>
      <c r="DW2854" s="55" t="e">
        <f t="shared" si="1098"/>
        <v>#N/A</v>
      </c>
      <c r="DX2854" s="90" t="e">
        <f t="shared" si="1099"/>
        <v>#N/A</v>
      </c>
    </row>
    <row r="2855" spans="2:128">
      <c r="B2855" s="221"/>
      <c r="C2855" s="159"/>
      <c r="DE2855" s="72" t="str">
        <f t="shared" si="1100"/>
        <v/>
      </c>
      <c r="DF2855" s="73" t="str">
        <f t="shared" si="1101"/>
        <v/>
      </c>
      <c r="DG2855" s="73" t="str">
        <f t="shared" si="1102"/>
        <v/>
      </c>
      <c r="DH2855" s="73" t="str">
        <f t="shared" si="1103"/>
        <v/>
      </c>
      <c r="DI2855" s="73" t="str">
        <f t="shared" si="1104"/>
        <v/>
      </c>
      <c r="DJ2855" s="73" t="str">
        <f t="shared" si="1105"/>
        <v/>
      </c>
      <c r="DK2855" s="73" t="str">
        <f t="shared" si="1106"/>
        <v/>
      </c>
      <c r="DL2855" s="73" t="str">
        <f t="shared" si="1107"/>
        <v/>
      </c>
      <c r="DM2855" s="73" t="str">
        <f t="shared" si="1108"/>
        <v/>
      </c>
      <c r="DN2855" s="73" t="str">
        <f t="shared" si="1116"/>
        <v/>
      </c>
      <c r="DO2855" s="73" t="str">
        <f t="shared" si="1109"/>
        <v/>
      </c>
      <c r="DP2855" s="73" t="str">
        <f t="shared" si="1110"/>
        <v/>
      </c>
      <c r="DQ2855" s="73" t="str">
        <f t="shared" si="1111"/>
        <v/>
      </c>
      <c r="DR2855" s="73" t="str">
        <f t="shared" si="1112"/>
        <v/>
      </c>
      <c r="DS2855" s="73" t="str">
        <f t="shared" si="1113"/>
        <v/>
      </c>
      <c r="DT2855" s="70" t="str">
        <f t="shared" si="1114"/>
        <v/>
      </c>
      <c r="DU2855" s="70" t="str">
        <f t="shared" si="1115"/>
        <v/>
      </c>
      <c r="DW2855" s="55" t="e">
        <f t="shared" si="1098"/>
        <v>#N/A</v>
      </c>
      <c r="DX2855" s="90" t="e">
        <f t="shared" si="1099"/>
        <v>#N/A</v>
      </c>
    </row>
    <row r="2856" spans="2:128">
      <c r="B2856" s="221"/>
      <c r="C2856" s="159"/>
      <c r="DE2856" s="72" t="str">
        <f t="shared" si="1100"/>
        <v/>
      </c>
      <c r="DF2856" s="73" t="str">
        <f t="shared" si="1101"/>
        <v/>
      </c>
      <c r="DG2856" s="73" t="str">
        <f t="shared" si="1102"/>
        <v/>
      </c>
      <c r="DH2856" s="73" t="str">
        <f t="shared" si="1103"/>
        <v/>
      </c>
      <c r="DI2856" s="73" t="str">
        <f t="shared" si="1104"/>
        <v/>
      </c>
      <c r="DJ2856" s="73" t="str">
        <f t="shared" si="1105"/>
        <v/>
      </c>
      <c r="DK2856" s="73" t="str">
        <f t="shared" si="1106"/>
        <v/>
      </c>
      <c r="DL2856" s="73" t="str">
        <f t="shared" si="1107"/>
        <v/>
      </c>
      <c r="DM2856" s="73" t="str">
        <f t="shared" si="1108"/>
        <v/>
      </c>
      <c r="DN2856" s="73" t="str">
        <f t="shared" si="1116"/>
        <v/>
      </c>
      <c r="DO2856" s="73" t="str">
        <f t="shared" si="1109"/>
        <v/>
      </c>
      <c r="DP2856" s="73" t="str">
        <f t="shared" si="1110"/>
        <v/>
      </c>
      <c r="DQ2856" s="73" t="str">
        <f t="shared" si="1111"/>
        <v/>
      </c>
      <c r="DR2856" s="73" t="str">
        <f t="shared" si="1112"/>
        <v/>
      </c>
      <c r="DS2856" s="73" t="str">
        <f t="shared" si="1113"/>
        <v/>
      </c>
      <c r="DT2856" s="70" t="str">
        <f t="shared" si="1114"/>
        <v/>
      </c>
      <c r="DU2856" s="70" t="str">
        <f t="shared" si="1115"/>
        <v/>
      </c>
      <c r="DW2856" s="55" t="e">
        <f t="shared" si="1098"/>
        <v>#N/A</v>
      </c>
      <c r="DX2856" s="90" t="e">
        <f t="shared" si="1099"/>
        <v>#N/A</v>
      </c>
    </row>
    <row r="2857" spans="2:128">
      <c r="B2857" s="221"/>
      <c r="C2857" s="159"/>
      <c r="DE2857" s="72" t="str">
        <f t="shared" si="1100"/>
        <v/>
      </c>
      <c r="DF2857" s="73" t="str">
        <f t="shared" si="1101"/>
        <v/>
      </c>
      <c r="DG2857" s="73" t="str">
        <f t="shared" si="1102"/>
        <v/>
      </c>
      <c r="DH2857" s="73" t="str">
        <f t="shared" si="1103"/>
        <v/>
      </c>
      <c r="DI2857" s="73" t="str">
        <f t="shared" si="1104"/>
        <v/>
      </c>
      <c r="DJ2857" s="73" t="str">
        <f t="shared" si="1105"/>
        <v/>
      </c>
      <c r="DK2857" s="73" t="str">
        <f t="shared" si="1106"/>
        <v/>
      </c>
      <c r="DL2857" s="73" t="str">
        <f t="shared" si="1107"/>
        <v/>
      </c>
      <c r="DM2857" s="73" t="str">
        <f t="shared" si="1108"/>
        <v/>
      </c>
      <c r="DN2857" s="73" t="str">
        <f t="shared" si="1116"/>
        <v/>
      </c>
      <c r="DO2857" s="73" t="str">
        <f t="shared" si="1109"/>
        <v/>
      </c>
      <c r="DP2857" s="73" t="str">
        <f t="shared" si="1110"/>
        <v/>
      </c>
      <c r="DQ2857" s="73" t="str">
        <f t="shared" si="1111"/>
        <v/>
      </c>
      <c r="DR2857" s="73" t="str">
        <f t="shared" si="1112"/>
        <v/>
      </c>
      <c r="DS2857" s="73" t="str">
        <f t="shared" si="1113"/>
        <v/>
      </c>
      <c r="DT2857" s="70" t="str">
        <f t="shared" si="1114"/>
        <v/>
      </c>
      <c r="DU2857" s="70" t="str">
        <f t="shared" si="1115"/>
        <v/>
      </c>
      <c r="DW2857" s="55" t="e">
        <f t="shared" si="1098"/>
        <v>#N/A</v>
      </c>
      <c r="DX2857" s="90" t="e">
        <f t="shared" si="1099"/>
        <v>#N/A</v>
      </c>
    </row>
    <row r="2858" spans="2:128">
      <c r="B2858" s="221"/>
      <c r="C2858" s="159"/>
      <c r="DE2858" s="72" t="str">
        <f t="shared" si="1100"/>
        <v/>
      </c>
      <c r="DF2858" s="73" t="str">
        <f t="shared" si="1101"/>
        <v/>
      </c>
      <c r="DG2858" s="73" t="str">
        <f t="shared" si="1102"/>
        <v/>
      </c>
      <c r="DH2858" s="73" t="str">
        <f t="shared" si="1103"/>
        <v/>
      </c>
      <c r="DI2858" s="73" t="str">
        <f t="shared" si="1104"/>
        <v/>
      </c>
      <c r="DJ2858" s="73" t="str">
        <f t="shared" si="1105"/>
        <v/>
      </c>
      <c r="DK2858" s="73" t="str">
        <f t="shared" si="1106"/>
        <v/>
      </c>
      <c r="DL2858" s="73" t="str">
        <f t="shared" si="1107"/>
        <v/>
      </c>
      <c r="DM2858" s="73" t="str">
        <f t="shared" si="1108"/>
        <v/>
      </c>
      <c r="DN2858" s="73" t="str">
        <f t="shared" si="1116"/>
        <v/>
      </c>
      <c r="DO2858" s="73" t="str">
        <f t="shared" si="1109"/>
        <v/>
      </c>
      <c r="DP2858" s="73" t="str">
        <f t="shared" si="1110"/>
        <v/>
      </c>
      <c r="DQ2858" s="73" t="str">
        <f t="shared" si="1111"/>
        <v/>
      </c>
      <c r="DR2858" s="73" t="str">
        <f t="shared" si="1112"/>
        <v/>
      </c>
      <c r="DS2858" s="73" t="str">
        <f t="shared" si="1113"/>
        <v/>
      </c>
      <c r="DT2858" s="70" t="str">
        <f t="shared" si="1114"/>
        <v/>
      </c>
      <c r="DU2858" s="70" t="str">
        <f t="shared" si="1115"/>
        <v/>
      </c>
      <c r="DW2858" s="55" t="e">
        <f t="shared" ref="DW2858:DW2921" si="1117">IF(B2846="",NA(),B2846)</f>
        <v>#N/A</v>
      </c>
      <c r="DX2858" s="90" t="e">
        <f t="shared" ref="DX2858:DX2921" si="1118">IF(C2846="",NA(),C2846)</f>
        <v>#N/A</v>
      </c>
    </row>
    <row r="2859" spans="2:128">
      <c r="B2859" s="221"/>
      <c r="C2859" s="159"/>
      <c r="DE2859" s="72" t="str">
        <f t="shared" si="1100"/>
        <v/>
      </c>
      <c r="DF2859" s="73" t="str">
        <f t="shared" si="1101"/>
        <v/>
      </c>
      <c r="DG2859" s="73" t="str">
        <f t="shared" si="1102"/>
        <v/>
      </c>
      <c r="DH2859" s="73" t="str">
        <f t="shared" si="1103"/>
        <v/>
      </c>
      <c r="DI2859" s="73" t="str">
        <f t="shared" si="1104"/>
        <v/>
      </c>
      <c r="DJ2859" s="73" t="str">
        <f t="shared" si="1105"/>
        <v/>
      </c>
      <c r="DK2859" s="73" t="str">
        <f t="shared" si="1106"/>
        <v/>
      </c>
      <c r="DL2859" s="73" t="str">
        <f t="shared" si="1107"/>
        <v/>
      </c>
      <c r="DM2859" s="73" t="str">
        <f t="shared" si="1108"/>
        <v/>
      </c>
      <c r="DN2859" s="73" t="str">
        <f t="shared" si="1116"/>
        <v/>
      </c>
      <c r="DO2859" s="73" t="str">
        <f t="shared" si="1109"/>
        <v/>
      </c>
      <c r="DP2859" s="73" t="str">
        <f t="shared" si="1110"/>
        <v/>
      </c>
      <c r="DQ2859" s="73" t="str">
        <f t="shared" si="1111"/>
        <v/>
      </c>
      <c r="DR2859" s="73" t="str">
        <f t="shared" si="1112"/>
        <v/>
      </c>
      <c r="DS2859" s="73" t="str">
        <f t="shared" si="1113"/>
        <v/>
      </c>
      <c r="DT2859" s="70" t="str">
        <f t="shared" si="1114"/>
        <v/>
      </c>
      <c r="DU2859" s="70" t="str">
        <f t="shared" si="1115"/>
        <v/>
      </c>
      <c r="DW2859" s="55" t="e">
        <f t="shared" si="1117"/>
        <v>#N/A</v>
      </c>
      <c r="DX2859" s="90" t="e">
        <f t="shared" si="1118"/>
        <v>#N/A</v>
      </c>
    </row>
    <row r="2860" spans="2:128">
      <c r="B2860" s="221"/>
      <c r="C2860" s="159"/>
      <c r="DE2860" s="72" t="str">
        <f t="shared" si="1100"/>
        <v/>
      </c>
      <c r="DF2860" s="73" t="str">
        <f t="shared" si="1101"/>
        <v/>
      </c>
      <c r="DG2860" s="73" t="str">
        <f t="shared" si="1102"/>
        <v/>
      </c>
      <c r="DH2860" s="73" t="str">
        <f t="shared" si="1103"/>
        <v/>
      </c>
      <c r="DI2860" s="73" t="str">
        <f t="shared" si="1104"/>
        <v/>
      </c>
      <c r="DJ2860" s="73" t="str">
        <f t="shared" si="1105"/>
        <v/>
      </c>
      <c r="DK2860" s="73" t="str">
        <f t="shared" si="1106"/>
        <v/>
      </c>
      <c r="DL2860" s="73" t="str">
        <f t="shared" si="1107"/>
        <v/>
      </c>
      <c r="DM2860" s="73" t="str">
        <f t="shared" si="1108"/>
        <v/>
      </c>
      <c r="DN2860" s="73" t="str">
        <f t="shared" si="1116"/>
        <v/>
      </c>
      <c r="DO2860" s="73" t="str">
        <f t="shared" si="1109"/>
        <v/>
      </c>
      <c r="DP2860" s="73" t="str">
        <f t="shared" si="1110"/>
        <v/>
      </c>
      <c r="DQ2860" s="73" t="str">
        <f t="shared" si="1111"/>
        <v/>
      </c>
      <c r="DR2860" s="73" t="str">
        <f t="shared" si="1112"/>
        <v/>
      </c>
      <c r="DS2860" s="73" t="str">
        <f t="shared" si="1113"/>
        <v/>
      </c>
      <c r="DT2860" s="70" t="str">
        <f t="shared" si="1114"/>
        <v/>
      </c>
      <c r="DU2860" s="70" t="str">
        <f t="shared" si="1115"/>
        <v/>
      </c>
      <c r="DW2860" s="55" t="e">
        <f t="shared" si="1117"/>
        <v>#N/A</v>
      </c>
      <c r="DX2860" s="90" t="e">
        <f t="shared" si="1118"/>
        <v>#N/A</v>
      </c>
    </row>
    <row r="2861" spans="2:128">
      <c r="B2861" s="221"/>
      <c r="C2861" s="159"/>
      <c r="DE2861" s="72" t="str">
        <f t="shared" si="1100"/>
        <v/>
      </c>
      <c r="DF2861" s="73" t="str">
        <f t="shared" si="1101"/>
        <v/>
      </c>
      <c r="DG2861" s="73" t="str">
        <f t="shared" si="1102"/>
        <v/>
      </c>
      <c r="DH2861" s="73" t="str">
        <f t="shared" si="1103"/>
        <v/>
      </c>
      <c r="DI2861" s="73" t="str">
        <f t="shared" si="1104"/>
        <v/>
      </c>
      <c r="DJ2861" s="73" t="str">
        <f t="shared" si="1105"/>
        <v/>
      </c>
      <c r="DK2861" s="73" t="str">
        <f t="shared" si="1106"/>
        <v/>
      </c>
      <c r="DL2861" s="73" t="str">
        <f t="shared" si="1107"/>
        <v/>
      </c>
      <c r="DM2861" s="73" t="str">
        <f t="shared" si="1108"/>
        <v/>
      </c>
      <c r="DN2861" s="73" t="str">
        <f t="shared" si="1116"/>
        <v/>
      </c>
      <c r="DO2861" s="73" t="str">
        <f t="shared" si="1109"/>
        <v/>
      </c>
      <c r="DP2861" s="73" t="str">
        <f t="shared" si="1110"/>
        <v/>
      </c>
      <c r="DQ2861" s="73" t="str">
        <f t="shared" si="1111"/>
        <v/>
      </c>
      <c r="DR2861" s="73" t="str">
        <f t="shared" si="1112"/>
        <v/>
      </c>
      <c r="DS2861" s="73" t="str">
        <f t="shared" si="1113"/>
        <v/>
      </c>
      <c r="DT2861" s="70" t="str">
        <f t="shared" si="1114"/>
        <v/>
      </c>
      <c r="DU2861" s="70" t="str">
        <f t="shared" si="1115"/>
        <v/>
      </c>
      <c r="DW2861" s="55" t="e">
        <f t="shared" si="1117"/>
        <v>#N/A</v>
      </c>
      <c r="DX2861" s="90" t="e">
        <f t="shared" si="1118"/>
        <v>#N/A</v>
      </c>
    </row>
    <row r="2862" spans="2:128">
      <c r="B2862" s="221"/>
      <c r="C2862" s="159"/>
      <c r="DE2862" s="72" t="str">
        <f t="shared" si="1100"/>
        <v/>
      </c>
      <c r="DF2862" s="73" t="str">
        <f t="shared" si="1101"/>
        <v/>
      </c>
      <c r="DG2862" s="73" t="str">
        <f t="shared" si="1102"/>
        <v/>
      </c>
      <c r="DH2862" s="73" t="str">
        <f t="shared" si="1103"/>
        <v/>
      </c>
      <c r="DI2862" s="73" t="str">
        <f t="shared" si="1104"/>
        <v/>
      </c>
      <c r="DJ2862" s="73" t="str">
        <f t="shared" si="1105"/>
        <v/>
      </c>
      <c r="DK2862" s="73" t="str">
        <f t="shared" si="1106"/>
        <v/>
      </c>
      <c r="DL2862" s="73" t="str">
        <f t="shared" si="1107"/>
        <v/>
      </c>
      <c r="DM2862" s="73" t="str">
        <f t="shared" si="1108"/>
        <v/>
      </c>
      <c r="DN2862" s="73" t="str">
        <f t="shared" si="1116"/>
        <v/>
      </c>
      <c r="DO2862" s="73" t="str">
        <f t="shared" si="1109"/>
        <v/>
      </c>
      <c r="DP2862" s="73" t="str">
        <f t="shared" si="1110"/>
        <v/>
      </c>
      <c r="DQ2862" s="73" t="str">
        <f t="shared" si="1111"/>
        <v/>
      </c>
      <c r="DR2862" s="73" t="str">
        <f t="shared" si="1112"/>
        <v/>
      </c>
      <c r="DS2862" s="73" t="str">
        <f t="shared" si="1113"/>
        <v/>
      </c>
      <c r="DT2862" s="70" t="str">
        <f t="shared" si="1114"/>
        <v/>
      </c>
      <c r="DU2862" s="70" t="str">
        <f t="shared" si="1115"/>
        <v/>
      </c>
      <c r="DW2862" s="55" t="e">
        <f t="shared" si="1117"/>
        <v>#N/A</v>
      </c>
      <c r="DX2862" s="90" t="e">
        <f t="shared" si="1118"/>
        <v>#N/A</v>
      </c>
    </row>
    <row r="2863" spans="2:128">
      <c r="B2863" s="221"/>
      <c r="C2863" s="159"/>
      <c r="DE2863" s="72" t="str">
        <f t="shared" si="1100"/>
        <v/>
      </c>
      <c r="DF2863" s="73" t="str">
        <f t="shared" si="1101"/>
        <v/>
      </c>
      <c r="DG2863" s="73" t="str">
        <f t="shared" si="1102"/>
        <v/>
      </c>
      <c r="DH2863" s="73" t="str">
        <f t="shared" si="1103"/>
        <v/>
      </c>
      <c r="DI2863" s="73" t="str">
        <f t="shared" si="1104"/>
        <v/>
      </c>
      <c r="DJ2863" s="73" t="str">
        <f t="shared" si="1105"/>
        <v/>
      </c>
      <c r="DK2863" s="73" t="str">
        <f t="shared" si="1106"/>
        <v/>
      </c>
      <c r="DL2863" s="73" t="str">
        <f t="shared" si="1107"/>
        <v/>
      </c>
      <c r="DM2863" s="73" t="str">
        <f t="shared" si="1108"/>
        <v/>
      </c>
      <c r="DN2863" s="73" t="str">
        <f t="shared" si="1116"/>
        <v/>
      </c>
      <c r="DO2863" s="73" t="str">
        <f t="shared" si="1109"/>
        <v/>
      </c>
      <c r="DP2863" s="73" t="str">
        <f t="shared" si="1110"/>
        <v/>
      </c>
      <c r="DQ2863" s="73" t="str">
        <f t="shared" si="1111"/>
        <v/>
      </c>
      <c r="DR2863" s="73" t="str">
        <f t="shared" si="1112"/>
        <v/>
      </c>
      <c r="DS2863" s="73" t="str">
        <f t="shared" si="1113"/>
        <v/>
      </c>
      <c r="DT2863" s="70" t="str">
        <f t="shared" si="1114"/>
        <v/>
      </c>
      <c r="DU2863" s="70" t="str">
        <f t="shared" si="1115"/>
        <v/>
      </c>
      <c r="DW2863" s="55" t="e">
        <f t="shared" si="1117"/>
        <v>#N/A</v>
      </c>
      <c r="DX2863" s="90" t="e">
        <f t="shared" si="1118"/>
        <v>#N/A</v>
      </c>
    </row>
    <row r="2864" spans="2:128">
      <c r="B2864" s="221"/>
      <c r="C2864" s="159"/>
      <c r="DE2864" s="72" t="str">
        <f t="shared" si="1100"/>
        <v/>
      </c>
      <c r="DF2864" s="73" t="str">
        <f t="shared" si="1101"/>
        <v/>
      </c>
      <c r="DG2864" s="73" t="str">
        <f t="shared" si="1102"/>
        <v/>
      </c>
      <c r="DH2864" s="73" t="str">
        <f t="shared" si="1103"/>
        <v/>
      </c>
      <c r="DI2864" s="73" t="str">
        <f t="shared" si="1104"/>
        <v/>
      </c>
      <c r="DJ2864" s="73" t="str">
        <f t="shared" si="1105"/>
        <v/>
      </c>
      <c r="DK2864" s="73" t="str">
        <f t="shared" si="1106"/>
        <v/>
      </c>
      <c r="DL2864" s="73" t="str">
        <f t="shared" si="1107"/>
        <v/>
      </c>
      <c r="DM2864" s="73" t="str">
        <f t="shared" si="1108"/>
        <v/>
      </c>
      <c r="DN2864" s="73" t="str">
        <f t="shared" si="1116"/>
        <v/>
      </c>
      <c r="DO2864" s="73" t="str">
        <f t="shared" si="1109"/>
        <v/>
      </c>
      <c r="DP2864" s="73" t="str">
        <f t="shared" si="1110"/>
        <v/>
      </c>
      <c r="DQ2864" s="73" t="str">
        <f t="shared" si="1111"/>
        <v/>
      </c>
      <c r="DR2864" s="73" t="str">
        <f t="shared" si="1112"/>
        <v/>
      </c>
      <c r="DS2864" s="73" t="str">
        <f t="shared" si="1113"/>
        <v/>
      </c>
      <c r="DT2864" s="70" t="str">
        <f t="shared" si="1114"/>
        <v/>
      </c>
      <c r="DU2864" s="70" t="str">
        <f t="shared" si="1115"/>
        <v/>
      </c>
      <c r="DW2864" s="55" t="e">
        <f t="shared" si="1117"/>
        <v>#N/A</v>
      </c>
      <c r="DX2864" s="90" t="e">
        <f t="shared" si="1118"/>
        <v>#N/A</v>
      </c>
    </row>
    <row r="2865" spans="2:128">
      <c r="B2865" s="221"/>
      <c r="C2865" s="159"/>
      <c r="DE2865" s="72" t="str">
        <f t="shared" si="1100"/>
        <v/>
      </c>
      <c r="DF2865" s="73" t="str">
        <f t="shared" si="1101"/>
        <v/>
      </c>
      <c r="DG2865" s="73" t="str">
        <f t="shared" si="1102"/>
        <v/>
      </c>
      <c r="DH2865" s="73" t="str">
        <f t="shared" si="1103"/>
        <v/>
      </c>
      <c r="DI2865" s="73" t="str">
        <f t="shared" si="1104"/>
        <v/>
      </c>
      <c r="DJ2865" s="73" t="str">
        <f t="shared" si="1105"/>
        <v/>
      </c>
      <c r="DK2865" s="73" t="str">
        <f t="shared" si="1106"/>
        <v/>
      </c>
      <c r="DL2865" s="73" t="str">
        <f t="shared" si="1107"/>
        <v/>
      </c>
      <c r="DM2865" s="73" t="str">
        <f t="shared" si="1108"/>
        <v/>
      </c>
      <c r="DN2865" s="73" t="str">
        <f t="shared" si="1116"/>
        <v/>
      </c>
      <c r="DO2865" s="73" t="str">
        <f t="shared" si="1109"/>
        <v/>
      </c>
      <c r="DP2865" s="73" t="str">
        <f t="shared" si="1110"/>
        <v/>
      </c>
      <c r="DQ2865" s="73" t="str">
        <f t="shared" si="1111"/>
        <v/>
      </c>
      <c r="DR2865" s="73" t="str">
        <f t="shared" si="1112"/>
        <v/>
      </c>
      <c r="DS2865" s="73" t="str">
        <f t="shared" si="1113"/>
        <v/>
      </c>
      <c r="DT2865" s="70" t="str">
        <f t="shared" si="1114"/>
        <v/>
      </c>
      <c r="DU2865" s="70" t="str">
        <f t="shared" si="1115"/>
        <v/>
      </c>
      <c r="DW2865" s="55" t="e">
        <f t="shared" si="1117"/>
        <v>#N/A</v>
      </c>
      <c r="DX2865" s="90" t="e">
        <f t="shared" si="1118"/>
        <v>#N/A</v>
      </c>
    </row>
    <row r="2866" spans="2:128">
      <c r="B2866" s="221"/>
      <c r="C2866" s="159"/>
      <c r="DE2866" s="72" t="str">
        <f t="shared" si="1100"/>
        <v/>
      </c>
      <c r="DF2866" s="73" t="str">
        <f t="shared" si="1101"/>
        <v/>
      </c>
      <c r="DG2866" s="73" t="str">
        <f t="shared" si="1102"/>
        <v/>
      </c>
      <c r="DH2866" s="73" t="str">
        <f t="shared" si="1103"/>
        <v/>
      </c>
      <c r="DI2866" s="73" t="str">
        <f t="shared" si="1104"/>
        <v/>
      </c>
      <c r="DJ2866" s="73" t="str">
        <f t="shared" si="1105"/>
        <v/>
      </c>
      <c r="DK2866" s="73" t="str">
        <f t="shared" si="1106"/>
        <v/>
      </c>
      <c r="DL2866" s="73" t="str">
        <f t="shared" si="1107"/>
        <v/>
      </c>
      <c r="DM2866" s="73" t="str">
        <f t="shared" si="1108"/>
        <v/>
      </c>
      <c r="DN2866" s="73" t="str">
        <f t="shared" si="1116"/>
        <v/>
      </c>
      <c r="DO2866" s="73" t="str">
        <f t="shared" si="1109"/>
        <v/>
      </c>
      <c r="DP2866" s="73" t="str">
        <f t="shared" si="1110"/>
        <v/>
      </c>
      <c r="DQ2866" s="73" t="str">
        <f t="shared" si="1111"/>
        <v/>
      </c>
      <c r="DR2866" s="73" t="str">
        <f t="shared" si="1112"/>
        <v/>
      </c>
      <c r="DS2866" s="73" t="str">
        <f t="shared" si="1113"/>
        <v/>
      </c>
      <c r="DT2866" s="70" t="str">
        <f t="shared" si="1114"/>
        <v/>
      </c>
      <c r="DU2866" s="70" t="str">
        <f t="shared" si="1115"/>
        <v/>
      </c>
      <c r="DW2866" s="55" t="e">
        <f t="shared" si="1117"/>
        <v>#N/A</v>
      </c>
      <c r="DX2866" s="90" t="e">
        <f t="shared" si="1118"/>
        <v>#N/A</v>
      </c>
    </row>
    <row r="2867" spans="2:128">
      <c r="B2867" s="221"/>
      <c r="C2867" s="159"/>
      <c r="DE2867" s="72" t="str">
        <f t="shared" si="1100"/>
        <v/>
      </c>
      <c r="DF2867" s="73" t="str">
        <f t="shared" si="1101"/>
        <v/>
      </c>
      <c r="DG2867" s="73" t="str">
        <f t="shared" si="1102"/>
        <v/>
      </c>
      <c r="DH2867" s="73" t="str">
        <f t="shared" si="1103"/>
        <v/>
      </c>
      <c r="DI2867" s="73" t="str">
        <f t="shared" si="1104"/>
        <v/>
      </c>
      <c r="DJ2867" s="73" t="str">
        <f t="shared" si="1105"/>
        <v/>
      </c>
      <c r="DK2867" s="73" t="str">
        <f t="shared" si="1106"/>
        <v/>
      </c>
      <c r="DL2867" s="73" t="str">
        <f t="shared" si="1107"/>
        <v/>
      </c>
      <c r="DM2867" s="73" t="str">
        <f t="shared" si="1108"/>
        <v/>
      </c>
      <c r="DN2867" s="73" t="str">
        <f t="shared" si="1116"/>
        <v/>
      </c>
      <c r="DO2867" s="73" t="str">
        <f t="shared" si="1109"/>
        <v/>
      </c>
      <c r="DP2867" s="73" t="str">
        <f t="shared" si="1110"/>
        <v/>
      </c>
      <c r="DQ2867" s="73" t="str">
        <f t="shared" si="1111"/>
        <v/>
      </c>
      <c r="DR2867" s="73" t="str">
        <f t="shared" si="1112"/>
        <v/>
      </c>
      <c r="DS2867" s="73" t="str">
        <f t="shared" si="1113"/>
        <v/>
      </c>
      <c r="DT2867" s="70" t="str">
        <f t="shared" si="1114"/>
        <v/>
      </c>
      <c r="DU2867" s="70" t="str">
        <f t="shared" si="1115"/>
        <v/>
      </c>
      <c r="DW2867" s="55" t="e">
        <f t="shared" si="1117"/>
        <v>#N/A</v>
      </c>
      <c r="DX2867" s="90" t="e">
        <f t="shared" si="1118"/>
        <v>#N/A</v>
      </c>
    </row>
    <row r="2868" spans="2:128">
      <c r="B2868" s="221"/>
      <c r="C2868" s="159"/>
      <c r="DE2868" s="72" t="str">
        <f t="shared" si="1100"/>
        <v/>
      </c>
      <c r="DF2868" s="73" t="str">
        <f t="shared" si="1101"/>
        <v/>
      </c>
      <c r="DG2868" s="73" t="str">
        <f t="shared" si="1102"/>
        <v/>
      </c>
      <c r="DH2868" s="73" t="str">
        <f t="shared" si="1103"/>
        <v/>
      </c>
      <c r="DI2868" s="73" t="str">
        <f t="shared" si="1104"/>
        <v/>
      </c>
      <c r="DJ2868" s="73" t="str">
        <f t="shared" si="1105"/>
        <v/>
      </c>
      <c r="DK2868" s="73" t="str">
        <f t="shared" si="1106"/>
        <v/>
      </c>
      <c r="DL2868" s="73" t="str">
        <f t="shared" si="1107"/>
        <v/>
      </c>
      <c r="DM2868" s="73" t="str">
        <f t="shared" si="1108"/>
        <v/>
      </c>
      <c r="DN2868" s="73" t="str">
        <f t="shared" si="1116"/>
        <v/>
      </c>
      <c r="DO2868" s="73" t="str">
        <f t="shared" si="1109"/>
        <v/>
      </c>
      <c r="DP2868" s="73" t="str">
        <f t="shared" si="1110"/>
        <v/>
      </c>
      <c r="DQ2868" s="73" t="str">
        <f t="shared" si="1111"/>
        <v/>
      </c>
      <c r="DR2868" s="73" t="str">
        <f t="shared" si="1112"/>
        <v/>
      </c>
      <c r="DS2868" s="73" t="str">
        <f t="shared" si="1113"/>
        <v/>
      </c>
      <c r="DT2868" s="70" t="str">
        <f t="shared" si="1114"/>
        <v/>
      </c>
      <c r="DU2868" s="70" t="str">
        <f t="shared" si="1115"/>
        <v/>
      </c>
      <c r="DW2868" s="55" t="e">
        <f t="shared" si="1117"/>
        <v>#N/A</v>
      </c>
      <c r="DX2868" s="90" t="e">
        <f t="shared" si="1118"/>
        <v>#N/A</v>
      </c>
    </row>
    <row r="2869" spans="2:128">
      <c r="B2869" s="221"/>
      <c r="C2869" s="159"/>
      <c r="DE2869" s="72" t="str">
        <f t="shared" si="1100"/>
        <v/>
      </c>
      <c r="DF2869" s="73" t="str">
        <f t="shared" si="1101"/>
        <v/>
      </c>
      <c r="DG2869" s="73" t="str">
        <f t="shared" si="1102"/>
        <v/>
      </c>
      <c r="DH2869" s="73" t="str">
        <f t="shared" si="1103"/>
        <v/>
      </c>
      <c r="DI2869" s="73" t="str">
        <f t="shared" si="1104"/>
        <v/>
      </c>
      <c r="DJ2869" s="73" t="str">
        <f t="shared" si="1105"/>
        <v/>
      </c>
      <c r="DK2869" s="73" t="str">
        <f t="shared" si="1106"/>
        <v/>
      </c>
      <c r="DL2869" s="73" t="str">
        <f t="shared" si="1107"/>
        <v/>
      </c>
      <c r="DM2869" s="73" t="str">
        <f t="shared" si="1108"/>
        <v/>
      </c>
      <c r="DN2869" s="73" t="str">
        <f t="shared" si="1116"/>
        <v/>
      </c>
      <c r="DO2869" s="73" t="str">
        <f t="shared" si="1109"/>
        <v/>
      </c>
      <c r="DP2869" s="73" t="str">
        <f t="shared" si="1110"/>
        <v/>
      </c>
      <c r="DQ2869" s="73" t="str">
        <f t="shared" si="1111"/>
        <v/>
      </c>
      <c r="DR2869" s="73" t="str">
        <f t="shared" si="1112"/>
        <v/>
      </c>
      <c r="DS2869" s="73" t="str">
        <f t="shared" si="1113"/>
        <v/>
      </c>
      <c r="DT2869" s="70" t="str">
        <f t="shared" si="1114"/>
        <v/>
      </c>
      <c r="DU2869" s="70" t="str">
        <f t="shared" si="1115"/>
        <v/>
      </c>
      <c r="DW2869" s="55" t="e">
        <f t="shared" si="1117"/>
        <v>#N/A</v>
      </c>
      <c r="DX2869" s="90" t="e">
        <f t="shared" si="1118"/>
        <v>#N/A</v>
      </c>
    </row>
    <row r="2870" spans="2:128">
      <c r="B2870" s="221"/>
      <c r="C2870" s="159"/>
      <c r="DE2870" s="72" t="str">
        <f t="shared" si="1100"/>
        <v/>
      </c>
      <c r="DF2870" s="73" t="str">
        <f t="shared" si="1101"/>
        <v/>
      </c>
      <c r="DG2870" s="73" t="str">
        <f t="shared" si="1102"/>
        <v/>
      </c>
      <c r="DH2870" s="73" t="str">
        <f t="shared" si="1103"/>
        <v/>
      </c>
      <c r="DI2870" s="73" t="str">
        <f t="shared" si="1104"/>
        <v/>
      </c>
      <c r="DJ2870" s="73" t="str">
        <f t="shared" si="1105"/>
        <v/>
      </c>
      <c r="DK2870" s="73" t="str">
        <f t="shared" si="1106"/>
        <v/>
      </c>
      <c r="DL2870" s="73" t="str">
        <f t="shared" si="1107"/>
        <v/>
      </c>
      <c r="DM2870" s="73" t="str">
        <f t="shared" si="1108"/>
        <v/>
      </c>
      <c r="DN2870" s="73" t="str">
        <f t="shared" si="1116"/>
        <v/>
      </c>
      <c r="DO2870" s="73" t="str">
        <f t="shared" si="1109"/>
        <v/>
      </c>
      <c r="DP2870" s="73" t="str">
        <f t="shared" si="1110"/>
        <v/>
      </c>
      <c r="DQ2870" s="73" t="str">
        <f t="shared" si="1111"/>
        <v/>
      </c>
      <c r="DR2870" s="73" t="str">
        <f t="shared" si="1112"/>
        <v/>
      </c>
      <c r="DS2870" s="73" t="str">
        <f t="shared" si="1113"/>
        <v/>
      </c>
      <c r="DT2870" s="70" t="str">
        <f t="shared" si="1114"/>
        <v/>
      </c>
      <c r="DU2870" s="70" t="str">
        <f t="shared" si="1115"/>
        <v/>
      </c>
      <c r="DW2870" s="55" t="e">
        <f t="shared" si="1117"/>
        <v>#N/A</v>
      </c>
      <c r="DX2870" s="90" t="e">
        <f t="shared" si="1118"/>
        <v>#N/A</v>
      </c>
    </row>
    <row r="2871" spans="2:128">
      <c r="B2871" s="221"/>
      <c r="C2871" s="159"/>
      <c r="DE2871" s="72" t="str">
        <f t="shared" si="1100"/>
        <v/>
      </c>
      <c r="DF2871" s="73" t="str">
        <f t="shared" si="1101"/>
        <v/>
      </c>
      <c r="DG2871" s="73" t="str">
        <f t="shared" si="1102"/>
        <v/>
      </c>
      <c r="DH2871" s="73" t="str">
        <f t="shared" si="1103"/>
        <v/>
      </c>
      <c r="DI2871" s="73" t="str">
        <f t="shared" si="1104"/>
        <v/>
      </c>
      <c r="DJ2871" s="73" t="str">
        <f t="shared" si="1105"/>
        <v/>
      </c>
      <c r="DK2871" s="73" t="str">
        <f t="shared" si="1106"/>
        <v/>
      </c>
      <c r="DL2871" s="73" t="str">
        <f t="shared" si="1107"/>
        <v/>
      </c>
      <c r="DM2871" s="73" t="str">
        <f t="shared" si="1108"/>
        <v/>
      </c>
      <c r="DN2871" s="73" t="str">
        <f t="shared" si="1116"/>
        <v/>
      </c>
      <c r="DO2871" s="73" t="str">
        <f t="shared" si="1109"/>
        <v/>
      </c>
      <c r="DP2871" s="73" t="str">
        <f t="shared" si="1110"/>
        <v/>
      </c>
      <c r="DQ2871" s="73" t="str">
        <f t="shared" si="1111"/>
        <v/>
      </c>
      <c r="DR2871" s="73" t="str">
        <f t="shared" si="1112"/>
        <v/>
      </c>
      <c r="DS2871" s="73" t="str">
        <f t="shared" si="1113"/>
        <v/>
      </c>
      <c r="DT2871" s="70" t="str">
        <f t="shared" si="1114"/>
        <v/>
      </c>
      <c r="DU2871" s="70" t="str">
        <f t="shared" si="1115"/>
        <v/>
      </c>
      <c r="DW2871" s="55" t="e">
        <f t="shared" si="1117"/>
        <v>#N/A</v>
      </c>
      <c r="DX2871" s="90" t="e">
        <f t="shared" si="1118"/>
        <v>#N/A</v>
      </c>
    </row>
    <row r="2872" spans="2:128">
      <c r="B2872" s="221"/>
      <c r="C2872" s="159"/>
      <c r="DE2872" s="72" t="str">
        <f t="shared" si="1100"/>
        <v/>
      </c>
      <c r="DF2872" s="73" t="str">
        <f t="shared" si="1101"/>
        <v/>
      </c>
      <c r="DG2872" s="73" t="str">
        <f t="shared" si="1102"/>
        <v/>
      </c>
      <c r="DH2872" s="73" t="str">
        <f t="shared" si="1103"/>
        <v/>
      </c>
      <c r="DI2872" s="73" t="str">
        <f t="shared" si="1104"/>
        <v/>
      </c>
      <c r="DJ2872" s="73" t="str">
        <f t="shared" si="1105"/>
        <v/>
      </c>
      <c r="DK2872" s="73" t="str">
        <f t="shared" si="1106"/>
        <v/>
      </c>
      <c r="DL2872" s="73" t="str">
        <f t="shared" si="1107"/>
        <v/>
      </c>
      <c r="DM2872" s="73" t="str">
        <f t="shared" si="1108"/>
        <v/>
      </c>
      <c r="DN2872" s="73" t="str">
        <f t="shared" si="1116"/>
        <v/>
      </c>
      <c r="DO2872" s="73" t="str">
        <f t="shared" si="1109"/>
        <v/>
      </c>
      <c r="DP2872" s="73" t="str">
        <f t="shared" si="1110"/>
        <v/>
      </c>
      <c r="DQ2872" s="73" t="str">
        <f t="shared" si="1111"/>
        <v/>
      </c>
      <c r="DR2872" s="73" t="str">
        <f t="shared" si="1112"/>
        <v/>
      </c>
      <c r="DS2872" s="73" t="str">
        <f t="shared" si="1113"/>
        <v/>
      </c>
      <c r="DT2872" s="70" t="str">
        <f t="shared" si="1114"/>
        <v/>
      </c>
      <c r="DU2872" s="70" t="str">
        <f t="shared" si="1115"/>
        <v/>
      </c>
      <c r="DW2872" s="55" t="e">
        <f t="shared" si="1117"/>
        <v>#N/A</v>
      </c>
      <c r="DX2872" s="90" t="e">
        <f t="shared" si="1118"/>
        <v>#N/A</v>
      </c>
    </row>
    <row r="2873" spans="2:128">
      <c r="B2873" s="221"/>
      <c r="C2873" s="159"/>
      <c r="DE2873" s="72" t="str">
        <f t="shared" si="1100"/>
        <v/>
      </c>
      <c r="DF2873" s="73" t="str">
        <f t="shared" si="1101"/>
        <v/>
      </c>
      <c r="DG2873" s="73" t="str">
        <f t="shared" si="1102"/>
        <v/>
      </c>
      <c r="DH2873" s="73" t="str">
        <f t="shared" si="1103"/>
        <v/>
      </c>
      <c r="DI2873" s="73" t="str">
        <f t="shared" si="1104"/>
        <v/>
      </c>
      <c r="DJ2873" s="73" t="str">
        <f t="shared" si="1105"/>
        <v/>
      </c>
      <c r="DK2873" s="73" t="str">
        <f t="shared" si="1106"/>
        <v/>
      </c>
      <c r="DL2873" s="73" t="str">
        <f t="shared" si="1107"/>
        <v/>
      </c>
      <c r="DM2873" s="73" t="str">
        <f t="shared" si="1108"/>
        <v/>
      </c>
      <c r="DN2873" s="73" t="str">
        <f t="shared" si="1116"/>
        <v/>
      </c>
      <c r="DO2873" s="73" t="str">
        <f t="shared" si="1109"/>
        <v/>
      </c>
      <c r="DP2873" s="73" t="str">
        <f t="shared" si="1110"/>
        <v/>
      </c>
      <c r="DQ2873" s="73" t="str">
        <f t="shared" si="1111"/>
        <v/>
      </c>
      <c r="DR2873" s="73" t="str">
        <f t="shared" si="1112"/>
        <v/>
      </c>
      <c r="DS2873" s="73" t="str">
        <f t="shared" si="1113"/>
        <v/>
      </c>
      <c r="DT2873" s="70" t="str">
        <f t="shared" si="1114"/>
        <v/>
      </c>
      <c r="DU2873" s="70" t="str">
        <f t="shared" si="1115"/>
        <v/>
      </c>
      <c r="DW2873" s="55" t="e">
        <f t="shared" si="1117"/>
        <v>#N/A</v>
      </c>
      <c r="DX2873" s="90" t="e">
        <f t="shared" si="1118"/>
        <v>#N/A</v>
      </c>
    </row>
    <row r="2874" spans="2:128">
      <c r="B2874" s="221"/>
      <c r="C2874" s="159"/>
      <c r="DE2874" s="72" t="str">
        <f t="shared" si="1100"/>
        <v/>
      </c>
      <c r="DF2874" s="73" t="str">
        <f t="shared" si="1101"/>
        <v/>
      </c>
      <c r="DG2874" s="73" t="str">
        <f t="shared" si="1102"/>
        <v/>
      </c>
      <c r="DH2874" s="73" t="str">
        <f t="shared" si="1103"/>
        <v/>
      </c>
      <c r="DI2874" s="73" t="str">
        <f t="shared" si="1104"/>
        <v/>
      </c>
      <c r="DJ2874" s="73" t="str">
        <f t="shared" si="1105"/>
        <v/>
      </c>
      <c r="DK2874" s="73" t="str">
        <f t="shared" si="1106"/>
        <v/>
      </c>
      <c r="DL2874" s="73" t="str">
        <f t="shared" si="1107"/>
        <v/>
      </c>
      <c r="DM2874" s="73" t="str">
        <f t="shared" si="1108"/>
        <v/>
      </c>
      <c r="DN2874" s="73" t="str">
        <f t="shared" si="1116"/>
        <v/>
      </c>
      <c r="DO2874" s="73" t="str">
        <f t="shared" si="1109"/>
        <v/>
      </c>
      <c r="DP2874" s="73" t="str">
        <f t="shared" si="1110"/>
        <v/>
      </c>
      <c r="DQ2874" s="73" t="str">
        <f t="shared" si="1111"/>
        <v/>
      </c>
      <c r="DR2874" s="73" t="str">
        <f t="shared" si="1112"/>
        <v/>
      </c>
      <c r="DS2874" s="73" t="str">
        <f t="shared" si="1113"/>
        <v/>
      </c>
      <c r="DT2874" s="70" t="str">
        <f t="shared" si="1114"/>
        <v/>
      </c>
      <c r="DU2874" s="70" t="str">
        <f t="shared" si="1115"/>
        <v/>
      </c>
      <c r="DW2874" s="55" t="e">
        <f t="shared" si="1117"/>
        <v>#N/A</v>
      </c>
      <c r="DX2874" s="90" t="e">
        <f t="shared" si="1118"/>
        <v>#N/A</v>
      </c>
    </row>
    <row r="2875" spans="2:128">
      <c r="B2875" s="221"/>
      <c r="C2875" s="159"/>
      <c r="DE2875" s="72" t="str">
        <f t="shared" si="1100"/>
        <v/>
      </c>
      <c r="DF2875" s="73" t="str">
        <f t="shared" si="1101"/>
        <v/>
      </c>
      <c r="DG2875" s="73" t="str">
        <f t="shared" si="1102"/>
        <v/>
      </c>
      <c r="DH2875" s="73" t="str">
        <f t="shared" si="1103"/>
        <v/>
      </c>
      <c r="DI2875" s="73" t="str">
        <f t="shared" si="1104"/>
        <v/>
      </c>
      <c r="DJ2875" s="73" t="str">
        <f t="shared" si="1105"/>
        <v/>
      </c>
      <c r="DK2875" s="73" t="str">
        <f t="shared" si="1106"/>
        <v/>
      </c>
      <c r="DL2875" s="73" t="str">
        <f t="shared" si="1107"/>
        <v/>
      </c>
      <c r="DM2875" s="73" t="str">
        <f t="shared" si="1108"/>
        <v/>
      </c>
      <c r="DN2875" s="73" t="str">
        <f t="shared" si="1116"/>
        <v/>
      </c>
      <c r="DO2875" s="73" t="str">
        <f t="shared" si="1109"/>
        <v/>
      </c>
      <c r="DP2875" s="73" t="str">
        <f t="shared" si="1110"/>
        <v/>
      </c>
      <c r="DQ2875" s="73" t="str">
        <f t="shared" si="1111"/>
        <v/>
      </c>
      <c r="DR2875" s="73" t="str">
        <f t="shared" si="1112"/>
        <v/>
      </c>
      <c r="DS2875" s="73" t="str">
        <f t="shared" si="1113"/>
        <v/>
      </c>
      <c r="DT2875" s="70" t="str">
        <f t="shared" si="1114"/>
        <v/>
      </c>
      <c r="DU2875" s="70" t="str">
        <f t="shared" si="1115"/>
        <v/>
      </c>
      <c r="DW2875" s="55" t="e">
        <f t="shared" si="1117"/>
        <v>#N/A</v>
      </c>
      <c r="DX2875" s="90" t="e">
        <f t="shared" si="1118"/>
        <v>#N/A</v>
      </c>
    </row>
    <row r="2876" spans="2:128">
      <c r="B2876" s="221"/>
      <c r="C2876" s="159"/>
      <c r="DE2876" s="72" t="str">
        <f t="shared" si="1100"/>
        <v/>
      </c>
      <c r="DF2876" s="73" t="str">
        <f t="shared" si="1101"/>
        <v/>
      </c>
      <c r="DG2876" s="73" t="str">
        <f t="shared" si="1102"/>
        <v/>
      </c>
      <c r="DH2876" s="73" t="str">
        <f t="shared" si="1103"/>
        <v/>
      </c>
      <c r="DI2876" s="73" t="str">
        <f t="shared" si="1104"/>
        <v/>
      </c>
      <c r="DJ2876" s="73" t="str">
        <f t="shared" si="1105"/>
        <v/>
      </c>
      <c r="DK2876" s="73" t="str">
        <f t="shared" si="1106"/>
        <v/>
      </c>
      <c r="DL2876" s="73" t="str">
        <f t="shared" si="1107"/>
        <v/>
      </c>
      <c r="DM2876" s="73" t="str">
        <f t="shared" si="1108"/>
        <v/>
      </c>
      <c r="DN2876" s="73" t="str">
        <f t="shared" si="1116"/>
        <v/>
      </c>
      <c r="DO2876" s="73" t="str">
        <f t="shared" si="1109"/>
        <v/>
      </c>
      <c r="DP2876" s="73" t="str">
        <f t="shared" si="1110"/>
        <v/>
      </c>
      <c r="DQ2876" s="73" t="str">
        <f t="shared" si="1111"/>
        <v/>
      </c>
      <c r="DR2876" s="73" t="str">
        <f t="shared" si="1112"/>
        <v/>
      </c>
      <c r="DS2876" s="73" t="str">
        <f t="shared" si="1113"/>
        <v/>
      </c>
      <c r="DT2876" s="70" t="str">
        <f t="shared" si="1114"/>
        <v/>
      </c>
      <c r="DU2876" s="70" t="str">
        <f t="shared" si="1115"/>
        <v/>
      </c>
      <c r="DW2876" s="55" t="e">
        <f t="shared" si="1117"/>
        <v>#N/A</v>
      </c>
      <c r="DX2876" s="90" t="e">
        <f t="shared" si="1118"/>
        <v>#N/A</v>
      </c>
    </row>
    <row r="2877" spans="2:128">
      <c r="B2877" s="221"/>
      <c r="C2877" s="159"/>
      <c r="DE2877" s="72" t="str">
        <f t="shared" si="1100"/>
        <v/>
      </c>
      <c r="DF2877" s="73" t="str">
        <f t="shared" si="1101"/>
        <v/>
      </c>
      <c r="DG2877" s="73" t="str">
        <f t="shared" si="1102"/>
        <v/>
      </c>
      <c r="DH2877" s="73" t="str">
        <f t="shared" si="1103"/>
        <v/>
      </c>
      <c r="DI2877" s="73" t="str">
        <f t="shared" si="1104"/>
        <v/>
      </c>
      <c r="DJ2877" s="73" t="str">
        <f t="shared" si="1105"/>
        <v/>
      </c>
      <c r="DK2877" s="73" t="str">
        <f t="shared" si="1106"/>
        <v/>
      </c>
      <c r="DL2877" s="73" t="str">
        <f t="shared" si="1107"/>
        <v/>
      </c>
      <c r="DM2877" s="73" t="str">
        <f t="shared" si="1108"/>
        <v/>
      </c>
      <c r="DN2877" s="73" t="str">
        <f t="shared" si="1116"/>
        <v/>
      </c>
      <c r="DO2877" s="73" t="str">
        <f t="shared" si="1109"/>
        <v/>
      </c>
      <c r="DP2877" s="73" t="str">
        <f t="shared" si="1110"/>
        <v/>
      </c>
      <c r="DQ2877" s="73" t="str">
        <f t="shared" si="1111"/>
        <v/>
      </c>
      <c r="DR2877" s="73" t="str">
        <f t="shared" si="1112"/>
        <v/>
      </c>
      <c r="DS2877" s="73" t="str">
        <f t="shared" si="1113"/>
        <v/>
      </c>
      <c r="DT2877" s="70" t="str">
        <f t="shared" si="1114"/>
        <v/>
      </c>
      <c r="DU2877" s="70" t="str">
        <f t="shared" si="1115"/>
        <v/>
      </c>
      <c r="DW2877" s="55" t="e">
        <f t="shared" si="1117"/>
        <v>#N/A</v>
      </c>
      <c r="DX2877" s="90" t="e">
        <f t="shared" si="1118"/>
        <v>#N/A</v>
      </c>
    </row>
    <row r="2878" spans="2:128">
      <c r="B2878" s="221"/>
      <c r="C2878" s="159"/>
      <c r="DE2878" s="72" t="str">
        <f t="shared" si="1100"/>
        <v/>
      </c>
      <c r="DF2878" s="73" t="str">
        <f t="shared" si="1101"/>
        <v/>
      </c>
      <c r="DG2878" s="73" t="str">
        <f t="shared" si="1102"/>
        <v/>
      </c>
      <c r="DH2878" s="73" t="str">
        <f t="shared" si="1103"/>
        <v/>
      </c>
      <c r="DI2878" s="73" t="str">
        <f t="shared" si="1104"/>
        <v/>
      </c>
      <c r="DJ2878" s="73" t="str">
        <f t="shared" si="1105"/>
        <v/>
      </c>
      <c r="DK2878" s="73" t="str">
        <f t="shared" si="1106"/>
        <v/>
      </c>
      <c r="DL2878" s="73" t="str">
        <f t="shared" si="1107"/>
        <v/>
      </c>
      <c r="DM2878" s="73" t="str">
        <f t="shared" si="1108"/>
        <v/>
      </c>
      <c r="DN2878" s="73" t="str">
        <f t="shared" si="1116"/>
        <v/>
      </c>
      <c r="DO2878" s="73" t="str">
        <f t="shared" si="1109"/>
        <v/>
      </c>
      <c r="DP2878" s="73" t="str">
        <f t="shared" si="1110"/>
        <v/>
      </c>
      <c r="DQ2878" s="73" t="str">
        <f t="shared" si="1111"/>
        <v/>
      </c>
      <c r="DR2878" s="73" t="str">
        <f t="shared" si="1112"/>
        <v/>
      </c>
      <c r="DS2878" s="73" t="str">
        <f t="shared" si="1113"/>
        <v/>
      </c>
      <c r="DT2878" s="70" t="str">
        <f t="shared" si="1114"/>
        <v/>
      </c>
      <c r="DU2878" s="70" t="str">
        <f t="shared" si="1115"/>
        <v/>
      </c>
      <c r="DW2878" s="55" t="e">
        <f t="shared" si="1117"/>
        <v>#N/A</v>
      </c>
      <c r="DX2878" s="90" t="e">
        <f t="shared" si="1118"/>
        <v>#N/A</v>
      </c>
    </row>
    <row r="2879" spans="2:128">
      <c r="B2879" s="221"/>
      <c r="C2879" s="159"/>
      <c r="DE2879" s="72" t="str">
        <f t="shared" si="1100"/>
        <v/>
      </c>
      <c r="DF2879" s="73" t="str">
        <f t="shared" si="1101"/>
        <v/>
      </c>
      <c r="DG2879" s="73" t="str">
        <f t="shared" si="1102"/>
        <v/>
      </c>
      <c r="DH2879" s="73" t="str">
        <f t="shared" si="1103"/>
        <v/>
      </c>
      <c r="DI2879" s="73" t="str">
        <f t="shared" si="1104"/>
        <v/>
      </c>
      <c r="DJ2879" s="73" t="str">
        <f t="shared" si="1105"/>
        <v/>
      </c>
      <c r="DK2879" s="73" t="str">
        <f t="shared" si="1106"/>
        <v/>
      </c>
      <c r="DL2879" s="73" t="str">
        <f t="shared" si="1107"/>
        <v/>
      </c>
      <c r="DM2879" s="73" t="str">
        <f t="shared" si="1108"/>
        <v/>
      </c>
      <c r="DN2879" s="73" t="str">
        <f t="shared" si="1116"/>
        <v/>
      </c>
      <c r="DO2879" s="73" t="str">
        <f t="shared" si="1109"/>
        <v/>
      </c>
      <c r="DP2879" s="73" t="str">
        <f t="shared" si="1110"/>
        <v/>
      </c>
      <c r="DQ2879" s="73" t="str">
        <f t="shared" si="1111"/>
        <v/>
      </c>
      <c r="DR2879" s="73" t="str">
        <f t="shared" si="1112"/>
        <v/>
      </c>
      <c r="DS2879" s="73" t="str">
        <f t="shared" si="1113"/>
        <v/>
      </c>
      <c r="DT2879" s="70" t="str">
        <f t="shared" si="1114"/>
        <v/>
      </c>
      <c r="DU2879" s="70" t="str">
        <f t="shared" si="1115"/>
        <v/>
      </c>
      <c r="DW2879" s="55" t="e">
        <f t="shared" si="1117"/>
        <v>#N/A</v>
      </c>
      <c r="DX2879" s="90" t="e">
        <f t="shared" si="1118"/>
        <v>#N/A</v>
      </c>
    </row>
    <row r="2880" spans="2:128">
      <c r="B2880" s="221"/>
      <c r="C2880" s="159"/>
      <c r="DE2880" s="72" t="str">
        <f t="shared" si="1100"/>
        <v/>
      </c>
      <c r="DF2880" s="73" t="str">
        <f t="shared" si="1101"/>
        <v/>
      </c>
      <c r="DG2880" s="73" t="str">
        <f t="shared" si="1102"/>
        <v/>
      </c>
      <c r="DH2880" s="73" t="str">
        <f t="shared" si="1103"/>
        <v/>
      </c>
      <c r="DI2880" s="73" t="str">
        <f t="shared" si="1104"/>
        <v/>
      </c>
      <c r="DJ2880" s="73" t="str">
        <f t="shared" si="1105"/>
        <v/>
      </c>
      <c r="DK2880" s="73" t="str">
        <f t="shared" si="1106"/>
        <v/>
      </c>
      <c r="DL2880" s="73" t="str">
        <f t="shared" si="1107"/>
        <v/>
      </c>
      <c r="DM2880" s="73" t="str">
        <f t="shared" si="1108"/>
        <v/>
      </c>
      <c r="DN2880" s="73" t="str">
        <f t="shared" si="1116"/>
        <v/>
      </c>
      <c r="DO2880" s="73" t="str">
        <f t="shared" si="1109"/>
        <v/>
      </c>
      <c r="DP2880" s="73" t="str">
        <f t="shared" si="1110"/>
        <v/>
      </c>
      <c r="DQ2880" s="73" t="str">
        <f t="shared" si="1111"/>
        <v/>
      </c>
      <c r="DR2880" s="73" t="str">
        <f t="shared" si="1112"/>
        <v/>
      </c>
      <c r="DS2880" s="73" t="str">
        <f t="shared" si="1113"/>
        <v/>
      </c>
      <c r="DT2880" s="70" t="str">
        <f t="shared" si="1114"/>
        <v/>
      </c>
      <c r="DU2880" s="70" t="str">
        <f t="shared" si="1115"/>
        <v/>
      </c>
      <c r="DW2880" s="55" t="e">
        <f t="shared" si="1117"/>
        <v>#N/A</v>
      </c>
      <c r="DX2880" s="90" t="e">
        <f t="shared" si="1118"/>
        <v>#N/A</v>
      </c>
    </row>
    <row r="2881" spans="2:128">
      <c r="B2881" s="221"/>
      <c r="C2881" s="159"/>
      <c r="DE2881" s="72" t="str">
        <f t="shared" si="1100"/>
        <v/>
      </c>
      <c r="DF2881" s="73" t="str">
        <f t="shared" si="1101"/>
        <v/>
      </c>
      <c r="DG2881" s="73" t="str">
        <f t="shared" si="1102"/>
        <v/>
      </c>
      <c r="DH2881" s="73" t="str">
        <f t="shared" si="1103"/>
        <v/>
      </c>
      <c r="DI2881" s="73" t="str">
        <f t="shared" si="1104"/>
        <v/>
      </c>
      <c r="DJ2881" s="73" t="str">
        <f t="shared" si="1105"/>
        <v/>
      </c>
      <c r="DK2881" s="73" t="str">
        <f t="shared" si="1106"/>
        <v/>
      </c>
      <c r="DL2881" s="73" t="str">
        <f t="shared" si="1107"/>
        <v/>
      </c>
      <c r="DM2881" s="73" t="str">
        <f t="shared" si="1108"/>
        <v/>
      </c>
      <c r="DN2881" s="73" t="str">
        <f t="shared" si="1116"/>
        <v/>
      </c>
      <c r="DO2881" s="73" t="str">
        <f t="shared" si="1109"/>
        <v/>
      </c>
      <c r="DP2881" s="73" t="str">
        <f t="shared" si="1110"/>
        <v/>
      </c>
      <c r="DQ2881" s="73" t="str">
        <f t="shared" si="1111"/>
        <v/>
      </c>
      <c r="DR2881" s="73" t="str">
        <f t="shared" si="1112"/>
        <v/>
      </c>
      <c r="DS2881" s="73" t="str">
        <f t="shared" si="1113"/>
        <v/>
      </c>
      <c r="DT2881" s="70" t="str">
        <f t="shared" si="1114"/>
        <v/>
      </c>
      <c r="DU2881" s="70" t="str">
        <f t="shared" si="1115"/>
        <v/>
      </c>
      <c r="DW2881" s="55" t="e">
        <f t="shared" si="1117"/>
        <v>#N/A</v>
      </c>
      <c r="DX2881" s="90" t="e">
        <f t="shared" si="1118"/>
        <v>#N/A</v>
      </c>
    </row>
    <row r="2882" spans="2:128">
      <c r="B2882" s="221"/>
      <c r="C2882" s="159"/>
      <c r="DE2882" s="72" t="str">
        <f t="shared" si="1100"/>
        <v/>
      </c>
      <c r="DF2882" s="73" t="str">
        <f t="shared" si="1101"/>
        <v/>
      </c>
      <c r="DG2882" s="73" t="str">
        <f t="shared" si="1102"/>
        <v/>
      </c>
      <c r="DH2882" s="73" t="str">
        <f t="shared" si="1103"/>
        <v/>
      </c>
      <c r="DI2882" s="73" t="str">
        <f t="shared" si="1104"/>
        <v/>
      </c>
      <c r="DJ2882" s="73" t="str">
        <f t="shared" si="1105"/>
        <v/>
      </c>
      <c r="DK2882" s="73" t="str">
        <f t="shared" si="1106"/>
        <v/>
      </c>
      <c r="DL2882" s="73" t="str">
        <f t="shared" si="1107"/>
        <v/>
      </c>
      <c r="DM2882" s="73" t="str">
        <f t="shared" si="1108"/>
        <v/>
      </c>
      <c r="DN2882" s="73" t="str">
        <f t="shared" si="1116"/>
        <v/>
      </c>
      <c r="DO2882" s="73" t="str">
        <f t="shared" si="1109"/>
        <v/>
      </c>
      <c r="DP2882" s="73" t="str">
        <f t="shared" si="1110"/>
        <v/>
      </c>
      <c r="DQ2882" s="73" t="str">
        <f t="shared" si="1111"/>
        <v/>
      </c>
      <c r="DR2882" s="73" t="str">
        <f t="shared" si="1112"/>
        <v/>
      </c>
      <c r="DS2882" s="73" t="str">
        <f t="shared" si="1113"/>
        <v/>
      </c>
      <c r="DT2882" s="70" t="str">
        <f t="shared" si="1114"/>
        <v/>
      </c>
      <c r="DU2882" s="70" t="str">
        <f t="shared" si="1115"/>
        <v/>
      </c>
      <c r="DW2882" s="55" t="e">
        <f t="shared" si="1117"/>
        <v>#N/A</v>
      </c>
      <c r="DX2882" s="90" t="e">
        <f t="shared" si="1118"/>
        <v>#N/A</v>
      </c>
    </row>
    <row r="2883" spans="2:128">
      <c r="B2883" s="221"/>
      <c r="C2883" s="159"/>
      <c r="DE2883" s="72" t="str">
        <f t="shared" si="1100"/>
        <v/>
      </c>
      <c r="DF2883" s="73" t="str">
        <f t="shared" si="1101"/>
        <v/>
      </c>
      <c r="DG2883" s="73" t="str">
        <f t="shared" si="1102"/>
        <v/>
      </c>
      <c r="DH2883" s="73" t="str">
        <f t="shared" si="1103"/>
        <v/>
      </c>
      <c r="DI2883" s="73" t="str">
        <f t="shared" si="1104"/>
        <v/>
      </c>
      <c r="DJ2883" s="73" t="str">
        <f t="shared" si="1105"/>
        <v/>
      </c>
      <c r="DK2883" s="73" t="str">
        <f t="shared" si="1106"/>
        <v/>
      </c>
      <c r="DL2883" s="73" t="str">
        <f t="shared" si="1107"/>
        <v/>
      </c>
      <c r="DM2883" s="73" t="str">
        <f t="shared" si="1108"/>
        <v/>
      </c>
      <c r="DN2883" s="73" t="str">
        <f t="shared" si="1116"/>
        <v/>
      </c>
      <c r="DO2883" s="73" t="str">
        <f t="shared" si="1109"/>
        <v/>
      </c>
      <c r="DP2883" s="73" t="str">
        <f t="shared" si="1110"/>
        <v/>
      </c>
      <c r="DQ2883" s="73" t="str">
        <f t="shared" si="1111"/>
        <v/>
      </c>
      <c r="DR2883" s="73" t="str">
        <f t="shared" si="1112"/>
        <v/>
      </c>
      <c r="DS2883" s="73" t="str">
        <f t="shared" si="1113"/>
        <v/>
      </c>
      <c r="DT2883" s="70" t="str">
        <f t="shared" si="1114"/>
        <v/>
      </c>
      <c r="DU2883" s="70" t="str">
        <f t="shared" si="1115"/>
        <v/>
      </c>
      <c r="DW2883" s="55" t="e">
        <f t="shared" si="1117"/>
        <v>#N/A</v>
      </c>
      <c r="DX2883" s="90" t="e">
        <f t="shared" si="1118"/>
        <v>#N/A</v>
      </c>
    </row>
    <row r="2884" spans="2:128">
      <c r="B2884" s="221"/>
      <c r="C2884" s="159"/>
      <c r="DE2884" s="72" t="str">
        <f t="shared" si="1100"/>
        <v/>
      </c>
      <c r="DF2884" s="73" t="str">
        <f t="shared" si="1101"/>
        <v/>
      </c>
      <c r="DG2884" s="73" t="str">
        <f t="shared" si="1102"/>
        <v/>
      </c>
      <c r="DH2884" s="73" t="str">
        <f t="shared" si="1103"/>
        <v/>
      </c>
      <c r="DI2884" s="73" t="str">
        <f t="shared" si="1104"/>
        <v/>
      </c>
      <c r="DJ2884" s="73" t="str">
        <f t="shared" si="1105"/>
        <v/>
      </c>
      <c r="DK2884" s="73" t="str">
        <f t="shared" si="1106"/>
        <v/>
      </c>
      <c r="DL2884" s="73" t="str">
        <f t="shared" si="1107"/>
        <v/>
      </c>
      <c r="DM2884" s="73" t="str">
        <f t="shared" si="1108"/>
        <v/>
      </c>
      <c r="DN2884" s="73" t="str">
        <f t="shared" si="1116"/>
        <v/>
      </c>
      <c r="DO2884" s="73" t="str">
        <f t="shared" si="1109"/>
        <v/>
      </c>
      <c r="DP2884" s="73" t="str">
        <f t="shared" si="1110"/>
        <v/>
      </c>
      <c r="DQ2884" s="73" t="str">
        <f t="shared" si="1111"/>
        <v/>
      </c>
      <c r="DR2884" s="73" t="str">
        <f t="shared" si="1112"/>
        <v/>
      </c>
      <c r="DS2884" s="73" t="str">
        <f t="shared" si="1113"/>
        <v/>
      </c>
      <c r="DT2884" s="70" t="str">
        <f t="shared" si="1114"/>
        <v/>
      </c>
      <c r="DU2884" s="70" t="str">
        <f t="shared" si="1115"/>
        <v/>
      </c>
      <c r="DW2884" s="55" t="e">
        <f t="shared" si="1117"/>
        <v>#N/A</v>
      </c>
      <c r="DX2884" s="90" t="e">
        <f t="shared" si="1118"/>
        <v>#N/A</v>
      </c>
    </row>
    <row r="2885" spans="2:128">
      <c r="B2885" s="221"/>
      <c r="C2885" s="159"/>
      <c r="DE2885" s="72" t="str">
        <f t="shared" si="1100"/>
        <v/>
      </c>
      <c r="DF2885" s="73" t="str">
        <f t="shared" si="1101"/>
        <v/>
      </c>
      <c r="DG2885" s="73" t="str">
        <f t="shared" si="1102"/>
        <v/>
      </c>
      <c r="DH2885" s="73" t="str">
        <f t="shared" si="1103"/>
        <v/>
      </c>
      <c r="DI2885" s="73" t="str">
        <f t="shared" si="1104"/>
        <v/>
      </c>
      <c r="DJ2885" s="73" t="str">
        <f t="shared" si="1105"/>
        <v/>
      </c>
      <c r="DK2885" s="73" t="str">
        <f t="shared" si="1106"/>
        <v/>
      </c>
      <c r="DL2885" s="73" t="str">
        <f t="shared" si="1107"/>
        <v/>
      </c>
      <c r="DM2885" s="73" t="str">
        <f t="shared" si="1108"/>
        <v/>
      </c>
      <c r="DN2885" s="73" t="str">
        <f t="shared" si="1116"/>
        <v/>
      </c>
      <c r="DO2885" s="73" t="str">
        <f t="shared" si="1109"/>
        <v/>
      </c>
      <c r="DP2885" s="73" t="str">
        <f t="shared" si="1110"/>
        <v/>
      </c>
      <c r="DQ2885" s="73" t="str">
        <f t="shared" si="1111"/>
        <v/>
      </c>
      <c r="DR2885" s="73" t="str">
        <f t="shared" si="1112"/>
        <v/>
      </c>
      <c r="DS2885" s="73" t="str">
        <f t="shared" si="1113"/>
        <v/>
      </c>
      <c r="DT2885" s="70" t="str">
        <f t="shared" si="1114"/>
        <v/>
      </c>
      <c r="DU2885" s="70" t="str">
        <f t="shared" si="1115"/>
        <v/>
      </c>
      <c r="DW2885" s="55" t="e">
        <f t="shared" si="1117"/>
        <v>#N/A</v>
      </c>
      <c r="DX2885" s="90" t="e">
        <f t="shared" si="1118"/>
        <v>#N/A</v>
      </c>
    </row>
    <row r="2886" spans="2:128">
      <c r="B2886" s="221"/>
      <c r="C2886" s="159"/>
      <c r="DE2886" s="72" t="str">
        <f t="shared" si="1100"/>
        <v/>
      </c>
      <c r="DF2886" s="73" t="str">
        <f t="shared" si="1101"/>
        <v/>
      </c>
      <c r="DG2886" s="73" t="str">
        <f t="shared" si="1102"/>
        <v/>
      </c>
      <c r="DH2886" s="73" t="str">
        <f t="shared" si="1103"/>
        <v/>
      </c>
      <c r="DI2886" s="73" t="str">
        <f t="shared" si="1104"/>
        <v/>
      </c>
      <c r="DJ2886" s="73" t="str">
        <f t="shared" si="1105"/>
        <v/>
      </c>
      <c r="DK2886" s="73" t="str">
        <f t="shared" si="1106"/>
        <v/>
      </c>
      <c r="DL2886" s="73" t="str">
        <f t="shared" si="1107"/>
        <v/>
      </c>
      <c r="DM2886" s="73" t="str">
        <f t="shared" si="1108"/>
        <v/>
      </c>
      <c r="DN2886" s="73" t="str">
        <f t="shared" si="1116"/>
        <v/>
      </c>
      <c r="DO2886" s="73" t="str">
        <f t="shared" si="1109"/>
        <v/>
      </c>
      <c r="DP2886" s="73" t="str">
        <f t="shared" si="1110"/>
        <v/>
      </c>
      <c r="DQ2886" s="73" t="str">
        <f t="shared" si="1111"/>
        <v/>
      </c>
      <c r="DR2886" s="73" t="str">
        <f t="shared" si="1112"/>
        <v/>
      </c>
      <c r="DS2886" s="73" t="str">
        <f t="shared" si="1113"/>
        <v/>
      </c>
      <c r="DT2886" s="70" t="str">
        <f t="shared" si="1114"/>
        <v/>
      </c>
      <c r="DU2886" s="70" t="str">
        <f t="shared" si="1115"/>
        <v/>
      </c>
      <c r="DW2886" s="55" t="e">
        <f t="shared" si="1117"/>
        <v>#N/A</v>
      </c>
      <c r="DX2886" s="90" t="e">
        <f t="shared" si="1118"/>
        <v>#N/A</v>
      </c>
    </row>
    <row r="2887" spans="2:128">
      <c r="B2887" s="221"/>
      <c r="C2887" s="159"/>
      <c r="DE2887" s="72" t="str">
        <f t="shared" si="1100"/>
        <v/>
      </c>
      <c r="DF2887" s="73" t="str">
        <f t="shared" si="1101"/>
        <v/>
      </c>
      <c r="DG2887" s="73" t="str">
        <f t="shared" si="1102"/>
        <v/>
      </c>
      <c r="DH2887" s="73" t="str">
        <f t="shared" si="1103"/>
        <v/>
      </c>
      <c r="DI2887" s="73" t="str">
        <f t="shared" si="1104"/>
        <v/>
      </c>
      <c r="DJ2887" s="73" t="str">
        <f t="shared" si="1105"/>
        <v/>
      </c>
      <c r="DK2887" s="73" t="str">
        <f t="shared" si="1106"/>
        <v/>
      </c>
      <c r="DL2887" s="73" t="str">
        <f t="shared" si="1107"/>
        <v/>
      </c>
      <c r="DM2887" s="73" t="str">
        <f t="shared" si="1108"/>
        <v/>
      </c>
      <c r="DN2887" s="73" t="str">
        <f t="shared" si="1116"/>
        <v/>
      </c>
      <c r="DO2887" s="73" t="str">
        <f t="shared" si="1109"/>
        <v/>
      </c>
      <c r="DP2887" s="73" t="str">
        <f t="shared" si="1110"/>
        <v/>
      </c>
      <c r="DQ2887" s="73" t="str">
        <f t="shared" si="1111"/>
        <v/>
      </c>
      <c r="DR2887" s="73" t="str">
        <f t="shared" si="1112"/>
        <v/>
      </c>
      <c r="DS2887" s="73" t="str">
        <f t="shared" si="1113"/>
        <v/>
      </c>
      <c r="DT2887" s="70" t="str">
        <f t="shared" si="1114"/>
        <v/>
      </c>
      <c r="DU2887" s="70" t="str">
        <f t="shared" si="1115"/>
        <v/>
      </c>
      <c r="DW2887" s="55" t="e">
        <f t="shared" si="1117"/>
        <v>#N/A</v>
      </c>
      <c r="DX2887" s="90" t="e">
        <f t="shared" si="1118"/>
        <v>#N/A</v>
      </c>
    </row>
    <row r="2888" spans="2:128">
      <c r="B2888" s="221"/>
      <c r="C2888" s="159"/>
      <c r="DE2888" s="72" t="str">
        <f t="shared" si="1100"/>
        <v/>
      </c>
      <c r="DF2888" s="73" t="str">
        <f t="shared" si="1101"/>
        <v/>
      </c>
      <c r="DG2888" s="73" t="str">
        <f t="shared" si="1102"/>
        <v/>
      </c>
      <c r="DH2888" s="73" t="str">
        <f t="shared" si="1103"/>
        <v/>
      </c>
      <c r="DI2888" s="73" t="str">
        <f t="shared" si="1104"/>
        <v/>
      </c>
      <c r="DJ2888" s="73" t="str">
        <f t="shared" si="1105"/>
        <v/>
      </c>
      <c r="DK2888" s="73" t="str">
        <f t="shared" si="1106"/>
        <v/>
      </c>
      <c r="DL2888" s="73" t="str">
        <f t="shared" si="1107"/>
        <v/>
      </c>
      <c r="DM2888" s="73" t="str">
        <f t="shared" si="1108"/>
        <v/>
      </c>
      <c r="DN2888" s="73" t="str">
        <f t="shared" si="1116"/>
        <v/>
      </c>
      <c r="DO2888" s="73" t="str">
        <f t="shared" si="1109"/>
        <v/>
      </c>
      <c r="DP2888" s="73" t="str">
        <f t="shared" si="1110"/>
        <v/>
      </c>
      <c r="DQ2888" s="73" t="str">
        <f t="shared" si="1111"/>
        <v/>
      </c>
      <c r="DR2888" s="73" t="str">
        <f t="shared" si="1112"/>
        <v/>
      </c>
      <c r="DS2888" s="73" t="str">
        <f t="shared" si="1113"/>
        <v/>
      </c>
      <c r="DT2888" s="70" t="str">
        <f t="shared" si="1114"/>
        <v/>
      </c>
      <c r="DU2888" s="70" t="str">
        <f t="shared" si="1115"/>
        <v/>
      </c>
      <c r="DW2888" s="55" t="e">
        <f t="shared" si="1117"/>
        <v>#N/A</v>
      </c>
      <c r="DX2888" s="90" t="e">
        <f t="shared" si="1118"/>
        <v>#N/A</v>
      </c>
    </row>
    <row r="2889" spans="2:128">
      <c r="B2889" s="221"/>
      <c r="C2889" s="159"/>
      <c r="DE2889" s="72" t="str">
        <f t="shared" si="1100"/>
        <v/>
      </c>
      <c r="DF2889" s="73" t="str">
        <f t="shared" si="1101"/>
        <v/>
      </c>
      <c r="DG2889" s="73" t="str">
        <f t="shared" si="1102"/>
        <v/>
      </c>
      <c r="DH2889" s="73" t="str">
        <f t="shared" si="1103"/>
        <v/>
      </c>
      <c r="DI2889" s="73" t="str">
        <f t="shared" si="1104"/>
        <v/>
      </c>
      <c r="DJ2889" s="73" t="str">
        <f t="shared" si="1105"/>
        <v/>
      </c>
      <c r="DK2889" s="73" t="str">
        <f t="shared" si="1106"/>
        <v/>
      </c>
      <c r="DL2889" s="73" t="str">
        <f t="shared" si="1107"/>
        <v/>
      </c>
      <c r="DM2889" s="73" t="str">
        <f t="shared" si="1108"/>
        <v/>
      </c>
      <c r="DN2889" s="73" t="str">
        <f t="shared" si="1116"/>
        <v/>
      </c>
      <c r="DO2889" s="73" t="str">
        <f t="shared" si="1109"/>
        <v/>
      </c>
      <c r="DP2889" s="73" t="str">
        <f t="shared" si="1110"/>
        <v/>
      </c>
      <c r="DQ2889" s="73" t="str">
        <f t="shared" si="1111"/>
        <v/>
      </c>
      <c r="DR2889" s="73" t="str">
        <f t="shared" si="1112"/>
        <v/>
      </c>
      <c r="DS2889" s="73" t="str">
        <f t="shared" si="1113"/>
        <v/>
      </c>
      <c r="DT2889" s="70" t="str">
        <f t="shared" si="1114"/>
        <v/>
      </c>
      <c r="DU2889" s="70" t="str">
        <f t="shared" si="1115"/>
        <v/>
      </c>
      <c r="DW2889" s="55" t="e">
        <f t="shared" si="1117"/>
        <v>#N/A</v>
      </c>
      <c r="DX2889" s="90" t="e">
        <f t="shared" si="1118"/>
        <v>#N/A</v>
      </c>
    </row>
    <row r="2890" spans="2:128">
      <c r="B2890" s="221"/>
      <c r="C2890" s="159"/>
      <c r="DE2890" s="72" t="str">
        <f t="shared" si="1100"/>
        <v/>
      </c>
      <c r="DF2890" s="73" t="str">
        <f t="shared" si="1101"/>
        <v/>
      </c>
      <c r="DG2890" s="73" t="str">
        <f t="shared" si="1102"/>
        <v/>
      </c>
      <c r="DH2890" s="73" t="str">
        <f t="shared" si="1103"/>
        <v/>
      </c>
      <c r="DI2890" s="73" t="str">
        <f t="shared" si="1104"/>
        <v/>
      </c>
      <c r="DJ2890" s="73" t="str">
        <f t="shared" si="1105"/>
        <v/>
      </c>
      <c r="DK2890" s="73" t="str">
        <f t="shared" si="1106"/>
        <v/>
      </c>
      <c r="DL2890" s="73" t="str">
        <f t="shared" si="1107"/>
        <v/>
      </c>
      <c r="DM2890" s="73" t="str">
        <f t="shared" si="1108"/>
        <v/>
      </c>
      <c r="DN2890" s="73" t="str">
        <f t="shared" si="1116"/>
        <v/>
      </c>
      <c r="DO2890" s="73" t="str">
        <f t="shared" si="1109"/>
        <v/>
      </c>
      <c r="DP2890" s="73" t="str">
        <f t="shared" si="1110"/>
        <v/>
      </c>
      <c r="DQ2890" s="73" t="str">
        <f t="shared" si="1111"/>
        <v/>
      </c>
      <c r="DR2890" s="73" t="str">
        <f t="shared" si="1112"/>
        <v/>
      </c>
      <c r="DS2890" s="73" t="str">
        <f t="shared" si="1113"/>
        <v/>
      </c>
      <c r="DT2890" s="70" t="str">
        <f t="shared" si="1114"/>
        <v/>
      </c>
      <c r="DU2890" s="70" t="str">
        <f t="shared" si="1115"/>
        <v/>
      </c>
      <c r="DW2890" s="55" t="e">
        <f t="shared" si="1117"/>
        <v>#N/A</v>
      </c>
      <c r="DX2890" s="90" t="e">
        <f t="shared" si="1118"/>
        <v>#N/A</v>
      </c>
    </row>
    <row r="2891" spans="2:128">
      <c r="B2891" s="221"/>
      <c r="C2891" s="159"/>
      <c r="DE2891" s="72" t="str">
        <f t="shared" si="1100"/>
        <v/>
      </c>
      <c r="DF2891" s="73" t="str">
        <f t="shared" si="1101"/>
        <v/>
      </c>
      <c r="DG2891" s="73" t="str">
        <f t="shared" si="1102"/>
        <v/>
      </c>
      <c r="DH2891" s="73" t="str">
        <f t="shared" si="1103"/>
        <v/>
      </c>
      <c r="DI2891" s="73" t="str">
        <f t="shared" si="1104"/>
        <v/>
      </c>
      <c r="DJ2891" s="73" t="str">
        <f t="shared" si="1105"/>
        <v/>
      </c>
      <c r="DK2891" s="73" t="str">
        <f t="shared" si="1106"/>
        <v/>
      </c>
      <c r="DL2891" s="73" t="str">
        <f t="shared" si="1107"/>
        <v/>
      </c>
      <c r="DM2891" s="73" t="str">
        <f t="shared" si="1108"/>
        <v/>
      </c>
      <c r="DN2891" s="73" t="str">
        <f t="shared" si="1116"/>
        <v/>
      </c>
      <c r="DO2891" s="73" t="str">
        <f t="shared" si="1109"/>
        <v/>
      </c>
      <c r="DP2891" s="73" t="str">
        <f t="shared" si="1110"/>
        <v/>
      </c>
      <c r="DQ2891" s="73" t="str">
        <f t="shared" si="1111"/>
        <v/>
      </c>
      <c r="DR2891" s="73" t="str">
        <f t="shared" si="1112"/>
        <v/>
      </c>
      <c r="DS2891" s="73" t="str">
        <f t="shared" si="1113"/>
        <v/>
      </c>
      <c r="DT2891" s="70" t="str">
        <f t="shared" si="1114"/>
        <v/>
      </c>
      <c r="DU2891" s="70" t="str">
        <f t="shared" si="1115"/>
        <v/>
      </c>
      <c r="DW2891" s="55" t="e">
        <f t="shared" si="1117"/>
        <v>#N/A</v>
      </c>
      <c r="DX2891" s="90" t="e">
        <f t="shared" si="1118"/>
        <v>#N/A</v>
      </c>
    </row>
    <row r="2892" spans="2:128">
      <c r="B2892" s="221"/>
      <c r="C2892" s="159"/>
      <c r="DE2892" s="72" t="str">
        <f t="shared" si="1100"/>
        <v/>
      </c>
      <c r="DF2892" s="73" t="str">
        <f t="shared" si="1101"/>
        <v/>
      </c>
      <c r="DG2892" s="73" t="str">
        <f t="shared" si="1102"/>
        <v/>
      </c>
      <c r="DH2892" s="73" t="str">
        <f t="shared" si="1103"/>
        <v/>
      </c>
      <c r="DI2892" s="73" t="str">
        <f t="shared" si="1104"/>
        <v/>
      </c>
      <c r="DJ2892" s="73" t="str">
        <f t="shared" si="1105"/>
        <v/>
      </c>
      <c r="DK2892" s="73" t="str">
        <f t="shared" si="1106"/>
        <v/>
      </c>
      <c r="DL2892" s="73" t="str">
        <f t="shared" si="1107"/>
        <v/>
      </c>
      <c r="DM2892" s="73" t="str">
        <f t="shared" si="1108"/>
        <v/>
      </c>
      <c r="DN2892" s="73" t="str">
        <f t="shared" si="1116"/>
        <v/>
      </c>
      <c r="DO2892" s="73" t="str">
        <f t="shared" si="1109"/>
        <v/>
      </c>
      <c r="DP2892" s="73" t="str">
        <f t="shared" si="1110"/>
        <v/>
      </c>
      <c r="DQ2892" s="73" t="str">
        <f t="shared" si="1111"/>
        <v/>
      </c>
      <c r="DR2892" s="73" t="str">
        <f t="shared" si="1112"/>
        <v/>
      </c>
      <c r="DS2892" s="73" t="str">
        <f t="shared" si="1113"/>
        <v/>
      </c>
      <c r="DT2892" s="70" t="str">
        <f t="shared" si="1114"/>
        <v/>
      </c>
      <c r="DU2892" s="70" t="str">
        <f t="shared" si="1115"/>
        <v/>
      </c>
      <c r="DW2892" s="55" t="e">
        <f t="shared" si="1117"/>
        <v>#N/A</v>
      </c>
      <c r="DX2892" s="90" t="e">
        <f t="shared" si="1118"/>
        <v>#N/A</v>
      </c>
    </row>
    <row r="2893" spans="2:128">
      <c r="B2893" s="221"/>
      <c r="C2893" s="159"/>
      <c r="DE2893" s="72" t="str">
        <f t="shared" si="1100"/>
        <v/>
      </c>
      <c r="DF2893" s="73" t="str">
        <f t="shared" si="1101"/>
        <v/>
      </c>
      <c r="DG2893" s="73" t="str">
        <f t="shared" si="1102"/>
        <v/>
      </c>
      <c r="DH2893" s="73" t="str">
        <f t="shared" si="1103"/>
        <v/>
      </c>
      <c r="DI2893" s="73" t="str">
        <f t="shared" si="1104"/>
        <v/>
      </c>
      <c r="DJ2893" s="73" t="str">
        <f t="shared" si="1105"/>
        <v/>
      </c>
      <c r="DK2893" s="73" t="str">
        <f t="shared" si="1106"/>
        <v/>
      </c>
      <c r="DL2893" s="73" t="str">
        <f t="shared" si="1107"/>
        <v/>
      </c>
      <c r="DM2893" s="73" t="str">
        <f t="shared" si="1108"/>
        <v/>
      </c>
      <c r="DN2893" s="73" t="str">
        <f t="shared" si="1116"/>
        <v/>
      </c>
      <c r="DO2893" s="73" t="str">
        <f t="shared" si="1109"/>
        <v/>
      </c>
      <c r="DP2893" s="73" t="str">
        <f t="shared" si="1110"/>
        <v/>
      </c>
      <c r="DQ2893" s="73" t="str">
        <f t="shared" si="1111"/>
        <v/>
      </c>
      <c r="DR2893" s="73" t="str">
        <f t="shared" si="1112"/>
        <v/>
      </c>
      <c r="DS2893" s="73" t="str">
        <f t="shared" si="1113"/>
        <v/>
      </c>
      <c r="DT2893" s="70" t="str">
        <f t="shared" si="1114"/>
        <v/>
      </c>
      <c r="DU2893" s="70" t="str">
        <f t="shared" si="1115"/>
        <v/>
      </c>
      <c r="DW2893" s="55" t="e">
        <f t="shared" si="1117"/>
        <v>#N/A</v>
      </c>
      <c r="DX2893" s="90" t="e">
        <f t="shared" si="1118"/>
        <v>#N/A</v>
      </c>
    </row>
    <row r="2894" spans="2:128">
      <c r="B2894" s="221"/>
      <c r="C2894" s="159"/>
      <c r="DE2894" s="72" t="str">
        <f t="shared" si="1100"/>
        <v/>
      </c>
      <c r="DF2894" s="73" t="str">
        <f t="shared" si="1101"/>
        <v/>
      </c>
      <c r="DG2894" s="73" t="str">
        <f t="shared" si="1102"/>
        <v/>
      </c>
      <c r="DH2894" s="73" t="str">
        <f t="shared" si="1103"/>
        <v/>
      </c>
      <c r="DI2894" s="73" t="str">
        <f t="shared" si="1104"/>
        <v/>
      </c>
      <c r="DJ2894" s="73" t="str">
        <f t="shared" si="1105"/>
        <v/>
      </c>
      <c r="DK2894" s="73" t="str">
        <f t="shared" si="1106"/>
        <v/>
      </c>
      <c r="DL2894" s="73" t="str">
        <f t="shared" si="1107"/>
        <v/>
      </c>
      <c r="DM2894" s="73" t="str">
        <f t="shared" si="1108"/>
        <v/>
      </c>
      <c r="DN2894" s="73" t="str">
        <f t="shared" si="1116"/>
        <v/>
      </c>
      <c r="DO2894" s="73" t="str">
        <f t="shared" si="1109"/>
        <v/>
      </c>
      <c r="DP2894" s="73" t="str">
        <f t="shared" si="1110"/>
        <v/>
      </c>
      <c r="DQ2894" s="73" t="str">
        <f t="shared" si="1111"/>
        <v/>
      </c>
      <c r="DR2894" s="73" t="str">
        <f t="shared" si="1112"/>
        <v/>
      </c>
      <c r="DS2894" s="73" t="str">
        <f t="shared" si="1113"/>
        <v/>
      </c>
      <c r="DT2894" s="70" t="str">
        <f t="shared" si="1114"/>
        <v/>
      </c>
      <c r="DU2894" s="70" t="str">
        <f t="shared" si="1115"/>
        <v/>
      </c>
      <c r="DW2894" s="55" t="e">
        <f t="shared" si="1117"/>
        <v>#N/A</v>
      </c>
      <c r="DX2894" s="90" t="e">
        <f t="shared" si="1118"/>
        <v>#N/A</v>
      </c>
    </row>
    <row r="2895" spans="2:128">
      <c r="B2895" s="221"/>
      <c r="C2895" s="159"/>
      <c r="DE2895" s="72" t="str">
        <f t="shared" si="1100"/>
        <v/>
      </c>
      <c r="DF2895" s="73" t="str">
        <f t="shared" si="1101"/>
        <v/>
      </c>
      <c r="DG2895" s="73" t="str">
        <f t="shared" si="1102"/>
        <v/>
      </c>
      <c r="DH2895" s="73" t="str">
        <f t="shared" si="1103"/>
        <v/>
      </c>
      <c r="DI2895" s="73" t="str">
        <f t="shared" si="1104"/>
        <v/>
      </c>
      <c r="DJ2895" s="73" t="str">
        <f t="shared" si="1105"/>
        <v/>
      </c>
      <c r="DK2895" s="73" t="str">
        <f t="shared" si="1106"/>
        <v/>
      </c>
      <c r="DL2895" s="73" t="str">
        <f t="shared" si="1107"/>
        <v/>
      </c>
      <c r="DM2895" s="73" t="str">
        <f t="shared" si="1108"/>
        <v/>
      </c>
      <c r="DN2895" s="73" t="str">
        <f t="shared" si="1116"/>
        <v/>
      </c>
      <c r="DO2895" s="73" t="str">
        <f t="shared" si="1109"/>
        <v/>
      </c>
      <c r="DP2895" s="73" t="str">
        <f t="shared" si="1110"/>
        <v/>
      </c>
      <c r="DQ2895" s="73" t="str">
        <f t="shared" si="1111"/>
        <v/>
      </c>
      <c r="DR2895" s="73" t="str">
        <f t="shared" si="1112"/>
        <v/>
      </c>
      <c r="DS2895" s="73" t="str">
        <f t="shared" si="1113"/>
        <v/>
      </c>
      <c r="DT2895" s="70" t="str">
        <f t="shared" si="1114"/>
        <v/>
      </c>
      <c r="DU2895" s="70" t="str">
        <f t="shared" si="1115"/>
        <v/>
      </c>
      <c r="DW2895" s="55" t="e">
        <f t="shared" si="1117"/>
        <v>#N/A</v>
      </c>
      <c r="DX2895" s="90" t="e">
        <f t="shared" si="1118"/>
        <v>#N/A</v>
      </c>
    </row>
    <row r="2896" spans="2:128">
      <c r="B2896" s="221"/>
      <c r="C2896" s="159"/>
      <c r="DE2896" s="72" t="str">
        <f t="shared" si="1100"/>
        <v/>
      </c>
      <c r="DF2896" s="73" t="str">
        <f t="shared" si="1101"/>
        <v/>
      </c>
      <c r="DG2896" s="73" t="str">
        <f t="shared" si="1102"/>
        <v/>
      </c>
      <c r="DH2896" s="73" t="str">
        <f t="shared" si="1103"/>
        <v/>
      </c>
      <c r="DI2896" s="73" t="str">
        <f t="shared" si="1104"/>
        <v/>
      </c>
      <c r="DJ2896" s="73" t="str">
        <f t="shared" si="1105"/>
        <v/>
      </c>
      <c r="DK2896" s="73" t="str">
        <f t="shared" si="1106"/>
        <v/>
      </c>
      <c r="DL2896" s="73" t="str">
        <f t="shared" si="1107"/>
        <v/>
      </c>
      <c r="DM2896" s="73" t="str">
        <f t="shared" si="1108"/>
        <v/>
      </c>
      <c r="DN2896" s="73" t="str">
        <f t="shared" si="1116"/>
        <v/>
      </c>
      <c r="DO2896" s="73" t="str">
        <f t="shared" si="1109"/>
        <v/>
      </c>
      <c r="DP2896" s="73" t="str">
        <f t="shared" si="1110"/>
        <v/>
      </c>
      <c r="DQ2896" s="73" t="str">
        <f t="shared" si="1111"/>
        <v/>
      </c>
      <c r="DR2896" s="73" t="str">
        <f t="shared" si="1112"/>
        <v/>
      </c>
      <c r="DS2896" s="73" t="str">
        <f t="shared" si="1113"/>
        <v/>
      </c>
      <c r="DT2896" s="70" t="str">
        <f t="shared" si="1114"/>
        <v/>
      </c>
      <c r="DU2896" s="70" t="str">
        <f t="shared" si="1115"/>
        <v/>
      </c>
      <c r="DW2896" s="55" t="e">
        <f t="shared" si="1117"/>
        <v>#N/A</v>
      </c>
      <c r="DX2896" s="90" t="e">
        <f t="shared" si="1118"/>
        <v>#N/A</v>
      </c>
    </row>
    <row r="2897" spans="2:128">
      <c r="B2897" s="221"/>
      <c r="C2897" s="159"/>
      <c r="DE2897" s="72" t="str">
        <f t="shared" si="1100"/>
        <v/>
      </c>
      <c r="DF2897" s="73" t="str">
        <f t="shared" si="1101"/>
        <v/>
      </c>
      <c r="DG2897" s="73" t="str">
        <f t="shared" si="1102"/>
        <v/>
      </c>
      <c r="DH2897" s="73" t="str">
        <f t="shared" si="1103"/>
        <v/>
      </c>
      <c r="DI2897" s="73" t="str">
        <f t="shared" si="1104"/>
        <v/>
      </c>
      <c r="DJ2897" s="73" t="str">
        <f t="shared" si="1105"/>
        <v/>
      </c>
      <c r="DK2897" s="73" t="str">
        <f t="shared" si="1106"/>
        <v/>
      </c>
      <c r="DL2897" s="73" t="str">
        <f t="shared" si="1107"/>
        <v/>
      </c>
      <c r="DM2897" s="73" t="str">
        <f t="shared" si="1108"/>
        <v/>
      </c>
      <c r="DN2897" s="73" t="str">
        <f t="shared" si="1116"/>
        <v/>
      </c>
      <c r="DO2897" s="73" t="str">
        <f t="shared" si="1109"/>
        <v/>
      </c>
      <c r="DP2897" s="73" t="str">
        <f t="shared" si="1110"/>
        <v/>
      </c>
      <c r="DQ2897" s="73" t="str">
        <f t="shared" si="1111"/>
        <v/>
      </c>
      <c r="DR2897" s="73" t="str">
        <f t="shared" si="1112"/>
        <v/>
      </c>
      <c r="DS2897" s="73" t="str">
        <f t="shared" si="1113"/>
        <v/>
      </c>
      <c r="DT2897" s="70" t="str">
        <f t="shared" si="1114"/>
        <v/>
      </c>
      <c r="DU2897" s="70" t="str">
        <f t="shared" si="1115"/>
        <v/>
      </c>
      <c r="DW2897" s="55" t="e">
        <f t="shared" si="1117"/>
        <v>#N/A</v>
      </c>
      <c r="DX2897" s="90" t="e">
        <f t="shared" si="1118"/>
        <v>#N/A</v>
      </c>
    </row>
    <row r="2898" spans="2:128">
      <c r="B2898" s="221"/>
      <c r="C2898" s="159"/>
      <c r="DE2898" s="72" t="str">
        <f t="shared" si="1100"/>
        <v/>
      </c>
      <c r="DF2898" s="73" t="str">
        <f t="shared" si="1101"/>
        <v/>
      </c>
      <c r="DG2898" s="73" t="str">
        <f t="shared" si="1102"/>
        <v/>
      </c>
      <c r="DH2898" s="73" t="str">
        <f t="shared" si="1103"/>
        <v/>
      </c>
      <c r="DI2898" s="73" t="str">
        <f t="shared" si="1104"/>
        <v/>
      </c>
      <c r="DJ2898" s="73" t="str">
        <f t="shared" si="1105"/>
        <v/>
      </c>
      <c r="DK2898" s="73" t="str">
        <f t="shared" si="1106"/>
        <v/>
      </c>
      <c r="DL2898" s="73" t="str">
        <f t="shared" si="1107"/>
        <v/>
      </c>
      <c r="DM2898" s="73" t="str">
        <f t="shared" si="1108"/>
        <v/>
      </c>
      <c r="DN2898" s="73" t="str">
        <f t="shared" si="1116"/>
        <v/>
      </c>
      <c r="DO2898" s="73" t="str">
        <f t="shared" si="1109"/>
        <v/>
      </c>
      <c r="DP2898" s="73" t="str">
        <f t="shared" si="1110"/>
        <v/>
      </c>
      <c r="DQ2898" s="73" t="str">
        <f t="shared" si="1111"/>
        <v/>
      </c>
      <c r="DR2898" s="73" t="str">
        <f t="shared" si="1112"/>
        <v/>
      </c>
      <c r="DS2898" s="73" t="str">
        <f t="shared" si="1113"/>
        <v/>
      </c>
      <c r="DT2898" s="70" t="str">
        <f t="shared" si="1114"/>
        <v/>
      </c>
      <c r="DU2898" s="70" t="str">
        <f t="shared" si="1115"/>
        <v/>
      </c>
      <c r="DW2898" s="55" t="e">
        <f t="shared" si="1117"/>
        <v>#N/A</v>
      </c>
      <c r="DX2898" s="90" t="e">
        <f t="shared" si="1118"/>
        <v>#N/A</v>
      </c>
    </row>
    <row r="2899" spans="2:128">
      <c r="B2899" s="221"/>
      <c r="C2899" s="159"/>
      <c r="DE2899" s="72" t="str">
        <f t="shared" si="1100"/>
        <v/>
      </c>
      <c r="DF2899" s="73" t="str">
        <f t="shared" si="1101"/>
        <v/>
      </c>
      <c r="DG2899" s="73" t="str">
        <f t="shared" si="1102"/>
        <v/>
      </c>
      <c r="DH2899" s="73" t="str">
        <f t="shared" si="1103"/>
        <v/>
      </c>
      <c r="DI2899" s="73" t="str">
        <f t="shared" si="1104"/>
        <v/>
      </c>
      <c r="DJ2899" s="73" t="str">
        <f t="shared" si="1105"/>
        <v/>
      </c>
      <c r="DK2899" s="73" t="str">
        <f t="shared" si="1106"/>
        <v/>
      </c>
      <c r="DL2899" s="73" t="str">
        <f t="shared" si="1107"/>
        <v/>
      </c>
      <c r="DM2899" s="73" t="str">
        <f t="shared" si="1108"/>
        <v/>
      </c>
      <c r="DN2899" s="73" t="str">
        <f t="shared" si="1116"/>
        <v/>
      </c>
      <c r="DO2899" s="73" t="str">
        <f t="shared" si="1109"/>
        <v/>
      </c>
      <c r="DP2899" s="73" t="str">
        <f t="shared" si="1110"/>
        <v/>
      </c>
      <c r="DQ2899" s="73" t="str">
        <f t="shared" si="1111"/>
        <v/>
      </c>
      <c r="DR2899" s="73" t="str">
        <f t="shared" si="1112"/>
        <v/>
      </c>
      <c r="DS2899" s="73" t="str">
        <f t="shared" si="1113"/>
        <v/>
      </c>
      <c r="DT2899" s="70" t="str">
        <f t="shared" si="1114"/>
        <v/>
      </c>
      <c r="DU2899" s="70" t="str">
        <f t="shared" si="1115"/>
        <v/>
      </c>
      <c r="DW2899" s="55" t="e">
        <f t="shared" si="1117"/>
        <v>#N/A</v>
      </c>
      <c r="DX2899" s="90" t="e">
        <f t="shared" si="1118"/>
        <v>#N/A</v>
      </c>
    </row>
    <row r="2900" spans="2:128">
      <c r="B2900" s="221"/>
      <c r="C2900" s="159"/>
      <c r="DE2900" s="72" t="str">
        <f t="shared" si="1100"/>
        <v/>
      </c>
      <c r="DF2900" s="73" t="str">
        <f t="shared" si="1101"/>
        <v/>
      </c>
      <c r="DG2900" s="73" t="str">
        <f t="shared" si="1102"/>
        <v/>
      </c>
      <c r="DH2900" s="73" t="str">
        <f t="shared" si="1103"/>
        <v/>
      </c>
      <c r="DI2900" s="73" t="str">
        <f t="shared" si="1104"/>
        <v/>
      </c>
      <c r="DJ2900" s="73" t="str">
        <f t="shared" si="1105"/>
        <v/>
      </c>
      <c r="DK2900" s="73" t="str">
        <f t="shared" si="1106"/>
        <v/>
      </c>
      <c r="DL2900" s="73" t="str">
        <f t="shared" si="1107"/>
        <v/>
      </c>
      <c r="DM2900" s="73" t="str">
        <f t="shared" si="1108"/>
        <v/>
      </c>
      <c r="DN2900" s="73" t="str">
        <f t="shared" si="1116"/>
        <v/>
      </c>
      <c r="DO2900" s="73" t="str">
        <f t="shared" si="1109"/>
        <v/>
      </c>
      <c r="DP2900" s="73" t="str">
        <f t="shared" si="1110"/>
        <v/>
      </c>
      <c r="DQ2900" s="73" t="str">
        <f t="shared" si="1111"/>
        <v/>
      </c>
      <c r="DR2900" s="73" t="str">
        <f t="shared" si="1112"/>
        <v/>
      </c>
      <c r="DS2900" s="73" t="str">
        <f t="shared" si="1113"/>
        <v/>
      </c>
      <c r="DT2900" s="70" t="str">
        <f t="shared" si="1114"/>
        <v/>
      </c>
      <c r="DU2900" s="70" t="str">
        <f t="shared" si="1115"/>
        <v/>
      </c>
      <c r="DW2900" s="55" t="e">
        <f t="shared" si="1117"/>
        <v>#N/A</v>
      </c>
      <c r="DX2900" s="90" t="e">
        <f t="shared" si="1118"/>
        <v>#N/A</v>
      </c>
    </row>
    <row r="2901" spans="2:128">
      <c r="B2901" s="221"/>
      <c r="C2901" s="159"/>
      <c r="DE2901" s="72" t="str">
        <f t="shared" si="1100"/>
        <v/>
      </c>
      <c r="DF2901" s="73" t="str">
        <f t="shared" si="1101"/>
        <v/>
      </c>
      <c r="DG2901" s="73" t="str">
        <f t="shared" si="1102"/>
        <v/>
      </c>
      <c r="DH2901" s="73" t="str">
        <f t="shared" si="1103"/>
        <v/>
      </c>
      <c r="DI2901" s="73" t="str">
        <f t="shared" si="1104"/>
        <v/>
      </c>
      <c r="DJ2901" s="73" t="str">
        <f t="shared" si="1105"/>
        <v/>
      </c>
      <c r="DK2901" s="73" t="str">
        <f t="shared" si="1106"/>
        <v/>
      </c>
      <c r="DL2901" s="73" t="str">
        <f t="shared" si="1107"/>
        <v/>
      </c>
      <c r="DM2901" s="73" t="str">
        <f t="shared" si="1108"/>
        <v/>
      </c>
      <c r="DN2901" s="73" t="str">
        <f t="shared" si="1116"/>
        <v/>
      </c>
      <c r="DO2901" s="73" t="str">
        <f t="shared" si="1109"/>
        <v/>
      </c>
      <c r="DP2901" s="73" t="str">
        <f t="shared" si="1110"/>
        <v/>
      </c>
      <c r="DQ2901" s="73" t="str">
        <f t="shared" si="1111"/>
        <v/>
      </c>
      <c r="DR2901" s="73" t="str">
        <f t="shared" si="1112"/>
        <v/>
      </c>
      <c r="DS2901" s="73" t="str">
        <f t="shared" si="1113"/>
        <v/>
      </c>
      <c r="DT2901" s="70" t="str">
        <f t="shared" si="1114"/>
        <v/>
      </c>
      <c r="DU2901" s="70" t="str">
        <f t="shared" si="1115"/>
        <v/>
      </c>
      <c r="DW2901" s="55" t="e">
        <f t="shared" si="1117"/>
        <v>#N/A</v>
      </c>
      <c r="DX2901" s="90" t="e">
        <f t="shared" si="1118"/>
        <v>#N/A</v>
      </c>
    </row>
    <row r="2902" spans="2:128">
      <c r="B2902" s="221"/>
      <c r="C2902" s="159"/>
      <c r="DE2902" s="72" t="str">
        <f t="shared" si="1100"/>
        <v/>
      </c>
      <c r="DF2902" s="73" t="str">
        <f t="shared" si="1101"/>
        <v/>
      </c>
      <c r="DG2902" s="73" t="str">
        <f t="shared" si="1102"/>
        <v/>
      </c>
      <c r="DH2902" s="73" t="str">
        <f t="shared" si="1103"/>
        <v/>
      </c>
      <c r="DI2902" s="73" t="str">
        <f t="shared" si="1104"/>
        <v/>
      </c>
      <c r="DJ2902" s="73" t="str">
        <f t="shared" si="1105"/>
        <v/>
      </c>
      <c r="DK2902" s="73" t="str">
        <f t="shared" si="1106"/>
        <v/>
      </c>
      <c r="DL2902" s="73" t="str">
        <f t="shared" si="1107"/>
        <v/>
      </c>
      <c r="DM2902" s="73" t="str">
        <f t="shared" si="1108"/>
        <v/>
      </c>
      <c r="DN2902" s="73" t="str">
        <f t="shared" si="1116"/>
        <v/>
      </c>
      <c r="DO2902" s="73" t="str">
        <f t="shared" si="1109"/>
        <v/>
      </c>
      <c r="DP2902" s="73" t="str">
        <f t="shared" si="1110"/>
        <v/>
      </c>
      <c r="DQ2902" s="73" t="str">
        <f t="shared" si="1111"/>
        <v/>
      </c>
      <c r="DR2902" s="73" t="str">
        <f t="shared" si="1112"/>
        <v/>
      </c>
      <c r="DS2902" s="73" t="str">
        <f t="shared" si="1113"/>
        <v/>
      </c>
      <c r="DT2902" s="70" t="str">
        <f t="shared" si="1114"/>
        <v/>
      </c>
      <c r="DU2902" s="70" t="str">
        <f t="shared" si="1115"/>
        <v/>
      </c>
      <c r="DW2902" s="55" t="e">
        <f t="shared" si="1117"/>
        <v>#N/A</v>
      </c>
      <c r="DX2902" s="90" t="e">
        <f t="shared" si="1118"/>
        <v>#N/A</v>
      </c>
    </row>
    <row r="2903" spans="2:128">
      <c r="B2903" s="221"/>
      <c r="C2903" s="159"/>
      <c r="DE2903" s="72" t="str">
        <f t="shared" si="1100"/>
        <v/>
      </c>
      <c r="DF2903" s="73" t="str">
        <f t="shared" si="1101"/>
        <v/>
      </c>
      <c r="DG2903" s="73" t="str">
        <f t="shared" si="1102"/>
        <v/>
      </c>
      <c r="DH2903" s="73" t="str">
        <f t="shared" si="1103"/>
        <v/>
      </c>
      <c r="DI2903" s="73" t="str">
        <f t="shared" si="1104"/>
        <v/>
      </c>
      <c r="DJ2903" s="73" t="str">
        <f t="shared" si="1105"/>
        <v/>
      </c>
      <c r="DK2903" s="73" t="str">
        <f t="shared" si="1106"/>
        <v/>
      </c>
      <c r="DL2903" s="73" t="str">
        <f t="shared" si="1107"/>
        <v/>
      </c>
      <c r="DM2903" s="73" t="str">
        <f t="shared" si="1108"/>
        <v/>
      </c>
      <c r="DN2903" s="73" t="str">
        <f t="shared" si="1116"/>
        <v/>
      </c>
      <c r="DO2903" s="73" t="str">
        <f t="shared" si="1109"/>
        <v/>
      </c>
      <c r="DP2903" s="73" t="str">
        <f t="shared" si="1110"/>
        <v/>
      </c>
      <c r="DQ2903" s="73" t="str">
        <f t="shared" si="1111"/>
        <v/>
      </c>
      <c r="DR2903" s="73" t="str">
        <f t="shared" si="1112"/>
        <v/>
      </c>
      <c r="DS2903" s="73" t="str">
        <f t="shared" si="1113"/>
        <v/>
      </c>
      <c r="DT2903" s="70" t="str">
        <f t="shared" si="1114"/>
        <v/>
      </c>
      <c r="DU2903" s="70" t="str">
        <f t="shared" si="1115"/>
        <v/>
      </c>
      <c r="DW2903" s="55" t="e">
        <f t="shared" si="1117"/>
        <v>#N/A</v>
      </c>
      <c r="DX2903" s="90" t="e">
        <f t="shared" si="1118"/>
        <v>#N/A</v>
      </c>
    </row>
    <row r="2904" spans="2:128">
      <c r="B2904" s="221"/>
      <c r="C2904" s="159"/>
      <c r="DE2904" s="72" t="str">
        <f t="shared" si="1100"/>
        <v/>
      </c>
      <c r="DF2904" s="73" t="str">
        <f t="shared" si="1101"/>
        <v/>
      </c>
      <c r="DG2904" s="73" t="str">
        <f t="shared" si="1102"/>
        <v/>
      </c>
      <c r="DH2904" s="73" t="str">
        <f t="shared" si="1103"/>
        <v/>
      </c>
      <c r="DI2904" s="73" t="str">
        <f t="shared" si="1104"/>
        <v/>
      </c>
      <c r="DJ2904" s="73" t="str">
        <f t="shared" si="1105"/>
        <v/>
      </c>
      <c r="DK2904" s="73" t="str">
        <f t="shared" si="1106"/>
        <v/>
      </c>
      <c r="DL2904" s="73" t="str">
        <f t="shared" si="1107"/>
        <v/>
      </c>
      <c r="DM2904" s="73" t="str">
        <f t="shared" si="1108"/>
        <v/>
      </c>
      <c r="DN2904" s="73" t="str">
        <f t="shared" si="1116"/>
        <v/>
      </c>
      <c r="DO2904" s="73" t="str">
        <f t="shared" si="1109"/>
        <v/>
      </c>
      <c r="DP2904" s="73" t="str">
        <f t="shared" si="1110"/>
        <v/>
      </c>
      <c r="DQ2904" s="73" t="str">
        <f t="shared" si="1111"/>
        <v/>
      </c>
      <c r="DR2904" s="73" t="str">
        <f t="shared" si="1112"/>
        <v/>
      </c>
      <c r="DS2904" s="73" t="str">
        <f t="shared" si="1113"/>
        <v/>
      </c>
      <c r="DT2904" s="70" t="str">
        <f t="shared" si="1114"/>
        <v/>
      </c>
      <c r="DU2904" s="70" t="str">
        <f t="shared" si="1115"/>
        <v/>
      </c>
      <c r="DW2904" s="55" t="e">
        <f t="shared" si="1117"/>
        <v>#N/A</v>
      </c>
      <c r="DX2904" s="90" t="e">
        <f t="shared" si="1118"/>
        <v>#N/A</v>
      </c>
    </row>
    <row r="2905" spans="2:128">
      <c r="B2905" s="221"/>
      <c r="C2905" s="159"/>
      <c r="DE2905" s="72" t="str">
        <f t="shared" si="1100"/>
        <v/>
      </c>
      <c r="DF2905" s="73" t="str">
        <f t="shared" si="1101"/>
        <v/>
      </c>
      <c r="DG2905" s="73" t="str">
        <f t="shared" si="1102"/>
        <v/>
      </c>
      <c r="DH2905" s="73" t="str">
        <f t="shared" si="1103"/>
        <v/>
      </c>
      <c r="DI2905" s="73" t="str">
        <f t="shared" si="1104"/>
        <v/>
      </c>
      <c r="DJ2905" s="73" t="str">
        <f t="shared" si="1105"/>
        <v/>
      </c>
      <c r="DK2905" s="73" t="str">
        <f t="shared" si="1106"/>
        <v/>
      </c>
      <c r="DL2905" s="73" t="str">
        <f t="shared" si="1107"/>
        <v/>
      </c>
      <c r="DM2905" s="73" t="str">
        <f t="shared" si="1108"/>
        <v/>
      </c>
      <c r="DN2905" s="73" t="str">
        <f t="shared" si="1116"/>
        <v/>
      </c>
      <c r="DO2905" s="73" t="str">
        <f t="shared" si="1109"/>
        <v/>
      </c>
      <c r="DP2905" s="73" t="str">
        <f t="shared" si="1110"/>
        <v/>
      </c>
      <c r="DQ2905" s="73" t="str">
        <f t="shared" si="1111"/>
        <v/>
      </c>
      <c r="DR2905" s="73" t="str">
        <f t="shared" si="1112"/>
        <v/>
      </c>
      <c r="DS2905" s="73" t="str">
        <f t="shared" si="1113"/>
        <v/>
      </c>
      <c r="DT2905" s="70" t="str">
        <f t="shared" si="1114"/>
        <v/>
      </c>
      <c r="DU2905" s="70" t="str">
        <f t="shared" si="1115"/>
        <v/>
      </c>
      <c r="DW2905" s="55" t="e">
        <f t="shared" si="1117"/>
        <v>#N/A</v>
      </c>
      <c r="DX2905" s="90" t="e">
        <f t="shared" si="1118"/>
        <v>#N/A</v>
      </c>
    </row>
    <row r="2906" spans="2:128">
      <c r="B2906" s="221"/>
      <c r="C2906" s="159"/>
      <c r="DE2906" s="72" t="str">
        <f t="shared" si="1100"/>
        <v/>
      </c>
      <c r="DF2906" s="73" t="str">
        <f t="shared" si="1101"/>
        <v/>
      </c>
      <c r="DG2906" s="73" t="str">
        <f t="shared" si="1102"/>
        <v/>
      </c>
      <c r="DH2906" s="73" t="str">
        <f t="shared" si="1103"/>
        <v/>
      </c>
      <c r="DI2906" s="73" t="str">
        <f t="shared" si="1104"/>
        <v/>
      </c>
      <c r="DJ2906" s="73" t="str">
        <f t="shared" si="1105"/>
        <v/>
      </c>
      <c r="DK2906" s="73" t="str">
        <f t="shared" si="1106"/>
        <v/>
      </c>
      <c r="DL2906" s="73" t="str">
        <f t="shared" si="1107"/>
        <v/>
      </c>
      <c r="DM2906" s="73" t="str">
        <f t="shared" si="1108"/>
        <v/>
      </c>
      <c r="DN2906" s="73" t="str">
        <f t="shared" si="1116"/>
        <v/>
      </c>
      <c r="DO2906" s="73" t="str">
        <f t="shared" si="1109"/>
        <v/>
      </c>
      <c r="DP2906" s="73" t="str">
        <f t="shared" si="1110"/>
        <v/>
      </c>
      <c r="DQ2906" s="73" t="str">
        <f t="shared" si="1111"/>
        <v/>
      </c>
      <c r="DR2906" s="73" t="str">
        <f t="shared" si="1112"/>
        <v/>
      </c>
      <c r="DS2906" s="73" t="str">
        <f t="shared" si="1113"/>
        <v/>
      </c>
      <c r="DT2906" s="70" t="str">
        <f t="shared" si="1114"/>
        <v/>
      </c>
      <c r="DU2906" s="70" t="str">
        <f t="shared" si="1115"/>
        <v/>
      </c>
      <c r="DW2906" s="55" t="e">
        <f t="shared" si="1117"/>
        <v>#N/A</v>
      </c>
      <c r="DX2906" s="90" t="e">
        <f t="shared" si="1118"/>
        <v>#N/A</v>
      </c>
    </row>
    <row r="2907" spans="2:128">
      <c r="B2907" s="221"/>
      <c r="C2907" s="159"/>
      <c r="DE2907" s="72" t="str">
        <f t="shared" si="1100"/>
        <v/>
      </c>
      <c r="DF2907" s="73" t="str">
        <f t="shared" si="1101"/>
        <v/>
      </c>
      <c r="DG2907" s="73" t="str">
        <f t="shared" si="1102"/>
        <v/>
      </c>
      <c r="DH2907" s="73" t="str">
        <f t="shared" si="1103"/>
        <v/>
      </c>
      <c r="DI2907" s="73" t="str">
        <f t="shared" si="1104"/>
        <v/>
      </c>
      <c r="DJ2907" s="73" t="str">
        <f t="shared" si="1105"/>
        <v/>
      </c>
      <c r="DK2907" s="73" t="str">
        <f t="shared" si="1106"/>
        <v/>
      </c>
      <c r="DL2907" s="73" t="str">
        <f t="shared" si="1107"/>
        <v/>
      </c>
      <c r="DM2907" s="73" t="str">
        <f t="shared" si="1108"/>
        <v/>
      </c>
      <c r="DN2907" s="73" t="str">
        <f t="shared" si="1116"/>
        <v/>
      </c>
      <c r="DO2907" s="73" t="str">
        <f t="shared" si="1109"/>
        <v/>
      </c>
      <c r="DP2907" s="73" t="str">
        <f t="shared" si="1110"/>
        <v/>
      </c>
      <c r="DQ2907" s="73" t="str">
        <f t="shared" si="1111"/>
        <v/>
      </c>
      <c r="DR2907" s="73" t="str">
        <f t="shared" si="1112"/>
        <v/>
      </c>
      <c r="DS2907" s="73" t="str">
        <f t="shared" si="1113"/>
        <v/>
      </c>
      <c r="DT2907" s="70" t="str">
        <f t="shared" si="1114"/>
        <v/>
      </c>
      <c r="DU2907" s="70" t="str">
        <f t="shared" si="1115"/>
        <v/>
      </c>
      <c r="DW2907" s="55" t="e">
        <f t="shared" si="1117"/>
        <v>#N/A</v>
      </c>
      <c r="DX2907" s="90" t="e">
        <f t="shared" si="1118"/>
        <v>#N/A</v>
      </c>
    </row>
    <row r="2908" spans="2:128">
      <c r="B2908" s="221"/>
      <c r="C2908" s="159"/>
      <c r="DE2908" s="72" t="str">
        <f t="shared" si="1100"/>
        <v/>
      </c>
      <c r="DF2908" s="73" t="str">
        <f t="shared" si="1101"/>
        <v/>
      </c>
      <c r="DG2908" s="73" t="str">
        <f t="shared" si="1102"/>
        <v/>
      </c>
      <c r="DH2908" s="73" t="str">
        <f t="shared" si="1103"/>
        <v/>
      </c>
      <c r="DI2908" s="73" t="str">
        <f t="shared" si="1104"/>
        <v/>
      </c>
      <c r="DJ2908" s="73" t="str">
        <f t="shared" si="1105"/>
        <v/>
      </c>
      <c r="DK2908" s="73" t="str">
        <f t="shared" si="1106"/>
        <v/>
      </c>
      <c r="DL2908" s="73" t="str">
        <f t="shared" si="1107"/>
        <v/>
      </c>
      <c r="DM2908" s="73" t="str">
        <f t="shared" si="1108"/>
        <v/>
      </c>
      <c r="DN2908" s="73" t="str">
        <f t="shared" si="1116"/>
        <v/>
      </c>
      <c r="DO2908" s="73" t="str">
        <f t="shared" si="1109"/>
        <v/>
      </c>
      <c r="DP2908" s="73" t="str">
        <f t="shared" si="1110"/>
        <v/>
      </c>
      <c r="DQ2908" s="73" t="str">
        <f t="shared" si="1111"/>
        <v/>
      </c>
      <c r="DR2908" s="73" t="str">
        <f t="shared" si="1112"/>
        <v/>
      </c>
      <c r="DS2908" s="73" t="str">
        <f t="shared" si="1113"/>
        <v/>
      </c>
      <c r="DT2908" s="70" t="str">
        <f t="shared" si="1114"/>
        <v/>
      </c>
      <c r="DU2908" s="70" t="str">
        <f t="shared" si="1115"/>
        <v/>
      </c>
      <c r="DW2908" s="55" t="e">
        <f t="shared" si="1117"/>
        <v>#N/A</v>
      </c>
      <c r="DX2908" s="90" t="e">
        <f t="shared" si="1118"/>
        <v>#N/A</v>
      </c>
    </row>
    <row r="2909" spans="2:128">
      <c r="B2909" s="221"/>
      <c r="C2909" s="159"/>
      <c r="DE2909" s="72" t="str">
        <f t="shared" si="1100"/>
        <v/>
      </c>
      <c r="DF2909" s="73" t="str">
        <f t="shared" si="1101"/>
        <v/>
      </c>
      <c r="DG2909" s="73" t="str">
        <f t="shared" si="1102"/>
        <v/>
      </c>
      <c r="DH2909" s="73" t="str">
        <f t="shared" si="1103"/>
        <v/>
      </c>
      <c r="DI2909" s="73" t="str">
        <f t="shared" si="1104"/>
        <v/>
      </c>
      <c r="DJ2909" s="73" t="str">
        <f t="shared" si="1105"/>
        <v/>
      </c>
      <c r="DK2909" s="73" t="str">
        <f t="shared" si="1106"/>
        <v/>
      </c>
      <c r="DL2909" s="73" t="str">
        <f t="shared" si="1107"/>
        <v/>
      </c>
      <c r="DM2909" s="73" t="str">
        <f t="shared" si="1108"/>
        <v/>
      </c>
      <c r="DN2909" s="73" t="str">
        <f t="shared" si="1116"/>
        <v/>
      </c>
      <c r="DO2909" s="73" t="str">
        <f t="shared" si="1109"/>
        <v/>
      </c>
      <c r="DP2909" s="73" t="str">
        <f t="shared" si="1110"/>
        <v/>
      </c>
      <c r="DQ2909" s="73" t="str">
        <f t="shared" si="1111"/>
        <v/>
      </c>
      <c r="DR2909" s="73" t="str">
        <f t="shared" si="1112"/>
        <v/>
      </c>
      <c r="DS2909" s="73" t="str">
        <f t="shared" si="1113"/>
        <v/>
      </c>
      <c r="DT2909" s="70" t="str">
        <f t="shared" si="1114"/>
        <v/>
      </c>
      <c r="DU2909" s="70" t="str">
        <f t="shared" si="1115"/>
        <v/>
      </c>
      <c r="DW2909" s="55" t="e">
        <f t="shared" si="1117"/>
        <v>#N/A</v>
      </c>
      <c r="DX2909" s="90" t="e">
        <f t="shared" si="1118"/>
        <v>#N/A</v>
      </c>
    </row>
    <row r="2910" spans="2:128">
      <c r="B2910" s="221"/>
      <c r="C2910" s="159"/>
      <c r="DE2910" s="72" t="str">
        <f t="shared" ref="DE2910:DE2973" si="1119">IF(B2910="","",1)</f>
        <v/>
      </c>
      <c r="DF2910" s="73" t="str">
        <f t="shared" ref="DF2910:DF2973" si="1120">IF(B2910="","",LN(B2910/(1-B2910)))</f>
        <v/>
      </c>
      <c r="DG2910" s="73" t="str">
        <f t="shared" ref="DG2910:DG2973" si="1121">IF(B2910="","",(B2910-0.5)*DF2910)</f>
        <v/>
      </c>
      <c r="DH2910" s="73" t="str">
        <f t="shared" ref="DH2910:DH2973" si="1122">IF(B2910="","",B2910-0.5)</f>
        <v/>
      </c>
      <c r="DI2910" s="73" t="str">
        <f t="shared" ref="DI2910:DI2973" si="1123">IF(B2910="","",DH2910^2)</f>
        <v/>
      </c>
      <c r="DJ2910" s="73" t="str">
        <f t="shared" ref="DJ2910:DJ2973" si="1124">IF(B2910="","",DF2910*DI2910)</f>
        <v/>
      </c>
      <c r="DK2910" s="73" t="str">
        <f t="shared" ref="DK2910:DK2973" si="1125">IF(B2910="","",DH2910^3)</f>
        <v/>
      </c>
      <c r="DL2910" s="73" t="str">
        <f t="shared" ref="DL2910:DL2973" si="1126">IF(B2910="","",DF2910*DK2910)</f>
        <v/>
      </c>
      <c r="DM2910" s="73" t="str">
        <f t="shared" ref="DM2910:DM2973" si="1127">IF(B2910="","",DH2910^4)</f>
        <v/>
      </c>
      <c r="DN2910" s="73" t="str">
        <f t="shared" si="1116"/>
        <v/>
      </c>
      <c r="DO2910" s="73" t="str">
        <f t="shared" ref="DO2910:DO2973" si="1128">IF(B2910="","",DH2910^5)</f>
        <v/>
      </c>
      <c r="DP2910" s="73" t="str">
        <f t="shared" ref="DP2910:DP2973" si="1129">IF($B2910="","",DF2910*DO2910)</f>
        <v/>
      </c>
      <c r="DQ2910" s="73" t="str">
        <f t="shared" ref="DQ2910:DQ2973" si="1130">IF(B2910="","",DH2910^6)</f>
        <v/>
      </c>
      <c r="DR2910" s="73" t="str">
        <f t="shared" ref="DR2910:DR2973" si="1131">IF($B2910="","",DF2910*DQ2910)</f>
        <v/>
      </c>
      <c r="DS2910" s="73" t="str">
        <f t="shared" ref="DS2910:DS2973" si="1132">IF(B2910="","",DH2910^7)</f>
        <v/>
      </c>
      <c r="DT2910" s="70" t="str">
        <f t="shared" ref="DT2910:DT2973" si="1133">IF($B2910="","",DF2910*DS2910)</f>
        <v/>
      </c>
      <c r="DU2910" s="70" t="str">
        <f t="shared" ref="DU2910:DU2973" si="1134">IF(B2910="","",IF($B$14="u",C2910,IF($B$14="sl",LN(C2910-$C$22),IF($B$14="su",-LN($C$23-C2910),IF($B$14="b",LN((C2910-$C$22)/($C$23-C2910)),"")))))</f>
        <v/>
      </c>
      <c r="DW2910" s="55" t="e">
        <f t="shared" si="1117"/>
        <v>#N/A</v>
      </c>
      <c r="DX2910" s="90" t="e">
        <f t="shared" si="1118"/>
        <v>#N/A</v>
      </c>
    </row>
    <row r="2911" spans="2:128">
      <c r="B2911" s="221"/>
      <c r="C2911" s="159"/>
      <c r="DE2911" s="72" t="str">
        <f t="shared" si="1119"/>
        <v/>
      </c>
      <c r="DF2911" s="73" t="str">
        <f t="shared" si="1120"/>
        <v/>
      </c>
      <c r="DG2911" s="73" t="str">
        <f t="shared" si="1121"/>
        <v/>
      </c>
      <c r="DH2911" s="73" t="str">
        <f t="shared" si="1122"/>
        <v/>
      </c>
      <c r="DI2911" s="73" t="str">
        <f t="shared" si="1123"/>
        <v/>
      </c>
      <c r="DJ2911" s="73" t="str">
        <f t="shared" si="1124"/>
        <v/>
      </c>
      <c r="DK2911" s="73" t="str">
        <f t="shared" si="1125"/>
        <v/>
      </c>
      <c r="DL2911" s="73" t="str">
        <f t="shared" si="1126"/>
        <v/>
      </c>
      <c r="DM2911" s="73" t="str">
        <f t="shared" si="1127"/>
        <v/>
      </c>
      <c r="DN2911" s="73" t="str">
        <f t="shared" ref="DN2911:DN2974" si="1135">IF(B2911="","",DF2911*DM2911)</f>
        <v/>
      </c>
      <c r="DO2911" s="73" t="str">
        <f t="shared" si="1128"/>
        <v/>
      </c>
      <c r="DP2911" s="73" t="str">
        <f t="shared" si="1129"/>
        <v/>
      </c>
      <c r="DQ2911" s="73" t="str">
        <f t="shared" si="1130"/>
        <v/>
      </c>
      <c r="DR2911" s="73" t="str">
        <f t="shared" si="1131"/>
        <v/>
      </c>
      <c r="DS2911" s="73" t="str">
        <f t="shared" si="1132"/>
        <v/>
      </c>
      <c r="DT2911" s="70" t="str">
        <f t="shared" si="1133"/>
        <v/>
      </c>
      <c r="DU2911" s="70" t="str">
        <f t="shared" si="1134"/>
        <v/>
      </c>
      <c r="DW2911" s="55" t="e">
        <f t="shared" si="1117"/>
        <v>#N/A</v>
      </c>
      <c r="DX2911" s="90" t="e">
        <f t="shared" si="1118"/>
        <v>#N/A</v>
      </c>
    </row>
    <row r="2912" spans="2:128">
      <c r="B2912" s="221"/>
      <c r="C2912" s="159"/>
      <c r="DE2912" s="72" t="str">
        <f t="shared" si="1119"/>
        <v/>
      </c>
      <c r="DF2912" s="73" t="str">
        <f t="shared" si="1120"/>
        <v/>
      </c>
      <c r="DG2912" s="73" t="str">
        <f t="shared" si="1121"/>
        <v/>
      </c>
      <c r="DH2912" s="73" t="str">
        <f t="shared" si="1122"/>
        <v/>
      </c>
      <c r="DI2912" s="73" t="str">
        <f t="shared" si="1123"/>
        <v/>
      </c>
      <c r="DJ2912" s="73" t="str">
        <f t="shared" si="1124"/>
        <v/>
      </c>
      <c r="DK2912" s="73" t="str">
        <f t="shared" si="1125"/>
        <v/>
      </c>
      <c r="DL2912" s="73" t="str">
        <f t="shared" si="1126"/>
        <v/>
      </c>
      <c r="DM2912" s="73" t="str">
        <f t="shared" si="1127"/>
        <v/>
      </c>
      <c r="DN2912" s="73" t="str">
        <f t="shared" si="1135"/>
        <v/>
      </c>
      <c r="DO2912" s="73" t="str">
        <f t="shared" si="1128"/>
        <v/>
      </c>
      <c r="DP2912" s="73" t="str">
        <f t="shared" si="1129"/>
        <v/>
      </c>
      <c r="DQ2912" s="73" t="str">
        <f t="shared" si="1130"/>
        <v/>
      </c>
      <c r="DR2912" s="73" t="str">
        <f t="shared" si="1131"/>
        <v/>
      </c>
      <c r="DS2912" s="73" t="str">
        <f t="shared" si="1132"/>
        <v/>
      </c>
      <c r="DT2912" s="70" t="str">
        <f t="shared" si="1133"/>
        <v/>
      </c>
      <c r="DU2912" s="70" t="str">
        <f t="shared" si="1134"/>
        <v/>
      </c>
      <c r="DW2912" s="55" t="e">
        <f t="shared" si="1117"/>
        <v>#N/A</v>
      </c>
      <c r="DX2912" s="90" t="e">
        <f t="shared" si="1118"/>
        <v>#N/A</v>
      </c>
    </row>
    <row r="2913" spans="2:128">
      <c r="B2913" s="221"/>
      <c r="C2913" s="159"/>
      <c r="DE2913" s="72" t="str">
        <f t="shared" si="1119"/>
        <v/>
      </c>
      <c r="DF2913" s="73" t="str">
        <f t="shared" si="1120"/>
        <v/>
      </c>
      <c r="DG2913" s="73" t="str">
        <f t="shared" si="1121"/>
        <v/>
      </c>
      <c r="DH2913" s="73" t="str">
        <f t="shared" si="1122"/>
        <v/>
      </c>
      <c r="DI2913" s="73" t="str">
        <f t="shared" si="1123"/>
        <v/>
      </c>
      <c r="DJ2913" s="73" t="str">
        <f t="shared" si="1124"/>
        <v/>
      </c>
      <c r="DK2913" s="73" t="str">
        <f t="shared" si="1125"/>
        <v/>
      </c>
      <c r="DL2913" s="73" t="str">
        <f t="shared" si="1126"/>
        <v/>
      </c>
      <c r="DM2913" s="73" t="str">
        <f t="shared" si="1127"/>
        <v/>
      </c>
      <c r="DN2913" s="73" t="str">
        <f t="shared" si="1135"/>
        <v/>
      </c>
      <c r="DO2913" s="73" t="str">
        <f t="shared" si="1128"/>
        <v/>
      </c>
      <c r="DP2913" s="73" t="str">
        <f t="shared" si="1129"/>
        <v/>
      </c>
      <c r="DQ2913" s="73" t="str">
        <f t="shared" si="1130"/>
        <v/>
      </c>
      <c r="DR2913" s="73" t="str">
        <f t="shared" si="1131"/>
        <v/>
      </c>
      <c r="DS2913" s="73" t="str">
        <f t="shared" si="1132"/>
        <v/>
      </c>
      <c r="DT2913" s="70" t="str">
        <f t="shared" si="1133"/>
        <v/>
      </c>
      <c r="DU2913" s="70" t="str">
        <f t="shared" si="1134"/>
        <v/>
      </c>
      <c r="DW2913" s="55" t="e">
        <f t="shared" si="1117"/>
        <v>#N/A</v>
      </c>
      <c r="DX2913" s="90" t="e">
        <f t="shared" si="1118"/>
        <v>#N/A</v>
      </c>
    </row>
    <row r="2914" spans="2:128">
      <c r="B2914" s="221"/>
      <c r="C2914" s="159"/>
      <c r="DE2914" s="72" t="str">
        <f t="shared" si="1119"/>
        <v/>
      </c>
      <c r="DF2914" s="73" t="str">
        <f t="shared" si="1120"/>
        <v/>
      </c>
      <c r="DG2914" s="73" t="str">
        <f t="shared" si="1121"/>
        <v/>
      </c>
      <c r="DH2914" s="73" t="str">
        <f t="shared" si="1122"/>
        <v/>
      </c>
      <c r="DI2914" s="73" t="str">
        <f t="shared" si="1123"/>
        <v/>
      </c>
      <c r="DJ2914" s="73" t="str">
        <f t="shared" si="1124"/>
        <v/>
      </c>
      <c r="DK2914" s="73" t="str">
        <f t="shared" si="1125"/>
        <v/>
      </c>
      <c r="DL2914" s="73" t="str">
        <f t="shared" si="1126"/>
        <v/>
      </c>
      <c r="DM2914" s="73" t="str">
        <f t="shared" si="1127"/>
        <v/>
      </c>
      <c r="DN2914" s="73" t="str">
        <f t="shared" si="1135"/>
        <v/>
      </c>
      <c r="DO2914" s="73" t="str">
        <f t="shared" si="1128"/>
        <v/>
      </c>
      <c r="DP2914" s="73" t="str">
        <f t="shared" si="1129"/>
        <v/>
      </c>
      <c r="DQ2914" s="73" t="str">
        <f t="shared" si="1130"/>
        <v/>
      </c>
      <c r="DR2914" s="73" t="str">
        <f t="shared" si="1131"/>
        <v/>
      </c>
      <c r="DS2914" s="73" t="str">
        <f t="shared" si="1132"/>
        <v/>
      </c>
      <c r="DT2914" s="70" t="str">
        <f t="shared" si="1133"/>
        <v/>
      </c>
      <c r="DU2914" s="70" t="str">
        <f t="shared" si="1134"/>
        <v/>
      </c>
      <c r="DW2914" s="55" t="e">
        <f t="shared" si="1117"/>
        <v>#N/A</v>
      </c>
      <c r="DX2914" s="90" t="e">
        <f t="shared" si="1118"/>
        <v>#N/A</v>
      </c>
    </row>
    <row r="2915" spans="2:128">
      <c r="B2915" s="221"/>
      <c r="C2915" s="159"/>
      <c r="DE2915" s="72" t="str">
        <f t="shared" si="1119"/>
        <v/>
      </c>
      <c r="DF2915" s="73" t="str">
        <f t="shared" si="1120"/>
        <v/>
      </c>
      <c r="DG2915" s="73" t="str">
        <f t="shared" si="1121"/>
        <v/>
      </c>
      <c r="DH2915" s="73" t="str">
        <f t="shared" si="1122"/>
        <v/>
      </c>
      <c r="DI2915" s="73" t="str">
        <f t="shared" si="1123"/>
        <v/>
      </c>
      <c r="DJ2915" s="73" t="str">
        <f t="shared" si="1124"/>
        <v/>
      </c>
      <c r="DK2915" s="73" t="str">
        <f t="shared" si="1125"/>
        <v/>
      </c>
      <c r="DL2915" s="73" t="str">
        <f t="shared" si="1126"/>
        <v/>
      </c>
      <c r="DM2915" s="73" t="str">
        <f t="shared" si="1127"/>
        <v/>
      </c>
      <c r="DN2915" s="73" t="str">
        <f t="shared" si="1135"/>
        <v/>
      </c>
      <c r="DO2915" s="73" t="str">
        <f t="shared" si="1128"/>
        <v/>
      </c>
      <c r="DP2915" s="73" t="str">
        <f t="shared" si="1129"/>
        <v/>
      </c>
      <c r="DQ2915" s="73" t="str">
        <f t="shared" si="1130"/>
        <v/>
      </c>
      <c r="DR2915" s="73" t="str">
        <f t="shared" si="1131"/>
        <v/>
      </c>
      <c r="DS2915" s="73" t="str">
        <f t="shared" si="1132"/>
        <v/>
      </c>
      <c r="DT2915" s="70" t="str">
        <f t="shared" si="1133"/>
        <v/>
      </c>
      <c r="DU2915" s="70" t="str">
        <f t="shared" si="1134"/>
        <v/>
      </c>
      <c r="DW2915" s="55" t="e">
        <f t="shared" si="1117"/>
        <v>#N/A</v>
      </c>
      <c r="DX2915" s="90" t="e">
        <f t="shared" si="1118"/>
        <v>#N/A</v>
      </c>
    </row>
    <row r="2916" spans="2:128">
      <c r="B2916" s="221"/>
      <c r="C2916" s="159"/>
      <c r="DE2916" s="72" t="str">
        <f t="shared" si="1119"/>
        <v/>
      </c>
      <c r="DF2916" s="73" t="str">
        <f t="shared" si="1120"/>
        <v/>
      </c>
      <c r="DG2916" s="73" t="str">
        <f t="shared" si="1121"/>
        <v/>
      </c>
      <c r="DH2916" s="73" t="str">
        <f t="shared" si="1122"/>
        <v/>
      </c>
      <c r="DI2916" s="73" t="str">
        <f t="shared" si="1123"/>
        <v/>
      </c>
      <c r="DJ2916" s="73" t="str">
        <f t="shared" si="1124"/>
        <v/>
      </c>
      <c r="DK2916" s="73" t="str">
        <f t="shared" si="1125"/>
        <v/>
      </c>
      <c r="DL2916" s="73" t="str">
        <f t="shared" si="1126"/>
        <v/>
      </c>
      <c r="DM2916" s="73" t="str">
        <f t="shared" si="1127"/>
        <v/>
      </c>
      <c r="DN2916" s="73" t="str">
        <f t="shared" si="1135"/>
        <v/>
      </c>
      <c r="DO2916" s="73" t="str">
        <f t="shared" si="1128"/>
        <v/>
      </c>
      <c r="DP2916" s="73" t="str">
        <f t="shared" si="1129"/>
        <v/>
      </c>
      <c r="DQ2916" s="73" t="str">
        <f t="shared" si="1130"/>
        <v/>
      </c>
      <c r="DR2916" s="73" t="str">
        <f t="shared" si="1131"/>
        <v/>
      </c>
      <c r="DS2916" s="73" t="str">
        <f t="shared" si="1132"/>
        <v/>
      </c>
      <c r="DT2916" s="70" t="str">
        <f t="shared" si="1133"/>
        <v/>
      </c>
      <c r="DU2916" s="70" t="str">
        <f t="shared" si="1134"/>
        <v/>
      </c>
      <c r="DW2916" s="55" t="e">
        <f t="shared" si="1117"/>
        <v>#N/A</v>
      </c>
      <c r="DX2916" s="90" t="e">
        <f t="shared" si="1118"/>
        <v>#N/A</v>
      </c>
    </row>
    <row r="2917" spans="2:128">
      <c r="B2917" s="221"/>
      <c r="C2917" s="159"/>
      <c r="DE2917" s="72" t="str">
        <f t="shared" si="1119"/>
        <v/>
      </c>
      <c r="DF2917" s="73" t="str">
        <f t="shared" si="1120"/>
        <v/>
      </c>
      <c r="DG2917" s="73" t="str">
        <f t="shared" si="1121"/>
        <v/>
      </c>
      <c r="DH2917" s="73" t="str">
        <f t="shared" si="1122"/>
        <v/>
      </c>
      <c r="DI2917" s="73" t="str">
        <f t="shared" si="1123"/>
        <v/>
      </c>
      <c r="DJ2917" s="73" t="str">
        <f t="shared" si="1124"/>
        <v/>
      </c>
      <c r="DK2917" s="73" t="str">
        <f t="shared" si="1125"/>
        <v/>
      </c>
      <c r="DL2917" s="73" t="str">
        <f t="shared" si="1126"/>
        <v/>
      </c>
      <c r="DM2917" s="73" t="str">
        <f t="shared" si="1127"/>
        <v/>
      </c>
      <c r="DN2917" s="73" t="str">
        <f t="shared" si="1135"/>
        <v/>
      </c>
      <c r="DO2917" s="73" t="str">
        <f t="shared" si="1128"/>
        <v/>
      </c>
      <c r="DP2917" s="73" t="str">
        <f t="shared" si="1129"/>
        <v/>
      </c>
      <c r="DQ2917" s="73" t="str">
        <f t="shared" si="1130"/>
        <v/>
      </c>
      <c r="DR2917" s="73" t="str">
        <f t="shared" si="1131"/>
        <v/>
      </c>
      <c r="DS2917" s="73" t="str">
        <f t="shared" si="1132"/>
        <v/>
      </c>
      <c r="DT2917" s="70" t="str">
        <f t="shared" si="1133"/>
        <v/>
      </c>
      <c r="DU2917" s="70" t="str">
        <f t="shared" si="1134"/>
        <v/>
      </c>
      <c r="DW2917" s="55" t="e">
        <f t="shared" si="1117"/>
        <v>#N/A</v>
      </c>
      <c r="DX2917" s="90" t="e">
        <f t="shared" si="1118"/>
        <v>#N/A</v>
      </c>
    </row>
    <row r="2918" spans="2:128">
      <c r="B2918" s="221"/>
      <c r="C2918" s="159"/>
      <c r="DE2918" s="72" t="str">
        <f t="shared" si="1119"/>
        <v/>
      </c>
      <c r="DF2918" s="73" t="str">
        <f t="shared" si="1120"/>
        <v/>
      </c>
      <c r="DG2918" s="73" t="str">
        <f t="shared" si="1121"/>
        <v/>
      </c>
      <c r="DH2918" s="73" t="str">
        <f t="shared" si="1122"/>
        <v/>
      </c>
      <c r="DI2918" s="73" t="str">
        <f t="shared" si="1123"/>
        <v/>
      </c>
      <c r="DJ2918" s="73" t="str">
        <f t="shared" si="1124"/>
        <v/>
      </c>
      <c r="DK2918" s="73" t="str">
        <f t="shared" si="1125"/>
        <v/>
      </c>
      <c r="DL2918" s="73" t="str">
        <f t="shared" si="1126"/>
        <v/>
      </c>
      <c r="DM2918" s="73" t="str">
        <f t="shared" si="1127"/>
        <v/>
      </c>
      <c r="DN2918" s="73" t="str">
        <f t="shared" si="1135"/>
        <v/>
      </c>
      <c r="DO2918" s="73" t="str">
        <f t="shared" si="1128"/>
        <v/>
      </c>
      <c r="DP2918" s="73" t="str">
        <f t="shared" si="1129"/>
        <v/>
      </c>
      <c r="DQ2918" s="73" t="str">
        <f t="shared" si="1130"/>
        <v/>
      </c>
      <c r="DR2918" s="73" t="str">
        <f t="shared" si="1131"/>
        <v/>
      </c>
      <c r="DS2918" s="73" t="str">
        <f t="shared" si="1132"/>
        <v/>
      </c>
      <c r="DT2918" s="70" t="str">
        <f t="shared" si="1133"/>
        <v/>
      </c>
      <c r="DU2918" s="70" t="str">
        <f t="shared" si="1134"/>
        <v/>
      </c>
      <c r="DW2918" s="55" t="e">
        <f t="shared" si="1117"/>
        <v>#N/A</v>
      </c>
      <c r="DX2918" s="90" t="e">
        <f t="shared" si="1118"/>
        <v>#N/A</v>
      </c>
    </row>
    <row r="2919" spans="2:128">
      <c r="B2919" s="221"/>
      <c r="C2919" s="159"/>
      <c r="DE2919" s="72" t="str">
        <f t="shared" si="1119"/>
        <v/>
      </c>
      <c r="DF2919" s="73" t="str">
        <f t="shared" si="1120"/>
        <v/>
      </c>
      <c r="DG2919" s="73" t="str">
        <f t="shared" si="1121"/>
        <v/>
      </c>
      <c r="DH2919" s="73" t="str">
        <f t="shared" si="1122"/>
        <v/>
      </c>
      <c r="DI2919" s="73" t="str">
        <f t="shared" si="1123"/>
        <v/>
      </c>
      <c r="DJ2919" s="73" t="str">
        <f t="shared" si="1124"/>
        <v/>
      </c>
      <c r="DK2919" s="73" t="str">
        <f t="shared" si="1125"/>
        <v/>
      </c>
      <c r="DL2919" s="73" t="str">
        <f t="shared" si="1126"/>
        <v/>
      </c>
      <c r="DM2919" s="73" t="str">
        <f t="shared" si="1127"/>
        <v/>
      </c>
      <c r="DN2919" s="73" t="str">
        <f t="shared" si="1135"/>
        <v/>
      </c>
      <c r="DO2919" s="73" t="str">
        <f t="shared" si="1128"/>
        <v/>
      </c>
      <c r="DP2919" s="73" t="str">
        <f t="shared" si="1129"/>
        <v/>
      </c>
      <c r="DQ2919" s="73" t="str">
        <f t="shared" si="1130"/>
        <v/>
      </c>
      <c r="DR2919" s="73" t="str">
        <f t="shared" si="1131"/>
        <v/>
      </c>
      <c r="DS2919" s="73" t="str">
        <f t="shared" si="1132"/>
        <v/>
      </c>
      <c r="DT2919" s="70" t="str">
        <f t="shared" si="1133"/>
        <v/>
      </c>
      <c r="DU2919" s="70" t="str">
        <f t="shared" si="1134"/>
        <v/>
      </c>
      <c r="DW2919" s="55" t="e">
        <f t="shared" si="1117"/>
        <v>#N/A</v>
      </c>
      <c r="DX2919" s="90" t="e">
        <f t="shared" si="1118"/>
        <v>#N/A</v>
      </c>
    </row>
    <row r="2920" spans="2:128">
      <c r="B2920" s="221"/>
      <c r="C2920" s="159"/>
      <c r="DE2920" s="72" t="str">
        <f t="shared" si="1119"/>
        <v/>
      </c>
      <c r="DF2920" s="73" t="str">
        <f t="shared" si="1120"/>
        <v/>
      </c>
      <c r="DG2920" s="73" t="str">
        <f t="shared" si="1121"/>
        <v/>
      </c>
      <c r="DH2920" s="73" t="str">
        <f t="shared" si="1122"/>
        <v/>
      </c>
      <c r="DI2920" s="73" t="str">
        <f t="shared" si="1123"/>
        <v/>
      </c>
      <c r="DJ2920" s="73" t="str">
        <f t="shared" si="1124"/>
        <v/>
      </c>
      <c r="DK2920" s="73" t="str">
        <f t="shared" si="1125"/>
        <v/>
      </c>
      <c r="DL2920" s="73" t="str">
        <f t="shared" si="1126"/>
        <v/>
      </c>
      <c r="DM2920" s="73" t="str">
        <f t="shared" si="1127"/>
        <v/>
      </c>
      <c r="DN2920" s="73" t="str">
        <f t="shared" si="1135"/>
        <v/>
      </c>
      <c r="DO2920" s="73" t="str">
        <f t="shared" si="1128"/>
        <v/>
      </c>
      <c r="DP2920" s="73" t="str">
        <f t="shared" si="1129"/>
        <v/>
      </c>
      <c r="DQ2920" s="73" t="str">
        <f t="shared" si="1130"/>
        <v/>
      </c>
      <c r="DR2920" s="73" t="str">
        <f t="shared" si="1131"/>
        <v/>
      </c>
      <c r="DS2920" s="73" t="str">
        <f t="shared" si="1132"/>
        <v/>
      </c>
      <c r="DT2920" s="70" t="str">
        <f t="shared" si="1133"/>
        <v/>
      </c>
      <c r="DU2920" s="70" t="str">
        <f t="shared" si="1134"/>
        <v/>
      </c>
      <c r="DW2920" s="55" t="e">
        <f t="shared" si="1117"/>
        <v>#N/A</v>
      </c>
      <c r="DX2920" s="90" t="e">
        <f t="shared" si="1118"/>
        <v>#N/A</v>
      </c>
    </row>
    <row r="2921" spans="2:128">
      <c r="B2921" s="221"/>
      <c r="C2921" s="159"/>
      <c r="DE2921" s="72" t="str">
        <f t="shared" si="1119"/>
        <v/>
      </c>
      <c r="DF2921" s="73" t="str">
        <f t="shared" si="1120"/>
        <v/>
      </c>
      <c r="DG2921" s="73" t="str">
        <f t="shared" si="1121"/>
        <v/>
      </c>
      <c r="DH2921" s="73" t="str">
        <f t="shared" si="1122"/>
        <v/>
      </c>
      <c r="DI2921" s="73" t="str">
        <f t="shared" si="1123"/>
        <v/>
      </c>
      <c r="DJ2921" s="73" t="str">
        <f t="shared" si="1124"/>
        <v/>
      </c>
      <c r="DK2921" s="73" t="str">
        <f t="shared" si="1125"/>
        <v/>
      </c>
      <c r="DL2921" s="73" t="str">
        <f t="shared" si="1126"/>
        <v/>
      </c>
      <c r="DM2921" s="73" t="str">
        <f t="shared" si="1127"/>
        <v/>
      </c>
      <c r="DN2921" s="73" t="str">
        <f t="shared" si="1135"/>
        <v/>
      </c>
      <c r="DO2921" s="73" t="str">
        <f t="shared" si="1128"/>
        <v/>
      </c>
      <c r="DP2921" s="73" t="str">
        <f t="shared" si="1129"/>
        <v/>
      </c>
      <c r="DQ2921" s="73" t="str">
        <f t="shared" si="1130"/>
        <v/>
      </c>
      <c r="DR2921" s="73" t="str">
        <f t="shared" si="1131"/>
        <v/>
      </c>
      <c r="DS2921" s="73" t="str">
        <f t="shared" si="1132"/>
        <v/>
      </c>
      <c r="DT2921" s="70" t="str">
        <f t="shared" si="1133"/>
        <v/>
      </c>
      <c r="DU2921" s="70" t="str">
        <f t="shared" si="1134"/>
        <v/>
      </c>
      <c r="DW2921" s="55" t="e">
        <f t="shared" si="1117"/>
        <v>#N/A</v>
      </c>
      <c r="DX2921" s="90" t="e">
        <f t="shared" si="1118"/>
        <v>#N/A</v>
      </c>
    </row>
    <row r="2922" spans="2:128">
      <c r="B2922" s="221"/>
      <c r="C2922" s="159"/>
      <c r="DE2922" s="72" t="str">
        <f t="shared" si="1119"/>
        <v/>
      </c>
      <c r="DF2922" s="73" t="str">
        <f t="shared" si="1120"/>
        <v/>
      </c>
      <c r="DG2922" s="73" t="str">
        <f t="shared" si="1121"/>
        <v/>
      </c>
      <c r="DH2922" s="73" t="str">
        <f t="shared" si="1122"/>
        <v/>
      </c>
      <c r="DI2922" s="73" t="str">
        <f t="shared" si="1123"/>
        <v/>
      </c>
      <c r="DJ2922" s="73" t="str">
        <f t="shared" si="1124"/>
        <v/>
      </c>
      <c r="DK2922" s="73" t="str">
        <f t="shared" si="1125"/>
        <v/>
      </c>
      <c r="DL2922" s="73" t="str">
        <f t="shared" si="1126"/>
        <v/>
      </c>
      <c r="DM2922" s="73" t="str">
        <f t="shared" si="1127"/>
        <v/>
      </c>
      <c r="DN2922" s="73" t="str">
        <f t="shared" si="1135"/>
        <v/>
      </c>
      <c r="DO2922" s="73" t="str">
        <f t="shared" si="1128"/>
        <v/>
      </c>
      <c r="DP2922" s="73" t="str">
        <f t="shared" si="1129"/>
        <v/>
      </c>
      <c r="DQ2922" s="73" t="str">
        <f t="shared" si="1130"/>
        <v/>
      </c>
      <c r="DR2922" s="73" t="str">
        <f t="shared" si="1131"/>
        <v/>
      </c>
      <c r="DS2922" s="73" t="str">
        <f t="shared" si="1132"/>
        <v/>
      </c>
      <c r="DT2922" s="70" t="str">
        <f t="shared" si="1133"/>
        <v/>
      </c>
      <c r="DU2922" s="70" t="str">
        <f t="shared" si="1134"/>
        <v/>
      </c>
      <c r="DW2922" s="55" t="e">
        <f t="shared" ref="DW2922:DW2985" si="1136">IF(B2910="",NA(),B2910)</f>
        <v>#N/A</v>
      </c>
      <c r="DX2922" s="90" t="e">
        <f t="shared" ref="DX2922:DX2985" si="1137">IF(C2910="",NA(),C2910)</f>
        <v>#N/A</v>
      </c>
    </row>
    <row r="2923" spans="2:128">
      <c r="B2923" s="221"/>
      <c r="C2923" s="159"/>
      <c r="DE2923" s="72" t="str">
        <f t="shared" si="1119"/>
        <v/>
      </c>
      <c r="DF2923" s="73" t="str">
        <f t="shared" si="1120"/>
        <v/>
      </c>
      <c r="DG2923" s="73" t="str">
        <f t="shared" si="1121"/>
        <v/>
      </c>
      <c r="DH2923" s="73" t="str">
        <f t="shared" si="1122"/>
        <v/>
      </c>
      <c r="DI2923" s="73" t="str">
        <f t="shared" si="1123"/>
        <v/>
      </c>
      <c r="DJ2923" s="73" t="str">
        <f t="shared" si="1124"/>
        <v/>
      </c>
      <c r="DK2923" s="73" t="str">
        <f t="shared" si="1125"/>
        <v/>
      </c>
      <c r="DL2923" s="73" t="str">
        <f t="shared" si="1126"/>
        <v/>
      </c>
      <c r="DM2923" s="73" t="str">
        <f t="shared" si="1127"/>
        <v/>
      </c>
      <c r="DN2923" s="73" t="str">
        <f t="shared" si="1135"/>
        <v/>
      </c>
      <c r="DO2923" s="73" t="str">
        <f t="shared" si="1128"/>
        <v/>
      </c>
      <c r="DP2923" s="73" t="str">
        <f t="shared" si="1129"/>
        <v/>
      </c>
      <c r="DQ2923" s="73" t="str">
        <f t="shared" si="1130"/>
        <v/>
      </c>
      <c r="DR2923" s="73" t="str">
        <f t="shared" si="1131"/>
        <v/>
      </c>
      <c r="DS2923" s="73" t="str">
        <f t="shared" si="1132"/>
        <v/>
      </c>
      <c r="DT2923" s="70" t="str">
        <f t="shared" si="1133"/>
        <v/>
      </c>
      <c r="DU2923" s="70" t="str">
        <f t="shared" si="1134"/>
        <v/>
      </c>
      <c r="DW2923" s="55" t="e">
        <f t="shared" si="1136"/>
        <v>#N/A</v>
      </c>
      <c r="DX2923" s="90" t="e">
        <f t="shared" si="1137"/>
        <v>#N/A</v>
      </c>
    </row>
    <row r="2924" spans="2:128">
      <c r="B2924" s="221"/>
      <c r="C2924" s="159"/>
      <c r="DE2924" s="72" t="str">
        <f t="shared" si="1119"/>
        <v/>
      </c>
      <c r="DF2924" s="73" t="str">
        <f t="shared" si="1120"/>
        <v/>
      </c>
      <c r="DG2924" s="73" t="str">
        <f t="shared" si="1121"/>
        <v/>
      </c>
      <c r="DH2924" s="73" t="str">
        <f t="shared" si="1122"/>
        <v/>
      </c>
      <c r="DI2924" s="73" t="str">
        <f t="shared" si="1123"/>
        <v/>
      </c>
      <c r="DJ2924" s="73" t="str">
        <f t="shared" si="1124"/>
        <v/>
      </c>
      <c r="DK2924" s="73" t="str">
        <f t="shared" si="1125"/>
        <v/>
      </c>
      <c r="DL2924" s="73" t="str">
        <f t="shared" si="1126"/>
        <v/>
      </c>
      <c r="DM2924" s="73" t="str">
        <f t="shared" si="1127"/>
        <v/>
      </c>
      <c r="DN2924" s="73" t="str">
        <f t="shared" si="1135"/>
        <v/>
      </c>
      <c r="DO2924" s="73" t="str">
        <f t="shared" si="1128"/>
        <v/>
      </c>
      <c r="DP2924" s="73" t="str">
        <f t="shared" si="1129"/>
        <v/>
      </c>
      <c r="DQ2924" s="73" t="str">
        <f t="shared" si="1130"/>
        <v/>
      </c>
      <c r="DR2924" s="73" t="str">
        <f t="shared" si="1131"/>
        <v/>
      </c>
      <c r="DS2924" s="73" t="str">
        <f t="shared" si="1132"/>
        <v/>
      </c>
      <c r="DT2924" s="70" t="str">
        <f t="shared" si="1133"/>
        <v/>
      </c>
      <c r="DU2924" s="70" t="str">
        <f t="shared" si="1134"/>
        <v/>
      </c>
      <c r="DW2924" s="55" t="e">
        <f t="shared" si="1136"/>
        <v>#N/A</v>
      </c>
      <c r="DX2924" s="90" t="e">
        <f t="shared" si="1137"/>
        <v>#N/A</v>
      </c>
    </row>
    <row r="2925" spans="2:128">
      <c r="B2925" s="221"/>
      <c r="C2925" s="159"/>
      <c r="DE2925" s="72" t="str">
        <f t="shared" si="1119"/>
        <v/>
      </c>
      <c r="DF2925" s="73" t="str">
        <f t="shared" si="1120"/>
        <v/>
      </c>
      <c r="DG2925" s="73" t="str">
        <f t="shared" si="1121"/>
        <v/>
      </c>
      <c r="DH2925" s="73" t="str">
        <f t="shared" si="1122"/>
        <v/>
      </c>
      <c r="DI2925" s="73" t="str">
        <f t="shared" si="1123"/>
        <v/>
      </c>
      <c r="DJ2925" s="73" t="str">
        <f t="shared" si="1124"/>
        <v/>
      </c>
      <c r="DK2925" s="73" t="str">
        <f t="shared" si="1125"/>
        <v/>
      </c>
      <c r="DL2925" s="73" t="str">
        <f t="shared" si="1126"/>
        <v/>
      </c>
      <c r="DM2925" s="73" t="str">
        <f t="shared" si="1127"/>
        <v/>
      </c>
      <c r="DN2925" s="73" t="str">
        <f t="shared" si="1135"/>
        <v/>
      </c>
      <c r="DO2925" s="73" t="str">
        <f t="shared" si="1128"/>
        <v/>
      </c>
      <c r="DP2925" s="73" t="str">
        <f t="shared" si="1129"/>
        <v/>
      </c>
      <c r="DQ2925" s="73" t="str">
        <f t="shared" si="1130"/>
        <v/>
      </c>
      <c r="DR2925" s="73" t="str">
        <f t="shared" si="1131"/>
        <v/>
      </c>
      <c r="DS2925" s="73" t="str">
        <f t="shared" si="1132"/>
        <v/>
      </c>
      <c r="DT2925" s="70" t="str">
        <f t="shared" si="1133"/>
        <v/>
      </c>
      <c r="DU2925" s="70" t="str">
        <f t="shared" si="1134"/>
        <v/>
      </c>
      <c r="DW2925" s="55" t="e">
        <f t="shared" si="1136"/>
        <v>#N/A</v>
      </c>
      <c r="DX2925" s="90" t="e">
        <f t="shared" si="1137"/>
        <v>#N/A</v>
      </c>
    </row>
    <row r="2926" spans="2:128">
      <c r="B2926" s="221"/>
      <c r="C2926" s="159"/>
      <c r="DE2926" s="72" t="str">
        <f t="shared" si="1119"/>
        <v/>
      </c>
      <c r="DF2926" s="73" t="str">
        <f t="shared" si="1120"/>
        <v/>
      </c>
      <c r="DG2926" s="73" t="str">
        <f t="shared" si="1121"/>
        <v/>
      </c>
      <c r="DH2926" s="73" t="str">
        <f t="shared" si="1122"/>
        <v/>
      </c>
      <c r="DI2926" s="73" t="str">
        <f t="shared" si="1123"/>
        <v/>
      </c>
      <c r="DJ2926" s="73" t="str">
        <f t="shared" si="1124"/>
        <v/>
      </c>
      <c r="DK2926" s="73" t="str">
        <f t="shared" si="1125"/>
        <v/>
      </c>
      <c r="DL2926" s="73" t="str">
        <f t="shared" si="1126"/>
        <v/>
      </c>
      <c r="DM2926" s="73" t="str">
        <f t="shared" si="1127"/>
        <v/>
      </c>
      <c r="DN2926" s="73" t="str">
        <f t="shared" si="1135"/>
        <v/>
      </c>
      <c r="DO2926" s="73" t="str">
        <f t="shared" si="1128"/>
        <v/>
      </c>
      <c r="DP2926" s="73" t="str">
        <f t="shared" si="1129"/>
        <v/>
      </c>
      <c r="DQ2926" s="73" t="str">
        <f t="shared" si="1130"/>
        <v/>
      </c>
      <c r="DR2926" s="73" t="str">
        <f t="shared" si="1131"/>
        <v/>
      </c>
      <c r="DS2926" s="73" t="str">
        <f t="shared" si="1132"/>
        <v/>
      </c>
      <c r="DT2926" s="70" t="str">
        <f t="shared" si="1133"/>
        <v/>
      </c>
      <c r="DU2926" s="70" t="str">
        <f t="shared" si="1134"/>
        <v/>
      </c>
      <c r="DW2926" s="55" t="e">
        <f t="shared" si="1136"/>
        <v>#N/A</v>
      </c>
      <c r="DX2926" s="90" t="e">
        <f t="shared" si="1137"/>
        <v>#N/A</v>
      </c>
    </row>
    <row r="2927" spans="2:128">
      <c r="B2927" s="221"/>
      <c r="C2927" s="159"/>
      <c r="DE2927" s="72" t="str">
        <f t="shared" si="1119"/>
        <v/>
      </c>
      <c r="DF2927" s="73" t="str">
        <f t="shared" si="1120"/>
        <v/>
      </c>
      <c r="DG2927" s="73" t="str">
        <f t="shared" si="1121"/>
        <v/>
      </c>
      <c r="DH2927" s="73" t="str">
        <f t="shared" si="1122"/>
        <v/>
      </c>
      <c r="DI2927" s="73" t="str">
        <f t="shared" si="1123"/>
        <v/>
      </c>
      <c r="DJ2927" s="73" t="str">
        <f t="shared" si="1124"/>
        <v/>
      </c>
      <c r="DK2927" s="73" t="str">
        <f t="shared" si="1125"/>
        <v/>
      </c>
      <c r="DL2927" s="73" t="str">
        <f t="shared" si="1126"/>
        <v/>
      </c>
      <c r="DM2927" s="73" t="str">
        <f t="shared" si="1127"/>
        <v/>
      </c>
      <c r="DN2927" s="73" t="str">
        <f t="shared" si="1135"/>
        <v/>
      </c>
      <c r="DO2927" s="73" t="str">
        <f t="shared" si="1128"/>
        <v/>
      </c>
      <c r="DP2927" s="73" t="str">
        <f t="shared" si="1129"/>
        <v/>
      </c>
      <c r="DQ2927" s="73" t="str">
        <f t="shared" si="1130"/>
        <v/>
      </c>
      <c r="DR2927" s="73" t="str">
        <f t="shared" si="1131"/>
        <v/>
      </c>
      <c r="DS2927" s="73" t="str">
        <f t="shared" si="1132"/>
        <v/>
      </c>
      <c r="DT2927" s="70" t="str">
        <f t="shared" si="1133"/>
        <v/>
      </c>
      <c r="DU2927" s="70" t="str">
        <f t="shared" si="1134"/>
        <v/>
      </c>
      <c r="DW2927" s="55" t="e">
        <f t="shared" si="1136"/>
        <v>#N/A</v>
      </c>
      <c r="DX2927" s="90" t="e">
        <f t="shared" si="1137"/>
        <v>#N/A</v>
      </c>
    </row>
    <row r="2928" spans="2:128">
      <c r="B2928" s="221"/>
      <c r="C2928" s="159"/>
      <c r="DE2928" s="72" t="str">
        <f t="shared" si="1119"/>
        <v/>
      </c>
      <c r="DF2928" s="73" t="str">
        <f t="shared" si="1120"/>
        <v/>
      </c>
      <c r="DG2928" s="73" t="str">
        <f t="shared" si="1121"/>
        <v/>
      </c>
      <c r="DH2928" s="73" t="str">
        <f t="shared" si="1122"/>
        <v/>
      </c>
      <c r="DI2928" s="73" t="str">
        <f t="shared" si="1123"/>
        <v/>
      </c>
      <c r="DJ2928" s="73" t="str">
        <f t="shared" si="1124"/>
        <v/>
      </c>
      <c r="DK2928" s="73" t="str">
        <f t="shared" si="1125"/>
        <v/>
      </c>
      <c r="DL2928" s="73" t="str">
        <f t="shared" si="1126"/>
        <v/>
      </c>
      <c r="DM2928" s="73" t="str">
        <f t="shared" si="1127"/>
        <v/>
      </c>
      <c r="DN2928" s="73" t="str">
        <f t="shared" si="1135"/>
        <v/>
      </c>
      <c r="DO2928" s="73" t="str">
        <f t="shared" si="1128"/>
        <v/>
      </c>
      <c r="DP2928" s="73" t="str">
        <f t="shared" si="1129"/>
        <v/>
      </c>
      <c r="DQ2928" s="73" t="str">
        <f t="shared" si="1130"/>
        <v/>
      </c>
      <c r="DR2928" s="73" t="str">
        <f t="shared" si="1131"/>
        <v/>
      </c>
      <c r="DS2928" s="73" t="str">
        <f t="shared" si="1132"/>
        <v/>
      </c>
      <c r="DT2928" s="70" t="str">
        <f t="shared" si="1133"/>
        <v/>
      </c>
      <c r="DU2928" s="70" t="str">
        <f t="shared" si="1134"/>
        <v/>
      </c>
      <c r="DW2928" s="55" t="e">
        <f t="shared" si="1136"/>
        <v>#N/A</v>
      </c>
      <c r="DX2928" s="90" t="e">
        <f t="shared" si="1137"/>
        <v>#N/A</v>
      </c>
    </row>
    <row r="2929" spans="2:128">
      <c r="B2929" s="221"/>
      <c r="C2929" s="159"/>
      <c r="DE2929" s="72" t="str">
        <f t="shared" si="1119"/>
        <v/>
      </c>
      <c r="DF2929" s="73" t="str">
        <f t="shared" si="1120"/>
        <v/>
      </c>
      <c r="DG2929" s="73" t="str">
        <f t="shared" si="1121"/>
        <v/>
      </c>
      <c r="DH2929" s="73" t="str">
        <f t="shared" si="1122"/>
        <v/>
      </c>
      <c r="DI2929" s="73" t="str">
        <f t="shared" si="1123"/>
        <v/>
      </c>
      <c r="DJ2929" s="73" t="str">
        <f t="shared" si="1124"/>
        <v/>
      </c>
      <c r="DK2929" s="73" t="str">
        <f t="shared" si="1125"/>
        <v/>
      </c>
      <c r="DL2929" s="73" t="str">
        <f t="shared" si="1126"/>
        <v/>
      </c>
      <c r="DM2929" s="73" t="str">
        <f t="shared" si="1127"/>
        <v/>
      </c>
      <c r="DN2929" s="73" t="str">
        <f t="shared" si="1135"/>
        <v/>
      </c>
      <c r="DO2929" s="73" t="str">
        <f t="shared" si="1128"/>
        <v/>
      </c>
      <c r="DP2929" s="73" t="str">
        <f t="shared" si="1129"/>
        <v/>
      </c>
      <c r="DQ2929" s="73" t="str">
        <f t="shared" si="1130"/>
        <v/>
      </c>
      <c r="DR2929" s="73" t="str">
        <f t="shared" si="1131"/>
        <v/>
      </c>
      <c r="DS2929" s="73" t="str">
        <f t="shared" si="1132"/>
        <v/>
      </c>
      <c r="DT2929" s="70" t="str">
        <f t="shared" si="1133"/>
        <v/>
      </c>
      <c r="DU2929" s="70" t="str">
        <f t="shared" si="1134"/>
        <v/>
      </c>
      <c r="DW2929" s="55" t="e">
        <f t="shared" si="1136"/>
        <v>#N/A</v>
      </c>
      <c r="DX2929" s="90" t="e">
        <f t="shared" si="1137"/>
        <v>#N/A</v>
      </c>
    </row>
    <row r="2930" spans="2:128">
      <c r="B2930" s="221"/>
      <c r="C2930" s="159"/>
      <c r="DE2930" s="72" t="str">
        <f t="shared" si="1119"/>
        <v/>
      </c>
      <c r="DF2930" s="73" t="str">
        <f t="shared" si="1120"/>
        <v/>
      </c>
      <c r="DG2930" s="73" t="str">
        <f t="shared" si="1121"/>
        <v/>
      </c>
      <c r="DH2930" s="73" t="str">
        <f t="shared" si="1122"/>
        <v/>
      </c>
      <c r="DI2930" s="73" t="str">
        <f t="shared" si="1123"/>
        <v/>
      </c>
      <c r="DJ2930" s="73" t="str">
        <f t="shared" si="1124"/>
        <v/>
      </c>
      <c r="DK2930" s="73" t="str">
        <f t="shared" si="1125"/>
        <v/>
      </c>
      <c r="DL2930" s="73" t="str">
        <f t="shared" si="1126"/>
        <v/>
      </c>
      <c r="DM2930" s="73" t="str">
        <f t="shared" si="1127"/>
        <v/>
      </c>
      <c r="DN2930" s="73" t="str">
        <f t="shared" si="1135"/>
        <v/>
      </c>
      <c r="DO2930" s="73" t="str">
        <f t="shared" si="1128"/>
        <v/>
      </c>
      <c r="DP2930" s="73" t="str">
        <f t="shared" si="1129"/>
        <v/>
      </c>
      <c r="DQ2930" s="73" t="str">
        <f t="shared" si="1130"/>
        <v/>
      </c>
      <c r="DR2930" s="73" t="str">
        <f t="shared" si="1131"/>
        <v/>
      </c>
      <c r="DS2930" s="73" t="str">
        <f t="shared" si="1132"/>
        <v/>
      </c>
      <c r="DT2930" s="70" t="str">
        <f t="shared" si="1133"/>
        <v/>
      </c>
      <c r="DU2930" s="70" t="str">
        <f t="shared" si="1134"/>
        <v/>
      </c>
      <c r="DW2930" s="55" t="e">
        <f t="shared" si="1136"/>
        <v>#N/A</v>
      </c>
      <c r="DX2930" s="90" t="e">
        <f t="shared" si="1137"/>
        <v>#N/A</v>
      </c>
    </row>
    <row r="2931" spans="2:128">
      <c r="B2931" s="221"/>
      <c r="C2931" s="159"/>
      <c r="DE2931" s="72" t="str">
        <f t="shared" si="1119"/>
        <v/>
      </c>
      <c r="DF2931" s="73" t="str">
        <f t="shared" si="1120"/>
        <v/>
      </c>
      <c r="DG2931" s="73" t="str">
        <f t="shared" si="1121"/>
        <v/>
      </c>
      <c r="DH2931" s="73" t="str">
        <f t="shared" si="1122"/>
        <v/>
      </c>
      <c r="DI2931" s="73" t="str">
        <f t="shared" si="1123"/>
        <v/>
      </c>
      <c r="DJ2931" s="73" t="str">
        <f t="shared" si="1124"/>
        <v/>
      </c>
      <c r="DK2931" s="73" t="str">
        <f t="shared" si="1125"/>
        <v/>
      </c>
      <c r="DL2931" s="73" t="str">
        <f t="shared" si="1126"/>
        <v/>
      </c>
      <c r="DM2931" s="73" t="str">
        <f t="shared" si="1127"/>
        <v/>
      </c>
      <c r="DN2931" s="73" t="str">
        <f t="shared" si="1135"/>
        <v/>
      </c>
      <c r="DO2931" s="73" t="str">
        <f t="shared" si="1128"/>
        <v/>
      </c>
      <c r="DP2931" s="73" t="str">
        <f t="shared" si="1129"/>
        <v/>
      </c>
      <c r="DQ2931" s="73" t="str">
        <f t="shared" si="1130"/>
        <v/>
      </c>
      <c r="DR2931" s="73" t="str">
        <f t="shared" si="1131"/>
        <v/>
      </c>
      <c r="DS2931" s="73" t="str">
        <f t="shared" si="1132"/>
        <v/>
      </c>
      <c r="DT2931" s="70" t="str">
        <f t="shared" si="1133"/>
        <v/>
      </c>
      <c r="DU2931" s="70" t="str">
        <f t="shared" si="1134"/>
        <v/>
      </c>
      <c r="DW2931" s="55" t="e">
        <f t="shared" si="1136"/>
        <v>#N/A</v>
      </c>
      <c r="DX2931" s="90" t="e">
        <f t="shared" si="1137"/>
        <v>#N/A</v>
      </c>
    </row>
    <row r="2932" spans="2:128">
      <c r="B2932" s="221"/>
      <c r="C2932" s="159"/>
      <c r="DE2932" s="72" t="str">
        <f t="shared" si="1119"/>
        <v/>
      </c>
      <c r="DF2932" s="73" t="str">
        <f t="shared" si="1120"/>
        <v/>
      </c>
      <c r="DG2932" s="73" t="str">
        <f t="shared" si="1121"/>
        <v/>
      </c>
      <c r="DH2932" s="73" t="str">
        <f t="shared" si="1122"/>
        <v/>
      </c>
      <c r="DI2932" s="73" t="str">
        <f t="shared" si="1123"/>
        <v/>
      </c>
      <c r="DJ2932" s="73" t="str">
        <f t="shared" si="1124"/>
        <v/>
      </c>
      <c r="DK2932" s="73" t="str">
        <f t="shared" si="1125"/>
        <v/>
      </c>
      <c r="DL2932" s="73" t="str">
        <f t="shared" si="1126"/>
        <v/>
      </c>
      <c r="DM2932" s="73" t="str">
        <f t="shared" si="1127"/>
        <v/>
      </c>
      <c r="DN2932" s="73" t="str">
        <f t="shared" si="1135"/>
        <v/>
      </c>
      <c r="DO2932" s="73" t="str">
        <f t="shared" si="1128"/>
        <v/>
      </c>
      <c r="DP2932" s="73" t="str">
        <f t="shared" si="1129"/>
        <v/>
      </c>
      <c r="DQ2932" s="73" t="str">
        <f t="shared" si="1130"/>
        <v/>
      </c>
      <c r="DR2932" s="73" t="str">
        <f t="shared" si="1131"/>
        <v/>
      </c>
      <c r="DS2932" s="73" t="str">
        <f t="shared" si="1132"/>
        <v/>
      </c>
      <c r="DT2932" s="70" t="str">
        <f t="shared" si="1133"/>
        <v/>
      </c>
      <c r="DU2932" s="70" t="str">
        <f t="shared" si="1134"/>
        <v/>
      </c>
      <c r="DW2932" s="55" t="e">
        <f t="shared" si="1136"/>
        <v>#N/A</v>
      </c>
      <c r="DX2932" s="90" t="e">
        <f t="shared" si="1137"/>
        <v>#N/A</v>
      </c>
    </row>
    <row r="2933" spans="2:128">
      <c r="B2933" s="221"/>
      <c r="C2933" s="159"/>
      <c r="DE2933" s="72" t="str">
        <f t="shared" si="1119"/>
        <v/>
      </c>
      <c r="DF2933" s="73" t="str">
        <f t="shared" si="1120"/>
        <v/>
      </c>
      <c r="DG2933" s="73" t="str">
        <f t="shared" si="1121"/>
        <v/>
      </c>
      <c r="DH2933" s="73" t="str">
        <f t="shared" si="1122"/>
        <v/>
      </c>
      <c r="DI2933" s="73" t="str">
        <f t="shared" si="1123"/>
        <v/>
      </c>
      <c r="DJ2933" s="73" t="str">
        <f t="shared" si="1124"/>
        <v/>
      </c>
      <c r="DK2933" s="73" t="str">
        <f t="shared" si="1125"/>
        <v/>
      </c>
      <c r="DL2933" s="73" t="str">
        <f t="shared" si="1126"/>
        <v/>
      </c>
      <c r="DM2933" s="73" t="str">
        <f t="shared" si="1127"/>
        <v/>
      </c>
      <c r="DN2933" s="73" t="str">
        <f t="shared" si="1135"/>
        <v/>
      </c>
      <c r="DO2933" s="73" t="str">
        <f t="shared" si="1128"/>
        <v/>
      </c>
      <c r="DP2933" s="73" t="str">
        <f t="shared" si="1129"/>
        <v/>
      </c>
      <c r="DQ2933" s="73" t="str">
        <f t="shared" si="1130"/>
        <v/>
      </c>
      <c r="DR2933" s="73" t="str">
        <f t="shared" si="1131"/>
        <v/>
      </c>
      <c r="DS2933" s="73" t="str">
        <f t="shared" si="1132"/>
        <v/>
      </c>
      <c r="DT2933" s="70" t="str">
        <f t="shared" si="1133"/>
        <v/>
      </c>
      <c r="DU2933" s="70" t="str">
        <f t="shared" si="1134"/>
        <v/>
      </c>
      <c r="DW2933" s="55" t="e">
        <f t="shared" si="1136"/>
        <v>#N/A</v>
      </c>
      <c r="DX2933" s="90" t="e">
        <f t="shared" si="1137"/>
        <v>#N/A</v>
      </c>
    </row>
    <row r="2934" spans="2:128">
      <c r="B2934" s="221"/>
      <c r="C2934" s="159"/>
      <c r="DE2934" s="72" t="str">
        <f t="shared" si="1119"/>
        <v/>
      </c>
      <c r="DF2934" s="73" t="str">
        <f t="shared" si="1120"/>
        <v/>
      </c>
      <c r="DG2934" s="73" t="str">
        <f t="shared" si="1121"/>
        <v/>
      </c>
      <c r="DH2934" s="73" t="str">
        <f t="shared" si="1122"/>
        <v/>
      </c>
      <c r="DI2934" s="73" t="str">
        <f t="shared" si="1123"/>
        <v/>
      </c>
      <c r="DJ2934" s="73" t="str">
        <f t="shared" si="1124"/>
        <v/>
      </c>
      <c r="DK2934" s="73" t="str">
        <f t="shared" si="1125"/>
        <v/>
      </c>
      <c r="DL2934" s="73" t="str">
        <f t="shared" si="1126"/>
        <v/>
      </c>
      <c r="DM2934" s="73" t="str">
        <f t="shared" si="1127"/>
        <v/>
      </c>
      <c r="DN2934" s="73" t="str">
        <f t="shared" si="1135"/>
        <v/>
      </c>
      <c r="DO2934" s="73" t="str">
        <f t="shared" si="1128"/>
        <v/>
      </c>
      <c r="DP2934" s="73" t="str">
        <f t="shared" si="1129"/>
        <v/>
      </c>
      <c r="DQ2934" s="73" t="str">
        <f t="shared" si="1130"/>
        <v/>
      </c>
      <c r="DR2934" s="73" t="str">
        <f t="shared" si="1131"/>
        <v/>
      </c>
      <c r="DS2934" s="73" t="str">
        <f t="shared" si="1132"/>
        <v/>
      </c>
      <c r="DT2934" s="70" t="str">
        <f t="shared" si="1133"/>
        <v/>
      </c>
      <c r="DU2934" s="70" t="str">
        <f t="shared" si="1134"/>
        <v/>
      </c>
      <c r="DW2934" s="55" t="e">
        <f t="shared" si="1136"/>
        <v>#N/A</v>
      </c>
      <c r="DX2934" s="90" t="e">
        <f t="shared" si="1137"/>
        <v>#N/A</v>
      </c>
    </row>
    <row r="2935" spans="2:128">
      <c r="B2935" s="221"/>
      <c r="C2935" s="159"/>
      <c r="DE2935" s="72" t="str">
        <f t="shared" si="1119"/>
        <v/>
      </c>
      <c r="DF2935" s="73" t="str">
        <f t="shared" si="1120"/>
        <v/>
      </c>
      <c r="DG2935" s="73" t="str">
        <f t="shared" si="1121"/>
        <v/>
      </c>
      <c r="DH2935" s="73" t="str">
        <f t="shared" si="1122"/>
        <v/>
      </c>
      <c r="DI2935" s="73" t="str">
        <f t="shared" si="1123"/>
        <v/>
      </c>
      <c r="DJ2935" s="73" t="str">
        <f t="shared" si="1124"/>
        <v/>
      </c>
      <c r="DK2935" s="73" t="str">
        <f t="shared" si="1125"/>
        <v/>
      </c>
      <c r="DL2935" s="73" t="str">
        <f t="shared" si="1126"/>
        <v/>
      </c>
      <c r="DM2935" s="73" t="str">
        <f t="shared" si="1127"/>
        <v/>
      </c>
      <c r="DN2935" s="73" t="str">
        <f t="shared" si="1135"/>
        <v/>
      </c>
      <c r="DO2935" s="73" t="str">
        <f t="shared" si="1128"/>
        <v/>
      </c>
      <c r="DP2935" s="73" t="str">
        <f t="shared" si="1129"/>
        <v/>
      </c>
      <c r="DQ2935" s="73" t="str">
        <f t="shared" si="1130"/>
        <v/>
      </c>
      <c r="DR2935" s="73" t="str">
        <f t="shared" si="1131"/>
        <v/>
      </c>
      <c r="DS2935" s="73" t="str">
        <f t="shared" si="1132"/>
        <v/>
      </c>
      <c r="DT2935" s="70" t="str">
        <f t="shared" si="1133"/>
        <v/>
      </c>
      <c r="DU2935" s="70" t="str">
        <f t="shared" si="1134"/>
        <v/>
      </c>
      <c r="DW2935" s="55" t="e">
        <f t="shared" si="1136"/>
        <v>#N/A</v>
      </c>
      <c r="DX2935" s="90" t="e">
        <f t="shared" si="1137"/>
        <v>#N/A</v>
      </c>
    </row>
    <row r="2936" spans="2:128">
      <c r="B2936" s="221"/>
      <c r="C2936" s="159"/>
      <c r="DE2936" s="72" t="str">
        <f t="shared" si="1119"/>
        <v/>
      </c>
      <c r="DF2936" s="73" t="str">
        <f t="shared" si="1120"/>
        <v/>
      </c>
      <c r="DG2936" s="73" t="str">
        <f t="shared" si="1121"/>
        <v/>
      </c>
      <c r="DH2936" s="73" t="str">
        <f t="shared" si="1122"/>
        <v/>
      </c>
      <c r="DI2936" s="73" t="str">
        <f t="shared" si="1123"/>
        <v/>
      </c>
      <c r="DJ2936" s="73" t="str">
        <f t="shared" si="1124"/>
        <v/>
      </c>
      <c r="DK2936" s="73" t="str">
        <f t="shared" si="1125"/>
        <v/>
      </c>
      <c r="DL2936" s="73" t="str">
        <f t="shared" si="1126"/>
        <v/>
      </c>
      <c r="DM2936" s="73" t="str">
        <f t="shared" si="1127"/>
        <v/>
      </c>
      <c r="DN2936" s="73" t="str">
        <f t="shared" si="1135"/>
        <v/>
      </c>
      <c r="DO2936" s="73" t="str">
        <f t="shared" si="1128"/>
        <v/>
      </c>
      <c r="DP2936" s="73" t="str">
        <f t="shared" si="1129"/>
        <v/>
      </c>
      <c r="DQ2936" s="73" t="str">
        <f t="shared" si="1130"/>
        <v/>
      </c>
      <c r="DR2936" s="73" t="str">
        <f t="shared" si="1131"/>
        <v/>
      </c>
      <c r="DS2936" s="73" t="str">
        <f t="shared" si="1132"/>
        <v/>
      </c>
      <c r="DT2936" s="70" t="str">
        <f t="shared" si="1133"/>
        <v/>
      </c>
      <c r="DU2936" s="70" t="str">
        <f t="shared" si="1134"/>
        <v/>
      </c>
      <c r="DW2936" s="55" t="e">
        <f t="shared" si="1136"/>
        <v>#N/A</v>
      </c>
      <c r="DX2936" s="90" t="e">
        <f t="shared" si="1137"/>
        <v>#N/A</v>
      </c>
    </row>
    <row r="2937" spans="2:128">
      <c r="B2937" s="221"/>
      <c r="C2937" s="159"/>
      <c r="DE2937" s="72" t="str">
        <f t="shared" si="1119"/>
        <v/>
      </c>
      <c r="DF2937" s="73" t="str">
        <f t="shared" si="1120"/>
        <v/>
      </c>
      <c r="DG2937" s="73" t="str">
        <f t="shared" si="1121"/>
        <v/>
      </c>
      <c r="DH2937" s="73" t="str">
        <f t="shared" si="1122"/>
        <v/>
      </c>
      <c r="DI2937" s="73" t="str">
        <f t="shared" si="1123"/>
        <v/>
      </c>
      <c r="DJ2937" s="73" t="str">
        <f t="shared" si="1124"/>
        <v/>
      </c>
      <c r="DK2937" s="73" t="str">
        <f t="shared" si="1125"/>
        <v/>
      </c>
      <c r="DL2937" s="73" t="str">
        <f t="shared" si="1126"/>
        <v/>
      </c>
      <c r="DM2937" s="73" t="str">
        <f t="shared" si="1127"/>
        <v/>
      </c>
      <c r="DN2937" s="73" t="str">
        <f t="shared" si="1135"/>
        <v/>
      </c>
      <c r="DO2937" s="73" t="str">
        <f t="shared" si="1128"/>
        <v/>
      </c>
      <c r="DP2937" s="73" t="str">
        <f t="shared" si="1129"/>
        <v/>
      </c>
      <c r="DQ2937" s="73" t="str">
        <f t="shared" si="1130"/>
        <v/>
      </c>
      <c r="DR2937" s="73" t="str">
        <f t="shared" si="1131"/>
        <v/>
      </c>
      <c r="DS2937" s="73" t="str">
        <f t="shared" si="1132"/>
        <v/>
      </c>
      <c r="DT2937" s="70" t="str">
        <f t="shared" si="1133"/>
        <v/>
      </c>
      <c r="DU2937" s="70" t="str">
        <f t="shared" si="1134"/>
        <v/>
      </c>
      <c r="DW2937" s="55" t="e">
        <f t="shared" si="1136"/>
        <v>#N/A</v>
      </c>
      <c r="DX2937" s="90" t="e">
        <f t="shared" si="1137"/>
        <v>#N/A</v>
      </c>
    </row>
    <row r="2938" spans="2:128">
      <c r="B2938" s="221"/>
      <c r="C2938" s="159"/>
      <c r="DE2938" s="72" t="str">
        <f t="shared" si="1119"/>
        <v/>
      </c>
      <c r="DF2938" s="73" t="str">
        <f t="shared" si="1120"/>
        <v/>
      </c>
      <c r="DG2938" s="73" t="str">
        <f t="shared" si="1121"/>
        <v/>
      </c>
      <c r="DH2938" s="73" t="str">
        <f t="shared" si="1122"/>
        <v/>
      </c>
      <c r="DI2938" s="73" t="str">
        <f t="shared" si="1123"/>
        <v/>
      </c>
      <c r="DJ2938" s="73" t="str">
        <f t="shared" si="1124"/>
        <v/>
      </c>
      <c r="DK2938" s="73" t="str">
        <f t="shared" si="1125"/>
        <v/>
      </c>
      <c r="DL2938" s="73" t="str">
        <f t="shared" si="1126"/>
        <v/>
      </c>
      <c r="DM2938" s="73" t="str">
        <f t="shared" si="1127"/>
        <v/>
      </c>
      <c r="DN2938" s="73" t="str">
        <f t="shared" si="1135"/>
        <v/>
      </c>
      <c r="DO2938" s="73" t="str">
        <f t="shared" si="1128"/>
        <v/>
      </c>
      <c r="DP2938" s="73" t="str">
        <f t="shared" si="1129"/>
        <v/>
      </c>
      <c r="DQ2938" s="73" t="str">
        <f t="shared" si="1130"/>
        <v/>
      </c>
      <c r="DR2938" s="73" t="str">
        <f t="shared" si="1131"/>
        <v/>
      </c>
      <c r="DS2938" s="73" t="str">
        <f t="shared" si="1132"/>
        <v/>
      </c>
      <c r="DT2938" s="70" t="str">
        <f t="shared" si="1133"/>
        <v/>
      </c>
      <c r="DU2938" s="70" t="str">
        <f t="shared" si="1134"/>
        <v/>
      </c>
      <c r="DW2938" s="55" t="e">
        <f t="shared" si="1136"/>
        <v>#N/A</v>
      </c>
      <c r="DX2938" s="90" t="e">
        <f t="shared" si="1137"/>
        <v>#N/A</v>
      </c>
    </row>
    <row r="2939" spans="2:128">
      <c r="B2939" s="221"/>
      <c r="C2939" s="159"/>
      <c r="DE2939" s="72" t="str">
        <f t="shared" si="1119"/>
        <v/>
      </c>
      <c r="DF2939" s="73" t="str">
        <f t="shared" si="1120"/>
        <v/>
      </c>
      <c r="DG2939" s="73" t="str">
        <f t="shared" si="1121"/>
        <v/>
      </c>
      <c r="DH2939" s="73" t="str">
        <f t="shared" si="1122"/>
        <v/>
      </c>
      <c r="DI2939" s="73" t="str">
        <f t="shared" si="1123"/>
        <v/>
      </c>
      <c r="DJ2939" s="73" t="str">
        <f t="shared" si="1124"/>
        <v/>
      </c>
      <c r="DK2939" s="73" t="str">
        <f t="shared" si="1125"/>
        <v/>
      </c>
      <c r="DL2939" s="73" t="str">
        <f t="shared" si="1126"/>
        <v/>
      </c>
      <c r="DM2939" s="73" t="str">
        <f t="shared" si="1127"/>
        <v/>
      </c>
      <c r="DN2939" s="73" t="str">
        <f t="shared" si="1135"/>
        <v/>
      </c>
      <c r="DO2939" s="73" t="str">
        <f t="shared" si="1128"/>
        <v/>
      </c>
      <c r="DP2939" s="73" t="str">
        <f t="shared" si="1129"/>
        <v/>
      </c>
      <c r="DQ2939" s="73" t="str">
        <f t="shared" si="1130"/>
        <v/>
      </c>
      <c r="DR2939" s="73" t="str">
        <f t="shared" si="1131"/>
        <v/>
      </c>
      <c r="DS2939" s="73" t="str">
        <f t="shared" si="1132"/>
        <v/>
      </c>
      <c r="DT2939" s="70" t="str">
        <f t="shared" si="1133"/>
        <v/>
      </c>
      <c r="DU2939" s="70" t="str">
        <f t="shared" si="1134"/>
        <v/>
      </c>
      <c r="DW2939" s="55" t="e">
        <f t="shared" si="1136"/>
        <v>#N/A</v>
      </c>
      <c r="DX2939" s="90" t="e">
        <f t="shared" si="1137"/>
        <v>#N/A</v>
      </c>
    </row>
    <row r="2940" spans="2:128">
      <c r="B2940" s="221"/>
      <c r="C2940" s="159"/>
      <c r="DE2940" s="72" t="str">
        <f t="shared" si="1119"/>
        <v/>
      </c>
      <c r="DF2940" s="73" t="str">
        <f t="shared" si="1120"/>
        <v/>
      </c>
      <c r="DG2940" s="73" t="str">
        <f t="shared" si="1121"/>
        <v/>
      </c>
      <c r="DH2940" s="73" t="str">
        <f t="shared" si="1122"/>
        <v/>
      </c>
      <c r="DI2940" s="73" t="str">
        <f t="shared" si="1123"/>
        <v/>
      </c>
      <c r="DJ2940" s="73" t="str">
        <f t="shared" si="1124"/>
        <v/>
      </c>
      <c r="DK2940" s="73" t="str">
        <f t="shared" si="1125"/>
        <v/>
      </c>
      <c r="DL2940" s="73" t="str">
        <f t="shared" si="1126"/>
        <v/>
      </c>
      <c r="DM2940" s="73" t="str">
        <f t="shared" si="1127"/>
        <v/>
      </c>
      <c r="DN2940" s="73" t="str">
        <f t="shared" si="1135"/>
        <v/>
      </c>
      <c r="DO2940" s="73" t="str">
        <f t="shared" si="1128"/>
        <v/>
      </c>
      <c r="DP2940" s="73" t="str">
        <f t="shared" si="1129"/>
        <v/>
      </c>
      <c r="DQ2940" s="73" t="str">
        <f t="shared" si="1130"/>
        <v/>
      </c>
      <c r="DR2940" s="73" t="str">
        <f t="shared" si="1131"/>
        <v/>
      </c>
      <c r="DS2940" s="73" t="str">
        <f t="shared" si="1132"/>
        <v/>
      </c>
      <c r="DT2940" s="70" t="str">
        <f t="shared" si="1133"/>
        <v/>
      </c>
      <c r="DU2940" s="70" t="str">
        <f t="shared" si="1134"/>
        <v/>
      </c>
      <c r="DW2940" s="55" t="e">
        <f t="shared" si="1136"/>
        <v>#N/A</v>
      </c>
      <c r="DX2940" s="90" t="e">
        <f t="shared" si="1137"/>
        <v>#N/A</v>
      </c>
    </row>
    <row r="2941" spans="2:128">
      <c r="B2941" s="221"/>
      <c r="C2941" s="159"/>
      <c r="DE2941" s="72" t="str">
        <f t="shared" si="1119"/>
        <v/>
      </c>
      <c r="DF2941" s="73" t="str">
        <f t="shared" si="1120"/>
        <v/>
      </c>
      <c r="DG2941" s="73" t="str">
        <f t="shared" si="1121"/>
        <v/>
      </c>
      <c r="DH2941" s="73" t="str">
        <f t="shared" si="1122"/>
        <v/>
      </c>
      <c r="DI2941" s="73" t="str">
        <f t="shared" si="1123"/>
        <v/>
      </c>
      <c r="DJ2941" s="73" t="str">
        <f t="shared" si="1124"/>
        <v/>
      </c>
      <c r="DK2941" s="73" t="str">
        <f t="shared" si="1125"/>
        <v/>
      </c>
      <c r="DL2941" s="73" t="str">
        <f t="shared" si="1126"/>
        <v/>
      </c>
      <c r="DM2941" s="73" t="str">
        <f t="shared" si="1127"/>
        <v/>
      </c>
      <c r="DN2941" s="73" t="str">
        <f t="shared" si="1135"/>
        <v/>
      </c>
      <c r="DO2941" s="73" t="str">
        <f t="shared" si="1128"/>
        <v/>
      </c>
      <c r="DP2941" s="73" t="str">
        <f t="shared" si="1129"/>
        <v/>
      </c>
      <c r="DQ2941" s="73" t="str">
        <f t="shared" si="1130"/>
        <v/>
      </c>
      <c r="DR2941" s="73" t="str">
        <f t="shared" si="1131"/>
        <v/>
      </c>
      <c r="DS2941" s="73" t="str">
        <f t="shared" si="1132"/>
        <v/>
      </c>
      <c r="DT2941" s="70" t="str">
        <f t="shared" si="1133"/>
        <v/>
      </c>
      <c r="DU2941" s="70" t="str">
        <f t="shared" si="1134"/>
        <v/>
      </c>
      <c r="DW2941" s="55" t="e">
        <f t="shared" si="1136"/>
        <v>#N/A</v>
      </c>
      <c r="DX2941" s="90" t="e">
        <f t="shared" si="1137"/>
        <v>#N/A</v>
      </c>
    </row>
    <row r="2942" spans="2:128">
      <c r="B2942" s="221"/>
      <c r="C2942" s="159"/>
      <c r="DE2942" s="72" t="str">
        <f t="shared" si="1119"/>
        <v/>
      </c>
      <c r="DF2942" s="73" t="str">
        <f t="shared" si="1120"/>
        <v/>
      </c>
      <c r="DG2942" s="73" t="str">
        <f t="shared" si="1121"/>
        <v/>
      </c>
      <c r="DH2942" s="73" t="str">
        <f t="shared" si="1122"/>
        <v/>
      </c>
      <c r="DI2942" s="73" t="str">
        <f t="shared" si="1123"/>
        <v/>
      </c>
      <c r="DJ2942" s="73" t="str">
        <f t="shared" si="1124"/>
        <v/>
      </c>
      <c r="DK2942" s="73" t="str">
        <f t="shared" si="1125"/>
        <v/>
      </c>
      <c r="DL2942" s="73" t="str">
        <f t="shared" si="1126"/>
        <v/>
      </c>
      <c r="DM2942" s="73" t="str">
        <f t="shared" si="1127"/>
        <v/>
      </c>
      <c r="DN2942" s="73" t="str">
        <f t="shared" si="1135"/>
        <v/>
      </c>
      <c r="DO2942" s="73" t="str">
        <f t="shared" si="1128"/>
        <v/>
      </c>
      <c r="DP2942" s="73" t="str">
        <f t="shared" si="1129"/>
        <v/>
      </c>
      <c r="DQ2942" s="73" t="str">
        <f t="shared" si="1130"/>
        <v/>
      </c>
      <c r="DR2942" s="73" t="str">
        <f t="shared" si="1131"/>
        <v/>
      </c>
      <c r="DS2942" s="73" t="str">
        <f t="shared" si="1132"/>
        <v/>
      </c>
      <c r="DT2942" s="70" t="str">
        <f t="shared" si="1133"/>
        <v/>
      </c>
      <c r="DU2942" s="70" t="str">
        <f t="shared" si="1134"/>
        <v/>
      </c>
      <c r="DW2942" s="55" t="e">
        <f t="shared" si="1136"/>
        <v>#N/A</v>
      </c>
      <c r="DX2942" s="90" t="e">
        <f t="shared" si="1137"/>
        <v>#N/A</v>
      </c>
    </row>
    <row r="2943" spans="2:128">
      <c r="B2943" s="221"/>
      <c r="C2943" s="159"/>
      <c r="DE2943" s="72" t="str">
        <f t="shared" si="1119"/>
        <v/>
      </c>
      <c r="DF2943" s="73" t="str">
        <f t="shared" si="1120"/>
        <v/>
      </c>
      <c r="DG2943" s="73" t="str">
        <f t="shared" si="1121"/>
        <v/>
      </c>
      <c r="DH2943" s="73" t="str">
        <f t="shared" si="1122"/>
        <v/>
      </c>
      <c r="DI2943" s="73" t="str">
        <f t="shared" si="1123"/>
        <v/>
      </c>
      <c r="DJ2943" s="73" t="str">
        <f t="shared" si="1124"/>
        <v/>
      </c>
      <c r="DK2943" s="73" t="str">
        <f t="shared" si="1125"/>
        <v/>
      </c>
      <c r="DL2943" s="73" t="str">
        <f t="shared" si="1126"/>
        <v/>
      </c>
      <c r="DM2943" s="73" t="str">
        <f t="shared" si="1127"/>
        <v/>
      </c>
      <c r="DN2943" s="73" t="str">
        <f t="shared" si="1135"/>
        <v/>
      </c>
      <c r="DO2943" s="73" t="str">
        <f t="shared" si="1128"/>
        <v/>
      </c>
      <c r="DP2943" s="73" t="str">
        <f t="shared" si="1129"/>
        <v/>
      </c>
      <c r="DQ2943" s="73" t="str">
        <f t="shared" si="1130"/>
        <v/>
      </c>
      <c r="DR2943" s="73" t="str">
        <f t="shared" si="1131"/>
        <v/>
      </c>
      <c r="DS2943" s="73" t="str">
        <f t="shared" si="1132"/>
        <v/>
      </c>
      <c r="DT2943" s="70" t="str">
        <f t="shared" si="1133"/>
        <v/>
      </c>
      <c r="DU2943" s="70" t="str">
        <f t="shared" si="1134"/>
        <v/>
      </c>
      <c r="DW2943" s="55" t="e">
        <f t="shared" si="1136"/>
        <v>#N/A</v>
      </c>
      <c r="DX2943" s="90" t="e">
        <f t="shared" si="1137"/>
        <v>#N/A</v>
      </c>
    </row>
    <row r="2944" spans="2:128">
      <c r="B2944" s="221"/>
      <c r="C2944" s="159"/>
      <c r="DE2944" s="72" t="str">
        <f t="shared" si="1119"/>
        <v/>
      </c>
      <c r="DF2944" s="73" t="str">
        <f t="shared" si="1120"/>
        <v/>
      </c>
      <c r="DG2944" s="73" t="str">
        <f t="shared" si="1121"/>
        <v/>
      </c>
      <c r="DH2944" s="73" t="str">
        <f t="shared" si="1122"/>
        <v/>
      </c>
      <c r="DI2944" s="73" t="str">
        <f t="shared" si="1123"/>
        <v/>
      </c>
      <c r="DJ2944" s="73" t="str">
        <f t="shared" si="1124"/>
        <v/>
      </c>
      <c r="DK2944" s="73" t="str">
        <f t="shared" si="1125"/>
        <v/>
      </c>
      <c r="DL2944" s="73" t="str">
        <f t="shared" si="1126"/>
        <v/>
      </c>
      <c r="DM2944" s="73" t="str">
        <f t="shared" si="1127"/>
        <v/>
      </c>
      <c r="DN2944" s="73" t="str">
        <f t="shared" si="1135"/>
        <v/>
      </c>
      <c r="DO2944" s="73" t="str">
        <f t="shared" si="1128"/>
        <v/>
      </c>
      <c r="DP2944" s="73" t="str">
        <f t="shared" si="1129"/>
        <v/>
      </c>
      <c r="DQ2944" s="73" t="str">
        <f t="shared" si="1130"/>
        <v/>
      </c>
      <c r="DR2944" s="73" t="str">
        <f t="shared" si="1131"/>
        <v/>
      </c>
      <c r="DS2944" s="73" t="str">
        <f t="shared" si="1132"/>
        <v/>
      </c>
      <c r="DT2944" s="70" t="str">
        <f t="shared" si="1133"/>
        <v/>
      </c>
      <c r="DU2944" s="70" t="str">
        <f t="shared" si="1134"/>
        <v/>
      </c>
      <c r="DW2944" s="55" t="e">
        <f t="shared" si="1136"/>
        <v>#N/A</v>
      </c>
      <c r="DX2944" s="90" t="e">
        <f t="shared" si="1137"/>
        <v>#N/A</v>
      </c>
    </row>
    <row r="2945" spans="2:128">
      <c r="B2945" s="221"/>
      <c r="C2945" s="159"/>
      <c r="DE2945" s="72" t="str">
        <f t="shared" si="1119"/>
        <v/>
      </c>
      <c r="DF2945" s="73" t="str">
        <f t="shared" si="1120"/>
        <v/>
      </c>
      <c r="DG2945" s="73" t="str">
        <f t="shared" si="1121"/>
        <v/>
      </c>
      <c r="DH2945" s="73" t="str">
        <f t="shared" si="1122"/>
        <v/>
      </c>
      <c r="DI2945" s="73" t="str">
        <f t="shared" si="1123"/>
        <v/>
      </c>
      <c r="DJ2945" s="73" t="str">
        <f t="shared" si="1124"/>
        <v/>
      </c>
      <c r="DK2945" s="73" t="str">
        <f t="shared" si="1125"/>
        <v/>
      </c>
      <c r="DL2945" s="73" t="str">
        <f t="shared" si="1126"/>
        <v/>
      </c>
      <c r="DM2945" s="73" t="str">
        <f t="shared" si="1127"/>
        <v/>
      </c>
      <c r="DN2945" s="73" t="str">
        <f t="shared" si="1135"/>
        <v/>
      </c>
      <c r="DO2945" s="73" t="str">
        <f t="shared" si="1128"/>
        <v/>
      </c>
      <c r="DP2945" s="73" t="str">
        <f t="shared" si="1129"/>
        <v/>
      </c>
      <c r="DQ2945" s="73" t="str">
        <f t="shared" si="1130"/>
        <v/>
      </c>
      <c r="DR2945" s="73" t="str">
        <f t="shared" si="1131"/>
        <v/>
      </c>
      <c r="DS2945" s="73" t="str">
        <f t="shared" si="1132"/>
        <v/>
      </c>
      <c r="DT2945" s="70" t="str">
        <f t="shared" si="1133"/>
        <v/>
      </c>
      <c r="DU2945" s="70" t="str">
        <f t="shared" si="1134"/>
        <v/>
      </c>
      <c r="DW2945" s="55" t="e">
        <f t="shared" si="1136"/>
        <v>#N/A</v>
      </c>
      <c r="DX2945" s="90" t="e">
        <f t="shared" si="1137"/>
        <v>#N/A</v>
      </c>
    </row>
    <row r="2946" spans="2:128">
      <c r="B2946" s="221"/>
      <c r="C2946" s="159"/>
      <c r="DE2946" s="72" t="str">
        <f t="shared" si="1119"/>
        <v/>
      </c>
      <c r="DF2946" s="73" t="str">
        <f t="shared" si="1120"/>
        <v/>
      </c>
      <c r="DG2946" s="73" t="str">
        <f t="shared" si="1121"/>
        <v/>
      </c>
      <c r="DH2946" s="73" t="str">
        <f t="shared" si="1122"/>
        <v/>
      </c>
      <c r="DI2946" s="73" t="str">
        <f t="shared" si="1123"/>
        <v/>
      </c>
      <c r="DJ2946" s="73" t="str">
        <f t="shared" si="1124"/>
        <v/>
      </c>
      <c r="DK2946" s="73" t="str">
        <f t="shared" si="1125"/>
        <v/>
      </c>
      <c r="DL2946" s="73" t="str">
        <f t="shared" si="1126"/>
        <v/>
      </c>
      <c r="DM2946" s="73" t="str">
        <f t="shared" si="1127"/>
        <v/>
      </c>
      <c r="DN2946" s="73" t="str">
        <f t="shared" si="1135"/>
        <v/>
      </c>
      <c r="DO2946" s="73" t="str">
        <f t="shared" si="1128"/>
        <v/>
      </c>
      <c r="DP2946" s="73" t="str">
        <f t="shared" si="1129"/>
        <v/>
      </c>
      <c r="DQ2946" s="73" t="str">
        <f t="shared" si="1130"/>
        <v/>
      </c>
      <c r="DR2946" s="73" t="str">
        <f t="shared" si="1131"/>
        <v/>
      </c>
      <c r="DS2946" s="73" t="str">
        <f t="shared" si="1132"/>
        <v/>
      </c>
      <c r="DT2946" s="70" t="str">
        <f t="shared" si="1133"/>
        <v/>
      </c>
      <c r="DU2946" s="70" t="str">
        <f t="shared" si="1134"/>
        <v/>
      </c>
      <c r="DW2946" s="55" t="e">
        <f t="shared" si="1136"/>
        <v>#N/A</v>
      </c>
      <c r="DX2946" s="90" t="e">
        <f t="shared" si="1137"/>
        <v>#N/A</v>
      </c>
    </row>
    <row r="2947" spans="2:128">
      <c r="B2947" s="221"/>
      <c r="C2947" s="159"/>
      <c r="DE2947" s="72" t="str">
        <f t="shared" si="1119"/>
        <v/>
      </c>
      <c r="DF2947" s="73" t="str">
        <f t="shared" si="1120"/>
        <v/>
      </c>
      <c r="DG2947" s="73" t="str">
        <f t="shared" si="1121"/>
        <v/>
      </c>
      <c r="DH2947" s="73" t="str">
        <f t="shared" si="1122"/>
        <v/>
      </c>
      <c r="DI2947" s="73" t="str">
        <f t="shared" si="1123"/>
        <v/>
      </c>
      <c r="DJ2947" s="73" t="str">
        <f t="shared" si="1124"/>
        <v/>
      </c>
      <c r="DK2947" s="73" t="str">
        <f t="shared" si="1125"/>
        <v/>
      </c>
      <c r="DL2947" s="73" t="str">
        <f t="shared" si="1126"/>
        <v/>
      </c>
      <c r="DM2947" s="73" t="str">
        <f t="shared" si="1127"/>
        <v/>
      </c>
      <c r="DN2947" s="73" t="str">
        <f t="shared" si="1135"/>
        <v/>
      </c>
      <c r="DO2947" s="73" t="str">
        <f t="shared" si="1128"/>
        <v/>
      </c>
      <c r="DP2947" s="73" t="str">
        <f t="shared" si="1129"/>
        <v/>
      </c>
      <c r="DQ2947" s="73" t="str">
        <f t="shared" si="1130"/>
        <v/>
      </c>
      <c r="DR2947" s="73" t="str">
        <f t="shared" si="1131"/>
        <v/>
      </c>
      <c r="DS2947" s="73" t="str">
        <f t="shared" si="1132"/>
        <v/>
      </c>
      <c r="DT2947" s="70" t="str">
        <f t="shared" si="1133"/>
        <v/>
      </c>
      <c r="DU2947" s="70" t="str">
        <f t="shared" si="1134"/>
        <v/>
      </c>
      <c r="DW2947" s="55" t="e">
        <f t="shared" si="1136"/>
        <v>#N/A</v>
      </c>
      <c r="DX2947" s="90" t="e">
        <f t="shared" si="1137"/>
        <v>#N/A</v>
      </c>
    </row>
    <row r="2948" spans="2:128">
      <c r="B2948" s="221"/>
      <c r="C2948" s="159"/>
      <c r="DE2948" s="72" t="str">
        <f t="shared" si="1119"/>
        <v/>
      </c>
      <c r="DF2948" s="73" t="str">
        <f t="shared" si="1120"/>
        <v/>
      </c>
      <c r="DG2948" s="73" t="str">
        <f t="shared" si="1121"/>
        <v/>
      </c>
      <c r="DH2948" s="73" t="str">
        <f t="shared" si="1122"/>
        <v/>
      </c>
      <c r="DI2948" s="73" t="str">
        <f t="shared" si="1123"/>
        <v/>
      </c>
      <c r="DJ2948" s="73" t="str">
        <f t="shared" si="1124"/>
        <v/>
      </c>
      <c r="DK2948" s="73" t="str">
        <f t="shared" si="1125"/>
        <v/>
      </c>
      <c r="DL2948" s="73" t="str">
        <f t="shared" si="1126"/>
        <v/>
      </c>
      <c r="DM2948" s="73" t="str">
        <f t="shared" si="1127"/>
        <v/>
      </c>
      <c r="DN2948" s="73" t="str">
        <f t="shared" si="1135"/>
        <v/>
      </c>
      <c r="DO2948" s="73" t="str">
        <f t="shared" si="1128"/>
        <v/>
      </c>
      <c r="DP2948" s="73" t="str">
        <f t="shared" si="1129"/>
        <v/>
      </c>
      <c r="DQ2948" s="73" t="str">
        <f t="shared" si="1130"/>
        <v/>
      </c>
      <c r="DR2948" s="73" t="str">
        <f t="shared" si="1131"/>
        <v/>
      </c>
      <c r="DS2948" s="73" t="str">
        <f t="shared" si="1132"/>
        <v/>
      </c>
      <c r="DT2948" s="70" t="str">
        <f t="shared" si="1133"/>
        <v/>
      </c>
      <c r="DU2948" s="70" t="str">
        <f t="shared" si="1134"/>
        <v/>
      </c>
      <c r="DW2948" s="55" t="e">
        <f t="shared" si="1136"/>
        <v>#N/A</v>
      </c>
      <c r="DX2948" s="90" t="e">
        <f t="shared" si="1137"/>
        <v>#N/A</v>
      </c>
    </row>
    <row r="2949" spans="2:128">
      <c r="B2949" s="221"/>
      <c r="C2949" s="159"/>
      <c r="DE2949" s="72" t="str">
        <f t="shared" si="1119"/>
        <v/>
      </c>
      <c r="DF2949" s="73" t="str">
        <f t="shared" si="1120"/>
        <v/>
      </c>
      <c r="DG2949" s="73" t="str">
        <f t="shared" si="1121"/>
        <v/>
      </c>
      <c r="DH2949" s="73" t="str">
        <f t="shared" si="1122"/>
        <v/>
      </c>
      <c r="DI2949" s="73" t="str">
        <f t="shared" si="1123"/>
        <v/>
      </c>
      <c r="DJ2949" s="73" t="str">
        <f t="shared" si="1124"/>
        <v/>
      </c>
      <c r="DK2949" s="73" t="str">
        <f t="shared" si="1125"/>
        <v/>
      </c>
      <c r="DL2949" s="73" t="str">
        <f t="shared" si="1126"/>
        <v/>
      </c>
      <c r="DM2949" s="73" t="str">
        <f t="shared" si="1127"/>
        <v/>
      </c>
      <c r="DN2949" s="73" t="str">
        <f t="shared" si="1135"/>
        <v/>
      </c>
      <c r="DO2949" s="73" t="str">
        <f t="shared" si="1128"/>
        <v/>
      </c>
      <c r="DP2949" s="73" t="str">
        <f t="shared" si="1129"/>
        <v/>
      </c>
      <c r="DQ2949" s="73" t="str">
        <f t="shared" si="1130"/>
        <v/>
      </c>
      <c r="DR2949" s="73" t="str">
        <f t="shared" si="1131"/>
        <v/>
      </c>
      <c r="DS2949" s="73" t="str">
        <f t="shared" si="1132"/>
        <v/>
      </c>
      <c r="DT2949" s="70" t="str">
        <f t="shared" si="1133"/>
        <v/>
      </c>
      <c r="DU2949" s="70" t="str">
        <f t="shared" si="1134"/>
        <v/>
      </c>
      <c r="DW2949" s="55" t="e">
        <f t="shared" si="1136"/>
        <v>#N/A</v>
      </c>
      <c r="DX2949" s="90" t="e">
        <f t="shared" si="1137"/>
        <v>#N/A</v>
      </c>
    </row>
    <row r="2950" spans="2:128">
      <c r="B2950" s="221"/>
      <c r="C2950" s="159"/>
      <c r="DE2950" s="72" t="str">
        <f t="shared" si="1119"/>
        <v/>
      </c>
      <c r="DF2950" s="73" t="str">
        <f t="shared" si="1120"/>
        <v/>
      </c>
      <c r="DG2950" s="73" t="str">
        <f t="shared" si="1121"/>
        <v/>
      </c>
      <c r="DH2950" s="73" t="str">
        <f t="shared" si="1122"/>
        <v/>
      </c>
      <c r="DI2950" s="73" t="str">
        <f t="shared" si="1123"/>
        <v/>
      </c>
      <c r="DJ2950" s="73" t="str">
        <f t="shared" si="1124"/>
        <v/>
      </c>
      <c r="DK2950" s="73" t="str">
        <f t="shared" si="1125"/>
        <v/>
      </c>
      <c r="DL2950" s="73" t="str">
        <f t="shared" si="1126"/>
        <v/>
      </c>
      <c r="DM2950" s="73" t="str">
        <f t="shared" si="1127"/>
        <v/>
      </c>
      <c r="DN2950" s="73" t="str">
        <f t="shared" si="1135"/>
        <v/>
      </c>
      <c r="DO2950" s="73" t="str">
        <f t="shared" si="1128"/>
        <v/>
      </c>
      <c r="DP2950" s="73" t="str">
        <f t="shared" si="1129"/>
        <v/>
      </c>
      <c r="DQ2950" s="73" t="str">
        <f t="shared" si="1130"/>
        <v/>
      </c>
      <c r="DR2950" s="73" t="str">
        <f t="shared" si="1131"/>
        <v/>
      </c>
      <c r="DS2950" s="73" t="str">
        <f t="shared" si="1132"/>
        <v/>
      </c>
      <c r="DT2950" s="70" t="str">
        <f t="shared" si="1133"/>
        <v/>
      </c>
      <c r="DU2950" s="70" t="str">
        <f t="shared" si="1134"/>
        <v/>
      </c>
      <c r="DW2950" s="55" t="e">
        <f t="shared" si="1136"/>
        <v>#N/A</v>
      </c>
      <c r="DX2950" s="90" t="e">
        <f t="shared" si="1137"/>
        <v>#N/A</v>
      </c>
    </row>
    <row r="2951" spans="2:128">
      <c r="B2951" s="221"/>
      <c r="C2951" s="159"/>
      <c r="DE2951" s="72" t="str">
        <f t="shared" si="1119"/>
        <v/>
      </c>
      <c r="DF2951" s="73" t="str">
        <f t="shared" si="1120"/>
        <v/>
      </c>
      <c r="DG2951" s="73" t="str">
        <f t="shared" si="1121"/>
        <v/>
      </c>
      <c r="DH2951" s="73" t="str">
        <f t="shared" si="1122"/>
        <v/>
      </c>
      <c r="DI2951" s="73" t="str">
        <f t="shared" si="1123"/>
        <v/>
      </c>
      <c r="DJ2951" s="73" t="str">
        <f t="shared" si="1124"/>
        <v/>
      </c>
      <c r="DK2951" s="73" t="str">
        <f t="shared" si="1125"/>
        <v/>
      </c>
      <c r="DL2951" s="73" t="str">
        <f t="shared" si="1126"/>
        <v/>
      </c>
      <c r="DM2951" s="73" t="str">
        <f t="shared" si="1127"/>
        <v/>
      </c>
      <c r="DN2951" s="73" t="str">
        <f t="shared" si="1135"/>
        <v/>
      </c>
      <c r="DO2951" s="73" t="str">
        <f t="shared" si="1128"/>
        <v/>
      </c>
      <c r="DP2951" s="73" t="str">
        <f t="shared" si="1129"/>
        <v/>
      </c>
      <c r="DQ2951" s="73" t="str">
        <f t="shared" si="1130"/>
        <v/>
      </c>
      <c r="DR2951" s="73" t="str">
        <f t="shared" si="1131"/>
        <v/>
      </c>
      <c r="DS2951" s="73" t="str">
        <f t="shared" si="1132"/>
        <v/>
      </c>
      <c r="DT2951" s="70" t="str">
        <f t="shared" si="1133"/>
        <v/>
      </c>
      <c r="DU2951" s="70" t="str">
        <f t="shared" si="1134"/>
        <v/>
      </c>
      <c r="DW2951" s="55" t="e">
        <f t="shared" si="1136"/>
        <v>#N/A</v>
      </c>
      <c r="DX2951" s="90" t="e">
        <f t="shared" si="1137"/>
        <v>#N/A</v>
      </c>
    </row>
    <row r="2952" spans="2:128">
      <c r="B2952" s="221"/>
      <c r="C2952" s="159"/>
      <c r="DE2952" s="72" t="str">
        <f t="shared" si="1119"/>
        <v/>
      </c>
      <c r="DF2952" s="73" t="str">
        <f t="shared" si="1120"/>
        <v/>
      </c>
      <c r="DG2952" s="73" t="str">
        <f t="shared" si="1121"/>
        <v/>
      </c>
      <c r="DH2952" s="73" t="str">
        <f t="shared" si="1122"/>
        <v/>
      </c>
      <c r="DI2952" s="73" t="str">
        <f t="shared" si="1123"/>
        <v/>
      </c>
      <c r="DJ2952" s="73" t="str">
        <f t="shared" si="1124"/>
        <v/>
      </c>
      <c r="DK2952" s="73" t="str">
        <f t="shared" si="1125"/>
        <v/>
      </c>
      <c r="DL2952" s="73" t="str">
        <f t="shared" si="1126"/>
        <v/>
      </c>
      <c r="DM2952" s="73" t="str">
        <f t="shared" si="1127"/>
        <v/>
      </c>
      <c r="DN2952" s="73" t="str">
        <f t="shared" si="1135"/>
        <v/>
      </c>
      <c r="DO2952" s="73" t="str">
        <f t="shared" si="1128"/>
        <v/>
      </c>
      <c r="DP2952" s="73" t="str">
        <f t="shared" si="1129"/>
        <v/>
      </c>
      <c r="DQ2952" s="73" t="str">
        <f t="shared" si="1130"/>
        <v/>
      </c>
      <c r="DR2952" s="73" t="str">
        <f t="shared" si="1131"/>
        <v/>
      </c>
      <c r="DS2952" s="73" t="str">
        <f t="shared" si="1132"/>
        <v/>
      </c>
      <c r="DT2952" s="70" t="str">
        <f t="shared" si="1133"/>
        <v/>
      </c>
      <c r="DU2952" s="70" t="str">
        <f t="shared" si="1134"/>
        <v/>
      </c>
      <c r="DW2952" s="55" t="e">
        <f t="shared" si="1136"/>
        <v>#N/A</v>
      </c>
      <c r="DX2952" s="90" t="e">
        <f t="shared" si="1137"/>
        <v>#N/A</v>
      </c>
    </row>
    <row r="2953" spans="2:128">
      <c r="B2953" s="221"/>
      <c r="C2953" s="159"/>
      <c r="DE2953" s="72" t="str">
        <f t="shared" si="1119"/>
        <v/>
      </c>
      <c r="DF2953" s="73" t="str">
        <f t="shared" si="1120"/>
        <v/>
      </c>
      <c r="DG2953" s="73" t="str">
        <f t="shared" si="1121"/>
        <v/>
      </c>
      <c r="DH2953" s="73" t="str">
        <f t="shared" si="1122"/>
        <v/>
      </c>
      <c r="DI2953" s="73" t="str">
        <f t="shared" si="1123"/>
        <v/>
      </c>
      <c r="DJ2953" s="73" t="str">
        <f t="shared" si="1124"/>
        <v/>
      </c>
      <c r="DK2953" s="73" t="str">
        <f t="shared" si="1125"/>
        <v/>
      </c>
      <c r="DL2953" s="73" t="str">
        <f t="shared" si="1126"/>
        <v/>
      </c>
      <c r="DM2953" s="73" t="str">
        <f t="shared" si="1127"/>
        <v/>
      </c>
      <c r="DN2953" s="73" t="str">
        <f t="shared" si="1135"/>
        <v/>
      </c>
      <c r="DO2953" s="73" t="str">
        <f t="shared" si="1128"/>
        <v/>
      </c>
      <c r="DP2953" s="73" t="str">
        <f t="shared" si="1129"/>
        <v/>
      </c>
      <c r="DQ2953" s="73" t="str">
        <f t="shared" si="1130"/>
        <v/>
      </c>
      <c r="DR2953" s="73" t="str">
        <f t="shared" si="1131"/>
        <v/>
      </c>
      <c r="DS2953" s="73" t="str">
        <f t="shared" si="1132"/>
        <v/>
      </c>
      <c r="DT2953" s="70" t="str">
        <f t="shared" si="1133"/>
        <v/>
      </c>
      <c r="DU2953" s="70" t="str">
        <f t="shared" si="1134"/>
        <v/>
      </c>
      <c r="DW2953" s="55" t="e">
        <f t="shared" si="1136"/>
        <v>#N/A</v>
      </c>
      <c r="DX2953" s="90" t="e">
        <f t="shared" si="1137"/>
        <v>#N/A</v>
      </c>
    </row>
    <row r="2954" spans="2:128">
      <c r="B2954" s="221"/>
      <c r="C2954" s="159"/>
      <c r="DE2954" s="72" t="str">
        <f t="shared" si="1119"/>
        <v/>
      </c>
      <c r="DF2954" s="73" t="str">
        <f t="shared" si="1120"/>
        <v/>
      </c>
      <c r="DG2954" s="73" t="str">
        <f t="shared" si="1121"/>
        <v/>
      </c>
      <c r="DH2954" s="73" t="str">
        <f t="shared" si="1122"/>
        <v/>
      </c>
      <c r="DI2954" s="73" t="str">
        <f t="shared" si="1123"/>
        <v/>
      </c>
      <c r="DJ2954" s="73" t="str">
        <f t="shared" si="1124"/>
        <v/>
      </c>
      <c r="DK2954" s="73" t="str">
        <f t="shared" si="1125"/>
        <v/>
      </c>
      <c r="DL2954" s="73" t="str">
        <f t="shared" si="1126"/>
        <v/>
      </c>
      <c r="DM2954" s="73" t="str">
        <f t="shared" si="1127"/>
        <v/>
      </c>
      <c r="DN2954" s="73" t="str">
        <f t="shared" si="1135"/>
        <v/>
      </c>
      <c r="DO2954" s="73" t="str">
        <f t="shared" si="1128"/>
        <v/>
      </c>
      <c r="DP2954" s="73" t="str">
        <f t="shared" si="1129"/>
        <v/>
      </c>
      <c r="DQ2954" s="73" t="str">
        <f t="shared" si="1130"/>
        <v/>
      </c>
      <c r="DR2954" s="73" t="str">
        <f t="shared" si="1131"/>
        <v/>
      </c>
      <c r="DS2954" s="73" t="str">
        <f t="shared" si="1132"/>
        <v/>
      </c>
      <c r="DT2954" s="70" t="str">
        <f t="shared" si="1133"/>
        <v/>
      </c>
      <c r="DU2954" s="70" t="str">
        <f t="shared" si="1134"/>
        <v/>
      </c>
      <c r="DW2954" s="55" t="e">
        <f t="shared" si="1136"/>
        <v>#N/A</v>
      </c>
      <c r="DX2954" s="90" t="e">
        <f t="shared" si="1137"/>
        <v>#N/A</v>
      </c>
    </row>
    <row r="2955" spans="2:128">
      <c r="B2955" s="221"/>
      <c r="C2955" s="159"/>
      <c r="DE2955" s="72" t="str">
        <f t="shared" si="1119"/>
        <v/>
      </c>
      <c r="DF2955" s="73" t="str">
        <f t="shared" si="1120"/>
        <v/>
      </c>
      <c r="DG2955" s="73" t="str">
        <f t="shared" si="1121"/>
        <v/>
      </c>
      <c r="DH2955" s="73" t="str">
        <f t="shared" si="1122"/>
        <v/>
      </c>
      <c r="DI2955" s="73" t="str">
        <f t="shared" si="1123"/>
        <v/>
      </c>
      <c r="DJ2955" s="73" t="str">
        <f t="shared" si="1124"/>
        <v/>
      </c>
      <c r="DK2955" s="73" t="str">
        <f t="shared" si="1125"/>
        <v/>
      </c>
      <c r="DL2955" s="73" t="str">
        <f t="shared" si="1126"/>
        <v/>
      </c>
      <c r="DM2955" s="73" t="str">
        <f t="shared" si="1127"/>
        <v/>
      </c>
      <c r="DN2955" s="73" t="str">
        <f t="shared" si="1135"/>
        <v/>
      </c>
      <c r="DO2955" s="73" t="str">
        <f t="shared" si="1128"/>
        <v/>
      </c>
      <c r="DP2955" s="73" t="str">
        <f t="shared" si="1129"/>
        <v/>
      </c>
      <c r="DQ2955" s="73" t="str">
        <f t="shared" si="1130"/>
        <v/>
      </c>
      <c r="DR2955" s="73" t="str">
        <f t="shared" si="1131"/>
        <v/>
      </c>
      <c r="DS2955" s="73" t="str">
        <f t="shared" si="1132"/>
        <v/>
      </c>
      <c r="DT2955" s="70" t="str">
        <f t="shared" si="1133"/>
        <v/>
      </c>
      <c r="DU2955" s="70" t="str">
        <f t="shared" si="1134"/>
        <v/>
      </c>
      <c r="DW2955" s="55" t="e">
        <f t="shared" si="1136"/>
        <v>#N/A</v>
      </c>
      <c r="DX2955" s="90" t="e">
        <f t="shared" si="1137"/>
        <v>#N/A</v>
      </c>
    </row>
    <row r="2956" spans="2:128">
      <c r="B2956" s="221"/>
      <c r="C2956" s="159"/>
      <c r="DE2956" s="72" t="str">
        <f t="shared" si="1119"/>
        <v/>
      </c>
      <c r="DF2956" s="73" t="str">
        <f t="shared" si="1120"/>
        <v/>
      </c>
      <c r="DG2956" s="73" t="str">
        <f t="shared" si="1121"/>
        <v/>
      </c>
      <c r="DH2956" s="73" t="str">
        <f t="shared" si="1122"/>
        <v/>
      </c>
      <c r="DI2956" s="73" t="str">
        <f t="shared" si="1123"/>
        <v/>
      </c>
      <c r="DJ2956" s="73" t="str">
        <f t="shared" si="1124"/>
        <v/>
      </c>
      <c r="DK2956" s="73" t="str">
        <f t="shared" si="1125"/>
        <v/>
      </c>
      <c r="DL2956" s="73" t="str">
        <f t="shared" si="1126"/>
        <v/>
      </c>
      <c r="DM2956" s="73" t="str">
        <f t="shared" si="1127"/>
        <v/>
      </c>
      <c r="DN2956" s="73" t="str">
        <f t="shared" si="1135"/>
        <v/>
      </c>
      <c r="DO2956" s="73" t="str">
        <f t="shared" si="1128"/>
        <v/>
      </c>
      <c r="DP2956" s="73" t="str">
        <f t="shared" si="1129"/>
        <v/>
      </c>
      <c r="DQ2956" s="73" t="str">
        <f t="shared" si="1130"/>
        <v/>
      </c>
      <c r="DR2956" s="73" t="str">
        <f t="shared" si="1131"/>
        <v/>
      </c>
      <c r="DS2956" s="73" t="str">
        <f t="shared" si="1132"/>
        <v/>
      </c>
      <c r="DT2956" s="70" t="str">
        <f t="shared" si="1133"/>
        <v/>
      </c>
      <c r="DU2956" s="70" t="str">
        <f t="shared" si="1134"/>
        <v/>
      </c>
      <c r="DW2956" s="55" t="e">
        <f t="shared" si="1136"/>
        <v>#N/A</v>
      </c>
      <c r="DX2956" s="90" t="e">
        <f t="shared" si="1137"/>
        <v>#N/A</v>
      </c>
    </row>
    <row r="2957" spans="2:128">
      <c r="B2957" s="221"/>
      <c r="C2957" s="159"/>
      <c r="DE2957" s="72" t="str">
        <f t="shared" si="1119"/>
        <v/>
      </c>
      <c r="DF2957" s="73" t="str">
        <f t="shared" si="1120"/>
        <v/>
      </c>
      <c r="DG2957" s="73" t="str">
        <f t="shared" si="1121"/>
        <v/>
      </c>
      <c r="DH2957" s="73" t="str">
        <f t="shared" si="1122"/>
        <v/>
      </c>
      <c r="DI2957" s="73" t="str">
        <f t="shared" si="1123"/>
        <v/>
      </c>
      <c r="DJ2957" s="73" t="str">
        <f t="shared" si="1124"/>
        <v/>
      </c>
      <c r="DK2957" s="73" t="str">
        <f t="shared" si="1125"/>
        <v/>
      </c>
      <c r="DL2957" s="73" t="str">
        <f t="shared" si="1126"/>
        <v/>
      </c>
      <c r="DM2957" s="73" t="str">
        <f t="shared" si="1127"/>
        <v/>
      </c>
      <c r="DN2957" s="73" t="str">
        <f t="shared" si="1135"/>
        <v/>
      </c>
      <c r="DO2957" s="73" t="str">
        <f t="shared" si="1128"/>
        <v/>
      </c>
      <c r="DP2957" s="73" t="str">
        <f t="shared" si="1129"/>
        <v/>
      </c>
      <c r="DQ2957" s="73" t="str">
        <f t="shared" si="1130"/>
        <v/>
      </c>
      <c r="DR2957" s="73" t="str">
        <f t="shared" si="1131"/>
        <v/>
      </c>
      <c r="DS2957" s="73" t="str">
        <f t="shared" si="1132"/>
        <v/>
      </c>
      <c r="DT2957" s="70" t="str">
        <f t="shared" si="1133"/>
        <v/>
      </c>
      <c r="DU2957" s="70" t="str">
        <f t="shared" si="1134"/>
        <v/>
      </c>
      <c r="DW2957" s="55" t="e">
        <f t="shared" si="1136"/>
        <v>#N/A</v>
      </c>
      <c r="DX2957" s="90" t="e">
        <f t="shared" si="1137"/>
        <v>#N/A</v>
      </c>
    </row>
    <row r="2958" spans="2:128">
      <c r="B2958" s="221"/>
      <c r="C2958" s="159"/>
      <c r="DE2958" s="72" t="str">
        <f t="shared" si="1119"/>
        <v/>
      </c>
      <c r="DF2958" s="73" t="str">
        <f t="shared" si="1120"/>
        <v/>
      </c>
      <c r="DG2958" s="73" t="str">
        <f t="shared" si="1121"/>
        <v/>
      </c>
      <c r="DH2958" s="73" t="str">
        <f t="shared" si="1122"/>
        <v/>
      </c>
      <c r="DI2958" s="73" t="str">
        <f t="shared" si="1123"/>
        <v/>
      </c>
      <c r="DJ2958" s="73" t="str">
        <f t="shared" si="1124"/>
        <v/>
      </c>
      <c r="DK2958" s="73" t="str">
        <f t="shared" si="1125"/>
        <v/>
      </c>
      <c r="DL2958" s="73" t="str">
        <f t="shared" si="1126"/>
        <v/>
      </c>
      <c r="DM2958" s="73" t="str">
        <f t="shared" si="1127"/>
        <v/>
      </c>
      <c r="DN2958" s="73" t="str">
        <f t="shared" si="1135"/>
        <v/>
      </c>
      <c r="DO2958" s="73" t="str">
        <f t="shared" si="1128"/>
        <v/>
      </c>
      <c r="DP2958" s="73" t="str">
        <f t="shared" si="1129"/>
        <v/>
      </c>
      <c r="DQ2958" s="73" t="str">
        <f t="shared" si="1130"/>
        <v/>
      </c>
      <c r="DR2958" s="73" t="str">
        <f t="shared" si="1131"/>
        <v/>
      </c>
      <c r="DS2958" s="73" t="str">
        <f t="shared" si="1132"/>
        <v/>
      </c>
      <c r="DT2958" s="70" t="str">
        <f t="shared" si="1133"/>
        <v/>
      </c>
      <c r="DU2958" s="70" t="str">
        <f t="shared" si="1134"/>
        <v/>
      </c>
      <c r="DW2958" s="55" t="e">
        <f t="shared" si="1136"/>
        <v>#N/A</v>
      </c>
      <c r="DX2958" s="90" t="e">
        <f t="shared" si="1137"/>
        <v>#N/A</v>
      </c>
    </row>
    <row r="2959" spans="2:128">
      <c r="B2959" s="221"/>
      <c r="C2959" s="159"/>
      <c r="DE2959" s="72" t="str">
        <f t="shared" si="1119"/>
        <v/>
      </c>
      <c r="DF2959" s="73" t="str">
        <f t="shared" si="1120"/>
        <v/>
      </c>
      <c r="DG2959" s="73" t="str">
        <f t="shared" si="1121"/>
        <v/>
      </c>
      <c r="DH2959" s="73" t="str">
        <f t="shared" si="1122"/>
        <v/>
      </c>
      <c r="DI2959" s="73" t="str">
        <f t="shared" si="1123"/>
        <v/>
      </c>
      <c r="DJ2959" s="73" t="str">
        <f t="shared" si="1124"/>
        <v/>
      </c>
      <c r="DK2959" s="73" t="str">
        <f t="shared" si="1125"/>
        <v/>
      </c>
      <c r="DL2959" s="73" t="str">
        <f t="shared" si="1126"/>
        <v/>
      </c>
      <c r="DM2959" s="73" t="str">
        <f t="shared" si="1127"/>
        <v/>
      </c>
      <c r="DN2959" s="73" t="str">
        <f t="shared" si="1135"/>
        <v/>
      </c>
      <c r="DO2959" s="73" t="str">
        <f t="shared" si="1128"/>
        <v/>
      </c>
      <c r="DP2959" s="73" t="str">
        <f t="shared" si="1129"/>
        <v/>
      </c>
      <c r="DQ2959" s="73" t="str">
        <f t="shared" si="1130"/>
        <v/>
      </c>
      <c r="DR2959" s="73" t="str">
        <f t="shared" si="1131"/>
        <v/>
      </c>
      <c r="DS2959" s="73" t="str">
        <f t="shared" si="1132"/>
        <v/>
      </c>
      <c r="DT2959" s="70" t="str">
        <f t="shared" si="1133"/>
        <v/>
      </c>
      <c r="DU2959" s="70" t="str">
        <f t="shared" si="1134"/>
        <v/>
      </c>
      <c r="DW2959" s="55" t="e">
        <f t="shared" si="1136"/>
        <v>#N/A</v>
      </c>
      <c r="DX2959" s="90" t="e">
        <f t="shared" si="1137"/>
        <v>#N/A</v>
      </c>
    </row>
    <row r="2960" spans="2:128">
      <c r="B2960" s="221"/>
      <c r="C2960" s="159"/>
      <c r="DE2960" s="72" t="str">
        <f t="shared" si="1119"/>
        <v/>
      </c>
      <c r="DF2960" s="73" t="str">
        <f t="shared" si="1120"/>
        <v/>
      </c>
      <c r="DG2960" s="73" t="str">
        <f t="shared" si="1121"/>
        <v/>
      </c>
      <c r="DH2960" s="73" t="str">
        <f t="shared" si="1122"/>
        <v/>
      </c>
      <c r="DI2960" s="73" t="str">
        <f t="shared" si="1123"/>
        <v/>
      </c>
      <c r="DJ2960" s="73" t="str">
        <f t="shared" si="1124"/>
        <v/>
      </c>
      <c r="DK2960" s="73" t="str">
        <f t="shared" si="1125"/>
        <v/>
      </c>
      <c r="DL2960" s="73" t="str">
        <f t="shared" si="1126"/>
        <v/>
      </c>
      <c r="DM2960" s="73" t="str">
        <f t="shared" si="1127"/>
        <v/>
      </c>
      <c r="DN2960" s="73" t="str">
        <f t="shared" si="1135"/>
        <v/>
      </c>
      <c r="DO2960" s="73" t="str">
        <f t="shared" si="1128"/>
        <v/>
      </c>
      <c r="DP2960" s="73" t="str">
        <f t="shared" si="1129"/>
        <v/>
      </c>
      <c r="DQ2960" s="73" t="str">
        <f t="shared" si="1130"/>
        <v/>
      </c>
      <c r="DR2960" s="73" t="str">
        <f t="shared" si="1131"/>
        <v/>
      </c>
      <c r="DS2960" s="73" t="str">
        <f t="shared" si="1132"/>
        <v/>
      </c>
      <c r="DT2960" s="70" t="str">
        <f t="shared" si="1133"/>
        <v/>
      </c>
      <c r="DU2960" s="70" t="str">
        <f t="shared" si="1134"/>
        <v/>
      </c>
      <c r="DW2960" s="55" t="e">
        <f t="shared" si="1136"/>
        <v>#N/A</v>
      </c>
      <c r="DX2960" s="90" t="e">
        <f t="shared" si="1137"/>
        <v>#N/A</v>
      </c>
    </row>
    <row r="2961" spans="2:128">
      <c r="B2961" s="221"/>
      <c r="C2961" s="159"/>
      <c r="DE2961" s="72" t="str">
        <f t="shared" si="1119"/>
        <v/>
      </c>
      <c r="DF2961" s="73" t="str">
        <f t="shared" si="1120"/>
        <v/>
      </c>
      <c r="DG2961" s="73" t="str">
        <f t="shared" si="1121"/>
        <v/>
      </c>
      <c r="DH2961" s="73" t="str">
        <f t="shared" si="1122"/>
        <v/>
      </c>
      <c r="DI2961" s="73" t="str">
        <f t="shared" si="1123"/>
        <v/>
      </c>
      <c r="DJ2961" s="73" t="str">
        <f t="shared" si="1124"/>
        <v/>
      </c>
      <c r="DK2961" s="73" t="str">
        <f t="shared" si="1125"/>
        <v/>
      </c>
      <c r="DL2961" s="73" t="str">
        <f t="shared" si="1126"/>
        <v/>
      </c>
      <c r="DM2961" s="73" t="str">
        <f t="shared" si="1127"/>
        <v/>
      </c>
      <c r="DN2961" s="73" t="str">
        <f t="shared" si="1135"/>
        <v/>
      </c>
      <c r="DO2961" s="73" t="str">
        <f t="shared" si="1128"/>
        <v/>
      </c>
      <c r="DP2961" s="73" t="str">
        <f t="shared" si="1129"/>
        <v/>
      </c>
      <c r="DQ2961" s="73" t="str">
        <f t="shared" si="1130"/>
        <v/>
      </c>
      <c r="DR2961" s="73" t="str">
        <f t="shared" si="1131"/>
        <v/>
      </c>
      <c r="DS2961" s="73" t="str">
        <f t="shared" si="1132"/>
        <v/>
      </c>
      <c r="DT2961" s="70" t="str">
        <f t="shared" si="1133"/>
        <v/>
      </c>
      <c r="DU2961" s="70" t="str">
        <f t="shared" si="1134"/>
        <v/>
      </c>
      <c r="DW2961" s="55" t="e">
        <f t="shared" si="1136"/>
        <v>#N/A</v>
      </c>
      <c r="DX2961" s="90" t="e">
        <f t="shared" si="1137"/>
        <v>#N/A</v>
      </c>
    </row>
    <row r="2962" spans="2:128">
      <c r="B2962" s="221"/>
      <c r="C2962" s="159"/>
      <c r="DE2962" s="72" t="str">
        <f t="shared" si="1119"/>
        <v/>
      </c>
      <c r="DF2962" s="73" t="str">
        <f t="shared" si="1120"/>
        <v/>
      </c>
      <c r="DG2962" s="73" t="str">
        <f t="shared" si="1121"/>
        <v/>
      </c>
      <c r="DH2962" s="73" t="str">
        <f t="shared" si="1122"/>
        <v/>
      </c>
      <c r="DI2962" s="73" t="str">
        <f t="shared" si="1123"/>
        <v/>
      </c>
      <c r="DJ2962" s="73" t="str">
        <f t="shared" si="1124"/>
        <v/>
      </c>
      <c r="DK2962" s="73" t="str">
        <f t="shared" si="1125"/>
        <v/>
      </c>
      <c r="DL2962" s="73" t="str">
        <f t="shared" si="1126"/>
        <v/>
      </c>
      <c r="DM2962" s="73" t="str">
        <f t="shared" si="1127"/>
        <v/>
      </c>
      <c r="DN2962" s="73" t="str">
        <f t="shared" si="1135"/>
        <v/>
      </c>
      <c r="DO2962" s="73" t="str">
        <f t="shared" si="1128"/>
        <v/>
      </c>
      <c r="DP2962" s="73" t="str">
        <f t="shared" si="1129"/>
        <v/>
      </c>
      <c r="DQ2962" s="73" t="str">
        <f t="shared" si="1130"/>
        <v/>
      </c>
      <c r="DR2962" s="73" t="str">
        <f t="shared" si="1131"/>
        <v/>
      </c>
      <c r="DS2962" s="73" t="str">
        <f t="shared" si="1132"/>
        <v/>
      </c>
      <c r="DT2962" s="70" t="str">
        <f t="shared" si="1133"/>
        <v/>
      </c>
      <c r="DU2962" s="70" t="str">
        <f t="shared" si="1134"/>
        <v/>
      </c>
      <c r="DW2962" s="55" t="e">
        <f t="shared" si="1136"/>
        <v>#N/A</v>
      </c>
      <c r="DX2962" s="90" t="e">
        <f t="shared" si="1137"/>
        <v>#N/A</v>
      </c>
    </row>
    <row r="2963" spans="2:128">
      <c r="B2963" s="221"/>
      <c r="C2963" s="159"/>
      <c r="DE2963" s="72" t="str">
        <f t="shared" si="1119"/>
        <v/>
      </c>
      <c r="DF2963" s="73" t="str">
        <f t="shared" si="1120"/>
        <v/>
      </c>
      <c r="DG2963" s="73" t="str">
        <f t="shared" si="1121"/>
        <v/>
      </c>
      <c r="DH2963" s="73" t="str">
        <f t="shared" si="1122"/>
        <v/>
      </c>
      <c r="DI2963" s="73" t="str">
        <f t="shared" si="1123"/>
        <v/>
      </c>
      <c r="DJ2963" s="73" t="str">
        <f t="shared" si="1124"/>
        <v/>
      </c>
      <c r="DK2963" s="73" t="str">
        <f t="shared" si="1125"/>
        <v/>
      </c>
      <c r="DL2963" s="73" t="str">
        <f t="shared" si="1126"/>
        <v/>
      </c>
      <c r="DM2963" s="73" t="str">
        <f t="shared" si="1127"/>
        <v/>
      </c>
      <c r="DN2963" s="73" t="str">
        <f t="shared" si="1135"/>
        <v/>
      </c>
      <c r="DO2963" s="73" t="str">
        <f t="shared" si="1128"/>
        <v/>
      </c>
      <c r="DP2963" s="73" t="str">
        <f t="shared" si="1129"/>
        <v/>
      </c>
      <c r="DQ2963" s="73" t="str">
        <f t="shared" si="1130"/>
        <v/>
      </c>
      <c r="DR2963" s="73" t="str">
        <f t="shared" si="1131"/>
        <v/>
      </c>
      <c r="DS2963" s="73" t="str">
        <f t="shared" si="1132"/>
        <v/>
      </c>
      <c r="DT2963" s="70" t="str">
        <f t="shared" si="1133"/>
        <v/>
      </c>
      <c r="DU2963" s="70" t="str">
        <f t="shared" si="1134"/>
        <v/>
      </c>
      <c r="DW2963" s="55" t="e">
        <f t="shared" si="1136"/>
        <v>#N/A</v>
      </c>
      <c r="DX2963" s="90" t="e">
        <f t="shared" si="1137"/>
        <v>#N/A</v>
      </c>
    </row>
    <row r="2964" spans="2:128">
      <c r="B2964" s="221"/>
      <c r="C2964" s="159"/>
      <c r="DE2964" s="72" t="str">
        <f t="shared" si="1119"/>
        <v/>
      </c>
      <c r="DF2964" s="73" t="str">
        <f t="shared" si="1120"/>
        <v/>
      </c>
      <c r="DG2964" s="73" t="str">
        <f t="shared" si="1121"/>
        <v/>
      </c>
      <c r="DH2964" s="73" t="str">
        <f t="shared" si="1122"/>
        <v/>
      </c>
      <c r="DI2964" s="73" t="str">
        <f t="shared" si="1123"/>
        <v/>
      </c>
      <c r="DJ2964" s="73" t="str">
        <f t="shared" si="1124"/>
        <v/>
      </c>
      <c r="DK2964" s="73" t="str">
        <f t="shared" si="1125"/>
        <v/>
      </c>
      <c r="DL2964" s="73" t="str">
        <f t="shared" si="1126"/>
        <v/>
      </c>
      <c r="DM2964" s="73" t="str">
        <f t="shared" si="1127"/>
        <v/>
      </c>
      <c r="DN2964" s="73" t="str">
        <f t="shared" si="1135"/>
        <v/>
      </c>
      <c r="DO2964" s="73" t="str">
        <f t="shared" si="1128"/>
        <v/>
      </c>
      <c r="DP2964" s="73" t="str">
        <f t="shared" si="1129"/>
        <v/>
      </c>
      <c r="DQ2964" s="73" t="str">
        <f t="shared" si="1130"/>
        <v/>
      </c>
      <c r="DR2964" s="73" t="str">
        <f t="shared" si="1131"/>
        <v/>
      </c>
      <c r="DS2964" s="73" t="str">
        <f t="shared" si="1132"/>
        <v/>
      </c>
      <c r="DT2964" s="70" t="str">
        <f t="shared" si="1133"/>
        <v/>
      </c>
      <c r="DU2964" s="70" t="str">
        <f t="shared" si="1134"/>
        <v/>
      </c>
      <c r="DW2964" s="55" t="e">
        <f t="shared" si="1136"/>
        <v>#N/A</v>
      </c>
      <c r="DX2964" s="90" t="e">
        <f t="shared" si="1137"/>
        <v>#N/A</v>
      </c>
    </row>
    <row r="2965" spans="2:128">
      <c r="B2965" s="221"/>
      <c r="C2965" s="159"/>
      <c r="DE2965" s="72" t="str">
        <f t="shared" si="1119"/>
        <v/>
      </c>
      <c r="DF2965" s="73" t="str">
        <f t="shared" si="1120"/>
        <v/>
      </c>
      <c r="DG2965" s="73" t="str">
        <f t="shared" si="1121"/>
        <v/>
      </c>
      <c r="DH2965" s="73" t="str">
        <f t="shared" si="1122"/>
        <v/>
      </c>
      <c r="DI2965" s="73" t="str">
        <f t="shared" si="1123"/>
        <v/>
      </c>
      <c r="DJ2965" s="73" t="str">
        <f t="shared" si="1124"/>
        <v/>
      </c>
      <c r="DK2965" s="73" t="str">
        <f t="shared" si="1125"/>
        <v/>
      </c>
      <c r="DL2965" s="73" t="str">
        <f t="shared" si="1126"/>
        <v/>
      </c>
      <c r="DM2965" s="73" t="str">
        <f t="shared" si="1127"/>
        <v/>
      </c>
      <c r="DN2965" s="73" t="str">
        <f t="shared" si="1135"/>
        <v/>
      </c>
      <c r="DO2965" s="73" t="str">
        <f t="shared" si="1128"/>
        <v/>
      </c>
      <c r="DP2965" s="73" t="str">
        <f t="shared" si="1129"/>
        <v/>
      </c>
      <c r="DQ2965" s="73" t="str">
        <f t="shared" si="1130"/>
        <v/>
      </c>
      <c r="DR2965" s="73" t="str">
        <f t="shared" si="1131"/>
        <v/>
      </c>
      <c r="DS2965" s="73" t="str">
        <f t="shared" si="1132"/>
        <v/>
      </c>
      <c r="DT2965" s="70" t="str">
        <f t="shared" si="1133"/>
        <v/>
      </c>
      <c r="DU2965" s="70" t="str">
        <f t="shared" si="1134"/>
        <v/>
      </c>
      <c r="DW2965" s="55" t="e">
        <f t="shared" si="1136"/>
        <v>#N/A</v>
      </c>
      <c r="DX2965" s="90" t="e">
        <f t="shared" si="1137"/>
        <v>#N/A</v>
      </c>
    </row>
    <row r="2966" spans="2:128">
      <c r="B2966" s="221"/>
      <c r="C2966" s="159"/>
      <c r="DE2966" s="72" t="str">
        <f t="shared" si="1119"/>
        <v/>
      </c>
      <c r="DF2966" s="73" t="str">
        <f t="shared" si="1120"/>
        <v/>
      </c>
      <c r="DG2966" s="73" t="str">
        <f t="shared" si="1121"/>
        <v/>
      </c>
      <c r="DH2966" s="73" t="str">
        <f t="shared" si="1122"/>
        <v/>
      </c>
      <c r="DI2966" s="73" t="str">
        <f t="shared" si="1123"/>
        <v/>
      </c>
      <c r="DJ2966" s="73" t="str">
        <f t="shared" si="1124"/>
        <v/>
      </c>
      <c r="DK2966" s="73" t="str">
        <f t="shared" si="1125"/>
        <v/>
      </c>
      <c r="DL2966" s="73" t="str">
        <f t="shared" si="1126"/>
        <v/>
      </c>
      <c r="DM2966" s="73" t="str">
        <f t="shared" si="1127"/>
        <v/>
      </c>
      <c r="DN2966" s="73" t="str">
        <f t="shared" si="1135"/>
        <v/>
      </c>
      <c r="DO2966" s="73" t="str">
        <f t="shared" si="1128"/>
        <v/>
      </c>
      <c r="DP2966" s="73" t="str">
        <f t="shared" si="1129"/>
        <v/>
      </c>
      <c r="DQ2966" s="73" t="str">
        <f t="shared" si="1130"/>
        <v/>
      </c>
      <c r="DR2966" s="73" t="str">
        <f t="shared" si="1131"/>
        <v/>
      </c>
      <c r="DS2966" s="73" t="str">
        <f t="shared" si="1132"/>
        <v/>
      </c>
      <c r="DT2966" s="70" t="str">
        <f t="shared" si="1133"/>
        <v/>
      </c>
      <c r="DU2966" s="70" t="str">
        <f t="shared" si="1134"/>
        <v/>
      </c>
      <c r="DW2966" s="55" t="e">
        <f t="shared" si="1136"/>
        <v>#N/A</v>
      </c>
      <c r="DX2966" s="90" t="e">
        <f t="shared" si="1137"/>
        <v>#N/A</v>
      </c>
    </row>
    <row r="2967" spans="2:128">
      <c r="B2967" s="221"/>
      <c r="C2967" s="159"/>
      <c r="DE2967" s="72" t="str">
        <f t="shared" si="1119"/>
        <v/>
      </c>
      <c r="DF2967" s="73" t="str">
        <f t="shared" si="1120"/>
        <v/>
      </c>
      <c r="DG2967" s="73" t="str">
        <f t="shared" si="1121"/>
        <v/>
      </c>
      <c r="DH2967" s="73" t="str">
        <f t="shared" si="1122"/>
        <v/>
      </c>
      <c r="DI2967" s="73" t="str">
        <f t="shared" si="1123"/>
        <v/>
      </c>
      <c r="DJ2967" s="73" t="str">
        <f t="shared" si="1124"/>
        <v/>
      </c>
      <c r="DK2967" s="73" t="str">
        <f t="shared" si="1125"/>
        <v/>
      </c>
      <c r="DL2967" s="73" t="str">
        <f t="shared" si="1126"/>
        <v/>
      </c>
      <c r="DM2967" s="73" t="str">
        <f t="shared" si="1127"/>
        <v/>
      </c>
      <c r="DN2967" s="73" t="str">
        <f t="shared" si="1135"/>
        <v/>
      </c>
      <c r="DO2967" s="73" t="str">
        <f t="shared" si="1128"/>
        <v/>
      </c>
      <c r="DP2967" s="73" t="str">
        <f t="shared" si="1129"/>
        <v/>
      </c>
      <c r="DQ2967" s="73" t="str">
        <f t="shared" si="1130"/>
        <v/>
      </c>
      <c r="DR2967" s="73" t="str">
        <f t="shared" si="1131"/>
        <v/>
      </c>
      <c r="DS2967" s="73" t="str">
        <f t="shared" si="1132"/>
        <v/>
      </c>
      <c r="DT2967" s="70" t="str">
        <f t="shared" si="1133"/>
        <v/>
      </c>
      <c r="DU2967" s="70" t="str">
        <f t="shared" si="1134"/>
        <v/>
      </c>
      <c r="DW2967" s="55" t="e">
        <f t="shared" si="1136"/>
        <v>#N/A</v>
      </c>
      <c r="DX2967" s="90" t="e">
        <f t="shared" si="1137"/>
        <v>#N/A</v>
      </c>
    </row>
    <row r="2968" spans="2:128">
      <c r="B2968" s="221"/>
      <c r="C2968" s="159"/>
      <c r="DE2968" s="72" t="str">
        <f t="shared" si="1119"/>
        <v/>
      </c>
      <c r="DF2968" s="73" t="str">
        <f t="shared" si="1120"/>
        <v/>
      </c>
      <c r="DG2968" s="73" t="str">
        <f t="shared" si="1121"/>
        <v/>
      </c>
      <c r="DH2968" s="73" t="str">
        <f t="shared" si="1122"/>
        <v/>
      </c>
      <c r="DI2968" s="73" t="str">
        <f t="shared" si="1123"/>
        <v/>
      </c>
      <c r="DJ2968" s="73" t="str">
        <f t="shared" si="1124"/>
        <v/>
      </c>
      <c r="DK2968" s="73" t="str">
        <f t="shared" si="1125"/>
        <v/>
      </c>
      <c r="DL2968" s="73" t="str">
        <f t="shared" si="1126"/>
        <v/>
      </c>
      <c r="DM2968" s="73" t="str">
        <f t="shared" si="1127"/>
        <v/>
      </c>
      <c r="DN2968" s="73" t="str">
        <f t="shared" si="1135"/>
        <v/>
      </c>
      <c r="DO2968" s="73" t="str">
        <f t="shared" si="1128"/>
        <v/>
      </c>
      <c r="DP2968" s="73" t="str">
        <f t="shared" si="1129"/>
        <v/>
      </c>
      <c r="DQ2968" s="73" t="str">
        <f t="shared" si="1130"/>
        <v/>
      </c>
      <c r="DR2968" s="73" t="str">
        <f t="shared" si="1131"/>
        <v/>
      </c>
      <c r="DS2968" s="73" t="str">
        <f t="shared" si="1132"/>
        <v/>
      </c>
      <c r="DT2968" s="70" t="str">
        <f t="shared" si="1133"/>
        <v/>
      </c>
      <c r="DU2968" s="70" t="str">
        <f t="shared" si="1134"/>
        <v/>
      </c>
      <c r="DW2968" s="55" t="e">
        <f t="shared" si="1136"/>
        <v>#N/A</v>
      </c>
      <c r="DX2968" s="90" t="e">
        <f t="shared" si="1137"/>
        <v>#N/A</v>
      </c>
    </row>
    <row r="2969" spans="2:128">
      <c r="B2969" s="221"/>
      <c r="C2969" s="159"/>
      <c r="DE2969" s="72" t="str">
        <f t="shared" si="1119"/>
        <v/>
      </c>
      <c r="DF2969" s="73" t="str">
        <f t="shared" si="1120"/>
        <v/>
      </c>
      <c r="DG2969" s="73" t="str">
        <f t="shared" si="1121"/>
        <v/>
      </c>
      <c r="DH2969" s="73" t="str">
        <f t="shared" si="1122"/>
        <v/>
      </c>
      <c r="DI2969" s="73" t="str">
        <f t="shared" si="1123"/>
        <v/>
      </c>
      <c r="DJ2969" s="73" t="str">
        <f t="shared" si="1124"/>
        <v/>
      </c>
      <c r="DK2969" s="73" t="str">
        <f t="shared" si="1125"/>
        <v/>
      </c>
      <c r="DL2969" s="73" t="str">
        <f t="shared" si="1126"/>
        <v/>
      </c>
      <c r="DM2969" s="73" t="str">
        <f t="shared" si="1127"/>
        <v/>
      </c>
      <c r="DN2969" s="73" t="str">
        <f t="shared" si="1135"/>
        <v/>
      </c>
      <c r="DO2969" s="73" t="str">
        <f t="shared" si="1128"/>
        <v/>
      </c>
      <c r="DP2969" s="73" t="str">
        <f t="shared" si="1129"/>
        <v/>
      </c>
      <c r="DQ2969" s="73" t="str">
        <f t="shared" si="1130"/>
        <v/>
      </c>
      <c r="DR2969" s="73" t="str">
        <f t="shared" si="1131"/>
        <v/>
      </c>
      <c r="DS2969" s="73" t="str">
        <f t="shared" si="1132"/>
        <v/>
      </c>
      <c r="DT2969" s="70" t="str">
        <f t="shared" si="1133"/>
        <v/>
      </c>
      <c r="DU2969" s="70" t="str">
        <f t="shared" si="1134"/>
        <v/>
      </c>
      <c r="DW2969" s="55" t="e">
        <f t="shared" si="1136"/>
        <v>#N/A</v>
      </c>
      <c r="DX2969" s="90" t="e">
        <f t="shared" si="1137"/>
        <v>#N/A</v>
      </c>
    </row>
    <row r="2970" spans="2:128">
      <c r="B2970" s="221"/>
      <c r="C2970" s="159"/>
      <c r="DE2970" s="72" t="str">
        <f t="shared" si="1119"/>
        <v/>
      </c>
      <c r="DF2970" s="73" t="str">
        <f t="shared" si="1120"/>
        <v/>
      </c>
      <c r="DG2970" s="73" t="str">
        <f t="shared" si="1121"/>
        <v/>
      </c>
      <c r="DH2970" s="73" t="str">
        <f t="shared" si="1122"/>
        <v/>
      </c>
      <c r="DI2970" s="73" t="str">
        <f t="shared" si="1123"/>
        <v/>
      </c>
      <c r="DJ2970" s="73" t="str">
        <f t="shared" si="1124"/>
        <v/>
      </c>
      <c r="DK2970" s="73" t="str">
        <f t="shared" si="1125"/>
        <v/>
      </c>
      <c r="DL2970" s="73" t="str">
        <f t="shared" si="1126"/>
        <v/>
      </c>
      <c r="DM2970" s="73" t="str">
        <f t="shared" si="1127"/>
        <v/>
      </c>
      <c r="DN2970" s="73" t="str">
        <f t="shared" si="1135"/>
        <v/>
      </c>
      <c r="DO2970" s="73" t="str">
        <f t="shared" si="1128"/>
        <v/>
      </c>
      <c r="DP2970" s="73" t="str">
        <f t="shared" si="1129"/>
        <v/>
      </c>
      <c r="DQ2970" s="73" t="str">
        <f t="shared" si="1130"/>
        <v/>
      </c>
      <c r="DR2970" s="73" t="str">
        <f t="shared" si="1131"/>
        <v/>
      </c>
      <c r="DS2970" s="73" t="str">
        <f t="shared" si="1132"/>
        <v/>
      </c>
      <c r="DT2970" s="70" t="str">
        <f t="shared" si="1133"/>
        <v/>
      </c>
      <c r="DU2970" s="70" t="str">
        <f t="shared" si="1134"/>
        <v/>
      </c>
      <c r="DW2970" s="55" t="e">
        <f t="shared" si="1136"/>
        <v>#N/A</v>
      </c>
      <c r="DX2970" s="90" t="e">
        <f t="shared" si="1137"/>
        <v>#N/A</v>
      </c>
    </row>
    <row r="2971" spans="2:128">
      <c r="B2971" s="221"/>
      <c r="C2971" s="159"/>
      <c r="DE2971" s="72" t="str">
        <f t="shared" si="1119"/>
        <v/>
      </c>
      <c r="DF2971" s="73" t="str">
        <f t="shared" si="1120"/>
        <v/>
      </c>
      <c r="DG2971" s="73" t="str">
        <f t="shared" si="1121"/>
        <v/>
      </c>
      <c r="DH2971" s="73" t="str">
        <f t="shared" si="1122"/>
        <v/>
      </c>
      <c r="DI2971" s="73" t="str">
        <f t="shared" si="1123"/>
        <v/>
      </c>
      <c r="DJ2971" s="73" t="str">
        <f t="shared" si="1124"/>
        <v/>
      </c>
      <c r="DK2971" s="73" t="str">
        <f t="shared" si="1125"/>
        <v/>
      </c>
      <c r="DL2971" s="73" t="str">
        <f t="shared" si="1126"/>
        <v/>
      </c>
      <c r="DM2971" s="73" t="str">
        <f t="shared" si="1127"/>
        <v/>
      </c>
      <c r="DN2971" s="73" t="str">
        <f t="shared" si="1135"/>
        <v/>
      </c>
      <c r="DO2971" s="73" t="str">
        <f t="shared" si="1128"/>
        <v/>
      </c>
      <c r="DP2971" s="73" t="str">
        <f t="shared" si="1129"/>
        <v/>
      </c>
      <c r="DQ2971" s="73" t="str">
        <f t="shared" si="1130"/>
        <v/>
      </c>
      <c r="DR2971" s="73" t="str">
        <f t="shared" si="1131"/>
        <v/>
      </c>
      <c r="DS2971" s="73" t="str">
        <f t="shared" si="1132"/>
        <v/>
      </c>
      <c r="DT2971" s="70" t="str">
        <f t="shared" si="1133"/>
        <v/>
      </c>
      <c r="DU2971" s="70" t="str">
        <f t="shared" si="1134"/>
        <v/>
      </c>
      <c r="DW2971" s="55" t="e">
        <f t="shared" si="1136"/>
        <v>#N/A</v>
      </c>
      <c r="DX2971" s="90" t="e">
        <f t="shared" si="1137"/>
        <v>#N/A</v>
      </c>
    </row>
    <row r="2972" spans="2:128">
      <c r="B2972" s="221"/>
      <c r="C2972" s="159"/>
      <c r="DE2972" s="72" t="str">
        <f t="shared" si="1119"/>
        <v/>
      </c>
      <c r="DF2972" s="73" t="str">
        <f t="shared" si="1120"/>
        <v/>
      </c>
      <c r="DG2972" s="73" t="str">
        <f t="shared" si="1121"/>
        <v/>
      </c>
      <c r="DH2972" s="73" t="str">
        <f t="shared" si="1122"/>
        <v/>
      </c>
      <c r="DI2972" s="73" t="str">
        <f t="shared" si="1123"/>
        <v/>
      </c>
      <c r="DJ2972" s="73" t="str">
        <f t="shared" si="1124"/>
        <v/>
      </c>
      <c r="DK2972" s="73" t="str">
        <f t="shared" si="1125"/>
        <v/>
      </c>
      <c r="DL2972" s="73" t="str">
        <f t="shared" si="1126"/>
        <v/>
      </c>
      <c r="DM2972" s="73" t="str">
        <f t="shared" si="1127"/>
        <v/>
      </c>
      <c r="DN2972" s="73" t="str">
        <f t="shared" si="1135"/>
        <v/>
      </c>
      <c r="DO2972" s="73" t="str">
        <f t="shared" si="1128"/>
        <v/>
      </c>
      <c r="DP2972" s="73" t="str">
        <f t="shared" si="1129"/>
        <v/>
      </c>
      <c r="DQ2972" s="73" t="str">
        <f t="shared" si="1130"/>
        <v/>
      </c>
      <c r="DR2972" s="73" t="str">
        <f t="shared" si="1131"/>
        <v/>
      </c>
      <c r="DS2972" s="73" t="str">
        <f t="shared" si="1132"/>
        <v/>
      </c>
      <c r="DT2972" s="70" t="str">
        <f t="shared" si="1133"/>
        <v/>
      </c>
      <c r="DU2972" s="70" t="str">
        <f t="shared" si="1134"/>
        <v/>
      </c>
      <c r="DW2972" s="55" t="e">
        <f t="shared" si="1136"/>
        <v>#N/A</v>
      </c>
      <c r="DX2972" s="90" t="e">
        <f t="shared" si="1137"/>
        <v>#N/A</v>
      </c>
    </row>
    <row r="2973" spans="2:128">
      <c r="B2973" s="221"/>
      <c r="C2973" s="159"/>
      <c r="DE2973" s="72" t="str">
        <f t="shared" si="1119"/>
        <v/>
      </c>
      <c r="DF2973" s="73" t="str">
        <f t="shared" si="1120"/>
        <v/>
      </c>
      <c r="DG2973" s="73" t="str">
        <f t="shared" si="1121"/>
        <v/>
      </c>
      <c r="DH2973" s="73" t="str">
        <f t="shared" si="1122"/>
        <v/>
      </c>
      <c r="DI2973" s="73" t="str">
        <f t="shared" si="1123"/>
        <v/>
      </c>
      <c r="DJ2973" s="73" t="str">
        <f t="shared" si="1124"/>
        <v/>
      </c>
      <c r="DK2973" s="73" t="str">
        <f t="shared" si="1125"/>
        <v/>
      </c>
      <c r="DL2973" s="73" t="str">
        <f t="shared" si="1126"/>
        <v/>
      </c>
      <c r="DM2973" s="73" t="str">
        <f t="shared" si="1127"/>
        <v/>
      </c>
      <c r="DN2973" s="73" t="str">
        <f t="shared" si="1135"/>
        <v/>
      </c>
      <c r="DO2973" s="73" t="str">
        <f t="shared" si="1128"/>
        <v/>
      </c>
      <c r="DP2973" s="73" t="str">
        <f t="shared" si="1129"/>
        <v/>
      </c>
      <c r="DQ2973" s="73" t="str">
        <f t="shared" si="1130"/>
        <v/>
      </c>
      <c r="DR2973" s="73" t="str">
        <f t="shared" si="1131"/>
        <v/>
      </c>
      <c r="DS2973" s="73" t="str">
        <f t="shared" si="1132"/>
        <v/>
      </c>
      <c r="DT2973" s="70" t="str">
        <f t="shared" si="1133"/>
        <v/>
      </c>
      <c r="DU2973" s="70" t="str">
        <f t="shared" si="1134"/>
        <v/>
      </c>
      <c r="DW2973" s="55" t="e">
        <f t="shared" si="1136"/>
        <v>#N/A</v>
      </c>
      <c r="DX2973" s="90" t="e">
        <f t="shared" si="1137"/>
        <v>#N/A</v>
      </c>
    </row>
    <row r="2974" spans="2:128">
      <c r="B2974" s="221"/>
      <c r="C2974" s="159"/>
      <c r="DE2974" s="72" t="str">
        <f t="shared" ref="DE2974:DE3037" si="1138">IF(B2974="","",1)</f>
        <v/>
      </c>
      <c r="DF2974" s="73" t="str">
        <f t="shared" ref="DF2974:DF3037" si="1139">IF(B2974="","",LN(B2974/(1-B2974)))</f>
        <v/>
      </c>
      <c r="DG2974" s="73" t="str">
        <f t="shared" ref="DG2974:DG3037" si="1140">IF(B2974="","",(B2974-0.5)*DF2974)</f>
        <v/>
      </c>
      <c r="DH2974" s="73" t="str">
        <f t="shared" ref="DH2974:DH3037" si="1141">IF(B2974="","",B2974-0.5)</f>
        <v/>
      </c>
      <c r="DI2974" s="73" t="str">
        <f t="shared" ref="DI2974:DI3037" si="1142">IF(B2974="","",DH2974^2)</f>
        <v/>
      </c>
      <c r="DJ2974" s="73" t="str">
        <f t="shared" ref="DJ2974:DJ3037" si="1143">IF(B2974="","",DF2974*DI2974)</f>
        <v/>
      </c>
      <c r="DK2974" s="73" t="str">
        <f t="shared" ref="DK2974:DK3037" si="1144">IF(B2974="","",DH2974^3)</f>
        <v/>
      </c>
      <c r="DL2974" s="73" t="str">
        <f t="shared" ref="DL2974:DL3037" si="1145">IF(B2974="","",DF2974*DK2974)</f>
        <v/>
      </c>
      <c r="DM2974" s="73" t="str">
        <f t="shared" ref="DM2974:DM3037" si="1146">IF(B2974="","",DH2974^4)</f>
        <v/>
      </c>
      <c r="DN2974" s="73" t="str">
        <f t="shared" si="1135"/>
        <v/>
      </c>
      <c r="DO2974" s="73" t="str">
        <f t="shared" ref="DO2974:DO3037" si="1147">IF(B2974="","",DH2974^5)</f>
        <v/>
      </c>
      <c r="DP2974" s="73" t="str">
        <f t="shared" ref="DP2974:DP3037" si="1148">IF($B2974="","",DF2974*DO2974)</f>
        <v/>
      </c>
      <c r="DQ2974" s="73" t="str">
        <f t="shared" ref="DQ2974:DQ3037" si="1149">IF(B2974="","",DH2974^6)</f>
        <v/>
      </c>
      <c r="DR2974" s="73" t="str">
        <f t="shared" ref="DR2974:DR3037" si="1150">IF($B2974="","",DF2974*DQ2974)</f>
        <v/>
      </c>
      <c r="DS2974" s="73" t="str">
        <f t="shared" ref="DS2974:DS3037" si="1151">IF(B2974="","",DH2974^7)</f>
        <v/>
      </c>
      <c r="DT2974" s="70" t="str">
        <f t="shared" ref="DT2974:DT3037" si="1152">IF($B2974="","",DF2974*DS2974)</f>
        <v/>
      </c>
      <c r="DU2974" s="70" t="str">
        <f t="shared" ref="DU2974:DU3037" si="1153">IF(B2974="","",IF($B$14="u",C2974,IF($B$14="sl",LN(C2974-$C$22),IF($B$14="su",-LN($C$23-C2974),IF($B$14="b",LN((C2974-$C$22)/($C$23-C2974)),"")))))</f>
        <v/>
      </c>
      <c r="DW2974" s="55" t="e">
        <f t="shared" si="1136"/>
        <v>#N/A</v>
      </c>
      <c r="DX2974" s="90" t="e">
        <f t="shared" si="1137"/>
        <v>#N/A</v>
      </c>
    </row>
    <row r="2975" spans="2:128">
      <c r="B2975" s="221"/>
      <c r="C2975" s="159"/>
      <c r="DE2975" s="72" t="str">
        <f t="shared" si="1138"/>
        <v/>
      </c>
      <c r="DF2975" s="73" t="str">
        <f t="shared" si="1139"/>
        <v/>
      </c>
      <c r="DG2975" s="73" t="str">
        <f t="shared" si="1140"/>
        <v/>
      </c>
      <c r="DH2975" s="73" t="str">
        <f t="shared" si="1141"/>
        <v/>
      </c>
      <c r="DI2975" s="73" t="str">
        <f t="shared" si="1142"/>
        <v/>
      </c>
      <c r="DJ2975" s="73" t="str">
        <f t="shared" si="1143"/>
        <v/>
      </c>
      <c r="DK2975" s="73" t="str">
        <f t="shared" si="1144"/>
        <v/>
      </c>
      <c r="DL2975" s="73" t="str">
        <f t="shared" si="1145"/>
        <v/>
      </c>
      <c r="DM2975" s="73" t="str">
        <f t="shared" si="1146"/>
        <v/>
      </c>
      <c r="DN2975" s="73" t="str">
        <f t="shared" ref="DN2975:DN3038" si="1154">IF(B2975="","",DF2975*DM2975)</f>
        <v/>
      </c>
      <c r="DO2975" s="73" t="str">
        <f t="shared" si="1147"/>
        <v/>
      </c>
      <c r="DP2975" s="73" t="str">
        <f t="shared" si="1148"/>
        <v/>
      </c>
      <c r="DQ2975" s="73" t="str">
        <f t="shared" si="1149"/>
        <v/>
      </c>
      <c r="DR2975" s="73" t="str">
        <f t="shared" si="1150"/>
        <v/>
      </c>
      <c r="DS2975" s="73" t="str">
        <f t="shared" si="1151"/>
        <v/>
      </c>
      <c r="DT2975" s="70" t="str">
        <f t="shared" si="1152"/>
        <v/>
      </c>
      <c r="DU2975" s="70" t="str">
        <f t="shared" si="1153"/>
        <v/>
      </c>
      <c r="DW2975" s="55" t="e">
        <f t="shared" si="1136"/>
        <v>#N/A</v>
      </c>
      <c r="DX2975" s="90" t="e">
        <f t="shared" si="1137"/>
        <v>#N/A</v>
      </c>
    </row>
    <row r="2976" spans="2:128">
      <c r="B2976" s="221"/>
      <c r="C2976" s="159"/>
      <c r="DE2976" s="72" t="str">
        <f t="shared" si="1138"/>
        <v/>
      </c>
      <c r="DF2976" s="73" t="str">
        <f t="shared" si="1139"/>
        <v/>
      </c>
      <c r="DG2976" s="73" t="str">
        <f t="shared" si="1140"/>
        <v/>
      </c>
      <c r="DH2976" s="73" t="str">
        <f t="shared" si="1141"/>
        <v/>
      </c>
      <c r="DI2976" s="73" t="str">
        <f t="shared" si="1142"/>
        <v/>
      </c>
      <c r="DJ2976" s="73" t="str">
        <f t="shared" si="1143"/>
        <v/>
      </c>
      <c r="DK2976" s="73" t="str">
        <f t="shared" si="1144"/>
        <v/>
      </c>
      <c r="DL2976" s="73" t="str">
        <f t="shared" si="1145"/>
        <v/>
      </c>
      <c r="DM2976" s="73" t="str">
        <f t="shared" si="1146"/>
        <v/>
      </c>
      <c r="DN2976" s="73" t="str">
        <f t="shared" si="1154"/>
        <v/>
      </c>
      <c r="DO2976" s="73" t="str">
        <f t="shared" si="1147"/>
        <v/>
      </c>
      <c r="DP2976" s="73" t="str">
        <f t="shared" si="1148"/>
        <v/>
      </c>
      <c r="DQ2976" s="73" t="str">
        <f t="shared" si="1149"/>
        <v/>
      </c>
      <c r="DR2976" s="73" t="str">
        <f t="shared" si="1150"/>
        <v/>
      </c>
      <c r="DS2976" s="73" t="str">
        <f t="shared" si="1151"/>
        <v/>
      </c>
      <c r="DT2976" s="70" t="str">
        <f t="shared" si="1152"/>
        <v/>
      </c>
      <c r="DU2976" s="70" t="str">
        <f t="shared" si="1153"/>
        <v/>
      </c>
      <c r="DW2976" s="55" t="e">
        <f t="shared" si="1136"/>
        <v>#N/A</v>
      </c>
      <c r="DX2976" s="90" t="e">
        <f t="shared" si="1137"/>
        <v>#N/A</v>
      </c>
    </row>
    <row r="2977" spans="2:128">
      <c r="B2977" s="221"/>
      <c r="C2977" s="159"/>
      <c r="DE2977" s="72" t="str">
        <f t="shared" si="1138"/>
        <v/>
      </c>
      <c r="DF2977" s="73" t="str">
        <f t="shared" si="1139"/>
        <v/>
      </c>
      <c r="DG2977" s="73" t="str">
        <f t="shared" si="1140"/>
        <v/>
      </c>
      <c r="DH2977" s="73" t="str">
        <f t="shared" si="1141"/>
        <v/>
      </c>
      <c r="DI2977" s="73" t="str">
        <f t="shared" si="1142"/>
        <v/>
      </c>
      <c r="DJ2977" s="73" t="str">
        <f t="shared" si="1143"/>
        <v/>
      </c>
      <c r="DK2977" s="73" t="str">
        <f t="shared" si="1144"/>
        <v/>
      </c>
      <c r="DL2977" s="73" t="str">
        <f t="shared" si="1145"/>
        <v/>
      </c>
      <c r="DM2977" s="73" t="str">
        <f t="shared" si="1146"/>
        <v/>
      </c>
      <c r="DN2977" s="73" t="str">
        <f t="shared" si="1154"/>
        <v/>
      </c>
      <c r="DO2977" s="73" t="str">
        <f t="shared" si="1147"/>
        <v/>
      </c>
      <c r="DP2977" s="73" t="str">
        <f t="shared" si="1148"/>
        <v/>
      </c>
      <c r="DQ2977" s="73" t="str">
        <f t="shared" si="1149"/>
        <v/>
      </c>
      <c r="DR2977" s="73" t="str">
        <f t="shared" si="1150"/>
        <v/>
      </c>
      <c r="DS2977" s="73" t="str">
        <f t="shared" si="1151"/>
        <v/>
      </c>
      <c r="DT2977" s="70" t="str">
        <f t="shared" si="1152"/>
        <v/>
      </c>
      <c r="DU2977" s="70" t="str">
        <f t="shared" si="1153"/>
        <v/>
      </c>
      <c r="DW2977" s="55" t="e">
        <f t="shared" si="1136"/>
        <v>#N/A</v>
      </c>
      <c r="DX2977" s="90" t="e">
        <f t="shared" si="1137"/>
        <v>#N/A</v>
      </c>
    </row>
    <row r="2978" spans="2:128">
      <c r="B2978" s="221"/>
      <c r="C2978" s="159"/>
      <c r="DE2978" s="72" t="str">
        <f t="shared" si="1138"/>
        <v/>
      </c>
      <c r="DF2978" s="73" t="str">
        <f t="shared" si="1139"/>
        <v/>
      </c>
      <c r="DG2978" s="73" t="str">
        <f t="shared" si="1140"/>
        <v/>
      </c>
      <c r="DH2978" s="73" t="str">
        <f t="shared" si="1141"/>
        <v/>
      </c>
      <c r="DI2978" s="73" t="str">
        <f t="shared" si="1142"/>
        <v/>
      </c>
      <c r="DJ2978" s="73" t="str">
        <f t="shared" si="1143"/>
        <v/>
      </c>
      <c r="DK2978" s="73" t="str">
        <f t="shared" si="1144"/>
        <v/>
      </c>
      <c r="DL2978" s="73" t="str">
        <f t="shared" si="1145"/>
        <v/>
      </c>
      <c r="DM2978" s="73" t="str">
        <f t="shared" si="1146"/>
        <v/>
      </c>
      <c r="DN2978" s="73" t="str">
        <f t="shared" si="1154"/>
        <v/>
      </c>
      <c r="DO2978" s="73" t="str">
        <f t="shared" si="1147"/>
        <v/>
      </c>
      <c r="DP2978" s="73" t="str">
        <f t="shared" si="1148"/>
        <v/>
      </c>
      <c r="DQ2978" s="73" t="str">
        <f t="shared" si="1149"/>
        <v/>
      </c>
      <c r="DR2978" s="73" t="str">
        <f t="shared" si="1150"/>
        <v/>
      </c>
      <c r="DS2978" s="73" t="str">
        <f t="shared" si="1151"/>
        <v/>
      </c>
      <c r="DT2978" s="70" t="str">
        <f t="shared" si="1152"/>
        <v/>
      </c>
      <c r="DU2978" s="70" t="str">
        <f t="shared" si="1153"/>
        <v/>
      </c>
      <c r="DW2978" s="55" t="e">
        <f t="shared" si="1136"/>
        <v>#N/A</v>
      </c>
      <c r="DX2978" s="90" t="e">
        <f t="shared" si="1137"/>
        <v>#N/A</v>
      </c>
    </row>
    <row r="2979" spans="2:128">
      <c r="B2979" s="221"/>
      <c r="C2979" s="159"/>
      <c r="DE2979" s="72" t="str">
        <f t="shared" si="1138"/>
        <v/>
      </c>
      <c r="DF2979" s="73" t="str">
        <f t="shared" si="1139"/>
        <v/>
      </c>
      <c r="DG2979" s="73" t="str">
        <f t="shared" si="1140"/>
        <v/>
      </c>
      <c r="DH2979" s="73" t="str">
        <f t="shared" si="1141"/>
        <v/>
      </c>
      <c r="DI2979" s="73" t="str">
        <f t="shared" si="1142"/>
        <v/>
      </c>
      <c r="DJ2979" s="73" t="str">
        <f t="shared" si="1143"/>
        <v/>
      </c>
      <c r="DK2979" s="73" t="str">
        <f t="shared" si="1144"/>
        <v/>
      </c>
      <c r="DL2979" s="73" t="str">
        <f t="shared" si="1145"/>
        <v/>
      </c>
      <c r="DM2979" s="73" t="str">
        <f t="shared" si="1146"/>
        <v/>
      </c>
      <c r="DN2979" s="73" t="str">
        <f t="shared" si="1154"/>
        <v/>
      </c>
      <c r="DO2979" s="73" t="str">
        <f t="shared" si="1147"/>
        <v/>
      </c>
      <c r="DP2979" s="73" t="str">
        <f t="shared" si="1148"/>
        <v/>
      </c>
      <c r="DQ2979" s="73" t="str">
        <f t="shared" si="1149"/>
        <v/>
      </c>
      <c r="DR2979" s="73" t="str">
        <f t="shared" si="1150"/>
        <v/>
      </c>
      <c r="DS2979" s="73" t="str">
        <f t="shared" si="1151"/>
        <v/>
      </c>
      <c r="DT2979" s="70" t="str">
        <f t="shared" si="1152"/>
        <v/>
      </c>
      <c r="DU2979" s="70" t="str">
        <f t="shared" si="1153"/>
        <v/>
      </c>
      <c r="DW2979" s="55" t="e">
        <f t="shared" si="1136"/>
        <v>#N/A</v>
      </c>
      <c r="DX2979" s="90" t="e">
        <f t="shared" si="1137"/>
        <v>#N/A</v>
      </c>
    </row>
    <row r="2980" spans="2:128">
      <c r="B2980" s="221"/>
      <c r="C2980" s="159"/>
      <c r="DE2980" s="72" t="str">
        <f t="shared" si="1138"/>
        <v/>
      </c>
      <c r="DF2980" s="73" t="str">
        <f t="shared" si="1139"/>
        <v/>
      </c>
      <c r="DG2980" s="73" t="str">
        <f t="shared" si="1140"/>
        <v/>
      </c>
      <c r="DH2980" s="73" t="str">
        <f t="shared" si="1141"/>
        <v/>
      </c>
      <c r="DI2980" s="73" t="str">
        <f t="shared" si="1142"/>
        <v/>
      </c>
      <c r="DJ2980" s="73" t="str">
        <f t="shared" si="1143"/>
        <v/>
      </c>
      <c r="DK2980" s="73" t="str">
        <f t="shared" si="1144"/>
        <v/>
      </c>
      <c r="DL2980" s="73" t="str">
        <f t="shared" si="1145"/>
        <v/>
      </c>
      <c r="DM2980" s="73" t="str">
        <f t="shared" si="1146"/>
        <v/>
      </c>
      <c r="DN2980" s="73" t="str">
        <f t="shared" si="1154"/>
        <v/>
      </c>
      <c r="DO2980" s="73" t="str">
        <f t="shared" si="1147"/>
        <v/>
      </c>
      <c r="DP2980" s="73" t="str">
        <f t="shared" si="1148"/>
        <v/>
      </c>
      <c r="DQ2980" s="73" t="str">
        <f t="shared" si="1149"/>
        <v/>
      </c>
      <c r="DR2980" s="73" t="str">
        <f t="shared" si="1150"/>
        <v/>
      </c>
      <c r="DS2980" s="73" t="str">
        <f t="shared" si="1151"/>
        <v/>
      </c>
      <c r="DT2980" s="70" t="str">
        <f t="shared" si="1152"/>
        <v/>
      </c>
      <c r="DU2980" s="70" t="str">
        <f t="shared" si="1153"/>
        <v/>
      </c>
      <c r="DW2980" s="55" t="e">
        <f t="shared" si="1136"/>
        <v>#N/A</v>
      </c>
      <c r="DX2980" s="90" t="e">
        <f t="shared" si="1137"/>
        <v>#N/A</v>
      </c>
    </row>
    <row r="2981" spans="2:128">
      <c r="B2981" s="221"/>
      <c r="C2981" s="159"/>
      <c r="DE2981" s="72" t="str">
        <f t="shared" si="1138"/>
        <v/>
      </c>
      <c r="DF2981" s="73" t="str">
        <f t="shared" si="1139"/>
        <v/>
      </c>
      <c r="DG2981" s="73" t="str">
        <f t="shared" si="1140"/>
        <v/>
      </c>
      <c r="DH2981" s="73" t="str">
        <f t="shared" si="1141"/>
        <v/>
      </c>
      <c r="DI2981" s="73" t="str">
        <f t="shared" si="1142"/>
        <v/>
      </c>
      <c r="DJ2981" s="73" t="str">
        <f t="shared" si="1143"/>
        <v/>
      </c>
      <c r="DK2981" s="73" t="str">
        <f t="shared" si="1144"/>
        <v/>
      </c>
      <c r="DL2981" s="73" t="str">
        <f t="shared" si="1145"/>
        <v/>
      </c>
      <c r="DM2981" s="73" t="str">
        <f t="shared" si="1146"/>
        <v/>
      </c>
      <c r="DN2981" s="73" t="str">
        <f t="shared" si="1154"/>
        <v/>
      </c>
      <c r="DO2981" s="73" t="str">
        <f t="shared" si="1147"/>
        <v/>
      </c>
      <c r="DP2981" s="73" t="str">
        <f t="shared" si="1148"/>
        <v/>
      </c>
      <c r="DQ2981" s="73" t="str">
        <f t="shared" si="1149"/>
        <v/>
      </c>
      <c r="DR2981" s="73" t="str">
        <f t="shared" si="1150"/>
        <v/>
      </c>
      <c r="DS2981" s="73" t="str">
        <f t="shared" si="1151"/>
        <v/>
      </c>
      <c r="DT2981" s="70" t="str">
        <f t="shared" si="1152"/>
        <v/>
      </c>
      <c r="DU2981" s="70" t="str">
        <f t="shared" si="1153"/>
        <v/>
      </c>
      <c r="DW2981" s="55" t="e">
        <f t="shared" si="1136"/>
        <v>#N/A</v>
      </c>
      <c r="DX2981" s="90" t="e">
        <f t="shared" si="1137"/>
        <v>#N/A</v>
      </c>
    </row>
    <row r="2982" spans="2:128">
      <c r="B2982" s="221"/>
      <c r="C2982" s="159"/>
      <c r="DE2982" s="72" t="str">
        <f t="shared" si="1138"/>
        <v/>
      </c>
      <c r="DF2982" s="73" t="str">
        <f t="shared" si="1139"/>
        <v/>
      </c>
      <c r="DG2982" s="73" t="str">
        <f t="shared" si="1140"/>
        <v/>
      </c>
      <c r="DH2982" s="73" t="str">
        <f t="shared" si="1141"/>
        <v/>
      </c>
      <c r="DI2982" s="73" t="str">
        <f t="shared" si="1142"/>
        <v/>
      </c>
      <c r="DJ2982" s="73" t="str">
        <f t="shared" si="1143"/>
        <v/>
      </c>
      <c r="DK2982" s="73" t="str">
        <f t="shared" si="1144"/>
        <v/>
      </c>
      <c r="DL2982" s="73" t="str">
        <f t="shared" si="1145"/>
        <v/>
      </c>
      <c r="DM2982" s="73" t="str">
        <f t="shared" si="1146"/>
        <v/>
      </c>
      <c r="DN2982" s="73" t="str">
        <f t="shared" si="1154"/>
        <v/>
      </c>
      <c r="DO2982" s="73" t="str">
        <f t="shared" si="1147"/>
        <v/>
      </c>
      <c r="DP2982" s="73" t="str">
        <f t="shared" si="1148"/>
        <v/>
      </c>
      <c r="DQ2982" s="73" t="str">
        <f t="shared" si="1149"/>
        <v/>
      </c>
      <c r="DR2982" s="73" t="str">
        <f t="shared" si="1150"/>
        <v/>
      </c>
      <c r="DS2982" s="73" t="str">
        <f t="shared" si="1151"/>
        <v/>
      </c>
      <c r="DT2982" s="70" t="str">
        <f t="shared" si="1152"/>
        <v/>
      </c>
      <c r="DU2982" s="70" t="str">
        <f t="shared" si="1153"/>
        <v/>
      </c>
      <c r="DW2982" s="55" t="e">
        <f t="shared" si="1136"/>
        <v>#N/A</v>
      </c>
      <c r="DX2982" s="90" t="e">
        <f t="shared" si="1137"/>
        <v>#N/A</v>
      </c>
    </row>
    <row r="2983" spans="2:128">
      <c r="B2983" s="221"/>
      <c r="C2983" s="159"/>
      <c r="DE2983" s="72" t="str">
        <f t="shared" si="1138"/>
        <v/>
      </c>
      <c r="DF2983" s="73" t="str">
        <f t="shared" si="1139"/>
        <v/>
      </c>
      <c r="DG2983" s="73" t="str">
        <f t="shared" si="1140"/>
        <v/>
      </c>
      <c r="DH2983" s="73" t="str">
        <f t="shared" si="1141"/>
        <v/>
      </c>
      <c r="DI2983" s="73" t="str">
        <f t="shared" si="1142"/>
        <v/>
      </c>
      <c r="DJ2983" s="73" t="str">
        <f t="shared" si="1143"/>
        <v/>
      </c>
      <c r="DK2983" s="73" t="str">
        <f t="shared" si="1144"/>
        <v/>
      </c>
      <c r="DL2983" s="73" t="str">
        <f t="shared" si="1145"/>
        <v/>
      </c>
      <c r="DM2983" s="73" t="str">
        <f t="shared" si="1146"/>
        <v/>
      </c>
      <c r="DN2983" s="73" t="str">
        <f t="shared" si="1154"/>
        <v/>
      </c>
      <c r="DO2983" s="73" t="str">
        <f t="shared" si="1147"/>
        <v/>
      </c>
      <c r="DP2983" s="73" t="str">
        <f t="shared" si="1148"/>
        <v/>
      </c>
      <c r="DQ2983" s="73" t="str">
        <f t="shared" si="1149"/>
        <v/>
      </c>
      <c r="DR2983" s="73" t="str">
        <f t="shared" si="1150"/>
        <v/>
      </c>
      <c r="DS2983" s="73" t="str">
        <f t="shared" si="1151"/>
        <v/>
      </c>
      <c r="DT2983" s="70" t="str">
        <f t="shared" si="1152"/>
        <v/>
      </c>
      <c r="DU2983" s="70" t="str">
        <f t="shared" si="1153"/>
        <v/>
      </c>
      <c r="DW2983" s="55" t="e">
        <f t="shared" si="1136"/>
        <v>#N/A</v>
      </c>
      <c r="DX2983" s="90" t="e">
        <f t="shared" si="1137"/>
        <v>#N/A</v>
      </c>
    </row>
    <row r="2984" spans="2:128">
      <c r="B2984" s="221"/>
      <c r="C2984" s="159"/>
      <c r="DE2984" s="72" t="str">
        <f t="shared" si="1138"/>
        <v/>
      </c>
      <c r="DF2984" s="73" t="str">
        <f t="shared" si="1139"/>
        <v/>
      </c>
      <c r="DG2984" s="73" t="str">
        <f t="shared" si="1140"/>
        <v/>
      </c>
      <c r="DH2984" s="73" t="str">
        <f t="shared" si="1141"/>
        <v/>
      </c>
      <c r="DI2984" s="73" t="str">
        <f t="shared" si="1142"/>
        <v/>
      </c>
      <c r="DJ2984" s="73" t="str">
        <f t="shared" si="1143"/>
        <v/>
      </c>
      <c r="DK2984" s="73" t="str">
        <f t="shared" si="1144"/>
        <v/>
      </c>
      <c r="DL2984" s="73" t="str">
        <f t="shared" si="1145"/>
        <v/>
      </c>
      <c r="DM2984" s="73" t="str">
        <f t="shared" si="1146"/>
        <v/>
      </c>
      <c r="DN2984" s="73" t="str">
        <f t="shared" si="1154"/>
        <v/>
      </c>
      <c r="DO2984" s="73" t="str">
        <f t="shared" si="1147"/>
        <v/>
      </c>
      <c r="DP2984" s="73" t="str">
        <f t="shared" si="1148"/>
        <v/>
      </c>
      <c r="DQ2984" s="73" t="str">
        <f t="shared" si="1149"/>
        <v/>
      </c>
      <c r="DR2984" s="73" t="str">
        <f t="shared" si="1150"/>
        <v/>
      </c>
      <c r="DS2984" s="73" t="str">
        <f t="shared" si="1151"/>
        <v/>
      </c>
      <c r="DT2984" s="70" t="str">
        <f t="shared" si="1152"/>
        <v/>
      </c>
      <c r="DU2984" s="70" t="str">
        <f t="shared" si="1153"/>
        <v/>
      </c>
      <c r="DW2984" s="55" t="e">
        <f t="shared" si="1136"/>
        <v>#N/A</v>
      </c>
      <c r="DX2984" s="90" t="e">
        <f t="shared" si="1137"/>
        <v>#N/A</v>
      </c>
    </row>
    <row r="2985" spans="2:128">
      <c r="B2985" s="221"/>
      <c r="C2985" s="159"/>
      <c r="DE2985" s="72" t="str">
        <f t="shared" si="1138"/>
        <v/>
      </c>
      <c r="DF2985" s="73" t="str">
        <f t="shared" si="1139"/>
        <v/>
      </c>
      <c r="DG2985" s="73" t="str">
        <f t="shared" si="1140"/>
        <v/>
      </c>
      <c r="DH2985" s="73" t="str">
        <f t="shared" si="1141"/>
        <v/>
      </c>
      <c r="DI2985" s="73" t="str">
        <f t="shared" si="1142"/>
        <v/>
      </c>
      <c r="DJ2985" s="73" t="str">
        <f t="shared" si="1143"/>
        <v/>
      </c>
      <c r="DK2985" s="73" t="str">
        <f t="shared" si="1144"/>
        <v/>
      </c>
      <c r="DL2985" s="73" t="str">
        <f t="shared" si="1145"/>
        <v/>
      </c>
      <c r="DM2985" s="73" t="str">
        <f t="shared" si="1146"/>
        <v/>
      </c>
      <c r="DN2985" s="73" t="str">
        <f t="shared" si="1154"/>
        <v/>
      </c>
      <c r="DO2985" s="73" t="str">
        <f t="shared" si="1147"/>
        <v/>
      </c>
      <c r="DP2985" s="73" t="str">
        <f t="shared" si="1148"/>
        <v/>
      </c>
      <c r="DQ2985" s="73" t="str">
        <f t="shared" si="1149"/>
        <v/>
      </c>
      <c r="DR2985" s="73" t="str">
        <f t="shared" si="1150"/>
        <v/>
      </c>
      <c r="DS2985" s="73" t="str">
        <f t="shared" si="1151"/>
        <v/>
      </c>
      <c r="DT2985" s="70" t="str">
        <f t="shared" si="1152"/>
        <v/>
      </c>
      <c r="DU2985" s="70" t="str">
        <f t="shared" si="1153"/>
        <v/>
      </c>
      <c r="DW2985" s="55" t="e">
        <f t="shared" si="1136"/>
        <v>#N/A</v>
      </c>
      <c r="DX2985" s="90" t="e">
        <f t="shared" si="1137"/>
        <v>#N/A</v>
      </c>
    </row>
    <row r="2986" spans="2:128">
      <c r="B2986" s="221"/>
      <c r="C2986" s="159"/>
      <c r="DE2986" s="72" t="str">
        <f t="shared" si="1138"/>
        <v/>
      </c>
      <c r="DF2986" s="73" t="str">
        <f t="shared" si="1139"/>
        <v/>
      </c>
      <c r="DG2986" s="73" t="str">
        <f t="shared" si="1140"/>
        <v/>
      </c>
      <c r="DH2986" s="73" t="str">
        <f t="shared" si="1141"/>
        <v/>
      </c>
      <c r="DI2986" s="73" t="str">
        <f t="shared" si="1142"/>
        <v/>
      </c>
      <c r="DJ2986" s="73" t="str">
        <f t="shared" si="1143"/>
        <v/>
      </c>
      <c r="DK2986" s="73" t="str">
        <f t="shared" si="1144"/>
        <v/>
      </c>
      <c r="DL2986" s="73" t="str">
        <f t="shared" si="1145"/>
        <v/>
      </c>
      <c r="DM2986" s="73" t="str">
        <f t="shared" si="1146"/>
        <v/>
      </c>
      <c r="DN2986" s="73" t="str">
        <f t="shared" si="1154"/>
        <v/>
      </c>
      <c r="DO2986" s="73" t="str">
        <f t="shared" si="1147"/>
        <v/>
      </c>
      <c r="DP2986" s="73" t="str">
        <f t="shared" si="1148"/>
        <v/>
      </c>
      <c r="DQ2986" s="73" t="str">
        <f t="shared" si="1149"/>
        <v/>
      </c>
      <c r="DR2986" s="73" t="str">
        <f t="shared" si="1150"/>
        <v/>
      </c>
      <c r="DS2986" s="73" t="str">
        <f t="shared" si="1151"/>
        <v/>
      </c>
      <c r="DT2986" s="70" t="str">
        <f t="shared" si="1152"/>
        <v/>
      </c>
      <c r="DU2986" s="70" t="str">
        <f t="shared" si="1153"/>
        <v/>
      </c>
      <c r="DW2986" s="55" t="e">
        <f t="shared" ref="DW2986:DW3049" si="1155">IF(B2974="",NA(),B2974)</f>
        <v>#N/A</v>
      </c>
      <c r="DX2986" s="90" t="e">
        <f t="shared" ref="DX2986:DX3049" si="1156">IF(C2974="",NA(),C2974)</f>
        <v>#N/A</v>
      </c>
    </row>
    <row r="2987" spans="2:128">
      <c r="B2987" s="221"/>
      <c r="C2987" s="159"/>
      <c r="DE2987" s="72" t="str">
        <f t="shared" si="1138"/>
        <v/>
      </c>
      <c r="DF2987" s="73" t="str">
        <f t="shared" si="1139"/>
        <v/>
      </c>
      <c r="DG2987" s="73" t="str">
        <f t="shared" si="1140"/>
        <v/>
      </c>
      <c r="DH2987" s="73" t="str">
        <f t="shared" si="1141"/>
        <v/>
      </c>
      <c r="DI2987" s="73" t="str">
        <f t="shared" si="1142"/>
        <v/>
      </c>
      <c r="DJ2987" s="73" t="str">
        <f t="shared" si="1143"/>
        <v/>
      </c>
      <c r="DK2987" s="73" t="str">
        <f t="shared" si="1144"/>
        <v/>
      </c>
      <c r="DL2987" s="73" t="str">
        <f t="shared" si="1145"/>
        <v/>
      </c>
      <c r="DM2987" s="73" t="str">
        <f t="shared" si="1146"/>
        <v/>
      </c>
      <c r="DN2987" s="73" t="str">
        <f t="shared" si="1154"/>
        <v/>
      </c>
      <c r="DO2987" s="73" t="str">
        <f t="shared" si="1147"/>
        <v/>
      </c>
      <c r="DP2987" s="73" t="str">
        <f t="shared" si="1148"/>
        <v/>
      </c>
      <c r="DQ2987" s="73" t="str">
        <f t="shared" si="1149"/>
        <v/>
      </c>
      <c r="DR2987" s="73" t="str">
        <f t="shared" si="1150"/>
        <v/>
      </c>
      <c r="DS2987" s="73" t="str">
        <f t="shared" si="1151"/>
        <v/>
      </c>
      <c r="DT2987" s="70" t="str">
        <f t="shared" si="1152"/>
        <v/>
      </c>
      <c r="DU2987" s="70" t="str">
        <f t="shared" si="1153"/>
        <v/>
      </c>
      <c r="DW2987" s="55" t="e">
        <f t="shared" si="1155"/>
        <v>#N/A</v>
      </c>
      <c r="DX2987" s="90" t="e">
        <f t="shared" si="1156"/>
        <v>#N/A</v>
      </c>
    </row>
    <row r="2988" spans="2:128">
      <c r="B2988" s="221"/>
      <c r="C2988" s="159"/>
      <c r="DE2988" s="72" t="str">
        <f t="shared" si="1138"/>
        <v/>
      </c>
      <c r="DF2988" s="73" t="str">
        <f t="shared" si="1139"/>
        <v/>
      </c>
      <c r="DG2988" s="73" t="str">
        <f t="shared" si="1140"/>
        <v/>
      </c>
      <c r="DH2988" s="73" t="str">
        <f t="shared" si="1141"/>
        <v/>
      </c>
      <c r="DI2988" s="73" t="str">
        <f t="shared" si="1142"/>
        <v/>
      </c>
      <c r="DJ2988" s="73" t="str">
        <f t="shared" si="1143"/>
        <v/>
      </c>
      <c r="DK2988" s="73" t="str">
        <f t="shared" si="1144"/>
        <v/>
      </c>
      <c r="DL2988" s="73" t="str">
        <f t="shared" si="1145"/>
        <v/>
      </c>
      <c r="DM2988" s="73" t="str">
        <f t="shared" si="1146"/>
        <v/>
      </c>
      <c r="DN2988" s="73" t="str">
        <f t="shared" si="1154"/>
        <v/>
      </c>
      <c r="DO2988" s="73" t="str">
        <f t="shared" si="1147"/>
        <v/>
      </c>
      <c r="DP2988" s="73" t="str">
        <f t="shared" si="1148"/>
        <v/>
      </c>
      <c r="DQ2988" s="73" t="str">
        <f t="shared" si="1149"/>
        <v/>
      </c>
      <c r="DR2988" s="73" t="str">
        <f t="shared" si="1150"/>
        <v/>
      </c>
      <c r="DS2988" s="73" t="str">
        <f t="shared" si="1151"/>
        <v/>
      </c>
      <c r="DT2988" s="70" t="str">
        <f t="shared" si="1152"/>
        <v/>
      </c>
      <c r="DU2988" s="70" t="str">
        <f t="shared" si="1153"/>
        <v/>
      </c>
      <c r="DW2988" s="55" t="e">
        <f t="shared" si="1155"/>
        <v>#N/A</v>
      </c>
      <c r="DX2988" s="90" t="e">
        <f t="shared" si="1156"/>
        <v>#N/A</v>
      </c>
    </row>
    <row r="2989" spans="2:128">
      <c r="B2989" s="221"/>
      <c r="C2989" s="159"/>
      <c r="DE2989" s="72" t="str">
        <f t="shared" si="1138"/>
        <v/>
      </c>
      <c r="DF2989" s="73" t="str">
        <f t="shared" si="1139"/>
        <v/>
      </c>
      <c r="DG2989" s="73" t="str">
        <f t="shared" si="1140"/>
        <v/>
      </c>
      <c r="DH2989" s="73" t="str">
        <f t="shared" si="1141"/>
        <v/>
      </c>
      <c r="DI2989" s="73" t="str">
        <f t="shared" si="1142"/>
        <v/>
      </c>
      <c r="DJ2989" s="73" t="str">
        <f t="shared" si="1143"/>
        <v/>
      </c>
      <c r="DK2989" s="73" t="str">
        <f t="shared" si="1144"/>
        <v/>
      </c>
      <c r="DL2989" s="73" t="str">
        <f t="shared" si="1145"/>
        <v/>
      </c>
      <c r="DM2989" s="73" t="str">
        <f t="shared" si="1146"/>
        <v/>
      </c>
      <c r="DN2989" s="73" t="str">
        <f t="shared" si="1154"/>
        <v/>
      </c>
      <c r="DO2989" s="73" t="str">
        <f t="shared" si="1147"/>
        <v/>
      </c>
      <c r="DP2989" s="73" t="str">
        <f t="shared" si="1148"/>
        <v/>
      </c>
      <c r="DQ2989" s="73" t="str">
        <f t="shared" si="1149"/>
        <v/>
      </c>
      <c r="DR2989" s="73" t="str">
        <f t="shared" si="1150"/>
        <v/>
      </c>
      <c r="DS2989" s="73" t="str">
        <f t="shared" si="1151"/>
        <v/>
      </c>
      <c r="DT2989" s="70" t="str">
        <f t="shared" si="1152"/>
        <v/>
      </c>
      <c r="DU2989" s="70" t="str">
        <f t="shared" si="1153"/>
        <v/>
      </c>
      <c r="DW2989" s="55" t="e">
        <f t="shared" si="1155"/>
        <v>#N/A</v>
      </c>
      <c r="DX2989" s="90" t="e">
        <f t="shared" si="1156"/>
        <v>#N/A</v>
      </c>
    </row>
    <row r="2990" spans="2:128">
      <c r="B2990" s="221"/>
      <c r="C2990" s="159"/>
      <c r="DE2990" s="72" t="str">
        <f t="shared" si="1138"/>
        <v/>
      </c>
      <c r="DF2990" s="73" t="str">
        <f t="shared" si="1139"/>
        <v/>
      </c>
      <c r="DG2990" s="73" t="str">
        <f t="shared" si="1140"/>
        <v/>
      </c>
      <c r="DH2990" s="73" t="str">
        <f t="shared" si="1141"/>
        <v/>
      </c>
      <c r="DI2990" s="73" t="str">
        <f t="shared" si="1142"/>
        <v/>
      </c>
      <c r="DJ2990" s="73" t="str">
        <f t="shared" si="1143"/>
        <v/>
      </c>
      <c r="DK2990" s="73" t="str">
        <f t="shared" si="1144"/>
        <v/>
      </c>
      <c r="DL2990" s="73" t="str">
        <f t="shared" si="1145"/>
        <v/>
      </c>
      <c r="DM2990" s="73" t="str">
        <f t="shared" si="1146"/>
        <v/>
      </c>
      <c r="DN2990" s="73" t="str">
        <f t="shared" si="1154"/>
        <v/>
      </c>
      <c r="DO2990" s="73" t="str">
        <f t="shared" si="1147"/>
        <v/>
      </c>
      <c r="DP2990" s="73" t="str">
        <f t="shared" si="1148"/>
        <v/>
      </c>
      <c r="DQ2990" s="73" t="str">
        <f t="shared" si="1149"/>
        <v/>
      </c>
      <c r="DR2990" s="73" t="str">
        <f t="shared" si="1150"/>
        <v/>
      </c>
      <c r="DS2990" s="73" t="str">
        <f t="shared" si="1151"/>
        <v/>
      </c>
      <c r="DT2990" s="70" t="str">
        <f t="shared" si="1152"/>
        <v/>
      </c>
      <c r="DU2990" s="70" t="str">
        <f t="shared" si="1153"/>
        <v/>
      </c>
      <c r="DW2990" s="55" t="e">
        <f t="shared" si="1155"/>
        <v>#N/A</v>
      </c>
      <c r="DX2990" s="90" t="e">
        <f t="shared" si="1156"/>
        <v>#N/A</v>
      </c>
    </row>
    <row r="2991" spans="2:128">
      <c r="B2991" s="221"/>
      <c r="C2991" s="159"/>
      <c r="DE2991" s="72" t="str">
        <f t="shared" si="1138"/>
        <v/>
      </c>
      <c r="DF2991" s="73" t="str">
        <f t="shared" si="1139"/>
        <v/>
      </c>
      <c r="DG2991" s="73" t="str">
        <f t="shared" si="1140"/>
        <v/>
      </c>
      <c r="DH2991" s="73" t="str">
        <f t="shared" si="1141"/>
        <v/>
      </c>
      <c r="DI2991" s="73" t="str">
        <f t="shared" si="1142"/>
        <v/>
      </c>
      <c r="DJ2991" s="73" t="str">
        <f t="shared" si="1143"/>
        <v/>
      </c>
      <c r="DK2991" s="73" t="str">
        <f t="shared" si="1144"/>
        <v/>
      </c>
      <c r="DL2991" s="73" t="str">
        <f t="shared" si="1145"/>
        <v/>
      </c>
      <c r="DM2991" s="73" t="str">
        <f t="shared" si="1146"/>
        <v/>
      </c>
      <c r="DN2991" s="73" t="str">
        <f t="shared" si="1154"/>
        <v/>
      </c>
      <c r="DO2991" s="73" t="str">
        <f t="shared" si="1147"/>
        <v/>
      </c>
      <c r="DP2991" s="73" t="str">
        <f t="shared" si="1148"/>
        <v/>
      </c>
      <c r="DQ2991" s="73" t="str">
        <f t="shared" si="1149"/>
        <v/>
      </c>
      <c r="DR2991" s="73" t="str">
        <f t="shared" si="1150"/>
        <v/>
      </c>
      <c r="DS2991" s="73" t="str">
        <f t="shared" si="1151"/>
        <v/>
      </c>
      <c r="DT2991" s="70" t="str">
        <f t="shared" si="1152"/>
        <v/>
      </c>
      <c r="DU2991" s="70" t="str">
        <f t="shared" si="1153"/>
        <v/>
      </c>
      <c r="DW2991" s="55" t="e">
        <f t="shared" si="1155"/>
        <v>#N/A</v>
      </c>
      <c r="DX2991" s="90" t="e">
        <f t="shared" si="1156"/>
        <v>#N/A</v>
      </c>
    </row>
    <row r="2992" spans="2:128">
      <c r="B2992" s="221"/>
      <c r="C2992" s="159"/>
      <c r="DE2992" s="72" t="str">
        <f t="shared" si="1138"/>
        <v/>
      </c>
      <c r="DF2992" s="73" t="str">
        <f t="shared" si="1139"/>
        <v/>
      </c>
      <c r="DG2992" s="73" t="str">
        <f t="shared" si="1140"/>
        <v/>
      </c>
      <c r="DH2992" s="73" t="str">
        <f t="shared" si="1141"/>
        <v/>
      </c>
      <c r="DI2992" s="73" t="str">
        <f t="shared" si="1142"/>
        <v/>
      </c>
      <c r="DJ2992" s="73" t="str">
        <f t="shared" si="1143"/>
        <v/>
      </c>
      <c r="DK2992" s="73" t="str">
        <f t="shared" si="1144"/>
        <v/>
      </c>
      <c r="DL2992" s="73" t="str">
        <f t="shared" si="1145"/>
        <v/>
      </c>
      <c r="DM2992" s="73" t="str">
        <f t="shared" si="1146"/>
        <v/>
      </c>
      <c r="DN2992" s="73" t="str">
        <f t="shared" si="1154"/>
        <v/>
      </c>
      <c r="DO2992" s="73" t="str">
        <f t="shared" si="1147"/>
        <v/>
      </c>
      <c r="DP2992" s="73" t="str">
        <f t="shared" si="1148"/>
        <v/>
      </c>
      <c r="DQ2992" s="73" t="str">
        <f t="shared" si="1149"/>
        <v/>
      </c>
      <c r="DR2992" s="73" t="str">
        <f t="shared" si="1150"/>
        <v/>
      </c>
      <c r="DS2992" s="73" t="str">
        <f t="shared" si="1151"/>
        <v/>
      </c>
      <c r="DT2992" s="70" t="str">
        <f t="shared" si="1152"/>
        <v/>
      </c>
      <c r="DU2992" s="70" t="str">
        <f t="shared" si="1153"/>
        <v/>
      </c>
      <c r="DW2992" s="55" t="e">
        <f t="shared" si="1155"/>
        <v>#N/A</v>
      </c>
      <c r="DX2992" s="90" t="e">
        <f t="shared" si="1156"/>
        <v>#N/A</v>
      </c>
    </row>
    <row r="2993" spans="2:128">
      <c r="B2993" s="221"/>
      <c r="C2993" s="159"/>
      <c r="DE2993" s="72" t="str">
        <f t="shared" si="1138"/>
        <v/>
      </c>
      <c r="DF2993" s="73" t="str">
        <f t="shared" si="1139"/>
        <v/>
      </c>
      <c r="DG2993" s="73" t="str">
        <f t="shared" si="1140"/>
        <v/>
      </c>
      <c r="DH2993" s="73" t="str">
        <f t="shared" si="1141"/>
        <v/>
      </c>
      <c r="DI2993" s="73" t="str">
        <f t="shared" si="1142"/>
        <v/>
      </c>
      <c r="DJ2993" s="73" t="str">
        <f t="shared" si="1143"/>
        <v/>
      </c>
      <c r="DK2993" s="73" t="str">
        <f t="shared" si="1144"/>
        <v/>
      </c>
      <c r="DL2993" s="73" t="str">
        <f t="shared" si="1145"/>
        <v/>
      </c>
      <c r="DM2993" s="73" t="str">
        <f t="shared" si="1146"/>
        <v/>
      </c>
      <c r="DN2993" s="73" t="str">
        <f t="shared" si="1154"/>
        <v/>
      </c>
      <c r="DO2993" s="73" t="str">
        <f t="shared" si="1147"/>
        <v/>
      </c>
      <c r="DP2993" s="73" t="str">
        <f t="shared" si="1148"/>
        <v/>
      </c>
      <c r="DQ2993" s="73" t="str">
        <f t="shared" si="1149"/>
        <v/>
      </c>
      <c r="DR2993" s="73" t="str">
        <f t="shared" si="1150"/>
        <v/>
      </c>
      <c r="DS2993" s="73" t="str">
        <f t="shared" si="1151"/>
        <v/>
      </c>
      <c r="DT2993" s="70" t="str">
        <f t="shared" si="1152"/>
        <v/>
      </c>
      <c r="DU2993" s="70" t="str">
        <f t="shared" si="1153"/>
        <v/>
      </c>
      <c r="DW2993" s="55" t="e">
        <f t="shared" si="1155"/>
        <v>#N/A</v>
      </c>
      <c r="DX2993" s="90" t="e">
        <f t="shared" si="1156"/>
        <v>#N/A</v>
      </c>
    </row>
    <row r="2994" spans="2:128">
      <c r="B2994" s="221"/>
      <c r="C2994" s="159"/>
      <c r="DE2994" s="72" t="str">
        <f t="shared" si="1138"/>
        <v/>
      </c>
      <c r="DF2994" s="73" t="str">
        <f t="shared" si="1139"/>
        <v/>
      </c>
      <c r="DG2994" s="73" t="str">
        <f t="shared" si="1140"/>
        <v/>
      </c>
      <c r="DH2994" s="73" t="str">
        <f t="shared" si="1141"/>
        <v/>
      </c>
      <c r="DI2994" s="73" t="str">
        <f t="shared" si="1142"/>
        <v/>
      </c>
      <c r="DJ2994" s="73" t="str">
        <f t="shared" si="1143"/>
        <v/>
      </c>
      <c r="DK2994" s="73" t="str">
        <f t="shared" si="1144"/>
        <v/>
      </c>
      <c r="DL2994" s="73" t="str">
        <f t="shared" si="1145"/>
        <v/>
      </c>
      <c r="DM2994" s="73" t="str">
        <f t="shared" si="1146"/>
        <v/>
      </c>
      <c r="DN2994" s="73" t="str">
        <f t="shared" si="1154"/>
        <v/>
      </c>
      <c r="DO2994" s="73" t="str">
        <f t="shared" si="1147"/>
        <v/>
      </c>
      <c r="DP2994" s="73" t="str">
        <f t="shared" si="1148"/>
        <v/>
      </c>
      <c r="DQ2994" s="73" t="str">
        <f t="shared" si="1149"/>
        <v/>
      </c>
      <c r="DR2994" s="73" t="str">
        <f t="shared" si="1150"/>
        <v/>
      </c>
      <c r="DS2994" s="73" t="str">
        <f t="shared" si="1151"/>
        <v/>
      </c>
      <c r="DT2994" s="70" t="str">
        <f t="shared" si="1152"/>
        <v/>
      </c>
      <c r="DU2994" s="70" t="str">
        <f t="shared" si="1153"/>
        <v/>
      </c>
      <c r="DW2994" s="55" t="e">
        <f t="shared" si="1155"/>
        <v>#N/A</v>
      </c>
      <c r="DX2994" s="90" t="e">
        <f t="shared" si="1156"/>
        <v>#N/A</v>
      </c>
    </row>
    <row r="2995" spans="2:128">
      <c r="B2995" s="221"/>
      <c r="C2995" s="159"/>
      <c r="DE2995" s="72" t="str">
        <f t="shared" si="1138"/>
        <v/>
      </c>
      <c r="DF2995" s="73" t="str">
        <f t="shared" si="1139"/>
        <v/>
      </c>
      <c r="DG2995" s="73" t="str">
        <f t="shared" si="1140"/>
        <v/>
      </c>
      <c r="DH2995" s="73" t="str">
        <f t="shared" si="1141"/>
        <v/>
      </c>
      <c r="DI2995" s="73" t="str">
        <f t="shared" si="1142"/>
        <v/>
      </c>
      <c r="DJ2995" s="73" t="str">
        <f t="shared" si="1143"/>
        <v/>
      </c>
      <c r="DK2995" s="73" t="str">
        <f t="shared" si="1144"/>
        <v/>
      </c>
      <c r="DL2995" s="73" t="str">
        <f t="shared" si="1145"/>
        <v/>
      </c>
      <c r="DM2995" s="73" t="str">
        <f t="shared" si="1146"/>
        <v/>
      </c>
      <c r="DN2995" s="73" t="str">
        <f t="shared" si="1154"/>
        <v/>
      </c>
      <c r="DO2995" s="73" t="str">
        <f t="shared" si="1147"/>
        <v/>
      </c>
      <c r="DP2995" s="73" t="str">
        <f t="shared" si="1148"/>
        <v/>
      </c>
      <c r="DQ2995" s="73" t="str">
        <f t="shared" si="1149"/>
        <v/>
      </c>
      <c r="DR2995" s="73" t="str">
        <f t="shared" si="1150"/>
        <v/>
      </c>
      <c r="DS2995" s="73" t="str">
        <f t="shared" si="1151"/>
        <v/>
      </c>
      <c r="DT2995" s="70" t="str">
        <f t="shared" si="1152"/>
        <v/>
      </c>
      <c r="DU2995" s="70" t="str">
        <f t="shared" si="1153"/>
        <v/>
      </c>
      <c r="DW2995" s="55" t="e">
        <f t="shared" si="1155"/>
        <v>#N/A</v>
      </c>
      <c r="DX2995" s="90" t="e">
        <f t="shared" si="1156"/>
        <v>#N/A</v>
      </c>
    </row>
    <row r="2996" spans="2:128">
      <c r="B2996" s="221"/>
      <c r="C2996" s="159"/>
      <c r="DE2996" s="72" t="str">
        <f t="shared" si="1138"/>
        <v/>
      </c>
      <c r="DF2996" s="73" t="str">
        <f t="shared" si="1139"/>
        <v/>
      </c>
      <c r="DG2996" s="73" t="str">
        <f t="shared" si="1140"/>
        <v/>
      </c>
      <c r="DH2996" s="73" t="str">
        <f t="shared" si="1141"/>
        <v/>
      </c>
      <c r="DI2996" s="73" t="str">
        <f t="shared" si="1142"/>
        <v/>
      </c>
      <c r="DJ2996" s="73" t="str">
        <f t="shared" si="1143"/>
        <v/>
      </c>
      <c r="DK2996" s="73" t="str">
        <f t="shared" si="1144"/>
        <v/>
      </c>
      <c r="DL2996" s="73" t="str">
        <f t="shared" si="1145"/>
        <v/>
      </c>
      <c r="DM2996" s="73" t="str">
        <f t="shared" si="1146"/>
        <v/>
      </c>
      <c r="DN2996" s="73" t="str">
        <f t="shared" si="1154"/>
        <v/>
      </c>
      <c r="DO2996" s="73" t="str">
        <f t="shared" si="1147"/>
        <v/>
      </c>
      <c r="DP2996" s="73" t="str">
        <f t="shared" si="1148"/>
        <v/>
      </c>
      <c r="DQ2996" s="73" t="str">
        <f t="shared" si="1149"/>
        <v/>
      </c>
      <c r="DR2996" s="73" t="str">
        <f t="shared" si="1150"/>
        <v/>
      </c>
      <c r="DS2996" s="73" t="str">
        <f t="shared" si="1151"/>
        <v/>
      </c>
      <c r="DT2996" s="70" t="str">
        <f t="shared" si="1152"/>
        <v/>
      </c>
      <c r="DU2996" s="70" t="str">
        <f t="shared" si="1153"/>
        <v/>
      </c>
      <c r="DW2996" s="55" t="e">
        <f t="shared" si="1155"/>
        <v>#N/A</v>
      </c>
      <c r="DX2996" s="90" t="e">
        <f t="shared" si="1156"/>
        <v>#N/A</v>
      </c>
    </row>
    <row r="2997" spans="2:128">
      <c r="B2997" s="221"/>
      <c r="C2997" s="159"/>
      <c r="DE2997" s="72" t="str">
        <f t="shared" si="1138"/>
        <v/>
      </c>
      <c r="DF2997" s="73" t="str">
        <f t="shared" si="1139"/>
        <v/>
      </c>
      <c r="DG2997" s="73" t="str">
        <f t="shared" si="1140"/>
        <v/>
      </c>
      <c r="DH2997" s="73" t="str">
        <f t="shared" si="1141"/>
        <v/>
      </c>
      <c r="DI2997" s="73" t="str">
        <f t="shared" si="1142"/>
        <v/>
      </c>
      <c r="DJ2997" s="73" t="str">
        <f t="shared" si="1143"/>
        <v/>
      </c>
      <c r="DK2997" s="73" t="str">
        <f t="shared" si="1144"/>
        <v/>
      </c>
      <c r="DL2997" s="73" t="str">
        <f t="shared" si="1145"/>
        <v/>
      </c>
      <c r="DM2997" s="73" t="str">
        <f t="shared" si="1146"/>
        <v/>
      </c>
      <c r="DN2997" s="73" t="str">
        <f t="shared" si="1154"/>
        <v/>
      </c>
      <c r="DO2997" s="73" t="str">
        <f t="shared" si="1147"/>
        <v/>
      </c>
      <c r="DP2997" s="73" t="str">
        <f t="shared" si="1148"/>
        <v/>
      </c>
      <c r="DQ2997" s="73" t="str">
        <f t="shared" si="1149"/>
        <v/>
      </c>
      <c r="DR2997" s="73" t="str">
        <f t="shared" si="1150"/>
        <v/>
      </c>
      <c r="DS2997" s="73" t="str">
        <f t="shared" si="1151"/>
        <v/>
      </c>
      <c r="DT2997" s="70" t="str">
        <f t="shared" si="1152"/>
        <v/>
      </c>
      <c r="DU2997" s="70" t="str">
        <f t="shared" si="1153"/>
        <v/>
      </c>
      <c r="DW2997" s="55" t="e">
        <f t="shared" si="1155"/>
        <v>#N/A</v>
      </c>
      <c r="DX2997" s="90" t="e">
        <f t="shared" si="1156"/>
        <v>#N/A</v>
      </c>
    </row>
    <row r="2998" spans="2:128">
      <c r="B2998" s="221"/>
      <c r="C2998" s="159"/>
      <c r="DE2998" s="72" t="str">
        <f t="shared" si="1138"/>
        <v/>
      </c>
      <c r="DF2998" s="73" t="str">
        <f t="shared" si="1139"/>
        <v/>
      </c>
      <c r="DG2998" s="73" t="str">
        <f t="shared" si="1140"/>
        <v/>
      </c>
      <c r="DH2998" s="73" t="str">
        <f t="shared" si="1141"/>
        <v/>
      </c>
      <c r="DI2998" s="73" t="str">
        <f t="shared" si="1142"/>
        <v/>
      </c>
      <c r="DJ2998" s="73" t="str">
        <f t="shared" si="1143"/>
        <v/>
      </c>
      <c r="DK2998" s="73" t="str">
        <f t="shared" si="1144"/>
        <v/>
      </c>
      <c r="DL2998" s="73" t="str">
        <f t="shared" si="1145"/>
        <v/>
      </c>
      <c r="DM2998" s="73" t="str">
        <f t="shared" si="1146"/>
        <v/>
      </c>
      <c r="DN2998" s="73" t="str">
        <f t="shared" si="1154"/>
        <v/>
      </c>
      <c r="DO2998" s="73" t="str">
        <f t="shared" si="1147"/>
        <v/>
      </c>
      <c r="DP2998" s="73" t="str">
        <f t="shared" si="1148"/>
        <v/>
      </c>
      <c r="DQ2998" s="73" t="str">
        <f t="shared" si="1149"/>
        <v/>
      </c>
      <c r="DR2998" s="73" t="str">
        <f t="shared" si="1150"/>
        <v/>
      </c>
      <c r="DS2998" s="73" t="str">
        <f t="shared" si="1151"/>
        <v/>
      </c>
      <c r="DT2998" s="70" t="str">
        <f t="shared" si="1152"/>
        <v/>
      </c>
      <c r="DU2998" s="70" t="str">
        <f t="shared" si="1153"/>
        <v/>
      </c>
      <c r="DW2998" s="55" t="e">
        <f t="shared" si="1155"/>
        <v>#N/A</v>
      </c>
      <c r="DX2998" s="90" t="e">
        <f t="shared" si="1156"/>
        <v>#N/A</v>
      </c>
    </row>
    <row r="2999" spans="2:128">
      <c r="B2999" s="221"/>
      <c r="C2999" s="159"/>
      <c r="DE2999" s="72" t="str">
        <f t="shared" si="1138"/>
        <v/>
      </c>
      <c r="DF2999" s="73" t="str">
        <f t="shared" si="1139"/>
        <v/>
      </c>
      <c r="DG2999" s="73" t="str">
        <f t="shared" si="1140"/>
        <v/>
      </c>
      <c r="DH2999" s="73" t="str">
        <f t="shared" si="1141"/>
        <v/>
      </c>
      <c r="DI2999" s="73" t="str">
        <f t="shared" si="1142"/>
        <v/>
      </c>
      <c r="DJ2999" s="73" t="str">
        <f t="shared" si="1143"/>
        <v/>
      </c>
      <c r="DK2999" s="73" t="str">
        <f t="shared" si="1144"/>
        <v/>
      </c>
      <c r="DL2999" s="73" t="str">
        <f t="shared" si="1145"/>
        <v/>
      </c>
      <c r="DM2999" s="73" t="str">
        <f t="shared" si="1146"/>
        <v/>
      </c>
      <c r="DN2999" s="73" t="str">
        <f t="shared" si="1154"/>
        <v/>
      </c>
      <c r="DO2999" s="73" t="str">
        <f t="shared" si="1147"/>
        <v/>
      </c>
      <c r="DP2999" s="73" t="str">
        <f t="shared" si="1148"/>
        <v/>
      </c>
      <c r="DQ2999" s="73" t="str">
        <f t="shared" si="1149"/>
        <v/>
      </c>
      <c r="DR2999" s="73" t="str">
        <f t="shared" si="1150"/>
        <v/>
      </c>
      <c r="DS2999" s="73" t="str">
        <f t="shared" si="1151"/>
        <v/>
      </c>
      <c r="DT2999" s="70" t="str">
        <f t="shared" si="1152"/>
        <v/>
      </c>
      <c r="DU2999" s="70" t="str">
        <f t="shared" si="1153"/>
        <v/>
      </c>
      <c r="DW2999" s="55" t="e">
        <f t="shared" si="1155"/>
        <v>#N/A</v>
      </c>
      <c r="DX2999" s="90" t="e">
        <f t="shared" si="1156"/>
        <v>#N/A</v>
      </c>
    </row>
    <row r="3000" spans="2:128">
      <c r="B3000" s="221"/>
      <c r="C3000" s="159"/>
      <c r="DE3000" s="72" t="str">
        <f t="shared" si="1138"/>
        <v/>
      </c>
      <c r="DF3000" s="73" t="str">
        <f t="shared" si="1139"/>
        <v/>
      </c>
      <c r="DG3000" s="73" t="str">
        <f t="shared" si="1140"/>
        <v/>
      </c>
      <c r="DH3000" s="73" t="str">
        <f t="shared" si="1141"/>
        <v/>
      </c>
      <c r="DI3000" s="73" t="str">
        <f t="shared" si="1142"/>
        <v/>
      </c>
      <c r="DJ3000" s="73" t="str">
        <f t="shared" si="1143"/>
        <v/>
      </c>
      <c r="DK3000" s="73" t="str">
        <f t="shared" si="1144"/>
        <v/>
      </c>
      <c r="DL3000" s="73" t="str">
        <f t="shared" si="1145"/>
        <v/>
      </c>
      <c r="DM3000" s="73" t="str">
        <f t="shared" si="1146"/>
        <v/>
      </c>
      <c r="DN3000" s="73" t="str">
        <f t="shared" si="1154"/>
        <v/>
      </c>
      <c r="DO3000" s="73" t="str">
        <f t="shared" si="1147"/>
        <v/>
      </c>
      <c r="DP3000" s="73" t="str">
        <f t="shared" si="1148"/>
        <v/>
      </c>
      <c r="DQ3000" s="73" t="str">
        <f t="shared" si="1149"/>
        <v/>
      </c>
      <c r="DR3000" s="73" t="str">
        <f t="shared" si="1150"/>
        <v/>
      </c>
      <c r="DS3000" s="73" t="str">
        <f t="shared" si="1151"/>
        <v/>
      </c>
      <c r="DT3000" s="70" t="str">
        <f t="shared" si="1152"/>
        <v/>
      </c>
      <c r="DU3000" s="70" t="str">
        <f t="shared" si="1153"/>
        <v/>
      </c>
      <c r="DW3000" s="55" t="e">
        <f t="shared" si="1155"/>
        <v>#N/A</v>
      </c>
      <c r="DX3000" s="90" t="e">
        <f t="shared" si="1156"/>
        <v>#N/A</v>
      </c>
    </row>
    <row r="3001" spans="2:128">
      <c r="B3001" s="221"/>
      <c r="C3001" s="159"/>
      <c r="DE3001" s="72" t="str">
        <f t="shared" si="1138"/>
        <v/>
      </c>
      <c r="DF3001" s="73" t="str">
        <f t="shared" si="1139"/>
        <v/>
      </c>
      <c r="DG3001" s="73" t="str">
        <f t="shared" si="1140"/>
        <v/>
      </c>
      <c r="DH3001" s="73" t="str">
        <f t="shared" si="1141"/>
        <v/>
      </c>
      <c r="DI3001" s="73" t="str">
        <f t="shared" si="1142"/>
        <v/>
      </c>
      <c r="DJ3001" s="73" t="str">
        <f t="shared" si="1143"/>
        <v/>
      </c>
      <c r="DK3001" s="73" t="str">
        <f t="shared" si="1144"/>
        <v/>
      </c>
      <c r="DL3001" s="73" t="str">
        <f t="shared" si="1145"/>
        <v/>
      </c>
      <c r="DM3001" s="73" t="str">
        <f t="shared" si="1146"/>
        <v/>
      </c>
      <c r="DN3001" s="73" t="str">
        <f t="shared" si="1154"/>
        <v/>
      </c>
      <c r="DO3001" s="73" t="str">
        <f t="shared" si="1147"/>
        <v/>
      </c>
      <c r="DP3001" s="73" t="str">
        <f t="shared" si="1148"/>
        <v/>
      </c>
      <c r="DQ3001" s="73" t="str">
        <f t="shared" si="1149"/>
        <v/>
      </c>
      <c r="DR3001" s="73" t="str">
        <f t="shared" si="1150"/>
        <v/>
      </c>
      <c r="DS3001" s="73" t="str">
        <f t="shared" si="1151"/>
        <v/>
      </c>
      <c r="DT3001" s="70" t="str">
        <f t="shared" si="1152"/>
        <v/>
      </c>
      <c r="DU3001" s="70" t="str">
        <f t="shared" si="1153"/>
        <v/>
      </c>
      <c r="DW3001" s="55" t="e">
        <f t="shared" si="1155"/>
        <v>#N/A</v>
      </c>
      <c r="DX3001" s="90" t="e">
        <f t="shared" si="1156"/>
        <v>#N/A</v>
      </c>
    </row>
    <row r="3002" spans="2:128">
      <c r="B3002" s="221"/>
      <c r="C3002" s="159"/>
      <c r="DE3002" s="72" t="str">
        <f t="shared" si="1138"/>
        <v/>
      </c>
      <c r="DF3002" s="73" t="str">
        <f t="shared" si="1139"/>
        <v/>
      </c>
      <c r="DG3002" s="73" t="str">
        <f t="shared" si="1140"/>
        <v/>
      </c>
      <c r="DH3002" s="73" t="str">
        <f t="shared" si="1141"/>
        <v/>
      </c>
      <c r="DI3002" s="73" t="str">
        <f t="shared" si="1142"/>
        <v/>
      </c>
      <c r="DJ3002" s="73" t="str">
        <f t="shared" si="1143"/>
        <v/>
      </c>
      <c r="DK3002" s="73" t="str">
        <f t="shared" si="1144"/>
        <v/>
      </c>
      <c r="DL3002" s="73" t="str">
        <f t="shared" si="1145"/>
        <v/>
      </c>
      <c r="DM3002" s="73" t="str">
        <f t="shared" si="1146"/>
        <v/>
      </c>
      <c r="DN3002" s="73" t="str">
        <f t="shared" si="1154"/>
        <v/>
      </c>
      <c r="DO3002" s="73" t="str">
        <f t="shared" si="1147"/>
        <v/>
      </c>
      <c r="DP3002" s="73" t="str">
        <f t="shared" si="1148"/>
        <v/>
      </c>
      <c r="DQ3002" s="73" t="str">
        <f t="shared" si="1149"/>
        <v/>
      </c>
      <c r="DR3002" s="73" t="str">
        <f t="shared" si="1150"/>
        <v/>
      </c>
      <c r="DS3002" s="73" t="str">
        <f t="shared" si="1151"/>
        <v/>
      </c>
      <c r="DT3002" s="70" t="str">
        <f t="shared" si="1152"/>
        <v/>
      </c>
      <c r="DU3002" s="70" t="str">
        <f t="shared" si="1153"/>
        <v/>
      </c>
      <c r="DW3002" s="55" t="e">
        <f t="shared" si="1155"/>
        <v>#N/A</v>
      </c>
      <c r="DX3002" s="90" t="e">
        <f t="shared" si="1156"/>
        <v>#N/A</v>
      </c>
    </row>
    <row r="3003" spans="2:128">
      <c r="B3003" s="221"/>
      <c r="C3003" s="159"/>
      <c r="DE3003" s="72" t="str">
        <f t="shared" si="1138"/>
        <v/>
      </c>
      <c r="DF3003" s="73" t="str">
        <f t="shared" si="1139"/>
        <v/>
      </c>
      <c r="DG3003" s="73" t="str">
        <f t="shared" si="1140"/>
        <v/>
      </c>
      <c r="DH3003" s="73" t="str">
        <f t="shared" si="1141"/>
        <v/>
      </c>
      <c r="DI3003" s="73" t="str">
        <f t="shared" si="1142"/>
        <v/>
      </c>
      <c r="DJ3003" s="73" t="str">
        <f t="shared" si="1143"/>
        <v/>
      </c>
      <c r="DK3003" s="73" t="str">
        <f t="shared" si="1144"/>
        <v/>
      </c>
      <c r="DL3003" s="73" t="str">
        <f t="shared" si="1145"/>
        <v/>
      </c>
      <c r="DM3003" s="73" t="str">
        <f t="shared" si="1146"/>
        <v/>
      </c>
      <c r="DN3003" s="73" t="str">
        <f t="shared" si="1154"/>
        <v/>
      </c>
      <c r="DO3003" s="73" t="str">
        <f t="shared" si="1147"/>
        <v/>
      </c>
      <c r="DP3003" s="73" t="str">
        <f t="shared" si="1148"/>
        <v/>
      </c>
      <c r="DQ3003" s="73" t="str">
        <f t="shared" si="1149"/>
        <v/>
      </c>
      <c r="DR3003" s="73" t="str">
        <f t="shared" si="1150"/>
        <v/>
      </c>
      <c r="DS3003" s="73" t="str">
        <f t="shared" si="1151"/>
        <v/>
      </c>
      <c r="DT3003" s="70" t="str">
        <f t="shared" si="1152"/>
        <v/>
      </c>
      <c r="DU3003" s="70" t="str">
        <f t="shared" si="1153"/>
        <v/>
      </c>
      <c r="DW3003" s="55" t="e">
        <f t="shared" si="1155"/>
        <v>#N/A</v>
      </c>
      <c r="DX3003" s="90" t="e">
        <f t="shared" si="1156"/>
        <v>#N/A</v>
      </c>
    </row>
    <row r="3004" spans="2:128">
      <c r="B3004" s="221"/>
      <c r="C3004" s="159"/>
      <c r="DE3004" s="72" t="str">
        <f t="shared" si="1138"/>
        <v/>
      </c>
      <c r="DF3004" s="73" t="str">
        <f t="shared" si="1139"/>
        <v/>
      </c>
      <c r="DG3004" s="73" t="str">
        <f t="shared" si="1140"/>
        <v/>
      </c>
      <c r="DH3004" s="73" t="str">
        <f t="shared" si="1141"/>
        <v/>
      </c>
      <c r="DI3004" s="73" t="str">
        <f t="shared" si="1142"/>
        <v/>
      </c>
      <c r="DJ3004" s="73" t="str">
        <f t="shared" si="1143"/>
        <v/>
      </c>
      <c r="DK3004" s="73" t="str">
        <f t="shared" si="1144"/>
        <v/>
      </c>
      <c r="DL3004" s="73" t="str">
        <f t="shared" si="1145"/>
        <v/>
      </c>
      <c r="DM3004" s="73" t="str">
        <f t="shared" si="1146"/>
        <v/>
      </c>
      <c r="DN3004" s="73" t="str">
        <f t="shared" si="1154"/>
        <v/>
      </c>
      <c r="DO3004" s="73" t="str">
        <f t="shared" si="1147"/>
        <v/>
      </c>
      <c r="DP3004" s="73" t="str">
        <f t="shared" si="1148"/>
        <v/>
      </c>
      <c r="DQ3004" s="73" t="str">
        <f t="shared" si="1149"/>
        <v/>
      </c>
      <c r="DR3004" s="73" t="str">
        <f t="shared" si="1150"/>
        <v/>
      </c>
      <c r="DS3004" s="73" t="str">
        <f t="shared" si="1151"/>
        <v/>
      </c>
      <c r="DT3004" s="70" t="str">
        <f t="shared" si="1152"/>
        <v/>
      </c>
      <c r="DU3004" s="70" t="str">
        <f t="shared" si="1153"/>
        <v/>
      </c>
      <c r="DW3004" s="55" t="e">
        <f t="shared" si="1155"/>
        <v>#N/A</v>
      </c>
      <c r="DX3004" s="90" t="e">
        <f t="shared" si="1156"/>
        <v>#N/A</v>
      </c>
    </row>
    <row r="3005" spans="2:128">
      <c r="B3005" s="221"/>
      <c r="C3005" s="159"/>
      <c r="DE3005" s="72" t="str">
        <f t="shared" si="1138"/>
        <v/>
      </c>
      <c r="DF3005" s="73" t="str">
        <f t="shared" si="1139"/>
        <v/>
      </c>
      <c r="DG3005" s="73" t="str">
        <f t="shared" si="1140"/>
        <v/>
      </c>
      <c r="DH3005" s="73" t="str">
        <f t="shared" si="1141"/>
        <v/>
      </c>
      <c r="DI3005" s="73" t="str">
        <f t="shared" si="1142"/>
        <v/>
      </c>
      <c r="DJ3005" s="73" t="str">
        <f t="shared" si="1143"/>
        <v/>
      </c>
      <c r="DK3005" s="73" t="str">
        <f t="shared" si="1144"/>
        <v/>
      </c>
      <c r="DL3005" s="73" t="str">
        <f t="shared" si="1145"/>
        <v/>
      </c>
      <c r="DM3005" s="73" t="str">
        <f t="shared" si="1146"/>
        <v/>
      </c>
      <c r="DN3005" s="73" t="str">
        <f t="shared" si="1154"/>
        <v/>
      </c>
      <c r="DO3005" s="73" t="str">
        <f t="shared" si="1147"/>
        <v/>
      </c>
      <c r="DP3005" s="73" t="str">
        <f t="shared" si="1148"/>
        <v/>
      </c>
      <c r="DQ3005" s="73" t="str">
        <f t="shared" si="1149"/>
        <v/>
      </c>
      <c r="DR3005" s="73" t="str">
        <f t="shared" si="1150"/>
        <v/>
      </c>
      <c r="DS3005" s="73" t="str">
        <f t="shared" si="1151"/>
        <v/>
      </c>
      <c r="DT3005" s="70" t="str">
        <f t="shared" si="1152"/>
        <v/>
      </c>
      <c r="DU3005" s="70" t="str">
        <f t="shared" si="1153"/>
        <v/>
      </c>
      <c r="DW3005" s="55" t="e">
        <f t="shared" si="1155"/>
        <v>#N/A</v>
      </c>
      <c r="DX3005" s="90" t="e">
        <f t="shared" si="1156"/>
        <v>#N/A</v>
      </c>
    </row>
    <row r="3006" spans="2:128">
      <c r="B3006" s="221"/>
      <c r="C3006" s="159"/>
      <c r="DE3006" s="72" t="str">
        <f t="shared" si="1138"/>
        <v/>
      </c>
      <c r="DF3006" s="73" t="str">
        <f t="shared" si="1139"/>
        <v/>
      </c>
      <c r="DG3006" s="73" t="str">
        <f t="shared" si="1140"/>
        <v/>
      </c>
      <c r="DH3006" s="73" t="str">
        <f t="shared" si="1141"/>
        <v/>
      </c>
      <c r="DI3006" s="73" t="str">
        <f t="shared" si="1142"/>
        <v/>
      </c>
      <c r="DJ3006" s="73" t="str">
        <f t="shared" si="1143"/>
        <v/>
      </c>
      <c r="DK3006" s="73" t="str">
        <f t="shared" si="1144"/>
        <v/>
      </c>
      <c r="DL3006" s="73" t="str">
        <f t="shared" si="1145"/>
        <v/>
      </c>
      <c r="DM3006" s="73" t="str">
        <f t="shared" si="1146"/>
        <v/>
      </c>
      <c r="DN3006" s="73" t="str">
        <f t="shared" si="1154"/>
        <v/>
      </c>
      <c r="DO3006" s="73" t="str">
        <f t="shared" si="1147"/>
        <v/>
      </c>
      <c r="DP3006" s="73" t="str">
        <f t="shared" si="1148"/>
        <v/>
      </c>
      <c r="DQ3006" s="73" t="str">
        <f t="shared" si="1149"/>
        <v/>
      </c>
      <c r="DR3006" s="73" t="str">
        <f t="shared" si="1150"/>
        <v/>
      </c>
      <c r="DS3006" s="73" t="str">
        <f t="shared" si="1151"/>
        <v/>
      </c>
      <c r="DT3006" s="70" t="str">
        <f t="shared" si="1152"/>
        <v/>
      </c>
      <c r="DU3006" s="70" t="str">
        <f t="shared" si="1153"/>
        <v/>
      </c>
      <c r="DW3006" s="55" t="e">
        <f t="shared" si="1155"/>
        <v>#N/A</v>
      </c>
      <c r="DX3006" s="90" t="e">
        <f t="shared" si="1156"/>
        <v>#N/A</v>
      </c>
    </row>
    <row r="3007" spans="2:128">
      <c r="B3007" s="221"/>
      <c r="C3007" s="159"/>
      <c r="DE3007" s="72" t="str">
        <f t="shared" si="1138"/>
        <v/>
      </c>
      <c r="DF3007" s="73" t="str">
        <f t="shared" si="1139"/>
        <v/>
      </c>
      <c r="DG3007" s="73" t="str">
        <f t="shared" si="1140"/>
        <v/>
      </c>
      <c r="DH3007" s="73" t="str">
        <f t="shared" si="1141"/>
        <v/>
      </c>
      <c r="DI3007" s="73" t="str">
        <f t="shared" si="1142"/>
        <v/>
      </c>
      <c r="DJ3007" s="73" t="str">
        <f t="shared" si="1143"/>
        <v/>
      </c>
      <c r="DK3007" s="73" t="str">
        <f t="shared" si="1144"/>
        <v/>
      </c>
      <c r="DL3007" s="73" t="str">
        <f t="shared" si="1145"/>
        <v/>
      </c>
      <c r="DM3007" s="73" t="str">
        <f t="shared" si="1146"/>
        <v/>
      </c>
      <c r="DN3007" s="73" t="str">
        <f t="shared" si="1154"/>
        <v/>
      </c>
      <c r="DO3007" s="73" t="str">
        <f t="shared" si="1147"/>
        <v/>
      </c>
      <c r="DP3007" s="73" t="str">
        <f t="shared" si="1148"/>
        <v/>
      </c>
      <c r="DQ3007" s="73" t="str">
        <f t="shared" si="1149"/>
        <v/>
      </c>
      <c r="DR3007" s="73" t="str">
        <f t="shared" si="1150"/>
        <v/>
      </c>
      <c r="DS3007" s="73" t="str">
        <f t="shared" si="1151"/>
        <v/>
      </c>
      <c r="DT3007" s="70" t="str">
        <f t="shared" si="1152"/>
        <v/>
      </c>
      <c r="DU3007" s="70" t="str">
        <f t="shared" si="1153"/>
        <v/>
      </c>
      <c r="DW3007" s="55" t="e">
        <f t="shared" si="1155"/>
        <v>#N/A</v>
      </c>
      <c r="DX3007" s="90" t="e">
        <f t="shared" si="1156"/>
        <v>#N/A</v>
      </c>
    </row>
    <row r="3008" spans="2:128">
      <c r="B3008" s="221"/>
      <c r="C3008" s="159"/>
      <c r="DE3008" s="72" t="str">
        <f t="shared" si="1138"/>
        <v/>
      </c>
      <c r="DF3008" s="73" t="str">
        <f t="shared" si="1139"/>
        <v/>
      </c>
      <c r="DG3008" s="73" t="str">
        <f t="shared" si="1140"/>
        <v/>
      </c>
      <c r="DH3008" s="73" t="str">
        <f t="shared" si="1141"/>
        <v/>
      </c>
      <c r="DI3008" s="73" t="str">
        <f t="shared" si="1142"/>
        <v/>
      </c>
      <c r="DJ3008" s="73" t="str">
        <f t="shared" si="1143"/>
        <v/>
      </c>
      <c r="DK3008" s="73" t="str">
        <f t="shared" si="1144"/>
        <v/>
      </c>
      <c r="DL3008" s="73" t="str">
        <f t="shared" si="1145"/>
        <v/>
      </c>
      <c r="DM3008" s="73" t="str">
        <f t="shared" si="1146"/>
        <v/>
      </c>
      <c r="DN3008" s="73" t="str">
        <f t="shared" si="1154"/>
        <v/>
      </c>
      <c r="DO3008" s="73" t="str">
        <f t="shared" si="1147"/>
        <v/>
      </c>
      <c r="DP3008" s="73" t="str">
        <f t="shared" si="1148"/>
        <v/>
      </c>
      <c r="DQ3008" s="73" t="str">
        <f t="shared" si="1149"/>
        <v/>
      </c>
      <c r="DR3008" s="73" t="str">
        <f t="shared" si="1150"/>
        <v/>
      </c>
      <c r="DS3008" s="73" t="str">
        <f t="shared" si="1151"/>
        <v/>
      </c>
      <c r="DT3008" s="70" t="str">
        <f t="shared" si="1152"/>
        <v/>
      </c>
      <c r="DU3008" s="70" t="str">
        <f t="shared" si="1153"/>
        <v/>
      </c>
      <c r="DW3008" s="55" t="e">
        <f t="shared" si="1155"/>
        <v>#N/A</v>
      </c>
      <c r="DX3008" s="90" t="e">
        <f t="shared" si="1156"/>
        <v>#N/A</v>
      </c>
    </row>
    <row r="3009" spans="2:128">
      <c r="B3009" s="221"/>
      <c r="C3009" s="159"/>
      <c r="DE3009" s="72" t="str">
        <f t="shared" si="1138"/>
        <v/>
      </c>
      <c r="DF3009" s="73" t="str">
        <f t="shared" si="1139"/>
        <v/>
      </c>
      <c r="DG3009" s="73" t="str">
        <f t="shared" si="1140"/>
        <v/>
      </c>
      <c r="DH3009" s="73" t="str">
        <f t="shared" si="1141"/>
        <v/>
      </c>
      <c r="DI3009" s="73" t="str">
        <f t="shared" si="1142"/>
        <v/>
      </c>
      <c r="DJ3009" s="73" t="str">
        <f t="shared" si="1143"/>
        <v/>
      </c>
      <c r="DK3009" s="73" t="str">
        <f t="shared" si="1144"/>
        <v/>
      </c>
      <c r="DL3009" s="73" t="str">
        <f t="shared" si="1145"/>
        <v/>
      </c>
      <c r="DM3009" s="73" t="str">
        <f t="shared" si="1146"/>
        <v/>
      </c>
      <c r="DN3009" s="73" t="str">
        <f t="shared" si="1154"/>
        <v/>
      </c>
      <c r="DO3009" s="73" t="str">
        <f t="shared" si="1147"/>
        <v/>
      </c>
      <c r="DP3009" s="73" t="str">
        <f t="shared" si="1148"/>
        <v/>
      </c>
      <c r="DQ3009" s="73" t="str">
        <f t="shared" si="1149"/>
        <v/>
      </c>
      <c r="DR3009" s="73" t="str">
        <f t="shared" si="1150"/>
        <v/>
      </c>
      <c r="DS3009" s="73" t="str">
        <f t="shared" si="1151"/>
        <v/>
      </c>
      <c r="DT3009" s="70" t="str">
        <f t="shared" si="1152"/>
        <v/>
      </c>
      <c r="DU3009" s="70" t="str">
        <f t="shared" si="1153"/>
        <v/>
      </c>
      <c r="DW3009" s="55" t="e">
        <f t="shared" si="1155"/>
        <v>#N/A</v>
      </c>
      <c r="DX3009" s="90" t="e">
        <f t="shared" si="1156"/>
        <v>#N/A</v>
      </c>
    </row>
    <row r="3010" spans="2:128">
      <c r="B3010" s="221"/>
      <c r="C3010" s="159"/>
      <c r="DE3010" s="72" t="str">
        <f t="shared" si="1138"/>
        <v/>
      </c>
      <c r="DF3010" s="73" t="str">
        <f t="shared" si="1139"/>
        <v/>
      </c>
      <c r="DG3010" s="73" t="str">
        <f t="shared" si="1140"/>
        <v/>
      </c>
      <c r="DH3010" s="73" t="str">
        <f t="shared" si="1141"/>
        <v/>
      </c>
      <c r="DI3010" s="73" t="str">
        <f t="shared" si="1142"/>
        <v/>
      </c>
      <c r="DJ3010" s="73" t="str">
        <f t="shared" si="1143"/>
        <v/>
      </c>
      <c r="DK3010" s="73" t="str">
        <f t="shared" si="1144"/>
        <v/>
      </c>
      <c r="DL3010" s="73" t="str">
        <f t="shared" si="1145"/>
        <v/>
      </c>
      <c r="DM3010" s="73" t="str">
        <f t="shared" si="1146"/>
        <v/>
      </c>
      <c r="DN3010" s="73" t="str">
        <f t="shared" si="1154"/>
        <v/>
      </c>
      <c r="DO3010" s="73" t="str">
        <f t="shared" si="1147"/>
        <v/>
      </c>
      <c r="DP3010" s="73" t="str">
        <f t="shared" si="1148"/>
        <v/>
      </c>
      <c r="DQ3010" s="73" t="str">
        <f t="shared" si="1149"/>
        <v/>
      </c>
      <c r="DR3010" s="73" t="str">
        <f t="shared" si="1150"/>
        <v/>
      </c>
      <c r="DS3010" s="73" t="str">
        <f t="shared" si="1151"/>
        <v/>
      </c>
      <c r="DT3010" s="70" t="str">
        <f t="shared" si="1152"/>
        <v/>
      </c>
      <c r="DU3010" s="70" t="str">
        <f t="shared" si="1153"/>
        <v/>
      </c>
      <c r="DW3010" s="55" t="e">
        <f t="shared" si="1155"/>
        <v>#N/A</v>
      </c>
      <c r="DX3010" s="90" t="e">
        <f t="shared" si="1156"/>
        <v>#N/A</v>
      </c>
    </row>
    <row r="3011" spans="2:128">
      <c r="B3011" s="221"/>
      <c r="C3011" s="159"/>
      <c r="DE3011" s="72" t="str">
        <f t="shared" si="1138"/>
        <v/>
      </c>
      <c r="DF3011" s="73" t="str">
        <f t="shared" si="1139"/>
        <v/>
      </c>
      <c r="DG3011" s="73" t="str">
        <f t="shared" si="1140"/>
        <v/>
      </c>
      <c r="DH3011" s="73" t="str">
        <f t="shared" si="1141"/>
        <v/>
      </c>
      <c r="DI3011" s="73" t="str">
        <f t="shared" si="1142"/>
        <v/>
      </c>
      <c r="DJ3011" s="73" t="str">
        <f t="shared" si="1143"/>
        <v/>
      </c>
      <c r="DK3011" s="73" t="str">
        <f t="shared" si="1144"/>
        <v/>
      </c>
      <c r="DL3011" s="73" t="str">
        <f t="shared" si="1145"/>
        <v/>
      </c>
      <c r="DM3011" s="73" t="str">
        <f t="shared" si="1146"/>
        <v/>
      </c>
      <c r="DN3011" s="73" t="str">
        <f t="shared" si="1154"/>
        <v/>
      </c>
      <c r="DO3011" s="73" t="str">
        <f t="shared" si="1147"/>
        <v/>
      </c>
      <c r="DP3011" s="73" t="str">
        <f t="shared" si="1148"/>
        <v/>
      </c>
      <c r="DQ3011" s="73" t="str">
        <f t="shared" si="1149"/>
        <v/>
      </c>
      <c r="DR3011" s="73" t="str">
        <f t="shared" si="1150"/>
        <v/>
      </c>
      <c r="DS3011" s="73" t="str">
        <f t="shared" si="1151"/>
        <v/>
      </c>
      <c r="DT3011" s="70" t="str">
        <f t="shared" si="1152"/>
        <v/>
      </c>
      <c r="DU3011" s="70" t="str">
        <f t="shared" si="1153"/>
        <v/>
      </c>
      <c r="DW3011" s="55" t="e">
        <f t="shared" si="1155"/>
        <v>#N/A</v>
      </c>
      <c r="DX3011" s="90" t="e">
        <f t="shared" si="1156"/>
        <v>#N/A</v>
      </c>
    </row>
    <row r="3012" spans="2:128">
      <c r="B3012" s="221"/>
      <c r="C3012" s="159"/>
      <c r="DE3012" s="72" t="str">
        <f t="shared" si="1138"/>
        <v/>
      </c>
      <c r="DF3012" s="73" t="str">
        <f t="shared" si="1139"/>
        <v/>
      </c>
      <c r="DG3012" s="73" t="str">
        <f t="shared" si="1140"/>
        <v/>
      </c>
      <c r="DH3012" s="73" t="str">
        <f t="shared" si="1141"/>
        <v/>
      </c>
      <c r="DI3012" s="73" t="str">
        <f t="shared" si="1142"/>
        <v/>
      </c>
      <c r="DJ3012" s="73" t="str">
        <f t="shared" si="1143"/>
        <v/>
      </c>
      <c r="DK3012" s="73" t="str">
        <f t="shared" si="1144"/>
        <v/>
      </c>
      <c r="DL3012" s="73" t="str">
        <f t="shared" si="1145"/>
        <v/>
      </c>
      <c r="DM3012" s="73" t="str">
        <f t="shared" si="1146"/>
        <v/>
      </c>
      <c r="DN3012" s="73" t="str">
        <f t="shared" si="1154"/>
        <v/>
      </c>
      <c r="DO3012" s="73" t="str">
        <f t="shared" si="1147"/>
        <v/>
      </c>
      <c r="DP3012" s="73" t="str">
        <f t="shared" si="1148"/>
        <v/>
      </c>
      <c r="DQ3012" s="73" t="str">
        <f t="shared" si="1149"/>
        <v/>
      </c>
      <c r="DR3012" s="73" t="str">
        <f t="shared" si="1150"/>
        <v/>
      </c>
      <c r="DS3012" s="73" t="str">
        <f t="shared" si="1151"/>
        <v/>
      </c>
      <c r="DT3012" s="70" t="str">
        <f t="shared" si="1152"/>
        <v/>
      </c>
      <c r="DU3012" s="70" t="str">
        <f t="shared" si="1153"/>
        <v/>
      </c>
      <c r="DW3012" s="55" t="e">
        <f t="shared" si="1155"/>
        <v>#N/A</v>
      </c>
      <c r="DX3012" s="90" t="e">
        <f t="shared" si="1156"/>
        <v>#N/A</v>
      </c>
    </row>
    <row r="3013" spans="2:128">
      <c r="B3013" s="221"/>
      <c r="C3013" s="159"/>
      <c r="DE3013" s="72" t="str">
        <f t="shared" si="1138"/>
        <v/>
      </c>
      <c r="DF3013" s="73" t="str">
        <f t="shared" si="1139"/>
        <v/>
      </c>
      <c r="DG3013" s="73" t="str">
        <f t="shared" si="1140"/>
        <v/>
      </c>
      <c r="DH3013" s="73" t="str">
        <f t="shared" si="1141"/>
        <v/>
      </c>
      <c r="DI3013" s="73" t="str">
        <f t="shared" si="1142"/>
        <v/>
      </c>
      <c r="DJ3013" s="73" t="str">
        <f t="shared" si="1143"/>
        <v/>
      </c>
      <c r="DK3013" s="73" t="str">
        <f t="shared" si="1144"/>
        <v/>
      </c>
      <c r="DL3013" s="73" t="str">
        <f t="shared" si="1145"/>
        <v/>
      </c>
      <c r="DM3013" s="73" t="str">
        <f t="shared" si="1146"/>
        <v/>
      </c>
      <c r="DN3013" s="73" t="str">
        <f t="shared" si="1154"/>
        <v/>
      </c>
      <c r="DO3013" s="73" t="str">
        <f t="shared" si="1147"/>
        <v/>
      </c>
      <c r="DP3013" s="73" t="str">
        <f t="shared" si="1148"/>
        <v/>
      </c>
      <c r="DQ3013" s="73" t="str">
        <f t="shared" si="1149"/>
        <v/>
      </c>
      <c r="DR3013" s="73" t="str">
        <f t="shared" si="1150"/>
        <v/>
      </c>
      <c r="DS3013" s="73" t="str">
        <f t="shared" si="1151"/>
        <v/>
      </c>
      <c r="DT3013" s="70" t="str">
        <f t="shared" si="1152"/>
        <v/>
      </c>
      <c r="DU3013" s="70" t="str">
        <f t="shared" si="1153"/>
        <v/>
      </c>
      <c r="DW3013" s="55" t="e">
        <f t="shared" si="1155"/>
        <v>#N/A</v>
      </c>
      <c r="DX3013" s="90" t="e">
        <f t="shared" si="1156"/>
        <v>#N/A</v>
      </c>
    </row>
    <row r="3014" spans="2:128">
      <c r="B3014" s="221"/>
      <c r="C3014" s="159"/>
      <c r="DE3014" s="72" t="str">
        <f t="shared" si="1138"/>
        <v/>
      </c>
      <c r="DF3014" s="73" t="str">
        <f t="shared" si="1139"/>
        <v/>
      </c>
      <c r="DG3014" s="73" t="str">
        <f t="shared" si="1140"/>
        <v/>
      </c>
      <c r="DH3014" s="73" t="str">
        <f t="shared" si="1141"/>
        <v/>
      </c>
      <c r="DI3014" s="73" t="str">
        <f t="shared" si="1142"/>
        <v/>
      </c>
      <c r="DJ3014" s="73" t="str">
        <f t="shared" si="1143"/>
        <v/>
      </c>
      <c r="DK3014" s="73" t="str">
        <f t="shared" si="1144"/>
        <v/>
      </c>
      <c r="DL3014" s="73" t="str">
        <f t="shared" si="1145"/>
        <v/>
      </c>
      <c r="DM3014" s="73" t="str">
        <f t="shared" si="1146"/>
        <v/>
      </c>
      <c r="DN3014" s="73" t="str">
        <f t="shared" si="1154"/>
        <v/>
      </c>
      <c r="DO3014" s="73" t="str">
        <f t="shared" si="1147"/>
        <v/>
      </c>
      <c r="DP3014" s="73" t="str">
        <f t="shared" si="1148"/>
        <v/>
      </c>
      <c r="DQ3014" s="73" t="str">
        <f t="shared" si="1149"/>
        <v/>
      </c>
      <c r="DR3014" s="73" t="str">
        <f t="shared" si="1150"/>
        <v/>
      </c>
      <c r="DS3014" s="73" t="str">
        <f t="shared" si="1151"/>
        <v/>
      </c>
      <c r="DT3014" s="70" t="str">
        <f t="shared" si="1152"/>
        <v/>
      </c>
      <c r="DU3014" s="70" t="str">
        <f t="shared" si="1153"/>
        <v/>
      </c>
      <c r="DW3014" s="55" t="e">
        <f t="shared" si="1155"/>
        <v>#N/A</v>
      </c>
      <c r="DX3014" s="90" t="e">
        <f t="shared" si="1156"/>
        <v>#N/A</v>
      </c>
    </row>
    <row r="3015" spans="2:128">
      <c r="B3015" s="221"/>
      <c r="C3015" s="159"/>
      <c r="DE3015" s="72" t="str">
        <f t="shared" si="1138"/>
        <v/>
      </c>
      <c r="DF3015" s="73" t="str">
        <f t="shared" si="1139"/>
        <v/>
      </c>
      <c r="DG3015" s="73" t="str">
        <f t="shared" si="1140"/>
        <v/>
      </c>
      <c r="DH3015" s="73" t="str">
        <f t="shared" si="1141"/>
        <v/>
      </c>
      <c r="DI3015" s="73" t="str">
        <f t="shared" si="1142"/>
        <v/>
      </c>
      <c r="DJ3015" s="73" t="str">
        <f t="shared" si="1143"/>
        <v/>
      </c>
      <c r="DK3015" s="73" t="str">
        <f t="shared" si="1144"/>
        <v/>
      </c>
      <c r="DL3015" s="73" t="str">
        <f t="shared" si="1145"/>
        <v/>
      </c>
      <c r="DM3015" s="73" t="str">
        <f t="shared" si="1146"/>
        <v/>
      </c>
      <c r="DN3015" s="73" t="str">
        <f t="shared" si="1154"/>
        <v/>
      </c>
      <c r="DO3015" s="73" t="str">
        <f t="shared" si="1147"/>
        <v/>
      </c>
      <c r="DP3015" s="73" t="str">
        <f t="shared" si="1148"/>
        <v/>
      </c>
      <c r="DQ3015" s="73" t="str">
        <f t="shared" si="1149"/>
        <v/>
      </c>
      <c r="DR3015" s="73" t="str">
        <f t="shared" si="1150"/>
        <v/>
      </c>
      <c r="DS3015" s="73" t="str">
        <f t="shared" si="1151"/>
        <v/>
      </c>
      <c r="DT3015" s="70" t="str">
        <f t="shared" si="1152"/>
        <v/>
      </c>
      <c r="DU3015" s="70" t="str">
        <f t="shared" si="1153"/>
        <v/>
      </c>
      <c r="DW3015" s="55" t="e">
        <f t="shared" si="1155"/>
        <v>#N/A</v>
      </c>
      <c r="DX3015" s="90" t="e">
        <f t="shared" si="1156"/>
        <v>#N/A</v>
      </c>
    </row>
    <row r="3016" spans="2:128">
      <c r="B3016" s="221"/>
      <c r="C3016" s="159"/>
      <c r="DE3016" s="72" t="str">
        <f t="shared" si="1138"/>
        <v/>
      </c>
      <c r="DF3016" s="73" t="str">
        <f t="shared" si="1139"/>
        <v/>
      </c>
      <c r="DG3016" s="73" t="str">
        <f t="shared" si="1140"/>
        <v/>
      </c>
      <c r="DH3016" s="73" t="str">
        <f t="shared" si="1141"/>
        <v/>
      </c>
      <c r="DI3016" s="73" t="str">
        <f t="shared" si="1142"/>
        <v/>
      </c>
      <c r="DJ3016" s="73" t="str">
        <f t="shared" si="1143"/>
        <v/>
      </c>
      <c r="DK3016" s="73" t="str">
        <f t="shared" si="1144"/>
        <v/>
      </c>
      <c r="DL3016" s="73" t="str">
        <f t="shared" si="1145"/>
        <v/>
      </c>
      <c r="DM3016" s="73" t="str">
        <f t="shared" si="1146"/>
        <v/>
      </c>
      <c r="DN3016" s="73" t="str">
        <f t="shared" si="1154"/>
        <v/>
      </c>
      <c r="DO3016" s="73" t="str">
        <f t="shared" si="1147"/>
        <v/>
      </c>
      <c r="DP3016" s="73" t="str">
        <f t="shared" si="1148"/>
        <v/>
      </c>
      <c r="DQ3016" s="73" t="str">
        <f t="shared" si="1149"/>
        <v/>
      </c>
      <c r="DR3016" s="73" t="str">
        <f t="shared" si="1150"/>
        <v/>
      </c>
      <c r="DS3016" s="73" t="str">
        <f t="shared" si="1151"/>
        <v/>
      </c>
      <c r="DT3016" s="70" t="str">
        <f t="shared" si="1152"/>
        <v/>
      </c>
      <c r="DU3016" s="70" t="str">
        <f t="shared" si="1153"/>
        <v/>
      </c>
      <c r="DW3016" s="55" t="e">
        <f t="shared" si="1155"/>
        <v>#N/A</v>
      </c>
      <c r="DX3016" s="90" t="e">
        <f t="shared" si="1156"/>
        <v>#N/A</v>
      </c>
    </row>
    <row r="3017" spans="2:128">
      <c r="B3017" s="221"/>
      <c r="C3017" s="159"/>
      <c r="DE3017" s="72" t="str">
        <f t="shared" si="1138"/>
        <v/>
      </c>
      <c r="DF3017" s="73" t="str">
        <f t="shared" si="1139"/>
        <v/>
      </c>
      <c r="DG3017" s="73" t="str">
        <f t="shared" si="1140"/>
        <v/>
      </c>
      <c r="DH3017" s="73" t="str">
        <f t="shared" si="1141"/>
        <v/>
      </c>
      <c r="DI3017" s="73" t="str">
        <f t="shared" si="1142"/>
        <v/>
      </c>
      <c r="DJ3017" s="73" t="str">
        <f t="shared" si="1143"/>
        <v/>
      </c>
      <c r="DK3017" s="73" t="str">
        <f t="shared" si="1144"/>
        <v/>
      </c>
      <c r="DL3017" s="73" t="str">
        <f t="shared" si="1145"/>
        <v/>
      </c>
      <c r="DM3017" s="73" t="str">
        <f t="shared" si="1146"/>
        <v/>
      </c>
      <c r="DN3017" s="73" t="str">
        <f t="shared" si="1154"/>
        <v/>
      </c>
      <c r="DO3017" s="73" t="str">
        <f t="shared" si="1147"/>
        <v/>
      </c>
      <c r="DP3017" s="73" t="str">
        <f t="shared" si="1148"/>
        <v/>
      </c>
      <c r="DQ3017" s="73" t="str">
        <f t="shared" si="1149"/>
        <v/>
      </c>
      <c r="DR3017" s="73" t="str">
        <f t="shared" si="1150"/>
        <v/>
      </c>
      <c r="DS3017" s="73" t="str">
        <f t="shared" si="1151"/>
        <v/>
      </c>
      <c r="DT3017" s="70" t="str">
        <f t="shared" si="1152"/>
        <v/>
      </c>
      <c r="DU3017" s="70" t="str">
        <f t="shared" si="1153"/>
        <v/>
      </c>
      <c r="DW3017" s="55" t="e">
        <f t="shared" si="1155"/>
        <v>#N/A</v>
      </c>
      <c r="DX3017" s="90" t="e">
        <f t="shared" si="1156"/>
        <v>#N/A</v>
      </c>
    </row>
    <row r="3018" spans="2:128">
      <c r="B3018" s="221"/>
      <c r="C3018" s="159"/>
      <c r="DE3018" s="72" t="str">
        <f t="shared" si="1138"/>
        <v/>
      </c>
      <c r="DF3018" s="73" t="str">
        <f t="shared" si="1139"/>
        <v/>
      </c>
      <c r="DG3018" s="73" t="str">
        <f t="shared" si="1140"/>
        <v/>
      </c>
      <c r="DH3018" s="73" t="str">
        <f t="shared" si="1141"/>
        <v/>
      </c>
      <c r="DI3018" s="73" t="str">
        <f t="shared" si="1142"/>
        <v/>
      </c>
      <c r="DJ3018" s="73" t="str">
        <f t="shared" si="1143"/>
        <v/>
      </c>
      <c r="DK3018" s="73" t="str">
        <f t="shared" si="1144"/>
        <v/>
      </c>
      <c r="DL3018" s="73" t="str">
        <f t="shared" si="1145"/>
        <v/>
      </c>
      <c r="DM3018" s="73" t="str">
        <f t="shared" si="1146"/>
        <v/>
      </c>
      <c r="DN3018" s="73" t="str">
        <f t="shared" si="1154"/>
        <v/>
      </c>
      <c r="DO3018" s="73" t="str">
        <f t="shared" si="1147"/>
        <v/>
      </c>
      <c r="DP3018" s="73" t="str">
        <f t="shared" si="1148"/>
        <v/>
      </c>
      <c r="DQ3018" s="73" t="str">
        <f t="shared" si="1149"/>
        <v/>
      </c>
      <c r="DR3018" s="73" t="str">
        <f t="shared" si="1150"/>
        <v/>
      </c>
      <c r="DS3018" s="73" t="str">
        <f t="shared" si="1151"/>
        <v/>
      </c>
      <c r="DT3018" s="70" t="str">
        <f t="shared" si="1152"/>
        <v/>
      </c>
      <c r="DU3018" s="70" t="str">
        <f t="shared" si="1153"/>
        <v/>
      </c>
      <c r="DW3018" s="55" t="e">
        <f t="shared" si="1155"/>
        <v>#N/A</v>
      </c>
      <c r="DX3018" s="90" t="e">
        <f t="shared" si="1156"/>
        <v>#N/A</v>
      </c>
    </row>
    <row r="3019" spans="2:128">
      <c r="B3019" s="221"/>
      <c r="C3019" s="159"/>
      <c r="DE3019" s="72" t="str">
        <f t="shared" si="1138"/>
        <v/>
      </c>
      <c r="DF3019" s="73" t="str">
        <f t="shared" si="1139"/>
        <v/>
      </c>
      <c r="DG3019" s="73" t="str">
        <f t="shared" si="1140"/>
        <v/>
      </c>
      <c r="DH3019" s="73" t="str">
        <f t="shared" si="1141"/>
        <v/>
      </c>
      <c r="DI3019" s="73" t="str">
        <f t="shared" si="1142"/>
        <v/>
      </c>
      <c r="DJ3019" s="73" t="str">
        <f t="shared" si="1143"/>
        <v/>
      </c>
      <c r="DK3019" s="73" t="str">
        <f t="shared" si="1144"/>
        <v/>
      </c>
      <c r="DL3019" s="73" t="str">
        <f t="shared" si="1145"/>
        <v/>
      </c>
      <c r="DM3019" s="73" t="str">
        <f t="shared" si="1146"/>
        <v/>
      </c>
      <c r="DN3019" s="73" t="str">
        <f t="shared" si="1154"/>
        <v/>
      </c>
      <c r="DO3019" s="73" t="str">
        <f t="shared" si="1147"/>
        <v/>
      </c>
      <c r="DP3019" s="73" t="str">
        <f t="shared" si="1148"/>
        <v/>
      </c>
      <c r="DQ3019" s="73" t="str">
        <f t="shared" si="1149"/>
        <v/>
      </c>
      <c r="DR3019" s="73" t="str">
        <f t="shared" si="1150"/>
        <v/>
      </c>
      <c r="DS3019" s="73" t="str">
        <f t="shared" si="1151"/>
        <v/>
      </c>
      <c r="DT3019" s="70" t="str">
        <f t="shared" si="1152"/>
        <v/>
      </c>
      <c r="DU3019" s="70" t="str">
        <f t="shared" si="1153"/>
        <v/>
      </c>
      <c r="DW3019" s="55" t="e">
        <f t="shared" si="1155"/>
        <v>#N/A</v>
      </c>
      <c r="DX3019" s="90" t="e">
        <f t="shared" si="1156"/>
        <v>#N/A</v>
      </c>
    </row>
    <row r="3020" spans="2:128">
      <c r="B3020" s="221"/>
      <c r="C3020" s="159"/>
      <c r="DE3020" s="72" t="str">
        <f t="shared" si="1138"/>
        <v/>
      </c>
      <c r="DF3020" s="73" t="str">
        <f t="shared" si="1139"/>
        <v/>
      </c>
      <c r="DG3020" s="73" t="str">
        <f t="shared" si="1140"/>
        <v/>
      </c>
      <c r="DH3020" s="73" t="str">
        <f t="shared" si="1141"/>
        <v/>
      </c>
      <c r="DI3020" s="73" t="str">
        <f t="shared" si="1142"/>
        <v/>
      </c>
      <c r="DJ3020" s="73" t="str">
        <f t="shared" si="1143"/>
        <v/>
      </c>
      <c r="DK3020" s="73" t="str">
        <f t="shared" si="1144"/>
        <v/>
      </c>
      <c r="DL3020" s="73" t="str">
        <f t="shared" si="1145"/>
        <v/>
      </c>
      <c r="DM3020" s="73" t="str">
        <f t="shared" si="1146"/>
        <v/>
      </c>
      <c r="DN3020" s="73" t="str">
        <f t="shared" si="1154"/>
        <v/>
      </c>
      <c r="DO3020" s="73" t="str">
        <f t="shared" si="1147"/>
        <v/>
      </c>
      <c r="DP3020" s="73" t="str">
        <f t="shared" si="1148"/>
        <v/>
      </c>
      <c r="DQ3020" s="73" t="str">
        <f t="shared" si="1149"/>
        <v/>
      </c>
      <c r="DR3020" s="73" t="str">
        <f t="shared" si="1150"/>
        <v/>
      </c>
      <c r="DS3020" s="73" t="str">
        <f t="shared" si="1151"/>
        <v/>
      </c>
      <c r="DT3020" s="70" t="str">
        <f t="shared" si="1152"/>
        <v/>
      </c>
      <c r="DU3020" s="70" t="str">
        <f t="shared" si="1153"/>
        <v/>
      </c>
      <c r="DW3020" s="55" t="e">
        <f t="shared" si="1155"/>
        <v>#N/A</v>
      </c>
      <c r="DX3020" s="90" t="e">
        <f t="shared" si="1156"/>
        <v>#N/A</v>
      </c>
    </row>
    <row r="3021" spans="2:128">
      <c r="B3021" s="221"/>
      <c r="C3021" s="159"/>
      <c r="DE3021" s="72" t="str">
        <f t="shared" si="1138"/>
        <v/>
      </c>
      <c r="DF3021" s="73" t="str">
        <f t="shared" si="1139"/>
        <v/>
      </c>
      <c r="DG3021" s="73" t="str">
        <f t="shared" si="1140"/>
        <v/>
      </c>
      <c r="DH3021" s="73" t="str">
        <f t="shared" si="1141"/>
        <v/>
      </c>
      <c r="DI3021" s="73" t="str">
        <f t="shared" si="1142"/>
        <v/>
      </c>
      <c r="DJ3021" s="73" t="str">
        <f t="shared" si="1143"/>
        <v/>
      </c>
      <c r="DK3021" s="73" t="str">
        <f t="shared" si="1144"/>
        <v/>
      </c>
      <c r="DL3021" s="73" t="str">
        <f t="shared" si="1145"/>
        <v/>
      </c>
      <c r="DM3021" s="73" t="str">
        <f t="shared" si="1146"/>
        <v/>
      </c>
      <c r="DN3021" s="73" t="str">
        <f t="shared" si="1154"/>
        <v/>
      </c>
      <c r="DO3021" s="73" t="str">
        <f t="shared" si="1147"/>
        <v/>
      </c>
      <c r="DP3021" s="73" t="str">
        <f t="shared" si="1148"/>
        <v/>
      </c>
      <c r="DQ3021" s="73" t="str">
        <f t="shared" si="1149"/>
        <v/>
      </c>
      <c r="DR3021" s="73" t="str">
        <f t="shared" si="1150"/>
        <v/>
      </c>
      <c r="DS3021" s="73" t="str">
        <f t="shared" si="1151"/>
        <v/>
      </c>
      <c r="DT3021" s="70" t="str">
        <f t="shared" si="1152"/>
        <v/>
      </c>
      <c r="DU3021" s="70" t="str">
        <f t="shared" si="1153"/>
        <v/>
      </c>
      <c r="DW3021" s="55" t="e">
        <f t="shared" si="1155"/>
        <v>#N/A</v>
      </c>
      <c r="DX3021" s="90" t="e">
        <f t="shared" si="1156"/>
        <v>#N/A</v>
      </c>
    </row>
    <row r="3022" spans="2:128">
      <c r="B3022" s="221"/>
      <c r="C3022" s="159"/>
      <c r="DE3022" s="72" t="str">
        <f t="shared" si="1138"/>
        <v/>
      </c>
      <c r="DF3022" s="73" t="str">
        <f t="shared" si="1139"/>
        <v/>
      </c>
      <c r="DG3022" s="73" t="str">
        <f t="shared" si="1140"/>
        <v/>
      </c>
      <c r="DH3022" s="73" t="str">
        <f t="shared" si="1141"/>
        <v/>
      </c>
      <c r="DI3022" s="73" t="str">
        <f t="shared" si="1142"/>
        <v/>
      </c>
      <c r="DJ3022" s="73" t="str">
        <f t="shared" si="1143"/>
        <v/>
      </c>
      <c r="DK3022" s="73" t="str">
        <f t="shared" si="1144"/>
        <v/>
      </c>
      <c r="DL3022" s="73" t="str">
        <f t="shared" si="1145"/>
        <v/>
      </c>
      <c r="DM3022" s="73" t="str">
        <f t="shared" si="1146"/>
        <v/>
      </c>
      <c r="DN3022" s="73" t="str">
        <f t="shared" si="1154"/>
        <v/>
      </c>
      <c r="DO3022" s="73" t="str">
        <f t="shared" si="1147"/>
        <v/>
      </c>
      <c r="DP3022" s="73" t="str">
        <f t="shared" si="1148"/>
        <v/>
      </c>
      <c r="DQ3022" s="73" t="str">
        <f t="shared" si="1149"/>
        <v/>
      </c>
      <c r="DR3022" s="73" t="str">
        <f t="shared" si="1150"/>
        <v/>
      </c>
      <c r="DS3022" s="73" t="str">
        <f t="shared" si="1151"/>
        <v/>
      </c>
      <c r="DT3022" s="70" t="str">
        <f t="shared" si="1152"/>
        <v/>
      </c>
      <c r="DU3022" s="70" t="str">
        <f t="shared" si="1153"/>
        <v/>
      </c>
      <c r="DW3022" s="55" t="e">
        <f t="shared" si="1155"/>
        <v>#N/A</v>
      </c>
      <c r="DX3022" s="90" t="e">
        <f t="shared" si="1156"/>
        <v>#N/A</v>
      </c>
    </row>
    <row r="3023" spans="2:128">
      <c r="B3023" s="221"/>
      <c r="C3023" s="159"/>
      <c r="DE3023" s="72" t="str">
        <f t="shared" si="1138"/>
        <v/>
      </c>
      <c r="DF3023" s="73" t="str">
        <f t="shared" si="1139"/>
        <v/>
      </c>
      <c r="DG3023" s="73" t="str">
        <f t="shared" si="1140"/>
        <v/>
      </c>
      <c r="DH3023" s="73" t="str">
        <f t="shared" si="1141"/>
        <v/>
      </c>
      <c r="DI3023" s="73" t="str">
        <f t="shared" si="1142"/>
        <v/>
      </c>
      <c r="DJ3023" s="73" t="str">
        <f t="shared" si="1143"/>
        <v/>
      </c>
      <c r="DK3023" s="73" t="str">
        <f t="shared" si="1144"/>
        <v/>
      </c>
      <c r="DL3023" s="73" t="str">
        <f t="shared" si="1145"/>
        <v/>
      </c>
      <c r="DM3023" s="73" t="str">
        <f t="shared" si="1146"/>
        <v/>
      </c>
      <c r="DN3023" s="73" t="str">
        <f t="shared" si="1154"/>
        <v/>
      </c>
      <c r="DO3023" s="73" t="str">
        <f t="shared" si="1147"/>
        <v/>
      </c>
      <c r="DP3023" s="73" t="str">
        <f t="shared" si="1148"/>
        <v/>
      </c>
      <c r="DQ3023" s="73" t="str">
        <f t="shared" si="1149"/>
        <v/>
      </c>
      <c r="DR3023" s="73" t="str">
        <f t="shared" si="1150"/>
        <v/>
      </c>
      <c r="DS3023" s="73" t="str">
        <f t="shared" si="1151"/>
        <v/>
      </c>
      <c r="DT3023" s="70" t="str">
        <f t="shared" si="1152"/>
        <v/>
      </c>
      <c r="DU3023" s="70" t="str">
        <f t="shared" si="1153"/>
        <v/>
      </c>
      <c r="DW3023" s="55" t="e">
        <f t="shared" si="1155"/>
        <v>#N/A</v>
      </c>
      <c r="DX3023" s="90" t="e">
        <f t="shared" si="1156"/>
        <v>#N/A</v>
      </c>
    </row>
    <row r="3024" spans="2:128">
      <c r="B3024" s="221"/>
      <c r="C3024" s="159"/>
      <c r="DE3024" s="72" t="str">
        <f t="shared" si="1138"/>
        <v/>
      </c>
      <c r="DF3024" s="73" t="str">
        <f t="shared" si="1139"/>
        <v/>
      </c>
      <c r="DG3024" s="73" t="str">
        <f t="shared" si="1140"/>
        <v/>
      </c>
      <c r="DH3024" s="73" t="str">
        <f t="shared" si="1141"/>
        <v/>
      </c>
      <c r="DI3024" s="73" t="str">
        <f t="shared" si="1142"/>
        <v/>
      </c>
      <c r="DJ3024" s="73" t="str">
        <f t="shared" si="1143"/>
        <v/>
      </c>
      <c r="DK3024" s="73" t="str">
        <f t="shared" si="1144"/>
        <v/>
      </c>
      <c r="DL3024" s="73" t="str">
        <f t="shared" si="1145"/>
        <v/>
      </c>
      <c r="DM3024" s="73" t="str">
        <f t="shared" si="1146"/>
        <v/>
      </c>
      <c r="DN3024" s="73" t="str">
        <f t="shared" si="1154"/>
        <v/>
      </c>
      <c r="DO3024" s="73" t="str">
        <f t="shared" si="1147"/>
        <v/>
      </c>
      <c r="DP3024" s="73" t="str">
        <f t="shared" si="1148"/>
        <v/>
      </c>
      <c r="DQ3024" s="73" t="str">
        <f t="shared" si="1149"/>
        <v/>
      </c>
      <c r="DR3024" s="73" t="str">
        <f t="shared" si="1150"/>
        <v/>
      </c>
      <c r="DS3024" s="73" t="str">
        <f t="shared" si="1151"/>
        <v/>
      </c>
      <c r="DT3024" s="70" t="str">
        <f t="shared" si="1152"/>
        <v/>
      </c>
      <c r="DU3024" s="70" t="str">
        <f t="shared" si="1153"/>
        <v/>
      </c>
      <c r="DW3024" s="55" t="e">
        <f t="shared" si="1155"/>
        <v>#N/A</v>
      </c>
      <c r="DX3024" s="90" t="e">
        <f t="shared" si="1156"/>
        <v>#N/A</v>
      </c>
    </row>
    <row r="3025" spans="2:128">
      <c r="B3025" s="221"/>
      <c r="C3025" s="159"/>
      <c r="DE3025" s="72" t="str">
        <f t="shared" si="1138"/>
        <v/>
      </c>
      <c r="DF3025" s="73" t="str">
        <f t="shared" si="1139"/>
        <v/>
      </c>
      <c r="DG3025" s="73" t="str">
        <f t="shared" si="1140"/>
        <v/>
      </c>
      <c r="DH3025" s="73" t="str">
        <f t="shared" si="1141"/>
        <v/>
      </c>
      <c r="DI3025" s="73" t="str">
        <f t="shared" si="1142"/>
        <v/>
      </c>
      <c r="DJ3025" s="73" t="str">
        <f t="shared" si="1143"/>
        <v/>
      </c>
      <c r="DK3025" s="73" t="str">
        <f t="shared" si="1144"/>
        <v/>
      </c>
      <c r="DL3025" s="73" t="str">
        <f t="shared" si="1145"/>
        <v/>
      </c>
      <c r="DM3025" s="73" t="str">
        <f t="shared" si="1146"/>
        <v/>
      </c>
      <c r="DN3025" s="73" t="str">
        <f t="shared" si="1154"/>
        <v/>
      </c>
      <c r="DO3025" s="73" t="str">
        <f t="shared" si="1147"/>
        <v/>
      </c>
      <c r="DP3025" s="73" t="str">
        <f t="shared" si="1148"/>
        <v/>
      </c>
      <c r="DQ3025" s="73" t="str">
        <f t="shared" si="1149"/>
        <v/>
      </c>
      <c r="DR3025" s="73" t="str">
        <f t="shared" si="1150"/>
        <v/>
      </c>
      <c r="DS3025" s="73" t="str">
        <f t="shared" si="1151"/>
        <v/>
      </c>
      <c r="DT3025" s="70" t="str">
        <f t="shared" si="1152"/>
        <v/>
      </c>
      <c r="DU3025" s="70" t="str">
        <f t="shared" si="1153"/>
        <v/>
      </c>
      <c r="DW3025" s="55" t="e">
        <f t="shared" si="1155"/>
        <v>#N/A</v>
      </c>
      <c r="DX3025" s="90" t="e">
        <f t="shared" si="1156"/>
        <v>#N/A</v>
      </c>
    </row>
    <row r="3026" spans="2:128">
      <c r="B3026" s="221"/>
      <c r="C3026" s="159"/>
      <c r="DE3026" s="72" t="str">
        <f t="shared" si="1138"/>
        <v/>
      </c>
      <c r="DF3026" s="73" t="str">
        <f t="shared" si="1139"/>
        <v/>
      </c>
      <c r="DG3026" s="73" t="str">
        <f t="shared" si="1140"/>
        <v/>
      </c>
      <c r="DH3026" s="73" t="str">
        <f t="shared" si="1141"/>
        <v/>
      </c>
      <c r="DI3026" s="73" t="str">
        <f t="shared" si="1142"/>
        <v/>
      </c>
      <c r="DJ3026" s="73" t="str">
        <f t="shared" si="1143"/>
        <v/>
      </c>
      <c r="DK3026" s="73" t="str">
        <f t="shared" si="1144"/>
        <v/>
      </c>
      <c r="DL3026" s="73" t="str">
        <f t="shared" si="1145"/>
        <v/>
      </c>
      <c r="DM3026" s="73" t="str">
        <f t="shared" si="1146"/>
        <v/>
      </c>
      <c r="DN3026" s="73" t="str">
        <f t="shared" si="1154"/>
        <v/>
      </c>
      <c r="DO3026" s="73" t="str">
        <f t="shared" si="1147"/>
        <v/>
      </c>
      <c r="DP3026" s="73" t="str">
        <f t="shared" si="1148"/>
        <v/>
      </c>
      <c r="DQ3026" s="73" t="str">
        <f t="shared" si="1149"/>
        <v/>
      </c>
      <c r="DR3026" s="73" t="str">
        <f t="shared" si="1150"/>
        <v/>
      </c>
      <c r="DS3026" s="73" t="str">
        <f t="shared" si="1151"/>
        <v/>
      </c>
      <c r="DT3026" s="70" t="str">
        <f t="shared" si="1152"/>
        <v/>
      </c>
      <c r="DU3026" s="70" t="str">
        <f t="shared" si="1153"/>
        <v/>
      </c>
      <c r="DW3026" s="55" t="e">
        <f t="shared" si="1155"/>
        <v>#N/A</v>
      </c>
      <c r="DX3026" s="90" t="e">
        <f t="shared" si="1156"/>
        <v>#N/A</v>
      </c>
    </row>
    <row r="3027" spans="2:128">
      <c r="B3027" s="221"/>
      <c r="C3027" s="159"/>
      <c r="DE3027" s="72" t="str">
        <f t="shared" si="1138"/>
        <v/>
      </c>
      <c r="DF3027" s="73" t="str">
        <f t="shared" si="1139"/>
        <v/>
      </c>
      <c r="DG3027" s="73" t="str">
        <f t="shared" si="1140"/>
        <v/>
      </c>
      <c r="DH3027" s="73" t="str">
        <f t="shared" si="1141"/>
        <v/>
      </c>
      <c r="DI3027" s="73" t="str">
        <f t="shared" si="1142"/>
        <v/>
      </c>
      <c r="DJ3027" s="73" t="str">
        <f t="shared" si="1143"/>
        <v/>
      </c>
      <c r="DK3027" s="73" t="str">
        <f t="shared" si="1144"/>
        <v/>
      </c>
      <c r="DL3027" s="73" t="str">
        <f t="shared" si="1145"/>
        <v/>
      </c>
      <c r="DM3027" s="73" t="str">
        <f t="shared" si="1146"/>
        <v/>
      </c>
      <c r="DN3027" s="73" t="str">
        <f t="shared" si="1154"/>
        <v/>
      </c>
      <c r="DO3027" s="73" t="str">
        <f t="shared" si="1147"/>
        <v/>
      </c>
      <c r="DP3027" s="73" t="str">
        <f t="shared" si="1148"/>
        <v/>
      </c>
      <c r="DQ3027" s="73" t="str">
        <f t="shared" si="1149"/>
        <v/>
      </c>
      <c r="DR3027" s="73" t="str">
        <f t="shared" si="1150"/>
        <v/>
      </c>
      <c r="DS3027" s="73" t="str">
        <f t="shared" si="1151"/>
        <v/>
      </c>
      <c r="DT3027" s="70" t="str">
        <f t="shared" si="1152"/>
        <v/>
      </c>
      <c r="DU3027" s="70" t="str">
        <f t="shared" si="1153"/>
        <v/>
      </c>
      <c r="DW3027" s="55" t="e">
        <f t="shared" si="1155"/>
        <v>#N/A</v>
      </c>
      <c r="DX3027" s="90" t="e">
        <f t="shared" si="1156"/>
        <v>#N/A</v>
      </c>
    </row>
    <row r="3028" spans="2:128">
      <c r="B3028" s="221"/>
      <c r="C3028" s="159"/>
      <c r="DE3028" s="72" t="str">
        <f t="shared" si="1138"/>
        <v/>
      </c>
      <c r="DF3028" s="73" t="str">
        <f t="shared" si="1139"/>
        <v/>
      </c>
      <c r="DG3028" s="73" t="str">
        <f t="shared" si="1140"/>
        <v/>
      </c>
      <c r="DH3028" s="73" t="str">
        <f t="shared" si="1141"/>
        <v/>
      </c>
      <c r="DI3028" s="73" t="str">
        <f t="shared" si="1142"/>
        <v/>
      </c>
      <c r="DJ3028" s="73" t="str">
        <f t="shared" si="1143"/>
        <v/>
      </c>
      <c r="DK3028" s="73" t="str">
        <f t="shared" si="1144"/>
        <v/>
      </c>
      <c r="DL3028" s="73" t="str">
        <f t="shared" si="1145"/>
        <v/>
      </c>
      <c r="DM3028" s="73" t="str">
        <f t="shared" si="1146"/>
        <v/>
      </c>
      <c r="DN3028" s="73" t="str">
        <f t="shared" si="1154"/>
        <v/>
      </c>
      <c r="DO3028" s="73" t="str">
        <f t="shared" si="1147"/>
        <v/>
      </c>
      <c r="DP3028" s="73" t="str">
        <f t="shared" si="1148"/>
        <v/>
      </c>
      <c r="DQ3028" s="73" t="str">
        <f t="shared" si="1149"/>
        <v/>
      </c>
      <c r="DR3028" s="73" t="str">
        <f t="shared" si="1150"/>
        <v/>
      </c>
      <c r="DS3028" s="73" t="str">
        <f t="shared" si="1151"/>
        <v/>
      </c>
      <c r="DT3028" s="70" t="str">
        <f t="shared" si="1152"/>
        <v/>
      </c>
      <c r="DU3028" s="70" t="str">
        <f t="shared" si="1153"/>
        <v/>
      </c>
      <c r="DW3028" s="55" t="e">
        <f t="shared" si="1155"/>
        <v>#N/A</v>
      </c>
      <c r="DX3028" s="90" t="e">
        <f t="shared" si="1156"/>
        <v>#N/A</v>
      </c>
    </row>
    <row r="3029" spans="2:128">
      <c r="B3029" s="221"/>
      <c r="C3029" s="159"/>
      <c r="DE3029" s="72" t="str">
        <f t="shared" si="1138"/>
        <v/>
      </c>
      <c r="DF3029" s="73" t="str">
        <f t="shared" si="1139"/>
        <v/>
      </c>
      <c r="DG3029" s="73" t="str">
        <f t="shared" si="1140"/>
        <v/>
      </c>
      <c r="DH3029" s="73" t="str">
        <f t="shared" si="1141"/>
        <v/>
      </c>
      <c r="DI3029" s="73" t="str">
        <f t="shared" si="1142"/>
        <v/>
      </c>
      <c r="DJ3029" s="73" t="str">
        <f t="shared" si="1143"/>
        <v/>
      </c>
      <c r="DK3029" s="73" t="str">
        <f t="shared" si="1144"/>
        <v/>
      </c>
      <c r="DL3029" s="73" t="str">
        <f t="shared" si="1145"/>
        <v/>
      </c>
      <c r="DM3029" s="73" t="str">
        <f t="shared" si="1146"/>
        <v/>
      </c>
      <c r="DN3029" s="73" t="str">
        <f t="shared" si="1154"/>
        <v/>
      </c>
      <c r="DO3029" s="73" t="str">
        <f t="shared" si="1147"/>
        <v/>
      </c>
      <c r="DP3029" s="73" t="str">
        <f t="shared" si="1148"/>
        <v/>
      </c>
      <c r="DQ3029" s="73" t="str">
        <f t="shared" si="1149"/>
        <v/>
      </c>
      <c r="DR3029" s="73" t="str">
        <f t="shared" si="1150"/>
        <v/>
      </c>
      <c r="DS3029" s="73" t="str">
        <f t="shared" si="1151"/>
        <v/>
      </c>
      <c r="DT3029" s="70" t="str">
        <f t="shared" si="1152"/>
        <v/>
      </c>
      <c r="DU3029" s="70" t="str">
        <f t="shared" si="1153"/>
        <v/>
      </c>
      <c r="DW3029" s="55" t="e">
        <f t="shared" si="1155"/>
        <v>#N/A</v>
      </c>
      <c r="DX3029" s="90" t="e">
        <f t="shared" si="1156"/>
        <v>#N/A</v>
      </c>
    </row>
    <row r="3030" spans="2:128">
      <c r="B3030" s="221"/>
      <c r="C3030" s="159"/>
      <c r="DE3030" s="72" t="str">
        <f t="shared" si="1138"/>
        <v/>
      </c>
      <c r="DF3030" s="73" t="str">
        <f t="shared" si="1139"/>
        <v/>
      </c>
      <c r="DG3030" s="73" t="str">
        <f t="shared" si="1140"/>
        <v/>
      </c>
      <c r="DH3030" s="73" t="str">
        <f t="shared" si="1141"/>
        <v/>
      </c>
      <c r="DI3030" s="73" t="str">
        <f t="shared" si="1142"/>
        <v/>
      </c>
      <c r="DJ3030" s="73" t="str">
        <f t="shared" si="1143"/>
        <v/>
      </c>
      <c r="DK3030" s="73" t="str">
        <f t="shared" si="1144"/>
        <v/>
      </c>
      <c r="DL3030" s="73" t="str">
        <f t="shared" si="1145"/>
        <v/>
      </c>
      <c r="DM3030" s="73" t="str">
        <f t="shared" si="1146"/>
        <v/>
      </c>
      <c r="DN3030" s="73" t="str">
        <f t="shared" si="1154"/>
        <v/>
      </c>
      <c r="DO3030" s="73" t="str">
        <f t="shared" si="1147"/>
        <v/>
      </c>
      <c r="DP3030" s="73" t="str">
        <f t="shared" si="1148"/>
        <v/>
      </c>
      <c r="DQ3030" s="73" t="str">
        <f t="shared" si="1149"/>
        <v/>
      </c>
      <c r="DR3030" s="73" t="str">
        <f t="shared" si="1150"/>
        <v/>
      </c>
      <c r="DS3030" s="73" t="str">
        <f t="shared" si="1151"/>
        <v/>
      </c>
      <c r="DT3030" s="70" t="str">
        <f t="shared" si="1152"/>
        <v/>
      </c>
      <c r="DU3030" s="70" t="str">
        <f t="shared" si="1153"/>
        <v/>
      </c>
      <c r="DW3030" s="55" t="e">
        <f t="shared" si="1155"/>
        <v>#N/A</v>
      </c>
      <c r="DX3030" s="90" t="e">
        <f t="shared" si="1156"/>
        <v>#N/A</v>
      </c>
    </row>
    <row r="3031" spans="2:128">
      <c r="B3031" s="221"/>
      <c r="C3031" s="159"/>
      <c r="DE3031" s="72" t="str">
        <f t="shared" si="1138"/>
        <v/>
      </c>
      <c r="DF3031" s="73" t="str">
        <f t="shared" si="1139"/>
        <v/>
      </c>
      <c r="DG3031" s="73" t="str">
        <f t="shared" si="1140"/>
        <v/>
      </c>
      <c r="DH3031" s="73" t="str">
        <f t="shared" si="1141"/>
        <v/>
      </c>
      <c r="DI3031" s="73" t="str">
        <f t="shared" si="1142"/>
        <v/>
      </c>
      <c r="DJ3031" s="73" t="str">
        <f t="shared" si="1143"/>
        <v/>
      </c>
      <c r="DK3031" s="73" t="str">
        <f t="shared" si="1144"/>
        <v/>
      </c>
      <c r="DL3031" s="73" t="str">
        <f t="shared" si="1145"/>
        <v/>
      </c>
      <c r="DM3031" s="73" t="str">
        <f t="shared" si="1146"/>
        <v/>
      </c>
      <c r="DN3031" s="73" t="str">
        <f t="shared" si="1154"/>
        <v/>
      </c>
      <c r="DO3031" s="73" t="str">
        <f t="shared" si="1147"/>
        <v/>
      </c>
      <c r="DP3031" s="73" t="str">
        <f t="shared" si="1148"/>
        <v/>
      </c>
      <c r="DQ3031" s="73" t="str">
        <f t="shared" si="1149"/>
        <v/>
      </c>
      <c r="DR3031" s="73" t="str">
        <f t="shared" si="1150"/>
        <v/>
      </c>
      <c r="DS3031" s="73" t="str">
        <f t="shared" si="1151"/>
        <v/>
      </c>
      <c r="DT3031" s="70" t="str">
        <f t="shared" si="1152"/>
        <v/>
      </c>
      <c r="DU3031" s="70" t="str">
        <f t="shared" si="1153"/>
        <v/>
      </c>
      <c r="DW3031" s="55" t="e">
        <f t="shared" si="1155"/>
        <v>#N/A</v>
      </c>
      <c r="DX3031" s="90" t="e">
        <f t="shared" si="1156"/>
        <v>#N/A</v>
      </c>
    </row>
    <row r="3032" spans="2:128">
      <c r="B3032" s="221"/>
      <c r="C3032" s="159"/>
      <c r="DE3032" s="72" t="str">
        <f t="shared" si="1138"/>
        <v/>
      </c>
      <c r="DF3032" s="73" t="str">
        <f t="shared" si="1139"/>
        <v/>
      </c>
      <c r="DG3032" s="73" t="str">
        <f t="shared" si="1140"/>
        <v/>
      </c>
      <c r="DH3032" s="73" t="str">
        <f t="shared" si="1141"/>
        <v/>
      </c>
      <c r="DI3032" s="73" t="str">
        <f t="shared" si="1142"/>
        <v/>
      </c>
      <c r="DJ3032" s="73" t="str">
        <f t="shared" si="1143"/>
        <v/>
      </c>
      <c r="DK3032" s="73" t="str">
        <f t="shared" si="1144"/>
        <v/>
      </c>
      <c r="DL3032" s="73" t="str">
        <f t="shared" si="1145"/>
        <v/>
      </c>
      <c r="DM3032" s="73" t="str">
        <f t="shared" si="1146"/>
        <v/>
      </c>
      <c r="DN3032" s="73" t="str">
        <f t="shared" si="1154"/>
        <v/>
      </c>
      <c r="DO3032" s="73" t="str">
        <f t="shared" si="1147"/>
        <v/>
      </c>
      <c r="DP3032" s="73" t="str">
        <f t="shared" si="1148"/>
        <v/>
      </c>
      <c r="DQ3032" s="73" t="str">
        <f t="shared" si="1149"/>
        <v/>
      </c>
      <c r="DR3032" s="73" t="str">
        <f t="shared" si="1150"/>
        <v/>
      </c>
      <c r="DS3032" s="73" t="str">
        <f t="shared" si="1151"/>
        <v/>
      </c>
      <c r="DT3032" s="70" t="str">
        <f t="shared" si="1152"/>
        <v/>
      </c>
      <c r="DU3032" s="70" t="str">
        <f t="shared" si="1153"/>
        <v/>
      </c>
      <c r="DW3032" s="55" t="e">
        <f t="shared" si="1155"/>
        <v>#N/A</v>
      </c>
      <c r="DX3032" s="90" t="e">
        <f t="shared" si="1156"/>
        <v>#N/A</v>
      </c>
    </row>
    <row r="3033" spans="2:128">
      <c r="B3033" s="221"/>
      <c r="C3033" s="159"/>
      <c r="DE3033" s="72" t="str">
        <f t="shared" si="1138"/>
        <v/>
      </c>
      <c r="DF3033" s="73" t="str">
        <f t="shared" si="1139"/>
        <v/>
      </c>
      <c r="DG3033" s="73" t="str">
        <f t="shared" si="1140"/>
        <v/>
      </c>
      <c r="DH3033" s="73" t="str">
        <f t="shared" si="1141"/>
        <v/>
      </c>
      <c r="DI3033" s="73" t="str">
        <f t="shared" si="1142"/>
        <v/>
      </c>
      <c r="DJ3033" s="73" t="str">
        <f t="shared" si="1143"/>
        <v/>
      </c>
      <c r="DK3033" s="73" t="str">
        <f t="shared" si="1144"/>
        <v/>
      </c>
      <c r="DL3033" s="73" t="str">
        <f t="shared" si="1145"/>
        <v/>
      </c>
      <c r="DM3033" s="73" t="str">
        <f t="shared" si="1146"/>
        <v/>
      </c>
      <c r="DN3033" s="73" t="str">
        <f t="shared" si="1154"/>
        <v/>
      </c>
      <c r="DO3033" s="73" t="str">
        <f t="shared" si="1147"/>
        <v/>
      </c>
      <c r="DP3033" s="73" t="str">
        <f t="shared" si="1148"/>
        <v/>
      </c>
      <c r="DQ3033" s="73" t="str">
        <f t="shared" si="1149"/>
        <v/>
      </c>
      <c r="DR3033" s="73" t="str">
        <f t="shared" si="1150"/>
        <v/>
      </c>
      <c r="DS3033" s="73" t="str">
        <f t="shared" si="1151"/>
        <v/>
      </c>
      <c r="DT3033" s="70" t="str">
        <f t="shared" si="1152"/>
        <v/>
      </c>
      <c r="DU3033" s="70" t="str">
        <f t="shared" si="1153"/>
        <v/>
      </c>
      <c r="DW3033" s="55" t="e">
        <f t="shared" si="1155"/>
        <v>#N/A</v>
      </c>
      <c r="DX3033" s="90" t="e">
        <f t="shared" si="1156"/>
        <v>#N/A</v>
      </c>
    </row>
    <row r="3034" spans="2:128">
      <c r="B3034" s="221"/>
      <c r="C3034" s="159"/>
      <c r="DE3034" s="72" t="str">
        <f t="shared" si="1138"/>
        <v/>
      </c>
      <c r="DF3034" s="73" t="str">
        <f t="shared" si="1139"/>
        <v/>
      </c>
      <c r="DG3034" s="73" t="str">
        <f t="shared" si="1140"/>
        <v/>
      </c>
      <c r="DH3034" s="73" t="str">
        <f t="shared" si="1141"/>
        <v/>
      </c>
      <c r="DI3034" s="73" t="str">
        <f t="shared" si="1142"/>
        <v/>
      </c>
      <c r="DJ3034" s="73" t="str">
        <f t="shared" si="1143"/>
        <v/>
      </c>
      <c r="DK3034" s="73" t="str">
        <f t="shared" si="1144"/>
        <v/>
      </c>
      <c r="DL3034" s="73" t="str">
        <f t="shared" si="1145"/>
        <v/>
      </c>
      <c r="DM3034" s="73" t="str">
        <f t="shared" si="1146"/>
        <v/>
      </c>
      <c r="DN3034" s="73" t="str">
        <f t="shared" si="1154"/>
        <v/>
      </c>
      <c r="DO3034" s="73" t="str">
        <f t="shared" si="1147"/>
        <v/>
      </c>
      <c r="DP3034" s="73" t="str">
        <f t="shared" si="1148"/>
        <v/>
      </c>
      <c r="DQ3034" s="73" t="str">
        <f t="shared" si="1149"/>
        <v/>
      </c>
      <c r="DR3034" s="73" t="str">
        <f t="shared" si="1150"/>
        <v/>
      </c>
      <c r="DS3034" s="73" t="str">
        <f t="shared" si="1151"/>
        <v/>
      </c>
      <c r="DT3034" s="70" t="str">
        <f t="shared" si="1152"/>
        <v/>
      </c>
      <c r="DU3034" s="70" t="str">
        <f t="shared" si="1153"/>
        <v/>
      </c>
      <c r="DW3034" s="55" t="e">
        <f t="shared" si="1155"/>
        <v>#N/A</v>
      </c>
      <c r="DX3034" s="90" t="e">
        <f t="shared" si="1156"/>
        <v>#N/A</v>
      </c>
    </row>
    <row r="3035" spans="2:128">
      <c r="B3035" s="221"/>
      <c r="C3035" s="159"/>
      <c r="DE3035" s="72" t="str">
        <f t="shared" si="1138"/>
        <v/>
      </c>
      <c r="DF3035" s="73" t="str">
        <f t="shared" si="1139"/>
        <v/>
      </c>
      <c r="DG3035" s="73" t="str">
        <f t="shared" si="1140"/>
        <v/>
      </c>
      <c r="DH3035" s="73" t="str">
        <f t="shared" si="1141"/>
        <v/>
      </c>
      <c r="DI3035" s="73" t="str">
        <f t="shared" si="1142"/>
        <v/>
      </c>
      <c r="DJ3035" s="73" t="str">
        <f t="shared" si="1143"/>
        <v/>
      </c>
      <c r="DK3035" s="73" t="str">
        <f t="shared" si="1144"/>
        <v/>
      </c>
      <c r="DL3035" s="73" t="str">
        <f t="shared" si="1145"/>
        <v/>
      </c>
      <c r="DM3035" s="73" t="str">
        <f t="shared" si="1146"/>
        <v/>
      </c>
      <c r="DN3035" s="73" t="str">
        <f t="shared" si="1154"/>
        <v/>
      </c>
      <c r="DO3035" s="73" t="str">
        <f t="shared" si="1147"/>
        <v/>
      </c>
      <c r="DP3035" s="73" t="str">
        <f t="shared" si="1148"/>
        <v/>
      </c>
      <c r="DQ3035" s="73" t="str">
        <f t="shared" si="1149"/>
        <v/>
      </c>
      <c r="DR3035" s="73" t="str">
        <f t="shared" si="1150"/>
        <v/>
      </c>
      <c r="DS3035" s="73" t="str">
        <f t="shared" si="1151"/>
        <v/>
      </c>
      <c r="DT3035" s="70" t="str">
        <f t="shared" si="1152"/>
        <v/>
      </c>
      <c r="DU3035" s="70" t="str">
        <f t="shared" si="1153"/>
        <v/>
      </c>
      <c r="DW3035" s="55" t="e">
        <f t="shared" si="1155"/>
        <v>#N/A</v>
      </c>
      <c r="DX3035" s="90" t="e">
        <f t="shared" si="1156"/>
        <v>#N/A</v>
      </c>
    </row>
    <row r="3036" spans="2:128">
      <c r="B3036" s="221"/>
      <c r="C3036" s="159"/>
      <c r="DE3036" s="72" t="str">
        <f t="shared" si="1138"/>
        <v/>
      </c>
      <c r="DF3036" s="73" t="str">
        <f t="shared" si="1139"/>
        <v/>
      </c>
      <c r="DG3036" s="73" t="str">
        <f t="shared" si="1140"/>
        <v/>
      </c>
      <c r="DH3036" s="73" t="str">
        <f t="shared" si="1141"/>
        <v/>
      </c>
      <c r="DI3036" s="73" t="str">
        <f t="shared" si="1142"/>
        <v/>
      </c>
      <c r="DJ3036" s="73" t="str">
        <f t="shared" si="1143"/>
        <v/>
      </c>
      <c r="DK3036" s="73" t="str">
        <f t="shared" si="1144"/>
        <v/>
      </c>
      <c r="DL3036" s="73" t="str">
        <f t="shared" si="1145"/>
        <v/>
      </c>
      <c r="DM3036" s="73" t="str">
        <f t="shared" si="1146"/>
        <v/>
      </c>
      <c r="DN3036" s="73" t="str">
        <f t="shared" si="1154"/>
        <v/>
      </c>
      <c r="DO3036" s="73" t="str">
        <f t="shared" si="1147"/>
        <v/>
      </c>
      <c r="DP3036" s="73" t="str">
        <f t="shared" si="1148"/>
        <v/>
      </c>
      <c r="DQ3036" s="73" t="str">
        <f t="shared" si="1149"/>
        <v/>
      </c>
      <c r="DR3036" s="73" t="str">
        <f t="shared" si="1150"/>
        <v/>
      </c>
      <c r="DS3036" s="73" t="str">
        <f t="shared" si="1151"/>
        <v/>
      </c>
      <c r="DT3036" s="70" t="str">
        <f t="shared" si="1152"/>
        <v/>
      </c>
      <c r="DU3036" s="70" t="str">
        <f t="shared" si="1153"/>
        <v/>
      </c>
      <c r="DW3036" s="55" t="e">
        <f t="shared" si="1155"/>
        <v>#N/A</v>
      </c>
      <c r="DX3036" s="90" t="e">
        <f t="shared" si="1156"/>
        <v>#N/A</v>
      </c>
    </row>
    <row r="3037" spans="2:128">
      <c r="B3037" s="221"/>
      <c r="C3037" s="159"/>
      <c r="DE3037" s="72" t="str">
        <f t="shared" si="1138"/>
        <v/>
      </c>
      <c r="DF3037" s="73" t="str">
        <f t="shared" si="1139"/>
        <v/>
      </c>
      <c r="DG3037" s="73" t="str">
        <f t="shared" si="1140"/>
        <v/>
      </c>
      <c r="DH3037" s="73" t="str">
        <f t="shared" si="1141"/>
        <v/>
      </c>
      <c r="DI3037" s="73" t="str">
        <f t="shared" si="1142"/>
        <v/>
      </c>
      <c r="DJ3037" s="73" t="str">
        <f t="shared" si="1143"/>
        <v/>
      </c>
      <c r="DK3037" s="73" t="str">
        <f t="shared" si="1144"/>
        <v/>
      </c>
      <c r="DL3037" s="73" t="str">
        <f t="shared" si="1145"/>
        <v/>
      </c>
      <c r="DM3037" s="73" t="str">
        <f t="shared" si="1146"/>
        <v/>
      </c>
      <c r="DN3037" s="73" t="str">
        <f t="shared" si="1154"/>
        <v/>
      </c>
      <c r="DO3037" s="73" t="str">
        <f t="shared" si="1147"/>
        <v/>
      </c>
      <c r="DP3037" s="73" t="str">
        <f t="shared" si="1148"/>
        <v/>
      </c>
      <c r="DQ3037" s="73" t="str">
        <f t="shared" si="1149"/>
        <v/>
      </c>
      <c r="DR3037" s="73" t="str">
        <f t="shared" si="1150"/>
        <v/>
      </c>
      <c r="DS3037" s="73" t="str">
        <f t="shared" si="1151"/>
        <v/>
      </c>
      <c r="DT3037" s="70" t="str">
        <f t="shared" si="1152"/>
        <v/>
      </c>
      <c r="DU3037" s="70" t="str">
        <f t="shared" si="1153"/>
        <v/>
      </c>
      <c r="DW3037" s="55" t="e">
        <f t="shared" si="1155"/>
        <v>#N/A</v>
      </c>
      <c r="DX3037" s="90" t="e">
        <f t="shared" si="1156"/>
        <v>#N/A</v>
      </c>
    </row>
    <row r="3038" spans="2:128">
      <c r="B3038" s="221"/>
      <c r="C3038" s="159"/>
      <c r="DE3038" s="72" t="str">
        <f t="shared" ref="DE3038:DE3101" si="1157">IF(B3038="","",1)</f>
        <v/>
      </c>
      <c r="DF3038" s="73" t="str">
        <f t="shared" ref="DF3038:DF3101" si="1158">IF(B3038="","",LN(B3038/(1-B3038)))</f>
        <v/>
      </c>
      <c r="DG3038" s="73" t="str">
        <f t="shared" ref="DG3038:DG3101" si="1159">IF(B3038="","",(B3038-0.5)*DF3038)</f>
        <v/>
      </c>
      <c r="DH3038" s="73" t="str">
        <f t="shared" ref="DH3038:DH3101" si="1160">IF(B3038="","",B3038-0.5)</f>
        <v/>
      </c>
      <c r="DI3038" s="73" t="str">
        <f t="shared" ref="DI3038:DI3101" si="1161">IF(B3038="","",DH3038^2)</f>
        <v/>
      </c>
      <c r="DJ3038" s="73" t="str">
        <f t="shared" ref="DJ3038:DJ3101" si="1162">IF(B3038="","",DF3038*DI3038)</f>
        <v/>
      </c>
      <c r="DK3038" s="73" t="str">
        <f t="shared" ref="DK3038:DK3101" si="1163">IF(B3038="","",DH3038^3)</f>
        <v/>
      </c>
      <c r="DL3038" s="73" t="str">
        <f t="shared" ref="DL3038:DL3101" si="1164">IF(B3038="","",DF3038*DK3038)</f>
        <v/>
      </c>
      <c r="DM3038" s="73" t="str">
        <f t="shared" ref="DM3038:DM3101" si="1165">IF(B3038="","",DH3038^4)</f>
        <v/>
      </c>
      <c r="DN3038" s="73" t="str">
        <f t="shared" si="1154"/>
        <v/>
      </c>
      <c r="DO3038" s="73" t="str">
        <f t="shared" ref="DO3038:DO3101" si="1166">IF(B3038="","",DH3038^5)</f>
        <v/>
      </c>
      <c r="DP3038" s="73" t="str">
        <f t="shared" ref="DP3038:DP3101" si="1167">IF($B3038="","",DF3038*DO3038)</f>
        <v/>
      </c>
      <c r="DQ3038" s="73" t="str">
        <f t="shared" ref="DQ3038:DQ3101" si="1168">IF(B3038="","",DH3038^6)</f>
        <v/>
      </c>
      <c r="DR3038" s="73" t="str">
        <f t="shared" ref="DR3038:DR3101" si="1169">IF($B3038="","",DF3038*DQ3038)</f>
        <v/>
      </c>
      <c r="DS3038" s="73" t="str">
        <f t="shared" ref="DS3038:DS3101" si="1170">IF(B3038="","",DH3038^7)</f>
        <v/>
      </c>
      <c r="DT3038" s="70" t="str">
        <f t="shared" ref="DT3038:DT3101" si="1171">IF($B3038="","",DF3038*DS3038)</f>
        <v/>
      </c>
      <c r="DU3038" s="70" t="str">
        <f t="shared" ref="DU3038:DU3101" si="1172">IF(B3038="","",IF($B$14="u",C3038,IF($B$14="sl",LN(C3038-$C$22),IF($B$14="su",-LN($C$23-C3038),IF($B$14="b",LN((C3038-$C$22)/($C$23-C3038)),"")))))</f>
        <v/>
      </c>
      <c r="DW3038" s="55" t="e">
        <f t="shared" si="1155"/>
        <v>#N/A</v>
      </c>
      <c r="DX3038" s="90" t="e">
        <f t="shared" si="1156"/>
        <v>#N/A</v>
      </c>
    </row>
    <row r="3039" spans="2:128">
      <c r="B3039" s="221"/>
      <c r="C3039" s="159"/>
      <c r="DE3039" s="72" t="str">
        <f t="shared" si="1157"/>
        <v/>
      </c>
      <c r="DF3039" s="73" t="str">
        <f t="shared" si="1158"/>
        <v/>
      </c>
      <c r="DG3039" s="73" t="str">
        <f t="shared" si="1159"/>
        <v/>
      </c>
      <c r="DH3039" s="73" t="str">
        <f t="shared" si="1160"/>
        <v/>
      </c>
      <c r="DI3039" s="73" t="str">
        <f t="shared" si="1161"/>
        <v/>
      </c>
      <c r="DJ3039" s="73" t="str">
        <f t="shared" si="1162"/>
        <v/>
      </c>
      <c r="DK3039" s="73" t="str">
        <f t="shared" si="1163"/>
        <v/>
      </c>
      <c r="DL3039" s="73" t="str">
        <f t="shared" si="1164"/>
        <v/>
      </c>
      <c r="DM3039" s="73" t="str">
        <f t="shared" si="1165"/>
        <v/>
      </c>
      <c r="DN3039" s="73" t="str">
        <f t="shared" ref="DN3039:DN3102" si="1173">IF(B3039="","",DF3039*DM3039)</f>
        <v/>
      </c>
      <c r="DO3039" s="73" t="str">
        <f t="shared" si="1166"/>
        <v/>
      </c>
      <c r="DP3039" s="73" t="str">
        <f t="shared" si="1167"/>
        <v/>
      </c>
      <c r="DQ3039" s="73" t="str">
        <f t="shared" si="1168"/>
        <v/>
      </c>
      <c r="DR3039" s="73" t="str">
        <f t="shared" si="1169"/>
        <v/>
      </c>
      <c r="DS3039" s="73" t="str">
        <f t="shared" si="1170"/>
        <v/>
      </c>
      <c r="DT3039" s="70" t="str">
        <f t="shared" si="1171"/>
        <v/>
      </c>
      <c r="DU3039" s="70" t="str">
        <f t="shared" si="1172"/>
        <v/>
      </c>
      <c r="DW3039" s="55" t="e">
        <f t="shared" si="1155"/>
        <v>#N/A</v>
      </c>
      <c r="DX3039" s="90" t="e">
        <f t="shared" si="1156"/>
        <v>#N/A</v>
      </c>
    </row>
    <row r="3040" spans="2:128">
      <c r="B3040" s="221"/>
      <c r="C3040" s="159"/>
      <c r="DE3040" s="72" t="str">
        <f t="shared" si="1157"/>
        <v/>
      </c>
      <c r="DF3040" s="73" t="str">
        <f t="shared" si="1158"/>
        <v/>
      </c>
      <c r="DG3040" s="73" t="str">
        <f t="shared" si="1159"/>
        <v/>
      </c>
      <c r="DH3040" s="73" t="str">
        <f t="shared" si="1160"/>
        <v/>
      </c>
      <c r="DI3040" s="73" t="str">
        <f t="shared" si="1161"/>
        <v/>
      </c>
      <c r="DJ3040" s="73" t="str">
        <f t="shared" si="1162"/>
        <v/>
      </c>
      <c r="DK3040" s="73" t="str">
        <f t="shared" si="1163"/>
        <v/>
      </c>
      <c r="DL3040" s="73" t="str">
        <f t="shared" si="1164"/>
        <v/>
      </c>
      <c r="DM3040" s="73" t="str">
        <f t="shared" si="1165"/>
        <v/>
      </c>
      <c r="DN3040" s="73" t="str">
        <f t="shared" si="1173"/>
        <v/>
      </c>
      <c r="DO3040" s="73" t="str">
        <f t="shared" si="1166"/>
        <v/>
      </c>
      <c r="DP3040" s="73" t="str">
        <f t="shared" si="1167"/>
        <v/>
      </c>
      <c r="DQ3040" s="73" t="str">
        <f t="shared" si="1168"/>
        <v/>
      </c>
      <c r="DR3040" s="73" t="str">
        <f t="shared" si="1169"/>
        <v/>
      </c>
      <c r="DS3040" s="73" t="str">
        <f t="shared" si="1170"/>
        <v/>
      </c>
      <c r="DT3040" s="70" t="str">
        <f t="shared" si="1171"/>
        <v/>
      </c>
      <c r="DU3040" s="70" t="str">
        <f t="shared" si="1172"/>
        <v/>
      </c>
      <c r="DW3040" s="55" t="e">
        <f t="shared" si="1155"/>
        <v>#N/A</v>
      </c>
      <c r="DX3040" s="90" t="e">
        <f t="shared" si="1156"/>
        <v>#N/A</v>
      </c>
    </row>
    <row r="3041" spans="2:128">
      <c r="B3041" s="221"/>
      <c r="C3041" s="159"/>
      <c r="DE3041" s="72" t="str">
        <f t="shared" si="1157"/>
        <v/>
      </c>
      <c r="DF3041" s="73" t="str">
        <f t="shared" si="1158"/>
        <v/>
      </c>
      <c r="DG3041" s="73" t="str">
        <f t="shared" si="1159"/>
        <v/>
      </c>
      <c r="DH3041" s="73" t="str">
        <f t="shared" si="1160"/>
        <v/>
      </c>
      <c r="DI3041" s="73" t="str">
        <f t="shared" si="1161"/>
        <v/>
      </c>
      <c r="DJ3041" s="73" t="str">
        <f t="shared" si="1162"/>
        <v/>
      </c>
      <c r="DK3041" s="73" t="str">
        <f t="shared" si="1163"/>
        <v/>
      </c>
      <c r="DL3041" s="73" t="str">
        <f t="shared" si="1164"/>
        <v/>
      </c>
      <c r="DM3041" s="73" t="str">
        <f t="shared" si="1165"/>
        <v/>
      </c>
      <c r="DN3041" s="73" t="str">
        <f t="shared" si="1173"/>
        <v/>
      </c>
      <c r="DO3041" s="73" t="str">
        <f t="shared" si="1166"/>
        <v/>
      </c>
      <c r="DP3041" s="73" t="str">
        <f t="shared" si="1167"/>
        <v/>
      </c>
      <c r="DQ3041" s="73" t="str">
        <f t="shared" si="1168"/>
        <v/>
      </c>
      <c r="DR3041" s="73" t="str">
        <f t="shared" si="1169"/>
        <v/>
      </c>
      <c r="DS3041" s="73" t="str">
        <f t="shared" si="1170"/>
        <v/>
      </c>
      <c r="DT3041" s="70" t="str">
        <f t="shared" si="1171"/>
        <v/>
      </c>
      <c r="DU3041" s="70" t="str">
        <f t="shared" si="1172"/>
        <v/>
      </c>
      <c r="DW3041" s="55" t="e">
        <f t="shared" si="1155"/>
        <v>#N/A</v>
      </c>
      <c r="DX3041" s="90" t="e">
        <f t="shared" si="1156"/>
        <v>#N/A</v>
      </c>
    </row>
    <row r="3042" spans="2:128">
      <c r="B3042" s="221"/>
      <c r="C3042" s="159"/>
      <c r="DE3042" s="72" t="str">
        <f t="shared" si="1157"/>
        <v/>
      </c>
      <c r="DF3042" s="73" t="str">
        <f t="shared" si="1158"/>
        <v/>
      </c>
      <c r="DG3042" s="73" t="str">
        <f t="shared" si="1159"/>
        <v/>
      </c>
      <c r="DH3042" s="73" t="str">
        <f t="shared" si="1160"/>
        <v/>
      </c>
      <c r="DI3042" s="73" t="str">
        <f t="shared" si="1161"/>
        <v/>
      </c>
      <c r="DJ3042" s="73" t="str">
        <f t="shared" si="1162"/>
        <v/>
      </c>
      <c r="DK3042" s="73" t="str">
        <f t="shared" si="1163"/>
        <v/>
      </c>
      <c r="DL3042" s="73" t="str">
        <f t="shared" si="1164"/>
        <v/>
      </c>
      <c r="DM3042" s="73" t="str">
        <f t="shared" si="1165"/>
        <v/>
      </c>
      <c r="DN3042" s="73" t="str">
        <f t="shared" si="1173"/>
        <v/>
      </c>
      <c r="DO3042" s="73" t="str">
        <f t="shared" si="1166"/>
        <v/>
      </c>
      <c r="DP3042" s="73" t="str">
        <f t="shared" si="1167"/>
        <v/>
      </c>
      <c r="DQ3042" s="73" t="str">
        <f t="shared" si="1168"/>
        <v/>
      </c>
      <c r="DR3042" s="73" t="str">
        <f t="shared" si="1169"/>
        <v/>
      </c>
      <c r="DS3042" s="73" t="str">
        <f t="shared" si="1170"/>
        <v/>
      </c>
      <c r="DT3042" s="70" t="str">
        <f t="shared" si="1171"/>
        <v/>
      </c>
      <c r="DU3042" s="70" t="str">
        <f t="shared" si="1172"/>
        <v/>
      </c>
      <c r="DW3042" s="55" t="e">
        <f t="shared" si="1155"/>
        <v>#N/A</v>
      </c>
      <c r="DX3042" s="90" t="e">
        <f t="shared" si="1156"/>
        <v>#N/A</v>
      </c>
    </row>
    <row r="3043" spans="2:128">
      <c r="B3043" s="221"/>
      <c r="C3043" s="159"/>
      <c r="DE3043" s="72" t="str">
        <f t="shared" si="1157"/>
        <v/>
      </c>
      <c r="DF3043" s="73" t="str">
        <f t="shared" si="1158"/>
        <v/>
      </c>
      <c r="DG3043" s="73" t="str">
        <f t="shared" si="1159"/>
        <v/>
      </c>
      <c r="DH3043" s="73" t="str">
        <f t="shared" si="1160"/>
        <v/>
      </c>
      <c r="DI3043" s="73" t="str">
        <f t="shared" si="1161"/>
        <v/>
      </c>
      <c r="DJ3043" s="73" t="str">
        <f t="shared" si="1162"/>
        <v/>
      </c>
      <c r="DK3043" s="73" t="str">
        <f t="shared" si="1163"/>
        <v/>
      </c>
      <c r="DL3043" s="73" t="str">
        <f t="shared" si="1164"/>
        <v/>
      </c>
      <c r="DM3043" s="73" t="str">
        <f t="shared" si="1165"/>
        <v/>
      </c>
      <c r="DN3043" s="73" t="str">
        <f t="shared" si="1173"/>
        <v/>
      </c>
      <c r="DO3043" s="73" t="str">
        <f t="shared" si="1166"/>
        <v/>
      </c>
      <c r="DP3043" s="73" t="str">
        <f t="shared" si="1167"/>
        <v/>
      </c>
      <c r="DQ3043" s="73" t="str">
        <f t="shared" si="1168"/>
        <v/>
      </c>
      <c r="DR3043" s="73" t="str">
        <f t="shared" si="1169"/>
        <v/>
      </c>
      <c r="DS3043" s="73" t="str">
        <f t="shared" si="1170"/>
        <v/>
      </c>
      <c r="DT3043" s="70" t="str">
        <f t="shared" si="1171"/>
        <v/>
      </c>
      <c r="DU3043" s="70" t="str">
        <f t="shared" si="1172"/>
        <v/>
      </c>
      <c r="DW3043" s="55" t="e">
        <f t="shared" si="1155"/>
        <v>#N/A</v>
      </c>
      <c r="DX3043" s="90" t="e">
        <f t="shared" si="1156"/>
        <v>#N/A</v>
      </c>
    </row>
    <row r="3044" spans="2:128">
      <c r="B3044" s="221"/>
      <c r="C3044" s="159"/>
      <c r="DE3044" s="72" t="str">
        <f t="shared" si="1157"/>
        <v/>
      </c>
      <c r="DF3044" s="73" t="str">
        <f t="shared" si="1158"/>
        <v/>
      </c>
      <c r="DG3044" s="73" t="str">
        <f t="shared" si="1159"/>
        <v/>
      </c>
      <c r="DH3044" s="73" t="str">
        <f t="shared" si="1160"/>
        <v/>
      </c>
      <c r="DI3044" s="73" t="str">
        <f t="shared" si="1161"/>
        <v/>
      </c>
      <c r="DJ3044" s="73" t="str">
        <f t="shared" si="1162"/>
        <v/>
      </c>
      <c r="DK3044" s="73" t="str">
        <f t="shared" si="1163"/>
        <v/>
      </c>
      <c r="DL3044" s="73" t="str">
        <f t="shared" si="1164"/>
        <v/>
      </c>
      <c r="DM3044" s="73" t="str">
        <f t="shared" si="1165"/>
        <v/>
      </c>
      <c r="DN3044" s="73" t="str">
        <f t="shared" si="1173"/>
        <v/>
      </c>
      <c r="DO3044" s="73" t="str">
        <f t="shared" si="1166"/>
        <v/>
      </c>
      <c r="DP3044" s="73" t="str">
        <f t="shared" si="1167"/>
        <v/>
      </c>
      <c r="DQ3044" s="73" t="str">
        <f t="shared" si="1168"/>
        <v/>
      </c>
      <c r="DR3044" s="73" t="str">
        <f t="shared" si="1169"/>
        <v/>
      </c>
      <c r="DS3044" s="73" t="str">
        <f t="shared" si="1170"/>
        <v/>
      </c>
      <c r="DT3044" s="70" t="str">
        <f t="shared" si="1171"/>
        <v/>
      </c>
      <c r="DU3044" s="70" t="str">
        <f t="shared" si="1172"/>
        <v/>
      </c>
      <c r="DW3044" s="55" t="e">
        <f t="shared" si="1155"/>
        <v>#N/A</v>
      </c>
      <c r="DX3044" s="90" t="e">
        <f t="shared" si="1156"/>
        <v>#N/A</v>
      </c>
    </row>
    <row r="3045" spans="2:128">
      <c r="B3045" s="221"/>
      <c r="C3045" s="159"/>
      <c r="DE3045" s="72" t="str">
        <f t="shared" si="1157"/>
        <v/>
      </c>
      <c r="DF3045" s="73" t="str">
        <f t="shared" si="1158"/>
        <v/>
      </c>
      <c r="DG3045" s="73" t="str">
        <f t="shared" si="1159"/>
        <v/>
      </c>
      <c r="DH3045" s="73" t="str">
        <f t="shared" si="1160"/>
        <v/>
      </c>
      <c r="DI3045" s="73" t="str">
        <f t="shared" si="1161"/>
        <v/>
      </c>
      <c r="DJ3045" s="73" t="str">
        <f t="shared" si="1162"/>
        <v/>
      </c>
      <c r="DK3045" s="73" t="str">
        <f t="shared" si="1163"/>
        <v/>
      </c>
      <c r="DL3045" s="73" t="str">
        <f t="shared" si="1164"/>
        <v/>
      </c>
      <c r="DM3045" s="73" t="str">
        <f t="shared" si="1165"/>
        <v/>
      </c>
      <c r="DN3045" s="73" t="str">
        <f t="shared" si="1173"/>
        <v/>
      </c>
      <c r="DO3045" s="73" t="str">
        <f t="shared" si="1166"/>
        <v/>
      </c>
      <c r="DP3045" s="73" t="str">
        <f t="shared" si="1167"/>
        <v/>
      </c>
      <c r="DQ3045" s="73" t="str">
        <f t="shared" si="1168"/>
        <v/>
      </c>
      <c r="DR3045" s="73" t="str">
        <f t="shared" si="1169"/>
        <v/>
      </c>
      <c r="DS3045" s="73" t="str">
        <f t="shared" si="1170"/>
        <v/>
      </c>
      <c r="DT3045" s="70" t="str">
        <f t="shared" si="1171"/>
        <v/>
      </c>
      <c r="DU3045" s="70" t="str">
        <f t="shared" si="1172"/>
        <v/>
      </c>
      <c r="DW3045" s="55" t="e">
        <f t="shared" si="1155"/>
        <v>#N/A</v>
      </c>
      <c r="DX3045" s="90" t="e">
        <f t="shared" si="1156"/>
        <v>#N/A</v>
      </c>
    </row>
    <row r="3046" spans="2:128">
      <c r="B3046" s="221"/>
      <c r="C3046" s="159"/>
      <c r="DE3046" s="72" t="str">
        <f t="shared" si="1157"/>
        <v/>
      </c>
      <c r="DF3046" s="73" t="str">
        <f t="shared" si="1158"/>
        <v/>
      </c>
      <c r="DG3046" s="73" t="str">
        <f t="shared" si="1159"/>
        <v/>
      </c>
      <c r="DH3046" s="73" t="str">
        <f t="shared" si="1160"/>
        <v/>
      </c>
      <c r="DI3046" s="73" t="str">
        <f t="shared" si="1161"/>
        <v/>
      </c>
      <c r="DJ3046" s="73" t="str">
        <f t="shared" si="1162"/>
        <v/>
      </c>
      <c r="DK3046" s="73" t="str">
        <f t="shared" si="1163"/>
        <v/>
      </c>
      <c r="DL3046" s="73" t="str">
        <f t="shared" si="1164"/>
        <v/>
      </c>
      <c r="DM3046" s="73" t="str">
        <f t="shared" si="1165"/>
        <v/>
      </c>
      <c r="DN3046" s="73" t="str">
        <f t="shared" si="1173"/>
        <v/>
      </c>
      <c r="DO3046" s="73" t="str">
        <f t="shared" si="1166"/>
        <v/>
      </c>
      <c r="DP3046" s="73" t="str">
        <f t="shared" si="1167"/>
        <v/>
      </c>
      <c r="DQ3046" s="73" t="str">
        <f t="shared" si="1168"/>
        <v/>
      </c>
      <c r="DR3046" s="73" t="str">
        <f t="shared" si="1169"/>
        <v/>
      </c>
      <c r="DS3046" s="73" t="str">
        <f t="shared" si="1170"/>
        <v/>
      </c>
      <c r="DT3046" s="70" t="str">
        <f t="shared" si="1171"/>
        <v/>
      </c>
      <c r="DU3046" s="70" t="str">
        <f t="shared" si="1172"/>
        <v/>
      </c>
      <c r="DW3046" s="55" t="e">
        <f t="shared" si="1155"/>
        <v>#N/A</v>
      </c>
      <c r="DX3046" s="90" t="e">
        <f t="shared" si="1156"/>
        <v>#N/A</v>
      </c>
    </row>
    <row r="3047" spans="2:128">
      <c r="B3047" s="221"/>
      <c r="C3047" s="159"/>
      <c r="DE3047" s="72" t="str">
        <f t="shared" si="1157"/>
        <v/>
      </c>
      <c r="DF3047" s="73" t="str">
        <f t="shared" si="1158"/>
        <v/>
      </c>
      <c r="DG3047" s="73" t="str">
        <f t="shared" si="1159"/>
        <v/>
      </c>
      <c r="DH3047" s="73" t="str">
        <f t="shared" si="1160"/>
        <v/>
      </c>
      <c r="DI3047" s="73" t="str">
        <f t="shared" si="1161"/>
        <v/>
      </c>
      <c r="DJ3047" s="73" t="str">
        <f t="shared" si="1162"/>
        <v/>
      </c>
      <c r="DK3047" s="73" t="str">
        <f t="shared" si="1163"/>
        <v/>
      </c>
      <c r="DL3047" s="73" t="str">
        <f t="shared" si="1164"/>
        <v/>
      </c>
      <c r="DM3047" s="73" t="str">
        <f t="shared" si="1165"/>
        <v/>
      </c>
      <c r="DN3047" s="73" t="str">
        <f t="shared" si="1173"/>
        <v/>
      </c>
      <c r="DO3047" s="73" t="str">
        <f t="shared" si="1166"/>
        <v/>
      </c>
      <c r="DP3047" s="73" t="str">
        <f t="shared" si="1167"/>
        <v/>
      </c>
      <c r="DQ3047" s="73" t="str">
        <f t="shared" si="1168"/>
        <v/>
      </c>
      <c r="DR3047" s="73" t="str">
        <f t="shared" si="1169"/>
        <v/>
      </c>
      <c r="DS3047" s="73" t="str">
        <f t="shared" si="1170"/>
        <v/>
      </c>
      <c r="DT3047" s="70" t="str">
        <f t="shared" si="1171"/>
        <v/>
      </c>
      <c r="DU3047" s="70" t="str">
        <f t="shared" si="1172"/>
        <v/>
      </c>
      <c r="DW3047" s="55" t="e">
        <f t="shared" si="1155"/>
        <v>#N/A</v>
      </c>
      <c r="DX3047" s="90" t="e">
        <f t="shared" si="1156"/>
        <v>#N/A</v>
      </c>
    </row>
    <row r="3048" spans="2:128">
      <c r="B3048" s="221"/>
      <c r="C3048" s="159"/>
      <c r="DE3048" s="72" t="str">
        <f t="shared" si="1157"/>
        <v/>
      </c>
      <c r="DF3048" s="73" t="str">
        <f t="shared" si="1158"/>
        <v/>
      </c>
      <c r="DG3048" s="73" t="str">
        <f t="shared" si="1159"/>
        <v/>
      </c>
      <c r="DH3048" s="73" t="str">
        <f t="shared" si="1160"/>
        <v/>
      </c>
      <c r="DI3048" s="73" t="str">
        <f t="shared" si="1161"/>
        <v/>
      </c>
      <c r="DJ3048" s="73" t="str">
        <f t="shared" si="1162"/>
        <v/>
      </c>
      <c r="DK3048" s="73" t="str">
        <f t="shared" si="1163"/>
        <v/>
      </c>
      <c r="DL3048" s="73" t="str">
        <f t="shared" si="1164"/>
        <v/>
      </c>
      <c r="DM3048" s="73" t="str">
        <f t="shared" si="1165"/>
        <v/>
      </c>
      <c r="DN3048" s="73" t="str">
        <f t="shared" si="1173"/>
        <v/>
      </c>
      <c r="DO3048" s="73" t="str">
        <f t="shared" si="1166"/>
        <v/>
      </c>
      <c r="DP3048" s="73" t="str">
        <f t="shared" si="1167"/>
        <v/>
      </c>
      <c r="DQ3048" s="73" t="str">
        <f t="shared" si="1168"/>
        <v/>
      </c>
      <c r="DR3048" s="73" t="str">
        <f t="shared" si="1169"/>
        <v/>
      </c>
      <c r="DS3048" s="73" t="str">
        <f t="shared" si="1170"/>
        <v/>
      </c>
      <c r="DT3048" s="70" t="str">
        <f t="shared" si="1171"/>
        <v/>
      </c>
      <c r="DU3048" s="70" t="str">
        <f t="shared" si="1172"/>
        <v/>
      </c>
      <c r="DW3048" s="55" t="e">
        <f t="shared" si="1155"/>
        <v>#N/A</v>
      </c>
      <c r="DX3048" s="90" t="e">
        <f t="shared" si="1156"/>
        <v>#N/A</v>
      </c>
    </row>
    <row r="3049" spans="2:128">
      <c r="B3049" s="221"/>
      <c r="C3049" s="159"/>
      <c r="DE3049" s="72" t="str">
        <f t="shared" si="1157"/>
        <v/>
      </c>
      <c r="DF3049" s="73" t="str">
        <f t="shared" si="1158"/>
        <v/>
      </c>
      <c r="DG3049" s="73" t="str">
        <f t="shared" si="1159"/>
        <v/>
      </c>
      <c r="DH3049" s="73" t="str">
        <f t="shared" si="1160"/>
        <v/>
      </c>
      <c r="DI3049" s="73" t="str">
        <f t="shared" si="1161"/>
        <v/>
      </c>
      <c r="DJ3049" s="73" t="str">
        <f t="shared" si="1162"/>
        <v/>
      </c>
      <c r="DK3049" s="73" t="str">
        <f t="shared" si="1163"/>
        <v/>
      </c>
      <c r="DL3049" s="73" t="str">
        <f t="shared" si="1164"/>
        <v/>
      </c>
      <c r="DM3049" s="73" t="str">
        <f t="shared" si="1165"/>
        <v/>
      </c>
      <c r="DN3049" s="73" t="str">
        <f t="shared" si="1173"/>
        <v/>
      </c>
      <c r="DO3049" s="73" t="str">
        <f t="shared" si="1166"/>
        <v/>
      </c>
      <c r="DP3049" s="73" t="str">
        <f t="shared" si="1167"/>
        <v/>
      </c>
      <c r="DQ3049" s="73" t="str">
        <f t="shared" si="1168"/>
        <v/>
      </c>
      <c r="DR3049" s="73" t="str">
        <f t="shared" si="1169"/>
        <v/>
      </c>
      <c r="DS3049" s="73" t="str">
        <f t="shared" si="1170"/>
        <v/>
      </c>
      <c r="DT3049" s="70" t="str">
        <f t="shared" si="1171"/>
        <v/>
      </c>
      <c r="DU3049" s="70" t="str">
        <f t="shared" si="1172"/>
        <v/>
      </c>
      <c r="DW3049" s="55" t="e">
        <f t="shared" si="1155"/>
        <v>#N/A</v>
      </c>
      <c r="DX3049" s="90" t="e">
        <f t="shared" si="1156"/>
        <v>#N/A</v>
      </c>
    </row>
    <row r="3050" spans="2:128">
      <c r="B3050" s="221"/>
      <c r="C3050" s="159"/>
      <c r="DE3050" s="72" t="str">
        <f t="shared" si="1157"/>
        <v/>
      </c>
      <c r="DF3050" s="73" t="str">
        <f t="shared" si="1158"/>
        <v/>
      </c>
      <c r="DG3050" s="73" t="str">
        <f t="shared" si="1159"/>
        <v/>
      </c>
      <c r="DH3050" s="73" t="str">
        <f t="shared" si="1160"/>
        <v/>
      </c>
      <c r="DI3050" s="73" t="str">
        <f t="shared" si="1161"/>
        <v/>
      </c>
      <c r="DJ3050" s="73" t="str">
        <f t="shared" si="1162"/>
        <v/>
      </c>
      <c r="DK3050" s="73" t="str">
        <f t="shared" si="1163"/>
        <v/>
      </c>
      <c r="DL3050" s="73" t="str">
        <f t="shared" si="1164"/>
        <v/>
      </c>
      <c r="DM3050" s="73" t="str">
        <f t="shared" si="1165"/>
        <v/>
      </c>
      <c r="DN3050" s="73" t="str">
        <f t="shared" si="1173"/>
        <v/>
      </c>
      <c r="DO3050" s="73" t="str">
        <f t="shared" si="1166"/>
        <v/>
      </c>
      <c r="DP3050" s="73" t="str">
        <f t="shared" si="1167"/>
        <v/>
      </c>
      <c r="DQ3050" s="73" t="str">
        <f t="shared" si="1168"/>
        <v/>
      </c>
      <c r="DR3050" s="73" t="str">
        <f t="shared" si="1169"/>
        <v/>
      </c>
      <c r="DS3050" s="73" t="str">
        <f t="shared" si="1170"/>
        <v/>
      </c>
      <c r="DT3050" s="70" t="str">
        <f t="shared" si="1171"/>
        <v/>
      </c>
      <c r="DU3050" s="70" t="str">
        <f t="shared" si="1172"/>
        <v/>
      </c>
      <c r="DW3050" s="55" t="e">
        <f t="shared" ref="DW3050:DW3113" si="1174">IF(B3038="",NA(),B3038)</f>
        <v>#N/A</v>
      </c>
      <c r="DX3050" s="90" t="e">
        <f t="shared" ref="DX3050:DX3113" si="1175">IF(C3038="",NA(),C3038)</f>
        <v>#N/A</v>
      </c>
    </row>
    <row r="3051" spans="2:128">
      <c r="B3051" s="221"/>
      <c r="C3051" s="159"/>
      <c r="DE3051" s="72" t="str">
        <f t="shared" si="1157"/>
        <v/>
      </c>
      <c r="DF3051" s="73" t="str">
        <f t="shared" si="1158"/>
        <v/>
      </c>
      <c r="DG3051" s="73" t="str">
        <f t="shared" si="1159"/>
        <v/>
      </c>
      <c r="DH3051" s="73" t="str">
        <f t="shared" si="1160"/>
        <v/>
      </c>
      <c r="DI3051" s="73" t="str">
        <f t="shared" si="1161"/>
        <v/>
      </c>
      <c r="DJ3051" s="73" t="str">
        <f t="shared" si="1162"/>
        <v/>
      </c>
      <c r="DK3051" s="73" t="str">
        <f t="shared" si="1163"/>
        <v/>
      </c>
      <c r="DL3051" s="73" t="str">
        <f t="shared" si="1164"/>
        <v/>
      </c>
      <c r="DM3051" s="73" t="str">
        <f t="shared" si="1165"/>
        <v/>
      </c>
      <c r="DN3051" s="73" t="str">
        <f t="shared" si="1173"/>
        <v/>
      </c>
      <c r="DO3051" s="73" t="str">
        <f t="shared" si="1166"/>
        <v/>
      </c>
      <c r="DP3051" s="73" t="str">
        <f t="shared" si="1167"/>
        <v/>
      </c>
      <c r="DQ3051" s="73" t="str">
        <f t="shared" si="1168"/>
        <v/>
      </c>
      <c r="DR3051" s="73" t="str">
        <f t="shared" si="1169"/>
        <v/>
      </c>
      <c r="DS3051" s="73" t="str">
        <f t="shared" si="1170"/>
        <v/>
      </c>
      <c r="DT3051" s="70" t="str">
        <f t="shared" si="1171"/>
        <v/>
      </c>
      <c r="DU3051" s="70" t="str">
        <f t="shared" si="1172"/>
        <v/>
      </c>
      <c r="DW3051" s="55" t="e">
        <f t="shared" si="1174"/>
        <v>#N/A</v>
      </c>
      <c r="DX3051" s="90" t="e">
        <f t="shared" si="1175"/>
        <v>#N/A</v>
      </c>
    </row>
    <row r="3052" spans="2:128">
      <c r="B3052" s="221"/>
      <c r="C3052" s="159"/>
      <c r="DE3052" s="72" t="str">
        <f t="shared" si="1157"/>
        <v/>
      </c>
      <c r="DF3052" s="73" t="str">
        <f t="shared" si="1158"/>
        <v/>
      </c>
      <c r="DG3052" s="73" t="str">
        <f t="shared" si="1159"/>
        <v/>
      </c>
      <c r="DH3052" s="73" t="str">
        <f t="shared" si="1160"/>
        <v/>
      </c>
      <c r="DI3052" s="73" t="str">
        <f t="shared" si="1161"/>
        <v/>
      </c>
      <c r="DJ3052" s="73" t="str">
        <f t="shared" si="1162"/>
        <v/>
      </c>
      <c r="DK3052" s="73" t="str">
        <f t="shared" si="1163"/>
        <v/>
      </c>
      <c r="DL3052" s="73" t="str">
        <f t="shared" si="1164"/>
        <v/>
      </c>
      <c r="DM3052" s="73" t="str">
        <f t="shared" si="1165"/>
        <v/>
      </c>
      <c r="DN3052" s="73" t="str">
        <f t="shared" si="1173"/>
        <v/>
      </c>
      <c r="DO3052" s="73" t="str">
        <f t="shared" si="1166"/>
        <v/>
      </c>
      <c r="DP3052" s="73" t="str">
        <f t="shared" si="1167"/>
        <v/>
      </c>
      <c r="DQ3052" s="73" t="str">
        <f t="shared" si="1168"/>
        <v/>
      </c>
      <c r="DR3052" s="73" t="str">
        <f t="shared" si="1169"/>
        <v/>
      </c>
      <c r="DS3052" s="73" t="str">
        <f t="shared" si="1170"/>
        <v/>
      </c>
      <c r="DT3052" s="70" t="str">
        <f t="shared" si="1171"/>
        <v/>
      </c>
      <c r="DU3052" s="70" t="str">
        <f t="shared" si="1172"/>
        <v/>
      </c>
      <c r="DW3052" s="55" t="e">
        <f t="shared" si="1174"/>
        <v>#N/A</v>
      </c>
      <c r="DX3052" s="90" t="e">
        <f t="shared" si="1175"/>
        <v>#N/A</v>
      </c>
    </row>
    <row r="3053" spans="2:128">
      <c r="B3053" s="221"/>
      <c r="C3053" s="159"/>
      <c r="DE3053" s="72" t="str">
        <f t="shared" si="1157"/>
        <v/>
      </c>
      <c r="DF3053" s="73" t="str">
        <f t="shared" si="1158"/>
        <v/>
      </c>
      <c r="DG3053" s="73" t="str">
        <f t="shared" si="1159"/>
        <v/>
      </c>
      <c r="DH3053" s="73" t="str">
        <f t="shared" si="1160"/>
        <v/>
      </c>
      <c r="DI3053" s="73" t="str">
        <f t="shared" si="1161"/>
        <v/>
      </c>
      <c r="DJ3053" s="73" t="str">
        <f t="shared" si="1162"/>
        <v/>
      </c>
      <c r="DK3053" s="73" t="str">
        <f t="shared" si="1163"/>
        <v/>
      </c>
      <c r="DL3053" s="73" t="str">
        <f t="shared" si="1164"/>
        <v/>
      </c>
      <c r="DM3053" s="73" t="str">
        <f t="shared" si="1165"/>
        <v/>
      </c>
      <c r="DN3053" s="73" t="str">
        <f t="shared" si="1173"/>
        <v/>
      </c>
      <c r="DO3053" s="73" t="str">
        <f t="shared" si="1166"/>
        <v/>
      </c>
      <c r="DP3053" s="73" t="str">
        <f t="shared" si="1167"/>
        <v/>
      </c>
      <c r="DQ3053" s="73" t="str">
        <f t="shared" si="1168"/>
        <v/>
      </c>
      <c r="DR3053" s="73" t="str">
        <f t="shared" si="1169"/>
        <v/>
      </c>
      <c r="DS3053" s="73" t="str">
        <f t="shared" si="1170"/>
        <v/>
      </c>
      <c r="DT3053" s="70" t="str">
        <f t="shared" si="1171"/>
        <v/>
      </c>
      <c r="DU3053" s="70" t="str">
        <f t="shared" si="1172"/>
        <v/>
      </c>
      <c r="DW3053" s="55" t="e">
        <f t="shared" si="1174"/>
        <v>#N/A</v>
      </c>
      <c r="DX3053" s="90" t="e">
        <f t="shared" si="1175"/>
        <v>#N/A</v>
      </c>
    </row>
    <row r="3054" spans="2:128">
      <c r="B3054" s="221"/>
      <c r="C3054" s="159"/>
      <c r="DE3054" s="72" t="str">
        <f t="shared" si="1157"/>
        <v/>
      </c>
      <c r="DF3054" s="73" t="str">
        <f t="shared" si="1158"/>
        <v/>
      </c>
      <c r="DG3054" s="73" t="str">
        <f t="shared" si="1159"/>
        <v/>
      </c>
      <c r="DH3054" s="73" t="str">
        <f t="shared" si="1160"/>
        <v/>
      </c>
      <c r="DI3054" s="73" t="str">
        <f t="shared" si="1161"/>
        <v/>
      </c>
      <c r="DJ3054" s="73" t="str">
        <f t="shared" si="1162"/>
        <v/>
      </c>
      <c r="DK3054" s="73" t="str">
        <f t="shared" si="1163"/>
        <v/>
      </c>
      <c r="DL3054" s="73" t="str">
        <f t="shared" si="1164"/>
        <v/>
      </c>
      <c r="DM3054" s="73" t="str">
        <f t="shared" si="1165"/>
        <v/>
      </c>
      <c r="DN3054" s="73" t="str">
        <f t="shared" si="1173"/>
        <v/>
      </c>
      <c r="DO3054" s="73" t="str">
        <f t="shared" si="1166"/>
        <v/>
      </c>
      <c r="DP3054" s="73" t="str">
        <f t="shared" si="1167"/>
        <v/>
      </c>
      <c r="DQ3054" s="73" t="str">
        <f t="shared" si="1168"/>
        <v/>
      </c>
      <c r="DR3054" s="73" t="str">
        <f t="shared" si="1169"/>
        <v/>
      </c>
      <c r="DS3054" s="73" t="str">
        <f t="shared" si="1170"/>
        <v/>
      </c>
      <c r="DT3054" s="70" t="str">
        <f t="shared" si="1171"/>
        <v/>
      </c>
      <c r="DU3054" s="70" t="str">
        <f t="shared" si="1172"/>
        <v/>
      </c>
      <c r="DW3054" s="55" t="e">
        <f t="shared" si="1174"/>
        <v>#N/A</v>
      </c>
      <c r="DX3054" s="90" t="e">
        <f t="shared" si="1175"/>
        <v>#N/A</v>
      </c>
    </row>
    <row r="3055" spans="2:128">
      <c r="B3055" s="221"/>
      <c r="C3055" s="159"/>
      <c r="DE3055" s="72" t="str">
        <f t="shared" si="1157"/>
        <v/>
      </c>
      <c r="DF3055" s="73" t="str">
        <f t="shared" si="1158"/>
        <v/>
      </c>
      <c r="DG3055" s="73" t="str">
        <f t="shared" si="1159"/>
        <v/>
      </c>
      <c r="DH3055" s="73" t="str">
        <f t="shared" si="1160"/>
        <v/>
      </c>
      <c r="DI3055" s="73" t="str">
        <f t="shared" si="1161"/>
        <v/>
      </c>
      <c r="DJ3055" s="73" t="str">
        <f t="shared" si="1162"/>
        <v/>
      </c>
      <c r="DK3055" s="73" t="str">
        <f t="shared" si="1163"/>
        <v/>
      </c>
      <c r="DL3055" s="73" t="str">
        <f t="shared" si="1164"/>
        <v/>
      </c>
      <c r="DM3055" s="73" t="str">
        <f t="shared" si="1165"/>
        <v/>
      </c>
      <c r="DN3055" s="73" t="str">
        <f t="shared" si="1173"/>
        <v/>
      </c>
      <c r="DO3055" s="73" t="str">
        <f t="shared" si="1166"/>
        <v/>
      </c>
      <c r="DP3055" s="73" t="str">
        <f t="shared" si="1167"/>
        <v/>
      </c>
      <c r="DQ3055" s="73" t="str">
        <f t="shared" si="1168"/>
        <v/>
      </c>
      <c r="DR3055" s="73" t="str">
        <f t="shared" si="1169"/>
        <v/>
      </c>
      <c r="DS3055" s="73" t="str">
        <f t="shared" si="1170"/>
        <v/>
      </c>
      <c r="DT3055" s="70" t="str">
        <f t="shared" si="1171"/>
        <v/>
      </c>
      <c r="DU3055" s="70" t="str">
        <f t="shared" si="1172"/>
        <v/>
      </c>
      <c r="DW3055" s="55" t="e">
        <f t="shared" si="1174"/>
        <v>#N/A</v>
      </c>
      <c r="DX3055" s="90" t="e">
        <f t="shared" si="1175"/>
        <v>#N/A</v>
      </c>
    </row>
    <row r="3056" spans="2:128">
      <c r="B3056" s="221"/>
      <c r="C3056" s="159"/>
      <c r="DE3056" s="72" t="str">
        <f t="shared" si="1157"/>
        <v/>
      </c>
      <c r="DF3056" s="73" t="str">
        <f t="shared" si="1158"/>
        <v/>
      </c>
      <c r="DG3056" s="73" t="str">
        <f t="shared" si="1159"/>
        <v/>
      </c>
      <c r="DH3056" s="73" t="str">
        <f t="shared" si="1160"/>
        <v/>
      </c>
      <c r="DI3056" s="73" t="str">
        <f t="shared" si="1161"/>
        <v/>
      </c>
      <c r="DJ3056" s="73" t="str">
        <f t="shared" si="1162"/>
        <v/>
      </c>
      <c r="DK3056" s="73" t="str">
        <f t="shared" si="1163"/>
        <v/>
      </c>
      <c r="DL3056" s="73" t="str">
        <f t="shared" si="1164"/>
        <v/>
      </c>
      <c r="DM3056" s="73" t="str">
        <f t="shared" si="1165"/>
        <v/>
      </c>
      <c r="DN3056" s="73" t="str">
        <f t="shared" si="1173"/>
        <v/>
      </c>
      <c r="DO3056" s="73" t="str">
        <f t="shared" si="1166"/>
        <v/>
      </c>
      <c r="DP3056" s="73" t="str">
        <f t="shared" si="1167"/>
        <v/>
      </c>
      <c r="DQ3056" s="73" t="str">
        <f t="shared" si="1168"/>
        <v/>
      </c>
      <c r="DR3056" s="73" t="str">
        <f t="shared" si="1169"/>
        <v/>
      </c>
      <c r="DS3056" s="73" t="str">
        <f t="shared" si="1170"/>
        <v/>
      </c>
      <c r="DT3056" s="70" t="str">
        <f t="shared" si="1171"/>
        <v/>
      </c>
      <c r="DU3056" s="70" t="str">
        <f t="shared" si="1172"/>
        <v/>
      </c>
      <c r="DW3056" s="55" t="e">
        <f t="shared" si="1174"/>
        <v>#N/A</v>
      </c>
      <c r="DX3056" s="90" t="e">
        <f t="shared" si="1175"/>
        <v>#N/A</v>
      </c>
    </row>
    <row r="3057" spans="2:128">
      <c r="B3057" s="221"/>
      <c r="C3057" s="159"/>
      <c r="DE3057" s="72" t="str">
        <f t="shared" si="1157"/>
        <v/>
      </c>
      <c r="DF3057" s="73" t="str">
        <f t="shared" si="1158"/>
        <v/>
      </c>
      <c r="DG3057" s="73" t="str">
        <f t="shared" si="1159"/>
        <v/>
      </c>
      <c r="DH3057" s="73" t="str">
        <f t="shared" si="1160"/>
        <v/>
      </c>
      <c r="DI3057" s="73" t="str">
        <f t="shared" si="1161"/>
        <v/>
      </c>
      <c r="DJ3057" s="73" t="str">
        <f t="shared" si="1162"/>
        <v/>
      </c>
      <c r="DK3057" s="73" t="str">
        <f t="shared" si="1163"/>
        <v/>
      </c>
      <c r="DL3057" s="73" t="str">
        <f t="shared" si="1164"/>
        <v/>
      </c>
      <c r="DM3057" s="73" t="str">
        <f t="shared" si="1165"/>
        <v/>
      </c>
      <c r="DN3057" s="73" t="str">
        <f t="shared" si="1173"/>
        <v/>
      </c>
      <c r="DO3057" s="73" t="str">
        <f t="shared" si="1166"/>
        <v/>
      </c>
      <c r="DP3057" s="73" t="str">
        <f t="shared" si="1167"/>
        <v/>
      </c>
      <c r="DQ3057" s="73" t="str">
        <f t="shared" si="1168"/>
        <v/>
      </c>
      <c r="DR3057" s="73" t="str">
        <f t="shared" si="1169"/>
        <v/>
      </c>
      <c r="DS3057" s="73" t="str">
        <f t="shared" si="1170"/>
        <v/>
      </c>
      <c r="DT3057" s="70" t="str">
        <f t="shared" si="1171"/>
        <v/>
      </c>
      <c r="DU3057" s="70" t="str">
        <f t="shared" si="1172"/>
        <v/>
      </c>
      <c r="DW3057" s="55" t="e">
        <f t="shared" si="1174"/>
        <v>#N/A</v>
      </c>
      <c r="DX3057" s="90" t="e">
        <f t="shared" si="1175"/>
        <v>#N/A</v>
      </c>
    </row>
    <row r="3058" spans="2:128">
      <c r="B3058" s="221"/>
      <c r="C3058" s="159"/>
      <c r="DE3058" s="72" t="str">
        <f t="shared" si="1157"/>
        <v/>
      </c>
      <c r="DF3058" s="73" t="str">
        <f t="shared" si="1158"/>
        <v/>
      </c>
      <c r="DG3058" s="73" t="str">
        <f t="shared" si="1159"/>
        <v/>
      </c>
      <c r="DH3058" s="73" t="str">
        <f t="shared" si="1160"/>
        <v/>
      </c>
      <c r="DI3058" s="73" t="str">
        <f t="shared" si="1161"/>
        <v/>
      </c>
      <c r="DJ3058" s="73" t="str">
        <f t="shared" si="1162"/>
        <v/>
      </c>
      <c r="DK3058" s="73" t="str">
        <f t="shared" si="1163"/>
        <v/>
      </c>
      <c r="DL3058" s="73" t="str">
        <f t="shared" si="1164"/>
        <v/>
      </c>
      <c r="DM3058" s="73" t="str">
        <f t="shared" si="1165"/>
        <v/>
      </c>
      <c r="DN3058" s="73" t="str">
        <f t="shared" si="1173"/>
        <v/>
      </c>
      <c r="DO3058" s="73" t="str">
        <f t="shared" si="1166"/>
        <v/>
      </c>
      <c r="DP3058" s="73" t="str">
        <f t="shared" si="1167"/>
        <v/>
      </c>
      <c r="DQ3058" s="73" t="str">
        <f t="shared" si="1168"/>
        <v/>
      </c>
      <c r="DR3058" s="73" t="str">
        <f t="shared" si="1169"/>
        <v/>
      </c>
      <c r="DS3058" s="73" t="str">
        <f t="shared" si="1170"/>
        <v/>
      </c>
      <c r="DT3058" s="70" t="str">
        <f t="shared" si="1171"/>
        <v/>
      </c>
      <c r="DU3058" s="70" t="str">
        <f t="shared" si="1172"/>
        <v/>
      </c>
      <c r="DW3058" s="55" t="e">
        <f t="shared" si="1174"/>
        <v>#N/A</v>
      </c>
      <c r="DX3058" s="90" t="e">
        <f t="shared" si="1175"/>
        <v>#N/A</v>
      </c>
    </row>
    <row r="3059" spans="2:128">
      <c r="B3059" s="221"/>
      <c r="C3059" s="159"/>
      <c r="DE3059" s="72" t="str">
        <f t="shared" si="1157"/>
        <v/>
      </c>
      <c r="DF3059" s="73" t="str">
        <f t="shared" si="1158"/>
        <v/>
      </c>
      <c r="DG3059" s="73" t="str">
        <f t="shared" si="1159"/>
        <v/>
      </c>
      <c r="DH3059" s="73" t="str">
        <f t="shared" si="1160"/>
        <v/>
      </c>
      <c r="DI3059" s="73" t="str">
        <f t="shared" si="1161"/>
        <v/>
      </c>
      <c r="DJ3059" s="73" t="str">
        <f t="shared" si="1162"/>
        <v/>
      </c>
      <c r="DK3059" s="73" t="str">
        <f t="shared" si="1163"/>
        <v/>
      </c>
      <c r="DL3059" s="73" t="str">
        <f t="shared" si="1164"/>
        <v/>
      </c>
      <c r="DM3059" s="73" t="str">
        <f t="shared" si="1165"/>
        <v/>
      </c>
      <c r="DN3059" s="73" t="str">
        <f t="shared" si="1173"/>
        <v/>
      </c>
      <c r="DO3059" s="73" t="str">
        <f t="shared" si="1166"/>
        <v/>
      </c>
      <c r="DP3059" s="73" t="str">
        <f t="shared" si="1167"/>
        <v/>
      </c>
      <c r="DQ3059" s="73" t="str">
        <f t="shared" si="1168"/>
        <v/>
      </c>
      <c r="DR3059" s="73" t="str">
        <f t="shared" si="1169"/>
        <v/>
      </c>
      <c r="DS3059" s="73" t="str">
        <f t="shared" si="1170"/>
        <v/>
      </c>
      <c r="DT3059" s="70" t="str">
        <f t="shared" si="1171"/>
        <v/>
      </c>
      <c r="DU3059" s="70" t="str">
        <f t="shared" si="1172"/>
        <v/>
      </c>
      <c r="DW3059" s="55" t="e">
        <f t="shared" si="1174"/>
        <v>#N/A</v>
      </c>
      <c r="DX3059" s="90" t="e">
        <f t="shared" si="1175"/>
        <v>#N/A</v>
      </c>
    </row>
    <row r="3060" spans="2:128">
      <c r="B3060" s="221"/>
      <c r="C3060" s="159"/>
      <c r="DE3060" s="72" t="str">
        <f t="shared" si="1157"/>
        <v/>
      </c>
      <c r="DF3060" s="73" t="str">
        <f t="shared" si="1158"/>
        <v/>
      </c>
      <c r="DG3060" s="73" t="str">
        <f t="shared" si="1159"/>
        <v/>
      </c>
      <c r="DH3060" s="73" t="str">
        <f t="shared" si="1160"/>
        <v/>
      </c>
      <c r="DI3060" s="73" t="str">
        <f t="shared" si="1161"/>
        <v/>
      </c>
      <c r="DJ3060" s="73" t="str">
        <f t="shared" si="1162"/>
        <v/>
      </c>
      <c r="DK3060" s="73" t="str">
        <f t="shared" si="1163"/>
        <v/>
      </c>
      <c r="DL3060" s="73" t="str">
        <f t="shared" si="1164"/>
        <v/>
      </c>
      <c r="DM3060" s="73" t="str">
        <f t="shared" si="1165"/>
        <v/>
      </c>
      <c r="DN3060" s="73" t="str">
        <f t="shared" si="1173"/>
        <v/>
      </c>
      <c r="DO3060" s="73" t="str">
        <f t="shared" si="1166"/>
        <v/>
      </c>
      <c r="DP3060" s="73" t="str">
        <f t="shared" si="1167"/>
        <v/>
      </c>
      <c r="DQ3060" s="73" t="str">
        <f t="shared" si="1168"/>
        <v/>
      </c>
      <c r="DR3060" s="73" t="str">
        <f t="shared" si="1169"/>
        <v/>
      </c>
      <c r="DS3060" s="73" t="str">
        <f t="shared" si="1170"/>
        <v/>
      </c>
      <c r="DT3060" s="70" t="str">
        <f t="shared" si="1171"/>
        <v/>
      </c>
      <c r="DU3060" s="70" t="str">
        <f t="shared" si="1172"/>
        <v/>
      </c>
      <c r="DW3060" s="55" t="e">
        <f t="shared" si="1174"/>
        <v>#N/A</v>
      </c>
      <c r="DX3060" s="90" t="e">
        <f t="shared" si="1175"/>
        <v>#N/A</v>
      </c>
    </row>
    <row r="3061" spans="2:128">
      <c r="B3061" s="221"/>
      <c r="C3061" s="159"/>
      <c r="DE3061" s="72" t="str">
        <f t="shared" si="1157"/>
        <v/>
      </c>
      <c r="DF3061" s="73" t="str">
        <f t="shared" si="1158"/>
        <v/>
      </c>
      <c r="DG3061" s="73" t="str">
        <f t="shared" si="1159"/>
        <v/>
      </c>
      <c r="DH3061" s="73" t="str">
        <f t="shared" si="1160"/>
        <v/>
      </c>
      <c r="DI3061" s="73" t="str">
        <f t="shared" si="1161"/>
        <v/>
      </c>
      <c r="DJ3061" s="73" t="str">
        <f t="shared" si="1162"/>
        <v/>
      </c>
      <c r="DK3061" s="73" t="str">
        <f t="shared" si="1163"/>
        <v/>
      </c>
      <c r="DL3061" s="73" t="str">
        <f t="shared" si="1164"/>
        <v/>
      </c>
      <c r="DM3061" s="73" t="str">
        <f t="shared" si="1165"/>
        <v/>
      </c>
      <c r="DN3061" s="73" t="str">
        <f t="shared" si="1173"/>
        <v/>
      </c>
      <c r="DO3061" s="73" t="str">
        <f t="shared" si="1166"/>
        <v/>
      </c>
      <c r="DP3061" s="73" t="str">
        <f t="shared" si="1167"/>
        <v/>
      </c>
      <c r="DQ3061" s="73" t="str">
        <f t="shared" si="1168"/>
        <v/>
      </c>
      <c r="DR3061" s="73" t="str">
        <f t="shared" si="1169"/>
        <v/>
      </c>
      <c r="DS3061" s="73" t="str">
        <f t="shared" si="1170"/>
        <v/>
      </c>
      <c r="DT3061" s="70" t="str">
        <f t="shared" si="1171"/>
        <v/>
      </c>
      <c r="DU3061" s="70" t="str">
        <f t="shared" si="1172"/>
        <v/>
      </c>
      <c r="DW3061" s="55" t="e">
        <f t="shared" si="1174"/>
        <v>#N/A</v>
      </c>
      <c r="DX3061" s="90" t="e">
        <f t="shared" si="1175"/>
        <v>#N/A</v>
      </c>
    </row>
    <row r="3062" spans="2:128">
      <c r="B3062" s="221"/>
      <c r="C3062" s="159"/>
      <c r="DE3062" s="72" t="str">
        <f t="shared" si="1157"/>
        <v/>
      </c>
      <c r="DF3062" s="73" t="str">
        <f t="shared" si="1158"/>
        <v/>
      </c>
      <c r="DG3062" s="73" t="str">
        <f t="shared" si="1159"/>
        <v/>
      </c>
      <c r="DH3062" s="73" t="str">
        <f t="shared" si="1160"/>
        <v/>
      </c>
      <c r="DI3062" s="73" t="str">
        <f t="shared" si="1161"/>
        <v/>
      </c>
      <c r="DJ3062" s="73" t="str">
        <f t="shared" si="1162"/>
        <v/>
      </c>
      <c r="DK3062" s="73" t="str">
        <f t="shared" si="1163"/>
        <v/>
      </c>
      <c r="DL3062" s="73" t="str">
        <f t="shared" si="1164"/>
        <v/>
      </c>
      <c r="DM3062" s="73" t="str">
        <f t="shared" si="1165"/>
        <v/>
      </c>
      <c r="DN3062" s="73" t="str">
        <f t="shared" si="1173"/>
        <v/>
      </c>
      <c r="DO3062" s="73" t="str">
        <f t="shared" si="1166"/>
        <v/>
      </c>
      <c r="DP3062" s="73" t="str">
        <f t="shared" si="1167"/>
        <v/>
      </c>
      <c r="DQ3062" s="73" t="str">
        <f t="shared" si="1168"/>
        <v/>
      </c>
      <c r="DR3062" s="73" t="str">
        <f t="shared" si="1169"/>
        <v/>
      </c>
      <c r="DS3062" s="73" t="str">
        <f t="shared" si="1170"/>
        <v/>
      </c>
      <c r="DT3062" s="70" t="str">
        <f t="shared" si="1171"/>
        <v/>
      </c>
      <c r="DU3062" s="70" t="str">
        <f t="shared" si="1172"/>
        <v/>
      </c>
      <c r="DW3062" s="55" t="e">
        <f t="shared" si="1174"/>
        <v>#N/A</v>
      </c>
      <c r="DX3062" s="90" t="e">
        <f t="shared" si="1175"/>
        <v>#N/A</v>
      </c>
    </row>
    <row r="3063" spans="2:128">
      <c r="B3063" s="221"/>
      <c r="C3063" s="159"/>
      <c r="DE3063" s="72" t="str">
        <f t="shared" si="1157"/>
        <v/>
      </c>
      <c r="DF3063" s="73" t="str">
        <f t="shared" si="1158"/>
        <v/>
      </c>
      <c r="DG3063" s="73" t="str">
        <f t="shared" si="1159"/>
        <v/>
      </c>
      <c r="DH3063" s="73" t="str">
        <f t="shared" si="1160"/>
        <v/>
      </c>
      <c r="DI3063" s="73" t="str">
        <f t="shared" si="1161"/>
        <v/>
      </c>
      <c r="DJ3063" s="73" t="str">
        <f t="shared" si="1162"/>
        <v/>
      </c>
      <c r="DK3063" s="73" t="str">
        <f t="shared" si="1163"/>
        <v/>
      </c>
      <c r="DL3063" s="73" t="str">
        <f t="shared" si="1164"/>
        <v/>
      </c>
      <c r="DM3063" s="73" t="str">
        <f t="shared" si="1165"/>
        <v/>
      </c>
      <c r="DN3063" s="73" t="str">
        <f t="shared" si="1173"/>
        <v/>
      </c>
      <c r="DO3063" s="73" t="str">
        <f t="shared" si="1166"/>
        <v/>
      </c>
      <c r="DP3063" s="73" t="str">
        <f t="shared" si="1167"/>
        <v/>
      </c>
      <c r="DQ3063" s="73" t="str">
        <f t="shared" si="1168"/>
        <v/>
      </c>
      <c r="DR3063" s="73" t="str">
        <f t="shared" si="1169"/>
        <v/>
      </c>
      <c r="DS3063" s="73" t="str">
        <f t="shared" si="1170"/>
        <v/>
      </c>
      <c r="DT3063" s="70" t="str">
        <f t="shared" si="1171"/>
        <v/>
      </c>
      <c r="DU3063" s="70" t="str">
        <f t="shared" si="1172"/>
        <v/>
      </c>
      <c r="DW3063" s="55" t="e">
        <f t="shared" si="1174"/>
        <v>#N/A</v>
      </c>
      <c r="DX3063" s="90" t="e">
        <f t="shared" si="1175"/>
        <v>#N/A</v>
      </c>
    </row>
    <row r="3064" spans="2:128">
      <c r="B3064" s="221"/>
      <c r="C3064" s="159"/>
      <c r="DE3064" s="72" t="str">
        <f t="shared" si="1157"/>
        <v/>
      </c>
      <c r="DF3064" s="73" t="str">
        <f t="shared" si="1158"/>
        <v/>
      </c>
      <c r="DG3064" s="73" t="str">
        <f t="shared" si="1159"/>
        <v/>
      </c>
      <c r="DH3064" s="73" t="str">
        <f t="shared" si="1160"/>
        <v/>
      </c>
      <c r="DI3064" s="73" t="str">
        <f t="shared" si="1161"/>
        <v/>
      </c>
      <c r="DJ3064" s="73" t="str">
        <f t="shared" si="1162"/>
        <v/>
      </c>
      <c r="DK3064" s="73" t="str">
        <f t="shared" si="1163"/>
        <v/>
      </c>
      <c r="DL3064" s="73" t="str">
        <f t="shared" si="1164"/>
        <v/>
      </c>
      <c r="DM3064" s="73" t="str">
        <f t="shared" si="1165"/>
        <v/>
      </c>
      <c r="DN3064" s="73" t="str">
        <f t="shared" si="1173"/>
        <v/>
      </c>
      <c r="DO3064" s="73" t="str">
        <f t="shared" si="1166"/>
        <v/>
      </c>
      <c r="DP3064" s="73" t="str">
        <f t="shared" si="1167"/>
        <v/>
      </c>
      <c r="DQ3064" s="73" t="str">
        <f t="shared" si="1168"/>
        <v/>
      </c>
      <c r="DR3064" s="73" t="str">
        <f t="shared" si="1169"/>
        <v/>
      </c>
      <c r="DS3064" s="73" t="str">
        <f t="shared" si="1170"/>
        <v/>
      </c>
      <c r="DT3064" s="70" t="str">
        <f t="shared" si="1171"/>
        <v/>
      </c>
      <c r="DU3064" s="70" t="str">
        <f t="shared" si="1172"/>
        <v/>
      </c>
      <c r="DW3064" s="55" t="e">
        <f t="shared" si="1174"/>
        <v>#N/A</v>
      </c>
      <c r="DX3064" s="90" t="e">
        <f t="shared" si="1175"/>
        <v>#N/A</v>
      </c>
    </row>
    <row r="3065" spans="2:128">
      <c r="B3065" s="221"/>
      <c r="C3065" s="159"/>
      <c r="DE3065" s="72" t="str">
        <f t="shared" si="1157"/>
        <v/>
      </c>
      <c r="DF3065" s="73" t="str">
        <f t="shared" si="1158"/>
        <v/>
      </c>
      <c r="DG3065" s="73" t="str">
        <f t="shared" si="1159"/>
        <v/>
      </c>
      <c r="DH3065" s="73" t="str">
        <f t="shared" si="1160"/>
        <v/>
      </c>
      <c r="DI3065" s="73" t="str">
        <f t="shared" si="1161"/>
        <v/>
      </c>
      <c r="DJ3065" s="73" t="str">
        <f t="shared" si="1162"/>
        <v/>
      </c>
      <c r="DK3065" s="73" t="str">
        <f t="shared" si="1163"/>
        <v/>
      </c>
      <c r="DL3065" s="73" t="str">
        <f t="shared" si="1164"/>
        <v/>
      </c>
      <c r="DM3065" s="73" t="str">
        <f t="shared" si="1165"/>
        <v/>
      </c>
      <c r="DN3065" s="73" t="str">
        <f t="shared" si="1173"/>
        <v/>
      </c>
      <c r="DO3065" s="73" t="str">
        <f t="shared" si="1166"/>
        <v/>
      </c>
      <c r="DP3065" s="73" t="str">
        <f t="shared" si="1167"/>
        <v/>
      </c>
      <c r="DQ3065" s="73" t="str">
        <f t="shared" si="1168"/>
        <v/>
      </c>
      <c r="DR3065" s="73" t="str">
        <f t="shared" si="1169"/>
        <v/>
      </c>
      <c r="DS3065" s="73" t="str">
        <f t="shared" si="1170"/>
        <v/>
      </c>
      <c r="DT3065" s="70" t="str">
        <f t="shared" si="1171"/>
        <v/>
      </c>
      <c r="DU3065" s="70" t="str">
        <f t="shared" si="1172"/>
        <v/>
      </c>
      <c r="DW3065" s="55" t="e">
        <f t="shared" si="1174"/>
        <v>#N/A</v>
      </c>
      <c r="DX3065" s="90" t="e">
        <f t="shared" si="1175"/>
        <v>#N/A</v>
      </c>
    </row>
    <row r="3066" spans="2:128">
      <c r="B3066" s="221"/>
      <c r="C3066" s="159"/>
      <c r="DE3066" s="72" t="str">
        <f t="shared" si="1157"/>
        <v/>
      </c>
      <c r="DF3066" s="73" t="str">
        <f t="shared" si="1158"/>
        <v/>
      </c>
      <c r="DG3066" s="73" t="str">
        <f t="shared" si="1159"/>
        <v/>
      </c>
      <c r="DH3066" s="73" t="str">
        <f t="shared" si="1160"/>
        <v/>
      </c>
      <c r="DI3066" s="73" t="str">
        <f t="shared" si="1161"/>
        <v/>
      </c>
      <c r="DJ3066" s="73" t="str">
        <f t="shared" si="1162"/>
        <v/>
      </c>
      <c r="DK3066" s="73" t="str">
        <f t="shared" si="1163"/>
        <v/>
      </c>
      <c r="DL3066" s="73" t="str">
        <f t="shared" si="1164"/>
        <v/>
      </c>
      <c r="DM3066" s="73" t="str">
        <f t="shared" si="1165"/>
        <v/>
      </c>
      <c r="DN3066" s="73" t="str">
        <f t="shared" si="1173"/>
        <v/>
      </c>
      <c r="DO3066" s="73" t="str">
        <f t="shared" si="1166"/>
        <v/>
      </c>
      <c r="DP3066" s="73" t="str">
        <f t="shared" si="1167"/>
        <v/>
      </c>
      <c r="DQ3066" s="73" t="str">
        <f t="shared" si="1168"/>
        <v/>
      </c>
      <c r="DR3066" s="73" t="str">
        <f t="shared" si="1169"/>
        <v/>
      </c>
      <c r="DS3066" s="73" t="str">
        <f t="shared" si="1170"/>
        <v/>
      </c>
      <c r="DT3066" s="70" t="str">
        <f t="shared" si="1171"/>
        <v/>
      </c>
      <c r="DU3066" s="70" t="str">
        <f t="shared" si="1172"/>
        <v/>
      </c>
      <c r="DW3066" s="55" t="e">
        <f t="shared" si="1174"/>
        <v>#N/A</v>
      </c>
      <c r="DX3066" s="90" t="e">
        <f t="shared" si="1175"/>
        <v>#N/A</v>
      </c>
    </row>
    <row r="3067" spans="2:128">
      <c r="B3067" s="221"/>
      <c r="C3067" s="159"/>
      <c r="DE3067" s="72" t="str">
        <f t="shared" si="1157"/>
        <v/>
      </c>
      <c r="DF3067" s="73" t="str">
        <f t="shared" si="1158"/>
        <v/>
      </c>
      <c r="DG3067" s="73" t="str">
        <f t="shared" si="1159"/>
        <v/>
      </c>
      <c r="DH3067" s="73" t="str">
        <f t="shared" si="1160"/>
        <v/>
      </c>
      <c r="DI3067" s="73" t="str">
        <f t="shared" si="1161"/>
        <v/>
      </c>
      <c r="DJ3067" s="73" t="str">
        <f t="shared" si="1162"/>
        <v/>
      </c>
      <c r="DK3067" s="73" t="str">
        <f t="shared" si="1163"/>
        <v/>
      </c>
      <c r="DL3067" s="73" t="str">
        <f t="shared" si="1164"/>
        <v/>
      </c>
      <c r="DM3067" s="73" t="str">
        <f t="shared" si="1165"/>
        <v/>
      </c>
      <c r="DN3067" s="73" t="str">
        <f t="shared" si="1173"/>
        <v/>
      </c>
      <c r="DO3067" s="73" t="str">
        <f t="shared" si="1166"/>
        <v/>
      </c>
      <c r="DP3067" s="73" t="str">
        <f t="shared" si="1167"/>
        <v/>
      </c>
      <c r="DQ3067" s="73" t="str">
        <f t="shared" si="1168"/>
        <v/>
      </c>
      <c r="DR3067" s="73" t="str">
        <f t="shared" si="1169"/>
        <v/>
      </c>
      <c r="DS3067" s="73" t="str">
        <f t="shared" si="1170"/>
        <v/>
      </c>
      <c r="DT3067" s="70" t="str">
        <f t="shared" si="1171"/>
        <v/>
      </c>
      <c r="DU3067" s="70" t="str">
        <f t="shared" si="1172"/>
        <v/>
      </c>
      <c r="DW3067" s="55" t="e">
        <f t="shared" si="1174"/>
        <v>#N/A</v>
      </c>
      <c r="DX3067" s="90" t="e">
        <f t="shared" si="1175"/>
        <v>#N/A</v>
      </c>
    </row>
    <row r="3068" spans="2:128">
      <c r="B3068" s="221"/>
      <c r="C3068" s="159"/>
      <c r="DE3068" s="72" t="str">
        <f t="shared" si="1157"/>
        <v/>
      </c>
      <c r="DF3068" s="73" t="str">
        <f t="shared" si="1158"/>
        <v/>
      </c>
      <c r="DG3068" s="73" t="str">
        <f t="shared" si="1159"/>
        <v/>
      </c>
      <c r="DH3068" s="73" t="str">
        <f t="shared" si="1160"/>
        <v/>
      </c>
      <c r="DI3068" s="73" t="str">
        <f t="shared" si="1161"/>
        <v/>
      </c>
      <c r="DJ3068" s="73" t="str">
        <f t="shared" si="1162"/>
        <v/>
      </c>
      <c r="DK3068" s="73" t="str">
        <f t="shared" si="1163"/>
        <v/>
      </c>
      <c r="DL3068" s="73" t="str">
        <f t="shared" si="1164"/>
        <v/>
      </c>
      <c r="DM3068" s="73" t="str">
        <f t="shared" si="1165"/>
        <v/>
      </c>
      <c r="DN3068" s="73" t="str">
        <f t="shared" si="1173"/>
        <v/>
      </c>
      <c r="DO3068" s="73" t="str">
        <f t="shared" si="1166"/>
        <v/>
      </c>
      <c r="DP3068" s="73" t="str">
        <f t="shared" si="1167"/>
        <v/>
      </c>
      <c r="DQ3068" s="73" t="str">
        <f t="shared" si="1168"/>
        <v/>
      </c>
      <c r="DR3068" s="73" t="str">
        <f t="shared" si="1169"/>
        <v/>
      </c>
      <c r="DS3068" s="73" t="str">
        <f t="shared" si="1170"/>
        <v/>
      </c>
      <c r="DT3068" s="70" t="str">
        <f t="shared" si="1171"/>
        <v/>
      </c>
      <c r="DU3068" s="70" t="str">
        <f t="shared" si="1172"/>
        <v/>
      </c>
      <c r="DW3068" s="55" t="e">
        <f t="shared" si="1174"/>
        <v>#N/A</v>
      </c>
      <c r="DX3068" s="90" t="e">
        <f t="shared" si="1175"/>
        <v>#N/A</v>
      </c>
    </row>
    <row r="3069" spans="2:128">
      <c r="B3069" s="221"/>
      <c r="C3069" s="159"/>
      <c r="DE3069" s="72" t="str">
        <f t="shared" si="1157"/>
        <v/>
      </c>
      <c r="DF3069" s="73" t="str">
        <f t="shared" si="1158"/>
        <v/>
      </c>
      <c r="DG3069" s="73" t="str">
        <f t="shared" si="1159"/>
        <v/>
      </c>
      <c r="DH3069" s="73" t="str">
        <f t="shared" si="1160"/>
        <v/>
      </c>
      <c r="DI3069" s="73" t="str">
        <f t="shared" si="1161"/>
        <v/>
      </c>
      <c r="DJ3069" s="73" t="str">
        <f t="shared" si="1162"/>
        <v/>
      </c>
      <c r="DK3069" s="73" t="str">
        <f t="shared" si="1163"/>
        <v/>
      </c>
      <c r="DL3069" s="73" t="str">
        <f t="shared" si="1164"/>
        <v/>
      </c>
      <c r="DM3069" s="73" t="str">
        <f t="shared" si="1165"/>
        <v/>
      </c>
      <c r="DN3069" s="73" t="str">
        <f t="shared" si="1173"/>
        <v/>
      </c>
      <c r="DO3069" s="73" t="str">
        <f t="shared" si="1166"/>
        <v/>
      </c>
      <c r="DP3069" s="73" t="str">
        <f t="shared" si="1167"/>
        <v/>
      </c>
      <c r="DQ3069" s="73" t="str">
        <f t="shared" si="1168"/>
        <v/>
      </c>
      <c r="DR3069" s="73" t="str">
        <f t="shared" si="1169"/>
        <v/>
      </c>
      <c r="DS3069" s="73" t="str">
        <f t="shared" si="1170"/>
        <v/>
      </c>
      <c r="DT3069" s="70" t="str">
        <f t="shared" si="1171"/>
        <v/>
      </c>
      <c r="DU3069" s="70" t="str">
        <f t="shared" si="1172"/>
        <v/>
      </c>
      <c r="DW3069" s="55" t="e">
        <f t="shared" si="1174"/>
        <v>#N/A</v>
      </c>
      <c r="DX3069" s="90" t="e">
        <f t="shared" si="1175"/>
        <v>#N/A</v>
      </c>
    </row>
    <row r="3070" spans="2:128">
      <c r="B3070" s="221"/>
      <c r="C3070" s="159"/>
      <c r="DE3070" s="72" t="str">
        <f t="shared" si="1157"/>
        <v/>
      </c>
      <c r="DF3070" s="73" t="str">
        <f t="shared" si="1158"/>
        <v/>
      </c>
      <c r="DG3070" s="73" t="str">
        <f t="shared" si="1159"/>
        <v/>
      </c>
      <c r="DH3070" s="73" t="str">
        <f t="shared" si="1160"/>
        <v/>
      </c>
      <c r="DI3070" s="73" t="str">
        <f t="shared" si="1161"/>
        <v/>
      </c>
      <c r="DJ3070" s="73" t="str">
        <f t="shared" si="1162"/>
        <v/>
      </c>
      <c r="DK3070" s="73" t="str">
        <f t="shared" si="1163"/>
        <v/>
      </c>
      <c r="DL3070" s="73" t="str">
        <f t="shared" si="1164"/>
        <v/>
      </c>
      <c r="DM3070" s="73" t="str">
        <f t="shared" si="1165"/>
        <v/>
      </c>
      <c r="DN3070" s="73" t="str">
        <f t="shared" si="1173"/>
        <v/>
      </c>
      <c r="DO3070" s="73" t="str">
        <f t="shared" si="1166"/>
        <v/>
      </c>
      <c r="DP3070" s="73" t="str">
        <f t="shared" si="1167"/>
        <v/>
      </c>
      <c r="DQ3070" s="73" t="str">
        <f t="shared" si="1168"/>
        <v/>
      </c>
      <c r="DR3070" s="73" t="str">
        <f t="shared" si="1169"/>
        <v/>
      </c>
      <c r="DS3070" s="73" t="str">
        <f t="shared" si="1170"/>
        <v/>
      </c>
      <c r="DT3070" s="70" t="str">
        <f t="shared" si="1171"/>
        <v/>
      </c>
      <c r="DU3070" s="70" t="str">
        <f t="shared" si="1172"/>
        <v/>
      </c>
      <c r="DW3070" s="55" t="e">
        <f t="shared" si="1174"/>
        <v>#N/A</v>
      </c>
      <c r="DX3070" s="90" t="e">
        <f t="shared" si="1175"/>
        <v>#N/A</v>
      </c>
    </row>
    <row r="3071" spans="2:128">
      <c r="B3071" s="221"/>
      <c r="C3071" s="159"/>
      <c r="DE3071" s="72" t="str">
        <f t="shared" si="1157"/>
        <v/>
      </c>
      <c r="DF3071" s="73" t="str">
        <f t="shared" si="1158"/>
        <v/>
      </c>
      <c r="DG3071" s="73" t="str">
        <f t="shared" si="1159"/>
        <v/>
      </c>
      <c r="DH3071" s="73" t="str">
        <f t="shared" si="1160"/>
        <v/>
      </c>
      <c r="DI3071" s="73" t="str">
        <f t="shared" si="1161"/>
        <v/>
      </c>
      <c r="DJ3071" s="73" t="str">
        <f t="shared" si="1162"/>
        <v/>
      </c>
      <c r="DK3071" s="73" t="str">
        <f t="shared" si="1163"/>
        <v/>
      </c>
      <c r="DL3071" s="73" t="str">
        <f t="shared" si="1164"/>
        <v/>
      </c>
      <c r="DM3071" s="73" t="str">
        <f t="shared" si="1165"/>
        <v/>
      </c>
      <c r="DN3071" s="73" t="str">
        <f t="shared" si="1173"/>
        <v/>
      </c>
      <c r="DO3071" s="73" t="str">
        <f t="shared" si="1166"/>
        <v/>
      </c>
      <c r="DP3071" s="73" t="str">
        <f t="shared" si="1167"/>
        <v/>
      </c>
      <c r="DQ3071" s="73" t="str">
        <f t="shared" si="1168"/>
        <v/>
      </c>
      <c r="DR3071" s="73" t="str">
        <f t="shared" si="1169"/>
        <v/>
      </c>
      <c r="DS3071" s="73" t="str">
        <f t="shared" si="1170"/>
        <v/>
      </c>
      <c r="DT3071" s="70" t="str">
        <f t="shared" si="1171"/>
        <v/>
      </c>
      <c r="DU3071" s="70" t="str">
        <f t="shared" si="1172"/>
        <v/>
      </c>
      <c r="DW3071" s="55" t="e">
        <f t="shared" si="1174"/>
        <v>#N/A</v>
      </c>
      <c r="DX3071" s="90" t="e">
        <f t="shared" si="1175"/>
        <v>#N/A</v>
      </c>
    </row>
    <row r="3072" spans="2:128">
      <c r="B3072" s="221"/>
      <c r="C3072" s="159"/>
      <c r="DE3072" s="72" t="str">
        <f t="shared" si="1157"/>
        <v/>
      </c>
      <c r="DF3072" s="73" t="str">
        <f t="shared" si="1158"/>
        <v/>
      </c>
      <c r="DG3072" s="73" t="str">
        <f t="shared" si="1159"/>
        <v/>
      </c>
      <c r="DH3072" s="73" t="str">
        <f t="shared" si="1160"/>
        <v/>
      </c>
      <c r="DI3072" s="73" t="str">
        <f t="shared" si="1161"/>
        <v/>
      </c>
      <c r="DJ3072" s="73" t="str">
        <f t="shared" si="1162"/>
        <v/>
      </c>
      <c r="DK3072" s="73" t="str">
        <f t="shared" si="1163"/>
        <v/>
      </c>
      <c r="DL3072" s="73" t="str">
        <f t="shared" si="1164"/>
        <v/>
      </c>
      <c r="DM3072" s="73" t="str">
        <f t="shared" si="1165"/>
        <v/>
      </c>
      <c r="DN3072" s="73" t="str">
        <f t="shared" si="1173"/>
        <v/>
      </c>
      <c r="DO3072" s="73" t="str">
        <f t="shared" si="1166"/>
        <v/>
      </c>
      <c r="DP3072" s="73" t="str">
        <f t="shared" si="1167"/>
        <v/>
      </c>
      <c r="DQ3072" s="73" t="str">
        <f t="shared" si="1168"/>
        <v/>
      </c>
      <c r="DR3072" s="73" t="str">
        <f t="shared" si="1169"/>
        <v/>
      </c>
      <c r="DS3072" s="73" t="str">
        <f t="shared" si="1170"/>
        <v/>
      </c>
      <c r="DT3072" s="70" t="str">
        <f t="shared" si="1171"/>
        <v/>
      </c>
      <c r="DU3072" s="70" t="str">
        <f t="shared" si="1172"/>
        <v/>
      </c>
      <c r="DW3072" s="55" t="e">
        <f t="shared" si="1174"/>
        <v>#N/A</v>
      </c>
      <c r="DX3072" s="90" t="e">
        <f t="shared" si="1175"/>
        <v>#N/A</v>
      </c>
    </row>
    <row r="3073" spans="2:128">
      <c r="B3073" s="221"/>
      <c r="C3073" s="159"/>
      <c r="DE3073" s="72" t="str">
        <f t="shared" si="1157"/>
        <v/>
      </c>
      <c r="DF3073" s="73" t="str">
        <f t="shared" si="1158"/>
        <v/>
      </c>
      <c r="DG3073" s="73" t="str">
        <f t="shared" si="1159"/>
        <v/>
      </c>
      <c r="DH3073" s="73" t="str">
        <f t="shared" si="1160"/>
        <v/>
      </c>
      <c r="DI3073" s="73" t="str">
        <f t="shared" si="1161"/>
        <v/>
      </c>
      <c r="DJ3073" s="73" t="str">
        <f t="shared" si="1162"/>
        <v/>
      </c>
      <c r="DK3073" s="73" t="str">
        <f t="shared" si="1163"/>
        <v/>
      </c>
      <c r="DL3073" s="73" t="str">
        <f t="shared" si="1164"/>
        <v/>
      </c>
      <c r="DM3073" s="73" t="str">
        <f t="shared" si="1165"/>
        <v/>
      </c>
      <c r="DN3073" s="73" t="str">
        <f t="shared" si="1173"/>
        <v/>
      </c>
      <c r="DO3073" s="73" t="str">
        <f t="shared" si="1166"/>
        <v/>
      </c>
      <c r="DP3073" s="73" t="str">
        <f t="shared" si="1167"/>
        <v/>
      </c>
      <c r="DQ3073" s="73" t="str">
        <f t="shared" si="1168"/>
        <v/>
      </c>
      <c r="DR3073" s="73" t="str">
        <f t="shared" si="1169"/>
        <v/>
      </c>
      <c r="DS3073" s="73" t="str">
        <f t="shared" si="1170"/>
        <v/>
      </c>
      <c r="DT3073" s="70" t="str">
        <f t="shared" si="1171"/>
        <v/>
      </c>
      <c r="DU3073" s="70" t="str">
        <f t="shared" si="1172"/>
        <v/>
      </c>
      <c r="DW3073" s="55" t="e">
        <f t="shared" si="1174"/>
        <v>#N/A</v>
      </c>
      <c r="DX3073" s="90" t="e">
        <f t="shared" si="1175"/>
        <v>#N/A</v>
      </c>
    </row>
    <row r="3074" spans="2:128">
      <c r="B3074" s="221"/>
      <c r="C3074" s="159"/>
      <c r="DE3074" s="72" t="str">
        <f t="shared" si="1157"/>
        <v/>
      </c>
      <c r="DF3074" s="73" t="str">
        <f t="shared" si="1158"/>
        <v/>
      </c>
      <c r="DG3074" s="73" t="str">
        <f t="shared" si="1159"/>
        <v/>
      </c>
      <c r="DH3074" s="73" t="str">
        <f t="shared" si="1160"/>
        <v/>
      </c>
      <c r="DI3074" s="73" t="str">
        <f t="shared" si="1161"/>
        <v/>
      </c>
      <c r="DJ3074" s="73" t="str">
        <f t="shared" si="1162"/>
        <v/>
      </c>
      <c r="DK3074" s="73" t="str">
        <f t="shared" si="1163"/>
        <v/>
      </c>
      <c r="DL3074" s="73" t="str">
        <f t="shared" si="1164"/>
        <v/>
      </c>
      <c r="DM3074" s="73" t="str">
        <f t="shared" si="1165"/>
        <v/>
      </c>
      <c r="DN3074" s="73" t="str">
        <f t="shared" si="1173"/>
        <v/>
      </c>
      <c r="DO3074" s="73" t="str">
        <f t="shared" si="1166"/>
        <v/>
      </c>
      <c r="DP3074" s="73" t="str">
        <f t="shared" si="1167"/>
        <v/>
      </c>
      <c r="DQ3074" s="73" t="str">
        <f t="shared" si="1168"/>
        <v/>
      </c>
      <c r="DR3074" s="73" t="str">
        <f t="shared" si="1169"/>
        <v/>
      </c>
      <c r="DS3074" s="73" t="str">
        <f t="shared" si="1170"/>
        <v/>
      </c>
      <c r="DT3074" s="70" t="str">
        <f t="shared" si="1171"/>
        <v/>
      </c>
      <c r="DU3074" s="70" t="str">
        <f t="shared" si="1172"/>
        <v/>
      </c>
      <c r="DW3074" s="55" t="e">
        <f t="shared" si="1174"/>
        <v>#N/A</v>
      </c>
      <c r="DX3074" s="90" t="e">
        <f t="shared" si="1175"/>
        <v>#N/A</v>
      </c>
    </row>
    <row r="3075" spans="2:128">
      <c r="B3075" s="221"/>
      <c r="C3075" s="159"/>
      <c r="DE3075" s="72" t="str">
        <f t="shared" si="1157"/>
        <v/>
      </c>
      <c r="DF3075" s="73" t="str">
        <f t="shared" si="1158"/>
        <v/>
      </c>
      <c r="DG3075" s="73" t="str">
        <f t="shared" si="1159"/>
        <v/>
      </c>
      <c r="DH3075" s="73" t="str">
        <f t="shared" si="1160"/>
        <v/>
      </c>
      <c r="DI3075" s="73" t="str">
        <f t="shared" si="1161"/>
        <v/>
      </c>
      <c r="DJ3075" s="73" t="str">
        <f t="shared" si="1162"/>
        <v/>
      </c>
      <c r="DK3075" s="73" t="str">
        <f t="shared" si="1163"/>
        <v/>
      </c>
      <c r="DL3075" s="73" t="str">
        <f t="shared" si="1164"/>
        <v/>
      </c>
      <c r="DM3075" s="73" t="str">
        <f t="shared" si="1165"/>
        <v/>
      </c>
      <c r="DN3075" s="73" t="str">
        <f t="shared" si="1173"/>
        <v/>
      </c>
      <c r="DO3075" s="73" t="str">
        <f t="shared" si="1166"/>
        <v/>
      </c>
      <c r="DP3075" s="73" t="str">
        <f t="shared" si="1167"/>
        <v/>
      </c>
      <c r="DQ3075" s="73" t="str">
        <f t="shared" si="1168"/>
        <v/>
      </c>
      <c r="DR3075" s="73" t="str">
        <f t="shared" si="1169"/>
        <v/>
      </c>
      <c r="DS3075" s="73" t="str">
        <f t="shared" si="1170"/>
        <v/>
      </c>
      <c r="DT3075" s="70" t="str">
        <f t="shared" si="1171"/>
        <v/>
      </c>
      <c r="DU3075" s="70" t="str">
        <f t="shared" si="1172"/>
        <v/>
      </c>
      <c r="DW3075" s="55" t="e">
        <f t="shared" si="1174"/>
        <v>#N/A</v>
      </c>
      <c r="DX3075" s="90" t="e">
        <f t="shared" si="1175"/>
        <v>#N/A</v>
      </c>
    </row>
    <row r="3076" spans="2:128">
      <c r="B3076" s="221"/>
      <c r="C3076" s="159"/>
      <c r="DE3076" s="72" t="str">
        <f t="shared" si="1157"/>
        <v/>
      </c>
      <c r="DF3076" s="73" t="str">
        <f t="shared" si="1158"/>
        <v/>
      </c>
      <c r="DG3076" s="73" t="str">
        <f t="shared" si="1159"/>
        <v/>
      </c>
      <c r="DH3076" s="73" t="str">
        <f t="shared" si="1160"/>
        <v/>
      </c>
      <c r="DI3076" s="73" t="str">
        <f t="shared" si="1161"/>
        <v/>
      </c>
      <c r="DJ3076" s="73" t="str">
        <f t="shared" si="1162"/>
        <v/>
      </c>
      <c r="DK3076" s="73" t="str">
        <f t="shared" si="1163"/>
        <v/>
      </c>
      <c r="DL3076" s="73" t="str">
        <f t="shared" si="1164"/>
        <v/>
      </c>
      <c r="DM3076" s="73" t="str">
        <f t="shared" si="1165"/>
        <v/>
      </c>
      <c r="DN3076" s="73" t="str">
        <f t="shared" si="1173"/>
        <v/>
      </c>
      <c r="DO3076" s="73" t="str">
        <f t="shared" si="1166"/>
        <v/>
      </c>
      <c r="DP3076" s="73" t="str">
        <f t="shared" si="1167"/>
        <v/>
      </c>
      <c r="DQ3076" s="73" t="str">
        <f t="shared" si="1168"/>
        <v/>
      </c>
      <c r="DR3076" s="73" t="str">
        <f t="shared" si="1169"/>
        <v/>
      </c>
      <c r="DS3076" s="73" t="str">
        <f t="shared" si="1170"/>
        <v/>
      </c>
      <c r="DT3076" s="70" t="str">
        <f t="shared" si="1171"/>
        <v/>
      </c>
      <c r="DU3076" s="70" t="str">
        <f t="shared" si="1172"/>
        <v/>
      </c>
      <c r="DW3076" s="55" t="e">
        <f t="shared" si="1174"/>
        <v>#N/A</v>
      </c>
      <c r="DX3076" s="90" t="e">
        <f t="shared" si="1175"/>
        <v>#N/A</v>
      </c>
    </row>
    <row r="3077" spans="2:128">
      <c r="B3077" s="221"/>
      <c r="C3077" s="159"/>
      <c r="DE3077" s="72" t="str">
        <f t="shared" si="1157"/>
        <v/>
      </c>
      <c r="DF3077" s="73" t="str">
        <f t="shared" si="1158"/>
        <v/>
      </c>
      <c r="DG3077" s="73" t="str">
        <f t="shared" si="1159"/>
        <v/>
      </c>
      <c r="DH3077" s="73" t="str">
        <f t="shared" si="1160"/>
        <v/>
      </c>
      <c r="DI3077" s="73" t="str">
        <f t="shared" si="1161"/>
        <v/>
      </c>
      <c r="DJ3077" s="73" t="str">
        <f t="shared" si="1162"/>
        <v/>
      </c>
      <c r="DK3077" s="73" t="str">
        <f t="shared" si="1163"/>
        <v/>
      </c>
      <c r="DL3077" s="73" t="str">
        <f t="shared" si="1164"/>
        <v/>
      </c>
      <c r="DM3077" s="73" t="str">
        <f t="shared" si="1165"/>
        <v/>
      </c>
      <c r="DN3077" s="73" t="str">
        <f t="shared" si="1173"/>
        <v/>
      </c>
      <c r="DO3077" s="73" t="str">
        <f t="shared" si="1166"/>
        <v/>
      </c>
      <c r="DP3077" s="73" t="str">
        <f t="shared" si="1167"/>
        <v/>
      </c>
      <c r="DQ3077" s="73" t="str">
        <f t="shared" si="1168"/>
        <v/>
      </c>
      <c r="DR3077" s="73" t="str">
        <f t="shared" si="1169"/>
        <v/>
      </c>
      <c r="DS3077" s="73" t="str">
        <f t="shared" si="1170"/>
        <v/>
      </c>
      <c r="DT3077" s="70" t="str">
        <f t="shared" si="1171"/>
        <v/>
      </c>
      <c r="DU3077" s="70" t="str">
        <f t="shared" si="1172"/>
        <v/>
      </c>
      <c r="DW3077" s="55" t="e">
        <f t="shared" si="1174"/>
        <v>#N/A</v>
      </c>
      <c r="DX3077" s="90" t="e">
        <f t="shared" si="1175"/>
        <v>#N/A</v>
      </c>
    </row>
    <row r="3078" spans="2:128">
      <c r="B3078" s="221"/>
      <c r="C3078" s="159"/>
      <c r="DE3078" s="72" t="str">
        <f t="shared" si="1157"/>
        <v/>
      </c>
      <c r="DF3078" s="73" t="str">
        <f t="shared" si="1158"/>
        <v/>
      </c>
      <c r="DG3078" s="73" t="str">
        <f t="shared" si="1159"/>
        <v/>
      </c>
      <c r="DH3078" s="73" t="str">
        <f t="shared" si="1160"/>
        <v/>
      </c>
      <c r="DI3078" s="73" t="str">
        <f t="shared" si="1161"/>
        <v/>
      </c>
      <c r="DJ3078" s="73" t="str">
        <f t="shared" si="1162"/>
        <v/>
      </c>
      <c r="DK3078" s="73" t="str">
        <f t="shared" si="1163"/>
        <v/>
      </c>
      <c r="DL3078" s="73" t="str">
        <f t="shared" si="1164"/>
        <v/>
      </c>
      <c r="DM3078" s="73" t="str">
        <f t="shared" si="1165"/>
        <v/>
      </c>
      <c r="DN3078" s="73" t="str">
        <f t="shared" si="1173"/>
        <v/>
      </c>
      <c r="DO3078" s="73" t="str">
        <f t="shared" si="1166"/>
        <v/>
      </c>
      <c r="DP3078" s="73" t="str">
        <f t="shared" si="1167"/>
        <v/>
      </c>
      <c r="DQ3078" s="73" t="str">
        <f t="shared" si="1168"/>
        <v/>
      </c>
      <c r="DR3078" s="73" t="str">
        <f t="shared" si="1169"/>
        <v/>
      </c>
      <c r="DS3078" s="73" t="str">
        <f t="shared" si="1170"/>
        <v/>
      </c>
      <c r="DT3078" s="70" t="str">
        <f t="shared" si="1171"/>
        <v/>
      </c>
      <c r="DU3078" s="70" t="str">
        <f t="shared" si="1172"/>
        <v/>
      </c>
      <c r="DW3078" s="55" t="e">
        <f t="shared" si="1174"/>
        <v>#N/A</v>
      </c>
      <c r="DX3078" s="90" t="e">
        <f t="shared" si="1175"/>
        <v>#N/A</v>
      </c>
    </row>
    <row r="3079" spans="2:128">
      <c r="B3079" s="221"/>
      <c r="C3079" s="159"/>
      <c r="DE3079" s="72" t="str">
        <f t="shared" si="1157"/>
        <v/>
      </c>
      <c r="DF3079" s="73" t="str">
        <f t="shared" si="1158"/>
        <v/>
      </c>
      <c r="DG3079" s="73" t="str">
        <f t="shared" si="1159"/>
        <v/>
      </c>
      <c r="DH3079" s="73" t="str">
        <f t="shared" si="1160"/>
        <v/>
      </c>
      <c r="DI3079" s="73" t="str">
        <f t="shared" si="1161"/>
        <v/>
      </c>
      <c r="DJ3079" s="73" t="str">
        <f t="shared" si="1162"/>
        <v/>
      </c>
      <c r="DK3079" s="73" t="str">
        <f t="shared" si="1163"/>
        <v/>
      </c>
      <c r="DL3079" s="73" t="str">
        <f t="shared" si="1164"/>
        <v/>
      </c>
      <c r="DM3079" s="73" t="str">
        <f t="shared" si="1165"/>
        <v/>
      </c>
      <c r="DN3079" s="73" t="str">
        <f t="shared" si="1173"/>
        <v/>
      </c>
      <c r="DO3079" s="73" t="str">
        <f t="shared" si="1166"/>
        <v/>
      </c>
      <c r="DP3079" s="73" t="str">
        <f t="shared" si="1167"/>
        <v/>
      </c>
      <c r="DQ3079" s="73" t="str">
        <f t="shared" si="1168"/>
        <v/>
      </c>
      <c r="DR3079" s="73" t="str">
        <f t="shared" si="1169"/>
        <v/>
      </c>
      <c r="DS3079" s="73" t="str">
        <f t="shared" si="1170"/>
        <v/>
      </c>
      <c r="DT3079" s="70" t="str">
        <f t="shared" si="1171"/>
        <v/>
      </c>
      <c r="DU3079" s="70" t="str">
        <f t="shared" si="1172"/>
        <v/>
      </c>
      <c r="DW3079" s="55" t="e">
        <f t="shared" si="1174"/>
        <v>#N/A</v>
      </c>
      <c r="DX3079" s="90" t="e">
        <f t="shared" si="1175"/>
        <v>#N/A</v>
      </c>
    </row>
    <row r="3080" spans="2:128">
      <c r="B3080" s="221"/>
      <c r="C3080" s="159"/>
      <c r="DE3080" s="72" t="str">
        <f t="shared" si="1157"/>
        <v/>
      </c>
      <c r="DF3080" s="73" t="str">
        <f t="shared" si="1158"/>
        <v/>
      </c>
      <c r="DG3080" s="73" t="str">
        <f t="shared" si="1159"/>
        <v/>
      </c>
      <c r="DH3080" s="73" t="str">
        <f t="shared" si="1160"/>
        <v/>
      </c>
      <c r="DI3080" s="73" t="str">
        <f t="shared" si="1161"/>
        <v/>
      </c>
      <c r="DJ3080" s="73" t="str">
        <f t="shared" si="1162"/>
        <v/>
      </c>
      <c r="DK3080" s="73" t="str">
        <f t="shared" si="1163"/>
        <v/>
      </c>
      <c r="DL3080" s="73" t="str">
        <f t="shared" si="1164"/>
        <v/>
      </c>
      <c r="DM3080" s="73" t="str">
        <f t="shared" si="1165"/>
        <v/>
      </c>
      <c r="DN3080" s="73" t="str">
        <f t="shared" si="1173"/>
        <v/>
      </c>
      <c r="DO3080" s="73" t="str">
        <f t="shared" si="1166"/>
        <v/>
      </c>
      <c r="DP3080" s="73" t="str">
        <f t="shared" si="1167"/>
        <v/>
      </c>
      <c r="DQ3080" s="73" t="str">
        <f t="shared" si="1168"/>
        <v/>
      </c>
      <c r="DR3080" s="73" t="str">
        <f t="shared" si="1169"/>
        <v/>
      </c>
      <c r="DS3080" s="73" t="str">
        <f t="shared" si="1170"/>
        <v/>
      </c>
      <c r="DT3080" s="70" t="str">
        <f t="shared" si="1171"/>
        <v/>
      </c>
      <c r="DU3080" s="70" t="str">
        <f t="shared" si="1172"/>
        <v/>
      </c>
      <c r="DW3080" s="55" t="e">
        <f t="shared" si="1174"/>
        <v>#N/A</v>
      </c>
      <c r="DX3080" s="90" t="e">
        <f t="shared" si="1175"/>
        <v>#N/A</v>
      </c>
    </row>
    <row r="3081" spans="2:128">
      <c r="B3081" s="221"/>
      <c r="C3081" s="159"/>
      <c r="DE3081" s="72" t="str">
        <f t="shared" si="1157"/>
        <v/>
      </c>
      <c r="DF3081" s="73" t="str">
        <f t="shared" si="1158"/>
        <v/>
      </c>
      <c r="DG3081" s="73" t="str">
        <f t="shared" si="1159"/>
        <v/>
      </c>
      <c r="DH3081" s="73" t="str">
        <f t="shared" si="1160"/>
        <v/>
      </c>
      <c r="DI3081" s="73" t="str">
        <f t="shared" si="1161"/>
        <v/>
      </c>
      <c r="DJ3081" s="73" t="str">
        <f t="shared" si="1162"/>
        <v/>
      </c>
      <c r="DK3081" s="73" t="str">
        <f t="shared" si="1163"/>
        <v/>
      </c>
      <c r="DL3081" s="73" t="str">
        <f t="shared" si="1164"/>
        <v/>
      </c>
      <c r="DM3081" s="73" t="str">
        <f t="shared" si="1165"/>
        <v/>
      </c>
      <c r="DN3081" s="73" t="str">
        <f t="shared" si="1173"/>
        <v/>
      </c>
      <c r="DO3081" s="73" t="str">
        <f t="shared" si="1166"/>
        <v/>
      </c>
      <c r="DP3081" s="73" t="str">
        <f t="shared" si="1167"/>
        <v/>
      </c>
      <c r="DQ3081" s="73" t="str">
        <f t="shared" si="1168"/>
        <v/>
      </c>
      <c r="DR3081" s="73" t="str">
        <f t="shared" si="1169"/>
        <v/>
      </c>
      <c r="DS3081" s="73" t="str">
        <f t="shared" si="1170"/>
        <v/>
      </c>
      <c r="DT3081" s="70" t="str">
        <f t="shared" si="1171"/>
        <v/>
      </c>
      <c r="DU3081" s="70" t="str">
        <f t="shared" si="1172"/>
        <v/>
      </c>
      <c r="DW3081" s="55" t="e">
        <f t="shared" si="1174"/>
        <v>#N/A</v>
      </c>
      <c r="DX3081" s="90" t="e">
        <f t="shared" si="1175"/>
        <v>#N/A</v>
      </c>
    </row>
    <row r="3082" spans="2:128">
      <c r="B3082" s="221"/>
      <c r="C3082" s="159"/>
      <c r="DE3082" s="72" t="str">
        <f t="shared" si="1157"/>
        <v/>
      </c>
      <c r="DF3082" s="73" t="str">
        <f t="shared" si="1158"/>
        <v/>
      </c>
      <c r="DG3082" s="73" t="str">
        <f t="shared" si="1159"/>
        <v/>
      </c>
      <c r="DH3082" s="73" t="str">
        <f t="shared" si="1160"/>
        <v/>
      </c>
      <c r="DI3082" s="73" t="str">
        <f t="shared" si="1161"/>
        <v/>
      </c>
      <c r="DJ3082" s="73" t="str">
        <f t="shared" si="1162"/>
        <v/>
      </c>
      <c r="DK3082" s="73" t="str">
        <f t="shared" si="1163"/>
        <v/>
      </c>
      <c r="DL3082" s="73" t="str">
        <f t="shared" si="1164"/>
        <v/>
      </c>
      <c r="DM3082" s="73" t="str">
        <f t="shared" si="1165"/>
        <v/>
      </c>
      <c r="DN3082" s="73" t="str">
        <f t="shared" si="1173"/>
        <v/>
      </c>
      <c r="DO3082" s="73" t="str">
        <f t="shared" si="1166"/>
        <v/>
      </c>
      <c r="DP3082" s="73" t="str">
        <f t="shared" si="1167"/>
        <v/>
      </c>
      <c r="DQ3082" s="73" t="str">
        <f t="shared" si="1168"/>
        <v/>
      </c>
      <c r="DR3082" s="73" t="str">
        <f t="shared" si="1169"/>
        <v/>
      </c>
      <c r="DS3082" s="73" t="str">
        <f t="shared" si="1170"/>
        <v/>
      </c>
      <c r="DT3082" s="70" t="str">
        <f t="shared" si="1171"/>
        <v/>
      </c>
      <c r="DU3082" s="70" t="str">
        <f t="shared" si="1172"/>
        <v/>
      </c>
      <c r="DW3082" s="55" t="e">
        <f t="shared" si="1174"/>
        <v>#N/A</v>
      </c>
      <c r="DX3082" s="90" t="e">
        <f t="shared" si="1175"/>
        <v>#N/A</v>
      </c>
    </row>
    <row r="3083" spans="2:128">
      <c r="B3083" s="221"/>
      <c r="C3083" s="159"/>
      <c r="DE3083" s="72" t="str">
        <f t="shared" si="1157"/>
        <v/>
      </c>
      <c r="DF3083" s="73" t="str">
        <f t="shared" si="1158"/>
        <v/>
      </c>
      <c r="DG3083" s="73" t="str">
        <f t="shared" si="1159"/>
        <v/>
      </c>
      <c r="DH3083" s="73" t="str">
        <f t="shared" si="1160"/>
        <v/>
      </c>
      <c r="DI3083" s="73" t="str">
        <f t="shared" si="1161"/>
        <v/>
      </c>
      <c r="DJ3083" s="73" t="str">
        <f t="shared" si="1162"/>
        <v/>
      </c>
      <c r="DK3083" s="73" t="str">
        <f t="shared" si="1163"/>
        <v/>
      </c>
      <c r="DL3083" s="73" t="str">
        <f t="shared" si="1164"/>
        <v/>
      </c>
      <c r="DM3083" s="73" t="str">
        <f t="shared" si="1165"/>
        <v/>
      </c>
      <c r="DN3083" s="73" t="str">
        <f t="shared" si="1173"/>
        <v/>
      </c>
      <c r="DO3083" s="73" t="str">
        <f t="shared" si="1166"/>
        <v/>
      </c>
      <c r="DP3083" s="73" t="str">
        <f t="shared" si="1167"/>
        <v/>
      </c>
      <c r="DQ3083" s="73" t="str">
        <f t="shared" si="1168"/>
        <v/>
      </c>
      <c r="DR3083" s="73" t="str">
        <f t="shared" si="1169"/>
        <v/>
      </c>
      <c r="DS3083" s="73" t="str">
        <f t="shared" si="1170"/>
        <v/>
      </c>
      <c r="DT3083" s="70" t="str">
        <f t="shared" si="1171"/>
        <v/>
      </c>
      <c r="DU3083" s="70" t="str">
        <f t="shared" si="1172"/>
        <v/>
      </c>
      <c r="DW3083" s="55" t="e">
        <f t="shared" si="1174"/>
        <v>#N/A</v>
      </c>
      <c r="DX3083" s="90" t="e">
        <f t="shared" si="1175"/>
        <v>#N/A</v>
      </c>
    </row>
    <row r="3084" spans="2:128">
      <c r="B3084" s="221"/>
      <c r="C3084" s="159"/>
      <c r="DE3084" s="72" t="str">
        <f t="shared" si="1157"/>
        <v/>
      </c>
      <c r="DF3084" s="73" t="str">
        <f t="shared" si="1158"/>
        <v/>
      </c>
      <c r="DG3084" s="73" t="str">
        <f t="shared" si="1159"/>
        <v/>
      </c>
      <c r="DH3084" s="73" t="str">
        <f t="shared" si="1160"/>
        <v/>
      </c>
      <c r="DI3084" s="73" t="str">
        <f t="shared" si="1161"/>
        <v/>
      </c>
      <c r="DJ3084" s="73" t="str">
        <f t="shared" si="1162"/>
        <v/>
      </c>
      <c r="DK3084" s="73" t="str">
        <f t="shared" si="1163"/>
        <v/>
      </c>
      <c r="DL3084" s="73" t="str">
        <f t="shared" si="1164"/>
        <v/>
      </c>
      <c r="DM3084" s="73" t="str">
        <f t="shared" si="1165"/>
        <v/>
      </c>
      <c r="DN3084" s="73" t="str">
        <f t="shared" si="1173"/>
        <v/>
      </c>
      <c r="DO3084" s="73" t="str">
        <f t="shared" si="1166"/>
        <v/>
      </c>
      <c r="DP3084" s="73" t="str">
        <f t="shared" si="1167"/>
        <v/>
      </c>
      <c r="DQ3084" s="73" t="str">
        <f t="shared" si="1168"/>
        <v/>
      </c>
      <c r="DR3084" s="73" t="str">
        <f t="shared" si="1169"/>
        <v/>
      </c>
      <c r="DS3084" s="73" t="str">
        <f t="shared" si="1170"/>
        <v/>
      </c>
      <c r="DT3084" s="70" t="str">
        <f t="shared" si="1171"/>
        <v/>
      </c>
      <c r="DU3084" s="70" t="str">
        <f t="shared" si="1172"/>
        <v/>
      </c>
      <c r="DW3084" s="55" t="e">
        <f t="shared" si="1174"/>
        <v>#N/A</v>
      </c>
      <c r="DX3084" s="90" t="e">
        <f t="shared" si="1175"/>
        <v>#N/A</v>
      </c>
    </row>
    <row r="3085" spans="2:128">
      <c r="B3085" s="221"/>
      <c r="C3085" s="159"/>
      <c r="DE3085" s="72" t="str">
        <f t="shared" si="1157"/>
        <v/>
      </c>
      <c r="DF3085" s="73" t="str">
        <f t="shared" si="1158"/>
        <v/>
      </c>
      <c r="DG3085" s="73" t="str">
        <f t="shared" si="1159"/>
        <v/>
      </c>
      <c r="DH3085" s="73" t="str">
        <f t="shared" si="1160"/>
        <v/>
      </c>
      <c r="DI3085" s="73" t="str">
        <f t="shared" si="1161"/>
        <v/>
      </c>
      <c r="DJ3085" s="73" t="str">
        <f t="shared" si="1162"/>
        <v/>
      </c>
      <c r="DK3085" s="73" t="str">
        <f t="shared" si="1163"/>
        <v/>
      </c>
      <c r="DL3085" s="73" t="str">
        <f t="shared" si="1164"/>
        <v/>
      </c>
      <c r="DM3085" s="73" t="str">
        <f t="shared" si="1165"/>
        <v/>
      </c>
      <c r="DN3085" s="73" t="str">
        <f t="shared" si="1173"/>
        <v/>
      </c>
      <c r="DO3085" s="73" t="str">
        <f t="shared" si="1166"/>
        <v/>
      </c>
      <c r="DP3085" s="73" t="str">
        <f t="shared" si="1167"/>
        <v/>
      </c>
      <c r="DQ3085" s="73" t="str">
        <f t="shared" si="1168"/>
        <v/>
      </c>
      <c r="DR3085" s="73" t="str">
        <f t="shared" si="1169"/>
        <v/>
      </c>
      <c r="DS3085" s="73" t="str">
        <f t="shared" si="1170"/>
        <v/>
      </c>
      <c r="DT3085" s="70" t="str">
        <f t="shared" si="1171"/>
        <v/>
      </c>
      <c r="DU3085" s="70" t="str">
        <f t="shared" si="1172"/>
        <v/>
      </c>
      <c r="DW3085" s="55" t="e">
        <f t="shared" si="1174"/>
        <v>#N/A</v>
      </c>
      <c r="DX3085" s="90" t="e">
        <f t="shared" si="1175"/>
        <v>#N/A</v>
      </c>
    </row>
    <row r="3086" spans="2:128">
      <c r="B3086" s="221"/>
      <c r="C3086" s="159"/>
      <c r="DE3086" s="72" t="str">
        <f t="shared" si="1157"/>
        <v/>
      </c>
      <c r="DF3086" s="73" t="str">
        <f t="shared" si="1158"/>
        <v/>
      </c>
      <c r="DG3086" s="73" t="str">
        <f t="shared" si="1159"/>
        <v/>
      </c>
      <c r="DH3086" s="73" t="str">
        <f t="shared" si="1160"/>
        <v/>
      </c>
      <c r="DI3086" s="73" t="str">
        <f t="shared" si="1161"/>
        <v/>
      </c>
      <c r="DJ3086" s="73" t="str">
        <f t="shared" si="1162"/>
        <v/>
      </c>
      <c r="DK3086" s="73" t="str">
        <f t="shared" si="1163"/>
        <v/>
      </c>
      <c r="DL3086" s="73" t="str">
        <f t="shared" si="1164"/>
        <v/>
      </c>
      <c r="DM3086" s="73" t="str">
        <f t="shared" si="1165"/>
        <v/>
      </c>
      <c r="DN3086" s="73" t="str">
        <f t="shared" si="1173"/>
        <v/>
      </c>
      <c r="DO3086" s="73" t="str">
        <f t="shared" si="1166"/>
        <v/>
      </c>
      <c r="DP3086" s="73" t="str">
        <f t="shared" si="1167"/>
        <v/>
      </c>
      <c r="DQ3086" s="73" t="str">
        <f t="shared" si="1168"/>
        <v/>
      </c>
      <c r="DR3086" s="73" t="str">
        <f t="shared" si="1169"/>
        <v/>
      </c>
      <c r="DS3086" s="73" t="str">
        <f t="shared" si="1170"/>
        <v/>
      </c>
      <c r="DT3086" s="70" t="str">
        <f t="shared" si="1171"/>
        <v/>
      </c>
      <c r="DU3086" s="70" t="str">
        <f t="shared" si="1172"/>
        <v/>
      </c>
      <c r="DW3086" s="55" t="e">
        <f t="shared" si="1174"/>
        <v>#N/A</v>
      </c>
      <c r="DX3086" s="90" t="e">
        <f t="shared" si="1175"/>
        <v>#N/A</v>
      </c>
    </row>
    <row r="3087" spans="2:128">
      <c r="B3087" s="221"/>
      <c r="C3087" s="159"/>
      <c r="DE3087" s="72" t="str">
        <f t="shared" si="1157"/>
        <v/>
      </c>
      <c r="DF3087" s="73" t="str">
        <f t="shared" si="1158"/>
        <v/>
      </c>
      <c r="DG3087" s="73" t="str">
        <f t="shared" si="1159"/>
        <v/>
      </c>
      <c r="DH3087" s="73" t="str">
        <f t="shared" si="1160"/>
        <v/>
      </c>
      <c r="DI3087" s="73" t="str">
        <f t="shared" si="1161"/>
        <v/>
      </c>
      <c r="DJ3087" s="73" t="str">
        <f t="shared" si="1162"/>
        <v/>
      </c>
      <c r="DK3087" s="73" t="str">
        <f t="shared" si="1163"/>
        <v/>
      </c>
      <c r="DL3087" s="73" t="str">
        <f t="shared" si="1164"/>
        <v/>
      </c>
      <c r="DM3087" s="73" t="str">
        <f t="shared" si="1165"/>
        <v/>
      </c>
      <c r="DN3087" s="73" t="str">
        <f t="shared" si="1173"/>
        <v/>
      </c>
      <c r="DO3087" s="73" t="str">
        <f t="shared" si="1166"/>
        <v/>
      </c>
      <c r="DP3087" s="73" t="str">
        <f t="shared" si="1167"/>
        <v/>
      </c>
      <c r="DQ3087" s="73" t="str">
        <f t="shared" si="1168"/>
        <v/>
      </c>
      <c r="DR3087" s="73" t="str">
        <f t="shared" si="1169"/>
        <v/>
      </c>
      <c r="DS3087" s="73" t="str">
        <f t="shared" si="1170"/>
        <v/>
      </c>
      <c r="DT3087" s="70" t="str">
        <f t="shared" si="1171"/>
        <v/>
      </c>
      <c r="DU3087" s="70" t="str">
        <f t="shared" si="1172"/>
        <v/>
      </c>
      <c r="DW3087" s="55" t="e">
        <f t="shared" si="1174"/>
        <v>#N/A</v>
      </c>
      <c r="DX3087" s="90" t="e">
        <f t="shared" si="1175"/>
        <v>#N/A</v>
      </c>
    </row>
    <row r="3088" spans="2:128">
      <c r="B3088" s="221"/>
      <c r="C3088" s="159"/>
      <c r="DE3088" s="72" t="str">
        <f t="shared" si="1157"/>
        <v/>
      </c>
      <c r="DF3088" s="73" t="str">
        <f t="shared" si="1158"/>
        <v/>
      </c>
      <c r="DG3088" s="73" t="str">
        <f t="shared" si="1159"/>
        <v/>
      </c>
      <c r="DH3088" s="73" t="str">
        <f t="shared" si="1160"/>
        <v/>
      </c>
      <c r="DI3088" s="73" t="str">
        <f t="shared" si="1161"/>
        <v/>
      </c>
      <c r="DJ3088" s="73" t="str">
        <f t="shared" si="1162"/>
        <v/>
      </c>
      <c r="DK3088" s="73" t="str">
        <f t="shared" si="1163"/>
        <v/>
      </c>
      <c r="DL3088" s="73" t="str">
        <f t="shared" si="1164"/>
        <v/>
      </c>
      <c r="DM3088" s="73" t="str">
        <f t="shared" si="1165"/>
        <v/>
      </c>
      <c r="DN3088" s="73" t="str">
        <f t="shared" si="1173"/>
        <v/>
      </c>
      <c r="DO3088" s="73" t="str">
        <f t="shared" si="1166"/>
        <v/>
      </c>
      <c r="DP3088" s="73" t="str">
        <f t="shared" si="1167"/>
        <v/>
      </c>
      <c r="DQ3088" s="73" t="str">
        <f t="shared" si="1168"/>
        <v/>
      </c>
      <c r="DR3088" s="73" t="str">
        <f t="shared" si="1169"/>
        <v/>
      </c>
      <c r="DS3088" s="73" t="str">
        <f t="shared" si="1170"/>
        <v/>
      </c>
      <c r="DT3088" s="70" t="str">
        <f t="shared" si="1171"/>
        <v/>
      </c>
      <c r="DU3088" s="70" t="str">
        <f t="shared" si="1172"/>
        <v/>
      </c>
      <c r="DW3088" s="55" t="e">
        <f t="shared" si="1174"/>
        <v>#N/A</v>
      </c>
      <c r="DX3088" s="90" t="e">
        <f t="shared" si="1175"/>
        <v>#N/A</v>
      </c>
    </row>
    <row r="3089" spans="2:128">
      <c r="B3089" s="221"/>
      <c r="C3089" s="159"/>
      <c r="DE3089" s="72" t="str">
        <f t="shared" si="1157"/>
        <v/>
      </c>
      <c r="DF3089" s="73" t="str">
        <f t="shared" si="1158"/>
        <v/>
      </c>
      <c r="DG3089" s="73" t="str">
        <f t="shared" si="1159"/>
        <v/>
      </c>
      <c r="DH3089" s="73" t="str">
        <f t="shared" si="1160"/>
        <v/>
      </c>
      <c r="DI3089" s="73" t="str">
        <f t="shared" si="1161"/>
        <v/>
      </c>
      <c r="DJ3089" s="73" t="str">
        <f t="shared" si="1162"/>
        <v/>
      </c>
      <c r="DK3089" s="73" t="str">
        <f t="shared" si="1163"/>
        <v/>
      </c>
      <c r="DL3089" s="73" t="str">
        <f t="shared" si="1164"/>
        <v/>
      </c>
      <c r="DM3089" s="73" t="str">
        <f t="shared" si="1165"/>
        <v/>
      </c>
      <c r="DN3089" s="73" t="str">
        <f t="shared" si="1173"/>
        <v/>
      </c>
      <c r="DO3089" s="73" t="str">
        <f t="shared" si="1166"/>
        <v/>
      </c>
      <c r="DP3089" s="73" t="str">
        <f t="shared" si="1167"/>
        <v/>
      </c>
      <c r="DQ3089" s="73" t="str">
        <f t="shared" si="1168"/>
        <v/>
      </c>
      <c r="DR3089" s="73" t="str">
        <f t="shared" si="1169"/>
        <v/>
      </c>
      <c r="DS3089" s="73" t="str">
        <f t="shared" si="1170"/>
        <v/>
      </c>
      <c r="DT3089" s="70" t="str">
        <f t="shared" si="1171"/>
        <v/>
      </c>
      <c r="DU3089" s="70" t="str">
        <f t="shared" si="1172"/>
        <v/>
      </c>
      <c r="DW3089" s="55" t="e">
        <f t="shared" si="1174"/>
        <v>#N/A</v>
      </c>
      <c r="DX3089" s="90" t="e">
        <f t="shared" si="1175"/>
        <v>#N/A</v>
      </c>
    </row>
    <row r="3090" spans="2:128">
      <c r="B3090" s="221"/>
      <c r="C3090" s="159"/>
      <c r="DE3090" s="72" t="str">
        <f t="shared" si="1157"/>
        <v/>
      </c>
      <c r="DF3090" s="73" t="str">
        <f t="shared" si="1158"/>
        <v/>
      </c>
      <c r="DG3090" s="73" t="str">
        <f t="shared" si="1159"/>
        <v/>
      </c>
      <c r="DH3090" s="73" t="str">
        <f t="shared" si="1160"/>
        <v/>
      </c>
      <c r="DI3090" s="73" t="str">
        <f t="shared" si="1161"/>
        <v/>
      </c>
      <c r="DJ3090" s="73" t="str">
        <f t="shared" si="1162"/>
        <v/>
      </c>
      <c r="DK3090" s="73" t="str">
        <f t="shared" si="1163"/>
        <v/>
      </c>
      <c r="DL3090" s="73" t="str">
        <f t="shared" si="1164"/>
        <v/>
      </c>
      <c r="DM3090" s="73" t="str">
        <f t="shared" si="1165"/>
        <v/>
      </c>
      <c r="DN3090" s="73" t="str">
        <f t="shared" si="1173"/>
        <v/>
      </c>
      <c r="DO3090" s="73" t="str">
        <f t="shared" si="1166"/>
        <v/>
      </c>
      <c r="DP3090" s="73" t="str">
        <f t="shared" si="1167"/>
        <v/>
      </c>
      <c r="DQ3090" s="73" t="str">
        <f t="shared" si="1168"/>
        <v/>
      </c>
      <c r="DR3090" s="73" t="str">
        <f t="shared" si="1169"/>
        <v/>
      </c>
      <c r="DS3090" s="73" t="str">
        <f t="shared" si="1170"/>
        <v/>
      </c>
      <c r="DT3090" s="70" t="str">
        <f t="shared" si="1171"/>
        <v/>
      </c>
      <c r="DU3090" s="70" t="str">
        <f t="shared" si="1172"/>
        <v/>
      </c>
      <c r="DW3090" s="55" t="e">
        <f t="shared" si="1174"/>
        <v>#N/A</v>
      </c>
      <c r="DX3090" s="90" t="e">
        <f t="shared" si="1175"/>
        <v>#N/A</v>
      </c>
    </row>
    <row r="3091" spans="2:128">
      <c r="B3091" s="221"/>
      <c r="C3091" s="159"/>
      <c r="DE3091" s="72" t="str">
        <f t="shared" si="1157"/>
        <v/>
      </c>
      <c r="DF3091" s="73" t="str">
        <f t="shared" si="1158"/>
        <v/>
      </c>
      <c r="DG3091" s="73" t="str">
        <f t="shared" si="1159"/>
        <v/>
      </c>
      <c r="DH3091" s="73" t="str">
        <f t="shared" si="1160"/>
        <v/>
      </c>
      <c r="DI3091" s="73" t="str">
        <f t="shared" si="1161"/>
        <v/>
      </c>
      <c r="DJ3091" s="73" t="str">
        <f t="shared" si="1162"/>
        <v/>
      </c>
      <c r="DK3091" s="73" t="str">
        <f t="shared" si="1163"/>
        <v/>
      </c>
      <c r="DL3091" s="73" t="str">
        <f t="shared" si="1164"/>
        <v/>
      </c>
      <c r="DM3091" s="73" t="str">
        <f t="shared" si="1165"/>
        <v/>
      </c>
      <c r="DN3091" s="73" t="str">
        <f t="shared" si="1173"/>
        <v/>
      </c>
      <c r="DO3091" s="73" t="str">
        <f t="shared" si="1166"/>
        <v/>
      </c>
      <c r="DP3091" s="73" t="str">
        <f t="shared" si="1167"/>
        <v/>
      </c>
      <c r="DQ3091" s="73" t="str">
        <f t="shared" si="1168"/>
        <v/>
      </c>
      <c r="DR3091" s="73" t="str">
        <f t="shared" si="1169"/>
        <v/>
      </c>
      <c r="DS3091" s="73" t="str">
        <f t="shared" si="1170"/>
        <v/>
      </c>
      <c r="DT3091" s="70" t="str">
        <f t="shared" si="1171"/>
        <v/>
      </c>
      <c r="DU3091" s="70" t="str">
        <f t="shared" si="1172"/>
        <v/>
      </c>
      <c r="DW3091" s="55" t="e">
        <f t="shared" si="1174"/>
        <v>#N/A</v>
      </c>
      <c r="DX3091" s="90" t="e">
        <f t="shared" si="1175"/>
        <v>#N/A</v>
      </c>
    </row>
    <row r="3092" spans="2:128">
      <c r="B3092" s="221"/>
      <c r="C3092" s="159"/>
      <c r="DE3092" s="72" t="str">
        <f t="shared" si="1157"/>
        <v/>
      </c>
      <c r="DF3092" s="73" t="str">
        <f t="shared" si="1158"/>
        <v/>
      </c>
      <c r="DG3092" s="73" t="str">
        <f t="shared" si="1159"/>
        <v/>
      </c>
      <c r="DH3092" s="73" t="str">
        <f t="shared" si="1160"/>
        <v/>
      </c>
      <c r="DI3092" s="73" t="str">
        <f t="shared" si="1161"/>
        <v/>
      </c>
      <c r="DJ3092" s="73" t="str">
        <f t="shared" si="1162"/>
        <v/>
      </c>
      <c r="DK3092" s="73" t="str">
        <f t="shared" si="1163"/>
        <v/>
      </c>
      <c r="DL3092" s="73" t="str">
        <f t="shared" si="1164"/>
        <v/>
      </c>
      <c r="DM3092" s="73" t="str">
        <f t="shared" si="1165"/>
        <v/>
      </c>
      <c r="DN3092" s="73" t="str">
        <f t="shared" si="1173"/>
        <v/>
      </c>
      <c r="DO3092" s="73" t="str">
        <f t="shared" si="1166"/>
        <v/>
      </c>
      <c r="DP3092" s="73" t="str">
        <f t="shared" si="1167"/>
        <v/>
      </c>
      <c r="DQ3092" s="73" t="str">
        <f t="shared" si="1168"/>
        <v/>
      </c>
      <c r="DR3092" s="73" t="str">
        <f t="shared" si="1169"/>
        <v/>
      </c>
      <c r="DS3092" s="73" t="str">
        <f t="shared" si="1170"/>
        <v/>
      </c>
      <c r="DT3092" s="70" t="str">
        <f t="shared" si="1171"/>
        <v/>
      </c>
      <c r="DU3092" s="70" t="str">
        <f t="shared" si="1172"/>
        <v/>
      </c>
      <c r="DW3092" s="55" t="e">
        <f t="shared" si="1174"/>
        <v>#N/A</v>
      </c>
      <c r="DX3092" s="90" t="e">
        <f t="shared" si="1175"/>
        <v>#N/A</v>
      </c>
    </row>
    <row r="3093" spans="2:128">
      <c r="B3093" s="221"/>
      <c r="C3093" s="159"/>
      <c r="DE3093" s="72" t="str">
        <f t="shared" si="1157"/>
        <v/>
      </c>
      <c r="DF3093" s="73" t="str">
        <f t="shared" si="1158"/>
        <v/>
      </c>
      <c r="DG3093" s="73" t="str">
        <f t="shared" si="1159"/>
        <v/>
      </c>
      <c r="DH3093" s="73" t="str">
        <f t="shared" si="1160"/>
        <v/>
      </c>
      <c r="DI3093" s="73" t="str">
        <f t="shared" si="1161"/>
        <v/>
      </c>
      <c r="DJ3093" s="73" t="str">
        <f t="shared" si="1162"/>
        <v/>
      </c>
      <c r="DK3093" s="73" t="str">
        <f t="shared" si="1163"/>
        <v/>
      </c>
      <c r="DL3093" s="73" t="str">
        <f t="shared" si="1164"/>
        <v/>
      </c>
      <c r="DM3093" s="73" t="str">
        <f t="shared" si="1165"/>
        <v/>
      </c>
      <c r="DN3093" s="73" t="str">
        <f t="shared" si="1173"/>
        <v/>
      </c>
      <c r="DO3093" s="73" t="str">
        <f t="shared" si="1166"/>
        <v/>
      </c>
      <c r="DP3093" s="73" t="str">
        <f t="shared" si="1167"/>
        <v/>
      </c>
      <c r="DQ3093" s="73" t="str">
        <f t="shared" si="1168"/>
        <v/>
      </c>
      <c r="DR3093" s="73" t="str">
        <f t="shared" si="1169"/>
        <v/>
      </c>
      <c r="DS3093" s="73" t="str">
        <f t="shared" si="1170"/>
        <v/>
      </c>
      <c r="DT3093" s="70" t="str">
        <f t="shared" si="1171"/>
        <v/>
      </c>
      <c r="DU3093" s="70" t="str">
        <f t="shared" si="1172"/>
        <v/>
      </c>
      <c r="DW3093" s="55" t="e">
        <f t="shared" si="1174"/>
        <v>#N/A</v>
      </c>
      <c r="DX3093" s="90" t="e">
        <f t="shared" si="1175"/>
        <v>#N/A</v>
      </c>
    </row>
    <row r="3094" spans="2:128">
      <c r="B3094" s="221"/>
      <c r="C3094" s="159"/>
      <c r="DE3094" s="72" t="str">
        <f t="shared" si="1157"/>
        <v/>
      </c>
      <c r="DF3094" s="73" t="str">
        <f t="shared" si="1158"/>
        <v/>
      </c>
      <c r="DG3094" s="73" t="str">
        <f t="shared" si="1159"/>
        <v/>
      </c>
      <c r="DH3094" s="73" t="str">
        <f t="shared" si="1160"/>
        <v/>
      </c>
      <c r="DI3094" s="73" t="str">
        <f t="shared" si="1161"/>
        <v/>
      </c>
      <c r="DJ3094" s="73" t="str">
        <f t="shared" si="1162"/>
        <v/>
      </c>
      <c r="DK3094" s="73" t="str">
        <f t="shared" si="1163"/>
        <v/>
      </c>
      <c r="DL3094" s="73" t="str">
        <f t="shared" si="1164"/>
        <v/>
      </c>
      <c r="DM3094" s="73" t="str">
        <f t="shared" si="1165"/>
        <v/>
      </c>
      <c r="DN3094" s="73" t="str">
        <f t="shared" si="1173"/>
        <v/>
      </c>
      <c r="DO3094" s="73" t="str">
        <f t="shared" si="1166"/>
        <v/>
      </c>
      <c r="DP3094" s="73" t="str">
        <f t="shared" si="1167"/>
        <v/>
      </c>
      <c r="DQ3094" s="73" t="str">
        <f t="shared" si="1168"/>
        <v/>
      </c>
      <c r="DR3094" s="73" t="str">
        <f t="shared" si="1169"/>
        <v/>
      </c>
      <c r="DS3094" s="73" t="str">
        <f t="shared" si="1170"/>
        <v/>
      </c>
      <c r="DT3094" s="70" t="str">
        <f t="shared" si="1171"/>
        <v/>
      </c>
      <c r="DU3094" s="70" t="str">
        <f t="shared" si="1172"/>
        <v/>
      </c>
      <c r="DW3094" s="55" t="e">
        <f t="shared" si="1174"/>
        <v>#N/A</v>
      </c>
      <c r="DX3094" s="90" t="e">
        <f t="shared" si="1175"/>
        <v>#N/A</v>
      </c>
    </row>
    <row r="3095" spans="2:128">
      <c r="B3095" s="221"/>
      <c r="C3095" s="159"/>
      <c r="DE3095" s="72" t="str">
        <f t="shared" si="1157"/>
        <v/>
      </c>
      <c r="DF3095" s="73" t="str">
        <f t="shared" si="1158"/>
        <v/>
      </c>
      <c r="DG3095" s="73" t="str">
        <f t="shared" si="1159"/>
        <v/>
      </c>
      <c r="DH3095" s="73" t="str">
        <f t="shared" si="1160"/>
        <v/>
      </c>
      <c r="DI3095" s="73" t="str">
        <f t="shared" si="1161"/>
        <v/>
      </c>
      <c r="DJ3095" s="73" t="str">
        <f t="shared" si="1162"/>
        <v/>
      </c>
      <c r="DK3095" s="73" t="str">
        <f t="shared" si="1163"/>
        <v/>
      </c>
      <c r="DL3095" s="73" t="str">
        <f t="shared" si="1164"/>
        <v/>
      </c>
      <c r="DM3095" s="73" t="str">
        <f t="shared" si="1165"/>
        <v/>
      </c>
      <c r="DN3095" s="73" t="str">
        <f t="shared" si="1173"/>
        <v/>
      </c>
      <c r="DO3095" s="73" t="str">
        <f t="shared" si="1166"/>
        <v/>
      </c>
      <c r="DP3095" s="73" t="str">
        <f t="shared" si="1167"/>
        <v/>
      </c>
      <c r="DQ3095" s="73" t="str">
        <f t="shared" si="1168"/>
        <v/>
      </c>
      <c r="DR3095" s="73" t="str">
        <f t="shared" si="1169"/>
        <v/>
      </c>
      <c r="DS3095" s="73" t="str">
        <f t="shared" si="1170"/>
        <v/>
      </c>
      <c r="DT3095" s="70" t="str">
        <f t="shared" si="1171"/>
        <v/>
      </c>
      <c r="DU3095" s="70" t="str">
        <f t="shared" si="1172"/>
        <v/>
      </c>
      <c r="DW3095" s="55" t="e">
        <f t="shared" si="1174"/>
        <v>#N/A</v>
      </c>
      <c r="DX3095" s="90" t="e">
        <f t="shared" si="1175"/>
        <v>#N/A</v>
      </c>
    </row>
    <row r="3096" spans="2:128">
      <c r="B3096" s="221"/>
      <c r="C3096" s="159"/>
      <c r="DE3096" s="72" t="str">
        <f t="shared" si="1157"/>
        <v/>
      </c>
      <c r="DF3096" s="73" t="str">
        <f t="shared" si="1158"/>
        <v/>
      </c>
      <c r="DG3096" s="73" t="str">
        <f t="shared" si="1159"/>
        <v/>
      </c>
      <c r="DH3096" s="73" t="str">
        <f t="shared" si="1160"/>
        <v/>
      </c>
      <c r="DI3096" s="73" t="str">
        <f t="shared" si="1161"/>
        <v/>
      </c>
      <c r="DJ3096" s="73" t="str">
        <f t="shared" si="1162"/>
        <v/>
      </c>
      <c r="DK3096" s="73" t="str">
        <f t="shared" si="1163"/>
        <v/>
      </c>
      <c r="DL3096" s="73" t="str">
        <f t="shared" si="1164"/>
        <v/>
      </c>
      <c r="DM3096" s="73" t="str">
        <f t="shared" si="1165"/>
        <v/>
      </c>
      <c r="DN3096" s="73" t="str">
        <f t="shared" si="1173"/>
        <v/>
      </c>
      <c r="DO3096" s="73" t="str">
        <f t="shared" si="1166"/>
        <v/>
      </c>
      <c r="DP3096" s="73" t="str">
        <f t="shared" si="1167"/>
        <v/>
      </c>
      <c r="DQ3096" s="73" t="str">
        <f t="shared" si="1168"/>
        <v/>
      </c>
      <c r="DR3096" s="73" t="str">
        <f t="shared" si="1169"/>
        <v/>
      </c>
      <c r="DS3096" s="73" t="str">
        <f t="shared" si="1170"/>
        <v/>
      </c>
      <c r="DT3096" s="70" t="str">
        <f t="shared" si="1171"/>
        <v/>
      </c>
      <c r="DU3096" s="70" t="str">
        <f t="shared" si="1172"/>
        <v/>
      </c>
      <c r="DW3096" s="55" t="e">
        <f t="shared" si="1174"/>
        <v>#N/A</v>
      </c>
      <c r="DX3096" s="90" t="e">
        <f t="shared" si="1175"/>
        <v>#N/A</v>
      </c>
    </row>
    <row r="3097" spans="2:128">
      <c r="B3097" s="221"/>
      <c r="C3097" s="159"/>
      <c r="DE3097" s="72" t="str">
        <f t="shared" si="1157"/>
        <v/>
      </c>
      <c r="DF3097" s="73" t="str">
        <f t="shared" si="1158"/>
        <v/>
      </c>
      <c r="DG3097" s="73" t="str">
        <f t="shared" si="1159"/>
        <v/>
      </c>
      <c r="DH3097" s="73" t="str">
        <f t="shared" si="1160"/>
        <v/>
      </c>
      <c r="DI3097" s="73" t="str">
        <f t="shared" si="1161"/>
        <v/>
      </c>
      <c r="DJ3097" s="73" t="str">
        <f t="shared" si="1162"/>
        <v/>
      </c>
      <c r="DK3097" s="73" t="str">
        <f t="shared" si="1163"/>
        <v/>
      </c>
      <c r="DL3097" s="73" t="str">
        <f t="shared" si="1164"/>
        <v/>
      </c>
      <c r="DM3097" s="73" t="str">
        <f t="shared" si="1165"/>
        <v/>
      </c>
      <c r="DN3097" s="73" t="str">
        <f t="shared" si="1173"/>
        <v/>
      </c>
      <c r="DO3097" s="73" t="str">
        <f t="shared" si="1166"/>
        <v/>
      </c>
      <c r="DP3097" s="73" t="str">
        <f t="shared" si="1167"/>
        <v/>
      </c>
      <c r="DQ3097" s="73" t="str">
        <f t="shared" si="1168"/>
        <v/>
      </c>
      <c r="DR3097" s="73" t="str">
        <f t="shared" si="1169"/>
        <v/>
      </c>
      <c r="DS3097" s="73" t="str">
        <f t="shared" si="1170"/>
        <v/>
      </c>
      <c r="DT3097" s="70" t="str">
        <f t="shared" si="1171"/>
        <v/>
      </c>
      <c r="DU3097" s="70" t="str">
        <f t="shared" si="1172"/>
        <v/>
      </c>
      <c r="DW3097" s="55" t="e">
        <f t="shared" si="1174"/>
        <v>#N/A</v>
      </c>
      <c r="DX3097" s="90" t="e">
        <f t="shared" si="1175"/>
        <v>#N/A</v>
      </c>
    </row>
    <row r="3098" spans="2:128">
      <c r="B3098" s="221"/>
      <c r="C3098" s="159"/>
      <c r="DE3098" s="72" t="str">
        <f t="shared" si="1157"/>
        <v/>
      </c>
      <c r="DF3098" s="73" t="str">
        <f t="shared" si="1158"/>
        <v/>
      </c>
      <c r="DG3098" s="73" t="str">
        <f t="shared" si="1159"/>
        <v/>
      </c>
      <c r="DH3098" s="73" t="str">
        <f t="shared" si="1160"/>
        <v/>
      </c>
      <c r="DI3098" s="73" t="str">
        <f t="shared" si="1161"/>
        <v/>
      </c>
      <c r="DJ3098" s="73" t="str">
        <f t="shared" si="1162"/>
        <v/>
      </c>
      <c r="DK3098" s="73" t="str">
        <f t="shared" si="1163"/>
        <v/>
      </c>
      <c r="DL3098" s="73" t="str">
        <f t="shared" si="1164"/>
        <v/>
      </c>
      <c r="DM3098" s="73" t="str">
        <f t="shared" si="1165"/>
        <v/>
      </c>
      <c r="DN3098" s="73" t="str">
        <f t="shared" si="1173"/>
        <v/>
      </c>
      <c r="DO3098" s="73" t="str">
        <f t="shared" si="1166"/>
        <v/>
      </c>
      <c r="DP3098" s="73" t="str">
        <f t="shared" si="1167"/>
        <v/>
      </c>
      <c r="DQ3098" s="73" t="str">
        <f t="shared" si="1168"/>
        <v/>
      </c>
      <c r="DR3098" s="73" t="str">
        <f t="shared" si="1169"/>
        <v/>
      </c>
      <c r="DS3098" s="73" t="str">
        <f t="shared" si="1170"/>
        <v/>
      </c>
      <c r="DT3098" s="70" t="str">
        <f t="shared" si="1171"/>
        <v/>
      </c>
      <c r="DU3098" s="70" t="str">
        <f t="shared" si="1172"/>
        <v/>
      </c>
      <c r="DW3098" s="55" t="e">
        <f t="shared" si="1174"/>
        <v>#N/A</v>
      </c>
      <c r="DX3098" s="90" t="e">
        <f t="shared" si="1175"/>
        <v>#N/A</v>
      </c>
    </row>
    <row r="3099" spans="2:128">
      <c r="B3099" s="221"/>
      <c r="C3099" s="159"/>
      <c r="DE3099" s="72" t="str">
        <f t="shared" si="1157"/>
        <v/>
      </c>
      <c r="DF3099" s="73" t="str">
        <f t="shared" si="1158"/>
        <v/>
      </c>
      <c r="DG3099" s="73" t="str">
        <f t="shared" si="1159"/>
        <v/>
      </c>
      <c r="DH3099" s="73" t="str">
        <f t="shared" si="1160"/>
        <v/>
      </c>
      <c r="DI3099" s="73" t="str">
        <f t="shared" si="1161"/>
        <v/>
      </c>
      <c r="DJ3099" s="73" t="str">
        <f t="shared" si="1162"/>
        <v/>
      </c>
      <c r="DK3099" s="73" t="str">
        <f t="shared" si="1163"/>
        <v/>
      </c>
      <c r="DL3099" s="73" t="str">
        <f t="shared" si="1164"/>
        <v/>
      </c>
      <c r="DM3099" s="73" t="str">
        <f t="shared" si="1165"/>
        <v/>
      </c>
      <c r="DN3099" s="73" t="str">
        <f t="shared" si="1173"/>
        <v/>
      </c>
      <c r="DO3099" s="73" t="str">
        <f t="shared" si="1166"/>
        <v/>
      </c>
      <c r="DP3099" s="73" t="str">
        <f t="shared" si="1167"/>
        <v/>
      </c>
      <c r="DQ3099" s="73" t="str">
        <f t="shared" si="1168"/>
        <v/>
      </c>
      <c r="DR3099" s="73" t="str">
        <f t="shared" si="1169"/>
        <v/>
      </c>
      <c r="DS3099" s="73" t="str">
        <f t="shared" si="1170"/>
        <v/>
      </c>
      <c r="DT3099" s="70" t="str">
        <f t="shared" si="1171"/>
        <v/>
      </c>
      <c r="DU3099" s="70" t="str">
        <f t="shared" si="1172"/>
        <v/>
      </c>
      <c r="DW3099" s="55" t="e">
        <f t="shared" si="1174"/>
        <v>#N/A</v>
      </c>
      <c r="DX3099" s="90" t="e">
        <f t="shared" si="1175"/>
        <v>#N/A</v>
      </c>
    </row>
    <row r="3100" spans="2:128">
      <c r="B3100" s="221"/>
      <c r="C3100" s="159"/>
      <c r="DE3100" s="72" t="str">
        <f t="shared" si="1157"/>
        <v/>
      </c>
      <c r="DF3100" s="73" t="str">
        <f t="shared" si="1158"/>
        <v/>
      </c>
      <c r="DG3100" s="73" t="str">
        <f t="shared" si="1159"/>
        <v/>
      </c>
      <c r="DH3100" s="73" t="str">
        <f t="shared" si="1160"/>
        <v/>
      </c>
      <c r="DI3100" s="73" t="str">
        <f t="shared" si="1161"/>
        <v/>
      </c>
      <c r="DJ3100" s="73" t="str">
        <f t="shared" si="1162"/>
        <v/>
      </c>
      <c r="DK3100" s="73" t="str">
        <f t="shared" si="1163"/>
        <v/>
      </c>
      <c r="DL3100" s="73" t="str">
        <f t="shared" si="1164"/>
        <v/>
      </c>
      <c r="DM3100" s="73" t="str">
        <f t="shared" si="1165"/>
        <v/>
      </c>
      <c r="DN3100" s="73" t="str">
        <f t="shared" si="1173"/>
        <v/>
      </c>
      <c r="DO3100" s="73" t="str">
        <f t="shared" si="1166"/>
        <v/>
      </c>
      <c r="DP3100" s="73" t="str">
        <f t="shared" si="1167"/>
        <v/>
      </c>
      <c r="DQ3100" s="73" t="str">
        <f t="shared" si="1168"/>
        <v/>
      </c>
      <c r="DR3100" s="73" t="str">
        <f t="shared" si="1169"/>
        <v/>
      </c>
      <c r="DS3100" s="73" t="str">
        <f t="shared" si="1170"/>
        <v/>
      </c>
      <c r="DT3100" s="70" t="str">
        <f t="shared" si="1171"/>
        <v/>
      </c>
      <c r="DU3100" s="70" t="str">
        <f t="shared" si="1172"/>
        <v/>
      </c>
      <c r="DW3100" s="55" t="e">
        <f t="shared" si="1174"/>
        <v>#N/A</v>
      </c>
      <c r="DX3100" s="90" t="e">
        <f t="shared" si="1175"/>
        <v>#N/A</v>
      </c>
    </row>
    <row r="3101" spans="2:128">
      <c r="B3101" s="221"/>
      <c r="C3101" s="159"/>
      <c r="DE3101" s="72" t="str">
        <f t="shared" si="1157"/>
        <v/>
      </c>
      <c r="DF3101" s="73" t="str">
        <f t="shared" si="1158"/>
        <v/>
      </c>
      <c r="DG3101" s="73" t="str">
        <f t="shared" si="1159"/>
        <v/>
      </c>
      <c r="DH3101" s="73" t="str">
        <f t="shared" si="1160"/>
        <v/>
      </c>
      <c r="DI3101" s="73" t="str">
        <f t="shared" si="1161"/>
        <v/>
      </c>
      <c r="DJ3101" s="73" t="str">
        <f t="shared" si="1162"/>
        <v/>
      </c>
      <c r="DK3101" s="73" t="str">
        <f t="shared" si="1163"/>
        <v/>
      </c>
      <c r="DL3101" s="73" t="str">
        <f t="shared" si="1164"/>
        <v/>
      </c>
      <c r="DM3101" s="73" t="str">
        <f t="shared" si="1165"/>
        <v/>
      </c>
      <c r="DN3101" s="73" t="str">
        <f t="shared" si="1173"/>
        <v/>
      </c>
      <c r="DO3101" s="73" t="str">
        <f t="shared" si="1166"/>
        <v/>
      </c>
      <c r="DP3101" s="73" t="str">
        <f t="shared" si="1167"/>
        <v/>
      </c>
      <c r="DQ3101" s="73" t="str">
        <f t="shared" si="1168"/>
        <v/>
      </c>
      <c r="DR3101" s="73" t="str">
        <f t="shared" si="1169"/>
        <v/>
      </c>
      <c r="DS3101" s="73" t="str">
        <f t="shared" si="1170"/>
        <v/>
      </c>
      <c r="DT3101" s="70" t="str">
        <f t="shared" si="1171"/>
        <v/>
      </c>
      <c r="DU3101" s="70" t="str">
        <f t="shared" si="1172"/>
        <v/>
      </c>
      <c r="DW3101" s="55" t="e">
        <f t="shared" si="1174"/>
        <v>#N/A</v>
      </c>
      <c r="DX3101" s="90" t="e">
        <f t="shared" si="1175"/>
        <v>#N/A</v>
      </c>
    </row>
    <row r="3102" spans="2:128">
      <c r="B3102" s="221"/>
      <c r="C3102" s="159"/>
      <c r="DE3102" s="72" t="str">
        <f t="shared" ref="DE3102:DE3165" si="1176">IF(B3102="","",1)</f>
        <v/>
      </c>
      <c r="DF3102" s="73" t="str">
        <f t="shared" ref="DF3102:DF3165" si="1177">IF(B3102="","",LN(B3102/(1-B3102)))</f>
        <v/>
      </c>
      <c r="DG3102" s="73" t="str">
        <f t="shared" ref="DG3102:DG3165" si="1178">IF(B3102="","",(B3102-0.5)*DF3102)</f>
        <v/>
      </c>
      <c r="DH3102" s="73" t="str">
        <f t="shared" ref="DH3102:DH3165" si="1179">IF(B3102="","",B3102-0.5)</f>
        <v/>
      </c>
      <c r="DI3102" s="73" t="str">
        <f t="shared" ref="DI3102:DI3165" si="1180">IF(B3102="","",DH3102^2)</f>
        <v/>
      </c>
      <c r="DJ3102" s="73" t="str">
        <f t="shared" ref="DJ3102:DJ3165" si="1181">IF(B3102="","",DF3102*DI3102)</f>
        <v/>
      </c>
      <c r="DK3102" s="73" t="str">
        <f t="shared" ref="DK3102:DK3165" si="1182">IF(B3102="","",DH3102^3)</f>
        <v/>
      </c>
      <c r="DL3102" s="73" t="str">
        <f t="shared" ref="DL3102:DL3165" si="1183">IF(B3102="","",DF3102*DK3102)</f>
        <v/>
      </c>
      <c r="DM3102" s="73" t="str">
        <f t="shared" ref="DM3102:DM3165" si="1184">IF(B3102="","",DH3102^4)</f>
        <v/>
      </c>
      <c r="DN3102" s="73" t="str">
        <f t="shared" si="1173"/>
        <v/>
      </c>
      <c r="DO3102" s="73" t="str">
        <f t="shared" ref="DO3102:DO3165" si="1185">IF(B3102="","",DH3102^5)</f>
        <v/>
      </c>
      <c r="DP3102" s="73" t="str">
        <f t="shared" ref="DP3102:DP3165" si="1186">IF($B3102="","",DF3102*DO3102)</f>
        <v/>
      </c>
      <c r="DQ3102" s="73" t="str">
        <f t="shared" ref="DQ3102:DQ3165" si="1187">IF(B3102="","",DH3102^6)</f>
        <v/>
      </c>
      <c r="DR3102" s="73" t="str">
        <f t="shared" ref="DR3102:DR3165" si="1188">IF($B3102="","",DF3102*DQ3102)</f>
        <v/>
      </c>
      <c r="DS3102" s="73" t="str">
        <f t="shared" ref="DS3102:DS3165" si="1189">IF(B3102="","",DH3102^7)</f>
        <v/>
      </c>
      <c r="DT3102" s="70" t="str">
        <f t="shared" ref="DT3102:DT3165" si="1190">IF($B3102="","",DF3102*DS3102)</f>
        <v/>
      </c>
      <c r="DU3102" s="70" t="str">
        <f t="shared" ref="DU3102:DU3165" si="1191">IF(B3102="","",IF($B$14="u",C3102,IF($B$14="sl",LN(C3102-$C$22),IF($B$14="su",-LN($C$23-C3102),IF($B$14="b",LN((C3102-$C$22)/($C$23-C3102)),"")))))</f>
        <v/>
      </c>
      <c r="DW3102" s="55" t="e">
        <f t="shared" si="1174"/>
        <v>#N/A</v>
      </c>
      <c r="DX3102" s="90" t="e">
        <f t="shared" si="1175"/>
        <v>#N/A</v>
      </c>
    </row>
    <row r="3103" spans="2:128">
      <c r="B3103" s="221"/>
      <c r="C3103" s="159"/>
      <c r="DE3103" s="72" t="str">
        <f t="shared" si="1176"/>
        <v/>
      </c>
      <c r="DF3103" s="73" t="str">
        <f t="shared" si="1177"/>
        <v/>
      </c>
      <c r="DG3103" s="73" t="str">
        <f t="shared" si="1178"/>
        <v/>
      </c>
      <c r="DH3103" s="73" t="str">
        <f t="shared" si="1179"/>
        <v/>
      </c>
      <c r="DI3103" s="73" t="str">
        <f t="shared" si="1180"/>
        <v/>
      </c>
      <c r="DJ3103" s="73" t="str">
        <f t="shared" si="1181"/>
        <v/>
      </c>
      <c r="DK3103" s="73" t="str">
        <f t="shared" si="1182"/>
        <v/>
      </c>
      <c r="DL3103" s="73" t="str">
        <f t="shared" si="1183"/>
        <v/>
      </c>
      <c r="DM3103" s="73" t="str">
        <f t="shared" si="1184"/>
        <v/>
      </c>
      <c r="DN3103" s="73" t="str">
        <f t="shared" ref="DN3103:DN3166" si="1192">IF(B3103="","",DF3103*DM3103)</f>
        <v/>
      </c>
      <c r="DO3103" s="73" t="str">
        <f t="shared" si="1185"/>
        <v/>
      </c>
      <c r="DP3103" s="73" t="str">
        <f t="shared" si="1186"/>
        <v/>
      </c>
      <c r="DQ3103" s="73" t="str">
        <f t="shared" si="1187"/>
        <v/>
      </c>
      <c r="DR3103" s="73" t="str">
        <f t="shared" si="1188"/>
        <v/>
      </c>
      <c r="DS3103" s="73" t="str">
        <f t="shared" si="1189"/>
        <v/>
      </c>
      <c r="DT3103" s="70" t="str">
        <f t="shared" si="1190"/>
        <v/>
      </c>
      <c r="DU3103" s="70" t="str">
        <f t="shared" si="1191"/>
        <v/>
      </c>
      <c r="DW3103" s="55" t="e">
        <f t="shared" si="1174"/>
        <v>#N/A</v>
      </c>
      <c r="DX3103" s="90" t="e">
        <f t="shared" si="1175"/>
        <v>#N/A</v>
      </c>
    </row>
    <row r="3104" spans="2:128">
      <c r="B3104" s="221"/>
      <c r="C3104" s="159"/>
      <c r="DE3104" s="72" t="str">
        <f t="shared" si="1176"/>
        <v/>
      </c>
      <c r="DF3104" s="73" t="str">
        <f t="shared" si="1177"/>
        <v/>
      </c>
      <c r="DG3104" s="73" t="str">
        <f t="shared" si="1178"/>
        <v/>
      </c>
      <c r="DH3104" s="73" t="str">
        <f t="shared" si="1179"/>
        <v/>
      </c>
      <c r="DI3104" s="73" t="str">
        <f t="shared" si="1180"/>
        <v/>
      </c>
      <c r="DJ3104" s="73" t="str">
        <f t="shared" si="1181"/>
        <v/>
      </c>
      <c r="DK3104" s="73" t="str">
        <f t="shared" si="1182"/>
        <v/>
      </c>
      <c r="DL3104" s="73" t="str">
        <f t="shared" si="1183"/>
        <v/>
      </c>
      <c r="DM3104" s="73" t="str">
        <f t="shared" si="1184"/>
        <v/>
      </c>
      <c r="DN3104" s="73" t="str">
        <f t="shared" si="1192"/>
        <v/>
      </c>
      <c r="DO3104" s="73" t="str">
        <f t="shared" si="1185"/>
        <v/>
      </c>
      <c r="DP3104" s="73" t="str">
        <f t="shared" si="1186"/>
        <v/>
      </c>
      <c r="DQ3104" s="73" t="str">
        <f t="shared" si="1187"/>
        <v/>
      </c>
      <c r="DR3104" s="73" t="str">
        <f t="shared" si="1188"/>
        <v/>
      </c>
      <c r="DS3104" s="73" t="str">
        <f t="shared" si="1189"/>
        <v/>
      </c>
      <c r="DT3104" s="70" t="str">
        <f t="shared" si="1190"/>
        <v/>
      </c>
      <c r="DU3104" s="70" t="str">
        <f t="shared" si="1191"/>
        <v/>
      </c>
      <c r="DW3104" s="55" t="e">
        <f t="shared" si="1174"/>
        <v>#N/A</v>
      </c>
      <c r="DX3104" s="90" t="e">
        <f t="shared" si="1175"/>
        <v>#N/A</v>
      </c>
    </row>
    <row r="3105" spans="2:128">
      <c r="B3105" s="221"/>
      <c r="C3105" s="159"/>
      <c r="DE3105" s="72" t="str">
        <f t="shared" si="1176"/>
        <v/>
      </c>
      <c r="DF3105" s="73" t="str">
        <f t="shared" si="1177"/>
        <v/>
      </c>
      <c r="DG3105" s="73" t="str">
        <f t="shared" si="1178"/>
        <v/>
      </c>
      <c r="DH3105" s="73" t="str">
        <f t="shared" si="1179"/>
        <v/>
      </c>
      <c r="DI3105" s="73" t="str">
        <f t="shared" si="1180"/>
        <v/>
      </c>
      <c r="DJ3105" s="73" t="str">
        <f t="shared" si="1181"/>
        <v/>
      </c>
      <c r="DK3105" s="73" t="str">
        <f t="shared" si="1182"/>
        <v/>
      </c>
      <c r="DL3105" s="73" t="str">
        <f t="shared" si="1183"/>
        <v/>
      </c>
      <c r="DM3105" s="73" t="str">
        <f t="shared" si="1184"/>
        <v/>
      </c>
      <c r="DN3105" s="73" t="str">
        <f t="shared" si="1192"/>
        <v/>
      </c>
      <c r="DO3105" s="73" t="str">
        <f t="shared" si="1185"/>
        <v/>
      </c>
      <c r="DP3105" s="73" t="str">
        <f t="shared" si="1186"/>
        <v/>
      </c>
      <c r="DQ3105" s="73" t="str">
        <f t="shared" si="1187"/>
        <v/>
      </c>
      <c r="DR3105" s="73" t="str">
        <f t="shared" si="1188"/>
        <v/>
      </c>
      <c r="DS3105" s="73" t="str">
        <f t="shared" si="1189"/>
        <v/>
      </c>
      <c r="DT3105" s="70" t="str">
        <f t="shared" si="1190"/>
        <v/>
      </c>
      <c r="DU3105" s="70" t="str">
        <f t="shared" si="1191"/>
        <v/>
      </c>
      <c r="DW3105" s="55" t="e">
        <f t="shared" si="1174"/>
        <v>#N/A</v>
      </c>
      <c r="DX3105" s="90" t="e">
        <f t="shared" si="1175"/>
        <v>#N/A</v>
      </c>
    </row>
    <row r="3106" spans="2:128">
      <c r="B3106" s="221"/>
      <c r="C3106" s="159"/>
      <c r="DE3106" s="72" t="str">
        <f t="shared" si="1176"/>
        <v/>
      </c>
      <c r="DF3106" s="73" t="str">
        <f t="shared" si="1177"/>
        <v/>
      </c>
      <c r="DG3106" s="73" t="str">
        <f t="shared" si="1178"/>
        <v/>
      </c>
      <c r="DH3106" s="73" t="str">
        <f t="shared" si="1179"/>
        <v/>
      </c>
      <c r="DI3106" s="73" t="str">
        <f t="shared" si="1180"/>
        <v/>
      </c>
      <c r="DJ3106" s="73" t="str">
        <f t="shared" si="1181"/>
        <v/>
      </c>
      <c r="DK3106" s="73" t="str">
        <f t="shared" si="1182"/>
        <v/>
      </c>
      <c r="DL3106" s="73" t="str">
        <f t="shared" si="1183"/>
        <v/>
      </c>
      <c r="DM3106" s="73" t="str">
        <f t="shared" si="1184"/>
        <v/>
      </c>
      <c r="DN3106" s="73" t="str">
        <f t="shared" si="1192"/>
        <v/>
      </c>
      <c r="DO3106" s="73" t="str">
        <f t="shared" si="1185"/>
        <v/>
      </c>
      <c r="DP3106" s="73" t="str">
        <f t="shared" si="1186"/>
        <v/>
      </c>
      <c r="DQ3106" s="73" t="str">
        <f t="shared" si="1187"/>
        <v/>
      </c>
      <c r="DR3106" s="73" t="str">
        <f t="shared" si="1188"/>
        <v/>
      </c>
      <c r="DS3106" s="73" t="str">
        <f t="shared" si="1189"/>
        <v/>
      </c>
      <c r="DT3106" s="70" t="str">
        <f t="shared" si="1190"/>
        <v/>
      </c>
      <c r="DU3106" s="70" t="str">
        <f t="shared" si="1191"/>
        <v/>
      </c>
      <c r="DW3106" s="55" t="e">
        <f t="shared" si="1174"/>
        <v>#N/A</v>
      </c>
      <c r="DX3106" s="90" t="e">
        <f t="shared" si="1175"/>
        <v>#N/A</v>
      </c>
    </row>
    <row r="3107" spans="2:128">
      <c r="B3107" s="221"/>
      <c r="C3107" s="159"/>
      <c r="DE3107" s="72" t="str">
        <f t="shared" si="1176"/>
        <v/>
      </c>
      <c r="DF3107" s="73" t="str">
        <f t="shared" si="1177"/>
        <v/>
      </c>
      <c r="DG3107" s="73" t="str">
        <f t="shared" si="1178"/>
        <v/>
      </c>
      <c r="DH3107" s="73" t="str">
        <f t="shared" si="1179"/>
        <v/>
      </c>
      <c r="DI3107" s="73" t="str">
        <f t="shared" si="1180"/>
        <v/>
      </c>
      <c r="DJ3107" s="73" t="str">
        <f t="shared" si="1181"/>
        <v/>
      </c>
      <c r="DK3107" s="73" t="str">
        <f t="shared" si="1182"/>
        <v/>
      </c>
      <c r="DL3107" s="73" t="str">
        <f t="shared" si="1183"/>
        <v/>
      </c>
      <c r="DM3107" s="73" t="str">
        <f t="shared" si="1184"/>
        <v/>
      </c>
      <c r="DN3107" s="73" t="str">
        <f t="shared" si="1192"/>
        <v/>
      </c>
      <c r="DO3107" s="73" t="str">
        <f t="shared" si="1185"/>
        <v/>
      </c>
      <c r="DP3107" s="73" t="str">
        <f t="shared" si="1186"/>
        <v/>
      </c>
      <c r="DQ3107" s="73" t="str">
        <f t="shared" si="1187"/>
        <v/>
      </c>
      <c r="DR3107" s="73" t="str">
        <f t="shared" si="1188"/>
        <v/>
      </c>
      <c r="DS3107" s="73" t="str">
        <f t="shared" si="1189"/>
        <v/>
      </c>
      <c r="DT3107" s="70" t="str">
        <f t="shared" si="1190"/>
        <v/>
      </c>
      <c r="DU3107" s="70" t="str">
        <f t="shared" si="1191"/>
        <v/>
      </c>
      <c r="DW3107" s="55" t="e">
        <f t="shared" si="1174"/>
        <v>#N/A</v>
      </c>
      <c r="DX3107" s="90" t="e">
        <f t="shared" si="1175"/>
        <v>#N/A</v>
      </c>
    </row>
    <row r="3108" spans="2:128">
      <c r="B3108" s="221"/>
      <c r="C3108" s="159"/>
      <c r="DE3108" s="72" t="str">
        <f t="shared" si="1176"/>
        <v/>
      </c>
      <c r="DF3108" s="73" t="str">
        <f t="shared" si="1177"/>
        <v/>
      </c>
      <c r="DG3108" s="73" t="str">
        <f t="shared" si="1178"/>
        <v/>
      </c>
      <c r="DH3108" s="73" t="str">
        <f t="shared" si="1179"/>
        <v/>
      </c>
      <c r="DI3108" s="73" t="str">
        <f t="shared" si="1180"/>
        <v/>
      </c>
      <c r="DJ3108" s="73" t="str">
        <f t="shared" si="1181"/>
        <v/>
      </c>
      <c r="DK3108" s="73" t="str">
        <f t="shared" si="1182"/>
        <v/>
      </c>
      <c r="DL3108" s="73" t="str">
        <f t="shared" si="1183"/>
        <v/>
      </c>
      <c r="DM3108" s="73" t="str">
        <f t="shared" si="1184"/>
        <v/>
      </c>
      <c r="DN3108" s="73" t="str">
        <f t="shared" si="1192"/>
        <v/>
      </c>
      <c r="DO3108" s="73" t="str">
        <f t="shared" si="1185"/>
        <v/>
      </c>
      <c r="DP3108" s="73" t="str">
        <f t="shared" si="1186"/>
        <v/>
      </c>
      <c r="DQ3108" s="73" t="str">
        <f t="shared" si="1187"/>
        <v/>
      </c>
      <c r="DR3108" s="73" t="str">
        <f t="shared" si="1188"/>
        <v/>
      </c>
      <c r="DS3108" s="73" t="str">
        <f t="shared" si="1189"/>
        <v/>
      </c>
      <c r="DT3108" s="70" t="str">
        <f t="shared" si="1190"/>
        <v/>
      </c>
      <c r="DU3108" s="70" t="str">
        <f t="shared" si="1191"/>
        <v/>
      </c>
      <c r="DW3108" s="55" t="e">
        <f t="shared" si="1174"/>
        <v>#N/A</v>
      </c>
      <c r="DX3108" s="90" t="e">
        <f t="shared" si="1175"/>
        <v>#N/A</v>
      </c>
    </row>
    <row r="3109" spans="2:128">
      <c r="B3109" s="221"/>
      <c r="C3109" s="159"/>
      <c r="DE3109" s="72" t="str">
        <f t="shared" si="1176"/>
        <v/>
      </c>
      <c r="DF3109" s="73" t="str">
        <f t="shared" si="1177"/>
        <v/>
      </c>
      <c r="DG3109" s="73" t="str">
        <f t="shared" si="1178"/>
        <v/>
      </c>
      <c r="DH3109" s="73" t="str">
        <f t="shared" si="1179"/>
        <v/>
      </c>
      <c r="DI3109" s="73" t="str">
        <f t="shared" si="1180"/>
        <v/>
      </c>
      <c r="DJ3109" s="73" t="str">
        <f t="shared" si="1181"/>
        <v/>
      </c>
      <c r="DK3109" s="73" t="str">
        <f t="shared" si="1182"/>
        <v/>
      </c>
      <c r="DL3109" s="73" t="str">
        <f t="shared" si="1183"/>
        <v/>
      </c>
      <c r="DM3109" s="73" t="str">
        <f t="shared" si="1184"/>
        <v/>
      </c>
      <c r="DN3109" s="73" t="str">
        <f t="shared" si="1192"/>
        <v/>
      </c>
      <c r="DO3109" s="73" t="str">
        <f t="shared" si="1185"/>
        <v/>
      </c>
      <c r="DP3109" s="73" t="str">
        <f t="shared" si="1186"/>
        <v/>
      </c>
      <c r="DQ3109" s="73" t="str">
        <f t="shared" si="1187"/>
        <v/>
      </c>
      <c r="DR3109" s="73" t="str">
        <f t="shared" si="1188"/>
        <v/>
      </c>
      <c r="DS3109" s="73" t="str">
        <f t="shared" si="1189"/>
        <v/>
      </c>
      <c r="DT3109" s="70" t="str">
        <f t="shared" si="1190"/>
        <v/>
      </c>
      <c r="DU3109" s="70" t="str">
        <f t="shared" si="1191"/>
        <v/>
      </c>
      <c r="DW3109" s="55" t="e">
        <f t="shared" si="1174"/>
        <v>#N/A</v>
      </c>
      <c r="DX3109" s="90" t="e">
        <f t="shared" si="1175"/>
        <v>#N/A</v>
      </c>
    </row>
    <row r="3110" spans="2:128">
      <c r="B3110" s="221"/>
      <c r="C3110" s="159"/>
      <c r="DE3110" s="72" t="str">
        <f t="shared" si="1176"/>
        <v/>
      </c>
      <c r="DF3110" s="73" t="str">
        <f t="shared" si="1177"/>
        <v/>
      </c>
      <c r="DG3110" s="73" t="str">
        <f t="shared" si="1178"/>
        <v/>
      </c>
      <c r="DH3110" s="73" t="str">
        <f t="shared" si="1179"/>
        <v/>
      </c>
      <c r="DI3110" s="73" t="str">
        <f t="shared" si="1180"/>
        <v/>
      </c>
      <c r="DJ3110" s="73" t="str">
        <f t="shared" si="1181"/>
        <v/>
      </c>
      <c r="DK3110" s="73" t="str">
        <f t="shared" si="1182"/>
        <v/>
      </c>
      <c r="DL3110" s="73" t="str">
        <f t="shared" si="1183"/>
        <v/>
      </c>
      <c r="DM3110" s="73" t="str">
        <f t="shared" si="1184"/>
        <v/>
      </c>
      <c r="DN3110" s="73" t="str">
        <f t="shared" si="1192"/>
        <v/>
      </c>
      <c r="DO3110" s="73" t="str">
        <f t="shared" si="1185"/>
        <v/>
      </c>
      <c r="DP3110" s="73" t="str">
        <f t="shared" si="1186"/>
        <v/>
      </c>
      <c r="DQ3110" s="73" t="str">
        <f t="shared" si="1187"/>
        <v/>
      </c>
      <c r="DR3110" s="73" t="str">
        <f t="shared" si="1188"/>
        <v/>
      </c>
      <c r="DS3110" s="73" t="str">
        <f t="shared" si="1189"/>
        <v/>
      </c>
      <c r="DT3110" s="70" t="str">
        <f t="shared" si="1190"/>
        <v/>
      </c>
      <c r="DU3110" s="70" t="str">
        <f t="shared" si="1191"/>
        <v/>
      </c>
      <c r="DW3110" s="55" t="e">
        <f t="shared" si="1174"/>
        <v>#N/A</v>
      </c>
      <c r="DX3110" s="90" t="e">
        <f t="shared" si="1175"/>
        <v>#N/A</v>
      </c>
    </row>
    <row r="3111" spans="2:128">
      <c r="B3111" s="221"/>
      <c r="C3111" s="159"/>
      <c r="DE3111" s="72" t="str">
        <f t="shared" si="1176"/>
        <v/>
      </c>
      <c r="DF3111" s="73" t="str">
        <f t="shared" si="1177"/>
        <v/>
      </c>
      <c r="DG3111" s="73" t="str">
        <f t="shared" si="1178"/>
        <v/>
      </c>
      <c r="DH3111" s="73" t="str">
        <f t="shared" si="1179"/>
        <v/>
      </c>
      <c r="DI3111" s="73" t="str">
        <f t="shared" si="1180"/>
        <v/>
      </c>
      <c r="DJ3111" s="73" t="str">
        <f t="shared" si="1181"/>
        <v/>
      </c>
      <c r="DK3111" s="73" t="str">
        <f t="shared" si="1182"/>
        <v/>
      </c>
      <c r="DL3111" s="73" t="str">
        <f t="shared" si="1183"/>
        <v/>
      </c>
      <c r="DM3111" s="73" t="str">
        <f t="shared" si="1184"/>
        <v/>
      </c>
      <c r="DN3111" s="73" t="str">
        <f t="shared" si="1192"/>
        <v/>
      </c>
      <c r="DO3111" s="73" t="str">
        <f t="shared" si="1185"/>
        <v/>
      </c>
      <c r="DP3111" s="73" t="str">
        <f t="shared" si="1186"/>
        <v/>
      </c>
      <c r="DQ3111" s="73" t="str">
        <f t="shared" si="1187"/>
        <v/>
      </c>
      <c r="DR3111" s="73" t="str">
        <f t="shared" si="1188"/>
        <v/>
      </c>
      <c r="DS3111" s="73" t="str">
        <f t="shared" si="1189"/>
        <v/>
      </c>
      <c r="DT3111" s="70" t="str">
        <f t="shared" si="1190"/>
        <v/>
      </c>
      <c r="DU3111" s="70" t="str">
        <f t="shared" si="1191"/>
        <v/>
      </c>
      <c r="DW3111" s="55" t="e">
        <f t="shared" si="1174"/>
        <v>#N/A</v>
      </c>
      <c r="DX3111" s="90" t="e">
        <f t="shared" si="1175"/>
        <v>#N/A</v>
      </c>
    </row>
    <row r="3112" spans="2:128">
      <c r="B3112" s="221"/>
      <c r="C3112" s="159"/>
      <c r="DE3112" s="72" t="str">
        <f t="shared" si="1176"/>
        <v/>
      </c>
      <c r="DF3112" s="73" t="str">
        <f t="shared" si="1177"/>
        <v/>
      </c>
      <c r="DG3112" s="73" t="str">
        <f t="shared" si="1178"/>
        <v/>
      </c>
      <c r="DH3112" s="73" t="str">
        <f t="shared" si="1179"/>
        <v/>
      </c>
      <c r="DI3112" s="73" t="str">
        <f t="shared" si="1180"/>
        <v/>
      </c>
      <c r="DJ3112" s="73" t="str">
        <f t="shared" si="1181"/>
        <v/>
      </c>
      <c r="DK3112" s="73" t="str">
        <f t="shared" si="1182"/>
        <v/>
      </c>
      <c r="DL3112" s="73" t="str">
        <f t="shared" si="1183"/>
        <v/>
      </c>
      <c r="DM3112" s="73" t="str">
        <f t="shared" si="1184"/>
        <v/>
      </c>
      <c r="DN3112" s="73" t="str">
        <f t="shared" si="1192"/>
        <v/>
      </c>
      <c r="DO3112" s="73" t="str">
        <f t="shared" si="1185"/>
        <v/>
      </c>
      <c r="DP3112" s="73" t="str">
        <f t="shared" si="1186"/>
        <v/>
      </c>
      <c r="DQ3112" s="73" t="str">
        <f t="shared" si="1187"/>
        <v/>
      </c>
      <c r="DR3112" s="73" t="str">
        <f t="shared" si="1188"/>
        <v/>
      </c>
      <c r="DS3112" s="73" t="str">
        <f t="shared" si="1189"/>
        <v/>
      </c>
      <c r="DT3112" s="70" t="str">
        <f t="shared" si="1190"/>
        <v/>
      </c>
      <c r="DU3112" s="70" t="str">
        <f t="shared" si="1191"/>
        <v/>
      </c>
      <c r="DW3112" s="55" t="e">
        <f t="shared" si="1174"/>
        <v>#N/A</v>
      </c>
      <c r="DX3112" s="90" t="e">
        <f t="shared" si="1175"/>
        <v>#N/A</v>
      </c>
    </row>
    <row r="3113" spans="2:128">
      <c r="B3113" s="221"/>
      <c r="C3113" s="159"/>
      <c r="DE3113" s="72" t="str">
        <f t="shared" si="1176"/>
        <v/>
      </c>
      <c r="DF3113" s="73" t="str">
        <f t="shared" si="1177"/>
        <v/>
      </c>
      <c r="DG3113" s="73" t="str">
        <f t="shared" si="1178"/>
        <v/>
      </c>
      <c r="DH3113" s="73" t="str">
        <f t="shared" si="1179"/>
        <v/>
      </c>
      <c r="DI3113" s="73" t="str">
        <f t="shared" si="1180"/>
        <v/>
      </c>
      <c r="DJ3113" s="73" t="str">
        <f t="shared" si="1181"/>
        <v/>
      </c>
      <c r="DK3113" s="73" t="str">
        <f t="shared" si="1182"/>
        <v/>
      </c>
      <c r="DL3113" s="73" t="str">
        <f t="shared" si="1183"/>
        <v/>
      </c>
      <c r="DM3113" s="73" t="str">
        <f t="shared" si="1184"/>
        <v/>
      </c>
      <c r="DN3113" s="73" t="str">
        <f t="shared" si="1192"/>
        <v/>
      </c>
      <c r="DO3113" s="73" t="str">
        <f t="shared" si="1185"/>
        <v/>
      </c>
      <c r="DP3113" s="73" t="str">
        <f t="shared" si="1186"/>
        <v/>
      </c>
      <c r="DQ3113" s="73" t="str">
        <f t="shared" si="1187"/>
        <v/>
      </c>
      <c r="DR3113" s="73" t="str">
        <f t="shared" si="1188"/>
        <v/>
      </c>
      <c r="DS3113" s="73" t="str">
        <f t="shared" si="1189"/>
        <v/>
      </c>
      <c r="DT3113" s="70" t="str">
        <f t="shared" si="1190"/>
        <v/>
      </c>
      <c r="DU3113" s="70" t="str">
        <f t="shared" si="1191"/>
        <v/>
      </c>
      <c r="DW3113" s="55" t="e">
        <f t="shared" si="1174"/>
        <v>#N/A</v>
      </c>
      <c r="DX3113" s="90" t="e">
        <f t="shared" si="1175"/>
        <v>#N/A</v>
      </c>
    </row>
    <row r="3114" spans="2:128">
      <c r="B3114" s="221"/>
      <c r="C3114" s="159"/>
      <c r="DE3114" s="72" t="str">
        <f t="shared" si="1176"/>
        <v/>
      </c>
      <c r="DF3114" s="73" t="str">
        <f t="shared" si="1177"/>
        <v/>
      </c>
      <c r="DG3114" s="73" t="str">
        <f t="shared" si="1178"/>
        <v/>
      </c>
      <c r="DH3114" s="73" t="str">
        <f t="shared" si="1179"/>
        <v/>
      </c>
      <c r="DI3114" s="73" t="str">
        <f t="shared" si="1180"/>
        <v/>
      </c>
      <c r="DJ3114" s="73" t="str">
        <f t="shared" si="1181"/>
        <v/>
      </c>
      <c r="DK3114" s="73" t="str">
        <f t="shared" si="1182"/>
        <v/>
      </c>
      <c r="DL3114" s="73" t="str">
        <f t="shared" si="1183"/>
        <v/>
      </c>
      <c r="DM3114" s="73" t="str">
        <f t="shared" si="1184"/>
        <v/>
      </c>
      <c r="DN3114" s="73" t="str">
        <f t="shared" si="1192"/>
        <v/>
      </c>
      <c r="DO3114" s="73" t="str">
        <f t="shared" si="1185"/>
        <v/>
      </c>
      <c r="DP3114" s="73" t="str">
        <f t="shared" si="1186"/>
        <v/>
      </c>
      <c r="DQ3114" s="73" t="str">
        <f t="shared" si="1187"/>
        <v/>
      </c>
      <c r="DR3114" s="73" t="str">
        <f t="shared" si="1188"/>
        <v/>
      </c>
      <c r="DS3114" s="73" t="str">
        <f t="shared" si="1189"/>
        <v/>
      </c>
      <c r="DT3114" s="70" t="str">
        <f t="shared" si="1190"/>
        <v/>
      </c>
      <c r="DU3114" s="70" t="str">
        <f t="shared" si="1191"/>
        <v/>
      </c>
      <c r="DW3114" s="55" t="e">
        <f t="shared" ref="DW3114:DW3177" si="1193">IF(B3102="",NA(),B3102)</f>
        <v>#N/A</v>
      </c>
      <c r="DX3114" s="90" t="e">
        <f t="shared" ref="DX3114:DX3177" si="1194">IF(C3102="",NA(),C3102)</f>
        <v>#N/A</v>
      </c>
    </row>
    <row r="3115" spans="2:128">
      <c r="B3115" s="221"/>
      <c r="C3115" s="159"/>
      <c r="DE3115" s="72" t="str">
        <f t="shared" si="1176"/>
        <v/>
      </c>
      <c r="DF3115" s="73" t="str">
        <f t="shared" si="1177"/>
        <v/>
      </c>
      <c r="DG3115" s="73" t="str">
        <f t="shared" si="1178"/>
        <v/>
      </c>
      <c r="DH3115" s="73" t="str">
        <f t="shared" si="1179"/>
        <v/>
      </c>
      <c r="DI3115" s="73" t="str">
        <f t="shared" si="1180"/>
        <v/>
      </c>
      <c r="DJ3115" s="73" t="str">
        <f t="shared" si="1181"/>
        <v/>
      </c>
      <c r="DK3115" s="73" t="str">
        <f t="shared" si="1182"/>
        <v/>
      </c>
      <c r="DL3115" s="73" t="str">
        <f t="shared" si="1183"/>
        <v/>
      </c>
      <c r="DM3115" s="73" t="str">
        <f t="shared" si="1184"/>
        <v/>
      </c>
      <c r="DN3115" s="73" t="str">
        <f t="shared" si="1192"/>
        <v/>
      </c>
      <c r="DO3115" s="73" t="str">
        <f t="shared" si="1185"/>
        <v/>
      </c>
      <c r="DP3115" s="73" t="str">
        <f t="shared" si="1186"/>
        <v/>
      </c>
      <c r="DQ3115" s="73" t="str">
        <f t="shared" si="1187"/>
        <v/>
      </c>
      <c r="DR3115" s="73" t="str">
        <f t="shared" si="1188"/>
        <v/>
      </c>
      <c r="DS3115" s="73" t="str">
        <f t="shared" si="1189"/>
        <v/>
      </c>
      <c r="DT3115" s="70" t="str">
        <f t="shared" si="1190"/>
        <v/>
      </c>
      <c r="DU3115" s="70" t="str">
        <f t="shared" si="1191"/>
        <v/>
      </c>
      <c r="DW3115" s="55" t="e">
        <f t="shared" si="1193"/>
        <v>#N/A</v>
      </c>
      <c r="DX3115" s="90" t="e">
        <f t="shared" si="1194"/>
        <v>#N/A</v>
      </c>
    </row>
    <row r="3116" spans="2:128">
      <c r="B3116" s="221"/>
      <c r="C3116" s="159"/>
      <c r="DE3116" s="72" t="str">
        <f t="shared" si="1176"/>
        <v/>
      </c>
      <c r="DF3116" s="73" t="str">
        <f t="shared" si="1177"/>
        <v/>
      </c>
      <c r="DG3116" s="73" t="str">
        <f t="shared" si="1178"/>
        <v/>
      </c>
      <c r="DH3116" s="73" t="str">
        <f t="shared" si="1179"/>
        <v/>
      </c>
      <c r="DI3116" s="73" t="str">
        <f t="shared" si="1180"/>
        <v/>
      </c>
      <c r="DJ3116" s="73" t="str">
        <f t="shared" si="1181"/>
        <v/>
      </c>
      <c r="DK3116" s="73" t="str">
        <f t="shared" si="1182"/>
        <v/>
      </c>
      <c r="DL3116" s="73" t="str">
        <f t="shared" si="1183"/>
        <v/>
      </c>
      <c r="DM3116" s="73" t="str">
        <f t="shared" si="1184"/>
        <v/>
      </c>
      <c r="DN3116" s="73" t="str">
        <f t="shared" si="1192"/>
        <v/>
      </c>
      <c r="DO3116" s="73" t="str">
        <f t="shared" si="1185"/>
        <v/>
      </c>
      <c r="DP3116" s="73" t="str">
        <f t="shared" si="1186"/>
        <v/>
      </c>
      <c r="DQ3116" s="73" t="str">
        <f t="shared" si="1187"/>
        <v/>
      </c>
      <c r="DR3116" s="73" t="str">
        <f t="shared" si="1188"/>
        <v/>
      </c>
      <c r="DS3116" s="73" t="str">
        <f t="shared" si="1189"/>
        <v/>
      </c>
      <c r="DT3116" s="70" t="str">
        <f t="shared" si="1190"/>
        <v/>
      </c>
      <c r="DU3116" s="70" t="str">
        <f t="shared" si="1191"/>
        <v/>
      </c>
      <c r="DW3116" s="55" t="e">
        <f t="shared" si="1193"/>
        <v>#N/A</v>
      </c>
      <c r="DX3116" s="90" t="e">
        <f t="shared" si="1194"/>
        <v>#N/A</v>
      </c>
    </row>
    <row r="3117" spans="2:128">
      <c r="B3117" s="221"/>
      <c r="C3117" s="159"/>
      <c r="DE3117" s="72" t="str">
        <f t="shared" si="1176"/>
        <v/>
      </c>
      <c r="DF3117" s="73" t="str">
        <f t="shared" si="1177"/>
        <v/>
      </c>
      <c r="DG3117" s="73" t="str">
        <f t="shared" si="1178"/>
        <v/>
      </c>
      <c r="DH3117" s="73" t="str">
        <f t="shared" si="1179"/>
        <v/>
      </c>
      <c r="DI3117" s="73" t="str">
        <f t="shared" si="1180"/>
        <v/>
      </c>
      <c r="DJ3117" s="73" t="str">
        <f t="shared" si="1181"/>
        <v/>
      </c>
      <c r="DK3117" s="73" t="str">
        <f t="shared" si="1182"/>
        <v/>
      </c>
      <c r="DL3117" s="73" t="str">
        <f t="shared" si="1183"/>
        <v/>
      </c>
      <c r="DM3117" s="73" t="str">
        <f t="shared" si="1184"/>
        <v/>
      </c>
      <c r="DN3117" s="73" t="str">
        <f t="shared" si="1192"/>
        <v/>
      </c>
      <c r="DO3117" s="73" t="str">
        <f t="shared" si="1185"/>
        <v/>
      </c>
      <c r="DP3117" s="73" t="str">
        <f t="shared" si="1186"/>
        <v/>
      </c>
      <c r="DQ3117" s="73" t="str">
        <f t="shared" si="1187"/>
        <v/>
      </c>
      <c r="DR3117" s="73" t="str">
        <f t="shared" si="1188"/>
        <v/>
      </c>
      <c r="DS3117" s="73" t="str">
        <f t="shared" si="1189"/>
        <v/>
      </c>
      <c r="DT3117" s="70" t="str">
        <f t="shared" si="1190"/>
        <v/>
      </c>
      <c r="DU3117" s="70" t="str">
        <f t="shared" si="1191"/>
        <v/>
      </c>
      <c r="DW3117" s="55" t="e">
        <f t="shared" si="1193"/>
        <v>#N/A</v>
      </c>
      <c r="DX3117" s="90" t="e">
        <f t="shared" si="1194"/>
        <v>#N/A</v>
      </c>
    </row>
    <row r="3118" spans="2:128">
      <c r="B3118" s="221"/>
      <c r="C3118" s="159"/>
      <c r="DE3118" s="72" t="str">
        <f t="shared" si="1176"/>
        <v/>
      </c>
      <c r="DF3118" s="73" t="str">
        <f t="shared" si="1177"/>
        <v/>
      </c>
      <c r="DG3118" s="73" t="str">
        <f t="shared" si="1178"/>
        <v/>
      </c>
      <c r="DH3118" s="73" t="str">
        <f t="shared" si="1179"/>
        <v/>
      </c>
      <c r="DI3118" s="73" t="str">
        <f t="shared" si="1180"/>
        <v/>
      </c>
      <c r="DJ3118" s="73" t="str">
        <f t="shared" si="1181"/>
        <v/>
      </c>
      <c r="DK3118" s="73" t="str">
        <f t="shared" si="1182"/>
        <v/>
      </c>
      <c r="DL3118" s="73" t="str">
        <f t="shared" si="1183"/>
        <v/>
      </c>
      <c r="DM3118" s="73" t="str">
        <f t="shared" si="1184"/>
        <v/>
      </c>
      <c r="DN3118" s="73" t="str">
        <f t="shared" si="1192"/>
        <v/>
      </c>
      <c r="DO3118" s="73" t="str">
        <f t="shared" si="1185"/>
        <v/>
      </c>
      <c r="DP3118" s="73" t="str">
        <f t="shared" si="1186"/>
        <v/>
      </c>
      <c r="DQ3118" s="73" t="str">
        <f t="shared" si="1187"/>
        <v/>
      </c>
      <c r="DR3118" s="73" t="str">
        <f t="shared" si="1188"/>
        <v/>
      </c>
      <c r="DS3118" s="73" t="str">
        <f t="shared" si="1189"/>
        <v/>
      </c>
      <c r="DT3118" s="70" t="str">
        <f t="shared" si="1190"/>
        <v/>
      </c>
      <c r="DU3118" s="70" t="str">
        <f t="shared" si="1191"/>
        <v/>
      </c>
      <c r="DW3118" s="55" t="e">
        <f t="shared" si="1193"/>
        <v>#N/A</v>
      </c>
      <c r="DX3118" s="90" t="e">
        <f t="shared" si="1194"/>
        <v>#N/A</v>
      </c>
    </row>
    <row r="3119" spans="2:128">
      <c r="B3119" s="221"/>
      <c r="C3119" s="159"/>
      <c r="DE3119" s="72" t="str">
        <f t="shared" si="1176"/>
        <v/>
      </c>
      <c r="DF3119" s="73" t="str">
        <f t="shared" si="1177"/>
        <v/>
      </c>
      <c r="DG3119" s="73" t="str">
        <f t="shared" si="1178"/>
        <v/>
      </c>
      <c r="DH3119" s="73" t="str">
        <f t="shared" si="1179"/>
        <v/>
      </c>
      <c r="DI3119" s="73" t="str">
        <f t="shared" si="1180"/>
        <v/>
      </c>
      <c r="DJ3119" s="73" t="str">
        <f t="shared" si="1181"/>
        <v/>
      </c>
      <c r="DK3119" s="73" t="str">
        <f t="shared" si="1182"/>
        <v/>
      </c>
      <c r="DL3119" s="73" t="str">
        <f t="shared" si="1183"/>
        <v/>
      </c>
      <c r="DM3119" s="73" t="str">
        <f t="shared" si="1184"/>
        <v/>
      </c>
      <c r="DN3119" s="73" t="str">
        <f t="shared" si="1192"/>
        <v/>
      </c>
      <c r="DO3119" s="73" t="str">
        <f t="shared" si="1185"/>
        <v/>
      </c>
      <c r="DP3119" s="73" t="str">
        <f t="shared" si="1186"/>
        <v/>
      </c>
      <c r="DQ3119" s="73" t="str">
        <f t="shared" si="1187"/>
        <v/>
      </c>
      <c r="DR3119" s="73" t="str">
        <f t="shared" si="1188"/>
        <v/>
      </c>
      <c r="DS3119" s="73" t="str">
        <f t="shared" si="1189"/>
        <v/>
      </c>
      <c r="DT3119" s="70" t="str">
        <f t="shared" si="1190"/>
        <v/>
      </c>
      <c r="DU3119" s="70" t="str">
        <f t="shared" si="1191"/>
        <v/>
      </c>
      <c r="DW3119" s="55" t="e">
        <f t="shared" si="1193"/>
        <v>#N/A</v>
      </c>
      <c r="DX3119" s="90" t="e">
        <f t="shared" si="1194"/>
        <v>#N/A</v>
      </c>
    </row>
    <row r="3120" spans="2:128">
      <c r="B3120" s="221"/>
      <c r="C3120" s="159"/>
      <c r="DE3120" s="72" t="str">
        <f t="shared" si="1176"/>
        <v/>
      </c>
      <c r="DF3120" s="73" t="str">
        <f t="shared" si="1177"/>
        <v/>
      </c>
      <c r="DG3120" s="73" t="str">
        <f t="shared" si="1178"/>
        <v/>
      </c>
      <c r="DH3120" s="73" t="str">
        <f t="shared" si="1179"/>
        <v/>
      </c>
      <c r="DI3120" s="73" t="str">
        <f t="shared" si="1180"/>
        <v/>
      </c>
      <c r="DJ3120" s="73" t="str">
        <f t="shared" si="1181"/>
        <v/>
      </c>
      <c r="DK3120" s="73" t="str">
        <f t="shared" si="1182"/>
        <v/>
      </c>
      <c r="DL3120" s="73" t="str">
        <f t="shared" si="1183"/>
        <v/>
      </c>
      <c r="DM3120" s="73" t="str">
        <f t="shared" si="1184"/>
        <v/>
      </c>
      <c r="DN3120" s="73" t="str">
        <f t="shared" si="1192"/>
        <v/>
      </c>
      <c r="DO3120" s="73" t="str">
        <f t="shared" si="1185"/>
        <v/>
      </c>
      <c r="DP3120" s="73" t="str">
        <f t="shared" si="1186"/>
        <v/>
      </c>
      <c r="DQ3120" s="73" t="str">
        <f t="shared" si="1187"/>
        <v/>
      </c>
      <c r="DR3120" s="73" t="str">
        <f t="shared" si="1188"/>
        <v/>
      </c>
      <c r="DS3120" s="73" t="str">
        <f t="shared" si="1189"/>
        <v/>
      </c>
      <c r="DT3120" s="70" t="str">
        <f t="shared" si="1190"/>
        <v/>
      </c>
      <c r="DU3120" s="70" t="str">
        <f t="shared" si="1191"/>
        <v/>
      </c>
      <c r="DW3120" s="55" t="e">
        <f t="shared" si="1193"/>
        <v>#N/A</v>
      </c>
      <c r="DX3120" s="90" t="e">
        <f t="shared" si="1194"/>
        <v>#N/A</v>
      </c>
    </row>
    <row r="3121" spans="2:128">
      <c r="B3121" s="221"/>
      <c r="C3121" s="159"/>
      <c r="DE3121" s="72" t="str">
        <f t="shared" si="1176"/>
        <v/>
      </c>
      <c r="DF3121" s="73" t="str">
        <f t="shared" si="1177"/>
        <v/>
      </c>
      <c r="DG3121" s="73" t="str">
        <f t="shared" si="1178"/>
        <v/>
      </c>
      <c r="DH3121" s="73" t="str">
        <f t="shared" si="1179"/>
        <v/>
      </c>
      <c r="DI3121" s="73" t="str">
        <f t="shared" si="1180"/>
        <v/>
      </c>
      <c r="DJ3121" s="73" t="str">
        <f t="shared" si="1181"/>
        <v/>
      </c>
      <c r="DK3121" s="73" t="str">
        <f t="shared" si="1182"/>
        <v/>
      </c>
      <c r="DL3121" s="73" t="str">
        <f t="shared" si="1183"/>
        <v/>
      </c>
      <c r="DM3121" s="73" t="str">
        <f t="shared" si="1184"/>
        <v/>
      </c>
      <c r="DN3121" s="73" t="str">
        <f t="shared" si="1192"/>
        <v/>
      </c>
      <c r="DO3121" s="73" t="str">
        <f t="shared" si="1185"/>
        <v/>
      </c>
      <c r="DP3121" s="73" t="str">
        <f t="shared" si="1186"/>
        <v/>
      </c>
      <c r="DQ3121" s="73" t="str">
        <f t="shared" si="1187"/>
        <v/>
      </c>
      <c r="DR3121" s="73" t="str">
        <f t="shared" si="1188"/>
        <v/>
      </c>
      <c r="DS3121" s="73" t="str">
        <f t="shared" si="1189"/>
        <v/>
      </c>
      <c r="DT3121" s="70" t="str">
        <f t="shared" si="1190"/>
        <v/>
      </c>
      <c r="DU3121" s="70" t="str">
        <f t="shared" si="1191"/>
        <v/>
      </c>
      <c r="DW3121" s="55" t="e">
        <f t="shared" si="1193"/>
        <v>#N/A</v>
      </c>
      <c r="DX3121" s="90" t="e">
        <f t="shared" si="1194"/>
        <v>#N/A</v>
      </c>
    </row>
    <row r="3122" spans="2:128">
      <c r="B3122" s="221"/>
      <c r="C3122" s="159"/>
      <c r="DE3122" s="72" t="str">
        <f t="shared" si="1176"/>
        <v/>
      </c>
      <c r="DF3122" s="73" t="str">
        <f t="shared" si="1177"/>
        <v/>
      </c>
      <c r="DG3122" s="73" t="str">
        <f t="shared" si="1178"/>
        <v/>
      </c>
      <c r="DH3122" s="73" t="str">
        <f t="shared" si="1179"/>
        <v/>
      </c>
      <c r="DI3122" s="73" t="str">
        <f t="shared" si="1180"/>
        <v/>
      </c>
      <c r="DJ3122" s="73" t="str">
        <f t="shared" si="1181"/>
        <v/>
      </c>
      <c r="DK3122" s="73" t="str">
        <f t="shared" si="1182"/>
        <v/>
      </c>
      <c r="DL3122" s="73" t="str">
        <f t="shared" si="1183"/>
        <v/>
      </c>
      <c r="DM3122" s="73" t="str">
        <f t="shared" si="1184"/>
        <v/>
      </c>
      <c r="DN3122" s="73" t="str">
        <f t="shared" si="1192"/>
        <v/>
      </c>
      <c r="DO3122" s="73" t="str">
        <f t="shared" si="1185"/>
        <v/>
      </c>
      <c r="DP3122" s="73" t="str">
        <f t="shared" si="1186"/>
        <v/>
      </c>
      <c r="DQ3122" s="73" t="str">
        <f t="shared" si="1187"/>
        <v/>
      </c>
      <c r="DR3122" s="73" t="str">
        <f t="shared" si="1188"/>
        <v/>
      </c>
      <c r="DS3122" s="73" t="str">
        <f t="shared" si="1189"/>
        <v/>
      </c>
      <c r="DT3122" s="70" t="str">
        <f t="shared" si="1190"/>
        <v/>
      </c>
      <c r="DU3122" s="70" t="str">
        <f t="shared" si="1191"/>
        <v/>
      </c>
      <c r="DW3122" s="55" t="e">
        <f t="shared" si="1193"/>
        <v>#N/A</v>
      </c>
      <c r="DX3122" s="90" t="e">
        <f t="shared" si="1194"/>
        <v>#N/A</v>
      </c>
    </row>
    <row r="3123" spans="2:128">
      <c r="B3123" s="221"/>
      <c r="C3123" s="159"/>
      <c r="DE3123" s="72" t="str">
        <f t="shared" si="1176"/>
        <v/>
      </c>
      <c r="DF3123" s="73" t="str">
        <f t="shared" si="1177"/>
        <v/>
      </c>
      <c r="DG3123" s="73" t="str">
        <f t="shared" si="1178"/>
        <v/>
      </c>
      <c r="DH3123" s="73" t="str">
        <f t="shared" si="1179"/>
        <v/>
      </c>
      <c r="DI3123" s="73" t="str">
        <f t="shared" si="1180"/>
        <v/>
      </c>
      <c r="DJ3123" s="73" t="str">
        <f t="shared" si="1181"/>
        <v/>
      </c>
      <c r="DK3123" s="73" t="str">
        <f t="shared" si="1182"/>
        <v/>
      </c>
      <c r="DL3123" s="73" t="str">
        <f t="shared" si="1183"/>
        <v/>
      </c>
      <c r="DM3123" s="73" t="str">
        <f t="shared" si="1184"/>
        <v/>
      </c>
      <c r="DN3123" s="73" t="str">
        <f t="shared" si="1192"/>
        <v/>
      </c>
      <c r="DO3123" s="73" t="str">
        <f t="shared" si="1185"/>
        <v/>
      </c>
      <c r="DP3123" s="73" t="str">
        <f t="shared" si="1186"/>
        <v/>
      </c>
      <c r="DQ3123" s="73" t="str">
        <f t="shared" si="1187"/>
        <v/>
      </c>
      <c r="DR3123" s="73" t="str">
        <f t="shared" si="1188"/>
        <v/>
      </c>
      <c r="DS3123" s="73" t="str">
        <f t="shared" si="1189"/>
        <v/>
      </c>
      <c r="DT3123" s="70" t="str">
        <f t="shared" si="1190"/>
        <v/>
      </c>
      <c r="DU3123" s="70" t="str">
        <f t="shared" si="1191"/>
        <v/>
      </c>
      <c r="DW3123" s="55" t="e">
        <f t="shared" si="1193"/>
        <v>#N/A</v>
      </c>
      <c r="DX3123" s="90" t="e">
        <f t="shared" si="1194"/>
        <v>#N/A</v>
      </c>
    </row>
    <row r="3124" spans="2:128">
      <c r="B3124" s="221"/>
      <c r="C3124" s="159"/>
      <c r="DE3124" s="72" t="str">
        <f t="shared" si="1176"/>
        <v/>
      </c>
      <c r="DF3124" s="73" t="str">
        <f t="shared" si="1177"/>
        <v/>
      </c>
      <c r="DG3124" s="73" t="str">
        <f t="shared" si="1178"/>
        <v/>
      </c>
      <c r="DH3124" s="73" t="str">
        <f t="shared" si="1179"/>
        <v/>
      </c>
      <c r="DI3124" s="73" t="str">
        <f t="shared" si="1180"/>
        <v/>
      </c>
      <c r="DJ3124" s="73" t="str">
        <f t="shared" si="1181"/>
        <v/>
      </c>
      <c r="DK3124" s="73" t="str">
        <f t="shared" si="1182"/>
        <v/>
      </c>
      <c r="DL3124" s="73" t="str">
        <f t="shared" si="1183"/>
        <v/>
      </c>
      <c r="DM3124" s="73" t="str">
        <f t="shared" si="1184"/>
        <v/>
      </c>
      <c r="DN3124" s="73" t="str">
        <f t="shared" si="1192"/>
        <v/>
      </c>
      <c r="DO3124" s="73" t="str">
        <f t="shared" si="1185"/>
        <v/>
      </c>
      <c r="DP3124" s="73" t="str">
        <f t="shared" si="1186"/>
        <v/>
      </c>
      <c r="DQ3124" s="73" t="str">
        <f t="shared" si="1187"/>
        <v/>
      </c>
      <c r="DR3124" s="73" t="str">
        <f t="shared" si="1188"/>
        <v/>
      </c>
      <c r="DS3124" s="73" t="str">
        <f t="shared" si="1189"/>
        <v/>
      </c>
      <c r="DT3124" s="70" t="str">
        <f t="shared" si="1190"/>
        <v/>
      </c>
      <c r="DU3124" s="70" t="str">
        <f t="shared" si="1191"/>
        <v/>
      </c>
      <c r="DW3124" s="55" t="e">
        <f t="shared" si="1193"/>
        <v>#N/A</v>
      </c>
      <c r="DX3124" s="90" t="e">
        <f t="shared" si="1194"/>
        <v>#N/A</v>
      </c>
    </row>
    <row r="3125" spans="2:128">
      <c r="B3125" s="221"/>
      <c r="C3125" s="159"/>
      <c r="DE3125" s="72" t="str">
        <f t="shared" si="1176"/>
        <v/>
      </c>
      <c r="DF3125" s="73" t="str">
        <f t="shared" si="1177"/>
        <v/>
      </c>
      <c r="DG3125" s="73" t="str">
        <f t="shared" si="1178"/>
        <v/>
      </c>
      <c r="DH3125" s="73" t="str">
        <f t="shared" si="1179"/>
        <v/>
      </c>
      <c r="DI3125" s="73" t="str">
        <f t="shared" si="1180"/>
        <v/>
      </c>
      <c r="DJ3125" s="73" t="str">
        <f t="shared" si="1181"/>
        <v/>
      </c>
      <c r="DK3125" s="73" t="str">
        <f t="shared" si="1182"/>
        <v/>
      </c>
      <c r="DL3125" s="73" t="str">
        <f t="shared" si="1183"/>
        <v/>
      </c>
      <c r="DM3125" s="73" t="str">
        <f t="shared" si="1184"/>
        <v/>
      </c>
      <c r="DN3125" s="73" t="str">
        <f t="shared" si="1192"/>
        <v/>
      </c>
      <c r="DO3125" s="73" t="str">
        <f t="shared" si="1185"/>
        <v/>
      </c>
      <c r="DP3125" s="73" t="str">
        <f t="shared" si="1186"/>
        <v/>
      </c>
      <c r="DQ3125" s="73" t="str">
        <f t="shared" si="1187"/>
        <v/>
      </c>
      <c r="DR3125" s="73" t="str">
        <f t="shared" si="1188"/>
        <v/>
      </c>
      <c r="DS3125" s="73" t="str">
        <f t="shared" si="1189"/>
        <v/>
      </c>
      <c r="DT3125" s="70" t="str">
        <f t="shared" si="1190"/>
        <v/>
      </c>
      <c r="DU3125" s="70" t="str">
        <f t="shared" si="1191"/>
        <v/>
      </c>
      <c r="DW3125" s="55" t="e">
        <f t="shared" si="1193"/>
        <v>#N/A</v>
      </c>
      <c r="DX3125" s="90" t="e">
        <f t="shared" si="1194"/>
        <v>#N/A</v>
      </c>
    </row>
    <row r="3126" spans="2:128">
      <c r="B3126" s="221"/>
      <c r="C3126" s="159"/>
      <c r="DE3126" s="72" t="str">
        <f t="shared" si="1176"/>
        <v/>
      </c>
      <c r="DF3126" s="73" t="str">
        <f t="shared" si="1177"/>
        <v/>
      </c>
      <c r="DG3126" s="73" t="str">
        <f t="shared" si="1178"/>
        <v/>
      </c>
      <c r="DH3126" s="73" t="str">
        <f t="shared" si="1179"/>
        <v/>
      </c>
      <c r="DI3126" s="73" t="str">
        <f t="shared" si="1180"/>
        <v/>
      </c>
      <c r="DJ3126" s="73" t="str">
        <f t="shared" si="1181"/>
        <v/>
      </c>
      <c r="DK3126" s="73" t="str">
        <f t="shared" si="1182"/>
        <v/>
      </c>
      <c r="DL3126" s="73" t="str">
        <f t="shared" si="1183"/>
        <v/>
      </c>
      <c r="DM3126" s="73" t="str">
        <f t="shared" si="1184"/>
        <v/>
      </c>
      <c r="DN3126" s="73" t="str">
        <f t="shared" si="1192"/>
        <v/>
      </c>
      <c r="DO3126" s="73" t="str">
        <f t="shared" si="1185"/>
        <v/>
      </c>
      <c r="DP3126" s="73" t="str">
        <f t="shared" si="1186"/>
        <v/>
      </c>
      <c r="DQ3126" s="73" t="str">
        <f t="shared" si="1187"/>
        <v/>
      </c>
      <c r="DR3126" s="73" t="str">
        <f t="shared" si="1188"/>
        <v/>
      </c>
      <c r="DS3126" s="73" t="str">
        <f t="shared" si="1189"/>
        <v/>
      </c>
      <c r="DT3126" s="70" t="str">
        <f t="shared" si="1190"/>
        <v/>
      </c>
      <c r="DU3126" s="70" t="str">
        <f t="shared" si="1191"/>
        <v/>
      </c>
      <c r="DW3126" s="55" t="e">
        <f t="shared" si="1193"/>
        <v>#N/A</v>
      </c>
      <c r="DX3126" s="90" t="e">
        <f t="shared" si="1194"/>
        <v>#N/A</v>
      </c>
    </row>
    <row r="3127" spans="2:128">
      <c r="B3127" s="221"/>
      <c r="C3127" s="159"/>
      <c r="DE3127" s="72" t="str">
        <f t="shared" si="1176"/>
        <v/>
      </c>
      <c r="DF3127" s="73" t="str">
        <f t="shared" si="1177"/>
        <v/>
      </c>
      <c r="DG3127" s="73" t="str">
        <f t="shared" si="1178"/>
        <v/>
      </c>
      <c r="DH3127" s="73" t="str">
        <f t="shared" si="1179"/>
        <v/>
      </c>
      <c r="DI3127" s="73" t="str">
        <f t="shared" si="1180"/>
        <v/>
      </c>
      <c r="DJ3127" s="73" t="str">
        <f t="shared" si="1181"/>
        <v/>
      </c>
      <c r="DK3127" s="73" t="str">
        <f t="shared" si="1182"/>
        <v/>
      </c>
      <c r="DL3127" s="73" t="str">
        <f t="shared" si="1183"/>
        <v/>
      </c>
      <c r="DM3127" s="73" t="str">
        <f t="shared" si="1184"/>
        <v/>
      </c>
      <c r="DN3127" s="73" t="str">
        <f t="shared" si="1192"/>
        <v/>
      </c>
      <c r="DO3127" s="73" t="str">
        <f t="shared" si="1185"/>
        <v/>
      </c>
      <c r="DP3127" s="73" t="str">
        <f t="shared" si="1186"/>
        <v/>
      </c>
      <c r="DQ3127" s="73" t="str">
        <f t="shared" si="1187"/>
        <v/>
      </c>
      <c r="DR3127" s="73" t="str">
        <f t="shared" si="1188"/>
        <v/>
      </c>
      <c r="DS3127" s="73" t="str">
        <f t="shared" si="1189"/>
        <v/>
      </c>
      <c r="DT3127" s="70" t="str">
        <f t="shared" si="1190"/>
        <v/>
      </c>
      <c r="DU3127" s="70" t="str">
        <f t="shared" si="1191"/>
        <v/>
      </c>
      <c r="DW3127" s="55" t="e">
        <f t="shared" si="1193"/>
        <v>#N/A</v>
      </c>
      <c r="DX3127" s="90" t="e">
        <f t="shared" si="1194"/>
        <v>#N/A</v>
      </c>
    </row>
    <row r="3128" spans="2:128">
      <c r="B3128" s="221"/>
      <c r="C3128" s="159"/>
      <c r="DE3128" s="72" t="str">
        <f t="shared" si="1176"/>
        <v/>
      </c>
      <c r="DF3128" s="73" t="str">
        <f t="shared" si="1177"/>
        <v/>
      </c>
      <c r="DG3128" s="73" t="str">
        <f t="shared" si="1178"/>
        <v/>
      </c>
      <c r="DH3128" s="73" t="str">
        <f t="shared" si="1179"/>
        <v/>
      </c>
      <c r="DI3128" s="73" t="str">
        <f t="shared" si="1180"/>
        <v/>
      </c>
      <c r="DJ3128" s="73" t="str">
        <f t="shared" si="1181"/>
        <v/>
      </c>
      <c r="DK3128" s="73" t="str">
        <f t="shared" si="1182"/>
        <v/>
      </c>
      <c r="DL3128" s="73" t="str">
        <f t="shared" si="1183"/>
        <v/>
      </c>
      <c r="DM3128" s="73" t="str">
        <f t="shared" si="1184"/>
        <v/>
      </c>
      <c r="DN3128" s="73" t="str">
        <f t="shared" si="1192"/>
        <v/>
      </c>
      <c r="DO3128" s="73" t="str">
        <f t="shared" si="1185"/>
        <v/>
      </c>
      <c r="DP3128" s="73" t="str">
        <f t="shared" si="1186"/>
        <v/>
      </c>
      <c r="DQ3128" s="73" t="str">
        <f t="shared" si="1187"/>
        <v/>
      </c>
      <c r="DR3128" s="73" t="str">
        <f t="shared" si="1188"/>
        <v/>
      </c>
      <c r="DS3128" s="73" t="str">
        <f t="shared" si="1189"/>
        <v/>
      </c>
      <c r="DT3128" s="70" t="str">
        <f t="shared" si="1190"/>
        <v/>
      </c>
      <c r="DU3128" s="70" t="str">
        <f t="shared" si="1191"/>
        <v/>
      </c>
      <c r="DW3128" s="55" t="e">
        <f t="shared" si="1193"/>
        <v>#N/A</v>
      </c>
      <c r="DX3128" s="90" t="e">
        <f t="shared" si="1194"/>
        <v>#N/A</v>
      </c>
    </row>
    <row r="3129" spans="2:128">
      <c r="B3129" s="221"/>
      <c r="C3129" s="159"/>
      <c r="DE3129" s="72" t="str">
        <f t="shared" si="1176"/>
        <v/>
      </c>
      <c r="DF3129" s="73" t="str">
        <f t="shared" si="1177"/>
        <v/>
      </c>
      <c r="DG3129" s="73" t="str">
        <f t="shared" si="1178"/>
        <v/>
      </c>
      <c r="DH3129" s="73" t="str">
        <f t="shared" si="1179"/>
        <v/>
      </c>
      <c r="DI3129" s="73" t="str">
        <f t="shared" si="1180"/>
        <v/>
      </c>
      <c r="DJ3129" s="73" t="str">
        <f t="shared" si="1181"/>
        <v/>
      </c>
      <c r="DK3129" s="73" t="str">
        <f t="shared" si="1182"/>
        <v/>
      </c>
      <c r="DL3129" s="73" t="str">
        <f t="shared" si="1183"/>
        <v/>
      </c>
      <c r="DM3129" s="73" t="str">
        <f t="shared" si="1184"/>
        <v/>
      </c>
      <c r="DN3129" s="73" t="str">
        <f t="shared" si="1192"/>
        <v/>
      </c>
      <c r="DO3129" s="73" t="str">
        <f t="shared" si="1185"/>
        <v/>
      </c>
      <c r="DP3129" s="73" t="str">
        <f t="shared" si="1186"/>
        <v/>
      </c>
      <c r="DQ3129" s="73" t="str">
        <f t="shared" si="1187"/>
        <v/>
      </c>
      <c r="DR3129" s="73" t="str">
        <f t="shared" si="1188"/>
        <v/>
      </c>
      <c r="DS3129" s="73" t="str">
        <f t="shared" si="1189"/>
        <v/>
      </c>
      <c r="DT3129" s="70" t="str">
        <f t="shared" si="1190"/>
        <v/>
      </c>
      <c r="DU3129" s="70" t="str">
        <f t="shared" si="1191"/>
        <v/>
      </c>
      <c r="DW3129" s="55" t="e">
        <f t="shared" si="1193"/>
        <v>#N/A</v>
      </c>
      <c r="DX3129" s="90" t="e">
        <f t="shared" si="1194"/>
        <v>#N/A</v>
      </c>
    </row>
    <row r="3130" spans="2:128">
      <c r="B3130" s="221"/>
      <c r="C3130" s="159"/>
      <c r="DE3130" s="72" t="str">
        <f t="shared" si="1176"/>
        <v/>
      </c>
      <c r="DF3130" s="73" t="str">
        <f t="shared" si="1177"/>
        <v/>
      </c>
      <c r="DG3130" s="73" t="str">
        <f t="shared" si="1178"/>
        <v/>
      </c>
      <c r="DH3130" s="73" t="str">
        <f t="shared" si="1179"/>
        <v/>
      </c>
      <c r="DI3130" s="73" t="str">
        <f t="shared" si="1180"/>
        <v/>
      </c>
      <c r="DJ3130" s="73" t="str">
        <f t="shared" si="1181"/>
        <v/>
      </c>
      <c r="DK3130" s="73" t="str">
        <f t="shared" si="1182"/>
        <v/>
      </c>
      <c r="DL3130" s="73" t="str">
        <f t="shared" si="1183"/>
        <v/>
      </c>
      <c r="DM3130" s="73" t="str">
        <f t="shared" si="1184"/>
        <v/>
      </c>
      <c r="DN3130" s="73" t="str">
        <f t="shared" si="1192"/>
        <v/>
      </c>
      <c r="DO3130" s="73" t="str">
        <f t="shared" si="1185"/>
        <v/>
      </c>
      <c r="DP3130" s="73" t="str">
        <f t="shared" si="1186"/>
        <v/>
      </c>
      <c r="DQ3130" s="73" t="str">
        <f t="shared" si="1187"/>
        <v/>
      </c>
      <c r="DR3130" s="73" t="str">
        <f t="shared" si="1188"/>
        <v/>
      </c>
      <c r="DS3130" s="73" t="str">
        <f t="shared" si="1189"/>
        <v/>
      </c>
      <c r="DT3130" s="70" t="str">
        <f t="shared" si="1190"/>
        <v/>
      </c>
      <c r="DU3130" s="70" t="str">
        <f t="shared" si="1191"/>
        <v/>
      </c>
      <c r="DW3130" s="55" t="e">
        <f t="shared" si="1193"/>
        <v>#N/A</v>
      </c>
      <c r="DX3130" s="90" t="e">
        <f t="shared" si="1194"/>
        <v>#N/A</v>
      </c>
    </row>
    <row r="3131" spans="2:128">
      <c r="B3131" s="221"/>
      <c r="C3131" s="159"/>
      <c r="DE3131" s="72" t="str">
        <f t="shared" si="1176"/>
        <v/>
      </c>
      <c r="DF3131" s="73" t="str">
        <f t="shared" si="1177"/>
        <v/>
      </c>
      <c r="DG3131" s="73" t="str">
        <f t="shared" si="1178"/>
        <v/>
      </c>
      <c r="DH3131" s="73" t="str">
        <f t="shared" si="1179"/>
        <v/>
      </c>
      <c r="DI3131" s="73" t="str">
        <f t="shared" si="1180"/>
        <v/>
      </c>
      <c r="DJ3131" s="73" t="str">
        <f t="shared" si="1181"/>
        <v/>
      </c>
      <c r="DK3131" s="73" t="str">
        <f t="shared" si="1182"/>
        <v/>
      </c>
      <c r="DL3131" s="73" t="str">
        <f t="shared" si="1183"/>
        <v/>
      </c>
      <c r="DM3131" s="73" t="str">
        <f t="shared" si="1184"/>
        <v/>
      </c>
      <c r="DN3131" s="73" t="str">
        <f t="shared" si="1192"/>
        <v/>
      </c>
      <c r="DO3131" s="73" t="str">
        <f t="shared" si="1185"/>
        <v/>
      </c>
      <c r="DP3131" s="73" t="str">
        <f t="shared" si="1186"/>
        <v/>
      </c>
      <c r="DQ3131" s="73" t="str">
        <f t="shared" si="1187"/>
        <v/>
      </c>
      <c r="DR3131" s="73" t="str">
        <f t="shared" si="1188"/>
        <v/>
      </c>
      <c r="DS3131" s="73" t="str">
        <f t="shared" si="1189"/>
        <v/>
      </c>
      <c r="DT3131" s="70" t="str">
        <f t="shared" si="1190"/>
        <v/>
      </c>
      <c r="DU3131" s="70" t="str">
        <f t="shared" si="1191"/>
        <v/>
      </c>
      <c r="DW3131" s="55" t="e">
        <f t="shared" si="1193"/>
        <v>#N/A</v>
      </c>
      <c r="DX3131" s="90" t="e">
        <f t="shared" si="1194"/>
        <v>#N/A</v>
      </c>
    </row>
    <row r="3132" spans="2:128">
      <c r="B3132" s="221"/>
      <c r="C3132" s="159"/>
      <c r="DE3132" s="72" t="str">
        <f t="shared" si="1176"/>
        <v/>
      </c>
      <c r="DF3132" s="73" t="str">
        <f t="shared" si="1177"/>
        <v/>
      </c>
      <c r="DG3132" s="73" t="str">
        <f t="shared" si="1178"/>
        <v/>
      </c>
      <c r="DH3132" s="73" t="str">
        <f t="shared" si="1179"/>
        <v/>
      </c>
      <c r="DI3132" s="73" t="str">
        <f t="shared" si="1180"/>
        <v/>
      </c>
      <c r="DJ3132" s="73" t="str">
        <f t="shared" si="1181"/>
        <v/>
      </c>
      <c r="DK3132" s="73" t="str">
        <f t="shared" si="1182"/>
        <v/>
      </c>
      <c r="DL3132" s="73" t="str">
        <f t="shared" si="1183"/>
        <v/>
      </c>
      <c r="DM3132" s="73" t="str">
        <f t="shared" si="1184"/>
        <v/>
      </c>
      <c r="DN3132" s="73" t="str">
        <f t="shared" si="1192"/>
        <v/>
      </c>
      <c r="DO3132" s="73" t="str">
        <f t="shared" si="1185"/>
        <v/>
      </c>
      <c r="DP3132" s="73" t="str">
        <f t="shared" si="1186"/>
        <v/>
      </c>
      <c r="DQ3132" s="73" t="str">
        <f t="shared" si="1187"/>
        <v/>
      </c>
      <c r="DR3132" s="73" t="str">
        <f t="shared" si="1188"/>
        <v/>
      </c>
      <c r="DS3132" s="73" t="str">
        <f t="shared" si="1189"/>
        <v/>
      </c>
      <c r="DT3132" s="70" t="str">
        <f t="shared" si="1190"/>
        <v/>
      </c>
      <c r="DU3132" s="70" t="str">
        <f t="shared" si="1191"/>
        <v/>
      </c>
      <c r="DW3132" s="55" t="e">
        <f t="shared" si="1193"/>
        <v>#N/A</v>
      </c>
      <c r="DX3132" s="90" t="e">
        <f t="shared" si="1194"/>
        <v>#N/A</v>
      </c>
    </row>
    <row r="3133" spans="2:128">
      <c r="B3133" s="221"/>
      <c r="C3133" s="159"/>
      <c r="DE3133" s="72" t="str">
        <f t="shared" si="1176"/>
        <v/>
      </c>
      <c r="DF3133" s="73" t="str">
        <f t="shared" si="1177"/>
        <v/>
      </c>
      <c r="DG3133" s="73" t="str">
        <f t="shared" si="1178"/>
        <v/>
      </c>
      <c r="DH3133" s="73" t="str">
        <f t="shared" si="1179"/>
        <v/>
      </c>
      <c r="DI3133" s="73" t="str">
        <f t="shared" si="1180"/>
        <v/>
      </c>
      <c r="DJ3133" s="73" t="str">
        <f t="shared" si="1181"/>
        <v/>
      </c>
      <c r="DK3133" s="73" t="str">
        <f t="shared" si="1182"/>
        <v/>
      </c>
      <c r="DL3133" s="73" t="str">
        <f t="shared" si="1183"/>
        <v/>
      </c>
      <c r="DM3133" s="73" t="str">
        <f t="shared" si="1184"/>
        <v/>
      </c>
      <c r="DN3133" s="73" t="str">
        <f t="shared" si="1192"/>
        <v/>
      </c>
      <c r="DO3133" s="73" t="str">
        <f t="shared" si="1185"/>
        <v/>
      </c>
      <c r="DP3133" s="73" t="str">
        <f t="shared" si="1186"/>
        <v/>
      </c>
      <c r="DQ3133" s="73" t="str">
        <f t="shared" si="1187"/>
        <v/>
      </c>
      <c r="DR3133" s="73" t="str">
        <f t="shared" si="1188"/>
        <v/>
      </c>
      <c r="DS3133" s="73" t="str">
        <f t="shared" si="1189"/>
        <v/>
      </c>
      <c r="DT3133" s="70" t="str">
        <f t="shared" si="1190"/>
        <v/>
      </c>
      <c r="DU3133" s="70" t="str">
        <f t="shared" si="1191"/>
        <v/>
      </c>
      <c r="DW3133" s="55" t="e">
        <f t="shared" si="1193"/>
        <v>#N/A</v>
      </c>
      <c r="DX3133" s="90" t="e">
        <f t="shared" si="1194"/>
        <v>#N/A</v>
      </c>
    </row>
    <row r="3134" spans="2:128">
      <c r="B3134" s="221"/>
      <c r="C3134" s="159"/>
      <c r="DE3134" s="72" t="str">
        <f t="shared" si="1176"/>
        <v/>
      </c>
      <c r="DF3134" s="73" t="str">
        <f t="shared" si="1177"/>
        <v/>
      </c>
      <c r="DG3134" s="73" t="str">
        <f t="shared" si="1178"/>
        <v/>
      </c>
      <c r="DH3134" s="73" t="str">
        <f t="shared" si="1179"/>
        <v/>
      </c>
      <c r="DI3134" s="73" t="str">
        <f t="shared" si="1180"/>
        <v/>
      </c>
      <c r="DJ3134" s="73" t="str">
        <f t="shared" si="1181"/>
        <v/>
      </c>
      <c r="DK3134" s="73" t="str">
        <f t="shared" si="1182"/>
        <v/>
      </c>
      <c r="DL3134" s="73" t="str">
        <f t="shared" si="1183"/>
        <v/>
      </c>
      <c r="DM3134" s="73" t="str">
        <f t="shared" si="1184"/>
        <v/>
      </c>
      <c r="DN3134" s="73" t="str">
        <f t="shared" si="1192"/>
        <v/>
      </c>
      <c r="DO3134" s="73" t="str">
        <f t="shared" si="1185"/>
        <v/>
      </c>
      <c r="DP3134" s="73" t="str">
        <f t="shared" si="1186"/>
        <v/>
      </c>
      <c r="DQ3134" s="73" t="str">
        <f t="shared" si="1187"/>
        <v/>
      </c>
      <c r="DR3134" s="73" t="str">
        <f t="shared" si="1188"/>
        <v/>
      </c>
      <c r="DS3134" s="73" t="str">
        <f t="shared" si="1189"/>
        <v/>
      </c>
      <c r="DT3134" s="70" t="str">
        <f t="shared" si="1190"/>
        <v/>
      </c>
      <c r="DU3134" s="70" t="str">
        <f t="shared" si="1191"/>
        <v/>
      </c>
      <c r="DW3134" s="55" t="e">
        <f t="shared" si="1193"/>
        <v>#N/A</v>
      </c>
      <c r="DX3134" s="90" t="e">
        <f t="shared" si="1194"/>
        <v>#N/A</v>
      </c>
    </row>
    <row r="3135" spans="2:128">
      <c r="B3135" s="221"/>
      <c r="C3135" s="159"/>
      <c r="DE3135" s="72" t="str">
        <f t="shared" si="1176"/>
        <v/>
      </c>
      <c r="DF3135" s="73" t="str">
        <f t="shared" si="1177"/>
        <v/>
      </c>
      <c r="DG3135" s="73" t="str">
        <f t="shared" si="1178"/>
        <v/>
      </c>
      <c r="DH3135" s="73" t="str">
        <f t="shared" si="1179"/>
        <v/>
      </c>
      <c r="DI3135" s="73" t="str">
        <f t="shared" si="1180"/>
        <v/>
      </c>
      <c r="DJ3135" s="73" t="str">
        <f t="shared" si="1181"/>
        <v/>
      </c>
      <c r="DK3135" s="73" t="str">
        <f t="shared" si="1182"/>
        <v/>
      </c>
      <c r="DL3135" s="73" t="str">
        <f t="shared" si="1183"/>
        <v/>
      </c>
      <c r="DM3135" s="73" t="str">
        <f t="shared" si="1184"/>
        <v/>
      </c>
      <c r="DN3135" s="73" t="str">
        <f t="shared" si="1192"/>
        <v/>
      </c>
      <c r="DO3135" s="73" t="str">
        <f t="shared" si="1185"/>
        <v/>
      </c>
      <c r="DP3135" s="73" t="str">
        <f t="shared" si="1186"/>
        <v/>
      </c>
      <c r="DQ3135" s="73" t="str">
        <f t="shared" si="1187"/>
        <v/>
      </c>
      <c r="DR3135" s="73" t="str">
        <f t="shared" si="1188"/>
        <v/>
      </c>
      <c r="DS3135" s="73" t="str">
        <f t="shared" si="1189"/>
        <v/>
      </c>
      <c r="DT3135" s="70" t="str">
        <f t="shared" si="1190"/>
        <v/>
      </c>
      <c r="DU3135" s="70" t="str">
        <f t="shared" si="1191"/>
        <v/>
      </c>
      <c r="DW3135" s="55" t="e">
        <f t="shared" si="1193"/>
        <v>#N/A</v>
      </c>
      <c r="DX3135" s="90" t="e">
        <f t="shared" si="1194"/>
        <v>#N/A</v>
      </c>
    </row>
    <row r="3136" spans="2:128">
      <c r="B3136" s="221"/>
      <c r="C3136" s="159"/>
      <c r="DE3136" s="72" t="str">
        <f t="shared" si="1176"/>
        <v/>
      </c>
      <c r="DF3136" s="73" t="str">
        <f t="shared" si="1177"/>
        <v/>
      </c>
      <c r="DG3136" s="73" t="str">
        <f t="shared" si="1178"/>
        <v/>
      </c>
      <c r="DH3136" s="73" t="str">
        <f t="shared" si="1179"/>
        <v/>
      </c>
      <c r="DI3136" s="73" t="str">
        <f t="shared" si="1180"/>
        <v/>
      </c>
      <c r="DJ3136" s="73" t="str">
        <f t="shared" si="1181"/>
        <v/>
      </c>
      <c r="DK3136" s="73" t="str">
        <f t="shared" si="1182"/>
        <v/>
      </c>
      <c r="DL3136" s="73" t="str">
        <f t="shared" si="1183"/>
        <v/>
      </c>
      <c r="DM3136" s="73" t="str">
        <f t="shared" si="1184"/>
        <v/>
      </c>
      <c r="DN3136" s="73" t="str">
        <f t="shared" si="1192"/>
        <v/>
      </c>
      <c r="DO3136" s="73" t="str">
        <f t="shared" si="1185"/>
        <v/>
      </c>
      <c r="DP3136" s="73" t="str">
        <f t="shared" si="1186"/>
        <v/>
      </c>
      <c r="DQ3136" s="73" t="str">
        <f t="shared" si="1187"/>
        <v/>
      </c>
      <c r="DR3136" s="73" t="str">
        <f t="shared" si="1188"/>
        <v/>
      </c>
      <c r="DS3136" s="73" t="str">
        <f t="shared" si="1189"/>
        <v/>
      </c>
      <c r="DT3136" s="70" t="str">
        <f t="shared" si="1190"/>
        <v/>
      </c>
      <c r="DU3136" s="70" t="str">
        <f t="shared" si="1191"/>
        <v/>
      </c>
      <c r="DW3136" s="55" t="e">
        <f t="shared" si="1193"/>
        <v>#N/A</v>
      </c>
      <c r="DX3136" s="90" t="e">
        <f t="shared" si="1194"/>
        <v>#N/A</v>
      </c>
    </row>
    <row r="3137" spans="2:128">
      <c r="B3137" s="221"/>
      <c r="C3137" s="159"/>
      <c r="DE3137" s="72" t="str">
        <f t="shared" si="1176"/>
        <v/>
      </c>
      <c r="DF3137" s="73" t="str">
        <f t="shared" si="1177"/>
        <v/>
      </c>
      <c r="DG3137" s="73" t="str">
        <f t="shared" si="1178"/>
        <v/>
      </c>
      <c r="DH3137" s="73" t="str">
        <f t="shared" si="1179"/>
        <v/>
      </c>
      <c r="DI3137" s="73" t="str">
        <f t="shared" si="1180"/>
        <v/>
      </c>
      <c r="DJ3137" s="73" t="str">
        <f t="shared" si="1181"/>
        <v/>
      </c>
      <c r="DK3137" s="73" t="str">
        <f t="shared" si="1182"/>
        <v/>
      </c>
      <c r="DL3137" s="73" t="str">
        <f t="shared" si="1183"/>
        <v/>
      </c>
      <c r="DM3137" s="73" t="str">
        <f t="shared" si="1184"/>
        <v/>
      </c>
      <c r="DN3137" s="73" t="str">
        <f t="shared" si="1192"/>
        <v/>
      </c>
      <c r="DO3137" s="73" t="str">
        <f t="shared" si="1185"/>
        <v/>
      </c>
      <c r="DP3137" s="73" t="str">
        <f t="shared" si="1186"/>
        <v/>
      </c>
      <c r="DQ3137" s="73" t="str">
        <f t="shared" si="1187"/>
        <v/>
      </c>
      <c r="DR3137" s="73" t="str">
        <f t="shared" si="1188"/>
        <v/>
      </c>
      <c r="DS3137" s="73" t="str">
        <f t="shared" si="1189"/>
        <v/>
      </c>
      <c r="DT3137" s="70" t="str">
        <f t="shared" si="1190"/>
        <v/>
      </c>
      <c r="DU3137" s="70" t="str">
        <f t="shared" si="1191"/>
        <v/>
      </c>
      <c r="DW3137" s="55" t="e">
        <f t="shared" si="1193"/>
        <v>#N/A</v>
      </c>
      <c r="DX3137" s="90" t="e">
        <f t="shared" si="1194"/>
        <v>#N/A</v>
      </c>
    </row>
    <row r="3138" spans="2:128">
      <c r="B3138" s="221"/>
      <c r="C3138" s="159"/>
      <c r="DE3138" s="72" t="str">
        <f t="shared" si="1176"/>
        <v/>
      </c>
      <c r="DF3138" s="73" t="str">
        <f t="shared" si="1177"/>
        <v/>
      </c>
      <c r="DG3138" s="73" t="str">
        <f t="shared" si="1178"/>
        <v/>
      </c>
      <c r="DH3138" s="73" t="str">
        <f t="shared" si="1179"/>
        <v/>
      </c>
      <c r="DI3138" s="73" t="str">
        <f t="shared" si="1180"/>
        <v/>
      </c>
      <c r="DJ3138" s="73" t="str">
        <f t="shared" si="1181"/>
        <v/>
      </c>
      <c r="DK3138" s="73" t="str">
        <f t="shared" si="1182"/>
        <v/>
      </c>
      <c r="DL3138" s="73" t="str">
        <f t="shared" si="1183"/>
        <v/>
      </c>
      <c r="DM3138" s="73" t="str">
        <f t="shared" si="1184"/>
        <v/>
      </c>
      <c r="DN3138" s="73" t="str">
        <f t="shared" si="1192"/>
        <v/>
      </c>
      <c r="DO3138" s="73" t="str">
        <f t="shared" si="1185"/>
        <v/>
      </c>
      <c r="DP3138" s="73" t="str">
        <f t="shared" si="1186"/>
        <v/>
      </c>
      <c r="DQ3138" s="73" t="str">
        <f t="shared" si="1187"/>
        <v/>
      </c>
      <c r="DR3138" s="73" t="str">
        <f t="shared" si="1188"/>
        <v/>
      </c>
      <c r="DS3138" s="73" t="str">
        <f t="shared" si="1189"/>
        <v/>
      </c>
      <c r="DT3138" s="70" t="str">
        <f t="shared" si="1190"/>
        <v/>
      </c>
      <c r="DU3138" s="70" t="str">
        <f t="shared" si="1191"/>
        <v/>
      </c>
      <c r="DW3138" s="55" t="e">
        <f t="shared" si="1193"/>
        <v>#N/A</v>
      </c>
      <c r="DX3138" s="90" t="e">
        <f t="shared" si="1194"/>
        <v>#N/A</v>
      </c>
    </row>
    <row r="3139" spans="2:128">
      <c r="B3139" s="221"/>
      <c r="C3139" s="159"/>
      <c r="DE3139" s="72" t="str">
        <f t="shared" si="1176"/>
        <v/>
      </c>
      <c r="DF3139" s="73" t="str">
        <f t="shared" si="1177"/>
        <v/>
      </c>
      <c r="DG3139" s="73" t="str">
        <f t="shared" si="1178"/>
        <v/>
      </c>
      <c r="DH3139" s="73" t="str">
        <f t="shared" si="1179"/>
        <v/>
      </c>
      <c r="DI3139" s="73" t="str">
        <f t="shared" si="1180"/>
        <v/>
      </c>
      <c r="DJ3139" s="73" t="str">
        <f t="shared" si="1181"/>
        <v/>
      </c>
      <c r="DK3139" s="73" t="str">
        <f t="shared" si="1182"/>
        <v/>
      </c>
      <c r="DL3139" s="73" t="str">
        <f t="shared" si="1183"/>
        <v/>
      </c>
      <c r="DM3139" s="73" t="str">
        <f t="shared" si="1184"/>
        <v/>
      </c>
      <c r="DN3139" s="73" t="str">
        <f t="shared" si="1192"/>
        <v/>
      </c>
      <c r="DO3139" s="73" t="str">
        <f t="shared" si="1185"/>
        <v/>
      </c>
      <c r="DP3139" s="73" t="str">
        <f t="shared" si="1186"/>
        <v/>
      </c>
      <c r="DQ3139" s="73" t="str">
        <f t="shared" si="1187"/>
        <v/>
      </c>
      <c r="DR3139" s="73" t="str">
        <f t="shared" si="1188"/>
        <v/>
      </c>
      <c r="DS3139" s="73" t="str">
        <f t="shared" si="1189"/>
        <v/>
      </c>
      <c r="DT3139" s="70" t="str">
        <f t="shared" si="1190"/>
        <v/>
      </c>
      <c r="DU3139" s="70" t="str">
        <f t="shared" si="1191"/>
        <v/>
      </c>
      <c r="DW3139" s="55" t="e">
        <f t="shared" si="1193"/>
        <v>#N/A</v>
      </c>
      <c r="DX3139" s="90" t="e">
        <f t="shared" si="1194"/>
        <v>#N/A</v>
      </c>
    </row>
    <row r="3140" spans="2:128">
      <c r="B3140" s="221"/>
      <c r="C3140" s="159"/>
      <c r="DE3140" s="72" t="str">
        <f t="shared" si="1176"/>
        <v/>
      </c>
      <c r="DF3140" s="73" t="str">
        <f t="shared" si="1177"/>
        <v/>
      </c>
      <c r="DG3140" s="73" t="str">
        <f t="shared" si="1178"/>
        <v/>
      </c>
      <c r="DH3140" s="73" t="str">
        <f t="shared" si="1179"/>
        <v/>
      </c>
      <c r="DI3140" s="73" t="str">
        <f t="shared" si="1180"/>
        <v/>
      </c>
      <c r="DJ3140" s="73" t="str">
        <f t="shared" si="1181"/>
        <v/>
      </c>
      <c r="DK3140" s="73" t="str">
        <f t="shared" si="1182"/>
        <v/>
      </c>
      <c r="DL3140" s="73" t="str">
        <f t="shared" si="1183"/>
        <v/>
      </c>
      <c r="DM3140" s="73" t="str">
        <f t="shared" si="1184"/>
        <v/>
      </c>
      <c r="DN3140" s="73" t="str">
        <f t="shared" si="1192"/>
        <v/>
      </c>
      <c r="DO3140" s="73" t="str">
        <f t="shared" si="1185"/>
        <v/>
      </c>
      <c r="DP3140" s="73" t="str">
        <f t="shared" si="1186"/>
        <v/>
      </c>
      <c r="DQ3140" s="73" t="str">
        <f t="shared" si="1187"/>
        <v/>
      </c>
      <c r="DR3140" s="73" t="str">
        <f t="shared" si="1188"/>
        <v/>
      </c>
      <c r="DS3140" s="73" t="str">
        <f t="shared" si="1189"/>
        <v/>
      </c>
      <c r="DT3140" s="70" t="str">
        <f t="shared" si="1190"/>
        <v/>
      </c>
      <c r="DU3140" s="70" t="str">
        <f t="shared" si="1191"/>
        <v/>
      </c>
      <c r="DW3140" s="55" t="e">
        <f t="shared" si="1193"/>
        <v>#N/A</v>
      </c>
      <c r="DX3140" s="90" t="e">
        <f t="shared" si="1194"/>
        <v>#N/A</v>
      </c>
    </row>
    <row r="3141" spans="2:128">
      <c r="B3141" s="221"/>
      <c r="C3141" s="159"/>
      <c r="DE3141" s="72" t="str">
        <f t="shared" si="1176"/>
        <v/>
      </c>
      <c r="DF3141" s="73" t="str">
        <f t="shared" si="1177"/>
        <v/>
      </c>
      <c r="DG3141" s="73" t="str">
        <f t="shared" si="1178"/>
        <v/>
      </c>
      <c r="DH3141" s="73" t="str">
        <f t="shared" si="1179"/>
        <v/>
      </c>
      <c r="DI3141" s="73" t="str">
        <f t="shared" si="1180"/>
        <v/>
      </c>
      <c r="DJ3141" s="73" t="str">
        <f t="shared" si="1181"/>
        <v/>
      </c>
      <c r="DK3141" s="73" t="str">
        <f t="shared" si="1182"/>
        <v/>
      </c>
      <c r="DL3141" s="73" t="str">
        <f t="shared" si="1183"/>
        <v/>
      </c>
      <c r="DM3141" s="73" t="str">
        <f t="shared" si="1184"/>
        <v/>
      </c>
      <c r="DN3141" s="73" t="str">
        <f t="shared" si="1192"/>
        <v/>
      </c>
      <c r="DO3141" s="73" t="str">
        <f t="shared" si="1185"/>
        <v/>
      </c>
      <c r="DP3141" s="73" t="str">
        <f t="shared" si="1186"/>
        <v/>
      </c>
      <c r="DQ3141" s="73" t="str">
        <f t="shared" si="1187"/>
        <v/>
      </c>
      <c r="DR3141" s="73" t="str">
        <f t="shared" si="1188"/>
        <v/>
      </c>
      <c r="DS3141" s="73" t="str">
        <f t="shared" si="1189"/>
        <v/>
      </c>
      <c r="DT3141" s="70" t="str">
        <f t="shared" si="1190"/>
        <v/>
      </c>
      <c r="DU3141" s="70" t="str">
        <f t="shared" si="1191"/>
        <v/>
      </c>
      <c r="DW3141" s="55" t="e">
        <f t="shared" si="1193"/>
        <v>#N/A</v>
      </c>
      <c r="DX3141" s="90" t="e">
        <f t="shared" si="1194"/>
        <v>#N/A</v>
      </c>
    </row>
    <row r="3142" spans="2:128">
      <c r="B3142" s="221"/>
      <c r="C3142" s="159"/>
      <c r="DE3142" s="72" t="str">
        <f t="shared" si="1176"/>
        <v/>
      </c>
      <c r="DF3142" s="73" t="str">
        <f t="shared" si="1177"/>
        <v/>
      </c>
      <c r="DG3142" s="73" t="str">
        <f t="shared" si="1178"/>
        <v/>
      </c>
      <c r="DH3142" s="73" t="str">
        <f t="shared" si="1179"/>
        <v/>
      </c>
      <c r="DI3142" s="73" t="str">
        <f t="shared" si="1180"/>
        <v/>
      </c>
      <c r="DJ3142" s="73" t="str">
        <f t="shared" si="1181"/>
        <v/>
      </c>
      <c r="DK3142" s="73" t="str">
        <f t="shared" si="1182"/>
        <v/>
      </c>
      <c r="DL3142" s="73" t="str">
        <f t="shared" si="1183"/>
        <v/>
      </c>
      <c r="DM3142" s="73" t="str">
        <f t="shared" si="1184"/>
        <v/>
      </c>
      <c r="DN3142" s="73" t="str">
        <f t="shared" si="1192"/>
        <v/>
      </c>
      <c r="DO3142" s="73" t="str">
        <f t="shared" si="1185"/>
        <v/>
      </c>
      <c r="DP3142" s="73" t="str">
        <f t="shared" si="1186"/>
        <v/>
      </c>
      <c r="DQ3142" s="73" t="str">
        <f t="shared" si="1187"/>
        <v/>
      </c>
      <c r="DR3142" s="73" t="str">
        <f t="shared" si="1188"/>
        <v/>
      </c>
      <c r="DS3142" s="73" t="str">
        <f t="shared" si="1189"/>
        <v/>
      </c>
      <c r="DT3142" s="70" t="str">
        <f t="shared" si="1190"/>
        <v/>
      </c>
      <c r="DU3142" s="70" t="str">
        <f t="shared" si="1191"/>
        <v/>
      </c>
      <c r="DW3142" s="55" t="e">
        <f t="shared" si="1193"/>
        <v>#N/A</v>
      </c>
      <c r="DX3142" s="90" t="e">
        <f t="shared" si="1194"/>
        <v>#N/A</v>
      </c>
    </row>
    <row r="3143" spans="2:128">
      <c r="B3143" s="221"/>
      <c r="C3143" s="159"/>
      <c r="DE3143" s="72" t="str">
        <f t="shared" si="1176"/>
        <v/>
      </c>
      <c r="DF3143" s="73" t="str">
        <f t="shared" si="1177"/>
        <v/>
      </c>
      <c r="DG3143" s="73" t="str">
        <f t="shared" si="1178"/>
        <v/>
      </c>
      <c r="DH3143" s="73" t="str">
        <f t="shared" si="1179"/>
        <v/>
      </c>
      <c r="DI3143" s="73" t="str">
        <f t="shared" si="1180"/>
        <v/>
      </c>
      <c r="DJ3143" s="73" t="str">
        <f t="shared" si="1181"/>
        <v/>
      </c>
      <c r="DK3143" s="73" t="str">
        <f t="shared" si="1182"/>
        <v/>
      </c>
      <c r="DL3143" s="73" t="str">
        <f t="shared" si="1183"/>
        <v/>
      </c>
      <c r="DM3143" s="73" t="str">
        <f t="shared" si="1184"/>
        <v/>
      </c>
      <c r="DN3143" s="73" t="str">
        <f t="shared" si="1192"/>
        <v/>
      </c>
      <c r="DO3143" s="73" t="str">
        <f t="shared" si="1185"/>
        <v/>
      </c>
      <c r="DP3143" s="73" t="str">
        <f t="shared" si="1186"/>
        <v/>
      </c>
      <c r="DQ3143" s="73" t="str">
        <f t="shared" si="1187"/>
        <v/>
      </c>
      <c r="DR3143" s="73" t="str">
        <f t="shared" si="1188"/>
        <v/>
      </c>
      <c r="DS3143" s="73" t="str">
        <f t="shared" si="1189"/>
        <v/>
      </c>
      <c r="DT3143" s="70" t="str">
        <f t="shared" si="1190"/>
        <v/>
      </c>
      <c r="DU3143" s="70" t="str">
        <f t="shared" si="1191"/>
        <v/>
      </c>
      <c r="DW3143" s="55" t="e">
        <f t="shared" si="1193"/>
        <v>#N/A</v>
      </c>
      <c r="DX3143" s="90" t="e">
        <f t="shared" si="1194"/>
        <v>#N/A</v>
      </c>
    </row>
    <row r="3144" spans="2:128">
      <c r="B3144" s="221"/>
      <c r="C3144" s="159"/>
      <c r="DE3144" s="72" t="str">
        <f t="shared" si="1176"/>
        <v/>
      </c>
      <c r="DF3144" s="73" t="str">
        <f t="shared" si="1177"/>
        <v/>
      </c>
      <c r="DG3144" s="73" t="str">
        <f t="shared" si="1178"/>
        <v/>
      </c>
      <c r="DH3144" s="73" t="str">
        <f t="shared" si="1179"/>
        <v/>
      </c>
      <c r="DI3144" s="73" t="str">
        <f t="shared" si="1180"/>
        <v/>
      </c>
      <c r="DJ3144" s="73" t="str">
        <f t="shared" si="1181"/>
        <v/>
      </c>
      <c r="DK3144" s="73" t="str">
        <f t="shared" si="1182"/>
        <v/>
      </c>
      <c r="DL3144" s="73" t="str">
        <f t="shared" si="1183"/>
        <v/>
      </c>
      <c r="DM3144" s="73" t="str">
        <f t="shared" si="1184"/>
        <v/>
      </c>
      <c r="DN3144" s="73" t="str">
        <f t="shared" si="1192"/>
        <v/>
      </c>
      <c r="DO3144" s="73" t="str">
        <f t="shared" si="1185"/>
        <v/>
      </c>
      <c r="DP3144" s="73" t="str">
        <f t="shared" si="1186"/>
        <v/>
      </c>
      <c r="DQ3144" s="73" t="str">
        <f t="shared" si="1187"/>
        <v/>
      </c>
      <c r="DR3144" s="73" t="str">
        <f t="shared" si="1188"/>
        <v/>
      </c>
      <c r="DS3144" s="73" t="str">
        <f t="shared" si="1189"/>
        <v/>
      </c>
      <c r="DT3144" s="70" t="str">
        <f t="shared" si="1190"/>
        <v/>
      </c>
      <c r="DU3144" s="70" t="str">
        <f t="shared" si="1191"/>
        <v/>
      </c>
      <c r="DW3144" s="55" t="e">
        <f t="shared" si="1193"/>
        <v>#N/A</v>
      </c>
      <c r="DX3144" s="90" t="e">
        <f t="shared" si="1194"/>
        <v>#N/A</v>
      </c>
    </row>
    <row r="3145" spans="2:128">
      <c r="B3145" s="221"/>
      <c r="C3145" s="159"/>
      <c r="DE3145" s="72" t="str">
        <f t="shared" si="1176"/>
        <v/>
      </c>
      <c r="DF3145" s="73" t="str">
        <f t="shared" si="1177"/>
        <v/>
      </c>
      <c r="DG3145" s="73" t="str">
        <f t="shared" si="1178"/>
        <v/>
      </c>
      <c r="DH3145" s="73" t="str">
        <f t="shared" si="1179"/>
        <v/>
      </c>
      <c r="DI3145" s="73" t="str">
        <f t="shared" si="1180"/>
        <v/>
      </c>
      <c r="DJ3145" s="73" t="str">
        <f t="shared" si="1181"/>
        <v/>
      </c>
      <c r="DK3145" s="73" t="str">
        <f t="shared" si="1182"/>
        <v/>
      </c>
      <c r="DL3145" s="73" t="str">
        <f t="shared" si="1183"/>
        <v/>
      </c>
      <c r="DM3145" s="73" t="str">
        <f t="shared" si="1184"/>
        <v/>
      </c>
      <c r="DN3145" s="73" t="str">
        <f t="shared" si="1192"/>
        <v/>
      </c>
      <c r="DO3145" s="73" t="str">
        <f t="shared" si="1185"/>
        <v/>
      </c>
      <c r="DP3145" s="73" t="str">
        <f t="shared" si="1186"/>
        <v/>
      </c>
      <c r="DQ3145" s="73" t="str">
        <f t="shared" si="1187"/>
        <v/>
      </c>
      <c r="DR3145" s="73" t="str">
        <f t="shared" si="1188"/>
        <v/>
      </c>
      <c r="DS3145" s="73" t="str">
        <f t="shared" si="1189"/>
        <v/>
      </c>
      <c r="DT3145" s="70" t="str">
        <f t="shared" si="1190"/>
        <v/>
      </c>
      <c r="DU3145" s="70" t="str">
        <f t="shared" si="1191"/>
        <v/>
      </c>
      <c r="DW3145" s="55" t="e">
        <f t="shared" si="1193"/>
        <v>#N/A</v>
      </c>
      <c r="DX3145" s="90" t="e">
        <f t="shared" si="1194"/>
        <v>#N/A</v>
      </c>
    </row>
    <row r="3146" spans="2:128">
      <c r="B3146" s="221"/>
      <c r="C3146" s="159"/>
      <c r="DE3146" s="72" t="str">
        <f t="shared" si="1176"/>
        <v/>
      </c>
      <c r="DF3146" s="73" t="str">
        <f t="shared" si="1177"/>
        <v/>
      </c>
      <c r="DG3146" s="73" t="str">
        <f t="shared" si="1178"/>
        <v/>
      </c>
      <c r="DH3146" s="73" t="str">
        <f t="shared" si="1179"/>
        <v/>
      </c>
      <c r="DI3146" s="73" t="str">
        <f t="shared" si="1180"/>
        <v/>
      </c>
      <c r="DJ3146" s="73" t="str">
        <f t="shared" si="1181"/>
        <v/>
      </c>
      <c r="DK3146" s="73" t="str">
        <f t="shared" si="1182"/>
        <v/>
      </c>
      <c r="DL3146" s="73" t="str">
        <f t="shared" si="1183"/>
        <v/>
      </c>
      <c r="DM3146" s="73" t="str">
        <f t="shared" si="1184"/>
        <v/>
      </c>
      <c r="DN3146" s="73" t="str">
        <f t="shared" si="1192"/>
        <v/>
      </c>
      <c r="DO3146" s="73" t="str">
        <f t="shared" si="1185"/>
        <v/>
      </c>
      <c r="DP3146" s="73" t="str">
        <f t="shared" si="1186"/>
        <v/>
      </c>
      <c r="DQ3146" s="73" t="str">
        <f t="shared" si="1187"/>
        <v/>
      </c>
      <c r="DR3146" s="73" t="str">
        <f t="shared" si="1188"/>
        <v/>
      </c>
      <c r="DS3146" s="73" t="str">
        <f t="shared" si="1189"/>
        <v/>
      </c>
      <c r="DT3146" s="70" t="str">
        <f t="shared" si="1190"/>
        <v/>
      </c>
      <c r="DU3146" s="70" t="str">
        <f t="shared" si="1191"/>
        <v/>
      </c>
      <c r="DW3146" s="55" t="e">
        <f t="shared" si="1193"/>
        <v>#N/A</v>
      </c>
      <c r="DX3146" s="90" t="e">
        <f t="shared" si="1194"/>
        <v>#N/A</v>
      </c>
    </row>
    <row r="3147" spans="2:128">
      <c r="B3147" s="221"/>
      <c r="C3147" s="159"/>
      <c r="DE3147" s="72" t="str">
        <f t="shared" si="1176"/>
        <v/>
      </c>
      <c r="DF3147" s="73" t="str">
        <f t="shared" si="1177"/>
        <v/>
      </c>
      <c r="DG3147" s="73" t="str">
        <f t="shared" si="1178"/>
        <v/>
      </c>
      <c r="DH3147" s="73" t="str">
        <f t="shared" si="1179"/>
        <v/>
      </c>
      <c r="DI3147" s="73" t="str">
        <f t="shared" si="1180"/>
        <v/>
      </c>
      <c r="DJ3147" s="73" t="str">
        <f t="shared" si="1181"/>
        <v/>
      </c>
      <c r="DK3147" s="73" t="str">
        <f t="shared" si="1182"/>
        <v/>
      </c>
      <c r="DL3147" s="73" t="str">
        <f t="shared" si="1183"/>
        <v/>
      </c>
      <c r="DM3147" s="73" t="str">
        <f t="shared" si="1184"/>
        <v/>
      </c>
      <c r="DN3147" s="73" t="str">
        <f t="shared" si="1192"/>
        <v/>
      </c>
      <c r="DO3147" s="73" t="str">
        <f t="shared" si="1185"/>
        <v/>
      </c>
      <c r="DP3147" s="73" t="str">
        <f t="shared" si="1186"/>
        <v/>
      </c>
      <c r="DQ3147" s="73" t="str">
        <f t="shared" si="1187"/>
        <v/>
      </c>
      <c r="DR3147" s="73" t="str">
        <f t="shared" si="1188"/>
        <v/>
      </c>
      <c r="DS3147" s="73" t="str">
        <f t="shared" si="1189"/>
        <v/>
      </c>
      <c r="DT3147" s="70" t="str">
        <f t="shared" si="1190"/>
        <v/>
      </c>
      <c r="DU3147" s="70" t="str">
        <f t="shared" si="1191"/>
        <v/>
      </c>
      <c r="DW3147" s="55" t="e">
        <f t="shared" si="1193"/>
        <v>#N/A</v>
      </c>
      <c r="DX3147" s="90" t="e">
        <f t="shared" si="1194"/>
        <v>#N/A</v>
      </c>
    </row>
    <row r="3148" spans="2:128">
      <c r="B3148" s="221"/>
      <c r="C3148" s="159"/>
      <c r="DE3148" s="72" t="str">
        <f t="shared" si="1176"/>
        <v/>
      </c>
      <c r="DF3148" s="73" t="str">
        <f t="shared" si="1177"/>
        <v/>
      </c>
      <c r="DG3148" s="73" t="str">
        <f t="shared" si="1178"/>
        <v/>
      </c>
      <c r="DH3148" s="73" t="str">
        <f t="shared" si="1179"/>
        <v/>
      </c>
      <c r="DI3148" s="73" t="str">
        <f t="shared" si="1180"/>
        <v/>
      </c>
      <c r="DJ3148" s="73" t="str">
        <f t="shared" si="1181"/>
        <v/>
      </c>
      <c r="DK3148" s="73" t="str">
        <f t="shared" si="1182"/>
        <v/>
      </c>
      <c r="DL3148" s="73" t="str">
        <f t="shared" si="1183"/>
        <v/>
      </c>
      <c r="DM3148" s="73" t="str">
        <f t="shared" si="1184"/>
        <v/>
      </c>
      <c r="DN3148" s="73" t="str">
        <f t="shared" si="1192"/>
        <v/>
      </c>
      <c r="DO3148" s="73" t="str">
        <f t="shared" si="1185"/>
        <v/>
      </c>
      <c r="DP3148" s="73" t="str">
        <f t="shared" si="1186"/>
        <v/>
      </c>
      <c r="DQ3148" s="73" t="str">
        <f t="shared" si="1187"/>
        <v/>
      </c>
      <c r="DR3148" s="73" t="str">
        <f t="shared" si="1188"/>
        <v/>
      </c>
      <c r="DS3148" s="73" t="str">
        <f t="shared" si="1189"/>
        <v/>
      </c>
      <c r="DT3148" s="70" t="str">
        <f t="shared" si="1190"/>
        <v/>
      </c>
      <c r="DU3148" s="70" t="str">
        <f t="shared" si="1191"/>
        <v/>
      </c>
      <c r="DW3148" s="55" t="e">
        <f t="shared" si="1193"/>
        <v>#N/A</v>
      </c>
      <c r="DX3148" s="90" t="e">
        <f t="shared" si="1194"/>
        <v>#N/A</v>
      </c>
    </row>
    <row r="3149" spans="2:128">
      <c r="B3149" s="221"/>
      <c r="C3149" s="159"/>
      <c r="DE3149" s="72" t="str">
        <f t="shared" si="1176"/>
        <v/>
      </c>
      <c r="DF3149" s="73" t="str">
        <f t="shared" si="1177"/>
        <v/>
      </c>
      <c r="DG3149" s="73" t="str">
        <f t="shared" si="1178"/>
        <v/>
      </c>
      <c r="DH3149" s="73" t="str">
        <f t="shared" si="1179"/>
        <v/>
      </c>
      <c r="DI3149" s="73" t="str">
        <f t="shared" si="1180"/>
        <v/>
      </c>
      <c r="DJ3149" s="73" t="str">
        <f t="shared" si="1181"/>
        <v/>
      </c>
      <c r="DK3149" s="73" t="str">
        <f t="shared" si="1182"/>
        <v/>
      </c>
      <c r="DL3149" s="73" t="str">
        <f t="shared" si="1183"/>
        <v/>
      </c>
      <c r="DM3149" s="73" t="str">
        <f t="shared" si="1184"/>
        <v/>
      </c>
      <c r="DN3149" s="73" t="str">
        <f t="shared" si="1192"/>
        <v/>
      </c>
      <c r="DO3149" s="73" t="str">
        <f t="shared" si="1185"/>
        <v/>
      </c>
      <c r="DP3149" s="73" t="str">
        <f t="shared" si="1186"/>
        <v/>
      </c>
      <c r="DQ3149" s="73" t="str">
        <f t="shared" si="1187"/>
        <v/>
      </c>
      <c r="DR3149" s="73" t="str">
        <f t="shared" si="1188"/>
        <v/>
      </c>
      <c r="DS3149" s="73" t="str">
        <f t="shared" si="1189"/>
        <v/>
      </c>
      <c r="DT3149" s="70" t="str">
        <f t="shared" si="1190"/>
        <v/>
      </c>
      <c r="DU3149" s="70" t="str">
        <f t="shared" si="1191"/>
        <v/>
      </c>
      <c r="DW3149" s="55" t="e">
        <f t="shared" si="1193"/>
        <v>#N/A</v>
      </c>
      <c r="DX3149" s="90" t="e">
        <f t="shared" si="1194"/>
        <v>#N/A</v>
      </c>
    </row>
    <row r="3150" spans="2:128">
      <c r="B3150" s="221"/>
      <c r="C3150" s="159"/>
      <c r="DE3150" s="72" t="str">
        <f t="shared" si="1176"/>
        <v/>
      </c>
      <c r="DF3150" s="73" t="str">
        <f t="shared" si="1177"/>
        <v/>
      </c>
      <c r="DG3150" s="73" t="str">
        <f t="shared" si="1178"/>
        <v/>
      </c>
      <c r="DH3150" s="73" t="str">
        <f t="shared" si="1179"/>
        <v/>
      </c>
      <c r="DI3150" s="73" t="str">
        <f t="shared" si="1180"/>
        <v/>
      </c>
      <c r="DJ3150" s="73" t="str">
        <f t="shared" si="1181"/>
        <v/>
      </c>
      <c r="DK3150" s="73" t="str">
        <f t="shared" si="1182"/>
        <v/>
      </c>
      <c r="DL3150" s="73" t="str">
        <f t="shared" si="1183"/>
        <v/>
      </c>
      <c r="DM3150" s="73" t="str">
        <f t="shared" si="1184"/>
        <v/>
      </c>
      <c r="DN3150" s="73" t="str">
        <f t="shared" si="1192"/>
        <v/>
      </c>
      <c r="DO3150" s="73" t="str">
        <f t="shared" si="1185"/>
        <v/>
      </c>
      <c r="DP3150" s="73" t="str">
        <f t="shared" si="1186"/>
        <v/>
      </c>
      <c r="DQ3150" s="73" t="str">
        <f t="shared" si="1187"/>
        <v/>
      </c>
      <c r="DR3150" s="73" t="str">
        <f t="shared" si="1188"/>
        <v/>
      </c>
      <c r="DS3150" s="73" t="str">
        <f t="shared" si="1189"/>
        <v/>
      </c>
      <c r="DT3150" s="70" t="str">
        <f t="shared" si="1190"/>
        <v/>
      </c>
      <c r="DU3150" s="70" t="str">
        <f t="shared" si="1191"/>
        <v/>
      </c>
      <c r="DW3150" s="55" t="e">
        <f t="shared" si="1193"/>
        <v>#N/A</v>
      </c>
      <c r="DX3150" s="90" t="e">
        <f t="shared" si="1194"/>
        <v>#N/A</v>
      </c>
    </row>
    <row r="3151" spans="2:128">
      <c r="B3151" s="221"/>
      <c r="C3151" s="159"/>
      <c r="DE3151" s="72" t="str">
        <f t="shared" si="1176"/>
        <v/>
      </c>
      <c r="DF3151" s="73" t="str">
        <f t="shared" si="1177"/>
        <v/>
      </c>
      <c r="DG3151" s="73" t="str">
        <f t="shared" si="1178"/>
        <v/>
      </c>
      <c r="DH3151" s="73" t="str">
        <f t="shared" si="1179"/>
        <v/>
      </c>
      <c r="DI3151" s="73" t="str">
        <f t="shared" si="1180"/>
        <v/>
      </c>
      <c r="DJ3151" s="73" t="str">
        <f t="shared" si="1181"/>
        <v/>
      </c>
      <c r="DK3151" s="73" t="str">
        <f t="shared" si="1182"/>
        <v/>
      </c>
      <c r="DL3151" s="73" t="str">
        <f t="shared" si="1183"/>
        <v/>
      </c>
      <c r="DM3151" s="73" t="str">
        <f t="shared" si="1184"/>
        <v/>
      </c>
      <c r="DN3151" s="73" t="str">
        <f t="shared" si="1192"/>
        <v/>
      </c>
      <c r="DO3151" s="73" t="str">
        <f t="shared" si="1185"/>
        <v/>
      </c>
      <c r="DP3151" s="73" t="str">
        <f t="shared" si="1186"/>
        <v/>
      </c>
      <c r="DQ3151" s="73" t="str">
        <f t="shared" si="1187"/>
        <v/>
      </c>
      <c r="DR3151" s="73" t="str">
        <f t="shared" si="1188"/>
        <v/>
      </c>
      <c r="DS3151" s="73" t="str">
        <f t="shared" si="1189"/>
        <v/>
      </c>
      <c r="DT3151" s="70" t="str">
        <f t="shared" si="1190"/>
        <v/>
      </c>
      <c r="DU3151" s="70" t="str">
        <f t="shared" si="1191"/>
        <v/>
      </c>
      <c r="DW3151" s="55" t="e">
        <f t="shared" si="1193"/>
        <v>#N/A</v>
      </c>
      <c r="DX3151" s="90" t="e">
        <f t="shared" si="1194"/>
        <v>#N/A</v>
      </c>
    </row>
    <row r="3152" spans="2:128">
      <c r="B3152" s="221"/>
      <c r="C3152" s="159"/>
      <c r="DE3152" s="72" t="str">
        <f t="shared" si="1176"/>
        <v/>
      </c>
      <c r="DF3152" s="73" t="str">
        <f t="shared" si="1177"/>
        <v/>
      </c>
      <c r="DG3152" s="73" t="str">
        <f t="shared" si="1178"/>
        <v/>
      </c>
      <c r="DH3152" s="73" t="str">
        <f t="shared" si="1179"/>
        <v/>
      </c>
      <c r="DI3152" s="73" t="str">
        <f t="shared" si="1180"/>
        <v/>
      </c>
      <c r="DJ3152" s="73" t="str">
        <f t="shared" si="1181"/>
        <v/>
      </c>
      <c r="DK3152" s="73" t="str">
        <f t="shared" si="1182"/>
        <v/>
      </c>
      <c r="DL3152" s="73" t="str">
        <f t="shared" si="1183"/>
        <v/>
      </c>
      <c r="DM3152" s="73" t="str">
        <f t="shared" si="1184"/>
        <v/>
      </c>
      <c r="DN3152" s="73" t="str">
        <f t="shared" si="1192"/>
        <v/>
      </c>
      <c r="DO3152" s="73" t="str">
        <f t="shared" si="1185"/>
        <v/>
      </c>
      <c r="DP3152" s="73" t="str">
        <f t="shared" si="1186"/>
        <v/>
      </c>
      <c r="DQ3152" s="73" t="str">
        <f t="shared" si="1187"/>
        <v/>
      </c>
      <c r="DR3152" s="73" t="str">
        <f t="shared" si="1188"/>
        <v/>
      </c>
      <c r="DS3152" s="73" t="str">
        <f t="shared" si="1189"/>
        <v/>
      </c>
      <c r="DT3152" s="70" t="str">
        <f t="shared" si="1190"/>
        <v/>
      </c>
      <c r="DU3152" s="70" t="str">
        <f t="shared" si="1191"/>
        <v/>
      </c>
      <c r="DW3152" s="55" t="e">
        <f t="shared" si="1193"/>
        <v>#N/A</v>
      </c>
      <c r="DX3152" s="90" t="e">
        <f t="shared" si="1194"/>
        <v>#N/A</v>
      </c>
    </row>
    <row r="3153" spans="2:128">
      <c r="B3153" s="221"/>
      <c r="C3153" s="159"/>
      <c r="DE3153" s="72" t="str">
        <f t="shared" si="1176"/>
        <v/>
      </c>
      <c r="DF3153" s="73" t="str">
        <f t="shared" si="1177"/>
        <v/>
      </c>
      <c r="DG3153" s="73" t="str">
        <f t="shared" si="1178"/>
        <v/>
      </c>
      <c r="DH3153" s="73" t="str">
        <f t="shared" si="1179"/>
        <v/>
      </c>
      <c r="DI3153" s="73" t="str">
        <f t="shared" si="1180"/>
        <v/>
      </c>
      <c r="DJ3153" s="73" t="str">
        <f t="shared" si="1181"/>
        <v/>
      </c>
      <c r="DK3153" s="73" t="str">
        <f t="shared" si="1182"/>
        <v/>
      </c>
      <c r="DL3153" s="73" t="str">
        <f t="shared" si="1183"/>
        <v/>
      </c>
      <c r="DM3153" s="73" t="str">
        <f t="shared" si="1184"/>
        <v/>
      </c>
      <c r="DN3153" s="73" t="str">
        <f t="shared" si="1192"/>
        <v/>
      </c>
      <c r="DO3153" s="73" t="str">
        <f t="shared" si="1185"/>
        <v/>
      </c>
      <c r="DP3153" s="73" t="str">
        <f t="shared" si="1186"/>
        <v/>
      </c>
      <c r="DQ3153" s="73" t="str">
        <f t="shared" si="1187"/>
        <v/>
      </c>
      <c r="DR3153" s="73" t="str">
        <f t="shared" si="1188"/>
        <v/>
      </c>
      <c r="DS3153" s="73" t="str">
        <f t="shared" si="1189"/>
        <v/>
      </c>
      <c r="DT3153" s="70" t="str">
        <f t="shared" si="1190"/>
        <v/>
      </c>
      <c r="DU3153" s="70" t="str">
        <f t="shared" si="1191"/>
        <v/>
      </c>
      <c r="DW3153" s="55" t="e">
        <f t="shared" si="1193"/>
        <v>#N/A</v>
      </c>
      <c r="DX3153" s="90" t="e">
        <f t="shared" si="1194"/>
        <v>#N/A</v>
      </c>
    </row>
    <row r="3154" spans="2:128">
      <c r="B3154" s="221"/>
      <c r="C3154" s="159"/>
      <c r="DE3154" s="72" t="str">
        <f t="shared" si="1176"/>
        <v/>
      </c>
      <c r="DF3154" s="73" t="str">
        <f t="shared" si="1177"/>
        <v/>
      </c>
      <c r="DG3154" s="73" t="str">
        <f t="shared" si="1178"/>
        <v/>
      </c>
      <c r="DH3154" s="73" t="str">
        <f t="shared" si="1179"/>
        <v/>
      </c>
      <c r="DI3154" s="73" t="str">
        <f t="shared" si="1180"/>
        <v/>
      </c>
      <c r="DJ3154" s="73" t="str">
        <f t="shared" si="1181"/>
        <v/>
      </c>
      <c r="DK3154" s="73" t="str">
        <f t="shared" si="1182"/>
        <v/>
      </c>
      <c r="DL3154" s="73" t="str">
        <f t="shared" si="1183"/>
        <v/>
      </c>
      <c r="DM3154" s="73" t="str">
        <f t="shared" si="1184"/>
        <v/>
      </c>
      <c r="DN3154" s="73" t="str">
        <f t="shared" si="1192"/>
        <v/>
      </c>
      <c r="DO3154" s="73" t="str">
        <f t="shared" si="1185"/>
        <v/>
      </c>
      <c r="DP3154" s="73" t="str">
        <f t="shared" si="1186"/>
        <v/>
      </c>
      <c r="DQ3154" s="73" t="str">
        <f t="shared" si="1187"/>
        <v/>
      </c>
      <c r="DR3154" s="73" t="str">
        <f t="shared" si="1188"/>
        <v/>
      </c>
      <c r="DS3154" s="73" t="str">
        <f t="shared" si="1189"/>
        <v/>
      </c>
      <c r="DT3154" s="70" t="str">
        <f t="shared" si="1190"/>
        <v/>
      </c>
      <c r="DU3154" s="70" t="str">
        <f t="shared" si="1191"/>
        <v/>
      </c>
      <c r="DW3154" s="55" t="e">
        <f t="shared" si="1193"/>
        <v>#N/A</v>
      </c>
      <c r="DX3154" s="90" t="e">
        <f t="shared" si="1194"/>
        <v>#N/A</v>
      </c>
    </row>
    <row r="3155" spans="2:128">
      <c r="B3155" s="221"/>
      <c r="C3155" s="159"/>
      <c r="DE3155" s="72" t="str">
        <f t="shared" si="1176"/>
        <v/>
      </c>
      <c r="DF3155" s="73" t="str">
        <f t="shared" si="1177"/>
        <v/>
      </c>
      <c r="DG3155" s="73" t="str">
        <f t="shared" si="1178"/>
        <v/>
      </c>
      <c r="DH3155" s="73" t="str">
        <f t="shared" si="1179"/>
        <v/>
      </c>
      <c r="DI3155" s="73" t="str">
        <f t="shared" si="1180"/>
        <v/>
      </c>
      <c r="DJ3155" s="73" t="str">
        <f t="shared" si="1181"/>
        <v/>
      </c>
      <c r="DK3155" s="73" t="str">
        <f t="shared" si="1182"/>
        <v/>
      </c>
      <c r="DL3155" s="73" t="str">
        <f t="shared" si="1183"/>
        <v/>
      </c>
      <c r="DM3155" s="73" t="str">
        <f t="shared" si="1184"/>
        <v/>
      </c>
      <c r="DN3155" s="73" t="str">
        <f t="shared" si="1192"/>
        <v/>
      </c>
      <c r="DO3155" s="73" t="str">
        <f t="shared" si="1185"/>
        <v/>
      </c>
      <c r="DP3155" s="73" t="str">
        <f t="shared" si="1186"/>
        <v/>
      </c>
      <c r="DQ3155" s="73" t="str">
        <f t="shared" si="1187"/>
        <v/>
      </c>
      <c r="DR3155" s="73" t="str">
        <f t="shared" si="1188"/>
        <v/>
      </c>
      <c r="DS3155" s="73" t="str">
        <f t="shared" si="1189"/>
        <v/>
      </c>
      <c r="DT3155" s="70" t="str">
        <f t="shared" si="1190"/>
        <v/>
      </c>
      <c r="DU3155" s="70" t="str">
        <f t="shared" si="1191"/>
        <v/>
      </c>
      <c r="DW3155" s="55" t="e">
        <f t="shared" si="1193"/>
        <v>#N/A</v>
      </c>
      <c r="DX3155" s="90" t="e">
        <f t="shared" si="1194"/>
        <v>#N/A</v>
      </c>
    </row>
    <row r="3156" spans="2:128">
      <c r="B3156" s="221"/>
      <c r="C3156" s="159"/>
      <c r="DE3156" s="72" t="str">
        <f t="shared" si="1176"/>
        <v/>
      </c>
      <c r="DF3156" s="73" t="str">
        <f t="shared" si="1177"/>
        <v/>
      </c>
      <c r="DG3156" s="73" t="str">
        <f t="shared" si="1178"/>
        <v/>
      </c>
      <c r="DH3156" s="73" t="str">
        <f t="shared" si="1179"/>
        <v/>
      </c>
      <c r="DI3156" s="73" t="str">
        <f t="shared" si="1180"/>
        <v/>
      </c>
      <c r="DJ3156" s="73" t="str">
        <f t="shared" si="1181"/>
        <v/>
      </c>
      <c r="DK3156" s="73" t="str">
        <f t="shared" si="1182"/>
        <v/>
      </c>
      <c r="DL3156" s="73" t="str">
        <f t="shared" si="1183"/>
        <v/>
      </c>
      <c r="DM3156" s="73" t="str">
        <f t="shared" si="1184"/>
        <v/>
      </c>
      <c r="DN3156" s="73" t="str">
        <f t="shared" si="1192"/>
        <v/>
      </c>
      <c r="DO3156" s="73" t="str">
        <f t="shared" si="1185"/>
        <v/>
      </c>
      <c r="DP3156" s="73" t="str">
        <f t="shared" si="1186"/>
        <v/>
      </c>
      <c r="DQ3156" s="73" t="str">
        <f t="shared" si="1187"/>
        <v/>
      </c>
      <c r="DR3156" s="73" t="str">
        <f t="shared" si="1188"/>
        <v/>
      </c>
      <c r="DS3156" s="73" t="str">
        <f t="shared" si="1189"/>
        <v/>
      </c>
      <c r="DT3156" s="70" t="str">
        <f t="shared" si="1190"/>
        <v/>
      </c>
      <c r="DU3156" s="70" t="str">
        <f t="shared" si="1191"/>
        <v/>
      </c>
      <c r="DW3156" s="55" t="e">
        <f t="shared" si="1193"/>
        <v>#N/A</v>
      </c>
      <c r="DX3156" s="90" t="e">
        <f t="shared" si="1194"/>
        <v>#N/A</v>
      </c>
    </row>
    <row r="3157" spans="2:128">
      <c r="B3157" s="221"/>
      <c r="C3157" s="159"/>
      <c r="DE3157" s="72" t="str">
        <f t="shared" si="1176"/>
        <v/>
      </c>
      <c r="DF3157" s="73" t="str">
        <f t="shared" si="1177"/>
        <v/>
      </c>
      <c r="DG3157" s="73" t="str">
        <f t="shared" si="1178"/>
        <v/>
      </c>
      <c r="DH3157" s="73" t="str">
        <f t="shared" si="1179"/>
        <v/>
      </c>
      <c r="DI3157" s="73" t="str">
        <f t="shared" si="1180"/>
        <v/>
      </c>
      <c r="DJ3157" s="73" t="str">
        <f t="shared" si="1181"/>
        <v/>
      </c>
      <c r="DK3157" s="73" t="str">
        <f t="shared" si="1182"/>
        <v/>
      </c>
      <c r="DL3157" s="73" t="str">
        <f t="shared" si="1183"/>
        <v/>
      </c>
      <c r="DM3157" s="73" t="str">
        <f t="shared" si="1184"/>
        <v/>
      </c>
      <c r="DN3157" s="73" t="str">
        <f t="shared" si="1192"/>
        <v/>
      </c>
      <c r="DO3157" s="73" t="str">
        <f t="shared" si="1185"/>
        <v/>
      </c>
      <c r="DP3157" s="73" t="str">
        <f t="shared" si="1186"/>
        <v/>
      </c>
      <c r="DQ3157" s="73" t="str">
        <f t="shared" si="1187"/>
        <v/>
      </c>
      <c r="DR3157" s="73" t="str">
        <f t="shared" si="1188"/>
        <v/>
      </c>
      <c r="DS3157" s="73" t="str">
        <f t="shared" si="1189"/>
        <v/>
      </c>
      <c r="DT3157" s="70" t="str">
        <f t="shared" si="1190"/>
        <v/>
      </c>
      <c r="DU3157" s="70" t="str">
        <f t="shared" si="1191"/>
        <v/>
      </c>
      <c r="DW3157" s="55" t="e">
        <f t="shared" si="1193"/>
        <v>#N/A</v>
      </c>
      <c r="DX3157" s="90" t="e">
        <f t="shared" si="1194"/>
        <v>#N/A</v>
      </c>
    </row>
    <row r="3158" spans="2:128">
      <c r="B3158" s="221"/>
      <c r="C3158" s="159"/>
      <c r="DE3158" s="72" t="str">
        <f t="shared" si="1176"/>
        <v/>
      </c>
      <c r="DF3158" s="73" t="str">
        <f t="shared" si="1177"/>
        <v/>
      </c>
      <c r="DG3158" s="73" t="str">
        <f t="shared" si="1178"/>
        <v/>
      </c>
      <c r="DH3158" s="73" t="str">
        <f t="shared" si="1179"/>
        <v/>
      </c>
      <c r="DI3158" s="73" t="str">
        <f t="shared" si="1180"/>
        <v/>
      </c>
      <c r="DJ3158" s="73" t="str">
        <f t="shared" si="1181"/>
        <v/>
      </c>
      <c r="DK3158" s="73" t="str">
        <f t="shared" si="1182"/>
        <v/>
      </c>
      <c r="DL3158" s="73" t="str">
        <f t="shared" si="1183"/>
        <v/>
      </c>
      <c r="DM3158" s="73" t="str">
        <f t="shared" si="1184"/>
        <v/>
      </c>
      <c r="DN3158" s="73" t="str">
        <f t="shared" si="1192"/>
        <v/>
      </c>
      <c r="DO3158" s="73" t="str">
        <f t="shared" si="1185"/>
        <v/>
      </c>
      <c r="DP3158" s="73" t="str">
        <f t="shared" si="1186"/>
        <v/>
      </c>
      <c r="DQ3158" s="73" t="str">
        <f t="shared" si="1187"/>
        <v/>
      </c>
      <c r="DR3158" s="73" t="str">
        <f t="shared" si="1188"/>
        <v/>
      </c>
      <c r="DS3158" s="73" t="str">
        <f t="shared" si="1189"/>
        <v/>
      </c>
      <c r="DT3158" s="70" t="str">
        <f t="shared" si="1190"/>
        <v/>
      </c>
      <c r="DU3158" s="70" t="str">
        <f t="shared" si="1191"/>
        <v/>
      </c>
      <c r="DW3158" s="55" t="e">
        <f t="shared" si="1193"/>
        <v>#N/A</v>
      </c>
      <c r="DX3158" s="90" t="e">
        <f t="shared" si="1194"/>
        <v>#N/A</v>
      </c>
    </row>
    <row r="3159" spans="2:128">
      <c r="B3159" s="221"/>
      <c r="C3159" s="159"/>
      <c r="DE3159" s="72" t="str">
        <f t="shared" si="1176"/>
        <v/>
      </c>
      <c r="DF3159" s="73" t="str">
        <f t="shared" si="1177"/>
        <v/>
      </c>
      <c r="DG3159" s="73" t="str">
        <f t="shared" si="1178"/>
        <v/>
      </c>
      <c r="DH3159" s="73" t="str">
        <f t="shared" si="1179"/>
        <v/>
      </c>
      <c r="DI3159" s="73" t="str">
        <f t="shared" si="1180"/>
        <v/>
      </c>
      <c r="DJ3159" s="73" t="str">
        <f t="shared" si="1181"/>
        <v/>
      </c>
      <c r="DK3159" s="73" t="str">
        <f t="shared" si="1182"/>
        <v/>
      </c>
      <c r="DL3159" s="73" t="str">
        <f t="shared" si="1183"/>
        <v/>
      </c>
      <c r="DM3159" s="73" t="str">
        <f t="shared" si="1184"/>
        <v/>
      </c>
      <c r="DN3159" s="73" t="str">
        <f t="shared" si="1192"/>
        <v/>
      </c>
      <c r="DO3159" s="73" t="str">
        <f t="shared" si="1185"/>
        <v/>
      </c>
      <c r="DP3159" s="73" t="str">
        <f t="shared" si="1186"/>
        <v/>
      </c>
      <c r="DQ3159" s="73" t="str">
        <f t="shared" si="1187"/>
        <v/>
      </c>
      <c r="DR3159" s="73" t="str">
        <f t="shared" si="1188"/>
        <v/>
      </c>
      <c r="DS3159" s="73" t="str">
        <f t="shared" si="1189"/>
        <v/>
      </c>
      <c r="DT3159" s="70" t="str">
        <f t="shared" si="1190"/>
        <v/>
      </c>
      <c r="DU3159" s="70" t="str">
        <f t="shared" si="1191"/>
        <v/>
      </c>
      <c r="DW3159" s="55" t="e">
        <f t="shared" si="1193"/>
        <v>#N/A</v>
      </c>
      <c r="DX3159" s="90" t="e">
        <f t="shared" si="1194"/>
        <v>#N/A</v>
      </c>
    </row>
    <row r="3160" spans="2:128">
      <c r="B3160" s="221"/>
      <c r="C3160" s="159"/>
      <c r="DE3160" s="72" t="str">
        <f t="shared" si="1176"/>
        <v/>
      </c>
      <c r="DF3160" s="73" t="str">
        <f t="shared" si="1177"/>
        <v/>
      </c>
      <c r="DG3160" s="73" t="str">
        <f t="shared" si="1178"/>
        <v/>
      </c>
      <c r="DH3160" s="73" t="str">
        <f t="shared" si="1179"/>
        <v/>
      </c>
      <c r="DI3160" s="73" t="str">
        <f t="shared" si="1180"/>
        <v/>
      </c>
      <c r="DJ3160" s="73" t="str">
        <f t="shared" si="1181"/>
        <v/>
      </c>
      <c r="DK3160" s="73" t="str">
        <f t="shared" si="1182"/>
        <v/>
      </c>
      <c r="DL3160" s="73" t="str">
        <f t="shared" si="1183"/>
        <v/>
      </c>
      <c r="DM3160" s="73" t="str">
        <f t="shared" si="1184"/>
        <v/>
      </c>
      <c r="DN3160" s="73" t="str">
        <f t="shared" si="1192"/>
        <v/>
      </c>
      <c r="DO3160" s="73" t="str">
        <f t="shared" si="1185"/>
        <v/>
      </c>
      <c r="DP3160" s="73" t="str">
        <f t="shared" si="1186"/>
        <v/>
      </c>
      <c r="DQ3160" s="73" t="str">
        <f t="shared" si="1187"/>
        <v/>
      </c>
      <c r="DR3160" s="73" t="str">
        <f t="shared" si="1188"/>
        <v/>
      </c>
      <c r="DS3160" s="73" t="str">
        <f t="shared" si="1189"/>
        <v/>
      </c>
      <c r="DT3160" s="70" t="str">
        <f t="shared" si="1190"/>
        <v/>
      </c>
      <c r="DU3160" s="70" t="str">
        <f t="shared" si="1191"/>
        <v/>
      </c>
      <c r="DW3160" s="55" t="e">
        <f t="shared" si="1193"/>
        <v>#N/A</v>
      </c>
      <c r="DX3160" s="90" t="e">
        <f t="shared" si="1194"/>
        <v>#N/A</v>
      </c>
    </row>
    <row r="3161" spans="2:128">
      <c r="B3161" s="221"/>
      <c r="C3161" s="159"/>
      <c r="DE3161" s="72" t="str">
        <f t="shared" si="1176"/>
        <v/>
      </c>
      <c r="DF3161" s="73" t="str">
        <f t="shared" si="1177"/>
        <v/>
      </c>
      <c r="DG3161" s="73" t="str">
        <f t="shared" si="1178"/>
        <v/>
      </c>
      <c r="DH3161" s="73" t="str">
        <f t="shared" si="1179"/>
        <v/>
      </c>
      <c r="DI3161" s="73" t="str">
        <f t="shared" si="1180"/>
        <v/>
      </c>
      <c r="DJ3161" s="73" t="str">
        <f t="shared" si="1181"/>
        <v/>
      </c>
      <c r="DK3161" s="73" t="str">
        <f t="shared" si="1182"/>
        <v/>
      </c>
      <c r="DL3161" s="73" t="str">
        <f t="shared" si="1183"/>
        <v/>
      </c>
      <c r="DM3161" s="73" t="str">
        <f t="shared" si="1184"/>
        <v/>
      </c>
      <c r="DN3161" s="73" t="str">
        <f t="shared" si="1192"/>
        <v/>
      </c>
      <c r="DO3161" s="73" t="str">
        <f t="shared" si="1185"/>
        <v/>
      </c>
      <c r="DP3161" s="73" t="str">
        <f t="shared" si="1186"/>
        <v/>
      </c>
      <c r="DQ3161" s="73" t="str">
        <f t="shared" si="1187"/>
        <v/>
      </c>
      <c r="DR3161" s="73" t="str">
        <f t="shared" si="1188"/>
        <v/>
      </c>
      <c r="DS3161" s="73" t="str">
        <f t="shared" si="1189"/>
        <v/>
      </c>
      <c r="DT3161" s="70" t="str">
        <f t="shared" si="1190"/>
        <v/>
      </c>
      <c r="DU3161" s="70" t="str">
        <f t="shared" si="1191"/>
        <v/>
      </c>
      <c r="DW3161" s="55" t="e">
        <f t="shared" si="1193"/>
        <v>#N/A</v>
      </c>
      <c r="DX3161" s="90" t="e">
        <f t="shared" si="1194"/>
        <v>#N/A</v>
      </c>
    </row>
    <row r="3162" spans="2:128">
      <c r="B3162" s="221"/>
      <c r="C3162" s="159"/>
      <c r="DE3162" s="72" t="str">
        <f t="shared" si="1176"/>
        <v/>
      </c>
      <c r="DF3162" s="73" t="str">
        <f t="shared" si="1177"/>
        <v/>
      </c>
      <c r="DG3162" s="73" t="str">
        <f t="shared" si="1178"/>
        <v/>
      </c>
      <c r="DH3162" s="73" t="str">
        <f t="shared" si="1179"/>
        <v/>
      </c>
      <c r="DI3162" s="73" t="str">
        <f t="shared" si="1180"/>
        <v/>
      </c>
      <c r="DJ3162" s="73" t="str">
        <f t="shared" si="1181"/>
        <v/>
      </c>
      <c r="DK3162" s="73" t="str">
        <f t="shared" si="1182"/>
        <v/>
      </c>
      <c r="DL3162" s="73" t="str">
        <f t="shared" si="1183"/>
        <v/>
      </c>
      <c r="DM3162" s="73" t="str">
        <f t="shared" si="1184"/>
        <v/>
      </c>
      <c r="DN3162" s="73" t="str">
        <f t="shared" si="1192"/>
        <v/>
      </c>
      <c r="DO3162" s="73" t="str">
        <f t="shared" si="1185"/>
        <v/>
      </c>
      <c r="DP3162" s="73" t="str">
        <f t="shared" si="1186"/>
        <v/>
      </c>
      <c r="DQ3162" s="73" t="str">
        <f t="shared" si="1187"/>
        <v/>
      </c>
      <c r="DR3162" s="73" t="str">
        <f t="shared" si="1188"/>
        <v/>
      </c>
      <c r="DS3162" s="73" t="str">
        <f t="shared" si="1189"/>
        <v/>
      </c>
      <c r="DT3162" s="70" t="str">
        <f t="shared" si="1190"/>
        <v/>
      </c>
      <c r="DU3162" s="70" t="str">
        <f t="shared" si="1191"/>
        <v/>
      </c>
      <c r="DW3162" s="55" t="e">
        <f t="shared" si="1193"/>
        <v>#N/A</v>
      </c>
      <c r="DX3162" s="90" t="e">
        <f t="shared" si="1194"/>
        <v>#N/A</v>
      </c>
    </row>
    <row r="3163" spans="2:128">
      <c r="B3163" s="221"/>
      <c r="C3163" s="159"/>
      <c r="DE3163" s="72" t="str">
        <f t="shared" si="1176"/>
        <v/>
      </c>
      <c r="DF3163" s="73" t="str">
        <f t="shared" si="1177"/>
        <v/>
      </c>
      <c r="DG3163" s="73" t="str">
        <f t="shared" si="1178"/>
        <v/>
      </c>
      <c r="DH3163" s="73" t="str">
        <f t="shared" si="1179"/>
        <v/>
      </c>
      <c r="DI3163" s="73" t="str">
        <f t="shared" si="1180"/>
        <v/>
      </c>
      <c r="DJ3163" s="73" t="str">
        <f t="shared" si="1181"/>
        <v/>
      </c>
      <c r="DK3163" s="73" t="str">
        <f t="shared" si="1182"/>
        <v/>
      </c>
      <c r="DL3163" s="73" t="str">
        <f t="shared" si="1183"/>
        <v/>
      </c>
      <c r="DM3163" s="73" t="str">
        <f t="shared" si="1184"/>
        <v/>
      </c>
      <c r="DN3163" s="73" t="str">
        <f t="shared" si="1192"/>
        <v/>
      </c>
      <c r="DO3163" s="73" t="str">
        <f t="shared" si="1185"/>
        <v/>
      </c>
      <c r="DP3163" s="73" t="str">
        <f t="shared" si="1186"/>
        <v/>
      </c>
      <c r="DQ3163" s="73" t="str">
        <f t="shared" si="1187"/>
        <v/>
      </c>
      <c r="DR3163" s="73" t="str">
        <f t="shared" si="1188"/>
        <v/>
      </c>
      <c r="DS3163" s="73" t="str">
        <f t="shared" si="1189"/>
        <v/>
      </c>
      <c r="DT3163" s="70" t="str">
        <f t="shared" si="1190"/>
        <v/>
      </c>
      <c r="DU3163" s="70" t="str">
        <f t="shared" si="1191"/>
        <v/>
      </c>
      <c r="DW3163" s="55" t="e">
        <f t="shared" si="1193"/>
        <v>#N/A</v>
      </c>
      <c r="DX3163" s="90" t="e">
        <f t="shared" si="1194"/>
        <v>#N/A</v>
      </c>
    </row>
    <row r="3164" spans="2:128">
      <c r="B3164" s="221"/>
      <c r="C3164" s="159"/>
      <c r="DE3164" s="72" t="str">
        <f t="shared" si="1176"/>
        <v/>
      </c>
      <c r="DF3164" s="73" t="str">
        <f t="shared" si="1177"/>
        <v/>
      </c>
      <c r="DG3164" s="73" t="str">
        <f t="shared" si="1178"/>
        <v/>
      </c>
      <c r="DH3164" s="73" t="str">
        <f t="shared" si="1179"/>
        <v/>
      </c>
      <c r="DI3164" s="73" t="str">
        <f t="shared" si="1180"/>
        <v/>
      </c>
      <c r="DJ3164" s="73" t="str">
        <f t="shared" si="1181"/>
        <v/>
      </c>
      <c r="DK3164" s="73" t="str">
        <f t="shared" si="1182"/>
        <v/>
      </c>
      <c r="DL3164" s="73" t="str">
        <f t="shared" si="1183"/>
        <v/>
      </c>
      <c r="DM3164" s="73" t="str">
        <f t="shared" si="1184"/>
        <v/>
      </c>
      <c r="DN3164" s="73" t="str">
        <f t="shared" si="1192"/>
        <v/>
      </c>
      <c r="DO3164" s="73" t="str">
        <f t="shared" si="1185"/>
        <v/>
      </c>
      <c r="DP3164" s="73" t="str">
        <f t="shared" si="1186"/>
        <v/>
      </c>
      <c r="DQ3164" s="73" t="str">
        <f t="shared" si="1187"/>
        <v/>
      </c>
      <c r="DR3164" s="73" t="str">
        <f t="shared" si="1188"/>
        <v/>
      </c>
      <c r="DS3164" s="73" t="str">
        <f t="shared" si="1189"/>
        <v/>
      </c>
      <c r="DT3164" s="70" t="str">
        <f t="shared" si="1190"/>
        <v/>
      </c>
      <c r="DU3164" s="70" t="str">
        <f t="shared" si="1191"/>
        <v/>
      </c>
      <c r="DW3164" s="55" t="e">
        <f t="shared" si="1193"/>
        <v>#N/A</v>
      </c>
      <c r="DX3164" s="90" t="e">
        <f t="shared" si="1194"/>
        <v>#N/A</v>
      </c>
    </row>
    <row r="3165" spans="2:128">
      <c r="B3165" s="221"/>
      <c r="C3165" s="159"/>
      <c r="DE3165" s="72" t="str">
        <f t="shared" si="1176"/>
        <v/>
      </c>
      <c r="DF3165" s="73" t="str">
        <f t="shared" si="1177"/>
        <v/>
      </c>
      <c r="DG3165" s="73" t="str">
        <f t="shared" si="1178"/>
        <v/>
      </c>
      <c r="DH3165" s="73" t="str">
        <f t="shared" si="1179"/>
        <v/>
      </c>
      <c r="DI3165" s="73" t="str">
        <f t="shared" si="1180"/>
        <v/>
      </c>
      <c r="DJ3165" s="73" t="str">
        <f t="shared" si="1181"/>
        <v/>
      </c>
      <c r="DK3165" s="73" t="str">
        <f t="shared" si="1182"/>
        <v/>
      </c>
      <c r="DL3165" s="73" t="str">
        <f t="shared" si="1183"/>
        <v/>
      </c>
      <c r="DM3165" s="73" t="str">
        <f t="shared" si="1184"/>
        <v/>
      </c>
      <c r="DN3165" s="73" t="str">
        <f t="shared" si="1192"/>
        <v/>
      </c>
      <c r="DO3165" s="73" t="str">
        <f t="shared" si="1185"/>
        <v/>
      </c>
      <c r="DP3165" s="73" t="str">
        <f t="shared" si="1186"/>
        <v/>
      </c>
      <c r="DQ3165" s="73" t="str">
        <f t="shared" si="1187"/>
        <v/>
      </c>
      <c r="DR3165" s="73" t="str">
        <f t="shared" si="1188"/>
        <v/>
      </c>
      <c r="DS3165" s="73" t="str">
        <f t="shared" si="1189"/>
        <v/>
      </c>
      <c r="DT3165" s="70" t="str">
        <f t="shared" si="1190"/>
        <v/>
      </c>
      <c r="DU3165" s="70" t="str">
        <f t="shared" si="1191"/>
        <v/>
      </c>
      <c r="DW3165" s="55" t="e">
        <f t="shared" si="1193"/>
        <v>#N/A</v>
      </c>
      <c r="DX3165" s="90" t="e">
        <f t="shared" si="1194"/>
        <v>#N/A</v>
      </c>
    </row>
    <row r="3166" spans="2:128">
      <c r="B3166" s="221"/>
      <c r="C3166" s="159"/>
      <c r="DE3166" s="72" t="str">
        <f t="shared" ref="DE3166:DE3229" si="1195">IF(B3166="","",1)</f>
        <v/>
      </c>
      <c r="DF3166" s="73" t="str">
        <f t="shared" ref="DF3166:DF3229" si="1196">IF(B3166="","",LN(B3166/(1-B3166)))</f>
        <v/>
      </c>
      <c r="DG3166" s="73" t="str">
        <f t="shared" ref="DG3166:DG3229" si="1197">IF(B3166="","",(B3166-0.5)*DF3166)</f>
        <v/>
      </c>
      <c r="DH3166" s="73" t="str">
        <f t="shared" ref="DH3166:DH3229" si="1198">IF(B3166="","",B3166-0.5)</f>
        <v/>
      </c>
      <c r="DI3166" s="73" t="str">
        <f t="shared" ref="DI3166:DI3229" si="1199">IF(B3166="","",DH3166^2)</f>
        <v/>
      </c>
      <c r="DJ3166" s="73" t="str">
        <f t="shared" ref="DJ3166:DJ3229" si="1200">IF(B3166="","",DF3166*DI3166)</f>
        <v/>
      </c>
      <c r="DK3166" s="73" t="str">
        <f t="shared" ref="DK3166:DK3229" si="1201">IF(B3166="","",DH3166^3)</f>
        <v/>
      </c>
      <c r="DL3166" s="73" t="str">
        <f t="shared" ref="DL3166:DL3229" si="1202">IF(B3166="","",DF3166*DK3166)</f>
        <v/>
      </c>
      <c r="DM3166" s="73" t="str">
        <f t="shared" ref="DM3166:DM3229" si="1203">IF(B3166="","",DH3166^4)</f>
        <v/>
      </c>
      <c r="DN3166" s="73" t="str">
        <f t="shared" si="1192"/>
        <v/>
      </c>
      <c r="DO3166" s="73" t="str">
        <f t="shared" ref="DO3166:DO3229" si="1204">IF(B3166="","",DH3166^5)</f>
        <v/>
      </c>
      <c r="DP3166" s="73" t="str">
        <f t="shared" ref="DP3166:DP3229" si="1205">IF($B3166="","",DF3166*DO3166)</f>
        <v/>
      </c>
      <c r="DQ3166" s="73" t="str">
        <f t="shared" ref="DQ3166:DQ3229" si="1206">IF(B3166="","",DH3166^6)</f>
        <v/>
      </c>
      <c r="DR3166" s="73" t="str">
        <f t="shared" ref="DR3166:DR3229" si="1207">IF($B3166="","",DF3166*DQ3166)</f>
        <v/>
      </c>
      <c r="DS3166" s="73" t="str">
        <f t="shared" ref="DS3166:DS3229" si="1208">IF(B3166="","",DH3166^7)</f>
        <v/>
      </c>
      <c r="DT3166" s="70" t="str">
        <f t="shared" ref="DT3166:DT3229" si="1209">IF($B3166="","",DF3166*DS3166)</f>
        <v/>
      </c>
      <c r="DU3166" s="70" t="str">
        <f t="shared" ref="DU3166:DU3229" si="1210">IF(B3166="","",IF($B$14="u",C3166,IF($B$14="sl",LN(C3166-$C$22),IF($B$14="su",-LN($C$23-C3166),IF($B$14="b",LN((C3166-$C$22)/($C$23-C3166)),"")))))</f>
        <v/>
      </c>
      <c r="DW3166" s="55" t="e">
        <f t="shared" si="1193"/>
        <v>#N/A</v>
      </c>
      <c r="DX3166" s="90" t="e">
        <f t="shared" si="1194"/>
        <v>#N/A</v>
      </c>
    </row>
    <row r="3167" spans="2:128">
      <c r="B3167" s="221"/>
      <c r="C3167" s="159"/>
      <c r="DE3167" s="72" t="str">
        <f t="shared" si="1195"/>
        <v/>
      </c>
      <c r="DF3167" s="73" t="str">
        <f t="shared" si="1196"/>
        <v/>
      </c>
      <c r="DG3167" s="73" t="str">
        <f t="shared" si="1197"/>
        <v/>
      </c>
      <c r="DH3167" s="73" t="str">
        <f t="shared" si="1198"/>
        <v/>
      </c>
      <c r="DI3167" s="73" t="str">
        <f t="shared" si="1199"/>
        <v/>
      </c>
      <c r="DJ3167" s="73" t="str">
        <f t="shared" si="1200"/>
        <v/>
      </c>
      <c r="DK3167" s="73" t="str">
        <f t="shared" si="1201"/>
        <v/>
      </c>
      <c r="DL3167" s="73" t="str">
        <f t="shared" si="1202"/>
        <v/>
      </c>
      <c r="DM3167" s="73" t="str">
        <f t="shared" si="1203"/>
        <v/>
      </c>
      <c r="DN3167" s="73" t="str">
        <f t="shared" ref="DN3167:DN3230" si="1211">IF(B3167="","",DF3167*DM3167)</f>
        <v/>
      </c>
      <c r="DO3167" s="73" t="str">
        <f t="shared" si="1204"/>
        <v/>
      </c>
      <c r="DP3167" s="73" t="str">
        <f t="shared" si="1205"/>
        <v/>
      </c>
      <c r="DQ3167" s="73" t="str">
        <f t="shared" si="1206"/>
        <v/>
      </c>
      <c r="DR3167" s="73" t="str">
        <f t="shared" si="1207"/>
        <v/>
      </c>
      <c r="DS3167" s="73" t="str">
        <f t="shared" si="1208"/>
        <v/>
      </c>
      <c r="DT3167" s="70" t="str">
        <f t="shared" si="1209"/>
        <v/>
      </c>
      <c r="DU3167" s="70" t="str">
        <f t="shared" si="1210"/>
        <v/>
      </c>
      <c r="DW3167" s="55" t="e">
        <f t="shared" si="1193"/>
        <v>#N/A</v>
      </c>
      <c r="DX3167" s="90" t="e">
        <f t="shared" si="1194"/>
        <v>#N/A</v>
      </c>
    </row>
    <row r="3168" spans="2:128">
      <c r="B3168" s="221"/>
      <c r="C3168" s="159"/>
      <c r="DE3168" s="72" t="str">
        <f t="shared" si="1195"/>
        <v/>
      </c>
      <c r="DF3168" s="73" t="str">
        <f t="shared" si="1196"/>
        <v/>
      </c>
      <c r="DG3168" s="73" t="str">
        <f t="shared" si="1197"/>
        <v/>
      </c>
      <c r="DH3168" s="73" t="str">
        <f t="shared" si="1198"/>
        <v/>
      </c>
      <c r="DI3168" s="73" t="str">
        <f t="shared" si="1199"/>
        <v/>
      </c>
      <c r="DJ3168" s="73" t="str">
        <f t="shared" si="1200"/>
        <v/>
      </c>
      <c r="DK3168" s="73" t="str">
        <f t="shared" si="1201"/>
        <v/>
      </c>
      <c r="DL3168" s="73" t="str">
        <f t="shared" si="1202"/>
        <v/>
      </c>
      <c r="DM3168" s="73" t="str">
        <f t="shared" si="1203"/>
        <v/>
      </c>
      <c r="DN3168" s="73" t="str">
        <f t="shared" si="1211"/>
        <v/>
      </c>
      <c r="DO3168" s="73" t="str">
        <f t="shared" si="1204"/>
        <v/>
      </c>
      <c r="DP3168" s="73" t="str">
        <f t="shared" si="1205"/>
        <v/>
      </c>
      <c r="DQ3168" s="73" t="str">
        <f t="shared" si="1206"/>
        <v/>
      </c>
      <c r="DR3168" s="73" t="str">
        <f t="shared" si="1207"/>
        <v/>
      </c>
      <c r="DS3168" s="73" t="str">
        <f t="shared" si="1208"/>
        <v/>
      </c>
      <c r="DT3168" s="70" t="str">
        <f t="shared" si="1209"/>
        <v/>
      </c>
      <c r="DU3168" s="70" t="str">
        <f t="shared" si="1210"/>
        <v/>
      </c>
      <c r="DW3168" s="55" t="e">
        <f t="shared" si="1193"/>
        <v>#N/A</v>
      </c>
      <c r="DX3168" s="90" t="e">
        <f t="shared" si="1194"/>
        <v>#N/A</v>
      </c>
    </row>
    <row r="3169" spans="2:128">
      <c r="B3169" s="221"/>
      <c r="C3169" s="159"/>
      <c r="DE3169" s="72" t="str">
        <f t="shared" si="1195"/>
        <v/>
      </c>
      <c r="DF3169" s="73" t="str">
        <f t="shared" si="1196"/>
        <v/>
      </c>
      <c r="DG3169" s="73" t="str">
        <f t="shared" si="1197"/>
        <v/>
      </c>
      <c r="DH3169" s="73" t="str">
        <f t="shared" si="1198"/>
        <v/>
      </c>
      <c r="DI3169" s="73" t="str">
        <f t="shared" si="1199"/>
        <v/>
      </c>
      <c r="DJ3169" s="73" t="str">
        <f t="shared" si="1200"/>
        <v/>
      </c>
      <c r="DK3169" s="73" t="str">
        <f t="shared" si="1201"/>
        <v/>
      </c>
      <c r="DL3169" s="73" t="str">
        <f t="shared" si="1202"/>
        <v/>
      </c>
      <c r="DM3169" s="73" t="str">
        <f t="shared" si="1203"/>
        <v/>
      </c>
      <c r="DN3169" s="73" t="str">
        <f t="shared" si="1211"/>
        <v/>
      </c>
      <c r="DO3169" s="73" t="str">
        <f t="shared" si="1204"/>
        <v/>
      </c>
      <c r="DP3169" s="73" t="str">
        <f t="shared" si="1205"/>
        <v/>
      </c>
      <c r="DQ3169" s="73" t="str">
        <f t="shared" si="1206"/>
        <v/>
      </c>
      <c r="DR3169" s="73" t="str">
        <f t="shared" si="1207"/>
        <v/>
      </c>
      <c r="DS3169" s="73" t="str">
        <f t="shared" si="1208"/>
        <v/>
      </c>
      <c r="DT3169" s="70" t="str">
        <f t="shared" si="1209"/>
        <v/>
      </c>
      <c r="DU3169" s="70" t="str">
        <f t="shared" si="1210"/>
        <v/>
      </c>
      <c r="DW3169" s="55" t="e">
        <f t="shared" si="1193"/>
        <v>#N/A</v>
      </c>
      <c r="DX3169" s="90" t="e">
        <f t="shared" si="1194"/>
        <v>#N/A</v>
      </c>
    </row>
    <row r="3170" spans="2:128">
      <c r="B3170" s="221"/>
      <c r="C3170" s="159"/>
      <c r="DE3170" s="72" t="str">
        <f t="shared" si="1195"/>
        <v/>
      </c>
      <c r="DF3170" s="73" t="str">
        <f t="shared" si="1196"/>
        <v/>
      </c>
      <c r="DG3170" s="73" t="str">
        <f t="shared" si="1197"/>
        <v/>
      </c>
      <c r="DH3170" s="73" t="str">
        <f t="shared" si="1198"/>
        <v/>
      </c>
      <c r="DI3170" s="73" t="str">
        <f t="shared" si="1199"/>
        <v/>
      </c>
      <c r="DJ3170" s="73" t="str">
        <f t="shared" si="1200"/>
        <v/>
      </c>
      <c r="DK3170" s="73" t="str">
        <f t="shared" si="1201"/>
        <v/>
      </c>
      <c r="DL3170" s="73" t="str">
        <f t="shared" si="1202"/>
        <v/>
      </c>
      <c r="DM3170" s="73" t="str">
        <f t="shared" si="1203"/>
        <v/>
      </c>
      <c r="DN3170" s="73" t="str">
        <f t="shared" si="1211"/>
        <v/>
      </c>
      <c r="DO3170" s="73" t="str">
        <f t="shared" si="1204"/>
        <v/>
      </c>
      <c r="DP3170" s="73" t="str">
        <f t="shared" si="1205"/>
        <v/>
      </c>
      <c r="DQ3170" s="73" t="str">
        <f t="shared" si="1206"/>
        <v/>
      </c>
      <c r="DR3170" s="73" t="str">
        <f t="shared" si="1207"/>
        <v/>
      </c>
      <c r="DS3170" s="73" t="str">
        <f t="shared" si="1208"/>
        <v/>
      </c>
      <c r="DT3170" s="70" t="str">
        <f t="shared" si="1209"/>
        <v/>
      </c>
      <c r="DU3170" s="70" t="str">
        <f t="shared" si="1210"/>
        <v/>
      </c>
      <c r="DW3170" s="55" t="e">
        <f t="shared" si="1193"/>
        <v>#N/A</v>
      </c>
      <c r="DX3170" s="90" t="e">
        <f t="shared" si="1194"/>
        <v>#N/A</v>
      </c>
    </row>
    <row r="3171" spans="2:128">
      <c r="B3171" s="221"/>
      <c r="C3171" s="159"/>
      <c r="DE3171" s="72" t="str">
        <f t="shared" si="1195"/>
        <v/>
      </c>
      <c r="DF3171" s="73" t="str">
        <f t="shared" si="1196"/>
        <v/>
      </c>
      <c r="DG3171" s="73" t="str">
        <f t="shared" si="1197"/>
        <v/>
      </c>
      <c r="DH3171" s="73" t="str">
        <f t="shared" si="1198"/>
        <v/>
      </c>
      <c r="DI3171" s="73" t="str">
        <f t="shared" si="1199"/>
        <v/>
      </c>
      <c r="DJ3171" s="73" t="str">
        <f t="shared" si="1200"/>
        <v/>
      </c>
      <c r="DK3171" s="73" t="str">
        <f t="shared" si="1201"/>
        <v/>
      </c>
      <c r="DL3171" s="73" t="str">
        <f t="shared" si="1202"/>
        <v/>
      </c>
      <c r="DM3171" s="73" t="str">
        <f t="shared" si="1203"/>
        <v/>
      </c>
      <c r="DN3171" s="73" t="str">
        <f t="shared" si="1211"/>
        <v/>
      </c>
      <c r="DO3171" s="73" t="str">
        <f t="shared" si="1204"/>
        <v/>
      </c>
      <c r="DP3171" s="73" t="str">
        <f t="shared" si="1205"/>
        <v/>
      </c>
      <c r="DQ3171" s="73" t="str">
        <f t="shared" si="1206"/>
        <v/>
      </c>
      <c r="DR3171" s="73" t="str">
        <f t="shared" si="1207"/>
        <v/>
      </c>
      <c r="DS3171" s="73" t="str">
        <f t="shared" si="1208"/>
        <v/>
      </c>
      <c r="DT3171" s="70" t="str">
        <f t="shared" si="1209"/>
        <v/>
      </c>
      <c r="DU3171" s="70" t="str">
        <f t="shared" si="1210"/>
        <v/>
      </c>
      <c r="DW3171" s="55" t="e">
        <f t="shared" si="1193"/>
        <v>#N/A</v>
      </c>
      <c r="DX3171" s="90" t="e">
        <f t="shared" si="1194"/>
        <v>#N/A</v>
      </c>
    </row>
    <row r="3172" spans="2:128">
      <c r="B3172" s="221"/>
      <c r="C3172" s="159"/>
      <c r="DE3172" s="72" t="str">
        <f t="shared" si="1195"/>
        <v/>
      </c>
      <c r="DF3172" s="73" t="str">
        <f t="shared" si="1196"/>
        <v/>
      </c>
      <c r="DG3172" s="73" t="str">
        <f t="shared" si="1197"/>
        <v/>
      </c>
      <c r="DH3172" s="73" t="str">
        <f t="shared" si="1198"/>
        <v/>
      </c>
      <c r="DI3172" s="73" t="str">
        <f t="shared" si="1199"/>
        <v/>
      </c>
      <c r="DJ3172" s="73" t="str">
        <f t="shared" si="1200"/>
        <v/>
      </c>
      <c r="DK3172" s="73" t="str">
        <f t="shared" si="1201"/>
        <v/>
      </c>
      <c r="DL3172" s="73" t="str">
        <f t="shared" si="1202"/>
        <v/>
      </c>
      <c r="DM3172" s="73" t="str">
        <f t="shared" si="1203"/>
        <v/>
      </c>
      <c r="DN3172" s="73" t="str">
        <f t="shared" si="1211"/>
        <v/>
      </c>
      <c r="DO3172" s="73" t="str">
        <f t="shared" si="1204"/>
        <v/>
      </c>
      <c r="DP3172" s="73" t="str">
        <f t="shared" si="1205"/>
        <v/>
      </c>
      <c r="DQ3172" s="73" t="str">
        <f t="shared" si="1206"/>
        <v/>
      </c>
      <c r="DR3172" s="73" t="str">
        <f t="shared" si="1207"/>
        <v/>
      </c>
      <c r="DS3172" s="73" t="str">
        <f t="shared" si="1208"/>
        <v/>
      </c>
      <c r="DT3172" s="70" t="str">
        <f t="shared" si="1209"/>
        <v/>
      </c>
      <c r="DU3172" s="70" t="str">
        <f t="shared" si="1210"/>
        <v/>
      </c>
      <c r="DW3172" s="55" t="e">
        <f t="shared" si="1193"/>
        <v>#N/A</v>
      </c>
      <c r="DX3172" s="90" t="e">
        <f t="shared" si="1194"/>
        <v>#N/A</v>
      </c>
    </row>
    <row r="3173" spans="2:128">
      <c r="B3173" s="221"/>
      <c r="C3173" s="159"/>
      <c r="DE3173" s="72" t="str">
        <f t="shared" si="1195"/>
        <v/>
      </c>
      <c r="DF3173" s="73" t="str">
        <f t="shared" si="1196"/>
        <v/>
      </c>
      <c r="DG3173" s="73" t="str">
        <f t="shared" si="1197"/>
        <v/>
      </c>
      <c r="DH3173" s="73" t="str">
        <f t="shared" si="1198"/>
        <v/>
      </c>
      <c r="DI3173" s="73" t="str">
        <f t="shared" si="1199"/>
        <v/>
      </c>
      <c r="DJ3173" s="73" t="str">
        <f t="shared" si="1200"/>
        <v/>
      </c>
      <c r="DK3173" s="73" t="str">
        <f t="shared" si="1201"/>
        <v/>
      </c>
      <c r="DL3173" s="73" t="str">
        <f t="shared" si="1202"/>
        <v/>
      </c>
      <c r="DM3173" s="73" t="str">
        <f t="shared" si="1203"/>
        <v/>
      </c>
      <c r="DN3173" s="73" t="str">
        <f t="shared" si="1211"/>
        <v/>
      </c>
      <c r="DO3173" s="73" t="str">
        <f t="shared" si="1204"/>
        <v/>
      </c>
      <c r="DP3173" s="73" t="str">
        <f t="shared" si="1205"/>
        <v/>
      </c>
      <c r="DQ3173" s="73" t="str">
        <f t="shared" si="1206"/>
        <v/>
      </c>
      <c r="DR3173" s="73" t="str">
        <f t="shared" si="1207"/>
        <v/>
      </c>
      <c r="DS3173" s="73" t="str">
        <f t="shared" si="1208"/>
        <v/>
      </c>
      <c r="DT3173" s="70" t="str">
        <f t="shared" si="1209"/>
        <v/>
      </c>
      <c r="DU3173" s="70" t="str">
        <f t="shared" si="1210"/>
        <v/>
      </c>
      <c r="DW3173" s="55" t="e">
        <f t="shared" si="1193"/>
        <v>#N/A</v>
      </c>
      <c r="DX3173" s="90" t="e">
        <f t="shared" si="1194"/>
        <v>#N/A</v>
      </c>
    </row>
    <row r="3174" spans="2:128">
      <c r="B3174" s="221"/>
      <c r="C3174" s="159"/>
      <c r="DE3174" s="72" t="str">
        <f t="shared" si="1195"/>
        <v/>
      </c>
      <c r="DF3174" s="73" t="str">
        <f t="shared" si="1196"/>
        <v/>
      </c>
      <c r="DG3174" s="73" t="str">
        <f t="shared" si="1197"/>
        <v/>
      </c>
      <c r="DH3174" s="73" t="str">
        <f t="shared" si="1198"/>
        <v/>
      </c>
      <c r="DI3174" s="73" t="str">
        <f t="shared" si="1199"/>
        <v/>
      </c>
      <c r="DJ3174" s="73" t="str">
        <f t="shared" si="1200"/>
        <v/>
      </c>
      <c r="DK3174" s="73" t="str">
        <f t="shared" si="1201"/>
        <v/>
      </c>
      <c r="DL3174" s="73" t="str">
        <f t="shared" si="1202"/>
        <v/>
      </c>
      <c r="DM3174" s="73" t="str">
        <f t="shared" si="1203"/>
        <v/>
      </c>
      <c r="DN3174" s="73" t="str">
        <f t="shared" si="1211"/>
        <v/>
      </c>
      <c r="DO3174" s="73" t="str">
        <f t="shared" si="1204"/>
        <v/>
      </c>
      <c r="DP3174" s="73" t="str">
        <f t="shared" si="1205"/>
        <v/>
      </c>
      <c r="DQ3174" s="73" t="str">
        <f t="shared" si="1206"/>
        <v/>
      </c>
      <c r="DR3174" s="73" t="str">
        <f t="shared" si="1207"/>
        <v/>
      </c>
      <c r="DS3174" s="73" t="str">
        <f t="shared" si="1208"/>
        <v/>
      </c>
      <c r="DT3174" s="70" t="str">
        <f t="shared" si="1209"/>
        <v/>
      </c>
      <c r="DU3174" s="70" t="str">
        <f t="shared" si="1210"/>
        <v/>
      </c>
      <c r="DW3174" s="55" t="e">
        <f t="shared" si="1193"/>
        <v>#N/A</v>
      </c>
      <c r="DX3174" s="90" t="e">
        <f t="shared" si="1194"/>
        <v>#N/A</v>
      </c>
    </row>
    <row r="3175" spans="2:128">
      <c r="B3175" s="221"/>
      <c r="C3175" s="159"/>
      <c r="DE3175" s="72" t="str">
        <f t="shared" si="1195"/>
        <v/>
      </c>
      <c r="DF3175" s="73" t="str">
        <f t="shared" si="1196"/>
        <v/>
      </c>
      <c r="DG3175" s="73" t="str">
        <f t="shared" si="1197"/>
        <v/>
      </c>
      <c r="DH3175" s="73" t="str">
        <f t="shared" si="1198"/>
        <v/>
      </c>
      <c r="DI3175" s="73" t="str">
        <f t="shared" si="1199"/>
        <v/>
      </c>
      <c r="DJ3175" s="73" t="str">
        <f t="shared" si="1200"/>
        <v/>
      </c>
      <c r="DK3175" s="73" t="str">
        <f t="shared" si="1201"/>
        <v/>
      </c>
      <c r="DL3175" s="73" t="str">
        <f t="shared" si="1202"/>
        <v/>
      </c>
      <c r="DM3175" s="73" t="str">
        <f t="shared" si="1203"/>
        <v/>
      </c>
      <c r="DN3175" s="73" t="str">
        <f t="shared" si="1211"/>
        <v/>
      </c>
      <c r="DO3175" s="73" t="str">
        <f t="shared" si="1204"/>
        <v/>
      </c>
      <c r="DP3175" s="73" t="str">
        <f t="shared" si="1205"/>
        <v/>
      </c>
      <c r="DQ3175" s="73" t="str">
        <f t="shared" si="1206"/>
        <v/>
      </c>
      <c r="DR3175" s="73" t="str">
        <f t="shared" si="1207"/>
        <v/>
      </c>
      <c r="DS3175" s="73" t="str">
        <f t="shared" si="1208"/>
        <v/>
      </c>
      <c r="DT3175" s="70" t="str">
        <f t="shared" si="1209"/>
        <v/>
      </c>
      <c r="DU3175" s="70" t="str">
        <f t="shared" si="1210"/>
        <v/>
      </c>
      <c r="DW3175" s="55" t="e">
        <f t="shared" si="1193"/>
        <v>#N/A</v>
      </c>
      <c r="DX3175" s="90" t="e">
        <f t="shared" si="1194"/>
        <v>#N/A</v>
      </c>
    </row>
    <row r="3176" spans="2:128">
      <c r="B3176" s="221"/>
      <c r="C3176" s="159"/>
      <c r="DE3176" s="72" t="str">
        <f t="shared" si="1195"/>
        <v/>
      </c>
      <c r="DF3176" s="73" t="str">
        <f t="shared" si="1196"/>
        <v/>
      </c>
      <c r="DG3176" s="73" t="str">
        <f t="shared" si="1197"/>
        <v/>
      </c>
      <c r="DH3176" s="73" t="str">
        <f t="shared" si="1198"/>
        <v/>
      </c>
      <c r="DI3176" s="73" t="str">
        <f t="shared" si="1199"/>
        <v/>
      </c>
      <c r="DJ3176" s="73" t="str">
        <f t="shared" si="1200"/>
        <v/>
      </c>
      <c r="DK3176" s="73" t="str">
        <f t="shared" si="1201"/>
        <v/>
      </c>
      <c r="DL3176" s="73" t="str">
        <f t="shared" si="1202"/>
        <v/>
      </c>
      <c r="DM3176" s="73" t="str">
        <f t="shared" si="1203"/>
        <v/>
      </c>
      <c r="DN3176" s="73" t="str">
        <f t="shared" si="1211"/>
        <v/>
      </c>
      <c r="DO3176" s="73" t="str">
        <f t="shared" si="1204"/>
        <v/>
      </c>
      <c r="DP3176" s="73" t="str">
        <f t="shared" si="1205"/>
        <v/>
      </c>
      <c r="DQ3176" s="73" t="str">
        <f t="shared" si="1206"/>
        <v/>
      </c>
      <c r="DR3176" s="73" t="str">
        <f t="shared" si="1207"/>
        <v/>
      </c>
      <c r="DS3176" s="73" t="str">
        <f t="shared" si="1208"/>
        <v/>
      </c>
      <c r="DT3176" s="70" t="str">
        <f t="shared" si="1209"/>
        <v/>
      </c>
      <c r="DU3176" s="70" t="str">
        <f t="shared" si="1210"/>
        <v/>
      </c>
      <c r="DW3176" s="55" t="e">
        <f t="shared" si="1193"/>
        <v>#N/A</v>
      </c>
      <c r="DX3176" s="90" t="e">
        <f t="shared" si="1194"/>
        <v>#N/A</v>
      </c>
    </row>
    <row r="3177" spans="2:128">
      <c r="B3177" s="221"/>
      <c r="C3177" s="159"/>
      <c r="DE3177" s="72" t="str">
        <f t="shared" si="1195"/>
        <v/>
      </c>
      <c r="DF3177" s="73" t="str">
        <f t="shared" si="1196"/>
        <v/>
      </c>
      <c r="DG3177" s="73" t="str">
        <f t="shared" si="1197"/>
        <v/>
      </c>
      <c r="DH3177" s="73" t="str">
        <f t="shared" si="1198"/>
        <v/>
      </c>
      <c r="DI3177" s="73" t="str">
        <f t="shared" si="1199"/>
        <v/>
      </c>
      <c r="DJ3177" s="73" t="str">
        <f t="shared" si="1200"/>
        <v/>
      </c>
      <c r="DK3177" s="73" t="str">
        <f t="shared" si="1201"/>
        <v/>
      </c>
      <c r="DL3177" s="73" t="str">
        <f t="shared" si="1202"/>
        <v/>
      </c>
      <c r="DM3177" s="73" t="str">
        <f t="shared" si="1203"/>
        <v/>
      </c>
      <c r="DN3177" s="73" t="str">
        <f t="shared" si="1211"/>
        <v/>
      </c>
      <c r="DO3177" s="73" t="str">
        <f t="shared" si="1204"/>
        <v/>
      </c>
      <c r="DP3177" s="73" t="str">
        <f t="shared" si="1205"/>
        <v/>
      </c>
      <c r="DQ3177" s="73" t="str">
        <f t="shared" si="1206"/>
        <v/>
      </c>
      <c r="DR3177" s="73" t="str">
        <f t="shared" si="1207"/>
        <v/>
      </c>
      <c r="DS3177" s="73" t="str">
        <f t="shared" si="1208"/>
        <v/>
      </c>
      <c r="DT3177" s="70" t="str">
        <f t="shared" si="1209"/>
        <v/>
      </c>
      <c r="DU3177" s="70" t="str">
        <f t="shared" si="1210"/>
        <v/>
      </c>
      <c r="DW3177" s="55" t="e">
        <f t="shared" si="1193"/>
        <v>#N/A</v>
      </c>
      <c r="DX3177" s="90" t="e">
        <f t="shared" si="1194"/>
        <v>#N/A</v>
      </c>
    </row>
    <row r="3178" spans="2:128">
      <c r="B3178" s="221"/>
      <c r="C3178" s="159"/>
      <c r="DE3178" s="72" t="str">
        <f t="shared" si="1195"/>
        <v/>
      </c>
      <c r="DF3178" s="73" t="str">
        <f t="shared" si="1196"/>
        <v/>
      </c>
      <c r="DG3178" s="73" t="str">
        <f t="shared" si="1197"/>
        <v/>
      </c>
      <c r="DH3178" s="73" t="str">
        <f t="shared" si="1198"/>
        <v/>
      </c>
      <c r="DI3178" s="73" t="str">
        <f t="shared" si="1199"/>
        <v/>
      </c>
      <c r="DJ3178" s="73" t="str">
        <f t="shared" si="1200"/>
        <v/>
      </c>
      <c r="DK3178" s="73" t="str">
        <f t="shared" si="1201"/>
        <v/>
      </c>
      <c r="DL3178" s="73" t="str">
        <f t="shared" si="1202"/>
        <v/>
      </c>
      <c r="DM3178" s="73" t="str">
        <f t="shared" si="1203"/>
        <v/>
      </c>
      <c r="DN3178" s="73" t="str">
        <f t="shared" si="1211"/>
        <v/>
      </c>
      <c r="DO3178" s="73" t="str">
        <f t="shared" si="1204"/>
        <v/>
      </c>
      <c r="DP3178" s="73" t="str">
        <f t="shared" si="1205"/>
        <v/>
      </c>
      <c r="DQ3178" s="73" t="str">
        <f t="shared" si="1206"/>
        <v/>
      </c>
      <c r="DR3178" s="73" t="str">
        <f t="shared" si="1207"/>
        <v/>
      </c>
      <c r="DS3178" s="73" t="str">
        <f t="shared" si="1208"/>
        <v/>
      </c>
      <c r="DT3178" s="70" t="str">
        <f t="shared" si="1209"/>
        <v/>
      </c>
      <c r="DU3178" s="70" t="str">
        <f t="shared" si="1210"/>
        <v/>
      </c>
      <c r="DW3178" s="55" t="e">
        <f t="shared" ref="DW3178:DW3241" si="1212">IF(B3166="",NA(),B3166)</f>
        <v>#N/A</v>
      </c>
      <c r="DX3178" s="90" t="e">
        <f t="shared" ref="DX3178:DX3241" si="1213">IF(C3166="",NA(),C3166)</f>
        <v>#N/A</v>
      </c>
    </row>
    <row r="3179" spans="2:128">
      <c r="B3179" s="221"/>
      <c r="C3179" s="159"/>
      <c r="DE3179" s="72" t="str">
        <f t="shared" si="1195"/>
        <v/>
      </c>
      <c r="DF3179" s="73" t="str">
        <f t="shared" si="1196"/>
        <v/>
      </c>
      <c r="DG3179" s="73" t="str">
        <f t="shared" si="1197"/>
        <v/>
      </c>
      <c r="DH3179" s="73" t="str">
        <f t="shared" si="1198"/>
        <v/>
      </c>
      <c r="DI3179" s="73" t="str">
        <f t="shared" si="1199"/>
        <v/>
      </c>
      <c r="DJ3179" s="73" t="str">
        <f t="shared" si="1200"/>
        <v/>
      </c>
      <c r="DK3179" s="73" t="str">
        <f t="shared" si="1201"/>
        <v/>
      </c>
      <c r="DL3179" s="73" t="str">
        <f t="shared" si="1202"/>
        <v/>
      </c>
      <c r="DM3179" s="73" t="str">
        <f t="shared" si="1203"/>
        <v/>
      </c>
      <c r="DN3179" s="73" t="str">
        <f t="shared" si="1211"/>
        <v/>
      </c>
      <c r="DO3179" s="73" t="str">
        <f t="shared" si="1204"/>
        <v/>
      </c>
      <c r="DP3179" s="73" t="str">
        <f t="shared" si="1205"/>
        <v/>
      </c>
      <c r="DQ3179" s="73" t="str">
        <f t="shared" si="1206"/>
        <v/>
      </c>
      <c r="DR3179" s="73" t="str">
        <f t="shared" si="1207"/>
        <v/>
      </c>
      <c r="DS3179" s="73" t="str">
        <f t="shared" si="1208"/>
        <v/>
      </c>
      <c r="DT3179" s="70" t="str">
        <f t="shared" si="1209"/>
        <v/>
      </c>
      <c r="DU3179" s="70" t="str">
        <f t="shared" si="1210"/>
        <v/>
      </c>
      <c r="DW3179" s="55" t="e">
        <f t="shared" si="1212"/>
        <v>#N/A</v>
      </c>
      <c r="DX3179" s="90" t="e">
        <f t="shared" si="1213"/>
        <v>#N/A</v>
      </c>
    </row>
    <row r="3180" spans="2:128">
      <c r="B3180" s="221"/>
      <c r="C3180" s="159"/>
      <c r="DE3180" s="72" t="str">
        <f t="shared" si="1195"/>
        <v/>
      </c>
      <c r="DF3180" s="73" t="str">
        <f t="shared" si="1196"/>
        <v/>
      </c>
      <c r="DG3180" s="73" t="str">
        <f t="shared" si="1197"/>
        <v/>
      </c>
      <c r="DH3180" s="73" t="str">
        <f t="shared" si="1198"/>
        <v/>
      </c>
      <c r="DI3180" s="73" t="str">
        <f t="shared" si="1199"/>
        <v/>
      </c>
      <c r="DJ3180" s="73" t="str">
        <f t="shared" si="1200"/>
        <v/>
      </c>
      <c r="DK3180" s="73" t="str">
        <f t="shared" si="1201"/>
        <v/>
      </c>
      <c r="DL3180" s="73" t="str">
        <f t="shared" si="1202"/>
        <v/>
      </c>
      <c r="DM3180" s="73" t="str">
        <f t="shared" si="1203"/>
        <v/>
      </c>
      <c r="DN3180" s="73" t="str">
        <f t="shared" si="1211"/>
        <v/>
      </c>
      <c r="DO3180" s="73" t="str">
        <f t="shared" si="1204"/>
        <v/>
      </c>
      <c r="DP3180" s="73" t="str">
        <f t="shared" si="1205"/>
        <v/>
      </c>
      <c r="DQ3180" s="73" t="str">
        <f t="shared" si="1206"/>
        <v/>
      </c>
      <c r="DR3180" s="73" t="str">
        <f t="shared" si="1207"/>
        <v/>
      </c>
      <c r="DS3180" s="73" t="str">
        <f t="shared" si="1208"/>
        <v/>
      </c>
      <c r="DT3180" s="70" t="str">
        <f t="shared" si="1209"/>
        <v/>
      </c>
      <c r="DU3180" s="70" t="str">
        <f t="shared" si="1210"/>
        <v/>
      </c>
      <c r="DW3180" s="55" t="e">
        <f t="shared" si="1212"/>
        <v>#N/A</v>
      </c>
      <c r="DX3180" s="90" t="e">
        <f t="shared" si="1213"/>
        <v>#N/A</v>
      </c>
    </row>
    <row r="3181" spans="2:128">
      <c r="B3181" s="221"/>
      <c r="C3181" s="159"/>
      <c r="DE3181" s="72" t="str">
        <f t="shared" si="1195"/>
        <v/>
      </c>
      <c r="DF3181" s="73" t="str">
        <f t="shared" si="1196"/>
        <v/>
      </c>
      <c r="DG3181" s="73" t="str">
        <f t="shared" si="1197"/>
        <v/>
      </c>
      <c r="DH3181" s="73" t="str">
        <f t="shared" si="1198"/>
        <v/>
      </c>
      <c r="DI3181" s="73" t="str">
        <f t="shared" si="1199"/>
        <v/>
      </c>
      <c r="DJ3181" s="73" t="str">
        <f t="shared" si="1200"/>
        <v/>
      </c>
      <c r="DK3181" s="73" t="str">
        <f t="shared" si="1201"/>
        <v/>
      </c>
      <c r="DL3181" s="73" t="str">
        <f t="shared" si="1202"/>
        <v/>
      </c>
      <c r="DM3181" s="73" t="str">
        <f t="shared" si="1203"/>
        <v/>
      </c>
      <c r="DN3181" s="73" t="str">
        <f t="shared" si="1211"/>
        <v/>
      </c>
      <c r="DO3181" s="73" t="str">
        <f t="shared" si="1204"/>
        <v/>
      </c>
      <c r="DP3181" s="73" t="str">
        <f t="shared" si="1205"/>
        <v/>
      </c>
      <c r="DQ3181" s="73" t="str">
        <f t="shared" si="1206"/>
        <v/>
      </c>
      <c r="DR3181" s="73" t="str">
        <f t="shared" si="1207"/>
        <v/>
      </c>
      <c r="DS3181" s="73" t="str">
        <f t="shared" si="1208"/>
        <v/>
      </c>
      <c r="DT3181" s="70" t="str">
        <f t="shared" si="1209"/>
        <v/>
      </c>
      <c r="DU3181" s="70" t="str">
        <f t="shared" si="1210"/>
        <v/>
      </c>
      <c r="DW3181" s="55" t="e">
        <f t="shared" si="1212"/>
        <v>#N/A</v>
      </c>
      <c r="DX3181" s="90" t="e">
        <f t="shared" si="1213"/>
        <v>#N/A</v>
      </c>
    </row>
    <row r="3182" spans="2:128">
      <c r="B3182" s="221"/>
      <c r="C3182" s="159"/>
      <c r="DE3182" s="72" t="str">
        <f t="shared" si="1195"/>
        <v/>
      </c>
      <c r="DF3182" s="73" t="str">
        <f t="shared" si="1196"/>
        <v/>
      </c>
      <c r="DG3182" s="73" t="str">
        <f t="shared" si="1197"/>
        <v/>
      </c>
      <c r="DH3182" s="73" t="str">
        <f t="shared" si="1198"/>
        <v/>
      </c>
      <c r="DI3182" s="73" t="str">
        <f t="shared" si="1199"/>
        <v/>
      </c>
      <c r="DJ3182" s="73" t="str">
        <f t="shared" si="1200"/>
        <v/>
      </c>
      <c r="DK3182" s="73" t="str">
        <f t="shared" si="1201"/>
        <v/>
      </c>
      <c r="DL3182" s="73" t="str">
        <f t="shared" si="1202"/>
        <v/>
      </c>
      <c r="DM3182" s="73" t="str">
        <f t="shared" si="1203"/>
        <v/>
      </c>
      <c r="DN3182" s="73" t="str">
        <f t="shared" si="1211"/>
        <v/>
      </c>
      <c r="DO3182" s="73" t="str">
        <f t="shared" si="1204"/>
        <v/>
      </c>
      <c r="DP3182" s="73" t="str">
        <f t="shared" si="1205"/>
        <v/>
      </c>
      <c r="DQ3182" s="73" t="str">
        <f t="shared" si="1206"/>
        <v/>
      </c>
      <c r="DR3182" s="73" t="str">
        <f t="shared" si="1207"/>
        <v/>
      </c>
      <c r="DS3182" s="73" t="str">
        <f t="shared" si="1208"/>
        <v/>
      </c>
      <c r="DT3182" s="70" t="str">
        <f t="shared" si="1209"/>
        <v/>
      </c>
      <c r="DU3182" s="70" t="str">
        <f t="shared" si="1210"/>
        <v/>
      </c>
      <c r="DW3182" s="55" t="e">
        <f t="shared" si="1212"/>
        <v>#N/A</v>
      </c>
      <c r="DX3182" s="90" t="e">
        <f t="shared" si="1213"/>
        <v>#N/A</v>
      </c>
    </row>
    <row r="3183" spans="2:128">
      <c r="B3183" s="221"/>
      <c r="C3183" s="159"/>
      <c r="DE3183" s="72" t="str">
        <f t="shared" si="1195"/>
        <v/>
      </c>
      <c r="DF3183" s="73" t="str">
        <f t="shared" si="1196"/>
        <v/>
      </c>
      <c r="DG3183" s="73" t="str">
        <f t="shared" si="1197"/>
        <v/>
      </c>
      <c r="DH3183" s="73" t="str">
        <f t="shared" si="1198"/>
        <v/>
      </c>
      <c r="DI3183" s="73" t="str">
        <f t="shared" si="1199"/>
        <v/>
      </c>
      <c r="DJ3183" s="73" t="str">
        <f t="shared" si="1200"/>
        <v/>
      </c>
      <c r="DK3183" s="73" t="str">
        <f t="shared" si="1201"/>
        <v/>
      </c>
      <c r="DL3183" s="73" t="str">
        <f t="shared" si="1202"/>
        <v/>
      </c>
      <c r="DM3183" s="73" t="str">
        <f t="shared" si="1203"/>
        <v/>
      </c>
      <c r="DN3183" s="73" t="str">
        <f t="shared" si="1211"/>
        <v/>
      </c>
      <c r="DO3183" s="73" t="str">
        <f t="shared" si="1204"/>
        <v/>
      </c>
      <c r="DP3183" s="73" t="str">
        <f t="shared" si="1205"/>
        <v/>
      </c>
      <c r="DQ3183" s="73" t="str">
        <f t="shared" si="1206"/>
        <v/>
      </c>
      <c r="DR3183" s="73" t="str">
        <f t="shared" si="1207"/>
        <v/>
      </c>
      <c r="DS3183" s="73" t="str">
        <f t="shared" si="1208"/>
        <v/>
      </c>
      <c r="DT3183" s="70" t="str">
        <f t="shared" si="1209"/>
        <v/>
      </c>
      <c r="DU3183" s="70" t="str">
        <f t="shared" si="1210"/>
        <v/>
      </c>
      <c r="DW3183" s="55" t="e">
        <f t="shared" si="1212"/>
        <v>#N/A</v>
      </c>
      <c r="DX3183" s="90" t="e">
        <f t="shared" si="1213"/>
        <v>#N/A</v>
      </c>
    </row>
    <row r="3184" spans="2:128">
      <c r="B3184" s="221"/>
      <c r="C3184" s="159"/>
      <c r="DE3184" s="72" t="str">
        <f t="shared" si="1195"/>
        <v/>
      </c>
      <c r="DF3184" s="73" t="str">
        <f t="shared" si="1196"/>
        <v/>
      </c>
      <c r="DG3184" s="73" t="str">
        <f t="shared" si="1197"/>
        <v/>
      </c>
      <c r="DH3184" s="73" t="str">
        <f t="shared" si="1198"/>
        <v/>
      </c>
      <c r="DI3184" s="73" t="str">
        <f t="shared" si="1199"/>
        <v/>
      </c>
      <c r="DJ3184" s="73" t="str">
        <f t="shared" si="1200"/>
        <v/>
      </c>
      <c r="DK3184" s="73" t="str">
        <f t="shared" si="1201"/>
        <v/>
      </c>
      <c r="DL3184" s="73" t="str">
        <f t="shared" si="1202"/>
        <v/>
      </c>
      <c r="DM3184" s="73" t="str">
        <f t="shared" si="1203"/>
        <v/>
      </c>
      <c r="DN3184" s="73" t="str">
        <f t="shared" si="1211"/>
        <v/>
      </c>
      <c r="DO3184" s="73" t="str">
        <f t="shared" si="1204"/>
        <v/>
      </c>
      <c r="DP3184" s="73" t="str">
        <f t="shared" si="1205"/>
        <v/>
      </c>
      <c r="DQ3184" s="73" t="str">
        <f t="shared" si="1206"/>
        <v/>
      </c>
      <c r="DR3184" s="73" t="str">
        <f t="shared" si="1207"/>
        <v/>
      </c>
      <c r="DS3184" s="73" t="str">
        <f t="shared" si="1208"/>
        <v/>
      </c>
      <c r="DT3184" s="70" t="str">
        <f t="shared" si="1209"/>
        <v/>
      </c>
      <c r="DU3184" s="70" t="str">
        <f t="shared" si="1210"/>
        <v/>
      </c>
      <c r="DW3184" s="55" t="e">
        <f t="shared" si="1212"/>
        <v>#N/A</v>
      </c>
      <c r="DX3184" s="90" t="e">
        <f t="shared" si="1213"/>
        <v>#N/A</v>
      </c>
    </row>
    <row r="3185" spans="2:128">
      <c r="B3185" s="221"/>
      <c r="C3185" s="159"/>
      <c r="DE3185" s="72" t="str">
        <f t="shared" si="1195"/>
        <v/>
      </c>
      <c r="DF3185" s="73" t="str">
        <f t="shared" si="1196"/>
        <v/>
      </c>
      <c r="DG3185" s="73" t="str">
        <f t="shared" si="1197"/>
        <v/>
      </c>
      <c r="DH3185" s="73" t="str">
        <f t="shared" si="1198"/>
        <v/>
      </c>
      <c r="DI3185" s="73" t="str">
        <f t="shared" si="1199"/>
        <v/>
      </c>
      <c r="DJ3185" s="73" t="str">
        <f t="shared" si="1200"/>
        <v/>
      </c>
      <c r="DK3185" s="73" t="str">
        <f t="shared" si="1201"/>
        <v/>
      </c>
      <c r="DL3185" s="73" t="str">
        <f t="shared" si="1202"/>
        <v/>
      </c>
      <c r="DM3185" s="73" t="str">
        <f t="shared" si="1203"/>
        <v/>
      </c>
      <c r="DN3185" s="73" t="str">
        <f t="shared" si="1211"/>
        <v/>
      </c>
      <c r="DO3185" s="73" t="str">
        <f t="shared" si="1204"/>
        <v/>
      </c>
      <c r="DP3185" s="73" t="str">
        <f t="shared" si="1205"/>
        <v/>
      </c>
      <c r="DQ3185" s="73" t="str">
        <f t="shared" si="1206"/>
        <v/>
      </c>
      <c r="DR3185" s="73" t="str">
        <f t="shared" si="1207"/>
        <v/>
      </c>
      <c r="DS3185" s="73" t="str">
        <f t="shared" si="1208"/>
        <v/>
      </c>
      <c r="DT3185" s="70" t="str">
        <f t="shared" si="1209"/>
        <v/>
      </c>
      <c r="DU3185" s="70" t="str">
        <f t="shared" si="1210"/>
        <v/>
      </c>
      <c r="DW3185" s="55" t="e">
        <f t="shared" si="1212"/>
        <v>#N/A</v>
      </c>
      <c r="DX3185" s="90" t="e">
        <f t="shared" si="1213"/>
        <v>#N/A</v>
      </c>
    </row>
    <row r="3186" spans="2:128">
      <c r="B3186" s="221"/>
      <c r="C3186" s="159"/>
      <c r="DE3186" s="72" t="str">
        <f t="shared" si="1195"/>
        <v/>
      </c>
      <c r="DF3186" s="73" t="str">
        <f t="shared" si="1196"/>
        <v/>
      </c>
      <c r="DG3186" s="73" t="str">
        <f t="shared" si="1197"/>
        <v/>
      </c>
      <c r="DH3186" s="73" t="str">
        <f t="shared" si="1198"/>
        <v/>
      </c>
      <c r="DI3186" s="73" t="str">
        <f t="shared" si="1199"/>
        <v/>
      </c>
      <c r="DJ3186" s="73" t="str">
        <f t="shared" si="1200"/>
        <v/>
      </c>
      <c r="DK3186" s="73" t="str">
        <f t="shared" si="1201"/>
        <v/>
      </c>
      <c r="DL3186" s="73" t="str">
        <f t="shared" si="1202"/>
        <v/>
      </c>
      <c r="DM3186" s="73" t="str">
        <f t="shared" si="1203"/>
        <v/>
      </c>
      <c r="DN3186" s="73" t="str">
        <f t="shared" si="1211"/>
        <v/>
      </c>
      <c r="DO3186" s="73" t="str">
        <f t="shared" si="1204"/>
        <v/>
      </c>
      <c r="DP3186" s="73" t="str">
        <f t="shared" si="1205"/>
        <v/>
      </c>
      <c r="DQ3186" s="73" t="str">
        <f t="shared" si="1206"/>
        <v/>
      </c>
      <c r="DR3186" s="73" t="str">
        <f t="shared" si="1207"/>
        <v/>
      </c>
      <c r="DS3186" s="73" t="str">
        <f t="shared" si="1208"/>
        <v/>
      </c>
      <c r="DT3186" s="70" t="str">
        <f t="shared" si="1209"/>
        <v/>
      </c>
      <c r="DU3186" s="70" t="str">
        <f t="shared" si="1210"/>
        <v/>
      </c>
      <c r="DW3186" s="55" t="e">
        <f t="shared" si="1212"/>
        <v>#N/A</v>
      </c>
      <c r="DX3186" s="90" t="e">
        <f t="shared" si="1213"/>
        <v>#N/A</v>
      </c>
    </row>
    <row r="3187" spans="2:128">
      <c r="B3187" s="221"/>
      <c r="C3187" s="159"/>
      <c r="DE3187" s="72" t="str">
        <f t="shared" si="1195"/>
        <v/>
      </c>
      <c r="DF3187" s="73" t="str">
        <f t="shared" si="1196"/>
        <v/>
      </c>
      <c r="DG3187" s="73" t="str">
        <f t="shared" si="1197"/>
        <v/>
      </c>
      <c r="DH3187" s="73" t="str">
        <f t="shared" si="1198"/>
        <v/>
      </c>
      <c r="DI3187" s="73" t="str">
        <f t="shared" si="1199"/>
        <v/>
      </c>
      <c r="DJ3187" s="73" t="str">
        <f t="shared" si="1200"/>
        <v/>
      </c>
      <c r="DK3187" s="73" t="str">
        <f t="shared" si="1201"/>
        <v/>
      </c>
      <c r="DL3187" s="73" t="str">
        <f t="shared" si="1202"/>
        <v/>
      </c>
      <c r="DM3187" s="73" t="str">
        <f t="shared" si="1203"/>
        <v/>
      </c>
      <c r="DN3187" s="73" t="str">
        <f t="shared" si="1211"/>
        <v/>
      </c>
      <c r="DO3187" s="73" t="str">
        <f t="shared" si="1204"/>
        <v/>
      </c>
      <c r="DP3187" s="73" t="str">
        <f t="shared" si="1205"/>
        <v/>
      </c>
      <c r="DQ3187" s="73" t="str">
        <f t="shared" si="1206"/>
        <v/>
      </c>
      <c r="DR3187" s="73" t="str">
        <f t="shared" si="1207"/>
        <v/>
      </c>
      <c r="DS3187" s="73" t="str">
        <f t="shared" si="1208"/>
        <v/>
      </c>
      <c r="DT3187" s="70" t="str">
        <f t="shared" si="1209"/>
        <v/>
      </c>
      <c r="DU3187" s="70" t="str">
        <f t="shared" si="1210"/>
        <v/>
      </c>
      <c r="DW3187" s="55" t="e">
        <f t="shared" si="1212"/>
        <v>#N/A</v>
      </c>
      <c r="DX3187" s="90" t="e">
        <f t="shared" si="1213"/>
        <v>#N/A</v>
      </c>
    </row>
    <row r="3188" spans="2:128">
      <c r="B3188" s="221"/>
      <c r="C3188" s="159"/>
      <c r="DE3188" s="72" t="str">
        <f t="shared" si="1195"/>
        <v/>
      </c>
      <c r="DF3188" s="73" t="str">
        <f t="shared" si="1196"/>
        <v/>
      </c>
      <c r="DG3188" s="73" t="str">
        <f t="shared" si="1197"/>
        <v/>
      </c>
      <c r="DH3188" s="73" t="str">
        <f t="shared" si="1198"/>
        <v/>
      </c>
      <c r="DI3188" s="73" t="str">
        <f t="shared" si="1199"/>
        <v/>
      </c>
      <c r="DJ3188" s="73" t="str">
        <f t="shared" si="1200"/>
        <v/>
      </c>
      <c r="DK3188" s="73" t="str">
        <f t="shared" si="1201"/>
        <v/>
      </c>
      <c r="DL3188" s="73" t="str">
        <f t="shared" si="1202"/>
        <v/>
      </c>
      <c r="DM3188" s="73" t="str">
        <f t="shared" si="1203"/>
        <v/>
      </c>
      <c r="DN3188" s="73" t="str">
        <f t="shared" si="1211"/>
        <v/>
      </c>
      <c r="DO3188" s="73" t="str">
        <f t="shared" si="1204"/>
        <v/>
      </c>
      <c r="DP3188" s="73" t="str">
        <f t="shared" si="1205"/>
        <v/>
      </c>
      <c r="DQ3188" s="73" t="str">
        <f t="shared" si="1206"/>
        <v/>
      </c>
      <c r="DR3188" s="73" t="str">
        <f t="shared" si="1207"/>
        <v/>
      </c>
      <c r="DS3188" s="73" t="str">
        <f t="shared" si="1208"/>
        <v/>
      </c>
      <c r="DT3188" s="70" t="str">
        <f t="shared" si="1209"/>
        <v/>
      </c>
      <c r="DU3188" s="70" t="str">
        <f t="shared" si="1210"/>
        <v/>
      </c>
      <c r="DW3188" s="55" t="e">
        <f t="shared" si="1212"/>
        <v>#N/A</v>
      </c>
      <c r="DX3188" s="90" t="e">
        <f t="shared" si="1213"/>
        <v>#N/A</v>
      </c>
    </row>
    <row r="3189" spans="2:128">
      <c r="B3189" s="221"/>
      <c r="C3189" s="159"/>
      <c r="DE3189" s="72" t="str">
        <f t="shared" si="1195"/>
        <v/>
      </c>
      <c r="DF3189" s="73" t="str">
        <f t="shared" si="1196"/>
        <v/>
      </c>
      <c r="DG3189" s="73" t="str">
        <f t="shared" si="1197"/>
        <v/>
      </c>
      <c r="DH3189" s="73" t="str">
        <f t="shared" si="1198"/>
        <v/>
      </c>
      <c r="DI3189" s="73" t="str">
        <f t="shared" si="1199"/>
        <v/>
      </c>
      <c r="DJ3189" s="73" t="str">
        <f t="shared" si="1200"/>
        <v/>
      </c>
      <c r="DK3189" s="73" t="str">
        <f t="shared" si="1201"/>
        <v/>
      </c>
      <c r="DL3189" s="73" t="str">
        <f t="shared" si="1202"/>
        <v/>
      </c>
      <c r="DM3189" s="73" t="str">
        <f t="shared" si="1203"/>
        <v/>
      </c>
      <c r="DN3189" s="73" t="str">
        <f t="shared" si="1211"/>
        <v/>
      </c>
      <c r="DO3189" s="73" t="str">
        <f t="shared" si="1204"/>
        <v/>
      </c>
      <c r="DP3189" s="73" t="str">
        <f t="shared" si="1205"/>
        <v/>
      </c>
      <c r="DQ3189" s="73" t="str">
        <f t="shared" si="1206"/>
        <v/>
      </c>
      <c r="DR3189" s="73" t="str">
        <f t="shared" si="1207"/>
        <v/>
      </c>
      <c r="DS3189" s="73" t="str">
        <f t="shared" si="1208"/>
        <v/>
      </c>
      <c r="DT3189" s="70" t="str">
        <f t="shared" si="1209"/>
        <v/>
      </c>
      <c r="DU3189" s="70" t="str">
        <f t="shared" si="1210"/>
        <v/>
      </c>
      <c r="DW3189" s="55" t="e">
        <f t="shared" si="1212"/>
        <v>#N/A</v>
      </c>
      <c r="DX3189" s="90" t="e">
        <f t="shared" si="1213"/>
        <v>#N/A</v>
      </c>
    </row>
    <row r="3190" spans="2:128">
      <c r="B3190" s="221"/>
      <c r="C3190" s="159"/>
      <c r="DE3190" s="72" t="str">
        <f t="shared" si="1195"/>
        <v/>
      </c>
      <c r="DF3190" s="73" t="str">
        <f t="shared" si="1196"/>
        <v/>
      </c>
      <c r="DG3190" s="73" t="str">
        <f t="shared" si="1197"/>
        <v/>
      </c>
      <c r="DH3190" s="73" t="str">
        <f t="shared" si="1198"/>
        <v/>
      </c>
      <c r="DI3190" s="73" t="str">
        <f t="shared" si="1199"/>
        <v/>
      </c>
      <c r="DJ3190" s="73" t="str">
        <f t="shared" si="1200"/>
        <v/>
      </c>
      <c r="DK3190" s="73" t="str">
        <f t="shared" si="1201"/>
        <v/>
      </c>
      <c r="DL3190" s="73" t="str">
        <f t="shared" si="1202"/>
        <v/>
      </c>
      <c r="DM3190" s="73" t="str">
        <f t="shared" si="1203"/>
        <v/>
      </c>
      <c r="DN3190" s="73" t="str">
        <f t="shared" si="1211"/>
        <v/>
      </c>
      <c r="DO3190" s="73" t="str">
        <f t="shared" si="1204"/>
        <v/>
      </c>
      <c r="DP3190" s="73" t="str">
        <f t="shared" si="1205"/>
        <v/>
      </c>
      <c r="DQ3190" s="73" t="str">
        <f t="shared" si="1206"/>
        <v/>
      </c>
      <c r="DR3190" s="73" t="str">
        <f t="shared" si="1207"/>
        <v/>
      </c>
      <c r="DS3190" s="73" t="str">
        <f t="shared" si="1208"/>
        <v/>
      </c>
      <c r="DT3190" s="70" t="str">
        <f t="shared" si="1209"/>
        <v/>
      </c>
      <c r="DU3190" s="70" t="str">
        <f t="shared" si="1210"/>
        <v/>
      </c>
      <c r="DW3190" s="55" t="e">
        <f t="shared" si="1212"/>
        <v>#N/A</v>
      </c>
      <c r="DX3190" s="90" t="e">
        <f t="shared" si="1213"/>
        <v>#N/A</v>
      </c>
    </row>
    <row r="3191" spans="2:128">
      <c r="B3191" s="221"/>
      <c r="C3191" s="159"/>
      <c r="DE3191" s="72" t="str">
        <f t="shared" si="1195"/>
        <v/>
      </c>
      <c r="DF3191" s="73" t="str">
        <f t="shared" si="1196"/>
        <v/>
      </c>
      <c r="DG3191" s="73" t="str">
        <f t="shared" si="1197"/>
        <v/>
      </c>
      <c r="DH3191" s="73" t="str">
        <f t="shared" si="1198"/>
        <v/>
      </c>
      <c r="DI3191" s="73" t="str">
        <f t="shared" si="1199"/>
        <v/>
      </c>
      <c r="DJ3191" s="73" t="str">
        <f t="shared" si="1200"/>
        <v/>
      </c>
      <c r="DK3191" s="73" t="str">
        <f t="shared" si="1201"/>
        <v/>
      </c>
      <c r="DL3191" s="73" t="str">
        <f t="shared" si="1202"/>
        <v/>
      </c>
      <c r="DM3191" s="73" t="str">
        <f t="shared" si="1203"/>
        <v/>
      </c>
      <c r="DN3191" s="73" t="str">
        <f t="shared" si="1211"/>
        <v/>
      </c>
      <c r="DO3191" s="73" t="str">
        <f t="shared" si="1204"/>
        <v/>
      </c>
      <c r="DP3191" s="73" t="str">
        <f t="shared" si="1205"/>
        <v/>
      </c>
      <c r="DQ3191" s="73" t="str">
        <f t="shared" si="1206"/>
        <v/>
      </c>
      <c r="DR3191" s="73" t="str">
        <f t="shared" si="1207"/>
        <v/>
      </c>
      <c r="DS3191" s="73" t="str">
        <f t="shared" si="1208"/>
        <v/>
      </c>
      <c r="DT3191" s="70" t="str">
        <f t="shared" si="1209"/>
        <v/>
      </c>
      <c r="DU3191" s="70" t="str">
        <f t="shared" si="1210"/>
        <v/>
      </c>
      <c r="DW3191" s="55" t="e">
        <f t="shared" si="1212"/>
        <v>#N/A</v>
      </c>
      <c r="DX3191" s="90" t="e">
        <f t="shared" si="1213"/>
        <v>#N/A</v>
      </c>
    </row>
    <row r="3192" spans="2:128">
      <c r="B3192" s="221"/>
      <c r="C3192" s="159"/>
      <c r="DE3192" s="72" t="str">
        <f t="shared" si="1195"/>
        <v/>
      </c>
      <c r="DF3192" s="73" t="str">
        <f t="shared" si="1196"/>
        <v/>
      </c>
      <c r="DG3192" s="73" t="str">
        <f t="shared" si="1197"/>
        <v/>
      </c>
      <c r="DH3192" s="73" t="str">
        <f t="shared" si="1198"/>
        <v/>
      </c>
      <c r="DI3192" s="73" t="str">
        <f t="shared" si="1199"/>
        <v/>
      </c>
      <c r="DJ3192" s="73" t="str">
        <f t="shared" si="1200"/>
        <v/>
      </c>
      <c r="DK3192" s="73" t="str">
        <f t="shared" si="1201"/>
        <v/>
      </c>
      <c r="DL3192" s="73" t="str">
        <f t="shared" si="1202"/>
        <v/>
      </c>
      <c r="DM3192" s="73" t="str">
        <f t="shared" si="1203"/>
        <v/>
      </c>
      <c r="DN3192" s="73" t="str">
        <f t="shared" si="1211"/>
        <v/>
      </c>
      <c r="DO3192" s="73" t="str">
        <f t="shared" si="1204"/>
        <v/>
      </c>
      <c r="DP3192" s="73" t="str">
        <f t="shared" si="1205"/>
        <v/>
      </c>
      <c r="DQ3192" s="73" t="str">
        <f t="shared" si="1206"/>
        <v/>
      </c>
      <c r="DR3192" s="73" t="str">
        <f t="shared" si="1207"/>
        <v/>
      </c>
      <c r="DS3192" s="73" t="str">
        <f t="shared" si="1208"/>
        <v/>
      </c>
      <c r="DT3192" s="70" t="str">
        <f t="shared" si="1209"/>
        <v/>
      </c>
      <c r="DU3192" s="70" t="str">
        <f t="shared" si="1210"/>
        <v/>
      </c>
      <c r="DW3192" s="55" t="e">
        <f t="shared" si="1212"/>
        <v>#N/A</v>
      </c>
      <c r="DX3192" s="90" t="e">
        <f t="shared" si="1213"/>
        <v>#N/A</v>
      </c>
    </row>
    <row r="3193" spans="2:128">
      <c r="B3193" s="221"/>
      <c r="C3193" s="159"/>
      <c r="DE3193" s="72" t="str">
        <f t="shared" si="1195"/>
        <v/>
      </c>
      <c r="DF3193" s="73" t="str">
        <f t="shared" si="1196"/>
        <v/>
      </c>
      <c r="DG3193" s="73" t="str">
        <f t="shared" si="1197"/>
        <v/>
      </c>
      <c r="DH3193" s="73" t="str">
        <f t="shared" si="1198"/>
        <v/>
      </c>
      <c r="DI3193" s="73" t="str">
        <f t="shared" si="1199"/>
        <v/>
      </c>
      <c r="DJ3193" s="73" t="str">
        <f t="shared" si="1200"/>
        <v/>
      </c>
      <c r="DK3193" s="73" t="str">
        <f t="shared" si="1201"/>
        <v/>
      </c>
      <c r="DL3193" s="73" t="str">
        <f t="shared" si="1202"/>
        <v/>
      </c>
      <c r="DM3193" s="73" t="str">
        <f t="shared" si="1203"/>
        <v/>
      </c>
      <c r="DN3193" s="73" t="str">
        <f t="shared" si="1211"/>
        <v/>
      </c>
      <c r="DO3193" s="73" t="str">
        <f t="shared" si="1204"/>
        <v/>
      </c>
      <c r="DP3193" s="73" t="str">
        <f t="shared" si="1205"/>
        <v/>
      </c>
      <c r="DQ3193" s="73" t="str">
        <f t="shared" si="1206"/>
        <v/>
      </c>
      <c r="DR3193" s="73" t="str">
        <f t="shared" si="1207"/>
        <v/>
      </c>
      <c r="DS3193" s="73" t="str">
        <f t="shared" si="1208"/>
        <v/>
      </c>
      <c r="DT3193" s="70" t="str">
        <f t="shared" si="1209"/>
        <v/>
      </c>
      <c r="DU3193" s="70" t="str">
        <f t="shared" si="1210"/>
        <v/>
      </c>
      <c r="DW3193" s="55" t="e">
        <f t="shared" si="1212"/>
        <v>#N/A</v>
      </c>
      <c r="DX3193" s="90" t="e">
        <f t="shared" si="1213"/>
        <v>#N/A</v>
      </c>
    </row>
    <row r="3194" spans="2:128">
      <c r="B3194" s="221"/>
      <c r="C3194" s="159"/>
      <c r="DE3194" s="72" t="str">
        <f t="shared" si="1195"/>
        <v/>
      </c>
      <c r="DF3194" s="73" t="str">
        <f t="shared" si="1196"/>
        <v/>
      </c>
      <c r="DG3194" s="73" t="str">
        <f t="shared" si="1197"/>
        <v/>
      </c>
      <c r="DH3194" s="73" t="str">
        <f t="shared" si="1198"/>
        <v/>
      </c>
      <c r="DI3194" s="73" t="str">
        <f t="shared" si="1199"/>
        <v/>
      </c>
      <c r="DJ3194" s="73" t="str">
        <f t="shared" si="1200"/>
        <v/>
      </c>
      <c r="DK3194" s="73" t="str">
        <f t="shared" si="1201"/>
        <v/>
      </c>
      <c r="DL3194" s="73" t="str">
        <f t="shared" si="1202"/>
        <v/>
      </c>
      <c r="DM3194" s="73" t="str">
        <f t="shared" si="1203"/>
        <v/>
      </c>
      <c r="DN3194" s="73" t="str">
        <f t="shared" si="1211"/>
        <v/>
      </c>
      <c r="DO3194" s="73" t="str">
        <f t="shared" si="1204"/>
        <v/>
      </c>
      <c r="DP3194" s="73" t="str">
        <f t="shared" si="1205"/>
        <v/>
      </c>
      <c r="DQ3194" s="73" t="str">
        <f t="shared" si="1206"/>
        <v/>
      </c>
      <c r="DR3194" s="73" t="str">
        <f t="shared" si="1207"/>
        <v/>
      </c>
      <c r="DS3194" s="73" t="str">
        <f t="shared" si="1208"/>
        <v/>
      </c>
      <c r="DT3194" s="70" t="str">
        <f t="shared" si="1209"/>
        <v/>
      </c>
      <c r="DU3194" s="70" t="str">
        <f t="shared" si="1210"/>
        <v/>
      </c>
      <c r="DW3194" s="55" t="e">
        <f t="shared" si="1212"/>
        <v>#N/A</v>
      </c>
      <c r="DX3194" s="90" t="e">
        <f t="shared" si="1213"/>
        <v>#N/A</v>
      </c>
    </row>
    <row r="3195" spans="2:128">
      <c r="B3195" s="221"/>
      <c r="C3195" s="159"/>
      <c r="DE3195" s="72" t="str">
        <f t="shared" si="1195"/>
        <v/>
      </c>
      <c r="DF3195" s="73" t="str">
        <f t="shared" si="1196"/>
        <v/>
      </c>
      <c r="DG3195" s="73" t="str">
        <f t="shared" si="1197"/>
        <v/>
      </c>
      <c r="DH3195" s="73" t="str">
        <f t="shared" si="1198"/>
        <v/>
      </c>
      <c r="DI3195" s="73" t="str">
        <f t="shared" si="1199"/>
        <v/>
      </c>
      <c r="DJ3195" s="73" t="str">
        <f t="shared" si="1200"/>
        <v/>
      </c>
      <c r="DK3195" s="73" t="str">
        <f t="shared" si="1201"/>
        <v/>
      </c>
      <c r="DL3195" s="73" t="str">
        <f t="shared" si="1202"/>
        <v/>
      </c>
      <c r="DM3195" s="73" t="str">
        <f t="shared" si="1203"/>
        <v/>
      </c>
      <c r="DN3195" s="73" t="str">
        <f t="shared" si="1211"/>
        <v/>
      </c>
      <c r="DO3195" s="73" t="str">
        <f t="shared" si="1204"/>
        <v/>
      </c>
      <c r="DP3195" s="73" t="str">
        <f t="shared" si="1205"/>
        <v/>
      </c>
      <c r="DQ3195" s="73" t="str">
        <f t="shared" si="1206"/>
        <v/>
      </c>
      <c r="DR3195" s="73" t="str">
        <f t="shared" si="1207"/>
        <v/>
      </c>
      <c r="DS3195" s="73" t="str">
        <f t="shared" si="1208"/>
        <v/>
      </c>
      <c r="DT3195" s="70" t="str">
        <f t="shared" si="1209"/>
        <v/>
      </c>
      <c r="DU3195" s="70" t="str">
        <f t="shared" si="1210"/>
        <v/>
      </c>
      <c r="DW3195" s="55" t="e">
        <f t="shared" si="1212"/>
        <v>#N/A</v>
      </c>
      <c r="DX3195" s="90" t="e">
        <f t="shared" si="1213"/>
        <v>#N/A</v>
      </c>
    </row>
    <row r="3196" spans="2:128">
      <c r="B3196" s="221"/>
      <c r="C3196" s="159"/>
      <c r="DE3196" s="72" t="str">
        <f t="shared" si="1195"/>
        <v/>
      </c>
      <c r="DF3196" s="73" t="str">
        <f t="shared" si="1196"/>
        <v/>
      </c>
      <c r="DG3196" s="73" t="str">
        <f t="shared" si="1197"/>
        <v/>
      </c>
      <c r="DH3196" s="73" t="str">
        <f t="shared" si="1198"/>
        <v/>
      </c>
      <c r="DI3196" s="73" t="str">
        <f t="shared" si="1199"/>
        <v/>
      </c>
      <c r="DJ3196" s="73" t="str">
        <f t="shared" si="1200"/>
        <v/>
      </c>
      <c r="DK3196" s="73" t="str">
        <f t="shared" si="1201"/>
        <v/>
      </c>
      <c r="DL3196" s="73" t="str">
        <f t="shared" si="1202"/>
        <v/>
      </c>
      <c r="DM3196" s="73" t="str">
        <f t="shared" si="1203"/>
        <v/>
      </c>
      <c r="DN3196" s="73" t="str">
        <f t="shared" si="1211"/>
        <v/>
      </c>
      <c r="DO3196" s="73" t="str">
        <f t="shared" si="1204"/>
        <v/>
      </c>
      <c r="DP3196" s="73" t="str">
        <f t="shared" si="1205"/>
        <v/>
      </c>
      <c r="DQ3196" s="73" t="str">
        <f t="shared" si="1206"/>
        <v/>
      </c>
      <c r="DR3196" s="73" t="str">
        <f t="shared" si="1207"/>
        <v/>
      </c>
      <c r="DS3196" s="73" t="str">
        <f t="shared" si="1208"/>
        <v/>
      </c>
      <c r="DT3196" s="70" t="str">
        <f t="shared" si="1209"/>
        <v/>
      </c>
      <c r="DU3196" s="70" t="str">
        <f t="shared" si="1210"/>
        <v/>
      </c>
      <c r="DW3196" s="55" t="e">
        <f t="shared" si="1212"/>
        <v>#N/A</v>
      </c>
      <c r="DX3196" s="90" t="e">
        <f t="shared" si="1213"/>
        <v>#N/A</v>
      </c>
    </row>
    <row r="3197" spans="2:128">
      <c r="B3197" s="221"/>
      <c r="C3197" s="159"/>
      <c r="DE3197" s="72" t="str">
        <f t="shared" si="1195"/>
        <v/>
      </c>
      <c r="DF3197" s="73" t="str">
        <f t="shared" si="1196"/>
        <v/>
      </c>
      <c r="DG3197" s="73" t="str">
        <f t="shared" si="1197"/>
        <v/>
      </c>
      <c r="DH3197" s="73" t="str">
        <f t="shared" si="1198"/>
        <v/>
      </c>
      <c r="DI3197" s="73" t="str">
        <f t="shared" si="1199"/>
        <v/>
      </c>
      <c r="DJ3197" s="73" t="str">
        <f t="shared" si="1200"/>
        <v/>
      </c>
      <c r="DK3197" s="73" t="str">
        <f t="shared" si="1201"/>
        <v/>
      </c>
      <c r="DL3197" s="73" t="str">
        <f t="shared" si="1202"/>
        <v/>
      </c>
      <c r="DM3197" s="73" t="str">
        <f t="shared" si="1203"/>
        <v/>
      </c>
      <c r="DN3197" s="73" t="str">
        <f t="shared" si="1211"/>
        <v/>
      </c>
      <c r="DO3197" s="73" t="str">
        <f t="shared" si="1204"/>
        <v/>
      </c>
      <c r="DP3197" s="73" t="str">
        <f t="shared" si="1205"/>
        <v/>
      </c>
      <c r="DQ3197" s="73" t="str">
        <f t="shared" si="1206"/>
        <v/>
      </c>
      <c r="DR3197" s="73" t="str">
        <f t="shared" si="1207"/>
        <v/>
      </c>
      <c r="DS3197" s="73" t="str">
        <f t="shared" si="1208"/>
        <v/>
      </c>
      <c r="DT3197" s="70" t="str">
        <f t="shared" si="1209"/>
        <v/>
      </c>
      <c r="DU3197" s="70" t="str">
        <f t="shared" si="1210"/>
        <v/>
      </c>
      <c r="DW3197" s="55" t="e">
        <f t="shared" si="1212"/>
        <v>#N/A</v>
      </c>
      <c r="DX3197" s="90" t="e">
        <f t="shared" si="1213"/>
        <v>#N/A</v>
      </c>
    </row>
    <row r="3198" spans="2:128">
      <c r="B3198" s="221"/>
      <c r="C3198" s="159"/>
      <c r="DE3198" s="72" t="str">
        <f t="shared" si="1195"/>
        <v/>
      </c>
      <c r="DF3198" s="73" t="str">
        <f t="shared" si="1196"/>
        <v/>
      </c>
      <c r="DG3198" s="73" t="str">
        <f t="shared" si="1197"/>
        <v/>
      </c>
      <c r="DH3198" s="73" t="str">
        <f t="shared" si="1198"/>
        <v/>
      </c>
      <c r="DI3198" s="73" t="str">
        <f t="shared" si="1199"/>
        <v/>
      </c>
      <c r="DJ3198" s="73" t="str">
        <f t="shared" si="1200"/>
        <v/>
      </c>
      <c r="DK3198" s="73" t="str">
        <f t="shared" si="1201"/>
        <v/>
      </c>
      <c r="DL3198" s="73" t="str">
        <f t="shared" si="1202"/>
        <v/>
      </c>
      <c r="DM3198" s="73" t="str">
        <f t="shared" si="1203"/>
        <v/>
      </c>
      <c r="DN3198" s="73" t="str">
        <f t="shared" si="1211"/>
        <v/>
      </c>
      <c r="DO3198" s="73" t="str">
        <f t="shared" si="1204"/>
        <v/>
      </c>
      <c r="DP3198" s="73" t="str">
        <f t="shared" si="1205"/>
        <v/>
      </c>
      <c r="DQ3198" s="73" t="str">
        <f t="shared" si="1206"/>
        <v/>
      </c>
      <c r="DR3198" s="73" t="str">
        <f t="shared" si="1207"/>
        <v/>
      </c>
      <c r="DS3198" s="73" t="str">
        <f t="shared" si="1208"/>
        <v/>
      </c>
      <c r="DT3198" s="70" t="str">
        <f t="shared" si="1209"/>
        <v/>
      </c>
      <c r="DU3198" s="70" t="str">
        <f t="shared" si="1210"/>
        <v/>
      </c>
      <c r="DW3198" s="55" t="e">
        <f t="shared" si="1212"/>
        <v>#N/A</v>
      </c>
      <c r="DX3198" s="90" t="e">
        <f t="shared" si="1213"/>
        <v>#N/A</v>
      </c>
    </row>
    <row r="3199" spans="2:128">
      <c r="B3199" s="221"/>
      <c r="C3199" s="159"/>
      <c r="DE3199" s="72" t="str">
        <f t="shared" si="1195"/>
        <v/>
      </c>
      <c r="DF3199" s="73" t="str">
        <f t="shared" si="1196"/>
        <v/>
      </c>
      <c r="DG3199" s="73" t="str">
        <f t="shared" si="1197"/>
        <v/>
      </c>
      <c r="DH3199" s="73" t="str">
        <f t="shared" si="1198"/>
        <v/>
      </c>
      <c r="DI3199" s="73" t="str">
        <f t="shared" si="1199"/>
        <v/>
      </c>
      <c r="DJ3199" s="73" t="str">
        <f t="shared" si="1200"/>
        <v/>
      </c>
      <c r="DK3199" s="73" t="str">
        <f t="shared" si="1201"/>
        <v/>
      </c>
      <c r="DL3199" s="73" t="str">
        <f t="shared" si="1202"/>
        <v/>
      </c>
      <c r="DM3199" s="73" t="str">
        <f t="shared" si="1203"/>
        <v/>
      </c>
      <c r="DN3199" s="73" t="str">
        <f t="shared" si="1211"/>
        <v/>
      </c>
      <c r="DO3199" s="73" t="str">
        <f t="shared" si="1204"/>
        <v/>
      </c>
      <c r="DP3199" s="73" t="str">
        <f t="shared" si="1205"/>
        <v/>
      </c>
      <c r="DQ3199" s="73" t="str">
        <f t="shared" si="1206"/>
        <v/>
      </c>
      <c r="DR3199" s="73" t="str">
        <f t="shared" si="1207"/>
        <v/>
      </c>
      <c r="DS3199" s="73" t="str">
        <f t="shared" si="1208"/>
        <v/>
      </c>
      <c r="DT3199" s="70" t="str">
        <f t="shared" si="1209"/>
        <v/>
      </c>
      <c r="DU3199" s="70" t="str">
        <f t="shared" si="1210"/>
        <v/>
      </c>
      <c r="DW3199" s="55" t="e">
        <f t="shared" si="1212"/>
        <v>#N/A</v>
      </c>
      <c r="DX3199" s="90" t="e">
        <f t="shared" si="1213"/>
        <v>#N/A</v>
      </c>
    </row>
    <row r="3200" spans="2:128">
      <c r="B3200" s="221"/>
      <c r="C3200" s="159"/>
      <c r="DE3200" s="72" t="str">
        <f t="shared" si="1195"/>
        <v/>
      </c>
      <c r="DF3200" s="73" t="str">
        <f t="shared" si="1196"/>
        <v/>
      </c>
      <c r="DG3200" s="73" t="str">
        <f t="shared" si="1197"/>
        <v/>
      </c>
      <c r="DH3200" s="73" t="str">
        <f t="shared" si="1198"/>
        <v/>
      </c>
      <c r="DI3200" s="73" t="str">
        <f t="shared" si="1199"/>
        <v/>
      </c>
      <c r="DJ3200" s="73" t="str">
        <f t="shared" si="1200"/>
        <v/>
      </c>
      <c r="DK3200" s="73" t="str">
        <f t="shared" si="1201"/>
        <v/>
      </c>
      <c r="DL3200" s="73" t="str">
        <f t="shared" si="1202"/>
        <v/>
      </c>
      <c r="DM3200" s="73" t="str">
        <f t="shared" si="1203"/>
        <v/>
      </c>
      <c r="DN3200" s="73" t="str">
        <f t="shared" si="1211"/>
        <v/>
      </c>
      <c r="DO3200" s="73" t="str">
        <f t="shared" si="1204"/>
        <v/>
      </c>
      <c r="DP3200" s="73" t="str">
        <f t="shared" si="1205"/>
        <v/>
      </c>
      <c r="DQ3200" s="73" t="str">
        <f t="shared" si="1206"/>
        <v/>
      </c>
      <c r="DR3200" s="73" t="str">
        <f t="shared" si="1207"/>
        <v/>
      </c>
      <c r="DS3200" s="73" t="str">
        <f t="shared" si="1208"/>
        <v/>
      </c>
      <c r="DT3200" s="70" t="str">
        <f t="shared" si="1209"/>
        <v/>
      </c>
      <c r="DU3200" s="70" t="str">
        <f t="shared" si="1210"/>
        <v/>
      </c>
      <c r="DW3200" s="55" t="e">
        <f t="shared" si="1212"/>
        <v>#N/A</v>
      </c>
      <c r="DX3200" s="90" t="e">
        <f t="shared" si="1213"/>
        <v>#N/A</v>
      </c>
    </row>
    <row r="3201" spans="2:128">
      <c r="B3201" s="221"/>
      <c r="C3201" s="159"/>
      <c r="DE3201" s="72" t="str">
        <f t="shared" si="1195"/>
        <v/>
      </c>
      <c r="DF3201" s="73" t="str">
        <f t="shared" si="1196"/>
        <v/>
      </c>
      <c r="DG3201" s="73" t="str">
        <f t="shared" si="1197"/>
        <v/>
      </c>
      <c r="DH3201" s="73" t="str">
        <f t="shared" si="1198"/>
        <v/>
      </c>
      <c r="DI3201" s="73" t="str">
        <f t="shared" si="1199"/>
        <v/>
      </c>
      <c r="DJ3201" s="73" t="str">
        <f t="shared" si="1200"/>
        <v/>
      </c>
      <c r="DK3201" s="73" t="str">
        <f t="shared" si="1201"/>
        <v/>
      </c>
      <c r="DL3201" s="73" t="str">
        <f t="shared" si="1202"/>
        <v/>
      </c>
      <c r="DM3201" s="73" t="str">
        <f t="shared" si="1203"/>
        <v/>
      </c>
      <c r="DN3201" s="73" t="str">
        <f t="shared" si="1211"/>
        <v/>
      </c>
      <c r="DO3201" s="73" t="str">
        <f t="shared" si="1204"/>
        <v/>
      </c>
      <c r="DP3201" s="73" t="str">
        <f t="shared" si="1205"/>
        <v/>
      </c>
      <c r="DQ3201" s="73" t="str">
        <f t="shared" si="1206"/>
        <v/>
      </c>
      <c r="DR3201" s="73" t="str">
        <f t="shared" si="1207"/>
        <v/>
      </c>
      <c r="DS3201" s="73" t="str">
        <f t="shared" si="1208"/>
        <v/>
      </c>
      <c r="DT3201" s="70" t="str">
        <f t="shared" si="1209"/>
        <v/>
      </c>
      <c r="DU3201" s="70" t="str">
        <f t="shared" si="1210"/>
        <v/>
      </c>
      <c r="DW3201" s="55" t="e">
        <f t="shared" si="1212"/>
        <v>#N/A</v>
      </c>
      <c r="DX3201" s="90" t="e">
        <f t="shared" si="1213"/>
        <v>#N/A</v>
      </c>
    </row>
    <row r="3202" spans="2:128">
      <c r="B3202" s="221"/>
      <c r="C3202" s="159"/>
      <c r="DE3202" s="72" t="str">
        <f t="shared" si="1195"/>
        <v/>
      </c>
      <c r="DF3202" s="73" t="str">
        <f t="shared" si="1196"/>
        <v/>
      </c>
      <c r="DG3202" s="73" t="str">
        <f t="shared" si="1197"/>
        <v/>
      </c>
      <c r="DH3202" s="73" t="str">
        <f t="shared" si="1198"/>
        <v/>
      </c>
      <c r="DI3202" s="73" t="str">
        <f t="shared" si="1199"/>
        <v/>
      </c>
      <c r="DJ3202" s="73" t="str">
        <f t="shared" si="1200"/>
        <v/>
      </c>
      <c r="DK3202" s="73" t="str">
        <f t="shared" si="1201"/>
        <v/>
      </c>
      <c r="DL3202" s="73" t="str">
        <f t="shared" si="1202"/>
        <v/>
      </c>
      <c r="DM3202" s="73" t="str">
        <f t="shared" si="1203"/>
        <v/>
      </c>
      <c r="DN3202" s="73" t="str">
        <f t="shared" si="1211"/>
        <v/>
      </c>
      <c r="DO3202" s="73" t="str">
        <f t="shared" si="1204"/>
        <v/>
      </c>
      <c r="DP3202" s="73" t="str">
        <f t="shared" si="1205"/>
        <v/>
      </c>
      <c r="DQ3202" s="73" t="str">
        <f t="shared" si="1206"/>
        <v/>
      </c>
      <c r="DR3202" s="73" t="str">
        <f t="shared" si="1207"/>
        <v/>
      </c>
      <c r="DS3202" s="73" t="str">
        <f t="shared" si="1208"/>
        <v/>
      </c>
      <c r="DT3202" s="70" t="str">
        <f t="shared" si="1209"/>
        <v/>
      </c>
      <c r="DU3202" s="70" t="str">
        <f t="shared" si="1210"/>
        <v/>
      </c>
      <c r="DW3202" s="55" t="e">
        <f t="shared" si="1212"/>
        <v>#N/A</v>
      </c>
      <c r="DX3202" s="90" t="e">
        <f t="shared" si="1213"/>
        <v>#N/A</v>
      </c>
    </row>
    <row r="3203" spans="2:128">
      <c r="B3203" s="221"/>
      <c r="C3203" s="159"/>
      <c r="DE3203" s="72" t="str">
        <f t="shared" si="1195"/>
        <v/>
      </c>
      <c r="DF3203" s="73" t="str">
        <f t="shared" si="1196"/>
        <v/>
      </c>
      <c r="DG3203" s="73" t="str">
        <f t="shared" si="1197"/>
        <v/>
      </c>
      <c r="DH3203" s="73" t="str">
        <f t="shared" si="1198"/>
        <v/>
      </c>
      <c r="DI3203" s="73" t="str">
        <f t="shared" si="1199"/>
        <v/>
      </c>
      <c r="DJ3203" s="73" t="str">
        <f t="shared" si="1200"/>
        <v/>
      </c>
      <c r="DK3203" s="73" t="str">
        <f t="shared" si="1201"/>
        <v/>
      </c>
      <c r="DL3203" s="73" t="str">
        <f t="shared" si="1202"/>
        <v/>
      </c>
      <c r="DM3203" s="73" t="str">
        <f t="shared" si="1203"/>
        <v/>
      </c>
      <c r="DN3203" s="73" t="str">
        <f t="shared" si="1211"/>
        <v/>
      </c>
      <c r="DO3203" s="73" t="str">
        <f t="shared" si="1204"/>
        <v/>
      </c>
      <c r="DP3203" s="73" t="str">
        <f t="shared" si="1205"/>
        <v/>
      </c>
      <c r="DQ3203" s="73" t="str">
        <f t="shared" si="1206"/>
        <v/>
      </c>
      <c r="DR3203" s="73" t="str">
        <f t="shared" si="1207"/>
        <v/>
      </c>
      <c r="DS3203" s="73" t="str">
        <f t="shared" si="1208"/>
        <v/>
      </c>
      <c r="DT3203" s="70" t="str">
        <f t="shared" si="1209"/>
        <v/>
      </c>
      <c r="DU3203" s="70" t="str">
        <f t="shared" si="1210"/>
        <v/>
      </c>
      <c r="DW3203" s="55" t="e">
        <f t="shared" si="1212"/>
        <v>#N/A</v>
      </c>
      <c r="DX3203" s="90" t="e">
        <f t="shared" si="1213"/>
        <v>#N/A</v>
      </c>
    </row>
    <row r="3204" spans="2:128">
      <c r="B3204" s="221"/>
      <c r="C3204" s="159"/>
      <c r="DE3204" s="72" t="str">
        <f t="shared" si="1195"/>
        <v/>
      </c>
      <c r="DF3204" s="73" t="str">
        <f t="shared" si="1196"/>
        <v/>
      </c>
      <c r="DG3204" s="73" t="str">
        <f t="shared" si="1197"/>
        <v/>
      </c>
      <c r="DH3204" s="73" t="str">
        <f t="shared" si="1198"/>
        <v/>
      </c>
      <c r="DI3204" s="73" t="str">
        <f t="shared" si="1199"/>
        <v/>
      </c>
      <c r="DJ3204" s="73" t="str">
        <f t="shared" si="1200"/>
        <v/>
      </c>
      <c r="DK3204" s="73" t="str">
        <f t="shared" si="1201"/>
        <v/>
      </c>
      <c r="DL3204" s="73" t="str">
        <f t="shared" si="1202"/>
        <v/>
      </c>
      <c r="DM3204" s="73" t="str">
        <f t="shared" si="1203"/>
        <v/>
      </c>
      <c r="DN3204" s="73" t="str">
        <f t="shared" si="1211"/>
        <v/>
      </c>
      <c r="DO3204" s="73" t="str">
        <f t="shared" si="1204"/>
        <v/>
      </c>
      <c r="DP3204" s="73" t="str">
        <f t="shared" si="1205"/>
        <v/>
      </c>
      <c r="DQ3204" s="73" t="str">
        <f t="shared" si="1206"/>
        <v/>
      </c>
      <c r="DR3204" s="73" t="str">
        <f t="shared" si="1207"/>
        <v/>
      </c>
      <c r="DS3204" s="73" t="str">
        <f t="shared" si="1208"/>
        <v/>
      </c>
      <c r="DT3204" s="70" t="str">
        <f t="shared" si="1209"/>
        <v/>
      </c>
      <c r="DU3204" s="70" t="str">
        <f t="shared" si="1210"/>
        <v/>
      </c>
      <c r="DW3204" s="55" t="e">
        <f t="shared" si="1212"/>
        <v>#N/A</v>
      </c>
      <c r="DX3204" s="90" t="e">
        <f t="shared" si="1213"/>
        <v>#N/A</v>
      </c>
    </row>
    <row r="3205" spans="2:128">
      <c r="B3205" s="221"/>
      <c r="C3205" s="159"/>
      <c r="DE3205" s="72" t="str">
        <f t="shared" si="1195"/>
        <v/>
      </c>
      <c r="DF3205" s="73" t="str">
        <f t="shared" si="1196"/>
        <v/>
      </c>
      <c r="DG3205" s="73" t="str">
        <f t="shared" si="1197"/>
        <v/>
      </c>
      <c r="DH3205" s="73" t="str">
        <f t="shared" si="1198"/>
        <v/>
      </c>
      <c r="DI3205" s="73" t="str">
        <f t="shared" si="1199"/>
        <v/>
      </c>
      <c r="DJ3205" s="73" t="str">
        <f t="shared" si="1200"/>
        <v/>
      </c>
      <c r="DK3205" s="73" t="str">
        <f t="shared" si="1201"/>
        <v/>
      </c>
      <c r="DL3205" s="73" t="str">
        <f t="shared" si="1202"/>
        <v/>
      </c>
      <c r="DM3205" s="73" t="str">
        <f t="shared" si="1203"/>
        <v/>
      </c>
      <c r="DN3205" s="73" t="str">
        <f t="shared" si="1211"/>
        <v/>
      </c>
      <c r="DO3205" s="73" t="str">
        <f t="shared" si="1204"/>
        <v/>
      </c>
      <c r="DP3205" s="73" t="str">
        <f t="shared" si="1205"/>
        <v/>
      </c>
      <c r="DQ3205" s="73" t="str">
        <f t="shared" si="1206"/>
        <v/>
      </c>
      <c r="DR3205" s="73" t="str">
        <f t="shared" si="1207"/>
        <v/>
      </c>
      <c r="DS3205" s="73" t="str">
        <f t="shared" si="1208"/>
        <v/>
      </c>
      <c r="DT3205" s="70" t="str">
        <f t="shared" si="1209"/>
        <v/>
      </c>
      <c r="DU3205" s="70" t="str">
        <f t="shared" si="1210"/>
        <v/>
      </c>
      <c r="DW3205" s="55" t="e">
        <f t="shared" si="1212"/>
        <v>#N/A</v>
      </c>
      <c r="DX3205" s="90" t="e">
        <f t="shared" si="1213"/>
        <v>#N/A</v>
      </c>
    </row>
    <row r="3206" spans="2:128">
      <c r="B3206" s="221"/>
      <c r="C3206" s="159"/>
      <c r="DE3206" s="72" t="str">
        <f t="shared" si="1195"/>
        <v/>
      </c>
      <c r="DF3206" s="73" t="str">
        <f t="shared" si="1196"/>
        <v/>
      </c>
      <c r="DG3206" s="73" t="str">
        <f t="shared" si="1197"/>
        <v/>
      </c>
      <c r="DH3206" s="73" t="str">
        <f t="shared" si="1198"/>
        <v/>
      </c>
      <c r="DI3206" s="73" t="str">
        <f t="shared" si="1199"/>
        <v/>
      </c>
      <c r="DJ3206" s="73" t="str">
        <f t="shared" si="1200"/>
        <v/>
      </c>
      <c r="DK3206" s="73" t="str">
        <f t="shared" si="1201"/>
        <v/>
      </c>
      <c r="DL3206" s="73" t="str">
        <f t="shared" si="1202"/>
        <v/>
      </c>
      <c r="DM3206" s="73" t="str">
        <f t="shared" si="1203"/>
        <v/>
      </c>
      <c r="DN3206" s="73" t="str">
        <f t="shared" si="1211"/>
        <v/>
      </c>
      <c r="DO3206" s="73" t="str">
        <f t="shared" si="1204"/>
        <v/>
      </c>
      <c r="DP3206" s="73" t="str">
        <f t="shared" si="1205"/>
        <v/>
      </c>
      <c r="DQ3206" s="73" t="str">
        <f t="shared" si="1206"/>
        <v/>
      </c>
      <c r="DR3206" s="73" t="str">
        <f t="shared" si="1207"/>
        <v/>
      </c>
      <c r="DS3206" s="73" t="str">
        <f t="shared" si="1208"/>
        <v/>
      </c>
      <c r="DT3206" s="70" t="str">
        <f t="shared" si="1209"/>
        <v/>
      </c>
      <c r="DU3206" s="70" t="str">
        <f t="shared" si="1210"/>
        <v/>
      </c>
      <c r="DW3206" s="55" t="e">
        <f t="shared" si="1212"/>
        <v>#N/A</v>
      </c>
      <c r="DX3206" s="90" t="e">
        <f t="shared" si="1213"/>
        <v>#N/A</v>
      </c>
    </row>
    <row r="3207" spans="2:128">
      <c r="B3207" s="221"/>
      <c r="C3207" s="159"/>
      <c r="DE3207" s="72" t="str">
        <f t="shared" si="1195"/>
        <v/>
      </c>
      <c r="DF3207" s="73" t="str">
        <f t="shared" si="1196"/>
        <v/>
      </c>
      <c r="DG3207" s="73" t="str">
        <f t="shared" si="1197"/>
        <v/>
      </c>
      <c r="DH3207" s="73" t="str">
        <f t="shared" si="1198"/>
        <v/>
      </c>
      <c r="DI3207" s="73" t="str">
        <f t="shared" si="1199"/>
        <v/>
      </c>
      <c r="DJ3207" s="73" t="str">
        <f t="shared" si="1200"/>
        <v/>
      </c>
      <c r="DK3207" s="73" t="str">
        <f t="shared" si="1201"/>
        <v/>
      </c>
      <c r="DL3207" s="73" t="str">
        <f t="shared" si="1202"/>
        <v/>
      </c>
      <c r="DM3207" s="73" t="str">
        <f t="shared" si="1203"/>
        <v/>
      </c>
      <c r="DN3207" s="73" t="str">
        <f t="shared" si="1211"/>
        <v/>
      </c>
      <c r="DO3207" s="73" t="str">
        <f t="shared" si="1204"/>
        <v/>
      </c>
      <c r="DP3207" s="73" t="str">
        <f t="shared" si="1205"/>
        <v/>
      </c>
      <c r="DQ3207" s="73" t="str">
        <f t="shared" si="1206"/>
        <v/>
      </c>
      <c r="DR3207" s="73" t="str">
        <f t="shared" si="1207"/>
        <v/>
      </c>
      <c r="DS3207" s="73" t="str">
        <f t="shared" si="1208"/>
        <v/>
      </c>
      <c r="DT3207" s="70" t="str">
        <f t="shared" si="1209"/>
        <v/>
      </c>
      <c r="DU3207" s="70" t="str">
        <f t="shared" si="1210"/>
        <v/>
      </c>
      <c r="DW3207" s="55" t="e">
        <f t="shared" si="1212"/>
        <v>#N/A</v>
      </c>
      <c r="DX3207" s="90" t="e">
        <f t="shared" si="1213"/>
        <v>#N/A</v>
      </c>
    </row>
    <row r="3208" spans="2:128">
      <c r="B3208" s="221"/>
      <c r="C3208" s="159"/>
      <c r="DE3208" s="72" t="str">
        <f t="shared" si="1195"/>
        <v/>
      </c>
      <c r="DF3208" s="73" t="str">
        <f t="shared" si="1196"/>
        <v/>
      </c>
      <c r="DG3208" s="73" t="str">
        <f t="shared" si="1197"/>
        <v/>
      </c>
      <c r="DH3208" s="73" t="str">
        <f t="shared" si="1198"/>
        <v/>
      </c>
      <c r="DI3208" s="73" t="str">
        <f t="shared" si="1199"/>
        <v/>
      </c>
      <c r="DJ3208" s="73" t="str">
        <f t="shared" si="1200"/>
        <v/>
      </c>
      <c r="DK3208" s="73" t="str">
        <f t="shared" si="1201"/>
        <v/>
      </c>
      <c r="DL3208" s="73" t="str">
        <f t="shared" si="1202"/>
        <v/>
      </c>
      <c r="DM3208" s="73" t="str">
        <f t="shared" si="1203"/>
        <v/>
      </c>
      <c r="DN3208" s="73" t="str">
        <f t="shared" si="1211"/>
        <v/>
      </c>
      <c r="DO3208" s="73" t="str">
        <f t="shared" si="1204"/>
        <v/>
      </c>
      <c r="DP3208" s="73" t="str">
        <f t="shared" si="1205"/>
        <v/>
      </c>
      <c r="DQ3208" s="73" t="str">
        <f t="shared" si="1206"/>
        <v/>
      </c>
      <c r="DR3208" s="73" t="str">
        <f t="shared" si="1207"/>
        <v/>
      </c>
      <c r="DS3208" s="73" t="str">
        <f t="shared" si="1208"/>
        <v/>
      </c>
      <c r="DT3208" s="70" t="str">
        <f t="shared" si="1209"/>
        <v/>
      </c>
      <c r="DU3208" s="70" t="str">
        <f t="shared" si="1210"/>
        <v/>
      </c>
      <c r="DW3208" s="55" t="e">
        <f t="shared" si="1212"/>
        <v>#N/A</v>
      </c>
      <c r="DX3208" s="90" t="e">
        <f t="shared" si="1213"/>
        <v>#N/A</v>
      </c>
    </row>
    <row r="3209" spans="2:128">
      <c r="B3209" s="221"/>
      <c r="C3209" s="159"/>
      <c r="DE3209" s="72" t="str">
        <f t="shared" si="1195"/>
        <v/>
      </c>
      <c r="DF3209" s="73" t="str">
        <f t="shared" si="1196"/>
        <v/>
      </c>
      <c r="DG3209" s="73" t="str">
        <f t="shared" si="1197"/>
        <v/>
      </c>
      <c r="DH3209" s="73" t="str">
        <f t="shared" si="1198"/>
        <v/>
      </c>
      <c r="DI3209" s="73" t="str">
        <f t="shared" si="1199"/>
        <v/>
      </c>
      <c r="DJ3209" s="73" t="str">
        <f t="shared" si="1200"/>
        <v/>
      </c>
      <c r="DK3209" s="73" t="str">
        <f t="shared" si="1201"/>
        <v/>
      </c>
      <c r="DL3209" s="73" t="str">
        <f t="shared" si="1202"/>
        <v/>
      </c>
      <c r="DM3209" s="73" t="str">
        <f t="shared" si="1203"/>
        <v/>
      </c>
      <c r="DN3209" s="73" t="str">
        <f t="shared" si="1211"/>
        <v/>
      </c>
      <c r="DO3209" s="73" t="str">
        <f t="shared" si="1204"/>
        <v/>
      </c>
      <c r="DP3209" s="73" t="str">
        <f t="shared" si="1205"/>
        <v/>
      </c>
      <c r="DQ3209" s="73" t="str">
        <f t="shared" si="1206"/>
        <v/>
      </c>
      <c r="DR3209" s="73" t="str">
        <f t="shared" si="1207"/>
        <v/>
      </c>
      <c r="DS3209" s="73" t="str">
        <f t="shared" si="1208"/>
        <v/>
      </c>
      <c r="DT3209" s="70" t="str">
        <f t="shared" si="1209"/>
        <v/>
      </c>
      <c r="DU3209" s="70" t="str">
        <f t="shared" si="1210"/>
        <v/>
      </c>
      <c r="DW3209" s="55" t="e">
        <f t="shared" si="1212"/>
        <v>#N/A</v>
      </c>
      <c r="DX3209" s="90" t="e">
        <f t="shared" si="1213"/>
        <v>#N/A</v>
      </c>
    </row>
    <row r="3210" spans="2:128">
      <c r="B3210" s="221"/>
      <c r="C3210" s="159"/>
      <c r="DE3210" s="72" t="str">
        <f t="shared" si="1195"/>
        <v/>
      </c>
      <c r="DF3210" s="73" t="str">
        <f t="shared" si="1196"/>
        <v/>
      </c>
      <c r="DG3210" s="73" t="str">
        <f t="shared" si="1197"/>
        <v/>
      </c>
      <c r="DH3210" s="73" t="str">
        <f t="shared" si="1198"/>
        <v/>
      </c>
      <c r="DI3210" s="73" t="str">
        <f t="shared" si="1199"/>
        <v/>
      </c>
      <c r="DJ3210" s="73" t="str">
        <f t="shared" si="1200"/>
        <v/>
      </c>
      <c r="DK3210" s="73" t="str">
        <f t="shared" si="1201"/>
        <v/>
      </c>
      <c r="DL3210" s="73" t="str">
        <f t="shared" si="1202"/>
        <v/>
      </c>
      <c r="DM3210" s="73" t="str">
        <f t="shared" si="1203"/>
        <v/>
      </c>
      <c r="DN3210" s="73" t="str">
        <f t="shared" si="1211"/>
        <v/>
      </c>
      <c r="DO3210" s="73" t="str">
        <f t="shared" si="1204"/>
        <v/>
      </c>
      <c r="DP3210" s="73" t="str">
        <f t="shared" si="1205"/>
        <v/>
      </c>
      <c r="DQ3210" s="73" t="str">
        <f t="shared" si="1206"/>
        <v/>
      </c>
      <c r="DR3210" s="73" t="str">
        <f t="shared" si="1207"/>
        <v/>
      </c>
      <c r="DS3210" s="73" t="str">
        <f t="shared" si="1208"/>
        <v/>
      </c>
      <c r="DT3210" s="70" t="str">
        <f t="shared" si="1209"/>
        <v/>
      </c>
      <c r="DU3210" s="70" t="str">
        <f t="shared" si="1210"/>
        <v/>
      </c>
      <c r="DW3210" s="55" t="e">
        <f t="shared" si="1212"/>
        <v>#N/A</v>
      </c>
      <c r="DX3210" s="90" t="e">
        <f t="shared" si="1213"/>
        <v>#N/A</v>
      </c>
    </row>
    <row r="3211" spans="2:128">
      <c r="B3211" s="221"/>
      <c r="C3211" s="159"/>
      <c r="DE3211" s="72" t="str">
        <f t="shared" si="1195"/>
        <v/>
      </c>
      <c r="DF3211" s="73" t="str">
        <f t="shared" si="1196"/>
        <v/>
      </c>
      <c r="DG3211" s="73" t="str">
        <f t="shared" si="1197"/>
        <v/>
      </c>
      <c r="DH3211" s="73" t="str">
        <f t="shared" si="1198"/>
        <v/>
      </c>
      <c r="DI3211" s="73" t="str">
        <f t="shared" si="1199"/>
        <v/>
      </c>
      <c r="DJ3211" s="73" t="str">
        <f t="shared" si="1200"/>
        <v/>
      </c>
      <c r="DK3211" s="73" t="str">
        <f t="shared" si="1201"/>
        <v/>
      </c>
      <c r="DL3211" s="73" t="str">
        <f t="shared" si="1202"/>
        <v/>
      </c>
      <c r="DM3211" s="73" t="str">
        <f t="shared" si="1203"/>
        <v/>
      </c>
      <c r="DN3211" s="73" t="str">
        <f t="shared" si="1211"/>
        <v/>
      </c>
      <c r="DO3211" s="73" t="str">
        <f t="shared" si="1204"/>
        <v/>
      </c>
      <c r="DP3211" s="73" t="str">
        <f t="shared" si="1205"/>
        <v/>
      </c>
      <c r="DQ3211" s="73" t="str">
        <f t="shared" si="1206"/>
        <v/>
      </c>
      <c r="DR3211" s="73" t="str">
        <f t="shared" si="1207"/>
        <v/>
      </c>
      <c r="DS3211" s="73" t="str">
        <f t="shared" si="1208"/>
        <v/>
      </c>
      <c r="DT3211" s="70" t="str">
        <f t="shared" si="1209"/>
        <v/>
      </c>
      <c r="DU3211" s="70" t="str">
        <f t="shared" si="1210"/>
        <v/>
      </c>
      <c r="DW3211" s="55" t="e">
        <f t="shared" si="1212"/>
        <v>#N/A</v>
      </c>
      <c r="DX3211" s="90" t="e">
        <f t="shared" si="1213"/>
        <v>#N/A</v>
      </c>
    </row>
    <row r="3212" spans="2:128">
      <c r="B3212" s="221"/>
      <c r="C3212" s="159"/>
      <c r="DE3212" s="72" t="str">
        <f t="shared" si="1195"/>
        <v/>
      </c>
      <c r="DF3212" s="73" t="str">
        <f t="shared" si="1196"/>
        <v/>
      </c>
      <c r="DG3212" s="73" t="str">
        <f t="shared" si="1197"/>
        <v/>
      </c>
      <c r="DH3212" s="73" t="str">
        <f t="shared" si="1198"/>
        <v/>
      </c>
      <c r="DI3212" s="73" t="str">
        <f t="shared" si="1199"/>
        <v/>
      </c>
      <c r="DJ3212" s="73" t="str">
        <f t="shared" si="1200"/>
        <v/>
      </c>
      <c r="DK3212" s="73" t="str">
        <f t="shared" si="1201"/>
        <v/>
      </c>
      <c r="DL3212" s="73" t="str">
        <f t="shared" si="1202"/>
        <v/>
      </c>
      <c r="DM3212" s="73" t="str">
        <f t="shared" si="1203"/>
        <v/>
      </c>
      <c r="DN3212" s="73" t="str">
        <f t="shared" si="1211"/>
        <v/>
      </c>
      <c r="DO3212" s="73" t="str">
        <f t="shared" si="1204"/>
        <v/>
      </c>
      <c r="DP3212" s="73" t="str">
        <f t="shared" si="1205"/>
        <v/>
      </c>
      <c r="DQ3212" s="73" t="str">
        <f t="shared" si="1206"/>
        <v/>
      </c>
      <c r="DR3212" s="73" t="str">
        <f t="shared" si="1207"/>
        <v/>
      </c>
      <c r="DS3212" s="73" t="str">
        <f t="shared" si="1208"/>
        <v/>
      </c>
      <c r="DT3212" s="70" t="str">
        <f t="shared" si="1209"/>
        <v/>
      </c>
      <c r="DU3212" s="70" t="str">
        <f t="shared" si="1210"/>
        <v/>
      </c>
      <c r="DW3212" s="55" t="e">
        <f t="shared" si="1212"/>
        <v>#N/A</v>
      </c>
      <c r="DX3212" s="90" t="e">
        <f t="shared" si="1213"/>
        <v>#N/A</v>
      </c>
    </row>
    <row r="3213" spans="2:128">
      <c r="B3213" s="221"/>
      <c r="C3213" s="159"/>
      <c r="DE3213" s="72" t="str">
        <f t="shared" si="1195"/>
        <v/>
      </c>
      <c r="DF3213" s="73" t="str">
        <f t="shared" si="1196"/>
        <v/>
      </c>
      <c r="DG3213" s="73" t="str">
        <f t="shared" si="1197"/>
        <v/>
      </c>
      <c r="DH3213" s="73" t="str">
        <f t="shared" si="1198"/>
        <v/>
      </c>
      <c r="DI3213" s="73" t="str">
        <f t="shared" si="1199"/>
        <v/>
      </c>
      <c r="DJ3213" s="73" t="str">
        <f t="shared" si="1200"/>
        <v/>
      </c>
      <c r="DK3213" s="73" t="str">
        <f t="shared" si="1201"/>
        <v/>
      </c>
      <c r="DL3213" s="73" t="str">
        <f t="shared" si="1202"/>
        <v/>
      </c>
      <c r="DM3213" s="73" t="str">
        <f t="shared" si="1203"/>
        <v/>
      </c>
      <c r="DN3213" s="73" t="str">
        <f t="shared" si="1211"/>
        <v/>
      </c>
      <c r="DO3213" s="73" t="str">
        <f t="shared" si="1204"/>
        <v/>
      </c>
      <c r="DP3213" s="73" t="str">
        <f t="shared" si="1205"/>
        <v/>
      </c>
      <c r="DQ3213" s="73" t="str">
        <f t="shared" si="1206"/>
        <v/>
      </c>
      <c r="DR3213" s="73" t="str">
        <f t="shared" si="1207"/>
        <v/>
      </c>
      <c r="DS3213" s="73" t="str">
        <f t="shared" si="1208"/>
        <v/>
      </c>
      <c r="DT3213" s="70" t="str">
        <f t="shared" si="1209"/>
        <v/>
      </c>
      <c r="DU3213" s="70" t="str">
        <f t="shared" si="1210"/>
        <v/>
      </c>
      <c r="DW3213" s="55" t="e">
        <f t="shared" si="1212"/>
        <v>#N/A</v>
      </c>
      <c r="DX3213" s="90" t="e">
        <f t="shared" si="1213"/>
        <v>#N/A</v>
      </c>
    </row>
    <row r="3214" spans="2:128">
      <c r="B3214" s="221"/>
      <c r="C3214" s="159"/>
      <c r="DE3214" s="72" t="str">
        <f t="shared" si="1195"/>
        <v/>
      </c>
      <c r="DF3214" s="73" t="str">
        <f t="shared" si="1196"/>
        <v/>
      </c>
      <c r="DG3214" s="73" t="str">
        <f t="shared" si="1197"/>
        <v/>
      </c>
      <c r="DH3214" s="73" t="str">
        <f t="shared" si="1198"/>
        <v/>
      </c>
      <c r="DI3214" s="73" t="str">
        <f t="shared" si="1199"/>
        <v/>
      </c>
      <c r="DJ3214" s="73" t="str">
        <f t="shared" si="1200"/>
        <v/>
      </c>
      <c r="DK3214" s="73" t="str">
        <f t="shared" si="1201"/>
        <v/>
      </c>
      <c r="DL3214" s="73" t="str">
        <f t="shared" si="1202"/>
        <v/>
      </c>
      <c r="DM3214" s="73" t="str">
        <f t="shared" si="1203"/>
        <v/>
      </c>
      <c r="DN3214" s="73" t="str">
        <f t="shared" si="1211"/>
        <v/>
      </c>
      <c r="DO3214" s="73" t="str">
        <f t="shared" si="1204"/>
        <v/>
      </c>
      <c r="DP3214" s="73" t="str">
        <f t="shared" si="1205"/>
        <v/>
      </c>
      <c r="DQ3214" s="73" t="str">
        <f t="shared" si="1206"/>
        <v/>
      </c>
      <c r="DR3214" s="73" t="str">
        <f t="shared" si="1207"/>
        <v/>
      </c>
      <c r="DS3214" s="73" t="str">
        <f t="shared" si="1208"/>
        <v/>
      </c>
      <c r="DT3214" s="70" t="str">
        <f t="shared" si="1209"/>
        <v/>
      </c>
      <c r="DU3214" s="70" t="str">
        <f t="shared" si="1210"/>
        <v/>
      </c>
      <c r="DW3214" s="55" t="e">
        <f t="shared" si="1212"/>
        <v>#N/A</v>
      </c>
      <c r="DX3214" s="90" t="e">
        <f t="shared" si="1213"/>
        <v>#N/A</v>
      </c>
    </row>
    <row r="3215" spans="2:128">
      <c r="B3215" s="221"/>
      <c r="C3215" s="159"/>
      <c r="DE3215" s="72" t="str">
        <f t="shared" si="1195"/>
        <v/>
      </c>
      <c r="DF3215" s="73" t="str">
        <f t="shared" si="1196"/>
        <v/>
      </c>
      <c r="DG3215" s="73" t="str">
        <f t="shared" si="1197"/>
        <v/>
      </c>
      <c r="DH3215" s="73" t="str">
        <f t="shared" si="1198"/>
        <v/>
      </c>
      <c r="DI3215" s="73" t="str">
        <f t="shared" si="1199"/>
        <v/>
      </c>
      <c r="DJ3215" s="73" t="str">
        <f t="shared" si="1200"/>
        <v/>
      </c>
      <c r="DK3215" s="73" t="str">
        <f t="shared" si="1201"/>
        <v/>
      </c>
      <c r="DL3215" s="73" t="str">
        <f t="shared" si="1202"/>
        <v/>
      </c>
      <c r="DM3215" s="73" t="str">
        <f t="shared" si="1203"/>
        <v/>
      </c>
      <c r="DN3215" s="73" t="str">
        <f t="shared" si="1211"/>
        <v/>
      </c>
      <c r="DO3215" s="73" t="str">
        <f t="shared" si="1204"/>
        <v/>
      </c>
      <c r="DP3215" s="73" t="str">
        <f t="shared" si="1205"/>
        <v/>
      </c>
      <c r="DQ3215" s="73" t="str">
        <f t="shared" si="1206"/>
        <v/>
      </c>
      <c r="DR3215" s="73" t="str">
        <f t="shared" si="1207"/>
        <v/>
      </c>
      <c r="DS3215" s="73" t="str">
        <f t="shared" si="1208"/>
        <v/>
      </c>
      <c r="DT3215" s="70" t="str">
        <f t="shared" si="1209"/>
        <v/>
      </c>
      <c r="DU3215" s="70" t="str">
        <f t="shared" si="1210"/>
        <v/>
      </c>
      <c r="DW3215" s="55" t="e">
        <f t="shared" si="1212"/>
        <v>#N/A</v>
      </c>
      <c r="DX3215" s="90" t="e">
        <f t="shared" si="1213"/>
        <v>#N/A</v>
      </c>
    </row>
    <row r="3216" spans="2:128">
      <c r="B3216" s="221"/>
      <c r="C3216" s="159"/>
      <c r="DE3216" s="72" t="str">
        <f t="shared" si="1195"/>
        <v/>
      </c>
      <c r="DF3216" s="73" t="str">
        <f t="shared" si="1196"/>
        <v/>
      </c>
      <c r="DG3216" s="73" t="str">
        <f t="shared" si="1197"/>
        <v/>
      </c>
      <c r="DH3216" s="73" t="str">
        <f t="shared" si="1198"/>
        <v/>
      </c>
      <c r="DI3216" s="73" t="str">
        <f t="shared" si="1199"/>
        <v/>
      </c>
      <c r="DJ3216" s="73" t="str">
        <f t="shared" si="1200"/>
        <v/>
      </c>
      <c r="DK3216" s="73" t="str">
        <f t="shared" si="1201"/>
        <v/>
      </c>
      <c r="DL3216" s="73" t="str">
        <f t="shared" si="1202"/>
        <v/>
      </c>
      <c r="DM3216" s="73" t="str">
        <f t="shared" si="1203"/>
        <v/>
      </c>
      <c r="DN3216" s="73" t="str">
        <f t="shared" si="1211"/>
        <v/>
      </c>
      <c r="DO3216" s="73" t="str">
        <f t="shared" si="1204"/>
        <v/>
      </c>
      <c r="DP3216" s="73" t="str">
        <f t="shared" si="1205"/>
        <v/>
      </c>
      <c r="DQ3216" s="73" t="str">
        <f t="shared" si="1206"/>
        <v/>
      </c>
      <c r="DR3216" s="73" t="str">
        <f t="shared" si="1207"/>
        <v/>
      </c>
      <c r="DS3216" s="73" t="str">
        <f t="shared" si="1208"/>
        <v/>
      </c>
      <c r="DT3216" s="70" t="str">
        <f t="shared" si="1209"/>
        <v/>
      </c>
      <c r="DU3216" s="70" t="str">
        <f t="shared" si="1210"/>
        <v/>
      </c>
      <c r="DW3216" s="55" t="e">
        <f t="shared" si="1212"/>
        <v>#N/A</v>
      </c>
      <c r="DX3216" s="90" t="e">
        <f t="shared" si="1213"/>
        <v>#N/A</v>
      </c>
    </row>
    <row r="3217" spans="2:128">
      <c r="B3217" s="221"/>
      <c r="C3217" s="159"/>
      <c r="DE3217" s="72" t="str">
        <f t="shared" si="1195"/>
        <v/>
      </c>
      <c r="DF3217" s="73" t="str">
        <f t="shared" si="1196"/>
        <v/>
      </c>
      <c r="DG3217" s="73" t="str">
        <f t="shared" si="1197"/>
        <v/>
      </c>
      <c r="DH3217" s="73" t="str">
        <f t="shared" si="1198"/>
        <v/>
      </c>
      <c r="DI3217" s="73" t="str">
        <f t="shared" si="1199"/>
        <v/>
      </c>
      <c r="DJ3217" s="73" t="str">
        <f t="shared" si="1200"/>
        <v/>
      </c>
      <c r="DK3217" s="73" t="str">
        <f t="shared" si="1201"/>
        <v/>
      </c>
      <c r="DL3217" s="73" t="str">
        <f t="shared" si="1202"/>
        <v/>
      </c>
      <c r="DM3217" s="73" t="str">
        <f t="shared" si="1203"/>
        <v/>
      </c>
      <c r="DN3217" s="73" t="str">
        <f t="shared" si="1211"/>
        <v/>
      </c>
      <c r="DO3217" s="73" t="str">
        <f t="shared" si="1204"/>
        <v/>
      </c>
      <c r="DP3217" s="73" t="str">
        <f t="shared" si="1205"/>
        <v/>
      </c>
      <c r="DQ3217" s="73" t="str">
        <f t="shared" si="1206"/>
        <v/>
      </c>
      <c r="DR3217" s="73" t="str">
        <f t="shared" si="1207"/>
        <v/>
      </c>
      <c r="DS3217" s="73" t="str">
        <f t="shared" si="1208"/>
        <v/>
      </c>
      <c r="DT3217" s="70" t="str">
        <f t="shared" si="1209"/>
        <v/>
      </c>
      <c r="DU3217" s="70" t="str">
        <f t="shared" si="1210"/>
        <v/>
      </c>
      <c r="DW3217" s="55" t="e">
        <f t="shared" si="1212"/>
        <v>#N/A</v>
      </c>
      <c r="DX3217" s="90" t="e">
        <f t="shared" si="1213"/>
        <v>#N/A</v>
      </c>
    </row>
    <row r="3218" spans="2:128">
      <c r="B3218" s="221"/>
      <c r="C3218" s="159"/>
      <c r="DE3218" s="72" t="str">
        <f t="shared" si="1195"/>
        <v/>
      </c>
      <c r="DF3218" s="73" t="str">
        <f t="shared" si="1196"/>
        <v/>
      </c>
      <c r="DG3218" s="73" t="str">
        <f t="shared" si="1197"/>
        <v/>
      </c>
      <c r="DH3218" s="73" t="str">
        <f t="shared" si="1198"/>
        <v/>
      </c>
      <c r="DI3218" s="73" t="str">
        <f t="shared" si="1199"/>
        <v/>
      </c>
      <c r="DJ3218" s="73" t="str">
        <f t="shared" si="1200"/>
        <v/>
      </c>
      <c r="DK3218" s="73" t="str">
        <f t="shared" si="1201"/>
        <v/>
      </c>
      <c r="DL3218" s="73" t="str">
        <f t="shared" si="1202"/>
        <v/>
      </c>
      <c r="DM3218" s="73" t="str">
        <f t="shared" si="1203"/>
        <v/>
      </c>
      <c r="DN3218" s="73" t="str">
        <f t="shared" si="1211"/>
        <v/>
      </c>
      <c r="DO3218" s="73" t="str">
        <f t="shared" si="1204"/>
        <v/>
      </c>
      <c r="DP3218" s="73" t="str">
        <f t="shared" si="1205"/>
        <v/>
      </c>
      <c r="DQ3218" s="73" t="str">
        <f t="shared" si="1206"/>
        <v/>
      </c>
      <c r="DR3218" s="73" t="str">
        <f t="shared" si="1207"/>
        <v/>
      </c>
      <c r="DS3218" s="73" t="str">
        <f t="shared" si="1208"/>
        <v/>
      </c>
      <c r="DT3218" s="70" t="str">
        <f t="shared" si="1209"/>
        <v/>
      </c>
      <c r="DU3218" s="70" t="str">
        <f t="shared" si="1210"/>
        <v/>
      </c>
      <c r="DW3218" s="55" t="e">
        <f t="shared" si="1212"/>
        <v>#N/A</v>
      </c>
      <c r="DX3218" s="90" t="e">
        <f t="shared" si="1213"/>
        <v>#N/A</v>
      </c>
    </row>
    <row r="3219" spans="2:128">
      <c r="B3219" s="221"/>
      <c r="C3219" s="159"/>
      <c r="DE3219" s="72" t="str">
        <f t="shared" si="1195"/>
        <v/>
      </c>
      <c r="DF3219" s="73" t="str">
        <f t="shared" si="1196"/>
        <v/>
      </c>
      <c r="DG3219" s="73" t="str">
        <f t="shared" si="1197"/>
        <v/>
      </c>
      <c r="DH3219" s="73" t="str">
        <f t="shared" si="1198"/>
        <v/>
      </c>
      <c r="DI3219" s="73" t="str">
        <f t="shared" si="1199"/>
        <v/>
      </c>
      <c r="DJ3219" s="73" t="str">
        <f t="shared" si="1200"/>
        <v/>
      </c>
      <c r="DK3219" s="73" t="str">
        <f t="shared" si="1201"/>
        <v/>
      </c>
      <c r="DL3219" s="73" t="str">
        <f t="shared" si="1202"/>
        <v/>
      </c>
      <c r="DM3219" s="73" t="str">
        <f t="shared" si="1203"/>
        <v/>
      </c>
      <c r="DN3219" s="73" t="str">
        <f t="shared" si="1211"/>
        <v/>
      </c>
      <c r="DO3219" s="73" t="str">
        <f t="shared" si="1204"/>
        <v/>
      </c>
      <c r="DP3219" s="73" t="str">
        <f t="shared" si="1205"/>
        <v/>
      </c>
      <c r="DQ3219" s="73" t="str">
        <f t="shared" si="1206"/>
        <v/>
      </c>
      <c r="DR3219" s="73" t="str">
        <f t="shared" si="1207"/>
        <v/>
      </c>
      <c r="DS3219" s="73" t="str">
        <f t="shared" si="1208"/>
        <v/>
      </c>
      <c r="DT3219" s="70" t="str">
        <f t="shared" si="1209"/>
        <v/>
      </c>
      <c r="DU3219" s="70" t="str">
        <f t="shared" si="1210"/>
        <v/>
      </c>
      <c r="DW3219" s="55" t="e">
        <f t="shared" si="1212"/>
        <v>#N/A</v>
      </c>
      <c r="DX3219" s="90" t="e">
        <f t="shared" si="1213"/>
        <v>#N/A</v>
      </c>
    </row>
    <row r="3220" spans="2:128">
      <c r="B3220" s="221"/>
      <c r="C3220" s="159"/>
      <c r="DE3220" s="72" t="str">
        <f t="shared" si="1195"/>
        <v/>
      </c>
      <c r="DF3220" s="73" t="str">
        <f t="shared" si="1196"/>
        <v/>
      </c>
      <c r="DG3220" s="73" t="str">
        <f t="shared" si="1197"/>
        <v/>
      </c>
      <c r="DH3220" s="73" t="str">
        <f t="shared" si="1198"/>
        <v/>
      </c>
      <c r="DI3220" s="73" t="str">
        <f t="shared" si="1199"/>
        <v/>
      </c>
      <c r="DJ3220" s="73" t="str">
        <f t="shared" si="1200"/>
        <v/>
      </c>
      <c r="DK3220" s="73" t="str">
        <f t="shared" si="1201"/>
        <v/>
      </c>
      <c r="DL3220" s="73" t="str">
        <f t="shared" si="1202"/>
        <v/>
      </c>
      <c r="DM3220" s="73" t="str">
        <f t="shared" si="1203"/>
        <v/>
      </c>
      <c r="DN3220" s="73" t="str">
        <f t="shared" si="1211"/>
        <v/>
      </c>
      <c r="DO3220" s="73" t="str">
        <f t="shared" si="1204"/>
        <v/>
      </c>
      <c r="DP3220" s="73" t="str">
        <f t="shared" si="1205"/>
        <v/>
      </c>
      <c r="DQ3220" s="73" t="str">
        <f t="shared" si="1206"/>
        <v/>
      </c>
      <c r="DR3220" s="73" t="str">
        <f t="shared" si="1207"/>
        <v/>
      </c>
      <c r="DS3220" s="73" t="str">
        <f t="shared" si="1208"/>
        <v/>
      </c>
      <c r="DT3220" s="70" t="str">
        <f t="shared" si="1209"/>
        <v/>
      </c>
      <c r="DU3220" s="70" t="str">
        <f t="shared" si="1210"/>
        <v/>
      </c>
      <c r="DW3220" s="55" t="e">
        <f t="shared" si="1212"/>
        <v>#N/A</v>
      </c>
      <c r="DX3220" s="90" t="e">
        <f t="shared" si="1213"/>
        <v>#N/A</v>
      </c>
    </row>
    <row r="3221" spans="2:128">
      <c r="B3221" s="221"/>
      <c r="C3221" s="159"/>
      <c r="DE3221" s="72" t="str">
        <f t="shared" si="1195"/>
        <v/>
      </c>
      <c r="DF3221" s="73" t="str">
        <f t="shared" si="1196"/>
        <v/>
      </c>
      <c r="DG3221" s="73" t="str">
        <f t="shared" si="1197"/>
        <v/>
      </c>
      <c r="DH3221" s="73" t="str">
        <f t="shared" si="1198"/>
        <v/>
      </c>
      <c r="DI3221" s="73" t="str">
        <f t="shared" si="1199"/>
        <v/>
      </c>
      <c r="DJ3221" s="73" t="str">
        <f t="shared" si="1200"/>
        <v/>
      </c>
      <c r="DK3221" s="73" t="str">
        <f t="shared" si="1201"/>
        <v/>
      </c>
      <c r="DL3221" s="73" t="str">
        <f t="shared" si="1202"/>
        <v/>
      </c>
      <c r="DM3221" s="73" t="str">
        <f t="shared" si="1203"/>
        <v/>
      </c>
      <c r="DN3221" s="73" t="str">
        <f t="shared" si="1211"/>
        <v/>
      </c>
      <c r="DO3221" s="73" t="str">
        <f t="shared" si="1204"/>
        <v/>
      </c>
      <c r="DP3221" s="73" t="str">
        <f t="shared" si="1205"/>
        <v/>
      </c>
      <c r="DQ3221" s="73" t="str">
        <f t="shared" si="1206"/>
        <v/>
      </c>
      <c r="DR3221" s="73" t="str">
        <f t="shared" si="1207"/>
        <v/>
      </c>
      <c r="DS3221" s="73" t="str">
        <f t="shared" si="1208"/>
        <v/>
      </c>
      <c r="DT3221" s="70" t="str">
        <f t="shared" si="1209"/>
        <v/>
      </c>
      <c r="DU3221" s="70" t="str">
        <f t="shared" si="1210"/>
        <v/>
      </c>
      <c r="DW3221" s="55" t="e">
        <f t="shared" si="1212"/>
        <v>#N/A</v>
      </c>
      <c r="DX3221" s="90" t="e">
        <f t="shared" si="1213"/>
        <v>#N/A</v>
      </c>
    </row>
    <row r="3222" spans="2:128">
      <c r="B3222" s="221"/>
      <c r="C3222" s="159"/>
      <c r="DE3222" s="72" t="str">
        <f t="shared" si="1195"/>
        <v/>
      </c>
      <c r="DF3222" s="73" t="str">
        <f t="shared" si="1196"/>
        <v/>
      </c>
      <c r="DG3222" s="73" t="str">
        <f t="shared" si="1197"/>
        <v/>
      </c>
      <c r="DH3222" s="73" t="str">
        <f t="shared" si="1198"/>
        <v/>
      </c>
      <c r="DI3222" s="73" t="str">
        <f t="shared" si="1199"/>
        <v/>
      </c>
      <c r="DJ3222" s="73" t="str">
        <f t="shared" si="1200"/>
        <v/>
      </c>
      <c r="DK3222" s="73" t="str">
        <f t="shared" si="1201"/>
        <v/>
      </c>
      <c r="DL3222" s="73" t="str">
        <f t="shared" si="1202"/>
        <v/>
      </c>
      <c r="DM3222" s="73" t="str">
        <f t="shared" si="1203"/>
        <v/>
      </c>
      <c r="DN3222" s="73" t="str">
        <f t="shared" si="1211"/>
        <v/>
      </c>
      <c r="DO3222" s="73" t="str">
        <f t="shared" si="1204"/>
        <v/>
      </c>
      <c r="DP3222" s="73" t="str">
        <f t="shared" si="1205"/>
        <v/>
      </c>
      <c r="DQ3222" s="73" t="str">
        <f t="shared" si="1206"/>
        <v/>
      </c>
      <c r="DR3222" s="73" t="str">
        <f t="shared" si="1207"/>
        <v/>
      </c>
      <c r="DS3222" s="73" t="str">
        <f t="shared" si="1208"/>
        <v/>
      </c>
      <c r="DT3222" s="70" t="str">
        <f t="shared" si="1209"/>
        <v/>
      </c>
      <c r="DU3222" s="70" t="str">
        <f t="shared" si="1210"/>
        <v/>
      </c>
      <c r="DW3222" s="55" t="e">
        <f t="shared" si="1212"/>
        <v>#N/A</v>
      </c>
      <c r="DX3222" s="90" t="e">
        <f t="shared" si="1213"/>
        <v>#N/A</v>
      </c>
    </row>
    <row r="3223" spans="2:128">
      <c r="B3223" s="221"/>
      <c r="C3223" s="159"/>
      <c r="DE3223" s="72" t="str">
        <f t="shared" si="1195"/>
        <v/>
      </c>
      <c r="DF3223" s="73" t="str">
        <f t="shared" si="1196"/>
        <v/>
      </c>
      <c r="DG3223" s="73" t="str">
        <f t="shared" si="1197"/>
        <v/>
      </c>
      <c r="DH3223" s="73" t="str">
        <f t="shared" si="1198"/>
        <v/>
      </c>
      <c r="DI3223" s="73" t="str">
        <f t="shared" si="1199"/>
        <v/>
      </c>
      <c r="DJ3223" s="73" t="str">
        <f t="shared" si="1200"/>
        <v/>
      </c>
      <c r="DK3223" s="73" t="str">
        <f t="shared" si="1201"/>
        <v/>
      </c>
      <c r="DL3223" s="73" t="str">
        <f t="shared" si="1202"/>
        <v/>
      </c>
      <c r="DM3223" s="73" t="str">
        <f t="shared" si="1203"/>
        <v/>
      </c>
      <c r="DN3223" s="73" t="str">
        <f t="shared" si="1211"/>
        <v/>
      </c>
      <c r="DO3223" s="73" t="str">
        <f t="shared" si="1204"/>
        <v/>
      </c>
      <c r="DP3223" s="73" t="str">
        <f t="shared" si="1205"/>
        <v/>
      </c>
      <c r="DQ3223" s="73" t="str">
        <f t="shared" si="1206"/>
        <v/>
      </c>
      <c r="DR3223" s="73" t="str">
        <f t="shared" si="1207"/>
        <v/>
      </c>
      <c r="DS3223" s="73" t="str">
        <f t="shared" si="1208"/>
        <v/>
      </c>
      <c r="DT3223" s="70" t="str">
        <f t="shared" si="1209"/>
        <v/>
      </c>
      <c r="DU3223" s="70" t="str">
        <f t="shared" si="1210"/>
        <v/>
      </c>
      <c r="DW3223" s="55" t="e">
        <f t="shared" si="1212"/>
        <v>#N/A</v>
      </c>
      <c r="DX3223" s="90" t="e">
        <f t="shared" si="1213"/>
        <v>#N/A</v>
      </c>
    </row>
    <row r="3224" spans="2:128">
      <c r="B3224" s="221"/>
      <c r="C3224" s="159"/>
      <c r="DE3224" s="72" t="str">
        <f t="shared" si="1195"/>
        <v/>
      </c>
      <c r="DF3224" s="73" t="str">
        <f t="shared" si="1196"/>
        <v/>
      </c>
      <c r="DG3224" s="73" t="str">
        <f t="shared" si="1197"/>
        <v/>
      </c>
      <c r="DH3224" s="73" t="str">
        <f t="shared" si="1198"/>
        <v/>
      </c>
      <c r="DI3224" s="73" t="str">
        <f t="shared" si="1199"/>
        <v/>
      </c>
      <c r="DJ3224" s="73" t="str">
        <f t="shared" si="1200"/>
        <v/>
      </c>
      <c r="DK3224" s="73" t="str">
        <f t="shared" si="1201"/>
        <v/>
      </c>
      <c r="DL3224" s="73" t="str">
        <f t="shared" si="1202"/>
        <v/>
      </c>
      <c r="DM3224" s="73" t="str">
        <f t="shared" si="1203"/>
        <v/>
      </c>
      <c r="DN3224" s="73" t="str">
        <f t="shared" si="1211"/>
        <v/>
      </c>
      <c r="DO3224" s="73" t="str">
        <f t="shared" si="1204"/>
        <v/>
      </c>
      <c r="DP3224" s="73" t="str">
        <f t="shared" si="1205"/>
        <v/>
      </c>
      <c r="DQ3224" s="73" t="str">
        <f t="shared" si="1206"/>
        <v/>
      </c>
      <c r="DR3224" s="73" t="str">
        <f t="shared" si="1207"/>
        <v/>
      </c>
      <c r="DS3224" s="73" t="str">
        <f t="shared" si="1208"/>
        <v/>
      </c>
      <c r="DT3224" s="70" t="str">
        <f t="shared" si="1209"/>
        <v/>
      </c>
      <c r="DU3224" s="70" t="str">
        <f t="shared" si="1210"/>
        <v/>
      </c>
      <c r="DW3224" s="55" t="e">
        <f t="shared" si="1212"/>
        <v>#N/A</v>
      </c>
      <c r="DX3224" s="90" t="e">
        <f t="shared" si="1213"/>
        <v>#N/A</v>
      </c>
    </row>
    <row r="3225" spans="2:128">
      <c r="B3225" s="221"/>
      <c r="C3225" s="159"/>
      <c r="DE3225" s="72" t="str">
        <f t="shared" si="1195"/>
        <v/>
      </c>
      <c r="DF3225" s="73" t="str">
        <f t="shared" si="1196"/>
        <v/>
      </c>
      <c r="DG3225" s="73" t="str">
        <f t="shared" si="1197"/>
        <v/>
      </c>
      <c r="DH3225" s="73" t="str">
        <f t="shared" si="1198"/>
        <v/>
      </c>
      <c r="DI3225" s="73" t="str">
        <f t="shared" si="1199"/>
        <v/>
      </c>
      <c r="DJ3225" s="73" t="str">
        <f t="shared" si="1200"/>
        <v/>
      </c>
      <c r="DK3225" s="73" t="str">
        <f t="shared" si="1201"/>
        <v/>
      </c>
      <c r="DL3225" s="73" t="str">
        <f t="shared" si="1202"/>
        <v/>
      </c>
      <c r="DM3225" s="73" t="str">
        <f t="shared" si="1203"/>
        <v/>
      </c>
      <c r="DN3225" s="73" t="str">
        <f t="shared" si="1211"/>
        <v/>
      </c>
      <c r="DO3225" s="73" t="str">
        <f t="shared" si="1204"/>
        <v/>
      </c>
      <c r="DP3225" s="73" t="str">
        <f t="shared" si="1205"/>
        <v/>
      </c>
      <c r="DQ3225" s="73" t="str">
        <f t="shared" si="1206"/>
        <v/>
      </c>
      <c r="DR3225" s="73" t="str">
        <f t="shared" si="1207"/>
        <v/>
      </c>
      <c r="DS3225" s="73" t="str">
        <f t="shared" si="1208"/>
        <v/>
      </c>
      <c r="DT3225" s="70" t="str">
        <f t="shared" si="1209"/>
        <v/>
      </c>
      <c r="DU3225" s="70" t="str">
        <f t="shared" si="1210"/>
        <v/>
      </c>
      <c r="DW3225" s="55" t="e">
        <f t="shared" si="1212"/>
        <v>#N/A</v>
      </c>
      <c r="DX3225" s="90" t="e">
        <f t="shared" si="1213"/>
        <v>#N/A</v>
      </c>
    </row>
    <row r="3226" spans="2:128">
      <c r="B3226" s="221"/>
      <c r="C3226" s="159"/>
      <c r="DE3226" s="72" t="str">
        <f t="shared" si="1195"/>
        <v/>
      </c>
      <c r="DF3226" s="73" t="str">
        <f t="shared" si="1196"/>
        <v/>
      </c>
      <c r="DG3226" s="73" t="str">
        <f t="shared" si="1197"/>
        <v/>
      </c>
      <c r="DH3226" s="73" t="str">
        <f t="shared" si="1198"/>
        <v/>
      </c>
      <c r="DI3226" s="73" t="str">
        <f t="shared" si="1199"/>
        <v/>
      </c>
      <c r="DJ3226" s="73" t="str">
        <f t="shared" si="1200"/>
        <v/>
      </c>
      <c r="DK3226" s="73" t="str">
        <f t="shared" si="1201"/>
        <v/>
      </c>
      <c r="DL3226" s="73" t="str">
        <f t="shared" si="1202"/>
        <v/>
      </c>
      <c r="DM3226" s="73" t="str">
        <f t="shared" si="1203"/>
        <v/>
      </c>
      <c r="DN3226" s="73" t="str">
        <f t="shared" si="1211"/>
        <v/>
      </c>
      <c r="DO3226" s="73" t="str">
        <f t="shared" si="1204"/>
        <v/>
      </c>
      <c r="DP3226" s="73" t="str">
        <f t="shared" si="1205"/>
        <v/>
      </c>
      <c r="DQ3226" s="73" t="str">
        <f t="shared" si="1206"/>
        <v/>
      </c>
      <c r="DR3226" s="73" t="str">
        <f t="shared" si="1207"/>
        <v/>
      </c>
      <c r="DS3226" s="73" t="str">
        <f t="shared" si="1208"/>
        <v/>
      </c>
      <c r="DT3226" s="70" t="str">
        <f t="shared" si="1209"/>
        <v/>
      </c>
      <c r="DU3226" s="70" t="str">
        <f t="shared" si="1210"/>
        <v/>
      </c>
      <c r="DW3226" s="55" t="e">
        <f t="shared" si="1212"/>
        <v>#N/A</v>
      </c>
      <c r="DX3226" s="90" t="e">
        <f t="shared" si="1213"/>
        <v>#N/A</v>
      </c>
    </row>
    <row r="3227" spans="2:128">
      <c r="B3227" s="221"/>
      <c r="C3227" s="159"/>
      <c r="DE3227" s="72" t="str">
        <f t="shared" si="1195"/>
        <v/>
      </c>
      <c r="DF3227" s="73" t="str">
        <f t="shared" si="1196"/>
        <v/>
      </c>
      <c r="DG3227" s="73" t="str">
        <f t="shared" si="1197"/>
        <v/>
      </c>
      <c r="DH3227" s="73" t="str">
        <f t="shared" si="1198"/>
        <v/>
      </c>
      <c r="DI3227" s="73" t="str">
        <f t="shared" si="1199"/>
        <v/>
      </c>
      <c r="DJ3227" s="73" t="str">
        <f t="shared" si="1200"/>
        <v/>
      </c>
      <c r="DK3227" s="73" t="str">
        <f t="shared" si="1201"/>
        <v/>
      </c>
      <c r="DL3227" s="73" t="str">
        <f t="shared" si="1202"/>
        <v/>
      </c>
      <c r="DM3227" s="73" t="str">
        <f t="shared" si="1203"/>
        <v/>
      </c>
      <c r="DN3227" s="73" t="str">
        <f t="shared" si="1211"/>
        <v/>
      </c>
      <c r="DO3227" s="73" t="str">
        <f t="shared" si="1204"/>
        <v/>
      </c>
      <c r="DP3227" s="73" t="str">
        <f t="shared" si="1205"/>
        <v/>
      </c>
      <c r="DQ3227" s="73" t="str">
        <f t="shared" si="1206"/>
        <v/>
      </c>
      <c r="DR3227" s="73" t="str">
        <f t="shared" si="1207"/>
        <v/>
      </c>
      <c r="DS3227" s="73" t="str">
        <f t="shared" si="1208"/>
        <v/>
      </c>
      <c r="DT3227" s="70" t="str">
        <f t="shared" si="1209"/>
        <v/>
      </c>
      <c r="DU3227" s="70" t="str">
        <f t="shared" si="1210"/>
        <v/>
      </c>
      <c r="DW3227" s="55" t="e">
        <f t="shared" si="1212"/>
        <v>#N/A</v>
      </c>
      <c r="DX3227" s="90" t="e">
        <f t="shared" si="1213"/>
        <v>#N/A</v>
      </c>
    </row>
    <row r="3228" spans="2:128">
      <c r="B3228" s="221"/>
      <c r="C3228" s="159"/>
      <c r="DE3228" s="72" t="str">
        <f t="shared" si="1195"/>
        <v/>
      </c>
      <c r="DF3228" s="73" t="str">
        <f t="shared" si="1196"/>
        <v/>
      </c>
      <c r="DG3228" s="73" t="str">
        <f t="shared" si="1197"/>
        <v/>
      </c>
      <c r="DH3228" s="73" t="str">
        <f t="shared" si="1198"/>
        <v/>
      </c>
      <c r="DI3228" s="73" t="str">
        <f t="shared" si="1199"/>
        <v/>
      </c>
      <c r="DJ3228" s="73" t="str">
        <f t="shared" si="1200"/>
        <v/>
      </c>
      <c r="DK3228" s="73" t="str">
        <f t="shared" si="1201"/>
        <v/>
      </c>
      <c r="DL3228" s="73" t="str">
        <f t="shared" si="1202"/>
        <v/>
      </c>
      <c r="DM3228" s="73" t="str">
        <f t="shared" si="1203"/>
        <v/>
      </c>
      <c r="DN3228" s="73" t="str">
        <f t="shared" si="1211"/>
        <v/>
      </c>
      <c r="DO3228" s="73" t="str">
        <f t="shared" si="1204"/>
        <v/>
      </c>
      <c r="DP3228" s="73" t="str">
        <f t="shared" si="1205"/>
        <v/>
      </c>
      <c r="DQ3228" s="73" t="str">
        <f t="shared" si="1206"/>
        <v/>
      </c>
      <c r="DR3228" s="73" t="str">
        <f t="shared" si="1207"/>
        <v/>
      </c>
      <c r="DS3228" s="73" t="str">
        <f t="shared" si="1208"/>
        <v/>
      </c>
      <c r="DT3228" s="70" t="str">
        <f t="shared" si="1209"/>
        <v/>
      </c>
      <c r="DU3228" s="70" t="str">
        <f t="shared" si="1210"/>
        <v/>
      </c>
      <c r="DW3228" s="55" t="e">
        <f t="shared" si="1212"/>
        <v>#N/A</v>
      </c>
      <c r="DX3228" s="90" t="e">
        <f t="shared" si="1213"/>
        <v>#N/A</v>
      </c>
    </row>
    <row r="3229" spans="2:128">
      <c r="B3229" s="221"/>
      <c r="C3229" s="159"/>
      <c r="DE3229" s="72" t="str">
        <f t="shared" si="1195"/>
        <v/>
      </c>
      <c r="DF3229" s="73" t="str">
        <f t="shared" si="1196"/>
        <v/>
      </c>
      <c r="DG3229" s="73" t="str">
        <f t="shared" si="1197"/>
        <v/>
      </c>
      <c r="DH3229" s="73" t="str">
        <f t="shared" si="1198"/>
        <v/>
      </c>
      <c r="DI3229" s="73" t="str">
        <f t="shared" si="1199"/>
        <v/>
      </c>
      <c r="DJ3229" s="73" t="str">
        <f t="shared" si="1200"/>
        <v/>
      </c>
      <c r="DK3229" s="73" t="str">
        <f t="shared" si="1201"/>
        <v/>
      </c>
      <c r="DL3229" s="73" t="str">
        <f t="shared" si="1202"/>
        <v/>
      </c>
      <c r="DM3229" s="73" t="str">
        <f t="shared" si="1203"/>
        <v/>
      </c>
      <c r="DN3229" s="73" t="str">
        <f t="shared" si="1211"/>
        <v/>
      </c>
      <c r="DO3229" s="73" t="str">
        <f t="shared" si="1204"/>
        <v/>
      </c>
      <c r="DP3229" s="73" t="str">
        <f t="shared" si="1205"/>
        <v/>
      </c>
      <c r="DQ3229" s="73" t="str">
        <f t="shared" si="1206"/>
        <v/>
      </c>
      <c r="DR3229" s="73" t="str">
        <f t="shared" si="1207"/>
        <v/>
      </c>
      <c r="DS3229" s="73" t="str">
        <f t="shared" si="1208"/>
        <v/>
      </c>
      <c r="DT3229" s="70" t="str">
        <f t="shared" si="1209"/>
        <v/>
      </c>
      <c r="DU3229" s="70" t="str">
        <f t="shared" si="1210"/>
        <v/>
      </c>
      <c r="DW3229" s="55" t="e">
        <f t="shared" si="1212"/>
        <v>#N/A</v>
      </c>
      <c r="DX3229" s="90" t="e">
        <f t="shared" si="1213"/>
        <v>#N/A</v>
      </c>
    </row>
    <row r="3230" spans="2:128">
      <c r="B3230" s="221"/>
      <c r="C3230" s="159"/>
      <c r="DE3230" s="72" t="str">
        <f t="shared" ref="DE3230:DE3293" si="1214">IF(B3230="","",1)</f>
        <v/>
      </c>
      <c r="DF3230" s="73" t="str">
        <f t="shared" ref="DF3230:DF3293" si="1215">IF(B3230="","",LN(B3230/(1-B3230)))</f>
        <v/>
      </c>
      <c r="DG3230" s="73" t="str">
        <f t="shared" ref="DG3230:DG3293" si="1216">IF(B3230="","",(B3230-0.5)*DF3230)</f>
        <v/>
      </c>
      <c r="DH3230" s="73" t="str">
        <f t="shared" ref="DH3230:DH3293" si="1217">IF(B3230="","",B3230-0.5)</f>
        <v/>
      </c>
      <c r="DI3230" s="73" t="str">
        <f t="shared" ref="DI3230:DI3293" si="1218">IF(B3230="","",DH3230^2)</f>
        <v/>
      </c>
      <c r="DJ3230" s="73" t="str">
        <f t="shared" ref="DJ3230:DJ3293" si="1219">IF(B3230="","",DF3230*DI3230)</f>
        <v/>
      </c>
      <c r="DK3230" s="73" t="str">
        <f t="shared" ref="DK3230:DK3293" si="1220">IF(B3230="","",DH3230^3)</f>
        <v/>
      </c>
      <c r="DL3230" s="73" t="str">
        <f t="shared" ref="DL3230:DL3293" si="1221">IF(B3230="","",DF3230*DK3230)</f>
        <v/>
      </c>
      <c r="DM3230" s="73" t="str">
        <f t="shared" ref="DM3230:DM3293" si="1222">IF(B3230="","",DH3230^4)</f>
        <v/>
      </c>
      <c r="DN3230" s="73" t="str">
        <f t="shared" si="1211"/>
        <v/>
      </c>
      <c r="DO3230" s="73" t="str">
        <f t="shared" ref="DO3230:DO3293" si="1223">IF(B3230="","",DH3230^5)</f>
        <v/>
      </c>
      <c r="DP3230" s="73" t="str">
        <f t="shared" ref="DP3230:DP3293" si="1224">IF($B3230="","",DF3230*DO3230)</f>
        <v/>
      </c>
      <c r="DQ3230" s="73" t="str">
        <f t="shared" ref="DQ3230:DQ3293" si="1225">IF(B3230="","",DH3230^6)</f>
        <v/>
      </c>
      <c r="DR3230" s="73" t="str">
        <f t="shared" ref="DR3230:DR3293" si="1226">IF($B3230="","",DF3230*DQ3230)</f>
        <v/>
      </c>
      <c r="DS3230" s="73" t="str">
        <f t="shared" ref="DS3230:DS3293" si="1227">IF(B3230="","",DH3230^7)</f>
        <v/>
      </c>
      <c r="DT3230" s="70" t="str">
        <f t="shared" ref="DT3230:DT3293" si="1228">IF($B3230="","",DF3230*DS3230)</f>
        <v/>
      </c>
      <c r="DU3230" s="70" t="str">
        <f t="shared" ref="DU3230:DU3293" si="1229">IF(B3230="","",IF($B$14="u",C3230,IF($B$14="sl",LN(C3230-$C$22),IF($B$14="su",-LN($C$23-C3230),IF($B$14="b",LN((C3230-$C$22)/($C$23-C3230)),"")))))</f>
        <v/>
      </c>
      <c r="DW3230" s="55" t="e">
        <f t="shared" si="1212"/>
        <v>#N/A</v>
      </c>
      <c r="DX3230" s="90" t="e">
        <f t="shared" si="1213"/>
        <v>#N/A</v>
      </c>
    </row>
    <row r="3231" spans="2:128">
      <c r="B3231" s="221"/>
      <c r="C3231" s="159"/>
      <c r="DE3231" s="72" t="str">
        <f t="shared" si="1214"/>
        <v/>
      </c>
      <c r="DF3231" s="73" t="str">
        <f t="shared" si="1215"/>
        <v/>
      </c>
      <c r="DG3231" s="73" t="str">
        <f t="shared" si="1216"/>
        <v/>
      </c>
      <c r="DH3231" s="73" t="str">
        <f t="shared" si="1217"/>
        <v/>
      </c>
      <c r="DI3231" s="73" t="str">
        <f t="shared" si="1218"/>
        <v/>
      </c>
      <c r="DJ3231" s="73" t="str">
        <f t="shared" si="1219"/>
        <v/>
      </c>
      <c r="DK3231" s="73" t="str">
        <f t="shared" si="1220"/>
        <v/>
      </c>
      <c r="DL3231" s="73" t="str">
        <f t="shared" si="1221"/>
        <v/>
      </c>
      <c r="DM3231" s="73" t="str">
        <f t="shared" si="1222"/>
        <v/>
      </c>
      <c r="DN3231" s="73" t="str">
        <f t="shared" ref="DN3231:DN3294" si="1230">IF(B3231="","",DF3231*DM3231)</f>
        <v/>
      </c>
      <c r="DO3231" s="73" t="str">
        <f t="shared" si="1223"/>
        <v/>
      </c>
      <c r="DP3231" s="73" t="str">
        <f t="shared" si="1224"/>
        <v/>
      </c>
      <c r="DQ3231" s="73" t="str">
        <f t="shared" si="1225"/>
        <v/>
      </c>
      <c r="DR3231" s="73" t="str">
        <f t="shared" si="1226"/>
        <v/>
      </c>
      <c r="DS3231" s="73" t="str">
        <f t="shared" si="1227"/>
        <v/>
      </c>
      <c r="DT3231" s="70" t="str">
        <f t="shared" si="1228"/>
        <v/>
      </c>
      <c r="DU3231" s="70" t="str">
        <f t="shared" si="1229"/>
        <v/>
      </c>
      <c r="DW3231" s="55" t="e">
        <f t="shared" si="1212"/>
        <v>#N/A</v>
      </c>
      <c r="DX3231" s="90" t="e">
        <f t="shared" si="1213"/>
        <v>#N/A</v>
      </c>
    </row>
    <row r="3232" spans="2:128">
      <c r="B3232" s="221"/>
      <c r="C3232" s="159"/>
      <c r="DE3232" s="72" t="str">
        <f t="shared" si="1214"/>
        <v/>
      </c>
      <c r="DF3232" s="73" t="str">
        <f t="shared" si="1215"/>
        <v/>
      </c>
      <c r="DG3232" s="73" t="str">
        <f t="shared" si="1216"/>
        <v/>
      </c>
      <c r="DH3232" s="73" t="str">
        <f t="shared" si="1217"/>
        <v/>
      </c>
      <c r="DI3232" s="73" t="str">
        <f t="shared" si="1218"/>
        <v/>
      </c>
      <c r="DJ3232" s="73" t="str">
        <f t="shared" si="1219"/>
        <v/>
      </c>
      <c r="DK3232" s="73" t="str">
        <f t="shared" si="1220"/>
        <v/>
      </c>
      <c r="DL3232" s="73" t="str">
        <f t="shared" si="1221"/>
        <v/>
      </c>
      <c r="DM3232" s="73" t="str">
        <f t="shared" si="1222"/>
        <v/>
      </c>
      <c r="DN3232" s="73" t="str">
        <f t="shared" si="1230"/>
        <v/>
      </c>
      <c r="DO3232" s="73" t="str">
        <f t="shared" si="1223"/>
        <v/>
      </c>
      <c r="DP3232" s="73" t="str">
        <f t="shared" si="1224"/>
        <v/>
      </c>
      <c r="DQ3232" s="73" t="str">
        <f t="shared" si="1225"/>
        <v/>
      </c>
      <c r="DR3232" s="73" t="str">
        <f t="shared" si="1226"/>
        <v/>
      </c>
      <c r="DS3232" s="73" t="str">
        <f t="shared" si="1227"/>
        <v/>
      </c>
      <c r="DT3232" s="70" t="str">
        <f t="shared" si="1228"/>
        <v/>
      </c>
      <c r="DU3232" s="70" t="str">
        <f t="shared" si="1229"/>
        <v/>
      </c>
      <c r="DW3232" s="55" t="e">
        <f t="shared" si="1212"/>
        <v>#N/A</v>
      </c>
      <c r="DX3232" s="90" t="e">
        <f t="shared" si="1213"/>
        <v>#N/A</v>
      </c>
    </row>
    <row r="3233" spans="2:128">
      <c r="B3233" s="221"/>
      <c r="C3233" s="159"/>
      <c r="DE3233" s="72" t="str">
        <f t="shared" si="1214"/>
        <v/>
      </c>
      <c r="DF3233" s="73" t="str">
        <f t="shared" si="1215"/>
        <v/>
      </c>
      <c r="DG3233" s="73" t="str">
        <f t="shared" si="1216"/>
        <v/>
      </c>
      <c r="DH3233" s="73" t="str">
        <f t="shared" si="1217"/>
        <v/>
      </c>
      <c r="DI3233" s="73" t="str">
        <f t="shared" si="1218"/>
        <v/>
      </c>
      <c r="DJ3233" s="73" t="str">
        <f t="shared" si="1219"/>
        <v/>
      </c>
      <c r="DK3233" s="73" t="str">
        <f t="shared" si="1220"/>
        <v/>
      </c>
      <c r="DL3233" s="73" t="str">
        <f t="shared" si="1221"/>
        <v/>
      </c>
      <c r="DM3233" s="73" t="str">
        <f t="shared" si="1222"/>
        <v/>
      </c>
      <c r="DN3233" s="73" t="str">
        <f t="shared" si="1230"/>
        <v/>
      </c>
      <c r="DO3233" s="73" t="str">
        <f t="shared" si="1223"/>
        <v/>
      </c>
      <c r="DP3233" s="73" t="str">
        <f t="shared" si="1224"/>
        <v/>
      </c>
      <c r="DQ3233" s="73" t="str">
        <f t="shared" si="1225"/>
        <v/>
      </c>
      <c r="DR3233" s="73" t="str">
        <f t="shared" si="1226"/>
        <v/>
      </c>
      <c r="DS3233" s="73" t="str">
        <f t="shared" si="1227"/>
        <v/>
      </c>
      <c r="DT3233" s="70" t="str">
        <f t="shared" si="1228"/>
        <v/>
      </c>
      <c r="DU3233" s="70" t="str">
        <f t="shared" si="1229"/>
        <v/>
      </c>
      <c r="DW3233" s="55" t="e">
        <f t="shared" si="1212"/>
        <v>#N/A</v>
      </c>
      <c r="DX3233" s="90" t="e">
        <f t="shared" si="1213"/>
        <v>#N/A</v>
      </c>
    </row>
    <row r="3234" spans="2:128">
      <c r="B3234" s="221"/>
      <c r="C3234" s="159"/>
      <c r="DE3234" s="72" t="str">
        <f t="shared" si="1214"/>
        <v/>
      </c>
      <c r="DF3234" s="73" t="str">
        <f t="shared" si="1215"/>
        <v/>
      </c>
      <c r="DG3234" s="73" t="str">
        <f t="shared" si="1216"/>
        <v/>
      </c>
      <c r="DH3234" s="73" t="str">
        <f t="shared" si="1217"/>
        <v/>
      </c>
      <c r="DI3234" s="73" t="str">
        <f t="shared" si="1218"/>
        <v/>
      </c>
      <c r="DJ3234" s="73" t="str">
        <f t="shared" si="1219"/>
        <v/>
      </c>
      <c r="DK3234" s="73" t="str">
        <f t="shared" si="1220"/>
        <v/>
      </c>
      <c r="DL3234" s="73" t="str">
        <f t="shared" si="1221"/>
        <v/>
      </c>
      <c r="DM3234" s="73" t="str">
        <f t="shared" si="1222"/>
        <v/>
      </c>
      <c r="DN3234" s="73" t="str">
        <f t="shared" si="1230"/>
        <v/>
      </c>
      <c r="DO3234" s="73" t="str">
        <f t="shared" si="1223"/>
        <v/>
      </c>
      <c r="DP3234" s="73" t="str">
        <f t="shared" si="1224"/>
        <v/>
      </c>
      <c r="DQ3234" s="73" t="str">
        <f t="shared" si="1225"/>
        <v/>
      </c>
      <c r="DR3234" s="73" t="str">
        <f t="shared" si="1226"/>
        <v/>
      </c>
      <c r="DS3234" s="73" t="str">
        <f t="shared" si="1227"/>
        <v/>
      </c>
      <c r="DT3234" s="70" t="str">
        <f t="shared" si="1228"/>
        <v/>
      </c>
      <c r="DU3234" s="70" t="str">
        <f t="shared" si="1229"/>
        <v/>
      </c>
      <c r="DW3234" s="55" t="e">
        <f t="shared" si="1212"/>
        <v>#N/A</v>
      </c>
      <c r="DX3234" s="90" t="e">
        <f t="shared" si="1213"/>
        <v>#N/A</v>
      </c>
    </row>
    <row r="3235" spans="2:128">
      <c r="B3235" s="221"/>
      <c r="C3235" s="159"/>
      <c r="DE3235" s="72" t="str">
        <f t="shared" si="1214"/>
        <v/>
      </c>
      <c r="DF3235" s="73" t="str">
        <f t="shared" si="1215"/>
        <v/>
      </c>
      <c r="DG3235" s="73" t="str">
        <f t="shared" si="1216"/>
        <v/>
      </c>
      <c r="DH3235" s="73" t="str">
        <f t="shared" si="1217"/>
        <v/>
      </c>
      <c r="DI3235" s="73" t="str">
        <f t="shared" si="1218"/>
        <v/>
      </c>
      <c r="DJ3235" s="73" t="str">
        <f t="shared" si="1219"/>
        <v/>
      </c>
      <c r="DK3235" s="73" t="str">
        <f t="shared" si="1220"/>
        <v/>
      </c>
      <c r="DL3235" s="73" t="str">
        <f t="shared" si="1221"/>
        <v/>
      </c>
      <c r="DM3235" s="73" t="str">
        <f t="shared" si="1222"/>
        <v/>
      </c>
      <c r="DN3235" s="73" t="str">
        <f t="shared" si="1230"/>
        <v/>
      </c>
      <c r="DO3235" s="73" t="str">
        <f t="shared" si="1223"/>
        <v/>
      </c>
      <c r="DP3235" s="73" t="str">
        <f t="shared" si="1224"/>
        <v/>
      </c>
      <c r="DQ3235" s="73" t="str">
        <f t="shared" si="1225"/>
        <v/>
      </c>
      <c r="DR3235" s="73" t="str">
        <f t="shared" si="1226"/>
        <v/>
      </c>
      <c r="DS3235" s="73" t="str">
        <f t="shared" si="1227"/>
        <v/>
      </c>
      <c r="DT3235" s="70" t="str">
        <f t="shared" si="1228"/>
        <v/>
      </c>
      <c r="DU3235" s="70" t="str">
        <f t="shared" si="1229"/>
        <v/>
      </c>
      <c r="DW3235" s="55" t="e">
        <f t="shared" si="1212"/>
        <v>#N/A</v>
      </c>
      <c r="DX3235" s="90" t="e">
        <f t="shared" si="1213"/>
        <v>#N/A</v>
      </c>
    </row>
    <row r="3236" spans="2:128">
      <c r="B3236" s="221"/>
      <c r="C3236" s="159"/>
      <c r="DE3236" s="72" t="str">
        <f t="shared" si="1214"/>
        <v/>
      </c>
      <c r="DF3236" s="73" t="str">
        <f t="shared" si="1215"/>
        <v/>
      </c>
      <c r="DG3236" s="73" t="str">
        <f t="shared" si="1216"/>
        <v/>
      </c>
      <c r="DH3236" s="73" t="str">
        <f t="shared" si="1217"/>
        <v/>
      </c>
      <c r="DI3236" s="73" t="str">
        <f t="shared" si="1218"/>
        <v/>
      </c>
      <c r="DJ3236" s="73" t="str">
        <f t="shared" si="1219"/>
        <v/>
      </c>
      <c r="DK3236" s="73" t="str">
        <f t="shared" si="1220"/>
        <v/>
      </c>
      <c r="DL3236" s="73" t="str">
        <f t="shared" si="1221"/>
        <v/>
      </c>
      <c r="DM3236" s="73" t="str">
        <f t="shared" si="1222"/>
        <v/>
      </c>
      <c r="DN3236" s="73" t="str">
        <f t="shared" si="1230"/>
        <v/>
      </c>
      <c r="DO3236" s="73" t="str">
        <f t="shared" si="1223"/>
        <v/>
      </c>
      <c r="DP3236" s="73" t="str">
        <f t="shared" si="1224"/>
        <v/>
      </c>
      <c r="DQ3236" s="73" t="str">
        <f t="shared" si="1225"/>
        <v/>
      </c>
      <c r="DR3236" s="73" t="str">
        <f t="shared" si="1226"/>
        <v/>
      </c>
      <c r="DS3236" s="73" t="str">
        <f t="shared" si="1227"/>
        <v/>
      </c>
      <c r="DT3236" s="70" t="str">
        <f t="shared" si="1228"/>
        <v/>
      </c>
      <c r="DU3236" s="70" t="str">
        <f t="shared" si="1229"/>
        <v/>
      </c>
      <c r="DW3236" s="55" t="e">
        <f t="shared" si="1212"/>
        <v>#N/A</v>
      </c>
      <c r="DX3236" s="90" t="e">
        <f t="shared" si="1213"/>
        <v>#N/A</v>
      </c>
    </row>
    <row r="3237" spans="2:128">
      <c r="B3237" s="221"/>
      <c r="C3237" s="159"/>
      <c r="DE3237" s="72" t="str">
        <f t="shared" si="1214"/>
        <v/>
      </c>
      <c r="DF3237" s="73" t="str">
        <f t="shared" si="1215"/>
        <v/>
      </c>
      <c r="DG3237" s="73" t="str">
        <f t="shared" si="1216"/>
        <v/>
      </c>
      <c r="DH3237" s="73" t="str">
        <f t="shared" si="1217"/>
        <v/>
      </c>
      <c r="DI3237" s="73" t="str">
        <f t="shared" si="1218"/>
        <v/>
      </c>
      <c r="DJ3237" s="73" t="str">
        <f t="shared" si="1219"/>
        <v/>
      </c>
      <c r="DK3237" s="73" t="str">
        <f t="shared" si="1220"/>
        <v/>
      </c>
      <c r="DL3237" s="73" t="str">
        <f t="shared" si="1221"/>
        <v/>
      </c>
      <c r="DM3237" s="73" t="str">
        <f t="shared" si="1222"/>
        <v/>
      </c>
      <c r="DN3237" s="73" t="str">
        <f t="shared" si="1230"/>
        <v/>
      </c>
      <c r="DO3237" s="73" t="str">
        <f t="shared" si="1223"/>
        <v/>
      </c>
      <c r="DP3237" s="73" t="str">
        <f t="shared" si="1224"/>
        <v/>
      </c>
      <c r="DQ3237" s="73" t="str">
        <f t="shared" si="1225"/>
        <v/>
      </c>
      <c r="DR3237" s="73" t="str">
        <f t="shared" si="1226"/>
        <v/>
      </c>
      <c r="DS3237" s="73" t="str">
        <f t="shared" si="1227"/>
        <v/>
      </c>
      <c r="DT3237" s="70" t="str">
        <f t="shared" si="1228"/>
        <v/>
      </c>
      <c r="DU3237" s="70" t="str">
        <f t="shared" si="1229"/>
        <v/>
      </c>
      <c r="DW3237" s="55" t="e">
        <f t="shared" si="1212"/>
        <v>#N/A</v>
      </c>
      <c r="DX3237" s="90" t="e">
        <f t="shared" si="1213"/>
        <v>#N/A</v>
      </c>
    </row>
    <row r="3238" spans="2:128">
      <c r="B3238" s="221"/>
      <c r="C3238" s="159"/>
      <c r="DE3238" s="72" t="str">
        <f t="shared" si="1214"/>
        <v/>
      </c>
      <c r="DF3238" s="73" t="str">
        <f t="shared" si="1215"/>
        <v/>
      </c>
      <c r="DG3238" s="73" t="str">
        <f t="shared" si="1216"/>
        <v/>
      </c>
      <c r="DH3238" s="73" t="str">
        <f t="shared" si="1217"/>
        <v/>
      </c>
      <c r="DI3238" s="73" t="str">
        <f t="shared" si="1218"/>
        <v/>
      </c>
      <c r="DJ3238" s="73" t="str">
        <f t="shared" si="1219"/>
        <v/>
      </c>
      <c r="DK3238" s="73" t="str">
        <f t="shared" si="1220"/>
        <v/>
      </c>
      <c r="DL3238" s="73" t="str">
        <f t="shared" si="1221"/>
        <v/>
      </c>
      <c r="DM3238" s="73" t="str">
        <f t="shared" si="1222"/>
        <v/>
      </c>
      <c r="DN3238" s="73" t="str">
        <f t="shared" si="1230"/>
        <v/>
      </c>
      <c r="DO3238" s="73" t="str">
        <f t="shared" si="1223"/>
        <v/>
      </c>
      <c r="DP3238" s="73" t="str">
        <f t="shared" si="1224"/>
        <v/>
      </c>
      <c r="DQ3238" s="73" t="str">
        <f t="shared" si="1225"/>
        <v/>
      </c>
      <c r="DR3238" s="73" t="str">
        <f t="shared" si="1226"/>
        <v/>
      </c>
      <c r="DS3238" s="73" t="str">
        <f t="shared" si="1227"/>
        <v/>
      </c>
      <c r="DT3238" s="70" t="str">
        <f t="shared" si="1228"/>
        <v/>
      </c>
      <c r="DU3238" s="70" t="str">
        <f t="shared" si="1229"/>
        <v/>
      </c>
      <c r="DW3238" s="55" t="e">
        <f t="shared" si="1212"/>
        <v>#N/A</v>
      </c>
      <c r="DX3238" s="90" t="e">
        <f t="shared" si="1213"/>
        <v>#N/A</v>
      </c>
    </row>
    <row r="3239" spans="2:128">
      <c r="B3239" s="221"/>
      <c r="C3239" s="159"/>
      <c r="DE3239" s="72" t="str">
        <f t="shared" si="1214"/>
        <v/>
      </c>
      <c r="DF3239" s="73" t="str">
        <f t="shared" si="1215"/>
        <v/>
      </c>
      <c r="DG3239" s="73" t="str">
        <f t="shared" si="1216"/>
        <v/>
      </c>
      <c r="DH3239" s="73" t="str">
        <f t="shared" si="1217"/>
        <v/>
      </c>
      <c r="DI3239" s="73" t="str">
        <f t="shared" si="1218"/>
        <v/>
      </c>
      <c r="DJ3239" s="73" t="str">
        <f t="shared" si="1219"/>
        <v/>
      </c>
      <c r="DK3239" s="73" t="str">
        <f t="shared" si="1220"/>
        <v/>
      </c>
      <c r="DL3239" s="73" t="str">
        <f t="shared" si="1221"/>
        <v/>
      </c>
      <c r="DM3239" s="73" t="str">
        <f t="shared" si="1222"/>
        <v/>
      </c>
      <c r="DN3239" s="73" t="str">
        <f t="shared" si="1230"/>
        <v/>
      </c>
      <c r="DO3239" s="73" t="str">
        <f t="shared" si="1223"/>
        <v/>
      </c>
      <c r="DP3239" s="73" t="str">
        <f t="shared" si="1224"/>
        <v/>
      </c>
      <c r="DQ3239" s="73" t="str">
        <f t="shared" si="1225"/>
        <v/>
      </c>
      <c r="DR3239" s="73" t="str">
        <f t="shared" si="1226"/>
        <v/>
      </c>
      <c r="DS3239" s="73" t="str">
        <f t="shared" si="1227"/>
        <v/>
      </c>
      <c r="DT3239" s="70" t="str">
        <f t="shared" si="1228"/>
        <v/>
      </c>
      <c r="DU3239" s="70" t="str">
        <f t="shared" si="1229"/>
        <v/>
      </c>
      <c r="DW3239" s="55" t="e">
        <f t="shared" si="1212"/>
        <v>#N/A</v>
      </c>
      <c r="DX3239" s="90" t="e">
        <f t="shared" si="1213"/>
        <v>#N/A</v>
      </c>
    </row>
    <row r="3240" spans="2:128">
      <c r="B3240" s="221"/>
      <c r="C3240" s="159"/>
      <c r="DE3240" s="72" t="str">
        <f t="shared" si="1214"/>
        <v/>
      </c>
      <c r="DF3240" s="73" t="str">
        <f t="shared" si="1215"/>
        <v/>
      </c>
      <c r="DG3240" s="73" t="str">
        <f t="shared" si="1216"/>
        <v/>
      </c>
      <c r="DH3240" s="73" t="str">
        <f t="shared" si="1217"/>
        <v/>
      </c>
      <c r="DI3240" s="73" t="str">
        <f t="shared" si="1218"/>
        <v/>
      </c>
      <c r="DJ3240" s="73" t="str">
        <f t="shared" si="1219"/>
        <v/>
      </c>
      <c r="DK3240" s="73" t="str">
        <f t="shared" si="1220"/>
        <v/>
      </c>
      <c r="DL3240" s="73" t="str">
        <f t="shared" si="1221"/>
        <v/>
      </c>
      <c r="DM3240" s="73" t="str">
        <f t="shared" si="1222"/>
        <v/>
      </c>
      <c r="DN3240" s="73" t="str">
        <f t="shared" si="1230"/>
        <v/>
      </c>
      <c r="DO3240" s="73" t="str">
        <f t="shared" si="1223"/>
        <v/>
      </c>
      <c r="DP3240" s="73" t="str">
        <f t="shared" si="1224"/>
        <v/>
      </c>
      <c r="DQ3240" s="73" t="str">
        <f t="shared" si="1225"/>
        <v/>
      </c>
      <c r="DR3240" s="73" t="str">
        <f t="shared" si="1226"/>
        <v/>
      </c>
      <c r="DS3240" s="73" t="str">
        <f t="shared" si="1227"/>
        <v/>
      </c>
      <c r="DT3240" s="70" t="str">
        <f t="shared" si="1228"/>
        <v/>
      </c>
      <c r="DU3240" s="70" t="str">
        <f t="shared" si="1229"/>
        <v/>
      </c>
      <c r="DW3240" s="55" t="e">
        <f t="shared" si="1212"/>
        <v>#N/A</v>
      </c>
      <c r="DX3240" s="90" t="e">
        <f t="shared" si="1213"/>
        <v>#N/A</v>
      </c>
    </row>
    <row r="3241" spans="2:128">
      <c r="B3241" s="221"/>
      <c r="C3241" s="159"/>
      <c r="DE3241" s="72" t="str">
        <f t="shared" si="1214"/>
        <v/>
      </c>
      <c r="DF3241" s="73" t="str">
        <f t="shared" si="1215"/>
        <v/>
      </c>
      <c r="DG3241" s="73" t="str">
        <f t="shared" si="1216"/>
        <v/>
      </c>
      <c r="DH3241" s="73" t="str">
        <f t="shared" si="1217"/>
        <v/>
      </c>
      <c r="DI3241" s="73" t="str">
        <f t="shared" si="1218"/>
        <v/>
      </c>
      <c r="DJ3241" s="73" t="str">
        <f t="shared" si="1219"/>
        <v/>
      </c>
      <c r="DK3241" s="73" t="str">
        <f t="shared" si="1220"/>
        <v/>
      </c>
      <c r="DL3241" s="73" t="str">
        <f t="shared" si="1221"/>
        <v/>
      </c>
      <c r="DM3241" s="73" t="str">
        <f t="shared" si="1222"/>
        <v/>
      </c>
      <c r="DN3241" s="73" t="str">
        <f t="shared" si="1230"/>
        <v/>
      </c>
      <c r="DO3241" s="73" t="str">
        <f t="shared" si="1223"/>
        <v/>
      </c>
      <c r="DP3241" s="73" t="str">
        <f t="shared" si="1224"/>
        <v/>
      </c>
      <c r="DQ3241" s="73" t="str">
        <f t="shared" si="1225"/>
        <v/>
      </c>
      <c r="DR3241" s="73" t="str">
        <f t="shared" si="1226"/>
        <v/>
      </c>
      <c r="DS3241" s="73" t="str">
        <f t="shared" si="1227"/>
        <v/>
      </c>
      <c r="DT3241" s="70" t="str">
        <f t="shared" si="1228"/>
        <v/>
      </c>
      <c r="DU3241" s="70" t="str">
        <f t="shared" si="1229"/>
        <v/>
      </c>
      <c r="DW3241" s="55" t="e">
        <f t="shared" si="1212"/>
        <v>#N/A</v>
      </c>
      <c r="DX3241" s="90" t="e">
        <f t="shared" si="1213"/>
        <v>#N/A</v>
      </c>
    </row>
    <row r="3242" spans="2:128">
      <c r="B3242" s="221"/>
      <c r="C3242" s="159"/>
      <c r="DE3242" s="72" t="str">
        <f t="shared" si="1214"/>
        <v/>
      </c>
      <c r="DF3242" s="73" t="str">
        <f t="shared" si="1215"/>
        <v/>
      </c>
      <c r="DG3242" s="73" t="str">
        <f t="shared" si="1216"/>
        <v/>
      </c>
      <c r="DH3242" s="73" t="str">
        <f t="shared" si="1217"/>
        <v/>
      </c>
      <c r="DI3242" s="73" t="str">
        <f t="shared" si="1218"/>
        <v/>
      </c>
      <c r="DJ3242" s="73" t="str">
        <f t="shared" si="1219"/>
        <v/>
      </c>
      <c r="DK3242" s="73" t="str">
        <f t="shared" si="1220"/>
        <v/>
      </c>
      <c r="DL3242" s="73" t="str">
        <f t="shared" si="1221"/>
        <v/>
      </c>
      <c r="DM3242" s="73" t="str">
        <f t="shared" si="1222"/>
        <v/>
      </c>
      <c r="DN3242" s="73" t="str">
        <f t="shared" si="1230"/>
        <v/>
      </c>
      <c r="DO3242" s="73" t="str">
        <f t="shared" si="1223"/>
        <v/>
      </c>
      <c r="DP3242" s="73" t="str">
        <f t="shared" si="1224"/>
        <v/>
      </c>
      <c r="DQ3242" s="73" t="str">
        <f t="shared" si="1225"/>
        <v/>
      </c>
      <c r="DR3242" s="73" t="str">
        <f t="shared" si="1226"/>
        <v/>
      </c>
      <c r="DS3242" s="73" t="str">
        <f t="shared" si="1227"/>
        <v/>
      </c>
      <c r="DT3242" s="70" t="str">
        <f t="shared" si="1228"/>
        <v/>
      </c>
      <c r="DU3242" s="70" t="str">
        <f t="shared" si="1229"/>
        <v/>
      </c>
      <c r="DW3242" s="55" t="e">
        <f t="shared" ref="DW3242:DW3305" si="1231">IF(B3230="",NA(),B3230)</f>
        <v>#N/A</v>
      </c>
      <c r="DX3242" s="90" t="e">
        <f t="shared" ref="DX3242:DX3305" si="1232">IF(C3230="",NA(),C3230)</f>
        <v>#N/A</v>
      </c>
    </row>
    <row r="3243" spans="2:128">
      <c r="B3243" s="221"/>
      <c r="C3243" s="159"/>
      <c r="DE3243" s="72" t="str">
        <f t="shared" si="1214"/>
        <v/>
      </c>
      <c r="DF3243" s="73" t="str">
        <f t="shared" si="1215"/>
        <v/>
      </c>
      <c r="DG3243" s="73" t="str">
        <f t="shared" si="1216"/>
        <v/>
      </c>
      <c r="DH3243" s="73" t="str">
        <f t="shared" si="1217"/>
        <v/>
      </c>
      <c r="DI3243" s="73" t="str">
        <f t="shared" si="1218"/>
        <v/>
      </c>
      <c r="DJ3243" s="73" t="str">
        <f t="shared" si="1219"/>
        <v/>
      </c>
      <c r="DK3243" s="73" t="str">
        <f t="shared" si="1220"/>
        <v/>
      </c>
      <c r="DL3243" s="73" t="str">
        <f t="shared" si="1221"/>
        <v/>
      </c>
      <c r="DM3243" s="73" t="str">
        <f t="shared" si="1222"/>
        <v/>
      </c>
      <c r="DN3243" s="73" t="str">
        <f t="shared" si="1230"/>
        <v/>
      </c>
      <c r="DO3243" s="73" t="str">
        <f t="shared" si="1223"/>
        <v/>
      </c>
      <c r="DP3243" s="73" t="str">
        <f t="shared" si="1224"/>
        <v/>
      </c>
      <c r="DQ3243" s="73" t="str">
        <f t="shared" si="1225"/>
        <v/>
      </c>
      <c r="DR3243" s="73" t="str">
        <f t="shared" si="1226"/>
        <v/>
      </c>
      <c r="DS3243" s="73" t="str">
        <f t="shared" si="1227"/>
        <v/>
      </c>
      <c r="DT3243" s="70" t="str">
        <f t="shared" si="1228"/>
        <v/>
      </c>
      <c r="DU3243" s="70" t="str">
        <f t="shared" si="1229"/>
        <v/>
      </c>
      <c r="DW3243" s="55" t="e">
        <f t="shared" si="1231"/>
        <v>#N/A</v>
      </c>
      <c r="DX3243" s="90" t="e">
        <f t="shared" si="1232"/>
        <v>#N/A</v>
      </c>
    </row>
    <row r="3244" spans="2:128">
      <c r="B3244" s="221"/>
      <c r="C3244" s="159"/>
      <c r="DE3244" s="72" t="str">
        <f t="shared" si="1214"/>
        <v/>
      </c>
      <c r="DF3244" s="73" t="str">
        <f t="shared" si="1215"/>
        <v/>
      </c>
      <c r="DG3244" s="73" t="str">
        <f t="shared" si="1216"/>
        <v/>
      </c>
      <c r="DH3244" s="73" t="str">
        <f t="shared" si="1217"/>
        <v/>
      </c>
      <c r="DI3244" s="73" t="str">
        <f t="shared" si="1218"/>
        <v/>
      </c>
      <c r="DJ3244" s="73" t="str">
        <f t="shared" si="1219"/>
        <v/>
      </c>
      <c r="DK3244" s="73" t="str">
        <f t="shared" si="1220"/>
        <v/>
      </c>
      <c r="DL3244" s="73" t="str">
        <f t="shared" si="1221"/>
        <v/>
      </c>
      <c r="DM3244" s="73" t="str">
        <f t="shared" si="1222"/>
        <v/>
      </c>
      <c r="DN3244" s="73" t="str">
        <f t="shared" si="1230"/>
        <v/>
      </c>
      <c r="DO3244" s="73" t="str">
        <f t="shared" si="1223"/>
        <v/>
      </c>
      <c r="DP3244" s="73" t="str">
        <f t="shared" si="1224"/>
        <v/>
      </c>
      <c r="DQ3244" s="73" t="str">
        <f t="shared" si="1225"/>
        <v/>
      </c>
      <c r="DR3244" s="73" t="str">
        <f t="shared" si="1226"/>
        <v/>
      </c>
      <c r="DS3244" s="73" t="str">
        <f t="shared" si="1227"/>
        <v/>
      </c>
      <c r="DT3244" s="70" t="str">
        <f t="shared" si="1228"/>
        <v/>
      </c>
      <c r="DU3244" s="70" t="str">
        <f t="shared" si="1229"/>
        <v/>
      </c>
      <c r="DW3244" s="55" t="e">
        <f t="shared" si="1231"/>
        <v>#N/A</v>
      </c>
      <c r="DX3244" s="90" t="e">
        <f t="shared" si="1232"/>
        <v>#N/A</v>
      </c>
    </row>
    <row r="3245" spans="2:128">
      <c r="B3245" s="221"/>
      <c r="C3245" s="159"/>
      <c r="DE3245" s="72" t="str">
        <f t="shared" si="1214"/>
        <v/>
      </c>
      <c r="DF3245" s="73" t="str">
        <f t="shared" si="1215"/>
        <v/>
      </c>
      <c r="DG3245" s="73" t="str">
        <f t="shared" si="1216"/>
        <v/>
      </c>
      <c r="DH3245" s="73" t="str">
        <f t="shared" si="1217"/>
        <v/>
      </c>
      <c r="DI3245" s="73" t="str">
        <f t="shared" si="1218"/>
        <v/>
      </c>
      <c r="DJ3245" s="73" t="str">
        <f t="shared" si="1219"/>
        <v/>
      </c>
      <c r="DK3245" s="73" t="str">
        <f t="shared" si="1220"/>
        <v/>
      </c>
      <c r="DL3245" s="73" t="str">
        <f t="shared" si="1221"/>
        <v/>
      </c>
      <c r="DM3245" s="73" t="str">
        <f t="shared" si="1222"/>
        <v/>
      </c>
      <c r="DN3245" s="73" t="str">
        <f t="shared" si="1230"/>
        <v/>
      </c>
      <c r="DO3245" s="73" t="str">
        <f t="shared" si="1223"/>
        <v/>
      </c>
      <c r="DP3245" s="73" t="str">
        <f t="shared" si="1224"/>
        <v/>
      </c>
      <c r="DQ3245" s="73" t="str">
        <f t="shared" si="1225"/>
        <v/>
      </c>
      <c r="DR3245" s="73" t="str">
        <f t="shared" si="1226"/>
        <v/>
      </c>
      <c r="DS3245" s="73" t="str">
        <f t="shared" si="1227"/>
        <v/>
      </c>
      <c r="DT3245" s="70" t="str">
        <f t="shared" si="1228"/>
        <v/>
      </c>
      <c r="DU3245" s="70" t="str">
        <f t="shared" si="1229"/>
        <v/>
      </c>
      <c r="DW3245" s="55" t="e">
        <f t="shared" si="1231"/>
        <v>#N/A</v>
      </c>
      <c r="DX3245" s="90" t="e">
        <f t="shared" si="1232"/>
        <v>#N/A</v>
      </c>
    </row>
    <row r="3246" spans="2:128">
      <c r="B3246" s="221"/>
      <c r="C3246" s="159"/>
      <c r="DE3246" s="72" t="str">
        <f t="shared" si="1214"/>
        <v/>
      </c>
      <c r="DF3246" s="73" t="str">
        <f t="shared" si="1215"/>
        <v/>
      </c>
      <c r="DG3246" s="73" t="str">
        <f t="shared" si="1216"/>
        <v/>
      </c>
      <c r="DH3246" s="73" t="str">
        <f t="shared" si="1217"/>
        <v/>
      </c>
      <c r="DI3246" s="73" t="str">
        <f t="shared" si="1218"/>
        <v/>
      </c>
      <c r="DJ3246" s="73" t="str">
        <f t="shared" si="1219"/>
        <v/>
      </c>
      <c r="DK3246" s="73" t="str">
        <f t="shared" si="1220"/>
        <v/>
      </c>
      <c r="DL3246" s="73" t="str">
        <f t="shared" si="1221"/>
        <v/>
      </c>
      <c r="DM3246" s="73" t="str">
        <f t="shared" si="1222"/>
        <v/>
      </c>
      <c r="DN3246" s="73" t="str">
        <f t="shared" si="1230"/>
        <v/>
      </c>
      <c r="DO3246" s="73" t="str">
        <f t="shared" si="1223"/>
        <v/>
      </c>
      <c r="DP3246" s="73" t="str">
        <f t="shared" si="1224"/>
        <v/>
      </c>
      <c r="DQ3246" s="73" t="str">
        <f t="shared" si="1225"/>
        <v/>
      </c>
      <c r="DR3246" s="73" t="str">
        <f t="shared" si="1226"/>
        <v/>
      </c>
      <c r="DS3246" s="73" t="str">
        <f t="shared" si="1227"/>
        <v/>
      </c>
      <c r="DT3246" s="70" t="str">
        <f t="shared" si="1228"/>
        <v/>
      </c>
      <c r="DU3246" s="70" t="str">
        <f t="shared" si="1229"/>
        <v/>
      </c>
      <c r="DW3246" s="55" t="e">
        <f t="shared" si="1231"/>
        <v>#N/A</v>
      </c>
      <c r="DX3246" s="90" t="e">
        <f t="shared" si="1232"/>
        <v>#N/A</v>
      </c>
    </row>
    <row r="3247" spans="2:128">
      <c r="B3247" s="221"/>
      <c r="C3247" s="159"/>
      <c r="DE3247" s="72" t="str">
        <f t="shared" si="1214"/>
        <v/>
      </c>
      <c r="DF3247" s="73" t="str">
        <f t="shared" si="1215"/>
        <v/>
      </c>
      <c r="DG3247" s="73" t="str">
        <f t="shared" si="1216"/>
        <v/>
      </c>
      <c r="DH3247" s="73" t="str">
        <f t="shared" si="1217"/>
        <v/>
      </c>
      <c r="DI3247" s="73" t="str">
        <f t="shared" si="1218"/>
        <v/>
      </c>
      <c r="DJ3247" s="73" t="str">
        <f t="shared" si="1219"/>
        <v/>
      </c>
      <c r="DK3247" s="73" t="str">
        <f t="shared" si="1220"/>
        <v/>
      </c>
      <c r="DL3247" s="73" t="str">
        <f t="shared" si="1221"/>
        <v/>
      </c>
      <c r="DM3247" s="73" t="str">
        <f t="shared" si="1222"/>
        <v/>
      </c>
      <c r="DN3247" s="73" t="str">
        <f t="shared" si="1230"/>
        <v/>
      </c>
      <c r="DO3247" s="73" t="str">
        <f t="shared" si="1223"/>
        <v/>
      </c>
      <c r="DP3247" s="73" t="str">
        <f t="shared" si="1224"/>
        <v/>
      </c>
      <c r="DQ3247" s="73" t="str">
        <f t="shared" si="1225"/>
        <v/>
      </c>
      <c r="DR3247" s="73" t="str">
        <f t="shared" si="1226"/>
        <v/>
      </c>
      <c r="DS3247" s="73" t="str">
        <f t="shared" si="1227"/>
        <v/>
      </c>
      <c r="DT3247" s="70" t="str">
        <f t="shared" si="1228"/>
        <v/>
      </c>
      <c r="DU3247" s="70" t="str">
        <f t="shared" si="1229"/>
        <v/>
      </c>
      <c r="DW3247" s="55" t="e">
        <f t="shared" si="1231"/>
        <v>#N/A</v>
      </c>
      <c r="DX3247" s="90" t="e">
        <f t="shared" si="1232"/>
        <v>#N/A</v>
      </c>
    </row>
    <row r="3248" spans="2:128">
      <c r="B3248" s="221"/>
      <c r="C3248" s="159"/>
      <c r="DE3248" s="72" t="str">
        <f t="shared" si="1214"/>
        <v/>
      </c>
      <c r="DF3248" s="73" t="str">
        <f t="shared" si="1215"/>
        <v/>
      </c>
      <c r="DG3248" s="73" t="str">
        <f t="shared" si="1216"/>
        <v/>
      </c>
      <c r="DH3248" s="73" t="str">
        <f t="shared" si="1217"/>
        <v/>
      </c>
      <c r="DI3248" s="73" t="str">
        <f t="shared" si="1218"/>
        <v/>
      </c>
      <c r="DJ3248" s="73" t="str">
        <f t="shared" si="1219"/>
        <v/>
      </c>
      <c r="DK3248" s="73" t="str">
        <f t="shared" si="1220"/>
        <v/>
      </c>
      <c r="DL3248" s="73" t="str">
        <f t="shared" si="1221"/>
        <v/>
      </c>
      <c r="DM3248" s="73" t="str">
        <f t="shared" si="1222"/>
        <v/>
      </c>
      <c r="DN3248" s="73" t="str">
        <f t="shared" si="1230"/>
        <v/>
      </c>
      <c r="DO3248" s="73" t="str">
        <f t="shared" si="1223"/>
        <v/>
      </c>
      <c r="DP3248" s="73" t="str">
        <f t="shared" si="1224"/>
        <v/>
      </c>
      <c r="DQ3248" s="73" t="str">
        <f t="shared" si="1225"/>
        <v/>
      </c>
      <c r="DR3248" s="73" t="str">
        <f t="shared" si="1226"/>
        <v/>
      </c>
      <c r="DS3248" s="73" t="str">
        <f t="shared" si="1227"/>
        <v/>
      </c>
      <c r="DT3248" s="70" t="str">
        <f t="shared" si="1228"/>
        <v/>
      </c>
      <c r="DU3248" s="70" t="str">
        <f t="shared" si="1229"/>
        <v/>
      </c>
      <c r="DW3248" s="55" t="e">
        <f t="shared" si="1231"/>
        <v>#N/A</v>
      </c>
      <c r="DX3248" s="90" t="e">
        <f t="shared" si="1232"/>
        <v>#N/A</v>
      </c>
    </row>
    <row r="3249" spans="2:128">
      <c r="B3249" s="221"/>
      <c r="C3249" s="159"/>
      <c r="DE3249" s="72" t="str">
        <f t="shared" si="1214"/>
        <v/>
      </c>
      <c r="DF3249" s="73" t="str">
        <f t="shared" si="1215"/>
        <v/>
      </c>
      <c r="DG3249" s="73" t="str">
        <f t="shared" si="1216"/>
        <v/>
      </c>
      <c r="DH3249" s="73" t="str">
        <f t="shared" si="1217"/>
        <v/>
      </c>
      <c r="DI3249" s="73" t="str">
        <f t="shared" si="1218"/>
        <v/>
      </c>
      <c r="DJ3249" s="73" t="str">
        <f t="shared" si="1219"/>
        <v/>
      </c>
      <c r="DK3249" s="73" t="str">
        <f t="shared" si="1220"/>
        <v/>
      </c>
      <c r="DL3249" s="73" t="str">
        <f t="shared" si="1221"/>
        <v/>
      </c>
      <c r="DM3249" s="73" t="str">
        <f t="shared" si="1222"/>
        <v/>
      </c>
      <c r="DN3249" s="73" t="str">
        <f t="shared" si="1230"/>
        <v/>
      </c>
      <c r="DO3249" s="73" t="str">
        <f t="shared" si="1223"/>
        <v/>
      </c>
      <c r="DP3249" s="73" t="str">
        <f t="shared" si="1224"/>
        <v/>
      </c>
      <c r="DQ3249" s="73" t="str">
        <f t="shared" si="1225"/>
        <v/>
      </c>
      <c r="DR3249" s="73" t="str">
        <f t="shared" si="1226"/>
        <v/>
      </c>
      <c r="DS3249" s="73" t="str">
        <f t="shared" si="1227"/>
        <v/>
      </c>
      <c r="DT3249" s="70" t="str">
        <f t="shared" si="1228"/>
        <v/>
      </c>
      <c r="DU3249" s="70" t="str">
        <f t="shared" si="1229"/>
        <v/>
      </c>
      <c r="DW3249" s="55" t="e">
        <f t="shared" si="1231"/>
        <v>#N/A</v>
      </c>
      <c r="DX3249" s="90" t="e">
        <f t="shared" si="1232"/>
        <v>#N/A</v>
      </c>
    </row>
    <row r="3250" spans="2:128">
      <c r="B3250" s="221"/>
      <c r="C3250" s="159"/>
      <c r="DE3250" s="72" t="str">
        <f t="shared" si="1214"/>
        <v/>
      </c>
      <c r="DF3250" s="73" t="str">
        <f t="shared" si="1215"/>
        <v/>
      </c>
      <c r="DG3250" s="73" t="str">
        <f t="shared" si="1216"/>
        <v/>
      </c>
      <c r="DH3250" s="73" t="str">
        <f t="shared" si="1217"/>
        <v/>
      </c>
      <c r="DI3250" s="73" t="str">
        <f t="shared" si="1218"/>
        <v/>
      </c>
      <c r="DJ3250" s="73" t="str">
        <f t="shared" si="1219"/>
        <v/>
      </c>
      <c r="DK3250" s="73" t="str">
        <f t="shared" si="1220"/>
        <v/>
      </c>
      <c r="DL3250" s="73" t="str">
        <f t="shared" si="1221"/>
        <v/>
      </c>
      <c r="DM3250" s="73" t="str">
        <f t="shared" si="1222"/>
        <v/>
      </c>
      <c r="DN3250" s="73" t="str">
        <f t="shared" si="1230"/>
        <v/>
      </c>
      <c r="DO3250" s="73" t="str">
        <f t="shared" si="1223"/>
        <v/>
      </c>
      <c r="DP3250" s="73" t="str">
        <f t="shared" si="1224"/>
        <v/>
      </c>
      <c r="DQ3250" s="73" t="str">
        <f t="shared" si="1225"/>
        <v/>
      </c>
      <c r="DR3250" s="73" t="str">
        <f t="shared" si="1226"/>
        <v/>
      </c>
      <c r="DS3250" s="73" t="str">
        <f t="shared" si="1227"/>
        <v/>
      </c>
      <c r="DT3250" s="70" t="str">
        <f t="shared" si="1228"/>
        <v/>
      </c>
      <c r="DU3250" s="70" t="str">
        <f t="shared" si="1229"/>
        <v/>
      </c>
      <c r="DW3250" s="55" t="e">
        <f t="shared" si="1231"/>
        <v>#N/A</v>
      </c>
      <c r="DX3250" s="90" t="e">
        <f t="shared" si="1232"/>
        <v>#N/A</v>
      </c>
    </row>
    <row r="3251" spans="2:128">
      <c r="B3251" s="221"/>
      <c r="C3251" s="159"/>
      <c r="DE3251" s="72" t="str">
        <f t="shared" si="1214"/>
        <v/>
      </c>
      <c r="DF3251" s="73" t="str">
        <f t="shared" si="1215"/>
        <v/>
      </c>
      <c r="DG3251" s="73" t="str">
        <f t="shared" si="1216"/>
        <v/>
      </c>
      <c r="DH3251" s="73" t="str">
        <f t="shared" si="1217"/>
        <v/>
      </c>
      <c r="DI3251" s="73" t="str">
        <f t="shared" si="1218"/>
        <v/>
      </c>
      <c r="DJ3251" s="73" t="str">
        <f t="shared" si="1219"/>
        <v/>
      </c>
      <c r="DK3251" s="73" t="str">
        <f t="shared" si="1220"/>
        <v/>
      </c>
      <c r="DL3251" s="73" t="str">
        <f t="shared" si="1221"/>
        <v/>
      </c>
      <c r="DM3251" s="73" t="str">
        <f t="shared" si="1222"/>
        <v/>
      </c>
      <c r="DN3251" s="73" t="str">
        <f t="shared" si="1230"/>
        <v/>
      </c>
      <c r="DO3251" s="73" t="str">
        <f t="shared" si="1223"/>
        <v/>
      </c>
      <c r="DP3251" s="73" t="str">
        <f t="shared" si="1224"/>
        <v/>
      </c>
      <c r="DQ3251" s="73" t="str">
        <f t="shared" si="1225"/>
        <v/>
      </c>
      <c r="DR3251" s="73" t="str">
        <f t="shared" si="1226"/>
        <v/>
      </c>
      <c r="DS3251" s="73" t="str">
        <f t="shared" si="1227"/>
        <v/>
      </c>
      <c r="DT3251" s="70" t="str">
        <f t="shared" si="1228"/>
        <v/>
      </c>
      <c r="DU3251" s="70" t="str">
        <f t="shared" si="1229"/>
        <v/>
      </c>
      <c r="DW3251" s="55" t="e">
        <f t="shared" si="1231"/>
        <v>#N/A</v>
      </c>
      <c r="DX3251" s="90" t="e">
        <f t="shared" si="1232"/>
        <v>#N/A</v>
      </c>
    </row>
    <row r="3252" spans="2:128">
      <c r="B3252" s="221"/>
      <c r="C3252" s="159"/>
      <c r="DE3252" s="72" t="str">
        <f t="shared" si="1214"/>
        <v/>
      </c>
      <c r="DF3252" s="73" t="str">
        <f t="shared" si="1215"/>
        <v/>
      </c>
      <c r="DG3252" s="73" t="str">
        <f t="shared" si="1216"/>
        <v/>
      </c>
      <c r="DH3252" s="73" t="str">
        <f t="shared" si="1217"/>
        <v/>
      </c>
      <c r="DI3252" s="73" t="str">
        <f t="shared" si="1218"/>
        <v/>
      </c>
      <c r="DJ3252" s="73" t="str">
        <f t="shared" si="1219"/>
        <v/>
      </c>
      <c r="DK3252" s="73" t="str">
        <f t="shared" si="1220"/>
        <v/>
      </c>
      <c r="DL3252" s="73" t="str">
        <f t="shared" si="1221"/>
        <v/>
      </c>
      <c r="DM3252" s="73" t="str">
        <f t="shared" si="1222"/>
        <v/>
      </c>
      <c r="DN3252" s="73" t="str">
        <f t="shared" si="1230"/>
        <v/>
      </c>
      <c r="DO3252" s="73" t="str">
        <f t="shared" si="1223"/>
        <v/>
      </c>
      <c r="DP3252" s="73" t="str">
        <f t="shared" si="1224"/>
        <v/>
      </c>
      <c r="DQ3252" s="73" t="str">
        <f t="shared" si="1225"/>
        <v/>
      </c>
      <c r="DR3252" s="73" t="str">
        <f t="shared" si="1226"/>
        <v/>
      </c>
      <c r="DS3252" s="73" t="str">
        <f t="shared" si="1227"/>
        <v/>
      </c>
      <c r="DT3252" s="70" t="str">
        <f t="shared" si="1228"/>
        <v/>
      </c>
      <c r="DU3252" s="70" t="str">
        <f t="shared" si="1229"/>
        <v/>
      </c>
      <c r="DW3252" s="55" t="e">
        <f t="shared" si="1231"/>
        <v>#N/A</v>
      </c>
      <c r="DX3252" s="90" t="e">
        <f t="shared" si="1232"/>
        <v>#N/A</v>
      </c>
    </row>
    <row r="3253" spans="2:128">
      <c r="B3253" s="221"/>
      <c r="C3253" s="159"/>
      <c r="DE3253" s="72" t="str">
        <f t="shared" si="1214"/>
        <v/>
      </c>
      <c r="DF3253" s="73" t="str">
        <f t="shared" si="1215"/>
        <v/>
      </c>
      <c r="DG3253" s="73" t="str">
        <f t="shared" si="1216"/>
        <v/>
      </c>
      <c r="DH3253" s="73" t="str">
        <f t="shared" si="1217"/>
        <v/>
      </c>
      <c r="DI3253" s="73" t="str">
        <f t="shared" si="1218"/>
        <v/>
      </c>
      <c r="DJ3253" s="73" t="str">
        <f t="shared" si="1219"/>
        <v/>
      </c>
      <c r="DK3253" s="73" t="str">
        <f t="shared" si="1220"/>
        <v/>
      </c>
      <c r="DL3253" s="73" t="str">
        <f t="shared" si="1221"/>
        <v/>
      </c>
      <c r="DM3253" s="73" t="str">
        <f t="shared" si="1222"/>
        <v/>
      </c>
      <c r="DN3253" s="73" t="str">
        <f t="shared" si="1230"/>
        <v/>
      </c>
      <c r="DO3253" s="73" t="str">
        <f t="shared" si="1223"/>
        <v/>
      </c>
      <c r="DP3253" s="73" t="str">
        <f t="shared" si="1224"/>
        <v/>
      </c>
      <c r="DQ3253" s="73" t="str">
        <f t="shared" si="1225"/>
        <v/>
      </c>
      <c r="DR3253" s="73" t="str">
        <f t="shared" si="1226"/>
        <v/>
      </c>
      <c r="DS3253" s="73" t="str">
        <f t="shared" si="1227"/>
        <v/>
      </c>
      <c r="DT3253" s="70" t="str">
        <f t="shared" si="1228"/>
        <v/>
      </c>
      <c r="DU3253" s="70" t="str">
        <f t="shared" si="1229"/>
        <v/>
      </c>
      <c r="DW3253" s="55" t="e">
        <f t="shared" si="1231"/>
        <v>#N/A</v>
      </c>
      <c r="DX3253" s="90" t="e">
        <f t="shared" si="1232"/>
        <v>#N/A</v>
      </c>
    </row>
    <row r="3254" spans="2:128">
      <c r="B3254" s="221"/>
      <c r="C3254" s="159"/>
      <c r="DE3254" s="72" t="str">
        <f t="shared" si="1214"/>
        <v/>
      </c>
      <c r="DF3254" s="73" t="str">
        <f t="shared" si="1215"/>
        <v/>
      </c>
      <c r="DG3254" s="73" t="str">
        <f t="shared" si="1216"/>
        <v/>
      </c>
      <c r="DH3254" s="73" t="str">
        <f t="shared" si="1217"/>
        <v/>
      </c>
      <c r="DI3254" s="73" t="str">
        <f t="shared" si="1218"/>
        <v/>
      </c>
      <c r="DJ3254" s="73" t="str">
        <f t="shared" si="1219"/>
        <v/>
      </c>
      <c r="DK3254" s="73" t="str">
        <f t="shared" si="1220"/>
        <v/>
      </c>
      <c r="DL3254" s="73" t="str">
        <f t="shared" si="1221"/>
        <v/>
      </c>
      <c r="DM3254" s="73" t="str">
        <f t="shared" si="1222"/>
        <v/>
      </c>
      <c r="DN3254" s="73" t="str">
        <f t="shared" si="1230"/>
        <v/>
      </c>
      <c r="DO3254" s="73" t="str">
        <f t="shared" si="1223"/>
        <v/>
      </c>
      <c r="DP3254" s="73" t="str">
        <f t="shared" si="1224"/>
        <v/>
      </c>
      <c r="DQ3254" s="73" t="str">
        <f t="shared" si="1225"/>
        <v/>
      </c>
      <c r="DR3254" s="73" t="str">
        <f t="shared" si="1226"/>
        <v/>
      </c>
      <c r="DS3254" s="73" t="str">
        <f t="shared" si="1227"/>
        <v/>
      </c>
      <c r="DT3254" s="70" t="str">
        <f t="shared" si="1228"/>
        <v/>
      </c>
      <c r="DU3254" s="70" t="str">
        <f t="shared" si="1229"/>
        <v/>
      </c>
      <c r="DW3254" s="55" t="e">
        <f t="shared" si="1231"/>
        <v>#N/A</v>
      </c>
      <c r="DX3254" s="90" t="e">
        <f t="shared" si="1232"/>
        <v>#N/A</v>
      </c>
    </row>
    <row r="3255" spans="2:128">
      <c r="B3255" s="221"/>
      <c r="C3255" s="159"/>
      <c r="DE3255" s="72" t="str">
        <f t="shared" si="1214"/>
        <v/>
      </c>
      <c r="DF3255" s="73" t="str">
        <f t="shared" si="1215"/>
        <v/>
      </c>
      <c r="DG3255" s="73" t="str">
        <f t="shared" si="1216"/>
        <v/>
      </c>
      <c r="DH3255" s="73" t="str">
        <f t="shared" si="1217"/>
        <v/>
      </c>
      <c r="DI3255" s="73" t="str">
        <f t="shared" si="1218"/>
        <v/>
      </c>
      <c r="DJ3255" s="73" t="str">
        <f t="shared" si="1219"/>
        <v/>
      </c>
      <c r="DK3255" s="73" t="str">
        <f t="shared" si="1220"/>
        <v/>
      </c>
      <c r="DL3255" s="73" t="str">
        <f t="shared" si="1221"/>
        <v/>
      </c>
      <c r="DM3255" s="73" t="str">
        <f t="shared" si="1222"/>
        <v/>
      </c>
      <c r="DN3255" s="73" t="str">
        <f t="shared" si="1230"/>
        <v/>
      </c>
      <c r="DO3255" s="73" t="str">
        <f t="shared" si="1223"/>
        <v/>
      </c>
      <c r="DP3255" s="73" t="str">
        <f t="shared" si="1224"/>
        <v/>
      </c>
      <c r="DQ3255" s="73" t="str">
        <f t="shared" si="1225"/>
        <v/>
      </c>
      <c r="DR3255" s="73" t="str">
        <f t="shared" si="1226"/>
        <v/>
      </c>
      <c r="DS3255" s="73" t="str">
        <f t="shared" si="1227"/>
        <v/>
      </c>
      <c r="DT3255" s="70" t="str">
        <f t="shared" si="1228"/>
        <v/>
      </c>
      <c r="DU3255" s="70" t="str">
        <f t="shared" si="1229"/>
        <v/>
      </c>
      <c r="DW3255" s="55" t="e">
        <f t="shared" si="1231"/>
        <v>#N/A</v>
      </c>
      <c r="DX3255" s="90" t="e">
        <f t="shared" si="1232"/>
        <v>#N/A</v>
      </c>
    </row>
    <row r="3256" spans="2:128">
      <c r="B3256" s="221"/>
      <c r="C3256" s="159"/>
      <c r="DE3256" s="72" t="str">
        <f t="shared" si="1214"/>
        <v/>
      </c>
      <c r="DF3256" s="73" t="str">
        <f t="shared" si="1215"/>
        <v/>
      </c>
      <c r="DG3256" s="73" t="str">
        <f t="shared" si="1216"/>
        <v/>
      </c>
      <c r="DH3256" s="73" t="str">
        <f t="shared" si="1217"/>
        <v/>
      </c>
      <c r="DI3256" s="73" t="str">
        <f t="shared" si="1218"/>
        <v/>
      </c>
      <c r="DJ3256" s="73" t="str">
        <f t="shared" si="1219"/>
        <v/>
      </c>
      <c r="DK3256" s="73" t="str">
        <f t="shared" si="1220"/>
        <v/>
      </c>
      <c r="DL3256" s="73" t="str">
        <f t="shared" si="1221"/>
        <v/>
      </c>
      <c r="DM3256" s="73" t="str">
        <f t="shared" si="1222"/>
        <v/>
      </c>
      <c r="DN3256" s="73" t="str">
        <f t="shared" si="1230"/>
        <v/>
      </c>
      <c r="DO3256" s="73" t="str">
        <f t="shared" si="1223"/>
        <v/>
      </c>
      <c r="DP3256" s="73" t="str">
        <f t="shared" si="1224"/>
        <v/>
      </c>
      <c r="DQ3256" s="73" t="str">
        <f t="shared" si="1225"/>
        <v/>
      </c>
      <c r="DR3256" s="73" t="str">
        <f t="shared" si="1226"/>
        <v/>
      </c>
      <c r="DS3256" s="73" t="str">
        <f t="shared" si="1227"/>
        <v/>
      </c>
      <c r="DT3256" s="70" t="str">
        <f t="shared" si="1228"/>
        <v/>
      </c>
      <c r="DU3256" s="70" t="str">
        <f t="shared" si="1229"/>
        <v/>
      </c>
      <c r="DW3256" s="55" t="e">
        <f t="shared" si="1231"/>
        <v>#N/A</v>
      </c>
      <c r="DX3256" s="90" t="e">
        <f t="shared" si="1232"/>
        <v>#N/A</v>
      </c>
    </row>
    <row r="3257" spans="2:128">
      <c r="B3257" s="221"/>
      <c r="C3257" s="159"/>
      <c r="DE3257" s="72" t="str">
        <f t="shared" si="1214"/>
        <v/>
      </c>
      <c r="DF3257" s="73" t="str">
        <f t="shared" si="1215"/>
        <v/>
      </c>
      <c r="DG3257" s="73" t="str">
        <f t="shared" si="1216"/>
        <v/>
      </c>
      <c r="DH3257" s="73" t="str">
        <f t="shared" si="1217"/>
        <v/>
      </c>
      <c r="DI3257" s="73" t="str">
        <f t="shared" si="1218"/>
        <v/>
      </c>
      <c r="DJ3257" s="73" t="str">
        <f t="shared" si="1219"/>
        <v/>
      </c>
      <c r="DK3257" s="73" t="str">
        <f t="shared" si="1220"/>
        <v/>
      </c>
      <c r="DL3257" s="73" t="str">
        <f t="shared" si="1221"/>
        <v/>
      </c>
      <c r="DM3257" s="73" t="str">
        <f t="shared" si="1222"/>
        <v/>
      </c>
      <c r="DN3257" s="73" t="str">
        <f t="shared" si="1230"/>
        <v/>
      </c>
      <c r="DO3257" s="73" t="str">
        <f t="shared" si="1223"/>
        <v/>
      </c>
      <c r="DP3257" s="73" t="str">
        <f t="shared" si="1224"/>
        <v/>
      </c>
      <c r="DQ3257" s="73" t="str">
        <f t="shared" si="1225"/>
        <v/>
      </c>
      <c r="DR3257" s="73" t="str">
        <f t="shared" si="1226"/>
        <v/>
      </c>
      <c r="DS3257" s="73" t="str">
        <f t="shared" si="1227"/>
        <v/>
      </c>
      <c r="DT3257" s="70" t="str">
        <f t="shared" si="1228"/>
        <v/>
      </c>
      <c r="DU3257" s="70" t="str">
        <f t="shared" si="1229"/>
        <v/>
      </c>
      <c r="DW3257" s="55" t="e">
        <f t="shared" si="1231"/>
        <v>#N/A</v>
      </c>
      <c r="DX3257" s="90" t="e">
        <f t="shared" si="1232"/>
        <v>#N/A</v>
      </c>
    </row>
    <row r="3258" spans="2:128">
      <c r="B3258" s="221"/>
      <c r="C3258" s="159"/>
      <c r="DE3258" s="72" t="str">
        <f t="shared" si="1214"/>
        <v/>
      </c>
      <c r="DF3258" s="73" t="str">
        <f t="shared" si="1215"/>
        <v/>
      </c>
      <c r="DG3258" s="73" t="str">
        <f t="shared" si="1216"/>
        <v/>
      </c>
      <c r="DH3258" s="73" t="str">
        <f t="shared" si="1217"/>
        <v/>
      </c>
      <c r="DI3258" s="73" t="str">
        <f t="shared" si="1218"/>
        <v/>
      </c>
      <c r="DJ3258" s="73" t="str">
        <f t="shared" si="1219"/>
        <v/>
      </c>
      <c r="DK3258" s="73" t="str">
        <f t="shared" si="1220"/>
        <v/>
      </c>
      <c r="DL3258" s="73" t="str">
        <f t="shared" si="1221"/>
        <v/>
      </c>
      <c r="DM3258" s="73" t="str">
        <f t="shared" si="1222"/>
        <v/>
      </c>
      <c r="DN3258" s="73" t="str">
        <f t="shared" si="1230"/>
        <v/>
      </c>
      <c r="DO3258" s="73" t="str">
        <f t="shared" si="1223"/>
        <v/>
      </c>
      <c r="DP3258" s="73" t="str">
        <f t="shared" si="1224"/>
        <v/>
      </c>
      <c r="DQ3258" s="73" t="str">
        <f t="shared" si="1225"/>
        <v/>
      </c>
      <c r="DR3258" s="73" t="str">
        <f t="shared" si="1226"/>
        <v/>
      </c>
      <c r="DS3258" s="73" t="str">
        <f t="shared" si="1227"/>
        <v/>
      </c>
      <c r="DT3258" s="70" t="str">
        <f t="shared" si="1228"/>
        <v/>
      </c>
      <c r="DU3258" s="70" t="str">
        <f t="shared" si="1229"/>
        <v/>
      </c>
      <c r="DW3258" s="55" t="e">
        <f t="shared" si="1231"/>
        <v>#N/A</v>
      </c>
      <c r="DX3258" s="90" t="e">
        <f t="shared" si="1232"/>
        <v>#N/A</v>
      </c>
    </row>
    <row r="3259" spans="2:128">
      <c r="B3259" s="221"/>
      <c r="C3259" s="159"/>
      <c r="DE3259" s="72" t="str">
        <f t="shared" si="1214"/>
        <v/>
      </c>
      <c r="DF3259" s="73" t="str">
        <f t="shared" si="1215"/>
        <v/>
      </c>
      <c r="DG3259" s="73" t="str">
        <f t="shared" si="1216"/>
        <v/>
      </c>
      <c r="DH3259" s="73" t="str">
        <f t="shared" si="1217"/>
        <v/>
      </c>
      <c r="DI3259" s="73" t="str">
        <f t="shared" si="1218"/>
        <v/>
      </c>
      <c r="DJ3259" s="73" t="str">
        <f t="shared" si="1219"/>
        <v/>
      </c>
      <c r="DK3259" s="73" t="str">
        <f t="shared" si="1220"/>
        <v/>
      </c>
      <c r="DL3259" s="73" t="str">
        <f t="shared" si="1221"/>
        <v/>
      </c>
      <c r="DM3259" s="73" t="str">
        <f t="shared" si="1222"/>
        <v/>
      </c>
      <c r="DN3259" s="73" t="str">
        <f t="shared" si="1230"/>
        <v/>
      </c>
      <c r="DO3259" s="73" t="str">
        <f t="shared" si="1223"/>
        <v/>
      </c>
      <c r="DP3259" s="73" t="str">
        <f t="shared" si="1224"/>
        <v/>
      </c>
      <c r="DQ3259" s="73" t="str">
        <f t="shared" si="1225"/>
        <v/>
      </c>
      <c r="DR3259" s="73" t="str">
        <f t="shared" si="1226"/>
        <v/>
      </c>
      <c r="DS3259" s="73" t="str">
        <f t="shared" si="1227"/>
        <v/>
      </c>
      <c r="DT3259" s="70" t="str">
        <f t="shared" si="1228"/>
        <v/>
      </c>
      <c r="DU3259" s="70" t="str">
        <f t="shared" si="1229"/>
        <v/>
      </c>
      <c r="DW3259" s="55" t="e">
        <f t="shared" si="1231"/>
        <v>#N/A</v>
      </c>
      <c r="DX3259" s="90" t="e">
        <f t="shared" si="1232"/>
        <v>#N/A</v>
      </c>
    </row>
    <row r="3260" spans="2:128">
      <c r="B3260" s="221"/>
      <c r="C3260" s="159"/>
      <c r="DE3260" s="72" t="str">
        <f t="shared" si="1214"/>
        <v/>
      </c>
      <c r="DF3260" s="73" t="str">
        <f t="shared" si="1215"/>
        <v/>
      </c>
      <c r="DG3260" s="73" t="str">
        <f t="shared" si="1216"/>
        <v/>
      </c>
      <c r="DH3260" s="73" t="str">
        <f t="shared" si="1217"/>
        <v/>
      </c>
      <c r="DI3260" s="73" t="str">
        <f t="shared" si="1218"/>
        <v/>
      </c>
      <c r="DJ3260" s="73" t="str">
        <f t="shared" si="1219"/>
        <v/>
      </c>
      <c r="DK3260" s="73" t="str">
        <f t="shared" si="1220"/>
        <v/>
      </c>
      <c r="DL3260" s="73" t="str">
        <f t="shared" si="1221"/>
        <v/>
      </c>
      <c r="DM3260" s="73" t="str">
        <f t="shared" si="1222"/>
        <v/>
      </c>
      <c r="DN3260" s="73" t="str">
        <f t="shared" si="1230"/>
        <v/>
      </c>
      <c r="DO3260" s="73" t="str">
        <f t="shared" si="1223"/>
        <v/>
      </c>
      <c r="DP3260" s="73" t="str">
        <f t="shared" si="1224"/>
        <v/>
      </c>
      <c r="DQ3260" s="73" t="str">
        <f t="shared" si="1225"/>
        <v/>
      </c>
      <c r="DR3260" s="73" t="str">
        <f t="shared" si="1226"/>
        <v/>
      </c>
      <c r="DS3260" s="73" t="str">
        <f t="shared" si="1227"/>
        <v/>
      </c>
      <c r="DT3260" s="70" t="str">
        <f t="shared" si="1228"/>
        <v/>
      </c>
      <c r="DU3260" s="70" t="str">
        <f t="shared" si="1229"/>
        <v/>
      </c>
      <c r="DW3260" s="55" t="e">
        <f t="shared" si="1231"/>
        <v>#N/A</v>
      </c>
      <c r="DX3260" s="90" t="e">
        <f t="shared" si="1232"/>
        <v>#N/A</v>
      </c>
    </row>
    <row r="3261" spans="2:128">
      <c r="B3261" s="221"/>
      <c r="C3261" s="159"/>
      <c r="DE3261" s="72" t="str">
        <f t="shared" si="1214"/>
        <v/>
      </c>
      <c r="DF3261" s="73" t="str">
        <f t="shared" si="1215"/>
        <v/>
      </c>
      <c r="DG3261" s="73" t="str">
        <f t="shared" si="1216"/>
        <v/>
      </c>
      <c r="DH3261" s="73" t="str">
        <f t="shared" si="1217"/>
        <v/>
      </c>
      <c r="DI3261" s="73" t="str">
        <f t="shared" si="1218"/>
        <v/>
      </c>
      <c r="DJ3261" s="73" t="str">
        <f t="shared" si="1219"/>
        <v/>
      </c>
      <c r="DK3261" s="73" t="str">
        <f t="shared" si="1220"/>
        <v/>
      </c>
      <c r="DL3261" s="73" t="str">
        <f t="shared" si="1221"/>
        <v/>
      </c>
      <c r="DM3261" s="73" t="str">
        <f t="shared" si="1222"/>
        <v/>
      </c>
      <c r="DN3261" s="73" t="str">
        <f t="shared" si="1230"/>
        <v/>
      </c>
      <c r="DO3261" s="73" t="str">
        <f t="shared" si="1223"/>
        <v/>
      </c>
      <c r="DP3261" s="73" t="str">
        <f t="shared" si="1224"/>
        <v/>
      </c>
      <c r="DQ3261" s="73" t="str">
        <f t="shared" si="1225"/>
        <v/>
      </c>
      <c r="DR3261" s="73" t="str">
        <f t="shared" si="1226"/>
        <v/>
      </c>
      <c r="DS3261" s="73" t="str">
        <f t="shared" si="1227"/>
        <v/>
      </c>
      <c r="DT3261" s="70" t="str">
        <f t="shared" si="1228"/>
        <v/>
      </c>
      <c r="DU3261" s="70" t="str">
        <f t="shared" si="1229"/>
        <v/>
      </c>
      <c r="DW3261" s="55" t="e">
        <f t="shared" si="1231"/>
        <v>#N/A</v>
      </c>
      <c r="DX3261" s="90" t="e">
        <f t="shared" si="1232"/>
        <v>#N/A</v>
      </c>
    </row>
    <row r="3262" spans="2:128">
      <c r="B3262" s="221"/>
      <c r="C3262" s="159"/>
      <c r="DE3262" s="72" t="str">
        <f t="shared" si="1214"/>
        <v/>
      </c>
      <c r="DF3262" s="73" t="str">
        <f t="shared" si="1215"/>
        <v/>
      </c>
      <c r="DG3262" s="73" t="str">
        <f t="shared" si="1216"/>
        <v/>
      </c>
      <c r="DH3262" s="73" t="str">
        <f t="shared" si="1217"/>
        <v/>
      </c>
      <c r="DI3262" s="73" t="str">
        <f t="shared" si="1218"/>
        <v/>
      </c>
      <c r="DJ3262" s="73" t="str">
        <f t="shared" si="1219"/>
        <v/>
      </c>
      <c r="DK3262" s="73" t="str">
        <f t="shared" si="1220"/>
        <v/>
      </c>
      <c r="DL3262" s="73" t="str">
        <f t="shared" si="1221"/>
        <v/>
      </c>
      <c r="DM3262" s="73" t="str">
        <f t="shared" si="1222"/>
        <v/>
      </c>
      <c r="DN3262" s="73" t="str">
        <f t="shared" si="1230"/>
        <v/>
      </c>
      <c r="DO3262" s="73" t="str">
        <f t="shared" si="1223"/>
        <v/>
      </c>
      <c r="DP3262" s="73" t="str">
        <f t="shared" si="1224"/>
        <v/>
      </c>
      <c r="DQ3262" s="73" t="str">
        <f t="shared" si="1225"/>
        <v/>
      </c>
      <c r="DR3262" s="73" t="str">
        <f t="shared" si="1226"/>
        <v/>
      </c>
      <c r="DS3262" s="73" t="str">
        <f t="shared" si="1227"/>
        <v/>
      </c>
      <c r="DT3262" s="70" t="str">
        <f t="shared" si="1228"/>
        <v/>
      </c>
      <c r="DU3262" s="70" t="str">
        <f t="shared" si="1229"/>
        <v/>
      </c>
      <c r="DW3262" s="55" t="e">
        <f t="shared" si="1231"/>
        <v>#N/A</v>
      </c>
      <c r="DX3262" s="90" t="e">
        <f t="shared" si="1232"/>
        <v>#N/A</v>
      </c>
    </row>
    <row r="3263" spans="2:128">
      <c r="B3263" s="221"/>
      <c r="C3263" s="159"/>
      <c r="DE3263" s="72" t="str">
        <f t="shared" si="1214"/>
        <v/>
      </c>
      <c r="DF3263" s="73" t="str">
        <f t="shared" si="1215"/>
        <v/>
      </c>
      <c r="DG3263" s="73" t="str">
        <f t="shared" si="1216"/>
        <v/>
      </c>
      <c r="DH3263" s="73" t="str">
        <f t="shared" si="1217"/>
        <v/>
      </c>
      <c r="DI3263" s="73" t="str">
        <f t="shared" si="1218"/>
        <v/>
      </c>
      <c r="DJ3263" s="73" t="str">
        <f t="shared" si="1219"/>
        <v/>
      </c>
      <c r="DK3263" s="73" t="str">
        <f t="shared" si="1220"/>
        <v/>
      </c>
      <c r="DL3263" s="73" t="str">
        <f t="shared" si="1221"/>
        <v/>
      </c>
      <c r="DM3263" s="73" t="str">
        <f t="shared" si="1222"/>
        <v/>
      </c>
      <c r="DN3263" s="73" t="str">
        <f t="shared" si="1230"/>
        <v/>
      </c>
      <c r="DO3263" s="73" t="str">
        <f t="shared" si="1223"/>
        <v/>
      </c>
      <c r="DP3263" s="73" t="str">
        <f t="shared" si="1224"/>
        <v/>
      </c>
      <c r="DQ3263" s="73" t="str">
        <f t="shared" si="1225"/>
        <v/>
      </c>
      <c r="DR3263" s="73" t="str">
        <f t="shared" si="1226"/>
        <v/>
      </c>
      <c r="DS3263" s="73" t="str">
        <f t="shared" si="1227"/>
        <v/>
      </c>
      <c r="DT3263" s="70" t="str">
        <f t="shared" si="1228"/>
        <v/>
      </c>
      <c r="DU3263" s="70" t="str">
        <f t="shared" si="1229"/>
        <v/>
      </c>
      <c r="DW3263" s="55" t="e">
        <f t="shared" si="1231"/>
        <v>#N/A</v>
      </c>
      <c r="DX3263" s="90" t="e">
        <f t="shared" si="1232"/>
        <v>#N/A</v>
      </c>
    </row>
    <row r="3264" spans="2:128">
      <c r="B3264" s="221"/>
      <c r="C3264" s="159"/>
      <c r="DE3264" s="72" t="str">
        <f t="shared" si="1214"/>
        <v/>
      </c>
      <c r="DF3264" s="73" t="str">
        <f t="shared" si="1215"/>
        <v/>
      </c>
      <c r="DG3264" s="73" t="str">
        <f t="shared" si="1216"/>
        <v/>
      </c>
      <c r="DH3264" s="73" t="str">
        <f t="shared" si="1217"/>
        <v/>
      </c>
      <c r="DI3264" s="73" t="str">
        <f t="shared" si="1218"/>
        <v/>
      </c>
      <c r="DJ3264" s="73" t="str">
        <f t="shared" si="1219"/>
        <v/>
      </c>
      <c r="DK3264" s="73" t="str">
        <f t="shared" si="1220"/>
        <v/>
      </c>
      <c r="DL3264" s="73" t="str">
        <f t="shared" si="1221"/>
        <v/>
      </c>
      <c r="DM3264" s="73" t="str">
        <f t="shared" si="1222"/>
        <v/>
      </c>
      <c r="DN3264" s="73" t="str">
        <f t="shared" si="1230"/>
        <v/>
      </c>
      <c r="DO3264" s="73" t="str">
        <f t="shared" si="1223"/>
        <v/>
      </c>
      <c r="DP3264" s="73" t="str">
        <f t="shared" si="1224"/>
        <v/>
      </c>
      <c r="DQ3264" s="73" t="str">
        <f t="shared" si="1225"/>
        <v/>
      </c>
      <c r="DR3264" s="73" t="str">
        <f t="shared" si="1226"/>
        <v/>
      </c>
      <c r="DS3264" s="73" t="str">
        <f t="shared" si="1227"/>
        <v/>
      </c>
      <c r="DT3264" s="70" t="str">
        <f t="shared" si="1228"/>
        <v/>
      </c>
      <c r="DU3264" s="70" t="str">
        <f t="shared" si="1229"/>
        <v/>
      </c>
      <c r="DW3264" s="55" t="e">
        <f t="shared" si="1231"/>
        <v>#N/A</v>
      </c>
      <c r="DX3264" s="90" t="e">
        <f t="shared" si="1232"/>
        <v>#N/A</v>
      </c>
    </row>
    <row r="3265" spans="2:128">
      <c r="B3265" s="221"/>
      <c r="C3265" s="159"/>
      <c r="DE3265" s="72" t="str">
        <f t="shared" si="1214"/>
        <v/>
      </c>
      <c r="DF3265" s="73" t="str">
        <f t="shared" si="1215"/>
        <v/>
      </c>
      <c r="DG3265" s="73" t="str">
        <f t="shared" si="1216"/>
        <v/>
      </c>
      <c r="DH3265" s="73" t="str">
        <f t="shared" si="1217"/>
        <v/>
      </c>
      <c r="DI3265" s="73" t="str">
        <f t="shared" si="1218"/>
        <v/>
      </c>
      <c r="DJ3265" s="73" t="str">
        <f t="shared" si="1219"/>
        <v/>
      </c>
      <c r="DK3265" s="73" t="str">
        <f t="shared" si="1220"/>
        <v/>
      </c>
      <c r="DL3265" s="73" t="str">
        <f t="shared" si="1221"/>
        <v/>
      </c>
      <c r="DM3265" s="73" t="str">
        <f t="shared" si="1222"/>
        <v/>
      </c>
      <c r="DN3265" s="73" t="str">
        <f t="shared" si="1230"/>
        <v/>
      </c>
      <c r="DO3265" s="73" t="str">
        <f t="shared" si="1223"/>
        <v/>
      </c>
      <c r="DP3265" s="73" t="str">
        <f t="shared" si="1224"/>
        <v/>
      </c>
      <c r="DQ3265" s="73" t="str">
        <f t="shared" si="1225"/>
        <v/>
      </c>
      <c r="DR3265" s="73" t="str">
        <f t="shared" si="1226"/>
        <v/>
      </c>
      <c r="DS3265" s="73" t="str">
        <f t="shared" si="1227"/>
        <v/>
      </c>
      <c r="DT3265" s="70" t="str">
        <f t="shared" si="1228"/>
        <v/>
      </c>
      <c r="DU3265" s="70" t="str">
        <f t="shared" si="1229"/>
        <v/>
      </c>
      <c r="DW3265" s="55" t="e">
        <f t="shared" si="1231"/>
        <v>#N/A</v>
      </c>
      <c r="DX3265" s="90" t="e">
        <f t="shared" si="1232"/>
        <v>#N/A</v>
      </c>
    </row>
    <row r="3266" spans="2:128">
      <c r="B3266" s="221"/>
      <c r="C3266" s="159"/>
      <c r="DE3266" s="72" t="str">
        <f t="shared" si="1214"/>
        <v/>
      </c>
      <c r="DF3266" s="73" t="str">
        <f t="shared" si="1215"/>
        <v/>
      </c>
      <c r="DG3266" s="73" t="str">
        <f t="shared" si="1216"/>
        <v/>
      </c>
      <c r="DH3266" s="73" t="str">
        <f t="shared" si="1217"/>
        <v/>
      </c>
      <c r="DI3266" s="73" t="str">
        <f t="shared" si="1218"/>
        <v/>
      </c>
      <c r="DJ3266" s="73" t="str">
        <f t="shared" si="1219"/>
        <v/>
      </c>
      <c r="DK3266" s="73" t="str">
        <f t="shared" si="1220"/>
        <v/>
      </c>
      <c r="DL3266" s="73" t="str">
        <f t="shared" si="1221"/>
        <v/>
      </c>
      <c r="DM3266" s="73" t="str">
        <f t="shared" si="1222"/>
        <v/>
      </c>
      <c r="DN3266" s="73" t="str">
        <f t="shared" si="1230"/>
        <v/>
      </c>
      <c r="DO3266" s="73" t="str">
        <f t="shared" si="1223"/>
        <v/>
      </c>
      <c r="DP3266" s="73" t="str">
        <f t="shared" si="1224"/>
        <v/>
      </c>
      <c r="DQ3266" s="73" t="str">
        <f t="shared" si="1225"/>
        <v/>
      </c>
      <c r="DR3266" s="73" t="str">
        <f t="shared" si="1226"/>
        <v/>
      </c>
      <c r="DS3266" s="73" t="str">
        <f t="shared" si="1227"/>
        <v/>
      </c>
      <c r="DT3266" s="70" t="str">
        <f t="shared" si="1228"/>
        <v/>
      </c>
      <c r="DU3266" s="70" t="str">
        <f t="shared" si="1229"/>
        <v/>
      </c>
      <c r="DW3266" s="55" t="e">
        <f t="shared" si="1231"/>
        <v>#N/A</v>
      </c>
      <c r="DX3266" s="90" t="e">
        <f t="shared" si="1232"/>
        <v>#N/A</v>
      </c>
    </row>
    <row r="3267" spans="2:128">
      <c r="B3267" s="221"/>
      <c r="C3267" s="159"/>
      <c r="DE3267" s="72" t="str">
        <f t="shared" si="1214"/>
        <v/>
      </c>
      <c r="DF3267" s="73" t="str">
        <f t="shared" si="1215"/>
        <v/>
      </c>
      <c r="DG3267" s="73" t="str">
        <f t="shared" si="1216"/>
        <v/>
      </c>
      <c r="DH3267" s="73" t="str">
        <f t="shared" si="1217"/>
        <v/>
      </c>
      <c r="DI3267" s="73" t="str">
        <f t="shared" si="1218"/>
        <v/>
      </c>
      <c r="DJ3267" s="73" t="str">
        <f t="shared" si="1219"/>
        <v/>
      </c>
      <c r="DK3267" s="73" t="str">
        <f t="shared" si="1220"/>
        <v/>
      </c>
      <c r="DL3267" s="73" t="str">
        <f t="shared" si="1221"/>
        <v/>
      </c>
      <c r="DM3267" s="73" t="str">
        <f t="shared" si="1222"/>
        <v/>
      </c>
      <c r="DN3267" s="73" t="str">
        <f t="shared" si="1230"/>
        <v/>
      </c>
      <c r="DO3267" s="73" t="str">
        <f t="shared" si="1223"/>
        <v/>
      </c>
      <c r="DP3267" s="73" t="str">
        <f t="shared" si="1224"/>
        <v/>
      </c>
      <c r="DQ3267" s="73" t="str">
        <f t="shared" si="1225"/>
        <v/>
      </c>
      <c r="DR3267" s="73" t="str">
        <f t="shared" si="1226"/>
        <v/>
      </c>
      <c r="DS3267" s="73" t="str">
        <f t="shared" si="1227"/>
        <v/>
      </c>
      <c r="DT3267" s="70" t="str">
        <f t="shared" si="1228"/>
        <v/>
      </c>
      <c r="DU3267" s="70" t="str">
        <f t="shared" si="1229"/>
        <v/>
      </c>
      <c r="DW3267" s="55" t="e">
        <f t="shared" si="1231"/>
        <v>#N/A</v>
      </c>
      <c r="DX3267" s="90" t="e">
        <f t="shared" si="1232"/>
        <v>#N/A</v>
      </c>
    </row>
    <row r="3268" spans="2:128">
      <c r="B3268" s="221"/>
      <c r="C3268" s="159"/>
      <c r="DE3268" s="72" t="str">
        <f t="shared" si="1214"/>
        <v/>
      </c>
      <c r="DF3268" s="73" t="str">
        <f t="shared" si="1215"/>
        <v/>
      </c>
      <c r="DG3268" s="73" t="str">
        <f t="shared" si="1216"/>
        <v/>
      </c>
      <c r="DH3268" s="73" t="str">
        <f t="shared" si="1217"/>
        <v/>
      </c>
      <c r="DI3268" s="73" t="str">
        <f t="shared" si="1218"/>
        <v/>
      </c>
      <c r="DJ3268" s="73" t="str">
        <f t="shared" si="1219"/>
        <v/>
      </c>
      <c r="DK3268" s="73" t="str">
        <f t="shared" si="1220"/>
        <v/>
      </c>
      <c r="DL3268" s="73" t="str">
        <f t="shared" si="1221"/>
        <v/>
      </c>
      <c r="DM3268" s="73" t="str">
        <f t="shared" si="1222"/>
        <v/>
      </c>
      <c r="DN3268" s="73" t="str">
        <f t="shared" si="1230"/>
        <v/>
      </c>
      <c r="DO3268" s="73" t="str">
        <f t="shared" si="1223"/>
        <v/>
      </c>
      <c r="DP3268" s="73" t="str">
        <f t="shared" si="1224"/>
        <v/>
      </c>
      <c r="DQ3268" s="73" t="str">
        <f t="shared" si="1225"/>
        <v/>
      </c>
      <c r="DR3268" s="73" t="str">
        <f t="shared" si="1226"/>
        <v/>
      </c>
      <c r="DS3268" s="73" t="str">
        <f t="shared" si="1227"/>
        <v/>
      </c>
      <c r="DT3268" s="70" t="str">
        <f t="shared" si="1228"/>
        <v/>
      </c>
      <c r="DU3268" s="70" t="str">
        <f t="shared" si="1229"/>
        <v/>
      </c>
      <c r="DW3268" s="55" t="e">
        <f t="shared" si="1231"/>
        <v>#N/A</v>
      </c>
      <c r="DX3268" s="90" t="e">
        <f t="shared" si="1232"/>
        <v>#N/A</v>
      </c>
    </row>
    <row r="3269" spans="2:128">
      <c r="B3269" s="221"/>
      <c r="C3269" s="159"/>
      <c r="DE3269" s="72" t="str">
        <f t="shared" si="1214"/>
        <v/>
      </c>
      <c r="DF3269" s="73" t="str">
        <f t="shared" si="1215"/>
        <v/>
      </c>
      <c r="DG3269" s="73" t="str">
        <f t="shared" si="1216"/>
        <v/>
      </c>
      <c r="DH3269" s="73" t="str">
        <f t="shared" si="1217"/>
        <v/>
      </c>
      <c r="DI3269" s="73" t="str">
        <f t="shared" si="1218"/>
        <v/>
      </c>
      <c r="DJ3269" s="73" t="str">
        <f t="shared" si="1219"/>
        <v/>
      </c>
      <c r="DK3269" s="73" t="str">
        <f t="shared" si="1220"/>
        <v/>
      </c>
      <c r="DL3269" s="73" t="str">
        <f t="shared" si="1221"/>
        <v/>
      </c>
      <c r="DM3269" s="73" t="str">
        <f t="shared" si="1222"/>
        <v/>
      </c>
      <c r="DN3269" s="73" t="str">
        <f t="shared" si="1230"/>
        <v/>
      </c>
      <c r="DO3269" s="73" t="str">
        <f t="shared" si="1223"/>
        <v/>
      </c>
      <c r="DP3269" s="73" t="str">
        <f t="shared" si="1224"/>
        <v/>
      </c>
      <c r="DQ3269" s="73" t="str">
        <f t="shared" si="1225"/>
        <v/>
      </c>
      <c r="DR3269" s="73" t="str">
        <f t="shared" si="1226"/>
        <v/>
      </c>
      <c r="DS3269" s="73" t="str">
        <f t="shared" si="1227"/>
        <v/>
      </c>
      <c r="DT3269" s="70" t="str">
        <f t="shared" si="1228"/>
        <v/>
      </c>
      <c r="DU3269" s="70" t="str">
        <f t="shared" si="1229"/>
        <v/>
      </c>
      <c r="DW3269" s="55" t="e">
        <f t="shared" si="1231"/>
        <v>#N/A</v>
      </c>
      <c r="DX3269" s="90" t="e">
        <f t="shared" si="1232"/>
        <v>#N/A</v>
      </c>
    </row>
    <row r="3270" spans="2:128">
      <c r="B3270" s="221"/>
      <c r="C3270" s="159"/>
      <c r="DE3270" s="72" t="str">
        <f t="shared" si="1214"/>
        <v/>
      </c>
      <c r="DF3270" s="73" t="str">
        <f t="shared" si="1215"/>
        <v/>
      </c>
      <c r="DG3270" s="73" t="str">
        <f t="shared" si="1216"/>
        <v/>
      </c>
      <c r="DH3270" s="73" t="str">
        <f t="shared" si="1217"/>
        <v/>
      </c>
      <c r="DI3270" s="73" t="str">
        <f t="shared" si="1218"/>
        <v/>
      </c>
      <c r="DJ3270" s="73" t="str">
        <f t="shared" si="1219"/>
        <v/>
      </c>
      <c r="DK3270" s="73" t="str">
        <f t="shared" si="1220"/>
        <v/>
      </c>
      <c r="DL3270" s="73" t="str">
        <f t="shared" si="1221"/>
        <v/>
      </c>
      <c r="DM3270" s="73" t="str">
        <f t="shared" si="1222"/>
        <v/>
      </c>
      <c r="DN3270" s="73" t="str">
        <f t="shared" si="1230"/>
        <v/>
      </c>
      <c r="DO3270" s="73" t="str">
        <f t="shared" si="1223"/>
        <v/>
      </c>
      <c r="DP3270" s="73" t="str">
        <f t="shared" si="1224"/>
        <v/>
      </c>
      <c r="DQ3270" s="73" t="str">
        <f t="shared" si="1225"/>
        <v/>
      </c>
      <c r="DR3270" s="73" t="str">
        <f t="shared" si="1226"/>
        <v/>
      </c>
      <c r="DS3270" s="73" t="str">
        <f t="shared" si="1227"/>
        <v/>
      </c>
      <c r="DT3270" s="70" t="str">
        <f t="shared" si="1228"/>
        <v/>
      </c>
      <c r="DU3270" s="70" t="str">
        <f t="shared" si="1229"/>
        <v/>
      </c>
      <c r="DW3270" s="55" t="e">
        <f t="shared" si="1231"/>
        <v>#N/A</v>
      </c>
      <c r="DX3270" s="90" t="e">
        <f t="shared" si="1232"/>
        <v>#N/A</v>
      </c>
    </row>
    <row r="3271" spans="2:128">
      <c r="B3271" s="221"/>
      <c r="C3271" s="159"/>
      <c r="DE3271" s="72" t="str">
        <f t="shared" si="1214"/>
        <v/>
      </c>
      <c r="DF3271" s="73" t="str">
        <f t="shared" si="1215"/>
        <v/>
      </c>
      <c r="DG3271" s="73" t="str">
        <f t="shared" si="1216"/>
        <v/>
      </c>
      <c r="DH3271" s="73" t="str">
        <f t="shared" si="1217"/>
        <v/>
      </c>
      <c r="DI3271" s="73" t="str">
        <f t="shared" si="1218"/>
        <v/>
      </c>
      <c r="DJ3271" s="73" t="str">
        <f t="shared" si="1219"/>
        <v/>
      </c>
      <c r="DK3271" s="73" t="str">
        <f t="shared" si="1220"/>
        <v/>
      </c>
      <c r="DL3271" s="73" t="str">
        <f t="shared" si="1221"/>
        <v/>
      </c>
      <c r="DM3271" s="73" t="str">
        <f t="shared" si="1222"/>
        <v/>
      </c>
      <c r="DN3271" s="73" t="str">
        <f t="shared" si="1230"/>
        <v/>
      </c>
      <c r="DO3271" s="73" t="str">
        <f t="shared" si="1223"/>
        <v/>
      </c>
      <c r="DP3271" s="73" t="str">
        <f t="shared" si="1224"/>
        <v/>
      </c>
      <c r="DQ3271" s="73" t="str">
        <f t="shared" si="1225"/>
        <v/>
      </c>
      <c r="DR3271" s="73" t="str">
        <f t="shared" si="1226"/>
        <v/>
      </c>
      <c r="DS3271" s="73" t="str">
        <f t="shared" si="1227"/>
        <v/>
      </c>
      <c r="DT3271" s="70" t="str">
        <f t="shared" si="1228"/>
        <v/>
      </c>
      <c r="DU3271" s="70" t="str">
        <f t="shared" si="1229"/>
        <v/>
      </c>
      <c r="DW3271" s="55" t="e">
        <f t="shared" si="1231"/>
        <v>#N/A</v>
      </c>
      <c r="DX3271" s="90" t="e">
        <f t="shared" si="1232"/>
        <v>#N/A</v>
      </c>
    </row>
    <row r="3272" spans="2:128">
      <c r="B3272" s="221"/>
      <c r="C3272" s="159"/>
      <c r="DE3272" s="72" t="str">
        <f t="shared" si="1214"/>
        <v/>
      </c>
      <c r="DF3272" s="73" t="str">
        <f t="shared" si="1215"/>
        <v/>
      </c>
      <c r="DG3272" s="73" t="str">
        <f t="shared" si="1216"/>
        <v/>
      </c>
      <c r="DH3272" s="73" t="str">
        <f t="shared" si="1217"/>
        <v/>
      </c>
      <c r="DI3272" s="73" t="str">
        <f t="shared" si="1218"/>
        <v/>
      </c>
      <c r="DJ3272" s="73" t="str">
        <f t="shared" si="1219"/>
        <v/>
      </c>
      <c r="DK3272" s="73" t="str">
        <f t="shared" si="1220"/>
        <v/>
      </c>
      <c r="DL3272" s="73" t="str">
        <f t="shared" si="1221"/>
        <v/>
      </c>
      <c r="DM3272" s="73" t="str">
        <f t="shared" si="1222"/>
        <v/>
      </c>
      <c r="DN3272" s="73" t="str">
        <f t="shared" si="1230"/>
        <v/>
      </c>
      <c r="DO3272" s="73" t="str">
        <f t="shared" si="1223"/>
        <v/>
      </c>
      <c r="DP3272" s="73" t="str">
        <f t="shared" si="1224"/>
        <v/>
      </c>
      <c r="DQ3272" s="73" t="str">
        <f t="shared" si="1225"/>
        <v/>
      </c>
      <c r="DR3272" s="73" t="str">
        <f t="shared" si="1226"/>
        <v/>
      </c>
      <c r="DS3272" s="73" t="str">
        <f t="shared" si="1227"/>
        <v/>
      </c>
      <c r="DT3272" s="70" t="str">
        <f t="shared" si="1228"/>
        <v/>
      </c>
      <c r="DU3272" s="70" t="str">
        <f t="shared" si="1229"/>
        <v/>
      </c>
      <c r="DW3272" s="55" t="e">
        <f t="shared" si="1231"/>
        <v>#N/A</v>
      </c>
      <c r="DX3272" s="90" t="e">
        <f t="shared" si="1232"/>
        <v>#N/A</v>
      </c>
    </row>
    <row r="3273" spans="2:128">
      <c r="B3273" s="221"/>
      <c r="C3273" s="159"/>
      <c r="DE3273" s="72" t="str">
        <f t="shared" si="1214"/>
        <v/>
      </c>
      <c r="DF3273" s="73" t="str">
        <f t="shared" si="1215"/>
        <v/>
      </c>
      <c r="DG3273" s="73" t="str">
        <f t="shared" si="1216"/>
        <v/>
      </c>
      <c r="DH3273" s="73" t="str">
        <f t="shared" si="1217"/>
        <v/>
      </c>
      <c r="DI3273" s="73" t="str">
        <f t="shared" si="1218"/>
        <v/>
      </c>
      <c r="DJ3273" s="73" t="str">
        <f t="shared" si="1219"/>
        <v/>
      </c>
      <c r="DK3273" s="73" t="str">
        <f t="shared" si="1220"/>
        <v/>
      </c>
      <c r="DL3273" s="73" t="str">
        <f t="shared" si="1221"/>
        <v/>
      </c>
      <c r="DM3273" s="73" t="str">
        <f t="shared" si="1222"/>
        <v/>
      </c>
      <c r="DN3273" s="73" t="str">
        <f t="shared" si="1230"/>
        <v/>
      </c>
      <c r="DO3273" s="73" t="str">
        <f t="shared" si="1223"/>
        <v/>
      </c>
      <c r="DP3273" s="73" t="str">
        <f t="shared" si="1224"/>
        <v/>
      </c>
      <c r="DQ3273" s="73" t="str">
        <f t="shared" si="1225"/>
        <v/>
      </c>
      <c r="DR3273" s="73" t="str">
        <f t="shared" si="1226"/>
        <v/>
      </c>
      <c r="DS3273" s="73" t="str">
        <f t="shared" si="1227"/>
        <v/>
      </c>
      <c r="DT3273" s="70" t="str">
        <f t="shared" si="1228"/>
        <v/>
      </c>
      <c r="DU3273" s="70" t="str">
        <f t="shared" si="1229"/>
        <v/>
      </c>
      <c r="DW3273" s="55" t="e">
        <f t="shared" si="1231"/>
        <v>#N/A</v>
      </c>
      <c r="DX3273" s="90" t="e">
        <f t="shared" si="1232"/>
        <v>#N/A</v>
      </c>
    </row>
    <row r="3274" spans="2:128">
      <c r="B3274" s="221"/>
      <c r="C3274" s="159"/>
      <c r="DE3274" s="72" t="str">
        <f t="shared" si="1214"/>
        <v/>
      </c>
      <c r="DF3274" s="73" t="str">
        <f t="shared" si="1215"/>
        <v/>
      </c>
      <c r="DG3274" s="73" t="str">
        <f t="shared" si="1216"/>
        <v/>
      </c>
      <c r="DH3274" s="73" t="str">
        <f t="shared" si="1217"/>
        <v/>
      </c>
      <c r="DI3274" s="73" t="str">
        <f t="shared" si="1218"/>
        <v/>
      </c>
      <c r="DJ3274" s="73" t="str">
        <f t="shared" si="1219"/>
        <v/>
      </c>
      <c r="DK3274" s="73" t="str">
        <f t="shared" si="1220"/>
        <v/>
      </c>
      <c r="DL3274" s="73" t="str">
        <f t="shared" si="1221"/>
        <v/>
      </c>
      <c r="DM3274" s="73" t="str">
        <f t="shared" si="1222"/>
        <v/>
      </c>
      <c r="DN3274" s="73" t="str">
        <f t="shared" si="1230"/>
        <v/>
      </c>
      <c r="DO3274" s="73" t="str">
        <f t="shared" si="1223"/>
        <v/>
      </c>
      <c r="DP3274" s="73" t="str">
        <f t="shared" si="1224"/>
        <v/>
      </c>
      <c r="DQ3274" s="73" t="str">
        <f t="shared" si="1225"/>
        <v/>
      </c>
      <c r="DR3274" s="73" t="str">
        <f t="shared" si="1226"/>
        <v/>
      </c>
      <c r="DS3274" s="73" t="str">
        <f t="shared" si="1227"/>
        <v/>
      </c>
      <c r="DT3274" s="70" t="str">
        <f t="shared" si="1228"/>
        <v/>
      </c>
      <c r="DU3274" s="70" t="str">
        <f t="shared" si="1229"/>
        <v/>
      </c>
      <c r="DW3274" s="55" t="e">
        <f t="shared" si="1231"/>
        <v>#N/A</v>
      </c>
      <c r="DX3274" s="90" t="e">
        <f t="shared" si="1232"/>
        <v>#N/A</v>
      </c>
    </row>
    <row r="3275" spans="2:128">
      <c r="B3275" s="221"/>
      <c r="C3275" s="159"/>
      <c r="DE3275" s="72" t="str">
        <f t="shared" si="1214"/>
        <v/>
      </c>
      <c r="DF3275" s="73" t="str">
        <f t="shared" si="1215"/>
        <v/>
      </c>
      <c r="DG3275" s="73" t="str">
        <f t="shared" si="1216"/>
        <v/>
      </c>
      <c r="DH3275" s="73" t="str">
        <f t="shared" si="1217"/>
        <v/>
      </c>
      <c r="DI3275" s="73" t="str">
        <f t="shared" si="1218"/>
        <v/>
      </c>
      <c r="DJ3275" s="73" t="str">
        <f t="shared" si="1219"/>
        <v/>
      </c>
      <c r="DK3275" s="73" t="str">
        <f t="shared" si="1220"/>
        <v/>
      </c>
      <c r="DL3275" s="73" t="str">
        <f t="shared" si="1221"/>
        <v/>
      </c>
      <c r="DM3275" s="73" t="str">
        <f t="shared" si="1222"/>
        <v/>
      </c>
      <c r="DN3275" s="73" t="str">
        <f t="shared" si="1230"/>
        <v/>
      </c>
      <c r="DO3275" s="73" t="str">
        <f t="shared" si="1223"/>
        <v/>
      </c>
      <c r="DP3275" s="73" t="str">
        <f t="shared" si="1224"/>
        <v/>
      </c>
      <c r="DQ3275" s="73" t="str">
        <f t="shared" si="1225"/>
        <v/>
      </c>
      <c r="DR3275" s="73" t="str">
        <f t="shared" si="1226"/>
        <v/>
      </c>
      <c r="DS3275" s="73" t="str">
        <f t="shared" si="1227"/>
        <v/>
      </c>
      <c r="DT3275" s="70" t="str">
        <f t="shared" si="1228"/>
        <v/>
      </c>
      <c r="DU3275" s="70" t="str">
        <f t="shared" si="1229"/>
        <v/>
      </c>
      <c r="DW3275" s="55" t="e">
        <f t="shared" si="1231"/>
        <v>#N/A</v>
      </c>
      <c r="DX3275" s="90" t="e">
        <f t="shared" si="1232"/>
        <v>#N/A</v>
      </c>
    </row>
    <row r="3276" spans="2:128">
      <c r="B3276" s="221"/>
      <c r="C3276" s="159"/>
      <c r="DE3276" s="72" t="str">
        <f t="shared" si="1214"/>
        <v/>
      </c>
      <c r="DF3276" s="73" t="str">
        <f t="shared" si="1215"/>
        <v/>
      </c>
      <c r="DG3276" s="73" t="str">
        <f t="shared" si="1216"/>
        <v/>
      </c>
      <c r="DH3276" s="73" t="str">
        <f t="shared" si="1217"/>
        <v/>
      </c>
      <c r="DI3276" s="73" t="str">
        <f t="shared" si="1218"/>
        <v/>
      </c>
      <c r="DJ3276" s="73" t="str">
        <f t="shared" si="1219"/>
        <v/>
      </c>
      <c r="DK3276" s="73" t="str">
        <f t="shared" si="1220"/>
        <v/>
      </c>
      <c r="DL3276" s="73" t="str">
        <f t="shared" si="1221"/>
        <v/>
      </c>
      <c r="DM3276" s="73" t="str">
        <f t="shared" si="1222"/>
        <v/>
      </c>
      <c r="DN3276" s="73" t="str">
        <f t="shared" si="1230"/>
        <v/>
      </c>
      <c r="DO3276" s="73" t="str">
        <f t="shared" si="1223"/>
        <v/>
      </c>
      <c r="DP3276" s="73" t="str">
        <f t="shared" si="1224"/>
        <v/>
      </c>
      <c r="DQ3276" s="73" t="str">
        <f t="shared" si="1225"/>
        <v/>
      </c>
      <c r="DR3276" s="73" t="str">
        <f t="shared" si="1226"/>
        <v/>
      </c>
      <c r="DS3276" s="73" t="str">
        <f t="shared" si="1227"/>
        <v/>
      </c>
      <c r="DT3276" s="70" t="str">
        <f t="shared" si="1228"/>
        <v/>
      </c>
      <c r="DU3276" s="70" t="str">
        <f t="shared" si="1229"/>
        <v/>
      </c>
      <c r="DW3276" s="55" t="e">
        <f t="shared" si="1231"/>
        <v>#N/A</v>
      </c>
      <c r="DX3276" s="90" t="e">
        <f t="shared" si="1232"/>
        <v>#N/A</v>
      </c>
    </row>
    <row r="3277" spans="2:128">
      <c r="B3277" s="221"/>
      <c r="C3277" s="159"/>
      <c r="DE3277" s="72" t="str">
        <f t="shared" si="1214"/>
        <v/>
      </c>
      <c r="DF3277" s="73" t="str">
        <f t="shared" si="1215"/>
        <v/>
      </c>
      <c r="DG3277" s="73" t="str">
        <f t="shared" si="1216"/>
        <v/>
      </c>
      <c r="DH3277" s="73" t="str">
        <f t="shared" si="1217"/>
        <v/>
      </c>
      <c r="DI3277" s="73" t="str">
        <f t="shared" si="1218"/>
        <v/>
      </c>
      <c r="DJ3277" s="73" t="str">
        <f t="shared" si="1219"/>
        <v/>
      </c>
      <c r="DK3277" s="73" t="str">
        <f t="shared" si="1220"/>
        <v/>
      </c>
      <c r="DL3277" s="73" t="str">
        <f t="shared" si="1221"/>
        <v/>
      </c>
      <c r="DM3277" s="73" t="str">
        <f t="shared" si="1222"/>
        <v/>
      </c>
      <c r="DN3277" s="73" t="str">
        <f t="shared" si="1230"/>
        <v/>
      </c>
      <c r="DO3277" s="73" t="str">
        <f t="shared" si="1223"/>
        <v/>
      </c>
      <c r="DP3277" s="73" t="str">
        <f t="shared" si="1224"/>
        <v/>
      </c>
      <c r="DQ3277" s="73" t="str">
        <f t="shared" si="1225"/>
        <v/>
      </c>
      <c r="DR3277" s="73" t="str">
        <f t="shared" si="1226"/>
        <v/>
      </c>
      <c r="DS3277" s="73" t="str">
        <f t="shared" si="1227"/>
        <v/>
      </c>
      <c r="DT3277" s="70" t="str">
        <f t="shared" si="1228"/>
        <v/>
      </c>
      <c r="DU3277" s="70" t="str">
        <f t="shared" si="1229"/>
        <v/>
      </c>
      <c r="DW3277" s="55" t="e">
        <f t="shared" si="1231"/>
        <v>#N/A</v>
      </c>
      <c r="DX3277" s="90" t="e">
        <f t="shared" si="1232"/>
        <v>#N/A</v>
      </c>
    </row>
    <row r="3278" spans="2:128">
      <c r="B3278" s="221"/>
      <c r="C3278" s="159"/>
      <c r="DE3278" s="72" t="str">
        <f t="shared" si="1214"/>
        <v/>
      </c>
      <c r="DF3278" s="73" t="str">
        <f t="shared" si="1215"/>
        <v/>
      </c>
      <c r="DG3278" s="73" t="str">
        <f t="shared" si="1216"/>
        <v/>
      </c>
      <c r="DH3278" s="73" t="str">
        <f t="shared" si="1217"/>
        <v/>
      </c>
      <c r="DI3278" s="73" t="str">
        <f t="shared" si="1218"/>
        <v/>
      </c>
      <c r="DJ3278" s="73" t="str">
        <f t="shared" si="1219"/>
        <v/>
      </c>
      <c r="DK3278" s="73" t="str">
        <f t="shared" si="1220"/>
        <v/>
      </c>
      <c r="DL3278" s="73" t="str">
        <f t="shared" si="1221"/>
        <v/>
      </c>
      <c r="DM3278" s="73" t="str">
        <f t="shared" si="1222"/>
        <v/>
      </c>
      <c r="DN3278" s="73" t="str">
        <f t="shared" si="1230"/>
        <v/>
      </c>
      <c r="DO3278" s="73" t="str">
        <f t="shared" si="1223"/>
        <v/>
      </c>
      <c r="DP3278" s="73" t="str">
        <f t="shared" si="1224"/>
        <v/>
      </c>
      <c r="DQ3278" s="73" t="str">
        <f t="shared" si="1225"/>
        <v/>
      </c>
      <c r="DR3278" s="73" t="str">
        <f t="shared" si="1226"/>
        <v/>
      </c>
      <c r="DS3278" s="73" t="str">
        <f t="shared" si="1227"/>
        <v/>
      </c>
      <c r="DT3278" s="70" t="str">
        <f t="shared" si="1228"/>
        <v/>
      </c>
      <c r="DU3278" s="70" t="str">
        <f t="shared" si="1229"/>
        <v/>
      </c>
      <c r="DW3278" s="55" t="e">
        <f t="shared" si="1231"/>
        <v>#N/A</v>
      </c>
      <c r="DX3278" s="90" t="e">
        <f t="shared" si="1232"/>
        <v>#N/A</v>
      </c>
    </row>
    <row r="3279" spans="2:128">
      <c r="B3279" s="221"/>
      <c r="C3279" s="159"/>
      <c r="DE3279" s="72" t="str">
        <f t="shared" si="1214"/>
        <v/>
      </c>
      <c r="DF3279" s="73" t="str">
        <f t="shared" si="1215"/>
        <v/>
      </c>
      <c r="DG3279" s="73" t="str">
        <f t="shared" si="1216"/>
        <v/>
      </c>
      <c r="DH3279" s="73" t="str">
        <f t="shared" si="1217"/>
        <v/>
      </c>
      <c r="DI3279" s="73" t="str">
        <f t="shared" si="1218"/>
        <v/>
      </c>
      <c r="DJ3279" s="73" t="str">
        <f t="shared" si="1219"/>
        <v/>
      </c>
      <c r="DK3279" s="73" t="str">
        <f t="shared" si="1220"/>
        <v/>
      </c>
      <c r="DL3279" s="73" t="str">
        <f t="shared" si="1221"/>
        <v/>
      </c>
      <c r="DM3279" s="73" t="str">
        <f t="shared" si="1222"/>
        <v/>
      </c>
      <c r="DN3279" s="73" t="str">
        <f t="shared" si="1230"/>
        <v/>
      </c>
      <c r="DO3279" s="73" t="str">
        <f t="shared" si="1223"/>
        <v/>
      </c>
      <c r="DP3279" s="73" t="str">
        <f t="shared" si="1224"/>
        <v/>
      </c>
      <c r="DQ3279" s="73" t="str">
        <f t="shared" si="1225"/>
        <v/>
      </c>
      <c r="DR3279" s="73" t="str">
        <f t="shared" si="1226"/>
        <v/>
      </c>
      <c r="DS3279" s="73" t="str">
        <f t="shared" si="1227"/>
        <v/>
      </c>
      <c r="DT3279" s="70" t="str">
        <f t="shared" si="1228"/>
        <v/>
      </c>
      <c r="DU3279" s="70" t="str">
        <f t="shared" si="1229"/>
        <v/>
      </c>
      <c r="DW3279" s="55" t="e">
        <f t="shared" si="1231"/>
        <v>#N/A</v>
      </c>
      <c r="DX3279" s="90" t="e">
        <f t="shared" si="1232"/>
        <v>#N/A</v>
      </c>
    </row>
    <row r="3280" spans="2:128">
      <c r="B3280" s="221"/>
      <c r="C3280" s="159"/>
      <c r="DE3280" s="72" t="str">
        <f t="shared" si="1214"/>
        <v/>
      </c>
      <c r="DF3280" s="73" t="str">
        <f t="shared" si="1215"/>
        <v/>
      </c>
      <c r="DG3280" s="73" t="str">
        <f t="shared" si="1216"/>
        <v/>
      </c>
      <c r="DH3280" s="73" t="str">
        <f t="shared" si="1217"/>
        <v/>
      </c>
      <c r="DI3280" s="73" t="str">
        <f t="shared" si="1218"/>
        <v/>
      </c>
      <c r="DJ3280" s="73" t="str">
        <f t="shared" si="1219"/>
        <v/>
      </c>
      <c r="DK3280" s="73" t="str">
        <f t="shared" si="1220"/>
        <v/>
      </c>
      <c r="DL3280" s="73" t="str">
        <f t="shared" si="1221"/>
        <v/>
      </c>
      <c r="DM3280" s="73" t="str">
        <f t="shared" si="1222"/>
        <v/>
      </c>
      <c r="DN3280" s="73" t="str">
        <f t="shared" si="1230"/>
        <v/>
      </c>
      <c r="DO3280" s="73" t="str">
        <f t="shared" si="1223"/>
        <v/>
      </c>
      <c r="DP3280" s="73" t="str">
        <f t="shared" si="1224"/>
        <v/>
      </c>
      <c r="DQ3280" s="73" t="str">
        <f t="shared" si="1225"/>
        <v/>
      </c>
      <c r="DR3280" s="73" t="str">
        <f t="shared" si="1226"/>
        <v/>
      </c>
      <c r="DS3280" s="73" t="str">
        <f t="shared" si="1227"/>
        <v/>
      </c>
      <c r="DT3280" s="70" t="str">
        <f t="shared" si="1228"/>
        <v/>
      </c>
      <c r="DU3280" s="70" t="str">
        <f t="shared" si="1229"/>
        <v/>
      </c>
      <c r="DW3280" s="55" t="e">
        <f t="shared" si="1231"/>
        <v>#N/A</v>
      </c>
      <c r="DX3280" s="90" t="e">
        <f t="shared" si="1232"/>
        <v>#N/A</v>
      </c>
    </row>
    <row r="3281" spans="2:128">
      <c r="B3281" s="221"/>
      <c r="C3281" s="159"/>
      <c r="DE3281" s="72" t="str">
        <f t="shared" si="1214"/>
        <v/>
      </c>
      <c r="DF3281" s="73" t="str">
        <f t="shared" si="1215"/>
        <v/>
      </c>
      <c r="DG3281" s="73" t="str">
        <f t="shared" si="1216"/>
        <v/>
      </c>
      <c r="DH3281" s="73" t="str">
        <f t="shared" si="1217"/>
        <v/>
      </c>
      <c r="DI3281" s="73" t="str">
        <f t="shared" si="1218"/>
        <v/>
      </c>
      <c r="DJ3281" s="73" t="str">
        <f t="shared" si="1219"/>
        <v/>
      </c>
      <c r="DK3281" s="73" t="str">
        <f t="shared" si="1220"/>
        <v/>
      </c>
      <c r="DL3281" s="73" t="str">
        <f t="shared" si="1221"/>
        <v/>
      </c>
      <c r="DM3281" s="73" t="str">
        <f t="shared" si="1222"/>
        <v/>
      </c>
      <c r="DN3281" s="73" t="str">
        <f t="shared" si="1230"/>
        <v/>
      </c>
      <c r="DO3281" s="73" t="str">
        <f t="shared" si="1223"/>
        <v/>
      </c>
      <c r="DP3281" s="73" t="str">
        <f t="shared" si="1224"/>
        <v/>
      </c>
      <c r="DQ3281" s="73" t="str">
        <f t="shared" si="1225"/>
        <v/>
      </c>
      <c r="DR3281" s="73" t="str">
        <f t="shared" si="1226"/>
        <v/>
      </c>
      <c r="DS3281" s="73" t="str">
        <f t="shared" si="1227"/>
        <v/>
      </c>
      <c r="DT3281" s="70" t="str">
        <f t="shared" si="1228"/>
        <v/>
      </c>
      <c r="DU3281" s="70" t="str">
        <f t="shared" si="1229"/>
        <v/>
      </c>
      <c r="DW3281" s="55" t="e">
        <f t="shared" si="1231"/>
        <v>#N/A</v>
      </c>
      <c r="DX3281" s="90" t="e">
        <f t="shared" si="1232"/>
        <v>#N/A</v>
      </c>
    </row>
    <row r="3282" spans="2:128">
      <c r="B3282" s="221"/>
      <c r="C3282" s="159"/>
      <c r="DE3282" s="72" t="str">
        <f t="shared" si="1214"/>
        <v/>
      </c>
      <c r="DF3282" s="73" t="str">
        <f t="shared" si="1215"/>
        <v/>
      </c>
      <c r="DG3282" s="73" t="str">
        <f t="shared" si="1216"/>
        <v/>
      </c>
      <c r="DH3282" s="73" t="str">
        <f t="shared" si="1217"/>
        <v/>
      </c>
      <c r="DI3282" s="73" t="str">
        <f t="shared" si="1218"/>
        <v/>
      </c>
      <c r="DJ3282" s="73" t="str">
        <f t="shared" si="1219"/>
        <v/>
      </c>
      <c r="DK3282" s="73" t="str">
        <f t="shared" si="1220"/>
        <v/>
      </c>
      <c r="DL3282" s="73" t="str">
        <f t="shared" si="1221"/>
        <v/>
      </c>
      <c r="DM3282" s="73" t="str">
        <f t="shared" si="1222"/>
        <v/>
      </c>
      <c r="DN3282" s="73" t="str">
        <f t="shared" si="1230"/>
        <v/>
      </c>
      <c r="DO3282" s="73" t="str">
        <f t="shared" si="1223"/>
        <v/>
      </c>
      <c r="DP3282" s="73" t="str">
        <f t="shared" si="1224"/>
        <v/>
      </c>
      <c r="DQ3282" s="73" t="str">
        <f t="shared" si="1225"/>
        <v/>
      </c>
      <c r="DR3282" s="73" t="str">
        <f t="shared" si="1226"/>
        <v/>
      </c>
      <c r="DS3282" s="73" t="str">
        <f t="shared" si="1227"/>
        <v/>
      </c>
      <c r="DT3282" s="70" t="str">
        <f t="shared" si="1228"/>
        <v/>
      </c>
      <c r="DU3282" s="70" t="str">
        <f t="shared" si="1229"/>
        <v/>
      </c>
      <c r="DW3282" s="55" t="e">
        <f t="shared" si="1231"/>
        <v>#N/A</v>
      </c>
      <c r="DX3282" s="90" t="e">
        <f t="shared" si="1232"/>
        <v>#N/A</v>
      </c>
    </row>
    <row r="3283" spans="2:128">
      <c r="B3283" s="221"/>
      <c r="C3283" s="159"/>
      <c r="DE3283" s="72" t="str">
        <f t="shared" si="1214"/>
        <v/>
      </c>
      <c r="DF3283" s="73" t="str">
        <f t="shared" si="1215"/>
        <v/>
      </c>
      <c r="DG3283" s="73" t="str">
        <f t="shared" si="1216"/>
        <v/>
      </c>
      <c r="DH3283" s="73" t="str">
        <f t="shared" si="1217"/>
        <v/>
      </c>
      <c r="DI3283" s="73" t="str">
        <f t="shared" si="1218"/>
        <v/>
      </c>
      <c r="DJ3283" s="73" t="str">
        <f t="shared" si="1219"/>
        <v/>
      </c>
      <c r="DK3283" s="73" t="str">
        <f t="shared" si="1220"/>
        <v/>
      </c>
      <c r="DL3283" s="73" t="str">
        <f t="shared" si="1221"/>
        <v/>
      </c>
      <c r="DM3283" s="73" t="str">
        <f t="shared" si="1222"/>
        <v/>
      </c>
      <c r="DN3283" s="73" t="str">
        <f t="shared" si="1230"/>
        <v/>
      </c>
      <c r="DO3283" s="73" t="str">
        <f t="shared" si="1223"/>
        <v/>
      </c>
      <c r="DP3283" s="73" t="str">
        <f t="shared" si="1224"/>
        <v/>
      </c>
      <c r="DQ3283" s="73" t="str">
        <f t="shared" si="1225"/>
        <v/>
      </c>
      <c r="DR3283" s="73" t="str">
        <f t="shared" si="1226"/>
        <v/>
      </c>
      <c r="DS3283" s="73" t="str">
        <f t="shared" si="1227"/>
        <v/>
      </c>
      <c r="DT3283" s="70" t="str">
        <f t="shared" si="1228"/>
        <v/>
      </c>
      <c r="DU3283" s="70" t="str">
        <f t="shared" si="1229"/>
        <v/>
      </c>
      <c r="DW3283" s="55" t="e">
        <f t="shared" si="1231"/>
        <v>#N/A</v>
      </c>
      <c r="DX3283" s="90" t="e">
        <f t="shared" si="1232"/>
        <v>#N/A</v>
      </c>
    </row>
    <row r="3284" spans="2:128">
      <c r="B3284" s="221"/>
      <c r="C3284" s="159"/>
      <c r="DE3284" s="72" t="str">
        <f t="shared" si="1214"/>
        <v/>
      </c>
      <c r="DF3284" s="73" t="str">
        <f t="shared" si="1215"/>
        <v/>
      </c>
      <c r="DG3284" s="73" t="str">
        <f t="shared" si="1216"/>
        <v/>
      </c>
      <c r="DH3284" s="73" t="str">
        <f t="shared" si="1217"/>
        <v/>
      </c>
      <c r="DI3284" s="73" t="str">
        <f t="shared" si="1218"/>
        <v/>
      </c>
      <c r="DJ3284" s="73" t="str">
        <f t="shared" si="1219"/>
        <v/>
      </c>
      <c r="DK3284" s="73" t="str">
        <f t="shared" si="1220"/>
        <v/>
      </c>
      <c r="DL3284" s="73" t="str">
        <f t="shared" si="1221"/>
        <v/>
      </c>
      <c r="DM3284" s="73" t="str">
        <f t="shared" si="1222"/>
        <v/>
      </c>
      <c r="DN3284" s="73" t="str">
        <f t="shared" si="1230"/>
        <v/>
      </c>
      <c r="DO3284" s="73" t="str">
        <f t="shared" si="1223"/>
        <v/>
      </c>
      <c r="DP3284" s="73" t="str">
        <f t="shared" si="1224"/>
        <v/>
      </c>
      <c r="DQ3284" s="73" t="str">
        <f t="shared" si="1225"/>
        <v/>
      </c>
      <c r="DR3284" s="73" t="str">
        <f t="shared" si="1226"/>
        <v/>
      </c>
      <c r="DS3284" s="73" t="str">
        <f t="shared" si="1227"/>
        <v/>
      </c>
      <c r="DT3284" s="70" t="str">
        <f t="shared" si="1228"/>
        <v/>
      </c>
      <c r="DU3284" s="70" t="str">
        <f t="shared" si="1229"/>
        <v/>
      </c>
      <c r="DW3284" s="55" t="e">
        <f t="shared" si="1231"/>
        <v>#N/A</v>
      </c>
      <c r="DX3284" s="90" t="e">
        <f t="shared" si="1232"/>
        <v>#N/A</v>
      </c>
    </row>
    <row r="3285" spans="2:128">
      <c r="B3285" s="221"/>
      <c r="C3285" s="159"/>
      <c r="DE3285" s="72" t="str">
        <f t="shared" si="1214"/>
        <v/>
      </c>
      <c r="DF3285" s="73" t="str">
        <f t="shared" si="1215"/>
        <v/>
      </c>
      <c r="DG3285" s="73" t="str">
        <f t="shared" si="1216"/>
        <v/>
      </c>
      <c r="DH3285" s="73" t="str">
        <f t="shared" si="1217"/>
        <v/>
      </c>
      <c r="DI3285" s="73" t="str">
        <f t="shared" si="1218"/>
        <v/>
      </c>
      <c r="DJ3285" s="73" t="str">
        <f t="shared" si="1219"/>
        <v/>
      </c>
      <c r="DK3285" s="73" t="str">
        <f t="shared" si="1220"/>
        <v/>
      </c>
      <c r="DL3285" s="73" t="str">
        <f t="shared" si="1221"/>
        <v/>
      </c>
      <c r="DM3285" s="73" t="str">
        <f t="shared" si="1222"/>
        <v/>
      </c>
      <c r="DN3285" s="73" t="str">
        <f t="shared" si="1230"/>
        <v/>
      </c>
      <c r="DO3285" s="73" t="str">
        <f t="shared" si="1223"/>
        <v/>
      </c>
      <c r="DP3285" s="73" t="str">
        <f t="shared" si="1224"/>
        <v/>
      </c>
      <c r="DQ3285" s="73" t="str">
        <f t="shared" si="1225"/>
        <v/>
      </c>
      <c r="DR3285" s="73" t="str">
        <f t="shared" si="1226"/>
        <v/>
      </c>
      <c r="DS3285" s="73" t="str">
        <f t="shared" si="1227"/>
        <v/>
      </c>
      <c r="DT3285" s="70" t="str">
        <f t="shared" si="1228"/>
        <v/>
      </c>
      <c r="DU3285" s="70" t="str">
        <f t="shared" si="1229"/>
        <v/>
      </c>
      <c r="DW3285" s="55" t="e">
        <f t="shared" si="1231"/>
        <v>#N/A</v>
      </c>
      <c r="DX3285" s="90" t="e">
        <f t="shared" si="1232"/>
        <v>#N/A</v>
      </c>
    </row>
    <row r="3286" spans="2:128">
      <c r="B3286" s="221"/>
      <c r="C3286" s="159"/>
      <c r="DE3286" s="72" t="str">
        <f t="shared" si="1214"/>
        <v/>
      </c>
      <c r="DF3286" s="73" t="str">
        <f t="shared" si="1215"/>
        <v/>
      </c>
      <c r="DG3286" s="73" t="str">
        <f t="shared" si="1216"/>
        <v/>
      </c>
      <c r="DH3286" s="73" t="str">
        <f t="shared" si="1217"/>
        <v/>
      </c>
      <c r="DI3286" s="73" t="str">
        <f t="shared" si="1218"/>
        <v/>
      </c>
      <c r="DJ3286" s="73" t="str">
        <f t="shared" si="1219"/>
        <v/>
      </c>
      <c r="DK3286" s="73" t="str">
        <f t="shared" si="1220"/>
        <v/>
      </c>
      <c r="DL3286" s="73" t="str">
        <f t="shared" si="1221"/>
        <v/>
      </c>
      <c r="DM3286" s="73" t="str">
        <f t="shared" si="1222"/>
        <v/>
      </c>
      <c r="DN3286" s="73" t="str">
        <f t="shared" si="1230"/>
        <v/>
      </c>
      <c r="DO3286" s="73" t="str">
        <f t="shared" si="1223"/>
        <v/>
      </c>
      <c r="DP3286" s="73" t="str">
        <f t="shared" si="1224"/>
        <v/>
      </c>
      <c r="DQ3286" s="73" t="str">
        <f t="shared" si="1225"/>
        <v/>
      </c>
      <c r="DR3286" s="73" t="str">
        <f t="shared" si="1226"/>
        <v/>
      </c>
      <c r="DS3286" s="73" t="str">
        <f t="shared" si="1227"/>
        <v/>
      </c>
      <c r="DT3286" s="70" t="str">
        <f t="shared" si="1228"/>
        <v/>
      </c>
      <c r="DU3286" s="70" t="str">
        <f t="shared" si="1229"/>
        <v/>
      </c>
      <c r="DW3286" s="55" t="e">
        <f t="shared" si="1231"/>
        <v>#N/A</v>
      </c>
      <c r="DX3286" s="90" t="e">
        <f t="shared" si="1232"/>
        <v>#N/A</v>
      </c>
    </row>
    <row r="3287" spans="2:128">
      <c r="B3287" s="221"/>
      <c r="C3287" s="159"/>
      <c r="DE3287" s="72" t="str">
        <f t="shared" si="1214"/>
        <v/>
      </c>
      <c r="DF3287" s="73" t="str">
        <f t="shared" si="1215"/>
        <v/>
      </c>
      <c r="DG3287" s="73" t="str">
        <f t="shared" si="1216"/>
        <v/>
      </c>
      <c r="DH3287" s="73" t="str">
        <f t="shared" si="1217"/>
        <v/>
      </c>
      <c r="DI3287" s="73" t="str">
        <f t="shared" si="1218"/>
        <v/>
      </c>
      <c r="DJ3287" s="73" t="str">
        <f t="shared" si="1219"/>
        <v/>
      </c>
      <c r="DK3287" s="73" t="str">
        <f t="shared" si="1220"/>
        <v/>
      </c>
      <c r="DL3287" s="73" t="str">
        <f t="shared" si="1221"/>
        <v/>
      </c>
      <c r="DM3287" s="73" t="str">
        <f t="shared" si="1222"/>
        <v/>
      </c>
      <c r="DN3287" s="73" t="str">
        <f t="shared" si="1230"/>
        <v/>
      </c>
      <c r="DO3287" s="73" t="str">
        <f t="shared" si="1223"/>
        <v/>
      </c>
      <c r="DP3287" s="73" t="str">
        <f t="shared" si="1224"/>
        <v/>
      </c>
      <c r="DQ3287" s="73" t="str">
        <f t="shared" si="1225"/>
        <v/>
      </c>
      <c r="DR3287" s="73" t="str">
        <f t="shared" si="1226"/>
        <v/>
      </c>
      <c r="DS3287" s="73" t="str">
        <f t="shared" si="1227"/>
        <v/>
      </c>
      <c r="DT3287" s="70" t="str">
        <f t="shared" si="1228"/>
        <v/>
      </c>
      <c r="DU3287" s="70" t="str">
        <f t="shared" si="1229"/>
        <v/>
      </c>
      <c r="DW3287" s="55" t="e">
        <f t="shared" si="1231"/>
        <v>#N/A</v>
      </c>
      <c r="DX3287" s="90" t="e">
        <f t="shared" si="1232"/>
        <v>#N/A</v>
      </c>
    </row>
    <row r="3288" spans="2:128">
      <c r="B3288" s="221"/>
      <c r="C3288" s="159"/>
      <c r="DE3288" s="72" t="str">
        <f t="shared" si="1214"/>
        <v/>
      </c>
      <c r="DF3288" s="73" t="str">
        <f t="shared" si="1215"/>
        <v/>
      </c>
      <c r="DG3288" s="73" t="str">
        <f t="shared" si="1216"/>
        <v/>
      </c>
      <c r="DH3288" s="73" t="str">
        <f t="shared" si="1217"/>
        <v/>
      </c>
      <c r="DI3288" s="73" t="str">
        <f t="shared" si="1218"/>
        <v/>
      </c>
      <c r="DJ3288" s="73" t="str">
        <f t="shared" si="1219"/>
        <v/>
      </c>
      <c r="DK3288" s="73" t="str">
        <f t="shared" si="1220"/>
        <v/>
      </c>
      <c r="DL3288" s="73" t="str">
        <f t="shared" si="1221"/>
        <v/>
      </c>
      <c r="DM3288" s="73" t="str">
        <f t="shared" si="1222"/>
        <v/>
      </c>
      <c r="DN3288" s="73" t="str">
        <f t="shared" si="1230"/>
        <v/>
      </c>
      <c r="DO3288" s="73" t="str">
        <f t="shared" si="1223"/>
        <v/>
      </c>
      <c r="DP3288" s="73" t="str">
        <f t="shared" si="1224"/>
        <v/>
      </c>
      <c r="DQ3288" s="73" t="str">
        <f t="shared" si="1225"/>
        <v/>
      </c>
      <c r="DR3288" s="73" t="str">
        <f t="shared" si="1226"/>
        <v/>
      </c>
      <c r="DS3288" s="73" t="str">
        <f t="shared" si="1227"/>
        <v/>
      </c>
      <c r="DT3288" s="70" t="str">
        <f t="shared" si="1228"/>
        <v/>
      </c>
      <c r="DU3288" s="70" t="str">
        <f t="shared" si="1229"/>
        <v/>
      </c>
      <c r="DW3288" s="55" t="e">
        <f t="shared" si="1231"/>
        <v>#N/A</v>
      </c>
      <c r="DX3288" s="90" t="e">
        <f t="shared" si="1232"/>
        <v>#N/A</v>
      </c>
    </row>
    <row r="3289" spans="2:128">
      <c r="B3289" s="221"/>
      <c r="C3289" s="159"/>
      <c r="DE3289" s="72" t="str">
        <f t="shared" si="1214"/>
        <v/>
      </c>
      <c r="DF3289" s="73" t="str">
        <f t="shared" si="1215"/>
        <v/>
      </c>
      <c r="DG3289" s="73" t="str">
        <f t="shared" si="1216"/>
        <v/>
      </c>
      <c r="DH3289" s="73" t="str">
        <f t="shared" si="1217"/>
        <v/>
      </c>
      <c r="DI3289" s="73" t="str">
        <f t="shared" si="1218"/>
        <v/>
      </c>
      <c r="DJ3289" s="73" t="str">
        <f t="shared" si="1219"/>
        <v/>
      </c>
      <c r="DK3289" s="73" t="str">
        <f t="shared" si="1220"/>
        <v/>
      </c>
      <c r="DL3289" s="73" t="str">
        <f t="shared" si="1221"/>
        <v/>
      </c>
      <c r="DM3289" s="73" t="str">
        <f t="shared" si="1222"/>
        <v/>
      </c>
      <c r="DN3289" s="73" t="str">
        <f t="shared" si="1230"/>
        <v/>
      </c>
      <c r="DO3289" s="73" t="str">
        <f t="shared" si="1223"/>
        <v/>
      </c>
      <c r="DP3289" s="73" t="str">
        <f t="shared" si="1224"/>
        <v/>
      </c>
      <c r="DQ3289" s="73" t="str">
        <f t="shared" si="1225"/>
        <v/>
      </c>
      <c r="DR3289" s="73" t="str">
        <f t="shared" si="1226"/>
        <v/>
      </c>
      <c r="DS3289" s="73" t="str">
        <f t="shared" si="1227"/>
        <v/>
      </c>
      <c r="DT3289" s="70" t="str">
        <f t="shared" si="1228"/>
        <v/>
      </c>
      <c r="DU3289" s="70" t="str">
        <f t="shared" si="1229"/>
        <v/>
      </c>
      <c r="DW3289" s="55" t="e">
        <f t="shared" si="1231"/>
        <v>#N/A</v>
      </c>
      <c r="DX3289" s="90" t="e">
        <f t="shared" si="1232"/>
        <v>#N/A</v>
      </c>
    </row>
    <row r="3290" spans="2:128">
      <c r="B3290" s="221"/>
      <c r="C3290" s="159"/>
      <c r="DE3290" s="72" t="str">
        <f t="shared" si="1214"/>
        <v/>
      </c>
      <c r="DF3290" s="73" t="str">
        <f t="shared" si="1215"/>
        <v/>
      </c>
      <c r="DG3290" s="73" t="str">
        <f t="shared" si="1216"/>
        <v/>
      </c>
      <c r="DH3290" s="73" t="str">
        <f t="shared" si="1217"/>
        <v/>
      </c>
      <c r="DI3290" s="73" t="str">
        <f t="shared" si="1218"/>
        <v/>
      </c>
      <c r="DJ3290" s="73" t="str">
        <f t="shared" si="1219"/>
        <v/>
      </c>
      <c r="DK3290" s="73" t="str">
        <f t="shared" si="1220"/>
        <v/>
      </c>
      <c r="DL3290" s="73" t="str">
        <f t="shared" si="1221"/>
        <v/>
      </c>
      <c r="DM3290" s="73" t="str">
        <f t="shared" si="1222"/>
        <v/>
      </c>
      <c r="DN3290" s="73" t="str">
        <f t="shared" si="1230"/>
        <v/>
      </c>
      <c r="DO3290" s="73" t="str">
        <f t="shared" si="1223"/>
        <v/>
      </c>
      <c r="DP3290" s="73" t="str">
        <f t="shared" si="1224"/>
        <v/>
      </c>
      <c r="DQ3290" s="73" t="str">
        <f t="shared" si="1225"/>
        <v/>
      </c>
      <c r="DR3290" s="73" t="str">
        <f t="shared" si="1226"/>
        <v/>
      </c>
      <c r="DS3290" s="73" t="str">
        <f t="shared" si="1227"/>
        <v/>
      </c>
      <c r="DT3290" s="70" t="str">
        <f t="shared" si="1228"/>
        <v/>
      </c>
      <c r="DU3290" s="70" t="str">
        <f t="shared" si="1229"/>
        <v/>
      </c>
      <c r="DW3290" s="55" t="e">
        <f t="shared" si="1231"/>
        <v>#N/A</v>
      </c>
      <c r="DX3290" s="90" t="e">
        <f t="shared" si="1232"/>
        <v>#N/A</v>
      </c>
    </row>
    <row r="3291" spans="2:128">
      <c r="B3291" s="221"/>
      <c r="C3291" s="159"/>
      <c r="DE3291" s="72" t="str">
        <f t="shared" si="1214"/>
        <v/>
      </c>
      <c r="DF3291" s="73" t="str">
        <f t="shared" si="1215"/>
        <v/>
      </c>
      <c r="DG3291" s="73" t="str">
        <f t="shared" si="1216"/>
        <v/>
      </c>
      <c r="DH3291" s="73" t="str">
        <f t="shared" si="1217"/>
        <v/>
      </c>
      <c r="DI3291" s="73" t="str">
        <f t="shared" si="1218"/>
        <v/>
      </c>
      <c r="DJ3291" s="73" t="str">
        <f t="shared" si="1219"/>
        <v/>
      </c>
      <c r="DK3291" s="73" t="str">
        <f t="shared" si="1220"/>
        <v/>
      </c>
      <c r="DL3291" s="73" t="str">
        <f t="shared" si="1221"/>
        <v/>
      </c>
      <c r="DM3291" s="73" t="str">
        <f t="shared" si="1222"/>
        <v/>
      </c>
      <c r="DN3291" s="73" t="str">
        <f t="shared" si="1230"/>
        <v/>
      </c>
      <c r="DO3291" s="73" t="str">
        <f t="shared" si="1223"/>
        <v/>
      </c>
      <c r="DP3291" s="73" t="str">
        <f t="shared" si="1224"/>
        <v/>
      </c>
      <c r="DQ3291" s="73" t="str">
        <f t="shared" si="1225"/>
        <v/>
      </c>
      <c r="DR3291" s="73" t="str">
        <f t="shared" si="1226"/>
        <v/>
      </c>
      <c r="DS3291" s="73" t="str">
        <f t="shared" si="1227"/>
        <v/>
      </c>
      <c r="DT3291" s="70" t="str">
        <f t="shared" si="1228"/>
        <v/>
      </c>
      <c r="DU3291" s="70" t="str">
        <f t="shared" si="1229"/>
        <v/>
      </c>
      <c r="DW3291" s="55" t="e">
        <f t="shared" si="1231"/>
        <v>#N/A</v>
      </c>
      <c r="DX3291" s="90" t="e">
        <f t="shared" si="1232"/>
        <v>#N/A</v>
      </c>
    </row>
    <row r="3292" spans="2:128">
      <c r="B3292" s="221"/>
      <c r="C3292" s="159"/>
      <c r="DE3292" s="72" t="str">
        <f t="shared" si="1214"/>
        <v/>
      </c>
      <c r="DF3292" s="73" t="str">
        <f t="shared" si="1215"/>
        <v/>
      </c>
      <c r="DG3292" s="73" t="str">
        <f t="shared" si="1216"/>
        <v/>
      </c>
      <c r="DH3292" s="73" t="str">
        <f t="shared" si="1217"/>
        <v/>
      </c>
      <c r="DI3292" s="73" t="str">
        <f t="shared" si="1218"/>
        <v/>
      </c>
      <c r="DJ3292" s="73" t="str">
        <f t="shared" si="1219"/>
        <v/>
      </c>
      <c r="DK3292" s="73" t="str">
        <f t="shared" si="1220"/>
        <v/>
      </c>
      <c r="DL3292" s="73" t="str">
        <f t="shared" si="1221"/>
        <v/>
      </c>
      <c r="DM3292" s="73" t="str">
        <f t="shared" si="1222"/>
        <v/>
      </c>
      <c r="DN3292" s="73" t="str">
        <f t="shared" si="1230"/>
        <v/>
      </c>
      <c r="DO3292" s="73" t="str">
        <f t="shared" si="1223"/>
        <v/>
      </c>
      <c r="DP3292" s="73" t="str">
        <f t="shared" si="1224"/>
        <v/>
      </c>
      <c r="DQ3292" s="73" t="str">
        <f t="shared" si="1225"/>
        <v/>
      </c>
      <c r="DR3292" s="73" t="str">
        <f t="shared" si="1226"/>
        <v/>
      </c>
      <c r="DS3292" s="73" t="str">
        <f t="shared" si="1227"/>
        <v/>
      </c>
      <c r="DT3292" s="70" t="str">
        <f t="shared" si="1228"/>
        <v/>
      </c>
      <c r="DU3292" s="70" t="str">
        <f t="shared" si="1229"/>
        <v/>
      </c>
      <c r="DW3292" s="55" t="e">
        <f t="shared" si="1231"/>
        <v>#N/A</v>
      </c>
      <c r="DX3292" s="90" t="e">
        <f t="shared" si="1232"/>
        <v>#N/A</v>
      </c>
    </row>
    <row r="3293" spans="2:128">
      <c r="B3293" s="221"/>
      <c r="C3293" s="159"/>
      <c r="DE3293" s="72" t="str">
        <f t="shared" si="1214"/>
        <v/>
      </c>
      <c r="DF3293" s="73" t="str">
        <f t="shared" si="1215"/>
        <v/>
      </c>
      <c r="DG3293" s="73" t="str">
        <f t="shared" si="1216"/>
        <v/>
      </c>
      <c r="DH3293" s="73" t="str">
        <f t="shared" si="1217"/>
        <v/>
      </c>
      <c r="DI3293" s="73" t="str">
        <f t="shared" si="1218"/>
        <v/>
      </c>
      <c r="DJ3293" s="73" t="str">
        <f t="shared" si="1219"/>
        <v/>
      </c>
      <c r="DK3293" s="73" t="str">
        <f t="shared" si="1220"/>
        <v/>
      </c>
      <c r="DL3293" s="73" t="str">
        <f t="shared" si="1221"/>
        <v/>
      </c>
      <c r="DM3293" s="73" t="str">
        <f t="shared" si="1222"/>
        <v/>
      </c>
      <c r="DN3293" s="73" t="str">
        <f t="shared" si="1230"/>
        <v/>
      </c>
      <c r="DO3293" s="73" t="str">
        <f t="shared" si="1223"/>
        <v/>
      </c>
      <c r="DP3293" s="73" t="str">
        <f t="shared" si="1224"/>
        <v/>
      </c>
      <c r="DQ3293" s="73" t="str">
        <f t="shared" si="1225"/>
        <v/>
      </c>
      <c r="DR3293" s="73" t="str">
        <f t="shared" si="1226"/>
        <v/>
      </c>
      <c r="DS3293" s="73" t="str">
        <f t="shared" si="1227"/>
        <v/>
      </c>
      <c r="DT3293" s="70" t="str">
        <f t="shared" si="1228"/>
        <v/>
      </c>
      <c r="DU3293" s="70" t="str">
        <f t="shared" si="1229"/>
        <v/>
      </c>
      <c r="DW3293" s="55" t="e">
        <f t="shared" si="1231"/>
        <v>#N/A</v>
      </c>
      <c r="DX3293" s="90" t="e">
        <f t="shared" si="1232"/>
        <v>#N/A</v>
      </c>
    </row>
    <row r="3294" spans="2:128">
      <c r="B3294" s="221"/>
      <c r="C3294" s="159"/>
      <c r="DE3294" s="72" t="str">
        <f t="shared" ref="DE3294:DE3357" si="1233">IF(B3294="","",1)</f>
        <v/>
      </c>
      <c r="DF3294" s="73" t="str">
        <f t="shared" ref="DF3294:DF3357" si="1234">IF(B3294="","",LN(B3294/(1-B3294)))</f>
        <v/>
      </c>
      <c r="DG3294" s="73" t="str">
        <f t="shared" ref="DG3294:DG3357" si="1235">IF(B3294="","",(B3294-0.5)*DF3294)</f>
        <v/>
      </c>
      <c r="DH3294" s="73" t="str">
        <f t="shared" ref="DH3294:DH3357" si="1236">IF(B3294="","",B3294-0.5)</f>
        <v/>
      </c>
      <c r="DI3294" s="73" t="str">
        <f t="shared" ref="DI3294:DI3357" si="1237">IF(B3294="","",DH3294^2)</f>
        <v/>
      </c>
      <c r="DJ3294" s="73" t="str">
        <f t="shared" ref="DJ3294:DJ3357" si="1238">IF(B3294="","",DF3294*DI3294)</f>
        <v/>
      </c>
      <c r="DK3294" s="73" t="str">
        <f t="shared" ref="DK3294:DK3357" si="1239">IF(B3294="","",DH3294^3)</f>
        <v/>
      </c>
      <c r="DL3294" s="73" t="str">
        <f t="shared" ref="DL3294:DL3357" si="1240">IF(B3294="","",DF3294*DK3294)</f>
        <v/>
      </c>
      <c r="DM3294" s="73" t="str">
        <f t="shared" ref="DM3294:DM3357" si="1241">IF(B3294="","",DH3294^4)</f>
        <v/>
      </c>
      <c r="DN3294" s="73" t="str">
        <f t="shared" si="1230"/>
        <v/>
      </c>
      <c r="DO3294" s="73" t="str">
        <f t="shared" ref="DO3294:DO3357" si="1242">IF(B3294="","",DH3294^5)</f>
        <v/>
      </c>
      <c r="DP3294" s="73" t="str">
        <f t="shared" ref="DP3294:DP3357" si="1243">IF($B3294="","",DF3294*DO3294)</f>
        <v/>
      </c>
      <c r="DQ3294" s="73" t="str">
        <f t="shared" ref="DQ3294:DQ3357" si="1244">IF(B3294="","",DH3294^6)</f>
        <v/>
      </c>
      <c r="DR3294" s="73" t="str">
        <f t="shared" ref="DR3294:DR3357" si="1245">IF($B3294="","",DF3294*DQ3294)</f>
        <v/>
      </c>
      <c r="DS3294" s="73" t="str">
        <f t="shared" ref="DS3294:DS3357" si="1246">IF(B3294="","",DH3294^7)</f>
        <v/>
      </c>
      <c r="DT3294" s="70" t="str">
        <f t="shared" ref="DT3294:DT3357" si="1247">IF($B3294="","",DF3294*DS3294)</f>
        <v/>
      </c>
      <c r="DU3294" s="70" t="str">
        <f t="shared" ref="DU3294:DU3357" si="1248">IF(B3294="","",IF($B$14="u",C3294,IF($B$14="sl",LN(C3294-$C$22),IF($B$14="su",-LN($C$23-C3294),IF($B$14="b",LN((C3294-$C$22)/($C$23-C3294)),"")))))</f>
        <v/>
      </c>
      <c r="DW3294" s="55" t="e">
        <f t="shared" si="1231"/>
        <v>#N/A</v>
      </c>
      <c r="DX3294" s="90" t="e">
        <f t="shared" si="1232"/>
        <v>#N/A</v>
      </c>
    </row>
    <row r="3295" spans="2:128">
      <c r="B3295" s="221"/>
      <c r="C3295" s="159"/>
      <c r="DE3295" s="72" t="str">
        <f t="shared" si="1233"/>
        <v/>
      </c>
      <c r="DF3295" s="73" t="str">
        <f t="shared" si="1234"/>
        <v/>
      </c>
      <c r="DG3295" s="73" t="str">
        <f t="shared" si="1235"/>
        <v/>
      </c>
      <c r="DH3295" s="73" t="str">
        <f t="shared" si="1236"/>
        <v/>
      </c>
      <c r="DI3295" s="73" t="str">
        <f t="shared" si="1237"/>
        <v/>
      </c>
      <c r="DJ3295" s="73" t="str">
        <f t="shared" si="1238"/>
        <v/>
      </c>
      <c r="DK3295" s="73" t="str">
        <f t="shared" si="1239"/>
        <v/>
      </c>
      <c r="DL3295" s="73" t="str">
        <f t="shared" si="1240"/>
        <v/>
      </c>
      <c r="DM3295" s="73" t="str">
        <f t="shared" si="1241"/>
        <v/>
      </c>
      <c r="DN3295" s="73" t="str">
        <f t="shared" ref="DN3295:DN3358" si="1249">IF(B3295="","",DF3295*DM3295)</f>
        <v/>
      </c>
      <c r="DO3295" s="73" t="str">
        <f t="shared" si="1242"/>
        <v/>
      </c>
      <c r="DP3295" s="73" t="str">
        <f t="shared" si="1243"/>
        <v/>
      </c>
      <c r="DQ3295" s="73" t="str">
        <f t="shared" si="1244"/>
        <v/>
      </c>
      <c r="DR3295" s="73" t="str">
        <f t="shared" si="1245"/>
        <v/>
      </c>
      <c r="DS3295" s="73" t="str">
        <f t="shared" si="1246"/>
        <v/>
      </c>
      <c r="DT3295" s="70" t="str">
        <f t="shared" si="1247"/>
        <v/>
      </c>
      <c r="DU3295" s="70" t="str">
        <f t="shared" si="1248"/>
        <v/>
      </c>
      <c r="DW3295" s="55" t="e">
        <f t="shared" si="1231"/>
        <v>#N/A</v>
      </c>
      <c r="DX3295" s="90" t="e">
        <f t="shared" si="1232"/>
        <v>#N/A</v>
      </c>
    </row>
    <row r="3296" spans="2:128">
      <c r="B3296" s="221"/>
      <c r="C3296" s="159"/>
      <c r="DE3296" s="72" t="str">
        <f t="shared" si="1233"/>
        <v/>
      </c>
      <c r="DF3296" s="73" t="str">
        <f t="shared" si="1234"/>
        <v/>
      </c>
      <c r="DG3296" s="73" t="str">
        <f t="shared" si="1235"/>
        <v/>
      </c>
      <c r="DH3296" s="73" t="str">
        <f t="shared" si="1236"/>
        <v/>
      </c>
      <c r="DI3296" s="73" t="str">
        <f t="shared" si="1237"/>
        <v/>
      </c>
      <c r="DJ3296" s="73" t="str">
        <f t="shared" si="1238"/>
        <v/>
      </c>
      <c r="DK3296" s="73" t="str">
        <f t="shared" si="1239"/>
        <v/>
      </c>
      <c r="DL3296" s="73" t="str">
        <f t="shared" si="1240"/>
        <v/>
      </c>
      <c r="DM3296" s="73" t="str">
        <f t="shared" si="1241"/>
        <v/>
      </c>
      <c r="DN3296" s="73" t="str">
        <f t="shared" si="1249"/>
        <v/>
      </c>
      <c r="DO3296" s="73" t="str">
        <f t="shared" si="1242"/>
        <v/>
      </c>
      <c r="DP3296" s="73" t="str">
        <f t="shared" si="1243"/>
        <v/>
      </c>
      <c r="DQ3296" s="73" t="str">
        <f t="shared" si="1244"/>
        <v/>
      </c>
      <c r="DR3296" s="73" t="str">
        <f t="shared" si="1245"/>
        <v/>
      </c>
      <c r="DS3296" s="73" t="str">
        <f t="shared" si="1246"/>
        <v/>
      </c>
      <c r="DT3296" s="70" t="str">
        <f t="shared" si="1247"/>
        <v/>
      </c>
      <c r="DU3296" s="70" t="str">
        <f t="shared" si="1248"/>
        <v/>
      </c>
      <c r="DW3296" s="55" t="e">
        <f t="shared" si="1231"/>
        <v>#N/A</v>
      </c>
      <c r="DX3296" s="90" t="e">
        <f t="shared" si="1232"/>
        <v>#N/A</v>
      </c>
    </row>
    <row r="3297" spans="2:128">
      <c r="B3297" s="221"/>
      <c r="C3297" s="159"/>
      <c r="DE3297" s="72" t="str">
        <f t="shared" si="1233"/>
        <v/>
      </c>
      <c r="DF3297" s="73" t="str">
        <f t="shared" si="1234"/>
        <v/>
      </c>
      <c r="DG3297" s="73" t="str">
        <f t="shared" si="1235"/>
        <v/>
      </c>
      <c r="DH3297" s="73" t="str">
        <f t="shared" si="1236"/>
        <v/>
      </c>
      <c r="DI3297" s="73" t="str">
        <f t="shared" si="1237"/>
        <v/>
      </c>
      <c r="DJ3297" s="73" t="str">
        <f t="shared" si="1238"/>
        <v/>
      </c>
      <c r="DK3297" s="73" t="str">
        <f t="shared" si="1239"/>
        <v/>
      </c>
      <c r="DL3297" s="73" t="str">
        <f t="shared" si="1240"/>
        <v/>
      </c>
      <c r="DM3297" s="73" t="str">
        <f t="shared" si="1241"/>
        <v/>
      </c>
      <c r="DN3297" s="73" t="str">
        <f t="shared" si="1249"/>
        <v/>
      </c>
      <c r="DO3297" s="73" t="str">
        <f t="shared" si="1242"/>
        <v/>
      </c>
      <c r="DP3297" s="73" t="str">
        <f t="shared" si="1243"/>
        <v/>
      </c>
      <c r="DQ3297" s="73" t="str">
        <f t="shared" si="1244"/>
        <v/>
      </c>
      <c r="DR3297" s="73" t="str">
        <f t="shared" si="1245"/>
        <v/>
      </c>
      <c r="DS3297" s="73" t="str">
        <f t="shared" si="1246"/>
        <v/>
      </c>
      <c r="DT3297" s="70" t="str">
        <f t="shared" si="1247"/>
        <v/>
      </c>
      <c r="DU3297" s="70" t="str">
        <f t="shared" si="1248"/>
        <v/>
      </c>
      <c r="DW3297" s="55" t="e">
        <f t="shared" si="1231"/>
        <v>#N/A</v>
      </c>
      <c r="DX3297" s="90" t="e">
        <f t="shared" si="1232"/>
        <v>#N/A</v>
      </c>
    </row>
    <row r="3298" spans="2:128">
      <c r="B3298" s="221"/>
      <c r="C3298" s="159"/>
      <c r="DE3298" s="72" t="str">
        <f t="shared" si="1233"/>
        <v/>
      </c>
      <c r="DF3298" s="73" t="str">
        <f t="shared" si="1234"/>
        <v/>
      </c>
      <c r="DG3298" s="73" t="str">
        <f t="shared" si="1235"/>
        <v/>
      </c>
      <c r="DH3298" s="73" t="str">
        <f t="shared" si="1236"/>
        <v/>
      </c>
      <c r="DI3298" s="73" t="str">
        <f t="shared" si="1237"/>
        <v/>
      </c>
      <c r="DJ3298" s="73" t="str">
        <f t="shared" si="1238"/>
        <v/>
      </c>
      <c r="DK3298" s="73" t="str">
        <f t="shared" si="1239"/>
        <v/>
      </c>
      <c r="DL3298" s="73" t="str">
        <f t="shared" si="1240"/>
        <v/>
      </c>
      <c r="DM3298" s="73" t="str">
        <f t="shared" si="1241"/>
        <v/>
      </c>
      <c r="DN3298" s="73" t="str">
        <f t="shared" si="1249"/>
        <v/>
      </c>
      <c r="DO3298" s="73" t="str">
        <f t="shared" si="1242"/>
        <v/>
      </c>
      <c r="DP3298" s="73" t="str">
        <f t="shared" si="1243"/>
        <v/>
      </c>
      <c r="DQ3298" s="73" t="str">
        <f t="shared" si="1244"/>
        <v/>
      </c>
      <c r="DR3298" s="73" t="str">
        <f t="shared" si="1245"/>
        <v/>
      </c>
      <c r="DS3298" s="73" t="str">
        <f t="shared" si="1246"/>
        <v/>
      </c>
      <c r="DT3298" s="70" t="str">
        <f t="shared" si="1247"/>
        <v/>
      </c>
      <c r="DU3298" s="70" t="str">
        <f t="shared" si="1248"/>
        <v/>
      </c>
      <c r="DW3298" s="55" t="e">
        <f t="shared" si="1231"/>
        <v>#N/A</v>
      </c>
      <c r="DX3298" s="90" t="e">
        <f t="shared" si="1232"/>
        <v>#N/A</v>
      </c>
    </row>
    <row r="3299" spans="2:128">
      <c r="B3299" s="221"/>
      <c r="C3299" s="159"/>
      <c r="DE3299" s="72" t="str">
        <f t="shared" si="1233"/>
        <v/>
      </c>
      <c r="DF3299" s="73" t="str">
        <f t="shared" si="1234"/>
        <v/>
      </c>
      <c r="DG3299" s="73" t="str">
        <f t="shared" si="1235"/>
        <v/>
      </c>
      <c r="DH3299" s="73" t="str">
        <f t="shared" si="1236"/>
        <v/>
      </c>
      <c r="DI3299" s="73" t="str">
        <f t="shared" si="1237"/>
        <v/>
      </c>
      <c r="DJ3299" s="73" t="str">
        <f t="shared" si="1238"/>
        <v/>
      </c>
      <c r="DK3299" s="73" t="str">
        <f t="shared" si="1239"/>
        <v/>
      </c>
      <c r="DL3299" s="73" t="str">
        <f t="shared" si="1240"/>
        <v/>
      </c>
      <c r="DM3299" s="73" t="str">
        <f t="shared" si="1241"/>
        <v/>
      </c>
      <c r="DN3299" s="73" t="str">
        <f t="shared" si="1249"/>
        <v/>
      </c>
      <c r="DO3299" s="73" t="str">
        <f t="shared" si="1242"/>
        <v/>
      </c>
      <c r="DP3299" s="73" t="str">
        <f t="shared" si="1243"/>
        <v/>
      </c>
      <c r="DQ3299" s="73" t="str">
        <f t="shared" si="1244"/>
        <v/>
      </c>
      <c r="DR3299" s="73" t="str">
        <f t="shared" si="1245"/>
        <v/>
      </c>
      <c r="DS3299" s="73" t="str">
        <f t="shared" si="1246"/>
        <v/>
      </c>
      <c r="DT3299" s="70" t="str">
        <f t="shared" si="1247"/>
        <v/>
      </c>
      <c r="DU3299" s="70" t="str">
        <f t="shared" si="1248"/>
        <v/>
      </c>
      <c r="DW3299" s="55" t="e">
        <f t="shared" si="1231"/>
        <v>#N/A</v>
      </c>
      <c r="DX3299" s="90" t="e">
        <f t="shared" si="1232"/>
        <v>#N/A</v>
      </c>
    </row>
    <row r="3300" spans="2:128">
      <c r="B3300" s="221"/>
      <c r="C3300" s="159"/>
      <c r="DE3300" s="72" t="str">
        <f t="shared" si="1233"/>
        <v/>
      </c>
      <c r="DF3300" s="73" t="str">
        <f t="shared" si="1234"/>
        <v/>
      </c>
      <c r="DG3300" s="73" t="str">
        <f t="shared" si="1235"/>
        <v/>
      </c>
      <c r="DH3300" s="73" t="str">
        <f t="shared" si="1236"/>
        <v/>
      </c>
      <c r="DI3300" s="73" t="str">
        <f t="shared" si="1237"/>
        <v/>
      </c>
      <c r="DJ3300" s="73" t="str">
        <f t="shared" si="1238"/>
        <v/>
      </c>
      <c r="DK3300" s="73" t="str">
        <f t="shared" si="1239"/>
        <v/>
      </c>
      <c r="DL3300" s="73" t="str">
        <f t="shared" si="1240"/>
        <v/>
      </c>
      <c r="DM3300" s="73" t="str">
        <f t="shared" si="1241"/>
        <v/>
      </c>
      <c r="DN3300" s="73" t="str">
        <f t="shared" si="1249"/>
        <v/>
      </c>
      <c r="DO3300" s="73" t="str">
        <f t="shared" si="1242"/>
        <v/>
      </c>
      <c r="DP3300" s="73" t="str">
        <f t="shared" si="1243"/>
        <v/>
      </c>
      <c r="DQ3300" s="73" t="str">
        <f t="shared" si="1244"/>
        <v/>
      </c>
      <c r="DR3300" s="73" t="str">
        <f t="shared" si="1245"/>
        <v/>
      </c>
      <c r="DS3300" s="73" t="str">
        <f t="shared" si="1246"/>
        <v/>
      </c>
      <c r="DT3300" s="70" t="str">
        <f t="shared" si="1247"/>
        <v/>
      </c>
      <c r="DU3300" s="70" t="str">
        <f t="shared" si="1248"/>
        <v/>
      </c>
      <c r="DW3300" s="55" t="e">
        <f t="shared" si="1231"/>
        <v>#N/A</v>
      </c>
      <c r="DX3300" s="90" t="e">
        <f t="shared" si="1232"/>
        <v>#N/A</v>
      </c>
    </row>
    <row r="3301" spans="2:128">
      <c r="B3301" s="221"/>
      <c r="C3301" s="159"/>
      <c r="DE3301" s="72" t="str">
        <f t="shared" si="1233"/>
        <v/>
      </c>
      <c r="DF3301" s="73" t="str">
        <f t="shared" si="1234"/>
        <v/>
      </c>
      <c r="DG3301" s="73" t="str">
        <f t="shared" si="1235"/>
        <v/>
      </c>
      <c r="DH3301" s="73" t="str">
        <f t="shared" si="1236"/>
        <v/>
      </c>
      <c r="DI3301" s="73" t="str">
        <f t="shared" si="1237"/>
        <v/>
      </c>
      <c r="DJ3301" s="73" t="str">
        <f t="shared" si="1238"/>
        <v/>
      </c>
      <c r="DK3301" s="73" t="str">
        <f t="shared" si="1239"/>
        <v/>
      </c>
      <c r="DL3301" s="73" t="str">
        <f t="shared" si="1240"/>
        <v/>
      </c>
      <c r="DM3301" s="73" t="str">
        <f t="shared" si="1241"/>
        <v/>
      </c>
      <c r="DN3301" s="73" t="str">
        <f t="shared" si="1249"/>
        <v/>
      </c>
      <c r="DO3301" s="73" t="str">
        <f t="shared" si="1242"/>
        <v/>
      </c>
      <c r="DP3301" s="73" t="str">
        <f t="shared" si="1243"/>
        <v/>
      </c>
      <c r="DQ3301" s="73" t="str">
        <f t="shared" si="1244"/>
        <v/>
      </c>
      <c r="DR3301" s="73" t="str">
        <f t="shared" si="1245"/>
        <v/>
      </c>
      <c r="DS3301" s="73" t="str">
        <f t="shared" si="1246"/>
        <v/>
      </c>
      <c r="DT3301" s="70" t="str">
        <f t="shared" si="1247"/>
        <v/>
      </c>
      <c r="DU3301" s="70" t="str">
        <f t="shared" si="1248"/>
        <v/>
      </c>
      <c r="DW3301" s="55" t="e">
        <f t="shared" si="1231"/>
        <v>#N/A</v>
      </c>
      <c r="DX3301" s="90" t="e">
        <f t="shared" si="1232"/>
        <v>#N/A</v>
      </c>
    </row>
    <row r="3302" spans="2:128">
      <c r="B3302" s="221"/>
      <c r="C3302" s="159"/>
      <c r="DE3302" s="72" t="str">
        <f t="shared" si="1233"/>
        <v/>
      </c>
      <c r="DF3302" s="73" t="str">
        <f t="shared" si="1234"/>
        <v/>
      </c>
      <c r="DG3302" s="73" t="str">
        <f t="shared" si="1235"/>
        <v/>
      </c>
      <c r="DH3302" s="73" t="str">
        <f t="shared" si="1236"/>
        <v/>
      </c>
      <c r="DI3302" s="73" t="str">
        <f t="shared" si="1237"/>
        <v/>
      </c>
      <c r="DJ3302" s="73" t="str">
        <f t="shared" si="1238"/>
        <v/>
      </c>
      <c r="DK3302" s="73" t="str">
        <f t="shared" si="1239"/>
        <v/>
      </c>
      <c r="DL3302" s="73" t="str">
        <f t="shared" si="1240"/>
        <v/>
      </c>
      <c r="DM3302" s="73" t="str">
        <f t="shared" si="1241"/>
        <v/>
      </c>
      <c r="DN3302" s="73" t="str">
        <f t="shared" si="1249"/>
        <v/>
      </c>
      <c r="DO3302" s="73" t="str">
        <f t="shared" si="1242"/>
        <v/>
      </c>
      <c r="DP3302" s="73" t="str">
        <f t="shared" si="1243"/>
        <v/>
      </c>
      <c r="DQ3302" s="73" t="str">
        <f t="shared" si="1244"/>
        <v/>
      </c>
      <c r="DR3302" s="73" t="str">
        <f t="shared" si="1245"/>
        <v/>
      </c>
      <c r="DS3302" s="73" t="str">
        <f t="shared" si="1246"/>
        <v/>
      </c>
      <c r="DT3302" s="70" t="str">
        <f t="shared" si="1247"/>
        <v/>
      </c>
      <c r="DU3302" s="70" t="str">
        <f t="shared" si="1248"/>
        <v/>
      </c>
      <c r="DW3302" s="55" t="e">
        <f t="shared" si="1231"/>
        <v>#N/A</v>
      </c>
      <c r="DX3302" s="90" t="e">
        <f t="shared" si="1232"/>
        <v>#N/A</v>
      </c>
    </row>
    <row r="3303" spans="2:128">
      <c r="B3303" s="221"/>
      <c r="C3303" s="159"/>
      <c r="DE3303" s="72" t="str">
        <f t="shared" si="1233"/>
        <v/>
      </c>
      <c r="DF3303" s="73" t="str">
        <f t="shared" si="1234"/>
        <v/>
      </c>
      <c r="DG3303" s="73" t="str">
        <f t="shared" si="1235"/>
        <v/>
      </c>
      <c r="DH3303" s="73" t="str">
        <f t="shared" si="1236"/>
        <v/>
      </c>
      <c r="DI3303" s="73" t="str">
        <f t="shared" si="1237"/>
        <v/>
      </c>
      <c r="DJ3303" s="73" t="str">
        <f t="shared" si="1238"/>
        <v/>
      </c>
      <c r="DK3303" s="73" t="str">
        <f t="shared" si="1239"/>
        <v/>
      </c>
      <c r="DL3303" s="73" t="str">
        <f t="shared" si="1240"/>
        <v/>
      </c>
      <c r="DM3303" s="73" t="str">
        <f t="shared" si="1241"/>
        <v/>
      </c>
      <c r="DN3303" s="73" t="str">
        <f t="shared" si="1249"/>
        <v/>
      </c>
      <c r="DO3303" s="73" t="str">
        <f t="shared" si="1242"/>
        <v/>
      </c>
      <c r="DP3303" s="73" t="str">
        <f t="shared" si="1243"/>
        <v/>
      </c>
      <c r="DQ3303" s="73" t="str">
        <f t="shared" si="1244"/>
        <v/>
      </c>
      <c r="DR3303" s="73" t="str">
        <f t="shared" si="1245"/>
        <v/>
      </c>
      <c r="DS3303" s="73" t="str">
        <f t="shared" si="1246"/>
        <v/>
      </c>
      <c r="DT3303" s="70" t="str">
        <f t="shared" si="1247"/>
        <v/>
      </c>
      <c r="DU3303" s="70" t="str">
        <f t="shared" si="1248"/>
        <v/>
      </c>
      <c r="DW3303" s="55" t="e">
        <f t="shared" si="1231"/>
        <v>#N/A</v>
      </c>
      <c r="DX3303" s="90" t="e">
        <f t="shared" si="1232"/>
        <v>#N/A</v>
      </c>
    </row>
    <row r="3304" spans="2:128">
      <c r="B3304" s="221"/>
      <c r="C3304" s="159"/>
      <c r="DE3304" s="72" t="str">
        <f t="shared" si="1233"/>
        <v/>
      </c>
      <c r="DF3304" s="73" t="str">
        <f t="shared" si="1234"/>
        <v/>
      </c>
      <c r="DG3304" s="73" t="str">
        <f t="shared" si="1235"/>
        <v/>
      </c>
      <c r="DH3304" s="73" t="str">
        <f t="shared" si="1236"/>
        <v/>
      </c>
      <c r="DI3304" s="73" t="str">
        <f t="shared" si="1237"/>
        <v/>
      </c>
      <c r="DJ3304" s="73" t="str">
        <f t="shared" si="1238"/>
        <v/>
      </c>
      <c r="DK3304" s="73" t="str">
        <f t="shared" si="1239"/>
        <v/>
      </c>
      <c r="DL3304" s="73" t="str">
        <f t="shared" si="1240"/>
        <v/>
      </c>
      <c r="DM3304" s="73" t="str">
        <f t="shared" si="1241"/>
        <v/>
      </c>
      <c r="DN3304" s="73" t="str">
        <f t="shared" si="1249"/>
        <v/>
      </c>
      <c r="DO3304" s="73" t="str">
        <f t="shared" si="1242"/>
        <v/>
      </c>
      <c r="DP3304" s="73" t="str">
        <f t="shared" si="1243"/>
        <v/>
      </c>
      <c r="DQ3304" s="73" t="str">
        <f t="shared" si="1244"/>
        <v/>
      </c>
      <c r="DR3304" s="73" t="str">
        <f t="shared" si="1245"/>
        <v/>
      </c>
      <c r="DS3304" s="73" t="str">
        <f t="shared" si="1246"/>
        <v/>
      </c>
      <c r="DT3304" s="70" t="str">
        <f t="shared" si="1247"/>
        <v/>
      </c>
      <c r="DU3304" s="70" t="str">
        <f t="shared" si="1248"/>
        <v/>
      </c>
      <c r="DW3304" s="55" t="e">
        <f t="shared" si="1231"/>
        <v>#N/A</v>
      </c>
      <c r="DX3304" s="90" t="e">
        <f t="shared" si="1232"/>
        <v>#N/A</v>
      </c>
    </row>
    <row r="3305" spans="2:128">
      <c r="B3305" s="221"/>
      <c r="C3305" s="159"/>
      <c r="DE3305" s="72" t="str">
        <f t="shared" si="1233"/>
        <v/>
      </c>
      <c r="DF3305" s="73" t="str">
        <f t="shared" si="1234"/>
        <v/>
      </c>
      <c r="DG3305" s="73" t="str">
        <f t="shared" si="1235"/>
        <v/>
      </c>
      <c r="DH3305" s="73" t="str">
        <f t="shared" si="1236"/>
        <v/>
      </c>
      <c r="DI3305" s="73" t="str">
        <f t="shared" si="1237"/>
        <v/>
      </c>
      <c r="DJ3305" s="73" t="str">
        <f t="shared" si="1238"/>
        <v/>
      </c>
      <c r="DK3305" s="73" t="str">
        <f t="shared" si="1239"/>
        <v/>
      </c>
      <c r="DL3305" s="73" t="str">
        <f t="shared" si="1240"/>
        <v/>
      </c>
      <c r="DM3305" s="73" t="str">
        <f t="shared" si="1241"/>
        <v/>
      </c>
      <c r="DN3305" s="73" t="str">
        <f t="shared" si="1249"/>
        <v/>
      </c>
      <c r="DO3305" s="73" t="str">
        <f t="shared" si="1242"/>
        <v/>
      </c>
      <c r="DP3305" s="73" t="str">
        <f t="shared" si="1243"/>
        <v/>
      </c>
      <c r="DQ3305" s="73" t="str">
        <f t="shared" si="1244"/>
        <v/>
      </c>
      <c r="DR3305" s="73" t="str">
        <f t="shared" si="1245"/>
        <v/>
      </c>
      <c r="DS3305" s="73" t="str">
        <f t="shared" si="1246"/>
        <v/>
      </c>
      <c r="DT3305" s="70" t="str">
        <f t="shared" si="1247"/>
        <v/>
      </c>
      <c r="DU3305" s="70" t="str">
        <f t="shared" si="1248"/>
        <v/>
      </c>
      <c r="DW3305" s="55" t="e">
        <f t="shared" si="1231"/>
        <v>#N/A</v>
      </c>
      <c r="DX3305" s="90" t="e">
        <f t="shared" si="1232"/>
        <v>#N/A</v>
      </c>
    </row>
    <row r="3306" spans="2:128">
      <c r="B3306" s="221"/>
      <c r="C3306" s="159"/>
      <c r="DE3306" s="72" t="str">
        <f t="shared" si="1233"/>
        <v/>
      </c>
      <c r="DF3306" s="73" t="str">
        <f t="shared" si="1234"/>
        <v/>
      </c>
      <c r="DG3306" s="73" t="str">
        <f t="shared" si="1235"/>
        <v/>
      </c>
      <c r="DH3306" s="73" t="str">
        <f t="shared" si="1236"/>
        <v/>
      </c>
      <c r="DI3306" s="73" t="str">
        <f t="shared" si="1237"/>
        <v/>
      </c>
      <c r="DJ3306" s="73" t="str">
        <f t="shared" si="1238"/>
        <v/>
      </c>
      <c r="DK3306" s="73" t="str">
        <f t="shared" si="1239"/>
        <v/>
      </c>
      <c r="DL3306" s="73" t="str">
        <f t="shared" si="1240"/>
        <v/>
      </c>
      <c r="DM3306" s="73" t="str">
        <f t="shared" si="1241"/>
        <v/>
      </c>
      <c r="DN3306" s="73" t="str">
        <f t="shared" si="1249"/>
        <v/>
      </c>
      <c r="DO3306" s="73" t="str">
        <f t="shared" si="1242"/>
        <v/>
      </c>
      <c r="DP3306" s="73" t="str">
        <f t="shared" si="1243"/>
        <v/>
      </c>
      <c r="DQ3306" s="73" t="str">
        <f t="shared" si="1244"/>
        <v/>
      </c>
      <c r="DR3306" s="73" t="str">
        <f t="shared" si="1245"/>
        <v/>
      </c>
      <c r="DS3306" s="73" t="str">
        <f t="shared" si="1246"/>
        <v/>
      </c>
      <c r="DT3306" s="70" t="str">
        <f t="shared" si="1247"/>
        <v/>
      </c>
      <c r="DU3306" s="70" t="str">
        <f t="shared" si="1248"/>
        <v/>
      </c>
      <c r="DW3306" s="55" t="e">
        <f t="shared" ref="DW3306:DW3369" si="1250">IF(B3294="",NA(),B3294)</f>
        <v>#N/A</v>
      </c>
      <c r="DX3306" s="90" t="e">
        <f t="shared" ref="DX3306:DX3369" si="1251">IF(C3294="",NA(),C3294)</f>
        <v>#N/A</v>
      </c>
    </row>
    <row r="3307" spans="2:128">
      <c r="B3307" s="221"/>
      <c r="C3307" s="159"/>
      <c r="DE3307" s="72" t="str">
        <f t="shared" si="1233"/>
        <v/>
      </c>
      <c r="DF3307" s="73" t="str">
        <f t="shared" si="1234"/>
        <v/>
      </c>
      <c r="DG3307" s="73" t="str">
        <f t="shared" si="1235"/>
        <v/>
      </c>
      <c r="DH3307" s="73" t="str">
        <f t="shared" si="1236"/>
        <v/>
      </c>
      <c r="DI3307" s="73" t="str">
        <f t="shared" si="1237"/>
        <v/>
      </c>
      <c r="DJ3307" s="73" t="str">
        <f t="shared" si="1238"/>
        <v/>
      </c>
      <c r="DK3307" s="73" t="str">
        <f t="shared" si="1239"/>
        <v/>
      </c>
      <c r="DL3307" s="73" t="str">
        <f t="shared" si="1240"/>
        <v/>
      </c>
      <c r="DM3307" s="73" t="str">
        <f t="shared" si="1241"/>
        <v/>
      </c>
      <c r="DN3307" s="73" t="str">
        <f t="shared" si="1249"/>
        <v/>
      </c>
      <c r="DO3307" s="73" t="str">
        <f t="shared" si="1242"/>
        <v/>
      </c>
      <c r="DP3307" s="73" t="str">
        <f t="shared" si="1243"/>
        <v/>
      </c>
      <c r="DQ3307" s="73" t="str">
        <f t="shared" si="1244"/>
        <v/>
      </c>
      <c r="DR3307" s="73" t="str">
        <f t="shared" si="1245"/>
        <v/>
      </c>
      <c r="DS3307" s="73" t="str">
        <f t="shared" si="1246"/>
        <v/>
      </c>
      <c r="DT3307" s="70" t="str">
        <f t="shared" si="1247"/>
        <v/>
      </c>
      <c r="DU3307" s="70" t="str">
        <f t="shared" si="1248"/>
        <v/>
      </c>
      <c r="DW3307" s="55" t="e">
        <f t="shared" si="1250"/>
        <v>#N/A</v>
      </c>
      <c r="DX3307" s="90" t="e">
        <f t="shared" si="1251"/>
        <v>#N/A</v>
      </c>
    </row>
    <row r="3308" spans="2:128">
      <c r="B3308" s="221"/>
      <c r="C3308" s="159"/>
      <c r="DE3308" s="72" t="str">
        <f t="shared" si="1233"/>
        <v/>
      </c>
      <c r="DF3308" s="73" t="str">
        <f t="shared" si="1234"/>
        <v/>
      </c>
      <c r="DG3308" s="73" t="str">
        <f t="shared" si="1235"/>
        <v/>
      </c>
      <c r="DH3308" s="73" t="str">
        <f t="shared" si="1236"/>
        <v/>
      </c>
      <c r="DI3308" s="73" t="str">
        <f t="shared" si="1237"/>
        <v/>
      </c>
      <c r="DJ3308" s="73" t="str">
        <f t="shared" si="1238"/>
        <v/>
      </c>
      <c r="DK3308" s="73" t="str">
        <f t="shared" si="1239"/>
        <v/>
      </c>
      <c r="DL3308" s="73" t="str">
        <f t="shared" si="1240"/>
        <v/>
      </c>
      <c r="DM3308" s="73" t="str">
        <f t="shared" si="1241"/>
        <v/>
      </c>
      <c r="DN3308" s="73" t="str">
        <f t="shared" si="1249"/>
        <v/>
      </c>
      <c r="DO3308" s="73" t="str">
        <f t="shared" si="1242"/>
        <v/>
      </c>
      <c r="DP3308" s="73" t="str">
        <f t="shared" si="1243"/>
        <v/>
      </c>
      <c r="DQ3308" s="73" t="str">
        <f t="shared" si="1244"/>
        <v/>
      </c>
      <c r="DR3308" s="73" t="str">
        <f t="shared" si="1245"/>
        <v/>
      </c>
      <c r="DS3308" s="73" t="str">
        <f t="shared" si="1246"/>
        <v/>
      </c>
      <c r="DT3308" s="70" t="str">
        <f t="shared" si="1247"/>
        <v/>
      </c>
      <c r="DU3308" s="70" t="str">
        <f t="shared" si="1248"/>
        <v/>
      </c>
      <c r="DW3308" s="55" t="e">
        <f t="shared" si="1250"/>
        <v>#N/A</v>
      </c>
      <c r="DX3308" s="90" t="e">
        <f t="shared" si="1251"/>
        <v>#N/A</v>
      </c>
    </row>
    <row r="3309" spans="2:128">
      <c r="B3309" s="221"/>
      <c r="C3309" s="159"/>
      <c r="DE3309" s="72" t="str">
        <f t="shared" si="1233"/>
        <v/>
      </c>
      <c r="DF3309" s="73" t="str">
        <f t="shared" si="1234"/>
        <v/>
      </c>
      <c r="DG3309" s="73" t="str">
        <f t="shared" si="1235"/>
        <v/>
      </c>
      <c r="DH3309" s="73" t="str">
        <f t="shared" si="1236"/>
        <v/>
      </c>
      <c r="DI3309" s="73" t="str">
        <f t="shared" si="1237"/>
        <v/>
      </c>
      <c r="DJ3309" s="73" t="str">
        <f t="shared" si="1238"/>
        <v/>
      </c>
      <c r="DK3309" s="73" t="str">
        <f t="shared" si="1239"/>
        <v/>
      </c>
      <c r="DL3309" s="73" t="str">
        <f t="shared" si="1240"/>
        <v/>
      </c>
      <c r="DM3309" s="73" t="str">
        <f t="shared" si="1241"/>
        <v/>
      </c>
      <c r="DN3309" s="73" t="str">
        <f t="shared" si="1249"/>
        <v/>
      </c>
      <c r="DO3309" s="73" t="str">
        <f t="shared" si="1242"/>
        <v/>
      </c>
      <c r="DP3309" s="73" t="str">
        <f t="shared" si="1243"/>
        <v/>
      </c>
      <c r="DQ3309" s="73" t="str">
        <f t="shared" si="1244"/>
        <v/>
      </c>
      <c r="DR3309" s="73" t="str">
        <f t="shared" si="1245"/>
        <v/>
      </c>
      <c r="DS3309" s="73" t="str">
        <f t="shared" si="1246"/>
        <v/>
      </c>
      <c r="DT3309" s="70" t="str">
        <f t="shared" si="1247"/>
        <v/>
      </c>
      <c r="DU3309" s="70" t="str">
        <f t="shared" si="1248"/>
        <v/>
      </c>
      <c r="DW3309" s="55" t="e">
        <f t="shared" si="1250"/>
        <v>#N/A</v>
      </c>
      <c r="DX3309" s="90" t="e">
        <f t="shared" si="1251"/>
        <v>#N/A</v>
      </c>
    </row>
    <row r="3310" spans="2:128">
      <c r="B3310" s="221"/>
      <c r="C3310" s="159"/>
      <c r="DE3310" s="72" t="str">
        <f t="shared" si="1233"/>
        <v/>
      </c>
      <c r="DF3310" s="73" t="str">
        <f t="shared" si="1234"/>
        <v/>
      </c>
      <c r="DG3310" s="73" t="str">
        <f t="shared" si="1235"/>
        <v/>
      </c>
      <c r="DH3310" s="73" t="str">
        <f t="shared" si="1236"/>
        <v/>
      </c>
      <c r="DI3310" s="73" t="str">
        <f t="shared" si="1237"/>
        <v/>
      </c>
      <c r="DJ3310" s="73" t="str">
        <f t="shared" si="1238"/>
        <v/>
      </c>
      <c r="DK3310" s="73" t="str">
        <f t="shared" si="1239"/>
        <v/>
      </c>
      <c r="DL3310" s="73" t="str">
        <f t="shared" si="1240"/>
        <v/>
      </c>
      <c r="DM3310" s="73" t="str">
        <f t="shared" si="1241"/>
        <v/>
      </c>
      <c r="DN3310" s="73" t="str">
        <f t="shared" si="1249"/>
        <v/>
      </c>
      <c r="DO3310" s="73" t="str">
        <f t="shared" si="1242"/>
        <v/>
      </c>
      <c r="DP3310" s="73" t="str">
        <f t="shared" si="1243"/>
        <v/>
      </c>
      <c r="DQ3310" s="73" t="str">
        <f t="shared" si="1244"/>
        <v/>
      </c>
      <c r="DR3310" s="73" t="str">
        <f t="shared" si="1245"/>
        <v/>
      </c>
      <c r="DS3310" s="73" t="str">
        <f t="shared" si="1246"/>
        <v/>
      </c>
      <c r="DT3310" s="70" t="str">
        <f t="shared" si="1247"/>
        <v/>
      </c>
      <c r="DU3310" s="70" t="str">
        <f t="shared" si="1248"/>
        <v/>
      </c>
      <c r="DW3310" s="55" t="e">
        <f t="shared" si="1250"/>
        <v>#N/A</v>
      </c>
      <c r="DX3310" s="90" t="e">
        <f t="shared" si="1251"/>
        <v>#N/A</v>
      </c>
    </row>
    <row r="3311" spans="2:128">
      <c r="B3311" s="221"/>
      <c r="C3311" s="159"/>
      <c r="DE3311" s="72" t="str">
        <f t="shared" si="1233"/>
        <v/>
      </c>
      <c r="DF3311" s="73" t="str">
        <f t="shared" si="1234"/>
        <v/>
      </c>
      <c r="DG3311" s="73" t="str">
        <f t="shared" si="1235"/>
        <v/>
      </c>
      <c r="DH3311" s="73" t="str">
        <f t="shared" si="1236"/>
        <v/>
      </c>
      <c r="DI3311" s="73" t="str">
        <f t="shared" si="1237"/>
        <v/>
      </c>
      <c r="DJ3311" s="73" t="str">
        <f t="shared" si="1238"/>
        <v/>
      </c>
      <c r="DK3311" s="73" t="str">
        <f t="shared" si="1239"/>
        <v/>
      </c>
      <c r="DL3311" s="73" t="str">
        <f t="shared" si="1240"/>
        <v/>
      </c>
      <c r="DM3311" s="73" t="str">
        <f t="shared" si="1241"/>
        <v/>
      </c>
      <c r="DN3311" s="73" t="str">
        <f t="shared" si="1249"/>
        <v/>
      </c>
      <c r="DO3311" s="73" t="str">
        <f t="shared" si="1242"/>
        <v/>
      </c>
      <c r="DP3311" s="73" t="str">
        <f t="shared" si="1243"/>
        <v/>
      </c>
      <c r="DQ3311" s="73" t="str">
        <f t="shared" si="1244"/>
        <v/>
      </c>
      <c r="DR3311" s="73" t="str">
        <f t="shared" si="1245"/>
        <v/>
      </c>
      <c r="DS3311" s="73" t="str">
        <f t="shared" si="1246"/>
        <v/>
      </c>
      <c r="DT3311" s="70" t="str">
        <f t="shared" si="1247"/>
        <v/>
      </c>
      <c r="DU3311" s="70" t="str">
        <f t="shared" si="1248"/>
        <v/>
      </c>
      <c r="DW3311" s="55" t="e">
        <f t="shared" si="1250"/>
        <v>#N/A</v>
      </c>
      <c r="DX3311" s="90" t="e">
        <f t="shared" si="1251"/>
        <v>#N/A</v>
      </c>
    </row>
    <row r="3312" spans="2:128">
      <c r="B3312" s="221"/>
      <c r="C3312" s="159"/>
      <c r="DE3312" s="72" t="str">
        <f t="shared" si="1233"/>
        <v/>
      </c>
      <c r="DF3312" s="73" t="str">
        <f t="shared" si="1234"/>
        <v/>
      </c>
      <c r="DG3312" s="73" t="str">
        <f t="shared" si="1235"/>
        <v/>
      </c>
      <c r="DH3312" s="73" t="str">
        <f t="shared" si="1236"/>
        <v/>
      </c>
      <c r="DI3312" s="73" t="str">
        <f t="shared" si="1237"/>
        <v/>
      </c>
      <c r="DJ3312" s="73" t="str">
        <f t="shared" si="1238"/>
        <v/>
      </c>
      <c r="DK3312" s="73" t="str">
        <f t="shared" si="1239"/>
        <v/>
      </c>
      <c r="DL3312" s="73" t="str">
        <f t="shared" si="1240"/>
        <v/>
      </c>
      <c r="DM3312" s="73" t="str">
        <f t="shared" si="1241"/>
        <v/>
      </c>
      <c r="DN3312" s="73" t="str">
        <f t="shared" si="1249"/>
        <v/>
      </c>
      <c r="DO3312" s="73" t="str">
        <f t="shared" si="1242"/>
        <v/>
      </c>
      <c r="DP3312" s="73" t="str">
        <f t="shared" si="1243"/>
        <v/>
      </c>
      <c r="DQ3312" s="73" t="str">
        <f t="shared" si="1244"/>
        <v/>
      </c>
      <c r="DR3312" s="73" t="str">
        <f t="shared" si="1245"/>
        <v/>
      </c>
      <c r="DS3312" s="73" t="str">
        <f t="shared" si="1246"/>
        <v/>
      </c>
      <c r="DT3312" s="70" t="str">
        <f t="shared" si="1247"/>
        <v/>
      </c>
      <c r="DU3312" s="70" t="str">
        <f t="shared" si="1248"/>
        <v/>
      </c>
      <c r="DW3312" s="55" t="e">
        <f t="shared" si="1250"/>
        <v>#N/A</v>
      </c>
      <c r="DX3312" s="90" t="e">
        <f t="shared" si="1251"/>
        <v>#N/A</v>
      </c>
    </row>
    <row r="3313" spans="2:128">
      <c r="B3313" s="221"/>
      <c r="C3313" s="159"/>
      <c r="DE3313" s="72" t="str">
        <f t="shared" si="1233"/>
        <v/>
      </c>
      <c r="DF3313" s="73" t="str">
        <f t="shared" si="1234"/>
        <v/>
      </c>
      <c r="DG3313" s="73" t="str">
        <f t="shared" si="1235"/>
        <v/>
      </c>
      <c r="DH3313" s="73" t="str">
        <f t="shared" si="1236"/>
        <v/>
      </c>
      <c r="DI3313" s="73" t="str">
        <f t="shared" si="1237"/>
        <v/>
      </c>
      <c r="DJ3313" s="73" t="str">
        <f t="shared" si="1238"/>
        <v/>
      </c>
      <c r="DK3313" s="73" t="str">
        <f t="shared" si="1239"/>
        <v/>
      </c>
      <c r="DL3313" s="73" t="str">
        <f t="shared" si="1240"/>
        <v/>
      </c>
      <c r="DM3313" s="73" t="str">
        <f t="shared" si="1241"/>
        <v/>
      </c>
      <c r="DN3313" s="73" t="str">
        <f t="shared" si="1249"/>
        <v/>
      </c>
      <c r="DO3313" s="73" t="str">
        <f t="shared" si="1242"/>
        <v/>
      </c>
      <c r="DP3313" s="73" t="str">
        <f t="shared" si="1243"/>
        <v/>
      </c>
      <c r="DQ3313" s="73" t="str">
        <f t="shared" si="1244"/>
        <v/>
      </c>
      <c r="DR3313" s="73" t="str">
        <f t="shared" si="1245"/>
        <v/>
      </c>
      <c r="DS3313" s="73" t="str">
        <f t="shared" si="1246"/>
        <v/>
      </c>
      <c r="DT3313" s="70" t="str">
        <f t="shared" si="1247"/>
        <v/>
      </c>
      <c r="DU3313" s="70" t="str">
        <f t="shared" si="1248"/>
        <v/>
      </c>
      <c r="DW3313" s="55" t="e">
        <f t="shared" si="1250"/>
        <v>#N/A</v>
      </c>
      <c r="DX3313" s="90" t="e">
        <f t="shared" si="1251"/>
        <v>#N/A</v>
      </c>
    </row>
    <row r="3314" spans="2:128">
      <c r="B3314" s="221"/>
      <c r="C3314" s="159"/>
      <c r="DE3314" s="72" t="str">
        <f t="shared" si="1233"/>
        <v/>
      </c>
      <c r="DF3314" s="73" t="str">
        <f t="shared" si="1234"/>
        <v/>
      </c>
      <c r="DG3314" s="73" t="str">
        <f t="shared" si="1235"/>
        <v/>
      </c>
      <c r="DH3314" s="73" t="str">
        <f t="shared" si="1236"/>
        <v/>
      </c>
      <c r="DI3314" s="73" t="str">
        <f t="shared" si="1237"/>
        <v/>
      </c>
      <c r="DJ3314" s="73" t="str">
        <f t="shared" si="1238"/>
        <v/>
      </c>
      <c r="DK3314" s="73" t="str">
        <f t="shared" si="1239"/>
        <v/>
      </c>
      <c r="DL3314" s="73" t="str">
        <f t="shared" si="1240"/>
        <v/>
      </c>
      <c r="DM3314" s="73" t="str">
        <f t="shared" si="1241"/>
        <v/>
      </c>
      <c r="DN3314" s="73" t="str">
        <f t="shared" si="1249"/>
        <v/>
      </c>
      <c r="DO3314" s="73" t="str">
        <f t="shared" si="1242"/>
        <v/>
      </c>
      <c r="DP3314" s="73" t="str">
        <f t="shared" si="1243"/>
        <v/>
      </c>
      <c r="DQ3314" s="73" t="str">
        <f t="shared" si="1244"/>
        <v/>
      </c>
      <c r="DR3314" s="73" t="str">
        <f t="shared" si="1245"/>
        <v/>
      </c>
      <c r="DS3314" s="73" t="str">
        <f t="shared" si="1246"/>
        <v/>
      </c>
      <c r="DT3314" s="70" t="str">
        <f t="shared" si="1247"/>
        <v/>
      </c>
      <c r="DU3314" s="70" t="str">
        <f t="shared" si="1248"/>
        <v/>
      </c>
      <c r="DW3314" s="55" t="e">
        <f t="shared" si="1250"/>
        <v>#N/A</v>
      </c>
      <c r="DX3314" s="90" t="e">
        <f t="shared" si="1251"/>
        <v>#N/A</v>
      </c>
    </row>
    <row r="3315" spans="2:128">
      <c r="B3315" s="221"/>
      <c r="C3315" s="159"/>
      <c r="DE3315" s="72" t="str">
        <f t="shared" si="1233"/>
        <v/>
      </c>
      <c r="DF3315" s="73" t="str">
        <f t="shared" si="1234"/>
        <v/>
      </c>
      <c r="DG3315" s="73" t="str">
        <f t="shared" si="1235"/>
        <v/>
      </c>
      <c r="DH3315" s="73" t="str">
        <f t="shared" si="1236"/>
        <v/>
      </c>
      <c r="DI3315" s="73" t="str">
        <f t="shared" si="1237"/>
        <v/>
      </c>
      <c r="DJ3315" s="73" t="str">
        <f t="shared" si="1238"/>
        <v/>
      </c>
      <c r="DK3315" s="73" t="str">
        <f t="shared" si="1239"/>
        <v/>
      </c>
      <c r="DL3315" s="73" t="str">
        <f t="shared" si="1240"/>
        <v/>
      </c>
      <c r="DM3315" s="73" t="str">
        <f t="shared" si="1241"/>
        <v/>
      </c>
      <c r="DN3315" s="73" t="str">
        <f t="shared" si="1249"/>
        <v/>
      </c>
      <c r="DO3315" s="73" t="str">
        <f t="shared" si="1242"/>
        <v/>
      </c>
      <c r="DP3315" s="73" t="str">
        <f t="shared" si="1243"/>
        <v/>
      </c>
      <c r="DQ3315" s="73" t="str">
        <f t="shared" si="1244"/>
        <v/>
      </c>
      <c r="DR3315" s="73" t="str">
        <f t="shared" si="1245"/>
        <v/>
      </c>
      <c r="DS3315" s="73" t="str">
        <f t="shared" si="1246"/>
        <v/>
      </c>
      <c r="DT3315" s="70" t="str">
        <f t="shared" si="1247"/>
        <v/>
      </c>
      <c r="DU3315" s="70" t="str">
        <f t="shared" si="1248"/>
        <v/>
      </c>
      <c r="DW3315" s="55" t="e">
        <f t="shared" si="1250"/>
        <v>#N/A</v>
      </c>
      <c r="DX3315" s="90" t="e">
        <f t="shared" si="1251"/>
        <v>#N/A</v>
      </c>
    </row>
    <row r="3316" spans="2:128">
      <c r="B3316" s="221"/>
      <c r="C3316" s="159"/>
      <c r="DE3316" s="72" t="str">
        <f t="shared" si="1233"/>
        <v/>
      </c>
      <c r="DF3316" s="73" t="str">
        <f t="shared" si="1234"/>
        <v/>
      </c>
      <c r="DG3316" s="73" t="str">
        <f t="shared" si="1235"/>
        <v/>
      </c>
      <c r="DH3316" s="73" t="str">
        <f t="shared" si="1236"/>
        <v/>
      </c>
      <c r="DI3316" s="73" t="str">
        <f t="shared" si="1237"/>
        <v/>
      </c>
      <c r="DJ3316" s="73" t="str">
        <f t="shared" si="1238"/>
        <v/>
      </c>
      <c r="DK3316" s="73" t="str">
        <f t="shared" si="1239"/>
        <v/>
      </c>
      <c r="DL3316" s="73" t="str">
        <f t="shared" si="1240"/>
        <v/>
      </c>
      <c r="DM3316" s="73" t="str">
        <f t="shared" si="1241"/>
        <v/>
      </c>
      <c r="DN3316" s="73" t="str">
        <f t="shared" si="1249"/>
        <v/>
      </c>
      <c r="DO3316" s="73" t="str">
        <f t="shared" si="1242"/>
        <v/>
      </c>
      <c r="DP3316" s="73" t="str">
        <f t="shared" si="1243"/>
        <v/>
      </c>
      <c r="DQ3316" s="73" t="str">
        <f t="shared" si="1244"/>
        <v/>
      </c>
      <c r="DR3316" s="73" t="str">
        <f t="shared" si="1245"/>
        <v/>
      </c>
      <c r="DS3316" s="73" t="str">
        <f t="shared" si="1246"/>
        <v/>
      </c>
      <c r="DT3316" s="70" t="str">
        <f t="shared" si="1247"/>
        <v/>
      </c>
      <c r="DU3316" s="70" t="str">
        <f t="shared" si="1248"/>
        <v/>
      </c>
      <c r="DW3316" s="55" t="e">
        <f t="shared" si="1250"/>
        <v>#N/A</v>
      </c>
      <c r="DX3316" s="90" t="e">
        <f t="shared" si="1251"/>
        <v>#N/A</v>
      </c>
    </row>
    <row r="3317" spans="2:128">
      <c r="B3317" s="221"/>
      <c r="C3317" s="159"/>
      <c r="DE3317" s="72" t="str">
        <f t="shared" si="1233"/>
        <v/>
      </c>
      <c r="DF3317" s="73" t="str">
        <f t="shared" si="1234"/>
        <v/>
      </c>
      <c r="DG3317" s="73" t="str">
        <f t="shared" si="1235"/>
        <v/>
      </c>
      <c r="DH3317" s="73" t="str">
        <f t="shared" si="1236"/>
        <v/>
      </c>
      <c r="DI3317" s="73" t="str">
        <f t="shared" si="1237"/>
        <v/>
      </c>
      <c r="DJ3317" s="73" t="str">
        <f t="shared" si="1238"/>
        <v/>
      </c>
      <c r="DK3317" s="73" t="str">
        <f t="shared" si="1239"/>
        <v/>
      </c>
      <c r="DL3317" s="73" t="str">
        <f t="shared" si="1240"/>
        <v/>
      </c>
      <c r="DM3317" s="73" t="str">
        <f t="shared" si="1241"/>
        <v/>
      </c>
      <c r="DN3317" s="73" t="str">
        <f t="shared" si="1249"/>
        <v/>
      </c>
      <c r="DO3317" s="73" t="str">
        <f t="shared" si="1242"/>
        <v/>
      </c>
      <c r="DP3317" s="73" t="str">
        <f t="shared" si="1243"/>
        <v/>
      </c>
      <c r="DQ3317" s="73" t="str">
        <f t="shared" si="1244"/>
        <v/>
      </c>
      <c r="DR3317" s="73" t="str">
        <f t="shared" si="1245"/>
        <v/>
      </c>
      <c r="DS3317" s="73" t="str">
        <f t="shared" si="1246"/>
        <v/>
      </c>
      <c r="DT3317" s="70" t="str">
        <f t="shared" si="1247"/>
        <v/>
      </c>
      <c r="DU3317" s="70" t="str">
        <f t="shared" si="1248"/>
        <v/>
      </c>
      <c r="DW3317" s="55" t="e">
        <f t="shared" si="1250"/>
        <v>#N/A</v>
      </c>
      <c r="DX3317" s="90" t="e">
        <f t="shared" si="1251"/>
        <v>#N/A</v>
      </c>
    </row>
    <row r="3318" spans="2:128">
      <c r="B3318" s="221"/>
      <c r="C3318" s="159"/>
      <c r="DE3318" s="72" t="str">
        <f t="shared" si="1233"/>
        <v/>
      </c>
      <c r="DF3318" s="73" t="str">
        <f t="shared" si="1234"/>
        <v/>
      </c>
      <c r="DG3318" s="73" t="str">
        <f t="shared" si="1235"/>
        <v/>
      </c>
      <c r="DH3318" s="73" t="str">
        <f t="shared" si="1236"/>
        <v/>
      </c>
      <c r="DI3318" s="73" t="str">
        <f t="shared" si="1237"/>
        <v/>
      </c>
      <c r="DJ3318" s="73" t="str">
        <f t="shared" si="1238"/>
        <v/>
      </c>
      <c r="DK3318" s="73" t="str">
        <f t="shared" si="1239"/>
        <v/>
      </c>
      <c r="DL3318" s="73" t="str">
        <f t="shared" si="1240"/>
        <v/>
      </c>
      <c r="DM3318" s="73" t="str">
        <f t="shared" si="1241"/>
        <v/>
      </c>
      <c r="DN3318" s="73" t="str">
        <f t="shared" si="1249"/>
        <v/>
      </c>
      <c r="DO3318" s="73" t="str">
        <f t="shared" si="1242"/>
        <v/>
      </c>
      <c r="DP3318" s="73" t="str">
        <f t="shared" si="1243"/>
        <v/>
      </c>
      <c r="DQ3318" s="73" t="str">
        <f t="shared" si="1244"/>
        <v/>
      </c>
      <c r="DR3318" s="73" t="str">
        <f t="shared" si="1245"/>
        <v/>
      </c>
      <c r="DS3318" s="73" t="str">
        <f t="shared" si="1246"/>
        <v/>
      </c>
      <c r="DT3318" s="70" t="str">
        <f t="shared" si="1247"/>
        <v/>
      </c>
      <c r="DU3318" s="70" t="str">
        <f t="shared" si="1248"/>
        <v/>
      </c>
      <c r="DW3318" s="55" t="e">
        <f t="shared" si="1250"/>
        <v>#N/A</v>
      </c>
      <c r="DX3318" s="90" t="e">
        <f t="shared" si="1251"/>
        <v>#N/A</v>
      </c>
    </row>
    <row r="3319" spans="2:128">
      <c r="B3319" s="221"/>
      <c r="C3319" s="159"/>
      <c r="DE3319" s="72" t="str">
        <f t="shared" si="1233"/>
        <v/>
      </c>
      <c r="DF3319" s="73" t="str">
        <f t="shared" si="1234"/>
        <v/>
      </c>
      <c r="DG3319" s="73" t="str">
        <f t="shared" si="1235"/>
        <v/>
      </c>
      <c r="DH3319" s="73" t="str">
        <f t="shared" si="1236"/>
        <v/>
      </c>
      <c r="DI3319" s="73" t="str">
        <f t="shared" si="1237"/>
        <v/>
      </c>
      <c r="DJ3319" s="73" t="str">
        <f t="shared" si="1238"/>
        <v/>
      </c>
      <c r="DK3319" s="73" t="str">
        <f t="shared" si="1239"/>
        <v/>
      </c>
      <c r="DL3319" s="73" t="str">
        <f t="shared" si="1240"/>
        <v/>
      </c>
      <c r="DM3319" s="73" t="str">
        <f t="shared" si="1241"/>
        <v/>
      </c>
      <c r="DN3319" s="73" t="str">
        <f t="shared" si="1249"/>
        <v/>
      </c>
      <c r="DO3319" s="73" t="str">
        <f t="shared" si="1242"/>
        <v/>
      </c>
      <c r="DP3319" s="73" t="str">
        <f t="shared" si="1243"/>
        <v/>
      </c>
      <c r="DQ3319" s="73" t="str">
        <f t="shared" si="1244"/>
        <v/>
      </c>
      <c r="DR3319" s="73" t="str">
        <f t="shared" si="1245"/>
        <v/>
      </c>
      <c r="DS3319" s="73" t="str">
        <f t="shared" si="1246"/>
        <v/>
      </c>
      <c r="DT3319" s="70" t="str">
        <f t="shared" si="1247"/>
        <v/>
      </c>
      <c r="DU3319" s="70" t="str">
        <f t="shared" si="1248"/>
        <v/>
      </c>
      <c r="DW3319" s="55" t="e">
        <f t="shared" si="1250"/>
        <v>#N/A</v>
      </c>
      <c r="DX3319" s="90" t="e">
        <f t="shared" si="1251"/>
        <v>#N/A</v>
      </c>
    </row>
    <row r="3320" spans="2:128">
      <c r="B3320" s="221"/>
      <c r="C3320" s="159"/>
      <c r="DE3320" s="72" t="str">
        <f t="shared" si="1233"/>
        <v/>
      </c>
      <c r="DF3320" s="73" t="str">
        <f t="shared" si="1234"/>
        <v/>
      </c>
      <c r="DG3320" s="73" t="str">
        <f t="shared" si="1235"/>
        <v/>
      </c>
      <c r="DH3320" s="73" t="str">
        <f t="shared" si="1236"/>
        <v/>
      </c>
      <c r="DI3320" s="73" t="str">
        <f t="shared" si="1237"/>
        <v/>
      </c>
      <c r="DJ3320" s="73" t="str">
        <f t="shared" si="1238"/>
        <v/>
      </c>
      <c r="DK3320" s="73" t="str">
        <f t="shared" si="1239"/>
        <v/>
      </c>
      <c r="DL3320" s="73" t="str">
        <f t="shared" si="1240"/>
        <v/>
      </c>
      <c r="DM3320" s="73" t="str">
        <f t="shared" si="1241"/>
        <v/>
      </c>
      <c r="DN3320" s="73" t="str">
        <f t="shared" si="1249"/>
        <v/>
      </c>
      <c r="DO3320" s="73" t="str">
        <f t="shared" si="1242"/>
        <v/>
      </c>
      <c r="DP3320" s="73" t="str">
        <f t="shared" si="1243"/>
        <v/>
      </c>
      <c r="DQ3320" s="73" t="str">
        <f t="shared" si="1244"/>
        <v/>
      </c>
      <c r="DR3320" s="73" t="str">
        <f t="shared" si="1245"/>
        <v/>
      </c>
      <c r="DS3320" s="73" t="str">
        <f t="shared" si="1246"/>
        <v/>
      </c>
      <c r="DT3320" s="70" t="str">
        <f t="shared" si="1247"/>
        <v/>
      </c>
      <c r="DU3320" s="70" t="str">
        <f t="shared" si="1248"/>
        <v/>
      </c>
      <c r="DW3320" s="55" t="e">
        <f t="shared" si="1250"/>
        <v>#N/A</v>
      </c>
      <c r="DX3320" s="90" t="e">
        <f t="shared" si="1251"/>
        <v>#N/A</v>
      </c>
    </row>
    <row r="3321" spans="2:128">
      <c r="B3321" s="221"/>
      <c r="C3321" s="159"/>
      <c r="DE3321" s="72" t="str">
        <f t="shared" si="1233"/>
        <v/>
      </c>
      <c r="DF3321" s="73" t="str">
        <f t="shared" si="1234"/>
        <v/>
      </c>
      <c r="DG3321" s="73" t="str">
        <f t="shared" si="1235"/>
        <v/>
      </c>
      <c r="DH3321" s="73" t="str">
        <f t="shared" si="1236"/>
        <v/>
      </c>
      <c r="DI3321" s="73" t="str">
        <f t="shared" si="1237"/>
        <v/>
      </c>
      <c r="DJ3321" s="73" t="str">
        <f t="shared" si="1238"/>
        <v/>
      </c>
      <c r="DK3321" s="73" t="str">
        <f t="shared" si="1239"/>
        <v/>
      </c>
      <c r="DL3321" s="73" t="str">
        <f t="shared" si="1240"/>
        <v/>
      </c>
      <c r="DM3321" s="73" t="str">
        <f t="shared" si="1241"/>
        <v/>
      </c>
      <c r="DN3321" s="73" t="str">
        <f t="shared" si="1249"/>
        <v/>
      </c>
      <c r="DO3321" s="73" t="str">
        <f t="shared" si="1242"/>
        <v/>
      </c>
      <c r="DP3321" s="73" t="str">
        <f t="shared" si="1243"/>
        <v/>
      </c>
      <c r="DQ3321" s="73" t="str">
        <f t="shared" si="1244"/>
        <v/>
      </c>
      <c r="DR3321" s="73" t="str">
        <f t="shared" si="1245"/>
        <v/>
      </c>
      <c r="DS3321" s="73" t="str">
        <f t="shared" si="1246"/>
        <v/>
      </c>
      <c r="DT3321" s="70" t="str">
        <f t="shared" si="1247"/>
        <v/>
      </c>
      <c r="DU3321" s="70" t="str">
        <f t="shared" si="1248"/>
        <v/>
      </c>
      <c r="DW3321" s="55" t="e">
        <f t="shared" si="1250"/>
        <v>#N/A</v>
      </c>
      <c r="DX3321" s="90" t="e">
        <f t="shared" si="1251"/>
        <v>#N/A</v>
      </c>
    </row>
    <row r="3322" spans="2:128">
      <c r="B3322" s="221"/>
      <c r="C3322" s="159"/>
      <c r="DE3322" s="72" t="str">
        <f t="shared" si="1233"/>
        <v/>
      </c>
      <c r="DF3322" s="73" t="str">
        <f t="shared" si="1234"/>
        <v/>
      </c>
      <c r="DG3322" s="73" t="str">
        <f t="shared" si="1235"/>
        <v/>
      </c>
      <c r="DH3322" s="73" t="str">
        <f t="shared" si="1236"/>
        <v/>
      </c>
      <c r="DI3322" s="73" t="str">
        <f t="shared" si="1237"/>
        <v/>
      </c>
      <c r="DJ3322" s="73" t="str">
        <f t="shared" si="1238"/>
        <v/>
      </c>
      <c r="DK3322" s="73" t="str">
        <f t="shared" si="1239"/>
        <v/>
      </c>
      <c r="DL3322" s="73" t="str">
        <f t="shared" si="1240"/>
        <v/>
      </c>
      <c r="DM3322" s="73" t="str">
        <f t="shared" si="1241"/>
        <v/>
      </c>
      <c r="DN3322" s="73" t="str">
        <f t="shared" si="1249"/>
        <v/>
      </c>
      <c r="DO3322" s="73" t="str">
        <f t="shared" si="1242"/>
        <v/>
      </c>
      <c r="DP3322" s="73" t="str">
        <f t="shared" si="1243"/>
        <v/>
      </c>
      <c r="DQ3322" s="73" t="str">
        <f t="shared" si="1244"/>
        <v/>
      </c>
      <c r="DR3322" s="73" t="str">
        <f t="shared" si="1245"/>
        <v/>
      </c>
      <c r="DS3322" s="73" t="str">
        <f t="shared" si="1246"/>
        <v/>
      </c>
      <c r="DT3322" s="70" t="str">
        <f t="shared" si="1247"/>
        <v/>
      </c>
      <c r="DU3322" s="70" t="str">
        <f t="shared" si="1248"/>
        <v/>
      </c>
      <c r="DW3322" s="55" t="e">
        <f t="shared" si="1250"/>
        <v>#N/A</v>
      </c>
      <c r="DX3322" s="90" t="e">
        <f t="shared" si="1251"/>
        <v>#N/A</v>
      </c>
    </row>
    <row r="3323" spans="2:128">
      <c r="B3323" s="221"/>
      <c r="C3323" s="159"/>
      <c r="DE3323" s="72" t="str">
        <f t="shared" si="1233"/>
        <v/>
      </c>
      <c r="DF3323" s="73" t="str">
        <f t="shared" si="1234"/>
        <v/>
      </c>
      <c r="DG3323" s="73" t="str">
        <f t="shared" si="1235"/>
        <v/>
      </c>
      <c r="DH3323" s="73" t="str">
        <f t="shared" si="1236"/>
        <v/>
      </c>
      <c r="DI3323" s="73" t="str">
        <f t="shared" si="1237"/>
        <v/>
      </c>
      <c r="DJ3323" s="73" t="str">
        <f t="shared" si="1238"/>
        <v/>
      </c>
      <c r="DK3323" s="73" t="str">
        <f t="shared" si="1239"/>
        <v/>
      </c>
      <c r="DL3323" s="73" t="str">
        <f t="shared" si="1240"/>
        <v/>
      </c>
      <c r="DM3323" s="73" t="str">
        <f t="shared" si="1241"/>
        <v/>
      </c>
      <c r="DN3323" s="73" t="str">
        <f t="shared" si="1249"/>
        <v/>
      </c>
      <c r="DO3323" s="73" t="str">
        <f t="shared" si="1242"/>
        <v/>
      </c>
      <c r="DP3323" s="73" t="str">
        <f t="shared" si="1243"/>
        <v/>
      </c>
      <c r="DQ3323" s="73" t="str">
        <f t="shared" si="1244"/>
        <v/>
      </c>
      <c r="DR3323" s="73" t="str">
        <f t="shared" si="1245"/>
        <v/>
      </c>
      <c r="DS3323" s="73" t="str">
        <f t="shared" si="1246"/>
        <v/>
      </c>
      <c r="DT3323" s="70" t="str">
        <f t="shared" si="1247"/>
        <v/>
      </c>
      <c r="DU3323" s="70" t="str">
        <f t="shared" si="1248"/>
        <v/>
      </c>
      <c r="DW3323" s="55" t="e">
        <f t="shared" si="1250"/>
        <v>#N/A</v>
      </c>
      <c r="DX3323" s="90" t="e">
        <f t="shared" si="1251"/>
        <v>#N/A</v>
      </c>
    </row>
    <row r="3324" spans="2:128">
      <c r="B3324" s="221"/>
      <c r="C3324" s="159"/>
      <c r="DE3324" s="72" t="str">
        <f t="shared" si="1233"/>
        <v/>
      </c>
      <c r="DF3324" s="73" t="str">
        <f t="shared" si="1234"/>
        <v/>
      </c>
      <c r="DG3324" s="73" t="str">
        <f t="shared" si="1235"/>
        <v/>
      </c>
      <c r="DH3324" s="73" t="str">
        <f t="shared" si="1236"/>
        <v/>
      </c>
      <c r="DI3324" s="73" t="str">
        <f t="shared" si="1237"/>
        <v/>
      </c>
      <c r="DJ3324" s="73" t="str">
        <f t="shared" si="1238"/>
        <v/>
      </c>
      <c r="DK3324" s="73" t="str">
        <f t="shared" si="1239"/>
        <v/>
      </c>
      <c r="DL3324" s="73" t="str">
        <f t="shared" si="1240"/>
        <v/>
      </c>
      <c r="DM3324" s="73" t="str">
        <f t="shared" si="1241"/>
        <v/>
      </c>
      <c r="DN3324" s="73" t="str">
        <f t="shared" si="1249"/>
        <v/>
      </c>
      <c r="DO3324" s="73" t="str">
        <f t="shared" si="1242"/>
        <v/>
      </c>
      <c r="DP3324" s="73" t="str">
        <f t="shared" si="1243"/>
        <v/>
      </c>
      <c r="DQ3324" s="73" t="str">
        <f t="shared" si="1244"/>
        <v/>
      </c>
      <c r="DR3324" s="73" t="str">
        <f t="shared" si="1245"/>
        <v/>
      </c>
      <c r="DS3324" s="73" t="str">
        <f t="shared" si="1246"/>
        <v/>
      </c>
      <c r="DT3324" s="70" t="str">
        <f t="shared" si="1247"/>
        <v/>
      </c>
      <c r="DU3324" s="70" t="str">
        <f t="shared" si="1248"/>
        <v/>
      </c>
      <c r="DW3324" s="55" t="e">
        <f t="shared" si="1250"/>
        <v>#N/A</v>
      </c>
      <c r="DX3324" s="90" t="e">
        <f t="shared" si="1251"/>
        <v>#N/A</v>
      </c>
    </row>
    <row r="3325" spans="2:128">
      <c r="B3325" s="221"/>
      <c r="C3325" s="159"/>
      <c r="DE3325" s="72" t="str">
        <f t="shared" si="1233"/>
        <v/>
      </c>
      <c r="DF3325" s="73" t="str">
        <f t="shared" si="1234"/>
        <v/>
      </c>
      <c r="DG3325" s="73" t="str">
        <f t="shared" si="1235"/>
        <v/>
      </c>
      <c r="DH3325" s="73" t="str">
        <f t="shared" si="1236"/>
        <v/>
      </c>
      <c r="DI3325" s="73" t="str">
        <f t="shared" si="1237"/>
        <v/>
      </c>
      <c r="DJ3325" s="73" t="str">
        <f t="shared" si="1238"/>
        <v/>
      </c>
      <c r="DK3325" s="73" t="str">
        <f t="shared" si="1239"/>
        <v/>
      </c>
      <c r="DL3325" s="73" t="str">
        <f t="shared" si="1240"/>
        <v/>
      </c>
      <c r="DM3325" s="73" t="str">
        <f t="shared" si="1241"/>
        <v/>
      </c>
      <c r="DN3325" s="73" t="str">
        <f t="shared" si="1249"/>
        <v/>
      </c>
      <c r="DO3325" s="73" t="str">
        <f t="shared" si="1242"/>
        <v/>
      </c>
      <c r="DP3325" s="73" t="str">
        <f t="shared" si="1243"/>
        <v/>
      </c>
      <c r="DQ3325" s="73" t="str">
        <f t="shared" si="1244"/>
        <v/>
      </c>
      <c r="DR3325" s="73" t="str">
        <f t="shared" si="1245"/>
        <v/>
      </c>
      <c r="DS3325" s="73" t="str">
        <f t="shared" si="1246"/>
        <v/>
      </c>
      <c r="DT3325" s="70" t="str">
        <f t="shared" si="1247"/>
        <v/>
      </c>
      <c r="DU3325" s="70" t="str">
        <f t="shared" si="1248"/>
        <v/>
      </c>
      <c r="DW3325" s="55" t="e">
        <f t="shared" si="1250"/>
        <v>#N/A</v>
      </c>
      <c r="DX3325" s="90" t="e">
        <f t="shared" si="1251"/>
        <v>#N/A</v>
      </c>
    </row>
    <row r="3326" spans="2:128">
      <c r="B3326" s="221"/>
      <c r="C3326" s="159"/>
      <c r="DE3326" s="72" t="str">
        <f t="shared" si="1233"/>
        <v/>
      </c>
      <c r="DF3326" s="73" t="str">
        <f t="shared" si="1234"/>
        <v/>
      </c>
      <c r="DG3326" s="73" t="str">
        <f t="shared" si="1235"/>
        <v/>
      </c>
      <c r="DH3326" s="73" t="str">
        <f t="shared" si="1236"/>
        <v/>
      </c>
      <c r="DI3326" s="73" t="str">
        <f t="shared" si="1237"/>
        <v/>
      </c>
      <c r="DJ3326" s="73" t="str">
        <f t="shared" si="1238"/>
        <v/>
      </c>
      <c r="DK3326" s="73" t="str">
        <f t="shared" si="1239"/>
        <v/>
      </c>
      <c r="DL3326" s="73" t="str">
        <f t="shared" si="1240"/>
        <v/>
      </c>
      <c r="DM3326" s="73" t="str">
        <f t="shared" si="1241"/>
        <v/>
      </c>
      <c r="DN3326" s="73" t="str">
        <f t="shared" si="1249"/>
        <v/>
      </c>
      <c r="DO3326" s="73" t="str">
        <f t="shared" si="1242"/>
        <v/>
      </c>
      <c r="DP3326" s="73" t="str">
        <f t="shared" si="1243"/>
        <v/>
      </c>
      <c r="DQ3326" s="73" t="str">
        <f t="shared" si="1244"/>
        <v/>
      </c>
      <c r="DR3326" s="73" t="str">
        <f t="shared" si="1245"/>
        <v/>
      </c>
      <c r="DS3326" s="73" t="str">
        <f t="shared" si="1246"/>
        <v/>
      </c>
      <c r="DT3326" s="70" t="str">
        <f t="shared" si="1247"/>
        <v/>
      </c>
      <c r="DU3326" s="70" t="str">
        <f t="shared" si="1248"/>
        <v/>
      </c>
      <c r="DW3326" s="55" t="e">
        <f t="shared" si="1250"/>
        <v>#N/A</v>
      </c>
      <c r="DX3326" s="90" t="e">
        <f t="shared" si="1251"/>
        <v>#N/A</v>
      </c>
    </row>
    <row r="3327" spans="2:128">
      <c r="B3327" s="221"/>
      <c r="C3327" s="159"/>
      <c r="DE3327" s="72" t="str">
        <f t="shared" si="1233"/>
        <v/>
      </c>
      <c r="DF3327" s="73" t="str">
        <f t="shared" si="1234"/>
        <v/>
      </c>
      <c r="DG3327" s="73" t="str">
        <f t="shared" si="1235"/>
        <v/>
      </c>
      <c r="DH3327" s="73" t="str">
        <f t="shared" si="1236"/>
        <v/>
      </c>
      <c r="DI3327" s="73" t="str">
        <f t="shared" si="1237"/>
        <v/>
      </c>
      <c r="DJ3327" s="73" t="str">
        <f t="shared" si="1238"/>
        <v/>
      </c>
      <c r="DK3327" s="73" t="str">
        <f t="shared" si="1239"/>
        <v/>
      </c>
      <c r="DL3327" s="73" t="str">
        <f t="shared" si="1240"/>
        <v/>
      </c>
      <c r="DM3327" s="73" t="str">
        <f t="shared" si="1241"/>
        <v/>
      </c>
      <c r="DN3327" s="73" t="str">
        <f t="shared" si="1249"/>
        <v/>
      </c>
      <c r="DO3327" s="73" t="str">
        <f t="shared" si="1242"/>
        <v/>
      </c>
      <c r="DP3327" s="73" t="str">
        <f t="shared" si="1243"/>
        <v/>
      </c>
      <c r="DQ3327" s="73" t="str">
        <f t="shared" si="1244"/>
        <v/>
      </c>
      <c r="DR3327" s="73" t="str">
        <f t="shared" si="1245"/>
        <v/>
      </c>
      <c r="DS3327" s="73" t="str">
        <f t="shared" si="1246"/>
        <v/>
      </c>
      <c r="DT3327" s="70" t="str">
        <f t="shared" si="1247"/>
        <v/>
      </c>
      <c r="DU3327" s="70" t="str">
        <f t="shared" si="1248"/>
        <v/>
      </c>
      <c r="DW3327" s="55" t="e">
        <f t="shared" si="1250"/>
        <v>#N/A</v>
      </c>
      <c r="DX3327" s="90" t="e">
        <f t="shared" si="1251"/>
        <v>#N/A</v>
      </c>
    </row>
    <row r="3328" spans="2:128">
      <c r="B3328" s="221"/>
      <c r="C3328" s="159"/>
      <c r="DE3328" s="72" t="str">
        <f t="shared" si="1233"/>
        <v/>
      </c>
      <c r="DF3328" s="73" t="str">
        <f t="shared" si="1234"/>
        <v/>
      </c>
      <c r="DG3328" s="73" t="str">
        <f t="shared" si="1235"/>
        <v/>
      </c>
      <c r="DH3328" s="73" t="str">
        <f t="shared" si="1236"/>
        <v/>
      </c>
      <c r="DI3328" s="73" t="str">
        <f t="shared" si="1237"/>
        <v/>
      </c>
      <c r="DJ3328" s="73" t="str">
        <f t="shared" si="1238"/>
        <v/>
      </c>
      <c r="DK3328" s="73" t="str">
        <f t="shared" si="1239"/>
        <v/>
      </c>
      <c r="DL3328" s="73" t="str">
        <f t="shared" si="1240"/>
        <v/>
      </c>
      <c r="DM3328" s="73" t="str">
        <f t="shared" si="1241"/>
        <v/>
      </c>
      <c r="DN3328" s="73" t="str">
        <f t="shared" si="1249"/>
        <v/>
      </c>
      <c r="DO3328" s="73" t="str">
        <f t="shared" si="1242"/>
        <v/>
      </c>
      <c r="DP3328" s="73" t="str">
        <f t="shared" si="1243"/>
        <v/>
      </c>
      <c r="DQ3328" s="73" t="str">
        <f t="shared" si="1244"/>
        <v/>
      </c>
      <c r="DR3328" s="73" t="str">
        <f t="shared" si="1245"/>
        <v/>
      </c>
      <c r="DS3328" s="73" t="str">
        <f t="shared" si="1246"/>
        <v/>
      </c>
      <c r="DT3328" s="70" t="str">
        <f t="shared" si="1247"/>
        <v/>
      </c>
      <c r="DU3328" s="70" t="str">
        <f t="shared" si="1248"/>
        <v/>
      </c>
      <c r="DW3328" s="55" t="e">
        <f t="shared" si="1250"/>
        <v>#N/A</v>
      </c>
      <c r="DX3328" s="90" t="e">
        <f t="shared" si="1251"/>
        <v>#N/A</v>
      </c>
    </row>
    <row r="3329" spans="2:128">
      <c r="B3329" s="221"/>
      <c r="C3329" s="159"/>
      <c r="DE3329" s="72" t="str">
        <f t="shared" si="1233"/>
        <v/>
      </c>
      <c r="DF3329" s="73" t="str">
        <f t="shared" si="1234"/>
        <v/>
      </c>
      <c r="DG3329" s="73" t="str">
        <f t="shared" si="1235"/>
        <v/>
      </c>
      <c r="DH3329" s="73" t="str">
        <f t="shared" si="1236"/>
        <v/>
      </c>
      <c r="DI3329" s="73" t="str">
        <f t="shared" si="1237"/>
        <v/>
      </c>
      <c r="DJ3329" s="73" t="str">
        <f t="shared" si="1238"/>
        <v/>
      </c>
      <c r="DK3329" s="73" t="str">
        <f t="shared" si="1239"/>
        <v/>
      </c>
      <c r="DL3329" s="73" t="str">
        <f t="shared" si="1240"/>
        <v/>
      </c>
      <c r="DM3329" s="73" t="str">
        <f t="shared" si="1241"/>
        <v/>
      </c>
      <c r="DN3329" s="73" t="str">
        <f t="shared" si="1249"/>
        <v/>
      </c>
      <c r="DO3329" s="73" t="str">
        <f t="shared" si="1242"/>
        <v/>
      </c>
      <c r="DP3329" s="73" t="str">
        <f t="shared" si="1243"/>
        <v/>
      </c>
      <c r="DQ3329" s="73" t="str">
        <f t="shared" si="1244"/>
        <v/>
      </c>
      <c r="DR3329" s="73" t="str">
        <f t="shared" si="1245"/>
        <v/>
      </c>
      <c r="DS3329" s="73" t="str">
        <f t="shared" si="1246"/>
        <v/>
      </c>
      <c r="DT3329" s="70" t="str">
        <f t="shared" si="1247"/>
        <v/>
      </c>
      <c r="DU3329" s="70" t="str">
        <f t="shared" si="1248"/>
        <v/>
      </c>
      <c r="DW3329" s="55" t="e">
        <f t="shared" si="1250"/>
        <v>#N/A</v>
      </c>
      <c r="DX3329" s="90" t="e">
        <f t="shared" si="1251"/>
        <v>#N/A</v>
      </c>
    </row>
    <row r="3330" spans="2:128">
      <c r="B3330" s="221"/>
      <c r="C3330" s="159"/>
      <c r="DE3330" s="72" t="str">
        <f t="shared" si="1233"/>
        <v/>
      </c>
      <c r="DF3330" s="73" t="str">
        <f t="shared" si="1234"/>
        <v/>
      </c>
      <c r="DG3330" s="73" t="str">
        <f t="shared" si="1235"/>
        <v/>
      </c>
      <c r="DH3330" s="73" t="str">
        <f t="shared" si="1236"/>
        <v/>
      </c>
      <c r="DI3330" s="73" t="str">
        <f t="shared" si="1237"/>
        <v/>
      </c>
      <c r="DJ3330" s="73" t="str">
        <f t="shared" si="1238"/>
        <v/>
      </c>
      <c r="DK3330" s="73" t="str">
        <f t="shared" si="1239"/>
        <v/>
      </c>
      <c r="DL3330" s="73" t="str">
        <f t="shared" si="1240"/>
        <v/>
      </c>
      <c r="DM3330" s="73" t="str">
        <f t="shared" si="1241"/>
        <v/>
      </c>
      <c r="DN3330" s="73" t="str">
        <f t="shared" si="1249"/>
        <v/>
      </c>
      <c r="DO3330" s="73" t="str">
        <f t="shared" si="1242"/>
        <v/>
      </c>
      <c r="DP3330" s="73" t="str">
        <f t="shared" si="1243"/>
        <v/>
      </c>
      <c r="DQ3330" s="73" t="str">
        <f t="shared" si="1244"/>
        <v/>
      </c>
      <c r="DR3330" s="73" t="str">
        <f t="shared" si="1245"/>
        <v/>
      </c>
      <c r="DS3330" s="73" t="str">
        <f t="shared" si="1246"/>
        <v/>
      </c>
      <c r="DT3330" s="70" t="str">
        <f t="shared" si="1247"/>
        <v/>
      </c>
      <c r="DU3330" s="70" t="str">
        <f t="shared" si="1248"/>
        <v/>
      </c>
      <c r="DW3330" s="55" t="e">
        <f t="shared" si="1250"/>
        <v>#N/A</v>
      </c>
      <c r="DX3330" s="90" t="e">
        <f t="shared" si="1251"/>
        <v>#N/A</v>
      </c>
    </row>
    <row r="3331" spans="2:128">
      <c r="B3331" s="221"/>
      <c r="C3331" s="159"/>
      <c r="DE3331" s="72" t="str">
        <f t="shared" si="1233"/>
        <v/>
      </c>
      <c r="DF3331" s="73" t="str">
        <f t="shared" si="1234"/>
        <v/>
      </c>
      <c r="DG3331" s="73" t="str">
        <f t="shared" si="1235"/>
        <v/>
      </c>
      <c r="DH3331" s="73" t="str">
        <f t="shared" si="1236"/>
        <v/>
      </c>
      <c r="DI3331" s="73" t="str">
        <f t="shared" si="1237"/>
        <v/>
      </c>
      <c r="DJ3331" s="73" t="str">
        <f t="shared" si="1238"/>
        <v/>
      </c>
      <c r="DK3331" s="73" t="str">
        <f t="shared" si="1239"/>
        <v/>
      </c>
      <c r="DL3331" s="73" t="str">
        <f t="shared" si="1240"/>
        <v/>
      </c>
      <c r="DM3331" s="73" t="str">
        <f t="shared" si="1241"/>
        <v/>
      </c>
      <c r="DN3331" s="73" t="str">
        <f t="shared" si="1249"/>
        <v/>
      </c>
      <c r="DO3331" s="73" t="str">
        <f t="shared" si="1242"/>
        <v/>
      </c>
      <c r="DP3331" s="73" t="str">
        <f t="shared" si="1243"/>
        <v/>
      </c>
      <c r="DQ3331" s="73" t="str">
        <f t="shared" si="1244"/>
        <v/>
      </c>
      <c r="DR3331" s="73" t="str">
        <f t="shared" si="1245"/>
        <v/>
      </c>
      <c r="DS3331" s="73" t="str">
        <f t="shared" si="1246"/>
        <v/>
      </c>
      <c r="DT3331" s="70" t="str">
        <f t="shared" si="1247"/>
        <v/>
      </c>
      <c r="DU3331" s="70" t="str">
        <f t="shared" si="1248"/>
        <v/>
      </c>
      <c r="DW3331" s="55" t="e">
        <f t="shared" si="1250"/>
        <v>#N/A</v>
      </c>
      <c r="DX3331" s="90" t="e">
        <f t="shared" si="1251"/>
        <v>#N/A</v>
      </c>
    </row>
    <row r="3332" spans="2:128">
      <c r="B3332" s="221"/>
      <c r="C3332" s="159"/>
      <c r="DE3332" s="72" t="str">
        <f t="shared" si="1233"/>
        <v/>
      </c>
      <c r="DF3332" s="73" t="str">
        <f t="shared" si="1234"/>
        <v/>
      </c>
      <c r="DG3332" s="73" t="str">
        <f t="shared" si="1235"/>
        <v/>
      </c>
      <c r="DH3332" s="73" t="str">
        <f t="shared" si="1236"/>
        <v/>
      </c>
      <c r="DI3332" s="73" t="str">
        <f t="shared" si="1237"/>
        <v/>
      </c>
      <c r="DJ3332" s="73" t="str">
        <f t="shared" si="1238"/>
        <v/>
      </c>
      <c r="DK3332" s="73" t="str">
        <f t="shared" si="1239"/>
        <v/>
      </c>
      <c r="DL3332" s="73" t="str">
        <f t="shared" si="1240"/>
        <v/>
      </c>
      <c r="DM3332" s="73" t="str">
        <f t="shared" si="1241"/>
        <v/>
      </c>
      <c r="DN3332" s="73" t="str">
        <f t="shared" si="1249"/>
        <v/>
      </c>
      <c r="DO3332" s="73" t="str">
        <f t="shared" si="1242"/>
        <v/>
      </c>
      <c r="DP3332" s="73" t="str">
        <f t="shared" si="1243"/>
        <v/>
      </c>
      <c r="DQ3332" s="73" t="str">
        <f t="shared" si="1244"/>
        <v/>
      </c>
      <c r="DR3332" s="73" t="str">
        <f t="shared" si="1245"/>
        <v/>
      </c>
      <c r="DS3332" s="73" t="str">
        <f t="shared" si="1246"/>
        <v/>
      </c>
      <c r="DT3332" s="70" t="str">
        <f t="shared" si="1247"/>
        <v/>
      </c>
      <c r="DU3332" s="70" t="str">
        <f t="shared" si="1248"/>
        <v/>
      </c>
      <c r="DW3332" s="55" t="e">
        <f t="shared" si="1250"/>
        <v>#N/A</v>
      </c>
      <c r="DX3332" s="90" t="e">
        <f t="shared" si="1251"/>
        <v>#N/A</v>
      </c>
    </row>
    <row r="3333" spans="2:128">
      <c r="B3333" s="221"/>
      <c r="C3333" s="159"/>
      <c r="DE3333" s="72" t="str">
        <f t="shared" si="1233"/>
        <v/>
      </c>
      <c r="DF3333" s="73" t="str">
        <f t="shared" si="1234"/>
        <v/>
      </c>
      <c r="DG3333" s="73" t="str">
        <f t="shared" si="1235"/>
        <v/>
      </c>
      <c r="DH3333" s="73" t="str">
        <f t="shared" si="1236"/>
        <v/>
      </c>
      <c r="DI3333" s="73" t="str">
        <f t="shared" si="1237"/>
        <v/>
      </c>
      <c r="DJ3333" s="73" t="str">
        <f t="shared" si="1238"/>
        <v/>
      </c>
      <c r="DK3333" s="73" t="str">
        <f t="shared" si="1239"/>
        <v/>
      </c>
      <c r="DL3333" s="73" t="str">
        <f t="shared" si="1240"/>
        <v/>
      </c>
      <c r="DM3333" s="73" t="str">
        <f t="shared" si="1241"/>
        <v/>
      </c>
      <c r="DN3333" s="73" t="str">
        <f t="shared" si="1249"/>
        <v/>
      </c>
      <c r="DO3333" s="73" t="str">
        <f t="shared" si="1242"/>
        <v/>
      </c>
      <c r="DP3333" s="73" t="str">
        <f t="shared" si="1243"/>
        <v/>
      </c>
      <c r="DQ3333" s="73" t="str">
        <f t="shared" si="1244"/>
        <v/>
      </c>
      <c r="DR3333" s="73" t="str">
        <f t="shared" si="1245"/>
        <v/>
      </c>
      <c r="DS3333" s="73" t="str">
        <f t="shared" si="1246"/>
        <v/>
      </c>
      <c r="DT3333" s="70" t="str">
        <f t="shared" si="1247"/>
        <v/>
      </c>
      <c r="DU3333" s="70" t="str">
        <f t="shared" si="1248"/>
        <v/>
      </c>
      <c r="DW3333" s="55" t="e">
        <f t="shared" si="1250"/>
        <v>#N/A</v>
      </c>
      <c r="DX3333" s="90" t="e">
        <f t="shared" si="1251"/>
        <v>#N/A</v>
      </c>
    </row>
    <row r="3334" spans="2:128">
      <c r="B3334" s="221"/>
      <c r="C3334" s="159"/>
      <c r="DE3334" s="72" t="str">
        <f t="shared" si="1233"/>
        <v/>
      </c>
      <c r="DF3334" s="73" t="str">
        <f t="shared" si="1234"/>
        <v/>
      </c>
      <c r="DG3334" s="73" t="str">
        <f t="shared" si="1235"/>
        <v/>
      </c>
      <c r="DH3334" s="73" t="str">
        <f t="shared" si="1236"/>
        <v/>
      </c>
      <c r="DI3334" s="73" t="str">
        <f t="shared" si="1237"/>
        <v/>
      </c>
      <c r="DJ3334" s="73" t="str">
        <f t="shared" si="1238"/>
        <v/>
      </c>
      <c r="DK3334" s="73" t="str">
        <f t="shared" si="1239"/>
        <v/>
      </c>
      <c r="DL3334" s="73" t="str">
        <f t="shared" si="1240"/>
        <v/>
      </c>
      <c r="DM3334" s="73" t="str">
        <f t="shared" si="1241"/>
        <v/>
      </c>
      <c r="DN3334" s="73" t="str">
        <f t="shared" si="1249"/>
        <v/>
      </c>
      <c r="DO3334" s="73" t="str">
        <f t="shared" si="1242"/>
        <v/>
      </c>
      <c r="DP3334" s="73" t="str">
        <f t="shared" si="1243"/>
        <v/>
      </c>
      <c r="DQ3334" s="73" t="str">
        <f t="shared" si="1244"/>
        <v/>
      </c>
      <c r="DR3334" s="73" t="str">
        <f t="shared" si="1245"/>
        <v/>
      </c>
      <c r="DS3334" s="73" t="str">
        <f t="shared" si="1246"/>
        <v/>
      </c>
      <c r="DT3334" s="70" t="str">
        <f t="shared" si="1247"/>
        <v/>
      </c>
      <c r="DU3334" s="70" t="str">
        <f t="shared" si="1248"/>
        <v/>
      </c>
      <c r="DW3334" s="55" t="e">
        <f t="shared" si="1250"/>
        <v>#N/A</v>
      </c>
      <c r="DX3334" s="90" t="e">
        <f t="shared" si="1251"/>
        <v>#N/A</v>
      </c>
    </row>
    <row r="3335" spans="2:128">
      <c r="B3335" s="221"/>
      <c r="C3335" s="159"/>
      <c r="DE3335" s="72" t="str">
        <f t="shared" si="1233"/>
        <v/>
      </c>
      <c r="DF3335" s="73" t="str">
        <f t="shared" si="1234"/>
        <v/>
      </c>
      <c r="DG3335" s="73" t="str">
        <f t="shared" si="1235"/>
        <v/>
      </c>
      <c r="DH3335" s="73" t="str">
        <f t="shared" si="1236"/>
        <v/>
      </c>
      <c r="DI3335" s="73" t="str">
        <f t="shared" si="1237"/>
        <v/>
      </c>
      <c r="DJ3335" s="73" t="str">
        <f t="shared" si="1238"/>
        <v/>
      </c>
      <c r="DK3335" s="73" t="str">
        <f t="shared" si="1239"/>
        <v/>
      </c>
      <c r="DL3335" s="73" t="str">
        <f t="shared" si="1240"/>
        <v/>
      </c>
      <c r="DM3335" s="73" t="str">
        <f t="shared" si="1241"/>
        <v/>
      </c>
      <c r="DN3335" s="73" t="str">
        <f t="shared" si="1249"/>
        <v/>
      </c>
      <c r="DO3335" s="73" t="str">
        <f t="shared" si="1242"/>
        <v/>
      </c>
      <c r="DP3335" s="73" t="str">
        <f t="shared" si="1243"/>
        <v/>
      </c>
      <c r="DQ3335" s="73" t="str">
        <f t="shared" si="1244"/>
        <v/>
      </c>
      <c r="DR3335" s="73" t="str">
        <f t="shared" si="1245"/>
        <v/>
      </c>
      <c r="DS3335" s="73" t="str">
        <f t="shared" si="1246"/>
        <v/>
      </c>
      <c r="DT3335" s="70" t="str">
        <f t="shared" si="1247"/>
        <v/>
      </c>
      <c r="DU3335" s="70" t="str">
        <f t="shared" si="1248"/>
        <v/>
      </c>
      <c r="DW3335" s="55" t="e">
        <f t="shared" si="1250"/>
        <v>#N/A</v>
      </c>
      <c r="DX3335" s="90" t="e">
        <f t="shared" si="1251"/>
        <v>#N/A</v>
      </c>
    </row>
    <row r="3336" spans="2:128">
      <c r="B3336" s="221"/>
      <c r="C3336" s="159"/>
      <c r="DE3336" s="72" t="str">
        <f t="shared" si="1233"/>
        <v/>
      </c>
      <c r="DF3336" s="73" t="str">
        <f t="shared" si="1234"/>
        <v/>
      </c>
      <c r="DG3336" s="73" t="str">
        <f t="shared" si="1235"/>
        <v/>
      </c>
      <c r="DH3336" s="73" t="str">
        <f t="shared" si="1236"/>
        <v/>
      </c>
      <c r="DI3336" s="73" t="str">
        <f t="shared" si="1237"/>
        <v/>
      </c>
      <c r="DJ3336" s="73" t="str">
        <f t="shared" si="1238"/>
        <v/>
      </c>
      <c r="DK3336" s="73" t="str">
        <f t="shared" si="1239"/>
        <v/>
      </c>
      <c r="DL3336" s="73" t="str">
        <f t="shared" si="1240"/>
        <v/>
      </c>
      <c r="DM3336" s="73" t="str">
        <f t="shared" si="1241"/>
        <v/>
      </c>
      <c r="DN3336" s="73" t="str">
        <f t="shared" si="1249"/>
        <v/>
      </c>
      <c r="DO3336" s="73" t="str">
        <f t="shared" si="1242"/>
        <v/>
      </c>
      <c r="DP3336" s="73" t="str">
        <f t="shared" si="1243"/>
        <v/>
      </c>
      <c r="DQ3336" s="73" t="str">
        <f t="shared" si="1244"/>
        <v/>
      </c>
      <c r="DR3336" s="73" t="str">
        <f t="shared" si="1245"/>
        <v/>
      </c>
      <c r="DS3336" s="73" t="str">
        <f t="shared" si="1246"/>
        <v/>
      </c>
      <c r="DT3336" s="70" t="str">
        <f t="shared" si="1247"/>
        <v/>
      </c>
      <c r="DU3336" s="70" t="str">
        <f t="shared" si="1248"/>
        <v/>
      </c>
      <c r="DW3336" s="55" t="e">
        <f t="shared" si="1250"/>
        <v>#N/A</v>
      </c>
      <c r="DX3336" s="90" t="e">
        <f t="shared" si="1251"/>
        <v>#N/A</v>
      </c>
    </row>
    <row r="3337" spans="2:128">
      <c r="B3337" s="221"/>
      <c r="C3337" s="159"/>
      <c r="DE3337" s="72" t="str">
        <f t="shared" si="1233"/>
        <v/>
      </c>
      <c r="DF3337" s="73" t="str">
        <f t="shared" si="1234"/>
        <v/>
      </c>
      <c r="DG3337" s="73" t="str">
        <f t="shared" si="1235"/>
        <v/>
      </c>
      <c r="DH3337" s="73" t="str">
        <f t="shared" si="1236"/>
        <v/>
      </c>
      <c r="DI3337" s="73" t="str">
        <f t="shared" si="1237"/>
        <v/>
      </c>
      <c r="DJ3337" s="73" t="str">
        <f t="shared" si="1238"/>
        <v/>
      </c>
      <c r="DK3337" s="73" t="str">
        <f t="shared" si="1239"/>
        <v/>
      </c>
      <c r="DL3337" s="73" t="str">
        <f t="shared" si="1240"/>
        <v/>
      </c>
      <c r="DM3337" s="73" t="str">
        <f t="shared" si="1241"/>
        <v/>
      </c>
      <c r="DN3337" s="73" t="str">
        <f t="shared" si="1249"/>
        <v/>
      </c>
      <c r="DO3337" s="73" t="str">
        <f t="shared" si="1242"/>
        <v/>
      </c>
      <c r="DP3337" s="73" t="str">
        <f t="shared" si="1243"/>
        <v/>
      </c>
      <c r="DQ3337" s="73" t="str">
        <f t="shared" si="1244"/>
        <v/>
      </c>
      <c r="DR3337" s="73" t="str">
        <f t="shared" si="1245"/>
        <v/>
      </c>
      <c r="DS3337" s="73" t="str">
        <f t="shared" si="1246"/>
        <v/>
      </c>
      <c r="DT3337" s="70" t="str">
        <f t="shared" si="1247"/>
        <v/>
      </c>
      <c r="DU3337" s="70" t="str">
        <f t="shared" si="1248"/>
        <v/>
      </c>
      <c r="DW3337" s="55" t="e">
        <f t="shared" si="1250"/>
        <v>#N/A</v>
      </c>
      <c r="DX3337" s="90" t="e">
        <f t="shared" si="1251"/>
        <v>#N/A</v>
      </c>
    </row>
    <row r="3338" spans="2:128">
      <c r="B3338" s="221"/>
      <c r="C3338" s="159"/>
      <c r="DE3338" s="72" t="str">
        <f t="shared" si="1233"/>
        <v/>
      </c>
      <c r="DF3338" s="73" t="str">
        <f t="shared" si="1234"/>
        <v/>
      </c>
      <c r="DG3338" s="73" t="str">
        <f t="shared" si="1235"/>
        <v/>
      </c>
      <c r="DH3338" s="73" t="str">
        <f t="shared" si="1236"/>
        <v/>
      </c>
      <c r="DI3338" s="73" t="str">
        <f t="shared" si="1237"/>
        <v/>
      </c>
      <c r="DJ3338" s="73" t="str">
        <f t="shared" si="1238"/>
        <v/>
      </c>
      <c r="DK3338" s="73" t="str">
        <f t="shared" si="1239"/>
        <v/>
      </c>
      <c r="DL3338" s="73" t="str">
        <f t="shared" si="1240"/>
        <v/>
      </c>
      <c r="DM3338" s="73" t="str">
        <f t="shared" si="1241"/>
        <v/>
      </c>
      <c r="DN3338" s="73" t="str">
        <f t="shared" si="1249"/>
        <v/>
      </c>
      <c r="DO3338" s="73" t="str">
        <f t="shared" si="1242"/>
        <v/>
      </c>
      <c r="DP3338" s="73" t="str">
        <f t="shared" si="1243"/>
        <v/>
      </c>
      <c r="DQ3338" s="73" t="str">
        <f t="shared" si="1244"/>
        <v/>
      </c>
      <c r="DR3338" s="73" t="str">
        <f t="shared" si="1245"/>
        <v/>
      </c>
      <c r="DS3338" s="73" t="str">
        <f t="shared" si="1246"/>
        <v/>
      </c>
      <c r="DT3338" s="70" t="str">
        <f t="shared" si="1247"/>
        <v/>
      </c>
      <c r="DU3338" s="70" t="str">
        <f t="shared" si="1248"/>
        <v/>
      </c>
      <c r="DW3338" s="55" t="e">
        <f t="shared" si="1250"/>
        <v>#N/A</v>
      </c>
      <c r="DX3338" s="90" t="e">
        <f t="shared" si="1251"/>
        <v>#N/A</v>
      </c>
    </row>
    <row r="3339" spans="2:128">
      <c r="B3339" s="221"/>
      <c r="C3339" s="159"/>
      <c r="DE3339" s="72" t="str">
        <f t="shared" si="1233"/>
        <v/>
      </c>
      <c r="DF3339" s="73" t="str">
        <f t="shared" si="1234"/>
        <v/>
      </c>
      <c r="DG3339" s="73" t="str">
        <f t="shared" si="1235"/>
        <v/>
      </c>
      <c r="DH3339" s="73" t="str">
        <f t="shared" si="1236"/>
        <v/>
      </c>
      <c r="DI3339" s="73" t="str">
        <f t="shared" si="1237"/>
        <v/>
      </c>
      <c r="DJ3339" s="73" t="str">
        <f t="shared" si="1238"/>
        <v/>
      </c>
      <c r="DK3339" s="73" t="str">
        <f t="shared" si="1239"/>
        <v/>
      </c>
      <c r="DL3339" s="73" t="str">
        <f t="shared" si="1240"/>
        <v/>
      </c>
      <c r="DM3339" s="73" t="str">
        <f t="shared" si="1241"/>
        <v/>
      </c>
      <c r="DN3339" s="73" t="str">
        <f t="shared" si="1249"/>
        <v/>
      </c>
      <c r="DO3339" s="73" t="str">
        <f t="shared" si="1242"/>
        <v/>
      </c>
      <c r="DP3339" s="73" t="str">
        <f t="shared" si="1243"/>
        <v/>
      </c>
      <c r="DQ3339" s="73" t="str">
        <f t="shared" si="1244"/>
        <v/>
      </c>
      <c r="DR3339" s="73" t="str">
        <f t="shared" si="1245"/>
        <v/>
      </c>
      <c r="DS3339" s="73" t="str">
        <f t="shared" si="1246"/>
        <v/>
      </c>
      <c r="DT3339" s="70" t="str">
        <f t="shared" si="1247"/>
        <v/>
      </c>
      <c r="DU3339" s="70" t="str">
        <f t="shared" si="1248"/>
        <v/>
      </c>
      <c r="DW3339" s="55" t="e">
        <f t="shared" si="1250"/>
        <v>#N/A</v>
      </c>
      <c r="DX3339" s="90" t="e">
        <f t="shared" si="1251"/>
        <v>#N/A</v>
      </c>
    </row>
    <row r="3340" spans="2:128">
      <c r="B3340" s="221"/>
      <c r="C3340" s="159"/>
      <c r="DE3340" s="72" t="str">
        <f t="shared" si="1233"/>
        <v/>
      </c>
      <c r="DF3340" s="73" t="str">
        <f t="shared" si="1234"/>
        <v/>
      </c>
      <c r="DG3340" s="73" t="str">
        <f t="shared" si="1235"/>
        <v/>
      </c>
      <c r="DH3340" s="73" t="str">
        <f t="shared" si="1236"/>
        <v/>
      </c>
      <c r="DI3340" s="73" t="str">
        <f t="shared" si="1237"/>
        <v/>
      </c>
      <c r="DJ3340" s="73" t="str">
        <f t="shared" si="1238"/>
        <v/>
      </c>
      <c r="DK3340" s="73" t="str">
        <f t="shared" si="1239"/>
        <v/>
      </c>
      <c r="DL3340" s="73" t="str">
        <f t="shared" si="1240"/>
        <v/>
      </c>
      <c r="DM3340" s="73" t="str">
        <f t="shared" si="1241"/>
        <v/>
      </c>
      <c r="DN3340" s="73" t="str">
        <f t="shared" si="1249"/>
        <v/>
      </c>
      <c r="DO3340" s="73" t="str">
        <f t="shared" si="1242"/>
        <v/>
      </c>
      <c r="DP3340" s="73" t="str">
        <f t="shared" si="1243"/>
        <v/>
      </c>
      <c r="DQ3340" s="73" t="str">
        <f t="shared" si="1244"/>
        <v/>
      </c>
      <c r="DR3340" s="73" t="str">
        <f t="shared" si="1245"/>
        <v/>
      </c>
      <c r="DS3340" s="73" t="str">
        <f t="shared" si="1246"/>
        <v/>
      </c>
      <c r="DT3340" s="70" t="str">
        <f t="shared" si="1247"/>
        <v/>
      </c>
      <c r="DU3340" s="70" t="str">
        <f t="shared" si="1248"/>
        <v/>
      </c>
      <c r="DW3340" s="55" t="e">
        <f t="shared" si="1250"/>
        <v>#N/A</v>
      </c>
      <c r="DX3340" s="90" t="e">
        <f t="shared" si="1251"/>
        <v>#N/A</v>
      </c>
    </row>
    <row r="3341" spans="2:128">
      <c r="B3341" s="221"/>
      <c r="C3341" s="159"/>
      <c r="DE3341" s="72" t="str">
        <f t="shared" si="1233"/>
        <v/>
      </c>
      <c r="DF3341" s="73" t="str">
        <f t="shared" si="1234"/>
        <v/>
      </c>
      <c r="DG3341" s="73" t="str">
        <f t="shared" si="1235"/>
        <v/>
      </c>
      <c r="DH3341" s="73" t="str">
        <f t="shared" si="1236"/>
        <v/>
      </c>
      <c r="DI3341" s="73" t="str">
        <f t="shared" si="1237"/>
        <v/>
      </c>
      <c r="DJ3341" s="73" t="str">
        <f t="shared" si="1238"/>
        <v/>
      </c>
      <c r="DK3341" s="73" t="str">
        <f t="shared" si="1239"/>
        <v/>
      </c>
      <c r="DL3341" s="73" t="str">
        <f t="shared" si="1240"/>
        <v/>
      </c>
      <c r="DM3341" s="73" t="str">
        <f t="shared" si="1241"/>
        <v/>
      </c>
      <c r="DN3341" s="73" t="str">
        <f t="shared" si="1249"/>
        <v/>
      </c>
      <c r="DO3341" s="73" t="str">
        <f t="shared" si="1242"/>
        <v/>
      </c>
      <c r="DP3341" s="73" t="str">
        <f t="shared" si="1243"/>
        <v/>
      </c>
      <c r="DQ3341" s="73" t="str">
        <f t="shared" si="1244"/>
        <v/>
      </c>
      <c r="DR3341" s="73" t="str">
        <f t="shared" si="1245"/>
        <v/>
      </c>
      <c r="DS3341" s="73" t="str">
        <f t="shared" si="1246"/>
        <v/>
      </c>
      <c r="DT3341" s="70" t="str">
        <f t="shared" si="1247"/>
        <v/>
      </c>
      <c r="DU3341" s="70" t="str">
        <f t="shared" si="1248"/>
        <v/>
      </c>
      <c r="DW3341" s="55" t="e">
        <f t="shared" si="1250"/>
        <v>#N/A</v>
      </c>
      <c r="DX3341" s="90" t="e">
        <f t="shared" si="1251"/>
        <v>#N/A</v>
      </c>
    </row>
    <row r="3342" spans="2:128">
      <c r="B3342" s="221"/>
      <c r="C3342" s="159"/>
      <c r="DE3342" s="72" t="str">
        <f t="shared" si="1233"/>
        <v/>
      </c>
      <c r="DF3342" s="73" t="str">
        <f t="shared" si="1234"/>
        <v/>
      </c>
      <c r="DG3342" s="73" t="str">
        <f t="shared" si="1235"/>
        <v/>
      </c>
      <c r="DH3342" s="73" t="str">
        <f t="shared" si="1236"/>
        <v/>
      </c>
      <c r="DI3342" s="73" t="str">
        <f t="shared" si="1237"/>
        <v/>
      </c>
      <c r="DJ3342" s="73" t="str">
        <f t="shared" si="1238"/>
        <v/>
      </c>
      <c r="DK3342" s="73" t="str">
        <f t="shared" si="1239"/>
        <v/>
      </c>
      <c r="DL3342" s="73" t="str">
        <f t="shared" si="1240"/>
        <v/>
      </c>
      <c r="DM3342" s="73" t="str">
        <f t="shared" si="1241"/>
        <v/>
      </c>
      <c r="DN3342" s="73" t="str">
        <f t="shared" si="1249"/>
        <v/>
      </c>
      <c r="DO3342" s="73" t="str">
        <f t="shared" si="1242"/>
        <v/>
      </c>
      <c r="DP3342" s="73" t="str">
        <f t="shared" si="1243"/>
        <v/>
      </c>
      <c r="DQ3342" s="73" t="str">
        <f t="shared" si="1244"/>
        <v/>
      </c>
      <c r="DR3342" s="73" t="str">
        <f t="shared" si="1245"/>
        <v/>
      </c>
      <c r="DS3342" s="73" t="str">
        <f t="shared" si="1246"/>
        <v/>
      </c>
      <c r="DT3342" s="70" t="str">
        <f t="shared" si="1247"/>
        <v/>
      </c>
      <c r="DU3342" s="70" t="str">
        <f t="shared" si="1248"/>
        <v/>
      </c>
      <c r="DW3342" s="55" t="e">
        <f t="shared" si="1250"/>
        <v>#N/A</v>
      </c>
      <c r="DX3342" s="90" t="e">
        <f t="shared" si="1251"/>
        <v>#N/A</v>
      </c>
    </row>
    <row r="3343" spans="2:128">
      <c r="B3343" s="221"/>
      <c r="C3343" s="159"/>
      <c r="DE3343" s="72" t="str">
        <f t="shared" si="1233"/>
        <v/>
      </c>
      <c r="DF3343" s="73" t="str">
        <f t="shared" si="1234"/>
        <v/>
      </c>
      <c r="DG3343" s="73" t="str">
        <f t="shared" si="1235"/>
        <v/>
      </c>
      <c r="DH3343" s="73" t="str">
        <f t="shared" si="1236"/>
        <v/>
      </c>
      <c r="DI3343" s="73" t="str">
        <f t="shared" si="1237"/>
        <v/>
      </c>
      <c r="DJ3343" s="73" t="str">
        <f t="shared" si="1238"/>
        <v/>
      </c>
      <c r="DK3343" s="73" t="str">
        <f t="shared" si="1239"/>
        <v/>
      </c>
      <c r="DL3343" s="73" t="str">
        <f t="shared" si="1240"/>
        <v/>
      </c>
      <c r="DM3343" s="73" t="str">
        <f t="shared" si="1241"/>
        <v/>
      </c>
      <c r="DN3343" s="73" t="str">
        <f t="shared" si="1249"/>
        <v/>
      </c>
      <c r="DO3343" s="73" t="str">
        <f t="shared" si="1242"/>
        <v/>
      </c>
      <c r="DP3343" s="73" t="str">
        <f t="shared" si="1243"/>
        <v/>
      </c>
      <c r="DQ3343" s="73" t="str">
        <f t="shared" si="1244"/>
        <v/>
      </c>
      <c r="DR3343" s="73" t="str">
        <f t="shared" si="1245"/>
        <v/>
      </c>
      <c r="DS3343" s="73" t="str">
        <f t="shared" si="1246"/>
        <v/>
      </c>
      <c r="DT3343" s="70" t="str">
        <f t="shared" si="1247"/>
        <v/>
      </c>
      <c r="DU3343" s="70" t="str">
        <f t="shared" si="1248"/>
        <v/>
      </c>
      <c r="DW3343" s="55" t="e">
        <f t="shared" si="1250"/>
        <v>#N/A</v>
      </c>
      <c r="DX3343" s="90" t="e">
        <f t="shared" si="1251"/>
        <v>#N/A</v>
      </c>
    </row>
    <row r="3344" spans="2:128">
      <c r="B3344" s="221"/>
      <c r="C3344" s="159"/>
      <c r="DE3344" s="72" t="str">
        <f t="shared" si="1233"/>
        <v/>
      </c>
      <c r="DF3344" s="73" t="str">
        <f t="shared" si="1234"/>
        <v/>
      </c>
      <c r="DG3344" s="73" t="str">
        <f t="shared" si="1235"/>
        <v/>
      </c>
      <c r="DH3344" s="73" t="str">
        <f t="shared" si="1236"/>
        <v/>
      </c>
      <c r="DI3344" s="73" t="str">
        <f t="shared" si="1237"/>
        <v/>
      </c>
      <c r="DJ3344" s="73" t="str">
        <f t="shared" si="1238"/>
        <v/>
      </c>
      <c r="DK3344" s="73" t="str">
        <f t="shared" si="1239"/>
        <v/>
      </c>
      <c r="DL3344" s="73" t="str">
        <f t="shared" si="1240"/>
        <v/>
      </c>
      <c r="DM3344" s="73" t="str">
        <f t="shared" si="1241"/>
        <v/>
      </c>
      <c r="DN3344" s="73" t="str">
        <f t="shared" si="1249"/>
        <v/>
      </c>
      <c r="DO3344" s="73" t="str">
        <f t="shared" si="1242"/>
        <v/>
      </c>
      <c r="DP3344" s="73" t="str">
        <f t="shared" si="1243"/>
        <v/>
      </c>
      <c r="DQ3344" s="73" t="str">
        <f t="shared" si="1244"/>
        <v/>
      </c>
      <c r="DR3344" s="73" t="str">
        <f t="shared" si="1245"/>
        <v/>
      </c>
      <c r="DS3344" s="73" t="str">
        <f t="shared" si="1246"/>
        <v/>
      </c>
      <c r="DT3344" s="70" t="str">
        <f t="shared" si="1247"/>
        <v/>
      </c>
      <c r="DU3344" s="70" t="str">
        <f t="shared" si="1248"/>
        <v/>
      </c>
      <c r="DW3344" s="55" t="e">
        <f t="shared" si="1250"/>
        <v>#N/A</v>
      </c>
      <c r="DX3344" s="90" t="e">
        <f t="shared" si="1251"/>
        <v>#N/A</v>
      </c>
    </row>
    <row r="3345" spans="2:128">
      <c r="B3345" s="221"/>
      <c r="C3345" s="159"/>
      <c r="DE3345" s="72" t="str">
        <f t="shared" si="1233"/>
        <v/>
      </c>
      <c r="DF3345" s="73" t="str">
        <f t="shared" si="1234"/>
        <v/>
      </c>
      <c r="DG3345" s="73" t="str">
        <f t="shared" si="1235"/>
        <v/>
      </c>
      <c r="DH3345" s="73" t="str">
        <f t="shared" si="1236"/>
        <v/>
      </c>
      <c r="DI3345" s="73" t="str">
        <f t="shared" si="1237"/>
        <v/>
      </c>
      <c r="DJ3345" s="73" t="str">
        <f t="shared" si="1238"/>
        <v/>
      </c>
      <c r="DK3345" s="73" t="str">
        <f t="shared" si="1239"/>
        <v/>
      </c>
      <c r="DL3345" s="73" t="str">
        <f t="shared" si="1240"/>
        <v/>
      </c>
      <c r="DM3345" s="73" t="str">
        <f t="shared" si="1241"/>
        <v/>
      </c>
      <c r="DN3345" s="73" t="str">
        <f t="shared" si="1249"/>
        <v/>
      </c>
      <c r="DO3345" s="73" t="str">
        <f t="shared" si="1242"/>
        <v/>
      </c>
      <c r="DP3345" s="73" t="str">
        <f t="shared" si="1243"/>
        <v/>
      </c>
      <c r="DQ3345" s="73" t="str">
        <f t="shared" si="1244"/>
        <v/>
      </c>
      <c r="DR3345" s="73" t="str">
        <f t="shared" si="1245"/>
        <v/>
      </c>
      <c r="DS3345" s="73" t="str">
        <f t="shared" si="1246"/>
        <v/>
      </c>
      <c r="DT3345" s="70" t="str">
        <f t="shared" si="1247"/>
        <v/>
      </c>
      <c r="DU3345" s="70" t="str">
        <f t="shared" si="1248"/>
        <v/>
      </c>
      <c r="DW3345" s="55" t="e">
        <f t="shared" si="1250"/>
        <v>#N/A</v>
      </c>
      <c r="DX3345" s="90" t="e">
        <f t="shared" si="1251"/>
        <v>#N/A</v>
      </c>
    </row>
    <row r="3346" spans="2:128">
      <c r="B3346" s="221"/>
      <c r="C3346" s="159"/>
      <c r="DE3346" s="72" t="str">
        <f t="shared" si="1233"/>
        <v/>
      </c>
      <c r="DF3346" s="73" t="str">
        <f t="shared" si="1234"/>
        <v/>
      </c>
      <c r="DG3346" s="73" t="str">
        <f t="shared" si="1235"/>
        <v/>
      </c>
      <c r="DH3346" s="73" t="str">
        <f t="shared" si="1236"/>
        <v/>
      </c>
      <c r="DI3346" s="73" t="str">
        <f t="shared" si="1237"/>
        <v/>
      </c>
      <c r="DJ3346" s="73" t="str">
        <f t="shared" si="1238"/>
        <v/>
      </c>
      <c r="DK3346" s="73" t="str">
        <f t="shared" si="1239"/>
        <v/>
      </c>
      <c r="DL3346" s="73" t="str">
        <f t="shared" si="1240"/>
        <v/>
      </c>
      <c r="DM3346" s="73" t="str">
        <f t="shared" si="1241"/>
        <v/>
      </c>
      <c r="DN3346" s="73" t="str">
        <f t="shared" si="1249"/>
        <v/>
      </c>
      <c r="DO3346" s="73" t="str">
        <f t="shared" si="1242"/>
        <v/>
      </c>
      <c r="DP3346" s="73" t="str">
        <f t="shared" si="1243"/>
        <v/>
      </c>
      <c r="DQ3346" s="73" t="str">
        <f t="shared" si="1244"/>
        <v/>
      </c>
      <c r="DR3346" s="73" t="str">
        <f t="shared" si="1245"/>
        <v/>
      </c>
      <c r="DS3346" s="73" t="str">
        <f t="shared" si="1246"/>
        <v/>
      </c>
      <c r="DT3346" s="70" t="str">
        <f t="shared" si="1247"/>
        <v/>
      </c>
      <c r="DU3346" s="70" t="str">
        <f t="shared" si="1248"/>
        <v/>
      </c>
      <c r="DW3346" s="55" t="e">
        <f t="shared" si="1250"/>
        <v>#N/A</v>
      </c>
      <c r="DX3346" s="90" t="e">
        <f t="shared" si="1251"/>
        <v>#N/A</v>
      </c>
    </row>
    <row r="3347" spans="2:128">
      <c r="B3347" s="221"/>
      <c r="C3347" s="159"/>
      <c r="DE3347" s="72" t="str">
        <f t="shared" si="1233"/>
        <v/>
      </c>
      <c r="DF3347" s="73" t="str">
        <f t="shared" si="1234"/>
        <v/>
      </c>
      <c r="DG3347" s="73" t="str">
        <f t="shared" si="1235"/>
        <v/>
      </c>
      <c r="DH3347" s="73" t="str">
        <f t="shared" si="1236"/>
        <v/>
      </c>
      <c r="DI3347" s="73" t="str">
        <f t="shared" si="1237"/>
        <v/>
      </c>
      <c r="DJ3347" s="73" t="str">
        <f t="shared" si="1238"/>
        <v/>
      </c>
      <c r="DK3347" s="73" t="str">
        <f t="shared" si="1239"/>
        <v/>
      </c>
      <c r="DL3347" s="73" t="str">
        <f t="shared" si="1240"/>
        <v/>
      </c>
      <c r="DM3347" s="73" t="str">
        <f t="shared" si="1241"/>
        <v/>
      </c>
      <c r="DN3347" s="73" t="str">
        <f t="shared" si="1249"/>
        <v/>
      </c>
      <c r="DO3347" s="73" t="str">
        <f t="shared" si="1242"/>
        <v/>
      </c>
      <c r="DP3347" s="73" t="str">
        <f t="shared" si="1243"/>
        <v/>
      </c>
      <c r="DQ3347" s="73" t="str">
        <f t="shared" si="1244"/>
        <v/>
      </c>
      <c r="DR3347" s="73" t="str">
        <f t="shared" si="1245"/>
        <v/>
      </c>
      <c r="DS3347" s="73" t="str">
        <f t="shared" si="1246"/>
        <v/>
      </c>
      <c r="DT3347" s="70" t="str">
        <f t="shared" si="1247"/>
        <v/>
      </c>
      <c r="DU3347" s="70" t="str">
        <f t="shared" si="1248"/>
        <v/>
      </c>
      <c r="DW3347" s="55" t="e">
        <f t="shared" si="1250"/>
        <v>#N/A</v>
      </c>
      <c r="DX3347" s="90" t="e">
        <f t="shared" si="1251"/>
        <v>#N/A</v>
      </c>
    </row>
    <row r="3348" spans="2:128">
      <c r="B3348" s="221"/>
      <c r="C3348" s="159"/>
      <c r="DE3348" s="72" t="str">
        <f t="shared" si="1233"/>
        <v/>
      </c>
      <c r="DF3348" s="73" t="str">
        <f t="shared" si="1234"/>
        <v/>
      </c>
      <c r="DG3348" s="73" t="str">
        <f t="shared" si="1235"/>
        <v/>
      </c>
      <c r="DH3348" s="73" t="str">
        <f t="shared" si="1236"/>
        <v/>
      </c>
      <c r="DI3348" s="73" t="str">
        <f t="shared" si="1237"/>
        <v/>
      </c>
      <c r="DJ3348" s="73" t="str">
        <f t="shared" si="1238"/>
        <v/>
      </c>
      <c r="DK3348" s="73" t="str">
        <f t="shared" si="1239"/>
        <v/>
      </c>
      <c r="DL3348" s="73" t="str">
        <f t="shared" si="1240"/>
        <v/>
      </c>
      <c r="DM3348" s="73" t="str">
        <f t="shared" si="1241"/>
        <v/>
      </c>
      <c r="DN3348" s="73" t="str">
        <f t="shared" si="1249"/>
        <v/>
      </c>
      <c r="DO3348" s="73" t="str">
        <f t="shared" si="1242"/>
        <v/>
      </c>
      <c r="DP3348" s="73" t="str">
        <f t="shared" si="1243"/>
        <v/>
      </c>
      <c r="DQ3348" s="73" t="str">
        <f t="shared" si="1244"/>
        <v/>
      </c>
      <c r="DR3348" s="73" t="str">
        <f t="shared" si="1245"/>
        <v/>
      </c>
      <c r="DS3348" s="73" t="str">
        <f t="shared" si="1246"/>
        <v/>
      </c>
      <c r="DT3348" s="70" t="str">
        <f t="shared" si="1247"/>
        <v/>
      </c>
      <c r="DU3348" s="70" t="str">
        <f t="shared" si="1248"/>
        <v/>
      </c>
      <c r="DW3348" s="55" t="e">
        <f t="shared" si="1250"/>
        <v>#N/A</v>
      </c>
      <c r="DX3348" s="90" t="e">
        <f t="shared" si="1251"/>
        <v>#N/A</v>
      </c>
    </row>
    <row r="3349" spans="2:128">
      <c r="B3349" s="221"/>
      <c r="C3349" s="159"/>
      <c r="DE3349" s="72" t="str">
        <f t="shared" si="1233"/>
        <v/>
      </c>
      <c r="DF3349" s="73" t="str">
        <f t="shared" si="1234"/>
        <v/>
      </c>
      <c r="DG3349" s="73" t="str">
        <f t="shared" si="1235"/>
        <v/>
      </c>
      <c r="DH3349" s="73" t="str">
        <f t="shared" si="1236"/>
        <v/>
      </c>
      <c r="DI3349" s="73" t="str">
        <f t="shared" si="1237"/>
        <v/>
      </c>
      <c r="DJ3349" s="73" t="str">
        <f t="shared" si="1238"/>
        <v/>
      </c>
      <c r="DK3349" s="73" t="str">
        <f t="shared" si="1239"/>
        <v/>
      </c>
      <c r="DL3349" s="73" t="str">
        <f t="shared" si="1240"/>
        <v/>
      </c>
      <c r="DM3349" s="73" t="str">
        <f t="shared" si="1241"/>
        <v/>
      </c>
      <c r="DN3349" s="73" t="str">
        <f t="shared" si="1249"/>
        <v/>
      </c>
      <c r="DO3349" s="73" t="str">
        <f t="shared" si="1242"/>
        <v/>
      </c>
      <c r="DP3349" s="73" t="str">
        <f t="shared" si="1243"/>
        <v/>
      </c>
      <c r="DQ3349" s="73" t="str">
        <f t="shared" si="1244"/>
        <v/>
      </c>
      <c r="DR3349" s="73" t="str">
        <f t="shared" si="1245"/>
        <v/>
      </c>
      <c r="DS3349" s="73" t="str">
        <f t="shared" si="1246"/>
        <v/>
      </c>
      <c r="DT3349" s="70" t="str">
        <f t="shared" si="1247"/>
        <v/>
      </c>
      <c r="DU3349" s="70" t="str">
        <f t="shared" si="1248"/>
        <v/>
      </c>
      <c r="DW3349" s="55" t="e">
        <f t="shared" si="1250"/>
        <v>#N/A</v>
      </c>
      <c r="DX3349" s="90" t="e">
        <f t="shared" si="1251"/>
        <v>#N/A</v>
      </c>
    </row>
    <row r="3350" spans="2:128">
      <c r="B3350" s="221"/>
      <c r="C3350" s="159"/>
      <c r="DE3350" s="72" t="str">
        <f t="shared" si="1233"/>
        <v/>
      </c>
      <c r="DF3350" s="73" t="str">
        <f t="shared" si="1234"/>
        <v/>
      </c>
      <c r="DG3350" s="73" t="str">
        <f t="shared" si="1235"/>
        <v/>
      </c>
      <c r="DH3350" s="73" t="str">
        <f t="shared" si="1236"/>
        <v/>
      </c>
      <c r="DI3350" s="73" t="str">
        <f t="shared" si="1237"/>
        <v/>
      </c>
      <c r="DJ3350" s="73" t="str">
        <f t="shared" si="1238"/>
        <v/>
      </c>
      <c r="DK3350" s="73" t="str">
        <f t="shared" si="1239"/>
        <v/>
      </c>
      <c r="DL3350" s="73" t="str">
        <f t="shared" si="1240"/>
        <v/>
      </c>
      <c r="DM3350" s="73" t="str">
        <f t="shared" si="1241"/>
        <v/>
      </c>
      <c r="DN3350" s="73" t="str">
        <f t="shared" si="1249"/>
        <v/>
      </c>
      <c r="DO3350" s="73" t="str">
        <f t="shared" si="1242"/>
        <v/>
      </c>
      <c r="DP3350" s="73" t="str">
        <f t="shared" si="1243"/>
        <v/>
      </c>
      <c r="DQ3350" s="73" t="str">
        <f t="shared" si="1244"/>
        <v/>
      </c>
      <c r="DR3350" s="73" t="str">
        <f t="shared" si="1245"/>
        <v/>
      </c>
      <c r="DS3350" s="73" t="str">
        <f t="shared" si="1246"/>
        <v/>
      </c>
      <c r="DT3350" s="70" t="str">
        <f t="shared" si="1247"/>
        <v/>
      </c>
      <c r="DU3350" s="70" t="str">
        <f t="shared" si="1248"/>
        <v/>
      </c>
      <c r="DW3350" s="55" t="e">
        <f t="shared" si="1250"/>
        <v>#N/A</v>
      </c>
      <c r="DX3350" s="90" t="e">
        <f t="shared" si="1251"/>
        <v>#N/A</v>
      </c>
    </row>
    <row r="3351" spans="2:128">
      <c r="B3351" s="221"/>
      <c r="C3351" s="159"/>
      <c r="DE3351" s="72" t="str">
        <f t="shared" si="1233"/>
        <v/>
      </c>
      <c r="DF3351" s="73" t="str">
        <f t="shared" si="1234"/>
        <v/>
      </c>
      <c r="DG3351" s="73" t="str">
        <f t="shared" si="1235"/>
        <v/>
      </c>
      <c r="DH3351" s="73" t="str">
        <f t="shared" si="1236"/>
        <v/>
      </c>
      <c r="DI3351" s="73" t="str">
        <f t="shared" si="1237"/>
        <v/>
      </c>
      <c r="DJ3351" s="73" t="str">
        <f t="shared" si="1238"/>
        <v/>
      </c>
      <c r="DK3351" s="73" t="str">
        <f t="shared" si="1239"/>
        <v/>
      </c>
      <c r="DL3351" s="73" t="str">
        <f t="shared" si="1240"/>
        <v/>
      </c>
      <c r="DM3351" s="73" t="str">
        <f t="shared" si="1241"/>
        <v/>
      </c>
      <c r="DN3351" s="73" t="str">
        <f t="shared" si="1249"/>
        <v/>
      </c>
      <c r="DO3351" s="73" t="str">
        <f t="shared" si="1242"/>
        <v/>
      </c>
      <c r="DP3351" s="73" t="str">
        <f t="shared" si="1243"/>
        <v/>
      </c>
      <c r="DQ3351" s="73" t="str">
        <f t="shared" si="1244"/>
        <v/>
      </c>
      <c r="DR3351" s="73" t="str">
        <f t="shared" si="1245"/>
        <v/>
      </c>
      <c r="DS3351" s="73" t="str">
        <f t="shared" si="1246"/>
        <v/>
      </c>
      <c r="DT3351" s="70" t="str">
        <f t="shared" si="1247"/>
        <v/>
      </c>
      <c r="DU3351" s="70" t="str">
        <f t="shared" si="1248"/>
        <v/>
      </c>
      <c r="DW3351" s="55" t="e">
        <f t="shared" si="1250"/>
        <v>#N/A</v>
      </c>
      <c r="DX3351" s="90" t="e">
        <f t="shared" si="1251"/>
        <v>#N/A</v>
      </c>
    </row>
    <row r="3352" spans="2:128">
      <c r="B3352" s="221"/>
      <c r="C3352" s="159"/>
      <c r="DE3352" s="72" t="str">
        <f t="shared" si="1233"/>
        <v/>
      </c>
      <c r="DF3352" s="73" t="str">
        <f t="shared" si="1234"/>
        <v/>
      </c>
      <c r="DG3352" s="73" t="str">
        <f t="shared" si="1235"/>
        <v/>
      </c>
      <c r="DH3352" s="73" t="str">
        <f t="shared" si="1236"/>
        <v/>
      </c>
      <c r="DI3352" s="73" t="str">
        <f t="shared" si="1237"/>
        <v/>
      </c>
      <c r="DJ3352" s="73" t="str">
        <f t="shared" si="1238"/>
        <v/>
      </c>
      <c r="DK3352" s="73" t="str">
        <f t="shared" si="1239"/>
        <v/>
      </c>
      <c r="DL3352" s="73" t="str">
        <f t="shared" si="1240"/>
        <v/>
      </c>
      <c r="DM3352" s="73" t="str">
        <f t="shared" si="1241"/>
        <v/>
      </c>
      <c r="DN3352" s="73" t="str">
        <f t="shared" si="1249"/>
        <v/>
      </c>
      <c r="DO3352" s="73" t="str">
        <f t="shared" si="1242"/>
        <v/>
      </c>
      <c r="DP3352" s="73" t="str">
        <f t="shared" si="1243"/>
        <v/>
      </c>
      <c r="DQ3352" s="73" t="str">
        <f t="shared" si="1244"/>
        <v/>
      </c>
      <c r="DR3352" s="73" t="str">
        <f t="shared" si="1245"/>
        <v/>
      </c>
      <c r="DS3352" s="73" t="str">
        <f t="shared" si="1246"/>
        <v/>
      </c>
      <c r="DT3352" s="70" t="str">
        <f t="shared" si="1247"/>
        <v/>
      </c>
      <c r="DU3352" s="70" t="str">
        <f t="shared" si="1248"/>
        <v/>
      </c>
      <c r="DW3352" s="55" t="e">
        <f t="shared" si="1250"/>
        <v>#N/A</v>
      </c>
      <c r="DX3352" s="90" t="e">
        <f t="shared" si="1251"/>
        <v>#N/A</v>
      </c>
    </row>
    <row r="3353" spans="2:128">
      <c r="B3353" s="221"/>
      <c r="C3353" s="159"/>
      <c r="DE3353" s="72" t="str">
        <f t="shared" si="1233"/>
        <v/>
      </c>
      <c r="DF3353" s="73" t="str">
        <f t="shared" si="1234"/>
        <v/>
      </c>
      <c r="DG3353" s="73" t="str">
        <f t="shared" si="1235"/>
        <v/>
      </c>
      <c r="DH3353" s="73" t="str">
        <f t="shared" si="1236"/>
        <v/>
      </c>
      <c r="DI3353" s="73" t="str">
        <f t="shared" si="1237"/>
        <v/>
      </c>
      <c r="DJ3353" s="73" t="str">
        <f t="shared" si="1238"/>
        <v/>
      </c>
      <c r="DK3353" s="73" t="str">
        <f t="shared" si="1239"/>
        <v/>
      </c>
      <c r="DL3353" s="73" t="str">
        <f t="shared" si="1240"/>
        <v/>
      </c>
      <c r="DM3353" s="73" t="str">
        <f t="shared" si="1241"/>
        <v/>
      </c>
      <c r="DN3353" s="73" t="str">
        <f t="shared" si="1249"/>
        <v/>
      </c>
      <c r="DO3353" s="73" t="str">
        <f t="shared" si="1242"/>
        <v/>
      </c>
      <c r="DP3353" s="73" t="str">
        <f t="shared" si="1243"/>
        <v/>
      </c>
      <c r="DQ3353" s="73" t="str">
        <f t="shared" si="1244"/>
        <v/>
      </c>
      <c r="DR3353" s="73" t="str">
        <f t="shared" si="1245"/>
        <v/>
      </c>
      <c r="DS3353" s="73" t="str">
        <f t="shared" si="1246"/>
        <v/>
      </c>
      <c r="DT3353" s="70" t="str">
        <f t="shared" si="1247"/>
        <v/>
      </c>
      <c r="DU3353" s="70" t="str">
        <f t="shared" si="1248"/>
        <v/>
      </c>
      <c r="DW3353" s="55" t="e">
        <f t="shared" si="1250"/>
        <v>#N/A</v>
      </c>
      <c r="DX3353" s="90" t="e">
        <f t="shared" si="1251"/>
        <v>#N/A</v>
      </c>
    </row>
    <row r="3354" spans="2:128">
      <c r="B3354" s="221"/>
      <c r="C3354" s="159"/>
      <c r="DE3354" s="72" t="str">
        <f t="shared" si="1233"/>
        <v/>
      </c>
      <c r="DF3354" s="73" t="str">
        <f t="shared" si="1234"/>
        <v/>
      </c>
      <c r="DG3354" s="73" t="str">
        <f t="shared" si="1235"/>
        <v/>
      </c>
      <c r="DH3354" s="73" t="str">
        <f t="shared" si="1236"/>
        <v/>
      </c>
      <c r="DI3354" s="73" t="str">
        <f t="shared" si="1237"/>
        <v/>
      </c>
      <c r="DJ3354" s="73" t="str">
        <f t="shared" si="1238"/>
        <v/>
      </c>
      <c r="DK3354" s="73" t="str">
        <f t="shared" si="1239"/>
        <v/>
      </c>
      <c r="DL3354" s="73" t="str">
        <f t="shared" si="1240"/>
        <v/>
      </c>
      <c r="DM3354" s="73" t="str">
        <f t="shared" si="1241"/>
        <v/>
      </c>
      <c r="DN3354" s="73" t="str">
        <f t="shared" si="1249"/>
        <v/>
      </c>
      <c r="DO3354" s="73" t="str">
        <f t="shared" si="1242"/>
        <v/>
      </c>
      <c r="DP3354" s="73" t="str">
        <f t="shared" si="1243"/>
        <v/>
      </c>
      <c r="DQ3354" s="73" t="str">
        <f t="shared" si="1244"/>
        <v/>
      </c>
      <c r="DR3354" s="73" t="str">
        <f t="shared" si="1245"/>
        <v/>
      </c>
      <c r="DS3354" s="73" t="str">
        <f t="shared" si="1246"/>
        <v/>
      </c>
      <c r="DT3354" s="70" t="str">
        <f t="shared" si="1247"/>
        <v/>
      </c>
      <c r="DU3354" s="70" t="str">
        <f t="shared" si="1248"/>
        <v/>
      </c>
      <c r="DW3354" s="55" t="e">
        <f t="shared" si="1250"/>
        <v>#N/A</v>
      </c>
      <c r="DX3354" s="90" t="e">
        <f t="shared" si="1251"/>
        <v>#N/A</v>
      </c>
    </row>
    <row r="3355" spans="2:128">
      <c r="B3355" s="221"/>
      <c r="C3355" s="159"/>
      <c r="DE3355" s="72" t="str">
        <f t="shared" si="1233"/>
        <v/>
      </c>
      <c r="DF3355" s="73" t="str">
        <f t="shared" si="1234"/>
        <v/>
      </c>
      <c r="DG3355" s="73" t="str">
        <f t="shared" si="1235"/>
        <v/>
      </c>
      <c r="DH3355" s="73" t="str">
        <f t="shared" si="1236"/>
        <v/>
      </c>
      <c r="DI3355" s="73" t="str">
        <f t="shared" si="1237"/>
        <v/>
      </c>
      <c r="DJ3355" s="73" t="str">
        <f t="shared" si="1238"/>
        <v/>
      </c>
      <c r="DK3355" s="73" t="str">
        <f t="shared" si="1239"/>
        <v/>
      </c>
      <c r="DL3355" s="73" t="str">
        <f t="shared" si="1240"/>
        <v/>
      </c>
      <c r="DM3355" s="73" t="str">
        <f t="shared" si="1241"/>
        <v/>
      </c>
      <c r="DN3355" s="73" t="str">
        <f t="shared" si="1249"/>
        <v/>
      </c>
      <c r="DO3355" s="73" t="str">
        <f t="shared" si="1242"/>
        <v/>
      </c>
      <c r="DP3355" s="73" t="str">
        <f t="shared" si="1243"/>
        <v/>
      </c>
      <c r="DQ3355" s="73" t="str">
        <f t="shared" si="1244"/>
        <v/>
      </c>
      <c r="DR3355" s="73" t="str">
        <f t="shared" si="1245"/>
        <v/>
      </c>
      <c r="DS3355" s="73" t="str">
        <f t="shared" si="1246"/>
        <v/>
      </c>
      <c r="DT3355" s="70" t="str">
        <f t="shared" si="1247"/>
        <v/>
      </c>
      <c r="DU3355" s="70" t="str">
        <f t="shared" si="1248"/>
        <v/>
      </c>
      <c r="DW3355" s="55" t="e">
        <f t="shared" si="1250"/>
        <v>#N/A</v>
      </c>
      <c r="DX3355" s="90" t="e">
        <f t="shared" si="1251"/>
        <v>#N/A</v>
      </c>
    </row>
    <row r="3356" spans="2:128">
      <c r="B3356" s="221"/>
      <c r="C3356" s="159"/>
      <c r="DE3356" s="72" t="str">
        <f t="shared" si="1233"/>
        <v/>
      </c>
      <c r="DF3356" s="73" t="str">
        <f t="shared" si="1234"/>
        <v/>
      </c>
      <c r="DG3356" s="73" t="str">
        <f t="shared" si="1235"/>
        <v/>
      </c>
      <c r="DH3356" s="73" t="str">
        <f t="shared" si="1236"/>
        <v/>
      </c>
      <c r="DI3356" s="73" t="str">
        <f t="shared" si="1237"/>
        <v/>
      </c>
      <c r="DJ3356" s="73" t="str">
        <f t="shared" si="1238"/>
        <v/>
      </c>
      <c r="DK3356" s="73" t="str">
        <f t="shared" si="1239"/>
        <v/>
      </c>
      <c r="DL3356" s="73" t="str">
        <f t="shared" si="1240"/>
        <v/>
      </c>
      <c r="DM3356" s="73" t="str">
        <f t="shared" si="1241"/>
        <v/>
      </c>
      <c r="DN3356" s="73" t="str">
        <f t="shared" si="1249"/>
        <v/>
      </c>
      <c r="DO3356" s="73" t="str">
        <f t="shared" si="1242"/>
        <v/>
      </c>
      <c r="DP3356" s="73" t="str">
        <f t="shared" si="1243"/>
        <v/>
      </c>
      <c r="DQ3356" s="73" t="str">
        <f t="shared" si="1244"/>
        <v/>
      </c>
      <c r="DR3356" s="73" t="str">
        <f t="shared" si="1245"/>
        <v/>
      </c>
      <c r="DS3356" s="73" t="str">
        <f t="shared" si="1246"/>
        <v/>
      </c>
      <c r="DT3356" s="70" t="str">
        <f t="shared" si="1247"/>
        <v/>
      </c>
      <c r="DU3356" s="70" t="str">
        <f t="shared" si="1248"/>
        <v/>
      </c>
      <c r="DW3356" s="55" t="e">
        <f t="shared" si="1250"/>
        <v>#N/A</v>
      </c>
      <c r="DX3356" s="90" t="e">
        <f t="shared" si="1251"/>
        <v>#N/A</v>
      </c>
    </row>
    <row r="3357" spans="2:128">
      <c r="B3357" s="221"/>
      <c r="C3357" s="159"/>
      <c r="DE3357" s="72" t="str">
        <f t="shared" si="1233"/>
        <v/>
      </c>
      <c r="DF3357" s="73" t="str">
        <f t="shared" si="1234"/>
        <v/>
      </c>
      <c r="DG3357" s="73" t="str">
        <f t="shared" si="1235"/>
        <v/>
      </c>
      <c r="DH3357" s="73" t="str">
        <f t="shared" si="1236"/>
        <v/>
      </c>
      <c r="DI3357" s="73" t="str">
        <f t="shared" si="1237"/>
        <v/>
      </c>
      <c r="DJ3357" s="73" t="str">
        <f t="shared" si="1238"/>
        <v/>
      </c>
      <c r="DK3357" s="73" t="str">
        <f t="shared" si="1239"/>
        <v/>
      </c>
      <c r="DL3357" s="73" t="str">
        <f t="shared" si="1240"/>
        <v/>
      </c>
      <c r="DM3357" s="73" t="str">
        <f t="shared" si="1241"/>
        <v/>
      </c>
      <c r="DN3357" s="73" t="str">
        <f t="shared" si="1249"/>
        <v/>
      </c>
      <c r="DO3357" s="73" t="str">
        <f t="shared" si="1242"/>
        <v/>
      </c>
      <c r="DP3357" s="73" t="str">
        <f t="shared" si="1243"/>
        <v/>
      </c>
      <c r="DQ3357" s="73" t="str">
        <f t="shared" si="1244"/>
        <v/>
      </c>
      <c r="DR3357" s="73" t="str">
        <f t="shared" si="1245"/>
        <v/>
      </c>
      <c r="DS3357" s="73" t="str">
        <f t="shared" si="1246"/>
        <v/>
      </c>
      <c r="DT3357" s="70" t="str">
        <f t="shared" si="1247"/>
        <v/>
      </c>
      <c r="DU3357" s="70" t="str">
        <f t="shared" si="1248"/>
        <v/>
      </c>
      <c r="DW3357" s="55" t="e">
        <f t="shared" si="1250"/>
        <v>#N/A</v>
      </c>
      <c r="DX3357" s="90" t="e">
        <f t="shared" si="1251"/>
        <v>#N/A</v>
      </c>
    </row>
    <row r="3358" spans="2:128">
      <c r="B3358" s="221"/>
      <c r="C3358" s="159"/>
      <c r="DE3358" s="72" t="str">
        <f t="shared" ref="DE3358:DE3421" si="1252">IF(B3358="","",1)</f>
        <v/>
      </c>
      <c r="DF3358" s="73" t="str">
        <f t="shared" ref="DF3358:DF3421" si="1253">IF(B3358="","",LN(B3358/(1-B3358)))</f>
        <v/>
      </c>
      <c r="DG3358" s="73" t="str">
        <f t="shared" ref="DG3358:DG3421" si="1254">IF(B3358="","",(B3358-0.5)*DF3358)</f>
        <v/>
      </c>
      <c r="DH3358" s="73" t="str">
        <f t="shared" ref="DH3358:DH3421" si="1255">IF(B3358="","",B3358-0.5)</f>
        <v/>
      </c>
      <c r="DI3358" s="73" t="str">
        <f t="shared" ref="DI3358:DI3421" si="1256">IF(B3358="","",DH3358^2)</f>
        <v/>
      </c>
      <c r="DJ3358" s="73" t="str">
        <f t="shared" ref="DJ3358:DJ3421" si="1257">IF(B3358="","",DF3358*DI3358)</f>
        <v/>
      </c>
      <c r="DK3358" s="73" t="str">
        <f t="shared" ref="DK3358:DK3421" si="1258">IF(B3358="","",DH3358^3)</f>
        <v/>
      </c>
      <c r="DL3358" s="73" t="str">
        <f t="shared" ref="DL3358:DL3421" si="1259">IF(B3358="","",DF3358*DK3358)</f>
        <v/>
      </c>
      <c r="DM3358" s="73" t="str">
        <f t="shared" ref="DM3358:DM3421" si="1260">IF(B3358="","",DH3358^4)</f>
        <v/>
      </c>
      <c r="DN3358" s="73" t="str">
        <f t="shared" si="1249"/>
        <v/>
      </c>
      <c r="DO3358" s="73" t="str">
        <f t="shared" ref="DO3358:DO3421" si="1261">IF(B3358="","",DH3358^5)</f>
        <v/>
      </c>
      <c r="DP3358" s="73" t="str">
        <f t="shared" ref="DP3358:DP3421" si="1262">IF($B3358="","",DF3358*DO3358)</f>
        <v/>
      </c>
      <c r="DQ3358" s="73" t="str">
        <f t="shared" ref="DQ3358:DQ3421" si="1263">IF(B3358="","",DH3358^6)</f>
        <v/>
      </c>
      <c r="DR3358" s="73" t="str">
        <f t="shared" ref="DR3358:DR3421" si="1264">IF($B3358="","",DF3358*DQ3358)</f>
        <v/>
      </c>
      <c r="DS3358" s="73" t="str">
        <f t="shared" ref="DS3358:DS3421" si="1265">IF(B3358="","",DH3358^7)</f>
        <v/>
      </c>
      <c r="DT3358" s="70" t="str">
        <f t="shared" ref="DT3358:DT3421" si="1266">IF($B3358="","",DF3358*DS3358)</f>
        <v/>
      </c>
      <c r="DU3358" s="70" t="str">
        <f t="shared" ref="DU3358:DU3421" si="1267">IF(B3358="","",IF($B$14="u",C3358,IF($B$14="sl",LN(C3358-$C$22),IF($B$14="su",-LN($C$23-C3358),IF($B$14="b",LN((C3358-$C$22)/($C$23-C3358)),"")))))</f>
        <v/>
      </c>
      <c r="DW3358" s="55" t="e">
        <f t="shared" si="1250"/>
        <v>#N/A</v>
      </c>
      <c r="DX3358" s="90" t="e">
        <f t="shared" si="1251"/>
        <v>#N/A</v>
      </c>
    </row>
    <row r="3359" spans="2:128">
      <c r="B3359" s="221"/>
      <c r="C3359" s="159"/>
      <c r="DE3359" s="72" t="str">
        <f t="shared" si="1252"/>
        <v/>
      </c>
      <c r="DF3359" s="73" t="str">
        <f t="shared" si="1253"/>
        <v/>
      </c>
      <c r="DG3359" s="73" t="str">
        <f t="shared" si="1254"/>
        <v/>
      </c>
      <c r="DH3359" s="73" t="str">
        <f t="shared" si="1255"/>
        <v/>
      </c>
      <c r="DI3359" s="73" t="str">
        <f t="shared" si="1256"/>
        <v/>
      </c>
      <c r="DJ3359" s="73" t="str">
        <f t="shared" si="1257"/>
        <v/>
      </c>
      <c r="DK3359" s="73" t="str">
        <f t="shared" si="1258"/>
        <v/>
      </c>
      <c r="DL3359" s="73" t="str">
        <f t="shared" si="1259"/>
        <v/>
      </c>
      <c r="DM3359" s="73" t="str">
        <f t="shared" si="1260"/>
        <v/>
      </c>
      <c r="DN3359" s="73" t="str">
        <f t="shared" ref="DN3359:DN3422" si="1268">IF(B3359="","",DF3359*DM3359)</f>
        <v/>
      </c>
      <c r="DO3359" s="73" t="str">
        <f t="shared" si="1261"/>
        <v/>
      </c>
      <c r="DP3359" s="73" t="str">
        <f t="shared" si="1262"/>
        <v/>
      </c>
      <c r="DQ3359" s="73" t="str">
        <f t="shared" si="1263"/>
        <v/>
      </c>
      <c r="DR3359" s="73" t="str">
        <f t="shared" si="1264"/>
        <v/>
      </c>
      <c r="DS3359" s="73" t="str">
        <f t="shared" si="1265"/>
        <v/>
      </c>
      <c r="DT3359" s="70" t="str">
        <f t="shared" si="1266"/>
        <v/>
      </c>
      <c r="DU3359" s="70" t="str">
        <f t="shared" si="1267"/>
        <v/>
      </c>
      <c r="DW3359" s="55" t="e">
        <f t="shared" si="1250"/>
        <v>#N/A</v>
      </c>
      <c r="DX3359" s="90" t="e">
        <f t="shared" si="1251"/>
        <v>#N/A</v>
      </c>
    </row>
    <row r="3360" spans="2:128">
      <c r="B3360" s="221"/>
      <c r="C3360" s="159"/>
      <c r="DE3360" s="72" t="str">
        <f t="shared" si="1252"/>
        <v/>
      </c>
      <c r="DF3360" s="73" t="str">
        <f t="shared" si="1253"/>
        <v/>
      </c>
      <c r="DG3360" s="73" t="str">
        <f t="shared" si="1254"/>
        <v/>
      </c>
      <c r="DH3360" s="73" t="str">
        <f t="shared" si="1255"/>
        <v/>
      </c>
      <c r="DI3360" s="73" t="str">
        <f t="shared" si="1256"/>
        <v/>
      </c>
      <c r="DJ3360" s="73" t="str">
        <f t="shared" si="1257"/>
        <v/>
      </c>
      <c r="DK3360" s="73" t="str">
        <f t="shared" si="1258"/>
        <v/>
      </c>
      <c r="DL3360" s="73" t="str">
        <f t="shared" si="1259"/>
        <v/>
      </c>
      <c r="DM3360" s="73" t="str">
        <f t="shared" si="1260"/>
        <v/>
      </c>
      <c r="DN3360" s="73" t="str">
        <f t="shared" si="1268"/>
        <v/>
      </c>
      <c r="DO3360" s="73" t="str">
        <f t="shared" si="1261"/>
        <v/>
      </c>
      <c r="DP3360" s="73" t="str">
        <f t="shared" si="1262"/>
        <v/>
      </c>
      <c r="DQ3360" s="73" t="str">
        <f t="shared" si="1263"/>
        <v/>
      </c>
      <c r="DR3360" s="73" t="str">
        <f t="shared" si="1264"/>
        <v/>
      </c>
      <c r="DS3360" s="73" t="str">
        <f t="shared" si="1265"/>
        <v/>
      </c>
      <c r="DT3360" s="70" t="str">
        <f t="shared" si="1266"/>
        <v/>
      </c>
      <c r="DU3360" s="70" t="str">
        <f t="shared" si="1267"/>
        <v/>
      </c>
      <c r="DW3360" s="55" t="e">
        <f t="shared" si="1250"/>
        <v>#N/A</v>
      </c>
      <c r="DX3360" s="90" t="e">
        <f t="shared" si="1251"/>
        <v>#N/A</v>
      </c>
    </row>
    <row r="3361" spans="2:128">
      <c r="B3361" s="221"/>
      <c r="C3361" s="159"/>
      <c r="DE3361" s="72" t="str">
        <f t="shared" si="1252"/>
        <v/>
      </c>
      <c r="DF3361" s="73" t="str">
        <f t="shared" si="1253"/>
        <v/>
      </c>
      <c r="DG3361" s="73" t="str">
        <f t="shared" si="1254"/>
        <v/>
      </c>
      <c r="DH3361" s="73" t="str">
        <f t="shared" si="1255"/>
        <v/>
      </c>
      <c r="DI3361" s="73" t="str">
        <f t="shared" si="1256"/>
        <v/>
      </c>
      <c r="DJ3361" s="73" t="str">
        <f t="shared" si="1257"/>
        <v/>
      </c>
      <c r="DK3361" s="73" t="str">
        <f t="shared" si="1258"/>
        <v/>
      </c>
      <c r="DL3361" s="73" t="str">
        <f t="shared" si="1259"/>
        <v/>
      </c>
      <c r="DM3361" s="73" t="str">
        <f t="shared" si="1260"/>
        <v/>
      </c>
      <c r="DN3361" s="73" t="str">
        <f t="shared" si="1268"/>
        <v/>
      </c>
      <c r="DO3361" s="73" t="str">
        <f t="shared" si="1261"/>
        <v/>
      </c>
      <c r="DP3361" s="73" t="str">
        <f t="shared" si="1262"/>
        <v/>
      </c>
      <c r="DQ3361" s="73" t="str">
        <f t="shared" si="1263"/>
        <v/>
      </c>
      <c r="DR3361" s="73" t="str">
        <f t="shared" si="1264"/>
        <v/>
      </c>
      <c r="DS3361" s="73" t="str">
        <f t="shared" si="1265"/>
        <v/>
      </c>
      <c r="DT3361" s="70" t="str">
        <f t="shared" si="1266"/>
        <v/>
      </c>
      <c r="DU3361" s="70" t="str">
        <f t="shared" si="1267"/>
        <v/>
      </c>
      <c r="DW3361" s="55" t="e">
        <f t="shared" si="1250"/>
        <v>#N/A</v>
      </c>
      <c r="DX3361" s="90" t="e">
        <f t="shared" si="1251"/>
        <v>#N/A</v>
      </c>
    </row>
    <row r="3362" spans="2:128">
      <c r="B3362" s="221"/>
      <c r="C3362" s="159"/>
      <c r="DE3362" s="72" t="str">
        <f t="shared" si="1252"/>
        <v/>
      </c>
      <c r="DF3362" s="73" t="str">
        <f t="shared" si="1253"/>
        <v/>
      </c>
      <c r="DG3362" s="73" t="str">
        <f t="shared" si="1254"/>
        <v/>
      </c>
      <c r="DH3362" s="73" t="str">
        <f t="shared" si="1255"/>
        <v/>
      </c>
      <c r="DI3362" s="73" t="str">
        <f t="shared" si="1256"/>
        <v/>
      </c>
      <c r="DJ3362" s="73" t="str">
        <f t="shared" si="1257"/>
        <v/>
      </c>
      <c r="DK3362" s="73" t="str">
        <f t="shared" si="1258"/>
        <v/>
      </c>
      <c r="DL3362" s="73" t="str">
        <f t="shared" si="1259"/>
        <v/>
      </c>
      <c r="DM3362" s="73" t="str">
        <f t="shared" si="1260"/>
        <v/>
      </c>
      <c r="DN3362" s="73" t="str">
        <f t="shared" si="1268"/>
        <v/>
      </c>
      <c r="DO3362" s="73" t="str">
        <f t="shared" si="1261"/>
        <v/>
      </c>
      <c r="DP3362" s="73" t="str">
        <f t="shared" si="1262"/>
        <v/>
      </c>
      <c r="DQ3362" s="73" t="str">
        <f t="shared" si="1263"/>
        <v/>
      </c>
      <c r="DR3362" s="73" t="str">
        <f t="shared" si="1264"/>
        <v/>
      </c>
      <c r="DS3362" s="73" t="str">
        <f t="shared" si="1265"/>
        <v/>
      </c>
      <c r="DT3362" s="70" t="str">
        <f t="shared" si="1266"/>
        <v/>
      </c>
      <c r="DU3362" s="70" t="str">
        <f t="shared" si="1267"/>
        <v/>
      </c>
      <c r="DW3362" s="55" t="e">
        <f t="shared" si="1250"/>
        <v>#N/A</v>
      </c>
      <c r="DX3362" s="90" t="e">
        <f t="shared" si="1251"/>
        <v>#N/A</v>
      </c>
    </row>
    <row r="3363" spans="2:128">
      <c r="B3363" s="221"/>
      <c r="C3363" s="159"/>
      <c r="DE3363" s="72" t="str">
        <f t="shared" si="1252"/>
        <v/>
      </c>
      <c r="DF3363" s="73" t="str">
        <f t="shared" si="1253"/>
        <v/>
      </c>
      <c r="DG3363" s="73" t="str">
        <f t="shared" si="1254"/>
        <v/>
      </c>
      <c r="DH3363" s="73" t="str">
        <f t="shared" si="1255"/>
        <v/>
      </c>
      <c r="DI3363" s="73" t="str">
        <f t="shared" si="1256"/>
        <v/>
      </c>
      <c r="DJ3363" s="73" t="str">
        <f t="shared" si="1257"/>
        <v/>
      </c>
      <c r="DK3363" s="73" t="str">
        <f t="shared" si="1258"/>
        <v/>
      </c>
      <c r="DL3363" s="73" t="str">
        <f t="shared" si="1259"/>
        <v/>
      </c>
      <c r="DM3363" s="73" t="str">
        <f t="shared" si="1260"/>
        <v/>
      </c>
      <c r="DN3363" s="73" t="str">
        <f t="shared" si="1268"/>
        <v/>
      </c>
      <c r="DO3363" s="73" t="str">
        <f t="shared" si="1261"/>
        <v/>
      </c>
      <c r="DP3363" s="73" t="str">
        <f t="shared" si="1262"/>
        <v/>
      </c>
      <c r="DQ3363" s="73" t="str">
        <f t="shared" si="1263"/>
        <v/>
      </c>
      <c r="DR3363" s="73" t="str">
        <f t="shared" si="1264"/>
        <v/>
      </c>
      <c r="DS3363" s="73" t="str">
        <f t="shared" si="1265"/>
        <v/>
      </c>
      <c r="DT3363" s="70" t="str">
        <f t="shared" si="1266"/>
        <v/>
      </c>
      <c r="DU3363" s="70" t="str">
        <f t="shared" si="1267"/>
        <v/>
      </c>
      <c r="DW3363" s="55" t="e">
        <f t="shared" si="1250"/>
        <v>#N/A</v>
      </c>
      <c r="DX3363" s="90" t="e">
        <f t="shared" si="1251"/>
        <v>#N/A</v>
      </c>
    </row>
    <row r="3364" spans="2:128">
      <c r="B3364" s="221"/>
      <c r="C3364" s="159"/>
      <c r="DE3364" s="72" t="str">
        <f t="shared" si="1252"/>
        <v/>
      </c>
      <c r="DF3364" s="73" t="str">
        <f t="shared" si="1253"/>
        <v/>
      </c>
      <c r="DG3364" s="73" t="str">
        <f t="shared" si="1254"/>
        <v/>
      </c>
      <c r="DH3364" s="73" t="str">
        <f t="shared" si="1255"/>
        <v/>
      </c>
      <c r="DI3364" s="73" t="str">
        <f t="shared" si="1256"/>
        <v/>
      </c>
      <c r="DJ3364" s="73" t="str">
        <f t="shared" si="1257"/>
        <v/>
      </c>
      <c r="DK3364" s="73" t="str">
        <f t="shared" si="1258"/>
        <v/>
      </c>
      <c r="DL3364" s="73" t="str">
        <f t="shared" si="1259"/>
        <v/>
      </c>
      <c r="DM3364" s="73" t="str">
        <f t="shared" si="1260"/>
        <v/>
      </c>
      <c r="DN3364" s="73" t="str">
        <f t="shared" si="1268"/>
        <v/>
      </c>
      <c r="DO3364" s="73" t="str">
        <f t="shared" si="1261"/>
        <v/>
      </c>
      <c r="DP3364" s="73" t="str">
        <f t="shared" si="1262"/>
        <v/>
      </c>
      <c r="DQ3364" s="73" t="str">
        <f t="shared" si="1263"/>
        <v/>
      </c>
      <c r="DR3364" s="73" t="str">
        <f t="shared" si="1264"/>
        <v/>
      </c>
      <c r="DS3364" s="73" t="str">
        <f t="shared" si="1265"/>
        <v/>
      </c>
      <c r="DT3364" s="70" t="str">
        <f t="shared" si="1266"/>
        <v/>
      </c>
      <c r="DU3364" s="70" t="str">
        <f t="shared" si="1267"/>
        <v/>
      </c>
      <c r="DW3364" s="55" t="e">
        <f t="shared" si="1250"/>
        <v>#N/A</v>
      </c>
      <c r="DX3364" s="90" t="e">
        <f t="shared" si="1251"/>
        <v>#N/A</v>
      </c>
    </row>
    <row r="3365" spans="2:128">
      <c r="B3365" s="221"/>
      <c r="C3365" s="159"/>
      <c r="DE3365" s="72" t="str">
        <f t="shared" si="1252"/>
        <v/>
      </c>
      <c r="DF3365" s="73" t="str">
        <f t="shared" si="1253"/>
        <v/>
      </c>
      <c r="DG3365" s="73" t="str">
        <f t="shared" si="1254"/>
        <v/>
      </c>
      <c r="DH3365" s="73" t="str">
        <f t="shared" si="1255"/>
        <v/>
      </c>
      <c r="DI3365" s="73" t="str">
        <f t="shared" si="1256"/>
        <v/>
      </c>
      <c r="DJ3365" s="73" t="str">
        <f t="shared" si="1257"/>
        <v/>
      </c>
      <c r="DK3365" s="73" t="str">
        <f t="shared" si="1258"/>
        <v/>
      </c>
      <c r="DL3365" s="73" t="str">
        <f t="shared" si="1259"/>
        <v/>
      </c>
      <c r="DM3365" s="73" t="str">
        <f t="shared" si="1260"/>
        <v/>
      </c>
      <c r="DN3365" s="73" t="str">
        <f t="shared" si="1268"/>
        <v/>
      </c>
      <c r="DO3365" s="73" t="str">
        <f t="shared" si="1261"/>
        <v/>
      </c>
      <c r="DP3365" s="73" t="str">
        <f t="shared" si="1262"/>
        <v/>
      </c>
      <c r="DQ3365" s="73" t="str">
        <f t="shared" si="1263"/>
        <v/>
      </c>
      <c r="DR3365" s="73" t="str">
        <f t="shared" si="1264"/>
        <v/>
      </c>
      <c r="DS3365" s="73" t="str">
        <f t="shared" si="1265"/>
        <v/>
      </c>
      <c r="DT3365" s="70" t="str">
        <f t="shared" si="1266"/>
        <v/>
      </c>
      <c r="DU3365" s="70" t="str">
        <f t="shared" si="1267"/>
        <v/>
      </c>
      <c r="DW3365" s="55" t="e">
        <f t="shared" si="1250"/>
        <v>#N/A</v>
      </c>
      <c r="DX3365" s="90" t="e">
        <f t="shared" si="1251"/>
        <v>#N/A</v>
      </c>
    </row>
    <row r="3366" spans="2:128">
      <c r="B3366" s="221"/>
      <c r="C3366" s="159"/>
      <c r="DE3366" s="72" t="str">
        <f t="shared" si="1252"/>
        <v/>
      </c>
      <c r="DF3366" s="73" t="str">
        <f t="shared" si="1253"/>
        <v/>
      </c>
      <c r="DG3366" s="73" t="str">
        <f t="shared" si="1254"/>
        <v/>
      </c>
      <c r="DH3366" s="73" t="str">
        <f t="shared" si="1255"/>
        <v/>
      </c>
      <c r="DI3366" s="73" t="str">
        <f t="shared" si="1256"/>
        <v/>
      </c>
      <c r="DJ3366" s="73" t="str">
        <f t="shared" si="1257"/>
        <v/>
      </c>
      <c r="DK3366" s="73" t="str">
        <f t="shared" si="1258"/>
        <v/>
      </c>
      <c r="DL3366" s="73" t="str">
        <f t="shared" si="1259"/>
        <v/>
      </c>
      <c r="DM3366" s="73" t="str">
        <f t="shared" si="1260"/>
        <v/>
      </c>
      <c r="DN3366" s="73" t="str">
        <f t="shared" si="1268"/>
        <v/>
      </c>
      <c r="DO3366" s="73" t="str">
        <f t="shared" si="1261"/>
        <v/>
      </c>
      <c r="DP3366" s="73" t="str">
        <f t="shared" si="1262"/>
        <v/>
      </c>
      <c r="DQ3366" s="73" t="str">
        <f t="shared" si="1263"/>
        <v/>
      </c>
      <c r="DR3366" s="73" t="str">
        <f t="shared" si="1264"/>
        <v/>
      </c>
      <c r="DS3366" s="73" t="str">
        <f t="shared" si="1265"/>
        <v/>
      </c>
      <c r="DT3366" s="70" t="str">
        <f t="shared" si="1266"/>
        <v/>
      </c>
      <c r="DU3366" s="70" t="str">
        <f t="shared" si="1267"/>
        <v/>
      </c>
      <c r="DW3366" s="55" t="e">
        <f t="shared" si="1250"/>
        <v>#N/A</v>
      </c>
      <c r="DX3366" s="90" t="e">
        <f t="shared" si="1251"/>
        <v>#N/A</v>
      </c>
    </row>
    <row r="3367" spans="2:128">
      <c r="B3367" s="221"/>
      <c r="C3367" s="159"/>
      <c r="DE3367" s="72" t="str">
        <f t="shared" si="1252"/>
        <v/>
      </c>
      <c r="DF3367" s="73" t="str">
        <f t="shared" si="1253"/>
        <v/>
      </c>
      <c r="DG3367" s="73" t="str">
        <f t="shared" si="1254"/>
        <v/>
      </c>
      <c r="DH3367" s="73" t="str">
        <f t="shared" si="1255"/>
        <v/>
      </c>
      <c r="DI3367" s="73" t="str">
        <f t="shared" si="1256"/>
        <v/>
      </c>
      <c r="DJ3367" s="73" t="str">
        <f t="shared" si="1257"/>
        <v/>
      </c>
      <c r="DK3367" s="73" t="str">
        <f t="shared" si="1258"/>
        <v/>
      </c>
      <c r="DL3367" s="73" t="str">
        <f t="shared" si="1259"/>
        <v/>
      </c>
      <c r="DM3367" s="73" t="str">
        <f t="shared" si="1260"/>
        <v/>
      </c>
      <c r="DN3367" s="73" t="str">
        <f t="shared" si="1268"/>
        <v/>
      </c>
      <c r="DO3367" s="73" t="str">
        <f t="shared" si="1261"/>
        <v/>
      </c>
      <c r="DP3367" s="73" t="str">
        <f t="shared" si="1262"/>
        <v/>
      </c>
      <c r="DQ3367" s="73" t="str">
        <f t="shared" si="1263"/>
        <v/>
      </c>
      <c r="DR3367" s="73" t="str">
        <f t="shared" si="1264"/>
        <v/>
      </c>
      <c r="DS3367" s="73" t="str">
        <f t="shared" si="1265"/>
        <v/>
      </c>
      <c r="DT3367" s="70" t="str">
        <f t="shared" si="1266"/>
        <v/>
      </c>
      <c r="DU3367" s="70" t="str">
        <f t="shared" si="1267"/>
        <v/>
      </c>
      <c r="DW3367" s="55" t="e">
        <f t="shared" si="1250"/>
        <v>#N/A</v>
      </c>
      <c r="DX3367" s="90" t="e">
        <f t="shared" si="1251"/>
        <v>#N/A</v>
      </c>
    </row>
    <row r="3368" spans="2:128">
      <c r="B3368" s="221"/>
      <c r="C3368" s="159"/>
      <c r="DE3368" s="72" t="str">
        <f t="shared" si="1252"/>
        <v/>
      </c>
      <c r="DF3368" s="73" t="str">
        <f t="shared" si="1253"/>
        <v/>
      </c>
      <c r="DG3368" s="73" t="str">
        <f t="shared" si="1254"/>
        <v/>
      </c>
      <c r="DH3368" s="73" t="str">
        <f t="shared" si="1255"/>
        <v/>
      </c>
      <c r="DI3368" s="73" t="str">
        <f t="shared" si="1256"/>
        <v/>
      </c>
      <c r="DJ3368" s="73" t="str">
        <f t="shared" si="1257"/>
        <v/>
      </c>
      <c r="DK3368" s="73" t="str">
        <f t="shared" si="1258"/>
        <v/>
      </c>
      <c r="DL3368" s="73" t="str">
        <f t="shared" si="1259"/>
        <v/>
      </c>
      <c r="DM3368" s="73" t="str">
        <f t="shared" si="1260"/>
        <v/>
      </c>
      <c r="DN3368" s="73" t="str">
        <f t="shared" si="1268"/>
        <v/>
      </c>
      <c r="DO3368" s="73" t="str">
        <f t="shared" si="1261"/>
        <v/>
      </c>
      <c r="DP3368" s="73" t="str">
        <f t="shared" si="1262"/>
        <v/>
      </c>
      <c r="DQ3368" s="73" t="str">
        <f t="shared" si="1263"/>
        <v/>
      </c>
      <c r="DR3368" s="73" t="str">
        <f t="shared" si="1264"/>
        <v/>
      </c>
      <c r="DS3368" s="73" t="str">
        <f t="shared" si="1265"/>
        <v/>
      </c>
      <c r="DT3368" s="70" t="str">
        <f t="shared" si="1266"/>
        <v/>
      </c>
      <c r="DU3368" s="70" t="str">
        <f t="shared" si="1267"/>
        <v/>
      </c>
      <c r="DW3368" s="55" t="e">
        <f t="shared" si="1250"/>
        <v>#N/A</v>
      </c>
      <c r="DX3368" s="90" t="e">
        <f t="shared" si="1251"/>
        <v>#N/A</v>
      </c>
    </row>
    <row r="3369" spans="2:128">
      <c r="B3369" s="221"/>
      <c r="C3369" s="159"/>
      <c r="DE3369" s="72" t="str">
        <f t="shared" si="1252"/>
        <v/>
      </c>
      <c r="DF3369" s="73" t="str">
        <f t="shared" si="1253"/>
        <v/>
      </c>
      <c r="DG3369" s="73" t="str">
        <f t="shared" si="1254"/>
        <v/>
      </c>
      <c r="DH3369" s="73" t="str">
        <f t="shared" si="1255"/>
        <v/>
      </c>
      <c r="DI3369" s="73" t="str">
        <f t="shared" si="1256"/>
        <v/>
      </c>
      <c r="DJ3369" s="73" t="str">
        <f t="shared" si="1257"/>
        <v/>
      </c>
      <c r="DK3369" s="73" t="str">
        <f t="shared" si="1258"/>
        <v/>
      </c>
      <c r="DL3369" s="73" t="str">
        <f t="shared" si="1259"/>
        <v/>
      </c>
      <c r="DM3369" s="73" t="str">
        <f t="shared" si="1260"/>
        <v/>
      </c>
      <c r="DN3369" s="73" t="str">
        <f t="shared" si="1268"/>
        <v/>
      </c>
      <c r="DO3369" s="73" t="str">
        <f t="shared" si="1261"/>
        <v/>
      </c>
      <c r="DP3369" s="73" t="str">
        <f t="shared" si="1262"/>
        <v/>
      </c>
      <c r="DQ3369" s="73" t="str">
        <f t="shared" si="1263"/>
        <v/>
      </c>
      <c r="DR3369" s="73" t="str">
        <f t="shared" si="1264"/>
        <v/>
      </c>
      <c r="DS3369" s="73" t="str">
        <f t="shared" si="1265"/>
        <v/>
      </c>
      <c r="DT3369" s="70" t="str">
        <f t="shared" si="1266"/>
        <v/>
      </c>
      <c r="DU3369" s="70" t="str">
        <f t="shared" si="1267"/>
        <v/>
      </c>
      <c r="DW3369" s="55" t="e">
        <f t="shared" si="1250"/>
        <v>#N/A</v>
      </c>
      <c r="DX3369" s="90" t="e">
        <f t="shared" si="1251"/>
        <v>#N/A</v>
      </c>
    </row>
    <row r="3370" spans="2:128">
      <c r="B3370" s="221"/>
      <c r="C3370" s="159"/>
      <c r="DE3370" s="72" t="str">
        <f t="shared" si="1252"/>
        <v/>
      </c>
      <c r="DF3370" s="73" t="str">
        <f t="shared" si="1253"/>
        <v/>
      </c>
      <c r="DG3370" s="73" t="str">
        <f t="shared" si="1254"/>
        <v/>
      </c>
      <c r="DH3370" s="73" t="str">
        <f t="shared" si="1255"/>
        <v/>
      </c>
      <c r="DI3370" s="73" t="str">
        <f t="shared" si="1256"/>
        <v/>
      </c>
      <c r="DJ3370" s="73" t="str">
        <f t="shared" si="1257"/>
        <v/>
      </c>
      <c r="DK3370" s="73" t="str">
        <f t="shared" si="1258"/>
        <v/>
      </c>
      <c r="DL3370" s="73" t="str">
        <f t="shared" si="1259"/>
        <v/>
      </c>
      <c r="DM3370" s="73" t="str">
        <f t="shared" si="1260"/>
        <v/>
      </c>
      <c r="DN3370" s="73" t="str">
        <f t="shared" si="1268"/>
        <v/>
      </c>
      <c r="DO3370" s="73" t="str">
        <f t="shared" si="1261"/>
        <v/>
      </c>
      <c r="DP3370" s="73" t="str">
        <f t="shared" si="1262"/>
        <v/>
      </c>
      <c r="DQ3370" s="73" t="str">
        <f t="shared" si="1263"/>
        <v/>
      </c>
      <c r="DR3370" s="73" t="str">
        <f t="shared" si="1264"/>
        <v/>
      </c>
      <c r="DS3370" s="73" t="str">
        <f t="shared" si="1265"/>
        <v/>
      </c>
      <c r="DT3370" s="70" t="str">
        <f t="shared" si="1266"/>
        <v/>
      </c>
      <c r="DU3370" s="70" t="str">
        <f t="shared" si="1267"/>
        <v/>
      </c>
      <c r="DW3370" s="55" t="e">
        <f t="shared" ref="DW3370:DW3433" si="1269">IF(B3358="",NA(),B3358)</f>
        <v>#N/A</v>
      </c>
      <c r="DX3370" s="90" t="e">
        <f t="shared" ref="DX3370:DX3433" si="1270">IF(C3358="",NA(),C3358)</f>
        <v>#N/A</v>
      </c>
    </row>
    <row r="3371" spans="2:128">
      <c r="B3371" s="221"/>
      <c r="C3371" s="159"/>
      <c r="DE3371" s="72" t="str">
        <f t="shared" si="1252"/>
        <v/>
      </c>
      <c r="DF3371" s="73" t="str">
        <f t="shared" si="1253"/>
        <v/>
      </c>
      <c r="DG3371" s="73" t="str">
        <f t="shared" si="1254"/>
        <v/>
      </c>
      <c r="DH3371" s="73" t="str">
        <f t="shared" si="1255"/>
        <v/>
      </c>
      <c r="DI3371" s="73" t="str">
        <f t="shared" si="1256"/>
        <v/>
      </c>
      <c r="DJ3371" s="73" t="str">
        <f t="shared" si="1257"/>
        <v/>
      </c>
      <c r="DK3371" s="73" t="str">
        <f t="shared" si="1258"/>
        <v/>
      </c>
      <c r="DL3371" s="73" t="str">
        <f t="shared" si="1259"/>
        <v/>
      </c>
      <c r="DM3371" s="73" t="str">
        <f t="shared" si="1260"/>
        <v/>
      </c>
      <c r="DN3371" s="73" t="str">
        <f t="shared" si="1268"/>
        <v/>
      </c>
      <c r="DO3371" s="73" t="str">
        <f t="shared" si="1261"/>
        <v/>
      </c>
      <c r="DP3371" s="73" t="str">
        <f t="shared" si="1262"/>
        <v/>
      </c>
      <c r="DQ3371" s="73" t="str">
        <f t="shared" si="1263"/>
        <v/>
      </c>
      <c r="DR3371" s="73" t="str">
        <f t="shared" si="1264"/>
        <v/>
      </c>
      <c r="DS3371" s="73" t="str">
        <f t="shared" si="1265"/>
        <v/>
      </c>
      <c r="DT3371" s="70" t="str">
        <f t="shared" si="1266"/>
        <v/>
      </c>
      <c r="DU3371" s="70" t="str">
        <f t="shared" si="1267"/>
        <v/>
      </c>
      <c r="DW3371" s="55" t="e">
        <f t="shared" si="1269"/>
        <v>#N/A</v>
      </c>
      <c r="DX3371" s="90" t="e">
        <f t="shared" si="1270"/>
        <v>#N/A</v>
      </c>
    </row>
    <row r="3372" spans="2:128">
      <c r="B3372" s="221"/>
      <c r="C3372" s="159"/>
      <c r="DE3372" s="72" t="str">
        <f t="shared" si="1252"/>
        <v/>
      </c>
      <c r="DF3372" s="73" t="str">
        <f t="shared" si="1253"/>
        <v/>
      </c>
      <c r="DG3372" s="73" t="str">
        <f t="shared" si="1254"/>
        <v/>
      </c>
      <c r="DH3372" s="73" t="str">
        <f t="shared" si="1255"/>
        <v/>
      </c>
      <c r="DI3372" s="73" t="str">
        <f t="shared" si="1256"/>
        <v/>
      </c>
      <c r="DJ3372" s="73" t="str">
        <f t="shared" si="1257"/>
        <v/>
      </c>
      <c r="DK3372" s="73" t="str">
        <f t="shared" si="1258"/>
        <v/>
      </c>
      <c r="DL3372" s="73" t="str">
        <f t="shared" si="1259"/>
        <v/>
      </c>
      <c r="DM3372" s="73" t="str">
        <f t="shared" si="1260"/>
        <v/>
      </c>
      <c r="DN3372" s="73" t="str">
        <f t="shared" si="1268"/>
        <v/>
      </c>
      <c r="DO3372" s="73" t="str">
        <f t="shared" si="1261"/>
        <v/>
      </c>
      <c r="DP3372" s="73" t="str">
        <f t="shared" si="1262"/>
        <v/>
      </c>
      <c r="DQ3372" s="73" t="str">
        <f t="shared" si="1263"/>
        <v/>
      </c>
      <c r="DR3372" s="73" t="str">
        <f t="shared" si="1264"/>
        <v/>
      </c>
      <c r="DS3372" s="73" t="str">
        <f t="shared" si="1265"/>
        <v/>
      </c>
      <c r="DT3372" s="70" t="str">
        <f t="shared" si="1266"/>
        <v/>
      </c>
      <c r="DU3372" s="70" t="str">
        <f t="shared" si="1267"/>
        <v/>
      </c>
      <c r="DW3372" s="55" t="e">
        <f t="shared" si="1269"/>
        <v>#N/A</v>
      </c>
      <c r="DX3372" s="90" t="e">
        <f t="shared" si="1270"/>
        <v>#N/A</v>
      </c>
    </row>
    <row r="3373" spans="2:128">
      <c r="B3373" s="221"/>
      <c r="C3373" s="159"/>
      <c r="DE3373" s="72" t="str">
        <f t="shared" si="1252"/>
        <v/>
      </c>
      <c r="DF3373" s="73" t="str">
        <f t="shared" si="1253"/>
        <v/>
      </c>
      <c r="DG3373" s="73" t="str">
        <f t="shared" si="1254"/>
        <v/>
      </c>
      <c r="DH3373" s="73" t="str">
        <f t="shared" si="1255"/>
        <v/>
      </c>
      <c r="DI3373" s="73" t="str">
        <f t="shared" si="1256"/>
        <v/>
      </c>
      <c r="DJ3373" s="73" t="str">
        <f t="shared" si="1257"/>
        <v/>
      </c>
      <c r="DK3373" s="73" t="str">
        <f t="shared" si="1258"/>
        <v/>
      </c>
      <c r="DL3373" s="73" t="str">
        <f t="shared" si="1259"/>
        <v/>
      </c>
      <c r="DM3373" s="73" t="str">
        <f t="shared" si="1260"/>
        <v/>
      </c>
      <c r="DN3373" s="73" t="str">
        <f t="shared" si="1268"/>
        <v/>
      </c>
      <c r="DO3373" s="73" t="str">
        <f t="shared" si="1261"/>
        <v/>
      </c>
      <c r="DP3373" s="73" t="str">
        <f t="shared" si="1262"/>
        <v/>
      </c>
      <c r="DQ3373" s="73" t="str">
        <f t="shared" si="1263"/>
        <v/>
      </c>
      <c r="DR3373" s="73" t="str">
        <f t="shared" si="1264"/>
        <v/>
      </c>
      <c r="DS3373" s="73" t="str">
        <f t="shared" si="1265"/>
        <v/>
      </c>
      <c r="DT3373" s="70" t="str">
        <f t="shared" si="1266"/>
        <v/>
      </c>
      <c r="DU3373" s="70" t="str">
        <f t="shared" si="1267"/>
        <v/>
      </c>
      <c r="DW3373" s="55" t="e">
        <f t="shared" si="1269"/>
        <v>#N/A</v>
      </c>
      <c r="DX3373" s="90" t="e">
        <f t="shared" si="1270"/>
        <v>#N/A</v>
      </c>
    </row>
    <row r="3374" spans="2:128">
      <c r="B3374" s="221"/>
      <c r="C3374" s="159"/>
      <c r="DE3374" s="72" t="str">
        <f t="shared" si="1252"/>
        <v/>
      </c>
      <c r="DF3374" s="73" t="str">
        <f t="shared" si="1253"/>
        <v/>
      </c>
      <c r="DG3374" s="73" t="str">
        <f t="shared" si="1254"/>
        <v/>
      </c>
      <c r="DH3374" s="73" t="str">
        <f t="shared" si="1255"/>
        <v/>
      </c>
      <c r="DI3374" s="73" t="str">
        <f t="shared" si="1256"/>
        <v/>
      </c>
      <c r="DJ3374" s="73" t="str">
        <f t="shared" si="1257"/>
        <v/>
      </c>
      <c r="DK3374" s="73" t="str">
        <f t="shared" si="1258"/>
        <v/>
      </c>
      <c r="DL3374" s="73" t="str">
        <f t="shared" si="1259"/>
        <v/>
      </c>
      <c r="DM3374" s="73" t="str">
        <f t="shared" si="1260"/>
        <v/>
      </c>
      <c r="DN3374" s="73" t="str">
        <f t="shared" si="1268"/>
        <v/>
      </c>
      <c r="DO3374" s="73" t="str">
        <f t="shared" si="1261"/>
        <v/>
      </c>
      <c r="DP3374" s="73" t="str">
        <f t="shared" si="1262"/>
        <v/>
      </c>
      <c r="DQ3374" s="73" t="str">
        <f t="shared" si="1263"/>
        <v/>
      </c>
      <c r="DR3374" s="73" t="str">
        <f t="shared" si="1264"/>
        <v/>
      </c>
      <c r="DS3374" s="73" t="str">
        <f t="shared" si="1265"/>
        <v/>
      </c>
      <c r="DT3374" s="70" t="str">
        <f t="shared" si="1266"/>
        <v/>
      </c>
      <c r="DU3374" s="70" t="str">
        <f t="shared" si="1267"/>
        <v/>
      </c>
      <c r="DW3374" s="55" t="e">
        <f t="shared" si="1269"/>
        <v>#N/A</v>
      </c>
      <c r="DX3374" s="90" t="e">
        <f t="shared" si="1270"/>
        <v>#N/A</v>
      </c>
    </row>
    <row r="3375" spans="2:128">
      <c r="B3375" s="221"/>
      <c r="C3375" s="159"/>
      <c r="DE3375" s="72" t="str">
        <f t="shared" si="1252"/>
        <v/>
      </c>
      <c r="DF3375" s="73" t="str">
        <f t="shared" si="1253"/>
        <v/>
      </c>
      <c r="DG3375" s="73" t="str">
        <f t="shared" si="1254"/>
        <v/>
      </c>
      <c r="DH3375" s="73" t="str">
        <f t="shared" si="1255"/>
        <v/>
      </c>
      <c r="DI3375" s="73" t="str">
        <f t="shared" si="1256"/>
        <v/>
      </c>
      <c r="DJ3375" s="73" t="str">
        <f t="shared" si="1257"/>
        <v/>
      </c>
      <c r="DK3375" s="73" t="str">
        <f t="shared" si="1258"/>
        <v/>
      </c>
      <c r="DL3375" s="73" t="str">
        <f t="shared" si="1259"/>
        <v/>
      </c>
      <c r="DM3375" s="73" t="str">
        <f t="shared" si="1260"/>
        <v/>
      </c>
      <c r="DN3375" s="73" t="str">
        <f t="shared" si="1268"/>
        <v/>
      </c>
      <c r="DO3375" s="73" t="str">
        <f t="shared" si="1261"/>
        <v/>
      </c>
      <c r="DP3375" s="73" t="str">
        <f t="shared" si="1262"/>
        <v/>
      </c>
      <c r="DQ3375" s="73" t="str">
        <f t="shared" si="1263"/>
        <v/>
      </c>
      <c r="DR3375" s="73" t="str">
        <f t="shared" si="1264"/>
        <v/>
      </c>
      <c r="DS3375" s="73" t="str">
        <f t="shared" si="1265"/>
        <v/>
      </c>
      <c r="DT3375" s="70" t="str">
        <f t="shared" si="1266"/>
        <v/>
      </c>
      <c r="DU3375" s="70" t="str">
        <f t="shared" si="1267"/>
        <v/>
      </c>
      <c r="DW3375" s="55" t="e">
        <f t="shared" si="1269"/>
        <v>#N/A</v>
      </c>
      <c r="DX3375" s="90" t="e">
        <f t="shared" si="1270"/>
        <v>#N/A</v>
      </c>
    </row>
    <row r="3376" spans="2:128">
      <c r="B3376" s="221"/>
      <c r="C3376" s="159"/>
      <c r="DE3376" s="72" t="str">
        <f t="shared" si="1252"/>
        <v/>
      </c>
      <c r="DF3376" s="73" t="str">
        <f t="shared" si="1253"/>
        <v/>
      </c>
      <c r="DG3376" s="73" t="str">
        <f t="shared" si="1254"/>
        <v/>
      </c>
      <c r="DH3376" s="73" t="str">
        <f t="shared" si="1255"/>
        <v/>
      </c>
      <c r="DI3376" s="73" t="str">
        <f t="shared" si="1256"/>
        <v/>
      </c>
      <c r="DJ3376" s="73" t="str">
        <f t="shared" si="1257"/>
        <v/>
      </c>
      <c r="DK3376" s="73" t="str">
        <f t="shared" si="1258"/>
        <v/>
      </c>
      <c r="DL3376" s="73" t="str">
        <f t="shared" si="1259"/>
        <v/>
      </c>
      <c r="DM3376" s="73" t="str">
        <f t="shared" si="1260"/>
        <v/>
      </c>
      <c r="DN3376" s="73" t="str">
        <f t="shared" si="1268"/>
        <v/>
      </c>
      <c r="DO3376" s="73" t="str">
        <f t="shared" si="1261"/>
        <v/>
      </c>
      <c r="DP3376" s="73" t="str">
        <f t="shared" si="1262"/>
        <v/>
      </c>
      <c r="DQ3376" s="73" t="str">
        <f t="shared" si="1263"/>
        <v/>
      </c>
      <c r="DR3376" s="73" t="str">
        <f t="shared" si="1264"/>
        <v/>
      </c>
      <c r="DS3376" s="73" t="str">
        <f t="shared" si="1265"/>
        <v/>
      </c>
      <c r="DT3376" s="70" t="str">
        <f t="shared" si="1266"/>
        <v/>
      </c>
      <c r="DU3376" s="70" t="str">
        <f t="shared" si="1267"/>
        <v/>
      </c>
      <c r="DW3376" s="55" t="e">
        <f t="shared" si="1269"/>
        <v>#N/A</v>
      </c>
      <c r="DX3376" s="90" t="e">
        <f t="shared" si="1270"/>
        <v>#N/A</v>
      </c>
    </row>
    <row r="3377" spans="2:128">
      <c r="B3377" s="221"/>
      <c r="C3377" s="159"/>
      <c r="DE3377" s="72" t="str">
        <f t="shared" si="1252"/>
        <v/>
      </c>
      <c r="DF3377" s="73" t="str">
        <f t="shared" si="1253"/>
        <v/>
      </c>
      <c r="DG3377" s="73" t="str">
        <f t="shared" si="1254"/>
        <v/>
      </c>
      <c r="DH3377" s="73" t="str">
        <f t="shared" si="1255"/>
        <v/>
      </c>
      <c r="DI3377" s="73" t="str">
        <f t="shared" si="1256"/>
        <v/>
      </c>
      <c r="DJ3377" s="73" t="str">
        <f t="shared" si="1257"/>
        <v/>
      </c>
      <c r="DK3377" s="73" t="str">
        <f t="shared" si="1258"/>
        <v/>
      </c>
      <c r="DL3377" s="73" t="str">
        <f t="shared" si="1259"/>
        <v/>
      </c>
      <c r="DM3377" s="73" t="str">
        <f t="shared" si="1260"/>
        <v/>
      </c>
      <c r="DN3377" s="73" t="str">
        <f t="shared" si="1268"/>
        <v/>
      </c>
      <c r="DO3377" s="73" t="str">
        <f t="shared" si="1261"/>
        <v/>
      </c>
      <c r="DP3377" s="73" t="str">
        <f t="shared" si="1262"/>
        <v/>
      </c>
      <c r="DQ3377" s="73" t="str">
        <f t="shared" si="1263"/>
        <v/>
      </c>
      <c r="DR3377" s="73" t="str">
        <f t="shared" si="1264"/>
        <v/>
      </c>
      <c r="DS3377" s="73" t="str">
        <f t="shared" si="1265"/>
        <v/>
      </c>
      <c r="DT3377" s="70" t="str">
        <f t="shared" si="1266"/>
        <v/>
      </c>
      <c r="DU3377" s="70" t="str">
        <f t="shared" si="1267"/>
        <v/>
      </c>
      <c r="DW3377" s="55" t="e">
        <f t="shared" si="1269"/>
        <v>#N/A</v>
      </c>
      <c r="DX3377" s="90" t="e">
        <f t="shared" si="1270"/>
        <v>#N/A</v>
      </c>
    </row>
    <row r="3378" spans="2:128">
      <c r="B3378" s="221"/>
      <c r="C3378" s="159"/>
      <c r="DE3378" s="72" t="str">
        <f t="shared" si="1252"/>
        <v/>
      </c>
      <c r="DF3378" s="73" t="str">
        <f t="shared" si="1253"/>
        <v/>
      </c>
      <c r="DG3378" s="73" t="str">
        <f t="shared" si="1254"/>
        <v/>
      </c>
      <c r="DH3378" s="73" t="str">
        <f t="shared" si="1255"/>
        <v/>
      </c>
      <c r="DI3378" s="73" t="str">
        <f t="shared" si="1256"/>
        <v/>
      </c>
      <c r="DJ3378" s="73" t="str">
        <f t="shared" si="1257"/>
        <v/>
      </c>
      <c r="DK3378" s="73" t="str">
        <f t="shared" si="1258"/>
        <v/>
      </c>
      <c r="DL3378" s="73" t="str">
        <f t="shared" si="1259"/>
        <v/>
      </c>
      <c r="DM3378" s="73" t="str">
        <f t="shared" si="1260"/>
        <v/>
      </c>
      <c r="DN3378" s="73" t="str">
        <f t="shared" si="1268"/>
        <v/>
      </c>
      <c r="DO3378" s="73" t="str">
        <f t="shared" si="1261"/>
        <v/>
      </c>
      <c r="DP3378" s="73" t="str">
        <f t="shared" si="1262"/>
        <v/>
      </c>
      <c r="DQ3378" s="73" t="str">
        <f t="shared" si="1263"/>
        <v/>
      </c>
      <c r="DR3378" s="73" t="str">
        <f t="shared" si="1264"/>
        <v/>
      </c>
      <c r="DS3378" s="73" t="str">
        <f t="shared" si="1265"/>
        <v/>
      </c>
      <c r="DT3378" s="70" t="str">
        <f t="shared" si="1266"/>
        <v/>
      </c>
      <c r="DU3378" s="70" t="str">
        <f t="shared" si="1267"/>
        <v/>
      </c>
      <c r="DW3378" s="55" t="e">
        <f t="shared" si="1269"/>
        <v>#N/A</v>
      </c>
      <c r="DX3378" s="90" t="e">
        <f t="shared" si="1270"/>
        <v>#N/A</v>
      </c>
    </row>
    <row r="3379" spans="2:128">
      <c r="B3379" s="221"/>
      <c r="C3379" s="159"/>
      <c r="DE3379" s="72" t="str">
        <f t="shared" si="1252"/>
        <v/>
      </c>
      <c r="DF3379" s="73" t="str">
        <f t="shared" si="1253"/>
        <v/>
      </c>
      <c r="DG3379" s="73" t="str">
        <f t="shared" si="1254"/>
        <v/>
      </c>
      <c r="DH3379" s="73" t="str">
        <f t="shared" si="1255"/>
        <v/>
      </c>
      <c r="DI3379" s="73" t="str">
        <f t="shared" si="1256"/>
        <v/>
      </c>
      <c r="DJ3379" s="73" t="str">
        <f t="shared" si="1257"/>
        <v/>
      </c>
      <c r="DK3379" s="73" t="str">
        <f t="shared" si="1258"/>
        <v/>
      </c>
      <c r="DL3379" s="73" t="str">
        <f t="shared" si="1259"/>
        <v/>
      </c>
      <c r="DM3379" s="73" t="str">
        <f t="shared" si="1260"/>
        <v/>
      </c>
      <c r="DN3379" s="73" t="str">
        <f t="shared" si="1268"/>
        <v/>
      </c>
      <c r="DO3379" s="73" t="str">
        <f t="shared" si="1261"/>
        <v/>
      </c>
      <c r="DP3379" s="73" t="str">
        <f t="shared" si="1262"/>
        <v/>
      </c>
      <c r="DQ3379" s="73" t="str">
        <f t="shared" si="1263"/>
        <v/>
      </c>
      <c r="DR3379" s="73" t="str">
        <f t="shared" si="1264"/>
        <v/>
      </c>
      <c r="DS3379" s="73" t="str">
        <f t="shared" si="1265"/>
        <v/>
      </c>
      <c r="DT3379" s="70" t="str">
        <f t="shared" si="1266"/>
        <v/>
      </c>
      <c r="DU3379" s="70" t="str">
        <f t="shared" si="1267"/>
        <v/>
      </c>
      <c r="DW3379" s="55" t="e">
        <f t="shared" si="1269"/>
        <v>#N/A</v>
      </c>
      <c r="DX3379" s="90" t="e">
        <f t="shared" si="1270"/>
        <v>#N/A</v>
      </c>
    </row>
    <row r="3380" spans="2:128">
      <c r="B3380" s="221"/>
      <c r="C3380" s="159"/>
      <c r="DE3380" s="72" t="str">
        <f t="shared" si="1252"/>
        <v/>
      </c>
      <c r="DF3380" s="73" t="str">
        <f t="shared" si="1253"/>
        <v/>
      </c>
      <c r="DG3380" s="73" t="str">
        <f t="shared" si="1254"/>
        <v/>
      </c>
      <c r="DH3380" s="73" t="str">
        <f t="shared" si="1255"/>
        <v/>
      </c>
      <c r="DI3380" s="73" t="str">
        <f t="shared" si="1256"/>
        <v/>
      </c>
      <c r="DJ3380" s="73" t="str">
        <f t="shared" si="1257"/>
        <v/>
      </c>
      <c r="DK3380" s="73" t="str">
        <f t="shared" si="1258"/>
        <v/>
      </c>
      <c r="DL3380" s="73" t="str">
        <f t="shared" si="1259"/>
        <v/>
      </c>
      <c r="DM3380" s="73" t="str">
        <f t="shared" si="1260"/>
        <v/>
      </c>
      <c r="DN3380" s="73" t="str">
        <f t="shared" si="1268"/>
        <v/>
      </c>
      <c r="DO3380" s="73" t="str">
        <f t="shared" si="1261"/>
        <v/>
      </c>
      <c r="DP3380" s="73" t="str">
        <f t="shared" si="1262"/>
        <v/>
      </c>
      <c r="DQ3380" s="73" t="str">
        <f t="shared" si="1263"/>
        <v/>
      </c>
      <c r="DR3380" s="73" t="str">
        <f t="shared" si="1264"/>
        <v/>
      </c>
      <c r="DS3380" s="73" t="str">
        <f t="shared" si="1265"/>
        <v/>
      </c>
      <c r="DT3380" s="70" t="str">
        <f t="shared" si="1266"/>
        <v/>
      </c>
      <c r="DU3380" s="70" t="str">
        <f t="shared" si="1267"/>
        <v/>
      </c>
      <c r="DW3380" s="55" t="e">
        <f t="shared" si="1269"/>
        <v>#N/A</v>
      </c>
      <c r="DX3380" s="90" t="e">
        <f t="shared" si="1270"/>
        <v>#N/A</v>
      </c>
    </row>
    <row r="3381" spans="2:128">
      <c r="B3381" s="221"/>
      <c r="C3381" s="159"/>
      <c r="DE3381" s="72" t="str">
        <f t="shared" si="1252"/>
        <v/>
      </c>
      <c r="DF3381" s="73" t="str">
        <f t="shared" si="1253"/>
        <v/>
      </c>
      <c r="DG3381" s="73" t="str">
        <f t="shared" si="1254"/>
        <v/>
      </c>
      <c r="DH3381" s="73" t="str">
        <f t="shared" si="1255"/>
        <v/>
      </c>
      <c r="DI3381" s="73" t="str">
        <f t="shared" si="1256"/>
        <v/>
      </c>
      <c r="DJ3381" s="73" t="str">
        <f t="shared" si="1257"/>
        <v/>
      </c>
      <c r="DK3381" s="73" t="str">
        <f t="shared" si="1258"/>
        <v/>
      </c>
      <c r="DL3381" s="73" t="str">
        <f t="shared" si="1259"/>
        <v/>
      </c>
      <c r="DM3381" s="73" t="str">
        <f t="shared" si="1260"/>
        <v/>
      </c>
      <c r="DN3381" s="73" t="str">
        <f t="shared" si="1268"/>
        <v/>
      </c>
      <c r="DO3381" s="73" t="str">
        <f t="shared" si="1261"/>
        <v/>
      </c>
      <c r="DP3381" s="73" t="str">
        <f t="shared" si="1262"/>
        <v/>
      </c>
      <c r="DQ3381" s="73" t="str">
        <f t="shared" si="1263"/>
        <v/>
      </c>
      <c r="DR3381" s="73" t="str">
        <f t="shared" si="1264"/>
        <v/>
      </c>
      <c r="DS3381" s="73" t="str">
        <f t="shared" si="1265"/>
        <v/>
      </c>
      <c r="DT3381" s="70" t="str">
        <f t="shared" si="1266"/>
        <v/>
      </c>
      <c r="DU3381" s="70" t="str">
        <f t="shared" si="1267"/>
        <v/>
      </c>
      <c r="DW3381" s="55" t="e">
        <f t="shared" si="1269"/>
        <v>#N/A</v>
      </c>
      <c r="DX3381" s="90" t="e">
        <f t="shared" si="1270"/>
        <v>#N/A</v>
      </c>
    </row>
    <row r="3382" spans="2:128">
      <c r="B3382" s="221"/>
      <c r="C3382" s="159"/>
      <c r="DE3382" s="72" t="str">
        <f t="shared" si="1252"/>
        <v/>
      </c>
      <c r="DF3382" s="73" t="str">
        <f t="shared" si="1253"/>
        <v/>
      </c>
      <c r="DG3382" s="73" t="str">
        <f t="shared" si="1254"/>
        <v/>
      </c>
      <c r="DH3382" s="73" t="str">
        <f t="shared" si="1255"/>
        <v/>
      </c>
      <c r="DI3382" s="73" t="str">
        <f t="shared" si="1256"/>
        <v/>
      </c>
      <c r="DJ3382" s="73" t="str">
        <f t="shared" si="1257"/>
        <v/>
      </c>
      <c r="DK3382" s="73" t="str">
        <f t="shared" si="1258"/>
        <v/>
      </c>
      <c r="DL3382" s="73" t="str">
        <f t="shared" si="1259"/>
        <v/>
      </c>
      <c r="DM3382" s="73" t="str">
        <f t="shared" si="1260"/>
        <v/>
      </c>
      <c r="DN3382" s="73" t="str">
        <f t="shared" si="1268"/>
        <v/>
      </c>
      <c r="DO3382" s="73" t="str">
        <f t="shared" si="1261"/>
        <v/>
      </c>
      <c r="DP3382" s="73" t="str">
        <f t="shared" si="1262"/>
        <v/>
      </c>
      <c r="DQ3382" s="73" t="str">
        <f t="shared" si="1263"/>
        <v/>
      </c>
      <c r="DR3382" s="73" t="str">
        <f t="shared" si="1264"/>
        <v/>
      </c>
      <c r="DS3382" s="73" t="str">
        <f t="shared" si="1265"/>
        <v/>
      </c>
      <c r="DT3382" s="70" t="str">
        <f t="shared" si="1266"/>
        <v/>
      </c>
      <c r="DU3382" s="70" t="str">
        <f t="shared" si="1267"/>
        <v/>
      </c>
      <c r="DW3382" s="55" t="e">
        <f t="shared" si="1269"/>
        <v>#N/A</v>
      </c>
      <c r="DX3382" s="90" t="e">
        <f t="shared" si="1270"/>
        <v>#N/A</v>
      </c>
    </row>
    <row r="3383" spans="2:128">
      <c r="B3383" s="221"/>
      <c r="C3383" s="159"/>
      <c r="DE3383" s="72" t="str">
        <f t="shared" si="1252"/>
        <v/>
      </c>
      <c r="DF3383" s="73" t="str">
        <f t="shared" si="1253"/>
        <v/>
      </c>
      <c r="DG3383" s="73" t="str">
        <f t="shared" si="1254"/>
        <v/>
      </c>
      <c r="DH3383" s="73" t="str">
        <f t="shared" si="1255"/>
        <v/>
      </c>
      <c r="DI3383" s="73" t="str">
        <f t="shared" si="1256"/>
        <v/>
      </c>
      <c r="DJ3383" s="73" t="str">
        <f t="shared" si="1257"/>
        <v/>
      </c>
      <c r="DK3383" s="73" t="str">
        <f t="shared" si="1258"/>
        <v/>
      </c>
      <c r="DL3383" s="73" t="str">
        <f t="shared" si="1259"/>
        <v/>
      </c>
      <c r="DM3383" s="73" t="str">
        <f t="shared" si="1260"/>
        <v/>
      </c>
      <c r="DN3383" s="73" t="str">
        <f t="shared" si="1268"/>
        <v/>
      </c>
      <c r="DO3383" s="73" t="str">
        <f t="shared" si="1261"/>
        <v/>
      </c>
      <c r="DP3383" s="73" t="str">
        <f t="shared" si="1262"/>
        <v/>
      </c>
      <c r="DQ3383" s="73" t="str">
        <f t="shared" si="1263"/>
        <v/>
      </c>
      <c r="DR3383" s="73" t="str">
        <f t="shared" si="1264"/>
        <v/>
      </c>
      <c r="DS3383" s="73" t="str">
        <f t="shared" si="1265"/>
        <v/>
      </c>
      <c r="DT3383" s="70" t="str">
        <f t="shared" si="1266"/>
        <v/>
      </c>
      <c r="DU3383" s="70" t="str">
        <f t="shared" si="1267"/>
        <v/>
      </c>
      <c r="DW3383" s="55" t="e">
        <f t="shared" si="1269"/>
        <v>#N/A</v>
      </c>
      <c r="DX3383" s="90" t="e">
        <f t="shared" si="1270"/>
        <v>#N/A</v>
      </c>
    </row>
    <row r="3384" spans="2:128">
      <c r="B3384" s="221"/>
      <c r="C3384" s="159"/>
      <c r="DE3384" s="72" t="str">
        <f t="shared" si="1252"/>
        <v/>
      </c>
      <c r="DF3384" s="73" t="str">
        <f t="shared" si="1253"/>
        <v/>
      </c>
      <c r="DG3384" s="73" t="str">
        <f t="shared" si="1254"/>
        <v/>
      </c>
      <c r="DH3384" s="73" t="str">
        <f t="shared" si="1255"/>
        <v/>
      </c>
      <c r="DI3384" s="73" t="str">
        <f t="shared" si="1256"/>
        <v/>
      </c>
      <c r="DJ3384" s="73" t="str">
        <f t="shared" si="1257"/>
        <v/>
      </c>
      <c r="DK3384" s="73" t="str">
        <f t="shared" si="1258"/>
        <v/>
      </c>
      <c r="DL3384" s="73" t="str">
        <f t="shared" si="1259"/>
        <v/>
      </c>
      <c r="DM3384" s="73" t="str">
        <f t="shared" si="1260"/>
        <v/>
      </c>
      <c r="DN3384" s="73" t="str">
        <f t="shared" si="1268"/>
        <v/>
      </c>
      <c r="DO3384" s="73" t="str">
        <f t="shared" si="1261"/>
        <v/>
      </c>
      <c r="DP3384" s="73" t="str">
        <f t="shared" si="1262"/>
        <v/>
      </c>
      <c r="DQ3384" s="73" t="str">
        <f t="shared" si="1263"/>
        <v/>
      </c>
      <c r="DR3384" s="73" t="str">
        <f t="shared" si="1264"/>
        <v/>
      </c>
      <c r="DS3384" s="73" t="str">
        <f t="shared" si="1265"/>
        <v/>
      </c>
      <c r="DT3384" s="70" t="str">
        <f t="shared" si="1266"/>
        <v/>
      </c>
      <c r="DU3384" s="70" t="str">
        <f t="shared" si="1267"/>
        <v/>
      </c>
      <c r="DW3384" s="55" t="e">
        <f t="shared" si="1269"/>
        <v>#N/A</v>
      </c>
      <c r="DX3384" s="90" t="e">
        <f t="shared" si="1270"/>
        <v>#N/A</v>
      </c>
    </row>
    <row r="3385" spans="2:128">
      <c r="B3385" s="221"/>
      <c r="C3385" s="159"/>
      <c r="DE3385" s="72" t="str">
        <f t="shared" si="1252"/>
        <v/>
      </c>
      <c r="DF3385" s="73" t="str">
        <f t="shared" si="1253"/>
        <v/>
      </c>
      <c r="DG3385" s="73" t="str">
        <f t="shared" si="1254"/>
        <v/>
      </c>
      <c r="DH3385" s="73" t="str">
        <f t="shared" si="1255"/>
        <v/>
      </c>
      <c r="DI3385" s="73" t="str">
        <f t="shared" si="1256"/>
        <v/>
      </c>
      <c r="DJ3385" s="73" t="str">
        <f t="shared" si="1257"/>
        <v/>
      </c>
      <c r="DK3385" s="73" t="str">
        <f t="shared" si="1258"/>
        <v/>
      </c>
      <c r="DL3385" s="73" t="str">
        <f t="shared" si="1259"/>
        <v/>
      </c>
      <c r="DM3385" s="73" t="str">
        <f t="shared" si="1260"/>
        <v/>
      </c>
      <c r="DN3385" s="73" t="str">
        <f t="shared" si="1268"/>
        <v/>
      </c>
      <c r="DO3385" s="73" t="str">
        <f t="shared" si="1261"/>
        <v/>
      </c>
      <c r="DP3385" s="73" t="str">
        <f t="shared" si="1262"/>
        <v/>
      </c>
      <c r="DQ3385" s="73" t="str">
        <f t="shared" si="1263"/>
        <v/>
      </c>
      <c r="DR3385" s="73" t="str">
        <f t="shared" si="1264"/>
        <v/>
      </c>
      <c r="DS3385" s="73" t="str">
        <f t="shared" si="1265"/>
        <v/>
      </c>
      <c r="DT3385" s="70" t="str">
        <f t="shared" si="1266"/>
        <v/>
      </c>
      <c r="DU3385" s="70" t="str">
        <f t="shared" si="1267"/>
        <v/>
      </c>
      <c r="DW3385" s="55" t="e">
        <f t="shared" si="1269"/>
        <v>#N/A</v>
      </c>
      <c r="DX3385" s="90" t="e">
        <f t="shared" si="1270"/>
        <v>#N/A</v>
      </c>
    </row>
    <row r="3386" spans="2:128">
      <c r="B3386" s="221"/>
      <c r="C3386" s="159"/>
      <c r="DE3386" s="72" t="str">
        <f t="shared" si="1252"/>
        <v/>
      </c>
      <c r="DF3386" s="73" t="str">
        <f t="shared" si="1253"/>
        <v/>
      </c>
      <c r="DG3386" s="73" t="str">
        <f t="shared" si="1254"/>
        <v/>
      </c>
      <c r="DH3386" s="73" t="str">
        <f t="shared" si="1255"/>
        <v/>
      </c>
      <c r="DI3386" s="73" t="str">
        <f t="shared" si="1256"/>
        <v/>
      </c>
      <c r="DJ3386" s="73" t="str">
        <f t="shared" si="1257"/>
        <v/>
      </c>
      <c r="DK3386" s="73" t="str">
        <f t="shared" si="1258"/>
        <v/>
      </c>
      <c r="DL3386" s="73" t="str">
        <f t="shared" si="1259"/>
        <v/>
      </c>
      <c r="DM3386" s="73" t="str">
        <f t="shared" si="1260"/>
        <v/>
      </c>
      <c r="DN3386" s="73" t="str">
        <f t="shared" si="1268"/>
        <v/>
      </c>
      <c r="DO3386" s="73" t="str">
        <f t="shared" si="1261"/>
        <v/>
      </c>
      <c r="DP3386" s="73" t="str">
        <f t="shared" si="1262"/>
        <v/>
      </c>
      <c r="DQ3386" s="73" t="str">
        <f t="shared" si="1263"/>
        <v/>
      </c>
      <c r="DR3386" s="73" t="str">
        <f t="shared" si="1264"/>
        <v/>
      </c>
      <c r="DS3386" s="73" t="str">
        <f t="shared" si="1265"/>
        <v/>
      </c>
      <c r="DT3386" s="70" t="str">
        <f t="shared" si="1266"/>
        <v/>
      </c>
      <c r="DU3386" s="70" t="str">
        <f t="shared" si="1267"/>
        <v/>
      </c>
      <c r="DW3386" s="55" t="e">
        <f t="shared" si="1269"/>
        <v>#N/A</v>
      </c>
      <c r="DX3386" s="90" t="e">
        <f t="shared" si="1270"/>
        <v>#N/A</v>
      </c>
    </row>
    <row r="3387" spans="2:128">
      <c r="B3387" s="221"/>
      <c r="C3387" s="159"/>
      <c r="DE3387" s="72" t="str">
        <f t="shared" si="1252"/>
        <v/>
      </c>
      <c r="DF3387" s="73" t="str">
        <f t="shared" si="1253"/>
        <v/>
      </c>
      <c r="DG3387" s="73" t="str">
        <f t="shared" si="1254"/>
        <v/>
      </c>
      <c r="DH3387" s="73" t="str">
        <f t="shared" si="1255"/>
        <v/>
      </c>
      <c r="DI3387" s="73" t="str">
        <f t="shared" si="1256"/>
        <v/>
      </c>
      <c r="DJ3387" s="73" t="str">
        <f t="shared" si="1257"/>
        <v/>
      </c>
      <c r="DK3387" s="73" t="str">
        <f t="shared" si="1258"/>
        <v/>
      </c>
      <c r="DL3387" s="73" t="str">
        <f t="shared" si="1259"/>
        <v/>
      </c>
      <c r="DM3387" s="73" t="str">
        <f t="shared" si="1260"/>
        <v/>
      </c>
      <c r="DN3387" s="73" t="str">
        <f t="shared" si="1268"/>
        <v/>
      </c>
      <c r="DO3387" s="73" t="str">
        <f t="shared" si="1261"/>
        <v/>
      </c>
      <c r="DP3387" s="73" t="str">
        <f t="shared" si="1262"/>
        <v/>
      </c>
      <c r="DQ3387" s="73" t="str">
        <f t="shared" si="1263"/>
        <v/>
      </c>
      <c r="DR3387" s="73" t="str">
        <f t="shared" si="1264"/>
        <v/>
      </c>
      <c r="DS3387" s="73" t="str">
        <f t="shared" si="1265"/>
        <v/>
      </c>
      <c r="DT3387" s="70" t="str">
        <f t="shared" si="1266"/>
        <v/>
      </c>
      <c r="DU3387" s="70" t="str">
        <f t="shared" si="1267"/>
        <v/>
      </c>
      <c r="DW3387" s="55" t="e">
        <f t="shared" si="1269"/>
        <v>#N/A</v>
      </c>
      <c r="DX3387" s="90" t="e">
        <f t="shared" si="1270"/>
        <v>#N/A</v>
      </c>
    </row>
    <row r="3388" spans="2:128">
      <c r="B3388" s="221"/>
      <c r="C3388" s="159"/>
      <c r="DE3388" s="72" t="str">
        <f t="shared" si="1252"/>
        <v/>
      </c>
      <c r="DF3388" s="73" t="str">
        <f t="shared" si="1253"/>
        <v/>
      </c>
      <c r="DG3388" s="73" t="str">
        <f t="shared" si="1254"/>
        <v/>
      </c>
      <c r="DH3388" s="73" t="str">
        <f t="shared" si="1255"/>
        <v/>
      </c>
      <c r="DI3388" s="73" t="str">
        <f t="shared" si="1256"/>
        <v/>
      </c>
      <c r="DJ3388" s="73" t="str">
        <f t="shared" si="1257"/>
        <v/>
      </c>
      <c r="DK3388" s="73" t="str">
        <f t="shared" si="1258"/>
        <v/>
      </c>
      <c r="DL3388" s="73" t="str">
        <f t="shared" si="1259"/>
        <v/>
      </c>
      <c r="DM3388" s="73" t="str">
        <f t="shared" si="1260"/>
        <v/>
      </c>
      <c r="DN3388" s="73" t="str">
        <f t="shared" si="1268"/>
        <v/>
      </c>
      <c r="DO3388" s="73" t="str">
        <f t="shared" si="1261"/>
        <v/>
      </c>
      <c r="DP3388" s="73" t="str">
        <f t="shared" si="1262"/>
        <v/>
      </c>
      <c r="DQ3388" s="73" t="str">
        <f t="shared" si="1263"/>
        <v/>
      </c>
      <c r="DR3388" s="73" t="str">
        <f t="shared" si="1264"/>
        <v/>
      </c>
      <c r="DS3388" s="73" t="str">
        <f t="shared" si="1265"/>
        <v/>
      </c>
      <c r="DT3388" s="70" t="str">
        <f t="shared" si="1266"/>
        <v/>
      </c>
      <c r="DU3388" s="70" t="str">
        <f t="shared" si="1267"/>
        <v/>
      </c>
      <c r="DW3388" s="55" t="e">
        <f t="shared" si="1269"/>
        <v>#N/A</v>
      </c>
      <c r="DX3388" s="90" t="e">
        <f t="shared" si="1270"/>
        <v>#N/A</v>
      </c>
    </row>
    <row r="3389" spans="2:128">
      <c r="B3389" s="221"/>
      <c r="C3389" s="159"/>
      <c r="DE3389" s="72" t="str">
        <f t="shared" si="1252"/>
        <v/>
      </c>
      <c r="DF3389" s="73" t="str">
        <f t="shared" si="1253"/>
        <v/>
      </c>
      <c r="DG3389" s="73" t="str">
        <f t="shared" si="1254"/>
        <v/>
      </c>
      <c r="DH3389" s="73" t="str">
        <f t="shared" si="1255"/>
        <v/>
      </c>
      <c r="DI3389" s="73" t="str">
        <f t="shared" si="1256"/>
        <v/>
      </c>
      <c r="DJ3389" s="73" t="str">
        <f t="shared" si="1257"/>
        <v/>
      </c>
      <c r="DK3389" s="73" t="str">
        <f t="shared" si="1258"/>
        <v/>
      </c>
      <c r="DL3389" s="73" t="str">
        <f t="shared" si="1259"/>
        <v/>
      </c>
      <c r="DM3389" s="73" t="str">
        <f t="shared" si="1260"/>
        <v/>
      </c>
      <c r="DN3389" s="73" t="str">
        <f t="shared" si="1268"/>
        <v/>
      </c>
      <c r="DO3389" s="73" t="str">
        <f t="shared" si="1261"/>
        <v/>
      </c>
      <c r="DP3389" s="73" t="str">
        <f t="shared" si="1262"/>
        <v/>
      </c>
      <c r="DQ3389" s="73" t="str">
        <f t="shared" si="1263"/>
        <v/>
      </c>
      <c r="DR3389" s="73" t="str">
        <f t="shared" si="1264"/>
        <v/>
      </c>
      <c r="DS3389" s="73" t="str">
        <f t="shared" si="1265"/>
        <v/>
      </c>
      <c r="DT3389" s="70" t="str">
        <f t="shared" si="1266"/>
        <v/>
      </c>
      <c r="DU3389" s="70" t="str">
        <f t="shared" si="1267"/>
        <v/>
      </c>
      <c r="DW3389" s="55" t="e">
        <f t="shared" si="1269"/>
        <v>#N/A</v>
      </c>
      <c r="DX3389" s="90" t="e">
        <f t="shared" si="1270"/>
        <v>#N/A</v>
      </c>
    </row>
    <row r="3390" spans="2:128">
      <c r="B3390" s="221"/>
      <c r="C3390" s="159"/>
      <c r="DE3390" s="72" t="str">
        <f t="shared" si="1252"/>
        <v/>
      </c>
      <c r="DF3390" s="73" t="str">
        <f t="shared" si="1253"/>
        <v/>
      </c>
      <c r="DG3390" s="73" t="str">
        <f t="shared" si="1254"/>
        <v/>
      </c>
      <c r="DH3390" s="73" t="str">
        <f t="shared" si="1255"/>
        <v/>
      </c>
      <c r="DI3390" s="73" t="str">
        <f t="shared" si="1256"/>
        <v/>
      </c>
      <c r="DJ3390" s="73" t="str">
        <f t="shared" si="1257"/>
        <v/>
      </c>
      <c r="DK3390" s="73" t="str">
        <f t="shared" si="1258"/>
        <v/>
      </c>
      <c r="DL3390" s="73" t="str">
        <f t="shared" si="1259"/>
        <v/>
      </c>
      <c r="DM3390" s="73" t="str">
        <f t="shared" si="1260"/>
        <v/>
      </c>
      <c r="DN3390" s="73" t="str">
        <f t="shared" si="1268"/>
        <v/>
      </c>
      <c r="DO3390" s="73" t="str">
        <f t="shared" si="1261"/>
        <v/>
      </c>
      <c r="DP3390" s="73" t="str">
        <f t="shared" si="1262"/>
        <v/>
      </c>
      <c r="DQ3390" s="73" t="str">
        <f t="shared" si="1263"/>
        <v/>
      </c>
      <c r="DR3390" s="73" t="str">
        <f t="shared" si="1264"/>
        <v/>
      </c>
      <c r="DS3390" s="73" t="str">
        <f t="shared" si="1265"/>
        <v/>
      </c>
      <c r="DT3390" s="70" t="str">
        <f t="shared" si="1266"/>
        <v/>
      </c>
      <c r="DU3390" s="70" t="str">
        <f t="shared" si="1267"/>
        <v/>
      </c>
      <c r="DW3390" s="55" t="e">
        <f t="shared" si="1269"/>
        <v>#N/A</v>
      </c>
      <c r="DX3390" s="90" t="e">
        <f t="shared" si="1270"/>
        <v>#N/A</v>
      </c>
    </row>
    <row r="3391" spans="2:128">
      <c r="B3391" s="221"/>
      <c r="C3391" s="159"/>
      <c r="DE3391" s="72" t="str">
        <f t="shared" si="1252"/>
        <v/>
      </c>
      <c r="DF3391" s="73" t="str">
        <f t="shared" si="1253"/>
        <v/>
      </c>
      <c r="DG3391" s="73" t="str">
        <f t="shared" si="1254"/>
        <v/>
      </c>
      <c r="DH3391" s="73" t="str">
        <f t="shared" si="1255"/>
        <v/>
      </c>
      <c r="DI3391" s="73" t="str">
        <f t="shared" si="1256"/>
        <v/>
      </c>
      <c r="DJ3391" s="73" t="str">
        <f t="shared" si="1257"/>
        <v/>
      </c>
      <c r="DK3391" s="73" t="str">
        <f t="shared" si="1258"/>
        <v/>
      </c>
      <c r="DL3391" s="73" t="str">
        <f t="shared" si="1259"/>
        <v/>
      </c>
      <c r="DM3391" s="73" t="str">
        <f t="shared" si="1260"/>
        <v/>
      </c>
      <c r="DN3391" s="73" t="str">
        <f t="shared" si="1268"/>
        <v/>
      </c>
      <c r="DO3391" s="73" t="str">
        <f t="shared" si="1261"/>
        <v/>
      </c>
      <c r="DP3391" s="73" t="str">
        <f t="shared" si="1262"/>
        <v/>
      </c>
      <c r="DQ3391" s="73" t="str">
        <f t="shared" si="1263"/>
        <v/>
      </c>
      <c r="DR3391" s="73" t="str">
        <f t="shared" si="1264"/>
        <v/>
      </c>
      <c r="DS3391" s="73" t="str">
        <f t="shared" si="1265"/>
        <v/>
      </c>
      <c r="DT3391" s="70" t="str">
        <f t="shared" si="1266"/>
        <v/>
      </c>
      <c r="DU3391" s="70" t="str">
        <f t="shared" si="1267"/>
        <v/>
      </c>
      <c r="DW3391" s="55" t="e">
        <f t="shared" si="1269"/>
        <v>#N/A</v>
      </c>
      <c r="DX3391" s="90" t="e">
        <f t="shared" si="1270"/>
        <v>#N/A</v>
      </c>
    </row>
    <row r="3392" spans="2:128">
      <c r="B3392" s="221"/>
      <c r="C3392" s="159"/>
      <c r="DE3392" s="72" t="str">
        <f t="shared" si="1252"/>
        <v/>
      </c>
      <c r="DF3392" s="73" t="str">
        <f t="shared" si="1253"/>
        <v/>
      </c>
      <c r="DG3392" s="73" t="str">
        <f t="shared" si="1254"/>
        <v/>
      </c>
      <c r="DH3392" s="73" t="str">
        <f t="shared" si="1255"/>
        <v/>
      </c>
      <c r="DI3392" s="73" t="str">
        <f t="shared" si="1256"/>
        <v/>
      </c>
      <c r="DJ3392" s="73" t="str">
        <f t="shared" si="1257"/>
        <v/>
      </c>
      <c r="DK3392" s="73" t="str">
        <f t="shared" si="1258"/>
        <v/>
      </c>
      <c r="DL3392" s="73" t="str">
        <f t="shared" si="1259"/>
        <v/>
      </c>
      <c r="DM3392" s="73" t="str">
        <f t="shared" si="1260"/>
        <v/>
      </c>
      <c r="DN3392" s="73" t="str">
        <f t="shared" si="1268"/>
        <v/>
      </c>
      <c r="DO3392" s="73" t="str">
        <f t="shared" si="1261"/>
        <v/>
      </c>
      <c r="DP3392" s="73" t="str">
        <f t="shared" si="1262"/>
        <v/>
      </c>
      <c r="DQ3392" s="73" t="str">
        <f t="shared" si="1263"/>
        <v/>
      </c>
      <c r="DR3392" s="73" t="str">
        <f t="shared" si="1264"/>
        <v/>
      </c>
      <c r="DS3392" s="73" t="str">
        <f t="shared" si="1265"/>
        <v/>
      </c>
      <c r="DT3392" s="70" t="str">
        <f t="shared" si="1266"/>
        <v/>
      </c>
      <c r="DU3392" s="70" t="str">
        <f t="shared" si="1267"/>
        <v/>
      </c>
      <c r="DW3392" s="55" t="e">
        <f t="shared" si="1269"/>
        <v>#N/A</v>
      </c>
      <c r="DX3392" s="90" t="e">
        <f t="shared" si="1270"/>
        <v>#N/A</v>
      </c>
    </row>
    <row r="3393" spans="2:128">
      <c r="B3393" s="221"/>
      <c r="C3393" s="159"/>
      <c r="DE3393" s="72" t="str">
        <f t="shared" si="1252"/>
        <v/>
      </c>
      <c r="DF3393" s="73" t="str">
        <f t="shared" si="1253"/>
        <v/>
      </c>
      <c r="DG3393" s="73" t="str">
        <f t="shared" si="1254"/>
        <v/>
      </c>
      <c r="DH3393" s="73" t="str">
        <f t="shared" si="1255"/>
        <v/>
      </c>
      <c r="DI3393" s="73" t="str">
        <f t="shared" si="1256"/>
        <v/>
      </c>
      <c r="DJ3393" s="73" t="str">
        <f t="shared" si="1257"/>
        <v/>
      </c>
      <c r="DK3393" s="73" t="str">
        <f t="shared" si="1258"/>
        <v/>
      </c>
      <c r="DL3393" s="73" t="str">
        <f t="shared" si="1259"/>
        <v/>
      </c>
      <c r="DM3393" s="73" t="str">
        <f t="shared" si="1260"/>
        <v/>
      </c>
      <c r="DN3393" s="73" t="str">
        <f t="shared" si="1268"/>
        <v/>
      </c>
      <c r="DO3393" s="73" t="str">
        <f t="shared" si="1261"/>
        <v/>
      </c>
      <c r="DP3393" s="73" t="str">
        <f t="shared" si="1262"/>
        <v/>
      </c>
      <c r="DQ3393" s="73" t="str">
        <f t="shared" si="1263"/>
        <v/>
      </c>
      <c r="DR3393" s="73" t="str">
        <f t="shared" si="1264"/>
        <v/>
      </c>
      <c r="DS3393" s="73" t="str">
        <f t="shared" si="1265"/>
        <v/>
      </c>
      <c r="DT3393" s="70" t="str">
        <f t="shared" si="1266"/>
        <v/>
      </c>
      <c r="DU3393" s="70" t="str">
        <f t="shared" si="1267"/>
        <v/>
      </c>
      <c r="DW3393" s="55" t="e">
        <f t="shared" si="1269"/>
        <v>#N/A</v>
      </c>
      <c r="DX3393" s="90" t="e">
        <f t="shared" si="1270"/>
        <v>#N/A</v>
      </c>
    </row>
    <row r="3394" spans="2:128">
      <c r="B3394" s="221"/>
      <c r="C3394" s="159"/>
      <c r="DE3394" s="72" t="str">
        <f t="shared" si="1252"/>
        <v/>
      </c>
      <c r="DF3394" s="73" t="str">
        <f t="shared" si="1253"/>
        <v/>
      </c>
      <c r="DG3394" s="73" t="str">
        <f t="shared" si="1254"/>
        <v/>
      </c>
      <c r="DH3394" s="73" t="str">
        <f t="shared" si="1255"/>
        <v/>
      </c>
      <c r="DI3394" s="73" t="str">
        <f t="shared" si="1256"/>
        <v/>
      </c>
      <c r="DJ3394" s="73" t="str">
        <f t="shared" si="1257"/>
        <v/>
      </c>
      <c r="DK3394" s="73" t="str">
        <f t="shared" si="1258"/>
        <v/>
      </c>
      <c r="DL3394" s="73" t="str">
        <f t="shared" si="1259"/>
        <v/>
      </c>
      <c r="DM3394" s="73" t="str">
        <f t="shared" si="1260"/>
        <v/>
      </c>
      <c r="DN3394" s="73" t="str">
        <f t="shared" si="1268"/>
        <v/>
      </c>
      <c r="DO3394" s="73" t="str">
        <f t="shared" si="1261"/>
        <v/>
      </c>
      <c r="DP3394" s="73" t="str">
        <f t="shared" si="1262"/>
        <v/>
      </c>
      <c r="DQ3394" s="73" t="str">
        <f t="shared" si="1263"/>
        <v/>
      </c>
      <c r="DR3394" s="73" t="str">
        <f t="shared" si="1264"/>
        <v/>
      </c>
      <c r="DS3394" s="73" t="str">
        <f t="shared" si="1265"/>
        <v/>
      </c>
      <c r="DT3394" s="70" t="str">
        <f t="shared" si="1266"/>
        <v/>
      </c>
      <c r="DU3394" s="70" t="str">
        <f t="shared" si="1267"/>
        <v/>
      </c>
      <c r="DW3394" s="55" t="e">
        <f t="shared" si="1269"/>
        <v>#N/A</v>
      </c>
      <c r="DX3394" s="90" t="e">
        <f t="shared" si="1270"/>
        <v>#N/A</v>
      </c>
    </row>
    <row r="3395" spans="2:128">
      <c r="B3395" s="221"/>
      <c r="C3395" s="159"/>
      <c r="DE3395" s="72" t="str">
        <f t="shared" si="1252"/>
        <v/>
      </c>
      <c r="DF3395" s="73" t="str">
        <f t="shared" si="1253"/>
        <v/>
      </c>
      <c r="DG3395" s="73" t="str">
        <f t="shared" si="1254"/>
        <v/>
      </c>
      <c r="DH3395" s="73" t="str">
        <f t="shared" si="1255"/>
        <v/>
      </c>
      <c r="DI3395" s="73" t="str">
        <f t="shared" si="1256"/>
        <v/>
      </c>
      <c r="DJ3395" s="73" t="str">
        <f t="shared" si="1257"/>
        <v/>
      </c>
      <c r="DK3395" s="73" t="str">
        <f t="shared" si="1258"/>
        <v/>
      </c>
      <c r="DL3395" s="73" t="str">
        <f t="shared" si="1259"/>
        <v/>
      </c>
      <c r="DM3395" s="73" t="str">
        <f t="shared" si="1260"/>
        <v/>
      </c>
      <c r="DN3395" s="73" t="str">
        <f t="shared" si="1268"/>
        <v/>
      </c>
      <c r="DO3395" s="73" t="str">
        <f t="shared" si="1261"/>
        <v/>
      </c>
      <c r="DP3395" s="73" t="str">
        <f t="shared" si="1262"/>
        <v/>
      </c>
      <c r="DQ3395" s="73" t="str">
        <f t="shared" si="1263"/>
        <v/>
      </c>
      <c r="DR3395" s="73" t="str">
        <f t="shared" si="1264"/>
        <v/>
      </c>
      <c r="DS3395" s="73" t="str">
        <f t="shared" si="1265"/>
        <v/>
      </c>
      <c r="DT3395" s="70" t="str">
        <f t="shared" si="1266"/>
        <v/>
      </c>
      <c r="DU3395" s="70" t="str">
        <f t="shared" si="1267"/>
        <v/>
      </c>
      <c r="DW3395" s="55" t="e">
        <f t="shared" si="1269"/>
        <v>#N/A</v>
      </c>
      <c r="DX3395" s="90" t="e">
        <f t="shared" si="1270"/>
        <v>#N/A</v>
      </c>
    </row>
    <row r="3396" spans="2:128">
      <c r="B3396" s="221"/>
      <c r="C3396" s="159"/>
      <c r="DE3396" s="72" t="str">
        <f t="shared" si="1252"/>
        <v/>
      </c>
      <c r="DF3396" s="73" t="str">
        <f t="shared" si="1253"/>
        <v/>
      </c>
      <c r="DG3396" s="73" t="str">
        <f t="shared" si="1254"/>
        <v/>
      </c>
      <c r="DH3396" s="73" t="str">
        <f t="shared" si="1255"/>
        <v/>
      </c>
      <c r="DI3396" s="73" t="str">
        <f t="shared" si="1256"/>
        <v/>
      </c>
      <c r="DJ3396" s="73" t="str">
        <f t="shared" si="1257"/>
        <v/>
      </c>
      <c r="DK3396" s="73" t="str">
        <f t="shared" si="1258"/>
        <v/>
      </c>
      <c r="DL3396" s="73" t="str">
        <f t="shared" si="1259"/>
        <v/>
      </c>
      <c r="DM3396" s="73" t="str">
        <f t="shared" si="1260"/>
        <v/>
      </c>
      <c r="DN3396" s="73" t="str">
        <f t="shared" si="1268"/>
        <v/>
      </c>
      <c r="DO3396" s="73" t="str">
        <f t="shared" si="1261"/>
        <v/>
      </c>
      <c r="DP3396" s="73" t="str">
        <f t="shared" si="1262"/>
        <v/>
      </c>
      <c r="DQ3396" s="73" t="str">
        <f t="shared" si="1263"/>
        <v/>
      </c>
      <c r="DR3396" s="73" t="str">
        <f t="shared" si="1264"/>
        <v/>
      </c>
      <c r="DS3396" s="73" t="str">
        <f t="shared" si="1265"/>
        <v/>
      </c>
      <c r="DT3396" s="70" t="str">
        <f t="shared" si="1266"/>
        <v/>
      </c>
      <c r="DU3396" s="70" t="str">
        <f t="shared" si="1267"/>
        <v/>
      </c>
      <c r="DW3396" s="55" t="e">
        <f t="shared" si="1269"/>
        <v>#N/A</v>
      </c>
      <c r="DX3396" s="90" t="e">
        <f t="shared" si="1270"/>
        <v>#N/A</v>
      </c>
    </row>
    <row r="3397" spans="2:128">
      <c r="B3397" s="221"/>
      <c r="C3397" s="159"/>
      <c r="DE3397" s="72" t="str">
        <f t="shared" si="1252"/>
        <v/>
      </c>
      <c r="DF3397" s="73" t="str">
        <f t="shared" si="1253"/>
        <v/>
      </c>
      <c r="DG3397" s="73" t="str">
        <f t="shared" si="1254"/>
        <v/>
      </c>
      <c r="DH3397" s="73" t="str">
        <f t="shared" si="1255"/>
        <v/>
      </c>
      <c r="DI3397" s="73" t="str">
        <f t="shared" si="1256"/>
        <v/>
      </c>
      <c r="DJ3397" s="73" t="str">
        <f t="shared" si="1257"/>
        <v/>
      </c>
      <c r="DK3397" s="73" t="str">
        <f t="shared" si="1258"/>
        <v/>
      </c>
      <c r="DL3397" s="73" t="str">
        <f t="shared" si="1259"/>
        <v/>
      </c>
      <c r="DM3397" s="73" t="str">
        <f t="shared" si="1260"/>
        <v/>
      </c>
      <c r="DN3397" s="73" t="str">
        <f t="shared" si="1268"/>
        <v/>
      </c>
      <c r="DO3397" s="73" t="str">
        <f t="shared" si="1261"/>
        <v/>
      </c>
      <c r="DP3397" s="73" t="str">
        <f t="shared" si="1262"/>
        <v/>
      </c>
      <c r="DQ3397" s="73" t="str">
        <f t="shared" si="1263"/>
        <v/>
      </c>
      <c r="DR3397" s="73" t="str">
        <f t="shared" si="1264"/>
        <v/>
      </c>
      <c r="DS3397" s="73" t="str">
        <f t="shared" si="1265"/>
        <v/>
      </c>
      <c r="DT3397" s="70" t="str">
        <f t="shared" si="1266"/>
        <v/>
      </c>
      <c r="DU3397" s="70" t="str">
        <f t="shared" si="1267"/>
        <v/>
      </c>
      <c r="DW3397" s="55" t="e">
        <f t="shared" si="1269"/>
        <v>#N/A</v>
      </c>
      <c r="DX3397" s="90" t="e">
        <f t="shared" si="1270"/>
        <v>#N/A</v>
      </c>
    </row>
    <row r="3398" spans="2:128">
      <c r="B3398" s="221"/>
      <c r="C3398" s="159"/>
      <c r="DE3398" s="72" t="str">
        <f t="shared" si="1252"/>
        <v/>
      </c>
      <c r="DF3398" s="73" t="str">
        <f t="shared" si="1253"/>
        <v/>
      </c>
      <c r="DG3398" s="73" t="str">
        <f t="shared" si="1254"/>
        <v/>
      </c>
      <c r="DH3398" s="73" t="str">
        <f t="shared" si="1255"/>
        <v/>
      </c>
      <c r="DI3398" s="73" t="str">
        <f t="shared" si="1256"/>
        <v/>
      </c>
      <c r="DJ3398" s="73" t="str">
        <f t="shared" si="1257"/>
        <v/>
      </c>
      <c r="DK3398" s="73" t="str">
        <f t="shared" si="1258"/>
        <v/>
      </c>
      <c r="DL3398" s="73" t="str">
        <f t="shared" si="1259"/>
        <v/>
      </c>
      <c r="DM3398" s="73" t="str">
        <f t="shared" si="1260"/>
        <v/>
      </c>
      <c r="DN3398" s="73" t="str">
        <f t="shared" si="1268"/>
        <v/>
      </c>
      <c r="DO3398" s="73" t="str">
        <f t="shared" si="1261"/>
        <v/>
      </c>
      <c r="DP3398" s="73" t="str">
        <f t="shared" si="1262"/>
        <v/>
      </c>
      <c r="DQ3398" s="73" t="str">
        <f t="shared" si="1263"/>
        <v/>
      </c>
      <c r="DR3398" s="73" t="str">
        <f t="shared" si="1264"/>
        <v/>
      </c>
      <c r="DS3398" s="73" t="str">
        <f t="shared" si="1265"/>
        <v/>
      </c>
      <c r="DT3398" s="70" t="str">
        <f t="shared" si="1266"/>
        <v/>
      </c>
      <c r="DU3398" s="70" t="str">
        <f t="shared" si="1267"/>
        <v/>
      </c>
      <c r="DW3398" s="55" t="e">
        <f t="shared" si="1269"/>
        <v>#N/A</v>
      </c>
      <c r="DX3398" s="90" t="e">
        <f t="shared" si="1270"/>
        <v>#N/A</v>
      </c>
    </row>
    <row r="3399" spans="2:128">
      <c r="B3399" s="221"/>
      <c r="C3399" s="159"/>
      <c r="DE3399" s="72" t="str">
        <f t="shared" si="1252"/>
        <v/>
      </c>
      <c r="DF3399" s="73" t="str">
        <f t="shared" si="1253"/>
        <v/>
      </c>
      <c r="DG3399" s="73" t="str">
        <f t="shared" si="1254"/>
        <v/>
      </c>
      <c r="DH3399" s="73" t="str">
        <f t="shared" si="1255"/>
        <v/>
      </c>
      <c r="DI3399" s="73" t="str">
        <f t="shared" si="1256"/>
        <v/>
      </c>
      <c r="DJ3399" s="73" t="str">
        <f t="shared" si="1257"/>
        <v/>
      </c>
      <c r="DK3399" s="73" t="str">
        <f t="shared" si="1258"/>
        <v/>
      </c>
      <c r="DL3399" s="73" t="str">
        <f t="shared" si="1259"/>
        <v/>
      </c>
      <c r="DM3399" s="73" t="str">
        <f t="shared" si="1260"/>
        <v/>
      </c>
      <c r="DN3399" s="73" t="str">
        <f t="shared" si="1268"/>
        <v/>
      </c>
      <c r="DO3399" s="73" t="str">
        <f t="shared" si="1261"/>
        <v/>
      </c>
      <c r="DP3399" s="73" t="str">
        <f t="shared" si="1262"/>
        <v/>
      </c>
      <c r="DQ3399" s="73" t="str">
        <f t="shared" si="1263"/>
        <v/>
      </c>
      <c r="DR3399" s="73" t="str">
        <f t="shared" si="1264"/>
        <v/>
      </c>
      <c r="DS3399" s="73" t="str">
        <f t="shared" si="1265"/>
        <v/>
      </c>
      <c r="DT3399" s="70" t="str">
        <f t="shared" si="1266"/>
        <v/>
      </c>
      <c r="DU3399" s="70" t="str">
        <f t="shared" si="1267"/>
        <v/>
      </c>
      <c r="DW3399" s="55" t="e">
        <f t="shared" si="1269"/>
        <v>#N/A</v>
      </c>
      <c r="DX3399" s="90" t="e">
        <f t="shared" si="1270"/>
        <v>#N/A</v>
      </c>
    </row>
    <row r="3400" spans="2:128">
      <c r="B3400" s="221"/>
      <c r="C3400" s="159"/>
      <c r="DE3400" s="72" t="str">
        <f t="shared" si="1252"/>
        <v/>
      </c>
      <c r="DF3400" s="73" t="str">
        <f t="shared" si="1253"/>
        <v/>
      </c>
      <c r="DG3400" s="73" t="str">
        <f t="shared" si="1254"/>
        <v/>
      </c>
      <c r="DH3400" s="73" t="str">
        <f t="shared" si="1255"/>
        <v/>
      </c>
      <c r="DI3400" s="73" t="str">
        <f t="shared" si="1256"/>
        <v/>
      </c>
      <c r="DJ3400" s="73" t="str">
        <f t="shared" si="1257"/>
        <v/>
      </c>
      <c r="DK3400" s="73" t="str">
        <f t="shared" si="1258"/>
        <v/>
      </c>
      <c r="DL3400" s="73" t="str">
        <f t="shared" si="1259"/>
        <v/>
      </c>
      <c r="DM3400" s="73" t="str">
        <f t="shared" si="1260"/>
        <v/>
      </c>
      <c r="DN3400" s="73" t="str">
        <f t="shared" si="1268"/>
        <v/>
      </c>
      <c r="DO3400" s="73" t="str">
        <f t="shared" si="1261"/>
        <v/>
      </c>
      <c r="DP3400" s="73" t="str">
        <f t="shared" si="1262"/>
        <v/>
      </c>
      <c r="DQ3400" s="73" t="str">
        <f t="shared" si="1263"/>
        <v/>
      </c>
      <c r="DR3400" s="73" t="str">
        <f t="shared" si="1264"/>
        <v/>
      </c>
      <c r="DS3400" s="73" t="str">
        <f t="shared" si="1265"/>
        <v/>
      </c>
      <c r="DT3400" s="70" t="str">
        <f t="shared" si="1266"/>
        <v/>
      </c>
      <c r="DU3400" s="70" t="str">
        <f t="shared" si="1267"/>
        <v/>
      </c>
      <c r="DW3400" s="55" t="e">
        <f t="shared" si="1269"/>
        <v>#N/A</v>
      </c>
      <c r="DX3400" s="90" t="e">
        <f t="shared" si="1270"/>
        <v>#N/A</v>
      </c>
    </row>
    <row r="3401" spans="2:128">
      <c r="B3401" s="221"/>
      <c r="C3401" s="159"/>
      <c r="DE3401" s="72" t="str">
        <f t="shared" si="1252"/>
        <v/>
      </c>
      <c r="DF3401" s="73" t="str">
        <f t="shared" si="1253"/>
        <v/>
      </c>
      <c r="DG3401" s="73" t="str">
        <f t="shared" si="1254"/>
        <v/>
      </c>
      <c r="DH3401" s="73" t="str">
        <f t="shared" si="1255"/>
        <v/>
      </c>
      <c r="DI3401" s="73" t="str">
        <f t="shared" si="1256"/>
        <v/>
      </c>
      <c r="DJ3401" s="73" t="str">
        <f t="shared" si="1257"/>
        <v/>
      </c>
      <c r="DK3401" s="73" t="str">
        <f t="shared" si="1258"/>
        <v/>
      </c>
      <c r="DL3401" s="73" t="str">
        <f t="shared" si="1259"/>
        <v/>
      </c>
      <c r="DM3401" s="73" t="str">
        <f t="shared" si="1260"/>
        <v/>
      </c>
      <c r="DN3401" s="73" t="str">
        <f t="shared" si="1268"/>
        <v/>
      </c>
      <c r="DO3401" s="73" t="str">
        <f t="shared" si="1261"/>
        <v/>
      </c>
      <c r="DP3401" s="73" t="str">
        <f t="shared" si="1262"/>
        <v/>
      </c>
      <c r="DQ3401" s="73" t="str">
        <f t="shared" si="1263"/>
        <v/>
      </c>
      <c r="DR3401" s="73" t="str">
        <f t="shared" si="1264"/>
        <v/>
      </c>
      <c r="DS3401" s="73" t="str">
        <f t="shared" si="1265"/>
        <v/>
      </c>
      <c r="DT3401" s="70" t="str">
        <f t="shared" si="1266"/>
        <v/>
      </c>
      <c r="DU3401" s="70" t="str">
        <f t="shared" si="1267"/>
        <v/>
      </c>
      <c r="DW3401" s="55" t="e">
        <f t="shared" si="1269"/>
        <v>#N/A</v>
      </c>
      <c r="DX3401" s="90" t="e">
        <f t="shared" si="1270"/>
        <v>#N/A</v>
      </c>
    </row>
    <row r="3402" spans="2:128">
      <c r="B3402" s="221"/>
      <c r="C3402" s="159"/>
      <c r="DE3402" s="72" t="str">
        <f t="shared" si="1252"/>
        <v/>
      </c>
      <c r="DF3402" s="73" t="str">
        <f t="shared" si="1253"/>
        <v/>
      </c>
      <c r="DG3402" s="73" t="str">
        <f t="shared" si="1254"/>
        <v/>
      </c>
      <c r="DH3402" s="73" t="str">
        <f t="shared" si="1255"/>
        <v/>
      </c>
      <c r="DI3402" s="73" t="str">
        <f t="shared" si="1256"/>
        <v/>
      </c>
      <c r="DJ3402" s="73" t="str">
        <f t="shared" si="1257"/>
        <v/>
      </c>
      <c r="DK3402" s="73" t="str">
        <f t="shared" si="1258"/>
        <v/>
      </c>
      <c r="DL3402" s="73" t="str">
        <f t="shared" si="1259"/>
        <v/>
      </c>
      <c r="DM3402" s="73" t="str">
        <f t="shared" si="1260"/>
        <v/>
      </c>
      <c r="DN3402" s="73" t="str">
        <f t="shared" si="1268"/>
        <v/>
      </c>
      <c r="DO3402" s="73" t="str">
        <f t="shared" si="1261"/>
        <v/>
      </c>
      <c r="DP3402" s="73" t="str">
        <f t="shared" si="1262"/>
        <v/>
      </c>
      <c r="DQ3402" s="73" t="str">
        <f t="shared" si="1263"/>
        <v/>
      </c>
      <c r="DR3402" s="73" t="str">
        <f t="shared" si="1264"/>
        <v/>
      </c>
      <c r="DS3402" s="73" t="str">
        <f t="shared" si="1265"/>
        <v/>
      </c>
      <c r="DT3402" s="70" t="str">
        <f t="shared" si="1266"/>
        <v/>
      </c>
      <c r="DU3402" s="70" t="str">
        <f t="shared" si="1267"/>
        <v/>
      </c>
      <c r="DW3402" s="55" t="e">
        <f t="shared" si="1269"/>
        <v>#N/A</v>
      </c>
      <c r="DX3402" s="90" t="e">
        <f t="shared" si="1270"/>
        <v>#N/A</v>
      </c>
    </row>
    <row r="3403" spans="2:128">
      <c r="B3403" s="221"/>
      <c r="C3403" s="159"/>
      <c r="DE3403" s="72" t="str">
        <f t="shared" si="1252"/>
        <v/>
      </c>
      <c r="DF3403" s="73" t="str">
        <f t="shared" si="1253"/>
        <v/>
      </c>
      <c r="DG3403" s="73" t="str">
        <f t="shared" si="1254"/>
        <v/>
      </c>
      <c r="DH3403" s="73" t="str">
        <f t="shared" si="1255"/>
        <v/>
      </c>
      <c r="DI3403" s="73" t="str">
        <f t="shared" si="1256"/>
        <v/>
      </c>
      <c r="DJ3403" s="73" t="str">
        <f t="shared" si="1257"/>
        <v/>
      </c>
      <c r="DK3403" s="73" t="str">
        <f t="shared" si="1258"/>
        <v/>
      </c>
      <c r="DL3403" s="73" t="str">
        <f t="shared" si="1259"/>
        <v/>
      </c>
      <c r="DM3403" s="73" t="str">
        <f t="shared" si="1260"/>
        <v/>
      </c>
      <c r="DN3403" s="73" t="str">
        <f t="shared" si="1268"/>
        <v/>
      </c>
      <c r="DO3403" s="73" t="str">
        <f t="shared" si="1261"/>
        <v/>
      </c>
      <c r="DP3403" s="73" t="str">
        <f t="shared" si="1262"/>
        <v/>
      </c>
      <c r="DQ3403" s="73" t="str">
        <f t="shared" si="1263"/>
        <v/>
      </c>
      <c r="DR3403" s="73" t="str">
        <f t="shared" si="1264"/>
        <v/>
      </c>
      <c r="DS3403" s="73" t="str">
        <f t="shared" si="1265"/>
        <v/>
      </c>
      <c r="DT3403" s="70" t="str">
        <f t="shared" si="1266"/>
        <v/>
      </c>
      <c r="DU3403" s="70" t="str">
        <f t="shared" si="1267"/>
        <v/>
      </c>
      <c r="DW3403" s="55" t="e">
        <f t="shared" si="1269"/>
        <v>#N/A</v>
      </c>
      <c r="DX3403" s="90" t="e">
        <f t="shared" si="1270"/>
        <v>#N/A</v>
      </c>
    </row>
    <row r="3404" spans="2:128">
      <c r="B3404" s="221"/>
      <c r="C3404" s="159"/>
      <c r="DE3404" s="72" t="str">
        <f t="shared" si="1252"/>
        <v/>
      </c>
      <c r="DF3404" s="73" t="str">
        <f t="shared" si="1253"/>
        <v/>
      </c>
      <c r="DG3404" s="73" t="str">
        <f t="shared" si="1254"/>
        <v/>
      </c>
      <c r="DH3404" s="73" t="str">
        <f t="shared" si="1255"/>
        <v/>
      </c>
      <c r="DI3404" s="73" t="str">
        <f t="shared" si="1256"/>
        <v/>
      </c>
      <c r="DJ3404" s="73" t="str">
        <f t="shared" si="1257"/>
        <v/>
      </c>
      <c r="DK3404" s="73" t="str">
        <f t="shared" si="1258"/>
        <v/>
      </c>
      <c r="DL3404" s="73" t="str">
        <f t="shared" si="1259"/>
        <v/>
      </c>
      <c r="DM3404" s="73" t="str">
        <f t="shared" si="1260"/>
        <v/>
      </c>
      <c r="DN3404" s="73" t="str">
        <f t="shared" si="1268"/>
        <v/>
      </c>
      <c r="DO3404" s="73" t="str">
        <f t="shared" si="1261"/>
        <v/>
      </c>
      <c r="DP3404" s="73" t="str">
        <f t="shared" si="1262"/>
        <v/>
      </c>
      <c r="DQ3404" s="73" t="str">
        <f t="shared" si="1263"/>
        <v/>
      </c>
      <c r="DR3404" s="73" t="str">
        <f t="shared" si="1264"/>
        <v/>
      </c>
      <c r="DS3404" s="73" t="str">
        <f t="shared" si="1265"/>
        <v/>
      </c>
      <c r="DT3404" s="70" t="str">
        <f t="shared" si="1266"/>
        <v/>
      </c>
      <c r="DU3404" s="70" t="str">
        <f t="shared" si="1267"/>
        <v/>
      </c>
      <c r="DW3404" s="55" t="e">
        <f t="shared" si="1269"/>
        <v>#N/A</v>
      </c>
      <c r="DX3404" s="90" t="e">
        <f t="shared" si="1270"/>
        <v>#N/A</v>
      </c>
    </row>
    <row r="3405" spans="2:128">
      <c r="B3405" s="221"/>
      <c r="C3405" s="159"/>
      <c r="DE3405" s="72" t="str">
        <f t="shared" si="1252"/>
        <v/>
      </c>
      <c r="DF3405" s="73" t="str">
        <f t="shared" si="1253"/>
        <v/>
      </c>
      <c r="DG3405" s="73" t="str">
        <f t="shared" si="1254"/>
        <v/>
      </c>
      <c r="DH3405" s="73" t="str">
        <f t="shared" si="1255"/>
        <v/>
      </c>
      <c r="DI3405" s="73" t="str">
        <f t="shared" si="1256"/>
        <v/>
      </c>
      <c r="DJ3405" s="73" t="str">
        <f t="shared" si="1257"/>
        <v/>
      </c>
      <c r="DK3405" s="73" t="str">
        <f t="shared" si="1258"/>
        <v/>
      </c>
      <c r="DL3405" s="73" t="str">
        <f t="shared" si="1259"/>
        <v/>
      </c>
      <c r="DM3405" s="73" t="str">
        <f t="shared" si="1260"/>
        <v/>
      </c>
      <c r="DN3405" s="73" t="str">
        <f t="shared" si="1268"/>
        <v/>
      </c>
      <c r="DO3405" s="73" t="str">
        <f t="shared" si="1261"/>
        <v/>
      </c>
      <c r="DP3405" s="73" t="str">
        <f t="shared" si="1262"/>
        <v/>
      </c>
      <c r="DQ3405" s="73" t="str">
        <f t="shared" si="1263"/>
        <v/>
      </c>
      <c r="DR3405" s="73" t="str">
        <f t="shared" si="1264"/>
        <v/>
      </c>
      <c r="DS3405" s="73" t="str">
        <f t="shared" si="1265"/>
        <v/>
      </c>
      <c r="DT3405" s="70" t="str">
        <f t="shared" si="1266"/>
        <v/>
      </c>
      <c r="DU3405" s="70" t="str">
        <f t="shared" si="1267"/>
        <v/>
      </c>
      <c r="DW3405" s="55" t="e">
        <f t="shared" si="1269"/>
        <v>#N/A</v>
      </c>
      <c r="DX3405" s="90" t="e">
        <f t="shared" si="1270"/>
        <v>#N/A</v>
      </c>
    </row>
    <row r="3406" spans="2:128">
      <c r="B3406" s="221"/>
      <c r="C3406" s="159"/>
      <c r="DE3406" s="72" t="str">
        <f t="shared" si="1252"/>
        <v/>
      </c>
      <c r="DF3406" s="73" t="str">
        <f t="shared" si="1253"/>
        <v/>
      </c>
      <c r="DG3406" s="73" t="str">
        <f t="shared" si="1254"/>
        <v/>
      </c>
      <c r="DH3406" s="73" t="str">
        <f t="shared" si="1255"/>
        <v/>
      </c>
      <c r="DI3406" s="73" t="str">
        <f t="shared" si="1256"/>
        <v/>
      </c>
      <c r="DJ3406" s="73" t="str">
        <f t="shared" si="1257"/>
        <v/>
      </c>
      <c r="DK3406" s="73" t="str">
        <f t="shared" si="1258"/>
        <v/>
      </c>
      <c r="DL3406" s="73" t="str">
        <f t="shared" si="1259"/>
        <v/>
      </c>
      <c r="DM3406" s="73" t="str">
        <f t="shared" si="1260"/>
        <v/>
      </c>
      <c r="DN3406" s="73" t="str">
        <f t="shared" si="1268"/>
        <v/>
      </c>
      <c r="DO3406" s="73" t="str">
        <f t="shared" si="1261"/>
        <v/>
      </c>
      <c r="DP3406" s="73" t="str">
        <f t="shared" si="1262"/>
        <v/>
      </c>
      <c r="DQ3406" s="73" t="str">
        <f t="shared" si="1263"/>
        <v/>
      </c>
      <c r="DR3406" s="73" t="str">
        <f t="shared" si="1264"/>
        <v/>
      </c>
      <c r="DS3406" s="73" t="str">
        <f t="shared" si="1265"/>
        <v/>
      </c>
      <c r="DT3406" s="70" t="str">
        <f t="shared" si="1266"/>
        <v/>
      </c>
      <c r="DU3406" s="70" t="str">
        <f t="shared" si="1267"/>
        <v/>
      </c>
      <c r="DW3406" s="55" t="e">
        <f t="shared" si="1269"/>
        <v>#N/A</v>
      </c>
      <c r="DX3406" s="90" t="e">
        <f t="shared" si="1270"/>
        <v>#N/A</v>
      </c>
    </row>
    <row r="3407" spans="2:128">
      <c r="B3407" s="221"/>
      <c r="C3407" s="159"/>
      <c r="DE3407" s="72" t="str">
        <f t="shared" si="1252"/>
        <v/>
      </c>
      <c r="DF3407" s="73" t="str">
        <f t="shared" si="1253"/>
        <v/>
      </c>
      <c r="DG3407" s="73" t="str">
        <f t="shared" si="1254"/>
        <v/>
      </c>
      <c r="DH3407" s="73" t="str">
        <f t="shared" si="1255"/>
        <v/>
      </c>
      <c r="DI3407" s="73" t="str">
        <f t="shared" si="1256"/>
        <v/>
      </c>
      <c r="DJ3407" s="73" t="str">
        <f t="shared" si="1257"/>
        <v/>
      </c>
      <c r="DK3407" s="73" t="str">
        <f t="shared" si="1258"/>
        <v/>
      </c>
      <c r="DL3407" s="73" t="str">
        <f t="shared" si="1259"/>
        <v/>
      </c>
      <c r="DM3407" s="73" t="str">
        <f t="shared" si="1260"/>
        <v/>
      </c>
      <c r="DN3407" s="73" t="str">
        <f t="shared" si="1268"/>
        <v/>
      </c>
      <c r="DO3407" s="73" t="str">
        <f t="shared" si="1261"/>
        <v/>
      </c>
      <c r="DP3407" s="73" t="str">
        <f t="shared" si="1262"/>
        <v/>
      </c>
      <c r="DQ3407" s="73" t="str">
        <f t="shared" si="1263"/>
        <v/>
      </c>
      <c r="DR3407" s="73" t="str">
        <f t="shared" si="1264"/>
        <v/>
      </c>
      <c r="DS3407" s="73" t="str">
        <f t="shared" si="1265"/>
        <v/>
      </c>
      <c r="DT3407" s="70" t="str">
        <f t="shared" si="1266"/>
        <v/>
      </c>
      <c r="DU3407" s="70" t="str">
        <f t="shared" si="1267"/>
        <v/>
      </c>
      <c r="DW3407" s="55" t="e">
        <f t="shared" si="1269"/>
        <v>#N/A</v>
      </c>
      <c r="DX3407" s="90" t="e">
        <f t="shared" si="1270"/>
        <v>#N/A</v>
      </c>
    </row>
    <row r="3408" spans="2:128">
      <c r="B3408" s="221"/>
      <c r="C3408" s="159"/>
      <c r="DE3408" s="72" t="str">
        <f t="shared" si="1252"/>
        <v/>
      </c>
      <c r="DF3408" s="73" t="str">
        <f t="shared" si="1253"/>
        <v/>
      </c>
      <c r="DG3408" s="73" t="str">
        <f t="shared" si="1254"/>
        <v/>
      </c>
      <c r="DH3408" s="73" t="str">
        <f t="shared" si="1255"/>
        <v/>
      </c>
      <c r="DI3408" s="73" t="str">
        <f t="shared" si="1256"/>
        <v/>
      </c>
      <c r="DJ3408" s="73" t="str">
        <f t="shared" si="1257"/>
        <v/>
      </c>
      <c r="DK3408" s="73" t="str">
        <f t="shared" si="1258"/>
        <v/>
      </c>
      <c r="DL3408" s="73" t="str">
        <f t="shared" si="1259"/>
        <v/>
      </c>
      <c r="DM3408" s="73" t="str">
        <f t="shared" si="1260"/>
        <v/>
      </c>
      <c r="DN3408" s="73" t="str">
        <f t="shared" si="1268"/>
        <v/>
      </c>
      <c r="DO3408" s="73" t="str">
        <f t="shared" si="1261"/>
        <v/>
      </c>
      <c r="DP3408" s="73" t="str">
        <f t="shared" si="1262"/>
        <v/>
      </c>
      <c r="DQ3408" s="73" t="str">
        <f t="shared" si="1263"/>
        <v/>
      </c>
      <c r="DR3408" s="73" t="str">
        <f t="shared" si="1264"/>
        <v/>
      </c>
      <c r="DS3408" s="73" t="str">
        <f t="shared" si="1265"/>
        <v/>
      </c>
      <c r="DT3408" s="70" t="str">
        <f t="shared" si="1266"/>
        <v/>
      </c>
      <c r="DU3408" s="70" t="str">
        <f t="shared" si="1267"/>
        <v/>
      </c>
      <c r="DW3408" s="55" t="e">
        <f t="shared" si="1269"/>
        <v>#N/A</v>
      </c>
      <c r="DX3408" s="90" t="e">
        <f t="shared" si="1270"/>
        <v>#N/A</v>
      </c>
    </row>
    <row r="3409" spans="2:128">
      <c r="B3409" s="221"/>
      <c r="C3409" s="159"/>
      <c r="DE3409" s="72" t="str">
        <f t="shared" si="1252"/>
        <v/>
      </c>
      <c r="DF3409" s="73" t="str">
        <f t="shared" si="1253"/>
        <v/>
      </c>
      <c r="DG3409" s="73" t="str">
        <f t="shared" si="1254"/>
        <v/>
      </c>
      <c r="DH3409" s="73" t="str">
        <f t="shared" si="1255"/>
        <v/>
      </c>
      <c r="DI3409" s="73" t="str">
        <f t="shared" si="1256"/>
        <v/>
      </c>
      <c r="DJ3409" s="73" t="str">
        <f t="shared" si="1257"/>
        <v/>
      </c>
      <c r="DK3409" s="73" t="str">
        <f t="shared" si="1258"/>
        <v/>
      </c>
      <c r="DL3409" s="73" t="str">
        <f t="shared" si="1259"/>
        <v/>
      </c>
      <c r="DM3409" s="73" t="str">
        <f t="shared" si="1260"/>
        <v/>
      </c>
      <c r="DN3409" s="73" t="str">
        <f t="shared" si="1268"/>
        <v/>
      </c>
      <c r="DO3409" s="73" t="str">
        <f t="shared" si="1261"/>
        <v/>
      </c>
      <c r="DP3409" s="73" t="str">
        <f t="shared" si="1262"/>
        <v/>
      </c>
      <c r="DQ3409" s="73" t="str">
        <f t="shared" si="1263"/>
        <v/>
      </c>
      <c r="DR3409" s="73" t="str">
        <f t="shared" si="1264"/>
        <v/>
      </c>
      <c r="DS3409" s="73" t="str">
        <f t="shared" si="1265"/>
        <v/>
      </c>
      <c r="DT3409" s="70" t="str">
        <f t="shared" si="1266"/>
        <v/>
      </c>
      <c r="DU3409" s="70" t="str">
        <f t="shared" si="1267"/>
        <v/>
      </c>
      <c r="DW3409" s="55" t="e">
        <f t="shared" si="1269"/>
        <v>#N/A</v>
      </c>
      <c r="DX3409" s="90" t="e">
        <f t="shared" si="1270"/>
        <v>#N/A</v>
      </c>
    </row>
    <row r="3410" spans="2:128">
      <c r="B3410" s="221"/>
      <c r="C3410" s="159"/>
      <c r="DE3410" s="72" t="str">
        <f t="shared" si="1252"/>
        <v/>
      </c>
      <c r="DF3410" s="73" t="str">
        <f t="shared" si="1253"/>
        <v/>
      </c>
      <c r="DG3410" s="73" t="str">
        <f t="shared" si="1254"/>
        <v/>
      </c>
      <c r="DH3410" s="73" t="str">
        <f t="shared" si="1255"/>
        <v/>
      </c>
      <c r="DI3410" s="73" t="str">
        <f t="shared" si="1256"/>
        <v/>
      </c>
      <c r="DJ3410" s="73" t="str">
        <f t="shared" si="1257"/>
        <v/>
      </c>
      <c r="DK3410" s="73" t="str">
        <f t="shared" si="1258"/>
        <v/>
      </c>
      <c r="DL3410" s="73" t="str">
        <f t="shared" si="1259"/>
        <v/>
      </c>
      <c r="DM3410" s="73" t="str">
        <f t="shared" si="1260"/>
        <v/>
      </c>
      <c r="DN3410" s="73" t="str">
        <f t="shared" si="1268"/>
        <v/>
      </c>
      <c r="DO3410" s="73" t="str">
        <f t="shared" si="1261"/>
        <v/>
      </c>
      <c r="DP3410" s="73" t="str">
        <f t="shared" si="1262"/>
        <v/>
      </c>
      <c r="DQ3410" s="73" t="str">
        <f t="shared" si="1263"/>
        <v/>
      </c>
      <c r="DR3410" s="73" t="str">
        <f t="shared" si="1264"/>
        <v/>
      </c>
      <c r="DS3410" s="73" t="str">
        <f t="shared" si="1265"/>
        <v/>
      </c>
      <c r="DT3410" s="70" t="str">
        <f t="shared" si="1266"/>
        <v/>
      </c>
      <c r="DU3410" s="70" t="str">
        <f t="shared" si="1267"/>
        <v/>
      </c>
      <c r="DW3410" s="55" t="e">
        <f t="shared" si="1269"/>
        <v>#N/A</v>
      </c>
      <c r="DX3410" s="90" t="e">
        <f t="shared" si="1270"/>
        <v>#N/A</v>
      </c>
    </row>
    <row r="3411" spans="2:128">
      <c r="B3411" s="221"/>
      <c r="C3411" s="159"/>
      <c r="DE3411" s="72" t="str">
        <f t="shared" si="1252"/>
        <v/>
      </c>
      <c r="DF3411" s="73" t="str">
        <f t="shared" si="1253"/>
        <v/>
      </c>
      <c r="DG3411" s="73" t="str">
        <f t="shared" si="1254"/>
        <v/>
      </c>
      <c r="DH3411" s="73" t="str">
        <f t="shared" si="1255"/>
        <v/>
      </c>
      <c r="DI3411" s="73" t="str">
        <f t="shared" si="1256"/>
        <v/>
      </c>
      <c r="DJ3411" s="73" t="str">
        <f t="shared" si="1257"/>
        <v/>
      </c>
      <c r="DK3411" s="73" t="str">
        <f t="shared" si="1258"/>
        <v/>
      </c>
      <c r="DL3411" s="73" t="str">
        <f t="shared" si="1259"/>
        <v/>
      </c>
      <c r="DM3411" s="73" t="str">
        <f t="shared" si="1260"/>
        <v/>
      </c>
      <c r="DN3411" s="73" t="str">
        <f t="shared" si="1268"/>
        <v/>
      </c>
      <c r="DO3411" s="73" t="str">
        <f t="shared" si="1261"/>
        <v/>
      </c>
      <c r="DP3411" s="73" t="str">
        <f t="shared" si="1262"/>
        <v/>
      </c>
      <c r="DQ3411" s="73" t="str">
        <f t="shared" si="1263"/>
        <v/>
      </c>
      <c r="DR3411" s="73" t="str">
        <f t="shared" si="1264"/>
        <v/>
      </c>
      <c r="DS3411" s="73" t="str">
        <f t="shared" si="1265"/>
        <v/>
      </c>
      <c r="DT3411" s="70" t="str">
        <f t="shared" si="1266"/>
        <v/>
      </c>
      <c r="DU3411" s="70" t="str">
        <f t="shared" si="1267"/>
        <v/>
      </c>
      <c r="DW3411" s="55" t="e">
        <f t="shared" si="1269"/>
        <v>#N/A</v>
      </c>
      <c r="DX3411" s="90" t="e">
        <f t="shared" si="1270"/>
        <v>#N/A</v>
      </c>
    </row>
    <row r="3412" spans="2:128">
      <c r="B3412" s="221"/>
      <c r="C3412" s="159"/>
      <c r="DE3412" s="72" t="str">
        <f t="shared" si="1252"/>
        <v/>
      </c>
      <c r="DF3412" s="73" t="str">
        <f t="shared" si="1253"/>
        <v/>
      </c>
      <c r="DG3412" s="73" t="str">
        <f t="shared" si="1254"/>
        <v/>
      </c>
      <c r="DH3412" s="73" t="str">
        <f t="shared" si="1255"/>
        <v/>
      </c>
      <c r="DI3412" s="73" t="str">
        <f t="shared" si="1256"/>
        <v/>
      </c>
      <c r="DJ3412" s="73" t="str">
        <f t="shared" si="1257"/>
        <v/>
      </c>
      <c r="DK3412" s="73" t="str">
        <f t="shared" si="1258"/>
        <v/>
      </c>
      <c r="DL3412" s="73" t="str">
        <f t="shared" si="1259"/>
        <v/>
      </c>
      <c r="DM3412" s="73" t="str">
        <f t="shared" si="1260"/>
        <v/>
      </c>
      <c r="DN3412" s="73" t="str">
        <f t="shared" si="1268"/>
        <v/>
      </c>
      <c r="DO3412" s="73" t="str">
        <f t="shared" si="1261"/>
        <v/>
      </c>
      <c r="DP3412" s="73" t="str">
        <f t="shared" si="1262"/>
        <v/>
      </c>
      <c r="DQ3412" s="73" t="str">
        <f t="shared" si="1263"/>
        <v/>
      </c>
      <c r="DR3412" s="73" t="str">
        <f t="shared" si="1264"/>
        <v/>
      </c>
      <c r="DS3412" s="73" t="str">
        <f t="shared" si="1265"/>
        <v/>
      </c>
      <c r="DT3412" s="70" t="str">
        <f t="shared" si="1266"/>
        <v/>
      </c>
      <c r="DU3412" s="70" t="str">
        <f t="shared" si="1267"/>
        <v/>
      </c>
      <c r="DW3412" s="55" t="e">
        <f t="shared" si="1269"/>
        <v>#N/A</v>
      </c>
      <c r="DX3412" s="90" t="e">
        <f t="shared" si="1270"/>
        <v>#N/A</v>
      </c>
    </row>
    <row r="3413" spans="2:128">
      <c r="B3413" s="221"/>
      <c r="C3413" s="159"/>
      <c r="DE3413" s="72" t="str">
        <f t="shared" si="1252"/>
        <v/>
      </c>
      <c r="DF3413" s="73" t="str">
        <f t="shared" si="1253"/>
        <v/>
      </c>
      <c r="DG3413" s="73" t="str">
        <f t="shared" si="1254"/>
        <v/>
      </c>
      <c r="DH3413" s="73" t="str">
        <f t="shared" si="1255"/>
        <v/>
      </c>
      <c r="DI3413" s="73" t="str">
        <f t="shared" si="1256"/>
        <v/>
      </c>
      <c r="DJ3413" s="73" t="str">
        <f t="shared" si="1257"/>
        <v/>
      </c>
      <c r="DK3413" s="73" t="str">
        <f t="shared" si="1258"/>
        <v/>
      </c>
      <c r="DL3413" s="73" t="str">
        <f t="shared" si="1259"/>
        <v/>
      </c>
      <c r="DM3413" s="73" t="str">
        <f t="shared" si="1260"/>
        <v/>
      </c>
      <c r="DN3413" s="73" t="str">
        <f t="shared" si="1268"/>
        <v/>
      </c>
      <c r="DO3413" s="73" t="str">
        <f t="shared" si="1261"/>
        <v/>
      </c>
      <c r="DP3413" s="73" t="str">
        <f t="shared" si="1262"/>
        <v/>
      </c>
      <c r="DQ3413" s="73" t="str">
        <f t="shared" si="1263"/>
        <v/>
      </c>
      <c r="DR3413" s="73" t="str">
        <f t="shared" si="1264"/>
        <v/>
      </c>
      <c r="DS3413" s="73" t="str">
        <f t="shared" si="1265"/>
        <v/>
      </c>
      <c r="DT3413" s="70" t="str">
        <f t="shared" si="1266"/>
        <v/>
      </c>
      <c r="DU3413" s="70" t="str">
        <f t="shared" si="1267"/>
        <v/>
      </c>
      <c r="DW3413" s="55" t="e">
        <f t="shared" si="1269"/>
        <v>#N/A</v>
      </c>
      <c r="DX3413" s="90" t="e">
        <f t="shared" si="1270"/>
        <v>#N/A</v>
      </c>
    </row>
    <row r="3414" spans="2:128">
      <c r="B3414" s="221"/>
      <c r="C3414" s="159"/>
      <c r="DE3414" s="72" t="str">
        <f t="shared" si="1252"/>
        <v/>
      </c>
      <c r="DF3414" s="73" t="str">
        <f t="shared" si="1253"/>
        <v/>
      </c>
      <c r="DG3414" s="73" t="str">
        <f t="shared" si="1254"/>
        <v/>
      </c>
      <c r="DH3414" s="73" t="str">
        <f t="shared" si="1255"/>
        <v/>
      </c>
      <c r="DI3414" s="73" t="str">
        <f t="shared" si="1256"/>
        <v/>
      </c>
      <c r="DJ3414" s="73" t="str">
        <f t="shared" si="1257"/>
        <v/>
      </c>
      <c r="DK3414" s="73" t="str">
        <f t="shared" si="1258"/>
        <v/>
      </c>
      <c r="DL3414" s="73" t="str">
        <f t="shared" si="1259"/>
        <v/>
      </c>
      <c r="DM3414" s="73" t="str">
        <f t="shared" si="1260"/>
        <v/>
      </c>
      <c r="DN3414" s="73" t="str">
        <f t="shared" si="1268"/>
        <v/>
      </c>
      <c r="DO3414" s="73" t="str">
        <f t="shared" si="1261"/>
        <v/>
      </c>
      <c r="DP3414" s="73" t="str">
        <f t="shared" si="1262"/>
        <v/>
      </c>
      <c r="DQ3414" s="73" t="str">
        <f t="shared" si="1263"/>
        <v/>
      </c>
      <c r="DR3414" s="73" t="str">
        <f t="shared" si="1264"/>
        <v/>
      </c>
      <c r="DS3414" s="73" t="str">
        <f t="shared" si="1265"/>
        <v/>
      </c>
      <c r="DT3414" s="70" t="str">
        <f t="shared" si="1266"/>
        <v/>
      </c>
      <c r="DU3414" s="70" t="str">
        <f t="shared" si="1267"/>
        <v/>
      </c>
      <c r="DW3414" s="55" t="e">
        <f t="shared" si="1269"/>
        <v>#N/A</v>
      </c>
      <c r="DX3414" s="90" t="e">
        <f t="shared" si="1270"/>
        <v>#N/A</v>
      </c>
    </row>
    <row r="3415" spans="2:128">
      <c r="B3415" s="221"/>
      <c r="C3415" s="159"/>
      <c r="DE3415" s="72" t="str">
        <f t="shared" si="1252"/>
        <v/>
      </c>
      <c r="DF3415" s="73" t="str">
        <f t="shared" si="1253"/>
        <v/>
      </c>
      <c r="DG3415" s="73" t="str">
        <f t="shared" si="1254"/>
        <v/>
      </c>
      <c r="DH3415" s="73" t="str">
        <f t="shared" si="1255"/>
        <v/>
      </c>
      <c r="DI3415" s="73" t="str">
        <f t="shared" si="1256"/>
        <v/>
      </c>
      <c r="DJ3415" s="73" t="str">
        <f t="shared" si="1257"/>
        <v/>
      </c>
      <c r="DK3415" s="73" t="str">
        <f t="shared" si="1258"/>
        <v/>
      </c>
      <c r="DL3415" s="73" t="str">
        <f t="shared" si="1259"/>
        <v/>
      </c>
      <c r="DM3415" s="73" t="str">
        <f t="shared" si="1260"/>
        <v/>
      </c>
      <c r="DN3415" s="73" t="str">
        <f t="shared" si="1268"/>
        <v/>
      </c>
      <c r="DO3415" s="73" t="str">
        <f t="shared" si="1261"/>
        <v/>
      </c>
      <c r="DP3415" s="73" t="str">
        <f t="shared" si="1262"/>
        <v/>
      </c>
      <c r="DQ3415" s="73" t="str">
        <f t="shared" si="1263"/>
        <v/>
      </c>
      <c r="DR3415" s="73" t="str">
        <f t="shared" si="1264"/>
        <v/>
      </c>
      <c r="DS3415" s="73" t="str">
        <f t="shared" si="1265"/>
        <v/>
      </c>
      <c r="DT3415" s="70" t="str">
        <f t="shared" si="1266"/>
        <v/>
      </c>
      <c r="DU3415" s="70" t="str">
        <f t="shared" si="1267"/>
        <v/>
      </c>
      <c r="DW3415" s="55" t="e">
        <f t="shared" si="1269"/>
        <v>#N/A</v>
      </c>
      <c r="DX3415" s="90" t="e">
        <f t="shared" si="1270"/>
        <v>#N/A</v>
      </c>
    </row>
    <row r="3416" spans="2:128">
      <c r="B3416" s="221"/>
      <c r="C3416" s="159"/>
      <c r="DE3416" s="72" t="str">
        <f t="shared" si="1252"/>
        <v/>
      </c>
      <c r="DF3416" s="73" t="str">
        <f t="shared" si="1253"/>
        <v/>
      </c>
      <c r="DG3416" s="73" t="str">
        <f t="shared" si="1254"/>
        <v/>
      </c>
      <c r="DH3416" s="73" t="str">
        <f t="shared" si="1255"/>
        <v/>
      </c>
      <c r="DI3416" s="73" t="str">
        <f t="shared" si="1256"/>
        <v/>
      </c>
      <c r="DJ3416" s="73" t="str">
        <f t="shared" si="1257"/>
        <v/>
      </c>
      <c r="DK3416" s="73" t="str">
        <f t="shared" si="1258"/>
        <v/>
      </c>
      <c r="DL3416" s="73" t="str">
        <f t="shared" si="1259"/>
        <v/>
      </c>
      <c r="DM3416" s="73" t="str">
        <f t="shared" si="1260"/>
        <v/>
      </c>
      <c r="DN3416" s="73" t="str">
        <f t="shared" si="1268"/>
        <v/>
      </c>
      <c r="DO3416" s="73" t="str">
        <f t="shared" si="1261"/>
        <v/>
      </c>
      <c r="DP3416" s="73" t="str">
        <f t="shared" si="1262"/>
        <v/>
      </c>
      <c r="DQ3416" s="73" t="str">
        <f t="shared" si="1263"/>
        <v/>
      </c>
      <c r="DR3416" s="73" t="str">
        <f t="shared" si="1264"/>
        <v/>
      </c>
      <c r="DS3416" s="73" t="str">
        <f t="shared" si="1265"/>
        <v/>
      </c>
      <c r="DT3416" s="70" t="str">
        <f t="shared" si="1266"/>
        <v/>
      </c>
      <c r="DU3416" s="70" t="str">
        <f t="shared" si="1267"/>
        <v/>
      </c>
      <c r="DW3416" s="55" t="e">
        <f t="shared" si="1269"/>
        <v>#N/A</v>
      </c>
      <c r="DX3416" s="90" t="e">
        <f t="shared" si="1270"/>
        <v>#N/A</v>
      </c>
    </row>
    <row r="3417" spans="2:128">
      <c r="B3417" s="221"/>
      <c r="C3417" s="159"/>
      <c r="DE3417" s="72" t="str">
        <f t="shared" si="1252"/>
        <v/>
      </c>
      <c r="DF3417" s="73" t="str">
        <f t="shared" si="1253"/>
        <v/>
      </c>
      <c r="DG3417" s="73" t="str">
        <f t="shared" si="1254"/>
        <v/>
      </c>
      <c r="DH3417" s="73" t="str">
        <f t="shared" si="1255"/>
        <v/>
      </c>
      <c r="DI3417" s="73" t="str">
        <f t="shared" si="1256"/>
        <v/>
      </c>
      <c r="DJ3417" s="73" t="str">
        <f t="shared" si="1257"/>
        <v/>
      </c>
      <c r="DK3417" s="73" t="str">
        <f t="shared" si="1258"/>
        <v/>
      </c>
      <c r="DL3417" s="73" t="str">
        <f t="shared" si="1259"/>
        <v/>
      </c>
      <c r="DM3417" s="73" t="str">
        <f t="shared" si="1260"/>
        <v/>
      </c>
      <c r="DN3417" s="73" t="str">
        <f t="shared" si="1268"/>
        <v/>
      </c>
      <c r="DO3417" s="73" t="str">
        <f t="shared" si="1261"/>
        <v/>
      </c>
      <c r="DP3417" s="73" t="str">
        <f t="shared" si="1262"/>
        <v/>
      </c>
      <c r="DQ3417" s="73" t="str">
        <f t="shared" si="1263"/>
        <v/>
      </c>
      <c r="DR3417" s="73" t="str">
        <f t="shared" si="1264"/>
        <v/>
      </c>
      <c r="DS3417" s="73" t="str">
        <f t="shared" si="1265"/>
        <v/>
      </c>
      <c r="DT3417" s="70" t="str">
        <f t="shared" si="1266"/>
        <v/>
      </c>
      <c r="DU3417" s="70" t="str">
        <f t="shared" si="1267"/>
        <v/>
      </c>
      <c r="DW3417" s="55" t="e">
        <f t="shared" si="1269"/>
        <v>#N/A</v>
      </c>
      <c r="DX3417" s="90" t="e">
        <f t="shared" si="1270"/>
        <v>#N/A</v>
      </c>
    </row>
    <row r="3418" spans="2:128">
      <c r="B3418" s="221"/>
      <c r="C3418" s="159"/>
      <c r="DE3418" s="72" t="str">
        <f t="shared" si="1252"/>
        <v/>
      </c>
      <c r="DF3418" s="73" t="str">
        <f t="shared" si="1253"/>
        <v/>
      </c>
      <c r="DG3418" s="73" t="str">
        <f t="shared" si="1254"/>
        <v/>
      </c>
      <c r="DH3418" s="73" t="str">
        <f t="shared" si="1255"/>
        <v/>
      </c>
      <c r="DI3418" s="73" t="str">
        <f t="shared" si="1256"/>
        <v/>
      </c>
      <c r="DJ3418" s="73" t="str">
        <f t="shared" si="1257"/>
        <v/>
      </c>
      <c r="DK3418" s="73" t="str">
        <f t="shared" si="1258"/>
        <v/>
      </c>
      <c r="DL3418" s="73" t="str">
        <f t="shared" si="1259"/>
        <v/>
      </c>
      <c r="DM3418" s="73" t="str">
        <f t="shared" si="1260"/>
        <v/>
      </c>
      <c r="DN3418" s="73" t="str">
        <f t="shared" si="1268"/>
        <v/>
      </c>
      <c r="DO3418" s="73" t="str">
        <f t="shared" si="1261"/>
        <v/>
      </c>
      <c r="DP3418" s="73" t="str">
        <f t="shared" si="1262"/>
        <v/>
      </c>
      <c r="DQ3418" s="73" t="str">
        <f t="shared" si="1263"/>
        <v/>
      </c>
      <c r="DR3418" s="73" t="str">
        <f t="shared" si="1264"/>
        <v/>
      </c>
      <c r="DS3418" s="73" t="str">
        <f t="shared" si="1265"/>
        <v/>
      </c>
      <c r="DT3418" s="70" t="str">
        <f t="shared" si="1266"/>
        <v/>
      </c>
      <c r="DU3418" s="70" t="str">
        <f t="shared" si="1267"/>
        <v/>
      </c>
      <c r="DW3418" s="55" t="e">
        <f t="shared" si="1269"/>
        <v>#N/A</v>
      </c>
      <c r="DX3418" s="90" t="e">
        <f t="shared" si="1270"/>
        <v>#N/A</v>
      </c>
    </row>
    <row r="3419" spans="2:128">
      <c r="B3419" s="221"/>
      <c r="C3419" s="159"/>
      <c r="DE3419" s="72" t="str">
        <f t="shared" si="1252"/>
        <v/>
      </c>
      <c r="DF3419" s="73" t="str">
        <f t="shared" si="1253"/>
        <v/>
      </c>
      <c r="DG3419" s="73" t="str">
        <f t="shared" si="1254"/>
        <v/>
      </c>
      <c r="DH3419" s="73" t="str">
        <f t="shared" si="1255"/>
        <v/>
      </c>
      <c r="DI3419" s="73" t="str">
        <f t="shared" si="1256"/>
        <v/>
      </c>
      <c r="DJ3419" s="73" t="str">
        <f t="shared" si="1257"/>
        <v/>
      </c>
      <c r="DK3419" s="73" t="str">
        <f t="shared" si="1258"/>
        <v/>
      </c>
      <c r="DL3419" s="73" t="str">
        <f t="shared" si="1259"/>
        <v/>
      </c>
      <c r="DM3419" s="73" t="str">
        <f t="shared" si="1260"/>
        <v/>
      </c>
      <c r="DN3419" s="73" t="str">
        <f t="shared" si="1268"/>
        <v/>
      </c>
      <c r="DO3419" s="73" t="str">
        <f t="shared" si="1261"/>
        <v/>
      </c>
      <c r="DP3419" s="73" t="str">
        <f t="shared" si="1262"/>
        <v/>
      </c>
      <c r="DQ3419" s="73" t="str">
        <f t="shared" si="1263"/>
        <v/>
      </c>
      <c r="DR3419" s="73" t="str">
        <f t="shared" si="1264"/>
        <v/>
      </c>
      <c r="DS3419" s="73" t="str">
        <f t="shared" si="1265"/>
        <v/>
      </c>
      <c r="DT3419" s="70" t="str">
        <f t="shared" si="1266"/>
        <v/>
      </c>
      <c r="DU3419" s="70" t="str">
        <f t="shared" si="1267"/>
        <v/>
      </c>
      <c r="DW3419" s="55" t="e">
        <f t="shared" si="1269"/>
        <v>#N/A</v>
      </c>
      <c r="DX3419" s="90" t="e">
        <f t="shared" si="1270"/>
        <v>#N/A</v>
      </c>
    </row>
    <row r="3420" spans="2:128">
      <c r="B3420" s="221"/>
      <c r="C3420" s="159"/>
      <c r="DE3420" s="72" t="str">
        <f t="shared" si="1252"/>
        <v/>
      </c>
      <c r="DF3420" s="73" t="str">
        <f t="shared" si="1253"/>
        <v/>
      </c>
      <c r="DG3420" s="73" t="str">
        <f t="shared" si="1254"/>
        <v/>
      </c>
      <c r="DH3420" s="73" t="str">
        <f t="shared" si="1255"/>
        <v/>
      </c>
      <c r="DI3420" s="73" t="str">
        <f t="shared" si="1256"/>
        <v/>
      </c>
      <c r="DJ3420" s="73" t="str">
        <f t="shared" si="1257"/>
        <v/>
      </c>
      <c r="DK3420" s="73" t="str">
        <f t="shared" si="1258"/>
        <v/>
      </c>
      <c r="DL3420" s="73" t="str">
        <f t="shared" si="1259"/>
        <v/>
      </c>
      <c r="DM3420" s="73" t="str">
        <f t="shared" si="1260"/>
        <v/>
      </c>
      <c r="DN3420" s="73" t="str">
        <f t="shared" si="1268"/>
        <v/>
      </c>
      <c r="DO3420" s="73" t="str">
        <f t="shared" si="1261"/>
        <v/>
      </c>
      <c r="DP3420" s="73" t="str">
        <f t="shared" si="1262"/>
        <v/>
      </c>
      <c r="DQ3420" s="73" t="str">
        <f t="shared" si="1263"/>
        <v/>
      </c>
      <c r="DR3420" s="73" t="str">
        <f t="shared" si="1264"/>
        <v/>
      </c>
      <c r="DS3420" s="73" t="str">
        <f t="shared" si="1265"/>
        <v/>
      </c>
      <c r="DT3420" s="70" t="str">
        <f t="shared" si="1266"/>
        <v/>
      </c>
      <c r="DU3420" s="70" t="str">
        <f t="shared" si="1267"/>
        <v/>
      </c>
      <c r="DW3420" s="55" t="e">
        <f t="shared" si="1269"/>
        <v>#N/A</v>
      </c>
      <c r="DX3420" s="90" t="e">
        <f t="shared" si="1270"/>
        <v>#N/A</v>
      </c>
    </row>
    <row r="3421" spans="2:128">
      <c r="B3421" s="221"/>
      <c r="C3421" s="159"/>
      <c r="DE3421" s="72" t="str">
        <f t="shared" si="1252"/>
        <v/>
      </c>
      <c r="DF3421" s="73" t="str">
        <f t="shared" si="1253"/>
        <v/>
      </c>
      <c r="DG3421" s="73" t="str">
        <f t="shared" si="1254"/>
        <v/>
      </c>
      <c r="DH3421" s="73" t="str">
        <f t="shared" si="1255"/>
        <v/>
      </c>
      <c r="DI3421" s="73" t="str">
        <f t="shared" si="1256"/>
        <v/>
      </c>
      <c r="DJ3421" s="73" t="str">
        <f t="shared" si="1257"/>
        <v/>
      </c>
      <c r="DK3421" s="73" t="str">
        <f t="shared" si="1258"/>
        <v/>
      </c>
      <c r="DL3421" s="73" t="str">
        <f t="shared" si="1259"/>
        <v/>
      </c>
      <c r="DM3421" s="73" t="str">
        <f t="shared" si="1260"/>
        <v/>
      </c>
      <c r="DN3421" s="73" t="str">
        <f t="shared" si="1268"/>
        <v/>
      </c>
      <c r="DO3421" s="73" t="str">
        <f t="shared" si="1261"/>
        <v/>
      </c>
      <c r="DP3421" s="73" t="str">
        <f t="shared" si="1262"/>
        <v/>
      </c>
      <c r="DQ3421" s="73" t="str">
        <f t="shared" si="1263"/>
        <v/>
      </c>
      <c r="DR3421" s="73" t="str">
        <f t="shared" si="1264"/>
        <v/>
      </c>
      <c r="DS3421" s="73" t="str">
        <f t="shared" si="1265"/>
        <v/>
      </c>
      <c r="DT3421" s="70" t="str">
        <f t="shared" si="1266"/>
        <v/>
      </c>
      <c r="DU3421" s="70" t="str">
        <f t="shared" si="1267"/>
        <v/>
      </c>
      <c r="DW3421" s="55" t="e">
        <f t="shared" si="1269"/>
        <v>#N/A</v>
      </c>
      <c r="DX3421" s="90" t="e">
        <f t="shared" si="1270"/>
        <v>#N/A</v>
      </c>
    </row>
    <row r="3422" spans="2:128">
      <c r="B3422" s="221"/>
      <c r="C3422" s="159"/>
      <c r="DE3422" s="72" t="str">
        <f t="shared" ref="DE3422:DE3485" si="1271">IF(B3422="","",1)</f>
        <v/>
      </c>
      <c r="DF3422" s="73" t="str">
        <f t="shared" ref="DF3422:DF3485" si="1272">IF(B3422="","",LN(B3422/(1-B3422)))</f>
        <v/>
      </c>
      <c r="DG3422" s="73" t="str">
        <f t="shared" ref="DG3422:DG3485" si="1273">IF(B3422="","",(B3422-0.5)*DF3422)</f>
        <v/>
      </c>
      <c r="DH3422" s="73" t="str">
        <f t="shared" ref="DH3422:DH3485" si="1274">IF(B3422="","",B3422-0.5)</f>
        <v/>
      </c>
      <c r="DI3422" s="73" t="str">
        <f t="shared" ref="DI3422:DI3485" si="1275">IF(B3422="","",DH3422^2)</f>
        <v/>
      </c>
      <c r="DJ3422" s="73" t="str">
        <f t="shared" ref="DJ3422:DJ3485" si="1276">IF(B3422="","",DF3422*DI3422)</f>
        <v/>
      </c>
      <c r="DK3422" s="73" t="str">
        <f t="shared" ref="DK3422:DK3485" si="1277">IF(B3422="","",DH3422^3)</f>
        <v/>
      </c>
      <c r="DL3422" s="73" t="str">
        <f t="shared" ref="DL3422:DL3485" si="1278">IF(B3422="","",DF3422*DK3422)</f>
        <v/>
      </c>
      <c r="DM3422" s="73" t="str">
        <f t="shared" ref="DM3422:DM3485" si="1279">IF(B3422="","",DH3422^4)</f>
        <v/>
      </c>
      <c r="DN3422" s="73" t="str">
        <f t="shared" si="1268"/>
        <v/>
      </c>
      <c r="DO3422" s="73" t="str">
        <f t="shared" ref="DO3422:DO3485" si="1280">IF(B3422="","",DH3422^5)</f>
        <v/>
      </c>
      <c r="DP3422" s="73" t="str">
        <f t="shared" ref="DP3422:DP3485" si="1281">IF($B3422="","",DF3422*DO3422)</f>
        <v/>
      </c>
      <c r="DQ3422" s="73" t="str">
        <f t="shared" ref="DQ3422:DQ3485" si="1282">IF(B3422="","",DH3422^6)</f>
        <v/>
      </c>
      <c r="DR3422" s="73" t="str">
        <f t="shared" ref="DR3422:DR3485" si="1283">IF($B3422="","",DF3422*DQ3422)</f>
        <v/>
      </c>
      <c r="DS3422" s="73" t="str">
        <f t="shared" ref="DS3422:DS3485" si="1284">IF(B3422="","",DH3422^7)</f>
        <v/>
      </c>
      <c r="DT3422" s="70" t="str">
        <f t="shared" ref="DT3422:DT3485" si="1285">IF($B3422="","",DF3422*DS3422)</f>
        <v/>
      </c>
      <c r="DU3422" s="70" t="str">
        <f t="shared" ref="DU3422:DU3485" si="1286">IF(B3422="","",IF($B$14="u",C3422,IF($B$14="sl",LN(C3422-$C$22),IF($B$14="su",-LN($C$23-C3422),IF($B$14="b",LN((C3422-$C$22)/($C$23-C3422)),"")))))</f>
        <v/>
      </c>
      <c r="DW3422" s="55" t="e">
        <f t="shared" si="1269"/>
        <v>#N/A</v>
      </c>
      <c r="DX3422" s="90" t="e">
        <f t="shared" si="1270"/>
        <v>#N/A</v>
      </c>
    </row>
    <row r="3423" spans="2:128">
      <c r="B3423" s="221"/>
      <c r="C3423" s="159"/>
      <c r="DE3423" s="72" t="str">
        <f t="shared" si="1271"/>
        <v/>
      </c>
      <c r="DF3423" s="73" t="str">
        <f t="shared" si="1272"/>
        <v/>
      </c>
      <c r="DG3423" s="73" t="str">
        <f t="shared" si="1273"/>
        <v/>
      </c>
      <c r="DH3423" s="73" t="str">
        <f t="shared" si="1274"/>
        <v/>
      </c>
      <c r="DI3423" s="73" t="str">
        <f t="shared" si="1275"/>
        <v/>
      </c>
      <c r="DJ3423" s="73" t="str">
        <f t="shared" si="1276"/>
        <v/>
      </c>
      <c r="DK3423" s="73" t="str">
        <f t="shared" si="1277"/>
        <v/>
      </c>
      <c r="DL3423" s="73" t="str">
        <f t="shared" si="1278"/>
        <v/>
      </c>
      <c r="DM3423" s="73" t="str">
        <f t="shared" si="1279"/>
        <v/>
      </c>
      <c r="DN3423" s="73" t="str">
        <f t="shared" ref="DN3423:DN3486" si="1287">IF(B3423="","",DF3423*DM3423)</f>
        <v/>
      </c>
      <c r="DO3423" s="73" t="str">
        <f t="shared" si="1280"/>
        <v/>
      </c>
      <c r="DP3423" s="73" t="str">
        <f t="shared" si="1281"/>
        <v/>
      </c>
      <c r="DQ3423" s="73" t="str">
        <f t="shared" si="1282"/>
        <v/>
      </c>
      <c r="DR3423" s="73" t="str">
        <f t="shared" si="1283"/>
        <v/>
      </c>
      <c r="DS3423" s="73" t="str">
        <f t="shared" si="1284"/>
        <v/>
      </c>
      <c r="DT3423" s="70" t="str">
        <f t="shared" si="1285"/>
        <v/>
      </c>
      <c r="DU3423" s="70" t="str">
        <f t="shared" si="1286"/>
        <v/>
      </c>
      <c r="DW3423" s="55" t="e">
        <f t="shared" si="1269"/>
        <v>#N/A</v>
      </c>
      <c r="DX3423" s="90" t="e">
        <f t="shared" si="1270"/>
        <v>#N/A</v>
      </c>
    </row>
    <row r="3424" spans="2:128">
      <c r="B3424" s="221"/>
      <c r="C3424" s="159"/>
      <c r="DE3424" s="72" t="str">
        <f t="shared" si="1271"/>
        <v/>
      </c>
      <c r="DF3424" s="73" t="str">
        <f t="shared" si="1272"/>
        <v/>
      </c>
      <c r="DG3424" s="73" t="str">
        <f t="shared" si="1273"/>
        <v/>
      </c>
      <c r="DH3424" s="73" t="str">
        <f t="shared" si="1274"/>
        <v/>
      </c>
      <c r="DI3424" s="73" t="str">
        <f t="shared" si="1275"/>
        <v/>
      </c>
      <c r="DJ3424" s="73" t="str">
        <f t="shared" si="1276"/>
        <v/>
      </c>
      <c r="DK3424" s="73" t="str">
        <f t="shared" si="1277"/>
        <v/>
      </c>
      <c r="DL3424" s="73" t="str">
        <f t="shared" si="1278"/>
        <v/>
      </c>
      <c r="DM3424" s="73" t="str">
        <f t="shared" si="1279"/>
        <v/>
      </c>
      <c r="DN3424" s="73" t="str">
        <f t="shared" si="1287"/>
        <v/>
      </c>
      <c r="DO3424" s="73" t="str">
        <f t="shared" si="1280"/>
        <v/>
      </c>
      <c r="DP3424" s="73" t="str">
        <f t="shared" si="1281"/>
        <v/>
      </c>
      <c r="DQ3424" s="73" t="str">
        <f t="shared" si="1282"/>
        <v/>
      </c>
      <c r="DR3424" s="73" t="str">
        <f t="shared" si="1283"/>
        <v/>
      </c>
      <c r="DS3424" s="73" t="str">
        <f t="shared" si="1284"/>
        <v/>
      </c>
      <c r="DT3424" s="70" t="str">
        <f t="shared" si="1285"/>
        <v/>
      </c>
      <c r="DU3424" s="70" t="str">
        <f t="shared" si="1286"/>
        <v/>
      </c>
      <c r="DW3424" s="55" t="e">
        <f t="shared" si="1269"/>
        <v>#N/A</v>
      </c>
      <c r="DX3424" s="90" t="e">
        <f t="shared" si="1270"/>
        <v>#N/A</v>
      </c>
    </row>
    <row r="3425" spans="2:128">
      <c r="B3425" s="221"/>
      <c r="C3425" s="159"/>
      <c r="DE3425" s="72" t="str">
        <f t="shared" si="1271"/>
        <v/>
      </c>
      <c r="DF3425" s="73" t="str">
        <f t="shared" si="1272"/>
        <v/>
      </c>
      <c r="DG3425" s="73" t="str">
        <f t="shared" si="1273"/>
        <v/>
      </c>
      <c r="DH3425" s="73" t="str">
        <f t="shared" si="1274"/>
        <v/>
      </c>
      <c r="DI3425" s="73" t="str">
        <f t="shared" si="1275"/>
        <v/>
      </c>
      <c r="DJ3425" s="73" t="str">
        <f t="shared" si="1276"/>
        <v/>
      </c>
      <c r="DK3425" s="73" t="str">
        <f t="shared" si="1277"/>
        <v/>
      </c>
      <c r="DL3425" s="73" t="str">
        <f t="shared" si="1278"/>
        <v/>
      </c>
      <c r="DM3425" s="73" t="str">
        <f t="shared" si="1279"/>
        <v/>
      </c>
      <c r="DN3425" s="73" t="str">
        <f t="shared" si="1287"/>
        <v/>
      </c>
      <c r="DO3425" s="73" t="str">
        <f t="shared" si="1280"/>
        <v/>
      </c>
      <c r="DP3425" s="73" t="str">
        <f t="shared" si="1281"/>
        <v/>
      </c>
      <c r="DQ3425" s="73" t="str">
        <f t="shared" si="1282"/>
        <v/>
      </c>
      <c r="DR3425" s="73" t="str">
        <f t="shared" si="1283"/>
        <v/>
      </c>
      <c r="DS3425" s="73" t="str">
        <f t="shared" si="1284"/>
        <v/>
      </c>
      <c r="DT3425" s="70" t="str">
        <f t="shared" si="1285"/>
        <v/>
      </c>
      <c r="DU3425" s="70" t="str">
        <f t="shared" si="1286"/>
        <v/>
      </c>
      <c r="DW3425" s="55" t="e">
        <f t="shared" si="1269"/>
        <v>#N/A</v>
      </c>
      <c r="DX3425" s="90" t="e">
        <f t="shared" si="1270"/>
        <v>#N/A</v>
      </c>
    </row>
    <row r="3426" spans="2:128">
      <c r="B3426" s="221"/>
      <c r="C3426" s="159"/>
      <c r="DE3426" s="72" t="str">
        <f t="shared" si="1271"/>
        <v/>
      </c>
      <c r="DF3426" s="73" t="str">
        <f t="shared" si="1272"/>
        <v/>
      </c>
      <c r="DG3426" s="73" t="str">
        <f t="shared" si="1273"/>
        <v/>
      </c>
      <c r="DH3426" s="73" t="str">
        <f t="shared" si="1274"/>
        <v/>
      </c>
      <c r="DI3426" s="73" t="str">
        <f t="shared" si="1275"/>
        <v/>
      </c>
      <c r="DJ3426" s="73" t="str">
        <f t="shared" si="1276"/>
        <v/>
      </c>
      <c r="DK3426" s="73" t="str">
        <f t="shared" si="1277"/>
        <v/>
      </c>
      <c r="DL3426" s="73" t="str">
        <f t="shared" si="1278"/>
        <v/>
      </c>
      <c r="DM3426" s="73" t="str">
        <f t="shared" si="1279"/>
        <v/>
      </c>
      <c r="DN3426" s="73" t="str">
        <f t="shared" si="1287"/>
        <v/>
      </c>
      <c r="DO3426" s="73" t="str">
        <f t="shared" si="1280"/>
        <v/>
      </c>
      <c r="DP3426" s="73" t="str">
        <f t="shared" si="1281"/>
        <v/>
      </c>
      <c r="DQ3426" s="73" t="str">
        <f t="shared" si="1282"/>
        <v/>
      </c>
      <c r="DR3426" s="73" t="str">
        <f t="shared" si="1283"/>
        <v/>
      </c>
      <c r="DS3426" s="73" t="str">
        <f t="shared" si="1284"/>
        <v/>
      </c>
      <c r="DT3426" s="70" t="str">
        <f t="shared" si="1285"/>
        <v/>
      </c>
      <c r="DU3426" s="70" t="str">
        <f t="shared" si="1286"/>
        <v/>
      </c>
      <c r="DW3426" s="55" t="e">
        <f t="shared" si="1269"/>
        <v>#N/A</v>
      </c>
      <c r="DX3426" s="90" t="e">
        <f t="shared" si="1270"/>
        <v>#N/A</v>
      </c>
    </row>
    <row r="3427" spans="2:128">
      <c r="B3427" s="221"/>
      <c r="C3427" s="159"/>
      <c r="DE3427" s="72" t="str">
        <f t="shared" si="1271"/>
        <v/>
      </c>
      <c r="DF3427" s="73" t="str">
        <f t="shared" si="1272"/>
        <v/>
      </c>
      <c r="DG3427" s="73" t="str">
        <f t="shared" si="1273"/>
        <v/>
      </c>
      <c r="DH3427" s="73" t="str">
        <f t="shared" si="1274"/>
        <v/>
      </c>
      <c r="DI3427" s="73" t="str">
        <f t="shared" si="1275"/>
        <v/>
      </c>
      <c r="DJ3427" s="73" t="str">
        <f t="shared" si="1276"/>
        <v/>
      </c>
      <c r="DK3427" s="73" t="str">
        <f t="shared" si="1277"/>
        <v/>
      </c>
      <c r="DL3427" s="73" t="str">
        <f t="shared" si="1278"/>
        <v/>
      </c>
      <c r="DM3427" s="73" t="str">
        <f t="shared" si="1279"/>
        <v/>
      </c>
      <c r="DN3427" s="73" t="str">
        <f t="shared" si="1287"/>
        <v/>
      </c>
      <c r="DO3427" s="73" t="str">
        <f t="shared" si="1280"/>
        <v/>
      </c>
      <c r="DP3427" s="73" t="str">
        <f t="shared" si="1281"/>
        <v/>
      </c>
      <c r="DQ3427" s="73" t="str">
        <f t="shared" si="1282"/>
        <v/>
      </c>
      <c r="DR3427" s="73" t="str">
        <f t="shared" si="1283"/>
        <v/>
      </c>
      <c r="DS3427" s="73" t="str">
        <f t="shared" si="1284"/>
        <v/>
      </c>
      <c r="DT3427" s="70" t="str">
        <f t="shared" si="1285"/>
        <v/>
      </c>
      <c r="DU3427" s="70" t="str">
        <f t="shared" si="1286"/>
        <v/>
      </c>
      <c r="DW3427" s="55" t="e">
        <f t="shared" si="1269"/>
        <v>#N/A</v>
      </c>
      <c r="DX3427" s="90" t="e">
        <f t="shared" si="1270"/>
        <v>#N/A</v>
      </c>
    </row>
    <row r="3428" spans="2:128">
      <c r="B3428" s="221"/>
      <c r="C3428" s="159"/>
      <c r="DE3428" s="72" t="str">
        <f t="shared" si="1271"/>
        <v/>
      </c>
      <c r="DF3428" s="73" t="str">
        <f t="shared" si="1272"/>
        <v/>
      </c>
      <c r="DG3428" s="73" t="str">
        <f t="shared" si="1273"/>
        <v/>
      </c>
      <c r="DH3428" s="73" t="str">
        <f t="shared" si="1274"/>
        <v/>
      </c>
      <c r="DI3428" s="73" t="str">
        <f t="shared" si="1275"/>
        <v/>
      </c>
      <c r="DJ3428" s="73" t="str">
        <f t="shared" si="1276"/>
        <v/>
      </c>
      <c r="DK3428" s="73" t="str">
        <f t="shared" si="1277"/>
        <v/>
      </c>
      <c r="DL3428" s="73" t="str">
        <f t="shared" si="1278"/>
        <v/>
      </c>
      <c r="DM3428" s="73" t="str">
        <f t="shared" si="1279"/>
        <v/>
      </c>
      <c r="DN3428" s="73" t="str">
        <f t="shared" si="1287"/>
        <v/>
      </c>
      <c r="DO3428" s="73" t="str">
        <f t="shared" si="1280"/>
        <v/>
      </c>
      <c r="DP3428" s="73" t="str">
        <f t="shared" si="1281"/>
        <v/>
      </c>
      <c r="DQ3428" s="73" t="str">
        <f t="shared" si="1282"/>
        <v/>
      </c>
      <c r="DR3428" s="73" t="str">
        <f t="shared" si="1283"/>
        <v/>
      </c>
      <c r="DS3428" s="73" t="str">
        <f t="shared" si="1284"/>
        <v/>
      </c>
      <c r="DT3428" s="70" t="str">
        <f t="shared" si="1285"/>
        <v/>
      </c>
      <c r="DU3428" s="70" t="str">
        <f t="shared" si="1286"/>
        <v/>
      </c>
      <c r="DW3428" s="55" t="e">
        <f t="shared" si="1269"/>
        <v>#N/A</v>
      </c>
      <c r="DX3428" s="90" t="e">
        <f t="shared" si="1270"/>
        <v>#N/A</v>
      </c>
    </row>
    <row r="3429" spans="2:128">
      <c r="B3429" s="221"/>
      <c r="C3429" s="159"/>
      <c r="DE3429" s="72" t="str">
        <f t="shared" si="1271"/>
        <v/>
      </c>
      <c r="DF3429" s="73" t="str">
        <f t="shared" si="1272"/>
        <v/>
      </c>
      <c r="DG3429" s="73" t="str">
        <f t="shared" si="1273"/>
        <v/>
      </c>
      <c r="DH3429" s="73" t="str">
        <f t="shared" si="1274"/>
        <v/>
      </c>
      <c r="DI3429" s="73" t="str">
        <f t="shared" si="1275"/>
        <v/>
      </c>
      <c r="DJ3429" s="73" t="str">
        <f t="shared" si="1276"/>
        <v/>
      </c>
      <c r="DK3429" s="73" t="str">
        <f t="shared" si="1277"/>
        <v/>
      </c>
      <c r="DL3429" s="73" t="str">
        <f t="shared" si="1278"/>
        <v/>
      </c>
      <c r="DM3429" s="73" t="str">
        <f t="shared" si="1279"/>
        <v/>
      </c>
      <c r="DN3429" s="73" t="str">
        <f t="shared" si="1287"/>
        <v/>
      </c>
      <c r="DO3429" s="73" t="str">
        <f t="shared" si="1280"/>
        <v/>
      </c>
      <c r="DP3429" s="73" t="str">
        <f t="shared" si="1281"/>
        <v/>
      </c>
      <c r="DQ3429" s="73" t="str">
        <f t="shared" si="1282"/>
        <v/>
      </c>
      <c r="DR3429" s="73" t="str">
        <f t="shared" si="1283"/>
        <v/>
      </c>
      <c r="DS3429" s="73" t="str">
        <f t="shared" si="1284"/>
        <v/>
      </c>
      <c r="DT3429" s="70" t="str">
        <f t="shared" si="1285"/>
        <v/>
      </c>
      <c r="DU3429" s="70" t="str">
        <f t="shared" si="1286"/>
        <v/>
      </c>
      <c r="DW3429" s="55" t="e">
        <f t="shared" si="1269"/>
        <v>#N/A</v>
      </c>
      <c r="DX3429" s="90" t="e">
        <f t="shared" si="1270"/>
        <v>#N/A</v>
      </c>
    </row>
    <row r="3430" spans="2:128">
      <c r="B3430" s="221"/>
      <c r="C3430" s="159"/>
      <c r="DE3430" s="72" t="str">
        <f t="shared" si="1271"/>
        <v/>
      </c>
      <c r="DF3430" s="73" t="str">
        <f t="shared" si="1272"/>
        <v/>
      </c>
      <c r="DG3430" s="73" t="str">
        <f t="shared" si="1273"/>
        <v/>
      </c>
      <c r="DH3430" s="73" t="str">
        <f t="shared" si="1274"/>
        <v/>
      </c>
      <c r="DI3430" s="73" t="str">
        <f t="shared" si="1275"/>
        <v/>
      </c>
      <c r="DJ3430" s="73" t="str">
        <f t="shared" si="1276"/>
        <v/>
      </c>
      <c r="DK3430" s="73" t="str">
        <f t="shared" si="1277"/>
        <v/>
      </c>
      <c r="DL3430" s="73" t="str">
        <f t="shared" si="1278"/>
        <v/>
      </c>
      <c r="DM3430" s="73" t="str">
        <f t="shared" si="1279"/>
        <v/>
      </c>
      <c r="DN3430" s="73" t="str">
        <f t="shared" si="1287"/>
        <v/>
      </c>
      <c r="DO3430" s="73" t="str">
        <f t="shared" si="1280"/>
        <v/>
      </c>
      <c r="DP3430" s="73" t="str">
        <f t="shared" si="1281"/>
        <v/>
      </c>
      <c r="DQ3430" s="73" t="str">
        <f t="shared" si="1282"/>
        <v/>
      </c>
      <c r="DR3430" s="73" t="str">
        <f t="shared" si="1283"/>
        <v/>
      </c>
      <c r="DS3430" s="73" t="str">
        <f t="shared" si="1284"/>
        <v/>
      </c>
      <c r="DT3430" s="70" t="str">
        <f t="shared" si="1285"/>
        <v/>
      </c>
      <c r="DU3430" s="70" t="str">
        <f t="shared" si="1286"/>
        <v/>
      </c>
      <c r="DW3430" s="55" t="e">
        <f t="shared" si="1269"/>
        <v>#N/A</v>
      </c>
      <c r="DX3430" s="90" t="e">
        <f t="shared" si="1270"/>
        <v>#N/A</v>
      </c>
    </row>
    <row r="3431" spans="2:128">
      <c r="B3431" s="221"/>
      <c r="C3431" s="159"/>
      <c r="DE3431" s="72" t="str">
        <f t="shared" si="1271"/>
        <v/>
      </c>
      <c r="DF3431" s="73" t="str">
        <f t="shared" si="1272"/>
        <v/>
      </c>
      <c r="DG3431" s="73" t="str">
        <f t="shared" si="1273"/>
        <v/>
      </c>
      <c r="DH3431" s="73" t="str">
        <f t="shared" si="1274"/>
        <v/>
      </c>
      <c r="DI3431" s="73" t="str">
        <f t="shared" si="1275"/>
        <v/>
      </c>
      <c r="DJ3431" s="73" t="str">
        <f t="shared" si="1276"/>
        <v/>
      </c>
      <c r="DK3431" s="73" t="str">
        <f t="shared" si="1277"/>
        <v/>
      </c>
      <c r="DL3431" s="73" t="str">
        <f t="shared" si="1278"/>
        <v/>
      </c>
      <c r="DM3431" s="73" t="str">
        <f t="shared" si="1279"/>
        <v/>
      </c>
      <c r="DN3431" s="73" t="str">
        <f t="shared" si="1287"/>
        <v/>
      </c>
      <c r="DO3431" s="73" t="str">
        <f t="shared" si="1280"/>
        <v/>
      </c>
      <c r="DP3431" s="73" t="str">
        <f t="shared" si="1281"/>
        <v/>
      </c>
      <c r="DQ3431" s="73" t="str">
        <f t="shared" si="1282"/>
        <v/>
      </c>
      <c r="DR3431" s="73" t="str">
        <f t="shared" si="1283"/>
        <v/>
      </c>
      <c r="DS3431" s="73" t="str">
        <f t="shared" si="1284"/>
        <v/>
      </c>
      <c r="DT3431" s="70" t="str">
        <f t="shared" si="1285"/>
        <v/>
      </c>
      <c r="DU3431" s="70" t="str">
        <f t="shared" si="1286"/>
        <v/>
      </c>
      <c r="DW3431" s="55" t="e">
        <f t="shared" si="1269"/>
        <v>#N/A</v>
      </c>
      <c r="DX3431" s="90" t="e">
        <f t="shared" si="1270"/>
        <v>#N/A</v>
      </c>
    </row>
    <row r="3432" spans="2:128">
      <c r="B3432" s="221"/>
      <c r="C3432" s="159"/>
      <c r="DE3432" s="72" t="str">
        <f t="shared" si="1271"/>
        <v/>
      </c>
      <c r="DF3432" s="73" t="str">
        <f t="shared" si="1272"/>
        <v/>
      </c>
      <c r="DG3432" s="73" t="str">
        <f t="shared" si="1273"/>
        <v/>
      </c>
      <c r="DH3432" s="73" t="str">
        <f t="shared" si="1274"/>
        <v/>
      </c>
      <c r="DI3432" s="73" t="str">
        <f t="shared" si="1275"/>
        <v/>
      </c>
      <c r="DJ3432" s="73" t="str">
        <f t="shared" si="1276"/>
        <v/>
      </c>
      <c r="DK3432" s="73" t="str">
        <f t="shared" si="1277"/>
        <v/>
      </c>
      <c r="DL3432" s="73" t="str">
        <f t="shared" si="1278"/>
        <v/>
      </c>
      <c r="DM3432" s="73" t="str">
        <f t="shared" si="1279"/>
        <v/>
      </c>
      <c r="DN3432" s="73" t="str">
        <f t="shared" si="1287"/>
        <v/>
      </c>
      <c r="DO3432" s="73" t="str">
        <f t="shared" si="1280"/>
        <v/>
      </c>
      <c r="DP3432" s="73" t="str">
        <f t="shared" si="1281"/>
        <v/>
      </c>
      <c r="DQ3432" s="73" t="str">
        <f t="shared" si="1282"/>
        <v/>
      </c>
      <c r="DR3432" s="73" t="str">
        <f t="shared" si="1283"/>
        <v/>
      </c>
      <c r="DS3432" s="73" t="str">
        <f t="shared" si="1284"/>
        <v/>
      </c>
      <c r="DT3432" s="70" t="str">
        <f t="shared" si="1285"/>
        <v/>
      </c>
      <c r="DU3432" s="70" t="str">
        <f t="shared" si="1286"/>
        <v/>
      </c>
      <c r="DW3432" s="55" t="e">
        <f t="shared" si="1269"/>
        <v>#N/A</v>
      </c>
      <c r="DX3432" s="90" t="e">
        <f t="shared" si="1270"/>
        <v>#N/A</v>
      </c>
    </row>
    <row r="3433" spans="2:128">
      <c r="B3433" s="221"/>
      <c r="C3433" s="159"/>
      <c r="DE3433" s="72" t="str">
        <f t="shared" si="1271"/>
        <v/>
      </c>
      <c r="DF3433" s="73" t="str">
        <f t="shared" si="1272"/>
        <v/>
      </c>
      <c r="DG3433" s="73" t="str">
        <f t="shared" si="1273"/>
        <v/>
      </c>
      <c r="DH3433" s="73" t="str">
        <f t="shared" si="1274"/>
        <v/>
      </c>
      <c r="DI3433" s="73" t="str">
        <f t="shared" si="1275"/>
        <v/>
      </c>
      <c r="DJ3433" s="73" t="str">
        <f t="shared" si="1276"/>
        <v/>
      </c>
      <c r="DK3433" s="73" t="str">
        <f t="shared" si="1277"/>
        <v/>
      </c>
      <c r="DL3433" s="73" t="str">
        <f t="shared" si="1278"/>
        <v/>
      </c>
      <c r="DM3433" s="73" t="str">
        <f t="shared" si="1279"/>
        <v/>
      </c>
      <c r="DN3433" s="73" t="str">
        <f t="shared" si="1287"/>
        <v/>
      </c>
      <c r="DO3433" s="73" t="str">
        <f t="shared" si="1280"/>
        <v/>
      </c>
      <c r="DP3433" s="73" t="str">
        <f t="shared" si="1281"/>
        <v/>
      </c>
      <c r="DQ3433" s="73" t="str">
        <f t="shared" si="1282"/>
        <v/>
      </c>
      <c r="DR3433" s="73" t="str">
        <f t="shared" si="1283"/>
        <v/>
      </c>
      <c r="DS3433" s="73" t="str">
        <f t="shared" si="1284"/>
        <v/>
      </c>
      <c r="DT3433" s="70" t="str">
        <f t="shared" si="1285"/>
        <v/>
      </c>
      <c r="DU3433" s="70" t="str">
        <f t="shared" si="1286"/>
        <v/>
      </c>
      <c r="DW3433" s="55" t="e">
        <f t="shared" si="1269"/>
        <v>#N/A</v>
      </c>
      <c r="DX3433" s="90" t="e">
        <f t="shared" si="1270"/>
        <v>#N/A</v>
      </c>
    </row>
    <row r="3434" spans="2:128">
      <c r="B3434" s="221"/>
      <c r="C3434" s="159"/>
      <c r="DE3434" s="72" t="str">
        <f t="shared" si="1271"/>
        <v/>
      </c>
      <c r="DF3434" s="73" t="str">
        <f t="shared" si="1272"/>
        <v/>
      </c>
      <c r="DG3434" s="73" t="str">
        <f t="shared" si="1273"/>
        <v/>
      </c>
      <c r="DH3434" s="73" t="str">
        <f t="shared" si="1274"/>
        <v/>
      </c>
      <c r="DI3434" s="73" t="str">
        <f t="shared" si="1275"/>
        <v/>
      </c>
      <c r="DJ3434" s="73" t="str">
        <f t="shared" si="1276"/>
        <v/>
      </c>
      <c r="DK3434" s="73" t="str">
        <f t="shared" si="1277"/>
        <v/>
      </c>
      <c r="DL3434" s="73" t="str">
        <f t="shared" si="1278"/>
        <v/>
      </c>
      <c r="DM3434" s="73" t="str">
        <f t="shared" si="1279"/>
        <v/>
      </c>
      <c r="DN3434" s="73" t="str">
        <f t="shared" si="1287"/>
        <v/>
      </c>
      <c r="DO3434" s="73" t="str">
        <f t="shared" si="1280"/>
        <v/>
      </c>
      <c r="DP3434" s="73" t="str">
        <f t="shared" si="1281"/>
        <v/>
      </c>
      <c r="DQ3434" s="73" t="str">
        <f t="shared" si="1282"/>
        <v/>
      </c>
      <c r="DR3434" s="73" t="str">
        <f t="shared" si="1283"/>
        <v/>
      </c>
      <c r="DS3434" s="73" t="str">
        <f t="shared" si="1284"/>
        <v/>
      </c>
      <c r="DT3434" s="70" t="str">
        <f t="shared" si="1285"/>
        <v/>
      </c>
      <c r="DU3434" s="70" t="str">
        <f t="shared" si="1286"/>
        <v/>
      </c>
      <c r="DW3434" s="55" t="e">
        <f t="shared" ref="DW3434:DW3497" si="1288">IF(B3422="",NA(),B3422)</f>
        <v>#N/A</v>
      </c>
      <c r="DX3434" s="90" t="e">
        <f t="shared" ref="DX3434:DX3497" si="1289">IF(C3422="",NA(),C3422)</f>
        <v>#N/A</v>
      </c>
    </row>
    <row r="3435" spans="2:128">
      <c r="B3435" s="221"/>
      <c r="C3435" s="159"/>
      <c r="DE3435" s="72" t="str">
        <f t="shared" si="1271"/>
        <v/>
      </c>
      <c r="DF3435" s="73" t="str">
        <f t="shared" si="1272"/>
        <v/>
      </c>
      <c r="DG3435" s="73" t="str">
        <f t="shared" si="1273"/>
        <v/>
      </c>
      <c r="DH3435" s="73" t="str">
        <f t="shared" si="1274"/>
        <v/>
      </c>
      <c r="DI3435" s="73" t="str">
        <f t="shared" si="1275"/>
        <v/>
      </c>
      <c r="DJ3435" s="73" t="str">
        <f t="shared" si="1276"/>
        <v/>
      </c>
      <c r="DK3435" s="73" t="str">
        <f t="shared" si="1277"/>
        <v/>
      </c>
      <c r="DL3435" s="73" t="str">
        <f t="shared" si="1278"/>
        <v/>
      </c>
      <c r="DM3435" s="73" t="str">
        <f t="shared" si="1279"/>
        <v/>
      </c>
      <c r="DN3435" s="73" t="str">
        <f t="shared" si="1287"/>
        <v/>
      </c>
      <c r="DO3435" s="73" t="str">
        <f t="shared" si="1280"/>
        <v/>
      </c>
      <c r="DP3435" s="73" t="str">
        <f t="shared" si="1281"/>
        <v/>
      </c>
      <c r="DQ3435" s="73" t="str">
        <f t="shared" si="1282"/>
        <v/>
      </c>
      <c r="DR3435" s="73" t="str">
        <f t="shared" si="1283"/>
        <v/>
      </c>
      <c r="DS3435" s="73" t="str">
        <f t="shared" si="1284"/>
        <v/>
      </c>
      <c r="DT3435" s="70" t="str">
        <f t="shared" si="1285"/>
        <v/>
      </c>
      <c r="DU3435" s="70" t="str">
        <f t="shared" si="1286"/>
        <v/>
      </c>
      <c r="DW3435" s="55" t="e">
        <f t="shared" si="1288"/>
        <v>#N/A</v>
      </c>
      <c r="DX3435" s="90" t="e">
        <f t="shared" si="1289"/>
        <v>#N/A</v>
      </c>
    </row>
    <row r="3436" spans="2:128">
      <c r="B3436" s="221"/>
      <c r="C3436" s="159"/>
      <c r="DE3436" s="72" t="str">
        <f t="shared" si="1271"/>
        <v/>
      </c>
      <c r="DF3436" s="73" t="str">
        <f t="shared" si="1272"/>
        <v/>
      </c>
      <c r="DG3436" s="73" t="str">
        <f t="shared" si="1273"/>
        <v/>
      </c>
      <c r="DH3436" s="73" t="str">
        <f t="shared" si="1274"/>
        <v/>
      </c>
      <c r="DI3436" s="73" t="str">
        <f t="shared" si="1275"/>
        <v/>
      </c>
      <c r="DJ3436" s="73" t="str">
        <f t="shared" si="1276"/>
        <v/>
      </c>
      <c r="DK3436" s="73" t="str">
        <f t="shared" si="1277"/>
        <v/>
      </c>
      <c r="DL3436" s="73" t="str">
        <f t="shared" si="1278"/>
        <v/>
      </c>
      <c r="DM3436" s="73" t="str">
        <f t="shared" si="1279"/>
        <v/>
      </c>
      <c r="DN3436" s="73" t="str">
        <f t="shared" si="1287"/>
        <v/>
      </c>
      <c r="DO3436" s="73" t="str">
        <f t="shared" si="1280"/>
        <v/>
      </c>
      <c r="DP3436" s="73" t="str">
        <f t="shared" si="1281"/>
        <v/>
      </c>
      <c r="DQ3436" s="73" t="str">
        <f t="shared" si="1282"/>
        <v/>
      </c>
      <c r="DR3436" s="73" t="str">
        <f t="shared" si="1283"/>
        <v/>
      </c>
      <c r="DS3436" s="73" t="str">
        <f t="shared" si="1284"/>
        <v/>
      </c>
      <c r="DT3436" s="70" t="str">
        <f t="shared" si="1285"/>
        <v/>
      </c>
      <c r="DU3436" s="70" t="str">
        <f t="shared" si="1286"/>
        <v/>
      </c>
      <c r="DW3436" s="55" t="e">
        <f t="shared" si="1288"/>
        <v>#N/A</v>
      </c>
      <c r="DX3436" s="90" t="e">
        <f t="shared" si="1289"/>
        <v>#N/A</v>
      </c>
    </row>
    <row r="3437" spans="2:128">
      <c r="B3437" s="221"/>
      <c r="C3437" s="159"/>
      <c r="DE3437" s="72" t="str">
        <f t="shared" si="1271"/>
        <v/>
      </c>
      <c r="DF3437" s="73" t="str">
        <f t="shared" si="1272"/>
        <v/>
      </c>
      <c r="DG3437" s="73" t="str">
        <f t="shared" si="1273"/>
        <v/>
      </c>
      <c r="DH3437" s="73" t="str">
        <f t="shared" si="1274"/>
        <v/>
      </c>
      <c r="DI3437" s="73" t="str">
        <f t="shared" si="1275"/>
        <v/>
      </c>
      <c r="DJ3437" s="73" t="str">
        <f t="shared" si="1276"/>
        <v/>
      </c>
      <c r="DK3437" s="73" t="str">
        <f t="shared" si="1277"/>
        <v/>
      </c>
      <c r="DL3437" s="73" t="str">
        <f t="shared" si="1278"/>
        <v/>
      </c>
      <c r="DM3437" s="73" t="str">
        <f t="shared" si="1279"/>
        <v/>
      </c>
      <c r="DN3437" s="73" t="str">
        <f t="shared" si="1287"/>
        <v/>
      </c>
      <c r="DO3437" s="73" t="str">
        <f t="shared" si="1280"/>
        <v/>
      </c>
      <c r="DP3437" s="73" t="str">
        <f t="shared" si="1281"/>
        <v/>
      </c>
      <c r="DQ3437" s="73" t="str">
        <f t="shared" si="1282"/>
        <v/>
      </c>
      <c r="DR3437" s="73" t="str">
        <f t="shared" si="1283"/>
        <v/>
      </c>
      <c r="DS3437" s="73" t="str">
        <f t="shared" si="1284"/>
        <v/>
      </c>
      <c r="DT3437" s="70" t="str">
        <f t="shared" si="1285"/>
        <v/>
      </c>
      <c r="DU3437" s="70" t="str">
        <f t="shared" si="1286"/>
        <v/>
      </c>
      <c r="DW3437" s="55" t="e">
        <f t="shared" si="1288"/>
        <v>#N/A</v>
      </c>
      <c r="DX3437" s="90" t="e">
        <f t="shared" si="1289"/>
        <v>#N/A</v>
      </c>
    </row>
    <row r="3438" spans="2:128">
      <c r="B3438" s="221"/>
      <c r="C3438" s="159"/>
      <c r="DE3438" s="72" t="str">
        <f t="shared" si="1271"/>
        <v/>
      </c>
      <c r="DF3438" s="73" t="str">
        <f t="shared" si="1272"/>
        <v/>
      </c>
      <c r="DG3438" s="73" t="str">
        <f t="shared" si="1273"/>
        <v/>
      </c>
      <c r="DH3438" s="73" t="str">
        <f t="shared" si="1274"/>
        <v/>
      </c>
      <c r="DI3438" s="73" t="str">
        <f t="shared" si="1275"/>
        <v/>
      </c>
      <c r="DJ3438" s="73" t="str">
        <f t="shared" si="1276"/>
        <v/>
      </c>
      <c r="DK3438" s="73" t="str">
        <f t="shared" si="1277"/>
        <v/>
      </c>
      <c r="DL3438" s="73" t="str">
        <f t="shared" si="1278"/>
        <v/>
      </c>
      <c r="DM3438" s="73" t="str">
        <f t="shared" si="1279"/>
        <v/>
      </c>
      <c r="DN3438" s="73" t="str">
        <f t="shared" si="1287"/>
        <v/>
      </c>
      <c r="DO3438" s="73" t="str">
        <f t="shared" si="1280"/>
        <v/>
      </c>
      <c r="DP3438" s="73" t="str">
        <f t="shared" si="1281"/>
        <v/>
      </c>
      <c r="DQ3438" s="73" t="str">
        <f t="shared" si="1282"/>
        <v/>
      </c>
      <c r="DR3438" s="73" t="str">
        <f t="shared" si="1283"/>
        <v/>
      </c>
      <c r="DS3438" s="73" t="str">
        <f t="shared" si="1284"/>
        <v/>
      </c>
      <c r="DT3438" s="70" t="str">
        <f t="shared" si="1285"/>
        <v/>
      </c>
      <c r="DU3438" s="70" t="str">
        <f t="shared" si="1286"/>
        <v/>
      </c>
      <c r="DW3438" s="55" t="e">
        <f t="shared" si="1288"/>
        <v>#N/A</v>
      </c>
      <c r="DX3438" s="90" t="e">
        <f t="shared" si="1289"/>
        <v>#N/A</v>
      </c>
    </row>
    <row r="3439" spans="2:128">
      <c r="B3439" s="221"/>
      <c r="C3439" s="159"/>
      <c r="DE3439" s="72" t="str">
        <f t="shared" si="1271"/>
        <v/>
      </c>
      <c r="DF3439" s="73" t="str">
        <f t="shared" si="1272"/>
        <v/>
      </c>
      <c r="DG3439" s="73" t="str">
        <f t="shared" si="1273"/>
        <v/>
      </c>
      <c r="DH3439" s="73" t="str">
        <f t="shared" si="1274"/>
        <v/>
      </c>
      <c r="DI3439" s="73" t="str">
        <f t="shared" si="1275"/>
        <v/>
      </c>
      <c r="DJ3439" s="73" t="str">
        <f t="shared" si="1276"/>
        <v/>
      </c>
      <c r="DK3439" s="73" t="str">
        <f t="shared" si="1277"/>
        <v/>
      </c>
      <c r="DL3439" s="73" t="str">
        <f t="shared" si="1278"/>
        <v/>
      </c>
      <c r="DM3439" s="73" t="str">
        <f t="shared" si="1279"/>
        <v/>
      </c>
      <c r="DN3439" s="73" t="str">
        <f t="shared" si="1287"/>
        <v/>
      </c>
      <c r="DO3439" s="73" t="str">
        <f t="shared" si="1280"/>
        <v/>
      </c>
      <c r="DP3439" s="73" t="str">
        <f t="shared" si="1281"/>
        <v/>
      </c>
      <c r="DQ3439" s="73" t="str">
        <f t="shared" si="1282"/>
        <v/>
      </c>
      <c r="DR3439" s="73" t="str">
        <f t="shared" si="1283"/>
        <v/>
      </c>
      <c r="DS3439" s="73" t="str">
        <f t="shared" si="1284"/>
        <v/>
      </c>
      <c r="DT3439" s="70" t="str">
        <f t="shared" si="1285"/>
        <v/>
      </c>
      <c r="DU3439" s="70" t="str">
        <f t="shared" si="1286"/>
        <v/>
      </c>
      <c r="DW3439" s="55" t="e">
        <f t="shared" si="1288"/>
        <v>#N/A</v>
      </c>
      <c r="DX3439" s="90" t="e">
        <f t="shared" si="1289"/>
        <v>#N/A</v>
      </c>
    </row>
    <row r="3440" spans="2:128">
      <c r="B3440" s="221"/>
      <c r="C3440" s="159"/>
      <c r="DE3440" s="72" t="str">
        <f t="shared" si="1271"/>
        <v/>
      </c>
      <c r="DF3440" s="73" t="str">
        <f t="shared" si="1272"/>
        <v/>
      </c>
      <c r="DG3440" s="73" t="str">
        <f t="shared" si="1273"/>
        <v/>
      </c>
      <c r="DH3440" s="73" t="str">
        <f t="shared" si="1274"/>
        <v/>
      </c>
      <c r="DI3440" s="73" t="str">
        <f t="shared" si="1275"/>
        <v/>
      </c>
      <c r="DJ3440" s="73" t="str">
        <f t="shared" si="1276"/>
        <v/>
      </c>
      <c r="DK3440" s="73" t="str">
        <f t="shared" si="1277"/>
        <v/>
      </c>
      <c r="DL3440" s="73" t="str">
        <f t="shared" si="1278"/>
        <v/>
      </c>
      <c r="DM3440" s="73" t="str">
        <f t="shared" si="1279"/>
        <v/>
      </c>
      <c r="DN3440" s="73" t="str">
        <f t="shared" si="1287"/>
        <v/>
      </c>
      <c r="DO3440" s="73" t="str">
        <f t="shared" si="1280"/>
        <v/>
      </c>
      <c r="DP3440" s="73" t="str">
        <f t="shared" si="1281"/>
        <v/>
      </c>
      <c r="DQ3440" s="73" t="str">
        <f t="shared" si="1282"/>
        <v/>
      </c>
      <c r="DR3440" s="73" t="str">
        <f t="shared" si="1283"/>
        <v/>
      </c>
      <c r="DS3440" s="73" t="str">
        <f t="shared" si="1284"/>
        <v/>
      </c>
      <c r="DT3440" s="70" t="str">
        <f t="shared" si="1285"/>
        <v/>
      </c>
      <c r="DU3440" s="70" t="str">
        <f t="shared" si="1286"/>
        <v/>
      </c>
      <c r="DW3440" s="55" t="e">
        <f t="shared" si="1288"/>
        <v>#N/A</v>
      </c>
      <c r="DX3440" s="90" t="e">
        <f t="shared" si="1289"/>
        <v>#N/A</v>
      </c>
    </row>
    <row r="3441" spans="2:128">
      <c r="B3441" s="221"/>
      <c r="C3441" s="159"/>
      <c r="DE3441" s="72" t="str">
        <f t="shared" si="1271"/>
        <v/>
      </c>
      <c r="DF3441" s="73" t="str">
        <f t="shared" si="1272"/>
        <v/>
      </c>
      <c r="DG3441" s="73" t="str">
        <f t="shared" si="1273"/>
        <v/>
      </c>
      <c r="DH3441" s="73" t="str">
        <f t="shared" si="1274"/>
        <v/>
      </c>
      <c r="DI3441" s="73" t="str">
        <f t="shared" si="1275"/>
        <v/>
      </c>
      <c r="DJ3441" s="73" t="str">
        <f t="shared" si="1276"/>
        <v/>
      </c>
      <c r="DK3441" s="73" t="str">
        <f t="shared" si="1277"/>
        <v/>
      </c>
      <c r="DL3441" s="73" t="str">
        <f t="shared" si="1278"/>
        <v/>
      </c>
      <c r="DM3441" s="73" t="str">
        <f t="shared" si="1279"/>
        <v/>
      </c>
      <c r="DN3441" s="73" t="str">
        <f t="shared" si="1287"/>
        <v/>
      </c>
      <c r="DO3441" s="73" t="str">
        <f t="shared" si="1280"/>
        <v/>
      </c>
      <c r="DP3441" s="73" t="str">
        <f t="shared" si="1281"/>
        <v/>
      </c>
      <c r="DQ3441" s="73" t="str">
        <f t="shared" si="1282"/>
        <v/>
      </c>
      <c r="DR3441" s="73" t="str">
        <f t="shared" si="1283"/>
        <v/>
      </c>
      <c r="DS3441" s="73" t="str">
        <f t="shared" si="1284"/>
        <v/>
      </c>
      <c r="DT3441" s="70" t="str">
        <f t="shared" si="1285"/>
        <v/>
      </c>
      <c r="DU3441" s="70" t="str">
        <f t="shared" si="1286"/>
        <v/>
      </c>
      <c r="DW3441" s="55" t="e">
        <f t="shared" si="1288"/>
        <v>#N/A</v>
      </c>
      <c r="DX3441" s="90" t="e">
        <f t="shared" si="1289"/>
        <v>#N/A</v>
      </c>
    </row>
    <row r="3442" spans="2:128">
      <c r="B3442" s="221"/>
      <c r="C3442" s="159"/>
      <c r="DE3442" s="72" t="str">
        <f t="shared" si="1271"/>
        <v/>
      </c>
      <c r="DF3442" s="73" t="str">
        <f t="shared" si="1272"/>
        <v/>
      </c>
      <c r="DG3442" s="73" t="str">
        <f t="shared" si="1273"/>
        <v/>
      </c>
      <c r="DH3442" s="73" t="str">
        <f t="shared" si="1274"/>
        <v/>
      </c>
      <c r="DI3442" s="73" t="str">
        <f t="shared" si="1275"/>
        <v/>
      </c>
      <c r="DJ3442" s="73" t="str">
        <f t="shared" si="1276"/>
        <v/>
      </c>
      <c r="DK3442" s="73" t="str">
        <f t="shared" si="1277"/>
        <v/>
      </c>
      <c r="DL3442" s="73" t="str">
        <f t="shared" si="1278"/>
        <v/>
      </c>
      <c r="DM3442" s="73" t="str">
        <f t="shared" si="1279"/>
        <v/>
      </c>
      <c r="DN3442" s="73" t="str">
        <f t="shared" si="1287"/>
        <v/>
      </c>
      <c r="DO3442" s="73" t="str">
        <f t="shared" si="1280"/>
        <v/>
      </c>
      <c r="DP3442" s="73" t="str">
        <f t="shared" si="1281"/>
        <v/>
      </c>
      <c r="DQ3442" s="73" t="str">
        <f t="shared" si="1282"/>
        <v/>
      </c>
      <c r="DR3442" s="73" t="str">
        <f t="shared" si="1283"/>
        <v/>
      </c>
      <c r="DS3442" s="73" t="str">
        <f t="shared" si="1284"/>
        <v/>
      </c>
      <c r="DT3442" s="70" t="str">
        <f t="shared" si="1285"/>
        <v/>
      </c>
      <c r="DU3442" s="70" t="str">
        <f t="shared" si="1286"/>
        <v/>
      </c>
      <c r="DW3442" s="55" t="e">
        <f t="shared" si="1288"/>
        <v>#N/A</v>
      </c>
      <c r="DX3442" s="90" t="e">
        <f t="shared" si="1289"/>
        <v>#N/A</v>
      </c>
    </row>
    <row r="3443" spans="2:128">
      <c r="B3443" s="221"/>
      <c r="C3443" s="159"/>
      <c r="DE3443" s="72" t="str">
        <f t="shared" si="1271"/>
        <v/>
      </c>
      <c r="DF3443" s="73" t="str">
        <f t="shared" si="1272"/>
        <v/>
      </c>
      <c r="DG3443" s="73" t="str">
        <f t="shared" si="1273"/>
        <v/>
      </c>
      <c r="DH3443" s="73" t="str">
        <f t="shared" si="1274"/>
        <v/>
      </c>
      <c r="DI3443" s="73" t="str">
        <f t="shared" si="1275"/>
        <v/>
      </c>
      <c r="DJ3443" s="73" t="str">
        <f t="shared" si="1276"/>
        <v/>
      </c>
      <c r="DK3443" s="73" t="str">
        <f t="shared" si="1277"/>
        <v/>
      </c>
      <c r="DL3443" s="73" t="str">
        <f t="shared" si="1278"/>
        <v/>
      </c>
      <c r="DM3443" s="73" t="str">
        <f t="shared" si="1279"/>
        <v/>
      </c>
      <c r="DN3443" s="73" t="str">
        <f t="shared" si="1287"/>
        <v/>
      </c>
      <c r="DO3443" s="73" t="str">
        <f t="shared" si="1280"/>
        <v/>
      </c>
      <c r="DP3443" s="73" t="str">
        <f t="shared" si="1281"/>
        <v/>
      </c>
      <c r="DQ3443" s="73" t="str">
        <f t="shared" si="1282"/>
        <v/>
      </c>
      <c r="DR3443" s="73" t="str">
        <f t="shared" si="1283"/>
        <v/>
      </c>
      <c r="DS3443" s="73" t="str">
        <f t="shared" si="1284"/>
        <v/>
      </c>
      <c r="DT3443" s="70" t="str">
        <f t="shared" si="1285"/>
        <v/>
      </c>
      <c r="DU3443" s="70" t="str">
        <f t="shared" si="1286"/>
        <v/>
      </c>
      <c r="DW3443" s="55" t="e">
        <f t="shared" si="1288"/>
        <v>#N/A</v>
      </c>
      <c r="DX3443" s="90" t="e">
        <f t="shared" si="1289"/>
        <v>#N/A</v>
      </c>
    </row>
    <row r="3444" spans="2:128">
      <c r="B3444" s="221"/>
      <c r="C3444" s="159"/>
      <c r="DE3444" s="72" t="str">
        <f t="shared" si="1271"/>
        <v/>
      </c>
      <c r="DF3444" s="73" t="str">
        <f t="shared" si="1272"/>
        <v/>
      </c>
      <c r="DG3444" s="73" t="str">
        <f t="shared" si="1273"/>
        <v/>
      </c>
      <c r="DH3444" s="73" t="str">
        <f t="shared" si="1274"/>
        <v/>
      </c>
      <c r="DI3444" s="73" t="str">
        <f t="shared" si="1275"/>
        <v/>
      </c>
      <c r="DJ3444" s="73" t="str">
        <f t="shared" si="1276"/>
        <v/>
      </c>
      <c r="DK3444" s="73" t="str">
        <f t="shared" si="1277"/>
        <v/>
      </c>
      <c r="DL3444" s="73" t="str">
        <f t="shared" si="1278"/>
        <v/>
      </c>
      <c r="DM3444" s="73" t="str">
        <f t="shared" si="1279"/>
        <v/>
      </c>
      <c r="DN3444" s="73" t="str">
        <f t="shared" si="1287"/>
        <v/>
      </c>
      <c r="DO3444" s="73" t="str">
        <f t="shared" si="1280"/>
        <v/>
      </c>
      <c r="DP3444" s="73" t="str">
        <f t="shared" si="1281"/>
        <v/>
      </c>
      <c r="DQ3444" s="73" t="str">
        <f t="shared" si="1282"/>
        <v/>
      </c>
      <c r="DR3444" s="73" t="str">
        <f t="shared" si="1283"/>
        <v/>
      </c>
      <c r="DS3444" s="73" t="str">
        <f t="shared" si="1284"/>
        <v/>
      </c>
      <c r="DT3444" s="70" t="str">
        <f t="shared" si="1285"/>
        <v/>
      </c>
      <c r="DU3444" s="70" t="str">
        <f t="shared" si="1286"/>
        <v/>
      </c>
      <c r="DW3444" s="55" t="e">
        <f t="shared" si="1288"/>
        <v>#N/A</v>
      </c>
      <c r="DX3444" s="90" t="e">
        <f t="shared" si="1289"/>
        <v>#N/A</v>
      </c>
    </row>
    <row r="3445" spans="2:128">
      <c r="B3445" s="221"/>
      <c r="C3445" s="159"/>
      <c r="DE3445" s="72" t="str">
        <f t="shared" si="1271"/>
        <v/>
      </c>
      <c r="DF3445" s="73" t="str">
        <f t="shared" si="1272"/>
        <v/>
      </c>
      <c r="DG3445" s="73" t="str">
        <f t="shared" si="1273"/>
        <v/>
      </c>
      <c r="DH3445" s="73" t="str">
        <f t="shared" si="1274"/>
        <v/>
      </c>
      <c r="DI3445" s="73" t="str">
        <f t="shared" si="1275"/>
        <v/>
      </c>
      <c r="DJ3445" s="73" t="str">
        <f t="shared" si="1276"/>
        <v/>
      </c>
      <c r="DK3445" s="73" t="str">
        <f t="shared" si="1277"/>
        <v/>
      </c>
      <c r="DL3445" s="73" t="str">
        <f t="shared" si="1278"/>
        <v/>
      </c>
      <c r="DM3445" s="73" t="str">
        <f t="shared" si="1279"/>
        <v/>
      </c>
      <c r="DN3445" s="73" t="str">
        <f t="shared" si="1287"/>
        <v/>
      </c>
      <c r="DO3445" s="73" t="str">
        <f t="shared" si="1280"/>
        <v/>
      </c>
      <c r="DP3445" s="73" t="str">
        <f t="shared" si="1281"/>
        <v/>
      </c>
      <c r="DQ3445" s="73" t="str">
        <f t="shared" si="1282"/>
        <v/>
      </c>
      <c r="DR3445" s="73" t="str">
        <f t="shared" si="1283"/>
        <v/>
      </c>
      <c r="DS3445" s="73" t="str">
        <f t="shared" si="1284"/>
        <v/>
      </c>
      <c r="DT3445" s="70" t="str">
        <f t="shared" si="1285"/>
        <v/>
      </c>
      <c r="DU3445" s="70" t="str">
        <f t="shared" si="1286"/>
        <v/>
      </c>
      <c r="DW3445" s="55" t="e">
        <f t="shared" si="1288"/>
        <v>#N/A</v>
      </c>
      <c r="DX3445" s="90" t="e">
        <f t="shared" si="1289"/>
        <v>#N/A</v>
      </c>
    </row>
    <row r="3446" spans="2:128">
      <c r="B3446" s="221"/>
      <c r="C3446" s="159"/>
      <c r="DE3446" s="72" t="str">
        <f t="shared" si="1271"/>
        <v/>
      </c>
      <c r="DF3446" s="73" t="str">
        <f t="shared" si="1272"/>
        <v/>
      </c>
      <c r="DG3446" s="73" t="str">
        <f t="shared" si="1273"/>
        <v/>
      </c>
      <c r="DH3446" s="73" t="str">
        <f t="shared" si="1274"/>
        <v/>
      </c>
      <c r="DI3446" s="73" t="str">
        <f t="shared" si="1275"/>
        <v/>
      </c>
      <c r="DJ3446" s="73" t="str">
        <f t="shared" si="1276"/>
        <v/>
      </c>
      <c r="DK3446" s="73" t="str">
        <f t="shared" si="1277"/>
        <v/>
      </c>
      <c r="DL3446" s="73" t="str">
        <f t="shared" si="1278"/>
        <v/>
      </c>
      <c r="DM3446" s="73" t="str">
        <f t="shared" si="1279"/>
        <v/>
      </c>
      <c r="DN3446" s="73" t="str">
        <f t="shared" si="1287"/>
        <v/>
      </c>
      <c r="DO3446" s="73" t="str">
        <f t="shared" si="1280"/>
        <v/>
      </c>
      <c r="DP3446" s="73" t="str">
        <f t="shared" si="1281"/>
        <v/>
      </c>
      <c r="DQ3446" s="73" t="str">
        <f t="shared" si="1282"/>
        <v/>
      </c>
      <c r="DR3446" s="73" t="str">
        <f t="shared" si="1283"/>
        <v/>
      </c>
      <c r="DS3446" s="73" t="str">
        <f t="shared" si="1284"/>
        <v/>
      </c>
      <c r="DT3446" s="70" t="str">
        <f t="shared" si="1285"/>
        <v/>
      </c>
      <c r="DU3446" s="70" t="str">
        <f t="shared" si="1286"/>
        <v/>
      </c>
      <c r="DW3446" s="55" t="e">
        <f t="shared" si="1288"/>
        <v>#N/A</v>
      </c>
      <c r="DX3446" s="90" t="e">
        <f t="shared" si="1289"/>
        <v>#N/A</v>
      </c>
    </row>
    <row r="3447" spans="2:128">
      <c r="B3447" s="221"/>
      <c r="C3447" s="159"/>
      <c r="DE3447" s="72" t="str">
        <f t="shared" si="1271"/>
        <v/>
      </c>
      <c r="DF3447" s="73" t="str">
        <f t="shared" si="1272"/>
        <v/>
      </c>
      <c r="DG3447" s="73" t="str">
        <f t="shared" si="1273"/>
        <v/>
      </c>
      <c r="DH3447" s="73" t="str">
        <f t="shared" si="1274"/>
        <v/>
      </c>
      <c r="DI3447" s="73" t="str">
        <f t="shared" si="1275"/>
        <v/>
      </c>
      <c r="DJ3447" s="73" t="str">
        <f t="shared" si="1276"/>
        <v/>
      </c>
      <c r="DK3447" s="73" t="str">
        <f t="shared" si="1277"/>
        <v/>
      </c>
      <c r="DL3447" s="73" t="str">
        <f t="shared" si="1278"/>
        <v/>
      </c>
      <c r="DM3447" s="73" t="str">
        <f t="shared" si="1279"/>
        <v/>
      </c>
      <c r="DN3447" s="73" t="str">
        <f t="shared" si="1287"/>
        <v/>
      </c>
      <c r="DO3447" s="73" t="str">
        <f t="shared" si="1280"/>
        <v/>
      </c>
      <c r="DP3447" s="73" t="str">
        <f t="shared" si="1281"/>
        <v/>
      </c>
      <c r="DQ3447" s="73" t="str">
        <f t="shared" si="1282"/>
        <v/>
      </c>
      <c r="DR3447" s="73" t="str">
        <f t="shared" si="1283"/>
        <v/>
      </c>
      <c r="DS3447" s="73" t="str">
        <f t="shared" si="1284"/>
        <v/>
      </c>
      <c r="DT3447" s="70" t="str">
        <f t="shared" si="1285"/>
        <v/>
      </c>
      <c r="DU3447" s="70" t="str">
        <f t="shared" si="1286"/>
        <v/>
      </c>
      <c r="DW3447" s="55" t="e">
        <f t="shared" si="1288"/>
        <v>#N/A</v>
      </c>
      <c r="DX3447" s="90" t="e">
        <f t="shared" si="1289"/>
        <v>#N/A</v>
      </c>
    </row>
    <row r="3448" spans="2:128">
      <c r="B3448" s="221"/>
      <c r="C3448" s="159"/>
      <c r="DE3448" s="72" t="str">
        <f t="shared" si="1271"/>
        <v/>
      </c>
      <c r="DF3448" s="73" t="str">
        <f t="shared" si="1272"/>
        <v/>
      </c>
      <c r="DG3448" s="73" t="str">
        <f t="shared" si="1273"/>
        <v/>
      </c>
      <c r="DH3448" s="73" t="str">
        <f t="shared" si="1274"/>
        <v/>
      </c>
      <c r="DI3448" s="73" t="str">
        <f t="shared" si="1275"/>
        <v/>
      </c>
      <c r="DJ3448" s="73" t="str">
        <f t="shared" si="1276"/>
        <v/>
      </c>
      <c r="DK3448" s="73" t="str">
        <f t="shared" si="1277"/>
        <v/>
      </c>
      <c r="DL3448" s="73" t="str">
        <f t="shared" si="1278"/>
        <v/>
      </c>
      <c r="DM3448" s="73" t="str">
        <f t="shared" si="1279"/>
        <v/>
      </c>
      <c r="DN3448" s="73" t="str">
        <f t="shared" si="1287"/>
        <v/>
      </c>
      <c r="DO3448" s="73" t="str">
        <f t="shared" si="1280"/>
        <v/>
      </c>
      <c r="DP3448" s="73" t="str">
        <f t="shared" si="1281"/>
        <v/>
      </c>
      <c r="DQ3448" s="73" t="str">
        <f t="shared" si="1282"/>
        <v/>
      </c>
      <c r="DR3448" s="73" t="str">
        <f t="shared" si="1283"/>
        <v/>
      </c>
      <c r="DS3448" s="73" t="str">
        <f t="shared" si="1284"/>
        <v/>
      </c>
      <c r="DT3448" s="70" t="str">
        <f t="shared" si="1285"/>
        <v/>
      </c>
      <c r="DU3448" s="70" t="str">
        <f t="shared" si="1286"/>
        <v/>
      </c>
      <c r="DW3448" s="55" t="e">
        <f t="shared" si="1288"/>
        <v>#N/A</v>
      </c>
      <c r="DX3448" s="90" t="e">
        <f t="shared" si="1289"/>
        <v>#N/A</v>
      </c>
    </row>
    <row r="3449" spans="2:128">
      <c r="B3449" s="221"/>
      <c r="C3449" s="159"/>
      <c r="DE3449" s="72" t="str">
        <f t="shared" si="1271"/>
        <v/>
      </c>
      <c r="DF3449" s="73" t="str">
        <f t="shared" si="1272"/>
        <v/>
      </c>
      <c r="DG3449" s="73" t="str">
        <f t="shared" si="1273"/>
        <v/>
      </c>
      <c r="DH3449" s="73" t="str">
        <f t="shared" si="1274"/>
        <v/>
      </c>
      <c r="DI3449" s="73" t="str">
        <f t="shared" si="1275"/>
        <v/>
      </c>
      <c r="DJ3449" s="73" t="str">
        <f t="shared" si="1276"/>
        <v/>
      </c>
      <c r="DK3449" s="73" t="str">
        <f t="shared" si="1277"/>
        <v/>
      </c>
      <c r="DL3449" s="73" t="str">
        <f t="shared" si="1278"/>
        <v/>
      </c>
      <c r="DM3449" s="73" t="str">
        <f t="shared" si="1279"/>
        <v/>
      </c>
      <c r="DN3449" s="73" t="str">
        <f t="shared" si="1287"/>
        <v/>
      </c>
      <c r="DO3449" s="73" t="str">
        <f t="shared" si="1280"/>
        <v/>
      </c>
      <c r="DP3449" s="73" t="str">
        <f t="shared" si="1281"/>
        <v/>
      </c>
      <c r="DQ3449" s="73" t="str">
        <f t="shared" si="1282"/>
        <v/>
      </c>
      <c r="DR3449" s="73" t="str">
        <f t="shared" si="1283"/>
        <v/>
      </c>
      <c r="DS3449" s="73" t="str">
        <f t="shared" si="1284"/>
        <v/>
      </c>
      <c r="DT3449" s="70" t="str">
        <f t="shared" si="1285"/>
        <v/>
      </c>
      <c r="DU3449" s="70" t="str">
        <f t="shared" si="1286"/>
        <v/>
      </c>
      <c r="DW3449" s="55" t="e">
        <f t="shared" si="1288"/>
        <v>#N/A</v>
      </c>
      <c r="DX3449" s="90" t="e">
        <f t="shared" si="1289"/>
        <v>#N/A</v>
      </c>
    </row>
    <row r="3450" spans="2:128">
      <c r="B3450" s="221"/>
      <c r="C3450" s="159"/>
      <c r="DE3450" s="72" t="str">
        <f t="shared" si="1271"/>
        <v/>
      </c>
      <c r="DF3450" s="73" t="str">
        <f t="shared" si="1272"/>
        <v/>
      </c>
      <c r="DG3450" s="73" t="str">
        <f t="shared" si="1273"/>
        <v/>
      </c>
      <c r="DH3450" s="73" t="str">
        <f t="shared" si="1274"/>
        <v/>
      </c>
      <c r="DI3450" s="73" t="str">
        <f t="shared" si="1275"/>
        <v/>
      </c>
      <c r="DJ3450" s="73" t="str">
        <f t="shared" si="1276"/>
        <v/>
      </c>
      <c r="DK3450" s="73" t="str">
        <f t="shared" si="1277"/>
        <v/>
      </c>
      <c r="DL3450" s="73" t="str">
        <f t="shared" si="1278"/>
        <v/>
      </c>
      <c r="DM3450" s="73" t="str">
        <f t="shared" si="1279"/>
        <v/>
      </c>
      <c r="DN3450" s="73" t="str">
        <f t="shared" si="1287"/>
        <v/>
      </c>
      <c r="DO3450" s="73" t="str">
        <f t="shared" si="1280"/>
        <v/>
      </c>
      <c r="DP3450" s="73" t="str">
        <f t="shared" si="1281"/>
        <v/>
      </c>
      <c r="DQ3450" s="73" t="str">
        <f t="shared" si="1282"/>
        <v/>
      </c>
      <c r="DR3450" s="73" t="str">
        <f t="shared" si="1283"/>
        <v/>
      </c>
      <c r="DS3450" s="73" t="str">
        <f t="shared" si="1284"/>
        <v/>
      </c>
      <c r="DT3450" s="70" t="str">
        <f t="shared" si="1285"/>
        <v/>
      </c>
      <c r="DU3450" s="70" t="str">
        <f t="shared" si="1286"/>
        <v/>
      </c>
      <c r="DW3450" s="55" t="e">
        <f t="shared" si="1288"/>
        <v>#N/A</v>
      </c>
      <c r="DX3450" s="90" t="e">
        <f t="shared" si="1289"/>
        <v>#N/A</v>
      </c>
    </row>
    <row r="3451" spans="2:128">
      <c r="B3451" s="221"/>
      <c r="C3451" s="159"/>
      <c r="DE3451" s="72" t="str">
        <f t="shared" si="1271"/>
        <v/>
      </c>
      <c r="DF3451" s="73" t="str">
        <f t="shared" si="1272"/>
        <v/>
      </c>
      <c r="DG3451" s="73" t="str">
        <f t="shared" si="1273"/>
        <v/>
      </c>
      <c r="DH3451" s="73" t="str">
        <f t="shared" si="1274"/>
        <v/>
      </c>
      <c r="DI3451" s="73" t="str">
        <f t="shared" si="1275"/>
        <v/>
      </c>
      <c r="DJ3451" s="73" t="str">
        <f t="shared" si="1276"/>
        <v/>
      </c>
      <c r="DK3451" s="73" t="str">
        <f t="shared" si="1277"/>
        <v/>
      </c>
      <c r="DL3451" s="73" t="str">
        <f t="shared" si="1278"/>
        <v/>
      </c>
      <c r="DM3451" s="73" t="str">
        <f t="shared" si="1279"/>
        <v/>
      </c>
      <c r="DN3451" s="73" t="str">
        <f t="shared" si="1287"/>
        <v/>
      </c>
      <c r="DO3451" s="73" t="str">
        <f t="shared" si="1280"/>
        <v/>
      </c>
      <c r="DP3451" s="73" t="str">
        <f t="shared" si="1281"/>
        <v/>
      </c>
      <c r="DQ3451" s="73" t="str">
        <f t="shared" si="1282"/>
        <v/>
      </c>
      <c r="DR3451" s="73" t="str">
        <f t="shared" si="1283"/>
        <v/>
      </c>
      <c r="DS3451" s="73" t="str">
        <f t="shared" si="1284"/>
        <v/>
      </c>
      <c r="DT3451" s="70" t="str">
        <f t="shared" si="1285"/>
        <v/>
      </c>
      <c r="DU3451" s="70" t="str">
        <f t="shared" si="1286"/>
        <v/>
      </c>
      <c r="DW3451" s="55" t="e">
        <f t="shared" si="1288"/>
        <v>#N/A</v>
      </c>
      <c r="DX3451" s="90" t="e">
        <f t="shared" si="1289"/>
        <v>#N/A</v>
      </c>
    </row>
    <row r="3452" spans="2:128">
      <c r="B3452" s="221"/>
      <c r="C3452" s="159"/>
      <c r="DE3452" s="72" t="str">
        <f t="shared" si="1271"/>
        <v/>
      </c>
      <c r="DF3452" s="73" t="str">
        <f t="shared" si="1272"/>
        <v/>
      </c>
      <c r="DG3452" s="73" t="str">
        <f t="shared" si="1273"/>
        <v/>
      </c>
      <c r="DH3452" s="73" t="str">
        <f t="shared" si="1274"/>
        <v/>
      </c>
      <c r="DI3452" s="73" t="str">
        <f t="shared" si="1275"/>
        <v/>
      </c>
      <c r="DJ3452" s="73" t="str">
        <f t="shared" si="1276"/>
        <v/>
      </c>
      <c r="DK3452" s="73" t="str">
        <f t="shared" si="1277"/>
        <v/>
      </c>
      <c r="DL3452" s="73" t="str">
        <f t="shared" si="1278"/>
        <v/>
      </c>
      <c r="DM3452" s="73" t="str">
        <f t="shared" si="1279"/>
        <v/>
      </c>
      <c r="DN3452" s="73" t="str">
        <f t="shared" si="1287"/>
        <v/>
      </c>
      <c r="DO3452" s="73" t="str">
        <f t="shared" si="1280"/>
        <v/>
      </c>
      <c r="DP3452" s="73" t="str">
        <f t="shared" si="1281"/>
        <v/>
      </c>
      <c r="DQ3452" s="73" t="str">
        <f t="shared" si="1282"/>
        <v/>
      </c>
      <c r="DR3452" s="73" t="str">
        <f t="shared" si="1283"/>
        <v/>
      </c>
      <c r="DS3452" s="73" t="str">
        <f t="shared" si="1284"/>
        <v/>
      </c>
      <c r="DT3452" s="70" t="str">
        <f t="shared" si="1285"/>
        <v/>
      </c>
      <c r="DU3452" s="70" t="str">
        <f t="shared" si="1286"/>
        <v/>
      </c>
      <c r="DW3452" s="55" t="e">
        <f t="shared" si="1288"/>
        <v>#N/A</v>
      </c>
      <c r="DX3452" s="90" t="e">
        <f t="shared" si="1289"/>
        <v>#N/A</v>
      </c>
    </row>
    <row r="3453" spans="2:128">
      <c r="B3453" s="221"/>
      <c r="C3453" s="159"/>
      <c r="DE3453" s="72" t="str">
        <f t="shared" si="1271"/>
        <v/>
      </c>
      <c r="DF3453" s="73" t="str">
        <f t="shared" si="1272"/>
        <v/>
      </c>
      <c r="DG3453" s="73" t="str">
        <f t="shared" si="1273"/>
        <v/>
      </c>
      <c r="DH3453" s="73" t="str">
        <f t="shared" si="1274"/>
        <v/>
      </c>
      <c r="DI3453" s="73" t="str">
        <f t="shared" si="1275"/>
        <v/>
      </c>
      <c r="DJ3453" s="73" t="str">
        <f t="shared" si="1276"/>
        <v/>
      </c>
      <c r="DK3453" s="73" t="str">
        <f t="shared" si="1277"/>
        <v/>
      </c>
      <c r="DL3453" s="73" t="str">
        <f t="shared" si="1278"/>
        <v/>
      </c>
      <c r="DM3453" s="73" t="str">
        <f t="shared" si="1279"/>
        <v/>
      </c>
      <c r="DN3453" s="73" t="str">
        <f t="shared" si="1287"/>
        <v/>
      </c>
      <c r="DO3453" s="73" t="str">
        <f t="shared" si="1280"/>
        <v/>
      </c>
      <c r="DP3453" s="73" t="str">
        <f t="shared" si="1281"/>
        <v/>
      </c>
      <c r="DQ3453" s="73" t="str">
        <f t="shared" si="1282"/>
        <v/>
      </c>
      <c r="DR3453" s="73" t="str">
        <f t="shared" si="1283"/>
        <v/>
      </c>
      <c r="DS3453" s="73" t="str">
        <f t="shared" si="1284"/>
        <v/>
      </c>
      <c r="DT3453" s="70" t="str">
        <f t="shared" si="1285"/>
        <v/>
      </c>
      <c r="DU3453" s="70" t="str">
        <f t="shared" si="1286"/>
        <v/>
      </c>
      <c r="DW3453" s="55" t="e">
        <f t="shared" si="1288"/>
        <v>#N/A</v>
      </c>
      <c r="DX3453" s="90" t="e">
        <f t="shared" si="1289"/>
        <v>#N/A</v>
      </c>
    </row>
    <row r="3454" spans="2:128">
      <c r="B3454" s="221"/>
      <c r="C3454" s="159"/>
      <c r="DE3454" s="72" t="str">
        <f t="shared" si="1271"/>
        <v/>
      </c>
      <c r="DF3454" s="73" t="str">
        <f t="shared" si="1272"/>
        <v/>
      </c>
      <c r="DG3454" s="73" t="str">
        <f t="shared" si="1273"/>
        <v/>
      </c>
      <c r="DH3454" s="73" t="str">
        <f t="shared" si="1274"/>
        <v/>
      </c>
      <c r="DI3454" s="73" t="str">
        <f t="shared" si="1275"/>
        <v/>
      </c>
      <c r="DJ3454" s="73" t="str">
        <f t="shared" si="1276"/>
        <v/>
      </c>
      <c r="DK3454" s="73" t="str">
        <f t="shared" si="1277"/>
        <v/>
      </c>
      <c r="DL3454" s="73" t="str">
        <f t="shared" si="1278"/>
        <v/>
      </c>
      <c r="DM3454" s="73" t="str">
        <f t="shared" si="1279"/>
        <v/>
      </c>
      <c r="DN3454" s="73" t="str">
        <f t="shared" si="1287"/>
        <v/>
      </c>
      <c r="DO3454" s="73" t="str">
        <f t="shared" si="1280"/>
        <v/>
      </c>
      <c r="DP3454" s="73" t="str">
        <f t="shared" si="1281"/>
        <v/>
      </c>
      <c r="DQ3454" s="73" t="str">
        <f t="shared" si="1282"/>
        <v/>
      </c>
      <c r="DR3454" s="73" t="str">
        <f t="shared" si="1283"/>
        <v/>
      </c>
      <c r="DS3454" s="73" t="str">
        <f t="shared" si="1284"/>
        <v/>
      </c>
      <c r="DT3454" s="70" t="str">
        <f t="shared" si="1285"/>
        <v/>
      </c>
      <c r="DU3454" s="70" t="str">
        <f t="shared" si="1286"/>
        <v/>
      </c>
      <c r="DW3454" s="55" t="e">
        <f t="shared" si="1288"/>
        <v>#N/A</v>
      </c>
      <c r="DX3454" s="90" t="e">
        <f t="shared" si="1289"/>
        <v>#N/A</v>
      </c>
    </row>
    <row r="3455" spans="2:128">
      <c r="B3455" s="221"/>
      <c r="C3455" s="159"/>
      <c r="DE3455" s="72" t="str">
        <f t="shared" si="1271"/>
        <v/>
      </c>
      <c r="DF3455" s="73" t="str">
        <f t="shared" si="1272"/>
        <v/>
      </c>
      <c r="DG3455" s="73" t="str">
        <f t="shared" si="1273"/>
        <v/>
      </c>
      <c r="DH3455" s="73" t="str">
        <f t="shared" si="1274"/>
        <v/>
      </c>
      <c r="DI3455" s="73" t="str">
        <f t="shared" si="1275"/>
        <v/>
      </c>
      <c r="DJ3455" s="73" t="str">
        <f t="shared" si="1276"/>
        <v/>
      </c>
      <c r="DK3455" s="73" t="str">
        <f t="shared" si="1277"/>
        <v/>
      </c>
      <c r="DL3455" s="73" t="str">
        <f t="shared" si="1278"/>
        <v/>
      </c>
      <c r="DM3455" s="73" t="str">
        <f t="shared" si="1279"/>
        <v/>
      </c>
      <c r="DN3455" s="73" t="str">
        <f t="shared" si="1287"/>
        <v/>
      </c>
      <c r="DO3455" s="73" t="str">
        <f t="shared" si="1280"/>
        <v/>
      </c>
      <c r="DP3455" s="73" t="str">
        <f t="shared" si="1281"/>
        <v/>
      </c>
      <c r="DQ3455" s="73" t="str">
        <f t="shared" si="1282"/>
        <v/>
      </c>
      <c r="DR3455" s="73" t="str">
        <f t="shared" si="1283"/>
        <v/>
      </c>
      <c r="DS3455" s="73" t="str">
        <f t="shared" si="1284"/>
        <v/>
      </c>
      <c r="DT3455" s="70" t="str">
        <f t="shared" si="1285"/>
        <v/>
      </c>
      <c r="DU3455" s="70" t="str">
        <f t="shared" si="1286"/>
        <v/>
      </c>
      <c r="DW3455" s="55" t="e">
        <f t="shared" si="1288"/>
        <v>#N/A</v>
      </c>
      <c r="DX3455" s="90" t="e">
        <f t="shared" si="1289"/>
        <v>#N/A</v>
      </c>
    </row>
    <row r="3456" spans="2:128">
      <c r="B3456" s="221"/>
      <c r="C3456" s="159"/>
      <c r="DE3456" s="72" t="str">
        <f t="shared" si="1271"/>
        <v/>
      </c>
      <c r="DF3456" s="73" t="str">
        <f t="shared" si="1272"/>
        <v/>
      </c>
      <c r="DG3456" s="73" t="str">
        <f t="shared" si="1273"/>
        <v/>
      </c>
      <c r="DH3456" s="73" t="str">
        <f t="shared" si="1274"/>
        <v/>
      </c>
      <c r="DI3456" s="73" t="str">
        <f t="shared" si="1275"/>
        <v/>
      </c>
      <c r="DJ3456" s="73" t="str">
        <f t="shared" si="1276"/>
        <v/>
      </c>
      <c r="DK3456" s="73" t="str">
        <f t="shared" si="1277"/>
        <v/>
      </c>
      <c r="DL3456" s="73" t="str">
        <f t="shared" si="1278"/>
        <v/>
      </c>
      <c r="DM3456" s="73" t="str">
        <f t="shared" si="1279"/>
        <v/>
      </c>
      <c r="DN3456" s="73" t="str">
        <f t="shared" si="1287"/>
        <v/>
      </c>
      <c r="DO3456" s="73" t="str">
        <f t="shared" si="1280"/>
        <v/>
      </c>
      <c r="DP3456" s="73" t="str">
        <f t="shared" si="1281"/>
        <v/>
      </c>
      <c r="DQ3456" s="73" t="str">
        <f t="shared" si="1282"/>
        <v/>
      </c>
      <c r="DR3456" s="73" t="str">
        <f t="shared" si="1283"/>
        <v/>
      </c>
      <c r="DS3456" s="73" t="str">
        <f t="shared" si="1284"/>
        <v/>
      </c>
      <c r="DT3456" s="70" t="str">
        <f t="shared" si="1285"/>
        <v/>
      </c>
      <c r="DU3456" s="70" t="str">
        <f t="shared" si="1286"/>
        <v/>
      </c>
      <c r="DW3456" s="55" t="e">
        <f t="shared" si="1288"/>
        <v>#N/A</v>
      </c>
      <c r="DX3456" s="90" t="e">
        <f t="shared" si="1289"/>
        <v>#N/A</v>
      </c>
    </row>
    <row r="3457" spans="2:128">
      <c r="B3457" s="221"/>
      <c r="C3457" s="159"/>
      <c r="DE3457" s="72" t="str">
        <f t="shared" si="1271"/>
        <v/>
      </c>
      <c r="DF3457" s="73" t="str">
        <f t="shared" si="1272"/>
        <v/>
      </c>
      <c r="DG3457" s="73" t="str">
        <f t="shared" si="1273"/>
        <v/>
      </c>
      <c r="DH3457" s="73" t="str">
        <f t="shared" si="1274"/>
        <v/>
      </c>
      <c r="DI3457" s="73" t="str">
        <f t="shared" si="1275"/>
        <v/>
      </c>
      <c r="DJ3457" s="73" t="str">
        <f t="shared" si="1276"/>
        <v/>
      </c>
      <c r="DK3457" s="73" t="str">
        <f t="shared" si="1277"/>
        <v/>
      </c>
      <c r="DL3457" s="73" t="str">
        <f t="shared" si="1278"/>
        <v/>
      </c>
      <c r="DM3457" s="73" t="str">
        <f t="shared" si="1279"/>
        <v/>
      </c>
      <c r="DN3457" s="73" t="str">
        <f t="shared" si="1287"/>
        <v/>
      </c>
      <c r="DO3457" s="73" t="str">
        <f t="shared" si="1280"/>
        <v/>
      </c>
      <c r="DP3457" s="73" t="str">
        <f t="shared" si="1281"/>
        <v/>
      </c>
      <c r="DQ3457" s="73" t="str">
        <f t="shared" si="1282"/>
        <v/>
      </c>
      <c r="DR3457" s="73" t="str">
        <f t="shared" si="1283"/>
        <v/>
      </c>
      <c r="DS3457" s="73" t="str">
        <f t="shared" si="1284"/>
        <v/>
      </c>
      <c r="DT3457" s="70" t="str">
        <f t="shared" si="1285"/>
        <v/>
      </c>
      <c r="DU3457" s="70" t="str">
        <f t="shared" si="1286"/>
        <v/>
      </c>
      <c r="DW3457" s="55" t="e">
        <f t="shared" si="1288"/>
        <v>#N/A</v>
      </c>
      <c r="DX3457" s="90" t="e">
        <f t="shared" si="1289"/>
        <v>#N/A</v>
      </c>
    </row>
    <row r="3458" spans="2:128">
      <c r="B3458" s="221"/>
      <c r="C3458" s="159"/>
      <c r="DE3458" s="72" t="str">
        <f t="shared" si="1271"/>
        <v/>
      </c>
      <c r="DF3458" s="73" t="str">
        <f t="shared" si="1272"/>
        <v/>
      </c>
      <c r="DG3458" s="73" t="str">
        <f t="shared" si="1273"/>
        <v/>
      </c>
      <c r="DH3458" s="73" t="str">
        <f t="shared" si="1274"/>
        <v/>
      </c>
      <c r="DI3458" s="73" t="str">
        <f t="shared" si="1275"/>
        <v/>
      </c>
      <c r="DJ3458" s="73" t="str">
        <f t="shared" si="1276"/>
        <v/>
      </c>
      <c r="DK3458" s="73" t="str">
        <f t="shared" si="1277"/>
        <v/>
      </c>
      <c r="DL3458" s="73" t="str">
        <f t="shared" si="1278"/>
        <v/>
      </c>
      <c r="DM3458" s="73" t="str">
        <f t="shared" si="1279"/>
        <v/>
      </c>
      <c r="DN3458" s="73" t="str">
        <f t="shared" si="1287"/>
        <v/>
      </c>
      <c r="DO3458" s="73" t="str">
        <f t="shared" si="1280"/>
        <v/>
      </c>
      <c r="DP3458" s="73" t="str">
        <f t="shared" si="1281"/>
        <v/>
      </c>
      <c r="DQ3458" s="73" t="str">
        <f t="shared" si="1282"/>
        <v/>
      </c>
      <c r="DR3458" s="73" t="str">
        <f t="shared" si="1283"/>
        <v/>
      </c>
      <c r="DS3458" s="73" t="str">
        <f t="shared" si="1284"/>
        <v/>
      </c>
      <c r="DT3458" s="70" t="str">
        <f t="shared" si="1285"/>
        <v/>
      </c>
      <c r="DU3458" s="70" t="str">
        <f t="shared" si="1286"/>
        <v/>
      </c>
      <c r="DW3458" s="55" t="e">
        <f t="shared" si="1288"/>
        <v>#N/A</v>
      </c>
      <c r="DX3458" s="90" t="e">
        <f t="shared" si="1289"/>
        <v>#N/A</v>
      </c>
    </row>
    <row r="3459" spans="2:128">
      <c r="B3459" s="221"/>
      <c r="C3459" s="159"/>
      <c r="DE3459" s="72" t="str">
        <f t="shared" si="1271"/>
        <v/>
      </c>
      <c r="DF3459" s="73" t="str">
        <f t="shared" si="1272"/>
        <v/>
      </c>
      <c r="DG3459" s="73" t="str">
        <f t="shared" si="1273"/>
        <v/>
      </c>
      <c r="DH3459" s="73" t="str">
        <f t="shared" si="1274"/>
        <v/>
      </c>
      <c r="DI3459" s="73" t="str">
        <f t="shared" si="1275"/>
        <v/>
      </c>
      <c r="DJ3459" s="73" t="str">
        <f t="shared" si="1276"/>
        <v/>
      </c>
      <c r="DK3459" s="73" t="str">
        <f t="shared" si="1277"/>
        <v/>
      </c>
      <c r="DL3459" s="73" t="str">
        <f t="shared" si="1278"/>
        <v/>
      </c>
      <c r="DM3459" s="73" t="str">
        <f t="shared" si="1279"/>
        <v/>
      </c>
      <c r="DN3459" s="73" t="str">
        <f t="shared" si="1287"/>
        <v/>
      </c>
      <c r="DO3459" s="73" t="str">
        <f t="shared" si="1280"/>
        <v/>
      </c>
      <c r="DP3459" s="73" t="str">
        <f t="shared" si="1281"/>
        <v/>
      </c>
      <c r="DQ3459" s="73" t="str">
        <f t="shared" si="1282"/>
        <v/>
      </c>
      <c r="DR3459" s="73" t="str">
        <f t="shared" si="1283"/>
        <v/>
      </c>
      <c r="DS3459" s="73" t="str">
        <f t="shared" si="1284"/>
        <v/>
      </c>
      <c r="DT3459" s="70" t="str">
        <f t="shared" si="1285"/>
        <v/>
      </c>
      <c r="DU3459" s="70" t="str">
        <f t="shared" si="1286"/>
        <v/>
      </c>
      <c r="DW3459" s="55" t="e">
        <f t="shared" si="1288"/>
        <v>#N/A</v>
      </c>
      <c r="DX3459" s="90" t="e">
        <f t="shared" si="1289"/>
        <v>#N/A</v>
      </c>
    </row>
    <row r="3460" spans="2:128">
      <c r="B3460" s="221"/>
      <c r="C3460" s="159"/>
      <c r="DE3460" s="72" t="str">
        <f t="shared" si="1271"/>
        <v/>
      </c>
      <c r="DF3460" s="73" t="str">
        <f t="shared" si="1272"/>
        <v/>
      </c>
      <c r="DG3460" s="73" t="str">
        <f t="shared" si="1273"/>
        <v/>
      </c>
      <c r="DH3460" s="73" t="str">
        <f t="shared" si="1274"/>
        <v/>
      </c>
      <c r="DI3460" s="73" t="str">
        <f t="shared" si="1275"/>
        <v/>
      </c>
      <c r="DJ3460" s="73" t="str">
        <f t="shared" si="1276"/>
        <v/>
      </c>
      <c r="DK3460" s="73" t="str">
        <f t="shared" si="1277"/>
        <v/>
      </c>
      <c r="DL3460" s="73" t="str">
        <f t="shared" si="1278"/>
        <v/>
      </c>
      <c r="DM3460" s="73" t="str">
        <f t="shared" si="1279"/>
        <v/>
      </c>
      <c r="DN3460" s="73" t="str">
        <f t="shared" si="1287"/>
        <v/>
      </c>
      <c r="DO3460" s="73" t="str">
        <f t="shared" si="1280"/>
        <v/>
      </c>
      <c r="DP3460" s="73" t="str">
        <f t="shared" si="1281"/>
        <v/>
      </c>
      <c r="DQ3460" s="73" t="str">
        <f t="shared" si="1282"/>
        <v/>
      </c>
      <c r="DR3460" s="73" t="str">
        <f t="shared" si="1283"/>
        <v/>
      </c>
      <c r="DS3460" s="73" t="str">
        <f t="shared" si="1284"/>
        <v/>
      </c>
      <c r="DT3460" s="70" t="str">
        <f t="shared" si="1285"/>
        <v/>
      </c>
      <c r="DU3460" s="70" t="str">
        <f t="shared" si="1286"/>
        <v/>
      </c>
      <c r="DW3460" s="55" t="e">
        <f t="shared" si="1288"/>
        <v>#N/A</v>
      </c>
      <c r="DX3460" s="90" t="e">
        <f t="shared" si="1289"/>
        <v>#N/A</v>
      </c>
    </row>
    <row r="3461" spans="2:128">
      <c r="B3461" s="221"/>
      <c r="C3461" s="159"/>
      <c r="DE3461" s="72" t="str">
        <f t="shared" si="1271"/>
        <v/>
      </c>
      <c r="DF3461" s="73" t="str">
        <f t="shared" si="1272"/>
        <v/>
      </c>
      <c r="DG3461" s="73" t="str">
        <f t="shared" si="1273"/>
        <v/>
      </c>
      <c r="DH3461" s="73" t="str">
        <f t="shared" si="1274"/>
        <v/>
      </c>
      <c r="DI3461" s="73" t="str">
        <f t="shared" si="1275"/>
        <v/>
      </c>
      <c r="DJ3461" s="73" t="str">
        <f t="shared" si="1276"/>
        <v/>
      </c>
      <c r="DK3461" s="73" t="str">
        <f t="shared" si="1277"/>
        <v/>
      </c>
      <c r="DL3461" s="73" t="str">
        <f t="shared" si="1278"/>
        <v/>
      </c>
      <c r="DM3461" s="73" t="str">
        <f t="shared" si="1279"/>
        <v/>
      </c>
      <c r="DN3461" s="73" t="str">
        <f t="shared" si="1287"/>
        <v/>
      </c>
      <c r="DO3461" s="73" t="str">
        <f t="shared" si="1280"/>
        <v/>
      </c>
      <c r="DP3461" s="73" t="str">
        <f t="shared" si="1281"/>
        <v/>
      </c>
      <c r="DQ3461" s="73" t="str">
        <f t="shared" si="1282"/>
        <v/>
      </c>
      <c r="DR3461" s="73" t="str">
        <f t="shared" si="1283"/>
        <v/>
      </c>
      <c r="DS3461" s="73" t="str">
        <f t="shared" si="1284"/>
        <v/>
      </c>
      <c r="DT3461" s="70" t="str">
        <f t="shared" si="1285"/>
        <v/>
      </c>
      <c r="DU3461" s="70" t="str">
        <f t="shared" si="1286"/>
        <v/>
      </c>
      <c r="DW3461" s="55" t="e">
        <f t="shared" si="1288"/>
        <v>#N/A</v>
      </c>
      <c r="DX3461" s="90" t="e">
        <f t="shared" si="1289"/>
        <v>#N/A</v>
      </c>
    </row>
    <row r="3462" spans="2:128">
      <c r="B3462" s="221"/>
      <c r="C3462" s="159"/>
      <c r="DE3462" s="72" t="str">
        <f t="shared" si="1271"/>
        <v/>
      </c>
      <c r="DF3462" s="73" t="str">
        <f t="shared" si="1272"/>
        <v/>
      </c>
      <c r="DG3462" s="73" t="str">
        <f t="shared" si="1273"/>
        <v/>
      </c>
      <c r="DH3462" s="73" t="str">
        <f t="shared" si="1274"/>
        <v/>
      </c>
      <c r="DI3462" s="73" t="str">
        <f t="shared" si="1275"/>
        <v/>
      </c>
      <c r="DJ3462" s="73" t="str">
        <f t="shared" si="1276"/>
        <v/>
      </c>
      <c r="DK3462" s="73" t="str">
        <f t="shared" si="1277"/>
        <v/>
      </c>
      <c r="DL3462" s="73" t="str">
        <f t="shared" si="1278"/>
        <v/>
      </c>
      <c r="DM3462" s="73" t="str">
        <f t="shared" si="1279"/>
        <v/>
      </c>
      <c r="DN3462" s="73" t="str">
        <f t="shared" si="1287"/>
        <v/>
      </c>
      <c r="DO3462" s="73" t="str">
        <f t="shared" si="1280"/>
        <v/>
      </c>
      <c r="DP3462" s="73" t="str">
        <f t="shared" si="1281"/>
        <v/>
      </c>
      <c r="DQ3462" s="73" t="str">
        <f t="shared" si="1282"/>
        <v/>
      </c>
      <c r="DR3462" s="73" t="str">
        <f t="shared" si="1283"/>
        <v/>
      </c>
      <c r="DS3462" s="73" t="str">
        <f t="shared" si="1284"/>
        <v/>
      </c>
      <c r="DT3462" s="70" t="str">
        <f t="shared" si="1285"/>
        <v/>
      </c>
      <c r="DU3462" s="70" t="str">
        <f t="shared" si="1286"/>
        <v/>
      </c>
      <c r="DW3462" s="55" t="e">
        <f t="shared" si="1288"/>
        <v>#N/A</v>
      </c>
      <c r="DX3462" s="90" t="e">
        <f t="shared" si="1289"/>
        <v>#N/A</v>
      </c>
    </row>
    <row r="3463" spans="2:128">
      <c r="B3463" s="221"/>
      <c r="C3463" s="159"/>
      <c r="DE3463" s="72" t="str">
        <f t="shared" si="1271"/>
        <v/>
      </c>
      <c r="DF3463" s="73" t="str">
        <f t="shared" si="1272"/>
        <v/>
      </c>
      <c r="DG3463" s="73" t="str">
        <f t="shared" si="1273"/>
        <v/>
      </c>
      <c r="DH3463" s="73" t="str">
        <f t="shared" si="1274"/>
        <v/>
      </c>
      <c r="DI3463" s="73" t="str">
        <f t="shared" si="1275"/>
        <v/>
      </c>
      <c r="DJ3463" s="73" t="str">
        <f t="shared" si="1276"/>
        <v/>
      </c>
      <c r="DK3463" s="73" t="str">
        <f t="shared" si="1277"/>
        <v/>
      </c>
      <c r="DL3463" s="73" t="str">
        <f t="shared" si="1278"/>
        <v/>
      </c>
      <c r="DM3463" s="73" t="str">
        <f t="shared" si="1279"/>
        <v/>
      </c>
      <c r="DN3463" s="73" t="str">
        <f t="shared" si="1287"/>
        <v/>
      </c>
      <c r="DO3463" s="73" t="str">
        <f t="shared" si="1280"/>
        <v/>
      </c>
      <c r="DP3463" s="73" t="str">
        <f t="shared" si="1281"/>
        <v/>
      </c>
      <c r="DQ3463" s="73" t="str">
        <f t="shared" si="1282"/>
        <v/>
      </c>
      <c r="DR3463" s="73" t="str">
        <f t="shared" si="1283"/>
        <v/>
      </c>
      <c r="DS3463" s="73" t="str">
        <f t="shared" si="1284"/>
        <v/>
      </c>
      <c r="DT3463" s="70" t="str">
        <f t="shared" si="1285"/>
        <v/>
      </c>
      <c r="DU3463" s="70" t="str">
        <f t="shared" si="1286"/>
        <v/>
      </c>
      <c r="DW3463" s="55" t="e">
        <f t="shared" si="1288"/>
        <v>#N/A</v>
      </c>
      <c r="DX3463" s="90" t="e">
        <f t="shared" si="1289"/>
        <v>#N/A</v>
      </c>
    </row>
    <row r="3464" spans="2:128">
      <c r="B3464" s="221"/>
      <c r="C3464" s="159"/>
      <c r="DE3464" s="72" t="str">
        <f t="shared" si="1271"/>
        <v/>
      </c>
      <c r="DF3464" s="73" t="str">
        <f t="shared" si="1272"/>
        <v/>
      </c>
      <c r="DG3464" s="73" t="str">
        <f t="shared" si="1273"/>
        <v/>
      </c>
      <c r="DH3464" s="73" t="str">
        <f t="shared" si="1274"/>
        <v/>
      </c>
      <c r="DI3464" s="73" t="str">
        <f t="shared" si="1275"/>
        <v/>
      </c>
      <c r="DJ3464" s="73" t="str">
        <f t="shared" si="1276"/>
        <v/>
      </c>
      <c r="DK3464" s="73" t="str">
        <f t="shared" si="1277"/>
        <v/>
      </c>
      <c r="DL3464" s="73" t="str">
        <f t="shared" si="1278"/>
        <v/>
      </c>
      <c r="DM3464" s="73" t="str">
        <f t="shared" si="1279"/>
        <v/>
      </c>
      <c r="DN3464" s="73" t="str">
        <f t="shared" si="1287"/>
        <v/>
      </c>
      <c r="DO3464" s="73" t="str">
        <f t="shared" si="1280"/>
        <v/>
      </c>
      <c r="DP3464" s="73" t="str">
        <f t="shared" si="1281"/>
        <v/>
      </c>
      <c r="DQ3464" s="73" t="str">
        <f t="shared" si="1282"/>
        <v/>
      </c>
      <c r="DR3464" s="73" t="str">
        <f t="shared" si="1283"/>
        <v/>
      </c>
      <c r="DS3464" s="73" t="str">
        <f t="shared" si="1284"/>
        <v/>
      </c>
      <c r="DT3464" s="70" t="str">
        <f t="shared" si="1285"/>
        <v/>
      </c>
      <c r="DU3464" s="70" t="str">
        <f t="shared" si="1286"/>
        <v/>
      </c>
      <c r="DW3464" s="55" t="e">
        <f t="shared" si="1288"/>
        <v>#N/A</v>
      </c>
      <c r="DX3464" s="90" t="e">
        <f t="shared" si="1289"/>
        <v>#N/A</v>
      </c>
    </row>
    <row r="3465" spans="2:128">
      <c r="B3465" s="221"/>
      <c r="C3465" s="159"/>
      <c r="DE3465" s="72" t="str">
        <f t="shared" si="1271"/>
        <v/>
      </c>
      <c r="DF3465" s="73" t="str">
        <f t="shared" si="1272"/>
        <v/>
      </c>
      <c r="DG3465" s="73" t="str">
        <f t="shared" si="1273"/>
        <v/>
      </c>
      <c r="DH3465" s="73" t="str">
        <f t="shared" si="1274"/>
        <v/>
      </c>
      <c r="DI3465" s="73" t="str">
        <f t="shared" si="1275"/>
        <v/>
      </c>
      <c r="DJ3465" s="73" t="str">
        <f t="shared" si="1276"/>
        <v/>
      </c>
      <c r="DK3465" s="73" t="str">
        <f t="shared" si="1277"/>
        <v/>
      </c>
      <c r="DL3465" s="73" t="str">
        <f t="shared" si="1278"/>
        <v/>
      </c>
      <c r="DM3465" s="73" t="str">
        <f t="shared" si="1279"/>
        <v/>
      </c>
      <c r="DN3465" s="73" t="str">
        <f t="shared" si="1287"/>
        <v/>
      </c>
      <c r="DO3465" s="73" t="str">
        <f t="shared" si="1280"/>
        <v/>
      </c>
      <c r="DP3465" s="73" t="str">
        <f t="shared" si="1281"/>
        <v/>
      </c>
      <c r="DQ3465" s="73" t="str">
        <f t="shared" si="1282"/>
        <v/>
      </c>
      <c r="DR3465" s="73" t="str">
        <f t="shared" si="1283"/>
        <v/>
      </c>
      <c r="DS3465" s="73" t="str">
        <f t="shared" si="1284"/>
        <v/>
      </c>
      <c r="DT3465" s="70" t="str">
        <f t="shared" si="1285"/>
        <v/>
      </c>
      <c r="DU3465" s="70" t="str">
        <f t="shared" si="1286"/>
        <v/>
      </c>
      <c r="DW3465" s="55" t="e">
        <f t="shared" si="1288"/>
        <v>#N/A</v>
      </c>
      <c r="DX3465" s="90" t="e">
        <f t="shared" si="1289"/>
        <v>#N/A</v>
      </c>
    </row>
    <row r="3466" spans="2:128">
      <c r="B3466" s="221"/>
      <c r="C3466" s="159"/>
      <c r="DE3466" s="72" t="str">
        <f t="shared" si="1271"/>
        <v/>
      </c>
      <c r="DF3466" s="73" t="str">
        <f t="shared" si="1272"/>
        <v/>
      </c>
      <c r="DG3466" s="73" t="str">
        <f t="shared" si="1273"/>
        <v/>
      </c>
      <c r="DH3466" s="73" t="str">
        <f t="shared" si="1274"/>
        <v/>
      </c>
      <c r="DI3466" s="73" t="str">
        <f t="shared" si="1275"/>
        <v/>
      </c>
      <c r="DJ3466" s="73" t="str">
        <f t="shared" si="1276"/>
        <v/>
      </c>
      <c r="DK3466" s="73" t="str">
        <f t="shared" si="1277"/>
        <v/>
      </c>
      <c r="DL3466" s="73" t="str">
        <f t="shared" si="1278"/>
        <v/>
      </c>
      <c r="DM3466" s="73" t="str">
        <f t="shared" si="1279"/>
        <v/>
      </c>
      <c r="DN3466" s="73" t="str">
        <f t="shared" si="1287"/>
        <v/>
      </c>
      <c r="DO3466" s="73" t="str">
        <f t="shared" si="1280"/>
        <v/>
      </c>
      <c r="DP3466" s="73" t="str">
        <f t="shared" si="1281"/>
        <v/>
      </c>
      <c r="DQ3466" s="73" t="str">
        <f t="shared" si="1282"/>
        <v/>
      </c>
      <c r="DR3466" s="73" t="str">
        <f t="shared" si="1283"/>
        <v/>
      </c>
      <c r="DS3466" s="73" t="str">
        <f t="shared" si="1284"/>
        <v/>
      </c>
      <c r="DT3466" s="70" t="str">
        <f t="shared" si="1285"/>
        <v/>
      </c>
      <c r="DU3466" s="70" t="str">
        <f t="shared" si="1286"/>
        <v/>
      </c>
      <c r="DW3466" s="55" t="e">
        <f t="shared" si="1288"/>
        <v>#N/A</v>
      </c>
      <c r="DX3466" s="90" t="e">
        <f t="shared" si="1289"/>
        <v>#N/A</v>
      </c>
    </row>
    <row r="3467" spans="2:128">
      <c r="B3467" s="221"/>
      <c r="C3467" s="159"/>
      <c r="DE3467" s="72" t="str">
        <f t="shared" si="1271"/>
        <v/>
      </c>
      <c r="DF3467" s="73" t="str">
        <f t="shared" si="1272"/>
        <v/>
      </c>
      <c r="DG3467" s="73" t="str">
        <f t="shared" si="1273"/>
        <v/>
      </c>
      <c r="DH3467" s="73" t="str">
        <f t="shared" si="1274"/>
        <v/>
      </c>
      <c r="DI3467" s="73" t="str">
        <f t="shared" si="1275"/>
        <v/>
      </c>
      <c r="DJ3467" s="73" t="str">
        <f t="shared" si="1276"/>
        <v/>
      </c>
      <c r="DK3467" s="73" t="str">
        <f t="shared" si="1277"/>
        <v/>
      </c>
      <c r="DL3467" s="73" t="str">
        <f t="shared" si="1278"/>
        <v/>
      </c>
      <c r="DM3467" s="73" t="str">
        <f t="shared" si="1279"/>
        <v/>
      </c>
      <c r="DN3467" s="73" t="str">
        <f t="shared" si="1287"/>
        <v/>
      </c>
      <c r="DO3467" s="73" t="str">
        <f t="shared" si="1280"/>
        <v/>
      </c>
      <c r="DP3467" s="73" t="str">
        <f t="shared" si="1281"/>
        <v/>
      </c>
      <c r="DQ3467" s="73" t="str">
        <f t="shared" si="1282"/>
        <v/>
      </c>
      <c r="DR3467" s="73" t="str">
        <f t="shared" si="1283"/>
        <v/>
      </c>
      <c r="DS3467" s="73" t="str">
        <f t="shared" si="1284"/>
        <v/>
      </c>
      <c r="DT3467" s="70" t="str">
        <f t="shared" si="1285"/>
        <v/>
      </c>
      <c r="DU3467" s="70" t="str">
        <f t="shared" si="1286"/>
        <v/>
      </c>
      <c r="DW3467" s="55" t="e">
        <f t="shared" si="1288"/>
        <v>#N/A</v>
      </c>
      <c r="DX3467" s="90" t="e">
        <f t="shared" si="1289"/>
        <v>#N/A</v>
      </c>
    </row>
    <row r="3468" spans="2:128">
      <c r="B3468" s="221"/>
      <c r="C3468" s="159"/>
      <c r="DE3468" s="72" t="str">
        <f t="shared" si="1271"/>
        <v/>
      </c>
      <c r="DF3468" s="73" t="str">
        <f t="shared" si="1272"/>
        <v/>
      </c>
      <c r="DG3468" s="73" t="str">
        <f t="shared" si="1273"/>
        <v/>
      </c>
      <c r="DH3468" s="73" t="str">
        <f t="shared" si="1274"/>
        <v/>
      </c>
      <c r="DI3468" s="73" t="str">
        <f t="shared" si="1275"/>
        <v/>
      </c>
      <c r="DJ3468" s="73" t="str">
        <f t="shared" si="1276"/>
        <v/>
      </c>
      <c r="DK3468" s="73" t="str">
        <f t="shared" si="1277"/>
        <v/>
      </c>
      <c r="DL3468" s="73" t="str">
        <f t="shared" si="1278"/>
        <v/>
      </c>
      <c r="DM3468" s="73" t="str">
        <f t="shared" si="1279"/>
        <v/>
      </c>
      <c r="DN3468" s="73" t="str">
        <f t="shared" si="1287"/>
        <v/>
      </c>
      <c r="DO3468" s="73" t="str">
        <f t="shared" si="1280"/>
        <v/>
      </c>
      <c r="DP3468" s="73" t="str">
        <f t="shared" si="1281"/>
        <v/>
      </c>
      <c r="DQ3468" s="73" t="str">
        <f t="shared" si="1282"/>
        <v/>
      </c>
      <c r="DR3468" s="73" t="str">
        <f t="shared" si="1283"/>
        <v/>
      </c>
      <c r="DS3468" s="73" t="str">
        <f t="shared" si="1284"/>
        <v/>
      </c>
      <c r="DT3468" s="70" t="str">
        <f t="shared" si="1285"/>
        <v/>
      </c>
      <c r="DU3468" s="70" t="str">
        <f t="shared" si="1286"/>
        <v/>
      </c>
      <c r="DW3468" s="55" t="e">
        <f t="shared" si="1288"/>
        <v>#N/A</v>
      </c>
      <c r="DX3468" s="90" t="e">
        <f t="shared" si="1289"/>
        <v>#N/A</v>
      </c>
    </row>
    <row r="3469" spans="2:128">
      <c r="B3469" s="221"/>
      <c r="C3469" s="159"/>
      <c r="DE3469" s="72" t="str">
        <f t="shared" si="1271"/>
        <v/>
      </c>
      <c r="DF3469" s="73" t="str">
        <f t="shared" si="1272"/>
        <v/>
      </c>
      <c r="DG3469" s="73" t="str">
        <f t="shared" si="1273"/>
        <v/>
      </c>
      <c r="DH3469" s="73" t="str">
        <f t="shared" si="1274"/>
        <v/>
      </c>
      <c r="DI3469" s="73" t="str">
        <f t="shared" si="1275"/>
        <v/>
      </c>
      <c r="DJ3469" s="73" t="str">
        <f t="shared" si="1276"/>
        <v/>
      </c>
      <c r="DK3469" s="73" t="str">
        <f t="shared" si="1277"/>
        <v/>
      </c>
      <c r="DL3469" s="73" t="str">
        <f t="shared" si="1278"/>
        <v/>
      </c>
      <c r="DM3469" s="73" t="str">
        <f t="shared" si="1279"/>
        <v/>
      </c>
      <c r="DN3469" s="73" t="str">
        <f t="shared" si="1287"/>
        <v/>
      </c>
      <c r="DO3469" s="73" t="str">
        <f t="shared" si="1280"/>
        <v/>
      </c>
      <c r="DP3469" s="73" t="str">
        <f t="shared" si="1281"/>
        <v/>
      </c>
      <c r="DQ3469" s="73" t="str">
        <f t="shared" si="1282"/>
        <v/>
      </c>
      <c r="DR3469" s="73" t="str">
        <f t="shared" si="1283"/>
        <v/>
      </c>
      <c r="DS3469" s="73" t="str">
        <f t="shared" si="1284"/>
        <v/>
      </c>
      <c r="DT3469" s="70" t="str">
        <f t="shared" si="1285"/>
        <v/>
      </c>
      <c r="DU3469" s="70" t="str">
        <f t="shared" si="1286"/>
        <v/>
      </c>
      <c r="DW3469" s="55" t="e">
        <f t="shared" si="1288"/>
        <v>#N/A</v>
      </c>
      <c r="DX3469" s="90" t="e">
        <f t="shared" si="1289"/>
        <v>#N/A</v>
      </c>
    </row>
    <row r="3470" spans="2:128">
      <c r="B3470" s="221"/>
      <c r="C3470" s="159"/>
      <c r="DE3470" s="72" t="str">
        <f t="shared" si="1271"/>
        <v/>
      </c>
      <c r="DF3470" s="73" t="str">
        <f t="shared" si="1272"/>
        <v/>
      </c>
      <c r="DG3470" s="73" t="str">
        <f t="shared" si="1273"/>
        <v/>
      </c>
      <c r="DH3470" s="73" t="str">
        <f t="shared" si="1274"/>
        <v/>
      </c>
      <c r="DI3470" s="73" t="str">
        <f t="shared" si="1275"/>
        <v/>
      </c>
      <c r="DJ3470" s="73" t="str">
        <f t="shared" si="1276"/>
        <v/>
      </c>
      <c r="DK3470" s="73" t="str">
        <f t="shared" si="1277"/>
        <v/>
      </c>
      <c r="DL3470" s="73" t="str">
        <f t="shared" si="1278"/>
        <v/>
      </c>
      <c r="DM3470" s="73" t="str">
        <f t="shared" si="1279"/>
        <v/>
      </c>
      <c r="DN3470" s="73" t="str">
        <f t="shared" si="1287"/>
        <v/>
      </c>
      <c r="DO3470" s="73" t="str">
        <f t="shared" si="1280"/>
        <v/>
      </c>
      <c r="DP3470" s="73" t="str">
        <f t="shared" si="1281"/>
        <v/>
      </c>
      <c r="DQ3470" s="73" t="str">
        <f t="shared" si="1282"/>
        <v/>
      </c>
      <c r="DR3470" s="73" t="str">
        <f t="shared" si="1283"/>
        <v/>
      </c>
      <c r="DS3470" s="73" t="str">
        <f t="shared" si="1284"/>
        <v/>
      </c>
      <c r="DT3470" s="70" t="str">
        <f t="shared" si="1285"/>
        <v/>
      </c>
      <c r="DU3470" s="70" t="str">
        <f t="shared" si="1286"/>
        <v/>
      </c>
      <c r="DW3470" s="55" t="e">
        <f t="shared" si="1288"/>
        <v>#N/A</v>
      </c>
      <c r="DX3470" s="90" t="e">
        <f t="shared" si="1289"/>
        <v>#N/A</v>
      </c>
    </row>
    <row r="3471" spans="2:128">
      <c r="B3471" s="221"/>
      <c r="C3471" s="159"/>
      <c r="DE3471" s="72" t="str">
        <f t="shared" si="1271"/>
        <v/>
      </c>
      <c r="DF3471" s="73" t="str">
        <f t="shared" si="1272"/>
        <v/>
      </c>
      <c r="DG3471" s="73" t="str">
        <f t="shared" si="1273"/>
        <v/>
      </c>
      <c r="DH3471" s="73" t="str">
        <f t="shared" si="1274"/>
        <v/>
      </c>
      <c r="DI3471" s="73" t="str">
        <f t="shared" si="1275"/>
        <v/>
      </c>
      <c r="DJ3471" s="73" t="str">
        <f t="shared" si="1276"/>
        <v/>
      </c>
      <c r="DK3471" s="73" t="str">
        <f t="shared" si="1277"/>
        <v/>
      </c>
      <c r="DL3471" s="73" t="str">
        <f t="shared" si="1278"/>
        <v/>
      </c>
      <c r="DM3471" s="73" t="str">
        <f t="shared" si="1279"/>
        <v/>
      </c>
      <c r="DN3471" s="73" t="str">
        <f t="shared" si="1287"/>
        <v/>
      </c>
      <c r="DO3471" s="73" t="str">
        <f t="shared" si="1280"/>
        <v/>
      </c>
      <c r="DP3471" s="73" t="str">
        <f t="shared" si="1281"/>
        <v/>
      </c>
      <c r="DQ3471" s="73" t="str">
        <f t="shared" si="1282"/>
        <v/>
      </c>
      <c r="DR3471" s="73" t="str">
        <f t="shared" si="1283"/>
        <v/>
      </c>
      <c r="DS3471" s="73" t="str">
        <f t="shared" si="1284"/>
        <v/>
      </c>
      <c r="DT3471" s="70" t="str">
        <f t="shared" si="1285"/>
        <v/>
      </c>
      <c r="DU3471" s="70" t="str">
        <f t="shared" si="1286"/>
        <v/>
      </c>
      <c r="DW3471" s="55" t="e">
        <f t="shared" si="1288"/>
        <v>#N/A</v>
      </c>
      <c r="DX3471" s="90" t="e">
        <f t="shared" si="1289"/>
        <v>#N/A</v>
      </c>
    </row>
    <row r="3472" spans="2:128">
      <c r="B3472" s="221"/>
      <c r="C3472" s="159"/>
      <c r="DE3472" s="72" t="str">
        <f t="shared" si="1271"/>
        <v/>
      </c>
      <c r="DF3472" s="73" t="str">
        <f t="shared" si="1272"/>
        <v/>
      </c>
      <c r="DG3472" s="73" t="str">
        <f t="shared" si="1273"/>
        <v/>
      </c>
      <c r="DH3472" s="73" t="str">
        <f t="shared" si="1274"/>
        <v/>
      </c>
      <c r="DI3472" s="73" t="str">
        <f t="shared" si="1275"/>
        <v/>
      </c>
      <c r="DJ3472" s="73" t="str">
        <f t="shared" si="1276"/>
        <v/>
      </c>
      <c r="DK3472" s="73" t="str">
        <f t="shared" si="1277"/>
        <v/>
      </c>
      <c r="DL3472" s="73" t="str">
        <f t="shared" si="1278"/>
        <v/>
      </c>
      <c r="DM3472" s="73" t="str">
        <f t="shared" si="1279"/>
        <v/>
      </c>
      <c r="DN3472" s="73" t="str">
        <f t="shared" si="1287"/>
        <v/>
      </c>
      <c r="DO3472" s="73" t="str">
        <f t="shared" si="1280"/>
        <v/>
      </c>
      <c r="DP3472" s="73" t="str">
        <f t="shared" si="1281"/>
        <v/>
      </c>
      <c r="DQ3472" s="73" t="str">
        <f t="shared" si="1282"/>
        <v/>
      </c>
      <c r="DR3472" s="73" t="str">
        <f t="shared" si="1283"/>
        <v/>
      </c>
      <c r="DS3472" s="73" t="str">
        <f t="shared" si="1284"/>
        <v/>
      </c>
      <c r="DT3472" s="70" t="str">
        <f t="shared" si="1285"/>
        <v/>
      </c>
      <c r="DU3472" s="70" t="str">
        <f t="shared" si="1286"/>
        <v/>
      </c>
      <c r="DW3472" s="55" t="e">
        <f t="shared" si="1288"/>
        <v>#N/A</v>
      </c>
      <c r="DX3472" s="90" t="e">
        <f t="shared" si="1289"/>
        <v>#N/A</v>
      </c>
    </row>
    <row r="3473" spans="2:128">
      <c r="B3473" s="221"/>
      <c r="C3473" s="159"/>
      <c r="DE3473" s="72" t="str">
        <f t="shared" si="1271"/>
        <v/>
      </c>
      <c r="DF3473" s="73" t="str">
        <f t="shared" si="1272"/>
        <v/>
      </c>
      <c r="DG3473" s="73" t="str">
        <f t="shared" si="1273"/>
        <v/>
      </c>
      <c r="DH3473" s="73" t="str">
        <f t="shared" si="1274"/>
        <v/>
      </c>
      <c r="DI3473" s="73" t="str">
        <f t="shared" si="1275"/>
        <v/>
      </c>
      <c r="DJ3473" s="73" t="str">
        <f t="shared" si="1276"/>
        <v/>
      </c>
      <c r="DK3473" s="73" t="str">
        <f t="shared" si="1277"/>
        <v/>
      </c>
      <c r="DL3473" s="73" t="str">
        <f t="shared" si="1278"/>
        <v/>
      </c>
      <c r="DM3473" s="73" t="str">
        <f t="shared" si="1279"/>
        <v/>
      </c>
      <c r="DN3473" s="73" t="str">
        <f t="shared" si="1287"/>
        <v/>
      </c>
      <c r="DO3473" s="73" t="str">
        <f t="shared" si="1280"/>
        <v/>
      </c>
      <c r="DP3473" s="73" t="str">
        <f t="shared" si="1281"/>
        <v/>
      </c>
      <c r="DQ3473" s="73" t="str">
        <f t="shared" si="1282"/>
        <v/>
      </c>
      <c r="DR3473" s="73" t="str">
        <f t="shared" si="1283"/>
        <v/>
      </c>
      <c r="DS3473" s="73" t="str">
        <f t="shared" si="1284"/>
        <v/>
      </c>
      <c r="DT3473" s="70" t="str">
        <f t="shared" si="1285"/>
        <v/>
      </c>
      <c r="DU3473" s="70" t="str">
        <f t="shared" si="1286"/>
        <v/>
      </c>
      <c r="DW3473" s="55" t="e">
        <f t="shared" si="1288"/>
        <v>#N/A</v>
      </c>
      <c r="DX3473" s="90" t="e">
        <f t="shared" si="1289"/>
        <v>#N/A</v>
      </c>
    </row>
    <row r="3474" spans="2:128">
      <c r="B3474" s="221"/>
      <c r="C3474" s="159"/>
      <c r="DE3474" s="72" t="str">
        <f t="shared" si="1271"/>
        <v/>
      </c>
      <c r="DF3474" s="73" t="str">
        <f t="shared" si="1272"/>
        <v/>
      </c>
      <c r="DG3474" s="73" t="str">
        <f t="shared" si="1273"/>
        <v/>
      </c>
      <c r="DH3474" s="73" t="str">
        <f t="shared" si="1274"/>
        <v/>
      </c>
      <c r="DI3474" s="73" t="str">
        <f t="shared" si="1275"/>
        <v/>
      </c>
      <c r="DJ3474" s="73" t="str">
        <f t="shared" si="1276"/>
        <v/>
      </c>
      <c r="DK3474" s="73" t="str">
        <f t="shared" si="1277"/>
        <v/>
      </c>
      <c r="DL3474" s="73" t="str">
        <f t="shared" si="1278"/>
        <v/>
      </c>
      <c r="DM3474" s="73" t="str">
        <f t="shared" si="1279"/>
        <v/>
      </c>
      <c r="DN3474" s="73" t="str">
        <f t="shared" si="1287"/>
        <v/>
      </c>
      <c r="DO3474" s="73" t="str">
        <f t="shared" si="1280"/>
        <v/>
      </c>
      <c r="DP3474" s="73" t="str">
        <f t="shared" si="1281"/>
        <v/>
      </c>
      <c r="DQ3474" s="73" t="str">
        <f t="shared" si="1282"/>
        <v/>
      </c>
      <c r="DR3474" s="73" t="str">
        <f t="shared" si="1283"/>
        <v/>
      </c>
      <c r="DS3474" s="73" t="str">
        <f t="shared" si="1284"/>
        <v/>
      </c>
      <c r="DT3474" s="70" t="str">
        <f t="shared" si="1285"/>
        <v/>
      </c>
      <c r="DU3474" s="70" t="str">
        <f t="shared" si="1286"/>
        <v/>
      </c>
      <c r="DW3474" s="55" t="e">
        <f t="shared" si="1288"/>
        <v>#N/A</v>
      </c>
      <c r="DX3474" s="90" t="e">
        <f t="shared" si="1289"/>
        <v>#N/A</v>
      </c>
    </row>
    <row r="3475" spans="2:128">
      <c r="B3475" s="221"/>
      <c r="C3475" s="159"/>
      <c r="DE3475" s="72" t="str">
        <f t="shared" si="1271"/>
        <v/>
      </c>
      <c r="DF3475" s="73" t="str">
        <f t="shared" si="1272"/>
        <v/>
      </c>
      <c r="DG3475" s="73" t="str">
        <f t="shared" si="1273"/>
        <v/>
      </c>
      <c r="DH3475" s="73" t="str">
        <f t="shared" si="1274"/>
        <v/>
      </c>
      <c r="DI3475" s="73" t="str">
        <f t="shared" si="1275"/>
        <v/>
      </c>
      <c r="DJ3475" s="73" t="str">
        <f t="shared" si="1276"/>
        <v/>
      </c>
      <c r="DK3475" s="73" t="str">
        <f t="shared" si="1277"/>
        <v/>
      </c>
      <c r="DL3475" s="73" t="str">
        <f t="shared" si="1278"/>
        <v/>
      </c>
      <c r="DM3475" s="73" t="str">
        <f t="shared" si="1279"/>
        <v/>
      </c>
      <c r="DN3475" s="73" t="str">
        <f t="shared" si="1287"/>
        <v/>
      </c>
      <c r="DO3475" s="73" t="str">
        <f t="shared" si="1280"/>
        <v/>
      </c>
      <c r="DP3475" s="73" t="str">
        <f t="shared" si="1281"/>
        <v/>
      </c>
      <c r="DQ3475" s="73" t="str">
        <f t="shared" si="1282"/>
        <v/>
      </c>
      <c r="DR3475" s="73" t="str">
        <f t="shared" si="1283"/>
        <v/>
      </c>
      <c r="DS3475" s="73" t="str">
        <f t="shared" si="1284"/>
        <v/>
      </c>
      <c r="DT3475" s="70" t="str">
        <f t="shared" si="1285"/>
        <v/>
      </c>
      <c r="DU3475" s="70" t="str">
        <f t="shared" si="1286"/>
        <v/>
      </c>
      <c r="DW3475" s="55" t="e">
        <f t="shared" si="1288"/>
        <v>#N/A</v>
      </c>
      <c r="DX3475" s="90" t="e">
        <f t="shared" si="1289"/>
        <v>#N/A</v>
      </c>
    </row>
    <row r="3476" spans="2:128">
      <c r="B3476" s="221"/>
      <c r="C3476" s="159"/>
      <c r="DE3476" s="72" t="str">
        <f t="shared" si="1271"/>
        <v/>
      </c>
      <c r="DF3476" s="73" t="str">
        <f t="shared" si="1272"/>
        <v/>
      </c>
      <c r="DG3476" s="73" t="str">
        <f t="shared" si="1273"/>
        <v/>
      </c>
      <c r="DH3476" s="73" t="str">
        <f t="shared" si="1274"/>
        <v/>
      </c>
      <c r="DI3476" s="73" t="str">
        <f t="shared" si="1275"/>
        <v/>
      </c>
      <c r="DJ3476" s="73" t="str">
        <f t="shared" si="1276"/>
        <v/>
      </c>
      <c r="DK3476" s="73" t="str">
        <f t="shared" si="1277"/>
        <v/>
      </c>
      <c r="DL3476" s="73" t="str">
        <f t="shared" si="1278"/>
        <v/>
      </c>
      <c r="DM3476" s="73" t="str">
        <f t="shared" si="1279"/>
        <v/>
      </c>
      <c r="DN3476" s="73" t="str">
        <f t="shared" si="1287"/>
        <v/>
      </c>
      <c r="DO3476" s="73" t="str">
        <f t="shared" si="1280"/>
        <v/>
      </c>
      <c r="DP3476" s="73" t="str">
        <f t="shared" si="1281"/>
        <v/>
      </c>
      <c r="DQ3476" s="73" t="str">
        <f t="shared" si="1282"/>
        <v/>
      </c>
      <c r="DR3476" s="73" t="str">
        <f t="shared" si="1283"/>
        <v/>
      </c>
      <c r="DS3476" s="73" t="str">
        <f t="shared" si="1284"/>
        <v/>
      </c>
      <c r="DT3476" s="70" t="str">
        <f t="shared" si="1285"/>
        <v/>
      </c>
      <c r="DU3476" s="70" t="str">
        <f t="shared" si="1286"/>
        <v/>
      </c>
      <c r="DW3476" s="55" t="e">
        <f t="shared" si="1288"/>
        <v>#N/A</v>
      </c>
      <c r="DX3476" s="90" t="e">
        <f t="shared" si="1289"/>
        <v>#N/A</v>
      </c>
    </row>
    <row r="3477" spans="2:128">
      <c r="B3477" s="221"/>
      <c r="C3477" s="159"/>
      <c r="DE3477" s="72" t="str">
        <f t="shared" si="1271"/>
        <v/>
      </c>
      <c r="DF3477" s="73" t="str">
        <f t="shared" si="1272"/>
        <v/>
      </c>
      <c r="DG3477" s="73" t="str">
        <f t="shared" si="1273"/>
        <v/>
      </c>
      <c r="DH3477" s="73" t="str">
        <f t="shared" si="1274"/>
        <v/>
      </c>
      <c r="DI3477" s="73" t="str">
        <f t="shared" si="1275"/>
        <v/>
      </c>
      <c r="DJ3477" s="73" t="str">
        <f t="shared" si="1276"/>
        <v/>
      </c>
      <c r="DK3477" s="73" t="str">
        <f t="shared" si="1277"/>
        <v/>
      </c>
      <c r="DL3477" s="73" t="str">
        <f t="shared" si="1278"/>
        <v/>
      </c>
      <c r="DM3477" s="73" t="str">
        <f t="shared" si="1279"/>
        <v/>
      </c>
      <c r="DN3477" s="73" t="str">
        <f t="shared" si="1287"/>
        <v/>
      </c>
      <c r="DO3477" s="73" t="str">
        <f t="shared" si="1280"/>
        <v/>
      </c>
      <c r="DP3477" s="73" t="str">
        <f t="shared" si="1281"/>
        <v/>
      </c>
      <c r="DQ3477" s="73" t="str">
        <f t="shared" si="1282"/>
        <v/>
      </c>
      <c r="DR3477" s="73" t="str">
        <f t="shared" si="1283"/>
        <v/>
      </c>
      <c r="DS3477" s="73" t="str">
        <f t="shared" si="1284"/>
        <v/>
      </c>
      <c r="DT3477" s="70" t="str">
        <f t="shared" si="1285"/>
        <v/>
      </c>
      <c r="DU3477" s="70" t="str">
        <f t="shared" si="1286"/>
        <v/>
      </c>
      <c r="DW3477" s="55" t="e">
        <f t="shared" si="1288"/>
        <v>#N/A</v>
      </c>
      <c r="DX3477" s="90" t="e">
        <f t="shared" si="1289"/>
        <v>#N/A</v>
      </c>
    </row>
    <row r="3478" spans="2:128">
      <c r="B3478" s="221"/>
      <c r="C3478" s="159"/>
      <c r="DE3478" s="72" t="str">
        <f t="shared" si="1271"/>
        <v/>
      </c>
      <c r="DF3478" s="73" t="str">
        <f t="shared" si="1272"/>
        <v/>
      </c>
      <c r="DG3478" s="73" t="str">
        <f t="shared" si="1273"/>
        <v/>
      </c>
      <c r="DH3478" s="73" t="str">
        <f t="shared" si="1274"/>
        <v/>
      </c>
      <c r="DI3478" s="73" t="str">
        <f t="shared" si="1275"/>
        <v/>
      </c>
      <c r="DJ3478" s="73" t="str">
        <f t="shared" si="1276"/>
        <v/>
      </c>
      <c r="DK3478" s="73" t="str">
        <f t="shared" si="1277"/>
        <v/>
      </c>
      <c r="DL3478" s="73" t="str">
        <f t="shared" si="1278"/>
        <v/>
      </c>
      <c r="DM3478" s="73" t="str">
        <f t="shared" si="1279"/>
        <v/>
      </c>
      <c r="DN3478" s="73" t="str">
        <f t="shared" si="1287"/>
        <v/>
      </c>
      <c r="DO3478" s="73" t="str">
        <f t="shared" si="1280"/>
        <v/>
      </c>
      <c r="DP3478" s="73" t="str">
        <f t="shared" si="1281"/>
        <v/>
      </c>
      <c r="DQ3478" s="73" t="str">
        <f t="shared" si="1282"/>
        <v/>
      </c>
      <c r="DR3478" s="73" t="str">
        <f t="shared" si="1283"/>
        <v/>
      </c>
      <c r="DS3478" s="73" t="str">
        <f t="shared" si="1284"/>
        <v/>
      </c>
      <c r="DT3478" s="70" t="str">
        <f t="shared" si="1285"/>
        <v/>
      </c>
      <c r="DU3478" s="70" t="str">
        <f t="shared" si="1286"/>
        <v/>
      </c>
      <c r="DW3478" s="55" t="e">
        <f t="shared" si="1288"/>
        <v>#N/A</v>
      </c>
      <c r="DX3478" s="90" t="e">
        <f t="shared" si="1289"/>
        <v>#N/A</v>
      </c>
    </row>
    <row r="3479" spans="2:128">
      <c r="B3479" s="221"/>
      <c r="C3479" s="159"/>
      <c r="DE3479" s="72" t="str">
        <f t="shared" si="1271"/>
        <v/>
      </c>
      <c r="DF3479" s="73" t="str">
        <f t="shared" si="1272"/>
        <v/>
      </c>
      <c r="DG3479" s="73" t="str">
        <f t="shared" si="1273"/>
        <v/>
      </c>
      <c r="DH3479" s="73" t="str">
        <f t="shared" si="1274"/>
        <v/>
      </c>
      <c r="DI3479" s="73" t="str">
        <f t="shared" si="1275"/>
        <v/>
      </c>
      <c r="DJ3479" s="73" t="str">
        <f t="shared" si="1276"/>
        <v/>
      </c>
      <c r="DK3479" s="73" t="str">
        <f t="shared" si="1277"/>
        <v/>
      </c>
      <c r="DL3479" s="73" t="str">
        <f t="shared" si="1278"/>
        <v/>
      </c>
      <c r="DM3479" s="73" t="str">
        <f t="shared" si="1279"/>
        <v/>
      </c>
      <c r="DN3479" s="73" t="str">
        <f t="shared" si="1287"/>
        <v/>
      </c>
      <c r="DO3479" s="73" t="str">
        <f t="shared" si="1280"/>
        <v/>
      </c>
      <c r="DP3479" s="73" t="str">
        <f t="shared" si="1281"/>
        <v/>
      </c>
      <c r="DQ3479" s="73" t="str">
        <f t="shared" si="1282"/>
        <v/>
      </c>
      <c r="DR3479" s="73" t="str">
        <f t="shared" si="1283"/>
        <v/>
      </c>
      <c r="DS3479" s="73" t="str">
        <f t="shared" si="1284"/>
        <v/>
      </c>
      <c r="DT3479" s="70" t="str">
        <f t="shared" si="1285"/>
        <v/>
      </c>
      <c r="DU3479" s="70" t="str">
        <f t="shared" si="1286"/>
        <v/>
      </c>
      <c r="DW3479" s="55" t="e">
        <f t="shared" si="1288"/>
        <v>#N/A</v>
      </c>
      <c r="DX3479" s="90" t="e">
        <f t="shared" si="1289"/>
        <v>#N/A</v>
      </c>
    </row>
    <row r="3480" spans="2:128">
      <c r="B3480" s="221"/>
      <c r="C3480" s="159"/>
      <c r="DE3480" s="72" t="str">
        <f t="shared" si="1271"/>
        <v/>
      </c>
      <c r="DF3480" s="73" t="str">
        <f t="shared" si="1272"/>
        <v/>
      </c>
      <c r="DG3480" s="73" t="str">
        <f t="shared" si="1273"/>
        <v/>
      </c>
      <c r="DH3480" s="73" t="str">
        <f t="shared" si="1274"/>
        <v/>
      </c>
      <c r="DI3480" s="73" t="str">
        <f t="shared" si="1275"/>
        <v/>
      </c>
      <c r="DJ3480" s="73" t="str">
        <f t="shared" si="1276"/>
        <v/>
      </c>
      <c r="DK3480" s="73" t="str">
        <f t="shared" si="1277"/>
        <v/>
      </c>
      <c r="DL3480" s="73" t="str">
        <f t="shared" si="1278"/>
        <v/>
      </c>
      <c r="DM3480" s="73" t="str">
        <f t="shared" si="1279"/>
        <v/>
      </c>
      <c r="DN3480" s="73" t="str">
        <f t="shared" si="1287"/>
        <v/>
      </c>
      <c r="DO3480" s="73" t="str">
        <f t="shared" si="1280"/>
        <v/>
      </c>
      <c r="DP3480" s="73" t="str">
        <f t="shared" si="1281"/>
        <v/>
      </c>
      <c r="DQ3480" s="73" t="str">
        <f t="shared" si="1282"/>
        <v/>
      </c>
      <c r="DR3480" s="73" t="str">
        <f t="shared" si="1283"/>
        <v/>
      </c>
      <c r="DS3480" s="73" t="str">
        <f t="shared" si="1284"/>
        <v/>
      </c>
      <c r="DT3480" s="70" t="str">
        <f t="shared" si="1285"/>
        <v/>
      </c>
      <c r="DU3480" s="70" t="str">
        <f t="shared" si="1286"/>
        <v/>
      </c>
      <c r="DW3480" s="55" t="e">
        <f t="shared" si="1288"/>
        <v>#N/A</v>
      </c>
      <c r="DX3480" s="90" t="e">
        <f t="shared" si="1289"/>
        <v>#N/A</v>
      </c>
    </row>
    <row r="3481" spans="2:128">
      <c r="B3481" s="221"/>
      <c r="C3481" s="159"/>
      <c r="DE3481" s="72" t="str">
        <f t="shared" si="1271"/>
        <v/>
      </c>
      <c r="DF3481" s="73" t="str">
        <f t="shared" si="1272"/>
        <v/>
      </c>
      <c r="DG3481" s="73" t="str">
        <f t="shared" si="1273"/>
        <v/>
      </c>
      <c r="DH3481" s="73" t="str">
        <f t="shared" si="1274"/>
        <v/>
      </c>
      <c r="DI3481" s="73" t="str">
        <f t="shared" si="1275"/>
        <v/>
      </c>
      <c r="DJ3481" s="73" t="str">
        <f t="shared" si="1276"/>
        <v/>
      </c>
      <c r="DK3481" s="73" t="str">
        <f t="shared" si="1277"/>
        <v/>
      </c>
      <c r="DL3481" s="73" t="str">
        <f t="shared" si="1278"/>
        <v/>
      </c>
      <c r="DM3481" s="73" t="str">
        <f t="shared" si="1279"/>
        <v/>
      </c>
      <c r="DN3481" s="73" t="str">
        <f t="shared" si="1287"/>
        <v/>
      </c>
      <c r="DO3481" s="73" t="str">
        <f t="shared" si="1280"/>
        <v/>
      </c>
      <c r="DP3481" s="73" t="str">
        <f t="shared" si="1281"/>
        <v/>
      </c>
      <c r="DQ3481" s="73" t="str">
        <f t="shared" si="1282"/>
        <v/>
      </c>
      <c r="DR3481" s="73" t="str">
        <f t="shared" si="1283"/>
        <v/>
      </c>
      <c r="DS3481" s="73" t="str">
        <f t="shared" si="1284"/>
        <v/>
      </c>
      <c r="DT3481" s="70" t="str">
        <f t="shared" si="1285"/>
        <v/>
      </c>
      <c r="DU3481" s="70" t="str">
        <f t="shared" si="1286"/>
        <v/>
      </c>
      <c r="DW3481" s="55" t="e">
        <f t="shared" si="1288"/>
        <v>#N/A</v>
      </c>
      <c r="DX3481" s="90" t="e">
        <f t="shared" si="1289"/>
        <v>#N/A</v>
      </c>
    </row>
    <row r="3482" spans="2:128">
      <c r="B3482" s="221"/>
      <c r="C3482" s="159"/>
      <c r="DE3482" s="72" t="str">
        <f t="shared" si="1271"/>
        <v/>
      </c>
      <c r="DF3482" s="73" t="str">
        <f t="shared" si="1272"/>
        <v/>
      </c>
      <c r="DG3482" s="73" t="str">
        <f t="shared" si="1273"/>
        <v/>
      </c>
      <c r="DH3482" s="73" t="str">
        <f t="shared" si="1274"/>
        <v/>
      </c>
      <c r="DI3482" s="73" t="str">
        <f t="shared" si="1275"/>
        <v/>
      </c>
      <c r="DJ3482" s="73" t="str">
        <f t="shared" si="1276"/>
        <v/>
      </c>
      <c r="DK3482" s="73" t="str">
        <f t="shared" si="1277"/>
        <v/>
      </c>
      <c r="DL3482" s="73" t="str">
        <f t="shared" si="1278"/>
        <v/>
      </c>
      <c r="DM3482" s="73" t="str">
        <f t="shared" si="1279"/>
        <v/>
      </c>
      <c r="DN3482" s="73" t="str">
        <f t="shared" si="1287"/>
        <v/>
      </c>
      <c r="DO3482" s="73" t="str">
        <f t="shared" si="1280"/>
        <v/>
      </c>
      <c r="DP3482" s="73" t="str">
        <f t="shared" si="1281"/>
        <v/>
      </c>
      <c r="DQ3482" s="73" t="str">
        <f t="shared" si="1282"/>
        <v/>
      </c>
      <c r="DR3482" s="73" t="str">
        <f t="shared" si="1283"/>
        <v/>
      </c>
      <c r="DS3482" s="73" t="str">
        <f t="shared" si="1284"/>
        <v/>
      </c>
      <c r="DT3482" s="70" t="str">
        <f t="shared" si="1285"/>
        <v/>
      </c>
      <c r="DU3482" s="70" t="str">
        <f t="shared" si="1286"/>
        <v/>
      </c>
      <c r="DW3482" s="55" t="e">
        <f t="shared" si="1288"/>
        <v>#N/A</v>
      </c>
      <c r="DX3482" s="90" t="e">
        <f t="shared" si="1289"/>
        <v>#N/A</v>
      </c>
    </row>
    <row r="3483" spans="2:128">
      <c r="B3483" s="221"/>
      <c r="C3483" s="159"/>
      <c r="DE3483" s="72" t="str">
        <f t="shared" si="1271"/>
        <v/>
      </c>
      <c r="DF3483" s="73" t="str">
        <f t="shared" si="1272"/>
        <v/>
      </c>
      <c r="DG3483" s="73" t="str">
        <f t="shared" si="1273"/>
        <v/>
      </c>
      <c r="DH3483" s="73" t="str">
        <f t="shared" si="1274"/>
        <v/>
      </c>
      <c r="DI3483" s="73" t="str">
        <f t="shared" si="1275"/>
        <v/>
      </c>
      <c r="DJ3483" s="73" t="str">
        <f t="shared" si="1276"/>
        <v/>
      </c>
      <c r="DK3483" s="73" t="str">
        <f t="shared" si="1277"/>
        <v/>
      </c>
      <c r="DL3483" s="73" t="str">
        <f t="shared" si="1278"/>
        <v/>
      </c>
      <c r="DM3483" s="73" t="str">
        <f t="shared" si="1279"/>
        <v/>
      </c>
      <c r="DN3483" s="73" t="str">
        <f t="shared" si="1287"/>
        <v/>
      </c>
      <c r="DO3483" s="73" t="str">
        <f t="shared" si="1280"/>
        <v/>
      </c>
      <c r="DP3483" s="73" t="str">
        <f t="shared" si="1281"/>
        <v/>
      </c>
      <c r="DQ3483" s="73" t="str">
        <f t="shared" si="1282"/>
        <v/>
      </c>
      <c r="DR3483" s="73" t="str">
        <f t="shared" si="1283"/>
        <v/>
      </c>
      <c r="DS3483" s="73" t="str">
        <f t="shared" si="1284"/>
        <v/>
      </c>
      <c r="DT3483" s="70" t="str">
        <f t="shared" si="1285"/>
        <v/>
      </c>
      <c r="DU3483" s="70" t="str">
        <f t="shared" si="1286"/>
        <v/>
      </c>
      <c r="DW3483" s="55" t="e">
        <f t="shared" si="1288"/>
        <v>#N/A</v>
      </c>
      <c r="DX3483" s="90" t="e">
        <f t="shared" si="1289"/>
        <v>#N/A</v>
      </c>
    </row>
    <row r="3484" spans="2:128">
      <c r="B3484" s="221"/>
      <c r="C3484" s="159"/>
      <c r="DE3484" s="72" t="str">
        <f t="shared" si="1271"/>
        <v/>
      </c>
      <c r="DF3484" s="73" t="str">
        <f t="shared" si="1272"/>
        <v/>
      </c>
      <c r="DG3484" s="73" t="str">
        <f t="shared" si="1273"/>
        <v/>
      </c>
      <c r="DH3484" s="73" t="str">
        <f t="shared" si="1274"/>
        <v/>
      </c>
      <c r="DI3484" s="73" t="str">
        <f t="shared" si="1275"/>
        <v/>
      </c>
      <c r="DJ3484" s="73" t="str">
        <f t="shared" si="1276"/>
        <v/>
      </c>
      <c r="DK3484" s="73" t="str">
        <f t="shared" si="1277"/>
        <v/>
      </c>
      <c r="DL3484" s="73" t="str">
        <f t="shared" si="1278"/>
        <v/>
      </c>
      <c r="DM3484" s="73" t="str">
        <f t="shared" si="1279"/>
        <v/>
      </c>
      <c r="DN3484" s="73" t="str">
        <f t="shared" si="1287"/>
        <v/>
      </c>
      <c r="DO3484" s="73" t="str">
        <f t="shared" si="1280"/>
        <v/>
      </c>
      <c r="DP3484" s="73" t="str">
        <f t="shared" si="1281"/>
        <v/>
      </c>
      <c r="DQ3484" s="73" t="str">
        <f t="shared" si="1282"/>
        <v/>
      </c>
      <c r="DR3484" s="73" t="str">
        <f t="shared" si="1283"/>
        <v/>
      </c>
      <c r="DS3484" s="73" t="str">
        <f t="shared" si="1284"/>
        <v/>
      </c>
      <c r="DT3484" s="70" t="str">
        <f t="shared" si="1285"/>
        <v/>
      </c>
      <c r="DU3484" s="70" t="str">
        <f t="shared" si="1286"/>
        <v/>
      </c>
      <c r="DW3484" s="55" t="e">
        <f t="shared" si="1288"/>
        <v>#N/A</v>
      </c>
      <c r="DX3484" s="90" t="e">
        <f t="shared" si="1289"/>
        <v>#N/A</v>
      </c>
    </row>
    <row r="3485" spans="2:128">
      <c r="B3485" s="221"/>
      <c r="C3485" s="159"/>
      <c r="DE3485" s="72" t="str">
        <f t="shared" si="1271"/>
        <v/>
      </c>
      <c r="DF3485" s="73" t="str">
        <f t="shared" si="1272"/>
        <v/>
      </c>
      <c r="DG3485" s="73" t="str">
        <f t="shared" si="1273"/>
        <v/>
      </c>
      <c r="DH3485" s="73" t="str">
        <f t="shared" si="1274"/>
        <v/>
      </c>
      <c r="DI3485" s="73" t="str">
        <f t="shared" si="1275"/>
        <v/>
      </c>
      <c r="DJ3485" s="73" t="str">
        <f t="shared" si="1276"/>
        <v/>
      </c>
      <c r="DK3485" s="73" t="str">
        <f t="shared" si="1277"/>
        <v/>
      </c>
      <c r="DL3485" s="73" t="str">
        <f t="shared" si="1278"/>
        <v/>
      </c>
      <c r="DM3485" s="73" t="str">
        <f t="shared" si="1279"/>
        <v/>
      </c>
      <c r="DN3485" s="73" t="str">
        <f t="shared" si="1287"/>
        <v/>
      </c>
      <c r="DO3485" s="73" t="str">
        <f t="shared" si="1280"/>
        <v/>
      </c>
      <c r="DP3485" s="73" t="str">
        <f t="shared" si="1281"/>
        <v/>
      </c>
      <c r="DQ3485" s="73" t="str">
        <f t="shared" si="1282"/>
        <v/>
      </c>
      <c r="DR3485" s="73" t="str">
        <f t="shared" si="1283"/>
        <v/>
      </c>
      <c r="DS3485" s="73" t="str">
        <f t="shared" si="1284"/>
        <v/>
      </c>
      <c r="DT3485" s="70" t="str">
        <f t="shared" si="1285"/>
        <v/>
      </c>
      <c r="DU3485" s="70" t="str">
        <f t="shared" si="1286"/>
        <v/>
      </c>
      <c r="DW3485" s="55" t="e">
        <f t="shared" si="1288"/>
        <v>#N/A</v>
      </c>
      <c r="DX3485" s="90" t="e">
        <f t="shared" si="1289"/>
        <v>#N/A</v>
      </c>
    </row>
    <row r="3486" spans="2:128">
      <c r="B3486" s="221"/>
      <c r="C3486" s="159"/>
      <c r="DE3486" s="72" t="str">
        <f t="shared" ref="DE3486:DE3549" si="1290">IF(B3486="","",1)</f>
        <v/>
      </c>
      <c r="DF3486" s="73" t="str">
        <f t="shared" ref="DF3486:DF3549" si="1291">IF(B3486="","",LN(B3486/(1-B3486)))</f>
        <v/>
      </c>
      <c r="DG3486" s="73" t="str">
        <f t="shared" ref="DG3486:DG3549" si="1292">IF(B3486="","",(B3486-0.5)*DF3486)</f>
        <v/>
      </c>
      <c r="DH3486" s="73" t="str">
        <f t="shared" ref="DH3486:DH3549" si="1293">IF(B3486="","",B3486-0.5)</f>
        <v/>
      </c>
      <c r="DI3486" s="73" t="str">
        <f t="shared" ref="DI3486:DI3549" si="1294">IF(B3486="","",DH3486^2)</f>
        <v/>
      </c>
      <c r="DJ3486" s="73" t="str">
        <f t="shared" ref="DJ3486:DJ3549" si="1295">IF(B3486="","",DF3486*DI3486)</f>
        <v/>
      </c>
      <c r="DK3486" s="73" t="str">
        <f t="shared" ref="DK3486:DK3549" si="1296">IF(B3486="","",DH3486^3)</f>
        <v/>
      </c>
      <c r="DL3486" s="73" t="str">
        <f t="shared" ref="DL3486:DL3549" si="1297">IF(B3486="","",DF3486*DK3486)</f>
        <v/>
      </c>
      <c r="DM3486" s="73" t="str">
        <f t="shared" ref="DM3486:DM3549" si="1298">IF(B3486="","",DH3486^4)</f>
        <v/>
      </c>
      <c r="DN3486" s="73" t="str">
        <f t="shared" si="1287"/>
        <v/>
      </c>
      <c r="DO3486" s="73" t="str">
        <f t="shared" ref="DO3486:DO3549" si="1299">IF(B3486="","",DH3486^5)</f>
        <v/>
      </c>
      <c r="DP3486" s="73" t="str">
        <f t="shared" ref="DP3486:DP3549" si="1300">IF($B3486="","",DF3486*DO3486)</f>
        <v/>
      </c>
      <c r="DQ3486" s="73" t="str">
        <f t="shared" ref="DQ3486:DQ3549" si="1301">IF(B3486="","",DH3486^6)</f>
        <v/>
      </c>
      <c r="DR3486" s="73" t="str">
        <f t="shared" ref="DR3486:DR3549" si="1302">IF($B3486="","",DF3486*DQ3486)</f>
        <v/>
      </c>
      <c r="DS3486" s="73" t="str">
        <f t="shared" ref="DS3486:DS3549" si="1303">IF(B3486="","",DH3486^7)</f>
        <v/>
      </c>
      <c r="DT3486" s="70" t="str">
        <f t="shared" ref="DT3486:DT3549" si="1304">IF($B3486="","",DF3486*DS3486)</f>
        <v/>
      </c>
      <c r="DU3486" s="70" t="str">
        <f t="shared" ref="DU3486:DU3549" si="1305">IF(B3486="","",IF($B$14="u",C3486,IF($B$14="sl",LN(C3486-$C$22),IF($B$14="su",-LN($C$23-C3486),IF($B$14="b",LN((C3486-$C$22)/($C$23-C3486)),"")))))</f>
        <v/>
      </c>
      <c r="DW3486" s="55" t="e">
        <f t="shared" si="1288"/>
        <v>#N/A</v>
      </c>
      <c r="DX3486" s="90" t="e">
        <f t="shared" si="1289"/>
        <v>#N/A</v>
      </c>
    </row>
    <row r="3487" spans="2:128">
      <c r="B3487" s="221"/>
      <c r="C3487" s="159"/>
      <c r="DE3487" s="72" t="str">
        <f t="shared" si="1290"/>
        <v/>
      </c>
      <c r="DF3487" s="73" t="str">
        <f t="shared" si="1291"/>
        <v/>
      </c>
      <c r="DG3487" s="73" t="str">
        <f t="shared" si="1292"/>
        <v/>
      </c>
      <c r="DH3487" s="73" t="str">
        <f t="shared" si="1293"/>
        <v/>
      </c>
      <c r="DI3487" s="73" t="str">
        <f t="shared" si="1294"/>
        <v/>
      </c>
      <c r="DJ3487" s="73" t="str">
        <f t="shared" si="1295"/>
        <v/>
      </c>
      <c r="DK3487" s="73" t="str">
        <f t="shared" si="1296"/>
        <v/>
      </c>
      <c r="DL3487" s="73" t="str">
        <f t="shared" si="1297"/>
        <v/>
      </c>
      <c r="DM3487" s="73" t="str">
        <f t="shared" si="1298"/>
        <v/>
      </c>
      <c r="DN3487" s="73" t="str">
        <f t="shared" ref="DN3487:DN3550" si="1306">IF(B3487="","",DF3487*DM3487)</f>
        <v/>
      </c>
      <c r="DO3487" s="73" t="str">
        <f t="shared" si="1299"/>
        <v/>
      </c>
      <c r="DP3487" s="73" t="str">
        <f t="shared" si="1300"/>
        <v/>
      </c>
      <c r="DQ3487" s="73" t="str">
        <f t="shared" si="1301"/>
        <v/>
      </c>
      <c r="DR3487" s="73" t="str">
        <f t="shared" si="1302"/>
        <v/>
      </c>
      <c r="DS3487" s="73" t="str">
        <f t="shared" si="1303"/>
        <v/>
      </c>
      <c r="DT3487" s="70" t="str">
        <f t="shared" si="1304"/>
        <v/>
      </c>
      <c r="DU3487" s="70" t="str">
        <f t="shared" si="1305"/>
        <v/>
      </c>
      <c r="DW3487" s="55" t="e">
        <f t="shared" si="1288"/>
        <v>#N/A</v>
      </c>
      <c r="DX3487" s="90" t="e">
        <f t="shared" si="1289"/>
        <v>#N/A</v>
      </c>
    </row>
    <row r="3488" spans="2:128">
      <c r="B3488" s="221"/>
      <c r="C3488" s="159"/>
      <c r="DE3488" s="72" t="str">
        <f t="shared" si="1290"/>
        <v/>
      </c>
      <c r="DF3488" s="73" t="str">
        <f t="shared" si="1291"/>
        <v/>
      </c>
      <c r="DG3488" s="73" t="str">
        <f t="shared" si="1292"/>
        <v/>
      </c>
      <c r="DH3488" s="73" t="str">
        <f t="shared" si="1293"/>
        <v/>
      </c>
      <c r="DI3488" s="73" t="str">
        <f t="shared" si="1294"/>
        <v/>
      </c>
      <c r="DJ3488" s="73" t="str">
        <f t="shared" si="1295"/>
        <v/>
      </c>
      <c r="DK3488" s="73" t="str">
        <f t="shared" si="1296"/>
        <v/>
      </c>
      <c r="DL3488" s="73" t="str">
        <f t="shared" si="1297"/>
        <v/>
      </c>
      <c r="DM3488" s="73" t="str">
        <f t="shared" si="1298"/>
        <v/>
      </c>
      <c r="DN3488" s="73" t="str">
        <f t="shared" si="1306"/>
        <v/>
      </c>
      <c r="DO3488" s="73" t="str">
        <f t="shared" si="1299"/>
        <v/>
      </c>
      <c r="DP3488" s="73" t="str">
        <f t="shared" si="1300"/>
        <v/>
      </c>
      <c r="DQ3488" s="73" t="str">
        <f t="shared" si="1301"/>
        <v/>
      </c>
      <c r="DR3488" s="73" t="str">
        <f t="shared" si="1302"/>
        <v/>
      </c>
      <c r="DS3488" s="73" t="str">
        <f t="shared" si="1303"/>
        <v/>
      </c>
      <c r="DT3488" s="70" t="str">
        <f t="shared" si="1304"/>
        <v/>
      </c>
      <c r="DU3488" s="70" t="str">
        <f t="shared" si="1305"/>
        <v/>
      </c>
      <c r="DW3488" s="55" t="e">
        <f t="shared" si="1288"/>
        <v>#N/A</v>
      </c>
      <c r="DX3488" s="90" t="e">
        <f t="shared" si="1289"/>
        <v>#N/A</v>
      </c>
    </row>
    <row r="3489" spans="2:128">
      <c r="B3489" s="221"/>
      <c r="C3489" s="159"/>
      <c r="DE3489" s="72" t="str">
        <f t="shared" si="1290"/>
        <v/>
      </c>
      <c r="DF3489" s="73" t="str">
        <f t="shared" si="1291"/>
        <v/>
      </c>
      <c r="DG3489" s="73" t="str">
        <f t="shared" si="1292"/>
        <v/>
      </c>
      <c r="DH3489" s="73" t="str">
        <f t="shared" si="1293"/>
        <v/>
      </c>
      <c r="DI3489" s="73" t="str">
        <f t="shared" si="1294"/>
        <v/>
      </c>
      <c r="DJ3489" s="73" t="str">
        <f t="shared" si="1295"/>
        <v/>
      </c>
      <c r="DK3489" s="73" t="str">
        <f t="shared" si="1296"/>
        <v/>
      </c>
      <c r="DL3489" s="73" t="str">
        <f t="shared" si="1297"/>
        <v/>
      </c>
      <c r="DM3489" s="73" t="str">
        <f t="shared" si="1298"/>
        <v/>
      </c>
      <c r="DN3489" s="73" t="str">
        <f t="shared" si="1306"/>
        <v/>
      </c>
      <c r="DO3489" s="73" t="str">
        <f t="shared" si="1299"/>
        <v/>
      </c>
      <c r="DP3489" s="73" t="str">
        <f t="shared" si="1300"/>
        <v/>
      </c>
      <c r="DQ3489" s="73" t="str">
        <f t="shared" si="1301"/>
        <v/>
      </c>
      <c r="DR3489" s="73" t="str">
        <f t="shared" si="1302"/>
        <v/>
      </c>
      <c r="DS3489" s="73" t="str">
        <f t="shared" si="1303"/>
        <v/>
      </c>
      <c r="DT3489" s="70" t="str">
        <f t="shared" si="1304"/>
        <v/>
      </c>
      <c r="DU3489" s="70" t="str">
        <f t="shared" si="1305"/>
        <v/>
      </c>
      <c r="DW3489" s="55" t="e">
        <f t="shared" si="1288"/>
        <v>#N/A</v>
      </c>
      <c r="DX3489" s="90" t="e">
        <f t="shared" si="1289"/>
        <v>#N/A</v>
      </c>
    </row>
    <row r="3490" spans="2:128">
      <c r="B3490" s="221"/>
      <c r="C3490" s="159"/>
      <c r="DE3490" s="72" t="str">
        <f t="shared" si="1290"/>
        <v/>
      </c>
      <c r="DF3490" s="73" t="str">
        <f t="shared" si="1291"/>
        <v/>
      </c>
      <c r="DG3490" s="73" t="str">
        <f t="shared" si="1292"/>
        <v/>
      </c>
      <c r="DH3490" s="73" t="str">
        <f t="shared" si="1293"/>
        <v/>
      </c>
      <c r="DI3490" s="73" t="str">
        <f t="shared" si="1294"/>
        <v/>
      </c>
      <c r="DJ3490" s="73" t="str">
        <f t="shared" si="1295"/>
        <v/>
      </c>
      <c r="DK3490" s="73" t="str">
        <f t="shared" si="1296"/>
        <v/>
      </c>
      <c r="DL3490" s="73" t="str">
        <f t="shared" si="1297"/>
        <v/>
      </c>
      <c r="DM3490" s="73" t="str">
        <f t="shared" si="1298"/>
        <v/>
      </c>
      <c r="DN3490" s="73" t="str">
        <f t="shared" si="1306"/>
        <v/>
      </c>
      <c r="DO3490" s="73" t="str">
        <f t="shared" si="1299"/>
        <v/>
      </c>
      <c r="DP3490" s="73" t="str">
        <f t="shared" si="1300"/>
        <v/>
      </c>
      <c r="DQ3490" s="73" t="str">
        <f t="shared" si="1301"/>
        <v/>
      </c>
      <c r="DR3490" s="73" t="str">
        <f t="shared" si="1302"/>
        <v/>
      </c>
      <c r="DS3490" s="73" t="str">
        <f t="shared" si="1303"/>
        <v/>
      </c>
      <c r="DT3490" s="70" t="str">
        <f t="shared" si="1304"/>
        <v/>
      </c>
      <c r="DU3490" s="70" t="str">
        <f t="shared" si="1305"/>
        <v/>
      </c>
      <c r="DW3490" s="55" t="e">
        <f t="shared" si="1288"/>
        <v>#N/A</v>
      </c>
      <c r="DX3490" s="90" t="e">
        <f t="shared" si="1289"/>
        <v>#N/A</v>
      </c>
    </row>
    <row r="3491" spans="2:128">
      <c r="B3491" s="221"/>
      <c r="C3491" s="159"/>
      <c r="DE3491" s="72" t="str">
        <f t="shared" si="1290"/>
        <v/>
      </c>
      <c r="DF3491" s="73" t="str">
        <f t="shared" si="1291"/>
        <v/>
      </c>
      <c r="DG3491" s="73" t="str">
        <f t="shared" si="1292"/>
        <v/>
      </c>
      <c r="DH3491" s="73" t="str">
        <f t="shared" si="1293"/>
        <v/>
      </c>
      <c r="DI3491" s="73" t="str">
        <f t="shared" si="1294"/>
        <v/>
      </c>
      <c r="DJ3491" s="73" t="str">
        <f t="shared" si="1295"/>
        <v/>
      </c>
      <c r="DK3491" s="73" t="str">
        <f t="shared" si="1296"/>
        <v/>
      </c>
      <c r="DL3491" s="73" t="str">
        <f t="shared" si="1297"/>
        <v/>
      </c>
      <c r="DM3491" s="73" t="str">
        <f t="shared" si="1298"/>
        <v/>
      </c>
      <c r="DN3491" s="73" t="str">
        <f t="shared" si="1306"/>
        <v/>
      </c>
      <c r="DO3491" s="73" t="str">
        <f t="shared" si="1299"/>
        <v/>
      </c>
      <c r="DP3491" s="73" t="str">
        <f t="shared" si="1300"/>
        <v/>
      </c>
      <c r="DQ3491" s="73" t="str">
        <f t="shared" si="1301"/>
        <v/>
      </c>
      <c r="DR3491" s="73" t="str">
        <f t="shared" si="1302"/>
        <v/>
      </c>
      <c r="DS3491" s="73" t="str">
        <f t="shared" si="1303"/>
        <v/>
      </c>
      <c r="DT3491" s="70" t="str">
        <f t="shared" si="1304"/>
        <v/>
      </c>
      <c r="DU3491" s="70" t="str">
        <f t="shared" si="1305"/>
        <v/>
      </c>
      <c r="DW3491" s="55" t="e">
        <f t="shared" si="1288"/>
        <v>#N/A</v>
      </c>
      <c r="DX3491" s="90" t="e">
        <f t="shared" si="1289"/>
        <v>#N/A</v>
      </c>
    </row>
    <row r="3492" spans="2:128">
      <c r="B3492" s="221"/>
      <c r="C3492" s="159"/>
      <c r="DE3492" s="72" t="str">
        <f t="shared" si="1290"/>
        <v/>
      </c>
      <c r="DF3492" s="73" t="str">
        <f t="shared" si="1291"/>
        <v/>
      </c>
      <c r="DG3492" s="73" t="str">
        <f t="shared" si="1292"/>
        <v/>
      </c>
      <c r="DH3492" s="73" t="str">
        <f t="shared" si="1293"/>
        <v/>
      </c>
      <c r="DI3492" s="73" t="str">
        <f t="shared" si="1294"/>
        <v/>
      </c>
      <c r="DJ3492" s="73" t="str">
        <f t="shared" si="1295"/>
        <v/>
      </c>
      <c r="DK3492" s="73" t="str">
        <f t="shared" si="1296"/>
        <v/>
      </c>
      <c r="DL3492" s="73" t="str">
        <f t="shared" si="1297"/>
        <v/>
      </c>
      <c r="DM3492" s="73" t="str">
        <f t="shared" si="1298"/>
        <v/>
      </c>
      <c r="DN3492" s="73" t="str">
        <f t="shared" si="1306"/>
        <v/>
      </c>
      <c r="DO3492" s="73" t="str">
        <f t="shared" si="1299"/>
        <v/>
      </c>
      <c r="DP3492" s="73" t="str">
        <f t="shared" si="1300"/>
        <v/>
      </c>
      <c r="DQ3492" s="73" t="str">
        <f t="shared" si="1301"/>
        <v/>
      </c>
      <c r="DR3492" s="73" t="str">
        <f t="shared" si="1302"/>
        <v/>
      </c>
      <c r="DS3492" s="73" t="str">
        <f t="shared" si="1303"/>
        <v/>
      </c>
      <c r="DT3492" s="70" t="str">
        <f t="shared" si="1304"/>
        <v/>
      </c>
      <c r="DU3492" s="70" t="str">
        <f t="shared" si="1305"/>
        <v/>
      </c>
      <c r="DW3492" s="55" t="e">
        <f t="shared" si="1288"/>
        <v>#N/A</v>
      </c>
      <c r="DX3492" s="90" t="e">
        <f t="shared" si="1289"/>
        <v>#N/A</v>
      </c>
    </row>
    <row r="3493" spans="2:128">
      <c r="B3493" s="221"/>
      <c r="C3493" s="159"/>
      <c r="DE3493" s="72" t="str">
        <f t="shared" si="1290"/>
        <v/>
      </c>
      <c r="DF3493" s="73" t="str">
        <f t="shared" si="1291"/>
        <v/>
      </c>
      <c r="DG3493" s="73" t="str">
        <f t="shared" si="1292"/>
        <v/>
      </c>
      <c r="DH3493" s="73" t="str">
        <f t="shared" si="1293"/>
        <v/>
      </c>
      <c r="DI3493" s="73" t="str">
        <f t="shared" si="1294"/>
        <v/>
      </c>
      <c r="DJ3493" s="73" t="str">
        <f t="shared" si="1295"/>
        <v/>
      </c>
      <c r="DK3493" s="73" t="str">
        <f t="shared" si="1296"/>
        <v/>
      </c>
      <c r="DL3493" s="73" t="str">
        <f t="shared" si="1297"/>
        <v/>
      </c>
      <c r="DM3493" s="73" t="str">
        <f t="shared" si="1298"/>
        <v/>
      </c>
      <c r="DN3493" s="73" t="str">
        <f t="shared" si="1306"/>
        <v/>
      </c>
      <c r="DO3493" s="73" t="str">
        <f t="shared" si="1299"/>
        <v/>
      </c>
      <c r="DP3493" s="73" t="str">
        <f t="shared" si="1300"/>
        <v/>
      </c>
      <c r="DQ3493" s="73" t="str">
        <f t="shared" si="1301"/>
        <v/>
      </c>
      <c r="DR3493" s="73" t="str">
        <f t="shared" si="1302"/>
        <v/>
      </c>
      <c r="DS3493" s="73" t="str">
        <f t="shared" si="1303"/>
        <v/>
      </c>
      <c r="DT3493" s="70" t="str">
        <f t="shared" si="1304"/>
        <v/>
      </c>
      <c r="DU3493" s="70" t="str">
        <f t="shared" si="1305"/>
        <v/>
      </c>
      <c r="DW3493" s="55" t="e">
        <f t="shared" si="1288"/>
        <v>#N/A</v>
      </c>
      <c r="DX3493" s="90" t="e">
        <f t="shared" si="1289"/>
        <v>#N/A</v>
      </c>
    </row>
    <row r="3494" spans="2:128">
      <c r="B3494" s="221"/>
      <c r="C3494" s="159"/>
      <c r="DE3494" s="72" t="str">
        <f t="shared" si="1290"/>
        <v/>
      </c>
      <c r="DF3494" s="73" t="str">
        <f t="shared" si="1291"/>
        <v/>
      </c>
      <c r="DG3494" s="73" t="str">
        <f t="shared" si="1292"/>
        <v/>
      </c>
      <c r="DH3494" s="73" t="str">
        <f t="shared" si="1293"/>
        <v/>
      </c>
      <c r="DI3494" s="73" t="str">
        <f t="shared" si="1294"/>
        <v/>
      </c>
      <c r="DJ3494" s="73" t="str">
        <f t="shared" si="1295"/>
        <v/>
      </c>
      <c r="DK3494" s="73" t="str">
        <f t="shared" si="1296"/>
        <v/>
      </c>
      <c r="DL3494" s="73" t="str">
        <f t="shared" si="1297"/>
        <v/>
      </c>
      <c r="DM3494" s="73" t="str">
        <f t="shared" si="1298"/>
        <v/>
      </c>
      <c r="DN3494" s="73" t="str">
        <f t="shared" si="1306"/>
        <v/>
      </c>
      <c r="DO3494" s="73" t="str">
        <f t="shared" si="1299"/>
        <v/>
      </c>
      <c r="DP3494" s="73" t="str">
        <f t="shared" si="1300"/>
        <v/>
      </c>
      <c r="DQ3494" s="73" t="str">
        <f t="shared" si="1301"/>
        <v/>
      </c>
      <c r="DR3494" s="73" t="str">
        <f t="shared" si="1302"/>
        <v/>
      </c>
      <c r="DS3494" s="73" t="str">
        <f t="shared" si="1303"/>
        <v/>
      </c>
      <c r="DT3494" s="70" t="str">
        <f t="shared" si="1304"/>
        <v/>
      </c>
      <c r="DU3494" s="70" t="str">
        <f t="shared" si="1305"/>
        <v/>
      </c>
      <c r="DW3494" s="55" t="e">
        <f t="shared" si="1288"/>
        <v>#N/A</v>
      </c>
      <c r="DX3494" s="90" t="e">
        <f t="shared" si="1289"/>
        <v>#N/A</v>
      </c>
    </row>
    <row r="3495" spans="2:128">
      <c r="B3495" s="221"/>
      <c r="C3495" s="159"/>
      <c r="DE3495" s="72" t="str">
        <f t="shared" si="1290"/>
        <v/>
      </c>
      <c r="DF3495" s="73" t="str">
        <f t="shared" si="1291"/>
        <v/>
      </c>
      <c r="DG3495" s="73" t="str">
        <f t="shared" si="1292"/>
        <v/>
      </c>
      <c r="DH3495" s="73" t="str">
        <f t="shared" si="1293"/>
        <v/>
      </c>
      <c r="DI3495" s="73" t="str">
        <f t="shared" si="1294"/>
        <v/>
      </c>
      <c r="DJ3495" s="73" t="str">
        <f t="shared" si="1295"/>
        <v/>
      </c>
      <c r="DK3495" s="73" t="str">
        <f t="shared" si="1296"/>
        <v/>
      </c>
      <c r="DL3495" s="73" t="str">
        <f t="shared" si="1297"/>
        <v/>
      </c>
      <c r="DM3495" s="73" t="str">
        <f t="shared" si="1298"/>
        <v/>
      </c>
      <c r="DN3495" s="73" t="str">
        <f t="shared" si="1306"/>
        <v/>
      </c>
      <c r="DO3495" s="73" t="str">
        <f t="shared" si="1299"/>
        <v/>
      </c>
      <c r="DP3495" s="73" t="str">
        <f t="shared" si="1300"/>
        <v/>
      </c>
      <c r="DQ3495" s="73" t="str">
        <f t="shared" si="1301"/>
        <v/>
      </c>
      <c r="DR3495" s="73" t="str">
        <f t="shared" si="1302"/>
        <v/>
      </c>
      <c r="DS3495" s="73" t="str">
        <f t="shared" si="1303"/>
        <v/>
      </c>
      <c r="DT3495" s="70" t="str">
        <f t="shared" si="1304"/>
        <v/>
      </c>
      <c r="DU3495" s="70" t="str">
        <f t="shared" si="1305"/>
        <v/>
      </c>
      <c r="DW3495" s="55" t="e">
        <f t="shared" si="1288"/>
        <v>#N/A</v>
      </c>
      <c r="DX3495" s="90" t="e">
        <f t="shared" si="1289"/>
        <v>#N/A</v>
      </c>
    </row>
    <row r="3496" spans="2:128">
      <c r="B3496" s="221"/>
      <c r="C3496" s="159"/>
      <c r="DE3496" s="72" t="str">
        <f t="shared" si="1290"/>
        <v/>
      </c>
      <c r="DF3496" s="73" t="str">
        <f t="shared" si="1291"/>
        <v/>
      </c>
      <c r="DG3496" s="73" t="str">
        <f t="shared" si="1292"/>
        <v/>
      </c>
      <c r="DH3496" s="73" t="str">
        <f t="shared" si="1293"/>
        <v/>
      </c>
      <c r="DI3496" s="73" t="str">
        <f t="shared" si="1294"/>
        <v/>
      </c>
      <c r="DJ3496" s="73" t="str">
        <f t="shared" si="1295"/>
        <v/>
      </c>
      <c r="DK3496" s="73" t="str">
        <f t="shared" si="1296"/>
        <v/>
      </c>
      <c r="DL3496" s="73" t="str">
        <f t="shared" si="1297"/>
        <v/>
      </c>
      <c r="DM3496" s="73" t="str">
        <f t="shared" si="1298"/>
        <v/>
      </c>
      <c r="DN3496" s="73" t="str">
        <f t="shared" si="1306"/>
        <v/>
      </c>
      <c r="DO3496" s="73" t="str">
        <f t="shared" si="1299"/>
        <v/>
      </c>
      <c r="DP3496" s="73" t="str">
        <f t="shared" si="1300"/>
        <v/>
      </c>
      <c r="DQ3496" s="73" t="str">
        <f t="shared" si="1301"/>
        <v/>
      </c>
      <c r="DR3496" s="73" t="str">
        <f t="shared" si="1302"/>
        <v/>
      </c>
      <c r="DS3496" s="73" t="str">
        <f t="shared" si="1303"/>
        <v/>
      </c>
      <c r="DT3496" s="70" t="str">
        <f t="shared" si="1304"/>
        <v/>
      </c>
      <c r="DU3496" s="70" t="str">
        <f t="shared" si="1305"/>
        <v/>
      </c>
      <c r="DW3496" s="55" t="e">
        <f t="shared" si="1288"/>
        <v>#N/A</v>
      </c>
      <c r="DX3496" s="90" t="e">
        <f t="shared" si="1289"/>
        <v>#N/A</v>
      </c>
    </row>
    <row r="3497" spans="2:128">
      <c r="B3497" s="221"/>
      <c r="C3497" s="159"/>
      <c r="DE3497" s="72" t="str">
        <f t="shared" si="1290"/>
        <v/>
      </c>
      <c r="DF3497" s="73" t="str">
        <f t="shared" si="1291"/>
        <v/>
      </c>
      <c r="DG3497" s="73" t="str">
        <f t="shared" si="1292"/>
        <v/>
      </c>
      <c r="DH3497" s="73" t="str">
        <f t="shared" si="1293"/>
        <v/>
      </c>
      <c r="DI3497" s="73" t="str">
        <f t="shared" si="1294"/>
        <v/>
      </c>
      <c r="DJ3497" s="73" t="str">
        <f t="shared" si="1295"/>
        <v/>
      </c>
      <c r="DK3497" s="73" t="str">
        <f t="shared" si="1296"/>
        <v/>
      </c>
      <c r="DL3497" s="73" t="str">
        <f t="shared" si="1297"/>
        <v/>
      </c>
      <c r="DM3497" s="73" t="str">
        <f t="shared" si="1298"/>
        <v/>
      </c>
      <c r="DN3497" s="73" t="str">
        <f t="shared" si="1306"/>
        <v/>
      </c>
      <c r="DO3497" s="73" t="str">
        <f t="shared" si="1299"/>
        <v/>
      </c>
      <c r="DP3497" s="73" t="str">
        <f t="shared" si="1300"/>
        <v/>
      </c>
      <c r="DQ3497" s="73" t="str">
        <f t="shared" si="1301"/>
        <v/>
      </c>
      <c r="DR3497" s="73" t="str">
        <f t="shared" si="1302"/>
        <v/>
      </c>
      <c r="DS3497" s="73" t="str">
        <f t="shared" si="1303"/>
        <v/>
      </c>
      <c r="DT3497" s="70" t="str">
        <f t="shared" si="1304"/>
        <v/>
      </c>
      <c r="DU3497" s="70" t="str">
        <f t="shared" si="1305"/>
        <v/>
      </c>
      <c r="DW3497" s="55" t="e">
        <f t="shared" si="1288"/>
        <v>#N/A</v>
      </c>
      <c r="DX3497" s="90" t="e">
        <f t="shared" si="1289"/>
        <v>#N/A</v>
      </c>
    </row>
    <row r="3498" spans="2:128">
      <c r="B3498" s="221"/>
      <c r="C3498" s="159"/>
      <c r="DE3498" s="72" t="str">
        <f t="shared" si="1290"/>
        <v/>
      </c>
      <c r="DF3498" s="73" t="str">
        <f t="shared" si="1291"/>
        <v/>
      </c>
      <c r="DG3498" s="73" t="str">
        <f t="shared" si="1292"/>
        <v/>
      </c>
      <c r="DH3498" s="73" t="str">
        <f t="shared" si="1293"/>
        <v/>
      </c>
      <c r="DI3498" s="73" t="str">
        <f t="shared" si="1294"/>
        <v/>
      </c>
      <c r="DJ3498" s="73" t="str">
        <f t="shared" si="1295"/>
        <v/>
      </c>
      <c r="DK3498" s="73" t="str">
        <f t="shared" si="1296"/>
        <v/>
      </c>
      <c r="DL3498" s="73" t="str">
        <f t="shared" si="1297"/>
        <v/>
      </c>
      <c r="DM3498" s="73" t="str">
        <f t="shared" si="1298"/>
        <v/>
      </c>
      <c r="DN3498" s="73" t="str">
        <f t="shared" si="1306"/>
        <v/>
      </c>
      <c r="DO3498" s="73" t="str">
        <f t="shared" si="1299"/>
        <v/>
      </c>
      <c r="DP3498" s="73" t="str">
        <f t="shared" si="1300"/>
        <v/>
      </c>
      <c r="DQ3498" s="73" t="str">
        <f t="shared" si="1301"/>
        <v/>
      </c>
      <c r="DR3498" s="73" t="str">
        <f t="shared" si="1302"/>
        <v/>
      </c>
      <c r="DS3498" s="73" t="str">
        <f t="shared" si="1303"/>
        <v/>
      </c>
      <c r="DT3498" s="70" t="str">
        <f t="shared" si="1304"/>
        <v/>
      </c>
      <c r="DU3498" s="70" t="str">
        <f t="shared" si="1305"/>
        <v/>
      </c>
      <c r="DW3498" s="55" t="e">
        <f t="shared" ref="DW3498:DW3561" si="1307">IF(B3486="",NA(),B3486)</f>
        <v>#N/A</v>
      </c>
      <c r="DX3498" s="90" t="e">
        <f t="shared" ref="DX3498:DX3561" si="1308">IF(C3486="",NA(),C3486)</f>
        <v>#N/A</v>
      </c>
    </row>
    <row r="3499" spans="2:128">
      <c r="B3499" s="221"/>
      <c r="C3499" s="159"/>
      <c r="DE3499" s="72" t="str">
        <f t="shared" si="1290"/>
        <v/>
      </c>
      <c r="DF3499" s="73" t="str">
        <f t="shared" si="1291"/>
        <v/>
      </c>
      <c r="DG3499" s="73" t="str">
        <f t="shared" si="1292"/>
        <v/>
      </c>
      <c r="DH3499" s="73" t="str">
        <f t="shared" si="1293"/>
        <v/>
      </c>
      <c r="DI3499" s="73" t="str">
        <f t="shared" si="1294"/>
        <v/>
      </c>
      <c r="DJ3499" s="73" t="str">
        <f t="shared" si="1295"/>
        <v/>
      </c>
      <c r="DK3499" s="73" t="str">
        <f t="shared" si="1296"/>
        <v/>
      </c>
      <c r="DL3499" s="73" t="str">
        <f t="shared" si="1297"/>
        <v/>
      </c>
      <c r="DM3499" s="73" t="str">
        <f t="shared" si="1298"/>
        <v/>
      </c>
      <c r="DN3499" s="73" t="str">
        <f t="shared" si="1306"/>
        <v/>
      </c>
      <c r="DO3499" s="73" t="str">
        <f t="shared" si="1299"/>
        <v/>
      </c>
      <c r="DP3499" s="73" t="str">
        <f t="shared" si="1300"/>
        <v/>
      </c>
      <c r="DQ3499" s="73" t="str">
        <f t="shared" si="1301"/>
        <v/>
      </c>
      <c r="DR3499" s="73" t="str">
        <f t="shared" si="1302"/>
        <v/>
      </c>
      <c r="DS3499" s="73" t="str">
        <f t="shared" si="1303"/>
        <v/>
      </c>
      <c r="DT3499" s="70" t="str">
        <f t="shared" si="1304"/>
        <v/>
      </c>
      <c r="DU3499" s="70" t="str">
        <f t="shared" si="1305"/>
        <v/>
      </c>
      <c r="DW3499" s="55" t="e">
        <f t="shared" si="1307"/>
        <v>#N/A</v>
      </c>
      <c r="DX3499" s="90" t="e">
        <f t="shared" si="1308"/>
        <v>#N/A</v>
      </c>
    </row>
    <row r="3500" spans="2:128">
      <c r="B3500" s="221"/>
      <c r="C3500" s="159"/>
      <c r="DE3500" s="72" t="str">
        <f t="shared" si="1290"/>
        <v/>
      </c>
      <c r="DF3500" s="73" t="str">
        <f t="shared" si="1291"/>
        <v/>
      </c>
      <c r="DG3500" s="73" t="str">
        <f t="shared" si="1292"/>
        <v/>
      </c>
      <c r="DH3500" s="73" t="str">
        <f t="shared" si="1293"/>
        <v/>
      </c>
      <c r="DI3500" s="73" t="str">
        <f t="shared" si="1294"/>
        <v/>
      </c>
      <c r="DJ3500" s="73" t="str">
        <f t="shared" si="1295"/>
        <v/>
      </c>
      <c r="DK3500" s="73" t="str">
        <f t="shared" si="1296"/>
        <v/>
      </c>
      <c r="DL3500" s="73" t="str">
        <f t="shared" si="1297"/>
        <v/>
      </c>
      <c r="DM3500" s="73" t="str">
        <f t="shared" si="1298"/>
        <v/>
      </c>
      <c r="DN3500" s="73" t="str">
        <f t="shared" si="1306"/>
        <v/>
      </c>
      <c r="DO3500" s="73" t="str">
        <f t="shared" si="1299"/>
        <v/>
      </c>
      <c r="DP3500" s="73" t="str">
        <f t="shared" si="1300"/>
        <v/>
      </c>
      <c r="DQ3500" s="73" t="str">
        <f t="shared" si="1301"/>
        <v/>
      </c>
      <c r="DR3500" s="73" t="str">
        <f t="shared" si="1302"/>
        <v/>
      </c>
      <c r="DS3500" s="73" t="str">
        <f t="shared" si="1303"/>
        <v/>
      </c>
      <c r="DT3500" s="70" t="str">
        <f t="shared" si="1304"/>
        <v/>
      </c>
      <c r="DU3500" s="70" t="str">
        <f t="shared" si="1305"/>
        <v/>
      </c>
      <c r="DW3500" s="55" t="e">
        <f t="shared" si="1307"/>
        <v>#N/A</v>
      </c>
      <c r="DX3500" s="90" t="e">
        <f t="shared" si="1308"/>
        <v>#N/A</v>
      </c>
    </row>
    <row r="3501" spans="2:128">
      <c r="B3501" s="221"/>
      <c r="C3501" s="159"/>
      <c r="DE3501" s="72" t="str">
        <f t="shared" si="1290"/>
        <v/>
      </c>
      <c r="DF3501" s="73" t="str">
        <f t="shared" si="1291"/>
        <v/>
      </c>
      <c r="DG3501" s="73" t="str">
        <f t="shared" si="1292"/>
        <v/>
      </c>
      <c r="DH3501" s="73" t="str">
        <f t="shared" si="1293"/>
        <v/>
      </c>
      <c r="DI3501" s="73" t="str">
        <f t="shared" si="1294"/>
        <v/>
      </c>
      <c r="DJ3501" s="73" t="str">
        <f t="shared" si="1295"/>
        <v/>
      </c>
      <c r="DK3501" s="73" t="str">
        <f t="shared" si="1296"/>
        <v/>
      </c>
      <c r="DL3501" s="73" t="str">
        <f t="shared" si="1297"/>
        <v/>
      </c>
      <c r="DM3501" s="73" t="str">
        <f t="shared" si="1298"/>
        <v/>
      </c>
      <c r="DN3501" s="73" t="str">
        <f t="shared" si="1306"/>
        <v/>
      </c>
      <c r="DO3501" s="73" t="str">
        <f t="shared" si="1299"/>
        <v/>
      </c>
      <c r="DP3501" s="73" t="str">
        <f t="shared" si="1300"/>
        <v/>
      </c>
      <c r="DQ3501" s="73" t="str">
        <f t="shared" si="1301"/>
        <v/>
      </c>
      <c r="DR3501" s="73" t="str">
        <f t="shared" si="1302"/>
        <v/>
      </c>
      <c r="DS3501" s="73" t="str">
        <f t="shared" si="1303"/>
        <v/>
      </c>
      <c r="DT3501" s="70" t="str">
        <f t="shared" si="1304"/>
        <v/>
      </c>
      <c r="DU3501" s="70" t="str">
        <f t="shared" si="1305"/>
        <v/>
      </c>
      <c r="DW3501" s="55" t="e">
        <f t="shared" si="1307"/>
        <v>#N/A</v>
      </c>
      <c r="DX3501" s="90" t="e">
        <f t="shared" si="1308"/>
        <v>#N/A</v>
      </c>
    </row>
    <row r="3502" spans="2:128">
      <c r="B3502" s="221"/>
      <c r="C3502" s="159"/>
      <c r="DE3502" s="72" t="str">
        <f t="shared" si="1290"/>
        <v/>
      </c>
      <c r="DF3502" s="73" t="str">
        <f t="shared" si="1291"/>
        <v/>
      </c>
      <c r="DG3502" s="73" t="str">
        <f t="shared" si="1292"/>
        <v/>
      </c>
      <c r="DH3502" s="73" t="str">
        <f t="shared" si="1293"/>
        <v/>
      </c>
      <c r="DI3502" s="73" t="str">
        <f t="shared" si="1294"/>
        <v/>
      </c>
      <c r="DJ3502" s="73" t="str">
        <f t="shared" si="1295"/>
        <v/>
      </c>
      <c r="DK3502" s="73" t="str">
        <f t="shared" si="1296"/>
        <v/>
      </c>
      <c r="DL3502" s="73" t="str">
        <f t="shared" si="1297"/>
        <v/>
      </c>
      <c r="DM3502" s="73" t="str">
        <f t="shared" si="1298"/>
        <v/>
      </c>
      <c r="DN3502" s="73" t="str">
        <f t="shared" si="1306"/>
        <v/>
      </c>
      <c r="DO3502" s="73" t="str">
        <f t="shared" si="1299"/>
        <v/>
      </c>
      <c r="DP3502" s="73" t="str">
        <f t="shared" si="1300"/>
        <v/>
      </c>
      <c r="DQ3502" s="73" t="str">
        <f t="shared" si="1301"/>
        <v/>
      </c>
      <c r="DR3502" s="73" t="str">
        <f t="shared" si="1302"/>
        <v/>
      </c>
      <c r="DS3502" s="73" t="str">
        <f t="shared" si="1303"/>
        <v/>
      </c>
      <c r="DT3502" s="70" t="str">
        <f t="shared" si="1304"/>
        <v/>
      </c>
      <c r="DU3502" s="70" t="str">
        <f t="shared" si="1305"/>
        <v/>
      </c>
      <c r="DW3502" s="55" t="e">
        <f t="shared" si="1307"/>
        <v>#N/A</v>
      </c>
      <c r="DX3502" s="90" t="e">
        <f t="shared" si="1308"/>
        <v>#N/A</v>
      </c>
    </row>
    <row r="3503" spans="2:128">
      <c r="B3503" s="221"/>
      <c r="C3503" s="159"/>
      <c r="DE3503" s="72" t="str">
        <f t="shared" si="1290"/>
        <v/>
      </c>
      <c r="DF3503" s="73" t="str">
        <f t="shared" si="1291"/>
        <v/>
      </c>
      <c r="DG3503" s="73" t="str">
        <f t="shared" si="1292"/>
        <v/>
      </c>
      <c r="DH3503" s="73" t="str">
        <f t="shared" si="1293"/>
        <v/>
      </c>
      <c r="DI3503" s="73" t="str">
        <f t="shared" si="1294"/>
        <v/>
      </c>
      <c r="DJ3503" s="73" t="str">
        <f t="shared" si="1295"/>
        <v/>
      </c>
      <c r="DK3503" s="73" t="str">
        <f t="shared" si="1296"/>
        <v/>
      </c>
      <c r="DL3503" s="73" t="str">
        <f t="shared" si="1297"/>
        <v/>
      </c>
      <c r="DM3503" s="73" t="str">
        <f t="shared" si="1298"/>
        <v/>
      </c>
      <c r="DN3503" s="73" t="str">
        <f t="shared" si="1306"/>
        <v/>
      </c>
      <c r="DO3503" s="73" t="str">
        <f t="shared" si="1299"/>
        <v/>
      </c>
      <c r="DP3503" s="73" t="str">
        <f t="shared" si="1300"/>
        <v/>
      </c>
      <c r="DQ3503" s="73" t="str">
        <f t="shared" si="1301"/>
        <v/>
      </c>
      <c r="DR3503" s="73" t="str">
        <f t="shared" si="1302"/>
        <v/>
      </c>
      <c r="DS3503" s="73" t="str">
        <f t="shared" si="1303"/>
        <v/>
      </c>
      <c r="DT3503" s="70" t="str">
        <f t="shared" si="1304"/>
        <v/>
      </c>
      <c r="DU3503" s="70" t="str">
        <f t="shared" si="1305"/>
        <v/>
      </c>
      <c r="DW3503" s="55" t="e">
        <f t="shared" si="1307"/>
        <v>#N/A</v>
      </c>
      <c r="DX3503" s="90" t="e">
        <f t="shared" si="1308"/>
        <v>#N/A</v>
      </c>
    </row>
    <row r="3504" spans="2:128">
      <c r="B3504" s="221"/>
      <c r="C3504" s="159"/>
      <c r="DE3504" s="72" t="str">
        <f t="shared" si="1290"/>
        <v/>
      </c>
      <c r="DF3504" s="73" t="str">
        <f t="shared" si="1291"/>
        <v/>
      </c>
      <c r="DG3504" s="73" t="str">
        <f t="shared" si="1292"/>
        <v/>
      </c>
      <c r="DH3504" s="73" t="str">
        <f t="shared" si="1293"/>
        <v/>
      </c>
      <c r="DI3504" s="73" t="str">
        <f t="shared" si="1294"/>
        <v/>
      </c>
      <c r="DJ3504" s="73" t="str">
        <f t="shared" si="1295"/>
        <v/>
      </c>
      <c r="DK3504" s="73" t="str">
        <f t="shared" si="1296"/>
        <v/>
      </c>
      <c r="DL3504" s="73" t="str">
        <f t="shared" si="1297"/>
        <v/>
      </c>
      <c r="DM3504" s="73" t="str">
        <f t="shared" si="1298"/>
        <v/>
      </c>
      <c r="DN3504" s="73" t="str">
        <f t="shared" si="1306"/>
        <v/>
      </c>
      <c r="DO3504" s="73" t="str">
        <f t="shared" si="1299"/>
        <v/>
      </c>
      <c r="DP3504" s="73" t="str">
        <f t="shared" si="1300"/>
        <v/>
      </c>
      <c r="DQ3504" s="73" t="str">
        <f t="shared" si="1301"/>
        <v/>
      </c>
      <c r="DR3504" s="73" t="str">
        <f t="shared" si="1302"/>
        <v/>
      </c>
      <c r="DS3504" s="73" t="str">
        <f t="shared" si="1303"/>
        <v/>
      </c>
      <c r="DT3504" s="70" t="str">
        <f t="shared" si="1304"/>
        <v/>
      </c>
      <c r="DU3504" s="70" t="str">
        <f t="shared" si="1305"/>
        <v/>
      </c>
      <c r="DW3504" s="55" t="e">
        <f t="shared" si="1307"/>
        <v>#N/A</v>
      </c>
      <c r="DX3504" s="90" t="e">
        <f t="shared" si="1308"/>
        <v>#N/A</v>
      </c>
    </row>
    <row r="3505" spans="2:128">
      <c r="B3505" s="221"/>
      <c r="C3505" s="159"/>
      <c r="DE3505" s="72" t="str">
        <f t="shared" si="1290"/>
        <v/>
      </c>
      <c r="DF3505" s="73" t="str">
        <f t="shared" si="1291"/>
        <v/>
      </c>
      <c r="DG3505" s="73" t="str">
        <f t="shared" si="1292"/>
        <v/>
      </c>
      <c r="DH3505" s="73" t="str">
        <f t="shared" si="1293"/>
        <v/>
      </c>
      <c r="DI3505" s="73" t="str">
        <f t="shared" si="1294"/>
        <v/>
      </c>
      <c r="DJ3505" s="73" t="str">
        <f t="shared" si="1295"/>
        <v/>
      </c>
      <c r="DK3505" s="73" t="str">
        <f t="shared" si="1296"/>
        <v/>
      </c>
      <c r="DL3505" s="73" t="str">
        <f t="shared" si="1297"/>
        <v/>
      </c>
      <c r="DM3505" s="73" t="str">
        <f t="shared" si="1298"/>
        <v/>
      </c>
      <c r="DN3505" s="73" t="str">
        <f t="shared" si="1306"/>
        <v/>
      </c>
      <c r="DO3505" s="73" t="str">
        <f t="shared" si="1299"/>
        <v/>
      </c>
      <c r="DP3505" s="73" t="str">
        <f t="shared" si="1300"/>
        <v/>
      </c>
      <c r="DQ3505" s="73" t="str">
        <f t="shared" si="1301"/>
        <v/>
      </c>
      <c r="DR3505" s="73" t="str">
        <f t="shared" si="1302"/>
        <v/>
      </c>
      <c r="DS3505" s="73" t="str">
        <f t="shared" si="1303"/>
        <v/>
      </c>
      <c r="DT3505" s="70" t="str">
        <f t="shared" si="1304"/>
        <v/>
      </c>
      <c r="DU3505" s="70" t="str">
        <f t="shared" si="1305"/>
        <v/>
      </c>
      <c r="DW3505" s="55" t="e">
        <f t="shared" si="1307"/>
        <v>#N/A</v>
      </c>
      <c r="DX3505" s="90" t="e">
        <f t="shared" si="1308"/>
        <v>#N/A</v>
      </c>
    </row>
    <row r="3506" spans="2:128">
      <c r="B3506" s="221"/>
      <c r="C3506" s="159"/>
      <c r="DE3506" s="72" t="str">
        <f t="shared" si="1290"/>
        <v/>
      </c>
      <c r="DF3506" s="73" t="str">
        <f t="shared" si="1291"/>
        <v/>
      </c>
      <c r="DG3506" s="73" t="str">
        <f t="shared" si="1292"/>
        <v/>
      </c>
      <c r="DH3506" s="73" t="str">
        <f t="shared" si="1293"/>
        <v/>
      </c>
      <c r="DI3506" s="73" t="str">
        <f t="shared" si="1294"/>
        <v/>
      </c>
      <c r="DJ3506" s="73" t="str">
        <f t="shared" si="1295"/>
        <v/>
      </c>
      <c r="DK3506" s="73" t="str">
        <f t="shared" si="1296"/>
        <v/>
      </c>
      <c r="DL3506" s="73" t="str">
        <f t="shared" si="1297"/>
        <v/>
      </c>
      <c r="DM3506" s="73" t="str">
        <f t="shared" si="1298"/>
        <v/>
      </c>
      <c r="DN3506" s="73" t="str">
        <f t="shared" si="1306"/>
        <v/>
      </c>
      <c r="DO3506" s="73" t="str">
        <f t="shared" si="1299"/>
        <v/>
      </c>
      <c r="DP3506" s="73" t="str">
        <f t="shared" si="1300"/>
        <v/>
      </c>
      <c r="DQ3506" s="73" t="str">
        <f t="shared" si="1301"/>
        <v/>
      </c>
      <c r="DR3506" s="73" t="str">
        <f t="shared" si="1302"/>
        <v/>
      </c>
      <c r="DS3506" s="73" t="str">
        <f t="shared" si="1303"/>
        <v/>
      </c>
      <c r="DT3506" s="70" t="str">
        <f t="shared" si="1304"/>
        <v/>
      </c>
      <c r="DU3506" s="70" t="str">
        <f t="shared" si="1305"/>
        <v/>
      </c>
      <c r="DW3506" s="55" t="e">
        <f t="shared" si="1307"/>
        <v>#N/A</v>
      </c>
      <c r="DX3506" s="90" t="e">
        <f t="shared" si="1308"/>
        <v>#N/A</v>
      </c>
    </row>
    <row r="3507" spans="2:128">
      <c r="B3507" s="221"/>
      <c r="C3507" s="159"/>
      <c r="DE3507" s="72" t="str">
        <f t="shared" si="1290"/>
        <v/>
      </c>
      <c r="DF3507" s="73" t="str">
        <f t="shared" si="1291"/>
        <v/>
      </c>
      <c r="DG3507" s="73" t="str">
        <f t="shared" si="1292"/>
        <v/>
      </c>
      <c r="DH3507" s="73" t="str">
        <f t="shared" si="1293"/>
        <v/>
      </c>
      <c r="DI3507" s="73" t="str">
        <f t="shared" si="1294"/>
        <v/>
      </c>
      <c r="DJ3507" s="73" t="str">
        <f t="shared" si="1295"/>
        <v/>
      </c>
      <c r="DK3507" s="73" t="str">
        <f t="shared" si="1296"/>
        <v/>
      </c>
      <c r="DL3507" s="73" t="str">
        <f t="shared" si="1297"/>
        <v/>
      </c>
      <c r="DM3507" s="73" t="str">
        <f t="shared" si="1298"/>
        <v/>
      </c>
      <c r="DN3507" s="73" t="str">
        <f t="shared" si="1306"/>
        <v/>
      </c>
      <c r="DO3507" s="73" t="str">
        <f t="shared" si="1299"/>
        <v/>
      </c>
      <c r="DP3507" s="73" t="str">
        <f t="shared" si="1300"/>
        <v/>
      </c>
      <c r="DQ3507" s="73" t="str">
        <f t="shared" si="1301"/>
        <v/>
      </c>
      <c r="DR3507" s="73" t="str">
        <f t="shared" si="1302"/>
        <v/>
      </c>
      <c r="DS3507" s="73" t="str">
        <f t="shared" si="1303"/>
        <v/>
      </c>
      <c r="DT3507" s="70" t="str">
        <f t="shared" si="1304"/>
        <v/>
      </c>
      <c r="DU3507" s="70" t="str">
        <f t="shared" si="1305"/>
        <v/>
      </c>
      <c r="DW3507" s="55" t="e">
        <f t="shared" si="1307"/>
        <v>#N/A</v>
      </c>
      <c r="DX3507" s="90" t="e">
        <f t="shared" si="1308"/>
        <v>#N/A</v>
      </c>
    </row>
    <row r="3508" spans="2:128">
      <c r="B3508" s="221"/>
      <c r="C3508" s="159"/>
      <c r="DE3508" s="72" t="str">
        <f t="shared" si="1290"/>
        <v/>
      </c>
      <c r="DF3508" s="73" t="str">
        <f t="shared" si="1291"/>
        <v/>
      </c>
      <c r="DG3508" s="73" t="str">
        <f t="shared" si="1292"/>
        <v/>
      </c>
      <c r="DH3508" s="73" t="str">
        <f t="shared" si="1293"/>
        <v/>
      </c>
      <c r="DI3508" s="73" t="str">
        <f t="shared" si="1294"/>
        <v/>
      </c>
      <c r="DJ3508" s="73" t="str">
        <f t="shared" si="1295"/>
        <v/>
      </c>
      <c r="DK3508" s="73" t="str">
        <f t="shared" si="1296"/>
        <v/>
      </c>
      <c r="DL3508" s="73" t="str">
        <f t="shared" si="1297"/>
        <v/>
      </c>
      <c r="DM3508" s="73" t="str">
        <f t="shared" si="1298"/>
        <v/>
      </c>
      <c r="DN3508" s="73" t="str">
        <f t="shared" si="1306"/>
        <v/>
      </c>
      <c r="DO3508" s="73" t="str">
        <f t="shared" si="1299"/>
        <v/>
      </c>
      <c r="DP3508" s="73" t="str">
        <f t="shared" si="1300"/>
        <v/>
      </c>
      <c r="DQ3508" s="73" t="str">
        <f t="shared" si="1301"/>
        <v/>
      </c>
      <c r="DR3508" s="73" t="str">
        <f t="shared" si="1302"/>
        <v/>
      </c>
      <c r="DS3508" s="73" t="str">
        <f t="shared" si="1303"/>
        <v/>
      </c>
      <c r="DT3508" s="70" t="str">
        <f t="shared" si="1304"/>
        <v/>
      </c>
      <c r="DU3508" s="70" t="str">
        <f t="shared" si="1305"/>
        <v/>
      </c>
      <c r="DW3508" s="55" t="e">
        <f t="shared" si="1307"/>
        <v>#N/A</v>
      </c>
      <c r="DX3508" s="90" t="e">
        <f t="shared" si="1308"/>
        <v>#N/A</v>
      </c>
    </row>
    <row r="3509" spans="2:128">
      <c r="B3509" s="221"/>
      <c r="C3509" s="159"/>
      <c r="DE3509" s="72" t="str">
        <f t="shared" si="1290"/>
        <v/>
      </c>
      <c r="DF3509" s="73" t="str">
        <f t="shared" si="1291"/>
        <v/>
      </c>
      <c r="DG3509" s="73" t="str">
        <f t="shared" si="1292"/>
        <v/>
      </c>
      <c r="DH3509" s="73" t="str">
        <f t="shared" si="1293"/>
        <v/>
      </c>
      <c r="DI3509" s="73" t="str">
        <f t="shared" si="1294"/>
        <v/>
      </c>
      <c r="DJ3509" s="73" t="str">
        <f t="shared" si="1295"/>
        <v/>
      </c>
      <c r="DK3509" s="73" t="str">
        <f t="shared" si="1296"/>
        <v/>
      </c>
      <c r="DL3509" s="73" t="str">
        <f t="shared" si="1297"/>
        <v/>
      </c>
      <c r="DM3509" s="73" t="str">
        <f t="shared" si="1298"/>
        <v/>
      </c>
      <c r="DN3509" s="73" t="str">
        <f t="shared" si="1306"/>
        <v/>
      </c>
      <c r="DO3509" s="73" t="str">
        <f t="shared" si="1299"/>
        <v/>
      </c>
      <c r="DP3509" s="73" t="str">
        <f t="shared" si="1300"/>
        <v/>
      </c>
      <c r="DQ3509" s="73" t="str">
        <f t="shared" si="1301"/>
        <v/>
      </c>
      <c r="DR3509" s="73" t="str">
        <f t="shared" si="1302"/>
        <v/>
      </c>
      <c r="DS3509" s="73" t="str">
        <f t="shared" si="1303"/>
        <v/>
      </c>
      <c r="DT3509" s="70" t="str">
        <f t="shared" si="1304"/>
        <v/>
      </c>
      <c r="DU3509" s="70" t="str">
        <f t="shared" si="1305"/>
        <v/>
      </c>
      <c r="DW3509" s="55" t="e">
        <f t="shared" si="1307"/>
        <v>#N/A</v>
      </c>
      <c r="DX3509" s="90" t="e">
        <f t="shared" si="1308"/>
        <v>#N/A</v>
      </c>
    </row>
    <row r="3510" spans="2:128">
      <c r="B3510" s="221"/>
      <c r="C3510" s="159"/>
      <c r="DE3510" s="72" t="str">
        <f t="shared" si="1290"/>
        <v/>
      </c>
      <c r="DF3510" s="73" t="str">
        <f t="shared" si="1291"/>
        <v/>
      </c>
      <c r="DG3510" s="73" t="str">
        <f t="shared" si="1292"/>
        <v/>
      </c>
      <c r="DH3510" s="73" t="str">
        <f t="shared" si="1293"/>
        <v/>
      </c>
      <c r="DI3510" s="73" t="str">
        <f t="shared" si="1294"/>
        <v/>
      </c>
      <c r="DJ3510" s="73" t="str">
        <f t="shared" si="1295"/>
        <v/>
      </c>
      <c r="DK3510" s="73" t="str">
        <f t="shared" si="1296"/>
        <v/>
      </c>
      <c r="DL3510" s="73" t="str">
        <f t="shared" si="1297"/>
        <v/>
      </c>
      <c r="DM3510" s="73" t="str">
        <f t="shared" si="1298"/>
        <v/>
      </c>
      <c r="DN3510" s="73" t="str">
        <f t="shared" si="1306"/>
        <v/>
      </c>
      <c r="DO3510" s="73" t="str">
        <f t="shared" si="1299"/>
        <v/>
      </c>
      <c r="DP3510" s="73" t="str">
        <f t="shared" si="1300"/>
        <v/>
      </c>
      <c r="DQ3510" s="73" t="str">
        <f t="shared" si="1301"/>
        <v/>
      </c>
      <c r="DR3510" s="73" t="str">
        <f t="shared" si="1302"/>
        <v/>
      </c>
      <c r="DS3510" s="73" t="str">
        <f t="shared" si="1303"/>
        <v/>
      </c>
      <c r="DT3510" s="70" t="str">
        <f t="shared" si="1304"/>
        <v/>
      </c>
      <c r="DU3510" s="70" t="str">
        <f t="shared" si="1305"/>
        <v/>
      </c>
      <c r="DW3510" s="55" t="e">
        <f t="shared" si="1307"/>
        <v>#N/A</v>
      </c>
      <c r="DX3510" s="90" t="e">
        <f t="shared" si="1308"/>
        <v>#N/A</v>
      </c>
    </row>
    <row r="3511" spans="2:128">
      <c r="B3511" s="221"/>
      <c r="C3511" s="159"/>
      <c r="DE3511" s="72" t="str">
        <f t="shared" si="1290"/>
        <v/>
      </c>
      <c r="DF3511" s="73" t="str">
        <f t="shared" si="1291"/>
        <v/>
      </c>
      <c r="DG3511" s="73" t="str">
        <f t="shared" si="1292"/>
        <v/>
      </c>
      <c r="DH3511" s="73" t="str">
        <f t="shared" si="1293"/>
        <v/>
      </c>
      <c r="DI3511" s="73" t="str">
        <f t="shared" si="1294"/>
        <v/>
      </c>
      <c r="DJ3511" s="73" t="str">
        <f t="shared" si="1295"/>
        <v/>
      </c>
      <c r="DK3511" s="73" t="str">
        <f t="shared" si="1296"/>
        <v/>
      </c>
      <c r="DL3511" s="73" t="str">
        <f t="shared" si="1297"/>
        <v/>
      </c>
      <c r="DM3511" s="73" t="str">
        <f t="shared" si="1298"/>
        <v/>
      </c>
      <c r="DN3511" s="73" t="str">
        <f t="shared" si="1306"/>
        <v/>
      </c>
      <c r="DO3511" s="73" t="str">
        <f t="shared" si="1299"/>
        <v/>
      </c>
      <c r="DP3511" s="73" t="str">
        <f t="shared" si="1300"/>
        <v/>
      </c>
      <c r="DQ3511" s="73" t="str">
        <f t="shared" si="1301"/>
        <v/>
      </c>
      <c r="DR3511" s="73" t="str">
        <f t="shared" si="1302"/>
        <v/>
      </c>
      <c r="DS3511" s="73" t="str">
        <f t="shared" si="1303"/>
        <v/>
      </c>
      <c r="DT3511" s="70" t="str">
        <f t="shared" si="1304"/>
        <v/>
      </c>
      <c r="DU3511" s="70" t="str">
        <f t="shared" si="1305"/>
        <v/>
      </c>
      <c r="DW3511" s="55" t="e">
        <f t="shared" si="1307"/>
        <v>#N/A</v>
      </c>
      <c r="DX3511" s="90" t="e">
        <f t="shared" si="1308"/>
        <v>#N/A</v>
      </c>
    </row>
    <row r="3512" spans="2:128">
      <c r="B3512" s="221"/>
      <c r="C3512" s="159"/>
      <c r="DE3512" s="72" t="str">
        <f t="shared" si="1290"/>
        <v/>
      </c>
      <c r="DF3512" s="73" t="str">
        <f t="shared" si="1291"/>
        <v/>
      </c>
      <c r="DG3512" s="73" t="str">
        <f t="shared" si="1292"/>
        <v/>
      </c>
      <c r="DH3512" s="73" t="str">
        <f t="shared" si="1293"/>
        <v/>
      </c>
      <c r="DI3512" s="73" t="str">
        <f t="shared" si="1294"/>
        <v/>
      </c>
      <c r="DJ3512" s="73" t="str">
        <f t="shared" si="1295"/>
        <v/>
      </c>
      <c r="DK3512" s="73" t="str">
        <f t="shared" si="1296"/>
        <v/>
      </c>
      <c r="DL3512" s="73" t="str">
        <f t="shared" si="1297"/>
        <v/>
      </c>
      <c r="DM3512" s="73" t="str">
        <f t="shared" si="1298"/>
        <v/>
      </c>
      <c r="DN3512" s="73" t="str">
        <f t="shared" si="1306"/>
        <v/>
      </c>
      <c r="DO3512" s="73" t="str">
        <f t="shared" si="1299"/>
        <v/>
      </c>
      <c r="DP3512" s="73" t="str">
        <f t="shared" si="1300"/>
        <v/>
      </c>
      <c r="DQ3512" s="73" t="str">
        <f t="shared" si="1301"/>
        <v/>
      </c>
      <c r="DR3512" s="73" t="str">
        <f t="shared" si="1302"/>
        <v/>
      </c>
      <c r="DS3512" s="73" t="str">
        <f t="shared" si="1303"/>
        <v/>
      </c>
      <c r="DT3512" s="70" t="str">
        <f t="shared" si="1304"/>
        <v/>
      </c>
      <c r="DU3512" s="70" t="str">
        <f t="shared" si="1305"/>
        <v/>
      </c>
      <c r="DW3512" s="55" t="e">
        <f t="shared" si="1307"/>
        <v>#N/A</v>
      </c>
      <c r="DX3512" s="90" t="e">
        <f t="shared" si="1308"/>
        <v>#N/A</v>
      </c>
    </row>
    <row r="3513" spans="2:128">
      <c r="B3513" s="221"/>
      <c r="C3513" s="159"/>
      <c r="DE3513" s="72" t="str">
        <f t="shared" si="1290"/>
        <v/>
      </c>
      <c r="DF3513" s="73" t="str">
        <f t="shared" si="1291"/>
        <v/>
      </c>
      <c r="DG3513" s="73" t="str">
        <f t="shared" si="1292"/>
        <v/>
      </c>
      <c r="DH3513" s="73" t="str">
        <f t="shared" si="1293"/>
        <v/>
      </c>
      <c r="DI3513" s="73" t="str">
        <f t="shared" si="1294"/>
        <v/>
      </c>
      <c r="DJ3513" s="73" t="str">
        <f t="shared" si="1295"/>
        <v/>
      </c>
      <c r="DK3513" s="73" t="str">
        <f t="shared" si="1296"/>
        <v/>
      </c>
      <c r="DL3513" s="73" t="str">
        <f t="shared" si="1297"/>
        <v/>
      </c>
      <c r="DM3513" s="73" t="str">
        <f t="shared" si="1298"/>
        <v/>
      </c>
      <c r="DN3513" s="73" t="str">
        <f t="shared" si="1306"/>
        <v/>
      </c>
      <c r="DO3513" s="73" t="str">
        <f t="shared" si="1299"/>
        <v/>
      </c>
      <c r="DP3513" s="73" t="str">
        <f t="shared" si="1300"/>
        <v/>
      </c>
      <c r="DQ3513" s="73" t="str">
        <f t="shared" si="1301"/>
        <v/>
      </c>
      <c r="DR3513" s="73" t="str">
        <f t="shared" si="1302"/>
        <v/>
      </c>
      <c r="DS3513" s="73" t="str">
        <f t="shared" si="1303"/>
        <v/>
      </c>
      <c r="DT3513" s="70" t="str">
        <f t="shared" si="1304"/>
        <v/>
      </c>
      <c r="DU3513" s="70" t="str">
        <f t="shared" si="1305"/>
        <v/>
      </c>
      <c r="DW3513" s="55" t="e">
        <f t="shared" si="1307"/>
        <v>#N/A</v>
      </c>
      <c r="DX3513" s="90" t="e">
        <f t="shared" si="1308"/>
        <v>#N/A</v>
      </c>
    </row>
    <row r="3514" spans="2:128">
      <c r="B3514" s="221"/>
      <c r="C3514" s="159"/>
      <c r="DE3514" s="72" t="str">
        <f t="shared" si="1290"/>
        <v/>
      </c>
      <c r="DF3514" s="73" t="str">
        <f t="shared" si="1291"/>
        <v/>
      </c>
      <c r="DG3514" s="73" t="str">
        <f t="shared" si="1292"/>
        <v/>
      </c>
      <c r="DH3514" s="73" t="str">
        <f t="shared" si="1293"/>
        <v/>
      </c>
      <c r="DI3514" s="73" t="str">
        <f t="shared" si="1294"/>
        <v/>
      </c>
      <c r="DJ3514" s="73" t="str">
        <f t="shared" si="1295"/>
        <v/>
      </c>
      <c r="DK3514" s="73" t="str">
        <f t="shared" si="1296"/>
        <v/>
      </c>
      <c r="DL3514" s="73" t="str">
        <f t="shared" si="1297"/>
        <v/>
      </c>
      <c r="DM3514" s="73" t="str">
        <f t="shared" si="1298"/>
        <v/>
      </c>
      <c r="DN3514" s="73" t="str">
        <f t="shared" si="1306"/>
        <v/>
      </c>
      <c r="DO3514" s="73" t="str">
        <f t="shared" si="1299"/>
        <v/>
      </c>
      <c r="DP3514" s="73" t="str">
        <f t="shared" si="1300"/>
        <v/>
      </c>
      <c r="DQ3514" s="73" t="str">
        <f t="shared" si="1301"/>
        <v/>
      </c>
      <c r="DR3514" s="73" t="str">
        <f t="shared" si="1302"/>
        <v/>
      </c>
      <c r="DS3514" s="73" t="str">
        <f t="shared" si="1303"/>
        <v/>
      </c>
      <c r="DT3514" s="70" t="str">
        <f t="shared" si="1304"/>
        <v/>
      </c>
      <c r="DU3514" s="70" t="str">
        <f t="shared" si="1305"/>
        <v/>
      </c>
      <c r="DW3514" s="55" t="e">
        <f t="shared" si="1307"/>
        <v>#N/A</v>
      </c>
      <c r="DX3514" s="90" t="e">
        <f t="shared" si="1308"/>
        <v>#N/A</v>
      </c>
    </row>
    <row r="3515" spans="2:128">
      <c r="B3515" s="221"/>
      <c r="C3515" s="159"/>
      <c r="DE3515" s="72" t="str">
        <f t="shared" si="1290"/>
        <v/>
      </c>
      <c r="DF3515" s="73" t="str">
        <f t="shared" si="1291"/>
        <v/>
      </c>
      <c r="DG3515" s="73" t="str">
        <f t="shared" si="1292"/>
        <v/>
      </c>
      <c r="DH3515" s="73" t="str">
        <f t="shared" si="1293"/>
        <v/>
      </c>
      <c r="DI3515" s="73" t="str">
        <f t="shared" si="1294"/>
        <v/>
      </c>
      <c r="DJ3515" s="73" t="str">
        <f t="shared" si="1295"/>
        <v/>
      </c>
      <c r="DK3515" s="73" t="str">
        <f t="shared" si="1296"/>
        <v/>
      </c>
      <c r="DL3515" s="73" t="str">
        <f t="shared" si="1297"/>
        <v/>
      </c>
      <c r="DM3515" s="73" t="str">
        <f t="shared" si="1298"/>
        <v/>
      </c>
      <c r="DN3515" s="73" t="str">
        <f t="shared" si="1306"/>
        <v/>
      </c>
      <c r="DO3515" s="73" t="str">
        <f t="shared" si="1299"/>
        <v/>
      </c>
      <c r="DP3515" s="73" t="str">
        <f t="shared" si="1300"/>
        <v/>
      </c>
      <c r="DQ3515" s="73" t="str">
        <f t="shared" si="1301"/>
        <v/>
      </c>
      <c r="DR3515" s="73" t="str">
        <f t="shared" si="1302"/>
        <v/>
      </c>
      <c r="DS3515" s="73" t="str">
        <f t="shared" si="1303"/>
        <v/>
      </c>
      <c r="DT3515" s="70" t="str">
        <f t="shared" si="1304"/>
        <v/>
      </c>
      <c r="DU3515" s="70" t="str">
        <f t="shared" si="1305"/>
        <v/>
      </c>
      <c r="DW3515" s="55" t="e">
        <f t="shared" si="1307"/>
        <v>#N/A</v>
      </c>
      <c r="DX3515" s="90" t="e">
        <f t="shared" si="1308"/>
        <v>#N/A</v>
      </c>
    </row>
    <row r="3516" spans="2:128">
      <c r="B3516" s="221"/>
      <c r="C3516" s="159"/>
      <c r="DE3516" s="72" t="str">
        <f t="shared" si="1290"/>
        <v/>
      </c>
      <c r="DF3516" s="73" t="str">
        <f t="shared" si="1291"/>
        <v/>
      </c>
      <c r="DG3516" s="73" t="str">
        <f t="shared" si="1292"/>
        <v/>
      </c>
      <c r="DH3516" s="73" t="str">
        <f t="shared" si="1293"/>
        <v/>
      </c>
      <c r="DI3516" s="73" t="str">
        <f t="shared" si="1294"/>
        <v/>
      </c>
      <c r="DJ3516" s="73" t="str">
        <f t="shared" si="1295"/>
        <v/>
      </c>
      <c r="DK3516" s="73" t="str">
        <f t="shared" si="1296"/>
        <v/>
      </c>
      <c r="DL3516" s="73" t="str">
        <f t="shared" si="1297"/>
        <v/>
      </c>
      <c r="DM3516" s="73" t="str">
        <f t="shared" si="1298"/>
        <v/>
      </c>
      <c r="DN3516" s="73" t="str">
        <f t="shared" si="1306"/>
        <v/>
      </c>
      <c r="DO3516" s="73" t="str">
        <f t="shared" si="1299"/>
        <v/>
      </c>
      <c r="DP3516" s="73" t="str">
        <f t="shared" si="1300"/>
        <v/>
      </c>
      <c r="DQ3516" s="73" t="str">
        <f t="shared" si="1301"/>
        <v/>
      </c>
      <c r="DR3516" s="73" t="str">
        <f t="shared" si="1302"/>
        <v/>
      </c>
      <c r="DS3516" s="73" t="str">
        <f t="shared" si="1303"/>
        <v/>
      </c>
      <c r="DT3516" s="70" t="str">
        <f t="shared" si="1304"/>
        <v/>
      </c>
      <c r="DU3516" s="70" t="str">
        <f t="shared" si="1305"/>
        <v/>
      </c>
      <c r="DW3516" s="55" t="e">
        <f t="shared" si="1307"/>
        <v>#N/A</v>
      </c>
      <c r="DX3516" s="90" t="e">
        <f t="shared" si="1308"/>
        <v>#N/A</v>
      </c>
    </row>
    <row r="3517" spans="2:128">
      <c r="B3517" s="221"/>
      <c r="C3517" s="159"/>
      <c r="DE3517" s="72" t="str">
        <f t="shared" si="1290"/>
        <v/>
      </c>
      <c r="DF3517" s="73" t="str">
        <f t="shared" si="1291"/>
        <v/>
      </c>
      <c r="DG3517" s="73" t="str">
        <f t="shared" si="1292"/>
        <v/>
      </c>
      <c r="DH3517" s="73" t="str">
        <f t="shared" si="1293"/>
        <v/>
      </c>
      <c r="DI3517" s="73" t="str">
        <f t="shared" si="1294"/>
        <v/>
      </c>
      <c r="DJ3517" s="73" t="str">
        <f t="shared" si="1295"/>
        <v/>
      </c>
      <c r="DK3517" s="73" t="str">
        <f t="shared" si="1296"/>
        <v/>
      </c>
      <c r="DL3517" s="73" t="str">
        <f t="shared" si="1297"/>
        <v/>
      </c>
      <c r="DM3517" s="73" t="str">
        <f t="shared" si="1298"/>
        <v/>
      </c>
      <c r="DN3517" s="73" t="str">
        <f t="shared" si="1306"/>
        <v/>
      </c>
      <c r="DO3517" s="73" t="str">
        <f t="shared" si="1299"/>
        <v/>
      </c>
      <c r="DP3517" s="73" t="str">
        <f t="shared" si="1300"/>
        <v/>
      </c>
      <c r="DQ3517" s="73" t="str">
        <f t="shared" si="1301"/>
        <v/>
      </c>
      <c r="DR3517" s="73" t="str">
        <f t="shared" si="1302"/>
        <v/>
      </c>
      <c r="DS3517" s="73" t="str">
        <f t="shared" si="1303"/>
        <v/>
      </c>
      <c r="DT3517" s="70" t="str">
        <f t="shared" si="1304"/>
        <v/>
      </c>
      <c r="DU3517" s="70" t="str">
        <f t="shared" si="1305"/>
        <v/>
      </c>
      <c r="DW3517" s="55" t="e">
        <f t="shared" si="1307"/>
        <v>#N/A</v>
      </c>
      <c r="DX3517" s="90" t="e">
        <f t="shared" si="1308"/>
        <v>#N/A</v>
      </c>
    </row>
    <row r="3518" spans="2:128">
      <c r="B3518" s="221"/>
      <c r="C3518" s="159"/>
      <c r="DE3518" s="72" t="str">
        <f t="shared" si="1290"/>
        <v/>
      </c>
      <c r="DF3518" s="73" t="str">
        <f t="shared" si="1291"/>
        <v/>
      </c>
      <c r="DG3518" s="73" t="str">
        <f t="shared" si="1292"/>
        <v/>
      </c>
      <c r="DH3518" s="73" t="str">
        <f t="shared" si="1293"/>
        <v/>
      </c>
      <c r="DI3518" s="73" t="str">
        <f t="shared" si="1294"/>
        <v/>
      </c>
      <c r="DJ3518" s="73" t="str">
        <f t="shared" si="1295"/>
        <v/>
      </c>
      <c r="DK3518" s="73" t="str">
        <f t="shared" si="1296"/>
        <v/>
      </c>
      <c r="DL3518" s="73" t="str">
        <f t="shared" si="1297"/>
        <v/>
      </c>
      <c r="DM3518" s="73" t="str">
        <f t="shared" si="1298"/>
        <v/>
      </c>
      <c r="DN3518" s="73" t="str">
        <f t="shared" si="1306"/>
        <v/>
      </c>
      <c r="DO3518" s="73" t="str">
        <f t="shared" si="1299"/>
        <v/>
      </c>
      <c r="DP3518" s="73" t="str">
        <f t="shared" si="1300"/>
        <v/>
      </c>
      <c r="DQ3518" s="73" t="str">
        <f t="shared" si="1301"/>
        <v/>
      </c>
      <c r="DR3518" s="73" t="str">
        <f t="shared" si="1302"/>
        <v/>
      </c>
      <c r="DS3518" s="73" t="str">
        <f t="shared" si="1303"/>
        <v/>
      </c>
      <c r="DT3518" s="70" t="str">
        <f t="shared" si="1304"/>
        <v/>
      </c>
      <c r="DU3518" s="70" t="str">
        <f t="shared" si="1305"/>
        <v/>
      </c>
      <c r="DW3518" s="55" t="e">
        <f t="shared" si="1307"/>
        <v>#N/A</v>
      </c>
      <c r="DX3518" s="90" t="e">
        <f t="shared" si="1308"/>
        <v>#N/A</v>
      </c>
    </row>
    <row r="3519" spans="2:128">
      <c r="B3519" s="221"/>
      <c r="C3519" s="159"/>
      <c r="DE3519" s="72" t="str">
        <f t="shared" si="1290"/>
        <v/>
      </c>
      <c r="DF3519" s="73" t="str">
        <f t="shared" si="1291"/>
        <v/>
      </c>
      <c r="DG3519" s="73" t="str">
        <f t="shared" si="1292"/>
        <v/>
      </c>
      <c r="DH3519" s="73" t="str">
        <f t="shared" si="1293"/>
        <v/>
      </c>
      <c r="DI3519" s="73" t="str">
        <f t="shared" si="1294"/>
        <v/>
      </c>
      <c r="DJ3519" s="73" t="str">
        <f t="shared" si="1295"/>
        <v/>
      </c>
      <c r="DK3519" s="73" t="str">
        <f t="shared" si="1296"/>
        <v/>
      </c>
      <c r="DL3519" s="73" t="str">
        <f t="shared" si="1297"/>
        <v/>
      </c>
      <c r="DM3519" s="73" t="str">
        <f t="shared" si="1298"/>
        <v/>
      </c>
      <c r="DN3519" s="73" t="str">
        <f t="shared" si="1306"/>
        <v/>
      </c>
      <c r="DO3519" s="73" t="str">
        <f t="shared" si="1299"/>
        <v/>
      </c>
      <c r="DP3519" s="73" t="str">
        <f t="shared" si="1300"/>
        <v/>
      </c>
      <c r="DQ3519" s="73" t="str">
        <f t="shared" si="1301"/>
        <v/>
      </c>
      <c r="DR3519" s="73" t="str">
        <f t="shared" si="1302"/>
        <v/>
      </c>
      <c r="DS3519" s="73" t="str">
        <f t="shared" si="1303"/>
        <v/>
      </c>
      <c r="DT3519" s="70" t="str">
        <f t="shared" si="1304"/>
        <v/>
      </c>
      <c r="DU3519" s="70" t="str">
        <f t="shared" si="1305"/>
        <v/>
      </c>
      <c r="DW3519" s="55" t="e">
        <f t="shared" si="1307"/>
        <v>#N/A</v>
      </c>
      <c r="DX3519" s="90" t="e">
        <f t="shared" si="1308"/>
        <v>#N/A</v>
      </c>
    </row>
    <row r="3520" spans="2:128">
      <c r="B3520" s="221"/>
      <c r="C3520" s="159"/>
      <c r="DE3520" s="72" t="str">
        <f t="shared" si="1290"/>
        <v/>
      </c>
      <c r="DF3520" s="73" t="str">
        <f t="shared" si="1291"/>
        <v/>
      </c>
      <c r="DG3520" s="73" t="str">
        <f t="shared" si="1292"/>
        <v/>
      </c>
      <c r="DH3520" s="73" t="str">
        <f t="shared" si="1293"/>
        <v/>
      </c>
      <c r="DI3520" s="73" t="str">
        <f t="shared" si="1294"/>
        <v/>
      </c>
      <c r="DJ3520" s="73" t="str">
        <f t="shared" si="1295"/>
        <v/>
      </c>
      <c r="DK3520" s="73" t="str">
        <f t="shared" si="1296"/>
        <v/>
      </c>
      <c r="DL3520" s="73" t="str">
        <f t="shared" si="1297"/>
        <v/>
      </c>
      <c r="DM3520" s="73" t="str">
        <f t="shared" si="1298"/>
        <v/>
      </c>
      <c r="DN3520" s="73" t="str">
        <f t="shared" si="1306"/>
        <v/>
      </c>
      <c r="DO3520" s="73" t="str">
        <f t="shared" si="1299"/>
        <v/>
      </c>
      <c r="DP3520" s="73" t="str">
        <f t="shared" si="1300"/>
        <v/>
      </c>
      <c r="DQ3520" s="73" t="str">
        <f t="shared" si="1301"/>
        <v/>
      </c>
      <c r="DR3520" s="73" t="str">
        <f t="shared" si="1302"/>
        <v/>
      </c>
      <c r="DS3520" s="73" t="str">
        <f t="shared" si="1303"/>
        <v/>
      </c>
      <c r="DT3520" s="70" t="str">
        <f t="shared" si="1304"/>
        <v/>
      </c>
      <c r="DU3520" s="70" t="str">
        <f t="shared" si="1305"/>
        <v/>
      </c>
      <c r="DW3520" s="55" t="e">
        <f t="shared" si="1307"/>
        <v>#N/A</v>
      </c>
      <c r="DX3520" s="90" t="e">
        <f t="shared" si="1308"/>
        <v>#N/A</v>
      </c>
    </row>
    <row r="3521" spans="2:128">
      <c r="B3521" s="221"/>
      <c r="C3521" s="159"/>
      <c r="DE3521" s="72" t="str">
        <f t="shared" si="1290"/>
        <v/>
      </c>
      <c r="DF3521" s="73" t="str">
        <f t="shared" si="1291"/>
        <v/>
      </c>
      <c r="DG3521" s="73" t="str">
        <f t="shared" si="1292"/>
        <v/>
      </c>
      <c r="DH3521" s="73" t="str">
        <f t="shared" si="1293"/>
        <v/>
      </c>
      <c r="DI3521" s="73" t="str">
        <f t="shared" si="1294"/>
        <v/>
      </c>
      <c r="DJ3521" s="73" t="str">
        <f t="shared" si="1295"/>
        <v/>
      </c>
      <c r="DK3521" s="73" t="str">
        <f t="shared" si="1296"/>
        <v/>
      </c>
      <c r="DL3521" s="73" t="str">
        <f t="shared" si="1297"/>
        <v/>
      </c>
      <c r="DM3521" s="73" t="str">
        <f t="shared" si="1298"/>
        <v/>
      </c>
      <c r="DN3521" s="73" t="str">
        <f t="shared" si="1306"/>
        <v/>
      </c>
      <c r="DO3521" s="73" t="str">
        <f t="shared" si="1299"/>
        <v/>
      </c>
      <c r="DP3521" s="73" t="str">
        <f t="shared" si="1300"/>
        <v/>
      </c>
      <c r="DQ3521" s="73" t="str">
        <f t="shared" si="1301"/>
        <v/>
      </c>
      <c r="DR3521" s="73" t="str">
        <f t="shared" si="1302"/>
        <v/>
      </c>
      <c r="DS3521" s="73" t="str">
        <f t="shared" si="1303"/>
        <v/>
      </c>
      <c r="DT3521" s="70" t="str">
        <f t="shared" si="1304"/>
        <v/>
      </c>
      <c r="DU3521" s="70" t="str">
        <f t="shared" si="1305"/>
        <v/>
      </c>
      <c r="DW3521" s="55" t="e">
        <f t="shared" si="1307"/>
        <v>#N/A</v>
      </c>
      <c r="DX3521" s="90" t="e">
        <f t="shared" si="1308"/>
        <v>#N/A</v>
      </c>
    </row>
    <row r="3522" spans="2:128">
      <c r="B3522" s="221"/>
      <c r="C3522" s="159"/>
      <c r="DE3522" s="72" t="str">
        <f t="shared" si="1290"/>
        <v/>
      </c>
      <c r="DF3522" s="73" t="str">
        <f t="shared" si="1291"/>
        <v/>
      </c>
      <c r="DG3522" s="73" t="str">
        <f t="shared" si="1292"/>
        <v/>
      </c>
      <c r="DH3522" s="73" t="str">
        <f t="shared" si="1293"/>
        <v/>
      </c>
      <c r="DI3522" s="73" t="str">
        <f t="shared" si="1294"/>
        <v/>
      </c>
      <c r="DJ3522" s="73" t="str">
        <f t="shared" si="1295"/>
        <v/>
      </c>
      <c r="DK3522" s="73" t="str">
        <f t="shared" si="1296"/>
        <v/>
      </c>
      <c r="DL3522" s="73" t="str">
        <f t="shared" si="1297"/>
        <v/>
      </c>
      <c r="DM3522" s="73" t="str">
        <f t="shared" si="1298"/>
        <v/>
      </c>
      <c r="DN3522" s="73" t="str">
        <f t="shared" si="1306"/>
        <v/>
      </c>
      <c r="DO3522" s="73" t="str">
        <f t="shared" si="1299"/>
        <v/>
      </c>
      <c r="DP3522" s="73" t="str">
        <f t="shared" si="1300"/>
        <v/>
      </c>
      <c r="DQ3522" s="73" t="str">
        <f t="shared" si="1301"/>
        <v/>
      </c>
      <c r="DR3522" s="73" t="str">
        <f t="shared" si="1302"/>
        <v/>
      </c>
      <c r="DS3522" s="73" t="str">
        <f t="shared" si="1303"/>
        <v/>
      </c>
      <c r="DT3522" s="70" t="str">
        <f t="shared" si="1304"/>
        <v/>
      </c>
      <c r="DU3522" s="70" t="str">
        <f t="shared" si="1305"/>
        <v/>
      </c>
      <c r="DW3522" s="55" t="e">
        <f t="shared" si="1307"/>
        <v>#N/A</v>
      </c>
      <c r="DX3522" s="90" t="e">
        <f t="shared" si="1308"/>
        <v>#N/A</v>
      </c>
    </row>
    <row r="3523" spans="2:128">
      <c r="B3523" s="221"/>
      <c r="C3523" s="159"/>
      <c r="DE3523" s="72" t="str">
        <f t="shared" si="1290"/>
        <v/>
      </c>
      <c r="DF3523" s="73" t="str">
        <f t="shared" si="1291"/>
        <v/>
      </c>
      <c r="DG3523" s="73" t="str">
        <f t="shared" si="1292"/>
        <v/>
      </c>
      <c r="DH3523" s="73" t="str">
        <f t="shared" si="1293"/>
        <v/>
      </c>
      <c r="DI3523" s="73" t="str">
        <f t="shared" si="1294"/>
        <v/>
      </c>
      <c r="DJ3523" s="73" t="str">
        <f t="shared" si="1295"/>
        <v/>
      </c>
      <c r="DK3523" s="73" t="str">
        <f t="shared" si="1296"/>
        <v/>
      </c>
      <c r="DL3523" s="73" t="str">
        <f t="shared" si="1297"/>
        <v/>
      </c>
      <c r="DM3523" s="73" t="str">
        <f t="shared" si="1298"/>
        <v/>
      </c>
      <c r="DN3523" s="73" t="str">
        <f t="shared" si="1306"/>
        <v/>
      </c>
      <c r="DO3523" s="73" t="str">
        <f t="shared" si="1299"/>
        <v/>
      </c>
      <c r="DP3523" s="73" t="str">
        <f t="shared" si="1300"/>
        <v/>
      </c>
      <c r="DQ3523" s="73" t="str">
        <f t="shared" si="1301"/>
        <v/>
      </c>
      <c r="DR3523" s="73" t="str">
        <f t="shared" si="1302"/>
        <v/>
      </c>
      <c r="DS3523" s="73" t="str">
        <f t="shared" si="1303"/>
        <v/>
      </c>
      <c r="DT3523" s="70" t="str">
        <f t="shared" si="1304"/>
        <v/>
      </c>
      <c r="DU3523" s="70" t="str">
        <f t="shared" si="1305"/>
        <v/>
      </c>
      <c r="DW3523" s="55" t="e">
        <f t="shared" si="1307"/>
        <v>#N/A</v>
      </c>
      <c r="DX3523" s="90" t="e">
        <f t="shared" si="1308"/>
        <v>#N/A</v>
      </c>
    </row>
    <row r="3524" spans="2:128">
      <c r="B3524" s="221"/>
      <c r="C3524" s="159"/>
      <c r="DE3524" s="72" t="str">
        <f t="shared" si="1290"/>
        <v/>
      </c>
      <c r="DF3524" s="73" t="str">
        <f t="shared" si="1291"/>
        <v/>
      </c>
      <c r="DG3524" s="73" t="str">
        <f t="shared" si="1292"/>
        <v/>
      </c>
      <c r="DH3524" s="73" t="str">
        <f t="shared" si="1293"/>
        <v/>
      </c>
      <c r="DI3524" s="73" t="str">
        <f t="shared" si="1294"/>
        <v/>
      </c>
      <c r="DJ3524" s="73" t="str">
        <f t="shared" si="1295"/>
        <v/>
      </c>
      <c r="DK3524" s="73" t="str">
        <f t="shared" si="1296"/>
        <v/>
      </c>
      <c r="DL3524" s="73" t="str">
        <f t="shared" si="1297"/>
        <v/>
      </c>
      <c r="DM3524" s="73" t="str">
        <f t="shared" si="1298"/>
        <v/>
      </c>
      <c r="DN3524" s="73" t="str">
        <f t="shared" si="1306"/>
        <v/>
      </c>
      <c r="DO3524" s="73" t="str">
        <f t="shared" si="1299"/>
        <v/>
      </c>
      <c r="DP3524" s="73" t="str">
        <f t="shared" si="1300"/>
        <v/>
      </c>
      <c r="DQ3524" s="73" t="str">
        <f t="shared" si="1301"/>
        <v/>
      </c>
      <c r="DR3524" s="73" t="str">
        <f t="shared" si="1302"/>
        <v/>
      </c>
      <c r="DS3524" s="73" t="str">
        <f t="shared" si="1303"/>
        <v/>
      </c>
      <c r="DT3524" s="70" t="str">
        <f t="shared" si="1304"/>
        <v/>
      </c>
      <c r="DU3524" s="70" t="str">
        <f t="shared" si="1305"/>
        <v/>
      </c>
      <c r="DW3524" s="55" t="e">
        <f t="shared" si="1307"/>
        <v>#N/A</v>
      </c>
      <c r="DX3524" s="90" t="e">
        <f t="shared" si="1308"/>
        <v>#N/A</v>
      </c>
    </row>
    <row r="3525" spans="2:128">
      <c r="B3525" s="221"/>
      <c r="C3525" s="159"/>
      <c r="DE3525" s="72" t="str">
        <f t="shared" si="1290"/>
        <v/>
      </c>
      <c r="DF3525" s="73" t="str">
        <f t="shared" si="1291"/>
        <v/>
      </c>
      <c r="DG3525" s="73" t="str">
        <f t="shared" si="1292"/>
        <v/>
      </c>
      <c r="DH3525" s="73" t="str">
        <f t="shared" si="1293"/>
        <v/>
      </c>
      <c r="DI3525" s="73" t="str">
        <f t="shared" si="1294"/>
        <v/>
      </c>
      <c r="DJ3525" s="73" t="str">
        <f t="shared" si="1295"/>
        <v/>
      </c>
      <c r="DK3525" s="73" t="str">
        <f t="shared" si="1296"/>
        <v/>
      </c>
      <c r="DL3525" s="73" t="str">
        <f t="shared" si="1297"/>
        <v/>
      </c>
      <c r="DM3525" s="73" t="str">
        <f t="shared" si="1298"/>
        <v/>
      </c>
      <c r="DN3525" s="73" t="str">
        <f t="shared" si="1306"/>
        <v/>
      </c>
      <c r="DO3525" s="73" t="str">
        <f t="shared" si="1299"/>
        <v/>
      </c>
      <c r="DP3525" s="73" t="str">
        <f t="shared" si="1300"/>
        <v/>
      </c>
      <c r="DQ3525" s="73" t="str">
        <f t="shared" si="1301"/>
        <v/>
      </c>
      <c r="DR3525" s="73" t="str">
        <f t="shared" si="1302"/>
        <v/>
      </c>
      <c r="DS3525" s="73" t="str">
        <f t="shared" si="1303"/>
        <v/>
      </c>
      <c r="DT3525" s="70" t="str">
        <f t="shared" si="1304"/>
        <v/>
      </c>
      <c r="DU3525" s="70" t="str">
        <f t="shared" si="1305"/>
        <v/>
      </c>
      <c r="DW3525" s="55" t="e">
        <f t="shared" si="1307"/>
        <v>#N/A</v>
      </c>
      <c r="DX3525" s="90" t="e">
        <f t="shared" si="1308"/>
        <v>#N/A</v>
      </c>
    </row>
    <row r="3526" spans="2:128">
      <c r="B3526" s="221"/>
      <c r="C3526" s="159"/>
      <c r="DE3526" s="72" t="str">
        <f t="shared" si="1290"/>
        <v/>
      </c>
      <c r="DF3526" s="73" t="str">
        <f t="shared" si="1291"/>
        <v/>
      </c>
      <c r="DG3526" s="73" t="str">
        <f t="shared" si="1292"/>
        <v/>
      </c>
      <c r="DH3526" s="73" t="str">
        <f t="shared" si="1293"/>
        <v/>
      </c>
      <c r="DI3526" s="73" t="str">
        <f t="shared" si="1294"/>
        <v/>
      </c>
      <c r="DJ3526" s="73" t="str">
        <f t="shared" si="1295"/>
        <v/>
      </c>
      <c r="DK3526" s="73" t="str">
        <f t="shared" si="1296"/>
        <v/>
      </c>
      <c r="DL3526" s="73" t="str">
        <f t="shared" si="1297"/>
        <v/>
      </c>
      <c r="DM3526" s="73" t="str">
        <f t="shared" si="1298"/>
        <v/>
      </c>
      <c r="DN3526" s="73" t="str">
        <f t="shared" si="1306"/>
        <v/>
      </c>
      <c r="DO3526" s="73" t="str">
        <f t="shared" si="1299"/>
        <v/>
      </c>
      <c r="DP3526" s="73" t="str">
        <f t="shared" si="1300"/>
        <v/>
      </c>
      <c r="DQ3526" s="73" t="str">
        <f t="shared" si="1301"/>
        <v/>
      </c>
      <c r="DR3526" s="73" t="str">
        <f t="shared" si="1302"/>
        <v/>
      </c>
      <c r="DS3526" s="73" t="str">
        <f t="shared" si="1303"/>
        <v/>
      </c>
      <c r="DT3526" s="70" t="str">
        <f t="shared" si="1304"/>
        <v/>
      </c>
      <c r="DU3526" s="70" t="str">
        <f t="shared" si="1305"/>
        <v/>
      </c>
      <c r="DW3526" s="55" t="e">
        <f t="shared" si="1307"/>
        <v>#N/A</v>
      </c>
      <c r="DX3526" s="90" t="e">
        <f t="shared" si="1308"/>
        <v>#N/A</v>
      </c>
    </row>
    <row r="3527" spans="2:128">
      <c r="B3527" s="221"/>
      <c r="C3527" s="159"/>
      <c r="DE3527" s="72" t="str">
        <f t="shared" si="1290"/>
        <v/>
      </c>
      <c r="DF3527" s="73" t="str">
        <f t="shared" si="1291"/>
        <v/>
      </c>
      <c r="DG3527" s="73" t="str">
        <f t="shared" si="1292"/>
        <v/>
      </c>
      <c r="DH3527" s="73" t="str">
        <f t="shared" si="1293"/>
        <v/>
      </c>
      <c r="DI3527" s="73" t="str">
        <f t="shared" si="1294"/>
        <v/>
      </c>
      <c r="DJ3527" s="73" t="str">
        <f t="shared" si="1295"/>
        <v/>
      </c>
      <c r="DK3527" s="73" t="str">
        <f t="shared" si="1296"/>
        <v/>
      </c>
      <c r="DL3527" s="73" t="str">
        <f t="shared" si="1297"/>
        <v/>
      </c>
      <c r="DM3527" s="73" t="str">
        <f t="shared" si="1298"/>
        <v/>
      </c>
      <c r="DN3527" s="73" t="str">
        <f t="shared" si="1306"/>
        <v/>
      </c>
      <c r="DO3527" s="73" t="str">
        <f t="shared" si="1299"/>
        <v/>
      </c>
      <c r="DP3527" s="73" t="str">
        <f t="shared" si="1300"/>
        <v/>
      </c>
      <c r="DQ3527" s="73" t="str">
        <f t="shared" si="1301"/>
        <v/>
      </c>
      <c r="DR3527" s="73" t="str">
        <f t="shared" si="1302"/>
        <v/>
      </c>
      <c r="DS3527" s="73" t="str">
        <f t="shared" si="1303"/>
        <v/>
      </c>
      <c r="DT3527" s="70" t="str">
        <f t="shared" si="1304"/>
        <v/>
      </c>
      <c r="DU3527" s="70" t="str">
        <f t="shared" si="1305"/>
        <v/>
      </c>
      <c r="DW3527" s="55" t="e">
        <f t="shared" si="1307"/>
        <v>#N/A</v>
      </c>
      <c r="DX3527" s="90" t="e">
        <f t="shared" si="1308"/>
        <v>#N/A</v>
      </c>
    </row>
    <row r="3528" spans="2:128">
      <c r="B3528" s="221"/>
      <c r="C3528" s="159"/>
      <c r="DE3528" s="72" t="str">
        <f t="shared" si="1290"/>
        <v/>
      </c>
      <c r="DF3528" s="73" t="str">
        <f t="shared" si="1291"/>
        <v/>
      </c>
      <c r="DG3528" s="73" t="str">
        <f t="shared" si="1292"/>
        <v/>
      </c>
      <c r="DH3528" s="73" t="str">
        <f t="shared" si="1293"/>
        <v/>
      </c>
      <c r="DI3528" s="73" t="str">
        <f t="shared" si="1294"/>
        <v/>
      </c>
      <c r="DJ3528" s="73" t="str">
        <f t="shared" si="1295"/>
        <v/>
      </c>
      <c r="DK3528" s="73" t="str">
        <f t="shared" si="1296"/>
        <v/>
      </c>
      <c r="DL3528" s="73" t="str">
        <f t="shared" si="1297"/>
        <v/>
      </c>
      <c r="DM3528" s="73" t="str">
        <f t="shared" si="1298"/>
        <v/>
      </c>
      <c r="DN3528" s="73" t="str">
        <f t="shared" si="1306"/>
        <v/>
      </c>
      <c r="DO3528" s="73" t="str">
        <f t="shared" si="1299"/>
        <v/>
      </c>
      <c r="DP3528" s="73" t="str">
        <f t="shared" si="1300"/>
        <v/>
      </c>
      <c r="DQ3528" s="73" t="str">
        <f t="shared" si="1301"/>
        <v/>
      </c>
      <c r="DR3528" s="73" t="str">
        <f t="shared" si="1302"/>
        <v/>
      </c>
      <c r="DS3528" s="73" t="str">
        <f t="shared" si="1303"/>
        <v/>
      </c>
      <c r="DT3528" s="70" t="str">
        <f t="shared" si="1304"/>
        <v/>
      </c>
      <c r="DU3528" s="70" t="str">
        <f t="shared" si="1305"/>
        <v/>
      </c>
      <c r="DW3528" s="55" t="e">
        <f t="shared" si="1307"/>
        <v>#N/A</v>
      </c>
      <c r="DX3528" s="90" t="e">
        <f t="shared" si="1308"/>
        <v>#N/A</v>
      </c>
    </row>
    <row r="3529" spans="2:128">
      <c r="B3529" s="221"/>
      <c r="C3529" s="159"/>
      <c r="DE3529" s="72" t="str">
        <f t="shared" si="1290"/>
        <v/>
      </c>
      <c r="DF3529" s="73" t="str">
        <f t="shared" si="1291"/>
        <v/>
      </c>
      <c r="DG3529" s="73" t="str">
        <f t="shared" si="1292"/>
        <v/>
      </c>
      <c r="DH3529" s="73" t="str">
        <f t="shared" si="1293"/>
        <v/>
      </c>
      <c r="DI3529" s="73" t="str">
        <f t="shared" si="1294"/>
        <v/>
      </c>
      <c r="DJ3529" s="73" t="str">
        <f t="shared" si="1295"/>
        <v/>
      </c>
      <c r="DK3529" s="73" t="str">
        <f t="shared" si="1296"/>
        <v/>
      </c>
      <c r="DL3529" s="73" t="str">
        <f t="shared" si="1297"/>
        <v/>
      </c>
      <c r="DM3529" s="73" t="str">
        <f t="shared" si="1298"/>
        <v/>
      </c>
      <c r="DN3529" s="73" t="str">
        <f t="shared" si="1306"/>
        <v/>
      </c>
      <c r="DO3529" s="73" t="str">
        <f t="shared" si="1299"/>
        <v/>
      </c>
      <c r="DP3529" s="73" t="str">
        <f t="shared" si="1300"/>
        <v/>
      </c>
      <c r="DQ3529" s="73" t="str">
        <f t="shared" si="1301"/>
        <v/>
      </c>
      <c r="DR3529" s="73" t="str">
        <f t="shared" si="1302"/>
        <v/>
      </c>
      <c r="DS3529" s="73" t="str">
        <f t="shared" si="1303"/>
        <v/>
      </c>
      <c r="DT3529" s="70" t="str">
        <f t="shared" si="1304"/>
        <v/>
      </c>
      <c r="DU3529" s="70" t="str">
        <f t="shared" si="1305"/>
        <v/>
      </c>
      <c r="DW3529" s="55" t="e">
        <f t="shared" si="1307"/>
        <v>#N/A</v>
      </c>
      <c r="DX3529" s="90" t="e">
        <f t="shared" si="1308"/>
        <v>#N/A</v>
      </c>
    </row>
    <row r="3530" spans="2:128">
      <c r="B3530" s="221"/>
      <c r="C3530" s="159"/>
      <c r="DE3530" s="72" t="str">
        <f t="shared" si="1290"/>
        <v/>
      </c>
      <c r="DF3530" s="73" t="str">
        <f t="shared" si="1291"/>
        <v/>
      </c>
      <c r="DG3530" s="73" t="str">
        <f t="shared" si="1292"/>
        <v/>
      </c>
      <c r="DH3530" s="73" t="str">
        <f t="shared" si="1293"/>
        <v/>
      </c>
      <c r="DI3530" s="73" t="str">
        <f t="shared" si="1294"/>
        <v/>
      </c>
      <c r="DJ3530" s="73" t="str">
        <f t="shared" si="1295"/>
        <v/>
      </c>
      <c r="DK3530" s="73" t="str">
        <f t="shared" si="1296"/>
        <v/>
      </c>
      <c r="DL3530" s="73" t="str">
        <f t="shared" si="1297"/>
        <v/>
      </c>
      <c r="DM3530" s="73" t="str">
        <f t="shared" si="1298"/>
        <v/>
      </c>
      <c r="DN3530" s="73" t="str">
        <f t="shared" si="1306"/>
        <v/>
      </c>
      <c r="DO3530" s="73" t="str">
        <f t="shared" si="1299"/>
        <v/>
      </c>
      <c r="DP3530" s="73" t="str">
        <f t="shared" si="1300"/>
        <v/>
      </c>
      <c r="DQ3530" s="73" t="str">
        <f t="shared" si="1301"/>
        <v/>
      </c>
      <c r="DR3530" s="73" t="str">
        <f t="shared" si="1302"/>
        <v/>
      </c>
      <c r="DS3530" s="73" t="str">
        <f t="shared" si="1303"/>
        <v/>
      </c>
      <c r="DT3530" s="70" t="str">
        <f t="shared" si="1304"/>
        <v/>
      </c>
      <c r="DU3530" s="70" t="str">
        <f t="shared" si="1305"/>
        <v/>
      </c>
      <c r="DW3530" s="55" t="e">
        <f t="shared" si="1307"/>
        <v>#N/A</v>
      </c>
      <c r="DX3530" s="90" t="e">
        <f t="shared" si="1308"/>
        <v>#N/A</v>
      </c>
    </row>
    <row r="3531" spans="2:128">
      <c r="B3531" s="221"/>
      <c r="C3531" s="159"/>
      <c r="DE3531" s="72" t="str">
        <f t="shared" si="1290"/>
        <v/>
      </c>
      <c r="DF3531" s="73" t="str">
        <f t="shared" si="1291"/>
        <v/>
      </c>
      <c r="DG3531" s="73" t="str">
        <f t="shared" si="1292"/>
        <v/>
      </c>
      <c r="DH3531" s="73" t="str">
        <f t="shared" si="1293"/>
        <v/>
      </c>
      <c r="DI3531" s="73" t="str">
        <f t="shared" si="1294"/>
        <v/>
      </c>
      <c r="DJ3531" s="73" t="str">
        <f t="shared" si="1295"/>
        <v/>
      </c>
      <c r="DK3531" s="73" t="str">
        <f t="shared" si="1296"/>
        <v/>
      </c>
      <c r="DL3531" s="73" t="str">
        <f t="shared" si="1297"/>
        <v/>
      </c>
      <c r="DM3531" s="73" t="str">
        <f t="shared" si="1298"/>
        <v/>
      </c>
      <c r="DN3531" s="73" t="str">
        <f t="shared" si="1306"/>
        <v/>
      </c>
      <c r="DO3531" s="73" t="str">
        <f t="shared" si="1299"/>
        <v/>
      </c>
      <c r="DP3531" s="73" t="str">
        <f t="shared" si="1300"/>
        <v/>
      </c>
      <c r="DQ3531" s="73" t="str">
        <f t="shared" si="1301"/>
        <v/>
      </c>
      <c r="DR3531" s="73" t="str">
        <f t="shared" si="1302"/>
        <v/>
      </c>
      <c r="DS3531" s="73" t="str">
        <f t="shared" si="1303"/>
        <v/>
      </c>
      <c r="DT3531" s="70" t="str">
        <f t="shared" si="1304"/>
        <v/>
      </c>
      <c r="DU3531" s="70" t="str">
        <f t="shared" si="1305"/>
        <v/>
      </c>
      <c r="DW3531" s="55" t="e">
        <f t="shared" si="1307"/>
        <v>#N/A</v>
      </c>
      <c r="DX3531" s="90" t="e">
        <f t="shared" si="1308"/>
        <v>#N/A</v>
      </c>
    </row>
    <row r="3532" spans="2:128">
      <c r="B3532" s="221"/>
      <c r="C3532" s="159"/>
      <c r="DE3532" s="72" t="str">
        <f t="shared" si="1290"/>
        <v/>
      </c>
      <c r="DF3532" s="73" t="str">
        <f t="shared" si="1291"/>
        <v/>
      </c>
      <c r="DG3532" s="73" t="str">
        <f t="shared" si="1292"/>
        <v/>
      </c>
      <c r="DH3532" s="73" t="str">
        <f t="shared" si="1293"/>
        <v/>
      </c>
      <c r="DI3532" s="73" t="str">
        <f t="shared" si="1294"/>
        <v/>
      </c>
      <c r="DJ3532" s="73" t="str">
        <f t="shared" si="1295"/>
        <v/>
      </c>
      <c r="DK3532" s="73" t="str">
        <f t="shared" si="1296"/>
        <v/>
      </c>
      <c r="DL3532" s="73" t="str">
        <f t="shared" si="1297"/>
        <v/>
      </c>
      <c r="DM3532" s="73" t="str">
        <f t="shared" si="1298"/>
        <v/>
      </c>
      <c r="DN3532" s="73" t="str">
        <f t="shared" si="1306"/>
        <v/>
      </c>
      <c r="DO3532" s="73" t="str">
        <f t="shared" si="1299"/>
        <v/>
      </c>
      <c r="DP3532" s="73" t="str">
        <f t="shared" si="1300"/>
        <v/>
      </c>
      <c r="DQ3532" s="73" t="str">
        <f t="shared" si="1301"/>
        <v/>
      </c>
      <c r="DR3532" s="73" t="str">
        <f t="shared" si="1302"/>
        <v/>
      </c>
      <c r="DS3532" s="73" t="str">
        <f t="shared" si="1303"/>
        <v/>
      </c>
      <c r="DT3532" s="70" t="str">
        <f t="shared" si="1304"/>
        <v/>
      </c>
      <c r="DU3532" s="70" t="str">
        <f t="shared" si="1305"/>
        <v/>
      </c>
      <c r="DW3532" s="55" t="e">
        <f t="shared" si="1307"/>
        <v>#N/A</v>
      </c>
      <c r="DX3532" s="90" t="e">
        <f t="shared" si="1308"/>
        <v>#N/A</v>
      </c>
    </row>
    <row r="3533" spans="2:128">
      <c r="B3533" s="221"/>
      <c r="C3533" s="159"/>
      <c r="DE3533" s="72" t="str">
        <f t="shared" si="1290"/>
        <v/>
      </c>
      <c r="DF3533" s="73" t="str">
        <f t="shared" si="1291"/>
        <v/>
      </c>
      <c r="DG3533" s="73" t="str">
        <f t="shared" si="1292"/>
        <v/>
      </c>
      <c r="DH3533" s="73" t="str">
        <f t="shared" si="1293"/>
        <v/>
      </c>
      <c r="DI3533" s="73" t="str">
        <f t="shared" si="1294"/>
        <v/>
      </c>
      <c r="DJ3533" s="73" t="str">
        <f t="shared" si="1295"/>
        <v/>
      </c>
      <c r="DK3533" s="73" t="str">
        <f t="shared" si="1296"/>
        <v/>
      </c>
      <c r="DL3533" s="73" t="str">
        <f t="shared" si="1297"/>
        <v/>
      </c>
      <c r="DM3533" s="73" t="str">
        <f t="shared" si="1298"/>
        <v/>
      </c>
      <c r="DN3533" s="73" t="str">
        <f t="shared" si="1306"/>
        <v/>
      </c>
      <c r="DO3533" s="73" t="str">
        <f t="shared" si="1299"/>
        <v/>
      </c>
      <c r="DP3533" s="73" t="str">
        <f t="shared" si="1300"/>
        <v/>
      </c>
      <c r="DQ3533" s="73" t="str">
        <f t="shared" si="1301"/>
        <v/>
      </c>
      <c r="DR3533" s="73" t="str">
        <f t="shared" si="1302"/>
        <v/>
      </c>
      <c r="DS3533" s="73" t="str">
        <f t="shared" si="1303"/>
        <v/>
      </c>
      <c r="DT3533" s="70" t="str">
        <f t="shared" si="1304"/>
        <v/>
      </c>
      <c r="DU3533" s="70" t="str">
        <f t="shared" si="1305"/>
        <v/>
      </c>
      <c r="DW3533" s="55" t="e">
        <f t="shared" si="1307"/>
        <v>#N/A</v>
      </c>
      <c r="DX3533" s="90" t="e">
        <f t="shared" si="1308"/>
        <v>#N/A</v>
      </c>
    </row>
    <row r="3534" spans="2:128">
      <c r="B3534" s="221"/>
      <c r="C3534" s="159"/>
      <c r="DE3534" s="72" t="str">
        <f t="shared" si="1290"/>
        <v/>
      </c>
      <c r="DF3534" s="73" t="str">
        <f t="shared" si="1291"/>
        <v/>
      </c>
      <c r="DG3534" s="73" t="str">
        <f t="shared" si="1292"/>
        <v/>
      </c>
      <c r="DH3534" s="73" t="str">
        <f t="shared" si="1293"/>
        <v/>
      </c>
      <c r="DI3534" s="73" t="str">
        <f t="shared" si="1294"/>
        <v/>
      </c>
      <c r="DJ3534" s="73" t="str">
        <f t="shared" si="1295"/>
        <v/>
      </c>
      <c r="DK3534" s="73" t="str">
        <f t="shared" si="1296"/>
        <v/>
      </c>
      <c r="DL3534" s="73" t="str">
        <f t="shared" si="1297"/>
        <v/>
      </c>
      <c r="DM3534" s="73" t="str">
        <f t="shared" si="1298"/>
        <v/>
      </c>
      <c r="DN3534" s="73" t="str">
        <f t="shared" si="1306"/>
        <v/>
      </c>
      <c r="DO3534" s="73" t="str">
        <f t="shared" si="1299"/>
        <v/>
      </c>
      <c r="DP3534" s="73" t="str">
        <f t="shared" si="1300"/>
        <v/>
      </c>
      <c r="DQ3534" s="73" t="str">
        <f t="shared" si="1301"/>
        <v/>
      </c>
      <c r="DR3534" s="73" t="str">
        <f t="shared" si="1302"/>
        <v/>
      </c>
      <c r="DS3534" s="73" t="str">
        <f t="shared" si="1303"/>
        <v/>
      </c>
      <c r="DT3534" s="70" t="str">
        <f t="shared" si="1304"/>
        <v/>
      </c>
      <c r="DU3534" s="70" t="str">
        <f t="shared" si="1305"/>
        <v/>
      </c>
      <c r="DW3534" s="55" t="e">
        <f t="shared" si="1307"/>
        <v>#N/A</v>
      </c>
      <c r="DX3534" s="90" t="e">
        <f t="shared" si="1308"/>
        <v>#N/A</v>
      </c>
    </row>
    <row r="3535" spans="2:128">
      <c r="B3535" s="221"/>
      <c r="C3535" s="159"/>
      <c r="DE3535" s="72" t="str">
        <f t="shared" si="1290"/>
        <v/>
      </c>
      <c r="DF3535" s="73" t="str">
        <f t="shared" si="1291"/>
        <v/>
      </c>
      <c r="DG3535" s="73" t="str">
        <f t="shared" si="1292"/>
        <v/>
      </c>
      <c r="DH3535" s="73" t="str">
        <f t="shared" si="1293"/>
        <v/>
      </c>
      <c r="DI3535" s="73" t="str">
        <f t="shared" si="1294"/>
        <v/>
      </c>
      <c r="DJ3535" s="73" t="str">
        <f t="shared" si="1295"/>
        <v/>
      </c>
      <c r="DK3535" s="73" t="str">
        <f t="shared" si="1296"/>
        <v/>
      </c>
      <c r="DL3535" s="73" t="str">
        <f t="shared" si="1297"/>
        <v/>
      </c>
      <c r="DM3535" s="73" t="str">
        <f t="shared" si="1298"/>
        <v/>
      </c>
      <c r="DN3535" s="73" t="str">
        <f t="shared" si="1306"/>
        <v/>
      </c>
      <c r="DO3535" s="73" t="str">
        <f t="shared" si="1299"/>
        <v/>
      </c>
      <c r="DP3535" s="73" t="str">
        <f t="shared" si="1300"/>
        <v/>
      </c>
      <c r="DQ3535" s="73" t="str">
        <f t="shared" si="1301"/>
        <v/>
      </c>
      <c r="DR3535" s="73" t="str">
        <f t="shared" si="1302"/>
        <v/>
      </c>
      <c r="DS3535" s="73" t="str">
        <f t="shared" si="1303"/>
        <v/>
      </c>
      <c r="DT3535" s="70" t="str">
        <f t="shared" si="1304"/>
        <v/>
      </c>
      <c r="DU3535" s="70" t="str">
        <f t="shared" si="1305"/>
        <v/>
      </c>
      <c r="DW3535" s="55" t="e">
        <f t="shared" si="1307"/>
        <v>#N/A</v>
      </c>
      <c r="DX3535" s="90" t="e">
        <f t="shared" si="1308"/>
        <v>#N/A</v>
      </c>
    </row>
    <row r="3536" spans="2:128">
      <c r="B3536" s="221"/>
      <c r="C3536" s="159"/>
      <c r="DE3536" s="72" t="str">
        <f t="shared" si="1290"/>
        <v/>
      </c>
      <c r="DF3536" s="73" t="str">
        <f t="shared" si="1291"/>
        <v/>
      </c>
      <c r="DG3536" s="73" t="str">
        <f t="shared" si="1292"/>
        <v/>
      </c>
      <c r="DH3536" s="73" t="str">
        <f t="shared" si="1293"/>
        <v/>
      </c>
      <c r="DI3536" s="73" t="str">
        <f t="shared" si="1294"/>
        <v/>
      </c>
      <c r="DJ3536" s="73" t="str">
        <f t="shared" si="1295"/>
        <v/>
      </c>
      <c r="DK3536" s="73" t="str">
        <f t="shared" si="1296"/>
        <v/>
      </c>
      <c r="DL3536" s="73" t="str">
        <f t="shared" si="1297"/>
        <v/>
      </c>
      <c r="DM3536" s="73" t="str">
        <f t="shared" si="1298"/>
        <v/>
      </c>
      <c r="DN3536" s="73" t="str">
        <f t="shared" si="1306"/>
        <v/>
      </c>
      <c r="DO3536" s="73" t="str">
        <f t="shared" si="1299"/>
        <v/>
      </c>
      <c r="DP3536" s="73" t="str">
        <f t="shared" si="1300"/>
        <v/>
      </c>
      <c r="DQ3536" s="73" t="str">
        <f t="shared" si="1301"/>
        <v/>
      </c>
      <c r="DR3536" s="73" t="str">
        <f t="shared" si="1302"/>
        <v/>
      </c>
      <c r="DS3536" s="73" t="str">
        <f t="shared" si="1303"/>
        <v/>
      </c>
      <c r="DT3536" s="70" t="str">
        <f t="shared" si="1304"/>
        <v/>
      </c>
      <c r="DU3536" s="70" t="str">
        <f t="shared" si="1305"/>
        <v/>
      </c>
      <c r="DW3536" s="55" t="e">
        <f t="shared" si="1307"/>
        <v>#N/A</v>
      </c>
      <c r="DX3536" s="90" t="e">
        <f t="shared" si="1308"/>
        <v>#N/A</v>
      </c>
    </row>
    <row r="3537" spans="2:128">
      <c r="B3537" s="221"/>
      <c r="C3537" s="159"/>
      <c r="DE3537" s="72" t="str">
        <f t="shared" si="1290"/>
        <v/>
      </c>
      <c r="DF3537" s="73" t="str">
        <f t="shared" si="1291"/>
        <v/>
      </c>
      <c r="DG3537" s="73" t="str">
        <f t="shared" si="1292"/>
        <v/>
      </c>
      <c r="DH3537" s="73" t="str">
        <f t="shared" si="1293"/>
        <v/>
      </c>
      <c r="DI3537" s="73" t="str">
        <f t="shared" si="1294"/>
        <v/>
      </c>
      <c r="DJ3537" s="73" t="str">
        <f t="shared" si="1295"/>
        <v/>
      </c>
      <c r="DK3537" s="73" t="str">
        <f t="shared" si="1296"/>
        <v/>
      </c>
      <c r="DL3537" s="73" t="str">
        <f t="shared" si="1297"/>
        <v/>
      </c>
      <c r="DM3537" s="73" t="str">
        <f t="shared" si="1298"/>
        <v/>
      </c>
      <c r="DN3537" s="73" t="str">
        <f t="shared" si="1306"/>
        <v/>
      </c>
      <c r="DO3537" s="73" t="str">
        <f t="shared" si="1299"/>
        <v/>
      </c>
      <c r="DP3537" s="73" t="str">
        <f t="shared" si="1300"/>
        <v/>
      </c>
      <c r="DQ3537" s="73" t="str">
        <f t="shared" si="1301"/>
        <v/>
      </c>
      <c r="DR3537" s="73" t="str">
        <f t="shared" si="1302"/>
        <v/>
      </c>
      <c r="DS3537" s="73" t="str">
        <f t="shared" si="1303"/>
        <v/>
      </c>
      <c r="DT3537" s="70" t="str">
        <f t="shared" si="1304"/>
        <v/>
      </c>
      <c r="DU3537" s="70" t="str">
        <f t="shared" si="1305"/>
        <v/>
      </c>
      <c r="DW3537" s="55" t="e">
        <f t="shared" si="1307"/>
        <v>#N/A</v>
      </c>
      <c r="DX3537" s="90" t="e">
        <f t="shared" si="1308"/>
        <v>#N/A</v>
      </c>
    </row>
    <row r="3538" spans="2:128">
      <c r="B3538" s="221"/>
      <c r="C3538" s="159"/>
      <c r="DE3538" s="72" t="str">
        <f t="shared" si="1290"/>
        <v/>
      </c>
      <c r="DF3538" s="73" t="str">
        <f t="shared" si="1291"/>
        <v/>
      </c>
      <c r="DG3538" s="73" t="str">
        <f t="shared" si="1292"/>
        <v/>
      </c>
      <c r="DH3538" s="73" t="str">
        <f t="shared" si="1293"/>
        <v/>
      </c>
      <c r="DI3538" s="73" t="str">
        <f t="shared" si="1294"/>
        <v/>
      </c>
      <c r="DJ3538" s="73" t="str">
        <f t="shared" si="1295"/>
        <v/>
      </c>
      <c r="DK3538" s="73" t="str">
        <f t="shared" si="1296"/>
        <v/>
      </c>
      <c r="DL3538" s="73" t="str">
        <f t="shared" si="1297"/>
        <v/>
      </c>
      <c r="DM3538" s="73" t="str">
        <f t="shared" si="1298"/>
        <v/>
      </c>
      <c r="DN3538" s="73" t="str">
        <f t="shared" si="1306"/>
        <v/>
      </c>
      <c r="DO3538" s="73" t="str">
        <f t="shared" si="1299"/>
        <v/>
      </c>
      <c r="DP3538" s="73" t="str">
        <f t="shared" si="1300"/>
        <v/>
      </c>
      <c r="DQ3538" s="73" t="str">
        <f t="shared" si="1301"/>
        <v/>
      </c>
      <c r="DR3538" s="73" t="str">
        <f t="shared" si="1302"/>
        <v/>
      </c>
      <c r="DS3538" s="73" t="str">
        <f t="shared" si="1303"/>
        <v/>
      </c>
      <c r="DT3538" s="70" t="str">
        <f t="shared" si="1304"/>
        <v/>
      </c>
      <c r="DU3538" s="70" t="str">
        <f t="shared" si="1305"/>
        <v/>
      </c>
      <c r="DW3538" s="55" t="e">
        <f t="shared" si="1307"/>
        <v>#N/A</v>
      </c>
      <c r="DX3538" s="90" t="e">
        <f t="shared" si="1308"/>
        <v>#N/A</v>
      </c>
    </row>
    <row r="3539" spans="2:128">
      <c r="B3539" s="221"/>
      <c r="C3539" s="159"/>
      <c r="DE3539" s="72" t="str">
        <f t="shared" si="1290"/>
        <v/>
      </c>
      <c r="DF3539" s="73" t="str">
        <f t="shared" si="1291"/>
        <v/>
      </c>
      <c r="DG3539" s="73" t="str">
        <f t="shared" si="1292"/>
        <v/>
      </c>
      <c r="DH3539" s="73" t="str">
        <f t="shared" si="1293"/>
        <v/>
      </c>
      <c r="DI3539" s="73" t="str">
        <f t="shared" si="1294"/>
        <v/>
      </c>
      <c r="DJ3539" s="73" t="str">
        <f t="shared" si="1295"/>
        <v/>
      </c>
      <c r="DK3539" s="73" t="str">
        <f t="shared" si="1296"/>
        <v/>
      </c>
      <c r="DL3539" s="73" t="str">
        <f t="shared" si="1297"/>
        <v/>
      </c>
      <c r="DM3539" s="73" t="str">
        <f t="shared" si="1298"/>
        <v/>
      </c>
      <c r="DN3539" s="73" t="str">
        <f t="shared" si="1306"/>
        <v/>
      </c>
      <c r="DO3539" s="73" t="str">
        <f t="shared" si="1299"/>
        <v/>
      </c>
      <c r="DP3539" s="73" t="str">
        <f t="shared" si="1300"/>
        <v/>
      </c>
      <c r="DQ3539" s="73" t="str">
        <f t="shared" si="1301"/>
        <v/>
      </c>
      <c r="DR3539" s="73" t="str">
        <f t="shared" si="1302"/>
        <v/>
      </c>
      <c r="DS3539" s="73" t="str">
        <f t="shared" si="1303"/>
        <v/>
      </c>
      <c r="DT3539" s="70" t="str">
        <f t="shared" si="1304"/>
        <v/>
      </c>
      <c r="DU3539" s="70" t="str">
        <f t="shared" si="1305"/>
        <v/>
      </c>
      <c r="DW3539" s="55" t="e">
        <f t="shared" si="1307"/>
        <v>#N/A</v>
      </c>
      <c r="DX3539" s="90" t="e">
        <f t="shared" si="1308"/>
        <v>#N/A</v>
      </c>
    </row>
    <row r="3540" spans="2:128">
      <c r="B3540" s="221"/>
      <c r="C3540" s="159"/>
      <c r="DE3540" s="72" t="str">
        <f t="shared" si="1290"/>
        <v/>
      </c>
      <c r="DF3540" s="73" t="str">
        <f t="shared" si="1291"/>
        <v/>
      </c>
      <c r="DG3540" s="73" t="str">
        <f t="shared" si="1292"/>
        <v/>
      </c>
      <c r="DH3540" s="73" t="str">
        <f t="shared" si="1293"/>
        <v/>
      </c>
      <c r="DI3540" s="73" t="str">
        <f t="shared" si="1294"/>
        <v/>
      </c>
      <c r="DJ3540" s="73" t="str">
        <f t="shared" si="1295"/>
        <v/>
      </c>
      <c r="DK3540" s="73" t="str">
        <f t="shared" si="1296"/>
        <v/>
      </c>
      <c r="DL3540" s="73" t="str">
        <f t="shared" si="1297"/>
        <v/>
      </c>
      <c r="DM3540" s="73" t="str">
        <f t="shared" si="1298"/>
        <v/>
      </c>
      <c r="DN3540" s="73" t="str">
        <f t="shared" si="1306"/>
        <v/>
      </c>
      <c r="DO3540" s="73" t="str">
        <f t="shared" si="1299"/>
        <v/>
      </c>
      <c r="DP3540" s="73" t="str">
        <f t="shared" si="1300"/>
        <v/>
      </c>
      <c r="DQ3540" s="73" t="str">
        <f t="shared" si="1301"/>
        <v/>
      </c>
      <c r="DR3540" s="73" t="str">
        <f t="shared" si="1302"/>
        <v/>
      </c>
      <c r="DS3540" s="73" t="str">
        <f t="shared" si="1303"/>
        <v/>
      </c>
      <c r="DT3540" s="70" t="str">
        <f t="shared" si="1304"/>
        <v/>
      </c>
      <c r="DU3540" s="70" t="str">
        <f t="shared" si="1305"/>
        <v/>
      </c>
      <c r="DW3540" s="55" t="e">
        <f t="shared" si="1307"/>
        <v>#N/A</v>
      </c>
      <c r="DX3540" s="90" t="e">
        <f t="shared" si="1308"/>
        <v>#N/A</v>
      </c>
    </row>
    <row r="3541" spans="2:128">
      <c r="B3541" s="221"/>
      <c r="C3541" s="159"/>
      <c r="DE3541" s="72" t="str">
        <f t="shared" si="1290"/>
        <v/>
      </c>
      <c r="DF3541" s="73" t="str">
        <f t="shared" si="1291"/>
        <v/>
      </c>
      <c r="DG3541" s="73" t="str">
        <f t="shared" si="1292"/>
        <v/>
      </c>
      <c r="DH3541" s="73" t="str">
        <f t="shared" si="1293"/>
        <v/>
      </c>
      <c r="DI3541" s="73" t="str">
        <f t="shared" si="1294"/>
        <v/>
      </c>
      <c r="DJ3541" s="73" t="str">
        <f t="shared" si="1295"/>
        <v/>
      </c>
      <c r="DK3541" s="73" t="str">
        <f t="shared" si="1296"/>
        <v/>
      </c>
      <c r="DL3541" s="73" t="str">
        <f t="shared" si="1297"/>
        <v/>
      </c>
      <c r="DM3541" s="73" t="str">
        <f t="shared" si="1298"/>
        <v/>
      </c>
      <c r="DN3541" s="73" t="str">
        <f t="shared" si="1306"/>
        <v/>
      </c>
      <c r="DO3541" s="73" t="str">
        <f t="shared" si="1299"/>
        <v/>
      </c>
      <c r="DP3541" s="73" t="str">
        <f t="shared" si="1300"/>
        <v/>
      </c>
      <c r="DQ3541" s="73" t="str">
        <f t="shared" si="1301"/>
        <v/>
      </c>
      <c r="DR3541" s="73" t="str">
        <f t="shared" si="1302"/>
        <v/>
      </c>
      <c r="DS3541" s="73" t="str">
        <f t="shared" si="1303"/>
        <v/>
      </c>
      <c r="DT3541" s="70" t="str">
        <f t="shared" si="1304"/>
        <v/>
      </c>
      <c r="DU3541" s="70" t="str">
        <f t="shared" si="1305"/>
        <v/>
      </c>
      <c r="DW3541" s="55" t="e">
        <f t="shared" si="1307"/>
        <v>#N/A</v>
      </c>
      <c r="DX3541" s="90" t="e">
        <f t="shared" si="1308"/>
        <v>#N/A</v>
      </c>
    </row>
    <row r="3542" spans="2:128">
      <c r="B3542" s="221"/>
      <c r="C3542" s="159"/>
      <c r="DE3542" s="72" t="str">
        <f t="shared" si="1290"/>
        <v/>
      </c>
      <c r="DF3542" s="73" t="str">
        <f t="shared" si="1291"/>
        <v/>
      </c>
      <c r="DG3542" s="73" t="str">
        <f t="shared" si="1292"/>
        <v/>
      </c>
      <c r="DH3542" s="73" t="str">
        <f t="shared" si="1293"/>
        <v/>
      </c>
      <c r="DI3542" s="73" t="str">
        <f t="shared" si="1294"/>
        <v/>
      </c>
      <c r="DJ3542" s="73" t="str">
        <f t="shared" si="1295"/>
        <v/>
      </c>
      <c r="DK3542" s="73" t="str">
        <f t="shared" si="1296"/>
        <v/>
      </c>
      <c r="DL3542" s="73" t="str">
        <f t="shared" si="1297"/>
        <v/>
      </c>
      <c r="DM3542" s="73" t="str">
        <f t="shared" si="1298"/>
        <v/>
      </c>
      <c r="DN3542" s="73" t="str">
        <f t="shared" si="1306"/>
        <v/>
      </c>
      <c r="DO3542" s="73" t="str">
        <f t="shared" si="1299"/>
        <v/>
      </c>
      <c r="DP3542" s="73" t="str">
        <f t="shared" si="1300"/>
        <v/>
      </c>
      <c r="DQ3542" s="73" t="str">
        <f t="shared" si="1301"/>
        <v/>
      </c>
      <c r="DR3542" s="73" t="str">
        <f t="shared" si="1302"/>
        <v/>
      </c>
      <c r="DS3542" s="73" t="str">
        <f t="shared" si="1303"/>
        <v/>
      </c>
      <c r="DT3542" s="70" t="str">
        <f t="shared" si="1304"/>
        <v/>
      </c>
      <c r="DU3542" s="70" t="str">
        <f t="shared" si="1305"/>
        <v/>
      </c>
      <c r="DW3542" s="55" t="e">
        <f t="shared" si="1307"/>
        <v>#N/A</v>
      </c>
      <c r="DX3542" s="90" t="e">
        <f t="shared" si="1308"/>
        <v>#N/A</v>
      </c>
    </row>
    <row r="3543" spans="2:128">
      <c r="B3543" s="221"/>
      <c r="C3543" s="159"/>
      <c r="DE3543" s="72" t="str">
        <f t="shared" si="1290"/>
        <v/>
      </c>
      <c r="DF3543" s="73" t="str">
        <f t="shared" si="1291"/>
        <v/>
      </c>
      <c r="DG3543" s="73" t="str">
        <f t="shared" si="1292"/>
        <v/>
      </c>
      <c r="DH3543" s="73" t="str">
        <f t="shared" si="1293"/>
        <v/>
      </c>
      <c r="DI3543" s="73" t="str">
        <f t="shared" si="1294"/>
        <v/>
      </c>
      <c r="DJ3543" s="73" t="str">
        <f t="shared" si="1295"/>
        <v/>
      </c>
      <c r="DK3543" s="73" t="str">
        <f t="shared" si="1296"/>
        <v/>
      </c>
      <c r="DL3543" s="73" t="str">
        <f t="shared" si="1297"/>
        <v/>
      </c>
      <c r="DM3543" s="73" t="str">
        <f t="shared" si="1298"/>
        <v/>
      </c>
      <c r="DN3543" s="73" t="str">
        <f t="shared" si="1306"/>
        <v/>
      </c>
      <c r="DO3543" s="73" t="str">
        <f t="shared" si="1299"/>
        <v/>
      </c>
      <c r="DP3543" s="73" t="str">
        <f t="shared" si="1300"/>
        <v/>
      </c>
      <c r="DQ3543" s="73" t="str">
        <f t="shared" si="1301"/>
        <v/>
      </c>
      <c r="DR3543" s="73" t="str">
        <f t="shared" si="1302"/>
        <v/>
      </c>
      <c r="DS3543" s="73" t="str">
        <f t="shared" si="1303"/>
        <v/>
      </c>
      <c r="DT3543" s="70" t="str">
        <f t="shared" si="1304"/>
        <v/>
      </c>
      <c r="DU3543" s="70" t="str">
        <f t="shared" si="1305"/>
        <v/>
      </c>
      <c r="DW3543" s="55" t="e">
        <f t="shared" si="1307"/>
        <v>#N/A</v>
      </c>
      <c r="DX3543" s="90" t="e">
        <f t="shared" si="1308"/>
        <v>#N/A</v>
      </c>
    </row>
    <row r="3544" spans="2:128">
      <c r="B3544" s="221"/>
      <c r="C3544" s="159"/>
      <c r="DE3544" s="72" t="str">
        <f t="shared" si="1290"/>
        <v/>
      </c>
      <c r="DF3544" s="73" t="str">
        <f t="shared" si="1291"/>
        <v/>
      </c>
      <c r="DG3544" s="73" t="str">
        <f t="shared" si="1292"/>
        <v/>
      </c>
      <c r="DH3544" s="73" t="str">
        <f t="shared" si="1293"/>
        <v/>
      </c>
      <c r="DI3544" s="73" t="str">
        <f t="shared" si="1294"/>
        <v/>
      </c>
      <c r="DJ3544" s="73" t="str">
        <f t="shared" si="1295"/>
        <v/>
      </c>
      <c r="DK3544" s="73" t="str">
        <f t="shared" si="1296"/>
        <v/>
      </c>
      <c r="DL3544" s="73" t="str">
        <f t="shared" si="1297"/>
        <v/>
      </c>
      <c r="DM3544" s="73" t="str">
        <f t="shared" si="1298"/>
        <v/>
      </c>
      <c r="DN3544" s="73" t="str">
        <f t="shared" si="1306"/>
        <v/>
      </c>
      <c r="DO3544" s="73" t="str">
        <f t="shared" si="1299"/>
        <v/>
      </c>
      <c r="DP3544" s="73" t="str">
        <f t="shared" si="1300"/>
        <v/>
      </c>
      <c r="DQ3544" s="73" t="str">
        <f t="shared" si="1301"/>
        <v/>
      </c>
      <c r="DR3544" s="73" t="str">
        <f t="shared" si="1302"/>
        <v/>
      </c>
      <c r="DS3544" s="73" t="str">
        <f t="shared" si="1303"/>
        <v/>
      </c>
      <c r="DT3544" s="70" t="str">
        <f t="shared" si="1304"/>
        <v/>
      </c>
      <c r="DU3544" s="70" t="str">
        <f t="shared" si="1305"/>
        <v/>
      </c>
      <c r="DW3544" s="55" t="e">
        <f t="shared" si="1307"/>
        <v>#N/A</v>
      </c>
      <c r="DX3544" s="90" t="e">
        <f t="shared" si="1308"/>
        <v>#N/A</v>
      </c>
    </row>
    <row r="3545" spans="2:128">
      <c r="B3545" s="221"/>
      <c r="C3545" s="159"/>
      <c r="DE3545" s="72" t="str">
        <f t="shared" si="1290"/>
        <v/>
      </c>
      <c r="DF3545" s="73" t="str">
        <f t="shared" si="1291"/>
        <v/>
      </c>
      <c r="DG3545" s="73" t="str">
        <f t="shared" si="1292"/>
        <v/>
      </c>
      <c r="DH3545" s="73" t="str">
        <f t="shared" si="1293"/>
        <v/>
      </c>
      <c r="DI3545" s="73" t="str">
        <f t="shared" si="1294"/>
        <v/>
      </c>
      <c r="DJ3545" s="73" t="str">
        <f t="shared" si="1295"/>
        <v/>
      </c>
      <c r="DK3545" s="73" t="str">
        <f t="shared" si="1296"/>
        <v/>
      </c>
      <c r="DL3545" s="73" t="str">
        <f t="shared" si="1297"/>
        <v/>
      </c>
      <c r="DM3545" s="73" t="str">
        <f t="shared" si="1298"/>
        <v/>
      </c>
      <c r="DN3545" s="73" t="str">
        <f t="shared" si="1306"/>
        <v/>
      </c>
      <c r="DO3545" s="73" t="str">
        <f t="shared" si="1299"/>
        <v/>
      </c>
      <c r="DP3545" s="73" t="str">
        <f t="shared" si="1300"/>
        <v/>
      </c>
      <c r="DQ3545" s="73" t="str">
        <f t="shared" si="1301"/>
        <v/>
      </c>
      <c r="DR3545" s="73" t="str">
        <f t="shared" si="1302"/>
        <v/>
      </c>
      <c r="DS3545" s="73" t="str">
        <f t="shared" si="1303"/>
        <v/>
      </c>
      <c r="DT3545" s="70" t="str">
        <f t="shared" si="1304"/>
        <v/>
      </c>
      <c r="DU3545" s="70" t="str">
        <f t="shared" si="1305"/>
        <v/>
      </c>
      <c r="DW3545" s="55" t="e">
        <f t="shared" si="1307"/>
        <v>#N/A</v>
      </c>
      <c r="DX3545" s="90" t="e">
        <f t="shared" si="1308"/>
        <v>#N/A</v>
      </c>
    </row>
    <row r="3546" spans="2:128">
      <c r="B3546" s="221"/>
      <c r="C3546" s="159"/>
      <c r="DE3546" s="72" t="str">
        <f t="shared" si="1290"/>
        <v/>
      </c>
      <c r="DF3546" s="73" t="str">
        <f t="shared" si="1291"/>
        <v/>
      </c>
      <c r="DG3546" s="73" t="str">
        <f t="shared" si="1292"/>
        <v/>
      </c>
      <c r="DH3546" s="73" t="str">
        <f t="shared" si="1293"/>
        <v/>
      </c>
      <c r="DI3546" s="73" t="str">
        <f t="shared" si="1294"/>
        <v/>
      </c>
      <c r="DJ3546" s="73" t="str">
        <f t="shared" si="1295"/>
        <v/>
      </c>
      <c r="DK3546" s="73" t="str">
        <f t="shared" si="1296"/>
        <v/>
      </c>
      <c r="DL3546" s="73" t="str">
        <f t="shared" si="1297"/>
        <v/>
      </c>
      <c r="DM3546" s="73" t="str">
        <f t="shared" si="1298"/>
        <v/>
      </c>
      <c r="DN3546" s="73" t="str">
        <f t="shared" si="1306"/>
        <v/>
      </c>
      <c r="DO3546" s="73" t="str">
        <f t="shared" si="1299"/>
        <v/>
      </c>
      <c r="DP3546" s="73" t="str">
        <f t="shared" si="1300"/>
        <v/>
      </c>
      <c r="DQ3546" s="73" t="str">
        <f t="shared" si="1301"/>
        <v/>
      </c>
      <c r="DR3546" s="73" t="str">
        <f t="shared" si="1302"/>
        <v/>
      </c>
      <c r="DS3546" s="73" t="str">
        <f t="shared" si="1303"/>
        <v/>
      </c>
      <c r="DT3546" s="70" t="str">
        <f t="shared" si="1304"/>
        <v/>
      </c>
      <c r="DU3546" s="70" t="str">
        <f t="shared" si="1305"/>
        <v/>
      </c>
      <c r="DW3546" s="55" t="e">
        <f t="shared" si="1307"/>
        <v>#N/A</v>
      </c>
      <c r="DX3546" s="90" t="e">
        <f t="shared" si="1308"/>
        <v>#N/A</v>
      </c>
    </row>
    <row r="3547" spans="2:128">
      <c r="B3547" s="221"/>
      <c r="C3547" s="159"/>
      <c r="DE3547" s="72" t="str">
        <f t="shared" si="1290"/>
        <v/>
      </c>
      <c r="DF3547" s="73" t="str">
        <f t="shared" si="1291"/>
        <v/>
      </c>
      <c r="DG3547" s="73" t="str">
        <f t="shared" si="1292"/>
        <v/>
      </c>
      <c r="DH3547" s="73" t="str">
        <f t="shared" si="1293"/>
        <v/>
      </c>
      <c r="DI3547" s="73" t="str">
        <f t="shared" si="1294"/>
        <v/>
      </c>
      <c r="DJ3547" s="73" t="str">
        <f t="shared" si="1295"/>
        <v/>
      </c>
      <c r="DK3547" s="73" t="str">
        <f t="shared" si="1296"/>
        <v/>
      </c>
      <c r="DL3547" s="73" t="str">
        <f t="shared" si="1297"/>
        <v/>
      </c>
      <c r="DM3547" s="73" t="str">
        <f t="shared" si="1298"/>
        <v/>
      </c>
      <c r="DN3547" s="73" t="str">
        <f t="shared" si="1306"/>
        <v/>
      </c>
      <c r="DO3547" s="73" t="str">
        <f t="shared" si="1299"/>
        <v/>
      </c>
      <c r="DP3547" s="73" t="str">
        <f t="shared" si="1300"/>
        <v/>
      </c>
      <c r="DQ3547" s="73" t="str">
        <f t="shared" si="1301"/>
        <v/>
      </c>
      <c r="DR3547" s="73" t="str">
        <f t="shared" si="1302"/>
        <v/>
      </c>
      <c r="DS3547" s="73" t="str">
        <f t="shared" si="1303"/>
        <v/>
      </c>
      <c r="DT3547" s="70" t="str">
        <f t="shared" si="1304"/>
        <v/>
      </c>
      <c r="DU3547" s="70" t="str">
        <f t="shared" si="1305"/>
        <v/>
      </c>
      <c r="DW3547" s="55" t="e">
        <f t="shared" si="1307"/>
        <v>#N/A</v>
      </c>
      <c r="DX3547" s="90" t="e">
        <f t="shared" si="1308"/>
        <v>#N/A</v>
      </c>
    </row>
    <row r="3548" spans="2:128">
      <c r="B3548" s="221"/>
      <c r="C3548" s="159"/>
      <c r="DE3548" s="72" t="str">
        <f t="shared" si="1290"/>
        <v/>
      </c>
      <c r="DF3548" s="73" t="str">
        <f t="shared" si="1291"/>
        <v/>
      </c>
      <c r="DG3548" s="73" t="str">
        <f t="shared" si="1292"/>
        <v/>
      </c>
      <c r="DH3548" s="73" t="str">
        <f t="shared" si="1293"/>
        <v/>
      </c>
      <c r="DI3548" s="73" t="str">
        <f t="shared" si="1294"/>
        <v/>
      </c>
      <c r="DJ3548" s="73" t="str">
        <f t="shared" si="1295"/>
        <v/>
      </c>
      <c r="DK3548" s="73" t="str">
        <f t="shared" si="1296"/>
        <v/>
      </c>
      <c r="DL3548" s="73" t="str">
        <f t="shared" si="1297"/>
        <v/>
      </c>
      <c r="DM3548" s="73" t="str">
        <f t="shared" si="1298"/>
        <v/>
      </c>
      <c r="DN3548" s="73" t="str">
        <f t="shared" si="1306"/>
        <v/>
      </c>
      <c r="DO3548" s="73" t="str">
        <f t="shared" si="1299"/>
        <v/>
      </c>
      <c r="DP3548" s="73" t="str">
        <f t="shared" si="1300"/>
        <v/>
      </c>
      <c r="DQ3548" s="73" t="str">
        <f t="shared" si="1301"/>
        <v/>
      </c>
      <c r="DR3548" s="73" t="str">
        <f t="shared" si="1302"/>
        <v/>
      </c>
      <c r="DS3548" s="73" t="str">
        <f t="shared" si="1303"/>
        <v/>
      </c>
      <c r="DT3548" s="70" t="str">
        <f t="shared" si="1304"/>
        <v/>
      </c>
      <c r="DU3548" s="70" t="str">
        <f t="shared" si="1305"/>
        <v/>
      </c>
      <c r="DW3548" s="55" t="e">
        <f t="shared" si="1307"/>
        <v>#N/A</v>
      </c>
      <c r="DX3548" s="90" t="e">
        <f t="shared" si="1308"/>
        <v>#N/A</v>
      </c>
    </row>
    <row r="3549" spans="2:128">
      <c r="B3549" s="221"/>
      <c r="C3549" s="159"/>
      <c r="DE3549" s="72" t="str">
        <f t="shared" si="1290"/>
        <v/>
      </c>
      <c r="DF3549" s="73" t="str">
        <f t="shared" si="1291"/>
        <v/>
      </c>
      <c r="DG3549" s="73" t="str">
        <f t="shared" si="1292"/>
        <v/>
      </c>
      <c r="DH3549" s="73" t="str">
        <f t="shared" si="1293"/>
        <v/>
      </c>
      <c r="DI3549" s="73" t="str">
        <f t="shared" si="1294"/>
        <v/>
      </c>
      <c r="DJ3549" s="73" t="str">
        <f t="shared" si="1295"/>
        <v/>
      </c>
      <c r="DK3549" s="73" t="str">
        <f t="shared" si="1296"/>
        <v/>
      </c>
      <c r="DL3549" s="73" t="str">
        <f t="shared" si="1297"/>
        <v/>
      </c>
      <c r="DM3549" s="73" t="str">
        <f t="shared" si="1298"/>
        <v/>
      </c>
      <c r="DN3549" s="73" t="str">
        <f t="shared" si="1306"/>
        <v/>
      </c>
      <c r="DO3549" s="73" t="str">
        <f t="shared" si="1299"/>
        <v/>
      </c>
      <c r="DP3549" s="73" t="str">
        <f t="shared" si="1300"/>
        <v/>
      </c>
      <c r="DQ3549" s="73" t="str">
        <f t="shared" si="1301"/>
        <v/>
      </c>
      <c r="DR3549" s="73" t="str">
        <f t="shared" si="1302"/>
        <v/>
      </c>
      <c r="DS3549" s="73" t="str">
        <f t="shared" si="1303"/>
        <v/>
      </c>
      <c r="DT3549" s="70" t="str">
        <f t="shared" si="1304"/>
        <v/>
      </c>
      <c r="DU3549" s="70" t="str">
        <f t="shared" si="1305"/>
        <v/>
      </c>
      <c r="DW3549" s="55" t="e">
        <f t="shared" si="1307"/>
        <v>#N/A</v>
      </c>
      <c r="DX3549" s="90" t="e">
        <f t="shared" si="1308"/>
        <v>#N/A</v>
      </c>
    </row>
    <row r="3550" spans="2:128">
      <c r="B3550" s="221"/>
      <c r="C3550" s="159"/>
      <c r="DE3550" s="72" t="str">
        <f t="shared" ref="DE3550:DE3613" si="1309">IF(B3550="","",1)</f>
        <v/>
      </c>
      <c r="DF3550" s="73" t="str">
        <f t="shared" ref="DF3550:DF3613" si="1310">IF(B3550="","",LN(B3550/(1-B3550)))</f>
        <v/>
      </c>
      <c r="DG3550" s="73" t="str">
        <f t="shared" ref="DG3550:DG3613" si="1311">IF(B3550="","",(B3550-0.5)*DF3550)</f>
        <v/>
      </c>
      <c r="DH3550" s="73" t="str">
        <f t="shared" ref="DH3550:DH3613" si="1312">IF(B3550="","",B3550-0.5)</f>
        <v/>
      </c>
      <c r="DI3550" s="73" t="str">
        <f t="shared" ref="DI3550:DI3613" si="1313">IF(B3550="","",DH3550^2)</f>
        <v/>
      </c>
      <c r="DJ3550" s="73" t="str">
        <f t="shared" ref="DJ3550:DJ3613" si="1314">IF(B3550="","",DF3550*DI3550)</f>
        <v/>
      </c>
      <c r="DK3550" s="73" t="str">
        <f t="shared" ref="DK3550:DK3613" si="1315">IF(B3550="","",DH3550^3)</f>
        <v/>
      </c>
      <c r="DL3550" s="73" t="str">
        <f t="shared" ref="DL3550:DL3613" si="1316">IF(B3550="","",DF3550*DK3550)</f>
        <v/>
      </c>
      <c r="DM3550" s="73" t="str">
        <f t="shared" ref="DM3550:DM3613" si="1317">IF(B3550="","",DH3550^4)</f>
        <v/>
      </c>
      <c r="DN3550" s="73" t="str">
        <f t="shared" si="1306"/>
        <v/>
      </c>
      <c r="DO3550" s="73" t="str">
        <f t="shared" ref="DO3550:DO3613" si="1318">IF(B3550="","",DH3550^5)</f>
        <v/>
      </c>
      <c r="DP3550" s="73" t="str">
        <f t="shared" ref="DP3550:DP3613" si="1319">IF($B3550="","",DF3550*DO3550)</f>
        <v/>
      </c>
      <c r="DQ3550" s="73" t="str">
        <f t="shared" ref="DQ3550:DQ3613" si="1320">IF(B3550="","",DH3550^6)</f>
        <v/>
      </c>
      <c r="DR3550" s="73" t="str">
        <f t="shared" ref="DR3550:DR3613" si="1321">IF($B3550="","",DF3550*DQ3550)</f>
        <v/>
      </c>
      <c r="DS3550" s="73" t="str">
        <f t="shared" ref="DS3550:DS3613" si="1322">IF(B3550="","",DH3550^7)</f>
        <v/>
      </c>
      <c r="DT3550" s="70" t="str">
        <f t="shared" ref="DT3550:DT3613" si="1323">IF($B3550="","",DF3550*DS3550)</f>
        <v/>
      </c>
      <c r="DU3550" s="70" t="str">
        <f t="shared" ref="DU3550:DU3613" si="1324">IF(B3550="","",IF($B$14="u",C3550,IF($B$14="sl",LN(C3550-$C$22),IF($B$14="su",-LN($C$23-C3550),IF($B$14="b",LN((C3550-$C$22)/($C$23-C3550)),"")))))</f>
        <v/>
      </c>
      <c r="DW3550" s="55" t="e">
        <f t="shared" si="1307"/>
        <v>#N/A</v>
      </c>
      <c r="DX3550" s="90" t="e">
        <f t="shared" si="1308"/>
        <v>#N/A</v>
      </c>
    </row>
    <row r="3551" spans="2:128">
      <c r="B3551" s="221"/>
      <c r="C3551" s="159"/>
      <c r="DE3551" s="72" t="str">
        <f t="shared" si="1309"/>
        <v/>
      </c>
      <c r="DF3551" s="73" t="str">
        <f t="shared" si="1310"/>
        <v/>
      </c>
      <c r="DG3551" s="73" t="str">
        <f t="shared" si="1311"/>
        <v/>
      </c>
      <c r="DH3551" s="73" t="str">
        <f t="shared" si="1312"/>
        <v/>
      </c>
      <c r="DI3551" s="73" t="str">
        <f t="shared" si="1313"/>
        <v/>
      </c>
      <c r="DJ3551" s="73" t="str">
        <f t="shared" si="1314"/>
        <v/>
      </c>
      <c r="DK3551" s="73" t="str">
        <f t="shared" si="1315"/>
        <v/>
      </c>
      <c r="DL3551" s="73" t="str">
        <f t="shared" si="1316"/>
        <v/>
      </c>
      <c r="DM3551" s="73" t="str">
        <f t="shared" si="1317"/>
        <v/>
      </c>
      <c r="DN3551" s="73" t="str">
        <f t="shared" ref="DN3551:DN3614" si="1325">IF(B3551="","",DF3551*DM3551)</f>
        <v/>
      </c>
      <c r="DO3551" s="73" t="str">
        <f t="shared" si="1318"/>
        <v/>
      </c>
      <c r="DP3551" s="73" t="str">
        <f t="shared" si="1319"/>
        <v/>
      </c>
      <c r="DQ3551" s="73" t="str">
        <f t="shared" si="1320"/>
        <v/>
      </c>
      <c r="DR3551" s="73" t="str">
        <f t="shared" si="1321"/>
        <v/>
      </c>
      <c r="DS3551" s="73" t="str">
        <f t="shared" si="1322"/>
        <v/>
      </c>
      <c r="DT3551" s="70" t="str">
        <f t="shared" si="1323"/>
        <v/>
      </c>
      <c r="DU3551" s="70" t="str">
        <f t="shared" si="1324"/>
        <v/>
      </c>
      <c r="DW3551" s="55" t="e">
        <f t="shared" si="1307"/>
        <v>#N/A</v>
      </c>
      <c r="DX3551" s="90" t="e">
        <f t="shared" si="1308"/>
        <v>#N/A</v>
      </c>
    </row>
    <row r="3552" spans="2:128">
      <c r="B3552" s="221"/>
      <c r="C3552" s="159"/>
      <c r="DE3552" s="72" t="str">
        <f t="shared" si="1309"/>
        <v/>
      </c>
      <c r="DF3552" s="73" t="str">
        <f t="shared" si="1310"/>
        <v/>
      </c>
      <c r="DG3552" s="73" t="str">
        <f t="shared" si="1311"/>
        <v/>
      </c>
      <c r="DH3552" s="73" t="str">
        <f t="shared" si="1312"/>
        <v/>
      </c>
      <c r="DI3552" s="73" t="str">
        <f t="shared" si="1313"/>
        <v/>
      </c>
      <c r="DJ3552" s="73" t="str">
        <f t="shared" si="1314"/>
        <v/>
      </c>
      <c r="DK3552" s="73" t="str">
        <f t="shared" si="1315"/>
        <v/>
      </c>
      <c r="DL3552" s="73" t="str">
        <f t="shared" si="1316"/>
        <v/>
      </c>
      <c r="DM3552" s="73" t="str">
        <f t="shared" si="1317"/>
        <v/>
      </c>
      <c r="DN3552" s="73" t="str">
        <f t="shared" si="1325"/>
        <v/>
      </c>
      <c r="DO3552" s="73" t="str">
        <f t="shared" si="1318"/>
        <v/>
      </c>
      <c r="DP3552" s="73" t="str">
        <f t="shared" si="1319"/>
        <v/>
      </c>
      <c r="DQ3552" s="73" t="str">
        <f t="shared" si="1320"/>
        <v/>
      </c>
      <c r="DR3552" s="73" t="str">
        <f t="shared" si="1321"/>
        <v/>
      </c>
      <c r="DS3552" s="73" t="str">
        <f t="shared" si="1322"/>
        <v/>
      </c>
      <c r="DT3552" s="70" t="str">
        <f t="shared" si="1323"/>
        <v/>
      </c>
      <c r="DU3552" s="70" t="str">
        <f t="shared" si="1324"/>
        <v/>
      </c>
      <c r="DW3552" s="55" t="e">
        <f t="shared" si="1307"/>
        <v>#N/A</v>
      </c>
      <c r="DX3552" s="90" t="e">
        <f t="shared" si="1308"/>
        <v>#N/A</v>
      </c>
    </row>
    <row r="3553" spans="2:128">
      <c r="B3553" s="221"/>
      <c r="C3553" s="159"/>
      <c r="DE3553" s="72" t="str">
        <f t="shared" si="1309"/>
        <v/>
      </c>
      <c r="DF3553" s="73" t="str">
        <f t="shared" si="1310"/>
        <v/>
      </c>
      <c r="DG3553" s="73" t="str">
        <f t="shared" si="1311"/>
        <v/>
      </c>
      <c r="DH3553" s="73" t="str">
        <f t="shared" si="1312"/>
        <v/>
      </c>
      <c r="DI3553" s="73" t="str">
        <f t="shared" si="1313"/>
        <v/>
      </c>
      <c r="DJ3553" s="73" t="str">
        <f t="shared" si="1314"/>
        <v/>
      </c>
      <c r="DK3553" s="73" t="str">
        <f t="shared" si="1315"/>
        <v/>
      </c>
      <c r="DL3553" s="73" t="str">
        <f t="shared" si="1316"/>
        <v/>
      </c>
      <c r="DM3553" s="73" t="str">
        <f t="shared" si="1317"/>
        <v/>
      </c>
      <c r="DN3553" s="73" t="str">
        <f t="shared" si="1325"/>
        <v/>
      </c>
      <c r="DO3553" s="73" t="str">
        <f t="shared" si="1318"/>
        <v/>
      </c>
      <c r="DP3553" s="73" t="str">
        <f t="shared" si="1319"/>
        <v/>
      </c>
      <c r="DQ3553" s="73" t="str">
        <f t="shared" si="1320"/>
        <v/>
      </c>
      <c r="DR3553" s="73" t="str">
        <f t="shared" si="1321"/>
        <v/>
      </c>
      <c r="DS3553" s="73" t="str">
        <f t="shared" si="1322"/>
        <v/>
      </c>
      <c r="DT3553" s="70" t="str">
        <f t="shared" si="1323"/>
        <v/>
      </c>
      <c r="DU3553" s="70" t="str">
        <f t="shared" si="1324"/>
        <v/>
      </c>
      <c r="DW3553" s="55" t="e">
        <f t="shared" si="1307"/>
        <v>#N/A</v>
      </c>
      <c r="DX3553" s="90" t="e">
        <f t="shared" si="1308"/>
        <v>#N/A</v>
      </c>
    </row>
    <row r="3554" spans="2:128">
      <c r="B3554" s="221"/>
      <c r="C3554" s="159"/>
      <c r="DE3554" s="72" t="str">
        <f t="shared" si="1309"/>
        <v/>
      </c>
      <c r="DF3554" s="73" t="str">
        <f t="shared" si="1310"/>
        <v/>
      </c>
      <c r="DG3554" s="73" t="str">
        <f t="shared" si="1311"/>
        <v/>
      </c>
      <c r="DH3554" s="73" t="str">
        <f t="shared" si="1312"/>
        <v/>
      </c>
      <c r="DI3554" s="73" t="str">
        <f t="shared" si="1313"/>
        <v/>
      </c>
      <c r="DJ3554" s="73" t="str">
        <f t="shared" si="1314"/>
        <v/>
      </c>
      <c r="DK3554" s="73" t="str">
        <f t="shared" si="1315"/>
        <v/>
      </c>
      <c r="DL3554" s="73" t="str">
        <f t="shared" si="1316"/>
        <v/>
      </c>
      <c r="DM3554" s="73" t="str">
        <f t="shared" si="1317"/>
        <v/>
      </c>
      <c r="DN3554" s="73" t="str">
        <f t="shared" si="1325"/>
        <v/>
      </c>
      <c r="DO3554" s="73" t="str">
        <f t="shared" si="1318"/>
        <v/>
      </c>
      <c r="DP3554" s="73" t="str">
        <f t="shared" si="1319"/>
        <v/>
      </c>
      <c r="DQ3554" s="73" t="str">
        <f t="shared" si="1320"/>
        <v/>
      </c>
      <c r="DR3554" s="73" t="str">
        <f t="shared" si="1321"/>
        <v/>
      </c>
      <c r="DS3554" s="73" t="str">
        <f t="shared" si="1322"/>
        <v/>
      </c>
      <c r="DT3554" s="70" t="str">
        <f t="shared" si="1323"/>
        <v/>
      </c>
      <c r="DU3554" s="70" t="str">
        <f t="shared" si="1324"/>
        <v/>
      </c>
      <c r="DW3554" s="55" t="e">
        <f t="shared" si="1307"/>
        <v>#N/A</v>
      </c>
      <c r="DX3554" s="90" t="e">
        <f t="shared" si="1308"/>
        <v>#N/A</v>
      </c>
    </row>
    <row r="3555" spans="2:128">
      <c r="B3555" s="221"/>
      <c r="C3555" s="159"/>
      <c r="DE3555" s="72" t="str">
        <f t="shared" si="1309"/>
        <v/>
      </c>
      <c r="DF3555" s="73" t="str">
        <f t="shared" si="1310"/>
        <v/>
      </c>
      <c r="DG3555" s="73" t="str">
        <f t="shared" si="1311"/>
        <v/>
      </c>
      <c r="DH3555" s="73" t="str">
        <f t="shared" si="1312"/>
        <v/>
      </c>
      <c r="DI3555" s="73" t="str">
        <f t="shared" si="1313"/>
        <v/>
      </c>
      <c r="DJ3555" s="73" t="str">
        <f t="shared" si="1314"/>
        <v/>
      </c>
      <c r="DK3555" s="73" t="str">
        <f t="shared" si="1315"/>
        <v/>
      </c>
      <c r="DL3555" s="73" t="str">
        <f t="shared" si="1316"/>
        <v/>
      </c>
      <c r="DM3555" s="73" t="str">
        <f t="shared" si="1317"/>
        <v/>
      </c>
      <c r="DN3555" s="73" t="str">
        <f t="shared" si="1325"/>
        <v/>
      </c>
      <c r="DO3555" s="73" t="str">
        <f t="shared" si="1318"/>
        <v/>
      </c>
      <c r="DP3555" s="73" t="str">
        <f t="shared" si="1319"/>
        <v/>
      </c>
      <c r="DQ3555" s="73" t="str">
        <f t="shared" si="1320"/>
        <v/>
      </c>
      <c r="DR3555" s="73" t="str">
        <f t="shared" si="1321"/>
        <v/>
      </c>
      <c r="DS3555" s="73" t="str">
        <f t="shared" si="1322"/>
        <v/>
      </c>
      <c r="DT3555" s="70" t="str">
        <f t="shared" si="1323"/>
        <v/>
      </c>
      <c r="DU3555" s="70" t="str">
        <f t="shared" si="1324"/>
        <v/>
      </c>
      <c r="DW3555" s="55" t="e">
        <f t="shared" si="1307"/>
        <v>#N/A</v>
      </c>
      <c r="DX3555" s="90" t="e">
        <f t="shared" si="1308"/>
        <v>#N/A</v>
      </c>
    </row>
    <row r="3556" spans="2:128">
      <c r="B3556" s="221"/>
      <c r="C3556" s="159"/>
      <c r="DE3556" s="72" t="str">
        <f t="shared" si="1309"/>
        <v/>
      </c>
      <c r="DF3556" s="73" t="str">
        <f t="shared" si="1310"/>
        <v/>
      </c>
      <c r="DG3556" s="73" t="str">
        <f t="shared" si="1311"/>
        <v/>
      </c>
      <c r="DH3556" s="73" t="str">
        <f t="shared" si="1312"/>
        <v/>
      </c>
      <c r="DI3556" s="73" t="str">
        <f t="shared" si="1313"/>
        <v/>
      </c>
      <c r="DJ3556" s="73" t="str">
        <f t="shared" si="1314"/>
        <v/>
      </c>
      <c r="DK3556" s="73" t="str">
        <f t="shared" si="1315"/>
        <v/>
      </c>
      <c r="DL3556" s="73" t="str">
        <f t="shared" si="1316"/>
        <v/>
      </c>
      <c r="DM3556" s="73" t="str">
        <f t="shared" si="1317"/>
        <v/>
      </c>
      <c r="DN3556" s="73" t="str">
        <f t="shared" si="1325"/>
        <v/>
      </c>
      <c r="DO3556" s="73" t="str">
        <f t="shared" si="1318"/>
        <v/>
      </c>
      <c r="DP3556" s="73" t="str">
        <f t="shared" si="1319"/>
        <v/>
      </c>
      <c r="DQ3556" s="73" t="str">
        <f t="shared" si="1320"/>
        <v/>
      </c>
      <c r="DR3556" s="73" t="str">
        <f t="shared" si="1321"/>
        <v/>
      </c>
      <c r="DS3556" s="73" t="str">
        <f t="shared" si="1322"/>
        <v/>
      </c>
      <c r="DT3556" s="70" t="str">
        <f t="shared" si="1323"/>
        <v/>
      </c>
      <c r="DU3556" s="70" t="str">
        <f t="shared" si="1324"/>
        <v/>
      </c>
      <c r="DW3556" s="55" t="e">
        <f t="shared" si="1307"/>
        <v>#N/A</v>
      </c>
      <c r="DX3556" s="90" t="e">
        <f t="shared" si="1308"/>
        <v>#N/A</v>
      </c>
    </row>
    <row r="3557" spans="2:128">
      <c r="B3557" s="221"/>
      <c r="C3557" s="159"/>
      <c r="DE3557" s="72" t="str">
        <f t="shared" si="1309"/>
        <v/>
      </c>
      <c r="DF3557" s="73" t="str">
        <f t="shared" si="1310"/>
        <v/>
      </c>
      <c r="DG3557" s="73" t="str">
        <f t="shared" si="1311"/>
        <v/>
      </c>
      <c r="DH3557" s="73" t="str">
        <f t="shared" si="1312"/>
        <v/>
      </c>
      <c r="DI3557" s="73" t="str">
        <f t="shared" si="1313"/>
        <v/>
      </c>
      <c r="DJ3557" s="73" t="str">
        <f t="shared" si="1314"/>
        <v/>
      </c>
      <c r="DK3557" s="73" t="str">
        <f t="shared" si="1315"/>
        <v/>
      </c>
      <c r="DL3557" s="73" t="str">
        <f t="shared" si="1316"/>
        <v/>
      </c>
      <c r="DM3557" s="73" t="str">
        <f t="shared" si="1317"/>
        <v/>
      </c>
      <c r="DN3557" s="73" t="str">
        <f t="shared" si="1325"/>
        <v/>
      </c>
      <c r="DO3557" s="73" t="str">
        <f t="shared" si="1318"/>
        <v/>
      </c>
      <c r="DP3557" s="73" t="str">
        <f t="shared" si="1319"/>
        <v/>
      </c>
      <c r="DQ3557" s="73" t="str">
        <f t="shared" si="1320"/>
        <v/>
      </c>
      <c r="DR3557" s="73" t="str">
        <f t="shared" si="1321"/>
        <v/>
      </c>
      <c r="DS3557" s="73" t="str">
        <f t="shared" si="1322"/>
        <v/>
      </c>
      <c r="DT3557" s="70" t="str">
        <f t="shared" si="1323"/>
        <v/>
      </c>
      <c r="DU3557" s="70" t="str">
        <f t="shared" si="1324"/>
        <v/>
      </c>
      <c r="DW3557" s="55" t="e">
        <f t="shared" si="1307"/>
        <v>#N/A</v>
      </c>
      <c r="DX3557" s="90" t="e">
        <f t="shared" si="1308"/>
        <v>#N/A</v>
      </c>
    </row>
    <row r="3558" spans="2:128">
      <c r="B3558" s="221"/>
      <c r="C3558" s="159"/>
      <c r="DE3558" s="72" t="str">
        <f t="shared" si="1309"/>
        <v/>
      </c>
      <c r="DF3558" s="73" t="str">
        <f t="shared" si="1310"/>
        <v/>
      </c>
      <c r="DG3558" s="73" t="str">
        <f t="shared" si="1311"/>
        <v/>
      </c>
      <c r="DH3558" s="73" t="str">
        <f t="shared" si="1312"/>
        <v/>
      </c>
      <c r="DI3558" s="73" t="str">
        <f t="shared" si="1313"/>
        <v/>
      </c>
      <c r="DJ3558" s="73" t="str">
        <f t="shared" si="1314"/>
        <v/>
      </c>
      <c r="DK3558" s="73" t="str">
        <f t="shared" si="1315"/>
        <v/>
      </c>
      <c r="DL3558" s="73" t="str">
        <f t="shared" si="1316"/>
        <v/>
      </c>
      <c r="DM3558" s="73" t="str">
        <f t="shared" si="1317"/>
        <v/>
      </c>
      <c r="DN3558" s="73" t="str">
        <f t="shared" si="1325"/>
        <v/>
      </c>
      <c r="DO3558" s="73" t="str">
        <f t="shared" si="1318"/>
        <v/>
      </c>
      <c r="DP3558" s="73" t="str">
        <f t="shared" si="1319"/>
        <v/>
      </c>
      <c r="DQ3558" s="73" t="str">
        <f t="shared" si="1320"/>
        <v/>
      </c>
      <c r="DR3558" s="73" t="str">
        <f t="shared" si="1321"/>
        <v/>
      </c>
      <c r="DS3558" s="73" t="str">
        <f t="shared" si="1322"/>
        <v/>
      </c>
      <c r="DT3558" s="70" t="str">
        <f t="shared" si="1323"/>
        <v/>
      </c>
      <c r="DU3558" s="70" t="str">
        <f t="shared" si="1324"/>
        <v/>
      </c>
      <c r="DW3558" s="55" t="e">
        <f t="shared" si="1307"/>
        <v>#N/A</v>
      </c>
      <c r="DX3558" s="90" t="e">
        <f t="shared" si="1308"/>
        <v>#N/A</v>
      </c>
    </row>
    <row r="3559" spans="2:128">
      <c r="B3559" s="221"/>
      <c r="C3559" s="159"/>
      <c r="DE3559" s="72" t="str">
        <f t="shared" si="1309"/>
        <v/>
      </c>
      <c r="DF3559" s="73" t="str">
        <f t="shared" si="1310"/>
        <v/>
      </c>
      <c r="DG3559" s="73" t="str">
        <f t="shared" si="1311"/>
        <v/>
      </c>
      <c r="DH3559" s="73" t="str">
        <f t="shared" si="1312"/>
        <v/>
      </c>
      <c r="DI3559" s="73" t="str">
        <f t="shared" si="1313"/>
        <v/>
      </c>
      <c r="DJ3559" s="73" t="str">
        <f t="shared" si="1314"/>
        <v/>
      </c>
      <c r="DK3559" s="73" t="str">
        <f t="shared" si="1315"/>
        <v/>
      </c>
      <c r="DL3559" s="73" t="str">
        <f t="shared" si="1316"/>
        <v/>
      </c>
      <c r="DM3559" s="73" t="str">
        <f t="shared" si="1317"/>
        <v/>
      </c>
      <c r="DN3559" s="73" t="str">
        <f t="shared" si="1325"/>
        <v/>
      </c>
      <c r="DO3559" s="73" t="str">
        <f t="shared" si="1318"/>
        <v/>
      </c>
      <c r="DP3559" s="73" t="str">
        <f t="shared" si="1319"/>
        <v/>
      </c>
      <c r="DQ3559" s="73" t="str">
        <f t="shared" si="1320"/>
        <v/>
      </c>
      <c r="DR3559" s="73" t="str">
        <f t="shared" si="1321"/>
        <v/>
      </c>
      <c r="DS3559" s="73" t="str">
        <f t="shared" si="1322"/>
        <v/>
      </c>
      <c r="DT3559" s="70" t="str">
        <f t="shared" si="1323"/>
        <v/>
      </c>
      <c r="DU3559" s="70" t="str">
        <f t="shared" si="1324"/>
        <v/>
      </c>
      <c r="DW3559" s="55" t="e">
        <f t="shared" si="1307"/>
        <v>#N/A</v>
      </c>
      <c r="DX3559" s="90" t="e">
        <f t="shared" si="1308"/>
        <v>#N/A</v>
      </c>
    </row>
    <row r="3560" spans="2:128">
      <c r="B3560" s="221"/>
      <c r="C3560" s="159"/>
      <c r="DE3560" s="72" t="str">
        <f t="shared" si="1309"/>
        <v/>
      </c>
      <c r="DF3560" s="73" t="str">
        <f t="shared" si="1310"/>
        <v/>
      </c>
      <c r="DG3560" s="73" t="str">
        <f t="shared" si="1311"/>
        <v/>
      </c>
      <c r="DH3560" s="73" t="str">
        <f t="shared" si="1312"/>
        <v/>
      </c>
      <c r="DI3560" s="73" t="str">
        <f t="shared" si="1313"/>
        <v/>
      </c>
      <c r="DJ3560" s="73" t="str">
        <f t="shared" si="1314"/>
        <v/>
      </c>
      <c r="DK3560" s="73" t="str">
        <f t="shared" si="1315"/>
        <v/>
      </c>
      <c r="DL3560" s="73" t="str">
        <f t="shared" si="1316"/>
        <v/>
      </c>
      <c r="DM3560" s="73" t="str">
        <f t="shared" si="1317"/>
        <v/>
      </c>
      <c r="DN3560" s="73" t="str">
        <f t="shared" si="1325"/>
        <v/>
      </c>
      <c r="DO3560" s="73" t="str">
        <f t="shared" si="1318"/>
        <v/>
      </c>
      <c r="DP3560" s="73" t="str">
        <f t="shared" si="1319"/>
        <v/>
      </c>
      <c r="DQ3560" s="73" t="str">
        <f t="shared" si="1320"/>
        <v/>
      </c>
      <c r="DR3560" s="73" t="str">
        <f t="shared" si="1321"/>
        <v/>
      </c>
      <c r="DS3560" s="73" t="str">
        <f t="shared" si="1322"/>
        <v/>
      </c>
      <c r="DT3560" s="70" t="str">
        <f t="shared" si="1323"/>
        <v/>
      </c>
      <c r="DU3560" s="70" t="str">
        <f t="shared" si="1324"/>
        <v/>
      </c>
      <c r="DW3560" s="55" t="e">
        <f t="shared" si="1307"/>
        <v>#N/A</v>
      </c>
      <c r="DX3560" s="90" t="e">
        <f t="shared" si="1308"/>
        <v>#N/A</v>
      </c>
    </row>
    <row r="3561" spans="2:128">
      <c r="B3561" s="221"/>
      <c r="C3561" s="159"/>
      <c r="DE3561" s="72" t="str">
        <f t="shared" si="1309"/>
        <v/>
      </c>
      <c r="DF3561" s="73" t="str">
        <f t="shared" si="1310"/>
        <v/>
      </c>
      <c r="DG3561" s="73" t="str">
        <f t="shared" si="1311"/>
        <v/>
      </c>
      <c r="DH3561" s="73" t="str">
        <f t="shared" si="1312"/>
        <v/>
      </c>
      <c r="DI3561" s="73" t="str">
        <f t="shared" si="1313"/>
        <v/>
      </c>
      <c r="DJ3561" s="73" t="str">
        <f t="shared" si="1314"/>
        <v/>
      </c>
      <c r="DK3561" s="73" t="str">
        <f t="shared" si="1315"/>
        <v/>
      </c>
      <c r="DL3561" s="73" t="str">
        <f t="shared" si="1316"/>
        <v/>
      </c>
      <c r="DM3561" s="73" t="str">
        <f t="shared" si="1317"/>
        <v/>
      </c>
      <c r="DN3561" s="73" t="str">
        <f t="shared" si="1325"/>
        <v/>
      </c>
      <c r="DO3561" s="73" t="str">
        <f t="shared" si="1318"/>
        <v/>
      </c>
      <c r="DP3561" s="73" t="str">
        <f t="shared" si="1319"/>
        <v/>
      </c>
      <c r="DQ3561" s="73" t="str">
        <f t="shared" si="1320"/>
        <v/>
      </c>
      <c r="DR3561" s="73" t="str">
        <f t="shared" si="1321"/>
        <v/>
      </c>
      <c r="DS3561" s="73" t="str">
        <f t="shared" si="1322"/>
        <v/>
      </c>
      <c r="DT3561" s="70" t="str">
        <f t="shared" si="1323"/>
        <v/>
      </c>
      <c r="DU3561" s="70" t="str">
        <f t="shared" si="1324"/>
        <v/>
      </c>
      <c r="DW3561" s="55" t="e">
        <f t="shared" si="1307"/>
        <v>#N/A</v>
      </c>
      <c r="DX3561" s="90" t="e">
        <f t="shared" si="1308"/>
        <v>#N/A</v>
      </c>
    </row>
    <row r="3562" spans="2:128">
      <c r="B3562" s="221"/>
      <c r="C3562" s="159"/>
      <c r="DE3562" s="72" t="str">
        <f t="shared" si="1309"/>
        <v/>
      </c>
      <c r="DF3562" s="73" t="str">
        <f t="shared" si="1310"/>
        <v/>
      </c>
      <c r="DG3562" s="73" t="str">
        <f t="shared" si="1311"/>
        <v/>
      </c>
      <c r="DH3562" s="73" t="str">
        <f t="shared" si="1312"/>
        <v/>
      </c>
      <c r="DI3562" s="73" t="str">
        <f t="shared" si="1313"/>
        <v/>
      </c>
      <c r="DJ3562" s="73" t="str">
        <f t="shared" si="1314"/>
        <v/>
      </c>
      <c r="DK3562" s="73" t="str">
        <f t="shared" si="1315"/>
        <v/>
      </c>
      <c r="DL3562" s="73" t="str">
        <f t="shared" si="1316"/>
        <v/>
      </c>
      <c r="DM3562" s="73" t="str">
        <f t="shared" si="1317"/>
        <v/>
      </c>
      <c r="DN3562" s="73" t="str">
        <f t="shared" si="1325"/>
        <v/>
      </c>
      <c r="DO3562" s="73" t="str">
        <f t="shared" si="1318"/>
        <v/>
      </c>
      <c r="DP3562" s="73" t="str">
        <f t="shared" si="1319"/>
        <v/>
      </c>
      <c r="DQ3562" s="73" t="str">
        <f t="shared" si="1320"/>
        <v/>
      </c>
      <c r="DR3562" s="73" t="str">
        <f t="shared" si="1321"/>
        <v/>
      </c>
      <c r="DS3562" s="73" t="str">
        <f t="shared" si="1322"/>
        <v/>
      </c>
      <c r="DT3562" s="70" t="str">
        <f t="shared" si="1323"/>
        <v/>
      </c>
      <c r="DU3562" s="70" t="str">
        <f t="shared" si="1324"/>
        <v/>
      </c>
      <c r="DW3562" s="55" t="e">
        <f t="shared" ref="DW3562:DW3625" si="1326">IF(B3550="",NA(),B3550)</f>
        <v>#N/A</v>
      </c>
      <c r="DX3562" s="90" t="e">
        <f t="shared" ref="DX3562:DX3625" si="1327">IF(C3550="",NA(),C3550)</f>
        <v>#N/A</v>
      </c>
    </row>
    <row r="3563" spans="2:128">
      <c r="B3563" s="221"/>
      <c r="C3563" s="159"/>
      <c r="DE3563" s="72" t="str">
        <f t="shared" si="1309"/>
        <v/>
      </c>
      <c r="DF3563" s="73" t="str">
        <f t="shared" si="1310"/>
        <v/>
      </c>
      <c r="DG3563" s="73" t="str">
        <f t="shared" si="1311"/>
        <v/>
      </c>
      <c r="DH3563" s="73" t="str">
        <f t="shared" si="1312"/>
        <v/>
      </c>
      <c r="DI3563" s="73" t="str">
        <f t="shared" si="1313"/>
        <v/>
      </c>
      <c r="DJ3563" s="73" t="str">
        <f t="shared" si="1314"/>
        <v/>
      </c>
      <c r="DK3563" s="73" t="str">
        <f t="shared" si="1315"/>
        <v/>
      </c>
      <c r="DL3563" s="73" t="str">
        <f t="shared" si="1316"/>
        <v/>
      </c>
      <c r="DM3563" s="73" t="str">
        <f t="shared" si="1317"/>
        <v/>
      </c>
      <c r="DN3563" s="73" t="str">
        <f t="shared" si="1325"/>
        <v/>
      </c>
      <c r="DO3563" s="73" t="str">
        <f t="shared" si="1318"/>
        <v/>
      </c>
      <c r="DP3563" s="73" t="str">
        <f t="shared" si="1319"/>
        <v/>
      </c>
      <c r="DQ3563" s="73" t="str">
        <f t="shared" si="1320"/>
        <v/>
      </c>
      <c r="DR3563" s="73" t="str">
        <f t="shared" si="1321"/>
        <v/>
      </c>
      <c r="DS3563" s="73" t="str">
        <f t="shared" si="1322"/>
        <v/>
      </c>
      <c r="DT3563" s="70" t="str">
        <f t="shared" si="1323"/>
        <v/>
      </c>
      <c r="DU3563" s="70" t="str">
        <f t="shared" si="1324"/>
        <v/>
      </c>
      <c r="DW3563" s="55" t="e">
        <f t="shared" si="1326"/>
        <v>#N/A</v>
      </c>
      <c r="DX3563" s="90" t="e">
        <f t="shared" si="1327"/>
        <v>#N/A</v>
      </c>
    </row>
    <row r="3564" spans="2:128">
      <c r="B3564" s="221"/>
      <c r="C3564" s="159"/>
      <c r="DE3564" s="72" t="str">
        <f t="shared" si="1309"/>
        <v/>
      </c>
      <c r="DF3564" s="73" t="str">
        <f t="shared" si="1310"/>
        <v/>
      </c>
      <c r="DG3564" s="73" t="str">
        <f t="shared" si="1311"/>
        <v/>
      </c>
      <c r="DH3564" s="73" t="str">
        <f t="shared" si="1312"/>
        <v/>
      </c>
      <c r="DI3564" s="73" t="str">
        <f t="shared" si="1313"/>
        <v/>
      </c>
      <c r="DJ3564" s="73" t="str">
        <f t="shared" si="1314"/>
        <v/>
      </c>
      <c r="DK3564" s="73" t="str">
        <f t="shared" si="1315"/>
        <v/>
      </c>
      <c r="DL3564" s="73" t="str">
        <f t="shared" si="1316"/>
        <v/>
      </c>
      <c r="DM3564" s="73" t="str">
        <f t="shared" si="1317"/>
        <v/>
      </c>
      <c r="DN3564" s="73" t="str">
        <f t="shared" si="1325"/>
        <v/>
      </c>
      <c r="DO3564" s="73" t="str">
        <f t="shared" si="1318"/>
        <v/>
      </c>
      <c r="DP3564" s="73" t="str">
        <f t="shared" si="1319"/>
        <v/>
      </c>
      <c r="DQ3564" s="73" t="str">
        <f t="shared" si="1320"/>
        <v/>
      </c>
      <c r="DR3564" s="73" t="str">
        <f t="shared" si="1321"/>
        <v/>
      </c>
      <c r="DS3564" s="73" t="str">
        <f t="shared" si="1322"/>
        <v/>
      </c>
      <c r="DT3564" s="70" t="str">
        <f t="shared" si="1323"/>
        <v/>
      </c>
      <c r="DU3564" s="70" t="str">
        <f t="shared" si="1324"/>
        <v/>
      </c>
      <c r="DW3564" s="55" t="e">
        <f t="shared" si="1326"/>
        <v>#N/A</v>
      </c>
      <c r="DX3564" s="90" t="e">
        <f t="shared" si="1327"/>
        <v>#N/A</v>
      </c>
    </row>
    <row r="3565" spans="2:128">
      <c r="B3565" s="221"/>
      <c r="C3565" s="159"/>
      <c r="DE3565" s="72" t="str">
        <f t="shared" si="1309"/>
        <v/>
      </c>
      <c r="DF3565" s="73" t="str">
        <f t="shared" si="1310"/>
        <v/>
      </c>
      <c r="DG3565" s="73" t="str">
        <f t="shared" si="1311"/>
        <v/>
      </c>
      <c r="DH3565" s="73" t="str">
        <f t="shared" si="1312"/>
        <v/>
      </c>
      <c r="DI3565" s="73" t="str">
        <f t="shared" si="1313"/>
        <v/>
      </c>
      <c r="DJ3565" s="73" t="str">
        <f t="shared" si="1314"/>
        <v/>
      </c>
      <c r="DK3565" s="73" t="str">
        <f t="shared" si="1315"/>
        <v/>
      </c>
      <c r="DL3565" s="73" t="str">
        <f t="shared" si="1316"/>
        <v/>
      </c>
      <c r="DM3565" s="73" t="str">
        <f t="shared" si="1317"/>
        <v/>
      </c>
      <c r="DN3565" s="73" t="str">
        <f t="shared" si="1325"/>
        <v/>
      </c>
      <c r="DO3565" s="73" t="str">
        <f t="shared" si="1318"/>
        <v/>
      </c>
      <c r="DP3565" s="73" t="str">
        <f t="shared" si="1319"/>
        <v/>
      </c>
      <c r="DQ3565" s="73" t="str">
        <f t="shared" si="1320"/>
        <v/>
      </c>
      <c r="DR3565" s="73" t="str">
        <f t="shared" si="1321"/>
        <v/>
      </c>
      <c r="DS3565" s="73" t="str">
        <f t="shared" si="1322"/>
        <v/>
      </c>
      <c r="DT3565" s="70" t="str">
        <f t="shared" si="1323"/>
        <v/>
      </c>
      <c r="DU3565" s="70" t="str">
        <f t="shared" si="1324"/>
        <v/>
      </c>
      <c r="DW3565" s="55" t="e">
        <f t="shared" si="1326"/>
        <v>#N/A</v>
      </c>
      <c r="DX3565" s="90" t="e">
        <f t="shared" si="1327"/>
        <v>#N/A</v>
      </c>
    </row>
    <row r="3566" spans="2:128">
      <c r="B3566" s="221"/>
      <c r="C3566" s="159"/>
      <c r="DE3566" s="72" t="str">
        <f t="shared" si="1309"/>
        <v/>
      </c>
      <c r="DF3566" s="73" t="str">
        <f t="shared" si="1310"/>
        <v/>
      </c>
      <c r="DG3566" s="73" t="str">
        <f t="shared" si="1311"/>
        <v/>
      </c>
      <c r="DH3566" s="73" t="str">
        <f t="shared" si="1312"/>
        <v/>
      </c>
      <c r="DI3566" s="73" t="str">
        <f t="shared" si="1313"/>
        <v/>
      </c>
      <c r="DJ3566" s="73" t="str">
        <f t="shared" si="1314"/>
        <v/>
      </c>
      <c r="DK3566" s="73" t="str">
        <f t="shared" si="1315"/>
        <v/>
      </c>
      <c r="DL3566" s="73" t="str">
        <f t="shared" si="1316"/>
        <v/>
      </c>
      <c r="DM3566" s="73" t="str">
        <f t="shared" si="1317"/>
        <v/>
      </c>
      <c r="DN3566" s="73" t="str">
        <f t="shared" si="1325"/>
        <v/>
      </c>
      <c r="DO3566" s="73" t="str">
        <f t="shared" si="1318"/>
        <v/>
      </c>
      <c r="DP3566" s="73" t="str">
        <f t="shared" si="1319"/>
        <v/>
      </c>
      <c r="DQ3566" s="73" t="str">
        <f t="shared" si="1320"/>
        <v/>
      </c>
      <c r="DR3566" s="73" t="str">
        <f t="shared" si="1321"/>
        <v/>
      </c>
      <c r="DS3566" s="73" t="str">
        <f t="shared" si="1322"/>
        <v/>
      </c>
      <c r="DT3566" s="70" t="str">
        <f t="shared" si="1323"/>
        <v/>
      </c>
      <c r="DU3566" s="70" t="str">
        <f t="shared" si="1324"/>
        <v/>
      </c>
      <c r="DW3566" s="55" t="e">
        <f t="shared" si="1326"/>
        <v>#N/A</v>
      </c>
      <c r="DX3566" s="90" t="e">
        <f t="shared" si="1327"/>
        <v>#N/A</v>
      </c>
    </row>
    <row r="3567" spans="2:128">
      <c r="B3567" s="221"/>
      <c r="C3567" s="159"/>
      <c r="DE3567" s="72" t="str">
        <f t="shared" si="1309"/>
        <v/>
      </c>
      <c r="DF3567" s="73" t="str">
        <f t="shared" si="1310"/>
        <v/>
      </c>
      <c r="DG3567" s="73" t="str">
        <f t="shared" si="1311"/>
        <v/>
      </c>
      <c r="DH3567" s="73" t="str">
        <f t="shared" si="1312"/>
        <v/>
      </c>
      <c r="DI3567" s="73" t="str">
        <f t="shared" si="1313"/>
        <v/>
      </c>
      <c r="DJ3567" s="73" t="str">
        <f t="shared" si="1314"/>
        <v/>
      </c>
      <c r="DK3567" s="73" t="str">
        <f t="shared" si="1315"/>
        <v/>
      </c>
      <c r="DL3567" s="73" t="str">
        <f t="shared" si="1316"/>
        <v/>
      </c>
      <c r="DM3567" s="73" t="str">
        <f t="shared" si="1317"/>
        <v/>
      </c>
      <c r="DN3567" s="73" t="str">
        <f t="shared" si="1325"/>
        <v/>
      </c>
      <c r="DO3567" s="73" t="str">
        <f t="shared" si="1318"/>
        <v/>
      </c>
      <c r="DP3567" s="73" t="str">
        <f t="shared" si="1319"/>
        <v/>
      </c>
      <c r="DQ3567" s="73" t="str">
        <f t="shared" si="1320"/>
        <v/>
      </c>
      <c r="DR3567" s="73" t="str">
        <f t="shared" si="1321"/>
        <v/>
      </c>
      <c r="DS3567" s="73" t="str">
        <f t="shared" si="1322"/>
        <v/>
      </c>
      <c r="DT3567" s="70" t="str">
        <f t="shared" si="1323"/>
        <v/>
      </c>
      <c r="DU3567" s="70" t="str">
        <f t="shared" si="1324"/>
        <v/>
      </c>
      <c r="DW3567" s="55" t="e">
        <f t="shared" si="1326"/>
        <v>#N/A</v>
      </c>
      <c r="DX3567" s="90" t="e">
        <f t="shared" si="1327"/>
        <v>#N/A</v>
      </c>
    </row>
    <row r="3568" spans="2:128">
      <c r="B3568" s="221"/>
      <c r="C3568" s="159"/>
      <c r="DE3568" s="72" t="str">
        <f t="shared" si="1309"/>
        <v/>
      </c>
      <c r="DF3568" s="73" t="str">
        <f t="shared" si="1310"/>
        <v/>
      </c>
      <c r="DG3568" s="73" t="str">
        <f t="shared" si="1311"/>
        <v/>
      </c>
      <c r="DH3568" s="73" t="str">
        <f t="shared" si="1312"/>
        <v/>
      </c>
      <c r="DI3568" s="73" t="str">
        <f t="shared" si="1313"/>
        <v/>
      </c>
      <c r="DJ3568" s="73" t="str">
        <f t="shared" si="1314"/>
        <v/>
      </c>
      <c r="DK3568" s="73" t="str">
        <f t="shared" si="1315"/>
        <v/>
      </c>
      <c r="DL3568" s="73" t="str">
        <f t="shared" si="1316"/>
        <v/>
      </c>
      <c r="DM3568" s="73" t="str">
        <f t="shared" si="1317"/>
        <v/>
      </c>
      <c r="DN3568" s="73" t="str">
        <f t="shared" si="1325"/>
        <v/>
      </c>
      <c r="DO3568" s="73" t="str">
        <f t="shared" si="1318"/>
        <v/>
      </c>
      <c r="DP3568" s="73" t="str">
        <f t="shared" si="1319"/>
        <v/>
      </c>
      <c r="DQ3568" s="73" t="str">
        <f t="shared" si="1320"/>
        <v/>
      </c>
      <c r="DR3568" s="73" t="str">
        <f t="shared" si="1321"/>
        <v/>
      </c>
      <c r="DS3568" s="73" t="str">
        <f t="shared" si="1322"/>
        <v/>
      </c>
      <c r="DT3568" s="70" t="str">
        <f t="shared" si="1323"/>
        <v/>
      </c>
      <c r="DU3568" s="70" t="str">
        <f t="shared" si="1324"/>
        <v/>
      </c>
      <c r="DW3568" s="55" t="e">
        <f t="shared" si="1326"/>
        <v>#N/A</v>
      </c>
      <c r="DX3568" s="90" t="e">
        <f t="shared" si="1327"/>
        <v>#N/A</v>
      </c>
    </row>
    <row r="3569" spans="2:128">
      <c r="B3569" s="221"/>
      <c r="C3569" s="159"/>
      <c r="DE3569" s="72" t="str">
        <f t="shared" si="1309"/>
        <v/>
      </c>
      <c r="DF3569" s="73" t="str">
        <f t="shared" si="1310"/>
        <v/>
      </c>
      <c r="DG3569" s="73" t="str">
        <f t="shared" si="1311"/>
        <v/>
      </c>
      <c r="DH3569" s="73" t="str">
        <f t="shared" si="1312"/>
        <v/>
      </c>
      <c r="DI3569" s="73" t="str">
        <f t="shared" si="1313"/>
        <v/>
      </c>
      <c r="DJ3569" s="73" t="str">
        <f t="shared" si="1314"/>
        <v/>
      </c>
      <c r="DK3569" s="73" t="str">
        <f t="shared" si="1315"/>
        <v/>
      </c>
      <c r="DL3569" s="73" t="str">
        <f t="shared" si="1316"/>
        <v/>
      </c>
      <c r="DM3569" s="73" t="str">
        <f t="shared" si="1317"/>
        <v/>
      </c>
      <c r="DN3569" s="73" t="str">
        <f t="shared" si="1325"/>
        <v/>
      </c>
      <c r="DO3569" s="73" t="str">
        <f t="shared" si="1318"/>
        <v/>
      </c>
      <c r="DP3569" s="73" t="str">
        <f t="shared" si="1319"/>
        <v/>
      </c>
      <c r="DQ3569" s="73" t="str">
        <f t="shared" si="1320"/>
        <v/>
      </c>
      <c r="DR3569" s="73" t="str">
        <f t="shared" si="1321"/>
        <v/>
      </c>
      <c r="DS3569" s="73" t="str">
        <f t="shared" si="1322"/>
        <v/>
      </c>
      <c r="DT3569" s="70" t="str">
        <f t="shared" si="1323"/>
        <v/>
      </c>
      <c r="DU3569" s="70" t="str">
        <f t="shared" si="1324"/>
        <v/>
      </c>
      <c r="DW3569" s="55" t="e">
        <f t="shared" si="1326"/>
        <v>#N/A</v>
      </c>
      <c r="DX3569" s="90" t="e">
        <f t="shared" si="1327"/>
        <v>#N/A</v>
      </c>
    </row>
    <row r="3570" spans="2:128">
      <c r="B3570" s="221"/>
      <c r="C3570" s="159"/>
      <c r="DE3570" s="72" t="str">
        <f t="shared" si="1309"/>
        <v/>
      </c>
      <c r="DF3570" s="73" t="str">
        <f t="shared" si="1310"/>
        <v/>
      </c>
      <c r="DG3570" s="73" t="str">
        <f t="shared" si="1311"/>
        <v/>
      </c>
      <c r="DH3570" s="73" t="str">
        <f t="shared" si="1312"/>
        <v/>
      </c>
      <c r="DI3570" s="73" t="str">
        <f t="shared" si="1313"/>
        <v/>
      </c>
      <c r="DJ3570" s="73" t="str">
        <f t="shared" si="1314"/>
        <v/>
      </c>
      <c r="DK3570" s="73" t="str">
        <f t="shared" si="1315"/>
        <v/>
      </c>
      <c r="DL3570" s="73" t="str">
        <f t="shared" si="1316"/>
        <v/>
      </c>
      <c r="DM3570" s="73" t="str">
        <f t="shared" si="1317"/>
        <v/>
      </c>
      <c r="DN3570" s="73" t="str">
        <f t="shared" si="1325"/>
        <v/>
      </c>
      <c r="DO3570" s="73" t="str">
        <f t="shared" si="1318"/>
        <v/>
      </c>
      <c r="DP3570" s="73" t="str">
        <f t="shared" si="1319"/>
        <v/>
      </c>
      <c r="DQ3570" s="73" t="str">
        <f t="shared" si="1320"/>
        <v/>
      </c>
      <c r="DR3570" s="73" t="str">
        <f t="shared" si="1321"/>
        <v/>
      </c>
      <c r="DS3570" s="73" t="str">
        <f t="shared" si="1322"/>
        <v/>
      </c>
      <c r="DT3570" s="70" t="str">
        <f t="shared" si="1323"/>
        <v/>
      </c>
      <c r="DU3570" s="70" t="str">
        <f t="shared" si="1324"/>
        <v/>
      </c>
      <c r="DW3570" s="55" t="e">
        <f t="shared" si="1326"/>
        <v>#N/A</v>
      </c>
      <c r="DX3570" s="90" t="e">
        <f t="shared" si="1327"/>
        <v>#N/A</v>
      </c>
    </row>
    <row r="3571" spans="2:128">
      <c r="B3571" s="221"/>
      <c r="C3571" s="159"/>
      <c r="DE3571" s="72" t="str">
        <f t="shared" si="1309"/>
        <v/>
      </c>
      <c r="DF3571" s="73" t="str">
        <f t="shared" si="1310"/>
        <v/>
      </c>
      <c r="DG3571" s="73" t="str">
        <f t="shared" si="1311"/>
        <v/>
      </c>
      <c r="DH3571" s="73" t="str">
        <f t="shared" si="1312"/>
        <v/>
      </c>
      <c r="DI3571" s="73" t="str">
        <f t="shared" si="1313"/>
        <v/>
      </c>
      <c r="DJ3571" s="73" t="str">
        <f t="shared" si="1314"/>
        <v/>
      </c>
      <c r="DK3571" s="73" t="str">
        <f t="shared" si="1315"/>
        <v/>
      </c>
      <c r="DL3571" s="73" t="str">
        <f t="shared" si="1316"/>
        <v/>
      </c>
      <c r="DM3571" s="73" t="str">
        <f t="shared" si="1317"/>
        <v/>
      </c>
      <c r="DN3571" s="73" t="str">
        <f t="shared" si="1325"/>
        <v/>
      </c>
      <c r="DO3571" s="73" t="str">
        <f t="shared" si="1318"/>
        <v/>
      </c>
      <c r="DP3571" s="73" t="str">
        <f t="shared" si="1319"/>
        <v/>
      </c>
      <c r="DQ3571" s="73" t="str">
        <f t="shared" si="1320"/>
        <v/>
      </c>
      <c r="DR3571" s="73" t="str">
        <f t="shared" si="1321"/>
        <v/>
      </c>
      <c r="DS3571" s="73" t="str">
        <f t="shared" si="1322"/>
        <v/>
      </c>
      <c r="DT3571" s="70" t="str">
        <f t="shared" si="1323"/>
        <v/>
      </c>
      <c r="DU3571" s="70" t="str">
        <f t="shared" si="1324"/>
        <v/>
      </c>
      <c r="DW3571" s="55" t="e">
        <f t="shared" si="1326"/>
        <v>#N/A</v>
      </c>
      <c r="DX3571" s="90" t="e">
        <f t="shared" si="1327"/>
        <v>#N/A</v>
      </c>
    </row>
    <row r="3572" spans="2:128">
      <c r="B3572" s="221"/>
      <c r="C3572" s="159"/>
      <c r="DE3572" s="72" t="str">
        <f t="shared" si="1309"/>
        <v/>
      </c>
      <c r="DF3572" s="73" t="str">
        <f t="shared" si="1310"/>
        <v/>
      </c>
      <c r="DG3572" s="73" t="str">
        <f t="shared" si="1311"/>
        <v/>
      </c>
      <c r="DH3572" s="73" t="str">
        <f t="shared" si="1312"/>
        <v/>
      </c>
      <c r="DI3572" s="73" t="str">
        <f t="shared" si="1313"/>
        <v/>
      </c>
      <c r="DJ3572" s="73" t="str">
        <f t="shared" si="1314"/>
        <v/>
      </c>
      <c r="DK3572" s="73" t="str">
        <f t="shared" si="1315"/>
        <v/>
      </c>
      <c r="DL3572" s="73" t="str">
        <f t="shared" si="1316"/>
        <v/>
      </c>
      <c r="DM3572" s="73" t="str">
        <f t="shared" si="1317"/>
        <v/>
      </c>
      <c r="DN3572" s="73" t="str">
        <f t="shared" si="1325"/>
        <v/>
      </c>
      <c r="DO3572" s="73" t="str">
        <f t="shared" si="1318"/>
        <v/>
      </c>
      <c r="DP3572" s="73" t="str">
        <f t="shared" si="1319"/>
        <v/>
      </c>
      <c r="DQ3572" s="73" t="str">
        <f t="shared" si="1320"/>
        <v/>
      </c>
      <c r="DR3572" s="73" t="str">
        <f t="shared" si="1321"/>
        <v/>
      </c>
      <c r="DS3572" s="73" t="str">
        <f t="shared" si="1322"/>
        <v/>
      </c>
      <c r="DT3572" s="70" t="str">
        <f t="shared" si="1323"/>
        <v/>
      </c>
      <c r="DU3572" s="70" t="str">
        <f t="shared" si="1324"/>
        <v/>
      </c>
      <c r="DW3572" s="55" t="e">
        <f t="shared" si="1326"/>
        <v>#N/A</v>
      </c>
      <c r="DX3572" s="90" t="e">
        <f t="shared" si="1327"/>
        <v>#N/A</v>
      </c>
    </row>
    <row r="3573" spans="2:128">
      <c r="B3573" s="221"/>
      <c r="C3573" s="159"/>
      <c r="DE3573" s="72" t="str">
        <f t="shared" si="1309"/>
        <v/>
      </c>
      <c r="DF3573" s="73" t="str">
        <f t="shared" si="1310"/>
        <v/>
      </c>
      <c r="DG3573" s="73" t="str">
        <f t="shared" si="1311"/>
        <v/>
      </c>
      <c r="DH3573" s="73" t="str">
        <f t="shared" si="1312"/>
        <v/>
      </c>
      <c r="DI3573" s="73" t="str">
        <f t="shared" si="1313"/>
        <v/>
      </c>
      <c r="DJ3573" s="73" t="str">
        <f t="shared" si="1314"/>
        <v/>
      </c>
      <c r="DK3573" s="73" t="str">
        <f t="shared" si="1315"/>
        <v/>
      </c>
      <c r="DL3573" s="73" t="str">
        <f t="shared" si="1316"/>
        <v/>
      </c>
      <c r="DM3573" s="73" t="str">
        <f t="shared" si="1317"/>
        <v/>
      </c>
      <c r="DN3573" s="73" t="str">
        <f t="shared" si="1325"/>
        <v/>
      </c>
      <c r="DO3573" s="73" t="str">
        <f t="shared" si="1318"/>
        <v/>
      </c>
      <c r="DP3573" s="73" t="str">
        <f t="shared" si="1319"/>
        <v/>
      </c>
      <c r="DQ3573" s="73" t="str">
        <f t="shared" si="1320"/>
        <v/>
      </c>
      <c r="DR3573" s="73" t="str">
        <f t="shared" si="1321"/>
        <v/>
      </c>
      <c r="DS3573" s="73" t="str">
        <f t="shared" si="1322"/>
        <v/>
      </c>
      <c r="DT3573" s="70" t="str">
        <f t="shared" si="1323"/>
        <v/>
      </c>
      <c r="DU3573" s="70" t="str">
        <f t="shared" si="1324"/>
        <v/>
      </c>
      <c r="DW3573" s="55" t="e">
        <f t="shared" si="1326"/>
        <v>#N/A</v>
      </c>
      <c r="DX3573" s="90" t="e">
        <f t="shared" si="1327"/>
        <v>#N/A</v>
      </c>
    </row>
    <row r="3574" spans="2:128">
      <c r="B3574" s="221"/>
      <c r="C3574" s="159"/>
      <c r="DE3574" s="72" t="str">
        <f t="shared" si="1309"/>
        <v/>
      </c>
      <c r="DF3574" s="73" t="str">
        <f t="shared" si="1310"/>
        <v/>
      </c>
      <c r="DG3574" s="73" t="str">
        <f t="shared" si="1311"/>
        <v/>
      </c>
      <c r="DH3574" s="73" t="str">
        <f t="shared" si="1312"/>
        <v/>
      </c>
      <c r="DI3574" s="73" t="str">
        <f t="shared" si="1313"/>
        <v/>
      </c>
      <c r="DJ3574" s="73" t="str">
        <f t="shared" si="1314"/>
        <v/>
      </c>
      <c r="DK3574" s="73" t="str">
        <f t="shared" si="1315"/>
        <v/>
      </c>
      <c r="DL3574" s="73" t="str">
        <f t="shared" si="1316"/>
        <v/>
      </c>
      <c r="DM3574" s="73" t="str">
        <f t="shared" si="1317"/>
        <v/>
      </c>
      <c r="DN3574" s="73" t="str">
        <f t="shared" si="1325"/>
        <v/>
      </c>
      <c r="DO3574" s="73" t="str">
        <f t="shared" si="1318"/>
        <v/>
      </c>
      <c r="DP3574" s="73" t="str">
        <f t="shared" si="1319"/>
        <v/>
      </c>
      <c r="DQ3574" s="73" t="str">
        <f t="shared" si="1320"/>
        <v/>
      </c>
      <c r="DR3574" s="73" t="str">
        <f t="shared" si="1321"/>
        <v/>
      </c>
      <c r="DS3574" s="73" t="str">
        <f t="shared" si="1322"/>
        <v/>
      </c>
      <c r="DT3574" s="70" t="str">
        <f t="shared" si="1323"/>
        <v/>
      </c>
      <c r="DU3574" s="70" t="str">
        <f t="shared" si="1324"/>
        <v/>
      </c>
      <c r="DW3574" s="55" t="e">
        <f t="shared" si="1326"/>
        <v>#N/A</v>
      </c>
      <c r="DX3574" s="90" t="e">
        <f t="shared" si="1327"/>
        <v>#N/A</v>
      </c>
    </row>
    <row r="3575" spans="2:128">
      <c r="B3575" s="221"/>
      <c r="C3575" s="159"/>
      <c r="DE3575" s="72" t="str">
        <f t="shared" si="1309"/>
        <v/>
      </c>
      <c r="DF3575" s="73" t="str">
        <f t="shared" si="1310"/>
        <v/>
      </c>
      <c r="DG3575" s="73" t="str">
        <f t="shared" si="1311"/>
        <v/>
      </c>
      <c r="DH3575" s="73" t="str">
        <f t="shared" si="1312"/>
        <v/>
      </c>
      <c r="DI3575" s="73" t="str">
        <f t="shared" si="1313"/>
        <v/>
      </c>
      <c r="DJ3575" s="73" t="str">
        <f t="shared" si="1314"/>
        <v/>
      </c>
      <c r="DK3575" s="73" t="str">
        <f t="shared" si="1315"/>
        <v/>
      </c>
      <c r="DL3575" s="73" t="str">
        <f t="shared" si="1316"/>
        <v/>
      </c>
      <c r="DM3575" s="73" t="str">
        <f t="shared" si="1317"/>
        <v/>
      </c>
      <c r="DN3575" s="73" t="str">
        <f t="shared" si="1325"/>
        <v/>
      </c>
      <c r="DO3575" s="73" t="str">
        <f t="shared" si="1318"/>
        <v/>
      </c>
      <c r="DP3575" s="73" t="str">
        <f t="shared" si="1319"/>
        <v/>
      </c>
      <c r="DQ3575" s="73" t="str">
        <f t="shared" si="1320"/>
        <v/>
      </c>
      <c r="DR3575" s="73" t="str">
        <f t="shared" si="1321"/>
        <v/>
      </c>
      <c r="DS3575" s="73" t="str">
        <f t="shared" si="1322"/>
        <v/>
      </c>
      <c r="DT3575" s="70" t="str">
        <f t="shared" si="1323"/>
        <v/>
      </c>
      <c r="DU3575" s="70" t="str">
        <f t="shared" si="1324"/>
        <v/>
      </c>
      <c r="DW3575" s="55" t="e">
        <f t="shared" si="1326"/>
        <v>#N/A</v>
      </c>
      <c r="DX3575" s="90" t="e">
        <f t="shared" si="1327"/>
        <v>#N/A</v>
      </c>
    </row>
    <row r="3576" spans="2:128">
      <c r="B3576" s="221"/>
      <c r="C3576" s="159"/>
      <c r="DE3576" s="72" t="str">
        <f t="shared" si="1309"/>
        <v/>
      </c>
      <c r="DF3576" s="73" t="str">
        <f t="shared" si="1310"/>
        <v/>
      </c>
      <c r="DG3576" s="73" t="str">
        <f t="shared" si="1311"/>
        <v/>
      </c>
      <c r="DH3576" s="73" t="str">
        <f t="shared" si="1312"/>
        <v/>
      </c>
      <c r="DI3576" s="73" t="str">
        <f t="shared" si="1313"/>
        <v/>
      </c>
      <c r="DJ3576" s="73" t="str">
        <f t="shared" si="1314"/>
        <v/>
      </c>
      <c r="DK3576" s="73" t="str">
        <f t="shared" si="1315"/>
        <v/>
      </c>
      <c r="DL3576" s="73" t="str">
        <f t="shared" si="1316"/>
        <v/>
      </c>
      <c r="DM3576" s="73" t="str">
        <f t="shared" si="1317"/>
        <v/>
      </c>
      <c r="DN3576" s="73" t="str">
        <f t="shared" si="1325"/>
        <v/>
      </c>
      <c r="DO3576" s="73" t="str">
        <f t="shared" si="1318"/>
        <v/>
      </c>
      <c r="DP3576" s="73" t="str">
        <f t="shared" si="1319"/>
        <v/>
      </c>
      <c r="DQ3576" s="73" t="str">
        <f t="shared" si="1320"/>
        <v/>
      </c>
      <c r="DR3576" s="73" t="str">
        <f t="shared" si="1321"/>
        <v/>
      </c>
      <c r="DS3576" s="73" t="str">
        <f t="shared" si="1322"/>
        <v/>
      </c>
      <c r="DT3576" s="70" t="str">
        <f t="shared" si="1323"/>
        <v/>
      </c>
      <c r="DU3576" s="70" t="str">
        <f t="shared" si="1324"/>
        <v/>
      </c>
      <c r="DW3576" s="55" t="e">
        <f t="shared" si="1326"/>
        <v>#N/A</v>
      </c>
      <c r="DX3576" s="90" t="e">
        <f t="shared" si="1327"/>
        <v>#N/A</v>
      </c>
    </row>
    <row r="3577" spans="2:128">
      <c r="B3577" s="221"/>
      <c r="C3577" s="159"/>
      <c r="DE3577" s="72" t="str">
        <f t="shared" si="1309"/>
        <v/>
      </c>
      <c r="DF3577" s="73" t="str">
        <f t="shared" si="1310"/>
        <v/>
      </c>
      <c r="DG3577" s="73" t="str">
        <f t="shared" si="1311"/>
        <v/>
      </c>
      <c r="DH3577" s="73" t="str">
        <f t="shared" si="1312"/>
        <v/>
      </c>
      <c r="DI3577" s="73" t="str">
        <f t="shared" si="1313"/>
        <v/>
      </c>
      <c r="DJ3577" s="73" t="str">
        <f t="shared" si="1314"/>
        <v/>
      </c>
      <c r="DK3577" s="73" t="str">
        <f t="shared" si="1315"/>
        <v/>
      </c>
      <c r="DL3577" s="73" t="str">
        <f t="shared" si="1316"/>
        <v/>
      </c>
      <c r="DM3577" s="73" t="str">
        <f t="shared" si="1317"/>
        <v/>
      </c>
      <c r="DN3577" s="73" t="str">
        <f t="shared" si="1325"/>
        <v/>
      </c>
      <c r="DO3577" s="73" t="str">
        <f t="shared" si="1318"/>
        <v/>
      </c>
      <c r="DP3577" s="73" t="str">
        <f t="shared" si="1319"/>
        <v/>
      </c>
      <c r="DQ3577" s="73" t="str">
        <f t="shared" si="1320"/>
        <v/>
      </c>
      <c r="DR3577" s="73" t="str">
        <f t="shared" si="1321"/>
        <v/>
      </c>
      <c r="DS3577" s="73" t="str">
        <f t="shared" si="1322"/>
        <v/>
      </c>
      <c r="DT3577" s="70" t="str">
        <f t="shared" si="1323"/>
        <v/>
      </c>
      <c r="DU3577" s="70" t="str">
        <f t="shared" si="1324"/>
        <v/>
      </c>
      <c r="DW3577" s="55" t="e">
        <f t="shared" si="1326"/>
        <v>#N/A</v>
      </c>
      <c r="DX3577" s="90" t="e">
        <f t="shared" si="1327"/>
        <v>#N/A</v>
      </c>
    </row>
    <row r="3578" spans="2:128">
      <c r="B3578" s="221"/>
      <c r="C3578" s="159"/>
      <c r="DE3578" s="72" t="str">
        <f t="shared" si="1309"/>
        <v/>
      </c>
      <c r="DF3578" s="73" t="str">
        <f t="shared" si="1310"/>
        <v/>
      </c>
      <c r="DG3578" s="73" t="str">
        <f t="shared" si="1311"/>
        <v/>
      </c>
      <c r="DH3578" s="73" t="str">
        <f t="shared" si="1312"/>
        <v/>
      </c>
      <c r="DI3578" s="73" t="str">
        <f t="shared" si="1313"/>
        <v/>
      </c>
      <c r="DJ3578" s="73" t="str">
        <f t="shared" si="1314"/>
        <v/>
      </c>
      <c r="DK3578" s="73" t="str">
        <f t="shared" si="1315"/>
        <v/>
      </c>
      <c r="DL3578" s="73" t="str">
        <f t="shared" si="1316"/>
        <v/>
      </c>
      <c r="DM3578" s="73" t="str">
        <f t="shared" si="1317"/>
        <v/>
      </c>
      <c r="DN3578" s="73" t="str">
        <f t="shared" si="1325"/>
        <v/>
      </c>
      <c r="DO3578" s="73" t="str">
        <f t="shared" si="1318"/>
        <v/>
      </c>
      <c r="DP3578" s="73" t="str">
        <f t="shared" si="1319"/>
        <v/>
      </c>
      <c r="DQ3578" s="73" t="str">
        <f t="shared" si="1320"/>
        <v/>
      </c>
      <c r="DR3578" s="73" t="str">
        <f t="shared" si="1321"/>
        <v/>
      </c>
      <c r="DS3578" s="73" t="str">
        <f t="shared" si="1322"/>
        <v/>
      </c>
      <c r="DT3578" s="70" t="str">
        <f t="shared" si="1323"/>
        <v/>
      </c>
      <c r="DU3578" s="70" t="str">
        <f t="shared" si="1324"/>
        <v/>
      </c>
      <c r="DW3578" s="55" t="e">
        <f t="shared" si="1326"/>
        <v>#N/A</v>
      </c>
      <c r="DX3578" s="90" t="e">
        <f t="shared" si="1327"/>
        <v>#N/A</v>
      </c>
    </row>
    <row r="3579" spans="2:128">
      <c r="B3579" s="221"/>
      <c r="C3579" s="159"/>
      <c r="DE3579" s="72" t="str">
        <f t="shared" si="1309"/>
        <v/>
      </c>
      <c r="DF3579" s="73" t="str">
        <f t="shared" si="1310"/>
        <v/>
      </c>
      <c r="DG3579" s="73" t="str">
        <f t="shared" si="1311"/>
        <v/>
      </c>
      <c r="DH3579" s="73" t="str">
        <f t="shared" si="1312"/>
        <v/>
      </c>
      <c r="DI3579" s="73" t="str">
        <f t="shared" si="1313"/>
        <v/>
      </c>
      <c r="DJ3579" s="73" t="str">
        <f t="shared" si="1314"/>
        <v/>
      </c>
      <c r="DK3579" s="73" t="str">
        <f t="shared" si="1315"/>
        <v/>
      </c>
      <c r="DL3579" s="73" t="str">
        <f t="shared" si="1316"/>
        <v/>
      </c>
      <c r="DM3579" s="73" t="str">
        <f t="shared" si="1317"/>
        <v/>
      </c>
      <c r="DN3579" s="73" t="str">
        <f t="shared" si="1325"/>
        <v/>
      </c>
      <c r="DO3579" s="73" t="str">
        <f t="shared" si="1318"/>
        <v/>
      </c>
      <c r="DP3579" s="73" t="str">
        <f t="shared" si="1319"/>
        <v/>
      </c>
      <c r="DQ3579" s="73" t="str">
        <f t="shared" si="1320"/>
        <v/>
      </c>
      <c r="DR3579" s="73" t="str">
        <f t="shared" si="1321"/>
        <v/>
      </c>
      <c r="DS3579" s="73" t="str">
        <f t="shared" si="1322"/>
        <v/>
      </c>
      <c r="DT3579" s="70" t="str">
        <f t="shared" si="1323"/>
        <v/>
      </c>
      <c r="DU3579" s="70" t="str">
        <f t="shared" si="1324"/>
        <v/>
      </c>
      <c r="DW3579" s="55" t="e">
        <f t="shared" si="1326"/>
        <v>#N/A</v>
      </c>
      <c r="DX3579" s="90" t="e">
        <f t="shared" si="1327"/>
        <v>#N/A</v>
      </c>
    </row>
    <row r="3580" spans="2:128">
      <c r="B3580" s="221"/>
      <c r="C3580" s="159"/>
      <c r="DE3580" s="72" t="str">
        <f t="shared" si="1309"/>
        <v/>
      </c>
      <c r="DF3580" s="73" t="str">
        <f t="shared" si="1310"/>
        <v/>
      </c>
      <c r="DG3580" s="73" t="str">
        <f t="shared" si="1311"/>
        <v/>
      </c>
      <c r="DH3580" s="73" t="str">
        <f t="shared" si="1312"/>
        <v/>
      </c>
      <c r="DI3580" s="73" t="str">
        <f t="shared" si="1313"/>
        <v/>
      </c>
      <c r="DJ3580" s="73" t="str">
        <f t="shared" si="1314"/>
        <v/>
      </c>
      <c r="DK3580" s="73" t="str">
        <f t="shared" si="1315"/>
        <v/>
      </c>
      <c r="DL3580" s="73" t="str">
        <f t="shared" si="1316"/>
        <v/>
      </c>
      <c r="DM3580" s="73" t="str">
        <f t="shared" si="1317"/>
        <v/>
      </c>
      <c r="DN3580" s="73" t="str">
        <f t="shared" si="1325"/>
        <v/>
      </c>
      <c r="DO3580" s="73" t="str">
        <f t="shared" si="1318"/>
        <v/>
      </c>
      <c r="DP3580" s="73" t="str">
        <f t="shared" si="1319"/>
        <v/>
      </c>
      <c r="DQ3580" s="73" t="str">
        <f t="shared" si="1320"/>
        <v/>
      </c>
      <c r="DR3580" s="73" t="str">
        <f t="shared" si="1321"/>
        <v/>
      </c>
      <c r="DS3580" s="73" t="str">
        <f t="shared" si="1322"/>
        <v/>
      </c>
      <c r="DT3580" s="70" t="str">
        <f t="shared" si="1323"/>
        <v/>
      </c>
      <c r="DU3580" s="70" t="str">
        <f t="shared" si="1324"/>
        <v/>
      </c>
      <c r="DW3580" s="55" t="e">
        <f t="shared" si="1326"/>
        <v>#N/A</v>
      </c>
      <c r="DX3580" s="90" t="e">
        <f t="shared" si="1327"/>
        <v>#N/A</v>
      </c>
    </row>
    <row r="3581" spans="2:128">
      <c r="B3581" s="221"/>
      <c r="C3581" s="159"/>
      <c r="DE3581" s="72" t="str">
        <f t="shared" si="1309"/>
        <v/>
      </c>
      <c r="DF3581" s="73" t="str">
        <f t="shared" si="1310"/>
        <v/>
      </c>
      <c r="DG3581" s="73" t="str">
        <f t="shared" si="1311"/>
        <v/>
      </c>
      <c r="DH3581" s="73" t="str">
        <f t="shared" si="1312"/>
        <v/>
      </c>
      <c r="DI3581" s="73" t="str">
        <f t="shared" si="1313"/>
        <v/>
      </c>
      <c r="DJ3581" s="73" t="str">
        <f t="shared" si="1314"/>
        <v/>
      </c>
      <c r="DK3581" s="73" t="str">
        <f t="shared" si="1315"/>
        <v/>
      </c>
      <c r="DL3581" s="73" t="str">
        <f t="shared" si="1316"/>
        <v/>
      </c>
      <c r="DM3581" s="73" t="str">
        <f t="shared" si="1317"/>
        <v/>
      </c>
      <c r="DN3581" s="73" t="str">
        <f t="shared" si="1325"/>
        <v/>
      </c>
      <c r="DO3581" s="73" t="str">
        <f t="shared" si="1318"/>
        <v/>
      </c>
      <c r="DP3581" s="73" t="str">
        <f t="shared" si="1319"/>
        <v/>
      </c>
      <c r="DQ3581" s="73" t="str">
        <f t="shared" si="1320"/>
        <v/>
      </c>
      <c r="DR3581" s="73" t="str">
        <f t="shared" si="1321"/>
        <v/>
      </c>
      <c r="DS3581" s="73" t="str">
        <f t="shared" si="1322"/>
        <v/>
      </c>
      <c r="DT3581" s="70" t="str">
        <f t="shared" si="1323"/>
        <v/>
      </c>
      <c r="DU3581" s="70" t="str">
        <f t="shared" si="1324"/>
        <v/>
      </c>
      <c r="DW3581" s="55" t="e">
        <f t="shared" si="1326"/>
        <v>#N/A</v>
      </c>
      <c r="DX3581" s="90" t="e">
        <f t="shared" si="1327"/>
        <v>#N/A</v>
      </c>
    </row>
    <row r="3582" spans="2:128">
      <c r="B3582" s="221"/>
      <c r="C3582" s="159"/>
      <c r="DE3582" s="72" t="str">
        <f t="shared" si="1309"/>
        <v/>
      </c>
      <c r="DF3582" s="73" t="str">
        <f t="shared" si="1310"/>
        <v/>
      </c>
      <c r="DG3582" s="73" t="str">
        <f t="shared" si="1311"/>
        <v/>
      </c>
      <c r="DH3582" s="73" t="str">
        <f t="shared" si="1312"/>
        <v/>
      </c>
      <c r="DI3582" s="73" t="str">
        <f t="shared" si="1313"/>
        <v/>
      </c>
      <c r="DJ3582" s="73" t="str">
        <f t="shared" si="1314"/>
        <v/>
      </c>
      <c r="DK3582" s="73" t="str">
        <f t="shared" si="1315"/>
        <v/>
      </c>
      <c r="DL3582" s="73" t="str">
        <f t="shared" si="1316"/>
        <v/>
      </c>
      <c r="DM3582" s="73" t="str">
        <f t="shared" si="1317"/>
        <v/>
      </c>
      <c r="DN3582" s="73" t="str">
        <f t="shared" si="1325"/>
        <v/>
      </c>
      <c r="DO3582" s="73" t="str">
        <f t="shared" si="1318"/>
        <v/>
      </c>
      <c r="DP3582" s="73" t="str">
        <f t="shared" si="1319"/>
        <v/>
      </c>
      <c r="DQ3582" s="73" t="str">
        <f t="shared" si="1320"/>
        <v/>
      </c>
      <c r="DR3582" s="73" t="str">
        <f t="shared" si="1321"/>
        <v/>
      </c>
      <c r="DS3582" s="73" t="str">
        <f t="shared" si="1322"/>
        <v/>
      </c>
      <c r="DT3582" s="70" t="str">
        <f t="shared" si="1323"/>
        <v/>
      </c>
      <c r="DU3582" s="70" t="str">
        <f t="shared" si="1324"/>
        <v/>
      </c>
      <c r="DW3582" s="55" t="e">
        <f t="shared" si="1326"/>
        <v>#N/A</v>
      </c>
      <c r="DX3582" s="90" t="e">
        <f t="shared" si="1327"/>
        <v>#N/A</v>
      </c>
    </row>
    <row r="3583" spans="2:128">
      <c r="B3583" s="221"/>
      <c r="C3583" s="159"/>
      <c r="DE3583" s="72" t="str">
        <f t="shared" si="1309"/>
        <v/>
      </c>
      <c r="DF3583" s="73" t="str">
        <f t="shared" si="1310"/>
        <v/>
      </c>
      <c r="DG3583" s="73" t="str">
        <f t="shared" si="1311"/>
        <v/>
      </c>
      <c r="DH3583" s="73" t="str">
        <f t="shared" si="1312"/>
        <v/>
      </c>
      <c r="DI3583" s="73" t="str">
        <f t="shared" si="1313"/>
        <v/>
      </c>
      <c r="DJ3583" s="73" t="str">
        <f t="shared" si="1314"/>
        <v/>
      </c>
      <c r="DK3583" s="73" t="str">
        <f t="shared" si="1315"/>
        <v/>
      </c>
      <c r="DL3583" s="73" t="str">
        <f t="shared" si="1316"/>
        <v/>
      </c>
      <c r="DM3583" s="73" t="str">
        <f t="shared" si="1317"/>
        <v/>
      </c>
      <c r="DN3583" s="73" t="str">
        <f t="shared" si="1325"/>
        <v/>
      </c>
      <c r="DO3583" s="73" t="str">
        <f t="shared" si="1318"/>
        <v/>
      </c>
      <c r="DP3583" s="73" t="str">
        <f t="shared" si="1319"/>
        <v/>
      </c>
      <c r="DQ3583" s="73" t="str">
        <f t="shared" si="1320"/>
        <v/>
      </c>
      <c r="DR3583" s="73" t="str">
        <f t="shared" si="1321"/>
        <v/>
      </c>
      <c r="DS3583" s="73" t="str">
        <f t="shared" si="1322"/>
        <v/>
      </c>
      <c r="DT3583" s="70" t="str">
        <f t="shared" si="1323"/>
        <v/>
      </c>
      <c r="DU3583" s="70" t="str">
        <f t="shared" si="1324"/>
        <v/>
      </c>
      <c r="DW3583" s="55" t="e">
        <f t="shared" si="1326"/>
        <v>#N/A</v>
      </c>
      <c r="DX3583" s="90" t="e">
        <f t="shared" si="1327"/>
        <v>#N/A</v>
      </c>
    </row>
    <row r="3584" spans="2:128">
      <c r="B3584" s="221"/>
      <c r="C3584" s="159"/>
      <c r="DE3584" s="72" t="str">
        <f t="shared" si="1309"/>
        <v/>
      </c>
      <c r="DF3584" s="73" t="str">
        <f t="shared" si="1310"/>
        <v/>
      </c>
      <c r="DG3584" s="73" t="str">
        <f t="shared" si="1311"/>
        <v/>
      </c>
      <c r="DH3584" s="73" t="str">
        <f t="shared" si="1312"/>
        <v/>
      </c>
      <c r="DI3584" s="73" t="str">
        <f t="shared" si="1313"/>
        <v/>
      </c>
      <c r="DJ3584" s="73" t="str">
        <f t="shared" si="1314"/>
        <v/>
      </c>
      <c r="DK3584" s="73" t="str">
        <f t="shared" si="1315"/>
        <v/>
      </c>
      <c r="DL3584" s="73" t="str">
        <f t="shared" si="1316"/>
        <v/>
      </c>
      <c r="DM3584" s="73" t="str">
        <f t="shared" si="1317"/>
        <v/>
      </c>
      <c r="DN3584" s="73" t="str">
        <f t="shared" si="1325"/>
        <v/>
      </c>
      <c r="DO3584" s="73" t="str">
        <f t="shared" si="1318"/>
        <v/>
      </c>
      <c r="DP3584" s="73" t="str">
        <f t="shared" si="1319"/>
        <v/>
      </c>
      <c r="DQ3584" s="73" t="str">
        <f t="shared" si="1320"/>
        <v/>
      </c>
      <c r="DR3584" s="73" t="str">
        <f t="shared" si="1321"/>
        <v/>
      </c>
      <c r="DS3584" s="73" t="str">
        <f t="shared" si="1322"/>
        <v/>
      </c>
      <c r="DT3584" s="70" t="str">
        <f t="shared" si="1323"/>
        <v/>
      </c>
      <c r="DU3584" s="70" t="str">
        <f t="shared" si="1324"/>
        <v/>
      </c>
      <c r="DW3584" s="55" t="e">
        <f t="shared" si="1326"/>
        <v>#N/A</v>
      </c>
      <c r="DX3584" s="90" t="e">
        <f t="shared" si="1327"/>
        <v>#N/A</v>
      </c>
    </row>
    <row r="3585" spans="2:128">
      <c r="B3585" s="221"/>
      <c r="C3585" s="159"/>
      <c r="DE3585" s="72" t="str">
        <f t="shared" si="1309"/>
        <v/>
      </c>
      <c r="DF3585" s="73" t="str">
        <f t="shared" si="1310"/>
        <v/>
      </c>
      <c r="DG3585" s="73" t="str">
        <f t="shared" si="1311"/>
        <v/>
      </c>
      <c r="DH3585" s="73" t="str">
        <f t="shared" si="1312"/>
        <v/>
      </c>
      <c r="DI3585" s="73" t="str">
        <f t="shared" si="1313"/>
        <v/>
      </c>
      <c r="DJ3585" s="73" t="str">
        <f t="shared" si="1314"/>
        <v/>
      </c>
      <c r="DK3585" s="73" t="str">
        <f t="shared" si="1315"/>
        <v/>
      </c>
      <c r="DL3585" s="73" t="str">
        <f t="shared" si="1316"/>
        <v/>
      </c>
      <c r="DM3585" s="73" t="str">
        <f t="shared" si="1317"/>
        <v/>
      </c>
      <c r="DN3585" s="73" t="str">
        <f t="shared" si="1325"/>
        <v/>
      </c>
      <c r="DO3585" s="73" t="str">
        <f t="shared" si="1318"/>
        <v/>
      </c>
      <c r="DP3585" s="73" t="str">
        <f t="shared" si="1319"/>
        <v/>
      </c>
      <c r="DQ3585" s="73" t="str">
        <f t="shared" si="1320"/>
        <v/>
      </c>
      <c r="DR3585" s="73" t="str">
        <f t="shared" si="1321"/>
        <v/>
      </c>
      <c r="DS3585" s="73" t="str">
        <f t="shared" si="1322"/>
        <v/>
      </c>
      <c r="DT3585" s="70" t="str">
        <f t="shared" si="1323"/>
        <v/>
      </c>
      <c r="DU3585" s="70" t="str">
        <f t="shared" si="1324"/>
        <v/>
      </c>
      <c r="DW3585" s="55" t="e">
        <f t="shared" si="1326"/>
        <v>#N/A</v>
      </c>
      <c r="DX3585" s="90" t="e">
        <f t="shared" si="1327"/>
        <v>#N/A</v>
      </c>
    </row>
    <row r="3586" spans="2:128">
      <c r="B3586" s="221"/>
      <c r="C3586" s="159"/>
      <c r="DE3586" s="72" t="str">
        <f t="shared" si="1309"/>
        <v/>
      </c>
      <c r="DF3586" s="73" t="str">
        <f t="shared" si="1310"/>
        <v/>
      </c>
      <c r="DG3586" s="73" t="str">
        <f t="shared" si="1311"/>
        <v/>
      </c>
      <c r="DH3586" s="73" t="str">
        <f t="shared" si="1312"/>
        <v/>
      </c>
      <c r="DI3586" s="73" t="str">
        <f t="shared" si="1313"/>
        <v/>
      </c>
      <c r="DJ3586" s="73" t="str">
        <f t="shared" si="1314"/>
        <v/>
      </c>
      <c r="DK3586" s="73" t="str">
        <f t="shared" si="1315"/>
        <v/>
      </c>
      <c r="DL3586" s="73" t="str">
        <f t="shared" si="1316"/>
        <v/>
      </c>
      <c r="DM3586" s="73" t="str">
        <f t="shared" si="1317"/>
        <v/>
      </c>
      <c r="DN3586" s="73" t="str">
        <f t="shared" si="1325"/>
        <v/>
      </c>
      <c r="DO3586" s="73" t="str">
        <f t="shared" si="1318"/>
        <v/>
      </c>
      <c r="DP3586" s="73" t="str">
        <f t="shared" si="1319"/>
        <v/>
      </c>
      <c r="DQ3586" s="73" t="str">
        <f t="shared" si="1320"/>
        <v/>
      </c>
      <c r="DR3586" s="73" t="str">
        <f t="shared" si="1321"/>
        <v/>
      </c>
      <c r="DS3586" s="73" t="str">
        <f t="shared" si="1322"/>
        <v/>
      </c>
      <c r="DT3586" s="70" t="str">
        <f t="shared" si="1323"/>
        <v/>
      </c>
      <c r="DU3586" s="70" t="str">
        <f t="shared" si="1324"/>
        <v/>
      </c>
      <c r="DW3586" s="55" t="e">
        <f t="shared" si="1326"/>
        <v>#N/A</v>
      </c>
      <c r="DX3586" s="90" t="e">
        <f t="shared" si="1327"/>
        <v>#N/A</v>
      </c>
    </row>
    <row r="3587" spans="2:128">
      <c r="B3587" s="221"/>
      <c r="C3587" s="159"/>
      <c r="DE3587" s="72" t="str">
        <f t="shared" si="1309"/>
        <v/>
      </c>
      <c r="DF3587" s="73" t="str">
        <f t="shared" si="1310"/>
        <v/>
      </c>
      <c r="DG3587" s="73" t="str">
        <f t="shared" si="1311"/>
        <v/>
      </c>
      <c r="DH3587" s="73" t="str">
        <f t="shared" si="1312"/>
        <v/>
      </c>
      <c r="DI3587" s="73" t="str">
        <f t="shared" si="1313"/>
        <v/>
      </c>
      <c r="DJ3587" s="73" t="str">
        <f t="shared" si="1314"/>
        <v/>
      </c>
      <c r="DK3587" s="73" t="str">
        <f t="shared" si="1315"/>
        <v/>
      </c>
      <c r="DL3587" s="73" t="str">
        <f t="shared" si="1316"/>
        <v/>
      </c>
      <c r="DM3587" s="73" t="str">
        <f t="shared" si="1317"/>
        <v/>
      </c>
      <c r="DN3587" s="73" t="str">
        <f t="shared" si="1325"/>
        <v/>
      </c>
      <c r="DO3587" s="73" t="str">
        <f t="shared" si="1318"/>
        <v/>
      </c>
      <c r="DP3587" s="73" t="str">
        <f t="shared" si="1319"/>
        <v/>
      </c>
      <c r="DQ3587" s="73" t="str">
        <f t="shared" si="1320"/>
        <v/>
      </c>
      <c r="DR3587" s="73" t="str">
        <f t="shared" si="1321"/>
        <v/>
      </c>
      <c r="DS3587" s="73" t="str">
        <f t="shared" si="1322"/>
        <v/>
      </c>
      <c r="DT3587" s="70" t="str">
        <f t="shared" si="1323"/>
        <v/>
      </c>
      <c r="DU3587" s="70" t="str">
        <f t="shared" si="1324"/>
        <v/>
      </c>
      <c r="DW3587" s="55" t="e">
        <f t="shared" si="1326"/>
        <v>#N/A</v>
      </c>
      <c r="DX3587" s="90" t="e">
        <f t="shared" si="1327"/>
        <v>#N/A</v>
      </c>
    </row>
    <row r="3588" spans="2:128">
      <c r="B3588" s="221"/>
      <c r="C3588" s="159"/>
      <c r="DE3588" s="72" t="str">
        <f t="shared" si="1309"/>
        <v/>
      </c>
      <c r="DF3588" s="73" t="str">
        <f t="shared" si="1310"/>
        <v/>
      </c>
      <c r="DG3588" s="73" t="str">
        <f t="shared" si="1311"/>
        <v/>
      </c>
      <c r="DH3588" s="73" t="str">
        <f t="shared" si="1312"/>
        <v/>
      </c>
      <c r="DI3588" s="73" t="str">
        <f t="shared" si="1313"/>
        <v/>
      </c>
      <c r="DJ3588" s="73" t="str">
        <f t="shared" si="1314"/>
        <v/>
      </c>
      <c r="DK3588" s="73" t="str">
        <f t="shared" si="1315"/>
        <v/>
      </c>
      <c r="DL3588" s="73" t="str">
        <f t="shared" si="1316"/>
        <v/>
      </c>
      <c r="DM3588" s="73" t="str">
        <f t="shared" si="1317"/>
        <v/>
      </c>
      <c r="DN3588" s="73" t="str">
        <f t="shared" si="1325"/>
        <v/>
      </c>
      <c r="DO3588" s="73" t="str">
        <f t="shared" si="1318"/>
        <v/>
      </c>
      <c r="DP3588" s="73" t="str">
        <f t="shared" si="1319"/>
        <v/>
      </c>
      <c r="DQ3588" s="73" t="str">
        <f t="shared" si="1320"/>
        <v/>
      </c>
      <c r="DR3588" s="73" t="str">
        <f t="shared" si="1321"/>
        <v/>
      </c>
      <c r="DS3588" s="73" t="str">
        <f t="shared" si="1322"/>
        <v/>
      </c>
      <c r="DT3588" s="70" t="str">
        <f t="shared" si="1323"/>
        <v/>
      </c>
      <c r="DU3588" s="70" t="str">
        <f t="shared" si="1324"/>
        <v/>
      </c>
      <c r="DW3588" s="55" t="e">
        <f t="shared" si="1326"/>
        <v>#N/A</v>
      </c>
      <c r="DX3588" s="90" t="e">
        <f t="shared" si="1327"/>
        <v>#N/A</v>
      </c>
    </row>
    <row r="3589" spans="2:128">
      <c r="B3589" s="221"/>
      <c r="C3589" s="159"/>
      <c r="DE3589" s="72" t="str">
        <f t="shared" si="1309"/>
        <v/>
      </c>
      <c r="DF3589" s="73" t="str">
        <f t="shared" si="1310"/>
        <v/>
      </c>
      <c r="DG3589" s="73" t="str">
        <f t="shared" si="1311"/>
        <v/>
      </c>
      <c r="DH3589" s="73" t="str">
        <f t="shared" si="1312"/>
        <v/>
      </c>
      <c r="DI3589" s="73" t="str">
        <f t="shared" si="1313"/>
        <v/>
      </c>
      <c r="DJ3589" s="73" t="str">
        <f t="shared" si="1314"/>
        <v/>
      </c>
      <c r="DK3589" s="73" t="str">
        <f t="shared" si="1315"/>
        <v/>
      </c>
      <c r="DL3589" s="73" t="str">
        <f t="shared" si="1316"/>
        <v/>
      </c>
      <c r="DM3589" s="73" t="str">
        <f t="shared" si="1317"/>
        <v/>
      </c>
      <c r="DN3589" s="73" t="str">
        <f t="shared" si="1325"/>
        <v/>
      </c>
      <c r="DO3589" s="73" t="str">
        <f t="shared" si="1318"/>
        <v/>
      </c>
      <c r="DP3589" s="73" t="str">
        <f t="shared" si="1319"/>
        <v/>
      </c>
      <c r="DQ3589" s="73" t="str">
        <f t="shared" si="1320"/>
        <v/>
      </c>
      <c r="DR3589" s="73" t="str">
        <f t="shared" si="1321"/>
        <v/>
      </c>
      <c r="DS3589" s="73" t="str">
        <f t="shared" si="1322"/>
        <v/>
      </c>
      <c r="DT3589" s="70" t="str">
        <f t="shared" si="1323"/>
        <v/>
      </c>
      <c r="DU3589" s="70" t="str">
        <f t="shared" si="1324"/>
        <v/>
      </c>
      <c r="DW3589" s="55" t="e">
        <f t="shared" si="1326"/>
        <v>#N/A</v>
      </c>
      <c r="DX3589" s="90" t="e">
        <f t="shared" si="1327"/>
        <v>#N/A</v>
      </c>
    </row>
    <row r="3590" spans="2:128">
      <c r="B3590" s="221"/>
      <c r="C3590" s="159"/>
      <c r="DE3590" s="72" t="str">
        <f t="shared" si="1309"/>
        <v/>
      </c>
      <c r="DF3590" s="73" t="str">
        <f t="shared" si="1310"/>
        <v/>
      </c>
      <c r="DG3590" s="73" t="str">
        <f t="shared" si="1311"/>
        <v/>
      </c>
      <c r="DH3590" s="73" t="str">
        <f t="shared" si="1312"/>
        <v/>
      </c>
      <c r="DI3590" s="73" t="str">
        <f t="shared" si="1313"/>
        <v/>
      </c>
      <c r="DJ3590" s="73" t="str">
        <f t="shared" si="1314"/>
        <v/>
      </c>
      <c r="DK3590" s="73" t="str">
        <f t="shared" si="1315"/>
        <v/>
      </c>
      <c r="DL3590" s="73" t="str">
        <f t="shared" si="1316"/>
        <v/>
      </c>
      <c r="DM3590" s="73" t="str">
        <f t="shared" si="1317"/>
        <v/>
      </c>
      <c r="DN3590" s="73" t="str">
        <f t="shared" si="1325"/>
        <v/>
      </c>
      <c r="DO3590" s="73" t="str">
        <f t="shared" si="1318"/>
        <v/>
      </c>
      <c r="DP3590" s="73" t="str">
        <f t="shared" si="1319"/>
        <v/>
      </c>
      <c r="DQ3590" s="73" t="str">
        <f t="shared" si="1320"/>
        <v/>
      </c>
      <c r="DR3590" s="73" t="str">
        <f t="shared" si="1321"/>
        <v/>
      </c>
      <c r="DS3590" s="73" t="str">
        <f t="shared" si="1322"/>
        <v/>
      </c>
      <c r="DT3590" s="70" t="str">
        <f t="shared" si="1323"/>
        <v/>
      </c>
      <c r="DU3590" s="70" t="str">
        <f t="shared" si="1324"/>
        <v/>
      </c>
      <c r="DW3590" s="55" t="e">
        <f t="shared" si="1326"/>
        <v>#N/A</v>
      </c>
      <c r="DX3590" s="90" t="e">
        <f t="shared" si="1327"/>
        <v>#N/A</v>
      </c>
    </row>
    <row r="3591" spans="2:128">
      <c r="B3591" s="221"/>
      <c r="C3591" s="159"/>
      <c r="DE3591" s="72" t="str">
        <f t="shared" si="1309"/>
        <v/>
      </c>
      <c r="DF3591" s="73" t="str">
        <f t="shared" si="1310"/>
        <v/>
      </c>
      <c r="DG3591" s="73" t="str">
        <f t="shared" si="1311"/>
        <v/>
      </c>
      <c r="DH3591" s="73" t="str">
        <f t="shared" si="1312"/>
        <v/>
      </c>
      <c r="DI3591" s="73" t="str">
        <f t="shared" si="1313"/>
        <v/>
      </c>
      <c r="DJ3591" s="73" t="str">
        <f t="shared" si="1314"/>
        <v/>
      </c>
      <c r="DK3591" s="73" t="str">
        <f t="shared" si="1315"/>
        <v/>
      </c>
      <c r="DL3591" s="73" t="str">
        <f t="shared" si="1316"/>
        <v/>
      </c>
      <c r="DM3591" s="73" t="str">
        <f t="shared" si="1317"/>
        <v/>
      </c>
      <c r="DN3591" s="73" t="str">
        <f t="shared" si="1325"/>
        <v/>
      </c>
      <c r="DO3591" s="73" t="str">
        <f t="shared" si="1318"/>
        <v/>
      </c>
      <c r="DP3591" s="73" t="str">
        <f t="shared" si="1319"/>
        <v/>
      </c>
      <c r="DQ3591" s="73" t="str">
        <f t="shared" si="1320"/>
        <v/>
      </c>
      <c r="DR3591" s="73" t="str">
        <f t="shared" si="1321"/>
        <v/>
      </c>
      <c r="DS3591" s="73" t="str">
        <f t="shared" si="1322"/>
        <v/>
      </c>
      <c r="DT3591" s="70" t="str">
        <f t="shared" si="1323"/>
        <v/>
      </c>
      <c r="DU3591" s="70" t="str">
        <f t="shared" si="1324"/>
        <v/>
      </c>
      <c r="DW3591" s="55" t="e">
        <f t="shared" si="1326"/>
        <v>#N/A</v>
      </c>
      <c r="DX3591" s="90" t="e">
        <f t="shared" si="1327"/>
        <v>#N/A</v>
      </c>
    </row>
    <row r="3592" spans="2:128">
      <c r="B3592" s="221"/>
      <c r="C3592" s="159"/>
      <c r="DE3592" s="72" t="str">
        <f t="shared" si="1309"/>
        <v/>
      </c>
      <c r="DF3592" s="73" t="str">
        <f t="shared" si="1310"/>
        <v/>
      </c>
      <c r="DG3592" s="73" t="str">
        <f t="shared" si="1311"/>
        <v/>
      </c>
      <c r="DH3592" s="73" t="str">
        <f t="shared" si="1312"/>
        <v/>
      </c>
      <c r="DI3592" s="73" t="str">
        <f t="shared" si="1313"/>
        <v/>
      </c>
      <c r="DJ3592" s="73" t="str">
        <f t="shared" si="1314"/>
        <v/>
      </c>
      <c r="DK3592" s="73" t="str">
        <f t="shared" si="1315"/>
        <v/>
      </c>
      <c r="DL3592" s="73" t="str">
        <f t="shared" si="1316"/>
        <v/>
      </c>
      <c r="DM3592" s="73" t="str">
        <f t="shared" si="1317"/>
        <v/>
      </c>
      <c r="DN3592" s="73" t="str">
        <f t="shared" si="1325"/>
        <v/>
      </c>
      <c r="DO3592" s="73" t="str">
        <f t="shared" si="1318"/>
        <v/>
      </c>
      <c r="DP3592" s="73" t="str">
        <f t="shared" si="1319"/>
        <v/>
      </c>
      <c r="DQ3592" s="73" t="str">
        <f t="shared" si="1320"/>
        <v/>
      </c>
      <c r="DR3592" s="73" t="str">
        <f t="shared" si="1321"/>
        <v/>
      </c>
      <c r="DS3592" s="73" t="str">
        <f t="shared" si="1322"/>
        <v/>
      </c>
      <c r="DT3592" s="70" t="str">
        <f t="shared" si="1323"/>
        <v/>
      </c>
      <c r="DU3592" s="70" t="str">
        <f t="shared" si="1324"/>
        <v/>
      </c>
      <c r="DW3592" s="55" t="e">
        <f t="shared" si="1326"/>
        <v>#N/A</v>
      </c>
      <c r="DX3592" s="90" t="e">
        <f t="shared" si="1327"/>
        <v>#N/A</v>
      </c>
    </row>
    <row r="3593" spans="2:128">
      <c r="B3593" s="221"/>
      <c r="C3593" s="159"/>
      <c r="DE3593" s="72" t="str">
        <f t="shared" si="1309"/>
        <v/>
      </c>
      <c r="DF3593" s="73" t="str">
        <f t="shared" si="1310"/>
        <v/>
      </c>
      <c r="DG3593" s="73" t="str">
        <f t="shared" si="1311"/>
        <v/>
      </c>
      <c r="DH3593" s="73" t="str">
        <f t="shared" si="1312"/>
        <v/>
      </c>
      <c r="DI3593" s="73" t="str">
        <f t="shared" si="1313"/>
        <v/>
      </c>
      <c r="DJ3593" s="73" t="str">
        <f t="shared" si="1314"/>
        <v/>
      </c>
      <c r="DK3593" s="73" t="str">
        <f t="shared" si="1315"/>
        <v/>
      </c>
      <c r="DL3593" s="73" t="str">
        <f t="shared" si="1316"/>
        <v/>
      </c>
      <c r="DM3593" s="73" t="str">
        <f t="shared" si="1317"/>
        <v/>
      </c>
      <c r="DN3593" s="73" t="str">
        <f t="shared" si="1325"/>
        <v/>
      </c>
      <c r="DO3593" s="73" t="str">
        <f t="shared" si="1318"/>
        <v/>
      </c>
      <c r="DP3593" s="73" t="str">
        <f t="shared" si="1319"/>
        <v/>
      </c>
      <c r="DQ3593" s="73" t="str">
        <f t="shared" si="1320"/>
        <v/>
      </c>
      <c r="DR3593" s="73" t="str">
        <f t="shared" si="1321"/>
        <v/>
      </c>
      <c r="DS3593" s="73" t="str">
        <f t="shared" si="1322"/>
        <v/>
      </c>
      <c r="DT3593" s="70" t="str">
        <f t="shared" si="1323"/>
        <v/>
      </c>
      <c r="DU3593" s="70" t="str">
        <f t="shared" si="1324"/>
        <v/>
      </c>
      <c r="DW3593" s="55" t="e">
        <f t="shared" si="1326"/>
        <v>#N/A</v>
      </c>
      <c r="DX3593" s="90" t="e">
        <f t="shared" si="1327"/>
        <v>#N/A</v>
      </c>
    </row>
    <row r="3594" spans="2:128">
      <c r="B3594" s="221"/>
      <c r="C3594" s="159"/>
      <c r="DE3594" s="72" t="str">
        <f t="shared" si="1309"/>
        <v/>
      </c>
      <c r="DF3594" s="73" t="str">
        <f t="shared" si="1310"/>
        <v/>
      </c>
      <c r="DG3594" s="73" t="str">
        <f t="shared" si="1311"/>
        <v/>
      </c>
      <c r="DH3594" s="73" t="str">
        <f t="shared" si="1312"/>
        <v/>
      </c>
      <c r="DI3594" s="73" t="str">
        <f t="shared" si="1313"/>
        <v/>
      </c>
      <c r="DJ3594" s="73" t="str">
        <f t="shared" si="1314"/>
        <v/>
      </c>
      <c r="DK3594" s="73" t="str">
        <f t="shared" si="1315"/>
        <v/>
      </c>
      <c r="DL3594" s="73" t="str">
        <f t="shared" si="1316"/>
        <v/>
      </c>
      <c r="DM3594" s="73" t="str">
        <f t="shared" si="1317"/>
        <v/>
      </c>
      <c r="DN3594" s="73" t="str">
        <f t="shared" si="1325"/>
        <v/>
      </c>
      <c r="DO3594" s="73" t="str">
        <f t="shared" si="1318"/>
        <v/>
      </c>
      <c r="DP3594" s="73" t="str">
        <f t="shared" si="1319"/>
        <v/>
      </c>
      <c r="DQ3594" s="73" t="str">
        <f t="shared" si="1320"/>
        <v/>
      </c>
      <c r="DR3594" s="73" t="str">
        <f t="shared" si="1321"/>
        <v/>
      </c>
      <c r="DS3594" s="73" t="str">
        <f t="shared" si="1322"/>
        <v/>
      </c>
      <c r="DT3594" s="70" t="str">
        <f t="shared" si="1323"/>
        <v/>
      </c>
      <c r="DU3594" s="70" t="str">
        <f t="shared" si="1324"/>
        <v/>
      </c>
      <c r="DW3594" s="55" t="e">
        <f t="shared" si="1326"/>
        <v>#N/A</v>
      </c>
      <c r="DX3594" s="90" t="e">
        <f t="shared" si="1327"/>
        <v>#N/A</v>
      </c>
    </row>
    <row r="3595" spans="2:128">
      <c r="B3595" s="221"/>
      <c r="C3595" s="159"/>
      <c r="DE3595" s="72" t="str">
        <f t="shared" si="1309"/>
        <v/>
      </c>
      <c r="DF3595" s="73" t="str">
        <f t="shared" si="1310"/>
        <v/>
      </c>
      <c r="DG3595" s="73" t="str">
        <f t="shared" si="1311"/>
        <v/>
      </c>
      <c r="DH3595" s="73" t="str">
        <f t="shared" si="1312"/>
        <v/>
      </c>
      <c r="DI3595" s="73" t="str">
        <f t="shared" si="1313"/>
        <v/>
      </c>
      <c r="DJ3595" s="73" t="str">
        <f t="shared" si="1314"/>
        <v/>
      </c>
      <c r="DK3595" s="73" t="str">
        <f t="shared" si="1315"/>
        <v/>
      </c>
      <c r="DL3595" s="73" t="str">
        <f t="shared" si="1316"/>
        <v/>
      </c>
      <c r="DM3595" s="73" t="str">
        <f t="shared" si="1317"/>
        <v/>
      </c>
      <c r="DN3595" s="73" t="str">
        <f t="shared" si="1325"/>
        <v/>
      </c>
      <c r="DO3595" s="73" t="str">
        <f t="shared" si="1318"/>
        <v/>
      </c>
      <c r="DP3595" s="73" t="str">
        <f t="shared" si="1319"/>
        <v/>
      </c>
      <c r="DQ3595" s="73" t="str">
        <f t="shared" si="1320"/>
        <v/>
      </c>
      <c r="DR3595" s="73" t="str">
        <f t="shared" si="1321"/>
        <v/>
      </c>
      <c r="DS3595" s="73" t="str">
        <f t="shared" si="1322"/>
        <v/>
      </c>
      <c r="DT3595" s="70" t="str">
        <f t="shared" si="1323"/>
        <v/>
      </c>
      <c r="DU3595" s="70" t="str">
        <f t="shared" si="1324"/>
        <v/>
      </c>
      <c r="DW3595" s="55" t="e">
        <f t="shared" si="1326"/>
        <v>#N/A</v>
      </c>
      <c r="DX3595" s="90" t="e">
        <f t="shared" si="1327"/>
        <v>#N/A</v>
      </c>
    </row>
    <row r="3596" spans="2:128">
      <c r="B3596" s="221"/>
      <c r="C3596" s="159"/>
      <c r="DE3596" s="72" t="str">
        <f t="shared" si="1309"/>
        <v/>
      </c>
      <c r="DF3596" s="73" t="str">
        <f t="shared" si="1310"/>
        <v/>
      </c>
      <c r="DG3596" s="73" t="str">
        <f t="shared" si="1311"/>
        <v/>
      </c>
      <c r="DH3596" s="73" t="str">
        <f t="shared" si="1312"/>
        <v/>
      </c>
      <c r="DI3596" s="73" t="str">
        <f t="shared" si="1313"/>
        <v/>
      </c>
      <c r="DJ3596" s="73" t="str">
        <f t="shared" si="1314"/>
        <v/>
      </c>
      <c r="DK3596" s="73" t="str">
        <f t="shared" si="1315"/>
        <v/>
      </c>
      <c r="DL3596" s="73" t="str">
        <f t="shared" si="1316"/>
        <v/>
      </c>
      <c r="DM3596" s="73" t="str">
        <f t="shared" si="1317"/>
        <v/>
      </c>
      <c r="DN3596" s="73" t="str">
        <f t="shared" si="1325"/>
        <v/>
      </c>
      <c r="DO3596" s="73" t="str">
        <f t="shared" si="1318"/>
        <v/>
      </c>
      <c r="DP3596" s="73" t="str">
        <f t="shared" si="1319"/>
        <v/>
      </c>
      <c r="DQ3596" s="73" t="str">
        <f t="shared" si="1320"/>
        <v/>
      </c>
      <c r="DR3596" s="73" t="str">
        <f t="shared" si="1321"/>
        <v/>
      </c>
      <c r="DS3596" s="73" t="str">
        <f t="shared" si="1322"/>
        <v/>
      </c>
      <c r="DT3596" s="70" t="str">
        <f t="shared" si="1323"/>
        <v/>
      </c>
      <c r="DU3596" s="70" t="str">
        <f t="shared" si="1324"/>
        <v/>
      </c>
      <c r="DW3596" s="55" t="e">
        <f t="shared" si="1326"/>
        <v>#N/A</v>
      </c>
      <c r="DX3596" s="90" t="e">
        <f t="shared" si="1327"/>
        <v>#N/A</v>
      </c>
    </row>
    <row r="3597" spans="2:128">
      <c r="B3597" s="221"/>
      <c r="C3597" s="159"/>
      <c r="DE3597" s="72" t="str">
        <f t="shared" si="1309"/>
        <v/>
      </c>
      <c r="DF3597" s="73" t="str">
        <f t="shared" si="1310"/>
        <v/>
      </c>
      <c r="DG3597" s="73" t="str">
        <f t="shared" si="1311"/>
        <v/>
      </c>
      <c r="DH3597" s="73" t="str">
        <f t="shared" si="1312"/>
        <v/>
      </c>
      <c r="DI3597" s="73" t="str">
        <f t="shared" si="1313"/>
        <v/>
      </c>
      <c r="DJ3597" s="73" t="str">
        <f t="shared" si="1314"/>
        <v/>
      </c>
      <c r="DK3597" s="73" t="str">
        <f t="shared" si="1315"/>
        <v/>
      </c>
      <c r="DL3597" s="73" t="str">
        <f t="shared" si="1316"/>
        <v/>
      </c>
      <c r="DM3597" s="73" t="str">
        <f t="shared" si="1317"/>
        <v/>
      </c>
      <c r="DN3597" s="73" t="str">
        <f t="shared" si="1325"/>
        <v/>
      </c>
      <c r="DO3597" s="73" t="str">
        <f t="shared" si="1318"/>
        <v/>
      </c>
      <c r="DP3597" s="73" t="str">
        <f t="shared" si="1319"/>
        <v/>
      </c>
      <c r="DQ3597" s="73" t="str">
        <f t="shared" si="1320"/>
        <v/>
      </c>
      <c r="DR3597" s="73" t="str">
        <f t="shared" si="1321"/>
        <v/>
      </c>
      <c r="DS3597" s="73" t="str">
        <f t="shared" si="1322"/>
        <v/>
      </c>
      <c r="DT3597" s="70" t="str">
        <f t="shared" si="1323"/>
        <v/>
      </c>
      <c r="DU3597" s="70" t="str">
        <f t="shared" si="1324"/>
        <v/>
      </c>
      <c r="DW3597" s="55" t="e">
        <f t="shared" si="1326"/>
        <v>#N/A</v>
      </c>
      <c r="DX3597" s="90" t="e">
        <f t="shared" si="1327"/>
        <v>#N/A</v>
      </c>
    </row>
    <row r="3598" spans="2:128">
      <c r="B3598" s="221"/>
      <c r="C3598" s="159"/>
      <c r="DE3598" s="72" t="str">
        <f t="shared" si="1309"/>
        <v/>
      </c>
      <c r="DF3598" s="73" t="str">
        <f t="shared" si="1310"/>
        <v/>
      </c>
      <c r="DG3598" s="73" t="str">
        <f t="shared" si="1311"/>
        <v/>
      </c>
      <c r="DH3598" s="73" t="str">
        <f t="shared" si="1312"/>
        <v/>
      </c>
      <c r="DI3598" s="73" t="str">
        <f t="shared" si="1313"/>
        <v/>
      </c>
      <c r="DJ3598" s="73" t="str">
        <f t="shared" si="1314"/>
        <v/>
      </c>
      <c r="DK3598" s="73" t="str">
        <f t="shared" si="1315"/>
        <v/>
      </c>
      <c r="DL3598" s="73" t="str">
        <f t="shared" si="1316"/>
        <v/>
      </c>
      <c r="DM3598" s="73" t="str">
        <f t="shared" si="1317"/>
        <v/>
      </c>
      <c r="DN3598" s="73" t="str">
        <f t="shared" si="1325"/>
        <v/>
      </c>
      <c r="DO3598" s="73" t="str">
        <f t="shared" si="1318"/>
        <v/>
      </c>
      <c r="DP3598" s="73" t="str">
        <f t="shared" si="1319"/>
        <v/>
      </c>
      <c r="DQ3598" s="73" t="str">
        <f t="shared" si="1320"/>
        <v/>
      </c>
      <c r="DR3598" s="73" t="str">
        <f t="shared" si="1321"/>
        <v/>
      </c>
      <c r="DS3598" s="73" t="str">
        <f t="shared" si="1322"/>
        <v/>
      </c>
      <c r="DT3598" s="70" t="str">
        <f t="shared" si="1323"/>
        <v/>
      </c>
      <c r="DU3598" s="70" t="str">
        <f t="shared" si="1324"/>
        <v/>
      </c>
      <c r="DW3598" s="55" t="e">
        <f t="shared" si="1326"/>
        <v>#N/A</v>
      </c>
      <c r="DX3598" s="90" t="e">
        <f t="shared" si="1327"/>
        <v>#N/A</v>
      </c>
    </row>
    <row r="3599" spans="2:128">
      <c r="B3599" s="221"/>
      <c r="C3599" s="159"/>
      <c r="DE3599" s="72" t="str">
        <f t="shared" si="1309"/>
        <v/>
      </c>
      <c r="DF3599" s="73" t="str">
        <f t="shared" si="1310"/>
        <v/>
      </c>
      <c r="DG3599" s="73" t="str">
        <f t="shared" si="1311"/>
        <v/>
      </c>
      <c r="DH3599" s="73" t="str">
        <f t="shared" si="1312"/>
        <v/>
      </c>
      <c r="DI3599" s="73" t="str">
        <f t="shared" si="1313"/>
        <v/>
      </c>
      <c r="DJ3599" s="73" t="str">
        <f t="shared" si="1314"/>
        <v/>
      </c>
      <c r="DK3599" s="73" t="str">
        <f t="shared" si="1315"/>
        <v/>
      </c>
      <c r="DL3599" s="73" t="str">
        <f t="shared" si="1316"/>
        <v/>
      </c>
      <c r="DM3599" s="73" t="str">
        <f t="shared" si="1317"/>
        <v/>
      </c>
      <c r="DN3599" s="73" t="str">
        <f t="shared" si="1325"/>
        <v/>
      </c>
      <c r="DO3599" s="73" t="str">
        <f t="shared" si="1318"/>
        <v/>
      </c>
      <c r="DP3599" s="73" t="str">
        <f t="shared" si="1319"/>
        <v/>
      </c>
      <c r="DQ3599" s="73" t="str">
        <f t="shared" si="1320"/>
        <v/>
      </c>
      <c r="DR3599" s="73" t="str">
        <f t="shared" si="1321"/>
        <v/>
      </c>
      <c r="DS3599" s="73" t="str">
        <f t="shared" si="1322"/>
        <v/>
      </c>
      <c r="DT3599" s="70" t="str">
        <f t="shared" si="1323"/>
        <v/>
      </c>
      <c r="DU3599" s="70" t="str">
        <f t="shared" si="1324"/>
        <v/>
      </c>
      <c r="DW3599" s="55" t="e">
        <f t="shared" si="1326"/>
        <v>#N/A</v>
      </c>
      <c r="DX3599" s="90" t="e">
        <f t="shared" si="1327"/>
        <v>#N/A</v>
      </c>
    </row>
    <row r="3600" spans="2:128">
      <c r="B3600" s="221"/>
      <c r="C3600" s="159"/>
      <c r="DE3600" s="72" t="str">
        <f t="shared" si="1309"/>
        <v/>
      </c>
      <c r="DF3600" s="73" t="str">
        <f t="shared" si="1310"/>
        <v/>
      </c>
      <c r="DG3600" s="73" t="str">
        <f t="shared" si="1311"/>
        <v/>
      </c>
      <c r="DH3600" s="73" t="str">
        <f t="shared" si="1312"/>
        <v/>
      </c>
      <c r="DI3600" s="73" t="str">
        <f t="shared" si="1313"/>
        <v/>
      </c>
      <c r="DJ3600" s="73" t="str">
        <f t="shared" si="1314"/>
        <v/>
      </c>
      <c r="DK3600" s="73" t="str">
        <f t="shared" si="1315"/>
        <v/>
      </c>
      <c r="DL3600" s="73" t="str">
        <f t="shared" si="1316"/>
        <v/>
      </c>
      <c r="DM3600" s="73" t="str">
        <f t="shared" si="1317"/>
        <v/>
      </c>
      <c r="DN3600" s="73" t="str">
        <f t="shared" si="1325"/>
        <v/>
      </c>
      <c r="DO3600" s="73" t="str">
        <f t="shared" si="1318"/>
        <v/>
      </c>
      <c r="DP3600" s="73" t="str">
        <f t="shared" si="1319"/>
        <v/>
      </c>
      <c r="DQ3600" s="73" t="str">
        <f t="shared" si="1320"/>
        <v/>
      </c>
      <c r="DR3600" s="73" t="str">
        <f t="shared" si="1321"/>
        <v/>
      </c>
      <c r="DS3600" s="73" t="str">
        <f t="shared" si="1322"/>
        <v/>
      </c>
      <c r="DT3600" s="70" t="str">
        <f t="shared" si="1323"/>
        <v/>
      </c>
      <c r="DU3600" s="70" t="str">
        <f t="shared" si="1324"/>
        <v/>
      </c>
      <c r="DW3600" s="55" t="e">
        <f t="shared" si="1326"/>
        <v>#N/A</v>
      </c>
      <c r="DX3600" s="90" t="e">
        <f t="shared" si="1327"/>
        <v>#N/A</v>
      </c>
    </row>
    <row r="3601" spans="2:128">
      <c r="B3601" s="221"/>
      <c r="C3601" s="159"/>
      <c r="DE3601" s="72" t="str">
        <f t="shared" si="1309"/>
        <v/>
      </c>
      <c r="DF3601" s="73" t="str">
        <f t="shared" si="1310"/>
        <v/>
      </c>
      <c r="DG3601" s="73" t="str">
        <f t="shared" si="1311"/>
        <v/>
      </c>
      <c r="DH3601" s="73" t="str">
        <f t="shared" si="1312"/>
        <v/>
      </c>
      <c r="DI3601" s="73" t="str">
        <f t="shared" si="1313"/>
        <v/>
      </c>
      <c r="DJ3601" s="73" t="str">
        <f t="shared" si="1314"/>
        <v/>
      </c>
      <c r="DK3601" s="73" t="str">
        <f t="shared" si="1315"/>
        <v/>
      </c>
      <c r="DL3601" s="73" t="str">
        <f t="shared" si="1316"/>
        <v/>
      </c>
      <c r="DM3601" s="73" t="str">
        <f t="shared" si="1317"/>
        <v/>
      </c>
      <c r="DN3601" s="73" t="str">
        <f t="shared" si="1325"/>
        <v/>
      </c>
      <c r="DO3601" s="73" t="str">
        <f t="shared" si="1318"/>
        <v/>
      </c>
      <c r="DP3601" s="73" t="str">
        <f t="shared" si="1319"/>
        <v/>
      </c>
      <c r="DQ3601" s="73" t="str">
        <f t="shared" si="1320"/>
        <v/>
      </c>
      <c r="DR3601" s="73" t="str">
        <f t="shared" si="1321"/>
        <v/>
      </c>
      <c r="DS3601" s="73" t="str">
        <f t="shared" si="1322"/>
        <v/>
      </c>
      <c r="DT3601" s="70" t="str">
        <f t="shared" si="1323"/>
        <v/>
      </c>
      <c r="DU3601" s="70" t="str">
        <f t="shared" si="1324"/>
        <v/>
      </c>
      <c r="DW3601" s="55" t="e">
        <f t="shared" si="1326"/>
        <v>#N/A</v>
      </c>
      <c r="DX3601" s="90" t="e">
        <f t="shared" si="1327"/>
        <v>#N/A</v>
      </c>
    </row>
    <row r="3602" spans="2:128">
      <c r="B3602" s="221"/>
      <c r="C3602" s="159"/>
      <c r="DE3602" s="72" t="str">
        <f t="shared" si="1309"/>
        <v/>
      </c>
      <c r="DF3602" s="73" t="str">
        <f t="shared" si="1310"/>
        <v/>
      </c>
      <c r="DG3602" s="73" t="str">
        <f t="shared" si="1311"/>
        <v/>
      </c>
      <c r="DH3602" s="73" t="str">
        <f t="shared" si="1312"/>
        <v/>
      </c>
      <c r="DI3602" s="73" t="str">
        <f t="shared" si="1313"/>
        <v/>
      </c>
      <c r="DJ3602" s="73" t="str">
        <f t="shared" si="1314"/>
        <v/>
      </c>
      <c r="DK3602" s="73" t="str">
        <f t="shared" si="1315"/>
        <v/>
      </c>
      <c r="DL3602" s="73" t="str">
        <f t="shared" si="1316"/>
        <v/>
      </c>
      <c r="DM3602" s="73" t="str">
        <f t="shared" si="1317"/>
        <v/>
      </c>
      <c r="DN3602" s="73" t="str">
        <f t="shared" si="1325"/>
        <v/>
      </c>
      <c r="DO3602" s="73" t="str">
        <f t="shared" si="1318"/>
        <v/>
      </c>
      <c r="DP3602" s="73" t="str">
        <f t="shared" si="1319"/>
        <v/>
      </c>
      <c r="DQ3602" s="73" t="str">
        <f t="shared" si="1320"/>
        <v/>
      </c>
      <c r="DR3602" s="73" t="str">
        <f t="shared" si="1321"/>
        <v/>
      </c>
      <c r="DS3602" s="73" t="str">
        <f t="shared" si="1322"/>
        <v/>
      </c>
      <c r="DT3602" s="70" t="str">
        <f t="shared" si="1323"/>
        <v/>
      </c>
      <c r="DU3602" s="70" t="str">
        <f t="shared" si="1324"/>
        <v/>
      </c>
      <c r="DW3602" s="55" t="e">
        <f t="shared" si="1326"/>
        <v>#N/A</v>
      </c>
      <c r="DX3602" s="90" t="e">
        <f t="shared" si="1327"/>
        <v>#N/A</v>
      </c>
    </row>
    <row r="3603" spans="2:128">
      <c r="B3603" s="221"/>
      <c r="C3603" s="159"/>
      <c r="DE3603" s="72" t="str">
        <f t="shared" si="1309"/>
        <v/>
      </c>
      <c r="DF3603" s="73" t="str">
        <f t="shared" si="1310"/>
        <v/>
      </c>
      <c r="DG3603" s="73" t="str">
        <f t="shared" si="1311"/>
        <v/>
      </c>
      <c r="DH3603" s="73" t="str">
        <f t="shared" si="1312"/>
        <v/>
      </c>
      <c r="DI3603" s="73" t="str">
        <f t="shared" si="1313"/>
        <v/>
      </c>
      <c r="DJ3603" s="73" t="str">
        <f t="shared" si="1314"/>
        <v/>
      </c>
      <c r="DK3603" s="73" t="str">
        <f t="shared" si="1315"/>
        <v/>
      </c>
      <c r="DL3603" s="73" t="str">
        <f t="shared" si="1316"/>
        <v/>
      </c>
      <c r="DM3603" s="73" t="str">
        <f t="shared" si="1317"/>
        <v/>
      </c>
      <c r="DN3603" s="73" t="str">
        <f t="shared" si="1325"/>
        <v/>
      </c>
      <c r="DO3603" s="73" t="str">
        <f t="shared" si="1318"/>
        <v/>
      </c>
      <c r="DP3603" s="73" t="str">
        <f t="shared" si="1319"/>
        <v/>
      </c>
      <c r="DQ3603" s="73" t="str">
        <f t="shared" si="1320"/>
        <v/>
      </c>
      <c r="DR3603" s="73" t="str">
        <f t="shared" si="1321"/>
        <v/>
      </c>
      <c r="DS3603" s="73" t="str">
        <f t="shared" si="1322"/>
        <v/>
      </c>
      <c r="DT3603" s="70" t="str">
        <f t="shared" si="1323"/>
        <v/>
      </c>
      <c r="DU3603" s="70" t="str">
        <f t="shared" si="1324"/>
        <v/>
      </c>
      <c r="DW3603" s="55" t="e">
        <f t="shared" si="1326"/>
        <v>#N/A</v>
      </c>
      <c r="DX3603" s="90" t="e">
        <f t="shared" si="1327"/>
        <v>#N/A</v>
      </c>
    </row>
    <row r="3604" spans="2:128">
      <c r="B3604" s="221"/>
      <c r="C3604" s="159"/>
      <c r="DE3604" s="72" t="str">
        <f t="shared" si="1309"/>
        <v/>
      </c>
      <c r="DF3604" s="73" t="str">
        <f t="shared" si="1310"/>
        <v/>
      </c>
      <c r="DG3604" s="73" t="str">
        <f t="shared" si="1311"/>
        <v/>
      </c>
      <c r="DH3604" s="73" t="str">
        <f t="shared" si="1312"/>
        <v/>
      </c>
      <c r="DI3604" s="73" t="str">
        <f t="shared" si="1313"/>
        <v/>
      </c>
      <c r="DJ3604" s="73" t="str">
        <f t="shared" si="1314"/>
        <v/>
      </c>
      <c r="DK3604" s="73" t="str">
        <f t="shared" si="1315"/>
        <v/>
      </c>
      <c r="DL3604" s="73" t="str">
        <f t="shared" si="1316"/>
        <v/>
      </c>
      <c r="DM3604" s="73" t="str">
        <f t="shared" si="1317"/>
        <v/>
      </c>
      <c r="DN3604" s="73" t="str">
        <f t="shared" si="1325"/>
        <v/>
      </c>
      <c r="DO3604" s="73" t="str">
        <f t="shared" si="1318"/>
        <v/>
      </c>
      <c r="DP3604" s="73" t="str">
        <f t="shared" si="1319"/>
        <v/>
      </c>
      <c r="DQ3604" s="73" t="str">
        <f t="shared" si="1320"/>
        <v/>
      </c>
      <c r="DR3604" s="73" t="str">
        <f t="shared" si="1321"/>
        <v/>
      </c>
      <c r="DS3604" s="73" t="str">
        <f t="shared" si="1322"/>
        <v/>
      </c>
      <c r="DT3604" s="70" t="str">
        <f t="shared" si="1323"/>
        <v/>
      </c>
      <c r="DU3604" s="70" t="str">
        <f t="shared" si="1324"/>
        <v/>
      </c>
      <c r="DW3604" s="55" t="e">
        <f t="shared" si="1326"/>
        <v>#N/A</v>
      </c>
      <c r="DX3604" s="90" t="e">
        <f t="shared" si="1327"/>
        <v>#N/A</v>
      </c>
    </row>
    <row r="3605" spans="2:128">
      <c r="B3605" s="221"/>
      <c r="C3605" s="159"/>
      <c r="DE3605" s="72" t="str">
        <f t="shared" si="1309"/>
        <v/>
      </c>
      <c r="DF3605" s="73" t="str">
        <f t="shared" si="1310"/>
        <v/>
      </c>
      <c r="DG3605" s="73" t="str">
        <f t="shared" si="1311"/>
        <v/>
      </c>
      <c r="DH3605" s="73" t="str">
        <f t="shared" si="1312"/>
        <v/>
      </c>
      <c r="DI3605" s="73" t="str">
        <f t="shared" si="1313"/>
        <v/>
      </c>
      <c r="DJ3605" s="73" t="str">
        <f t="shared" si="1314"/>
        <v/>
      </c>
      <c r="DK3605" s="73" t="str">
        <f t="shared" si="1315"/>
        <v/>
      </c>
      <c r="DL3605" s="73" t="str">
        <f t="shared" si="1316"/>
        <v/>
      </c>
      <c r="DM3605" s="73" t="str">
        <f t="shared" si="1317"/>
        <v/>
      </c>
      <c r="DN3605" s="73" t="str">
        <f t="shared" si="1325"/>
        <v/>
      </c>
      <c r="DO3605" s="73" t="str">
        <f t="shared" si="1318"/>
        <v/>
      </c>
      <c r="DP3605" s="73" t="str">
        <f t="shared" si="1319"/>
        <v/>
      </c>
      <c r="DQ3605" s="73" t="str">
        <f t="shared" si="1320"/>
        <v/>
      </c>
      <c r="DR3605" s="73" t="str">
        <f t="shared" si="1321"/>
        <v/>
      </c>
      <c r="DS3605" s="73" t="str">
        <f t="shared" si="1322"/>
        <v/>
      </c>
      <c r="DT3605" s="70" t="str">
        <f t="shared" si="1323"/>
        <v/>
      </c>
      <c r="DU3605" s="70" t="str">
        <f t="shared" si="1324"/>
        <v/>
      </c>
      <c r="DW3605" s="55" t="e">
        <f t="shared" si="1326"/>
        <v>#N/A</v>
      </c>
      <c r="DX3605" s="90" t="e">
        <f t="shared" si="1327"/>
        <v>#N/A</v>
      </c>
    </row>
    <row r="3606" spans="2:128">
      <c r="B3606" s="221"/>
      <c r="C3606" s="159"/>
      <c r="DE3606" s="72" t="str">
        <f t="shared" si="1309"/>
        <v/>
      </c>
      <c r="DF3606" s="73" t="str">
        <f t="shared" si="1310"/>
        <v/>
      </c>
      <c r="DG3606" s="73" t="str">
        <f t="shared" si="1311"/>
        <v/>
      </c>
      <c r="DH3606" s="73" t="str">
        <f t="shared" si="1312"/>
        <v/>
      </c>
      <c r="DI3606" s="73" t="str">
        <f t="shared" si="1313"/>
        <v/>
      </c>
      <c r="DJ3606" s="73" t="str">
        <f t="shared" si="1314"/>
        <v/>
      </c>
      <c r="DK3606" s="73" t="str">
        <f t="shared" si="1315"/>
        <v/>
      </c>
      <c r="DL3606" s="73" t="str">
        <f t="shared" si="1316"/>
        <v/>
      </c>
      <c r="DM3606" s="73" t="str">
        <f t="shared" si="1317"/>
        <v/>
      </c>
      <c r="DN3606" s="73" t="str">
        <f t="shared" si="1325"/>
        <v/>
      </c>
      <c r="DO3606" s="73" t="str">
        <f t="shared" si="1318"/>
        <v/>
      </c>
      <c r="DP3606" s="73" t="str">
        <f t="shared" si="1319"/>
        <v/>
      </c>
      <c r="DQ3606" s="73" t="str">
        <f t="shared" si="1320"/>
        <v/>
      </c>
      <c r="DR3606" s="73" t="str">
        <f t="shared" si="1321"/>
        <v/>
      </c>
      <c r="DS3606" s="73" t="str">
        <f t="shared" si="1322"/>
        <v/>
      </c>
      <c r="DT3606" s="70" t="str">
        <f t="shared" si="1323"/>
        <v/>
      </c>
      <c r="DU3606" s="70" t="str">
        <f t="shared" si="1324"/>
        <v/>
      </c>
      <c r="DW3606" s="55" t="e">
        <f t="shared" si="1326"/>
        <v>#N/A</v>
      </c>
      <c r="DX3606" s="90" t="e">
        <f t="shared" si="1327"/>
        <v>#N/A</v>
      </c>
    </row>
    <row r="3607" spans="2:128">
      <c r="B3607" s="221"/>
      <c r="C3607" s="159"/>
      <c r="DE3607" s="72" t="str">
        <f t="shared" si="1309"/>
        <v/>
      </c>
      <c r="DF3607" s="73" t="str">
        <f t="shared" si="1310"/>
        <v/>
      </c>
      <c r="DG3607" s="73" t="str">
        <f t="shared" si="1311"/>
        <v/>
      </c>
      <c r="DH3607" s="73" t="str">
        <f t="shared" si="1312"/>
        <v/>
      </c>
      <c r="DI3607" s="73" t="str">
        <f t="shared" si="1313"/>
        <v/>
      </c>
      <c r="DJ3607" s="73" t="str">
        <f t="shared" si="1314"/>
        <v/>
      </c>
      <c r="DK3607" s="73" t="str">
        <f t="shared" si="1315"/>
        <v/>
      </c>
      <c r="DL3607" s="73" t="str">
        <f t="shared" si="1316"/>
        <v/>
      </c>
      <c r="DM3607" s="73" t="str">
        <f t="shared" si="1317"/>
        <v/>
      </c>
      <c r="DN3607" s="73" t="str">
        <f t="shared" si="1325"/>
        <v/>
      </c>
      <c r="DO3607" s="73" t="str">
        <f t="shared" si="1318"/>
        <v/>
      </c>
      <c r="DP3607" s="73" t="str">
        <f t="shared" si="1319"/>
        <v/>
      </c>
      <c r="DQ3607" s="73" t="str">
        <f t="shared" si="1320"/>
        <v/>
      </c>
      <c r="DR3607" s="73" t="str">
        <f t="shared" si="1321"/>
        <v/>
      </c>
      <c r="DS3607" s="73" t="str">
        <f t="shared" si="1322"/>
        <v/>
      </c>
      <c r="DT3607" s="70" t="str">
        <f t="shared" si="1323"/>
        <v/>
      </c>
      <c r="DU3607" s="70" t="str">
        <f t="shared" si="1324"/>
        <v/>
      </c>
      <c r="DW3607" s="55" t="e">
        <f t="shared" si="1326"/>
        <v>#N/A</v>
      </c>
      <c r="DX3607" s="90" t="e">
        <f t="shared" si="1327"/>
        <v>#N/A</v>
      </c>
    </row>
    <row r="3608" spans="2:128">
      <c r="B3608" s="221"/>
      <c r="C3608" s="159"/>
      <c r="DE3608" s="72" t="str">
        <f t="shared" si="1309"/>
        <v/>
      </c>
      <c r="DF3608" s="73" t="str">
        <f t="shared" si="1310"/>
        <v/>
      </c>
      <c r="DG3608" s="73" t="str">
        <f t="shared" si="1311"/>
        <v/>
      </c>
      <c r="DH3608" s="73" t="str">
        <f t="shared" si="1312"/>
        <v/>
      </c>
      <c r="DI3608" s="73" t="str">
        <f t="shared" si="1313"/>
        <v/>
      </c>
      <c r="DJ3608" s="73" t="str">
        <f t="shared" si="1314"/>
        <v/>
      </c>
      <c r="DK3608" s="73" t="str">
        <f t="shared" si="1315"/>
        <v/>
      </c>
      <c r="DL3608" s="73" t="str">
        <f t="shared" si="1316"/>
        <v/>
      </c>
      <c r="DM3608" s="73" t="str">
        <f t="shared" si="1317"/>
        <v/>
      </c>
      <c r="DN3608" s="73" t="str">
        <f t="shared" si="1325"/>
        <v/>
      </c>
      <c r="DO3608" s="73" t="str">
        <f t="shared" si="1318"/>
        <v/>
      </c>
      <c r="DP3608" s="73" t="str">
        <f t="shared" si="1319"/>
        <v/>
      </c>
      <c r="DQ3608" s="73" t="str">
        <f t="shared" si="1320"/>
        <v/>
      </c>
      <c r="DR3608" s="73" t="str">
        <f t="shared" si="1321"/>
        <v/>
      </c>
      <c r="DS3608" s="73" t="str">
        <f t="shared" si="1322"/>
        <v/>
      </c>
      <c r="DT3608" s="70" t="str">
        <f t="shared" si="1323"/>
        <v/>
      </c>
      <c r="DU3608" s="70" t="str">
        <f t="shared" si="1324"/>
        <v/>
      </c>
      <c r="DW3608" s="55" t="e">
        <f t="shared" si="1326"/>
        <v>#N/A</v>
      </c>
      <c r="DX3608" s="90" t="e">
        <f t="shared" si="1327"/>
        <v>#N/A</v>
      </c>
    </row>
    <row r="3609" spans="2:128">
      <c r="B3609" s="221"/>
      <c r="C3609" s="159"/>
      <c r="DE3609" s="72" t="str">
        <f t="shared" si="1309"/>
        <v/>
      </c>
      <c r="DF3609" s="73" t="str">
        <f t="shared" si="1310"/>
        <v/>
      </c>
      <c r="DG3609" s="73" t="str">
        <f t="shared" si="1311"/>
        <v/>
      </c>
      <c r="DH3609" s="73" t="str">
        <f t="shared" si="1312"/>
        <v/>
      </c>
      <c r="DI3609" s="73" t="str">
        <f t="shared" si="1313"/>
        <v/>
      </c>
      <c r="DJ3609" s="73" t="str">
        <f t="shared" si="1314"/>
        <v/>
      </c>
      <c r="DK3609" s="73" t="str">
        <f t="shared" si="1315"/>
        <v/>
      </c>
      <c r="DL3609" s="73" t="str">
        <f t="shared" si="1316"/>
        <v/>
      </c>
      <c r="DM3609" s="73" t="str">
        <f t="shared" si="1317"/>
        <v/>
      </c>
      <c r="DN3609" s="73" t="str">
        <f t="shared" si="1325"/>
        <v/>
      </c>
      <c r="DO3609" s="73" t="str">
        <f t="shared" si="1318"/>
        <v/>
      </c>
      <c r="DP3609" s="73" t="str">
        <f t="shared" si="1319"/>
        <v/>
      </c>
      <c r="DQ3609" s="73" t="str">
        <f t="shared" si="1320"/>
        <v/>
      </c>
      <c r="DR3609" s="73" t="str">
        <f t="shared" si="1321"/>
        <v/>
      </c>
      <c r="DS3609" s="73" t="str">
        <f t="shared" si="1322"/>
        <v/>
      </c>
      <c r="DT3609" s="70" t="str">
        <f t="shared" si="1323"/>
        <v/>
      </c>
      <c r="DU3609" s="70" t="str">
        <f t="shared" si="1324"/>
        <v/>
      </c>
      <c r="DW3609" s="55" t="e">
        <f t="shared" si="1326"/>
        <v>#N/A</v>
      </c>
      <c r="DX3609" s="90" t="e">
        <f t="shared" si="1327"/>
        <v>#N/A</v>
      </c>
    </row>
    <row r="3610" spans="2:128">
      <c r="B3610" s="221"/>
      <c r="C3610" s="159"/>
      <c r="DE3610" s="72" t="str">
        <f t="shared" si="1309"/>
        <v/>
      </c>
      <c r="DF3610" s="73" t="str">
        <f t="shared" si="1310"/>
        <v/>
      </c>
      <c r="DG3610" s="73" t="str">
        <f t="shared" si="1311"/>
        <v/>
      </c>
      <c r="DH3610" s="73" t="str">
        <f t="shared" si="1312"/>
        <v/>
      </c>
      <c r="DI3610" s="73" t="str">
        <f t="shared" si="1313"/>
        <v/>
      </c>
      <c r="DJ3610" s="73" t="str">
        <f t="shared" si="1314"/>
        <v/>
      </c>
      <c r="DK3610" s="73" t="str">
        <f t="shared" si="1315"/>
        <v/>
      </c>
      <c r="DL3610" s="73" t="str">
        <f t="shared" si="1316"/>
        <v/>
      </c>
      <c r="DM3610" s="73" t="str">
        <f t="shared" si="1317"/>
        <v/>
      </c>
      <c r="DN3610" s="73" t="str">
        <f t="shared" si="1325"/>
        <v/>
      </c>
      <c r="DO3610" s="73" t="str">
        <f t="shared" si="1318"/>
        <v/>
      </c>
      <c r="DP3610" s="73" t="str">
        <f t="shared" si="1319"/>
        <v/>
      </c>
      <c r="DQ3610" s="73" t="str">
        <f t="shared" si="1320"/>
        <v/>
      </c>
      <c r="DR3610" s="73" t="str">
        <f t="shared" si="1321"/>
        <v/>
      </c>
      <c r="DS3610" s="73" t="str">
        <f t="shared" si="1322"/>
        <v/>
      </c>
      <c r="DT3610" s="70" t="str">
        <f t="shared" si="1323"/>
        <v/>
      </c>
      <c r="DU3610" s="70" t="str">
        <f t="shared" si="1324"/>
        <v/>
      </c>
      <c r="DW3610" s="55" t="e">
        <f t="shared" si="1326"/>
        <v>#N/A</v>
      </c>
      <c r="DX3610" s="90" t="e">
        <f t="shared" si="1327"/>
        <v>#N/A</v>
      </c>
    </row>
    <row r="3611" spans="2:128">
      <c r="B3611" s="221"/>
      <c r="C3611" s="159"/>
      <c r="DE3611" s="72" t="str">
        <f t="shared" si="1309"/>
        <v/>
      </c>
      <c r="DF3611" s="73" t="str">
        <f t="shared" si="1310"/>
        <v/>
      </c>
      <c r="DG3611" s="73" t="str">
        <f t="shared" si="1311"/>
        <v/>
      </c>
      <c r="DH3611" s="73" t="str">
        <f t="shared" si="1312"/>
        <v/>
      </c>
      <c r="DI3611" s="73" t="str">
        <f t="shared" si="1313"/>
        <v/>
      </c>
      <c r="DJ3611" s="73" t="str">
        <f t="shared" si="1314"/>
        <v/>
      </c>
      <c r="DK3611" s="73" t="str">
        <f t="shared" si="1315"/>
        <v/>
      </c>
      <c r="DL3611" s="73" t="str">
        <f t="shared" si="1316"/>
        <v/>
      </c>
      <c r="DM3611" s="73" t="str">
        <f t="shared" si="1317"/>
        <v/>
      </c>
      <c r="DN3611" s="73" t="str">
        <f t="shared" si="1325"/>
        <v/>
      </c>
      <c r="DO3611" s="73" t="str">
        <f t="shared" si="1318"/>
        <v/>
      </c>
      <c r="DP3611" s="73" t="str">
        <f t="shared" si="1319"/>
        <v/>
      </c>
      <c r="DQ3611" s="73" t="str">
        <f t="shared" si="1320"/>
        <v/>
      </c>
      <c r="DR3611" s="73" t="str">
        <f t="shared" si="1321"/>
        <v/>
      </c>
      <c r="DS3611" s="73" t="str">
        <f t="shared" si="1322"/>
        <v/>
      </c>
      <c r="DT3611" s="70" t="str">
        <f t="shared" si="1323"/>
        <v/>
      </c>
      <c r="DU3611" s="70" t="str">
        <f t="shared" si="1324"/>
        <v/>
      </c>
      <c r="DW3611" s="55" t="e">
        <f t="shared" si="1326"/>
        <v>#N/A</v>
      </c>
      <c r="DX3611" s="90" t="e">
        <f t="shared" si="1327"/>
        <v>#N/A</v>
      </c>
    </row>
    <row r="3612" spans="2:128">
      <c r="B3612" s="221"/>
      <c r="C3612" s="159"/>
      <c r="DE3612" s="72" t="str">
        <f t="shared" si="1309"/>
        <v/>
      </c>
      <c r="DF3612" s="73" t="str">
        <f t="shared" si="1310"/>
        <v/>
      </c>
      <c r="DG3612" s="73" t="str">
        <f t="shared" si="1311"/>
        <v/>
      </c>
      <c r="DH3612" s="73" t="str">
        <f t="shared" si="1312"/>
        <v/>
      </c>
      <c r="DI3612" s="73" t="str">
        <f t="shared" si="1313"/>
        <v/>
      </c>
      <c r="DJ3612" s="73" t="str">
        <f t="shared" si="1314"/>
        <v/>
      </c>
      <c r="DK3612" s="73" t="str">
        <f t="shared" si="1315"/>
        <v/>
      </c>
      <c r="DL3612" s="73" t="str">
        <f t="shared" si="1316"/>
        <v/>
      </c>
      <c r="DM3612" s="73" t="str">
        <f t="shared" si="1317"/>
        <v/>
      </c>
      <c r="DN3612" s="73" t="str">
        <f t="shared" si="1325"/>
        <v/>
      </c>
      <c r="DO3612" s="73" t="str">
        <f t="shared" si="1318"/>
        <v/>
      </c>
      <c r="DP3612" s="73" t="str">
        <f t="shared" si="1319"/>
        <v/>
      </c>
      <c r="DQ3612" s="73" t="str">
        <f t="shared" si="1320"/>
        <v/>
      </c>
      <c r="DR3612" s="73" t="str">
        <f t="shared" si="1321"/>
        <v/>
      </c>
      <c r="DS3612" s="73" t="str">
        <f t="shared" si="1322"/>
        <v/>
      </c>
      <c r="DT3612" s="70" t="str">
        <f t="shared" si="1323"/>
        <v/>
      </c>
      <c r="DU3612" s="70" t="str">
        <f t="shared" si="1324"/>
        <v/>
      </c>
      <c r="DW3612" s="55" t="e">
        <f t="shared" si="1326"/>
        <v>#N/A</v>
      </c>
      <c r="DX3612" s="90" t="e">
        <f t="shared" si="1327"/>
        <v>#N/A</v>
      </c>
    </row>
    <row r="3613" spans="2:128">
      <c r="B3613" s="221"/>
      <c r="C3613" s="159"/>
      <c r="DE3613" s="72" t="str">
        <f t="shared" si="1309"/>
        <v/>
      </c>
      <c r="DF3613" s="73" t="str">
        <f t="shared" si="1310"/>
        <v/>
      </c>
      <c r="DG3613" s="73" t="str">
        <f t="shared" si="1311"/>
        <v/>
      </c>
      <c r="DH3613" s="73" t="str">
        <f t="shared" si="1312"/>
        <v/>
      </c>
      <c r="DI3613" s="73" t="str">
        <f t="shared" si="1313"/>
        <v/>
      </c>
      <c r="DJ3613" s="73" t="str">
        <f t="shared" si="1314"/>
        <v/>
      </c>
      <c r="DK3613" s="73" t="str">
        <f t="shared" si="1315"/>
        <v/>
      </c>
      <c r="DL3613" s="73" t="str">
        <f t="shared" si="1316"/>
        <v/>
      </c>
      <c r="DM3613" s="73" t="str">
        <f t="shared" si="1317"/>
        <v/>
      </c>
      <c r="DN3613" s="73" t="str">
        <f t="shared" si="1325"/>
        <v/>
      </c>
      <c r="DO3613" s="73" t="str">
        <f t="shared" si="1318"/>
        <v/>
      </c>
      <c r="DP3613" s="73" t="str">
        <f t="shared" si="1319"/>
        <v/>
      </c>
      <c r="DQ3613" s="73" t="str">
        <f t="shared" si="1320"/>
        <v/>
      </c>
      <c r="DR3613" s="73" t="str">
        <f t="shared" si="1321"/>
        <v/>
      </c>
      <c r="DS3613" s="73" t="str">
        <f t="shared" si="1322"/>
        <v/>
      </c>
      <c r="DT3613" s="70" t="str">
        <f t="shared" si="1323"/>
        <v/>
      </c>
      <c r="DU3613" s="70" t="str">
        <f t="shared" si="1324"/>
        <v/>
      </c>
      <c r="DW3613" s="55" t="e">
        <f t="shared" si="1326"/>
        <v>#N/A</v>
      </c>
      <c r="DX3613" s="90" t="e">
        <f t="shared" si="1327"/>
        <v>#N/A</v>
      </c>
    </row>
    <row r="3614" spans="2:128">
      <c r="B3614" s="221"/>
      <c r="C3614" s="159"/>
      <c r="DE3614" s="72" t="str">
        <f t="shared" ref="DE3614:DE3677" si="1328">IF(B3614="","",1)</f>
        <v/>
      </c>
      <c r="DF3614" s="73" t="str">
        <f t="shared" ref="DF3614:DF3677" si="1329">IF(B3614="","",LN(B3614/(1-B3614)))</f>
        <v/>
      </c>
      <c r="DG3614" s="73" t="str">
        <f t="shared" ref="DG3614:DG3677" si="1330">IF(B3614="","",(B3614-0.5)*DF3614)</f>
        <v/>
      </c>
      <c r="DH3614" s="73" t="str">
        <f t="shared" ref="DH3614:DH3677" si="1331">IF(B3614="","",B3614-0.5)</f>
        <v/>
      </c>
      <c r="DI3614" s="73" t="str">
        <f t="shared" ref="DI3614:DI3677" si="1332">IF(B3614="","",DH3614^2)</f>
        <v/>
      </c>
      <c r="DJ3614" s="73" t="str">
        <f t="shared" ref="DJ3614:DJ3677" si="1333">IF(B3614="","",DF3614*DI3614)</f>
        <v/>
      </c>
      <c r="DK3614" s="73" t="str">
        <f t="shared" ref="DK3614:DK3677" si="1334">IF(B3614="","",DH3614^3)</f>
        <v/>
      </c>
      <c r="DL3614" s="73" t="str">
        <f t="shared" ref="DL3614:DL3677" si="1335">IF(B3614="","",DF3614*DK3614)</f>
        <v/>
      </c>
      <c r="DM3614" s="73" t="str">
        <f t="shared" ref="DM3614:DM3677" si="1336">IF(B3614="","",DH3614^4)</f>
        <v/>
      </c>
      <c r="DN3614" s="73" t="str">
        <f t="shared" si="1325"/>
        <v/>
      </c>
      <c r="DO3614" s="73" t="str">
        <f t="shared" ref="DO3614:DO3677" si="1337">IF(B3614="","",DH3614^5)</f>
        <v/>
      </c>
      <c r="DP3614" s="73" t="str">
        <f t="shared" ref="DP3614:DP3677" si="1338">IF($B3614="","",DF3614*DO3614)</f>
        <v/>
      </c>
      <c r="DQ3614" s="73" t="str">
        <f t="shared" ref="DQ3614:DQ3677" si="1339">IF(B3614="","",DH3614^6)</f>
        <v/>
      </c>
      <c r="DR3614" s="73" t="str">
        <f t="shared" ref="DR3614:DR3677" si="1340">IF($B3614="","",DF3614*DQ3614)</f>
        <v/>
      </c>
      <c r="DS3614" s="73" t="str">
        <f t="shared" ref="DS3614:DS3677" si="1341">IF(B3614="","",DH3614^7)</f>
        <v/>
      </c>
      <c r="DT3614" s="70" t="str">
        <f t="shared" ref="DT3614:DT3677" si="1342">IF($B3614="","",DF3614*DS3614)</f>
        <v/>
      </c>
      <c r="DU3614" s="70" t="str">
        <f t="shared" ref="DU3614:DU3677" si="1343">IF(B3614="","",IF($B$14="u",C3614,IF($B$14="sl",LN(C3614-$C$22),IF($B$14="su",-LN($C$23-C3614),IF($B$14="b",LN((C3614-$C$22)/($C$23-C3614)),"")))))</f>
        <v/>
      </c>
      <c r="DW3614" s="55" t="e">
        <f t="shared" si="1326"/>
        <v>#N/A</v>
      </c>
      <c r="DX3614" s="90" t="e">
        <f t="shared" si="1327"/>
        <v>#N/A</v>
      </c>
    </row>
    <row r="3615" spans="2:128">
      <c r="B3615" s="221"/>
      <c r="C3615" s="159"/>
      <c r="DE3615" s="72" t="str">
        <f t="shared" si="1328"/>
        <v/>
      </c>
      <c r="DF3615" s="73" t="str">
        <f t="shared" si="1329"/>
        <v/>
      </c>
      <c r="DG3615" s="73" t="str">
        <f t="shared" si="1330"/>
        <v/>
      </c>
      <c r="DH3615" s="73" t="str">
        <f t="shared" si="1331"/>
        <v/>
      </c>
      <c r="DI3615" s="73" t="str">
        <f t="shared" si="1332"/>
        <v/>
      </c>
      <c r="DJ3615" s="73" t="str">
        <f t="shared" si="1333"/>
        <v/>
      </c>
      <c r="DK3615" s="73" t="str">
        <f t="shared" si="1334"/>
        <v/>
      </c>
      <c r="DL3615" s="73" t="str">
        <f t="shared" si="1335"/>
        <v/>
      </c>
      <c r="DM3615" s="73" t="str">
        <f t="shared" si="1336"/>
        <v/>
      </c>
      <c r="DN3615" s="73" t="str">
        <f t="shared" ref="DN3615:DN3678" si="1344">IF(B3615="","",DF3615*DM3615)</f>
        <v/>
      </c>
      <c r="DO3615" s="73" t="str">
        <f t="shared" si="1337"/>
        <v/>
      </c>
      <c r="DP3615" s="73" t="str">
        <f t="shared" si="1338"/>
        <v/>
      </c>
      <c r="DQ3615" s="73" t="str">
        <f t="shared" si="1339"/>
        <v/>
      </c>
      <c r="DR3615" s="73" t="str">
        <f t="shared" si="1340"/>
        <v/>
      </c>
      <c r="DS3615" s="73" t="str">
        <f t="shared" si="1341"/>
        <v/>
      </c>
      <c r="DT3615" s="70" t="str">
        <f t="shared" si="1342"/>
        <v/>
      </c>
      <c r="DU3615" s="70" t="str">
        <f t="shared" si="1343"/>
        <v/>
      </c>
      <c r="DW3615" s="55" t="e">
        <f t="shared" si="1326"/>
        <v>#N/A</v>
      </c>
      <c r="DX3615" s="90" t="e">
        <f t="shared" si="1327"/>
        <v>#N/A</v>
      </c>
    </row>
    <row r="3616" spans="2:128">
      <c r="B3616" s="221"/>
      <c r="C3616" s="159"/>
      <c r="DE3616" s="72" t="str">
        <f t="shared" si="1328"/>
        <v/>
      </c>
      <c r="DF3616" s="73" t="str">
        <f t="shared" si="1329"/>
        <v/>
      </c>
      <c r="DG3616" s="73" t="str">
        <f t="shared" si="1330"/>
        <v/>
      </c>
      <c r="DH3616" s="73" t="str">
        <f t="shared" si="1331"/>
        <v/>
      </c>
      <c r="DI3616" s="73" t="str">
        <f t="shared" si="1332"/>
        <v/>
      </c>
      <c r="DJ3616" s="73" t="str">
        <f t="shared" si="1333"/>
        <v/>
      </c>
      <c r="DK3616" s="73" t="str">
        <f t="shared" si="1334"/>
        <v/>
      </c>
      <c r="DL3616" s="73" t="str">
        <f t="shared" si="1335"/>
        <v/>
      </c>
      <c r="DM3616" s="73" t="str">
        <f t="shared" si="1336"/>
        <v/>
      </c>
      <c r="DN3616" s="73" t="str">
        <f t="shared" si="1344"/>
        <v/>
      </c>
      <c r="DO3616" s="73" t="str">
        <f t="shared" si="1337"/>
        <v/>
      </c>
      <c r="DP3616" s="73" t="str">
        <f t="shared" si="1338"/>
        <v/>
      </c>
      <c r="DQ3616" s="73" t="str">
        <f t="shared" si="1339"/>
        <v/>
      </c>
      <c r="DR3616" s="73" t="str">
        <f t="shared" si="1340"/>
        <v/>
      </c>
      <c r="DS3616" s="73" t="str">
        <f t="shared" si="1341"/>
        <v/>
      </c>
      <c r="DT3616" s="70" t="str">
        <f t="shared" si="1342"/>
        <v/>
      </c>
      <c r="DU3616" s="70" t="str">
        <f t="shared" si="1343"/>
        <v/>
      </c>
      <c r="DW3616" s="55" t="e">
        <f t="shared" si="1326"/>
        <v>#N/A</v>
      </c>
      <c r="DX3616" s="90" t="e">
        <f t="shared" si="1327"/>
        <v>#N/A</v>
      </c>
    </row>
    <row r="3617" spans="2:128">
      <c r="B3617" s="221"/>
      <c r="C3617" s="159"/>
      <c r="DE3617" s="72" t="str">
        <f t="shared" si="1328"/>
        <v/>
      </c>
      <c r="DF3617" s="73" t="str">
        <f t="shared" si="1329"/>
        <v/>
      </c>
      <c r="DG3617" s="73" t="str">
        <f t="shared" si="1330"/>
        <v/>
      </c>
      <c r="DH3617" s="73" t="str">
        <f t="shared" si="1331"/>
        <v/>
      </c>
      <c r="DI3617" s="73" t="str">
        <f t="shared" si="1332"/>
        <v/>
      </c>
      <c r="DJ3617" s="73" t="str">
        <f t="shared" si="1333"/>
        <v/>
      </c>
      <c r="DK3617" s="73" t="str">
        <f t="shared" si="1334"/>
        <v/>
      </c>
      <c r="DL3617" s="73" t="str">
        <f t="shared" si="1335"/>
        <v/>
      </c>
      <c r="DM3617" s="73" t="str">
        <f t="shared" si="1336"/>
        <v/>
      </c>
      <c r="DN3617" s="73" t="str">
        <f t="shared" si="1344"/>
        <v/>
      </c>
      <c r="DO3617" s="73" t="str">
        <f t="shared" si="1337"/>
        <v/>
      </c>
      <c r="DP3617" s="73" t="str">
        <f t="shared" si="1338"/>
        <v/>
      </c>
      <c r="DQ3617" s="73" t="str">
        <f t="shared" si="1339"/>
        <v/>
      </c>
      <c r="DR3617" s="73" t="str">
        <f t="shared" si="1340"/>
        <v/>
      </c>
      <c r="DS3617" s="73" t="str">
        <f t="shared" si="1341"/>
        <v/>
      </c>
      <c r="DT3617" s="70" t="str">
        <f t="shared" si="1342"/>
        <v/>
      </c>
      <c r="DU3617" s="70" t="str">
        <f t="shared" si="1343"/>
        <v/>
      </c>
      <c r="DW3617" s="55" t="e">
        <f t="shared" si="1326"/>
        <v>#N/A</v>
      </c>
      <c r="DX3617" s="90" t="e">
        <f t="shared" si="1327"/>
        <v>#N/A</v>
      </c>
    </row>
    <row r="3618" spans="2:128">
      <c r="B3618" s="221"/>
      <c r="C3618" s="159"/>
      <c r="DE3618" s="72" t="str">
        <f t="shared" si="1328"/>
        <v/>
      </c>
      <c r="DF3618" s="73" t="str">
        <f t="shared" si="1329"/>
        <v/>
      </c>
      <c r="DG3618" s="73" t="str">
        <f t="shared" si="1330"/>
        <v/>
      </c>
      <c r="DH3618" s="73" t="str">
        <f t="shared" si="1331"/>
        <v/>
      </c>
      <c r="DI3618" s="73" t="str">
        <f t="shared" si="1332"/>
        <v/>
      </c>
      <c r="DJ3618" s="73" t="str">
        <f t="shared" si="1333"/>
        <v/>
      </c>
      <c r="DK3618" s="73" t="str">
        <f t="shared" si="1334"/>
        <v/>
      </c>
      <c r="DL3618" s="73" t="str">
        <f t="shared" si="1335"/>
        <v/>
      </c>
      <c r="DM3618" s="73" t="str">
        <f t="shared" si="1336"/>
        <v/>
      </c>
      <c r="DN3618" s="73" t="str">
        <f t="shared" si="1344"/>
        <v/>
      </c>
      <c r="DO3618" s="73" t="str">
        <f t="shared" si="1337"/>
        <v/>
      </c>
      <c r="DP3618" s="73" t="str">
        <f t="shared" si="1338"/>
        <v/>
      </c>
      <c r="DQ3618" s="73" t="str">
        <f t="shared" si="1339"/>
        <v/>
      </c>
      <c r="DR3618" s="73" t="str">
        <f t="shared" si="1340"/>
        <v/>
      </c>
      <c r="DS3618" s="73" t="str">
        <f t="shared" si="1341"/>
        <v/>
      </c>
      <c r="DT3618" s="70" t="str">
        <f t="shared" si="1342"/>
        <v/>
      </c>
      <c r="DU3618" s="70" t="str">
        <f t="shared" si="1343"/>
        <v/>
      </c>
      <c r="DW3618" s="55" t="e">
        <f t="shared" si="1326"/>
        <v>#N/A</v>
      </c>
      <c r="DX3618" s="90" t="e">
        <f t="shared" si="1327"/>
        <v>#N/A</v>
      </c>
    </row>
    <row r="3619" spans="2:128">
      <c r="B3619" s="221"/>
      <c r="C3619" s="159"/>
      <c r="DE3619" s="72" t="str">
        <f t="shared" si="1328"/>
        <v/>
      </c>
      <c r="DF3619" s="73" t="str">
        <f t="shared" si="1329"/>
        <v/>
      </c>
      <c r="DG3619" s="73" t="str">
        <f t="shared" si="1330"/>
        <v/>
      </c>
      <c r="DH3619" s="73" t="str">
        <f t="shared" si="1331"/>
        <v/>
      </c>
      <c r="DI3619" s="73" t="str">
        <f t="shared" si="1332"/>
        <v/>
      </c>
      <c r="DJ3619" s="73" t="str">
        <f t="shared" si="1333"/>
        <v/>
      </c>
      <c r="DK3619" s="73" t="str">
        <f t="shared" si="1334"/>
        <v/>
      </c>
      <c r="DL3619" s="73" t="str">
        <f t="shared" si="1335"/>
        <v/>
      </c>
      <c r="DM3619" s="73" t="str">
        <f t="shared" si="1336"/>
        <v/>
      </c>
      <c r="DN3619" s="73" t="str">
        <f t="shared" si="1344"/>
        <v/>
      </c>
      <c r="DO3619" s="73" t="str">
        <f t="shared" si="1337"/>
        <v/>
      </c>
      <c r="DP3619" s="73" t="str">
        <f t="shared" si="1338"/>
        <v/>
      </c>
      <c r="DQ3619" s="73" t="str">
        <f t="shared" si="1339"/>
        <v/>
      </c>
      <c r="DR3619" s="73" t="str">
        <f t="shared" si="1340"/>
        <v/>
      </c>
      <c r="DS3619" s="73" t="str">
        <f t="shared" si="1341"/>
        <v/>
      </c>
      <c r="DT3619" s="70" t="str">
        <f t="shared" si="1342"/>
        <v/>
      </c>
      <c r="DU3619" s="70" t="str">
        <f t="shared" si="1343"/>
        <v/>
      </c>
      <c r="DW3619" s="55" t="e">
        <f t="shared" si="1326"/>
        <v>#N/A</v>
      </c>
      <c r="DX3619" s="90" t="e">
        <f t="shared" si="1327"/>
        <v>#N/A</v>
      </c>
    </row>
    <row r="3620" spans="2:128">
      <c r="B3620" s="221"/>
      <c r="C3620" s="159"/>
      <c r="DE3620" s="72" t="str">
        <f t="shared" si="1328"/>
        <v/>
      </c>
      <c r="DF3620" s="73" t="str">
        <f t="shared" si="1329"/>
        <v/>
      </c>
      <c r="DG3620" s="73" t="str">
        <f t="shared" si="1330"/>
        <v/>
      </c>
      <c r="DH3620" s="73" t="str">
        <f t="shared" si="1331"/>
        <v/>
      </c>
      <c r="DI3620" s="73" t="str">
        <f t="shared" si="1332"/>
        <v/>
      </c>
      <c r="DJ3620" s="73" t="str">
        <f t="shared" si="1333"/>
        <v/>
      </c>
      <c r="DK3620" s="73" t="str">
        <f t="shared" si="1334"/>
        <v/>
      </c>
      <c r="DL3620" s="73" t="str">
        <f t="shared" si="1335"/>
        <v/>
      </c>
      <c r="DM3620" s="73" t="str">
        <f t="shared" si="1336"/>
        <v/>
      </c>
      <c r="DN3620" s="73" t="str">
        <f t="shared" si="1344"/>
        <v/>
      </c>
      <c r="DO3620" s="73" t="str">
        <f t="shared" si="1337"/>
        <v/>
      </c>
      <c r="DP3620" s="73" t="str">
        <f t="shared" si="1338"/>
        <v/>
      </c>
      <c r="DQ3620" s="73" t="str">
        <f t="shared" si="1339"/>
        <v/>
      </c>
      <c r="DR3620" s="73" t="str">
        <f t="shared" si="1340"/>
        <v/>
      </c>
      <c r="DS3620" s="73" t="str">
        <f t="shared" si="1341"/>
        <v/>
      </c>
      <c r="DT3620" s="70" t="str">
        <f t="shared" si="1342"/>
        <v/>
      </c>
      <c r="DU3620" s="70" t="str">
        <f t="shared" si="1343"/>
        <v/>
      </c>
      <c r="DW3620" s="55" t="e">
        <f t="shared" si="1326"/>
        <v>#N/A</v>
      </c>
      <c r="DX3620" s="90" t="e">
        <f t="shared" si="1327"/>
        <v>#N/A</v>
      </c>
    </row>
    <row r="3621" spans="2:128">
      <c r="B3621" s="221"/>
      <c r="C3621" s="159"/>
      <c r="DE3621" s="72" t="str">
        <f t="shared" si="1328"/>
        <v/>
      </c>
      <c r="DF3621" s="73" t="str">
        <f t="shared" si="1329"/>
        <v/>
      </c>
      <c r="DG3621" s="73" t="str">
        <f t="shared" si="1330"/>
        <v/>
      </c>
      <c r="DH3621" s="73" t="str">
        <f t="shared" si="1331"/>
        <v/>
      </c>
      <c r="DI3621" s="73" t="str">
        <f t="shared" si="1332"/>
        <v/>
      </c>
      <c r="DJ3621" s="73" t="str">
        <f t="shared" si="1333"/>
        <v/>
      </c>
      <c r="DK3621" s="73" t="str">
        <f t="shared" si="1334"/>
        <v/>
      </c>
      <c r="DL3621" s="73" t="str">
        <f t="shared" si="1335"/>
        <v/>
      </c>
      <c r="DM3621" s="73" t="str">
        <f t="shared" si="1336"/>
        <v/>
      </c>
      <c r="DN3621" s="73" t="str">
        <f t="shared" si="1344"/>
        <v/>
      </c>
      <c r="DO3621" s="73" t="str">
        <f t="shared" si="1337"/>
        <v/>
      </c>
      <c r="DP3621" s="73" t="str">
        <f t="shared" si="1338"/>
        <v/>
      </c>
      <c r="DQ3621" s="73" t="str">
        <f t="shared" si="1339"/>
        <v/>
      </c>
      <c r="DR3621" s="73" t="str">
        <f t="shared" si="1340"/>
        <v/>
      </c>
      <c r="DS3621" s="73" t="str">
        <f t="shared" si="1341"/>
        <v/>
      </c>
      <c r="DT3621" s="70" t="str">
        <f t="shared" si="1342"/>
        <v/>
      </c>
      <c r="DU3621" s="70" t="str">
        <f t="shared" si="1343"/>
        <v/>
      </c>
      <c r="DW3621" s="55" t="e">
        <f t="shared" si="1326"/>
        <v>#N/A</v>
      </c>
      <c r="DX3621" s="90" t="e">
        <f t="shared" si="1327"/>
        <v>#N/A</v>
      </c>
    </row>
    <row r="3622" spans="2:128">
      <c r="B3622" s="221"/>
      <c r="C3622" s="159"/>
      <c r="DE3622" s="72" t="str">
        <f t="shared" si="1328"/>
        <v/>
      </c>
      <c r="DF3622" s="73" t="str">
        <f t="shared" si="1329"/>
        <v/>
      </c>
      <c r="DG3622" s="73" t="str">
        <f t="shared" si="1330"/>
        <v/>
      </c>
      <c r="DH3622" s="73" t="str">
        <f t="shared" si="1331"/>
        <v/>
      </c>
      <c r="DI3622" s="73" t="str">
        <f t="shared" si="1332"/>
        <v/>
      </c>
      <c r="DJ3622" s="73" t="str">
        <f t="shared" si="1333"/>
        <v/>
      </c>
      <c r="DK3622" s="73" t="str">
        <f t="shared" si="1334"/>
        <v/>
      </c>
      <c r="DL3622" s="73" t="str">
        <f t="shared" si="1335"/>
        <v/>
      </c>
      <c r="DM3622" s="73" t="str">
        <f t="shared" si="1336"/>
        <v/>
      </c>
      <c r="DN3622" s="73" t="str">
        <f t="shared" si="1344"/>
        <v/>
      </c>
      <c r="DO3622" s="73" t="str">
        <f t="shared" si="1337"/>
        <v/>
      </c>
      <c r="DP3622" s="73" t="str">
        <f t="shared" si="1338"/>
        <v/>
      </c>
      <c r="DQ3622" s="73" t="str">
        <f t="shared" si="1339"/>
        <v/>
      </c>
      <c r="DR3622" s="73" t="str">
        <f t="shared" si="1340"/>
        <v/>
      </c>
      <c r="DS3622" s="73" t="str">
        <f t="shared" si="1341"/>
        <v/>
      </c>
      <c r="DT3622" s="70" t="str">
        <f t="shared" si="1342"/>
        <v/>
      </c>
      <c r="DU3622" s="70" t="str">
        <f t="shared" si="1343"/>
        <v/>
      </c>
      <c r="DW3622" s="55" t="e">
        <f t="shared" si="1326"/>
        <v>#N/A</v>
      </c>
      <c r="DX3622" s="90" t="e">
        <f t="shared" si="1327"/>
        <v>#N/A</v>
      </c>
    </row>
    <row r="3623" spans="2:128">
      <c r="B3623" s="221"/>
      <c r="C3623" s="159"/>
      <c r="DE3623" s="72" t="str">
        <f t="shared" si="1328"/>
        <v/>
      </c>
      <c r="DF3623" s="73" t="str">
        <f t="shared" si="1329"/>
        <v/>
      </c>
      <c r="DG3623" s="73" t="str">
        <f t="shared" si="1330"/>
        <v/>
      </c>
      <c r="DH3623" s="73" t="str">
        <f t="shared" si="1331"/>
        <v/>
      </c>
      <c r="DI3623" s="73" t="str">
        <f t="shared" si="1332"/>
        <v/>
      </c>
      <c r="DJ3623" s="73" t="str">
        <f t="shared" si="1333"/>
        <v/>
      </c>
      <c r="DK3623" s="73" t="str">
        <f t="shared" si="1334"/>
        <v/>
      </c>
      <c r="DL3623" s="73" t="str">
        <f t="shared" si="1335"/>
        <v/>
      </c>
      <c r="DM3623" s="73" t="str">
        <f t="shared" si="1336"/>
        <v/>
      </c>
      <c r="DN3623" s="73" t="str">
        <f t="shared" si="1344"/>
        <v/>
      </c>
      <c r="DO3623" s="73" t="str">
        <f t="shared" si="1337"/>
        <v/>
      </c>
      <c r="DP3623" s="73" t="str">
        <f t="shared" si="1338"/>
        <v/>
      </c>
      <c r="DQ3623" s="73" t="str">
        <f t="shared" si="1339"/>
        <v/>
      </c>
      <c r="DR3623" s="73" t="str">
        <f t="shared" si="1340"/>
        <v/>
      </c>
      <c r="DS3623" s="73" t="str">
        <f t="shared" si="1341"/>
        <v/>
      </c>
      <c r="DT3623" s="70" t="str">
        <f t="shared" si="1342"/>
        <v/>
      </c>
      <c r="DU3623" s="70" t="str">
        <f t="shared" si="1343"/>
        <v/>
      </c>
      <c r="DW3623" s="55" t="e">
        <f t="shared" si="1326"/>
        <v>#N/A</v>
      </c>
      <c r="DX3623" s="90" t="e">
        <f t="shared" si="1327"/>
        <v>#N/A</v>
      </c>
    </row>
    <row r="3624" spans="2:128">
      <c r="B3624" s="221"/>
      <c r="C3624" s="159"/>
      <c r="DE3624" s="72" t="str">
        <f t="shared" si="1328"/>
        <v/>
      </c>
      <c r="DF3624" s="73" t="str">
        <f t="shared" si="1329"/>
        <v/>
      </c>
      <c r="DG3624" s="73" t="str">
        <f t="shared" si="1330"/>
        <v/>
      </c>
      <c r="DH3624" s="73" t="str">
        <f t="shared" si="1331"/>
        <v/>
      </c>
      <c r="DI3624" s="73" t="str">
        <f t="shared" si="1332"/>
        <v/>
      </c>
      <c r="DJ3624" s="73" t="str">
        <f t="shared" si="1333"/>
        <v/>
      </c>
      <c r="DK3624" s="73" t="str">
        <f t="shared" si="1334"/>
        <v/>
      </c>
      <c r="DL3624" s="73" t="str">
        <f t="shared" si="1335"/>
        <v/>
      </c>
      <c r="DM3624" s="73" t="str">
        <f t="shared" si="1336"/>
        <v/>
      </c>
      <c r="DN3624" s="73" t="str">
        <f t="shared" si="1344"/>
        <v/>
      </c>
      <c r="DO3624" s="73" t="str">
        <f t="shared" si="1337"/>
        <v/>
      </c>
      <c r="DP3624" s="73" t="str">
        <f t="shared" si="1338"/>
        <v/>
      </c>
      <c r="DQ3624" s="73" t="str">
        <f t="shared" si="1339"/>
        <v/>
      </c>
      <c r="DR3624" s="73" t="str">
        <f t="shared" si="1340"/>
        <v/>
      </c>
      <c r="DS3624" s="73" t="str">
        <f t="shared" si="1341"/>
        <v/>
      </c>
      <c r="DT3624" s="70" t="str">
        <f t="shared" si="1342"/>
        <v/>
      </c>
      <c r="DU3624" s="70" t="str">
        <f t="shared" si="1343"/>
        <v/>
      </c>
      <c r="DW3624" s="55" t="e">
        <f t="shared" si="1326"/>
        <v>#N/A</v>
      </c>
      <c r="DX3624" s="90" t="e">
        <f t="shared" si="1327"/>
        <v>#N/A</v>
      </c>
    </row>
    <row r="3625" spans="2:128">
      <c r="B3625" s="221"/>
      <c r="C3625" s="159"/>
      <c r="DE3625" s="72" t="str">
        <f t="shared" si="1328"/>
        <v/>
      </c>
      <c r="DF3625" s="73" t="str">
        <f t="shared" si="1329"/>
        <v/>
      </c>
      <c r="DG3625" s="73" t="str">
        <f t="shared" si="1330"/>
        <v/>
      </c>
      <c r="DH3625" s="73" t="str">
        <f t="shared" si="1331"/>
        <v/>
      </c>
      <c r="DI3625" s="73" t="str">
        <f t="shared" si="1332"/>
        <v/>
      </c>
      <c r="DJ3625" s="73" t="str">
        <f t="shared" si="1333"/>
        <v/>
      </c>
      <c r="DK3625" s="73" t="str">
        <f t="shared" si="1334"/>
        <v/>
      </c>
      <c r="DL3625" s="73" t="str">
        <f t="shared" si="1335"/>
        <v/>
      </c>
      <c r="DM3625" s="73" t="str">
        <f t="shared" si="1336"/>
        <v/>
      </c>
      <c r="DN3625" s="73" t="str">
        <f t="shared" si="1344"/>
        <v/>
      </c>
      <c r="DO3625" s="73" t="str">
        <f t="shared" si="1337"/>
        <v/>
      </c>
      <c r="DP3625" s="73" t="str">
        <f t="shared" si="1338"/>
        <v/>
      </c>
      <c r="DQ3625" s="73" t="str">
        <f t="shared" si="1339"/>
        <v/>
      </c>
      <c r="DR3625" s="73" t="str">
        <f t="shared" si="1340"/>
        <v/>
      </c>
      <c r="DS3625" s="73" t="str">
        <f t="shared" si="1341"/>
        <v/>
      </c>
      <c r="DT3625" s="70" t="str">
        <f t="shared" si="1342"/>
        <v/>
      </c>
      <c r="DU3625" s="70" t="str">
        <f t="shared" si="1343"/>
        <v/>
      </c>
      <c r="DW3625" s="55" t="e">
        <f t="shared" si="1326"/>
        <v>#N/A</v>
      </c>
      <c r="DX3625" s="90" t="e">
        <f t="shared" si="1327"/>
        <v>#N/A</v>
      </c>
    </row>
    <row r="3626" spans="2:128">
      <c r="B3626" s="221"/>
      <c r="C3626" s="159"/>
      <c r="DE3626" s="72" t="str">
        <f t="shared" si="1328"/>
        <v/>
      </c>
      <c r="DF3626" s="73" t="str">
        <f t="shared" si="1329"/>
        <v/>
      </c>
      <c r="DG3626" s="73" t="str">
        <f t="shared" si="1330"/>
        <v/>
      </c>
      <c r="DH3626" s="73" t="str">
        <f t="shared" si="1331"/>
        <v/>
      </c>
      <c r="DI3626" s="73" t="str">
        <f t="shared" si="1332"/>
        <v/>
      </c>
      <c r="DJ3626" s="73" t="str">
        <f t="shared" si="1333"/>
        <v/>
      </c>
      <c r="DK3626" s="73" t="str">
        <f t="shared" si="1334"/>
        <v/>
      </c>
      <c r="DL3626" s="73" t="str">
        <f t="shared" si="1335"/>
        <v/>
      </c>
      <c r="DM3626" s="73" t="str">
        <f t="shared" si="1336"/>
        <v/>
      </c>
      <c r="DN3626" s="73" t="str">
        <f t="shared" si="1344"/>
        <v/>
      </c>
      <c r="DO3626" s="73" t="str">
        <f t="shared" si="1337"/>
        <v/>
      </c>
      <c r="DP3626" s="73" t="str">
        <f t="shared" si="1338"/>
        <v/>
      </c>
      <c r="DQ3626" s="73" t="str">
        <f t="shared" si="1339"/>
        <v/>
      </c>
      <c r="DR3626" s="73" t="str">
        <f t="shared" si="1340"/>
        <v/>
      </c>
      <c r="DS3626" s="73" t="str">
        <f t="shared" si="1341"/>
        <v/>
      </c>
      <c r="DT3626" s="70" t="str">
        <f t="shared" si="1342"/>
        <v/>
      </c>
      <c r="DU3626" s="70" t="str">
        <f t="shared" si="1343"/>
        <v/>
      </c>
      <c r="DW3626" s="55" t="e">
        <f t="shared" ref="DW3626:DW3689" si="1345">IF(B3614="",NA(),B3614)</f>
        <v>#N/A</v>
      </c>
      <c r="DX3626" s="90" t="e">
        <f t="shared" ref="DX3626:DX3689" si="1346">IF(C3614="",NA(),C3614)</f>
        <v>#N/A</v>
      </c>
    </row>
    <row r="3627" spans="2:128">
      <c r="B3627" s="221"/>
      <c r="C3627" s="159"/>
      <c r="DE3627" s="72" t="str">
        <f t="shared" si="1328"/>
        <v/>
      </c>
      <c r="DF3627" s="73" t="str">
        <f t="shared" si="1329"/>
        <v/>
      </c>
      <c r="DG3627" s="73" t="str">
        <f t="shared" si="1330"/>
        <v/>
      </c>
      <c r="DH3627" s="73" t="str">
        <f t="shared" si="1331"/>
        <v/>
      </c>
      <c r="DI3627" s="73" t="str">
        <f t="shared" si="1332"/>
        <v/>
      </c>
      <c r="DJ3627" s="73" t="str">
        <f t="shared" si="1333"/>
        <v/>
      </c>
      <c r="DK3627" s="73" t="str">
        <f t="shared" si="1334"/>
        <v/>
      </c>
      <c r="DL3627" s="73" t="str">
        <f t="shared" si="1335"/>
        <v/>
      </c>
      <c r="DM3627" s="73" t="str">
        <f t="shared" si="1336"/>
        <v/>
      </c>
      <c r="DN3627" s="73" t="str">
        <f t="shared" si="1344"/>
        <v/>
      </c>
      <c r="DO3627" s="73" t="str">
        <f t="shared" si="1337"/>
        <v/>
      </c>
      <c r="DP3627" s="73" t="str">
        <f t="shared" si="1338"/>
        <v/>
      </c>
      <c r="DQ3627" s="73" t="str">
        <f t="shared" si="1339"/>
        <v/>
      </c>
      <c r="DR3627" s="73" t="str">
        <f t="shared" si="1340"/>
        <v/>
      </c>
      <c r="DS3627" s="73" t="str">
        <f t="shared" si="1341"/>
        <v/>
      </c>
      <c r="DT3627" s="70" t="str">
        <f t="shared" si="1342"/>
        <v/>
      </c>
      <c r="DU3627" s="70" t="str">
        <f t="shared" si="1343"/>
        <v/>
      </c>
      <c r="DW3627" s="55" t="e">
        <f t="shared" si="1345"/>
        <v>#N/A</v>
      </c>
      <c r="DX3627" s="90" t="e">
        <f t="shared" si="1346"/>
        <v>#N/A</v>
      </c>
    </row>
    <row r="3628" spans="2:128">
      <c r="B3628" s="221"/>
      <c r="C3628" s="159"/>
      <c r="DE3628" s="72" t="str">
        <f t="shared" si="1328"/>
        <v/>
      </c>
      <c r="DF3628" s="73" t="str">
        <f t="shared" si="1329"/>
        <v/>
      </c>
      <c r="DG3628" s="73" t="str">
        <f t="shared" si="1330"/>
        <v/>
      </c>
      <c r="DH3628" s="73" t="str">
        <f t="shared" si="1331"/>
        <v/>
      </c>
      <c r="DI3628" s="73" t="str">
        <f t="shared" si="1332"/>
        <v/>
      </c>
      <c r="DJ3628" s="73" t="str">
        <f t="shared" si="1333"/>
        <v/>
      </c>
      <c r="DK3628" s="73" t="str">
        <f t="shared" si="1334"/>
        <v/>
      </c>
      <c r="DL3628" s="73" t="str">
        <f t="shared" si="1335"/>
        <v/>
      </c>
      <c r="DM3628" s="73" t="str">
        <f t="shared" si="1336"/>
        <v/>
      </c>
      <c r="DN3628" s="73" t="str">
        <f t="shared" si="1344"/>
        <v/>
      </c>
      <c r="DO3628" s="73" t="str">
        <f t="shared" si="1337"/>
        <v/>
      </c>
      <c r="DP3628" s="73" t="str">
        <f t="shared" si="1338"/>
        <v/>
      </c>
      <c r="DQ3628" s="73" t="str">
        <f t="shared" si="1339"/>
        <v/>
      </c>
      <c r="DR3628" s="73" t="str">
        <f t="shared" si="1340"/>
        <v/>
      </c>
      <c r="DS3628" s="73" t="str">
        <f t="shared" si="1341"/>
        <v/>
      </c>
      <c r="DT3628" s="70" t="str">
        <f t="shared" si="1342"/>
        <v/>
      </c>
      <c r="DU3628" s="70" t="str">
        <f t="shared" si="1343"/>
        <v/>
      </c>
      <c r="DW3628" s="55" t="e">
        <f t="shared" si="1345"/>
        <v>#N/A</v>
      </c>
      <c r="DX3628" s="90" t="e">
        <f t="shared" si="1346"/>
        <v>#N/A</v>
      </c>
    </row>
    <row r="3629" spans="2:128">
      <c r="B3629" s="221"/>
      <c r="C3629" s="159"/>
      <c r="DE3629" s="72" t="str">
        <f t="shared" si="1328"/>
        <v/>
      </c>
      <c r="DF3629" s="73" t="str">
        <f t="shared" si="1329"/>
        <v/>
      </c>
      <c r="DG3629" s="73" t="str">
        <f t="shared" si="1330"/>
        <v/>
      </c>
      <c r="DH3629" s="73" t="str">
        <f t="shared" si="1331"/>
        <v/>
      </c>
      <c r="DI3629" s="73" t="str">
        <f t="shared" si="1332"/>
        <v/>
      </c>
      <c r="DJ3629" s="73" t="str">
        <f t="shared" si="1333"/>
        <v/>
      </c>
      <c r="DK3629" s="73" t="str">
        <f t="shared" si="1334"/>
        <v/>
      </c>
      <c r="DL3629" s="73" t="str">
        <f t="shared" si="1335"/>
        <v/>
      </c>
      <c r="DM3629" s="73" t="str">
        <f t="shared" si="1336"/>
        <v/>
      </c>
      <c r="DN3629" s="73" t="str">
        <f t="shared" si="1344"/>
        <v/>
      </c>
      <c r="DO3629" s="73" t="str">
        <f t="shared" si="1337"/>
        <v/>
      </c>
      <c r="DP3629" s="73" t="str">
        <f t="shared" si="1338"/>
        <v/>
      </c>
      <c r="DQ3629" s="73" t="str">
        <f t="shared" si="1339"/>
        <v/>
      </c>
      <c r="DR3629" s="73" t="str">
        <f t="shared" si="1340"/>
        <v/>
      </c>
      <c r="DS3629" s="73" t="str">
        <f t="shared" si="1341"/>
        <v/>
      </c>
      <c r="DT3629" s="70" t="str">
        <f t="shared" si="1342"/>
        <v/>
      </c>
      <c r="DU3629" s="70" t="str">
        <f t="shared" si="1343"/>
        <v/>
      </c>
      <c r="DW3629" s="55" t="e">
        <f t="shared" si="1345"/>
        <v>#N/A</v>
      </c>
      <c r="DX3629" s="90" t="e">
        <f t="shared" si="1346"/>
        <v>#N/A</v>
      </c>
    </row>
    <row r="3630" spans="2:128">
      <c r="B3630" s="221"/>
      <c r="C3630" s="159"/>
      <c r="DE3630" s="72" t="str">
        <f t="shared" si="1328"/>
        <v/>
      </c>
      <c r="DF3630" s="73" t="str">
        <f t="shared" si="1329"/>
        <v/>
      </c>
      <c r="DG3630" s="73" t="str">
        <f t="shared" si="1330"/>
        <v/>
      </c>
      <c r="DH3630" s="73" t="str">
        <f t="shared" si="1331"/>
        <v/>
      </c>
      <c r="DI3630" s="73" t="str">
        <f t="shared" si="1332"/>
        <v/>
      </c>
      <c r="DJ3630" s="73" t="str">
        <f t="shared" si="1333"/>
        <v/>
      </c>
      <c r="DK3630" s="73" t="str">
        <f t="shared" si="1334"/>
        <v/>
      </c>
      <c r="DL3630" s="73" t="str">
        <f t="shared" si="1335"/>
        <v/>
      </c>
      <c r="DM3630" s="73" t="str">
        <f t="shared" si="1336"/>
        <v/>
      </c>
      <c r="DN3630" s="73" t="str">
        <f t="shared" si="1344"/>
        <v/>
      </c>
      <c r="DO3630" s="73" t="str">
        <f t="shared" si="1337"/>
        <v/>
      </c>
      <c r="DP3630" s="73" t="str">
        <f t="shared" si="1338"/>
        <v/>
      </c>
      <c r="DQ3630" s="73" t="str">
        <f t="shared" si="1339"/>
        <v/>
      </c>
      <c r="DR3630" s="73" t="str">
        <f t="shared" si="1340"/>
        <v/>
      </c>
      <c r="DS3630" s="73" t="str">
        <f t="shared" si="1341"/>
        <v/>
      </c>
      <c r="DT3630" s="70" t="str">
        <f t="shared" si="1342"/>
        <v/>
      </c>
      <c r="DU3630" s="70" t="str">
        <f t="shared" si="1343"/>
        <v/>
      </c>
      <c r="DW3630" s="55" t="e">
        <f t="shared" si="1345"/>
        <v>#N/A</v>
      </c>
      <c r="DX3630" s="90" t="e">
        <f t="shared" si="1346"/>
        <v>#N/A</v>
      </c>
    </row>
    <row r="3631" spans="2:128">
      <c r="B3631" s="221"/>
      <c r="C3631" s="159"/>
      <c r="DE3631" s="72" t="str">
        <f t="shared" si="1328"/>
        <v/>
      </c>
      <c r="DF3631" s="73" t="str">
        <f t="shared" si="1329"/>
        <v/>
      </c>
      <c r="DG3631" s="73" t="str">
        <f t="shared" si="1330"/>
        <v/>
      </c>
      <c r="DH3631" s="73" t="str">
        <f t="shared" si="1331"/>
        <v/>
      </c>
      <c r="DI3631" s="73" t="str">
        <f t="shared" si="1332"/>
        <v/>
      </c>
      <c r="DJ3631" s="73" t="str">
        <f t="shared" si="1333"/>
        <v/>
      </c>
      <c r="DK3631" s="73" t="str">
        <f t="shared" si="1334"/>
        <v/>
      </c>
      <c r="DL3631" s="73" t="str">
        <f t="shared" si="1335"/>
        <v/>
      </c>
      <c r="DM3631" s="73" t="str">
        <f t="shared" si="1336"/>
        <v/>
      </c>
      <c r="DN3631" s="73" t="str">
        <f t="shared" si="1344"/>
        <v/>
      </c>
      <c r="DO3631" s="73" t="str">
        <f t="shared" si="1337"/>
        <v/>
      </c>
      <c r="DP3631" s="73" t="str">
        <f t="shared" si="1338"/>
        <v/>
      </c>
      <c r="DQ3631" s="73" t="str">
        <f t="shared" si="1339"/>
        <v/>
      </c>
      <c r="DR3631" s="73" t="str">
        <f t="shared" si="1340"/>
        <v/>
      </c>
      <c r="DS3631" s="73" t="str">
        <f t="shared" si="1341"/>
        <v/>
      </c>
      <c r="DT3631" s="70" t="str">
        <f t="shared" si="1342"/>
        <v/>
      </c>
      <c r="DU3631" s="70" t="str">
        <f t="shared" si="1343"/>
        <v/>
      </c>
      <c r="DW3631" s="55" t="e">
        <f t="shared" si="1345"/>
        <v>#N/A</v>
      </c>
      <c r="DX3631" s="90" t="e">
        <f t="shared" si="1346"/>
        <v>#N/A</v>
      </c>
    </row>
    <row r="3632" spans="2:128">
      <c r="B3632" s="221"/>
      <c r="C3632" s="159"/>
      <c r="DE3632" s="72" t="str">
        <f t="shared" si="1328"/>
        <v/>
      </c>
      <c r="DF3632" s="73" t="str">
        <f t="shared" si="1329"/>
        <v/>
      </c>
      <c r="DG3632" s="73" t="str">
        <f t="shared" si="1330"/>
        <v/>
      </c>
      <c r="DH3632" s="73" t="str">
        <f t="shared" si="1331"/>
        <v/>
      </c>
      <c r="DI3632" s="73" t="str">
        <f t="shared" si="1332"/>
        <v/>
      </c>
      <c r="DJ3632" s="73" t="str">
        <f t="shared" si="1333"/>
        <v/>
      </c>
      <c r="DK3632" s="73" t="str">
        <f t="shared" si="1334"/>
        <v/>
      </c>
      <c r="DL3632" s="73" t="str">
        <f t="shared" si="1335"/>
        <v/>
      </c>
      <c r="DM3632" s="73" t="str">
        <f t="shared" si="1336"/>
        <v/>
      </c>
      <c r="DN3632" s="73" t="str">
        <f t="shared" si="1344"/>
        <v/>
      </c>
      <c r="DO3632" s="73" t="str">
        <f t="shared" si="1337"/>
        <v/>
      </c>
      <c r="DP3632" s="73" t="str">
        <f t="shared" si="1338"/>
        <v/>
      </c>
      <c r="DQ3632" s="73" t="str">
        <f t="shared" si="1339"/>
        <v/>
      </c>
      <c r="DR3632" s="73" t="str">
        <f t="shared" si="1340"/>
        <v/>
      </c>
      <c r="DS3632" s="73" t="str">
        <f t="shared" si="1341"/>
        <v/>
      </c>
      <c r="DT3632" s="70" t="str">
        <f t="shared" si="1342"/>
        <v/>
      </c>
      <c r="DU3632" s="70" t="str">
        <f t="shared" si="1343"/>
        <v/>
      </c>
      <c r="DW3632" s="55" t="e">
        <f t="shared" si="1345"/>
        <v>#N/A</v>
      </c>
      <c r="DX3632" s="90" t="e">
        <f t="shared" si="1346"/>
        <v>#N/A</v>
      </c>
    </row>
    <row r="3633" spans="2:128">
      <c r="B3633" s="221"/>
      <c r="C3633" s="159"/>
      <c r="DE3633" s="72" t="str">
        <f t="shared" si="1328"/>
        <v/>
      </c>
      <c r="DF3633" s="73" t="str">
        <f t="shared" si="1329"/>
        <v/>
      </c>
      <c r="DG3633" s="73" t="str">
        <f t="shared" si="1330"/>
        <v/>
      </c>
      <c r="DH3633" s="73" t="str">
        <f t="shared" si="1331"/>
        <v/>
      </c>
      <c r="DI3633" s="73" t="str">
        <f t="shared" si="1332"/>
        <v/>
      </c>
      <c r="DJ3633" s="73" t="str">
        <f t="shared" si="1333"/>
        <v/>
      </c>
      <c r="DK3633" s="73" t="str">
        <f t="shared" si="1334"/>
        <v/>
      </c>
      <c r="DL3633" s="73" t="str">
        <f t="shared" si="1335"/>
        <v/>
      </c>
      <c r="DM3633" s="73" t="str">
        <f t="shared" si="1336"/>
        <v/>
      </c>
      <c r="DN3633" s="73" t="str">
        <f t="shared" si="1344"/>
        <v/>
      </c>
      <c r="DO3633" s="73" t="str">
        <f t="shared" si="1337"/>
        <v/>
      </c>
      <c r="DP3633" s="73" t="str">
        <f t="shared" si="1338"/>
        <v/>
      </c>
      <c r="DQ3633" s="73" t="str">
        <f t="shared" si="1339"/>
        <v/>
      </c>
      <c r="DR3633" s="73" t="str">
        <f t="shared" si="1340"/>
        <v/>
      </c>
      <c r="DS3633" s="73" t="str">
        <f t="shared" si="1341"/>
        <v/>
      </c>
      <c r="DT3633" s="70" t="str">
        <f t="shared" si="1342"/>
        <v/>
      </c>
      <c r="DU3633" s="70" t="str">
        <f t="shared" si="1343"/>
        <v/>
      </c>
      <c r="DW3633" s="55" t="e">
        <f t="shared" si="1345"/>
        <v>#N/A</v>
      </c>
      <c r="DX3633" s="90" t="e">
        <f t="shared" si="1346"/>
        <v>#N/A</v>
      </c>
    </row>
    <row r="3634" spans="2:128">
      <c r="B3634" s="221"/>
      <c r="C3634" s="159"/>
      <c r="DE3634" s="72" t="str">
        <f t="shared" si="1328"/>
        <v/>
      </c>
      <c r="DF3634" s="73" t="str">
        <f t="shared" si="1329"/>
        <v/>
      </c>
      <c r="DG3634" s="73" t="str">
        <f t="shared" si="1330"/>
        <v/>
      </c>
      <c r="DH3634" s="73" t="str">
        <f t="shared" si="1331"/>
        <v/>
      </c>
      <c r="DI3634" s="73" t="str">
        <f t="shared" si="1332"/>
        <v/>
      </c>
      <c r="DJ3634" s="73" t="str">
        <f t="shared" si="1333"/>
        <v/>
      </c>
      <c r="DK3634" s="73" t="str">
        <f t="shared" si="1334"/>
        <v/>
      </c>
      <c r="DL3634" s="73" t="str">
        <f t="shared" si="1335"/>
        <v/>
      </c>
      <c r="DM3634" s="73" t="str">
        <f t="shared" si="1336"/>
        <v/>
      </c>
      <c r="DN3634" s="73" t="str">
        <f t="shared" si="1344"/>
        <v/>
      </c>
      <c r="DO3634" s="73" t="str">
        <f t="shared" si="1337"/>
        <v/>
      </c>
      <c r="DP3634" s="73" t="str">
        <f t="shared" si="1338"/>
        <v/>
      </c>
      <c r="DQ3634" s="73" t="str">
        <f t="shared" si="1339"/>
        <v/>
      </c>
      <c r="DR3634" s="73" t="str">
        <f t="shared" si="1340"/>
        <v/>
      </c>
      <c r="DS3634" s="73" t="str">
        <f t="shared" si="1341"/>
        <v/>
      </c>
      <c r="DT3634" s="70" t="str">
        <f t="shared" si="1342"/>
        <v/>
      </c>
      <c r="DU3634" s="70" t="str">
        <f t="shared" si="1343"/>
        <v/>
      </c>
      <c r="DW3634" s="55" t="e">
        <f t="shared" si="1345"/>
        <v>#N/A</v>
      </c>
      <c r="DX3634" s="90" t="e">
        <f t="shared" si="1346"/>
        <v>#N/A</v>
      </c>
    </row>
    <row r="3635" spans="2:128">
      <c r="B3635" s="221"/>
      <c r="C3635" s="159"/>
      <c r="DE3635" s="72" t="str">
        <f t="shared" si="1328"/>
        <v/>
      </c>
      <c r="DF3635" s="73" t="str">
        <f t="shared" si="1329"/>
        <v/>
      </c>
      <c r="DG3635" s="73" t="str">
        <f t="shared" si="1330"/>
        <v/>
      </c>
      <c r="DH3635" s="73" t="str">
        <f t="shared" si="1331"/>
        <v/>
      </c>
      <c r="DI3635" s="73" t="str">
        <f t="shared" si="1332"/>
        <v/>
      </c>
      <c r="DJ3635" s="73" t="str">
        <f t="shared" si="1333"/>
        <v/>
      </c>
      <c r="DK3635" s="73" t="str">
        <f t="shared" si="1334"/>
        <v/>
      </c>
      <c r="DL3635" s="73" t="str">
        <f t="shared" si="1335"/>
        <v/>
      </c>
      <c r="DM3635" s="73" t="str">
        <f t="shared" si="1336"/>
        <v/>
      </c>
      <c r="DN3635" s="73" t="str">
        <f t="shared" si="1344"/>
        <v/>
      </c>
      <c r="DO3635" s="73" t="str">
        <f t="shared" si="1337"/>
        <v/>
      </c>
      <c r="DP3635" s="73" t="str">
        <f t="shared" si="1338"/>
        <v/>
      </c>
      <c r="DQ3635" s="73" t="str">
        <f t="shared" si="1339"/>
        <v/>
      </c>
      <c r="DR3635" s="73" t="str">
        <f t="shared" si="1340"/>
        <v/>
      </c>
      <c r="DS3635" s="73" t="str">
        <f t="shared" si="1341"/>
        <v/>
      </c>
      <c r="DT3635" s="70" t="str">
        <f t="shared" si="1342"/>
        <v/>
      </c>
      <c r="DU3635" s="70" t="str">
        <f t="shared" si="1343"/>
        <v/>
      </c>
      <c r="DW3635" s="55" t="e">
        <f t="shared" si="1345"/>
        <v>#N/A</v>
      </c>
      <c r="DX3635" s="90" t="e">
        <f t="shared" si="1346"/>
        <v>#N/A</v>
      </c>
    </row>
    <row r="3636" spans="2:128">
      <c r="B3636" s="221"/>
      <c r="C3636" s="159"/>
      <c r="DE3636" s="72" t="str">
        <f t="shared" si="1328"/>
        <v/>
      </c>
      <c r="DF3636" s="73" t="str">
        <f t="shared" si="1329"/>
        <v/>
      </c>
      <c r="DG3636" s="73" t="str">
        <f t="shared" si="1330"/>
        <v/>
      </c>
      <c r="DH3636" s="73" t="str">
        <f t="shared" si="1331"/>
        <v/>
      </c>
      <c r="DI3636" s="73" t="str">
        <f t="shared" si="1332"/>
        <v/>
      </c>
      <c r="DJ3636" s="73" t="str">
        <f t="shared" si="1333"/>
        <v/>
      </c>
      <c r="DK3636" s="73" t="str">
        <f t="shared" si="1334"/>
        <v/>
      </c>
      <c r="DL3636" s="73" t="str">
        <f t="shared" si="1335"/>
        <v/>
      </c>
      <c r="DM3636" s="73" t="str">
        <f t="shared" si="1336"/>
        <v/>
      </c>
      <c r="DN3636" s="73" t="str">
        <f t="shared" si="1344"/>
        <v/>
      </c>
      <c r="DO3636" s="73" t="str">
        <f t="shared" si="1337"/>
        <v/>
      </c>
      <c r="DP3636" s="73" t="str">
        <f t="shared" si="1338"/>
        <v/>
      </c>
      <c r="DQ3636" s="73" t="str">
        <f t="shared" si="1339"/>
        <v/>
      </c>
      <c r="DR3636" s="73" t="str">
        <f t="shared" si="1340"/>
        <v/>
      </c>
      <c r="DS3636" s="73" t="str">
        <f t="shared" si="1341"/>
        <v/>
      </c>
      <c r="DT3636" s="70" t="str">
        <f t="shared" si="1342"/>
        <v/>
      </c>
      <c r="DU3636" s="70" t="str">
        <f t="shared" si="1343"/>
        <v/>
      </c>
      <c r="DW3636" s="55" t="e">
        <f t="shared" si="1345"/>
        <v>#N/A</v>
      </c>
      <c r="DX3636" s="90" t="e">
        <f t="shared" si="1346"/>
        <v>#N/A</v>
      </c>
    </row>
    <row r="3637" spans="2:128">
      <c r="B3637" s="221"/>
      <c r="C3637" s="159"/>
      <c r="DE3637" s="72" t="str">
        <f t="shared" si="1328"/>
        <v/>
      </c>
      <c r="DF3637" s="73" t="str">
        <f t="shared" si="1329"/>
        <v/>
      </c>
      <c r="DG3637" s="73" t="str">
        <f t="shared" si="1330"/>
        <v/>
      </c>
      <c r="DH3637" s="73" t="str">
        <f t="shared" si="1331"/>
        <v/>
      </c>
      <c r="DI3637" s="73" t="str">
        <f t="shared" si="1332"/>
        <v/>
      </c>
      <c r="DJ3637" s="73" t="str">
        <f t="shared" si="1333"/>
        <v/>
      </c>
      <c r="DK3637" s="73" t="str">
        <f t="shared" si="1334"/>
        <v/>
      </c>
      <c r="DL3637" s="73" t="str">
        <f t="shared" si="1335"/>
        <v/>
      </c>
      <c r="DM3637" s="73" t="str">
        <f t="shared" si="1336"/>
        <v/>
      </c>
      <c r="DN3637" s="73" t="str">
        <f t="shared" si="1344"/>
        <v/>
      </c>
      <c r="DO3637" s="73" t="str">
        <f t="shared" si="1337"/>
        <v/>
      </c>
      <c r="DP3637" s="73" t="str">
        <f t="shared" si="1338"/>
        <v/>
      </c>
      <c r="DQ3637" s="73" t="str">
        <f t="shared" si="1339"/>
        <v/>
      </c>
      <c r="DR3637" s="73" t="str">
        <f t="shared" si="1340"/>
        <v/>
      </c>
      <c r="DS3637" s="73" t="str">
        <f t="shared" si="1341"/>
        <v/>
      </c>
      <c r="DT3637" s="70" t="str">
        <f t="shared" si="1342"/>
        <v/>
      </c>
      <c r="DU3637" s="70" t="str">
        <f t="shared" si="1343"/>
        <v/>
      </c>
      <c r="DW3637" s="55" t="e">
        <f t="shared" si="1345"/>
        <v>#N/A</v>
      </c>
      <c r="DX3637" s="90" t="e">
        <f t="shared" si="1346"/>
        <v>#N/A</v>
      </c>
    </row>
    <row r="3638" spans="2:128">
      <c r="B3638" s="221"/>
      <c r="C3638" s="159"/>
      <c r="DE3638" s="72" t="str">
        <f t="shared" si="1328"/>
        <v/>
      </c>
      <c r="DF3638" s="73" t="str">
        <f t="shared" si="1329"/>
        <v/>
      </c>
      <c r="DG3638" s="73" t="str">
        <f t="shared" si="1330"/>
        <v/>
      </c>
      <c r="DH3638" s="73" t="str">
        <f t="shared" si="1331"/>
        <v/>
      </c>
      <c r="DI3638" s="73" t="str">
        <f t="shared" si="1332"/>
        <v/>
      </c>
      <c r="DJ3638" s="73" t="str">
        <f t="shared" si="1333"/>
        <v/>
      </c>
      <c r="DK3638" s="73" t="str">
        <f t="shared" si="1334"/>
        <v/>
      </c>
      <c r="DL3638" s="73" t="str">
        <f t="shared" si="1335"/>
        <v/>
      </c>
      <c r="DM3638" s="73" t="str">
        <f t="shared" si="1336"/>
        <v/>
      </c>
      <c r="DN3638" s="73" t="str">
        <f t="shared" si="1344"/>
        <v/>
      </c>
      <c r="DO3638" s="73" t="str">
        <f t="shared" si="1337"/>
        <v/>
      </c>
      <c r="DP3638" s="73" t="str">
        <f t="shared" si="1338"/>
        <v/>
      </c>
      <c r="DQ3638" s="73" t="str">
        <f t="shared" si="1339"/>
        <v/>
      </c>
      <c r="DR3638" s="73" t="str">
        <f t="shared" si="1340"/>
        <v/>
      </c>
      <c r="DS3638" s="73" t="str">
        <f t="shared" si="1341"/>
        <v/>
      </c>
      <c r="DT3638" s="70" t="str">
        <f t="shared" si="1342"/>
        <v/>
      </c>
      <c r="DU3638" s="70" t="str">
        <f t="shared" si="1343"/>
        <v/>
      </c>
      <c r="DW3638" s="55" t="e">
        <f t="shared" si="1345"/>
        <v>#N/A</v>
      </c>
      <c r="DX3638" s="90" t="e">
        <f t="shared" si="1346"/>
        <v>#N/A</v>
      </c>
    </row>
    <row r="3639" spans="2:128">
      <c r="B3639" s="221"/>
      <c r="C3639" s="159"/>
      <c r="DE3639" s="72" t="str">
        <f t="shared" si="1328"/>
        <v/>
      </c>
      <c r="DF3639" s="73" t="str">
        <f t="shared" si="1329"/>
        <v/>
      </c>
      <c r="DG3639" s="73" t="str">
        <f t="shared" si="1330"/>
        <v/>
      </c>
      <c r="DH3639" s="73" t="str">
        <f t="shared" si="1331"/>
        <v/>
      </c>
      <c r="DI3639" s="73" t="str">
        <f t="shared" si="1332"/>
        <v/>
      </c>
      <c r="DJ3639" s="73" t="str">
        <f t="shared" si="1333"/>
        <v/>
      </c>
      <c r="DK3639" s="73" t="str">
        <f t="shared" si="1334"/>
        <v/>
      </c>
      <c r="DL3639" s="73" t="str">
        <f t="shared" si="1335"/>
        <v/>
      </c>
      <c r="DM3639" s="73" t="str">
        <f t="shared" si="1336"/>
        <v/>
      </c>
      <c r="DN3639" s="73" t="str">
        <f t="shared" si="1344"/>
        <v/>
      </c>
      <c r="DO3639" s="73" t="str">
        <f t="shared" si="1337"/>
        <v/>
      </c>
      <c r="DP3639" s="73" t="str">
        <f t="shared" si="1338"/>
        <v/>
      </c>
      <c r="DQ3639" s="73" t="str">
        <f t="shared" si="1339"/>
        <v/>
      </c>
      <c r="DR3639" s="73" t="str">
        <f t="shared" si="1340"/>
        <v/>
      </c>
      <c r="DS3639" s="73" t="str">
        <f t="shared" si="1341"/>
        <v/>
      </c>
      <c r="DT3639" s="70" t="str">
        <f t="shared" si="1342"/>
        <v/>
      </c>
      <c r="DU3639" s="70" t="str">
        <f t="shared" si="1343"/>
        <v/>
      </c>
      <c r="DW3639" s="55" t="e">
        <f t="shared" si="1345"/>
        <v>#N/A</v>
      </c>
      <c r="DX3639" s="90" t="e">
        <f t="shared" si="1346"/>
        <v>#N/A</v>
      </c>
    </row>
    <row r="3640" spans="2:128">
      <c r="B3640" s="221"/>
      <c r="C3640" s="159"/>
      <c r="DE3640" s="72" t="str">
        <f t="shared" si="1328"/>
        <v/>
      </c>
      <c r="DF3640" s="73" t="str">
        <f t="shared" si="1329"/>
        <v/>
      </c>
      <c r="DG3640" s="73" t="str">
        <f t="shared" si="1330"/>
        <v/>
      </c>
      <c r="DH3640" s="73" t="str">
        <f t="shared" si="1331"/>
        <v/>
      </c>
      <c r="DI3640" s="73" t="str">
        <f t="shared" si="1332"/>
        <v/>
      </c>
      <c r="DJ3640" s="73" t="str">
        <f t="shared" si="1333"/>
        <v/>
      </c>
      <c r="DK3640" s="73" t="str">
        <f t="shared" si="1334"/>
        <v/>
      </c>
      <c r="DL3640" s="73" t="str">
        <f t="shared" si="1335"/>
        <v/>
      </c>
      <c r="DM3640" s="73" t="str">
        <f t="shared" si="1336"/>
        <v/>
      </c>
      <c r="DN3640" s="73" t="str">
        <f t="shared" si="1344"/>
        <v/>
      </c>
      <c r="DO3640" s="73" t="str">
        <f t="shared" si="1337"/>
        <v/>
      </c>
      <c r="DP3640" s="73" t="str">
        <f t="shared" si="1338"/>
        <v/>
      </c>
      <c r="DQ3640" s="73" t="str">
        <f t="shared" si="1339"/>
        <v/>
      </c>
      <c r="DR3640" s="73" t="str">
        <f t="shared" si="1340"/>
        <v/>
      </c>
      <c r="DS3640" s="73" t="str">
        <f t="shared" si="1341"/>
        <v/>
      </c>
      <c r="DT3640" s="70" t="str">
        <f t="shared" si="1342"/>
        <v/>
      </c>
      <c r="DU3640" s="70" t="str">
        <f t="shared" si="1343"/>
        <v/>
      </c>
      <c r="DW3640" s="55" t="e">
        <f t="shared" si="1345"/>
        <v>#N/A</v>
      </c>
      <c r="DX3640" s="90" t="e">
        <f t="shared" si="1346"/>
        <v>#N/A</v>
      </c>
    </row>
    <row r="3641" spans="2:128">
      <c r="B3641" s="221"/>
      <c r="C3641" s="159"/>
      <c r="DE3641" s="72" t="str">
        <f t="shared" si="1328"/>
        <v/>
      </c>
      <c r="DF3641" s="73" t="str">
        <f t="shared" si="1329"/>
        <v/>
      </c>
      <c r="DG3641" s="73" t="str">
        <f t="shared" si="1330"/>
        <v/>
      </c>
      <c r="DH3641" s="73" t="str">
        <f t="shared" si="1331"/>
        <v/>
      </c>
      <c r="DI3641" s="73" t="str">
        <f t="shared" si="1332"/>
        <v/>
      </c>
      <c r="DJ3641" s="73" t="str">
        <f t="shared" si="1333"/>
        <v/>
      </c>
      <c r="DK3641" s="73" t="str">
        <f t="shared" si="1334"/>
        <v/>
      </c>
      <c r="DL3641" s="73" t="str">
        <f t="shared" si="1335"/>
        <v/>
      </c>
      <c r="DM3641" s="73" t="str">
        <f t="shared" si="1336"/>
        <v/>
      </c>
      <c r="DN3641" s="73" t="str">
        <f t="shared" si="1344"/>
        <v/>
      </c>
      <c r="DO3641" s="73" t="str">
        <f t="shared" si="1337"/>
        <v/>
      </c>
      <c r="DP3641" s="73" t="str">
        <f t="shared" si="1338"/>
        <v/>
      </c>
      <c r="DQ3641" s="73" t="str">
        <f t="shared" si="1339"/>
        <v/>
      </c>
      <c r="DR3641" s="73" t="str">
        <f t="shared" si="1340"/>
        <v/>
      </c>
      <c r="DS3641" s="73" t="str">
        <f t="shared" si="1341"/>
        <v/>
      </c>
      <c r="DT3641" s="70" t="str">
        <f t="shared" si="1342"/>
        <v/>
      </c>
      <c r="DU3641" s="70" t="str">
        <f t="shared" si="1343"/>
        <v/>
      </c>
      <c r="DW3641" s="55" t="e">
        <f t="shared" si="1345"/>
        <v>#N/A</v>
      </c>
      <c r="DX3641" s="90" t="e">
        <f t="shared" si="1346"/>
        <v>#N/A</v>
      </c>
    </row>
    <row r="3642" spans="2:128">
      <c r="B3642" s="221"/>
      <c r="C3642" s="159"/>
      <c r="DE3642" s="72" t="str">
        <f t="shared" si="1328"/>
        <v/>
      </c>
      <c r="DF3642" s="73" t="str">
        <f t="shared" si="1329"/>
        <v/>
      </c>
      <c r="DG3642" s="73" t="str">
        <f t="shared" si="1330"/>
        <v/>
      </c>
      <c r="DH3642" s="73" t="str">
        <f t="shared" si="1331"/>
        <v/>
      </c>
      <c r="DI3642" s="73" t="str">
        <f t="shared" si="1332"/>
        <v/>
      </c>
      <c r="DJ3642" s="73" t="str">
        <f t="shared" si="1333"/>
        <v/>
      </c>
      <c r="DK3642" s="73" t="str">
        <f t="shared" si="1334"/>
        <v/>
      </c>
      <c r="DL3642" s="73" t="str">
        <f t="shared" si="1335"/>
        <v/>
      </c>
      <c r="DM3642" s="73" t="str">
        <f t="shared" si="1336"/>
        <v/>
      </c>
      <c r="DN3642" s="73" t="str">
        <f t="shared" si="1344"/>
        <v/>
      </c>
      <c r="DO3642" s="73" t="str">
        <f t="shared" si="1337"/>
        <v/>
      </c>
      <c r="DP3642" s="73" t="str">
        <f t="shared" si="1338"/>
        <v/>
      </c>
      <c r="DQ3642" s="73" t="str">
        <f t="shared" si="1339"/>
        <v/>
      </c>
      <c r="DR3642" s="73" t="str">
        <f t="shared" si="1340"/>
        <v/>
      </c>
      <c r="DS3642" s="73" t="str">
        <f t="shared" si="1341"/>
        <v/>
      </c>
      <c r="DT3642" s="70" t="str">
        <f t="shared" si="1342"/>
        <v/>
      </c>
      <c r="DU3642" s="70" t="str">
        <f t="shared" si="1343"/>
        <v/>
      </c>
      <c r="DW3642" s="55" t="e">
        <f t="shared" si="1345"/>
        <v>#N/A</v>
      </c>
      <c r="DX3642" s="90" t="e">
        <f t="shared" si="1346"/>
        <v>#N/A</v>
      </c>
    </row>
    <row r="3643" spans="2:128">
      <c r="B3643" s="221"/>
      <c r="C3643" s="159"/>
      <c r="DE3643" s="72" t="str">
        <f t="shared" si="1328"/>
        <v/>
      </c>
      <c r="DF3643" s="73" t="str">
        <f t="shared" si="1329"/>
        <v/>
      </c>
      <c r="DG3643" s="73" t="str">
        <f t="shared" si="1330"/>
        <v/>
      </c>
      <c r="DH3643" s="73" t="str">
        <f t="shared" si="1331"/>
        <v/>
      </c>
      <c r="DI3643" s="73" t="str">
        <f t="shared" si="1332"/>
        <v/>
      </c>
      <c r="DJ3643" s="73" t="str">
        <f t="shared" si="1333"/>
        <v/>
      </c>
      <c r="DK3643" s="73" t="str">
        <f t="shared" si="1334"/>
        <v/>
      </c>
      <c r="DL3643" s="73" t="str">
        <f t="shared" si="1335"/>
        <v/>
      </c>
      <c r="DM3643" s="73" t="str">
        <f t="shared" si="1336"/>
        <v/>
      </c>
      <c r="DN3643" s="73" t="str">
        <f t="shared" si="1344"/>
        <v/>
      </c>
      <c r="DO3643" s="73" t="str">
        <f t="shared" si="1337"/>
        <v/>
      </c>
      <c r="DP3643" s="73" t="str">
        <f t="shared" si="1338"/>
        <v/>
      </c>
      <c r="DQ3643" s="73" t="str">
        <f t="shared" si="1339"/>
        <v/>
      </c>
      <c r="DR3643" s="73" t="str">
        <f t="shared" si="1340"/>
        <v/>
      </c>
      <c r="DS3643" s="73" t="str">
        <f t="shared" si="1341"/>
        <v/>
      </c>
      <c r="DT3643" s="70" t="str">
        <f t="shared" si="1342"/>
        <v/>
      </c>
      <c r="DU3643" s="70" t="str">
        <f t="shared" si="1343"/>
        <v/>
      </c>
      <c r="DW3643" s="55" t="e">
        <f t="shared" si="1345"/>
        <v>#N/A</v>
      </c>
      <c r="DX3643" s="90" t="e">
        <f t="shared" si="1346"/>
        <v>#N/A</v>
      </c>
    </row>
    <row r="3644" spans="2:128">
      <c r="B3644" s="221"/>
      <c r="C3644" s="159"/>
      <c r="DE3644" s="72" t="str">
        <f t="shared" si="1328"/>
        <v/>
      </c>
      <c r="DF3644" s="73" t="str">
        <f t="shared" si="1329"/>
        <v/>
      </c>
      <c r="DG3644" s="73" t="str">
        <f t="shared" si="1330"/>
        <v/>
      </c>
      <c r="DH3644" s="73" t="str">
        <f t="shared" si="1331"/>
        <v/>
      </c>
      <c r="DI3644" s="73" t="str">
        <f t="shared" si="1332"/>
        <v/>
      </c>
      <c r="DJ3644" s="73" t="str">
        <f t="shared" si="1333"/>
        <v/>
      </c>
      <c r="DK3644" s="73" t="str">
        <f t="shared" si="1334"/>
        <v/>
      </c>
      <c r="DL3644" s="73" t="str">
        <f t="shared" si="1335"/>
        <v/>
      </c>
      <c r="DM3644" s="73" t="str">
        <f t="shared" si="1336"/>
        <v/>
      </c>
      <c r="DN3644" s="73" t="str">
        <f t="shared" si="1344"/>
        <v/>
      </c>
      <c r="DO3644" s="73" t="str">
        <f t="shared" si="1337"/>
        <v/>
      </c>
      <c r="DP3644" s="73" t="str">
        <f t="shared" si="1338"/>
        <v/>
      </c>
      <c r="DQ3644" s="73" t="str">
        <f t="shared" si="1339"/>
        <v/>
      </c>
      <c r="DR3644" s="73" t="str">
        <f t="shared" si="1340"/>
        <v/>
      </c>
      <c r="DS3644" s="73" t="str">
        <f t="shared" si="1341"/>
        <v/>
      </c>
      <c r="DT3644" s="70" t="str">
        <f t="shared" si="1342"/>
        <v/>
      </c>
      <c r="DU3644" s="70" t="str">
        <f t="shared" si="1343"/>
        <v/>
      </c>
      <c r="DW3644" s="55" t="e">
        <f t="shared" si="1345"/>
        <v>#N/A</v>
      </c>
      <c r="DX3644" s="90" t="e">
        <f t="shared" si="1346"/>
        <v>#N/A</v>
      </c>
    </row>
    <row r="3645" spans="2:128">
      <c r="B3645" s="221"/>
      <c r="C3645" s="159"/>
      <c r="DE3645" s="72" t="str">
        <f t="shared" si="1328"/>
        <v/>
      </c>
      <c r="DF3645" s="73" t="str">
        <f t="shared" si="1329"/>
        <v/>
      </c>
      <c r="DG3645" s="73" t="str">
        <f t="shared" si="1330"/>
        <v/>
      </c>
      <c r="DH3645" s="73" t="str">
        <f t="shared" si="1331"/>
        <v/>
      </c>
      <c r="DI3645" s="73" t="str">
        <f t="shared" si="1332"/>
        <v/>
      </c>
      <c r="DJ3645" s="73" t="str">
        <f t="shared" si="1333"/>
        <v/>
      </c>
      <c r="DK3645" s="73" t="str">
        <f t="shared" si="1334"/>
        <v/>
      </c>
      <c r="DL3645" s="73" t="str">
        <f t="shared" si="1335"/>
        <v/>
      </c>
      <c r="DM3645" s="73" t="str">
        <f t="shared" si="1336"/>
        <v/>
      </c>
      <c r="DN3645" s="73" t="str">
        <f t="shared" si="1344"/>
        <v/>
      </c>
      <c r="DO3645" s="73" t="str">
        <f t="shared" si="1337"/>
        <v/>
      </c>
      <c r="DP3645" s="73" t="str">
        <f t="shared" si="1338"/>
        <v/>
      </c>
      <c r="DQ3645" s="73" t="str">
        <f t="shared" si="1339"/>
        <v/>
      </c>
      <c r="DR3645" s="73" t="str">
        <f t="shared" si="1340"/>
        <v/>
      </c>
      <c r="DS3645" s="73" t="str">
        <f t="shared" si="1341"/>
        <v/>
      </c>
      <c r="DT3645" s="70" t="str">
        <f t="shared" si="1342"/>
        <v/>
      </c>
      <c r="DU3645" s="70" t="str">
        <f t="shared" si="1343"/>
        <v/>
      </c>
      <c r="DW3645" s="55" t="e">
        <f t="shared" si="1345"/>
        <v>#N/A</v>
      </c>
      <c r="DX3645" s="90" t="e">
        <f t="shared" si="1346"/>
        <v>#N/A</v>
      </c>
    </row>
    <row r="3646" spans="2:128">
      <c r="B3646" s="221"/>
      <c r="C3646" s="159"/>
      <c r="DE3646" s="72" t="str">
        <f t="shared" si="1328"/>
        <v/>
      </c>
      <c r="DF3646" s="73" t="str">
        <f t="shared" si="1329"/>
        <v/>
      </c>
      <c r="DG3646" s="73" t="str">
        <f t="shared" si="1330"/>
        <v/>
      </c>
      <c r="DH3646" s="73" t="str">
        <f t="shared" si="1331"/>
        <v/>
      </c>
      <c r="DI3646" s="73" t="str">
        <f t="shared" si="1332"/>
        <v/>
      </c>
      <c r="DJ3646" s="73" t="str">
        <f t="shared" si="1333"/>
        <v/>
      </c>
      <c r="DK3646" s="73" t="str">
        <f t="shared" si="1334"/>
        <v/>
      </c>
      <c r="DL3646" s="73" t="str">
        <f t="shared" si="1335"/>
        <v/>
      </c>
      <c r="DM3646" s="73" t="str">
        <f t="shared" si="1336"/>
        <v/>
      </c>
      <c r="DN3646" s="73" t="str">
        <f t="shared" si="1344"/>
        <v/>
      </c>
      <c r="DO3646" s="73" t="str">
        <f t="shared" si="1337"/>
        <v/>
      </c>
      <c r="DP3646" s="73" t="str">
        <f t="shared" si="1338"/>
        <v/>
      </c>
      <c r="DQ3646" s="73" t="str">
        <f t="shared" si="1339"/>
        <v/>
      </c>
      <c r="DR3646" s="73" t="str">
        <f t="shared" si="1340"/>
        <v/>
      </c>
      <c r="DS3646" s="73" t="str">
        <f t="shared" si="1341"/>
        <v/>
      </c>
      <c r="DT3646" s="70" t="str">
        <f t="shared" si="1342"/>
        <v/>
      </c>
      <c r="DU3646" s="70" t="str">
        <f t="shared" si="1343"/>
        <v/>
      </c>
      <c r="DW3646" s="55" t="e">
        <f t="shared" si="1345"/>
        <v>#N/A</v>
      </c>
      <c r="DX3646" s="90" t="e">
        <f t="shared" si="1346"/>
        <v>#N/A</v>
      </c>
    </row>
    <row r="3647" spans="2:128">
      <c r="B3647" s="221"/>
      <c r="C3647" s="159"/>
      <c r="DE3647" s="72" t="str">
        <f t="shared" si="1328"/>
        <v/>
      </c>
      <c r="DF3647" s="73" t="str">
        <f t="shared" si="1329"/>
        <v/>
      </c>
      <c r="DG3647" s="73" t="str">
        <f t="shared" si="1330"/>
        <v/>
      </c>
      <c r="DH3647" s="73" t="str">
        <f t="shared" si="1331"/>
        <v/>
      </c>
      <c r="DI3647" s="73" t="str">
        <f t="shared" si="1332"/>
        <v/>
      </c>
      <c r="DJ3647" s="73" t="str">
        <f t="shared" si="1333"/>
        <v/>
      </c>
      <c r="DK3647" s="73" t="str">
        <f t="shared" si="1334"/>
        <v/>
      </c>
      <c r="DL3647" s="73" t="str">
        <f t="shared" si="1335"/>
        <v/>
      </c>
      <c r="DM3647" s="73" t="str">
        <f t="shared" si="1336"/>
        <v/>
      </c>
      <c r="DN3647" s="73" t="str">
        <f t="shared" si="1344"/>
        <v/>
      </c>
      <c r="DO3647" s="73" t="str">
        <f t="shared" si="1337"/>
        <v/>
      </c>
      <c r="DP3647" s="73" t="str">
        <f t="shared" si="1338"/>
        <v/>
      </c>
      <c r="DQ3647" s="73" t="str">
        <f t="shared" si="1339"/>
        <v/>
      </c>
      <c r="DR3647" s="73" t="str">
        <f t="shared" si="1340"/>
        <v/>
      </c>
      <c r="DS3647" s="73" t="str">
        <f t="shared" si="1341"/>
        <v/>
      </c>
      <c r="DT3647" s="70" t="str">
        <f t="shared" si="1342"/>
        <v/>
      </c>
      <c r="DU3647" s="70" t="str">
        <f t="shared" si="1343"/>
        <v/>
      </c>
      <c r="DW3647" s="55" t="e">
        <f t="shared" si="1345"/>
        <v>#N/A</v>
      </c>
      <c r="DX3647" s="90" t="e">
        <f t="shared" si="1346"/>
        <v>#N/A</v>
      </c>
    </row>
    <row r="3648" spans="2:128">
      <c r="B3648" s="221"/>
      <c r="C3648" s="159"/>
      <c r="DE3648" s="72" t="str">
        <f t="shared" si="1328"/>
        <v/>
      </c>
      <c r="DF3648" s="73" t="str">
        <f t="shared" si="1329"/>
        <v/>
      </c>
      <c r="DG3648" s="73" t="str">
        <f t="shared" si="1330"/>
        <v/>
      </c>
      <c r="DH3648" s="73" t="str">
        <f t="shared" si="1331"/>
        <v/>
      </c>
      <c r="DI3648" s="73" t="str">
        <f t="shared" si="1332"/>
        <v/>
      </c>
      <c r="DJ3648" s="73" t="str">
        <f t="shared" si="1333"/>
        <v/>
      </c>
      <c r="DK3648" s="73" t="str">
        <f t="shared" si="1334"/>
        <v/>
      </c>
      <c r="DL3648" s="73" t="str">
        <f t="shared" si="1335"/>
        <v/>
      </c>
      <c r="DM3648" s="73" t="str">
        <f t="shared" si="1336"/>
        <v/>
      </c>
      <c r="DN3648" s="73" t="str">
        <f t="shared" si="1344"/>
        <v/>
      </c>
      <c r="DO3648" s="73" t="str">
        <f t="shared" si="1337"/>
        <v/>
      </c>
      <c r="DP3648" s="73" t="str">
        <f t="shared" si="1338"/>
        <v/>
      </c>
      <c r="DQ3648" s="73" t="str">
        <f t="shared" si="1339"/>
        <v/>
      </c>
      <c r="DR3648" s="73" t="str">
        <f t="shared" si="1340"/>
        <v/>
      </c>
      <c r="DS3648" s="73" t="str">
        <f t="shared" si="1341"/>
        <v/>
      </c>
      <c r="DT3648" s="70" t="str">
        <f t="shared" si="1342"/>
        <v/>
      </c>
      <c r="DU3648" s="70" t="str">
        <f t="shared" si="1343"/>
        <v/>
      </c>
      <c r="DW3648" s="55" t="e">
        <f t="shared" si="1345"/>
        <v>#N/A</v>
      </c>
      <c r="DX3648" s="90" t="e">
        <f t="shared" si="1346"/>
        <v>#N/A</v>
      </c>
    </row>
    <row r="3649" spans="2:128">
      <c r="B3649" s="221"/>
      <c r="C3649" s="159"/>
      <c r="DE3649" s="72" t="str">
        <f t="shared" si="1328"/>
        <v/>
      </c>
      <c r="DF3649" s="73" t="str">
        <f t="shared" si="1329"/>
        <v/>
      </c>
      <c r="DG3649" s="73" t="str">
        <f t="shared" si="1330"/>
        <v/>
      </c>
      <c r="DH3649" s="73" t="str">
        <f t="shared" si="1331"/>
        <v/>
      </c>
      <c r="DI3649" s="73" t="str">
        <f t="shared" si="1332"/>
        <v/>
      </c>
      <c r="DJ3649" s="73" t="str">
        <f t="shared" si="1333"/>
        <v/>
      </c>
      <c r="DK3649" s="73" t="str">
        <f t="shared" si="1334"/>
        <v/>
      </c>
      <c r="DL3649" s="73" t="str">
        <f t="shared" si="1335"/>
        <v/>
      </c>
      <c r="DM3649" s="73" t="str">
        <f t="shared" si="1336"/>
        <v/>
      </c>
      <c r="DN3649" s="73" t="str">
        <f t="shared" si="1344"/>
        <v/>
      </c>
      <c r="DO3649" s="73" t="str">
        <f t="shared" si="1337"/>
        <v/>
      </c>
      <c r="DP3649" s="73" t="str">
        <f t="shared" si="1338"/>
        <v/>
      </c>
      <c r="DQ3649" s="73" t="str">
        <f t="shared" si="1339"/>
        <v/>
      </c>
      <c r="DR3649" s="73" t="str">
        <f t="shared" si="1340"/>
        <v/>
      </c>
      <c r="DS3649" s="73" t="str">
        <f t="shared" si="1341"/>
        <v/>
      </c>
      <c r="DT3649" s="70" t="str">
        <f t="shared" si="1342"/>
        <v/>
      </c>
      <c r="DU3649" s="70" t="str">
        <f t="shared" si="1343"/>
        <v/>
      </c>
      <c r="DW3649" s="55" t="e">
        <f t="shared" si="1345"/>
        <v>#N/A</v>
      </c>
      <c r="DX3649" s="90" t="e">
        <f t="shared" si="1346"/>
        <v>#N/A</v>
      </c>
    </row>
    <row r="3650" spans="2:128">
      <c r="B3650" s="221"/>
      <c r="C3650" s="159"/>
      <c r="DE3650" s="72" t="str">
        <f t="shared" si="1328"/>
        <v/>
      </c>
      <c r="DF3650" s="73" t="str">
        <f t="shared" si="1329"/>
        <v/>
      </c>
      <c r="DG3650" s="73" t="str">
        <f t="shared" si="1330"/>
        <v/>
      </c>
      <c r="DH3650" s="73" t="str">
        <f t="shared" si="1331"/>
        <v/>
      </c>
      <c r="DI3650" s="73" t="str">
        <f t="shared" si="1332"/>
        <v/>
      </c>
      <c r="DJ3650" s="73" t="str">
        <f t="shared" si="1333"/>
        <v/>
      </c>
      <c r="DK3650" s="73" t="str">
        <f t="shared" si="1334"/>
        <v/>
      </c>
      <c r="DL3650" s="73" t="str">
        <f t="shared" si="1335"/>
        <v/>
      </c>
      <c r="DM3650" s="73" t="str">
        <f t="shared" si="1336"/>
        <v/>
      </c>
      <c r="DN3650" s="73" t="str">
        <f t="shared" si="1344"/>
        <v/>
      </c>
      <c r="DO3650" s="73" t="str">
        <f t="shared" si="1337"/>
        <v/>
      </c>
      <c r="DP3650" s="73" t="str">
        <f t="shared" si="1338"/>
        <v/>
      </c>
      <c r="DQ3650" s="73" t="str">
        <f t="shared" si="1339"/>
        <v/>
      </c>
      <c r="DR3650" s="73" t="str">
        <f t="shared" si="1340"/>
        <v/>
      </c>
      <c r="DS3650" s="73" t="str">
        <f t="shared" si="1341"/>
        <v/>
      </c>
      <c r="DT3650" s="70" t="str">
        <f t="shared" si="1342"/>
        <v/>
      </c>
      <c r="DU3650" s="70" t="str">
        <f t="shared" si="1343"/>
        <v/>
      </c>
      <c r="DW3650" s="55" t="e">
        <f t="shared" si="1345"/>
        <v>#N/A</v>
      </c>
      <c r="DX3650" s="90" t="e">
        <f t="shared" si="1346"/>
        <v>#N/A</v>
      </c>
    </row>
    <row r="3651" spans="2:128">
      <c r="B3651" s="221"/>
      <c r="C3651" s="159"/>
      <c r="DE3651" s="72" t="str">
        <f t="shared" si="1328"/>
        <v/>
      </c>
      <c r="DF3651" s="73" t="str">
        <f t="shared" si="1329"/>
        <v/>
      </c>
      <c r="DG3651" s="73" t="str">
        <f t="shared" si="1330"/>
        <v/>
      </c>
      <c r="DH3651" s="73" t="str">
        <f t="shared" si="1331"/>
        <v/>
      </c>
      <c r="DI3651" s="73" t="str">
        <f t="shared" si="1332"/>
        <v/>
      </c>
      <c r="DJ3651" s="73" t="str">
        <f t="shared" si="1333"/>
        <v/>
      </c>
      <c r="DK3651" s="73" t="str">
        <f t="shared" si="1334"/>
        <v/>
      </c>
      <c r="DL3651" s="73" t="str">
        <f t="shared" si="1335"/>
        <v/>
      </c>
      <c r="DM3651" s="73" t="str">
        <f t="shared" si="1336"/>
        <v/>
      </c>
      <c r="DN3651" s="73" t="str">
        <f t="shared" si="1344"/>
        <v/>
      </c>
      <c r="DO3651" s="73" t="str">
        <f t="shared" si="1337"/>
        <v/>
      </c>
      <c r="DP3651" s="73" t="str">
        <f t="shared" si="1338"/>
        <v/>
      </c>
      <c r="DQ3651" s="73" t="str">
        <f t="shared" si="1339"/>
        <v/>
      </c>
      <c r="DR3651" s="73" t="str">
        <f t="shared" si="1340"/>
        <v/>
      </c>
      <c r="DS3651" s="73" t="str">
        <f t="shared" si="1341"/>
        <v/>
      </c>
      <c r="DT3651" s="70" t="str">
        <f t="shared" si="1342"/>
        <v/>
      </c>
      <c r="DU3651" s="70" t="str">
        <f t="shared" si="1343"/>
        <v/>
      </c>
      <c r="DW3651" s="55" t="e">
        <f t="shared" si="1345"/>
        <v>#N/A</v>
      </c>
      <c r="DX3651" s="90" t="e">
        <f t="shared" si="1346"/>
        <v>#N/A</v>
      </c>
    </row>
    <row r="3652" spans="2:128">
      <c r="B3652" s="221"/>
      <c r="C3652" s="159"/>
      <c r="DE3652" s="72" t="str">
        <f t="shared" si="1328"/>
        <v/>
      </c>
      <c r="DF3652" s="73" t="str">
        <f t="shared" si="1329"/>
        <v/>
      </c>
      <c r="DG3652" s="73" t="str">
        <f t="shared" si="1330"/>
        <v/>
      </c>
      <c r="DH3652" s="73" t="str">
        <f t="shared" si="1331"/>
        <v/>
      </c>
      <c r="DI3652" s="73" t="str">
        <f t="shared" si="1332"/>
        <v/>
      </c>
      <c r="DJ3652" s="73" t="str">
        <f t="shared" si="1333"/>
        <v/>
      </c>
      <c r="DK3652" s="73" t="str">
        <f t="shared" si="1334"/>
        <v/>
      </c>
      <c r="DL3652" s="73" t="str">
        <f t="shared" si="1335"/>
        <v/>
      </c>
      <c r="DM3652" s="73" t="str">
        <f t="shared" si="1336"/>
        <v/>
      </c>
      <c r="DN3652" s="73" t="str">
        <f t="shared" si="1344"/>
        <v/>
      </c>
      <c r="DO3652" s="73" t="str">
        <f t="shared" si="1337"/>
        <v/>
      </c>
      <c r="DP3652" s="73" t="str">
        <f t="shared" si="1338"/>
        <v/>
      </c>
      <c r="DQ3652" s="73" t="str">
        <f t="shared" si="1339"/>
        <v/>
      </c>
      <c r="DR3652" s="73" t="str">
        <f t="shared" si="1340"/>
        <v/>
      </c>
      <c r="DS3652" s="73" t="str">
        <f t="shared" si="1341"/>
        <v/>
      </c>
      <c r="DT3652" s="70" t="str">
        <f t="shared" si="1342"/>
        <v/>
      </c>
      <c r="DU3652" s="70" t="str">
        <f t="shared" si="1343"/>
        <v/>
      </c>
      <c r="DW3652" s="55" t="e">
        <f t="shared" si="1345"/>
        <v>#N/A</v>
      </c>
      <c r="DX3652" s="90" t="e">
        <f t="shared" si="1346"/>
        <v>#N/A</v>
      </c>
    </row>
    <row r="3653" spans="2:128">
      <c r="B3653" s="221"/>
      <c r="C3653" s="159"/>
      <c r="DE3653" s="72" t="str">
        <f t="shared" si="1328"/>
        <v/>
      </c>
      <c r="DF3653" s="73" t="str">
        <f t="shared" si="1329"/>
        <v/>
      </c>
      <c r="DG3653" s="73" t="str">
        <f t="shared" si="1330"/>
        <v/>
      </c>
      <c r="DH3653" s="73" t="str">
        <f t="shared" si="1331"/>
        <v/>
      </c>
      <c r="DI3653" s="73" t="str">
        <f t="shared" si="1332"/>
        <v/>
      </c>
      <c r="DJ3653" s="73" t="str">
        <f t="shared" si="1333"/>
        <v/>
      </c>
      <c r="DK3653" s="73" t="str">
        <f t="shared" si="1334"/>
        <v/>
      </c>
      <c r="DL3653" s="73" t="str">
        <f t="shared" si="1335"/>
        <v/>
      </c>
      <c r="DM3653" s="73" t="str">
        <f t="shared" si="1336"/>
        <v/>
      </c>
      <c r="DN3653" s="73" t="str">
        <f t="shared" si="1344"/>
        <v/>
      </c>
      <c r="DO3653" s="73" t="str">
        <f t="shared" si="1337"/>
        <v/>
      </c>
      <c r="DP3653" s="73" t="str">
        <f t="shared" si="1338"/>
        <v/>
      </c>
      <c r="DQ3653" s="73" t="str">
        <f t="shared" si="1339"/>
        <v/>
      </c>
      <c r="DR3653" s="73" t="str">
        <f t="shared" si="1340"/>
        <v/>
      </c>
      <c r="DS3653" s="73" t="str">
        <f t="shared" si="1341"/>
        <v/>
      </c>
      <c r="DT3653" s="70" t="str">
        <f t="shared" si="1342"/>
        <v/>
      </c>
      <c r="DU3653" s="70" t="str">
        <f t="shared" si="1343"/>
        <v/>
      </c>
      <c r="DW3653" s="55" t="e">
        <f t="shared" si="1345"/>
        <v>#N/A</v>
      </c>
      <c r="DX3653" s="90" t="e">
        <f t="shared" si="1346"/>
        <v>#N/A</v>
      </c>
    </row>
    <row r="3654" spans="2:128">
      <c r="B3654" s="221"/>
      <c r="C3654" s="159"/>
      <c r="DE3654" s="72" t="str">
        <f t="shared" si="1328"/>
        <v/>
      </c>
      <c r="DF3654" s="73" t="str">
        <f t="shared" si="1329"/>
        <v/>
      </c>
      <c r="DG3654" s="73" t="str">
        <f t="shared" si="1330"/>
        <v/>
      </c>
      <c r="DH3654" s="73" t="str">
        <f t="shared" si="1331"/>
        <v/>
      </c>
      <c r="DI3654" s="73" t="str">
        <f t="shared" si="1332"/>
        <v/>
      </c>
      <c r="DJ3654" s="73" t="str">
        <f t="shared" si="1333"/>
        <v/>
      </c>
      <c r="DK3654" s="73" t="str">
        <f t="shared" si="1334"/>
        <v/>
      </c>
      <c r="DL3654" s="73" t="str">
        <f t="shared" si="1335"/>
        <v/>
      </c>
      <c r="DM3654" s="73" t="str">
        <f t="shared" si="1336"/>
        <v/>
      </c>
      <c r="DN3654" s="73" t="str">
        <f t="shared" si="1344"/>
        <v/>
      </c>
      <c r="DO3654" s="73" t="str">
        <f t="shared" si="1337"/>
        <v/>
      </c>
      <c r="DP3654" s="73" t="str">
        <f t="shared" si="1338"/>
        <v/>
      </c>
      <c r="DQ3654" s="73" t="str">
        <f t="shared" si="1339"/>
        <v/>
      </c>
      <c r="DR3654" s="73" t="str">
        <f t="shared" si="1340"/>
        <v/>
      </c>
      <c r="DS3654" s="73" t="str">
        <f t="shared" si="1341"/>
        <v/>
      </c>
      <c r="DT3654" s="70" t="str">
        <f t="shared" si="1342"/>
        <v/>
      </c>
      <c r="DU3654" s="70" t="str">
        <f t="shared" si="1343"/>
        <v/>
      </c>
      <c r="DW3654" s="55" t="e">
        <f t="shared" si="1345"/>
        <v>#N/A</v>
      </c>
      <c r="DX3654" s="90" t="e">
        <f t="shared" si="1346"/>
        <v>#N/A</v>
      </c>
    </row>
    <row r="3655" spans="2:128">
      <c r="B3655" s="221"/>
      <c r="C3655" s="159"/>
      <c r="DE3655" s="72" t="str">
        <f t="shared" si="1328"/>
        <v/>
      </c>
      <c r="DF3655" s="73" t="str">
        <f t="shared" si="1329"/>
        <v/>
      </c>
      <c r="DG3655" s="73" t="str">
        <f t="shared" si="1330"/>
        <v/>
      </c>
      <c r="DH3655" s="73" t="str">
        <f t="shared" si="1331"/>
        <v/>
      </c>
      <c r="DI3655" s="73" t="str">
        <f t="shared" si="1332"/>
        <v/>
      </c>
      <c r="DJ3655" s="73" t="str">
        <f t="shared" si="1333"/>
        <v/>
      </c>
      <c r="DK3655" s="73" t="str">
        <f t="shared" si="1334"/>
        <v/>
      </c>
      <c r="DL3655" s="73" t="str">
        <f t="shared" si="1335"/>
        <v/>
      </c>
      <c r="DM3655" s="73" t="str">
        <f t="shared" si="1336"/>
        <v/>
      </c>
      <c r="DN3655" s="73" t="str">
        <f t="shared" si="1344"/>
        <v/>
      </c>
      <c r="DO3655" s="73" t="str">
        <f t="shared" si="1337"/>
        <v/>
      </c>
      <c r="DP3655" s="73" t="str">
        <f t="shared" si="1338"/>
        <v/>
      </c>
      <c r="DQ3655" s="73" t="str">
        <f t="shared" si="1339"/>
        <v/>
      </c>
      <c r="DR3655" s="73" t="str">
        <f t="shared" si="1340"/>
        <v/>
      </c>
      <c r="DS3655" s="73" t="str">
        <f t="shared" si="1341"/>
        <v/>
      </c>
      <c r="DT3655" s="70" t="str">
        <f t="shared" si="1342"/>
        <v/>
      </c>
      <c r="DU3655" s="70" t="str">
        <f t="shared" si="1343"/>
        <v/>
      </c>
      <c r="DW3655" s="55" t="e">
        <f t="shared" si="1345"/>
        <v>#N/A</v>
      </c>
      <c r="DX3655" s="90" t="e">
        <f t="shared" si="1346"/>
        <v>#N/A</v>
      </c>
    </row>
    <row r="3656" spans="2:128">
      <c r="B3656" s="221"/>
      <c r="C3656" s="159"/>
      <c r="DE3656" s="72" t="str">
        <f t="shared" si="1328"/>
        <v/>
      </c>
      <c r="DF3656" s="73" t="str">
        <f t="shared" si="1329"/>
        <v/>
      </c>
      <c r="DG3656" s="73" t="str">
        <f t="shared" si="1330"/>
        <v/>
      </c>
      <c r="DH3656" s="73" t="str">
        <f t="shared" si="1331"/>
        <v/>
      </c>
      <c r="DI3656" s="73" t="str">
        <f t="shared" si="1332"/>
        <v/>
      </c>
      <c r="DJ3656" s="73" t="str">
        <f t="shared" si="1333"/>
        <v/>
      </c>
      <c r="DK3656" s="73" t="str">
        <f t="shared" si="1334"/>
        <v/>
      </c>
      <c r="DL3656" s="73" t="str">
        <f t="shared" si="1335"/>
        <v/>
      </c>
      <c r="DM3656" s="73" t="str">
        <f t="shared" si="1336"/>
        <v/>
      </c>
      <c r="DN3656" s="73" t="str">
        <f t="shared" si="1344"/>
        <v/>
      </c>
      <c r="DO3656" s="73" t="str">
        <f t="shared" si="1337"/>
        <v/>
      </c>
      <c r="DP3656" s="73" t="str">
        <f t="shared" si="1338"/>
        <v/>
      </c>
      <c r="DQ3656" s="73" t="str">
        <f t="shared" si="1339"/>
        <v/>
      </c>
      <c r="DR3656" s="73" t="str">
        <f t="shared" si="1340"/>
        <v/>
      </c>
      <c r="DS3656" s="73" t="str">
        <f t="shared" si="1341"/>
        <v/>
      </c>
      <c r="DT3656" s="70" t="str">
        <f t="shared" si="1342"/>
        <v/>
      </c>
      <c r="DU3656" s="70" t="str">
        <f t="shared" si="1343"/>
        <v/>
      </c>
      <c r="DW3656" s="55" t="e">
        <f t="shared" si="1345"/>
        <v>#N/A</v>
      </c>
      <c r="DX3656" s="90" t="e">
        <f t="shared" si="1346"/>
        <v>#N/A</v>
      </c>
    </row>
    <row r="3657" spans="2:128">
      <c r="B3657" s="221"/>
      <c r="C3657" s="159"/>
      <c r="DE3657" s="72" t="str">
        <f t="shared" si="1328"/>
        <v/>
      </c>
      <c r="DF3657" s="73" t="str">
        <f t="shared" si="1329"/>
        <v/>
      </c>
      <c r="DG3657" s="73" t="str">
        <f t="shared" si="1330"/>
        <v/>
      </c>
      <c r="DH3657" s="73" t="str">
        <f t="shared" si="1331"/>
        <v/>
      </c>
      <c r="DI3657" s="73" t="str">
        <f t="shared" si="1332"/>
        <v/>
      </c>
      <c r="DJ3657" s="73" t="str">
        <f t="shared" si="1333"/>
        <v/>
      </c>
      <c r="DK3657" s="73" t="str">
        <f t="shared" si="1334"/>
        <v/>
      </c>
      <c r="DL3657" s="73" t="str">
        <f t="shared" si="1335"/>
        <v/>
      </c>
      <c r="DM3657" s="73" t="str">
        <f t="shared" si="1336"/>
        <v/>
      </c>
      <c r="DN3657" s="73" t="str">
        <f t="shared" si="1344"/>
        <v/>
      </c>
      <c r="DO3657" s="73" t="str">
        <f t="shared" si="1337"/>
        <v/>
      </c>
      <c r="DP3657" s="73" t="str">
        <f t="shared" si="1338"/>
        <v/>
      </c>
      <c r="DQ3657" s="73" t="str">
        <f t="shared" si="1339"/>
        <v/>
      </c>
      <c r="DR3657" s="73" t="str">
        <f t="shared" si="1340"/>
        <v/>
      </c>
      <c r="DS3657" s="73" t="str">
        <f t="shared" si="1341"/>
        <v/>
      </c>
      <c r="DT3657" s="70" t="str">
        <f t="shared" si="1342"/>
        <v/>
      </c>
      <c r="DU3657" s="70" t="str">
        <f t="shared" si="1343"/>
        <v/>
      </c>
      <c r="DW3657" s="55" t="e">
        <f t="shared" si="1345"/>
        <v>#N/A</v>
      </c>
      <c r="DX3657" s="90" t="e">
        <f t="shared" si="1346"/>
        <v>#N/A</v>
      </c>
    </row>
    <row r="3658" spans="2:128">
      <c r="B3658" s="221"/>
      <c r="C3658" s="159"/>
      <c r="DE3658" s="72" t="str">
        <f t="shared" si="1328"/>
        <v/>
      </c>
      <c r="DF3658" s="73" t="str">
        <f t="shared" si="1329"/>
        <v/>
      </c>
      <c r="DG3658" s="73" t="str">
        <f t="shared" si="1330"/>
        <v/>
      </c>
      <c r="DH3658" s="73" t="str">
        <f t="shared" si="1331"/>
        <v/>
      </c>
      <c r="DI3658" s="73" t="str">
        <f t="shared" si="1332"/>
        <v/>
      </c>
      <c r="DJ3658" s="73" t="str">
        <f t="shared" si="1333"/>
        <v/>
      </c>
      <c r="DK3658" s="73" t="str">
        <f t="shared" si="1334"/>
        <v/>
      </c>
      <c r="DL3658" s="73" t="str">
        <f t="shared" si="1335"/>
        <v/>
      </c>
      <c r="DM3658" s="73" t="str">
        <f t="shared" si="1336"/>
        <v/>
      </c>
      <c r="DN3658" s="73" t="str">
        <f t="shared" si="1344"/>
        <v/>
      </c>
      <c r="DO3658" s="73" t="str">
        <f t="shared" si="1337"/>
        <v/>
      </c>
      <c r="DP3658" s="73" t="str">
        <f t="shared" si="1338"/>
        <v/>
      </c>
      <c r="DQ3658" s="73" t="str">
        <f t="shared" si="1339"/>
        <v/>
      </c>
      <c r="DR3658" s="73" t="str">
        <f t="shared" si="1340"/>
        <v/>
      </c>
      <c r="DS3658" s="73" t="str">
        <f t="shared" si="1341"/>
        <v/>
      </c>
      <c r="DT3658" s="70" t="str">
        <f t="shared" si="1342"/>
        <v/>
      </c>
      <c r="DU3658" s="70" t="str">
        <f t="shared" si="1343"/>
        <v/>
      </c>
      <c r="DW3658" s="55" t="e">
        <f t="shared" si="1345"/>
        <v>#N/A</v>
      </c>
      <c r="DX3658" s="90" t="e">
        <f t="shared" si="1346"/>
        <v>#N/A</v>
      </c>
    </row>
    <row r="3659" spans="2:128">
      <c r="B3659" s="221"/>
      <c r="C3659" s="159"/>
      <c r="DE3659" s="72" t="str">
        <f t="shared" si="1328"/>
        <v/>
      </c>
      <c r="DF3659" s="73" t="str">
        <f t="shared" si="1329"/>
        <v/>
      </c>
      <c r="DG3659" s="73" t="str">
        <f t="shared" si="1330"/>
        <v/>
      </c>
      <c r="DH3659" s="73" t="str">
        <f t="shared" si="1331"/>
        <v/>
      </c>
      <c r="DI3659" s="73" t="str">
        <f t="shared" si="1332"/>
        <v/>
      </c>
      <c r="DJ3659" s="73" t="str">
        <f t="shared" si="1333"/>
        <v/>
      </c>
      <c r="DK3659" s="73" t="str">
        <f t="shared" si="1334"/>
        <v/>
      </c>
      <c r="DL3659" s="73" t="str">
        <f t="shared" si="1335"/>
        <v/>
      </c>
      <c r="DM3659" s="73" t="str">
        <f t="shared" si="1336"/>
        <v/>
      </c>
      <c r="DN3659" s="73" t="str">
        <f t="shared" si="1344"/>
        <v/>
      </c>
      <c r="DO3659" s="73" t="str">
        <f t="shared" si="1337"/>
        <v/>
      </c>
      <c r="DP3659" s="73" t="str">
        <f t="shared" si="1338"/>
        <v/>
      </c>
      <c r="DQ3659" s="73" t="str">
        <f t="shared" si="1339"/>
        <v/>
      </c>
      <c r="DR3659" s="73" t="str">
        <f t="shared" si="1340"/>
        <v/>
      </c>
      <c r="DS3659" s="73" t="str">
        <f t="shared" si="1341"/>
        <v/>
      </c>
      <c r="DT3659" s="70" t="str">
        <f t="shared" si="1342"/>
        <v/>
      </c>
      <c r="DU3659" s="70" t="str">
        <f t="shared" si="1343"/>
        <v/>
      </c>
      <c r="DW3659" s="55" t="e">
        <f t="shared" si="1345"/>
        <v>#N/A</v>
      </c>
      <c r="DX3659" s="90" t="e">
        <f t="shared" si="1346"/>
        <v>#N/A</v>
      </c>
    </row>
    <row r="3660" spans="2:128">
      <c r="B3660" s="221"/>
      <c r="C3660" s="159"/>
      <c r="DE3660" s="72" t="str">
        <f t="shared" si="1328"/>
        <v/>
      </c>
      <c r="DF3660" s="73" t="str">
        <f t="shared" si="1329"/>
        <v/>
      </c>
      <c r="DG3660" s="73" t="str">
        <f t="shared" si="1330"/>
        <v/>
      </c>
      <c r="DH3660" s="73" t="str">
        <f t="shared" si="1331"/>
        <v/>
      </c>
      <c r="DI3660" s="73" t="str">
        <f t="shared" si="1332"/>
        <v/>
      </c>
      <c r="DJ3660" s="73" t="str">
        <f t="shared" si="1333"/>
        <v/>
      </c>
      <c r="DK3660" s="73" t="str">
        <f t="shared" si="1334"/>
        <v/>
      </c>
      <c r="DL3660" s="73" t="str">
        <f t="shared" si="1335"/>
        <v/>
      </c>
      <c r="DM3660" s="73" t="str">
        <f t="shared" si="1336"/>
        <v/>
      </c>
      <c r="DN3660" s="73" t="str">
        <f t="shared" si="1344"/>
        <v/>
      </c>
      <c r="DO3660" s="73" t="str">
        <f t="shared" si="1337"/>
        <v/>
      </c>
      <c r="DP3660" s="73" t="str">
        <f t="shared" si="1338"/>
        <v/>
      </c>
      <c r="DQ3660" s="73" t="str">
        <f t="shared" si="1339"/>
        <v/>
      </c>
      <c r="DR3660" s="73" t="str">
        <f t="shared" si="1340"/>
        <v/>
      </c>
      <c r="DS3660" s="73" t="str">
        <f t="shared" si="1341"/>
        <v/>
      </c>
      <c r="DT3660" s="70" t="str">
        <f t="shared" si="1342"/>
        <v/>
      </c>
      <c r="DU3660" s="70" t="str">
        <f t="shared" si="1343"/>
        <v/>
      </c>
      <c r="DW3660" s="55" t="e">
        <f t="shared" si="1345"/>
        <v>#N/A</v>
      </c>
      <c r="DX3660" s="90" t="e">
        <f t="shared" si="1346"/>
        <v>#N/A</v>
      </c>
    </row>
    <row r="3661" spans="2:128">
      <c r="B3661" s="221"/>
      <c r="C3661" s="159"/>
      <c r="DE3661" s="72" t="str">
        <f t="shared" si="1328"/>
        <v/>
      </c>
      <c r="DF3661" s="73" t="str">
        <f t="shared" si="1329"/>
        <v/>
      </c>
      <c r="DG3661" s="73" t="str">
        <f t="shared" si="1330"/>
        <v/>
      </c>
      <c r="DH3661" s="73" t="str">
        <f t="shared" si="1331"/>
        <v/>
      </c>
      <c r="DI3661" s="73" t="str">
        <f t="shared" si="1332"/>
        <v/>
      </c>
      <c r="DJ3661" s="73" t="str">
        <f t="shared" si="1333"/>
        <v/>
      </c>
      <c r="DK3661" s="73" t="str">
        <f t="shared" si="1334"/>
        <v/>
      </c>
      <c r="DL3661" s="73" t="str">
        <f t="shared" si="1335"/>
        <v/>
      </c>
      <c r="DM3661" s="73" t="str">
        <f t="shared" si="1336"/>
        <v/>
      </c>
      <c r="DN3661" s="73" t="str">
        <f t="shared" si="1344"/>
        <v/>
      </c>
      <c r="DO3661" s="73" t="str">
        <f t="shared" si="1337"/>
        <v/>
      </c>
      <c r="DP3661" s="73" t="str">
        <f t="shared" si="1338"/>
        <v/>
      </c>
      <c r="DQ3661" s="73" t="str">
        <f t="shared" si="1339"/>
        <v/>
      </c>
      <c r="DR3661" s="73" t="str">
        <f t="shared" si="1340"/>
        <v/>
      </c>
      <c r="DS3661" s="73" t="str">
        <f t="shared" si="1341"/>
        <v/>
      </c>
      <c r="DT3661" s="70" t="str">
        <f t="shared" si="1342"/>
        <v/>
      </c>
      <c r="DU3661" s="70" t="str">
        <f t="shared" si="1343"/>
        <v/>
      </c>
      <c r="DW3661" s="55" t="e">
        <f t="shared" si="1345"/>
        <v>#N/A</v>
      </c>
      <c r="DX3661" s="90" t="e">
        <f t="shared" si="1346"/>
        <v>#N/A</v>
      </c>
    </row>
    <row r="3662" spans="2:128">
      <c r="B3662" s="221"/>
      <c r="C3662" s="159"/>
      <c r="DE3662" s="72" t="str">
        <f t="shared" si="1328"/>
        <v/>
      </c>
      <c r="DF3662" s="73" t="str">
        <f t="shared" si="1329"/>
        <v/>
      </c>
      <c r="DG3662" s="73" t="str">
        <f t="shared" si="1330"/>
        <v/>
      </c>
      <c r="DH3662" s="73" t="str">
        <f t="shared" si="1331"/>
        <v/>
      </c>
      <c r="DI3662" s="73" t="str">
        <f t="shared" si="1332"/>
        <v/>
      </c>
      <c r="DJ3662" s="73" t="str">
        <f t="shared" si="1333"/>
        <v/>
      </c>
      <c r="DK3662" s="73" t="str">
        <f t="shared" si="1334"/>
        <v/>
      </c>
      <c r="DL3662" s="73" t="str">
        <f t="shared" si="1335"/>
        <v/>
      </c>
      <c r="DM3662" s="73" t="str">
        <f t="shared" si="1336"/>
        <v/>
      </c>
      <c r="DN3662" s="73" t="str">
        <f t="shared" si="1344"/>
        <v/>
      </c>
      <c r="DO3662" s="73" t="str">
        <f t="shared" si="1337"/>
        <v/>
      </c>
      <c r="DP3662" s="73" t="str">
        <f t="shared" si="1338"/>
        <v/>
      </c>
      <c r="DQ3662" s="73" t="str">
        <f t="shared" si="1339"/>
        <v/>
      </c>
      <c r="DR3662" s="73" t="str">
        <f t="shared" si="1340"/>
        <v/>
      </c>
      <c r="DS3662" s="73" t="str">
        <f t="shared" si="1341"/>
        <v/>
      </c>
      <c r="DT3662" s="70" t="str">
        <f t="shared" si="1342"/>
        <v/>
      </c>
      <c r="DU3662" s="70" t="str">
        <f t="shared" si="1343"/>
        <v/>
      </c>
      <c r="DW3662" s="55" t="e">
        <f t="shared" si="1345"/>
        <v>#N/A</v>
      </c>
      <c r="DX3662" s="90" t="e">
        <f t="shared" si="1346"/>
        <v>#N/A</v>
      </c>
    </row>
    <row r="3663" spans="2:128">
      <c r="B3663" s="221"/>
      <c r="C3663" s="159"/>
      <c r="DE3663" s="72" t="str">
        <f t="shared" si="1328"/>
        <v/>
      </c>
      <c r="DF3663" s="73" t="str">
        <f t="shared" si="1329"/>
        <v/>
      </c>
      <c r="DG3663" s="73" t="str">
        <f t="shared" si="1330"/>
        <v/>
      </c>
      <c r="DH3663" s="73" t="str">
        <f t="shared" si="1331"/>
        <v/>
      </c>
      <c r="DI3663" s="73" t="str">
        <f t="shared" si="1332"/>
        <v/>
      </c>
      <c r="DJ3663" s="73" t="str">
        <f t="shared" si="1333"/>
        <v/>
      </c>
      <c r="DK3663" s="73" t="str">
        <f t="shared" si="1334"/>
        <v/>
      </c>
      <c r="DL3663" s="73" t="str">
        <f t="shared" si="1335"/>
        <v/>
      </c>
      <c r="DM3663" s="73" t="str">
        <f t="shared" si="1336"/>
        <v/>
      </c>
      <c r="DN3663" s="73" t="str">
        <f t="shared" si="1344"/>
        <v/>
      </c>
      <c r="DO3663" s="73" t="str">
        <f t="shared" si="1337"/>
        <v/>
      </c>
      <c r="DP3663" s="73" t="str">
        <f t="shared" si="1338"/>
        <v/>
      </c>
      <c r="DQ3663" s="73" t="str">
        <f t="shared" si="1339"/>
        <v/>
      </c>
      <c r="DR3663" s="73" t="str">
        <f t="shared" si="1340"/>
        <v/>
      </c>
      <c r="DS3663" s="73" t="str">
        <f t="shared" si="1341"/>
        <v/>
      </c>
      <c r="DT3663" s="70" t="str">
        <f t="shared" si="1342"/>
        <v/>
      </c>
      <c r="DU3663" s="70" t="str">
        <f t="shared" si="1343"/>
        <v/>
      </c>
      <c r="DW3663" s="55" t="e">
        <f t="shared" si="1345"/>
        <v>#N/A</v>
      </c>
      <c r="DX3663" s="90" t="e">
        <f t="shared" si="1346"/>
        <v>#N/A</v>
      </c>
    </row>
    <row r="3664" spans="2:128">
      <c r="B3664" s="221"/>
      <c r="C3664" s="159"/>
      <c r="DE3664" s="72" t="str">
        <f t="shared" si="1328"/>
        <v/>
      </c>
      <c r="DF3664" s="73" t="str">
        <f t="shared" si="1329"/>
        <v/>
      </c>
      <c r="DG3664" s="73" t="str">
        <f t="shared" si="1330"/>
        <v/>
      </c>
      <c r="DH3664" s="73" t="str">
        <f t="shared" si="1331"/>
        <v/>
      </c>
      <c r="DI3664" s="73" t="str">
        <f t="shared" si="1332"/>
        <v/>
      </c>
      <c r="DJ3664" s="73" t="str">
        <f t="shared" si="1333"/>
        <v/>
      </c>
      <c r="DK3664" s="73" t="str">
        <f t="shared" si="1334"/>
        <v/>
      </c>
      <c r="DL3664" s="73" t="str">
        <f t="shared" si="1335"/>
        <v/>
      </c>
      <c r="DM3664" s="73" t="str">
        <f t="shared" si="1336"/>
        <v/>
      </c>
      <c r="DN3664" s="73" t="str">
        <f t="shared" si="1344"/>
        <v/>
      </c>
      <c r="DO3664" s="73" t="str">
        <f t="shared" si="1337"/>
        <v/>
      </c>
      <c r="DP3664" s="73" t="str">
        <f t="shared" si="1338"/>
        <v/>
      </c>
      <c r="DQ3664" s="73" t="str">
        <f t="shared" si="1339"/>
        <v/>
      </c>
      <c r="DR3664" s="73" t="str">
        <f t="shared" si="1340"/>
        <v/>
      </c>
      <c r="DS3664" s="73" t="str">
        <f t="shared" si="1341"/>
        <v/>
      </c>
      <c r="DT3664" s="70" t="str">
        <f t="shared" si="1342"/>
        <v/>
      </c>
      <c r="DU3664" s="70" t="str">
        <f t="shared" si="1343"/>
        <v/>
      </c>
      <c r="DW3664" s="55" t="e">
        <f t="shared" si="1345"/>
        <v>#N/A</v>
      </c>
      <c r="DX3664" s="90" t="e">
        <f t="shared" si="1346"/>
        <v>#N/A</v>
      </c>
    </row>
    <row r="3665" spans="2:128">
      <c r="B3665" s="221"/>
      <c r="C3665" s="159"/>
      <c r="DE3665" s="72" t="str">
        <f t="shared" si="1328"/>
        <v/>
      </c>
      <c r="DF3665" s="73" t="str">
        <f t="shared" si="1329"/>
        <v/>
      </c>
      <c r="DG3665" s="73" t="str">
        <f t="shared" si="1330"/>
        <v/>
      </c>
      <c r="DH3665" s="73" t="str">
        <f t="shared" si="1331"/>
        <v/>
      </c>
      <c r="DI3665" s="73" t="str">
        <f t="shared" si="1332"/>
        <v/>
      </c>
      <c r="DJ3665" s="73" t="str">
        <f t="shared" si="1333"/>
        <v/>
      </c>
      <c r="DK3665" s="73" t="str">
        <f t="shared" si="1334"/>
        <v/>
      </c>
      <c r="DL3665" s="73" t="str">
        <f t="shared" si="1335"/>
        <v/>
      </c>
      <c r="DM3665" s="73" t="str">
        <f t="shared" si="1336"/>
        <v/>
      </c>
      <c r="DN3665" s="73" t="str">
        <f t="shared" si="1344"/>
        <v/>
      </c>
      <c r="DO3665" s="73" t="str">
        <f t="shared" si="1337"/>
        <v/>
      </c>
      <c r="DP3665" s="73" t="str">
        <f t="shared" si="1338"/>
        <v/>
      </c>
      <c r="DQ3665" s="73" t="str">
        <f t="shared" si="1339"/>
        <v/>
      </c>
      <c r="DR3665" s="73" t="str">
        <f t="shared" si="1340"/>
        <v/>
      </c>
      <c r="DS3665" s="73" t="str">
        <f t="shared" si="1341"/>
        <v/>
      </c>
      <c r="DT3665" s="70" t="str">
        <f t="shared" si="1342"/>
        <v/>
      </c>
      <c r="DU3665" s="70" t="str">
        <f t="shared" si="1343"/>
        <v/>
      </c>
      <c r="DW3665" s="55" t="e">
        <f t="shared" si="1345"/>
        <v>#N/A</v>
      </c>
      <c r="DX3665" s="90" t="e">
        <f t="shared" si="1346"/>
        <v>#N/A</v>
      </c>
    </row>
    <row r="3666" spans="2:128">
      <c r="B3666" s="221"/>
      <c r="C3666" s="159"/>
      <c r="DE3666" s="72" t="str">
        <f t="shared" si="1328"/>
        <v/>
      </c>
      <c r="DF3666" s="73" t="str">
        <f t="shared" si="1329"/>
        <v/>
      </c>
      <c r="DG3666" s="73" t="str">
        <f t="shared" si="1330"/>
        <v/>
      </c>
      <c r="DH3666" s="73" t="str">
        <f t="shared" si="1331"/>
        <v/>
      </c>
      <c r="DI3666" s="73" t="str">
        <f t="shared" si="1332"/>
        <v/>
      </c>
      <c r="DJ3666" s="73" t="str">
        <f t="shared" si="1333"/>
        <v/>
      </c>
      <c r="DK3666" s="73" t="str">
        <f t="shared" si="1334"/>
        <v/>
      </c>
      <c r="DL3666" s="73" t="str">
        <f t="shared" si="1335"/>
        <v/>
      </c>
      <c r="DM3666" s="73" t="str">
        <f t="shared" si="1336"/>
        <v/>
      </c>
      <c r="DN3666" s="73" t="str">
        <f t="shared" si="1344"/>
        <v/>
      </c>
      <c r="DO3666" s="73" t="str">
        <f t="shared" si="1337"/>
        <v/>
      </c>
      <c r="DP3666" s="73" t="str">
        <f t="shared" si="1338"/>
        <v/>
      </c>
      <c r="DQ3666" s="73" t="str">
        <f t="shared" si="1339"/>
        <v/>
      </c>
      <c r="DR3666" s="73" t="str">
        <f t="shared" si="1340"/>
        <v/>
      </c>
      <c r="DS3666" s="73" t="str">
        <f t="shared" si="1341"/>
        <v/>
      </c>
      <c r="DT3666" s="70" t="str">
        <f t="shared" si="1342"/>
        <v/>
      </c>
      <c r="DU3666" s="70" t="str">
        <f t="shared" si="1343"/>
        <v/>
      </c>
      <c r="DW3666" s="55" t="e">
        <f t="shared" si="1345"/>
        <v>#N/A</v>
      </c>
      <c r="DX3666" s="90" t="e">
        <f t="shared" si="1346"/>
        <v>#N/A</v>
      </c>
    </row>
    <row r="3667" spans="2:128">
      <c r="B3667" s="221"/>
      <c r="C3667" s="159"/>
      <c r="DE3667" s="72" t="str">
        <f t="shared" si="1328"/>
        <v/>
      </c>
      <c r="DF3667" s="73" t="str">
        <f t="shared" si="1329"/>
        <v/>
      </c>
      <c r="DG3667" s="73" t="str">
        <f t="shared" si="1330"/>
        <v/>
      </c>
      <c r="DH3667" s="73" t="str">
        <f t="shared" si="1331"/>
        <v/>
      </c>
      <c r="DI3667" s="73" t="str">
        <f t="shared" si="1332"/>
        <v/>
      </c>
      <c r="DJ3667" s="73" t="str">
        <f t="shared" si="1333"/>
        <v/>
      </c>
      <c r="DK3667" s="73" t="str">
        <f t="shared" si="1334"/>
        <v/>
      </c>
      <c r="DL3667" s="73" t="str">
        <f t="shared" si="1335"/>
        <v/>
      </c>
      <c r="DM3667" s="73" t="str">
        <f t="shared" si="1336"/>
        <v/>
      </c>
      <c r="DN3667" s="73" t="str">
        <f t="shared" si="1344"/>
        <v/>
      </c>
      <c r="DO3667" s="73" t="str">
        <f t="shared" si="1337"/>
        <v/>
      </c>
      <c r="DP3667" s="73" t="str">
        <f t="shared" si="1338"/>
        <v/>
      </c>
      <c r="DQ3667" s="73" t="str">
        <f t="shared" si="1339"/>
        <v/>
      </c>
      <c r="DR3667" s="73" t="str">
        <f t="shared" si="1340"/>
        <v/>
      </c>
      <c r="DS3667" s="73" t="str">
        <f t="shared" si="1341"/>
        <v/>
      </c>
      <c r="DT3667" s="70" t="str">
        <f t="shared" si="1342"/>
        <v/>
      </c>
      <c r="DU3667" s="70" t="str">
        <f t="shared" si="1343"/>
        <v/>
      </c>
      <c r="DW3667" s="55" t="e">
        <f t="shared" si="1345"/>
        <v>#N/A</v>
      </c>
      <c r="DX3667" s="90" t="e">
        <f t="shared" si="1346"/>
        <v>#N/A</v>
      </c>
    </row>
    <row r="3668" spans="2:128">
      <c r="B3668" s="221"/>
      <c r="C3668" s="159"/>
      <c r="DE3668" s="72" t="str">
        <f t="shared" si="1328"/>
        <v/>
      </c>
      <c r="DF3668" s="73" t="str">
        <f t="shared" si="1329"/>
        <v/>
      </c>
      <c r="DG3668" s="73" t="str">
        <f t="shared" si="1330"/>
        <v/>
      </c>
      <c r="DH3668" s="73" t="str">
        <f t="shared" si="1331"/>
        <v/>
      </c>
      <c r="DI3668" s="73" t="str">
        <f t="shared" si="1332"/>
        <v/>
      </c>
      <c r="DJ3668" s="73" t="str">
        <f t="shared" si="1333"/>
        <v/>
      </c>
      <c r="DK3668" s="73" t="str">
        <f t="shared" si="1334"/>
        <v/>
      </c>
      <c r="DL3668" s="73" t="str">
        <f t="shared" si="1335"/>
        <v/>
      </c>
      <c r="DM3668" s="73" t="str">
        <f t="shared" si="1336"/>
        <v/>
      </c>
      <c r="DN3668" s="73" t="str">
        <f t="shared" si="1344"/>
        <v/>
      </c>
      <c r="DO3668" s="73" t="str">
        <f t="shared" si="1337"/>
        <v/>
      </c>
      <c r="DP3668" s="73" t="str">
        <f t="shared" si="1338"/>
        <v/>
      </c>
      <c r="DQ3668" s="73" t="str">
        <f t="shared" si="1339"/>
        <v/>
      </c>
      <c r="DR3668" s="73" t="str">
        <f t="shared" si="1340"/>
        <v/>
      </c>
      <c r="DS3668" s="73" t="str">
        <f t="shared" si="1341"/>
        <v/>
      </c>
      <c r="DT3668" s="70" t="str">
        <f t="shared" si="1342"/>
        <v/>
      </c>
      <c r="DU3668" s="70" t="str">
        <f t="shared" si="1343"/>
        <v/>
      </c>
      <c r="DW3668" s="55" t="e">
        <f t="shared" si="1345"/>
        <v>#N/A</v>
      </c>
      <c r="DX3668" s="90" t="e">
        <f t="shared" si="1346"/>
        <v>#N/A</v>
      </c>
    </row>
    <row r="3669" spans="2:128">
      <c r="B3669" s="221"/>
      <c r="C3669" s="159"/>
      <c r="DE3669" s="72" t="str">
        <f t="shared" si="1328"/>
        <v/>
      </c>
      <c r="DF3669" s="73" t="str">
        <f t="shared" si="1329"/>
        <v/>
      </c>
      <c r="DG3669" s="73" t="str">
        <f t="shared" si="1330"/>
        <v/>
      </c>
      <c r="DH3669" s="73" t="str">
        <f t="shared" si="1331"/>
        <v/>
      </c>
      <c r="DI3669" s="73" t="str">
        <f t="shared" si="1332"/>
        <v/>
      </c>
      <c r="DJ3669" s="73" t="str">
        <f t="shared" si="1333"/>
        <v/>
      </c>
      <c r="DK3669" s="73" t="str">
        <f t="shared" si="1334"/>
        <v/>
      </c>
      <c r="DL3669" s="73" t="str">
        <f t="shared" si="1335"/>
        <v/>
      </c>
      <c r="DM3669" s="73" t="str">
        <f t="shared" si="1336"/>
        <v/>
      </c>
      <c r="DN3669" s="73" t="str">
        <f t="shared" si="1344"/>
        <v/>
      </c>
      <c r="DO3669" s="73" t="str">
        <f t="shared" si="1337"/>
        <v/>
      </c>
      <c r="DP3669" s="73" t="str">
        <f t="shared" si="1338"/>
        <v/>
      </c>
      <c r="DQ3669" s="73" t="str">
        <f t="shared" si="1339"/>
        <v/>
      </c>
      <c r="DR3669" s="73" t="str">
        <f t="shared" si="1340"/>
        <v/>
      </c>
      <c r="DS3669" s="73" t="str">
        <f t="shared" si="1341"/>
        <v/>
      </c>
      <c r="DT3669" s="70" t="str">
        <f t="shared" si="1342"/>
        <v/>
      </c>
      <c r="DU3669" s="70" t="str">
        <f t="shared" si="1343"/>
        <v/>
      </c>
      <c r="DW3669" s="55" t="e">
        <f t="shared" si="1345"/>
        <v>#N/A</v>
      </c>
      <c r="DX3669" s="90" t="e">
        <f t="shared" si="1346"/>
        <v>#N/A</v>
      </c>
    </row>
    <row r="3670" spans="2:128">
      <c r="B3670" s="221"/>
      <c r="C3670" s="159"/>
      <c r="DE3670" s="72" t="str">
        <f t="shared" si="1328"/>
        <v/>
      </c>
      <c r="DF3670" s="73" t="str">
        <f t="shared" si="1329"/>
        <v/>
      </c>
      <c r="DG3670" s="73" t="str">
        <f t="shared" si="1330"/>
        <v/>
      </c>
      <c r="DH3670" s="73" t="str">
        <f t="shared" si="1331"/>
        <v/>
      </c>
      <c r="DI3670" s="73" t="str">
        <f t="shared" si="1332"/>
        <v/>
      </c>
      <c r="DJ3670" s="73" t="str">
        <f t="shared" si="1333"/>
        <v/>
      </c>
      <c r="DK3670" s="73" t="str">
        <f t="shared" si="1334"/>
        <v/>
      </c>
      <c r="DL3670" s="73" t="str">
        <f t="shared" si="1335"/>
        <v/>
      </c>
      <c r="DM3670" s="73" t="str">
        <f t="shared" si="1336"/>
        <v/>
      </c>
      <c r="DN3670" s="73" t="str">
        <f t="shared" si="1344"/>
        <v/>
      </c>
      <c r="DO3670" s="73" t="str">
        <f t="shared" si="1337"/>
        <v/>
      </c>
      <c r="DP3670" s="73" t="str">
        <f t="shared" si="1338"/>
        <v/>
      </c>
      <c r="DQ3670" s="73" t="str">
        <f t="shared" si="1339"/>
        <v/>
      </c>
      <c r="DR3670" s="73" t="str">
        <f t="shared" si="1340"/>
        <v/>
      </c>
      <c r="DS3670" s="73" t="str">
        <f t="shared" si="1341"/>
        <v/>
      </c>
      <c r="DT3670" s="70" t="str">
        <f t="shared" si="1342"/>
        <v/>
      </c>
      <c r="DU3670" s="70" t="str">
        <f t="shared" si="1343"/>
        <v/>
      </c>
      <c r="DW3670" s="55" t="e">
        <f t="shared" si="1345"/>
        <v>#N/A</v>
      </c>
      <c r="DX3670" s="90" t="e">
        <f t="shared" si="1346"/>
        <v>#N/A</v>
      </c>
    </row>
    <row r="3671" spans="2:128">
      <c r="B3671" s="221"/>
      <c r="C3671" s="159"/>
      <c r="DE3671" s="72" t="str">
        <f t="shared" si="1328"/>
        <v/>
      </c>
      <c r="DF3671" s="73" t="str">
        <f t="shared" si="1329"/>
        <v/>
      </c>
      <c r="DG3671" s="73" t="str">
        <f t="shared" si="1330"/>
        <v/>
      </c>
      <c r="DH3671" s="73" t="str">
        <f t="shared" si="1331"/>
        <v/>
      </c>
      <c r="DI3671" s="73" t="str">
        <f t="shared" si="1332"/>
        <v/>
      </c>
      <c r="DJ3671" s="73" t="str">
        <f t="shared" si="1333"/>
        <v/>
      </c>
      <c r="DK3671" s="73" t="str">
        <f t="shared" si="1334"/>
        <v/>
      </c>
      <c r="DL3671" s="73" t="str">
        <f t="shared" si="1335"/>
        <v/>
      </c>
      <c r="DM3671" s="73" t="str">
        <f t="shared" si="1336"/>
        <v/>
      </c>
      <c r="DN3671" s="73" t="str">
        <f t="shared" si="1344"/>
        <v/>
      </c>
      <c r="DO3671" s="73" t="str">
        <f t="shared" si="1337"/>
        <v/>
      </c>
      <c r="DP3671" s="73" t="str">
        <f t="shared" si="1338"/>
        <v/>
      </c>
      <c r="DQ3671" s="73" t="str">
        <f t="shared" si="1339"/>
        <v/>
      </c>
      <c r="DR3671" s="73" t="str">
        <f t="shared" si="1340"/>
        <v/>
      </c>
      <c r="DS3671" s="73" t="str">
        <f t="shared" si="1341"/>
        <v/>
      </c>
      <c r="DT3671" s="70" t="str">
        <f t="shared" si="1342"/>
        <v/>
      </c>
      <c r="DU3671" s="70" t="str">
        <f t="shared" si="1343"/>
        <v/>
      </c>
      <c r="DW3671" s="55" t="e">
        <f t="shared" si="1345"/>
        <v>#N/A</v>
      </c>
      <c r="DX3671" s="90" t="e">
        <f t="shared" si="1346"/>
        <v>#N/A</v>
      </c>
    </row>
    <row r="3672" spans="2:128">
      <c r="B3672" s="221"/>
      <c r="C3672" s="159"/>
      <c r="DE3672" s="72" t="str">
        <f t="shared" si="1328"/>
        <v/>
      </c>
      <c r="DF3672" s="73" t="str">
        <f t="shared" si="1329"/>
        <v/>
      </c>
      <c r="DG3672" s="73" t="str">
        <f t="shared" si="1330"/>
        <v/>
      </c>
      <c r="DH3672" s="73" t="str">
        <f t="shared" si="1331"/>
        <v/>
      </c>
      <c r="DI3672" s="73" t="str">
        <f t="shared" si="1332"/>
        <v/>
      </c>
      <c r="DJ3672" s="73" t="str">
        <f t="shared" si="1333"/>
        <v/>
      </c>
      <c r="DK3672" s="73" t="str">
        <f t="shared" si="1334"/>
        <v/>
      </c>
      <c r="DL3672" s="73" t="str">
        <f t="shared" si="1335"/>
        <v/>
      </c>
      <c r="DM3672" s="73" t="str">
        <f t="shared" si="1336"/>
        <v/>
      </c>
      <c r="DN3672" s="73" t="str">
        <f t="shared" si="1344"/>
        <v/>
      </c>
      <c r="DO3672" s="73" t="str">
        <f t="shared" si="1337"/>
        <v/>
      </c>
      <c r="DP3672" s="73" t="str">
        <f t="shared" si="1338"/>
        <v/>
      </c>
      <c r="DQ3672" s="73" t="str">
        <f t="shared" si="1339"/>
        <v/>
      </c>
      <c r="DR3672" s="73" t="str">
        <f t="shared" si="1340"/>
        <v/>
      </c>
      <c r="DS3672" s="73" t="str">
        <f t="shared" si="1341"/>
        <v/>
      </c>
      <c r="DT3672" s="70" t="str">
        <f t="shared" si="1342"/>
        <v/>
      </c>
      <c r="DU3672" s="70" t="str">
        <f t="shared" si="1343"/>
        <v/>
      </c>
      <c r="DW3672" s="55" t="e">
        <f t="shared" si="1345"/>
        <v>#N/A</v>
      </c>
      <c r="DX3672" s="90" t="e">
        <f t="shared" si="1346"/>
        <v>#N/A</v>
      </c>
    </row>
    <row r="3673" spans="2:128">
      <c r="B3673" s="221"/>
      <c r="C3673" s="159"/>
      <c r="DE3673" s="72" t="str">
        <f t="shared" si="1328"/>
        <v/>
      </c>
      <c r="DF3673" s="73" t="str">
        <f t="shared" si="1329"/>
        <v/>
      </c>
      <c r="DG3673" s="73" t="str">
        <f t="shared" si="1330"/>
        <v/>
      </c>
      <c r="DH3673" s="73" t="str">
        <f t="shared" si="1331"/>
        <v/>
      </c>
      <c r="DI3673" s="73" t="str">
        <f t="shared" si="1332"/>
        <v/>
      </c>
      <c r="DJ3673" s="73" t="str">
        <f t="shared" si="1333"/>
        <v/>
      </c>
      <c r="DK3673" s="73" t="str">
        <f t="shared" si="1334"/>
        <v/>
      </c>
      <c r="DL3673" s="73" t="str">
        <f t="shared" si="1335"/>
        <v/>
      </c>
      <c r="DM3673" s="73" t="str">
        <f t="shared" si="1336"/>
        <v/>
      </c>
      <c r="DN3673" s="73" t="str">
        <f t="shared" si="1344"/>
        <v/>
      </c>
      <c r="DO3673" s="73" t="str">
        <f t="shared" si="1337"/>
        <v/>
      </c>
      <c r="DP3673" s="73" t="str">
        <f t="shared" si="1338"/>
        <v/>
      </c>
      <c r="DQ3673" s="73" t="str">
        <f t="shared" si="1339"/>
        <v/>
      </c>
      <c r="DR3673" s="73" t="str">
        <f t="shared" si="1340"/>
        <v/>
      </c>
      <c r="DS3673" s="73" t="str">
        <f t="shared" si="1341"/>
        <v/>
      </c>
      <c r="DT3673" s="70" t="str">
        <f t="shared" si="1342"/>
        <v/>
      </c>
      <c r="DU3673" s="70" t="str">
        <f t="shared" si="1343"/>
        <v/>
      </c>
      <c r="DW3673" s="55" t="e">
        <f t="shared" si="1345"/>
        <v>#N/A</v>
      </c>
      <c r="DX3673" s="90" t="e">
        <f t="shared" si="1346"/>
        <v>#N/A</v>
      </c>
    </row>
    <row r="3674" spans="2:128">
      <c r="B3674" s="221"/>
      <c r="C3674" s="159"/>
      <c r="DE3674" s="72" t="str">
        <f t="shared" si="1328"/>
        <v/>
      </c>
      <c r="DF3674" s="73" t="str">
        <f t="shared" si="1329"/>
        <v/>
      </c>
      <c r="DG3674" s="73" t="str">
        <f t="shared" si="1330"/>
        <v/>
      </c>
      <c r="DH3674" s="73" t="str">
        <f t="shared" si="1331"/>
        <v/>
      </c>
      <c r="DI3674" s="73" t="str">
        <f t="shared" si="1332"/>
        <v/>
      </c>
      <c r="DJ3674" s="73" t="str">
        <f t="shared" si="1333"/>
        <v/>
      </c>
      <c r="DK3674" s="73" t="str">
        <f t="shared" si="1334"/>
        <v/>
      </c>
      <c r="DL3674" s="73" t="str">
        <f t="shared" si="1335"/>
        <v/>
      </c>
      <c r="DM3674" s="73" t="str">
        <f t="shared" si="1336"/>
        <v/>
      </c>
      <c r="DN3674" s="73" t="str">
        <f t="shared" si="1344"/>
        <v/>
      </c>
      <c r="DO3674" s="73" t="str">
        <f t="shared" si="1337"/>
        <v/>
      </c>
      <c r="DP3674" s="73" t="str">
        <f t="shared" si="1338"/>
        <v/>
      </c>
      <c r="DQ3674" s="73" t="str">
        <f t="shared" si="1339"/>
        <v/>
      </c>
      <c r="DR3674" s="73" t="str">
        <f t="shared" si="1340"/>
        <v/>
      </c>
      <c r="DS3674" s="73" t="str">
        <f t="shared" si="1341"/>
        <v/>
      </c>
      <c r="DT3674" s="70" t="str">
        <f t="shared" si="1342"/>
        <v/>
      </c>
      <c r="DU3674" s="70" t="str">
        <f t="shared" si="1343"/>
        <v/>
      </c>
      <c r="DW3674" s="55" t="e">
        <f t="shared" si="1345"/>
        <v>#N/A</v>
      </c>
      <c r="DX3674" s="90" t="e">
        <f t="shared" si="1346"/>
        <v>#N/A</v>
      </c>
    </row>
    <row r="3675" spans="2:128">
      <c r="B3675" s="221"/>
      <c r="C3675" s="159"/>
      <c r="DE3675" s="72" t="str">
        <f t="shared" si="1328"/>
        <v/>
      </c>
      <c r="DF3675" s="73" t="str">
        <f t="shared" si="1329"/>
        <v/>
      </c>
      <c r="DG3675" s="73" t="str">
        <f t="shared" si="1330"/>
        <v/>
      </c>
      <c r="DH3675" s="73" t="str">
        <f t="shared" si="1331"/>
        <v/>
      </c>
      <c r="DI3675" s="73" t="str">
        <f t="shared" si="1332"/>
        <v/>
      </c>
      <c r="DJ3675" s="73" t="str">
        <f t="shared" si="1333"/>
        <v/>
      </c>
      <c r="DK3675" s="73" t="str">
        <f t="shared" si="1334"/>
        <v/>
      </c>
      <c r="DL3675" s="73" t="str">
        <f t="shared" si="1335"/>
        <v/>
      </c>
      <c r="DM3675" s="73" t="str">
        <f t="shared" si="1336"/>
        <v/>
      </c>
      <c r="DN3675" s="73" t="str">
        <f t="shared" si="1344"/>
        <v/>
      </c>
      <c r="DO3675" s="73" t="str">
        <f t="shared" si="1337"/>
        <v/>
      </c>
      <c r="DP3675" s="73" t="str">
        <f t="shared" si="1338"/>
        <v/>
      </c>
      <c r="DQ3675" s="73" t="str">
        <f t="shared" si="1339"/>
        <v/>
      </c>
      <c r="DR3675" s="73" t="str">
        <f t="shared" si="1340"/>
        <v/>
      </c>
      <c r="DS3675" s="73" t="str">
        <f t="shared" si="1341"/>
        <v/>
      </c>
      <c r="DT3675" s="70" t="str">
        <f t="shared" si="1342"/>
        <v/>
      </c>
      <c r="DU3675" s="70" t="str">
        <f t="shared" si="1343"/>
        <v/>
      </c>
      <c r="DW3675" s="55" t="e">
        <f t="shared" si="1345"/>
        <v>#N/A</v>
      </c>
      <c r="DX3675" s="90" t="e">
        <f t="shared" si="1346"/>
        <v>#N/A</v>
      </c>
    </row>
    <row r="3676" spans="2:128">
      <c r="B3676" s="221"/>
      <c r="C3676" s="159"/>
      <c r="DE3676" s="72" t="str">
        <f t="shared" si="1328"/>
        <v/>
      </c>
      <c r="DF3676" s="73" t="str">
        <f t="shared" si="1329"/>
        <v/>
      </c>
      <c r="DG3676" s="73" t="str">
        <f t="shared" si="1330"/>
        <v/>
      </c>
      <c r="DH3676" s="73" t="str">
        <f t="shared" si="1331"/>
        <v/>
      </c>
      <c r="DI3676" s="73" t="str">
        <f t="shared" si="1332"/>
        <v/>
      </c>
      <c r="DJ3676" s="73" t="str">
        <f t="shared" si="1333"/>
        <v/>
      </c>
      <c r="DK3676" s="73" t="str">
        <f t="shared" si="1334"/>
        <v/>
      </c>
      <c r="DL3676" s="73" t="str">
        <f t="shared" si="1335"/>
        <v/>
      </c>
      <c r="DM3676" s="73" t="str">
        <f t="shared" si="1336"/>
        <v/>
      </c>
      <c r="DN3676" s="73" t="str">
        <f t="shared" si="1344"/>
        <v/>
      </c>
      <c r="DO3676" s="73" t="str">
        <f t="shared" si="1337"/>
        <v/>
      </c>
      <c r="DP3676" s="73" t="str">
        <f t="shared" si="1338"/>
        <v/>
      </c>
      <c r="DQ3676" s="73" t="str">
        <f t="shared" si="1339"/>
        <v/>
      </c>
      <c r="DR3676" s="73" t="str">
        <f t="shared" si="1340"/>
        <v/>
      </c>
      <c r="DS3676" s="73" t="str">
        <f t="shared" si="1341"/>
        <v/>
      </c>
      <c r="DT3676" s="70" t="str">
        <f t="shared" si="1342"/>
        <v/>
      </c>
      <c r="DU3676" s="70" t="str">
        <f t="shared" si="1343"/>
        <v/>
      </c>
      <c r="DW3676" s="55" t="e">
        <f t="shared" si="1345"/>
        <v>#N/A</v>
      </c>
      <c r="DX3676" s="90" t="e">
        <f t="shared" si="1346"/>
        <v>#N/A</v>
      </c>
    </row>
    <row r="3677" spans="2:128">
      <c r="B3677" s="221"/>
      <c r="C3677" s="159"/>
      <c r="DE3677" s="72" t="str">
        <f t="shared" si="1328"/>
        <v/>
      </c>
      <c r="DF3677" s="73" t="str">
        <f t="shared" si="1329"/>
        <v/>
      </c>
      <c r="DG3677" s="73" t="str">
        <f t="shared" si="1330"/>
        <v/>
      </c>
      <c r="DH3677" s="73" t="str">
        <f t="shared" si="1331"/>
        <v/>
      </c>
      <c r="DI3677" s="73" t="str">
        <f t="shared" si="1332"/>
        <v/>
      </c>
      <c r="DJ3677" s="73" t="str">
        <f t="shared" si="1333"/>
        <v/>
      </c>
      <c r="DK3677" s="73" t="str">
        <f t="shared" si="1334"/>
        <v/>
      </c>
      <c r="DL3677" s="73" t="str">
        <f t="shared" si="1335"/>
        <v/>
      </c>
      <c r="DM3677" s="73" t="str">
        <f t="shared" si="1336"/>
        <v/>
      </c>
      <c r="DN3677" s="73" t="str">
        <f t="shared" si="1344"/>
        <v/>
      </c>
      <c r="DO3677" s="73" t="str">
        <f t="shared" si="1337"/>
        <v/>
      </c>
      <c r="DP3677" s="73" t="str">
        <f t="shared" si="1338"/>
        <v/>
      </c>
      <c r="DQ3677" s="73" t="str">
        <f t="shared" si="1339"/>
        <v/>
      </c>
      <c r="DR3677" s="73" t="str">
        <f t="shared" si="1340"/>
        <v/>
      </c>
      <c r="DS3677" s="73" t="str">
        <f t="shared" si="1341"/>
        <v/>
      </c>
      <c r="DT3677" s="70" t="str">
        <f t="shared" si="1342"/>
        <v/>
      </c>
      <c r="DU3677" s="70" t="str">
        <f t="shared" si="1343"/>
        <v/>
      </c>
      <c r="DW3677" s="55" t="e">
        <f t="shared" si="1345"/>
        <v>#N/A</v>
      </c>
      <c r="DX3677" s="90" t="e">
        <f t="shared" si="1346"/>
        <v>#N/A</v>
      </c>
    </row>
    <row r="3678" spans="2:128">
      <c r="B3678" s="221"/>
      <c r="C3678" s="159"/>
      <c r="DE3678" s="72" t="str">
        <f t="shared" ref="DE3678:DE3741" si="1347">IF(B3678="","",1)</f>
        <v/>
      </c>
      <c r="DF3678" s="73" t="str">
        <f t="shared" ref="DF3678:DF3741" si="1348">IF(B3678="","",LN(B3678/(1-B3678)))</f>
        <v/>
      </c>
      <c r="DG3678" s="73" t="str">
        <f t="shared" ref="DG3678:DG3741" si="1349">IF(B3678="","",(B3678-0.5)*DF3678)</f>
        <v/>
      </c>
      <c r="DH3678" s="73" t="str">
        <f t="shared" ref="DH3678:DH3741" si="1350">IF(B3678="","",B3678-0.5)</f>
        <v/>
      </c>
      <c r="DI3678" s="73" t="str">
        <f t="shared" ref="DI3678:DI3741" si="1351">IF(B3678="","",DH3678^2)</f>
        <v/>
      </c>
      <c r="DJ3678" s="73" t="str">
        <f t="shared" ref="DJ3678:DJ3741" si="1352">IF(B3678="","",DF3678*DI3678)</f>
        <v/>
      </c>
      <c r="DK3678" s="73" t="str">
        <f t="shared" ref="DK3678:DK3741" si="1353">IF(B3678="","",DH3678^3)</f>
        <v/>
      </c>
      <c r="DL3678" s="73" t="str">
        <f t="shared" ref="DL3678:DL3741" si="1354">IF(B3678="","",DF3678*DK3678)</f>
        <v/>
      </c>
      <c r="DM3678" s="73" t="str">
        <f t="shared" ref="DM3678:DM3741" si="1355">IF(B3678="","",DH3678^4)</f>
        <v/>
      </c>
      <c r="DN3678" s="73" t="str">
        <f t="shared" si="1344"/>
        <v/>
      </c>
      <c r="DO3678" s="73" t="str">
        <f t="shared" ref="DO3678:DO3741" si="1356">IF(B3678="","",DH3678^5)</f>
        <v/>
      </c>
      <c r="DP3678" s="73" t="str">
        <f t="shared" ref="DP3678:DP3741" si="1357">IF($B3678="","",DF3678*DO3678)</f>
        <v/>
      </c>
      <c r="DQ3678" s="73" t="str">
        <f t="shared" ref="DQ3678:DQ3741" si="1358">IF(B3678="","",DH3678^6)</f>
        <v/>
      </c>
      <c r="DR3678" s="73" t="str">
        <f t="shared" ref="DR3678:DR3741" si="1359">IF($B3678="","",DF3678*DQ3678)</f>
        <v/>
      </c>
      <c r="DS3678" s="73" t="str">
        <f t="shared" ref="DS3678:DS3741" si="1360">IF(B3678="","",DH3678^7)</f>
        <v/>
      </c>
      <c r="DT3678" s="70" t="str">
        <f t="shared" ref="DT3678:DT3741" si="1361">IF($B3678="","",DF3678*DS3678)</f>
        <v/>
      </c>
      <c r="DU3678" s="70" t="str">
        <f t="shared" ref="DU3678:DU3741" si="1362">IF(B3678="","",IF($B$14="u",C3678,IF($B$14="sl",LN(C3678-$C$22),IF($B$14="su",-LN($C$23-C3678),IF($B$14="b",LN((C3678-$C$22)/($C$23-C3678)),"")))))</f>
        <v/>
      </c>
      <c r="DW3678" s="55" t="e">
        <f t="shared" si="1345"/>
        <v>#N/A</v>
      </c>
      <c r="DX3678" s="90" t="e">
        <f t="shared" si="1346"/>
        <v>#N/A</v>
      </c>
    </row>
    <row r="3679" spans="2:128">
      <c r="B3679" s="221"/>
      <c r="C3679" s="159"/>
      <c r="DE3679" s="72" t="str">
        <f t="shared" si="1347"/>
        <v/>
      </c>
      <c r="DF3679" s="73" t="str">
        <f t="shared" si="1348"/>
        <v/>
      </c>
      <c r="DG3679" s="73" t="str">
        <f t="shared" si="1349"/>
        <v/>
      </c>
      <c r="DH3679" s="73" t="str">
        <f t="shared" si="1350"/>
        <v/>
      </c>
      <c r="DI3679" s="73" t="str">
        <f t="shared" si="1351"/>
        <v/>
      </c>
      <c r="DJ3679" s="73" t="str">
        <f t="shared" si="1352"/>
        <v/>
      </c>
      <c r="DK3679" s="73" t="str">
        <f t="shared" si="1353"/>
        <v/>
      </c>
      <c r="DL3679" s="73" t="str">
        <f t="shared" si="1354"/>
        <v/>
      </c>
      <c r="DM3679" s="73" t="str">
        <f t="shared" si="1355"/>
        <v/>
      </c>
      <c r="DN3679" s="73" t="str">
        <f t="shared" ref="DN3679:DN3742" si="1363">IF(B3679="","",DF3679*DM3679)</f>
        <v/>
      </c>
      <c r="DO3679" s="73" t="str">
        <f t="shared" si="1356"/>
        <v/>
      </c>
      <c r="DP3679" s="73" t="str">
        <f t="shared" si="1357"/>
        <v/>
      </c>
      <c r="DQ3679" s="73" t="str">
        <f t="shared" si="1358"/>
        <v/>
      </c>
      <c r="DR3679" s="73" t="str">
        <f t="shared" si="1359"/>
        <v/>
      </c>
      <c r="DS3679" s="73" t="str">
        <f t="shared" si="1360"/>
        <v/>
      </c>
      <c r="DT3679" s="70" t="str">
        <f t="shared" si="1361"/>
        <v/>
      </c>
      <c r="DU3679" s="70" t="str">
        <f t="shared" si="1362"/>
        <v/>
      </c>
      <c r="DW3679" s="55" t="e">
        <f t="shared" si="1345"/>
        <v>#N/A</v>
      </c>
      <c r="DX3679" s="90" t="e">
        <f t="shared" si="1346"/>
        <v>#N/A</v>
      </c>
    </row>
    <row r="3680" spans="2:128">
      <c r="B3680" s="221"/>
      <c r="C3680" s="159"/>
      <c r="DE3680" s="72" t="str">
        <f t="shared" si="1347"/>
        <v/>
      </c>
      <c r="DF3680" s="73" t="str">
        <f t="shared" si="1348"/>
        <v/>
      </c>
      <c r="DG3680" s="73" t="str">
        <f t="shared" si="1349"/>
        <v/>
      </c>
      <c r="DH3680" s="73" t="str">
        <f t="shared" si="1350"/>
        <v/>
      </c>
      <c r="DI3680" s="73" t="str">
        <f t="shared" si="1351"/>
        <v/>
      </c>
      <c r="DJ3680" s="73" t="str">
        <f t="shared" si="1352"/>
        <v/>
      </c>
      <c r="DK3680" s="73" t="str">
        <f t="shared" si="1353"/>
        <v/>
      </c>
      <c r="DL3680" s="73" t="str">
        <f t="shared" si="1354"/>
        <v/>
      </c>
      <c r="DM3680" s="73" t="str">
        <f t="shared" si="1355"/>
        <v/>
      </c>
      <c r="DN3680" s="73" t="str">
        <f t="shared" si="1363"/>
        <v/>
      </c>
      <c r="DO3680" s="73" t="str">
        <f t="shared" si="1356"/>
        <v/>
      </c>
      <c r="DP3680" s="73" t="str">
        <f t="shared" si="1357"/>
        <v/>
      </c>
      <c r="DQ3680" s="73" t="str">
        <f t="shared" si="1358"/>
        <v/>
      </c>
      <c r="DR3680" s="73" t="str">
        <f t="shared" si="1359"/>
        <v/>
      </c>
      <c r="DS3680" s="73" t="str">
        <f t="shared" si="1360"/>
        <v/>
      </c>
      <c r="DT3680" s="70" t="str">
        <f t="shared" si="1361"/>
        <v/>
      </c>
      <c r="DU3680" s="70" t="str">
        <f t="shared" si="1362"/>
        <v/>
      </c>
      <c r="DW3680" s="55" t="e">
        <f t="shared" si="1345"/>
        <v>#N/A</v>
      </c>
      <c r="DX3680" s="90" t="e">
        <f t="shared" si="1346"/>
        <v>#N/A</v>
      </c>
    </row>
    <row r="3681" spans="2:128">
      <c r="B3681" s="221"/>
      <c r="C3681" s="159"/>
      <c r="DE3681" s="72" t="str">
        <f t="shared" si="1347"/>
        <v/>
      </c>
      <c r="DF3681" s="73" t="str">
        <f t="shared" si="1348"/>
        <v/>
      </c>
      <c r="DG3681" s="73" t="str">
        <f t="shared" si="1349"/>
        <v/>
      </c>
      <c r="DH3681" s="73" t="str">
        <f t="shared" si="1350"/>
        <v/>
      </c>
      <c r="DI3681" s="73" t="str">
        <f t="shared" si="1351"/>
        <v/>
      </c>
      <c r="DJ3681" s="73" t="str">
        <f t="shared" si="1352"/>
        <v/>
      </c>
      <c r="DK3681" s="73" t="str">
        <f t="shared" si="1353"/>
        <v/>
      </c>
      <c r="DL3681" s="73" t="str">
        <f t="shared" si="1354"/>
        <v/>
      </c>
      <c r="DM3681" s="73" t="str">
        <f t="shared" si="1355"/>
        <v/>
      </c>
      <c r="DN3681" s="73" t="str">
        <f t="shared" si="1363"/>
        <v/>
      </c>
      <c r="DO3681" s="73" t="str">
        <f t="shared" si="1356"/>
        <v/>
      </c>
      <c r="DP3681" s="73" t="str">
        <f t="shared" si="1357"/>
        <v/>
      </c>
      <c r="DQ3681" s="73" t="str">
        <f t="shared" si="1358"/>
        <v/>
      </c>
      <c r="DR3681" s="73" t="str">
        <f t="shared" si="1359"/>
        <v/>
      </c>
      <c r="DS3681" s="73" t="str">
        <f t="shared" si="1360"/>
        <v/>
      </c>
      <c r="DT3681" s="70" t="str">
        <f t="shared" si="1361"/>
        <v/>
      </c>
      <c r="DU3681" s="70" t="str">
        <f t="shared" si="1362"/>
        <v/>
      </c>
      <c r="DW3681" s="55" t="e">
        <f t="shared" si="1345"/>
        <v>#N/A</v>
      </c>
      <c r="DX3681" s="90" t="e">
        <f t="shared" si="1346"/>
        <v>#N/A</v>
      </c>
    </row>
    <row r="3682" spans="2:128">
      <c r="B3682" s="221"/>
      <c r="C3682" s="159"/>
      <c r="DE3682" s="72" t="str">
        <f t="shared" si="1347"/>
        <v/>
      </c>
      <c r="DF3682" s="73" t="str">
        <f t="shared" si="1348"/>
        <v/>
      </c>
      <c r="DG3682" s="73" t="str">
        <f t="shared" si="1349"/>
        <v/>
      </c>
      <c r="DH3682" s="73" t="str">
        <f t="shared" si="1350"/>
        <v/>
      </c>
      <c r="DI3682" s="73" t="str">
        <f t="shared" si="1351"/>
        <v/>
      </c>
      <c r="DJ3682" s="73" t="str">
        <f t="shared" si="1352"/>
        <v/>
      </c>
      <c r="DK3682" s="73" t="str">
        <f t="shared" si="1353"/>
        <v/>
      </c>
      <c r="DL3682" s="73" t="str">
        <f t="shared" si="1354"/>
        <v/>
      </c>
      <c r="DM3682" s="73" t="str">
        <f t="shared" si="1355"/>
        <v/>
      </c>
      <c r="DN3682" s="73" t="str">
        <f t="shared" si="1363"/>
        <v/>
      </c>
      <c r="DO3682" s="73" t="str">
        <f t="shared" si="1356"/>
        <v/>
      </c>
      <c r="DP3682" s="73" t="str">
        <f t="shared" si="1357"/>
        <v/>
      </c>
      <c r="DQ3682" s="73" t="str">
        <f t="shared" si="1358"/>
        <v/>
      </c>
      <c r="DR3682" s="73" t="str">
        <f t="shared" si="1359"/>
        <v/>
      </c>
      <c r="DS3682" s="73" t="str">
        <f t="shared" si="1360"/>
        <v/>
      </c>
      <c r="DT3682" s="70" t="str">
        <f t="shared" si="1361"/>
        <v/>
      </c>
      <c r="DU3682" s="70" t="str">
        <f t="shared" si="1362"/>
        <v/>
      </c>
      <c r="DW3682" s="55" t="e">
        <f t="shared" si="1345"/>
        <v>#N/A</v>
      </c>
      <c r="DX3682" s="90" t="e">
        <f t="shared" si="1346"/>
        <v>#N/A</v>
      </c>
    </row>
    <row r="3683" spans="2:128">
      <c r="B3683" s="221"/>
      <c r="C3683" s="159"/>
      <c r="DE3683" s="72" t="str">
        <f t="shared" si="1347"/>
        <v/>
      </c>
      <c r="DF3683" s="73" t="str">
        <f t="shared" si="1348"/>
        <v/>
      </c>
      <c r="DG3683" s="73" t="str">
        <f t="shared" si="1349"/>
        <v/>
      </c>
      <c r="DH3683" s="73" t="str">
        <f t="shared" si="1350"/>
        <v/>
      </c>
      <c r="DI3683" s="73" t="str">
        <f t="shared" si="1351"/>
        <v/>
      </c>
      <c r="DJ3683" s="73" t="str">
        <f t="shared" si="1352"/>
        <v/>
      </c>
      <c r="DK3683" s="73" t="str">
        <f t="shared" si="1353"/>
        <v/>
      </c>
      <c r="DL3683" s="73" t="str">
        <f t="shared" si="1354"/>
        <v/>
      </c>
      <c r="DM3683" s="73" t="str">
        <f t="shared" si="1355"/>
        <v/>
      </c>
      <c r="DN3683" s="73" t="str">
        <f t="shared" si="1363"/>
        <v/>
      </c>
      <c r="DO3683" s="73" t="str">
        <f t="shared" si="1356"/>
        <v/>
      </c>
      <c r="DP3683" s="73" t="str">
        <f t="shared" si="1357"/>
        <v/>
      </c>
      <c r="DQ3683" s="73" t="str">
        <f t="shared" si="1358"/>
        <v/>
      </c>
      <c r="DR3683" s="73" t="str">
        <f t="shared" si="1359"/>
        <v/>
      </c>
      <c r="DS3683" s="73" t="str">
        <f t="shared" si="1360"/>
        <v/>
      </c>
      <c r="DT3683" s="70" t="str">
        <f t="shared" si="1361"/>
        <v/>
      </c>
      <c r="DU3683" s="70" t="str">
        <f t="shared" si="1362"/>
        <v/>
      </c>
      <c r="DW3683" s="55" t="e">
        <f t="shared" si="1345"/>
        <v>#N/A</v>
      </c>
      <c r="DX3683" s="90" t="e">
        <f t="shared" si="1346"/>
        <v>#N/A</v>
      </c>
    </row>
    <row r="3684" spans="2:128">
      <c r="B3684" s="221"/>
      <c r="C3684" s="159"/>
      <c r="DE3684" s="72" t="str">
        <f t="shared" si="1347"/>
        <v/>
      </c>
      <c r="DF3684" s="73" t="str">
        <f t="shared" si="1348"/>
        <v/>
      </c>
      <c r="DG3684" s="73" t="str">
        <f t="shared" si="1349"/>
        <v/>
      </c>
      <c r="DH3684" s="73" t="str">
        <f t="shared" si="1350"/>
        <v/>
      </c>
      <c r="DI3684" s="73" t="str">
        <f t="shared" si="1351"/>
        <v/>
      </c>
      <c r="DJ3684" s="73" t="str">
        <f t="shared" si="1352"/>
        <v/>
      </c>
      <c r="DK3684" s="73" t="str">
        <f t="shared" si="1353"/>
        <v/>
      </c>
      <c r="DL3684" s="73" t="str">
        <f t="shared" si="1354"/>
        <v/>
      </c>
      <c r="DM3684" s="73" t="str">
        <f t="shared" si="1355"/>
        <v/>
      </c>
      <c r="DN3684" s="73" t="str">
        <f t="shared" si="1363"/>
        <v/>
      </c>
      <c r="DO3684" s="73" t="str">
        <f t="shared" si="1356"/>
        <v/>
      </c>
      <c r="DP3684" s="73" t="str">
        <f t="shared" si="1357"/>
        <v/>
      </c>
      <c r="DQ3684" s="73" t="str">
        <f t="shared" si="1358"/>
        <v/>
      </c>
      <c r="DR3684" s="73" t="str">
        <f t="shared" si="1359"/>
        <v/>
      </c>
      <c r="DS3684" s="73" t="str">
        <f t="shared" si="1360"/>
        <v/>
      </c>
      <c r="DT3684" s="70" t="str">
        <f t="shared" si="1361"/>
        <v/>
      </c>
      <c r="DU3684" s="70" t="str">
        <f t="shared" si="1362"/>
        <v/>
      </c>
      <c r="DW3684" s="55" t="e">
        <f t="shared" si="1345"/>
        <v>#N/A</v>
      </c>
      <c r="DX3684" s="90" t="e">
        <f t="shared" si="1346"/>
        <v>#N/A</v>
      </c>
    </row>
    <row r="3685" spans="2:128">
      <c r="B3685" s="221"/>
      <c r="C3685" s="159"/>
      <c r="DE3685" s="72" t="str">
        <f t="shared" si="1347"/>
        <v/>
      </c>
      <c r="DF3685" s="73" t="str">
        <f t="shared" si="1348"/>
        <v/>
      </c>
      <c r="DG3685" s="73" t="str">
        <f t="shared" si="1349"/>
        <v/>
      </c>
      <c r="DH3685" s="73" t="str">
        <f t="shared" si="1350"/>
        <v/>
      </c>
      <c r="DI3685" s="73" t="str">
        <f t="shared" si="1351"/>
        <v/>
      </c>
      <c r="DJ3685" s="73" t="str">
        <f t="shared" si="1352"/>
        <v/>
      </c>
      <c r="DK3685" s="73" t="str">
        <f t="shared" si="1353"/>
        <v/>
      </c>
      <c r="DL3685" s="73" t="str">
        <f t="shared" si="1354"/>
        <v/>
      </c>
      <c r="DM3685" s="73" t="str">
        <f t="shared" si="1355"/>
        <v/>
      </c>
      <c r="DN3685" s="73" t="str">
        <f t="shared" si="1363"/>
        <v/>
      </c>
      <c r="DO3685" s="73" t="str">
        <f t="shared" si="1356"/>
        <v/>
      </c>
      <c r="DP3685" s="73" t="str">
        <f t="shared" si="1357"/>
        <v/>
      </c>
      <c r="DQ3685" s="73" t="str">
        <f t="shared" si="1358"/>
        <v/>
      </c>
      <c r="DR3685" s="73" t="str">
        <f t="shared" si="1359"/>
        <v/>
      </c>
      <c r="DS3685" s="73" t="str">
        <f t="shared" si="1360"/>
        <v/>
      </c>
      <c r="DT3685" s="70" t="str">
        <f t="shared" si="1361"/>
        <v/>
      </c>
      <c r="DU3685" s="70" t="str">
        <f t="shared" si="1362"/>
        <v/>
      </c>
      <c r="DW3685" s="55" t="e">
        <f t="shared" si="1345"/>
        <v>#N/A</v>
      </c>
      <c r="DX3685" s="90" t="e">
        <f t="shared" si="1346"/>
        <v>#N/A</v>
      </c>
    </row>
    <row r="3686" spans="2:128">
      <c r="B3686" s="221"/>
      <c r="C3686" s="159"/>
      <c r="DE3686" s="72" t="str">
        <f t="shared" si="1347"/>
        <v/>
      </c>
      <c r="DF3686" s="73" t="str">
        <f t="shared" si="1348"/>
        <v/>
      </c>
      <c r="DG3686" s="73" t="str">
        <f t="shared" si="1349"/>
        <v/>
      </c>
      <c r="DH3686" s="73" t="str">
        <f t="shared" si="1350"/>
        <v/>
      </c>
      <c r="DI3686" s="73" t="str">
        <f t="shared" si="1351"/>
        <v/>
      </c>
      <c r="DJ3686" s="73" t="str">
        <f t="shared" si="1352"/>
        <v/>
      </c>
      <c r="DK3686" s="73" t="str">
        <f t="shared" si="1353"/>
        <v/>
      </c>
      <c r="DL3686" s="73" t="str">
        <f t="shared" si="1354"/>
        <v/>
      </c>
      <c r="DM3686" s="73" t="str">
        <f t="shared" si="1355"/>
        <v/>
      </c>
      <c r="DN3686" s="73" t="str">
        <f t="shared" si="1363"/>
        <v/>
      </c>
      <c r="DO3686" s="73" t="str">
        <f t="shared" si="1356"/>
        <v/>
      </c>
      <c r="DP3686" s="73" t="str">
        <f t="shared" si="1357"/>
        <v/>
      </c>
      <c r="DQ3686" s="73" t="str">
        <f t="shared" si="1358"/>
        <v/>
      </c>
      <c r="DR3686" s="73" t="str">
        <f t="shared" si="1359"/>
        <v/>
      </c>
      <c r="DS3686" s="73" t="str">
        <f t="shared" si="1360"/>
        <v/>
      </c>
      <c r="DT3686" s="70" t="str">
        <f t="shared" si="1361"/>
        <v/>
      </c>
      <c r="DU3686" s="70" t="str">
        <f t="shared" si="1362"/>
        <v/>
      </c>
      <c r="DW3686" s="55" t="e">
        <f t="shared" si="1345"/>
        <v>#N/A</v>
      </c>
      <c r="DX3686" s="90" t="e">
        <f t="shared" si="1346"/>
        <v>#N/A</v>
      </c>
    </row>
    <row r="3687" spans="2:128">
      <c r="B3687" s="221"/>
      <c r="C3687" s="159"/>
      <c r="DE3687" s="72" t="str">
        <f t="shared" si="1347"/>
        <v/>
      </c>
      <c r="DF3687" s="73" t="str">
        <f t="shared" si="1348"/>
        <v/>
      </c>
      <c r="DG3687" s="73" t="str">
        <f t="shared" si="1349"/>
        <v/>
      </c>
      <c r="DH3687" s="73" t="str">
        <f t="shared" si="1350"/>
        <v/>
      </c>
      <c r="DI3687" s="73" t="str">
        <f t="shared" si="1351"/>
        <v/>
      </c>
      <c r="DJ3687" s="73" t="str">
        <f t="shared" si="1352"/>
        <v/>
      </c>
      <c r="DK3687" s="73" t="str">
        <f t="shared" si="1353"/>
        <v/>
      </c>
      <c r="DL3687" s="73" t="str">
        <f t="shared" si="1354"/>
        <v/>
      </c>
      <c r="DM3687" s="73" t="str">
        <f t="shared" si="1355"/>
        <v/>
      </c>
      <c r="DN3687" s="73" t="str">
        <f t="shared" si="1363"/>
        <v/>
      </c>
      <c r="DO3687" s="73" t="str">
        <f t="shared" si="1356"/>
        <v/>
      </c>
      <c r="DP3687" s="73" t="str">
        <f t="shared" si="1357"/>
        <v/>
      </c>
      <c r="DQ3687" s="73" t="str">
        <f t="shared" si="1358"/>
        <v/>
      </c>
      <c r="DR3687" s="73" t="str">
        <f t="shared" si="1359"/>
        <v/>
      </c>
      <c r="DS3687" s="73" t="str">
        <f t="shared" si="1360"/>
        <v/>
      </c>
      <c r="DT3687" s="70" t="str">
        <f t="shared" si="1361"/>
        <v/>
      </c>
      <c r="DU3687" s="70" t="str">
        <f t="shared" si="1362"/>
        <v/>
      </c>
      <c r="DW3687" s="55" t="e">
        <f t="shared" si="1345"/>
        <v>#N/A</v>
      </c>
      <c r="DX3687" s="90" t="e">
        <f t="shared" si="1346"/>
        <v>#N/A</v>
      </c>
    </row>
    <row r="3688" spans="2:128">
      <c r="B3688" s="221"/>
      <c r="C3688" s="159"/>
      <c r="DE3688" s="72" t="str">
        <f t="shared" si="1347"/>
        <v/>
      </c>
      <c r="DF3688" s="73" t="str">
        <f t="shared" si="1348"/>
        <v/>
      </c>
      <c r="DG3688" s="73" t="str">
        <f t="shared" si="1349"/>
        <v/>
      </c>
      <c r="DH3688" s="73" t="str">
        <f t="shared" si="1350"/>
        <v/>
      </c>
      <c r="DI3688" s="73" t="str">
        <f t="shared" si="1351"/>
        <v/>
      </c>
      <c r="DJ3688" s="73" t="str">
        <f t="shared" si="1352"/>
        <v/>
      </c>
      <c r="DK3688" s="73" t="str">
        <f t="shared" si="1353"/>
        <v/>
      </c>
      <c r="DL3688" s="73" t="str">
        <f t="shared" si="1354"/>
        <v/>
      </c>
      <c r="DM3688" s="73" t="str">
        <f t="shared" si="1355"/>
        <v/>
      </c>
      <c r="DN3688" s="73" t="str">
        <f t="shared" si="1363"/>
        <v/>
      </c>
      <c r="DO3688" s="73" t="str">
        <f t="shared" si="1356"/>
        <v/>
      </c>
      <c r="DP3688" s="73" t="str">
        <f t="shared" si="1357"/>
        <v/>
      </c>
      <c r="DQ3688" s="73" t="str">
        <f t="shared" si="1358"/>
        <v/>
      </c>
      <c r="DR3688" s="73" t="str">
        <f t="shared" si="1359"/>
        <v/>
      </c>
      <c r="DS3688" s="73" t="str">
        <f t="shared" si="1360"/>
        <v/>
      </c>
      <c r="DT3688" s="70" t="str">
        <f t="shared" si="1361"/>
        <v/>
      </c>
      <c r="DU3688" s="70" t="str">
        <f t="shared" si="1362"/>
        <v/>
      </c>
      <c r="DW3688" s="55" t="e">
        <f t="shared" si="1345"/>
        <v>#N/A</v>
      </c>
      <c r="DX3688" s="90" t="e">
        <f t="shared" si="1346"/>
        <v>#N/A</v>
      </c>
    </row>
    <row r="3689" spans="2:128">
      <c r="B3689" s="221"/>
      <c r="C3689" s="159"/>
      <c r="DE3689" s="72" t="str">
        <f t="shared" si="1347"/>
        <v/>
      </c>
      <c r="DF3689" s="73" t="str">
        <f t="shared" si="1348"/>
        <v/>
      </c>
      <c r="DG3689" s="73" t="str">
        <f t="shared" si="1349"/>
        <v/>
      </c>
      <c r="DH3689" s="73" t="str">
        <f t="shared" si="1350"/>
        <v/>
      </c>
      <c r="DI3689" s="73" t="str">
        <f t="shared" si="1351"/>
        <v/>
      </c>
      <c r="DJ3689" s="73" t="str">
        <f t="shared" si="1352"/>
        <v/>
      </c>
      <c r="DK3689" s="73" t="str">
        <f t="shared" si="1353"/>
        <v/>
      </c>
      <c r="DL3689" s="73" t="str">
        <f t="shared" si="1354"/>
        <v/>
      </c>
      <c r="DM3689" s="73" t="str">
        <f t="shared" si="1355"/>
        <v/>
      </c>
      <c r="DN3689" s="73" t="str">
        <f t="shared" si="1363"/>
        <v/>
      </c>
      <c r="DO3689" s="73" t="str">
        <f t="shared" si="1356"/>
        <v/>
      </c>
      <c r="DP3689" s="73" t="str">
        <f t="shared" si="1357"/>
        <v/>
      </c>
      <c r="DQ3689" s="73" t="str">
        <f t="shared" si="1358"/>
        <v/>
      </c>
      <c r="DR3689" s="73" t="str">
        <f t="shared" si="1359"/>
        <v/>
      </c>
      <c r="DS3689" s="73" t="str">
        <f t="shared" si="1360"/>
        <v/>
      </c>
      <c r="DT3689" s="70" t="str">
        <f t="shared" si="1361"/>
        <v/>
      </c>
      <c r="DU3689" s="70" t="str">
        <f t="shared" si="1362"/>
        <v/>
      </c>
      <c r="DW3689" s="55" t="e">
        <f t="shared" si="1345"/>
        <v>#N/A</v>
      </c>
      <c r="DX3689" s="90" t="e">
        <f t="shared" si="1346"/>
        <v>#N/A</v>
      </c>
    </row>
    <row r="3690" spans="2:128">
      <c r="B3690" s="221"/>
      <c r="C3690" s="159"/>
      <c r="DE3690" s="72" t="str">
        <f t="shared" si="1347"/>
        <v/>
      </c>
      <c r="DF3690" s="73" t="str">
        <f t="shared" si="1348"/>
        <v/>
      </c>
      <c r="DG3690" s="73" t="str">
        <f t="shared" si="1349"/>
        <v/>
      </c>
      <c r="DH3690" s="73" t="str">
        <f t="shared" si="1350"/>
        <v/>
      </c>
      <c r="DI3690" s="73" t="str">
        <f t="shared" si="1351"/>
        <v/>
      </c>
      <c r="DJ3690" s="73" t="str">
        <f t="shared" si="1352"/>
        <v/>
      </c>
      <c r="DK3690" s="73" t="str">
        <f t="shared" si="1353"/>
        <v/>
      </c>
      <c r="DL3690" s="73" t="str">
        <f t="shared" si="1354"/>
        <v/>
      </c>
      <c r="DM3690" s="73" t="str">
        <f t="shared" si="1355"/>
        <v/>
      </c>
      <c r="DN3690" s="73" t="str">
        <f t="shared" si="1363"/>
        <v/>
      </c>
      <c r="DO3690" s="73" t="str">
        <f t="shared" si="1356"/>
        <v/>
      </c>
      <c r="DP3690" s="73" t="str">
        <f t="shared" si="1357"/>
        <v/>
      </c>
      <c r="DQ3690" s="73" t="str">
        <f t="shared" si="1358"/>
        <v/>
      </c>
      <c r="DR3690" s="73" t="str">
        <f t="shared" si="1359"/>
        <v/>
      </c>
      <c r="DS3690" s="73" t="str">
        <f t="shared" si="1360"/>
        <v/>
      </c>
      <c r="DT3690" s="70" t="str">
        <f t="shared" si="1361"/>
        <v/>
      </c>
      <c r="DU3690" s="70" t="str">
        <f t="shared" si="1362"/>
        <v/>
      </c>
      <c r="DW3690" s="55" t="e">
        <f t="shared" ref="DW3690:DW3753" si="1364">IF(B3678="",NA(),B3678)</f>
        <v>#N/A</v>
      </c>
      <c r="DX3690" s="90" t="e">
        <f t="shared" ref="DX3690:DX3753" si="1365">IF(C3678="",NA(),C3678)</f>
        <v>#N/A</v>
      </c>
    </row>
    <row r="3691" spans="2:128">
      <c r="B3691" s="221"/>
      <c r="C3691" s="159"/>
      <c r="DE3691" s="72" t="str">
        <f t="shared" si="1347"/>
        <v/>
      </c>
      <c r="DF3691" s="73" t="str">
        <f t="shared" si="1348"/>
        <v/>
      </c>
      <c r="DG3691" s="73" t="str">
        <f t="shared" si="1349"/>
        <v/>
      </c>
      <c r="DH3691" s="73" t="str">
        <f t="shared" si="1350"/>
        <v/>
      </c>
      <c r="DI3691" s="73" t="str">
        <f t="shared" si="1351"/>
        <v/>
      </c>
      <c r="DJ3691" s="73" t="str">
        <f t="shared" si="1352"/>
        <v/>
      </c>
      <c r="DK3691" s="73" t="str">
        <f t="shared" si="1353"/>
        <v/>
      </c>
      <c r="DL3691" s="73" t="str">
        <f t="shared" si="1354"/>
        <v/>
      </c>
      <c r="DM3691" s="73" t="str">
        <f t="shared" si="1355"/>
        <v/>
      </c>
      <c r="DN3691" s="73" t="str">
        <f t="shared" si="1363"/>
        <v/>
      </c>
      <c r="DO3691" s="73" t="str">
        <f t="shared" si="1356"/>
        <v/>
      </c>
      <c r="DP3691" s="73" t="str">
        <f t="shared" si="1357"/>
        <v/>
      </c>
      <c r="DQ3691" s="73" t="str">
        <f t="shared" si="1358"/>
        <v/>
      </c>
      <c r="DR3691" s="73" t="str">
        <f t="shared" si="1359"/>
        <v/>
      </c>
      <c r="DS3691" s="73" t="str">
        <f t="shared" si="1360"/>
        <v/>
      </c>
      <c r="DT3691" s="70" t="str">
        <f t="shared" si="1361"/>
        <v/>
      </c>
      <c r="DU3691" s="70" t="str">
        <f t="shared" si="1362"/>
        <v/>
      </c>
      <c r="DW3691" s="55" t="e">
        <f t="shared" si="1364"/>
        <v>#N/A</v>
      </c>
      <c r="DX3691" s="90" t="e">
        <f t="shared" si="1365"/>
        <v>#N/A</v>
      </c>
    </row>
    <row r="3692" spans="2:128">
      <c r="B3692" s="221"/>
      <c r="C3692" s="159"/>
      <c r="DE3692" s="72" t="str">
        <f t="shared" si="1347"/>
        <v/>
      </c>
      <c r="DF3692" s="73" t="str">
        <f t="shared" si="1348"/>
        <v/>
      </c>
      <c r="DG3692" s="73" t="str">
        <f t="shared" si="1349"/>
        <v/>
      </c>
      <c r="DH3692" s="73" t="str">
        <f t="shared" si="1350"/>
        <v/>
      </c>
      <c r="DI3692" s="73" t="str">
        <f t="shared" si="1351"/>
        <v/>
      </c>
      <c r="DJ3692" s="73" t="str">
        <f t="shared" si="1352"/>
        <v/>
      </c>
      <c r="DK3692" s="73" t="str">
        <f t="shared" si="1353"/>
        <v/>
      </c>
      <c r="DL3692" s="73" t="str">
        <f t="shared" si="1354"/>
        <v/>
      </c>
      <c r="DM3692" s="73" t="str">
        <f t="shared" si="1355"/>
        <v/>
      </c>
      <c r="DN3692" s="73" t="str">
        <f t="shared" si="1363"/>
        <v/>
      </c>
      <c r="DO3692" s="73" t="str">
        <f t="shared" si="1356"/>
        <v/>
      </c>
      <c r="DP3692" s="73" t="str">
        <f t="shared" si="1357"/>
        <v/>
      </c>
      <c r="DQ3692" s="73" t="str">
        <f t="shared" si="1358"/>
        <v/>
      </c>
      <c r="DR3692" s="73" t="str">
        <f t="shared" si="1359"/>
        <v/>
      </c>
      <c r="DS3692" s="73" t="str">
        <f t="shared" si="1360"/>
        <v/>
      </c>
      <c r="DT3692" s="70" t="str">
        <f t="shared" si="1361"/>
        <v/>
      </c>
      <c r="DU3692" s="70" t="str">
        <f t="shared" si="1362"/>
        <v/>
      </c>
      <c r="DW3692" s="55" t="e">
        <f t="shared" si="1364"/>
        <v>#N/A</v>
      </c>
      <c r="DX3692" s="90" t="e">
        <f t="shared" si="1365"/>
        <v>#N/A</v>
      </c>
    </row>
    <row r="3693" spans="2:128">
      <c r="B3693" s="221"/>
      <c r="C3693" s="159"/>
      <c r="DE3693" s="72" t="str">
        <f t="shared" si="1347"/>
        <v/>
      </c>
      <c r="DF3693" s="73" t="str">
        <f t="shared" si="1348"/>
        <v/>
      </c>
      <c r="DG3693" s="73" t="str">
        <f t="shared" si="1349"/>
        <v/>
      </c>
      <c r="DH3693" s="73" t="str">
        <f t="shared" si="1350"/>
        <v/>
      </c>
      <c r="DI3693" s="73" t="str">
        <f t="shared" si="1351"/>
        <v/>
      </c>
      <c r="DJ3693" s="73" t="str">
        <f t="shared" si="1352"/>
        <v/>
      </c>
      <c r="DK3693" s="73" t="str">
        <f t="shared" si="1353"/>
        <v/>
      </c>
      <c r="DL3693" s="73" t="str">
        <f t="shared" si="1354"/>
        <v/>
      </c>
      <c r="DM3693" s="73" t="str">
        <f t="shared" si="1355"/>
        <v/>
      </c>
      <c r="DN3693" s="73" t="str">
        <f t="shared" si="1363"/>
        <v/>
      </c>
      <c r="DO3693" s="73" t="str">
        <f t="shared" si="1356"/>
        <v/>
      </c>
      <c r="DP3693" s="73" t="str">
        <f t="shared" si="1357"/>
        <v/>
      </c>
      <c r="DQ3693" s="73" t="str">
        <f t="shared" si="1358"/>
        <v/>
      </c>
      <c r="DR3693" s="73" t="str">
        <f t="shared" si="1359"/>
        <v/>
      </c>
      <c r="DS3693" s="73" t="str">
        <f t="shared" si="1360"/>
        <v/>
      </c>
      <c r="DT3693" s="70" t="str">
        <f t="shared" si="1361"/>
        <v/>
      </c>
      <c r="DU3693" s="70" t="str">
        <f t="shared" si="1362"/>
        <v/>
      </c>
      <c r="DW3693" s="55" t="e">
        <f t="shared" si="1364"/>
        <v>#N/A</v>
      </c>
      <c r="DX3693" s="90" t="e">
        <f t="shared" si="1365"/>
        <v>#N/A</v>
      </c>
    </row>
    <row r="3694" spans="2:128">
      <c r="B3694" s="221"/>
      <c r="C3694" s="159"/>
      <c r="DE3694" s="72" t="str">
        <f t="shared" si="1347"/>
        <v/>
      </c>
      <c r="DF3694" s="73" t="str">
        <f t="shared" si="1348"/>
        <v/>
      </c>
      <c r="DG3694" s="73" t="str">
        <f t="shared" si="1349"/>
        <v/>
      </c>
      <c r="DH3694" s="73" t="str">
        <f t="shared" si="1350"/>
        <v/>
      </c>
      <c r="DI3694" s="73" t="str">
        <f t="shared" si="1351"/>
        <v/>
      </c>
      <c r="DJ3694" s="73" t="str">
        <f t="shared" si="1352"/>
        <v/>
      </c>
      <c r="DK3694" s="73" t="str">
        <f t="shared" si="1353"/>
        <v/>
      </c>
      <c r="DL3694" s="73" t="str">
        <f t="shared" si="1354"/>
        <v/>
      </c>
      <c r="DM3694" s="73" t="str">
        <f t="shared" si="1355"/>
        <v/>
      </c>
      <c r="DN3694" s="73" t="str">
        <f t="shared" si="1363"/>
        <v/>
      </c>
      <c r="DO3694" s="73" t="str">
        <f t="shared" si="1356"/>
        <v/>
      </c>
      <c r="DP3694" s="73" t="str">
        <f t="shared" si="1357"/>
        <v/>
      </c>
      <c r="DQ3694" s="73" t="str">
        <f t="shared" si="1358"/>
        <v/>
      </c>
      <c r="DR3694" s="73" t="str">
        <f t="shared" si="1359"/>
        <v/>
      </c>
      <c r="DS3694" s="73" t="str">
        <f t="shared" si="1360"/>
        <v/>
      </c>
      <c r="DT3694" s="70" t="str">
        <f t="shared" si="1361"/>
        <v/>
      </c>
      <c r="DU3694" s="70" t="str">
        <f t="shared" si="1362"/>
        <v/>
      </c>
      <c r="DW3694" s="55" t="e">
        <f t="shared" si="1364"/>
        <v>#N/A</v>
      </c>
      <c r="DX3694" s="90" t="e">
        <f t="shared" si="1365"/>
        <v>#N/A</v>
      </c>
    </row>
    <row r="3695" spans="2:128">
      <c r="B3695" s="221"/>
      <c r="C3695" s="159"/>
      <c r="DE3695" s="72" t="str">
        <f t="shared" si="1347"/>
        <v/>
      </c>
      <c r="DF3695" s="73" t="str">
        <f t="shared" si="1348"/>
        <v/>
      </c>
      <c r="DG3695" s="73" t="str">
        <f t="shared" si="1349"/>
        <v/>
      </c>
      <c r="DH3695" s="73" t="str">
        <f t="shared" si="1350"/>
        <v/>
      </c>
      <c r="DI3695" s="73" t="str">
        <f t="shared" si="1351"/>
        <v/>
      </c>
      <c r="DJ3695" s="73" t="str">
        <f t="shared" si="1352"/>
        <v/>
      </c>
      <c r="DK3695" s="73" t="str">
        <f t="shared" si="1353"/>
        <v/>
      </c>
      <c r="DL3695" s="73" t="str">
        <f t="shared" si="1354"/>
        <v/>
      </c>
      <c r="DM3695" s="73" t="str">
        <f t="shared" si="1355"/>
        <v/>
      </c>
      <c r="DN3695" s="73" t="str">
        <f t="shared" si="1363"/>
        <v/>
      </c>
      <c r="DO3695" s="73" t="str">
        <f t="shared" si="1356"/>
        <v/>
      </c>
      <c r="DP3695" s="73" t="str">
        <f t="shared" si="1357"/>
        <v/>
      </c>
      <c r="DQ3695" s="73" t="str">
        <f t="shared" si="1358"/>
        <v/>
      </c>
      <c r="DR3695" s="73" t="str">
        <f t="shared" si="1359"/>
        <v/>
      </c>
      <c r="DS3695" s="73" t="str">
        <f t="shared" si="1360"/>
        <v/>
      </c>
      <c r="DT3695" s="70" t="str">
        <f t="shared" si="1361"/>
        <v/>
      </c>
      <c r="DU3695" s="70" t="str">
        <f t="shared" si="1362"/>
        <v/>
      </c>
      <c r="DW3695" s="55" t="e">
        <f t="shared" si="1364"/>
        <v>#N/A</v>
      </c>
      <c r="DX3695" s="90" t="e">
        <f t="shared" si="1365"/>
        <v>#N/A</v>
      </c>
    </row>
    <row r="3696" spans="2:128">
      <c r="B3696" s="221"/>
      <c r="C3696" s="159"/>
      <c r="DE3696" s="72" t="str">
        <f t="shared" si="1347"/>
        <v/>
      </c>
      <c r="DF3696" s="73" t="str">
        <f t="shared" si="1348"/>
        <v/>
      </c>
      <c r="DG3696" s="73" t="str">
        <f t="shared" si="1349"/>
        <v/>
      </c>
      <c r="DH3696" s="73" t="str">
        <f t="shared" si="1350"/>
        <v/>
      </c>
      <c r="DI3696" s="73" t="str">
        <f t="shared" si="1351"/>
        <v/>
      </c>
      <c r="DJ3696" s="73" t="str">
        <f t="shared" si="1352"/>
        <v/>
      </c>
      <c r="DK3696" s="73" t="str">
        <f t="shared" si="1353"/>
        <v/>
      </c>
      <c r="DL3696" s="73" t="str">
        <f t="shared" si="1354"/>
        <v/>
      </c>
      <c r="DM3696" s="73" t="str">
        <f t="shared" si="1355"/>
        <v/>
      </c>
      <c r="DN3696" s="73" t="str">
        <f t="shared" si="1363"/>
        <v/>
      </c>
      <c r="DO3696" s="73" t="str">
        <f t="shared" si="1356"/>
        <v/>
      </c>
      <c r="DP3696" s="73" t="str">
        <f t="shared" si="1357"/>
        <v/>
      </c>
      <c r="DQ3696" s="73" t="str">
        <f t="shared" si="1358"/>
        <v/>
      </c>
      <c r="DR3696" s="73" t="str">
        <f t="shared" si="1359"/>
        <v/>
      </c>
      <c r="DS3696" s="73" t="str">
        <f t="shared" si="1360"/>
        <v/>
      </c>
      <c r="DT3696" s="70" t="str">
        <f t="shared" si="1361"/>
        <v/>
      </c>
      <c r="DU3696" s="70" t="str">
        <f t="shared" si="1362"/>
        <v/>
      </c>
      <c r="DW3696" s="55" t="e">
        <f t="shared" si="1364"/>
        <v>#N/A</v>
      </c>
      <c r="DX3696" s="90" t="e">
        <f t="shared" si="1365"/>
        <v>#N/A</v>
      </c>
    </row>
    <row r="3697" spans="2:128">
      <c r="B3697" s="221"/>
      <c r="C3697" s="159"/>
      <c r="DE3697" s="72" t="str">
        <f t="shared" si="1347"/>
        <v/>
      </c>
      <c r="DF3697" s="73" t="str">
        <f t="shared" si="1348"/>
        <v/>
      </c>
      <c r="DG3697" s="73" t="str">
        <f t="shared" si="1349"/>
        <v/>
      </c>
      <c r="DH3697" s="73" t="str">
        <f t="shared" si="1350"/>
        <v/>
      </c>
      <c r="DI3697" s="73" t="str">
        <f t="shared" si="1351"/>
        <v/>
      </c>
      <c r="DJ3697" s="73" t="str">
        <f t="shared" si="1352"/>
        <v/>
      </c>
      <c r="DK3697" s="73" t="str">
        <f t="shared" si="1353"/>
        <v/>
      </c>
      <c r="DL3697" s="73" t="str">
        <f t="shared" si="1354"/>
        <v/>
      </c>
      <c r="DM3697" s="73" t="str">
        <f t="shared" si="1355"/>
        <v/>
      </c>
      <c r="DN3697" s="73" t="str">
        <f t="shared" si="1363"/>
        <v/>
      </c>
      <c r="DO3697" s="73" t="str">
        <f t="shared" si="1356"/>
        <v/>
      </c>
      <c r="DP3697" s="73" t="str">
        <f t="shared" si="1357"/>
        <v/>
      </c>
      <c r="DQ3697" s="73" t="str">
        <f t="shared" si="1358"/>
        <v/>
      </c>
      <c r="DR3697" s="73" t="str">
        <f t="shared" si="1359"/>
        <v/>
      </c>
      <c r="DS3697" s="73" t="str">
        <f t="shared" si="1360"/>
        <v/>
      </c>
      <c r="DT3697" s="70" t="str">
        <f t="shared" si="1361"/>
        <v/>
      </c>
      <c r="DU3697" s="70" t="str">
        <f t="shared" si="1362"/>
        <v/>
      </c>
      <c r="DW3697" s="55" t="e">
        <f t="shared" si="1364"/>
        <v>#N/A</v>
      </c>
      <c r="DX3697" s="90" t="e">
        <f t="shared" si="1365"/>
        <v>#N/A</v>
      </c>
    </row>
    <row r="3698" spans="2:128">
      <c r="B3698" s="221"/>
      <c r="C3698" s="159"/>
      <c r="DE3698" s="72" t="str">
        <f t="shared" si="1347"/>
        <v/>
      </c>
      <c r="DF3698" s="73" t="str">
        <f t="shared" si="1348"/>
        <v/>
      </c>
      <c r="DG3698" s="73" t="str">
        <f t="shared" si="1349"/>
        <v/>
      </c>
      <c r="DH3698" s="73" t="str">
        <f t="shared" si="1350"/>
        <v/>
      </c>
      <c r="DI3698" s="73" t="str">
        <f t="shared" si="1351"/>
        <v/>
      </c>
      <c r="DJ3698" s="73" t="str">
        <f t="shared" si="1352"/>
        <v/>
      </c>
      <c r="DK3698" s="73" t="str">
        <f t="shared" si="1353"/>
        <v/>
      </c>
      <c r="DL3698" s="73" t="str">
        <f t="shared" si="1354"/>
        <v/>
      </c>
      <c r="DM3698" s="73" t="str">
        <f t="shared" si="1355"/>
        <v/>
      </c>
      <c r="DN3698" s="73" t="str">
        <f t="shared" si="1363"/>
        <v/>
      </c>
      <c r="DO3698" s="73" t="str">
        <f t="shared" si="1356"/>
        <v/>
      </c>
      <c r="DP3698" s="73" t="str">
        <f t="shared" si="1357"/>
        <v/>
      </c>
      <c r="DQ3698" s="73" t="str">
        <f t="shared" si="1358"/>
        <v/>
      </c>
      <c r="DR3698" s="73" t="str">
        <f t="shared" si="1359"/>
        <v/>
      </c>
      <c r="DS3698" s="73" t="str">
        <f t="shared" si="1360"/>
        <v/>
      </c>
      <c r="DT3698" s="70" t="str">
        <f t="shared" si="1361"/>
        <v/>
      </c>
      <c r="DU3698" s="70" t="str">
        <f t="shared" si="1362"/>
        <v/>
      </c>
      <c r="DW3698" s="55" t="e">
        <f t="shared" si="1364"/>
        <v>#N/A</v>
      </c>
      <c r="DX3698" s="90" t="e">
        <f t="shared" si="1365"/>
        <v>#N/A</v>
      </c>
    </row>
    <row r="3699" spans="2:128">
      <c r="B3699" s="221"/>
      <c r="C3699" s="159"/>
      <c r="DE3699" s="72" t="str">
        <f t="shared" si="1347"/>
        <v/>
      </c>
      <c r="DF3699" s="73" t="str">
        <f t="shared" si="1348"/>
        <v/>
      </c>
      <c r="DG3699" s="73" t="str">
        <f t="shared" si="1349"/>
        <v/>
      </c>
      <c r="DH3699" s="73" t="str">
        <f t="shared" si="1350"/>
        <v/>
      </c>
      <c r="DI3699" s="73" t="str">
        <f t="shared" si="1351"/>
        <v/>
      </c>
      <c r="DJ3699" s="73" t="str">
        <f t="shared" si="1352"/>
        <v/>
      </c>
      <c r="DK3699" s="73" t="str">
        <f t="shared" si="1353"/>
        <v/>
      </c>
      <c r="DL3699" s="73" t="str">
        <f t="shared" si="1354"/>
        <v/>
      </c>
      <c r="DM3699" s="73" t="str">
        <f t="shared" si="1355"/>
        <v/>
      </c>
      <c r="DN3699" s="73" t="str">
        <f t="shared" si="1363"/>
        <v/>
      </c>
      <c r="DO3699" s="73" t="str">
        <f t="shared" si="1356"/>
        <v/>
      </c>
      <c r="DP3699" s="73" t="str">
        <f t="shared" si="1357"/>
        <v/>
      </c>
      <c r="DQ3699" s="73" t="str">
        <f t="shared" si="1358"/>
        <v/>
      </c>
      <c r="DR3699" s="73" t="str">
        <f t="shared" si="1359"/>
        <v/>
      </c>
      <c r="DS3699" s="73" t="str">
        <f t="shared" si="1360"/>
        <v/>
      </c>
      <c r="DT3699" s="70" t="str">
        <f t="shared" si="1361"/>
        <v/>
      </c>
      <c r="DU3699" s="70" t="str">
        <f t="shared" si="1362"/>
        <v/>
      </c>
      <c r="DW3699" s="55" t="e">
        <f t="shared" si="1364"/>
        <v>#N/A</v>
      </c>
      <c r="DX3699" s="90" t="e">
        <f t="shared" si="1365"/>
        <v>#N/A</v>
      </c>
    </row>
    <row r="3700" spans="2:128">
      <c r="B3700" s="221"/>
      <c r="C3700" s="159"/>
      <c r="DE3700" s="72" t="str">
        <f t="shared" si="1347"/>
        <v/>
      </c>
      <c r="DF3700" s="73" t="str">
        <f t="shared" si="1348"/>
        <v/>
      </c>
      <c r="DG3700" s="73" t="str">
        <f t="shared" si="1349"/>
        <v/>
      </c>
      <c r="DH3700" s="73" t="str">
        <f t="shared" si="1350"/>
        <v/>
      </c>
      <c r="DI3700" s="73" t="str">
        <f t="shared" si="1351"/>
        <v/>
      </c>
      <c r="DJ3700" s="73" t="str">
        <f t="shared" si="1352"/>
        <v/>
      </c>
      <c r="DK3700" s="73" t="str">
        <f t="shared" si="1353"/>
        <v/>
      </c>
      <c r="DL3700" s="73" t="str">
        <f t="shared" si="1354"/>
        <v/>
      </c>
      <c r="DM3700" s="73" t="str">
        <f t="shared" si="1355"/>
        <v/>
      </c>
      <c r="DN3700" s="73" t="str">
        <f t="shared" si="1363"/>
        <v/>
      </c>
      <c r="DO3700" s="73" t="str">
        <f t="shared" si="1356"/>
        <v/>
      </c>
      <c r="DP3700" s="73" t="str">
        <f t="shared" si="1357"/>
        <v/>
      </c>
      <c r="DQ3700" s="73" t="str">
        <f t="shared" si="1358"/>
        <v/>
      </c>
      <c r="DR3700" s="73" t="str">
        <f t="shared" si="1359"/>
        <v/>
      </c>
      <c r="DS3700" s="73" t="str">
        <f t="shared" si="1360"/>
        <v/>
      </c>
      <c r="DT3700" s="70" t="str">
        <f t="shared" si="1361"/>
        <v/>
      </c>
      <c r="DU3700" s="70" t="str">
        <f t="shared" si="1362"/>
        <v/>
      </c>
      <c r="DW3700" s="55" t="e">
        <f t="shared" si="1364"/>
        <v>#N/A</v>
      </c>
      <c r="DX3700" s="90" t="e">
        <f t="shared" si="1365"/>
        <v>#N/A</v>
      </c>
    </row>
    <row r="3701" spans="2:128">
      <c r="B3701" s="221"/>
      <c r="C3701" s="159"/>
      <c r="DE3701" s="72" t="str">
        <f t="shared" si="1347"/>
        <v/>
      </c>
      <c r="DF3701" s="73" t="str">
        <f t="shared" si="1348"/>
        <v/>
      </c>
      <c r="DG3701" s="73" t="str">
        <f t="shared" si="1349"/>
        <v/>
      </c>
      <c r="DH3701" s="73" t="str">
        <f t="shared" si="1350"/>
        <v/>
      </c>
      <c r="DI3701" s="73" t="str">
        <f t="shared" si="1351"/>
        <v/>
      </c>
      <c r="DJ3701" s="73" t="str">
        <f t="shared" si="1352"/>
        <v/>
      </c>
      <c r="DK3701" s="73" t="str">
        <f t="shared" si="1353"/>
        <v/>
      </c>
      <c r="DL3701" s="73" t="str">
        <f t="shared" si="1354"/>
        <v/>
      </c>
      <c r="DM3701" s="73" t="str">
        <f t="shared" si="1355"/>
        <v/>
      </c>
      <c r="DN3701" s="73" t="str">
        <f t="shared" si="1363"/>
        <v/>
      </c>
      <c r="DO3701" s="73" t="str">
        <f t="shared" si="1356"/>
        <v/>
      </c>
      <c r="DP3701" s="73" t="str">
        <f t="shared" si="1357"/>
        <v/>
      </c>
      <c r="DQ3701" s="73" t="str">
        <f t="shared" si="1358"/>
        <v/>
      </c>
      <c r="DR3701" s="73" t="str">
        <f t="shared" si="1359"/>
        <v/>
      </c>
      <c r="DS3701" s="73" t="str">
        <f t="shared" si="1360"/>
        <v/>
      </c>
      <c r="DT3701" s="70" t="str">
        <f t="shared" si="1361"/>
        <v/>
      </c>
      <c r="DU3701" s="70" t="str">
        <f t="shared" si="1362"/>
        <v/>
      </c>
      <c r="DW3701" s="55" t="e">
        <f t="shared" si="1364"/>
        <v>#N/A</v>
      </c>
      <c r="DX3701" s="90" t="e">
        <f t="shared" si="1365"/>
        <v>#N/A</v>
      </c>
    </row>
    <row r="3702" spans="2:128">
      <c r="B3702" s="221"/>
      <c r="C3702" s="159"/>
      <c r="DE3702" s="72" t="str">
        <f t="shared" si="1347"/>
        <v/>
      </c>
      <c r="DF3702" s="73" t="str">
        <f t="shared" si="1348"/>
        <v/>
      </c>
      <c r="DG3702" s="73" t="str">
        <f t="shared" si="1349"/>
        <v/>
      </c>
      <c r="DH3702" s="73" t="str">
        <f t="shared" si="1350"/>
        <v/>
      </c>
      <c r="DI3702" s="73" t="str">
        <f t="shared" si="1351"/>
        <v/>
      </c>
      <c r="DJ3702" s="73" t="str">
        <f t="shared" si="1352"/>
        <v/>
      </c>
      <c r="DK3702" s="73" t="str">
        <f t="shared" si="1353"/>
        <v/>
      </c>
      <c r="DL3702" s="73" t="str">
        <f t="shared" si="1354"/>
        <v/>
      </c>
      <c r="DM3702" s="73" t="str">
        <f t="shared" si="1355"/>
        <v/>
      </c>
      <c r="DN3702" s="73" t="str">
        <f t="shared" si="1363"/>
        <v/>
      </c>
      <c r="DO3702" s="73" t="str">
        <f t="shared" si="1356"/>
        <v/>
      </c>
      <c r="DP3702" s="73" t="str">
        <f t="shared" si="1357"/>
        <v/>
      </c>
      <c r="DQ3702" s="73" t="str">
        <f t="shared" si="1358"/>
        <v/>
      </c>
      <c r="DR3702" s="73" t="str">
        <f t="shared" si="1359"/>
        <v/>
      </c>
      <c r="DS3702" s="73" t="str">
        <f t="shared" si="1360"/>
        <v/>
      </c>
      <c r="DT3702" s="70" t="str">
        <f t="shared" si="1361"/>
        <v/>
      </c>
      <c r="DU3702" s="70" t="str">
        <f t="shared" si="1362"/>
        <v/>
      </c>
      <c r="DW3702" s="55" t="e">
        <f t="shared" si="1364"/>
        <v>#N/A</v>
      </c>
      <c r="DX3702" s="90" t="e">
        <f t="shared" si="1365"/>
        <v>#N/A</v>
      </c>
    </row>
    <row r="3703" spans="2:128">
      <c r="B3703" s="221"/>
      <c r="C3703" s="159"/>
      <c r="DE3703" s="72" t="str">
        <f t="shared" si="1347"/>
        <v/>
      </c>
      <c r="DF3703" s="73" t="str">
        <f t="shared" si="1348"/>
        <v/>
      </c>
      <c r="DG3703" s="73" t="str">
        <f t="shared" si="1349"/>
        <v/>
      </c>
      <c r="DH3703" s="73" t="str">
        <f t="shared" si="1350"/>
        <v/>
      </c>
      <c r="DI3703" s="73" t="str">
        <f t="shared" si="1351"/>
        <v/>
      </c>
      <c r="DJ3703" s="73" t="str">
        <f t="shared" si="1352"/>
        <v/>
      </c>
      <c r="DK3703" s="73" t="str">
        <f t="shared" si="1353"/>
        <v/>
      </c>
      <c r="DL3703" s="73" t="str">
        <f t="shared" si="1354"/>
        <v/>
      </c>
      <c r="DM3703" s="73" t="str">
        <f t="shared" si="1355"/>
        <v/>
      </c>
      <c r="DN3703" s="73" t="str">
        <f t="shared" si="1363"/>
        <v/>
      </c>
      <c r="DO3703" s="73" t="str">
        <f t="shared" si="1356"/>
        <v/>
      </c>
      <c r="DP3703" s="73" t="str">
        <f t="shared" si="1357"/>
        <v/>
      </c>
      <c r="DQ3703" s="73" t="str">
        <f t="shared" si="1358"/>
        <v/>
      </c>
      <c r="DR3703" s="73" t="str">
        <f t="shared" si="1359"/>
        <v/>
      </c>
      <c r="DS3703" s="73" t="str">
        <f t="shared" si="1360"/>
        <v/>
      </c>
      <c r="DT3703" s="70" t="str">
        <f t="shared" si="1361"/>
        <v/>
      </c>
      <c r="DU3703" s="70" t="str">
        <f t="shared" si="1362"/>
        <v/>
      </c>
      <c r="DW3703" s="55" t="e">
        <f t="shared" si="1364"/>
        <v>#N/A</v>
      </c>
      <c r="DX3703" s="90" t="e">
        <f t="shared" si="1365"/>
        <v>#N/A</v>
      </c>
    </row>
    <row r="3704" spans="2:128">
      <c r="B3704" s="221"/>
      <c r="C3704" s="159"/>
      <c r="DE3704" s="72" t="str">
        <f t="shared" si="1347"/>
        <v/>
      </c>
      <c r="DF3704" s="73" t="str">
        <f t="shared" si="1348"/>
        <v/>
      </c>
      <c r="DG3704" s="73" t="str">
        <f t="shared" si="1349"/>
        <v/>
      </c>
      <c r="DH3704" s="73" t="str">
        <f t="shared" si="1350"/>
        <v/>
      </c>
      <c r="DI3704" s="73" t="str">
        <f t="shared" si="1351"/>
        <v/>
      </c>
      <c r="DJ3704" s="73" t="str">
        <f t="shared" si="1352"/>
        <v/>
      </c>
      <c r="DK3704" s="73" t="str">
        <f t="shared" si="1353"/>
        <v/>
      </c>
      <c r="DL3704" s="73" t="str">
        <f t="shared" si="1354"/>
        <v/>
      </c>
      <c r="DM3704" s="73" t="str">
        <f t="shared" si="1355"/>
        <v/>
      </c>
      <c r="DN3704" s="73" t="str">
        <f t="shared" si="1363"/>
        <v/>
      </c>
      <c r="DO3704" s="73" t="str">
        <f t="shared" si="1356"/>
        <v/>
      </c>
      <c r="DP3704" s="73" t="str">
        <f t="shared" si="1357"/>
        <v/>
      </c>
      <c r="DQ3704" s="73" t="str">
        <f t="shared" si="1358"/>
        <v/>
      </c>
      <c r="DR3704" s="73" t="str">
        <f t="shared" si="1359"/>
        <v/>
      </c>
      <c r="DS3704" s="73" t="str">
        <f t="shared" si="1360"/>
        <v/>
      </c>
      <c r="DT3704" s="70" t="str">
        <f t="shared" si="1361"/>
        <v/>
      </c>
      <c r="DU3704" s="70" t="str">
        <f t="shared" si="1362"/>
        <v/>
      </c>
      <c r="DW3704" s="55" t="e">
        <f t="shared" si="1364"/>
        <v>#N/A</v>
      </c>
      <c r="DX3704" s="90" t="e">
        <f t="shared" si="1365"/>
        <v>#N/A</v>
      </c>
    </row>
    <row r="3705" spans="2:128">
      <c r="B3705" s="221"/>
      <c r="C3705" s="159"/>
      <c r="DE3705" s="72" t="str">
        <f t="shared" si="1347"/>
        <v/>
      </c>
      <c r="DF3705" s="73" t="str">
        <f t="shared" si="1348"/>
        <v/>
      </c>
      <c r="DG3705" s="73" t="str">
        <f t="shared" si="1349"/>
        <v/>
      </c>
      <c r="DH3705" s="73" t="str">
        <f t="shared" si="1350"/>
        <v/>
      </c>
      <c r="DI3705" s="73" t="str">
        <f t="shared" si="1351"/>
        <v/>
      </c>
      <c r="DJ3705" s="73" t="str">
        <f t="shared" si="1352"/>
        <v/>
      </c>
      <c r="DK3705" s="73" t="str">
        <f t="shared" si="1353"/>
        <v/>
      </c>
      <c r="DL3705" s="73" t="str">
        <f t="shared" si="1354"/>
        <v/>
      </c>
      <c r="DM3705" s="73" t="str">
        <f t="shared" si="1355"/>
        <v/>
      </c>
      <c r="DN3705" s="73" t="str">
        <f t="shared" si="1363"/>
        <v/>
      </c>
      <c r="DO3705" s="73" t="str">
        <f t="shared" si="1356"/>
        <v/>
      </c>
      <c r="DP3705" s="73" t="str">
        <f t="shared" si="1357"/>
        <v/>
      </c>
      <c r="DQ3705" s="73" t="str">
        <f t="shared" si="1358"/>
        <v/>
      </c>
      <c r="DR3705" s="73" t="str">
        <f t="shared" si="1359"/>
        <v/>
      </c>
      <c r="DS3705" s="73" t="str">
        <f t="shared" si="1360"/>
        <v/>
      </c>
      <c r="DT3705" s="70" t="str">
        <f t="shared" si="1361"/>
        <v/>
      </c>
      <c r="DU3705" s="70" t="str">
        <f t="shared" si="1362"/>
        <v/>
      </c>
      <c r="DW3705" s="55" t="e">
        <f t="shared" si="1364"/>
        <v>#N/A</v>
      </c>
      <c r="DX3705" s="90" t="e">
        <f t="shared" si="1365"/>
        <v>#N/A</v>
      </c>
    </row>
    <row r="3706" spans="2:128">
      <c r="B3706" s="221"/>
      <c r="C3706" s="159"/>
      <c r="DE3706" s="72" t="str">
        <f t="shared" si="1347"/>
        <v/>
      </c>
      <c r="DF3706" s="73" t="str">
        <f t="shared" si="1348"/>
        <v/>
      </c>
      <c r="DG3706" s="73" t="str">
        <f t="shared" si="1349"/>
        <v/>
      </c>
      <c r="DH3706" s="73" t="str">
        <f t="shared" si="1350"/>
        <v/>
      </c>
      <c r="DI3706" s="73" t="str">
        <f t="shared" si="1351"/>
        <v/>
      </c>
      <c r="DJ3706" s="73" t="str">
        <f t="shared" si="1352"/>
        <v/>
      </c>
      <c r="DK3706" s="73" t="str">
        <f t="shared" si="1353"/>
        <v/>
      </c>
      <c r="DL3706" s="73" t="str">
        <f t="shared" si="1354"/>
        <v/>
      </c>
      <c r="DM3706" s="73" t="str">
        <f t="shared" si="1355"/>
        <v/>
      </c>
      <c r="DN3706" s="73" t="str">
        <f t="shared" si="1363"/>
        <v/>
      </c>
      <c r="DO3706" s="73" t="str">
        <f t="shared" si="1356"/>
        <v/>
      </c>
      <c r="DP3706" s="73" t="str">
        <f t="shared" si="1357"/>
        <v/>
      </c>
      <c r="DQ3706" s="73" t="str">
        <f t="shared" si="1358"/>
        <v/>
      </c>
      <c r="DR3706" s="73" t="str">
        <f t="shared" si="1359"/>
        <v/>
      </c>
      <c r="DS3706" s="73" t="str">
        <f t="shared" si="1360"/>
        <v/>
      </c>
      <c r="DT3706" s="70" t="str">
        <f t="shared" si="1361"/>
        <v/>
      </c>
      <c r="DU3706" s="70" t="str">
        <f t="shared" si="1362"/>
        <v/>
      </c>
      <c r="DW3706" s="55" t="e">
        <f t="shared" si="1364"/>
        <v>#N/A</v>
      </c>
      <c r="DX3706" s="90" t="e">
        <f t="shared" si="1365"/>
        <v>#N/A</v>
      </c>
    </row>
    <row r="3707" spans="2:128">
      <c r="B3707" s="221"/>
      <c r="C3707" s="159"/>
      <c r="DE3707" s="72" t="str">
        <f t="shared" si="1347"/>
        <v/>
      </c>
      <c r="DF3707" s="73" t="str">
        <f t="shared" si="1348"/>
        <v/>
      </c>
      <c r="DG3707" s="73" t="str">
        <f t="shared" si="1349"/>
        <v/>
      </c>
      <c r="DH3707" s="73" t="str">
        <f t="shared" si="1350"/>
        <v/>
      </c>
      <c r="DI3707" s="73" t="str">
        <f t="shared" si="1351"/>
        <v/>
      </c>
      <c r="DJ3707" s="73" t="str">
        <f t="shared" si="1352"/>
        <v/>
      </c>
      <c r="DK3707" s="73" t="str">
        <f t="shared" si="1353"/>
        <v/>
      </c>
      <c r="DL3707" s="73" t="str">
        <f t="shared" si="1354"/>
        <v/>
      </c>
      <c r="DM3707" s="73" t="str">
        <f t="shared" si="1355"/>
        <v/>
      </c>
      <c r="DN3707" s="73" t="str">
        <f t="shared" si="1363"/>
        <v/>
      </c>
      <c r="DO3707" s="73" t="str">
        <f t="shared" si="1356"/>
        <v/>
      </c>
      <c r="DP3707" s="73" t="str">
        <f t="shared" si="1357"/>
        <v/>
      </c>
      <c r="DQ3707" s="73" t="str">
        <f t="shared" si="1358"/>
        <v/>
      </c>
      <c r="DR3707" s="73" t="str">
        <f t="shared" si="1359"/>
        <v/>
      </c>
      <c r="DS3707" s="73" t="str">
        <f t="shared" si="1360"/>
        <v/>
      </c>
      <c r="DT3707" s="70" t="str">
        <f t="shared" si="1361"/>
        <v/>
      </c>
      <c r="DU3707" s="70" t="str">
        <f t="shared" si="1362"/>
        <v/>
      </c>
      <c r="DW3707" s="55" t="e">
        <f t="shared" si="1364"/>
        <v>#N/A</v>
      </c>
      <c r="DX3707" s="90" t="e">
        <f t="shared" si="1365"/>
        <v>#N/A</v>
      </c>
    </row>
    <row r="3708" spans="2:128">
      <c r="B3708" s="221"/>
      <c r="C3708" s="159"/>
      <c r="DE3708" s="72" t="str">
        <f t="shared" si="1347"/>
        <v/>
      </c>
      <c r="DF3708" s="73" t="str">
        <f t="shared" si="1348"/>
        <v/>
      </c>
      <c r="DG3708" s="73" t="str">
        <f t="shared" si="1349"/>
        <v/>
      </c>
      <c r="DH3708" s="73" t="str">
        <f t="shared" si="1350"/>
        <v/>
      </c>
      <c r="DI3708" s="73" t="str">
        <f t="shared" si="1351"/>
        <v/>
      </c>
      <c r="DJ3708" s="73" t="str">
        <f t="shared" si="1352"/>
        <v/>
      </c>
      <c r="DK3708" s="73" t="str">
        <f t="shared" si="1353"/>
        <v/>
      </c>
      <c r="DL3708" s="73" t="str">
        <f t="shared" si="1354"/>
        <v/>
      </c>
      <c r="DM3708" s="73" t="str">
        <f t="shared" si="1355"/>
        <v/>
      </c>
      <c r="DN3708" s="73" t="str">
        <f t="shared" si="1363"/>
        <v/>
      </c>
      <c r="DO3708" s="73" t="str">
        <f t="shared" si="1356"/>
        <v/>
      </c>
      <c r="DP3708" s="73" t="str">
        <f t="shared" si="1357"/>
        <v/>
      </c>
      <c r="DQ3708" s="73" t="str">
        <f t="shared" si="1358"/>
        <v/>
      </c>
      <c r="DR3708" s="73" t="str">
        <f t="shared" si="1359"/>
        <v/>
      </c>
      <c r="DS3708" s="73" t="str">
        <f t="shared" si="1360"/>
        <v/>
      </c>
      <c r="DT3708" s="70" t="str">
        <f t="shared" si="1361"/>
        <v/>
      </c>
      <c r="DU3708" s="70" t="str">
        <f t="shared" si="1362"/>
        <v/>
      </c>
      <c r="DW3708" s="55" t="e">
        <f t="shared" si="1364"/>
        <v>#N/A</v>
      </c>
      <c r="DX3708" s="90" t="e">
        <f t="shared" si="1365"/>
        <v>#N/A</v>
      </c>
    </row>
    <row r="3709" spans="2:128">
      <c r="B3709" s="221"/>
      <c r="C3709" s="159"/>
      <c r="DE3709" s="72" t="str">
        <f t="shared" si="1347"/>
        <v/>
      </c>
      <c r="DF3709" s="73" t="str">
        <f t="shared" si="1348"/>
        <v/>
      </c>
      <c r="DG3709" s="73" t="str">
        <f t="shared" si="1349"/>
        <v/>
      </c>
      <c r="DH3709" s="73" t="str">
        <f t="shared" si="1350"/>
        <v/>
      </c>
      <c r="DI3709" s="73" t="str">
        <f t="shared" si="1351"/>
        <v/>
      </c>
      <c r="DJ3709" s="73" t="str">
        <f t="shared" si="1352"/>
        <v/>
      </c>
      <c r="DK3709" s="73" t="str">
        <f t="shared" si="1353"/>
        <v/>
      </c>
      <c r="DL3709" s="73" t="str">
        <f t="shared" si="1354"/>
        <v/>
      </c>
      <c r="DM3709" s="73" t="str">
        <f t="shared" si="1355"/>
        <v/>
      </c>
      <c r="DN3709" s="73" t="str">
        <f t="shared" si="1363"/>
        <v/>
      </c>
      <c r="DO3709" s="73" t="str">
        <f t="shared" si="1356"/>
        <v/>
      </c>
      <c r="DP3709" s="73" t="str">
        <f t="shared" si="1357"/>
        <v/>
      </c>
      <c r="DQ3709" s="73" t="str">
        <f t="shared" si="1358"/>
        <v/>
      </c>
      <c r="DR3709" s="73" t="str">
        <f t="shared" si="1359"/>
        <v/>
      </c>
      <c r="DS3709" s="73" t="str">
        <f t="shared" si="1360"/>
        <v/>
      </c>
      <c r="DT3709" s="70" t="str">
        <f t="shared" si="1361"/>
        <v/>
      </c>
      <c r="DU3709" s="70" t="str">
        <f t="shared" si="1362"/>
        <v/>
      </c>
      <c r="DW3709" s="55" t="e">
        <f t="shared" si="1364"/>
        <v>#N/A</v>
      </c>
      <c r="DX3709" s="90" t="e">
        <f t="shared" si="1365"/>
        <v>#N/A</v>
      </c>
    </row>
    <row r="3710" spans="2:128">
      <c r="B3710" s="221"/>
      <c r="C3710" s="159"/>
      <c r="DE3710" s="72" t="str">
        <f t="shared" si="1347"/>
        <v/>
      </c>
      <c r="DF3710" s="73" t="str">
        <f t="shared" si="1348"/>
        <v/>
      </c>
      <c r="DG3710" s="73" t="str">
        <f t="shared" si="1349"/>
        <v/>
      </c>
      <c r="DH3710" s="73" t="str">
        <f t="shared" si="1350"/>
        <v/>
      </c>
      <c r="DI3710" s="73" t="str">
        <f t="shared" si="1351"/>
        <v/>
      </c>
      <c r="DJ3710" s="73" t="str">
        <f t="shared" si="1352"/>
        <v/>
      </c>
      <c r="DK3710" s="73" t="str">
        <f t="shared" si="1353"/>
        <v/>
      </c>
      <c r="DL3710" s="73" t="str">
        <f t="shared" si="1354"/>
        <v/>
      </c>
      <c r="DM3710" s="73" t="str">
        <f t="shared" si="1355"/>
        <v/>
      </c>
      <c r="DN3710" s="73" t="str">
        <f t="shared" si="1363"/>
        <v/>
      </c>
      <c r="DO3710" s="73" t="str">
        <f t="shared" si="1356"/>
        <v/>
      </c>
      <c r="DP3710" s="73" t="str">
        <f t="shared" si="1357"/>
        <v/>
      </c>
      <c r="DQ3710" s="73" t="str">
        <f t="shared" si="1358"/>
        <v/>
      </c>
      <c r="DR3710" s="73" t="str">
        <f t="shared" si="1359"/>
        <v/>
      </c>
      <c r="DS3710" s="73" t="str">
        <f t="shared" si="1360"/>
        <v/>
      </c>
      <c r="DT3710" s="70" t="str">
        <f t="shared" si="1361"/>
        <v/>
      </c>
      <c r="DU3710" s="70" t="str">
        <f t="shared" si="1362"/>
        <v/>
      </c>
      <c r="DW3710" s="55" t="e">
        <f t="shared" si="1364"/>
        <v>#N/A</v>
      </c>
      <c r="DX3710" s="90" t="e">
        <f t="shared" si="1365"/>
        <v>#N/A</v>
      </c>
    </row>
    <row r="3711" spans="2:128">
      <c r="B3711" s="221"/>
      <c r="C3711" s="159"/>
      <c r="DE3711" s="72" t="str">
        <f t="shared" si="1347"/>
        <v/>
      </c>
      <c r="DF3711" s="73" t="str">
        <f t="shared" si="1348"/>
        <v/>
      </c>
      <c r="DG3711" s="73" t="str">
        <f t="shared" si="1349"/>
        <v/>
      </c>
      <c r="DH3711" s="73" t="str">
        <f t="shared" si="1350"/>
        <v/>
      </c>
      <c r="DI3711" s="73" t="str">
        <f t="shared" si="1351"/>
        <v/>
      </c>
      <c r="DJ3711" s="73" t="str">
        <f t="shared" si="1352"/>
        <v/>
      </c>
      <c r="DK3711" s="73" t="str">
        <f t="shared" si="1353"/>
        <v/>
      </c>
      <c r="DL3711" s="73" t="str">
        <f t="shared" si="1354"/>
        <v/>
      </c>
      <c r="DM3711" s="73" t="str">
        <f t="shared" si="1355"/>
        <v/>
      </c>
      <c r="DN3711" s="73" t="str">
        <f t="shared" si="1363"/>
        <v/>
      </c>
      <c r="DO3711" s="73" t="str">
        <f t="shared" si="1356"/>
        <v/>
      </c>
      <c r="DP3711" s="73" t="str">
        <f t="shared" si="1357"/>
        <v/>
      </c>
      <c r="DQ3711" s="73" t="str">
        <f t="shared" si="1358"/>
        <v/>
      </c>
      <c r="DR3711" s="73" t="str">
        <f t="shared" si="1359"/>
        <v/>
      </c>
      <c r="DS3711" s="73" t="str">
        <f t="shared" si="1360"/>
        <v/>
      </c>
      <c r="DT3711" s="70" t="str">
        <f t="shared" si="1361"/>
        <v/>
      </c>
      <c r="DU3711" s="70" t="str">
        <f t="shared" si="1362"/>
        <v/>
      </c>
      <c r="DW3711" s="55" t="e">
        <f t="shared" si="1364"/>
        <v>#N/A</v>
      </c>
      <c r="DX3711" s="90" t="e">
        <f t="shared" si="1365"/>
        <v>#N/A</v>
      </c>
    </row>
    <row r="3712" spans="2:128">
      <c r="B3712" s="221"/>
      <c r="C3712" s="159"/>
      <c r="DE3712" s="72" t="str">
        <f t="shared" si="1347"/>
        <v/>
      </c>
      <c r="DF3712" s="73" t="str">
        <f t="shared" si="1348"/>
        <v/>
      </c>
      <c r="DG3712" s="73" t="str">
        <f t="shared" si="1349"/>
        <v/>
      </c>
      <c r="DH3712" s="73" t="str">
        <f t="shared" si="1350"/>
        <v/>
      </c>
      <c r="DI3712" s="73" t="str">
        <f t="shared" si="1351"/>
        <v/>
      </c>
      <c r="DJ3712" s="73" t="str">
        <f t="shared" si="1352"/>
        <v/>
      </c>
      <c r="DK3712" s="73" t="str">
        <f t="shared" si="1353"/>
        <v/>
      </c>
      <c r="DL3712" s="73" t="str">
        <f t="shared" si="1354"/>
        <v/>
      </c>
      <c r="DM3712" s="73" t="str">
        <f t="shared" si="1355"/>
        <v/>
      </c>
      <c r="DN3712" s="73" t="str">
        <f t="shared" si="1363"/>
        <v/>
      </c>
      <c r="DO3712" s="73" t="str">
        <f t="shared" si="1356"/>
        <v/>
      </c>
      <c r="DP3712" s="73" t="str">
        <f t="shared" si="1357"/>
        <v/>
      </c>
      <c r="DQ3712" s="73" t="str">
        <f t="shared" si="1358"/>
        <v/>
      </c>
      <c r="DR3712" s="73" t="str">
        <f t="shared" si="1359"/>
        <v/>
      </c>
      <c r="DS3712" s="73" t="str">
        <f t="shared" si="1360"/>
        <v/>
      </c>
      <c r="DT3712" s="70" t="str">
        <f t="shared" si="1361"/>
        <v/>
      </c>
      <c r="DU3712" s="70" t="str">
        <f t="shared" si="1362"/>
        <v/>
      </c>
      <c r="DW3712" s="55" t="e">
        <f t="shared" si="1364"/>
        <v>#N/A</v>
      </c>
      <c r="DX3712" s="90" t="e">
        <f t="shared" si="1365"/>
        <v>#N/A</v>
      </c>
    </row>
    <row r="3713" spans="2:128">
      <c r="B3713" s="221"/>
      <c r="C3713" s="159"/>
      <c r="DE3713" s="72" t="str">
        <f t="shared" si="1347"/>
        <v/>
      </c>
      <c r="DF3713" s="73" t="str">
        <f t="shared" si="1348"/>
        <v/>
      </c>
      <c r="DG3713" s="73" t="str">
        <f t="shared" si="1349"/>
        <v/>
      </c>
      <c r="DH3713" s="73" t="str">
        <f t="shared" si="1350"/>
        <v/>
      </c>
      <c r="DI3713" s="73" t="str">
        <f t="shared" si="1351"/>
        <v/>
      </c>
      <c r="DJ3713" s="73" t="str">
        <f t="shared" si="1352"/>
        <v/>
      </c>
      <c r="DK3713" s="73" t="str">
        <f t="shared" si="1353"/>
        <v/>
      </c>
      <c r="DL3713" s="73" t="str">
        <f t="shared" si="1354"/>
        <v/>
      </c>
      <c r="DM3713" s="73" t="str">
        <f t="shared" si="1355"/>
        <v/>
      </c>
      <c r="DN3713" s="73" t="str">
        <f t="shared" si="1363"/>
        <v/>
      </c>
      <c r="DO3713" s="73" t="str">
        <f t="shared" si="1356"/>
        <v/>
      </c>
      <c r="DP3713" s="73" t="str">
        <f t="shared" si="1357"/>
        <v/>
      </c>
      <c r="DQ3713" s="73" t="str">
        <f t="shared" si="1358"/>
        <v/>
      </c>
      <c r="DR3713" s="73" t="str">
        <f t="shared" si="1359"/>
        <v/>
      </c>
      <c r="DS3713" s="73" t="str">
        <f t="shared" si="1360"/>
        <v/>
      </c>
      <c r="DT3713" s="70" t="str">
        <f t="shared" si="1361"/>
        <v/>
      </c>
      <c r="DU3713" s="70" t="str">
        <f t="shared" si="1362"/>
        <v/>
      </c>
      <c r="DW3713" s="55" t="e">
        <f t="shared" si="1364"/>
        <v>#N/A</v>
      </c>
      <c r="DX3713" s="90" t="e">
        <f t="shared" si="1365"/>
        <v>#N/A</v>
      </c>
    </row>
    <row r="3714" spans="2:128">
      <c r="B3714" s="221"/>
      <c r="C3714" s="159"/>
      <c r="DE3714" s="72" t="str">
        <f t="shared" si="1347"/>
        <v/>
      </c>
      <c r="DF3714" s="73" t="str">
        <f t="shared" si="1348"/>
        <v/>
      </c>
      <c r="DG3714" s="73" t="str">
        <f t="shared" si="1349"/>
        <v/>
      </c>
      <c r="DH3714" s="73" t="str">
        <f t="shared" si="1350"/>
        <v/>
      </c>
      <c r="DI3714" s="73" t="str">
        <f t="shared" si="1351"/>
        <v/>
      </c>
      <c r="DJ3714" s="73" t="str">
        <f t="shared" si="1352"/>
        <v/>
      </c>
      <c r="DK3714" s="73" t="str">
        <f t="shared" si="1353"/>
        <v/>
      </c>
      <c r="DL3714" s="73" t="str">
        <f t="shared" si="1354"/>
        <v/>
      </c>
      <c r="DM3714" s="73" t="str">
        <f t="shared" si="1355"/>
        <v/>
      </c>
      <c r="DN3714" s="73" t="str">
        <f t="shared" si="1363"/>
        <v/>
      </c>
      <c r="DO3714" s="73" t="str">
        <f t="shared" si="1356"/>
        <v/>
      </c>
      <c r="DP3714" s="73" t="str">
        <f t="shared" si="1357"/>
        <v/>
      </c>
      <c r="DQ3714" s="73" t="str">
        <f t="shared" si="1358"/>
        <v/>
      </c>
      <c r="DR3714" s="73" t="str">
        <f t="shared" si="1359"/>
        <v/>
      </c>
      <c r="DS3714" s="73" t="str">
        <f t="shared" si="1360"/>
        <v/>
      </c>
      <c r="DT3714" s="70" t="str">
        <f t="shared" si="1361"/>
        <v/>
      </c>
      <c r="DU3714" s="70" t="str">
        <f t="shared" si="1362"/>
        <v/>
      </c>
      <c r="DW3714" s="55" t="e">
        <f t="shared" si="1364"/>
        <v>#N/A</v>
      </c>
      <c r="DX3714" s="90" t="e">
        <f t="shared" si="1365"/>
        <v>#N/A</v>
      </c>
    </row>
    <row r="3715" spans="2:128">
      <c r="B3715" s="221"/>
      <c r="C3715" s="159"/>
      <c r="DE3715" s="72" t="str">
        <f t="shared" si="1347"/>
        <v/>
      </c>
      <c r="DF3715" s="73" t="str">
        <f t="shared" si="1348"/>
        <v/>
      </c>
      <c r="DG3715" s="73" t="str">
        <f t="shared" si="1349"/>
        <v/>
      </c>
      <c r="DH3715" s="73" t="str">
        <f t="shared" si="1350"/>
        <v/>
      </c>
      <c r="DI3715" s="73" t="str">
        <f t="shared" si="1351"/>
        <v/>
      </c>
      <c r="DJ3715" s="73" t="str">
        <f t="shared" si="1352"/>
        <v/>
      </c>
      <c r="DK3715" s="73" t="str">
        <f t="shared" si="1353"/>
        <v/>
      </c>
      <c r="DL3715" s="73" t="str">
        <f t="shared" si="1354"/>
        <v/>
      </c>
      <c r="DM3715" s="73" t="str">
        <f t="shared" si="1355"/>
        <v/>
      </c>
      <c r="DN3715" s="73" t="str">
        <f t="shared" si="1363"/>
        <v/>
      </c>
      <c r="DO3715" s="73" t="str">
        <f t="shared" si="1356"/>
        <v/>
      </c>
      <c r="DP3715" s="73" t="str">
        <f t="shared" si="1357"/>
        <v/>
      </c>
      <c r="DQ3715" s="73" t="str">
        <f t="shared" si="1358"/>
        <v/>
      </c>
      <c r="DR3715" s="73" t="str">
        <f t="shared" si="1359"/>
        <v/>
      </c>
      <c r="DS3715" s="73" t="str">
        <f t="shared" si="1360"/>
        <v/>
      </c>
      <c r="DT3715" s="70" t="str">
        <f t="shared" si="1361"/>
        <v/>
      </c>
      <c r="DU3715" s="70" t="str">
        <f t="shared" si="1362"/>
        <v/>
      </c>
      <c r="DW3715" s="55" t="e">
        <f t="shared" si="1364"/>
        <v>#N/A</v>
      </c>
      <c r="DX3715" s="90" t="e">
        <f t="shared" si="1365"/>
        <v>#N/A</v>
      </c>
    </row>
    <row r="3716" spans="2:128">
      <c r="B3716" s="221"/>
      <c r="C3716" s="159"/>
      <c r="DE3716" s="72" t="str">
        <f t="shared" si="1347"/>
        <v/>
      </c>
      <c r="DF3716" s="73" t="str">
        <f t="shared" si="1348"/>
        <v/>
      </c>
      <c r="DG3716" s="73" t="str">
        <f t="shared" si="1349"/>
        <v/>
      </c>
      <c r="DH3716" s="73" t="str">
        <f t="shared" si="1350"/>
        <v/>
      </c>
      <c r="DI3716" s="73" t="str">
        <f t="shared" si="1351"/>
        <v/>
      </c>
      <c r="DJ3716" s="73" t="str">
        <f t="shared" si="1352"/>
        <v/>
      </c>
      <c r="DK3716" s="73" t="str">
        <f t="shared" si="1353"/>
        <v/>
      </c>
      <c r="DL3716" s="73" t="str">
        <f t="shared" si="1354"/>
        <v/>
      </c>
      <c r="DM3716" s="73" t="str">
        <f t="shared" si="1355"/>
        <v/>
      </c>
      <c r="DN3716" s="73" t="str">
        <f t="shared" si="1363"/>
        <v/>
      </c>
      <c r="DO3716" s="73" t="str">
        <f t="shared" si="1356"/>
        <v/>
      </c>
      <c r="DP3716" s="73" t="str">
        <f t="shared" si="1357"/>
        <v/>
      </c>
      <c r="DQ3716" s="73" t="str">
        <f t="shared" si="1358"/>
        <v/>
      </c>
      <c r="DR3716" s="73" t="str">
        <f t="shared" si="1359"/>
        <v/>
      </c>
      <c r="DS3716" s="73" t="str">
        <f t="shared" si="1360"/>
        <v/>
      </c>
      <c r="DT3716" s="70" t="str">
        <f t="shared" si="1361"/>
        <v/>
      </c>
      <c r="DU3716" s="70" t="str">
        <f t="shared" si="1362"/>
        <v/>
      </c>
      <c r="DW3716" s="55" t="e">
        <f t="shared" si="1364"/>
        <v>#N/A</v>
      </c>
      <c r="DX3716" s="90" t="e">
        <f t="shared" si="1365"/>
        <v>#N/A</v>
      </c>
    </row>
    <row r="3717" spans="2:128">
      <c r="B3717" s="221"/>
      <c r="C3717" s="159"/>
      <c r="DE3717" s="72" t="str">
        <f t="shared" si="1347"/>
        <v/>
      </c>
      <c r="DF3717" s="73" t="str">
        <f t="shared" si="1348"/>
        <v/>
      </c>
      <c r="DG3717" s="73" t="str">
        <f t="shared" si="1349"/>
        <v/>
      </c>
      <c r="DH3717" s="73" t="str">
        <f t="shared" si="1350"/>
        <v/>
      </c>
      <c r="DI3717" s="73" t="str">
        <f t="shared" si="1351"/>
        <v/>
      </c>
      <c r="DJ3717" s="73" t="str">
        <f t="shared" si="1352"/>
        <v/>
      </c>
      <c r="DK3717" s="73" t="str">
        <f t="shared" si="1353"/>
        <v/>
      </c>
      <c r="DL3717" s="73" t="str">
        <f t="shared" si="1354"/>
        <v/>
      </c>
      <c r="DM3717" s="73" t="str">
        <f t="shared" si="1355"/>
        <v/>
      </c>
      <c r="DN3717" s="73" t="str">
        <f t="shared" si="1363"/>
        <v/>
      </c>
      <c r="DO3717" s="73" t="str">
        <f t="shared" si="1356"/>
        <v/>
      </c>
      <c r="DP3717" s="73" t="str">
        <f t="shared" si="1357"/>
        <v/>
      </c>
      <c r="DQ3717" s="73" t="str">
        <f t="shared" si="1358"/>
        <v/>
      </c>
      <c r="DR3717" s="73" t="str">
        <f t="shared" si="1359"/>
        <v/>
      </c>
      <c r="DS3717" s="73" t="str">
        <f t="shared" si="1360"/>
        <v/>
      </c>
      <c r="DT3717" s="70" t="str">
        <f t="shared" si="1361"/>
        <v/>
      </c>
      <c r="DU3717" s="70" t="str">
        <f t="shared" si="1362"/>
        <v/>
      </c>
      <c r="DW3717" s="55" t="e">
        <f t="shared" si="1364"/>
        <v>#N/A</v>
      </c>
      <c r="DX3717" s="90" t="e">
        <f t="shared" si="1365"/>
        <v>#N/A</v>
      </c>
    </row>
    <row r="3718" spans="2:128">
      <c r="B3718" s="221"/>
      <c r="C3718" s="159"/>
      <c r="DE3718" s="72" t="str">
        <f t="shared" si="1347"/>
        <v/>
      </c>
      <c r="DF3718" s="73" t="str">
        <f t="shared" si="1348"/>
        <v/>
      </c>
      <c r="DG3718" s="73" t="str">
        <f t="shared" si="1349"/>
        <v/>
      </c>
      <c r="DH3718" s="73" t="str">
        <f t="shared" si="1350"/>
        <v/>
      </c>
      <c r="DI3718" s="73" t="str">
        <f t="shared" si="1351"/>
        <v/>
      </c>
      <c r="DJ3718" s="73" t="str">
        <f t="shared" si="1352"/>
        <v/>
      </c>
      <c r="DK3718" s="73" t="str">
        <f t="shared" si="1353"/>
        <v/>
      </c>
      <c r="DL3718" s="73" t="str">
        <f t="shared" si="1354"/>
        <v/>
      </c>
      <c r="DM3718" s="73" t="str">
        <f t="shared" si="1355"/>
        <v/>
      </c>
      <c r="DN3718" s="73" t="str">
        <f t="shared" si="1363"/>
        <v/>
      </c>
      <c r="DO3718" s="73" t="str">
        <f t="shared" si="1356"/>
        <v/>
      </c>
      <c r="DP3718" s="73" t="str">
        <f t="shared" si="1357"/>
        <v/>
      </c>
      <c r="DQ3718" s="73" t="str">
        <f t="shared" si="1358"/>
        <v/>
      </c>
      <c r="DR3718" s="73" t="str">
        <f t="shared" si="1359"/>
        <v/>
      </c>
      <c r="DS3718" s="73" t="str">
        <f t="shared" si="1360"/>
        <v/>
      </c>
      <c r="DT3718" s="70" t="str">
        <f t="shared" si="1361"/>
        <v/>
      </c>
      <c r="DU3718" s="70" t="str">
        <f t="shared" si="1362"/>
        <v/>
      </c>
      <c r="DW3718" s="55" t="e">
        <f t="shared" si="1364"/>
        <v>#N/A</v>
      </c>
      <c r="DX3718" s="90" t="e">
        <f t="shared" si="1365"/>
        <v>#N/A</v>
      </c>
    </row>
    <row r="3719" spans="2:128">
      <c r="B3719" s="221"/>
      <c r="C3719" s="159"/>
      <c r="DE3719" s="72" t="str">
        <f t="shared" si="1347"/>
        <v/>
      </c>
      <c r="DF3719" s="73" t="str">
        <f t="shared" si="1348"/>
        <v/>
      </c>
      <c r="DG3719" s="73" t="str">
        <f t="shared" si="1349"/>
        <v/>
      </c>
      <c r="DH3719" s="73" t="str">
        <f t="shared" si="1350"/>
        <v/>
      </c>
      <c r="DI3719" s="73" t="str">
        <f t="shared" si="1351"/>
        <v/>
      </c>
      <c r="DJ3719" s="73" t="str">
        <f t="shared" si="1352"/>
        <v/>
      </c>
      <c r="DK3719" s="73" t="str">
        <f t="shared" si="1353"/>
        <v/>
      </c>
      <c r="DL3719" s="73" t="str">
        <f t="shared" si="1354"/>
        <v/>
      </c>
      <c r="DM3719" s="73" t="str">
        <f t="shared" si="1355"/>
        <v/>
      </c>
      <c r="DN3719" s="73" t="str">
        <f t="shared" si="1363"/>
        <v/>
      </c>
      <c r="DO3719" s="73" t="str">
        <f t="shared" si="1356"/>
        <v/>
      </c>
      <c r="DP3719" s="73" t="str">
        <f t="shared" si="1357"/>
        <v/>
      </c>
      <c r="DQ3719" s="73" t="str">
        <f t="shared" si="1358"/>
        <v/>
      </c>
      <c r="DR3719" s="73" t="str">
        <f t="shared" si="1359"/>
        <v/>
      </c>
      <c r="DS3719" s="73" t="str">
        <f t="shared" si="1360"/>
        <v/>
      </c>
      <c r="DT3719" s="70" t="str">
        <f t="shared" si="1361"/>
        <v/>
      </c>
      <c r="DU3719" s="70" t="str">
        <f t="shared" si="1362"/>
        <v/>
      </c>
      <c r="DW3719" s="55" t="e">
        <f t="shared" si="1364"/>
        <v>#N/A</v>
      </c>
      <c r="DX3719" s="90" t="e">
        <f t="shared" si="1365"/>
        <v>#N/A</v>
      </c>
    </row>
    <row r="3720" spans="2:128">
      <c r="B3720" s="221"/>
      <c r="C3720" s="159"/>
      <c r="DE3720" s="72" t="str">
        <f t="shared" si="1347"/>
        <v/>
      </c>
      <c r="DF3720" s="73" t="str">
        <f t="shared" si="1348"/>
        <v/>
      </c>
      <c r="DG3720" s="73" t="str">
        <f t="shared" si="1349"/>
        <v/>
      </c>
      <c r="DH3720" s="73" t="str">
        <f t="shared" si="1350"/>
        <v/>
      </c>
      <c r="DI3720" s="73" t="str">
        <f t="shared" si="1351"/>
        <v/>
      </c>
      <c r="DJ3720" s="73" t="str">
        <f t="shared" si="1352"/>
        <v/>
      </c>
      <c r="DK3720" s="73" t="str">
        <f t="shared" si="1353"/>
        <v/>
      </c>
      <c r="DL3720" s="73" t="str">
        <f t="shared" si="1354"/>
        <v/>
      </c>
      <c r="DM3720" s="73" t="str">
        <f t="shared" si="1355"/>
        <v/>
      </c>
      <c r="DN3720" s="73" t="str">
        <f t="shared" si="1363"/>
        <v/>
      </c>
      <c r="DO3720" s="73" t="str">
        <f t="shared" si="1356"/>
        <v/>
      </c>
      <c r="DP3720" s="73" t="str">
        <f t="shared" si="1357"/>
        <v/>
      </c>
      <c r="DQ3720" s="73" t="str">
        <f t="shared" si="1358"/>
        <v/>
      </c>
      <c r="DR3720" s="73" t="str">
        <f t="shared" si="1359"/>
        <v/>
      </c>
      <c r="DS3720" s="73" t="str">
        <f t="shared" si="1360"/>
        <v/>
      </c>
      <c r="DT3720" s="70" t="str">
        <f t="shared" si="1361"/>
        <v/>
      </c>
      <c r="DU3720" s="70" t="str">
        <f t="shared" si="1362"/>
        <v/>
      </c>
      <c r="DW3720" s="55" t="e">
        <f t="shared" si="1364"/>
        <v>#N/A</v>
      </c>
      <c r="DX3720" s="90" t="e">
        <f t="shared" si="1365"/>
        <v>#N/A</v>
      </c>
    </row>
    <row r="3721" spans="2:128">
      <c r="B3721" s="221"/>
      <c r="C3721" s="159"/>
      <c r="DE3721" s="72" t="str">
        <f t="shared" si="1347"/>
        <v/>
      </c>
      <c r="DF3721" s="73" t="str">
        <f t="shared" si="1348"/>
        <v/>
      </c>
      <c r="DG3721" s="73" t="str">
        <f t="shared" si="1349"/>
        <v/>
      </c>
      <c r="DH3721" s="73" t="str">
        <f t="shared" si="1350"/>
        <v/>
      </c>
      <c r="DI3721" s="73" t="str">
        <f t="shared" si="1351"/>
        <v/>
      </c>
      <c r="DJ3721" s="73" t="str">
        <f t="shared" si="1352"/>
        <v/>
      </c>
      <c r="DK3721" s="73" t="str">
        <f t="shared" si="1353"/>
        <v/>
      </c>
      <c r="DL3721" s="73" t="str">
        <f t="shared" si="1354"/>
        <v/>
      </c>
      <c r="DM3721" s="73" t="str">
        <f t="shared" si="1355"/>
        <v/>
      </c>
      <c r="DN3721" s="73" t="str">
        <f t="shared" si="1363"/>
        <v/>
      </c>
      <c r="DO3721" s="73" t="str">
        <f t="shared" si="1356"/>
        <v/>
      </c>
      <c r="DP3721" s="73" t="str">
        <f t="shared" si="1357"/>
        <v/>
      </c>
      <c r="DQ3721" s="73" t="str">
        <f t="shared" si="1358"/>
        <v/>
      </c>
      <c r="DR3721" s="73" t="str">
        <f t="shared" si="1359"/>
        <v/>
      </c>
      <c r="DS3721" s="73" t="str">
        <f t="shared" si="1360"/>
        <v/>
      </c>
      <c r="DT3721" s="70" t="str">
        <f t="shared" si="1361"/>
        <v/>
      </c>
      <c r="DU3721" s="70" t="str">
        <f t="shared" si="1362"/>
        <v/>
      </c>
      <c r="DW3721" s="55" t="e">
        <f t="shared" si="1364"/>
        <v>#N/A</v>
      </c>
      <c r="DX3721" s="90" t="e">
        <f t="shared" si="1365"/>
        <v>#N/A</v>
      </c>
    </row>
    <row r="3722" spans="2:128">
      <c r="B3722" s="221"/>
      <c r="C3722" s="159"/>
      <c r="DE3722" s="72" t="str">
        <f t="shared" si="1347"/>
        <v/>
      </c>
      <c r="DF3722" s="73" t="str">
        <f t="shared" si="1348"/>
        <v/>
      </c>
      <c r="DG3722" s="73" t="str">
        <f t="shared" si="1349"/>
        <v/>
      </c>
      <c r="DH3722" s="73" t="str">
        <f t="shared" si="1350"/>
        <v/>
      </c>
      <c r="DI3722" s="73" t="str">
        <f t="shared" si="1351"/>
        <v/>
      </c>
      <c r="DJ3722" s="73" t="str">
        <f t="shared" si="1352"/>
        <v/>
      </c>
      <c r="DK3722" s="73" t="str">
        <f t="shared" si="1353"/>
        <v/>
      </c>
      <c r="DL3722" s="73" t="str">
        <f t="shared" si="1354"/>
        <v/>
      </c>
      <c r="DM3722" s="73" t="str">
        <f t="shared" si="1355"/>
        <v/>
      </c>
      <c r="DN3722" s="73" t="str">
        <f t="shared" si="1363"/>
        <v/>
      </c>
      <c r="DO3722" s="73" t="str">
        <f t="shared" si="1356"/>
        <v/>
      </c>
      <c r="DP3722" s="73" t="str">
        <f t="shared" si="1357"/>
        <v/>
      </c>
      <c r="DQ3722" s="73" t="str">
        <f t="shared" si="1358"/>
        <v/>
      </c>
      <c r="DR3722" s="73" t="str">
        <f t="shared" si="1359"/>
        <v/>
      </c>
      <c r="DS3722" s="73" t="str">
        <f t="shared" si="1360"/>
        <v/>
      </c>
      <c r="DT3722" s="70" t="str">
        <f t="shared" si="1361"/>
        <v/>
      </c>
      <c r="DU3722" s="70" t="str">
        <f t="shared" si="1362"/>
        <v/>
      </c>
      <c r="DW3722" s="55" t="e">
        <f t="shared" si="1364"/>
        <v>#N/A</v>
      </c>
      <c r="DX3722" s="90" t="e">
        <f t="shared" si="1365"/>
        <v>#N/A</v>
      </c>
    </row>
    <row r="3723" spans="2:128">
      <c r="B3723" s="221"/>
      <c r="C3723" s="159"/>
      <c r="DE3723" s="72" t="str">
        <f t="shared" si="1347"/>
        <v/>
      </c>
      <c r="DF3723" s="73" t="str">
        <f t="shared" si="1348"/>
        <v/>
      </c>
      <c r="DG3723" s="73" t="str">
        <f t="shared" si="1349"/>
        <v/>
      </c>
      <c r="DH3723" s="73" t="str">
        <f t="shared" si="1350"/>
        <v/>
      </c>
      <c r="DI3723" s="73" t="str">
        <f t="shared" si="1351"/>
        <v/>
      </c>
      <c r="DJ3723" s="73" t="str">
        <f t="shared" si="1352"/>
        <v/>
      </c>
      <c r="DK3723" s="73" t="str">
        <f t="shared" si="1353"/>
        <v/>
      </c>
      <c r="DL3723" s="73" t="str">
        <f t="shared" si="1354"/>
        <v/>
      </c>
      <c r="DM3723" s="73" t="str">
        <f t="shared" si="1355"/>
        <v/>
      </c>
      <c r="DN3723" s="73" t="str">
        <f t="shared" si="1363"/>
        <v/>
      </c>
      <c r="DO3723" s="73" t="str">
        <f t="shared" si="1356"/>
        <v/>
      </c>
      <c r="DP3723" s="73" t="str">
        <f t="shared" si="1357"/>
        <v/>
      </c>
      <c r="DQ3723" s="73" t="str">
        <f t="shared" si="1358"/>
        <v/>
      </c>
      <c r="DR3723" s="73" t="str">
        <f t="shared" si="1359"/>
        <v/>
      </c>
      <c r="DS3723" s="73" t="str">
        <f t="shared" si="1360"/>
        <v/>
      </c>
      <c r="DT3723" s="70" t="str">
        <f t="shared" si="1361"/>
        <v/>
      </c>
      <c r="DU3723" s="70" t="str">
        <f t="shared" si="1362"/>
        <v/>
      </c>
      <c r="DW3723" s="55" t="e">
        <f t="shared" si="1364"/>
        <v>#N/A</v>
      </c>
      <c r="DX3723" s="90" t="e">
        <f t="shared" si="1365"/>
        <v>#N/A</v>
      </c>
    </row>
    <row r="3724" spans="2:128">
      <c r="B3724" s="221"/>
      <c r="C3724" s="159"/>
      <c r="DE3724" s="72" t="str">
        <f t="shared" si="1347"/>
        <v/>
      </c>
      <c r="DF3724" s="73" t="str">
        <f t="shared" si="1348"/>
        <v/>
      </c>
      <c r="DG3724" s="73" t="str">
        <f t="shared" si="1349"/>
        <v/>
      </c>
      <c r="DH3724" s="73" t="str">
        <f t="shared" si="1350"/>
        <v/>
      </c>
      <c r="DI3724" s="73" t="str">
        <f t="shared" si="1351"/>
        <v/>
      </c>
      <c r="DJ3724" s="73" t="str">
        <f t="shared" si="1352"/>
        <v/>
      </c>
      <c r="DK3724" s="73" t="str">
        <f t="shared" si="1353"/>
        <v/>
      </c>
      <c r="DL3724" s="73" t="str">
        <f t="shared" si="1354"/>
        <v/>
      </c>
      <c r="DM3724" s="73" t="str">
        <f t="shared" si="1355"/>
        <v/>
      </c>
      <c r="DN3724" s="73" t="str">
        <f t="shared" si="1363"/>
        <v/>
      </c>
      <c r="DO3724" s="73" t="str">
        <f t="shared" si="1356"/>
        <v/>
      </c>
      <c r="DP3724" s="73" t="str">
        <f t="shared" si="1357"/>
        <v/>
      </c>
      <c r="DQ3724" s="73" t="str">
        <f t="shared" si="1358"/>
        <v/>
      </c>
      <c r="DR3724" s="73" t="str">
        <f t="shared" si="1359"/>
        <v/>
      </c>
      <c r="DS3724" s="73" t="str">
        <f t="shared" si="1360"/>
        <v/>
      </c>
      <c r="DT3724" s="70" t="str">
        <f t="shared" si="1361"/>
        <v/>
      </c>
      <c r="DU3724" s="70" t="str">
        <f t="shared" si="1362"/>
        <v/>
      </c>
      <c r="DW3724" s="55" t="e">
        <f t="shared" si="1364"/>
        <v>#N/A</v>
      </c>
      <c r="DX3724" s="90" t="e">
        <f t="shared" si="1365"/>
        <v>#N/A</v>
      </c>
    </row>
    <row r="3725" spans="2:128">
      <c r="B3725" s="221"/>
      <c r="C3725" s="159"/>
      <c r="DE3725" s="72" t="str">
        <f t="shared" si="1347"/>
        <v/>
      </c>
      <c r="DF3725" s="73" t="str">
        <f t="shared" si="1348"/>
        <v/>
      </c>
      <c r="DG3725" s="73" t="str">
        <f t="shared" si="1349"/>
        <v/>
      </c>
      <c r="DH3725" s="73" t="str">
        <f t="shared" si="1350"/>
        <v/>
      </c>
      <c r="DI3725" s="73" t="str">
        <f t="shared" si="1351"/>
        <v/>
      </c>
      <c r="DJ3725" s="73" t="str">
        <f t="shared" si="1352"/>
        <v/>
      </c>
      <c r="DK3725" s="73" t="str">
        <f t="shared" si="1353"/>
        <v/>
      </c>
      <c r="DL3725" s="73" t="str">
        <f t="shared" si="1354"/>
        <v/>
      </c>
      <c r="DM3725" s="73" t="str">
        <f t="shared" si="1355"/>
        <v/>
      </c>
      <c r="DN3725" s="73" t="str">
        <f t="shared" si="1363"/>
        <v/>
      </c>
      <c r="DO3725" s="73" t="str">
        <f t="shared" si="1356"/>
        <v/>
      </c>
      <c r="DP3725" s="73" t="str">
        <f t="shared" si="1357"/>
        <v/>
      </c>
      <c r="DQ3725" s="73" t="str">
        <f t="shared" si="1358"/>
        <v/>
      </c>
      <c r="DR3725" s="73" t="str">
        <f t="shared" si="1359"/>
        <v/>
      </c>
      <c r="DS3725" s="73" t="str">
        <f t="shared" si="1360"/>
        <v/>
      </c>
      <c r="DT3725" s="70" t="str">
        <f t="shared" si="1361"/>
        <v/>
      </c>
      <c r="DU3725" s="70" t="str">
        <f t="shared" si="1362"/>
        <v/>
      </c>
      <c r="DW3725" s="55" t="e">
        <f t="shared" si="1364"/>
        <v>#N/A</v>
      </c>
      <c r="DX3725" s="90" t="e">
        <f t="shared" si="1365"/>
        <v>#N/A</v>
      </c>
    </row>
    <row r="3726" spans="2:128">
      <c r="B3726" s="221"/>
      <c r="C3726" s="159"/>
      <c r="DE3726" s="72" t="str">
        <f t="shared" si="1347"/>
        <v/>
      </c>
      <c r="DF3726" s="73" t="str">
        <f t="shared" si="1348"/>
        <v/>
      </c>
      <c r="DG3726" s="73" t="str">
        <f t="shared" si="1349"/>
        <v/>
      </c>
      <c r="DH3726" s="73" t="str">
        <f t="shared" si="1350"/>
        <v/>
      </c>
      <c r="DI3726" s="73" t="str">
        <f t="shared" si="1351"/>
        <v/>
      </c>
      <c r="DJ3726" s="73" t="str">
        <f t="shared" si="1352"/>
        <v/>
      </c>
      <c r="DK3726" s="73" t="str">
        <f t="shared" si="1353"/>
        <v/>
      </c>
      <c r="DL3726" s="73" t="str">
        <f t="shared" si="1354"/>
        <v/>
      </c>
      <c r="DM3726" s="73" t="str">
        <f t="shared" si="1355"/>
        <v/>
      </c>
      <c r="DN3726" s="73" t="str">
        <f t="shared" si="1363"/>
        <v/>
      </c>
      <c r="DO3726" s="73" t="str">
        <f t="shared" si="1356"/>
        <v/>
      </c>
      <c r="DP3726" s="73" t="str">
        <f t="shared" si="1357"/>
        <v/>
      </c>
      <c r="DQ3726" s="73" t="str">
        <f t="shared" si="1358"/>
        <v/>
      </c>
      <c r="DR3726" s="73" t="str">
        <f t="shared" si="1359"/>
        <v/>
      </c>
      <c r="DS3726" s="73" t="str">
        <f t="shared" si="1360"/>
        <v/>
      </c>
      <c r="DT3726" s="70" t="str">
        <f t="shared" si="1361"/>
        <v/>
      </c>
      <c r="DU3726" s="70" t="str">
        <f t="shared" si="1362"/>
        <v/>
      </c>
      <c r="DW3726" s="55" t="e">
        <f t="shared" si="1364"/>
        <v>#N/A</v>
      </c>
      <c r="DX3726" s="90" t="e">
        <f t="shared" si="1365"/>
        <v>#N/A</v>
      </c>
    </row>
    <row r="3727" spans="2:128">
      <c r="B3727" s="221"/>
      <c r="C3727" s="159"/>
      <c r="DE3727" s="72" t="str">
        <f t="shared" si="1347"/>
        <v/>
      </c>
      <c r="DF3727" s="73" t="str">
        <f t="shared" si="1348"/>
        <v/>
      </c>
      <c r="DG3727" s="73" t="str">
        <f t="shared" si="1349"/>
        <v/>
      </c>
      <c r="DH3727" s="73" t="str">
        <f t="shared" si="1350"/>
        <v/>
      </c>
      <c r="DI3727" s="73" t="str">
        <f t="shared" si="1351"/>
        <v/>
      </c>
      <c r="DJ3727" s="73" t="str">
        <f t="shared" si="1352"/>
        <v/>
      </c>
      <c r="DK3727" s="73" t="str">
        <f t="shared" si="1353"/>
        <v/>
      </c>
      <c r="DL3727" s="73" t="str">
        <f t="shared" si="1354"/>
        <v/>
      </c>
      <c r="DM3727" s="73" t="str">
        <f t="shared" si="1355"/>
        <v/>
      </c>
      <c r="DN3727" s="73" t="str">
        <f t="shared" si="1363"/>
        <v/>
      </c>
      <c r="DO3727" s="73" t="str">
        <f t="shared" si="1356"/>
        <v/>
      </c>
      <c r="DP3727" s="73" t="str">
        <f t="shared" si="1357"/>
        <v/>
      </c>
      <c r="DQ3727" s="73" t="str">
        <f t="shared" si="1358"/>
        <v/>
      </c>
      <c r="DR3727" s="73" t="str">
        <f t="shared" si="1359"/>
        <v/>
      </c>
      <c r="DS3727" s="73" t="str">
        <f t="shared" si="1360"/>
        <v/>
      </c>
      <c r="DT3727" s="70" t="str">
        <f t="shared" si="1361"/>
        <v/>
      </c>
      <c r="DU3727" s="70" t="str">
        <f t="shared" si="1362"/>
        <v/>
      </c>
      <c r="DW3727" s="55" t="e">
        <f t="shared" si="1364"/>
        <v>#N/A</v>
      </c>
      <c r="DX3727" s="90" t="e">
        <f t="shared" si="1365"/>
        <v>#N/A</v>
      </c>
    </row>
    <row r="3728" spans="2:128">
      <c r="B3728" s="221"/>
      <c r="C3728" s="159"/>
      <c r="DE3728" s="72" t="str">
        <f t="shared" si="1347"/>
        <v/>
      </c>
      <c r="DF3728" s="73" t="str">
        <f t="shared" si="1348"/>
        <v/>
      </c>
      <c r="DG3728" s="73" t="str">
        <f t="shared" si="1349"/>
        <v/>
      </c>
      <c r="DH3728" s="73" t="str">
        <f t="shared" si="1350"/>
        <v/>
      </c>
      <c r="DI3728" s="73" t="str">
        <f t="shared" si="1351"/>
        <v/>
      </c>
      <c r="DJ3728" s="73" t="str">
        <f t="shared" si="1352"/>
        <v/>
      </c>
      <c r="DK3728" s="73" t="str">
        <f t="shared" si="1353"/>
        <v/>
      </c>
      <c r="DL3728" s="73" t="str">
        <f t="shared" si="1354"/>
        <v/>
      </c>
      <c r="DM3728" s="73" t="str">
        <f t="shared" si="1355"/>
        <v/>
      </c>
      <c r="DN3728" s="73" t="str">
        <f t="shared" si="1363"/>
        <v/>
      </c>
      <c r="DO3728" s="73" t="str">
        <f t="shared" si="1356"/>
        <v/>
      </c>
      <c r="DP3728" s="73" t="str">
        <f t="shared" si="1357"/>
        <v/>
      </c>
      <c r="DQ3728" s="73" t="str">
        <f t="shared" si="1358"/>
        <v/>
      </c>
      <c r="DR3728" s="73" t="str">
        <f t="shared" si="1359"/>
        <v/>
      </c>
      <c r="DS3728" s="73" t="str">
        <f t="shared" si="1360"/>
        <v/>
      </c>
      <c r="DT3728" s="70" t="str">
        <f t="shared" si="1361"/>
        <v/>
      </c>
      <c r="DU3728" s="70" t="str">
        <f t="shared" si="1362"/>
        <v/>
      </c>
      <c r="DW3728" s="55" t="e">
        <f t="shared" si="1364"/>
        <v>#N/A</v>
      </c>
      <c r="DX3728" s="90" t="e">
        <f t="shared" si="1365"/>
        <v>#N/A</v>
      </c>
    </row>
    <row r="3729" spans="2:128">
      <c r="B3729" s="221"/>
      <c r="C3729" s="159"/>
      <c r="DE3729" s="72" t="str">
        <f t="shared" si="1347"/>
        <v/>
      </c>
      <c r="DF3729" s="73" t="str">
        <f t="shared" si="1348"/>
        <v/>
      </c>
      <c r="DG3729" s="73" t="str">
        <f t="shared" si="1349"/>
        <v/>
      </c>
      <c r="DH3729" s="73" t="str">
        <f t="shared" si="1350"/>
        <v/>
      </c>
      <c r="DI3729" s="73" t="str">
        <f t="shared" si="1351"/>
        <v/>
      </c>
      <c r="DJ3729" s="73" t="str">
        <f t="shared" si="1352"/>
        <v/>
      </c>
      <c r="DK3729" s="73" t="str">
        <f t="shared" si="1353"/>
        <v/>
      </c>
      <c r="DL3729" s="73" t="str">
        <f t="shared" si="1354"/>
        <v/>
      </c>
      <c r="DM3729" s="73" t="str">
        <f t="shared" si="1355"/>
        <v/>
      </c>
      <c r="DN3729" s="73" t="str">
        <f t="shared" si="1363"/>
        <v/>
      </c>
      <c r="DO3729" s="73" t="str">
        <f t="shared" si="1356"/>
        <v/>
      </c>
      <c r="DP3729" s="73" t="str">
        <f t="shared" si="1357"/>
        <v/>
      </c>
      <c r="DQ3729" s="73" t="str">
        <f t="shared" si="1358"/>
        <v/>
      </c>
      <c r="DR3729" s="73" t="str">
        <f t="shared" si="1359"/>
        <v/>
      </c>
      <c r="DS3729" s="73" t="str">
        <f t="shared" si="1360"/>
        <v/>
      </c>
      <c r="DT3729" s="70" t="str">
        <f t="shared" si="1361"/>
        <v/>
      </c>
      <c r="DU3729" s="70" t="str">
        <f t="shared" si="1362"/>
        <v/>
      </c>
      <c r="DW3729" s="55" t="e">
        <f t="shared" si="1364"/>
        <v>#N/A</v>
      </c>
      <c r="DX3729" s="90" t="e">
        <f t="shared" si="1365"/>
        <v>#N/A</v>
      </c>
    </row>
    <row r="3730" spans="2:128">
      <c r="B3730" s="221"/>
      <c r="C3730" s="159"/>
      <c r="DE3730" s="72" t="str">
        <f t="shared" si="1347"/>
        <v/>
      </c>
      <c r="DF3730" s="73" t="str">
        <f t="shared" si="1348"/>
        <v/>
      </c>
      <c r="DG3730" s="73" t="str">
        <f t="shared" si="1349"/>
        <v/>
      </c>
      <c r="DH3730" s="73" t="str">
        <f t="shared" si="1350"/>
        <v/>
      </c>
      <c r="DI3730" s="73" t="str">
        <f t="shared" si="1351"/>
        <v/>
      </c>
      <c r="DJ3730" s="73" t="str">
        <f t="shared" si="1352"/>
        <v/>
      </c>
      <c r="DK3730" s="73" t="str">
        <f t="shared" si="1353"/>
        <v/>
      </c>
      <c r="DL3730" s="73" t="str">
        <f t="shared" si="1354"/>
        <v/>
      </c>
      <c r="DM3730" s="73" t="str">
        <f t="shared" si="1355"/>
        <v/>
      </c>
      <c r="DN3730" s="73" t="str">
        <f t="shared" si="1363"/>
        <v/>
      </c>
      <c r="DO3730" s="73" t="str">
        <f t="shared" si="1356"/>
        <v/>
      </c>
      <c r="DP3730" s="73" t="str">
        <f t="shared" si="1357"/>
        <v/>
      </c>
      <c r="DQ3730" s="73" t="str">
        <f t="shared" si="1358"/>
        <v/>
      </c>
      <c r="DR3730" s="73" t="str">
        <f t="shared" si="1359"/>
        <v/>
      </c>
      <c r="DS3730" s="73" t="str">
        <f t="shared" si="1360"/>
        <v/>
      </c>
      <c r="DT3730" s="70" t="str">
        <f t="shared" si="1361"/>
        <v/>
      </c>
      <c r="DU3730" s="70" t="str">
        <f t="shared" si="1362"/>
        <v/>
      </c>
      <c r="DW3730" s="55" t="e">
        <f t="shared" si="1364"/>
        <v>#N/A</v>
      </c>
      <c r="DX3730" s="90" t="e">
        <f t="shared" si="1365"/>
        <v>#N/A</v>
      </c>
    </row>
    <row r="3731" spans="2:128">
      <c r="B3731" s="221"/>
      <c r="C3731" s="159"/>
      <c r="DE3731" s="72" t="str">
        <f t="shared" si="1347"/>
        <v/>
      </c>
      <c r="DF3731" s="73" t="str">
        <f t="shared" si="1348"/>
        <v/>
      </c>
      <c r="DG3731" s="73" t="str">
        <f t="shared" si="1349"/>
        <v/>
      </c>
      <c r="DH3731" s="73" t="str">
        <f t="shared" si="1350"/>
        <v/>
      </c>
      <c r="DI3731" s="73" t="str">
        <f t="shared" si="1351"/>
        <v/>
      </c>
      <c r="DJ3731" s="73" t="str">
        <f t="shared" si="1352"/>
        <v/>
      </c>
      <c r="DK3731" s="73" t="str">
        <f t="shared" si="1353"/>
        <v/>
      </c>
      <c r="DL3731" s="73" t="str">
        <f t="shared" si="1354"/>
        <v/>
      </c>
      <c r="DM3731" s="73" t="str">
        <f t="shared" si="1355"/>
        <v/>
      </c>
      <c r="DN3731" s="73" t="str">
        <f t="shared" si="1363"/>
        <v/>
      </c>
      <c r="DO3731" s="73" t="str">
        <f t="shared" si="1356"/>
        <v/>
      </c>
      <c r="DP3731" s="73" t="str">
        <f t="shared" si="1357"/>
        <v/>
      </c>
      <c r="DQ3731" s="73" t="str">
        <f t="shared" si="1358"/>
        <v/>
      </c>
      <c r="DR3731" s="73" t="str">
        <f t="shared" si="1359"/>
        <v/>
      </c>
      <c r="DS3731" s="73" t="str">
        <f t="shared" si="1360"/>
        <v/>
      </c>
      <c r="DT3731" s="70" t="str">
        <f t="shared" si="1361"/>
        <v/>
      </c>
      <c r="DU3731" s="70" t="str">
        <f t="shared" si="1362"/>
        <v/>
      </c>
      <c r="DW3731" s="55" t="e">
        <f t="shared" si="1364"/>
        <v>#N/A</v>
      </c>
      <c r="DX3731" s="90" t="e">
        <f t="shared" si="1365"/>
        <v>#N/A</v>
      </c>
    </row>
    <row r="3732" spans="2:128">
      <c r="B3732" s="221"/>
      <c r="C3732" s="159"/>
      <c r="DE3732" s="72" t="str">
        <f t="shared" si="1347"/>
        <v/>
      </c>
      <c r="DF3732" s="73" t="str">
        <f t="shared" si="1348"/>
        <v/>
      </c>
      <c r="DG3732" s="73" t="str">
        <f t="shared" si="1349"/>
        <v/>
      </c>
      <c r="DH3732" s="73" t="str">
        <f t="shared" si="1350"/>
        <v/>
      </c>
      <c r="DI3732" s="73" t="str">
        <f t="shared" si="1351"/>
        <v/>
      </c>
      <c r="DJ3732" s="73" t="str">
        <f t="shared" si="1352"/>
        <v/>
      </c>
      <c r="DK3732" s="73" t="str">
        <f t="shared" si="1353"/>
        <v/>
      </c>
      <c r="DL3732" s="73" t="str">
        <f t="shared" si="1354"/>
        <v/>
      </c>
      <c r="DM3732" s="73" t="str">
        <f t="shared" si="1355"/>
        <v/>
      </c>
      <c r="DN3732" s="73" t="str">
        <f t="shared" si="1363"/>
        <v/>
      </c>
      <c r="DO3732" s="73" t="str">
        <f t="shared" si="1356"/>
        <v/>
      </c>
      <c r="DP3732" s="73" t="str">
        <f t="shared" si="1357"/>
        <v/>
      </c>
      <c r="DQ3732" s="73" t="str">
        <f t="shared" si="1358"/>
        <v/>
      </c>
      <c r="DR3732" s="73" t="str">
        <f t="shared" si="1359"/>
        <v/>
      </c>
      <c r="DS3732" s="73" t="str">
        <f t="shared" si="1360"/>
        <v/>
      </c>
      <c r="DT3732" s="70" t="str">
        <f t="shared" si="1361"/>
        <v/>
      </c>
      <c r="DU3732" s="70" t="str">
        <f t="shared" si="1362"/>
        <v/>
      </c>
      <c r="DW3732" s="55" t="e">
        <f t="shared" si="1364"/>
        <v>#N/A</v>
      </c>
      <c r="DX3732" s="90" t="e">
        <f t="shared" si="1365"/>
        <v>#N/A</v>
      </c>
    </row>
    <row r="3733" spans="2:128">
      <c r="B3733" s="221"/>
      <c r="C3733" s="159"/>
      <c r="DE3733" s="72" t="str">
        <f t="shared" si="1347"/>
        <v/>
      </c>
      <c r="DF3733" s="73" t="str">
        <f t="shared" si="1348"/>
        <v/>
      </c>
      <c r="DG3733" s="73" t="str">
        <f t="shared" si="1349"/>
        <v/>
      </c>
      <c r="DH3733" s="73" t="str">
        <f t="shared" si="1350"/>
        <v/>
      </c>
      <c r="DI3733" s="73" t="str">
        <f t="shared" si="1351"/>
        <v/>
      </c>
      <c r="DJ3733" s="73" t="str">
        <f t="shared" si="1352"/>
        <v/>
      </c>
      <c r="DK3733" s="73" t="str">
        <f t="shared" si="1353"/>
        <v/>
      </c>
      <c r="DL3733" s="73" t="str">
        <f t="shared" si="1354"/>
        <v/>
      </c>
      <c r="DM3733" s="73" t="str">
        <f t="shared" si="1355"/>
        <v/>
      </c>
      <c r="DN3733" s="73" t="str">
        <f t="shared" si="1363"/>
        <v/>
      </c>
      <c r="DO3733" s="73" t="str">
        <f t="shared" si="1356"/>
        <v/>
      </c>
      <c r="DP3733" s="73" t="str">
        <f t="shared" si="1357"/>
        <v/>
      </c>
      <c r="DQ3733" s="73" t="str">
        <f t="shared" si="1358"/>
        <v/>
      </c>
      <c r="DR3733" s="73" t="str">
        <f t="shared" si="1359"/>
        <v/>
      </c>
      <c r="DS3733" s="73" t="str">
        <f t="shared" si="1360"/>
        <v/>
      </c>
      <c r="DT3733" s="70" t="str">
        <f t="shared" si="1361"/>
        <v/>
      </c>
      <c r="DU3733" s="70" t="str">
        <f t="shared" si="1362"/>
        <v/>
      </c>
      <c r="DW3733" s="55" t="e">
        <f t="shared" si="1364"/>
        <v>#N/A</v>
      </c>
      <c r="DX3733" s="90" t="e">
        <f t="shared" si="1365"/>
        <v>#N/A</v>
      </c>
    </row>
    <row r="3734" spans="2:128">
      <c r="B3734" s="221"/>
      <c r="C3734" s="159"/>
      <c r="DE3734" s="72" t="str">
        <f t="shared" si="1347"/>
        <v/>
      </c>
      <c r="DF3734" s="73" t="str">
        <f t="shared" si="1348"/>
        <v/>
      </c>
      <c r="DG3734" s="73" t="str">
        <f t="shared" si="1349"/>
        <v/>
      </c>
      <c r="DH3734" s="73" t="str">
        <f t="shared" si="1350"/>
        <v/>
      </c>
      <c r="DI3734" s="73" t="str">
        <f t="shared" si="1351"/>
        <v/>
      </c>
      <c r="DJ3734" s="73" t="str">
        <f t="shared" si="1352"/>
        <v/>
      </c>
      <c r="DK3734" s="73" t="str">
        <f t="shared" si="1353"/>
        <v/>
      </c>
      <c r="DL3734" s="73" t="str">
        <f t="shared" si="1354"/>
        <v/>
      </c>
      <c r="DM3734" s="73" t="str">
        <f t="shared" si="1355"/>
        <v/>
      </c>
      <c r="DN3734" s="73" t="str">
        <f t="shared" si="1363"/>
        <v/>
      </c>
      <c r="DO3734" s="73" t="str">
        <f t="shared" si="1356"/>
        <v/>
      </c>
      <c r="DP3734" s="73" t="str">
        <f t="shared" si="1357"/>
        <v/>
      </c>
      <c r="DQ3734" s="73" t="str">
        <f t="shared" si="1358"/>
        <v/>
      </c>
      <c r="DR3734" s="73" t="str">
        <f t="shared" si="1359"/>
        <v/>
      </c>
      <c r="DS3734" s="73" t="str">
        <f t="shared" si="1360"/>
        <v/>
      </c>
      <c r="DT3734" s="70" t="str">
        <f t="shared" si="1361"/>
        <v/>
      </c>
      <c r="DU3734" s="70" t="str">
        <f t="shared" si="1362"/>
        <v/>
      </c>
      <c r="DW3734" s="55" t="e">
        <f t="shared" si="1364"/>
        <v>#N/A</v>
      </c>
      <c r="DX3734" s="90" t="e">
        <f t="shared" si="1365"/>
        <v>#N/A</v>
      </c>
    </row>
    <row r="3735" spans="2:128">
      <c r="B3735" s="221"/>
      <c r="C3735" s="159"/>
      <c r="DE3735" s="72" t="str">
        <f t="shared" si="1347"/>
        <v/>
      </c>
      <c r="DF3735" s="73" t="str">
        <f t="shared" si="1348"/>
        <v/>
      </c>
      <c r="DG3735" s="73" t="str">
        <f t="shared" si="1349"/>
        <v/>
      </c>
      <c r="DH3735" s="73" t="str">
        <f t="shared" si="1350"/>
        <v/>
      </c>
      <c r="DI3735" s="73" t="str">
        <f t="shared" si="1351"/>
        <v/>
      </c>
      <c r="DJ3735" s="73" t="str">
        <f t="shared" si="1352"/>
        <v/>
      </c>
      <c r="DK3735" s="73" t="str">
        <f t="shared" si="1353"/>
        <v/>
      </c>
      <c r="DL3735" s="73" t="str">
        <f t="shared" si="1354"/>
        <v/>
      </c>
      <c r="DM3735" s="73" t="str">
        <f t="shared" si="1355"/>
        <v/>
      </c>
      <c r="DN3735" s="73" t="str">
        <f t="shared" si="1363"/>
        <v/>
      </c>
      <c r="DO3735" s="73" t="str">
        <f t="shared" si="1356"/>
        <v/>
      </c>
      <c r="DP3735" s="73" t="str">
        <f t="shared" si="1357"/>
        <v/>
      </c>
      <c r="DQ3735" s="73" t="str">
        <f t="shared" si="1358"/>
        <v/>
      </c>
      <c r="DR3735" s="73" t="str">
        <f t="shared" si="1359"/>
        <v/>
      </c>
      <c r="DS3735" s="73" t="str">
        <f t="shared" si="1360"/>
        <v/>
      </c>
      <c r="DT3735" s="70" t="str">
        <f t="shared" si="1361"/>
        <v/>
      </c>
      <c r="DU3735" s="70" t="str">
        <f t="shared" si="1362"/>
        <v/>
      </c>
      <c r="DW3735" s="55" t="e">
        <f t="shared" si="1364"/>
        <v>#N/A</v>
      </c>
      <c r="DX3735" s="90" t="e">
        <f t="shared" si="1365"/>
        <v>#N/A</v>
      </c>
    </row>
    <row r="3736" spans="2:128">
      <c r="B3736" s="221"/>
      <c r="C3736" s="159"/>
      <c r="DE3736" s="72" t="str">
        <f t="shared" si="1347"/>
        <v/>
      </c>
      <c r="DF3736" s="73" t="str">
        <f t="shared" si="1348"/>
        <v/>
      </c>
      <c r="DG3736" s="73" t="str">
        <f t="shared" si="1349"/>
        <v/>
      </c>
      <c r="DH3736" s="73" t="str">
        <f t="shared" si="1350"/>
        <v/>
      </c>
      <c r="DI3736" s="73" t="str">
        <f t="shared" si="1351"/>
        <v/>
      </c>
      <c r="DJ3736" s="73" t="str">
        <f t="shared" si="1352"/>
        <v/>
      </c>
      <c r="DK3736" s="73" t="str">
        <f t="shared" si="1353"/>
        <v/>
      </c>
      <c r="DL3736" s="73" t="str">
        <f t="shared" si="1354"/>
        <v/>
      </c>
      <c r="DM3736" s="73" t="str">
        <f t="shared" si="1355"/>
        <v/>
      </c>
      <c r="DN3736" s="73" t="str">
        <f t="shared" si="1363"/>
        <v/>
      </c>
      <c r="DO3736" s="73" t="str">
        <f t="shared" si="1356"/>
        <v/>
      </c>
      <c r="DP3736" s="73" t="str">
        <f t="shared" si="1357"/>
        <v/>
      </c>
      <c r="DQ3736" s="73" t="str">
        <f t="shared" si="1358"/>
        <v/>
      </c>
      <c r="DR3736" s="73" t="str">
        <f t="shared" si="1359"/>
        <v/>
      </c>
      <c r="DS3736" s="73" t="str">
        <f t="shared" si="1360"/>
        <v/>
      </c>
      <c r="DT3736" s="70" t="str">
        <f t="shared" si="1361"/>
        <v/>
      </c>
      <c r="DU3736" s="70" t="str">
        <f t="shared" si="1362"/>
        <v/>
      </c>
      <c r="DW3736" s="55" t="e">
        <f t="shared" si="1364"/>
        <v>#N/A</v>
      </c>
      <c r="DX3736" s="90" t="e">
        <f t="shared" si="1365"/>
        <v>#N/A</v>
      </c>
    </row>
    <row r="3737" spans="2:128">
      <c r="B3737" s="221"/>
      <c r="C3737" s="159"/>
      <c r="DE3737" s="72" t="str">
        <f t="shared" si="1347"/>
        <v/>
      </c>
      <c r="DF3737" s="73" t="str">
        <f t="shared" si="1348"/>
        <v/>
      </c>
      <c r="DG3737" s="73" t="str">
        <f t="shared" si="1349"/>
        <v/>
      </c>
      <c r="DH3737" s="73" t="str">
        <f t="shared" si="1350"/>
        <v/>
      </c>
      <c r="DI3737" s="73" t="str">
        <f t="shared" si="1351"/>
        <v/>
      </c>
      <c r="DJ3737" s="73" t="str">
        <f t="shared" si="1352"/>
        <v/>
      </c>
      <c r="DK3737" s="73" t="str">
        <f t="shared" si="1353"/>
        <v/>
      </c>
      <c r="DL3737" s="73" t="str">
        <f t="shared" si="1354"/>
        <v/>
      </c>
      <c r="DM3737" s="73" t="str">
        <f t="shared" si="1355"/>
        <v/>
      </c>
      <c r="DN3737" s="73" t="str">
        <f t="shared" si="1363"/>
        <v/>
      </c>
      <c r="DO3737" s="73" t="str">
        <f t="shared" si="1356"/>
        <v/>
      </c>
      <c r="DP3737" s="73" t="str">
        <f t="shared" si="1357"/>
        <v/>
      </c>
      <c r="DQ3737" s="73" t="str">
        <f t="shared" si="1358"/>
        <v/>
      </c>
      <c r="DR3737" s="73" t="str">
        <f t="shared" si="1359"/>
        <v/>
      </c>
      <c r="DS3737" s="73" t="str">
        <f t="shared" si="1360"/>
        <v/>
      </c>
      <c r="DT3737" s="70" t="str">
        <f t="shared" si="1361"/>
        <v/>
      </c>
      <c r="DU3737" s="70" t="str">
        <f t="shared" si="1362"/>
        <v/>
      </c>
      <c r="DW3737" s="55" t="e">
        <f t="shared" si="1364"/>
        <v>#N/A</v>
      </c>
      <c r="DX3737" s="90" t="e">
        <f t="shared" si="1365"/>
        <v>#N/A</v>
      </c>
    </row>
    <row r="3738" spans="2:128">
      <c r="B3738" s="221"/>
      <c r="C3738" s="159"/>
      <c r="DE3738" s="72" t="str">
        <f t="shared" si="1347"/>
        <v/>
      </c>
      <c r="DF3738" s="73" t="str">
        <f t="shared" si="1348"/>
        <v/>
      </c>
      <c r="DG3738" s="73" t="str">
        <f t="shared" si="1349"/>
        <v/>
      </c>
      <c r="DH3738" s="73" t="str">
        <f t="shared" si="1350"/>
        <v/>
      </c>
      <c r="DI3738" s="73" t="str">
        <f t="shared" si="1351"/>
        <v/>
      </c>
      <c r="DJ3738" s="73" t="str">
        <f t="shared" si="1352"/>
        <v/>
      </c>
      <c r="DK3738" s="73" t="str">
        <f t="shared" si="1353"/>
        <v/>
      </c>
      <c r="DL3738" s="73" t="str">
        <f t="shared" si="1354"/>
        <v/>
      </c>
      <c r="DM3738" s="73" t="str">
        <f t="shared" si="1355"/>
        <v/>
      </c>
      <c r="DN3738" s="73" t="str">
        <f t="shared" si="1363"/>
        <v/>
      </c>
      <c r="DO3738" s="73" t="str">
        <f t="shared" si="1356"/>
        <v/>
      </c>
      <c r="DP3738" s="73" t="str">
        <f t="shared" si="1357"/>
        <v/>
      </c>
      <c r="DQ3738" s="73" t="str">
        <f t="shared" si="1358"/>
        <v/>
      </c>
      <c r="DR3738" s="73" t="str">
        <f t="shared" si="1359"/>
        <v/>
      </c>
      <c r="DS3738" s="73" t="str">
        <f t="shared" si="1360"/>
        <v/>
      </c>
      <c r="DT3738" s="70" t="str">
        <f t="shared" si="1361"/>
        <v/>
      </c>
      <c r="DU3738" s="70" t="str">
        <f t="shared" si="1362"/>
        <v/>
      </c>
      <c r="DW3738" s="55" t="e">
        <f t="shared" si="1364"/>
        <v>#N/A</v>
      </c>
      <c r="DX3738" s="90" t="e">
        <f t="shared" si="1365"/>
        <v>#N/A</v>
      </c>
    </row>
    <row r="3739" spans="2:128">
      <c r="B3739" s="221"/>
      <c r="C3739" s="159"/>
      <c r="DE3739" s="72" t="str">
        <f t="shared" si="1347"/>
        <v/>
      </c>
      <c r="DF3739" s="73" t="str">
        <f t="shared" si="1348"/>
        <v/>
      </c>
      <c r="DG3739" s="73" t="str">
        <f t="shared" si="1349"/>
        <v/>
      </c>
      <c r="DH3739" s="73" t="str">
        <f t="shared" si="1350"/>
        <v/>
      </c>
      <c r="DI3739" s="73" t="str">
        <f t="shared" si="1351"/>
        <v/>
      </c>
      <c r="DJ3739" s="73" t="str">
        <f t="shared" si="1352"/>
        <v/>
      </c>
      <c r="DK3739" s="73" t="str">
        <f t="shared" si="1353"/>
        <v/>
      </c>
      <c r="DL3739" s="73" t="str">
        <f t="shared" si="1354"/>
        <v/>
      </c>
      <c r="DM3739" s="73" t="str">
        <f t="shared" si="1355"/>
        <v/>
      </c>
      <c r="DN3739" s="73" t="str">
        <f t="shared" si="1363"/>
        <v/>
      </c>
      <c r="DO3739" s="73" t="str">
        <f t="shared" si="1356"/>
        <v/>
      </c>
      <c r="DP3739" s="73" t="str">
        <f t="shared" si="1357"/>
        <v/>
      </c>
      <c r="DQ3739" s="73" t="str">
        <f t="shared" si="1358"/>
        <v/>
      </c>
      <c r="DR3739" s="73" t="str">
        <f t="shared" si="1359"/>
        <v/>
      </c>
      <c r="DS3739" s="73" t="str">
        <f t="shared" si="1360"/>
        <v/>
      </c>
      <c r="DT3739" s="70" t="str">
        <f t="shared" si="1361"/>
        <v/>
      </c>
      <c r="DU3739" s="70" t="str">
        <f t="shared" si="1362"/>
        <v/>
      </c>
      <c r="DW3739" s="55" t="e">
        <f t="shared" si="1364"/>
        <v>#N/A</v>
      </c>
      <c r="DX3739" s="90" t="e">
        <f t="shared" si="1365"/>
        <v>#N/A</v>
      </c>
    </row>
    <row r="3740" spans="2:128">
      <c r="B3740" s="221"/>
      <c r="C3740" s="159"/>
      <c r="DE3740" s="72" t="str">
        <f t="shared" si="1347"/>
        <v/>
      </c>
      <c r="DF3740" s="73" t="str">
        <f t="shared" si="1348"/>
        <v/>
      </c>
      <c r="DG3740" s="73" t="str">
        <f t="shared" si="1349"/>
        <v/>
      </c>
      <c r="DH3740" s="73" t="str">
        <f t="shared" si="1350"/>
        <v/>
      </c>
      <c r="DI3740" s="73" t="str">
        <f t="shared" si="1351"/>
        <v/>
      </c>
      <c r="DJ3740" s="73" t="str">
        <f t="shared" si="1352"/>
        <v/>
      </c>
      <c r="DK3740" s="73" t="str">
        <f t="shared" si="1353"/>
        <v/>
      </c>
      <c r="DL3740" s="73" t="str">
        <f t="shared" si="1354"/>
        <v/>
      </c>
      <c r="DM3740" s="73" t="str">
        <f t="shared" si="1355"/>
        <v/>
      </c>
      <c r="DN3740" s="73" t="str">
        <f t="shared" si="1363"/>
        <v/>
      </c>
      <c r="DO3740" s="73" t="str">
        <f t="shared" si="1356"/>
        <v/>
      </c>
      <c r="DP3740" s="73" t="str">
        <f t="shared" si="1357"/>
        <v/>
      </c>
      <c r="DQ3740" s="73" t="str">
        <f t="shared" si="1358"/>
        <v/>
      </c>
      <c r="DR3740" s="73" t="str">
        <f t="shared" si="1359"/>
        <v/>
      </c>
      <c r="DS3740" s="73" t="str">
        <f t="shared" si="1360"/>
        <v/>
      </c>
      <c r="DT3740" s="70" t="str">
        <f t="shared" si="1361"/>
        <v/>
      </c>
      <c r="DU3740" s="70" t="str">
        <f t="shared" si="1362"/>
        <v/>
      </c>
      <c r="DW3740" s="55" t="e">
        <f t="shared" si="1364"/>
        <v>#N/A</v>
      </c>
      <c r="DX3740" s="90" t="e">
        <f t="shared" si="1365"/>
        <v>#N/A</v>
      </c>
    </row>
    <row r="3741" spans="2:128">
      <c r="B3741" s="221"/>
      <c r="C3741" s="159"/>
      <c r="DE3741" s="72" t="str">
        <f t="shared" si="1347"/>
        <v/>
      </c>
      <c r="DF3741" s="73" t="str">
        <f t="shared" si="1348"/>
        <v/>
      </c>
      <c r="DG3741" s="73" t="str">
        <f t="shared" si="1349"/>
        <v/>
      </c>
      <c r="DH3741" s="73" t="str">
        <f t="shared" si="1350"/>
        <v/>
      </c>
      <c r="DI3741" s="73" t="str">
        <f t="shared" si="1351"/>
        <v/>
      </c>
      <c r="DJ3741" s="73" t="str">
        <f t="shared" si="1352"/>
        <v/>
      </c>
      <c r="DK3741" s="73" t="str">
        <f t="shared" si="1353"/>
        <v/>
      </c>
      <c r="DL3741" s="73" t="str">
        <f t="shared" si="1354"/>
        <v/>
      </c>
      <c r="DM3741" s="73" t="str">
        <f t="shared" si="1355"/>
        <v/>
      </c>
      <c r="DN3741" s="73" t="str">
        <f t="shared" si="1363"/>
        <v/>
      </c>
      <c r="DO3741" s="73" t="str">
        <f t="shared" si="1356"/>
        <v/>
      </c>
      <c r="DP3741" s="73" t="str">
        <f t="shared" si="1357"/>
        <v/>
      </c>
      <c r="DQ3741" s="73" t="str">
        <f t="shared" si="1358"/>
        <v/>
      </c>
      <c r="DR3741" s="73" t="str">
        <f t="shared" si="1359"/>
        <v/>
      </c>
      <c r="DS3741" s="73" t="str">
        <f t="shared" si="1360"/>
        <v/>
      </c>
      <c r="DT3741" s="70" t="str">
        <f t="shared" si="1361"/>
        <v/>
      </c>
      <c r="DU3741" s="70" t="str">
        <f t="shared" si="1362"/>
        <v/>
      </c>
      <c r="DW3741" s="55" t="e">
        <f t="shared" si="1364"/>
        <v>#N/A</v>
      </c>
      <c r="DX3741" s="90" t="e">
        <f t="shared" si="1365"/>
        <v>#N/A</v>
      </c>
    </row>
    <row r="3742" spans="2:128">
      <c r="B3742" s="221"/>
      <c r="C3742" s="159"/>
      <c r="DE3742" s="72" t="str">
        <f t="shared" ref="DE3742:DE3805" si="1366">IF(B3742="","",1)</f>
        <v/>
      </c>
      <c r="DF3742" s="73" t="str">
        <f t="shared" ref="DF3742:DF3805" si="1367">IF(B3742="","",LN(B3742/(1-B3742)))</f>
        <v/>
      </c>
      <c r="DG3742" s="73" t="str">
        <f t="shared" ref="DG3742:DG3805" si="1368">IF(B3742="","",(B3742-0.5)*DF3742)</f>
        <v/>
      </c>
      <c r="DH3742" s="73" t="str">
        <f t="shared" ref="DH3742:DH3805" si="1369">IF(B3742="","",B3742-0.5)</f>
        <v/>
      </c>
      <c r="DI3742" s="73" t="str">
        <f t="shared" ref="DI3742:DI3805" si="1370">IF(B3742="","",DH3742^2)</f>
        <v/>
      </c>
      <c r="DJ3742" s="73" t="str">
        <f t="shared" ref="DJ3742:DJ3805" si="1371">IF(B3742="","",DF3742*DI3742)</f>
        <v/>
      </c>
      <c r="DK3742" s="73" t="str">
        <f t="shared" ref="DK3742:DK3805" si="1372">IF(B3742="","",DH3742^3)</f>
        <v/>
      </c>
      <c r="DL3742" s="73" t="str">
        <f t="shared" ref="DL3742:DL3805" si="1373">IF(B3742="","",DF3742*DK3742)</f>
        <v/>
      </c>
      <c r="DM3742" s="73" t="str">
        <f t="shared" ref="DM3742:DM3805" si="1374">IF(B3742="","",DH3742^4)</f>
        <v/>
      </c>
      <c r="DN3742" s="73" t="str">
        <f t="shared" si="1363"/>
        <v/>
      </c>
      <c r="DO3742" s="73" t="str">
        <f t="shared" ref="DO3742:DO3805" si="1375">IF(B3742="","",DH3742^5)</f>
        <v/>
      </c>
      <c r="DP3742" s="73" t="str">
        <f t="shared" ref="DP3742:DP3805" si="1376">IF($B3742="","",DF3742*DO3742)</f>
        <v/>
      </c>
      <c r="DQ3742" s="73" t="str">
        <f t="shared" ref="DQ3742:DQ3805" si="1377">IF(B3742="","",DH3742^6)</f>
        <v/>
      </c>
      <c r="DR3742" s="73" t="str">
        <f t="shared" ref="DR3742:DR3805" si="1378">IF($B3742="","",DF3742*DQ3742)</f>
        <v/>
      </c>
      <c r="DS3742" s="73" t="str">
        <f t="shared" ref="DS3742:DS3805" si="1379">IF(B3742="","",DH3742^7)</f>
        <v/>
      </c>
      <c r="DT3742" s="70" t="str">
        <f t="shared" ref="DT3742:DT3805" si="1380">IF($B3742="","",DF3742*DS3742)</f>
        <v/>
      </c>
      <c r="DU3742" s="70" t="str">
        <f t="shared" ref="DU3742:DU3805" si="1381">IF(B3742="","",IF($B$14="u",C3742,IF($B$14="sl",LN(C3742-$C$22),IF($B$14="su",-LN($C$23-C3742),IF($B$14="b",LN((C3742-$C$22)/($C$23-C3742)),"")))))</f>
        <v/>
      </c>
      <c r="DW3742" s="55" t="e">
        <f t="shared" si="1364"/>
        <v>#N/A</v>
      </c>
      <c r="DX3742" s="90" t="e">
        <f t="shared" si="1365"/>
        <v>#N/A</v>
      </c>
    </row>
    <row r="3743" spans="2:128">
      <c r="B3743" s="221"/>
      <c r="C3743" s="159"/>
      <c r="DE3743" s="72" t="str">
        <f t="shared" si="1366"/>
        <v/>
      </c>
      <c r="DF3743" s="73" t="str">
        <f t="shared" si="1367"/>
        <v/>
      </c>
      <c r="DG3743" s="73" t="str">
        <f t="shared" si="1368"/>
        <v/>
      </c>
      <c r="DH3743" s="73" t="str">
        <f t="shared" si="1369"/>
        <v/>
      </c>
      <c r="DI3743" s="73" t="str">
        <f t="shared" si="1370"/>
        <v/>
      </c>
      <c r="DJ3743" s="73" t="str">
        <f t="shared" si="1371"/>
        <v/>
      </c>
      <c r="DK3743" s="73" t="str">
        <f t="shared" si="1372"/>
        <v/>
      </c>
      <c r="DL3743" s="73" t="str">
        <f t="shared" si="1373"/>
        <v/>
      </c>
      <c r="DM3743" s="73" t="str">
        <f t="shared" si="1374"/>
        <v/>
      </c>
      <c r="DN3743" s="73" t="str">
        <f t="shared" ref="DN3743:DN3806" si="1382">IF(B3743="","",DF3743*DM3743)</f>
        <v/>
      </c>
      <c r="DO3743" s="73" t="str">
        <f t="shared" si="1375"/>
        <v/>
      </c>
      <c r="DP3743" s="73" t="str">
        <f t="shared" si="1376"/>
        <v/>
      </c>
      <c r="DQ3743" s="73" t="str">
        <f t="shared" si="1377"/>
        <v/>
      </c>
      <c r="DR3743" s="73" t="str">
        <f t="shared" si="1378"/>
        <v/>
      </c>
      <c r="DS3743" s="73" t="str">
        <f t="shared" si="1379"/>
        <v/>
      </c>
      <c r="DT3743" s="70" t="str">
        <f t="shared" si="1380"/>
        <v/>
      </c>
      <c r="DU3743" s="70" t="str">
        <f t="shared" si="1381"/>
        <v/>
      </c>
      <c r="DW3743" s="55" t="e">
        <f t="shared" si="1364"/>
        <v>#N/A</v>
      </c>
      <c r="DX3743" s="90" t="e">
        <f t="shared" si="1365"/>
        <v>#N/A</v>
      </c>
    </row>
    <row r="3744" spans="2:128">
      <c r="B3744" s="221"/>
      <c r="C3744" s="159"/>
      <c r="DE3744" s="72" t="str">
        <f t="shared" si="1366"/>
        <v/>
      </c>
      <c r="DF3744" s="73" t="str">
        <f t="shared" si="1367"/>
        <v/>
      </c>
      <c r="DG3744" s="73" t="str">
        <f t="shared" si="1368"/>
        <v/>
      </c>
      <c r="DH3744" s="73" t="str">
        <f t="shared" si="1369"/>
        <v/>
      </c>
      <c r="DI3744" s="73" t="str">
        <f t="shared" si="1370"/>
        <v/>
      </c>
      <c r="DJ3744" s="73" t="str">
        <f t="shared" si="1371"/>
        <v/>
      </c>
      <c r="DK3744" s="73" t="str">
        <f t="shared" si="1372"/>
        <v/>
      </c>
      <c r="DL3744" s="73" t="str">
        <f t="shared" si="1373"/>
        <v/>
      </c>
      <c r="DM3744" s="73" t="str">
        <f t="shared" si="1374"/>
        <v/>
      </c>
      <c r="DN3744" s="73" t="str">
        <f t="shared" si="1382"/>
        <v/>
      </c>
      <c r="DO3744" s="73" t="str">
        <f t="shared" si="1375"/>
        <v/>
      </c>
      <c r="DP3744" s="73" t="str">
        <f t="shared" si="1376"/>
        <v/>
      </c>
      <c r="DQ3744" s="73" t="str">
        <f t="shared" si="1377"/>
        <v/>
      </c>
      <c r="DR3744" s="73" t="str">
        <f t="shared" si="1378"/>
        <v/>
      </c>
      <c r="DS3744" s="73" t="str">
        <f t="shared" si="1379"/>
        <v/>
      </c>
      <c r="DT3744" s="70" t="str">
        <f t="shared" si="1380"/>
        <v/>
      </c>
      <c r="DU3744" s="70" t="str">
        <f t="shared" si="1381"/>
        <v/>
      </c>
      <c r="DW3744" s="55" t="e">
        <f t="shared" si="1364"/>
        <v>#N/A</v>
      </c>
      <c r="DX3744" s="90" t="e">
        <f t="shared" si="1365"/>
        <v>#N/A</v>
      </c>
    </row>
    <row r="3745" spans="2:128">
      <c r="B3745" s="221"/>
      <c r="C3745" s="159"/>
      <c r="DE3745" s="72" t="str">
        <f t="shared" si="1366"/>
        <v/>
      </c>
      <c r="DF3745" s="73" t="str">
        <f t="shared" si="1367"/>
        <v/>
      </c>
      <c r="DG3745" s="73" t="str">
        <f t="shared" si="1368"/>
        <v/>
      </c>
      <c r="DH3745" s="73" t="str">
        <f t="shared" si="1369"/>
        <v/>
      </c>
      <c r="DI3745" s="73" t="str">
        <f t="shared" si="1370"/>
        <v/>
      </c>
      <c r="DJ3745" s="73" t="str">
        <f t="shared" si="1371"/>
        <v/>
      </c>
      <c r="DK3745" s="73" t="str">
        <f t="shared" si="1372"/>
        <v/>
      </c>
      <c r="DL3745" s="73" t="str">
        <f t="shared" si="1373"/>
        <v/>
      </c>
      <c r="DM3745" s="73" t="str">
        <f t="shared" si="1374"/>
        <v/>
      </c>
      <c r="DN3745" s="73" t="str">
        <f t="shared" si="1382"/>
        <v/>
      </c>
      <c r="DO3745" s="73" t="str">
        <f t="shared" si="1375"/>
        <v/>
      </c>
      <c r="DP3745" s="73" t="str">
        <f t="shared" si="1376"/>
        <v/>
      </c>
      <c r="DQ3745" s="73" t="str">
        <f t="shared" si="1377"/>
        <v/>
      </c>
      <c r="DR3745" s="73" t="str">
        <f t="shared" si="1378"/>
        <v/>
      </c>
      <c r="DS3745" s="73" t="str">
        <f t="shared" si="1379"/>
        <v/>
      </c>
      <c r="DT3745" s="70" t="str">
        <f t="shared" si="1380"/>
        <v/>
      </c>
      <c r="DU3745" s="70" t="str">
        <f t="shared" si="1381"/>
        <v/>
      </c>
      <c r="DW3745" s="55" t="e">
        <f t="shared" si="1364"/>
        <v>#N/A</v>
      </c>
      <c r="DX3745" s="90" t="e">
        <f t="shared" si="1365"/>
        <v>#N/A</v>
      </c>
    </row>
    <row r="3746" spans="2:128">
      <c r="B3746" s="221"/>
      <c r="C3746" s="159"/>
      <c r="DE3746" s="72" t="str">
        <f t="shared" si="1366"/>
        <v/>
      </c>
      <c r="DF3746" s="73" t="str">
        <f t="shared" si="1367"/>
        <v/>
      </c>
      <c r="DG3746" s="73" t="str">
        <f t="shared" si="1368"/>
        <v/>
      </c>
      <c r="DH3746" s="73" t="str">
        <f t="shared" si="1369"/>
        <v/>
      </c>
      <c r="DI3746" s="73" t="str">
        <f t="shared" si="1370"/>
        <v/>
      </c>
      <c r="DJ3746" s="73" t="str">
        <f t="shared" si="1371"/>
        <v/>
      </c>
      <c r="DK3746" s="73" t="str">
        <f t="shared" si="1372"/>
        <v/>
      </c>
      <c r="DL3746" s="73" t="str">
        <f t="shared" si="1373"/>
        <v/>
      </c>
      <c r="DM3746" s="73" t="str">
        <f t="shared" si="1374"/>
        <v/>
      </c>
      <c r="DN3746" s="73" t="str">
        <f t="shared" si="1382"/>
        <v/>
      </c>
      <c r="DO3746" s="73" t="str">
        <f t="shared" si="1375"/>
        <v/>
      </c>
      <c r="DP3746" s="73" t="str">
        <f t="shared" si="1376"/>
        <v/>
      </c>
      <c r="DQ3746" s="73" t="str">
        <f t="shared" si="1377"/>
        <v/>
      </c>
      <c r="DR3746" s="73" t="str">
        <f t="shared" si="1378"/>
        <v/>
      </c>
      <c r="DS3746" s="73" t="str">
        <f t="shared" si="1379"/>
        <v/>
      </c>
      <c r="DT3746" s="70" t="str">
        <f t="shared" si="1380"/>
        <v/>
      </c>
      <c r="DU3746" s="70" t="str">
        <f t="shared" si="1381"/>
        <v/>
      </c>
      <c r="DW3746" s="55" t="e">
        <f t="shared" si="1364"/>
        <v>#N/A</v>
      </c>
      <c r="DX3746" s="90" t="e">
        <f t="shared" si="1365"/>
        <v>#N/A</v>
      </c>
    </row>
    <row r="3747" spans="2:128">
      <c r="B3747" s="221"/>
      <c r="C3747" s="159"/>
      <c r="DE3747" s="72" t="str">
        <f t="shared" si="1366"/>
        <v/>
      </c>
      <c r="DF3747" s="73" t="str">
        <f t="shared" si="1367"/>
        <v/>
      </c>
      <c r="DG3747" s="73" t="str">
        <f t="shared" si="1368"/>
        <v/>
      </c>
      <c r="DH3747" s="73" t="str">
        <f t="shared" si="1369"/>
        <v/>
      </c>
      <c r="DI3747" s="73" t="str">
        <f t="shared" si="1370"/>
        <v/>
      </c>
      <c r="DJ3747" s="73" t="str">
        <f t="shared" si="1371"/>
        <v/>
      </c>
      <c r="DK3747" s="73" t="str">
        <f t="shared" si="1372"/>
        <v/>
      </c>
      <c r="DL3747" s="73" t="str">
        <f t="shared" si="1373"/>
        <v/>
      </c>
      <c r="DM3747" s="73" t="str">
        <f t="shared" si="1374"/>
        <v/>
      </c>
      <c r="DN3747" s="73" t="str">
        <f t="shared" si="1382"/>
        <v/>
      </c>
      <c r="DO3747" s="73" t="str">
        <f t="shared" si="1375"/>
        <v/>
      </c>
      <c r="DP3747" s="73" t="str">
        <f t="shared" si="1376"/>
        <v/>
      </c>
      <c r="DQ3747" s="73" t="str">
        <f t="shared" si="1377"/>
        <v/>
      </c>
      <c r="DR3747" s="73" t="str">
        <f t="shared" si="1378"/>
        <v/>
      </c>
      <c r="DS3747" s="73" t="str">
        <f t="shared" si="1379"/>
        <v/>
      </c>
      <c r="DT3747" s="70" t="str">
        <f t="shared" si="1380"/>
        <v/>
      </c>
      <c r="DU3747" s="70" t="str">
        <f t="shared" si="1381"/>
        <v/>
      </c>
      <c r="DW3747" s="55" t="e">
        <f t="shared" si="1364"/>
        <v>#N/A</v>
      </c>
      <c r="DX3747" s="90" t="e">
        <f t="shared" si="1365"/>
        <v>#N/A</v>
      </c>
    </row>
    <row r="3748" spans="2:128">
      <c r="B3748" s="221"/>
      <c r="C3748" s="159"/>
      <c r="DE3748" s="72" t="str">
        <f t="shared" si="1366"/>
        <v/>
      </c>
      <c r="DF3748" s="73" t="str">
        <f t="shared" si="1367"/>
        <v/>
      </c>
      <c r="DG3748" s="73" t="str">
        <f t="shared" si="1368"/>
        <v/>
      </c>
      <c r="DH3748" s="73" t="str">
        <f t="shared" si="1369"/>
        <v/>
      </c>
      <c r="DI3748" s="73" t="str">
        <f t="shared" si="1370"/>
        <v/>
      </c>
      <c r="DJ3748" s="73" t="str">
        <f t="shared" si="1371"/>
        <v/>
      </c>
      <c r="DK3748" s="73" t="str">
        <f t="shared" si="1372"/>
        <v/>
      </c>
      <c r="DL3748" s="73" t="str">
        <f t="shared" si="1373"/>
        <v/>
      </c>
      <c r="DM3748" s="73" t="str">
        <f t="shared" si="1374"/>
        <v/>
      </c>
      <c r="DN3748" s="73" t="str">
        <f t="shared" si="1382"/>
        <v/>
      </c>
      <c r="DO3748" s="73" t="str">
        <f t="shared" si="1375"/>
        <v/>
      </c>
      <c r="DP3748" s="73" t="str">
        <f t="shared" si="1376"/>
        <v/>
      </c>
      <c r="DQ3748" s="73" t="str">
        <f t="shared" si="1377"/>
        <v/>
      </c>
      <c r="DR3748" s="73" t="str">
        <f t="shared" si="1378"/>
        <v/>
      </c>
      <c r="DS3748" s="73" t="str">
        <f t="shared" si="1379"/>
        <v/>
      </c>
      <c r="DT3748" s="70" t="str">
        <f t="shared" si="1380"/>
        <v/>
      </c>
      <c r="DU3748" s="70" t="str">
        <f t="shared" si="1381"/>
        <v/>
      </c>
      <c r="DW3748" s="55" t="e">
        <f t="shared" si="1364"/>
        <v>#N/A</v>
      </c>
      <c r="DX3748" s="90" t="e">
        <f t="shared" si="1365"/>
        <v>#N/A</v>
      </c>
    </row>
    <row r="3749" spans="2:128">
      <c r="B3749" s="221"/>
      <c r="C3749" s="159"/>
      <c r="DE3749" s="72" t="str">
        <f t="shared" si="1366"/>
        <v/>
      </c>
      <c r="DF3749" s="73" t="str">
        <f t="shared" si="1367"/>
        <v/>
      </c>
      <c r="DG3749" s="73" t="str">
        <f t="shared" si="1368"/>
        <v/>
      </c>
      <c r="DH3749" s="73" t="str">
        <f t="shared" si="1369"/>
        <v/>
      </c>
      <c r="DI3749" s="73" t="str">
        <f t="shared" si="1370"/>
        <v/>
      </c>
      <c r="DJ3749" s="73" t="str">
        <f t="shared" si="1371"/>
        <v/>
      </c>
      <c r="DK3749" s="73" t="str">
        <f t="shared" si="1372"/>
        <v/>
      </c>
      <c r="DL3749" s="73" t="str">
        <f t="shared" si="1373"/>
        <v/>
      </c>
      <c r="DM3749" s="73" t="str">
        <f t="shared" si="1374"/>
        <v/>
      </c>
      <c r="DN3749" s="73" t="str">
        <f t="shared" si="1382"/>
        <v/>
      </c>
      <c r="DO3749" s="73" t="str">
        <f t="shared" si="1375"/>
        <v/>
      </c>
      <c r="DP3749" s="73" t="str">
        <f t="shared" si="1376"/>
        <v/>
      </c>
      <c r="DQ3749" s="73" t="str">
        <f t="shared" si="1377"/>
        <v/>
      </c>
      <c r="DR3749" s="73" t="str">
        <f t="shared" si="1378"/>
        <v/>
      </c>
      <c r="DS3749" s="73" t="str">
        <f t="shared" si="1379"/>
        <v/>
      </c>
      <c r="DT3749" s="70" t="str">
        <f t="shared" si="1380"/>
        <v/>
      </c>
      <c r="DU3749" s="70" t="str">
        <f t="shared" si="1381"/>
        <v/>
      </c>
      <c r="DW3749" s="55" t="e">
        <f t="shared" si="1364"/>
        <v>#N/A</v>
      </c>
      <c r="DX3749" s="90" t="e">
        <f t="shared" si="1365"/>
        <v>#N/A</v>
      </c>
    </row>
    <row r="3750" spans="2:128">
      <c r="B3750" s="221"/>
      <c r="C3750" s="159"/>
      <c r="DE3750" s="72" t="str">
        <f t="shared" si="1366"/>
        <v/>
      </c>
      <c r="DF3750" s="73" t="str">
        <f t="shared" si="1367"/>
        <v/>
      </c>
      <c r="DG3750" s="73" t="str">
        <f t="shared" si="1368"/>
        <v/>
      </c>
      <c r="DH3750" s="73" t="str">
        <f t="shared" si="1369"/>
        <v/>
      </c>
      <c r="DI3750" s="73" t="str">
        <f t="shared" si="1370"/>
        <v/>
      </c>
      <c r="DJ3750" s="73" t="str">
        <f t="shared" si="1371"/>
        <v/>
      </c>
      <c r="DK3750" s="73" t="str">
        <f t="shared" si="1372"/>
        <v/>
      </c>
      <c r="DL3750" s="73" t="str">
        <f t="shared" si="1373"/>
        <v/>
      </c>
      <c r="DM3750" s="73" t="str">
        <f t="shared" si="1374"/>
        <v/>
      </c>
      <c r="DN3750" s="73" t="str">
        <f t="shared" si="1382"/>
        <v/>
      </c>
      <c r="DO3750" s="73" t="str">
        <f t="shared" si="1375"/>
        <v/>
      </c>
      <c r="DP3750" s="73" t="str">
        <f t="shared" si="1376"/>
        <v/>
      </c>
      <c r="DQ3750" s="73" t="str">
        <f t="shared" si="1377"/>
        <v/>
      </c>
      <c r="DR3750" s="73" t="str">
        <f t="shared" si="1378"/>
        <v/>
      </c>
      <c r="DS3750" s="73" t="str">
        <f t="shared" si="1379"/>
        <v/>
      </c>
      <c r="DT3750" s="70" t="str">
        <f t="shared" si="1380"/>
        <v/>
      </c>
      <c r="DU3750" s="70" t="str">
        <f t="shared" si="1381"/>
        <v/>
      </c>
      <c r="DW3750" s="55" t="e">
        <f t="shared" si="1364"/>
        <v>#N/A</v>
      </c>
      <c r="DX3750" s="90" t="e">
        <f t="shared" si="1365"/>
        <v>#N/A</v>
      </c>
    </row>
    <row r="3751" spans="2:128">
      <c r="B3751" s="221"/>
      <c r="C3751" s="159"/>
      <c r="DE3751" s="72" t="str">
        <f t="shared" si="1366"/>
        <v/>
      </c>
      <c r="DF3751" s="73" t="str">
        <f t="shared" si="1367"/>
        <v/>
      </c>
      <c r="DG3751" s="73" t="str">
        <f t="shared" si="1368"/>
        <v/>
      </c>
      <c r="DH3751" s="73" t="str">
        <f t="shared" si="1369"/>
        <v/>
      </c>
      <c r="DI3751" s="73" t="str">
        <f t="shared" si="1370"/>
        <v/>
      </c>
      <c r="DJ3751" s="73" t="str">
        <f t="shared" si="1371"/>
        <v/>
      </c>
      <c r="DK3751" s="73" t="str">
        <f t="shared" si="1372"/>
        <v/>
      </c>
      <c r="DL3751" s="73" t="str">
        <f t="shared" si="1373"/>
        <v/>
      </c>
      <c r="DM3751" s="73" t="str">
        <f t="shared" si="1374"/>
        <v/>
      </c>
      <c r="DN3751" s="73" t="str">
        <f t="shared" si="1382"/>
        <v/>
      </c>
      <c r="DO3751" s="73" t="str">
        <f t="shared" si="1375"/>
        <v/>
      </c>
      <c r="DP3751" s="73" t="str">
        <f t="shared" si="1376"/>
        <v/>
      </c>
      <c r="DQ3751" s="73" t="str">
        <f t="shared" si="1377"/>
        <v/>
      </c>
      <c r="DR3751" s="73" t="str">
        <f t="shared" si="1378"/>
        <v/>
      </c>
      <c r="DS3751" s="73" t="str">
        <f t="shared" si="1379"/>
        <v/>
      </c>
      <c r="DT3751" s="70" t="str">
        <f t="shared" si="1380"/>
        <v/>
      </c>
      <c r="DU3751" s="70" t="str">
        <f t="shared" si="1381"/>
        <v/>
      </c>
      <c r="DW3751" s="55" t="e">
        <f t="shared" si="1364"/>
        <v>#N/A</v>
      </c>
      <c r="DX3751" s="90" t="e">
        <f t="shared" si="1365"/>
        <v>#N/A</v>
      </c>
    </row>
    <row r="3752" spans="2:128">
      <c r="B3752" s="221"/>
      <c r="C3752" s="159"/>
      <c r="DE3752" s="72" t="str">
        <f t="shared" si="1366"/>
        <v/>
      </c>
      <c r="DF3752" s="73" t="str">
        <f t="shared" si="1367"/>
        <v/>
      </c>
      <c r="DG3752" s="73" t="str">
        <f t="shared" si="1368"/>
        <v/>
      </c>
      <c r="DH3752" s="73" t="str">
        <f t="shared" si="1369"/>
        <v/>
      </c>
      <c r="DI3752" s="73" t="str">
        <f t="shared" si="1370"/>
        <v/>
      </c>
      <c r="DJ3752" s="73" t="str">
        <f t="shared" si="1371"/>
        <v/>
      </c>
      <c r="DK3752" s="73" t="str">
        <f t="shared" si="1372"/>
        <v/>
      </c>
      <c r="DL3752" s="73" t="str">
        <f t="shared" si="1373"/>
        <v/>
      </c>
      <c r="DM3752" s="73" t="str">
        <f t="shared" si="1374"/>
        <v/>
      </c>
      <c r="DN3752" s="73" t="str">
        <f t="shared" si="1382"/>
        <v/>
      </c>
      <c r="DO3752" s="73" t="str">
        <f t="shared" si="1375"/>
        <v/>
      </c>
      <c r="DP3752" s="73" t="str">
        <f t="shared" si="1376"/>
        <v/>
      </c>
      <c r="DQ3752" s="73" t="str">
        <f t="shared" si="1377"/>
        <v/>
      </c>
      <c r="DR3752" s="73" t="str">
        <f t="shared" si="1378"/>
        <v/>
      </c>
      <c r="DS3752" s="73" t="str">
        <f t="shared" si="1379"/>
        <v/>
      </c>
      <c r="DT3752" s="70" t="str">
        <f t="shared" si="1380"/>
        <v/>
      </c>
      <c r="DU3752" s="70" t="str">
        <f t="shared" si="1381"/>
        <v/>
      </c>
      <c r="DW3752" s="55" t="e">
        <f t="shared" si="1364"/>
        <v>#N/A</v>
      </c>
      <c r="DX3752" s="90" t="e">
        <f t="shared" si="1365"/>
        <v>#N/A</v>
      </c>
    </row>
    <row r="3753" spans="2:128">
      <c r="B3753" s="221"/>
      <c r="C3753" s="159"/>
      <c r="DE3753" s="72" t="str">
        <f t="shared" si="1366"/>
        <v/>
      </c>
      <c r="DF3753" s="73" t="str">
        <f t="shared" si="1367"/>
        <v/>
      </c>
      <c r="DG3753" s="73" t="str">
        <f t="shared" si="1368"/>
        <v/>
      </c>
      <c r="DH3753" s="73" t="str">
        <f t="shared" si="1369"/>
        <v/>
      </c>
      <c r="DI3753" s="73" t="str">
        <f t="shared" si="1370"/>
        <v/>
      </c>
      <c r="DJ3753" s="73" t="str">
        <f t="shared" si="1371"/>
        <v/>
      </c>
      <c r="DK3753" s="73" t="str">
        <f t="shared" si="1372"/>
        <v/>
      </c>
      <c r="DL3753" s="73" t="str">
        <f t="shared" si="1373"/>
        <v/>
      </c>
      <c r="DM3753" s="73" t="str">
        <f t="shared" si="1374"/>
        <v/>
      </c>
      <c r="DN3753" s="73" t="str">
        <f t="shared" si="1382"/>
        <v/>
      </c>
      <c r="DO3753" s="73" t="str">
        <f t="shared" si="1375"/>
        <v/>
      </c>
      <c r="DP3753" s="73" t="str">
        <f t="shared" si="1376"/>
        <v/>
      </c>
      <c r="DQ3753" s="73" t="str">
        <f t="shared" si="1377"/>
        <v/>
      </c>
      <c r="DR3753" s="73" t="str">
        <f t="shared" si="1378"/>
        <v/>
      </c>
      <c r="DS3753" s="73" t="str">
        <f t="shared" si="1379"/>
        <v/>
      </c>
      <c r="DT3753" s="70" t="str">
        <f t="shared" si="1380"/>
        <v/>
      </c>
      <c r="DU3753" s="70" t="str">
        <f t="shared" si="1381"/>
        <v/>
      </c>
      <c r="DW3753" s="55" t="e">
        <f t="shared" si="1364"/>
        <v>#N/A</v>
      </c>
      <c r="DX3753" s="90" t="e">
        <f t="shared" si="1365"/>
        <v>#N/A</v>
      </c>
    </row>
    <row r="3754" spans="2:128">
      <c r="B3754" s="221"/>
      <c r="C3754" s="159"/>
      <c r="DE3754" s="72" t="str">
        <f t="shared" si="1366"/>
        <v/>
      </c>
      <c r="DF3754" s="73" t="str">
        <f t="shared" si="1367"/>
        <v/>
      </c>
      <c r="DG3754" s="73" t="str">
        <f t="shared" si="1368"/>
        <v/>
      </c>
      <c r="DH3754" s="73" t="str">
        <f t="shared" si="1369"/>
        <v/>
      </c>
      <c r="DI3754" s="73" t="str">
        <f t="shared" si="1370"/>
        <v/>
      </c>
      <c r="DJ3754" s="73" t="str">
        <f t="shared" si="1371"/>
        <v/>
      </c>
      <c r="DK3754" s="73" t="str">
        <f t="shared" si="1372"/>
        <v/>
      </c>
      <c r="DL3754" s="73" t="str">
        <f t="shared" si="1373"/>
        <v/>
      </c>
      <c r="DM3754" s="73" t="str">
        <f t="shared" si="1374"/>
        <v/>
      </c>
      <c r="DN3754" s="73" t="str">
        <f t="shared" si="1382"/>
        <v/>
      </c>
      <c r="DO3754" s="73" t="str">
        <f t="shared" si="1375"/>
        <v/>
      </c>
      <c r="DP3754" s="73" t="str">
        <f t="shared" si="1376"/>
        <v/>
      </c>
      <c r="DQ3754" s="73" t="str">
        <f t="shared" si="1377"/>
        <v/>
      </c>
      <c r="DR3754" s="73" t="str">
        <f t="shared" si="1378"/>
        <v/>
      </c>
      <c r="DS3754" s="73" t="str">
        <f t="shared" si="1379"/>
        <v/>
      </c>
      <c r="DT3754" s="70" t="str">
        <f t="shared" si="1380"/>
        <v/>
      </c>
      <c r="DU3754" s="70" t="str">
        <f t="shared" si="1381"/>
        <v/>
      </c>
      <c r="DW3754" s="55" t="e">
        <f t="shared" ref="DW3754:DW3817" si="1383">IF(B3742="",NA(),B3742)</f>
        <v>#N/A</v>
      </c>
      <c r="DX3754" s="90" t="e">
        <f t="shared" ref="DX3754:DX3817" si="1384">IF(C3742="",NA(),C3742)</f>
        <v>#N/A</v>
      </c>
    </row>
    <row r="3755" spans="2:128">
      <c r="B3755" s="221"/>
      <c r="C3755" s="159"/>
      <c r="DE3755" s="72" t="str">
        <f t="shared" si="1366"/>
        <v/>
      </c>
      <c r="DF3755" s="73" t="str">
        <f t="shared" si="1367"/>
        <v/>
      </c>
      <c r="DG3755" s="73" t="str">
        <f t="shared" si="1368"/>
        <v/>
      </c>
      <c r="DH3755" s="73" t="str">
        <f t="shared" si="1369"/>
        <v/>
      </c>
      <c r="DI3755" s="73" t="str">
        <f t="shared" si="1370"/>
        <v/>
      </c>
      <c r="DJ3755" s="73" t="str">
        <f t="shared" si="1371"/>
        <v/>
      </c>
      <c r="DK3755" s="73" t="str">
        <f t="shared" si="1372"/>
        <v/>
      </c>
      <c r="DL3755" s="73" t="str">
        <f t="shared" si="1373"/>
        <v/>
      </c>
      <c r="DM3755" s="73" t="str">
        <f t="shared" si="1374"/>
        <v/>
      </c>
      <c r="DN3755" s="73" t="str">
        <f t="shared" si="1382"/>
        <v/>
      </c>
      <c r="DO3755" s="73" t="str">
        <f t="shared" si="1375"/>
        <v/>
      </c>
      <c r="DP3755" s="73" t="str">
        <f t="shared" si="1376"/>
        <v/>
      </c>
      <c r="DQ3755" s="73" t="str">
        <f t="shared" si="1377"/>
        <v/>
      </c>
      <c r="DR3755" s="73" t="str">
        <f t="shared" si="1378"/>
        <v/>
      </c>
      <c r="DS3755" s="73" t="str">
        <f t="shared" si="1379"/>
        <v/>
      </c>
      <c r="DT3755" s="70" t="str">
        <f t="shared" si="1380"/>
        <v/>
      </c>
      <c r="DU3755" s="70" t="str">
        <f t="shared" si="1381"/>
        <v/>
      </c>
      <c r="DW3755" s="55" t="e">
        <f t="shared" si="1383"/>
        <v>#N/A</v>
      </c>
      <c r="DX3755" s="90" t="e">
        <f t="shared" si="1384"/>
        <v>#N/A</v>
      </c>
    </row>
    <row r="3756" spans="2:128">
      <c r="B3756" s="221"/>
      <c r="C3756" s="159"/>
      <c r="DE3756" s="72" t="str">
        <f t="shared" si="1366"/>
        <v/>
      </c>
      <c r="DF3756" s="73" t="str">
        <f t="shared" si="1367"/>
        <v/>
      </c>
      <c r="DG3756" s="73" t="str">
        <f t="shared" si="1368"/>
        <v/>
      </c>
      <c r="DH3756" s="73" t="str">
        <f t="shared" si="1369"/>
        <v/>
      </c>
      <c r="DI3756" s="73" t="str">
        <f t="shared" si="1370"/>
        <v/>
      </c>
      <c r="DJ3756" s="73" t="str">
        <f t="shared" si="1371"/>
        <v/>
      </c>
      <c r="DK3756" s="73" t="str">
        <f t="shared" si="1372"/>
        <v/>
      </c>
      <c r="DL3756" s="73" t="str">
        <f t="shared" si="1373"/>
        <v/>
      </c>
      <c r="DM3756" s="73" t="str">
        <f t="shared" si="1374"/>
        <v/>
      </c>
      <c r="DN3756" s="73" t="str">
        <f t="shared" si="1382"/>
        <v/>
      </c>
      <c r="DO3756" s="73" t="str">
        <f t="shared" si="1375"/>
        <v/>
      </c>
      <c r="DP3756" s="73" t="str">
        <f t="shared" si="1376"/>
        <v/>
      </c>
      <c r="DQ3756" s="73" t="str">
        <f t="shared" si="1377"/>
        <v/>
      </c>
      <c r="DR3756" s="73" t="str">
        <f t="shared" si="1378"/>
        <v/>
      </c>
      <c r="DS3756" s="73" t="str">
        <f t="shared" si="1379"/>
        <v/>
      </c>
      <c r="DT3756" s="70" t="str">
        <f t="shared" si="1380"/>
        <v/>
      </c>
      <c r="DU3756" s="70" t="str">
        <f t="shared" si="1381"/>
        <v/>
      </c>
      <c r="DW3756" s="55" t="e">
        <f t="shared" si="1383"/>
        <v>#N/A</v>
      </c>
      <c r="DX3756" s="90" t="e">
        <f t="shared" si="1384"/>
        <v>#N/A</v>
      </c>
    </row>
    <row r="3757" spans="2:128">
      <c r="B3757" s="221"/>
      <c r="C3757" s="159"/>
      <c r="DE3757" s="72" t="str">
        <f t="shared" si="1366"/>
        <v/>
      </c>
      <c r="DF3757" s="73" t="str">
        <f t="shared" si="1367"/>
        <v/>
      </c>
      <c r="DG3757" s="73" t="str">
        <f t="shared" si="1368"/>
        <v/>
      </c>
      <c r="DH3757" s="73" t="str">
        <f t="shared" si="1369"/>
        <v/>
      </c>
      <c r="DI3757" s="73" t="str">
        <f t="shared" si="1370"/>
        <v/>
      </c>
      <c r="DJ3757" s="73" t="str">
        <f t="shared" si="1371"/>
        <v/>
      </c>
      <c r="DK3757" s="73" t="str">
        <f t="shared" si="1372"/>
        <v/>
      </c>
      <c r="DL3757" s="73" t="str">
        <f t="shared" si="1373"/>
        <v/>
      </c>
      <c r="DM3757" s="73" t="str">
        <f t="shared" si="1374"/>
        <v/>
      </c>
      <c r="DN3757" s="73" t="str">
        <f t="shared" si="1382"/>
        <v/>
      </c>
      <c r="DO3757" s="73" t="str">
        <f t="shared" si="1375"/>
        <v/>
      </c>
      <c r="DP3757" s="73" t="str">
        <f t="shared" si="1376"/>
        <v/>
      </c>
      <c r="DQ3757" s="73" t="str">
        <f t="shared" si="1377"/>
        <v/>
      </c>
      <c r="DR3757" s="73" t="str">
        <f t="shared" si="1378"/>
        <v/>
      </c>
      <c r="DS3757" s="73" t="str">
        <f t="shared" si="1379"/>
        <v/>
      </c>
      <c r="DT3757" s="70" t="str">
        <f t="shared" si="1380"/>
        <v/>
      </c>
      <c r="DU3757" s="70" t="str">
        <f t="shared" si="1381"/>
        <v/>
      </c>
      <c r="DW3757" s="55" t="e">
        <f t="shared" si="1383"/>
        <v>#N/A</v>
      </c>
      <c r="DX3757" s="90" t="e">
        <f t="shared" si="1384"/>
        <v>#N/A</v>
      </c>
    </row>
    <row r="3758" spans="2:128">
      <c r="B3758" s="221"/>
      <c r="C3758" s="159"/>
      <c r="DE3758" s="72" t="str">
        <f t="shared" si="1366"/>
        <v/>
      </c>
      <c r="DF3758" s="73" t="str">
        <f t="shared" si="1367"/>
        <v/>
      </c>
      <c r="DG3758" s="73" t="str">
        <f t="shared" si="1368"/>
        <v/>
      </c>
      <c r="DH3758" s="73" t="str">
        <f t="shared" si="1369"/>
        <v/>
      </c>
      <c r="DI3758" s="73" t="str">
        <f t="shared" si="1370"/>
        <v/>
      </c>
      <c r="DJ3758" s="73" t="str">
        <f t="shared" si="1371"/>
        <v/>
      </c>
      <c r="DK3758" s="73" t="str">
        <f t="shared" si="1372"/>
        <v/>
      </c>
      <c r="DL3758" s="73" t="str">
        <f t="shared" si="1373"/>
        <v/>
      </c>
      <c r="DM3758" s="73" t="str">
        <f t="shared" si="1374"/>
        <v/>
      </c>
      <c r="DN3758" s="73" t="str">
        <f t="shared" si="1382"/>
        <v/>
      </c>
      <c r="DO3758" s="73" t="str">
        <f t="shared" si="1375"/>
        <v/>
      </c>
      <c r="DP3758" s="73" t="str">
        <f t="shared" si="1376"/>
        <v/>
      </c>
      <c r="DQ3758" s="73" t="str">
        <f t="shared" si="1377"/>
        <v/>
      </c>
      <c r="DR3758" s="73" t="str">
        <f t="shared" si="1378"/>
        <v/>
      </c>
      <c r="DS3758" s="73" t="str">
        <f t="shared" si="1379"/>
        <v/>
      </c>
      <c r="DT3758" s="70" t="str">
        <f t="shared" si="1380"/>
        <v/>
      </c>
      <c r="DU3758" s="70" t="str">
        <f t="shared" si="1381"/>
        <v/>
      </c>
      <c r="DW3758" s="55" t="e">
        <f t="shared" si="1383"/>
        <v>#N/A</v>
      </c>
      <c r="DX3758" s="90" t="e">
        <f t="shared" si="1384"/>
        <v>#N/A</v>
      </c>
    </row>
    <row r="3759" spans="2:128">
      <c r="B3759" s="221"/>
      <c r="C3759" s="159"/>
      <c r="DE3759" s="72" t="str">
        <f t="shared" si="1366"/>
        <v/>
      </c>
      <c r="DF3759" s="73" t="str">
        <f t="shared" si="1367"/>
        <v/>
      </c>
      <c r="DG3759" s="73" t="str">
        <f t="shared" si="1368"/>
        <v/>
      </c>
      <c r="DH3759" s="73" t="str">
        <f t="shared" si="1369"/>
        <v/>
      </c>
      <c r="DI3759" s="73" t="str">
        <f t="shared" si="1370"/>
        <v/>
      </c>
      <c r="DJ3759" s="73" t="str">
        <f t="shared" si="1371"/>
        <v/>
      </c>
      <c r="DK3759" s="73" t="str">
        <f t="shared" si="1372"/>
        <v/>
      </c>
      <c r="DL3759" s="73" t="str">
        <f t="shared" si="1373"/>
        <v/>
      </c>
      <c r="DM3759" s="73" t="str">
        <f t="shared" si="1374"/>
        <v/>
      </c>
      <c r="DN3759" s="73" t="str">
        <f t="shared" si="1382"/>
        <v/>
      </c>
      <c r="DO3759" s="73" t="str">
        <f t="shared" si="1375"/>
        <v/>
      </c>
      <c r="DP3759" s="73" t="str">
        <f t="shared" si="1376"/>
        <v/>
      </c>
      <c r="DQ3759" s="73" t="str">
        <f t="shared" si="1377"/>
        <v/>
      </c>
      <c r="DR3759" s="73" t="str">
        <f t="shared" si="1378"/>
        <v/>
      </c>
      <c r="DS3759" s="73" t="str">
        <f t="shared" si="1379"/>
        <v/>
      </c>
      <c r="DT3759" s="70" t="str">
        <f t="shared" si="1380"/>
        <v/>
      </c>
      <c r="DU3759" s="70" t="str">
        <f t="shared" si="1381"/>
        <v/>
      </c>
      <c r="DW3759" s="55" t="e">
        <f t="shared" si="1383"/>
        <v>#N/A</v>
      </c>
      <c r="DX3759" s="90" t="e">
        <f t="shared" si="1384"/>
        <v>#N/A</v>
      </c>
    </row>
    <row r="3760" spans="2:128">
      <c r="B3760" s="221"/>
      <c r="C3760" s="159"/>
      <c r="DE3760" s="72" t="str">
        <f t="shared" si="1366"/>
        <v/>
      </c>
      <c r="DF3760" s="73" t="str">
        <f t="shared" si="1367"/>
        <v/>
      </c>
      <c r="DG3760" s="73" t="str">
        <f t="shared" si="1368"/>
        <v/>
      </c>
      <c r="DH3760" s="73" t="str">
        <f t="shared" si="1369"/>
        <v/>
      </c>
      <c r="DI3760" s="73" t="str">
        <f t="shared" si="1370"/>
        <v/>
      </c>
      <c r="DJ3760" s="73" t="str">
        <f t="shared" si="1371"/>
        <v/>
      </c>
      <c r="DK3760" s="73" t="str">
        <f t="shared" si="1372"/>
        <v/>
      </c>
      <c r="DL3760" s="73" t="str">
        <f t="shared" si="1373"/>
        <v/>
      </c>
      <c r="DM3760" s="73" t="str">
        <f t="shared" si="1374"/>
        <v/>
      </c>
      <c r="DN3760" s="73" t="str">
        <f t="shared" si="1382"/>
        <v/>
      </c>
      <c r="DO3760" s="73" t="str">
        <f t="shared" si="1375"/>
        <v/>
      </c>
      <c r="DP3760" s="73" t="str">
        <f t="shared" si="1376"/>
        <v/>
      </c>
      <c r="DQ3760" s="73" t="str">
        <f t="shared" si="1377"/>
        <v/>
      </c>
      <c r="DR3760" s="73" t="str">
        <f t="shared" si="1378"/>
        <v/>
      </c>
      <c r="DS3760" s="73" t="str">
        <f t="shared" si="1379"/>
        <v/>
      </c>
      <c r="DT3760" s="70" t="str">
        <f t="shared" si="1380"/>
        <v/>
      </c>
      <c r="DU3760" s="70" t="str">
        <f t="shared" si="1381"/>
        <v/>
      </c>
      <c r="DW3760" s="55" t="e">
        <f t="shared" si="1383"/>
        <v>#N/A</v>
      </c>
      <c r="DX3760" s="90" t="e">
        <f t="shared" si="1384"/>
        <v>#N/A</v>
      </c>
    </row>
    <row r="3761" spans="2:128">
      <c r="B3761" s="221"/>
      <c r="C3761" s="159"/>
      <c r="DE3761" s="72" t="str">
        <f t="shared" si="1366"/>
        <v/>
      </c>
      <c r="DF3761" s="73" t="str">
        <f t="shared" si="1367"/>
        <v/>
      </c>
      <c r="DG3761" s="73" t="str">
        <f t="shared" si="1368"/>
        <v/>
      </c>
      <c r="DH3761" s="73" t="str">
        <f t="shared" si="1369"/>
        <v/>
      </c>
      <c r="DI3761" s="73" t="str">
        <f t="shared" si="1370"/>
        <v/>
      </c>
      <c r="DJ3761" s="73" t="str">
        <f t="shared" si="1371"/>
        <v/>
      </c>
      <c r="DK3761" s="73" t="str">
        <f t="shared" si="1372"/>
        <v/>
      </c>
      <c r="DL3761" s="73" t="str">
        <f t="shared" si="1373"/>
        <v/>
      </c>
      <c r="DM3761" s="73" t="str">
        <f t="shared" si="1374"/>
        <v/>
      </c>
      <c r="DN3761" s="73" t="str">
        <f t="shared" si="1382"/>
        <v/>
      </c>
      <c r="DO3761" s="73" t="str">
        <f t="shared" si="1375"/>
        <v/>
      </c>
      <c r="DP3761" s="73" t="str">
        <f t="shared" si="1376"/>
        <v/>
      </c>
      <c r="DQ3761" s="73" t="str">
        <f t="shared" si="1377"/>
        <v/>
      </c>
      <c r="DR3761" s="73" t="str">
        <f t="shared" si="1378"/>
        <v/>
      </c>
      <c r="DS3761" s="73" t="str">
        <f t="shared" si="1379"/>
        <v/>
      </c>
      <c r="DT3761" s="70" t="str">
        <f t="shared" si="1380"/>
        <v/>
      </c>
      <c r="DU3761" s="70" t="str">
        <f t="shared" si="1381"/>
        <v/>
      </c>
      <c r="DW3761" s="55" t="e">
        <f t="shared" si="1383"/>
        <v>#N/A</v>
      </c>
      <c r="DX3761" s="90" t="e">
        <f t="shared" si="1384"/>
        <v>#N/A</v>
      </c>
    </row>
    <row r="3762" spans="2:128">
      <c r="B3762" s="221"/>
      <c r="C3762" s="159"/>
      <c r="DE3762" s="72" t="str">
        <f t="shared" si="1366"/>
        <v/>
      </c>
      <c r="DF3762" s="73" t="str">
        <f t="shared" si="1367"/>
        <v/>
      </c>
      <c r="DG3762" s="73" t="str">
        <f t="shared" si="1368"/>
        <v/>
      </c>
      <c r="DH3762" s="73" t="str">
        <f t="shared" si="1369"/>
        <v/>
      </c>
      <c r="DI3762" s="73" t="str">
        <f t="shared" si="1370"/>
        <v/>
      </c>
      <c r="DJ3762" s="73" t="str">
        <f t="shared" si="1371"/>
        <v/>
      </c>
      <c r="DK3762" s="73" t="str">
        <f t="shared" si="1372"/>
        <v/>
      </c>
      <c r="DL3762" s="73" t="str">
        <f t="shared" si="1373"/>
        <v/>
      </c>
      <c r="DM3762" s="73" t="str">
        <f t="shared" si="1374"/>
        <v/>
      </c>
      <c r="DN3762" s="73" t="str">
        <f t="shared" si="1382"/>
        <v/>
      </c>
      <c r="DO3762" s="73" t="str">
        <f t="shared" si="1375"/>
        <v/>
      </c>
      <c r="DP3762" s="73" t="str">
        <f t="shared" si="1376"/>
        <v/>
      </c>
      <c r="DQ3762" s="73" t="str">
        <f t="shared" si="1377"/>
        <v/>
      </c>
      <c r="DR3762" s="73" t="str">
        <f t="shared" si="1378"/>
        <v/>
      </c>
      <c r="DS3762" s="73" t="str">
        <f t="shared" si="1379"/>
        <v/>
      </c>
      <c r="DT3762" s="70" t="str">
        <f t="shared" si="1380"/>
        <v/>
      </c>
      <c r="DU3762" s="70" t="str">
        <f t="shared" si="1381"/>
        <v/>
      </c>
      <c r="DW3762" s="55" t="e">
        <f t="shared" si="1383"/>
        <v>#N/A</v>
      </c>
      <c r="DX3762" s="90" t="e">
        <f t="shared" si="1384"/>
        <v>#N/A</v>
      </c>
    </row>
    <row r="3763" spans="2:128">
      <c r="B3763" s="221"/>
      <c r="C3763" s="159"/>
      <c r="DE3763" s="72" t="str">
        <f t="shared" si="1366"/>
        <v/>
      </c>
      <c r="DF3763" s="73" t="str">
        <f t="shared" si="1367"/>
        <v/>
      </c>
      <c r="DG3763" s="73" t="str">
        <f t="shared" si="1368"/>
        <v/>
      </c>
      <c r="DH3763" s="73" t="str">
        <f t="shared" si="1369"/>
        <v/>
      </c>
      <c r="DI3763" s="73" t="str">
        <f t="shared" si="1370"/>
        <v/>
      </c>
      <c r="DJ3763" s="73" t="str">
        <f t="shared" si="1371"/>
        <v/>
      </c>
      <c r="DK3763" s="73" t="str">
        <f t="shared" si="1372"/>
        <v/>
      </c>
      <c r="DL3763" s="73" t="str">
        <f t="shared" si="1373"/>
        <v/>
      </c>
      <c r="DM3763" s="73" t="str">
        <f t="shared" si="1374"/>
        <v/>
      </c>
      <c r="DN3763" s="73" t="str">
        <f t="shared" si="1382"/>
        <v/>
      </c>
      <c r="DO3763" s="73" t="str">
        <f t="shared" si="1375"/>
        <v/>
      </c>
      <c r="DP3763" s="73" t="str">
        <f t="shared" si="1376"/>
        <v/>
      </c>
      <c r="DQ3763" s="73" t="str">
        <f t="shared" si="1377"/>
        <v/>
      </c>
      <c r="DR3763" s="73" t="str">
        <f t="shared" si="1378"/>
        <v/>
      </c>
      <c r="DS3763" s="73" t="str">
        <f t="shared" si="1379"/>
        <v/>
      </c>
      <c r="DT3763" s="70" t="str">
        <f t="shared" si="1380"/>
        <v/>
      </c>
      <c r="DU3763" s="70" t="str">
        <f t="shared" si="1381"/>
        <v/>
      </c>
      <c r="DW3763" s="55" t="e">
        <f t="shared" si="1383"/>
        <v>#N/A</v>
      </c>
      <c r="DX3763" s="90" t="e">
        <f t="shared" si="1384"/>
        <v>#N/A</v>
      </c>
    </row>
    <row r="3764" spans="2:128">
      <c r="B3764" s="221"/>
      <c r="C3764" s="159"/>
      <c r="DE3764" s="72" t="str">
        <f t="shared" si="1366"/>
        <v/>
      </c>
      <c r="DF3764" s="73" t="str">
        <f t="shared" si="1367"/>
        <v/>
      </c>
      <c r="DG3764" s="73" t="str">
        <f t="shared" si="1368"/>
        <v/>
      </c>
      <c r="DH3764" s="73" t="str">
        <f t="shared" si="1369"/>
        <v/>
      </c>
      <c r="DI3764" s="73" t="str">
        <f t="shared" si="1370"/>
        <v/>
      </c>
      <c r="DJ3764" s="73" t="str">
        <f t="shared" si="1371"/>
        <v/>
      </c>
      <c r="DK3764" s="73" t="str">
        <f t="shared" si="1372"/>
        <v/>
      </c>
      <c r="DL3764" s="73" t="str">
        <f t="shared" si="1373"/>
        <v/>
      </c>
      <c r="DM3764" s="73" t="str">
        <f t="shared" si="1374"/>
        <v/>
      </c>
      <c r="DN3764" s="73" t="str">
        <f t="shared" si="1382"/>
        <v/>
      </c>
      <c r="DO3764" s="73" t="str">
        <f t="shared" si="1375"/>
        <v/>
      </c>
      <c r="DP3764" s="73" t="str">
        <f t="shared" si="1376"/>
        <v/>
      </c>
      <c r="DQ3764" s="73" t="str">
        <f t="shared" si="1377"/>
        <v/>
      </c>
      <c r="DR3764" s="73" t="str">
        <f t="shared" si="1378"/>
        <v/>
      </c>
      <c r="DS3764" s="73" t="str">
        <f t="shared" si="1379"/>
        <v/>
      </c>
      <c r="DT3764" s="70" t="str">
        <f t="shared" si="1380"/>
        <v/>
      </c>
      <c r="DU3764" s="70" t="str">
        <f t="shared" si="1381"/>
        <v/>
      </c>
      <c r="DW3764" s="55" t="e">
        <f t="shared" si="1383"/>
        <v>#N/A</v>
      </c>
      <c r="DX3764" s="90" t="e">
        <f t="shared" si="1384"/>
        <v>#N/A</v>
      </c>
    </row>
    <row r="3765" spans="2:128">
      <c r="B3765" s="221"/>
      <c r="C3765" s="159"/>
      <c r="DE3765" s="72" t="str">
        <f t="shared" si="1366"/>
        <v/>
      </c>
      <c r="DF3765" s="73" t="str">
        <f t="shared" si="1367"/>
        <v/>
      </c>
      <c r="DG3765" s="73" t="str">
        <f t="shared" si="1368"/>
        <v/>
      </c>
      <c r="DH3765" s="73" t="str">
        <f t="shared" si="1369"/>
        <v/>
      </c>
      <c r="DI3765" s="73" t="str">
        <f t="shared" si="1370"/>
        <v/>
      </c>
      <c r="DJ3765" s="73" t="str">
        <f t="shared" si="1371"/>
        <v/>
      </c>
      <c r="DK3765" s="73" t="str">
        <f t="shared" si="1372"/>
        <v/>
      </c>
      <c r="DL3765" s="73" t="str">
        <f t="shared" si="1373"/>
        <v/>
      </c>
      <c r="DM3765" s="73" t="str">
        <f t="shared" si="1374"/>
        <v/>
      </c>
      <c r="DN3765" s="73" t="str">
        <f t="shared" si="1382"/>
        <v/>
      </c>
      <c r="DO3765" s="73" t="str">
        <f t="shared" si="1375"/>
        <v/>
      </c>
      <c r="DP3765" s="73" t="str">
        <f t="shared" si="1376"/>
        <v/>
      </c>
      <c r="DQ3765" s="73" t="str">
        <f t="shared" si="1377"/>
        <v/>
      </c>
      <c r="DR3765" s="73" t="str">
        <f t="shared" si="1378"/>
        <v/>
      </c>
      <c r="DS3765" s="73" t="str">
        <f t="shared" si="1379"/>
        <v/>
      </c>
      <c r="DT3765" s="70" t="str">
        <f t="shared" si="1380"/>
        <v/>
      </c>
      <c r="DU3765" s="70" t="str">
        <f t="shared" si="1381"/>
        <v/>
      </c>
      <c r="DW3765" s="55" t="e">
        <f t="shared" si="1383"/>
        <v>#N/A</v>
      </c>
      <c r="DX3765" s="90" t="e">
        <f t="shared" si="1384"/>
        <v>#N/A</v>
      </c>
    </row>
    <row r="3766" spans="2:128">
      <c r="B3766" s="221"/>
      <c r="C3766" s="159"/>
      <c r="DE3766" s="72" t="str">
        <f t="shared" si="1366"/>
        <v/>
      </c>
      <c r="DF3766" s="73" t="str">
        <f t="shared" si="1367"/>
        <v/>
      </c>
      <c r="DG3766" s="73" t="str">
        <f t="shared" si="1368"/>
        <v/>
      </c>
      <c r="DH3766" s="73" t="str">
        <f t="shared" si="1369"/>
        <v/>
      </c>
      <c r="DI3766" s="73" t="str">
        <f t="shared" si="1370"/>
        <v/>
      </c>
      <c r="DJ3766" s="73" t="str">
        <f t="shared" si="1371"/>
        <v/>
      </c>
      <c r="DK3766" s="73" t="str">
        <f t="shared" si="1372"/>
        <v/>
      </c>
      <c r="DL3766" s="73" t="str">
        <f t="shared" si="1373"/>
        <v/>
      </c>
      <c r="DM3766" s="73" t="str">
        <f t="shared" si="1374"/>
        <v/>
      </c>
      <c r="DN3766" s="73" t="str">
        <f t="shared" si="1382"/>
        <v/>
      </c>
      <c r="DO3766" s="73" t="str">
        <f t="shared" si="1375"/>
        <v/>
      </c>
      <c r="DP3766" s="73" t="str">
        <f t="shared" si="1376"/>
        <v/>
      </c>
      <c r="DQ3766" s="73" t="str">
        <f t="shared" si="1377"/>
        <v/>
      </c>
      <c r="DR3766" s="73" t="str">
        <f t="shared" si="1378"/>
        <v/>
      </c>
      <c r="DS3766" s="73" t="str">
        <f t="shared" si="1379"/>
        <v/>
      </c>
      <c r="DT3766" s="70" t="str">
        <f t="shared" si="1380"/>
        <v/>
      </c>
      <c r="DU3766" s="70" t="str">
        <f t="shared" si="1381"/>
        <v/>
      </c>
      <c r="DW3766" s="55" t="e">
        <f t="shared" si="1383"/>
        <v>#N/A</v>
      </c>
      <c r="DX3766" s="90" t="e">
        <f t="shared" si="1384"/>
        <v>#N/A</v>
      </c>
    </row>
    <row r="3767" spans="2:128">
      <c r="B3767" s="221"/>
      <c r="C3767" s="159"/>
      <c r="DE3767" s="72" t="str">
        <f t="shared" si="1366"/>
        <v/>
      </c>
      <c r="DF3767" s="73" t="str">
        <f t="shared" si="1367"/>
        <v/>
      </c>
      <c r="DG3767" s="73" t="str">
        <f t="shared" si="1368"/>
        <v/>
      </c>
      <c r="DH3767" s="73" t="str">
        <f t="shared" si="1369"/>
        <v/>
      </c>
      <c r="DI3767" s="73" t="str">
        <f t="shared" si="1370"/>
        <v/>
      </c>
      <c r="DJ3767" s="73" t="str">
        <f t="shared" si="1371"/>
        <v/>
      </c>
      <c r="DK3767" s="73" t="str">
        <f t="shared" si="1372"/>
        <v/>
      </c>
      <c r="DL3767" s="73" t="str">
        <f t="shared" si="1373"/>
        <v/>
      </c>
      <c r="DM3767" s="73" t="str">
        <f t="shared" si="1374"/>
        <v/>
      </c>
      <c r="DN3767" s="73" t="str">
        <f t="shared" si="1382"/>
        <v/>
      </c>
      <c r="DO3767" s="73" t="str">
        <f t="shared" si="1375"/>
        <v/>
      </c>
      <c r="DP3767" s="73" t="str">
        <f t="shared" si="1376"/>
        <v/>
      </c>
      <c r="DQ3767" s="73" t="str">
        <f t="shared" si="1377"/>
        <v/>
      </c>
      <c r="DR3767" s="73" t="str">
        <f t="shared" si="1378"/>
        <v/>
      </c>
      <c r="DS3767" s="73" t="str">
        <f t="shared" si="1379"/>
        <v/>
      </c>
      <c r="DT3767" s="70" t="str">
        <f t="shared" si="1380"/>
        <v/>
      </c>
      <c r="DU3767" s="70" t="str">
        <f t="shared" si="1381"/>
        <v/>
      </c>
      <c r="DW3767" s="55" t="e">
        <f t="shared" si="1383"/>
        <v>#N/A</v>
      </c>
      <c r="DX3767" s="90" t="e">
        <f t="shared" si="1384"/>
        <v>#N/A</v>
      </c>
    </row>
    <row r="3768" spans="2:128">
      <c r="B3768" s="221"/>
      <c r="C3768" s="159"/>
      <c r="DE3768" s="72" t="str">
        <f t="shared" si="1366"/>
        <v/>
      </c>
      <c r="DF3768" s="73" t="str">
        <f t="shared" si="1367"/>
        <v/>
      </c>
      <c r="DG3768" s="73" t="str">
        <f t="shared" si="1368"/>
        <v/>
      </c>
      <c r="DH3768" s="73" t="str">
        <f t="shared" si="1369"/>
        <v/>
      </c>
      <c r="DI3768" s="73" t="str">
        <f t="shared" si="1370"/>
        <v/>
      </c>
      <c r="DJ3768" s="73" t="str">
        <f t="shared" si="1371"/>
        <v/>
      </c>
      <c r="DK3768" s="73" t="str">
        <f t="shared" si="1372"/>
        <v/>
      </c>
      <c r="DL3768" s="73" t="str">
        <f t="shared" si="1373"/>
        <v/>
      </c>
      <c r="DM3768" s="73" t="str">
        <f t="shared" si="1374"/>
        <v/>
      </c>
      <c r="DN3768" s="73" t="str">
        <f t="shared" si="1382"/>
        <v/>
      </c>
      <c r="DO3768" s="73" t="str">
        <f t="shared" si="1375"/>
        <v/>
      </c>
      <c r="DP3768" s="73" t="str">
        <f t="shared" si="1376"/>
        <v/>
      </c>
      <c r="DQ3768" s="73" t="str">
        <f t="shared" si="1377"/>
        <v/>
      </c>
      <c r="DR3768" s="73" t="str">
        <f t="shared" si="1378"/>
        <v/>
      </c>
      <c r="DS3768" s="73" t="str">
        <f t="shared" si="1379"/>
        <v/>
      </c>
      <c r="DT3768" s="70" t="str">
        <f t="shared" si="1380"/>
        <v/>
      </c>
      <c r="DU3768" s="70" t="str">
        <f t="shared" si="1381"/>
        <v/>
      </c>
      <c r="DW3768" s="55" t="e">
        <f t="shared" si="1383"/>
        <v>#N/A</v>
      </c>
      <c r="DX3768" s="90" t="e">
        <f t="shared" si="1384"/>
        <v>#N/A</v>
      </c>
    </row>
    <row r="3769" spans="2:128">
      <c r="B3769" s="221"/>
      <c r="C3769" s="159"/>
      <c r="DE3769" s="72" t="str">
        <f t="shared" si="1366"/>
        <v/>
      </c>
      <c r="DF3769" s="73" t="str">
        <f t="shared" si="1367"/>
        <v/>
      </c>
      <c r="DG3769" s="73" t="str">
        <f t="shared" si="1368"/>
        <v/>
      </c>
      <c r="DH3769" s="73" t="str">
        <f t="shared" si="1369"/>
        <v/>
      </c>
      <c r="DI3769" s="73" t="str">
        <f t="shared" si="1370"/>
        <v/>
      </c>
      <c r="DJ3769" s="73" t="str">
        <f t="shared" si="1371"/>
        <v/>
      </c>
      <c r="DK3769" s="73" t="str">
        <f t="shared" si="1372"/>
        <v/>
      </c>
      <c r="DL3769" s="73" t="str">
        <f t="shared" si="1373"/>
        <v/>
      </c>
      <c r="DM3769" s="73" t="str">
        <f t="shared" si="1374"/>
        <v/>
      </c>
      <c r="DN3769" s="73" t="str">
        <f t="shared" si="1382"/>
        <v/>
      </c>
      <c r="DO3769" s="73" t="str">
        <f t="shared" si="1375"/>
        <v/>
      </c>
      <c r="DP3769" s="73" t="str">
        <f t="shared" si="1376"/>
        <v/>
      </c>
      <c r="DQ3769" s="73" t="str">
        <f t="shared" si="1377"/>
        <v/>
      </c>
      <c r="DR3769" s="73" t="str">
        <f t="shared" si="1378"/>
        <v/>
      </c>
      <c r="DS3769" s="73" t="str">
        <f t="shared" si="1379"/>
        <v/>
      </c>
      <c r="DT3769" s="70" t="str">
        <f t="shared" si="1380"/>
        <v/>
      </c>
      <c r="DU3769" s="70" t="str">
        <f t="shared" si="1381"/>
        <v/>
      </c>
      <c r="DW3769" s="55" t="e">
        <f t="shared" si="1383"/>
        <v>#N/A</v>
      </c>
      <c r="DX3769" s="90" t="e">
        <f t="shared" si="1384"/>
        <v>#N/A</v>
      </c>
    </row>
    <row r="3770" spans="2:128">
      <c r="B3770" s="221"/>
      <c r="C3770" s="159"/>
      <c r="DE3770" s="72" t="str">
        <f t="shared" si="1366"/>
        <v/>
      </c>
      <c r="DF3770" s="73" t="str">
        <f t="shared" si="1367"/>
        <v/>
      </c>
      <c r="DG3770" s="73" t="str">
        <f t="shared" si="1368"/>
        <v/>
      </c>
      <c r="DH3770" s="73" t="str">
        <f t="shared" si="1369"/>
        <v/>
      </c>
      <c r="DI3770" s="73" t="str">
        <f t="shared" si="1370"/>
        <v/>
      </c>
      <c r="DJ3770" s="73" t="str">
        <f t="shared" si="1371"/>
        <v/>
      </c>
      <c r="DK3770" s="73" t="str">
        <f t="shared" si="1372"/>
        <v/>
      </c>
      <c r="DL3770" s="73" t="str">
        <f t="shared" si="1373"/>
        <v/>
      </c>
      <c r="DM3770" s="73" t="str">
        <f t="shared" si="1374"/>
        <v/>
      </c>
      <c r="DN3770" s="73" t="str">
        <f t="shared" si="1382"/>
        <v/>
      </c>
      <c r="DO3770" s="73" t="str">
        <f t="shared" si="1375"/>
        <v/>
      </c>
      <c r="DP3770" s="73" t="str">
        <f t="shared" si="1376"/>
        <v/>
      </c>
      <c r="DQ3770" s="73" t="str">
        <f t="shared" si="1377"/>
        <v/>
      </c>
      <c r="DR3770" s="73" t="str">
        <f t="shared" si="1378"/>
        <v/>
      </c>
      <c r="DS3770" s="73" t="str">
        <f t="shared" si="1379"/>
        <v/>
      </c>
      <c r="DT3770" s="70" t="str">
        <f t="shared" si="1380"/>
        <v/>
      </c>
      <c r="DU3770" s="70" t="str">
        <f t="shared" si="1381"/>
        <v/>
      </c>
      <c r="DW3770" s="55" t="e">
        <f t="shared" si="1383"/>
        <v>#N/A</v>
      </c>
      <c r="DX3770" s="90" t="e">
        <f t="shared" si="1384"/>
        <v>#N/A</v>
      </c>
    </row>
    <row r="3771" spans="2:128">
      <c r="B3771" s="221"/>
      <c r="C3771" s="159"/>
      <c r="DE3771" s="72" t="str">
        <f t="shared" si="1366"/>
        <v/>
      </c>
      <c r="DF3771" s="73" t="str">
        <f t="shared" si="1367"/>
        <v/>
      </c>
      <c r="DG3771" s="73" t="str">
        <f t="shared" si="1368"/>
        <v/>
      </c>
      <c r="DH3771" s="73" t="str">
        <f t="shared" si="1369"/>
        <v/>
      </c>
      <c r="DI3771" s="73" t="str">
        <f t="shared" si="1370"/>
        <v/>
      </c>
      <c r="DJ3771" s="73" t="str">
        <f t="shared" si="1371"/>
        <v/>
      </c>
      <c r="DK3771" s="73" t="str">
        <f t="shared" si="1372"/>
        <v/>
      </c>
      <c r="DL3771" s="73" t="str">
        <f t="shared" si="1373"/>
        <v/>
      </c>
      <c r="DM3771" s="73" t="str">
        <f t="shared" si="1374"/>
        <v/>
      </c>
      <c r="DN3771" s="73" t="str">
        <f t="shared" si="1382"/>
        <v/>
      </c>
      <c r="DO3771" s="73" t="str">
        <f t="shared" si="1375"/>
        <v/>
      </c>
      <c r="DP3771" s="73" t="str">
        <f t="shared" si="1376"/>
        <v/>
      </c>
      <c r="DQ3771" s="73" t="str">
        <f t="shared" si="1377"/>
        <v/>
      </c>
      <c r="DR3771" s="73" t="str">
        <f t="shared" si="1378"/>
        <v/>
      </c>
      <c r="DS3771" s="73" t="str">
        <f t="shared" si="1379"/>
        <v/>
      </c>
      <c r="DT3771" s="70" t="str">
        <f t="shared" si="1380"/>
        <v/>
      </c>
      <c r="DU3771" s="70" t="str">
        <f t="shared" si="1381"/>
        <v/>
      </c>
      <c r="DW3771" s="55" t="e">
        <f t="shared" si="1383"/>
        <v>#N/A</v>
      </c>
      <c r="DX3771" s="90" t="e">
        <f t="shared" si="1384"/>
        <v>#N/A</v>
      </c>
    </row>
    <row r="3772" spans="2:128">
      <c r="B3772" s="221"/>
      <c r="C3772" s="159"/>
      <c r="DE3772" s="72" t="str">
        <f t="shared" si="1366"/>
        <v/>
      </c>
      <c r="DF3772" s="73" t="str">
        <f t="shared" si="1367"/>
        <v/>
      </c>
      <c r="DG3772" s="73" t="str">
        <f t="shared" si="1368"/>
        <v/>
      </c>
      <c r="DH3772" s="73" t="str">
        <f t="shared" si="1369"/>
        <v/>
      </c>
      <c r="DI3772" s="73" t="str">
        <f t="shared" si="1370"/>
        <v/>
      </c>
      <c r="DJ3772" s="73" t="str">
        <f t="shared" si="1371"/>
        <v/>
      </c>
      <c r="DK3772" s="73" t="str">
        <f t="shared" si="1372"/>
        <v/>
      </c>
      <c r="DL3772" s="73" t="str">
        <f t="shared" si="1373"/>
        <v/>
      </c>
      <c r="DM3772" s="73" t="str">
        <f t="shared" si="1374"/>
        <v/>
      </c>
      <c r="DN3772" s="73" t="str">
        <f t="shared" si="1382"/>
        <v/>
      </c>
      <c r="DO3772" s="73" t="str">
        <f t="shared" si="1375"/>
        <v/>
      </c>
      <c r="DP3772" s="73" t="str">
        <f t="shared" si="1376"/>
        <v/>
      </c>
      <c r="DQ3772" s="73" t="str">
        <f t="shared" si="1377"/>
        <v/>
      </c>
      <c r="DR3772" s="73" t="str">
        <f t="shared" si="1378"/>
        <v/>
      </c>
      <c r="DS3772" s="73" t="str">
        <f t="shared" si="1379"/>
        <v/>
      </c>
      <c r="DT3772" s="70" t="str">
        <f t="shared" si="1380"/>
        <v/>
      </c>
      <c r="DU3772" s="70" t="str">
        <f t="shared" si="1381"/>
        <v/>
      </c>
      <c r="DW3772" s="55" t="e">
        <f t="shared" si="1383"/>
        <v>#N/A</v>
      </c>
      <c r="DX3772" s="90" t="e">
        <f t="shared" si="1384"/>
        <v>#N/A</v>
      </c>
    </row>
    <row r="3773" spans="2:128">
      <c r="B3773" s="221"/>
      <c r="C3773" s="159"/>
      <c r="DE3773" s="72" t="str">
        <f t="shared" si="1366"/>
        <v/>
      </c>
      <c r="DF3773" s="73" t="str">
        <f t="shared" si="1367"/>
        <v/>
      </c>
      <c r="DG3773" s="73" t="str">
        <f t="shared" si="1368"/>
        <v/>
      </c>
      <c r="DH3773" s="73" t="str">
        <f t="shared" si="1369"/>
        <v/>
      </c>
      <c r="DI3773" s="73" t="str">
        <f t="shared" si="1370"/>
        <v/>
      </c>
      <c r="DJ3773" s="73" t="str">
        <f t="shared" si="1371"/>
        <v/>
      </c>
      <c r="DK3773" s="73" t="str">
        <f t="shared" si="1372"/>
        <v/>
      </c>
      <c r="DL3773" s="73" t="str">
        <f t="shared" si="1373"/>
        <v/>
      </c>
      <c r="DM3773" s="73" t="str">
        <f t="shared" si="1374"/>
        <v/>
      </c>
      <c r="DN3773" s="73" t="str">
        <f t="shared" si="1382"/>
        <v/>
      </c>
      <c r="DO3773" s="73" t="str">
        <f t="shared" si="1375"/>
        <v/>
      </c>
      <c r="DP3773" s="73" t="str">
        <f t="shared" si="1376"/>
        <v/>
      </c>
      <c r="DQ3773" s="73" t="str">
        <f t="shared" si="1377"/>
        <v/>
      </c>
      <c r="DR3773" s="73" t="str">
        <f t="shared" si="1378"/>
        <v/>
      </c>
      <c r="DS3773" s="73" t="str">
        <f t="shared" si="1379"/>
        <v/>
      </c>
      <c r="DT3773" s="70" t="str">
        <f t="shared" si="1380"/>
        <v/>
      </c>
      <c r="DU3773" s="70" t="str">
        <f t="shared" si="1381"/>
        <v/>
      </c>
      <c r="DW3773" s="55" t="e">
        <f t="shared" si="1383"/>
        <v>#N/A</v>
      </c>
      <c r="DX3773" s="90" t="e">
        <f t="shared" si="1384"/>
        <v>#N/A</v>
      </c>
    </row>
    <row r="3774" spans="2:128">
      <c r="B3774" s="221"/>
      <c r="C3774" s="159"/>
      <c r="DE3774" s="72" t="str">
        <f t="shared" si="1366"/>
        <v/>
      </c>
      <c r="DF3774" s="73" t="str">
        <f t="shared" si="1367"/>
        <v/>
      </c>
      <c r="DG3774" s="73" t="str">
        <f t="shared" si="1368"/>
        <v/>
      </c>
      <c r="DH3774" s="73" t="str">
        <f t="shared" si="1369"/>
        <v/>
      </c>
      <c r="DI3774" s="73" t="str">
        <f t="shared" si="1370"/>
        <v/>
      </c>
      <c r="DJ3774" s="73" t="str">
        <f t="shared" si="1371"/>
        <v/>
      </c>
      <c r="DK3774" s="73" t="str">
        <f t="shared" si="1372"/>
        <v/>
      </c>
      <c r="DL3774" s="73" t="str">
        <f t="shared" si="1373"/>
        <v/>
      </c>
      <c r="DM3774" s="73" t="str">
        <f t="shared" si="1374"/>
        <v/>
      </c>
      <c r="DN3774" s="73" t="str">
        <f t="shared" si="1382"/>
        <v/>
      </c>
      <c r="DO3774" s="73" t="str">
        <f t="shared" si="1375"/>
        <v/>
      </c>
      <c r="DP3774" s="73" t="str">
        <f t="shared" si="1376"/>
        <v/>
      </c>
      <c r="DQ3774" s="73" t="str">
        <f t="shared" si="1377"/>
        <v/>
      </c>
      <c r="DR3774" s="73" t="str">
        <f t="shared" si="1378"/>
        <v/>
      </c>
      <c r="DS3774" s="73" t="str">
        <f t="shared" si="1379"/>
        <v/>
      </c>
      <c r="DT3774" s="70" t="str">
        <f t="shared" si="1380"/>
        <v/>
      </c>
      <c r="DU3774" s="70" t="str">
        <f t="shared" si="1381"/>
        <v/>
      </c>
      <c r="DW3774" s="55" t="e">
        <f t="shared" si="1383"/>
        <v>#N/A</v>
      </c>
      <c r="DX3774" s="90" t="e">
        <f t="shared" si="1384"/>
        <v>#N/A</v>
      </c>
    </row>
    <row r="3775" spans="2:128">
      <c r="B3775" s="221"/>
      <c r="C3775" s="159"/>
      <c r="DE3775" s="72" t="str">
        <f t="shared" si="1366"/>
        <v/>
      </c>
      <c r="DF3775" s="73" t="str">
        <f t="shared" si="1367"/>
        <v/>
      </c>
      <c r="DG3775" s="73" t="str">
        <f t="shared" si="1368"/>
        <v/>
      </c>
      <c r="DH3775" s="73" t="str">
        <f t="shared" si="1369"/>
        <v/>
      </c>
      <c r="DI3775" s="73" t="str">
        <f t="shared" si="1370"/>
        <v/>
      </c>
      <c r="DJ3775" s="73" t="str">
        <f t="shared" si="1371"/>
        <v/>
      </c>
      <c r="DK3775" s="73" t="str">
        <f t="shared" si="1372"/>
        <v/>
      </c>
      <c r="DL3775" s="73" t="str">
        <f t="shared" si="1373"/>
        <v/>
      </c>
      <c r="DM3775" s="73" t="str">
        <f t="shared" si="1374"/>
        <v/>
      </c>
      <c r="DN3775" s="73" t="str">
        <f t="shared" si="1382"/>
        <v/>
      </c>
      <c r="DO3775" s="73" t="str">
        <f t="shared" si="1375"/>
        <v/>
      </c>
      <c r="DP3775" s="73" t="str">
        <f t="shared" si="1376"/>
        <v/>
      </c>
      <c r="DQ3775" s="73" t="str">
        <f t="shared" si="1377"/>
        <v/>
      </c>
      <c r="DR3775" s="73" t="str">
        <f t="shared" si="1378"/>
        <v/>
      </c>
      <c r="DS3775" s="73" t="str">
        <f t="shared" si="1379"/>
        <v/>
      </c>
      <c r="DT3775" s="70" t="str">
        <f t="shared" si="1380"/>
        <v/>
      </c>
      <c r="DU3775" s="70" t="str">
        <f t="shared" si="1381"/>
        <v/>
      </c>
      <c r="DW3775" s="55" t="e">
        <f t="shared" si="1383"/>
        <v>#N/A</v>
      </c>
      <c r="DX3775" s="90" t="e">
        <f t="shared" si="1384"/>
        <v>#N/A</v>
      </c>
    </row>
    <row r="3776" spans="2:128">
      <c r="B3776" s="221"/>
      <c r="C3776" s="159"/>
      <c r="DE3776" s="72" t="str">
        <f t="shared" si="1366"/>
        <v/>
      </c>
      <c r="DF3776" s="73" t="str">
        <f t="shared" si="1367"/>
        <v/>
      </c>
      <c r="DG3776" s="73" t="str">
        <f t="shared" si="1368"/>
        <v/>
      </c>
      <c r="DH3776" s="73" t="str">
        <f t="shared" si="1369"/>
        <v/>
      </c>
      <c r="DI3776" s="73" t="str">
        <f t="shared" si="1370"/>
        <v/>
      </c>
      <c r="DJ3776" s="73" t="str">
        <f t="shared" si="1371"/>
        <v/>
      </c>
      <c r="DK3776" s="73" t="str">
        <f t="shared" si="1372"/>
        <v/>
      </c>
      <c r="DL3776" s="73" t="str">
        <f t="shared" si="1373"/>
        <v/>
      </c>
      <c r="DM3776" s="73" t="str">
        <f t="shared" si="1374"/>
        <v/>
      </c>
      <c r="DN3776" s="73" t="str">
        <f t="shared" si="1382"/>
        <v/>
      </c>
      <c r="DO3776" s="73" t="str">
        <f t="shared" si="1375"/>
        <v/>
      </c>
      <c r="DP3776" s="73" t="str">
        <f t="shared" si="1376"/>
        <v/>
      </c>
      <c r="DQ3776" s="73" t="str">
        <f t="shared" si="1377"/>
        <v/>
      </c>
      <c r="DR3776" s="73" t="str">
        <f t="shared" si="1378"/>
        <v/>
      </c>
      <c r="DS3776" s="73" t="str">
        <f t="shared" si="1379"/>
        <v/>
      </c>
      <c r="DT3776" s="70" t="str">
        <f t="shared" si="1380"/>
        <v/>
      </c>
      <c r="DU3776" s="70" t="str">
        <f t="shared" si="1381"/>
        <v/>
      </c>
      <c r="DW3776" s="55" t="e">
        <f t="shared" si="1383"/>
        <v>#N/A</v>
      </c>
      <c r="DX3776" s="90" t="e">
        <f t="shared" si="1384"/>
        <v>#N/A</v>
      </c>
    </row>
    <row r="3777" spans="2:128">
      <c r="B3777" s="221"/>
      <c r="C3777" s="159"/>
      <c r="DE3777" s="72" t="str">
        <f t="shared" si="1366"/>
        <v/>
      </c>
      <c r="DF3777" s="73" t="str">
        <f t="shared" si="1367"/>
        <v/>
      </c>
      <c r="DG3777" s="73" t="str">
        <f t="shared" si="1368"/>
        <v/>
      </c>
      <c r="DH3777" s="73" t="str">
        <f t="shared" si="1369"/>
        <v/>
      </c>
      <c r="DI3777" s="73" t="str">
        <f t="shared" si="1370"/>
        <v/>
      </c>
      <c r="DJ3777" s="73" t="str">
        <f t="shared" si="1371"/>
        <v/>
      </c>
      <c r="DK3777" s="73" t="str">
        <f t="shared" si="1372"/>
        <v/>
      </c>
      <c r="DL3777" s="73" t="str">
        <f t="shared" si="1373"/>
        <v/>
      </c>
      <c r="DM3777" s="73" t="str">
        <f t="shared" si="1374"/>
        <v/>
      </c>
      <c r="DN3777" s="73" t="str">
        <f t="shared" si="1382"/>
        <v/>
      </c>
      <c r="DO3777" s="73" t="str">
        <f t="shared" si="1375"/>
        <v/>
      </c>
      <c r="DP3777" s="73" t="str">
        <f t="shared" si="1376"/>
        <v/>
      </c>
      <c r="DQ3777" s="73" t="str">
        <f t="shared" si="1377"/>
        <v/>
      </c>
      <c r="DR3777" s="73" t="str">
        <f t="shared" si="1378"/>
        <v/>
      </c>
      <c r="DS3777" s="73" t="str">
        <f t="shared" si="1379"/>
        <v/>
      </c>
      <c r="DT3777" s="70" t="str">
        <f t="shared" si="1380"/>
        <v/>
      </c>
      <c r="DU3777" s="70" t="str">
        <f t="shared" si="1381"/>
        <v/>
      </c>
      <c r="DW3777" s="55" t="e">
        <f t="shared" si="1383"/>
        <v>#N/A</v>
      </c>
      <c r="DX3777" s="90" t="e">
        <f t="shared" si="1384"/>
        <v>#N/A</v>
      </c>
    </row>
    <row r="3778" spans="2:128">
      <c r="B3778" s="221"/>
      <c r="C3778" s="159"/>
      <c r="DE3778" s="72" t="str">
        <f t="shared" si="1366"/>
        <v/>
      </c>
      <c r="DF3778" s="73" t="str">
        <f t="shared" si="1367"/>
        <v/>
      </c>
      <c r="DG3778" s="73" t="str">
        <f t="shared" si="1368"/>
        <v/>
      </c>
      <c r="DH3778" s="73" t="str">
        <f t="shared" si="1369"/>
        <v/>
      </c>
      <c r="DI3778" s="73" t="str">
        <f t="shared" si="1370"/>
        <v/>
      </c>
      <c r="DJ3778" s="73" t="str">
        <f t="shared" si="1371"/>
        <v/>
      </c>
      <c r="DK3778" s="73" t="str">
        <f t="shared" si="1372"/>
        <v/>
      </c>
      <c r="DL3778" s="73" t="str">
        <f t="shared" si="1373"/>
        <v/>
      </c>
      <c r="DM3778" s="73" t="str">
        <f t="shared" si="1374"/>
        <v/>
      </c>
      <c r="DN3778" s="73" t="str">
        <f t="shared" si="1382"/>
        <v/>
      </c>
      <c r="DO3778" s="73" t="str">
        <f t="shared" si="1375"/>
        <v/>
      </c>
      <c r="DP3778" s="73" t="str">
        <f t="shared" si="1376"/>
        <v/>
      </c>
      <c r="DQ3778" s="73" t="str">
        <f t="shared" si="1377"/>
        <v/>
      </c>
      <c r="DR3778" s="73" t="str">
        <f t="shared" si="1378"/>
        <v/>
      </c>
      <c r="DS3778" s="73" t="str">
        <f t="shared" si="1379"/>
        <v/>
      </c>
      <c r="DT3778" s="70" t="str">
        <f t="shared" si="1380"/>
        <v/>
      </c>
      <c r="DU3778" s="70" t="str">
        <f t="shared" si="1381"/>
        <v/>
      </c>
      <c r="DW3778" s="55" t="e">
        <f t="shared" si="1383"/>
        <v>#N/A</v>
      </c>
      <c r="DX3778" s="90" t="e">
        <f t="shared" si="1384"/>
        <v>#N/A</v>
      </c>
    </row>
    <row r="3779" spans="2:128">
      <c r="B3779" s="221"/>
      <c r="C3779" s="159"/>
      <c r="DE3779" s="72" t="str">
        <f t="shared" si="1366"/>
        <v/>
      </c>
      <c r="DF3779" s="73" t="str">
        <f t="shared" si="1367"/>
        <v/>
      </c>
      <c r="DG3779" s="73" t="str">
        <f t="shared" si="1368"/>
        <v/>
      </c>
      <c r="DH3779" s="73" t="str">
        <f t="shared" si="1369"/>
        <v/>
      </c>
      <c r="DI3779" s="73" t="str">
        <f t="shared" si="1370"/>
        <v/>
      </c>
      <c r="DJ3779" s="73" t="str">
        <f t="shared" si="1371"/>
        <v/>
      </c>
      <c r="DK3779" s="73" t="str">
        <f t="shared" si="1372"/>
        <v/>
      </c>
      <c r="DL3779" s="73" t="str">
        <f t="shared" si="1373"/>
        <v/>
      </c>
      <c r="DM3779" s="73" t="str">
        <f t="shared" si="1374"/>
        <v/>
      </c>
      <c r="DN3779" s="73" t="str">
        <f t="shared" si="1382"/>
        <v/>
      </c>
      <c r="DO3779" s="73" t="str">
        <f t="shared" si="1375"/>
        <v/>
      </c>
      <c r="DP3779" s="73" t="str">
        <f t="shared" si="1376"/>
        <v/>
      </c>
      <c r="DQ3779" s="73" t="str">
        <f t="shared" si="1377"/>
        <v/>
      </c>
      <c r="DR3779" s="73" t="str">
        <f t="shared" si="1378"/>
        <v/>
      </c>
      <c r="DS3779" s="73" t="str">
        <f t="shared" si="1379"/>
        <v/>
      </c>
      <c r="DT3779" s="70" t="str">
        <f t="shared" si="1380"/>
        <v/>
      </c>
      <c r="DU3779" s="70" t="str">
        <f t="shared" si="1381"/>
        <v/>
      </c>
      <c r="DW3779" s="55" t="e">
        <f t="shared" si="1383"/>
        <v>#N/A</v>
      </c>
      <c r="DX3779" s="90" t="e">
        <f t="shared" si="1384"/>
        <v>#N/A</v>
      </c>
    </row>
    <row r="3780" spans="2:128">
      <c r="B3780" s="221"/>
      <c r="C3780" s="159"/>
      <c r="DE3780" s="72" t="str">
        <f t="shared" si="1366"/>
        <v/>
      </c>
      <c r="DF3780" s="73" t="str">
        <f t="shared" si="1367"/>
        <v/>
      </c>
      <c r="DG3780" s="73" t="str">
        <f t="shared" si="1368"/>
        <v/>
      </c>
      <c r="DH3780" s="73" t="str">
        <f t="shared" si="1369"/>
        <v/>
      </c>
      <c r="DI3780" s="73" t="str">
        <f t="shared" si="1370"/>
        <v/>
      </c>
      <c r="DJ3780" s="73" t="str">
        <f t="shared" si="1371"/>
        <v/>
      </c>
      <c r="DK3780" s="73" t="str">
        <f t="shared" si="1372"/>
        <v/>
      </c>
      <c r="DL3780" s="73" t="str">
        <f t="shared" si="1373"/>
        <v/>
      </c>
      <c r="DM3780" s="73" t="str">
        <f t="shared" si="1374"/>
        <v/>
      </c>
      <c r="DN3780" s="73" t="str">
        <f t="shared" si="1382"/>
        <v/>
      </c>
      <c r="DO3780" s="73" t="str">
        <f t="shared" si="1375"/>
        <v/>
      </c>
      <c r="DP3780" s="73" t="str">
        <f t="shared" si="1376"/>
        <v/>
      </c>
      <c r="DQ3780" s="73" t="str">
        <f t="shared" si="1377"/>
        <v/>
      </c>
      <c r="DR3780" s="73" t="str">
        <f t="shared" si="1378"/>
        <v/>
      </c>
      <c r="DS3780" s="73" t="str">
        <f t="shared" si="1379"/>
        <v/>
      </c>
      <c r="DT3780" s="70" t="str">
        <f t="shared" si="1380"/>
        <v/>
      </c>
      <c r="DU3780" s="70" t="str">
        <f t="shared" si="1381"/>
        <v/>
      </c>
      <c r="DW3780" s="55" t="e">
        <f t="shared" si="1383"/>
        <v>#N/A</v>
      </c>
      <c r="DX3780" s="90" t="e">
        <f t="shared" si="1384"/>
        <v>#N/A</v>
      </c>
    </row>
    <row r="3781" spans="2:128">
      <c r="B3781" s="221"/>
      <c r="C3781" s="159"/>
      <c r="DE3781" s="72" t="str">
        <f t="shared" si="1366"/>
        <v/>
      </c>
      <c r="DF3781" s="73" t="str">
        <f t="shared" si="1367"/>
        <v/>
      </c>
      <c r="DG3781" s="73" t="str">
        <f t="shared" si="1368"/>
        <v/>
      </c>
      <c r="DH3781" s="73" t="str">
        <f t="shared" si="1369"/>
        <v/>
      </c>
      <c r="DI3781" s="73" t="str">
        <f t="shared" si="1370"/>
        <v/>
      </c>
      <c r="DJ3781" s="73" t="str">
        <f t="shared" si="1371"/>
        <v/>
      </c>
      <c r="DK3781" s="73" t="str">
        <f t="shared" si="1372"/>
        <v/>
      </c>
      <c r="DL3781" s="73" t="str">
        <f t="shared" si="1373"/>
        <v/>
      </c>
      <c r="DM3781" s="73" t="str">
        <f t="shared" si="1374"/>
        <v/>
      </c>
      <c r="DN3781" s="73" t="str">
        <f t="shared" si="1382"/>
        <v/>
      </c>
      <c r="DO3781" s="73" t="str">
        <f t="shared" si="1375"/>
        <v/>
      </c>
      <c r="DP3781" s="73" t="str">
        <f t="shared" si="1376"/>
        <v/>
      </c>
      <c r="DQ3781" s="73" t="str">
        <f t="shared" si="1377"/>
        <v/>
      </c>
      <c r="DR3781" s="73" t="str">
        <f t="shared" si="1378"/>
        <v/>
      </c>
      <c r="DS3781" s="73" t="str">
        <f t="shared" si="1379"/>
        <v/>
      </c>
      <c r="DT3781" s="70" t="str">
        <f t="shared" si="1380"/>
        <v/>
      </c>
      <c r="DU3781" s="70" t="str">
        <f t="shared" si="1381"/>
        <v/>
      </c>
      <c r="DW3781" s="55" t="e">
        <f t="shared" si="1383"/>
        <v>#N/A</v>
      </c>
      <c r="DX3781" s="90" t="e">
        <f t="shared" si="1384"/>
        <v>#N/A</v>
      </c>
    </row>
    <row r="3782" spans="2:128">
      <c r="B3782" s="221"/>
      <c r="C3782" s="159"/>
      <c r="DE3782" s="72" t="str">
        <f t="shared" si="1366"/>
        <v/>
      </c>
      <c r="DF3782" s="73" t="str">
        <f t="shared" si="1367"/>
        <v/>
      </c>
      <c r="DG3782" s="73" t="str">
        <f t="shared" si="1368"/>
        <v/>
      </c>
      <c r="DH3782" s="73" t="str">
        <f t="shared" si="1369"/>
        <v/>
      </c>
      <c r="DI3782" s="73" t="str">
        <f t="shared" si="1370"/>
        <v/>
      </c>
      <c r="DJ3782" s="73" t="str">
        <f t="shared" si="1371"/>
        <v/>
      </c>
      <c r="DK3782" s="73" t="str">
        <f t="shared" si="1372"/>
        <v/>
      </c>
      <c r="DL3782" s="73" t="str">
        <f t="shared" si="1373"/>
        <v/>
      </c>
      <c r="DM3782" s="73" t="str">
        <f t="shared" si="1374"/>
        <v/>
      </c>
      <c r="DN3782" s="73" t="str">
        <f t="shared" si="1382"/>
        <v/>
      </c>
      <c r="DO3782" s="73" t="str">
        <f t="shared" si="1375"/>
        <v/>
      </c>
      <c r="DP3782" s="73" t="str">
        <f t="shared" si="1376"/>
        <v/>
      </c>
      <c r="DQ3782" s="73" t="str">
        <f t="shared" si="1377"/>
        <v/>
      </c>
      <c r="DR3782" s="73" t="str">
        <f t="shared" si="1378"/>
        <v/>
      </c>
      <c r="DS3782" s="73" t="str">
        <f t="shared" si="1379"/>
        <v/>
      </c>
      <c r="DT3782" s="70" t="str">
        <f t="shared" si="1380"/>
        <v/>
      </c>
      <c r="DU3782" s="70" t="str">
        <f t="shared" si="1381"/>
        <v/>
      </c>
      <c r="DW3782" s="55" t="e">
        <f t="shared" si="1383"/>
        <v>#N/A</v>
      </c>
      <c r="DX3782" s="90" t="e">
        <f t="shared" si="1384"/>
        <v>#N/A</v>
      </c>
    </row>
    <row r="3783" spans="2:128">
      <c r="B3783" s="221"/>
      <c r="C3783" s="159"/>
      <c r="DE3783" s="72" t="str">
        <f t="shared" si="1366"/>
        <v/>
      </c>
      <c r="DF3783" s="73" t="str">
        <f t="shared" si="1367"/>
        <v/>
      </c>
      <c r="DG3783" s="73" t="str">
        <f t="shared" si="1368"/>
        <v/>
      </c>
      <c r="DH3783" s="73" t="str">
        <f t="shared" si="1369"/>
        <v/>
      </c>
      <c r="DI3783" s="73" t="str">
        <f t="shared" si="1370"/>
        <v/>
      </c>
      <c r="DJ3783" s="73" t="str">
        <f t="shared" si="1371"/>
        <v/>
      </c>
      <c r="DK3783" s="73" t="str">
        <f t="shared" si="1372"/>
        <v/>
      </c>
      <c r="DL3783" s="73" t="str">
        <f t="shared" si="1373"/>
        <v/>
      </c>
      <c r="DM3783" s="73" t="str">
        <f t="shared" si="1374"/>
        <v/>
      </c>
      <c r="DN3783" s="73" t="str">
        <f t="shared" si="1382"/>
        <v/>
      </c>
      <c r="DO3783" s="73" t="str">
        <f t="shared" si="1375"/>
        <v/>
      </c>
      <c r="DP3783" s="73" t="str">
        <f t="shared" si="1376"/>
        <v/>
      </c>
      <c r="DQ3783" s="73" t="str">
        <f t="shared" si="1377"/>
        <v/>
      </c>
      <c r="DR3783" s="73" t="str">
        <f t="shared" si="1378"/>
        <v/>
      </c>
      <c r="DS3783" s="73" t="str">
        <f t="shared" si="1379"/>
        <v/>
      </c>
      <c r="DT3783" s="70" t="str">
        <f t="shared" si="1380"/>
        <v/>
      </c>
      <c r="DU3783" s="70" t="str">
        <f t="shared" si="1381"/>
        <v/>
      </c>
      <c r="DW3783" s="55" t="e">
        <f t="shared" si="1383"/>
        <v>#N/A</v>
      </c>
      <c r="DX3783" s="90" t="e">
        <f t="shared" si="1384"/>
        <v>#N/A</v>
      </c>
    </row>
    <row r="3784" spans="2:128">
      <c r="B3784" s="221"/>
      <c r="C3784" s="159"/>
      <c r="DE3784" s="72" t="str">
        <f t="shared" si="1366"/>
        <v/>
      </c>
      <c r="DF3784" s="73" t="str">
        <f t="shared" si="1367"/>
        <v/>
      </c>
      <c r="DG3784" s="73" t="str">
        <f t="shared" si="1368"/>
        <v/>
      </c>
      <c r="DH3784" s="73" t="str">
        <f t="shared" si="1369"/>
        <v/>
      </c>
      <c r="DI3784" s="73" t="str">
        <f t="shared" si="1370"/>
        <v/>
      </c>
      <c r="DJ3784" s="73" t="str">
        <f t="shared" si="1371"/>
        <v/>
      </c>
      <c r="DK3784" s="73" t="str">
        <f t="shared" si="1372"/>
        <v/>
      </c>
      <c r="DL3784" s="73" t="str">
        <f t="shared" si="1373"/>
        <v/>
      </c>
      <c r="DM3784" s="73" t="str">
        <f t="shared" si="1374"/>
        <v/>
      </c>
      <c r="DN3784" s="73" t="str">
        <f t="shared" si="1382"/>
        <v/>
      </c>
      <c r="DO3784" s="73" t="str">
        <f t="shared" si="1375"/>
        <v/>
      </c>
      <c r="DP3784" s="73" t="str">
        <f t="shared" si="1376"/>
        <v/>
      </c>
      <c r="DQ3784" s="73" t="str">
        <f t="shared" si="1377"/>
        <v/>
      </c>
      <c r="DR3784" s="73" t="str">
        <f t="shared" si="1378"/>
        <v/>
      </c>
      <c r="DS3784" s="73" t="str">
        <f t="shared" si="1379"/>
        <v/>
      </c>
      <c r="DT3784" s="70" t="str">
        <f t="shared" si="1380"/>
        <v/>
      </c>
      <c r="DU3784" s="70" t="str">
        <f t="shared" si="1381"/>
        <v/>
      </c>
      <c r="DW3784" s="55" t="e">
        <f t="shared" si="1383"/>
        <v>#N/A</v>
      </c>
      <c r="DX3784" s="90" t="e">
        <f t="shared" si="1384"/>
        <v>#N/A</v>
      </c>
    </row>
    <row r="3785" spans="2:128">
      <c r="B3785" s="221"/>
      <c r="C3785" s="159"/>
      <c r="DE3785" s="72" t="str">
        <f t="shared" si="1366"/>
        <v/>
      </c>
      <c r="DF3785" s="73" t="str">
        <f t="shared" si="1367"/>
        <v/>
      </c>
      <c r="DG3785" s="73" t="str">
        <f t="shared" si="1368"/>
        <v/>
      </c>
      <c r="DH3785" s="73" t="str">
        <f t="shared" si="1369"/>
        <v/>
      </c>
      <c r="DI3785" s="73" t="str">
        <f t="shared" si="1370"/>
        <v/>
      </c>
      <c r="DJ3785" s="73" t="str">
        <f t="shared" si="1371"/>
        <v/>
      </c>
      <c r="DK3785" s="73" t="str">
        <f t="shared" si="1372"/>
        <v/>
      </c>
      <c r="DL3785" s="73" t="str">
        <f t="shared" si="1373"/>
        <v/>
      </c>
      <c r="DM3785" s="73" t="str">
        <f t="shared" si="1374"/>
        <v/>
      </c>
      <c r="DN3785" s="73" t="str">
        <f t="shared" si="1382"/>
        <v/>
      </c>
      <c r="DO3785" s="73" t="str">
        <f t="shared" si="1375"/>
        <v/>
      </c>
      <c r="DP3785" s="73" t="str">
        <f t="shared" si="1376"/>
        <v/>
      </c>
      <c r="DQ3785" s="73" t="str">
        <f t="shared" si="1377"/>
        <v/>
      </c>
      <c r="DR3785" s="73" t="str">
        <f t="shared" si="1378"/>
        <v/>
      </c>
      <c r="DS3785" s="73" t="str">
        <f t="shared" si="1379"/>
        <v/>
      </c>
      <c r="DT3785" s="70" t="str">
        <f t="shared" si="1380"/>
        <v/>
      </c>
      <c r="DU3785" s="70" t="str">
        <f t="shared" si="1381"/>
        <v/>
      </c>
      <c r="DW3785" s="55" t="e">
        <f t="shared" si="1383"/>
        <v>#N/A</v>
      </c>
      <c r="DX3785" s="90" t="e">
        <f t="shared" si="1384"/>
        <v>#N/A</v>
      </c>
    </row>
    <row r="3786" spans="2:128">
      <c r="B3786" s="221"/>
      <c r="C3786" s="159"/>
      <c r="DE3786" s="72" t="str">
        <f t="shared" si="1366"/>
        <v/>
      </c>
      <c r="DF3786" s="73" t="str">
        <f t="shared" si="1367"/>
        <v/>
      </c>
      <c r="DG3786" s="73" t="str">
        <f t="shared" si="1368"/>
        <v/>
      </c>
      <c r="DH3786" s="73" t="str">
        <f t="shared" si="1369"/>
        <v/>
      </c>
      <c r="DI3786" s="73" t="str">
        <f t="shared" si="1370"/>
        <v/>
      </c>
      <c r="DJ3786" s="73" t="str">
        <f t="shared" si="1371"/>
        <v/>
      </c>
      <c r="DK3786" s="73" t="str">
        <f t="shared" si="1372"/>
        <v/>
      </c>
      <c r="DL3786" s="73" t="str">
        <f t="shared" si="1373"/>
        <v/>
      </c>
      <c r="DM3786" s="73" t="str">
        <f t="shared" si="1374"/>
        <v/>
      </c>
      <c r="DN3786" s="73" t="str">
        <f t="shared" si="1382"/>
        <v/>
      </c>
      <c r="DO3786" s="73" t="str">
        <f t="shared" si="1375"/>
        <v/>
      </c>
      <c r="DP3786" s="73" t="str">
        <f t="shared" si="1376"/>
        <v/>
      </c>
      <c r="DQ3786" s="73" t="str">
        <f t="shared" si="1377"/>
        <v/>
      </c>
      <c r="DR3786" s="73" t="str">
        <f t="shared" si="1378"/>
        <v/>
      </c>
      <c r="DS3786" s="73" t="str">
        <f t="shared" si="1379"/>
        <v/>
      </c>
      <c r="DT3786" s="70" t="str">
        <f t="shared" si="1380"/>
        <v/>
      </c>
      <c r="DU3786" s="70" t="str">
        <f t="shared" si="1381"/>
        <v/>
      </c>
      <c r="DW3786" s="55" t="e">
        <f t="shared" si="1383"/>
        <v>#N/A</v>
      </c>
      <c r="DX3786" s="90" t="e">
        <f t="shared" si="1384"/>
        <v>#N/A</v>
      </c>
    </row>
    <row r="3787" spans="2:128">
      <c r="B3787" s="221"/>
      <c r="C3787" s="159"/>
      <c r="DE3787" s="72" t="str">
        <f t="shared" si="1366"/>
        <v/>
      </c>
      <c r="DF3787" s="73" t="str">
        <f t="shared" si="1367"/>
        <v/>
      </c>
      <c r="DG3787" s="73" t="str">
        <f t="shared" si="1368"/>
        <v/>
      </c>
      <c r="DH3787" s="73" t="str">
        <f t="shared" si="1369"/>
        <v/>
      </c>
      <c r="DI3787" s="73" t="str">
        <f t="shared" si="1370"/>
        <v/>
      </c>
      <c r="DJ3787" s="73" t="str">
        <f t="shared" si="1371"/>
        <v/>
      </c>
      <c r="DK3787" s="73" t="str">
        <f t="shared" si="1372"/>
        <v/>
      </c>
      <c r="DL3787" s="73" t="str">
        <f t="shared" si="1373"/>
        <v/>
      </c>
      <c r="DM3787" s="73" t="str">
        <f t="shared" si="1374"/>
        <v/>
      </c>
      <c r="DN3787" s="73" t="str">
        <f t="shared" si="1382"/>
        <v/>
      </c>
      <c r="DO3787" s="73" t="str">
        <f t="shared" si="1375"/>
        <v/>
      </c>
      <c r="DP3787" s="73" t="str">
        <f t="shared" si="1376"/>
        <v/>
      </c>
      <c r="DQ3787" s="73" t="str">
        <f t="shared" si="1377"/>
        <v/>
      </c>
      <c r="DR3787" s="73" t="str">
        <f t="shared" si="1378"/>
        <v/>
      </c>
      <c r="DS3787" s="73" t="str">
        <f t="shared" si="1379"/>
        <v/>
      </c>
      <c r="DT3787" s="70" t="str">
        <f t="shared" si="1380"/>
        <v/>
      </c>
      <c r="DU3787" s="70" t="str">
        <f t="shared" si="1381"/>
        <v/>
      </c>
      <c r="DW3787" s="55" t="e">
        <f t="shared" si="1383"/>
        <v>#N/A</v>
      </c>
      <c r="DX3787" s="90" t="e">
        <f t="shared" si="1384"/>
        <v>#N/A</v>
      </c>
    </row>
    <row r="3788" spans="2:128">
      <c r="B3788" s="221"/>
      <c r="C3788" s="159"/>
      <c r="DE3788" s="72" t="str">
        <f t="shared" si="1366"/>
        <v/>
      </c>
      <c r="DF3788" s="73" t="str">
        <f t="shared" si="1367"/>
        <v/>
      </c>
      <c r="DG3788" s="73" t="str">
        <f t="shared" si="1368"/>
        <v/>
      </c>
      <c r="DH3788" s="73" t="str">
        <f t="shared" si="1369"/>
        <v/>
      </c>
      <c r="DI3788" s="73" t="str">
        <f t="shared" si="1370"/>
        <v/>
      </c>
      <c r="DJ3788" s="73" t="str">
        <f t="shared" si="1371"/>
        <v/>
      </c>
      <c r="DK3788" s="73" t="str">
        <f t="shared" si="1372"/>
        <v/>
      </c>
      <c r="DL3788" s="73" t="str">
        <f t="shared" si="1373"/>
        <v/>
      </c>
      <c r="DM3788" s="73" t="str">
        <f t="shared" si="1374"/>
        <v/>
      </c>
      <c r="DN3788" s="73" t="str">
        <f t="shared" si="1382"/>
        <v/>
      </c>
      <c r="DO3788" s="73" t="str">
        <f t="shared" si="1375"/>
        <v/>
      </c>
      <c r="DP3788" s="73" t="str">
        <f t="shared" si="1376"/>
        <v/>
      </c>
      <c r="DQ3788" s="73" t="str">
        <f t="shared" si="1377"/>
        <v/>
      </c>
      <c r="DR3788" s="73" t="str">
        <f t="shared" si="1378"/>
        <v/>
      </c>
      <c r="DS3788" s="73" t="str">
        <f t="shared" si="1379"/>
        <v/>
      </c>
      <c r="DT3788" s="70" t="str">
        <f t="shared" si="1380"/>
        <v/>
      </c>
      <c r="DU3788" s="70" t="str">
        <f t="shared" si="1381"/>
        <v/>
      </c>
      <c r="DW3788" s="55" t="e">
        <f t="shared" si="1383"/>
        <v>#N/A</v>
      </c>
      <c r="DX3788" s="90" t="e">
        <f t="shared" si="1384"/>
        <v>#N/A</v>
      </c>
    </row>
    <row r="3789" spans="2:128">
      <c r="B3789" s="221"/>
      <c r="C3789" s="159"/>
      <c r="DE3789" s="72" t="str">
        <f t="shared" si="1366"/>
        <v/>
      </c>
      <c r="DF3789" s="73" t="str">
        <f t="shared" si="1367"/>
        <v/>
      </c>
      <c r="DG3789" s="73" t="str">
        <f t="shared" si="1368"/>
        <v/>
      </c>
      <c r="DH3789" s="73" t="str">
        <f t="shared" si="1369"/>
        <v/>
      </c>
      <c r="DI3789" s="73" t="str">
        <f t="shared" si="1370"/>
        <v/>
      </c>
      <c r="DJ3789" s="73" t="str">
        <f t="shared" si="1371"/>
        <v/>
      </c>
      <c r="DK3789" s="73" t="str">
        <f t="shared" si="1372"/>
        <v/>
      </c>
      <c r="DL3789" s="73" t="str">
        <f t="shared" si="1373"/>
        <v/>
      </c>
      <c r="DM3789" s="73" t="str">
        <f t="shared" si="1374"/>
        <v/>
      </c>
      <c r="DN3789" s="73" t="str">
        <f t="shared" si="1382"/>
        <v/>
      </c>
      <c r="DO3789" s="73" t="str">
        <f t="shared" si="1375"/>
        <v/>
      </c>
      <c r="DP3789" s="73" t="str">
        <f t="shared" si="1376"/>
        <v/>
      </c>
      <c r="DQ3789" s="73" t="str">
        <f t="shared" si="1377"/>
        <v/>
      </c>
      <c r="DR3789" s="73" t="str">
        <f t="shared" si="1378"/>
        <v/>
      </c>
      <c r="DS3789" s="73" t="str">
        <f t="shared" si="1379"/>
        <v/>
      </c>
      <c r="DT3789" s="70" t="str">
        <f t="shared" si="1380"/>
        <v/>
      </c>
      <c r="DU3789" s="70" t="str">
        <f t="shared" si="1381"/>
        <v/>
      </c>
      <c r="DW3789" s="55" t="e">
        <f t="shared" si="1383"/>
        <v>#N/A</v>
      </c>
      <c r="DX3789" s="90" t="e">
        <f t="shared" si="1384"/>
        <v>#N/A</v>
      </c>
    </row>
    <row r="3790" spans="2:128">
      <c r="B3790" s="221"/>
      <c r="C3790" s="159"/>
      <c r="DE3790" s="72" t="str">
        <f t="shared" si="1366"/>
        <v/>
      </c>
      <c r="DF3790" s="73" t="str">
        <f t="shared" si="1367"/>
        <v/>
      </c>
      <c r="DG3790" s="73" t="str">
        <f t="shared" si="1368"/>
        <v/>
      </c>
      <c r="DH3790" s="73" t="str">
        <f t="shared" si="1369"/>
        <v/>
      </c>
      <c r="DI3790" s="73" t="str">
        <f t="shared" si="1370"/>
        <v/>
      </c>
      <c r="DJ3790" s="73" t="str">
        <f t="shared" si="1371"/>
        <v/>
      </c>
      <c r="DK3790" s="73" t="str">
        <f t="shared" si="1372"/>
        <v/>
      </c>
      <c r="DL3790" s="73" t="str">
        <f t="shared" si="1373"/>
        <v/>
      </c>
      <c r="DM3790" s="73" t="str">
        <f t="shared" si="1374"/>
        <v/>
      </c>
      <c r="DN3790" s="73" t="str">
        <f t="shared" si="1382"/>
        <v/>
      </c>
      <c r="DO3790" s="73" t="str">
        <f t="shared" si="1375"/>
        <v/>
      </c>
      <c r="DP3790" s="73" t="str">
        <f t="shared" si="1376"/>
        <v/>
      </c>
      <c r="DQ3790" s="73" t="str">
        <f t="shared" si="1377"/>
        <v/>
      </c>
      <c r="DR3790" s="73" t="str">
        <f t="shared" si="1378"/>
        <v/>
      </c>
      <c r="DS3790" s="73" t="str">
        <f t="shared" si="1379"/>
        <v/>
      </c>
      <c r="DT3790" s="70" t="str">
        <f t="shared" si="1380"/>
        <v/>
      </c>
      <c r="DU3790" s="70" t="str">
        <f t="shared" si="1381"/>
        <v/>
      </c>
      <c r="DW3790" s="55" t="e">
        <f t="shared" si="1383"/>
        <v>#N/A</v>
      </c>
      <c r="DX3790" s="90" t="e">
        <f t="shared" si="1384"/>
        <v>#N/A</v>
      </c>
    </row>
    <row r="3791" spans="2:128">
      <c r="B3791" s="221"/>
      <c r="C3791" s="159"/>
      <c r="DE3791" s="72" t="str">
        <f t="shared" si="1366"/>
        <v/>
      </c>
      <c r="DF3791" s="73" t="str">
        <f t="shared" si="1367"/>
        <v/>
      </c>
      <c r="DG3791" s="73" t="str">
        <f t="shared" si="1368"/>
        <v/>
      </c>
      <c r="DH3791" s="73" t="str">
        <f t="shared" si="1369"/>
        <v/>
      </c>
      <c r="DI3791" s="73" t="str">
        <f t="shared" si="1370"/>
        <v/>
      </c>
      <c r="DJ3791" s="73" t="str">
        <f t="shared" si="1371"/>
        <v/>
      </c>
      <c r="DK3791" s="73" t="str">
        <f t="shared" si="1372"/>
        <v/>
      </c>
      <c r="DL3791" s="73" t="str">
        <f t="shared" si="1373"/>
        <v/>
      </c>
      <c r="DM3791" s="73" t="str">
        <f t="shared" si="1374"/>
        <v/>
      </c>
      <c r="DN3791" s="73" t="str">
        <f t="shared" si="1382"/>
        <v/>
      </c>
      <c r="DO3791" s="73" t="str">
        <f t="shared" si="1375"/>
        <v/>
      </c>
      <c r="DP3791" s="73" t="str">
        <f t="shared" si="1376"/>
        <v/>
      </c>
      <c r="DQ3791" s="73" t="str">
        <f t="shared" si="1377"/>
        <v/>
      </c>
      <c r="DR3791" s="73" t="str">
        <f t="shared" si="1378"/>
        <v/>
      </c>
      <c r="DS3791" s="73" t="str">
        <f t="shared" si="1379"/>
        <v/>
      </c>
      <c r="DT3791" s="70" t="str">
        <f t="shared" si="1380"/>
        <v/>
      </c>
      <c r="DU3791" s="70" t="str">
        <f t="shared" si="1381"/>
        <v/>
      </c>
      <c r="DW3791" s="55" t="e">
        <f t="shared" si="1383"/>
        <v>#N/A</v>
      </c>
      <c r="DX3791" s="90" t="e">
        <f t="shared" si="1384"/>
        <v>#N/A</v>
      </c>
    </row>
    <row r="3792" spans="2:128">
      <c r="B3792" s="221"/>
      <c r="C3792" s="159"/>
      <c r="DE3792" s="72" t="str">
        <f t="shared" si="1366"/>
        <v/>
      </c>
      <c r="DF3792" s="73" t="str">
        <f t="shared" si="1367"/>
        <v/>
      </c>
      <c r="DG3792" s="73" t="str">
        <f t="shared" si="1368"/>
        <v/>
      </c>
      <c r="DH3792" s="73" t="str">
        <f t="shared" si="1369"/>
        <v/>
      </c>
      <c r="DI3792" s="73" t="str">
        <f t="shared" si="1370"/>
        <v/>
      </c>
      <c r="DJ3792" s="73" t="str">
        <f t="shared" si="1371"/>
        <v/>
      </c>
      <c r="DK3792" s="73" t="str">
        <f t="shared" si="1372"/>
        <v/>
      </c>
      <c r="DL3792" s="73" t="str">
        <f t="shared" si="1373"/>
        <v/>
      </c>
      <c r="DM3792" s="73" t="str">
        <f t="shared" si="1374"/>
        <v/>
      </c>
      <c r="DN3792" s="73" t="str">
        <f t="shared" si="1382"/>
        <v/>
      </c>
      <c r="DO3792" s="73" t="str">
        <f t="shared" si="1375"/>
        <v/>
      </c>
      <c r="DP3792" s="73" t="str">
        <f t="shared" si="1376"/>
        <v/>
      </c>
      <c r="DQ3792" s="73" t="str">
        <f t="shared" si="1377"/>
        <v/>
      </c>
      <c r="DR3792" s="73" t="str">
        <f t="shared" si="1378"/>
        <v/>
      </c>
      <c r="DS3792" s="73" t="str">
        <f t="shared" si="1379"/>
        <v/>
      </c>
      <c r="DT3792" s="70" t="str">
        <f t="shared" si="1380"/>
        <v/>
      </c>
      <c r="DU3792" s="70" t="str">
        <f t="shared" si="1381"/>
        <v/>
      </c>
      <c r="DW3792" s="55" t="e">
        <f t="shared" si="1383"/>
        <v>#N/A</v>
      </c>
      <c r="DX3792" s="90" t="e">
        <f t="shared" si="1384"/>
        <v>#N/A</v>
      </c>
    </row>
    <row r="3793" spans="2:128">
      <c r="B3793" s="221"/>
      <c r="C3793" s="159"/>
      <c r="DE3793" s="72" t="str">
        <f t="shared" si="1366"/>
        <v/>
      </c>
      <c r="DF3793" s="73" t="str">
        <f t="shared" si="1367"/>
        <v/>
      </c>
      <c r="DG3793" s="73" t="str">
        <f t="shared" si="1368"/>
        <v/>
      </c>
      <c r="DH3793" s="73" t="str">
        <f t="shared" si="1369"/>
        <v/>
      </c>
      <c r="DI3793" s="73" t="str">
        <f t="shared" si="1370"/>
        <v/>
      </c>
      <c r="DJ3793" s="73" t="str">
        <f t="shared" si="1371"/>
        <v/>
      </c>
      <c r="DK3793" s="73" t="str">
        <f t="shared" si="1372"/>
        <v/>
      </c>
      <c r="DL3793" s="73" t="str">
        <f t="shared" si="1373"/>
        <v/>
      </c>
      <c r="DM3793" s="73" t="str">
        <f t="shared" si="1374"/>
        <v/>
      </c>
      <c r="DN3793" s="73" t="str">
        <f t="shared" si="1382"/>
        <v/>
      </c>
      <c r="DO3793" s="73" t="str">
        <f t="shared" si="1375"/>
        <v/>
      </c>
      <c r="DP3793" s="73" t="str">
        <f t="shared" si="1376"/>
        <v/>
      </c>
      <c r="DQ3793" s="73" t="str">
        <f t="shared" si="1377"/>
        <v/>
      </c>
      <c r="DR3793" s="73" t="str">
        <f t="shared" si="1378"/>
        <v/>
      </c>
      <c r="DS3793" s="73" t="str">
        <f t="shared" si="1379"/>
        <v/>
      </c>
      <c r="DT3793" s="70" t="str">
        <f t="shared" si="1380"/>
        <v/>
      </c>
      <c r="DU3793" s="70" t="str">
        <f t="shared" si="1381"/>
        <v/>
      </c>
      <c r="DW3793" s="55" t="e">
        <f t="shared" si="1383"/>
        <v>#N/A</v>
      </c>
      <c r="DX3793" s="90" t="e">
        <f t="shared" si="1384"/>
        <v>#N/A</v>
      </c>
    </row>
    <row r="3794" spans="2:128">
      <c r="B3794" s="221"/>
      <c r="C3794" s="159"/>
      <c r="DE3794" s="72" t="str">
        <f t="shared" si="1366"/>
        <v/>
      </c>
      <c r="DF3794" s="73" t="str">
        <f t="shared" si="1367"/>
        <v/>
      </c>
      <c r="DG3794" s="73" t="str">
        <f t="shared" si="1368"/>
        <v/>
      </c>
      <c r="DH3794" s="73" t="str">
        <f t="shared" si="1369"/>
        <v/>
      </c>
      <c r="DI3794" s="73" t="str">
        <f t="shared" si="1370"/>
        <v/>
      </c>
      <c r="DJ3794" s="73" t="str">
        <f t="shared" si="1371"/>
        <v/>
      </c>
      <c r="DK3794" s="73" t="str">
        <f t="shared" si="1372"/>
        <v/>
      </c>
      <c r="DL3794" s="73" t="str">
        <f t="shared" si="1373"/>
        <v/>
      </c>
      <c r="DM3794" s="73" t="str">
        <f t="shared" si="1374"/>
        <v/>
      </c>
      <c r="DN3794" s="73" t="str">
        <f t="shared" si="1382"/>
        <v/>
      </c>
      <c r="DO3794" s="73" t="str">
        <f t="shared" si="1375"/>
        <v/>
      </c>
      <c r="DP3794" s="73" t="str">
        <f t="shared" si="1376"/>
        <v/>
      </c>
      <c r="DQ3794" s="73" t="str">
        <f t="shared" si="1377"/>
        <v/>
      </c>
      <c r="DR3794" s="73" t="str">
        <f t="shared" si="1378"/>
        <v/>
      </c>
      <c r="DS3794" s="73" t="str">
        <f t="shared" si="1379"/>
        <v/>
      </c>
      <c r="DT3794" s="70" t="str">
        <f t="shared" si="1380"/>
        <v/>
      </c>
      <c r="DU3794" s="70" t="str">
        <f t="shared" si="1381"/>
        <v/>
      </c>
      <c r="DW3794" s="55" t="e">
        <f t="shared" si="1383"/>
        <v>#N/A</v>
      </c>
      <c r="DX3794" s="90" t="e">
        <f t="shared" si="1384"/>
        <v>#N/A</v>
      </c>
    </row>
    <row r="3795" spans="2:128">
      <c r="B3795" s="221"/>
      <c r="C3795" s="159"/>
      <c r="DE3795" s="72" t="str">
        <f t="shared" si="1366"/>
        <v/>
      </c>
      <c r="DF3795" s="73" t="str">
        <f t="shared" si="1367"/>
        <v/>
      </c>
      <c r="DG3795" s="73" t="str">
        <f t="shared" si="1368"/>
        <v/>
      </c>
      <c r="DH3795" s="73" t="str">
        <f t="shared" si="1369"/>
        <v/>
      </c>
      <c r="DI3795" s="73" t="str">
        <f t="shared" si="1370"/>
        <v/>
      </c>
      <c r="DJ3795" s="73" t="str">
        <f t="shared" si="1371"/>
        <v/>
      </c>
      <c r="DK3795" s="73" t="str">
        <f t="shared" si="1372"/>
        <v/>
      </c>
      <c r="DL3795" s="73" t="str">
        <f t="shared" si="1373"/>
        <v/>
      </c>
      <c r="DM3795" s="73" t="str">
        <f t="shared" si="1374"/>
        <v/>
      </c>
      <c r="DN3795" s="73" t="str">
        <f t="shared" si="1382"/>
        <v/>
      </c>
      <c r="DO3795" s="73" t="str">
        <f t="shared" si="1375"/>
        <v/>
      </c>
      <c r="DP3795" s="73" t="str">
        <f t="shared" si="1376"/>
        <v/>
      </c>
      <c r="DQ3795" s="73" t="str">
        <f t="shared" si="1377"/>
        <v/>
      </c>
      <c r="DR3795" s="73" t="str">
        <f t="shared" si="1378"/>
        <v/>
      </c>
      <c r="DS3795" s="73" t="str">
        <f t="shared" si="1379"/>
        <v/>
      </c>
      <c r="DT3795" s="70" t="str">
        <f t="shared" si="1380"/>
        <v/>
      </c>
      <c r="DU3795" s="70" t="str">
        <f t="shared" si="1381"/>
        <v/>
      </c>
      <c r="DW3795" s="55" t="e">
        <f t="shared" si="1383"/>
        <v>#N/A</v>
      </c>
      <c r="DX3795" s="90" t="e">
        <f t="shared" si="1384"/>
        <v>#N/A</v>
      </c>
    </row>
    <row r="3796" spans="2:128">
      <c r="B3796" s="221"/>
      <c r="C3796" s="159"/>
      <c r="DE3796" s="72" t="str">
        <f t="shared" si="1366"/>
        <v/>
      </c>
      <c r="DF3796" s="73" t="str">
        <f t="shared" si="1367"/>
        <v/>
      </c>
      <c r="DG3796" s="73" t="str">
        <f t="shared" si="1368"/>
        <v/>
      </c>
      <c r="DH3796" s="73" t="str">
        <f t="shared" si="1369"/>
        <v/>
      </c>
      <c r="DI3796" s="73" t="str">
        <f t="shared" si="1370"/>
        <v/>
      </c>
      <c r="DJ3796" s="73" t="str">
        <f t="shared" si="1371"/>
        <v/>
      </c>
      <c r="DK3796" s="73" t="str">
        <f t="shared" si="1372"/>
        <v/>
      </c>
      <c r="DL3796" s="73" t="str">
        <f t="shared" si="1373"/>
        <v/>
      </c>
      <c r="DM3796" s="73" t="str">
        <f t="shared" si="1374"/>
        <v/>
      </c>
      <c r="DN3796" s="73" t="str">
        <f t="shared" si="1382"/>
        <v/>
      </c>
      <c r="DO3796" s="73" t="str">
        <f t="shared" si="1375"/>
        <v/>
      </c>
      <c r="DP3796" s="73" t="str">
        <f t="shared" si="1376"/>
        <v/>
      </c>
      <c r="DQ3796" s="73" t="str">
        <f t="shared" si="1377"/>
        <v/>
      </c>
      <c r="DR3796" s="73" t="str">
        <f t="shared" si="1378"/>
        <v/>
      </c>
      <c r="DS3796" s="73" t="str">
        <f t="shared" si="1379"/>
        <v/>
      </c>
      <c r="DT3796" s="70" t="str">
        <f t="shared" si="1380"/>
        <v/>
      </c>
      <c r="DU3796" s="70" t="str">
        <f t="shared" si="1381"/>
        <v/>
      </c>
      <c r="DW3796" s="55" t="e">
        <f t="shared" si="1383"/>
        <v>#N/A</v>
      </c>
      <c r="DX3796" s="90" t="e">
        <f t="shared" si="1384"/>
        <v>#N/A</v>
      </c>
    </row>
    <row r="3797" spans="2:128">
      <c r="B3797" s="221"/>
      <c r="C3797" s="159"/>
      <c r="DE3797" s="72" t="str">
        <f t="shared" si="1366"/>
        <v/>
      </c>
      <c r="DF3797" s="73" t="str">
        <f t="shared" si="1367"/>
        <v/>
      </c>
      <c r="DG3797" s="73" t="str">
        <f t="shared" si="1368"/>
        <v/>
      </c>
      <c r="DH3797" s="73" t="str">
        <f t="shared" si="1369"/>
        <v/>
      </c>
      <c r="DI3797" s="73" t="str">
        <f t="shared" si="1370"/>
        <v/>
      </c>
      <c r="DJ3797" s="73" t="str">
        <f t="shared" si="1371"/>
        <v/>
      </c>
      <c r="DK3797" s="73" t="str">
        <f t="shared" si="1372"/>
        <v/>
      </c>
      <c r="DL3797" s="73" t="str">
        <f t="shared" si="1373"/>
        <v/>
      </c>
      <c r="DM3797" s="73" t="str">
        <f t="shared" si="1374"/>
        <v/>
      </c>
      <c r="DN3797" s="73" t="str">
        <f t="shared" si="1382"/>
        <v/>
      </c>
      <c r="DO3797" s="73" t="str">
        <f t="shared" si="1375"/>
        <v/>
      </c>
      <c r="DP3797" s="73" t="str">
        <f t="shared" si="1376"/>
        <v/>
      </c>
      <c r="DQ3797" s="73" t="str">
        <f t="shared" si="1377"/>
        <v/>
      </c>
      <c r="DR3797" s="73" t="str">
        <f t="shared" si="1378"/>
        <v/>
      </c>
      <c r="DS3797" s="73" t="str">
        <f t="shared" si="1379"/>
        <v/>
      </c>
      <c r="DT3797" s="70" t="str">
        <f t="shared" si="1380"/>
        <v/>
      </c>
      <c r="DU3797" s="70" t="str">
        <f t="shared" si="1381"/>
        <v/>
      </c>
      <c r="DW3797" s="55" t="e">
        <f t="shared" si="1383"/>
        <v>#N/A</v>
      </c>
      <c r="DX3797" s="90" t="e">
        <f t="shared" si="1384"/>
        <v>#N/A</v>
      </c>
    </row>
    <row r="3798" spans="2:128">
      <c r="B3798" s="221"/>
      <c r="C3798" s="159"/>
      <c r="DE3798" s="72" t="str">
        <f t="shared" si="1366"/>
        <v/>
      </c>
      <c r="DF3798" s="73" t="str">
        <f t="shared" si="1367"/>
        <v/>
      </c>
      <c r="DG3798" s="73" t="str">
        <f t="shared" si="1368"/>
        <v/>
      </c>
      <c r="DH3798" s="73" t="str">
        <f t="shared" si="1369"/>
        <v/>
      </c>
      <c r="DI3798" s="73" t="str">
        <f t="shared" si="1370"/>
        <v/>
      </c>
      <c r="DJ3798" s="73" t="str">
        <f t="shared" si="1371"/>
        <v/>
      </c>
      <c r="DK3798" s="73" t="str">
        <f t="shared" si="1372"/>
        <v/>
      </c>
      <c r="DL3798" s="73" t="str">
        <f t="shared" si="1373"/>
        <v/>
      </c>
      <c r="DM3798" s="73" t="str">
        <f t="shared" si="1374"/>
        <v/>
      </c>
      <c r="DN3798" s="73" t="str">
        <f t="shared" si="1382"/>
        <v/>
      </c>
      <c r="DO3798" s="73" t="str">
        <f t="shared" si="1375"/>
        <v/>
      </c>
      <c r="DP3798" s="73" t="str">
        <f t="shared" si="1376"/>
        <v/>
      </c>
      <c r="DQ3798" s="73" t="str">
        <f t="shared" si="1377"/>
        <v/>
      </c>
      <c r="DR3798" s="73" t="str">
        <f t="shared" si="1378"/>
        <v/>
      </c>
      <c r="DS3798" s="73" t="str">
        <f t="shared" si="1379"/>
        <v/>
      </c>
      <c r="DT3798" s="70" t="str">
        <f t="shared" si="1380"/>
        <v/>
      </c>
      <c r="DU3798" s="70" t="str">
        <f t="shared" si="1381"/>
        <v/>
      </c>
      <c r="DW3798" s="55" t="e">
        <f t="shared" si="1383"/>
        <v>#N/A</v>
      </c>
      <c r="DX3798" s="90" t="e">
        <f t="shared" si="1384"/>
        <v>#N/A</v>
      </c>
    </row>
    <row r="3799" spans="2:128">
      <c r="B3799" s="221"/>
      <c r="C3799" s="159"/>
      <c r="DE3799" s="72" t="str">
        <f t="shared" si="1366"/>
        <v/>
      </c>
      <c r="DF3799" s="73" t="str">
        <f t="shared" si="1367"/>
        <v/>
      </c>
      <c r="DG3799" s="73" t="str">
        <f t="shared" si="1368"/>
        <v/>
      </c>
      <c r="DH3799" s="73" t="str">
        <f t="shared" si="1369"/>
        <v/>
      </c>
      <c r="DI3799" s="73" t="str">
        <f t="shared" si="1370"/>
        <v/>
      </c>
      <c r="DJ3799" s="73" t="str">
        <f t="shared" si="1371"/>
        <v/>
      </c>
      <c r="DK3799" s="73" t="str">
        <f t="shared" si="1372"/>
        <v/>
      </c>
      <c r="DL3799" s="73" t="str">
        <f t="shared" si="1373"/>
        <v/>
      </c>
      <c r="DM3799" s="73" t="str">
        <f t="shared" si="1374"/>
        <v/>
      </c>
      <c r="DN3799" s="73" t="str">
        <f t="shared" si="1382"/>
        <v/>
      </c>
      <c r="DO3799" s="73" t="str">
        <f t="shared" si="1375"/>
        <v/>
      </c>
      <c r="DP3799" s="73" t="str">
        <f t="shared" si="1376"/>
        <v/>
      </c>
      <c r="DQ3799" s="73" t="str">
        <f t="shared" si="1377"/>
        <v/>
      </c>
      <c r="DR3799" s="73" t="str">
        <f t="shared" si="1378"/>
        <v/>
      </c>
      <c r="DS3799" s="73" t="str">
        <f t="shared" si="1379"/>
        <v/>
      </c>
      <c r="DT3799" s="70" t="str">
        <f t="shared" si="1380"/>
        <v/>
      </c>
      <c r="DU3799" s="70" t="str">
        <f t="shared" si="1381"/>
        <v/>
      </c>
      <c r="DW3799" s="55" t="e">
        <f t="shared" si="1383"/>
        <v>#N/A</v>
      </c>
      <c r="DX3799" s="90" t="e">
        <f t="shared" si="1384"/>
        <v>#N/A</v>
      </c>
    </row>
    <row r="3800" spans="2:128">
      <c r="B3800" s="221"/>
      <c r="C3800" s="159"/>
      <c r="DE3800" s="72" t="str">
        <f t="shared" si="1366"/>
        <v/>
      </c>
      <c r="DF3800" s="73" t="str">
        <f t="shared" si="1367"/>
        <v/>
      </c>
      <c r="DG3800" s="73" t="str">
        <f t="shared" si="1368"/>
        <v/>
      </c>
      <c r="DH3800" s="73" t="str">
        <f t="shared" si="1369"/>
        <v/>
      </c>
      <c r="DI3800" s="73" t="str">
        <f t="shared" si="1370"/>
        <v/>
      </c>
      <c r="DJ3800" s="73" t="str">
        <f t="shared" si="1371"/>
        <v/>
      </c>
      <c r="DK3800" s="73" t="str">
        <f t="shared" si="1372"/>
        <v/>
      </c>
      <c r="DL3800" s="73" t="str">
        <f t="shared" si="1373"/>
        <v/>
      </c>
      <c r="DM3800" s="73" t="str">
        <f t="shared" si="1374"/>
        <v/>
      </c>
      <c r="DN3800" s="73" t="str">
        <f t="shared" si="1382"/>
        <v/>
      </c>
      <c r="DO3800" s="73" t="str">
        <f t="shared" si="1375"/>
        <v/>
      </c>
      <c r="DP3800" s="73" t="str">
        <f t="shared" si="1376"/>
        <v/>
      </c>
      <c r="DQ3800" s="73" t="str">
        <f t="shared" si="1377"/>
        <v/>
      </c>
      <c r="DR3800" s="73" t="str">
        <f t="shared" si="1378"/>
        <v/>
      </c>
      <c r="DS3800" s="73" t="str">
        <f t="shared" si="1379"/>
        <v/>
      </c>
      <c r="DT3800" s="70" t="str">
        <f t="shared" si="1380"/>
        <v/>
      </c>
      <c r="DU3800" s="70" t="str">
        <f t="shared" si="1381"/>
        <v/>
      </c>
      <c r="DW3800" s="55" t="e">
        <f t="shared" si="1383"/>
        <v>#N/A</v>
      </c>
      <c r="DX3800" s="90" t="e">
        <f t="shared" si="1384"/>
        <v>#N/A</v>
      </c>
    </row>
    <row r="3801" spans="2:128">
      <c r="B3801" s="221"/>
      <c r="C3801" s="159"/>
      <c r="DE3801" s="72" t="str">
        <f t="shared" si="1366"/>
        <v/>
      </c>
      <c r="DF3801" s="73" t="str">
        <f t="shared" si="1367"/>
        <v/>
      </c>
      <c r="DG3801" s="73" t="str">
        <f t="shared" si="1368"/>
        <v/>
      </c>
      <c r="DH3801" s="73" t="str">
        <f t="shared" si="1369"/>
        <v/>
      </c>
      <c r="DI3801" s="73" t="str">
        <f t="shared" si="1370"/>
        <v/>
      </c>
      <c r="DJ3801" s="73" t="str">
        <f t="shared" si="1371"/>
        <v/>
      </c>
      <c r="DK3801" s="73" t="str">
        <f t="shared" si="1372"/>
        <v/>
      </c>
      <c r="DL3801" s="73" t="str">
        <f t="shared" si="1373"/>
        <v/>
      </c>
      <c r="DM3801" s="73" t="str">
        <f t="shared" si="1374"/>
        <v/>
      </c>
      <c r="DN3801" s="73" t="str">
        <f t="shared" si="1382"/>
        <v/>
      </c>
      <c r="DO3801" s="73" t="str">
        <f t="shared" si="1375"/>
        <v/>
      </c>
      <c r="DP3801" s="73" t="str">
        <f t="shared" si="1376"/>
        <v/>
      </c>
      <c r="DQ3801" s="73" t="str">
        <f t="shared" si="1377"/>
        <v/>
      </c>
      <c r="DR3801" s="73" t="str">
        <f t="shared" si="1378"/>
        <v/>
      </c>
      <c r="DS3801" s="73" t="str">
        <f t="shared" si="1379"/>
        <v/>
      </c>
      <c r="DT3801" s="70" t="str">
        <f t="shared" si="1380"/>
        <v/>
      </c>
      <c r="DU3801" s="70" t="str">
        <f t="shared" si="1381"/>
        <v/>
      </c>
      <c r="DW3801" s="55" t="e">
        <f t="shared" si="1383"/>
        <v>#N/A</v>
      </c>
      <c r="DX3801" s="90" t="e">
        <f t="shared" si="1384"/>
        <v>#N/A</v>
      </c>
    </row>
    <row r="3802" spans="2:128">
      <c r="B3802" s="221"/>
      <c r="C3802" s="159"/>
      <c r="DE3802" s="72" t="str">
        <f t="shared" si="1366"/>
        <v/>
      </c>
      <c r="DF3802" s="73" t="str">
        <f t="shared" si="1367"/>
        <v/>
      </c>
      <c r="DG3802" s="73" t="str">
        <f t="shared" si="1368"/>
        <v/>
      </c>
      <c r="DH3802" s="73" t="str">
        <f t="shared" si="1369"/>
        <v/>
      </c>
      <c r="DI3802" s="73" t="str">
        <f t="shared" si="1370"/>
        <v/>
      </c>
      <c r="DJ3802" s="73" t="str">
        <f t="shared" si="1371"/>
        <v/>
      </c>
      <c r="DK3802" s="73" t="str">
        <f t="shared" si="1372"/>
        <v/>
      </c>
      <c r="DL3802" s="73" t="str">
        <f t="shared" si="1373"/>
        <v/>
      </c>
      <c r="DM3802" s="73" t="str">
        <f t="shared" si="1374"/>
        <v/>
      </c>
      <c r="DN3802" s="73" t="str">
        <f t="shared" si="1382"/>
        <v/>
      </c>
      <c r="DO3802" s="73" t="str">
        <f t="shared" si="1375"/>
        <v/>
      </c>
      <c r="DP3802" s="73" t="str">
        <f t="shared" si="1376"/>
        <v/>
      </c>
      <c r="DQ3802" s="73" t="str">
        <f t="shared" si="1377"/>
        <v/>
      </c>
      <c r="DR3802" s="73" t="str">
        <f t="shared" si="1378"/>
        <v/>
      </c>
      <c r="DS3802" s="73" t="str">
        <f t="shared" si="1379"/>
        <v/>
      </c>
      <c r="DT3802" s="70" t="str">
        <f t="shared" si="1380"/>
        <v/>
      </c>
      <c r="DU3802" s="70" t="str">
        <f t="shared" si="1381"/>
        <v/>
      </c>
      <c r="DW3802" s="55" t="e">
        <f t="shared" si="1383"/>
        <v>#N/A</v>
      </c>
      <c r="DX3802" s="90" t="e">
        <f t="shared" si="1384"/>
        <v>#N/A</v>
      </c>
    </row>
    <row r="3803" spans="2:128">
      <c r="B3803" s="221"/>
      <c r="C3803" s="159"/>
      <c r="DE3803" s="72" t="str">
        <f t="shared" si="1366"/>
        <v/>
      </c>
      <c r="DF3803" s="73" t="str">
        <f t="shared" si="1367"/>
        <v/>
      </c>
      <c r="DG3803" s="73" t="str">
        <f t="shared" si="1368"/>
        <v/>
      </c>
      <c r="DH3803" s="73" t="str">
        <f t="shared" si="1369"/>
        <v/>
      </c>
      <c r="DI3803" s="73" t="str">
        <f t="shared" si="1370"/>
        <v/>
      </c>
      <c r="DJ3803" s="73" t="str">
        <f t="shared" si="1371"/>
        <v/>
      </c>
      <c r="DK3803" s="73" t="str">
        <f t="shared" si="1372"/>
        <v/>
      </c>
      <c r="DL3803" s="73" t="str">
        <f t="shared" si="1373"/>
        <v/>
      </c>
      <c r="DM3803" s="73" t="str">
        <f t="shared" si="1374"/>
        <v/>
      </c>
      <c r="DN3803" s="73" t="str">
        <f t="shared" si="1382"/>
        <v/>
      </c>
      <c r="DO3803" s="73" t="str">
        <f t="shared" si="1375"/>
        <v/>
      </c>
      <c r="DP3803" s="73" t="str">
        <f t="shared" si="1376"/>
        <v/>
      </c>
      <c r="DQ3803" s="73" t="str">
        <f t="shared" si="1377"/>
        <v/>
      </c>
      <c r="DR3803" s="73" t="str">
        <f t="shared" si="1378"/>
        <v/>
      </c>
      <c r="DS3803" s="73" t="str">
        <f t="shared" si="1379"/>
        <v/>
      </c>
      <c r="DT3803" s="70" t="str">
        <f t="shared" si="1380"/>
        <v/>
      </c>
      <c r="DU3803" s="70" t="str">
        <f t="shared" si="1381"/>
        <v/>
      </c>
      <c r="DW3803" s="55" t="e">
        <f t="shared" si="1383"/>
        <v>#N/A</v>
      </c>
      <c r="DX3803" s="90" t="e">
        <f t="shared" si="1384"/>
        <v>#N/A</v>
      </c>
    </row>
    <row r="3804" spans="2:128">
      <c r="B3804" s="221"/>
      <c r="C3804" s="159"/>
      <c r="DE3804" s="72" t="str">
        <f t="shared" si="1366"/>
        <v/>
      </c>
      <c r="DF3804" s="73" t="str">
        <f t="shared" si="1367"/>
        <v/>
      </c>
      <c r="DG3804" s="73" t="str">
        <f t="shared" si="1368"/>
        <v/>
      </c>
      <c r="DH3804" s="73" t="str">
        <f t="shared" si="1369"/>
        <v/>
      </c>
      <c r="DI3804" s="73" t="str">
        <f t="shared" si="1370"/>
        <v/>
      </c>
      <c r="DJ3804" s="73" t="str">
        <f t="shared" si="1371"/>
        <v/>
      </c>
      <c r="DK3804" s="73" t="str">
        <f t="shared" si="1372"/>
        <v/>
      </c>
      <c r="DL3804" s="73" t="str">
        <f t="shared" si="1373"/>
        <v/>
      </c>
      <c r="DM3804" s="73" t="str">
        <f t="shared" si="1374"/>
        <v/>
      </c>
      <c r="DN3804" s="73" t="str">
        <f t="shared" si="1382"/>
        <v/>
      </c>
      <c r="DO3804" s="73" t="str">
        <f t="shared" si="1375"/>
        <v/>
      </c>
      <c r="DP3804" s="73" t="str">
        <f t="shared" si="1376"/>
        <v/>
      </c>
      <c r="DQ3804" s="73" t="str">
        <f t="shared" si="1377"/>
        <v/>
      </c>
      <c r="DR3804" s="73" t="str">
        <f t="shared" si="1378"/>
        <v/>
      </c>
      <c r="DS3804" s="73" t="str">
        <f t="shared" si="1379"/>
        <v/>
      </c>
      <c r="DT3804" s="70" t="str">
        <f t="shared" si="1380"/>
        <v/>
      </c>
      <c r="DU3804" s="70" t="str">
        <f t="shared" si="1381"/>
        <v/>
      </c>
      <c r="DW3804" s="55" t="e">
        <f t="shared" si="1383"/>
        <v>#N/A</v>
      </c>
      <c r="DX3804" s="90" t="e">
        <f t="shared" si="1384"/>
        <v>#N/A</v>
      </c>
    </row>
    <row r="3805" spans="2:128">
      <c r="B3805" s="221"/>
      <c r="C3805" s="159"/>
      <c r="DE3805" s="72" t="str">
        <f t="shared" si="1366"/>
        <v/>
      </c>
      <c r="DF3805" s="73" t="str">
        <f t="shared" si="1367"/>
        <v/>
      </c>
      <c r="DG3805" s="73" t="str">
        <f t="shared" si="1368"/>
        <v/>
      </c>
      <c r="DH3805" s="73" t="str">
        <f t="shared" si="1369"/>
        <v/>
      </c>
      <c r="DI3805" s="73" t="str">
        <f t="shared" si="1370"/>
        <v/>
      </c>
      <c r="DJ3805" s="73" t="str">
        <f t="shared" si="1371"/>
        <v/>
      </c>
      <c r="DK3805" s="73" t="str">
        <f t="shared" si="1372"/>
        <v/>
      </c>
      <c r="DL3805" s="73" t="str">
        <f t="shared" si="1373"/>
        <v/>
      </c>
      <c r="DM3805" s="73" t="str">
        <f t="shared" si="1374"/>
        <v/>
      </c>
      <c r="DN3805" s="73" t="str">
        <f t="shared" si="1382"/>
        <v/>
      </c>
      <c r="DO3805" s="73" t="str">
        <f t="shared" si="1375"/>
        <v/>
      </c>
      <c r="DP3805" s="73" t="str">
        <f t="shared" si="1376"/>
        <v/>
      </c>
      <c r="DQ3805" s="73" t="str">
        <f t="shared" si="1377"/>
        <v/>
      </c>
      <c r="DR3805" s="73" t="str">
        <f t="shared" si="1378"/>
        <v/>
      </c>
      <c r="DS3805" s="73" t="str">
        <f t="shared" si="1379"/>
        <v/>
      </c>
      <c r="DT3805" s="70" t="str">
        <f t="shared" si="1380"/>
        <v/>
      </c>
      <c r="DU3805" s="70" t="str">
        <f t="shared" si="1381"/>
        <v/>
      </c>
      <c r="DW3805" s="55" t="e">
        <f t="shared" si="1383"/>
        <v>#N/A</v>
      </c>
      <c r="DX3805" s="90" t="e">
        <f t="shared" si="1384"/>
        <v>#N/A</v>
      </c>
    </row>
    <row r="3806" spans="2:128">
      <c r="B3806" s="221"/>
      <c r="C3806" s="159"/>
      <c r="DE3806" s="72" t="str">
        <f t="shared" ref="DE3806:DE3869" si="1385">IF(B3806="","",1)</f>
        <v/>
      </c>
      <c r="DF3806" s="73" t="str">
        <f t="shared" ref="DF3806:DF3869" si="1386">IF(B3806="","",LN(B3806/(1-B3806)))</f>
        <v/>
      </c>
      <c r="DG3806" s="73" t="str">
        <f t="shared" ref="DG3806:DG3869" si="1387">IF(B3806="","",(B3806-0.5)*DF3806)</f>
        <v/>
      </c>
      <c r="DH3806" s="73" t="str">
        <f t="shared" ref="DH3806:DH3869" si="1388">IF(B3806="","",B3806-0.5)</f>
        <v/>
      </c>
      <c r="DI3806" s="73" t="str">
        <f t="shared" ref="DI3806:DI3869" si="1389">IF(B3806="","",DH3806^2)</f>
        <v/>
      </c>
      <c r="DJ3806" s="73" t="str">
        <f t="shared" ref="DJ3806:DJ3869" si="1390">IF(B3806="","",DF3806*DI3806)</f>
        <v/>
      </c>
      <c r="DK3806" s="73" t="str">
        <f t="shared" ref="DK3806:DK3869" si="1391">IF(B3806="","",DH3806^3)</f>
        <v/>
      </c>
      <c r="DL3806" s="73" t="str">
        <f t="shared" ref="DL3806:DL3869" si="1392">IF(B3806="","",DF3806*DK3806)</f>
        <v/>
      </c>
      <c r="DM3806" s="73" t="str">
        <f t="shared" ref="DM3806:DM3869" si="1393">IF(B3806="","",DH3806^4)</f>
        <v/>
      </c>
      <c r="DN3806" s="73" t="str">
        <f t="shared" si="1382"/>
        <v/>
      </c>
      <c r="DO3806" s="73" t="str">
        <f t="shared" ref="DO3806:DO3869" si="1394">IF(B3806="","",DH3806^5)</f>
        <v/>
      </c>
      <c r="DP3806" s="73" t="str">
        <f t="shared" ref="DP3806:DP3869" si="1395">IF($B3806="","",DF3806*DO3806)</f>
        <v/>
      </c>
      <c r="DQ3806" s="73" t="str">
        <f t="shared" ref="DQ3806:DQ3869" si="1396">IF(B3806="","",DH3806^6)</f>
        <v/>
      </c>
      <c r="DR3806" s="73" t="str">
        <f t="shared" ref="DR3806:DR3869" si="1397">IF($B3806="","",DF3806*DQ3806)</f>
        <v/>
      </c>
      <c r="DS3806" s="73" t="str">
        <f t="shared" ref="DS3806:DS3869" si="1398">IF(B3806="","",DH3806^7)</f>
        <v/>
      </c>
      <c r="DT3806" s="70" t="str">
        <f t="shared" ref="DT3806:DT3869" si="1399">IF($B3806="","",DF3806*DS3806)</f>
        <v/>
      </c>
      <c r="DU3806" s="70" t="str">
        <f t="shared" ref="DU3806:DU3869" si="1400">IF(B3806="","",IF($B$14="u",C3806,IF($B$14="sl",LN(C3806-$C$22),IF($B$14="su",-LN($C$23-C3806),IF($B$14="b",LN((C3806-$C$22)/($C$23-C3806)),"")))))</f>
        <v/>
      </c>
      <c r="DW3806" s="55" t="e">
        <f t="shared" si="1383"/>
        <v>#N/A</v>
      </c>
      <c r="DX3806" s="90" t="e">
        <f t="shared" si="1384"/>
        <v>#N/A</v>
      </c>
    </row>
    <row r="3807" spans="2:128">
      <c r="B3807" s="221"/>
      <c r="C3807" s="159"/>
      <c r="DE3807" s="72" t="str">
        <f t="shared" si="1385"/>
        <v/>
      </c>
      <c r="DF3807" s="73" t="str">
        <f t="shared" si="1386"/>
        <v/>
      </c>
      <c r="DG3807" s="73" t="str">
        <f t="shared" si="1387"/>
        <v/>
      </c>
      <c r="DH3807" s="73" t="str">
        <f t="shared" si="1388"/>
        <v/>
      </c>
      <c r="DI3807" s="73" t="str">
        <f t="shared" si="1389"/>
        <v/>
      </c>
      <c r="DJ3807" s="73" t="str">
        <f t="shared" si="1390"/>
        <v/>
      </c>
      <c r="DK3807" s="73" t="str">
        <f t="shared" si="1391"/>
        <v/>
      </c>
      <c r="DL3807" s="73" t="str">
        <f t="shared" si="1392"/>
        <v/>
      </c>
      <c r="DM3807" s="73" t="str">
        <f t="shared" si="1393"/>
        <v/>
      </c>
      <c r="DN3807" s="73" t="str">
        <f t="shared" ref="DN3807:DN3870" si="1401">IF(B3807="","",DF3807*DM3807)</f>
        <v/>
      </c>
      <c r="DO3807" s="73" t="str">
        <f t="shared" si="1394"/>
        <v/>
      </c>
      <c r="DP3807" s="73" t="str">
        <f t="shared" si="1395"/>
        <v/>
      </c>
      <c r="DQ3807" s="73" t="str">
        <f t="shared" si="1396"/>
        <v/>
      </c>
      <c r="DR3807" s="73" t="str">
        <f t="shared" si="1397"/>
        <v/>
      </c>
      <c r="DS3807" s="73" t="str">
        <f t="shared" si="1398"/>
        <v/>
      </c>
      <c r="DT3807" s="70" t="str">
        <f t="shared" si="1399"/>
        <v/>
      </c>
      <c r="DU3807" s="70" t="str">
        <f t="shared" si="1400"/>
        <v/>
      </c>
      <c r="DW3807" s="55" t="e">
        <f t="shared" si="1383"/>
        <v>#N/A</v>
      </c>
      <c r="DX3807" s="90" t="e">
        <f t="shared" si="1384"/>
        <v>#N/A</v>
      </c>
    </row>
    <row r="3808" spans="2:128">
      <c r="B3808" s="221"/>
      <c r="C3808" s="159"/>
      <c r="DE3808" s="72" t="str">
        <f t="shared" si="1385"/>
        <v/>
      </c>
      <c r="DF3808" s="73" t="str">
        <f t="shared" si="1386"/>
        <v/>
      </c>
      <c r="DG3808" s="73" t="str">
        <f t="shared" si="1387"/>
        <v/>
      </c>
      <c r="DH3808" s="73" t="str">
        <f t="shared" si="1388"/>
        <v/>
      </c>
      <c r="DI3808" s="73" t="str">
        <f t="shared" si="1389"/>
        <v/>
      </c>
      <c r="DJ3808" s="73" t="str">
        <f t="shared" si="1390"/>
        <v/>
      </c>
      <c r="DK3808" s="73" t="str">
        <f t="shared" si="1391"/>
        <v/>
      </c>
      <c r="DL3808" s="73" t="str">
        <f t="shared" si="1392"/>
        <v/>
      </c>
      <c r="DM3808" s="73" t="str">
        <f t="shared" si="1393"/>
        <v/>
      </c>
      <c r="DN3808" s="73" t="str">
        <f t="shared" si="1401"/>
        <v/>
      </c>
      <c r="DO3808" s="73" t="str">
        <f t="shared" si="1394"/>
        <v/>
      </c>
      <c r="DP3808" s="73" t="str">
        <f t="shared" si="1395"/>
        <v/>
      </c>
      <c r="DQ3808" s="73" t="str">
        <f t="shared" si="1396"/>
        <v/>
      </c>
      <c r="DR3808" s="73" t="str">
        <f t="shared" si="1397"/>
        <v/>
      </c>
      <c r="DS3808" s="73" t="str">
        <f t="shared" si="1398"/>
        <v/>
      </c>
      <c r="DT3808" s="70" t="str">
        <f t="shared" si="1399"/>
        <v/>
      </c>
      <c r="DU3808" s="70" t="str">
        <f t="shared" si="1400"/>
        <v/>
      </c>
      <c r="DW3808" s="55" t="e">
        <f t="shared" si="1383"/>
        <v>#N/A</v>
      </c>
      <c r="DX3808" s="90" t="e">
        <f t="shared" si="1384"/>
        <v>#N/A</v>
      </c>
    </row>
    <row r="3809" spans="2:128">
      <c r="B3809" s="221"/>
      <c r="C3809" s="159"/>
      <c r="DE3809" s="72" t="str">
        <f t="shared" si="1385"/>
        <v/>
      </c>
      <c r="DF3809" s="73" t="str">
        <f t="shared" si="1386"/>
        <v/>
      </c>
      <c r="DG3809" s="73" t="str">
        <f t="shared" si="1387"/>
        <v/>
      </c>
      <c r="DH3809" s="73" t="str">
        <f t="shared" si="1388"/>
        <v/>
      </c>
      <c r="DI3809" s="73" t="str">
        <f t="shared" si="1389"/>
        <v/>
      </c>
      <c r="DJ3809" s="73" t="str">
        <f t="shared" si="1390"/>
        <v/>
      </c>
      <c r="DK3809" s="73" t="str">
        <f t="shared" si="1391"/>
        <v/>
      </c>
      <c r="DL3809" s="73" t="str">
        <f t="shared" si="1392"/>
        <v/>
      </c>
      <c r="DM3809" s="73" t="str">
        <f t="shared" si="1393"/>
        <v/>
      </c>
      <c r="DN3809" s="73" t="str">
        <f t="shared" si="1401"/>
        <v/>
      </c>
      <c r="DO3809" s="73" t="str">
        <f t="shared" si="1394"/>
        <v/>
      </c>
      <c r="DP3809" s="73" t="str">
        <f t="shared" si="1395"/>
        <v/>
      </c>
      <c r="DQ3809" s="73" t="str">
        <f t="shared" si="1396"/>
        <v/>
      </c>
      <c r="DR3809" s="73" t="str">
        <f t="shared" si="1397"/>
        <v/>
      </c>
      <c r="DS3809" s="73" t="str">
        <f t="shared" si="1398"/>
        <v/>
      </c>
      <c r="DT3809" s="70" t="str">
        <f t="shared" si="1399"/>
        <v/>
      </c>
      <c r="DU3809" s="70" t="str">
        <f t="shared" si="1400"/>
        <v/>
      </c>
      <c r="DW3809" s="55" t="e">
        <f t="shared" si="1383"/>
        <v>#N/A</v>
      </c>
      <c r="DX3809" s="90" t="e">
        <f t="shared" si="1384"/>
        <v>#N/A</v>
      </c>
    </row>
    <row r="3810" spans="2:128">
      <c r="B3810" s="221"/>
      <c r="C3810" s="159"/>
      <c r="DE3810" s="72" t="str">
        <f t="shared" si="1385"/>
        <v/>
      </c>
      <c r="DF3810" s="73" t="str">
        <f t="shared" si="1386"/>
        <v/>
      </c>
      <c r="DG3810" s="73" t="str">
        <f t="shared" si="1387"/>
        <v/>
      </c>
      <c r="DH3810" s="73" t="str">
        <f t="shared" si="1388"/>
        <v/>
      </c>
      <c r="DI3810" s="73" t="str">
        <f t="shared" si="1389"/>
        <v/>
      </c>
      <c r="DJ3810" s="73" t="str">
        <f t="shared" si="1390"/>
        <v/>
      </c>
      <c r="DK3810" s="73" t="str">
        <f t="shared" si="1391"/>
        <v/>
      </c>
      <c r="DL3810" s="73" t="str">
        <f t="shared" si="1392"/>
        <v/>
      </c>
      <c r="DM3810" s="73" t="str">
        <f t="shared" si="1393"/>
        <v/>
      </c>
      <c r="DN3810" s="73" t="str">
        <f t="shared" si="1401"/>
        <v/>
      </c>
      <c r="DO3810" s="73" t="str">
        <f t="shared" si="1394"/>
        <v/>
      </c>
      <c r="DP3810" s="73" t="str">
        <f t="shared" si="1395"/>
        <v/>
      </c>
      <c r="DQ3810" s="73" t="str">
        <f t="shared" si="1396"/>
        <v/>
      </c>
      <c r="DR3810" s="73" t="str">
        <f t="shared" si="1397"/>
        <v/>
      </c>
      <c r="DS3810" s="73" t="str">
        <f t="shared" si="1398"/>
        <v/>
      </c>
      <c r="DT3810" s="70" t="str">
        <f t="shared" si="1399"/>
        <v/>
      </c>
      <c r="DU3810" s="70" t="str">
        <f t="shared" si="1400"/>
        <v/>
      </c>
      <c r="DW3810" s="55" t="e">
        <f t="shared" si="1383"/>
        <v>#N/A</v>
      </c>
      <c r="DX3810" s="90" t="e">
        <f t="shared" si="1384"/>
        <v>#N/A</v>
      </c>
    </row>
    <row r="3811" spans="2:128">
      <c r="B3811" s="221"/>
      <c r="C3811" s="159"/>
      <c r="DE3811" s="72" t="str">
        <f t="shared" si="1385"/>
        <v/>
      </c>
      <c r="DF3811" s="73" t="str">
        <f t="shared" si="1386"/>
        <v/>
      </c>
      <c r="DG3811" s="73" t="str">
        <f t="shared" si="1387"/>
        <v/>
      </c>
      <c r="DH3811" s="73" t="str">
        <f t="shared" si="1388"/>
        <v/>
      </c>
      <c r="DI3811" s="73" t="str">
        <f t="shared" si="1389"/>
        <v/>
      </c>
      <c r="DJ3811" s="73" t="str">
        <f t="shared" si="1390"/>
        <v/>
      </c>
      <c r="DK3811" s="73" t="str">
        <f t="shared" si="1391"/>
        <v/>
      </c>
      <c r="DL3811" s="73" t="str">
        <f t="shared" si="1392"/>
        <v/>
      </c>
      <c r="DM3811" s="73" t="str">
        <f t="shared" si="1393"/>
        <v/>
      </c>
      <c r="DN3811" s="73" t="str">
        <f t="shared" si="1401"/>
        <v/>
      </c>
      <c r="DO3811" s="73" t="str">
        <f t="shared" si="1394"/>
        <v/>
      </c>
      <c r="DP3811" s="73" t="str">
        <f t="shared" si="1395"/>
        <v/>
      </c>
      <c r="DQ3811" s="73" t="str">
        <f t="shared" si="1396"/>
        <v/>
      </c>
      <c r="DR3811" s="73" t="str">
        <f t="shared" si="1397"/>
        <v/>
      </c>
      <c r="DS3811" s="73" t="str">
        <f t="shared" si="1398"/>
        <v/>
      </c>
      <c r="DT3811" s="70" t="str">
        <f t="shared" si="1399"/>
        <v/>
      </c>
      <c r="DU3811" s="70" t="str">
        <f t="shared" si="1400"/>
        <v/>
      </c>
      <c r="DW3811" s="55" t="e">
        <f t="shared" si="1383"/>
        <v>#N/A</v>
      </c>
      <c r="DX3811" s="90" t="e">
        <f t="shared" si="1384"/>
        <v>#N/A</v>
      </c>
    </row>
    <row r="3812" spans="2:128">
      <c r="B3812" s="221"/>
      <c r="C3812" s="159"/>
      <c r="DE3812" s="72" t="str">
        <f t="shared" si="1385"/>
        <v/>
      </c>
      <c r="DF3812" s="73" t="str">
        <f t="shared" si="1386"/>
        <v/>
      </c>
      <c r="DG3812" s="73" t="str">
        <f t="shared" si="1387"/>
        <v/>
      </c>
      <c r="DH3812" s="73" t="str">
        <f t="shared" si="1388"/>
        <v/>
      </c>
      <c r="DI3812" s="73" t="str">
        <f t="shared" si="1389"/>
        <v/>
      </c>
      <c r="DJ3812" s="73" t="str">
        <f t="shared" si="1390"/>
        <v/>
      </c>
      <c r="DK3812" s="73" t="str">
        <f t="shared" si="1391"/>
        <v/>
      </c>
      <c r="DL3812" s="73" t="str">
        <f t="shared" si="1392"/>
        <v/>
      </c>
      <c r="DM3812" s="73" t="str">
        <f t="shared" si="1393"/>
        <v/>
      </c>
      <c r="DN3812" s="73" t="str">
        <f t="shared" si="1401"/>
        <v/>
      </c>
      <c r="DO3812" s="73" t="str">
        <f t="shared" si="1394"/>
        <v/>
      </c>
      <c r="DP3812" s="73" t="str">
        <f t="shared" si="1395"/>
        <v/>
      </c>
      <c r="DQ3812" s="73" t="str">
        <f t="shared" si="1396"/>
        <v/>
      </c>
      <c r="DR3812" s="73" t="str">
        <f t="shared" si="1397"/>
        <v/>
      </c>
      <c r="DS3812" s="73" t="str">
        <f t="shared" si="1398"/>
        <v/>
      </c>
      <c r="DT3812" s="70" t="str">
        <f t="shared" si="1399"/>
        <v/>
      </c>
      <c r="DU3812" s="70" t="str">
        <f t="shared" si="1400"/>
        <v/>
      </c>
      <c r="DW3812" s="55" t="e">
        <f t="shared" si="1383"/>
        <v>#N/A</v>
      </c>
      <c r="DX3812" s="90" t="e">
        <f t="shared" si="1384"/>
        <v>#N/A</v>
      </c>
    </row>
    <row r="3813" spans="2:128">
      <c r="B3813" s="221"/>
      <c r="C3813" s="159"/>
      <c r="DE3813" s="72" t="str">
        <f t="shared" si="1385"/>
        <v/>
      </c>
      <c r="DF3813" s="73" t="str">
        <f t="shared" si="1386"/>
        <v/>
      </c>
      <c r="DG3813" s="73" t="str">
        <f t="shared" si="1387"/>
        <v/>
      </c>
      <c r="DH3813" s="73" t="str">
        <f t="shared" si="1388"/>
        <v/>
      </c>
      <c r="DI3813" s="73" t="str">
        <f t="shared" si="1389"/>
        <v/>
      </c>
      <c r="DJ3813" s="73" t="str">
        <f t="shared" si="1390"/>
        <v/>
      </c>
      <c r="DK3813" s="73" t="str">
        <f t="shared" si="1391"/>
        <v/>
      </c>
      <c r="DL3813" s="73" t="str">
        <f t="shared" si="1392"/>
        <v/>
      </c>
      <c r="DM3813" s="73" t="str">
        <f t="shared" si="1393"/>
        <v/>
      </c>
      <c r="DN3813" s="73" t="str">
        <f t="shared" si="1401"/>
        <v/>
      </c>
      <c r="DO3813" s="73" t="str">
        <f t="shared" si="1394"/>
        <v/>
      </c>
      <c r="DP3813" s="73" t="str">
        <f t="shared" si="1395"/>
        <v/>
      </c>
      <c r="DQ3813" s="73" t="str">
        <f t="shared" si="1396"/>
        <v/>
      </c>
      <c r="DR3813" s="73" t="str">
        <f t="shared" si="1397"/>
        <v/>
      </c>
      <c r="DS3813" s="73" t="str">
        <f t="shared" si="1398"/>
        <v/>
      </c>
      <c r="DT3813" s="70" t="str">
        <f t="shared" si="1399"/>
        <v/>
      </c>
      <c r="DU3813" s="70" t="str">
        <f t="shared" si="1400"/>
        <v/>
      </c>
      <c r="DW3813" s="55" t="e">
        <f t="shared" si="1383"/>
        <v>#N/A</v>
      </c>
      <c r="DX3813" s="90" t="e">
        <f t="shared" si="1384"/>
        <v>#N/A</v>
      </c>
    </row>
    <row r="3814" spans="2:128">
      <c r="B3814" s="221"/>
      <c r="C3814" s="159"/>
      <c r="DE3814" s="72" t="str">
        <f t="shared" si="1385"/>
        <v/>
      </c>
      <c r="DF3814" s="73" t="str">
        <f t="shared" si="1386"/>
        <v/>
      </c>
      <c r="DG3814" s="73" t="str">
        <f t="shared" si="1387"/>
        <v/>
      </c>
      <c r="DH3814" s="73" t="str">
        <f t="shared" si="1388"/>
        <v/>
      </c>
      <c r="DI3814" s="73" t="str">
        <f t="shared" si="1389"/>
        <v/>
      </c>
      <c r="DJ3814" s="73" t="str">
        <f t="shared" si="1390"/>
        <v/>
      </c>
      <c r="DK3814" s="73" t="str">
        <f t="shared" si="1391"/>
        <v/>
      </c>
      <c r="DL3814" s="73" t="str">
        <f t="shared" si="1392"/>
        <v/>
      </c>
      <c r="DM3814" s="73" t="str">
        <f t="shared" si="1393"/>
        <v/>
      </c>
      <c r="DN3814" s="73" t="str">
        <f t="shared" si="1401"/>
        <v/>
      </c>
      <c r="DO3814" s="73" t="str">
        <f t="shared" si="1394"/>
        <v/>
      </c>
      <c r="DP3814" s="73" t="str">
        <f t="shared" si="1395"/>
        <v/>
      </c>
      <c r="DQ3814" s="73" t="str">
        <f t="shared" si="1396"/>
        <v/>
      </c>
      <c r="DR3814" s="73" t="str">
        <f t="shared" si="1397"/>
        <v/>
      </c>
      <c r="DS3814" s="73" t="str">
        <f t="shared" si="1398"/>
        <v/>
      </c>
      <c r="DT3814" s="70" t="str">
        <f t="shared" si="1399"/>
        <v/>
      </c>
      <c r="DU3814" s="70" t="str">
        <f t="shared" si="1400"/>
        <v/>
      </c>
      <c r="DW3814" s="55" t="e">
        <f t="shared" si="1383"/>
        <v>#N/A</v>
      </c>
      <c r="DX3814" s="90" t="e">
        <f t="shared" si="1384"/>
        <v>#N/A</v>
      </c>
    </row>
    <row r="3815" spans="2:128">
      <c r="B3815" s="221"/>
      <c r="C3815" s="159"/>
      <c r="DE3815" s="72" t="str">
        <f t="shared" si="1385"/>
        <v/>
      </c>
      <c r="DF3815" s="73" t="str">
        <f t="shared" si="1386"/>
        <v/>
      </c>
      <c r="DG3815" s="73" t="str">
        <f t="shared" si="1387"/>
        <v/>
      </c>
      <c r="DH3815" s="73" t="str">
        <f t="shared" si="1388"/>
        <v/>
      </c>
      <c r="DI3815" s="73" t="str">
        <f t="shared" si="1389"/>
        <v/>
      </c>
      <c r="DJ3815" s="73" t="str">
        <f t="shared" si="1390"/>
        <v/>
      </c>
      <c r="DK3815" s="73" t="str">
        <f t="shared" si="1391"/>
        <v/>
      </c>
      <c r="DL3815" s="73" t="str">
        <f t="shared" si="1392"/>
        <v/>
      </c>
      <c r="DM3815" s="73" t="str">
        <f t="shared" si="1393"/>
        <v/>
      </c>
      <c r="DN3815" s="73" t="str">
        <f t="shared" si="1401"/>
        <v/>
      </c>
      <c r="DO3815" s="73" t="str">
        <f t="shared" si="1394"/>
        <v/>
      </c>
      <c r="DP3815" s="73" t="str">
        <f t="shared" si="1395"/>
        <v/>
      </c>
      <c r="DQ3815" s="73" t="str">
        <f t="shared" si="1396"/>
        <v/>
      </c>
      <c r="DR3815" s="73" t="str">
        <f t="shared" si="1397"/>
        <v/>
      </c>
      <c r="DS3815" s="73" t="str">
        <f t="shared" si="1398"/>
        <v/>
      </c>
      <c r="DT3815" s="70" t="str">
        <f t="shared" si="1399"/>
        <v/>
      </c>
      <c r="DU3815" s="70" t="str">
        <f t="shared" si="1400"/>
        <v/>
      </c>
      <c r="DW3815" s="55" t="e">
        <f t="shared" si="1383"/>
        <v>#N/A</v>
      </c>
      <c r="DX3815" s="90" t="e">
        <f t="shared" si="1384"/>
        <v>#N/A</v>
      </c>
    </row>
    <row r="3816" spans="2:128">
      <c r="B3816" s="221"/>
      <c r="C3816" s="159"/>
      <c r="DE3816" s="72" t="str">
        <f t="shared" si="1385"/>
        <v/>
      </c>
      <c r="DF3816" s="73" t="str">
        <f t="shared" si="1386"/>
        <v/>
      </c>
      <c r="DG3816" s="73" t="str">
        <f t="shared" si="1387"/>
        <v/>
      </c>
      <c r="DH3816" s="73" t="str">
        <f t="shared" si="1388"/>
        <v/>
      </c>
      <c r="DI3816" s="73" t="str">
        <f t="shared" si="1389"/>
        <v/>
      </c>
      <c r="DJ3816" s="73" t="str">
        <f t="shared" si="1390"/>
        <v/>
      </c>
      <c r="DK3816" s="73" t="str">
        <f t="shared" si="1391"/>
        <v/>
      </c>
      <c r="DL3816" s="73" t="str">
        <f t="shared" si="1392"/>
        <v/>
      </c>
      <c r="DM3816" s="73" t="str">
        <f t="shared" si="1393"/>
        <v/>
      </c>
      <c r="DN3816" s="73" t="str">
        <f t="shared" si="1401"/>
        <v/>
      </c>
      <c r="DO3816" s="73" t="str">
        <f t="shared" si="1394"/>
        <v/>
      </c>
      <c r="DP3816" s="73" t="str">
        <f t="shared" si="1395"/>
        <v/>
      </c>
      <c r="DQ3816" s="73" t="str">
        <f t="shared" si="1396"/>
        <v/>
      </c>
      <c r="DR3816" s="73" t="str">
        <f t="shared" si="1397"/>
        <v/>
      </c>
      <c r="DS3816" s="73" t="str">
        <f t="shared" si="1398"/>
        <v/>
      </c>
      <c r="DT3816" s="70" t="str">
        <f t="shared" si="1399"/>
        <v/>
      </c>
      <c r="DU3816" s="70" t="str">
        <f t="shared" si="1400"/>
        <v/>
      </c>
      <c r="DW3816" s="55" t="e">
        <f t="shared" si="1383"/>
        <v>#N/A</v>
      </c>
      <c r="DX3816" s="90" t="e">
        <f t="shared" si="1384"/>
        <v>#N/A</v>
      </c>
    </row>
    <row r="3817" spans="2:128">
      <c r="B3817" s="221"/>
      <c r="C3817" s="159"/>
      <c r="DE3817" s="72" t="str">
        <f t="shared" si="1385"/>
        <v/>
      </c>
      <c r="DF3817" s="73" t="str">
        <f t="shared" si="1386"/>
        <v/>
      </c>
      <c r="DG3817" s="73" t="str">
        <f t="shared" si="1387"/>
        <v/>
      </c>
      <c r="DH3817" s="73" t="str">
        <f t="shared" si="1388"/>
        <v/>
      </c>
      <c r="DI3817" s="73" t="str">
        <f t="shared" si="1389"/>
        <v/>
      </c>
      <c r="DJ3817" s="73" t="str">
        <f t="shared" si="1390"/>
        <v/>
      </c>
      <c r="DK3817" s="73" t="str">
        <f t="shared" si="1391"/>
        <v/>
      </c>
      <c r="DL3817" s="73" t="str">
        <f t="shared" si="1392"/>
        <v/>
      </c>
      <c r="DM3817" s="73" t="str">
        <f t="shared" si="1393"/>
        <v/>
      </c>
      <c r="DN3817" s="73" t="str">
        <f t="shared" si="1401"/>
        <v/>
      </c>
      <c r="DO3817" s="73" t="str">
        <f t="shared" si="1394"/>
        <v/>
      </c>
      <c r="DP3817" s="73" t="str">
        <f t="shared" si="1395"/>
        <v/>
      </c>
      <c r="DQ3817" s="73" t="str">
        <f t="shared" si="1396"/>
        <v/>
      </c>
      <c r="DR3817" s="73" t="str">
        <f t="shared" si="1397"/>
        <v/>
      </c>
      <c r="DS3817" s="73" t="str">
        <f t="shared" si="1398"/>
        <v/>
      </c>
      <c r="DT3817" s="70" t="str">
        <f t="shared" si="1399"/>
        <v/>
      </c>
      <c r="DU3817" s="70" t="str">
        <f t="shared" si="1400"/>
        <v/>
      </c>
      <c r="DW3817" s="55" t="e">
        <f t="shared" si="1383"/>
        <v>#N/A</v>
      </c>
      <c r="DX3817" s="90" t="e">
        <f t="shared" si="1384"/>
        <v>#N/A</v>
      </c>
    </row>
    <row r="3818" spans="2:128">
      <c r="B3818" s="221"/>
      <c r="C3818" s="159"/>
      <c r="DE3818" s="72" t="str">
        <f t="shared" si="1385"/>
        <v/>
      </c>
      <c r="DF3818" s="73" t="str">
        <f t="shared" si="1386"/>
        <v/>
      </c>
      <c r="DG3818" s="73" t="str">
        <f t="shared" si="1387"/>
        <v/>
      </c>
      <c r="DH3818" s="73" t="str">
        <f t="shared" si="1388"/>
        <v/>
      </c>
      <c r="DI3818" s="73" t="str">
        <f t="shared" si="1389"/>
        <v/>
      </c>
      <c r="DJ3818" s="73" t="str">
        <f t="shared" si="1390"/>
        <v/>
      </c>
      <c r="DK3818" s="73" t="str">
        <f t="shared" si="1391"/>
        <v/>
      </c>
      <c r="DL3818" s="73" t="str">
        <f t="shared" si="1392"/>
        <v/>
      </c>
      <c r="DM3818" s="73" t="str">
        <f t="shared" si="1393"/>
        <v/>
      </c>
      <c r="DN3818" s="73" t="str">
        <f t="shared" si="1401"/>
        <v/>
      </c>
      <c r="DO3818" s="73" t="str">
        <f t="shared" si="1394"/>
        <v/>
      </c>
      <c r="DP3818" s="73" t="str">
        <f t="shared" si="1395"/>
        <v/>
      </c>
      <c r="DQ3818" s="73" t="str">
        <f t="shared" si="1396"/>
        <v/>
      </c>
      <c r="DR3818" s="73" t="str">
        <f t="shared" si="1397"/>
        <v/>
      </c>
      <c r="DS3818" s="73" t="str">
        <f t="shared" si="1398"/>
        <v/>
      </c>
      <c r="DT3818" s="70" t="str">
        <f t="shared" si="1399"/>
        <v/>
      </c>
      <c r="DU3818" s="70" t="str">
        <f t="shared" si="1400"/>
        <v/>
      </c>
      <c r="DW3818" s="55" t="e">
        <f t="shared" ref="DW3818:DW3881" si="1402">IF(B3806="",NA(),B3806)</f>
        <v>#N/A</v>
      </c>
      <c r="DX3818" s="90" t="e">
        <f t="shared" ref="DX3818:DX3881" si="1403">IF(C3806="",NA(),C3806)</f>
        <v>#N/A</v>
      </c>
    </row>
    <row r="3819" spans="2:128">
      <c r="B3819" s="221"/>
      <c r="C3819" s="159"/>
      <c r="DE3819" s="72" t="str">
        <f t="shared" si="1385"/>
        <v/>
      </c>
      <c r="DF3819" s="73" t="str">
        <f t="shared" si="1386"/>
        <v/>
      </c>
      <c r="DG3819" s="73" t="str">
        <f t="shared" si="1387"/>
        <v/>
      </c>
      <c r="DH3819" s="73" t="str">
        <f t="shared" si="1388"/>
        <v/>
      </c>
      <c r="DI3819" s="73" t="str">
        <f t="shared" si="1389"/>
        <v/>
      </c>
      <c r="DJ3819" s="73" t="str">
        <f t="shared" si="1390"/>
        <v/>
      </c>
      <c r="DK3819" s="73" t="str">
        <f t="shared" si="1391"/>
        <v/>
      </c>
      <c r="DL3819" s="73" t="str">
        <f t="shared" si="1392"/>
        <v/>
      </c>
      <c r="DM3819" s="73" t="str">
        <f t="shared" si="1393"/>
        <v/>
      </c>
      <c r="DN3819" s="73" t="str">
        <f t="shared" si="1401"/>
        <v/>
      </c>
      <c r="DO3819" s="73" t="str">
        <f t="shared" si="1394"/>
        <v/>
      </c>
      <c r="DP3819" s="73" t="str">
        <f t="shared" si="1395"/>
        <v/>
      </c>
      <c r="DQ3819" s="73" t="str">
        <f t="shared" si="1396"/>
        <v/>
      </c>
      <c r="DR3819" s="73" t="str">
        <f t="shared" si="1397"/>
        <v/>
      </c>
      <c r="DS3819" s="73" t="str">
        <f t="shared" si="1398"/>
        <v/>
      </c>
      <c r="DT3819" s="70" t="str">
        <f t="shared" si="1399"/>
        <v/>
      </c>
      <c r="DU3819" s="70" t="str">
        <f t="shared" si="1400"/>
        <v/>
      </c>
      <c r="DW3819" s="55" t="e">
        <f t="shared" si="1402"/>
        <v>#N/A</v>
      </c>
      <c r="DX3819" s="90" t="e">
        <f t="shared" si="1403"/>
        <v>#N/A</v>
      </c>
    </row>
    <row r="3820" spans="2:128">
      <c r="B3820" s="221"/>
      <c r="C3820" s="159"/>
      <c r="DE3820" s="72" t="str">
        <f t="shared" si="1385"/>
        <v/>
      </c>
      <c r="DF3820" s="73" t="str">
        <f t="shared" si="1386"/>
        <v/>
      </c>
      <c r="DG3820" s="73" t="str">
        <f t="shared" si="1387"/>
        <v/>
      </c>
      <c r="DH3820" s="73" t="str">
        <f t="shared" si="1388"/>
        <v/>
      </c>
      <c r="DI3820" s="73" t="str">
        <f t="shared" si="1389"/>
        <v/>
      </c>
      <c r="DJ3820" s="73" t="str">
        <f t="shared" si="1390"/>
        <v/>
      </c>
      <c r="DK3820" s="73" t="str">
        <f t="shared" si="1391"/>
        <v/>
      </c>
      <c r="DL3820" s="73" t="str">
        <f t="shared" si="1392"/>
        <v/>
      </c>
      <c r="DM3820" s="73" t="str">
        <f t="shared" si="1393"/>
        <v/>
      </c>
      <c r="DN3820" s="73" t="str">
        <f t="shared" si="1401"/>
        <v/>
      </c>
      <c r="DO3820" s="73" t="str">
        <f t="shared" si="1394"/>
        <v/>
      </c>
      <c r="DP3820" s="73" t="str">
        <f t="shared" si="1395"/>
        <v/>
      </c>
      <c r="DQ3820" s="73" t="str">
        <f t="shared" si="1396"/>
        <v/>
      </c>
      <c r="DR3820" s="73" t="str">
        <f t="shared" si="1397"/>
        <v/>
      </c>
      <c r="DS3820" s="73" t="str">
        <f t="shared" si="1398"/>
        <v/>
      </c>
      <c r="DT3820" s="70" t="str">
        <f t="shared" si="1399"/>
        <v/>
      </c>
      <c r="DU3820" s="70" t="str">
        <f t="shared" si="1400"/>
        <v/>
      </c>
      <c r="DW3820" s="55" t="e">
        <f t="shared" si="1402"/>
        <v>#N/A</v>
      </c>
      <c r="DX3820" s="90" t="e">
        <f t="shared" si="1403"/>
        <v>#N/A</v>
      </c>
    </row>
    <row r="3821" spans="2:128">
      <c r="B3821" s="221"/>
      <c r="C3821" s="159"/>
      <c r="DE3821" s="72" t="str">
        <f t="shared" si="1385"/>
        <v/>
      </c>
      <c r="DF3821" s="73" t="str">
        <f t="shared" si="1386"/>
        <v/>
      </c>
      <c r="DG3821" s="73" t="str">
        <f t="shared" si="1387"/>
        <v/>
      </c>
      <c r="DH3821" s="73" t="str">
        <f t="shared" si="1388"/>
        <v/>
      </c>
      <c r="DI3821" s="73" t="str">
        <f t="shared" si="1389"/>
        <v/>
      </c>
      <c r="DJ3821" s="73" t="str">
        <f t="shared" si="1390"/>
        <v/>
      </c>
      <c r="DK3821" s="73" t="str">
        <f t="shared" si="1391"/>
        <v/>
      </c>
      <c r="DL3821" s="73" t="str">
        <f t="shared" si="1392"/>
        <v/>
      </c>
      <c r="DM3821" s="73" t="str">
        <f t="shared" si="1393"/>
        <v/>
      </c>
      <c r="DN3821" s="73" t="str">
        <f t="shared" si="1401"/>
        <v/>
      </c>
      <c r="DO3821" s="73" t="str">
        <f t="shared" si="1394"/>
        <v/>
      </c>
      <c r="DP3821" s="73" t="str">
        <f t="shared" si="1395"/>
        <v/>
      </c>
      <c r="DQ3821" s="73" t="str">
        <f t="shared" si="1396"/>
        <v/>
      </c>
      <c r="DR3821" s="73" t="str">
        <f t="shared" si="1397"/>
        <v/>
      </c>
      <c r="DS3821" s="73" t="str">
        <f t="shared" si="1398"/>
        <v/>
      </c>
      <c r="DT3821" s="70" t="str">
        <f t="shared" si="1399"/>
        <v/>
      </c>
      <c r="DU3821" s="70" t="str">
        <f t="shared" si="1400"/>
        <v/>
      </c>
      <c r="DW3821" s="55" t="e">
        <f t="shared" si="1402"/>
        <v>#N/A</v>
      </c>
      <c r="DX3821" s="90" t="e">
        <f t="shared" si="1403"/>
        <v>#N/A</v>
      </c>
    </row>
    <row r="3822" spans="2:128">
      <c r="B3822" s="221"/>
      <c r="C3822" s="159"/>
      <c r="DE3822" s="72" t="str">
        <f t="shared" si="1385"/>
        <v/>
      </c>
      <c r="DF3822" s="73" t="str">
        <f t="shared" si="1386"/>
        <v/>
      </c>
      <c r="DG3822" s="73" t="str">
        <f t="shared" si="1387"/>
        <v/>
      </c>
      <c r="DH3822" s="73" t="str">
        <f t="shared" si="1388"/>
        <v/>
      </c>
      <c r="DI3822" s="73" t="str">
        <f t="shared" si="1389"/>
        <v/>
      </c>
      <c r="DJ3822" s="73" t="str">
        <f t="shared" si="1390"/>
        <v/>
      </c>
      <c r="DK3822" s="73" t="str">
        <f t="shared" si="1391"/>
        <v/>
      </c>
      <c r="DL3822" s="73" t="str">
        <f t="shared" si="1392"/>
        <v/>
      </c>
      <c r="DM3822" s="73" t="str">
        <f t="shared" si="1393"/>
        <v/>
      </c>
      <c r="DN3822" s="73" t="str">
        <f t="shared" si="1401"/>
        <v/>
      </c>
      <c r="DO3822" s="73" t="str">
        <f t="shared" si="1394"/>
        <v/>
      </c>
      <c r="DP3822" s="73" t="str">
        <f t="shared" si="1395"/>
        <v/>
      </c>
      <c r="DQ3822" s="73" t="str">
        <f t="shared" si="1396"/>
        <v/>
      </c>
      <c r="DR3822" s="73" t="str">
        <f t="shared" si="1397"/>
        <v/>
      </c>
      <c r="DS3822" s="73" t="str">
        <f t="shared" si="1398"/>
        <v/>
      </c>
      <c r="DT3822" s="70" t="str">
        <f t="shared" si="1399"/>
        <v/>
      </c>
      <c r="DU3822" s="70" t="str">
        <f t="shared" si="1400"/>
        <v/>
      </c>
      <c r="DW3822" s="55" t="e">
        <f t="shared" si="1402"/>
        <v>#N/A</v>
      </c>
      <c r="DX3822" s="90" t="e">
        <f t="shared" si="1403"/>
        <v>#N/A</v>
      </c>
    </row>
    <row r="3823" spans="2:128">
      <c r="B3823" s="221"/>
      <c r="C3823" s="159"/>
      <c r="DE3823" s="72" t="str">
        <f t="shared" si="1385"/>
        <v/>
      </c>
      <c r="DF3823" s="73" t="str">
        <f t="shared" si="1386"/>
        <v/>
      </c>
      <c r="DG3823" s="73" t="str">
        <f t="shared" si="1387"/>
        <v/>
      </c>
      <c r="DH3823" s="73" t="str">
        <f t="shared" si="1388"/>
        <v/>
      </c>
      <c r="DI3823" s="73" t="str">
        <f t="shared" si="1389"/>
        <v/>
      </c>
      <c r="DJ3823" s="73" t="str">
        <f t="shared" si="1390"/>
        <v/>
      </c>
      <c r="DK3823" s="73" t="str">
        <f t="shared" si="1391"/>
        <v/>
      </c>
      <c r="DL3823" s="73" t="str">
        <f t="shared" si="1392"/>
        <v/>
      </c>
      <c r="DM3823" s="73" t="str">
        <f t="shared" si="1393"/>
        <v/>
      </c>
      <c r="DN3823" s="73" t="str">
        <f t="shared" si="1401"/>
        <v/>
      </c>
      <c r="DO3823" s="73" t="str">
        <f t="shared" si="1394"/>
        <v/>
      </c>
      <c r="DP3823" s="73" t="str">
        <f t="shared" si="1395"/>
        <v/>
      </c>
      <c r="DQ3823" s="73" t="str">
        <f t="shared" si="1396"/>
        <v/>
      </c>
      <c r="DR3823" s="73" t="str">
        <f t="shared" si="1397"/>
        <v/>
      </c>
      <c r="DS3823" s="73" t="str">
        <f t="shared" si="1398"/>
        <v/>
      </c>
      <c r="DT3823" s="70" t="str">
        <f t="shared" si="1399"/>
        <v/>
      </c>
      <c r="DU3823" s="70" t="str">
        <f t="shared" si="1400"/>
        <v/>
      </c>
      <c r="DW3823" s="55" t="e">
        <f t="shared" si="1402"/>
        <v>#N/A</v>
      </c>
      <c r="DX3823" s="90" t="e">
        <f t="shared" si="1403"/>
        <v>#N/A</v>
      </c>
    </row>
    <row r="3824" spans="2:128">
      <c r="B3824" s="221"/>
      <c r="C3824" s="159"/>
      <c r="DE3824" s="72" t="str">
        <f t="shared" si="1385"/>
        <v/>
      </c>
      <c r="DF3824" s="73" t="str">
        <f t="shared" si="1386"/>
        <v/>
      </c>
      <c r="DG3824" s="73" t="str">
        <f t="shared" si="1387"/>
        <v/>
      </c>
      <c r="DH3824" s="73" t="str">
        <f t="shared" si="1388"/>
        <v/>
      </c>
      <c r="DI3824" s="73" t="str">
        <f t="shared" si="1389"/>
        <v/>
      </c>
      <c r="DJ3824" s="73" t="str">
        <f t="shared" si="1390"/>
        <v/>
      </c>
      <c r="DK3824" s="73" t="str">
        <f t="shared" si="1391"/>
        <v/>
      </c>
      <c r="DL3824" s="73" t="str">
        <f t="shared" si="1392"/>
        <v/>
      </c>
      <c r="DM3824" s="73" t="str">
        <f t="shared" si="1393"/>
        <v/>
      </c>
      <c r="DN3824" s="73" t="str">
        <f t="shared" si="1401"/>
        <v/>
      </c>
      <c r="DO3824" s="73" t="str">
        <f t="shared" si="1394"/>
        <v/>
      </c>
      <c r="DP3824" s="73" t="str">
        <f t="shared" si="1395"/>
        <v/>
      </c>
      <c r="DQ3824" s="73" t="str">
        <f t="shared" si="1396"/>
        <v/>
      </c>
      <c r="DR3824" s="73" t="str">
        <f t="shared" si="1397"/>
        <v/>
      </c>
      <c r="DS3824" s="73" t="str">
        <f t="shared" si="1398"/>
        <v/>
      </c>
      <c r="DT3824" s="70" t="str">
        <f t="shared" si="1399"/>
        <v/>
      </c>
      <c r="DU3824" s="70" t="str">
        <f t="shared" si="1400"/>
        <v/>
      </c>
      <c r="DW3824" s="55" t="e">
        <f t="shared" si="1402"/>
        <v>#N/A</v>
      </c>
      <c r="DX3824" s="90" t="e">
        <f t="shared" si="1403"/>
        <v>#N/A</v>
      </c>
    </row>
    <row r="3825" spans="2:128">
      <c r="B3825" s="221"/>
      <c r="C3825" s="159"/>
      <c r="DE3825" s="72" t="str">
        <f t="shared" si="1385"/>
        <v/>
      </c>
      <c r="DF3825" s="73" t="str">
        <f t="shared" si="1386"/>
        <v/>
      </c>
      <c r="DG3825" s="73" t="str">
        <f t="shared" si="1387"/>
        <v/>
      </c>
      <c r="DH3825" s="73" t="str">
        <f t="shared" si="1388"/>
        <v/>
      </c>
      <c r="DI3825" s="73" t="str">
        <f t="shared" si="1389"/>
        <v/>
      </c>
      <c r="DJ3825" s="73" t="str">
        <f t="shared" si="1390"/>
        <v/>
      </c>
      <c r="DK3825" s="73" t="str">
        <f t="shared" si="1391"/>
        <v/>
      </c>
      <c r="DL3825" s="73" t="str">
        <f t="shared" si="1392"/>
        <v/>
      </c>
      <c r="DM3825" s="73" t="str">
        <f t="shared" si="1393"/>
        <v/>
      </c>
      <c r="DN3825" s="73" t="str">
        <f t="shared" si="1401"/>
        <v/>
      </c>
      <c r="DO3825" s="73" t="str">
        <f t="shared" si="1394"/>
        <v/>
      </c>
      <c r="DP3825" s="73" t="str">
        <f t="shared" si="1395"/>
        <v/>
      </c>
      <c r="DQ3825" s="73" t="str">
        <f t="shared" si="1396"/>
        <v/>
      </c>
      <c r="DR3825" s="73" t="str">
        <f t="shared" si="1397"/>
        <v/>
      </c>
      <c r="DS3825" s="73" t="str">
        <f t="shared" si="1398"/>
        <v/>
      </c>
      <c r="DT3825" s="70" t="str">
        <f t="shared" si="1399"/>
        <v/>
      </c>
      <c r="DU3825" s="70" t="str">
        <f t="shared" si="1400"/>
        <v/>
      </c>
      <c r="DW3825" s="55" t="e">
        <f t="shared" si="1402"/>
        <v>#N/A</v>
      </c>
      <c r="DX3825" s="90" t="e">
        <f t="shared" si="1403"/>
        <v>#N/A</v>
      </c>
    </row>
    <row r="3826" spans="2:128">
      <c r="B3826" s="221"/>
      <c r="C3826" s="159"/>
      <c r="DE3826" s="72" t="str">
        <f t="shared" si="1385"/>
        <v/>
      </c>
      <c r="DF3826" s="73" t="str">
        <f t="shared" si="1386"/>
        <v/>
      </c>
      <c r="DG3826" s="73" t="str">
        <f t="shared" si="1387"/>
        <v/>
      </c>
      <c r="DH3826" s="73" t="str">
        <f t="shared" si="1388"/>
        <v/>
      </c>
      <c r="DI3826" s="73" t="str">
        <f t="shared" si="1389"/>
        <v/>
      </c>
      <c r="DJ3826" s="73" t="str">
        <f t="shared" si="1390"/>
        <v/>
      </c>
      <c r="DK3826" s="73" t="str">
        <f t="shared" si="1391"/>
        <v/>
      </c>
      <c r="DL3826" s="73" t="str">
        <f t="shared" si="1392"/>
        <v/>
      </c>
      <c r="DM3826" s="73" t="str">
        <f t="shared" si="1393"/>
        <v/>
      </c>
      <c r="DN3826" s="73" t="str">
        <f t="shared" si="1401"/>
        <v/>
      </c>
      <c r="DO3826" s="73" t="str">
        <f t="shared" si="1394"/>
        <v/>
      </c>
      <c r="DP3826" s="73" t="str">
        <f t="shared" si="1395"/>
        <v/>
      </c>
      <c r="DQ3826" s="73" t="str">
        <f t="shared" si="1396"/>
        <v/>
      </c>
      <c r="DR3826" s="73" t="str">
        <f t="shared" si="1397"/>
        <v/>
      </c>
      <c r="DS3826" s="73" t="str">
        <f t="shared" si="1398"/>
        <v/>
      </c>
      <c r="DT3826" s="70" t="str">
        <f t="shared" si="1399"/>
        <v/>
      </c>
      <c r="DU3826" s="70" t="str">
        <f t="shared" si="1400"/>
        <v/>
      </c>
      <c r="DW3826" s="55" t="e">
        <f t="shared" si="1402"/>
        <v>#N/A</v>
      </c>
      <c r="DX3826" s="90" t="e">
        <f t="shared" si="1403"/>
        <v>#N/A</v>
      </c>
    </row>
    <row r="3827" spans="2:128">
      <c r="B3827" s="221"/>
      <c r="C3827" s="159"/>
      <c r="DE3827" s="72" t="str">
        <f t="shared" si="1385"/>
        <v/>
      </c>
      <c r="DF3827" s="73" t="str">
        <f t="shared" si="1386"/>
        <v/>
      </c>
      <c r="DG3827" s="73" t="str">
        <f t="shared" si="1387"/>
        <v/>
      </c>
      <c r="DH3827" s="73" t="str">
        <f t="shared" si="1388"/>
        <v/>
      </c>
      <c r="DI3827" s="73" t="str">
        <f t="shared" si="1389"/>
        <v/>
      </c>
      <c r="DJ3827" s="73" t="str">
        <f t="shared" si="1390"/>
        <v/>
      </c>
      <c r="DK3827" s="73" t="str">
        <f t="shared" si="1391"/>
        <v/>
      </c>
      <c r="DL3827" s="73" t="str">
        <f t="shared" si="1392"/>
        <v/>
      </c>
      <c r="DM3827" s="73" t="str">
        <f t="shared" si="1393"/>
        <v/>
      </c>
      <c r="DN3827" s="73" t="str">
        <f t="shared" si="1401"/>
        <v/>
      </c>
      <c r="DO3827" s="73" t="str">
        <f t="shared" si="1394"/>
        <v/>
      </c>
      <c r="DP3827" s="73" t="str">
        <f t="shared" si="1395"/>
        <v/>
      </c>
      <c r="DQ3827" s="73" t="str">
        <f t="shared" si="1396"/>
        <v/>
      </c>
      <c r="DR3827" s="73" t="str">
        <f t="shared" si="1397"/>
        <v/>
      </c>
      <c r="DS3827" s="73" t="str">
        <f t="shared" si="1398"/>
        <v/>
      </c>
      <c r="DT3827" s="70" t="str">
        <f t="shared" si="1399"/>
        <v/>
      </c>
      <c r="DU3827" s="70" t="str">
        <f t="shared" si="1400"/>
        <v/>
      </c>
      <c r="DW3827" s="55" t="e">
        <f t="shared" si="1402"/>
        <v>#N/A</v>
      </c>
      <c r="DX3827" s="90" t="e">
        <f t="shared" si="1403"/>
        <v>#N/A</v>
      </c>
    </row>
    <row r="3828" spans="2:128">
      <c r="B3828" s="221"/>
      <c r="C3828" s="159"/>
      <c r="DE3828" s="72" t="str">
        <f t="shared" si="1385"/>
        <v/>
      </c>
      <c r="DF3828" s="73" t="str">
        <f t="shared" si="1386"/>
        <v/>
      </c>
      <c r="DG3828" s="73" t="str">
        <f t="shared" si="1387"/>
        <v/>
      </c>
      <c r="DH3828" s="73" t="str">
        <f t="shared" si="1388"/>
        <v/>
      </c>
      <c r="DI3828" s="73" t="str">
        <f t="shared" si="1389"/>
        <v/>
      </c>
      <c r="DJ3828" s="73" t="str">
        <f t="shared" si="1390"/>
        <v/>
      </c>
      <c r="DK3828" s="73" t="str">
        <f t="shared" si="1391"/>
        <v/>
      </c>
      <c r="DL3828" s="73" t="str">
        <f t="shared" si="1392"/>
        <v/>
      </c>
      <c r="DM3828" s="73" t="str">
        <f t="shared" si="1393"/>
        <v/>
      </c>
      <c r="DN3828" s="73" t="str">
        <f t="shared" si="1401"/>
        <v/>
      </c>
      <c r="DO3828" s="73" t="str">
        <f t="shared" si="1394"/>
        <v/>
      </c>
      <c r="DP3828" s="73" t="str">
        <f t="shared" si="1395"/>
        <v/>
      </c>
      <c r="DQ3828" s="73" t="str">
        <f t="shared" si="1396"/>
        <v/>
      </c>
      <c r="DR3828" s="73" t="str">
        <f t="shared" si="1397"/>
        <v/>
      </c>
      <c r="DS3828" s="73" t="str">
        <f t="shared" si="1398"/>
        <v/>
      </c>
      <c r="DT3828" s="70" t="str">
        <f t="shared" si="1399"/>
        <v/>
      </c>
      <c r="DU3828" s="70" t="str">
        <f t="shared" si="1400"/>
        <v/>
      </c>
      <c r="DW3828" s="55" t="e">
        <f t="shared" si="1402"/>
        <v>#N/A</v>
      </c>
      <c r="DX3828" s="90" t="e">
        <f t="shared" si="1403"/>
        <v>#N/A</v>
      </c>
    </row>
    <row r="3829" spans="2:128">
      <c r="B3829" s="221"/>
      <c r="C3829" s="159"/>
      <c r="DE3829" s="72" t="str">
        <f t="shared" si="1385"/>
        <v/>
      </c>
      <c r="DF3829" s="73" t="str">
        <f t="shared" si="1386"/>
        <v/>
      </c>
      <c r="DG3829" s="73" t="str">
        <f t="shared" si="1387"/>
        <v/>
      </c>
      <c r="DH3829" s="73" t="str">
        <f t="shared" si="1388"/>
        <v/>
      </c>
      <c r="DI3829" s="73" t="str">
        <f t="shared" si="1389"/>
        <v/>
      </c>
      <c r="DJ3829" s="73" t="str">
        <f t="shared" si="1390"/>
        <v/>
      </c>
      <c r="DK3829" s="73" t="str">
        <f t="shared" si="1391"/>
        <v/>
      </c>
      <c r="DL3829" s="73" t="str">
        <f t="shared" si="1392"/>
        <v/>
      </c>
      <c r="DM3829" s="73" t="str">
        <f t="shared" si="1393"/>
        <v/>
      </c>
      <c r="DN3829" s="73" t="str">
        <f t="shared" si="1401"/>
        <v/>
      </c>
      <c r="DO3829" s="73" t="str">
        <f t="shared" si="1394"/>
        <v/>
      </c>
      <c r="DP3829" s="73" t="str">
        <f t="shared" si="1395"/>
        <v/>
      </c>
      <c r="DQ3829" s="73" t="str">
        <f t="shared" si="1396"/>
        <v/>
      </c>
      <c r="DR3829" s="73" t="str">
        <f t="shared" si="1397"/>
        <v/>
      </c>
      <c r="DS3829" s="73" t="str">
        <f t="shared" si="1398"/>
        <v/>
      </c>
      <c r="DT3829" s="70" t="str">
        <f t="shared" si="1399"/>
        <v/>
      </c>
      <c r="DU3829" s="70" t="str">
        <f t="shared" si="1400"/>
        <v/>
      </c>
      <c r="DW3829" s="55" t="e">
        <f t="shared" si="1402"/>
        <v>#N/A</v>
      </c>
      <c r="DX3829" s="90" t="e">
        <f t="shared" si="1403"/>
        <v>#N/A</v>
      </c>
    </row>
    <row r="3830" spans="2:128">
      <c r="B3830" s="221"/>
      <c r="C3830" s="159"/>
      <c r="DE3830" s="72" t="str">
        <f t="shared" si="1385"/>
        <v/>
      </c>
      <c r="DF3830" s="73" t="str">
        <f t="shared" si="1386"/>
        <v/>
      </c>
      <c r="DG3830" s="73" t="str">
        <f t="shared" si="1387"/>
        <v/>
      </c>
      <c r="DH3830" s="73" t="str">
        <f t="shared" si="1388"/>
        <v/>
      </c>
      <c r="DI3830" s="73" t="str">
        <f t="shared" si="1389"/>
        <v/>
      </c>
      <c r="DJ3830" s="73" t="str">
        <f t="shared" si="1390"/>
        <v/>
      </c>
      <c r="DK3830" s="73" t="str">
        <f t="shared" si="1391"/>
        <v/>
      </c>
      <c r="DL3830" s="73" t="str">
        <f t="shared" si="1392"/>
        <v/>
      </c>
      <c r="DM3830" s="73" t="str">
        <f t="shared" si="1393"/>
        <v/>
      </c>
      <c r="DN3830" s="73" t="str">
        <f t="shared" si="1401"/>
        <v/>
      </c>
      <c r="DO3830" s="73" t="str">
        <f t="shared" si="1394"/>
        <v/>
      </c>
      <c r="DP3830" s="73" t="str">
        <f t="shared" si="1395"/>
        <v/>
      </c>
      <c r="DQ3830" s="73" t="str">
        <f t="shared" si="1396"/>
        <v/>
      </c>
      <c r="DR3830" s="73" t="str">
        <f t="shared" si="1397"/>
        <v/>
      </c>
      <c r="DS3830" s="73" t="str">
        <f t="shared" si="1398"/>
        <v/>
      </c>
      <c r="DT3830" s="70" t="str">
        <f t="shared" si="1399"/>
        <v/>
      </c>
      <c r="DU3830" s="70" t="str">
        <f t="shared" si="1400"/>
        <v/>
      </c>
      <c r="DW3830" s="55" t="e">
        <f t="shared" si="1402"/>
        <v>#N/A</v>
      </c>
      <c r="DX3830" s="90" t="e">
        <f t="shared" si="1403"/>
        <v>#N/A</v>
      </c>
    </row>
    <row r="3831" spans="2:128">
      <c r="B3831" s="221"/>
      <c r="C3831" s="159"/>
      <c r="DE3831" s="72" t="str">
        <f t="shared" si="1385"/>
        <v/>
      </c>
      <c r="DF3831" s="73" t="str">
        <f t="shared" si="1386"/>
        <v/>
      </c>
      <c r="DG3831" s="73" t="str">
        <f t="shared" si="1387"/>
        <v/>
      </c>
      <c r="DH3831" s="73" t="str">
        <f t="shared" si="1388"/>
        <v/>
      </c>
      <c r="DI3831" s="73" t="str">
        <f t="shared" si="1389"/>
        <v/>
      </c>
      <c r="DJ3831" s="73" t="str">
        <f t="shared" si="1390"/>
        <v/>
      </c>
      <c r="DK3831" s="73" t="str">
        <f t="shared" si="1391"/>
        <v/>
      </c>
      <c r="DL3831" s="73" t="str">
        <f t="shared" si="1392"/>
        <v/>
      </c>
      <c r="DM3831" s="73" t="str">
        <f t="shared" si="1393"/>
        <v/>
      </c>
      <c r="DN3831" s="73" t="str">
        <f t="shared" si="1401"/>
        <v/>
      </c>
      <c r="DO3831" s="73" t="str">
        <f t="shared" si="1394"/>
        <v/>
      </c>
      <c r="DP3831" s="73" t="str">
        <f t="shared" si="1395"/>
        <v/>
      </c>
      <c r="DQ3831" s="73" t="str">
        <f t="shared" si="1396"/>
        <v/>
      </c>
      <c r="DR3831" s="73" t="str">
        <f t="shared" si="1397"/>
        <v/>
      </c>
      <c r="DS3831" s="73" t="str">
        <f t="shared" si="1398"/>
        <v/>
      </c>
      <c r="DT3831" s="70" t="str">
        <f t="shared" si="1399"/>
        <v/>
      </c>
      <c r="DU3831" s="70" t="str">
        <f t="shared" si="1400"/>
        <v/>
      </c>
      <c r="DW3831" s="55" t="e">
        <f t="shared" si="1402"/>
        <v>#N/A</v>
      </c>
      <c r="DX3831" s="90" t="e">
        <f t="shared" si="1403"/>
        <v>#N/A</v>
      </c>
    </row>
    <row r="3832" spans="2:128">
      <c r="B3832" s="221"/>
      <c r="C3832" s="159"/>
      <c r="DE3832" s="72" t="str">
        <f t="shared" si="1385"/>
        <v/>
      </c>
      <c r="DF3832" s="73" t="str">
        <f t="shared" si="1386"/>
        <v/>
      </c>
      <c r="DG3832" s="73" t="str">
        <f t="shared" si="1387"/>
        <v/>
      </c>
      <c r="DH3832" s="73" t="str">
        <f t="shared" si="1388"/>
        <v/>
      </c>
      <c r="DI3832" s="73" t="str">
        <f t="shared" si="1389"/>
        <v/>
      </c>
      <c r="DJ3832" s="73" t="str">
        <f t="shared" si="1390"/>
        <v/>
      </c>
      <c r="DK3832" s="73" t="str">
        <f t="shared" si="1391"/>
        <v/>
      </c>
      <c r="DL3832" s="73" t="str">
        <f t="shared" si="1392"/>
        <v/>
      </c>
      <c r="DM3832" s="73" t="str">
        <f t="shared" si="1393"/>
        <v/>
      </c>
      <c r="DN3832" s="73" t="str">
        <f t="shared" si="1401"/>
        <v/>
      </c>
      <c r="DO3832" s="73" t="str">
        <f t="shared" si="1394"/>
        <v/>
      </c>
      <c r="DP3832" s="73" t="str">
        <f t="shared" si="1395"/>
        <v/>
      </c>
      <c r="DQ3832" s="73" t="str">
        <f t="shared" si="1396"/>
        <v/>
      </c>
      <c r="DR3832" s="73" t="str">
        <f t="shared" si="1397"/>
        <v/>
      </c>
      <c r="DS3832" s="73" t="str">
        <f t="shared" si="1398"/>
        <v/>
      </c>
      <c r="DT3832" s="70" t="str">
        <f t="shared" si="1399"/>
        <v/>
      </c>
      <c r="DU3832" s="70" t="str">
        <f t="shared" si="1400"/>
        <v/>
      </c>
      <c r="DW3832" s="55" t="e">
        <f t="shared" si="1402"/>
        <v>#N/A</v>
      </c>
      <c r="DX3832" s="90" t="e">
        <f t="shared" si="1403"/>
        <v>#N/A</v>
      </c>
    </row>
    <row r="3833" spans="2:128">
      <c r="B3833" s="221"/>
      <c r="C3833" s="159"/>
      <c r="DE3833" s="72" t="str">
        <f t="shared" si="1385"/>
        <v/>
      </c>
      <c r="DF3833" s="73" t="str">
        <f t="shared" si="1386"/>
        <v/>
      </c>
      <c r="DG3833" s="73" t="str">
        <f t="shared" si="1387"/>
        <v/>
      </c>
      <c r="DH3833" s="73" t="str">
        <f t="shared" si="1388"/>
        <v/>
      </c>
      <c r="DI3833" s="73" t="str">
        <f t="shared" si="1389"/>
        <v/>
      </c>
      <c r="DJ3833" s="73" t="str">
        <f t="shared" si="1390"/>
        <v/>
      </c>
      <c r="DK3833" s="73" t="str">
        <f t="shared" si="1391"/>
        <v/>
      </c>
      <c r="DL3833" s="73" t="str">
        <f t="shared" si="1392"/>
        <v/>
      </c>
      <c r="DM3833" s="73" t="str">
        <f t="shared" si="1393"/>
        <v/>
      </c>
      <c r="DN3833" s="73" t="str">
        <f t="shared" si="1401"/>
        <v/>
      </c>
      <c r="DO3833" s="73" t="str">
        <f t="shared" si="1394"/>
        <v/>
      </c>
      <c r="DP3833" s="73" t="str">
        <f t="shared" si="1395"/>
        <v/>
      </c>
      <c r="DQ3833" s="73" t="str">
        <f t="shared" si="1396"/>
        <v/>
      </c>
      <c r="DR3833" s="73" t="str">
        <f t="shared" si="1397"/>
        <v/>
      </c>
      <c r="DS3833" s="73" t="str">
        <f t="shared" si="1398"/>
        <v/>
      </c>
      <c r="DT3833" s="70" t="str">
        <f t="shared" si="1399"/>
        <v/>
      </c>
      <c r="DU3833" s="70" t="str">
        <f t="shared" si="1400"/>
        <v/>
      </c>
      <c r="DW3833" s="55" t="e">
        <f t="shared" si="1402"/>
        <v>#N/A</v>
      </c>
      <c r="DX3833" s="90" t="e">
        <f t="shared" si="1403"/>
        <v>#N/A</v>
      </c>
    </row>
    <row r="3834" spans="2:128">
      <c r="B3834" s="221"/>
      <c r="C3834" s="159"/>
      <c r="DE3834" s="72" t="str">
        <f t="shared" si="1385"/>
        <v/>
      </c>
      <c r="DF3834" s="73" t="str">
        <f t="shared" si="1386"/>
        <v/>
      </c>
      <c r="DG3834" s="73" t="str">
        <f t="shared" si="1387"/>
        <v/>
      </c>
      <c r="DH3834" s="73" t="str">
        <f t="shared" si="1388"/>
        <v/>
      </c>
      <c r="DI3834" s="73" t="str">
        <f t="shared" si="1389"/>
        <v/>
      </c>
      <c r="DJ3834" s="73" t="str">
        <f t="shared" si="1390"/>
        <v/>
      </c>
      <c r="DK3834" s="73" t="str">
        <f t="shared" si="1391"/>
        <v/>
      </c>
      <c r="DL3834" s="73" t="str">
        <f t="shared" si="1392"/>
        <v/>
      </c>
      <c r="DM3834" s="73" t="str">
        <f t="shared" si="1393"/>
        <v/>
      </c>
      <c r="DN3834" s="73" t="str">
        <f t="shared" si="1401"/>
        <v/>
      </c>
      <c r="DO3834" s="73" t="str">
        <f t="shared" si="1394"/>
        <v/>
      </c>
      <c r="DP3834" s="73" t="str">
        <f t="shared" si="1395"/>
        <v/>
      </c>
      <c r="DQ3834" s="73" t="str">
        <f t="shared" si="1396"/>
        <v/>
      </c>
      <c r="DR3834" s="73" t="str">
        <f t="shared" si="1397"/>
        <v/>
      </c>
      <c r="DS3834" s="73" t="str">
        <f t="shared" si="1398"/>
        <v/>
      </c>
      <c r="DT3834" s="70" t="str">
        <f t="shared" si="1399"/>
        <v/>
      </c>
      <c r="DU3834" s="70" t="str">
        <f t="shared" si="1400"/>
        <v/>
      </c>
      <c r="DW3834" s="55" t="e">
        <f t="shared" si="1402"/>
        <v>#N/A</v>
      </c>
      <c r="DX3834" s="90" t="e">
        <f t="shared" si="1403"/>
        <v>#N/A</v>
      </c>
    </row>
    <row r="3835" spans="2:128">
      <c r="B3835" s="221"/>
      <c r="C3835" s="159"/>
      <c r="DE3835" s="72" t="str">
        <f t="shared" si="1385"/>
        <v/>
      </c>
      <c r="DF3835" s="73" t="str">
        <f t="shared" si="1386"/>
        <v/>
      </c>
      <c r="DG3835" s="73" t="str">
        <f t="shared" si="1387"/>
        <v/>
      </c>
      <c r="DH3835" s="73" t="str">
        <f t="shared" si="1388"/>
        <v/>
      </c>
      <c r="DI3835" s="73" t="str">
        <f t="shared" si="1389"/>
        <v/>
      </c>
      <c r="DJ3835" s="73" t="str">
        <f t="shared" si="1390"/>
        <v/>
      </c>
      <c r="DK3835" s="73" t="str">
        <f t="shared" si="1391"/>
        <v/>
      </c>
      <c r="DL3835" s="73" t="str">
        <f t="shared" si="1392"/>
        <v/>
      </c>
      <c r="DM3835" s="73" t="str">
        <f t="shared" si="1393"/>
        <v/>
      </c>
      <c r="DN3835" s="73" t="str">
        <f t="shared" si="1401"/>
        <v/>
      </c>
      <c r="DO3835" s="73" t="str">
        <f t="shared" si="1394"/>
        <v/>
      </c>
      <c r="DP3835" s="73" t="str">
        <f t="shared" si="1395"/>
        <v/>
      </c>
      <c r="DQ3835" s="73" t="str">
        <f t="shared" si="1396"/>
        <v/>
      </c>
      <c r="DR3835" s="73" t="str">
        <f t="shared" si="1397"/>
        <v/>
      </c>
      <c r="DS3835" s="73" t="str">
        <f t="shared" si="1398"/>
        <v/>
      </c>
      <c r="DT3835" s="70" t="str">
        <f t="shared" si="1399"/>
        <v/>
      </c>
      <c r="DU3835" s="70" t="str">
        <f t="shared" si="1400"/>
        <v/>
      </c>
      <c r="DW3835" s="55" t="e">
        <f t="shared" si="1402"/>
        <v>#N/A</v>
      </c>
      <c r="DX3835" s="90" t="e">
        <f t="shared" si="1403"/>
        <v>#N/A</v>
      </c>
    </row>
    <row r="3836" spans="2:128">
      <c r="B3836" s="221"/>
      <c r="C3836" s="159"/>
      <c r="DE3836" s="72" t="str">
        <f t="shared" si="1385"/>
        <v/>
      </c>
      <c r="DF3836" s="73" t="str">
        <f t="shared" si="1386"/>
        <v/>
      </c>
      <c r="DG3836" s="73" t="str">
        <f t="shared" si="1387"/>
        <v/>
      </c>
      <c r="DH3836" s="73" t="str">
        <f t="shared" si="1388"/>
        <v/>
      </c>
      <c r="DI3836" s="73" t="str">
        <f t="shared" si="1389"/>
        <v/>
      </c>
      <c r="DJ3836" s="73" t="str">
        <f t="shared" si="1390"/>
        <v/>
      </c>
      <c r="DK3836" s="73" t="str">
        <f t="shared" si="1391"/>
        <v/>
      </c>
      <c r="DL3836" s="73" t="str">
        <f t="shared" si="1392"/>
        <v/>
      </c>
      <c r="DM3836" s="73" t="str">
        <f t="shared" si="1393"/>
        <v/>
      </c>
      <c r="DN3836" s="73" t="str">
        <f t="shared" si="1401"/>
        <v/>
      </c>
      <c r="DO3836" s="73" t="str">
        <f t="shared" si="1394"/>
        <v/>
      </c>
      <c r="DP3836" s="73" t="str">
        <f t="shared" si="1395"/>
        <v/>
      </c>
      <c r="DQ3836" s="73" t="str">
        <f t="shared" si="1396"/>
        <v/>
      </c>
      <c r="DR3836" s="73" t="str">
        <f t="shared" si="1397"/>
        <v/>
      </c>
      <c r="DS3836" s="73" t="str">
        <f t="shared" si="1398"/>
        <v/>
      </c>
      <c r="DT3836" s="70" t="str">
        <f t="shared" si="1399"/>
        <v/>
      </c>
      <c r="DU3836" s="70" t="str">
        <f t="shared" si="1400"/>
        <v/>
      </c>
      <c r="DW3836" s="55" t="e">
        <f t="shared" si="1402"/>
        <v>#N/A</v>
      </c>
      <c r="DX3836" s="90" t="e">
        <f t="shared" si="1403"/>
        <v>#N/A</v>
      </c>
    </row>
    <row r="3837" spans="2:128">
      <c r="B3837" s="221"/>
      <c r="C3837" s="159"/>
      <c r="DE3837" s="72" t="str">
        <f t="shared" si="1385"/>
        <v/>
      </c>
      <c r="DF3837" s="73" t="str">
        <f t="shared" si="1386"/>
        <v/>
      </c>
      <c r="DG3837" s="73" t="str">
        <f t="shared" si="1387"/>
        <v/>
      </c>
      <c r="DH3837" s="73" t="str">
        <f t="shared" si="1388"/>
        <v/>
      </c>
      <c r="DI3837" s="73" t="str">
        <f t="shared" si="1389"/>
        <v/>
      </c>
      <c r="DJ3837" s="73" t="str">
        <f t="shared" si="1390"/>
        <v/>
      </c>
      <c r="DK3837" s="73" t="str">
        <f t="shared" si="1391"/>
        <v/>
      </c>
      <c r="DL3837" s="73" t="str">
        <f t="shared" si="1392"/>
        <v/>
      </c>
      <c r="DM3837" s="73" t="str">
        <f t="shared" si="1393"/>
        <v/>
      </c>
      <c r="DN3837" s="73" t="str">
        <f t="shared" si="1401"/>
        <v/>
      </c>
      <c r="DO3837" s="73" t="str">
        <f t="shared" si="1394"/>
        <v/>
      </c>
      <c r="DP3837" s="73" t="str">
        <f t="shared" si="1395"/>
        <v/>
      </c>
      <c r="DQ3837" s="73" t="str">
        <f t="shared" si="1396"/>
        <v/>
      </c>
      <c r="DR3837" s="73" t="str">
        <f t="shared" si="1397"/>
        <v/>
      </c>
      <c r="DS3837" s="73" t="str">
        <f t="shared" si="1398"/>
        <v/>
      </c>
      <c r="DT3837" s="70" t="str">
        <f t="shared" si="1399"/>
        <v/>
      </c>
      <c r="DU3837" s="70" t="str">
        <f t="shared" si="1400"/>
        <v/>
      </c>
      <c r="DW3837" s="55" t="e">
        <f t="shared" si="1402"/>
        <v>#N/A</v>
      </c>
      <c r="DX3837" s="90" t="e">
        <f t="shared" si="1403"/>
        <v>#N/A</v>
      </c>
    </row>
    <row r="3838" spans="2:128">
      <c r="B3838" s="221"/>
      <c r="C3838" s="159"/>
      <c r="DE3838" s="72" t="str">
        <f t="shared" si="1385"/>
        <v/>
      </c>
      <c r="DF3838" s="73" t="str">
        <f t="shared" si="1386"/>
        <v/>
      </c>
      <c r="DG3838" s="73" t="str">
        <f t="shared" si="1387"/>
        <v/>
      </c>
      <c r="DH3838" s="73" t="str">
        <f t="shared" si="1388"/>
        <v/>
      </c>
      <c r="DI3838" s="73" t="str">
        <f t="shared" si="1389"/>
        <v/>
      </c>
      <c r="DJ3838" s="73" t="str">
        <f t="shared" si="1390"/>
        <v/>
      </c>
      <c r="DK3838" s="73" t="str">
        <f t="shared" si="1391"/>
        <v/>
      </c>
      <c r="DL3838" s="73" t="str">
        <f t="shared" si="1392"/>
        <v/>
      </c>
      <c r="DM3838" s="73" t="str">
        <f t="shared" si="1393"/>
        <v/>
      </c>
      <c r="DN3838" s="73" t="str">
        <f t="shared" si="1401"/>
        <v/>
      </c>
      <c r="DO3838" s="73" t="str">
        <f t="shared" si="1394"/>
        <v/>
      </c>
      <c r="DP3838" s="73" t="str">
        <f t="shared" si="1395"/>
        <v/>
      </c>
      <c r="DQ3838" s="73" t="str">
        <f t="shared" si="1396"/>
        <v/>
      </c>
      <c r="DR3838" s="73" t="str">
        <f t="shared" si="1397"/>
        <v/>
      </c>
      <c r="DS3838" s="73" t="str">
        <f t="shared" si="1398"/>
        <v/>
      </c>
      <c r="DT3838" s="70" t="str">
        <f t="shared" si="1399"/>
        <v/>
      </c>
      <c r="DU3838" s="70" t="str">
        <f t="shared" si="1400"/>
        <v/>
      </c>
      <c r="DW3838" s="55" t="e">
        <f t="shared" si="1402"/>
        <v>#N/A</v>
      </c>
      <c r="DX3838" s="90" t="e">
        <f t="shared" si="1403"/>
        <v>#N/A</v>
      </c>
    </row>
    <row r="3839" spans="2:128">
      <c r="B3839" s="221"/>
      <c r="C3839" s="159"/>
      <c r="DE3839" s="72" t="str">
        <f t="shared" si="1385"/>
        <v/>
      </c>
      <c r="DF3839" s="73" t="str">
        <f t="shared" si="1386"/>
        <v/>
      </c>
      <c r="DG3839" s="73" t="str">
        <f t="shared" si="1387"/>
        <v/>
      </c>
      <c r="DH3839" s="73" t="str">
        <f t="shared" si="1388"/>
        <v/>
      </c>
      <c r="DI3839" s="73" t="str">
        <f t="shared" si="1389"/>
        <v/>
      </c>
      <c r="DJ3839" s="73" t="str">
        <f t="shared" si="1390"/>
        <v/>
      </c>
      <c r="DK3839" s="73" t="str">
        <f t="shared" si="1391"/>
        <v/>
      </c>
      <c r="DL3839" s="73" t="str">
        <f t="shared" si="1392"/>
        <v/>
      </c>
      <c r="DM3839" s="73" t="str">
        <f t="shared" si="1393"/>
        <v/>
      </c>
      <c r="DN3839" s="73" t="str">
        <f t="shared" si="1401"/>
        <v/>
      </c>
      <c r="DO3839" s="73" t="str">
        <f t="shared" si="1394"/>
        <v/>
      </c>
      <c r="DP3839" s="73" t="str">
        <f t="shared" si="1395"/>
        <v/>
      </c>
      <c r="DQ3839" s="73" t="str">
        <f t="shared" si="1396"/>
        <v/>
      </c>
      <c r="DR3839" s="73" t="str">
        <f t="shared" si="1397"/>
        <v/>
      </c>
      <c r="DS3839" s="73" t="str">
        <f t="shared" si="1398"/>
        <v/>
      </c>
      <c r="DT3839" s="70" t="str">
        <f t="shared" si="1399"/>
        <v/>
      </c>
      <c r="DU3839" s="70" t="str">
        <f t="shared" si="1400"/>
        <v/>
      </c>
      <c r="DW3839" s="55" t="e">
        <f t="shared" si="1402"/>
        <v>#N/A</v>
      </c>
      <c r="DX3839" s="90" t="e">
        <f t="shared" si="1403"/>
        <v>#N/A</v>
      </c>
    </row>
    <row r="3840" spans="2:128">
      <c r="B3840" s="221"/>
      <c r="C3840" s="159"/>
      <c r="DE3840" s="72" t="str">
        <f t="shared" si="1385"/>
        <v/>
      </c>
      <c r="DF3840" s="73" t="str">
        <f t="shared" si="1386"/>
        <v/>
      </c>
      <c r="DG3840" s="73" t="str">
        <f t="shared" si="1387"/>
        <v/>
      </c>
      <c r="DH3840" s="73" t="str">
        <f t="shared" si="1388"/>
        <v/>
      </c>
      <c r="DI3840" s="73" t="str">
        <f t="shared" si="1389"/>
        <v/>
      </c>
      <c r="DJ3840" s="73" t="str">
        <f t="shared" si="1390"/>
        <v/>
      </c>
      <c r="DK3840" s="73" t="str">
        <f t="shared" si="1391"/>
        <v/>
      </c>
      <c r="DL3840" s="73" t="str">
        <f t="shared" si="1392"/>
        <v/>
      </c>
      <c r="DM3840" s="73" t="str">
        <f t="shared" si="1393"/>
        <v/>
      </c>
      <c r="DN3840" s="73" t="str">
        <f t="shared" si="1401"/>
        <v/>
      </c>
      <c r="DO3840" s="73" t="str">
        <f t="shared" si="1394"/>
        <v/>
      </c>
      <c r="DP3840" s="73" t="str">
        <f t="shared" si="1395"/>
        <v/>
      </c>
      <c r="DQ3840" s="73" t="str">
        <f t="shared" si="1396"/>
        <v/>
      </c>
      <c r="DR3840" s="73" t="str">
        <f t="shared" si="1397"/>
        <v/>
      </c>
      <c r="DS3840" s="73" t="str">
        <f t="shared" si="1398"/>
        <v/>
      </c>
      <c r="DT3840" s="70" t="str">
        <f t="shared" si="1399"/>
        <v/>
      </c>
      <c r="DU3840" s="70" t="str">
        <f t="shared" si="1400"/>
        <v/>
      </c>
      <c r="DW3840" s="55" t="e">
        <f t="shared" si="1402"/>
        <v>#N/A</v>
      </c>
      <c r="DX3840" s="90" t="e">
        <f t="shared" si="1403"/>
        <v>#N/A</v>
      </c>
    </row>
    <row r="3841" spans="2:128">
      <c r="B3841" s="221"/>
      <c r="C3841" s="159"/>
      <c r="DE3841" s="72" t="str">
        <f t="shared" si="1385"/>
        <v/>
      </c>
      <c r="DF3841" s="73" t="str">
        <f t="shared" si="1386"/>
        <v/>
      </c>
      <c r="DG3841" s="73" t="str">
        <f t="shared" si="1387"/>
        <v/>
      </c>
      <c r="DH3841" s="73" t="str">
        <f t="shared" si="1388"/>
        <v/>
      </c>
      <c r="DI3841" s="73" t="str">
        <f t="shared" si="1389"/>
        <v/>
      </c>
      <c r="DJ3841" s="73" t="str">
        <f t="shared" si="1390"/>
        <v/>
      </c>
      <c r="DK3841" s="73" t="str">
        <f t="shared" si="1391"/>
        <v/>
      </c>
      <c r="DL3841" s="73" t="str">
        <f t="shared" si="1392"/>
        <v/>
      </c>
      <c r="DM3841" s="73" t="str">
        <f t="shared" si="1393"/>
        <v/>
      </c>
      <c r="DN3841" s="73" t="str">
        <f t="shared" si="1401"/>
        <v/>
      </c>
      <c r="DO3841" s="73" t="str">
        <f t="shared" si="1394"/>
        <v/>
      </c>
      <c r="DP3841" s="73" t="str">
        <f t="shared" si="1395"/>
        <v/>
      </c>
      <c r="DQ3841" s="73" t="str">
        <f t="shared" si="1396"/>
        <v/>
      </c>
      <c r="DR3841" s="73" t="str">
        <f t="shared" si="1397"/>
        <v/>
      </c>
      <c r="DS3841" s="73" t="str">
        <f t="shared" si="1398"/>
        <v/>
      </c>
      <c r="DT3841" s="70" t="str">
        <f t="shared" si="1399"/>
        <v/>
      </c>
      <c r="DU3841" s="70" t="str">
        <f t="shared" si="1400"/>
        <v/>
      </c>
      <c r="DW3841" s="55" t="e">
        <f t="shared" si="1402"/>
        <v>#N/A</v>
      </c>
      <c r="DX3841" s="90" t="e">
        <f t="shared" si="1403"/>
        <v>#N/A</v>
      </c>
    </row>
    <row r="3842" spans="2:128">
      <c r="B3842" s="221"/>
      <c r="C3842" s="159"/>
      <c r="DE3842" s="72" t="str">
        <f t="shared" si="1385"/>
        <v/>
      </c>
      <c r="DF3842" s="73" t="str">
        <f t="shared" si="1386"/>
        <v/>
      </c>
      <c r="DG3842" s="73" t="str">
        <f t="shared" si="1387"/>
        <v/>
      </c>
      <c r="DH3842" s="73" t="str">
        <f t="shared" si="1388"/>
        <v/>
      </c>
      <c r="DI3842" s="73" t="str">
        <f t="shared" si="1389"/>
        <v/>
      </c>
      <c r="DJ3842" s="73" t="str">
        <f t="shared" si="1390"/>
        <v/>
      </c>
      <c r="DK3842" s="73" t="str">
        <f t="shared" si="1391"/>
        <v/>
      </c>
      <c r="DL3842" s="73" t="str">
        <f t="shared" si="1392"/>
        <v/>
      </c>
      <c r="DM3842" s="73" t="str">
        <f t="shared" si="1393"/>
        <v/>
      </c>
      <c r="DN3842" s="73" t="str">
        <f t="shared" si="1401"/>
        <v/>
      </c>
      <c r="DO3842" s="73" t="str">
        <f t="shared" si="1394"/>
        <v/>
      </c>
      <c r="DP3842" s="73" t="str">
        <f t="shared" si="1395"/>
        <v/>
      </c>
      <c r="DQ3842" s="73" t="str">
        <f t="shared" si="1396"/>
        <v/>
      </c>
      <c r="DR3842" s="73" t="str">
        <f t="shared" si="1397"/>
        <v/>
      </c>
      <c r="DS3842" s="73" t="str">
        <f t="shared" si="1398"/>
        <v/>
      </c>
      <c r="DT3842" s="70" t="str">
        <f t="shared" si="1399"/>
        <v/>
      </c>
      <c r="DU3842" s="70" t="str">
        <f t="shared" si="1400"/>
        <v/>
      </c>
      <c r="DW3842" s="55" t="e">
        <f t="shared" si="1402"/>
        <v>#N/A</v>
      </c>
      <c r="DX3842" s="90" t="e">
        <f t="shared" si="1403"/>
        <v>#N/A</v>
      </c>
    </row>
    <row r="3843" spans="2:128">
      <c r="B3843" s="221"/>
      <c r="C3843" s="159"/>
      <c r="DE3843" s="72" t="str">
        <f t="shared" si="1385"/>
        <v/>
      </c>
      <c r="DF3843" s="73" t="str">
        <f t="shared" si="1386"/>
        <v/>
      </c>
      <c r="DG3843" s="73" t="str">
        <f t="shared" si="1387"/>
        <v/>
      </c>
      <c r="DH3843" s="73" t="str">
        <f t="shared" si="1388"/>
        <v/>
      </c>
      <c r="DI3843" s="73" t="str">
        <f t="shared" si="1389"/>
        <v/>
      </c>
      <c r="DJ3843" s="73" t="str">
        <f t="shared" si="1390"/>
        <v/>
      </c>
      <c r="DK3843" s="73" t="str">
        <f t="shared" si="1391"/>
        <v/>
      </c>
      <c r="DL3843" s="73" t="str">
        <f t="shared" si="1392"/>
        <v/>
      </c>
      <c r="DM3843" s="73" t="str">
        <f t="shared" si="1393"/>
        <v/>
      </c>
      <c r="DN3843" s="73" t="str">
        <f t="shared" si="1401"/>
        <v/>
      </c>
      <c r="DO3843" s="73" t="str">
        <f t="shared" si="1394"/>
        <v/>
      </c>
      <c r="DP3843" s="73" t="str">
        <f t="shared" si="1395"/>
        <v/>
      </c>
      <c r="DQ3843" s="73" t="str">
        <f t="shared" si="1396"/>
        <v/>
      </c>
      <c r="DR3843" s="73" t="str">
        <f t="shared" si="1397"/>
        <v/>
      </c>
      <c r="DS3843" s="73" t="str">
        <f t="shared" si="1398"/>
        <v/>
      </c>
      <c r="DT3843" s="70" t="str">
        <f t="shared" si="1399"/>
        <v/>
      </c>
      <c r="DU3843" s="70" t="str">
        <f t="shared" si="1400"/>
        <v/>
      </c>
      <c r="DW3843" s="55" t="e">
        <f t="shared" si="1402"/>
        <v>#N/A</v>
      </c>
      <c r="DX3843" s="90" t="e">
        <f t="shared" si="1403"/>
        <v>#N/A</v>
      </c>
    </row>
    <row r="3844" spans="2:128">
      <c r="B3844" s="221"/>
      <c r="C3844" s="159"/>
      <c r="DE3844" s="72" t="str">
        <f t="shared" si="1385"/>
        <v/>
      </c>
      <c r="DF3844" s="73" t="str">
        <f t="shared" si="1386"/>
        <v/>
      </c>
      <c r="DG3844" s="73" t="str">
        <f t="shared" si="1387"/>
        <v/>
      </c>
      <c r="DH3844" s="73" t="str">
        <f t="shared" si="1388"/>
        <v/>
      </c>
      <c r="DI3844" s="73" t="str">
        <f t="shared" si="1389"/>
        <v/>
      </c>
      <c r="DJ3844" s="73" t="str">
        <f t="shared" si="1390"/>
        <v/>
      </c>
      <c r="DK3844" s="73" t="str">
        <f t="shared" si="1391"/>
        <v/>
      </c>
      <c r="DL3844" s="73" t="str">
        <f t="shared" si="1392"/>
        <v/>
      </c>
      <c r="DM3844" s="73" t="str">
        <f t="shared" si="1393"/>
        <v/>
      </c>
      <c r="DN3844" s="73" t="str">
        <f t="shared" si="1401"/>
        <v/>
      </c>
      <c r="DO3844" s="73" t="str">
        <f t="shared" si="1394"/>
        <v/>
      </c>
      <c r="DP3844" s="73" t="str">
        <f t="shared" si="1395"/>
        <v/>
      </c>
      <c r="DQ3844" s="73" t="str">
        <f t="shared" si="1396"/>
        <v/>
      </c>
      <c r="DR3844" s="73" t="str">
        <f t="shared" si="1397"/>
        <v/>
      </c>
      <c r="DS3844" s="73" t="str">
        <f t="shared" si="1398"/>
        <v/>
      </c>
      <c r="DT3844" s="70" t="str">
        <f t="shared" si="1399"/>
        <v/>
      </c>
      <c r="DU3844" s="70" t="str">
        <f t="shared" si="1400"/>
        <v/>
      </c>
      <c r="DW3844" s="55" t="e">
        <f t="shared" si="1402"/>
        <v>#N/A</v>
      </c>
      <c r="DX3844" s="90" t="e">
        <f t="shared" si="1403"/>
        <v>#N/A</v>
      </c>
    </row>
    <row r="3845" spans="2:128">
      <c r="B3845" s="221"/>
      <c r="C3845" s="159"/>
      <c r="DE3845" s="72" t="str">
        <f t="shared" si="1385"/>
        <v/>
      </c>
      <c r="DF3845" s="73" t="str">
        <f t="shared" si="1386"/>
        <v/>
      </c>
      <c r="DG3845" s="73" t="str">
        <f t="shared" si="1387"/>
        <v/>
      </c>
      <c r="DH3845" s="73" t="str">
        <f t="shared" si="1388"/>
        <v/>
      </c>
      <c r="DI3845" s="73" t="str">
        <f t="shared" si="1389"/>
        <v/>
      </c>
      <c r="DJ3845" s="73" t="str">
        <f t="shared" si="1390"/>
        <v/>
      </c>
      <c r="DK3845" s="73" t="str">
        <f t="shared" si="1391"/>
        <v/>
      </c>
      <c r="DL3845" s="73" t="str">
        <f t="shared" si="1392"/>
        <v/>
      </c>
      <c r="DM3845" s="73" t="str">
        <f t="shared" si="1393"/>
        <v/>
      </c>
      <c r="DN3845" s="73" t="str">
        <f t="shared" si="1401"/>
        <v/>
      </c>
      <c r="DO3845" s="73" t="str">
        <f t="shared" si="1394"/>
        <v/>
      </c>
      <c r="DP3845" s="73" t="str">
        <f t="shared" si="1395"/>
        <v/>
      </c>
      <c r="DQ3845" s="73" t="str">
        <f t="shared" si="1396"/>
        <v/>
      </c>
      <c r="DR3845" s="73" t="str">
        <f t="shared" si="1397"/>
        <v/>
      </c>
      <c r="DS3845" s="73" t="str">
        <f t="shared" si="1398"/>
        <v/>
      </c>
      <c r="DT3845" s="70" t="str">
        <f t="shared" si="1399"/>
        <v/>
      </c>
      <c r="DU3845" s="70" t="str">
        <f t="shared" si="1400"/>
        <v/>
      </c>
      <c r="DW3845" s="55" t="e">
        <f t="shared" si="1402"/>
        <v>#N/A</v>
      </c>
      <c r="DX3845" s="90" t="e">
        <f t="shared" si="1403"/>
        <v>#N/A</v>
      </c>
    </row>
    <row r="3846" spans="2:128">
      <c r="B3846" s="221"/>
      <c r="C3846" s="159"/>
      <c r="DE3846" s="72" t="str">
        <f t="shared" si="1385"/>
        <v/>
      </c>
      <c r="DF3846" s="73" t="str">
        <f t="shared" si="1386"/>
        <v/>
      </c>
      <c r="DG3846" s="73" t="str">
        <f t="shared" si="1387"/>
        <v/>
      </c>
      <c r="DH3846" s="73" t="str">
        <f t="shared" si="1388"/>
        <v/>
      </c>
      <c r="DI3846" s="73" t="str">
        <f t="shared" si="1389"/>
        <v/>
      </c>
      <c r="DJ3846" s="73" t="str">
        <f t="shared" si="1390"/>
        <v/>
      </c>
      <c r="DK3846" s="73" t="str">
        <f t="shared" si="1391"/>
        <v/>
      </c>
      <c r="DL3846" s="73" t="str">
        <f t="shared" si="1392"/>
        <v/>
      </c>
      <c r="DM3846" s="73" t="str">
        <f t="shared" si="1393"/>
        <v/>
      </c>
      <c r="DN3846" s="73" t="str">
        <f t="shared" si="1401"/>
        <v/>
      </c>
      <c r="DO3846" s="73" t="str">
        <f t="shared" si="1394"/>
        <v/>
      </c>
      <c r="DP3846" s="73" t="str">
        <f t="shared" si="1395"/>
        <v/>
      </c>
      <c r="DQ3846" s="73" t="str">
        <f t="shared" si="1396"/>
        <v/>
      </c>
      <c r="DR3846" s="73" t="str">
        <f t="shared" si="1397"/>
        <v/>
      </c>
      <c r="DS3846" s="73" t="str">
        <f t="shared" si="1398"/>
        <v/>
      </c>
      <c r="DT3846" s="70" t="str">
        <f t="shared" si="1399"/>
        <v/>
      </c>
      <c r="DU3846" s="70" t="str">
        <f t="shared" si="1400"/>
        <v/>
      </c>
      <c r="DW3846" s="55" t="e">
        <f t="shared" si="1402"/>
        <v>#N/A</v>
      </c>
      <c r="DX3846" s="90" t="e">
        <f t="shared" si="1403"/>
        <v>#N/A</v>
      </c>
    </row>
    <row r="3847" spans="2:128">
      <c r="B3847" s="221"/>
      <c r="C3847" s="159"/>
      <c r="DE3847" s="72" t="str">
        <f t="shared" si="1385"/>
        <v/>
      </c>
      <c r="DF3847" s="73" t="str">
        <f t="shared" si="1386"/>
        <v/>
      </c>
      <c r="DG3847" s="73" t="str">
        <f t="shared" si="1387"/>
        <v/>
      </c>
      <c r="DH3847" s="73" t="str">
        <f t="shared" si="1388"/>
        <v/>
      </c>
      <c r="DI3847" s="73" t="str">
        <f t="shared" si="1389"/>
        <v/>
      </c>
      <c r="DJ3847" s="73" t="str">
        <f t="shared" si="1390"/>
        <v/>
      </c>
      <c r="DK3847" s="73" t="str">
        <f t="shared" si="1391"/>
        <v/>
      </c>
      <c r="DL3847" s="73" t="str">
        <f t="shared" si="1392"/>
        <v/>
      </c>
      <c r="DM3847" s="73" t="str">
        <f t="shared" si="1393"/>
        <v/>
      </c>
      <c r="DN3847" s="73" t="str">
        <f t="shared" si="1401"/>
        <v/>
      </c>
      <c r="DO3847" s="73" t="str">
        <f t="shared" si="1394"/>
        <v/>
      </c>
      <c r="DP3847" s="73" t="str">
        <f t="shared" si="1395"/>
        <v/>
      </c>
      <c r="DQ3847" s="73" t="str">
        <f t="shared" si="1396"/>
        <v/>
      </c>
      <c r="DR3847" s="73" t="str">
        <f t="shared" si="1397"/>
        <v/>
      </c>
      <c r="DS3847" s="73" t="str">
        <f t="shared" si="1398"/>
        <v/>
      </c>
      <c r="DT3847" s="70" t="str">
        <f t="shared" si="1399"/>
        <v/>
      </c>
      <c r="DU3847" s="70" t="str">
        <f t="shared" si="1400"/>
        <v/>
      </c>
      <c r="DW3847" s="55" t="e">
        <f t="shared" si="1402"/>
        <v>#N/A</v>
      </c>
      <c r="DX3847" s="90" t="e">
        <f t="shared" si="1403"/>
        <v>#N/A</v>
      </c>
    </row>
    <row r="3848" spans="2:128">
      <c r="B3848" s="221"/>
      <c r="C3848" s="159"/>
      <c r="DE3848" s="72" t="str">
        <f t="shared" si="1385"/>
        <v/>
      </c>
      <c r="DF3848" s="73" t="str">
        <f t="shared" si="1386"/>
        <v/>
      </c>
      <c r="DG3848" s="73" t="str">
        <f t="shared" si="1387"/>
        <v/>
      </c>
      <c r="DH3848" s="73" t="str">
        <f t="shared" si="1388"/>
        <v/>
      </c>
      <c r="DI3848" s="73" t="str">
        <f t="shared" si="1389"/>
        <v/>
      </c>
      <c r="DJ3848" s="73" t="str">
        <f t="shared" si="1390"/>
        <v/>
      </c>
      <c r="DK3848" s="73" t="str">
        <f t="shared" si="1391"/>
        <v/>
      </c>
      <c r="DL3848" s="73" t="str">
        <f t="shared" si="1392"/>
        <v/>
      </c>
      <c r="DM3848" s="73" t="str">
        <f t="shared" si="1393"/>
        <v/>
      </c>
      <c r="DN3848" s="73" t="str">
        <f t="shared" si="1401"/>
        <v/>
      </c>
      <c r="DO3848" s="73" t="str">
        <f t="shared" si="1394"/>
        <v/>
      </c>
      <c r="DP3848" s="73" t="str">
        <f t="shared" si="1395"/>
        <v/>
      </c>
      <c r="DQ3848" s="73" t="str">
        <f t="shared" si="1396"/>
        <v/>
      </c>
      <c r="DR3848" s="73" t="str">
        <f t="shared" si="1397"/>
        <v/>
      </c>
      <c r="DS3848" s="73" t="str">
        <f t="shared" si="1398"/>
        <v/>
      </c>
      <c r="DT3848" s="70" t="str">
        <f t="shared" si="1399"/>
        <v/>
      </c>
      <c r="DU3848" s="70" t="str">
        <f t="shared" si="1400"/>
        <v/>
      </c>
      <c r="DW3848" s="55" t="e">
        <f t="shared" si="1402"/>
        <v>#N/A</v>
      </c>
      <c r="DX3848" s="90" t="e">
        <f t="shared" si="1403"/>
        <v>#N/A</v>
      </c>
    </row>
    <row r="3849" spans="2:128">
      <c r="B3849" s="221"/>
      <c r="C3849" s="159"/>
      <c r="DE3849" s="72" t="str">
        <f t="shared" si="1385"/>
        <v/>
      </c>
      <c r="DF3849" s="73" t="str">
        <f t="shared" si="1386"/>
        <v/>
      </c>
      <c r="DG3849" s="73" t="str">
        <f t="shared" si="1387"/>
        <v/>
      </c>
      <c r="DH3849" s="73" t="str">
        <f t="shared" si="1388"/>
        <v/>
      </c>
      <c r="DI3849" s="73" t="str">
        <f t="shared" si="1389"/>
        <v/>
      </c>
      <c r="DJ3849" s="73" t="str">
        <f t="shared" si="1390"/>
        <v/>
      </c>
      <c r="DK3849" s="73" t="str">
        <f t="shared" si="1391"/>
        <v/>
      </c>
      <c r="DL3849" s="73" t="str">
        <f t="shared" si="1392"/>
        <v/>
      </c>
      <c r="DM3849" s="73" t="str">
        <f t="shared" si="1393"/>
        <v/>
      </c>
      <c r="DN3849" s="73" t="str">
        <f t="shared" si="1401"/>
        <v/>
      </c>
      <c r="DO3849" s="73" t="str">
        <f t="shared" si="1394"/>
        <v/>
      </c>
      <c r="DP3849" s="73" t="str">
        <f t="shared" si="1395"/>
        <v/>
      </c>
      <c r="DQ3849" s="73" t="str">
        <f t="shared" si="1396"/>
        <v/>
      </c>
      <c r="DR3849" s="73" t="str">
        <f t="shared" si="1397"/>
        <v/>
      </c>
      <c r="DS3849" s="73" t="str">
        <f t="shared" si="1398"/>
        <v/>
      </c>
      <c r="DT3849" s="70" t="str">
        <f t="shared" si="1399"/>
        <v/>
      </c>
      <c r="DU3849" s="70" t="str">
        <f t="shared" si="1400"/>
        <v/>
      </c>
      <c r="DW3849" s="55" t="e">
        <f t="shared" si="1402"/>
        <v>#N/A</v>
      </c>
      <c r="DX3849" s="90" t="e">
        <f t="shared" si="1403"/>
        <v>#N/A</v>
      </c>
    </row>
    <row r="3850" spans="2:128">
      <c r="B3850" s="221"/>
      <c r="C3850" s="159"/>
      <c r="DE3850" s="72" t="str">
        <f t="shared" si="1385"/>
        <v/>
      </c>
      <c r="DF3850" s="73" t="str">
        <f t="shared" si="1386"/>
        <v/>
      </c>
      <c r="DG3850" s="73" t="str">
        <f t="shared" si="1387"/>
        <v/>
      </c>
      <c r="DH3850" s="73" t="str">
        <f t="shared" si="1388"/>
        <v/>
      </c>
      <c r="DI3850" s="73" t="str">
        <f t="shared" si="1389"/>
        <v/>
      </c>
      <c r="DJ3850" s="73" t="str">
        <f t="shared" si="1390"/>
        <v/>
      </c>
      <c r="DK3850" s="73" t="str">
        <f t="shared" si="1391"/>
        <v/>
      </c>
      <c r="DL3850" s="73" t="str">
        <f t="shared" si="1392"/>
        <v/>
      </c>
      <c r="DM3850" s="73" t="str">
        <f t="shared" si="1393"/>
        <v/>
      </c>
      <c r="DN3850" s="73" t="str">
        <f t="shared" si="1401"/>
        <v/>
      </c>
      <c r="DO3850" s="73" t="str">
        <f t="shared" si="1394"/>
        <v/>
      </c>
      <c r="DP3850" s="73" t="str">
        <f t="shared" si="1395"/>
        <v/>
      </c>
      <c r="DQ3850" s="73" t="str">
        <f t="shared" si="1396"/>
        <v/>
      </c>
      <c r="DR3850" s="73" t="str">
        <f t="shared" si="1397"/>
        <v/>
      </c>
      <c r="DS3850" s="73" t="str">
        <f t="shared" si="1398"/>
        <v/>
      </c>
      <c r="DT3850" s="70" t="str">
        <f t="shared" si="1399"/>
        <v/>
      </c>
      <c r="DU3850" s="70" t="str">
        <f t="shared" si="1400"/>
        <v/>
      </c>
      <c r="DW3850" s="55" t="e">
        <f t="shared" si="1402"/>
        <v>#N/A</v>
      </c>
      <c r="DX3850" s="90" t="e">
        <f t="shared" si="1403"/>
        <v>#N/A</v>
      </c>
    </row>
    <row r="3851" spans="2:128">
      <c r="B3851" s="221"/>
      <c r="C3851" s="159"/>
      <c r="DE3851" s="72" t="str">
        <f t="shared" si="1385"/>
        <v/>
      </c>
      <c r="DF3851" s="73" t="str">
        <f t="shared" si="1386"/>
        <v/>
      </c>
      <c r="DG3851" s="73" t="str">
        <f t="shared" si="1387"/>
        <v/>
      </c>
      <c r="DH3851" s="73" t="str">
        <f t="shared" si="1388"/>
        <v/>
      </c>
      <c r="DI3851" s="73" t="str">
        <f t="shared" si="1389"/>
        <v/>
      </c>
      <c r="DJ3851" s="73" t="str">
        <f t="shared" si="1390"/>
        <v/>
      </c>
      <c r="DK3851" s="73" t="str">
        <f t="shared" si="1391"/>
        <v/>
      </c>
      <c r="DL3851" s="73" t="str">
        <f t="shared" si="1392"/>
        <v/>
      </c>
      <c r="DM3851" s="73" t="str">
        <f t="shared" si="1393"/>
        <v/>
      </c>
      <c r="DN3851" s="73" t="str">
        <f t="shared" si="1401"/>
        <v/>
      </c>
      <c r="DO3851" s="73" t="str">
        <f t="shared" si="1394"/>
        <v/>
      </c>
      <c r="DP3851" s="73" t="str">
        <f t="shared" si="1395"/>
        <v/>
      </c>
      <c r="DQ3851" s="73" t="str">
        <f t="shared" si="1396"/>
        <v/>
      </c>
      <c r="DR3851" s="73" t="str">
        <f t="shared" si="1397"/>
        <v/>
      </c>
      <c r="DS3851" s="73" t="str">
        <f t="shared" si="1398"/>
        <v/>
      </c>
      <c r="DT3851" s="70" t="str">
        <f t="shared" si="1399"/>
        <v/>
      </c>
      <c r="DU3851" s="70" t="str">
        <f t="shared" si="1400"/>
        <v/>
      </c>
      <c r="DW3851" s="55" t="e">
        <f t="shared" si="1402"/>
        <v>#N/A</v>
      </c>
      <c r="DX3851" s="90" t="e">
        <f t="shared" si="1403"/>
        <v>#N/A</v>
      </c>
    </row>
    <row r="3852" spans="2:128">
      <c r="B3852" s="221"/>
      <c r="C3852" s="159"/>
      <c r="DE3852" s="72" t="str">
        <f t="shared" si="1385"/>
        <v/>
      </c>
      <c r="DF3852" s="73" t="str">
        <f t="shared" si="1386"/>
        <v/>
      </c>
      <c r="DG3852" s="73" t="str">
        <f t="shared" si="1387"/>
        <v/>
      </c>
      <c r="DH3852" s="73" t="str">
        <f t="shared" si="1388"/>
        <v/>
      </c>
      <c r="DI3852" s="73" t="str">
        <f t="shared" si="1389"/>
        <v/>
      </c>
      <c r="DJ3852" s="73" t="str">
        <f t="shared" si="1390"/>
        <v/>
      </c>
      <c r="DK3852" s="73" t="str">
        <f t="shared" si="1391"/>
        <v/>
      </c>
      <c r="DL3852" s="73" t="str">
        <f t="shared" si="1392"/>
        <v/>
      </c>
      <c r="DM3852" s="73" t="str">
        <f t="shared" si="1393"/>
        <v/>
      </c>
      <c r="DN3852" s="73" t="str">
        <f t="shared" si="1401"/>
        <v/>
      </c>
      <c r="DO3852" s="73" t="str">
        <f t="shared" si="1394"/>
        <v/>
      </c>
      <c r="DP3852" s="73" t="str">
        <f t="shared" si="1395"/>
        <v/>
      </c>
      <c r="DQ3852" s="73" t="str">
        <f t="shared" si="1396"/>
        <v/>
      </c>
      <c r="DR3852" s="73" t="str">
        <f t="shared" si="1397"/>
        <v/>
      </c>
      <c r="DS3852" s="73" t="str">
        <f t="shared" si="1398"/>
        <v/>
      </c>
      <c r="DT3852" s="70" t="str">
        <f t="shared" si="1399"/>
        <v/>
      </c>
      <c r="DU3852" s="70" t="str">
        <f t="shared" si="1400"/>
        <v/>
      </c>
      <c r="DW3852" s="55" t="e">
        <f t="shared" si="1402"/>
        <v>#N/A</v>
      </c>
      <c r="DX3852" s="90" t="e">
        <f t="shared" si="1403"/>
        <v>#N/A</v>
      </c>
    </row>
    <row r="3853" spans="2:128">
      <c r="B3853" s="221"/>
      <c r="C3853" s="159"/>
      <c r="DE3853" s="72" t="str">
        <f t="shared" si="1385"/>
        <v/>
      </c>
      <c r="DF3853" s="73" t="str">
        <f t="shared" si="1386"/>
        <v/>
      </c>
      <c r="DG3853" s="73" t="str">
        <f t="shared" si="1387"/>
        <v/>
      </c>
      <c r="DH3853" s="73" t="str">
        <f t="shared" si="1388"/>
        <v/>
      </c>
      <c r="DI3853" s="73" t="str">
        <f t="shared" si="1389"/>
        <v/>
      </c>
      <c r="DJ3853" s="73" t="str">
        <f t="shared" si="1390"/>
        <v/>
      </c>
      <c r="DK3853" s="73" t="str">
        <f t="shared" si="1391"/>
        <v/>
      </c>
      <c r="DL3853" s="73" t="str">
        <f t="shared" si="1392"/>
        <v/>
      </c>
      <c r="DM3853" s="73" t="str">
        <f t="shared" si="1393"/>
        <v/>
      </c>
      <c r="DN3853" s="73" t="str">
        <f t="shared" si="1401"/>
        <v/>
      </c>
      <c r="DO3853" s="73" t="str">
        <f t="shared" si="1394"/>
        <v/>
      </c>
      <c r="DP3853" s="73" t="str">
        <f t="shared" si="1395"/>
        <v/>
      </c>
      <c r="DQ3853" s="73" t="str">
        <f t="shared" si="1396"/>
        <v/>
      </c>
      <c r="DR3853" s="73" t="str">
        <f t="shared" si="1397"/>
        <v/>
      </c>
      <c r="DS3853" s="73" t="str">
        <f t="shared" si="1398"/>
        <v/>
      </c>
      <c r="DT3853" s="70" t="str">
        <f t="shared" si="1399"/>
        <v/>
      </c>
      <c r="DU3853" s="70" t="str">
        <f t="shared" si="1400"/>
        <v/>
      </c>
      <c r="DW3853" s="55" t="e">
        <f t="shared" si="1402"/>
        <v>#N/A</v>
      </c>
      <c r="DX3853" s="90" t="e">
        <f t="shared" si="1403"/>
        <v>#N/A</v>
      </c>
    </row>
    <row r="3854" spans="2:128">
      <c r="B3854" s="221"/>
      <c r="C3854" s="159"/>
      <c r="DE3854" s="72" t="str">
        <f t="shared" si="1385"/>
        <v/>
      </c>
      <c r="DF3854" s="73" t="str">
        <f t="shared" si="1386"/>
        <v/>
      </c>
      <c r="DG3854" s="73" t="str">
        <f t="shared" si="1387"/>
        <v/>
      </c>
      <c r="DH3854" s="73" t="str">
        <f t="shared" si="1388"/>
        <v/>
      </c>
      <c r="DI3854" s="73" t="str">
        <f t="shared" si="1389"/>
        <v/>
      </c>
      <c r="DJ3854" s="73" t="str">
        <f t="shared" si="1390"/>
        <v/>
      </c>
      <c r="DK3854" s="73" t="str">
        <f t="shared" si="1391"/>
        <v/>
      </c>
      <c r="DL3854" s="73" t="str">
        <f t="shared" si="1392"/>
        <v/>
      </c>
      <c r="DM3854" s="73" t="str">
        <f t="shared" si="1393"/>
        <v/>
      </c>
      <c r="DN3854" s="73" t="str">
        <f t="shared" si="1401"/>
        <v/>
      </c>
      <c r="DO3854" s="73" t="str">
        <f t="shared" si="1394"/>
        <v/>
      </c>
      <c r="DP3854" s="73" t="str">
        <f t="shared" si="1395"/>
        <v/>
      </c>
      <c r="DQ3854" s="73" t="str">
        <f t="shared" si="1396"/>
        <v/>
      </c>
      <c r="DR3854" s="73" t="str">
        <f t="shared" si="1397"/>
        <v/>
      </c>
      <c r="DS3854" s="73" t="str">
        <f t="shared" si="1398"/>
        <v/>
      </c>
      <c r="DT3854" s="70" t="str">
        <f t="shared" si="1399"/>
        <v/>
      </c>
      <c r="DU3854" s="70" t="str">
        <f t="shared" si="1400"/>
        <v/>
      </c>
      <c r="DW3854" s="55" t="e">
        <f t="shared" si="1402"/>
        <v>#N/A</v>
      </c>
      <c r="DX3854" s="90" t="e">
        <f t="shared" si="1403"/>
        <v>#N/A</v>
      </c>
    </row>
    <row r="3855" spans="2:128">
      <c r="B3855" s="221"/>
      <c r="C3855" s="159"/>
      <c r="DE3855" s="72" t="str">
        <f t="shared" si="1385"/>
        <v/>
      </c>
      <c r="DF3855" s="73" t="str">
        <f t="shared" si="1386"/>
        <v/>
      </c>
      <c r="DG3855" s="73" t="str">
        <f t="shared" si="1387"/>
        <v/>
      </c>
      <c r="DH3855" s="73" t="str">
        <f t="shared" si="1388"/>
        <v/>
      </c>
      <c r="DI3855" s="73" t="str">
        <f t="shared" si="1389"/>
        <v/>
      </c>
      <c r="DJ3855" s="73" t="str">
        <f t="shared" si="1390"/>
        <v/>
      </c>
      <c r="DK3855" s="73" t="str">
        <f t="shared" si="1391"/>
        <v/>
      </c>
      <c r="DL3855" s="73" t="str">
        <f t="shared" si="1392"/>
        <v/>
      </c>
      <c r="DM3855" s="73" t="str">
        <f t="shared" si="1393"/>
        <v/>
      </c>
      <c r="DN3855" s="73" t="str">
        <f t="shared" si="1401"/>
        <v/>
      </c>
      <c r="DO3855" s="73" t="str">
        <f t="shared" si="1394"/>
        <v/>
      </c>
      <c r="DP3855" s="73" t="str">
        <f t="shared" si="1395"/>
        <v/>
      </c>
      <c r="DQ3855" s="73" t="str">
        <f t="shared" si="1396"/>
        <v/>
      </c>
      <c r="DR3855" s="73" t="str">
        <f t="shared" si="1397"/>
        <v/>
      </c>
      <c r="DS3855" s="73" t="str">
        <f t="shared" si="1398"/>
        <v/>
      </c>
      <c r="DT3855" s="70" t="str">
        <f t="shared" si="1399"/>
        <v/>
      </c>
      <c r="DU3855" s="70" t="str">
        <f t="shared" si="1400"/>
        <v/>
      </c>
      <c r="DW3855" s="55" t="e">
        <f t="shared" si="1402"/>
        <v>#N/A</v>
      </c>
      <c r="DX3855" s="90" t="e">
        <f t="shared" si="1403"/>
        <v>#N/A</v>
      </c>
    </row>
    <row r="3856" spans="2:128">
      <c r="B3856" s="221"/>
      <c r="C3856" s="159"/>
      <c r="DE3856" s="72" t="str">
        <f t="shared" si="1385"/>
        <v/>
      </c>
      <c r="DF3856" s="73" t="str">
        <f t="shared" si="1386"/>
        <v/>
      </c>
      <c r="DG3856" s="73" t="str">
        <f t="shared" si="1387"/>
        <v/>
      </c>
      <c r="DH3856" s="73" t="str">
        <f t="shared" si="1388"/>
        <v/>
      </c>
      <c r="DI3856" s="73" t="str">
        <f t="shared" si="1389"/>
        <v/>
      </c>
      <c r="DJ3856" s="73" t="str">
        <f t="shared" si="1390"/>
        <v/>
      </c>
      <c r="DK3856" s="73" t="str">
        <f t="shared" si="1391"/>
        <v/>
      </c>
      <c r="DL3856" s="73" t="str">
        <f t="shared" si="1392"/>
        <v/>
      </c>
      <c r="DM3856" s="73" t="str">
        <f t="shared" si="1393"/>
        <v/>
      </c>
      <c r="DN3856" s="73" t="str">
        <f t="shared" si="1401"/>
        <v/>
      </c>
      <c r="DO3856" s="73" t="str">
        <f t="shared" si="1394"/>
        <v/>
      </c>
      <c r="DP3856" s="73" t="str">
        <f t="shared" si="1395"/>
        <v/>
      </c>
      <c r="DQ3856" s="73" t="str">
        <f t="shared" si="1396"/>
        <v/>
      </c>
      <c r="DR3856" s="73" t="str">
        <f t="shared" si="1397"/>
        <v/>
      </c>
      <c r="DS3856" s="73" t="str">
        <f t="shared" si="1398"/>
        <v/>
      </c>
      <c r="DT3856" s="70" t="str">
        <f t="shared" si="1399"/>
        <v/>
      </c>
      <c r="DU3856" s="70" t="str">
        <f t="shared" si="1400"/>
        <v/>
      </c>
      <c r="DW3856" s="55" t="e">
        <f t="shared" si="1402"/>
        <v>#N/A</v>
      </c>
      <c r="DX3856" s="90" t="e">
        <f t="shared" si="1403"/>
        <v>#N/A</v>
      </c>
    </row>
    <row r="3857" spans="2:128">
      <c r="B3857" s="221"/>
      <c r="C3857" s="159"/>
      <c r="DE3857" s="72" t="str">
        <f t="shared" si="1385"/>
        <v/>
      </c>
      <c r="DF3857" s="73" t="str">
        <f t="shared" si="1386"/>
        <v/>
      </c>
      <c r="DG3857" s="73" t="str">
        <f t="shared" si="1387"/>
        <v/>
      </c>
      <c r="DH3857" s="73" t="str">
        <f t="shared" si="1388"/>
        <v/>
      </c>
      <c r="DI3857" s="73" t="str">
        <f t="shared" si="1389"/>
        <v/>
      </c>
      <c r="DJ3857" s="73" t="str">
        <f t="shared" si="1390"/>
        <v/>
      </c>
      <c r="DK3857" s="73" t="str">
        <f t="shared" si="1391"/>
        <v/>
      </c>
      <c r="DL3857" s="73" t="str">
        <f t="shared" si="1392"/>
        <v/>
      </c>
      <c r="DM3857" s="73" t="str">
        <f t="shared" si="1393"/>
        <v/>
      </c>
      <c r="DN3857" s="73" t="str">
        <f t="shared" si="1401"/>
        <v/>
      </c>
      <c r="DO3857" s="73" t="str">
        <f t="shared" si="1394"/>
        <v/>
      </c>
      <c r="DP3857" s="73" t="str">
        <f t="shared" si="1395"/>
        <v/>
      </c>
      <c r="DQ3857" s="73" t="str">
        <f t="shared" si="1396"/>
        <v/>
      </c>
      <c r="DR3857" s="73" t="str">
        <f t="shared" si="1397"/>
        <v/>
      </c>
      <c r="DS3857" s="73" t="str">
        <f t="shared" si="1398"/>
        <v/>
      </c>
      <c r="DT3857" s="70" t="str">
        <f t="shared" si="1399"/>
        <v/>
      </c>
      <c r="DU3857" s="70" t="str">
        <f t="shared" si="1400"/>
        <v/>
      </c>
      <c r="DW3857" s="55" t="e">
        <f t="shared" si="1402"/>
        <v>#N/A</v>
      </c>
      <c r="DX3857" s="90" t="e">
        <f t="shared" si="1403"/>
        <v>#N/A</v>
      </c>
    </row>
    <row r="3858" spans="2:128">
      <c r="B3858" s="221"/>
      <c r="C3858" s="159"/>
      <c r="DE3858" s="72" t="str">
        <f t="shared" si="1385"/>
        <v/>
      </c>
      <c r="DF3858" s="73" t="str">
        <f t="shared" si="1386"/>
        <v/>
      </c>
      <c r="DG3858" s="73" t="str">
        <f t="shared" si="1387"/>
        <v/>
      </c>
      <c r="DH3858" s="73" t="str">
        <f t="shared" si="1388"/>
        <v/>
      </c>
      <c r="DI3858" s="73" t="str">
        <f t="shared" si="1389"/>
        <v/>
      </c>
      <c r="DJ3858" s="73" t="str">
        <f t="shared" si="1390"/>
        <v/>
      </c>
      <c r="DK3858" s="73" t="str">
        <f t="shared" si="1391"/>
        <v/>
      </c>
      <c r="DL3858" s="73" t="str">
        <f t="shared" si="1392"/>
        <v/>
      </c>
      <c r="DM3858" s="73" t="str">
        <f t="shared" si="1393"/>
        <v/>
      </c>
      <c r="DN3858" s="73" t="str">
        <f t="shared" si="1401"/>
        <v/>
      </c>
      <c r="DO3858" s="73" t="str">
        <f t="shared" si="1394"/>
        <v/>
      </c>
      <c r="DP3858" s="73" t="str">
        <f t="shared" si="1395"/>
        <v/>
      </c>
      <c r="DQ3858" s="73" t="str">
        <f t="shared" si="1396"/>
        <v/>
      </c>
      <c r="DR3858" s="73" t="str">
        <f t="shared" si="1397"/>
        <v/>
      </c>
      <c r="DS3858" s="73" t="str">
        <f t="shared" si="1398"/>
        <v/>
      </c>
      <c r="DT3858" s="70" t="str">
        <f t="shared" si="1399"/>
        <v/>
      </c>
      <c r="DU3858" s="70" t="str">
        <f t="shared" si="1400"/>
        <v/>
      </c>
      <c r="DW3858" s="55" t="e">
        <f t="shared" si="1402"/>
        <v>#N/A</v>
      </c>
      <c r="DX3858" s="90" t="e">
        <f t="shared" si="1403"/>
        <v>#N/A</v>
      </c>
    </row>
    <row r="3859" spans="2:128">
      <c r="B3859" s="221"/>
      <c r="C3859" s="159"/>
      <c r="DE3859" s="72" t="str">
        <f t="shared" si="1385"/>
        <v/>
      </c>
      <c r="DF3859" s="73" t="str">
        <f t="shared" si="1386"/>
        <v/>
      </c>
      <c r="DG3859" s="73" t="str">
        <f t="shared" si="1387"/>
        <v/>
      </c>
      <c r="DH3859" s="73" t="str">
        <f t="shared" si="1388"/>
        <v/>
      </c>
      <c r="DI3859" s="73" t="str">
        <f t="shared" si="1389"/>
        <v/>
      </c>
      <c r="DJ3859" s="73" t="str">
        <f t="shared" si="1390"/>
        <v/>
      </c>
      <c r="DK3859" s="73" t="str">
        <f t="shared" si="1391"/>
        <v/>
      </c>
      <c r="DL3859" s="73" t="str">
        <f t="shared" si="1392"/>
        <v/>
      </c>
      <c r="DM3859" s="73" t="str">
        <f t="shared" si="1393"/>
        <v/>
      </c>
      <c r="DN3859" s="73" t="str">
        <f t="shared" si="1401"/>
        <v/>
      </c>
      <c r="DO3859" s="73" t="str">
        <f t="shared" si="1394"/>
        <v/>
      </c>
      <c r="DP3859" s="73" t="str">
        <f t="shared" si="1395"/>
        <v/>
      </c>
      <c r="DQ3859" s="73" t="str">
        <f t="shared" si="1396"/>
        <v/>
      </c>
      <c r="DR3859" s="73" t="str">
        <f t="shared" si="1397"/>
        <v/>
      </c>
      <c r="DS3859" s="73" t="str">
        <f t="shared" si="1398"/>
        <v/>
      </c>
      <c r="DT3859" s="70" t="str">
        <f t="shared" si="1399"/>
        <v/>
      </c>
      <c r="DU3859" s="70" t="str">
        <f t="shared" si="1400"/>
        <v/>
      </c>
      <c r="DW3859" s="55" t="e">
        <f t="shared" si="1402"/>
        <v>#N/A</v>
      </c>
      <c r="DX3859" s="90" t="e">
        <f t="shared" si="1403"/>
        <v>#N/A</v>
      </c>
    </row>
    <row r="3860" spans="2:128">
      <c r="B3860" s="221"/>
      <c r="C3860" s="159"/>
      <c r="DE3860" s="72" t="str">
        <f t="shared" si="1385"/>
        <v/>
      </c>
      <c r="DF3860" s="73" t="str">
        <f t="shared" si="1386"/>
        <v/>
      </c>
      <c r="DG3860" s="73" t="str">
        <f t="shared" si="1387"/>
        <v/>
      </c>
      <c r="DH3860" s="73" t="str">
        <f t="shared" si="1388"/>
        <v/>
      </c>
      <c r="DI3860" s="73" t="str">
        <f t="shared" si="1389"/>
        <v/>
      </c>
      <c r="DJ3860" s="73" t="str">
        <f t="shared" si="1390"/>
        <v/>
      </c>
      <c r="DK3860" s="73" t="str">
        <f t="shared" si="1391"/>
        <v/>
      </c>
      <c r="DL3860" s="73" t="str">
        <f t="shared" si="1392"/>
        <v/>
      </c>
      <c r="DM3860" s="73" t="str">
        <f t="shared" si="1393"/>
        <v/>
      </c>
      <c r="DN3860" s="73" t="str">
        <f t="shared" si="1401"/>
        <v/>
      </c>
      <c r="DO3860" s="73" t="str">
        <f t="shared" si="1394"/>
        <v/>
      </c>
      <c r="DP3860" s="73" t="str">
        <f t="shared" si="1395"/>
        <v/>
      </c>
      <c r="DQ3860" s="73" t="str">
        <f t="shared" si="1396"/>
        <v/>
      </c>
      <c r="DR3860" s="73" t="str">
        <f t="shared" si="1397"/>
        <v/>
      </c>
      <c r="DS3860" s="73" t="str">
        <f t="shared" si="1398"/>
        <v/>
      </c>
      <c r="DT3860" s="70" t="str">
        <f t="shared" si="1399"/>
        <v/>
      </c>
      <c r="DU3860" s="70" t="str">
        <f t="shared" si="1400"/>
        <v/>
      </c>
      <c r="DW3860" s="55" t="e">
        <f t="shared" si="1402"/>
        <v>#N/A</v>
      </c>
      <c r="DX3860" s="90" t="e">
        <f t="shared" si="1403"/>
        <v>#N/A</v>
      </c>
    </row>
    <row r="3861" spans="2:128">
      <c r="B3861" s="221"/>
      <c r="C3861" s="159"/>
      <c r="DE3861" s="72" t="str">
        <f t="shared" si="1385"/>
        <v/>
      </c>
      <c r="DF3861" s="73" t="str">
        <f t="shared" si="1386"/>
        <v/>
      </c>
      <c r="DG3861" s="73" t="str">
        <f t="shared" si="1387"/>
        <v/>
      </c>
      <c r="DH3861" s="73" t="str">
        <f t="shared" si="1388"/>
        <v/>
      </c>
      <c r="DI3861" s="73" t="str">
        <f t="shared" si="1389"/>
        <v/>
      </c>
      <c r="DJ3861" s="73" t="str">
        <f t="shared" si="1390"/>
        <v/>
      </c>
      <c r="DK3861" s="73" t="str">
        <f t="shared" si="1391"/>
        <v/>
      </c>
      <c r="DL3861" s="73" t="str">
        <f t="shared" si="1392"/>
        <v/>
      </c>
      <c r="DM3861" s="73" t="str">
        <f t="shared" si="1393"/>
        <v/>
      </c>
      <c r="DN3861" s="73" t="str">
        <f t="shared" si="1401"/>
        <v/>
      </c>
      <c r="DO3861" s="73" t="str">
        <f t="shared" si="1394"/>
        <v/>
      </c>
      <c r="DP3861" s="73" t="str">
        <f t="shared" si="1395"/>
        <v/>
      </c>
      <c r="DQ3861" s="73" t="str">
        <f t="shared" si="1396"/>
        <v/>
      </c>
      <c r="DR3861" s="73" t="str">
        <f t="shared" si="1397"/>
        <v/>
      </c>
      <c r="DS3861" s="73" t="str">
        <f t="shared" si="1398"/>
        <v/>
      </c>
      <c r="DT3861" s="70" t="str">
        <f t="shared" si="1399"/>
        <v/>
      </c>
      <c r="DU3861" s="70" t="str">
        <f t="shared" si="1400"/>
        <v/>
      </c>
      <c r="DW3861" s="55" t="e">
        <f t="shared" si="1402"/>
        <v>#N/A</v>
      </c>
      <c r="DX3861" s="90" t="e">
        <f t="shared" si="1403"/>
        <v>#N/A</v>
      </c>
    </row>
    <row r="3862" spans="2:128">
      <c r="B3862" s="221"/>
      <c r="C3862" s="159"/>
      <c r="DE3862" s="72" t="str">
        <f t="shared" si="1385"/>
        <v/>
      </c>
      <c r="DF3862" s="73" t="str">
        <f t="shared" si="1386"/>
        <v/>
      </c>
      <c r="DG3862" s="73" t="str">
        <f t="shared" si="1387"/>
        <v/>
      </c>
      <c r="DH3862" s="73" t="str">
        <f t="shared" si="1388"/>
        <v/>
      </c>
      <c r="DI3862" s="73" t="str">
        <f t="shared" si="1389"/>
        <v/>
      </c>
      <c r="DJ3862" s="73" t="str">
        <f t="shared" si="1390"/>
        <v/>
      </c>
      <c r="DK3862" s="73" t="str">
        <f t="shared" si="1391"/>
        <v/>
      </c>
      <c r="DL3862" s="73" t="str">
        <f t="shared" si="1392"/>
        <v/>
      </c>
      <c r="DM3862" s="73" t="str">
        <f t="shared" si="1393"/>
        <v/>
      </c>
      <c r="DN3862" s="73" t="str">
        <f t="shared" si="1401"/>
        <v/>
      </c>
      <c r="DO3862" s="73" t="str">
        <f t="shared" si="1394"/>
        <v/>
      </c>
      <c r="DP3862" s="73" t="str">
        <f t="shared" si="1395"/>
        <v/>
      </c>
      <c r="DQ3862" s="73" t="str">
        <f t="shared" si="1396"/>
        <v/>
      </c>
      <c r="DR3862" s="73" t="str">
        <f t="shared" si="1397"/>
        <v/>
      </c>
      <c r="DS3862" s="73" t="str">
        <f t="shared" si="1398"/>
        <v/>
      </c>
      <c r="DT3862" s="70" t="str">
        <f t="shared" si="1399"/>
        <v/>
      </c>
      <c r="DU3862" s="70" t="str">
        <f t="shared" si="1400"/>
        <v/>
      </c>
      <c r="DW3862" s="55" t="e">
        <f t="shared" si="1402"/>
        <v>#N/A</v>
      </c>
      <c r="DX3862" s="90" t="e">
        <f t="shared" si="1403"/>
        <v>#N/A</v>
      </c>
    </row>
    <row r="3863" spans="2:128">
      <c r="B3863" s="221"/>
      <c r="C3863" s="159"/>
      <c r="DE3863" s="72" t="str">
        <f t="shared" si="1385"/>
        <v/>
      </c>
      <c r="DF3863" s="73" t="str">
        <f t="shared" si="1386"/>
        <v/>
      </c>
      <c r="DG3863" s="73" t="str">
        <f t="shared" si="1387"/>
        <v/>
      </c>
      <c r="DH3863" s="73" t="str">
        <f t="shared" si="1388"/>
        <v/>
      </c>
      <c r="DI3863" s="73" t="str">
        <f t="shared" si="1389"/>
        <v/>
      </c>
      <c r="DJ3863" s="73" t="str">
        <f t="shared" si="1390"/>
        <v/>
      </c>
      <c r="DK3863" s="73" t="str">
        <f t="shared" si="1391"/>
        <v/>
      </c>
      <c r="DL3863" s="73" t="str">
        <f t="shared" si="1392"/>
        <v/>
      </c>
      <c r="DM3863" s="73" t="str">
        <f t="shared" si="1393"/>
        <v/>
      </c>
      <c r="DN3863" s="73" t="str">
        <f t="shared" si="1401"/>
        <v/>
      </c>
      <c r="DO3863" s="73" t="str">
        <f t="shared" si="1394"/>
        <v/>
      </c>
      <c r="DP3863" s="73" t="str">
        <f t="shared" si="1395"/>
        <v/>
      </c>
      <c r="DQ3863" s="73" t="str">
        <f t="shared" si="1396"/>
        <v/>
      </c>
      <c r="DR3863" s="73" t="str">
        <f t="shared" si="1397"/>
        <v/>
      </c>
      <c r="DS3863" s="73" t="str">
        <f t="shared" si="1398"/>
        <v/>
      </c>
      <c r="DT3863" s="70" t="str">
        <f t="shared" si="1399"/>
        <v/>
      </c>
      <c r="DU3863" s="70" t="str">
        <f t="shared" si="1400"/>
        <v/>
      </c>
      <c r="DW3863" s="55" t="e">
        <f t="shared" si="1402"/>
        <v>#N/A</v>
      </c>
      <c r="DX3863" s="90" t="e">
        <f t="shared" si="1403"/>
        <v>#N/A</v>
      </c>
    </row>
    <row r="3864" spans="2:128">
      <c r="B3864" s="221"/>
      <c r="C3864" s="159"/>
      <c r="DE3864" s="72" t="str">
        <f t="shared" si="1385"/>
        <v/>
      </c>
      <c r="DF3864" s="73" t="str">
        <f t="shared" si="1386"/>
        <v/>
      </c>
      <c r="DG3864" s="73" t="str">
        <f t="shared" si="1387"/>
        <v/>
      </c>
      <c r="DH3864" s="73" t="str">
        <f t="shared" si="1388"/>
        <v/>
      </c>
      <c r="DI3864" s="73" t="str">
        <f t="shared" si="1389"/>
        <v/>
      </c>
      <c r="DJ3864" s="73" t="str">
        <f t="shared" si="1390"/>
        <v/>
      </c>
      <c r="DK3864" s="73" t="str">
        <f t="shared" si="1391"/>
        <v/>
      </c>
      <c r="DL3864" s="73" t="str">
        <f t="shared" si="1392"/>
        <v/>
      </c>
      <c r="DM3864" s="73" t="str">
        <f t="shared" si="1393"/>
        <v/>
      </c>
      <c r="DN3864" s="73" t="str">
        <f t="shared" si="1401"/>
        <v/>
      </c>
      <c r="DO3864" s="73" t="str">
        <f t="shared" si="1394"/>
        <v/>
      </c>
      <c r="DP3864" s="73" t="str">
        <f t="shared" si="1395"/>
        <v/>
      </c>
      <c r="DQ3864" s="73" t="str">
        <f t="shared" si="1396"/>
        <v/>
      </c>
      <c r="DR3864" s="73" t="str">
        <f t="shared" si="1397"/>
        <v/>
      </c>
      <c r="DS3864" s="73" t="str">
        <f t="shared" si="1398"/>
        <v/>
      </c>
      <c r="DT3864" s="70" t="str">
        <f t="shared" si="1399"/>
        <v/>
      </c>
      <c r="DU3864" s="70" t="str">
        <f t="shared" si="1400"/>
        <v/>
      </c>
      <c r="DW3864" s="55" t="e">
        <f t="shared" si="1402"/>
        <v>#N/A</v>
      </c>
      <c r="DX3864" s="90" t="e">
        <f t="shared" si="1403"/>
        <v>#N/A</v>
      </c>
    </row>
    <row r="3865" spans="2:128">
      <c r="B3865" s="221"/>
      <c r="C3865" s="159"/>
      <c r="DE3865" s="72" t="str">
        <f t="shared" si="1385"/>
        <v/>
      </c>
      <c r="DF3865" s="73" t="str">
        <f t="shared" si="1386"/>
        <v/>
      </c>
      <c r="DG3865" s="73" t="str">
        <f t="shared" si="1387"/>
        <v/>
      </c>
      <c r="DH3865" s="73" t="str">
        <f t="shared" si="1388"/>
        <v/>
      </c>
      <c r="DI3865" s="73" t="str">
        <f t="shared" si="1389"/>
        <v/>
      </c>
      <c r="DJ3865" s="73" t="str">
        <f t="shared" si="1390"/>
        <v/>
      </c>
      <c r="DK3865" s="73" t="str">
        <f t="shared" si="1391"/>
        <v/>
      </c>
      <c r="DL3865" s="73" t="str">
        <f t="shared" si="1392"/>
        <v/>
      </c>
      <c r="DM3865" s="73" t="str">
        <f t="shared" si="1393"/>
        <v/>
      </c>
      <c r="DN3865" s="73" t="str">
        <f t="shared" si="1401"/>
        <v/>
      </c>
      <c r="DO3865" s="73" t="str">
        <f t="shared" si="1394"/>
        <v/>
      </c>
      <c r="DP3865" s="73" t="str">
        <f t="shared" si="1395"/>
        <v/>
      </c>
      <c r="DQ3865" s="73" t="str">
        <f t="shared" si="1396"/>
        <v/>
      </c>
      <c r="DR3865" s="73" t="str">
        <f t="shared" si="1397"/>
        <v/>
      </c>
      <c r="DS3865" s="73" t="str">
        <f t="shared" si="1398"/>
        <v/>
      </c>
      <c r="DT3865" s="70" t="str">
        <f t="shared" si="1399"/>
        <v/>
      </c>
      <c r="DU3865" s="70" t="str">
        <f t="shared" si="1400"/>
        <v/>
      </c>
      <c r="DW3865" s="55" t="e">
        <f t="shared" si="1402"/>
        <v>#N/A</v>
      </c>
      <c r="DX3865" s="90" t="e">
        <f t="shared" si="1403"/>
        <v>#N/A</v>
      </c>
    </row>
    <row r="3866" spans="2:128">
      <c r="B3866" s="221"/>
      <c r="C3866" s="159"/>
      <c r="DE3866" s="72" t="str">
        <f t="shared" si="1385"/>
        <v/>
      </c>
      <c r="DF3866" s="73" t="str">
        <f t="shared" si="1386"/>
        <v/>
      </c>
      <c r="DG3866" s="73" t="str">
        <f t="shared" si="1387"/>
        <v/>
      </c>
      <c r="DH3866" s="73" t="str">
        <f t="shared" si="1388"/>
        <v/>
      </c>
      <c r="DI3866" s="73" t="str">
        <f t="shared" si="1389"/>
        <v/>
      </c>
      <c r="DJ3866" s="73" t="str">
        <f t="shared" si="1390"/>
        <v/>
      </c>
      <c r="DK3866" s="73" t="str">
        <f t="shared" si="1391"/>
        <v/>
      </c>
      <c r="DL3866" s="73" t="str">
        <f t="shared" si="1392"/>
        <v/>
      </c>
      <c r="DM3866" s="73" t="str">
        <f t="shared" si="1393"/>
        <v/>
      </c>
      <c r="DN3866" s="73" t="str">
        <f t="shared" si="1401"/>
        <v/>
      </c>
      <c r="DO3866" s="73" t="str">
        <f t="shared" si="1394"/>
        <v/>
      </c>
      <c r="DP3866" s="73" t="str">
        <f t="shared" si="1395"/>
        <v/>
      </c>
      <c r="DQ3866" s="73" t="str">
        <f t="shared" si="1396"/>
        <v/>
      </c>
      <c r="DR3866" s="73" t="str">
        <f t="shared" si="1397"/>
        <v/>
      </c>
      <c r="DS3866" s="73" t="str">
        <f t="shared" si="1398"/>
        <v/>
      </c>
      <c r="DT3866" s="70" t="str">
        <f t="shared" si="1399"/>
        <v/>
      </c>
      <c r="DU3866" s="70" t="str">
        <f t="shared" si="1400"/>
        <v/>
      </c>
      <c r="DW3866" s="55" t="e">
        <f t="shared" si="1402"/>
        <v>#N/A</v>
      </c>
      <c r="DX3866" s="90" t="e">
        <f t="shared" si="1403"/>
        <v>#N/A</v>
      </c>
    </row>
    <row r="3867" spans="2:128">
      <c r="B3867" s="221"/>
      <c r="C3867" s="159"/>
      <c r="DE3867" s="72" t="str">
        <f t="shared" si="1385"/>
        <v/>
      </c>
      <c r="DF3867" s="73" t="str">
        <f t="shared" si="1386"/>
        <v/>
      </c>
      <c r="DG3867" s="73" t="str">
        <f t="shared" si="1387"/>
        <v/>
      </c>
      <c r="DH3867" s="73" t="str">
        <f t="shared" si="1388"/>
        <v/>
      </c>
      <c r="DI3867" s="73" t="str">
        <f t="shared" si="1389"/>
        <v/>
      </c>
      <c r="DJ3867" s="73" t="str">
        <f t="shared" si="1390"/>
        <v/>
      </c>
      <c r="DK3867" s="73" t="str">
        <f t="shared" si="1391"/>
        <v/>
      </c>
      <c r="DL3867" s="73" t="str">
        <f t="shared" si="1392"/>
        <v/>
      </c>
      <c r="DM3867" s="73" t="str">
        <f t="shared" si="1393"/>
        <v/>
      </c>
      <c r="DN3867" s="73" t="str">
        <f t="shared" si="1401"/>
        <v/>
      </c>
      <c r="DO3867" s="73" t="str">
        <f t="shared" si="1394"/>
        <v/>
      </c>
      <c r="DP3867" s="73" t="str">
        <f t="shared" si="1395"/>
        <v/>
      </c>
      <c r="DQ3867" s="73" t="str">
        <f t="shared" si="1396"/>
        <v/>
      </c>
      <c r="DR3867" s="73" t="str">
        <f t="shared" si="1397"/>
        <v/>
      </c>
      <c r="DS3867" s="73" t="str">
        <f t="shared" si="1398"/>
        <v/>
      </c>
      <c r="DT3867" s="70" t="str">
        <f t="shared" si="1399"/>
        <v/>
      </c>
      <c r="DU3867" s="70" t="str">
        <f t="shared" si="1400"/>
        <v/>
      </c>
      <c r="DW3867" s="55" t="e">
        <f t="shared" si="1402"/>
        <v>#N/A</v>
      </c>
      <c r="DX3867" s="90" t="e">
        <f t="shared" si="1403"/>
        <v>#N/A</v>
      </c>
    </row>
    <row r="3868" spans="2:128">
      <c r="B3868" s="221"/>
      <c r="C3868" s="159"/>
      <c r="DE3868" s="72" t="str">
        <f t="shared" si="1385"/>
        <v/>
      </c>
      <c r="DF3868" s="73" t="str">
        <f t="shared" si="1386"/>
        <v/>
      </c>
      <c r="DG3868" s="73" t="str">
        <f t="shared" si="1387"/>
        <v/>
      </c>
      <c r="DH3868" s="73" t="str">
        <f t="shared" si="1388"/>
        <v/>
      </c>
      <c r="DI3868" s="73" t="str">
        <f t="shared" si="1389"/>
        <v/>
      </c>
      <c r="DJ3868" s="73" t="str">
        <f t="shared" si="1390"/>
        <v/>
      </c>
      <c r="DK3868" s="73" t="str">
        <f t="shared" si="1391"/>
        <v/>
      </c>
      <c r="DL3868" s="73" t="str">
        <f t="shared" si="1392"/>
        <v/>
      </c>
      <c r="DM3868" s="73" t="str">
        <f t="shared" si="1393"/>
        <v/>
      </c>
      <c r="DN3868" s="73" t="str">
        <f t="shared" si="1401"/>
        <v/>
      </c>
      <c r="DO3868" s="73" t="str">
        <f t="shared" si="1394"/>
        <v/>
      </c>
      <c r="DP3868" s="73" t="str">
        <f t="shared" si="1395"/>
        <v/>
      </c>
      <c r="DQ3868" s="73" t="str">
        <f t="shared" si="1396"/>
        <v/>
      </c>
      <c r="DR3868" s="73" t="str">
        <f t="shared" si="1397"/>
        <v/>
      </c>
      <c r="DS3868" s="73" t="str">
        <f t="shared" si="1398"/>
        <v/>
      </c>
      <c r="DT3868" s="70" t="str">
        <f t="shared" si="1399"/>
        <v/>
      </c>
      <c r="DU3868" s="70" t="str">
        <f t="shared" si="1400"/>
        <v/>
      </c>
      <c r="DW3868" s="55" t="e">
        <f t="shared" si="1402"/>
        <v>#N/A</v>
      </c>
      <c r="DX3868" s="90" t="e">
        <f t="shared" si="1403"/>
        <v>#N/A</v>
      </c>
    </row>
    <row r="3869" spans="2:128">
      <c r="B3869" s="221"/>
      <c r="C3869" s="159"/>
      <c r="DE3869" s="72" t="str">
        <f t="shared" si="1385"/>
        <v/>
      </c>
      <c r="DF3869" s="73" t="str">
        <f t="shared" si="1386"/>
        <v/>
      </c>
      <c r="DG3869" s="73" t="str">
        <f t="shared" si="1387"/>
        <v/>
      </c>
      <c r="DH3869" s="73" t="str">
        <f t="shared" si="1388"/>
        <v/>
      </c>
      <c r="DI3869" s="73" t="str">
        <f t="shared" si="1389"/>
        <v/>
      </c>
      <c r="DJ3869" s="73" t="str">
        <f t="shared" si="1390"/>
        <v/>
      </c>
      <c r="DK3869" s="73" t="str">
        <f t="shared" si="1391"/>
        <v/>
      </c>
      <c r="DL3869" s="73" t="str">
        <f t="shared" si="1392"/>
        <v/>
      </c>
      <c r="DM3869" s="73" t="str">
        <f t="shared" si="1393"/>
        <v/>
      </c>
      <c r="DN3869" s="73" t="str">
        <f t="shared" si="1401"/>
        <v/>
      </c>
      <c r="DO3869" s="73" t="str">
        <f t="shared" si="1394"/>
        <v/>
      </c>
      <c r="DP3869" s="73" t="str">
        <f t="shared" si="1395"/>
        <v/>
      </c>
      <c r="DQ3869" s="73" t="str">
        <f t="shared" si="1396"/>
        <v/>
      </c>
      <c r="DR3869" s="73" t="str">
        <f t="shared" si="1397"/>
        <v/>
      </c>
      <c r="DS3869" s="73" t="str">
        <f t="shared" si="1398"/>
        <v/>
      </c>
      <c r="DT3869" s="70" t="str">
        <f t="shared" si="1399"/>
        <v/>
      </c>
      <c r="DU3869" s="70" t="str">
        <f t="shared" si="1400"/>
        <v/>
      </c>
      <c r="DW3869" s="55" t="e">
        <f t="shared" si="1402"/>
        <v>#N/A</v>
      </c>
      <c r="DX3869" s="90" t="e">
        <f t="shared" si="1403"/>
        <v>#N/A</v>
      </c>
    </row>
    <row r="3870" spans="2:128">
      <c r="B3870" s="221"/>
      <c r="C3870" s="159"/>
      <c r="DE3870" s="72" t="str">
        <f t="shared" ref="DE3870:DE3933" si="1404">IF(B3870="","",1)</f>
        <v/>
      </c>
      <c r="DF3870" s="73" t="str">
        <f t="shared" ref="DF3870:DF3933" si="1405">IF(B3870="","",LN(B3870/(1-B3870)))</f>
        <v/>
      </c>
      <c r="DG3870" s="73" t="str">
        <f t="shared" ref="DG3870:DG3933" si="1406">IF(B3870="","",(B3870-0.5)*DF3870)</f>
        <v/>
      </c>
      <c r="DH3870" s="73" t="str">
        <f t="shared" ref="DH3870:DH3933" si="1407">IF(B3870="","",B3870-0.5)</f>
        <v/>
      </c>
      <c r="DI3870" s="73" t="str">
        <f t="shared" ref="DI3870:DI3933" si="1408">IF(B3870="","",DH3870^2)</f>
        <v/>
      </c>
      <c r="DJ3870" s="73" t="str">
        <f t="shared" ref="DJ3870:DJ3933" si="1409">IF(B3870="","",DF3870*DI3870)</f>
        <v/>
      </c>
      <c r="DK3870" s="73" t="str">
        <f t="shared" ref="DK3870:DK3933" si="1410">IF(B3870="","",DH3870^3)</f>
        <v/>
      </c>
      <c r="DL3870" s="73" t="str">
        <f t="shared" ref="DL3870:DL3933" si="1411">IF(B3870="","",DF3870*DK3870)</f>
        <v/>
      </c>
      <c r="DM3870" s="73" t="str">
        <f t="shared" ref="DM3870:DM3933" si="1412">IF(B3870="","",DH3870^4)</f>
        <v/>
      </c>
      <c r="DN3870" s="73" t="str">
        <f t="shared" si="1401"/>
        <v/>
      </c>
      <c r="DO3870" s="73" t="str">
        <f t="shared" ref="DO3870:DO3933" si="1413">IF(B3870="","",DH3870^5)</f>
        <v/>
      </c>
      <c r="DP3870" s="73" t="str">
        <f t="shared" ref="DP3870:DP3933" si="1414">IF($B3870="","",DF3870*DO3870)</f>
        <v/>
      </c>
      <c r="DQ3870" s="73" t="str">
        <f t="shared" ref="DQ3870:DQ3933" si="1415">IF(B3870="","",DH3870^6)</f>
        <v/>
      </c>
      <c r="DR3870" s="73" t="str">
        <f t="shared" ref="DR3870:DR3933" si="1416">IF($B3870="","",DF3870*DQ3870)</f>
        <v/>
      </c>
      <c r="DS3870" s="73" t="str">
        <f t="shared" ref="DS3870:DS3933" si="1417">IF(B3870="","",DH3870^7)</f>
        <v/>
      </c>
      <c r="DT3870" s="70" t="str">
        <f t="shared" ref="DT3870:DT3933" si="1418">IF($B3870="","",DF3870*DS3870)</f>
        <v/>
      </c>
      <c r="DU3870" s="70" t="str">
        <f t="shared" ref="DU3870:DU3933" si="1419">IF(B3870="","",IF($B$14="u",C3870,IF($B$14="sl",LN(C3870-$C$22),IF($B$14="su",-LN($C$23-C3870),IF($B$14="b",LN((C3870-$C$22)/($C$23-C3870)),"")))))</f>
        <v/>
      </c>
      <c r="DW3870" s="55" t="e">
        <f t="shared" si="1402"/>
        <v>#N/A</v>
      </c>
      <c r="DX3870" s="90" t="e">
        <f t="shared" si="1403"/>
        <v>#N/A</v>
      </c>
    </row>
    <row r="3871" spans="2:128">
      <c r="B3871" s="221"/>
      <c r="C3871" s="159"/>
      <c r="DE3871" s="72" t="str">
        <f t="shared" si="1404"/>
        <v/>
      </c>
      <c r="DF3871" s="73" t="str">
        <f t="shared" si="1405"/>
        <v/>
      </c>
      <c r="DG3871" s="73" t="str">
        <f t="shared" si="1406"/>
        <v/>
      </c>
      <c r="DH3871" s="73" t="str">
        <f t="shared" si="1407"/>
        <v/>
      </c>
      <c r="DI3871" s="73" t="str">
        <f t="shared" si="1408"/>
        <v/>
      </c>
      <c r="DJ3871" s="73" t="str">
        <f t="shared" si="1409"/>
        <v/>
      </c>
      <c r="DK3871" s="73" t="str">
        <f t="shared" si="1410"/>
        <v/>
      </c>
      <c r="DL3871" s="73" t="str">
        <f t="shared" si="1411"/>
        <v/>
      </c>
      <c r="DM3871" s="73" t="str">
        <f t="shared" si="1412"/>
        <v/>
      </c>
      <c r="DN3871" s="73" t="str">
        <f t="shared" ref="DN3871:DN3934" si="1420">IF(B3871="","",DF3871*DM3871)</f>
        <v/>
      </c>
      <c r="DO3871" s="73" t="str">
        <f t="shared" si="1413"/>
        <v/>
      </c>
      <c r="DP3871" s="73" t="str">
        <f t="shared" si="1414"/>
        <v/>
      </c>
      <c r="DQ3871" s="73" t="str">
        <f t="shared" si="1415"/>
        <v/>
      </c>
      <c r="DR3871" s="73" t="str">
        <f t="shared" si="1416"/>
        <v/>
      </c>
      <c r="DS3871" s="73" t="str">
        <f t="shared" si="1417"/>
        <v/>
      </c>
      <c r="DT3871" s="70" t="str">
        <f t="shared" si="1418"/>
        <v/>
      </c>
      <c r="DU3871" s="70" t="str">
        <f t="shared" si="1419"/>
        <v/>
      </c>
      <c r="DW3871" s="55" t="e">
        <f t="shared" si="1402"/>
        <v>#N/A</v>
      </c>
      <c r="DX3871" s="90" t="e">
        <f t="shared" si="1403"/>
        <v>#N/A</v>
      </c>
    </row>
    <row r="3872" spans="2:128">
      <c r="B3872" s="221"/>
      <c r="C3872" s="159"/>
      <c r="DE3872" s="72" t="str">
        <f t="shared" si="1404"/>
        <v/>
      </c>
      <c r="DF3872" s="73" t="str">
        <f t="shared" si="1405"/>
        <v/>
      </c>
      <c r="DG3872" s="73" t="str">
        <f t="shared" si="1406"/>
        <v/>
      </c>
      <c r="DH3872" s="73" t="str">
        <f t="shared" si="1407"/>
        <v/>
      </c>
      <c r="DI3872" s="73" t="str">
        <f t="shared" si="1408"/>
        <v/>
      </c>
      <c r="DJ3872" s="73" t="str">
        <f t="shared" si="1409"/>
        <v/>
      </c>
      <c r="DK3872" s="73" t="str">
        <f t="shared" si="1410"/>
        <v/>
      </c>
      <c r="DL3872" s="73" t="str">
        <f t="shared" si="1411"/>
        <v/>
      </c>
      <c r="DM3872" s="73" t="str">
        <f t="shared" si="1412"/>
        <v/>
      </c>
      <c r="DN3872" s="73" t="str">
        <f t="shared" si="1420"/>
        <v/>
      </c>
      <c r="DO3872" s="73" t="str">
        <f t="shared" si="1413"/>
        <v/>
      </c>
      <c r="DP3872" s="73" t="str">
        <f t="shared" si="1414"/>
        <v/>
      </c>
      <c r="DQ3872" s="73" t="str">
        <f t="shared" si="1415"/>
        <v/>
      </c>
      <c r="DR3872" s="73" t="str">
        <f t="shared" si="1416"/>
        <v/>
      </c>
      <c r="DS3872" s="73" t="str">
        <f t="shared" si="1417"/>
        <v/>
      </c>
      <c r="DT3872" s="70" t="str">
        <f t="shared" si="1418"/>
        <v/>
      </c>
      <c r="DU3872" s="70" t="str">
        <f t="shared" si="1419"/>
        <v/>
      </c>
      <c r="DW3872" s="55" t="e">
        <f t="shared" si="1402"/>
        <v>#N/A</v>
      </c>
      <c r="DX3872" s="90" t="e">
        <f t="shared" si="1403"/>
        <v>#N/A</v>
      </c>
    </row>
    <row r="3873" spans="2:128">
      <c r="B3873" s="221"/>
      <c r="C3873" s="159"/>
      <c r="DE3873" s="72" t="str">
        <f t="shared" si="1404"/>
        <v/>
      </c>
      <c r="DF3873" s="73" t="str">
        <f t="shared" si="1405"/>
        <v/>
      </c>
      <c r="DG3873" s="73" t="str">
        <f t="shared" si="1406"/>
        <v/>
      </c>
      <c r="DH3873" s="73" t="str">
        <f t="shared" si="1407"/>
        <v/>
      </c>
      <c r="DI3873" s="73" t="str">
        <f t="shared" si="1408"/>
        <v/>
      </c>
      <c r="DJ3873" s="73" t="str">
        <f t="shared" si="1409"/>
        <v/>
      </c>
      <c r="DK3873" s="73" t="str">
        <f t="shared" si="1410"/>
        <v/>
      </c>
      <c r="DL3873" s="73" t="str">
        <f t="shared" si="1411"/>
        <v/>
      </c>
      <c r="DM3873" s="73" t="str">
        <f t="shared" si="1412"/>
        <v/>
      </c>
      <c r="DN3873" s="73" t="str">
        <f t="shared" si="1420"/>
        <v/>
      </c>
      <c r="DO3873" s="73" t="str">
        <f t="shared" si="1413"/>
        <v/>
      </c>
      <c r="DP3873" s="73" t="str">
        <f t="shared" si="1414"/>
        <v/>
      </c>
      <c r="DQ3873" s="73" t="str">
        <f t="shared" si="1415"/>
        <v/>
      </c>
      <c r="DR3873" s="73" t="str">
        <f t="shared" si="1416"/>
        <v/>
      </c>
      <c r="DS3873" s="73" t="str">
        <f t="shared" si="1417"/>
        <v/>
      </c>
      <c r="DT3873" s="70" t="str">
        <f t="shared" si="1418"/>
        <v/>
      </c>
      <c r="DU3873" s="70" t="str">
        <f t="shared" si="1419"/>
        <v/>
      </c>
      <c r="DW3873" s="55" t="e">
        <f t="shared" si="1402"/>
        <v>#N/A</v>
      </c>
      <c r="DX3873" s="90" t="e">
        <f t="shared" si="1403"/>
        <v>#N/A</v>
      </c>
    </row>
    <row r="3874" spans="2:128">
      <c r="B3874" s="221"/>
      <c r="C3874" s="159"/>
      <c r="DE3874" s="72" t="str">
        <f t="shared" si="1404"/>
        <v/>
      </c>
      <c r="DF3874" s="73" t="str">
        <f t="shared" si="1405"/>
        <v/>
      </c>
      <c r="DG3874" s="73" t="str">
        <f t="shared" si="1406"/>
        <v/>
      </c>
      <c r="DH3874" s="73" t="str">
        <f t="shared" si="1407"/>
        <v/>
      </c>
      <c r="DI3874" s="73" t="str">
        <f t="shared" si="1408"/>
        <v/>
      </c>
      <c r="DJ3874" s="73" t="str">
        <f t="shared" si="1409"/>
        <v/>
      </c>
      <c r="DK3874" s="73" t="str">
        <f t="shared" si="1410"/>
        <v/>
      </c>
      <c r="DL3874" s="73" t="str">
        <f t="shared" si="1411"/>
        <v/>
      </c>
      <c r="DM3874" s="73" t="str">
        <f t="shared" si="1412"/>
        <v/>
      </c>
      <c r="DN3874" s="73" t="str">
        <f t="shared" si="1420"/>
        <v/>
      </c>
      <c r="DO3874" s="73" t="str">
        <f t="shared" si="1413"/>
        <v/>
      </c>
      <c r="DP3874" s="73" t="str">
        <f t="shared" si="1414"/>
        <v/>
      </c>
      <c r="DQ3874" s="73" t="str">
        <f t="shared" si="1415"/>
        <v/>
      </c>
      <c r="DR3874" s="73" t="str">
        <f t="shared" si="1416"/>
        <v/>
      </c>
      <c r="DS3874" s="73" t="str">
        <f t="shared" si="1417"/>
        <v/>
      </c>
      <c r="DT3874" s="70" t="str">
        <f t="shared" si="1418"/>
        <v/>
      </c>
      <c r="DU3874" s="70" t="str">
        <f t="shared" si="1419"/>
        <v/>
      </c>
      <c r="DW3874" s="55" t="e">
        <f t="shared" si="1402"/>
        <v>#N/A</v>
      </c>
      <c r="DX3874" s="90" t="e">
        <f t="shared" si="1403"/>
        <v>#N/A</v>
      </c>
    </row>
    <row r="3875" spans="2:128">
      <c r="B3875" s="221"/>
      <c r="C3875" s="159"/>
      <c r="DE3875" s="72" t="str">
        <f t="shared" si="1404"/>
        <v/>
      </c>
      <c r="DF3875" s="73" t="str">
        <f t="shared" si="1405"/>
        <v/>
      </c>
      <c r="DG3875" s="73" t="str">
        <f t="shared" si="1406"/>
        <v/>
      </c>
      <c r="DH3875" s="73" t="str">
        <f t="shared" si="1407"/>
        <v/>
      </c>
      <c r="DI3875" s="73" t="str">
        <f t="shared" si="1408"/>
        <v/>
      </c>
      <c r="DJ3875" s="73" t="str">
        <f t="shared" si="1409"/>
        <v/>
      </c>
      <c r="DK3875" s="73" t="str">
        <f t="shared" si="1410"/>
        <v/>
      </c>
      <c r="DL3875" s="73" t="str">
        <f t="shared" si="1411"/>
        <v/>
      </c>
      <c r="DM3875" s="73" t="str">
        <f t="shared" si="1412"/>
        <v/>
      </c>
      <c r="DN3875" s="73" t="str">
        <f t="shared" si="1420"/>
        <v/>
      </c>
      <c r="DO3875" s="73" t="str">
        <f t="shared" si="1413"/>
        <v/>
      </c>
      <c r="DP3875" s="73" t="str">
        <f t="shared" si="1414"/>
        <v/>
      </c>
      <c r="DQ3875" s="73" t="str">
        <f t="shared" si="1415"/>
        <v/>
      </c>
      <c r="DR3875" s="73" t="str">
        <f t="shared" si="1416"/>
        <v/>
      </c>
      <c r="DS3875" s="73" t="str">
        <f t="shared" si="1417"/>
        <v/>
      </c>
      <c r="DT3875" s="70" t="str">
        <f t="shared" si="1418"/>
        <v/>
      </c>
      <c r="DU3875" s="70" t="str">
        <f t="shared" si="1419"/>
        <v/>
      </c>
      <c r="DW3875" s="55" t="e">
        <f t="shared" si="1402"/>
        <v>#N/A</v>
      </c>
      <c r="DX3875" s="90" t="e">
        <f t="shared" si="1403"/>
        <v>#N/A</v>
      </c>
    </row>
    <row r="3876" spans="2:128">
      <c r="B3876" s="221"/>
      <c r="C3876" s="159"/>
      <c r="DE3876" s="72" t="str">
        <f t="shared" si="1404"/>
        <v/>
      </c>
      <c r="DF3876" s="73" t="str">
        <f t="shared" si="1405"/>
        <v/>
      </c>
      <c r="DG3876" s="73" t="str">
        <f t="shared" si="1406"/>
        <v/>
      </c>
      <c r="DH3876" s="73" t="str">
        <f t="shared" si="1407"/>
        <v/>
      </c>
      <c r="DI3876" s="73" t="str">
        <f t="shared" si="1408"/>
        <v/>
      </c>
      <c r="DJ3876" s="73" t="str">
        <f t="shared" si="1409"/>
        <v/>
      </c>
      <c r="DK3876" s="73" t="str">
        <f t="shared" si="1410"/>
        <v/>
      </c>
      <c r="DL3876" s="73" t="str">
        <f t="shared" si="1411"/>
        <v/>
      </c>
      <c r="DM3876" s="73" t="str">
        <f t="shared" si="1412"/>
        <v/>
      </c>
      <c r="DN3876" s="73" t="str">
        <f t="shared" si="1420"/>
        <v/>
      </c>
      <c r="DO3876" s="73" t="str">
        <f t="shared" si="1413"/>
        <v/>
      </c>
      <c r="DP3876" s="73" t="str">
        <f t="shared" si="1414"/>
        <v/>
      </c>
      <c r="DQ3876" s="73" t="str">
        <f t="shared" si="1415"/>
        <v/>
      </c>
      <c r="DR3876" s="73" t="str">
        <f t="shared" si="1416"/>
        <v/>
      </c>
      <c r="DS3876" s="73" t="str">
        <f t="shared" si="1417"/>
        <v/>
      </c>
      <c r="DT3876" s="70" t="str">
        <f t="shared" si="1418"/>
        <v/>
      </c>
      <c r="DU3876" s="70" t="str">
        <f t="shared" si="1419"/>
        <v/>
      </c>
      <c r="DW3876" s="55" t="e">
        <f t="shared" si="1402"/>
        <v>#N/A</v>
      </c>
      <c r="DX3876" s="90" t="e">
        <f t="shared" si="1403"/>
        <v>#N/A</v>
      </c>
    </row>
    <row r="3877" spans="2:128">
      <c r="B3877" s="221"/>
      <c r="C3877" s="159"/>
      <c r="DE3877" s="72" t="str">
        <f t="shared" si="1404"/>
        <v/>
      </c>
      <c r="DF3877" s="73" t="str">
        <f t="shared" si="1405"/>
        <v/>
      </c>
      <c r="DG3877" s="73" t="str">
        <f t="shared" si="1406"/>
        <v/>
      </c>
      <c r="DH3877" s="73" t="str">
        <f t="shared" si="1407"/>
        <v/>
      </c>
      <c r="DI3877" s="73" t="str">
        <f t="shared" si="1408"/>
        <v/>
      </c>
      <c r="DJ3877" s="73" t="str">
        <f t="shared" si="1409"/>
        <v/>
      </c>
      <c r="DK3877" s="73" t="str">
        <f t="shared" si="1410"/>
        <v/>
      </c>
      <c r="DL3877" s="73" t="str">
        <f t="shared" si="1411"/>
        <v/>
      </c>
      <c r="DM3877" s="73" t="str">
        <f t="shared" si="1412"/>
        <v/>
      </c>
      <c r="DN3877" s="73" t="str">
        <f t="shared" si="1420"/>
        <v/>
      </c>
      <c r="DO3877" s="73" t="str">
        <f t="shared" si="1413"/>
        <v/>
      </c>
      <c r="DP3877" s="73" t="str">
        <f t="shared" si="1414"/>
        <v/>
      </c>
      <c r="DQ3877" s="73" t="str">
        <f t="shared" si="1415"/>
        <v/>
      </c>
      <c r="DR3877" s="73" t="str">
        <f t="shared" si="1416"/>
        <v/>
      </c>
      <c r="DS3877" s="73" t="str">
        <f t="shared" si="1417"/>
        <v/>
      </c>
      <c r="DT3877" s="70" t="str">
        <f t="shared" si="1418"/>
        <v/>
      </c>
      <c r="DU3877" s="70" t="str">
        <f t="shared" si="1419"/>
        <v/>
      </c>
      <c r="DW3877" s="55" t="e">
        <f t="shared" si="1402"/>
        <v>#N/A</v>
      </c>
      <c r="DX3877" s="90" t="e">
        <f t="shared" si="1403"/>
        <v>#N/A</v>
      </c>
    </row>
    <row r="3878" spans="2:128">
      <c r="B3878" s="221"/>
      <c r="C3878" s="159"/>
      <c r="DE3878" s="72" t="str">
        <f t="shared" si="1404"/>
        <v/>
      </c>
      <c r="DF3878" s="73" t="str">
        <f t="shared" si="1405"/>
        <v/>
      </c>
      <c r="DG3878" s="73" t="str">
        <f t="shared" si="1406"/>
        <v/>
      </c>
      <c r="DH3878" s="73" t="str">
        <f t="shared" si="1407"/>
        <v/>
      </c>
      <c r="DI3878" s="73" t="str">
        <f t="shared" si="1408"/>
        <v/>
      </c>
      <c r="DJ3878" s="73" t="str">
        <f t="shared" si="1409"/>
        <v/>
      </c>
      <c r="DK3878" s="73" t="str">
        <f t="shared" si="1410"/>
        <v/>
      </c>
      <c r="DL3878" s="73" t="str">
        <f t="shared" si="1411"/>
        <v/>
      </c>
      <c r="DM3878" s="73" t="str">
        <f t="shared" si="1412"/>
        <v/>
      </c>
      <c r="DN3878" s="73" t="str">
        <f t="shared" si="1420"/>
        <v/>
      </c>
      <c r="DO3878" s="73" t="str">
        <f t="shared" si="1413"/>
        <v/>
      </c>
      <c r="DP3878" s="73" t="str">
        <f t="shared" si="1414"/>
        <v/>
      </c>
      <c r="DQ3878" s="73" t="str">
        <f t="shared" si="1415"/>
        <v/>
      </c>
      <c r="DR3878" s="73" t="str">
        <f t="shared" si="1416"/>
        <v/>
      </c>
      <c r="DS3878" s="73" t="str">
        <f t="shared" si="1417"/>
        <v/>
      </c>
      <c r="DT3878" s="70" t="str">
        <f t="shared" si="1418"/>
        <v/>
      </c>
      <c r="DU3878" s="70" t="str">
        <f t="shared" si="1419"/>
        <v/>
      </c>
      <c r="DW3878" s="55" t="e">
        <f t="shared" si="1402"/>
        <v>#N/A</v>
      </c>
      <c r="DX3878" s="90" t="e">
        <f t="shared" si="1403"/>
        <v>#N/A</v>
      </c>
    </row>
    <row r="3879" spans="2:128">
      <c r="B3879" s="221"/>
      <c r="C3879" s="159"/>
      <c r="DE3879" s="72" t="str">
        <f t="shared" si="1404"/>
        <v/>
      </c>
      <c r="DF3879" s="73" t="str">
        <f t="shared" si="1405"/>
        <v/>
      </c>
      <c r="DG3879" s="73" t="str">
        <f t="shared" si="1406"/>
        <v/>
      </c>
      <c r="DH3879" s="73" t="str">
        <f t="shared" si="1407"/>
        <v/>
      </c>
      <c r="DI3879" s="73" t="str">
        <f t="shared" si="1408"/>
        <v/>
      </c>
      <c r="DJ3879" s="73" t="str">
        <f t="shared" si="1409"/>
        <v/>
      </c>
      <c r="DK3879" s="73" t="str">
        <f t="shared" si="1410"/>
        <v/>
      </c>
      <c r="DL3879" s="73" t="str">
        <f t="shared" si="1411"/>
        <v/>
      </c>
      <c r="DM3879" s="73" t="str">
        <f t="shared" si="1412"/>
        <v/>
      </c>
      <c r="DN3879" s="73" t="str">
        <f t="shared" si="1420"/>
        <v/>
      </c>
      <c r="DO3879" s="73" t="str">
        <f t="shared" si="1413"/>
        <v/>
      </c>
      <c r="DP3879" s="73" t="str">
        <f t="shared" si="1414"/>
        <v/>
      </c>
      <c r="DQ3879" s="73" t="str">
        <f t="shared" si="1415"/>
        <v/>
      </c>
      <c r="DR3879" s="73" t="str">
        <f t="shared" si="1416"/>
        <v/>
      </c>
      <c r="DS3879" s="73" t="str">
        <f t="shared" si="1417"/>
        <v/>
      </c>
      <c r="DT3879" s="70" t="str">
        <f t="shared" si="1418"/>
        <v/>
      </c>
      <c r="DU3879" s="70" t="str">
        <f t="shared" si="1419"/>
        <v/>
      </c>
      <c r="DW3879" s="55" t="e">
        <f t="shared" si="1402"/>
        <v>#N/A</v>
      </c>
      <c r="DX3879" s="90" t="e">
        <f t="shared" si="1403"/>
        <v>#N/A</v>
      </c>
    </row>
    <row r="3880" spans="2:128">
      <c r="B3880" s="221"/>
      <c r="C3880" s="159"/>
      <c r="DE3880" s="72" t="str">
        <f t="shared" si="1404"/>
        <v/>
      </c>
      <c r="DF3880" s="73" t="str">
        <f t="shared" si="1405"/>
        <v/>
      </c>
      <c r="DG3880" s="73" t="str">
        <f t="shared" si="1406"/>
        <v/>
      </c>
      <c r="DH3880" s="73" t="str">
        <f t="shared" si="1407"/>
        <v/>
      </c>
      <c r="DI3880" s="73" t="str">
        <f t="shared" si="1408"/>
        <v/>
      </c>
      <c r="DJ3880" s="73" t="str">
        <f t="shared" si="1409"/>
        <v/>
      </c>
      <c r="DK3880" s="73" t="str">
        <f t="shared" si="1410"/>
        <v/>
      </c>
      <c r="DL3880" s="73" t="str">
        <f t="shared" si="1411"/>
        <v/>
      </c>
      <c r="DM3880" s="73" t="str">
        <f t="shared" si="1412"/>
        <v/>
      </c>
      <c r="DN3880" s="73" t="str">
        <f t="shared" si="1420"/>
        <v/>
      </c>
      <c r="DO3880" s="73" t="str">
        <f t="shared" si="1413"/>
        <v/>
      </c>
      <c r="DP3880" s="73" t="str">
        <f t="shared" si="1414"/>
        <v/>
      </c>
      <c r="DQ3880" s="73" t="str">
        <f t="shared" si="1415"/>
        <v/>
      </c>
      <c r="DR3880" s="73" t="str">
        <f t="shared" si="1416"/>
        <v/>
      </c>
      <c r="DS3880" s="73" t="str">
        <f t="shared" si="1417"/>
        <v/>
      </c>
      <c r="DT3880" s="70" t="str">
        <f t="shared" si="1418"/>
        <v/>
      </c>
      <c r="DU3880" s="70" t="str">
        <f t="shared" si="1419"/>
        <v/>
      </c>
      <c r="DW3880" s="55" t="e">
        <f t="shared" si="1402"/>
        <v>#N/A</v>
      </c>
      <c r="DX3880" s="90" t="e">
        <f t="shared" si="1403"/>
        <v>#N/A</v>
      </c>
    </row>
    <row r="3881" spans="2:128">
      <c r="B3881" s="221"/>
      <c r="C3881" s="159"/>
      <c r="DE3881" s="72" t="str">
        <f t="shared" si="1404"/>
        <v/>
      </c>
      <c r="DF3881" s="73" t="str">
        <f t="shared" si="1405"/>
        <v/>
      </c>
      <c r="DG3881" s="73" t="str">
        <f t="shared" si="1406"/>
        <v/>
      </c>
      <c r="DH3881" s="73" t="str">
        <f t="shared" si="1407"/>
        <v/>
      </c>
      <c r="DI3881" s="73" t="str">
        <f t="shared" si="1408"/>
        <v/>
      </c>
      <c r="DJ3881" s="73" t="str">
        <f t="shared" si="1409"/>
        <v/>
      </c>
      <c r="DK3881" s="73" t="str">
        <f t="shared" si="1410"/>
        <v/>
      </c>
      <c r="DL3881" s="73" t="str">
        <f t="shared" si="1411"/>
        <v/>
      </c>
      <c r="DM3881" s="73" t="str">
        <f t="shared" si="1412"/>
        <v/>
      </c>
      <c r="DN3881" s="73" t="str">
        <f t="shared" si="1420"/>
        <v/>
      </c>
      <c r="DO3881" s="73" t="str">
        <f t="shared" si="1413"/>
        <v/>
      </c>
      <c r="DP3881" s="73" t="str">
        <f t="shared" si="1414"/>
        <v/>
      </c>
      <c r="DQ3881" s="73" t="str">
        <f t="shared" si="1415"/>
        <v/>
      </c>
      <c r="DR3881" s="73" t="str">
        <f t="shared" si="1416"/>
        <v/>
      </c>
      <c r="DS3881" s="73" t="str">
        <f t="shared" si="1417"/>
        <v/>
      </c>
      <c r="DT3881" s="70" t="str">
        <f t="shared" si="1418"/>
        <v/>
      </c>
      <c r="DU3881" s="70" t="str">
        <f t="shared" si="1419"/>
        <v/>
      </c>
      <c r="DW3881" s="55" t="e">
        <f t="shared" si="1402"/>
        <v>#N/A</v>
      </c>
      <c r="DX3881" s="90" t="e">
        <f t="shared" si="1403"/>
        <v>#N/A</v>
      </c>
    </row>
    <row r="3882" spans="2:128">
      <c r="B3882" s="221"/>
      <c r="C3882" s="159"/>
      <c r="DE3882" s="72" t="str">
        <f t="shared" si="1404"/>
        <v/>
      </c>
      <c r="DF3882" s="73" t="str">
        <f t="shared" si="1405"/>
        <v/>
      </c>
      <c r="DG3882" s="73" t="str">
        <f t="shared" si="1406"/>
        <v/>
      </c>
      <c r="DH3882" s="73" t="str">
        <f t="shared" si="1407"/>
        <v/>
      </c>
      <c r="DI3882" s="73" t="str">
        <f t="shared" si="1408"/>
        <v/>
      </c>
      <c r="DJ3882" s="73" t="str">
        <f t="shared" si="1409"/>
        <v/>
      </c>
      <c r="DK3882" s="73" t="str">
        <f t="shared" si="1410"/>
        <v/>
      </c>
      <c r="DL3882" s="73" t="str">
        <f t="shared" si="1411"/>
        <v/>
      </c>
      <c r="DM3882" s="73" t="str">
        <f t="shared" si="1412"/>
        <v/>
      </c>
      <c r="DN3882" s="73" t="str">
        <f t="shared" si="1420"/>
        <v/>
      </c>
      <c r="DO3882" s="73" t="str">
        <f t="shared" si="1413"/>
        <v/>
      </c>
      <c r="DP3882" s="73" t="str">
        <f t="shared" si="1414"/>
        <v/>
      </c>
      <c r="DQ3882" s="73" t="str">
        <f t="shared" si="1415"/>
        <v/>
      </c>
      <c r="DR3882" s="73" t="str">
        <f t="shared" si="1416"/>
        <v/>
      </c>
      <c r="DS3882" s="73" t="str">
        <f t="shared" si="1417"/>
        <v/>
      </c>
      <c r="DT3882" s="70" t="str">
        <f t="shared" si="1418"/>
        <v/>
      </c>
      <c r="DU3882" s="70" t="str">
        <f t="shared" si="1419"/>
        <v/>
      </c>
      <c r="DW3882" s="55" t="e">
        <f t="shared" ref="DW3882:DW3945" si="1421">IF(B3870="",NA(),B3870)</f>
        <v>#N/A</v>
      </c>
      <c r="DX3882" s="90" t="e">
        <f t="shared" ref="DX3882:DX3945" si="1422">IF(C3870="",NA(),C3870)</f>
        <v>#N/A</v>
      </c>
    </row>
    <row r="3883" spans="2:128">
      <c r="B3883" s="221"/>
      <c r="C3883" s="159"/>
      <c r="DE3883" s="72" t="str">
        <f t="shared" si="1404"/>
        <v/>
      </c>
      <c r="DF3883" s="73" t="str">
        <f t="shared" si="1405"/>
        <v/>
      </c>
      <c r="DG3883" s="73" t="str">
        <f t="shared" si="1406"/>
        <v/>
      </c>
      <c r="DH3883" s="73" t="str">
        <f t="shared" si="1407"/>
        <v/>
      </c>
      <c r="DI3883" s="73" t="str">
        <f t="shared" si="1408"/>
        <v/>
      </c>
      <c r="DJ3883" s="73" t="str">
        <f t="shared" si="1409"/>
        <v/>
      </c>
      <c r="DK3883" s="73" t="str">
        <f t="shared" si="1410"/>
        <v/>
      </c>
      <c r="DL3883" s="73" t="str">
        <f t="shared" si="1411"/>
        <v/>
      </c>
      <c r="DM3883" s="73" t="str">
        <f t="shared" si="1412"/>
        <v/>
      </c>
      <c r="DN3883" s="73" t="str">
        <f t="shared" si="1420"/>
        <v/>
      </c>
      <c r="DO3883" s="73" t="str">
        <f t="shared" si="1413"/>
        <v/>
      </c>
      <c r="DP3883" s="73" t="str">
        <f t="shared" si="1414"/>
        <v/>
      </c>
      <c r="DQ3883" s="73" t="str">
        <f t="shared" si="1415"/>
        <v/>
      </c>
      <c r="DR3883" s="73" t="str">
        <f t="shared" si="1416"/>
        <v/>
      </c>
      <c r="DS3883" s="73" t="str">
        <f t="shared" si="1417"/>
        <v/>
      </c>
      <c r="DT3883" s="70" t="str">
        <f t="shared" si="1418"/>
        <v/>
      </c>
      <c r="DU3883" s="70" t="str">
        <f t="shared" si="1419"/>
        <v/>
      </c>
      <c r="DW3883" s="55" t="e">
        <f t="shared" si="1421"/>
        <v>#N/A</v>
      </c>
      <c r="DX3883" s="90" t="e">
        <f t="shared" si="1422"/>
        <v>#N/A</v>
      </c>
    </row>
    <row r="3884" spans="2:128">
      <c r="B3884" s="221"/>
      <c r="C3884" s="159"/>
      <c r="DE3884" s="72" t="str">
        <f t="shared" si="1404"/>
        <v/>
      </c>
      <c r="DF3884" s="73" t="str">
        <f t="shared" si="1405"/>
        <v/>
      </c>
      <c r="DG3884" s="73" t="str">
        <f t="shared" si="1406"/>
        <v/>
      </c>
      <c r="DH3884" s="73" t="str">
        <f t="shared" si="1407"/>
        <v/>
      </c>
      <c r="DI3884" s="73" t="str">
        <f t="shared" si="1408"/>
        <v/>
      </c>
      <c r="DJ3884" s="73" t="str">
        <f t="shared" si="1409"/>
        <v/>
      </c>
      <c r="DK3884" s="73" t="str">
        <f t="shared" si="1410"/>
        <v/>
      </c>
      <c r="DL3884" s="73" t="str">
        <f t="shared" si="1411"/>
        <v/>
      </c>
      <c r="DM3884" s="73" t="str">
        <f t="shared" si="1412"/>
        <v/>
      </c>
      <c r="DN3884" s="73" t="str">
        <f t="shared" si="1420"/>
        <v/>
      </c>
      <c r="DO3884" s="73" t="str">
        <f t="shared" si="1413"/>
        <v/>
      </c>
      <c r="DP3884" s="73" t="str">
        <f t="shared" si="1414"/>
        <v/>
      </c>
      <c r="DQ3884" s="73" t="str">
        <f t="shared" si="1415"/>
        <v/>
      </c>
      <c r="DR3884" s="73" t="str">
        <f t="shared" si="1416"/>
        <v/>
      </c>
      <c r="DS3884" s="73" t="str">
        <f t="shared" si="1417"/>
        <v/>
      </c>
      <c r="DT3884" s="70" t="str">
        <f t="shared" si="1418"/>
        <v/>
      </c>
      <c r="DU3884" s="70" t="str">
        <f t="shared" si="1419"/>
        <v/>
      </c>
      <c r="DW3884" s="55" t="e">
        <f t="shared" si="1421"/>
        <v>#N/A</v>
      </c>
      <c r="DX3884" s="90" t="e">
        <f t="shared" si="1422"/>
        <v>#N/A</v>
      </c>
    </row>
    <row r="3885" spans="2:128">
      <c r="B3885" s="221"/>
      <c r="C3885" s="159"/>
      <c r="DE3885" s="72" t="str">
        <f t="shared" si="1404"/>
        <v/>
      </c>
      <c r="DF3885" s="73" t="str">
        <f t="shared" si="1405"/>
        <v/>
      </c>
      <c r="DG3885" s="73" t="str">
        <f t="shared" si="1406"/>
        <v/>
      </c>
      <c r="DH3885" s="73" t="str">
        <f t="shared" si="1407"/>
        <v/>
      </c>
      <c r="DI3885" s="73" t="str">
        <f t="shared" si="1408"/>
        <v/>
      </c>
      <c r="DJ3885" s="73" t="str">
        <f t="shared" si="1409"/>
        <v/>
      </c>
      <c r="DK3885" s="73" t="str">
        <f t="shared" si="1410"/>
        <v/>
      </c>
      <c r="DL3885" s="73" t="str">
        <f t="shared" si="1411"/>
        <v/>
      </c>
      <c r="DM3885" s="73" t="str">
        <f t="shared" si="1412"/>
        <v/>
      </c>
      <c r="DN3885" s="73" t="str">
        <f t="shared" si="1420"/>
        <v/>
      </c>
      <c r="DO3885" s="73" t="str">
        <f t="shared" si="1413"/>
        <v/>
      </c>
      <c r="DP3885" s="73" t="str">
        <f t="shared" si="1414"/>
        <v/>
      </c>
      <c r="DQ3885" s="73" t="str">
        <f t="shared" si="1415"/>
        <v/>
      </c>
      <c r="DR3885" s="73" t="str">
        <f t="shared" si="1416"/>
        <v/>
      </c>
      <c r="DS3885" s="73" t="str">
        <f t="shared" si="1417"/>
        <v/>
      </c>
      <c r="DT3885" s="70" t="str">
        <f t="shared" si="1418"/>
        <v/>
      </c>
      <c r="DU3885" s="70" t="str">
        <f t="shared" si="1419"/>
        <v/>
      </c>
      <c r="DW3885" s="55" t="e">
        <f t="shared" si="1421"/>
        <v>#N/A</v>
      </c>
      <c r="DX3885" s="90" t="e">
        <f t="shared" si="1422"/>
        <v>#N/A</v>
      </c>
    </row>
    <row r="3886" spans="2:128">
      <c r="B3886" s="221"/>
      <c r="C3886" s="159"/>
      <c r="DE3886" s="72" t="str">
        <f t="shared" si="1404"/>
        <v/>
      </c>
      <c r="DF3886" s="73" t="str">
        <f t="shared" si="1405"/>
        <v/>
      </c>
      <c r="DG3886" s="73" t="str">
        <f t="shared" si="1406"/>
        <v/>
      </c>
      <c r="DH3886" s="73" t="str">
        <f t="shared" si="1407"/>
        <v/>
      </c>
      <c r="DI3886" s="73" t="str">
        <f t="shared" si="1408"/>
        <v/>
      </c>
      <c r="DJ3886" s="73" t="str">
        <f t="shared" si="1409"/>
        <v/>
      </c>
      <c r="DK3886" s="73" t="str">
        <f t="shared" si="1410"/>
        <v/>
      </c>
      <c r="DL3886" s="73" t="str">
        <f t="shared" si="1411"/>
        <v/>
      </c>
      <c r="DM3886" s="73" t="str">
        <f t="shared" si="1412"/>
        <v/>
      </c>
      <c r="DN3886" s="73" t="str">
        <f t="shared" si="1420"/>
        <v/>
      </c>
      <c r="DO3886" s="73" t="str">
        <f t="shared" si="1413"/>
        <v/>
      </c>
      <c r="DP3886" s="73" t="str">
        <f t="shared" si="1414"/>
        <v/>
      </c>
      <c r="DQ3886" s="73" t="str">
        <f t="shared" si="1415"/>
        <v/>
      </c>
      <c r="DR3886" s="73" t="str">
        <f t="shared" si="1416"/>
        <v/>
      </c>
      <c r="DS3886" s="73" t="str">
        <f t="shared" si="1417"/>
        <v/>
      </c>
      <c r="DT3886" s="70" t="str">
        <f t="shared" si="1418"/>
        <v/>
      </c>
      <c r="DU3886" s="70" t="str">
        <f t="shared" si="1419"/>
        <v/>
      </c>
      <c r="DW3886" s="55" t="e">
        <f t="shared" si="1421"/>
        <v>#N/A</v>
      </c>
      <c r="DX3886" s="90" t="e">
        <f t="shared" si="1422"/>
        <v>#N/A</v>
      </c>
    </row>
    <row r="3887" spans="2:128">
      <c r="B3887" s="221"/>
      <c r="C3887" s="159"/>
      <c r="DE3887" s="72" t="str">
        <f t="shared" si="1404"/>
        <v/>
      </c>
      <c r="DF3887" s="73" t="str">
        <f t="shared" si="1405"/>
        <v/>
      </c>
      <c r="DG3887" s="73" t="str">
        <f t="shared" si="1406"/>
        <v/>
      </c>
      <c r="DH3887" s="73" t="str">
        <f t="shared" si="1407"/>
        <v/>
      </c>
      <c r="DI3887" s="73" t="str">
        <f t="shared" si="1408"/>
        <v/>
      </c>
      <c r="DJ3887" s="73" t="str">
        <f t="shared" si="1409"/>
        <v/>
      </c>
      <c r="DK3887" s="73" t="str">
        <f t="shared" si="1410"/>
        <v/>
      </c>
      <c r="DL3887" s="73" t="str">
        <f t="shared" si="1411"/>
        <v/>
      </c>
      <c r="DM3887" s="73" t="str">
        <f t="shared" si="1412"/>
        <v/>
      </c>
      <c r="DN3887" s="73" t="str">
        <f t="shared" si="1420"/>
        <v/>
      </c>
      <c r="DO3887" s="73" t="str">
        <f t="shared" si="1413"/>
        <v/>
      </c>
      <c r="DP3887" s="73" t="str">
        <f t="shared" si="1414"/>
        <v/>
      </c>
      <c r="DQ3887" s="73" t="str">
        <f t="shared" si="1415"/>
        <v/>
      </c>
      <c r="DR3887" s="73" t="str">
        <f t="shared" si="1416"/>
        <v/>
      </c>
      <c r="DS3887" s="73" t="str">
        <f t="shared" si="1417"/>
        <v/>
      </c>
      <c r="DT3887" s="70" t="str">
        <f t="shared" si="1418"/>
        <v/>
      </c>
      <c r="DU3887" s="70" t="str">
        <f t="shared" si="1419"/>
        <v/>
      </c>
      <c r="DW3887" s="55" t="e">
        <f t="shared" si="1421"/>
        <v>#N/A</v>
      </c>
      <c r="DX3887" s="90" t="e">
        <f t="shared" si="1422"/>
        <v>#N/A</v>
      </c>
    </row>
    <row r="3888" spans="2:128">
      <c r="B3888" s="221"/>
      <c r="C3888" s="159"/>
      <c r="DE3888" s="72" t="str">
        <f t="shared" si="1404"/>
        <v/>
      </c>
      <c r="DF3888" s="73" t="str">
        <f t="shared" si="1405"/>
        <v/>
      </c>
      <c r="DG3888" s="73" t="str">
        <f t="shared" si="1406"/>
        <v/>
      </c>
      <c r="DH3888" s="73" t="str">
        <f t="shared" si="1407"/>
        <v/>
      </c>
      <c r="DI3888" s="73" t="str">
        <f t="shared" si="1408"/>
        <v/>
      </c>
      <c r="DJ3888" s="73" t="str">
        <f t="shared" si="1409"/>
        <v/>
      </c>
      <c r="DK3888" s="73" t="str">
        <f t="shared" si="1410"/>
        <v/>
      </c>
      <c r="DL3888" s="73" t="str">
        <f t="shared" si="1411"/>
        <v/>
      </c>
      <c r="DM3888" s="73" t="str">
        <f t="shared" si="1412"/>
        <v/>
      </c>
      <c r="DN3888" s="73" t="str">
        <f t="shared" si="1420"/>
        <v/>
      </c>
      <c r="DO3888" s="73" t="str">
        <f t="shared" si="1413"/>
        <v/>
      </c>
      <c r="DP3888" s="73" t="str">
        <f t="shared" si="1414"/>
        <v/>
      </c>
      <c r="DQ3888" s="73" t="str">
        <f t="shared" si="1415"/>
        <v/>
      </c>
      <c r="DR3888" s="73" t="str">
        <f t="shared" si="1416"/>
        <v/>
      </c>
      <c r="DS3888" s="73" t="str">
        <f t="shared" si="1417"/>
        <v/>
      </c>
      <c r="DT3888" s="70" t="str">
        <f t="shared" si="1418"/>
        <v/>
      </c>
      <c r="DU3888" s="70" t="str">
        <f t="shared" si="1419"/>
        <v/>
      </c>
      <c r="DW3888" s="55" t="e">
        <f t="shared" si="1421"/>
        <v>#N/A</v>
      </c>
      <c r="DX3888" s="90" t="e">
        <f t="shared" si="1422"/>
        <v>#N/A</v>
      </c>
    </row>
    <row r="3889" spans="2:128">
      <c r="B3889" s="221"/>
      <c r="C3889" s="159"/>
      <c r="DE3889" s="72" t="str">
        <f t="shared" si="1404"/>
        <v/>
      </c>
      <c r="DF3889" s="73" t="str">
        <f t="shared" si="1405"/>
        <v/>
      </c>
      <c r="DG3889" s="73" t="str">
        <f t="shared" si="1406"/>
        <v/>
      </c>
      <c r="DH3889" s="73" t="str">
        <f t="shared" si="1407"/>
        <v/>
      </c>
      <c r="DI3889" s="73" t="str">
        <f t="shared" si="1408"/>
        <v/>
      </c>
      <c r="DJ3889" s="73" t="str">
        <f t="shared" si="1409"/>
        <v/>
      </c>
      <c r="DK3889" s="73" t="str">
        <f t="shared" si="1410"/>
        <v/>
      </c>
      <c r="DL3889" s="73" t="str">
        <f t="shared" si="1411"/>
        <v/>
      </c>
      <c r="DM3889" s="73" t="str">
        <f t="shared" si="1412"/>
        <v/>
      </c>
      <c r="DN3889" s="73" t="str">
        <f t="shared" si="1420"/>
        <v/>
      </c>
      <c r="DO3889" s="73" t="str">
        <f t="shared" si="1413"/>
        <v/>
      </c>
      <c r="DP3889" s="73" t="str">
        <f t="shared" si="1414"/>
        <v/>
      </c>
      <c r="DQ3889" s="73" t="str">
        <f t="shared" si="1415"/>
        <v/>
      </c>
      <c r="DR3889" s="73" t="str">
        <f t="shared" si="1416"/>
        <v/>
      </c>
      <c r="DS3889" s="73" t="str">
        <f t="shared" si="1417"/>
        <v/>
      </c>
      <c r="DT3889" s="70" t="str">
        <f t="shared" si="1418"/>
        <v/>
      </c>
      <c r="DU3889" s="70" t="str">
        <f t="shared" si="1419"/>
        <v/>
      </c>
      <c r="DW3889" s="55" t="e">
        <f t="shared" si="1421"/>
        <v>#N/A</v>
      </c>
      <c r="DX3889" s="90" t="e">
        <f t="shared" si="1422"/>
        <v>#N/A</v>
      </c>
    </row>
    <row r="3890" spans="2:128">
      <c r="B3890" s="221"/>
      <c r="C3890" s="159"/>
      <c r="DE3890" s="72" t="str">
        <f t="shared" si="1404"/>
        <v/>
      </c>
      <c r="DF3890" s="73" t="str">
        <f t="shared" si="1405"/>
        <v/>
      </c>
      <c r="DG3890" s="73" t="str">
        <f t="shared" si="1406"/>
        <v/>
      </c>
      <c r="DH3890" s="73" t="str">
        <f t="shared" si="1407"/>
        <v/>
      </c>
      <c r="DI3890" s="73" t="str">
        <f t="shared" si="1408"/>
        <v/>
      </c>
      <c r="DJ3890" s="73" t="str">
        <f t="shared" si="1409"/>
        <v/>
      </c>
      <c r="DK3890" s="73" t="str">
        <f t="shared" si="1410"/>
        <v/>
      </c>
      <c r="DL3890" s="73" t="str">
        <f t="shared" si="1411"/>
        <v/>
      </c>
      <c r="DM3890" s="73" t="str">
        <f t="shared" si="1412"/>
        <v/>
      </c>
      <c r="DN3890" s="73" t="str">
        <f t="shared" si="1420"/>
        <v/>
      </c>
      <c r="DO3890" s="73" t="str">
        <f t="shared" si="1413"/>
        <v/>
      </c>
      <c r="DP3890" s="73" t="str">
        <f t="shared" si="1414"/>
        <v/>
      </c>
      <c r="DQ3890" s="73" t="str">
        <f t="shared" si="1415"/>
        <v/>
      </c>
      <c r="DR3890" s="73" t="str">
        <f t="shared" si="1416"/>
        <v/>
      </c>
      <c r="DS3890" s="73" t="str">
        <f t="shared" si="1417"/>
        <v/>
      </c>
      <c r="DT3890" s="70" t="str">
        <f t="shared" si="1418"/>
        <v/>
      </c>
      <c r="DU3890" s="70" t="str">
        <f t="shared" si="1419"/>
        <v/>
      </c>
      <c r="DW3890" s="55" t="e">
        <f t="shared" si="1421"/>
        <v>#N/A</v>
      </c>
      <c r="DX3890" s="90" t="e">
        <f t="shared" si="1422"/>
        <v>#N/A</v>
      </c>
    </row>
    <row r="3891" spans="2:128">
      <c r="B3891" s="221"/>
      <c r="C3891" s="159"/>
      <c r="DE3891" s="72" t="str">
        <f t="shared" si="1404"/>
        <v/>
      </c>
      <c r="DF3891" s="73" t="str">
        <f t="shared" si="1405"/>
        <v/>
      </c>
      <c r="DG3891" s="73" t="str">
        <f t="shared" si="1406"/>
        <v/>
      </c>
      <c r="DH3891" s="73" t="str">
        <f t="shared" si="1407"/>
        <v/>
      </c>
      <c r="DI3891" s="73" t="str">
        <f t="shared" si="1408"/>
        <v/>
      </c>
      <c r="DJ3891" s="73" t="str">
        <f t="shared" si="1409"/>
        <v/>
      </c>
      <c r="DK3891" s="73" t="str">
        <f t="shared" si="1410"/>
        <v/>
      </c>
      <c r="DL3891" s="73" t="str">
        <f t="shared" si="1411"/>
        <v/>
      </c>
      <c r="DM3891" s="73" t="str">
        <f t="shared" si="1412"/>
        <v/>
      </c>
      <c r="DN3891" s="73" t="str">
        <f t="shared" si="1420"/>
        <v/>
      </c>
      <c r="DO3891" s="73" t="str">
        <f t="shared" si="1413"/>
        <v/>
      </c>
      <c r="DP3891" s="73" t="str">
        <f t="shared" si="1414"/>
        <v/>
      </c>
      <c r="DQ3891" s="73" t="str">
        <f t="shared" si="1415"/>
        <v/>
      </c>
      <c r="DR3891" s="73" t="str">
        <f t="shared" si="1416"/>
        <v/>
      </c>
      <c r="DS3891" s="73" t="str">
        <f t="shared" si="1417"/>
        <v/>
      </c>
      <c r="DT3891" s="70" t="str">
        <f t="shared" si="1418"/>
        <v/>
      </c>
      <c r="DU3891" s="70" t="str">
        <f t="shared" si="1419"/>
        <v/>
      </c>
      <c r="DW3891" s="55" t="e">
        <f t="shared" si="1421"/>
        <v>#N/A</v>
      </c>
      <c r="DX3891" s="90" t="e">
        <f t="shared" si="1422"/>
        <v>#N/A</v>
      </c>
    </row>
    <row r="3892" spans="2:128">
      <c r="B3892" s="221"/>
      <c r="C3892" s="159"/>
      <c r="DE3892" s="72" t="str">
        <f t="shared" si="1404"/>
        <v/>
      </c>
      <c r="DF3892" s="73" t="str">
        <f t="shared" si="1405"/>
        <v/>
      </c>
      <c r="DG3892" s="73" t="str">
        <f t="shared" si="1406"/>
        <v/>
      </c>
      <c r="DH3892" s="73" t="str">
        <f t="shared" si="1407"/>
        <v/>
      </c>
      <c r="DI3892" s="73" t="str">
        <f t="shared" si="1408"/>
        <v/>
      </c>
      <c r="DJ3892" s="73" t="str">
        <f t="shared" si="1409"/>
        <v/>
      </c>
      <c r="DK3892" s="73" t="str">
        <f t="shared" si="1410"/>
        <v/>
      </c>
      <c r="DL3892" s="73" t="str">
        <f t="shared" si="1411"/>
        <v/>
      </c>
      <c r="DM3892" s="73" t="str">
        <f t="shared" si="1412"/>
        <v/>
      </c>
      <c r="DN3892" s="73" t="str">
        <f t="shared" si="1420"/>
        <v/>
      </c>
      <c r="DO3892" s="73" t="str">
        <f t="shared" si="1413"/>
        <v/>
      </c>
      <c r="DP3892" s="73" t="str">
        <f t="shared" si="1414"/>
        <v/>
      </c>
      <c r="DQ3892" s="73" t="str">
        <f t="shared" si="1415"/>
        <v/>
      </c>
      <c r="DR3892" s="73" t="str">
        <f t="shared" si="1416"/>
        <v/>
      </c>
      <c r="DS3892" s="73" t="str">
        <f t="shared" si="1417"/>
        <v/>
      </c>
      <c r="DT3892" s="70" t="str">
        <f t="shared" si="1418"/>
        <v/>
      </c>
      <c r="DU3892" s="70" t="str">
        <f t="shared" si="1419"/>
        <v/>
      </c>
      <c r="DW3892" s="55" t="e">
        <f t="shared" si="1421"/>
        <v>#N/A</v>
      </c>
      <c r="DX3892" s="90" t="e">
        <f t="shared" si="1422"/>
        <v>#N/A</v>
      </c>
    </row>
    <row r="3893" spans="2:128">
      <c r="B3893" s="221"/>
      <c r="C3893" s="159"/>
      <c r="DE3893" s="72" t="str">
        <f t="shared" si="1404"/>
        <v/>
      </c>
      <c r="DF3893" s="73" t="str">
        <f t="shared" si="1405"/>
        <v/>
      </c>
      <c r="DG3893" s="73" t="str">
        <f t="shared" si="1406"/>
        <v/>
      </c>
      <c r="DH3893" s="73" t="str">
        <f t="shared" si="1407"/>
        <v/>
      </c>
      <c r="DI3893" s="73" t="str">
        <f t="shared" si="1408"/>
        <v/>
      </c>
      <c r="DJ3893" s="73" t="str">
        <f t="shared" si="1409"/>
        <v/>
      </c>
      <c r="DK3893" s="73" t="str">
        <f t="shared" si="1410"/>
        <v/>
      </c>
      <c r="DL3893" s="73" t="str">
        <f t="shared" si="1411"/>
        <v/>
      </c>
      <c r="DM3893" s="73" t="str">
        <f t="shared" si="1412"/>
        <v/>
      </c>
      <c r="DN3893" s="73" t="str">
        <f t="shared" si="1420"/>
        <v/>
      </c>
      <c r="DO3893" s="73" t="str">
        <f t="shared" si="1413"/>
        <v/>
      </c>
      <c r="DP3893" s="73" t="str">
        <f t="shared" si="1414"/>
        <v/>
      </c>
      <c r="DQ3893" s="73" t="str">
        <f t="shared" si="1415"/>
        <v/>
      </c>
      <c r="DR3893" s="73" t="str">
        <f t="shared" si="1416"/>
        <v/>
      </c>
      <c r="DS3893" s="73" t="str">
        <f t="shared" si="1417"/>
        <v/>
      </c>
      <c r="DT3893" s="70" t="str">
        <f t="shared" si="1418"/>
        <v/>
      </c>
      <c r="DU3893" s="70" t="str">
        <f t="shared" si="1419"/>
        <v/>
      </c>
      <c r="DW3893" s="55" t="e">
        <f t="shared" si="1421"/>
        <v>#N/A</v>
      </c>
      <c r="DX3893" s="90" t="e">
        <f t="shared" si="1422"/>
        <v>#N/A</v>
      </c>
    </row>
    <row r="3894" spans="2:128">
      <c r="B3894" s="221"/>
      <c r="C3894" s="159"/>
      <c r="DE3894" s="72" t="str">
        <f t="shared" si="1404"/>
        <v/>
      </c>
      <c r="DF3894" s="73" t="str">
        <f t="shared" si="1405"/>
        <v/>
      </c>
      <c r="DG3894" s="73" t="str">
        <f t="shared" si="1406"/>
        <v/>
      </c>
      <c r="DH3894" s="73" t="str">
        <f t="shared" si="1407"/>
        <v/>
      </c>
      <c r="DI3894" s="73" t="str">
        <f t="shared" si="1408"/>
        <v/>
      </c>
      <c r="DJ3894" s="73" t="str">
        <f t="shared" si="1409"/>
        <v/>
      </c>
      <c r="DK3894" s="73" t="str">
        <f t="shared" si="1410"/>
        <v/>
      </c>
      <c r="DL3894" s="73" t="str">
        <f t="shared" si="1411"/>
        <v/>
      </c>
      <c r="DM3894" s="73" t="str">
        <f t="shared" si="1412"/>
        <v/>
      </c>
      <c r="DN3894" s="73" t="str">
        <f t="shared" si="1420"/>
        <v/>
      </c>
      <c r="DO3894" s="73" t="str">
        <f t="shared" si="1413"/>
        <v/>
      </c>
      <c r="DP3894" s="73" t="str">
        <f t="shared" si="1414"/>
        <v/>
      </c>
      <c r="DQ3894" s="73" t="str">
        <f t="shared" si="1415"/>
        <v/>
      </c>
      <c r="DR3894" s="73" t="str">
        <f t="shared" si="1416"/>
        <v/>
      </c>
      <c r="DS3894" s="73" t="str">
        <f t="shared" si="1417"/>
        <v/>
      </c>
      <c r="DT3894" s="70" t="str">
        <f t="shared" si="1418"/>
        <v/>
      </c>
      <c r="DU3894" s="70" t="str">
        <f t="shared" si="1419"/>
        <v/>
      </c>
      <c r="DW3894" s="55" t="e">
        <f t="shared" si="1421"/>
        <v>#N/A</v>
      </c>
      <c r="DX3894" s="90" t="e">
        <f t="shared" si="1422"/>
        <v>#N/A</v>
      </c>
    </row>
    <row r="3895" spans="2:128">
      <c r="B3895" s="221"/>
      <c r="C3895" s="159"/>
      <c r="DE3895" s="72" t="str">
        <f t="shared" si="1404"/>
        <v/>
      </c>
      <c r="DF3895" s="73" t="str">
        <f t="shared" si="1405"/>
        <v/>
      </c>
      <c r="DG3895" s="73" t="str">
        <f t="shared" si="1406"/>
        <v/>
      </c>
      <c r="DH3895" s="73" t="str">
        <f t="shared" si="1407"/>
        <v/>
      </c>
      <c r="DI3895" s="73" t="str">
        <f t="shared" si="1408"/>
        <v/>
      </c>
      <c r="DJ3895" s="73" t="str">
        <f t="shared" si="1409"/>
        <v/>
      </c>
      <c r="DK3895" s="73" t="str">
        <f t="shared" si="1410"/>
        <v/>
      </c>
      <c r="DL3895" s="73" t="str">
        <f t="shared" si="1411"/>
        <v/>
      </c>
      <c r="DM3895" s="73" t="str">
        <f t="shared" si="1412"/>
        <v/>
      </c>
      <c r="DN3895" s="73" t="str">
        <f t="shared" si="1420"/>
        <v/>
      </c>
      <c r="DO3895" s="73" t="str">
        <f t="shared" si="1413"/>
        <v/>
      </c>
      <c r="DP3895" s="73" t="str">
        <f t="shared" si="1414"/>
        <v/>
      </c>
      <c r="DQ3895" s="73" t="str">
        <f t="shared" si="1415"/>
        <v/>
      </c>
      <c r="DR3895" s="73" t="str">
        <f t="shared" si="1416"/>
        <v/>
      </c>
      <c r="DS3895" s="73" t="str">
        <f t="shared" si="1417"/>
        <v/>
      </c>
      <c r="DT3895" s="70" t="str">
        <f t="shared" si="1418"/>
        <v/>
      </c>
      <c r="DU3895" s="70" t="str">
        <f t="shared" si="1419"/>
        <v/>
      </c>
      <c r="DW3895" s="55" t="e">
        <f t="shared" si="1421"/>
        <v>#N/A</v>
      </c>
      <c r="DX3895" s="90" t="e">
        <f t="shared" si="1422"/>
        <v>#N/A</v>
      </c>
    </row>
    <row r="3896" spans="2:128">
      <c r="B3896" s="221"/>
      <c r="C3896" s="159"/>
      <c r="DE3896" s="72" t="str">
        <f t="shared" si="1404"/>
        <v/>
      </c>
      <c r="DF3896" s="73" t="str">
        <f t="shared" si="1405"/>
        <v/>
      </c>
      <c r="DG3896" s="73" t="str">
        <f t="shared" si="1406"/>
        <v/>
      </c>
      <c r="DH3896" s="73" t="str">
        <f t="shared" si="1407"/>
        <v/>
      </c>
      <c r="DI3896" s="73" t="str">
        <f t="shared" si="1408"/>
        <v/>
      </c>
      <c r="DJ3896" s="73" t="str">
        <f t="shared" si="1409"/>
        <v/>
      </c>
      <c r="DK3896" s="73" t="str">
        <f t="shared" si="1410"/>
        <v/>
      </c>
      <c r="DL3896" s="73" t="str">
        <f t="shared" si="1411"/>
        <v/>
      </c>
      <c r="DM3896" s="73" t="str">
        <f t="shared" si="1412"/>
        <v/>
      </c>
      <c r="DN3896" s="73" t="str">
        <f t="shared" si="1420"/>
        <v/>
      </c>
      <c r="DO3896" s="73" t="str">
        <f t="shared" si="1413"/>
        <v/>
      </c>
      <c r="DP3896" s="73" t="str">
        <f t="shared" si="1414"/>
        <v/>
      </c>
      <c r="DQ3896" s="73" t="str">
        <f t="shared" si="1415"/>
        <v/>
      </c>
      <c r="DR3896" s="73" t="str">
        <f t="shared" si="1416"/>
        <v/>
      </c>
      <c r="DS3896" s="73" t="str">
        <f t="shared" si="1417"/>
        <v/>
      </c>
      <c r="DT3896" s="70" t="str">
        <f t="shared" si="1418"/>
        <v/>
      </c>
      <c r="DU3896" s="70" t="str">
        <f t="shared" si="1419"/>
        <v/>
      </c>
      <c r="DW3896" s="55" t="e">
        <f t="shared" si="1421"/>
        <v>#N/A</v>
      </c>
      <c r="DX3896" s="90" t="e">
        <f t="shared" si="1422"/>
        <v>#N/A</v>
      </c>
    </row>
    <row r="3897" spans="2:128">
      <c r="B3897" s="221"/>
      <c r="C3897" s="159"/>
      <c r="DE3897" s="72" t="str">
        <f t="shared" si="1404"/>
        <v/>
      </c>
      <c r="DF3897" s="73" t="str">
        <f t="shared" si="1405"/>
        <v/>
      </c>
      <c r="DG3897" s="73" t="str">
        <f t="shared" si="1406"/>
        <v/>
      </c>
      <c r="DH3897" s="73" t="str">
        <f t="shared" si="1407"/>
        <v/>
      </c>
      <c r="DI3897" s="73" t="str">
        <f t="shared" si="1408"/>
        <v/>
      </c>
      <c r="DJ3897" s="73" t="str">
        <f t="shared" si="1409"/>
        <v/>
      </c>
      <c r="DK3897" s="73" t="str">
        <f t="shared" si="1410"/>
        <v/>
      </c>
      <c r="DL3897" s="73" t="str">
        <f t="shared" si="1411"/>
        <v/>
      </c>
      <c r="DM3897" s="73" t="str">
        <f t="shared" si="1412"/>
        <v/>
      </c>
      <c r="DN3897" s="73" t="str">
        <f t="shared" si="1420"/>
        <v/>
      </c>
      <c r="DO3897" s="73" t="str">
        <f t="shared" si="1413"/>
        <v/>
      </c>
      <c r="DP3897" s="73" t="str">
        <f t="shared" si="1414"/>
        <v/>
      </c>
      <c r="DQ3897" s="73" t="str">
        <f t="shared" si="1415"/>
        <v/>
      </c>
      <c r="DR3897" s="73" t="str">
        <f t="shared" si="1416"/>
        <v/>
      </c>
      <c r="DS3897" s="73" t="str">
        <f t="shared" si="1417"/>
        <v/>
      </c>
      <c r="DT3897" s="70" t="str">
        <f t="shared" si="1418"/>
        <v/>
      </c>
      <c r="DU3897" s="70" t="str">
        <f t="shared" si="1419"/>
        <v/>
      </c>
      <c r="DW3897" s="55" t="e">
        <f t="shared" si="1421"/>
        <v>#N/A</v>
      </c>
      <c r="DX3897" s="90" t="e">
        <f t="shared" si="1422"/>
        <v>#N/A</v>
      </c>
    </row>
    <row r="3898" spans="2:128">
      <c r="B3898" s="221"/>
      <c r="C3898" s="159"/>
      <c r="DE3898" s="72" t="str">
        <f t="shared" si="1404"/>
        <v/>
      </c>
      <c r="DF3898" s="73" t="str">
        <f t="shared" si="1405"/>
        <v/>
      </c>
      <c r="DG3898" s="73" t="str">
        <f t="shared" si="1406"/>
        <v/>
      </c>
      <c r="DH3898" s="73" t="str">
        <f t="shared" si="1407"/>
        <v/>
      </c>
      <c r="DI3898" s="73" t="str">
        <f t="shared" si="1408"/>
        <v/>
      </c>
      <c r="DJ3898" s="73" t="str">
        <f t="shared" si="1409"/>
        <v/>
      </c>
      <c r="DK3898" s="73" t="str">
        <f t="shared" si="1410"/>
        <v/>
      </c>
      <c r="DL3898" s="73" t="str">
        <f t="shared" si="1411"/>
        <v/>
      </c>
      <c r="DM3898" s="73" t="str">
        <f t="shared" si="1412"/>
        <v/>
      </c>
      <c r="DN3898" s="73" t="str">
        <f t="shared" si="1420"/>
        <v/>
      </c>
      <c r="DO3898" s="73" t="str">
        <f t="shared" si="1413"/>
        <v/>
      </c>
      <c r="DP3898" s="73" t="str">
        <f t="shared" si="1414"/>
        <v/>
      </c>
      <c r="DQ3898" s="73" t="str">
        <f t="shared" si="1415"/>
        <v/>
      </c>
      <c r="DR3898" s="73" t="str">
        <f t="shared" si="1416"/>
        <v/>
      </c>
      <c r="DS3898" s="73" t="str">
        <f t="shared" si="1417"/>
        <v/>
      </c>
      <c r="DT3898" s="70" t="str">
        <f t="shared" si="1418"/>
        <v/>
      </c>
      <c r="DU3898" s="70" t="str">
        <f t="shared" si="1419"/>
        <v/>
      </c>
      <c r="DW3898" s="55" t="e">
        <f t="shared" si="1421"/>
        <v>#N/A</v>
      </c>
      <c r="DX3898" s="90" t="e">
        <f t="shared" si="1422"/>
        <v>#N/A</v>
      </c>
    </row>
    <row r="3899" spans="2:128">
      <c r="B3899" s="221"/>
      <c r="C3899" s="159"/>
      <c r="DE3899" s="72" t="str">
        <f t="shared" si="1404"/>
        <v/>
      </c>
      <c r="DF3899" s="73" t="str">
        <f t="shared" si="1405"/>
        <v/>
      </c>
      <c r="DG3899" s="73" t="str">
        <f t="shared" si="1406"/>
        <v/>
      </c>
      <c r="DH3899" s="73" t="str">
        <f t="shared" si="1407"/>
        <v/>
      </c>
      <c r="DI3899" s="73" t="str">
        <f t="shared" si="1408"/>
        <v/>
      </c>
      <c r="DJ3899" s="73" t="str">
        <f t="shared" si="1409"/>
        <v/>
      </c>
      <c r="DK3899" s="73" t="str">
        <f t="shared" si="1410"/>
        <v/>
      </c>
      <c r="DL3899" s="73" t="str">
        <f t="shared" si="1411"/>
        <v/>
      </c>
      <c r="DM3899" s="73" t="str">
        <f t="shared" si="1412"/>
        <v/>
      </c>
      <c r="DN3899" s="73" t="str">
        <f t="shared" si="1420"/>
        <v/>
      </c>
      <c r="DO3899" s="73" t="str">
        <f t="shared" si="1413"/>
        <v/>
      </c>
      <c r="DP3899" s="73" t="str">
        <f t="shared" si="1414"/>
        <v/>
      </c>
      <c r="DQ3899" s="73" t="str">
        <f t="shared" si="1415"/>
        <v/>
      </c>
      <c r="DR3899" s="73" t="str">
        <f t="shared" si="1416"/>
        <v/>
      </c>
      <c r="DS3899" s="73" t="str">
        <f t="shared" si="1417"/>
        <v/>
      </c>
      <c r="DT3899" s="70" t="str">
        <f t="shared" si="1418"/>
        <v/>
      </c>
      <c r="DU3899" s="70" t="str">
        <f t="shared" si="1419"/>
        <v/>
      </c>
      <c r="DW3899" s="55" t="e">
        <f t="shared" si="1421"/>
        <v>#N/A</v>
      </c>
      <c r="DX3899" s="90" t="e">
        <f t="shared" si="1422"/>
        <v>#N/A</v>
      </c>
    </row>
    <row r="3900" spans="2:128">
      <c r="B3900" s="221"/>
      <c r="C3900" s="159"/>
      <c r="DE3900" s="72" t="str">
        <f t="shared" si="1404"/>
        <v/>
      </c>
      <c r="DF3900" s="73" t="str">
        <f t="shared" si="1405"/>
        <v/>
      </c>
      <c r="DG3900" s="73" t="str">
        <f t="shared" si="1406"/>
        <v/>
      </c>
      <c r="DH3900" s="73" t="str">
        <f t="shared" si="1407"/>
        <v/>
      </c>
      <c r="DI3900" s="73" t="str">
        <f t="shared" si="1408"/>
        <v/>
      </c>
      <c r="DJ3900" s="73" t="str">
        <f t="shared" si="1409"/>
        <v/>
      </c>
      <c r="DK3900" s="73" t="str">
        <f t="shared" si="1410"/>
        <v/>
      </c>
      <c r="DL3900" s="73" t="str">
        <f t="shared" si="1411"/>
        <v/>
      </c>
      <c r="DM3900" s="73" t="str">
        <f t="shared" si="1412"/>
        <v/>
      </c>
      <c r="DN3900" s="73" t="str">
        <f t="shared" si="1420"/>
        <v/>
      </c>
      <c r="DO3900" s="73" t="str">
        <f t="shared" si="1413"/>
        <v/>
      </c>
      <c r="DP3900" s="73" t="str">
        <f t="shared" si="1414"/>
        <v/>
      </c>
      <c r="DQ3900" s="73" t="str">
        <f t="shared" si="1415"/>
        <v/>
      </c>
      <c r="DR3900" s="73" t="str">
        <f t="shared" si="1416"/>
        <v/>
      </c>
      <c r="DS3900" s="73" t="str">
        <f t="shared" si="1417"/>
        <v/>
      </c>
      <c r="DT3900" s="70" t="str">
        <f t="shared" si="1418"/>
        <v/>
      </c>
      <c r="DU3900" s="70" t="str">
        <f t="shared" si="1419"/>
        <v/>
      </c>
      <c r="DW3900" s="55" t="e">
        <f t="shared" si="1421"/>
        <v>#N/A</v>
      </c>
      <c r="DX3900" s="90" t="e">
        <f t="shared" si="1422"/>
        <v>#N/A</v>
      </c>
    </row>
    <row r="3901" spans="2:128">
      <c r="B3901" s="221"/>
      <c r="C3901" s="159"/>
      <c r="DE3901" s="72" t="str">
        <f t="shared" si="1404"/>
        <v/>
      </c>
      <c r="DF3901" s="73" t="str">
        <f t="shared" si="1405"/>
        <v/>
      </c>
      <c r="DG3901" s="73" t="str">
        <f t="shared" si="1406"/>
        <v/>
      </c>
      <c r="DH3901" s="73" t="str">
        <f t="shared" si="1407"/>
        <v/>
      </c>
      <c r="DI3901" s="73" t="str">
        <f t="shared" si="1408"/>
        <v/>
      </c>
      <c r="DJ3901" s="73" t="str">
        <f t="shared" si="1409"/>
        <v/>
      </c>
      <c r="DK3901" s="73" t="str">
        <f t="shared" si="1410"/>
        <v/>
      </c>
      <c r="DL3901" s="73" t="str">
        <f t="shared" si="1411"/>
        <v/>
      </c>
      <c r="DM3901" s="73" t="str">
        <f t="shared" si="1412"/>
        <v/>
      </c>
      <c r="DN3901" s="73" t="str">
        <f t="shared" si="1420"/>
        <v/>
      </c>
      <c r="DO3901" s="73" t="str">
        <f t="shared" si="1413"/>
        <v/>
      </c>
      <c r="DP3901" s="73" t="str">
        <f t="shared" si="1414"/>
        <v/>
      </c>
      <c r="DQ3901" s="73" t="str">
        <f t="shared" si="1415"/>
        <v/>
      </c>
      <c r="DR3901" s="73" t="str">
        <f t="shared" si="1416"/>
        <v/>
      </c>
      <c r="DS3901" s="73" t="str">
        <f t="shared" si="1417"/>
        <v/>
      </c>
      <c r="DT3901" s="70" t="str">
        <f t="shared" si="1418"/>
        <v/>
      </c>
      <c r="DU3901" s="70" t="str">
        <f t="shared" si="1419"/>
        <v/>
      </c>
      <c r="DW3901" s="55" t="e">
        <f t="shared" si="1421"/>
        <v>#N/A</v>
      </c>
      <c r="DX3901" s="90" t="e">
        <f t="shared" si="1422"/>
        <v>#N/A</v>
      </c>
    </row>
    <row r="3902" spans="2:128">
      <c r="B3902" s="221"/>
      <c r="C3902" s="159"/>
      <c r="DE3902" s="72" t="str">
        <f t="shared" si="1404"/>
        <v/>
      </c>
      <c r="DF3902" s="73" t="str">
        <f t="shared" si="1405"/>
        <v/>
      </c>
      <c r="DG3902" s="73" t="str">
        <f t="shared" si="1406"/>
        <v/>
      </c>
      <c r="DH3902" s="73" t="str">
        <f t="shared" si="1407"/>
        <v/>
      </c>
      <c r="DI3902" s="73" t="str">
        <f t="shared" si="1408"/>
        <v/>
      </c>
      <c r="DJ3902" s="73" t="str">
        <f t="shared" si="1409"/>
        <v/>
      </c>
      <c r="DK3902" s="73" t="str">
        <f t="shared" si="1410"/>
        <v/>
      </c>
      <c r="DL3902" s="73" t="str">
        <f t="shared" si="1411"/>
        <v/>
      </c>
      <c r="DM3902" s="73" t="str">
        <f t="shared" si="1412"/>
        <v/>
      </c>
      <c r="DN3902" s="73" t="str">
        <f t="shared" si="1420"/>
        <v/>
      </c>
      <c r="DO3902" s="73" t="str">
        <f t="shared" si="1413"/>
        <v/>
      </c>
      <c r="DP3902" s="73" t="str">
        <f t="shared" si="1414"/>
        <v/>
      </c>
      <c r="DQ3902" s="73" t="str">
        <f t="shared" si="1415"/>
        <v/>
      </c>
      <c r="DR3902" s="73" t="str">
        <f t="shared" si="1416"/>
        <v/>
      </c>
      <c r="DS3902" s="73" t="str">
        <f t="shared" si="1417"/>
        <v/>
      </c>
      <c r="DT3902" s="70" t="str">
        <f t="shared" si="1418"/>
        <v/>
      </c>
      <c r="DU3902" s="70" t="str">
        <f t="shared" si="1419"/>
        <v/>
      </c>
      <c r="DW3902" s="55" t="e">
        <f t="shared" si="1421"/>
        <v>#N/A</v>
      </c>
      <c r="DX3902" s="90" t="e">
        <f t="shared" si="1422"/>
        <v>#N/A</v>
      </c>
    </row>
    <row r="3903" spans="2:128">
      <c r="B3903" s="221"/>
      <c r="C3903" s="159"/>
      <c r="DE3903" s="72" t="str">
        <f t="shared" si="1404"/>
        <v/>
      </c>
      <c r="DF3903" s="73" t="str">
        <f t="shared" si="1405"/>
        <v/>
      </c>
      <c r="DG3903" s="73" t="str">
        <f t="shared" si="1406"/>
        <v/>
      </c>
      <c r="DH3903" s="73" t="str">
        <f t="shared" si="1407"/>
        <v/>
      </c>
      <c r="DI3903" s="73" t="str">
        <f t="shared" si="1408"/>
        <v/>
      </c>
      <c r="DJ3903" s="73" t="str">
        <f t="shared" si="1409"/>
        <v/>
      </c>
      <c r="DK3903" s="73" t="str">
        <f t="shared" si="1410"/>
        <v/>
      </c>
      <c r="DL3903" s="73" t="str">
        <f t="shared" si="1411"/>
        <v/>
      </c>
      <c r="DM3903" s="73" t="str">
        <f t="shared" si="1412"/>
        <v/>
      </c>
      <c r="DN3903" s="73" t="str">
        <f t="shared" si="1420"/>
        <v/>
      </c>
      <c r="DO3903" s="73" t="str">
        <f t="shared" si="1413"/>
        <v/>
      </c>
      <c r="DP3903" s="73" t="str">
        <f t="shared" si="1414"/>
        <v/>
      </c>
      <c r="DQ3903" s="73" t="str">
        <f t="shared" si="1415"/>
        <v/>
      </c>
      <c r="DR3903" s="73" t="str">
        <f t="shared" si="1416"/>
        <v/>
      </c>
      <c r="DS3903" s="73" t="str">
        <f t="shared" si="1417"/>
        <v/>
      </c>
      <c r="DT3903" s="70" t="str">
        <f t="shared" si="1418"/>
        <v/>
      </c>
      <c r="DU3903" s="70" t="str">
        <f t="shared" si="1419"/>
        <v/>
      </c>
      <c r="DW3903" s="55" t="e">
        <f t="shared" si="1421"/>
        <v>#N/A</v>
      </c>
      <c r="DX3903" s="90" t="e">
        <f t="shared" si="1422"/>
        <v>#N/A</v>
      </c>
    </row>
    <row r="3904" spans="2:128">
      <c r="B3904" s="221"/>
      <c r="C3904" s="159"/>
      <c r="DE3904" s="72" t="str">
        <f t="shared" si="1404"/>
        <v/>
      </c>
      <c r="DF3904" s="73" t="str">
        <f t="shared" si="1405"/>
        <v/>
      </c>
      <c r="DG3904" s="73" t="str">
        <f t="shared" si="1406"/>
        <v/>
      </c>
      <c r="DH3904" s="73" t="str">
        <f t="shared" si="1407"/>
        <v/>
      </c>
      <c r="DI3904" s="73" t="str">
        <f t="shared" si="1408"/>
        <v/>
      </c>
      <c r="DJ3904" s="73" t="str">
        <f t="shared" si="1409"/>
        <v/>
      </c>
      <c r="DK3904" s="73" t="str">
        <f t="shared" si="1410"/>
        <v/>
      </c>
      <c r="DL3904" s="73" t="str">
        <f t="shared" si="1411"/>
        <v/>
      </c>
      <c r="DM3904" s="73" t="str">
        <f t="shared" si="1412"/>
        <v/>
      </c>
      <c r="DN3904" s="73" t="str">
        <f t="shared" si="1420"/>
        <v/>
      </c>
      <c r="DO3904" s="73" t="str">
        <f t="shared" si="1413"/>
        <v/>
      </c>
      <c r="DP3904" s="73" t="str">
        <f t="shared" si="1414"/>
        <v/>
      </c>
      <c r="DQ3904" s="73" t="str">
        <f t="shared" si="1415"/>
        <v/>
      </c>
      <c r="DR3904" s="73" t="str">
        <f t="shared" si="1416"/>
        <v/>
      </c>
      <c r="DS3904" s="73" t="str">
        <f t="shared" si="1417"/>
        <v/>
      </c>
      <c r="DT3904" s="70" t="str">
        <f t="shared" si="1418"/>
        <v/>
      </c>
      <c r="DU3904" s="70" t="str">
        <f t="shared" si="1419"/>
        <v/>
      </c>
      <c r="DW3904" s="55" t="e">
        <f t="shared" si="1421"/>
        <v>#N/A</v>
      </c>
      <c r="DX3904" s="90" t="e">
        <f t="shared" si="1422"/>
        <v>#N/A</v>
      </c>
    </row>
    <row r="3905" spans="2:128">
      <c r="B3905" s="221"/>
      <c r="C3905" s="159"/>
      <c r="DE3905" s="72" t="str">
        <f t="shared" si="1404"/>
        <v/>
      </c>
      <c r="DF3905" s="73" t="str">
        <f t="shared" si="1405"/>
        <v/>
      </c>
      <c r="DG3905" s="73" t="str">
        <f t="shared" si="1406"/>
        <v/>
      </c>
      <c r="DH3905" s="73" t="str">
        <f t="shared" si="1407"/>
        <v/>
      </c>
      <c r="DI3905" s="73" t="str">
        <f t="shared" si="1408"/>
        <v/>
      </c>
      <c r="DJ3905" s="73" t="str">
        <f t="shared" si="1409"/>
        <v/>
      </c>
      <c r="DK3905" s="73" t="str">
        <f t="shared" si="1410"/>
        <v/>
      </c>
      <c r="DL3905" s="73" t="str">
        <f t="shared" si="1411"/>
        <v/>
      </c>
      <c r="DM3905" s="73" t="str">
        <f t="shared" si="1412"/>
        <v/>
      </c>
      <c r="DN3905" s="73" t="str">
        <f t="shared" si="1420"/>
        <v/>
      </c>
      <c r="DO3905" s="73" t="str">
        <f t="shared" si="1413"/>
        <v/>
      </c>
      <c r="DP3905" s="73" t="str">
        <f t="shared" si="1414"/>
        <v/>
      </c>
      <c r="DQ3905" s="73" t="str">
        <f t="shared" si="1415"/>
        <v/>
      </c>
      <c r="DR3905" s="73" t="str">
        <f t="shared" si="1416"/>
        <v/>
      </c>
      <c r="DS3905" s="73" t="str">
        <f t="shared" si="1417"/>
        <v/>
      </c>
      <c r="DT3905" s="70" t="str">
        <f t="shared" si="1418"/>
        <v/>
      </c>
      <c r="DU3905" s="70" t="str">
        <f t="shared" si="1419"/>
        <v/>
      </c>
      <c r="DW3905" s="55" t="e">
        <f t="shared" si="1421"/>
        <v>#N/A</v>
      </c>
      <c r="DX3905" s="90" t="e">
        <f t="shared" si="1422"/>
        <v>#N/A</v>
      </c>
    </row>
    <row r="3906" spans="2:128">
      <c r="B3906" s="221"/>
      <c r="C3906" s="159"/>
      <c r="DE3906" s="72" t="str">
        <f t="shared" si="1404"/>
        <v/>
      </c>
      <c r="DF3906" s="73" t="str">
        <f t="shared" si="1405"/>
        <v/>
      </c>
      <c r="DG3906" s="73" t="str">
        <f t="shared" si="1406"/>
        <v/>
      </c>
      <c r="DH3906" s="73" t="str">
        <f t="shared" si="1407"/>
        <v/>
      </c>
      <c r="DI3906" s="73" t="str">
        <f t="shared" si="1408"/>
        <v/>
      </c>
      <c r="DJ3906" s="73" t="str">
        <f t="shared" si="1409"/>
        <v/>
      </c>
      <c r="DK3906" s="73" t="str">
        <f t="shared" si="1410"/>
        <v/>
      </c>
      <c r="DL3906" s="73" t="str">
        <f t="shared" si="1411"/>
        <v/>
      </c>
      <c r="DM3906" s="73" t="str">
        <f t="shared" si="1412"/>
        <v/>
      </c>
      <c r="DN3906" s="73" t="str">
        <f t="shared" si="1420"/>
        <v/>
      </c>
      <c r="DO3906" s="73" t="str">
        <f t="shared" si="1413"/>
        <v/>
      </c>
      <c r="DP3906" s="73" t="str">
        <f t="shared" si="1414"/>
        <v/>
      </c>
      <c r="DQ3906" s="73" t="str">
        <f t="shared" si="1415"/>
        <v/>
      </c>
      <c r="DR3906" s="73" t="str">
        <f t="shared" si="1416"/>
        <v/>
      </c>
      <c r="DS3906" s="73" t="str">
        <f t="shared" si="1417"/>
        <v/>
      </c>
      <c r="DT3906" s="70" t="str">
        <f t="shared" si="1418"/>
        <v/>
      </c>
      <c r="DU3906" s="70" t="str">
        <f t="shared" si="1419"/>
        <v/>
      </c>
      <c r="DW3906" s="55" t="e">
        <f t="shared" si="1421"/>
        <v>#N/A</v>
      </c>
      <c r="DX3906" s="90" t="e">
        <f t="shared" si="1422"/>
        <v>#N/A</v>
      </c>
    </row>
    <row r="3907" spans="2:128">
      <c r="B3907" s="221"/>
      <c r="C3907" s="159"/>
      <c r="DE3907" s="72" t="str">
        <f t="shared" si="1404"/>
        <v/>
      </c>
      <c r="DF3907" s="73" t="str">
        <f t="shared" si="1405"/>
        <v/>
      </c>
      <c r="DG3907" s="73" t="str">
        <f t="shared" si="1406"/>
        <v/>
      </c>
      <c r="DH3907" s="73" t="str">
        <f t="shared" si="1407"/>
        <v/>
      </c>
      <c r="DI3907" s="73" t="str">
        <f t="shared" si="1408"/>
        <v/>
      </c>
      <c r="DJ3907" s="73" t="str">
        <f t="shared" si="1409"/>
        <v/>
      </c>
      <c r="DK3907" s="73" t="str">
        <f t="shared" si="1410"/>
        <v/>
      </c>
      <c r="DL3907" s="73" t="str">
        <f t="shared" si="1411"/>
        <v/>
      </c>
      <c r="DM3907" s="73" t="str">
        <f t="shared" si="1412"/>
        <v/>
      </c>
      <c r="DN3907" s="73" t="str">
        <f t="shared" si="1420"/>
        <v/>
      </c>
      <c r="DO3907" s="73" t="str">
        <f t="shared" si="1413"/>
        <v/>
      </c>
      <c r="DP3907" s="73" t="str">
        <f t="shared" si="1414"/>
        <v/>
      </c>
      <c r="DQ3907" s="73" t="str">
        <f t="shared" si="1415"/>
        <v/>
      </c>
      <c r="DR3907" s="73" t="str">
        <f t="shared" si="1416"/>
        <v/>
      </c>
      <c r="DS3907" s="73" t="str">
        <f t="shared" si="1417"/>
        <v/>
      </c>
      <c r="DT3907" s="70" t="str">
        <f t="shared" si="1418"/>
        <v/>
      </c>
      <c r="DU3907" s="70" t="str">
        <f t="shared" si="1419"/>
        <v/>
      </c>
      <c r="DW3907" s="55" t="e">
        <f t="shared" si="1421"/>
        <v>#N/A</v>
      </c>
      <c r="DX3907" s="90" t="e">
        <f t="shared" si="1422"/>
        <v>#N/A</v>
      </c>
    </row>
    <row r="3908" spans="2:128">
      <c r="B3908" s="221"/>
      <c r="C3908" s="159"/>
      <c r="DE3908" s="72" t="str">
        <f t="shared" si="1404"/>
        <v/>
      </c>
      <c r="DF3908" s="73" t="str">
        <f t="shared" si="1405"/>
        <v/>
      </c>
      <c r="DG3908" s="73" t="str">
        <f t="shared" si="1406"/>
        <v/>
      </c>
      <c r="DH3908" s="73" t="str">
        <f t="shared" si="1407"/>
        <v/>
      </c>
      <c r="DI3908" s="73" t="str">
        <f t="shared" si="1408"/>
        <v/>
      </c>
      <c r="DJ3908" s="73" t="str">
        <f t="shared" si="1409"/>
        <v/>
      </c>
      <c r="DK3908" s="73" t="str">
        <f t="shared" si="1410"/>
        <v/>
      </c>
      <c r="DL3908" s="73" t="str">
        <f t="shared" si="1411"/>
        <v/>
      </c>
      <c r="DM3908" s="73" t="str">
        <f t="shared" si="1412"/>
        <v/>
      </c>
      <c r="DN3908" s="73" t="str">
        <f t="shared" si="1420"/>
        <v/>
      </c>
      <c r="DO3908" s="73" t="str">
        <f t="shared" si="1413"/>
        <v/>
      </c>
      <c r="DP3908" s="73" t="str">
        <f t="shared" si="1414"/>
        <v/>
      </c>
      <c r="DQ3908" s="73" t="str">
        <f t="shared" si="1415"/>
        <v/>
      </c>
      <c r="DR3908" s="73" t="str">
        <f t="shared" si="1416"/>
        <v/>
      </c>
      <c r="DS3908" s="73" t="str">
        <f t="shared" si="1417"/>
        <v/>
      </c>
      <c r="DT3908" s="70" t="str">
        <f t="shared" si="1418"/>
        <v/>
      </c>
      <c r="DU3908" s="70" t="str">
        <f t="shared" si="1419"/>
        <v/>
      </c>
      <c r="DW3908" s="55" t="e">
        <f t="shared" si="1421"/>
        <v>#N/A</v>
      </c>
      <c r="DX3908" s="90" t="e">
        <f t="shared" si="1422"/>
        <v>#N/A</v>
      </c>
    </row>
    <row r="3909" spans="2:128">
      <c r="B3909" s="221"/>
      <c r="C3909" s="159"/>
      <c r="DE3909" s="72" t="str">
        <f t="shared" si="1404"/>
        <v/>
      </c>
      <c r="DF3909" s="73" t="str">
        <f t="shared" si="1405"/>
        <v/>
      </c>
      <c r="DG3909" s="73" t="str">
        <f t="shared" si="1406"/>
        <v/>
      </c>
      <c r="DH3909" s="73" t="str">
        <f t="shared" si="1407"/>
        <v/>
      </c>
      <c r="DI3909" s="73" t="str">
        <f t="shared" si="1408"/>
        <v/>
      </c>
      <c r="DJ3909" s="73" t="str">
        <f t="shared" si="1409"/>
        <v/>
      </c>
      <c r="DK3909" s="73" t="str">
        <f t="shared" si="1410"/>
        <v/>
      </c>
      <c r="DL3909" s="73" t="str">
        <f t="shared" si="1411"/>
        <v/>
      </c>
      <c r="DM3909" s="73" t="str">
        <f t="shared" si="1412"/>
        <v/>
      </c>
      <c r="DN3909" s="73" t="str">
        <f t="shared" si="1420"/>
        <v/>
      </c>
      <c r="DO3909" s="73" t="str">
        <f t="shared" si="1413"/>
        <v/>
      </c>
      <c r="DP3909" s="73" t="str">
        <f t="shared" si="1414"/>
        <v/>
      </c>
      <c r="DQ3909" s="73" t="str">
        <f t="shared" si="1415"/>
        <v/>
      </c>
      <c r="DR3909" s="73" t="str">
        <f t="shared" si="1416"/>
        <v/>
      </c>
      <c r="DS3909" s="73" t="str">
        <f t="shared" si="1417"/>
        <v/>
      </c>
      <c r="DT3909" s="70" t="str">
        <f t="shared" si="1418"/>
        <v/>
      </c>
      <c r="DU3909" s="70" t="str">
        <f t="shared" si="1419"/>
        <v/>
      </c>
      <c r="DW3909" s="55" t="e">
        <f t="shared" si="1421"/>
        <v>#N/A</v>
      </c>
      <c r="DX3909" s="90" t="e">
        <f t="shared" si="1422"/>
        <v>#N/A</v>
      </c>
    </row>
    <row r="3910" spans="2:128">
      <c r="B3910" s="221"/>
      <c r="C3910" s="159"/>
      <c r="DE3910" s="72" t="str">
        <f t="shared" si="1404"/>
        <v/>
      </c>
      <c r="DF3910" s="73" t="str">
        <f t="shared" si="1405"/>
        <v/>
      </c>
      <c r="DG3910" s="73" t="str">
        <f t="shared" si="1406"/>
        <v/>
      </c>
      <c r="DH3910" s="73" t="str">
        <f t="shared" si="1407"/>
        <v/>
      </c>
      <c r="DI3910" s="73" t="str">
        <f t="shared" si="1408"/>
        <v/>
      </c>
      <c r="DJ3910" s="73" t="str">
        <f t="shared" si="1409"/>
        <v/>
      </c>
      <c r="DK3910" s="73" t="str">
        <f t="shared" si="1410"/>
        <v/>
      </c>
      <c r="DL3910" s="73" t="str">
        <f t="shared" si="1411"/>
        <v/>
      </c>
      <c r="DM3910" s="73" t="str">
        <f t="shared" si="1412"/>
        <v/>
      </c>
      <c r="DN3910" s="73" t="str">
        <f t="shared" si="1420"/>
        <v/>
      </c>
      <c r="DO3910" s="73" t="str">
        <f t="shared" si="1413"/>
        <v/>
      </c>
      <c r="DP3910" s="73" t="str">
        <f t="shared" si="1414"/>
        <v/>
      </c>
      <c r="DQ3910" s="73" t="str">
        <f t="shared" si="1415"/>
        <v/>
      </c>
      <c r="DR3910" s="73" t="str">
        <f t="shared" si="1416"/>
        <v/>
      </c>
      <c r="DS3910" s="73" t="str">
        <f t="shared" si="1417"/>
        <v/>
      </c>
      <c r="DT3910" s="70" t="str">
        <f t="shared" si="1418"/>
        <v/>
      </c>
      <c r="DU3910" s="70" t="str">
        <f t="shared" si="1419"/>
        <v/>
      </c>
      <c r="DW3910" s="55" t="e">
        <f t="shared" si="1421"/>
        <v>#N/A</v>
      </c>
      <c r="DX3910" s="90" t="e">
        <f t="shared" si="1422"/>
        <v>#N/A</v>
      </c>
    </row>
    <row r="3911" spans="2:128">
      <c r="B3911" s="221"/>
      <c r="C3911" s="159"/>
      <c r="DE3911" s="72" t="str">
        <f t="shared" si="1404"/>
        <v/>
      </c>
      <c r="DF3911" s="73" t="str">
        <f t="shared" si="1405"/>
        <v/>
      </c>
      <c r="DG3911" s="73" t="str">
        <f t="shared" si="1406"/>
        <v/>
      </c>
      <c r="DH3911" s="73" t="str">
        <f t="shared" si="1407"/>
        <v/>
      </c>
      <c r="DI3911" s="73" t="str">
        <f t="shared" si="1408"/>
        <v/>
      </c>
      <c r="DJ3911" s="73" t="str">
        <f t="shared" si="1409"/>
        <v/>
      </c>
      <c r="DK3911" s="73" t="str">
        <f t="shared" si="1410"/>
        <v/>
      </c>
      <c r="DL3911" s="73" t="str">
        <f t="shared" si="1411"/>
        <v/>
      </c>
      <c r="DM3911" s="73" t="str">
        <f t="shared" si="1412"/>
        <v/>
      </c>
      <c r="DN3911" s="73" t="str">
        <f t="shared" si="1420"/>
        <v/>
      </c>
      <c r="DO3911" s="73" t="str">
        <f t="shared" si="1413"/>
        <v/>
      </c>
      <c r="DP3911" s="73" t="str">
        <f t="shared" si="1414"/>
        <v/>
      </c>
      <c r="DQ3911" s="73" t="str">
        <f t="shared" si="1415"/>
        <v/>
      </c>
      <c r="DR3911" s="73" t="str">
        <f t="shared" si="1416"/>
        <v/>
      </c>
      <c r="DS3911" s="73" t="str">
        <f t="shared" si="1417"/>
        <v/>
      </c>
      <c r="DT3911" s="70" t="str">
        <f t="shared" si="1418"/>
        <v/>
      </c>
      <c r="DU3911" s="70" t="str">
        <f t="shared" si="1419"/>
        <v/>
      </c>
      <c r="DW3911" s="55" t="e">
        <f t="shared" si="1421"/>
        <v>#N/A</v>
      </c>
      <c r="DX3911" s="90" t="e">
        <f t="shared" si="1422"/>
        <v>#N/A</v>
      </c>
    </row>
    <row r="3912" spans="2:128">
      <c r="B3912" s="221"/>
      <c r="C3912" s="159"/>
      <c r="DE3912" s="72" t="str">
        <f t="shared" si="1404"/>
        <v/>
      </c>
      <c r="DF3912" s="73" t="str">
        <f t="shared" si="1405"/>
        <v/>
      </c>
      <c r="DG3912" s="73" t="str">
        <f t="shared" si="1406"/>
        <v/>
      </c>
      <c r="DH3912" s="73" t="str">
        <f t="shared" si="1407"/>
        <v/>
      </c>
      <c r="DI3912" s="73" t="str">
        <f t="shared" si="1408"/>
        <v/>
      </c>
      <c r="DJ3912" s="73" t="str">
        <f t="shared" si="1409"/>
        <v/>
      </c>
      <c r="DK3912" s="73" t="str">
        <f t="shared" si="1410"/>
        <v/>
      </c>
      <c r="DL3912" s="73" t="str">
        <f t="shared" si="1411"/>
        <v/>
      </c>
      <c r="DM3912" s="73" t="str">
        <f t="shared" si="1412"/>
        <v/>
      </c>
      <c r="DN3912" s="73" t="str">
        <f t="shared" si="1420"/>
        <v/>
      </c>
      <c r="DO3912" s="73" t="str">
        <f t="shared" si="1413"/>
        <v/>
      </c>
      <c r="DP3912" s="73" t="str">
        <f t="shared" si="1414"/>
        <v/>
      </c>
      <c r="DQ3912" s="73" t="str">
        <f t="shared" si="1415"/>
        <v/>
      </c>
      <c r="DR3912" s="73" t="str">
        <f t="shared" si="1416"/>
        <v/>
      </c>
      <c r="DS3912" s="73" t="str">
        <f t="shared" si="1417"/>
        <v/>
      </c>
      <c r="DT3912" s="70" t="str">
        <f t="shared" si="1418"/>
        <v/>
      </c>
      <c r="DU3912" s="70" t="str">
        <f t="shared" si="1419"/>
        <v/>
      </c>
      <c r="DW3912" s="55" t="e">
        <f t="shared" si="1421"/>
        <v>#N/A</v>
      </c>
      <c r="DX3912" s="90" t="e">
        <f t="shared" si="1422"/>
        <v>#N/A</v>
      </c>
    </row>
    <row r="3913" spans="2:128">
      <c r="B3913" s="221"/>
      <c r="C3913" s="159"/>
      <c r="DE3913" s="72" t="str">
        <f t="shared" si="1404"/>
        <v/>
      </c>
      <c r="DF3913" s="73" t="str">
        <f t="shared" si="1405"/>
        <v/>
      </c>
      <c r="DG3913" s="73" t="str">
        <f t="shared" si="1406"/>
        <v/>
      </c>
      <c r="DH3913" s="73" t="str">
        <f t="shared" si="1407"/>
        <v/>
      </c>
      <c r="DI3913" s="73" t="str">
        <f t="shared" si="1408"/>
        <v/>
      </c>
      <c r="DJ3913" s="73" t="str">
        <f t="shared" si="1409"/>
        <v/>
      </c>
      <c r="DK3913" s="73" t="str">
        <f t="shared" si="1410"/>
        <v/>
      </c>
      <c r="DL3913" s="73" t="str">
        <f t="shared" si="1411"/>
        <v/>
      </c>
      <c r="DM3913" s="73" t="str">
        <f t="shared" si="1412"/>
        <v/>
      </c>
      <c r="DN3913" s="73" t="str">
        <f t="shared" si="1420"/>
        <v/>
      </c>
      <c r="DO3913" s="73" t="str">
        <f t="shared" si="1413"/>
        <v/>
      </c>
      <c r="DP3913" s="73" t="str">
        <f t="shared" si="1414"/>
        <v/>
      </c>
      <c r="DQ3913" s="73" t="str">
        <f t="shared" si="1415"/>
        <v/>
      </c>
      <c r="DR3913" s="73" t="str">
        <f t="shared" si="1416"/>
        <v/>
      </c>
      <c r="DS3913" s="73" t="str">
        <f t="shared" si="1417"/>
        <v/>
      </c>
      <c r="DT3913" s="70" t="str">
        <f t="shared" si="1418"/>
        <v/>
      </c>
      <c r="DU3913" s="70" t="str">
        <f t="shared" si="1419"/>
        <v/>
      </c>
      <c r="DW3913" s="55" t="e">
        <f t="shared" si="1421"/>
        <v>#N/A</v>
      </c>
      <c r="DX3913" s="90" t="e">
        <f t="shared" si="1422"/>
        <v>#N/A</v>
      </c>
    </row>
    <row r="3914" spans="2:128">
      <c r="B3914" s="221"/>
      <c r="C3914" s="159"/>
      <c r="DE3914" s="72" t="str">
        <f t="shared" si="1404"/>
        <v/>
      </c>
      <c r="DF3914" s="73" t="str">
        <f t="shared" si="1405"/>
        <v/>
      </c>
      <c r="DG3914" s="73" t="str">
        <f t="shared" si="1406"/>
        <v/>
      </c>
      <c r="DH3914" s="73" t="str">
        <f t="shared" si="1407"/>
        <v/>
      </c>
      <c r="DI3914" s="73" t="str">
        <f t="shared" si="1408"/>
        <v/>
      </c>
      <c r="DJ3914" s="73" t="str">
        <f t="shared" si="1409"/>
        <v/>
      </c>
      <c r="DK3914" s="73" t="str">
        <f t="shared" si="1410"/>
        <v/>
      </c>
      <c r="DL3914" s="73" t="str">
        <f t="shared" si="1411"/>
        <v/>
      </c>
      <c r="DM3914" s="73" t="str">
        <f t="shared" si="1412"/>
        <v/>
      </c>
      <c r="DN3914" s="73" t="str">
        <f t="shared" si="1420"/>
        <v/>
      </c>
      <c r="DO3914" s="73" t="str">
        <f t="shared" si="1413"/>
        <v/>
      </c>
      <c r="DP3914" s="73" t="str">
        <f t="shared" si="1414"/>
        <v/>
      </c>
      <c r="DQ3914" s="73" t="str">
        <f t="shared" si="1415"/>
        <v/>
      </c>
      <c r="DR3914" s="73" t="str">
        <f t="shared" si="1416"/>
        <v/>
      </c>
      <c r="DS3914" s="73" t="str">
        <f t="shared" si="1417"/>
        <v/>
      </c>
      <c r="DT3914" s="70" t="str">
        <f t="shared" si="1418"/>
        <v/>
      </c>
      <c r="DU3914" s="70" t="str">
        <f t="shared" si="1419"/>
        <v/>
      </c>
      <c r="DW3914" s="55" t="e">
        <f t="shared" si="1421"/>
        <v>#N/A</v>
      </c>
      <c r="DX3914" s="90" t="e">
        <f t="shared" si="1422"/>
        <v>#N/A</v>
      </c>
    </row>
    <row r="3915" spans="2:128">
      <c r="B3915" s="221"/>
      <c r="C3915" s="159"/>
      <c r="DE3915" s="72" t="str">
        <f t="shared" si="1404"/>
        <v/>
      </c>
      <c r="DF3915" s="73" t="str">
        <f t="shared" si="1405"/>
        <v/>
      </c>
      <c r="DG3915" s="73" t="str">
        <f t="shared" si="1406"/>
        <v/>
      </c>
      <c r="DH3915" s="73" t="str">
        <f t="shared" si="1407"/>
        <v/>
      </c>
      <c r="DI3915" s="73" t="str">
        <f t="shared" si="1408"/>
        <v/>
      </c>
      <c r="DJ3915" s="73" t="str">
        <f t="shared" si="1409"/>
        <v/>
      </c>
      <c r="DK3915" s="73" t="str">
        <f t="shared" si="1410"/>
        <v/>
      </c>
      <c r="DL3915" s="73" t="str">
        <f t="shared" si="1411"/>
        <v/>
      </c>
      <c r="DM3915" s="73" t="str">
        <f t="shared" si="1412"/>
        <v/>
      </c>
      <c r="DN3915" s="73" t="str">
        <f t="shared" si="1420"/>
        <v/>
      </c>
      <c r="DO3915" s="73" t="str">
        <f t="shared" si="1413"/>
        <v/>
      </c>
      <c r="DP3915" s="73" t="str">
        <f t="shared" si="1414"/>
        <v/>
      </c>
      <c r="DQ3915" s="73" t="str">
        <f t="shared" si="1415"/>
        <v/>
      </c>
      <c r="DR3915" s="73" t="str">
        <f t="shared" si="1416"/>
        <v/>
      </c>
      <c r="DS3915" s="73" t="str">
        <f t="shared" si="1417"/>
        <v/>
      </c>
      <c r="DT3915" s="70" t="str">
        <f t="shared" si="1418"/>
        <v/>
      </c>
      <c r="DU3915" s="70" t="str">
        <f t="shared" si="1419"/>
        <v/>
      </c>
      <c r="DW3915" s="55" t="e">
        <f t="shared" si="1421"/>
        <v>#N/A</v>
      </c>
      <c r="DX3915" s="90" t="e">
        <f t="shared" si="1422"/>
        <v>#N/A</v>
      </c>
    </row>
    <row r="3916" spans="2:128">
      <c r="B3916" s="221"/>
      <c r="C3916" s="159"/>
      <c r="DE3916" s="72" t="str">
        <f t="shared" si="1404"/>
        <v/>
      </c>
      <c r="DF3916" s="73" t="str">
        <f t="shared" si="1405"/>
        <v/>
      </c>
      <c r="DG3916" s="73" t="str">
        <f t="shared" si="1406"/>
        <v/>
      </c>
      <c r="DH3916" s="73" t="str">
        <f t="shared" si="1407"/>
        <v/>
      </c>
      <c r="DI3916" s="73" t="str">
        <f t="shared" si="1408"/>
        <v/>
      </c>
      <c r="DJ3916" s="73" t="str">
        <f t="shared" si="1409"/>
        <v/>
      </c>
      <c r="DK3916" s="73" t="str">
        <f t="shared" si="1410"/>
        <v/>
      </c>
      <c r="DL3916" s="73" t="str">
        <f t="shared" si="1411"/>
        <v/>
      </c>
      <c r="DM3916" s="73" t="str">
        <f t="shared" si="1412"/>
        <v/>
      </c>
      <c r="DN3916" s="73" t="str">
        <f t="shared" si="1420"/>
        <v/>
      </c>
      <c r="DO3916" s="73" t="str">
        <f t="shared" si="1413"/>
        <v/>
      </c>
      <c r="DP3916" s="73" t="str">
        <f t="shared" si="1414"/>
        <v/>
      </c>
      <c r="DQ3916" s="73" t="str">
        <f t="shared" si="1415"/>
        <v/>
      </c>
      <c r="DR3916" s="73" t="str">
        <f t="shared" si="1416"/>
        <v/>
      </c>
      <c r="DS3916" s="73" t="str">
        <f t="shared" si="1417"/>
        <v/>
      </c>
      <c r="DT3916" s="70" t="str">
        <f t="shared" si="1418"/>
        <v/>
      </c>
      <c r="DU3916" s="70" t="str">
        <f t="shared" si="1419"/>
        <v/>
      </c>
      <c r="DW3916" s="55" t="e">
        <f t="shared" si="1421"/>
        <v>#N/A</v>
      </c>
      <c r="DX3916" s="90" t="e">
        <f t="shared" si="1422"/>
        <v>#N/A</v>
      </c>
    </row>
    <row r="3917" spans="2:128">
      <c r="B3917" s="221"/>
      <c r="C3917" s="159"/>
      <c r="DE3917" s="72" t="str">
        <f t="shared" si="1404"/>
        <v/>
      </c>
      <c r="DF3917" s="73" t="str">
        <f t="shared" si="1405"/>
        <v/>
      </c>
      <c r="DG3917" s="73" t="str">
        <f t="shared" si="1406"/>
        <v/>
      </c>
      <c r="DH3917" s="73" t="str">
        <f t="shared" si="1407"/>
        <v/>
      </c>
      <c r="DI3917" s="73" t="str">
        <f t="shared" si="1408"/>
        <v/>
      </c>
      <c r="DJ3917" s="73" t="str">
        <f t="shared" si="1409"/>
        <v/>
      </c>
      <c r="DK3917" s="73" t="str">
        <f t="shared" si="1410"/>
        <v/>
      </c>
      <c r="DL3917" s="73" t="str">
        <f t="shared" si="1411"/>
        <v/>
      </c>
      <c r="DM3917" s="73" t="str">
        <f t="shared" si="1412"/>
        <v/>
      </c>
      <c r="DN3917" s="73" t="str">
        <f t="shared" si="1420"/>
        <v/>
      </c>
      <c r="DO3917" s="73" t="str">
        <f t="shared" si="1413"/>
        <v/>
      </c>
      <c r="DP3917" s="73" t="str">
        <f t="shared" si="1414"/>
        <v/>
      </c>
      <c r="DQ3917" s="73" t="str">
        <f t="shared" si="1415"/>
        <v/>
      </c>
      <c r="DR3917" s="73" t="str">
        <f t="shared" si="1416"/>
        <v/>
      </c>
      <c r="DS3917" s="73" t="str">
        <f t="shared" si="1417"/>
        <v/>
      </c>
      <c r="DT3917" s="70" t="str">
        <f t="shared" si="1418"/>
        <v/>
      </c>
      <c r="DU3917" s="70" t="str">
        <f t="shared" si="1419"/>
        <v/>
      </c>
      <c r="DW3917" s="55" t="e">
        <f t="shared" si="1421"/>
        <v>#N/A</v>
      </c>
      <c r="DX3917" s="90" t="e">
        <f t="shared" si="1422"/>
        <v>#N/A</v>
      </c>
    </row>
    <row r="3918" spans="2:128">
      <c r="B3918" s="221"/>
      <c r="C3918" s="159"/>
      <c r="DE3918" s="72" t="str">
        <f t="shared" si="1404"/>
        <v/>
      </c>
      <c r="DF3918" s="73" t="str">
        <f t="shared" si="1405"/>
        <v/>
      </c>
      <c r="DG3918" s="73" t="str">
        <f t="shared" si="1406"/>
        <v/>
      </c>
      <c r="DH3918" s="73" t="str">
        <f t="shared" si="1407"/>
        <v/>
      </c>
      <c r="DI3918" s="73" t="str">
        <f t="shared" si="1408"/>
        <v/>
      </c>
      <c r="DJ3918" s="73" t="str">
        <f t="shared" si="1409"/>
        <v/>
      </c>
      <c r="DK3918" s="73" t="str">
        <f t="shared" si="1410"/>
        <v/>
      </c>
      <c r="DL3918" s="73" t="str">
        <f t="shared" si="1411"/>
        <v/>
      </c>
      <c r="DM3918" s="73" t="str">
        <f t="shared" si="1412"/>
        <v/>
      </c>
      <c r="DN3918" s="73" t="str">
        <f t="shared" si="1420"/>
        <v/>
      </c>
      <c r="DO3918" s="73" t="str">
        <f t="shared" si="1413"/>
        <v/>
      </c>
      <c r="DP3918" s="73" t="str">
        <f t="shared" si="1414"/>
        <v/>
      </c>
      <c r="DQ3918" s="73" t="str">
        <f t="shared" si="1415"/>
        <v/>
      </c>
      <c r="DR3918" s="73" t="str">
        <f t="shared" si="1416"/>
        <v/>
      </c>
      <c r="DS3918" s="73" t="str">
        <f t="shared" si="1417"/>
        <v/>
      </c>
      <c r="DT3918" s="70" t="str">
        <f t="shared" si="1418"/>
        <v/>
      </c>
      <c r="DU3918" s="70" t="str">
        <f t="shared" si="1419"/>
        <v/>
      </c>
      <c r="DW3918" s="55" t="e">
        <f t="shared" si="1421"/>
        <v>#N/A</v>
      </c>
      <c r="DX3918" s="90" t="e">
        <f t="shared" si="1422"/>
        <v>#N/A</v>
      </c>
    </row>
    <row r="3919" spans="2:128">
      <c r="B3919" s="221"/>
      <c r="C3919" s="159"/>
      <c r="DE3919" s="72" t="str">
        <f t="shared" si="1404"/>
        <v/>
      </c>
      <c r="DF3919" s="73" t="str">
        <f t="shared" si="1405"/>
        <v/>
      </c>
      <c r="DG3919" s="73" t="str">
        <f t="shared" si="1406"/>
        <v/>
      </c>
      <c r="DH3919" s="73" t="str">
        <f t="shared" si="1407"/>
        <v/>
      </c>
      <c r="DI3919" s="73" t="str">
        <f t="shared" si="1408"/>
        <v/>
      </c>
      <c r="DJ3919" s="73" t="str">
        <f t="shared" si="1409"/>
        <v/>
      </c>
      <c r="DK3919" s="73" t="str">
        <f t="shared" si="1410"/>
        <v/>
      </c>
      <c r="DL3919" s="73" t="str">
        <f t="shared" si="1411"/>
        <v/>
      </c>
      <c r="DM3919" s="73" t="str">
        <f t="shared" si="1412"/>
        <v/>
      </c>
      <c r="DN3919" s="73" t="str">
        <f t="shared" si="1420"/>
        <v/>
      </c>
      <c r="DO3919" s="73" t="str">
        <f t="shared" si="1413"/>
        <v/>
      </c>
      <c r="DP3919" s="73" t="str">
        <f t="shared" si="1414"/>
        <v/>
      </c>
      <c r="DQ3919" s="73" t="str">
        <f t="shared" si="1415"/>
        <v/>
      </c>
      <c r="DR3919" s="73" t="str">
        <f t="shared" si="1416"/>
        <v/>
      </c>
      <c r="DS3919" s="73" t="str">
        <f t="shared" si="1417"/>
        <v/>
      </c>
      <c r="DT3919" s="70" t="str">
        <f t="shared" si="1418"/>
        <v/>
      </c>
      <c r="DU3919" s="70" t="str">
        <f t="shared" si="1419"/>
        <v/>
      </c>
      <c r="DW3919" s="55" t="e">
        <f t="shared" si="1421"/>
        <v>#N/A</v>
      </c>
      <c r="DX3919" s="90" t="e">
        <f t="shared" si="1422"/>
        <v>#N/A</v>
      </c>
    </row>
    <row r="3920" spans="2:128">
      <c r="B3920" s="221"/>
      <c r="C3920" s="159"/>
      <c r="DE3920" s="72" t="str">
        <f t="shared" si="1404"/>
        <v/>
      </c>
      <c r="DF3920" s="73" t="str">
        <f t="shared" si="1405"/>
        <v/>
      </c>
      <c r="DG3920" s="73" t="str">
        <f t="shared" si="1406"/>
        <v/>
      </c>
      <c r="DH3920" s="73" t="str">
        <f t="shared" si="1407"/>
        <v/>
      </c>
      <c r="DI3920" s="73" t="str">
        <f t="shared" si="1408"/>
        <v/>
      </c>
      <c r="DJ3920" s="73" t="str">
        <f t="shared" si="1409"/>
        <v/>
      </c>
      <c r="DK3920" s="73" t="str">
        <f t="shared" si="1410"/>
        <v/>
      </c>
      <c r="DL3920" s="73" t="str">
        <f t="shared" si="1411"/>
        <v/>
      </c>
      <c r="DM3920" s="73" t="str">
        <f t="shared" si="1412"/>
        <v/>
      </c>
      <c r="DN3920" s="73" t="str">
        <f t="shared" si="1420"/>
        <v/>
      </c>
      <c r="DO3920" s="73" t="str">
        <f t="shared" si="1413"/>
        <v/>
      </c>
      <c r="DP3920" s="73" t="str">
        <f t="shared" si="1414"/>
        <v/>
      </c>
      <c r="DQ3920" s="73" t="str">
        <f t="shared" si="1415"/>
        <v/>
      </c>
      <c r="DR3920" s="73" t="str">
        <f t="shared" si="1416"/>
        <v/>
      </c>
      <c r="DS3920" s="73" t="str">
        <f t="shared" si="1417"/>
        <v/>
      </c>
      <c r="DT3920" s="70" t="str">
        <f t="shared" si="1418"/>
        <v/>
      </c>
      <c r="DU3920" s="70" t="str">
        <f t="shared" si="1419"/>
        <v/>
      </c>
      <c r="DW3920" s="55" t="e">
        <f t="shared" si="1421"/>
        <v>#N/A</v>
      </c>
      <c r="DX3920" s="90" t="e">
        <f t="shared" si="1422"/>
        <v>#N/A</v>
      </c>
    </row>
    <row r="3921" spans="2:128">
      <c r="B3921" s="221"/>
      <c r="C3921" s="159"/>
      <c r="DE3921" s="72" t="str">
        <f t="shared" si="1404"/>
        <v/>
      </c>
      <c r="DF3921" s="73" t="str">
        <f t="shared" si="1405"/>
        <v/>
      </c>
      <c r="DG3921" s="73" t="str">
        <f t="shared" si="1406"/>
        <v/>
      </c>
      <c r="DH3921" s="73" t="str">
        <f t="shared" si="1407"/>
        <v/>
      </c>
      <c r="DI3921" s="73" t="str">
        <f t="shared" si="1408"/>
        <v/>
      </c>
      <c r="DJ3921" s="73" t="str">
        <f t="shared" si="1409"/>
        <v/>
      </c>
      <c r="DK3921" s="73" t="str">
        <f t="shared" si="1410"/>
        <v/>
      </c>
      <c r="DL3921" s="73" t="str">
        <f t="shared" si="1411"/>
        <v/>
      </c>
      <c r="DM3921" s="73" t="str">
        <f t="shared" si="1412"/>
        <v/>
      </c>
      <c r="DN3921" s="73" t="str">
        <f t="shared" si="1420"/>
        <v/>
      </c>
      <c r="DO3921" s="73" t="str">
        <f t="shared" si="1413"/>
        <v/>
      </c>
      <c r="DP3921" s="73" t="str">
        <f t="shared" si="1414"/>
        <v/>
      </c>
      <c r="DQ3921" s="73" t="str">
        <f t="shared" si="1415"/>
        <v/>
      </c>
      <c r="DR3921" s="73" t="str">
        <f t="shared" si="1416"/>
        <v/>
      </c>
      <c r="DS3921" s="73" t="str">
        <f t="shared" si="1417"/>
        <v/>
      </c>
      <c r="DT3921" s="70" t="str">
        <f t="shared" si="1418"/>
        <v/>
      </c>
      <c r="DU3921" s="70" t="str">
        <f t="shared" si="1419"/>
        <v/>
      </c>
      <c r="DW3921" s="55" t="e">
        <f t="shared" si="1421"/>
        <v>#N/A</v>
      </c>
      <c r="DX3921" s="90" t="e">
        <f t="shared" si="1422"/>
        <v>#N/A</v>
      </c>
    </row>
    <row r="3922" spans="2:128">
      <c r="B3922" s="221"/>
      <c r="C3922" s="159"/>
      <c r="DE3922" s="72" t="str">
        <f t="shared" si="1404"/>
        <v/>
      </c>
      <c r="DF3922" s="73" t="str">
        <f t="shared" si="1405"/>
        <v/>
      </c>
      <c r="DG3922" s="73" t="str">
        <f t="shared" si="1406"/>
        <v/>
      </c>
      <c r="DH3922" s="73" t="str">
        <f t="shared" si="1407"/>
        <v/>
      </c>
      <c r="DI3922" s="73" t="str">
        <f t="shared" si="1408"/>
        <v/>
      </c>
      <c r="DJ3922" s="73" t="str">
        <f t="shared" si="1409"/>
        <v/>
      </c>
      <c r="DK3922" s="73" t="str">
        <f t="shared" si="1410"/>
        <v/>
      </c>
      <c r="DL3922" s="73" t="str">
        <f t="shared" si="1411"/>
        <v/>
      </c>
      <c r="DM3922" s="73" t="str">
        <f t="shared" si="1412"/>
        <v/>
      </c>
      <c r="DN3922" s="73" t="str">
        <f t="shared" si="1420"/>
        <v/>
      </c>
      <c r="DO3922" s="73" t="str">
        <f t="shared" si="1413"/>
        <v/>
      </c>
      <c r="DP3922" s="73" t="str">
        <f t="shared" si="1414"/>
        <v/>
      </c>
      <c r="DQ3922" s="73" t="str">
        <f t="shared" si="1415"/>
        <v/>
      </c>
      <c r="DR3922" s="73" t="str">
        <f t="shared" si="1416"/>
        <v/>
      </c>
      <c r="DS3922" s="73" t="str">
        <f t="shared" si="1417"/>
        <v/>
      </c>
      <c r="DT3922" s="70" t="str">
        <f t="shared" si="1418"/>
        <v/>
      </c>
      <c r="DU3922" s="70" t="str">
        <f t="shared" si="1419"/>
        <v/>
      </c>
      <c r="DW3922" s="55" t="e">
        <f t="shared" si="1421"/>
        <v>#N/A</v>
      </c>
      <c r="DX3922" s="90" t="e">
        <f t="shared" si="1422"/>
        <v>#N/A</v>
      </c>
    </row>
    <row r="3923" spans="2:128">
      <c r="B3923" s="221"/>
      <c r="C3923" s="159"/>
      <c r="DE3923" s="72" t="str">
        <f t="shared" si="1404"/>
        <v/>
      </c>
      <c r="DF3923" s="73" t="str">
        <f t="shared" si="1405"/>
        <v/>
      </c>
      <c r="DG3923" s="73" t="str">
        <f t="shared" si="1406"/>
        <v/>
      </c>
      <c r="DH3923" s="73" t="str">
        <f t="shared" si="1407"/>
        <v/>
      </c>
      <c r="DI3923" s="73" t="str">
        <f t="shared" si="1408"/>
        <v/>
      </c>
      <c r="DJ3923" s="73" t="str">
        <f t="shared" si="1409"/>
        <v/>
      </c>
      <c r="DK3923" s="73" t="str">
        <f t="shared" si="1410"/>
        <v/>
      </c>
      <c r="DL3923" s="73" t="str">
        <f t="shared" si="1411"/>
        <v/>
      </c>
      <c r="DM3923" s="73" t="str">
        <f t="shared" si="1412"/>
        <v/>
      </c>
      <c r="DN3923" s="73" t="str">
        <f t="shared" si="1420"/>
        <v/>
      </c>
      <c r="DO3923" s="73" t="str">
        <f t="shared" si="1413"/>
        <v/>
      </c>
      <c r="DP3923" s="73" t="str">
        <f t="shared" si="1414"/>
        <v/>
      </c>
      <c r="DQ3923" s="73" t="str">
        <f t="shared" si="1415"/>
        <v/>
      </c>
      <c r="DR3923" s="73" t="str">
        <f t="shared" si="1416"/>
        <v/>
      </c>
      <c r="DS3923" s="73" t="str">
        <f t="shared" si="1417"/>
        <v/>
      </c>
      <c r="DT3923" s="70" t="str">
        <f t="shared" si="1418"/>
        <v/>
      </c>
      <c r="DU3923" s="70" t="str">
        <f t="shared" si="1419"/>
        <v/>
      </c>
      <c r="DW3923" s="55" t="e">
        <f t="shared" si="1421"/>
        <v>#N/A</v>
      </c>
      <c r="DX3923" s="90" t="e">
        <f t="shared" si="1422"/>
        <v>#N/A</v>
      </c>
    </row>
    <row r="3924" spans="2:128">
      <c r="B3924" s="221"/>
      <c r="C3924" s="159"/>
      <c r="DE3924" s="72" t="str">
        <f t="shared" si="1404"/>
        <v/>
      </c>
      <c r="DF3924" s="73" t="str">
        <f t="shared" si="1405"/>
        <v/>
      </c>
      <c r="DG3924" s="73" t="str">
        <f t="shared" si="1406"/>
        <v/>
      </c>
      <c r="DH3924" s="73" t="str">
        <f t="shared" si="1407"/>
        <v/>
      </c>
      <c r="DI3924" s="73" t="str">
        <f t="shared" si="1408"/>
        <v/>
      </c>
      <c r="DJ3924" s="73" t="str">
        <f t="shared" si="1409"/>
        <v/>
      </c>
      <c r="DK3924" s="73" t="str">
        <f t="shared" si="1410"/>
        <v/>
      </c>
      <c r="DL3924" s="73" t="str">
        <f t="shared" si="1411"/>
        <v/>
      </c>
      <c r="DM3924" s="73" t="str">
        <f t="shared" si="1412"/>
        <v/>
      </c>
      <c r="DN3924" s="73" t="str">
        <f t="shared" si="1420"/>
        <v/>
      </c>
      <c r="DO3924" s="73" t="str">
        <f t="shared" si="1413"/>
        <v/>
      </c>
      <c r="DP3924" s="73" t="str">
        <f t="shared" si="1414"/>
        <v/>
      </c>
      <c r="DQ3924" s="73" t="str">
        <f t="shared" si="1415"/>
        <v/>
      </c>
      <c r="DR3924" s="73" t="str">
        <f t="shared" si="1416"/>
        <v/>
      </c>
      <c r="DS3924" s="73" t="str">
        <f t="shared" si="1417"/>
        <v/>
      </c>
      <c r="DT3924" s="70" t="str">
        <f t="shared" si="1418"/>
        <v/>
      </c>
      <c r="DU3924" s="70" t="str">
        <f t="shared" si="1419"/>
        <v/>
      </c>
      <c r="DW3924" s="55" t="e">
        <f t="shared" si="1421"/>
        <v>#N/A</v>
      </c>
      <c r="DX3924" s="90" t="e">
        <f t="shared" si="1422"/>
        <v>#N/A</v>
      </c>
    </row>
    <row r="3925" spans="2:128">
      <c r="B3925" s="221"/>
      <c r="C3925" s="159"/>
      <c r="DE3925" s="72" t="str">
        <f t="shared" si="1404"/>
        <v/>
      </c>
      <c r="DF3925" s="73" t="str">
        <f t="shared" si="1405"/>
        <v/>
      </c>
      <c r="DG3925" s="73" t="str">
        <f t="shared" si="1406"/>
        <v/>
      </c>
      <c r="DH3925" s="73" t="str">
        <f t="shared" si="1407"/>
        <v/>
      </c>
      <c r="DI3925" s="73" t="str">
        <f t="shared" si="1408"/>
        <v/>
      </c>
      <c r="DJ3925" s="73" t="str">
        <f t="shared" si="1409"/>
        <v/>
      </c>
      <c r="DK3925" s="73" t="str">
        <f t="shared" si="1410"/>
        <v/>
      </c>
      <c r="DL3925" s="73" t="str">
        <f t="shared" si="1411"/>
        <v/>
      </c>
      <c r="DM3925" s="73" t="str">
        <f t="shared" si="1412"/>
        <v/>
      </c>
      <c r="DN3925" s="73" t="str">
        <f t="shared" si="1420"/>
        <v/>
      </c>
      <c r="DO3925" s="73" t="str">
        <f t="shared" si="1413"/>
        <v/>
      </c>
      <c r="DP3925" s="73" t="str">
        <f t="shared" si="1414"/>
        <v/>
      </c>
      <c r="DQ3925" s="73" t="str">
        <f t="shared" si="1415"/>
        <v/>
      </c>
      <c r="DR3925" s="73" t="str">
        <f t="shared" si="1416"/>
        <v/>
      </c>
      <c r="DS3925" s="73" t="str">
        <f t="shared" si="1417"/>
        <v/>
      </c>
      <c r="DT3925" s="70" t="str">
        <f t="shared" si="1418"/>
        <v/>
      </c>
      <c r="DU3925" s="70" t="str">
        <f t="shared" si="1419"/>
        <v/>
      </c>
      <c r="DW3925" s="55" t="e">
        <f t="shared" si="1421"/>
        <v>#N/A</v>
      </c>
      <c r="DX3925" s="90" t="e">
        <f t="shared" si="1422"/>
        <v>#N/A</v>
      </c>
    </row>
    <row r="3926" spans="2:128">
      <c r="B3926" s="221"/>
      <c r="C3926" s="159"/>
      <c r="DE3926" s="72" t="str">
        <f t="shared" si="1404"/>
        <v/>
      </c>
      <c r="DF3926" s="73" t="str">
        <f t="shared" si="1405"/>
        <v/>
      </c>
      <c r="DG3926" s="73" t="str">
        <f t="shared" si="1406"/>
        <v/>
      </c>
      <c r="DH3926" s="73" t="str">
        <f t="shared" si="1407"/>
        <v/>
      </c>
      <c r="DI3926" s="73" t="str">
        <f t="shared" si="1408"/>
        <v/>
      </c>
      <c r="DJ3926" s="73" t="str">
        <f t="shared" si="1409"/>
        <v/>
      </c>
      <c r="DK3926" s="73" t="str">
        <f t="shared" si="1410"/>
        <v/>
      </c>
      <c r="DL3926" s="73" t="str">
        <f t="shared" si="1411"/>
        <v/>
      </c>
      <c r="DM3926" s="73" t="str">
        <f t="shared" si="1412"/>
        <v/>
      </c>
      <c r="DN3926" s="73" t="str">
        <f t="shared" si="1420"/>
        <v/>
      </c>
      <c r="DO3926" s="73" t="str">
        <f t="shared" si="1413"/>
        <v/>
      </c>
      <c r="DP3926" s="73" t="str">
        <f t="shared" si="1414"/>
        <v/>
      </c>
      <c r="DQ3926" s="73" t="str">
        <f t="shared" si="1415"/>
        <v/>
      </c>
      <c r="DR3926" s="73" t="str">
        <f t="shared" si="1416"/>
        <v/>
      </c>
      <c r="DS3926" s="73" t="str">
        <f t="shared" si="1417"/>
        <v/>
      </c>
      <c r="DT3926" s="70" t="str">
        <f t="shared" si="1418"/>
        <v/>
      </c>
      <c r="DU3926" s="70" t="str">
        <f t="shared" si="1419"/>
        <v/>
      </c>
      <c r="DW3926" s="55" t="e">
        <f t="shared" si="1421"/>
        <v>#N/A</v>
      </c>
      <c r="DX3926" s="90" t="e">
        <f t="shared" si="1422"/>
        <v>#N/A</v>
      </c>
    </row>
    <row r="3927" spans="2:128">
      <c r="B3927" s="221"/>
      <c r="C3927" s="159"/>
      <c r="DE3927" s="72" t="str">
        <f t="shared" si="1404"/>
        <v/>
      </c>
      <c r="DF3927" s="73" t="str">
        <f t="shared" si="1405"/>
        <v/>
      </c>
      <c r="DG3927" s="73" t="str">
        <f t="shared" si="1406"/>
        <v/>
      </c>
      <c r="DH3927" s="73" t="str">
        <f t="shared" si="1407"/>
        <v/>
      </c>
      <c r="DI3927" s="73" t="str">
        <f t="shared" si="1408"/>
        <v/>
      </c>
      <c r="DJ3927" s="73" t="str">
        <f t="shared" si="1409"/>
        <v/>
      </c>
      <c r="DK3927" s="73" t="str">
        <f t="shared" si="1410"/>
        <v/>
      </c>
      <c r="DL3927" s="73" t="str">
        <f t="shared" si="1411"/>
        <v/>
      </c>
      <c r="DM3927" s="73" t="str">
        <f t="shared" si="1412"/>
        <v/>
      </c>
      <c r="DN3927" s="73" t="str">
        <f t="shared" si="1420"/>
        <v/>
      </c>
      <c r="DO3927" s="73" t="str">
        <f t="shared" si="1413"/>
        <v/>
      </c>
      <c r="DP3927" s="73" t="str">
        <f t="shared" si="1414"/>
        <v/>
      </c>
      <c r="DQ3927" s="73" t="str">
        <f t="shared" si="1415"/>
        <v/>
      </c>
      <c r="DR3927" s="73" t="str">
        <f t="shared" si="1416"/>
        <v/>
      </c>
      <c r="DS3927" s="73" t="str">
        <f t="shared" si="1417"/>
        <v/>
      </c>
      <c r="DT3927" s="70" t="str">
        <f t="shared" si="1418"/>
        <v/>
      </c>
      <c r="DU3927" s="70" t="str">
        <f t="shared" si="1419"/>
        <v/>
      </c>
      <c r="DW3927" s="55" t="e">
        <f t="shared" si="1421"/>
        <v>#N/A</v>
      </c>
      <c r="DX3927" s="90" t="e">
        <f t="shared" si="1422"/>
        <v>#N/A</v>
      </c>
    </row>
    <row r="3928" spans="2:128">
      <c r="B3928" s="221"/>
      <c r="C3928" s="159"/>
      <c r="DE3928" s="72" t="str">
        <f t="shared" si="1404"/>
        <v/>
      </c>
      <c r="DF3928" s="73" t="str">
        <f t="shared" si="1405"/>
        <v/>
      </c>
      <c r="DG3928" s="73" t="str">
        <f t="shared" si="1406"/>
        <v/>
      </c>
      <c r="DH3928" s="73" t="str">
        <f t="shared" si="1407"/>
        <v/>
      </c>
      <c r="DI3928" s="73" t="str">
        <f t="shared" si="1408"/>
        <v/>
      </c>
      <c r="DJ3928" s="73" t="str">
        <f t="shared" si="1409"/>
        <v/>
      </c>
      <c r="DK3928" s="73" t="str">
        <f t="shared" si="1410"/>
        <v/>
      </c>
      <c r="DL3928" s="73" t="str">
        <f t="shared" si="1411"/>
        <v/>
      </c>
      <c r="DM3928" s="73" t="str">
        <f t="shared" si="1412"/>
        <v/>
      </c>
      <c r="DN3928" s="73" t="str">
        <f t="shared" si="1420"/>
        <v/>
      </c>
      <c r="DO3928" s="73" t="str">
        <f t="shared" si="1413"/>
        <v/>
      </c>
      <c r="DP3928" s="73" t="str">
        <f t="shared" si="1414"/>
        <v/>
      </c>
      <c r="DQ3928" s="73" t="str">
        <f t="shared" si="1415"/>
        <v/>
      </c>
      <c r="DR3928" s="73" t="str">
        <f t="shared" si="1416"/>
        <v/>
      </c>
      <c r="DS3928" s="73" t="str">
        <f t="shared" si="1417"/>
        <v/>
      </c>
      <c r="DT3928" s="70" t="str">
        <f t="shared" si="1418"/>
        <v/>
      </c>
      <c r="DU3928" s="70" t="str">
        <f t="shared" si="1419"/>
        <v/>
      </c>
      <c r="DW3928" s="55" t="e">
        <f t="shared" si="1421"/>
        <v>#N/A</v>
      </c>
      <c r="DX3928" s="90" t="e">
        <f t="shared" si="1422"/>
        <v>#N/A</v>
      </c>
    </row>
    <row r="3929" spans="2:128">
      <c r="B3929" s="221"/>
      <c r="C3929" s="159"/>
      <c r="DE3929" s="72" t="str">
        <f t="shared" si="1404"/>
        <v/>
      </c>
      <c r="DF3929" s="73" t="str">
        <f t="shared" si="1405"/>
        <v/>
      </c>
      <c r="DG3929" s="73" t="str">
        <f t="shared" si="1406"/>
        <v/>
      </c>
      <c r="DH3929" s="73" t="str">
        <f t="shared" si="1407"/>
        <v/>
      </c>
      <c r="DI3929" s="73" t="str">
        <f t="shared" si="1408"/>
        <v/>
      </c>
      <c r="DJ3929" s="73" t="str">
        <f t="shared" si="1409"/>
        <v/>
      </c>
      <c r="DK3929" s="73" t="str">
        <f t="shared" si="1410"/>
        <v/>
      </c>
      <c r="DL3929" s="73" t="str">
        <f t="shared" si="1411"/>
        <v/>
      </c>
      <c r="DM3929" s="73" t="str">
        <f t="shared" si="1412"/>
        <v/>
      </c>
      <c r="DN3929" s="73" t="str">
        <f t="shared" si="1420"/>
        <v/>
      </c>
      <c r="DO3929" s="73" t="str">
        <f t="shared" si="1413"/>
        <v/>
      </c>
      <c r="DP3929" s="73" t="str">
        <f t="shared" si="1414"/>
        <v/>
      </c>
      <c r="DQ3929" s="73" t="str">
        <f t="shared" si="1415"/>
        <v/>
      </c>
      <c r="DR3929" s="73" t="str">
        <f t="shared" si="1416"/>
        <v/>
      </c>
      <c r="DS3929" s="73" t="str">
        <f t="shared" si="1417"/>
        <v/>
      </c>
      <c r="DT3929" s="70" t="str">
        <f t="shared" si="1418"/>
        <v/>
      </c>
      <c r="DU3929" s="70" t="str">
        <f t="shared" si="1419"/>
        <v/>
      </c>
      <c r="DW3929" s="55" t="e">
        <f t="shared" si="1421"/>
        <v>#N/A</v>
      </c>
      <c r="DX3929" s="90" t="e">
        <f t="shared" si="1422"/>
        <v>#N/A</v>
      </c>
    </row>
    <row r="3930" spans="2:128">
      <c r="B3930" s="221"/>
      <c r="C3930" s="159"/>
      <c r="DE3930" s="72" t="str">
        <f t="shared" si="1404"/>
        <v/>
      </c>
      <c r="DF3930" s="73" t="str">
        <f t="shared" si="1405"/>
        <v/>
      </c>
      <c r="DG3930" s="73" t="str">
        <f t="shared" si="1406"/>
        <v/>
      </c>
      <c r="DH3930" s="73" t="str">
        <f t="shared" si="1407"/>
        <v/>
      </c>
      <c r="DI3930" s="73" t="str">
        <f t="shared" si="1408"/>
        <v/>
      </c>
      <c r="DJ3930" s="73" t="str">
        <f t="shared" si="1409"/>
        <v/>
      </c>
      <c r="DK3930" s="73" t="str">
        <f t="shared" si="1410"/>
        <v/>
      </c>
      <c r="DL3930" s="73" t="str">
        <f t="shared" si="1411"/>
        <v/>
      </c>
      <c r="DM3930" s="73" t="str">
        <f t="shared" si="1412"/>
        <v/>
      </c>
      <c r="DN3930" s="73" t="str">
        <f t="shared" si="1420"/>
        <v/>
      </c>
      <c r="DO3930" s="73" t="str">
        <f t="shared" si="1413"/>
        <v/>
      </c>
      <c r="DP3930" s="73" t="str">
        <f t="shared" si="1414"/>
        <v/>
      </c>
      <c r="DQ3930" s="73" t="str">
        <f t="shared" si="1415"/>
        <v/>
      </c>
      <c r="DR3930" s="73" t="str">
        <f t="shared" si="1416"/>
        <v/>
      </c>
      <c r="DS3930" s="73" t="str">
        <f t="shared" si="1417"/>
        <v/>
      </c>
      <c r="DT3930" s="70" t="str">
        <f t="shared" si="1418"/>
        <v/>
      </c>
      <c r="DU3930" s="70" t="str">
        <f t="shared" si="1419"/>
        <v/>
      </c>
      <c r="DW3930" s="55" t="e">
        <f t="shared" si="1421"/>
        <v>#N/A</v>
      </c>
      <c r="DX3930" s="90" t="e">
        <f t="shared" si="1422"/>
        <v>#N/A</v>
      </c>
    </row>
    <row r="3931" spans="2:128">
      <c r="B3931" s="221"/>
      <c r="C3931" s="159"/>
      <c r="DE3931" s="72" t="str">
        <f t="shared" si="1404"/>
        <v/>
      </c>
      <c r="DF3931" s="73" t="str">
        <f t="shared" si="1405"/>
        <v/>
      </c>
      <c r="DG3931" s="73" t="str">
        <f t="shared" si="1406"/>
        <v/>
      </c>
      <c r="DH3931" s="73" t="str">
        <f t="shared" si="1407"/>
        <v/>
      </c>
      <c r="DI3931" s="73" t="str">
        <f t="shared" si="1408"/>
        <v/>
      </c>
      <c r="DJ3931" s="73" t="str">
        <f t="shared" si="1409"/>
        <v/>
      </c>
      <c r="DK3931" s="73" t="str">
        <f t="shared" si="1410"/>
        <v/>
      </c>
      <c r="DL3931" s="73" t="str">
        <f t="shared" si="1411"/>
        <v/>
      </c>
      <c r="DM3931" s="73" t="str">
        <f t="shared" si="1412"/>
        <v/>
      </c>
      <c r="DN3931" s="73" t="str">
        <f t="shared" si="1420"/>
        <v/>
      </c>
      <c r="DO3931" s="73" t="str">
        <f t="shared" si="1413"/>
        <v/>
      </c>
      <c r="DP3931" s="73" t="str">
        <f t="shared" si="1414"/>
        <v/>
      </c>
      <c r="DQ3931" s="73" t="str">
        <f t="shared" si="1415"/>
        <v/>
      </c>
      <c r="DR3931" s="73" t="str">
        <f t="shared" si="1416"/>
        <v/>
      </c>
      <c r="DS3931" s="73" t="str">
        <f t="shared" si="1417"/>
        <v/>
      </c>
      <c r="DT3931" s="70" t="str">
        <f t="shared" si="1418"/>
        <v/>
      </c>
      <c r="DU3931" s="70" t="str">
        <f t="shared" si="1419"/>
        <v/>
      </c>
      <c r="DW3931" s="55" t="e">
        <f t="shared" si="1421"/>
        <v>#N/A</v>
      </c>
      <c r="DX3931" s="90" t="e">
        <f t="shared" si="1422"/>
        <v>#N/A</v>
      </c>
    </row>
    <row r="3932" spans="2:128">
      <c r="B3932" s="221"/>
      <c r="C3932" s="159"/>
      <c r="DE3932" s="72" t="str">
        <f t="shared" si="1404"/>
        <v/>
      </c>
      <c r="DF3932" s="73" t="str">
        <f t="shared" si="1405"/>
        <v/>
      </c>
      <c r="DG3932" s="73" t="str">
        <f t="shared" si="1406"/>
        <v/>
      </c>
      <c r="DH3932" s="73" t="str">
        <f t="shared" si="1407"/>
        <v/>
      </c>
      <c r="DI3932" s="73" t="str">
        <f t="shared" si="1408"/>
        <v/>
      </c>
      <c r="DJ3932" s="73" t="str">
        <f t="shared" si="1409"/>
        <v/>
      </c>
      <c r="DK3932" s="73" t="str">
        <f t="shared" si="1410"/>
        <v/>
      </c>
      <c r="DL3932" s="73" t="str">
        <f t="shared" si="1411"/>
        <v/>
      </c>
      <c r="DM3932" s="73" t="str">
        <f t="shared" si="1412"/>
        <v/>
      </c>
      <c r="DN3932" s="73" t="str">
        <f t="shared" si="1420"/>
        <v/>
      </c>
      <c r="DO3932" s="73" t="str">
        <f t="shared" si="1413"/>
        <v/>
      </c>
      <c r="DP3932" s="73" t="str">
        <f t="shared" si="1414"/>
        <v/>
      </c>
      <c r="DQ3932" s="73" t="str">
        <f t="shared" si="1415"/>
        <v/>
      </c>
      <c r="DR3932" s="73" t="str">
        <f t="shared" si="1416"/>
        <v/>
      </c>
      <c r="DS3932" s="73" t="str">
        <f t="shared" si="1417"/>
        <v/>
      </c>
      <c r="DT3932" s="70" t="str">
        <f t="shared" si="1418"/>
        <v/>
      </c>
      <c r="DU3932" s="70" t="str">
        <f t="shared" si="1419"/>
        <v/>
      </c>
      <c r="DW3932" s="55" t="e">
        <f t="shared" si="1421"/>
        <v>#N/A</v>
      </c>
      <c r="DX3932" s="90" t="e">
        <f t="shared" si="1422"/>
        <v>#N/A</v>
      </c>
    </row>
    <row r="3933" spans="2:128">
      <c r="B3933" s="221"/>
      <c r="C3933" s="159"/>
      <c r="DE3933" s="72" t="str">
        <f t="shared" si="1404"/>
        <v/>
      </c>
      <c r="DF3933" s="73" t="str">
        <f t="shared" si="1405"/>
        <v/>
      </c>
      <c r="DG3933" s="73" t="str">
        <f t="shared" si="1406"/>
        <v/>
      </c>
      <c r="DH3933" s="73" t="str">
        <f t="shared" si="1407"/>
        <v/>
      </c>
      <c r="DI3933" s="73" t="str">
        <f t="shared" si="1408"/>
        <v/>
      </c>
      <c r="DJ3933" s="73" t="str">
        <f t="shared" si="1409"/>
        <v/>
      </c>
      <c r="DK3933" s="73" t="str">
        <f t="shared" si="1410"/>
        <v/>
      </c>
      <c r="DL3933" s="73" t="str">
        <f t="shared" si="1411"/>
        <v/>
      </c>
      <c r="DM3933" s="73" t="str">
        <f t="shared" si="1412"/>
        <v/>
      </c>
      <c r="DN3933" s="73" t="str">
        <f t="shared" si="1420"/>
        <v/>
      </c>
      <c r="DO3933" s="73" t="str">
        <f t="shared" si="1413"/>
        <v/>
      </c>
      <c r="DP3933" s="73" t="str">
        <f t="shared" si="1414"/>
        <v/>
      </c>
      <c r="DQ3933" s="73" t="str">
        <f t="shared" si="1415"/>
        <v/>
      </c>
      <c r="DR3933" s="73" t="str">
        <f t="shared" si="1416"/>
        <v/>
      </c>
      <c r="DS3933" s="73" t="str">
        <f t="shared" si="1417"/>
        <v/>
      </c>
      <c r="DT3933" s="70" t="str">
        <f t="shared" si="1418"/>
        <v/>
      </c>
      <c r="DU3933" s="70" t="str">
        <f t="shared" si="1419"/>
        <v/>
      </c>
      <c r="DW3933" s="55" t="e">
        <f t="shared" si="1421"/>
        <v>#N/A</v>
      </c>
      <c r="DX3933" s="90" t="e">
        <f t="shared" si="1422"/>
        <v>#N/A</v>
      </c>
    </row>
    <row r="3934" spans="2:128">
      <c r="B3934" s="221"/>
      <c r="C3934" s="159"/>
      <c r="DE3934" s="72" t="str">
        <f t="shared" ref="DE3934:DE3997" si="1423">IF(B3934="","",1)</f>
        <v/>
      </c>
      <c r="DF3934" s="73" t="str">
        <f t="shared" ref="DF3934:DF3997" si="1424">IF(B3934="","",LN(B3934/(1-B3934)))</f>
        <v/>
      </c>
      <c r="DG3934" s="73" t="str">
        <f t="shared" ref="DG3934:DG3997" si="1425">IF(B3934="","",(B3934-0.5)*DF3934)</f>
        <v/>
      </c>
      <c r="DH3934" s="73" t="str">
        <f t="shared" ref="DH3934:DH3997" si="1426">IF(B3934="","",B3934-0.5)</f>
        <v/>
      </c>
      <c r="DI3934" s="73" t="str">
        <f t="shared" ref="DI3934:DI3997" si="1427">IF(B3934="","",DH3934^2)</f>
        <v/>
      </c>
      <c r="DJ3934" s="73" t="str">
        <f t="shared" ref="DJ3934:DJ3997" si="1428">IF(B3934="","",DF3934*DI3934)</f>
        <v/>
      </c>
      <c r="DK3934" s="73" t="str">
        <f t="shared" ref="DK3934:DK3997" si="1429">IF(B3934="","",DH3934^3)</f>
        <v/>
      </c>
      <c r="DL3934" s="73" t="str">
        <f t="shared" ref="DL3934:DL3997" si="1430">IF(B3934="","",DF3934*DK3934)</f>
        <v/>
      </c>
      <c r="DM3934" s="73" t="str">
        <f t="shared" ref="DM3934:DM3997" si="1431">IF(B3934="","",DH3934^4)</f>
        <v/>
      </c>
      <c r="DN3934" s="73" t="str">
        <f t="shared" si="1420"/>
        <v/>
      </c>
      <c r="DO3934" s="73" t="str">
        <f t="shared" ref="DO3934:DO3997" si="1432">IF(B3934="","",DH3934^5)</f>
        <v/>
      </c>
      <c r="DP3934" s="73" t="str">
        <f t="shared" ref="DP3934:DP3997" si="1433">IF($B3934="","",DF3934*DO3934)</f>
        <v/>
      </c>
      <c r="DQ3934" s="73" t="str">
        <f t="shared" ref="DQ3934:DQ3997" si="1434">IF(B3934="","",DH3934^6)</f>
        <v/>
      </c>
      <c r="DR3934" s="73" t="str">
        <f t="shared" ref="DR3934:DR3997" si="1435">IF($B3934="","",DF3934*DQ3934)</f>
        <v/>
      </c>
      <c r="DS3934" s="73" t="str">
        <f t="shared" ref="DS3934:DS3997" si="1436">IF(B3934="","",DH3934^7)</f>
        <v/>
      </c>
      <c r="DT3934" s="70" t="str">
        <f t="shared" ref="DT3934:DT3997" si="1437">IF($B3934="","",DF3934*DS3934)</f>
        <v/>
      </c>
      <c r="DU3934" s="70" t="str">
        <f t="shared" ref="DU3934:DU3997" si="1438">IF(B3934="","",IF($B$14="u",C3934,IF($B$14="sl",LN(C3934-$C$22),IF($B$14="su",-LN($C$23-C3934),IF($B$14="b",LN((C3934-$C$22)/($C$23-C3934)),"")))))</f>
        <v/>
      </c>
      <c r="DW3934" s="55" t="e">
        <f t="shared" si="1421"/>
        <v>#N/A</v>
      </c>
      <c r="DX3934" s="90" t="e">
        <f t="shared" si="1422"/>
        <v>#N/A</v>
      </c>
    </row>
    <row r="3935" spans="2:128">
      <c r="B3935" s="221"/>
      <c r="C3935" s="159"/>
      <c r="DE3935" s="72" t="str">
        <f t="shared" si="1423"/>
        <v/>
      </c>
      <c r="DF3935" s="73" t="str">
        <f t="shared" si="1424"/>
        <v/>
      </c>
      <c r="DG3935" s="73" t="str">
        <f t="shared" si="1425"/>
        <v/>
      </c>
      <c r="DH3935" s="73" t="str">
        <f t="shared" si="1426"/>
        <v/>
      </c>
      <c r="DI3935" s="73" t="str">
        <f t="shared" si="1427"/>
        <v/>
      </c>
      <c r="DJ3935" s="73" t="str">
        <f t="shared" si="1428"/>
        <v/>
      </c>
      <c r="DK3935" s="73" t="str">
        <f t="shared" si="1429"/>
        <v/>
      </c>
      <c r="DL3935" s="73" t="str">
        <f t="shared" si="1430"/>
        <v/>
      </c>
      <c r="DM3935" s="73" t="str">
        <f t="shared" si="1431"/>
        <v/>
      </c>
      <c r="DN3935" s="73" t="str">
        <f t="shared" ref="DN3935:DN3998" si="1439">IF(B3935="","",DF3935*DM3935)</f>
        <v/>
      </c>
      <c r="DO3935" s="73" t="str">
        <f t="shared" si="1432"/>
        <v/>
      </c>
      <c r="DP3935" s="73" t="str">
        <f t="shared" si="1433"/>
        <v/>
      </c>
      <c r="DQ3935" s="73" t="str">
        <f t="shared" si="1434"/>
        <v/>
      </c>
      <c r="DR3935" s="73" t="str">
        <f t="shared" si="1435"/>
        <v/>
      </c>
      <c r="DS3935" s="73" t="str">
        <f t="shared" si="1436"/>
        <v/>
      </c>
      <c r="DT3935" s="70" t="str">
        <f t="shared" si="1437"/>
        <v/>
      </c>
      <c r="DU3935" s="70" t="str">
        <f t="shared" si="1438"/>
        <v/>
      </c>
      <c r="DW3935" s="55" t="e">
        <f t="shared" si="1421"/>
        <v>#N/A</v>
      </c>
      <c r="DX3935" s="90" t="e">
        <f t="shared" si="1422"/>
        <v>#N/A</v>
      </c>
    </row>
    <row r="3936" spans="2:128">
      <c r="B3936" s="221"/>
      <c r="C3936" s="159"/>
      <c r="DE3936" s="72" t="str">
        <f t="shared" si="1423"/>
        <v/>
      </c>
      <c r="DF3936" s="73" t="str">
        <f t="shared" si="1424"/>
        <v/>
      </c>
      <c r="DG3936" s="73" t="str">
        <f t="shared" si="1425"/>
        <v/>
      </c>
      <c r="DH3936" s="73" t="str">
        <f t="shared" si="1426"/>
        <v/>
      </c>
      <c r="DI3936" s="73" t="str">
        <f t="shared" si="1427"/>
        <v/>
      </c>
      <c r="DJ3936" s="73" t="str">
        <f t="shared" si="1428"/>
        <v/>
      </c>
      <c r="DK3936" s="73" t="str">
        <f t="shared" si="1429"/>
        <v/>
      </c>
      <c r="DL3936" s="73" t="str">
        <f t="shared" si="1430"/>
        <v/>
      </c>
      <c r="DM3936" s="73" t="str">
        <f t="shared" si="1431"/>
        <v/>
      </c>
      <c r="DN3936" s="73" t="str">
        <f t="shared" si="1439"/>
        <v/>
      </c>
      <c r="DO3936" s="73" t="str">
        <f t="shared" si="1432"/>
        <v/>
      </c>
      <c r="DP3936" s="73" t="str">
        <f t="shared" si="1433"/>
        <v/>
      </c>
      <c r="DQ3936" s="73" t="str">
        <f t="shared" si="1434"/>
        <v/>
      </c>
      <c r="DR3936" s="73" t="str">
        <f t="shared" si="1435"/>
        <v/>
      </c>
      <c r="DS3936" s="73" t="str">
        <f t="shared" si="1436"/>
        <v/>
      </c>
      <c r="DT3936" s="70" t="str">
        <f t="shared" si="1437"/>
        <v/>
      </c>
      <c r="DU3936" s="70" t="str">
        <f t="shared" si="1438"/>
        <v/>
      </c>
      <c r="DW3936" s="55" t="e">
        <f t="shared" si="1421"/>
        <v>#N/A</v>
      </c>
      <c r="DX3936" s="90" t="e">
        <f t="shared" si="1422"/>
        <v>#N/A</v>
      </c>
    </row>
    <row r="3937" spans="2:128">
      <c r="B3937" s="221"/>
      <c r="C3937" s="159"/>
      <c r="DE3937" s="72" t="str">
        <f t="shared" si="1423"/>
        <v/>
      </c>
      <c r="DF3937" s="73" t="str">
        <f t="shared" si="1424"/>
        <v/>
      </c>
      <c r="DG3937" s="73" t="str">
        <f t="shared" si="1425"/>
        <v/>
      </c>
      <c r="DH3937" s="73" t="str">
        <f t="shared" si="1426"/>
        <v/>
      </c>
      <c r="DI3937" s="73" t="str">
        <f t="shared" si="1427"/>
        <v/>
      </c>
      <c r="DJ3937" s="73" t="str">
        <f t="shared" si="1428"/>
        <v/>
      </c>
      <c r="DK3937" s="73" t="str">
        <f t="shared" si="1429"/>
        <v/>
      </c>
      <c r="DL3937" s="73" t="str">
        <f t="shared" si="1430"/>
        <v/>
      </c>
      <c r="DM3937" s="73" t="str">
        <f t="shared" si="1431"/>
        <v/>
      </c>
      <c r="DN3937" s="73" t="str">
        <f t="shared" si="1439"/>
        <v/>
      </c>
      <c r="DO3937" s="73" t="str">
        <f t="shared" si="1432"/>
        <v/>
      </c>
      <c r="DP3937" s="73" t="str">
        <f t="shared" si="1433"/>
        <v/>
      </c>
      <c r="DQ3937" s="73" t="str">
        <f t="shared" si="1434"/>
        <v/>
      </c>
      <c r="DR3937" s="73" t="str">
        <f t="shared" si="1435"/>
        <v/>
      </c>
      <c r="DS3937" s="73" t="str">
        <f t="shared" si="1436"/>
        <v/>
      </c>
      <c r="DT3937" s="70" t="str">
        <f t="shared" si="1437"/>
        <v/>
      </c>
      <c r="DU3937" s="70" t="str">
        <f t="shared" si="1438"/>
        <v/>
      </c>
      <c r="DW3937" s="55" t="e">
        <f t="shared" si="1421"/>
        <v>#N/A</v>
      </c>
      <c r="DX3937" s="90" t="e">
        <f t="shared" si="1422"/>
        <v>#N/A</v>
      </c>
    </row>
    <row r="3938" spans="2:128">
      <c r="B3938" s="221"/>
      <c r="C3938" s="159"/>
      <c r="DE3938" s="72" t="str">
        <f t="shared" si="1423"/>
        <v/>
      </c>
      <c r="DF3938" s="73" t="str">
        <f t="shared" si="1424"/>
        <v/>
      </c>
      <c r="DG3938" s="73" t="str">
        <f t="shared" si="1425"/>
        <v/>
      </c>
      <c r="DH3938" s="73" t="str">
        <f t="shared" si="1426"/>
        <v/>
      </c>
      <c r="DI3938" s="73" t="str">
        <f t="shared" si="1427"/>
        <v/>
      </c>
      <c r="DJ3938" s="73" t="str">
        <f t="shared" si="1428"/>
        <v/>
      </c>
      <c r="DK3938" s="73" t="str">
        <f t="shared" si="1429"/>
        <v/>
      </c>
      <c r="DL3938" s="73" t="str">
        <f t="shared" si="1430"/>
        <v/>
      </c>
      <c r="DM3938" s="73" t="str">
        <f t="shared" si="1431"/>
        <v/>
      </c>
      <c r="DN3938" s="73" t="str">
        <f t="shared" si="1439"/>
        <v/>
      </c>
      <c r="DO3938" s="73" t="str">
        <f t="shared" si="1432"/>
        <v/>
      </c>
      <c r="DP3938" s="73" t="str">
        <f t="shared" si="1433"/>
        <v/>
      </c>
      <c r="DQ3938" s="73" t="str">
        <f t="shared" si="1434"/>
        <v/>
      </c>
      <c r="DR3938" s="73" t="str">
        <f t="shared" si="1435"/>
        <v/>
      </c>
      <c r="DS3938" s="73" t="str">
        <f t="shared" si="1436"/>
        <v/>
      </c>
      <c r="DT3938" s="70" t="str">
        <f t="shared" si="1437"/>
        <v/>
      </c>
      <c r="DU3938" s="70" t="str">
        <f t="shared" si="1438"/>
        <v/>
      </c>
      <c r="DW3938" s="55" t="e">
        <f t="shared" si="1421"/>
        <v>#N/A</v>
      </c>
      <c r="DX3938" s="90" t="e">
        <f t="shared" si="1422"/>
        <v>#N/A</v>
      </c>
    </row>
    <row r="3939" spans="2:128">
      <c r="B3939" s="221"/>
      <c r="C3939" s="159"/>
      <c r="DE3939" s="72" t="str">
        <f t="shared" si="1423"/>
        <v/>
      </c>
      <c r="DF3939" s="73" t="str">
        <f t="shared" si="1424"/>
        <v/>
      </c>
      <c r="DG3939" s="73" t="str">
        <f t="shared" si="1425"/>
        <v/>
      </c>
      <c r="DH3939" s="73" t="str">
        <f t="shared" si="1426"/>
        <v/>
      </c>
      <c r="DI3939" s="73" t="str">
        <f t="shared" si="1427"/>
        <v/>
      </c>
      <c r="DJ3939" s="73" t="str">
        <f t="shared" si="1428"/>
        <v/>
      </c>
      <c r="DK3939" s="73" t="str">
        <f t="shared" si="1429"/>
        <v/>
      </c>
      <c r="DL3939" s="73" t="str">
        <f t="shared" si="1430"/>
        <v/>
      </c>
      <c r="DM3939" s="73" t="str">
        <f t="shared" si="1431"/>
        <v/>
      </c>
      <c r="DN3939" s="73" t="str">
        <f t="shared" si="1439"/>
        <v/>
      </c>
      <c r="DO3939" s="73" t="str">
        <f t="shared" si="1432"/>
        <v/>
      </c>
      <c r="DP3939" s="73" t="str">
        <f t="shared" si="1433"/>
        <v/>
      </c>
      <c r="DQ3939" s="73" t="str">
        <f t="shared" si="1434"/>
        <v/>
      </c>
      <c r="DR3939" s="73" t="str">
        <f t="shared" si="1435"/>
        <v/>
      </c>
      <c r="DS3939" s="73" t="str">
        <f t="shared" si="1436"/>
        <v/>
      </c>
      <c r="DT3939" s="70" t="str">
        <f t="shared" si="1437"/>
        <v/>
      </c>
      <c r="DU3939" s="70" t="str">
        <f t="shared" si="1438"/>
        <v/>
      </c>
      <c r="DW3939" s="55" t="e">
        <f t="shared" si="1421"/>
        <v>#N/A</v>
      </c>
      <c r="DX3939" s="90" t="e">
        <f t="shared" si="1422"/>
        <v>#N/A</v>
      </c>
    </row>
    <row r="3940" spans="2:128">
      <c r="B3940" s="221"/>
      <c r="C3940" s="159"/>
      <c r="DE3940" s="72" t="str">
        <f t="shared" si="1423"/>
        <v/>
      </c>
      <c r="DF3940" s="73" t="str">
        <f t="shared" si="1424"/>
        <v/>
      </c>
      <c r="DG3940" s="73" t="str">
        <f t="shared" si="1425"/>
        <v/>
      </c>
      <c r="DH3940" s="73" t="str">
        <f t="shared" si="1426"/>
        <v/>
      </c>
      <c r="DI3940" s="73" t="str">
        <f t="shared" si="1427"/>
        <v/>
      </c>
      <c r="DJ3940" s="73" t="str">
        <f t="shared" si="1428"/>
        <v/>
      </c>
      <c r="DK3940" s="73" t="str">
        <f t="shared" si="1429"/>
        <v/>
      </c>
      <c r="DL3940" s="73" t="str">
        <f t="shared" si="1430"/>
        <v/>
      </c>
      <c r="DM3940" s="73" t="str">
        <f t="shared" si="1431"/>
        <v/>
      </c>
      <c r="DN3940" s="73" t="str">
        <f t="shared" si="1439"/>
        <v/>
      </c>
      <c r="DO3940" s="73" t="str">
        <f t="shared" si="1432"/>
        <v/>
      </c>
      <c r="DP3940" s="73" t="str">
        <f t="shared" si="1433"/>
        <v/>
      </c>
      <c r="DQ3940" s="73" t="str">
        <f t="shared" si="1434"/>
        <v/>
      </c>
      <c r="DR3940" s="73" t="str">
        <f t="shared" si="1435"/>
        <v/>
      </c>
      <c r="DS3940" s="73" t="str">
        <f t="shared" si="1436"/>
        <v/>
      </c>
      <c r="DT3940" s="70" t="str">
        <f t="shared" si="1437"/>
        <v/>
      </c>
      <c r="DU3940" s="70" t="str">
        <f t="shared" si="1438"/>
        <v/>
      </c>
      <c r="DW3940" s="55" t="e">
        <f t="shared" si="1421"/>
        <v>#N/A</v>
      </c>
      <c r="DX3940" s="90" t="e">
        <f t="shared" si="1422"/>
        <v>#N/A</v>
      </c>
    </row>
    <row r="3941" spans="2:128">
      <c r="B3941" s="221"/>
      <c r="C3941" s="159"/>
      <c r="DE3941" s="72" t="str">
        <f t="shared" si="1423"/>
        <v/>
      </c>
      <c r="DF3941" s="73" t="str">
        <f t="shared" si="1424"/>
        <v/>
      </c>
      <c r="DG3941" s="73" t="str">
        <f t="shared" si="1425"/>
        <v/>
      </c>
      <c r="DH3941" s="73" t="str">
        <f t="shared" si="1426"/>
        <v/>
      </c>
      <c r="DI3941" s="73" t="str">
        <f t="shared" si="1427"/>
        <v/>
      </c>
      <c r="DJ3941" s="73" t="str">
        <f t="shared" si="1428"/>
        <v/>
      </c>
      <c r="DK3941" s="73" t="str">
        <f t="shared" si="1429"/>
        <v/>
      </c>
      <c r="DL3941" s="73" t="str">
        <f t="shared" si="1430"/>
        <v/>
      </c>
      <c r="DM3941" s="73" t="str">
        <f t="shared" si="1431"/>
        <v/>
      </c>
      <c r="DN3941" s="73" t="str">
        <f t="shared" si="1439"/>
        <v/>
      </c>
      <c r="DO3941" s="73" t="str">
        <f t="shared" si="1432"/>
        <v/>
      </c>
      <c r="DP3941" s="73" t="str">
        <f t="shared" si="1433"/>
        <v/>
      </c>
      <c r="DQ3941" s="73" t="str">
        <f t="shared" si="1434"/>
        <v/>
      </c>
      <c r="DR3941" s="73" t="str">
        <f t="shared" si="1435"/>
        <v/>
      </c>
      <c r="DS3941" s="73" t="str">
        <f t="shared" si="1436"/>
        <v/>
      </c>
      <c r="DT3941" s="70" t="str">
        <f t="shared" si="1437"/>
        <v/>
      </c>
      <c r="DU3941" s="70" t="str">
        <f t="shared" si="1438"/>
        <v/>
      </c>
      <c r="DW3941" s="55" t="e">
        <f t="shared" si="1421"/>
        <v>#N/A</v>
      </c>
      <c r="DX3941" s="90" t="e">
        <f t="shared" si="1422"/>
        <v>#N/A</v>
      </c>
    </row>
    <row r="3942" spans="2:128">
      <c r="B3942" s="221"/>
      <c r="C3942" s="159"/>
      <c r="DE3942" s="72" t="str">
        <f t="shared" si="1423"/>
        <v/>
      </c>
      <c r="DF3942" s="73" t="str">
        <f t="shared" si="1424"/>
        <v/>
      </c>
      <c r="DG3942" s="73" t="str">
        <f t="shared" si="1425"/>
        <v/>
      </c>
      <c r="DH3942" s="73" t="str">
        <f t="shared" si="1426"/>
        <v/>
      </c>
      <c r="DI3942" s="73" t="str">
        <f t="shared" si="1427"/>
        <v/>
      </c>
      <c r="DJ3942" s="73" t="str">
        <f t="shared" si="1428"/>
        <v/>
      </c>
      <c r="DK3942" s="73" t="str">
        <f t="shared" si="1429"/>
        <v/>
      </c>
      <c r="DL3942" s="73" t="str">
        <f t="shared" si="1430"/>
        <v/>
      </c>
      <c r="DM3942" s="73" t="str">
        <f t="shared" si="1431"/>
        <v/>
      </c>
      <c r="DN3942" s="73" t="str">
        <f t="shared" si="1439"/>
        <v/>
      </c>
      <c r="DO3942" s="73" t="str">
        <f t="shared" si="1432"/>
        <v/>
      </c>
      <c r="DP3942" s="73" t="str">
        <f t="shared" si="1433"/>
        <v/>
      </c>
      <c r="DQ3942" s="73" t="str">
        <f t="shared" si="1434"/>
        <v/>
      </c>
      <c r="DR3942" s="73" t="str">
        <f t="shared" si="1435"/>
        <v/>
      </c>
      <c r="DS3942" s="73" t="str">
        <f t="shared" si="1436"/>
        <v/>
      </c>
      <c r="DT3942" s="70" t="str">
        <f t="shared" si="1437"/>
        <v/>
      </c>
      <c r="DU3942" s="70" t="str">
        <f t="shared" si="1438"/>
        <v/>
      </c>
      <c r="DW3942" s="55" t="e">
        <f t="shared" si="1421"/>
        <v>#N/A</v>
      </c>
      <c r="DX3942" s="90" t="e">
        <f t="shared" si="1422"/>
        <v>#N/A</v>
      </c>
    </row>
    <row r="3943" spans="2:128">
      <c r="B3943" s="221"/>
      <c r="C3943" s="159"/>
      <c r="DE3943" s="72" t="str">
        <f t="shared" si="1423"/>
        <v/>
      </c>
      <c r="DF3943" s="73" t="str">
        <f t="shared" si="1424"/>
        <v/>
      </c>
      <c r="DG3943" s="73" t="str">
        <f t="shared" si="1425"/>
        <v/>
      </c>
      <c r="DH3943" s="73" t="str">
        <f t="shared" si="1426"/>
        <v/>
      </c>
      <c r="DI3943" s="73" t="str">
        <f t="shared" si="1427"/>
        <v/>
      </c>
      <c r="DJ3943" s="73" t="str">
        <f t="shared" si="1428"/>
        <v/>
      </c>
      <c r="DK3943" s="73" t="str">
        <f t="shared" si="1429"/>
        <v/>
      </c>
      <c r="DL3943" s="73" t="str">
        <f t="shared" si="1430"/>
        <v/>
      </c>
      <c r="DM3943" s="73" t="str">
        <f t="shared" si="1431"/>
        <v/>
      </c>
      <c r="DN3943" s="73" t="str">
        <f t="shared" si="1439"/>
        <v/>
      </c>
      <c r="DO3943" s="73" t="str">
        <f t="shared" si="1432"/>
        <v/>
      </c>
      <c r="DP3943" s="73" t="str">
        <f t="shared" si="1433"/>
        <v/>
      </c>
      <c r="DQ3943" s="73" t="str">
        <f t="shared" si="1434"/>
        <v/>
      </c>
      <c r="DR3943" s="73" t="str">
        <f t="shared" si="1435"/>
        <v/>
      </c>
      <c r="DS3943" s="73" t="str">
        <f t="shared" si="1436"/>
        <v/>
      </c>
      <c r="DT3943" s="70" t="str">
        <f t="shared" si="1437"/>
        <v/>
      </c>
      <c r="DU3943" s="70" t="str">
        <f t="shared" si="1438"/>
        <v/>
      </c>
      <c r="DW3943" s="55" t="e">
        <f t="shared" si="1421"/>
        <v>#N/A</v>
      </c>
      <c r="DX3943" s="90" t="e">
        <f t="shared" si="1422"/>
        <v>#N/A</v>
      </c>
    </row>
    <row r="3944" spans="2:128">
      <c r="B3944" s="221"/>
      <c r="C3944" s="159"/>
      <c r="DE3944" s="72" t="str">
        <f t="shared" si="1423"/>
        <v/>
      </c>
      <c r="DF3944" s="73" t="str">
        <f t="shared" si="1424"/>
        <v/>
      </c>
      <c r="DG3944" s="73" t="str">
        <f t="shared" si="1425"/>
        <v/>
      </c>
      <c r="DH3944" s="73" t="str">
        <f t="shared" si="1426"/>
        <v/>
      </c>
      <c r="DI3944" s="73" t="str">
        <f t="shared" si="1427"/>
        <v/>
      </c>
      <c r="DJ3944" s="73" t="str">
        <f t="shared" si="1428"/>
        <v/>
      </c>
      <c r="DK3944" s="73" t="str">
        <f t="shared" si="1429"/>
        <v/>
      </c>
      <c r="DL3944" s="73" t="str">
        <f t="shared" si="1430"/>
        <v/>
      </c>
      <c r="DM3944" s="73" t="str">
        <f t="shared" si="1431"/>
        <v/>
      </c>
      <c r="DN3944" s="73" t="str">
        <f t="shared" si="1439"/>
        <v/>
      </c>
      <c r="DO3944" s="73" t="str">
        <f t="shared" si="1432"/>
        <v/>
      </c>
      <c r="DP3944" s="73" t="str">
        <f t="shared" si="1433"/>
        <v/>
      </c>
      <c r="DQ3944" s="73" t="str">
        <f t="shared" si="1434"/>
        <v/>
      </c>
      <c r="DR3944" s="73" t="str">
        <f t="shared" si="1435"/>
        <v/>
      </c>
      <c r="DS3944" s="73" t="str">
        <f t="shared" si="1436"/>
        <v/>
      </c>
      <c r="DT3944" s="70" t="str">
        <f t="shared" si="1437"/>
        <v/>
      </c>
      <c r="DU3944" s="70" t="str">
        <f t="shared" si="1438"/>
        <v/>
      </c>
      <c r="DW3944" s="55" t="e">
        <f t="shared" si="1421"/>
        <v>#N/A</v>
      </c>
      <c r="DX3944" s="90" t="e">
        <f t="shared" si="1422"/>
        <v>#N/A</v>
      </c>
    </row>
    <row r="3945" spans="2:128">
      <c r="B3945" s="221"/>
      <c r="C3945" s="159"/>
      <c r="DE3945" s="72" t="str">
        <f t="shared" si="1423"/>
        <v/>
      </c>
      <c r="DF3945" s="73" t="str">
        <f t="shared" si="1424"/>
        <v/>
      </c>
      <c r="DG3945" s="73" t="str">
        <f t="shared" si="1425"/>
        <v/>
      </c>
      <c r="DH3945" s="73" t="str">
        <f t="shared" si="1426"/>
        <v/>
      </c>
      <c r="DI3945" s="73" t="str">
        <f t="shared" si="1427"/>
        <v/>
      </c>
      <c r="DJ3945" s="73" t="str">
        <f t="shared" si="1428"/>
        <v/>
      </c>
      <c r="DK3945" s="73" t="str">
        <f t="shared" si="1429"/>
        <v/>
      </c>
      <c r="DL3945" s="73" t="str">
        <f t="shared" si="1430"/>
        <v/>
      </c>
      <c r="DM3945" s="73" t="str">
        <f t="shared" si="1431"/>
        <v/>
      </c>
      <c r="DN3945" s="73" t="str">
        <f t="shared" si="1439"/>
        <v/>
      </c>
      <c r="DO3945" s="73" t="str">
        <f t="shared" si="1432"/>
        <v/>
      </c>
      <c r="DP3945" s="73" t="str">
        <f t="shared" si="1433"/>
        <v/>
      </c>
      <c r="DQ3945" s="73" t="str">
        <f t="shared" si="1434"/>
        <v/>
      </c>
      <c r="DR3945" s="73" t="str">
        <f t="shared" si="1435"/>
        <v/>
      </c>
      <c r="DS3945" s="73" t="str">
        <f t="shared" si="1436"/>
        <v/>
      </c>
      <c r="DT3945" s="70" t="str">
        <f t="shared" si="1437"/>
        <v/>
      </c>
      <c r="DU3945" s="70" t="str">
        <f t="shared" si="1438"/>
        <v/>
      </c>
      <c r="DW3945" s="55" t="e">
        <f t="shared" si="1421"/>
        <v>#N/A</v>
      </c>
      <c r="DX3945" s="90" t="e">
        <f t="shared" si="1422"/>
        <v>#N/A</v>
      </c>
    </row>
    <row r="3946" spans="2:128">
      <c r="B3946" s="221"/>
      <c r="C3946" s="159"/>
      <c r="DE3946" s="72" t="str">
        <f t="shared" si="1423"/>
        <v/>
      </c>
      <c r="DF3946" s="73" t="str">
        <f t="shared" si="1424"/>
        <v/>
      </c>
      <c r="DG3946" s="73" t="str">
        <f t="shared" si="1425"/>
        <v/>
      </c>
      <c r="DH3946" s="73" t="str">
        <f t="shared" si="1426"/>
        <v/>
      </c>
      <c r="DI3946" s="73" t="str">
        <f t="shared" si="1427"/>
        <v/>
      </c>
      <c r="DJ3946" s="73" t="str">
        <f t="shared" si="1428"/>
        <v/>
      </c>
      <c r="DK3946" s="73" t="str">
        <f t="shared" si="1429"/>
        <v/>
      </c>
      <c r="DL3946" s="73" t="str">
        <f t="shared" si="1430"/>
        <v/>
      </c>
      <c r="DM3946" s="73" t="str">
        <f t="shared" si="1431"/>
        <v/>
      </c>
      <c r="DN3946" s="73" t="str">
        <f t="shared" si="1439"/>
        <v/>
      </c>
      <c r="DO3946" s="73" t="str">
        <f t="shared" si="1432"/>
        <v/>
      </c>
      <c r="DP3946" s="73" t="str">
        <f t="shared" si="1433"/>
        <v/>
      </c>
      <c r="DQ3946" s="73" t="str">
        <f t="shared" si="1434"/>
        <v/>
      </c>
      <c r="DR3946" s="73" t="str">
        <f t="shared" si="1435"/>
        <v/>
      </c>
      <c r="DS3946" s="73" t="str">
        <f t="shared" si="1436"/>
        <v/>
      </c>
      <c r="DT3946" s="70" t="str">
        <f t="shared" si="1437"/>
        <v/>
      </c>
      <c r="DU3946" s="70" t="str">
        <f t="shared" si="1438"/>
        <v/>
      </c>
      <c r="DW3946" s="55" t="e">
        <f t="shared" ref="DW3946:DW4009" si="1440">IF(B3934="",NA(),B3934)</f>
        <v>#N/A</v>
      </c>
      <c r="DX3946" s="90" t="e">
        <f t="shared" ref="DX3946:DX4009" si="1441">IF(C3934="",NA(),C3934)</f>
        <v>#N/A</v>
      </c>
    </row>
    <row r="3947" spans="2:128">
      <c r="B3947" s="221"/>
      <c r="C3947" s="159"/>
      <c r="DE3947" s="72" t="str">
        <f t="shared" si="1423"/>
        <v/>
      </c>
      <c r="DF3947" s="73" t="str">
        <f t="shared" si="1424"/>
        <v/>
      </c>
      <c r="DG3947" s="73" t="str">
        <f t="shared" si="1425"/>
        <v/>
      </c>
      <c r="DH3947" s="73" t="str">
        <f t="shared" si="1426"/>
        <v/>
      </c>
      <c r="DI3947" s="73" t="str">
        <f t="shared" si="1427"/>
        <v/>
      </c>
      <c r="DJ3947" s="73" t="str">
        <f t="shared" si="1428"/>
        <v/>
      </c>
      <c r="DK3947" s="73" t="str">
        <f t="shared" si="1429"/>
        <v/>
      </c>
      <c r="DL3947" s="73" t="str">
        <f t="shared" si="1430"/>
        <v/>
      </c>
      <c r="DM3947" s="73" t="str">
        <f t="shared" si="1431"/>
        <v/>
      </c>
      <c r="DN3947" s="73" t="str">
        <f t="shared" si="1439"/>
        <v/>
      </c>
      <c r="DO3947" s="73" t="str">
        <f t="shared" si="1432"/>
        <v/>
      </c>
      <c r="DP3947" s="73" t="str">
        <f t="shared" si="1433"/>
        <v/>
      </c>
      <c r="DQ3947" s="73" t="str">
        <f t="shared" si="1434"/>
        <v/>
      </c>
      <c r="DR3947" s="73" t="str">
        <f t="shared" si="1435"/>
        <v/>
      </c>
      <c r="DS3947" s="73" t="str">
        <f t="shared" si="1436"/>
        <v/>
      </c>
      <c r="DT3947" s="70" t="str">
        <f t="shared" si="1437"/>
        <v/>
      </c>
      <c r="DU3947" s="70" t="str">
        <f t="shared" si="1438"/>
        <v/>
      </c>
      <c r="DW3947" s="55" t="e">
        <f t="shared" si="1440"/>
        <v>#N/A</v>
      </c>
      <c r="DX3947" s="90" t="e">
        <f t="shared" si="1441"/>
        <v>#N/A</v>
      </c>
    </row>
    <row r="3948" spans="2:128">
      <c r="B3948" s="221"/>
      <c r="C3948" s="159"/>
      <c r="DE3948" s="72" t="str">
        <f t="shared" si="1423"/>
        <v/>
      </c>
      <c r="DF3948" s="73" t="str">
        <f t="shared" si="1424"/>
        <v/>
      </c>
      <c r="DG3948" s="73" t="str">
        <f t="shared" si="1425"/>
        <v/>
      </c>
      <c r="DH3948" s="73" t="str">
        <f t="shared" si="1426"/>
        <v/>
      </c>
      <c r="DI3948" s="73" t="str">
        <f t="shared" si="1427"/>
        <v/>
      </c>
      <c r="DJ3948" s="73" t="str">
        <f t="shared" si="1428"/>
        <v/>
      </c>
      <c r="DK3948" s="73" t="str">
        <f t="shared" si="1429"/>
        <v/>
      </c>
      <c r="DL3948" s="73" t="str">
        <f t="shared" si="1430"/>
        <v/>
      </c>
      <c r="DM3948" s="73" t="str">
        <f t="shared" si="1431"/>
        <v/>
      </c>
      <c r="DN3948" s="73" t="str">
        <f t="shared" si="1439"/>
        <v/>
      </c>
      <c r="DO3948" s="73" t="str">
        <f t="shared" si="1432"/>
        <v/>
      </c>
      <c r="DP3948" s="73" t="str">
        <f t="shared" si="1433"/>
        <v/>
      </c>
      <c r="DQ3948" s="73" t="str">
        <f t="shared" si="1434"/>
        <v/>
      </c>
      <c r="DR3948" s="73" t="str">
        <f t="shared" si="1435"/>
        <v/>
      </c>
      <c r="DS3948" s="73" t="str">
        <f t="shared" si="1436"/>
        <v/>
      </c>
      <c r="DT3948" s="70" t="str">
        <f t="shared" si="1437"/>
        <v/>
      </c>
      <c r="DU3948" s="70" t="str">
        <f t="shared" si="1438"/>
        <v/>
      </c>
      <c r="DW3948" s="55" t="e">
        <f t="shared" si="1440"/>
        <v>#N/A</v>
      </c>
      <c r="DX3948" s="90" t="e">
        <f t="shared" si="1441"/>
        <v>#N/A</v>
      </c>
    </row>
    <row r="3949" spans="2:128">
      <c r="B3949" s="221"/>
      <c r="C3949" s="159"/>
      <c r="DE3949" s="72" t="str">
        <f t="shared" si="1423"/>
        <v/>
      </c>
      <c r="DF3949" s="73" t="str">
        <f t="shared" si="1424"/>
        <v/>
      </c>
      <c r="DG3949" s="73" t="str">
        <f t="shared" si="1425"/>
        <v/>
      </c>
      <c r="DH3949" s="73" t="str">
        <f t="shared" si="1426"/>
        <v/>
      </c>
      <c r="DI3949" s="73" t="str">
        <f t="shared" si="1427"/>
        <v/>
      </c>
      <c r="DJ3949" s="73" t="str">
        <f t="shared" si="1428"/>
        <v/>
      </c>
      <c r="DK3949" s="73" t="str">
        <f t="shared" si="1429"/>
        <v/>
      </c>
      <c r="DL3949" s="73" t="str">
        <f t="shared" si="1430"/>
        <v/>
      </c>
      <c r="DM3949" s="73" t="str">
        <f t="shared" si="1431"/>
        <v/>
      </c>
      <c r="DN3949" s="73" t="str">
        <f t="shared" si="1439"/>
        <v/>
      </c>
      <c r="DO3949" s="73" t="str">
        <f t="shared" si="1432"/>
        <v/>
      </c>
      <c r="DP3949" s="73" t="str">
        <f t="shared" si="1433"/>
        <v/>
      </c>
      <c r="DQ3949" s="73" t="str">
        <f t="shared" si="1434"/>
        <v/>
      </c>
      <c r="DR3949" s="73" t="str">
        <f t="shared" si="1435"/>
        <v/>
      </c>
      <c r="DS3949" s="73" t="str">
        <f t="shared" si="1436"/>
        <v/>
      </c>
      <c r="DT3949" s="70" t="str">
        <f t="shared" si="1437"/>
        <v/>
      </c>
      <c r="DU3949" s="70" t="str">
        <f t="shared" si="1438"/>
        <v/>
      </c>
      <c r="DW3949" s="55" t="e">
        <f t="shared" si="1440"/>
        <v>#N/A</v>
      </c>
      <c r="DX3949" s="90" t="e">
        <f t="shared" si="1441"/>
        <v>#N/A</v>
      </c>
    </row>
    <row r="3950" spans="2:128">
      <c r="B3950" s="221"/>
      <c r="C3950" s="159"/>
      <c r="DE3950" s="72" t="str">
        <f t="shared" si="1423"/>
        <v/>
      </c>
      <c r="DF3950" s="73" t="str">
        <f t="shared" si="1424"/>
        <v/>
      </c>
      <c r="DG3950" s="73" t="str">
        <f t="shared" si="1425"/>
        <v/>
      </c>
      <c r="DH3950" s="73" t="str">
        <f t="shared" si="1426"/>
        <v/>
      </c>
      <c r="DI3950" s="73" t="str">
        <f t="shared" si="1427"/>
        <v/>
      </c>
      <c r="DJ3950" s="73" t="str">
        <f t="shared" si="1428"/>
        <v/>
      </c>
      <c r="DK3950" s="73" t="str">
        <f t="shared" si="1429"/>
        <v/>
      </c>
      <c r="DL3950" s="73" t="str">
        <f t="shared" si="1430"/>
        <v/>
      </c>
      <c r="DM3950" s="73" t="str">
        <f t="shared" si="1431"/>
        <v/>
      </c>
      <c r="DN3950" s="73" t="str">
        <f t="shared" si="1439"/>
        <v/>
      </c>
      <c r="DO3950" s="73" t="str">
        <f t="shared" si="1432"/>
        <v/>
      </c>
      <c r="DP3950" s="73" t="str">
        <f t="shared" si="1433"/>
        <v/>
      </c>
      <c r="DQ3950" s="73" t="str">
        <f t="shared" si="1434"/>
        <v/>
      </c>
      <c r="DR3950" s="73" t="str">
        <f t="shared" si="1435"/>
        <v/>
      </c>
      <c r="DS3950" s="73" t="str">
        <f t="shared" si="1436"/>
        <v/>
      </c>
      <c r="DT3950" s="70" t="str">
        <f t="shared" si="1437"/>
        <v/>
      </c>
      <c r="DU3950" s="70" t="str">
        <f t="shared" si="1438"/>
        <v/>
      </c>
      <c r="DW3950" s="55" t="e">
        <f t="shared" si="1440"/>
        <v>#N/A</v>
      </c>
      <c r="DX3950" s="90" t="e">
        <f t="shared" si="1441"/>
        <v>#N/A</v>
      </c>
    </row>
    <row r="3951" spans="2:128">
      <c r="B3951" s="221"/>
      <c r="C3951" s="159"/>
      <c r="DE3951" s="72" t="str">
        <f t="shared" si="1423"/>
        <v/>
      </c>
      <c r="DF3951" s="73" t="str">
        <f t="shared" si="1424"/>
        <v/>
      </c>
      <c r="DG3951" s="73" t="str">
        <f t="shared" si="1425"/>
        <v/>
      </c>
      <c r="DH3951" s="73" t="str">
        <f t="shared" si="1426"/>
        <v/>
      </c>
      <c r="DI3951" s="73" t="str">
        <f t="shared" si="1427"/>
        <v/>
      </c>
      <c r="DJ3951" s="73" t="str">
        <f t="shared" si="1428"/>
        <v/>
      </c>
      <c r="DK3951" s="73" t="str">
        <f t="shared" si="1429"/>
        <v/>
      </c>
      <c r="DL3951" s="73" t="str">
        <f t="shared" si="1430"/>
        <v/>
      </c>
      <c r="DM3951" s="73" t="str">
        <f t="shared" si="1431"/>
        <v/>
      </c>
      <c r="DN3951" s="73" t="str">
        <f t="shared" si="1439"/>
        <v/>
      </c>
      <c r="DO3951" s="73" t="str">
        <f t="shared" si="1432"/>
        <v/>
      </c>
      <c r="DP3951" s="73" t="str">
        <f t="shared" si="1433"/>
        <v/>
      </c>
      <c r="DQ3951" s="73" t="str">
        <f t="shared" si="1434"/>
        <v/>
      </c>
      <c r="DR3951" s="73" t="str">
        <f t="shared" si="1435"/>
        <v/>
      </c>
      <c r="DS3951" s="73" t="str">
        <f t="shared" si="1436"/>
        <v/>
      </c>
      <c r="DT3951" s="70" t="str">
        <f t="shared" si="1437"/>
        <v/>
      </c>
      <c r="DU3951" s="70" t="str">
        <f t="shared" si="1438"/>
        <v/>
      </c>
      <c r="DW3951" s="55" t="e">
        <f t="shared" si="1440"/>
        <v>#N/A</v>
      </c>
      <c r="DX3951" s="90" t="e">
        <f t="shared" si="1441"/>
        <v>#N/A</v>
      </c>
    </row>
    <row r="3952" spans="2:128">
      <c r="B3952" s="221"/>
      <c r="C3952" s="159"/>
      <c r="DE3952" s="72" t="str">
        <f t="shared" si="1423"/>
        <v/>
      </c>
      <c r="DF3952" s="73" t="str">
        <f t="shared" si="1424"/>
        <v/>
      </c>
      <c r="DG3952" s="73" t="str">
        <f t="shared" si="1425"/>
        <v/>
      </c>
      <c r="DH3952" s="73" t="str">
        <f t="shared" si="1426"/>
        <v/>
      </c>
      <c r="DI3952" s="73" t="str">
        <f t="shared" si="1427"/>
        <v/>
      </c>
      <c r="DJ3952" s="73" t="str">
        <f t="shared" si="1428"/>
        <v/>
      </c>
      <c r="DK3952" s="73" t="str">
        <f t="shared" si="1429"/>
        <v/>
      </c>
      <c r="DL3952" s="73" t="str">
        <f t="shared" si="1430"/>
        <v/>
      </c>
      <c r="DM3952" s="73" t="str">
        <f t="shared" si="1431"/>
        <v/>
      </c>
      <c r="DN3952" s="73" t="str">
        <f t="shared" si="1439"/>
        <v/>
      </c>
      <c r="DO3952" s="73" t="str">
        <f t="shared" si="1432"/>
        <v/>
      </c>
      <c r="DP3952" s="73" t="str">
        <f t="shared" si="1433"/>
        <v/>
      </c>
      <c r="DQ3952" s="73" t="str">
        <f t="shared" si="1434"/>
        <v/>
      </c>
      <c r="DR3952" s="73" t="str">
        <f t="shared" si="1435"/>
        <v/>
      </c>
      <c r="DS3952" s="73" t="str">
        <f t="shared" si="1436"/>
        <v/>
      </c>
      <c r="DT3952" s="70" t="str">
        <f t="shared" si="1437"/>
        <v/>
      </c>
      <c r="DU3952" s="70" t="str">
        <f t="shared" si="1438"/>
        <v/>
      </c>
      <c r="DW3952" s="55" t="e">
        <f t="shared" si="1440"/>
        <v>#N/A</v>
      </c>
      <c r="DX3952" s="90" t="e">
        <f t="shared" si="1441"/>
        <v>#N/A</v>
      </c>
    </row>
    <row r="3953" spans="2:128">
      <c r="B3953" s="221"/>
      <c r="C3953" s="159"/>
      <c r="DE3953" s="72" t="str">
        <f t="shared" si="1423"/>
        <v/>
      </c>
      <c r="DF3953" s="73" t="str">
        <f t="shared" si="1424"/>
        <v/>
      </c>
      <c r="DG3953" s="73" t="str">
        <f t="shared" si="1425"/>
        <v/>
      </c>
      <c r="DH3953" s="73" t="str">
        <f t="shared" si="1426"/>
        <v/>
      </c>
      <c r="DI3953" s="73" t="str">
        <f t="shared" si="1427"/>
        <v/>
      </c>
      <c r="DJ3953" s="73" t="str">
        <f t="shared" si="1428"/>
        <v/>
      </c>
      <c r="DK3953" s="73" t="str">
        <f t="shared" si="1429"/>
        <v/>
      </c>
      <c r="DL3953" s="73" t="str">
        <f t="shared" si="1430"/>
        <v/>
      </c>
      <c r="DM3953" s="73" t="str">
        <f t="shared" si="1431"/>
        <v/>
      </c>
      <c r="DN3953" s="73" t="str">
        <f t="shared" si="1439"/>
        <v/>
      </c>
      <c r="DO3953" s="73" t="str">
        <f t="shared" si="1432"/>
        <v/>
      </c>
      <c r="DP3953" s="73" t="str">
        <f t="shared" si="1433"/>
        <v/>
      </c>
      <c r="DQ3953" s="73" t="str">
        <f t="shared" si="1434"/>
        <v/>
      </c>
      <c r="DR3953" s="73" t="str">
        <f t="shared" si="1435"/>
        <v/>
      </c>
      <c r="DS3953" s="73" t="str">
        <f t="shared" si="1436"/>
        <v/>
      </c>
      <c r="DT3953" s="70" t="str">
        <f t="shared" si="1437"/>
        <v/>
      </c>
      <c r="DU3953" s="70" t="str">
        <f t="shared" si="1438"/>
        <v/>
      </c>
      <c r="DW3953" s="55" t="e">
        <f t="shared" si="1440"/>
        <v>#N/A</v>
      </c>
      <c r="DX3953" s="90" t="e">
        <f t="shared" si="1441"/>
        <v>#N/A</v>
      </c>
    </row>
    <row r="3954" spans="2:128">
      <c r="B3954" s="221"/>
      <c r="C3954" s="159"/>
      <c r="DE3954" s="72" t="str">
        <f t="shared" si="1423"/>
        <v/>
      </c>
      <c r="DF3954" s="73" t="str">
        <f t="shared" si="1424"/>
        <v/>
      </c>
      <c r="DG3954" s="73" t="str">
        <f t="shared" si="1425"/>
        <v/>
      </c>
      <c r="DH3954" s="73" t="str">
        <f t="shared" si="1426"/>
        <v/>
      </c>
      <c r="DI3954" s="73" t="str">
        <f t="shared" si="1427"/>
        <v/>
      </c>
      <c r="DJ3954" s="73" t="str">
        <f t="shared" si="1428"/>
        <v/>
      </c>
      <c r="DK3954" s="73" t="str">
        <f t="shared" si="1429"/>
        <v/>
      </c>
      <c r="DL3954" s="73" t="str">
        <f t="shared" si="1430"/>
        <v/>
      </c>
      <c r="DM3954" s="73" t="str">
        <f t="shared" si="1431"/>
        <v/>
      </c>
      <c r="DN3954" s="73" t="str">
        <f t="shared" si="1439"/>
        <v/>
      </c>
      <c r="DO3954" s="73" t="str">
        <f t="shared" si="1432"/>
        <v/>
      </c>
      <c r="DP3954" s="73" t="str">
        <f t="shared" si="1433"/>
        <v/>
      </c>
      <c r="DQ3954" s="73" t="str">
        <f t="shared" si="1434"/>
        <v/>
      </c>
      <c r="DR3954" s="73" t="str">
        <f t="shared" si="1435"/>
        <v/>
      </c>
      <c r="DS3954" s="73" t="str">
        <f t="shared" si="1436"/>
        <v/>
      </c>
      <c r="DT3954" s="70" t="str">
        <f t="shared" si="1437"/>
        <v/>
      </c>
      <c r="DU3954" s="70" t="str">
        <f t="shared" si="1438"/>
        <v/>
      </c>
      <c r="DW3954" s="55" t="e">
        <f t="shared" si="1440"/>
        <v>#N/A</v>
      </c>
      <c r="DX3954" s="90" t="e">
        <f t="shared" si="1441"/>
        <v>#N/A</v>
      </c>
    </row>
    <row r="3955" spans="2:128">
      <c r="B3955" s="221"/>
      <c r="C3955" s="159"/>
      <c r="DE3955" s="72" t="str">
        <f t="shared" si="1423"/>
        <v/>
      </c>
      <c r="DF3955" s="73" t="str">
        <f t="shared" si="1424"/>
        <v/>
      </c>
      <c r="DG3955" s="73" t="str">
        <f t="shared" si="1425"/>
        <v/>
      </c>
      <c r="DH3955" s="73" t="str">
        <f t="shared" si="1426"/>
        <v/>
      </c>
      <c r="DI3955" s="73" t="str">
        <f t="shared" si="1427"/>
        <v/>
      </c>
      <c r="DJ3955" s="73" t="str">
        <f t="shared" si="1428"/>
        <v/>
      </c>
      <c r="DK3955" s="73" t="str">
        <f t="shared" si="1429"/>
        <v/>
      </c>
      <c r="DL3955" s="73" t="str">
        <f t="shared" si="1430"/>
        <v/>
      </c>
      <c r="DM3955" s="73" t="str">
        <f t="shared" si="1431"/>
        <v/>
      </c>
      <c r="DN3955" s="73" t="str">
        <f t="shared" si="1439"/>
        <v/>
      </c>
      <c r="DO3955" s="73" t="str">
        <f t="shared" si="1432"/>
        <v/>
      </c>
      <c r="DP3955" s="73" t="str">
        <f t="shared" si="1433"/>
        <v/>
      </c>
      <c r="DQ3955" s="73" t="str">
        <f t="shared" si="1434"/>
        <v/>
      </c>
      <c r="DR3955" s="73" t="str">
        <f t="shared" si="1435"/>
        <v/>
      </c>
      <c r="DS3955" s="73" t="str">
        <f t="shared" si="1436"/>
        <v/>
      </c>
      <c r="DT3955" s="70" t="str">
        <f t="shared" si="1437"/>
        <v/>
      </c>
      <c r="DU3955" s="70" t="str">
        <f t="shared" si="1438"/>
        <v/>
      </c>
      <c r="DW3955" s="55" t="e">
        <f t="shared" si="1440"/>
        <v>#N/A</v>
      </c>
      <c r="DX3955" s="90" t="e">
        <f t="shared" si="1441"/>
        <v>#N/A</v>
      </c>
    </row>
    <row r="3956" spans="2:128">
      <c r="B3956" s="221"/>
      <c r="C3956" s="159"/>
      <c r="DE3956" s="72" t="str">
        <f t="shared" si="1423"/>
        <v/>
      </c>
      <c r="DF3956" s="73" t="str">
        <f t="shared" si="1424"/>
        <v/>
      </c>
      <c r="DG3956" s="73" t="str">
        <f t="shared" si="1425"/>
        <v/>
      </c>
      <c r="DH3956" s="73" t="str">
        <f t="shared" si="1426"/>
        <v/>
      </c>
      <c r="DI3956" s="73" t="str">
        <f t="shared" si="1427"/>
        <v/>
      </c>
      <c r="DJ3956" s="73" t="str">
        <f t="shared" si="1428"/>
        <v/>
      </c>
      <c r="DK3956" s="73" t="str">
        <f t="shared" si="1429"/>
        <v/>
      </c>
      <c r="DL3956" s="73" t="str">
        <f t="shared" si="1430"/>
        <v/>
      </c>
      <c r="DM3956" s="73" t="str">
        <f t="shared" si="1431"/>
        <v/>
      </c>
      <c r="DN3956" s="73" t="str">
        <f t="shared" si="1439"/>
        <v/>
      </c>
      <c r="DO3956" s="73" t="str">
        <f t="shared" si="1432"/>
        <v/>
      </c>
      <c r="DP3956" s="73" t="str">
        <f t="shared" si="1433"/>
        <v/>
      </c>
      <c r="DQ3956" s="73" t="str">
        <f t="shared" si="1434"/>
        <v/>
      </c>
      <c r="DR3956" s="73" t="str">
        <f t="shared" si="1435"/>
        <v/>
      </c>
      <c r="DS3956" s="73" t="str">
        <f t="shared" si="1436"/>
        <v/>
      </c>
      <c r="DT3956" s="70" t="str">
        <f t="shared" si="1437"/>
        <v/>
      </c>
      <c r="DU3956" s="70" t="str">
        <f t="shared" si="1438"/>
        <v/>
      </c>
      <c r="DW3956" s="55" t="e">
        <f t="shared" si="1440"/>
        <v>#N/A</v>
      </c>
      <c r="DX3956" s="90" t="e">
        <f t="shared" si="1441"/>
        <v>#N/A</v>
      </c>
    </row>
    <row r="3957" spans="2:128">
      <c r="B3957" s="221"/>
      <c r="C3957" s="159"/>
      <c r="DE3957" s="72" t="str">
        <f t="shared" si="1423"/>
        <v/>
      </c>
      <c r="DF3957" s="73" t="str">
        <f t="shared" si="1424"/>
        <v/>
      </c>
      <c r="DG3957" s="73" t="str">
        <f t="shared" si="1425"/>
        <v/>
      </c>
      <c r="DH3957" s="73" t="str">
        <f t="shared" si="1426"/>
        <v/>
      </c>
      <c r="DI3957" s="73" t="str">
        <f t="shared" si="1427"/>
        <v/>
      </c>
      <c r="DJ3957" s="73" t="str">
        <f t="shared" si="1428"/>
        <v/>
      </c>
      <c r="DK3957" s="73" t="str">
        <f t="shared" si="1429"/>
        <v/>
      </c>
      <c r="DL3957" s="73" t="str">
        <f t="shared" si="1430"/>
        <v/>
      </c>
      <c r="DM3957" s="73" t="str">
        <f t="shared" si="1431"/>
        <v/>
      </c>
      <c r="DN3957" s="73" t="str">
        <f t="shared" si="1439"/>
        <v/>
      </c>
      <c r="DO3957" s="73" t="str">
        <f t="shared" si="1432"/>
        <v/>
      </c>
      <c r="DP3957" s="73" t="str">
        <f t="shared" si="1433"/>
        <v/>
      </c>
      <c r="DQ3957" s="73" t="str">
        <f t="shared" si="1434"/>
        <v/>
      </c>
      <c r="DR3957" s="73" t="str">
        <f t="shared" si="1435"/>
        <v/>
      </c>
      <c r="DS3957" s="73" t="str">
        <f t="shared" si="1436"/>
        <v/>
      </c>
      <c r="DT3957" s="70" t="str">
        <f t="shared" si="1437"/>
        <v/>
      </c>
      <c r="DU3957" s="70" t="str">
        <f t="shared" si="1438"/>
        <v/>
      </c>
      <c r="DW3957" s="55" t="e">
        <f t="shared" si="1440"/>
        <v>#N/A</v>
      </c>
      <c r="DX3957" s="90" t="e">
        <f t="shared" si="1441"/>
        <v>#N/A</v>
      </c>
    </row>
    <row r="3958" spans="2:128">
      <c r="B3958" s="221"/>
      <c r="C3958" s="159"/>
      <c r="DE3958" s="72" t="str">
        <f t="shared" si="1423"/>
        <v/>
      </c>
      <c r="DF3958" s="73" t="str">
        <f t="shared" si="1424"/>
        <v/>
      </c>
      <c r="DG3958" s="73" t="str">
        <f t="shared" si="1425"/>
        <v/>
      </c>
      <c r="DH3958" s="73" t="str">
        <f t="shared" si="1426"/>
        <v/>
      </c>
      <c r="DI3958" s="73" t="str">
        <f t="shared" si="1427"/>
        <v/>
      </c>
      <c r="DJ3958" s="73" t="str">
        <f t="shared" si="1428"/>
        <v/>
      </c>
      <c r="DK3958" s="73" t="str">
        <f t="shared" si="1429"/>
        <v/>
      </c>
      <c r="DL3958" s="73" t="str">
        <f t="shared" si="1430"/>
        <v/>
      </c>
      <c r="DM3958" s="73" t="str">
        <f t="shared" si="1431"/>
        <v/>
      </c>
      <c r="DN3958" s="73" t="str">
        <f t="shared" si="1439"/>
        <v/>
      </c>
      <c r="DO3958" s="73" t="str">
        <f t="shared" si="1432"/>
        <v/>
      </c>
      <c r="DP3958" s="73" t="str">
        <f t="shared" si="1433"/>
        <v/>
      </c>
      <c r="DQ3958" s="73" t="str">
        <f t="shared" si="1434"/>
        <v/>
      </c>
      <c r="DR3958" s="73" t="str">
        <f t="shared" si="1435"/>
        <v/>
      </c>
      <c r="DS3958" s="73" t="str">
        <f t="shared" si="1436"/>
        <v/>
      </c>
      <c r="DT3958" s="70" t="str">
        <f t="shared" si="1437"/>
        <v/>
      </c>
      <c r="DU3958" s="70" t="str">
        <f t="shared" si="1438"/>
        <v/>
      </c>
      <c r="DW3958" s="55" t="e">
        <f t="shared" si="1440"/>
        <v>#N/A</v>
      </c>
      <c r="DX3958" s="90" t="e">
        <f t="shared" si="1441"/>
        <v>#N/A</v>
      </c>
    </row>
    <row r="3959" spans="2:128">
      <c r="B3959" s="221"/>
      <c r="C3959" s="159"/>
      <c r="DE3959" s="72" t="str">
        <f t="shared" si="1423"/>
        <v/>
      </c>
      <c r="DF3959" s="73" t="str">
        <f t="shared" si="1424"/>
        <v/>
      </c>
      <c r="DG3959" s="73" t="str">
        <f t="shared" si="1425"/>
        <v/>
      </c>
      <c r="DH3959" s="73" t="str">
        <f t="shared" si="1426"/>
        <v/>
      </c>
      <c r="DI3959" s="73" t="str">
        <f t="shared" si="1427"/>
        <v/>
      </c>
      <c r="DJ3959" s="73" t="str">
        <f t="shared" si="1428"/>
        <v/>
      </c>
      <c r="DK3959" s="73" t="str">
        <f t="shared" si="1429"/>
        <v/>
      </c>
      <c r="DL3959" s="73" t="str">
        <f t="shared" si="1430"/>
        <v/>
      </c>
      <c r="DM3959" s="73" t="str">
        <f t="shared" si="1431"/>
        <v/>
      </c>
      <c r="DN3959" s="73" t="str">
        <f t="shared" si="1439"/>
        <v/>
      </c>
      <c r="DO3959" s="73" t="str">
        <f t="shared" si="1432"/>
        <v/>
      </c>
      <c r="DP3959" s="73" t="str">
        <f t="shared" si="1433"/>
        <v/>
      </c>
      <c r="DQ3959" s="73" t="str">
        <f t="shared" si="1434"/>
        <v/>
      </c>
      <c r="DR3959" s="73" t="str">
        <f t="shared" si="1435"/>
        <v/>
      </c>
      <c r="DS3959" s="73" t="str">
        <f t="shared" si="1436"/>
        <v/>
      </c>
      <c r="DT3959" s="70" t="str">
        <f t="shared" si="1437"/>
        <v/>
      </c>
      <c r="DU3959" s="70" t="str">
        <f t="shared" si="1438"/>
        <v/>
      </c>
      <c r="DW3959" s="55" t="e">
        <f t="shared" si="1440"/>
        <v>#N/A</v>
      </c>
      <c r="DX3959" s="90" t="e">
        <f t="shared" si="1441"/>
        <v>#N/A</v>
      </c>
    </row>
    <row r="3960" spans="2:128">
      <c r="B3960" s="221"/>
      <c r="C3960" s="159"/>
      <c r="DE3960" s="72" t="str">
        <f t="shared" si="1423"/>
        <v/>
      </c>
      <c r="DF3960" s="73" t="str">
        <f t="shared" si="1424"/>
        <v/>
      </c>
      <c r="DG3960" s="73" t="str">
        <f t="shared" si="1425"/>
        <v/>
      </c>
      <c r="DH3960" s="73" t="str">
        <f t="shared" si="1426"/>
        <v/>
      </c>
      <c r="DI3960" s="73" t="str">
        <f t="shared" si="1427"/>
        <v/>
      </c>
      <c r="DJ3960" s="73" t="str">
        <f t="shared" si="1428"/>
        <v/>
      </c>
      <c r="DK3960" s="73" t="str">
        <f t="shared" si="1429"/>
        <v/>
      </c>
      <c r="DL3960" s="73" t="str">
        <f t="shared" si="1430"/>
        <v/>
      </c>
      <c r="DM3960" s="73" t="str">
        <f t="shared" si="1431"/>
        <v/>
      </c>
      <c r="DN3960" s="73" t="str">
        <f t="shared" si="1439"/>
        <v/>
      </c>
      <c r="DO3960" s="73" t="str">
        <f t="shared" si="1432"/>
        <v/>
      </c>
      <c r="DP3960" s="73" t="str">
        <f t="shared" si="1433"/>
        <v/>
      </c>
      <c r="DQ3960" s="73" t="str">
        <f t="shared" si="1434"/>
        <v/>
      </c>
      <c r="DR3960" s="73" t="str">
        <f t="shared" si="1435"/>
        <v/>
      </c>
      <c r="DS3960" s="73" t="str">
        <f t="shared" si="1436"/>
        <v/>
      </c>
      <c r="DT3960" s="70" t="str">
        <f t="shared" si="1437"/>
        <v/>
      </c>
      <c r="DU3960" s="70" t="str">
        <f t="shared" si="1438"/>
        <v/>
      </c>
      <c r="DW3960" s="55" t="e">
        <f t="shared" si="1440"/>
        <v>#N/A</v>
      </c>
      <c r="DX3960" s="90" t="e">
        <f t="shared" si="1441"/>
        <v>#N/A</v>
      </c>
    </row>
    <row r="3961" spans="2:128">
      <c r="B3961" s="221"/>
      <c r="C3961" s="159"/>
      <c r="DE3961" s="72" t="str">
        <f t="shared" si="1423"/>
        <v/>
      </c>
      <c r="DF3961" s="73" t="str">
        <f t="shared" si="1424"/>
        <v/>
      </c>
      <c r="DG3961" s="73" t="str">
        <f t="shared" si="1425"/>
        <v/>
      </c>
      <c r="DH3961" s="73" t="str">
        <f t="shared" si="1426"/>
        <v/>
      </c>
      <c r="DI3961" s="73" t="str">
        <f t="shared" si="1427"/>
        <v/>
      </c>
      <c r="DJ3961" s="73" t="str">
        <f t="shared" si="1428"/>
        <v/>
      </c>
      <c r="DK3961" s="73" t="str">
        <f t="shared" si="1429"/>
        <v/>
      </c>
      <c r="DL3961" s="73" t="str">
        <f t="shared" si="1430"/>
        <v/>
      </c>
      <c r="DM3961" s="73" t="str">
        <f t="shared" si="1431"/>
        <v/>
      </c>
      <c r="DN3961" s="73" t="str">
        <f t="shared" si="1439"/>
        <v/>
      </c>
      <c r="DO3961" s="73" t="str">
        <f t="shared" si="1432"/>
        <v/>
      </c>
      <c r="DP3961" s="73" t="str">
        <f t="shared" si="1433"/>
        <v/>
      </c>
      <c r="DQ3961" s="73" t="str">
        <f t="shared" si="1434"/>
        <v/>
      </c>
      <c r="DR3961" s="73" t="str">
        <f t="shared" si="1435"/>
        <v/>
      </c>
      <c r="DS3961" s="73" t="str">
        <f t="shared" si="1436"/>
        <v/>
      </c>
      <c r="DT3961" s="70" t="str">
        <f t="shared" si="1437"/>
        <v/>
      </c>
      <c r="DU3961" s="70" t="str">
        <f t="shared" si="1438"/>
        <v/>
      </c>
      <c r="DW3961" s="55" t="e">
        <f t="shared" si="1440"/>
        <v>#N/A</v>
      </c>
      <c r="DX3961" s="90" t="e">
        <f t="shared" si="1441"/>
        <v>#N/A</v>
      </c>
    </row>
    <row r="3962" spans="2:128">
      <c r="B3962" s="221"/>
      <c r="C3962" s="159"/>
      <c r="DE3962" s="72" t="str">
        <f t="shared" si="1423"/>
        <v/>
      </c>
      <c r="DF3962" s="73" t="str">
        <f t="shared" si="1424"/>
        <v/>
      </c>
      <c r="DG3962" s="73" t="str">
        <f t="shared" si="1425"/>
        <v/>
      </c>
      <c r="DH3962" s="73" t="str">
        <f t="shared" si="1426"/>
        <v/>
      </c>
      <c r="DI3962" s="73" t="str">
        <f t="shared" si="1427"/>
        <v/>
      </c>
      <c r="DJ3962" s="73" t="str">
        <f t="shared" si="1428"/>
        <v/>
      </c>
      <c r="DK3962" s="73" t="str">
        <f t="shared" si="1429"/>
        <v/>
      </c>
      <c r="DL3962" s="73" t="str">
        <f t="shared" si="1430"/>
        <v/>
      </c>
      <c r="DM3962" s="73" t="str">
        <f t="shared" si="1431"/>
        <v/>
      </c>
      <c r="DN3962" s="73" t="str">
        <f t="shared" si="1439"/>
        <v/>
      </c>
      <c r="DO3962" s="73" t="str">
        <f t="shared" si="1432"/>
        <v/>
      </c>
      <c r="DP3962" s="73" t="str">
        <f t="shared" si="1433"/>
        <v/>
      </c>
      <c r="DQ3962" s="73" t="str">
        <f t="shared" si="1434"/>
        <v/>
      </c>
      <c r="DR3962" s="73" t="str">
        <f t="shared" si="1435"/>
        <v/>
      </c>
      <c r="DS3962" s="73" t="str">
        <f t="shared" si="1436"/>
        <v/>
      </c>
      <c r="DT3962" s="70" t="str">
        <f t="shared" si="1437"/>
        <v/>
      </c>
      <c r="DU3962" s="70" t="str">
        <f t="shared" si="1438"/>
        <v/>
      </c>
      <c r="DW3962" s="55" t="e">
        <f t="shared" si="1440"/>
        <v>#N/A</v>
      </c>
      <c r="DX3962" s="90" t="e">
        <f t="shared" si="1441"/>
        <v>#N/A</v>
      </c>
    </row>
    <row r="3963" spans="2:128">
      <c r="B3963" s="221"/>
      <c r="C3963" s="159"/>
      <c r="DE3963" s="72" t="str">
        <f t="shared" si="1423"/>
        <v/>
      </c>
      <c r="DF3963" s="73" t="str">
        <f t="shared" si="1424"/>
        <v/>
      </c>
      <c r="DG3963" s="73" t="str">
        <f t="shared" si="1425"/>
        <v/>
      </c>
      <c r="DH3963" s="73" t="str">
        <f t="shared" si="1426"/>
        <v/>
      </c>
      <c r="DI3963" s="73" t="str">
        <f t="shared" si="1427"/>
        <v/>
      </c>
      <c r="DJ3963" s="73" t="str">
        <f t="shared" si="1428"/>
        <v/>
      </c>
      <c r="DK3963" s="73" t="str">
        <f t="shared" si="1429"/>
        <v/>
      </c>
      <c r="DL3963" s="73" t="str">
        <f t="shared" si="1430"/>
        <v/>
      </c>
      <c r="DM3963" s="73" t="str">
        <f t="shared" si="1431"/>
        <v/>
      </c>
      <c r="DN3963" s="73" t="str">
        <f t="shared" si="1439"/>
        <v/>
      </c>
      <c r="DO3963" s="73" t="str">
        <f t="shared" si="1432"/>
        <v/>
      </c>
      <c r="DP3963" s="73" t="str">
        <f t="shared" si="1433"/>
        <v/>
      </c>
      <c r="DQ3963" s="73" t="str">
        <f t="shared" si="1434"/>
        <v/>
      </c>
      <c r="DR3963" s="73" t="str">
        <f t="shared" si="1435"/>
        <v/>
      </c>
      <c r="DS3963" s="73" t="str">
        <f t="shared" si="1436"/>
        <v/>
      </c>
      <c r="DT3963" s="70" t="str">
        <f t="shared" si="1437"/>
        <v/>
      </c>
      <c r="DU3963" s="70" t="str">
        <f t="shared" si="1438"/>
        <v/>
      </c>
      <c r="DW3963" s="55" t="e">
        <f t="shared" si="1440"/>
        <v>#N/A</v>
      </c>
      <c r="DX3963" s="90" t="e">
        <f t="shared" si="1441"/>
        <v>#N/A</v>
      </c>
    </row>
    <row r="3964" spans="2:128">
      <c r="B3964" s="221"/>
      <c r="C3964" s="159"/>
      <c r="DE3964" s="72" t="str">
        <f t="shared" si="1423"/>
        <v/>
      </c>
      <c r="DF3964" s="73" t="str">
        <f t="shared" si="1424"/>
        <v/>
      </c>
      <c r="DG3964" s="73" t="str">
        <f t="shared" si="1425"/>
        <v/>
      </c>
      <c r="DH3964" s="73" t="str">
        <f t="shared" si="1426"/>
        <v/>
      </c>
      <c r="DI3964" s="73" t="str">
        <f t="shared" si="1427"/>
        <v/>
      </c>
      <c r="DJ3964" s="73" t="str">
        <f t="shared" si="1428"/>
        <v/>
      </c>
      <c r="DK3964" s="73" t="str">
        <f t="shared" si="1429"/>
        <v/>
      </c>
      <c r="DL3964" s="73" t="str">
        <f t="shared" si="1430"/>
        <v/>
      </c>
      <c r="DM3964" s="73" t="str">
        <f t="shared" si="1431"/>
        <v/>
      </c>
      <c r="DN3964" s="73" t="str">
        <f t="shared" si="1439"/>
        <v/>
      </c>
      <c r="DO3964" s="73" t="str">
        <f t="shared" si="1432"/>
        <v/>
      </c>
      <c r="DP3964" s="73" t="str">
        <f t="shared" si="1433"/>
        <v/>
      </c>
      <c r="DQ3964" s="73" t="str">
        <f t="shared" si="1434"/>
        <v/>
      </c>
      <c r="DR3964" s="73" t="str">
        <f t="shared" si="1435"/>
        <v/>
      </c>
      <c r="DS3964" s="73" t="str">
        <f t="shared" si="1436"/>
        <v/>
      </c>
      <c r="DT3964" s="70" t="str">
        <f t="shared" si="1437"/>
        <v/>
      </c>
      <c r="DU3964" s="70" t="str">
        <f t="shared" si="1438"/>
        <v/>
      </c>
      <c r="DW3964" s="55" t="e">
        <f t="shared" si="1440"/>
        <v>#N/A</v>
      </c>
      <c r="DX3964" s="90" t="e">
        <f t="shared" si="1441"/>
        <v>#N/A</v>
      </c>
    </row>
    <row r="3965" spans="2:128">
      <c r="B3965" s="221"/>
      <c r="C3965" s="159"/>
      <c r="DE3965" s="72" t="str">
        <f t="shared" si="1423"/>
        <v/>
      </c>
      <c r="DF3965" s="73" t="str">
        <f t="shared" si="1424"/>
        <v/>
      </c>
      <c r="DG3965" s="73" t="str">
        <f t="shared" si="1425"/>
        <v/>
      </c>
      <c r="DH3965" s="73" t="str">
        <f t="shared" si="1426"/>
        <v/>
      </c>
      <c r="DI3965" s="73" t="str">
        <f t="shared" si="1427"/>
        <v/>
      </c>
      <c r="DJ3965" s="73" t="str">
        <f t="shared" si="1428"/>
        <v/>
      </c>
      <c r="DK3965" s="73" t="str">
        <f t="shared" si="1429"/>
        <v/>
      </c>
      <c r="DL3965" s="73" t="str">
        <f t="shared" si="1430"/>
        <v/>
      </c>
      <c r="DM3965" s="73" t="str">
        <f t="shared" si="1431"/>
        <v/>
      </c>
      <c r="DN3965" s="73" t="str">
        <f t="shared" si="1439"/>
        <v/>
      </c>
      <c r="DO3965" s="73" t="str">
        <f t="shared" si="1432"/>
        <v/>
      </c>
      <c r="DP3965" s="73" t="str">
        <f t="shared" si="1433"/>
        <v/>
      </c>
      <c r="DQ3965" s="73" t="str">
        <f t="shared" si="1434"/>
        <v/>
      </c>
      <c r="DR3965" s="73" t="str">
        <f t="shared" si="1435"/>
        <v/>
      </c>
      <c r="DS3965" s="73" t="str">
        <f t="shared" si="1436"/>
        <v/>
      </c>
      <c r="DT3965" s="70" t="str">
        <f t="shared" si="1437"/>
        <v/>
      </c>
      <c r="DU3965" s="70" t="str">
        <f t="shared" si="1438"/>
        <v/>
      </c>
      <c r="DW3965" s="55" t="e">
        <f t="shared" si="1440"/>
        <v>#N/A</v>
      </c>
      <c r="DX3965" s="90" t="e">
        <f t="shared" si="1441"/>
        <v>#N/A</v>
      </c>
    </row>
    <row r="3966" spans="2:128">
      <c r="B3966" s="221"/>
      <c r="C3966" s="159"/>
      <c r="DE3966" s="72" t="str">
        <f t="shared" si="1423"/>
        <v/>
      </c>
      <c r="DF3966" s="73" t="str">
        <f t="shared" si="1424"/>
        <v/>
      </c>
      <c r="DG3966" s="73" t="str">
        <f t="shared" si="1425"/>
        <v/>
      </c>
      <c r="DH3966" s="73" t="str">
        <f t="shared" si="1426"/>
        <v/>
      </c>
      <c r="DI3966" s="73" t="str">
        <f t="shared" si="1427"/>
        <v/>
      </c>
      <c r="DJ3966" s="73" t="str">
        <f t="shared" si="1428"/>
        <v/>
      </c>
      <c r="DK3966" s="73" t="str">
        <f t="shared" si="1429"/>
        <v/>
      </c>
      <c r="DL3966" s="73" t="str">
        <f t="shared" si="1430"/>
        <v/>
      </c>
      <c r="DM3966" s="73" t="str">
        <f t="shared" si="1431"/>
        <v/>
      </c>
      <c r="DN3966" s="73" t="str">
        <f t="shared" si="1439"/>
        <v/>
      </c>
      <c r="DO3966" s="73" t="str">
        <f t="shared" si="1432"/>
        <v/>
      </c>
      <c r="DP3966" s="73" t="str">
        <f t="shared" si="1433"/>
        <v/>
      </c>
      <c r="DQ3966" s="73" t="str">
        <f t="shared" si="1434"/>
        <v/>
      </c>
      <c r="DR3966" s="73" t="str">
        <f t="shared" si="1435"/>
        <v/>
      </c>
      <c r="DS3966" s="73" t="str">
        <f t="shared" si="1436"/>
        <v/>
      </c>
      <c r="DT3966" s="70" t="str">
        <f t="shared" si="1437"/>
        <v/>
      </c>
      <c r="DU3966" s="70" t="str">
        <f t="shared" si="1438"/>
        <v/>
      </c>
      <c r="DW3966" s="55" t="e">
        <f t="shared" si="1440"/>
        <v>#N/A</v>
      </c>
      <c r="DX3966" s="90" t="e">
        <f t="shared" si="1441"/>
        <v>#N/A</v>
      </c>
    </row>
    <row r="3967" spans="2:128">
      <c r="B3967" s="221"/>
      <c r="C3967" s="159"/>
      <c r="DE3967" s="72" t="str">
        <f t="shared" si="1423"/>
        <v/>
      </c>
      <c r="DF3967" s="73" t="str">
        <f t="shared" si="1424"/>
        <v/>
      </c>
      <c r="DG3967" s="73" t="str">
        <f t="shared" si="1425"/>
        <v/>
      </c>
      <c r="DH3967" s="73" t="str">
        <f t="shared" si="1426"/>
        <v/>
      </c>
      <c r="DI3967" s="73" t="str">
        <f t="shared" si="1427"/>
        <v/>
      </c>
      <c r="DJ3967" s="73" t="str">
        <f t="shared" si="1428"/>
        <v/>
      </c>
      <c r="DK3967" s="73" t="str">
        <f t="shared" si="1429"/>
        <v/>
      </c>
      <c r="DL3967" s="73" t="str">
        <f t="shared" si="1430"/>
        <v/>
      </c>
      <c r="DM3967" s="73" t="str">
        <f t="shared" si="1431"/>
        <v/>
      </c>
      <c r="DN3967" s="73" t="str">
        <f t="shared" si="1439"/>
        <v/>
      </c>
      <c r="DO3967" s="73" t="str">
        <f t="shared" si="1432"/>
        <v/>
      </c>
      <c r="DP3967" s="73" t="str">
        <f t="shared" si="1433"/>
        <v/>
      </c>
      <c r="DQ3967" s="73" t="str">
        <f t="shared" si="1434"/>
        <v/>
      </c>
      <c r="DR3967" s="73" t="str">
        <f t="shared" si="1435"/>
        <v/>
      </c>
      <c r="DS3967" s="73" t="str">
        <f t="shared" si="1436"/>
        <v/>
      </c>
      <c r="DT3967" s="70" t="str">
        <f t="shared" si="1437"/>
        <v/>
      </c>
      <c r="DU3967" s="70" t="str">
        <f t="shared" si="1438"/>
        <v/>
      </c>
      <c r="DW3967" s="55" t="e">
        <f t="shared" si="1440"/>
        <v>#N/A</v>
      </c>
      <c r="DX3967" s="90" t="e">
        <f t="shared" si="1441"/>
        <v>#N/A</v>
      </c>
    </row>
    <row r="3968" spans="2:128">
      <c r="B3968" s="221"/>
      <c r="C3968" s="159"/>
      <c r="DE3968" s="72" t="str">
        <f t="shared" si="1423"/>
        <v/>
      </c>
      <c r="DF3968" s="73" t="str">
        <f t="shared" si="1424"/>
        <v/>
      </c>
      <c r="DG3968" s="73" t="str">
        <f t="shared" si="1425"/>
        <v/>
      </c>
      <c r="DH3968" s="73" t="str">
        <f t="shared" si="1426"/>
        <v/>
      </c>
      <c r="DI3968" s="73" t="str">
        <f t="shared" si="1427"/>
        <v/>
      </c>
      <c r="DJ3968" s="73" t="str">
        <f t="shared" si="1428"/>
        <v/>
      </c>
      <c r="DK3968" s="73" t="str">
        <f t="shared" si="1429"/>
        <v/>
      </c>
      <c r="DL3968" s="73" t="str">
        <f t="shared" si="1430"/>
        <v/>
      </c>
      <c r="DM3968" s="73" t="str">
        <f t="shared" si="1431"/>
        <v/>
      </c>
      <c r="DN3968" s="73" t="str">
        <f t="shared" si="1439"/>
        <v/>
      </c>
      <c r="DO3968" s="73" t="str">
        <f t="shared" si="1432"/>
        <v/>
      </c>
      <c r="DP3968" s="73" t="str">
        <f t="shared" si="1433"/>
        <v/>
      </c>
      <c r="DQ3968" s="73" t="str">
        <f t="shared" si="1434"/>
        <v/>
      </c>
      <c r="DR3968" s="73" t="str">
        <f t="shared" si="1435"/>
        <v/>
      </c>
      <c r="DS3968" s="73" t="str">
        <f t="shared" si="1436"/>
        <v/>
      </c>
      <c r="DT3968" s="70" t="str">
        <f t="shared" si="1437"/>
        <v/>
      </c>
      <c r="DU3968" s="70" t="str">
        <f t="shared" si="1438"/>
        <v/>
      </c>
      <c r="DW3968" s="55" t="e">
        <f t="shared" si="1440"/>
        <v>#N/A</v>
      </c>
      <c r="DX3968" s="90" t="e">
        <f t="shared" si="1441"/>
        <v>#N/A</v>
      </c>
    </row>
    <row r="3969" spans="2:128">
      <c r="B3969" s="221"/>
      <c r="C3969" s="159"/>
      <c r="DE3969" s="72" t="str">
        <f t="shared" si="1423"/>
        <v/>
      </c>
      <c r="DF3969" s="73" t="str">
        <f t="shared" si="1424"/>
        <v/>
      </c>
      <c r="DG3969" s="73" t="str">
        <f t="shared" si="1425"/>
        <v/>
      </c>
      <c r="DH3969" s="73" t="str">
        <f t="shared" si="1426"/>
        <v/>
      </c>
      <c r="DI3969" s="73" t="str">
        <f t="shared" si="1427"/>
        <v/>
      </c>
      <c r="DJ3969" s="73" t="str">
        <f t="shared" si="1428"/>
        <v/>
      </c>
      <c r="DK3969" s="73" t="str">
        <f t="shared" si="1429"/>
        <v/>
      </c>
      <c r="DL3969" s="73" t="str">
        <f t="shared" si="1430"/>
        <v/>
      </c>
      <c r="DM3969" s="73" t="str">
        <f t="shared" si="1431"/>
        <v/>
      </c>
      <c r="DN3969" s="73" t="str">
        <f t="shared" si="1439"/>
        <v/>
      </c>
      <c r="DO3969" s="73" t="str">
        <f t="shared" si="1432"/>
        <v/>
      </c>
      <c r="DP3969" s="73" t="str">
        <f t="shared" si="1433"/>
        <v/>
      </c>
      <c r="DQ3969" s="73" t="str">
        <f t="shared" si="1434"/>
        <v/>
      </c>
      <c r="DR3969" s="73" t="str">
        <f t="shared" si="1435"/>
        <v/>
      </c>
      <c r="DS3969" s="73" t="str">
        <f t="shared" si="1436"/>
        <v/>
      </c>
      <c r="DT3969" s="70" t="str">
        <f t="shared" si="1437"/>
        <v/>
      </c>
      <c r="DU3969" s="70" t="str">
        <f t="shared" si="1438"/>
        <v/>
      </c>
      <c r="DW3969" s="55" t="e">
        <f t="shared" si="1440"/>
        <v>#N/A</v>
      </c>
      <c r="DX3969" s="90" t="e">
        <f t="shared" si="1441"/>
        <v>#N/A</v>
      </c>
    </row>
    <row r="3970" spans="2:128">
      <c r="B3970" s="221"/>
      <c r="C3970" s="159"/>
      <c r="DE3970" s="72" t="str">
        <f t="shared" si="1423"/>
        <v/>
      </c>
      <c r="DF3970" s="73" t="str">
        <f t="shared" si="1424"/>
        <v/>
      </c>
      <c r="DG3970" s="73" t="str">
        <f t="shared" si="1425"/>
        <v/>
      </c>
      <c r="DH3970" s="73" t="str">
        <f t="shared" si="1426"/>
        <v/>
      </c>
      <c r="DI3970" s="73" t="str">
        <f t="shared" si="1427"/>
        <v/>
      </c>
      <c r="DJ3970" s="73" t="str">
        <f t="shared" si="1428"/>
        <v/>
      </c>
      <c r="DK3970" s="73" t="str">
        <f t="shared" si="1429"/>
        <v/>
      </c>
      <c r="DL3970" s="73" t="str">
        <f t="shared" si="1430"/>
        <v/>
      </c>
      <c r="DM3970" s="73" t="str">
        <f t="shared" si="1431"/>
        <v/>
      </c>
      <c r="DN3970" s="73" t="str">
        <f t="shared" si="1439"/>
        <v/>
      </c>
      <c r="DO3970" s="73" t="str">
        <f t="shared" si="1432"/>
        <v/>
      </c>
      <c r="DP3970" s="73" t="str">
        <f t="shared" si="1433"/>
        <v/>
      </c>
      <c r="DQ3970" s="73" t="str">
        <f t="shared" si="1434"/>
        <v/>
      </c>
      <c r="DR3970" s="73" t="str">
        <f t="shared" si="1435"/>
        <v/>
      </c>
      <c r="DS3970" s="73" t="str">
        <f t="shared" si="1436"/>
        <v/>
      </c>
      <c r="DT3970" s="70" t="str">
        <f t="shared" si="1437"/>
        <v/>
      </c>
      <c r="DU3970" s="70" t="str">
        <f t="shared" si="1438"/>
        <v/>
      </c>
      <c r="DW3970" s="55" t="e">
        <f t="shared" si="1440"/>
        <v>#N/A</v>
      </c>
      <c r="DX3970" s="90" t="e">
        <f t="shared" si="1441"/>
        <v>#N/A</v>
      </c>
    </row>
    <row r="3971" spans="2:128">
      <c r="B3971" s="221"/>
      <c r="C3971" s="159"/>
      <c r="DE3971" s="72" t="str">
        <f t="shared" si="1423"/>
        <v/>
      </c>
      <c r="DF3971" s="73" t="str">
        <f t="shared" si="1424"/>
        <v/>
      </c>
      <c r="DG3971" s="73" t="str">
        <f t="shared" si="1425"/>
        <v/>
      </c>
      <c r="DH3971" s="73" t="str">
        <f t="shared" si="1426"/>
        <v/>
      </c>
      <c r="DI3971" s="73" t="str">
        <f t="shared" si="1427"/>
        <v/>
      </c>
      <c r="DJ3971" s="73" t="str">
        <f t="shared" si="1428"/>
        <v/>
      </c>
      <c r="DK3971" s="73" t="str">
        <f t="shared" si="1429"/>
        <v/>
      </c>
      <c r="DL3971" s="73" t="str">
        <f t="shared" si="1430"/>
        <v/>
      </c>
      <c r="DM3971" s="73" t="str">
        <f t="shared" si="1431"/>
        <v/>
      </c>
      <c r="DN3971" s="73" t="str">
        <f t="shared" si="1439"/>
        <v/>
      </c>
      <c r="DO3971" s="73" t="str">
        <f t="shared" si="1432"/>
        <v/>
      </c>
      <c r="DP3971" s="73" t="str">
        <f t="shared" si="1433"/>
        <v/>
      </c>
      <c r="DQ3971" s="73" t="str">
        <f t="shared" si="1434"/>
        <v/>
      </c>
      <c r="DR3971" s="73" t="str">
        <f t="shared" si="1435"/>
        <v/>
      </c>
      <c r="DS3971" s="73" t="str">
        <f t="shared" si="1436"/>
        <v/>
      </c>
      <c r="DT3971" s="70" t="str">
        <f t="shared" si="1437"/>
        <v/>
      </c>
      <c r="DU3971" s="70" t="str">
        <f t="shared" si="1438"/>
        <v/>
      </c>
      <c r="DW3971" s="55" t="e">
        <f t="shared" si="1440"/>
        <v>#N/A</v>
      </c>
      <c r="DX3971" s="90" t="e">
        <f t="shared" si="1441"/>
        <v>#N/A</v>
      </c>
    </row>
    <row r="3972" spans="2:128">
      <c r="B3972" s="221"/>
      <c r="C3972" s="159"/>
      <c r="DE3972" s="72" t="str">
        <f t="shared" si="1423"/>
        <v/>
      </c>
      <c r="DF3972" s="73" t="str">
        <f t="shared" si="1424"/>
        <v/>
      </c>
      <c r="DG3972" s="73" t="str">
        <f t="shared" si="1425"/>
        <v/>
      </c>
      <c r="DH3972" s="73" t="str">
        <f t="shared" si="1426"/>
        <v/>
      </c>
      <c r="DI3972" s="73" t="str">
        <f t="shared" si="1427"/>
        <v/>
      </c>
      <c r="DJ3972" s="73" t="str">
        <f t="shared" si="1428"/>
        <v/>
      </c>
      <c r="DK3972" s="73" t="str">
        <f t="shared" si="1429"/>
        <v/>
      </c>
      <c r="DL3972" s="73" t="str">
        <f t="shared" si="1430"/>
        <v/>
      </c>
      <c r="DM3972" s="73" t="str">
        <f t="shared" si="1431"/>
        <v/>
      </c>
      <c r="DN3972" s="73" t="str">
        <f t="shared" si="1439"/>
        <v/>
      </c>
      <c r="DO3972" s="73" t="str">
        <f t="shared" si="1432"/>
        <v/>
      </c>
      <c r="DP3972" s="73" t="str">
        <f t="shared" si="1433"/>
        <v/>
      </c>
      <c r="DQ3972" s="73" t="str">
        <f t="shared" si="1434"/>
        <v/>
      </c>
      <c r="DR3972" s="73" t="str">
        <f t="shared" si="1435"/>
        <v/>
      </c>
      <c r="DS3972" s="73" t="str">
        <f t="shared" si="1436"/>
        <v/>
      </c>
      <c r="DT3972" s="70" t="str">
        <f t="shared" si="1437"/>
        <v/>
      </c>
      <c r="DU3972" s="70" t="str">
        <f t="shared" si="1438"/>
        <v/>
      </c>
      <c r="DW3972" s="55" t="e">
        <f t="shared" si="1440"/>
        <v>#N/A</v>
      </c>
      <c r="DX3972" s="90" t="e">
        <f t="shared" si="1441"/>
        <v>#N/A</v>
      </c>
    </row>
    <row r="3973" spans="2:128">
      <c r="B3973" s="221"/>
      <c r="C3973" s="159"/>
      <c r="DE3973" s="72" t="str">
        <f t="shared" si="1423"/>
        <v/>
      </c>
      <c r="DF3973" s="73" t="str">
        <f t="shared" si="1424"/>
        <v/>
      </c>
      <c r="DG3973" s="73" t="str">
        <f t="shared" si="1425"/>
        <v/>
      </c>
      <c r="DH3973" s="73" t="str">
        <f t="shared" si="1426"/>
        <v/>
      </c>
      <c r="DI3973" s="73" t="str">
        <f t="shared" si="1427"/>
        <v/>
      </c>
      <c r="DJ3973" s="73" t="str">
        <f t="shared" si="1428"/>
        <v/>
      </c>
      <c r="DK3973" s="73" t="str">
        <f t="shared" si="1429"/>
        <v/>
      </c>
      <c r="DL3973" s="73" t="str">
        <f t="shared" si="1430"/>
        <v/>
      </c>
      <c r="DM3973" s="73" t="str">
        <f t="shared" si="1431"/>
        <v/>
      </c>
      <c r="DN3973" s="73" t="str">
        <f t="shared" si="1439"/>
        <v/>
      </c>
      <c r="DO3973" s="73" t="str">
        <f t="shared" si="1432"/>
        <v/>
      </c>
      <c r="DP3973" s="73" t="str">
        <f t="shared" si="1433"/>
        <v/>
      </c>
      <c r="DQ3973" s="73" t="str">
        <f t="shared" si="1434"/>
        <v/>
      </c>
      <c r="DR3973" s="73" t="str">
        <f t="shared" si="1435"/>
        <v/>
      </c>
      <c r="DS3973" s="73" t="str">
        <f t="shared" si="1436"/>
        <v/>
      </c>
      <c r="DT3973" s="70" t="str">
        <f t="shared" si="1437"/>
        <v/>
      </c>
      <c r="DU3973" s="70" t="str">
        <f t="shared" si="1438"/>
        <v/>
      </c>
      <c r="DW3973" s="55" t="e">
        <f t="shared" si="1440"/>
        <v>#N/A</v>
      </c>
      <c r="DX3973" s="90" t="e">
        <f t="shared" si="1441"/>
        <v>#N/A</v>
      </c>
    </row>
    <row r="3974" spans="2:128">
      <c r="B3974" s="221"/>
      <c r="C3974" s="159"/>
      <c r="DE3974" s="72" t="str">
        <f t="shared" si="1423"/>
        <v/>
      </c>
      <c r="DF3974" s="73" t="str">
        <f t="shared" si="1424"/>
        <v/>
      </c>
      <c r="DG3974" s="73" t="str">
        <f t="shared" si="1425"/>
        <v/>
      </c>
      <c r="DH3974" s="73" t="str">
        <f t="shared" si="1426"/>
        <v/>
      </c>
      <c r="DI3974" s="73" t="str">
        <f t="shared" si="1427"/>
        <v/>
      </c>
      <c r="DJ3974" s="73" t="str">
        <f t="shared" si="1428"/>
        <v/>
      </c>
      <c r="DK3974" s="73" t="str">
        <f t="shared" si="1429"/>
        <v/>
      </c>
      <c r="DL3974" s="73" t="str">
        <f t="shared" si="1430"/>
        <v/>
      </c>
      <c r="DM3974" s="73" t="str">
        <f t="shared" si="1431"/>
        <v/>
      </c>
      <c r="DN3974" s="73" t="str">
        <f t="shared" si="1439"/>
        <v/>
      </c>
      <c r="DO3974" s="73" t="str">
        <f t="shared" si="1432"/>
        <v/>
      </c>
      <c r="DP3974" s="73" t="str">
        <f t="shared" si="1433"/>
        <v/>
      </c>
      <c r="DQ3974" s="73" t="str">
        <f t="shared" si="1434"/>
        <v/>
      </c>
      <c r="DR3974" s="73" t="str">
        <f t="shared" si="1435"/>
        <v/>
      </c>
      <c r="DS3974" s="73" t="str">
        <f t="shared" si="1436"/>
        <v/>
      </c>
      <c r="DT3974" s="70" t="str">
        <f t="shared" si="1437"/>
        <v/>
      </c>
      <c r="DU3974" s="70" t="str">
        <f t="shared" si="1438"/>
        <v/>
      </c>
      <c r="DW3974" s="55" t="e">
        <f t="shared" si="1440"/>
        <v>#N/A</v>
      </c>
      <c r="DX3974" s="90" t="e">
        <f t="shared" si="1441"/>
        <v>#N/A</v>
      </c>
    </row>
    <row r="3975" spans="2:128">
      <c r="B3975" s="221"/>
      <c r="C3975" s="159"/>
      <c r="DE3975" s="72" t="str">
        <f t="shared" si="1423"/>
        <v/>
      </c>
      <c r="DF3975" s="73" t="str">
        <f t="shared" si="1424"/>
        <v/>
      </c>
      <c r="DG3975" s="73" t="str">
        <f t="shared" si="1425"/>
        <v/>
      </c>
      <c r="DH3975" s="73" t="str">
        <f t="shared" si="1426"/>
        <v/>
      </c>
      <c r="DI3975" s="73" t="str">
        <f t="shared" si="1427"/>
        <v/>
      </c>
      <c r="DJ3975" s="73" t="str">
        <f t="shared" si="1428"/>
        <v/>
      </c>
      <c r="DK3975" s="73" t="str">
        <f t="shared" si="1429"/>
        <v/>
      </c>
      <c r="DL3975" s="73" t="str">
        <f t="shared" si="1430"/>
        <v/>
      </c>
      <c r="DM3975" s="73" t="str">
        <f t="shared" si="1431"/>
        <v/>
      </c>
      <c r="DN3975" s="73" t="str">
        <f t="shared" si="1439"/>
        <v/>
      </c>
      <c r="DO3975" s="73" t="str">
        <f t="shared" si="1432"/>
        <v/>
      </c>
      <c r="DP3975" s="73" t="str">
        <f t="shared" si="1433"/>
        <v/>
      </c>
      <c r="DQ3975" s="73" t="str">
        <f t="shared" si="1434"/>
        <v/>
      </c>
      <c r="DR3975" s="73" t="str">
        <f t="shared" si="1435"/>
        <v/>
      </c>
      <c r="DS3975" s="73" t="str">
        <f t="shared" si="1436"/>
        <v/>
      </c>
      <c r="DT3975" s="70" t="str">
        <f t="shared" si="1437"/>
        <v/>
      </c>
      <c r="DU3975" s="70" t="str">
        <f t="shared" si="1438"/>
        <v/>
      </c>
      <c r="DW3975" s="55" t="e">
        <f t="shared" si="1440"/>
        <v>#N/A</v>
      </c>
      <c r="DX3975" s="90" t="e">
        <f t="shared" si="1441"/>
        <v>#N/A</v>
      </c>
    </row>
    <row r="3976" spans="2:128">
      <c r="B3976" s="221"/>
      <c r="C3976" s="159"/>
      <c r="DE3976" s="72" t="str">
        <f t="shared" si="1423"/>
        <v/>
      </c>
      <c r="DF3976" s="73" t="str">
        <f t="shared" si="1424"/>
        <v/>
      </c>
      <c r="DG3976" s="73" t="str">
        <f t="shared" si="1425"/>
        <v/>
      </c>
      <c r="DH3976" s="73" t="str">
        <f t="shared" si="1426"/>
        <v/>
      </c>
      <c r="DI3976" s="73" t="str">
        <f t="shared" si="1427"/>
        <v/>
      </c>
      <c r="DJ3976" s="73" t="str">
        <f t="shared" si="1428"/>
        <v/>
      </c>
      <c r="DK3976" s="73" t="str">
        <f t="shared" si="1429"/>
        <v/>
      </c>
      <c r="DL3976" s="73" t="str">
        <f t="shared" si="1430"/>
        <v/>
      </c>
      <c r="DM3976" s="73" t="str">
        <f t="shared" si="1431"/>
        <v/>
      </c>
      <c r="DN3976" s="73" t="str">
        <f t="shared" si="1439"/>
        <v/>
      </c>
      <c r="DO3976" s="73" t="str">
        <f t="shared" si="1432"/>
        <v/>
      </c>
      <c r="DP3976" s="73" t="str">
        <f t="shared" si="1433"/>
        <v/>
      </c>
      <c r="DQ3976" s="73" t="str">
        <f t="shared" si="1434"/>
        <v/>
      </c>
      <c r="DR3976" s="73" t="str">
        <f t="shared" si="1435"/>
        <v/>
      </c>
      <c r="DS3976" s="73" t="str">
        <f t="shared" si="1436"/>
        <v/>
      </c>
      <c r="DT3976" s="70" t="str">
        <f t="shared" si="1437"/>
        <v/>
      </c>
      <c r="DU3976" s="70" t="str">
        <f t="shared" si="1438"/>
        <v/>
      </c>
      <c r="DW3976" s="55" t="e">
        <f t="shared" si="1440"/>
        <v>#N/A</v>
      </c>
      <c r="DX3976" s="90" t="e">
        <f t="shared" si="1441"/>
        <v>#N/A</v>
      </c>
    </row>
    <row r="3977" spans="2:128">
      <c r="B3977" s="221"/>
      <c r="C3977" s="159"/>
      <c r="DE3977" s="72" t="str">
        <f t="shared" si="1423"/>
        <v/>
      </c>
      <c r="DF3977" s="73" t="str">
        <f t="shared" si="1424"/>
        <v/>
      </c>
      <c r="DG3977" s="73" t="str">
        <f t="shared" si="1425"/>
        <v/>
      </c>
      <c r="DH3977" s="73" t="str">
        <f t="shared" si="1426"/>
        <v/>
      </c>
      <c r="DI3977" s="73" t="str">
        <f t="shared" si="1427"/>
        <v/>
      </c>
      <c r="DJ3977" s="73" t="str">
        <f t="shared" si="1428"/>
        <v/>
      </c>
      <c r="DK3977" s="73" t="str">
        <f t="shared" si="1429"/>
        <v/>
      </c>
      <c r="DL3977" s="73" t="str">
        <f t="shared" si="1430"/>
        <v/>
      </c>
      <c r="DM3977" s="73" t="str">
        <f t="shared" si="1431"/>
        <v/>
      </c>
      <c r="DN3977" s="73" t="str">
        <f t="shared" si="1439"/>
        <v/>
      </c>
      <c r="DO3977" s="73" t="str">
        <f t="shared" si="1432"/>
        <v/>
      </c>
      <c r="DP3977" s="73" t="str">
        <f t="shared" si="1433"/>
        <v/>
      </c>
      <c r="DQ3977" s="73" t="str">
        <f t="shared" si="1434"/>
        <v/>
      </c>
      <c r="DR3977" s="73" t="str">
        <f t="shared" si="1435"/>
        <v/>
      </c>
      <c r="DS3977" s="73" t="str">
        <f t="shared" si="1436"/>
        <v/>
      </c>
      <c r="DT3977" s="70" t="str">
        <f t="shared" si="1437"/>
        <v/>
      </c>
      <c r="DU3977" s="70" t="str">
        <f t="shared" si="1438"/>
        <v/>
      </c>
      <c r="DW3977" s="55" t="e">
        <f t="shared" si="1440"/>
        <v>#N/A</v>
      </c>
      <c r="DX3977" s="90" t="e">
        <f t="shared" si="1441"/>
        <v>#N/A</v>
      </c>
    </row>
    <row r="3978" spans="2:128">
      <c r="B3978" s="221"/>
      <c r="C3978" s="159"/>
      <c r="DE3978" s="72" t="str">
        <f t="shared" si="1423"/>
        <v/>
      </c>
      <c r="DF3978" s="73" t="str">
        <f t="shared" si="1424"/>
        <v/>
      </c>
      <c r="DG3978" s="73" t="str">
        <f t="shared" si="1425"/>
        <v/>
      </c>
      <c r="DH3978" s="73" t="str">
        <f t="shared" si="1426"/>
        <v/>
      </c>
      <c r="DI3978" s="73" t="str">
        <f t="shared" si="1427"/>
        <v/>
      </c>
      <c r="DJ3978" s="73" t="str">
        <f t="shared" si="1428"/>
        <v/>
      </c>
      <c r="DK3978" s="73" t="str">
        <f t="shared" si="1429"/>
        <v/>
      </c>
      <c r="DL3978" s="73" t="str">
        <f t="shared" si="1430"/>
        <v/>
      </c>
      <c r="DM3978" s="73" t="str">
        <f t="shared" si="1431"/>
        <v/>
      </c>
      <c r="DN3978" s="73" t="str">
        <f t="shared" si="1439"/>
        <v/>
      </c>
      <c r="DO3978" s="73" t="str">
        <f t="shared" si="1432"/>
        <v/>
      </c>
      <c r="DP3978" s="73" t="str">
        <f t="shared" si="1433"/>
        <v/>
      </c>
      <c r="DQ3978" s="73" t="str">
        <f t="shared" si="1434"/>
        <v/>
      </c>
      <c r="DR3978" s="73" t="str">
        <f t="shared" si="1435"/>
        <v/>
      </c>
      <c r="DS3978" s="73" t="str">
        <f t="shared" si="1436"/>
        <v/>
      </c>
      <c r="DT3978" s="70" t="str">
        <f t="shared" si="1437"/>
        <v/>
      </c>
      <c r="DU3978" s="70" t="str">
        <f t="shared" si="1438"/>
        <v/>
      </c>
      <c r="DW3978" s="55" t="e">
        <f t="shared" si="1440"/>
        <v>#N/A</v>
      </c>
      <c r="DX3978" s="90" t="e">
        <f t="shared" si="1441"/>
        <v>#N/A</v>
      </c>
    </row>
    <row r="3979" spans="2:128">
      <c r="B3979" s="221"/>
      <c r="C3979" s="159"/>
      <c r="DE3979" s="72" t="str">
        <f t="shared" si="1423"/>
        <v/>
      </c>
      <c r="DF3979" s="73" t="str">
        <f t="shared" si="1424"/>
        <v/>
      </c>
      <c r="DG3979" s="73" t="str">
        <f t="shared" si="1425"/>
        <v/>
      </c>
      <c r="DH3979" s="73" t="str">
        <f t="shared" si="1426"/>
        <v/>
      </c>
      <c r="DI3979" s="73" t="str">
        <f t="shared" si="1427"/>
        <v/>
      </c>
      <c r="DJ3979" s="73" t="str">
        <f t="shared" si="1428"/>
        <v/>
      </c>
      <c r="DK3979" s="73" t="str">
        <f t="shared" si="1429"/>
        <v/>
      </c>
      <c r="DL3979" s="73" t="str">
        <f t="shared" si="1430"/>
        <v/>
      </c>
      <c r="DM3979" s="73" t="str">
        <f t="shared" si="1431"/>
        <v/>
      </c>
      <c r="DN3979" s="73" t="str">
        <f t="shared" si="1439"/>
        <v/>
      </c>
      <c r="DO3979" s="73" t="str">
        <f t="shared" si="1432"/>
        <v/>
      </c>
      <c r="DP3979" s="73" t="str">
        <f t="shared" si="1433"/>
        <v/>
      </c>
      <c r="DQ3979" s="73" t="str">
        <f t="shared" si="1434"/>
        <v/>
      </c>
      <c r="DR3979" s="73" t="str">
        <f t="shared" si="1435"/>
        <v/>
      </c>
      <c r="DS3979" s="73" t="str">
        <f t="shared" si="1436"/>
        <v/>
      </c>
      <c r="DT3979" s="70" t="str">
        <f t="shared" si="1437"/>
        <v/>
      </c>
      <c r="DU3979" s="70" t="str">
        <f t="shared" si="1438"/>
        <v/>
      </c>
      <c r="DW3979" s="55" t="e">
        <f t="shared" si="1440"/>
        <v>#N/A</v>
      </c>
      <c r="DX3979" s="90" t="e">
        <f t="shared" si="1441"/>
        <v>#N/A</v>
      </c>
    </row>
    <row r="3980" spans="2:128">
      <c r="B3980" s="221"/>
      <c r="C3980" s="159"/>
      <c r="DE3980" s="72" t="str">
        <f t="shared" si="1423"/>
        <v/>
      </c>
      <c r="DF3980" s="73" t="str">
        <f t="shared" si="1424"/>
        <v/>
      </c>
      <c r="DG3980" s="73" t="str">
        <f t="shared" si="1425"/>
        <v/>
      </c>
      <c r="DH3980" s="73" t="str">
        <f t="shared" si="1426"/>
        <v/>
      </c>
      <c r="DI3980" s="73" t="str">
        <f t="shared" si="1427"/>
        <v/>
      </c>
      <c r="DJ3980" s="73" t="str">
        <f t="shared" si="1428"/>
        <v/>
      </c>
      <c r="DK3980" s="73" t="str">
        <f t="shared" si="1429"/>
        <v/>
      </c>
      <c r="DL3980" s="73" t="str">
        <f t="shared" si="1430"/>
        <v/>
      </c>
      <c r="DM3980" s="73" t="str">
        <f t="shared" si="1431"/>
        <v/>
      </c>
      <c r="DN3980" s="73" t="str">
        <f t="shared" si="1439"/>
        <v/>
      </c>
      <c r="DO3980" s="73" t="str">
        <f t="shared" si="1432"/>
        <v/>
      </c>
      <c r="DP3980" s="73" t="str">
        <f t="shared" si="1433"/>
        <v/>
      </c>
      <c r="DQ3980" s="73" t="str">
        <f t="shared" si="1434"/>
        <v/>
      </c>
      <c r="DR3980" s="73" t="str">
        <f t="shared" si="1435"/>
        <v/>
      </c>
      <c r="DS3980" s="73" t="str">
        <f t="shared" si="1436"/>
        <v/>
      </c>
      <c r="DT3980" s="70" t="str">
        <f t="shared" si="1437"/>
        <v/>
      </c>
      <c r="DU3980" s="70" t="str">
        <f t="shared" si="1438"/>
        <v/>
      </c>
      <c r="DW3980" s="55" t="e">
        <f t="shared" si="1440"/>
        <v>#N/A</v>
      </c>
      <c r="DX3980" s="90" t="e">
        <f t="shared" si="1441"/>
        <v>#N/A</v>
      </c>
    </row>
    <row r="3981" spans="2:128">
      <c r="B3981" s="221"/>
      <c r="C3981" s="159"/>
      <c r="DE3981" s="72" t="str">
        <f t="shared" si="1423"/>
        <v/>
      </c>
      <c r="DF3981" s="73" t="str">
        <f t="shared" si="1424"/>
        <v/>
      </c>
      <c r="DG3981" s="73" t="str">
        <f t="shared" si="1425"/>
        <v/>
      </c>
      <c r="DH3981" s="73" t="str">
        <f t="shared" si="1426"/>
        <v/>
      </c>
      <c r="DI3981" s="73" t="str">
        <f t="shared" si="1427"/>
        <v/>
      </c>
      <c r="DJ3981" s="73" t="str">
        <f t="shared" si="1428"/>
        <v/>
      </c>
      <c r="DK3981" s="73" t="str">
        <f t="shared" si="1429"/>
        <v/>
      </c>
      <c r="DL3981" s="73" t="str">
        <f t="shared" si="1430"/>
        <v/>
      </c>
      <c r="DM3981" s="73" t="str">
        <f t="shared" si="1431"/>
        <v/>
      </c>
      <c r="DN3981" s="73" t="str">
        <f t="shared" si="1439"/>
        <v/>
      </c>
      <c r="DO3981" s="73" t="str">
        <f t="shared" si="1432"/>
        <v/>
      </c>
      <c r="DP3981" s="73" t="str">
        <f t="shared" si="1433"/>
        <v/>
      </c>
      <c r="DQ3981" s="73" t="str">
        <f t="shared" si="1434"/>
        <v/>
      </c>
      <c r="DR3981" s="73" t="str">
        <f t="shared" si="1435"/>
        <v/>
      </c>
      <c r="DS3981" s="73" t="str">
        <f t="shared" si="1436"/>
        <v/>
      </c>
      <c r="DT3981" s="70" t="str">
        <f t="shared" si="1437"/>
        <v/>
      </c>
      <c r="DU3981" s="70" t="str">
        <f t="shared" si="1438"/>
        <v/>
      </c>
      <c r="DW3981" s="55" t="e">
        <f t="shared" si="1440"/>
        <v>#N/A</v>
      </c>
      <c r="DX3981" s="90" t="e">
        <f t="shared" si="1441"/>
        <v>#N/A</v>
      </c>
    </row>
    <row r="3982" spans="2:128">
      <c r="B3982" s="221"/>
      <c r="C3982" s="159"/>
      <c r="DE3982" s="72" t="str">
        <f t="shared" si="1423"/>
        <v/>
      </c>
      <c r="DF3982" s="73" t="str">
        <f t="shared" si="1424"/>
        <v/>
      </c>
      <c r="DG3982" s="73" t="str">
        <f t="shared" si="1425"/>
        <v/>
      </c>
      <c r="DH3982" s="73" t="str">
        <f t="shared" si="1426"/>
        <v/>
      </c>
      <c r="DI3982" s="73" t="str">
        <f t="shared" si="1427"/>
        <v/>
      </c>
      <c r="DJ3982" s="73" t="str">
        <f t="shared" si="1428"/>
        <v/>
      </c>
      <c r="DK3982" s="73" t="str">
        <f t="shared" si="1429"/>
        <v/>
      </c>
      <c r="DL3982" s="73" t="str">
        <f t="shared" si="1430"/>
        <v/>
      </c>
      <c r="DM3982" s="73" t="str">
        <f t="shared" si="1431"/>
        <v/>
      </c>
      <c r="DN3982" s="73" t="str">
        <f t="shared" si="1439"/>
        <v/>
      </c>
      <c r="DO3982" s="73" t="str">
        <f t="shared" si="1432"/>
        <v/>
      </c>
      <c r="DP3982" s="73" t="str">
        <f t="shared" si="1433"/>
        <v/>
      </c>
      <c r="DQ3982" s="73" t="str">
        <f t="shared" si="1434"/>
        <v/>
      </c>
      <c r="DR3982" s="73" t="str">
        <f t="shared" si="1435"/>
        <v/>
      </c>
      <c r="DS3982" s="73" t="str">
        <f t="shared" si="1436"/>
        <v/>
      </c>
      <c r="DT3982" s="70" t="str">
        <f t="shared" si="1437"/>
        <v/>
      </c>
      <c r="DU3982" s="70" t="str">
        <f t="shared" si="1438"/>
        <v/>
      </c>
      <c r="DW3982" s="55" t="e">
        <f t="shared" si="1440"/>
        <v>#N/A</v>
      </c>
      <c r="DX3982" s="90" t="e">
        <f t="shared" si="1441"/>
        <v>#N/A</v>
      </c>
    </row>
    <row r="3983" spans="2:128">
      <c r="B3983" s="221"/>
      <c r="C3983" s="159"/>
      <c r="DE3983" s="72" t="str">
        <f t="shared" si="1423"/>
        <v/>
      </c>
      <c r="DF3983" s="73" t="str">
        <f t="shared" si="1424"/>
        <v/>
      </c>
      <c r="DG3983" s="73" t="str">
        <f t="shared" si="1425"/>
        <v/>
      </c>
      <c r="DH3983" s="73" t="str">
        <f t="shared" si="1426"/>
        <v/>
      </c>
      <c r="DI3983" s="73" t="str">
        <f t="shared" si="1427"/>
        <v/>
      </c>
      <c r="DJ3983" s="73" t="str">
        <f t="shared" si="1428"/>
        <v/>
      </c>
      <c r="DK3983" s="73" t="str">
        <f t="shared" si="1429"/>
        <v/>
      </c>
      <c r="DL3983" s="73" t="str">
        <f t="shared" si="1430"/>
        <v/>
      </c>
      <c r="DM3983" s="73" t="str">
        <f t="shared" si="1431"/>
        <v/>
      </c>
      <c r="DN3983" s="73" t="str">
        <f t="shared" si="1439"/>
        <v/>
      </c>
      <c r="DO3983" s="73" t="str">
        <f t="shared" si="1432"/>
        <v/>
      </c>
      <c r="DP3983" s="73" t="str">
        <f t="shared" si="1433"/>
        <v/>
      </c>
      <c r="DQ3983" s="73" t="str">
        <f t="shared" si="1434"/>
        <v/>
      </c>
      <c r="DR3983" s="73" t="str">
        <f t="shared" si="1435"/>
        <v/>
      </c>
      <c r="DS3983" s="73" t="str">
        <f t="shared" si="1436"/>
        <v/>
      </c>
      <c r="DT3983" s="70" t="str">
        <f t="shared" si="1437"/>
        <v/>
      </c>
      <c r="DU3983" s="70" t="str">
        <f t="shared" si="1438"/>
        <v/>
      </c>
      <c r="DW3983" s="55" t="e">
        <f t="shared" si="1440"/>
        <v>#N/A</v>
      </c>
      <c r="DX3983" s="90" t="e">
        <f t="shared" si="1441"/>
        <v>#N/A</v>
      </c>
    </row>
    <row r="3984" spans="2:128">
      <c r="B3984" s="221"/>
      <c r="C3984" s="159"/>
      <c r="DE3984" s="72" t="str">
        <f t="shared" si="1423"/>
        <v/>
      </c>
      <c r="DF3984" s="73" t="str">
        <f t="shared" si="1424"/>
        <v/>
      </c>
      <c r="DG3984" s="73" t="str">
        <f t="shared" si="1425"/>
        <v/>
      </c>
      <c r="DH3984" s="73" t="str">
        <f t="shared" si="1426"/>
        <v/>
      </c>
      <c r="DI3984" s="73" t="str">
        <f t="shared" si="1427"/>
        <v/>
      </c>
      <c r="DJ3984" s="73" t="str">
        <f t="shared" si="1428"/>
        <v/>
      </c>
      <c r="DK3984" s="73" t="str">
        <f t="shared" si="1429"/>
        <v/>
      </c>
      <c r="DL3984" s="73" t="str">
        <f t="shared" si="1430"/>
        <v/>
      </c>
      <c r="DM3984" s="73" t="str">
        <f t="shared" si="1431"/>
        <v/>
      </c>
      <c r="DN3984" s="73" t="str">
        <f t="shared" si="1439"/>
        <v/>
      </c>
      <c r="DO3984" s="73" t="str">
        <f t="shared" si="1432"/>
        <v/>
      </c>
      <c r="DP3984" s="73" t="str">
        <f t="shared" si="1433"/>
        <v/>
      </c>
      <c r="DQ3984" s="73" t="str">
        <f t="shared" si="1434"/>
        <v/>
      </c>
      <c r="DR3984" s="73" t="str">
        <f t="shared" si="1435"/>
        <v/>
      </c>
      <c r="DS3984" s="73" t="str">
        <f t="shared" si="1436"/>
        <v/>
      </c>
      <c r="DT3984" s="70" t="str">
        <f t="shared" si="1437"/>
        <v/>
      </c>
      <c r="DU3984" s="70" t="str">
        <f t="shared" si="1438"/>
        <v/>
      </c>
      <c r="DW3984" s="55" t="e">
        <f t="shared" si="1440"/>
        <v>#N/A</v>
      </c>
      <c r="DX3984" s="90" t="e">
        <f t="shared" si="1441"/>
        <v>#N/A</v>
      </c>
    </row>
    <row r="3985" spans="2:128">
      <c r="B3985" s="221"/>
      <c r="C3985" s="159"/>
      <c r="DE3985" s="72" t="str">
        <f t="shared" si="1423"/>
        <v/>
      </c>
      <c r="DF3985" s="73" t="str">
        <f t="shared" si="1424"/>
        <v/>
      </c>
      <c r="DG3985" s="73" t="str">
        <f t="shared" si="1425"/>
        <v/>
      </c>
      <c r="DH3985" s="73" t="str">
        <f t="shared" si="1426"/>
        <v/>
      </c>
      <c r="DI3985" s="73" t="str">
        <f t="shared" si="1427"/>
        <v/>
      </c>
      <c r="DJ3985" s="73" t="str">
        <f t="shared" si="1428"/>
        <v/>
      </c>
      <c r="DK3985" s="73" t="str">
        <f t="shared" si="1429"/>
        <v/>
      </c>
      <c r="DL3985" s="73" t="str">
        <f t="shared" si="1430"/>
        <v/>
      </c>
      <c r="DM3985" s="73" t="str">
        <f t="shared" si="1431"/>
        <v/>
      </c>
      <c r="DN3985" s="73" t="str">
        <f t="shared" si="1439"/>
        <v/>
      </c>
      <c r="DO3985" s="73" t="str">
        <f t="shared" si="1432"/>
        <v/>
      </c>
      <c r="DP3985" s="73" t="str">
        <f t="shared" si="1433"/>
        <v/>
      </c>
      <c r="DQ3985" s="73" t="str">
        <f t="shared" si="1434"/>
        <v/>
      </c>
      <c r="DR3985" s="73" t="str">
        <f t="shared" si="1435"/>
        <v/>
      </c>
      <c r="DS3985" s="73" t="str">
        <f t="shared" si="1436"/>
        <v/>
      </c>
      <c r="DT3985" s="70" t="str">
        <f t="shared" si="1437"/>
        <v/>
      </c>
      <c r="DU3985" s="70" t="str">
        <f t="shared" si="1438"/>
        <v/>
      </c>
      <c r="DW3985" s="55" t="e">
        <f t="shared" si="1440"/>
        <v>#N/A</v>
      </c>
      <c r="DX3985" s="90" t="e">
        <f t="shared" si="1441"/>
        <v>#N/A</v>
      </c>
    </row>
    <row r="3986" spans="2:128">
      <c r="B3986" s="221"/>
      <c r="C3986" s="159"/>
      <c r="DE3986" s="72" t="str">
        <f t="shared" si="1423"/>
        <v/>
      </c>
      <c r="DF3986" s="73" t="str">
        <f t="shared" si="1424"/>
        <v/>
      </c>
      <c r="DG3986" s="73" t="str">
        <f t="shared" si="1425"/>
        <v/>
      </c>
      <c r="DH3986" s="73" t="str">
        <f t="shared" si="1426"/>
        <v/>
      </c>
      <c r="DI3986" s="73" t="str">
        <f t="shared" si="1427"/>
        <v/>
      </c>
      <c r="DJ3986" s="73" t="str">
        <f t="shared" si="1428"/>
        <v/>
      </c>
      <c r="DK3986" s="73" t="str">
        <f t="shared" si="1429"/>
        <v/>
      </c>
      <c r="DL3986" s="73" t="str">
        <f t="shared" si="1430"/>
        <v/>
      </c>
      <c r="DM3986" s="73" t="str">
        <f t="shared" si="1431"/>
        <v/>
      </c>
      <c r="DN3986" s="73" t="str">
        <f t="shared" si="1439"/>
        <v/>
      </c>
      <c r="DO3986" s="73" t="str">
        <f t="shared" si="1432"/>
        <v/>
      </c>
      <c r="DP3986" s="73" t="str">
        <f t="shared" si="1433"/>
        <v/>
      </c>
      <c r="DQ3986" s="73" t="str">
        <f t="shared" si="1434"/>
        <v/>
      </c>
      <c r="DR3986" s="73" t="str">
        <f t="shared" si="1435"/>
        <v/>
      </c>
      <c r="DS3986" s="73" t="str">
        <f t="shared" si="1436"/>
        <v/>
      </c>
      <c r="DT3986" s="70" t="str">
        <f t="shared" si="1437"/>
        <v/>
      </c>
      <c r="DU3986" s="70" t="str">
        <f t="shared" si="1438"/>
        <v/>
      </c>
      <c r="DW3986" s="55" t="e">
        <f t="shared" si="1440"/>
        <v>#N/A</v>
      </c>
      <c r="DX3986" s="90" t="e">
        <f t="shared" si="1441"/>
        <v>#N/A</v>
      </c>
    </row>
    <row r="3987" spans="2:128">
      <c r="B3987" s="221"/>
      <c r="C3987" s="159"/>
      <c r="DE3987" s="72" t="str">
        <f t="shared" si="1423"/>
        <v/>
      </c>
      <c r="DF3987" s="73" t="str">
        <f t="shared" si="1424"/>
        <v/>
      </c>
      <c r="DG3987" s="73" t="str">
        <f t="shared" si="1425"/>
        <v/>
      </c>
      <c r="DH3987" s="73" t="str">
        <f t="shared" si="1426"/>
        <v/>
      </c>
      <c r="DI3987" s="73" t="str">
        <f t="shared" si="1427"/>
        <v/>
      </c>
      <c r="DJ3987" s="73" t="str">
        <f t="shared" si="1428"/>
        <v/>
      </c>
      <c r="DK3987" s="73" t="str">
        <f t="shared" si="1429"/>
        <v/>
      </c>
      <c r="DL3987" s="73" t="str">
        <f t="shared" si="1430"/>
        <v/>
      </c>
      <c r="DM3987" s="73" t="str">
        <f t="shared" si="1431"/>
        <v/>
      </c>
      <c r="DN3987" s="73" t="str">
        <f t="shared" si="1439"/>
        <v/>
      </c>
      <c r="DO3987" s="73" t="str">
        <f t="shared" si="1432"/>
        <v/>
      </c>
      <c r="DP3987" s="73" t="str">
        <f t="shared" si="1433"/>
        <v/>
      </c>
      <c r="DQ3987" s="73" t="str">
        <f t="shared" si="1434"/>
        <v/>
      </c>
      <c r="DR3987" s="73" t="str">
        <f t="shared" si="1435"/>
        <v/>
      </c>
      <c r="DS3987" s="73" t="str">
        <f t="shared" si="1436"/>
        <v/>
      </c>
      <c r="DT3987" s="70" t="str">
        <f t="shared" si="1437"/>
        <v/>
      </c>
      <c r="DU3987" s="70" t="str">
        <f t="shared" si="1438"/>
        <v/>
      </c>
      <c r="DW3987" s="55" t="e">
        <f t="shared" si="1440"/>
        <v>#N/A</v>
      </c>
      <c r="DX3987" s="90" t="e">
        <f t="shared" si="1441"/>
        <v>#N/A</v>
      </c>
    </row>
    <row r="3988" spans="2:128">
      <c r="B3988" s="221"/>
      <c r="C3988" s="159"/>
      <c r="DE3988" s="72" t="str">
        <f t="shared" si="1423"/>
        <v/>
      </c>
      <c r="DF3988" s="73" t="str">
        <f t="shared" si="1424"/>
        <v/>
      </c>
      <c r="DG3988" s="73" t="str">
        <f t="shared" si="1425"/>
        <v/>
      </c>
      <c r="DH3988" s="73" t="str">
        <f t="shared" si="1426"/>
        <v/>
      </c>
      <c r="DI3988" s="73" t="str">
        <f t="shared" si="1427"/>
        <v/>
      </c>
      <c r="DJ3988" s="73" t="str">
        <f t="shared" si="1428"/>
        <v/>
      </c>
      <c r="DK3988" s="73" t="str">
        <f t="shared" si="1429"/>
        <v/>
      </c>
      <c r="DL3988" s="73" t="str">
        <f t="shared" si="1430"/>
        <v/>
      </c>
      <c r="DM3988" s="73" t="str">
        <f t="shared" si="1431"/>
        <v/>
      </c>
      <c r="DN3988" s="73" t="str">
        <f t="shared" si="1439"/>
        <v/>
      </c>
      <c r="DO3988" s="73" t="str">
        <f t="shared" si="1432"/>
        <v/>
      </c>
      <c r="DP3988" s="73" t="str">
        <f t="shared" si="1433"/>
        <v/>
      </c>
      <c r="DQ3988" s="73" t="str">
        <f t="shared" si="1434"/>
        <v/>
      </c>
      <c r="DR3988" s="73" t="str">
        <f t="shared" si="1435"/>
        <v/>
      </c>
      <c r="DS3988" s="73" t="str">
        <f t="shared" si="1436"/>
        <v/>
      </c>
      <c r="DT3988" s="70" t="str">
        <f t="shared" si="1437"/>
        <v/>
      </c>
      <c r="DU3988" s="70" t="str">
        <f t="shared" si="1438"/>
        <v/>
      </c>
      <c r="DW3988" s="55" t="e">
        <f t="shared" si="1440"/>
        <v>#N/A</v>
      </c>
      <c r="DX3988" s="90" t="e">
        <f t="shared" si="1441"/>
        <v>#N/A</v>
      </c>
    </row>
    <row r="3989" spans="2:128">
      <c r="B3989" s="221"/>
      <c r="C3989" s="159"/>
      <c r="DE3989" s="72" t="str">
        <f t="shared" si="1423"/>
        <v/>
      </c>
      <c r="DF3989" s="73" t="str">
        <f t="shared" si="1424"/>
        <v/>
      </c>
      <c r="DG3989" s="73" t="str">
        <f t="shared" si="1425"/>
        <v/>
      </c>
      <c r="DH3989" s="73" t="str">
        <f t="shared" si="1426"/>
        <v/>
      </c>
      <c r="DI3989" s="73" t="str">
        <f t="shared" si="1427"/>
        <v/>
      </c>
      <c r="DJ3989" s="73" t="str">
        <f t="shared" si="1428"/>
        <v/>
      </c>
      <c r="DK3989" s="73" t="str">
        <f t="shared" si="1429"/>
        <v/>
      </c>
      <c r="DL3989" s="73" t="str">
        <f t="shared" si="1430"/>
        <v/>
      </c>
      <c r="DM3989" s="73" t="str">
        <f t="shared" si="1431"/>
        <v/>
      </c>
      <c r="DN3989" s="73" t="str">
        <f t="shared" si="1439"/>
        <v/>
      </c>
      <c r="DO3989" s="73" t="str">
        <f t="shared" si="1432"/>
        <v/>
      </c>
      <c r="DP3989" s="73" t="str">
        <f t="shared" si="1433"/>
        <v/>
      </c>
      <c r="DQ3989" s="73" t="str">
        <f t="shared" si="1434"/>
        <v/>
      </c>
      <c r="DR3989" s="73" t="str">
        <f t="shared" si="1435"/>
        <v/>
      </c>
      <c r="DS3989" s="73" t="str">
        <f t="shared" si="1436"/>
        <v/>
      </c>
      <c r="DT3989" s="70" t="str">
        <f t="shared" si="1437"/>
        <v/>
      </c>
      <c r="DU3989" s="70" t="str">
        <f t="shared" si="1438"/>
        <v/>
      </c>
      <c r="DW3989" s="55" t="e">
        <f t="shared" si="1440"/>
        <v>#N/A</v>
      </c>
      <c r="DX3989" s="90" t="e">
        <f t="shared" si="1441"/>
        <v>#N/A</v>
      </c>
    </row>
    <row r="3990" spans="2:128">
      <c r="B3990" s="221"/>
      <c r="C3990" s="159"/>
      <c r="DE3990" s="72" t="str">
        <f t="shared" si="1423"/>
        <v/>
      </c>
      <c r="DF3990" s="73" t="str">
        <f t="shared" si="1424"/>
        <v/>
      </c>
      <c r="DG3990" s="73" t="str">
        <f t="shared" si="1425"/>
        <v/>
      </c>
      <c r="DH3990" s="73" t="str">
        <f t="shared" si="1426"/>
        <v/>
      </c>
      <c r="DI3990" s="73" t="str">
        <f t="shared" si="1427"/>
        <v/>
      </c>
      <c r="DJ3990" s="73" t="str">
        <f t="shared" si="1428"/>
        <v/>
      </c>
      <c r="DK3990" s="73" t="str">
        <f t="shared" si="1429"/>
        <v/>
      </c>
      <c r="DL3990" s="73" t="str">
        <f t="shared" si="1430"/>
        <v/>
      </c>
      <c r="DM3990" s="73" t="str">
        <f t="shared" si="1431"/>
        <v/>
      </c>
      <c r="DN3990" s="73" t="str">
        <f t="shared" si="1439"/>
        <v/>
      </c>
      <c r="DO3990" s="73" t="str">
        <f t="shared" si="1432"/>
        <v/>
      </c>
      <c r="DP3990" s="73" t="str">
        <f t="shared" si="1433"/>
        <v/>
      </c>
      <c r="DQ3990" s="73" t="str">
        <f t="shared" si="1434"/>
        <v/>
      </c>
      <c r="DR3990" s="73" t="str">
        <f t="shared" si="1435"/>
        <v/>
      </c>
      <c r="DS3990" s="73" t="str">
        <f t="shared" si="1436"/>
        <v/>
      </c>
      <c r="DT3990" s="70" t="str">
        <f t="shared" si="1437"/>
        <v/>
      </c>
      <c r="DU3990" s="70" t="str">
        <f t="shared" si="1438"/>
        <v/>
      </c>
      <c r="DW3990" s="55" t="e">
        <f t="shared" si="1440"/>
        <v>#N/A</v>
      </c>
      <c r="DX3990" s="90" t="e">
        <f t="shared" si="1441"/>
        <v>#N/A</v>
      </c>
    </row>
    <row r="3991" spans="2:128">
      <c r="B3991" s="221"/>
      <c r="C3991" s="159"/>
      <c r="DE3991" s="72" t="str">
        <f t="shared" si="1423"/>
        <v/>
      </c>
      <c r="DF3991" s="73" t="str">
        <f t="shared" si="1424"/>
        <v/>
      </c>
      <c r="DG3991" s="73" t="str">
        <f t="shared" si="1425"/>
        <v/>
      </c>
      <c r="DH3991" s="73" t="str">
        <f t="shared" si="1426"/>
        <v/>
      </c>
      <c r="DI3991" s="73" t="str">
        <f t="shared" si="1427"/>
        <v/>
      </c>
      <c r="DJ3991" s="73" t="str">
        <f t="shared" si="1428"/>
        <v/>
      </c>
      <c r="DK3991" s="73" t="str">
        <f t="shared" si="1429"/>
        <v/>
      </c>
      <c r="DL3991" s="73" t="str">
        <f t="shared" si="1430"/>
        <v/>
      </c>
      <c r="DM3991" s="73" t="str">
        <f t="shared" si="1431"/>
        <v/>
      </c>
      <c r="DN3991" s="73" t="str">
        <f t="shared" si="1439"/>
        <v/>
      </c>
      <c r="DO3991" s="73" t="str">
        <f t="shared" si="1432"/>
        <v/>
      </c>
      <c r="DP3991" s="73" t="str">
        <f t="shared" si="1433"/>
        <v/>
      </c>
      <c r="DQ3991" s="73" t="str">
        <f t="shared" si="1434"/>
        <v/>
      </c>
      <c r="DR3991" s="73" t="str">
        <f t="shared" si="1435"/>
        <v/>
      </c>
      <c r="DS3991" s="73" t="str">
        <f t="shared" si="1436"/>
        <v/>
      </c>
      <c r="DT3991" s="70" t="str">
        <f t="shared" si="1437"/>
        <v/>
      </c>
      <c r="DU3991" s="70" t="str">
        <f t="shared" si="1438"/>
        <v/>
      </c>
      <c r="DW3991" s="55" t="e">
        <f t="shared" si="1440"/>
        <v>#N/A</v>
      </c>
      <c r="DX3991" s="90" t="e">
        <f t="shared" si="1441"/>
        <v>#N/A</v>
      </c>
    </row>
    <row r="3992" spans="2:128">
      <c r="B3992" s="221"/>
      <c r="C3992" s="159"/>
      <c r="DE3992" s="72" t="str">
        <f t="shared" si="1423"/>
        <v/>
      </c>
      <c r="DF3992" s="73" t="str">
        <f t="shared" si="1424"/>
        <v/>
      </c>
      <c r="DG3992" s="73" t="str">
        <f t="shared" si="1425"/>
        <v/>
      </c>
      <c r="DH3992" s="73" t="str">
        <f t="shared" si="1426"/>
        <v/>
      </c>
      <c r="DI3992" s="73" t="str">
        <f t="shared" si="1427"/>
        <v/>
      </c>
      <c r="DJ3992" s="73" t="str">
        <f t="shared" si="1428"/>
        <v/>
      </c>
      <c r="DK3992" s="73" t="str">
        <f t="shared" si="1429"/>
        <v/>
      </c>
      <c r="DL3992" s="73" t="str">
        <f t="shared" si="1430"/>
        <v/>
      </c>
      <c r="DM3992" s="73" t="str">
        <f t="shared" si="1431"/>
        <v/>
      </c>
      <c r="DN3992" s="73" t="str">
        <f t="shared" si="1439"/>
        <v/>
      </c>
      <c r="DO3992" s="73" t="str">
        <f t="shared" si="1432"/>
        <v/>
      </c>
      <c r="DP3992" s="73" t="str">
        <f t="shared" si="1433"/>
        <v/>
      </c>
      <c r="DQ3992" s="73" t="str">
        <f t="shared" si="1434"/>
        <v/>
      </c>
      <c r="DR3992" s="73" t="str">
        <f t="shared" si="1435"/>
        <v/>
      </c>
      <c r="DS3992" s="73" t="str">
        <f t="shared" si="1436"/>
        <v/>
      </c>
      <c r="DT3992" s="70" t="str">
        <f t="shared" si="1437"/>
        <v/>
      </c>
      <c r="DU3992" s="70" t="str">
        <f t="shared" si="1438"/>
        <v/>
      </c>
      <c r="DW3992" s="55" t="e">
        <f t="shared" si="1440"/>
        <v>#N/A</v>
      </c>
      <c r="DX3992" s="90" t="e">
        <f t="shared" si="1441"/>
        <v>#N/A</v>
      </c>
    </row>
    <row r="3993" spans="2:128">
      <c r="B3993" s="221"/>
      <c r="C3993" s="159"/>
      <c r="DE3993" s="72" t="str">
        <f t="shared" si="1423"/>
        <v/>
      </c>
      <c r="DF3993" s="73" t="str">
        <f t="shared" si="1424"/>
        <v/>
      </c>
      <c r="DG3993" s="73" t="str">
        <f t="shared" si="1425"/>
        <v/>
      </c>
      <c r="DH3993" s="73" t="str">
        <f t="shared" si="1426"/>
        <v/>
      </c>
      <c r="DI3993" s="73" t="str">
        <f t="shared" si="1427"/>
        <v/>
      </c>
      <c r="DJ3993" s="73" t="str">
        <f t="shared" si="1428"/>
        <v/>
      </c>
      <c r="DK3993" s="73" t="str">
        <f t="shared" si="1429"/>
        <v/>
      </c>
      <c r="DL3993" s="73" t="str">
        <f t="shared" si="1430"/>
        <v/>
      </c>
      <c r="DM3993" s="73" t="str">
        <f t="shared" si="1431"/>
        <v/>
      </c>
      <c r="DN3993" s="73" t="str">
        <f t="shared" si="1439"/>
        <v/>
      </c>
      <c r="DO3993" s="73" t="str">
        <f t="shared" si="1432"/>
        <v/>
      </c>
      <c r="DP3993" s="73" t="str">
        <f t="shared" si="1433"/>
        <v/>
      </c>
      <c r="DQ3993" s="73" t="str">
        <f t="shared" si="1434"/>
        <v/>
      </c>
      <c r="DR3993" s="73" t="str">
        <f t="shared" si="1435"/>
        <v/>
      </c>
      <c r="DS3993" s="73" t="str">
        <f t="shared" si="1436"/>
        <v/>
      </c>
      <c r="DT3993" s="70" t="str">
        <f t="shared" si="1437"/>
        <v/>
      </c>
      <c r="DU3993" s="70" t="str">
        <f t="shared" si="1438"/>
        <v/>
      </c>
      <c r="DW3993" s="55" t="e">
        <f t="shared" si="1440"/>
        <v>#N/A</v>
      </c>
      <c r="DX3993" s="90" t="e">
        <f t="shared" si="1441"/>
        <v>#N/A</v>
      </c>
    </row>
    <row r="3994" spans="2:128">
      <c r="B3994" s="221"/>
      <c r="C3994" s="159"/>
      <c r="DE3994" s="72" t="str">
        <f t="shared" si="1423"/>
        <v/>
      </c>
      <c r="DF3994" s="73" t="str">
        <f t="shared" si="1424"/>
        <v/>
      </c>
      <c r="DG3994" s="73" t="str">
        <f t="shared" si="1425"/>
        <v/>
      </c>
      <c r="DH3994" s="73" t="str">
        <f t="shared" si="1426"/>
        <v/>
      </c>
      <c r="DI3994" s="73" t="str">
        <f t="shared" si="1427"/>
        <v/>
      </c>
      <c r="DJ3994" s="73" t="str">
        <f t="shared" si="1428"/>
        <v/>
      </c>
      <c r="DK3994" s="73" t="str">
        <f t="shared" si="1429"/>
        <v/>
      </c>
      <c r="DL3994" s="73" t="str">
        <f t="shared" si="1430"/>
        <v/>
      </c>
      <c r="DM3994" s="73" t="str">
        <f t="shared" si="1431"/>
        <v/>
      </c>
      <c r="DN3994" s="73" t="str">
        <f t="shared" si="1439"/>
        <v/>
      </c>
      <c r="DO3994" s="73" t="str">
        <f t="shared" si="1432"/>
        <v/>
      </c>
      <c r="DP3994" s="73" t="str">
        <f t="shared" si="1433"/>
        <v/>
      </c>
      <c r="DQ3994" s="73" t="str">
        <f t="shared" si="1434"/>
        <v/>
      </c>
      <c r="DR3994" s="73" t="str">
        <f t="shared" si="1435"/>
        <v/>
      </c>
      <c r="DS3994" s="73" t="str">
        <f t="shared" si="1436"/>
        <v/>
      </c>
      <c r="DT3994" s="70" t="str">
        <f t="shared" si="1437"/>
        <v/>
      </c>
      <c r="DU3994" s="70" t="str">
        <f t="shared" si="1438"/>
        <v/>
      </c>
      <c r="DW3994" s="55" t="e">
        <f t="shared" si="1440"/>
        <v>#N/A</v>
      </c>
      <c r="DX3994" s="90" t="e">
        <f t="shared" si="1441"/>
        <v>#N/A</v>
      </c>
    </row>
    <row r="3995" spans="2:128">
      <c r="B3995" s="221"/>
      <c r="C3995" s="159"/>
      <c r="DE3995" s="72" t="str">
        <f t="shared" si="1423"/>
        <v/>
      </c>
      <c r="DF3995" s="73" t="str">
        <f t="shared" si="1424"/>
        <v/>
      </c>
      <c r="DG3995" s="73" t="str">
        <f t="shared" si="1425"/>
        <v/>
      </c>
      <c r="DH3995" s="73" t="str">
        <f t="shared" si="1426"/>
        <v/>
      </c>
      <c r="DI3995" s="73" t="str">
        <f t="shared" si="1427"/>
        <v/>
      </c>
      <c r="DJ3995" s="73" t="str">
        <f t="shared" si="1428"/>
        <v/>
      </c>
      <c r="DK3995" s="73" t="str">
        <f t="shared" si="1429"/>
        <v/>
      </c>
      <c r="DL3995" s="73" t="str">
        <f t="shared" si="1430"/>
        <v/>
      </c>
      <c r="DM3995" s="73" t="str">
        <f t="shared" si="1431"/>
        <v/>
      </c>
      <c r="DN3995" s="73" t="str">
        <f t="shared" si="1439"/>
        <v/>
      </c>
      <c r="DO3995" s="73" t="str">
        <f t="shared" si="1432"/>
        <v/>
      </c>
      <c r="DP3995" s="73" t="str">
        <f t="shared" si="1433"/>
        <v/>
      </c>
      <c r="DQ3995" s="73" t="str">
        <f t="shared" si="1434"/>
        <v/>
      </c>
      <c r="DR3995" s="73" t="str">
        <f t="shared" si="1435"/>
        <v/>
      </c>
      <c r="DS3995" s="73" t="str">
        <f t="shared" si="1436"/>
        <v/>
      </c>
      <c r="DT3995" s="70" t="str">
        <f t="shared" si="1437"/>
        <v/>
      </c>
      <c r="DU3995" s="70" t="str">
        <f t="shared" si="1438"/>
        <v/>
      </c>
      <c r="DW3995" s="55" t="e">
        <f t="shared" si="1440"/>
        <v>#N/A</v>
      </c>
      <c r="DX3995" s="90" t="e">
        <f t="shared" si="1441"/>
        <v>#N/A</v>
      </c>
    </row>
    <row r="3996" spans="2:128">
      <c r="B3996" s="221"/>
      <c r="C3996" s="159"/>
      <c r="DE3996" s="72" t="str">
        <f t="shared" si="1423"/>
        <v/>
      </c>
      <c r="DF3996" s="73" t="str">
        <f t="shared" si="1424"/>
        <v/>
      </c>
      <c r="DG3996" s="73" t="str">
        <f t="shared" si="1425"/>
        <v/>
      </c>
      <c r="DH3996" s="73" t="str">
        <f t="shared" si="1426"/>
        <v/>
      </c>
      <c r="DI3996" s="73" t="str">
        <f t="shared" si="1427"/>
        <v/>
      </c>
      <c r="DJ3996" s="73" t="str">
        <f t="shared" si="1428"/>
        <v/>
      </c>
      <c r="DK3996" s="73" t="str">
        <f t="shared" si="1429"/>
        <v/>
      </c>
      <c r="DL3996" s="73" t="str">
        <f t="shared" si="1430"/>
        <v/>
      </c>
      <c r="DM3996" s="73" t="str">
        <f t="shared" si="1431"/>
        <v/>
      </c>
      <c r="DN3996" s="73" t="str">
        <f t="shared" si="1439"/>
        <v/>
      </c>
      <c r="DO3996" s="73" t="str">
        <f t="shared" si="1432"/>
        <v/>
      </c>
      <c r="DP3996" s="73" t="str">
        <f t="shared" si="1433"/>
        <v/>
      </c>
      <c r="DQ3996" s="73" t="str">
        <f t="shared" si="1434"/>
        <v/>
      </c>
      <c r="DR3996" s="73" t="str">
        <f t="shared" si="1435"/>
        <v/>
      </c>
      <c r="DS3996" s="73" t="str">
        <f t="shared" si="1436"/>
        <v/>
      </c>
      <c r="DT3996" s="70" t="str">
        <f t="shared" si="1437"/>
        <v/>
      </c>
      <c r="DU3996" s="70" t="str">
        <f t="shared" si="1438"/>
        <v/>
      </c>
      <c r="DW3996" s="55" t="e">
        <f t="shared" si="1440"/>
        <v>#N/A</v>
      </c>
      <c r="DX3996" s="90" t="e">
        <f t="shared" si="1441"/>
        <v>#N/A</v>
      </c>
    </row>
    <row r="3997" spans="2:128">
      <c r="B3997" s="221"/>
      <c r="C3997" s="159"/>
      <c r="DE3997" s="72" t="str">
        <f t="shared" si="1423"/>
        <v/>
      </c>
      <c r="DF3997" s="73" t="str">
        <f t="shared" si="1424"/>
        <v/>
      </c>
      <c r="DG3997" s="73" t="str">
        <f t="shared" si="1425"/>
        <v/>
      </c>
      <c r="DH3997" s="73" t="str">
        <f t="shared" si="1426"/>
        <v/>
      </c>
      <c r="DI3997" s="73" t="str">
        <f t="shared" si="1427"/>
        <v/>
      </c>
      <c r="DJ3997" s="73" t="str">
        <f t="shared" si="1428"/>
        <v/>
      </c>
      <c r="DK3997" s="73" t="str">
        <f t="shared" si="1429"/>
        <v/>
      </c>
      <c r="DL3997" s="73" t="str">
        <f t="shared" si="1430"/>
        <v/>
      </c>
      <c r="DM3997" s="73" t="str">
        <f t="shared" si="1431"/>
        <v/>
      </c>
      <c r="DN3997" s="73" t="str">
        <f t="shared" si="1439"/>
        <v/>
      </c>
      <c r="DO3997" s="73" t="str">
        <f t="shared" si="1432"/>
        <v/>
      </c>
      <c r="DP3997" s="73" t="str">
        <f t="shared" si="1433"/>
        <v/>
      </c>
      <c r="DQ3997" s="73" t="str">
        <f t="shared" si="1434"/>
        <v/>
      </c>
      <c r="DR3997" s="73" t="str">
        <f t="shared" si="1435"/>
        <v/>
      </c>
      <c r="DS3997" s="73" t="str">
        <f t="shared" si="1436"/>
        <v/>
      </c>
      <c r="DT3997" s="70" t="str">
        <f t="shared" si="1437"/>
        <v/>
      </c>
      <c r="DU3997" s="70" t="str">
        <f t="shared" si="1438"/>
        <v/>
      </c>
      <c r="DW3997" s="55" t="e">
        <f t="shared" si="1440"/>
        <v>#N/A</v>
      </c>
      <c r="DX3997" s="90" t="e">
        <f t="shared" si="1441"/>
        <v>#N/A</v>
      </c>
    </row>
    <row r="3998" spans="2:128">
      <c r="B3998" s="221"/>
      <c r="C3998" s="159"/>
      <c r="DE3998" s="72" t="str">
        <f t="shared" ref="DE3998:DE4061" si="1442">IF(B3998="","",1)</f>
        <v/>
      </c>
      <c r="DF3998" s="73" t="str">
        <f t="shared" ref="DF3998:DF4061" si="1443">IF(B3998="","",LN(B3998/(1-B3998)))</f>
        <v/>
      </c>
      <c r="DG3998" s="73" t="str">
        <f t="shared" ref="DG3998:DG4061" si="1444">IF(B3998="","",(B3998-0.5)*DF3998)</f>
        <v/>
      </c>
      <c r="DH3998" s="73" t="str">
        <f t="shared" ref="DH3998:DH4061" si="1445">IF(B3998="","",B3998-0.5)</f>
        <v/>
      </c>
      <c r="DI3998" s="73" t="str">
        <f t="shared" ref="DI3998:DI4061" si="1446">IF(B3998="","",DH3998^2)</f>
        <v/>
      </c>
      <c r="DJ3998" s="73" t="str">
        <f t="shared" ref="DJ3998:DJ4061" si="1447">IF(B3998="","",DF3998*DI3998)</f>
        <v/>
      </c>
      <c r="DK3998" s="73" t="str">
        <f t="shared" ref="DK3998:DK4061" si="1448">IF(B3998="","",DH3998^3)</f>
        <v/>
      </c>
      <c r="DL3998" s="73" t="str">
        <f t="shared" ref="DL3998:DL4061" si="1449">IF(B3998="","",DF3998*DK3998)</f>
        <v/>
      </c>
      <c r="DM3998" s="73" t="str">
        <f t="shared" ref="DM3998:DM4061" si="1450">IF(B3998="","",DH3998^4)</f>
        <v/>
      </c>
      <c r="DN3998" s="73" t="str">
        <f t="shared" si="1439"/>
        <v/>
      </c>
      <c r="DO3998" s="73" t="str">
        <f t="shared" ref="DO3998:DO4061" si="1451">IF(B3998="","",DH3998^5)</f>
        <v/>
      </c>
      <c r="DP3998" s="73" t="str">
        <f t="shared" ref="DP3998:DP4061" si="1452">IF($B3998="","",DF3998*DO3998)</f>
        <v/>
      </c>
      <c r="DQ3998" s="73" t="str">
        <f t="shared" ref="DQ3998:DQ4061" si="1453">IF(B3998="","",DH3998^6)</f>
        <v/>
      </c>
      <c r="DR3998" s="73" t="str">
        <f t="shared" ref="DR3998:DR4061" si="1454">IF($B3998="","",DF3998*DQ3998)</f>
        <v/>
      </c>
      <c r="DS3998" s="73" t="str">
        <f t="shared" ref="DS3998:DS4061" si="1455">IF(B3998="","",DH3998^7)</f>
        <v/>
      </c>
      <c r="DT3998" s="70" t="str">
        <f t="shared" ref="DT3998:DT4061" si="1456">IF($B3998="","",DF3998*DS3998)</f>
        <v/>
      </c>
      <c r="DU3998" s="70" t="str">
        <f t="shared" ref="DU3998:DU4061" si="1457">IF(B3998="","",IF($B$14="u",C3998,IF($B$14="sl",LN(C3998-$C$22),IF($B$14="su",-LN($C$23-C3998),IF($B$14="b",LN((C3998-$C$22)/($C$23-C3998)),"")))))</f>
        <v/>
      </c>
      <c r="DW3998" s="55" t="e">
        <f t="shared" si="1440"/>
        <v>#N/A</v>
      </c>
      <c r="DX3998" s="90" t="e">
        <f t="shared" si="1441"/>
        <v>#N/A</v>
      </c>
    </row>
    <row r="3999" spans="2:128">
      <c r="B3999" s="221"/>
      <c r="C3999" s="159"/>
      <c r="DE3999" s="72" t="str">
        <f t="shared" si="1442"/>
        <v/>
      </c>
      <c r="DF3999" s="73" t="str">
        <f t="shared" si="1443"/>
        <v/>
      </c>
      <c r="DG3999" s="73" t="str">
        <f t="shared" si="1444"/>
        <v/>
      </c>
      <c r="DH3999" s="73" t="str">
        <f t="shared" si="1445"/>
        <v/>
      </c>
      <c r="DI3999" s="73" t="str">
        <f t="shared" si="1446"/>
        <v/>
      </c>
      <c r="DJ3999" s="73" t="str">
        <f t="shared" si="1447"/>
        <v/>
      </c>
      <c r="DK3999" s="73" t="str">
        <f t="shared" si="1448"/>
        <v/>
      </c>
      <c r="DL3999" s="73" t="str">
        <f t="shared" si="1449"/>
        <v/>
      </c>
      <c r="DM3999" s="73" t="str">
        <f t="shared" si="1450"/>
        <v/>
      </c>
      <c r="DN3999" s="73" t="str">
        <f t="shared" ref="DN3999:DN4062" si="1458">IF(B3999="","",DF3999*DM3999)</f>
        <v/>
      </c>
      <c r="DO3999" s="73" t="str">
        <f t="shared" si="1451"/>
        <v/>
      </c>
      <c r="DP3999" s="73" t="str">
        <f t="shared" si="1452"/>
        <v/>
      </c>
      <c r="DQ3999" s="73" t="str">
        <f t="shared" si="1453"/>
        <v/>
      </c>
      <c r="DR3999" s="73" t="str">
        <f t="shared" si="1454"/>
        <v/>
      </c>
      <c r="DS3999" s="73" t="str">
        <f t="shared" si="1455"/>
        <v/>
      </c>
      <c r="DT3999" s="70" t="str">
        <f t="shared" si="1456"/>
        <v/>
      </c>
      <c r="DU3999" s="70" t="str">
        <f t="shared" si="1457"/>
        <v/>
      </c>
      <c r="DW3999" s="55" t="e">
        <f t="shared" si="1440"/>
        <v>#N/A</v>
      </c>
      <c r="DX3999" s="90" t="e">
        <f t="shared" si="1441"/>
        <v>#N/A</v>
      </c>
    </row>
    <row r="4000" spans="2:128">
      <c r="B4000" s="221"/>
      <c r="C4000" s="159"/>
      <c r="DE4000" s="72" t="str">
        <f t="shared" si="1442"/>
        <v/>
      </c>
      <c r="DF4000" s="73" t="str">
        <f t="shared" si="1443"/>
        <v/>
      </c>
      <c r="DG4000" s="73" t="str">
        <f t="shared" si="1444"/>
        <v/>
      </c>
      <c r="DH4000" s="73" t="str">
        <f t="shared" si="1445"/>
        <v/>
      </c>
      <c r="DI4000" s="73" t="str">
        <f t="shared" si="1446"/>
        <v/>
      </c>
      <c r="DJ4000" s="73" t="str">
        <f t="shared" si="1447"/>
        <v/>
      </c>
      <c r="DK4000" s="73" t="str">
        <f t="shared" si="1448"/>
        <v/>
      </c>
      <c r="DL4000" s="73" t="str">
        <f t="shared" si="1449"/>
        <v/>
      </c>
      <c r="DM4000" s="73" t="str">
        <f t="shared" si="1450"/>
        <v/>
      </c>
      <c r="DN4000" s="73" t="str">
        <f t="shared" si="1458"/>
        <v/>
      </c>
      <c r="DO4000" s="73" t="str">
        <f t="shared" si="1451"/>
        <v/>
      </c>
      <c r="DP4000" s="73" t="str">
        <f t="shared" si="1452"/>
        <v/>
      </c>
      <c r="DQ4000" s="73" t="str">
        <f t="shared" si="1453"/>
        <v/>
      </c>
      <c r="DR4000" s="73" t="str">
        <f t="shared" si="1454"/>
        <v/>
      </c>
      <c r="DS4000" s="73" t="str">
        <f t="shared" si="1455"/>
        <v/>
      </c>
      <c r="DT4000" s="70" t="str">
        <f t="shared" si="1456"/>
        <v/>
      </c>
      <c r="DU4000" s="70" t="str">
        <f t="shared" si="1457"/>
        <v/>
      </c>
      <c r="DW4000" s="55" t="e">
        <f t="shared" si="1440"/>
        <v>#N/A</v>
      </c>
      <c r="DX4000" s="90" t="e">
        <f t="shared" si="1441"/>
        <v>#N/A</v>
      </c>
    </row>
    <row r="4001" spans="2:128">
      <c r="B4001" s="221"/>
      <c r="C4001" s="159"/>
      <c r="DE4001" s="72" t="str">
        <f t="shared" si="1442"/>
        <v/>
      </c>
      <c r="DF4001" s="73" t="str">
        <f t="shared" si="1443"/>
        <v/>
      </c>
      <c r="DG4001" s="73" t="str">
        <f t="shared" si="1444"/>
        <v/>
      </c>
      <c r="DH4001" s="73" t="str">
        <f t="shared" si="1445"/>
        <v/>
      </c>
      <c r="DI4001" s="73" t="str">
        <f t="shared" si="1446"/>
        <v/>
      </c>
      <c r="DJ4001" s="73" t="str">
        <f t="shared" si="1447"/>
        <v/>
      </c>
      <c r="DK4001" s="73" t="str">
        <f t="shared" si="1448"/>
        <v/>
      </c>
      <c r="DL4001" s="73" t="str">
        <f t="shared" si="1449"/>
        <v/>
      </c>
      <c r="DM4001" s="73" t="str">
        <f t="shared" si="1450"/>
        <v/>
      </c>
      <c r="DN4001" s="73" t="str">
        <f t="shared" si="1458"/>
        <v/>
      </c>
      <c r="DO4001" s="73" t="str">
        <f t="shared" si="1451"/>
        <v/>
      </c>
      <c r="DP4001" s="73" t="str">
        <f t="shared" si="1452"/>
        <v/>
      </c>
      <c r="DQ4001" s="73" t="str">
        <f t="shared" si="1453"/>
        <v/>
      </c>
      <c r="DR4001" s="73" t="str">
        <f t="shared" si="1454"/>
        <v/>
      </c>
      <c r="DS4001" s="73" t="str">
        <f t="shared" si="1455"/>
        <v/>
      </c>
      <c r="DT4001" s="70" t="str">
        <f t="shared" si="1456"/>
        <v/>
      </c>
      <c r="DU4001" s="70" t="str">
        <f t="shared" si="1457"/>
        <v/>
      </c>
      <c r="DW4001" s="55" t="e">
        <f t="shared" si="1440"/>
        <v>#N/A</v>
      </c>
      <c r="DX4001" s="90" t="e">
        <f t="shared" si="1441"/>
        <v>#N/A</v>
      </c>
    </row>
    <row r="4002" spans="2:128">
      <c r="B4002" s="221"/>
      <c r="C4002" s="159"/>
      <c r="DE4002" s="72" t="str">
        <f t="shared" si="1442"/>
        <v/>
      </c>
      <c r="DF4002" s="73" t="str">
        <f t="shared" si="1443"/>
        <v/>
      </c>
      <c r="DG4002" s="73" t="str">
        <f t="shared" si="1444"/>
        <v/>
      </c>
      <c r="DH4002" s="73" t="str">
        <f t="shared" si="1445"/>
        <v/>
      </c>
      <c r="DI4002" s="73" t="str">
        <f t="shared" si="1446"/>
        <v/>
      </c>
      <c r="DJ4002" s="73" t="str">
        <f t="shared" si="1447"/>
        <v/>
      </c>
      <c r="DK4002" s="73" t="str">
        <f t="shared" si="1448"/>
        <v/>
      </c>
      <c r="DL4002" s="73" t="str">
        <f t="shared" si="1449"/>
        <v/>
      </c>
      <c r="DM4002" s="73" t="str">
        <f t="shared" si="1450"/>
        <v/>
      </c>
      <c r="DN4002" s="73" t="str">
        <f t="shared" si="1458"/>
        <v/>
      </c>
      <c r="DO4002" s="73" t="str">
        <f t="shared" si="1451"/>
        <v/>
      </c>
      <c r="DP4002" s="73" t="str">
        <f t="shared" si="1452"/>
        <v/>
      </c>
      <c r="DQ4002" s="73" t="str">
        <f t="shared" si="1453"/>
        <v/>
      </c>
      <c r="DR4002" s="73" t="str">
        <f t="shared" si="1454"/>
        <v/>
      </c>
      <c r="DS4002" s="73" t="str">
        <f t="shared" si="1455"/>
        <v/>
      </c>
      <c r="DT4002" s="70" t="str">
        <f t="shared" si="1456"/>
        <v/>
      </c>
      <c r="DU4002" s="70" t="str">
        <f t="shared" si="1457"/>
        <v/>
      </c>
      <c r="DW4002" s="55" t="e">
        <f t="shared" si="1440"/>
        <v>#N/A</v>
      </c>
      <c r="DX4002" s="90" t="e">
        <f t="shared" si="1441"/>
        <v>#N/A</v>
      </c>
    </row>
    <row r="4003" spans="2:128">
      <c r="B4003" s="221"/>
      <c r="C4003" s="159"/>
      <c r="DE4003" s="72" t="str">
        <f t="shared" si="1442"/>
        <v/>
      </c>
      <c r="DF4003" s="73" t="str">
        <f t="shared" si="1443"/>
        <v/>
      </c>
      <c r="DG4003" s="73" t="str">
        <f t="shared" si="1444"/>
        <v/>
      </c>
      <c r="DH4003" s="73" t="str">
        <f t="shared" si="1445"/>
        <v/>
      </c>
      <c r="DI4003" s="73" t="str">
        <f t="shared" si="1446"/>
        <v/>
      </c>
      <c r="DJ4003" s="73" t="str">
        <f t="shared" si="1447"/>
        <v/>
      </c>
      <c r="DK4003" s="73" t="str">
        <f t="shared" si="1448"/>
        <v/>
      </c>
      <c r="DL4003" s="73" t="str">
        <f t="shared" si="1449"/>
        <v/>
      </c>
      <c r="DM4003" s="73" t="str">
        <f t="shared" si="1450"/>
        <v/>
      </c>
      <c r="DN4003" s="73" t="str">
        <f t="shared" si="1458"/>
        <v/>
      </c>
      <c r="DO4003" s="73" t="str">
        <f t="shared" si="1451"/>
        <v/>
      </c>
      <c r="DP4003" s="73" t="str">
        <f t="shared" si="1452"/>
        <v/>
      </c>
      <c r="DQ4003" s="73" t="str">
        <f t="shared" si="1453"/>
        <v/>
      </c>
      <c r="DR4003" s="73" t="str">
        <f t="shared" si="1454"/>
        <v/>
      </c>
      <c r="DS4003" s="73" t="str">
        <f t="shared" si="1455"/>
        <v/>
      </c>
      <c r="DT4003" s="70" t="str">
        <f t="shared" si="1456"/>
        <v/>
      </c>
      <c r="DU4003" s="70" t="str">
        <f t="shared" si="1457"/>
        <v/>
      </c>
      <c r="DW4003" s="55" t="e">
        <f t="shared" si="1440"/>
        <v>#N/A</v>
      </c>
      <c r="DX4003" s="90" t="e">
        <f t="shared" si="1441"/>
        <v>#N/A</v>
      </c>
    </row>
    <row r="4004" spans="2:128">
      <c r="B4004" s="221"/>
      <c r="C4004" s="159"/>
      <c r="DE4004" s="72" t="str">
        <f t="shared" si="1442"/>
        <v/>
      </c>
      <c r="DF4004" s="73" t="str">
        <f t="shared" si="1443"/>
        <v/>
      </c>
      <c r="DG4004" s="73" t="str">
        <f t="shared" si="1444"/>
        <v/>
      </c>
      <c r="DH4004" s="73" t="str">
        <f t="shared" si="1445"/>
        <v/>
      </c>
      <c r="DI4004" s="73" t="str">
        <f t="shared" si="1446"/>
        <v/>
      </c>
      <c r="DJ4004" s="73" t="str">
        <f t="shared" si="1447"/>
        <v/>
      </c>
      <c r="DK4004" s="73" t="str">
        <f t="shared" si="1448"/>
        <v/>
      </c>
      <c r="DL4004" s="73" t="str">
        <f t="shared" si="1449"/>
        <v/>
      </c>
      <c r="DM4004" s="73" t="str">
        <f t="shared" si="1450"/>
        <v/>
      </c>
      <c r="DN4004" s="73" t="str">
        <f t="shared" si="1458"/>
        <v/>
      </c>
      <c r="DO4004" s="73" t="str">
        <f t="shared" si="1451"/>
        <v/>
      </c>
      <c r="DP4004" s="73" t="str">
        <f t="shared" si="1452"/>
        <v/>
      </c>
      <c r="DQ4004" s="73" t="str">
        <f t="shared" si="1453"/>
        <v/>
      </c>
      <c r="DR4004" s="73" t="str">
        <f t="shared" si="1454"/>
        <v/>
      </c>
      <c r="DS4004" s="73" t="str">
        <f t="shared" si="1455"/>
        <v/>
      </c>
      <c r="DT4004" s="70" t="str">
        <f t="shared" si="1456"/>
        <v/>
      </c>
      <c r="DU4004" s="70" t="str">
        <f t="shared" si="1457"/>
        <v/>
      </c>
      <c r="DW4004" s="55" t="e">
        <f t="shared" si="1440"/>
        <v>#N/A</v>
      </c>
      <c r="DX4004" s="90" t="e">
        <f t="shared" si="1441"/>
        <v>#N/A</v>
      </c>
    </row>
    <row r="4005" spans="2:128">
      <c r="B4005" s="221"/>
      <c r="C4005" s="159"/>
      <c r="DE4005" s="72" t="str">
        <f t="shared" si="1442"/>
        <v/>
      </c>
      <c r="DF4005" s="73" t="str">
        <f t="shared" si="1443"/>
        <v/>
      </c>
      <c r="DG4005" s="73" t="str">
        <f t="shared" si="1444"/>
        <v/>
      </c>
      <c r="DH4005" s="73" t="str">
        <f t="shared" si="1445"/>
        <v/>
      </c>
      <c r="DI4005" s="73" t="str">
        <f t="shared" si="1446"/>
        <v/>
      </c>
      <c r="DJ4005" s="73" t="str">
        <f t="shared" si="1447"/>
        <v/>
      </c>
      <c r="DK4005" s="73" t="str">
        <f t="shared" si="1448"/>
        <v/>
      </c>
      <c r="DL4005" s="73" t="str">
        <f t="shared" si="1449"/>
        <v/>
      </c>
      <c r="DM4005" s="73" t="str">
        <f t="shared" si="1450"/>
        <v/>
      </c>
      <c r="DN4005" s="73" t="str">
        <f t="shared" si="1458"/>
        <v/>
      </c>
      <c r="DO4005" s="73" t="str">
        <f t="shared" si="1451"/>
        <v/>
      </c>
      <c r="DP4005" s="73" t="str">
        <f t="shared" si="1452"/>
        <v/>
      </c>
      <c r="DQ4005" s="73" t="str">
        <f t="shared" si="1453"/>
        <v/>
      </c>
      <c r="DR4005" s="73" t="str">
        <f t="shared" si="1454"/>
        <v/>
      </c>
      <c r="DS4005" s="73" t="str">
        <f t="shared" si="1455"/>
        <v/>
      </c>
      <c r="DT4005" s="70" t="str">
        <f t="shared" si="1456"/>
        <v/>
      </c>
      <c r="DU4005" s="70" t="str">
        <f t="shared" si="1457"/>
        <v/>
      </c>
      <c r="DW4005" s="55" t="e">
        <f t="shared" si="1440"/>
        <v>#N/A</v>
      </c>
      <c r="DX4005" s="90" t="e">
        <f t="shared" si="1441"/>
        <v>#N/A</v>
      </c>
    </row>
    <row r="4006" spans="2:128">
      <c r="B4006" s="221"/>
      <c r="C4006" s="159"/>
      <c r="DE4006" s="72" t="str">
        <f t="shared" si="1442"/>
        <v/>
      </c>
      <c r="DF4006" s="73" t="str">
        <f t="shared" si="1443"/>
        <v/>
      </c>
      <c r="DG4006" s="73" t="str">
        <f t="shared" si="1444"/>
        <v/>
      </c>
      <c r="DH4006" s="73" t="str">
        <f t="shared" si="1445"/>
        <v/>
      </c>
      <c r="DI4006" s="73" t="str">
        <f t="shared" si="1446"/>
        <v/>
      </c>
      <c r="DJ4006" s="73" t="str">
        <f t="shared" si="1447"/>
        <v/>
      </c>
      <c r="DK4006" s="73" t="str">
        <f t="shared" si="1448"/>
        <v/>
      </c>
      <c r="DL4006" s="73" t="str">
        <f t="shared" si="1449"/>
        <v/>
      </c>
      <c r="DM4006" s="73" t="str">
        <f t="shared" si="1450"/>
        <v/>
      </c>
      <c r="DN4006" s="73" t="str">
        <f t="shared" si="1458"/>
        <v/>
      </c>
      <c r="DO4006" s="73" t="str">
        <f t="shared" si="1451"/>
        <v/>
      </c>
      <c r="DP4006" s="73" t="str">
        <f t="shared" si="1452"/>
        <v/>
      </c>
      <c r="DQ4006" s="73" t="str">
        <f t="shared" si="1453"/>
        <v/>
      </c>
      <c r="DR4006" s="73" t="str">
        <f t="shared" si="1454"/>
        <v/>
      </c>
      <c r="DS4006" s="73" t="str">
        <f t="shared" si="1455"/>
        <v/>
      </c>
      <c r="DT4006" s="70" t="str">
        <f t="shared" si="1456"/>
        <v/>
      </c>
      <c r="DU4006" s="70" t="str">
        <f t="shared" si="1457"/>
        <v/>
      </c>
      <c r="DW4006" s="55" t="e">
        <f t="shared" si="1440"/>
        <v>#N/A</v>
      </c>
      <c r="DX4006" s="90" t="e">
        <f t="shared" si="1441"/>
        <v>#N/A</v>
      </c>
    </row>
    <row r="4007" spans="2:128">
      <c r="B4007" s="221"/>
      <c r="C4007" s="159"/>
      <c r="DE4007" s="72" t="str">
        <f t="shared" si="1442"/>
        <v/>
      </c>
      <c r="DF4007" s="73" t="str">
        <f t="shared" si="1443"/>
        <v/>
      </c>
      <c r="DG4007" s="73" t="str">
        <f t="shared" si="1444"/>
        <v/>
      </c>
      <c r="DH4007" s="73" t="str">
        <f t="shared" si="1445"/>
        <v/>
      </c>
      <c r="DI4007" s="73" t="str">
        <f t="shared" si="1446"/>
        <v/>
      </c>
      <c r="DJ4007" s="73" t="str">
        <f t="shared" si="1447"/>
        <v/>
      </c>
      <c r="DK4007" s="73" t="str">
        <f t="shared" si="1448"/>
        <v/>
      </c>
      <c r="DL4007" s="73" t="str">
        <f t="shared" si="1449"/>
        <v/>
      </c>
      <c r="DM4007" s="73" t="str">
        <f t="shared" si="1450"/>
        <v/>
      </c>
      <c r="DN4007" s="73" t="str">
        <f t="shared" si="1458"/>
        <v/>
      </c>
      <c r="DO4007" s="73" t="str">
        <f t="shared" si="1451"/>
        <v/>
      </c>
      <c r="DP4007" s="73" t="str">
        <f t="shared" si="1452"/>
        <v/>
      </c>
      <c r="DQ4007" s="73" t="str">
        <f t="shared" si="1453"/>
        <v/>
      </c>
      <c r="DR4007" s="73" t="str">
        <f t="shared" si="1454"/>
        <v/>
      </c>
      <c r="DS4007" s="73" t="str">
        <f t="shared" si="1455"/>
        <v/>
      </c>
      <c r="DT4007" s="70" t="str">
        <f t="shared" si="1456"/>
        <v/>
      </c>
      <c r="DU4007" s="70" t="str">
        <f t="shared" si="1457"/>
        <v/>
      </c>
      <c r="DW4007" s="55" t="e">
        <f t="shared" si="1440"/>
        <v>#N/A</v>
      </c>
      <c r="DX4007" s="90" t="e">
        <f t="shared" si="1441"/>
        <v>#N/A</v>
      </c>
    </row>
    <row r="4008" spans="2:128">
      <c r="B4008" s="221"/>
      <c r="C4008" s="159"/>
      <c r="DE4008" s="72" t="str">
        <f t="shared" si="1442"/>
        <v/>
      </c>
      <c r="DF4008" s="73" t="str">
        <f t="shared" si="1443"/>
        <v/>
      </c>
      <c r="DG4008" s="73" t="str">
        <f t="shared" si="1444"/>
        <v/>
      </c>
      <c r="DH4008" s="73" t="str">
        <f t="shared" si="1445"/>
        <v/>
      </c>
      <c r="DI4008" s="73" t="str">
        <f t="shared" si="1446"/>
        <v/>
      </c>
      <c r="DJ4008" s="73" t="str">
        <f t="shared" si="1447"/>
        <v/>
      </c>
      <c r="DK4008" s="73" t="str">
        <f t="shared" si="1448"/>
        <v/>
      </c>
      <c r="DL4008" s="73" t="str">
        <f t="shared" si="1449"/>
        <v/>
      </c>
      <c r="DM4008" s="73" t="str">
        <f t="shared" si="1450"/>
        <v/>
      </c>
      <c r="DN4008" s="73" t="str">
        <f t="shared" si="1458"/>
        <v/>
      </c>
      <c r="DO4008" s="73" t="str">
        <f t="shared" si="1451"/>
        <v/>
      </c>
      <c r="DP4008" s="73" t="str">
        <f t="shared" si="1452"/>
        <v/>
      </c>
      <c r="DQ4008" s="73" t="str">
        <f t="shared" si="1453"/>
        <v/>
      </c>
      <c r="DR4008" s="73" t="str">
        <f t="shared" si="1454"/>
        <v/>
      </c>
      <c r="DS4008" s="73" t="str">
        <f t="shared" si="1455"/>
        <v/>
      </c>
      <c r="DT4008" s="70" t="str">
        <f t="shared" si="1456"/>
        <v/>
      </c>
      <c r="DU4008" s="70" t="str">
        <f t="shared" si="1457"/>
        <v/>
      </c>
      <c r="DW4008" s="55" t="e">
        <f t="shared" si="1440"/>
        <v>#N/A</v>
      </c>
      <c r="DX4008" s="90" t="e">
        <f t="shared" si="1441"/>
        <v>#N/A</v>
      </c>
    </row>
    <row r="4009" spans="2:128">
      <c r="B4009" s="221"/>
      <c r="C4009" s="159"/>
      <c r="DE4009" s="72" t="str">
        <f t="shared" si="1442"/>
        <v/>
      </c>
      <c r="DF4009" s="73" t="str">
        <f t="shared" si="1443"/>
        <v/>
      </c>
      <c r="DG4009" s="73" t="str">
        <f t="shared" si="1444"/>
        <v/>
      </c>
      <c r="DH4009" s="73" t="str">
        <f t="shared" si="1445"/>
        <v/>
      </c>
      <c r="DI4009" s="73" t="str">
        <f t="shared" si="1446"/>
        <v/>
      </c>
      <c r="DJ4009" s="73" t="str">
        <f t="shared" si="1447"/>
        <v/>
      </c>
      <c r="DK4009" s="73" t="str">
        <f t="shared" si="1448"/>
        <v/>
      </c>
      <c r="DL4009" s="73" t="str">
        <f t="shared" si="1449"/>
        <v/>
      </c>
      <c r="DM4009" s="73" t="str">
        <f t="shared" si="1450"/>
        <v/>
      </c>
      <c r="DN4009" s="73" t="str">
        <f t="shared" si="1458"/>
        <v/>
      </c>
      <c r="DO4009" s="73" t="str">
        <f t="shared" si="1451"/>
        <v/>
      </c>
      <c r="DP4009" s="73" t="str">
        <f t="shared" si="1452"/>
        <v/>
      </c>
      <c r="DQ4009" s="73" t="str">
        <f t="shared" si="1453"/>
        <v/>
      </c>
      <c r="DR4009" s="73" t="str">
        <f t="shared" si="1454"/>
        <v/>
      </c>
      <c r="DS4009" s="73" t="str">
        <f t="shared" si="1455"/>
        <v/>
      </c>
      <c r="DT4009" s="70" t="str">
        <f t="shared" si="1456"/>
        <v/>
      </c>
      <c r="DU4009" s="70" t="str">
        <f t="shared" si="1457"/>
        <v/>
      </c>
      <c r="DW4009" s="55" t="e">
        <f t="shared" si="1440"/>
        <v>#N/A</v>
      </c>
      <c r="DX4009" s="90" t="e">
        <f t="shared" si="1441"/>
        <v>#N/A</v>
      </c>
    </row>
    <row r="4010" spans="2:128">
      <c r="B4010" s="221"/>
      <c r="C4010" s="159"/>
      <c r="DE4010" s="72" t="str">
        <f t="shared" si="1442"/>
        <v/>
      </c>
      <c r="DF4010" s="73" t="str">
        <f t="shared" si="1443"/>
        <v/>
      </c>
      <c r="DG4010" s="73" t="str">
        <f t="shared" si="1444"/>
        <v/>
      </c>
      <c r="DH4010" s="73" t="str">
        <f t="shared" si="1445"/>
        <v/>
      </c>
      <c r="DI4010" s="73" t="str">
        <f t="shared" si="1446"/>
        <v/>
      </c>
      <c r="DJ4010" s="73" t="str">
        <f t="shared" si="1447"/>
        <v/>
      </c>
      <c r="DK4010" s="73" t="str">
        <f t="shared" si="1448"/>
        <v/>
      </c>
      <c r="DL4010" s="73" t="str">
        <f t="shared" si="1449"/>
        <v/>
      </c>
      <c r="DM4010" s="73" t="str">
        <f t="shared" si="1450"/>
        <v/>
      </c>
      <c r="DN4010" s="73" t="str">
        <f t="shared" si="1458"/>
        <v/>
      </c>
      <c r="DO4010" s="73" t="str">
        <f t="shared" si="1451"/>
        <v/>
      </c>
      <c r="DP4010" s="73" t="str">
        <f t="shared" si="1452"/>
        <v/>
      </c>
      <c r="DQ4010" s="73" t="str">
        <f t="shared" si="1453"/>
        <v/>
      </c>
      <c r="DR4010" s="73" t="str">
        <f t="shared" si="1454"/>
        <v/>
      </c>
      <c r="DS4010" s="73" t="str">
        <f t="shared" si="1455"/>
        <v/>
      </c>
      <c r="DT4010" s="70" t="str">
        <f t="shared" si="1456"/>
        <v/>
      </c>
      <c r="DU4010" s="70" t="str">
        <f t="shared" si="1457"/>
        <v/>
      </c>
      <c r="DW4010" s="55" t="e">
        <f t="shared" ref="DW4010:DW4073" si="1459">IF(B3998="",NA(),B3998)</f>
        <v>#N/A</v>
      </c>
      <c r="DX4010" s="90" t="e">
        <f t="shared" ref="DX4010:DX4073" si="1460">IF(C3998="",NA(),C3998)</f>
        <v>#N/A</v>
      </c>
    </row>
    <row r="4011" spans="2:128">
      <c r="B4011" s="221"/>
      <c r="C4011" s="159"/>
      <c r="DE4011" s="72" t="str">
        <f t="shared" si="1442"/>
        <v/>
      </c>
      <c r="DF4011" s="73" t="str">
        <f t="shared" si="1443"/>
        <v/>
      </c>
      <c r="DG4011" s="73" t="str">
        <f t="shared" si="1444"/>
        <v/>
      </c>
      <c r="DH4011" s="73" t="str">
        <f t="shared" si="1445"/>
        <v/>
      </c>
      <c r="DI4011" s="73" t="str">
        <f t="shared" si="1446"/>
        <v/>
      </c>
      <c r="DJ4011" s="73" t="str">
        <f t="shared" si="1447"/>
        <v/>
      </c>
      <c r="DK4011" s="73" t="str">
        <f t="shared" si="1448"/>
        <v/>
      </c>
      <c r="DL4011" s="73" t="str">
        <f t="shared" si="1449"/>
        <v/>
      </c>
      <c r="DM4011" s="73" t="str">
        <f t="shared" si="1450"/>
        <v/>
      </c>
      <c r="DN4011" s="73" t="str">
        <f t="shared" si="1458"/>
        <v/>
      </c>
      <c r="DO4011" s="73" t="str">
        <f t="shared" si="1451"/>
        <v/>
      </c>
      <c r="DP4011" s="73" t="str">
        <f t="shared" si="1452"/>
        <v/>
      </c>
      <c r="DQ4011" s="73" t="str">
        <f t="shared" si="1453"/>
        <v/>
      </c>
      <c r="DR4011" s="73" t="str">
        <f t="shared" si="1454"/>
        <v/>
      </c>
      <c r="DS4011" s="73" t="str">
        <f t="shared" si="1455"/>
        <v/>
      </c>
      <c r="DT4011" s="70" t="str">
        <f t="shared" si="1456"/>
        <v/>
      </c>
      <c r="DU4011" s="70" t="str">
        <f t="shared" si="1457"/>
        <v/>
      </c>
      <c r="DW4011" s="55" t="e">
        <f t="shared" si="1459"/>
        <v>#N/A</v>
      </c>
      <c r="DX4011" s="90" t="e">
        <f t="shared" si="1460"/>
        <v>#N/A</v>
      </c>
    </row>
    <row r="4012" spans="2:128">
      <c r="B4012" s="221"/>
      <c r="C4012" s="159"/>
      <c r="DE4012" s="72" t="str">
        <f t="shared" si="1442"/>
        <v/>
      </c>
      <c r="DF4012" s="73" t="str">
        <f t="shared" si="1443"/>
        <v/>
      </c>
      <c r="DG4012" s="73" t="str">
        <f t="shared" si="1444"/>
        <v/>
      </c>
      <c r="DH4012" s="73" t="str">
        <f t="shared" si="1445"/>
        <v/>
      </c>
      <c r="DI4012" s="73" t="str">
        <f t="shared" si="1446"/>
        <v/>
      </c>
      <c r="DJ4012" s="73" t="str">
        <f t="shared" si="1447"/>
        <v/>
      </c>
      <c r="DK4012" s="73" t="str">
        <f t="shared" si="1448"/>
        <v/>
      </c>
      <c r="DL4012" s="73" t="str">
        <f t="shared" si="1449"/>
        <v/>
      </c>
      <c r="DM4012" s="73" t="str">
        <f t="shared" si="1450"/>
        <v/>
      </c>
      <c r="DN4012" s="73" t="str">
        <f t="shared" si="1458"/>
        <v/>
      </c>
      <c r="DO4012" s="73" t="str">
        <f t="shared" si="1451"/>
        <v/>
      </c>
      <c r="DP4012" s="73" t="str">
        <f t="shared" si="1452"/>
        <v/>
      </c>
      <c r="DQ4012" s="73" t="str">
        <f t="shared" si="1453"/>
        <v/>
      </c>
      <c r="DR4012" s="73" t="str">
        <f t="shared" si="1454"/>
        <v/>
      </c>
      <c r="DS4012" s="73" t="str">
        <f t="shared" si="1455"/>
        <v/>
      </c>
      <c r="DT4012" s="70" t="str">
        <f t="shared" si="1456"/>
        <v/>
      </c>
      <c r="DU4012" s="70" t="str">
        <f t="shared" si="1457"/>
        <v/>
      </c>
      <c r="DW4012" s="55" t="e">
        <f t="shared" si="1459"/>
        <v>#N/A</v>
      </c>
      <c r="DX4012" s="90" t="e">
        <f t="shared" si="1460"/>
        <v>#N/A</v>
      </c>
    </row>
    <row r="4013" spans="2:128">
      <c r="B4013" s="221"/>
      <c r="C4013" s="159"/>
      <c r="DE4013" s="72" t="str">
        <f t="shared" si="1442"/>
        <v/>
      </c>
      <c r="DF4013" s="73" t="str">
        <f t="shared" si="1443"/>
        <v/>
      </c>
      <c r="DG4013" s="73" t="str">
        <f t="shared" si="1444"/>
        <v/>
      </c>
      <c r="DH4013" s="73" t="str">
        <f t="shared" si="1445"/>
        <v/>
      </c>
      <c r="DI4013" s="73" t="str">
        <f t="shared" si="1446"/>
        <v/>
      </c>
      <c r="DJ4013" s="73" t="str">
        <f t="shared" si="1447"/>
        <v/>
      </c>
      <c r="DK4013" s="73" t="str">
        <f t="shared" si="1448"/>
        <v/>
      </c>
      <c r="DL4013" s="73" t="str">
        <f t="shared" si="1449"/>
        <v/>
      </c>
      <c r="DM4013" s="73" t="str">
        <f t="shared" si="1450"/>
        <v/>
      </c>
      <c r="DN4013" s="73" t="str">
        <f t="shared" si="1458"/>
        <v/>
      </c>
      <c r="DO4013" s="73" t="str">
        <f t="shared" si="1451"/>
        <v/>
      </c>
      <c r="DP4013" s="73" t="str">
        <f t="shared" si="1452"/>
        <v/>
      </c>
      <c r="DQ4013" s="73" t="str">
        <f t="shared" si="1453"/>
        <v/>
      </c>
      <c r="DR4013" s="73" t="str">
        <f t="shared" si="1454"/>
        <v/>
      </c>
      <c r="DS4013" s="73" t="str">
        <f t="shared" si="1455"/>
        <v/>
      </c>
      <c r="DT4013" s="70" t="str">
        <f t="shared" si="1456"/>
        <v/>
      </c>
      <c r="DU4013" s="70" t="str">
        <f t="shared" si="1457"/>
        <v/>
      </c>
      <c r="DW4013" s="55" t="e">
        <f t="shared" si="1459"/>
        <v>#N/A</v>
      </c>
      <c r="DX4013" s="90" t="e">
        <f t="shared" si="1460"/>
        <v>#N/A</v>
      </c>
    </row>
    <row r="4014" spans="2:128">
      <c r="B4014" s="221"/>
      <c r="C4014" s="159"/>
      <c r="DE4014" s="72" t="str">
        <f t="shared" si="1442"/>
        <v/>
      </c>
      <c r="DF4014" s="73" t="str">
        <f t="shared" si="1443"/>
        <v/>
      </c>
      <c r="DG4014" s="73" t="str">
        <f t="shared" si="1444"/>
        <v/>
      </c>
      <c r="DH4014" s="73" t="str">
        <f t="shared" si="1445"/>
        <v/>
      </c>
      <c r="DI4014" s="73" t="str">
        <f t="shared" si="1446"/>
        <v/>
      </c>
      <c r="DJ4014" s="73" t="str">
        <f t="shared" si="1447"/>
        <v/>
      </c>
      <c r="DK4014" s="73" t="str">
        <f t="shared" si="1448"/>
        <v/>
      </c>
      <c r="DL4014" s="73" t="str">
        <f t="shared" si="1449"/>
        <v/>
      </c>
      <c r="DM4014" s="73" t="str">
        <f t="shared" si="1450"/>
        <v/>
      </c>
      <c r="DN4014" s="73" t="str">
        <f t="shared" si="1458"/>
        <v/>
      </c>
      <c r="DO4014" s="73" t="str">
        <f t="shared" si="1451"/>
        <v/>
      </c>
      <c r="DP4014" s="73" t="str">
        <f t="shared" si="1452"/>
        <v/>
      </c>
      <c r="DQ4014" s="73" t="str">
        <f t="shared" si="1453"/>
        <v/>
      </c>
      <c r="DR4014" s="73" t="str">
        <f t="shared" si="1454"/>
        <v/>
      </c>
      <c r="DS4014" s="73" t="str">
        <f t="shared" si="1455"/>
        <v/>
      </c>
      <c r="DT4014" s="70" t="str">
        <f t="shared" si="1456"/>
        <v/>
      </c>
      <c r="DU4014" s="70" t="str">
        <f t="shared" si="1457"/>
        <v/>
      </c>
      <c r="DW4014" s="55" t="e">
        <f t="shared" si="1459"/>
        <v>#N/A</v>
      </c>
      <c r="DX4014" s="90" t="e">
        <f t="shared" si="1460"/>
        <v>#N/A</v>
      </c>
    </row>
    <row r="4015" spans="2:128">
      <c r="B4015" s="221"/>
      <c r="C4015" s="159"/>
      <c r="DE4015" s="72" t="str">
        <f t="shared" si="1442"/>
        <v/>
      </c>
      <c r="DF4015" s="73" t="str">
        <f t="shared" si="1443"/>
        <v/>
      </c>
      <c r="DG4015" s="73" t="str">
        <f t="shared" si="1444"/>
        <v/>
      </c>
      <c r="DH4015" s="73" t="str">
        <f t="shared" si="1445"/>
        <v/>
      </c>
      <c r="DI4015" s="73" t="str">
        <f t="shared" si="1446"/>
        <v/>
      </c>
      <c r="DJ4015" s="73" t="str">
        <f t="shared" si="1447"/>
        <v/>
      </c>
      <c r="DK4015" s="73" t="str">
        <f t="shared" si="1448"/>
        <v/>
      </c>
      <c r="DL4015" s="73" t="str">
        <f t="shared" si="1449"/>
        <v/>
      </c>
      <c r="DM4015" s="73" t="str">
        <f t="shared" si="1450"/>
        <v/>
      </c>
      <c r="DN4015" s="73" t="str">
        <f t="shared" si="1458"/>
        <v/>
      </c>
      <c r="DO4015" s="73" t="str">
        <f t="shared" si="1451"/>
        <v/>
      </c>
      <c r="DP4015" s="73" t="str">
        <f t="shared" si="1452"/>
        <v/>
      </c>
      <c r="DQ4015" s="73" t="str">
        <f t="shared" si="1453"/>
        <v/>
      </c>
      <c r="DR4015" s="73" t="str">
        <f t="shared" si="1454"/>
        <v/>
      </c>
      <c r="DS4015" s="73" t="str">
        <f t="shared" si="1455"/>
        <v/>
      </c>
      <c r="DT4015" s="70" t="str">
        <f t="shared" si="1456"/>
        <v/>
      </c>
      <c r="DU4015" s="70" t="str">
        <f t="shared" si="1457"/>
        <v/>
      </c>
      <c r="DW4015" s="55" t="e">
        <f t="shared" si="1459"/>
        <v>#N/A</v>
      </c>
      <c r="DX4015" s="90" t="e">
        <f t="shared" si="1460"/>
        <v>#N/A</v>
      </c>
    </row>
    <row r="4016" spans="2:128">
      <c r="B4016" s="221"/>
      <c r="C4016" s="159"/>
      <c r="DE4016" s="72" t="str">
        <f t="shared" si="1442"/>
        <v/>
      </c>
      <c r="DF4016" s="73" t="str">
        <f t="shared" si="1443"/>
        <v/>
      </c>
      <c r="DG4016" s="73" t="str">
        <f t="shared" si="1444"/>
        <v/>
      </c>
      <c r="DH4016" s="73" t="str">
        <f t="shared" si="1445"/>
        <v/>
      </c>
      <c r="DI4016" s="73" t="str">
        <f t="shared" si="1446"/>
        <v/>
      </c>
      <c r="DJ4016" s="73" t="str">
        <f t="shared" si="1447"/>
        <v/>
      </c>
      <c r="DK4016" s="73" t="str">
        <f t="shared" si="1448"/>
        <v/>
      </c>
      <c r="DL4016" s="73" t="str">
        <f t="shared" si="1449"/>
        <v/>
      </c>
      <c r="DM4016" s="73" t="str">
        <f t="shared" si="1450"/>
        <v/>
      </c>
      <c r="DN4016" s="73" t="str">
        <f t="shared" si="1458"/>
        <v/>
      </c>
      <c r="DO4016" s="73" t="str">
        <f t="shared" si="1451"/>
        <v/>
      </c>
      <c r="DP4016" s="73" t="str">
        <f t="shared" si="1452"/>
        <v/>
      </c>
      <c r="DQ4016" s="73" t="str">
        <f t="shared" si="1453"/>
        <v/>
      </c>
      <c r="DR4016" s="73" t="str">
        <f t="shared" si="1454"/>
        <v/>
      </c>
      <c r="DS4016" s="73" t="str">
        <f t="shared" si="1455"/>
        <v/>
      </c>
      <c r="DT4016" s="70" t="str">
        <f t="shared" si="1456"/>
        <v/>
      </c>
      <c r="DU4016" s="70" t="str">
        <f t="shared" si="1457"/>
        <v/>
      </c>
      <c r="DW4016" s="55" t="e">
        <f t="shared" si="1459"/>
        <v>#N/A</v>
      </c>
      <c r="DX4016" s="90" t="e">
        <f t="shared" si="1460"/>
        <v>#N/A</v>
      </c>
    </row>
    <row r="4017" spans="2:128">
      <c r="B4017" s="221"/>
      <c r="C4017" s="159"/>
      <c r="DE4017" s="72" t="str">
        <f t="shared" si="1442"/>
        <v/>
      </c>
      <c r="DF4017" s="73" t="str">
        <f t="shared" si="1443"/>
        <v/>
      </c>
      <c r="DG4017" s="73" t="str">
        <f t="shared" si="1444"/>
        <v/>
      </c>
      <c r="DH4017" s="73" t="str">
        <f t="shared" si="1445"/>
        <v/>
      </c>
      <c r="DI4017" s="73" t="str">
        <f t="shared" si="1446"/>
        <v/>
      </c>
      <c r="DJ4017" s="73" t="str">
        <f t="shared" si="1447"/>
        <v/>
      </c>
      <c r="DK4017" s="73" t="str">
        <f t="shared" si="1448"/>
        <v/>
      </c>
      <c r="DL4017" s="73" t="str">
        <f t="shared" si="1449"/>
        <v/>
      </c>
      <c r="DM4017" s="73" t="str">
        <f t="shared" si="1450"/>
        <v/>
      </c>
      <c r="DN4017" s="73" t="str">
        <f t="shared" si="1458"/>
        <v/>
      </c>
      <c r="DO4017" s="73" t="str">
        <f t="shared" si="1451"/>
        <v/>
      </c>
      <c r="DP4017" s="73" t="str">
        <f t="shared" si="1452"/>
        <v/>
      </c>
      <c r="DQ4017" s="73" t="str">
        <f t="shared" si="1453"/>
        <v/>
      </c>
      <c r="DR4017" s="73" t="str">
        <f t="shared" si="1454"/>
        <v/>
      </c>
      <c r="DS4017" s="73" t="str">
        <f t="shared" si="1455"/>
        <v/>
      </c>
      <c r="DT4017" s="70" t="str">
        <f t="shared" si="1456"/>
        <v/>
      </c>
      <c r="DU4017" s="70" t="str">
        <f t="shared" si="1457"/>
        <v/>
      </c>
      <c r="DW4017" s="55" t="e">
        <f t="shared" si="1459"/>
        <v>#N/A</v>
      </c>
      <c r="DX4017" s="90" t="e">
        <f t="shared" si="1460"/>
        <v>#N/A</v>
      </c>
    </row>
    <row r="4018" spans="2:128">
      <c r="B4018" s="221"/>
      <c r="C4018" s="159"/>
      <c r="DE4018" s="72" t="str">
        <f t="shared" si="1442"/>
        <v/>
      </c>
      <c r="DF4018" s="73" t="str">
        <f t="shared" si="1443"/>
        <v/>
      </c>
      <c r="DG4018" s="73" t="str">
        <f t="shared" si="1444"/>
        <v/>
      </c>
      <c r="DH4018" s="73" t="str">
        <f t="shared" si="1445"/>
        <v/>
      </c>
      <c r="DI4018" s="73" t="str">
        <f t="shared" si="1446"/>
        <v/>
      </c>
      <c r="DJ4018" s="73" t="str">
        <f t="shared" si="1447"/>
        <v/>
      </c>
      <c r="DK4018" s="73" t="str">
        <f t="shared" si="1448"/>
        <v/>
      </c>
      <c r="DL4018" s="73" t="str">
        <f t="shared" si="1449"/>
        <v/>
      </c>
      <c r="DM4018" s="73" t="str">
        <f t="shared" si="1450"/>
        <v/>
      </c>
      <c r="DN4018" s="73" t="str">
        <f t="shared" si="1458"/>
        <v/>
      </c>
      <c r="DO4018" s="73" t="str">
        <f t="shared" si="1451"/>
        <v/>
      </c>
      <c r="DP4018" s="73" t="str">
        <f t="shared" si="1452"/>
        <v/>
      </c>
      <c r="DQ4018" s="73" t="str">
        <f t="shared" si="1453"/>
        <v/>
      </c>
      <c r="DR4018" s="73" t="str">
        <f t="shared" si="1454"/>
        <v/>
      </c>
      <c r="DS4018" s="73" t="str">
        <f t="shared" si="1455"/>
        <v/>
      </c>
      <c r="DT4018" s="70" t="str">
        <f t="shared" si="1456"/>
        <v/>
      </c>
      <c r="DU4018" s="70" t="str">
        <f t="shared" si="1457"/>
        <v/>
      </c>
      <c r="DW4018" s="55" t="e">
        <f t="shared" si="1459"/>
        <v>#N/A</v>
      </c>
      <c r="DX4018" s="90" t="e">
        <f t="shared" si="1460"/>
        <v>#N/A</v>
      </c>
    </row>
    <row r="4019" spans="2:128">
      <c r="B4019" s="221"/>
      <c r="C4019" s="159"/>
      <c r="DE4019" s="72" t="str">
        <f t="shared" si="1442"/>
        <v/>
      </c>
      <c r="DF4019" s="73" t="str">
        <f t="shared" si="1443"/>
        <v/>
      </c>
      <c r="DG4019" s="73" t="str">
        <f t="shared" si="1444"/>
        <v/>
      </c>
      <c r="DH4019" s="73" t="str">
        <f t="shared" si="1445"/>
        <v/>
      </c>
      <c r="DI4019" s="73" t="str">
        <f t="shared" si="1446"/>
        <v/>
      </c>
      <c r="DJ4019" s="73" t="str">
        <f t="shared" si="1447"/>
        <v/>
      </c>
      <c r="DK4019" s="73" t="str">
        <f t="shared" si="1448"/>
        <v/>
      </c>
      <c r="DL4019" s="73" t="str">
        <f t="shared" si="1449"/>
        <v/>
      </c>
      <c r="DM4019" s="73" t="str">
        <f t="shared" si="1450"/>
        <v/>
      </c>
      <c r="DN4019" s="73" t="str">
        <f t="shared" si="1458"/>
        <v/>
      </c>
      <c r="DO4019" s="73" t="str">
        <f t="shared" si="1451"/>
        <v/>
      </c>
      <c r="DP4019" s="73" t="str">
        <f t="shared" si="1452"/>
        <v/>
      </c>
      <c r="DQ4019" s="73" t="str">
        <f t="shared" si="1453"/>
        <v/>
      </c>
      <c r="DR4019" s="73" t="str">
        <f t="shared" si="1454"/>
        <v/>
      </c>
      <c r="DS4019" s="73" t="str">
        <f t="shared" si="1455"/>
        <v/>
      </c>
      <c r="DT4019" s="70" t="str">
        <f t="shared" si="1456"/>
        <v/>
      </c>
      <c r="DU4019" s="70" t="str">
        <f t="shared" si="1457"/>
        <v/>
      </c>
      <c r="DW4019" s="55" t="e">
        <f t="shared" si="1459"/>
        <v>#N/A</v>
      </c>
      <c r="DX4019" s="90" t="e">
        <f t="shared" si="1460"/>
        <v>#N/A</v>
      </c>
    </row>
    <row r="4020" spans="2:128">
      <c r="B4020" s="221"/>
      <c r="C4020" s="159"/>
      <c r="DE4020" s="72" t="str">
        <f t="shared" si="1442"/>
        <v/>
      </c>
      <c r="DF4020" s="73" t="str">
        <f t="shared" si="1443"/>
        <v/>
      </c>
      <c r="DG4020" s="73" t="str">
        <f t="shared" si="1444"/>
        <v/>
      </c>
      <c r="DH4020" s="73" t="str">
        <f t="shared" si="1445"/>
        <v/>
      </c>
      <c r="DI4020" s="73" t="str">
        <f t="shared" si="1446"/>
        <v/>
      </c>
      <c r="DJ4020" s="73" t="str">
        <f t="shared" si="1447"/>
        <v/>
      </c>
      <c r="DK4020" s="73" t="str">
        <f t="shared" si="1448"/>
        <v/>
      </c>
      <c r="DL4020" s="73" t="str">
        <f t="shared" si="1449"/>
        <v/>
      </c>
      <c r="DM4020" s="73" t="str">
        <f t="shared" si="1450"/>
        <v/>
      </c>
      <c r="DN4020" s="73" t="str">
        <f t="shared" si="1458"/>
        <v/>
      </c>
      <c r="DO4020" s="73" t="str">
        <f t="shared" si="1451"/>
        <v/>
      </c>
      <c r="DP4020" s="73" t="str">
        <f t="shared" si="1452"/>
        <v/>
      </c>
      <c r="DQ4020" s="73" t="str">
        <f t="shared" si="1453"/>
        <v/>
      </c>
      <c r="DR4020" s="73" t="str">
        <f t="shared" si="1454"/>
        <v/>
      </c>
      <c r="DS4020" s="73" t="str">
        <f t="shared" si="1455"/>
        <v/>
      </c>
      <c r="DT4020" s="70" t="str">
        <f t="shared" si="1456"/>
        <v/>
      </c>
      <c r="DU4020" s="70" t="str">
        <f t="shared" si="1457"/>
        <v/>
      </c>
      <c r="DW4020" s="55" t="e">
        <f t="shared" si="1459"/>
        <v>#N/A</v>
      </c>
      <c r="DX4020" s="90" t="e">
        <f t="shared" si="1460"/>
        <v>#N/A</v>
      </c>
    </row>
    <row r="4021" spans="2:128">
      <c r="B4021" s="221"/>
      <c r="C4021" s="159"/>
      <c r="DE4021" s="72" t="str">
        <f t="shared" si="1442"/>
        <v/>
      </c>
      <c r="DF4021" s="73" t="str">
        <f t="shared" si="1443"/>
        <v/>
      </c>
      <c r="DG4021" s="73" t="str">
        <f t="shared" si="1444"/>
        <v/>
      </c>
      <c r="DH4021" s="73" t="str">
        <f t="shared" si="1445"/>
        <v/>
      </c>
      <c r="DI4021" s="73" t="str">
        <f t="shared" si="1446"/>
        <v/>
      </c>
      <c r="DJ4021" s="73" t="str">
        <f t="shared" si="1447"/>
        <v/>
      </c>
      <c r="DK4021" s="73" t="str">
        <f t="shared" si="1448"/>
        <v/>
      </c>
      <c r="DL4021" s="73" t="str">
        <f t="shared" si="1449"/>
        <v/>
      </c>
      <c r="DM4021" s="73" t="str">
        <f t="shared" si="1450"/>
        <v/>
      </c>
      <c r="DN4021" s="73" t="str">
        <f t="shared" si="1458"/>
        <v/>
      </c>
      <c r="DO4021" s="73" t="str">
        <f t="shared" si="1451"/>
        <v/>
      </c>
      <c r="DP4021" s="73" t="str">
        <f t="shared" si="1452"/>
        <v/>
      </c>
      <c r="DQ4021" s="73" t="str">
        <f t="shared" si="1453"/>
        <v/>
      </c>
      <c r="DR4021" s="73" t="str">
        <f t="shared" si="1454"/>
        <v/>
      </c>
      <c r="DS4021" s="73" t="str">
        <f t="shared" si="1455"/>
        <v/>
      </c>
      <c r="DT4021" s="70" t="str">
        <f t="shared" si="1456"/>
        <v/>
      </c>
      <c r="DU4021" s="70" t="str">
        <f t="shared" si="1457"/>
        <v/>
      </c>
      <c r="DW4021" s="55" t="e">
        <f t="shared" si="1459"/>
        <v>#N/A</v>
      </c>
      <c r="DX4021" s="90" t="e">
        <f t="shared" si="1460"/>
        <v>#N/A</v>
      </c>
    </row>
    <row r="4022" spans="2:128">
      <c r="B4022" s="221"/>
      <c r="C4022" s="159"/>
      <c r="DE4022" s="72" t="str">
        <f t="shared" si="1442"/>
        <v/>
      </c>
      <c r="DF4022" s="73" t="str">
        <f t="shared" si="1443"/>
        <v/>
      </c>
      <c r="DG4022" s="73" t="str">
        <f t="shared" si="1444"/>
        <v/>
      </c>
      <c r="DH4022" s="73" t="str">
        <f t="shared" si="1445"/>
        <v/>
      </c>
      <c r="DI4022" s="73" t="str">
        <f t="shared" si="1446"/>
        <v/>
      </c>
      <c r="DJ4022" s="73" t="str">
        <f t="shared" si="1447"/>
        <v/>
      </c>
      <c r="DK4022" s="73" t="str">
        <f t="shared" si="1448"/>
        <v/>
      </c>
      <c r="DL4022" s="73" t="str">
        <f t="shared" si="1449"/>
        <v/>
      </c>
      <c r="DM4022" s="73" t="str">
        <f t="shared" si="1450"/>
        <v/>
      </c>
      <c r="DN4022" s="73" t="str">
        <f t="shared" si="1458"/>
        <v/>
      </c>
      <c r="DO4022" s="73" t="str">
        <f t="shared" si="1451"/>
        <v/>
      </c>
      <c r="DP4022" s="73" t="str">
        <f t="shared" si="1452"/>
        <v/>
      </c>
      <c r="DQ4022" s="73" t="str">
        <f t="shared" si="1453"/>
        <v/>
      </c>
      <c r="DR4022" s="73" t="str">
        <f t="shared" si="1454"/>
        <v/>
      </c>
      <c r="DS4022" s="73" t="str">
        <f t="shared" si="1455"/>
        <v/>
      </c>
      <c r="DT4022" s="70" t="str">
        <f t="shared" si="1456"/>
        <v/>
      </c>
      <c r="DU4022" s="70" t="str">
        <f t="shared" si="1457"/>
        <v/>
      </c>
      <c r="DW4022" s="55" t="e">
        <f t="shared" si="1459"/>
        <v>#N/A</v>
      </c>
      <c r="DX4022" s="90" t="e">
        <f t="shared" si="1460"/>
        <v>#N/A</v>
      </c>
    </row>
    <row r="4023" spans="2:128">
      <c r="B4023" s="221"/>
      <c r="C4023" s="159"/>
      <c r="DE4023" s="72" t="str">
        <f t="shared" si="1442"/>
        <v/>
      </c>
      <c r="DF4023" s="73" t="str">
        <f t="shared" si="1443"/>
        <v/>
      </c>
      <c r="DG4023" s="73" t="str">
        <f t="shared" si="1444"/>
        <v/>
      </c>
      <c r="DH4023" s="73" t="str">
        <f t="shared" si="1445"/>
        <v/>
      </c>
      <c r="DI4023" s="73" t="str">
        <f t="shared" si="1446"/>
        <v/>
      </c>
      <c r="DJ4023" s="73" t="str">
        <f t="shared" si="1447"/>
        <v/>
      </c>
      <c r="DK4023" s="73" t="str">
        <f t="shared" si="1448"/>
        <v/>
      </c>
      <c r="DL4023" s="73" t="str">
        <f t="shared" si="1449"/>
        <v/>
      </c>
      <c r="DM4023" s="73" t="str">
        <f t="shared" si="1450"/>
        <v/>
      </c>
      <c r="DN4023" s="73" t="str">
        <f t="shared" si="1458"/>
        <v/>
      </c>
      <c r="DO4023" s="73" t="str">
        <f t="shared" si="1451"/>
        <v/>
      </c>
      <c r="DP4023" s="73" t="str">
        <f t="shared" si="1452"/>
        <v/>
      </c>
      <c r="DQ4023" s="73" t="str">
        <f t="shared" si="1453"/>
        <v/>
      </c>
      <c r="DR4023" s="73" t="str">
        <f t="shared" si="1454"/>
        <v/>
      </c>
      <c r="DS4023" s="73" t="str">
        <f t="shared" si="1455"/>
        <v/>
      </c>
      <c r="DT4023" s="70" t="str">
        <f t="shared" si="1456"/>
        <v/>
      </c>
      <c r="DU4023" s="70" t="str">
        <f t="shared" si="1457"/>
        <v/>
      </c>
      <c r="DW4023" s="55" t="e">
        <f t="shared" si="1459"/>
        <v>#N/A</v>
      </c>
      <c r="DX4023" s="90" t="e">
        <f t="shared" si="1460"/>
        <v>#N/A</v>
      </c>
    </row>
    <row r="4024" spans="2:128">
      <c r="B4024" s="221"/>
      <c r="C4024" s="159"/>
      <c r="DE4024" s="72" t="str">
        <f t="shared" si="1442"/>
        <v/>
      </c>
      <c r="DF4024" s="73" t="str">
        <f t="shared" si="1443"/>
        <v/>
      </c>
      <c r="DG4024" s="73" t="str">
        <f t="shared" si="1444"/>
        <v/>
      </c>
      <c r="DH4024" s="73" t="str">
        <f t="shared" si="1445"/>
        <v/>
      </c>
      <c r="DI4024" s="73" t="str">
        <f t="shared" si="1446"/>
        <v/>
      </c>
      <c r="DJ4024" s="73" t="str">
        <f t="shared" si="1447"/>
        <v/>
      </c>
      <c r="DK4024" s="73" t="str">
        <f t="shared" si="1448"/>
        <v/>
      </c>
      <c r="DL4024" s="73" t="str">
        <f t="shared" si="1449"/>
        <v/>
      </c>
      <c r="DM4024" s="73" t="str">
        <f t="shared" si="1450"/>
        <v/>
      </c>
      <c r="DN4024" s="73" t="str">
        <f t="shared" si="1458"/>
        <v/>
      </c>
      <c r="DO4024" s="73" t="str">
        <f t="shared" si="1451"/>
        <v/>
      </c>
      <c r="DP4024" s="73" t="str">
        <f t="shared" si="1452"/>
        <v/>
      </c>
      <c r="DQ4024" s="73" t="str">
        <f t="shared" si="1453"/>
        <v/>
      </c>
      <c r="DR4024" s="73" t="str">
        <f t="shared" si="1454"/>
        <v/>
      </c>
      <c r="DS4024" s="73" t="str">
        <f t="shared" si="1455"/>
        <v/>
      </c>
      <c r="DT4024" s="70" t="str">
        <f t="shared" si="1456"/>
        <v/>
      </c>
      <c r="DU4024" s="70" t="str">
        <f t="shared" si="1457"/>
        <v/>
      </c>
      <c r="DW4024" s="55" t="e">
        <f t="shared" si="1459"/>
        <v>#N/A</v>
      </c>
      <c r="DX4024" s="90" t="e">
        <f t="shared" si="1460"/>
        <v>#N/A</v>
      </c>
    </row>
    <row r="4025" spans="2:128">
      <c r="B4025" s="221"/>
      <c r="C4025" s="159"/>
      <c r="DE4025" s="72" t="str">
        <f t="shared" si="1442"/>
        <v/>
      </c>
      <c r="DF4025" s="73" t="str">
        <f t="shared" si="1443"/>
        <v/>
      </c>
      <c r="DG4025" s="73" t="str">
        <f t="shared" si="1444"/>
        <v/>
      </c>
      <c r="DH4025" s="73" t="str">
        <f t="shared" si="1445"/>
        <v/>
      </c>
      <c r="DI4025" s="73" t="str">
        <f t="shared" si="1446"/>
        <v/>
      </c>
      <c r="DJ4025" s="73" t="str">
        <f t="shared" si="1447"/>
        <v/>
      </c>
      <c r="DK4025" s="73" t="str">
        <f t="shared" si="1448"/>
        <v/>
      </c>
      <c r="DL4025" s="73" t="str">
        <f t="shared" si="1449"/>
        <v/>
      </c>
      <c r="DM4025" s="73" t="str">
        <f t="shared" si="1450"/>
        <v/>
      </c>
      <c r="DN4025" s="73" t="str">
        <f t="shared" si="1458"/>
        <v/>
      </c>
      <c r="DO4025" s="73" t="str">
        <f t="shared" si="1451"/>
        <v/>
      </c>
      <c r="DP4025" s="73" t="str">
        <f t="shared" si="1452"/>
        <v/>
      </c>
      <c r="DQ4025" s="73" t="str">
        <f t="shared" si="1453"/>
        <v/>
      </c>
      <c r="DR4025" s="73" t="str">
        <f t="shared" si="1454"/>
        <v/>
      </c>
      <c r="DS4025" s="73" t="str">
        <f t="shared" si="1455"/>
        <v/>
      </c>
      <c r="DT4025" s="70" t="str">
        <f t="shared" si="1456"/>
        <v/>
      </c>
      <c r="DU4025" s="70" t="str">
        <f t="shared" si="1457"/>
        <v/>
      </c>
      <c r="DW4025" s="55" t="e">
        <f t="shared" si="1459"/>
        <v>#N/A</v>
      </c>
      <c r="DX4025" s="90" t="e">
        <f t="shared" si="1460"/>
        <v>#N/A</v>
      </c>
    </row>
    <row r="4026" spans="2:128">
      <c r="B4026" s="221"/>
      <c r="C4026" s="159"/>
      <c r="DE4026" s="72" t="str">
        <f t="shared" si="1442"/>
        <v/>
      </c>
      <c r="DF4026" s="73" t="str">
        <f t="shared" si="1443"/>
        <v/>
      </c>
      <c r="DG4026" s="73" t="str">
        <f t="shared" si="1444"/>
        <v/>
      </c>
      <c r="DH4026" s="73" t="str">
        <f t="shared" si="1445"/>
        <v/>
      </c>
      <c r="DI4026" s="73" t="str">
        <f t="shared" si="1446"/>
        <v/>
      </c>
      <c r="DJ4026" s="73" t="str">
        <f t="shared" si="1447"/>
        <v/>
      </c>
      <c r="DK4026" s="73" t="str">
        <f t="shared" si="1448"/>
        <v/>
      </c>
      <c r="DL4026" s="73" t="str">
        <f t="shared" si="1449"/>
        <v/>
      </c>
      <c r="DM4026" s="73" t="str">
        <f t="shared" si="1450"/>
        <v/>
      </c>
      <c r="DN4026" s="73" t="str">
        <f t="shared" si="1458"/>
        <v/>
      </c>
      <c r="DO4026" s="73" t="str">
        <f t="shared" si="1451"/>
        <v/>
      </c>
      <c r="DP4026" s="73" t="str">
        <f t="shared" si="1452"/>
        <v/>
      </c>
      <c r="DQ4026" s="73" t="str">
        <f t="shared" si="1453"/>
        <v/>
      </c>
      <c r="DR4026" s="73" t="str">
        <f t="shared" si="1454"/>
        <v/>
      </c>
      <c r="DS4026" s="73" t="str">
        <f t="shared" si="1455"/>
        <v/>
      </c>
      <c r="DT4026" s="70" t="str">
        <f t="shared" si="1456"/>
        <v/>
      </c>
      <c r="DU4026" s="70" t="str">
        <f t="shared" si="1457"/>
        <v/>
      </c>
      <c r="DW4026" s="55" t="e">
        <f t="shared" si="1459"/>
        <v>#N/A</v>
      </c>
      <c r="DX4026" s="90" t="e">
        <f t="shared" si="1460"/>
        <v>#N/A</v>
      </c>
    </row>
    <row r="4027" spans="2:128">
      <c r="B4027" s="221"/>
      <c r="C4027" s="159"/>
      <c r="DE4027" s="72" t="str">
        <f t="shared" si="1442"/>
        <v/>
      </c>
      <c r="DF4027" s="73" t="str">
        <f t="shared" si="1443"/>
        <v/>
      </c>
      <c r="DG4027" s="73" t="str">
        <f t="shared" si="1444"/>
        <v/>
      </c>
      <c r="DH4027" s="73" t="str">
        <f t="shared" si="1445"/>
        <v/>
      </c>
      <c r="DI4027" s="73" t="str">
        <f t="shared" si="1446"/>
        <v/>
      </c>
      <c r="DJ4027" s="73" t="str">
        <f t="shared" si="1447"/>
        <v/>
      </c>
      <c r="DK4027" s="73" t="str">
        <f t="shared" si="1448"/>
        <v/>
      </c>
      <c r="DL4027" s="73" t="str">
        <f t="shared" si="1449"/>
        <v/>
      </c>
      <c r="DM4027" s="73" t="str">
        <f t="shared" si="1450"/>
        <v/>
      </c>
      <c r="DN4027" s="73" t="str">
        <f t="shared" si="1458"/>
        <v/>
      </c>
      <c r="DO4027" s="73" t="str">
        <f t="shared" si="1451"/>
        <v/>
      </c>
      <c r="DP4027" s="73" t="str">
        <f t="shared" si="1452"/>
        <v/>
      </c>
      <c r="DQ4027" s="73" t="str">
        <f t="shared" si="1453"/>
        <v/>
      </c>
      <c r="DR4027" s="73" t="str">
        <f t="shared" si="1454"/>
        <v/>
      </c>
      <c r="DS4027" s="73" t="str">
        <f t="shared" si="1455"/>
        <v/>
      </c>
      <c r="DT4027" s="70" t="str">
        <f t="shared" si="1456"/>
        <v/>
      </c>
      <c r="DU4027" s="70" t="str">
        <f t="shared" si="1457"/>
        <v/>
      </c>
      <c r="DW4027" s="55" t="e">
        <f t="shared" si="1459"/>
        <v>#N/A</v>
      </c>
      <c r="DX4027" s="90" t="e">
        <f t="shared" si="1460"/>
        <v>#N/A</v>
      </c>
    </row>
    <row r="4028" spans="2:128">
      <c r="B4028" s="221"/>
      <c r="C4028" s="159"/>
      <c r="DE4028" s="72" t="str">
        <f t="shared" si="1442"/>
        <v/>
      </c>
      <c r="DF4028" s="73" t="str">
        <f t="shared" si="1443"/>
        <v/>
      </c>
      <c r="DG4028" s="73" t="str">
        <f t="shared" si="1444"/>
        <v/>
      </c>
      <c r="DH4028" s="73" t="str">
        <f t="shared" si="1445"/>
        <v/>
      </c>
      <c r="DI4028" s="73" t="str">
        <f t="shared" si="1446"/>
        <v/>
      </c>
      <c r="DJ4028" s="73" t="str">
        <f t="shared" si="1447"/>
        <v/>
      </c>
      <c r="DK4028" s="73" t="str">
        <f t="shared" si="1448"/>
        <v/>
      </c>
      <c r="DL4028" s="73" t="str">
        <f t="shared" si="1449"/>
        <v/>
      </c>
      <c r="DM4028" s="73" t="str">
        <f t="shared" si="1450"/>
        <v/>
      </c>
      <c r="DN4028" s="73" t="str">
        <f t="shared" si="1458"/>
        <v/>
      </c>
      <c r="DO4028" s="73" t="str">
        <f t="shared" si="1451"/>
        <v/>
      </c>
      <c r="DP4028" s="73" t="str">
        <f t="shared" si="1452"/>
        <v/>
      </c>
      <c r="DQ4028" s="73" t="str">
        <f t="shared" si="1453"/>
        <v/>
      </c>
      <c r="DR4028" s="73" t="str">
        <f t="shared" si="1454"/>
        <v/>
      </c>
      <c r="DS4028" s="73" t="str">
        <f t="shared" si="1455"/>
        <v/>
      </c>
      <c r="DT4028" s="70" t="str">
        <f t="shared" si="1456"/>
        <v/>
      </c>
      <c r="DU4028" s="70" t="str">
        <f t="shared" si="1457"/>
        <v/>
      </c>
      <c r="DW4028" s="55" t="e">
        <f t="shared" si="1459"/>
        <v>#N/A</v>
      </c>
      <c r="DX4028" s="90" t="e">
        <f t="shared" si="1460"/>
        <v>#N/A</v>
      </c>
    </row>
    <row r="4029" spans="2:128">
      <c r="B4029" s="221"/>
      <c r="C4029" s="159"/>
      <c r="DE4029" s="72" t="str">
        <f t="shared" si="1442"/>
        <v/>
      </c>
      <c r="DF4029" s="73" t="str">
        <f t="shared" si="1443"/>
        <v/>
      </c>
      <c r="DG4029" s="73" t="str">
        <f t="shared" si="1444"/>
        <v/>
      </c>
      <c r="DH4029" s="73" t="str">
        <f t="shared" si="1445"/>
        <v/>
      </c>
      <c r="DI4029" s="73" t="str">
        <f t="shared" si="1446"/>
        <v/>
      </c>
      <c r="DJ4029" s="73" t="str">
        <f t="shared" si="1447"/>
        <v/>
      </c>
      <c r="DK4029" s="73" t="str">
        <f t="shared" si="1448"/>
        <v/>
      </c>
      <c r="DL4029" s="73" t="str">
        <f t="shared" si="1449"/>
        <v/>
      </c>
      <c r="DM4029" s="73" t="str">
        <f t="shared" si="1450"/>
        <v/>
      </c>
      <c r="DN4029" s="73" t="str">
        <f t="shared" si="1458"/>
        <v/>
      </c>
      <c r="DO4029" s="73" t="str">
        <f t="shared" si="1451"/>
        <v/>
      </c>
      <c r="DP4029" s="73" t="str">
        <f t="shared" si="1452"/>
        <v/>
      </c>
      <c r="DQ4029" s="73" t="str">
        <f t="shared" si="1453"/>
        <v/>
      </c>
      <c r="DR4029" s="73" t="str">
        <f t="shared" si="1454"/>
        <v/>
      </c>
      <c r="DS4029" s="73" t="str">
        <f t="shared" si="1455"/>
        <v/>
      </c>
      <c r="DT4029" s="70" t="str">
        <f t="shared" si="1456"/>
        <v/>
      </c>
      <c r="DU4029" s="70" t="str">
        <f t="shared" si="1457"/>
        <v/>
      </c>
      <c r="DW4029" s="55" t="e">
        <f t="shared" si="1459"/>
        <v>#N/A</v>
      </c>
      <c r="DX4029" s="90" t="e">
        <f t="shared" si="1460"/>
        <v>#N/A</v>
      </c>
    </row>
    <row r="4030" spans="2:128">
      <c r="B4030" s="221"/>
      <c r="C4030" s="159"/>
      <c r="DE4030" s="72" t="str">
        <f t="shared" si="1442"/>
        <v/>
      </c>
      <c r="DF4030" s="73" t="str">
        <f t="shared" si="1443"/>
        <v/>
      </c>
      <c r="DG4030" s="73" t="str">
        <f t="shared" si="1444"/>
        <v/>
      </c>
      <c r="DH4030" s="73" t="str">
        <f t="shared" si="1445"/>
        <v/>
      </c>
      <c r="DI4030" s="73" t="str">
        <f t="shared" si="1446"/>
        <v/>
      </c>
      <c r="DJ4030" s="73" t="str">
        <f t="shared" si="1447"/>
        <v/>
      </c>
      <c r="DK4030" s="73" t="str">
        <f t="shared" si="1448"/>
        <v/>
      </c>
      <c r="DL4030" s="73" t="str">
        <f t="shared" si="1449"/>
        <v/>
      </c>
      <c r="DM4030" s="73" t="str">
        <f t="shared" si="1450"/>
        <v/>
      </c>
      <c r="DN4030" s="73" t="str">
        <f t="shared" si="1458"/>
        <v/>
      </c>
      <c r="DO4030" s="73" t="str">
        <f t="shared" si="1451"/>
        <v/>
      </c>
      <c r="DP4030" s="73" t="str">
        <f t="shared" si="1452"/>
        <v/>
      </c>
      <c r="DQ4030" s="73" t="str">
        <f t="shared" si="1453"/>
        <v/>
      </c>
      <c r="DR4030" s="73" t="str">
        <f t="shared" si="1454"/>
        <v/>
      </c>
      <c r="DS4030" s="73" t="str">
        <f t="shared" si="1455"/>
        <v/>
      </c>
      <c r="DT4030" s="70" t="str">
        <f t="shared" si="1456"/>
        <v/>
      </c>
      <c r="DU4030" s="70" t="str">
        <f t="shared" si="1457"/>
        <v/>
      </c>
      <c r="DW4030" s="55" t="e">
        <f t="shared" si="1459"/>
        <v>#N/A</v>
      </c>
      <c r="DX4030" s="90" t="e">
        <f t="shared" si="1460"/>
        <v>#N/A</v>
      </c>
    </row>
    <row r="4031" spans="2:128">
      <c r="B4031" s="221"/>
      <c r="C4031" s="159"/>
      <c r="DE4031" s="72" t="str">
        <f t="shared" si="1442"/>
        <v/>
      </c>
      <c r="DF4031" s="73" t="str">
        <f t="shared" si="1443"/>
        <v/>
      </c>
      <c r="DG4031" s="73" t="str">
        <f t="shared" si="1444"/>
        <v/>
      </c>
      <c r="DH4031" s="73" t="str">
        <f t="shared" si="1445"/>
        <v/>
      </c>
      <c r="DI4031" s="73" t="str">
        <f t="shared" si="1446"/>
        <v/>
      </c>
      <c r="DJ4031" s="73" t="str">
        <f t="shared" si="1447"/>
        <v/>
      </c>
      <c r="DK4031" s="73" t="str">
        <f t="shared" si="1448"/>
        <v/>
      </c>
      <c r="DL4031" s="73" t="str">
        <f t="shared" si="1449"/>
        <v/>
      </c>
      <c r="DM4031" s="73" t="str">
        <f t="shared" si="1450"/>
        <v/>
      </c>
      <c r="DN4031" s="73" t="str">
        <f t="shared" si="1458"/>
        <v/>
      </c>
      <c r="DO4031" s="73" t="str">
        <f t="shared" si="1451"/>
        <v/>
      </c>
      <c r="DP4031" s="73" t="str">
        <f t="shared" si="1452"/>
        <v/>
      </c>
      <c r="DQ4031" s="73" t="str">
        <f t="shared" si="1453"/>
        <v/>
      </c>
      <c r="DR4031" s="73" t="str">
        <f t="shared" si="1454"/>
        <v/>
      </c>
      <c r="DS4031" s="73" t="str">
        <f t="shared" si="1455"/>
        <v/>
      </c>
      <c r="DT4031" s="70" t="str">
        <f t="shared" si="1456"/>
        <v/>
      </c>
      <c r="DU4031" s="70" t="str">
        <f t="shared" si="1457"/>
        <v/>
      </c>
      <c r="DW4031" s="55" t="e">
        <f t="shared" si="1459"/>
        <v>#N/A</v>
      </c>
      <c r="DX4031" s="90" t="e">
        <f t="shared" si="1460"/>
        <v>#N/A</v>
      </c>
    </row>
    <row r="4032" spans="2:128">
      <c r="B4032" s="221"/>
      <c r="C4032" s="159"/>
      <c r="DE4032" s="72" t="str">
        <f t="shared" si="1442"/>
        <v/>
      </c>
      <c r="DF4032" s="73" t="str">
        <f t="shared" si="1443"/>
        <v/>
      </c>
      <c r="DG4032" s="73" t="str">
        <f t="shared" si="1444"/>
        <v/>
      </c>
      <c r="DH4032" s="73" t="str">
        <f t="shared" si="1445"/>
        <v/>
      </c>
      <c r="DI4032" s="73" t="str">
        <f t="shared" si="1446"/>
        <v/>
      </c>
      <c r="DJ4032" s="73" t="str">
        <f t="shared" si="1447"/>
        <v/>
      </c>
      <c r="DK4032" s="73" t="str">
        <f t="shared" si="1448"/>
        <v/>
      </c>
      <c r="DL4032" s="73" t="str">
        <f t="shared" si="1449"/>
        <v/>
      </c>
      <c r="DM4032" s="73" t="str">
        <f t="shared" si="1450"/>
        <v/>
      </c>
      <c r="DN4032" s="73" t="str">
        <f t="shared" si="1458"/>
        <v/>
      </c>
      <c r="DO4032" s="73" t="str">
        <f t="shared" si="1451"/>
        <v/>
      </c>
      <c r="DP4032" s="73" t="str">
        <f t="shared" si="1452"/>
        <v/>
      </c>
      <c r="DQ4032" s="73" t="str">
        <f t="shared" si="1453"/>
        <v/>
      </c>
      <c r="DR4032" s="73" t="str">
        <f t="shared" si="1454"/>
        <v/>
      </c>
      <c r="DS4032" s="73" t="str">
        <f t="shared" si="1455"/>
        <v/>
      </c>
      <c r="DT4032" s="70" t="str">
        <f t="shared" si="1456"/>
        <v/>
      </c>
      <c r="DU4032" s="70" t="str">
        <f t="shared" si="1457"/>
        <v/>
      </c>
      <c r="DW4032" s="55" t="e">
        <f t="shared" si="1459"/>
        <v>#N/A</v>
      </c>
      <c r="DX4032" s="90" t="e">
        <f t="shared" si="1460"/>
        <v>#N/A</v>
      </c>
    </row>
    <row r="4033" spans="2:128">
      <c r="B4033" s="221"/>
      <c r="C4033" s="159"/>
      <c r="DE4033" s="72" t="str">
        <f t="shared" si="1442"/>
        <v/>
      </c>
      <c r="DF4033" s="73" t="str">
        <f t="shared" si="1443"/>
        <v/>
      </c>
      <c r="DG4033" s="73" t="str">
        <f t="shared" si="1444"/>
        <v/>
      </c>
      <c r="DH4033" s="73" t="str">
        <f t="shared" si="1445"/>
        <v/>
      </c>
      <c r="DI4033" s="73" t="str">
        <f t="shared" si="1446"/>
        <v/>
      </c>
      <c r="DJ4033" s="73" t="str">
        <f t="shared" si="1447"/>
        <v/>
      </c>
      <c r="DK4033" s="73" t="str">
        <f t="shared" si="1448"/>
        <v/>
      </c>
      <c r="DL4033" s="73" t="str">
        <f t="shared" si="1449"/>
        <v/>
      </c>
      <c r="DM4033" s="73" t="str">
        <f t="shared" si="1450"/>
        <v/>
      </c>
      <c r="DN4033" s="73" t="str">
        <f t="shared" si="1458"/>
        <v/>
      </c>
      <c r="DO4033" s="73" t="str">
        <f t="shared" si="1451"/>
        <v/>
      </c>
      <c r="DP4033" s="73" t="str">
        <f t="shared" si="1452"/>
        <v/>
      </c>
      <c r="DQ4033" s="73" t="str">
        <f t="shared" si="1453"/>
        <v/>
      </c>
      <c r="DR4033" s="73" t="str">
        <f t="shared" si="1454"/>
        <v/>
      </c>
      <c r="DS4033" s="73" t="str">
        <f t="shared" si="1455"/>
        <v/>
      </c>
      <c r="DT4033" s="70" t="str">
        <f t="shared" si="1456"/>
        <v/>
      </c>
      <c r="DU4033" s="70" t="str">
        <f t="shared" si="1457"/>
        <v/>
      </c>
      <c r="DW4033" s="55" t="e">
        <f t="shared" si="1459"/>
        <v>#N/A</v>
      </c>
      <c r="DX4033" s="90" t="e">
        <f t="shared" si="1460"/>
        <v>#N/A</v>
      </c>
    </row>
    <row r="4034" spans="2:128">
      <c r="B4034" s="221"/>
      <c r="C4034" s="159"/>
      <c r="DE4034" s="72" t="str">
        <f t="shared" si="1442"/>
        <v/>
      </c>
      <c r="DF4034" s="73" t="str">
        <f t="shared" si="1443"/>
        <v/>
      </c>
      <c r="DG4034" s="73" t="str">
        <f t="shared" si="1444"/>
        <v/>
      </c>
      <c r="DH4034" s="73" t="str">
        <f t="shared" si="1445"/>
        <v/>
      </c>
      <c r="DI4034" s="73" t="str">
        <f t="shared" si="1446"/>
        <v/>
      </c>
      <c r="DJ4034" s="73" t="str">
        <f t="shared" si="1447"/>
        <v/>
      </c>
      <c r="DK4034" s="73" t="str">
        <f t="shared" si="1448"/>
        <v/>
      </c>
      <c r="DL4034" s="73" t="str">
        <f t="shared" si="1449"/>
        <v/>
      </c>
      <c r="DM4034" s="73" t="str">
        <f t="shared" si="1450"/>
        <v/>
      </c>
      <c r="DN4034" s="73" t="str">
        <f t="shared" si="1458"/>
        <v/>
      </c>
      <c r="DO4034" s="73" t="str">
        <f t="shared" si="1451"/>
        <v/>
      </c>
      <c r="DP4034" s="73" t="str">
        <f t="shared" si="1452"/>
        <v/>
      </c>
      <c r="DQ4034" s="73" t="str">
        <f t="shared" si="1453"/>
        <v/>
      </c>
      <c r="DR4034" s="73" t="str">
        <f t="shared" si="1454"/>
        <v/>
      </c>
      <c r="DS4034" s="73" t="str">
        <f t="shared" si="1455"/>
        <v/>
      </c>
      <c r="DT4034" s="70" t="str">
        <f t="shared" si="1456"/>
        <v/>
      </c>
      <c r="DU4034" s="70" t="str">
        <f t="shared" si="1457"/>
        <v/>
      </c>
      <c r="DW4034" s="55" t="e">
        <f t="shared" si="1459"/>
        <v>#N/A</v>
      </c>
      <c r="DX4034" s="90" t="e">
        <f t="shared" si="1460"/>
        <v>#N/A</v>
      </c>
    </row>
    <row r="4035" spans="2:128">
      <c r="B4035" s="221"/>
      <c r="C4035" s="159"/>
      <c r="DE4035" s="72" t="str">
        <f t="shared" si="1442"/>
        <v/>
      </c>
      <c r="DF4035" s="73" t="str">
        <f t="shared" si="1443"/>
        <v/>
      </c>
      <c r="DG4035" s="73" t="str">
        <f t="shared" si="1444"/>
        <v/>
      </c>
      <c r="DH4035" s="73" t="str">
        <f t="shared" si="1445"/>
        <v/>
      </c>
      <c r="DI4035" s="73" t="str">
        <f t="shared" si="1446"/>
        <v/>
      </c>
      <c r="DJ4035" s="73" t="str">
        <f t="shared" si="1447"/>
        <v/>
      </c>
      <c r="DK4035" s="73" t="str">
        <f t="shared" si="1448"/>
        <v/>
      </c>
      <c r="DL4035" s="73" t="str">
        <f t="shared" si="1449"/>
        <v/>
      </c>
      <c r="DM4035" s="73" t="str">
        <f t="shared" si="1450"/>
        <v/>
      </c>
      <c r="DN4035" s="73" t="str">
        <f t="shared" si="1458"/>
        <v/>
      </c>
      <c r="DO4035" s="73" t="str">
        <f t="shared" si="1451"/>
        <v/>
      </c>
      <c r="DP4035" s="73" t="str">
        <f t="shared" si="1452"/>
        <v/>
      </c>
      <c r="DQ4035" s="73" t="str">
        <f t="shared" si="1453"/>
        <v/>
      </c>
      <c r="DR4035" s="73" t="str">
        <f t="shared" si="1454"/>
        <v/>
      </c>
      <c r="DS4035" s="73" t="str">
        <f t="shared" si="1455"/>
        <v/>
      </c>
      <c r="DT4035" s="70" t="str">
        <f t="shared" si="1456"/>
        <v/>
      </c>
      <c r="DU4035" s="70" t="str">
        <f t="shared" si="1457"/>
        <v/>
      </c>
      <c r="DW4035" s="55" t="e">
        <f t="shared" si="1459"/>
        <v>#N/A</v>
      </c>
      <c r="DX4035" s="90" t="e">
        <f t="shared" si="1460"/>
        <v>#N/A</v>
      </c>
    </row>
    <row r="4036" spans="2:128">
      <c r="B4036" s="221"/>
      <c r="C4036" s="159"/>
      <c r="DE4036" s="72" t="str">
        <f t="shared" si="1442"/>
        <v/>
      </c>
      <c r="DF4036" s="73" t="str">
        <f t="shared" si="1443"/>
        <v/>
      </c>
      <c r="DG4036" s="73" t="str">
        <f t="shared" si="1444"/>
        <v/>
      </c>
      <c r="DH4036" s="73" t="str">
        <f t="shared" si="1445"/>
        <v/>
      </c>
      <c r="DI4036" s="73" t="str">
        <f t="shared" si="1446"/>
        <v/>
      </c>
      <c r="DJ4036" s="73" t="str">
        <f t="shared" si="1447"/>
        <v/>
      </c>
      <c r="DK4036" s="73" t="str">
        <f t="shared" si="1448"/>
        <v/>
      </c>
      <c r="DL4036" s="73" t="str">
        <f t="shared" si="1449"/>
        <v/>
      </c>
      <c r="DM4036" s="73" t="str">
        <f t="shared" si="1450"/>
        <v/>
      </c>
      <c r="DN4036" s="73" t="str">
        <f t="shared" si="1458"/>
        <v/>
      </c>
      <c r="DO4036" s="73" t="str">
        <f t="shared" si="1451"/>
        <v/>
      </c>
      <c r="DP4036" s="73" t="str">
        <f t="shared" si="1452"/>
        <v/>
      </c>
      <c r="DQ4036" s="73" t="str">
        <f t="shared" si="1453"/>
        <v/>
      </c>
      <c r="DR4036" s="73" t="str">
        <f t="shared" si="1454"/>
        <v/>
      </c>
      <c r="DS4036" s="73" t="str">
        <f t="shared" si="1455"/>
        <v/>
      </c>
      <c r="DT4036" s="70" t="str">
        <f t="shared" si="1456"/>
        <v/>
      </c>
      <c r="DU4036" s="70" t="str">
        <f t="shared" si="1457"/>
        <v/>
      </c>
      <c r="DW4036" s="55" t="e">
        <f t="shared" si="1459"/>
        <v>#N/A</v>
      </c>
      <c r="DX4036" s="90" t="e">
        <f t="shared" si="1460"/>
        <v>#N/A</v>
      </c>
    </row>
    <row r="4037" spans="2:128">
      <c r="B4037" s="221"/>
      <c r="C4037" s="159"/>
      <c r="DE4037" s="72" t="str">
        <f t="shared" si="1442"/>
        <v/>
      </c>
      <c r="DF4037" s="73" t="str">
        <f t="shared" si="1443"/>
        <v/>
      </c>
      <c r="DG4037" s="73" t="str">
        <f t="shared" si="1444"/>
        <v/>
      </c>
      <c r="DH4037" s="73" t="str">
        <f t="shared" si="1445"/>
        <v/>
      </c>
      <c r="DI4037" s="73" t="str">
        <f t="shared" si="1446"/>
        <v/>
      </c>
      <c r="DJ4037" s="73" t="str">
        <f t="shared" si="1447"/>
        <v/>
      </c>
      <c r="DK4037" s="73" t="str">
        <f t="shared" si="1448"/>
        <v/>
      </c>
      <c r="DL4037" s="73" t="str">
        <f t="shared" si="1449"/>
        <v/>
      </c>
      <c r="DM4037" s="73" t="str">
        <f t="shared" si="1450"/>
        <v/>
      </c>
      <c r="DN4037" s="73" t="str">
        <f t="shared" si="1458"/>
        <v/>
      </c>
      <c r="DO4037" s="73" t="str">
        <f t="shared" si="1451"/>
        <v/>
      </c>
      <c r="DP4037" s="73" t="str">
        <f t="shared" si="1452"/>
        <v/>
      </c>
      <c r="DQ4037" s="73" t="str">
        <f t="shared" si="1453"/>
        <v/>
      </c>
      <c r="DR4037" s="73" t="str">
        <f t="shared" si="1454"/>
        <v/>
      </c>
      <c r="DS4037" s="73" t="str">
        <f t="shared" si="1455"/>
        <v/>
      </c>
      <c r="DT4037" s="70" t="str">
        <f t="shared" si="1456"/>
        <v/>
      </c>
      <c r="DU4037" s="70" t="str">
        <f t="shared" si="1457"/>
        <v/>
      </c>
      <c r="DW4037" s="55" t="e">
        <f t="shared" si="1459"/>
        <v>#N/A</v>
      </c>
      <c r="DX4037" s="90" t="e">
        <f t="shared" si="1460"/>
        <v>#N/A</v>
      </c>
    </row>
    <row r="4038" spans="2:128">
      <c r="B4038" s="221"/>
      <c r="C4038" s="159"/>
      <c r="DE4038" s="72" t="str">
        <f t="shared" si="1442"/>
        <v/>
      </c>
      <c r="DF4038" s="73" t="str">
        <f t="shared" si="1443"/>
        <v/>
      </c>
      <c r="DG4038" s="73" t="str">
        <f t="shared" si="1444"/>
        <v/>
      </c>
      <c r="DH4038" s="73" t="str">
        <f t="shared" si="1445"/>
        <v/>
      </c>
      <c r="DI4038" s="73" t="str">
        <f t="shared" si="1446"/>
        <v/>
      </c>
      <c r="DJ4038" s="73" t="str">
        <f t="shared" si="1447"/>
        <v/>
      </c>
      <c r="DK4038" s="73" t="str">
        <f t="shared" si="1448"/>
        <v/>
      </c>
      <c r="DL4038" s="73" t="str">
        <f t="shared" si="1449"/>
        <v/>
      </c>
      <c r="DM4038" s="73" t="str">
        <f t="shared" si="1450"/>
        <v/>
      </c>
      <c r="DN4038" s="73" t="str">
        <f t="shared" si="1458"/>
        <v/>
      </c>
      <c r="DO4038" s="73" t="str">
        <f t="shared" si="1451"/>
        <v/>
      </c>
      <c r="DP4038" s="73" t="str">
        <f t="shared" si="1452"/>
        <v/>
      </c>
      <c r="DQ4038" s="73" t="str">
        <f t="shared" si="1453"/>
        <v/>
      </c>
      <c r="DR4038" s="73" t="str">
        <f t="shared" si="1454"/>
        <v/>
      </c>
      <c r="DS4038" s="73" t="str">
        <f t="shared" si="1455"/>
        <v/>
      </c>
      <c r="DT4038" s="70" t="str">
        <f t="shared" si="1456"/>
        <v/>
      </c>
      <c r="DU4038" s="70" t="str">
        <f t="shared" si="1457"/>
        <v/>
      </c>
      <c r="DW4038" s="55" t="e">
        <f t="shared" si="1459"/>
        <v>#N/A</v>
      </c>
      <c r="DX4038" s="90" t="e">
        <f t="shared" si="1460"/>
        <v>#N/A</v>
      </c>
    </row>
    <row r="4039" spans="2:128">
      <c r="B4039" s="221"/>
      <c r="C4039" s="159"/>
      <c r="DE4039" s="72" t="str">
        <f t="shared" si="1442"/>
        <v/>
      </c>
      <c r="DF4039" s="73" t="str">
        <f t="shared" si="1443"/>
        <v/>
      </c>
      <c r="DG4039" s="73" t="str">
        <f t="shared" si="1444"/>
        <v/>
      </c>
      <c r="DH4039" s="73" t="str">
        <f t="shared" si="1445"/>
        <v/>
      </c>
      <c r="DI4039" s="73" t="str">
        <f t="shared" si="1446"/>
        <v/>
      </c>
      <c r="DJ4039" s="73" t="str">
        <f t="shared" si="1447"/>
        <v/>
      </c>
      <c r="DK4039" s="73" t="str">
        <f t="shared" si="1448"/>
        <v/>
      </c>
      <c r="DL4039" s="73" t="str">
        <f t="shared" si="1449"/>
        <v/>
      </c>
      <c r="DM4039" s="73" t="str">
        <f t="shared" si="1450"/>
        <v/>
      </c>
      <c r="DN4039" s="73" t="str">
        <f t="shared" si="1458"/>
        <v/>
      </c>
      <c r="DO4039" s="73" t="str">
        <f t="shared" si="1451"/>
        <v/>
      </c>
      <c r="DP4039" s="73" t="str">
        <f t="shared" si="1452"/>
        <v/>
      </c>
      <c r="DQ4039" s="73" t="str">
        <f t="shared" si="1453"/>
        <v/>
      </c>
      <c r="DR4039" s="73" t="str">
        <f t="shared" si="1454"/>
        <v/>
      </c>
      <c r="DS4039" s="73" t="str">
        <f t="shared" si="1455"/>
        <v/>
      </c>
      <c r="DT4039" s="70" t="str">
        <f t="shared" si="1456"/>
        <v/>
      </c>
      <c r="DU4039" s="70" t="str">
        <f t="shared" si="1457"/>
        <v/>
      </c>
      <c r="DW4039" s="55" t="e">
        <f t="shared" si="1459"/>
        <v>#N/A</v>
      </c>
      <c r="DX4039" s="90" t="e">
        <f t="shared" si="1460"/>
        <v>#N/A</v>
      </c>
    </row>
    <row r="4040" spans="2:128">
      <c r="B4040" s="221"/>
      <c r="C4040" s="159"/>
      <c r="DE4040" s="72" t="str">
        <f t="shared" si="1442"/>
        <v/>
      </c>
      <c r="DF4040" s="73" t="str">
        <f t="shared" si="1443"/>
        <v/>
      </c>
      <c r="DG4040" s="73" t="str">
        <f t="shared" si="1444"/>
        <v/>
      </c>
      <c r="DH4040" s="73" t="str">
        <f t="shared" si="1445"/>
        <v/>
      </c>
      <c r="DI4040" s="73" t="str">
        <f t="shared" si="1446"/>
        <v/>
      </c>
      <c r="DJ4040" s="73" t="str">
        <f t="shared" si="1447"/>
        <v/>
      </c>
      <c r="DK4040" s="73" t="str">
        <f t="shared" si="1448"/>
        <v/>
      </c>
      <c r="DL4040" s="73" t="str">
        <f t="shared" si="1449"/>
        <v/>
      </c>
      <c r="DM4040" s="73" t="str">
        <f t="shared" si="1450"/>
        <v/>
      </c>
      <c r="DN4040" s="73" t="str">
        <f t="shared" si="1458"/>
        <v/>
      </c>
      <c r="DO4040" s="73" t="str">
        <f t="shared" si="1451"/>
        <v/>
      </c>
      <c r="DP4040" s="73" t="str">
        <f t="shared" si="1452"/>
        <v/>
      </c>
      <c r="DQ4040" s="73" t="str">
        <f t="shared" si="1453"/>
        <v/>
      </c>
      <c r="DR4040" s="73" t="str">
        <f t="shared" si="1454"/>
        <v/>
      </c>
      <c r="DS4040" s="73" t="str">
        <f t="shared" si="1455"/>
        <v/>
      </c>
      <c r="DT4040" s="70" t="str">
        <f t="shared" si="1456"/>
        <v/>
      </c>
      <c r="DU4040" s="70" t="str">
        <f t="shared" si="1457"/>
        <v/>
      </c>
      <c r="DW4040" s="55" t="e">
        <f t="shared" si="1459"/>
        <v>#N/A</v>
      </c>
      <c r="DX4040" s="90" t="e">
        <f t="shared" si="1460"/>
        <v>#N/A</v>
      </c>
    </row>
    <row r="4041" spans="2:128">
      <c r="B4041" s="221"/>
      <c r="C4041" s="159"/>
      <c r="DE4041" s="72" t="str">
        <f t="shared" si="1442"/>
        <v/>
      </c>
      <c r="DF4041" s="73" t="str">
        <f t="shared" si="1443"/>
        <v/>
      </c>
      <c r="DG4041" s="73" t="str">
        <f t="shared" si="1444"/>
        <v/>
      </c>
      <c r="DH4041" s="73" t="str">
        <f t="shared" si="1445"/>
        <v/>
      </c>
      <c r="DI4041" s="73" t="str">
        <f t="shared" si="1446"/>
        <v/>
      </c>
      <c r="DJ4041" s="73" t="str">
        <f t="shared" si="1447"/>
        <v/>
      </c>
      <c r="DK4041" s="73" t="str">
        <f t="shared" si="1448"/>
        <v/>
      </c>
      <c r="DL4041" s="73" t="str">
        <f t="shared" si="1449"/>
        <v/>
      </c>
      <c r="DM4041" s="73" t="str">
        <f t="shared" si="1450"/>
        <v/>
      </c>
      <c r="DN4041" s="73" t="str">
        <f t="shared" si="1458"/>
        <v/>
      </c>
      <c r="DO4041" s="73" t="str">
        <f t="shared" si="1451"/>
        <v/>
      </c>
      <c r="DP4041" s="73" t="str">
        <f t="shared" si="1452"/>
        <v/>
      </c>
      <c r="DQ4041" s="73" t="str">
        <f t="shared" si="1453"/>
        <v/>
      </c>
      <c r="DR4041" s="73" t="str">
        <f t="shared" si="1454"/>
        <v/>
      </c>
      <c r="DS4041" s="73" t="str">
        <f t="shared" si="1455"/>
        <v/>
      </c>
      <c r="DT4041" s="70" t="str">
        <f t="shared" si="1456"/>
        <v/>
      </c>
      <c r="DU4041" s="70" t="str">
        <f t="shared" si="1457"/>
        <v/>
      </c>
      <c r="DW4041" s="55" t="e">
        <f t="shared" si="1459"/>
        <v>#N/A</v>
      </c>
      <c r="DX4041" s="90" t="e">
        <f t="shared" si="1460"/>
        <v>#N/A</v>
      </c>
    </row>
    <row r="4042" spans="2:128">
      <c r="B4042" s="221"/>
      <c r="C4042" s="159"/>
      <c r="DE4042" s="72" t="str">
        <f t="shared" si="1442"/>
        <v/>
      </c>
      <c r="DF4042" s="73" t="str">
        <f t="shared" si="1443"/>
        <v/>
      </c>
      <c r="DG4042" s="73" t="str">
        <f t="shared" si="1444"/>
        <v/>
      </c>
      <c r="DH4042" s="73" t="str">
        <f t="shared" si="1445"/>
        <v/>
      </c>
      <c r="DI4042" s="73" t="str">
        <f t="shared" si="1446"/>
        <v/>
      </c>
      <c r="DJ4042" s="73" t="str">
        <f t="shared" si="1447"/>
        <v/>
      </c>
      <c r="DK4042" s="73" t="str">
        <f t="shared" si="1448"/>
        <v/>
      </c>
      <c r="DL4042" s="73" t="str">
        <f t="shared" si="1449"/>
        <v/>
      </c>
      <c r="DM4042" s="73" t="str">
        <f t="shared" si="1450"/>
        <v/>
      </c>
      <c r="DN4042" s="73" t="str">
        <f t="shared" si="1458"/>
        <v/>
      </c>
      <c r="DO4042" s="73" t="str">
        <f t="shared" si="1451"/>
        <v/>
      </c>
      <c r="DP4042" s="73" t="str">
        <f t="shared" si="1452"/>
        <v/>
      </c>
      <c r="DQ4042" s="73" t="str">
        <f t="shared" si="1453"/>
        <v/>
      </c>
      <c r="DR4042" s="73" t="str">
        <f t="shared" si="1454"/>
        <v/>
      </c>
      <c r="DS4042" s="73" t="str">
        <f t="shared" si="1455"/>
        <v/>
      </c>
      <c r="DT4042" s="70" t="str">
        <f t="shared" si="1456"/>
        <v/>
      </c>
      <c r="DU4042" s="70" t="str">
        <f t="shared" si="1457"/>
        <v/>
      </c>
      <c r="DW4042" s="55" t="e">
        <f t="shared" si="1459"/>
        <v>#N/A</v>
      </c>
      <c r="DX4042" s="90" t="e">
        <f t="shared" si="1460"/>
        <v>#N/A</v>
      </c>
    </row>
    <row r="4043" spans="2:128">
      <c r="B4043" s="221"/>
      <c r="C4043" s="159"/>
      <c r="DE4043" s="72" t="str">
        <f t="shared" si="1442"/>
        <v/>
      </c>
      <c r="DF4043" s="73" t="str">
        <f t="shared" si="1443"/>
        <v/>
      </c>
      <c r="DG4043" s="73" t="str">
        <f t="shared" si="1444"/>
        <v/>
      </c>
      <c r="DH4043" s="73" t="str">
        <f t="shared" si="1445"/>
        <v/>
      </c>
      <c r="DI4043" s="73" t="str">
        <f t="shared" si="1446"/>
        <v/>
      </c>
      <c r="DJ4043" s="73" t="str">
        <f t="shared" si="1447"/>
        <v/>
      </c>
      <c r="DK4043" s="73" t="str">
        <f t="shared" si="1448"/>
        <v/>
      </c>
      <c r="DL4043" s="73" t="str">
        <f t="shared" si="1449"/>
        <v/>
      </c>
      <c r="DM4043" s="73" t="str">
        <f t="shared" si="1450"/>
        <v/>
      </c>
      <c r="DN4043" s="73" t="str">
        <f t="shared" si="1458"/>
        <v/>
      </c>
      <c r="DO4043" s="73" t="str">
        <f t="shared" si="1451"/>
        <v/>
      </c>
      <c r="DP4043" s="73" t="str">
        <f t="shared" si="1452"/>
        <v/>
      </c>
      <c r="DQ4043" s="73" t="str">
        <f t="shared" si="1453"/>
        <v/>
      </c>
      <c r="DR4043" s="73" t="str">
        <f t="shared" si="1454"/>
        <v/>
      </c>
      <c r="DS4043" s="73" t="str">
        <f t="shared" si="1455"/>
        <v/>
      </c>
      <c r="DT4043" s="70" t="str">
        <f t="shared" si="1456"/>
        <v/>
      </c>
      <c r="DU4043" s="70" t="str">
        <f t="shared" si="1457"/>
        <v/>
      </c>
      <c r="DW4043" s="55" t="e">
        <f t="shared" si="1459"/>
        <v>#N/A</v>
      </c>
      <c r="DX4043" s="90" t="e">
        <f t="shared" si="1460"/>
        <v>#N/A</v>
      </c>
    </row>
    <row r="4044" spans="2:128">
      <c r="B4044" s="221"/>
      <c r="C4044" s="159"/>
      <c r="DE4044" s="72" t="str">
        <f t="shared" si="1442"/>
        <v/>
      </c>
      <c r="DF4044" s="73" t="str">
        <f t="shared" si="1443"/>
        <v/>
      </c>
      <c r="DG4044" s="73" t="str">
        <f t="shared" si="1444"/>
        <v/>
      </c>
      <c r="DH4044" s="73" t="str">
        <f t="shared" si="1445"/>
        <v/>
      </c>
      <c r="DI4044" s="73" t="str">
        <f t="shared" si="1446"/>
        <v/>
      </c>
      <c r="DJ4044" s="73" t="str">
        <f t="shared" si="1447"/>
        <v/>
      </c>
      <c r="DK4044" s="73" t="str">
        <f t="shared" si="1448"/>
        <v/>
      </c>
      <c r="DL4044" s="73" t="str">
        <f t="shared" si="1449"/>
        <v/>
      </c>
      <c r="DM4044" s="73" t="str">
        <f t="shared" si="1450"/>
        <v/>
      </c>
      <c r="DN4044" s="73" t="str">
        <f t="shared" si="1458"/>
        <v/>
      </c>
      <c r="DO4044" s="73" t="str">
        <f t="shared" si="1451"/>
        <v/>
      </c>
      <c r="DP4044" s="73" t="str">
        <f t="shared" si="1452"/>
        <v/>
      </c>
      <c r="DQ4044" s="73" t="str">
        <f t="shared" si="1453"/>
        <v/>
      </c>
      <c r="DR4044" s="73" t="str">
        <f t="shared" si="1454"/>
        <v/>
      </c>
      <c r="DS4044" s="73" t="str">
        <f t="shared" si="1455"/>
        <v/>
      </c>
      <c r="DT4044" s="70" t="str">
        <f t="shared" si="1456"/>
        <v/>
      </c>
      <c r="DU4044" s="70" t="str">
        <f t="shared" si="1457"/>
        <v/>
      </c>
      <c r="DW4044" s="55" t="e">
        <f t="shared" si="1459"/>
        <v>#N/A</v>
      </c>
      <c r="DX4044" s="90" t="e">
        <f t="shared" si="1460"/>
        <v>#N/A</v>
      </c>
    </row>
    <row r="4045" spans="2:128">
      <c r="B4045" s="221"/>
      <c r="C4045" s="159"/>
      <c r="DE4045" s="72" t="str">
        <f t="shared" si="1442"/>
        <v/>
      </c>
      <c r="DF4045" s="73" t="str">
        <f t="shared" si="1443"/>
        <v/>
      </c>
      <c r="DG4045" s="73" t="str">
        <f t="shared" si="1444"/>
        <v/>
      </c>
      <c r="DH4045" s="73" t="str">
        <f t="shared" si="1445"/>
        <v/>
      </c>
      <c r="DI4045" s="73" t="str">
        <f t="shared" si="1446"/>
        <v/>
      </c>
      <c r="DJ4045" s="73" t="str">
        <f t="shared" si="1447"/>
        <v/>
      </c>
      <c r="DK4045" s="73" t="str">
        <f t="shared" si="1448"/>
        <v/>
      </c>
      <c r="DL4045" s="73" t="str">
        <f t="shared" si="1449"/>
        <v/>
      </c>
      <c r="DM4045" s="73" t="str">
        <f t="shared" si="1450"/>
        <v/>
      </c>
      <c r="DN4045" s="73" t="str">
        <f t="shared" si="1458"/>
        <v/>
      </c>
      <c r="DO4045" s="73" t="str">
        <f t="shared" si="1451"/>
        <v/>
      </c>
      <c r="DP4045" s="73" t="str">
        <f t="shared" si="1452"/>
        <v/>
      </c>
      <c r="DQ4045" s="73" t="str">
        <f t="shared" si="1453"/>
        <v/>
      </c>
      <c r="DR4045" s="73" t="str">
        <f t="shared" si="1454"/>
        <v/>
      </c>
      <c r="DS4045" s="73" t="str">
        <f t="shared" si="1455"/>
        <v/>
      </c>
      <c r="DT4045" s="70" t="str">
        <f t="shared" si="1456"/>
        <v/>
      </c>
      <c r="DU4045" s="70" t="str">
        <f t="shared" si="1457"/>
        <v/>
      </c>
      <c r="DW4045" s="55" t="e">
        <f t="shared" si="1459"/>
        <v>#N/A</v>
      </c>
      <c r="DX4045" s="90" t="e">
        <f t="shared" si="1460"/>
        <v>#N/A</v>
      </c>
    </row>
    <row r="4046" spans="2:128">
      <c r="B4046" s="221"/>
      <c r="C4046" s="159"/>
      <c r="DE4046" s="72" t="str">
        <f t="shared" si="1442"/>
        <v/>
      </c>
      <c r="DF4046" s="73" t="str">
        <f t="shared" si="1443"/>
        <v/>
      </c>
      <c r="DG4046" s="73" t="str">
        <f t="shared" si="1444"/>
        <v/>
      </c>
      <c r="DH4046" s="73" t="str">
        <f t="shared" si="1445"/>
        <v/>
      </c>
      <c r="DI4046" s="73" t="str">
        <f t="shared" si="1446"/>
        <v/>
      </c>
      <c r="DJ4046" s="73" t="str">
        <f t="shared" si="1447"/>
        <v/>
      </c>
      <c r="DK4046" s="73" t="str">
        <f t="shared" si="1448"/>
        <v/>
      </c>
      <c r="DL4046" s="73" t="str">
        <f t="shared" si="1449"/>
        <v/>
      </c>
      <c r="DM4046" s="73" t="str">
        <f t="shared" si="1450"/>
        <v/>
      </c>
      <c r="DN4046" s="73" t="str">
        <f t="shared" si="1458"/>
        <v/>
      </c>
      <c r="DO4046" s="73" t="str">
        <f t="shared" si="1451"/>
        <v/>
      </c>
      <c r="DP4046" s="73" t="str">
        <f t="shared" si="1452"/>
        <v/>
      </c>
      <c r="DQ4046" s="73" t="str">
        <f t="shared" si="1453"/>
        <v/>
      </c>
      <c r="DR4046" s="73" t="str">
        <f t="shared" si="1454"/>
        <v/>
      </c>
      <c r="DS4046" s="73" t="str">
        <f t="shared" si="1455"/>
        <v/>
      </c>
      <c r="DT4046" s="70" t="str">
        <f t="shared" si="1456"/>
        <v/>
      </c>
      <c r="DU4046" s="70" t="str">
        <f t="shared" si="1457"/>
        <v/>
      </c>
      <c r="DW4046" s="55" t="e">
        <f t="shared" si="1459"/>
        <v>#N/A</v>
      </c>
      <c r="DX4046" s="90" t="e">
        <f t="shared" si="1460"/>
        <v>#N/A</v>
      </c>
    </row>
    <row r="4047" spans="2:128">
      <c r="B4047" s="221"/>
      <c r="C4047" s="159"/>
      <c r="DE4047" s="72" t="str">
        <f t="shared" si="1442"/>
        <v/>
      </c>
      <c r="DF4047" s="73" t="str">
        <f t="shared" si="1443"/>
        <v/>
      </c>
      <c r="DG4047" s="73" t="str">
        <f t="shared" si="1444"/>
        <v/>
      </c>
      <c r="DH4047" s="73" t="str">
        <f t="shared" si="1445"/>
        <v/>
      </c>
      <c r="DI4047" s="73" t="str">
        <f t="shared" si="1446"/>
        <v/>
      </c>
      <c r="DJ4047" s="73" t="str">
        <f t="shared" si="1447"/>
        <v/>
      </c>
      <c r="DK4047" s="73" t="str">
        <f t="shared" si="1448"/>
        <v/>
      </c>
      <c r="DL4047" s="73" t="str">
        <f t="shared" si="1449"/>
        <v/>
      </c>
      <c r="DM4047" s="73" t="str">
        <f t="shared" si="1450"/>
        <v/>
      </c>
      <c r="DN4047" s="73" t="str">
        <f t="shared" si="1458"/>
        <v/>
      </c>
      <c r="DO4047" s="73" t="str">
        <f t="shared" si="1451"/>
        <v/>
      </c>
      <c r="DP4047" s="73" t="str">
        <f t="shared" si="1452"/>
        <v/>
      </c>
      <c r="DQ4047" s="73" t="str">
        <f t="shared" si="1453"/>
        <v/>
      </c>
      <c r="DR4047" s="73" t="str">
        <f t="shared" si="1454"/>
        <v/>
      </c>
      <c r="DS4047" s="73" t="str">
        <f t="shared" si="1455"/>
        <v/>
      </c>
      <c r="DT4047" s="70" t="str">
        <f t="shared" si="1456"/>
        <v/>
      </c>
      <c r="DU4047" s="70" t="str">
        <f t="shared" si="1457"/>
        <v/>
      </c>
      <c r="DW4047" s="55" t="e">
        <f t="shared" si="1459"/>
        <v>#N/A</v>
      </c>
      <c r="DX4047" s="90" t="e">
        <f t="shared" si="1460"/>
        <v>#N/A</v>
      </c>
    </row>
    <row r="4048" spans="2:128">
      <c r="B4048" s="221"/>
      <c r="C4048" s="159"/>
      <c r="DE4048" s="72" t="str">
        <f t="shared" si="1442"/>
        <v/>
      </c>
      <c r="DF4048" s="73" t="str">
        <f t="shared" si="1443"/>
        <v/>
      </c>
      <c r="DG4048" s="73" t="str">
        <f t="shared" si="1444"/>
        <v/>
      </c>
      <c r="DH4048" s="73" t="str">
        <f t="shared" si="1445"/>
        <v/>
      </c>
      <c r="DI4048" s="73" t="str">
        <f t="shared" si="1446"/>
        <v/>
      </c>
      <c r="DJ4048" s="73" t="str">
        <f t="shared" si="1447"/>
        <v/>
      </c>
      <c r="DK4048" s="73" t="str">
        <f t="shared" si="1448"/>
        <v/>
      </c>
      <c r="DL4048" s="73" t="str">
        <f t="shared" si="1449"/>
        <v/>
      </c>
      <c r="DM4048" s="73" t="str">
        <f t="shared" si="1450"/>
        <v/>
      </c>
      <c r="DN4048" s="73" t="str">
        <f t="shared" si="1458"/>
        <v/>
      </c>
      <c r="DO4048" s="73" t="str">
        <f t="shared" si="1451"/>
        <v/>
      </c>
      <c r="DP4048" s="73" t="str">
        <f t="shared" si="1452"/>
        <v/>
      </c>
      <c r="DQ4048" s="73" t="str">
        <f t="shared" si="1453"/>
        <v/>
      </c>
      <c r="DR4048" s="73" t="str">
        <f t="shared" si="1454"/>
        <v/>
      </c>
      <c r="DS4048" s="73" t="str">
        <f t="shared" si="1455"/>
        <v/>
      </c>
      <c r="DT4048" s="70" t="str">
        <f t="shared" si="1456"/>
        <v/>
      </c>
      <c r="DU4048" s="70" t="str">
        <f t="shared" si="1457"/>
        <v/>
      </c>
      <c r="DW4048" s="55" t="e">
        <f t="shared" si="1459"/>
        <v>#N/A</v>
      </c>
      <c r="DX4048" s="90" t="e">
        <f t="shared" si="1460"/>
        <v>#N/A</v>
      </c>
    </row>
    <row r="4049" spans="2:128">
      <c r="B4049" s="221"/>
      <c r="C4049" s="159"/>
      <c r="DE4049" s="72" t="str">
        <f t="shared" si="1442"/>
        <v/>
      </c>
      <c r="DF4049" s="73" t="str">
        <f t="shared" si="1443"/>
        <v/>
      </c>
      <c r="DG4049" s="73" t="str">
        <f t="shared" si="1444"/>
        <v/>
      </c>
      <c r="DH4049" s="73" t="str">
        <f t="shared" si="1445"/>
        <v/>
      </c>
      <c r="DI4049" s="73" t="str">
        <f t="shared" si="1446"/>
        <v/>
      </c>
      <c r="DJ4049" s="73" t="str">
        <f t="shared" si="1447"/>
        <v/>
      </c>
      <c r="DK4049" s="73" t="str">
        <f t="shared" si="1448"/>
        <v/>
      </c>
      <c r="DL4049" s="73" t="str">
        <f t="shared" si="1449"/>
        <v/>
      </c>
      <c r="DM4049" s="73" t="str">
        <f t="shared" si="1450"/>
        <v/>
      </c>
      <c r="DN4049" s="73" t="str">
        <f t="shared" si="1458"/>
        <v/>
      </c>
      <c r="DO4049" s="73" t="str">
        <f t="shared" si="1451"/>
        <v/>
      </c>
      <c r="DP4049" s="73" t="str">
        <f t="shared" si="1452"/>
        <v/>
      </c>
      <c r="DQ4049" s="73" t="str">
        <f t="shared" si="1453"/>
        <v/>
      </c>
      <c r="DR4049" s="73" t="str">
        <f t="shared" si="1454"/>
        <v/>
      </c>
      <c r="DS4049" s="73" t="str">
        <f t="shared" si="1455"/>
        <v/>
      </c>
      <c r="DT4049" s="70" t="str">
        <f t="shared" si="1456"/>
        <v/>
      </c>
      <c r="DU4049" s="70" t="str">
        <f t="shared" si="1457"/>
        <v/>
      </c>
      <c r="DW4049" s="55" t="e">
        <f t="shared" si="1459"/>
        <v>#N/A</v>
      </c>
      <c r="DX4049" s="90" t="e">
        <f t="shared" si="1460"/>
        <v>#N/A</v>
      </c>
    </row>
    <row r="4050" spans="2:128">
      <c r="B4050" s="221"/>
      <c r="C4050" s="159"/>
      <c r="DE4050" s="72" t="str">
        <f t="shared" si="1442"/>
        <v/>
      </c>
      <c r="DF4050" s="73" t="str">
        <f t="shared" si="1443"/>
        <v/>
      </c>
      <c r="DG4050" s="73" t="str">
        <f t="shared" si="1444"/>
        <v/>
      </c>
      <c r="DH4050" s="73" t="str">
        <f t="shared" si="1445"/>
        <v/>
      </c>
      <c r="DI4050" s="73" t="str">
        <f t="shared" si="1446"/>
        <v/>
      </c>
      <c r="DJ4050" s="73" t="str">
        <f t="shared" si="1447"/>
        <v/>
      </c>
      <c r="DK4050" s="73" t="str">
        <f t="shared" si="1448"/>
        <v/>
      </c>
      <c r="DL4050" s="73" t="str">
        <f t="shared" si="1449"/>
        <v/>
      </c>
      <c r="DM4050" s="73" t="str">
        <f t="shared" si="1450"/>
        <v/>
      </c>
      <c r="DN4050" s="73" t="str">
        <f t="shared" si="1458"/>
        <v/>
      </c>
      <c r="DO4050" s="73" t="str">
        <f t="shared" si="1451"/>
        <v/>
      </c>
      <c r="DP4050" s="73" t="str">
        <f t="shared" si="1452"/>
        <v/>
      </c>
      <c r="DQ4050" s="73" t="str">
        <f t="shared" si="1453"/>
        <v/>
      </c>
      <c r="DR4050" s="73" t="str">
        <f t="shared" si="1454"/>
        <v/>
      </c>
      <c r="DS4050" s="73" t="str">
        <f t="shared" si="1455"/>
        <v/>
      </c>
      <c r="DT4050" s="70" t="str">
        <f t="shared" si="1456"/>
        <v/>
      </c>
      <c r="DU4050" s="70" t="str">
        <f t="shared" si="1457"/>
        <v/>
      </c>
      <c r="DW4050" s="55" t="e">
        <f t="shared" si="1459"/>
        <v>#N/A</v>
      </c>
      <c r="DX4050" s="90" t="e">
        <f t="shared" si="1460"/>
        <v>#N/A</v>
      </c>
    </row>
    <row r="4051" spans="2:128">
      <c r="B4051" s="221"/>
      <c r="C4051" s="159"/>
      <c r="DE4051" s="72" t="str">
        <f t="shared" si="1442"/>
        <v/>
      </c>
      <c r="DF4051" s="73" t="str">
        <f t="shared" si="1443"/>
        <v/>
      </c>
      <c r="DG4051" s="73" t="str">
        <f t="shared" si="1444"/>
        <v/>
      </c>
      <c r="DH4051" s="73" t="str">
        <f t="shared" si="1445"/>
        <v/>
      </c>
      <c r="DI4051" s="73" t="str">
        <f t="shared" si="1446"/>
        <v/>
      </c>
      <c r="DJ4051" s="73" t="str">
        <f t="shared" si="1447"/>
        <v/>
      </c>
      <c r="DK4051" s="73" t="str">
        <f t="shared" si="1448"/>
        <v/>
      </c>
      <c r="DL4051" s="73" t="str">
        <f t="shared" si="1449"/>
        <v/>
      </c>
      <c r="DM4051" s="73" t="str">
        <f t="shared" si="1450"/>
        <v/>
      </c>
      <c r="DN4051" s="73" t="str">
        <f t="shared" si="1458"/>
        <v/>
      </c>
      <c r="DO4051" s="73" t="str">
        <f t="shared" si="1451"/>
        <v/>
      </c>
      <c r="DP4051" s="73" t="str">
        <f t="shared" si="1452"/>
        <v/>
      </c>
      <c r="DQ4051" s="73" t="str">
        <f t="shared" si="1453"/>
        <v/>
      </c>
      <c r="DR4051" s="73" t="str">
        <f t="shared" si="1454"/>
        <v/>
      </c>
      <c r="DS4051" s="73" t="str">
        <f t="shared" si="1455"/>
        <v/>
      </c>
      <c r="DT4051" s="70" t="str">
        <f t="shared" si="1456"/>
        <v/>
      </c>
      <c r="DU4051" s="70" t="str">
        <f t="shared" si="1457"/>
        <v/>
      </c>
      <c r="DW4051" s="55" t="e">
        <f t="shared" si="1459"/>
        <v>#N/A</v>
      </c>
      <c r="DX4051" s="90" t="e">
        <f t="shared" si="1460"/>
        <v>#N/A</v>
      </c>
    </row>
    <row r="4052" spans="2:128">
      <c r="B4052" s="221"/>
      <c r="C4052" s="159"/>
      <c r="DE4052" s="72" t="str">
        <f t="shared" si="1442"/>
        <v/>
      </c>
      <c r="DF4052" s="73" t="str">
        <f t="shared" si="1443"/>
        <v/>
      </c>
      <c r="DG4052" s="73" t="str">
        <f t="shared" si="1444"/>
        <v/>
      </c>
      <c r="DH4052" s="73" t="str">
        <f t="shared" si="1445"/>
        <v/>
      </c>
      <c r="DI4052" s="73" t="str">
        <f t="shared" si="1446"/>
        <v/>
      </c>
      <c r="DJ4052" s="73" t="str">
        <f t="shared" si="1447"/>
        <v/>
      </c>
      <c r="DK4052" s="73" t="str">
        <f t="shared" si="1448"/>
        <v/>
      </c>
      <c r="DL4052" s="73" t="str">
        <f t="shared" si="1449"/>
        <v/>
      </c>
      <c r="DM4052" s="73" t="str">
        <f t="shared" si="1450"/>
        <v/>
      </c>
      <c r="DN4052" s="73" t="str">
        <f t="shared" si="1458"/>
        <v/>
      </c>
      <c r="DO4052" s="73" t="str">
        <f t="shared" si="1451"/>
        <v/>
      </c>
      <c r="DP4052" s="73" t="str">
        <f t="shared" si="1452"/>
        <v/>
      </c>
      <c r="DQ4052" s="73" t="str">
        <f t="shared" si="1453"/>
        <v/>
      </c>
      <c r="DR4052" s="73" t="str">
        <f t="shared" si="1454"/>
        <v/>
      </c>
      <c r="DS4052" s="73" t="str">
        <f t="shared" si="1455"/>
        <v/>
      </c>
      <c r="DT4052" s="70" t="str">
        <f t="shared" si="1456"/>
        <v/>
      </c>
      <c r="DU4052" s="70" t="str">
        <f t="shared" si="1457"/>
        <v/>
      </c>
      <c r="DW4052" s="55" t="e">
        <f t="shared" si="1459"/>
        <v>#N/A</v>
      </c>
      <c r="DX4052" s="90" t="e">
        <f t="shared" si="1460"/>
        <v>#N/A</v>
      </c>
    </row>
    <row r="4053" spans="2:128">
      <c r="B4053" s="221"/>
      <c r="C4053" s="159"/>
      <c r="DE4053" s="72" t="str">
        <f t="shared" si="1442"/>
        <v/>
      </c>
      <c r="DF4053" s="73" t="str">
        <f t="shared" si="1443"/>
        <v/>
      </c>
      <c r="DG4053" s="73" t="str">
        <f t="shared" si="1444"/>
        <v/>
      </c>
      <c r="DH4053" s="73" t="str">
        <f t="shared" si="1445"/>
        <v/>
      </c>
      <c r="DI4053" s="73" t="str">
        <f t="shared" si="1446"/>
        <v/>
      </c>
      <c r="DJ4053" s="73" t="str">
        <f t="shared" si="1447"/>
        <v/>
      </c>
      <c r="DK4053" s="73" t="str">
        <f t="shared" si="1448"/>
        <v/>
      </c>
      <c r="DL4053" s="73" t="str">
        <f t="shared" si="1449"/>
        <v/>
      </c>
      <c r="DM4053" s="73" t="str">
        <f t="shared" si="1450"/>
        <v/>
      </c>
      <c r="DN4053" s="73" t="str">
        <f t="shared" si="1458"/>
        <v/>
      </c>
      <c r="DO4053" s="73" t="str">
        <f t="shared" si="1451"/>
        <v/>
      </c>
      <c r="DP4053" s="73" t="str">
        <f t="shared" si="1452"/>
        <v/>
      </c>
      <c r="DQ4053" s="73" t="str">
        <f t="shared" si="1453"/>
        <v/>
      </c>
      <c r="DR4053" s="73" t="str">
        <f t="shared" si="1454"/>
        <v/>
      </c>
      <c r="DS4053" s="73" t="str">
        <f t="shared" si="1455"/>
        <v/>
      </c>
      <c r="DT4053" s="70" t="str">
        <f t="shared" si="1456"/>
        <v/>
      </c>
      <c r="DU4053" s="70" t="str">
        <f t="shared" si="1457"/>
        <v/>
      </c>
      <c r="DW4053" s="55" t="e">
        <f t="shared" si="1459"/>
        <v>#N/A</v>
      </c>
      <c r="DX4053" s="90" t="e">
        <f t="shared" si="1460"/>
        <v>#N/A</v>
      </c>
    </row>
    <row r="4054" spans="2:128">
      <c r="B4054" s="221"/>
      <c r="C4054" s="159"/>
      <c r="DE4054" s="72" t="str">
        <f t="shared" si="1442"/>
        <v/>
      </c>
      <c r="DF4054" s="73" t="str">
        <f t="shared" si="1443"/>
        <v/>
      </c>
      <c r="DG4054" s="73" t="str">
        <f t="shared" si="1444"/>
        <v/>
      </c>
      <c r="DH4054" s="73" t="str">
        <f t="shared" si="1445"/>
        <v/>
      </c>
      <c r="DI4054" s="73" t="str">
        <f t="shared" si="1446"/>
        <v/>
      </c>
      <c r="DJ4054" s="73" t="str">
        <f t="shared" si="1447"/>
        <v/>
      </c>
      <c r="DK4054" s="73" t="str">
        <f t="shared" si="1448"/>
        <v/>
      </c>
      <c r="DL4054" s="73" t="str">
        <f t="shared" si="1449"/>
        <v/>
      </c>
      <c r="DM4054" s="73" t="str">
        <f t="shared" si="1450"/>
        <v/>
      </c>
      <c r="DN4054" s="73" t="str">
        <f t="shared" si="1458"/>
        <v/>
      </c>
      <c r="DO4054" s="73" t="str">
        <f t="shared" si="1451"/>
        <v/>
      </c>
      <c r="DP4054" s="73" t="str">
        <f t="shared" si="1452"/>
        <v/>
      </c>
      <c r="DQ4054" s="73" t="str">
        <f t="shared" si="1453"/>
        <v/>
      </c>
      <c r="DR4054" s="73" t="str">
        <f t="shared" si="1454"/>
        <v/>
      </c>
      <c r="DS4054" s="73" t="str">
        <f t="shared" si="1455"/>
        <v/>
      </c>
      <c r="DT4054" s="70" t="str">
        <f t="shared" si="1456"/>
        <v/>
      </c>
      <c r="DU4054" s="70" t="str">
        <f t="shared" si="1457"/>
        <v/>
      </c>
      <c r="DW4054" s="55" t="e">
        <f t="shared" si="1459"/>
        <v>#N/A</v>
      </c>
      <c r="DX4054" s="90" t="e">
        <f t="shared" si="1460"/>
        <v>#N/A</v>
      </c>
    </row>
    <row r="4055" spans="2:128">
      <c r="B4055" s="221"/>
      <c r="C4055" s="159"/>
      <c r="DE4055" s="72" t="str">
        <f t="shared" si="1442"/>
        <v/>
      </c>
      <c r="DF4055" s="73" t="str">
        <f t="shared" si="1443"/>
        <v/>
      </c>
      <c r="DG4055" s="73" t="str">
        <f t="shared" si="1444"/>
        <v/>
      </c>
      <c r="DH4055" s="73" t="str">
        <f t="shared" si="1445"/>
        <v/>
      </c>
      <c r="DI4055" s="73" t="str">
        <f t="shared" si="1446"/>
        <v/>
      </c>
      <c r="DJ4055" s="73" t="str">
        <f t="shared" si="1447"/>
        <v/>
      </c>
      <c r="DK4055" s="73" t="str">
        <f t="shared" si="1448"/>
        <v/>
      </c>
      <c r="DL4055" s="73" t="str">
        <f t="shared" si="1449"/>
        <v/>
      </c>
      <c r="DM4055" s="73" t="str">
        <f t="shared" si="1450"/>
        <v/>
      </c>
      <c r="DN4055" s="73" t="str">
        <f t="shared" si="1458"/>
        <v/>
      </c>
      <c r="DO4055" s="73" t="str">
        <f t="shared" si="1451"/>
        <v/>
      </c>
      <c r="DP4055" s="73" t="str">
        <f t="shared" si="1452"/>
        <v/>
      </c>
      <c r="DQ4055" s="73" t="str">
        <f t="shared" si="1453"/>
        <v/>
      </c>
      <c r="DR4055" s="73" t="str">
        <f t="shared" si="1454"/>
        <v/>
      </c>
      <c r="DS4055" s="73" t="str">
        <f t="shared" si="1455"/>
        <v/>
      </c>
      <c r="DT4055" s="70" t="str">
        <f t="shared" si="1456"/>
        <v/>
      </c>
      <c r="DU4055" s="70" t="str">
        <f t="shared" si="1457"/>
        <v/>
      </c>
      <c r="DW4055" s="55" t="e">
        <f t="shared" si="1459"/>
        <v>#N/A</v>
      </c>
      <c r="DX4055" s="90" t="e">
        <f t="shared" si="1460"/>
        <v>#N/A</v>
      </c>
    </row>
    <row r="4056" spans="2:128">
      <c r="B4056" s="221"/>
      <c r="C4056" s="159"/>
      <c r="DE4056" s="72" t="str">
        <f t="shared" si="1442"/>
        <v/>
      </c>
      <c r="DF4056" s="73" t="str">
        <f t="shared" si="1443"/>
        <v/>
      </c>
      <c r="DG4056" s="73" t="str">
        <f t="shared" si="1444"/>
        <v/>
      </c>
      <c r="DH4056" s="73" t="str">
        <f t="shared" si="1445"/>
        <v/>
      </c>
      <c r="DI4056" s="73" t="str">
        <f t="shared" si="1446"/>
        <v/>
      </c>
      <c r="DJ4056" s="73" t="str">
        <f t="shared" si="1447"/>
        <v/>
      </c>
      <c r="DK4056" s="73" t="str">
        <f t="shared" si="1448"/>
        <v/>
      </c>
      <c r="DL4056" s="73" t="str">
        <f t="shared" si="1449"/>
        <v/>
      </c>
      <c r="DM4056" s="73" t="str">
        <f t="shared" si="1450"/>
        <v/>
      </c>
      <c r="DN4056" s="73" t="str">
        <f t="shared" si="1458"/>
        <v/>
      </c>
      <c r="DO4056" s="73" t="str">
        <f t="shared" si="1451"/>
        <v/>
      </c>
      <c r="DP4056" s="73" t="str">
        <f t="shared" si="1452"/>
        <v/>
      </c>
      <c r="DQ4056" s="73" t="str">
        <f t="shared" si="1453"/>
        <v/>
      </c>
      <c r="DR4056" s="73" t="str">
        <f t="shared" si="1454"/>
        <v/>
      </c>
      <c r="DS4056" s="73" t="str">
        <f t="shared" si="1455"/>
        <v/>
      </c>
      <c r="DT4056" s="70" t="str">
        <f t="shared" si="1456"/>
        <v/>
      </c>
      <c r="DU4056" s="70" t="str">
        <f t="shared" si="1457"/>
        <v/>
      </c>
      <c r="DW4056" s="55" t="e">
        <f t="shared" si="1459"/>
        <v>#N/A</v>
      </c>
      <c r="DX4056" s="90" t="e">
        <f t="shared" si="1460"/>
        <v>#N/A</v>
      </c>
    </row>
    <row r="4057" spans="2:128">
      <c r="B4057" s="221"/>
      <c r="C4057" s="159"/>
      <c r="DE4057" s="72" t="str">
        <f t="shared" si="1442"/>
        <v/>
      </c>
      <c r="DF4057" s="73" t="str">
        <f t="shared" si="1443"/>
        <v/>
      </c>
      <c r="DG4057" s="73" t="str">
        <f t="shared" si="1444"/>
        <v/>
      </c>
      <c r="DH4057" s="73" t="str">
        <f t="shared" si="1445"/>
        <v/>
      </c>
      <c r="DI4057" s="73" t="str">
        <f t="shared" si="1446"/>
        <v/>
      </c>
      <c r="DJ4057" s="73" t="str">
        <f t="shared" si="1447"/>
        <v/>
      </c>
      <c r="DK4057" s="73" t="str">
        <f t="shared" si="1448"/>
        <v/>
      </c>
      <c r="DL4057" s="73" t="str">
        <f t="shared" si="1449"/>
        <v/>
      </c>
      <c r="DM4057" s="73" t="str">
        <f t="shared" si="1450"/>
        <v/>
      </c>
      <c r="DN4057" s="73" t="str">
        <f t="shared" si="1458"/>
        <v/>
      </c>
      <c r="DO4057" s="73" t="str">
        <f t="shared" si="1451"/>
        <v/>
      </c>
      <c r="DP4057" s="73" t="str">
        <f t="shared" si="1452"/>
        <v/>
      </c>
      <c r="DQ4057" s="73" t="str">
        <f t="shared" si="1453"/>
        <v/>
      </c>
      <c r="DR4057" s="73" t="str">
        <f t="shared" si="1454"/>
        <v/>
      </c>
      <c r="DS4057" s="73" t="str">
        <f t="shared" si="1455"/>
        <v/>
      </c>
      <c r="DT4057" s="70" t="str">
        <f t="shared" si="1456"/>
        <v/>
      </c>
      <c r="DU4057" s="70" t="str">
        <f t="shared" si="1457"/>
        <v/>
      </c>
      <c r="DW4057" s="55" t="e">
        <f t="shared" si="1459"/>
        <v>#N/A</v>
      </c>
      <c r="DX4057" s="90" t="e">
        <f t="shared" si="1460"/>
        <v>#N/A</v>
      </c>
    </row>
    <row r="4058" spans="2:128">
      <c r="B4058" s="221"/>
      <c r="C4058" s="159"/>
      <c r="DE4058" s="72" t="str">
        <f t="shared" si="1442"/>
        <v/>
      </c>
      <c r="DF4058" s="73" t="str">
        <f t="shared" si="1443"/>
        <v/>
      </c>
      <c r="DG4058" s="73" t="str">
        <f t="shared" si="1444"/>
        <v/>
      </c>
      <c r="DH4058" s="73" t="str">
        <f t="shared" si="1445"/>
        <v/>
      </c>
      <c r="DI4058" s="73" t="str">
        <f t="shared" si="1446"/>
        <v/>
      </c>
      <c r="DJ4058" s="73" t="str">
        <f t="shared" si="1447"/>
        <v/>
      </c>
      <c r="DK4058" s="73" t="str">
        <f t="shared" si="1448"/>
        <v/>
      </c>
      <c r="DL4058" s="73" t="str">
        <f t="shared" si="1449"/>
        <v/>
      </c>
      <c r="DM4058" s="73" t="str">
        <f t="shared" si="1450"/>
        <v/>
      </c>
      <c r="DN4058" s="73" t="str">
        <f t="shared" si="1458"/>
        <v/>
      </c>
      <c r="DO4058" s="73" t="str">
        <f t="shared" si="1451"/>
        <v/>
      </c>
      <c r="DP4058" s="73" t="str">
        <f t="shared" si="1452"/>
        <v/>
      </c>
      <c r="DQ4058" s="73" t="str">
        <f t="shared" si="1453"/>
        <v/>
      </c>
      <c r="DR4058" s="73" t="str">
        <f t="shared" si="1454"/>
        <v/>
      </c>
      <c r="DS4058" s="73" t="str">
        <f t="shared" si="1455"/>
        <v/>
      </c>
      <c r="DT4058" s="70" t="str">
        <f t="shared" si="1456"/>
        <v/>
      </c>
      <c r="DU4058" s="70" t="str">
        <f t="shared" si="1457"/>
        <v/>
      </c>
      <c r="DW4058" s="55" t="e">
        <f t="shared" si="1459"/>
        <v>#N/A</v>
      </c>
      <c r="DX4058" s="90" t="e">
        <f t="shared" si="1460"/>
        <v>#N/A</v>
      </c>
    </row>
    <row r="4059" spans="2:128">
      <c r="B4059" s="221"/>
      <c r="C4059" s="159"/>
      <c r="DE4059" s="72" t="str">
        <f t="shared" si="1442"/>
        <v/>
      </c>
      <c r="DF4059" s="73" t="str">
        <f t="shared" si="1443"/>
        <v/>
      </c>
      <c r="DG4059" s="73" t="str">
        <f t="shared" si="1444"/>
        <v/>
      </c>
      <c r="DH4059" s="73" t="str">
        <f t="shared" si="1445"/>
        <v/>
      </c>
      <c r="DI4059" s="73" t="str">
        <f t="shared" si="1446"/>
        <v/>
      </c>
      <c r="DJ4059" s="73" t="str">
        <f t="shared" si="1447"/>
        <v/>
      </c>
      <c r="DK4059" s="73" t="str">
        <f t="shared" si="1448"/>
        <v/>
      </c>
      <c r="DL4059" s="73" t="str">
        <f t="shared" si="1449"/>
        <v/>
      </c>
      <c r="DM4059" s="73" t="str">
        <f t="shared" si="1450"/>
        <v/>
      </c>
      <c r="DN4059" s="73" t="str">
        <f t="shared" si="1458"/>
        <v/>
      </c>
      <c r="DO4059" s="73" t="str">
        <f t="shared" si="1451"/>
        <v/>
      </c>
      <c r="DP4059" s="73" t="str">
        <f t="shared" si="1452"/>
        <v/>
      </c>
      <c r="DQ4059" s="73" t="str">
        <f t="shared" si="1453"/>
        <v/>
      </c>
      <c r="DR4059" s="73" t="str">
        <f t="shared" si="1454"/>
        <v/>
      </c>
      <c r="DS4059" s="73" t="str">
        <f t="shared" si="1455"/>
        <v/>
      </c>
      <c r="DT4059" s="70" t="str">
        <f t="shared" si="1456"/>
        <v/>
      </c>
      <c r="DU4059" s="70" t="str">
        <f t="shared" si="1457"/>
        <v/>
      </c>
      <c r="DW4059" s="55" t="e">
        <f t="shared" si="1459"/>
        <v>#N/A</v>
      </c>
      <c r="DX4059" s="90" t="e">
        <f t="shared" si="1460"/>
        <v>#N/A</v>
      </c>
    </row>
    <row r="4060" spans="2:128">
      <c r="B4060" s="221"/>
      <c r="C4060" s="159"/>
      <c r="DE4060" s="72" t="str">
        <f t="shared" si="1442"/>
        <v/>
      </c>
      <c r="DF4060" s="73" t="str">
        <f t="shared" si="1443"/>
        <v/>
      </c>
      <c r="DG4060" s="73" t="str">
        <f t="shared" si="1444"/>
        <v/>
      </c>
      <c r="DH4060" s="73" t="str">
        <f t="shared" si="1445"/>
        <v/>
      </c>
      <c r="DI4060" s="73" t="str">
        <f t="shared" si="1446"/>
        <v/>
      </c>
      <c r="DJ4060" s="73" t="str">
        <f t="shared" si="1447"/>
        <v/>
      </c>
      <c r="DK4060" s="73" t="str">
        <f t="shared" si="1448"/>
        <v/>
      </c>
      <c r="DL4060" s="73" t="str">
        <f t="shared" si="1449"/>
        <v/>
      </c>
      <c r="DM4060" s="73" t="str">
        <f t="shared" si="1450"/>
        <v/>
      </c>
      <c r="DN4060" s="73" t="str">
        <f t="shared" si="1458"/>
        <v/>
      </c>
      <c r="DO4060" s="73" t="str">
        <f t="shared" si="1451"/>
        <v/>
      </c>
      <c r="DP4060" s="73" t="str">
        <f t="shared" si="1452"/>
        <v/>
      </c>
      <c r="DQ4060" s="73" t="str">
        <f t="shared" si="1453"/>
        <v/>
      </c>
      <c r="DR4060" s="73" t="str">
        <f t="shared" si="1454"/>
        <v/>
      </c>
      <c r="DS4060" s="73" t="str">
        <f t="shared" si="1455"/>
        <v/>
      </c>
      <c r="DT4060" s="70" t="str">
        <f t="shared" si="1456"/>
        <v/>
      </c>
      <c r="DU4060" s="70" t="str">
        <f t="shared" si="1457"/>
        <v/>
      </c>
      <c r="DW4060" s="55" t="e">
        <f t="shared" si="1459"/>
        <v>#N/A</v>
      </c>
      <c r="DX4060" s="90" t="e">
        <f t="shared" si="1460"/>
        <v>#N/A</v>
      </c>
    </row>
    <row r="4061" spans="2:128">
      <c r="B4061" s="221"/>
      <c r="C4061" s="159"/>
      <c r="DE4061" s="72" t="str">
        <f t="shared" si="1442"/>
        <v/>
      </c>
      <c r="DF4061" s="73" t="str">
        <f t="shared" si="1443"/>
        <v/>
      </c>
      <c r="DG4061" s="73" t="str">
        <f t="shared" si="1444"/>
        <v/>
      </c>
      <c r="DH4061" s="73" t="str">
        <f t="shared" si="1445"/>
        <v/>
      </c>
      <c r="DI4061" s="73" t="str">
        <f t="shared" si="1446"/>
        <v/>
      </c>
      <c r="DJ4061" s="73" t="str">
        <f t="shared" si="1447"/>
        <v/>
      </c>
      <c r="DK4061" s="73" t="str">
        <f t="shared" si="1448"/>
        <v/>
      </c>
      <c r="DL4061" s="73" t="str">
        <f t="shared" si="1449"/>
        <v/>
      </c>
      <c r="DM4061" s="73" t="str">
        <f t="shared" si="1450"/>
        <v/>
      </c>
      <c r="DN4061" s="73" t="str">
        <f t="shared" si="1458"/>
        <v/>
      </c>
      <c r="DO4061" s="73" t="str">
        <f t="shared" si="1451"/>
        <v/>
      </c>
      <c r="DP4061" s="73" t="str">
        <f t="shared" si="1452"/>
        <v/>
      </c>
      <c r="DQ4061" s="73" t="str">
        <f t="shared" si="1453"/>
        <v/>
      </c>
      <c r="DR4061" s="73" t="str">
        <f t="shared" si="1454"/>
        <v/>
      </c>
      <c r="DS4061" s="73" t="str">
        <f t="shared" si="1455"/>
        <v/>
      </c>
      <c r="DT4061" s="70" t="str">
        <f t="shared" si="1456"/>
        <v/>
      </c>
      <c r="DU4061" s="70" t="str">
        <f t="shared" si="1457"/>
        <v/>
      </c>
      <c r="DW4061" s="55" t="e">
        <f t="shared" si="1459"/>
        <v>#N/A</v>
      </c>
      <c r="DX4061" s="90" t="e">
        <f t="shared" si="1460"/>
        <v>#N/A</v>
      </c>
    </row>
    <row r="4062" spans="2:128">
      <c r="B4062" s="221"/>
      <c r="C4062" s="159"/>
      <c r="DE4062" s="72" t="str">
        <f t="shared" ref="DE4062:DE4125" si="1461">IF(B4062="","",1)</f>
        <v/>
      </c>
      <c r="DF4062" s="73" t="str">
        <f t="shared" ref="DF4062:DF4125" si="1462">IF(B4062="","",LN(B4062/(1-B4062)))</f>
        <v/>
      </c>
      <c r="DG4062" s="73" t="str">
        <f t="shared" ref="DG4062:DG4125" si="1463">IF(B4062="","",(B4062-0.5)*DF4062)</f>
        <v/>
      </c>
      <c r="DH4062" s="73" t="str">
        <f t="shared" ref="DH4062:DH4125" si="1464">IF(B4062="","",B4062-0.5)</f>
        <v/>
      </c>
      <c r="DI4062" s="73" t="str">
        <f t="shared" ref="DI4062:DI4125" si="1465">IF(B4062="","",DH4062^2)</f>
        <v/>
      </c>
      <c r="DJ4062" s="73" t="str">
        <f t="shared" ref="DJ4062:DJ4125" si="1466">IF(B4062="","",DF4062*DI4062)</f>
        <v/>
      </c>
      <c r="DK4062" s="73" t="str">
        <f t="shared" ref="DK4062:DK4125" si="1467">IF(B4062="","",DH4062^3)</f>
        <v/>
      </c>
      <c r="DL4062" s="73" t="str">
        <f t="shared" ref="DL4062:DL4125" si="1468">IF(B4062="","",DF4062*DK4062)</f>
        <v/>
      </c>
      <c r="DM4062" s="73" t="str">
        <f t="shared" ref="DM4062:DM4125" si="1469">IF(B4062="","",DH4062^4)</f>
        <v/>
      </c>
      <c r="DN4062" s="73" t="str">
        <f t="shared" si="1458"/>
        <v/>
      </c>
      <c r="DO4062" s="73" t="str">
        <f t="shared" ref="DO4062:DO4125" si="1470">IF(B4062="","",DH4062^5)</f>
        <v/>
      </c>
      <c r="DP4062" s="73" t="str">
        <f t="shared" ref="DP4062:DP4125" si="1471">IF($B4062="","",DF4062*DO4062)</f>
        <v/>
      </c>
      <c r="DQ4062" s="73" t="str">
        <f t="shared" ref="DQ4062:DQ4125" si="1472">IF(B4062="","",DH4062^6)</f>
        <v/>
      </c>
      <c r="DR4062" s="73" t="str">
        <f t="shared" ref="DR4062:DR4125" si="1473">IF($B4062="","",DF4062*DQ4062)</f>
        <v/>
      </c>
      <c r="DS4062" s="73" t="str">
        <f t="shared" ref="DS4062:DS4125" si="1474">IF(B4062="","",DH4062^7)</f>
        <v/>
      </c>
      <c r="DT4062" s="70" t="str">
        <f t="shared" ref="DT4062:DT4125" si="1475">IF($B4062="","",DF4062*DS4062)</f>
        <v/>
      </c>
      <c r="DU4062" s="70" t="str">
        <f t="shared" ref="DU4062:DU4125" si="1476">IF(B4062="","",IF($B$14="u",C4062,IF($B$14="sl",LN(C4062-$C$22),IF($B$14="su",-LN($C$23-C4062),IF($B$14="b",LN((C4062-$C$22)/($C$23-C4062)),"")))))</f>
        <v/>
      </c>
      <c r="DW4062" s="55" t="e">
        <f t="shared" si="1459"/>
        <v>#N/A</v>
      </c>
      <c r="DX4062" s="90" t="e">
        <f t="shared" si="1460"/>
        <v>#N/A</v>
      </c>
    </row>
    <row r="4063" spans="2:128">
      <c r="B4063" s="221"/>
      <c r="C4063" s="159"/>
      <c r="DE4063" s="72" t="str">
        <f t="shared" si="1461"/>
        <v/>
      </c>
      <c r="DF4063" s="73" t="str">
        <f t="shared" si="1462"/>
        <v/>
      </c>
      <c r="DG4063" s="73" t="str">
        <f t="shared" si="1463"/>
        <v/>
      </c>
      <c r="DH4063" s="73" t="str">
        <f t="shared" si="1464"/>
        <v/>
      </c>
      <c r="DI4063" s="73" t="str">
        <f t="shared" si="1465"/>
        <v/>
      </c>
      <c r="DJ4063" s="73" t="str">
        <f t="shared" si="1466"/>
        <v/>
      </c>
      <c r="DK4063" s="73" t="str">
        <f t="shared" si="1467"/>
        <v/>
      </c>
      <c r="DL4063" s="73" t="str">
        <f t="shared" si="1468"/>
        <v/>
      </c>
      <c r="DM4063" s="73" t="str">
        <f t="shared" si="1469"/>
        <v/>
      </c>
      <c r="DN4063" s="73" t="str">
        <f t="shared" ref="DN4063:DN4126" si="1477">IF(B4063="","",DF4063*DM4063)</f>
        <v/>
      </c>
      <c r="DO4063" s="73" t="str">
        <f t="shared" si="1470"/>
        <v/>
      </c>
      <c r="DP4063" s="73" t="str">
        <f t="shared" si="1471"/>
        <v/>
      </c>
      <c r="DQ4063" s="73" t="str">
        <f t="shared" si="1472"/>
        <v/>
      </c>
      <c r="DR4063" s="73" t="str">
        <f t="shared" si="1473"/>
        <v/>
      </c>
      <c r="DS4063" s="73" t="str">
        <f t="shared" si="1474"/>
        <v/>
      </c>
      <c r="DT4063" s="70" t="str">
        <f t="shared" si="1475"/>
        <v/>
      </c>
      <c r="DU4063" s="70" t="str">
        <f t="shared" si="1476"/>
        <v/>
      </c>
      <c r="DW4063" s="55" t="e">
        <f t="shared" si="1459"/>
        <v>#N/A</v>
      </c>
      <c r="DX4063" s="90" t="e">
        <f t="shared" si="1460"/>
        <v>#N/A</v>
      </c>
    </row>
    <row r="4064" spans="2:128">
      <c r="B4064" s="221"/>
      <c r="C4064" s="159"/>
      <c r="DE4064" s="72" t="str">
        <f t="shared" si="1461"/>
        <v/>
      </c>
      <c r="DF4064" s="73" t="str">
        <f t="shared" si="1462"/>
        <v/>
      </c>
      <c r="DG4064" s="73" t="str">
        <f t="shared" si="1463"/>
        <v/>
      </c>
      <c r="DH4064" s="73" t="str">
        <f t="shared" si="1464"/>
        <v/>
      </c>
      <c r="DI4064" s="73" t="str">
        <f t="shared" si="1465"/>
        <v/>
      </c>
      <c r="DJ4064" s="73" t="str">
        <f t="shared" si="1466"/>
        <v/>
      </c>
      <c r="DK4064" s="73" t="str">
        <f t="shared" si="1467"/>
        <v/>
      </c>
      <c r="DL4064" s="73" t="str">
        <f t="shared" si="1468"/>
        <v/>
      </c>
      <c r="DM4064" s="73" t="str">
        <f t="shared" si="1469"/>
        <v/>
      </c>
      <c r="DN4064" s="73" t="str">
        <f t="shared" si="1477"/>
        <v/>
      </c>
      <c r="DO4064" s="73" t="str">
        <f t="shared" si="1470"/>
        <v/>
      </c>
      <c r="DP4064" s="73" t="str">
        <f t="shared" si="1471"/>
        <v/>
      </c>
      <c r="DQ4064" s="73" t="str">
        <f t="shared" si="1472"/>
        <v/>
      </c>
      <c r="DR4064" s="73" t="str">
        <f t="shared" si="1473"/>
        <v/>
      </c>
      <c r="DS4064" s="73" t="str">
        <f t="shared" si="1474"/>
        <v/>
      </c>
      <c r="DT4064" s="70" t="str">
        <f t="shared" si="1475"/>
        <v/>
      </c>
      <c r="DU4064" s="70" t="str">
        <f t="shared" si="1476"/>
        <v/>
      </c>
      <c r="DW4064" s="55" t="e">
        <f t="shared" si="1459"/>
        <v>#N/A</v>
      </c>
      <c r="DX4064" s="90" t="e">
        <f t="shared" si="1460"/>
        <v>#N/A</v>
      </c>
    </row>
    <row r="4065" spans="2:128">
      <c r="B4065" s="221"/>
      <c r="C4065" s="159"/>
      <c r="DE4065" s="72" t="str">
        <f t="shared" si="1461"/>
        <v/>
      </c>
      <c r="DF4065" s="73" t="str">
        <f t="shared" si="1462"/>
        <v/>
      </c>
      <c r="DG4065" s="73" t="str">
        <f t="shared" si="1463"/>
        <v/>
      </c>
      <c r="DH4065" s="73" t="str">
        <f t="shared" si="1464"/>
        <v/>
      </c>
      <c r="DI4065" s="73" t="str">
        <f t="shared" si="1465"/>
        <v/>
      </c>
      <c r="DJ4065" s="73" t="str">
        <f t="shared" si="1466"/>
        <v/>
      </c>
      <c r="DK4065" s="73" t="str">
        <f t="shared" si="1467"/>
        <v/>
      </c>
      <c r="DL4065" s="73" t="str">
        <f t="shared" si="1468"/>
        <v/>
      </c>
      <c r="DM4065" s="73" t="str">
        <f t="shared" si="1469"/>
        <v/>
      </c>
      <c r="DN4065" s="73" t="str">
        <f t="shared" si="1477"/>
        <v/>
      </c>
      <c r="DO4065" s="73" t="str">
        <f t="shared" si="1470"/>
        <v/>
      </c>
      <c r="DP4065" s="73" t="str">
        <f t="shared" si="1471"/>
        <v/>
      </c>
      <c r="DQ4065" s="73" t="str">
        <f t="shared" si="1472"/>
        <v/>
      </c>
      <c r="DR4065" s="73" t="str">
        <f t="shared" si="1473"/>
        <v/>
      </c>
      <c r="DS4065" s="73" t="str">
        <f t="shared" si="1474"/>
        <v/>
      </c>
      <c r="DT4065" s="70" t="str">
        <f t="shared" si="1475"/>
        <v/>
      </c>
      <c r="DU4065" s="70" t="str">
        <f t="shared" si="1476"/>
        <v/>
      </c>
      <c r="DW4065" s="55" t="e">
        <f t="shared" si="1459"/>
        <v>#N/A</v>
      </c>
      <c r="DX4065" s="90" t="e">
        <f t="shared" si="1460"/>
        <v>#N/A</v>
      </c>
    </row>
    <row r="4066" spans="2:128">
      <c r="B4066" s="221"/>
      <c r="C4066" s="159"/>
      <c r="DE4066" s="72" t="str">
        <f t="shared" si="1461"/>
        <v/>
      </c>
      <c r="DF4066" s="73" t="str">
        <f t="shared" si="1462"/>
        <v/>
      </c>
      <c r="DG4066" s="73" t="str">
        <f t="shared" si="1463"/>
        <v/>
      </c>
      <c r="DH4066" s="73" t="str">
        <f t="shared" si="1464"/>
        <v/>
      </c>
      <c r="DI4066" s="73" t="str">
        <f t="shared" si="1465"/>
        <v/>
      </c>
      <c r="DJ4066" s="73" t="str">
        <f t="shared" si="1466"/>
        <v/>
      </c>
      <c r="DK4066" s="73" t="str">
        <f t="shared" si="1467"/>
        <v/>
      </c>
      <c r="DL4066" s="73" t="str">
        <f t="shared" si="1468"/>
        <v/>
      </c>
      <c r="DM4066" s="73" t="str">
        <f t="shared" si="1469"/>
        <v/>
      </c>
      <c r="DN4066" s="73" t="str">
        <f t="shared" si="1477"/>
        <v/>
      </c>
      <c r="DO4066" s="73" t="str">
        <f t="shared" si="1470"/>
        <v/>
      </c>
      <c r="DP4066" s="73" t="str">
        <f t="shared" si="1471"/>
        <v/>
      </c>
      <c r="DQ4066" s="73" t="str">
        <f t="shared" si="1472"/>
        <v/>
      </c>
      <c r="DR4066" s="73" t="str">
        <f t="shared" si="1473"/>
        <v/>
      </c>
      <c r="DS4066" s="73" t="str">
        <f t="shared" si="1474"/>
        <v/>
      </c>
      <c r="DT4066" s="70" t="str">
        <f t="shared" si="1475"/>
        <v/>
      </c>
      <c r="DU4066" s="70" t="str">
        <f t="shared" si="1476"/>
        <v/>
      </c>
      <c r="DW4066" s="55" t="e">
        <f t="shared" si="1459"/>
        <v>#N/A</v>
      </c>
      <c r="DX4066" s="90" t="e">
        <f t="shared" si="1460"/>
        <v>#N/A</v>
      </c>
    </row>
    <row r="4067" spans="2:128">
      <c r="B4067" s="221"/>
      <c r="C4067" s="159"/>
      <c r="DE4067" s="72" t="str">
        <f t="shared" si="1461"/>
        <v/>
      </c>
      <c r="DF4067" s="73" t="str">
        <f t="shared" si="1462"/>
        <v/>
      </c>
      <c r="DG4067" s="73" t="str">
        <f t="shared" si="1463"/>
        <v/>
      </c>
      <c r="DH4067" s="73" t="str">
        <f t="shared" si="1464"/>
        <v/>
      </c>
      <c r="DI4067" s="73" t="str">
        <f t="shared" si="1465"/>
        <v/>
      </c>
      <c r="DJ4067" s="73" t="str">
        <f t="shared" si="1466"/>
        <v/>
      </c>
      <c r="DK4067" s="73" t="str">
        <f t="shared" si="1467"/>
        <v/>
      </c>
      <c r="DL4067" s="73" t="str">
        <f t="shared" si="1468"/>
        <v/>
      </c>
      <c r="DM4067" s="73" t="str">
        <f t="shared" si="1469"/>
        <v/>
      </c>
      <c r="DN4067" s="73" t="str">
        <f t="shared" si="1477"/>
        <v/>
      </c>
      <c r="DO4067" s="73" t="str">
        <f t="shared" si="1470"/>
        <v/>
      </c>
      <c r="DP4067" s="73" t="str">
        <f t="shared" si="1471"/>
        <v/>
      </c>
      <c r="DQ4067" s="73" t="str">
        <f t="shared" si="1472"/>
        <v/>
      </c>
      <c r="DR4067" s="73" t="str">
        <f t="shared" si="1473"/>
        <v/>
      </c>
      <c r="DS4067" s="73" t="str">
        <f t="shared" si="1474"/>
        <v/>
      </c>
      <c r="DT4067" s="70" t="str">
        <f t="shared" si="1475"/>
        <v/>
      </c>
      <c r="DU4067" s="70" t="str">
        <f t="shared" si="1476"/>
        <v/>
      </c>
      <c r="DW4067" s="55" t="e">
        <f t="shared" si="1459"/>
        <v>#N/A</v>
      </c>
      <c r="DX4067" s="90" t="e">
        <f t="shared" si="1460"/>
        <v>#N/A</v>
      </c>
    </row>
    <row r="4068" spans="2:128">
      <c r="B4068" s="221"/>
      <c r="C4068" s="159"/>
      <c r="DE4068" s="72" t="str">
        <f t="shared" si="1461"/>
        <v/>
      </c>
      <c r="DF4068" s="73" t="str">
        <f t="shared" si="1462"/>
        <v/>
      </c>
      <c r="DG4068" s="73" t="str">
        <f t="shared" si="1463"/>
        <v/>
      </c>
      <c r="DH4068" s="73" t="str">
        <f t="shared" si="1464"/>
        <v/>
      </c>
      <c r="DI4068" s="73" t="str">
        <f t="shared" si="1465"/>
        <v/>
      </c>
      <c r="DJ4068" s="73" t="str">
        <f t="shared" si="1466"/>
        <v/>
      </c>
      <c r="DK4068" s="73" t="str">
        <f t="shared" si="1467"/>
        <v/>
      </c>
      <c r="DL4068" s="73" t="str">
        <f t="shared" si="1468"/>
        <v/>
      </c>
      <c r="DM4068" s="73" t="str">
        <f t="shared" si="1469"/>
        <v/>
      </c>
      <c r="DN4068" s="73" t="str">
        <f t="shared" si="1477"/>
        <v/>
      </c>
      <c r="DO4068" s="73" t="str">
        <f t="shared" si="1470"/>
        <v/>
      </c>
      <c r="DP4068" s="73" t="str">
        <f t="shared" si="1471"/>
        <v/>
      </c>
      <c r="DQ4068" s="73" t="str">
        <f t="shared" si="1472"/>
        <v/>
      </c>
      <c r="DR4068" s="73" t="str">
        <f t="shared" si="1473"/>
        <v/>
      </c>
      <c r="DS4068" s="73" t="str">
        <f t="shared" si="1474"/>
        <v/>
      </c>
      <c r="DT4068" s="70" t="str">
        <f t="shared" si="1475"/>
        <v/>
      </c>
      <c r="DU4068" s="70" t="str">
        <f t="shared" si="1476"/>
        <v/>
      </c>
      <c r="DW4068" s="55" t="e">
        <f t="shared" si="1459"/>
        <v>#N/A</v>
      </c>
      <c r="DX4068" s="90" t="e">
        <f t="shared" si="1460"/>
        <v>#N/A</v>
      </c>
    </row>
    <row r="4069" spans="2:128">
      <c r="B4069" s="221"/>
      <c r="C4069" s="159"/>
      <c r="DE4069" s="72" t="str">
        <f t="shared" si="1461"/>
        <v/>
      </c>
      <c r="DF4069" s="73" t="str">
        <f t="shared" si="1462"/>
        <v/>
      </c>
      <c r="DG4069" s="73" t="str">
        <f t="shared" si="1463"/>
        <v/>
      </c>
      <c r="DH4069" s="73" t="str">
        <f t="shared" si="1464"/>
        <v/>
      </c>
      <c r="DI4069" s="73" t="str">
        <f t="shared" si="1465"/>
        <v/>
      </c>
      <c r="DJ4069" s="73" t="str">
        <f t="shared" si="1466"/>
        <v/>
      </c>
      <c r="DK4069" s="73" t="str">
        <f t="shared" si="1467"/>
        <v/>
      </c>
      <c r="DL4069" s="73" t="str">
        <f t="shared" si="1468"/>
        <v/>
      </c>
      <c r="DM4069" s="73" t="str">
        <f t="shared" si="1469"/>
        <v/>
      </c>
      <c r="DN4069" s="73" t="str">
        <f t="shared" si="1477"/>
        <v/>
      </c>
      <c r="DO4069" s="73" t="str">
        <f t="shared" si="1470"/>
        <v/>
      </c>
      <c r="DP4069" s="73" t="str">
        <f t="shared" si="1471"/>
        <v/>
      </c>
      <c r="DQ4069" s="73" t="str">
        <f t="shared" si="1472"/>
        <v/>
      </c>
      <c r="DR4069" s="73" t="str">
        <f t="shared" si="1473"/>
        <v/>
      </c>
      <c r="DS4069" s="73" t="str">
        <f t="shared" si="1474"/>
        <v/>
      </c>
      <c r="DT4069" s="70" t="str">
        <f t="shared" si="1475"/>
        <v/>
      </c>
      <c r="DU4069" s="70" t="str">
        <f t="shared" si="1476"/>
        <v/>
      </c>
      <c r="DW4069" s="55" t="e">
        <f t="shared" si="1459"/>
        <v>#N/A</v>
      </c>
      <c r="DX4069" s="90" t="e">
        <f t="shared" si="1460"/>
        <v>#N/A</v>
      </c>
    </row>
    <row r="4070" spans="2:128">
      <c r="B4070" s="221"/>
      <c r="C4070" s="159"/>
      <c r="DE4070" s="72" t="str">
        <f t="shared" si="1461"/>
        <v/>
      </c>
      <c r="DF4070" s="73" t="str">
        <f t="shared" si="1462"/>
        <v/>
      </c>
      <c r="DG4070" s="73" t="str">
        <f t="shared" si="1463"/>
        <v/>
      </c>
      <c r="DH4070" s="73" t="str">
        <f t="shared" si="1464"/>
        <v/>
      </c>
      <c r="DI4070" s="73" t="str">
        <f t="shared" si="1465"/>
        <v/>
      </c>
      <c r="DJ4070" s="73" t="str">
        <f t="shared" si="1466"/>
        <v/>
      </c>
      <c r="DK4070" s="73" t="str">
        <f t="shared" si="1467"/>
        <v/>
      </c>
      <c r="DL4070" s="73" t="str">
        <f t="shared" si="1468"/>
        <v/>
      </c>
      <c r="DM4070" s="73" t="str">
        <f t="shared" si="1469"/>
        <v/>
      </c>
      <c r="DN4070" s="73" t="str">
        <f t="shared" si="1477"/>
        <v/>
      </c>
      <c r="DO4070" s="73" t="str">
        <f t="shared" si="1470"/>
        <v/>
      </c>
      <c r="DP4070" s="73" t="str">
        <f t="shared" si="1471"/>
        <v/>
      </c>
      <c r="DQ4070" s="73" t="str">
        <f t="shared" si="1472"/>
        <v/>
      </c>
      <c r="DR4070" s="73" t="str">
        <f t="shared" si="1473"/>
        <v/>
      </c>
      <c r="DS4070" s="73" t="str">
        <f t="shared" si="1474"/>
        <v/>
      </c>
      <c r="DT4070" s="70" t="str">
        <f t="shared" si="1475"/>
        <v/>
      </c>
      <c r="DU4070" s="70" t="str">
        <f t="shared" si="1476"/>
        <v/>
      </c>
      <c r="DW4070" s="55" t="e">
        <f t="shared" si="1459"/>
        <v>#N/A</v>
      </c>
      <c r="DX4070" s="90" t="e">
        <f t="shared" si="1460"/>
        <v>#N/A</v>
      </c>
    </row>
    <row r="4071" spans="2:128">
      <c r="B4071" s="221"/>
      <c r="C4071" s="159"/>
      <c r="DE4071" s="72" t="str">
        <f t="shared" si="1461"/>
        <v/>
      </c>
      <c r="DF4071" s="73" t="str">
        <f t="shared" si="1462"/>
        <v/>
      </c>
      <c r="DG4071" s="73" t="str">
        <f t="shared" si="1463"/>
        <v/>
      </c>
      <c r="DH4071" s="73" t="str">
        <f t="shared" si="1464"/>
        <v/>
      </c>
      <c r="DI4071" s="73" t="str">
        <f t="shared" si="1465"/>
        <v/>
      </c>
      <c r="DJ4071" s="73" t="str">
        <f t="shared" si="1466"/>
        <v/>
      </c>
      <c r="DK4071" s="73" t="str">
        <f t="shared" si="1467"/>
        <v/>
      </c>
      <c r="DL4071" s="73" t="str">
        <f t="shared" si="1468"/>
        <v/>
      </c>
      <c r="DM4071" s="73" t="str">
        <f t="shared" si="1469"/>
        <v/>
      </c>
      <c r="DN4071" s="73" t="str">
        <f t="shared" si="1477"/>
        <v/>
      </c>
      <c r="DO4071" s="73" t="str">
        <f t="shared" si="1470"/>
        <v/>
      </c>
      <c r="DP4071" s="73" t="str">
        <f t="shared" si="1471"/>
        <v/>
      </c>
      <c r="DQ4071" s="73" t="str">
        <f t="shared" si="1472"/>
        <v/>
      </c>
      <c r="DR4071" s="73" t="str">
        <f t="shared" si="1473"/>
        <v/>
      </c>
      <c r="DS4071" s="73" t="str">
        <f t="shared" si="1474"/>
        <v/>
      </c>
      <c r="DT4071" s="70" t="str">
        <f t="shared" si="1475"/>
        <v/>
      </c>
      <c r="DU4071" s="70" t="str">
        <f t="shared" si="1476"/>
        <v/>
      </c>
      <c r="DW4071" s="55" t="e">
        <f t="shared" si="1459"/>
        <v>#N/A</v>
      </c>
      <c r="DX4071" s="90" t="e">
        <f t="shared" si="1460"/>
        <v>#N/A</v>
      </c>
    </row>
    <row r="4072" spans="2:128">
      <c r="B4072" s="221"/>
      <c r="C4072" s="159"/>
      <c r="DE4072" s="72" t="str">
        <f t="shared" si="1461"/>
        <v/>
      </c>
      <c r="DF4072" s="73" t="str">
        <f t="shared" si="1462"/>
        <v/>
      </c>
      <c r="DG4072" s="73" t="str">
        <f t="shared" si="1463"/>
        <v/>
      </c>
      <c r="DH4072" s="73" t="str">
        <f t="shared" si="1464"/>
        <v/>
      </c>
      <c r="DI4072" s="73" t="str">
        <f t="shared" si="1465"/>
        <v/>
      </c>
      <c r="DJ4072" s="73" t="str">
        <f t="shared" si="1466"/>
        <v/>
      </c>
      <c r="DK4072" s="73" t="str">
        <f t="shared" si="1467"/>
        <v/>
      </c>
      <c r="DL4072" s="73" t="str">
        <f t="shared" si="1468"/>
        <v/>
      </c>
      <c r="DM4072" s="73" t="str">
        <f t="shared" si="1469"/>
        <v/>
      </c>
      <c r="DN4072" s="73" t="str">
        <f t="shared" si="1477"/>
        <v/>
      </c>
      <c r="DO4072" s="73" t="str">
        <f t="shared" si="1470"/>
        <v/>
      </c>
      <c r="DP4072" s="73" t="str">
        <f t="shared" si="1471"/>
        <v/>
      </c>
      <c r="DQ4072" s="73" t="str">
        <f t="shared" si="1472"/>
        <v/>
      </c>
      <c r="DR4072" s="73" t="str">
        <f t="shared" si="1473"/>
        <v/>
      </c>
      <c r="DS4072" s="73" t="str">
        <f t="shared" si="1474"/>
        <v/>
      </c>
      <c r="DT4072" s="70" t="str">
        <f t="shared" si="1475"/>
        <v/>
      </c>
      <c r="DU4072" s="70" t="str">
        <f t="shared" si="1476"/>
        <v/>
      </c>
      <c r="DW4072" s="55" t="e">
        <f t="shared" si="1459"/>
        <v>#N/A</v>
      </c>
      <c r="DX4072" s="90" t="e">
        <f t="shared" si="1460"/>
        <v>#N/A</v>
      </c>
    </row>
    <row r="4073" spans="2:128">
      <c r="B4073" s="221"/>
      <c r="C4073" s="159"/>
      <c r="DE4073" s="72" t="str">
        <f t="shared" si="1461"/>
        <v/>
      </c>
      <c r="DF4073" s="73" t="str">
        <f t="shared" si="1462"/>
        <v/>
      </c>
      <c r="DG4073" s="73" t="str">
        <f t="shared" si="1463"/>
        <v/>
      </c>
      <c r="DH4073" s="73" t="str">
        <f t="shared" si="1464"/>
        <v/>
      </c>
      <c r="DI4073" s="73" t="str">
        <f t="shared" si="1465"/>
        <v/>
      </c>
      <c r="DJ4073" s="73" t="str">
        <f t="shared" si="1466"/>
        <v/>
      </c>
      <c r="DK4073" s="73" t="str">
        <f t="shared" si="1467"/>
        <v/>
      </c>
      <c r="DL4073" s="73" t="str">
        <f t="shared" si="1468"/>
        <v/>
      </c>
      <c r="DM4073" s="73" t="str">
        <f t="shared" si="1469"/>
        <v/>
      </c>
      <c r="DN4073" s="73" t="str">
        <f t="shared" si="1477"/>
        <v/>
      </c>
      <c r="DO4073" s="73" t="str">
        <f t="shared" si="1470"/>
        <v/>
      </c>
      <c r="DP4073" s="73" t="str">
        <f t="shared" si="1471"/>
        <v/>
      </c>
      <c r="DQ4073" s="73" t="str">
        <f t="shared" si="1472"/>
        <v/>
      </c>
      <c r="DR4073" s="73" t="str">
        <f t="shared" si="1473"/>
        <v/>
      </c>
      <c r="DS4073" s="73" t="str">
        <f t="shared" si="1474"/>
        <v/>
      </c>
      <c r="DT4073" s="70" t="str">
        <f t="shared" si="1475"/>
        <v/>
      </c>
      <c r="DU4073" s="70" t="str">
        <f t="shared" si="1476"/>
        <v/>
      </c>
      <c r="DW4073" s="55" t="e">
        <f t="shared" si="1459"/>
        <v>#N/A</v>
      </c>
      <c r="DX4073" s="90" t="e">
        <f t="shared" si="1460"/>
        <v>#N/A</v>
      </c>
    </row>
    <row r="4074" spans="2:128">
      <c r="B4074" s="221"/>
      <c r="C4074" s="159"/>
      <c r="DE4074" s="72" t="str">
        <f t="shared" si="1461"/>
        <v/>
      </c>
      <c r="DF4074" s="73" t="str">
        <f t="shared" si="1462"/>
        <v/>
      </c>
      <c r="DG4074" s="73" t="str">
        <f t="shared" si="1463"/>
        <v/>
      </c>
      <c r="DH4074" s="73" t="str">
        <f t="shared" si="1464"/>
        <v/>
      </c>
      <c r="DI4074" s="73" t="str">
        <f t="shared" si="1465"/>
        <v/>
      </c>
      <c r="DJ4074" s="73" t="str">
        <f t="shared" si="1466"/>
        <v/>
      </c>
      <c r="DK4074" s="73" t="str">
        <f t="shared" si="1467"/>
        <v/>
      </c>
      <c r="DL4074" s="73" t="str">
        <f t="shared" si="1468"/>
        <v/>
      </c>
      <c r="DM4074" s="73" t="str">
        <f t="shared" si="1469"/>
        <v/>
      </c>
      <c r="DN4074" s="73" t="str">
        <f t="shared" si="1477"/>
        <v/>
      </c>
      <c r="DO4074" s="73" t="str">
        <f t="shared" si="1470"/>
        <v/>
      </c>
      <c r="DP4074" s="73" t="str">
        <f t="shared" si="1471"/>
        <v/>
      </c>
      <c r="DQ4074" s="73" t="str">
        <f t="shared" si="1472"/>
        <v/>
      </c>
      <c r="DR4074" s="73" t="str">
        <f t="shared" si="1473"/>
        <v/>
      </c>
      <c r="DS4074" s="73" t="str">
        <f t="shared" si="1474"/>
        <v/>
      </c>
      <c r="DT4074" s="70" t="str">
        <f t="shared" si="1475"/>
        <v/>
      </c>
      <c r="DU4074" s="70" t="str">
        <f t="shared" si="1476"/>
        <v/>
      </c>
      <c r="DW4074" s="55" t="e">
        <f t="shared" ref="DW4074:DW4137" si="1478">IF(B4062="",NA(),B4062)</f>
        <v>#N/A</v>
      </c>
      <c r="DX4074" s="90" t="e">
        <f t="shared" ref="DX4074:DX4137" si="1479">IF(C4062="",NA(),C4062)</f>
        <v>#N/A</v>
      </c>
    </row>
    <row r="4075" spans="2:128">
      <c r="B4075" s="221"/>
      <c r="C4075" s="159"/>
      <c r="DE4075" s="72" t="str">
        <f t="shared" si="1461"/>
        <v/>
      </c>
      <c r="DF4075" s="73" t="str">
        <f t="shared" si="1462"/>
        <v/>
      </c>
      <c r="DG4075" s="73" t="str">
        <f t="shared" si="1463"/>
        <v/>
      </c>
      <c r="DH4075" s="73" t="str">
        <f t="shared" si="1464"/>
        <v/>
      </c>
      <c r="DI4075" s="73" t="str">
        <f t="shared" si="1465"/>
        <v/>
      </c>
      <c r="DJ4075" s="73" t="str">
        <f t="shared" si="1466"/>
        <v/>
      </c>
      <c r="DK4075" s="73" t="str">
        <f t="shared" si="1467"/>
        <v/>
      </c>
      <c r="DL4075" s="73" t="str">
        <f t="shared" si="1468"/>
        <v/>
      </c>
      <c r="DM4075" s="73" t="str">
        <f t="shared" si="1469"/>
        <v/>
      </c>
      <c r="DN4075" s="73" t="str">
        <f t="shared" si="1477"/>
        <v/>
      </c>
      <c r="DO4075" s="73" t="str">
        <f t="shared" si="1470"/>
        <v/>
      </c>
      <c r="DP4075" s="73" t="str">
        <f t="shared" si="1471"/>
        <v/>
      </c>
      <c r="DQ4075" s="73" t="str">
        <f t="shared" si="1472"/>
        <v/>
      </c>
      <c r="DR4075" s="73" t="str">
        <f t="shared" si="1473"/>
        <v/>
      </c>
      <c r="DS4075" s="73" t="str">
        <f t="shared" si="1474"/>
        <v/>
      </c>
      <c r="DT4075" s="70" t="str">
        <f t="shared" si="1475"/>
        <v/>
      </c>
      <c r="DU4075" s="70" t="str">
        <f t="shared" si="1476"/>
        <v/>
      </c>
      <c r="DW4075" s="55" t="e">
        <f t="shared" si="1478"/>
        <v>#N/A</v>
      </c>
      <c r="DX4075" s="90" t="e">
        <f t="shared" si="1479"/>
        <v>#N/A</v>
      </c>
    </row>
    <row r="4076" spans="2:128">
      <c r="B4076" s="221"/>
      <c r="C4076" s="159"/>
      <c r="DE4076" s="72" t="str">
        <f t="shared" si="1461"/>
        <v/>
      </c>
      <c r="DF4076" s="73" t="str">
        <f t="shared" si="1462"/>
        <v/>
      </c>
      <c r="DG4076" s="73" t="str">
        <f t="shared" si="1463"/>
        <v/>
      </c>
      <c r="DH4076" s="73" t="str">
        <f t="shared" si="1464"/>
        <v/>
      </c>
      <c r="DI4076" s="73" t="str">
        <f t="shared" si="1465"/>
        <v/>
      </c>
      <c r="DJ4076" s="73" t="str">
        <f t="shared" si="1466"/>
        <v/>
      </c>
      <c r="DK4076" s="73" t="str">
        <f t="shared" si="1467"/>
        <v/>
      </c>
      <c r="DL4076" s="73" t="str">
        <f t="shared" si="1468"/>
        <v/>
      </c>
      <c r="DM4076" s="73" t="str">
        <f t="shared" si="1469"/>
        <v/>
      </c>
      <c r="DN4076" s="73" t="str">
        <f t="shared" si="1477"/>
        <v/>
      </c>
      <c r="DO4076" s="73" t="str">
        <f t="shared" si="1470"/>
        <v/>
      </c>
      <c r="DP4076" s="73" t="str">
        <f t="shared" si="1471"/>
        <v/>
      </c>
      <c r="DQ4076" s="73" t="str">
        <f t="shared" si="1472"/>
        <v/>
      </c>
      <c r="DR4076" s="73" t="str">
        <f t="shared" si="1473"/>
        <v/>
      </c>
      <c r="DS4076" s="73" t="str">
        <f t="shared" si="1474"/>
        <v/>
      </c>
      <c r="DT4076" s="70" t="str">
        <f t="shared" si="1475"/>
        <v/>
      </c>
      <c r="DU4076" s="70" t="str">
        <f t="shared" si="1476"/>
        <v/>
      </c>
      <c r="DW4076" s="55" t="e">
        <f t="shared" si="1478"/>
        <v>#N/A</v>
      </c>
      <c r="DX4076" s="90" t="e">
        <f t="shared" si="1479"/>
        <v>#N/A</v>
      </c>
    </row>
    <row r="4077" spans="2:128">
      <c r="B4077" s="221"/>
      <c r="C4077" s="159"/>
      <c r="DE4077" s="72" t="str">
        <f t="shared" si="1461"/>
        <v/>
      </c>
      <c r="DF4077" s="73" t="str">
        <f t="shared" si="1462"/>
        <v/>
      </c>
      <c r="DG4077" s="73" t="str">
        <f t="shared" si="1463"/>
        <v/>
      </c>
      <c r="DH4077" s="73" t="str">
        <f t="shared" si="1464"/>
        <v/>
      </c>
      <c r="DI4077" s="73" t="str">
        <f t="shared" si="1465"/>
        <v/>
      </c>
      <c r="DJ4077" s="73" t="str">
        <f t="shared" si="1466"/>
        <v/>
      </c>
      <c r="DK4077" s="73" t="str">
        <f t="shared" si="1467"/>
        <v/>
      </c>
      <c r="DL4077" s="73" t="str">
        <f t="shared" si="1468"/>
        <v/>
      </c>
      <c r="DM4077" s="73" t="str">
        <f t="shared" si="1469"/>
        <v/>
      </c>
      <c r="DN4077" s="73" t="str">
        <f t="shared" si="1477"/>
        <v/>
      </c>
      <c r="DO4077" s="73" t="str">
        <f t="shared" si="1470"/>
        <v/>
      </c>
      <c r="DP4077" s="73" t="str">
        <f t="shared" si="1471"/>
        <v/>
      </c>
      <c r="DQ4077" s="73" t="str">
        <f t="shared" si="1472"/>
        <v/>
      </c>
      <c r="DR4077" s="73" t="str">
        <f t="shared" si="1473"/>
        <v/>
      </c>
      <c r="DS4077" s="73" t="str">
        <f t="shared" si="1474"/>
        <v/>
      </c>
      <c r="DT4077" s="70" t="str">
        <f t="shared" si="1475"/>
        <v/>
      </c>
      <c r="DU4077" s="70" t="str">
        <f t="shared" si="1476"/>
        <v/>
      </c>
      <c r="DW4077" s="55" t="e">
        <f t="shared" si="1478"/>
        <v>#N/A</v>
      </c>
      <c r="DX4077" s="90" t="e">
        <f t="shared" si="1479"/>
        <v>#N/A</v>
      </c>
    </row>
    <row r="4078" spans="2:128">
      <c r="B4078" s="221"/>
      <c r="C4078" s="159"/>
      <c r="DE4078" s="72" t="str">
        <f t="shared" si="1461"/>
        <v/>
      </c>
      <c r="DF4078" s="73" t="str">
        <f t="shared" si="1462"/>
        <v/>
      </c>
      <c r="DG4078" s="73" t="str">
        <f t="shared" si="1463"/>
        <v/>
      </c>
      <c r="DH4078" s="73" t="str">
        <f t="shared" si="1464"/>
        <v/>
      </c>
      <c r="DI4078" s="73" t="str">
        <f t="shared" si="1465"/>
        <v/>
      </c>
      <c r="DJ4078" s="73" t="str">
        <f t="shared" si="1466"/>
        <v/>
      </c>
      <c r="DK4078" s="73" t="str">
        <f t="shared" si="1467"/>
        <v/>
      </c>
      <c r="DL4078" s="73" t="str">
        <f t="shared" si="1468"/>
        <v/>
      </c>
      <c r="DM4078" s="73" t="str">
        <f t="shared" si="1469"/>
        <v/>
      </c>
      <c r="DN4078" s="73" t="str">
        <f t="shared" si="1477"/>
        <v/>
      </c>
      <c r="DO4078" s="73" t="str">
        <f t="shared" si="1470"/>
        <v/>
      </c>
      <c r="DP4078" s="73" t="str">
        <f t="shared" si="1471"/>
        <v/>
      </c>
      <c r="DQ4078" s="73" t="str">
        <f t="shared" si="1472"/>
        <v/>
      </c>
      <c r="DR4078" s="73" t="str">
        <f t="shared" si="1473"/>
        <v/>
      </c>
      <c r="DS4078" s="73" t="str">
        <f t="shared" si="1474"/>
        <v/>
      </c>
      <c r="DT4078" s="70" t="str">
        <f t="shared" si="1475"/>
        <v/>
      </c>
      <c r="DU4078" s="70" t="str">
        <f t="shared" si="1476"/>
        <v/>
      </c>
      <c r="DW4078" s="55" t="e">
        <f t="shared" si="1478"/>
        <v>#N/A</v>
      </c>
      <c r="DX4078" s="90" t="e">
        <f t="shared" si="1479"/>
        <v>#N/A</v>
      </c>
    </row>
    <row r="4079" spans="2:128">
      <c r="B4079" s="221"/>
      <c r="C4079" s="159"/>
      <c r="DE4079" s="72" t="str">
        <f t="shared" si="1461"/>
        <v/>
      </c>
      <c r="DF4079" s="73" t="str">
        <f t="shared" si="1462"/>
        <v/>
      </c>
      <c r="DG4079" s="73" t="str">
        <f t="shared" si="1463"/>
        <v/>
      </c>
      <c r="DH4079" s="73" t="str">
        <f t="shared" si="1464"/>
        <v/>
      </c>
      <c r="DI4079" s="73" t="str">
        <f t="shared" si="1465"/>
        <v/>
      </c>
      <c r="DJ4079" s="73" t="str">
        <f t="shared" si="1466"/>
        <v/>
      </c>
      <c r="DK4079" s="73" t="str">
        <f t="shared" si="1467"/>
        <v/>
      </c>
      <c r="DL4079" s="73" t="str">
        <f t="shared" si="1468"/>
        <v/>
      </c>
      <c r="DM4079" s="73" t="str">
        <f t="shared" si="1469"/>
        <v/>
      </c>
      <c r="DN4079" s="73" t="str">
        <f t="shared" si="1477"/>
        <v/>
      </c>
      <c r="DO4079" s="73" t="str">
        <f t="shared" si="1470"/>
        <v/>
      </c>
      <c r="DP4079" s="73" t="str">
        <f t="shared" si="1471"/>
        <v/>
      </c>
      <c r="DQ4079" s="73" t="str">
        <f t="shared" si="1472"/>
        <v/>
      </c>
      <c r="DR4079" s="73" t="str">
        <f t="shared" si="1473"/>
        <v/>
      </c>
      <c r="DS4079" s="73" t="str">
        <f t="shared" si="1474"/>
        <v/>
      </c>
      <c r="DT4079" s="70" t="str">
        <f t="shared" si="1475"/>
        <v/>
      </c>
      <c r="DU4079" s="70" t="str">
        <f t="shared" si="1476"/>
        <v/>
      </c>
      <c r="DW4079" s="55" t="e">
        <f t="shared" si="1478"/>
        <v>#N/A</v>
      </c>
      <c r="DX4079" s="90" t="e">
        <f t="shared" si="1479"/>
        <v>#N/A</v>
      </c>
    </row>
    <row r="4080" spans="2:128">
      <c r="B4080" s="221"/>
      <c r="C4080" s="159"/>
      <c r="DE4080" s="72" t="str">
        <f t="shared" si="1461"/>
        <v/>
      </c>
      <c r="DF4080" s="73" t="str">
        <f t="shared" si="1462"/>
        <v/>
      </c>
      <c r="DG4080" s="73" t="str">
        <f t="shared" si="1463"/>
        <v/>
      </c>
      <c r="DH4080" s="73" t="str">
        <f t="shared" si="1464"/>
        <v/>
      </c>
      <c r="DI4080" s="73" t="str">
        <f t="shared" si="1465"/>
        <v/>
      </c>
      <c r="DJ4080" s="73" t="str">
        <f t="shared" si="1466"/>
        <v/>
      </c>
      <c r="DK4080" s="73" t="str">
        <f t="shared" si="1467"/>
        <v/>
      </c>
      <c r="DL4080" s="73" t="str">
        <f t="shared" si="1468"/>
        <v/>
      </c>
      <c r="DM4080" s="73" t="str">
        <f t="shared" si="1469"/>
        <v/>
      </c>
      <c r="DN4080" s="73" t="str">
        <f t="shared" si="1477"/>
        <v/>
      </c>
      <c r="DO4080" s="73" t="str">
        <f t="shared" si="1470"/>
        <v/>
      </c>
      <c r="DP4080" s="73" t="str">
        <f t="shared" si="1471"/>
        <v/>
      </c>
      <c r="DQ4080" s="73" t="str">
        <f t="shared" si="1472"/>
        <v/>
      </c>
      <c r="DR4080" s="73" t="str">
        <f t="shared" si="1473"/>
        <v/>
      </c>
      <c r="DS4080" s="73" t="str">
        <f t="shared" si="1474"/>
        <v/>
      </c>
      <c r="DT4080" s="70" t="str">
        <f t="shared" si="1475"/>
        <v/>
      </c>
      <c r="DU4080" s="70" t="str">
        <f t="shared" si="1476"/>
        <v/>
      </c>
      <c r="DW4080" s="55" t="e">
        <f t="shared" si="1478"/>
        <v>#N/A</v>
      </c>
      <c r="DX4080" s="90" t="e">
        <f t="shared" si="1479"/>
        <v>#N/A</v>
      </c>
    </row>
    <row r="4081" spans="2:128">
      <c r="B4081" s="221"/>
      <c r="C4081" s="159"/>
      <c r="DE4081" s="72" t="str">
        <f t="shared" si="1461"/>
        <v/>
      </c>
      <c r="DF4081" s="73" t="str">
        <f t="shared" si="1462"/>
        <v/>
      </c>
      <c r="DG4081" s="73" t="str">
        <f t="shared" si="1463"/>
        <v/>
      </c>
      <c r="DH4081" s="73" t="str">
        <f t="shared" si="1464"/>
        <v/>
      </c>
      <c r="DI4081" s="73" t="str">
        <f t="shared" si="1465"/>
        <v/>
      </c>
      <c r="DJ4081" s="73" t="str">
        <f t="shared" si="1466"/>
        <v/>
      </c>
      <c r="DK4081" s="73" t="str">
        <f t="shared" si="1467"/>
        <v/>
      </c>
      <c r="DL4081" s="73" t="str">
        <f t="shared" si="1468"/>
        <v/>
      </c>
      <c r="DM4081" s="73" t="str">
        <f t="shared" si="1469"/>
        <v/>
      </c>
      <c r="DN4081" s="73" t="str">
        <f t="shared" si="1477"/>
        <v/>
      </c>
      <c r="DO4081" s="73" t="str">
        <f t="shared" si="1470"/>
        <v/>
      </c>
      <c r="DP4081" s="73" t="str">
        <f t="shared" si="1471"/>
        <v/>
      </c>
      <c r="DQ4081" s="73" t="str">
        <f t="shared" si="1472"/>
        <v/>
      </c>
      <c r="DR4081" s="73" t="str">
        <f t="shared" si="1473"/>
        <v/>
      </c>
      <c r="DS4081" s="73" t="str">
        <f t="shared" si="1474"/>
        <v/>
      </c>
      <c r="DT4081" s="70" t="str">
        <f t="shared" si="1475"/>
        <v/>
      </c>
      <c r="DU4081" s="70" t="str">
        <f t="shared" si="1476"/>
        <v/>
      </c>
      <c r="DW4081" s="55" t="e">
        <f t="shared" si="1478"/>
        <v>#N/A</v>
      </c>
      <c r="DX4081" s="90" t="e">
        <f t="shared" si="1479"/>
        <v>#N/A</v>
      </c>
    </row>
    <row r="4082" spans="2:128">
      <c r="B4082" s="221"/>
      <c r="C4082" s="159"/>
      <c r="DE4082" s="72" t="str">
        <f t="shared" si="1461"/>
        <v/>
      </c>
      <c r="DF4082" s="73" t="str">
        <f t="shared" si="1462"/>
        <v/>
      </c>
      <c r="DG4082" s="73" t="str">
        <f t="shared" si="1463"/>
        <v/>
      </c>
      <c r="DH4082" s="73" t="str">
        <f t="shared" si="1464"/>
        <v/>
      </c>
      <c r="DI4082" s="73" t="str">
        <f t="shared" si="1465"/>
        <v/>
      </c>
      <c r="DJ4082" s="73" t="str">
        <f t="shared" si="1466"/>
        <v/>
      </c>
      <c r="DK4082" s="73" t="str">
        <f t="shared" si="1467"/>
        <v/>
      </c>
      <c r="DL4082" s="73" t="str">
        <f t="shared" si="1468"/>
        <v/>
      </c>
      <c r="DM4082" s="73" t="str">
        <f t="shared" si="1469"/>
        <v/>
      </c>
      <c r="DN4082" s="73" t="str">
        <f t="shared" si="1477"/>
        <v/>
      </c>
      <c r="DO4082" s="73" t="str">
        <f t="shared" si="1470"/>
        <v/>
      </c>
      <c r="DP4082" s="73" t="str">
        <f t="shared" si="1471"/>
        <v/>
      </c>
      <c r="DQ4082" s="73" t="str">
        <f t="shared" si="1472"/>
        <v/>
      </c>
      <c r="DR4082" s="73" t="str">
        <f t="shared" si="1473"/>
        <v/>
      </c>
      <c r="DS4082" s="73" t="str">
        <f t="shared" si="1474"/>
        <v/>
      </c>
      <c r="DT4082" s="70" t="str">
        <f t="shared" si="1475"/>
        <v/>
      </c>
      <c r="DU4082" s="70" t="str">
        <f t="shared" si="1476"/>
        <v/>
      </c>
      <c r="DW4082" s="55" t="e">
        <f t="shared" si="1478"/>
        <v>#N/A</v>
      </c>
      <c r="DX4082" s="90" t="e">
        <f t="shared" si="1479"/>
        <v>#N/A</v>
      </c>
    </row>
    <row r="4083" spans="2:128">
      <c r="B4083" s="221"/>
      <c r="C4083" s="159"/>
      <c r="DE4083" s="72" t="str">
        <f t="shared" si="1461"/>
        <v/>
      </c>
      <c r="DF4083" s="73" t="str">
        <f t="shared" si="1462"/>
        <v/>
      </c>
      <c r="DG4083" s="73" t="str">
        <f t="shared" si="1463"/>
        <v/>
      </c>
      <c r="DH4083" s="73" t="str">
        <f t="shared" si="1464"/>
        <v/>
      </c>
      <c r="DI4083" s="73" t="str">
        <f t="shared" si="1465"/>
        <v/>
      </c>
      <c r="DJ4083" s="73" t="str">
        <f t="shared" si="1466"/>
        <v/>
      </c>
      <c r="DK4083" s="73" t="str">
        <f t="shared" si="1467"/>
        <v/>
      </c>
      <c r="DL4083" s="73" t="str">
        <f t="shared" si="1468"/>
        <v/>
      </c>
      <c r="DM4083" s="73" t="str">
        <f t="shared" si="1469"/>
        <v/>
      </c>
      <c r="DN4083" s="73" t="str">
        <f t="shared" si="1477"/>
        <v/>
      </c>
      <c r="DO4083" s="73" t="str">
        <f t="shared" si="1470"/>
        <v/>
      </c>
      <c r="DP4083" s="73" t="str">
        <f t="shared" si="1471"/>
        <v/>
      </c>
      <c r="DQ4083" s="73" t="str">
        <f t="shared" si="1472"/>
        <v/>
      </c>
      <c r="DR4083" s="73" t="str">
        <f t="shared" si="1473"/>
        <v/>
      </c>
      <c r="DS4083" s="73" t="str">
        <f t="shared" si="1474"/>
        <v/>
      </c>
      <c r="DT4083" s="70" t="str">
        <f t="shared" si="1475"/>
        <v/>
      </c>
      <c r="DU4083" s="70" t="str">
        <f t="shared" si="1476"/>
        <v/>
      </c>
      <c r="DW4083" s="55" t="e">
        <f t="shared" si="1478"/>
        <v>#N/A</v>
      </c>
      <c r="DX4083" s="90" t="e">
        <f t="shared" si="1479"/>
        <v>#N/A</v>
      </c>
    </row>
    <row r="4084" spans="2:128">
      <c r="B4084" s="221"/>
      <c r="C4084" s="159"/>
      <c r="DE4084" s="72" t="str">
        <f t="shared" si="1461"/>
        <v/>
      </c>
      <c r="DF4084" s="73" t="str">
        <f t="shared" si="1462"/>
        <v/>
      </c>
      <c r="DG4084" s="73" t="str">
        <f t="shared" si="1463"/>
        <v/>
      </c>
      <c r="DH4084" s="73" t="str">
        <f t="shared" si="1464"/>
        <v/>
      </c>
      <c r="DI4084" s="73" t="str">
        <f t="shared" si="1465"/>
        <v/>
      </c>
      <c r="DJ4084" s="73" t="str">
        <f t="shared" si="1466"/>
        <v/>
      </c>
      <c r="DK4084" s="73" t="str">
        <f t="shared" si="1467"/>
        <v/>
      </c>
      <c r="DL4084" s="73" t="str">
        <f t="shared" si="1468"/>
        <v/>
      </c>
      <c r="DM4084" s="73" t="str">
        <f t="shared" si="1469"/>
        <v/>
      </c>
      <c r="DN4084" s="73" t="str">
        <f t="shared" si="1477"/>
        <v/>
      </c>
      <c r="DO4084" s="73" t="str">
        <f t="shared" si="1470"/>
        <v/>
      </c>
      <c r="DP4084" s="73" t="str">
        <f t="shared" si="1471"/>
        <v/>
      </c>
      <c r="DQ4084" s="73" t="str">
        <f t="shared" si="1472"/>
        <v/>
      </c>
      <c r="DR4084" s="73" t="str">
        <f t="shared" si="1473"/>
        <v/>
      </c>
      <c r="DS4084" s="73" t="str">
        <f t="shared" si="1474"/>
        <v/>
      </c>
      <c r="DT4084" s="70" t="str">
        <f t="shared" si="1475"/>
        <v/>
      </c>
      <c r="DU4084" s="70" t="str">
        <f t="shared" si="1476"/>
        <v/>
      </c>
      <c r="DW4084" s="55" t="e">
        <f t="shared" si="1478"/>
        <v>#N/A</v>
      </c>
      <c r="DX4084" s="90" t="e">
        <f t="shared" si="1479"/>
        <v>#N/A</v>
      </c>
    </row>
    <row r="4085" spans="2:128">
      <c r="B4085" s="221"/>
      <c r="C4085" s="159"/>
      <c r="DE4085" s="72" t="str">
        <f t="shared" si="1461"/>
        <v/>
      </c>
      <c r="DF4085" s="73" t="str">
        <f t="shared" si="1462"/>
        <v/>
      </c>
      <c r="DG4085" s="73" t="str">
        <f t="shared" si="1463"/>
        <v/>
      </c>
      <c r="DH4085" s="73" t="str">
        <f t="shared" si="1464"/>
        <v/>
      </c>
      <c r="DI4085" s="73" t="str">
        <f t="shared" si="1465"/>
        <v/>
      </c>
      <c r="DJ4085" s="73" t="str">
        <f t="shared" si="1466"/>
        <v/>
      </c>
      <c r="DK4085" s="73" t="str">
        <f t="shared" si="1467"/>
        <v/>
      </c>
      <c r="DL4085" s="73" t="str">
        <f t="shared" si="1468"/>
        <v/>
      </c>
      <c r="DM4085" s="73" t="str">
        <f t="shared" si="1469"/>
        <v/>
      </c>
      <c r="DN4085" s="73" t="str">
        <f t="shared" si="1477"/>
        <v/>
      </c>
      <c r="DO4085" s="73" t="str">
        <f t="shared" si="1470"/>
        <v/>
      </c>
      <c r="DP4085" s="73" t="str">
        <f t="shared" si="1471"/>
        <v/>
      </c>
      <c r="DQ4085" s="73" t="str">
        <f t="shared" si="1472"/>
        <v/>
      </c>
      <c r="DR4085" s="73" t="str">
        <f t="shared" si="1473"/>
        <v/>
      </c>
      <c r="DS4085" s="73" t="str">
        <f t="shared" si="1474"/>
        <v/>
      </c>
      <c r="DT4085" s="70" t="str">
        <f t="shared" si="1475"/>
        <v/>
      </c>
      <c r="DU4085" s="70" t="str">
        <f t="shared" si="1476"/>
        <v/>
      </c>
      <c r="DW4085" s="55" t="e">
        <f t="shared" si="1478"/>
        <v>#N/A</v>
      </c>
      <c r="DX4085" s="90" t="e">
        <f t="shared" si="1479"/>
        <v>#N/A</v>
      </c>
    </row>
    <row r="4086" spans="2:128">
      <c r="B4086" s="221"/>
      <c r="C4086" s="159"/>
      <c r="DE4086" s="72" t="str">
        <f t="shared" si="1461"/>
        <v/>
      </c>
      <c r="DF4086" s="73" t="str">
        <f t="shared" si="1462"/>
        <v/>
      </c>
      <c r="DG4086" s="73" t="str">
        <f t="shared" si="1463"/>
        <v/>
      </c>
      <c r="DH4086" s="73" t="str">
        <f t="shared" si="1464"/>
        <v/>
      </c>
      <c r="DI4086" s="73" t="str">
        <f t="shared" si="1465"/>
        <v/>
      </c>
      <c r="DJ4086" s="73" t="str">
        <f t="shared" si="1466"/>
        <v/>
      </c>
      <c r="DK4086" s="73" t="str">
        <f t="shared" si="1467"/>
        <v/>
      </c>
      <c r="DL4086" s="73" t="str">
        <f t="shared" si="1468"/>
        <v/>
      </c>
      <c r="DM4086" s="73" t="str">
        <f t="shared" si="1469"/>
        <v/>
      </c>
      <c r="DN4086" s="73" t="str">
        <f t="shared" si="1477"/>
        <v/>
      </c>
      <c r="DO4086" s="73" t="str">
        <f t="shared" si="1470"/>
        <v/>
      </c>
      <c r="DP4086" s="73" t="str">
        <f t="shared" si="1471"/>
        <v/>
      </c>
      <c r="DQ4086" s="73" t="str">
        <f t="shared" si="1472"/>
        <v/>
      </c>
      <c r="DR4086" s="73" t="str">
        <f t="shared" si="1473"/>
        <v/>
      </c>
      <c r="DS4086" s="73" t="str">
        <f t="shared" si="1474"/>
        <v/>
      </c>
      <c r="DT4086" s="70" t="str">
        <f t="shared" si="1475"/>
        <v/>
      </c>
      <c r="DU4086" s="70" t="str">
        <f t="shared" si="1476"/>
        <v/>
      </c>
      <c r="DW4086" s="55" t="e">
        <f t="shared" si="1478"/>
        <v>#N/A</v>
      </c>
      <c r="DX4086" s="90" t="e">
        <f t="shared" si="1479"/>
        <v>#N/A</v>
      </c>
    </row>
    <row r="4087" spans="2:128">
      <c r="B4087" s="221"/>
      <c r="C4087" s="159"/>
      <c r="DE4087" s="72" t="str">
        <f t="shared" si="1461"/>
        <v/>
      </c>
      <c r="DF4087" s="73" t="str">
        <f t="shared" si="1462"/>
        <v/>
      </c>
      <c r="DG4087" s="73" t="str">
        <f t="shared" si="1463"/>
        <v/>
      </c>
      <c r="DH4087" s="73" t="str">
        <f t="shared" si="1464"/>
        <v/>
      </c>
      <c r="DI4087" s="73" t="str">
        <f t="shared" si="1465"/>
        <v/>
      </c>
      <c r="DJ4087" s="73" t="str">
        <f t="shared" si="1466"/>
        <v/>
      </c>
      <c r="DK4087" s="73" t="str">
        <f t="shared" si="1467"/>
        <v/>
      </c>
      <c r="DL4087" s="73" t="str">
        <f t="shared" si="1468"/>
        <v/>
      </c>
      <c r="DM4087" s="73" t="str">
        <f t="shared" si="1469"/>
        <v/>
      </c>
      <c r="DN4087" s="73" t="str">
        <f t="shared" si="1477"/>
        <v/>
      </c>
      <c r="DO4087" s="73" t="str">
        <f t="shared" si="1470"/>
        <v/>
      </c>
      <c r="DP4087" s="73" t="str">
        <f t="shared" si="1471"/>
        <v/>
      </c>
      <c r="DQ4087" s="73" t="str">
        <f t="shared" si="1472"/>
        <v/>
      </c>
      <c r="DR4087" s="73" t="str">
        <f t="shared" si="1473"/>
        <v/>
      </c>
      <c r="DS4087" s="73" t="str">
        <f t="shared" si="1474"/>
        <v/>
      </c>
      <c r="DT4087" s="70" t="str">
        <f t="shared" si="1475"/>
        <v/>
      </c>
      <c r="DU4087" s="70" t="str">
        <f t="shared" si="1476"/>
        <v/>
      </c>
      <c r="DW4087" s="55" t="e">
        <f t="shared" si="1478"/>
        <v>#N/A</v>
      </c>
      <c r="DX4087" s="90" t="e">
        <f t="shared" si="1479"/>
        <v>#N/A</v>
      </c>
    </row>
    <row r="4088" spans="2:128">
      <c r="B4088" s="221"/>
      <c r="C4088" s="159"/>
      <c r="DE4088" s="72" t="str">
        <f t="shared" si="1461"/>
        <v/>
      </c>
      <c r="DF4088" s="73" t="str">
        <f t="shared" si="1462"/>
        <v/>
      </c>
      <c r="DG4088" s="73" t="str">
        <f t="shared" si="1463"/>
        <v/>
      </c>
      <c r="DH4088" s="73" t="str">
        <f t="shared" si="1464"/>
        <v/>
      </c>
      <c r="DI4088" s="73" t="str">
        <f t="shared" si="1465"/>
        <v/>
      </c>
      <c r="DJ4088" s="73" t="str">
        <f t="shared" si="1466"/>
        <v/>
      </c>
      <c r="DK4088" s="73" t="str">
        <f t="shared" si="1467"/>
        <v/>
      </c>
      <c r="DL4088" s="73" t="str">
        <f t="shared" si="1468"/>
        <v/>
      </c>
      <c r="DM4088" s="73" t="str">
        <f t="shared" si="1469"/>
        <v/>
      </c>
      <c r="DN4088" s="73" t="str">
        <f t="shared" si="1477"/>
        <v/>
      </c>
      <c r="DO4088" s="73" t="str">
        <f t="shared" si="1470"/>
        <v/>
      </c>
      <c r="DP4088" s="73" t="str">
        <f t="shared" si="1471"/>
        <v/>
      </c>
      <c r="DQ4088" s="73" t="str">
        <f t="shared" si="1472"/>
        <v/>
      </c>
      <c r="DR4088" s="73" t="str">
        <f t="shared" si="1473"/>
        <v/>
      </c>
      <c r="DS4088" s="73" t="str">
        <f t="shared" si="1474"/>
        <v/>
      </c>
      <c r="DT4088" s="70" t="str">
        <f t="shared" si="1475"/>
        <v/>
      </c>
      <c r="DU4088" s="70" t="str">
        <f t="shared" si="1476"/>
        <v/>
      </c>
      <c r="DW4088" s="55" t="e">
        <f t="shared" si="1478"/>
        <v>#N/A</v>
      </c>
      <c r="DX4088" s="90" t="e">
        <f t="shared" si="1479"/>
        <v>#N/A</v>
      </c>
    </row>
    <row r="4089" spans="2:128">
      <c r="B4089" s="221"/>
      <c r="C4089" s="159"/>
      <c r="DE4089" s="72" t="str">
        <f t="shared" si="1461"/>
        <v/>
      </c>
      <c r="DF4089" s="73" t="str">
        <f t="shared" si="1462"/>
        <v/>
      </c>
      <c r="DG4089" s="73" t="str">
        <f t="shared" si="1463"/>
        <v/>
      </c>
      <c r="DH4089" s="73" t="str">
        <f t="shared" si="1464"/>
        <v/>
      </c>
      <c r="DI4089" s="73" t="str">
        <f t="shared" si="1465"/>
        <v/>
      </c>
      <c r="DJ4089" s="73" t="str">
        <f t="shared" si="1466"/>
        <v/>
      </c>
      <c r="DK4089" s="73" t="str">
        <f t="shared" si="1467"/>
        <v/>
      </c>
      <c r="DL4089" s="73" t="str">
        <f t="shared" si="1468"/>
        <v/>
      </c>
      <c r="DM4089" s="73" t="str">
        <f t="shared" si="1469"/>
        <v/>
      </c>
      <c r="DN4089" s="73" t="str">
        <f t="shared" si="1477"/>
        <v/>
      </c>
      <c r="DO4089" s="73" t="str">
        <f t="shared" si="1470"/>
        <v/>
      </c>
      <c r="DP4089" s="73" t="str">
        <f t="shared" si="1471"/>
        <v/>
      </c>
      <c r="DQ4089" s="73" t="str">
        <f t="shared" si="1472"/>
        <v/>
      </c>
      <c r="DR4089" s="73" t="str">
        <f t="shared" si="1473"/>
        <v/>
      </c>
      <c r="DS4089" s="73" t="str">
        <f t="shared" si="1474"/>
        <v/>
      </c>
      <c r="DT4089" s="70" t="str">
        <f t="shared" si="1475"/>
        <v/>
      </c>
      <c r="DU4089" s="70" t="str">
        <f t="shared" si="1476"/>
        <v/>
      </c>
      <c r="DW4089" s="55" t="e">
        <f t="shared" si="1478"/>
        <v>#N/A</v>
      </c>
      <c r="DX4089" s="90" t="e">
        <f t="shared" si="1479"/>
        <v>#N/A</v>
      </c>
    </row>
    <row r="4090" spans="2:128">
      <c r="B4090" s="221"/>
      <c r="C4090" s="159"/>
      <c r="DE4090" s="72" t="str">
        <f t="shared" si="1461"/>
        <v/>
      </c>
      <c r="DF4090" s="73" t="str">
        <f t="shared" si="1462"/>
        <v/>
      </c>
      <c r="DG4090" s="73" t="str">
        <f t="shared" si="1463"/>
        <v/>
      </c>
      <c r="DH4090" s="73" t="str">
        <f t="shared" si="1464"/>
        <v/>
      </c>
      <c r="DI4090" s="73" t="str">
        <f t="shared" si="1465"/>
        <v/>
      </c>
      <c r="DJ4090" s="73" t="str">
        <f t="shared" si="1466"/>
        <v/>
      </c>
      <c r="DK4090" s="73" t="str">
        <f t="shared" si="1467"/>
        <v/>
      </c>
      <c r="DL4090" s="73" t="str">
        <f t="shared" si="1468"/>
        <v/>
      </c>
      <c r="DM4090" s="73" t="str">
        <f t="shared" si="1469"/>
        <v/>
      </c>
      <c r="DN4090" s="73" t="str">
        <f t="shared" si="1477"/>
        <v/>
      </c>
      <c r="DO4090" s="73" t="str">
        <f t="shared" si="1470"/>
        <v/>
      </c>
      <c r="DP4090" s="73" t="str">
        <f t="shared" si="1471"/>
        <v/>
      </c>
      <c r="DQ4090" s="73" t="str">
        <f t="shared" si="1472"/>
        <v/>
      </c>
      <c r="DR4090" s="73" t="str">
        <f t="shared" si="1473"/>
        <v/>
      </c>
      <c r="DS4090" s="73" t="str">
        <f t="shared" si="1474"/>
        <v/>
      </c>
      <c r="DT4090" s="70" t="str">
        <f t="shared" si="1475"/>
        <v/>
      </c>
      <c r="DU4090" s="70" t="str">
        <f t="shared" si="1476"/>
        <v/>
      </c>
      <c r="DW4090" s="55" t="e">
        <f t="shared" si="1478"/>
        <v>#N/A</v>
      </c>
      <c r="DX4090" s="90" t="e">
        <f t="shared" si="1479"/>
        <v>#N/A</v>
      </c>
    </row>
    <row r="4091" spans="2:128">
      <c r="B4091" s="221"/>
      <c r="C4091" s="159"/>
      <c r="DE4091" s="72" t="str">
        <f t="shared" si="1461"/>
        <v/>
      </c>
      <c r="DF4091" s="73" t="str">
        <f t="shared" si="1462"/>
        <v/>
      </c>
      <c r="DG4091" s="73" t="str">
        <f t="shared" si="1463"/>
        <v/>
      </c>
      <c r="DH4091" s="73" t="str">
        <f t="shared" si="1464"/>
        <v/>
      </c>
      <c r="DI4091" s="73" t="str">
        <f t="shared" si="1465"/>
        <v/>
      </c>
      <c r="DJ4091" s="73" t="str">
        <f t="shared" si="1466"/>
        <v/>
      </c>
      <c r="DK4091" s="73" t="str">
        <f t="shared" si="1467"/>
        <v/>
      </c>
      <c r="DL4091" s="73" t="str">
        <f t="shared" si="1468"/>
        <v/>
      </c>
      <c r="DM4091" s="73" t="str">
        <f t="shared" si="1469"/>
        <v/>
      </c>
      <c r="DN4091" s="73" t="str">
        <f t="shared" si="1477"/>
        <v/>
      </c>
      <c r="DO4091" s="73" t="str">
        <f t="shared" si="1470"/>
        <v/>
      </c>
      <c r="DP4091" s="73" t="str">
        <f t="shared" si="1471"/>
        <v/>
      </c>
      <c r="DQ4091" s="73" t="str">
        <f t="shared" si="1472"/>
        <v/>
      </c>
      <c r="DR4091" s="73" t="str">
        <f t="shared" si="1473"/>
        <v/>
      </c>
      <c r="DS4091" s="73" t="str">
        <f t="shared" si="1474"/>
        <v/>
      </c>
      <c r="DT4091" s="70" t="str">
        <f t="shared" si="1475"/>
        <v/>
      </c>
      <c r="DU4091" s="70" t="str">
        <f t="shared" si="1476"/>
        <v/>
      </c>
      <c r="DW4091" s="55" t="e">
        <f t="shared" si="1478"/>
        <v>#N/A</v>
      </c>
      <c r="DX4091" s="90" t="e">
        <f t="shared" si="1479"/>
        <v>#N/A</v>
      </c>
    </row>
    <row r="4092" spans="2:128">
      <c r="B4092" s="221"/>
      <c r="C4092" s="159"/>
      <c r="DE4092" s="72" t="str">
        <f t="shared" si="1461"/>
        <v/>
      </c>
      <c r="DF4092" s="73" t="str">
        <f t="shared" si="1462"/>
        <v/>
      </c>
      <c r="DG4092" s="73" t="str">
        <f t="shared" si="1463"/>
        <v/>
      </c>
      <c r="DH4092" s="73" t="str">
        <f t="shared" si="1464"/>
        <v/>
      </c>
      <c r="DI4092" s="73" t="str">
        <f t="shared" si="1465"/>
        <v/>
      </c>
      <c r="DJ4092" s="73" t="str">
        <f t="shared" si="1466"/>
        <v/>
      </c>
      <c r="DK4092" s="73" t="str">
        <f t="shared" si="1467"/>
        <v/>
      </c>
      <c r="DL4092" s="73" t="str">
        <f t="shared" si="1468"/>
        <v/>
      </c>
      <c r="DM4092" s="73" t="str">
        <f t="shared" si="1469"/>
        <v/>
      </c>
      <c r="DN4092" s="73" t="str">
        <f t="shared" si="1477"/>
        <v/>
      </c>
      <c r="DO4092" s="73" t="str">
        <f t="shared" si="1470"/>
        <v/>
      </c>
      <c r="DP4092" s="73" t="str">
        <f t="shared" si="1471"/>
        <v/>
      </c>
      <c r="DQ4092" s="73" t="str">
        <f t="shared" si="1472"/>
        <v/>
      </c>
      <c r="DR4092" s="73" t="str">
        <f t="shared" si="1473"/>
        <v/>
      </c>
      <c r="DS4092" s="73" t="str">
        <f t="shared" si="1474"/>
        <v/>
      </c>
      <c r="DT4092" s="70" t="str">
        <f t="shared" si="1475"/>
        <v/>
      </c>
      <c r="DU4092" s="70" t="str">
        <f t="shared" si="1476"/>
        <v/>
      </c>
      <c r="DW4092" s="55" t="e">
        <f t="shared" si="1478"/>
        <v>#N/A</v>
      </c>
      <c r="DX4092" s="90" t="e">
        <f t="shared" si="1479"/>
        <v>#N/A</v>
      </c>
    </row>
    <row r="4093" spans="2:128">
      <c r="B4093" s="221"/>
      <c r="C4093" s="159"/>
      <c r="DE4093" s="72" t="str">
        <f t="shared" si="1461"/>
        <v/>
      </c>
      <c r="DF4093" s="73" t="str">
        <f t="shared" si="1462"/>
        <v/>
      </c>
      <c r="DG4093" s="73" t="str">
        <f t="shared" si="1463"/>
        <v/>
      </c>
      <c r="DH4093" s="73" t="str">
        <f t="shared" si="1464"/>
        <v/>
      </c>
      <c r="DI4093" s="73" t="str">
        <f t="shared" si="1465"/>
        <v/>
      </c>
      <c r="DJ4093" s="73" t="str">
        <f t="shared" si="1466"/>
        <v/>
      </c>
      <c r="DK4093" s="73" t="str">
        <f t="shared" si="1467"/>
        <v/>
      </c>
      <c r="DL4093" s="73" t="str">
        <f t="shared" si="1468"/>
        <v/>
      </c>
      <c r="DM4093" s="73" t="str">
        <f t="shared" si="1469"/>
        <v/>
      </c>
      <c r="DN4093" s="73" t="str">
        <f t="shared" si="1477"/>
        <v/>
      </c>
      <c r="DO4093" s="73" t="str">
        <f t="shared" si="1470"/>
        <v/>
      </c>
      <c r="DP4093" s="73" t="str">
        <f t="shared" si="1471"/>
        <v/>
      </c>
      <c r="DQ4093" s="73" t="str">
        <f t="shared" si="1472"/>
        <v/>
      </c>
      <c r="DR4093" s="73" t="str">
        <f t="shared" si="1473"/>
        <v/>
      </c>
      <c r="DS4093" s="73" t="str">
        <f t="shared" si="1474"/>
        <v/>
      </c>
      <c r="DT4093" s="70" t="str">
        <f t="shared" si="1475"/>
        <v/>
      </c>
      <c r="DU4093" s="70" t="str">
        <f t="shared" si="1476"/>
        <v/>
      </c>
      <c r="DW4093" s="55" t="e">
        <f t="shared" si="1478"/>
        <v>#N/A</v>
      </c>
      <c r="DX4093" s="90" t="e">
        <f t="shared" si="1479"/>
        <v>#N/A</v>
      </c>
    </row>
    <row r="4094" spans="2:128">
      <c r="B4094" s="221"/>
      <c r="C4094" s="159"/>
      <c r="DE4094" s="72" t="str">
        <f t="shared" si="1461"/>
        <v/>
      </c>
      <c r="DF4094" s="73" t="str">
        <f t="shared" si="1462"/>
        <v/>
      </c>
      <c r="DG4094" s="73" t="str">
        <f t="shared" si="1463"/>
        <v/>
      </c>
      <c r="DH4094" s="73" t="str">
        <f t="shared" si="1464"/>
        <v/>
      </c>
      <c r="DI4094" s="73" t="str">
        <f t="shared" si="1465"/>
        <v/>
      </c>
      <c r="DJ4094" s="73" t="str">
        <f t="shared" si="1466"/>
        <v/>
      </c>
      <c r="DK4094" s="73" t="str">
        <f t="shared" si="1467"/>
        <v/>
      </c>
      <c r="DL4094" s="73" t="str">
        <f t="shared" si="1468"/>
        <v/>
      </c>
      <c r="DM4094" s="73" t="str">
        <f t="shared" si="1469"/>
        <v/>
      </c>
      <c r="DN4094" s="73" t="str">
        <f t="shared" si="1477"/>
        <v/>
      </c>
      <c r="DO4094" s="73" t="str">
        <f t="shared" si="1470"/>
        <v/>
      </c>
      <c r="DP4094" s="73" t="str">
        <f t="shared" si="1471"/>
        <v/>
      </c>
      <c r="DQ4094" s="73" t="str">
        <f t="shared" si="1472"/>
        <v/>
      </c>
      <c r="DR4094" s="73" t="str">
        <f t="shared" si="1473"/>
        <v/>
      </c>
      <c r="DS4094" s="73" t="str">
        <f t="shared" si="1474"/>
        <v/>
      </c>
      <c r="DT4094" s="70" t="str">
        <f t="shared" si="1475"/>
        <v/>
      </c>
      <c r="DU4094" s="70" t="str">
        <f t="shared" si="1476"/>
        <v/>
      </c>
      <c r="DW4094" s="55" t="e">
        <f t="shared" si="1478"/>
        <v>#N/A</v>
      </c>
      <c r="DX4094" s="90" t="e">
        <f t="shared" si="1479"/>
        <v>#N/A</v>
      </c>
    </row>
    <row r="4095" spans="2:128">
      <c r="B4095" s="221"/>
      <c r="C4095" s="159"/>
      <c r="DE4095" s="72" t="str">
        <f t="shared" si="1461"/>
        <v/>
      </c>
      <c r="DF4095" s="73" t="str">
        <f t="shared" si="1462"/>
        <v/>
      </c>
      <c r="DG4095" s="73" t="str">
        <f t="shared" si="1463"/>
        <v/>
      </c>
      <c r="DH4095" s="73" t="str">
        <f t="shared" si="1464"/>
        <v/>
      </c>
      <c r="DI4095" s="73" t="str">
        <f t="shared" si="1465"/>
        <v/>
      </c>
      <c r="DJ4095" s="73" t="str">
        <f t="shared" si="1466"/>
        <v/>
      </c>
      <c r="DK4095" s="73" t="str">
        <f t="shared" si="1467"/>
        <v/>
      </c>
      <c r="DL4095" s="73" t="str">
        <f t="shared" si="1468"/>
        <v/>
      </c>
      <c r="DM4095" s="73" t="str">
        <f t="shared" si="1469"/>
        <v/>
      </c>
      <c r="DN4095" s="73" t="str">
        <f t="shared" si="1477"/>
        <v/>
      </c>
      <c r="DO4095" s="73" t="str">
        <f t="shared" si="1470"/>
        <v/>
      </c>
      <c r="DP4095" s="73" t="str">
        <f t="shared" si="1471"/>
        <v/>
      </c>
      <c r="DQ4095" s="73" t="str">
        <f t="shared" si="1472"/>
        <v/>
      </c>
      <c r="DR4095" s="73" t="str">
        <f t="shared" si="1473"/>
        <v/>
      </c>
      <c r="DS4095" s="73" t="str">
        <f t="shared" si="1474"/>
        <v/>
      </c>
      <c r="DT4095" s="70" t="str">
        <f t="shared" si="1475"/>
        <v/>
      </c>
      <c r="DU4095" s="70" t="str">
        <f t="shared" si="1476"/>
        <v/>
      </c>
      <c r="DW4095" s="55" t="e">
        <f t="shared" si="1478"/>
        <v>#N/A</v>
      </c>
      <c r="DX4095" s="90" t="e">
        <f t="shared" si="1479"/>
        <v>#N/A</v>
      </c>
    </row>
    <row r="4096" spans="2:128">
      <c r="B4096" s="221"/>
      <c r="C4096" s="159"/>
      <c r="DE4096" s="72" t="str">
        <f t="shared" si="1461"/>
        <v/>
      </c>
      <c r="DF4096" s="73" t="str">
        <f t="shared" si="1462"/>
        <v/>
      </c>
      <c r="DG4096" s="73" t="str">
        <f t="shared" si="1463"/>
        <v/>
      </c>
      <c r="DH4096" s="73" t="str">
        <f t="shared" si="1464"/>
        <v/>
      </c>
      <c r="DI4096" s="73" t="str">
        <f t="shared" si="1465"/>
        <v/>
      </c>
      <c r="DJ4096" s="73" t="str">
        <f t="shared" si="1466"/>
        <v/>
      </c>
      <c r="DK4096" s="73" t="str">
        <f t="shared" si="1467"/>
        <v/>
      </c>
      <c r="DL4096" s="73" t="str">
        <f t="shared" si="1468"/>
        <v/>
      </c>
      <c r="DM4096" s="73" t="str">
        <f t="shared" si="1469"/>
        <v/>
      </c>
      <c r="DN4096" s="73" t="str">
        <f t="shared" si="1477"/>
        <v/>
      </c>
      <c r="DO4096" s="73" t="str">
        <f t="shared" si="1470"/>
        <v/>
      </c>
      <c r="DP4096" s="73" t="str">
        <f t="shared" si="1471"/>
        <v/>
      </c>
      <c r="DQ4096" s="73" t="str">
        <f t="shared" si="1472"/>
        <v/>
      </c>
      <c r="DR4096" s="73" t="str">
        <f t="shared" si="1473"/>
        <v/>
      </c>
      <c r="DS4096" s="73" t="str">
        <f t="shared" si="1474"/>
        <v/>
      </c>
      <c r="DT4096" s="70" t="str">
        <f t="shared" si="1475"/>
        <v/>
      </c>
      <c r="DU4096" s="70" t="str">
        <f t="shared" si="1476"/>
        <v/>
      </c>
      <c r="DW4096" s="55" t="e">
        <f t="shared" si="1478"/>
        <v>#N/A</v>
      </c>
      <c r="DX4096" s="90" t="e">
        <f t="shared" si="1479"/>
        <v>#N/A</v>
      </c>
    </row>
    <row r="4097" spans="2:128">
      <c r="B4097" s="221"/>
      <c r="C4097" s="159"/>
      <c r="DE4097" s="72" t="str">
        <f t="shared" si="1461"/>
        <v/>
      </c>
      <c r="DF4097" s="73" t="str">
        <f t="shared" si="1462"/>
        <v/>
      </c>
      <c r="DG4097" s="73" t="str">
        <f t="shared" si="1463"/>
        <v/>
      </c>
      <c r="DH4097" s="73" t="str">
        <f t="shared" si="1464"/>
        <v/>
      </c>
      <c r="DI4097" s="73" t="str">
        <f t="shared" si="1465"/>
        <v/>
      </c>
      <c r="DJ4097" s="73" t="str">
        <f t="shared" si="1466"/>
        <v/>
      </c>
      <c r="DK4097" s="73" t="str">
        <f t="shared" si="1467"/>
        <v/>
      </c>
      <c r="DL4097" s="73" t="str">
        <f t="shared" si="1468"/>
        <v/>
      </c>
      <c r="DM4097" s="73" t="str">
        <f t="shared" si="1469"/>
        <v/>
      </c>
      <c r="DN4097" s="73" t="str">
        <f t="shared" si="1477"/>
        <v/>
      </c>
      <c r="DO4097" s="73" t="str">
        <f t="shared" si="1470"/>
        <v/>
      </c>
      <c r="DP4097" s="73" t="str">
        <f t="shared" si="1471"/>
        <v/>
      </c>
      <c r="DQ4097" s="73" t="str">
        <f t="shared" si="1472"/>
        <v/>
      </c>
      <c r="DR4097" s="73" t="str">
        <f t="shared" si="1473"/>
        <v/>
      </c>
      <c r="DS4097" s="73" t="str">
        <f t="shared" si="1474"/>
        <v/>
      </c>
      <c r="DT4097" s="70" t="str">
        <f t="shared" si="1475"/>
        <v/>
      </c>
      <c r="DU4097" s="70" t="str">
        <f t="shared" si="1476"/>
        <v/>
      </c>
      <c r="DW4097" s="55" t="e">
        <f t="shared" si="1478"/>
        <v>#N/A</v>
      </c>
      <c r="DX4097" s="90" t="e">
        <f t="shared" si="1479"/>
        <v>#N/A</v>
      </c>
    </row>
    <row r="4098" spans="2:128">
      <c r="B4098" s="221"/>
      <c r="C4098" s="159"/>
      <c r="DE4098" s="72" t="str">
        <f t="shared" si="1461"/>
        <v/>
      </c>
      <c r="DF4098" s="73" t="str">
        <f t="shared" si="1462"/>
        <v/>
      </c>
      <c r="DG4098" s="73" t="str">
        <f t="shared" si="1463"/>
        <v/>
      </c>
      <c r="DH4098" s="73" t="str">
        <f t="shared" si="1464"/>
        <v/>
      </c>
      <c r="DI4098" s="73" t="str">
        <f t="shared" si="1465"/>
        <v/>
      </c>
      <c r="DJ4098" s="73" t="str">
        <f t="shared" si="1466"/>
        <v/>
      </c>
      <c r="DK4098" s="73" t="str">
        <f t="shared" si="1467"/>
        <v/>
      </c>
      <c r="DL4098" s="73" t="str">
        <f t="shared" si="1468"/>
        <v/>
      </c>
      <c r="DM4098" s="73" t="str">
        <f t="shared" si="1469"/>
        <v/>
      </c>
      <c r="DN4098" s="73" t="str">
        <f t="shared" si="1477"/>
        <v/>
      </c>
      <c r="DO4098" s="73" t="str">
        <f t="shared" si="1470"/>
        <v/>
      </c>
      <c r="DP4098" s="73" t="str">
        <f t="shared" si="1471"/>
        <v/>
      </c>
      <c r="DQ4098" s="73" t="str">
        <f t="shared" si="1472"/>
        <v/>
      </c>
      <c r="DR4098" s="73" t="str">
        <f t="shared" si="1473"/>
        <v/>
      </c>
      <c r="DS4098" s="73" t="str">
        <f t="shared" si="1474"/>
        <v/>
      </c>
      <c r="DT4098" s="70" t="str">
        <f t="shared" si="1475"/>
        <v/>
      </c>
      <c r="DU4098" s="70" t="str">
        <f t="shared" si="1476"/>
        <v/>
      </c>
      <c r="DW4098" s="55" t="e">
        <f t="shared" si="1478"/>
        <v>#N/A</v>
      </c>
      <c r="DX4098" s="90" t="e">
        <f t="shared" si="1479"/>
        <v>#N/A</v>
      </c>
    </row>
    <row r="4099" spans="2:128">
      <c r="B4099" s="221"/>
      <c r="C4099" s="159"/>
      <c r="DE4099" s="72" t="str">
        <f t="shared" si="1461"/>
        <v/>
      </c>
      <c r="DF4099" s="73" t="str">
        <f t="shared" si="1462"/>
        <v/>
      </c>
      <c r="DG4099" s="73" t="str">
        <f t="shared" si="1463"/>
        <v/>
      </c>
      <c r="DH4099" s="73" t="str">
        <f t="shared" si="1464"/>
        <v/>
      </c>
      <c r="DI4099" s="73" t="str">
        <f t="shared" si="1465"/>
        <v/>
      </c>
      <c r="DJ4099" s="73" t="str">
        <f t="shared" si="1466"/>
        <v/>
      </c>
      <c r="DK4099" s="73" t="str">
        <f t="shared" si="1467"/>
        <v/>
      </c>
      <c r="DL4099" s="73" t="str">
        <f t="shared" si="1468"/>
        <v/>
      </c>
      <c r="DM4099" s="73" t="str">
        <f t="shared" si="1469"/>
        <v/>
      </c>
      <c r="DN4099" s="73" t="str">
        <f t="shared" si="1477"/>
        <v/>
      </c>
      <c r="DO4099" s="73" t="str">
        <f t="shared" si="1470"/>
        <v/>
      </c>
      <c r="DP4099" s="73" t="str">
        <f t="shared" si="1471"/>
        <v/>
      </c>
      <c r="DQ4099" s="73" t="str">
        <f t="shared" si="1472"/>
        <v/>
      </c>
      <c r="DR4099" s="73" t="str">
        <f t="shared" si="1473"/>
        <v/>
      </c>
      <c r="DS4099" s="73" t="str">
        <f t="shared" si="1474"/>
        <v/>
      </c>
      <c r="DT4099" s="70" t="str">
        <f t="shared" si="1475"/>
        <v/>
      </c>
      <c r="DU4099" s="70" t="str">
        <f t="shared" si="1476"/>
        <v/>
      </c>
      <c r="DW4099" s="55" t="e">
        <f t="shared" si="1478"/>
        <v>#N/A</v>
      </c>
      <c r="DX4099" s="90" t="e">
        <f t="shared" si="1479"/>
        <v>#N/A</v>
      </c>
    </row>
    <row r="4100" spans="2:128">
      <c r="B4100" s="221"/>
      <c r="C4100" s="159"/>
      <c r="DE4100" s="72" t="str">
        <f t="shared" si="1461"/>
        <v/>
      </c>
      <c r="DF4100" s="73" t="str">
        <f t="shared" si="1462"/>
        <v/>
      </c>
      <c r="DG4100" s="73" t="str">
        <f t="shared" si="1463"/>
        <v/>
      </c>
      <c r="DH4100" s="73" t="str">
        <f t="shared" si="1464"/>
        <v/>
      </c>
      <c r="DI4100" s="73" t="str">
        <f t="shared" si="1465"/>
        <v/>
      </c>
      <c r="DJ4100" s="73" t="str">
        <f t="shared" si="1466"/>
        <v/>
      </c>
      <c r="DK4100" s="73" t="str">
        <f t="shared" si="1467"/>
        <v/>
      </c>
      <c r="DL4100" s="73" t="str">
        <f t="shared" si="1468"/>
        <v/>
      </c>
      <c r="DM4100" s="73" t="str">
        <f t="shared" si="1469"/>
        <v/>
      </c>
      <c r="DN4100" s="73" t="str">
        <f t="shared" si="1477"/>
        <v/>
      </c>
      <c r="DO4100" s="73" t="str">
        <f t="shared" si="1470"/>
        <v/>
      </c>
      <c r="DP4100" s="73" t="str">
        <f t="shared" si="1471"/>
        <v/>
      </c>
      <c r="DQ4100" s="73" t="str">
        <f t="shared" si="1472"/>
        <v/>
      </c>
      <c r="DR4100" s="73" t="str">
        <f t="shared" si="1473"/>
        <v/>
      </c>
      <c r="DS4100" s="73" t="str">
        <f t="shared" si="1474"/>
        <v/>
      </c>
      <c r="DT4100" s="70" t="str">
        <f t="shared" si="1475"/>
        <v/>
      </c>
      <c r="DU4100" s="70" t="str">
        <f t="shared" si="1476"/>
        <v/>
      </c>
      <c r="DW4100" s="55" t="e">
        <f t="shared" si="1478"/>
        <v>#N/A</v>
      </c>
      <c r="DX4100" s="90" t="e">
        <f t="shared" si="1479"/>
        <v>#N/A</v>
      </c>
    </row>
    <row r="4101" spans="2:128">
      <c r="B4101" s="221"/>
      <c r="C4101" s="159"/>
      <c r="DE4101" s="72" t="str">
        <f t="shared" si="1461"/>
        <v/>
      </c>
      <c r="DF4101" s="73" t="str">
        <f t="shared" si="1462"/>
        <v/>
      </c>
      <c r="DG4101" s="73" t="str">
        <f t="shared" si="1463"/>
        <v/>
      </c>
      <c r="DH4101" s="73" t="str">
        <f t="shared" si="1464"/>
        <v/>
      </c>
      <c r="DI4101" s="73" t="str">
        <f t="shared" si="1465"/>
        <v/>
      </c>
      <c r="DJ4101" s="73" t="str">
        <f t="shared" si="1466"/>
        <v/>
      </c>
      <c r="DK4101" s="73" t="str">
        <f t="shared" si="1467"/>
        <v/>
      </c>
      <c r="DL4101" s="73" t="str">
        <f t="shared" si="1468"/>
        <v/>
      </c>
      <c r="DM4101" s="73" t="str">
        <f t="shared" si="1469"/>
        <v/>
      </c>
      <c r="DN4101" s="73" t="str">
        <f t="shared" si="1477"/>
        <v/>
      </c>
      <c r="DO4101" s="73" t="str">
        <f t="shared" si="1470"/>
        <v/>
      </c>
      <c r="DP4101" s="73" t="str">
        <f t="shared" si="1471"/>
        <v/>
      </c>
      <c r="DQ4101" s="73" t="str">
        <f t="shared" si="1472"/>
        <v/>
      </c>
      <c r="DR4101" s="73" t="str">
        <f t="shared" si="1473"/>
        <v/>
      </c>
      <c r="DS4101" s="73" t="str">
        <f t="shared" si="1474"/>
        <v/>
      </c>
      <c r="DT4101" s="70" t="str">
        <f t="shared" si="1475"/>
        <v/>
      </c>
      <c r="DU4101" s="70" t="str">
        <f t="shared" si="1476"/>
        <v/>
      </c>
      <c r="DW4101" s="55" t="e">
        <f t="shared" si="1478"/>
        <v>#N/A</v>
      </c>
      <c r="DX4101" s="90" t="e">
        <f t="shared" si="1479"/>
        <v>#N/A</v>
      </c>
    </row>
    <row r="4102" spans="2:128">
      <c r="B4102" s="221"/>
      <c r="C4102" s="159"/>
      <c r="DE4102" s="72" t="str">
        <f t="shared" si="1461"/>
        <v/>
      </c>
      <c r="DF4102" s="73" t="str">
        <f t="shared" si="1462"/>
        <v/>
      </c>
      <c r="DG4102" s="73" t="str">
        <f t="shared" si="1463"/>
        <v/>
      </c>
      <c r="DH4102" s="73" t="str">
        <f t="shared" si="1464"/>
        <v/>
      </c>
      <c r="DI4102" s="73" t="str">
        <f t="shared" si="1465"/>
        <v/>
      </c>
      <c r="DJ4102" s="73" t="str">
        <f t="shared" si="1466"/>
        <v/>
      </c>
      <c r="DK4102" s="73" t="str">
        <f t="shared" si="1467"/>
        <v/>
      </c>
      <c r="DL4102" s="73" t="str">
        <f t="shared" si="1468"/>
        <v/>
      </c>
      <c r="DM4102" s="73" t="str">
        <f t="shared" si="1469"/>
        <v/>
      </c>
      <c r="DN4102" s="73" t="str">
        <f t="shared" si="1477"/>
        <v/>
      </c>
      <c r="DO4102" s="73" t="str">
        <f t="shared" si="1470"/>
        <v/>
      </c>
      <c r="DP4102" s="73" t="str">
        <f t="shared" si="1471"/>
        <v/>
      </c>
      <c r="DQ4102" s="73" t="str">
        <f t="shared" si="1472"/>
        <v/>
      </c>
      <c r="DR4102" s="73" t="str">
        <f t="shared" si="1473"/>
        <v/>
      </c>
      <c r="DS4102" s="73" t="str">
        <f t="shared" si="1474"/>
        <v/>
      </c>
      <c r="DT4102" s="70" t="str">
        <f t="shared" si="1475"/>
        <v/>
      </c>
      <c r="DU4102" s="70" t="str">
        <f t="shared" si="1476"/>
        <v/>
      </c>
      <c r="DW4102" s="55" t="e">
        <f t="shared" si="1478"/>
        <v>#N/A</v>
      </c>
      <c r="DX4102" s="90" t="e">
        <f t="shared" si="1479"/>
        <v>#N/A</v>
      </c>
    </row>
    <row r="4103" spans="2:128">
      <c r="B4103" s="221"/>
      <c r="C4103" s="159"/>
      <c r="DE4103" s="72" t="str">
        <f t="shared" si="1461"/>
        <v/>
      </c>
      <c r="DF4103" s="73" t="str">
        <f t="shared" si="1462"/>
        <v/>
      </c>
      <c r="DG4103" s="73" t="str">
        <f t="shared" si="1463"/>
        <v/>
      </c>
      <c r="DH4103" s="73" t="str">
        <f t="shared" si="1464"/>
        <v/>
      </c>
      <c r="DI4103" s="73" t="str">
        <f t="shared" si="1465"/>
        <v/>
      </c>
      <c r="DJ4103" s="73" t="str">
        <f t="shared" si="1466"/>
        <v/>
      </c>
      <c r="DK4103" s="73" t="str">
        <f t="shared" si="1467"/>
        <v/>
      </c>
      <c r="DL4103" s="73" t="str">
        <f t="shared" si="1468"/>
        <v/>
      </c>
      <c r="DM4103" s="73" t="str">
        <f t="shared" si="1469"/>
        <v/>
      </c>
      <c r="DN4103" s="73" t="str">
        <f t="shared" si="1477"/>
        <v/>
      </c>
      <c r="DO4103" s="73" t="str">
        <f t="shared" si="1470"/>
        <v/>
      </c>
      <c r="DP4103" s="73" t="str">
        <f t="shared" si="1471"/>
        <v/>
      </c>
      <c r="DQ4103" s="73" t="str">
        <f t="shared" si="1472"/>
        <v/>
      </c>
      <c r="DR4103" s="73" t="str">
        <f t="shared" si="1473"/>
        <v/>
      </c>
      <c r="DS4103" s="73" t="str">
        <f t="shared" si="1474"/>
        <v/>
      </c>
      <c r="DT4103" s="70" t="str">
        <f t="shared" si="1475"/>
        <v/>
      </c>
      <c r="DU4103" s="70" t="str">
        <f t="shared" si="1476"/>
        <v/>
      </c>
      <c r="DW4103" s="55" t="e">
        <f t="shared" si="1478"/>
        <v>#N/A</v>
      </c>
      <c r="DX4103" s="90" t="e">
        <f t="shared" si="1479"/>
        <v>#N/A</v>
      </c>
    </row>
    <row r="4104" spans="2:128">
      <c r="B4104" s="221"/>
      <c r="C4104" s="159"/>
      <c r="DE4104" s="72" t="str">
        <f t="shared" si="1461"/>
        <v/>
      </c>
      <c r="DF4104" s="73" t="str">
        <f t="shared" si="1462"/>
        <v/>
      </c>
      <c r="DG4104" s="73" t="str">
        <f t="shared" si="1463"/>
        <v/>
      </c>
      <c r="DH4104" s="73" t="str">
        <f t="shared" si="1464"/>
        <v/>
      </c>
      <c r="DI4104" s="73" t="str">
        <f t="shared" si="1465"/>
        <v/>
      </c>
      <c r="DJ4104" s="73" t="str">
        <f t="shared" si="1466"/>
        <v/>
      </c>
      <c r="DK4104" s="73" t="str">
        <f t="shared" si="1467"/>
        <v/>
      </c>
      <c r="DL4104" s="73" t="str">
        <f t="shared" si="1468"/>
        <v/>
      </c>
      <c r="DM4104" s="73" t="str">
        <f t="shared" si="1469"/>
        <v/>
      </c>
      <c r="DN4104" s="73" t="str">
        <f t="shared" si="1477"/>
        <v/>
      </c>
      <c r="DO4104" s="73" t="str">
        <f t="shared" si="1470"/>
        <v/>
      </c>
      <c r="DP4104" s="73" t="str">
        <f t="shared" si="1471"/>
        <v/>
      </c>
      <c r="DQ4104" s="73" t="str">
        <f t="shared" si="1472"/>
        <v/>
      </c>
      <c r="DR4104" s="73" t="str">
        <f t="shared" si="1473"/>
        <v/>
      </c>
      <c r="DS4104" s="73" t="str">
        <f t="shared" si="1474"/>
        <v/>
      </c>
      <c r="DT4104" s="70" t="str">
        <f t="shared" si="1475"/>
        <v/>
      </c>
      <c r="DU4104" s="70" t="str">
        <f t="shared" si="1476"/>
        <v/>
      </c>
      <c r="DW4104" s="55" t="e">
        <f t="shared" si="1478"/>
        <v>#N/A</v>
      </c>
      <c r="DX4104" s="90" t="e">
        <f t="shared" si="1479"/>
        <v>#N/A</v>
      </c>
    </row>
    <row r="4105" spans="2:128">
      <c r="B4105" s="221"/>
      <c r="C4105" s="159"/>
      <c r="DE4105" s="72" t="str">
        <f t="shared" si="1461"/>
        <v/>
      </c>
      <c r="DF4105" s="73" t="str">
        <f t="shared" si="1462"/>
        <v/>
      </c>
      <c r="DG4105" s="73" t="str">
        <f t="shared" si="1463"/>
        <v/>
      </c>
      <c r="DH4105" s="73" t="str">
        <f t="shared" si="1464"/>
        <v/>
      </c>
      <c r="DI4105" s="73" t="str">
        <f t="shared" si="1465"/>
        <v/>
      </c>
      <c r="DJ4105" s="73" t="str">
        <f t="shared" si="1466"/>
        <v/>
      </c>
      <c r="DK4105" s="73" t="str">
        <f t="shared" si="1467"/>
        <v/>
      </c>
      <c r="DL4105" s="73" t="str">
        <f t="shared" si="1468"/>
        <v/>
      </c>
      <c r="DM4105" s="73" t="str">
        <f t="shared" si="1469"/>
        <v/>
      </c>
      <c r="DN4105" s="73" t="str">
        <f t="shared" si="1477"/>
        <v/>
      </c>
      <c r="DO4105" s="73" t="str">
        <f t="shared" si="1470"/>
        <v/>
      </c>
      <c r="DP4105" s="73" t="str">
        <f t="shared" si="1471"/>
        <v/>
      </c>
      <c r="DQ4105" s="73" t="str">
        <f t="shared" si="1472"/>
        <v/>
      </c>
      <c r="DR4105" s="73" t="str">
        <f t="shared" si="1473"/>
        <v/>
      </c>
      <c r="DS4105" s="73" t="str">
        <f t="shared" si="1474"/>
        <v/>
      </c>
      <c r="DT4105" s="70" t="str">
        <f t="shared" si="1475"/>
        <v/>
      </c>
      <c r="DU4105" s="70" t="str">
        <f t="shared" si="1476"/>
        <v/>
      </c>
      <c r="DW4105" s="55" t="e">
        <f t="shared" si="1478"/>
        <v>#N/A</v>
      </c>
      <c r="DX4105" s="90" t="e">
        <f t="shared" si="1479"/>
        <v>#N/A</v>
      </c>
    </row>
    <row r="4106" spans="2:128">
      <c r="B4106" s="221"/>
      <c r="C4106" s="159"/>
      <c r="DE4106" s="72" t="str">
        <f t="shared" si="1461"/>
        <v/>
      </c>
      <c r="DF4106" s="73" t="str">
        <f t="shared" si="1462"/>
        <v/>
      </c>
      <c r="DG4106" s="73" t="str">
        <f t="shared" si="1463"/>
        <v/>
      </c>
      <c r="DH4106" s="73" t="str">
        <f t="shared" si="1464"/>
        <v/>
      </c>
      <c r="DI4106" s="73" t="str">
        <f t="shared" si="1465"/>
        <v/>
      </c>
      <c r="DJ4106" s="73" t="str">
        <f t="shared" si="1466"/>
        <v/>
      </c>
      <c r="DK4106" s="73" t="str">
        <f t="shared" si="1467"/>
        <v/>
      </c>
      <c r="DL4106" s="73" t="str">
        <f t="shared" si="1468"/>
        <v/>
      </c>
      <c r="DM4106" s="73" t="str">
        <f t="shared" si="1469"/>
        <v/>
      </c>
      <c r="DN4106" s="73" t="str">
        <f t="shared" si="1477"/>
        <v/>
      </c>
      <c r="DO4106" s="73" t="str">
        <f t="shared" si="1470"/>
        <v/>
      </c>
      <c r="DP4106" s="73" t="str">
        <f t="shared" si="1471"/>
        <v/>
      </c>
      <c r="DQ4106" s="73" t="str">
        <f t="shared" si="1472"/>
        <v/>
      </c>
      <c r="DR4106" s="73" t="str">
        <f t="shared" si="1473"/>
        <v/>
      </c>
      <c r="DS4106" s="73" t="str">
        <f t="shared" si="1474"/>
        <v/>
      </c>
      <c r="DT4106" s="70" t="str">
        <f t="shared" si="1475"/>
        <v/>
      </c>
      <c r="DU4106" s="70" t="str">
        <f t="shared" si="1476"/>
        <v/>
      </c>
      <c r="DW4106" s="55" t="e">
        <f t="shared" si="1478"/>
        <v>#N/A</v>
      </c>
      <c r="DX4106" s="90" t="e">
        <f t="shared" si="1479"/>
        <v>#N/A</v>
      </c>
    </row>
    <row r="4107" spans="2:128">
      <c r="B4107" s="221"/>
      <c r="C4107" s="159"/>
      <c r="DE4107" s="72" t="str">
        <f t="shared" si="1461"/>
        <v/>
      </c>
      <c r="DF4107" s="73" t="str">
        <f t="shared" si="1462"/>
        <v/>
      </c>
      <c r="DG4107" s="73" t="str">
        <f t="shared" si="1463"/>
        <v/>
      </c>
      <c r="DH4107" s="73" t="str">
        <f t="shared" si="1464"/>
        <v/>
      </c>
      <c r="DI4107" s="73" t="str">
        <f t="shared" si="1465"/>
        <v/>
      </c>
      <c r="DJ4107" s="73" t="str">
        <f t="shared" si="1466"/>
        <v/>
      </c>
      <c r="DK4107" s="73" t="str">
        <f t="shared" si="1467"/>
        <v/>
      </c>
      <c r="DL4107" s="73" t="str">
        <f t="shared" si="1468"/>
        <v/>
      </c>
      <c r="DM4107" s="73" t="str">
        <f t="shared" si="1469"/>
        <v/>
      </c>
      <c r="DN4107" s="73" t="str">
        <f t="shared" si="1477"/>
        <v/>
      </c>
      <c r="DO4107" s="73" t="str">
        <f t="shared" si="1470"/>
        <v/>
      </c>
      <c r="DP4107" s="73" t="str">
        <f t="shared" si="1471"/>
        <v/>
      </c>
      <c r="DQ4107" s="73" t="str">
        <f t="shared" si="1472"/>
        <v/>
      </c>
      <c r="DR4107" s="73" t="str">
        <f t="shared" si="1473"/>
        <v/>
      </c>
      <c r="DS4107" s="73" t="str">
        <f t="shared" si="1474"/>
        <v/>
      </c>
      <c r="DT4107" s="70" t="str">
        <f t="shared" si="1475"/>
        <v/>
      </c>
      <c r="DU4107" s="70" t="str">
        <f t="shared" si="1476"/>
        <v/>
      </c>
      <c r="DW4107" s="55" t="e">
        <f t="shared" si="1478"/>
        <v>#N/A</v>
      </c>
      <c r="DX4107" s="90" t="e">
        <f t="shared" si="1479"/>
        <v>#N/A</v>
      </c>
    </row>
    <row r="4108" spans="2:128">
      <c r="B4108" s="221"/>
      <c r="C4108" s="159"/>
      <c r="DE4108" s="72" t="str">
        <f t="shared" si="1461"/>
        <v/>
      </c>
      <c r="DF4108" s="73" t="str">
        <f t="shared" si="1462"/>
        <v/>
      </c>
      <c r="DG4108" s="73" t="str">
        <f t="shared" si="1463"/>
        <v/>
      </c>
      <c r="DH4108" s="73" t="str">
        <f t="shared" si="1464"/>
        <v/>
      </c>
      <c r="DI4108" s="73" t="str">
        <f t="shared" si="1465"/>
        <v/>
      </c>
      <c r="DJ4108" s="73" t="str">
        <f t="shared" si="1466"/>
        <v/>
      </c>
      <c r="DK4108" s="73" t="str">
        <f t="shared" si="1467"/>
        <v/>
      </c>
      <c r="DL4108" s="73" t="str">
        <f t="shared" si="1468"/>
        <v/>
      </c>
      <c r="DM4108" s="73" t="str">
        <f t="shared" si="1469"/>
        <v/>
      </c>
      <c r="DN4108" s="73" t="str">
        <f t="shared" si="1477"/>
        <v/>
      </c>
      <c r="DO4108" s="73" t="str">
        <f t="shared" si="1470"/>
        <v/>
      </c>
      <c r="DP4108" s="73" t="str">
        <f t="shared" si="1471"/>
        <v/>
      </c>
      <c r="DQ4108" s="73" t="str">
        <f t="shared" si="1472"/>
        <v/>
      </c>
      <c r="DR4108" s="73" t="str">
        <f t="shared" si="1473"/>
        <v/>
      </c>
      <c r="DS4108" s="73" t="str">
        <f t="shared" si="1474"/>
        <v/>
      </c>
      <c r="DT4108" s="70" t="str">
        <f t="shared" si="1475"/>
        <v/>
      </c>
      <c r="DU4108" s="70" t="str">
        <f t="shared" si="1476"/>
        <v/>
      </c>
      <c r="DW4108" s="55" t="e">
        <f t="shared" si="1478"/>
        <v>#N/A</v>
      </c>
      <c r="DX4108" s="90" t="e">
        <f t="shared" si="1479"/>
        <v>#N/A</v>
      </c>
    </row>
    <row r="4109" spans="2:128">
      <c r="B4109" s="221"/>
      <c r="C4109" s="159"/>
      <c r="DE4109" s="72" t="str">
        <f t="shared" si="1461"/>
        <v/>
      </c>
      <c r="DF4109" s="73" t="str">
        <f t="shared" si="1462"/>
        <v/>
      </c>
      <c r="DG4109" s="73" t="str">
        <f t="shared" si="1463"/>
        <v/>
      </c>
      <c r="DH4109" s="73" t="str">
        <f t="shared" si="1464"/>
        <v/>
      </c>
      <c r="DI4109" s="73" t="str">
        <f t="shared" si="1465"/>
        <v/>
      </c>
      <c r="DJ4109" s="73" t="str">
        <f t="shared" si="1466"/>
        <v/>
      </c>
      <c r="DK4109" s="73" t="str">
        <f t="shared" si="1467"/>
        <v/>
      </c>
      <c r="DL4109" s="73" t="str">
        <f t="shared" si="1468"/>
        <v/>
      </c>
      <c r="DM4109" s="73" t="str">
        <f t="shared" si="1469"/>
        <v/>
      </c>
      <c r="DN4109" s="73" t="str">
        <f t="shared" si="1477"/>
        <v/>
      </c>
      <c r="DO4109" s="73" t="str">
        <f t="shared" si="1470"/>
        <v/>
      </c>
      <c r="DP4109" s="73" t="str">
        <f t="shared" si="1471"/>
        <v/>
      </c>
      <c r="DQ4109" s="73" t="str">
        <f t="shared" si="1472"/>
        <v/>
      </c>
      <c r="DR4109" s="73" t="str">
        <f t="shared" si="1473"/>
        <v/>
      </c>
      <c r="DS4109" s="73" t="str">
        <f t="shared" si="1474"/>
        <v/>
      </c>
      <c r="DT4109" s="70" t="str">
        <f t="shared" si="1475"/>
        <v/>
      </c>
      <c r="DU4109" s="70" t="str">
        <f t="shared" si="1476"/>
        <v/>
      </c>
      <c r="DW4109" s="55" t="e">
        <f t="shared" si="1478"/>
        <v>#N/A</v>
      </c>
      <c r="DX4109" s="90" t="e">
        <f t="shared" si="1479"/>
        <v>#N/A</v>
      </c>
    </row>
    <row r="4110" spans="2:128">
      <c r="B4110" s="221"/>
      <c r="C4110" s="159"/>
      <c r="DE4110" s="72" t="str">
        <f t="shared" si="1461"/>
        <v/>
      </c>
      <c r="DF4110" s="73" t="str">
        <f t="shared" si="1462"/>
        <v/>
      </c>
      <c r="DG4110" s="73" t="str">
        <f t="shared" si="1463"/>
        <v/>
      </c>
      <c r="DH4110" s="73" t="str">
        <f t="shared" si="1464"/>
        <v/>
      </c>
      <c r="DI4110" s="73" t="str">
        <f t="shared" si="1465"/>
        <v/>
      </c>
      <c r="DJ4110" s="73" t="str">
        <f t="shared" si="1466"/>
        <v/>
      </c>
      <c r="DK4110" s="73" t="str">
        <f t="shared" si="1467"/>
        <v/>
      </c>
      <c r="DL4110" s="73" t="str">
        <f t="shared" si="1468"/>
        <v/>
      </c>
      <c r="DM4110" s="73" t="str">
        <f t="shared" si="1469"/>
        <v/>
      </c>
      <c r="DN4110" s="73" t="str">
        <f t="shared" si="1477"/>
        <v/>
      </c>
      <c r="DO4110" s="73" t="str">
        <f t="shared" si="1470"/>
        <v/>
      </c>
      <c r="DP4110" s="73" t="str">
        <f t="shared" si="1471"/>
        <v/>
      </c>
      <c r="DQ4110" s="73" t="str">
        <f t="shared" si="1472"/>
        <v/>
      </c>
      <c r="DR4110" s="73" t="str">
        <f t="shared" si="1473"/>
        <v/>
      </c>
      <c r="DS4110" s="73" t="str">
        <f t="shared" si="1474"/>
        <v/>
      </c>
      <c r="DT4110" s="70" t="str">
        <f t="shared" si="1475"/>
        <v/>
      </c>
      <c r="DU4110" s="70" t="str">
        <f t="shared" si="1476"/>
        <v/>
      </c>
      <c r="DW4110" s="55" t="e">
        <f t="shared" si="1478"/>
        <v>#N/A</v>
      </c>
      <c r="DX4110" s="90" t="e">
        <f t="shared" si="1479"/>
        <v>#N/A</v>
      </c>
    </row>
    <row r="4111" spans="2:128">
      <c r="B4111" s="221"/>
      <c r="C4111" s="159"/>
      <c r="DE4111" s="72" t="str">
        <f t="shared" si="1461"/>
        <v/>
      </c>
      <c r="DF4111" s="73" t="str">
        <f t="shared" si="1462"/>
        <v/>
      </c>
      <c r="DG4111" s="73" t="str">
        <f t="shared" si="1463"/>
        <v/>
      </c>
      <c r="DH4111" s="73" t="str">
        <f t="shared" si="1464"/>
        <v/>
      </c>
      <c r="DI4111" s="73" t="str">
        <f t="shared" si="1465"/>
        <v/>
      </c>
      <c r="DJ4111" s="73" t="str">
        <f t="shared" si="1466"/>
        <v/>
      </c>
      <c r="DK4111" s="73" t="str">
        <f t="shared" si="1467"/>
        <v/>
      </c>
      <c r="DL4111" s="73" t="str">
        <f t="shared" si="1468"/>
        <v/>
      </c>
      <c r="DM4111" s="73" t="str">
        <f t="shared" si="1469"/>
        <v/>
      </c>
      <c r="DN4111" s="73" t="str">
        <f t="shared" si="1477"/>
        <v/>
      </c>
      <c r="DO4111" s="73" t="str">
        <f t="shared" si="1470"/>
        <v/>
      </c>
      <c r="DP4111" s="73" t="str">
        <f t="shared" si="1471"/>
        <v/>
      </c>
      <c r="DQ4111" s="73" t="str">
        <f t="shared" si="1472"/>
        <v/>
      </c>
      <c r="DR4111" s="73" t="str">
        <f t="shared" si="1473"/>
        <v/>
      </c>
      <c r="DS4111" s="73" t="str">
        <f t="shared" si="1474"/>
        <v/>
      </c>
      <c r="DT4111" s="70" t="str">
        <f t="shared" si="1475"/>
        <v/>
      </c>
      <c r="DU4111" s="70" t="str">
        <f t="shared" si="1476"/>
        <v/>
      </c>
      <c r="DW4111" s="55" t="e">
        <f t="shared" si="1478"/>
        <v>#N/A</v>
      </c>
      <c r="DX4111" s="90" t="e">
        <f t="shared" si="1479"/>
        <v>#N/A</v>
      </c>
    </row>
    <row r="4112" spans="2:128">
      <c r="B4112" s="221"/>
      <c r="C4112" s="159"/>
      <c r="DE4112" s="72" t="str">
        <f t="shared" si="1461"/>
        <v/>
      </c>
      <c r="DF4112" s="73" t="str">
        <f t="shared" si="1462"/>
        <v/>
      </c>
      <c r="DG4112" s="73" t="str">
        <f t="shared" si="1463"/>
        <v/>
      </c>
      <c r="DH4112" s="73" t="str">
        <f t="shared" si="1464"/>
        <v/>
      </c>
      <c r="DI4112" s="73" t="str">
        <f t="shared" si="1465"/>
        <v/>
      </c>
      <c r="DJ4112" s="73" t="str">
        <f t="shared" si="1466"/>
        <v/>
      </c>
      <c r="DK4112" s="73" t="str">
        <f t="shared" si="1467"/>
        <v/>
      </c>
      <c r="DL4112" s="73" t="str">
        <f t="shared" si="1468"/>
        <v/>
      </c>
      <c r="DM4112" s="73" t="str">
        <f t="shared" si="1469"/>
        <v/>
      </c>
      <c r="DN4112" s="73" t="str">
        <f t="shared" si="1477"/>
        <v/>
      </c>
      <c r="DO4112" s="73" t="str">
        <f t="shared" si="1470"/>
        <v/>
      </c>
      <c r="DP4112" s="73" t="str">
        <f t="shared" si="1471"/>
        <v/>
      </c>
      <c r="DQ4112" s="73" t="str">
        <f t="shared" si="1472"/>
        <v/>
      </c>
      <c r="DR4112" s="73" t="str">
        <f t="shared" si="1473"/>
        <v/>
      </c>
      <c r="DS4112" s="73" t="str">
        <f t="shared" si="1474"/>
        <v/>
      </c>
      <c r="DT4112" s="70" t="str">
        <f t="shared" si="1475"/>
        <v/>
      </c>
      <c r="DU4112" s="70" t="str">
        <f t="shared" si="1476"/>
        <v/>
      </c>
      <c r="DW4112" s="55" t="e">
        <f t="shared" si="1478"/>
        <v>#N/A</v>
      </c>
      <c r="DX4112" s="90" t="e">
        <f t="shared" si="1479"/>
        <v>#N/A</v>
      </c>
    </row>
    <row r="4113" spans="2:128">
      <c r="B4113" s="221"/>
      <c r="C4113" s="159"/>
      <c r="DE4113" s="72" t="str">
        <f t="shared" si="1461"/>
        <v/>
      </c>
      <c r="DF4113" s="73" t="str">
        <f t="shared" si="1462"/>
        <v/>
      </c>
      <c r="DG4113" s="73" t="str">
        <f t="shared" si="1463"/>
        <v/>
      </c>
      <c r="DH4113" s="73" t="str">
        <f t="shared" si="1464"/>
        <v/>
      </c>
      <c r="DI4113" s="73" t="str">
        <f t="shared" si="1465"/>
        <v/>
      </c>
      <c r="DJ4113" s="73" t="str">
        <f t="shared" si="1466"/>
        <v/>
      </c>
      <c r="DK4113" s="73" t="str">
        <f t="shared" si="1467"/>
        <v/>
      </c>
      <c r="DL4113" s="73" t="str">
        <f t="shared" si="1468"/>
        <v/>
      </c>
      <c r="DM4113" s="73" t="str">
        <f t="shared" si="1469"/>
        <v/>
      </c>
      <c r="DN4113" s="73" t="str">
        <f t="shared" si="1477"/>
        <v/>
      </c>
      <c r="DO4113" s="73" t="str">
        <f t="shared" si="1470"/>
        <v/>
      </c>
      <c r="DP4113" s="73" t="str">
        <f t="shared" si="1471"/>
        <v/>
      </c>
      <c r="DQ4113" s="73" t="str">
        <f t="shared" si="1472"/>
        <v/>
      </c>
      <c r="DR4113" s="73" t="str">
        <f t="shared" si="1473"/>
        <v/>
      </c>
      <c r="DS4113" s="73" t="str">
        <f t="shared" si="1474"/>
        <v/>
      </c>
      <c r="DT4113" s="70" t="str">
        <f t="shared" si="1475"/>
        <v/>
      </c>
      <c r="DU4113" s="70" t="str">
        <f t="shared" si="1476"/>
        <v/>
      </c>
      <c r="DW4113" s="55" t="e">
        <f t="shared" si="1478"/>
        <v>#N/A</v>
      </c>
      <c r="DX4113" s="90" t="e">
        <f t="shared" si="1479"/>
        <v>#N/A</v>
      </c>
    </row>
    <row r="4114" spans="2:128">
      <c r="B4114" s="221"/>
      <c r="C4114" s="159"/>
      <c r="DE4114" s="72" t="str">
        <f t="shared" si="1461"/>
        <v/>
      </c>
      <c r="DF4114" s="73" t="str">
        <f t="shared" si="1462"/>
        <v/>
      </c>
      <c r="DG4114" s="73" t="str">
        <f t="shared" si="1463"/>
        <v/>
      </c>
      <c r="DH4114" s="73" t="str">
        <f t="shared" si="1464"/>
        <v/>
      </c>
      <c r="DI4114" s="73" t="str">
        <f t="shared" si="1465"/>
        <v/>
      </c>
      <c r="DJ4114" s="73" t="str">
        <f t="shared" si="1466"/>
        <v/>
      </c>
      <c r="DK4114" s="73" t="str">
        <f t="shared" si="1467"/>
        <v/>
      </c>
      <c r="DL4114" s="73" t="str">
        <f t="shared" si="1468"/>
        <v/>
      </c>
      <c r="DM4114" s="73" t="str">
        <f t="shared" si="1469"/>
        <v/>
      </c>
      <c r="DN4114" s="73" t="str">
        <f t="shared" si="1477"/>
        <v/>
      </c>
      <c r="DO4114" s="73" t="str">
        <f t="shared" si="1470"/>
        <v/>
      </c>
      <c r="DP4114" s="73" t="str">
        <f t="shared" si="1471"/>
        <v/>
      </c>
      <c r="DQ4114" s="73" t="str">
        <f t="shared" si="1472"/>
        <v/>
      </c>
      <c r="DR4114" s="73" t="str">
        <f t="shared" si="1473"/>
        <v/>
      </c>
      <c r="DS4114" s="73" t="str">
        <f t="shared" si="1474"/>
        <v/>
      </c>
      <c r="DT4114" s="70" t="str">
        <f t="shared" si="1475"/>
        <v/>
      </c>
      <c r="DU4114" s="70" t="str">
        <f t="shared" si="1476"/>
        <v/>
      </c>
      <c r="DW4114" s="55" t="e">
        <f t="shared" si="1478"/>
        <v>#N/A</v>
      </c>
      <c r="DX4114" s="90" t="e">
        <f t="shared" si="1479"/>
        <v>#N/A</v>
      </c>
    </row>
    <row r="4115" spans="2:128">
      <c r="B4115" s="221"/>
      <c r="C4115" s="159"/>
      <c r="DE4115" s="72" t="str">
        <f t="shared" si="1461"/>
        <v/>
      </c>
      <c r="DF4115" s="73" t="str">
        <f t="shared" si="1462"/>
        <v/>
      </c>
      <c r="DG4115" s="73" t="str">
        <f t="shared" si="1463"/>
        <v/>
      </c>
      <c r="DH4115" s="73" t="str">
        <f t="shared" si="1464"/>
        <v/>
      </c>
      <c r="DI4115" s="73" t="str">
        <f t="shared" si="1465"/>
        <v/>
      </c>
      <c r="DJ4115" s="73" t="str">
        <f t="shared" si="1466"/>
        <v/>
      </c>
      <c r="DK4115" s="73" t="str">
        <f t="shared" si="1467"/>
        <v/>
      </c>
      <c r="DL4115" s="73" t="str">
        <f t="shared" si="1468"/>
        <v/>
      </c>
      <c r="DM4115" s="73" t="str">
        <f t="shared" si="1469"/>
        <v/>
      </c>
      <c r="DN4115" s="73" t="str">
        <f t="shared" si="1477"/>
        <v/>
      </c>
      <c r="DO4115" s="73" t="str">
        <f t="shared" si="1470"/>
        <v/>
      </c>
      <c r="DP4115" s="73" t="str">
        <f t="shared" si="1471"/>
        <v/>
      </c>
      <c r="DQ4115" s="73" t="str">
        <f t="shared" si="1472"/>
        <v/>
      </c>
      <c r="DR4115" s="73" t="str">
        <f t="shared" si="1473"/>
        <v/>
      </c>
      <c r="DS4115" s="73" t="str">
        <f t="shared" si="1474"/>
        <v/>
      </c>
      <c r="DT4115" s="70" t="str">
        <f t="shared" si="1475"/>
        <v/>
      </c>
      <c r="DU4115" s="70" t="str">
        <f t="shared" si="1476"/>
        <v/>
      </c>
      <c r="DW4115" s="55" t="e">
        <f t="shared" si="1478"/>
        <v>#N/A</v>
      </c>
      <c r="DX4115" s="90" t="e">
        <f t="shared" si="1479"/>
        <v>#N/A</v>
      </c>
    </row>
    <row r="4116" spans="2:128">
      <c r="B4116" s="221"/>
      <c r="C4116" s="159"/>
      <c r="DE4116" s="72" t="str">
        <f t="shared" si="1461"/>
        <v/>
      </c>
      <c r="DF4116" s="73" t="str">
        <f t="shared" si="1462"/>
        <v/>
      </c>
      <c r="DG4116" s="73" t="str">
        <f t="shared" si="1463"/>
        <v/>
      </c>
      <c r="DH4116" s="73" t="str">
        <f t="shared" si="1464"/>
        <v/>
      </c>
      <c r="DI4116" s="73" t="str">
        <f t="shared" si="1465"/>
        <v/>
      </c>
      <c r="DJ4116" s="73" t="str">
        <f t="shared" si="1466"/>
        <v/>
      </c>
      <c r="DK4116" s="73" t="str">
        <f t="shared" si="1467"/>
        <v/>
      </c>
      <c r="DL4116" s="73" t="str">
        <f t="shared" si="1468"/>
        <v/>
      </c>
      <c r="DM4116" s="73" t="str">
        <f t="shared" si="1469"/>
        <v/>
      </c>
      <c r="DN4116" s="73" t="str">
        <f t="shared" si="1477"/>
        <v/>
      </c>
      <c r="DO4116" s="73" t="str">
        <f t="shared" si="1470"/>
        <v/>
      </c>
      <c r="DP4116" s="73" t="str">
        <f t="shared" si="1471"/>
        <v/>
      </c>
      <c r="DQ4116" s="73" t="str">
        <f t="shared" si="1472"/>
        <v/>
      </c>
      <c r="DR4116" s="73" t="str">
        <f t="shared" si="1473"/>
        <v/>
      </c>
      <c r="DS4116" s="73" t="str">
        <f t="shared" si="1474"/>
        <v/>
      </c>
      <c r="DT4116" s="70" t="str">
        <f t="shared" si="1475"/>
        <v/>
      </c>
      <c r="DU4116" s="70" t="str">
        <f t="shared" si="1476"/>
        <v/>
      </c>
      <c r="DW4116" s="55" t="e">
        <f t="shared" si="1478"/>
        <v>#N/A</v>
      </c>
      <c r="DX4116" s="90" t="e">
        <f t="shared" si="1479"/>
        <v>#N/A</v>
      </c>
    </row>
    <row r="4117" spans="2:128">
      <c r="B4117" s="221"/>
      <c r="C4117" s="159"/>
      <c r="DE4117" s="72" t="str">
        <f t="shared" si="1461"/>
        <v/>
      </c>
      <c r="DF4117" s="73" t="str">
        <f t="shared" si="1462"/>
        <v/>
      </c>
      <c r="DG4117" s="73" t="str">
        <f t="shared" si="1463"/>
        <v/>
      </c>
      <c r="DH4117" s="73" t="str">
        <f t="shared" si="1464"/>
        <v/>
      </c>
      <c r="DI4117" s="73" t="str">
        <f t="shared" si="1465"/>
        <v/>
      </c>
      <c r="DJ4117" s="73" t="str">
        <f t="shared" si="1466"/>
        <v/>
      </c>
      <c r="DK4117" s="73" t="str">
        <f t="shared" si="1467"/>
        <v/>
      </c>
      <c r="DL4117" s="73" t="str">
        <f t="shared" si="1468"/>
        <v/>
      </c>
      <c r="DM4117" s="73" t="str">
        <f t="shared" si="1469"/>
        <v/>
      </c>
      <c r="DN4117" s="73" t="str">
        <f t="shared" si="1477"/>
        <v/>
      </c>
      <c r="DO4117" s="73" t="str">
        <f t="shared" si="1470"/>
        <v/>
      </c>
      <c r="DP4117" s="73" t="str">
        <f t="shared" si="1471"/>
        <v/>
      </c>
      <c r="DQ4117" s="73" t="str">
        <f t="shared" si="1472"/>
        <v/>
      </c>
      <c r="DR4117" s="73" t="str">
        <f t="shared" si="1473"/>
        <v/>
      </c>
      <c r="DS4117" s="73" t="str">
        <f t="shared" si="1474"/>
        <v/>
      </c>
      <c r="DT4117" s="70" t="str">
        <f t="shared" si="1475"/>
        <v/>
      </c>
      <c r="DU4117" s="70" t="str">
        <f t="shared" si="1476"/>
        <v/>
      </c>
      <c r="DW4117" s="55" t="e">
        <f t="shared" si="1478"/>
        <v>#N/A</v>
      </c>
      <c r="DX4117" s="90" t="e">
        <f t="shared" si="1479"/>
        <v>#N/A</v>
      </c>
    </row>
    <row r="4118" spans="2:128">
      <c r="B4118" s="221"/>
      <c r="C4118" s="159"/>
      <c r="DE4118" s="72" t="str">
        <f t="shared" si="1461"/>
        <v/>
      </c>
      <c r="DF4118" s="73" t="str">
        <f t="shared" si="1462"/>
        <v/>
      </c>
      <c r="DG4118" s="73" t="str">
        <f t="shared" si="1463"/>
        <v/>
      </c>
      <c r="DH4118" s="73" t="str">
        <f t="shared" si="1464"/>
        <v/>
      </c>
      <c r="DI4118" s="73" t="str">
        <f t="shared" si="1465"/>
        <v/>
      </c>
      <c r="DJ4118" s="73" t="str">
        <f t="shared" si="1466"/>
        <v/>
      </c>
      <c r="DK4118" s="73" t="str">
        <f t="shared" si="1467"/>
        <v/>
      </c>
      <c r="DL4118" s="73" t="str">
        <f t="shared" si="1468"/>
        <v/>
      </c>
      <c r="DM4118" s="73" t="str">
        <f t="shared" si="1469"/>
        <v/>
      </c>
      <c r="DN4118" s="73" t="str">
        <f t="shared" si="1477"/>
        <v/>
      </c>
      <c r="DO4118" s="73" t="str">
        <f t="shared" si="1470"/>
        <v/>
      </c>
      <c r="DP4118" s="73" t="str">
        <f t="shared" si="1471"/>
        <v/>
      </c>
      <c r="DQ4118" s="73" t="str">
        <f t="shared" si="1472"/>
        <v/>
      </c>
      <c r="DR4118" s="73" t="str">
        <f t="shared" si="1473"/>
        <v/>
      </c>
      <c r="DS4118" s="73" t="str">
        <f t="shared" si="1474"/>
        <v/>
      </c>
      <c r="DT4118" s="70" t="str">
        <f t="shared" si="1475"/>
        <v/>
      </c>
      <c r="DU4118" s="70" t="str">
        <f t="shared" si="1476"/>
        <v/>
      </c>
      <c r="DW4118" s="55" t="e">
        <f t="shared" si="1478"/>
        <v>#N/A</v>
      </c>
      <c r="DX4118" s="90" t="e">
        <f t="shared" si="1479"/>
        <v>#N/A</v>
      </c>
    </row>
    <row r="4119" spans="2:128">
      <c r="B4119" s="221"/>
      <c r="C4119" s="159"/>
      <c r="DE4119" s="72" t="str">
        <f t="shared" si="1461"/>
        <v/>
      </c>
      <c r="DF4119" s="73" t="str">
        <f t="shared" si="1462"/>
        <v/>
      </c>
      <c r="DG4119" s="73" t="str">
        <f t="shared" si="1463"/>
        <v/>
      </c>
      <c r="DH4119" s="73" t="str">
        <f t="shared" si="1464"/>
        <v/>
      </c>
      <c r="DI4119" s="73" t="str">
        <f t="shared" si="1465"/>
        <v/>
      </c>
      <c r="DJ4119" s="73" t="str">
        <f t="shared" si="1466"/>
        <v/>
      </c>
      <c r="DK4119" s="73" t="str">
        <f t="shared" si="1467"/>
        <v/>
      </c>
      <c r="DL4119" s="73" t="str">
        <f t="shared" si="1468"/>
        <v/>
      </c>
      <c r="DM4119" s="73" t="str">
        <f t="shared" si="1469"/>
        <v/>
      </c>
      <c r="DN4119" s="73" t="str">
        <f t="shared" si="1477"/>
        <v/>
      </c>
      <c r="DO4119" s="73" t="str">
        <f t="shared" si="1470"/>
        <v/>
      </c>
      <c r="DP4119" s="73" t="str">
        <f t="shared" si="1471"/>
        <v/>
      </c>
      <c r="DQ4119" s="73" t="str">
        <f t="shared" si="1472"/>
        <v/>
      </c>
      <c r="DR4119" s="73" t="str">
        <f t="shared" si="1473"/>
        <v/>
      </c>
      <c r="DS4119" s="73" t="str">
        <f t="shared" si="1474"/>
        <v/>
      </c>
      <c r="DT4119" s="70" t="str">
        <f t="shared" si="1475"/>
        <v/>
      </c>
      <c r="DU4119" s="70" t="str">
        <f t="shared" si="1476"/>
        <v/>
      </c>
      <c r="DW4119" s="55" t="e">
        <f t="shared" si="1478"/>
        <v>#N/A</v>
      </c>
      <c r="DX4119" s="90" t="e">
        <f t="shared" si="1479"/>
        <v>#N/A</v>
      </c>
    </row>
    <row r="4120" spans="2:128">
      <c r="B4120" s="221"/>
      <c r="C4120" s="159"/>
      <c r="DE4120" s="72" t="str">
        <f t="shared" si="1461"/>
        <v/>
      </c>
      <c r="DF4120" s="73" t="str">
        <f t="shared" si="1462"/>
        <v/>
      </c>
      <c r="DG4120" s="73" t="str">
        <f t="shared" si="1463"/>
        <v/>
      </c>
      <c r="DH4120" s="73" t="str">
        <f t="shared" si="1464"/>
        <v/>
      </c>
      <c r="DI4120" s="73" t="str">
        <f t="shared" si="1465"/>
        <v/>
      </c>
      <c r="DJ4120" s="73" t="str">
        <f t="shared" si="1466"/>
        <v/>
      </c>
      <c r="DK4120" s="73" t="str">
        <f t="shared" si="1467"/>
        <v/>
      </c>
      <c r="DL4120" s="73" t="str">
        <f t="shared" si="1468"/>
        <v/>
      </c>
      <c r="DM4120" s="73" t="str">
        <f t="shared" si="1469"/>
        <v/>
      </c>
      <c r="DN4120" s="73" t="str">
        <f t="shared" si="1477"/>
        <v/>
      </c>
      <c r="DO4120" s="73" t="str">
        <f t="shared" si="1470"/>
        <v/>
      </c>
      <c r="DP4120" s="73" t="str">
        <f t="shared" si="1471"/>
        <v/>
      </c>
      <c r="DQ4120" s="73" t="str">
        <f t="shared" si="1472"/>
        <v/>
      </c>
      <c r="DR4120" s="73" t="str">
        <f t="shared" si="1473"/>
        <v/>
      </c>
      <c r="DS4120" s="73" t="str">
        <f t="shared" si="1474"/>
        <v/>
      </c>
      <c r="DT4120" s="70" t="str">
        <f t="shared" si="1475"/>
        <v/>
      </c>
      <c r="DU4120" s="70" t="str">
        <f t="shared" si="1476"/>
        <v/>
      </c>
      <c r="DW4120" s="55" t="e">
        <f t="shared" si="1478"/>
        <v>#N/A</v>
      </c>
      <c r="DX4120" s="90" t="e">
        <f t="shared" si="1479"/>
        <v>#N/A</v>
      </c>
    </row>
    <row r="4121" spans="2:128">
      <c r="B4121" s="221"/>
      <c r="C4121" s="159"/>
      <c r="DE4121" s="72" t="str">
        <f t="shared" si="1461"/>
        <v/>
      </c>
      <c r="DF4121" s="73" t="str">
        <f t="shared" si="1462"/>
        <v/>
      </c>
      <c r="DG4121" s="73" t="str">
        <f t="shared" si="1463"/>
        <v/>
      </c>
      <c r="DH4121" s="73" t="str">
        <f t="shared" si="1464"/>
        <v/>
      </c>
      <c r="DI4121" s="73" t="str">
        <f t="shared" si="1465"/>
        <v/>
      </c>
      <c r="DJ4121" s="73" t="str">
        <f t="shared" si="1466"/>
        <v/>
      </c>
      <c r="DK4121" s="73" t="str">
        <f t="shared" si="1467"/>
        <v/>
      </c>
      <c r="DL4121" s="73" t="str">
        <f t="shared" si="1468"/>
        <v/>
      </c>
      <c r="DM4121" s="73" t="str">
        <f t="shared" si="1469"/>
        <v/>
      </c>
      <c r="DN4121" s="73" t="str">
        <f t="shared" si="1477"/>
        <v/>
      </c>
      <c r="DO4121" s="73" t="str">
        <f t="shared" si="1470"/>
        <v/>
      </c>
      <c r="DP4121" s="73" t="str">
        <f t="shared" si="1471"/>
        <v/>
      </c>
      <c r="DQ4121" s="73" t="str">
        <f t="shared" si="1472"/>
        <v/>
      </c>
      <c r="DR4121" s="73" t="str">
        <f t="shared" si="1473"/>
        <v/>
      </c>
      <c r="DS4121" s="73" t="str">
        <f t="shared" si="1474"/>
        <v/>
      </c>
      <c r="DT4121" s="70" t="str">
        <f t="shared" si="1475"/>
        <v/>
      </c>
      <c r="DU4121" s="70" t="str">
        <f t="shared" si="1476"/>
        <v/>
      </c>
      <c r="DW4121" s="55" t="e">
        <f t="shared" si="1478"/>
        <v>#N/A</v>
      </c>
      <c r="DX4121" s="90" t="e">
        <f t="shared" si="1479"/>
        <v>#N/A</v>
      </c>
    </row>
    <row r="4122" spans="2:128">
      <c r="B4122" s="221"/>
      <c r="C4122" s="159"/>
      <c r="DE4122" s="72" t="str">
        <f t="shared" si="1461"/>
        <v/>
      </c>
      <c r="DF4122" s="73" t="str">
        <f t="shared" si="1462"/>
        <v/>
      </c>
      <c r="DG4122" s="73" t="str">
        <f t="shared" si="1463"/>
        <v/>
      </c>
      <c r="DH4122" s="73" t="str">
        <f t="shared" si="1464"/>
        <v/>
      </c>
      <c r="DI4122" s="73" t="str">
        <f t="shared" si="1465"/>
        <v/>
      </c>
      <c r="DJ4122" s="73" t="str">
        <f t="shared" si="1466"/>
        <v/>
      </c>
      <c r="DK4122" s="73" t="str">
        <f t="shared" si="1467"/>
        <v/>
      </c>
      <c r="DL4122" s="73" t="str">
        <f t="shared" si="1468"/>
        <v/>
      </c>
      <c r="DM4122" s="73" t="str">
        <f t="shared" si="1469"/>
        <v/>
      </c>
      <c r="DN4122" s="73" t="str">
        <f t="shared" si="1477"/>
        <v/>
      </c>
      <c r="DO4122" s="73" t="str">
        <f t="shared" si="1470"/>
        <v/>
      </c>
      <c r="DP4122" s="73" t="str">
        <f t="shared" si="1471"/>
        <v/>
      </c>
      <c r="DQ4122" s="73" t="str">
        <f t="shared" si="1472"/>
        <v/>
      </c>
      <c r="DR4122" s="73" t="str">
        <f t="shared" si="1473"/>
        <v/>
      </c>
      <c r="DS4122" s="73" t="str">
        <f t="shared" si="1474"/>
        <v/>
      </c>
      <c r="DT4122" s="70" t="str">
        <f t="shared" si="1475"/>
        <v/>
      </c>
      <c r="DU4122" s="70" t="str">
        <f t="shared" si="1476"/>
        <v/>
      </c>
      <c r="DW4122" s="55" t="e">
        <f t="shared" si="1478"/>
        <v>#N/A</v>
      </c>
      <c r="DX4122" s="90" t="e">
        <f t="shared" si="1479"/>
        <v>#N/A</v>
      </c>
    </row>
    <row r="4123" spans="2:128">
      <c r="B4123" s="221"/>
      <c r="C4123" s="159"/>
      <c r="DE4123" s="72" t="str">
        <f t="shared" si="1461"/>
        <v/>
      </c>
      <c r="DF4123" s="73" t="str">
        <f t="shared" si="1462"/>
        <v/>
      </c>
      <c r="DG4123" s="73" t="str">
        <f t="shared" si="1463"/>
        <v/>
      </c>
      <c r="DH4123" s="73" t="str">
        <f t="shared" si="1464"/>
        <v/>
      </c>
      <c r="DI4123" s="73" t="str">
        <f t="shared" si="1465"/>
        <v/>
      </c>
      <c r="DJ4123" s="73" t="str">
        <f t="shared" si="1466"/>
        <v/>
      </c>
      <c r="DK4123" s="73" t="str">
        <f t="shared" si="1467"/>
        <v/>
      </c>
      <c r="DL4123" s="73" t="str">
        <f t="shared" si="1468"/>
        <v/>
      </c>
      <c r="DM4123" s="73" t="str">
        <f t="shared" si="1469"/>
        <v/>
      </c>
      <c r="DN4123" s="73" t="str">
        <f t="shared" si="1477"/>
        <v/>
      </c>
      <c r="DO4123" s="73" t="str">
        <f t="shared" si="1470"/>
        <v/>
      </c>
      <c r="DP4123" s="73" t="str">
        <f t="shared" si="1471"/>
        <v/>
      </c>
      <c r="DQ4123" s="73" t="str">
        <f t="shared" si="1472"/>
        <v/>
      </c>
      <c r="DR4123" s="73" t="str">
        <f t="shared" si="1473"/>
        <v/>
      </c>
      <c r="DS4123" s="73" t="str">
        <f t="shared" si="1474"/>
        <v/>
      </c>
      <c r="DT4123" s="70" t="str">
        <f t="shared" si="1475"/>
        <v/>
      </c>
      <c r="DU4123" s="70" t="str">
        <f t="shared" si="1476"/>
        <v/>
      </c>
      <c r="DW4123" s="55" t="e">
        <f t="shared" si="1478"/>
        <v>#N/A</v>
      </c>
      <c r="DX4123" s="90" t="e">
        <f t="shared" si="1479"/>
        <v>#N/A</v>
      </c>
    </row>
    <row r="4124" spans="2:128">
      <c r="B4124" s="221"/>
      <c r="C4124" s="159"/>
      <c r="DE4124" s="72" t="str">
        <f t="shared" si="1461"/>
        <v/>
      </c>
      <c r="DF4124" s="73" t="str">
        <f t="shared" si="1462"/>
        <v/>
      </c>
      <c r="DG4124" s="73" t="str">
        <f t="shared" si="1463"/>
        <v/>
      </c>
      <c r="DH4124" s="73" t="str">
        <f t="shared" si="1464"/>
        <v/>
      </c>
      <c r="DI4124" s="73" t="str">
        <f t="shared" si="1465"/>
        <v/>
      </c>
      <c r="DJ4124" s="73" t="str">
        <f t="shared" si="1466"/>
        <v/>
      </c>
      <c r="DK4124" s="73" t="str">
        <f t="shared" si="1467"/>
        <v/>
      </c>
      <c r="DL4124" s="73" t="str">
        <f t="shared" si="1468"/>
        <v/>
      </c>
      <c r="DM4124" s="73" t="str">
        <f t="shared" si="1469"/>
        <v/>
      </c>
      <c r="DN4124" s="73" t="str">
        <f t="shared" si="1477"/>
        <v/>
      </c>
      <c r="DO4124" s="73" t="str">
        <f t="shared" si="1470"/>
        <v/>
      </c>
      <c r="DP4124" s="73" t="str">
        <f t="shared" si="1471"/>
        <v/>
      </c>
      <c r="DQ4124" s="73" t="str">
        <f t="shared" si="1472"/>
        <v/>
      </c>
      <c r="DR4124" s="73" t="str">
        <f t="shared" si="1473"/>
        <v/>
      </c>
      <c r="DS4124" s="73" t="str">
        <f t="shared" si="1474"/>
        <v/>
      </c>
      <c r="DT4124" s="70" t="str">
        <f t="shared" si="1475"/>
        <v/>
      </c>
      <c r="DU4124" s="70" t="str">
        <f t="shared" si="1476"/>
        <v/>
      </c>
      <c r="DW4124" s="55" t="e">
        <f t="shared" si="1478"/>
        <v>#N/A</v>
      </c>
      <c r="DX4124" s="90" t="e">
        <f t="shared" si="1479"/>
        <v>#N/A</v>
      </c>
    </row>
    <row r="4125" spans="2:128">
      <c r="B4125" s="221"/>
      <c r="C4125" s="159"/>
      <c r="DE4125" s="72" t="str">
        <f t="shared" si="1461"/>
        <v/>
      </c>
      <c r="DF4125" s="73" t="str">
        <f t="shared" si="1462"/>
        <v/>
      </c>
      <c r="DG4125" s="73" t="str">
        <f t="shared" si="1463"/>
        <v/>
      </c>
      <c r="DH4125" s="73" t="str">
        <f t="shared" si="1464"/>
        <v/>
      </c>
      <c r="DI4125" s="73" t="str">
        <f t="shared" si="1465"/>
        <v/>
      </c>
      <c r="DJ4125" s="73" t="str">
        <f t="shared" si="1466"/>
        <v/>
      </c>
      <c r="DK4125" s="73" t="str">
        <f t="shared" si="1467"/>
        <v/>
      </c>
      <c r="DL4125" s="73" t="str">
        <f t="shared" si="1468"/>
        <v/>
      </c>
      <c r="DM4125" s="73" t="str">
        <f t="shared" si="1469"/>
        <v/>
      </c>
      <c r="DN4125" s="73" t="str">
        <f t="shared" si="1477"/>
        <v/>
      </c>
      <c r="DO4125" s="73" t="str">
        <f t="shared" si="1470"/>
        <v/>
      </c>
      <c r="DP4125" s="73" t="str">
        <f t="shared" si="1471"/>
        <v/>
      </c>
      <c r="DQ4125" s="73" t="str">
        <f t="shared" si="1472"/>
        <v/>
      </c>
      <c r="DR4125" s="73" t="str">
        <f t="shared" si="1473"/>
        <v/>
      </c>
      <c r="DS4125" s="73" t="str">
        <f t="shared" si="1474"/>
        <v/>
      </c>
      <c r="DT4125" s="70" t="str">
        <f t="shared" si="1475"/>
        <v/>
      </c>
      <c r="DU4125" s="70" t="str">
        <f t="shared" si="1476"/>
        <v/>
      </c>
      <c r="DW4125" s="55" t="e">
        <f t="shared" si="1478"/>
        <v>#N/A</v>
      </c>
      <c r="DX4125" s="90" t="e">
        <f t="shared" si="1479"/>
        <v>#N/A</v>
      </c>
    </row>
    <row r="4126" spans="2:128">
      <c r="B4126" s="221"/>
      <c r="C4126" s="159"/>
      <c r="DE4126" s="72" t="str">
        <f t="shared" ref="DE4126:DE4189" si="1480">IF(B4126="","",1)</f>
        <v/>
      </c>
      <c r="DF4126" s="73" t="str">
        <f t="shared" ref="DF4126:DF4189" si="1481">IF(B4126="","",LN(B4126/(1-B4126)))</f>
        <v/>
      </c>
      <c r="DG4126" s="73" t="str">
        <f t="shared" ref="DG4126:DG4189" si="1482">IF(B4126="","",(B4126-0.5)*DF4126)</f>
        <v/>
      </c>
      <c r="DH4126" s="73" t="str">
        <f t="shared" ref="DH4126:DH4189" si="1483">IF(B4126="","",B4126-0.5)</f>
        <v/>
      </c>
      <c r="DI4126" s="73" t="str">
        <f t="shared" ref="DI4126:DI4189" si="1484">IF(B4126="","",DH4126^2)</f>
        <v/>
      </c>
      <c r="DJ4126" s="73" t="str">
        <f t="shared" ref="DJ4126:DJ4189" si="1485">IF(B4126="","",DF4126*DI4126)</f>
        <v/>
      </c>
      <c r="DK4126" s="73" t="str">
        <f t="shared" ref="DK4126:DK4189" si="1486">IF(B4126="","",DH4126^3)</f>
        <v/>
      </c>
      <c r="DL4126" s="73" t="str">
        <f t="shared" ref="DL4126:DL4189" si="1487">IF(B4126="","",DF4126*DK4126)</f>
        <v/>
      </c>
      <c r="DM4126" s="73" t="str">
        <f t="shared" ref="DM4126:DM4189" si="1488">IF(B4126="","",DH4126^4)</f>
        <v/>
      </c>
      <c r="DN4126" s="73" t="str">
        <f t="shared" si="1477"/>
        <v/>
      </c>
      <c r="DO4126" s="73" t="str">
        <f t="shared" ref="DO4126:DO4189" si="1489">IF(B4126="","",DH4126^5)</f>
        <v/>
      </c>
      <c r="DP4126" s="73" t="str">
        <f t="shared" ref="DP4126:DP4189" si="1490">IF($B4126="","",DF4126*DO4126)</f>
        <v/>
      </c>
      <c r="DQ4126" s="73" t="str">
        <f t="shared" ref="DQ4126:DQ4189" si="1491">IF(B4126="","",DH4126^6)</f>
        <v/>
      </c>
      <c r="DR4126" s="73" t="str">
        <f t="shared" ref="DR4126:DR4189" si="1492">IF($B4126="","",DF4126*DQ4126)</f>
        <v/>
      </c>
      <c r="DS4126" s="73" t="str">
        <f t="shared" ref="DS4126:DS4189" si="1493">IF(B4126="","",DH4126^7)</f>
        <v/>
      </c>
      <c r="DT4126" s="70" t="str">
        <f t="shared" ref="DT4126:DT4189" si="1494">IF($B4126="","",DF4126*DS4126)</f>
        <v/>
      </c>
      <c r="DU4126" s="70" t="str">
        <f t="shared" ref="DU4126:DU4189" si="1495">IF(B4126="","",IF($B$14="u",C4126,IF($B$14="sl",LN(C4126-$C$22),IF($B$14="su",-LN($C$23-C4126),IF($B$14="b",LN((C4126-$C$22)/($C$23-C4126)),"")))))</f>
        <v/>
      </c>
      <c r="DW4126" s="55" t="e">
        <f t="shared" si="1478"/>
        <v>#N/A</v>
      </c>
      <c r="DX4126" s="90" t="e">
        <f t="shared" si="1479"/>
        <v>#N/A</v>
      </c>
    </row>
    <row r="4127" spans="2:128">
      <c r="B4127" s="221"/>
      <c r="C4127" s="159"/>
      <c r="DE4127" s="72" t="str">
        <f t="shared" si="1480"/>
        <v/>
      </c>
      <c r="DF4127" s="73" t="str">
        <f t="shared" si="1481"/>
        <v/>
      </c>
      <c r="DG4127" s="73" t="str">
        <f t="shared" si="1482"/>
        <v/>
      </c>
      <c r="DH4127" s="73" t="str">
        <f t="shared" si="1483"/>
        <v/>
      </c>
      <c r="DI4127" s="73" t="str">
        <f t="shared" si="1484"/>
        <v/>
      </c>
      <c r="DJ4127" s="73" t="str">
        <f t="shared" si="1485"/>
        <v/>
      </c>
      <c r="DK4127" s="73" t="str">
        <f t="shared" si="1486"/>
        <v/>
      </c>
      <c r="DL4127" s="73" t="str">
        <f t="shared" si="1487"/>
        <v/>
      </c>
      <c r="DM4127" s="73" t="str">
        <f t="shared" si="1488"/>
        <v/>
      </c>
      <c r="DN4127" s="73" t="str">
        <f t="shared" ref="DN4127:DN4190" si="1496">IF(B4127="","",DF4127*DM4127)</f>
        <v/>
      </c>
      <c r="DO4127" s="73" t="str">
        <f t="shared" si="1489"/>
        <v/>
      </c>
      <c r="DP4127" s="73" t="str">
        <f t="shared" si="1490"/>
        <v/>
      </c>
      <c r="DQ4127" s="73" t="str">
        <f t="shared" si="1491"/>
        <v/>
      </c>
      <c r="DR4127" s="73" t="str">
        <f t="shared" si="1492"/>
        <v/>
      </c>
      <c r="DS4127" s="73" t="str">
        <f t="shared" si="1493"/>
        <v/>
      </c>
      <c r="DT4127" s="70" t="str">
        <f t="shared" si="1494"/>
        <v/>
      </c>
      <c r="DU4127" s="70" t="str">
        <f t="shared" si="1495"/>
        <v/>
      </c>
      <c r="DW4127" s="55" t="e">
        <f t="shared" si="1478"/>
        <v>#N/A</v>
      </c>
      <c r="DX4127" s="90" t="e">
        <f t="shared" si="1479"/>
        <v>#N/A</v>
      </c>
    </row>
    <row r="4128" spans="2:128">
      <c r="B4128" s="221"/>
      <c r="C4128" s="159"/>
      <c r="DE4128" s="72" t="str">
        <f t="shared" si="1480"/>
        <v/>
      </c>
      <c r="DF4128" s="73" t="str">
        <f t="shared" si="1481"/>
        <v/>
      </c>
      <c r="DG4128" s="73" t="str">
        <f t="shared" si="1482"/>
        <v/>
      </c>
      <c r="DH4128" s="73" t="str">
        <f t="shared" si="1483"/>
        <v/>
      </c>
      <c r="DI4128" s="73" t="str">
        <f t="shared" si="1484"/>
        <v/>
      </c>
      <c r="DJ4128" s="73" t="str">
        <f t="shared" si="1485"/>
        <v/>
      </c>
      <c r="DK4128" s="73" t="str">
        <f t="shared" si="1486"/>
        <v/>
      </c>
      <c r="DL4128" s="73" t="str">
        <f t="shared" si="1487"/>
        <v/>
      </c>
      <c r="DM4128" s="73" t="str">
        <f t="shared" si="1488"/>
        <v/>
      </c>
      <c r="DN4128" s="73" t="str">
        <f t="shared" si="1496"/>
        <v/>
      </c>
      <c r="DO4128" s="73" t="str">
        <f t="shared" si="1489"/>
        <v/>
      </c>
      <c r="DP4128" s="73" t="str">
        <f t="shared" si="1490"/>
        <v/>
      </c>
      <c r="DQ4128" s="73" t="str">
        <f t="shared" si="1491"/>
        <v/>
      </c>
      <c r="DR4128" s="73" t="str">
        <f t="shared" si="1492"/>
        <v/>
      </c>
      <c r="DS4128" s="73" t="str">
        <f t="shared" si="1493"/>
        <v/>
      </c>
      <c r="DT4128" s="70" t="str">
        <f t="shared" si="1494"/>
        <v/>
      </c>
      <c r="DU4128" s="70" t="str">
        <f t="shared" si="1495"/>
        <v/>
      </c>
      <c r="DW4128" s="55" t="e">
        <f t="shared" si="1478"/>
        <v>#N/A</v>
      </c>
      <c r="DX4128" s="90" t="e">
        <f t="shared" si="1479"/>
        <v>#N/A</v>
      </c>
    </row>
    <row r="4129" spans="2:128">
      <c r="B4129" s="221"/>
      <c r="C4129" s="159"/>
      <c r="DE4129" s="72" t="str">
        <f t="shared" si="1480"/>
        <v/>
      </c>
      <c r="DF4129" s="73" t="str">
        <f t="shared" si="1481"/>
        <v/>
      </c>
      <c r="DG4129" s="73" t="str">
        <f t="shared" si="1482"/>
        <v/>
      </c>
      <c r="DH4129" s="73" t="str">
        <f t="shared" si="1483"/>
        <v/>
      </c>
      <c r="DI4129" s="73" t="str">
        <f t="shared" si="1484"/>
        <v/>
      </c>
      <c r="DJ4129" s="73" t="str">
        <f t="shared" si="1485"/>
        <v/>
      </c>
      <c r="DK4129" s="73" t="str">
        <f t="shared" si="1486"/>
        <v/>
      </c>
      <c r="DL4129" s="73" t="str">
        <f t="shared" si="1487"/>
        <v/>
      </c>
      <c r="DM4129" s="73" t="str">
        <f t="shared" si="1488"/>
        <v/>
      </c>
      <c r="DN4129" s="73" t="str">
        <f t="shared" si="1496"/>
        <v/>
      </c>
      <c r="DO4129" s="73" t="str">
        <f t="shared" si="1489"/>
        <v/>
      </c>
      <c r="DP4129" s="73" t="str">
        <f t="shared" si="1490"/>
        <v/>
      </c>
      <c r="DQ4129" s="73" t="str">
        <f t="shared" si="1491"/>
        <v/>
      </c>
      <c r="DR4129" s="73" t="str">
        <f t="shared" si="1492"/>
        <v/>
      </c>
      <c r="DS4129" s="73" t="str">
        <f t="shared" si="1493"/>
        <v/>
      </c>
      <c r="DT4129" s="70" t="str">
        <f t="shared" si="1494"/>
        <v/>
      </c>
      <c r="DU4129" s="70" t="str">
        <f t="shared" si="1495"/>
        <v/>
      </c>
      <c r="DW4129" s="55" t="e">
        <f t="shared" si="1478"/>
        <v>#N/A</v>
      </c>
      <c r="DX4129" s="90" t="e">
        <f t="shared" si="1479"/>
        <v>#N/A</v>
      </c>
    </row>
    <row r="4130" spans="2:128">
      <c r="B4130" s="221"/>
      <c r="C4130" s="159"/>
      <c r="DE4130" s="72" t="str">
        <f t="shared" si="1480"/>
        <v/>
      </c>
      <c r="DF4130" s="73" t="str">
        <f t="shared" si="1481"/>
        <v/>
      </c>
      <c r="DG4130" s="73" t="str">
        <f t="shared" si="1482"/>
        <v/>
      </c>
      <c r="DH4130" s="73" t="str">
        <f t="shared" si="1483"/>
        <v/>
      </c>
      <c r="DI4130" s="73" t="str">
        <f t="shared" si="1484"/>
        <v/>
      </c>
      <c r="DJ4130" s="73" t="str">
        <f t="shared" si="1485"/>
        <v/>
      </c>
      <c r="DK4130" s="73" t="str">
        <f t="shared" si="1486"/>
        <v/>
      </c>
      <c r="DL4130" s="73" t="str">
        <f t="shared" si="1487"/>
        <v/>
      </c>
      <c r="DM4130" s="73" t="str">
        <f t="shared" si="1488"/>
        <v/>
      </c>
      <c r="DN4130" s="73" t="str">
        <f t="shared" si="1496"/>
        <v/>
      </c>
      <c r="DO4130" s="73" t="str">
        <f t="shared" si="1489"/>
        <v/>
      </c>
      <c r="DP4130" s="73" t="str">
        <f t="shared" si="1490"/>
        <v/>
      </c>
      <c r="DQ4130" s="73" t="str">
        <f t="shared" si="1491"/>
        <v/>
      </c>
      <c r="DR4130" s="73" t="str">
        <f t="shared" si="1492"/>
        <v/>
      </c>
      <c r="DS4130" s="73" t="str">
        <f t="shared" si="1493"/>
        <v/>
      </c>
      <c r="DT4130" s="70" t="str">
        <f t="shared" si="1494"/>
        <v/>
      </c>
      <c r="DU4130" s="70" t="str">
        <f t="shared" si="1495"/>
        <v/>
      </c>
      <c r="DW4130" s="55" t="e">
        <f t="shared" si="1478"/>
        <v>#N/A</v>
      </c>
      <c r="DX4130" s="90" t="e">
        <f t="shared" si="1479"/>
        <v>#N/A</v>
      </c>
    </row>
    <row r="4131" spans="2:128">
      <c r="B4131" s="221"/>
      <c r="C4131" s="159"/>
      <c r="DE4131" s="72" t="str">
        <f t="shared" si="1480"/>
        <v/>
      </c>
      <c r="DF4131" s="73" t="str">
        <f t="shared" si="1481"/>
        <v/>
      </c>
      <c r="DG4131" s="73" t="str">
        <f t="shared" si="1482"/>
        <v/>
      </c>
      <c r="DH4131" s="73" t="str">
        <f t="shared" si="1483"/>
        <v/>
      </c>
      <c r="DI4131" s="73" t="str">
        <f t="shared" si="1484"/>
        <v/>
      </c>
      <c r="DJ4131" s="73" t="str">
        <f t="shared" si="1485"/>
        <v/>
      </c>
      <c r="DK4131" s="73" t="str">
        <f t="shared" si="1486"/>
        <v/>
      </c>
      <c r="DL4131" s="73" t="str">
        <f t="shared" si="1487"/>
        <v/>
      </c>
      <c r="DM4131" s="73" t="str">
        <f t="shared" si="1488"/>
        <v/>
      </c>
      <c r="DN4131" s="73" t="str">
        <f t="shared" si="1496"/>
        <v/>
      </c>
      <c r="DO4131" s="73" t="str">
        <f t="shared" si="1489"/>
        <v/>
      </c>
      <c r="DP4131" s="73" t="str">
        <f t="shared" si="1490"/>
        <v/>
      </c>
      <c r="DQ4131" s="73" t="str">
        <f t="shared" si="1491"/>
        <v/>
      </c>
      <c r="DR4131" s="73" t="str">
        <f t="shared" si="1492"/>
        <v/>
      </c>
      <c r="DS4131" s="73" t="str">
        <f t="shared" si="1493"/>
        <v/>
      </c>
      <c r="DT4131" s="70" t="str">
        <f t="shared" si="1494"/>
        <v/>
      </c>
      <c r="DU4131" s="70" t="str">
        <f t="shared" si="1495"/>
        <v/>
      </c>
      <c r="DW4131" s="55" t="e">
        <f t="shared" si="1478"/>
        <v>#N/A</v>
      </c>
      <c r="DX4131" s="90" t="e">
        <f t="shared" si="1479"/>
        <v>#N/A</v>
      </c>
    </row>
    <row r="4132" spans="2:128">
      <c r="B4132" s="221"/>
      <c r="C4132" s="159"/>
      <c r="DE4132" s="72" t="str">
        <f t="shared" si="1480"/>
        <v/>
      </c>
      <c r="DF4132" s="73" t="str">
        <f t="shared" si="1481"/>
        <v/>
      </c>
      <c r="DG4132" s="73" t="str">
        <f t="shared" si="1482"/>
        <v/>
      </c>
      <c r="DH4132" s="73" t="str">
        <f t="shared" si="1483"/>
        <v/>
      </c>
      <c r="DI4132" s="73" t="str">
        <f t="shared" si="1484"/>
        <v/>
      </c>
      <c r="DJ4132" s="73" t="str">
        <f t="shared" si="1485"/>
        <v/>
      </c>
      <c r="DK4132" s="73" t="str">
        <f t="shared" si="1486"/>
        <v/>
      </c>
      <c r="DL4132" s="73" t="str">
        <f t="shared" si="1487"/>
        <v/>
      </c>
      <c r="DM4132" s="73" t="str">
        <f t="shared" si="1488"/>
        <v/>
      </c>
      <c r="DN4132" s="73" t="str">
        <f t="shared" si="1496"/>
        <v/>
      </c>
      <c r="DO4132" s="73" t="str">
        <f t="shared" si="1489"/>
        <v/>
      </c>
      <c r="DP4132" s="73" t="str">
        <f t="shared" si="1490"/>
        <v/>
      </c>
      <c r="DQ4132" s="73" t="str">
        <f t="shared" si="1491"/>
        <v/>
      </c>
      <c r="DR4132" s="73" t="str">
        <f t="shared" si="1492"/>
        <v/>
      </c>
      <c r="DS4132" s="73" t="str">
        <f t="shared" si="1493"/>
        <v/>
      </c>
      <c r="DT4132" s="70" t="str">
        <f t="shared" si="1494"/>
        <v/>
      </c>
      <c r="DU4132" s="70" t="str">
        <f t="shared" si="1495"/>
        <v/>
      </c>
      <c r="DW4132" s="55" t="e">
        <f t="shared" si="1478"/>
        <v>#N/A</v>
      </c>
      <c r="DX4132" s="90" t="e">
        <f t="shared" si="1479"/>
        <v>#N/A</v>
      </c>
    </row>
    <row r="4133" spans="2:128">
      <c r="B4133" s="221"/>
      <c r="C4133" s="159"/>
      <c r="DE4133" s="72" t="str">
        <f t="shared" si="1480"/>
        <v/>
      </c>
      <c r="DF4133" s="73" t="str">
        <f t="shared" si="1481"/>
        <v/>
      </c>
      <c r="DG4133" s="73" t="str">
        <f t="shared" si="1482"/>
        <v/>
      </c>
      <c r="DH4133" s="73" t="str">
        <f t="shared" si="1483"/>
        <v/>
      </c>
      <c r="DI4133" s="73" t="str">
        <f t="shared" si="1484"/>
        <v/>
      </c>
      <c r="DJ4133" s="73" t="str">
        <f t="shared" si="1485"/>
        <v/>
      </c>
      <c r="DK4133" s="73" t="str">
        <f t="shared" si="1486"/>
        <v/>
      </c>
      <c r="DL4133" s="73" t="str">
        <f t="shared" si="1487"/>
        <v/>
      </c>
      <c r="DM4133" s="73" t="str">
        <f t="shared" si="1488"/>
        <v/>
      </c>
      <c r="DN4133" s="73" t="str">
        <f t="shared" si="1496"/>
        <v/>
      </c>
      <c r="DO4133" s="73" t="str">
        <f t="shared" si="1489"/>
        <v/>
      </c>
      <c r="DP4133" s="73" t="str">
        <f t="shared" si="1490"/>
        <v/>
      </c>
      <c r="DQ4133" s="73" t="str">
        <f t="shared" si="1491"/>
        <v/>
      </c>
      <c r="DR4133" s="73" t="str">
        <f t="shared" si="1492"/>
        <v/>
      </c>
      <c r="DS4133" s="73" t="str">
        <f t="shared" si="1493"/>
        <v/>
      </c>
      <c r="DT4133" s="70" t="str">
        <f t="shared" si="1494"/>
        <v/>
      </c>
      <c r="DU4133" s="70" t="str">
        <f t="shared" si="1495"/>
        <v/>
      </c>
      <c r="DW4133" s="55" t="e">
        <f t="shared" si="1478"/>
        <v>#N/A</v>
      </c>
      <c r="DX4133" s="90" t="e">
        <f t="shared" si="1479"/>
        <v>#N/A</v>
      </c>
    </row>
    <row r="4134" spans="2:128">
      <c r="B4134" s="221"/>
      <c r="C4134" s="159"/>
      <c r="DE4134" s="72" t="str">
        <f t="shared" si="1480"/>
        <v/>
      </c>
      <c r="DF4134" s="73" t="str">
        <f t="shared" si="1481"/>
        <v/>
      </c>
      <c r="DG4134" s="73" t="str">
        <f t="shared" si="1482"/>
        <v/>
      </c>
      <c r="DH4134" s="73" t="str">
        <f t="shared" si="1483"/>
        <v/>
      </c>
      <c r="DI4134" s="73" t="str">
        <f t="shared" si="1484"/>
        <v/>
      </c>
      <c r="DJ4134" s="73" t="str">
        <f t="shared" si="1485"/>
        <v/>
      </c>
      <c r="DK4134" s="73" t="str">
        <f t="shared" si="1486"/>
        <v/>
      </c>
      <c r="DL4134" s="73" t="str">
        <f t="shared" si="1487"/>
        <v/>
      </c>
      <c r="DM4134" s="73" t="str">
        <f t="shared" si="1488"/>
        <v/>
      </c>
      <c r="DN4134" s="73" t="str">
        <f t="shared" si="1496"/>
        <v/>
      </c>
      <c r="DO4134" s="73" t="str">
        <f t="shared" si="1489"/>
        <v/>
      </c>
      <c r="DP4134" s="73" t="str">
        <f t="shared" si="1490"/>
        <v/>
      </c>
      <c r="DQ4134" s="73" t="str">
        <f t="shared" si="1491"/>
        <v/>
      </c>
      <c r="DR4134" s="73" t="str">
        <f t="shared" si="1492"/>
        <v/>
      </c>
      <c r="DS4134" s="73" t="str">
        <f t="shared" si="1493"/>
        <v/>
      </c>
      <c r="DT4134" s="70" t="str">
        <f t="shared" si="1494"/>
        <v/>
      </c>
      <c r="DU4134" s="70" t="str">
        <f t="shared" si="1495"/>
        <v/>
      </c>
      <c r="DW4134" s="55" t="e">
        <f t="shared" si="1478"/>
        <v>#N/A</v>
      </c>
      <c r="DX4134" s="90" t="e">
        <f t="shared" si="1479"/>
        <v>#N/A</v>
      </c>
    </row>
    <row r="4135" spans="2:128">
      <c r="B4135" s="221"/>
      <c r="C4135" s="159"/>
      <c r="DE4135" s="72" t="str">
        <f t="shared" si="1480"/>
        <v/>
      </c>
      <c r="DF4135" s="73" t="str">
        <f t="shared" si="1481"/>
        <v/>
      </c>
      <c r="DG4135" s="73" t="str">
        <f t="shared" si="1482"/>
        <v/>
      </c>
      <c r="DH4135" s="73" t="str">
        <f t="shared" si="1483"/>
        <v/>
      </c>
      <c r="DI4135" s="73" t="str">
        <f t="shared" si="1484"/>
        <v/>
      </c>
      <c r="DJ4135" s="73" t="str">
        <f t="shared" si="1485"/>
        <v/>
      </c>
      <c r="DK4135" s="73" t="str">
        <f t="shared" si="1486"/>
        <v/>
      </c>
      <c r="DL4135" s="73" t="str">
        <f t="shared" si="1487"/>
        <v/>
      </c>
      <c r="DM4135" s="73" t="str">
        <f t="shared" si="1488"/>
        <v/>
      </c>
      <c r="DN4135" s="73" t="str">
        <f t="shared" si="1496"/>
        <v/>
      </c>
      <c r="DO4135" s="73" t="str">
        <f t="shared" si="1489"/>
        <v/>
      </c>
      <c r="DP4135" s="73" t="str">
        <f t="shared" si="1490"/>
        <v/>
      </c>
      <c r="DQ4135" s="73" t="str">
        <f t="shared" si="1491"/>
        <v/>
      </c>
      <c r="DR4135" s="73" t="str">
        <f t="shared" si="1492"/>
        <v/>
      </c>
      <c r="DS4135" s="73" t="str">
        <f t="shared" si="1493"/>
        <v/>
      </c>
      <c r="DT4135" s="70" t="str">
        <f t="shared" si="1494"/>
        <v/>
      </c>
      <c r="DU4135" s="70" t="str">
        <f t="shared" si="1495"/>
        <v/>
      </c>
      <c r="DW4135" s="55" t="e">
        <f t="shared" si="1478"/>
        <v>#N/A</v>
      </c>
      <c r="DX4135" s="90" t="e">
        <f t="shared" si="1479"/>
        <v>#N/A</v>
      </c>
    </row>
    <row r="4136" spans="2:128">
      <c r="B4136" s="221"/>
      <c r="C4136" s="159"/>
      <c r="DE4136" s="72" t="str">
        <f t="shared" si="1480"/>
        <v/>
      </c>
      <c r="DF4136" s="73" t="str">
        <f t="shared" si="1481"/>
        <v/>
      </c>
      <c r="DG4136" s="73" t="str">
        <f t="shared" si="1482"/>
        <v/>
      </c>
      <c r="DH4136" s="73" t="str">
        <f t="shared" si="1483"/>
        <v/>
      </c>
      <c r="DI4136" s="73" t="str">
        <f t="shared" si="1484"/>
        <v/>
      </c>
      <c r="DJ4136" s="73" t="str">
        <f t="shared" si="1485"/>
        <v/>
      </c>
      <c r="DK4136" s="73" t="str">
        <f t="shared" si="1486"/>
        <v/>
      </c>
      <c r="DL4136" s="73" t="str">
        <f t="shared" si="1487"/>
        <v/>
      </c>
      <c r="DM4136" s="73" t="str">
        <f t="shared" si="1488"/>
        <v/>
      </c>
      <c r="DN4136" s="73" t="str">
        <f t="shared" si="1496"/>
        <v/>
      </c>
      <c r="DO4136" s="73" t="str">
        <f t="shared" si="1489"/>
        <v/>
      </c>
      <c r="DP4136" s="73" t="str">
        <f t="shared" si="1490"/>
        <v/>
      </c>
      <c r="DQ4136" s="73" t="str">
        <f t="shared" si="1491"/>
        <v/>
      </c>
      <c r="DR4136" s="73" t="str">
        <f t="shared" si="1492"/>
        <v/>
      </c>
      <c r="DS4136" s="73" t="str">
        <f t="shared" si="1493"/>
        <v/>
      </c>
      <c r="DT4136" s="70" t="str">
        <f t="shared" si="1494"/>
        <v/>
      </c>
      <c r="DU4136" s="70" t="str">
        <f t="shared" si="1495"/>
        <v/>
      </c>
      <c r="DW4136" s="55" t="e">
        <f t="shared" si="1478"/>
        <v>#N/A</v>
      </c>
      <c r="DX4136" s="90" t="e">
        <f t="shared" si="1479"/>
        <v>#N/A</v>
      </c>
    </row>
    <row r="4137" spans="2:128">
      <c r="B4137" s="221"/>
      <c r="C4137" s="159"/>
      <c r="DE4137" s="72" t="str">
        <f t="shared" si="1480"/>
        <v/>
      </c>
      <c r="DF4137" s="73" t="str">
        <f t="shared" si="1481"/>
        <v/>
      </c>
      <c r="DG4137" s="73" t="str">
        <f t="shared" si="1482"/>
        <v/>
      </c>
      <c r="DH4137" s="73" t="str">
        <f t="shared" si="1483"/>
        <v/>
      </c>
      <c r="DI4137" s="73" t="str">
        <f t="shared" si="1484"/>
        <v/>
      </c>
      <c r="DJ4137" s="73" t="str">
        <f t="shared" si="1485"/>
        <v/>
      </c>
      <c r="DK4137" s="73" t="str">
        <f t="shared" si="1486"/>
        <v/>
      </c>
      <c r="DL4137" s="73" t="str">
        <f t="shared" si="1487"/>
        <v/>
      </c>
      <c r="DM4137" s="73" t="str">
        <f t="shared" si="1488"/>
        <v/>
      </c>
      <c r="DN4137" s="73" t="str">
        <f t="shared" si="1496"/>
        <v/>
      </c>
      <c r="DO4137" s="73" t="str">
        <f t="shared" si="1489"/>
        <v/>
      </c>
      <c r="DP4137" s="73" t="str">
        <f t="shared" si="1490"/>
        <v/>
      </c>
      <c r="DQ4137" s="73" t="str">
        <f t="shared" si="1491"/>
        <v/>
      </c>
      <c r="DR4137" s="73" t="str">
        <f t="shared" si="1492"/>
        <v/>
      </c>
      <c r="DS4137" s="73" t="str">
        <f t="shared" si="1493"/>
        <v/>
      </c>
      <c r="DT4137" s="70" t="str">
        <f t="shared" si="1494"/>
        <v/>
      </c>
      <c r="DU4137" s="70" t="str">
        <f t="shared" si="1495"/>
        <v/>
      </c>
      <c r="DW4137" s="55" t="e">
        <f t="shared" si="1478"/>
        <v>#N/A</v>
      </c>
      <c r="DX4137" s="90" t="e">
        <f t="shared" si="1479"/>
        <v>#N/A</v>
      </c>
    </row>
    <row r="4138" spans="2:128">
      <c r="B4138" s="221"/>
      <c r="C4138" s="159"/>
      <c r="DE4138" s="72" t="str">
        <f t="shared" si="1480"/>
        <v/>
      </c>
      <c r="DF4138" s="73" t="str">
        <f t="shared" si="1481"/>
        <v/>
      </c>
      <c r="DG4138" s="73" t="str">
        <f t="shared" si="1482"/>
        <v/>
      </c>
      <c r="DH4138" s="73" t="str">
        <f t="shared" si="1483"/>
        <v/>
      </c>
      <c r="DI4138" s="73" t="str">
        <f t="shared" si="1484"/>
        <v/>
      </c>
      <c r="DJ4138" s="73" t="str">
        <f t="shared" si="1485"/>
        <v/>
      </c>
      <c r="DK4138" s="73" t="str">
        <f t="shared" si="1486"/>
        <v/>
      </c>
      <c r="DL4138" s="73" t="str">
        <f t="shared" si="1487"/>
        <v/>
      </c>
      <c r="DM4138" s="73" t="str">
        <f t="shared" si="1488"/>
        <v/>
      </c>
      <c r="DN4138" s="73" t="str">
        <f t="shared" si="1496"/>
        <v/>
      </c>
      <c r="DO4138" s="73" t="str">
        <f t="shared" si="1489"/>
        <v/>
      </c>
      <c r="DP4138" s="73" t="str">
        <f t="shared" si="1490"/>
        <v/>
      </c>
      <c r="DQ4138" s="73" t="str">
        <f t="shared" si="1491"/>
        <v/>
      </c>
      <c r="DR4138" s="73" t="str">
        <f t="shared" si="1492"/>
        <v/>
      </c>
      <c r="DS4138" s="73" t="str">
        <f t="shared" si="1493"/>
        <v/>
      </c>
      <c r="DT4138" s="70" t="str">
        <f t="shared" si="1494"/>
        <v/>
      </c>
      <c r="DU4138" s="70" t="str">
        <f t="shared" si="1495"/>
        <v/>
      </c>
      <c r="DW4138" s="55" t="e">
        <f t="shared" ref="DW4138:DW4201" si="1497">IF(B4126="",NA(),B4126)</f>
        <v>#N/A</v>
      </c>
      <c r="DX4138" s="90" t="e">
        <f t="shared" ref="DX4138:DX4201" si="1498">IF(C4126="",NA(),C4126)</f>
        <v>#N/A</v>
      </c>
    </row>
    <row r="4139" spans="2:128">
      <c r="B4139" s="221"/>
      <c r="C4139" s="159"/>
      <c r="DE4139" s="72" t="str">
        <f t="shared" si="1480"/>
        <v/>
      </c>
      <c r="DF4139" s="73" t="str">
        <f t="shared" si="1481"/>
        <v/>
      </c>
      <c r="DG4139" s="73" t="str">
        <f t="shared" si="1482"/>
        <v/>
      </c>
      <c r="DH4139" s="73" t="str">
        <f t="shared" si="1483"/>
        <v/>
      </c>
      <c r="DI4139" s="73" t="str">
        <f t="shared" si="1484"/>
        <v/>
      </c>
      <c r="DJ4139" s="73" t="str">
        <f t="shared" si="1485"/>
        <v/>
      </c>
      <c r="DK4139" s="73" t="str">
        <f t="shared" si="1486"/>
        <v/>
      </c>
      <c r="DL4139" s="73" t="str">
        <f t="shared" si="1487"/>
        <v/>
      </c>
      <c r="DM4139" s="73" t="str">
        <f t="shared" si="1488"/>
        <v/>
      </c>
      <c r="DN4139" s="73" t="str">
        <f t="shared" si="1496"/>
        <v/>
      </c>
      <c r="DO4139" s="73" t="str">
        <f t="shared" si="1489"/>
        <v/>
      </c>
      <c r="DP4139" s="73" t="str">
        <f t="shared" si="1490"/>
        <v/>
      </c>
      <c r="DQ4139" s="73" t="str">
        <f t="shared" si="1491"/>
        <v/>
      </c>
      <c r="DR4139" s="73" t="str">
        <f t="shared" si="1492"/>
        <v/>
      </c>
      <c r="DS4139" s="73" t="str">
        <f t="shared" si="1493"/>
        <v/>
      </c>
      <c r="DT4139" s="70" t="str">
        <f t="shared" si="1494"/>
        <v/>
      </c>
      <c r="DU4139" s="70" t="str">
        <f t="shared" si="1495"/>
        <v/>
      </c>
      <c r="DW4139" s="55" t="e">
        <f t="shared" si="1497"/>
        <v>#N/A</v>
      </c>
      <c r="DX4139" s="90" t="e">
        <f t="shared" si="1498"/>
        <v>#N/A</v>
      </c>
    </row>
    <row r="4140" spans="2:128">
      <c r="B4140" s="221"/>
      <c r="C4140" s="159"/>
      <c r="DE4140" s="72" t="str">
        <f t="shared" si="1480"/>
        <v/>
      </c>
      <c r="DF4140" s="73" t="str">
        <f t="shared" si="1481"/>
        <v/>
      </c>
      <c r="DG4140" s="73" t="str">
        <f t="shared" si="1482"/>
        <v/>
      </c>
      <c r="DH4140" s="73" t="str">
        <f t="shared" si="1483"/>
        <v/>
      </c>
      <c r="DI4140" s="73" t="str">
        <f t="shared" si="1484"/>
        <v/>
      </c>
      <c r="DJ4140" s="73" t="str">
        <f t="shared" si="1485"/>
        <v/>
      </c>
      <c r="DK4140" s="73" t="str">
        <f t="shared" si="1486"/>
        <v/>
      </c>
      <c r="DL4140" s="73" t="str">
        <f t="shared" si="1487"/>
        <v/>
      </c>
      <c r="DM4140" s="73" t="str">
        <f t="shared" si="1488"/>
        <v/>
      </c>
      <c r="DN4140" s="73" t="str">
        <f t="shared" si="1496"/>
        <v/>
      </c>
      <c r="DO4140" s="73" t="str">
        <f t="shared" si="1489"/>
        <v/>
      </c>
      <c r="DP4140" s="73" t="str">
        <f t="shared" si="1490"/>
        <v/>
      </c>
      <c r="DQ4140" s="73" t="str">
        <f t="shared" si="1491"/>
        <v/>
      </c>
      <c r="DR4140" s="73" t="str">
        <f t="shared" si="1492"/>
        <v/>
      </c>
      <c r="DS4140" s="73" t="str">
        <f t="shared" si="1493"/>
        <v/>
      </c>
      <c r="DT4140" s="70" t="str">
        <f t="shared" si="1494"/>
        <v/>
      </c>
      <c r="DU4140" s="70" t="str">
        <f t="shared" si="1495"/>
        <v/>
      </c>
      <c r="DW4140" s="55" t="e">
        <f t="shared" si="1497"/>
        <v>#N/A</v>
      </c>
      <c r="DX4140" s="90" t="e">
        <f t="shared" si="1498"/>
        <v>#N/A</v>
      </c>
    </row>
    <row r="4141" spans="2:128">
      <c r="B4141" s="221"/>
      <c r="C4141" s="159"/>
      <c r="DE4141" s="72" t="str">
        <f t="shared" si="1480"/>
        <v/>
      </c>
      <c r="DF4141" s="73" t="str">
        <f t="shared" si="1481"/>
        <v/>
      </c>
      <c r="DG4141" s="73" t="str">
        <f t="shared" si="1482"/>
        <v/>
      </c>
      <c r="DH4141" s="73" t="str">
        <f t="shared" si="1483"/>
        <v/>
      </c>
      <c r="DI4141" s="73" t="str">
        <f t="shared" si="1484"/>
        <v/>
      </c>
      <c r="DJ4141" s="73" t="str">
        <f t="shared" si="1485"/>
        <v/>
      </c>
      <c r="DK4141" s="73" t="str">
        <f t="shared" si="1486"/>
        <v/>
      </c>
      <c r="DL4141" s="73" t="str">
        <f t="shared" si="1487"/>
        <v/>
      </c>
      <c r="DM4141" s="73" t="str">
        <f t="shared" si="1488"/>
        <v/>
      </c>
      <c r="DN4141" s="73" t="str">
        <f t="shared" si="1496"/>
        <v/>
      </c>
      <c r="DO4141" s="73" t="str">
        <f t="shared" si="1489"/>
        <v/>
      </c>
      <c r="DP4141" s="73" t="str">
        <f t="shared" si="1490"/>
        <v/>
      </c>
      <c r="DQ4141" s="73" t="str">
        <f t="shared" si="1491"/>
        <v/>
      </c>
      <c r="DR4141" s="73" t="str">
        <f t="shared" si="1492"/>
        <v/>
      </c>
      <c r="DS4141" s="73" t="str">
        <f t="shared" si="1493"/>
        <v/>
      </c>
      <c r="DT4141" s="70" t="str">
        <f t="shared" si="1494"/>
        <v/>
      </c>
      <c r="DU4141" s="70" t="str">
        <f t="shared" si="1495"/>
        <v/>
      </c>
      <c r="DW4141" s="55" t="e">
        <f t="shared" si="1497"/>
        <v>#N/A</v>
      </c>
      <c r="DX4141" s="90" t="e">
        <f t="shared" si="1498"/>
        <v>#N/A</v>
      </c>
    </row>
    <row r="4142" spans="2:128">
      <c r="B4142" s="221"/>
      <c r="C4142" s="159"/>
      <c r="DE4142" s="72" t="str">
        <f t="shared" si="1480"/>
        <v/>
      </c>
      <c r="DF4142" s="73" t="str">
        <f t="shared" si="1481"/>
        <v/>
      </c>
      <c r="DG4142" s="73" t="str">
        <f t="shared" si="1482"/>
        <v/>
      </c>
      <c r="DH4142" s="73" t="str">
        <f t="shared" si="1483"/>
        <v/>
      </c>
      <c r="DI4142" s="73" t="str">
        <f t="shared" si="1484"/>
        <v/>
      </c>
      <c r="DJ4142" s="73" t="str">
        <f t="shared" si="1485"/>
        <v/>
      </c>
      <c r="DK4142" s="73" t="str">
        <f t="shared" si="1486"/>
        <v/>
      </c>
      <c r="DL4142" s="73" t="str">
        <f t="shared" si="1487"/>
        <v/>
      </c>
      <c r="DM4142" s="73" t="str">
        <f t="shared" si="1488"/>
        <v/>
      </c>
      <c r="DN4142" s="73" t="str">
        <f t="shared" si="1496"/>
        <v/>
      </c>
      <c r="DO4142" s="73" t="str">
        <f t="shared" si="1489"/>
        <v/>
      </c>
      <c r="DP4142" s="73" t="str">
        <f t="shared" si="1490"/>
        <v/>
      </c>
      <c r="DQ4142" s="73" t="str">
        <f t="shared" si="1491"/>
        <v/>
      </c>
      <c r="DR4142" s="73" t="str">
        <f t="shared" si="1492"/>
        <v/>
      </c>
      <c r="DS4142" s="73" t="str">
        <f t="shared" si="1493"/>
        <v/>
      </c>
      <c r="DT4142" s="70" t="str">
        <f t="shared" si="1494"/>
        <v/>
      </c>
      <c r="DU4142" s="70" t="str">
        <f t="shared" si="1495"/>
        <v/>
      </c>
      <c r="DW4142" s="55" t="e">
        <f t="shared" si="1497"/>
        <v>#N/A</v>
      </c>
      <c r="DX4142" s="90" t="e">
        <f t="shared" si="1498"/>
        <v>#N/A</v>
      </c>
    </row>
    <row r="4143" spans="2:128">
      <c r="B4143" s="221"/>
      <c r="C4143" s="159"/>
      <c r="DE4143" s="72" t="str">
        <f t="shared" si="1480"/>
        <v/>
      </c>
      <c r="DF4143" s="73" t="str">
        <f t="shared" si="1481"/>
        <v/>
      </c>
      <c r="DG4143" s="73" t="str">
        <f t="shared" si="1482"/>
        <v/>
      </c>
      <c r="DH4143" s="73" t="str">
        <f t="shared" si="1483"/>
        <v/>
      </c>
      <c r="DI4143" s="73" t="str">
        <f t="shared" si="1484"/>
        <v/>
      </c>
      <c r="DJ4143" s="73" t="str">
        <f t="shared" si="1485"/>
        <v/>
      </c>
      <c r="DK4143" s="73" t="str">
        <f t="shared" si="1486"/>
        <v/>
      </c>
      <c r="DL4143" s="73" t="str">
        <f t="shared" si="1487"/>
        <v/>
      </c>
      <c r="DM4143" s="73" t="str">
        <f t="shared" si="1488"/>
        <v/>
      </c>
      <c r="DN4143" s="73" t="str">
        <f t="shared" si="1496"/>
        <v/>
      </c>
      <c r="DO4143" s="73" t="str">
        <f t="shared" si="1489"/>
        <v/>
      </c>
      <c r="DP4143" s="73" t="str">
        <f t="shared" si="1490"/>
        <v/>
      </c>
      <c r="DQ4143" s="73" t="str">
        <f t="shared" si="1491"/>
        <v/>
      </c>
      <c r="DR4143" s="73" t="str">
        <f t="shared" si="1492"/>
        <v/>
      </c>
      <c r="DS4143" s="73" t="str">
        <f t="shared" si="1493"/>
        <v/>
      </c>
      <c r="DT4143" s="70" t="str">
        <f t="shared" si="1494"/>
        <v/>
      </c>
      <c r="DU4143" s="70" t="str">
        <f t="shared" si="1495"/>
        <v/>
      </c>
      <c r="DW4143" s="55" t="e">
        <f t="shared" si="1497"/>
        <v>#N/A</v>
      </c>
      <c r="DX4143" s="90" t="e">
        <f t="shared" si="1498"/>
        <v>#N/A</v>
      </c>
    </row>
    <row r="4144" spans="2:128">
      <c r="B4144" s="221"/>
      <c r="C4144" s="159"/>
      <c r="DE4144" s="72" t="str">
        <f t="shared" si="1480"/>
        <v/>
      </c>
      <c r="DF4144" s="73" t="str">
        <f t="shared" si="1481"/>
        <v/>
      </c>
      <c r="DG4144" s="73" t="str">
        <f t="shared" si="1482"/>
        <v/>
      </c>
      <c r="DH4144" s="73" t="str">
        <f t="shared" si="1483"/>
        <v/>
      </c>
      <c r="DI4144" s="73" t="str">
        <f t="shared" si="1484"/>
        <v/>
      </c>
      <c r="DJ4144" s="73" t="str">
        <f t="shared" si="1485"/>
        <v/>
      </c>
      <c r="DK4144" s="73" t="str">
        <f t="shared" si="1486"/>
        <v/>
      </c>
      <c r="DL4144" s="73" t="str">
        <f t="shared" si="1487"/>
        <v/>
      </c>
      <c r="DM4144" s="73" t="str">
        <f t="shared" si="1488"/>
        <v/>
      </c>
      <c r="DN4144" s="73" t="str">
        <f t="shared" si="1496"/>
        <v/>
      </c>
      <c r="DO4144" s="73" t="str">
        <f t="shared" si="1489"/>
        <v/>
      </c>
      <c r="DP4144" s="73" t="str">
        <f t="shared" si="1490"/>
        <v/>
      </c>
      <c r="DQ4144" s="73" t="str">
        <f t="shared" si="1491"/>
        <v/>
      </c>
      <c r="DR4144" s="73" t="str">
        <f t="shared" si="1492"/>
        <v/>
      </c>
      <c r="DS4144" s="73" t="str">
        <f t="shared" si="1493"/>
        <v/>
      </c>
      <c r="DT4144" s="70" t="str">
        <f t="shared" si="1494"/>
        <v/>
      </c>
      <c r="DU4144" s="70" t="str">
        <f t="shared" si="1495"/>
        <v/>
      </c>
      <c r="DW4144" s="55" t="e">
        <f t="shared" si="1497"/>
        <v>#N/A</v>
      </c>
      <c r="DX4144" s="90" t="e">
        <f t="shared" si="1498"/>
        <v>#N/A</v>
      </c>
    </row>
    <row r="4145" spans="2:128">
      <c r="B4145" s="221"/>
      <c r="C4145" s="159"/>
      <c r="DE4145" s="72" t="str">
        <f t="shared" si="1480"/>
        <v/>
      </c>
      <c r="DF4145" s="73" t="str">
        <f t="shared" si="1481"/>
        <v/>
      </c>
      <c r="DG4145" s="73" t="str">
        <f t="shared" si="1482"/>
        <v/>
      </c>
      <c r="DH4145" s="73" t="str">
        <f t="shared" si="1483"/>
        <v/>
      </c>
      <c r="DI4145" s="73" t="str">
        <f t="shared" si="1484"/>
        <v/>
      </c>
      <c r="DJ4145" s="73" t="str">
        <f t="shared" si="1485"/>
        <v/>
      </c>
      <c r="DK4145" s="73" t="str">
        <f t="shared" si="1486"/>
        <v/>
      </c>
      <c r="DL4145" s="73" t="str">
        <f t="shared" si="1487"/>
        <v/>
      </c>
      <c r="DM4145" s="73" t="str">
        <f t="shared" si="1488"/>
        <v/>
      </c>
      <c r="DN4145" s="73" t="str">
        <f t="shared" si="1496"/>
        <v/>
      </c>
      <c r="DO4145" s="73" t="str">
        <f t="shared" si="1489"/>
        <v/>
      </c>
      <c r="DP4145" s="73" t="str">
        <f t="shared" si="1490"/>
        <v/>
      </c>
      <c r="DQ4145" s="73" t="str">
        <f t="shared" si="1491"/>
        <v/>
      </c>
      <c r="DR4145" s="73" t="str">
        <f t="shared" si="1492"/>
        <v/>
      </c>
      <c r="DS4145" s="73" t="str">
        <f t="shared" si="1493"/>
        <v/>
      </c>
      <c r="DT4145" s="70" t="str">
        <f t="shared" si="1494"/>
        <v/>
      </c>
      <c r="DU4145" s="70" t="str">
        <f t="shared" si="1495"/>
        <v/>
      </c>
      <c r="DW4145" s="55" t="e">
        <f t="shared" si="1497"/>
        <v>#N/A</v>
      </c>
      <c r="DX4145" s="90" t="e">
        <f t="shared" si="1498"/>
        <v>#N/A</v>
      </c>
    </row>
    <row r="4146" spans="2:128">
      <c r="B4146" s="221"/>
      <c r="C4146" s="159"/>
      <c r="DE4146" s="72" t="str">
        <f t="shared" si="1480"/>
        <v/>
      </c>
      <c r="DF4146" s="73" t="str">
        <f t="shared" si="1481"/>
        <v/>
      </c>
      <c r="DG4146" s="73" t="str">
        <f t="shared" si="1482"/>
        <v/>
      </c>
      <c r="DH4146" s="73" t="str">
        <f t="shared" si="1483"/>
        <v/>
      </c>
      <c r="DI4146" s="73" t="str">
        <f t="shared" si="1484"/>
        <v/>
      </c>
      <c r="DJ4146" s="73" t="str">
        <f t="shared" si="1485"/>
        <v/>
      </c>
      <c r="DK4146" s="73" t="str">
        <f t="shared" si="1486"/>
        <v/>
      </c>
      <c r="DL4146" s="73" t="str">
        <f t="shared" si="1487"/>
        <v/>
      </c>
      <c r="DM4146" s="73" t="str">
        <f t="shared" si="1488"/>
        <v/>
      </c>
      <c r="DN4146" s="73" t="str">
        <f t="shared" si="1496"/>
        <v/>
      </c>
      <c r="DO4146" s="73" t="str">
        <f t="shared" si="1489"/>
        <v/>
      </c>
      <c r="DP4146" s="73" t="str">
        <f t="shared" si="1490"/>
        <v/>
      </c>
      <c r="DQ4146" s="73" t="str">
        <f t="shared" si="1491"/>
        <v/>
      </c>
      <c r="DR4146" s="73" t="str">
        <f t="shared" si="1492"/>
        <v/>
      </c>
      <c r="DS4146" s="73" t="str">
        <f t="shared" si="1493"/>
        <v/>
      </c>
      <c r="DT4146" s="70" t="str">
        <f t="shared" si="1494"/>
        <v/>
      </c>
      <c r="DU4146" s="70" t="str">
        <f t="shared" si="1495"/>
        <v/>
      </c>
      <c r="DW4146" s="55" t="e">
        <f t="shared" si="1497"/>
        <v>#N/A</v>
      </c>
      <c r="DX4146" s="90" t="e">
        <f t="shared" si="1498"/>
        <v>#N/A</v>
      </c>
    </row>
    <row r="4147" spans="2:128">
      <c r="B4147" s="221"/>
      <c r="C4147" s="159"/>
      <c r="DE4147" s="72" t="str">
        <f t="shared" si="1480"/>
        <v/>
      </c>
      <c r="DF4147" s="73" t="str">
        <f t="shared" si="1481"/>
        <v/>
      </c>
      <c r="DG4147" s="73" t="str">
        <f t="shared" si="1482"/>
        <v/>
      </c>
      <c r="DH4147" s="73" t="str">
        <f t="shared" si="1483"/>
        <v/>
      </c>
      <c r="DI4147" s="73" t="str">
        <f t="shared" si="1484"/>
        <v/>
      </c>
      <c r="DJ4147" s="73" t="str">
        <f t="shared" si="1485"/>
        <v/>
      </c>
      <c r="DK4147" s="73" t="str">
        <f t="shared" si="1486"/>
        <v/>
      </c>
      <c r="DL4147" s="73" t="str">
        <f t="shared" si="1487"/>
        <v/>
      </c>
      <c r="DM4147" s="73" t="str">
        <f t="shared" si="1488"/>
        <v/>
      </c>
      <c r="DN4147" s="73" t="str">
        <f t="shared" si="1496"/>
        <v/>
      </c>
      <c r="DO4147" s="73" t="str">
        <f t="shared" si="1489"/>
        <v/>
      </c>
      <c r="DP4147" s="73" t="str">
        <f t="shared" si="1490"/>
        <v/>
      </c>
      <c r="DQ4147" s="73" t="str">
        <f t="shared" si="1491"/>
        <v/>
      </c>
      <c r="DR4147" s="73" t="str">
        <f t="shared" si="1492"/>
        <v/>
      </c>
      <c r="DS4147" s="73" t="str">
        <f t="shared" si="1493"/>
        <v/>
      </c>
      <c r="DT4147" s="70" t="str">
        <f t="shared" si="1494"/>
        <v/>
      </c>
      <c r="DU4147" s="70" t="str">
        <f t="shared" si="1495"/>
        <v/>
      </c>
      <c r="DW4147" s="55" t="e">
        <f t="shared" si="1497"/>
        <v>#N/A</v>
      </c>
      <c r="DX4147" s="90" t="e">
        <f t="shared" si="1498"/>
        <v>#N/A</v>
      </c>
    </row>
    <row r="4148" spans="2:128">
      <c r="B4148" s="221"/>
      <c r="C4148" s="159"/>
      <c r="DE4148" s="72" t="str">
        <f t="shared" si="1480"/>
        <v/>
      </c>
      <c r="DF4148" s="73" t="str">
        <f t="shared" si="1481"/>
        <v/>
      </c>
      <c r="DG4148" s="73" t="str">
        <f t="shared" si="1482"/>
        <v/>
      </c>
      <c r="DH4148" s="73" t="str">
        <f t="shared" si="1483"/>
        <v/>
      </c>
      <c r="DI4148" s="73" t="str">
        <f t="shared" si="1484"/>
        <v/>
      </c>
      <c r="DJ4148" s="73" t="str">
        <f t="shared" si="1485"/>
        <v/>
      </c>
      <c r="DK4148" s="73" t="str">
        <f t="shared" si="1486"/>
        <v/>
      </c>
      <c r="DL4148" s="73" t="str">
        <f t="shared" si="1487"/>
        <v/>
      </c>
      <c r="DM4148" s="73" t="str">
        <f t="shared" si="1488"/>
        <v/>
      </c>
      <c r="DN4148" s="73" t="str">
        <f t="shared" si="1496"/>
        <v/>
      </c>
      <c r="DO4148" s="73" t="str">
        <f t="shared" si="1489"/>
        <v/>
      </c>
      <c r="DP4148" s="73" t="str">
        <f t="shared" si="1490"/>
        <v/>
      </c>
      <c r="DQ4148" s="73" t="str">
        <f t="shared" si="1491"/>
        <v/>
      </c>
      <c r="DR4148" s="73" t="str">
        <f t="shared" si="1492"/>
        <v/>
      </c>
      <c r="DS4148" s="73" t="str">
        <f t="shared" si="1493"/>
        <v/>
      </c>
      <c r="DT4148" s="70" t="str">
        <f t="shared" si="1494"/>
        <v/>
      </c>
      <c r="DU4148" s="70" t="str">
        <f t="shared" si="1495"/>
        <v/>
      </c>
      <c r="DW4148" s="55" t="e">
        <f t="shared" si="1497"/>
        <v>#N/A</v>
      </c>
      <c r="DX4148" s="90" t="e">
        <f t="shared" si="1498"/>
        <v>#N/A</v>
      </c>
    </row>
    <row r="4149" spans="2:128">
      <c r="B4149" s="221"/>
      <c r="C4149" s="159"/>
      <c r="DE4149" s="72" t="str">
        <f t="shared" si="1480"/>
        <v/>
      </c>
      <c r="DF4149" s="73" t="str">
        <f t="shared" si="1481"/>
        <v/>
      </c>
      <c r="DG4149" s="73" t="str">
        <f t="shared" si="1482"/>
        <v/>
      </c>
      <c r="DH4149" s="73" t="str">
        <f t="shared" si="1483"/>
        <v/>
      </c>
      <c r="DI4149" s="73" t="str">
        <f t="shared" si="1484"/>
        <v/>
      </c>
      <c r="DJ4149" s="73" t="str">
        <f t="shared" si="1485"/>
        <v/>
      </c>
      <c r="DK4149" s="73" t="str">
        <f t="shared" si="1486"/>
        <v/>
      </c>
      <c r="DL4149" s="73" t="str">
        <f t="shared" si="1487"/>
        <v/>
      </c>
      <c r="DM4149" s="73" t="str">
        <f t="shared" si="1488"/>
        <v/>
      </c>
      <c r="DN4149" s="73" t="str">
        <f t="shared" si="1496"/>
        <v/>
      </c>
      <c r="DO4149" s="73" t="str">
        <f t="shared" si="1489"/>
        <v/>
      </c>
      <c r="DP4149" s="73" t="str">
        <f t="shared" si="1490"/>
        <v/>
      </c>
      <c r="DQ4149" s="73" t="str">
        <f t="shared" si="1491"/>
        <v/>
      </c>
      <c r="DR4149" s="73" t="str">
        <f t="shared" si="1492"/>
        <v/>
      </c>
      <c r="DS4149" s="73" t="str">
        <f t="shared" si="1493"/>
        <v/>
      </c>
      <c r="DT4149" s="70" t="str">
        <f t="shared" si="1494"/>
        <v/>
      </c>
      <c r="DU4149" s="70" t="str">
        <f t="shared" si="1495"/>
        <v/>
      </c>
      <c r="DW4149" s="55" t="e">
        <f t="shared" si="1497"/>
        <v>#N/A</v>
      </c>
      <c r="DX4149" s="90" t="e">
        <f t="shared" si="1498"/>
        <v>#N/A</v>
      </c>
    </row>
    <row r="4150" spans="2:128">
      <c r="B4150" s="221"/>
      <c r="C4150" s="159"/>
      <c r="DE4150" s="72" t="str">
        <f t="shared" si="1480"/>
        <v/>
      </c>
      <c r="DF4150" s="73" t="str">
        <f t="shared" si="1481"/>
        <v/>
      </c>
      <c r="DG4150" s="73" t="str">
        <f t="shared" si="1482"/>
        <v/>
      </c>
      <c r="DH4150" s="73" t="str">
        <f t="shared" si="1483"/>
        <v/>
      </c>
      <c r="DI4150" s="73" t="str">
        <f t="shared" si="1484"/>
        <v/>
      </c>
      <c r="DJ4150" s="73" t="str">
        <f t="shared" si="1485"/>
        <v/>
      </c>
      <c r="DK4150" s="73" t="str">
        <f t="shared" si="1486"/>
        <v/>
      </c>
      <c r="DL4150" s="73" t="str">
        <f t="shared" si="1487"/>
        <v/>
      </c>
      <c r="DM4150" s="73" t="str">
        <f t="shared" si="1488"/>
        <v/>
      </c>
      <c r="DN4150" s="73" t="str">
        <f t="shared" si="1496"/>
        <v/>
      </c>
      <c r="DO4150" s="73" t="str">
        <f t="shared" si="1489"/>
        <v/>
      </c>
      <c r="DP4150" s="73" t="str">
        <f t="shared" si="1490"/>
        <v/>
      </c>
      <c r="DQ4150" s="73" t="str">
        <f t="shared" si="1491"/>
        <v/>
      </c>
      <c r="DR4150" s="73" t="str">
        <f t="shared" si="1492"/>
        <v/>
      </c>
      <c r="DS4150" s="73" t="str">
        <f t="shared" si="1493"/>
        <v/>
      </c>
      <c r="DT4150" s="70" t="str">
        <f t="shared" si="1494"/>
        <v/>
      </c>
      <c r="DU4150" s="70" t="str">
        <f t="shared" si="1495"/>
        <v/>
      </c>
      <c r="DW4150" s="55" t="e">
        <f t="shared" si="1497"/>
        <v>#N/A</v>
      </c>
      <c r="DX4150" s="90" t="e">
        <f t="shared" si="1498"/>
        <v>#N/A</v>
      </c>
    </row>
    <row r="4151" spans="2:128">
      <c r="B4151" s="221"/>
      <c r="C4151" s="159"/>
      <c r="DE4151" s="72" t="str">
        <f t="shared" si="1480"/>
        <v/>
      </c>
      <c r="DF4151" s="73" t="str">
        <f t="shared" si="1481"/>
        <v/>
      </c>
      <c r="DG4151" s="73" t="str">
        <f t="shared" si="1482"/>
        <v/>
      </c>
      <c r="DH4151" s="73" t="str">
        <f t="shared" si="1483"/>
        <v/>
      </c>
      <c r="DI4151" s="73" t="str">
        <f t="shared" si="1484"/>
        <v/>
      </c>
      <c r="DJ4151" s="73" t="str">
        <f t="shared" si="1485"/>
        <v/>
      </c>
      <c r="DK4151" s="73" t="str">
        <f t="shared" si="1486"/>
        <v/>
      </c>
      <c r="DL4151" s="73" t="str">
        <f t="shared" si="1487"/>
        <v/>
      </c>
      <c r="DM4151" s="73" t="str">
        <f t="shared" si="1488"/>
        <v/>
      </c>
      <c r="DN4151" s="73" t="str">
        <f t="shared" si="1496"/>
        <v/>
      </c>
      <c r="DO4151" s="73" t="str">
        <f t="shared" si="1489"/>
        <v/>
      </c>
      <c r="DP4151" s="73" t="str">
        <f t="shared" si="1490"/>
        <v/>
      </c>
      <c r="DQ4151" s="73" t="str">
        <f t="shared" si="1491"/>
        <v/>
      </c>
      <c r="DR4151" s="73" t="str">
        <f t="shared" si="1492"/>
        <v/>
      </c>
      <c r="DS4151" s="73" t="str">
        <f t="shared" si="1493"/>
        <v/>
      </c>
      <c r="DT4151" s="70" t="str">
        <f t="shared" si="1494"/>
        <v/>
      </c>
      <c r="DU4151" s="70" t="str">
        <f t="shared" si="1495"/>
        <v/>
      </c>
      <c r="DW4151" s="55" t="e">
        <f t="shared" si="1497"/>
        <v>#N/A</v>
      </c>
      <c r="DX4151" s="90" t="e">
        <f t="shared" si="1498"/>
        <v>#N/A</v>
      </c>
    </row>
    <row r="4152" spans="2:128">
      <c r="B4152" s="221"/>
      <c r="C4152" s="159"/>
      <c r="DE4152" s="72" t="str">
        <f t="shared" si="1480"/>
        <v/>
      </c>
      <c r="DF4152" s="73" t="str">
        <f t="shared" si="1481"/>
        <v/>
      </c>
      <c r="DG4152" s="73" t="str">
        <f t="shared" si="1482"/>
        <v/>
      </c>
      <c r="DH4152" s="73" t="str">
        <f t="shared" si="1483"/>
        <v/>
      </c>
      <c r="DI4152" s="73" t="str">
        <f t="shared" si="1484"/>
        <v/>
      </c>
      <c r="DJ4152" s="73" t="str">
        <f t="shared" si="1485"/>
        <v/>
      </c>
      <c r="DK4152" s="73" t="str">
        <f t="shared" si="1486"/>
        <v/>
      </c>
      <c r="DL4152" s="73" t="str">
        <f t="shared" si="1487"/>
        <v/>
      </c>
      <c r="DM4152" s="73" t="str">
        <f t="shared" si="1488"/>
        <v/>
      </c>
      <c r="DN4152" s="73" t="str">
        <f t="shared" si="1496"/>
        <v/>
      </c>
      <c r="DO4152" s="73" t="str">
        <f t="shared" si="1489"/>
        <v/>
      </c>
      <c r="DP4152" s="73" t="str">
        <f t="shared" si="1490"/>
        <v/>
      </c>
      <c r="DQ4152" s="73" t="str">
        <f t="shared" si="1491"/>
        <v/>
      </c>
      <c r="DR4152" s="73" t="str">
        <f t="shared" si="1492"/>
        <v/>
      </c>
      <c r="DS4152" s="73" t="str">
        <f t="shared" si="1493"/>
        <v/>
      </c>
      <c r="DT4152" s="70" t="str">
        <f t="shared" si="1494"/>
        <v/>
      </c>
      <c r="DU4152" s="70" t="str">
        <f t="shared" si="1495"/>
        <v/>
      </c>
      <c r="DW4152" s="55" t="e">
        <f t="shared" si="1497"/>
        <v>#N/A</v>
      </c>
      <c r="DX4152" s="90" t="e">
        <f t="shared" si="1498"/>
        <v>#N/A</v>
      </c>
    </row>
    <row r="4153" spans="2:128">
      <c r="B4153" s="221"/>
      <c r="C4153" s="159"/>
      <c r="DE4153" s="72" t="str">
        <f t="shared" si="1480"/>
        <v/>
      </c>
      <c r="DF4153" s="73" t="str">
        <f t="shared" si="1481"/>
        <v/>
      </c>
      <c r="DG4153" s="73" t="str">
        <f t="shared" si="1482"/>
        <v/>
      </c>
      <c r="DH4153" s="73" t="str">
        <f t="shared" si="1483"/>
        <v/>
      </c>
      <c r="DI4153" s="73" t="str">
        <f t="shared" si="1484"/>
        <v/>
      </c>
      <c r="DJ4153" s="73" t="str">
        <f t="shared" si="1485"/>
        <v/>
      </c>
      <c r="DK4153" s="73" t="str">
        <f t="shared" si="1486"/>
        <v/>
      </c>
      <c r="DL4153" s="73" t="str">
        <f t="shared" si="1487"/>
        <v/>
      </c>
      <c r="DM4153" s="73" t="str">
        <f t="shared" si="1488"/>
        <v/>
      </c>
      <c r="DN4153" s="73" t="str">
        <f t="shared" si="1496"/>
        <v/>
      </c>
      <c r="DO4153" s="73" t="str">
        <f t="shared" si="1489"/>
        <v/>
      </c>
      <c r="DP4153" s="73" t="str">
        <f t="shared" si="1490"/>
        <v/>
      </c>
      <c r="DQ4153" s="73" t="str">
        <f t="shared" si="1491"/>
        <v/>
      </c>
      <c r="DR4153" s="73" t="str">
        <f t="shared" si="1492"/>
        <v/>
      </c>
      <c r="DS4153" s="73" t="str">
        <f t="shared" si="1493"/>
        <v/>
      </c>
      <c r="DT4153" s="70" t="str">
        <f t="shared" si="1494"/>
        <v/>
      </c>
      <c r="DU4153" s="70" t="str">
        <f t="shared" si="1495"/>
        <v/>
      </c>
      <c r="DW4153" s="55" t="e">
        <f t="shared" si="1497"/>
        <v>#N/A</v>
      </c>
      <c r="DX4153" s="90" t="e">
        <f t="shared" si="1498"/>
        <v>#N/A</v>
      </c>
    </row>
    <row r="4154" spans="2:128">
      <c r="B4154" s="221"/>
      <c r="C4154" s="159"/>
      <c r="DE4154" s="72" t="str">
        <f t="shared" si="1480"/>
        <v/>
      </c>
      <c r="DF4154" s="73" t="str">
        <f t="shared" si="1481"/>
        <v/>
      </c>
      <c r="DG4154" s="73" t="str">
        <f t="shared" si="1482"/>
        <v/>
      </c>
      <c r="DH4154" s="73" t="str">
        <f t="shared" si="1483"/>
        <v/>
      </c>
      <c r="DI4154" s="73" t="str">
        <f t="shared" si="1484"/>
        <v/>
      </c>
      <c r="DJ4154" s="73" t="str">
        <f t="shared" si="1485"/>
        <v/>
      </c>
      <c r="DK4154" s="73" t="str">
        <f t="shared" si="1486"/>
        <v/>
      </c>
      <c r="DL4154" s="73" t="str">
        <f t="shared" si="1487"/>
        <v/>
      </c>
      <c r="DM4154" s="73" t="str">
        <f t="shared" si="1488"/>
        <v/>
      </c>
      <c r="DN4154" s="73" t="str">
        <f t="shared" si="1496"/>
        <v/>
      </c>
      <c r="DO4154" s="73" t="str">
        <f t="shared" si="1489"/>
        <v/>
      </c>
      <c r="DP4154" s="73" t="str">
        <f t="shared" si="1490"/>
        <v/>
      </c>
      <c r="DQ4154" s="73" t="str">
        <f t="shared" si="1491"/>
        <v/>
      </c>
      <c r="DR4154" s="73" t="str">
        <f t="shared" si="1492"/>
        <v/>
      </c>
      <c r="DS4154" s="73" t="str">
        <f t="shared" si="1493"/>
        <v/>
      </c>
      <c r="DT4154" s="70" t="str">
        <f t="shared" si="1494"/>
        <v/>
      </c>
      <c r="DU4154" s="70" t="str">
        <f t="shared" si="1495"/>
        <v/>
      </c>
      <c r="DW4154" s="55" t="e">
        <f t="shared" si="1497"/>
        <v>#N/A</v>
      </c>
      <c r="DX4154" s="90" t="e">
        <f t="shared" si="1498"/>
        <v>#N/A</v>
      </c>
    </row>
    <row r="4155" spans="2:128">
      <c r="B4155" s="221"/>
      <c r="C4155" s="159"/>
      <c r="DE4155" s="72" t="str">
        <f t="shared" si="1480"/>
        <v/>
      </c>
      <c r="DF4155" s="73" t="str">
        <f t="shared" si="1481"/>
        <v/>
      </c>
      <c r="DG4155" s="73" t="str">
        <f t="shared" si="1482"/>
        <v/>
      </c>
      <c r="DH4155" s="73" t="str">
        <f t="shared" si="1483"/>
        <v/>
      </c>
      <c r="DI4155" s="73" t="str">
        <f t="shared" si="1484"/>
        <v/>
      </c>
      <c r="DJ4155" s="73" t="str">
        <f t="shared" si="1485"/>
        <v/>
      </c>
      <c r="DK4155" s="73" t="str">
        <f t="shared" si="1486"/>
        <v/>
      </c>
      <c r="DL4155" s="73" t="str">
        <f t="shared" si="1487"/>
        <v/>
      </c>
      <c r="DM4155" s="73" t="str">
        <f t="shared" si="1488"/>
        <v/>
      </c>
      <c r="DN4155" s="73" t="str">
        <f t="shared" si="1496"/>
        <v/>
      </c>
      <c r="DO4155" s="73" t="str">
        <f t="shared" si="1489"/>
        <v/>
      </c>
      <c r="DP4155" s="73" t="str">
        <f t="shared" si="1490"/>
        <v/>
      </c>
      <c r="DQ4155" s="73" t="str">
        <f t="shared" si="1491"/>
        <v/>
      </c>
      <c r="DR4155" s="73" t="str">
        <f t="shared" si="1492"/>
        <v/>
      </c>
      <c r="DS4155" s="73" t="str">
        <f t="shared" si="1493"/>
        <v/>
      </c>
      <c r="DT4155" s="70" t="str">
        <f t="shared" si="1494"/>
        <v/>
      </c>
      <c r="DU4155" s="70" t="str">
        <f t="shared" si="1495"/>
        <v/>
      </c>
      <c r="DW4155" s="55" t="e">
        <f t="shared" si="1497"/>
        <v>#N/A</v>
      </c>
      <c r="DX4155" s="90" t="e">
        <f t="shared" si="1498"/>
        <v>#N/A</v>
      </c>
    </row>
    <row r="4156" spans="2:128">
      <c r="B4156" s="221"/>
      <c r="C4156" s="159"/>
      <c r="DE4156" s="72" t="str">
        <f t="shared" si="1480"/>
        <v/>
      </c>
      <c r="DF4156" s="73" t="str">
        <f t="shared" si="1481"/>
        <v/>
      </c>
      <c r="DG4156" s="73" t="str">
        <f t="shared" si="1482"/>
        <v/>
      </c>
      <c r="DH4156" s="73" t="str">
        <f t="shared" si="1483"/>
        <v/>
      </c>
      <c r="DI4156" s="73" t="str">
        <f t="shared" si="1484"/>
        <v/>
      </c>
      <c r="DJ4156" s="73" t="str">
        <f t="shared" si="1485"/>
        <v/>
      </c>
      <c r="DK4156" s="73" t="str">
        <f t="shared" si="1486"/>
        <v/>
      </c>
      <c r="DL4156" s="73" t="str">
        <f t="shared" si="1487"/>
        <v/>
      </c>
      <c r="DM4156" s="73" t="str">
        <f t="shared" si="1488"/>
        <v/>
      </c>
      <c r="DN4156" s="73" t="str">
        <f t="shared" si="1496"/>
        <v/>
      </c>
      <c r="DO4156" s="73" t="str">
        <f t="shared" si="1489"/>
        <v/>
      </c>
      <c r="DP4156" s="73" t="str">
        <f t="shared" si="1490"/>
        <v/>
      </c>
      <c r="DQ4156" s="73" t="str">
        <f t="shared" si="1491"/>
        <v/>
      </c>
      <c r="DR4156" s="73" t="str">
        <f t="shared" si="1492"/>
        <v/>
      </c>
      <c r="DS4156" s="73" t="str">
        <f t="shared" si="1493"/>
        <v/>
      </c>
      <c r="DT4156" s="70" t="str">
        <f t="shared" si="1494"/>
        <v/>
      </c>
      <c r="DU4156" s="70" t="str">
        <f t="shared" si="1495"/>
        <v/>
      </c>
      <c r="DW4156" s="55" t="e">
        <f t="shared" si="1497"/>
        <v>#N/A</v>
      </c>
      <c r="DX4156" s="90" t="e">
        <f t="shared" si="1498"/>
        <v>#N/A</v>
      </c>
    </row>
    <row r="4157" spans="2:128">
      <c r="B4157" s="221"/>
      <c r="C4157" s="159"/>
      <c r="DE4157" s="72" t="str">
        <f t="shared" si="1480"/>
        <v/>
      </c>
      <c r="DF4157" s="73" t="str">
        <f t="shared" si="1481"/>
        <v/>
      </c>
      <c r="DG4157" s="73" t="str">
        <f t="shared" si="1482"/>
        <v/>
      </c>
      <c r="DH4157" s="73" t="str">
        <f t="shared" si="1483"/>
        <v/>
      </c>
      <c r="DI4157" s="73" t="str">
        <f t="shared" si="1484"/>
        <v/>
      </c>
      <c r="DJ4157" s="73" t="str">
        <f t="shared" si="1485"/>
        <v/>
      </c>
      <c r="DK4157" s="73" t="str">
        <f t="shared" si="1486"/>
        <v/>
      </c>
      <c r="DL4157" s="73" t="str">
        <f t="shared" si="1487"/>
        <v/>
      </c>
      <c r="DM4157" s="73" t="str">
        <f t="shared" si="1488"/>
        <v/>
      </c>
      <c r="DN4157" s="73" t="str">
        <f t="shared" si="1496"/>
        <v/>
      </c>
      <c r="DO4157" s="73" t="str">
        <f t="shared" si="1489"/>
        <v/>
      </c>
      <c r="DP4157" s="73" t="str">
        <f t="shared" si="1490"/>
        <v/>
      </c>
      <c r="DQ4157" s="73" t="str">
        <f t="shared" si="1491"/>
        <v/>
      </c>
      <c r="DR4157" s="73" t="str">
        <f t="shared" si="1492"/>
        <v/>
      </c>
      <c r="DS4157" s="73" t="str">
        <f t="shared" si="1493"/>
        <v/>
      </c>
      <c r="DT4157" s="70" t="str">
        <f t="shared" si="1494"/>
        <v/>
      </c>
      <c r="DU4157" s="70" t="str">
        <f t="shared" si="1495"/>
        <v/>
      </c>
      <c r="DW4157" s="55" t="e">
        <f t="shared" si="1497"/>
        <v>#N/A</v>
      </c>
      <c r="DX4157" s="90" t="e">
        <f t="shared" si="1498"/>
        <v>#N/A</v>
      </c>
    </row>
    <row r="4158" spans="2:128">
      <c r="B4158" s="221"/>
      <c r="C4158" s="159"/>
      <c r="DE4158" s="72" t="str">
        <f t="shared" si="1480"/>
        <v/>
      </c>
      <c r="DF4158" s="73" t="str">
        <f t="shared" si="1481"/>
        <v/>
      </c>
      <c r="DG4158" s="73" t="str">
        <f t="shared" si="1482"/>
        <v/>
      </c>
      <c r="DH4158" s="73" t="str">
        <f t="shared" si="1483"/>
        <v/>
      </c>
      <c r="DI4158" s="73" t="str">
        <f t="shared" si="1484"/>
        <v/>
      </c>
      <c r="DJ4158" s="73" t="str">
        <f t="shared" si="1485"/>
        <v/>
      </c>
      <c r="DK4158" s="73" t="str">
        <f t="shared" si="1486"/>
        <v/>
      </c>
      <c r="DL4158" s="73" t="str">
        <f t="shared" si="1487"/>
        <v/>
      </c>
      <c r="DM4158" s="73" t="str">
        <f t="shared" si="1488"/>
        <v/>
      </c>
      <c r="DN4158" s="73" t="str">
        <f t="shared" si="1496"/>
        <v/>
      </c>
      <c r="DO4158" s="73" t="str">
        <f t="shared" si="1489"/>
        <v/>
      </c>
      <c r="DP4158" s="73" t="str">
        <f t="shared" si="1490"/>
        <v/>
      </c>
      <c r="DQ4158" s="73" t="str">
        <f t="shared" si="1491"/>
        <v/>
      </c>
      <c r="DR4158" s="73" t="str">
        <f t="shared" si="1492"/>
        <v/>
      </c>
      <c r="DS4158" s="73" t="str">
        <f t="shared" si="1493"/>
        <v/>
      </c>
      <c r="DT4158" s="70" t="str">
        <f t="shared" si="1494"/>
        <v/>
      </c>
      <c r="DU4158" s="70" t="str">
        <f t="shared" si="1495"/>
        <v/>
      </c>
      <c r="DW4158" s="55" t="e">
        <f t="shared" si="1497"/>
        <v>#N/A</v>
      </c>
      <c r="DX4158" s="90" t="e">
        <f t="shared" si="1498"/>
        <v>#N/A</v>
      </c>
    </row>
    <row r="4159" spans="2:128">
      <c r="B4159" s="221"/>
      <c r="C4159" s="159"/>
      <c r="DE4159" s="72" t="str">
        <f t="shared" si="1480"/>
        <v/>
      </c>
      <c r="DF4159" s="73" t="str">
        <f t="shared" si="1481"/>
        <v/>
      </c>
      <c r="DG4159" s="73" t="str">
        <f t="shared" si="1482"/>
        <v/>
      </c>
      <c r="DH4159" s="73" t="str">
        <f t="shared" si="1483"/>
        <v/>
      </c>
      <c r="DI4159" s="73" t="str">
        <f t="shared" si="1484"/>
        <v/>
      </c>
      <c r="DJ4159" s="73" t="str">
        <f t="shared" si="1485"/>
        <v/>
      </c>
      <c r="DK4159" s="73" t="str">
        <f t="shared" si="1486"/>
        <v/>
      </c>
      <c r="DL4159" s="73" t="str">
        <f t="shared" si="1487"/>
        <v/>
      </c>
      <c r="DM4159" s="73" t="str">
        <f t="shared" si="1488"/>
        <v/>
      </c>
      <c r="DN4159" s="73" t="str">
        <f t="shared" si="1496"/>
        <v/>
      </c>
      <c r="DO4159" s="73" t="str">
        <f t="shared" si="1489"/>
        <v/>
      </c>
      <c r="DP4159" s="73" t="str">
        <f t="shared" si="1490"/>
        <v/>
      </c>
      <c r="DQ4159" s="73" t="str">
        <f t="shared" si="1491"/>
        <v/>
      </c>
      <c r="DR4159" s="73" t="str">
        <f t="shared" si="1492"/>
        <v/>
      </c>
      <c r="DS4159" s="73" t="str">
        <f t="shared" si="1493"/>
        <v/>
      </c>
      <c r="DT4159" s="70" t="str">
        <f t="shared" si="1494"/>
        <v/>
      </c>
      <c r="DU4159" s="70" t="str">
        <f t="shared" si="1495"/>
        <v/>
      </c>
      <c r="DW4159" s="55" t="e">
        <f t="shared" si="1497"/>
        <v>#N/A</v>
      </c>
      <c r="DX4159" s="90" t="e">
        <f t="shared" si="1498"/>
        <v>#N/A</v>
      </c>
    </row>
    <row r="4160" spans="2:128">
      <c r="B4160" s="221"/>
      <c r="C4160" s="159"/>
      <c r="DE4160" s="72" t="str">
        <f t="shared" si="1480"/>
        <v/>
      </c>
      <c r="DF4160" s="73" t="str">
        <f t="shared" si="1481"/>
        <v/>
      </c>
      <c r="DG4160" s="73" t="str">
        <f t="shared" si="1482"/>
        <v/>
      </c>
      <c r="DH4160" s="73" t="str">
        <f t="shared" si="1483"/>
        <v/>
      </c>
      <c r="DI4160" s="73" t="str">
        <f t="shared" si="1484"/>
        <v/>
      </c>
      <c r="DJ4160" s="73" t="str">
        <f t="shared" si="1485"/>
        <v/>
      </c>
      <c r="DK4160" s="73" t="str">
        <f t="shared" si="1486"/>
        <v/>
      </c>
      <c r="DL4160" s="73" t="str">
        <f t="shared" si="1487"/>
        <v/>
      </c>
      <c r="DM4160" s="73" t="str">
        <f t="shared" si="1488"/>
        <v/>
      </c>
      <c r="DN4160" s="73" t="str">
        <f t="shared" si="1496"/>
        <v/>
      </c>
      <c r="DO4160" s="73" t="str">
        <f t="shared" si="1489"/>
        <v/>
      </c>
      <c r="DP4160" s="73" t="str">
        <f t="shared" si="1490"/>
        <v/>
      </c>
      <c r="DQ4160" s="73" t="str">
        <f t="shared" si="1491"/>
        <v/>
      </c>
      <c r="DR4160" s="73" t="str">
        <f t="shared" si="1492"/>
        <v/>
      </c>
      <c r="DS4160" s="73" t="str">
        <f t="shared" si="1493"/>
        <v/>
      </c>
      <c r="DT4160" s="70" t="str">
        <f t="shared" si="1494"/>
        <v/>
      </c>
      <c r="DU4160" s="70" t="str">
        <f t="shared" si="1495"/>
        <v/>
      </c>
      <c r="DW4160" s="55" t="e">
        <f t="shared" si="1497"/>
        <v>#N/A</v>
      </c>
      <c r="DX4160" s="90" t="e">
        <f t="shared" si="1498"/>
        <v>#N/A</v>
      </c>
    </row>
    <row r="4161" spans="2:128">
      <c r="B4161" s="221"/>
      <c r="C4161" s="159"/>
      <c r="DE4161" s="72" t="str">
        <f t="shared" si="1480"/>
        <v/>
      </c>
      <c r="DF4161" s="73" t="str">
        <f t="shared" si="1481"/>
        <v/>
      </c>
      <c r="DG4161" s="73" t="str">
        <f t="shared" si="1482"/>
        <v/>
      </c>
      <c r="DH4161" s="73" t="str">
        <f t="shared" si="1483"/>
        <v/>
      </c>
      <c r="DI4161" s="73" t="str">
        <f t="shared" si="1484"/>
        <v/>
      </c>
      <c r="DJ4161" s="73" t="str">
        <f t="shared" si="1485"/>
        <v/>
      </c>
      <c r="DK4161" s="73" t="str">
        <f t="shared" si="1486"/>
        <v/>
      </c>
      <c r="DL4161" s="73" t="str">
        <f t="shared" si="1487"/>
        <v/>
      </c>
      <c r="DM4161" s="73" t="str">
        <f t="shared" si="1488"/>
        <v/>
      </c>
      <c r="DN4161" s="73" t="str">
        <f t="shared" si="1496"/>
        <v/>
      </c>
      <c r="DO4161" s="73" t="str">
        <f t="shared" si="1489"/>
        <v/>
      </c>
      <c r="DP4161" s="73" t="str">
        <f t="shared" si="1490"/>
        <v/>
      </c>
      <c r="DQ4161" s="73" t="str">
        <f t="shared" si="1491"/>
        <v/>
      </c>
      <c r="DR4161" s="73" t="str">
        <f t="shared" si="1492"/>
        <v/>
      </c>
      <c r="DS4161" s="73" t="str">
        <f t="shared" si="1493"/>
        <v/>
      </c>
      <c r="DT4161" s="70" t="str">
        <f t="shared" si="1494"/>
        <v/>
      </c>
      <c r="DU4161" s="70" t="str">
        <f t="shared" si="1495"/>
        <v/>
      </c>
      <c r="DW4161" s="55" t="e">
        <f t="shared" si="1497"/>
        <v>#N/A</v>
      </c>
      <c r="DX4161" s="90" t="e">
        <f t="shared" si="1498"/>
        <v>#N/A</v>
      </c>
    </row>
    <row r="4162" spans="2:128">
      <c r="B4162" s="221"/>
      <c r="C4162" s="159"/>
      <c r="DE4162" s="72" t="str">
        <f t="shared" si="1480"/>
        <v/>
      </c>
      <c r="DF4162" s="73" t="str">
        <f t="shared" si="1481"/>
        <v/>
      </c>
      <c r="DG4162" s="73" t="str">
        <f t="shared" si="1482"/>
        <v/>
      </c>
      <c r="DH4162" s="73" t="str">
        <f t="shared" si="1483"/>
        <v/>
      </c>
      <c r="DI4162" s="73" t="str">
        <f t="shared" si="1484"/>
        <v/>
      </c>
      <c r="DJ4162" s="73" t="str">
        <f t="shared" si="1485"/>
        <v/>
      </c>
      <c r="DK4162" s="73" t="str">
        <f t="shared" si="1486"/>
        <v/>
      </c>
      <c r="DL4162" s="73" t="str">
        <f t="shared" si="1487"/>
        <v/>
      </c>
      <c r="DM4162" s="73" t="str">
        <f t="shared" si="1488"/>
        <v/>
      </c>
      <c r="DN4162" s="73" t="str">
        <f t="shared" si="1496"/>
        <v/>
      </c>
      <c r="DO4162" s="73" t="str">
        <f t="shared" si="1489"/>
        <v/>
      </c>
      <c r="DP4162" s="73" t="str">
        <f t="shared" si="1490"/>
        <v/>
      </c>
      <c r="DQ4162" s="73" t="str">
        <f t="shared" si="1491"/>
        <v/>
      </c>
      <c r="DR4162" s="73" t="str">
        <f t="shared" si="1492"/>
        <v/>
      </c>
      <c r="DS4162" s="73" t="str">
        <f t="shared" si="1493"/>
        <v/>
      </c>
      <c r="DT4162" s="70" t="str">
        <f t="shared" si="1494"/>
        <v/>
      </c>
      <c r="DU4162" s="70" t="str">
        <f t="shared" si="1495"/>
        <v/>
      </c>
      <c r="DW4162" s="55" t="e">
        <f t="shared" si="1497"/>
        <v>#N/A</v>
      </c>
      <c r="DX4162" s="90" t="e">
        <f t="shared" si="1498"/>
        <v>#N/A</v>
      </c>
    </row>
    <row r="4163" spans="2:128">
      <c r="B4163" s="221"/>
      <c r="C4163" s="159"/>
      <c r="DE4163" s="72" t="str">
        <f t="shared" si="1480"/>
        <v/>
      </c>
      <c r="DF4163" s="73" t="str">
        <f t="shared" si="1481"/>
        <v/>
      </c>
      <c r="DG4163" s="73" t="str">
        <f t="shared" si="1482"/>
        <v/>
      </c>
      <c r="DH4163" s="73" t="str">
        <f t="shared" si="1483"/>
        <v/>
      </c>
      <c r="DI4163" s="73" t="str">
        <f t="shared" si="1484"/>
        <v/>
      </c>
      <c r="DJ4163" s="73" t="str">
        <f t="shared" si="1485"/>
        <v/>
      </c>
      <c r="DK4163" s="73" t="str">
        <f t="shared" si="1486"/>
        <v/>
      </c>
      <c r="DL4163" s="73" t="str">
        <f t="shared" si="1487"/>
        <v/>
      </c>
      <c r="DM4163" s="73" t="str">
        <f t="shared" si="1488"/>
        <v/>
      </c>
      <c r="DN4163" s="73" t="str">
        <f t="shared" si="1496"/>
        <v/>
      </c>
      <c r="DO4163" s="73" t="str">
        <f t="shared" si="1489"/>
        <v/>
      </c>
      <c r="DP4163" s="73" t="str">
        <f t="shared" si="1490"/>
        <v/>
      </c>
      <c r="DQ4163" s="73" t="str">
        <f t="shared" si="1491"/>
        <v/>
      </c>
      <c r="DR4163" s="73" t="str">
        <f t="shared" si="1492"/>
        <v/>
      </c>
      <c r="DS4163" s="73" t="str">
        <f t="shared" si="1493"/>
        <v/>
      </c>
      <c r="DT4163" s="70" t="str">
        <f t="shared" si="1494"/>
        <v/>
      </c>
      <c r="DU4163" s="70" t="str">
        <f t="shared" si="1495"/>
        <v/>
      </c>
      <c r="DW4163" s="55" t="e">
        <f t="shared" si="1497"/>
        <v>#N/A</v>
      </c>
      <c r="DX4163" s="90" t="e">
        <f t="shared" si="1498"/>
        <v>#N/A</v>
      </c>
    </row>
    <row r="4164" spans="2:128">
      <c r="B4164" s="221"/>
      <c r="C4164" s="159"/>
      <c r="DE4164" s="72" t="str">
        <f t="shared" si="1480"/>
        <v/>
      </c>
      <c r="DF4164" s="73" t="str">
        <f t="shared" si="1481"/>
        <v/>
      </c>
      <c r="DG4164" s="73" t="str">
        <f t="shared" si="1482"/>
        <v/>
      </c>
      <c r="DH4164" s="73" t="str">
        <f t="shared" si="1483"/>
        <v/>
      </c>
      <c r="DI4164" s="73" t="str">
        <f t="shared" si="1484"/>
        <v/>
      </c>
      <c r="DJ4164" s="73" t="str">
        <f t="shared" si="1485"/>
        <v/>
      </c>
      <c r="DK4164" s="73" t="str">
        <f t="shared" si="1486"/>
        <v/>
      </c>
      <c r="DL4164" s="73" t="str">
        <f t="shared" si="1487"/>
        <v/>
      </c>
      <c r="DM4164" s="73" t="str">
        <f t="shared" si="1488"/>
        <v/>
      </c>
      <c r="DN4164" s="73" t="str">
        <f t="shared" si="1496"/>
        <v/>
      </c>
      <c r="DO4164" s="73" t="str">
        <f t="shared" si="1489"/>
        <v/>
      </c>
      <c r="DP4164" s="73" t="str">
        <f t="shared" si="1490"/>
        <v/>
      </c>
      <c r="DQ4164" s="73" t="str">
        <f t="shared" si="1491"/>
        <v/>
      </c>
      <c r="DR4164" s="73" t="str">
        <f t="shared" si="1492"/>
        <v/>
      </c>
      <c r="DS4164" s="73" t="str">
        <f t="shared" si="1493"/>
        <v/>
      </c>
      <c r="DT4164" s="70" t="str">
        <f t="shared" si="1494"/>
        <v/>
      </c>
      <c r="DU4164" s="70" t="str">
        <f t="shared" si="1495"/>
        <v/>
      </c>
      <c r="DW4164" s="55" t="e">
        <f t="shared" si="1497"/>
        <v>#N/A</v>
      </c>
      <c r="DX4164" s="90" t="e">
        <f t="shared" si="1498"/>
        <v>#N/A</v>
      </c>
    </row>
    <row r="4165" spans="2:128">
      <c r="B4165" s="221"/>
      <c r="C4165" s="159"/>
      <c r="DE4165" s="72" t="str">
        <f t="shared" si="1480"/>
        <v/>
      </c>
      <c r="DF4165" s="73" t="str">
        <f t="shared" si="1481"/>
        <v/>
      </c>
      <c r="DG4165" s="73" t="str">
        <f t="shared" si="1482"/>
        <v/>
      </c>
      <c r="DH4165" s="73" t="str">
        <f t="shared" si="1483"/>
        <v/>
      </c>
      <c r="DI4165" s="73" t="str">
        <f t="shared" si="1484"/>
        <v/>
      </c>
      <c r="DJ4165" s="73" t="str">
        <f t="shared" si="1485"/>
        <v/>
      </c>
      <c r="DK4165" s="73" t="str">
        <f t="shared" si="1486"/>
        <v/>
      </c>
      <c r="DL4165" s="73" t="str">
        <f t="shared" si="1487"/>
        <v/>
      </c>
      <c r="DM4165" s="73" t="str">
        <f t="shared" si="1488"/>
        <v/>
      </c>
      <c r="DN4165" s="73" t="str">
        <f t="shared" si="1496"/>
        <v/>
      </c>
      <c r="DO4165" s="73" t="str">
        <f t="shared" si="1489"/>
        <v/>
      </c>
      <c r="DP4165" s="73" t="str">
        <f t="shared" si="1490"/>
        <v/>
      </c>
      <c r="DQ4165" s="73" t="str">
        <f t="shared" si="1491"/>
        <v/>
      </c>
      <c r="DR4165" s="73" t="str">
        <f t="shared" si="1492"/>
        <v/>
      </c>
      <c r="DS4165" s="73" t="str">
        <f t="shared" si="1493"/>
        <v/>
      </c>
      <c r="DT4165" s="70" t="str">
        <f t="shared" si="1494"/>
        <v/>
      </c>
      <c r="DU4165" s="70" t="str">
        <f t="shared" si="1495"/>
        <v/>
      </c>
      <c r="DW4165" s="55" t="e">
        <f t="shared" si="1497"/>
        <v>#N/A</v>
      </c>
      <c r="DX4165" s="90" t="e">
        <f t="shared" si="1498"/>
        <v>#N/A</v>
      </c>
    </row>
    <row r="4166" spans="2:128">
      <c r="B4166" s="221"/>
      <c r="C4166" s="159"/>
      <c r="DE4166" s="72" t="str">
        <f t="shared" si="1480"/>
        <v/>
      </c>
      <c r="DF4166" s="73" t="str">
        <f t="shared" si="1481"/>
        <v/>
      </c>
      <c r="DG4166" s="73" t="str">
        <f t="shared" si="1482"/>
        <v/>
      </c>
      <c r="DH4166" s="73" t="str">
        <f t="shared" si="1483"/>
        <v/>
      </c>
      <c r="DI4166" s="73" t="str">
        <f t="shared" si="1484"/>
        <v/>
      </c>
      <c r="DJ4166" s="73" t="str">
        <f t="shared" si="1485"/>
        <v/>
      </c>
      <c r="DK4166" s="73" t="str">
        <f t="shared" si="1486"/>
        <v/>
      </c>
      <c r="DL4166" s="73" t="str">
        <f t="shared" si="1487"/>
        <v/>
      </c>
      <c r="DM4166" s="73" t="str">
        <f t="shared" si="1488"/>
        <v/>
      </c>
      <c r="DN4166" s="73" t="str">
        <f t="shared" si="1496"/>
        <v/>
      </c>
      <c r="DO4166" s="73" t="str">
        <f t="shared" si="1489"/>
        <v/>
      </c>
      <c r="DP4166" s="73" t="str">
        <f t="shared" si="1490"/>
        <v/>
      </c>
      <c r="DQ4166" s="73" t="str">
        <f t="shared" si="1491"/>
        <v/>
      </c>
      <c r="DR4166" s="73" t="str">
        <f t="shared" si="1492"/>
        <v/>
      </c>
      <c r="DS4166" s="73" t="str">
        <f t="shared" si="1493"/>
        <v/>
      </c>
      <c r="DT4166" s="70" t="str">
        <f t="shared" si="1494"/>
        <v/>
      </c>
      <c r="DU4166" s="70" t="str">
        <f t="shared" si="1495"/>
        <v/>
      </c>
      <c r="DW4166" s="55" t="e">
        <f t="shared" si="1497"/>
        <v>#N/A</v>
      </c>
      <c r="DX4166" s="90" t="e">
        <f t="shared" si="1498"/>
        <v>#N/A</v>
      </c>
    </row>
    <row r="4167" spans="2:128">
      <c r="B4167" s="221"/>
      <c r="C4167" s="159"/>
      <c r="DE4167" s="72" t="str">
        <f t="shared" si="1480"/>
        <v/>
      </c>
      <c r="DF4167" s="73" t="str">
        <f t="shared" si="1481"/>
        <v/>
      </c>
      <c r="DG4167" s="73" t="str">
        <f t="shared" si="1482"/>
        <v/>
      </c>
      <c r="DH4167" s="73" t="str">
        <f t="shared" si="1483"/>
        <v/>
      </c>
      <c r="DI4167" s="73" t="str">
        <f t="shared" si="1484"/>
        <v/>
      </c>
      <c r="DJ4167" s="73" t="str">
        <f t="shared" si="1485"/>
        <v/>
      </c>
      <c r="DK4167" s="73" t="str">
        <f t="shared" si="1486"/>
        <v/>
      </c>
      <c r="DL4167" s="73" t="str">
        <f t="shared" si="1487"/>
        <v/>
      </c>
      <c r="DM4167" s="73" t="str">
        <f t="shared" si="1488"/>
        <v/>
      </c>
      <c r="DN4167" s="73" t="str">
        <f t="shared" si="1496"/>
        <v/>
      </c>
      <c r="DO4167" s="73" t="str">
        <f t="shared" si="1489"/>
        <v/>
      </c>
      <c r="DP4167" s="73" t="str">
        <f t="shared" si="1490"/>
        <v/>
      </c>
      <c r="DQ4167" s="73" t="str">
        <f t="shared" si="1491"/>
        <v/>
      </c>
      <c r="DR4167" s="73" t="str">
        <f t="shared" si="1492"/>
        <v/>
      </c>
      <c r="DS4167" s="73" t="str">
        <f t="shared" si="1493"/>
        <v/>
      </c>
      <c r="DT4167" s="70" t="str">
        <f t="shared" si="1494"/>
        <v/>
      </c>
      <c r="DU4167" s="70" t="str">
        <f t="shared" si="1495"/>
        <v/>
      </c>
      <c r="DW4167" s="55" t="e">
        <f t="shared" si="1497"/>
        <v>#N/A</v>
      </c>
      <c r="DX4167" s="90" t="e">
        <f t="shared" si="1498"/>
        <v>#N/A</v>
      </c>
    </row>
    <row r="4168" spans="2:128">
      <c r="B4168" s="221"/>
      <c r="C4168" s="159"/>
      <c r="DE4168" s="72" t="str">
        <f t="shared" si="1480"/>
        <v/>
      </c>
      <c r="DF4168" s="73" t="str">
        <f t="shared" si="1481"/>
        <v/>
      </c>
      <c r="DG4168" s="73" t="str">
        <f t="shared" si="1482"/>
        <v/>
      </c>
      <c r="DH4168" s="73" t="str">
        <f t="shared" si="1483"/>
        <v/>
      </c>
      <c r="DI4168" s="73" t="str">
        <f t="shared" si="1484"/>
        <v/>
      </c>
      <c r="DJ4168" s="73" t="str">
        <f t="shared" si="1485"/>
        <v/>
      </c>
      <c r="DK4168" s="73" t="str">
        <f t="shared" si="1486"/>
        <v/>
      </c>
      <c r="DL4168" s="73" t="str">
        <f t="shared" si="1487"/>
        <v/>
      </c>
      <c r="DM4168" s="73" t="str">
        <f t="shared" si="1488"/>
        <v/>
      </c>
      <c r="DN4168" s="73" t="str">
        <f t="shared" si="1496"/>
        <v/>
      </c>
      <c r="DO4168" s="73" t="str">
        <f t="shared" si="1489"/>
        <v/>
      </c>
      <c r="DP4168" s="73" t="str">
        <f t="shared" si="1490"/>
        <v/>
      </c>
      <c r="DQ4168" s="73" t="str">
        <f t="shared" si="1491"/>
        <v/>
      </c>
      <c r="DR4168" s="73" t="str">
        <f t="shared" si="1492"/>
        <v/>
      </c>
      <c r="DS4168" s="73" t="str">
        <f t="shared" si="1493"/>
        <v/>
      </c>
      <c r="DT4168" s="70" t="str">
        <f t="shared" si="1494"/>
        <v/>
      </c>
      <c r="DU4168" s="70" t="str">
        <f t="shared" si="1495"/>
        <v/>
      </c>
      <c r="DW4168" s="55" t="e">
        <f t="shared" si="1497"/>
        <v>#N/A</v>
      </c>
      <c r="DX4168" s="90" t="e">
        <f t="shared" si="1498"/>
        <v>#N/A</v>
      </c>
    </row>
    <row r="4169" spans="2:128">
      <c r="B4169" s="221"/>
      <c r="C4169" s="159"/>
      <c r="DE4169" s="72" t="str">
        <f t="shared" si="1480"/>
        <v/>
      </c>
      <c r="DF4169" s="73" t="str">
        <f t="shared" si="1481"/>
        <v/>
      </c>
      <c r="DG4169" s="73" t="str">
        <f t="shared" si="1482"/>
        <v/>
      </c>
      <c r="DH4169" s="73" t="str">
        <f t="shared" si="1483"/>
        <v/>
      </c>
      <c r="DI4169" s="73" t="str">
        <f t="shared" si="1484"/>
        <v/>
      </c>
      <c r="DJ4169" s="73" t="str">
        <f t="shared" si="1485"/>
        <v/>
      </c>
      <c r="DK4169" s="73" t="str">
        <f t="shared" si="1486"/>
        <v/>
      </c>
      <c r="DL4169" s="73" t="str">
        <f t="shared" si="1487"/>
        <v/>
      </c>
      <c r="DM4169" s="73" t="str">
        <f t="shared" si="1488"/>
        <v/>
      </c>
      <c r="DN4169" s="73" t="str">
        <f t="shared" si="1496"/>
        <v/>
      </c>
      <c r="DO4169" s="73" t="str">
        <f t="shared" si="1489"/>
        <v/>
      </c>
      <c r="DP4169" s="73" t="str">
        <f t="shared" si="1490"/>
        <v/>
      </c>
      <c r="DQ4169" s="73" t="str">
        <f t="shared" si="1491"/>
        <v/>
      </c>
      <c r="DR4169" s="73" t="str">
        <f t="shared" si="1492"/>
        <v/>
      </c>
      <c r="DS4169" s="73" t="str">
        <f t="shared" si="1493"/>
        <v/>
      </c>
      <c r="DT4169" s="70" t="str">
        <f t="shared" si="1494"/>
        <v/>
      </c>
      <c r="DU4169" s="70" t="str">
        <f t="shared" si="1495"/>
        <v/>
      </c>
      <c r="DW4169" s="55" t="e">
        <f t="shared" si="1497"/>
        <v>#N/A</v>
      </c>
      <c r="DX4169" s="90" t="e">
        <f t="shared" si="1498"/>
        <v>#N/A</v>
      </c>
    </row>
    <row r="4170" spans="2:128">
      <c r="B4170" s="221"/>
      <c r="C4170" s="159"/>
      <c r="DE4170" s="72" t="str">
        <f t="shared" si="1480"/>
        <v/>
      </c>
      <c r="DF4170" s="73" t="str">
        <f t="shared" si="1481"/>
        <v/>
      </c>
      <c r="DG4170" s="73" t="str">
        <f t="shared" si="1482"/>
        <v/>
      </c>
      <c r="DH4170" s="73" t="str">
        <f t="shared" si="1483"/>
        <v/>
      </c>
      <c r="DI4170" s="73" t="str">
        <f t="shared" si="1484"/>
        <v/>
      </c>
      <c r="DJ4170" s="73" t="str">
        <f t="shared" si="1485"/>
        <v/>
      </c>
      <c r="DK4170" s="73" t="str">
        <f t="shared" si="1486"/>
        <v/>
      </c>
      <c r="DL4170" s="73" t="str">
        <f t="shared" si="1487"/>
        <v/>
      </c>
      <c r="DM4170" s="73" t="str">
        <f t="shared" si="1488"/>
        <v/>
      </c>
      <c r="DN4170" s="73" t="str">
        <f t="shared" si="1496"/>
        <v/>
      </c>
      <c r="DO4170" s="73" t="str">
        <f t="shared" si="1489"/>
        <v/>
      </c>
      <c r="DP4170" s="73" t="str">
        <f t="shared" si="1490"/>
        <v/>
      </c>
      <c r="DQ4170" s="73" t="str">
        <f t="shared" si="1491"/>
        <v/>
      </c>
      <c r="DR4170" s="73" t="str">
        <f t="shared" si="1492"/>
        <v/>
      </c>
      <c r="DS4170" s="73" t="str">
        <f t="shared" si="1493"/>
        <v/>
      </c>
      <c r="DT4170" s="70" t="str">
        <f t="shared" si="1494"/>
        <v/>
      </c>
      <c r="DU4170" s="70" t="str">
        <f t="shared" si="1495"/>
        <v/>
      </c>
      <c r="DW4170" s="55" t="e">
        <f t="shared" si="1497"/>
        <v>#N/A</v>
      </c>
      <c r="DX4170" s="90" t="e">
        <f t="shared" si="1498"/>
        <v>#N/A</v>
      </c>
    </row>
    <row r="4171" spans="2:128">
      <c r="B4171" s="221"/>
      <c r="C4171" s="159"/>
      <c r="DE4171" s="72" t="str">
        <f t="shared" si="1480"/>
        <v/>
      </c>
      <c r="DF4171" s="73" t="str">
        <f t="shared" si="1481"/>
        <v/>
      </c>
      <c r="DG4171" s="73" t="str">
        <f t="shared" si="1482"/>
        <v/>
      </c>
      <c r="DH4171" s="73" t="str">
        <f t="shared" si="1483"/>
        <v/>
      </c>
      <c r="DI4171" s="73" t="str">
        <f t="shared" si="1484"/>
        <v/>
      </c>
      <c r="DJ4171" s="73" t="str">
        <f t="shared" si="1485"/>
        <v/>
      </c>
      <c r="DK4171" s="73" t="str">
        <f t="shared" si="1486"/>
        <v/>
      </c>
      <c r="DL4171" s="73" t="str">
        <f t="shared" si="1487"/>
        <v/>
      </c>
      <c r="DM4171" s="73" t="str">
        <f t="shared" si="1488"/>
        <v/>
      </c>
      <c r="DN4171" s="73" t="str">
        <f t="shared" si="1496"/>
        <v/>
      </c>
      <c r="DO4171" s="73" t="str">
        <f t="shared" si="1489"/>
        <v/>
      </c>
      <c r="DP4171" s="73" t="str">
        <f t="shared" si="1490"/>
        <v/>
      </c>
      <c r="DQ4171" s="73" t="str">
        <f t="shared" si="1491"/>
        <v/>
      </c>
      <c r="DR4171" s="73" t="str">
        <f t="shared" si="1492"/>
        <v/>
      </c>
      <c r="DS4171" s="73" t="str">
        <f t="shared" si="1493"/>
        <v/>
      </c>
      <c r="DT4171" s="70" t="str">
        <f t="shared" si="1494"/>
        <v/>
      </c>
      <c r="DU4171" s="70" t="str">
        <f t="shared" si="1495"/>
        <v/>
      </c>
      <c r="DW4171" s="55" t="e">
        <f t="shared" si="1497"/>
        <v>#N/A</v>
      </c>
      <c r="DX4171" s="90" t="e">
        <f t="shared" si="1498"/>
        <v>#N/A</v>
      </c>
    </row>
    <row r="4172" spans="2:128">
      <c r="B4172" s="221"/>
      <c r="C4172" s="159"/>
      <c r="DE4172" s="72" t="str">
        <f t="shared" si="1480"/>
        <v/>
      </c>
      <c r="DF4172" s="73" t="str">
        <f t="shared" si="1481"/>
        <v/>
      </c>
      <c r="DG4172" s="73" t="str">
        <f t="shared" si="1482"/>
        <v/>
      </c>
      <c r="DH4172" s="73" t="str">
        <f t="shared" si="1483"/>
        <v/>
      </c>
      <c r="DI4172" s="73" t="str">
        <f t="shared" si="1484"/>
        <v/>
      </c>
      <c r="DJ4172" s="73" t="str">
        <f t="shared" si="1485"/>
        <v/>
      </c>
      <c r="DK4172" s="73" t="str">
        <f t="shared" si="1486"/>
        <v/>
      </c>
      <c r="DL4172" s="73" t="str">
        <f t="shared" si="1487"/>
        <v/>
      </c>
      <c r="DM4172" s="73" t="str">
        <f t="shared" si="1488"/>
        <v/>
      </c>
      <c r="DN4172" s="73" t="str">
        <f t="shared" si="1496"/>
        <v/>
      </c>
      <c r="DO4172" s="73" t="str">
        <f t="shared" si="1489"/>
        <v/>
      </c>
      <c r="DP4172" s="73" t="str">
        <f t="shared" si="1490"/>
        <v/>
      </c>
      <c r="DQ4172" s="73" t="str">
        <f t="shared" si="1491"/>
        <v/>
      </c>
      <c r="DR4172" s="73" t="str">
        <f t="shared" si="1492"/>
        <v/>
      </c>
      <c r="DS4172" s="73" t="str">
        <f t="shared" si="1493"/>
        <v/>
      </c>
      <c r="DT4172" s="70" t="str">
        <f t="shared" si="1494"/>
        <v/>
      </c>
      <c r="DU4172" s="70" t="str">
        <f t="shared" si="1495"/>
        <v/>
      </c>
      <c r="DW4172" s="55" t="e">
        <f t="shared" si="1497"/>
        <v>#N/A</v>
      </c>
      <c r="DX4172" s="90" t="e">
        <f t="shared" si="1498"/>
        <v>#N/A</v>
      </c>
    </row>
    <row r="4173" spans="2:128">
      <c r="B4173" s="221"/>
      <c r="C4173" s="159"/>
      <c r="DE4173" s="72" t="str">
        <f t="shared" si="1480"/>
        <v/>
      </c>
      <c r="DF4173" s="73" t="str">
        <f t="shared" si="1481"/>
        <v/>
      </c>
      <c r="DG4173" s="73" t="str">
        <f t="shared" si="1482"/>
        <v/>
      </c>
      <c r="DH4173" s="73" t="str">
        <f t="shared" si="1483"/>
        <v/>
      </c>
      <c r="DI4173" s="73" t="str">
        <f t="shared" si="1484"/>
        <v/>
      </c>
      <c r="DJ4173" s="73" t="str">
        <f t="shared" si="1485"/>
        <v/>
      </c>
      <c r="DK4173" s="73" t="str">
        <f t="shared" si="1486"/>
        <v/>
      </c>
      <c r="DL4173" s="73" t="str">
        <f t="shared" si="1487"/>
        <v/>
      </c>
      <c r="DM4173" s="73" t="str">
        <f t="shared" si="1488"/>
        <v/>
      </c>
      <c r="DN4173" s="73" t="str">
        <f t="shared" si="1496"/>
        <v/>
      </c>
      <c r="DO4173" s="73" t="str">
        <f t="shared" si="1489"/>
        <v/>
      </c>
      <c r="DP4173" s="73" t="str">
        <f t="shared" si="1490"/>
        <v/>
      </c>
      <c r="DQ4173" s="73" t="str">
        <f t="shared" si="1491"/>
        <v/>
      </c>
      <c r="DR4173" s="73" t="str">
        <f t="shared" si="1492"/>
        <v/>
      </c>
      <c r="DS4173" s="73" t="str">
        <f t="shared" si="1493"/>
        <v/>
      </c>
      <c r="DT4173" s="70" t="str">
        <f t="shared" si="1494"/>
        <v/>
      </c>
      <c r="DU4173" s="70" t="str">
        <f t="shared" si="1495"/>
        <v/>
      </c>
      <c r="DW4173" s="55" t="e">
        <f t="shared" si="1497"/>
        <v>#N/A</v>
      </c>
      <c r="DX4173" s="90" t="e">
        <f t="shared" si="1498"/>
        <v>#N/A</v>
      </c>
    </row>
    <row r="4174" spans="2:128">
      <c r="B4174" s="221"/>
      <c r="C4174" s="159"/>
      <c r="DE4174" s="72" t="str">
        <f t="shared" si="1480"/>
        <v/>
      </c>
      <c r="DF4174" s="73" t="str">
        <f t="shared" si="1481"/>
        <v/>
      </c>
      <c r="DG4174" s="73" t="str">
        <f t="shared" si="1482"/>
        <v/>
      </c>
      <c r="DH4174" s="73" t="str">
        <f t="shared" si="1483"/>
        <v/>
      </c>
      <c r="DI4174" s="73" t="str">
        <f t="shared" si="1484"/>
        <v/>
      </c>
      <c r="DJ4174" s="73" t="str">
        <f t="shared" si="1485"/>
        <v/>
      </c>
      <c r="DK4174" s="73" t="str">
        <f t="shared" si="1486"/>
        <v/>
      </c>
      <c r="DL4174" s="73" t="str">
        <f t="shared" si="1487"/>
        <v/>
      </c>
      <c r="DM4174" s="73" t="str">
        <f t="shared" si="1488"/>
        <v/>
      </c>
      <c r="DN4174" s="73" t="str">
        <f t="shared" si="1496"/>
        <v/>
      </c>
      <c r="DO4174" s="73" t="str">
        <f t="shared" si="1489"/>
        <v/>
      </c>
      <c r="DP4174" s="73" t="str">
        <f t="shared" si="1490"/>
        <v/>
      </c>
      <c r="DQ4174" s="73" t="str">
        <f t="shared" si="1491"/>
        <v/>
      </c>
      <c r="DR4174" s="73" t="str">
        <f t="shared" si="1492"/>
        <v/>
      </c>
      <c r="DS4174" s="73" t="str">
        <f t="shared" si="1493"/>
        <v/>
      </c>
      <c r="DT4174" s="70" t="str">
        <f t="shared" si="1494"/>
        <v/>
      </c>
      <c r="DU4174" s="70" t="str">
        <f t="shared" si="1495"/>
        <v/>
      </c>
      <c r="DW4174" s="55" t="e">
        <f t="shared" si="1497"/>
        <v>#N/A</v>
      </c>
      <c r="DX4174" s="90" t="e">
        <f t="shared" si="1498"/>
        <v>#N/A</v>
      </c>
    </row>
    <row r="4175" spans="2:128">
      <c r="B4175" s="221"/>
      <c r="C4175" s="159"/>
      <c r="DE4175" s="72" t="str">
        <f t="shared" si="1480"/>
        <v/>
      </c>
      <c r="DF4175" s="73" t="str">
        <f t="shared" si="1481"/>
        <v/>
      </c>
      <c r="DG4175" s="73" t="str">
        <f t="shared" si="1482"/>
        <v/>
      </c>
      <c r="DH4175" s="73" t="str">
        <f t="shared" si="1483"/>
        <v/>
      </c>
      <c r="DI4175" s="73" t="str">
        <f t="shared" si="1484"/>
        <v/>
      </c>
      <c r="DJ4175" s="73" t="str">
        <f t="shared" si="1485"/>
        <v/>
      </c>
      <c r="DK4175" s="73" t="str">
        <f t="shared" si="1486"/>
        <v/>
      </c>
      <c r="DL4175" s="73" t="str">
        <f t="shared" si="1487"/>
        <v/>
      </c>
      <c r="DM4175" s="73" t="str">
        <f t="shared" si="1488"/>
        <v/>
      </c>
      <c r="DN4175" s="73" t="str">
        <f t="shared" si="1496"/>
        <v/>
      </c>
      <c r="DO4175" s="73" t="str">
        <f t="shared" si="1489"/>
        <v/>
      </c>
      <c r="DP4175" s="73" t="str">
        <f t="shared" si="1490"/>
        <v/>
      </c>
      <c r="DQ4175" s="73" t="str">
        <f t="shared" si="1491"/>
        <v/>
      </c>
      <c r="DR4175" s="73" t="str">
        <f t="shared" si="1492"/>
        <v/>
      </c>
      <c r="DS4175" s="73" t="str">
        <f t="shared" si="1493"/>
        <v/>
      </c>
      <c r="DT4175" s="70" t="str">
        <f t="shared" si="1494"/>
        <v/>
      </c>
      <c r="DU4175" s="70" t="str">
        <f t="shared" si="1495"/>
        <v/>
      </c>
      <c r="DW4175" s="55" t="e">
        <f t="shared" si="1497"/>
        <v>#N/A</v>
      </c>
      <c r="DX4175" s="90" t="e">
        <f t="shared" si="1498"/>
        <v>#N/A</v>
      </c>
    </row>
    <row r="4176" spans="2:128">
      <c r="B4176" s="221"/>
      <c r="C4176" s="159"/>
      <c r="DE4176" s="72" t="str">
        <f t="shared" si="1480"/>
        <v/>
      </c>
      <c r="DF4176" s="73" t="str">
        <f t="shared" si="1481"/>
        <v/>
      </c>
      <c r="DG4176" s="73" t="str">
        <f t="shared" si="1482"/>
        <v/>
      </c>
      <c r="DH4176" s="73" t="str">
        <f t="shared" si="1483"/>
        <v/>
      </c>
      <c r="DI4176" s="73" t="str">
        <f t="shared" si="1484"/>
        <v/>
      </c>
      <c r="DJ4176" s="73" t="str">
        <f t="shared" si="1485"/>
        <v/>
      </c>
      <c r="DK4176" s="73" t="str">
        <f t="shared" si="1486"/>
        <v/>
      </c>
      <c r="DL4176" s="73" t="str">
        <f t="shared" si="1487"/>
        <v/>
      </c>
      <c r="DM4176" s="73" t="str">
        <f t="shared" si="1488"/>
        <v/>
      </c>
      <c r="DN4176" s="73" t="str">
        <f t="shared" si="1496"/>
        <v/>
      </c>
      <c r="DO4176" s="73" t="str">
        <f t="shared" si="1489"/>
        <v/>
      </c>
      <c r="DP4176" s="73" t="str">
        <f t="shared" si="1490"/>
        <v/>
      </c>
      <c r="DQ4176" s="73" t="str">
        <f t="shared" si="1491"/>
        <v/>
      </c>
      <c r="DR4176" s="73" t="str">
        <f t="shared" si="1492"/>
        <v/>
      </c>
      <c r="DS4176" s="73" t="str">
        <f t="shared" si="1493"/>
        <v/>
      </c>
      <c r="DT4176" s="70" t="str">
        <f t="shared" si="1494"/>
        <v/>
      </c>
      <c r="DU4176" s="70" t="str">
        <f t="shared" si="1495"/>
        <v/>
      </c>
      <c r="DW4176" s="55" t="e">
        <f t="shared" si="1497"/>
        <v>#N/A</v>
      </c>
      <c r="DX4176" s="90" t="e">
        <f t="shared" si="1498"/>
        <v>#N/A</v>
      </c>
    </row>
    <row r="4177" spans="2:128">
      <c r="B4177" s="221"/>
      <c r="C4177" s="159"/>
      <c r="DE4177" s="72" t="str">
        <f t="shared" si="1480"/>
        <v/>
      </c>
      <c r="DF4177" s="73" t="str">
        <f t="shared" si="1481"/>
        <v/>
      </c>
      <c r="DG4177" s="73" t="str">
        <f t="shared" si="1482"/>
        <v/>
      </c>
      <c r="DH4177" s="73" t="str">
        <f t="shared" si="1483"/>
        <v/>
      </c>
      <c r="DI4177" s="73" t="str">
        <f t="shared" si="1484"/>
        <v/>
      </c>
      <c r="DJ4177" s="73" t="str">
        <f t="shared" si="1485"/>
        <v/>
      </c>
      <c r="DK4177" s="73" t="str">
        <f t="shared" si="1486"/>
        <v/>
      </c>
      <c r="DL4177" s="73" t="str">
        <f t="shared" si="1487"/>
        <v/>
      </c>
      <c r="DM4177" s="73" t="str">
        <f t="shared" si="1488"/>
        <v/>
      </c>
      <c r="DN4177" s="73" t="str">
        <f t="shared" si="1496"/>
        <v/>
      </c>
      <c r="DO4177" s="73" t="str">
        <f t="shared" si="1489"/>
        <v/>
      </c>
      <c r="DP4177" s="73" t="str">
        <f t="shared" si="1490"/>
        <v/>
      </c>
      <c r="DQ4177" s="73" t="str">
        <f t="shared" si="1491"/>
        <v/>
      </c>
      <c r="DR4177" s="73" t="str">
        <f t="shared" si="1492"/>
        <v/>
      </c>
      <c r="DS4177" s="73" t="str">
        <f t="shared" si="1493"/>
        <v/>
      </c>
      <c r="DT4177" s="70" t="str">
        <f t="shared" si="1494"/>
        <v/>
      </c>
      <c r="DU4177" s="70" t="str">
        <f t="shared" si="1495"/>
        <v/>
      </c>
      <c r="DW4177" s="55" t="e">
        <f t="shared" si="1497"/>
        <v>#N/A</v>
      </c>
      <c r="DX4177" s="90" t="e">
        <f t="shared" si="1498"/>
        <v>#N/A</v>
      </c>
    </row>
    <row r="4178" spans="2:128">
      <c r="B4178" s="221"/>
      <c r="C4178" s="159"/>
      <c r="DE4178" s="72" t="str">
        <f t="shared" si="1480"/>
        <v/>
      </c>
      <c r="DF4178" s="73" t="str">
        <f t="shared" si="1481"/>
        <v/>
      </c>
      <c r="DG4178" s="73" t="str">
        <f t="shared" si="1482"/>
        <v/>
      </c>
      <c r="DH4178" s="73" t="str">
        <f t="shared" si="1483"/>
        <v/>
      </c>
      <c r="DI4178" s="73" t="str">
        <f t="shared" si="1484"/>
        <v/>
      </c>
      <c r="DJ4178" s="73" t="str">
        <f t="shared" si="1485"/>
        <v/>
      </c>
      <c r="DK4178" s="73" t="str">
        <f t="shared" si="1486"/>
        <v/>
      </c>
      <c r="DL4178" s="73" t="str">
        <f t="shared" si="1487"/>
        <v/>
      </c>
      <c r="DM4178" s="73" t="str">
        <f t="shared" si="1488"/>
        <v/>
      </c>
      <c r="DN4178" s="73" t="str">
        <f t="shared" si="1496"/>
        <v/>
      </c>
      <c r="DO4178" s="73" t="str">
        <f t="shared" si="1489"/>
        <v/>
      </c>
      <c r="DP4178" s="73" t="str">
        <f t="shared" si="1490"/>
        <v/>
      </c>
      <c r="DQ4178" s="73" t="str">
        <f t="shared" si="1491"/>
        <v/>
      </c>
      <c r="DR4178" s="73" t="str">
        <f t="shared" si="1492"/>
        <v/>
      </c>
      <c r="DS4178" s="73" t="str">
        <f t="shared" si="1493"/>
        <v/>
      </c>
      <c r="DT4178" s="70" t="str">
        <f t="shared" si="1494"/>
        <v/>
      </c>
      <c r="DU4178" s="70" t="str">
        <f t="shared" si="1495"/>
        <v/>
      </c>
      <c r="DW4178" s="55" t="e">
        <f t="shared" si="1497"/>
        <v>#N/A</v>
      </c>
      <c r="DX4178" s="90" t="e">
        <f t="shared" si="1498"/>
        <v>#N/A</v>
      </c>
    </row>
    <row r="4179" spans="2:128">
      <c r="B4179" s="221"/>
      <c r="C4179" s="159"/>
      <c r="DE4179" s="72" t="str">
        <f t="shared" si="1480"/>
        <v/>
      </c>
      <c r="DF4179" s="73" t="str">
        <f t="shared" si="1481"/>
        <v/>
      </c>
      <c r="DG4179" s="73" t="str">
        <f t="shared" si="1482"/>
        <v/>
      </c>
      <c r="DH4179" s="73" t="str">
        <f t="shared" si="1483"/>
        <v/>
      </c>
      <c r="DI4179" s="73" t="str">
        <f t="shared" si="1484"/>
        <v/>
      </c>
      <c r="DJ4179" s="73" t="str">
        <f t="shared" si="1485"/>
        <v/>
      </c>
      <c r="DK4179" s="73" t="str">
        <f t="shared" si="1486"/>
        <v/>
      </c>
      <c r="DL4179" s="73" t="str">
        <f t="shared" si="1487"/>
        <v/>
      </c>
      <c r="DM4179" s="73" t="str">
        <f t="shared" si="1488"/>
        <v/>
      </c>
      <c r="DN4179" s="73" t="str">
        <f t="shared" si="1496"/>
        <v/>
      </c>
      <c r="DO4179" s="73" t="str">
        <f t="shared" si="1489"/>
        <v/>
      </c>
      <c r="DP4179" s="73" t="str">
        <f t="shared" si="1490"/>
        <v/>
      </c>
      <c r="DQ4179" s="73" t="str">
        <f t="shared" si="1491"/>
        <v/>
      </c>
      <c r="DR4179" s="73" t="str">
        <f t="shared" si="1492"/>
        <v/>
      </c>
      <c r="DS4179" s="73" t="str">
        <f t="shared" si="1493"/>
        <v/>
      </c>
      <c r="DT4179" s="70" t="str">
        <f t="shared" si="1494"/>
        <v/>
      </c>
      <c r="DU4179" s="70" t="str">
        <f t="shared" si="1495"/>
        <v/>
      </c>
      <c r="DW4179" s="55" t="e">
        <f t="shared" si="1497"/>
        <v>#N/A</v>
      </c>
      <c r="DX4179" s="90" t="e">
        <f t="shared" si="1498"/>
        <v>#N/A</v>
      </c>
    </row>
    <row r="4180" spans="2:128">
      <c r="B4180" s="221"/>
      <c r="C4180" s="159"/>
      <c r="DE4180" s="72" t="str">
        <f t="shared" si="1480"/>
        <v/>
      </c>
      <c r="DF4180" s="73" t="str">
        <f t="shared" si="1481"/>
        <v/>
      </c>
      <c r="DG4180" s="73" t="str">
        <f t="shared" si="1482"/>
        <v/>
      </c>
      <c r="DH4180" s="73" t="str">
        <f t="shared" si="1483"/>
        <v/>
      </c>
      <c r="DI4180" s="73" t="str">
        <f t="shared" si="1484"/>
        <v/>
      </c>
      <c r="DJ4180" s="73" t="str">
        <f t="shared" si="1485"/>
        <v/>
      </c>
      <c r="DK4180" s="73" t="str">
        <f t="shared" si="1486"/>
        <v/>
      </c>
      <c r="DL4180" s="73" t="str">
        <f t="shared" si="1487"/>
        <v/>
      </c>
      <c r="DM4180" s="73" t="str">
        <f t="shared" si="1488"/>
        <v/>
      </c>
      <c r="DN4180" s="73" t="str">
        <f t="shared" si="1496"/>
        <v/>
      </c>
      <c r="DO4180" s="73" t="str">
        <f t="shared" si="1489"/>
        <v/>
      </c>
      <c r="DP4180" s="73" t="str">
        <f t="shared" si="1490"/>
        <v/>
      </c>
      <c r="DQ4180" s="73" t="str">
        <f t="shared" si="1491"/>
        <v/>
      </c>
      <c r="DR4180" s="73" t="str">
        <f t="shared" si="1492"/>
        <v/>
      </c>
      <c r="DS4180" s="73" t="str">
        <f t="shared" si="1493"/>
        <v/>
      </c>
      <c r="DT4180" s="70" t="str">
        <f t="shared" si="1494"/>
        <v/>
      </c>
      <c r="DU4180" s="70" t="str">
        <f t="shared" si="1495"/>
        <v/>
      </c>
      <c r="DW4180" s="55" t="e">
        <f t="shared" si="1497"/>
        <v>#N/A</v>
      </c>
      <c r="DX4180" s="90" t="e">
        <f t="shared" si="1498"/>
        <v>#N/A</v>
      </c>
    </row>
    <row r="4181" spans="2:128">
      <c r="B4181" s="221"/>
      <c r="C4181" s="159"/>
      <c r="DE4181" s="72" t="str">
        <f t="shared" si="1480"/>
        <v/>
      </c>
      <c r="DF4181" s="73" t="str">
        <f t="shared" si="1481"/>
        <v/>
      </c>
      <c r="DG4181" s="73" t="str">
        <f t="shared" si="1482"/>
        <v/>
      </c>
      <c r="DH4181" s="73" t="str">
        <f t="shared" si="1483"/>
        <v/>
      </c>
      <c r="DI4181" s="73" t="str">
        <f t="shared" si="1484"/>
        <v/>
      </c>
      <c r="DJ4181" s="73" t="str">
        <f t="shared" si="1485"/>
        <v/>
      </c>
      <c r="DK4181" s="73" t="str">
        <f t="shared" si="1486"/>
        <v/>
      </c>
      <c r="DL4181" s="73" t="str">
        <f t="shared" si="1487"/>
        <v/>
      </c>
      <c r="DM4181" s="73" t="str">
        <f t="shared" si="1488"/>
        <v/>
      </c>
      <c r="DN4181" s="73" t="str">
        <f t="shared" si="1496"/>
        <v/>
      </c>
      <c r="DO4181" s="73" t="str">
        <f t="shared" si="1489"/>
        <v/>
      </c>
      <c r="DP4181" s="73" t="str">
        <f t="shared" si="1490"/>
        <v/>
      </c>
      <c r="DQ4181" s="73" t="str">
        <f t="shared" si="1491"/>
        <v/>
      </c>
      <c r="DR4181" s="73" t="str">
        <f t="shared" si="1492"/>
        <v/>
      </c>
      <c r="DS4181" s="73" t="str">
        <f t="shared" si="1493"/>
        <v/>
      </c>
      <c r="DT4181" s="70" t="str">
        <f t="shared" si="1494"/>
        <v/>
      </c>
      <c r="DU4181" s="70" t="str">
        <f t="shared" si="1495"/>
        <v/>
      </c>
      <c r="DW4181" s="55" t="e">
        <f t="shared" si="1497"/>
        <v>#N/A</v>
      </c>
      <c r="DX4181" s="90" t="e">
        <f t="shared" si="1498"/>
        <v>#N/A</v>
      </c>
    </row>
    <row r="4182" spans="2:128">
      <c r="B4182" s="221"/>
      <c r="C4182" s="159"/>
      <c r="DE4182" s="72" t="str">
        <f t="shared" si="1480"/>
        <v/>
      </c>
      <c r="DF4182" s="73" t="str">
        <f t="shared" si="1481"/>
        <v/>
      </c>
      <c r="DG4182" s="73" t="str">
        <f t="shared" si="1482"/>
        <v/>
      </c>
      <c r="DH4182" s="73" t="str">
        <f t="shared" si="1483"/>
        <v/>
      </c>
      <c r="DI4182" s="73" t="str">
        <f t="shared" si="1484"/>
        <v/>
      </c>
      <c r="DJ4182" s="73" t="str">
        <f t="shared" si="1485"/>
        <v/>
      </c>
      <c r="DK4182" s="73" t="str">
        <f t="shared" si="1486"/>
        <v/>
      </c>
      <c r="DL4182" s="73" t="str">
        <f t="shared" si="1487"/>
        <v/>
      </c>
      <c r="DM4182" s="73" t="str">
        <f t="shared" si="1488"/>
        <v/>
      </c>
      <c r="DN4182" s="73" t="str">
        <f t="shared" si="1496"/>
        <v/>
      </c>
      <c r="DO4182" s="73" t="str">
        <f t="shared" si="1489"/>
        <v/>
      </c>
      <c r="DP4182" s="73" t="str">
        <f t="shared" si="1490"/>
        <v/>
      </c>
      <c r="DQ4182" s="73" t="str">
        <f t="shared" si="1491"/>
        <v/>
      </c>
      <c r="DR4182" s="73" t="str">
        <f t="shared" si="1492"/>
        <v/>
      </c>
      <c r="DS4182" s="73" t="str">
        <f t="shared" si="1493"/>
        <v/>
      </c>
      <c r="DT4182" s="70" t="str">
        <f t="shared" si="1494"/>
        <v/>
      </c>
      <c r="DU4182" s="70" t="str">
        <f t="shared" si="1495"/>
        <v/>
      </c>
      <c r="DW4182" s="55" t="e">
        <f t="shared" si="1497"/>
        <v>#N/A</v>
      </c>
      <c r="DX4182" s="90" t="e">
        <f t="shared" si="1498"/>
        <v>#N/A</v>
      </c>
    </row>
    <row r="4183" spans="2:128">
      <c r="B4183" s="221"/>
      <c r="C4183" s="159"/>
      <c r="DE4183" s="72" t="str">
        <f t="shared" si="1480"/>
        <v/>
      </c>
      <c r="DF4183" s="73" t="str">
        <f t="shared" si="1481"/>
        <v/>
      </c>
      <c r="DG4183" s="73" t="str">
        <f t="shared" si="1482"/>
        <v/>
      </c>
      <c r="DH4183" s="73" t="str">
        <f t="shared" si="1483"/>
        <v/>
      </c>
      <c r="DI4183" s="73" t="str">
        <f t="shared" si="1484"/>
        <v/>
      </c>
      <c r="DJ4183" s="73" t="str">
        <f t="shared" si="1485"/>
        <v/>
      </c>
      <c r="DK4183" s="73" t="str">
        <f t="shared" si="1486"/>
        <v/>
      </c>
      <c r="DL4183" s="73" t="str">
        <f t="shared" si="1487"/>
        <v/>
      </c>
      <c r="DM4183" s="73" t="str">
        <f t="shared" si="1488"/>
        <v/>
      </c>
      <c r="DN4183" s="73" t="str">
        <f t="shared" si="1496"/>
        <v/>
      </c>
      <c r="DO4183" s="73" t="str">
        <f t="shared" si="1489"/>
        <v/>
      </c>
      <c r="DP4183" s="73" t="str">
        <f t="shared" si="1490"/>
        <v/>
      </c>
      <c r="DQ4183" s="73" t="str">
        <f t="shared" si="1491"/>
        <v/>
      </c>
      <c r="DR4183" s="73" t="str">
        <f t="shared" si="1492"/>
        <v/>
      </c>
      <c r="DS4183" s="73" t="str">
        <f t="shared" si="1493"/>
        <v/>
      </c>
      <c r="DT4183" s="70" t="str">
        <f t="shared" si="1494"/>
        <v/>
      </c>
      <c r="DU4183" s="70" t="str">
        <f t="shared" si="1495"/>
        <v/>
      </c>
      <c r="DW4183" s="55" t="e">
        <f t="shared" si="1497"/>
        <v>#N/A</v>
      </c>
      <c r="DX4183" s="90" t="e">
        <f t="shared" si="1498"/>
        <v>#N/A</v>
      </c>
    </row>
    <row r="4184" spans="2:128">
      <c r="B4184" s="221"/>
      <c r="C4184" s="159"/>
      <c r="DE4184" s="72" t="str">
        <f t="shared" si="1480"/>
        <v/>
      </c>
      <c r="DF4184" s="73" t="str">
        <f t="shared" si="1481"/>
        <v/>
      </c>
      <c r="DG4184" s="73" t="str">
        <f t="shared" si="1482"/>
        <v/>
      </c>
      <c r="DH4184" s="73" t="str">
        <f t="shared" si="1483"/>
        <v/>
      </c>
      <c r="DI4184" s="73" t="str">
        <f t="shared" si="1484"/>
        <v/>
      </c>
      <c r="DJ4184" s="73" t="str">
        <f t="shared" si="1485"/>
        <v/>
      </c>
      <c r="DK4184" s="73" t="str">
        <f t="shared" si="1486"/>
        <v/>
      </c>
      <c r="DL4184" s="73" t="str">
        <f t="shared" si="1487"/>
        <v/>
      </c>
      <c r="DM4184" s="73" t="str">
        <f t="shared" si="1488"/>
        <v/>
      </c>
      <c r="DN4184" s="73" t="str">
        <f t="shared" si="1496"/>
        <v/>
      </c>
      <c r="DO4184" s="73" t="str">
        <f t="shared" si="1489"/>
        <v/>
      </c>
      <c r="DP4184" s="73" t="str">
        <f t="shared" si="1490"/>
        <v/>
      </c>
      <c r="DQ4184" s="73" t="str">
        <f t="shared" si="1491"/>
        <v/>
      </c>
      <c r="DR4184" s="73" t="str">
        <f t="shared" si="1492"/>
        <v/>
      </c>
      <c r="DS4184" s="73" t="str">
        <f t="shared" si="1493"/>
        <v/>
      </c>
      <c r="DT4184" s="70" t="str">
        <f t="shared" si="1494"/>
        <v/>
      </c>
      <c r="DU4184" s="70" t="str">
        <f t="shared" si="1495"/>
        <v/>
      </c>
      <c r="DW4184" s="55" t="e">
        <f t="shared" si="1497"/>
        <v>#N/A</v>
      </c>
      <c r="DX4184" s="90" t="e">
        <f t="shared" si="1498"/>
        <v>#N/A</v>
      </c>
    </row>
    <row r="4185" spans="2:128">
      <c r="B4185" s="221"/>
      <c r="C4185" s="159"/>
      <c r="DE4185" s="72" t="str">
        <f t="shared" si="1480"/>
        <v/>
      </c>
      <c r="DF4185" s="73" t="str">
        <f t="shared" si="1481"/>
        <v/>
      </c>
      <c r="DG4185" s="73" t="str">
        <f t="shared" si="1482"/>
        <v/>
      </c>
      <c r="DH4185" s="73" t="str">
        <f t="shared" si="1483"/>
        <v/>
      </c>
      <c r="DI4185" s="73" t="str">
        <f t="shared" si="1484"/>
        <v/>
      </c>
      <c r="DJ4185" s="73" t="str">
        <f t="shared" si="1485"/>
        <v/>
      </c>
      <c r="DK4185" s="73" t="str">
        <f t="shared" si="1486"/>
        <v/>
      </c>
      <c r="DL4185" s="73" t="str">
        <f t="shared" si="1487"/>
        <v/>
      </c>
      <c r="DM4185" s="73" t="str">
        <f t="shared" si="1488"/>
        <v/>
      </c>
      <c r="DN4185" s="73" t="str">
        <f t="shared" si="1496"/>
        <v/>
      </c>
      <c r="DO4185" s="73" t="str">
        <f t="shared" si="1489"/>
        <v/>
      </c>
      <c r="DP4185" s="73" t="str">
        <f t="shared" si="1490"/>
        <v/>
      </c>
      <c r="DQ4185" s="73" t="str">
        <f t="shared" si="1491"/>
        <v/>
      </c>
      <c r="DR4185" s="73" t="str">
        <f t="shared" si="1492"/>
        <v/>
      </c>
      <c r="DS4185" s="73" t="str">
        <f t="shared" si="1493"/>
        <v/>
      </c>
      <c r="DT4185" s="70" t="str">
        <f t="shared" si="1494"/>
        <v/>
      </c>
      <c r="DU4185" s="70" t="str">
        <f t="shared" si="1495"/>
        <v/>
      </c>
      <c r="DW4185" s="55" t="e">
        <f t="shared" si="1497"/>
        <v>#N/A</v>
      </c>
      <c r="DX4185" s="90" t="e">
        <f t="shared" si="1498"/>
        <v>#N/A</v>
      </c>
    </row>
    <row r="4186" spans="2:128">
      <c r="B4186" s="221"/>
      <c r="C4186" s="159"/>
      <c r="DE4186" s="72" t="str">
        <f t="shared" si="1480"/>
        <v/>
      </c>
      <c r="DF4186" s="73" t="str">
        <f t="shared" si="1481"/>
        <v/>
      </c>
      <c r="DG4186" s="73" t="str">
        <f t="shared" si="1482"/>
        <v/>
      </c>
      <c r="DH4186" s="73" t="str">
        <f t="shared" si="1483"/>
        <v/>
      </c>
      <c r="DI4186" s="73" t="str">
        <f t="shared" si="1484"/>
        <v/>
      </c>
      <c r="DJ4186" s="73" t="str">
        <f t="shared" si="1485"/>
        <v/>
      </c>
      <c r="DK4186" s="73" t="str">
        <f t="shared" si="1486"/>
        <v/>
      </c>
      <c r="DL4186" s="73" t="str">
        <f t="shared" si="1487"/>
        <v/>
      </c>
      <c r="DM4186" s="73" t="str">
        <f t="shared" si="1488"/>
        <v/>
      </c>
      <c r="DN4186" s="73" t="str">
        <f t="shared" si="1496"/>
        <v/>
      </c>
      <c r="DO4186" s="73" t="str">
        <f t="shared" si="1489"/>
        <v/>
      </c>
      <c r="DP4186" s="73" t="str">
        <f t="shared" si="1490"/>
        <v/>
      </c>
      <c r="DQ4186" s="73" t="str">
        <f t="shared" si="1491"/>
        <v/>
      </c>
      <c r="DR4186" s="73" t="str">
        <f t="shared" si="1492"/>
        <v/>
      </c>
      <c r="DS4186" s="73" t="str">
        <f t="shared" si="1493"/>
        <v/>
      </c>
      <c r="DT4186" s="70" t="str">
        <f t="shared" si="1494"/>
        <v/>
      </c>
      <c r="DU4186" s="70" t="str">
        <f t="shared" si="1495"/>
        <v/>
      </c>
      <c r="DW4186" s="55" t="e">
        <f t="shared" si="1497"/>
        <v>#N/A</v>
      </c>
      <c r="DX4186" s="90" t="e">
        <f t="shared" si="1498"/>
        <v>#N/A</v>
      </c>
    </row>
    <row r="4187" spans="2:128">
      <c r="B4187" s="221"/>
      <c r="C4187" s="159"/>
      <c r="DE4187" s="72" t="str">
        <f t="shared" si="1480"/>
        <v/>
      </c>
      <c r="DF4187" s="73" t="str">
        <f t="shared" si="1481"/>
        <v/>
      </c>
      <c r="DG4187" s="73" t="str">
        <f t="shared" si="1482"/>
        <v/>
      </c>
      <c r="DH4187" s="73" t="str">
        <f t="shared" si="1483"/>
        <v/>
      </c>
      <c r="DI4187" s="73" t="str">
        <f t="shared" si="1484"/>
        <v/>
      </c>
      <c r="DJ4187" s="73" t="str">
        <f t="shared" si="1485"/>
        <v/>
      </c>
      <c r="DK4187" s="73" t="str">
        <f t="shared" si="1486"/>
        <v/>
      </c>
      <c r="DL4187" s="73" t="str">
        <f t="shared" si="1487"/>
        <v/>
      </c>
      <c r="DM4187" s="73" t="str">
        <f t="shared" si="1488"/>
        <v/>
      </c>
      <c r="DN4187" s="73" t="str">
        <f t="shared" si="1496"/>
        <v/>
      </c>
      <c r="DO4187" s="73" t="str">
        <f t="shared" si="1489"/>
        <v/>
      </c>
      <c r="DP4187" s="73" t="str">
        <f t="shared" si="1490"/>
        <v/>
      </c>
      <c r="DQ4187" s="73" t="str">
        <f t="shared" si="1491"/>
        <v/>
      </c>
      <c r="DR4187" s="73" t="str">
        <f t="shared" si="1492"/>
        <v/>
      </c>
      <c r="DS4187" s="73" t="str">
        <f t="shared" si="1493"/>
        <v/>
      </c>
      <c r="DT4187" s="70" t="str">
        <f t="shared" si="1494"/>
        <v/>
      </c>
      <c r="DU4187" s="70" t="str">
        <f t="shared" si="1495"/>
        <v/>
      </c>
      <c r="DW4187" s="55" t="e">
        <f t="shared" si="1497"/>
        <v>#N/A</v>
      </c>
      <c r="DX4187" s="90" t="e">
        <f t="shared" si="1498"/>
        <v>#N/A</v>
      </c>
    </row>
    <row r="4188" spans="2:128">
      <c r="B4188" s="221"/>
      <c r="C4188" s="159"/>
      <c r="DE4188" s="72" t="str">
        <f t="shared" si="1480"/>
        <v/>
      </c>
      <c r="DF4188" s="73" t="str">
        <f t="shared" si="1481"/>
        <v/>
      </c>
      <c r="DG4188" s="73" t="str">
        <f t="shared" si="1482"/>
        <v/>
      </c>
      <c r="DH4188" s="73" t="str">
        <f t="shared" si="1483"/>
        <v/>
      </c>
      <c r="DI4188" s="73" t="str">
        <f t="shared" si="1484"/>
        <v/>
      </c>
      <c r="DJ4188" s="73" t="str">
        <f t="shared" si="1485"/>
        <v/>
      </c>
      <c r="DK4188" s="73" t="str">
        <f t="shared" si="1486"/>
        <v/>
      </c>
      <c r="DL4188" s="73" t="str">
        <f t="shared" si="1487"/>
        <v/>
      </c>
      <c r="DM4188" s="73" t="str">
        <f t="shared" si="1488"/>
        <v/>
      </c>
      <c r="DN4188" s="73" t="str">
        <f t="shared" si="1496"/>
        <v/>
      </c>
      <c r="DO4188" s="73" t="str">
        <f t="shared" si="1489"/>
        <v/>
      </c>
      <c r="DP4188" s="73" t="str">
        <f t="shared" si="1490"/>
        <v/>
      </c>
      <c r="DQ4188" s="73" t="str">
        <f t="shared" si="1491"/>
        <v/>
      </c>
      <c r="DR4188" s="73" t="str">
        <f t="shared" si="1492"/>
        <v/>
      </c>
      <c r="DS4188" s="73" t="str">
        <f t="shared" si="1493"/>
        <v/>
      </c>
      <c r="DT4188" s="70" t="str">
        <f t="shared" si="1494"/>
        <v/>
      </c>
      <c r="DU4188" s="70" t="str">
        <f t="shared" si="1495"/>
        <v/>
      </c>
      <c r="DW4188" s="55" t="e">
        <f t="shared" si="1497"/>
        <v>#N/A</v>
      </c>
      <c r="DX4188" s="90" t="e">
        <f t="shared" si="1498"/>
        <v>#N/A</v>
      </c>
    </row>
    <row r="4189" spans="2:128">
      <c r="B4189" s="221"/>
      <c r="C4189" s="159"/>
      <c r="DE4189" s="72" t="str">
        <f t="shared" si="1480"/>
        <v/>
      </c>
      <c r="DF4189" s="73" t="str">
        <f t="shared" si="1481"/>
        <v/>
      </c>
      <c r="DG4189" s="73" t="str">
        <f t="shared" si="1482"/>
        <v/>
      </c>
      <c r="DH4189" s="73" t="str">
        <f t="shared" si="1483"/>
        <v/>
      </c>
      <c r="DI4189" s="73" t="str">
        <f t="shared" si="1484"/>
        <v/>
      </c>
      <c r="DJ4189" s="73" t="str">
        <f t="shared" si="1485"/>
        <v/>
      </c>
      <c r="DK4189" s="73" t="str">
        <f t="shared" si="1486"/>
        <v/>
      </c>
      <c r="DL4189" s="73" t="str">
        <f t="shared" si="1487"/>
        <v/>
      </c>
      <c r="DM4189" s="73" t="str">
        <f t="shared" si="1488"/>
        <v/>
      </c>
      <c r="DN4189" s="73" t="str">
        <f t="shared" si="1496"/>
        <v/>
      </c>
      <c r="DO4189" s="73" t="str">
        <f t="shared" si="1489"/>
        <v/>
      </c>
      <c r="DP4189" s="73" t="str">
        <f t="shared" si="1490"/>
        <v/>
      </c>
      <c r="DQ4189" s="73" t="str">
        <f t="shared" si="1491"/>
        <v/>
      </c>
      <c r="DR4189" s="73" t="str">
        <f t="shared" si="1492"/>
        <v/>
      </c>
      <c r="DS4189" s="73" t="str">
        <f t="shared" si="1493"/>
        <v/>
      </c>
      <c r="DT4189" s="70" t="str">
        <f t="shared" si="1494"/>
        <v/>
      </c>
      <c r="DU4189" s="70" t="str">
        <f t="shared" si="1495"/>
        <v/>
      </c>
      <c r="DW4189" s="55" t="e">
        <f t="shared" si="1497"/>
        <v>#N/A</v>
      </c>
      <c r="DX4189" s="90" t="e">
        <f t="shared" si="1498"/>
        <v>#N/A</v>
      </c>
    </row>
    <row r="4190" spans="2:128">
      <c r="B4190" s="221"/>
      <c r="C4190" s="159"/>
      <c r="DE4190" s="72" t="str">
        <f t="shared" ref="DE4190:DE4253" si="1499">IF(B4190="","",1)</f>
        <v/>
      </c>
      <c r="DF4190" s="73" t="str">
        <f t="shared" ref="DF4190:DF4253" si="1500">IF(B4190="","",LN(B4190/(1-B4190)))</f>
        <v/>
      </c>
      <c r="DG4190" s="73" t="str">
        <f t="shared" ref="DG4190:DG4253" si="1501">IF(B4190="","",(B4190-0.5)*DF4190)</f>
        <v/>
      </c>
      <c r="DH4190" s="73" t="str">
        <f t="shared" ref="DH4190:DH4253" si="1502">IF(B4190="","",B4190-0.5)</f>
        <v/>
      </c>
      <c r="DI4190" s="73" t="str">
        <f t="shared" ref="DI4190:DI4253" si="1503">IF(B4190="","",DH4190^2)</f>
        <v/>
      </c>
      <c r="DJ4190" s="73" t="str">
        <f t="shared" ref="DJ4190:DJ4253" si="1504">IF(B4190="","",DF4190*DI4190)</f>
        <v/>
      </c>
      <c r="DK4190" s="73" t="str">
        <f t="shared" ref="DK4190:DK4253" si="1505">IF(B4190="","",DH4190^3)</f>
        <v/>
      </c>
      <c r="DL4190" s="73" t="str">
        <f t="shared" ref="DL4190:DL4253" si="1506">IF(B4190="","",DF4190*DK4190)</f>
        <v/>
      </c>
      <c r="DM4190" s="73" t="str">
        <f t="shared" ref="DM4190:DM4253" si="1507">IF(B4190="","",DH4190^4)</f>
        <v/>
      </c>
      <c r="DN4190" s="73" t="str">
        <f t="shared" si="1496"/>
        <v/>
      </c>
      <c r="DO4190" s="73" t="str">
        <f t="shared" ref="DO4190:DO4253" si="1508">IF(B4190="","",DH4190^5)</f>
        <v/>
      </c>
      <c r="DP4190" s="73" t="str">
        <f t="shared" ref="DP4190:DP4253" si="1509">IF($B4190="","",DF4190*DO4190)</f>
        <v/>
      </c>
      <c r="DQ4190" s="73" t="str">
        <f t="shared" ref="DQ4190:DQ4253" si="1510">IF(B4190="","",DH4190^6)</f>
        <v/>
      </c>
      <c r="DR4190" s="73" t="str">
        <f t="shared" ref="DR4190:DR4253" si="1511">IF($B4190="","",DF4190*DQ4190)</f>
        <v/>
      </c>
      <c r="DS4190" s="73" t="str">
        <f t="shared" ref="DS4190:DS4253" si="1512">IF(B4190="","",DH4190^7)</f>
        <v/>
      </c>
      <c r="DT4190" s="70" t="str">
        <f t="shared" ref="DT4190:DT4253" si="1513">IF($B4190="","",DF4190*DS4190)</f>
        <v/>
      </c>
      <c r="DU4190" s="70" t="str">
        <f t="shared" ref="DU4190:DU4253" si="1514">IF(B4190="","",IF($B$14="u",C4190,IF($B$14="sl",LN(C4190-$C$22),IF($B$14="su",-LN($C$23-C4190),IF($B$14="b",LN((C4190-$C$22)/($C$23-C4190)),"")))))</f>
        <v/>
      </c>
      <c r="DW4190" s="55" t="e">
        <f t="shared" si="1497"/>
        <v>#N/A</v>
      </c>
      <c r="DX4190" s="90" t="e">
        <f t="shared" si="1498"/>
        <v>#N/A</v>
      </c>
    </row>
    <row r="4191" spans="2:128">
      <c r="B4191" s="221"/>
      <c r="C4191" s="159"/>
      <c r="DE4191" s="72" t="str">
        <f t="shared" si="1499"/>
        <v/>
      </c>
      <c r="DF4191" s="73" t="str">
        <f t="shared" si="1500"/>
        <v/>
      </c>
      <c r="DG4191" s="73" t="str">
        <f t="shared" si="1501"/>
        <v/>
      </c>
      <c r="DH4191" s="73" t="str">
        <f t="shared" si="1502"/>
        <v/>
      </c>
      <c r="DI4191" s="73" t="str">
        <f t="shared" si="1503"/>
        <v/>
      </c>
      <c r="DJ4191" s="73" t="str">
        <f t="shared" si="1504"/>
        <v/>
      </c>
      <c r="DK4191" s="73" t="str">
        <f t="shared" si="1505"/>
        <v/>
      </c>
      <c r="DL4191" s="73" t="str">
        <f t="shared" si="1506"/>
        <v/>
      </c>
      <c r="DM4191" s="73" t="str">
        <f t="shared" si="1507"/>
        <v/>
      </c>
      <c r="DN4191" s="73" t="str">
        <f t="shared" ref="DN4191:DN4254" si="1515">IF(B4191="","",DF4191*DM4191)</f>
        <v/>
      </c>
      <c r="DO4191" s="73" t="str">
        <f t="shared" si="1508"/>
        <v/>
      </c>
      <c r="DP4191" s="73" t="str">
        <f t="shared" si="1509"/>
        <v/>
      </c>
      <c r="DQ4191" s="73" t="str">
        <f t="shared" si="1510"/>
        <v/>
      </c>
      <c r="DR4191" s="73" t="str">
        <f t="shared" si="1511"/>
        <v/>
      </c>
      <c r="DS4191" s="73" t="str">
        <f t="shared" si="1512"/>
        <v/>
      </c>
      <c r="DT4191" s="70" t="str">
        <f t="shared" si="1513"/>
        <v/>
      </c>
      <c r="DU4191" s="70" t="str">
        <f t="shared" si="1514"/>
        <v/>
      </c>
      <c r="DW4191" s="55" t="e">
        <f t="shared" si="1497"/>
        <v>#N/A</v>
      </c>
      <c r="DX4191" s="90" t="e">
        <f t="shared" si="1498"/>
        <v>#N/A</v>
      </c>
    </row>
    <row r="4192" spans="2:128">
      <c r="B4192" s="221"/>
      <c r="C4192" s="159"/>
      <c r="DE4192" s="72" t="str">
        <f t="shared" si="1499"/>
        <v/>
      </c>
      <c r="DF4192" s="73" t="str">
        <f t="shared" si="1500"/>
        <v/>
      </c>
      <c r="DG4192" s="73" t="str">
        <f t="shared" si="1501"/>
        <v/>
      </c>
      <c r="DH4192" s="73" t="str">
        <f t="shared" si="1502"/>
        <v/>
      </c>
      <c r="DI4192" s="73" t="str">
        <f t="shared" si="1503"/>
        <v/>
      </c>
      <c r="DJ4192" s="73" t="str">
        <f t="shared" si="1504"/>
        <v/>
      </c>
      <c r="DK4192" s="73" t="str">
        <f t="shared" si="1505"/>
        <v/>
      </c>
      <c r="DL4192" s="73" t="str">
        <f t="shared" si="1506"/>
        <v/>
      </c>
      <c r="DM4192" s="73" t="str">
        <f t="shared" si="1507"/>
        <v/>
      </c>
      <c r="DN4192" s="73" t="str">
        <f t="shared" si="1515"/>
        <v/>
      </c>
      <c r="DO4192" s="73" t="str">
        <f t="shared" si="1508"/>
        <v/>
      </c>
      <c r="DP4192" s="73" t="str">
        <f t="shared" si="1509"/>
        <v/>
      </c>
      <c r="DQ4192" s="73" t="str">
        <f t="shared" si="1510"/>
        <v/>
      </c>
      <c r="DR4192" s="73" t="str">
        <f t="shared" si="1511"/>
        <v/>
      </c>
      <c r="DS4192" s="73" t="str">
        <f t="shared" si="1512"/>
        <v/>
      </c>
      <c r="DT4192" s="70" t="str">
        <f t="shared" si="1513"/>
        <v/>
      </c>
      <c r="DU4192" s="70" t="str">
        <f t="shared" si="1514"/>
        <v/>
      </c>
      <c r="DW4192" s="55" t="e">
        <f t="shared" si="1497"/>
        <v>#N/A</v>
      </c>
      <c r="DX4192" s="90" t="e">
        <f t="shared" si="1498"/>
        <v>#N/A</v>
      </c>
    </row>
    <row r="4193" spans="2:128">
      <c r="B4193" s="221"/>
      <c r="C4193" s="159"/>
      <c r="DE4193" s="72" t="str">
        <f t="shared" si="1499"/>
        <v/>
      </c>
      <c r="DF4193" s="73" t="str">
        <f t="shared" si="1500"/>
        <v/>
      </c>
      <c r="DG4193" s="73" t="str">
        <f t="shared" si="1501"/>
        <v/>
      </c>
      <c r="DH4193" s="73" t="str">
        <f t="shared" si="1502"/>
        <v/>
      </c>
      <c r="DI4193" s="73" t="str">
        <f t="shared" si="1503"/>
        <v/>
      </c>
      <c r="DJ4193" s="73" t="str">
        <f t="shared" si="1504"/>
        <v/>
      </c>
      <c r="DK4193" s="73" t="str">
        <f t="shared" si="1505"/>
        <v/>
      </c>
      <c r="DL4193" s="73" t="str">
        <f t="shared" si="1506"/>
        <v/>
      </c>
      <c r="DM4193" s="73" t="str">
        <f t="shared" si="1507"/>
        <v/>
      </c>
      <c r="DN4193" s="73" t="str">
        <f t="shared" si="1515"/>
        <v/>
      </c>
      <c r="DO4193" s="73" t="str">
        <f t="shared" si="1508"/>
        <v/>
      </c>
      <c r="DP4193" s="73" t="str">
        <f t="shared" si="1509"/>
        <v/>
      </c>
      <c r="DQ4193" s="73" t="str">
        <f t="shared" si="1510"/>
        <v/>
      </c>
      <c r="DR4193" s="73" t="str">
        <f t="shared" si="1511"/>
        <v/>
      </c>
      <c r="DS4193" s="73" t="str">
        <f t="shared" si="1512"/>
        <v/>
      </c>
      <c r="DT4193" s="70" t="str">
        <f t="shared" si="1513"/>
        <v/>
      </c>
      <c r="DU4193" s="70" t="str">
        <f t="shared" si="1514"/>
        <v/>
      </c>
      <c r="DW4193" s="55" t="e">
        <f t="shared" si="1497"/>
        <v>#N/A</v>
      </c>
      <c r="DX4193" s="90" t="e">
        <f t="shared" si="1498"/>
        <v>#N/A</v>
      </c>
    </row>
    <row r="4194" spans="2:128">
      <c r="B4194" s="221"/>
      <c r="C4194" s="159"/>
      <c r="DE4194" s="72" t="str">
        <f t="shared" si="1499"/>
        <v/>
      </c>
      <c r="DF4194" s="73" t="str">
        <f t="shared" si="1500"/>
        <v/>
      </c>
      <c r="DG4194" s="73" t="str">
        <f t="shared" si="1501"/>
        <v/>
      </c>
      <c r="DH4194" s="73" t="str">
        <f t="shared" si="1502"/>
        <v/>
      </c>
      <c r="DI4194" s="73" t="str">
        <f t="shared" si="1503"/>
        <v/>
      </c>
      <c r="DJ4194" s="73" t="str">
        <f t="shared" si="1504"/>
        <v/>
      </c>
      <c r="DK4194" s="73" t="str">
        <f t="shared" si="1505"/>
        <v/>
      </c>
      <c r="DL4194" s="73" t="str">
        <f t="shared" si="1506"/>
        <v/>
      </c>
      <c r="DM4194" s="73" t="str">
        <f t="shared" si="1507"/>
        <v/>
      </c>
      <c r="DN4194" s="73" t="str">
        <f t="shared" si="1515"/>
        <v/>
      </c>
      <c r="DO4194" s="73" t="str">
        <f t="shared" si="1508"/>
        <v/>
      </c>
      <c r="DP4194" s="73" t="str">
        <f t="shared" si="1509"/>
        <v/>
      </c>
      <c r="DQ4194" s="73" t="str">
        <f t="shared" si="1510"/>
        <v/>
      </c>
      <c r="DR4194" s="73" t="str">
        <f t="shared" si="1511"/>
        <v/>
      </c>
      <c r="DS4194" s="73" t="str">
        <f t="shared" si="1512"/>
        <v/>
      </c>
      <c r="DT4194" s="70" t="str">
        <f t="shared" si="1513"/>
        <v/>
      </c>
      <c r="DU4194" s="70" t="str">
        <f t="shared" si="1514"/>
        <v/>
      </c>
      <c r="DW4194" s="55" t="e">
        <f t="shared" si="1497"/>
        <v>#N/A</v>
      </c>
      <c r="DX4194" s="90" t="e">
        <f t="shared" si="1498"/>
        <v>#N/A</v>
      </c>
    </row>
    <row r="4195" spans="2:128">
      <c r="B4195" s="221"/>
      <c r="C4195" s="159"/>
      <c r="DE4195" s="72" t="str">
        <f t="shared" si="1499"/>
        <v/>
      </c>
      <c r="DF4195" s="73" t="str">
        <f t="shared" si="1500"/>
        <v/>
      </c>
      <c r="DG4195" s="73" t="str">
        <f t="shared" si="1501"/>
        <v/>
      </c>
      <c r="DH4195" s="73" t="str">
        <f t="shared" si="1502"/>
        <v/>
      </c>
      <c r="DI4195" s="73" t="str">
        <f t="shared" si="1503"/>
        <v/>
      </c>
      <c r="DJ4195" s="73" t="str">
        <f t="shared" si="1504"/>
        <v/>
      </c>
      <c r="DK4195" s="73" t="str">
        <f t="shared" si="1505"/>
        <v/>
      </c>
      <c r="DL4195" s="73" t="str">
        <f t="shared" si="1506"/>
        <v/>
      </c>
      <c r="DM4195" s="73" t="str">
        <f t="shared" si="1507"/>
        <v/>
      </c>
      <c r="DN4195" s="73" t="str">
        <f t="shared" si="1515"/>
        <v/>
      </c>
      <c r="DO4195" s="73" t="str">
        <f t="shared" si="1508"/>
        <v/>
      </c>
      <c r="DP4195" s="73" t="str">
        <f t="shared" si="1509"/>
        <v/>
      </c>
      <c r="DQ4195" s="73" t="str">
        <f t="shared" si="1510"/>
        <v/>
      </c>
      <c r="DR4195" s="73" t="str">
        <f t="shared" si="1511"/>
        <v/>
      </c>
      <c r="DS4195" s="73" t="str">
        <f t="shared" si="1512"/>
        <v/>
      </c>
      <c r="DT4195" s="70" t="str">
        <f t="shared" si="1513"/>
        <v/>
      </c>
      <c r="DU4195" s="70" t="str">
        <f t="shared" si="1514"/>
        <v/>
      </c>
      <c r="DW4195" s="55" t="e">
        <f t="shared" si="1497"/>
        <v>#N/A</v>
      </c>
      <c r="DX4195" s="90" t="e">
        <f t="shared" si="1498"/>
        <v>#N/A</v>
      </c>
    </row>
    <row r="4196" spans="2:128">
      <c r="B4196" s="221"/>
      <c r="C4196" s="159"/>
      <c r="DE4196" s="72" t="str">
        <f t="shared" si="1499"/>
        <v/>
      </c>
      <c r="DF4196" s="73" t="str">
        <f t="shared" si="1500"/>
        <v/>
      </c>
      <c r="DG4196" s="73" t="str">
        <f t="shared" si="1501"/>
        <v/>
      </c>
      <c r="DH4196" s="73" t="str">
        <f t="shared" si="1502"/>
        <v/>
      </c>
      <c r="DI4196" s="73" t="str">
        <f t="shared" si="1503"/>
        <v/>
      </c>
      <c r="DJ4196" s="73" t="str">
        <f t="shared" si="1504"/>
        <v/>
      </c>
      <c r="DK4196" s="73" t="str">
        <f t="shared" si="1505"/>
        <v/>
      </c>
      <c r="DL4196" s="73" t="str">
        <f t="shared" si="1506"/>
        <v/>
      </c>
      <c r="DM4196" s="73" t="str">
        <f t="shared" si="1507"/>
        <v/>
      </c>
      <c r="DN4196" s="73" t="str">
        <f t="shared" si="1515"/>
        <v/>
      </c>
      <c r="DO4196" s="73" t="str">
        <f t="shared" si="1508"/>
        <v/>
      </c>
      <c r="DP4196" s="73" t="str">
        <f t="shared" si="1509"/>
        <v/>
      </c>
      <c r="DQ4196" s="73" t="str">
        <f t="shared" si="1510"/>
        <v/>
      </c>
      <c r="DR4196" s="73" t="str">
        <f t="shared" si="1511"/>
        <v/>
      </c>
      <c r="DS4196" s="73" t="str">
        <f t="shared" si="1512"/>
        <v/>
      </c>
      <c r="DT4196" s="70" t="str">
        <f t="shared" si="1513"/>
        <v/>
      </c>
      <c r="DU4196" s="70" t="str">
        <f t="shared" si="1514"/>
        <v/>
      </c>
      <c r="DW4196" s="55" t="e">
        <f t="shared" si="1497"/>
        <v>#N/A</v>
      </c>
      <c r="DX4196" s="90" t="e">
        <f t="shared" si="1498"/>
        <v>#N/A</v>
      </c>
    </row>
    <row r="4197" spans="2:128">
      <c r="B4197" s="221"/>
      <c r="C4197" s="159"/>
      <c r="DE4197" s="72" t="str">
        <f t="shared" si="1499"/>
        <v/>
      </c>
      <c r="DF4197" s="73" t="str">
        <f t="shared" si="1500"/>
        <v/>
      </c>
      <c r="DG4197" s="73" t="str">
        <f t="shared" si="1501"/>
        <v/>
      </c>
      <c r="DH4197" s="73" t="str">
        <f t="shared" si="1502"/>
        <v/>
      </c>
      <c r="DI4197" s="73" t="str">
        <f t="shared" si="1503"/>
        <v/>
      </c>
      <c r="DJ4197" s="73" t="str">
        <f t="shared" si="1504"/>
        <v/>
      </c>
      <c r="DK4197" s="73" t="str">
        <f t="shared" si="1505"/>
        <v/>
      </c>
      <c r="DL4197" s="73" t="str">
        <f t="shared" si="1506"/>
        <v/>
      </c>
      <c r="DM4197" s="73" t="str">
        <f t="shared" si="1507"/>
        <v/>
      </c>
      <c r="DN4197" s="73" t="str">
        <f t="shared" si="1515"/>
        <v/>
      </c>
      <c r="DO4197" s="73" t="str">
        <f t="shared" si="1508"/>
        <v/>
      </c>
      <c r="DP4197" s="73" t="str">
        <f t="shared" si="1509"/>
        <v/>
      </c>
      <c r="DQ4197" s="73" t="str">
        <f t="shared" si="1510"/>
        <v/>
      </c>
      <c r="DR4197" s="73" t="str">
        <f t="shared" si="1511"/>
        <v/>
      </c>
      <c r="DS4197" s="73" t="str">
        <f t="shared" si="1512"/>
        <v/>
      </c>
      <c r="DT4197" s="70" t="str">
        <f t="shared" si="1513"/>
        <v/>
      </c>
      <c r="DU4197" s="70" t="str">
        <f t="shared" si="1514"/>
        <v/>
      </c>
      <c r="DW4197" s="55" t="e">
        <f t="shared" si="1497"/>
        <v>#N/A</v>
      </c>
      <c r="DX4197" s="90" t="e">
        <f t="shared" si="1498"/>
        <v>#N/A</v>
      </c>
    </row>
    <row r="4198" spans="2:128">
      <c r="B4198" s="221"/>
      <c r="C4198" s="159"/>
      <c r="DE4198" s="72" t="str">
        <f t="shared" si="1499"/>
        <v/>
      </c>
      <c r="DF4198" s="73" t="str">
        <f t="shared" si="1500"/>
        <v/>
      </c>
      <c r="DG4198" s="73" t="str">
        <f t="shared" si="1501"/>
        <v/>
      </c>
      <c r="DH4198" s="73" t="str">
        <f t="shared" si="1502"/>
        <v/>
      </c>
      <c r="DI4198" s="73" t="str">
        <f t="shared" si="1503"/>
        <v/>
      </c>
      <c r="DJ4198" s="73" t="str">
        <f t="shared" si="1504"/>
        <v/>
      </c>
      <c r="DK4198" s="73" t="str">
        <f t="shared" si="1505"/>
        <v/>
      </c>
      <c r="DL4198" s="73" t="str">
        <f t="shared" si="1506"/>
        <v/>
      </c>
      <c r="DM4198" s="73" t="str">
        <f t="shared" si="1507"/>
        <v/>
      </c>
      <c r="DN4198" s="73" t="str">
        <f t="shared" si="1515"/>
        <v/>
      </c>
      <c r="DO4198" s="73" t="str">
        <f t="shared" si="1508"/>
        <v/>
      </c>
      <c r="DP4198" s="73" t="str">
        <f t="shared" si="1509"/>
        <v/>
      </c>
      <c r="DQ4198" s="73" t="str">
        <f t="shared" si="1510"/>
        <v/>
      </c>
      <c r="DR4198" s="73" t="str">
        <f t="shared" si="1511"/>
        <v/>
      </c>
      <c r="DS4198" s="73" t="str">
        <f t="shared" si="1512"/>
        <v/>
      </c>
      <c r="DT4198" s="70" t="str">
        <f t="shared" si="1513"/>
        <v/>
      </c>
      <c r="DU4198" s="70" t="str">
        <f t="shared" si="1514"/>
        <v/>
      </c>
      <c r="DW4198" s="55" t="e">
        <f t="shared" si="1497"/>
        <v>#N/A</v>
      </c>
      <c r="DX4198" s="90" t="e">
        <f t="shared" si="1498"/>
        <v>#N/A</v>
      </c>
    </row>
    <row r="4199" spans="2:128">
      <c r="B4199" s="221"/>
      <c r="C4199" s="159"/>
      <c r="DE4199" s="72" t="str">
        <f t="shared" si="1499"/>
        <v/>
      </c>
      <c r="DF4199" s="73" t="str">
        <f t="shared" si="1500"/>
        <v/>
      </c>
      <c r="DG4199" s="73" t="str">
        <f t="shared" si="1501"/>
        <v/>
      </c>
      <c r="DH4199" s="73" t="str">
        <f t="shared" si="1502"/>
        <v/>
      </c>
      <c r="DI4199" s="73" t="str">
        <f t="shared" si="1503"/>
        <v/>
      </c>
      <c r="DJ4199" s="73" t="str">
        <f t="shared" si="1504"/>
        <v/>
      </c>
      <c r="DK4199" s="73" t="str">
        <f t="shared" si="1505"/>
        <v/>
      </c>
      <c r="DL4199" s="73" t="str">
        <f t="shared" si="1506"/>
        <v/>
      </c>
      <c r="DM4199" s="73" t="str">
        <f t="shared" si="1507"/>
        <v/>
      </c>
      <c r="DN4199" s="73" t="str">
        <f t="shared" si="1515"/>
        <v/>
      </c>
      <c r="DO4199" s="73" t="str">
        <f t="shared" si="1508"/>
        <v/>
      </c>
      <c r="DP4199" s="73" t="str">
        <f t="shared" si="1509"/>
        <v/>
      </c>
      <c r="DQ4199" s="73" t="str">
        <f t="shared" si="1510"/>
        <v/>
      </c>
      <c r="DR4199" s="73" t="str">
        <f t="shared" si="1511"/>
        <v/>
      </c>
      <c r="DS4199" s="73" t="str">
        <f t="shared" si="1512"/>
        <v/>
      </c>
      <c r="DT4199" s="70" t="str">
        <f t="shared" si="1513"/>
        <v/>
      </c>
      <c r="DU4199" s="70" t="str">
        <f t="shared" si="1514"/>
        <v/>
      </c>
      <c r="DW4199" s="55" t="e">
        <f t="shared" si="1497"/>
        <v>#N/A</v>
      </c>
      <c r="DX4199" s="90" t="e">
        <f t="shared" si="1498"/>
        <v>#N/A</v>
      </c>
    </row>
    <row r="4200" spans="2:128">
      <c r="B4200" s="221"/>
      <c r="C4200" s="159"/>
      <c r="DE4200" s="72" t="str">
        <f t="shared" si="1499"/>
        <v/>
      </c>
      <c r="DF4200" s="73" t="str">
        <f t="shared" si="1500"/>
        <v/>
      </c>
      <c r="DG4200" s="73" t="str">
        <f t="shared" si="1501"/>
        <v/>
      </c>
      <c r="DH4200" s="73" t="str">
        <f t="shared" si="1502"/>
        <v/>
      </c>
      <c r="DI4200" s="73" t="str">
        <f t="shared" si="1503"/>
        <v/>
      </c>
      <c r="DJ4200" s="73" t="str">
        <f t="shared" si="1504"/>
        <v/>
      </c>
      <c r="DK4200" s="73" t="str">
        <f t="shared" si="1505"/>
        <v/>
      </c>
      <c r="DL4200" s="73" t="str">
        <f t="shared" si="1506"/>
        <v/>
      </c>
      <c r="DM4200" s="73" t="str">
        <f t="shared" si="1507"/>
        <v/>
      </c>
      <c r="DN4200" s="73" t="str">
        <f t="shared" si="1515"/>
        <v/>
      </c>
      <c r="DO4200" s="73" t="str">
        <f t="shared" si="1508"/>
        <v/>
      </c>
      <c r="DP4200" s="73" t="str">
        <f t="shared" si="1509"/>
        <v/>
      </c>
      <c r="DQ4200" s="73" t="str">
        <f t="shared" si="1510"/>
        <v/>
      </c>
      <c r="DR4200" s="73" t="str">
        <f t="shared" si="1511"/>
        <v/>
      </c>
      <c r="DS4200" s="73" t="str">
        <f t="shared" si="1512"/>
        <v/>
      </c>
      <c r="DT4200" s="70" t="str">
        <f t="shared" si="1513"/>
        <v/>
      </c>
      <c r="DU4200" s="70" t="str">
        <f t="shared" si="1514"/>
        <v/>
      </c>
      <c r="DW4200" s="55" t="e">
        <f t="shared" si="1497"/>
        <v>#N/A</v>
      </c>
      <c r="DX4200" s="90" t="e">
        <f t="shared" si="1498"/>
        <v>#N/A</v>
      </c>
    </row>
    <row r="4201" spans="2:128">
      <c r="B4201" s="221"/>
      <c r="C4201" s="159"/>
      <c r="DE4201" s="72" t="str">
        <f t="shared" si="1499"/>
        <v/>
      </c>
      <c r="DF4201" s="73" t="str">
        <f t="shared" si="1500"/>
        <v/>
      </c>
      <c r="DG4201" s="73" t="str">
        <f t="shared" si="1501"/>
        <v/>
      </c>
      <c r="DH4201" s="73" t="str">
        <f t="shared" si="1502"/>
        <v/>
      </c>
      <c r="DI4201" s="73" t="str">
        <f t="shared" si="1503"/>
        <v/>
      </c>
      <c r="DJ4201" s="73" t="str">
        <f t="shared" si="1504"/>
        <v/>
      </c>
      <c r="DK4201" s="73" t="str">
        <f t="shared" si="1505"/>
        <v/>
      </c>
      <c r="DL4201" s="73" t="str">
        <f t="shared" si="1506"/>
        <v/>
      </c>
      <c r="DM4201" s="73" t="str">
        <f t="shared" si="1507"/>
        <v/>
      </c>
      <c r="DN4201" s="73" t="str">
        <f t="shared" si="1515"/>
        <v/>
      </c>
      <c r="DO4201" s="73" t="str">
        <f t="shared" si="1508"/>
        <v/>
      </c>
      <c r="DP4201" s="73" t="str">
        <f t="shared" si="1509"/>
        <v/>
      </c>
      <c r="DQ4201" s="73" t="str">
        <f t="shared" si="1510"/>
        <v/>
      </c>
      <c r="DR4201" s="73" t="str">
        <f t="shared" si="1511"/>
        <v/>
      </c>
      <c r="DS4201" s="73" t="str">
        <f t="shared" si="1512"/>
        <v/>
      </c>
      <c r="DT4201" s="70" t="str">
        <f t="shared" si="1513"/>
        <v/>
      </c>
      <c r="DU4201" s="70" t="str">
        <f t="shared" si="1514"/>
        <v/>
      </c>
      <c r="DW4201" s="55" t="e">
        <f t="shared" si="1497"/>
        <v>#N/A</v>
      </c>
      <c r="DX4201" s="90" t="e">
        <f t="shared" si="1498"/>
        <v>#N/A</v>
      </c>
    </row>
    <row r="4202" spans="2:128">
      <c r="B4202" s="221"/>
      <c r="C4202" s="159"/>
      <c r="DE4202" s="72" t="str">
        <f t="shared" si="1499"/>
        <v/>
      </c>
      <c r="DF4202" s="73" t="str">
        <f t="shared" si="1500"/>
        <v/>
      </c>
      <c r="DG4202" s="73" t="str">
        <f t="shared" si="1501"/>
        <v/>
      </c>
      <c r="DH4202" s="73" t="str">
        <f t="shared" si="1502"/>
        <v/>
      </c>
      <c r="DI4202" s="73" t="str">
        <f t="shared" si="1503"/>
        <v/>
      </c>
      <c r="DJ4202" s="73" t="str">
        <f t="shared" si="1504"/>
        <v/>
      </c>
      <c r="DK4202" s="73" t="str">
        <f t="shared" si="1505"/>
        <v/>
      </c>
      <c r="DL4202" s="73" t="str">
        <f t="shared" si="1506"/>
        <v/>
      </c>
      <c r="DM4202" s="73" t="str">
        <f t="shared" si="1507"/>
        <v/>
      </c>
      <c r="DN4202" s="73" t="str">
        <f t="shared" si="1515"/>
        <v/>
      </c>
      <c r="DO4202" s="73" t="str">
        <f t="shared" si="1508"/>
        <v/>
      </c>
      <c r="DP4202" s="73" t="str">
        <f t="shared" si="1509"/>
        <v/>
      </c>
      <c r="DQ4202" s="73" t="str">
        <f t="shared" si="1510"/>
        <v/>
      </c>
      <c r="DR4202" s="73" t="str">
        <f t="shared" si="1511"/>
        <v/>
      </c>
      <c r="DS4202" s="73" t="str">
        <f t="shared" si="1512"/>
        <v/>
      </c>
      <c r="DT4202" s="70" t="str">
        <f t="shared" si="1513"/>
        <v/>
      </c>
      <c r="DU4202" s="70" t="str">
        <f t="shared" si="1514"/>
        <v/>
      </c>
      <c r="DW4202" s="55" t="e">
        <f t="shared" ref="DW4202:DW4265" si="1516">IF(B4190="",NA(),B4190)</f>
        <v>#N/A</v>
      </c>
      <c r="DX4202" s="90" t="e">
        <f t="shared" ref="DX4202:DX4265" si="1517">IF(C4190="",NA(),C4190)</f>
        <v>#N/A</v>
      </c>
    </row>
    <row r="4203" spans="2:128">
      <c r="B4203" s="221"/>
      <c r="C4203" s="159"/>
      <c r="DE4203" s="72" t="str">
        <f t="shared" si="1499"/>
        <v/>
      </c>
      <c r="DF4203" s="73" t="str">
        <f t="shared" si="1500"/>
        <v/>
      </c>
      <c r="DG4203" s="73" t="str">
        <f t="shared" si="1501"/>
        <v/>
      </c>
      <c r="DH4203" s="73" t="str">
        <f t="shared" si="1502"/>
        <v/>
      </c>
      <c r="DI4203" s="73" t="str">
        <f t="shared" si="1503"/>
        <v/>
      </c>
      <c r="DJ4203" s="73" t="str">
        <f t="shared" si="1504"/>
        <v/>
      </c>
      <c r="DK4203" s="73" t="str">
        <f t="shared" si="1505"/>
        <v/>
      </c>
      <c r="DL4203" s="73" t="str">
        <f t="shared" si="1506"/>
        <v/>
      </c>
      <c r="DM4203" s="73" t="str">
        <f t="shared" si="1507"/>
        <v/>
      </c>
      <c r="DN4203" s="73" t="str">
        <f t="shared" si="1515"/>
        <v/>
      </c>
      <c r="DO4203" s="73" t="str">
        <f t="shared" si="1508"/>
        <v/>
      </c>
      <c r="DP4203" s="73" t="str">
        <f t="shared" si="1509"/>
        <v/>
      </c>
      <c r="DQ4203" s="73" t="str">
        <f t="shared" si="1510"/>
        <v/>
      </c>
      <c r="DR4203" s="73" t="str">
        <f t="shared" si="1511"/>
        <v/>
      </c>
      <c r="DS4203" s="73" t="str">
        <f t="shared" si="1512"/>
        <v/>
      </c>
      <c r="DT4203" s="70" t="str">
        <f t="shared" si="1513"/>
        <v/>
      </c>
      <c r="DU4203" s="70" t="str">
        <f t="shared" si="1514"/>
        <v/>
      </c>
      <c r="DW4203" s="55" t="e">
        <f t="shared" si="1516"/>
        <v>#N/A</v>
      </c>
      <c r="DX4203" s="90" t="e">
        <f t="shared" si="1517"/>
        <v>#N/A</v>
      </c>
    </row>
    <row r="4204" spans="2:128">
      <c r="B4204" s="221"/>
      <c r="C4204" s="159"/>
      <c r="DE4204" s="72" t="str">
        <f t="shared" si="1499"/>
        <v/>
      </c>
      <c r="DF4204" s="73" t="str">
        <f t="shared" si="1500"/>
        <v/>
      </c>
      <c r="DG4204" s="73" t="str">
        <f t="shared" si="1501"/>
        <v/>
      </c>
      <c r="DH4204" s="73" t="str">
        <f t="shared" si="1502"/>
        <v/>
      </c>
      <c r="DI4204" s="73" t="str">
        <f t="shared" si="1503"/>
        <v/>
      </c>
      <c r="DJ4204" s="73" t="str">
        <f t="shared" si="1504"/>
        <v/>
      </c>
      <c r="DK4204" s="73" t="str">
        <f t="shared" si="1505"/>
        <v/>
      </c>
      <c r="DL4204" s="73" t="str">
        <f t="shared" si="1506"/>
        <v/>
      </c>
      <c r="DM4204" s="73" t="str">
        <f t="shared" si="1507"/>
        <v/>
      </c>
      <c r="DN4204" s="73" t="str">
        <f t="shared" si="1515"/>
        <v/>
      </c>
      <c r="DO4204" s="73" t="str">
        <f t="shared" si="1508"/>
        <v/>
      </c>
      <c r="DP4204" s="73" t="str">
        <f t="shared" si="1509"/>
        <v/>
      </c>
      <c r="DQ4204" s="73" t="str">
        <f t="shared" si="1510"/>
        <v/>
      </c>
      <c r="DR4204" s="73" t="str">
        <f t="shared" si="1511"/>
        <v/>
      </c>
      <c r="DS4204" s="73" t="str">
        <f t="shared" si="1512"/>
        <v/>
      </c>
      <c r="DT4204" s="70" t="str">
        <f t="shared" si="1513"/>
        <v/>
      </c>
      <c r="DU4204" s="70" t="str">
        <f t="shared" si="1514"/>
        <v/>
      </c>
      <c r="DW4204" s="55" t="e">
        <f t="shared" si="1516"/>
        <v>#N/A</v>
      </c>
      <c r="DX4204" s="90" t="e">
        <f t="shared" si="1517"/>
        <v>#N/A</v>
      </c>
    </row>
    <row r="4205" spans="2:128">
      <c r="B4205" s="221"/>
      <c r="C4205" s="159"/>
      <c r="DE4205" s="72" t="str">
        <f t="shared" si="1499"/>
        <v/>
      </c>
      <c r="DF4205" s="73" t="str">
        <f t="shared" si="1500"/>
        <v/>
      </c>
      <c r="DG4205" s="73" t="str">
        <f t="shared" si="1501"/>
        <v/>
      </c>
      <c r="DH4205" s="73" t="str">
        <f t="shared" si="1502"/>
        <v/>
      </c>
      <c r="DI4205" s="73" t="str">
        <f t="shared" si="1503"/>
        <v/>
      </c>
      <c r="DJ4205" s="73" t="str">
        <f t="shared" si="1504"/>
        <v/>
      </c>
      <c r="DK4205" s="73" t="str">
        <f t="shared" si="1505"/>
        <v/>
      </c>
      <c r="DL4205" s="73" t="str">
        <f t="shared" si="1506"/>
        <v/>
      </c>
      <c r="DM4205" s="73" t="str">
        <f t="shared" si="1507"/>
        <v/>
      </c>
      <c r="DN4205" s="73" t="str">
        <f t="shared" si="1515"/>
        <v/>
      </c>
      <c r="DO4205" s="73" t="str">
        <f t="shared" si="1508"/>
        <v/>
      </c>
      <c r="DP4205" s="73" t="str">
        <f t="shared" si="1509"/>
        <v/>
      </c>
      <c r="DQ4205" s="73" t="str">
        <f t="shared" si="1510"/>
        <v/>
      </c>
      <c r="DR4205" s="73" t="str">
        <f t="shared" si="1511"/>
        <v/>
      </c>
      <c r="DS4205" s="73" t="str">
        <f t="shared" si="1512"/>
        <v/>
      </c>
      <c r="DT4205" s="70" t="str">
        <f t="shared" si="1513"/>
        <v/>
      </c>
      <c r="DU4205" s="70" t="str">
        <f t="shared" si="1514"/>
        <v/>
      </c>
      <c r="DW4205" s="55" t="e">
        <f t="shared" si="1516"/>
        <v>#N/A</v>
      </c>
      <c r="DX4205" s="90" t="e">
        <f t="shared" si="1517"/>
        <v>#N/A</v>
      </c>
    </row>
    <row r="4206" spans="2:128">
      <c r="B4206" s="221"/>
      <c r="C4206" s="159"/>
      <c r="DE4206" s="72" t="str">
        <f t="shared" si="1499"/>
        <v/>
      </c>
      <c r="DF4206" s="73" t="str">
        <f t="shared" si="1500"/>
        <v/>
      </c>
      <c r="DG4206" s="73" t="str">
        <f t="shared" si="1501"/>
        <v/>
      </c>
      <c r="DH4206" s="73" t="str">
        <f t="shared" si="1502"/>
        <v/>
      </c>
      <c r="DI4206" s="73" t="str">
        <f t="shared" si="1503"/>
        <v/>
      </c>
      <c r="DJ4206" s="73" t="str">
        <f t="shared" si="1504"/>
        <v/>
      </c>
      <c r="DK4206" s="73" t="str">
        <f t="shared" si="1505"/>
        <v/>
      </c>
      <c r="DL4206" s="73" t="str">
        <f t="shared" si="1506"/>
        <v/>
      </c>
      <c r="DM4206" s="73" t="str">
        <f t="shared" si="1507"/>
        <v/>
      </c>
      <c r="DN4206" s="73" t="str">
        <f t="shared" si="1515"/>
        <v/>
      </c>
      <c r="DO4206" s="73" t="str">
        <f t="shared" si="1508"/>
        <v/>
      </c>
      <c r="DP4206" s="73" t="str">
        <f t="shared" si="1509"/>
        <v/>
      </c>
      <c r="DQ4206" s="73" t="str">
        <f t="shared" si="1510"/>
        <v/>
      </c>
      <c r="DR4206" s="73" t="str">
        <f t="shared" si="1511"/>
        <v/>
      </c>
      <c r="DS4206" s="73" t="str">
        <f t="shared" si="1512"/>
        <v/>
      </c>
      <c r="DT4206" s="70" t="str">
        <f t="shared" si="1513"/>
        <v/>
      </c>
      <c r="DU4206" s="70" t="str">
        <f t="shared" si="1514"/>
        <v/>
      </c>
      <c r="DW4206" s="55" t="e">
        <f t="shared" si="1516"/>
        <v>#N/A</v>
      </c>
      <c r="DX4206" s="90" t="e">
        <f t="shared" si="1517"/>
        <v>#N/A</v>
      </c>
    </row>
    <row r="4207" spans="2:128">
      <c r="B4207" s="221"/>
      <c r="C4207" s="159"/>
      <c r="DE4207" s="72" t="str">
        <f t="shared" si="1499"/>
        <v/>
      </c>
      <c r="DF4207" s="73" t="str">
        <f t="shared" si="1500"/>
        <v/>
      </c>
      <c r="DG4207" s="73" t="str">
        <f t="shared" si="1501"/>
        <v/>
      </c>
      <c r="DH4207" s="73" t="str">
        <f t="shared" si="1502"/>
        <v/>
      </c>
      <c r="DI4207" s="73" t="str">
        <f t="shared" si="1503"/>
        <v/>
      </c>
      <c r="DJ4207" s="73" t="str">
        <f t="shared" si="1504"/>
        <v/>
      </c>
      <c r="DK4207" s="73" t="str">
        <f t="shared" si="1505"/>
        <v/>
      </c>
      <c r="DL4207" s="73" t="str">
        <f t="shared" si="1506"/>
        <v/>
      </c>
      <c r="DM4207" s="73" t="str">
        <f t="shared" si="1507"/>
        <v/>
      </c>
      <c r="DN4207" s="73" t="str">
        <f t="shared" si="1515"/>
        <v/>
      </c>
      <c r="DO4207" s="73" t="str">
        <f t="shared" si="1508"/>
        <v/>
      </c>
      <c r="DP4207" s="73" t="str">
        <f t="shared" si="1509"/>
        <v/>
      </c>
      <c r="DQ4207" s="73" t="str">
        <f t="shared" si="1510"/>
        <v/>
      </c>
      <c r="DR4207" s="73" t="str">
        <f t="shared" si="1511"/>
        <v/>
      </c>
      <c r="DS4207" s="73" t="str">
        <f t="shared" si="1512"/>
        <v/>
      </c>
      <c r="DT4207" s="70" t="str">
        <f t="shared" si="1513"/>
        <v/>
      </c>
      <c r="DU4207" s="70" t="str">
        <f t="shared" si="1514"/>
        <v/>
      </c>
      <c r="DW4207" s="55" t="e">
        <f t="shared" si="1516"/>
        <v>#N/A</v>
      </c>
      <c r="DX4207" s="90" t="e">
        <f t="shared" si="1517"/>
        <v>#N/A</v>
      </c>
    </row>
    <row r="4208" spans="2:128">
      <c r="B4208" s="221"/>
      <c r="C4208" s="159"/>
      <c r="DE4208" s="72" t="str">
        <f t="shared" si="1499"/>
        <v/>
      </c>
      <c r="DF4208" s="73" t="str">
        <f t="shared" si="1500"/>
        <v/>
      </c>
      <c r="DG4208" s="73" t="str">
        <f t="shared" si="1501"/>
        <v/>
      </c>
      <c r="DH4208" s="73" t="str">
        <f t="shared" si="1502"/>
        <v/>
      </c>
      <c r="DI4208" s="73" t="str">
        <f t="shared" si="1503"/>
        <v/>
      </c>
      <c r="DJ4208" s="73" t="str">
        <f t="shared" si="1504"/>
        <v/>
      </c>
      <c r="DK4208" s="73" t="str">
        <f t="shared" si="1505"/>
        <v/>
      </c>
      <c r="DL4208" s="73" t="str">
        <f t="shared" si="1506"/>
        <v/>
      </c>
      <c r="DM4208" s="73" t="str">
        <f t="shared" si="1507"/>
        <v/>
      </c>
      <c r="DN4208" s="73" t="str">
        <f t="shared" si="1515"/>
        <v/>
      </c>
      <c r="DO4208" s="73" t="str">
        <f t="shared" si="1508"/>
        <v/>
      </c>
      <c r="DP4208" s="73" t="str">
        <f t="shared" si="1509"/>
        <v/>
      </c>
      <c r="DQ4208" s="73" t="str">
        <f t="shared" si="1510"/>
        <v/>
      </c>
      <c r="DR4208" s="73" t="str">
        <f t="shared" si="1511"/>
        <v/>
      </c>
      <c r="DS4208" s="73" t="str">
        <f t="shared" si="1512"/>
        <v/>
      </c>
      <c r="DT4208" s="70" t="str">
        <f t="shared" si="1513"/>
        <v/>
      </c>
      <c r="DU4208" s="70" t="str">
        <f t="shared" si="1514"/>
        <v/>
      </c>
      <c r="DW4208" s="55" t="e">
        <f t="shared" si="1516"/>
        <v>#N/A</v>
      </c>
      <c r="DX4208" s="90" t="e">
        <f t="shared" si="1517"/>
        <v>#N/A</v>
      </c>
    </row>
    <row r="4209" spans="2:128">
      <c r="B4209" s="221"/>
      <c r="C4209" s="159"/>
      <c r="DE4209" s="72" t="str">
        <f t="shared" si="1499"/>
        <v/>
      </c>
      <c r="DF4209" s="73" t="str">
        <f t="shared" si="1500"/>
        <v/>
      </c>
      <c r="DG4209" s="73" t="str">
        <f t="shared" si="1501"/>
        <v/>
      </c>
      <c r="DH4209" s="73" t="str">
        <f t="shared" si="1502"/>
        <v/>
      </c>
      <c r="DI4209" s="73" t="str">
        <f t="shared" si="1503"/>
        <v/>
      </c>
      <c r="DJ4209" s="73" t="str">
        <f t="shared" si="1504"/>
        <v/>
      </c>
      <c r="DK4209" s="73" t="str">
        <f t="shared" si="1505"/>
        <v/>
      </c>
      <c r="DL4209" s="73" t="str">
        <f t="shared" si="1506"/>
        <v/>
      </c>
      <c r="DM4209" s="73" t="str">
        <f t="shared" si="1507"/>
        <v/>
      </c>
      <c r="DN4209" s="73" t="str">
        <f t="shared" si="1515"/>
        <v/>
      </c>
      <c r="DO4209" s="73" t="str">
        <f t="shared" si="1508"/>
        <v/>
      </c>
      <c r="DP4209" s="73" t="str">
        <f t="shared" si="1509"/>
        <v/>
      </c>
      <c r="DQ4209" s="73" t="str">
        <f t="shared" si="1510"/>
        <v/>
      </c>
      <c r="DR4209" s="73" t="str">
        <f t="shared" si="1511"/>
        <v/>
      </c>
      <c r="DS4209" s="73" t="str">
        <f t="shared" si="1512"/>
        <v/>
      </c>
      <c r="DT4209" s="70" t="str">
        <f t="shared" si="1513"/>
        <v/>
      </c>
      <c r="DU4209" s="70" t="str">
        <f t="shared" si="1514"/>
        <v/>
      </c>
      <c r="DW4209" s="55" t="e">
        <f t="shared" si="1516"/>
        <v>#N/A</v>
      </c>
      <c r="DX4209" s="90" t="e">
        <f t="shared" si="1517"/>
        <v>#N/A</v>
      </c>
    </row>
    <row r="4210" spans="2:128">
      <c r="B4210" s="221"/>
      <c r="C4210" s="159"/>
      <c r="DE4210" s="72" t="str">
        <f t="shared" si="1499"/>
        <v/>
      </c>
      <c r="DF4210" s="73" t="str">
        <f t="shared" si="1500"/>
        <v/>
      </c>
      <c r="DG4210" s="73" t="str">
        <f t="shared" si="1501"/>
        <v/>
      </c>
      <c r="DH4210" s="73" t="str">
        <f t="shared" si="1502"/>
        <v/>
      </c>
      <c r="DI4210" s="73" t="str">
        <f t="shared" si="1503"/>
        <v/>
      </c>
      <c r="DJ4210" s="73" t="str">
        <f t="shared" si="1504"/>
        <v/>
      </c>
      <c r="DK4210" s="73" t="str">
        <f t="shared" si="1505"/>
        <v/>
      </c>
      <c r="DL4210" s="73" t="str">
        <f t="shared" si="1506"/>
        <v/>
      </c>
      <c r="DM4210" s="73" t="str">
        <f t="shared" si="1507"/>
        <v/>
      </c>
      <c r="DN4210" s="73" t="str">
        <f t="shared" si="1515"/>
        <v/>
      </c>
      <c r="DO4210" s="73" t="str">
        <f t="shared" si="1508"/>
        <v/>
      </c>
      <c r="DP4210" s="73" t="str">
        <f t="shared" si="1509"/>
        <v/>
      </c>
      <c r="DQ4210" s="73" t="str">
        <f t="shared" si="1510"/>
        <v/>
      </c>
      <c r="DR4210" s="73" t="str">
        <f t="shared" si="1511"/>
        <v/>
      </c>
      <c r="DS4210" s="73" t="str">
        <f t="shared" si="1512"/>
        <v/>
      </c>
      <c r="DT4210" s="70" t="str">
        <f t="shared" si="1513"/>
        <v/>
      </c>
      <c r="DU4210" s="70" t="str">
        <f t="shared" si="1514"/>
        <v/>
      </c>
      <c r="DW4210" s="55" t="e">
        <f t="shared" si="1516"/>
        <v>#N/A</v>
      </c>
      <c r="DX4210" s="90" t="e">
        <f t="shared" si="1517"/>
        <v>#N/A</v>
      </c>
    </row>
    <row r="4211" spans="2:128">
      <c r="B4211" s="221"/>
      <c r="C4211" s="159"/>
      <c r="DE4211" s="72" t="str">
        <f t="shared" si="1499"/>
        <v/>
      </c>
      <c r="DF4211" s="73" t="str">
        <f t="shared" si="1500"/>
        <v/>
      </c>
      <c r="DG4211" s="73" t="str">
        <f t="shared" si="1501"/>
        <v/>
      </c>
      <c r="DH4211" s="73" t="str">
        <f t="shared" si="1502"/>
        <v/>
      </c>
      <c r="DI4211" s="73" t="str">
        <f t="shared" si="1503"/>
        <v/>
      </c>
      <c r="DJ4211" s="73" t="str">
        <f t="shared" si="1504"/>
        <v/>
      </c>
      <c r="DK4211" s="73" t="str">
        <f t="shared" si="1505"/>
        <v/>
      </c>
      <c r="DL4211" s="73" t="str">
        <f t="shared" si="1506"/>
        <v/>
      </c>
      <c r="DM4211" s="73" t="str">
        <f t="shared" si="1507"/>
        <v/>
      </c>
      <c r="DN4211" s="73" t="str">
        <f t="shared" si="1515"/>
        <v/>
      </c>
      <c r="DO4211" s="73" t="str">
        <f t="shared" si="1508"/>
        <v/>
      </c>
      <c r="DP4211" s="73" t="str">
        <f t="shared" si="1509"/>
        <v/>
      </c>
      <c r="DQ4211" s="73" t="str">
        <f t="shared" si="1510"/>
        <v/>
      </c>
      <c r="DR4211" s="73" t="str">
        <f t="shared" si="1511"/>
        <v/>
      </c>
      <c r="DS4211" s="73" t="str">
        <f t="shared" si="1512"/>
        <v/>
      </c>
      <c r="DT4211" s="70" t="str">
        <f t="shared" si="1513"/>
        <v/>
      </c>
      <c r="DU4211" s="70" t="str">
        <f t="shared" si="1514"/>
        <v/>
      </c>
      <c r="DW4211" s="55" t="e">
        <f t="shared" si="1516"/>
        <v>#N/A</v>
      </c>
      <c r="DX4211" s="90" t="e">
        <f t="shared" si="1517"/>
        <v>#N/A</v>
      </c>
    </row>
    <row r="4212" spans="2:128">
      <c r="B4212" s="221"/>
      <c r="C4212" s="159"/>
      <c r="DE4212" s="72" t="str">
        <f t="shared" si="1499"/>
        <v/>
      </c>
      <c r="DF4212" s="73" t="str">
        <f t="shared" si="1500"/>
        <v/>
      </c>
      <c r="DG4212" s="73" t="str">
        <f t="shared" si="1501"/>
        <v/>
      </c>
      <c r="DH4212" s="73" t="str">
        <f t="shared" si="1502"/>
        <v/>
      </c>
      <c r="DI4212" s="73" t="str">
        <f t="shared" si="1503"/>
        <v/>
      </c>
      <c r="DJ4212" s="73" t="str">
        <f t="shared" si="1504"/>
        <v/>
      </c>
      <c r="DK4212" s="73" t="str">
        <f t="shared" si="1505"/>
        <v/>
      </c>
      <c r="DL4212" s="73" t="str">
        <f t="shared" si="1506"/>
        <v/>
      </c>
      <c r="DM4212" s="73" t="str">
        <f t="shared" si="1507"/>
        <v/>
      </c>
      <c r="DN4212" s="73" t="str">
        <f t="shared" si="1515"/>
        <v/>
      </c>
      <c r="DO4212" s="73" t="str">
        <f t="shared" si="1508"/>
        <v/>
      </c>
      <c r="DP4212" s="73" t="str">
        <f t="shared" si="1509"/>
        <v/>
      </c>
      <c r="DQ4212" s="73" t="str">
        <f t="shared" si="1510"/>
        <v/>
      </c>
      <c r="DR4212" s="73" t="str">
        <f t="shared" si="1511"/>
        <v/>
      </c>
      <c r="DS4212" s="73" t="str">
        <f t="shared" si="1512"/>
        <v/>
      </c>
      <c r="DT4212" s="70" t="str">
        <f t="shared" si="1513"/>
        <v/>
      </c>
      <c r="DU4212" s="70" t="str">
        <f t="shared" si="1514"/>
        <v/>
      </c>
      <c r="DW4212" s="55" t="e">
        <f t="shared" si="1516"/>
        <v>#N/A</v>
      </c>
      <c r="DX4212" s="90" t="e">
        <f t="shared" si="1517"/>
        <v>#N/A</v>
      </c>
    </row>
    <row r="4213" spans="2:128">
      <c r="B4213" s="221"/>
      <c r="C4213" s="159"/>
      <c r="DE4213" s="72" t="str">
        <f t="shared" si="1499"/>
        <v/>
      </c>
      <c r="DF4213" s="73" t="str">
        <f t="shared" si="1500"/>
        <v/>
      </c>
      <c r="DG4213" s="73" t="str">
        <f t="shared" si="1501"/>
        <v/>
      </c>
      <c r="DH4213" s="73" t="str">
        <f t="shared" si="1502"/>
        <v/>
      </c>
      <c r="DI4213" s="73" t="str">
        <f t="shared" si="1503"/>
        <v/>
      </c>
      <c r="DJ4213" s="73" t="str">
        <f t="shared" si="1504"/>
        <v/>
      </c>
      <c r="DK4213" s="73" t="str">
        <f t="shared" si="1505"/>
        <v/>
      </c>
      <c r="DL4213" s="73" t="str">
        <f t="shared" si="1506"/>
        <v/>
      </c>
      <c r="DM4213" s="73" t="str">
        <f t="shared" si="1507"/>
        <v/>
      </c>
      <c r="DN4213" s="73" t="str">
        <f t="shared" si="1515"/>
        <v/>
      </c>
      <c r="DO4213" s="73" t="str">
        <f t="shared" si="1508"/>
        <v/>
      </c>
      <c r="DP4213" s="73" t="str">
        <f t="shared" si="1509"/>
        <v/>
      </c>
      <c r="DQ4213" s="73" t="str">
        <f t="shared" si="1510"/>
        <v/>
      </c>
      <c r="DR4213" s="73" t="str">
        <f t="shared" si="1511"/>
        <v/>
      </c>
      <c r="DS4213" s="73" t="str">
        <f t="shared" si="1512"/>
        <v/>
      </c>
      <c r="DT4213" s="70" t="str">
        <f t="shared" si="1513"/>
        <v/>
      </c>
      <c r="DU4213" s="70" t="str">
        <f t="shared" si="1514"/>
        <v/>
      </c>
      <c r="DW4213" s="55" t="e">
        <f t="shared" si="1516"/>
        <v>#N/A</v>
      </c>
      <c r="DX4213" s="90" t="e">
        <f t="shared" si="1517"/>
        <v>#N/A</v>
      </c>
    </row>
    <row r="4214" spans="2:128">
      <c r="B4214" s="221"/>
      <c r="C4214" s="159"/>
      <c r="DE4214" s="72" t="str">
        <f t="shared" si="1499"/>
        <v/>
      </c>
      <c r="DF4214" s="73" t="str">
        <f t="shared" si="1500"/>
        <v/>
      </c>
      <c r="DG4214" s="73" t="str">
        <f t="shared" si="1501"/>
        <v/>
      </c>
      <c r="DH4214" s="73" t="str">
        <f t="shared" si="1502"/>
        <v/>
      </c>
      <c r="DI4214" s="73" t="str">
        <f t="shared" si="1503"/>
        <v/>
      </c>
      <c r="DJ4214" s="73" t="str">
        <f t="shared" si="1504"/>
        <v/>
      </c>
      <c r="DK4214" s="73" t="str">
        <f t="shared" si="1505"/>
        <v/>
      </c>
      <c r="DL4214" s="73" t="str">
        <f t="shared" si="1506"/>
        <v/>
      </c>
      <c r="DM4214" s="73" t="str">
        <f t="shared" si="1507"/>
        <v/>
      </c>
      <c r="DN4214" s="73" t="str">
        <f t="shared" si="1515"/>
        <v/>
      </c>
      <c r="DO4214" s="73" t="str">
        <f t="shared" si="1508"/>
        <v/>
      </c>
      <c r="DP4214" s="73" t="str">
        <f t="shared" si="1509"/>
        <v/>
      </c>
      <c r="DQ4214" s="73" t="str">
        <f t="shared" si="1510"/>
        <v/>
      </c>
      <c r="DR4214" s="73" t="str">
        <f t="shared" si="1511"/>
        <v/>
      </c>
      <c r="DS4214" s="73" t="str">
        <f t="shared" si="1512"/>
        <v/>
      </c>
      <c r="DT4214" s="70" t="str">
        <f t="shared" si="1513"/>
        <v/>
      </c>
      <c r="DU4214" s="70" t="str">
        <f t="shared" si="1514"/>
        <v/>
      </c>
      <c r="DW4214" s="55" t="e">
        <f t="shared" si="1516"/>
        <v>#N/A</v>
      </c>
      <c r="DX4214" s="90" t="e">
        <f t="shared" si="1517"/>
        <v>#N/A</v>
      </c>
    </row>
    <row r="4215" spans="2:128">
      <c r="B4215" s="221"/>
      <c r="C4215" s="159"/>
      <c r="DE4215" s="72" t="str">
        <f t="shared" si="1499"/>
        <v/>
      </c>
      <c r="DF4215" s="73" t="str">
        <f t="shared" si="1500"/>
        <v/>
      </c>
      <c r="DG4215" s="73" t="str">
        <f t="shared" si="1501"/>
        <v/>
      </c>
      <c r="DH4215" s="73" t="str">
        <f t="shared" si="1502"/>
        <v/>
      </c>
      <c r="DI4215" s="73" t="str">
        <f t="shared" si="1503"/>
        <v/>
      </c>
      <c r="DJ4215" s="73" t="str">
        <f t="shared" si="1504"/>
        <v/>
      </c>
      <c r="DK4215" s="73" t="str">
        <f t="shared" si="1505"/>
        <v/>
      </c>
      <c r="DL4215" s="73" t="str">
        <f t="shared" si="1506"/>
        <v/>
      </c>
      <c r="DM4215" s="73" t="str">
        <f t="shared" si="1507"/>
        <v/>
      </c>
      <c r="DN4215" s="73" t="str">
        <f t="shared" si="1515"/>
        <v/>
      </c>
      <c r="DO4215" s="73" t="str">
        <f t="shared" si="1508"/>
        <v/>
      </c>
      <c r="DP4215" s="73" t="str">
        <f t="shared" si="1509"/>
        <v/>
      </c>
      <c r="DQ4215" s="73" t="str">
        <f t="shared" si="1510"/>
        <v/>
      </c>
      <c r="DR4215" s="73" t="str">
        <f t="shared" si="1511"/>
        <v/>
      </c>
      <c r="DS4215" s="73" t="str">
        <f t="shared" si="1512"/>
        <v/>
      </c>
      <c r="DT4215" s="70" t="str">
        <f t="shared" si="1513"/>
        <v/>
      </c>
      <c r="DU4215" s="70" t="str">
        <f t="shared" si="1514"/>
        <v/>
      </c>
      <c r="DW4215" s="55" t="e">
        <f t="shared" si="1516"/>
        <v>#N/A</v>
      </c>
      <c r="DX4215" s="90" t="e">
        <f t="shared" si="1517"/>
        <v>#N/A</v>
      </c>
    </row>
    <row r="4216" spans="2:128">
      <c r="B4216" s="221"/>
      <c r="C4216" s="159"/>
      <c r="DE4216" s="72" t="str">
        <f t="shared" si="1499"/>
        <v/>
      </c>
      <c r="DF4216" s="73" t="str">
        <f t="shared" si="1500"/>
        <v/>
      </c>
      <c r="DG4216" s="73" t="str">
        <f t="shared" si="1501"/>
        <v/>
      </c>
      <c r="DH4216" s="73" t="str">
        <f t="shared" si="1502"/>
        <v/>
      </c>
      <c r="DI4216" s="73" t="str">
        <f t="shared" si="1503"/>
        <v/>
      </c>
      <c r="DJ4216" s="73" t="str">
        <f t="shared" si="1504"/>
        <v/>
      </c>
      <c r="DK4216" s="73" t="str">
        <f t="shared" si="1505"/>
        <v/>
      </c>
      <c r="DL4216" s="73" t="str">
        <f t="shared" si="1506"/>
        <v/>
      </c>
      <c r="DM4216" s="73" t="str">
        <f t="shared" si="1507"/>
        <v/>
      </c>
      <c r="DN4216" s="73" t="str">
        <f t="shared" si="1515"/>
        <v/>
      </c>
      <c r="DO4216" s="73" t="str">
        <f t="shared" si="1508"/>
        <v/>
      </c>
      <c r="DP4216" s="73" t="str">
        <f t="shared" si="1509"/>
        <v/>
      </c>
      <c r="DQ4216" s="73" t="str">
        <f t="shared" si="1510"/>
        <v/>
      </c>
      <c r="DR4216" s="73" t="str">
        <f t="shared" si="1511"/>
        <v/>
      </c>
      <c r="DS4216" s="73" t="str">
        <f t="shared" si="1512"/>
        <v/>
      </c>
      <c r="DT4216" s="70" t="str">
        <f t="shared" si="1513"/>
        <v/>
      </c>
      <c r="DU4216" s="70" t="str">
        <f t="shared" si="1514"/>
        <v/>
      </c>
      <c r="DW4216" s="55" t="e">
        <f t="shared" si="1516"/>
        <v>#N/A</v>
      </c>
      <c r="DX4216" s="90" t="e">
        <f t="shared" si="1517"/>
        <v>#N/A</v>
      </c>
    </row>
    <row r="4217" spans="2:128">
      <c r="B4217" s="221"/>
      <c r="C4217" s="159"/>
      <c r="DE4217" s="72" t="str">
        <f t="shared" si="1499"/>
        <v/>
      </c>
      <c r="DF4217" s="73" t="str">
        <f t="shared" si="1500"/>
        <v/>
      </c>
      <c r="DG4217" s="73" t="str">
        <f t="shared" si="1501"/>
        <v/>
      </c>
      <c r="DH4217" s="73" t="str">
        <f t="shared" si="1502"/>
        <v/>
      </c>
      <c r="DI4217" s="73" t="str">
        <f t="shared" si="1503"/>
        <v/>
      </c>
      <c r="DJ4217" s="73" t="str">
        <f t="shared" si="1504"/>
        <v/>
      </c>
      <c r="DK4217" s="73" t="str">
        <f t="shared" si="1505"/>
        <v/>
      </c>
      <c r="DL4217" s="73" t="str">
        <f t="shared" si="1506"/>
        <v/>
      </c>
      <c r="DM4217" s="73" t="str">
        <f t="shared" si="1507"/>
        <v/>
      </c>
      <c r="DN4217" s="73" t="str">
        <f t="shared" si="1515"/>
        <v/>
      </c>
      <c r="DO4217" s="73" t="str">
        <f t="shared" si="1508"/>
        <v/>
      </c>
      <c r="DP4217" s="73" t="str">
        <f t="shared" si="1509"/>
        <v/>
      </c>
      <c r="DQ4217" s="73" t="str">
        <f t="shared" si="1510"/>
        <v/>
      </c>
      <c r="DR4217" s="73" t="str">
        <f t="shared" si="1511"/>
        <v/>
      </c>
      <c r="DS4217" s="73" t="str">
        <f t="shared" si="1512"/>
        <v/>
      </c>
      <c r="DT4217" s="70" t="str">
        <f t="shared" si="1513"/>
        <v/>
      </c>
      <c r="DU4217" s="70" t="str">
        <f t="shared" si="1514"/>
        <v/>
      </c>
      <c r="DW4217" s="55" t="e">
        <f t="shared" si="1516"/>
        <v>#N/A</v>
      </c>
      <c r="DX4217" s="90" t="e">
        <f t="shared" si="1517"/>
        <v>#N/A</v>
      </c>
    </row>
    <row r="4218" spans="2:128">
      <c r="B4218" s="221"/>
      <c r="C4218" s="159"/>
      <c r="DE4218" s="72" t="str">
        <f t="shared" si="1499"/>
        <v/>
      </c>
      <c r="DF4218" s="73" t="str">
        <f t="shared" si="1500"/>
        <v/>
      </c>
      <c r="DG4218" s="73" t="str">
        <f t="shared" si="1501"/>
        <v/>
      </c>
      <c r="DH4218" s="73" t="str">
        <f t="shared" si="1502"/>
        <v/>
      </c>
      <c r="DI4218" s="73" t="str">
        <f t="shared" si="1503"/>
        <v/>
      </c>
      <c r="DJ4218" s="73" t="str">
        <f t="shared" si="1504"/>
        <v/>
      </c>
      <c r="DK4218" s="73" t="str">
        <f t="shared" si="1505"/>
        <v/>
      </c>
      <c r="DL4218" s="73" t="str">
        <f t="shared" si="1506"/>
        <v/>
      </c>
      <c r="DM4218" s="73" t="str">
        <f t="shared" si="1507"/>
        <v/>
      </c>
      <c r="DN4218" s="73" t="str">
        <f t="shared" si="1515"/>
        <v/>
      </c>
      <c r="DO4218" s="73" t="str">
        <f t="shared" si="1508"/>
        <v/>
      </c>
      <c r="DP4218" s="73" t="str">
        <f t="shared" si="1509"/>
        <v/>
      </c>
      <c r="DQ4218" s="73" t="str">
        <f t="shared" si="1510"/>
        <v/>
      </c>
      <c r="DR4218" s="73" t="str">
        <f t="shared" si="1511"/>
        <v/>
      </c>
      <c r="DS4218" s="73" t="str">
        <f t="shared" si="1512"/>
        <v/>
      </c>
      <c r="DT4218" s="70" t="str">
        <f t="shared" si="1513"/>
        <v/>
      </c>
      <c r="DU4218" s="70" t="str">
        <f t="shared" si="1514"/>
        <v/>
      </c>
      <c r="DW4218" s="55" t="e">
        <f t="shared" si="1516"/>
        <v>#N/A</v>
      </c>
      <c r="DX4218" s="90" t="e">
        <f t="shared" si="1517"/>
        <v>#N/A</v>
      </c>
    </row>
    <row r="4219" spans="2:128">
      <c r="B4219" s="221"/>
      <c r="C4219" s="159"/>
      <c r="DE4219" s="72" t="str">
        <f t="shared" si="1499"/>
        <v/>
      </c>
      <c r="DF4219" s="73" t="str">
        <f t="shared" si="1500"/>
        <v/>
      </c>
      <c r="DG4219" s="73" t="str">
        <f t="shared" si="1501"/>
        <v/>
      </c>
      <c r="DH4219" s="73" t="str">
        <f t="shared" si="1502"/>
        <v/>
      </c>
      <c r="DI4219" s="73" t="str">
        <f t="shared" si="1503"/>
        <v/>
      </c>
      <c r="DJ4219" s="73" t="str">
        <f t="shared" si="1504"/>
        <v/>
      </c>
      <c r="DK4219" s="73" t="str">
        <f t="shared" si="1505"/>
        <v/>
      </c>
      <c r="DL4219" s="73" t="str">
        <f t="shared" si="1506"/>
        <v/>
      </c>
      <c r="DM4219" s="73" t="str">
        <f t="shared" si="1507"/>
        <v/>
      </c>
      <c r="DN4219" s="73" t="str">
        <f t="shared" si="1515"/>
        <v/>
      </c>
      <c r="DO4219" s="73" t="str">
        <f t="shared" si="1508"/>
        <v/>
      </c>
      <c r="DP4219" s="73" t="str">
        <f t="shared" si="1509"/>
        <v/>
      </c>
      <c r="DQ4219" s="73" t="str">
        <f t="shared" si="1510"/>
        <v/>
      </c>
      <c r="DR4219" s="73" t="str">
        <f t="shared" si="1511"/>
        <v/>
      </c>
      <c r="DS4219" s="73" t="str">
        <f t="shared" si="1512"/>
        <v/>
      </c>
      <c r="DT4219" s="70" t="str">
        <f t="shared" si="1513"/>
        <v/>
      </c>
      <c r="DU4219" s="70" t="str">
        <f t="shared" si="1514"/>
        <v/>
      </c>
      <c r="DW4219" s="55" t="e">
        <f t="shared" si="1516"/>
        <v>#N/A</v>
      </c>
      <c r="DX4219" s="90" t="e">
        <f t="shared" si="1517"/>
        <v>#N/A</v>
      </c>
    </row>
    <row r="4220" spans="2:128">
      <c r="B4220" s="221"/>
      <c r="C4220" s="159"/>
      <c r="DE4220" s="72" t="str">
        <f t="shared" si="1499"/>
        <v/>
      </c>
      <c r="DF4220" s="73" t="str">
        <f t="shared" si="1500"/>
        <v/>
      </c>
      <c r="DG4220" s="73" t="str">
        <f t="shared" si="1501"/>
        <v/>
      </c>
      <c r="DH4220" s="73" t="str">
        <f t="shared" si="1502"/>
        <v/>
      </c>
      <c r="DI4220" s="73" t="str">
        <f t="shared" si="1503"/>
        <v/>
      </c>
      <c r="DJ4220" s="73" t="str">
        <f t="shared" si="1504"/>
        <v/>
      </c>
      <c r="DK4220" s="73" t="str">
        <f t="shared" si="1505"/>
        <v/>
      </c>
      <c r="DL4220" s="73" t="str">
        <f t="shared" si="1506"/>
        <v/>
      </c>
      <c r="DM4220" s="73" t="str">
        <f t="shared" si="1507"/>
        <v/>
      </c>
      <c r="DN4220" s="73" t="str">
        <f t="shared" si="1515"/>
        <v/>
      </c>
      <c r="DO4220" s="73" t="str">
        <f t="shared" si="1508"/>
        <v/>
      </c>
      <c r="DP4220" s="73" t="str">
        <f t="shared" si="1509"/>
        <v/>
      </c>
      <c r="DQ4220" s="73" t="str">
        <f t="shared" si="1510"/>
        <v/>
      </c>
      <c r="DR4220" s="73" t="str">
        <f t="shared" si="1511"/>
        <v/>
      </c>
      <c r="DS4220" s="73" t="str">
        <f t="shared" si="1512"/>
        <v/>
      </c>
      <c r="DT4220" s="70" t="str">
        <f t="shared" si="1513"/>
        <v/>
      </c>
      <c r="DU4220" s="70" t="str">
        <f t="shared" si="1514"/>
        <v/>
      </c>
      <c r="DW4220" s="55" t="e">
        <f t="shared" si="1516"/>
        <v>#N/A</v>
      </c>
      <c r="DX4220" s="90" t="e">
        <f t="shared" si="1517"/>
        <v>#N/A</v>
      </c>
    </row>
    <row r="4221" spans="2:128">
      <c r="B4221" s="221"/>
      <c r="C4221" s="159"/>
      <c r="DE4221" s="72" t="str">
        <f t="shared" si="1499"/>
        <v/>
      </c>
      <c r="DF4221" s="73" t="str">
        <f t="shared" si="1500"/>
        <v/>
      </c>
      <c r="DG4221" s="73" t="str">
        <f t="shared" si="1501"/>
        <v/>
      </c>
      <c r="DH4221" s="73" t="str">
        <f t="shared" si="1502"/>
        <v/>
      </c>
      <c r="DI4221" s="73" t="str">
        <f t="shared" si="1503"/>
        <v/>
      </c>
      <c r="DJ4221" s="73" t="str">
        <f t="shared" si="1504"/>
        <v/>
      </c>
      <c r="DK4221" s="73" t="str">
        <f t="shared" si="1505"/>
        <v/>
      </c>
      <c r="DL4221" s="73" t="str">
        <f t="shared" si="1506"/>
        <v/>
      </c>
      <c r="DM4221" s="73" t="str">
        <f t="shared" si="1507"/>
        <v/>
      </c>
      <c r="DN4221" s="73" t="str">
        <f t="shared" si="1515"/>
        <v/>
      </c>
      <c r="DO4221" s="73" t="str">
        <f t="shared" si="1508"/>
        <v/>
      </c>
      <c r="DP4221" s="73" t="str">
        <f t="shared" si="1509"/>
        <v/>
      </c>
      <c r="DQ4221" s="73" t="str">
        <f t="shared" si="1510"/>
        <v/>
      </c>
      <c r="DR4221" s="73" t="str">
        <f t="shared" si="1511"/>
        <v/>
      </c>
      <c r="DS4221" s="73" t="str">
        <f t="shared" si="1512"/>
        <v/>
      </c>
      <c r="DT4221" s="70" t="str">
        <f t="shared" si="1513"/>
        <v/>
      </c>
      <c r="DU4221" s="70" t="str">
        <f t="shared" si="1514"/>
        <v/>
      </c>
      <c r="DW4221" s="55" t="e">
        <f t="shared" si="1516"/>
        <v>#N/A</v>
      </c>
      <c r="DX4221" s="90" t="e">
        <f t="shared" si="1517"/>
        <v>#N/A</v>
      </c>
    </row>
    <row r="4222" spans="2:128">
      <c r="B4222" s="221"/>
      <c r="C4222" s="159"/>
      <c r="DE4222" s="72" t="str">
        <f t="shared" si="1499"/>
        <v/>
      </c>
      <c r="DF4222" s="73" t="str">
        <f t="shared" si="1500"/>
        <v/>
      </c>
      <c r="DG4222" s="73" t="str">
        <f t="shared" si="1501"/>
        <v/>
      </c>
      <c r="DH4222" s="73" t="str">
        <f t="shared" si="1502"/>
        <v/>
      </c>
      <c r="DI4222" s="73" t="str">
        <f t="shared" si="1503"/>
        <v/>
      </c>
      <c r="DJ4222" s="73" t="str">
        <f t="shared" si="1504"/>
        <v/>
      </c>
      <c r="DK4222" s="73" t="str">
        <f t="shared" si="1505"/>
        <v/>
      </c>
      <c r="DL4222" s="73" t="str">
        <f t="shared" si="1506"/>
        <v/>
      </c>
      <c r="DM4222" s="73" t="str">
        <f t="shared" si="1507"/>
        <v/>
      </c>
      <c r="DN4222" s="73" t="str">
        <f t="shared" si="1515"/>
        <v/>
      </c>
      <c r="DO4222" s="73" t="str">
        <f t="shared" si="1508"/>
        <v/>
      </c>
      <c r="DP4222" s="73" t="str">
        <f t="shared" si="1509"/>
        <v/>
      </c>
      <c r="DQ4222" s="73" t="str">
        <f t="shared" si="1510"/>
        <v/>
      </c>
      <c r="DR4222" s="73" t="str">
        <f t="shared" si="1511"/>
        <v/>
      </c>
      <c r="DS4222" s="73" t="str">
        <f t="shared" si="1512"/>
        <v/>
      </c>
      <c r="DT4222" s="70" t="str">
        <f t="shared" si="1513"/>
        <v/>
      </c>
      <c r="DU4222" s="70" t="str">
        <f t="shared" si="1514"/>
        <v/>
      </c>
      <c r="DW4222" s="55" t="e">
        <f t="shared" si="1516"/>
        <v>#N/A</v>
      </c>
      <c r="DX4222" s="90" t="e">
        <f t="shared" si="1517"/>
        <v>#N/A</v>
      </c>
    </row>
    <row r="4223" spans="2:128">
      <c r="B4223" s="221"/>
      <c r="C4223" s="159"/>
      <c r="DE4223" s="72" t="str">
        <f t="shared" si="1499"/>
        <v/>
      </c>
      <c r="DF4223" s="73" t="str">
        <f t="shared" si="1500"/>
        <v/>
      </c>
      <c r="DG4223" s="73" t="str">
        <f t="shared" si="1501"/>
        <v/>
      </c>
      <c r="DH4223" s="73" t="str">
        <f t="shared" si="1502"/>
        <v/>
      </c>
      <c r="DI4223" s="73" t="str">
        <f t="shared" si="1503"/>
        <v/>
      </c>
      <c r="DJ4223" s="73" t="str">
        <f t="shared" si="1504"/>
        <v/>
      </c>
      <c r="DK4223" s="73" t="str">
        <f t="shared" si="1505"/>
        <v/>
      </c>
      <c r="DL4223" s="73" t="str">
        <f t="shared" si="1506"/>
        <v/>
      </c>
      <c r="DM4223" s="73" t="str">
        <f t="shared" si="1507"/>
        <v/>
      </c>
      <c r="DN4223" s="73" t="str">
        <f t="shared" si="1515"/>
        <v/>
      </c>
      <c r="DO4223" s="73" t="str">
        <f t="shared" si="1508"/>
        <v/>
      </c>
      <c r="DP4223" s="73" t="str">
        <f t="shared" si="1509"/>
        <v/>
      </c>
      <c r="DQ4223" s="73" t="str">
        <f t="shared" si="1510"/>
        <v/>
      </c>
      <c r="DR4223" s="73" t="str">
        <f t="shared" si="1511"/>
        <v/>
      </c>
      <c r="DS4223" s="73" t="str">
        <f t="shared" si="1512"/>
        <v/>
      </c>
      <c r="DT4223" s="70" t="str">
        <f t="shared" si="1513"/>
        <v/>
      </c>
      <c r="DU4223" s="70" t="str">
        <f t="shared" si="1514"/>
        <v/>
      </c>
      <c r="DW4223" s="55" t="e">
        <f t="shared" si="1516"/>
        <v>#N/A</v>
      </c>
      <c r="DX4223" s="90" t="e">
        <f t="shared" si="1517"/>
        <v>#N/A</v>
      </c>
    </row>
    <row r="4224" spans="2:128">
      <c r="B4224" s="221"/>
      <c r="C4224" s="159"/>
      <c r="DE4224" s="72" t="str">
        <f t="shared" si="1499"/>
        <v/>
      </c>
      <c r="DF4224" s="73" t="str">
        <f t="shared" si="1500"/>
        <v/>
      </c>
      <c r="DG4224" s="73" t="str">
        <f t="shared" si="1501"/>
        <v/>
      </c>
      <c r="DH4224" s="73" t="str">
        <f t="shared" si="1502"/>
        <v/>
      </c>
      <c r="DI4224" s="73" t="str">
        <f t="shared" si="1503"/>
        <v/>
      </c>
      <c r="DJ4224" s="73" t="str">
        <f t="shared" si="1504"/>
        <v/>
      </c>
      <c r="DK4224" s="73" t="str">
        <f t="shared" si="1505"/>
        <v/>
      </c>
      <c r="DL4224" s="73" t="str">
        <f t="shared" si="1506"/>
        <v/>
      </c>
      <c r="DM4224" s="73" t="str">
        <f t="shared" si="1507"/>
        <v/>
      </c>
      <c r="DN4224" s="73" t="str">
        <f t="shared" si="1515"/>
        <v/>
      </c>
      <c r="DO4224" s="73" t="str">
        <f t="shared" si="1508"/>
        <v/>
      </c>
      <c r="DP4224" s="73" t="str">
        <f t="shared" si="1509"/>
        <v/>
      </c>
      <c r="DQ4224" s="73" t="str">
        <f t="shared" si="1510"/>
        <v/>
      </c>
      <c r="DR4224" s="73" t="str">
        <f t="shared" si="1511"/>
        <v/>
      </c>
      <c r="DS4224" s="73" t="str">
        <f t="shared" si="1512"/>
        <v/>
      </c>
      <c r="DT4224" s="70" t="str">
        <f t="shared" si="1513"/>
        <v/>
      </c>
      <c r="DU4224" s="70" t="str">
        <f t="shared" si="1514"/>
        <v/>
      </c>
      <c r="DW4224" s="55" t="e">
        <f t="shared" si="1516"/>
        <v>#N/A</v>
      </c>
      <c r="DX4224" s="90" t="e">
        <f t="shared" si="1517"/>
        <v>#N/A</v>
      </c>
    </row>
    <row r="4225" spans="2:128">
      <c r="B4225" s="221"/>
      <c r="C4225" s="159"/>
      <c r="DE4225" s="72" t="str">
        <f t="shared" si="1499"/>
        <v/>
      </c>
      <c r="DF4225" s="73" t="str">
        <f t="shared" si="1500"/>
        <v/>
      </c>
      <c r="DG4225" s="73" t="str">
        <f t="shared" si="1501"/>
        <v/>
      </c>
      <c r="DH4225" s="73" t="str">
        <f t="shared" si="1502"/>
        <v/>
      </c>
      <c r="DI4225" s="73" t="str">
        <f t="shared" si="1503"/>
        <v/>
      </c>
      <c r="DJ4225" s="73" t="str">
        <f t="shared" si="1504"/>
        <v/>
      </c>
      <c r="DK4225" s="73" t="str">
        <f t="shared" si="1505"/>
        <v/>
      </c>
      <c r="DL4225" s="73" t="str">
        <f t="shared" si="1506"/>
        <v/>
      </c>
      <c r="DM4225" s="73" t="str">
        <f t="shared" si="1507"/>
        <v/>
      </c>
      <c r="DN4225" s="73" t="str">
        <f t="shared" si="1515"/>
        <v/>
      </c>
      <c r="DO4225" s="73" t="str">
        <f t="shared" si="1508"/>
        <v/>
      </c>
      <c r="DP4225" s="73" t="str">
        <f t="shared" si="1509"/>
        <v/>
      </c>
      <c r="DQ4225" s="73" t="str">
        <f t="shared" si="1510"/>
        <v/>
      </c>
      <c r="DR4225" s="73" t="str">
        <f t="shared" si="1511"/>
        <v/>
      </c>
      <c r="DS4225" s="73" t="str">
        <f t="shared" si="1512"/>
        <v/>
      </c>
      <c r="DT4225" s="70" t="str">
        <f t="shared" si="1513"/>
        <v/>
      </c>
      <c r="DU4225" s="70" t="str">
        <f t="shared" si="1514"/>
        <v/>
      </c>
      <c r="DW4225" s="55" t="e">
        <f t="shared" si="1516"/>
        <v>#N/A</v>
      </c>
      <c r="DX4225" s="90" t="e">
        <f t="shared" si="1517"/>
        <v>#N/A</v>
      </c>
    </row>
    <row r="4226" spans="2:128">
      <c r="B4226" s="221"/>
      <c r="C4226" s="159"/>
      <c r="DE4226" s="72" t="str">
        <f t="shared" si="1499"/>
        <v/>
      </c>
      <c r="DF4226" s="73" t="str">
        <f t="shared" si="1500"/>
        <v/>
      </c>
      <c r="DG4226" s="73" t="str">
        <f t="shared" si="1501"/>
        <v/>
      </c>
      <c r="DH4226" s="73" t="str">
        <f t="shared" si="1502"/>
        <v/>
      </c>
      <c r="DI4226" s="73" t="str">
        <f t="shared" si="1503"/>
        <v/>
      </c>
      <c r="DJ4226" s="73" t="str">
        <f t="shared" si="1504"/>
        <v/>
      </c>
      <c r="DK4226" s="73" t="str">
        <f t="shared" si="1505"/>
        <v/>
      </c>
      <c r="DL4226" s="73" t="str">
        <f t="shared" si="1506"/>
        <v/>
      </c>
      <c r="DM4226" s="73" t="str">
        <f t="shared" si="1507"/>
        <v/>
      </c>
      <c r="DN4226" s="73" t="str">
        <f t="shared" si="1515"/>
        <v/>
      </c>
      <c r="DO4226" s="73" t="str">
        <f t="shared" si="1508"/>
        <v/>
      </c>
      <c r="DP4226" s="73" t="str">
        <f t="shared" si="1509"/>
        <v/>
      </c>
      <c r="DQ4226" s="73" t="str">
        <f t="shared" si="1510"/>
        <v/>
      </c>
      <c r="DR4226" s="73" t="str">
        <f t="shared" si="1511"/>
        <v/>
      </c>
      <c r="DS4226" s="73" t="str">
        <f t="shared" si="1512"/>
        <v/>
      </c>
      <c r="DT4226" s="70" t="str">
        <f t="shared" si="1513"/>
        <v/>
      </c>
      <c r="DU4226" s="70" t="str">
        <f t="shared" si="1514"/>
        <v/>
      </c>
      <c r="DW4226" s="55" t="e">
        <f t="shared" si="1516"/>
        <v>#N/A</v>
      </c>
      <c r="DX4226" s="90" t="e">
        <f t="shared" si="1517"/>
        <v>#N/A</v>
      </c>
    </row>
    <row r="4227" spans="2:128">
      <c r="B4227" s="221"/>
      <c r="C4227" s="159"/>
      <c r="DE4227" s="72" t="str">
        <f t="shared" si="1499"/>
        <v/>
      </c>
      <c r="DF4227" s="73" t="str">
        <f t="shared" si="1500"/>
        <v/>
      </c>
      <c r="DG4227" s="73" t="str">
        <f t="shared" si="1501"/>
        <v/>
      </c>
      <c r="DH4227" s="73" t="str">
        <f t="shared" si="1502"/>
        <v/>
      </c>
      <c r="DI4227" s="73" t="str">
        <f t="shared" si="1503"/>
        <v/>
      </c>
      <c r="DJ4227" s="73" t="str">
        <f t="shared" si="1504"/>
        <v/>
      </c>
      <c r="DK4227" s="73" t="str">
        <f t="shared" si="1505"/>
        <v/>
      </c>
      <c r="DL4227" s="73" t="str">
        <f t="shared" si="1506"/>
        <v/>
      </c>
      <c r="DM4227" s="73" t="str">
        <f t="shared" si="1507"/>
        <v/>
      </c>
      <c r="DN4227" s="73" t="str">
        <f t="shared" si="1515"/>
        <v/>
      </c>
      <c r="DO4227" s="73" t="str">
        <f t="shared" si="1508"/>
        <v/>
      </c>
      <c r="DP4227" s="73" t="str">
        <f t="shared" si="1509"/>
        <v/>
      </c>
      <c r="DQ4227" s="73" t="str">
        <f t="shared" si="1510"/>
        <v/>
      </c>
      <c r="DR4227" s="73" t="str">
        <f t="shared" si="1511"/>
        <v/>
      </c>
      <c r="DS4227" s="73" t="str">
        <f t="shared" si="1512"/>
        <v/>
      </c>
      <c r="DT4227" s="70" t="str">
        <f t="shared" si="1513"/>
        <v/>
      </c>
      <c r="DU4227" s="70" t="str">
        <f t="shared" si="1514"/>
        <v/>
      </c>
      <c r="DW4227" s="55" t="e">
        <f t="shared" si="1516"/>
        <v>#N/A</v>
      </c>
      <c r="DX4227" s="90" t="e">
        <f t="shared" si="1517"/>
        <v>#N/A</v>
      </c>
    </row>
    <row r="4228" spans="2:128">
      <c r="B4228" s="221"/>
      <c r="C4228" s="159"/>
      <c r="DE4228" s="72" t="str">
        <f t="shared" si="1499"/>
        <v/>
      </c>
      <c r="DF4228" s="73" t="str">
        <f t="shared" si="1500"/>
        <v/>
      </c>
      <c r="DG4228" s="73" t="str">
        <f t="shared" si="1501"/>
        <v/>
      </c>
      <c r="DH4228" s="73" t="str">
        <f t="shared" si="1502"/>
        <v/>
      </c>
      <c r="DI4228" s="73" t="str">
        <f t="shared" si="1503"/>
        <v/>
      </c>
      <c r="DJ4228" s="73" t="str">
        <f t="shared" si="1504"/>
        <v/>
      </c>
      <c r="DK4228" s="73" t="str">
        <f t="shared" si="1505"/>
        <v/>
      </c>
      <c r="DL4228" s="73" t="str">
        <f t="shared" si="1506"/>
        <v/>
      </c>
      <c r="DM4228" s="73" t="str">
        <f t="shared" si="1507"/>
        <v/>
      </c>
      <c r="DN4228" s="73" t="str">
        <f t="shared" si="1515"/>
        <v/>
      </c>
      <c r="DO4228" s="73" t="str">
        <f t="shared" si="1508"/>
        <v/>
      </c>
      <c r="DP4228" s="73" t="str">
        <f t="shared" si="1509"/>
        <v/>
      </c>
      <c r="DQ4228" s="73" t="str">
        <f t="shared" si="1510"/>
        <v/>
      </c>
      <c r="DR4228" s="73" t="str">
        <f t="shared" si="1511"/>
        <v/>
      </c>
      <c r="DS4228" s="73" t="str">
        <f t="shared" si="1512"/>
        <v/>
      </c>
      <c r="DT4228" s="70" t="str">
        <f t="shared" si="1513"/>
        <v/>
      </c>
      <c r="DU4228" s="70" t="str">
        <f t="shared" si="1514"/>
        <v/>
      </c>
      <c r="DW4228" s="55" t="e">
        <f t="shared" si="1516"/>
        <v>#N/A</v>
      </c>
      <c r="DX4228" s="90" t="e">
        <f t="shared" si="1517"/>
        <v>#N/A</v>
      </c>
    </row>
    <row r="4229" spans="2:128">
      <c r="B4229" s="221"/>
      <c r="C4229" s="159"/>
      <c r="DE4229" s="72" t="str">
        <f t="shared" si="1499"/>
        <v/>
      </c>
      <c r="DF4229" s="73" t="str">
        <f t="shared" si="1500"/>
        <v/>
      </c>
      <c r="DG4229" s="73" t="str">
        <f t="shared" si="1501"/>
        <v/>
      </c>
      <c r="DH4229" s="73" t="str">
        <f t="shared" si="1502"/>
        <v/>
      </c>
      <c r="DI4229" s="73" t="str">
        <f t="shared" si="1503"/>
        <v/>
      </c>
      <c r="DJ4229" s="73" t="str">
        <f t="shared" si="1504"/>
        <v/>
      </c>
      <c r="DK4229" s="73" t="str">
        <f t="shared" si="1505"/>
        <v/>
      </c>
      <c r="DL4229" s="73" t="str">
        <f t="shared" si="1506"/>
        <v/>
      </c>
      <c r="DM4229" s="73" t="str">
        <f t="shared" si="1507"/>
        <v/>
      </c>
      <c r="DN4229" s="73" t="str">
        <f t="shared" si="1515"/>
        <v/>
      </c>
      <c r="DO4229" s="73" t="str">
        <f t="shared" si="1508"/>
        <v/>
      </c>
      <c r="DP4229" s="73" t="str">
        <f t="shared" si="1509"/>
        <v/>
      </c>
      <c r="DQ4229" s="73" t="str">
        <f t="shared" si="1510"/>
        <v/>
      </c>
      <c r="DR4229" s="73" t="str">
        <f t="shared" si="1511"/>
        <v/>
      </c>
      <c r="DS4229" s="73" t="str">
        <f t="shared" si="1512"/>
        <v/>
      </c>
      <c r="DT4229" s="70" t="str">
        <f t="shared" si="1513"/>
        <v/>
      </c>
      <c r="DU4229" s="70" t="str">
        <f t="shared" si="1514"/>
        <v/>
      </c>
      <c r="DW4229" s="55" t="e">
        <f t="shared" si="1516"/>
        <v>#N/A</v>
      </c>
      <c r="DX4229" s="90" t="e">
        <f t="shared" si="1517"/>
        <v>#N/A</v>
      </c>
    </row>
    <row r="4230" spans="2:128">
      <c r="B4230" s="221"/>
      <c r="C4230" s="159"/>
      <c r="DE4230" s="72" t="str">
        <f t="shared" si="1499"/>
        <v/>
      </c>
      <c r="DF4230" s="73" t="str">
        <f t="shared" si="1500"/>
        <v/>
      </c>
      <c r="DG4230" s="73" t="str">
        <f t="shared" si="1501"/>
        <v/>
      </c>
      <c r="DH4230" s="73" t="str">
        <f t="shared" si="1502"/>
        <v/>
      </c>
      <c r="DI4230" s="73" t="str">
        <f t="shared" si="1503"/>
        <v/>
      </c>
      <c r="DJ4230" s="73" t="str">
        <f t="shared" si="1504"/>
        <v/>
      </c>
      <c r="DK4230" s="73" t="str">
        <f t="shared" si="1505"/>
        <v/>
      </c>
      <c r="DL4230" s="73" t="str">
        <f t="shared" si="1506"/>
        <v/>
      </c>
      <c r="DM4230" s="73" t="str">
        <f t="shared" si="1507"/>
        <v/>
      </c>
      <c r="DN4230" s="73" t="str">
        <f t="shared" si="1515"/>
        <v/>
      </c>
      <c r="DO4230" s="73" t="str">
        <f t="shared" si="1508"/>
        <v/>
      </c>
      <c r="DP4230" s="73" t="str">
        <f t="shared" si="1509"/>
        <v/>
      </c>
      <c r="DQ4230" s="73" t="str">
        <f t="shared" si="1510"/>
        <v/>
      </c>
      <c r="DR4230" s="73" t="str">
        <f t="shared" si="1511"/>
        <v/>
      </c>
      <c r="DS4230" s="73" t="str">
        <f t="shared" si="1512"/>
        <v/>
      </c>
      <c r="DT4230" s="70" t="str">
        <f t="shared" si="1513"/>
        <v/>
      </c>
      <c r="DU4230" s="70" t="str">
        <f t="shared" si="1514"/>
        <v/>
      </c>
      <c r="DW4230" s="55" t="e">
        <f t="shared" si="1516"/>
        <v>#N/A</v>
      </c>
      <c r="DX4230" s="90" t="e">
        <f t="shared" si="1517"/>
        <v>#N/A</v>
      </c>
    </row>
    <row r="4231" spans="2:128">
      <c r="B4231" s="221"/>
      <c r="C4231" s="159"/>
      <c r="DE4231" s="72" t="str">
        <f t="shared" si="1499"/>
        <v/>
      </c>
      <c r="DF4231" s="73" t="str">
        <f t="shared" si="1500"/>
        <v/>
      </c>
      <c r="DG4231" s="73" t="str">
        <f t="shared" si="1501"/>
        <v/>
      </c>
      <c r="DH4231" s="73" t="str">
        <f t="shared" si="1502"/>
        <v/>
      </c>
      <c r="DI4231" s="73" t="str">
        <f t="shared" si="1503"/>
        <v/>
      </c>
      <c r="DJ4231" s="73" t="str">
        <f t="shared" si="1504"/>
        <v/>
      </c>
      <c r="DK4231" s="73" t="str">
        <f t="shared" si="1505"/>
        <v/>
      </c>
      <c r="DL4231" s="73" t="str">
        <f t="shared" si="1506"/>
        <v/>
      </c>
      <c r="DM4231" s="73" t="str">
        <f t="shared" si="1507"/>
        <v/>
      </c>
      <c r="DN4231" s="73" t="str">
        <f t="shared" si="1515"/>
        <v/>
      </c>
      <c r="DO4231" s="73" t="str">
        <f t="shared" si="1508"/>
        <v/>
      </c>
      <c r="DP4231" s="73" t="str">
        <f t="shared" si="1509"/>
        <v/>
      </c>
      <c r="DQ4231" s="73" t="str">
        <f t="shared" si="1510"/>
        <v/>
      </c>
      <c r="DR4231" s="73" t="str">
        <f t="shared" si="1511"/>
        <v/>
      </c>
      <c r="DS4231" s="73" t="str">
        <f t="shared" si="1512"/>
        <v/>
      </c>
      <c r="DT4231" s="70" t="str">
        <f t="shared" si="1513"/>
        <v/>
      </c>
      <c r="DU4231" s="70" t="str">
        <f t="shared" si="1514"/>
        <v/>
      </c>
      <c r="DW4231" s="55" t="e">
        <f t="shared" si="1516"/>
        <v>#N/A</v>
      </c>
      <c r="DX4231" s="90" t="e">
        <f t="shared" si="1517"/>
        <v>#N/A</v>
      </c>
    </row>
    <row r="4232" spans="2:128">
      <c r="B4232" s="221"/>
      <c r="C4232" s="159"/>
      <c r="DE4232" s="72" t="str">
        <f t="shared" si="1499"/>
        <v/>
      </c>
      <c r="DF4232" s="73" t="str">
        <f t="shared" si="1500"/>
        <v/>
      </c>
      <c r="DG4232" s="73" t="str">
        <f t="shared" si="1501"/>
        <v/>
      </c>
      <c r="DH4232" s="73" t="str">
        <f t="shared" si="1502"/>
        <v/>
      </c>
      <c r="DI4232" s="73" t="str">
        <f t="shared" si="1503"/>
        <v/>
      </c>
      <c r="DJ4232" s="73" t="str">
        <f t="shared" si="1504"/>
        <v/>
      </c>
      <c r="DK4232" s="73" t="str">
        <f t="shared" si="1505"/>
        <v/>
      </c>
      <c r="DL4232" s="73" t="str">
        <f t="shared" si="1506"/>
        <v/>
      </c>
      <c r="DM4232" s="73" t="str">
        <f t="shared" si="1507"/>
        <v/>
      </c>
      <c r="DN4232" s="73" t="str">
        <f t="shared" si="1515"/>
        <v/>
      </c>
      <c r="DO4232" s="73" t="str">
        <f t="shared" si="1508"/>
        <v/>
      </c>
      <c r="DP4232" s="73" t="str">
        <f t="shared" si="1509"/>
        <v/>
      </c>
      <c r="DQ4232" s="73" t="str">
        <f t="shared" si="1510"/>
        <v/>
      </c>
      <c r="DR4232" s="73" t="str">
        <f t="shared" si="1511"/>
        <v/>
      </c>
      <c r="DS4232" s="73" t="str">
        <f t="shared" si="1512"/>
        <v/>
      </c>
      <c r="DT4232" s="70" t="str">
        <f t="shared" si="1513"/>
        <v/>
      </c>
      <c r="DU4232" s="70" t="str">
        <f t="shared" si="1514"/>
        <v/>
      </c>
      <c r="DW4232" s="55" t="e">
        <f t="shared" si="1516"/>
        <v>#N/A</v>
      </c>
      <c r="DX4232" s="90" t="e">
        <f t="shared" si="1517"/>
        <v>#N/A</v>
      </c>
    </row>
    <row r="4233" spans="2:128">
      <c r="B4233" s="221"/>
      <c r="C4233" s="159"/>
      <c r="DE4233" s="72" t="str">
        <f t="shared" si="1499"/>
        <v/>
      </c>
      <c r="DF4233" s="73" t="str">
        <f t="shared" si="1500"/>
        <v/>
      </c>
      <c r="DG4233" s="73" t="str">
        <f t="shared" si="1501"/>
        <v/>
      </c>
      <c r="DH4233" s="73" t="str">
        <f t="shared" si="1502"/>
        <v/>
      </c>
      <c r="DI4233" s="73" t="str">
        <f t="shared" si="1503"/>
        <v/>
      </c>
      <c r="DJ4233" s="73" t="str">
        <f t="shared" si="1504"/>
        <v/>
      </c>
      <c r="DK4233" s="73" t="str">
        <f t="shared" si="1505"/>
        <v/>
      </c>
      <c r="DL4233" s="73" t="str">
        <f t="shared" si="1506"/>
        <v/>
      </c>
      <c r="DM4233" s="73" t="str">
        <f t="shared" si="1507"/>
        <v/>
      </c>
      <c r="DN4233" s="73" t="str">
        <f t="shared" si="1515"/>
        <v/>
      </c>
      <c r="DO4233" s="73" t="str">
        <f t="shared" si="1508"/>
        <v/>
      </c>
      <c r="DP4233" s="73" t="str">
        <f t="shared" si="1509"/>
        <v/>
      </c>
      <c r="DQ4233" s="73" t="str">
        <f t="shared" si="1510"/>
        <v/>
      </c>
      <c r="DR4233" s="73" t="str">
        <f t="shared" si="1511"/>
        <v/>
      </c>
      <c r="DS4233" s="73" t="str">
        <f t="shared" si="1512"/>
        <v/>
      </c>
      <c r="DT4233" s="70" t="str">
        <f t="shared" si="1513"/>
        <v/>
      </c>
      <c r="DU4233" s="70" t="str">
        <f t="shared" si="1514"/>
        <v/>
      </c>
      <c r="DW4233" s="55" t="e">
        <f t="shared" si="1516"/>
        <v>#N/A</v>
      </c>
      <c r="DX4233" s="90" t="e">
        <f t="shared" si="1517"/>
        <v>#N/A</v>
      </c>
    </row>
    <row r="4234" spans="2:128">
      <c r="B4234" s="221"/>
      <c r="C4234" s="159"/>
      <c r="DE4234" s="72" t="str">
        <f t="shared" si="1499"/>
        <v/>
      </c>
      <c r="DF4234" s="73" t="str">
        <f t="shared" si="1500"/>
        <v/>
      </c>
      <c r="DG4234" s="73" t="str">
        <f t="shared" si="1501"/>
        <v/>
      </c>
      <c r="DH4234" s="73" t="str">
        <f t="shared" si="1502"/>
        <v/>
      </c>
      <c r="DI4234" s="73" t="str">
        <f t="shared" si="1503"/>
        <v/>
      </c>
      <c r="DJ4234" s="73" t="str">
        <f t="shared" si="1504"/>
        <v/>
      </c>
      <c r="DK4234" s="73" t="str">
        <f t="shared" si="1505"/>
        <v/>
      </c>
      <c r="DL4234" s="73" t="str">
        <f t="shared" si="1506"/>
        <v/>
      </c>
      <c r="DM4234" s="73" t="str">
        <f t="shared" si="1507"/>
        <v/>
      </c>
      <c r="DN4234" s="73" t="str">
        <f t="shared" si="1515"/>
        <v/>
      </c>
      <c r="DO4234" s="73" t="str">
        <f t="shared" si="1508"/>
        <v/>
      </c>
      <c r="DP4234" s="73" t="str">
        <f t="shared" si="1509"/>
        <v/>
      </c>
      <c r="DQ4234" s="73" t="str">
        <f t="shared" si="1510"/>
        <v/>
      </c>
      <c r="DR4234" s="73" t="str">
        <f t="shared" si="1511"/>
        <v/>
      </c>
      <c r="DS4234" s="73" t="str">
        <f t="shared" si="1512"/>
        <v/>
      </c>
      <c r="DT4234" s="70" t="str">
        <f t="shared" si="1513"/>
        <v/>
      </c>
      <c r="DU4234" s="70" t="str">
        <f t="shared" si="1514"/>
        <v/>
      </c>
      <c r="DW4234" s="55" t="e">
        <f t="shared" si="1516"/>
        <v>#N/A</v>
      </c>
      <c r="DX4234" s="90" t="e">
        <f t="shared" si="1517"/>
        <v>#N/A</v>
      </c>
    </row>
    <row r="4235" spans="2:128">
      <c r="B4235" s="221"/>
      <c r="C4235" s="159"/>
      <c r="DE4235" s="72" t="str">
        <f t="shared" si="1499"/>
        <v/>
      </c>
      <c r="DF4235" s="73" t="str">
        <f t="shared" si="1500"/>
        <v/>
      </c>
      <c r="DG4235" s="73" t="str">
        <f t="shared" si="1501"/>
        <v/>
      </c>
      <c r="DH4235" s="73" t="str">
        <f t="shared" si="1502"/>
        <v/>
      </c>
      <c r="DI4235" s="73" t="str">
        <f t="shared" si="1503"/>
        <v/>
      </c>
      <c r="DJ4235" s="73" t="str">
        <f t="shared" si="1504"/>
        <v/>
      </c>
      <c r="DK4235" s="73" t="str">
        <f t="shared" si="1505"/>
        <v/>
      </c>
      <c r="DL4235" s="73" t="str">
        <f t="shared" si="1506"/>
        <v/>
      </c>
      <c r="DM4235" s="73" t="str">
        <f t="shared" si="1507"/>
        <v/>
      </c>
      <c r="DN4235" s="73" t="str">
        <f t="shared" si="1515"/>
        <v/>
      </c>
      <c r="DO4235" s="73" t="str">
        <f t="shared" si="1508"/>
        <v/>
      </c>
      <c r="DP4235" s="73" t="str">
        <f t="shared" si="1509"/>
        <v/>
      </c>
      <c r="DQ4235" s="73" t="str">
        <f t="shared" si="1510"/>
        <v/>
      </c>
      <c r="DR4235" s="73" t="str">
        <f t="shared" si="1511"/>
        <v/>
      </c>
      <c r="DS4235" s="73" t="str">
        <f t="shared" si="1512"/>
        <v/>
      </c>
      <c r="DT4235" s="70" t="str">
        <f t="shared" si="1513"/>
        <v/>
      </c>
      <c r="DU4235" s="70" t="str">
        <f t="shared" si="1514"/>
        <v/>
      </c>
      <c r="DW4235" s="55" t="e">
        <f t="shared" si="1516"/>
        <v>#N/A</v>
      </c>
      <c r="DX4235" s="90" t="e">
        <f t="shared" si="1517"/>
        <v>#N/A</v>
      </c>
    </row>
    <row r="4236" spans="2:128">
      <c r="B4236" s="221"/>
      <c r="C4236" s="159"/>
      <c r="DE4236" s="72" t="str">
        <f t="shared" si="1499"/>
        <v/>
      </c>
      <c r="DF4236" s="73" t="str">
        <f t="shared" si="1500"/>
        <v/>
      </c>
      <c r="DG4236" s="73" t="str">
        <f t="shared" si="1501"/>
        <v/>
      </c>
      <c r="DH4236" s="73" t="str">
        <f t="shared" si="1502"/>
        <v/>
      </c>
      <c r="DI4236" s="73" t="str">
        <f t="shared" si="1503"/>
        <v/>
      </c>
      <c r="DJ4236" s="73" t="str">
        <f t="shared" si="1504"/>
        <v/>
      </c>
      <c r="DK4236" s="73" t="str">
        <f t="shared" si="1505"/>
        <v/>
      </c>
      <c r="DL4236" s="73" t="str">
        <f t="shared" si="1506"/>
        <v/>
      </c>
      <c r="DM4236" s="73" t="str">
        <f t="shared" si="1507"/>
        <v/>
      </c>
      <c r="DN4236" s="73" t="str">
        <f t="shared" si="1515"/>
        <v/>
      </c>
      <c r="DO4236" s="73" t="str">
        <f t="shared" si="1508"/>
        <v/>
      </c>
      <c r="DP4236" s="73" t="str">
        <f t="shared" si="1509"/>
        <v/>
      </c>
      <c r="DQ4236" s="73" t="str">
        <f t="shared" si="1510"/>
        <v/>
      </c>
      <c r="DR4236" s="73" t="str">
        <f t="shared" si="1511"/>
        <v/>
      </c>
      <c r="DS4236" s="73" t="str">
        <f t="shared" si="1512"/>
        <v/>
      </c>
      <c r="DT4236" s="70" t="str">
        <f t="shared" si="1513"/>
        <v/>
      </c>
      <c r="DU4236" s="70" t="str">
        <f t="shared" si="1514"/>
        <v/>
      </c>
      <c r="DW4236" s="55" t="e">
        <f t="shared" si="1516"/>
        <v>#N/A</v>
      </c>
      <c r="DX4236" s="90" t="e">
        <f t="shared" si="1517"/>
        <v>#N/A</v>
      </c>
    </row>
    <row r="4237" spans="2:128">
      <c r="B4237" s="221"/>
      <c r="C4237" s="159"/>
      <c r="DE4237" s="72" t="str">
        <f t="shared" si="1499"/>
        <v/>
      </c>
      <c r="DF4237" s="73" t="str">
        <f t="shared" si="1500"/>
        <v/>
      </c>
      <c r="DG4237" s="73" t="str">
        <f t="shared" si="1501"/>
        <v/>
      </c>
      <c r="DH4237" s="73" t="str">
        <f t="shared" si="1502"/>
        <v/>
      </c>
      <c r="DI4237" s="73" t="str">
        <f t="shared" si="1503"/>
        <v/>
      </c>
      <c r="DJ4237" s="73" t="str">
        <f t="shared" si="1504"/>
        <v/>
      </c>
      <c r="DK4237" s="73" t="str">
        <f t="shared" si="1505"/>
        <v/>
      </c>
      <c r="DL4237" s="73" t="str">
        <f t="shared" si="1506"/>
        <v/>
      </c>
      <c r="DM4237" s="73" t="str">
        <f t="shared" si="1507"/>
        <v/>
      </c>
      <c r="DN4237" s="73" t="str">
        <f t="shared" si="1515"/>
        <v/>
      </c>
      <c r="DO4237" s="73" t="str">
        <f t="shared" si="1508"/>
        <v/>
      </c>
      <c r="DP4237" s="73" t="str">
        <f t="shared" si="1509"/>
        <v/>
      </c>
      <c r="DQ4237" s="73" t="str">
        <f t="shared" si="1510"/>
        <v/>
      </c>
      <c r="DR4237" s="73" t="str">
        <f t="shared" si="1511"/>
        <v/>
      </c>
      <c r="DS4237" s="73" t="str">
        <f t="shared" si="1512"/>
        <v/>
      </c>
      <c r="DT4237" s="70" t="str">
        <f t="shared" si="1513"/>
        <v/>
      </c>
      <c r="DU4237" s="70" t="str">
        <f t="shared" si="1514"/>
        <v/>
      </c>
      <c r="DW4237" s="55" t="e">
        <f t="shared" si="1516"/>
        <v>#N/A</v>
      </c>
      <c r="DX4237" s="90" t="e">
        <f t="shared" si="1517"/>
        <v>#N/A</v>
      </c>
    </row>
    <row r="4238" spans="2:128">
      <c r="B4238" s="221"/>
      <c r="C4238" s="159"/>
      <c r="DE4238" s="72" t="str">
        <f t="shared" si="1499"/>
        <v/>
      </c>
      <c r="DF4238" s="73" t="str">
        <f t="shared" si="1500"/>
        <v/>
      </c>
      <c r="DG4238" s="73" t="str">
        <f t="shared" si="1501"/>
        <v/>
      </c>
      <c r="DH4238" s="73" t="str">
        <f t="shared" si="1502"/>
        <v/>
      </c>
      <c r="DI4238" s="73" t="str">
        <f t="shared" si="1503"/>
        <v/>
      </c>
      <c r="DJ4238" s="73" t="str">
        <f t="shared" si="1504"/>
        <v/>
      </c>
      <c r="DK4238" s="73" t="str">
        <f t="shared" si="1505"/>
        <v/>
      </c>
      <c r="DL4238" s="73" t="str">
        <f t="shared" si="1506"/>
        <v/>
      </c>
      <c r="DM4238" s="73" t="str">
        <f t="shared" si="1507"/>
        <v/>
      </c>
      <c r="DN4238" s="73" t="str">
        <f t="shared" si="1515"/>
        <v/>
      </c>
      <c r="DO4238" s="73" t="str">
        <f t="shared" si="1508"/>
        <v/>
      </c>
      <c r="DP4238" s="73" t="str">
        <f t="shared" si="1509"/>
        <v/>
      </c>
      <c r="DQ4238" s="73" t="str">
        <f t="shared" si="1510"/>
        <v/>
      </c>
      <c r="DR4238" s="73" t="str">
        <f t="shared" si="1511"/>
        <v/>
      </c>
      <c r="DS4238" s="73" t="str">
        <f t="shared" si="1512"/>
        <v/>
      </c>
      <c r="DT4238" s="70" t="str">
        <f t="shared" si="1513"/>
        <v/>
      </c>
      <c r="DU4238" s="70" t="str">
        <f t="shared" si="1514"/>
        <v/>
      </c>
      <c r="DW4238" s="55" t="e">
        <f t="shared" si="1516"/>
        <v>#N/A</v>
      </c>
      <c r="DX4238" s="90" t="e">
        <f t="shared" si="1517"/>
        <v>#N/A</v>
      </c>
    </row>
    <row r="4239" spans="2:128">
      <c r="B4239" s="221"/>
      <c r="C4239" s="159"/>
      <c r="DE4239" s="72" t="str">
        <f t="shared" si="1499"/>
        <v/>
      </c>
      <c r="DF4239" s="73" t="str">
        <f t="shared" si="1500"/>
        <v/>
      </c>
      <c r="DG4239" s="73" t="str">
        <f t="shared" si="1501"/>
        <v/>
      </c>
      <c r="DH4239" s="73" t="str">
        <f t="shared" si="1502"/>
        <v/>
      </c>
      <c r="DI4239" s="73" t="str">
        <f t="shared" si="1503"/>
        <v/>
      </c>
      <c r="DJ4239" s="73" t="str">
        <f t="shared" si="1504"/>
        <v/>
      </c>
      <c r="DK4239" s="73" t="str">
        <f t="shared" si="1505"/>
        <v/>
      </c>
      <c r="DL4239" s="73" t="str">
        <f t="shared" si="1506"/>
        <v/>
      </c>
      <c r="DM4239" s="73" t="str">
        <f t="shared" si="1507"/>
        <v/>
      </c>
      <c r="DN4239" s="73" t="str">
        <f t="shared" si="1515"/>
        <v/>
      </c>
      <c r="DO4239" s="73" t="str">
        <f t="shared" si="1508"/>
        <v/>
      </c>
      <c r="DP4239" s="73" t="str">
        <f t="shared" si="1509"/>
        <v/>
      </c>
      <c r="DQ4239" s="73" t="str">
        <f t="shared" si="1510"/>
        <v/>
      </c>
      <c r="DR4239" s="73" t="str">
        <f t="shared" si="1511"/>
        <v/>
      </c>
      <c r="DS4239" s="73" t="str">
        <f t="shared" si="1512"/>
        <v/>
      </c>
      <c r="DT4239" s="70" t="str">
        <f t="shared" si="1513"/>
        <v/>
      </c>
      <c r="DU4239" s="70" t="str">
        <f t="shared" si="1514"/>
        <v/>
      </c>
      <c r="DW4239" s="55" t="e">
        <f t="shared" si="1516"/>
        <v>#N/A</v>
      </c>
      <c r="DX4239" s="90" t="e">
        <f t="shared" si="1517"/>
        <v>#N/A</v>
      </c>
    </row>
    <row r="4240" spans="2:128">
      <c r="B4240" s="221"/>
      <c r="C4240" s="159"/>
      <c r="DE4240" s="72" t="str">
        <f t="shared" si="1499"/>
        <v/>
      </c>
      <c r="DF4240" s="73" t="str">
        <f t="shared" si="1500"/>
        <v/>
      </c>
      <c r="DG4240" s="73" t="str">
        <f t="shared" si="1501"/>
        <v/>
      </c>
      <c r="DH4240" s="73" t="str">
        <f t="shared" si="1502"/>
        <v/>
      </c>
      <c r="DI4240" s="73" t="str">
        <f t="shared" si="1503"/>
        <v/>
      </c>
      <c r="DJ4240" s="73" t="str">
        <f t="shared" si="1504"/>
        <v/>
      </c>
      <c r="DK4240" s="73" t="str">
        <f t="shared" si="1505"/>
        <v/>
      </c>
      <c r="DL4240" s="73" t="str">
        <f t="shared" si="1506"/>
        <v/>
      </c>
      <c r="DM4240" s="73" t="str">
        <f t="shared" si="1507"/>
        <v/>
      </c>
      <c r="DN4240" s="73" t="str">
        <f t="shared" si="1515"/>
        <v/>
      </c>
      <c r="DO4240" s="73" t="str">
        <f t="shared" si="1508"/>
        <v/>
      </c>
      <c r="DP4240" s="73" t="str">
        <f t="shared" si="1509"/>
        <v/>
      </c>
      <c r="DQ4240" s="73" t="str">
        <f t="shared" si="1510"/>
        <v/>
      </c>
      <c r="DR4240" s="73" t="str">
        <f t="shared" si="1511"/>
        <v/>
      </c>
      <c r="DS4240" s="73" t="str">
        <f t="shared" si="1512"/>
        <v/>
      </c>
      <c r="DT4240" s="70" t="str">
        <f t="shared" si="1513"/>
        <v/>
      </c>
      <c r="DU4240" s="70" t="str">
        <f t="shared" si="1514"/>
        <v/>
      </c>
      <c r="DW4240" s="55" t="e">
        <f t="shared" si="1516"/>
        <v>#N/A</v>
      </c>
      <c r="DX4240" s="90" t="e">
        <f t="shared" si="1517"/>
        <v>#N/A</v>
      </c>
    </row>
    <row r="4241" spans="2:128">
      <c r="B4241" s="221"/>
      <c r="C4241" s="159"/>
      <c r="DE4241" s="72" t="str">
        <f t="shared" si="1499"/>
        <v/>
      </c>
      <c r="DF4241" s="73" t="str">
        <f t="shared" si="1500"/>
        <v/>
      </c>
      <c r="DG4241" s="73" t="str">
        <f t="shared" si="1501"/>
        <v/>
      </c>
      <c r="DH4241" s="73" t="str">
        <f t="shared" si="1502"/>
        <v/>
      </c>
      <c r="DI4241" s="73" t="str">
        <f t="shared" si="1503"/>
        <v/>
      </c>
      <c r="DJ4241" s="73" t="str">
        <f t="shared" si="1504"/>
        <v/>
      </c>
      <c r="DK4241" s="73" t="str">
        <f t="shared" si="1505"/>
        <v/>
      </c>
      <c r="DL4241" s="73" t="str">
        <f t="shared" si="1506"/>
        <v/>
      </c>
      <c r="DM4241" s="73" t="str">
        <f t="shared" si="1507"/>
        <v/>
      </c>
      <c r="DN4241" s="73" t="str">
        <f t="shared" si="1515"/>
        <v/>
      </c>
      <c r="DO4241" s="73" t="str">
        <f t="shared" si="1508"/>
        <v/>
      </c>
      <c r="DP4241" s="73" t="str">
        <f t="shared" si="1509"/>
        <v/>
      </c>
      <c r="DQ4241" s="73" t="str">
        <f t="shared" si="1510"/>
        <v/>
      </c>
      <c r="DR4241" s="73" t="str">
        <f t="shared" si="1511"/>
        <v/>
      </c>
      <c r="DS4241" s="73" t="str">
        <f t="shared" si="1512"/>
        <v/>
      </c>
      <c r="DT4241" s="70" t="str">
        <f t="shared" si="1513"/>
        <v/>
      </c>
      <c r="DU4241" s="70" t="str">
        <f t="shared" si="1514"/>
        <v/>
      </c>
      <c r="DW4241" s="55" t="e">
        <f t="shared" si="1516"/>
        <v>#N/A</v>
      </c>
      <c r="DX4241" s="90" t="e">
        <f t="shared" si="1517"/>
        <v>#N/A</v>
      </c>
    </row>
    <row r="4242" spans="2:128">
      <c r="B4242" s="221"/>
      <c r="C4242" s="159"/>
      <c r="DE4242" s="72" t="str">
        <f t="shared" si="1499"/>
        <v/>
      </c>
      <c r="DF4242" s="73" t="str">
        <f t="shared" si="1500"/>
        <v/>
      </c>
      <c r="DG4242" s="73" t="str">
        <f t="shared" si="1501"/>
        <v/>
      </c>
      <c r="DH4242" s="73" t="str">
        <f t="shared" si="1502"/>
        <v/>
      </c>
      <c r="DI4242" s="73" t="str">
        <f t="shared" si="1503"/>
        <v/>
      </c>
      <c r="DJ4242" s="73" t="str">
        <f t="shared" si="1504"/>
        <v/>
      </c>
      <c r="DK4242" s="73" t="str">
        <f t="shared" si="1505"/>
        <v/>
      </c>
      <c r="DL4242" s="73" t="str">
        <f t="shared" si="1506"/>
        <v/>
      </c>
      <c r="DM4242" s="73" t="str">
        <f t="shared" si="1507"/>
        <v/>
      </c>
      <c r="DN4242" s="73" t="str">
        <f t="shared" si="1515"/>
        <v/>
      </c>
      <c r="DO4242" s="73" t="str">
        <f t="shared" si="1508"/>
        <v/>
      </c>
      <c r="DP4242" s="73" t="str">
        <f t="shared" si="1509"/>
        <v/>
      </c>
      <c r="DQ4242" s="73" t="str">
        <f t="shared" si="1510"/>
        <v/>
      </c>
      <c r="DR4242" s="73" t="str">
        <f t="shared" si="1511"/>
        <v/>
      </c>
      <c r="DS4242" s="73" t="str">
        <f t="shared" si="1512"/>
        <v/>
      </c>
      <c r="DT4242" s="70" t="str">
        <f t="shared" si="1513"/>
        <v/>
      </c>
      <c r="DU4242" s="70" t="str">
        <f t="shared" si="1514"/>
        <v/>
      </c>
      <c r="DW4242" s="55" t="e">
        <f t="shared" si="1516"/>
        <v>#N/A</v>
      </c>
      <c r="DX4242" s="90" t="e">
        <f t="shared" si="1517"/>
        <v>#N/A</v>
      </c>
    </row>
    <row r="4243" spans="2:128">
      <c r="B4243" s="221"/>
      <c r="C4243" s="159"/>
      <c r="DE4243" s="72" t="str">
        <f t="shared" si="1499"/>
        <v/>
      </c>
      <c r="DF4243" s="73" t="str">
        <f t="shared" si="1500"/>
        <v/>
      </c>
      <c r="DG4243" s="73" t="str">
        <f t="shared" si="1501"/>
        <v/>
      </c>
      <c r="DH4243" s="73" t="str">
        <f t="shared" si="1502"/>
        <v/>
      </c>
      <c r="DI4243" s="73" t="str">
        <f t="shared" si="1503"/>
        <v/>
      </c>
      <c r="DJ4243" s="73" t="str">
        <f t="shared" si="1504"/>
        <v/>
      </c>
      <c r="DK4243" s="73" t="str">
        <f t="shared" si="1505"/>
        <v/>
      </c>
      <c r="DL4243" s="73" t="str">
        <f t="shared" si="1506"/>
        <v/>
      </c>
      <c r="DM4243" s="73" t="str">
        <f t="shared" si="1507"/>
        <v/>
      </c>
      <c r="DN4243" s="73" t="str">
        <f t="shared" si="1515"/>
        <v/>
      </c>
      <c r="DO4243" s="73" t="str">
        <f t="shared" si="1508"/>
        <v/>
      </c>
      <c r="DP4243" s="73" t="str">
        <f t="shared" si="1509"/>
        <v/>
      </c>
      <c r="DQ4243" s="73" t="str">
        <f t="shared" si="1510"/>
        <v/>
      </c>
      <c r="DR4243" s="73" t="str">
        <f t="shared" si="1511"/>
        <v/>
      </c>
      <c r="DS4243" s="73" t="str">
        <f t="shared" si="1512"/>
        <v/>
      </c>
      <c r="DT4243" s="70" t="str">
        <f t="shared" si="1513"/>
        <v/>
      </c>
      <c r="DU4243" s="70" t="str">
        <f t="shared" si="1514"/>
        <v/>
      </c>
      <c r="DW4243" s="55" t="e">
        <f t="shared" si="1516"/>
        <v>#N/A</v>
      </c>
      <c r="DX4243" s="90" t="e">
        <f t="shared" si="1517"/>
        <v>#N/A</v>
      </c>
    </row>
    <row r="4244" spans="2:128">
      <c r="B4244" s="221"/>
      <c r="C4244" s="159"/>
      <c r="DE4244" s="72" t="str">
        <f t="shared" si="1499"/>
        <v/>
      </c>
      <c r="DF4244" s="73" t="str">
        <f t="shared" si="1500"/>
        <v/>
      </c>
      <c r="DG4244" s="73" t="str">
        <f t="shared" si="1501"/>
        <v/>
      </c>
      <c r="DH4244" s="73" t="str">
        <f t="shared" si="1502"/>
        <v/>
      </c>
      <c r="DI4244" s="73" t="str">
        <f t="shared" si="1503"/>
        <v/>
      </c>
      <c r="DJ4244" s="73" t="str">
        <f t="shared" si="1504"/>
        <v/>
      </c>
      <c r="DK4244" s="73" t="str">
        <f t="shared" si="1505"/>
        <v/>
      </c>
      <c r="DL4244" s="73" t="str">
        <f t="shared" si="1506"/>
        <v/>
      </c>
      <c r="DM4244" s="73" t="str">
        <f t="shared" si="1507"/>
        <v/>
      </c>
      <c r="DN4244" s="73" t="str">
        <f t="shared" si="1515"/>
        <v/>
      </c>
      <c r="DO4244" s="73" t="str">
        <f t="shared" si="1508"/>
        <v/>
      </c>
      <c r="DP4244" s="73" t="str">
        <f t="shared" si="1509"/>
        <v/>
      </c>
      <c r="DQ4244" s="73" t="str">
        <f t="shared" si="1510"/>
        <v/>
      </c>
      <c r="DR4244" s="73" t="str">
        <f t="shared" si="1511"/>
        <v/>
      </c>
      <c r="DS4244" s="73" t="str">
        <f t="shared" si="1512"/>
        <v/>
      </c>
      <c r="DT4244" s="70" t="str">
        <f t="shared" si="1513"/>
        <v/>
      </c>
      <c r="DU4244" s="70" t="str">
        <f t="shared" si="1514"/>
        <v/>
      </c>
      <c r="DW4244" s="55" t="e">
        <f t="shared" si="1516"/>
        <v>#N/A</v>
      </c>
      <c r="DX4244" s="90" t="e">
        <f t="shared" si="1517"/>
        <v>#N/A</v>
      </c>
    </row>
    <row r="4245" spans="2:128">
      <c r="B4245" s="221"/>
      <c r="C4245" s="159"/>
      <c r="DE4245" s="72" t="str">
        <f t="shared" si="1499"/>
        <v/>
      </c>
      <c r="DF4245" s="73" t="str">
        <f t="shared" si="1500"/>
        <v/>
      </c>
      <c r="DG4245" s="73" t="str">
        <f t="shared" si="1501"/>
        <v/>
      </c>
      <c r="DH4245" s="73" t="str">
        <f t="shared" si="1502"/>
        <v/>
      </c>
      <c r="DI4245" s="73" t="str">
        <f t="shared" si="1503"/>
        <v/>
      </c>
      <c r="DJ4245" s="73" t="str">
        <f t="shared" si="1504"/>
        <v/>
      </c>
      <c r="DK4245" s="73" t="str">
        <f t="shared" si="1505"/>
        <v/>
      </c>
      <c r="DL4245" s="73" t="str">
        <f t="shared" si="1506"/>
        <v/>
      </c>
      <c r="DM4245" s="73" t="str">
        <f t="shared" si="1507"/>
        <v/>
      </c>
      <c r="DN4245" s="73" t="str">
        <f t="shared" si="1515"/>
        <v/>
      </c>
      <c r="DO4245" s="73" t="str">
        <f t="shared" si="1508"/>
        <v/>
      </c>
      <c r="DP4245" s="73" t="str">
        <f t="shared" si="1509"/>
        <v/>
      </c>
      <c r="DQ4245" s="73" t="str">
        <f t="shared" si="1510"/>
        <v/>
      </c>
      <c r="DR4245" s="73" t="str">
        <f t="shared" si="1511"/>
        <v/>
      </c>
      <c r="DS4245" s="73" t="str">
        <f t="shared" si="1512"/>
        <v/>
      </c>
      <c r="DT4245" s="70" t="str">
        <f t="shared" si="1513"/>
        <v/>
      </c>
      <c r="DU4245" s="70" t="str">
        <f t="shared" si="1514"/>
        <v/>
      </c>
      <c r="DW4245" s="55" t="e">
        <f t="shared" si="1516"/>
        <v>#N/A</v>
      </c>
      <c r="DX4245" s="90" t="e">
        <f t="shared" si="1517"/>
        <v>#N/A</v>
      </c>
    </row>
    <row r="4246" spans="2:128">
      <c r="B4246" s="221"/>
      <c r="C4246" s="159"/>
      <c r="DE4246" s="72" t="str">
        <f t="shared" si="1499"/>
        <v/>
      </c>
      <c r="DF4246" s="73" t="str">
        <f t="shared" si="1500"/>
        <v/>
      </c>
      <c r="DG4246" s="73" t="str">
        <f t="shared" si="1501"/>
        <v/>
      </c>
      <c r="DH4246" s="73" t="str">
        <f t="shared" si="1502"/>
        <v/>
      </c>
      <c r="DI4246" s="73" t="str">
        <f t="shared" si="1503"/>
        <v/>
      </c>
      <c r="DJ4246" s="73" t="str">
        <f t="shared" si="1504"/>
        <v/>
      </c>
      <c r="DK4246" s="73" t="str">
        <f t="shared" si="1505"/>
        <v/>
      </c>
      <c r="DL4246" s="73" t="str">
        <f t="shared" si="1506"/>
        <v/>
      </c>
      <c r="DM4246" s="73" t="str">
        <f t="shared" si="1507"/>
        <v/>
      </c>
      <c r="DN4246" s="73" t="str">
        <f t="shared" si="1515"/>
        <v/>
      </c>
      <c r="DO4246" s="73" t="str">
        <f t="shared" si="1508"/>
        <v/>
      </c>
      <c r="DP4246" s="73" t="str">
        <f t="shared" si="1509"/>
        <v/>
      </c>
      <c r="DQ4246" s="73" t="str">
        <f t="shared" si="1510"/>
        <v/>
      </c>
      <c r="DR4246" s="73" t="str">
        <f t="shared" si="1511"/>
        <v/>
      </c>
      <c r="DS4246" s="73" t="str">
        <f t="shared" si="1512"/>
        <v/>
      </c>
      <c r="DT4246" s="70" t="str">
        <f t="shared" si="1513"/>
        <v/>
      </c>
      <c r="DU4246" s="70" t="str">
        <f t="shared" si="1514"/>
        <v/>
      </c>
      <c r="DW4246" s="55" t="e">
        <f t="shared" si="1516"/>
        <v>#N/A</v>
      </c>
      <c r="DX4246" s="90" t="e">
        <f t="shared" si="1517"/>
        <v>#N/A</v>
      </c>
    </row>
    <row r="4247" spans="2:128">
      <c r="B4247" s="221"/>
      <c r="C4247" s="159"/>
      <c r="DE4247" s="72" t="str">
        <f t="shared" si="1499"/>
        <v/>
      </c>
      <c r="DF4247" s="73" t="str">
        <f t="shared" si="1500"/>
        <v/>
      </c>
      <c r="DG4247" s="73" t="str">
        <f t="shared" si="1501"/>
        <v/>
      </c>
      <c r="DH4247" s="73" t="str">
        <f t="shared" si="1502"/>
        <v/>
      </c>
      <c r="DI4247" s="73" t="str">
        <f t="shared" si="1503"/>
        <v/>
      </c>
      <c r="DJ4247" s="73" t="str">
        <f t="shared" si="1504"/>
        <v/>
      </c>
      <c r="DK4247" s="73" t="str">
        <f t="shared" si="1505"/>
        <v/>
      </c>
      <c r="DL4247" s="73" t="str">
        <f t="shared" si="1506"/>
        <v/>
      </c>
      <c r="DM4247" s="73" t="str">
        <f t="shared" si="1507"/>
        <v/>
      </c>
      <c r="DN4247" s="73" t="str">
        <f t="shared" si="1515"/>
        <v/>
      </c>
      <c r="DO4247" s="73" t="str">
        <f t="shared" si="1508"/>
        <v/>
      </c>
      <c r="DP4247" s="73" t="str">
        <f t="shared" si="1509"/>
        <v/>
      </c>
      <c r="DQ4247" s="73" t="str">
        <f t="shared" si="1510"/>
        <v/>
      </c>
      <c r="DR4247" s="73" t="str">
        <f t="shared" si="1511"/>
        <v/>
      </c>
      <c r="DS4247" s="73" t="str">
        <f t="shared" si="1512"/>
        <v/>
      </c>
      <c r="DT4247" s="70" t="str">
        <f t="shared" si="1513"/>
        <v/>
      </c>
      <c r="DU4247" s="70" t="str">
        <f t="shared" si="1514"/>
        <v/>
      </c>
      <c r="DW4247" s="55" t="e">
        <f t="shared" si="1516"/>
        <v>#N/A</v>
      </c>
      <c r="DX4247" s="90" t="e">
        <f t="shared" si="1517"/>
        <v>#N/A</v>
      </c>
    </row>
    <row r="4248" spans="2:128">
      <c r="B4248" s="221"/>
      <c r="C4248" s="159"/>
      <c r="DE4248" s="72" t="str">
        <f t="shared" si="1499"/>
        <v/>
      </c>
      <c r="DF4248" s="73" t="str">
        <f t="shared" si="1500"/>
        <v/>
      </c>
      <c r="DG4248" s="73" t="str">
        <f t="shared" si="1501"/>
        <v/>
      </c>
      <c r="DH4248" s="73" t="str">
        <f t="shared" si="1502"/>
        <v/>
      </c>
      <c r="DI4248" s="73" t="str">
        <f t="shared" si="1503"/>
        <v/>
      </c>
      <c r="DJ4248" s="73" t="str">
        <f t="shared" si="1504"/>
        <v/>
      </c>
      <c r="DK4248" s="73" t="str">
        <f t="shared" si="1505"/>
        <v/>
      </c>
      <c r="DL4248" s="73" t="str">
        <f t="shared" si="1506"/>
        <v/>
      </c>
      <c r="DM4248" s="73" t="str">
        <f t="shared" si="1507"/>
        <v/>
      </c>
      <c r="DN4248" s="73" t="str">
        <f t="shared" si="1515"/>
        <v/>
      </c>
      <c r="DO4248" s="73" t="str">
        <f t="shared" si="1508"/>
        <v/>
      </c>
      <c r="DP4248" s="73" t="str">
        <f t="shared" si="1509"/>
        <v/>
      </c>
      <c r="DQ4248" s="73" t="str">
        <f t="shared" si="1510"/>
        <v/>
      </c>
      <c r="DR4248" s="73" t="str">
        <f t="shared" si="1511"/>
        <v/>
      </c>
      <c r="DS4248" s="73" t="str">
        <f t="shared" si="1512"/>
        <v/>
      </c>
      <c r="DT4248" s="70" t="str">
        <f t="shared" si="1513"/>
        <v/>
      </c>
      <c r="DU4248" s="70" t="str">
        <f t="shared" si="1514"/>
        <v/>
      </c>
      <c r="DW4248" s="55" t="e">
        <f t="shared" si="1516"/>
        <v>#N/A</v>
      </c>
      <c r="DX4248" s="90" t="e">
        <f t="shared" si="1517"/>
        <v>#N/A</v>
      </c>
    </row>
    <row r="4249" spans="2:128">
      <c r="B4249" s="221"/>
      <c r="C4249" s="159"/>
      <c r="DE4249" s="72" t="str">
        <f t="shared" si="1499"/>
        <v/>
      </c>
      <c r="DF4249" s="73" t="str">
        <f t="shared" si="1500"/>
        <v/>
      </c>
      <c r="DG4249" s="73" t="str">
        <f t="shared" si="1501"/>
        <v/>
      </c>
      <c r="DH4249" s="73" t="str">
        <f t="shared" si="1502"/>
        <v/>
      </c>
      <c r="DI4249" s="73" t="str">
        <f t="shared" si="1503"/>
        <v/>
      </c>
      <c r="DJ4249" s="73" t="str">
        <f t="shared" si="1504"/>
        <v/>
      </c>
      <c r="DK4249" s="73" t="str">
        <f t="shared" si="1505"/>
        <v/>
      </c>
      <c r="DL4249" s="73" t="str">
        <f t="shared" si="1506"/>
        <v/>
      </c>
      <c r="DM4249" s="73" t="str">
        <f t="shared" si="1507"/>
        <v/>
      </c>
      <c r="DN4249" s="73" t="str">
        <f t="shared" si="1515"/>
        <v/>
      </c>
      <c r="DO4249" s="73" t="str">
        <f t="shared" si="1508"/>
        <v/>
      </c>
      <c r="DP4249" s="73" t="str">
        <f t="shared" si="1509"/>
        <v/>
      </c>
      <c r="DQ4249" s="73" t="str">
        <f t="shared" si="1510"/>
        <v/>
      </c>
      <c r="DR4249" s="73" t="str">
        <f t="shared" si="1511"/>
        <v/>
      </c>
      <c r="DS4249" s="73" t="str">
        <f t="shared" si="1512"/>
        <v/>
      </c>
      <c r="DT4249" s="70" t="str">
        <f t="shared" si="1513"/>
        <v/>
      </c>
      <c r="DU4249" s="70" t="str">
        <f t="shared" si="1514"/>
        <v/>
      </c>
      <c r="DW4249" s="55" t="e">
        <f t="shared" si="1516"/>
        <v>#N/A</v>
      </c>
      <c r="DX4249" s="90" t="e">
        <f t="shared" si="1517"/>
        <v>#N/A</v>
      </c>
    </row>
    <row r="4250" spans="2:128">
      <c r="B4250" s="221"/>
      <c r="C4250" s="159"/>
      <c r="DE4250" s="72" t="str">
        <f t="shared" si="1499"/>
        <v/>
      </c>
      <c r="DF4250" s="73" t="str">
        <f t="shared" si="1500"/>
        <v/>
      </c>
      <c r="DG4250" s="73" t="str">
        <f t="shared" si="1501"/>
        <v/>
      </c>
      <c r="DH4250" s="73" t="str">
        <f t="shared" si="1502"/>
        <v/>
      </c>
      <c r="DI4250" s="73" t="str">
        <f t="shared" si="1503"/>
        <v/>
      </c>
      <c r="DJ4250" s="73" t="str">
        <f t="shared" si="1504"/>
        <v/>
      </c>
      <c r="DK4250" s="73" t="str">
        <f t="shared" si="1505"/>
        <v/>
      </c>
      <c r="DL4250" s="73" t="str">
        <f t="shared" si="1506"/>
        <v/>
      </c>
      <c r="DM4250" s="73" t="str">
        <f t="shared" si="1507"/>
        <v/>
      </c>
      <c r="DN4250" s="73" t="str">
        <f t="shared" si="1515"/>
        <v/>
      </c>
      <c r="DO4250" s="73" t="str">
        <f t="shared" si="1508"/>
        <v/>
      </c>
      <c r="DP4250" s="73" t="str">
        <f t="shared" si="1509"/>
        <v/>
      </c>
      <c r="DQ4250" s="73" t="str">
        <f t="shared" si="1510"/>
        <v/>
      </c>
      <c r="DR4250" s="73" t="str">
        <f t="shared" si="1511"/>
        <v/>
      </c>
      <c r="DS4250" s="73" t="str">
        <f t="shared" si="1512"/>
        <v/>
      </c>
      <c r="DT4250" s="70" t="str">
        <f t="shared" si="1513"/>
        <v/>
      </c>
      <c r="DU4250" s="70" t="str">
        <f t="shared" si="1514"/>
        <v/>
      </c>
      <c r="DW4250" s="55" t="e">
        <f t="shared" si="1516"/>
        <v>#N/A</v>
      </c>
      <c r="DX4250" s="90" t="e">
        <f t="shared" si="1517"/>
        <v>#N/A</v>
      </c>
    </row>
    <row r="4251" spans="2:128">
      <c r="B4251" s="221"/>
      <c r="C4251" s="159"/>
      <c r="DE4251" s="72" t="str">
        <f t="shared" si="1499"/>
        <v/>
      </c>
      <c r="DF4251" s="73" t="str">
        <f t="shared" si="1500"/>
        <v/>
      </c>
      <c r="DG4251" s="73" t="str">
        <f t="shared" si="1501"/>
        <v/>
      </c>
      <c r="DH4251" s="73" t="str">
        <f t="shared" si="1502"/>
        <v/>
      </c>
      <c r="DI4251" s="73" t="str">
        <f t="shared" si="1503"/>
        <v/>
      </c>
      <c r="DJ4251" s="73" t="str">
        <f t="shared" si="1504"/>
        <v/>
      </c>
      <c r="DK4251" s="73" t="str">
        <f t="shared" si="1505"/>
        <v/>
      </c>
      <c r="DL4251" s="73" t="str">
        <f t="shared" si="1506"/>
        <v/>
      </c>
      <c r="DM4251" s="73" t="str">
        <f t="shared" si="1507"/>
        <v/>
      </c>
      <c r="DN4251" s="73" t="str">
        <f t="shared" si="1515"/>
        <v/>
      </c>
      <c r="DO4251" s="73" t="str">
        <f t="shared" si="1508"/>
        <v/>
      </c>
      <c r="DP4251" s="73" t="str">
        <f t="shared" si="1509"/>
        <v/>
      </c>
      <c r="DQ4251" s="73" t="str">
        <f t="shared" si="1510"/>
        <v/>
      </c>
      <c r="DR4251" s="73" t="str">
        <f t="shared" si="1511"/>
        <v/>
      </c>
      <c r="DS4251" s="73" t="str">
        <f t="shared" si="1512"/>
        <v/>
      </c>
      <c r="DT4251" s="70" t="str">
        <f t="shared" si="1513"/>
        <v/>
      </c>
      <c r="DU4251" s="70" t="str">
        <f t="shared" si="1514"/>
        <v/>
      </c>
      <c r="DW4251" s="55" t="e">
        <f t="shared" si="1516"/>
        <v>#N/A</v>
      </c>
      <c r="DX4251" s="90" t="e">
        <f t="shared" si="1517"/>
        <v>#N/A</v>
      </c>
    </row>
    <row r="4252" spans="2:128">
      <c r="B4252" s="221"/>
      <c r="C4252" s="159"/>
      <c r="DE4252" s="72" t="str">
        <f t="shared" si="1499"/>
        <v/>
      </c>
      <c r="DF4252" s="73" t="str">
        <f t="shared" si="1500"/>
        <v/>
      </c>
      <c r="DG4252" s="73" t="str">
        <f t="shared" si="1501"/>
        <v/>
      </c>
      <c r="DH4252" s="73" t="str">
        <f t="shared" si="1502"/>
        <v/>
      </c>
      <c r="DI4252" s="73" t="str">
        <f t="shared" si="1503"/>
        <v/>
      </c>
      <c r="DJ4252" s="73" t="str">
        <f t="shared" si="1504"/>
        <v/>
      </c>
      <c r="DK4252" s="73" t="str">
        <f t="shared" si="1505"/>
        <v/>
      </c>
      <c r="DL4252" s="73" t="str">
        <f t="shared" si="1506"/>
        <v/>
      </c>
      <c r="DM4252" s="73" t="str">
        <f t="shared" si="1507"/>
        <v/>
      </c>
      <c r="DN4252" s="73" t="str">
        <f t="shared" si="1515"/>
        <v/>
      </c>
      <c r="DO4252" s="73" t="str">
        <f t="shared" si="1508"/>
        <v/>
      </c>
      <c r="DP4252" s="73" t="str">
        <f t="shared" si="1509"/>
        <v/>
      </c>
      <c r="DQ4252" s="73" t="str">
        <f t="shared" si="1510"/>
        <v/>
      </c>
      <c r="DR4252" s="73" t="str">
        <f t="shared" si="1511"/>
        <v/>
      </c>
      <c r="DS4252" s="73" t="str">
        <f t="shared" si="1512"/>
        <v/>
      </c>
      <c r="DT4252" s="70" t="str">
        <f t="shared" si="1513"/>
        <v/>
      </c>
      <c r="DU4252" s="70" t="str">
        <f t="shared" si="1514"/>
        <v/>
      </c>
      <c r="DW4252" s="55" t="e">
        <f t="shared" si="1516"/>
        <v>#N/A</v>
      </c>
      <c r="DX4252" s="90" t="e">
        <f t="shared" si="1517"/>
        <v>#N/A</v>
      </c>
    </row>
    <row r="4253" spans="2:128">
      <c r="B4253" s="221"/>
      <c r="C4253" s="159"/>
      <c r="DE4253" s="72" t="str">
        <f t="shared" si="1499"/>
        <v/>
      </c>
      <c r="DF4253" s="73" t="str">
        <f t="shared" si="1500"/>
        <v/>
      </c>
      <c r="DG4253" s="73" t="str">
        <f t="shared" si="1501"/>
        <v/>
      </c>
      <c r="DH4253" s="73" t="str">
        <f t="shared" si="1502"/>
        <v/>
      </c>
      <c r="DI4253" s="73" t="str">
        <f t="shared" si="1503"/>
        <v/>
      </c>
      <c r="DJ4253" s="73" t="str">
        <f t="shared" si="1504"/>
        <v/>
      </c>
      <c r="DK4253" s="73" t="str">
        <f t="shared" si="1505"/>
        <v/>
      </c>
      <c r="DL4253" s="73" t="str">
        <f t="shared" si="1506"/>
        <v/>
      </c>
      <c r="DM4253" s="73" t="str">
        <f t="shared" si="1507"/>
        <v/>
      </c>
      <c r="DN4253" s="73" t="str">
        <f t="shared" si="1515"/>
        <v/>
      </c>
      <c r="DO4253" s="73" t="str">
        <f t="shared" si="1508"/>
        <v/>
      </c>
      <c r="DP4253" s="73" t="str">
        <f t="shared" si="1509"/>
        <v/>
      </c>
      <c r="DQ4253" s="73" t="str">
        <f t="shared" si="1510"/>
        <v/>
      </c>
      <c r="DR4253" s="73" t="str">
        <f t="shared" si="1511"/>
        <v/>
      </c>
      <c r="DS4253" s="73" t="str">
        <f t="shared" si="1512"/>
        <v/>
      </c>
      <c r="DT4253" s="70" t="str">
        <f t="shared" si="1513"/>
        <v/>
      </c>
      <c r="DU4253" s="70" t="str">
        <f t="shared" si="1514"/>
        <v/>
      </c>
      <c r="DW4253" s="55" t="e">
        <f t="shared" si="1516"/>
        <v>#N/A</v>
      </c>
      <c r="DX4253" s="90" t="e">
        <f t="shared" si="1517"/>
        <v>#N/A</v>
      </c>
    </row>
    <row r="4254" spans="2:128">
      <c r="B4254" s="221"/>
      <c r="C4254" s="159"/>
      <c r="DE4254" s="72" t="str">
        <f t="shared" ref="DE4254:DE4317" si="1518">IF(B4254="","",1)</f>
        <v/>
      </c>
      <c r="DF4254" s="73" t="str">
        <f t="shared" ref="DF4254:DF4317" si="1519">IF(B4254="","",LN(B4254/(1-B4254)))</f>
        <v/>
      </c>
      <c r="DG4254" s="73" t="str">
        <f t="shared" ref="DG4254:DG4317" si="1520">IF(B4254="","",(B4254-0.5)*DF4254)</f>
        <v/>
      </c>
      <c r="DH4254" s="73" t="str">
        <f t="shared" ref="DH4254:DH4317" si="1521">IF(B4254="","",B4254-0.5)</f>
        <v/>
      </c>
      <c r="DI4254" s="73" t="str">
        <f t="shared" ref="DI4254:DI4317" si="1522">IF(B4254="","",DH4254^2)</f>
        <v/>
      </c>
      <c r="DJ4254" s="73" t="str">
        <f t="shared" ref="DJ4254:DJ4317" si="1523">IF(B4254="","",DF4254*DI4254)</f>
        <v/>
      </c>
      <c r="DK4254" s="73" t="str">
        <f t="shared" ref="DK4254:DK4317" si="1524">IF(B4254="","",DH4254^3)</f>
        <v/>
      </c>
      <c r="DL4254" s="73" t="str">
        <f t="shared" ref="DL4254:DL4317" si="1525">IF(B4254="","",DF4254*DK4254)</f>
        <v/>
      </c>
      <c r="DM4254" s="73" t="str">
        <f t="shared" ref="DM4254:DM4317" si="1526">IF(B4254="","",DH4254^4)</f>
        <v/>
      </c>
      <c r="DN4254" s="73" t="str">
        <f t="shared" si="1515"/>
        <v/>
      </c>
      <c r="DO4254" s="73" t="str">
        <f t="shared" ref="DO4254:DO4317" si="1527">IF(B4254="","",DH4254^5)</f>
        <v/>
      </c>
      <c r="DP4254" s="73" t="str">
        <f t="shared" ref="DP4254:DP4317" si="1528">IF($B4254="","",DF4254*DO4254)</f>
        <v/>
      </c>
      <c r="DQ4254" s="73" t="str">
        <f t="shared" ref="DQ4254:DQ4317" si="1529">IF(B4254="","",DH4254^6)</f>
        <v/>
      </c>
      <c r="DR4254" s="73" t="str">
        <f t="shared" ref="DR4254:DR4317" si="1530">IF($B4254="","",DF4254*DQ4254)</f>
        <v/>
      </c>
      <c r="DS4254" s="73" t="str">
        <f t="shared" ref="DS4254:DS4317" si="1531">IF(B4254="","",DH4254^7)</f>
        <v/>
      </c>
      <c r="DT4254" s="70" t="str">
        <f t="shared" ref="DT4254:DT4317" si="1532">IF($B4254="","",DF4254*DS4254)</f>
        <v/>
      </c>
      <c r="DU4254" s="70" t="str">
        <f t="shared" ref="DU4254:DU4317" si="1533">IF(B4254="","",IF($B$14="u",C4254,IF($B$14="sl",LN(C4254-$C$22),IF($B$14="su",-LN($C$23-C4254),IF($B$14="b",LN((C4254-$C$22)/($C$23-C4254)),"")))))</f>
        <v/>
      </c>
      <c r="DW4254" s="55" t="e">
        <f t="shared" si="1516"/>
        <v>#N/A</v>
      </c>
      <c r="DX4254" s="90" t="e">
        <f t="shared" si="1517"/>
        <v>#N/A</v>
      </c>
    </row>
    <row r="4255" spans="2:128">
      <c r="B4255" s="221"/>
      <c r="C4255" s="159"/>
      <c r="DE4255" s="72" t="str">
        <f t="shared" si="1518"/>
        <v/>
      </c>
      <c r="DF4255" s="73" t="str">
        <f t="shared" si="1519"/>
        <v/>
      </c>
      <c r="DG4255" s="73" t="str">
        <f t="shared" si="1520"/>
        <v/>
      </c>
      <c r="DH4255" s="73" t="str">
        <f t="shared" si="1521"/>
        <v/>
      </c>
      <c r="DI4255" s="73" t="str">
        <f t="shared" si="1522"/>
        <v/>
      </c>
      <c r="DJ4255" s="73" t="str">
        <f t="shared" si="1523"/>
        <v/>
      </c>
      <c r="DK4255" s="73" t="str">
        <f t="shared" si="1524"/>
        <v/>
      </c>
      <c r="DL4255" s="73" t="str">
        <f t="shared" si="1525"/>
        <v/>
      </c>
      <c r="DM4255" s="73" t="str">
        <f t="shared" si="1526"/>
        <v/>
      </c>
      <c r="DN4255" s="73" t="str">
        <f t="shared" ref="DN4255:DN4318" si="1534">IF(B4255="","",DF4255*DM4255)</f>
        <v/>
      </c>
      <c r="DO4255" s="73" t="str">
        <f t="shared" si="1527"/>
        <v/>
      </c>
      <c r="DP4255" s="73" t="str">
        <f t="shared" si="1528"/>
        <v/>
      </c>
      <c r="DQ4255" s="73" t="str">
        <f t="shared" si="1529"/>
        <v/>
      </c>
      <c r="DR4255" s="73" t="str">
        <f t="shared" si="1530"/>
        <v/>
      </c>
      <c r="DS4255" s="73" t="str">
        <f t="shared" si="1531"/>
        <v/>
      </c>
      <c r="DT4255" s="70" t="str">
        <f t="shared" si="1532"/>
        <v/>
      </c>
      <c r="DU4255" s="70" t="str">
        <f t="shared" si="1533"/>
        <v/>
      </c>
      <c r="DW4255" s="55" t="e">
        <f t="shared" si="1516"/>
        <v>#N/A</v>
      </c>
      <c r="DX4255" s="90" t="e">
        <f t="shared" si="1517"/>
        <v>#N/A</v>
      </c>
    </row>
    <row r="4256" spans="2:128">
      <c r="B4256" s="221"/>
      <c r="C4256" s="159"/>
      <c r="DE4256" s="72" t="str">
        <f t="shared" si="1518"/>
        <v/>
      </c>
      <c r="DF4256" s="73" t="str">
        <f t="shared" si="1519"/>
        <v/>
      </c>
      <c r="DG4256" s="73" t="str">
        <f t="shared" si="1520"/>
        <v/>
      </c>
      <c r="DH4256" s="73" t="str">
        <f t="shared" si="1521"/>
        <v/>
      </c>
      <c r="DI4256" s="73" t="str">
        <f t="shared" si="1522"/>
        <v/>
      </c>
      <c r="DJ4256" s="73" t="str">
        <f t="shared" si="1523"/>
        <v/>
      </c>
      <c r="DK4256" s="73" t="str">
        <f t="shared" si="1524"/>
        <v/>
      </c>
      <c r="DL4256" s="73" t="str">
        <f t="shared" si="1525"/>
        <v/>
      </c>
      <c r="DM4256" s="73" t="str">
        <f t="shared" si="1526"/>
        <v/>
      </c>
      <c r="DN4256" s="73" t="str">
        <f t="shared" si="1534"/>
        <v/>
      </c>
      <c r="DO4256" s="73" t="str">
        <f t="shared" si="1527"/>
        <v/>
      </c>
      <c r="DP4256" s="73" t="str">
        <f t="shared" si="1528"/>
        <v/>
      </c>
      <c r="DQ4256" s="73" t="str">
        <f t="shared" si="1529"/>
        <v/>
      </c>
      <c r="DR4256" s="73" t="str">
        <f t="shared" si="1530"/>
        <v/>
      </c>
      <c r="DS4256" s="73" t="str">
        <f t="shared" si="1531"/>
        <v/>
      </c>
      <c r="DT4256" s="70" t="str">
        <f t="shared" si="1532"/>
        <v/>
      </c>
      <c r="DU4256" s="70" t="str">
        <f t="shared" si="1533"/>
        <v/>
      </c>
      <c r="DW4256" s="55" t="e">
        <f t="shared" si="1516"/>
        <v>#N/A</v>
      </c>
      <c r="DX4256" s="90" t="e">
        <f t="shared" si="1517"/>
        <v>#N/A</v>
      </c>
    </row>
    <row r="4257" spans="2:128">
      <c r="B4257" s="221"/>
      <c r="C4257" s="159"/>
      <c r="DE4257" s="72" t="str">
        <f t="shared" si="1518"/>
        <v/>
      </c>
      <c r="DF4257" s="73" t="str">
        <f t="shared" si="1519"/>
        <v/>
      </c>
      <c r="DG4257" s="73" t="str">
        <f t="shared" si="1520"/>
        <v/>
      </c>
      <c r="DH4257" s="73" t="str">
        <f t="shared" si="1521"/>
        <v/>
      </c>
      <c r="DI4257" s="73" t="str">
        <f t="shared" si="1522"/>
        <v/>
      </c>
      <c r="DJ4257" s="73" t="str">
        <f t="shared" si="1523"/>
        <v/>
      </c>
      <c r="DK4257" s="73" t="str">
        <f t="shared" si="1524"/>
        <v/>
      </c>
      <c r="DL4257" s="73" t="str">
        <f t="shared" si="1525"/>
        <v/>
      </c>
      <c r="DM4257" s="73" t="str">
        <f t="shared" si="1526"/>
        <v/>
      </c>
      <c r="DN4257" s="73" t="str">
        <f t="shared" si="1534"/>
        <v/>
      </c>
      <c r="DO4257" s="73" t="str">
        <f t="shared" si="1527"/>
        <v/>
      </c>
      <c r="DP4257" s="73" t="str">
        <f t="shared" si="1528"/>
        <v/>
      </c>
      <c r="DQ4257" s="73" t="str">
        <f t="shared" si="1529"/>
        <v/>
      </c>
      <c r="DR4257" s="73" t="str">
        <f t="shared" si="1530"/>
        <v/>
      </c>
      <c r="DS4257" s="73" t="str">
        <f t="shared" si="1531"/>
        <v/>
      </c>
      <c r="DT4257" s="70" t="str">
        <f t="shared" si="1532"/>
        <v/>
      </c>
      <c r="DU4257" s="70" t="str">
        <f t="shared" si="1533"/>
        <v/>
      </c>
      <c r="DW4257" s="55" t="e">
        <f t="shared" si="1516"/>
        <v>#N/A</v>
      </c>
      <c r="DX4257" s="90" t="e">
        <f t="shared" si="1517"/>
        <v>#N/A</v>
      </c>
    </row>
    <row r="4258" spans="2:128">
      <c r="B4258" s="221"/>
      <c r="C4258" s="159"/>
      <c r="DE4258" s="72" t="str">
        <f t="shared" si="1518"/>
        <v/>
      </c>
      <c r="DF4258" s="73" t="str">
        <f t="shared" si="1519"/>
        <v/>
      </c>
      <c r="DG4258" s="73" t="str">
        <f t="shared" si="1520"/>
        <v/>
      </c>
      <c r="DH4258" s="73" t="str">
        <f t="shared" si="1521"/>
        <v/>
      </c>
      <c r="DI4258" s="73" t="str">
        <f t="shared" si="1522"/>
        <v/>
      </c>
      <c r="DJ4258" s="73" t="str">
        <f t="shared" si="1523"/>
        <v/>
      </c>
      <c r="DK4258" s="73" t="str">
        <f t="shared" si="1524"/>
        <v/>
      </c>
      <c r="DL4258" s="73" t="str">
        <f t="shared" si="1525"/>
        <v/>
      </c>
      <c r="DM4258" s="73" t="str">
        <f t="shared" si="1526"/>
        <v/>
      </c>
      <c r="DN4258" s="73" t="str">
        <f t="shared" si="1534"/>
        <v/>
      </c>
      <c r="DO4258" s="73" t="str">
        <f t="shared" si="1527"/>
        <v/>
      </c>
      <c r="DP4258" s="73" t="str">
        <f t="shared" si="1528"/>
        <v/>
      </c>
      <c r="DQ4258" s="73" t="str">
        <f t="shared" si="1529"/>
        <v/>
      </c>
      <c r="DR4258" s="73" t="str">
        <f t="shared" si="1530"/>
        <v/>
      </c>
      <c r="DS4258" s="73" t="str">
        <f t="shared" si="1531"/>
        <v/>
      </c>
      <c r="DT4258" s="70" t="str">
        <f t="shared" si="1532"/>
        <v/>
      </c>
      <c r="DU4258" s="70" t="str">
        <f t="shared" si="1533"/>
        <v/>
      </c>
      <c r="DW4258" s="55" t="e">
        <f t="shared" si="1516"/>
        <v>#N/A</v>
      </c>
      <c r="DX4258" s="90" t="e">
        <f t="shared" si="1517"/>
        <v>#N/A</v>
      </c>
    </row>
    <row r="4259" spans="2:128">
      <c r="B4259" s="221"/>
      <c r="C4259" s="159"/>
      <c r="DE4259" s="72" t="str">
        <f t="shared" si="1518"/>
        <v/>
      </c>
      <c r="DF4259" s="73" t="str">
        <f t="shared" si="1519"/>
        <v/>
      </c>
      <c r="DG4259" s="73" t="str">
        <f t="shared" si="1520"/>
        <v/>
      </c>
      <c r="DH4259" s="73" t="str">
        <f t="shared" si="1521"/>
        <v/>
      </c>
      <c r="DI4259" s="73" t="str">
        <f t="shared" si="1522"/>
        <v/>
      </c>
      <c r="DJ4259" s="73" t="str">
        <f t="shared" si="1523"/>
        <v/>
      </c>
      <c r="DK4259" s="73" t="str">
        <f t="shared" si="1524"/>
        <v/>
      </c>
      <c r="DL4259" s="73" t="str">
        <f t="shared" si="1525"/>
        <v/>
      </c>
      <c r="DM4259" s="73" t="str">
        <f t="shared" si="1526"/>
        <v/>
      </c>
      <c r="DN4259" s="73" t="str">
        <f t="shared" si="1534"/>
        <v/>
      </c>
      <c r="DO4259" s="73" t="str">
        <f t="shared" si="1527"/>
        <v/>
      </c>
      <c r="DP4259" s="73" t="str">
        <f t="shared" si="1528"/>
        <v/>
      </c>
      <c r="DQ4259" s="73" t="str">
        <f t="shared" si="1529"/>
        <v/>
      </c>
      <c r="DR4259" s="73" t="str">
        <f t="shared" si="1530"/>
        <v/>
      </c>
      <c r="DS4259" s="73" t="str">
        <f t="shared" si="1531"/>
        <v/>
      </c>
      <c r="DT4259" s="70" t="str">
        <f t="shared" si="1532"/>
        <v/>
      </c>
      <c r="DU4259" s="70" t="str">
        <f t="shared" si="1533"/>
        <v/>
      </c>
      <c r="DW4259" s="55" t="e">
        <f t="shared" si="1516"/>
        <v>#N/A</v>
      </c>
      <c r="DX4259" s="90" t="e">
        <f t="shared" si="1517"/>
        <v>#N/A</v>
      </c>
    </row>
    <row r="4260" spans="2:128">
      <c r="B4260" s="221"/>
      <c r="C4260" s="159"/>
      <c r="DE4260" s="72" t="str">
        <f t="shared" si="1518"/>
        <v/>
      </c>
      <c r="DF4260" s="73" t="str">
        <f t="shared" si="1519"/>
        <v/>
      </c>
      <c r="DG4260" s="73" t="str">
        <f t="shared" si="1520"/>
        <v/>
      </c>
      <c r="DH4260" s="73" t="str">
        <f t="shared" si="1521"/>
        <v/>
      </c>
      <c r="DI4260" s="73" t="str">
        <f t="shared" si="1522"/>
        <v/>
      </c>
      <c r="DJ4260" s="73" t="str">
        <f t="shared" si="1523"/>
        <v/>
      </c>
      <c r="DK4260" s="73" t="str">
        <f t="shared" si="1524"/>
        <v/>
      </c>
      <c r="DL4260" s="73" t="str">
        <f t="shared" si="1525"/>
        <v/>
      </c>
      <c r="DM4260" s="73" t="str">
        <f t="shared" si="1526"/>
        <v/>
      </c>
      <c r="DN4260" s="73" t="str">
        <f t="shared" si="1534"/>
        <v/>
      </c>
      <c r="DO4260" s="73" t="str">
        <f t="shared" si="1527"/>
        <v/>
      </c>
      <c r="DP4260" s="73" t="str">
        <f t="shared" si="1528"/>
        <v/>
      </c>
      <c r="DQ4260" s="73" t="str">
        <f t="shared" si="1529"/>
        <v/>
      </c>
      <c r="DR4260" s="73" t="str">
        <f t="shared" si="1530"/>
        <v/>
      </c>
      <c r="DS4260" s="73" t="str">
        <f t="shared" si="1531"/>
        <v/>
      </c>
      <c r="DT4260" s="70" t="str">
        <f t="shared" si="1532"/>
        <v/>
      </c>
      <c r="DU4260" s="70" t="str">
        <f t="shared" si="1533"/>
        <v/>
      </c>
      <c r="DW4260" s="55" t="e">
        <f t="shared" si="1516"/>
        <v>#N/A</v>
      </c>
      <c r="DX4260" s="90" t="e">
        <f t="shared" si="1517"/>
        <v>#N/A</v>
      </c>
    </row>
    <row r="4261" spans="2:128">
      <c r="B4261" s="221"/>
      <c r="C4261" s="159"/>
      <c r="DE4261" s="72" t="str">
        <f t="shared" si="1518"/>
        <v/>
      </c>
      <c r="DF4261" s="73" t="str">
        <f t="shared" si="1519"/>
        <v/>
      </c>
      <c r="DG4261" s="73" t="str">
        <f t="shared" si="1520"/>
        <v/>
      </c>
      <c r="DH4261" s="73" t="str">
        <f t="shared" si="1521"/>
        <v/>
      </c>
      <c r="DI4261" s="73" t="str">
        <f t="shared" si="1522"/>
        <v/>
      </c>
      <c r="DJ4261" s="73" t="str">
        <f t="shared" si="1523"/>
        <v/>
      </c>
      <c r="DK4261" s="73" t="str">
        <f t="shared" si="1524"/>
        <v/>
      </c>
      <c r="DL4261" s="73" t="str">
        <f t="shared" si="1525"/>
        <v/>
      </c>
      <c r="DM4261" s="73" t="str">
        <f t="shared" si="1526"/>
        <v/>
      </c>
      <c r="DN4261" s="73" t="str">
        <f t="shared" si="1534"/>
        <v/>
      </c>
      <c r="DO4261" s="73" t="str">
        <f t="shared" si="1527"/>
        <v/>
      </c>
      <c r="DP4261" s="73" t="str">
        <f t="shared" si="1528"/>
        <v/>
      </c>
      <c r="DQ4261" s="73" t="str">
        <f t="shared" si="1529"/>
        <v/>
      </c>
      <c r="DR4261" s="73" t="str">
        <f t="shared" si="1530"/>
        <v/>
      </c>
      <c r="DS4261" s="73" t="str">
        <f t="shared" si="1531"/>
        <v/>
      </c>
      <c r="DT4261" s="70" t="str">
        <f t="shared" si="1532"/>
        <v/>
      </c>
      <c r="DU4261" s="70" t="str">
        <f t="shared" si="1533"/>
        <v/>
      </c>
      <c r="DW4261" s="55" t="e">
        <f t="shared" si="1516"/>
        <v>#N/A</v>
      </c>
      <c r="DX4261" s="90" t="e">
        <f t="shared" si="1517"/>
        <v>#N/A</v>
      </c>
    </row>
    <row r="4262" spans="2:128">
      <c r="B4262" s="221"/>
      <c r="C4262" s="159"/>
      <c r="DE4262" s="72" t="str">
        <f t="shared" si="1518"/>
        <v/>
      </c>
      <c r="DF4262" s="73" t="str">
        <f t="shared" si="1519"/>
        <v/>
      </c>
      <c r="DG4262" s="73" t="str">
        <f t="shared" si="1520"/>
        <v/>
      </c>
      <c r="DH4262" s="73" t="str">
        <f t="shared" si="1521"/>
        <v/>
      </c>
      <c r="DI4262" s="73" t="str">
        <f t="shared" si="1522"/>
        <v/>
      </c>
      <c r="DJ4262" s="73" t="str">
        <f t="shared" si="1523"/>
        <v/>
      </c>
      <c r="DK4262" s="73" t="str">
        <f t="shared" si="1524"/>
        <v/>
      </c>
      <c r="DL4262" s="73" t="str">
        <f t="shared" si="1525"/>
        <v/>
      </c>
      <c r="DM4262" s="73" t="str">
        <f t="shared" si="1526"/>
        <v/>
      </c>
      <c r="DN4262" s="73" t="str">
        <f t="shared" si="1534"/>
        <v/>
      </c>
      <c r="DO4262" s="73" t="str">
        <f t="shared" si="1527"/>
        <v/>
      </c>
      <c r="DP4262" s="73" t="str">
        <f t="shared" si="1528"/>
        <v/>
      </c>
      <c r="DQ4262" s="73" t="str">
        <f t="shared" si="1529"/>
        <v/>
      </c>
      <c r="DR4262" s="73" t="str">
        <f t="shared" si="1530"/>
        <v/>
      </c>
      <c r="DS4262" s="73" t="str">
        <f t="shared" si="1531"/>
        <v/>
      </c>
      <c r="DT4262" s="70" t="str">
        <f t="shared" si="1532"/>
        <v/>
      </c>
      <c r="DU4262" s="70" t="str">
        <f t="shared" si="1533"/>
        <v/>
      </c>
      <c r="DW4262" s="55" t="e">
        <f t="shared" si="1516"/>
        <v>#N/A</v>
      </c>
      <c r="DX4262" s="90" t="e">
        <f t="shared" si="1517"/>
        <v>#N/A</v>
      </c>
    </row>
    <row r="4263" spans="2:128">
      <c r="B4263" s="221"/>
      <c r="C4263" s="159"/>
      <c r="DE4263" s="72" t="str">
        <f t="shared" si="1518"/>
        <v/>
      </c>
      <c r="DF4263" s="73" t="str">
        <f t="shared" si="1519"/>
        <v/>
      </c>
      <c r="DG4263" s="73" t="str">
        <f t="shared" si="1520"/>
        <v/>
      </c>
      <c r="DH4263" s="73" t="str">
        <f t="shared" si="1521"/>
        <v/>
      </c>
      <c r="DI4263" s="73" t="str">
        <f t="shared" si="1522"/>
        <v/>
      </c>
      <c r="DJ4263" s="73" t="str">
        <f t="shared" si="1523"/>
        <v/>
      </c>
      <c r="DK4263" s="73" t="str">
        <f t="shared" si="1524"/>
        <v/>
      </c>
      <c r="DL4263" s="73" t="str">
        <f t="shared" si="1525"/>
        <v/>
      </c>
      <c r="DM4263" s="73" t="str">
        <f t="shared" si="1526"/>
        <v/>
      </c>
      <c r="DN4263" s="73" t="str">
        <f t="shared" si="1534"/>
        <v/>
      </c>
      <c r="DO4263" s="73" t="str">
        <f t="shared" si="1527"/>
        <v/>
      </c>
      <c r="DP4263" s="73" t="str">
        <f t="shared" si="1528"/>
        <v/>
      </c>
      <c r="DQ4263" s="73" t="str">
        <f t="shared" si="1529"/>
        <v/>
      </c>
      <c r="DR4263" s="73" t="str">
        <f t="shared" si="1530"/>
        <v/>
      </c>
      <c r="DS4263" s="73" t="str">
        <f t="shared" si="1531"/>
        <v/>
      </c>
      <c r="DT4263" s="70" t="str">
        <f t="shared" si="1532"/>
        <v/>
      </c>
      <c r="DU4263" s="70" t="str">
        <f t="shared" si="1533"/>
        <v/>
      </c>
      <c r="DW4263" s="55" t="e">
        <f t="shared" si="1516"/>
        <v>#N/A</v>
      </c>
      <c r="DX4263" s="90" t="e">
        <f t="shared" si="1517"/>
        <v>#N/A</v>
      </c>
    </row>
    <row r="4264" spans="2:128">
      <c r="B4264" s="221"/>
      <c r="C4264" s="159"/>
      <c r="DE4264" s="72" t="str">
        <f t="shared" si="1518"/>
        <v/>
      </c>
      <c r="DF4264" s="73" t="str">
        <f t="shared" si="1519"/>
        <v/>
      </c>
      <c r="DG4264" s="73" t="str">
        <f t="shared" si="1520"/>
        <v/>
      </c>
      <c r="DH4264" s="73" t="str">
        <f t="shared" si="1521"/>
        <v/>
      </c>
      <c r="DI4264" s="73" t="str">
        <f t="shared" si="1522"/>
        <v/>
      </c>
      <c r="DJ4264" s="73" t="str">
        <f t="shared" si="1523"/>
        <v/>
      </c>
      <c r="DK4264" s="73" t="str">
        <f t="shared" si="1524"/>
        <v/>
      </c>
      <c r="DL4264" s="73" t="str">
        <f t="shared" si="1525"/>
        <v/>
      </c>
      <c r="DM4264" s="73" t="str">
        <f t="shared" si="1526"/>
        <v/>
      </c>
      <c r="DN4264" s="73" t="str">
        <f t="shared" si="1534"/>
        <v/>
      </c>
      <c r="DO4264" s="73" t="str">
        <f t="shared" si="1527"/>
        <v/>
      </c>
      <c r="DP4264" s="73" t="str">
        <f t="shared" si="1528"/>
        <v/>
      </c>
      <c r="DQ4264" s="73" t="str">
        <f t="shared" si="1529"/>
        <v/>
      </c>
      <c r="DR4264" s="73" t="str">
        <f t="shared" si="1530"/>
        <v/>
      </c>
      <c r="DS4264" s="73" t="str">
        <f t="shared" si="1531"/>
        <v/>
      </c>
      <c r="DT4264" s="70" t="str">
        <f t="shared" si="1532"/>
        <v/>
      </c>
      <c r="DU4264" s="70" t="str">
        <f t="shared" si="1533"/>
        <v/>
      </c>
      <c r="DW4264" s="55" t="e">
        <f t="shared" si="1516"/>
        <v>#N/A</v>
      </c>
      <c r="DX4264" s="90" t="e">
        <f t="shared" si="1517"/>
        <v>#N/A</v>
      </c>
    </row>
    <row r="4265" spans="2:128">
      <c r="B4265" s="221"/>
      <c r="C4265" s="159"/>
      <c r="DE4265" s="72" t="str">
        <f t="shared" si="1518"/>
        <v/>
      </c>
      <c r="DF4265" s="73" t="str">
        <f t="shared" si="1519"/>
        <v/>
      </c>
      <c r="DG4265" s="73" t="str">
        <f t="shared" si="1520"/>
        <v/>
      </c>
      <c r="DH4265" s="73" t="str">
        <f t="shared" si="1521"/>
        <v/>
      </c>
      <c r="DI4265" s="73" t="str">
        <f t="shared" si="1522"/>
        <v/>
      </c>
      <c r="DJ4265" s="73" t="str">
        <f t="shared" si="1523"/>
        <v/>
      </c>
      <c r="DK4265" s="73" t="str">
        <f t="shared" si="1524"/>
        <v/>
      </c>
      <c r="DL4265" s="73" t="str">
        <f t="shared" si="1525"/>
        <v/>
      </c>
      <c r="DM4265" s="73" t="str">
        <f t="shared" si="1526"/>
        <v/>
      </c>
      <c r="DN4265" s="73" t="str">
        <f t="shared" si="1534"/>
        <v/>
      </c>
      <c r="DO4265" s="73" t="str">
        <f t="shared" si="1527"/>
        <v/>
      </c>
      <c r="DP4265" s="73" t="str">
        <f t="shared" si="1528"/>
        <v/>
      </c>
      <c r="DQ4265" s="73" t="str">
        <f t="shared" si="1529"/>
        <v/>
      </c>
      <c r="DR4265" s="73" t="str">
        <f t="shared" si="1530"/>
        <v/>
      </c>
      <c r="DS4265" s="73" t="str">
        <f t="shared" si="1531"/>
        <v/>
      </c>
      <c r="DT4265" s="70" t="str">
        <f t="shared" si="1532"/>
        <v/>
      </c>
      <c r="DU4265" s="70" t="str">
        <f t="shared" si="1533"/>
        <v/>
      </c>
      <c r="DW4265" s="55" t="e">
        <f t="shared" si="1516"/>
        <v>#N/A</v>
      </c>
      <c r="DX4265" s="90" t="e">
        <f t="shared" si="1517"/>
        <v>#N/A</v>
      </c>
    </row>
    <row r="4266" spans="2:128">
      <c r="B4266" s="221"/>
      <c r="C4266" s="159"/>
      <c r="DE4266" s="72" t="str">
        <f t="shared" si="1518"/>
        <v/>
      </c>
      <c r="DF4266" s="73" t="str">
        <f t="shared" si="1519"/>
        <v/>
      </c>
      <c r="DG4266" s="73" t="str">
        <f t="shared" si="1520"/>
        <v/>
      </c>
      <c r="DH4266" s="73" t="str">
        <f t="shared" si="1521"/>
        <v/>
      </c>
      <c r="DI4266" s="73" t="str">
        <f t="shared" si="1522"/>
        <v/>
      </c>
      <c r="DJ4266" s="73" t="str">
        <f t="shared" si="1523"/>
        <v/>
      </c>
      <c r="DK4266" s="73" t="str">
        <f t="shared" si="1524"/>
        <v/>
      </c>
      <c r="DL4266" s="73" t="str">
        <f t="shared" si="1525"/>
        <v/>
      </c>
      <c r="DM4266" s="73" t="str">
        <f t="shared" si="1526"/>
        <v/>
      </c>
      <c r="DN4266" s="73" t="str">
        <f t="shared" si="1534"/>
        <v/>
      </c>
      <c r="DO4266" s="73" t="str">
        <f t="shared" si="1527"/>
        <v/>
      </c>
      <c r="DP4266" s="73" t="str">
        <f t="shared" si="1528"/>
        <v/>
      </c>
      <c r="DQ4266" s="73" t="str">
        <f t="shared" si="1529"/>
        <v/>
      </c>
      <c r="DR4266" s="73" t="str">
        <f t="shared" si="1530"/>
        <v/>
      </c>
      <c r="DS4266" s="73" t="str">
        <f t="shared" si="1531"/>
        <v/>
      </c>
      <c r="DT4266" s="70" t="str">
        <f t="shared" si="1532"/>
        <v/>
      </c>
      <c r="DU4266" s="70" t="str">
        <f t="shared" si="1533"/>
        <v/>
      </c>
      <c r="DW4266" s="55" t="e">
        <f t="shared" ref="DW4266:DW4329" si="1535">IF(B4254="",NA(),B4254)</f>
        <v>#N/A</v>
      </c>
      <c r="DX4266" s="90" t="e">
        <f t="shared" ref="DX4266:DX4329" si="1536">IF(C4254="",NA(),C4254)</f>
        <v>#N/A</v>
      </c>
    </row>
    <row r="4267" spans="2:128">
      <c r="B4267" s="221"/>
      <c r="C4267" s="159"/>
      <c r="DE4267" s="72" t="str">
        <f t="shared" si="1518"/>
        <v/>
      </c>
      <c r="DF4267" s="73" t="str">
        <f t="shared" si="1519"/>
        <v/>
      </c>
      <c r="DG4267" s="73" t="str">
        <f t="shared" si="1520"/>
        <v/>
      </c>
      <c r="DH4267" s="73" t="str">
        <f t="shared" si="1521"/>
        <v/>
      </c>
      <c r="DI4267" s="73" t="str">
        <f t="shared" si="1522"/>
        <v/>
      </c>
      <c r="DJ4267" s="73" t="str">
        <f t="shared" si="1523"/>
        <v/>
      </c>
      <c r="DK4267" s="73" t="str">
        <f t="shared" si="1524"/>
        <v/>
      </c>
      <c r="DL4267" s="73" t="str">
        <f t="shared" si="1525"/>
        <v/>
      </c>
      <c r="DM4267" s="73" t="str">
        <f t="shared" si="1526"/>
        <v/>
      </c>
      <c r="DN4267" s="73" t="str">
        <f t="shared" si="1534"/>
        <v/>
      </c>
      <c r="DO4267" s="73" t="str">
        <f t="shared" si="1527"/>
        <v/>
      </c>
      <c r="DP4267" s="73" t="str">
        <f t="shared" si="1528"/>
        <v/>
      </c>
      <c r="DQ4267" s="73" t="str">
        <f t="shared" si="1529"/>
        <v/>
      </c>
      <c r="DR4267" s="73" t="str">
        <f t="shared" si="1530"/>
        <v/>
      </c>
      <c r="DS4267" s="73" t="str">
        <f t="shared" si="1531"/>
        <v/>
      </c>
      <c r="DT4267" s="70" t="str">
        <f t="shared" si="1532"/>
        <v/>
      </c>
      <c r="DU4267" s="70" t="str">
        <f t="shared" si="1533"/>
        <v/>
      </c>
      <c r="DW4267" s="55" t="e">
        <f t="shared" si="1535"/>
        <v>#N/A</v>
      </c>
      <c r="DX4267" s="90" t="e">
        <f t="shared" si="1536"/>
        <v>#N/A</v>
      </c>
    </row>
    <row r="4268" spans="2:128">
      <c r="B4268" s="221"/>
      <c r="C4268" s="159"/>
      <c r="DE4268" s="72" t="str">
        <f t="shared" si="1518"/>
        <v/>
      </c>
      <c r="DF4268" s="73" t="str">
        <f t="shared" si="1519"/>
        <v/>
      </c>
      <c r="DG4268" s="73" t="str">
        <f t="shared" si="1520"/>
        <v/>
      </c>
      <c r="DH4268" s="73" t="str">
        <f t="shared" si="1521"/>
        <v/>
      </c>
      <c r="DI4268" s="73" t="str">
        <f t="shared" si="1522"/>
        <v/>
      </c>
      <c r="DJ4268" s="73" t="str">
        <f t="shared" si="1523"/>
        <v/>
      </c>
      <c r="DK4268" s="73" t="str">
        <f t="shared" si="1524"/>
        <v/>
      </c>
      <c r="DL4268" s="73" t="str">
        <f t="shared" si="1525"/>
        <v/>
      </c>
      <c r="DM4268" s="73" t="str">
        <f t="shared" si="1526"/>
        <v/>
      </c>
      <c r="DN4268" s="73" t="str">
        <f t="shared" si="1534"/>
        <v/>
      </c>
      <c r="DO4268" s="73" t="str">
        <f t="shared" si="1527"/>
        <v/>
      </c>
      <c r="DP4268" s="73" t="str">
        <f t="shared" si="1528"/>
        <v/>
      </c>
      <c r="DQ4268" s="73" t="str">
        <f t="shared" si="1529"/>
        <v/>
      </c>
      <c r="DR4268" s="73" t="str">
        <f t="shared" si="1530"/>
        <v/>
      </c>
      <c r="DS4268" s="73" t="str">
        <f t="shared" si="1531"/>
        <v/>
      </c>
      <c r="DT4268" s="70" t="str">
        <f t="shared" si="1532"/>
        <v/>
      </c>
      <c r="DU4268" s="70" t="str">
        <f t="shared" si="1533"/>
        <v/>
      </c>
      <c r="DW4268" s="55" t="e">
        <f t="shared" si="1535"/>
        <v>#N/A</v>
      </c>
      <c r="DX4268" s="90" t="e">
        <f t="shared" si="1536"/>
        <v>#N/A</v>
      </c>
    </row>
    <row r="4269" spans="2:128">
      <c r="B4269" s="221"/>
      <c r="C4269" s="159"/>
      <c r="DE4269" s="72" t="str">
        <f t="shared" si="1518"/>
        <v/>
      </c>
      <c r="DF4269" s="73" t="str">
        <f t="shared" si="1519"/>
        <v/>
      </c>
      <c r="DG4269" s="73" t="str">
        <f t="shared" si="1520"/>
        <v/>
      </c>
      <c r="DH4269" s="73" t="str">
        <f t="shared" si="1521"/>
        <v/>
      </c>
      <c r="DI4269" s="73" t="str">
        <f t="shared" si="1522"/>
        <v/>
      </c>
      <c r="DJ4269" s="73" t="str">
        <f t="shared" si="1523"/>
        <v/>
      </c>
      <c r="DK4269" s="73" t="str">
        <f t="shared" si="1524"/>
        <v/>
      </c>
      <c r="DL4269" s="73" t="str">
        <f t="shared" si="1525"/>
        <v/>
      </c>
      <c r="DM4269" s="73" t="str">
        <f t="shared" si="1526"/>
        <v/>
      </c>
      <c r="DN4269" s="73" t="str">
        <f t="shared" si="1534"/>
        <v/>
      </c>
      <c r="DO4269" s="73" t="str">
        <f t="shared" si="1527"/>
        <v/>
      </c>
      <c r="DP4269" s="73" t="str">
        <f t="shared" si="1528"/>
        <v/>
      </c>
      <c r="DQ4269" s="73" t="str">
        <f t="shared" si="1529"/>
        <v/>
      </c>
      <c r="DR4269" s="73" t="str">
        <f t="shared" si="1530"/>
        <v/>
      </c>
      <c r="DS4269" s="73" t="str">
        <f t="shared" si="1531"/>
        <v/>
      </c>
      <c r="DT4269" s="70" t="str">
        <f t="shared" si="1532"/>
        <v/>
      </c>
      <c r="DU4269" s="70" t="str">
        <f t="shared" si="1533"/>
        <v/>
      </c>
      <c r="DW4269" s="55" t="e">
        <f t="shared" si="1535"/>
        <v>#N/A</v>
      </c>
      <c r="DX4269" s="90" t="e">
        <f t="shared" si="1536"/>
        <v>#N/A</v>
      </c>
    </row>
    <row r="4270" spans="2:128">
      <c r="B4270" s="221"/>
      <c r="C4270" s="159"/>
      <c r="DE4270" s="72" t="str">
        <f t="shared" si="1518"/>
        <v/>
      </c>
      <c r="DF4270" s="73" t="str">
        <f t="shared" si="1519"/>
        <v/>
      </c>
      <c r="DG4270" s="73" t="str">
        <f t="shared" si="1520"/>
        <v/>
      </c>
      <c r="DH4270" s="73" t="str">
        <f t="shared" si="1521"/>
        <v/>
      </c>
      <c r="DI4270" s="73" t="str">
        <f t="shared" si="1522"/>
        <v/>
      </c>
      <c r="DJ4270" s="73" t="str">
        <f t="shared" si="1523"/>
        <v/>
      </c>
      <c r="DK4270" s="73" t="str">
        <f t="shared" si="1524"/>
        <v/>
      </c>
      <c r="DL4270" s="73" t="str">
        <f t="shared" si="1525"/>
        <v/>
      </c>
      <c r="DM4270" s="73" t="str">
        <f t="shared" si="1526"/>
        <v/>
      </c>
      <c r="DN4270" s="73" t="str">
        <f t="shared" si="1534"/>
        <v/>
      </c>
      <c r="DO4270" s="73" t="str">
        <f t="shared" si="1527"/>
        <v/>
      </c>
      <c r="DP4270" s="73" t="str">
        <f t="shared" si="1528"/>
        <v/>
      </c>
      <c r="DQ4270" s="73" t="str">
        <f t="shared" si="1529"/>
        <v/>
      </c>
      <c r="DR4270" s="73" t="str">
        <f t="shared" si="1530"/>
        <v/>
      </c>
      <c r="DS4270" s="73" t="str">
        <f t="shared" si="1531"/>
        <v/>
      </c>
      <c r="DT4270" s="70" t="str">
        <f t="shared" si="1532"/>
        <v/>
      </c>
      <c r="DU4270" s="70" t="str">
        <f t="shared" si="1533"/>
        <v/>
      </c>
      <c r="DW4270" s="55" t="e">
        <f t="shared" si="1535"/>
        <v>#N/A</v>
      </c>
      <c r="DX4270" s="90" t="e">
        <f t="shared" si="1536"/>
        <v>#N/A</v>
      </c>
    </row>
    <row r="4271" spans="2:128">
      <c r="B4271" s="221"/>
      <c r="C4271" s="159"/>
      <c r="DE4271" s="72" t="str">
        <f t="shared" si="1518"/>
        <v/>
      </c>
      <c r="DF4271" s="73" t="str">
        <f t="shared" si="1519"/>
        <v/>
      </c>
      <c r="DG4271" s="73" t="str">
        <f t="shared" si="1520"/>
        <v/>
      </c>
      <c r="DH4271" s="73" t="str">
        <f t="shared" si="1521"/>
        <v/>
      </c>
      <c r="DI4271" s="73" t="str">
        <f t="shared" si="1522"/>
        <v/>
      </c>
      <c r="DJ4271" s="73" t="str">
        <f t="shared" si="1523"/>
        <v/>
      </c>
      <c r="DK4271" s="73" t="str">
        <f t="shared" si="1524"/>
        <v/>
      </c>
      <c r="DL4271" s="73" t="str">
        <f t="shared" si="1525"/>
        <v/>
      </c>
      <c r="DM4271" s="73" t="str">
        <f t="shared" si="1526"/>
        <v/>
      </c>
      <c r="DN4271" s="73" t="str">
        <f t="shared" si="1534"/>
        <v/>
      </c>
      <c r="DO4271" s="73" t="str">
        <f t="shared" si="1527"/>
        <v/>
      </c>
      <c r="DP4271" s="73" t="str">
        <f t="shared" si="1528"/>
        <v/>
      </c>
      <c r="DQ4271" s="73" t="str">
        <f t="shared" si="1529"/>
        <v/>
      </c>
      <c r="DR4271" s="73" t="str">
        <f t="shared" si="1530"/>
        <v/>
      </c>
      <c r="DS4271" s="73" t="str">
        <f t="shared" si="1531"/>
        <v/>
      </c>
      <c r="DT4271" s="70" t="str">
        <f t="shared" si="1532"/>
        <v/>
      </c>
      <c r="DU4271" s="70" t="str">
        <f t="shared" si="1533"/>
        <v/>
      </c>
      <c r="DW4271" s="55" t="e">
        <f t="shared" si="1535"/>
        <v>#N/A</v>
      </c>
      <c r="DX4271" s="90" t="e">
        <f t="shared" si="1536"/>
        <v>#N/A</v>
      </c>
    </row>
    <row r="4272" spans="2:128">
      <c r="B4272" s="221"/>
      <c r="C4272" s="159"/>
      <c r="DE4272" s="72" t="str">
        <f t="shared" si="1518"/>
        <v/>
      </c>
      <c r="DF4272" s="73" t="str">
        <f t="shared" si="1519"/>
        <v/>
      </c>
      <c r="DG4272" s="73" t="str">
        <f t="shared" si="1520"/>
        <v/>
      </c>
      <c r="DH4272" s="73" t="str">
        <f t="shared" si="1521"/>
        <v/>
      </c>
      <c r="DI4272" s="73" t="str">
        <f t="shared" si="1522"/>
        <v/>
      </c>
      <c r="DJ4272" s="73" t="str">
        <f t="shared" si="1523"/>
        <v/>
      </c>
      <c r="DK4272" s="73" t="str">
        <f t="shared" si="1524"/>
        <v/>
      </c>
      <c r="DL4272" s="73" t="str">
        <f t="shared" si="1525"/>
        <v/>
      </c>
      <c r="DM4272" s="73" t="str">
        <f t="shared" si="1526"/>
        <v/>
      </c>
      <c r="DN4272" s="73" t="str">
        <f t="shared" si="1534"/>
        <v/>
      </c>
      <c r="DO4272" s="73" t="str">
        <f t="shared" si="1527"/>
        <v/>
      </c>
      <c r="DP4272" s="73" t="str">
        <f t="shared" si="1528"/>
        <v/>
      </c>
      <c r="DQ4272" s="73" t="str">
        <f t="shared" si="1529"/>
        <v/>
      </c>
      <c r="DR4272" s="73" t="str">
        <f t="shared" si="1530"/>
        <v/>
      </c>
      <c r="DS4272" s="73" t="str">
        <f t="shared" si="1531"/>
        <v/>
      </c>
      <c r="DT4272" s="70" t="str">
        <f t="shared" si="1532"/>
        <v/>
      </c>
      <c r="DU4272" s="70" t="str">
        <f t="shared" si="1533"/>
        <v/>
      </c>
      <c r="DW4272" s="55" t="e">
        <f t="shared" si="1535"/>
        <v>#N/A</v>
      </c>
      <c r="DX4272" s="90" t="e">
        <f t="shared" si="1536"/>
        <v>#N/A</v>
      </c>
    </row>
    <row r="4273" spans="2:128">
      <c r="B4273" s="221"/>
      <c r="C4273" s="159"/>
      <c r="DE4273" s="72" t="str">
        <f t="shared" si="1518"/>
        <v/>
      </c>
      <c r="DF4273" s="73" t="str">
        <f t="shared" si="1519"/>
        <v/>
      </c>
      <c r="DG4273" s="73" t="str">
        <f t="shared" si="1520"/>
        <v/>
      </c>
      <c r="DH4273" s="73" t="str">
        <f t="shared" si="1521"/>
        <v/>
      </c>
      <c r="DI4273" s="73" t="str">
        <f t="shared" si="1522"/>
        <v/>
      </c>
      <c r="DJ4273" s="73" t="str">
        <f t="shared" si="1523"/>
        <v/>
      </c>
      <c r="DK4273" s="73" t="str">
        <f t="shared" si="1524"/>
        <v/>
      </c>
      <c r="DL4273" s="73" t="str">
        <f t="shared" si="1525"/>
        <v/>
      </c>
      <c r="DM4273" s="73" t="str">
        <f t="shared" si="1526"/>
        <v/>
      </c>
      <c r="DN4273" s="73" t="str">
        <f t="shared" si="1534"/>
        <v/>
      </c>
      <c r="DO4273" s="73" t="str">
        <f t="shared" si="1527"/>
        <v/>
      </c>
      <c r="DP4273" s="73" t="str">
        <f t="shared" si="1528"/>
        <v/>
      </c>
      <c r="DQ4273" s="73" t="str">
        <f t="shared" si="1529"/>
        <v/>
      </c>
      <c r="DR4273" s="73" t="str">
        <f t="shared" si="1530"/>
        <v/>
      </c>
      <c r="DS4273" s="73" t="str">
        <f t="shared" si="1531"/>
        <v/>
      </c>
      <c r="DT4273" s="70" t="str">
        <f t="shared" si="1532"/>
        <v/>
      </c>
      <c r="DU4273" s="70" t="str">
        <f t="shared" si="1533"/>
        <v/>
      </c>
      <c r="DW4273" s="55" t="e">
        <f t="shared" si="1535"/>
        <v>#N/A</v>
      </c>
      <c r="DX4273" s="90" t="e">
        <f t="shared" si="1536"/>
        <v>#N/A</v>
      </c>
    </row>
    <row r="4274" spans="2:128">
      <c r="B4274" s="221"/>
      <c r="C4274" s="159"/>
      <c r="DE4274" s="72" t="str">
        <f t="shared" si="1518"/>
        <v/>
      </c>
      <c r="DF4274" s="73" t="str">
        <f t="shared" si="1519"/>
        <v/>
      </c>
      <c r="DG4274" s="73" t="str">
        <f t="shared" si="1520"/>
        <v/>
      </c>
      <c r="DH4274" s="73" t="str">
        <f t="shared" si="1521"/>
        <v/>
      </c>
      <c r="DI4274" s="73" t="str">
        <f t="shared" si="1522"/>
        <v/>
      </c>
      <c r="DJ4274" s="73" t="str">
        <f t="shared" si="1523"/>
        <v/>
      </c>
      <c r="DK4274" s="73" t="str">
        <f t="shared" si="1524"/>
        <v/>
      </c>
      <c r="DL4274" s="73" t="str">
        <f t="shared" si="1525"/>
        <v/>
      </c>
      <c r="DM4274" s="73" t="str">
        <f t="shared" si="1526"/>
        <v/>
      </c>
      <c r="DN4274" s="73" t="str">
        <f t="shared" si="1534"/>
        <v/>
      </c>
      <c r="DO4274" s="73" t="str">
        <f t="shared" si="1527"/>
        <v/>
      </c>
      <c r="DP4274" s="73" t="str">
        <f t="shared" si="1528"/>
        <v/>
      </c>
      <c r="DQ4274" s="73" t="str">
        <f t="shared" si="1529"/>
        <v/>
      </c>
      <c r="DR4274" s="73" t="str">
        <f t="shared" si="1530"/>
        <v/>
      </c>
      <c r="DS4274" s="73" t="str">
        <f t="shared" si="1531"/>
        <v/>
      </c>
      <c r="DT4274" s="70" t="str">
        <f t="shared" si="1532"/>
        <v/>
      </c>
      <c r="DU4274" s="70" t="str">
        <f t="shared" si="1533"/>
        <v/>
      </c>
      <c r="DW4274" s="55" t="e">
        <f t="shared" si="1535"/>
        <v>#N/A</v>
      </c>
      <c r="DX4274" s="90" t="e">
        <f t="shared" si="1536"/>
        <v>#N/A</v>
      </c>
    </row>
    <row r="4275" spans="2:128">
      <c r="B4275" s="221"/>
      <c r="C4275" s="159"/>
      <c r="DE4275" s="72" t="str">
        <f t="shared" si="1518"/>
        <v/>
      </c>
      <c r="DF4275" s="73" t="str">
        <f t="shared" si="1519"/>
        <v/>
      </c>
      <c r="DG4275" s="73" t="str">
        <f t="shared" si="1520"/>
        <v/>
      </c>
      <c r="DH4275" s="73" t="str">
        <f t="shared" si="1521"/>
        <v/>
      </c>
      <c r="DI4275" s="73" t="str">
        <f t="shared" si="1522"/>
        <v/>
      </c>
      <c r="DJ4275" s="73" t="str">
        <f t="shared" si="1523"/>
        <v/>
      </c>
      <c r="DK4275" s="73" t="str">
        <f t="shared" si="1524"/>
        <v/>
      </c>
      <c r="DL4275" s="73" t="str">
        <f t="shared" si="1525"/>
        <v/>
      </c>
      <c r="DM4275" s="73" t="str">
        <f t="shared" si="1526"/>
        <v/>
      </c>
      <c r="DN4275" s="73" t="str">
        <f t="shared" si="1534"/>
        <v/>
      </c>
      <c r="DO4275" s="73" t="str">
        <f t="shared" si="1527"/>
        <v/>
      </c>
      <c r="DP4275" s="73" t="str">
        <f t="shared" si="1528"/>
        <v/>
      </c>
      <c r="DQ4275" s="73" t="str">
        <f t="shared" si="1529"/>
        <v/>
      </c>
      <c r="DR4275" s="73" t="str">
        <f t="shared" si="1530"/>
        <v/>
      </c>
      <c r="DS4275" s="73" t="str">
        <f t="shared" si="1531"/>
        <v/>
      </c>
      <c r="DT4275" s="70" t="str">
        <f t="shared" si="1532"/>
        <v/>
      </c>
      <c r="DU4275" s="70" t="str">
        <f t="shared" si="1533"/>
        <v/>
      </c>
      <c r="DW4275" s="55" t="e">
        <f t="shared" si="1535"/>
        <v>#N/A</v>
      </c>
      <c r="DX4275" s="90" t="e">
        <f t="shared" si="1536"/>
        <v>#N/A</v>
      </c>
    </row>
    <row r="4276" spans="2:128">
      <c r="B4276" s="221"/>
      <c r="C4276" s="159"/>
      <c r="DE4276" s="72" t="str">
        <f t="shared" si="1518"/>
        <v/>
      </c>
      <c r="DF4276" s="73" t="str">
        <f t="shared" si="1519"/>
        <v/>
      </c>
      <c r="DG4276" s="73" t="str">
        <f t="shared" si="1520"/>
        <v/>
      </c>
      <c r="DH4276" s="73" t="str">
        <f t="shared" si="1521"/>
        <v/>
      </c>
      <c r="DI4276" s="73" t="str">
        <f t="shared" si="1522"/>
        <v/>
      </c>
      <c r="DJ4276" s="73" t="str">
        <f t="shared" si="1523"/>
        <v/>
      </c>
      <c r="DK4276" s="73" t="str">
        <f t="shared" si="1524"/>
        <v/>
      </c>
      <c r="DL4276" s="73" t="str">
        <f t="shared" si="1525"/>
        <v/>
      </c>
      <c r="DM4276" s="73" t="str">
        <f t="shared" si="1526"/>
        <v/>
      </c>
      <c r="DN4276" s="73" t="str">
        <f t="shared" si="1534"/>
        <v/>
      </c>
      <c r="DO4276" s="73" t="str">
        <f t="shared" si="1527"/>
        <v/>
      </c>
      <c r="DP4276" s="73" t="str">
        <f t="shared" si="1528"/>
        <v/>
      </c>
      <c r="DQ4276" s="73" t="str">
        <f t="shared" si="1529"/>
        <v/>
      </c>
      <c r="DR4276" s="73" t="str">
        <f t="shared" si="1530"/>
        <v/>
      </c>
      <c r="DS4276" s="73" t="str">
        <f t="shared" si="1531"/>
        <v/>
      </c>
      <c r="DT4276" s="70" t="str">
        <f t="shared" si="1532"/>
        <v/>
      </c>
      <c r="DU4276" s="70" t="str">
        <f t="shared" si="1533"/>
        <v/>
      </c>
      <c r="DW4276" s="55" t="e">
        <f t="shared" si="1535"/>
        <v>#N/A</v>
      </c>
      <c r="DX4276" s="90" t="e">
        <f t="shared" si="1536"/>
        <v>#N/A</v>
      </c>
    </row>
    <row r="4277" spans="2:128">
      <c r="B4277" s="221"/>
      <c r="C4277" s="159"/>
      <c r="DE4277" s="72" t="str">
        <f t="shared" si="1518"/>
        <v/>
      </c>
      <c r="DF4277" s="73" t="str">
        <f t="shared" si="1519"/>
        <v/>
      </c>
      <c r="DG4277" s="73" t="str">
        <f t="shared" si="1520"/>
        <v/>
      </c>
      <c r="DH4277" s="73" t="str">
        <f t="shared" si="1521"/>
        <v/>
      </c>
      <c r="DI4277" s="73" t="str">
        <f t="shared" si="1522"/>
        <v/>
      </c>
      <c r="DJ4277" s="73" t="str">
        <f t="shared" si="1523"/>
        <v/>
      </c>
      <c r="DK4277" s="73" t="str">
        <f t="shared" si="1524"/>
        <v/>
      </c>
      <c r="DL4277" s="73" t="str">
        <f t="shared" si="1525"/>
        <v/>
      </c>
      <c r="DM4277" s="73" t="str">
        <f t="shared" si="1526"/>
        <v/>
      </c>
      <c r="DN4277" s="73" t="str">
        <f t="shared" si="1534"/>
        <v/>
      </c>
      <c r="DO4277" s="73" t="str">
        <f t="shared" si="1527"/>
        <v/>
      </c>
      <c r="DP4277" s="73" t="str">
        <f t="shared" si="1528"/>
        <v/>
      </c>
      <c r="DQ4277" s="73" t="str">
        <f t="shared" si="1529"/>
        <v/>
      </c>
      <c r="DR4277" s="73" t="str">
        <f t="shared" si="1530"/>
        <v/>
      </c>
      <c r="DS4277" s="73" t="str">
        <f t="shared" si="1531"/>
        <v/>
      </c>
      <c r="DT4277" s="70" t="str">
        <f t="shared" si="1532"/>
        <v/>
      </c>
      <c r="DU4277" s="70" t="str">
        <f t="shared" si="1533"/>
        <v/>
      </c>
      <c r="DW4277" s="55" t="e">
        <f t="shared" si="1535"/>
        <v>#N/A</v>
      </c>
      <c r="DX4277" s="90" t="e">
        <f t="shared" si="1536"/>
        <v>#N/A</v>
      </c>
    </row>
    <row r="4278" spans="2:128">
      <c r="B4278" s="221"/>
      <c r="C4278" s="159"/>
      <c r="DE4278" s="72" t="str">
        <f t="shared" si="1518"/>
        <v/>
      </c>
      <c r="DF4278" s="73" t="str">
        <f t="shared" si="1519"/>
        <v/>
      </c>
      <c r="DG4278" s="73" t="str">
        <f t="shared" si="1520"/>
        <v/>
      </c>
      <c r="DH4278" s="73" t="str">
        <f t="shared" si="1521"/>
        <v/>
      </c>
      <c r="DI4278" s="73" t="str">
        <f t="shared" si="1522"/>
        <v/>
      </c>
      <c r="DJ4278" s="73" t="str">
        <f t="shared" si="1523"/>
        <v/>
      </c>
      <c r="DK4278" s="73" t="str">
        <f t="shared" si="1524"/>
        <v/>
      </c>
      <c r="DL4278" s="73" t="str">
        <f t="shared" si="1525"/>
        <v/>
      </c>
      <c r="DM4278" s="73" t="str">
        <f t="shared" si="1526"/>
        <v/>
      </c>
      <c r="DN4278" s="73" t="str">
        <f t="shared" si="1534"/>
        <v/>
      </c>
      <c r="DO4278" s="73" t="str">
        <f t="shared" si="1527"/>
        <v/>
      </c>
      <c r="DP4278" s="73" t="str">
        <f t="shared" si="1528"/>
        <v/>
      </c>
      <c r="DQ4278" s="73" t="str">
        <f t="shared" si="1529"/>
        <v/>
      </c>
      <c r="DR4278" s="73" t="str">
        <f t="shared" si="1530"/>
        <v/>
      </c>
      <c r="DS4278" s="73" t="str">
        <f t="shared" si="1531"/>
        <v/>
      </c>
      <c r="DT4278" s="70" t="str">
        <f t="shared" si="1532"/>
        <v/>
      </c>
      <c r="DU4278" s="70" t="str">
        <f t="shared" si="1533"/>
        <v/>
      </c>
      <c r="DW4278" s="55" t="e">
        <f t="shared" si="1535"/>
        <v>#N/A</v>
      </c>
      <c r="DX4278" s="90" t="e">
        <f t="shared" si="1536"/>
        <v>#N/A</v>
      </c>
    </row>
    <row r="4279" spans="2:128">
      <c r="B4279" s="221"/>
      <c r="C4279" s="159"/>
      <c r="DE4279" s="72" t="str">
        <f t="shared" si="1518"/>
        <v/>
      </c>
      <c r="DF4279" s="73" t="str">
        <f t="shared" si="1519"/>
        <v/>
      </c>
      <c r="DG4279" s="73" t="str">
        <f t="shared" si="1520"/>
        <v/>
      </c>
      <c r="DH4279" s="73" t="str">
        <f t="shared" si="1521"/>
        <v/>
      </c>
      <c r="DI4279" s="73" t="str">
        <f t="shared" si="1522"/>
        <v/>
      </c>
      <c r="DJ4279" s="73" t="str">
        <f t="shared" si="1523"/>
        <v/>
      </c>
      <c r="DK4279" s="73" t="str">
        <f t="shared" si="1524"/>
        <v/>
      </c>
      <c r="DL4279" s="73" t="str">
        <f t="shared" si="1525"/>
        <v/>
      </c>
      <c r="DM4279" s="73" t="str">
        <f t="shared" si="1526"/>
        <v/>
      </c>
      <c r="DN4279" s="73" t="str">
        <f t="shared" si="1534"/>
        <v/>
      </c>
      <c r="DO4279" s="73" t="str">
        <f t="shared" si="1527"/>
        <v/>
      </c>
      <c r="DP4279" s="73" t="str">
        <f t="shared" si="1528"/>
        <v/>
      </c>
      <c r="DQ4279" s="73" t="str">
        <f t="shared" si="1529"/>
        <v/>
      </c>
      <c r="DR4279" s="73" t="str">
        <f t="shared" si="1530"/>
        <v/>
      </c>
      <c r="DS4279" s="73" t="str">
        <f t="shared" si="1531"/>
        <v/>
      </c>
      <c r="DT4279" s="70" t="str">
        <f t="shared" si="1532"/>
        <v/>
      </c>
      <c r="DU4279" s="70" t="str">
        <f t="shared" si="1533"/>
        <v/>
      </c>
      <c r="DW4279" s="55" t="e">
        <f t="shared" si="1535"/>
        <v>#N/A</v>
      </c>
      <c r="DX4279" s="90" t="e">
        <f t="shared" si="1536"/>
        <v>#N/A</v>
      </c>
    </row>
    <row r="4280" spans="2:128">
      <c r="B4280" s="221"/>
      <c r="C4280" s="159"/>
      <c r="DE4280" s="72" t="str">
        <f t="shared" si="1518"/>
        <v/>
      </c>
      <c r="DF4280" s="73" t="str">
        <f t="shared" si="1519"/>
        <v/>
      </c>
      <c r="DG4280" s="73" t="str">
        <f t="shared" si="1520"/>
        <v/>
      </c>
      <c r="DH4280" s="73" t="str">
        <f t="shared" si="1521"/>
        <v/>
      </c>
      <c r="DI4280" s="73" t="str">
        <f t="shared" si="1522"/>
        <v/>
      </c>
      <c r="DJ4280" s="73" t="str">
        <f t="shared" si="1523"/>
        <v/>
      </c>
      <c r="DK4280" s="73" t="str">
        <f t="shared" si="1524"/>
        <v/>
      </c>
      <c r="DL4280" s="73" t="str">
        <f t="shared" si="1525"/>
        <v/>
      </c>
      <c r="DM4280" s="73" t="str">
        <f t="shared" si="1526"/>
        <v/>
      </c>
      <c r="DN4280" s="73" t="str">
        <f t="shared" si="1534"/>
        <v/>
      </c>
      <c r="DO4280" s="73" t="str">
        <f t="shared" si="1527"/>
        <v/>
      </c>
      <c r="DP4280" s="73" t="str">
        <f t="shared" si="1528"/>
        <v/>
      </c>
      <c r="DQ4280" s="73" t="str">
        <f t="shared" si="1529"/>
        <v/>
      </c>
      <c r="DR4280" s="73" t="str">
        <f t="shared" si="1530"/>
        <v/>
      </c>
      <c r="DS4280" s="73" t="str">
        <f t="shared" si="1531"/>
        <v/>
      </c>
      <c r="DT4280" s="70" t="str">
        <f t="shared" si="1532"/>
        <v/>
      </c>
      <c r="DU4280" s="70" t="str">
        <f t="shared" si="1533"/>
        <v/>
      </c>
      <c r="DW4280" s="55" t="e">
        <f t="shared" si="1535"/>
        <v>#N/A</v>
      </c>
      <c r="DX4280" s="90" t="e">
        <f t="shared" si="1536"/>
        <v>#N/A</v>
      </c>
    </row>
    <row r="4281" spans="2:128">
      <c r="B4281" s="221"/>
      <c r="C4281" s="159"/>
      <c r="DE4281" s="72" t="str">
        <f t="shared" si="1518"/>
        <v/>
      </c>
      <c r="DF4281" s="73" t="str">
        <f t="shared" si="1519"/>
        <v/>
      </c>
      <c r="DG4281" s="73" t="str">
        <f t="shared" si="1520"/>
        <v/>
      </c>
      <c r="DH4281" s="73" t="str">
        <f t="shared" si="1521"/>
        <v/>
      </c>
      <c r="DI4281" s="73" t="str">
        <f t="shared" si="1522"/>
        <v/>
      </c>
      <c r="DJ4281" s="73" t="str">
        <f t="shared" si="1523"/>
        <v/>
      </c>
      <c r="DK4281" s="73" t="str">
        <f t="shared" si="1524"/>
        <v/>
      </c>
      <c r="DL4281" s="73" t="str">
        <f t="shared" si="1525"/>
        <v/>
      </c>
      <c r="DM4281" s="73" t="str">
        <f t="shared" si="1526"/>
        <v/>
      </c>
      <c r="DN4281" s="73" t="str">
        <f t="shared" si="1534"/>
        <v/>
      </c>
      <c r="DO4281" s="73" t="str">
        <f t="shared" si="1527"/>
        <v/>
      </c>
      <c r="DP4281" s="73" t="str">
        <f t="shared" si="1528"/>
        <v/>
      </c>
      <c r="DQ4281" s="73" t="str">
        <f t="shared" si="1529"/>
        <v/>
      </c>
      <c r="DR4281" s="73" t="str">
        <f t="shared" si="1530"/>
        <v/>
      </c>
      <c r="DS4281" s="73" t="str">
        <f t="shared" si="1531"/>
        <v/>
      </c>
      <c r="DT4281" s="70" t="str">
        <f t="shared" si="1532"/>
        <v/>
      </c>
      <c r="DU4281" s="70" t="str">
        <f t="shared" si="1533"/>
        <v/>
      </c>
      <c r="DW4281" s="55" t="e">
        <f t="shared" si="1535"/>
        <v>#N/A</v>
      </c>
      <c r="DX4281" s="90" t="e">
        <f t="shared" si="1536"/>
        <v>#N/A</v>
      </c>
    </row>
    <row r="4282" spans="2:128">
      <c r="B4282" s="221"/>
      <c r="C4282" s="159"/>
      <c r="DE4282" s="72" t="str">
        <f t="shared" si="1518"/>
        <v/>
      </c>
      <c r="DF4282" s="73" t="str">
        <f t="shared" si="1519"/>
        <v/>
      </c>
      <c r="DG4282" s="73" t="str">
        <f t="shared" si="1520"/>
        <v/>
      </c>
      <c r="DH4282" s="73" t="str">
        <f t="shared" si="1521"/>
        <v/>
      </c>
      <c r="DI4282" s="73" t="str">
        <f t="shared" si="1522"/>
        <v/>
      </c>
      <c r="DJ4282" s="73" t="str">
        <f t="shared" si="1523"/>
        <v/>
      </c>
      <c r="DK4282" s="73" t="str">
        <f t="shared" si="1524"/>
        <v/>
      </c>
      <c r="DL4282" s="73" t="str">
        <f t="shared" si="1525"/>
        <v/>
      </c>
      <c r="DM4282" s="73" t="str">
        <f t="shared" si="1526"/>
        <v/>
      </c>
      <c r="DN4282" s="73" t="str">
        <f t="shared" si="1534"/>
        <v/>
      </c>
      <c r="DO4282" s="73" t="str">
        <f t="shared" si="1527"/>
        <v/>
      </c>
      <c r="DP4282" s="73" t="str">
        <f t="shared" si="1528"/>
        <v/>
      </c>
      <c r="DQ4282" s="73" t="str">
        <f t="shared" si="1529"/>
        <v/>
      </c>
      <c r="DR4282" s="73" t="str">
        <f t="shared" si="1530"/>
        <v/>
      </c>
      <c r="DS4282" s="73" t="str">
        <f t="shared" si="1531"/>
        <v/>
      </c>
      <c r="DT4282" s="70" t="str">
        <f t="shared" si="1532"/>
        <v/>
      </c>
      <c r="DU4282" s="70" t="str">
        <f t="shared" si="1533"/>
        <v/>
      </c>
      <c r="DW4282" s="55" t="e">
        <f t="shared" si="1535"/>
        <v>#N/A</v>
      </c>
      <c r="DX4282" s="90" t="e">
        <f t="shared" si="1536"/>
        <v>#N/A</v>
      </c>
    </row>
    <row r="4283" spans="2:128">
      <c r="B4283" s="221"/>
      <c r="C4283" s="159"/>
      <c r="DE4283" s="72" t="str">
        <f t="shared" si="1518"/>
        <v/>
      </c>
      <c r="DF4283" s="73" t="str">
        <f t="shared" si="1519"/>
        <v/>
      </c>
      <c r="DG4283" s="73" t="str">
        <f t="shared" si="1520"/>
        <v/>
      </c>
      <c r="DH4283" s="73" t="str">
        <f t="shared" si="1521"/>
        <v/>
      </c>
      <c r="DI4283" s="73" t="str">
        <f t="shared" si="1522"/>
        <v/>
      </c>
      <c r="DJ4283" s="73" t="str">
        <f t="shared" si="1523"/>
        <v/>
      </c>
      <c r="DK4283" s="73" t="str">
        <f t="shared" si="1524"/>
        <v/>
      </c>
      <c r="DL4283" s="73" t="str">
        <f t="shared" si="1525"/>
        <v/>
      </c>
      <c r="DM4283" s="73" t="str">
        <f t="shared" si="1526"/>
        <v/>
      </c>
      <c r="DN4283" s="73" t="str">
        <f t="shared" si="1534"/>
        <v/>
      </c>
      <c r="DO4283" s="73" t="str">
        <f t="shared" si="1527"/>
        <v/>
      </c>
      <c r="DP4283" s="73" t="str">
        <f t="shared" si="1528"/>
        <v/>
      </c>
      <c r="DQ4283" s="73" t="str">
        <f t="shared" si="1529"/>
        <v/>
      </c>
      <c r="DR4283" s="73" t="str">
        <f t="shared" si="1530"/>
        <v/>
      </c>
      <c r="DS4283" s="73" t="str">
        <f t="shared" si="1531"/>
        <v/>
      </c>
      <c r="DT4283" s="70" t="str">
        <f t="shared" si="1532"/>
        <v/>
      </c>
      <c r="DU4283" s="70" t="str">
        <f t="shared" si="1533"/>
        <v/>
      </c>
      <c r="DW4283" s="55" t="e">
        <f t="shared" si="1535"/>
        <v>#N/A</v>
      </c>
      <c r="DX4283" s="90" t="e">
        <f t="shared" si="1536"/>
        <v>#N/A</v>
      </c>
    </row>
    <row r="4284" spans="2:128">
      <c r="B4284" s="221"/>
      <c r="C4284" s="159"/>
      <c r="DE4284" s="72" t="str">
        <f t="shared" si="1518"/>
        <v/>
      </c>
      <c r="DF4284" s="73" t="str">
        <f t="shared" si="1519"/>
        <v/>
      </c>
      <c r="DG4284" s="73" t="str">
        <f t="shared" si="1520"/>
        <v/>
      </c>
      <c r="DH4284" s="73" t="str">
        <f t="shared" si="1521"/>
        <v/>
      </c>
      <c r="DI4284" s="73" t="str">
        <f t="shared" si="1522"/>
        <v/>
      </c>
      <c r="DJ4284" s="73" t="str">
        <f t="shared" si="1523"/>
        <v/>
      </c>
      <c r="DK4284" s="73" t="str">
        <f t="shared" si="1524"/>
        <v/>
      </c>
      <c r="DL4284" s="73" t="str">
        <f t="shared" si="1525"/>
        <v/>
      </c>
      <c r="DM4284" s="73" t="str">
        <f t="shared" si="1526"/>
        <v/>
      </c>
      <c r="DN4284" s="73" t="str">
        <f t="shared" si="1534"/>
        <v/>
      </c>
      <c r="DO4284" s="73" t="str">
        <f t="shared" si="1527"/>
        <v/>
      </c>
      <c r="DP4284" s="73" t="str">
        <f t="shared" si="1528"/>
        <v/>
      </c>
      <c r="DQ4284" s="73" t="str">
        <f t="shared" si="1529"/>
        <v/>
      </c>
      <c r="DR4284" s="73" t="str">
        <f t="shared" si="1530"/>
        <v/>
      </c>
      <c r="DS4284" s="73" t="str">
        <f t="shared" si="1531"/>
        <v/>
      </c>
      <c r="DT4284" s="70" t="str">
        <f t="shared" si="1532"/>
        <v/>
      </c>
      <c r="DU4284" s="70" t="str">
        <f t="shared" si="1533"/>
        <v/>
      </c>
      <c r="DW4284" s="55" t="e">
        <f t="shared" si="1535"/>
        <v>#N/A</v>
      </c>
      <c r="DX4284" s="90" t="e">
        <f t="shared" si="1536"/>
        <v>#N/A</v>
      </c>
    </row>
    <row r="4285" spans="2:128">
      <c r="B4285" s="221"/>
      <c r="C4285" s="159"/>
      <c r="DE4285" s="72" t="str">
        <f t="shared" si="1518"/>
        <v/>
      </c>
      <c r="DF4285" s="73" t="str">
        <f t="shared" si="1519"/>
        <v/>
      </c>
      <c r="DG4285" s="73" t="str">
        <f t="shared" si="1520"/>
        <v/>
      </c>
      <c r="DH4285" s="73" t="str">
        <f t="shared" si="1521"/>
        <v/>
      </c>
      <c r="DI4285" s="73" t="str">
        <f t="shared" si="1522"/>
        <v/>
      </c>
      <c r="DJ4285" s="73" t="str">
        <f t="shared" si="1523"/>
        <v/>
      </c>
      <c r="DK4285" s="73" t="str">
        <f t="shared" si="1524"/>
        <v/>
      </c>
      <c r="DL4285" s="73" t="str">
        <f t="shared" si="1525"/>
        <v/>
      </c>
      <c r="DM4285" s="73" t="str">
        <f t="shared" si="1526"/>
        <v/>
      </c>
      <c r="DN4285" s="73" t="str">
        <f t="shared" si="1534"/>
        <v/>
      </c>
      <c r="DO4285" s="73" t="str">
        <f t="shared" si="1527"/>
        <v/>
      </c>
      <c r="DP4285" s="73" t="str">
        <f t="shared" si="1528"/>
        <v/>
      </c>
      <c r="DQ4285" s="73" t="str">
        <f t="shared" si="1529"/>
        <v/>
      </c>
      <c r="DR4285" s="73" t="str">
        <f t="shared" si="1530"/>
        <v/>
      </c>
      <c r="DS4285" s="73" t="str">
        <f t="shared" si="1531"/>
        <v/>
      </c>
      <c r="DT4285" s="70" t="str">
        <f t="shared" si="1532"/>
        <v/>
      </c>
      <c r="DU4285" s="70" t="str">
        <f t="shared" si="1533"/>
        <v/>
      </c>
      <c r="DW4285" s="55" t="e">
        <f t="shared" si="1535"/>
        <v>#N/A</v>
      </c>
      <c r="DX4285" s="90" t="e">
        <f t="shared" si="1536"/>
        <v>#N/A</v>
      </c>
    </row>
    <row r="4286" spans="2:128">
      <c r="B4286" s="221"/>
      <c r="C4286" s="159"/>
      <c r="DE4286" s="72" t="str">
        <f t="shared" si="1518"/>
        <v/>
      </c>
      <c r="DF4286" s="73" t="str">
        <f t="shared" si="1519"/>
        <v/>
      </c>
      <c r="DG4286" s="73" t="str">
        <f t="shared" si="1520"/>
        <v/>
      </c>
      <c r="DH4286" s="73" t="str">
        <f t="shared" si="1521"/>
        <v/>
      </c>
      <c r="DI4286" s="73" t="str">
        <f t="shared" si="1522"/>
        <v/>
      </c>
      <c r="DJ4286" s="73" t="str">
        <f t="shared" si="1523"/>
        <v/>
      </c>
      <c r="DK4286" s="73" t="str">
        <f t="shared" si="1524"/>
        <v/>
      </c>
      <c r="DL4286" s="73" t="str">
        <f t="shared" si="1525"/>
        <v/>
      </c>
      <c r="DM4286" s="73" t="str">
        <f t="shared" si="1526"/>
        <v/>
      </c>
      <c r="DN4286" s="73" t="str">
        <f t="shared" si="1534"/>
        <v/>
      </c>
      <c r="DO4286" s="73" t="str">
        <f t="shared" si="1527"/>
        <v/>
      </c>
      <c r="DP4286" s="73" t="str">
        <f t="shared" si="1528"/>
        <v/>
      </c>
      <c r="DQ4286" s="73" t="str">
        <f t="shared" si="1529"/>
        <v/>
      </c>
      <c r="DR4286" s="73" t="str">
        <f t="shared" si="1530"/>
        <v/>
      </c>
      <c r="DS4286" s="73" t="str">
        <f t="shared" si="1531"/>
        <v/>
      </c>
      <c r="DT4286" s="70" t="str">
        <f t="shared" si="1532"/>
        <v/>
      </c>
      <c r="DU4286" s="70" t="str">
        <f t="shared" si="1533"/>
        <v/>
      </c>
      <c r="DW4286" s="55" t="e">
        <f t="shared" si="1535"/>
        <v>#N/A</v>
      </c>
      <c r="DX4286" s="90" t="e">
        <f t="shared" si="1536"/>
        <v>#N/A</v>
      </c>
    </row>
    <row r="4287" spans="2:128">
      <c r="B4287" s="221"/>
      <c r="C4287" s="159"/>
      <c r="DE4287" s="72" t="str">
        <f t="shared" si="1518"/>
        <v/>
      </c>
      <c r="DF4287" s="73" t="str">
        <f t="shared" si="1519"/>
        <v/>
      </c>
      <c r="DG4287" s="73" t="str">
        <f t="shared" si="1520"/>
        <v/>
      </c>
      <c r="DH4287" s="73" t="str">
        <f t="shared" si="1521"/>
        <v/>
      </c>
      <c r="DI4287" s="73" t="str">
        <f t="shared" si="1522"/>
        <v/>
      </c>
      <c r="DJ4287" s="73" t="str">
        <f t="shared" si="1523"/>
        <v/>
      </c>
      <c r="DK4287" s="73" t="str">
        <f t="shared" si="1524"/>
        <v/>
      </c>
      <c r="DL4287" s="73" t="str">
        <f t="shared" si="1525"/>
        <v/>
      </c>
      <c r="DM4287" s="73" t="str">
        <f t="shared" si="1526"/>
        <v/>
      </c>
      <c r="DN4287" s="73" t="str">
        <f t="shared" si="1534"/>
        <v/>
      </c>
      <c r="DO4287" s="73" t="str">
        <f t="shared" si="1527"/>
        <v/>
      </c>
      <c r="DP4287" s="73" t="str">
        <f t="shared" si="1528"/>
        <v/>
      </c>
      <c r="DQ4287" s="73" t="str">
        <f t="shared" si="1529"/>
        <v/>
      </c>
      <c r="DR4287" s="73" t="str">
        <f t="shared" si="1530"/>
        <v/>
      </c>
      <c r="DS4287" s="73" t="str">
        <f t="shared" si="1531"/>
        <v/>
      </c>
      <c r="DT4287" s="70" t="str">
        <f t="shared" si="1532"/>
        <v/>
      </c>
      <c r="DU4287" s="70" t="str">
        <f t="shared" si="1533"/>
        <v/>
      </c>
      <c r="DW4287" s="55" t="e">
        <f t="shared" si="1535"/>
        <v>#N/A</v>
      </c>
      <c r="DX4287" s="90" t="e">
        <f t="shared" si="1536"/>
        <v>#N/A</v>
      </c>
    </row>
    <row r="4288" spans="2:128">
      <c r="B4288" s="221"/>
      <c r="C4288" s="159"/>
      <c r="DE4288" s="72" t="str">
        <f t="shared" si="1518"/>
        <v/>
      </c>
      <c r="DF4288" s="73" t="str">
        <f t="shared" si="1519"/>
        <v/>
      </c>
      <c r="DG4288" s="73" t="str">
        <f t="shared" si="1520"/>
        <v/>
      </c>
      <c r="DH4288" s="73" t="str">
        <f t="shared" si="1521"/>
        <v/>
      </c>
      <c r="DI4288" s="73" t="str">
        <f t="shared" si="1522"/>
        <v/>
      </c>
      <c r="DJ4288" s="73" t="str">
        <f t="shared" si="1523"/>
        <v/>
      </c>
      <c r="DK4288" s="73" t="str">
        <f t="shared" si="1524"/>
        <v/>
      </c>
      <c r="DL4288" s="73" t="str">
        <f t="shared" si="1525"/>
        <v/>
      </c>
      <c r="DM4288" s="73" t="str">
        <f t="shared" si="1526"/>
        <v/>
      </c>
      <c r="DN4288" s="73" t="str">
        <f t="shared" si="1534"/>
        <v/>
      </c>
      <c r="DO4288" s="73" t="str">
        <f t="shared" si="1527"/>
        <v/>
      </c>
      <c r="DP4288" s="73" t="str">
        <f t="shared" si="1528"/>
        <v/>
      </c>
      <c r="DQ4288" s="73" t="str">
        <f t="shared" si="1529"/>
        <v/>
      </c>
      <c r="DR4288" s="73" t="str">
        <f t="shared" si="1530"/>
        <v/>
      </c>
      <c r="DS4288" s="73" t="str">
        <f t="shared" si="1531"/>
        <v/>
      </c>
      <c r="DT4288" s="70" t="str">
        <f t="shared" si="1532"/>
        <v/>
      </c>
      <c r="DU4288" s="70" t="str">
        <f t="shared" si="1533"/>
        <v/>
      </c>
      <c r="DW4288" s="55" t="e">
        <f t="shared" si="1535"/>
        <v>#N/A</v>
      </c>
      <c r="DX4288" s="90" t="e">
        <f t="shared" si="1536"/>
        <v>#N/A</v>
      </c>
    </row>
    <row r="4289" spans="2:128">
      <c r="B4289" s="221"/>
      <c r="C4289" s="159"/>
      <c r="DE4289" s="72" t="str">
        <f t="shared" si="1518"/>
        <v/>
      </c>
      <c r="DF4289" s="73" t="str">
        <f t="shared" si="1519"/>
        <v/>
      </c>
      <c r="DG4289" s="73" t="str">
        <f t="shared" si="1520"/>
        <v/>
      </c>
      <c r="DH4289" s="73" t="str">
        <f t="shared" si="1521"/>
        <v/>
      </c>
      <c r="DI4289" s="73" t="str">
        <f t="shared" si="1522"/>
        <v/>
      </c>
      <c r="DJ4289" s="73" t="str">
        <f t="shared" si="1523"/>
        <v/>
      </c>
      <c r="DK4289" s="73" t="str">
        <f t="shared" si="1524"/>
        <v/>
      </c>
      <c r="DL4289" s="73" t="str">
        <f t="shared" si="1525"/>
        <v/>
      </c>
      <c r="DM4289" s="73" t="str">
        <f t="shared" si="1526"/>
        <v/>
      </c>
      <c r="DN4289" s="73" t="str">
        <f t="shared" si="1534"/>
        <v/>
      </c>
      <c r="DO4289" s="73" t="str">
        <f t="shared" si="1527"/>
        <v/>
      </c>
      <c r="DP4289" s="73" t="str">
        <f t="shared" si="1528"/>
        <v/>
      </c>
      <c r="DQ4289" s="73" t="str">
        <f t="shared" si="1529"/>
        <v/>
      </c>
      <c r="DR4289" s="73" t="str">
        <f t="shared" si="1530"/>
        <v/>
      </c>
      <c r="DS4289" s="73" t="str">
        <f t="shared" si="1531"/>
        <v/>
      </c>
      <c r="DT4289" s="70" t="str">
        <f t="shared" si="1532"/>
        <v/>
      </c>
      <c r="DU4289" s="70" t="str">
        <f t="shared" si="1533"/>
        <v/>
      </c>
      <c r="DW4289" s="55" t="e">
        <f t="shared" si="1535"/>
        <v>#N/A</v>
      </c>
      <c r="DX4289" s="90" t="e">
        <f t="shared" si="1536"/>
        <v>#N/A</v>
      </c>
    </row>
    <row r="4290" spans="2:128">
      <c r="B4290" s="221"/>
      <c r="C4290" s="159"/>
      <c r="DE4290" s="72" t="str">
        <f t="shared" si="1518"/>
        <v/>
      </c>
      <c r="DF4290" s="73" t="str">
        <f t="shared" si="1519"/>
        <v/>
      </c>
      <c r="DG4290" s="73" t="str">
        <f t="shared" si="1520"/>
        <v/>
      </c>
      <c r="DH4290" s="73" t="str">
        <f t="shared" si="1521"/>
        <v/>
      </c>
      <c r="DI4290" s="73" t="str">
        <f t="shared" si="1522"/>
        <v/>
      </c>
      <c r="DJ4290" s="73" t="str">
        <f t="shared" si="1523"/>
        <v/>
      </c>
      <c r="DK4290" s="73" t="str">
        <f t="shared" si="1524"/>
        <v/>
      </c>
      <c r="DL4290" s="73" t="str">
        <f t="shared" si="1525"/>
        <v/>
      </c>
      <c r="DM4290" s="73" t="str">
        <f t="shared" si="1526"/>
        <v/>
      </c>
      <c r="DN4290" s="73" t="str">
        <f t="shared" si="1534"/>
        <v/>
      </c>
      <c r="DO4290" s="73" t="str">
        <f t="shared" si="1527"/>
        <v/>
      </c>
      <c r="DP4290" s="73" t="str">
        <f t="shared" si="1528"/>
        <v/>
      </c>
      <c r="DQ4290" s="73" t="str">
        <f t="shared" si="1529"/>
        <v/>
      </c>
      <c r="DR4290" s="73" t="str">
        <f t="shared" si="1530"/>
        <v/>
      </c>
      <c r="DS4290" s="73" t="str">
        <f t="shared" si="1531"/>
        <v/>
      </c>
      <c r="DT4290" s="70" t="str">
        <f t="shared" si="1532"/>
        <v/>
      </c>
      <c r="DU4290" s="70" t="str">
        <f t="shared" si="1533"/>
        <v/>
      </c>
      <c r="DW4290" s="55" t="e">
        <f t="shared" si="1535"/>
        <v>#N/A</v>
      </c>
      <c r="DX4290" s="90" t="e">
        <f t="shared" si="1536"/>
        <v>#N/A</v>
      </c>
    </row>
    <row r="4291" spans="2:128">
      <c r="B4291" s="221"/>
      <c r="C4291" s="159"/>
      <c r="DE4291" s="72" t="str">
        <f t="shared" si="1518"/>
        <v/>
      </c>
      <c r="DF4291" s="73" t="str">
        <f t="shared" si="1519"/>
        <v/>
      </c>
      <c r="DG4291" s="73" t="str">
        <f t="shared" si="1520"/>
        <v/>
      </c>
      <c r="DH4291" s="73" t="str">
        <f t="shared" si="1521"/>
        <v/>
      </c>
      <c r="DI4291" s="73" t="str">
        <f t="shared" si="1522"/>
        <v/>
      </c>
      <c r="DJ4291" s="73" t="str">
        <f t="shared" si="1523"/>
        <v/>
      </c>
      <c r="DK4291" s="73" t="str">
        <f t="shared" si="1524"/>
        <v/>
      </c>
      <c r="DL4291" s="73" t="str">
        <f t="shared" si="1525"/>
        <v/>
      </c>
      <c r="DM4291" s="73" t="str">
        <f t="shared" si="1526"/>
        <v/>
      </c>
      <c r="DN4291" s="73" t="str">
        <f t="shared" si="1534"/>
        <v/>
      </c>
      <c r="DO4291" s="73" t="str">
        <f t="shared" si="1527"/>
        <v/>
      </c>
      <c r="DP4291" s="73" t="str">
        <f t="shared" si="1528"/>
        <v/>
      </c>
      <c r="DQ4291" s="73" t="str">
        <f t="shared" si="1529"/>
        <v/>
      </c>
      <c r="DR4291" s="73" t="str">
        <f t="shared" si="1530"/>
        <v/>
      </c>
      <c r="DS4291" s="73" t="str">
        <f t="shared" si="1531"/>
        <v/>
      </c>
      <c r="DT4291" s="70" t="str">
        <f t="shared" si="1532"/>
        <v/>
      </c>
      <c r="DU4291" s="70" t="str">
        <f t="shared" si="1533"/>
        <v/>
      </c>
      <c r="DW4291" s="55" t="e">
        <f t="shared" si="1535"/>
        <v>#N/A</v>
      </c>
      <c r="DX4291" s="90" t="e">
        <f t="shared" si="1536"/>
        <v>#N/A</v>
      </c>
    </row>
    <row r="4292" spans="2:128">
      <c r="B4292" s="221"/>
      <c r="C4292" s="159"/>
      <c r="DE4292" s="72" t="str">
        <f t="shared" si="1518"/>
        <v/>
      </c>
      <c r="DF4292" s="73" t="str">
        <f t="shared" si="1519"/>
        <v/>
      </c>
      <c r="DG4292" s="73" t="str">
        <f t="shared" si="1520"/>
        <v/>
      </c>
      <c r="DH4292" s="73" t="str">
        <f t="shared" si="1521"/>
        <v/>
      </c>
      <c r="DI4292" s="73" t="str">
        <f t="shared" si="1522"/>
        <v/>
      </c>
      <c r="DJ4292" s="73" t="str">
        <f t="shared" si="1523"/>
        <v/>
      </c>
      <c r="DK4292" s="73" t="str">
        <f t="shared" si="1524"/>
        <v/>
      </c>
      <c r="DL4292" s="73" t="str">
        <f t="shared" si="1525"/>
        <v/>
      </c>
      <c r="DM4292" s="73" t="str">
        <f t="shared" si="1526"/>
        <v/>
      </c>
      <c r="DN4292" s="73" t="str">
        <f t="shared" si="1534"/>
        <v/>
      </c>
      <c r="DO4292" s="73" t="str">
        <f t="shared" si="1527"/>
        <v/>
      </c>
      <c r="DP4292" s="73" t="str">
        <f t="shared" si="1528"/>
        <v/>
      </c>
      <c r="DQ4292" s="73" t="str">
        <f t="shared" si="1529"/>
        <v/>
      </c>
      <c r="DR4292" s="73" t="str">
        <f t="shared" si="1530"/>
        <v/>
      </c>
      <c r="DS4292" s="73" t="str">
        <f t="shared" si="1531"/>
        <v/>
      </c>
      <c r="DT4292" s="70" t="str">
        <f t="shared" si="1532"/>
        <v/>
      </c>
      <c r="DU4292" s="70" t="str">
        <f t="shared" si="1533"/>
        <v/>
      </c>
      <c r="DW4292" s="55" t="e">
        <f t="shared" si="1535"/>
        <v>#N/A</v>
      </c>
      <c r="DX4292" s="90" t="e">
        <f t="shared" si="1536"/>
        <v>#N/A</v>
      </c>
    </row>
    <row r="4293" spans="2:128">
      <c r="B4293" s="221"/>
      <c r="C4293" s="159"/>
      <c r="DE4293" s="72" t="str">
        <f t="shared" si="1518"/>
        <v/>
      </c>
      <c r="DF4293" s="73" t="str">
        <f t="shared" si="1519"/>
        <v/>
      </c>
      <c r="DG4293" s="73" t="str">
        <f t="shared" si="1520"/>
        <v/>
      </c>
      <c r="DH4293" s="73" t="str">
        <f t="shared" si="1521"/>
        <v/>
      </c>
      <c r="DI4293" s="73" t="str">
        <f t="shared" si="1522"/>
        <v/>
      </c>
      <c r="DJ4293" s="73" t="str">
        <f t="shared" si="1523"/>
        <v/>
      </c>
      <c r="DK4293" s="73" t="str">
        <f t="shared" si="1524"/>
        <v/>
      </c>
      <c r="DL4293" s="73" t="str">
        <f t="shared" si="1525"/>
        <v/>
      </c>
      <c r="DM4293" s="73" t="str">
        <f t="shared" si="1526"/>
        <v/>
      </c>
      <c r="DN4293" s="73" t="str">
        <f t="shared" si="1534"/>
        <v/>
      </c>
      <c r="DO4293" s="73" t="str">
        <f t="shared" si="1527"/>
        <v/>
      </c>
      <c r="DP4293" s="73" t="str">
        <f t="shared" si="1528"/>
        <v/>
      </c>
      <c r="DQ4293" s="73" t="str">
        <f t="shared" si="1529"/>
        <v/>
      </c>
      <c r="DR4293" s="73" t="str">
        <f t="shared" si="1530"/>
        <v/>
      </c>
      <c r="DS4293" s="73" t="str">
        <f t="shared" si="1531"/>
        <v/>
      </c>
      <c r="DT4293" s="70" t="str">
        <f t="shared" si="1532"/>
        <v/>
      </c>
      <c r="DU4293" s="70" t="str">
        <f t="shared" si="1533"/>
        <v/>
      </c>
      <c r="DW4293" s="55" t="e">
        <f t="shared" si="1535"/>
        <v>#N/A</v>
      </c>
      <c r="DX4293" s="90" t="e">
        <f t="shared" si="1536"/>
        <v>#N/A</v>
      </c>
    </row>
    <row r="4294" spans="2:128">
      <c r="B4294" s="221"/>
      <c r="C4294" s="159"/>
      <c r="DE4294" s="72" t="str">
        <f t="shared" si="1518"/>
        <v/>
      </c>
      <c r="DF4294" s="73" t="str">
        <f t="shared" si="1519"/>
        <v/>
      </c>
      <c r="DG4294" s="73" t="str">
        <f t="shared" si="1520"/>
        <v/>
      </c>
      <c r="DH4294" s="73" t="str">
        <f t="shared" si="1521"/>
        <v/>
      </c>
      <c r="DI4294" s="73" t="str">
        <f t="shared" si="1522"/>
        <v/>
      </c>
      <c r="DJ4294" s="73" t="str">
        <f t="shared" si="1523"/>
        <v/>
      </c>
      <c r="DK4294" s="73" t="str">
        <f t="shared" si="1524"/>
        <v/>
      </c>
      <c r="DL4294" s="73" t="str">
        <f t="shared" si="1525"/>
        <v/>
      </c>
      <c r="DM4294" s="73" t="str">
        <f t="shared" si="1526"/>
        <v/>
      </c>
      <c r="DN4294" s="73" t="str">
        <f t="shared" si="1534"/>
        <v/>
      </c>
      <c r="DO4294" s="73" t="str">
        <f t="shared" si="1527"/>
        <v/>
      </c>
      <c r="DP4294" s="73" t="str">
        <f t="shared" si="1528"/>
        <v/>
      </c>
      <c r="DQ4294" s="73" t="str">
        <f t="shared" si="1529"/>
        <v/>
      </c>
      <c r="DR4294" s="73" t="str">
        <f t="shared" si="1530"/>
        <v/>
      </c>
      <c r="DS4294" s="73" t="str">
        <f t="shared" si="1531"/>
        <v/>
      </c>
      <c r="DT4294" s="70" t="str">
        <f t="shared" si="1532"/>
        <v/>
      </c>
      <c r="DU4294" s="70" t="str">
        <f t="shared" si="1533"/>
        <v/>
      </c>
      <c r="DW4294" s="55" t="e">
        <f t="shared" si="1535"/>
        <v>#N/A</v>
      </c>
      <c r="DX4294" s="90" t="e">
        <f t="shared" si="1536"/>
        <v>#N/A</v>
      </c>
    </row>
    <row r="4295" spans="2:128">
      <c r="B4295" s="221"/>
      <c r="C4295" s="159"/>
      <c r="DE4295" s="72" t="str">
        <f t="shared" si="1518"/>
        <v/>
      </c>
      <c r="DF4295" s="73" t="str">
        <f t="shared" si="1519"/>
        <v/>
      </c>
      <c r="DG4295" s="73" t="str">
        <f t="shared" si="1520"/>
        <v/>
      </c>
      <c r="DH4295" s="73" t="str">
        <f t="shared" si="1521"/>
        <v/>
      </c>
      <c r="DI4295" s="73" t="str">
        <f t="shared" si="1522"/>
        <v/>
      </c>
      <c r="DJ4295" s="73" t="str">
        <f t="shared" si="1523"/>
        <v/>
      </c>
      <c r="DK4295" s="73" t="str">
        <f t="shared" si="1524"/>
        <v/>
      </c>
      <c r="DL4295" s="73" t="str">
        <f t="shared" si="1525"/>
        <v/>
      </c>
      <c r="DM4295" s="73" t="str">
        <f t="shared" si="1526"/>
        <v/>
      </c>
      <c r="DN4295" s="73" t="str">
        <f t="shared" si="1534"/>
        <v/>
      </c>
      <c r="DO4295" s="73" t="str">
        <f t="shared" si="1527"/>
        <v/>
      </c>
      <c r="DP4295" s="73" t="str">
        <f t="shared" si="1528"/>
        <v/>
      </c>
      <c r="DQ4295" s="73" t="str">
        <f t="shared" si="1529"/>
        <v/>
      </c>
      <c r="DR4295" s="73" t="str">
        <f t="shared" si="1530"/>
        <v/>
      </c>
      <c r="DS4295" s="73" t="str">
        <f t="shared" si="1531"/>
        <v/>
      </c>
      <c r="DT4295" s="70" t="str">
        <f t="shared" si="1532"/>
        <v/>
      </c>
      <c r="DU4295" s="70" t="str">
        <f t="shared" si="1533"/>
        <v/>
      </c>
      <c r="DW4295" s="55" t="e">
        <f t="shared" si="1535"/>
        <v>#N/A</v>
      </c>
      <c r="DX4295" s="90" t="e">
        <f t="shared" si="1536"/>
        <v>#N/A</v>
      </c>
    </row>
    <row r="4296" spans="2:128">
      <c r="B4296" s="221"/>
      <c r="C4296" s="159"/>
      <c r="DE4296" s="72" t="str">
        <f t="shared" si="1518"/>
        <v/>
      </c>
      <c r="DF4296" s="73" t="str">
        <f t="shared" si="1519"/>
        <v/>
      </c>
      <c r="DG4296" s="73" t="str">
        <f t="shared" si="1520"/>
        <v/>
      </c>
      <c r="DH4296" s="73" t="str">
        <f t="shared" si="1521"/>
        <v/>
      </c>
      <c r="DI4296" s="73" t="str">
        <f t="shared" si="1522"/>
        <v/>
      </c>
      <c r="DJ4296" s="73" t="str">
        <f t="shared" si="1523"/>
        <v/>
      </c>
      <c r="DK4296" s="73" t="str">
        <f t="shared" si="1524"/>
        <v/>
      </c>
      <c r="DL4296" s="73" t="str">
        <f t="shared" si="1525"/>
        <v/>
      </c>
      <c r="DM4296" s="73" t="str">
        <f t="shared" si="1526"/>
        <v/>
      </c>
      <c r="DN4296" s="73" t="str">
        <f t="shared" si="1534"/>
        <v/>
      </c>
      <c r="DO4296" s="73" t="str">
        <f t="shared" si="1527"/>
        <v/>
      </c>
      <c r="DP4296" s="73" t="str">
        <f t="shared" si="1528"/>
        <v/>
      </c>
      <c r="DQ4296" s="73" t="str">
        <f t="shared" si="1529"/>
        <v/>
      </c>
      <c r="DR4296" s="73" t="str">
        <f t="shared" si="1530"/>
        <v/>
      </c>
      <c r="DS4296" s="73" t="str">
        <f t="shared" si="1531"/>
        <v/>
      </c>
      <c r="DT4296" s="70" t="str">
        <f t="shared" si="1532"/>
        <v/>
      </c>
      <c r="DU4296" s="70" t="str">
        <f t="shared" si="1533"/>
        <v/>
      </c>
      <c r="DW4296" s="55" t="e">
        <f t="shared" si="1535"/>
        <v>#N/A</v>
      </c>
      <c r="DX4296" s="90" t="e">
        <f t="shared" si="1536"/>
        <v>#N/A</v>
      </c>
    </row>
    <row r="4297" spans="2:128">
      <c r="B4297" s="221"/>
      <c r="C4297" s="159"/>
      <c r="DE4297" s="72" t="str">
        <f t="shared" si="1518"/>
        <v/>
      </c>
      <c r="DF4297" s="73" t="str">
        <f t="shared" si="1519"/>
        <v/>
      </c>
      <c r="DG4297" s="73" t="str">
        <f t="shared" si="1520"/>
        <v/>
      </c>
      <c r="DH4297" s="73" t="str">
        <f t="shared" si="1521"/>
        <v/>
      </c>
      <c r="DI4297" s="73" t="str">
        <f t="shared" si="1522"/>
        <v/>
      </c>
      <c r="DJ4297" s="73" t="str">
        <f t="shared" si="1523"/>
        <v/>
      </c>
      <c r="DK4297" s="73" t="str">
        <f t="shared" si="1524"/>
        <v/>
      </c>
      <c r="DL4297" s="73" t="str">
        <f t="shared" si="1525"/>
        <v/>
      </c>
      <c r="DM4297" s="73" t="str">
        <f t="shared" si="1526"/>
        <v/>
      </c>
      <c r="DN4297" s="73" t="str">
        <f t="shared" si="1534"/>
        <v/>
      </c>
      <c r="DO4297" s="73" t="str">
        <f t="shared" si="1527"/>
        <v/>
      </c>
      <c r="DP4297" s="73" t="str">
        <f t="shared" si="1528"/>
        <v/>
      </c>
      <c r="DQ4297" s="73" t="str">
        <f t="shared" si="1529"/>
        <v/>
      </c>
      <c r="DR4297" s="73" t="str">
        <f t="shared" si="1530"/>
        <v/>
      </c>
      <c r="DS4297" s="73" t="str">
        <f t="shared" si="1531"/>
        <v/>
      </c>
      <c r="DT4297" s="70" t="str">
        <f t="shared" si="1532"/>
        <v/>
      </c>
      <c r="DU4297" s="70" t="str">
        <f t="shared" si="1533"/>
        <v/>
      </c>
      <c r="DW4297" s="55" t="e">
        <f t="shared" si="1535"/>
        <v>#N/A</v>
      </c>
      <c r="DX4297" s="90" t="e">
        <f t="shared" si="1536"/>
        <v>#N/A</v>
      </c>
    </row>
    <row r="4298" spans="2:128">
      <c r="B4298" s="221"/>
      <c r="C4298" s="159"/>
      <c r="DE4298" s="72" t="str">
        <f t="shared" si="1518"/>
        <v/>
      </c>
      <c r="DF4298" s="73" t="str">
        <f t="shared" si="1519"/>
        <v/>
      </c>
      <c r="DG4298" s="73" t="str">
        <f t="shared" si="1520"/>
        <v/>
      </c>
      <c r="DH4298" s="73" t="str">
        <f t="shared" si="1521"/>
        <v/>
      </c>
      <c r="DI4298" s="73" t="str">
        <f t="shared" si="1522"/>
        <v/>
      </c>
      <c r="DJ4298" s="73" t="str">
        <f t="shared" si="1523"/>
        <v/>
      </c>
      <c r="DK4298" s="73" t="str">
        <f t="shared" si="1524"/>
        <v/>
      </c>
      <c r="DL4298" s="73" t="str">
        <f t="shared" si="1525"/>
        <v/>
      </c>
      <c r="DM4298" s="73" t="str">
        <f t="shared" si="1526"/>
        <v/>
      </c>
      <c r="DN4298" s="73" t="str">
        <f t="shared" si="1534"/>
        <v/>
      </c>
      <c r="DO4298" s="73" t="str">
        <f t="shared" si="1527"/>
        <v/>
      </c>
      <c r="DP4298" s="73" t="str">
        <f t="shared" si="1528"/>
        <v/>
      </c>
      <c r="DQ4298" s="73" t="str">
        <f t="shared" si="1529"/>
        <v/>
      </c>
      <c r="DR4298" s="73" t="str">
        <f t="shared" si="1530"/>
        <v/>
      </c>
      <c r="DS4298" s="73" t="str">
        <f t="shared" si="1531"/>
        <v/>
      </c>
      <c r="DT4298" s="70" t="str">
        <f t="shared" si="1532"/>
        <v/>
      </c>
      <c r="DU4298" s="70" t="str">
        <f t="shared" si="1533"/>
        <v/>
      </c>
      <c r="DW4298" s="55" t="e">
        <f t="shared" si="1535"/>
        <v>#N/A</v>
      </c>
      <c r="DX4298" s="90" t="e">
        <f t="shared" si="1536"/>
        <v>#N/A</v>
      </c>
    </row>
    <row r="4299" spans="2:128">
      <c r="B4299" s="221"/>
      <c r="C4299" s="159"/>
      <c r="DE4299" s="72" t="str">
        <f t="shared" si="1518"/>
        <v/>
      </c>
      <c r="DF4299" s="73" t="str">
        <f t="shared" si="1519"/>
        <v/>
      </c>
      <c r="DG4299" s="73" t="str">
        <f t="shared" si="1520"/>
        <v/>
      </c>
      <c r="DH4299" s="73" t="str">
        <f t="shared" si="1521"/>
        <v/>
      </c>
      <c r="DI4299" s="73" t="str">
        <f t="shared" si="1522"/>
        <v/>
      </c>
      <c r="DJ4299" s="73" t="str">
        <f t="shared" si="1523"/>
        <v/>
      </c>
      <c r="DK4299" s="73" t="str">
        <f t="shared" si="1524"/>
        <v/>
      </c>
      <c r="DL4299" s="73" t="str">
        <f t="shared" si="1525"/>
        <v/>
      </c>
      <c r="DM4299" s="73" t="str">
        <f t="shared" si="1526"/>
        <v/>
      </c>
      <c r="DN4299" s="73" t="str">
        <f t="shared" si="1534"/>
        <v/>
      </c>
      <c r="DO4299" s="73" t="str">
        <f t="shared" si="1527"/>
        <v/>
      </c>
      <c r="DP4299" s="73" t="str">
        <f t="shared" si="1528"/>
        <v/>
      </c>
      <c r="DQ4299" s="73" t="str">
        <f t="shared" si="1529"/>
        <v/>
      </c>
      <c r="DR4299" s="73" t="str">
        <f t="shared" si="1530"/>
        <v/>
      </c>
      <c r="DS4299" s="73" t="str">
        <f t="shared" si="1531"/>
        <v/>
      </c>
      <c r="DT4299" s="70" t="str">
        <f t="shared" si="1532"/>
        <v/>
      </c>
      <c r="DU4299" s="70" t="str">
        <f t="shared" si="1533"/>
        <v/>
      </c>
      <c r="DW4299" s="55" t="e">
        <f t="shared" si="1535"/>
        <v>#N/A</v>
      </c>
      <c r="DX4299" s="90" t="e">
        <f t="shared" si="1536"/>
        <v>#N/A</v>
      </c>
    </row>
    <row r="4300" spans="2:128">
      <c r="B4300" s="221"/>
      <c r="C4300" s="159"/>
      <c r="DE4300" s="72" t="str">
        <f t="shared" si="1518"/>
        <v/>
      </c>
      <c r="DF4300" s="73" t="str">
        <f t="shared" si="1519"/>
        <v/>
      </c>
      <c r="DG4300" s="73" t="str">
        <f t="shared" si="1520"/>
        <v/>
      </c>
      <c r="DH4300" s="73" t="str">
        <f t="shared" si="1521"/>
        <v/>
      </c>
      <c r="DI4300" s="73" t="str">
        <f t="shared" si="1522"/>
        <v/>
      </c>
      <c r="DJ4300" s="73" t="str">
        <f t="shared" si="1523"/>
        <v/>
      </c>
      <c r="DK4300" s="73" t="str">
        <f t="shared" si="1524"/>
        <v/>
      </c>
      <c r="DL4300" s="73" t="str">
        <f t="shared" si="1525"/>
        <v/>
      </c>
      <c r="DM4300" s="73" t="str">
        <f t="shared" si="1526"/>
        <v/>
      </c>
      <c r="DN4300" s="73" t="str">
        <f t="shared" si="1534"/>
        <v/>
      </c>
      <c r="DO4300" s="73" t="str">
        <f t="shared" si="1527"/>
        <v/>
      </c>
      <c r="DP4300" s="73" t="str">
        <f t="shared" si="1528"/>
        <v/>
      </c>
      <c r="DQ4300" s="73" t="str">
        <f t="shared" si="1529"/>
        <v/>
      </c>
      <c r="DR4300" s="73" t="str">
        <f t="shared" si="1530"/>
        <v/>
      </c>
      <c r="DS4300" s="73" t="str">
        <f t="shared" si="1531"/>
        <v/>
      </c>
      <c r="DT4300" s="70" t="str">
        <f t="shared" si="1532"/>
        <v/>
      </c>
      <c r="DU4300" s="70" t="str">
        <f t="shared" si="1533"/>
        <v/>
      </c>
      <c r="DW4300" s="55" t="e">
        <f t="shared" si="1535"/>
        <v>#N/A</v>
      </c>
      <c r="DX4300" s="90" t="e">
        <f t="shared" si="1536"/>
        <v>#N/A</v>
      </c>
    </row>
    <row r="4301" spans="2:128">
      <c r="B4301" s="221"/>
      <c r="C4301" s="159"/>
      <c r="DE4301" s="72" t="str">
        <f t="shared" si="1518"/>
        <v/>
      </c>
      <c r="DF4301" s="73" t="str">
        <f t="shared" si="1519"/>
        <v/>
      </c>
      <c r="DG4301" s="73" t="str">
        <f t="shared" si="1520"/>
        <v/>
      </c>
      <c r="DH4301" s="73" t="str">
        <f t="shared" si="1521"/>
        <v/>
      </c>
      <c r="DI4301" s="73" t="str">
        <f t="shared" si="1522"/>
        <v/>
      </c>
      <c r="DJ4301" s="73" t="str">
        <f t="shared" si="1523"/>
        <v/>
      </c>
      <c r="DK4301" s="73" t="str">
        <f t="shared" si="1524"/>
        <v/>
      </c>
      <c r="DL4301" s="73" t="str">
        <f t="shared" si="1525"/>
        <v/>
      </c>
      <c r="DM4301" s="73" t="str">
        <f t="shared" si="1526"/>
        <v/>
      </c>
      <c r="DN4301" s="73" t="str">
        <f t="shared" si="1534"/>
        <v/>
      </c>
      <c r="DO4301" s="73" t="str">
        <f t="shared" si="1527"/>
        <v/>
      </c>
      <c r="DP4301" s="73" t="str">
        <f t="shared" si="1528"/>
        <v/>
      </c>
      <c r="DQ4301" s="73" t="str">
        <f t="shared" si="1529"/>
        <v/>
      </c>
      <c r="DR4301" s="73" t="str">
        <f t="shared" si="1530"/>
        <v/>
      </c>
      <c r="DS4301" s="73" t="str">
        <f t="shared" si="1531"/>
        <v/>
      </c>
      <c r="DT4301" s="70" t="str">
        <f t="shared" si="1532"/>
        <v/>
      </c>
      <c r="DU4301" s="70" t="str">
        <f t="shared" si="1533"/>
        <v/>
      </c>
      <c r="DW4301" s="55" t="e">
        <f t="shared" si="1535"/>
        <v>#N/A</v>
      </c>
      <c r="DX4301" s="90" t="e">
        <f t="shared" si="1536"/>
        <v>#N/A</v>
      </c>
    </row>
    <row r="4302" spans="2:128">
      <c r="B4302" s="221"/>
      <c r="C4302" s="159"/>
      <c r="DE4302" s="72" t="str">
        <f t="shared" si="1518"/>
        <v/>
      </c>
      <c r="DF4302" s="73" t="str">
        <f t="shared" si="1519"/>
        <v/>
      </c>
      <c r="DG4302" s="73" t="str">
        <f t="shared" si="1520"/>
        <v/>
      </c>
      <c r="DH4302" s="73" t="str">
        <f t="shared" si="1521"/>
        <v/>
      </c>
      <c r="DI4302" s="73" t="str">
        <f t="shared" si="1522"/>
        <v/>
      </c>
      <c r="DJ4302" s="73" t="str">
        <f t="shared" si="1523"/>
        <v/>
      </c>
      <c r="DK4302" s="73" t="str">
        <f t="shared" si="1524"/>
        <v/>
      </c>
      <c r="DL4302" s="73" t="str">
        <f t="shared" si="1525"/>
        <v/>
      </c>
      <c r="DM4302" s="73" t="str">
        <f t="shared" si="1526"/>
        <v/>
      </c>
      <c r="DN4302" s="73" t="str">
        <f t="shared" si="1534"/>
        <v/>
      </c>
      <c r="DO4302" s="73" t="str">
        <f t="shared" si="1527"/>
        <v/>
      </c>
      <c r="DP4302" s="73" t="str">
        <f t="shared" si="1528"/>
        <v/>
      </c>
      <c r="DQ4302" s="73" t="str">
        <f t="shared" si="1529"/>
        <v/>
      </c>
      <c r="DR4302" s="73" t="str">
        <f t="shared" si="1530"/>
        <v/>
      </c>
      <c r="DS4302" s="73" t="str">
        <f t="shared" si="1531"/>
        <v/>
      </c>
      <c r="DT4302" s="70" t="str">
        <f t="shared" si="1532"/>
        <v/>
      </c>
      <c r="DU4302" s="70" t="str">
        <f t="shared" si="1533"/>
        <v/>
      </c>
      <c r="DW4302" s="55" t="e">
        <f t="shared" si="1535"/>
        <v>#N/A</v>
      </c>
      <c r="DX4302" s="90" t="e">
        <f t="shared" si="1536"/>
        <v>#N/A</v>
      </c>
    </row>
    <row r="4303" spans="2:128">
      <c r="B4303" s="221"/>
      <c r="C4303" s="159"/>
      <c r="DE4303" s="72" t="str">
        <f t="shared" si="1518"/>
        <v/>
      </c>
      <c r="DF4303" s="73" t="str">
        <f t="shared" si="1519"/>
        <v/>
      </c>
      <c r="DG4303" s="73" t="str">
        <f t="shared" si="1520"/>
        <v/>
      </c>
      <c r="DH4303" s="73" t="str">
        <f t="shared" si="1521"/>
        <v/>
      </c>
      <c r="DI4303" s="73" t="str">
        <f t="shared" si="1522"/>
        <v/>
      </c>
      <c r="DJ4303" s="73" t="str">
        <f t="shared" si="1523"/>
        <v/>
      </c>
      <c r="DK4303" s="73" t="str">
        <f t="shared" si="1524"/>
        <v/>
      </c>
      <c r="DL4303" s="73" t="str">
        <f t="shared" si="1525"/>
        <v/>
      </c>
      <c r="DM4303" s="73" t="str">
        <f t="shared" si="1526"/>
        <v/>
      </c>
      <c r="DN4303" s="73" t="str">
        <f t="shared" si="1534"/>
        <v/>
      </c>
      <c r="DO4303" s="73" t="str">
        <f t="shared" si="1527"/>
        <v/>
      </c>
      <c r="DP4303" s="73" t="str">
        <f t="shared" si="1528"/>
        <v/>
      </c>
      <c r="DQ4303" s="73" t="str">
        <f t="shared" si="1529"/>
        <v/>
      </c>
      <c r="DR4303" s="73" t="str">
        <f t="shared" si="1530"/>
        <v/>
      </c>
      <c r="DS4303" s="73" t="str">
        <f t="shared" si="1531"/>
        <v/>
      </c>
      <c r="DT4303" s="70" t="str">
        <f t="shared" si="1532"/>
        <v/>
      </c>
      <c r="DU4303" s="70" t="str">
        <f t="shared" si="1533"/>
        <v/>
      </c>
      <c r="DW4303" s="55" t="e">
        <f t="shared" si="1535"/>
        <v>#N/A</v>
      </c>
      <c r="DX4303" s="90" t="e">
        <f t="shared" si="1536"/>
        <v>#N/A</v>
      </c>
    </row>
    <row r="4304" spans="2:128">
      <c r="B4304" s="221"/>
      <c r="C4304" s="159"/>
      <c r="DE4304" s="72" t="str">
        <f t="shared" si="1518"/>
        <v/>
      </c>
      <c r="DF4304" s="73" t="str">
        <f t="shared" si="1519"/>
        <v/>
      </c>
      <c r="DG4304" s="73" t="str">
        <f t="shared" si="1520"/>
        <v/>
      </c>
      <c r="DH4304" s="73" t="str">
        <f t="shared" si="1521"/>
        <v/>
      </c>
      <c r="DI4304" s="73" t="str">
        <f t="shared" si="1522"/>
        <v/>
      </c>
      <c r="DJ4304" s="73" t="str">
        <f t="shared" si="1523"/>
        <v/>
      </c>
      <c r="DK4304" s="73" t="str">
        <f t="shared" si="1524"/>
        <v/>
      </c>
      <c r="DL4304" s="73" t="str">
        <f t="shared" si="1525"/>
        <v/>
      </c>
      <c r="DM4304" s="73" t="str">
        <f t="shared" si="1526"/>
        <v/>
      </c>
      <c r="DN4304" s="73" t="str">
        <f t="shared" si="1534"/>
        <v/>
      </c>
      <c r="DO4304" s="73" t="str">
        <f t="shared" si="1527"/>
        <v/>
      </c>
      <c r="DP4304" s="73" t="str">
        <f t="shared" si="1528"/>
        <v/>
      </c>
      <c r="DQ4304" s="73" t="str">
        <f t="shared" si="1529"/>
        <v/>
      </c>
      <c r="DR4304" s="73" t="str">
        <f t="shared" si="1530"/>
        <v/>
      </c>
      <c r="DS4304" s="73" t="str">
        <f t="shared" si="1531"/>
        <v/>
      </c>
      <c r="DT4304" s="70" t="str">
        <f t="shared" si="1532"/>
        <v/>
      </c>
      <c r="DU4304" s="70" t="str">
        <f t="shared" si="1533"/>
        <v/>
      </c>
      <c r="DW4304" s="55" t="e">
        <f t="shared" si="1535"/>
        <v>#N/A</v>
      </c>
      <c r="DX4304" s="90" t="e">
        <f t="shared" si="1536"/>
        <v>#N/A</v>
      </c>
    </row>
    <row r="4305" spans="2:128">
      <c r="B4305" s="221"/>
      <c r="C4305" s="159"/>
      <c r="DE4305" s="72" t="str">
        <f t="shared" si="1518"/>
        <v/>
      </c>
      <c r="DF4305" s="73" t="str">
        <f t="shared" si="1519"/>
        <v/>
      </c>
      <c r="DG4305" s="73" t="str">
        <f t="shared" si="1520"/>
        <v/>
      </c>
      <c r="DH4305" s="73" t="str">
        <f t="shared" si="1521"/>
        <v/>
      </c>
      <c r="DI4305" s="73" t="str">
        <f t="shared" si="1522"/>
        <v/>
      </c>
      <c r="DJ4305" s="73" t="str">
        <f t="shared" si="1523"/>
        <v/>
      </c>
      <c r="DK4305" s="73" t="str">
        <f t="shared" si="1524"/>
        <v/>
      </c>
      <c r="DL4305" s="73" t="str">
        <f t="shared" si="1525"/>
        <v/>
      </c>
      <c r="DM4305" s="73" t="str">
        <f t="shared" si="1526"/>
        <v/>
      </c>
      <c r="DN4305" s="73" t="str">
        <f t="shared" si="1534"/>
        <v/>
      </c>
      <c r="DO4305" s="73" t="str">
        <f t="shared" si="1527"/>
        <v/>
      </c>
      <c r="DP4305" s="73" t="str">
        <f t="shared" si="1528"/>
        <v/>
      </c>
      <c r="DQ4305" s="73" t="str">
        <f t="shared" si="1529"/>
        <v/>
      </c>
      <c r="DR4305" s="73" t="str">
        <f t="shared" si="1530"/>
        <v/>
      </c>
      <c r="DS4305" s="73" t="str">
        <f t="shared" si="1531"/>
        <v/>
      </c>
      <c r="DT4305" s="70" t="str">
        <f t="shared" si="1532"/>
        <v/>
      </c>
      <c r="DU4305" s="70" t="str">
        <f t="shared" si="1533"/>
        <v/>
      </c>
      <c r="DW4305" s="55" t="e">
        <f t="shared" si="1535"/>
        <v>#N/A</v>
      </c>
      <c r="DX4305" s="90" t="e">
        <f t="shared" si="1536"/>
        <v>#N/A</v>
      </c>
    </row>
    <row r="4306" spans="2:128">
      <c r="B4306" s="221"/>
      <c r="C4306" s="159"/>
      <c r="DE4306" s="72" t="str">
        <f t="shared" si="1518"/>
        <v/>
      </c>
      <c r="DF4306" s="73" t="str">
        <f t="shared" si="1519"/>
        <v/>
      </c>
      <c r="DG4306" s="73" t="str">
        <f t="shared" si="1520"/>
        <v/>
      </c>
      <c r="DH4306" s="73" t="str">
        <f t="shared" si="1521"/>
        <v/>
      </c>
      <c r="DI4306" s="73" t="str">
        <f t="shared" si="1522"/>
        <v/>
      </c>
      <c r="DJ4306" s="73" t="str">
        <f t="shared" si="1523"/>
        <v/>
      </c>
      <c r="DK4306" s="73" t="str">
        <f t="shared" si="1524"/>
        <v/>
      </c>
      <c r="DL4306" s="73" t="str">
        <f t="shared" si="1525"/>
        <v/>
      </c>
      <c r="DM4306" s="73" t="str">
        <f t="shared" si="1526"/>
        <v/>
      </c>
      <c r="DN4306" s="73" t="str">
        <f t="shared" si="1534"/>
        <v/>
      </c>
      <c r="DO4306" s="73" t="str">
        <f t="shared" si="1527"/>
        <v/>
      </c>
      <c r="DP4306" s="73" t="str">
        <f t="shared" si="1528"/>
        <v/>
      </c>
      <c r="DQ4306" s="73" t="str">
        <f t="shared" si="1529"/>
        <v/>
      </c>
      <c r="DR4306" s="73" t="str">
        <f t="shared" si="1530"/>
        <v/>
      </c>
      <c r="DS4306" s="73" t="str">
        <f t="shared" si="1531"/>
        <v/>
      </c>
      <c r="DT4306" s="70" t="str">
        <f t="shared" si="1532"/>
        <v/>
      </c>
      <c r="DU4306" s="70" t="str">
        <f t="shared" si="1533"/>
        <v/>
      </c>
      <c r="DW4306" s="55" t="e">
        <f t="shared" si="1535"/>
        <v>#N/A</v>
      </c>
      <c r="DX4306" s="90" t="e">
        <f t="shared" si="1536"/>
        <v>#N/A</v>
      </c>
    </row>
    <row r="4307" spans="2:128">
      <c r="B4307" s="221"/>
      <c r="C4307" s="159"/>
      <c r="DE4307" s="72" t="str">
        <f t="shared" si="1518"/>
        <v/>
      </c>
      <c r="DF4307" s="73" t="str">
        <f t="shared" si="1519"/>
        <v/>
      </c>
      <c r="DG4307" s="73" t="str">
        <f t="shared" si="1520"/>
        <v/>
      </c>
      <c r="DH4307" s="73" t="str">
        <f t="shared" si="1521"/>
        <v/>
      </c>
      <c r="DI4307" s="73" t="str">
        <f t="shared" si="1522"/>
        <v/>
      </c>
      <c r="DJ4307" s="73" t="str">
        <f t="shared" si="1523"/>
        <v/>
      </c>
      <c r="DK4307" s="73" t="str">
        <f t="shared" si="1524"/>
        <v/>
      </c>
      <c r="DL4307" s="73" t="str">
        <f t="shared" si="1525"/>
        <v/>
      </c>
      <c r="DM4307" s="73" t="str">
        <f t="shared" si="1526"/>
        <v/>
      </c>
      <c r="DN4307" s="73" t="str">
        <f t="shared" si="1534"/>
        <v/>
      </c>
      <c r="DO4307" s="73" t="str">
        <f t="shared" si="1527"/>
        <v/>
      </c>
      <c r="DP4307" s="73" t="str">
        <f t="shared" si="1528"/>
        <v/>
      </c>
      <c r="DQ4307" s="73" t="str">
        <f t="shared" si="1529"/>
        <v/>
      </c>
      <c r="DR4307" s="73" t="str">
        <f t="shared" si="1530"/>
        <v/>
      </c>
      <c r="DS4307" s="73" t="str">
        <f t="shared" si="1531"/>
        <v/>
      </c>
      <c r="DT4307" s="70" t="str">
        <f t="shared" si="1532"/>
        <v/>
      </c>
      <c r="DU4307" s="70" t="str">
        <f t="shared" si="1533"/>
        <v/>
      </c>
      <c r="DW4307" s="55" t="e">
        <f t="shared" si="1535"/>
        <v>#N/A</v>
      </c>
      <c r="DX4307" s="90" t="e">
        <f t="shared" si="1536"/>
        <v>#N/A</v>
      </c>
    </row>
    <row r="4308" spans="2:128">
      <c r="B4308" s="221"/>
      <c r="C4308" s="159"/>
      <c r="DE4308" s="72" t="str">
        <f t="shared" si="1518"/>
        <v/>
      </c>
      <c r="DF4308" s="73" t="str">
        <f t="shared" si="1519"/>
        <v/>
      </c>
      <c r="DG4308" s="73" t="str">
        <f t="shared" si="1520"/>
        <v/>
      </c>
      <c r="DH4308" s="73" t="str">
        <f t="shared" si="1521"/>
        <v/>
      </c>
      <c r="DI4308" s="73" t="str">
        <f t="shared" si="1522"/>
        <v/>
      </c>
      <c r="DJ4308" s="73" t="str">
        <f t="shared" si="1523"/>
        <v/>
      </c>
      <c r="DK4308" s="73" t="str">
        <f t="shared" si="1524"/>
        <v/>
      </c>
      <c r="DL4308" s="73" t="str">
        <f t="shared" si="1525"/>
        <v/>
      </c>
      <c r="DM4308" s="73" t="str">
        <f t="shared" si="1526"/>
        <v/>
      </c>
      <c r="DN4308" s="73" t="str">
        <f t="shared" si="1534"/>
        <v/>
      </c>
      <c r="DO4308" s="73" t="str">
        <f t="shared" si="1527"/>
        <v/>
      </c>
      <c r="DP4308" s="73" t="str">
        <f t="shared" si="1528"/>
        <v/>
      </c>
      <c r="DQ4308" s="73" t="str">
        <f t="shared" si="1529"/>
        <v/>
      </c>
      <c r="DR4308" s="73" t="str">
        <f t="shared" si="1530"/>
        <v/>
      </c>
      <c r="DS4308" s="73" t="str">
        <f t="shared" si="1531"/>
        <v/>
      </c>
      <c r="DT4308" s="70" t="str">
        <f t="shared" si="1532"/>
        <v/>
      </c>
      <c r="DU4308" s="70" t="str">
        <f t="shared" si="1533"/>
        <v/>
      </c>
      <c r="DW4308" s="55" t="e">
        <f t="shared" si="1535"/>
        <v>#N/A</v>
      </c>
      <c r="DX4308" s="90" t="e">
        <f t="shared" si="1536"/>
        <v>#N/A</v>
      </c>
    </row>
    <row r="4309" spans="2:128">
      <c r="B4309" s="221"/>
      <c r="C4309" s="159"/>
      <c r="DE4309" s="72" t="str">
        <f t="shared" si="1518"/>
        <v/>
      </c>
      <c r="DF4309" s="73" t="str">
        <f t="shared" si="1519"/>
        <v/>
      </c>
      <c r="DG4309" s="73" t="str">
        <f t="shared" si="1520"/>
        <v/>
      </c>
      <c r="DH4309" s="73" t="str">
        <f t="shared" si="1521"/>
        <v/>
      </c>
      <c r="DI4309" s="73" t="str">
        <f t="shared" si="1522"/>
        <v/>
      </c>
      <c r="DJ4309" s="73" t="str">
        <f t="shared" si="1523"/>
        <v/>
      </c>
      <c r="DK4309" s="73" t="str">
        <f t="shared" si="1524"/>
        <v/>
      </c>
      <c r="DL4309" s="73" t="str">
        <f t="shared" si="1525"/>
        <v/>
      </c>
      <c r="DM4309" s="73" t="str">
        <f t="shared" si="1526"/>
        <v/>
      </c>
      <c r="DN4309" s="73" t="str">
        <f t="shared" si="1534"/>
        <v/>
      </c>
      <c r="DO4309" s="73" t="str">
        <f t="shared" si="1527"/>
        <v/>
      </c>
      <c r="DP4309" s="73" t="str">
        <f t="shared" si="1528"/>
        <v/>
      </c>
      <c r="DQ4309" s="73" t="str">
        <f t="shared" si="1529"/>
        <v/>
      </c>
      <c r="DR4309" s="73" t="str">
        <f t="shared" si="1530"/>
        <v/>
      </c>
      <c r="DS4309" s="73" t="str">
        <f t="shared" si="1531"/>
        <v/>
      </c>
      <c r="DT4309" s="70" t="str">
        <f t="shared" si="1532"/>
        <v/>
      </c>
      <c r="DU4309" s="70" t="str">
        <f t="shared" si="1533"/>
        <v/>
      </c>
      <c r="DW4309" s="55" t="e">
        <f t="shared" si="1535"/>
        <v>#N/A</v>
      </c>
      <c r="DX4309" s="90" t="e">
        <f t="shared" si="1536"/>
        <v>#N/A</v>
      </c>
    </row>
    <row r="4310" spans="2:128">
      <c r="B4310" s="221"/>
      <c r="C4310" s="159"/>
      <c r="DE4310" s="72" t="str">
        <f t="shared" si="1518"/>
        <v/>
      </c>
      <c r="DF4310" s="73" t="str">
        <f t="shared" si="1519"/>
        <v/>
      </c>
      <c r="DG4310" s="73" t="str">
        <f t="shared" si="1520"/>
        <v/>
      </c>
      <c r="DH4310" s="73" t="str">
        <f t="shared" si="1521"/>
        <v/>
      </c>
      <c r="DI4310" s="73" t="str">
        <f t="shared" si="1522"/>
        <v/>
      </c>
      <c r="DJ4310" s="73" t="str">
        <f t="shared" si="1523"/>
        <v/>
      </c>
      <c r="DK4310" s="73" t="str">
        <f t="shared" si="1524"/>
        <v/>
      </c>
      <c r="DL4310" s="73" t="str">
        <f t="shared" si="1525"/>
        <v/>
      </c>
      <c r="DM4310" s="73" t="str">
        <f t="shared" si="1526"/>
        <v/>
      </c>
      <c r="DN4310" s="73" t="str">
        <f t="shared" si="1534"/>
        <v/>
      </c>
      <c r="DO4310" s="73" t="str">
        <f t="shared" si="1527"/>
        <v/>
      </c>
      <c r="DP4310" s="73" t="str">
        <f t="shared" si="1528"/>
        <v/>
      </c>
      <c r="DQ4310" s="73" t="str">
        <f t="shared" si="1529"/>
        <v/>
      </c>
      <c r="DR4310" s="73" t="str">
        <f t="shared" si="1530"/>
        <v/>
      </c>
      <c r="DS4310" s="73" t="str">
        <f t="shared" si="1531"/>
        <v/>
      </c>
      <c r="DT4310" s="70" t="str">
        <f t="shared" si="1532"/>
        <v/>
      </c>
      <c r="DU4310" s="70" t="str">
        <f t="shared" si="1533"/>
        <v/>
      </c>
      <c r="DW4310" s="55" t="e">
        <f t="shared" si="1535"/>
        <v>#N/A</v>
      </c>
      <c r="DX4310" s="90" t="e">
        <f t="shared" si="1536"/>
        <v>#N/A</v>
      </c>
    </row>
    <row r="4311" spans="2:128">
      <c r="B4311" s="221"/>
      <c r="C4311" s="159"/>
      <c r="DE4311" s="72" t="str">
        <f t="shared" si="1518"/>
        <v/>
      </c>
      <c r="DF4311" s="73" t="str">
        <f t="shared" si="1519"/>
        <v/>
      </c>
      <c r="DG4311" s="73" t="str">
        <f t="shared" si="1520"/>
        <v/>
      </c>
      <c r="DH4311" s="73" t="str">
        <f t="shared" si="1521"/>
        <v/>
      </c>
      <c r="DI4311" s="73" t="str">
        <f t="shared" si="1522"/>
        <v/>
      </c>
      <c r="DJ4311" s="73" t="str">
        <f t="shared" si="1523"/>
        <v/>
      </c>
      <c r="DK4311" s="73" t="str">
        <f t="shared" si="1524"/>
        <v/>
      </c>
      <c r="DL4311" s="73" t="str">
        <f t="shared" si="1525"/>
        <v/>
      </c>
      <c r="DM4311" s="73" t="str">
        <f t="shared" si="1526"/>
        <v/>
      </c>
      <c r="DN4311" s="73" t="str">
        <f t="shared" si="1534"/>
        <v/>
      </c>
      <c r="DO4311" s="73" t="str">
        <f t="shared" si="1527"/>
        <v/>
      </c>
      <c r="DP4311" s="73" t="str">
        <f t="shared" si="1528"/>
        <v/>
      </c>
      <c r="DQ4311" s="73" t="str">
        <f t="shared" si="1529"/>
        <v/>
      </c>
      <c r="DR4311" s="73" t="str">
        <f t="shared" si="1530"/>
        <v/>
      </c>
      <c r="DS4311" s="73" t="str">
        <f t="shared" si="1531"/>
        <v/>
      </c>
      <c r="DT4311" s="70" t="str">
        <f t="shared" si="1532"/>
        <v/>
      </c>
      <c r="DU4311" s="70" t="str">
        <f t="shared" si="1533"/>
        <v/>
      </c>
      <c r="DW4311" s="55" t="e">
        <f t="shared" si="1535"/>
        <v>#N/A</v>
      </c>
      <c r="DX4311" s="90" t="e">
        <f t="shared" si="1536"/>
        <v>#N/A</v>
      </c>
    </row>
    <row r="4312" spans="2:128">
      <c r="B4312" s="221"/>
      <c r="C4312" s="159"/>
      <c r="DE4312" s="72" t="str">
        <f t="shared" si="1518"/>
        <v/>
      </c>
      <c r="DF4312" s="73" t="str">
        <f t="shared" si="1519"/>
        <v/>
      </c>
      <c r="DG4312" s="73" t="str">
        <f t="shared" si="1520"/>
        <v/>
      </c>
      <c r="DH4312" s="73" t="str">
        <f t="shared" si="1521"/>
        <v/>
      </c>
      <c r="DI4312" s="73" t="str">
        <f t="shared" si="1522"/>
        <v/>
      </c>
      <c r="DJ4312" s="73" t="str">
        <f t="shared" si="1523"/>
        <v/>
      </c>
      <c r="DK4312" s="73" t="str">
        <f t="shared" si="1524"/>
        <v/>
      </c>
      <c r="DL4312" s="73" t="str">
        <f t="shared" si="1525"/>
        <v/>
      </c>
      <c r="DM4312" s="73" t="str">
        <f t="shared" si="1526"/>
        <v/>
      </c>
      <c r="DN4312" s="73" t="str">
        <f t="shared" si="1534"/>
        <v/>
      </c>
      <c r="DO4312" s="73" t="str">
        <f t="shared" si="1527"/>
        <v/>
      </c>
      <c r="DP4312" s="73" t="str">
        <f t="shared" si="1528"/>
        <v/>
      </c>
      <c r="DQ4312" s="73" t="str">
        <f t="shared" si="1529"/>
        <v/>
      </c>
      <c r="DR4312" s="73" t="str">
        <f t="shared" si="1530"/>
        <v/>
      </c>
      <c r="DS4312" s="73" t="str">
        <f t="shared" si="1531"/>
        <v/>
      </c>
      <c r="DT4312" s="70" t="str">
        <f t="shared" si="1532"/>
        <v/>
      </c>
      <c r="DU4312" s="70" t="str">
        <f t="shared" si="1533"/>
        <v/>
      </c>
      <c r="DW4312" s="55" t="e">
        <f t="shared" si="1535"/>
        <v>#N/A</v>
      </c>
      <c r="DX4312" s="90" t="e">
        <f t="shared" si="1536"/>
        <v>#N/A</v>
      </c>
    </row>
    <row r="4313" spans="2:128">
      <c r="B4313" s="221"/>
      <c r="C4313" s="159"/>
      <c r="DE4313" s="72" t="str">
        <f t="shared" si="1518"/>
        <v/>
      </c>
      <c r="DF4313" s="73" t="str">
        <f t="shared" si="1519"/>
        <v/>
      </c>
      <c r="DG4313" s="73" t="str">
        <f t="shared" si="1520"/>
        <v/>
      </c>
      <c r="DH4313" s="73" t="str">
        <f t="shared" si="1521"/>
        <v/>
      </c>
      <c r="DI4313" s="73" t="str">
        <f t="shared" si="1522"/>
        <v/>
      </c>
      <c r="DJ4313" s="73" t="str">
        <f t="shared" si="1523"/>
        <v/>
      </c>
      <c r="DK4313" s="73" t="str">
        <f t="shared" si="1524"/>
        <v/>
      </c>
      <c r="DL4313" s="73" t="str">
        <f t="shared" si="1525"/>
        <v/>
      </c>
      <c r="DM4313" s="73" t="str">
        <f t="shared" si="1526"/>
        <v/>
      </c>
      <c r="DN4313" s="73" t="str">
        <f t="shared" si="1534"/>
        <v/>
      </c>
      <c r="DO4313" s="73" t="str">
        <f t="shared" si="1527"/>
        <v/>
      </c>
      <c r="DP4313" s="73" t="str">
        <f t="shared" si="1528"/>
        <v/>
      </c>
      <c r="DQ4313" s="73" t="str">
        <f t="shared" si="1529"/>
        <v/>
      </c>
      <c r="DR4313" s="73" t="str">
        <f t="shared" si="1530"/>
        <v/>
      </c>
      <c r="DS4313" s="73" t="str">
        <f t="shared" si="1531"/>
        <v/>
      </c>
      <c r="DT4313" s="70" t="str">
        <f t="shared" si="1532"/>
        <v/>
      </c>
      <c r="DU4313" s="70" t="str">
        <f t="shared" si="1533"/>
        <v/>
      </c>
      <c r="DW4313" s="55" t="e">
        <f t="shared" si="1535"/>
        <v>#N/A</v>
      </c>
      <c r="DX4313" s="90" t="e">
        <f t="shared" si="1536"/>
        <v>#N/A</v>
      </c>
    </row>
    <row r="4314" spans="2:128">
      <c r="B4314" s="221"/>
      <c r="C4314" s="159"/>
      <c r="DE4314" s="72" t="str">
        <f t="shared" si="1518"/>
        <v/>
      </c>
      <c r="DF4314" s="73" t="str">
        <f t="shared" si="1519"/>
        <v/>
      </c>
      <c r="DG4314" s="73" t="str">
        <f t="shared" si="1520"/>
        <v/>
      </c>
      <c r="DH4314" s="73" t="str">
        <f t="shared" si="1521"/>
        <v/>
      </c>
      <c r="DI4314" s="73" t="str">
        <f t="shared" si="1522"/>
        <v/>
      </c>
      <c r="DJ4314" s="73" t="str">
        <f t="shared" si="1523"/>
        <v/>
      </c>
      <c r="DK4314" s="73" t="str">
        <f t="shared" si="1524"/>
        <v/>
      </c>
      <c r="DL4314" s="73" t="str">
        <f t="shared" si="1525"/>
        <v/>
      </c>
      <c r="DM4314" s="73" t="str">
        <f t="shared" si="1526"/>
        <v/>
      </c>
      <c r="DN4314" s="73" t="str">
        <f t="shared" si="1534"/>
        <v/>
      </c>
      <c r="DO4314" s="73" t="str">
        <f t="shared" si="1527"/>
        <v/>
      </c>
      <c r="DP4314" s="73" t="str">
        <f t="shared" si="1528"/>
        <v/>
      </c>
      <c r="DQ4314" s="73" t="str">
        <f t="shared" si="1529"/>
        <v/>
      </c>
      <c r="DR4314" s="73" t="str">
        <f t="shared" si="1530"/>
        <v/>
      </c>
      <c r="DS4314" s="73" t="str">
        <f t="shared" si="1531"/>
        <v/>
      </c>
      <c r="DT4314" s="70" t="str">
        <f t="shared" si="1532"/>
        <v/>
      </c>
      <c r="DU4314" s="70" t="str">
        <f t="shared" si="1533"/>
        <v/>
      </c>
      <c r="DW4314" s="55" t="e">
        <f t="shared" si="1535"/>
        <v>#N/A</v>
      </c>
      <c r="DX4314" s="90" t="e">
        <f t="shared" si="1536"/>
        <v>#N/A</v>
      </c>
    </row>
    <row r="4315" spans="2:128">
      <c r="B4315" s="221"/>
      <c r="C4315" s="159"/>
      <c r="DE4315" s="72" t="str">
        <f t="shared" si="1518"/>
        <v/>
      </c>
      <c r="DF4315" s="73" t="str">
        <f t="shared" si="1519"/>
        <v/>
      </c>
      <c r="DG4315" s="73" t="str">
        <f t="shared" si="1520"/>
        <v/>
      </c>
      <c r="DH4315" s="73" t="str">
        <f t="shared" si="1521"/>
        <v/>
      </c>
      <c r="DI4315" s="73" t="str">
        <f t="shared" si="1522"/>
        <v/>
      </c>
      <c r="DJ4315" s="73" t="str">
        <f t="shared" si="1523"/>
        <v/>
      </c>
      <c r="DK4315" s="73" t="str">
        <f t="shared" si="1524"/>
        <v/>
      </c>
      <c r="DL4315" s="73" t="str">
        <f t="shared" si="1525"/>
        <v/>
      </c>
      <c r="DM4315" s="73" t="str">
        <f t="shared" si="1526"/>
        <v/>
      </c>
      <c r="DN4315" s="73" t="str">
        <f t="shared" si="1534"/>
        <v/>
      </c>
      <c r="DO4315" s="73" t="str">
        <f t="shared" si="1527"/>
        <v/>
      </c>
      <c r="DP4315" s="73" t="str">
        <f t="shared" si="1528"/>
        <v/>
      </c>
      <c r="DQ4315" s="73" t="str">
        <f t="shared" si="1529"/>
        <v/>
      </c>
      <c r="DR4315" s="73" t="str">
        <f t="shared" si="1530"/>
        <v/>
      </c>
      <c r="DS4315" s="73" t="str">
        <f t="shared" si="1531"/>
        <v/>
      </c>
      <c r="DT4315" s="70" t="str">
        <f t="shared" si="1532"/>
        <v/>
      </c>
      <c r="DU4315" s="70" t="str">
        <f t="shared" si="1533"/>
        <v/>
      </c>
      <c r="DW4315" s="55" t="e">
        <f t="shared" si="1535"/>
        <v>#N/A</v>
      </c>
      <c r="DX4315" s="90" t="e">
        <f t="shared" si="1536"/>
        <v>#N/A</v>
      </c>
    </row>
    <row r="4316" spans="2:128">
      <c r="B4316" s="221"/>
      <c r="C4316" s="159"/>
      <c r="DE4316" s="72" t="str">
        <f t="shared" si="1518"/>
        <v/>
      </c>
      <c r="DF4316" s="73" t="str">
        <f t="shared" si="1519"/>
        <v/>
      </c>
      <c r="DG4316" s="73" t="str">
        <f t="shared" si="1520"/>
        <v/>
      </c>
      <c r="DH4316" s="73" t="str">
        <f t="shared" si="1521"/>
        <v/>
      </c>
      <c r="DI4316" s="73" t="str">
        <f t="shared" si="1522"/>
        <v/>
      </c>
      <c r="DJ4316" s="73" t="str">
        <f t="shared" si="1523"/>
        <v/>
      </c>
      <c r="DK4316" s="73" t="str">
        <f t="shared" si="1524"/>
        <v/>
      </c>
      <c r="DL4316" s="73" t="str">
        <f t="shared" si="1525"/>
        <v/>
      </c>
      <c r="DM4316" s="73" t="str">
        <f t="shared" si="1526"/>
        <v/>
      </c>
      <c r="DN4316" s="73" t="str">
        <f t="shared" si="1534"/>
        <v/>
      </c>
      <c r="DO4316" s="73" t="str">
        <f t="shared" si="1527"/>
        <v/>
      </c>
      <c r="DP4316" s="73" t="str">
        <f t="shared" si="1528"/>
        <v/>
      </c>
      <c r="DQ4316" s="73" t="str">
        <f t="shared" si="1529"/>
        <v/>
      </c>
      <c r="DR4316" s="73" t="str">
        <f t="shared" si="1530"/>
        <v/>
      </c>
      <c r="DS4316" s="73" t="str">
        <f t="shared" si="1531"/>
        <v/>
      </c>
      <c r="DT4316" s="70" t="str">
        <f t="shared" si="1532"/>
        <v/>
      </c>
      <c r="DU4316" s="70" t="str">
        <f t="shared" si="1533"/>
        <v/>
      </c>
      <c r="DW4316" s="55" t="e">
        <f t="shared" si="1535"/>
        <v>#N/A</v>
      </c>
      <c r="DX4316" s="90" t="e">
        <f t="shared" si="1536"/>
        <v>#N/A</v>
      </c>
    </row>
    <row r="4317" spans="2:128">
      <c r="B4317" s="221"/>
      <c r="C4317" s="159"/>
      <c r="DE4317" s="72" t="str">
        <f t="shared" si="1518"/>
        <v/>
      </c>
      <c r="DF4317" s="73" t="str">
        <f t="shared" si="1519"/>
        <v/>
      </c>
      <c r="DG4317" s="73" t="str">
        <f t="shared" si="1520"/>
        <v/>
      </c>
      <c r="DH4317" s="73" t="str">
        <f t="shared" si="1521"/>
        <v/>
      </c>
      <c r="DI4317" s="73" t="str">
        <f t="shared" si="1522"/>
        <v/>
      </c>
      <c r="DJ4317" s="73" t="str">
        <f t="shared" si="1523"/>
        <v/>
      </c>
      <c r="DK4317" s="73" t="str">
        <f t="shared" si="1524"/>
        <v/>
      </c>
      <c r="DL4317" s="73" t="str">
        <f t="shared" si="1525"/>
        <v/>
      </c>
      <c r="DM4317" s="73" t="str">
        <f t="shared" si="1526"/>
        <v/>
      </c>
      <c r="DN4317" s="73" t="str">
        <f t="shared" si="1534"/>
        <v/>
      </c>
      <c r="DO4317" s="73" t="str">
        <f t="shared" si="1527"/>
        <v/>
      </c>
      <c r="DP4317" s="73" t="str">
        <f t="shared" si="1528"/>
        <v/>
      </c>
      <c r="DQ4317" s="73" t="str">
        <f t="shared" si="1529"/>
        <v/>
      </c>
      <c r="DR4317" s="73" t="str">
        <f t="shared" si="1530"/>
        <v/>
      </c>
      <c r="DS4317" s="73" t="str">
        <f t="shared" si="1531"/>
        <v/>
      </c>
      <c r="DT4317" s="70" t="str">
        <f t="shared" si="1532"/>
        <v/>
      </c>
      <c r="DU4317" s="70" t="str">
        <f t="shared" si="1533"/>
        <v/>
      </c>
      <c r="DW4317" s="55" t="e">
        <f t="shared" si="1535"/>
        <v>#N/A</v>
      </c>
      <c r="DX4317" s="90" t="e">
        <f t="shared" si="1536"/>
        <v>#N/A</v>
      </c>
    </row>
    <row r="4318" spans="2:128">
      <c r="B4318" s="221"/>
      <c r="C4318" s="159"/>
      <c r="DE4318" s="72" t="str">
        <f t="shared" ref="DE4318:DE4381" si="1537">IF(B4318="","",1)</f>
        <v/>
      </c>
      <c r="DF4318" s="73" t="str">
        <f t="shared" ref="DF4318:DF4381" si="1538">IF(B4318="","",LN(B4318/(1-B4318)))</f>
        <v/>
      </c>
      <c r="DG4318" s="73" t="str">
        <f t="shared" ref="DG4318:DG4381" si="1539">IF(B4318="","",(B4318-0.5)*DF4318)</f>
        <v/>
      </c>
      <c r="DH4318" s="73" t="str">
        <f t="shared" ref="DH4318:DH4381" si="1540">IF(B4318="","",B4318-0.5)</f>
        <v/>
      </c>
      <c r="DI4318" s="73" t="str">
        <f t="shared" ref="DI4318:DI4381" si="1541">IF(B4318="","",DH4318^2)</f>
        <v/>
      </c>
      <c r="DJ4318" s="73" t="str">
        <f t="shared" ref="DJ4318:DJ4381" si="1542">IF(B4318="","",DF4318*DI4318)</f>
        <v/>
      </c>
      <c r="DK4318" s="73" t="str">
        <f t="shared" ref="DK4318:DK4381" si="1543">IF(B4318="","",DH4318^3)</f>
        <v/>
      </c>
      <c r="DL4318" s="73" t="str">
        <f t="shared" ref="DL4318:DL4381" si="1544">IF(B4318="","",DF4318*DK4318)</f>
        <v/>
      </c>
      <c r="DM4318" s="73" t="str">
        <f t="shared" ref="DM4318:DM4381" si="1545">IF(B4318="","",DH4318^4)</f>
        <v/>
      </c>
      <c r="DN4318" s="73" t="str">
        <f t="shared" si="1534"/>
        <v/>
      </c>
      <c r="DO4318" s="73" t="str">
        <f t="shared" ref="DO4318:DO4381" si="1546">IF(B4318="","",DH4318^5)</f>
        <v/>
      </c>
      <c r="DP4318" s="73" t="str">
        <f t="shared" ref="DP4318:DP4381" si="1547">IF($B4318="","",DF4318*DO4318)</f>
        <v/>
      </c>
      <c r="DQ4318" s="73" t="str">
        <f t="shared" ref="DQ4318:DQ4381" si="1548">IF(B4318="","",DH4318^6)</f>
        <v/>
      </c>
      <c r="DR4318" s="73" t="str">
        <f t="shared" ref="DR4318:DR4381" si="1549">IF($B4318="","",DF4318*DQ4318)</f>
        <v/>
      </c>
      <c r="DS4318" s="73" t="str">
        <f t="shared" ref="DS4318:DS4381" si="1550">IF(B4318="","",DH4318^7)</f>
        <v/>
      </c>
      <c r="DT4318" s="70" t="str">
        <f t="shared" ref="DT4318:DT4381" si="1551">IF($B4318="","",DF4318*DS4318)</f>
        <v/>
      </c>
      <c r="DU4318" s="70" t="str">
        <f t="shared" ref="DU4318:DU4381" si="1552">IF(B4318="","",IF($B$14="u",C4318,IF($B$14="sl",LN(C4318-$C$22),IF($B$14="su",-LN($C$23-C4318),IF($B$14="b",LN((C4318-$C$22)/($C$23-C4318)),"")))))</f>
        <v/>
      </c>
      <c r="DW4318" s="55" t="e">
        <f t="shared" si="1535"/>
        <v>#N/A</v>
      </c>
      <c r="DX4318" s="90" t="e">
        <f t="shared" si="1536"/>
        <v>#N/A</v>
      </c>
    </row>
    <row r="4319" spans="2:128">
      <c r="B4319" s="221"/>
      <c r="C4319" s="159"/>
      <c r="DE4319" s="72" t="str">
        <f t="shared" si="1537"/>
        <v/>
      </c>
      <c r="DF4319" s="73" t="str">
        <f t="shared" si="1538"/>
        <v/>
      </c>
      <c r="DG4319" s="73" t="str">
        <f t="shared" si="1539"/>
        <v/>
      </c>
      <c r="DH4319" s="73" t="str">
        <f t="shared" si="1540"/>
        <v/>
      </c>
      <c r="DI4319" s="73" t="str">
        <f t="shared" si="1541"/>
        <v/>
      </c>
      <c r="DJ4319" s="73" t="str">
        <f t="shared" si="1542"/>
        <v/>
      </c>
      <c r="DK4319" s="73" t="str">
        <f t="shared" si="1543"/>
        <v/>
      </c>
      <c r="DL4319" s="73" t="str">
        <f t="shared" si="1544"/>
        <v/>
      </c>
      <c r="DM4319" s="73" t="str">
        <f t="shared" si="1545"/>
        <v/>
      </c>
      <c r="DN4319" s="73" t="str">
        <f t="shared" ref="DN4319:DN4382" si="1553">IF(B4319="","",DF4319*DM4319)</f>
        <v/>
      </c>
      <c r="DO4319" s="73" t="str">
        <f t="shared" si="1546"/>
        <v/>
      </c>
      <c r="DP4319" s="73" t="str">
        <f t="shared" si="1547"/>
        <v/>
      </c>
      <c r="DQ4319" s="73" t="str">
        <f t="shared" si="1548"/>
        <v/>
      </c>
      <c r="DR4319" s="73" t="str">
        <f t="shared" si="1549"/>
        <v/>
      </c>
      <c r="DS4319" s="73" t="str">
        <f t="shared" si="1550"/>
        <v/>
      </c>
      <c r="DT4319" s="70" t="str">
        <f t="shared" si="1551"/>
        <v/>
      </c>
      <c r="DU4319" s="70" t="str">
        <f t="shared" si="1552"/>
        <v/>
      </c>
      <c r="DW4319" s="55" t="e">
        <f t="shared" si="1535"/>
        <v>#N/A</v>
      </c>
      <c r="DX4319" s="90" t="e">
        <f t="shared" si="1536"/>
        <v>#N/A</v>
      </c>
    </row>
    <row r="4320" spans="2:128">
      <c r="B4320" s="221"/>
      <c r="C4320" s="159"/>
      <c r="DE4320" s="72" t="str">
        <f t="shared" si="1537"/>
        <v/>
      </c>
      <c r="DF4320" s="73" t="str">
        <f t="shared" si="1538"/>
        <v/>
      </c>
      <c r="DG4320" s="73" t="str">
        <f t="shared" si="1539"/>
        <v/>
      </c>
      <c r="DH4320" s="73" t="str">
        <f t="shared" si="1540"/>
        <v/>
      </c>
      <c r="DI4320" s="73" t="str">
        <f t="shared" si="1541"/>
        <v/>
      </c>
      <c r="DJ4320" s="73" t="str">
        <f t="shared" si="1542"/>
        <v/>
      </c>
      <c r="DK4320" s="73" t="str">
        <f t="shared" si="1543"/>
        <v/>
      </c>
      <c r="DL4320" s="73" t="str">
        <f t="shared" si="1544"/>
        <v/>
      </c>
      <c r="DM4320" s="73" t="str">
        <f t="shared" si="1545"/>
        <v/>
      </c>
      <c r="DN4320" s="73" t="str">
        <f t="shared" si="1553"/>
        <v/>
      </c>
      <c r="DO4320" s="73" t="str">
        <f t="shared" si="1546"/>
        <v/>
      </c>
      <c r="DP4320" s="73" t="str">
        <f t="shared" si="1547"/>
        <v/>
      </c>
      <c r="DQ4320" s="73" t="str">
        <f t="shared" si="1548"/>
        <v/>
      </c>
      <c r="DR4320" s="73" t="str">
        <f t="shared" si="1549"/>
        <v/>
      </c>
      <c r="DS4320" s="73" t="str">
        <f t="shared" si="1550"/>
        <v/>
      </c>
      <c r="DT4320" s="70" t="str">
        <f t="shared" si="1551"/>
        <v/>
      </c>
      <c r="DU4320" s="70" t="str">
        <f t="shared" si="1552"/>
        <v/>
      </c>
      <c r="DW4320" s="55" t="e">
        <f t="shared" si="1535"/>
        <v>#N/A</v>
      </c>
      <c r="DX4320" s="90" t="e">
        <f t="shared" si="1536"/>
        <v>#N/A</v>
      </c>
    </row>
    <row r="4321" spans="2:128">
      <c r="B4321" s="221"/>
      <c r="C4321" s="159"/>
      <c r="DE4321" s="72" t="str">
        <f t="shared" si="1537"/>
        <v/>
      </c>
      <c r="DF4321" s="73" t="str">
        <f t="shared" si="1538"/>
        <v/>
      </c>
      <c r="DG4321" s="73" t="str">
        <f t="shared" si="1539"/>
        <v/>
      </c>
      <c r="DH4321" s="73" t="str">
        <f t="shared" si="1540"/>
        <v/>
      </c>
      <c r="DI4321" s="73" t="str">
        <f t="shared" si="1541"/>
        <v/>
      </c>
      <c r="DJ4321" s="73" t="str">
        <f t="shared" si="1542"/>
        <v/>
      </c>
      <c r="DK4321" s="73" t="str">
        <f t="shared" si="1543"/>
        <v/>
      </c>
      <c r="DL4321" s="73" t="str">
        <f t="shared" si="1544"/>
        <v/>
      </c>
      <c r="DM4321" s="73" t="str">
        <f t="shared" si="1545"/>
        <v/>
      </c>
      <c r="DN4321" s="73" t="str">
        <f t="shared" si="1553"/>
        <v/>
      </c>
      <c r="DO4321" s="73" t="str">
        <f t="shared" si="1546"/>
        <v/>
      </c>
      <c r="DP4321" s="73" t="str">
        <f t="shared" si="1547"/>
        <v/>
      </c>
      <c r="DQ4321" s="73" t="str">
        <f t="shared" si="1548"/>
        <v/>
      </c>
      <c r="DR4321" s="73" t="str">
        <f t="shared" si="1549"/>
        <v/>
      </c>
      <c r="DS4321" s="73" t="str">
        <f t="shared" si="1550"/>
        <v/>
      </c>
      <c r="DT4321" s="70" t="str">
        <f t="shared" si="1551"/>
        <v/>
      </c>
      <c r="DU4321" s="70" t="str">
        <f t="shared" si="1552"/>
        <v/>
      </c>
      <c r="DW4321" s="55" t="e">
        <f t="shared" si="1535"/>
        <v>#N/A</v>
      </c>
      <c r="DX4321" s="90" t="e">
        <f t="shared" si="1536"/>
        <v>#N/A</v>
      </c>
    </row>
    <row r="4322" spans="2:128">
      <c r="B4322" s="221"/>
      <c r="C4322" s="159"/>
      <c r="DE4322" s="72" t="str">
        <f t="shared" si="1537"/>
        <v/>
      </c>
      <c r="DF4322" s="73" t="str">
        <f t="shared" si="1538"/>
        <v/>
      </c>
      <c r="DG4322" s="73" t="str">
        <f t="shared" si="1539"/>
        <v/>
      </c>
      <c r="DH4322" s="73" t="str">
        <f t="shared" si="1540"/>
        <v/>
      </c>
      <c r="DI4322" s="73" t="str">
        <f t="shared" si="1541"/>
        <v/>
      </c>
      <c r="DJ4322" s="73" t="str">
        <f t="shared" si="1542"/>
        <v/>
      </c>
      <c r="DK4322" s="73" t="str">
        <f t="shared" si="1543"/>
        <v/>
      </c>
      <c r="DL4322" s="73" t="str">
        <f t="shared" si="1544"/>
        <v/>
      </c>
      <c r="DM4322" s="73" t="str">
        <f t="shared" si="1545"/>
        <v/>
      </c>
      <c r="DN4322" s="73" t="str">
        <f t="shared" si="1553"/>
        <v/>
      </c>
      <c r="DO4322" s="73" t="str">
        <f t="shared" si="1546"/>
        <v/>
      </c>
      <c r="DP4322" s="73" t="str">
        <f t="shared" si="1547"/>
        <v/>
      </c>
      <c r="DQ4322" s="73" t="str">
        <f t="shared" si="1548"/>
        <v/>
      </c>
      <c r="DR4322" s="73" t="str">
        <f t="shared" si="1549"/>
        <v/>
      </c>
      <c r="DS4322" s="73" t="str">
        <f t="shared" si="1550"/>
        <v/>
      </c>
      <c r="DT4322" s="70" t="str">
        <f t="shared" si="1551"/>
        <v/>
      </c>
      <c r="DU4322" s="70" t="str">
        <f t="shared" si="1552"/>
        <v/>
      </c>
      <c r="DW4322" s="55" t="e">
        <f t="shared" si="1535"/>
        <v>#N/A</v>
      </c>
      <c r="DX4322" s="90" t="e">
        <f t="shared" si="1536"/>
        <v>#N/A</v>
      </c>
    </row>
    <row r="4323" spans="2:128">
      <c r="B4323" s="221"/>
      <c r="C4323" s="159"/>
      <c r="DE4323" s="72" t="str">
        <f t="shared" si="1537"/>
        <v/>
      </c>
      <c r="DF4323" s="73" t="str">
        <f t="shared" si="1538"/>
        <v/>
      </c>
      <c r="DG4323" s="73" t="str">
        <f t="shared" si="1539"/>
        <v/>
      </c>
      <c r="DH4323" s="73" t="str">
        <f t="shared" si="1540"/>
        <v/>
      </c>
      <c r="DI4323" s="73" t="str">
        <f t="shared" si="1541"/>
        <v/>
      </c>
      <c r="DJ4323" s="73" t="str">
        <f t="shared" si="1542"/>
        <v/>
      </c>
      <c r="DK4323" s="73" t="str">
        <f t="shared" si="1543"/>
        <v/>
      </c>
      <c r="DL4323" s="73" t="str">
        <f t="shared" si="1544"/>
        <v/>
      </c>
      <c r="DM4323" s="73" t="str">
        <f t="shared" si="1545"/>
        <v/>
      </c>
      <c r="DN4323" s="73" t="str">
        <f t="shared" si="1553"/>
        <v/>
      </c>
      <c r="DO4323" s="73" t="str">
        <f t="shared" si="1546"/>
        <v/>
      </c>
      <c r="DP4323" s="73" t="str">
        <f t="shared" si="1547"/>
        <v/>
      </c>
      <c r="DQ4323" s="73" t="str">
        <f t="shared" si="1548"/>
        <v/>
      </c>
      <c r="DR4323" s="73" t="str">
        <f t="shared" si="1549"/>
        <v/>
      </c>
      <c r="DS4323" s="73" t="str">
        <f t="shared" si="1550"/>
        <v/>
      </c>
      <c r="DT4323" s="70" t="str">
        <f t="shared" si="1551"/>
        <v/>
      </c>
      <c r="DU4323" s="70" t="str">
        <f t="shared" si="1552"/>
        <v/>
      </c>
      <c r="DW4323" s="55" t="e">
        <f t="shared" si="1535"/>
        <v>#N/A</v>
      </c>
      <c r="DX4323" s="90" t="e">
        <f t="shared" si="1536"/>
        <v>#N/A</v>
      </c>
    </row>
    <row r="4324" spans="2:128">
      <c r="B4324" s="221"/>
      <c r="C4324" s="159"/>
      <c r="DE4324" s="72" t="str">
        <f t="shared" si="1537"/>
        <v/>
      </c>
      <c r="DF4324" s="73" t="str">
        <f t="shared" si="1538"/>
        <v/>
      </c>
      <c r="DG4324" s="73" t="str">
        <f t="shared" si="1539"/>
        <v/>
      </c>
      <c r="DH4324" s="73" t="str">
        <f t="shared" si="1540"/>
        <v/>
      </c>
      <c r="DI4324" s="73" t="str">
        <f t="shared" si="1541"/>
        <v/>
      </c>
      <c r="DJ4324" s="73" t="str">
        <f t="shared" si="1542"/>
        <v/>
      </c>
      <c r="DK4324" s="73" t="str">
        <f t="shared" si="1543"/>
        <v/>
      </c>
      <c r="DL4324" s="73" t="str">
        <f t="shared" si="1544"/>
        <v/>
      </c>
      <c r="DM4324" s="73" t="str">
        <f t="shared" si="1545"/>
        <v/>
      </c>
      <c r="DN4324" s="73" t="str">
        <f t="shared" si="1553"/>
        <v/>
      </c>
      <c r="DO4324" s="73" t="str">
        <f t="shared" si="1546"/>
        <v/>
      </c>
      <c r="DP4324" s="73" t="str">
        <f t="shared" si="1547"/>
        <v/>
      </c>
      <c r="DQ4324" s="73" t="str">
        <f t="shared" si="1548"/>
        <v/>
      </c>
      <c r="DR4324" s="73" t="str">
        <f t="shared" si="1549"/>
        <v/>
      </c>
      <c r="DS4324" s="73" t="str">
        <f t="shared" si="1550"/>
        <v/>
      </c>
      <c r="DT4324" s="70" t="str">
        <f t="shared" si="1551"/>
        <v/>
      </c>
      <c r="DU4324" s="70" t="str">
        <f t="shared" si="1552"/>
        <v/>
      </c>
      <c r="DW4324" s="55" t="e">
        <f t="shared" si="1535"/>
        <v>#N/A</v>
      </c>
      <c r="DX4324" s="90" t="e">
        <f t="shared" si="1536"/>
        <v>#N/A</v>
      </c>
    </row>
    <row r="4325" spans="2:128">
      <c r="B4325" s="221"/>
      <c r="C4325" s="159"/>
      <c r="DE4325" s="72" t="str">
        <f t="shared" si="1537"/>
        <v/>
      </c>
      <c r="DF4325" s="73" t="str">
        <f t="shared" si="1538"/>
        <v/>
      </c>
      <c r="DG4325" s="73" t="str">
        <f t="shared" si="1539"/>
        <v/>
      </c>
      <c r="DH4325" s="73" t="str">
        <f t="shared" si="1540"/>
        <v/>
      </c>
      <c r="DI4325" s="73" t="str">
        <f t="shared" si="1541"/>
        <v/>
      </c>
      <c r="DJ4325" s="73" t="str">
        <f t="shared" si="1542"/>
        <v/>
      </c>
      <c r="DK4325" s="73" t="str">
        <f t="shared" si="1543"/>
        <v/>
      </c>
      <c r="DL4325" s="73" t="str">
        <f t="shared" si="1544"/>
        <v/>
      </c>
      <c r="DM4325" s="73" t="str">
        <f t="shared" si="1545"/>
        <v/>
      </c>
      <c r="DN4325" s="73" t="str">
        <f t="shared" si="1553"/>
        <v/>
      </c>
      <c r="DO4325" s="73" t="str">
        <f t="shared" si="1546"/>
        <v/>
      </c>
      <c r="DP4325" s="73" t="str">
        <f t="shared" si="1547"/>
        <v/>
      </c>
      <c r="DQ4325" s="73" t="str">
        <f t="shared" si="1548"/>
        <v/>
      </c>
      <c r="DR4325" s="73" t="str">
        <f t="shared" si="1549"/>
        <v/>
      </c>
      <c r="DS4325" s="73" t="str">
        <f t="shared" si="1550"/>
        <v/>
      </c>
      <c r="DT4325" s="70" t="str">
        <f t="shared" si="1551"/>
        <v/>
      </c>
      <c r="DU4325" s="70" t="str">
        <f t="shared" si="1552"/>
        <v/>
      </c>
      <c r="DW4325" s="55" t="e">
        <f t="shared" si="1535"/>
        <v>#N/A</v>
      </c>
      <c r="DX4325" s="90" t="e">
        <f t="shared" si="1536"/>
        <v>#N/A</v>
      </c>
    </row>
    <row r="4326" spans="2:128">
      <c r="B4326" s="221"/>
      <c r="C4326" s="159"/>
      <c r="DE4326" s="72" t="str">
        <f t="shared" si="1537"/>
        <v/>
      </c>
      <c r="DF4326" s="73" t="str">
        <f t="shared" si="1538"/>
        <v/>
      </c>
      <c r="DG4326" s="73" t="str">
        <f t="shared" si="1539"/>
        <v/>
      </c>
      <c r="DH4326" s="73" t="str">
        <f t="shared" si="1540"/>
        <v/>
      </c>
      <c r="DI4326" s="73" t="str">
        <f t="shared" si="1541"/>
        <v/>
      </c>
      <c r="DJ4326" s="73" t="str">
        <f t="shared" si="1542"/>
        <v/>
      </c>
      <c r="DK4326" s="73" t="str">
        <f t="shared" si="1543"/>
        <v/>
      </c>
      <c r="DL4326" s="73" t="str">
        <f t="shared" si="1544"/>
        <v/>
      </c>
      <c r="DM4326" s="73" t="str">
        <f t="shared" si="1545"/>
        <v/>
      </c>
      <c r="DN4326" s="73" t="str">
        <f t="shared" si="1553"/>
        <v/>
      </c>
      <c r="DO4326" s="73" t="str">
        <f t="shared" si="1546"/>
        <v/>
      </c>
      <c r="DP4326" s="73" t="str">
        <f t="shared" si="1547"/>
        <v/>
      </c>
      <c r="DQ4326" s="73" t="str">
        <f t="shared" si="1548"/>
        <v/>
      </c>
      <c r="DR4326" s="73" t="str">
        <f t="shared" si="1549"/>
        <v/>
      </c>
      <c r="DS4326" s="73" t="str">
        <f t="shared" si="1550"/>
        <v/>
      </c>
      <c r="DT4326" s="70" t="str">
        <f t="shared" si="1551"/>
        <v/>
      </c>
      <c r="DU4326" s="70" t="str">
        <f t="shared" si="1552"/>
        <v/>
      </c>
      <c r="DW4326" s="55" t="e">
        <f t="shared" si="1535"/>
        <v>#N/A</v>
      </c>
      <c r="DX4326" s="90" t="e">
        <f t="shared" si="1536"/>
        <v>#N/A</v>
      </c>
    </row>
    <row r="4327" spans="2:128">
      <c r="B4327" s="221"/>
      <c r="C4327" s="159"/>
      <c r="DE4327" s="72" t="str">
        <f t="shared" si="1537"/>
        <v/>
      </c>
      <c r="DF4327" s="73" t="str">
        <f t="shared" si="1538"/>
        <v/>
      </c>
      <c r="DG4327" s="73" t="str">
        <f t="shared" si="1539"/>
        <v/>
      </c>
      <c r="DH4327" s="73" t="str">
        <f t="shared" si="1540"/>
        <v/>
      </c>
      <c r="DI4327" s="73" t="str">
        <f t="shared" si="1541"/>
        <v/>
      </c>
      <c r="DJ4327" s="73" t="str">
        <f t="shared" si="1542"/>
        <v/>
      </c>
      <c r="DK4327" s="73" t="str">
        <f t="shared" si="1543"/>
        <v/>
      </c>
      <c r="DL4327" s="73" t="str">
        <f t="shared" si="1544"/>
        <v/>
      </c>
      <c r="DM4327" s="73" t="str">
        <f t="shared" si="1545"/>
        <v/>
      </c>
      <c r="DN4327" s="73" t="str">
        <f t="shared" si="1553"/>
        <v/>
      </c>
      <c r="DO4327" s="73" t="str">
        <f t="shared" si="1546"/>
        <v/>
      </c>
      <c r="DP4327" s="73" t="str">
        <f t="shared" si="1547"/>
        <v/>
      </c>
      <c r="DQ4327" s="73" t="str">
        <f t="shared" si="1548"/>
        <v/>
      </c>
      <c r="DR4327" s="73" t="str">
        <f t="shared" si="1549"/>
        <v/>
      </c>
      <c r="DS4327" s="73" t="str">
        <f t="shared" si="1550"/>
        <v/>
      </c>
      <c r="DT4327" s="70" t="str">
        <f t="shared" si="1551"/>
        <v/>
      </c>
      <c r="DU4327" s="70" t="str">
        <f t="shared" si="1552"/>
        <v/>
      </c>
      <c r="DW4327" s="55" t="e">
        <f t="shared" si="1535"/>
        <v>#N/A</v>
      </c>
      <c r="DX4327" s="90" t="e">
        <f t="shared" si="1536"/>
        <v>#N/A</v>
      </c>
    </row>
    <row r="4328" spans="2:128">
      <c r="B4328" s="221"/>
      <c r="C4328" s="159"/>
      <c r="DE4328" s="72" t="str">
        <f t="shared" si="1537"/>
        <v/>
      </c>
      <c r="DF4328" s="73" t="str">
        <f t="shared" si="1538"/>
        <v/>
      </c>
      <c r="DG4328" s="73" t="str">
        <f t="shared" si="1539"/>
        <v/>
      </c>
      <c r="DH4328" s="73" t="str">
        <f t="shared" si="1540"/>
        <v/>
      </c>
      <c r="DI4328" s="73" t="str">
        <f t="shared" si="1541"/>
        <v/>
      </c>
      <c r="DJ4328" s="73" t="str">
        <f t="shared" si="1542"/>
        <v/>
      </c>
      <c r="DK4328" s="73" t="str">
        <f t="shared" si="1543"/>
        <v/>
      </c>
      <c r="DL4328" s="73" t="str">
        <f t="shared" si="1544"/>
        <v/>
      </c>
      <c r="DM4328" s="73" t="str">
        <f t="shared" si="1545"/>
        <v/>
      </c>
      <c r="DN4328" s="73" t="str">
        <f t="shared" si="1553"/>
        <v/>
      </c>
      <c r="DO4328" s="73" t="str">
        <f t="shared" si="1546"/>
        <v/>
      </c>
      <c r="DP4328" s="73" t="str">
        <f t="shared" si="1547"/>
        <v/>
      </c>
      <c r="DQ4328" s="73" t="str">
        <f t="shared" si="1548"/>
        <v/>
      </c>
      <c r="DR4328" s="73" t="str">
        <f t="shared" si="1549"/>
        <v/>
      </c>
      <c r="DS4328" s="73" t="str">
        <f t="shared" si="1550"/>
        <v/>
      </c>
      <c r="DT4328" s="70" t="str">
        <f t="shared" si="1551"/>
        <v/>
      </c>
      <c r="DU4328" s="70" t="str">
        <f t="shared" si="1552"/>
        <v/>
      </c>
      <c r="DW4328" s="55" t="e">
        <f t="shared" si="1535"/>
        <v>#N/A</v>
      </c>
      <c r="DX4328" s="90" t="e">
        <f t="shared" si="1536"/>
        <v>#N/A</v>
      </c>
    </row>
    <row r="4329" spans="2:128">
      <c r="B4329" s="221"/>
      <c r="C4329" s="159"/>
      <c r="DE4329" s="72" t="str">
        <f t="shared" si="1537"/>
        <v/>
      </c>
      <c r="DF4329" s="73" t="str">
        <f t="shared" si="1538"/>
        <v/>
      </c>
      <c r="DG4329" s="73" t="str">
        <f t="shared" si="1539"/>
        <v/>
      </c>
      <c r="DH4329" s="73" t="str">
        <f t="shared" si="1540"/>
        <v/>
      </c>
      <c r="DI4329" s="73" t="str">
        <f t="shared" si="1541"/>
        <v/>
      </c>
      <c r="DJ4329" s="73" t="str">
        <f t="shared" si="1542"/>
        <v/>
      </c>
      <c r="DK4329" s="73" t="str">
        <f t="shared" si="1543"/>
        <v/>
      </c>
      <c r="DL4329" s="73" t="str">
        <f t="shared" si="1544"/>
        <v/>
      </c>
      <c r="DM4329" s="73" t="str">
        <f t="shared" si="1545"/>
        <v/>
      </c>
      <c r="DN4329" s="73" t="str">
        <f t="shared" si="1553"/>
        <v/>
      </c>
      <c r="DO4329" s="73" t="str">
        <f t="shared" si="1546"/>
        <v/>
      </c>
      <c r="DP4329" s="73" t="str">
        <f t="shared" si="1547"/>
        <v/>
      </c>
      <c r="DQ4329" s="73" t="str">
        <f t="shared" si="1548"/>
        <v/>
      </c>
      <c r="DR4329" s="73" t="str">
        <f t="shared" si="1549"/>
        <v/>
      </c>
      <c r="DS4329" s="73" t="str">
        <f t="shared" si="1550"/>
        <v/>
      </c>
      <c r="DT4329" s="70" t="str">
        <f t="shared" si="1551"/>
        <v/>
      </c>
      <c r="DU4329" s="70" t="str">
        <f t="shared" si="1552"/>
        <v/>
      </c>
      <c r="DW4329" s="55" t="e">
        <f t="shared" si="1535"/>
        <v>#N/A</v>
      </c>
      <c r="DX4329" s="90" t="e">
        <f t="shared" si="1536"/>
        <v>#N/A</v>
      </c>
    </row>
    <row r="4330" spans="2:128">
      <c r="B4330" s="221"/>
      <c r="C4330" s="159"/>
      <c r="DE4330" s="72" t="str">
        <f t="shared" si="1537"/>
        <v/>
      </c>
      <c r="DF4330" s="73" t="str">
        <f t="shared" si="1538"/>
        <v/>
      </c>
      <c r="DG4330" s="73" t="str">
        <f t="shared" si="1539"/>
        <v/>
      </c>
      <c r="DH4330" s="73" t="str">
        <f t="shared" si="1540"/>
        <v/>
      </c>
      <c r="DI4330" s="73" t="str">
        <f t="shared" si="1541"/>
        <v/>
      </c>
      <c r="DJ4330" s="73" t="str">
        <f t="shared" si="1542"/>
        <v/>
      </c>
      <c r="DK4330" s="73" t="str">
        <f t="shared" si="1543"/>
        <v/>
      </c>
      <c r="DL4330" s="73" t="str">
        <f t="shared" si="1544"/>
        <v/>
      </c>
      <c r="DM4330" s="73" t="str">
        <f t="shared" si="1545"/>
        <v/>
      </c>
      <c r="DN4330" s="73" t="str">
        <f t="shared" si="1553"/>
        <v/>
      </c>
      <c r="DO4330" s="73" t="str">
        <f t="shared" si="1546"/>
        <v/>
      </c>
      <c r="DP4330" s="73" t="str">
        <f t="shared" si="1547"/>
        <v/>
      </c>
      <c r="DQ4330" s="73" t="str">
        <f t="shared" si="1548"/>
        <v/>
      </c>
      <c r="DR4330" s="73" t="str">
        <f t="shared" si="1549"/>
        <v/>
      </c>
      <c r="DS4330" s="73" t="str">
        <f t="shared" si="1550"/>
        <v/>
      </c>
      <c r="DT4330" s="70" t="str">
        <f t="shared" si="1551"/>
        <v/>
      </c>
      <c r="DU4330" s="70" t="str">
        <f t="shared" si="1552"/>
        <v/>
      </c>
      <c r="DW4330" s="55" t="e">
        <f t="shared" ref="DW4330:DW4393" si="1554">IF(B4318="",NA(),B4318)</f>
        <v>#N/A</v>
      </c>
      <c r="DX4330" s="90" t="e">
        <f t="shared" ref="DX4330:DX4393" si="1555">IF(C4318="",NA(),C4318)</f>
        <v>#N/A</v>
      </c>
    </row>
    <row r="4331" spans="2:128">
      <c r="B4331" s="221"/>
      <c r="C4331" s="159"/>
      <c r="DE4331" s="72" t="str">
        <f t="shared" si="1537"/>
        <v/>
      </c>
      <c r="DF4331" s="73" t="str">
        <f t="shared" si="1538"/>
        <v/>
      </c>
      <c r="DG4331" s="73" t="str">
        <f t="shared" si="1539"/>
        <v/>
      </c>
      <c r="DH4331" s="73" t="str">
        <f t="shared" si="1540"/>
        <v/>
      </c>
      <c r="DI4331" s="73" t="str">
        <f t="shared" si="1541"/>
        <v/>
      </c>
      <c r="DJ4331" s="73" t="str">
        <f t="shared" si="1542"/>
        <v/>
      </c>
      <c r="DK4331" s="73" t="str">
        <f t="shared" si="1543"/>
        <v/>
      </c>
      <c r="DL4331" s="73" t="str">
        <f t="shared" si="1544"/>
        <v/>
      </c>
      <c r="DM4331" s="73" t="str">
        <f t="shared" si="1545"/>
        <v/>
      </c>
      <c r="DN4331" s="73" t="str">
        <f t="shared" si="1553"/>
        <v/>
      </c>
      <c r="DO4331" s="73" t="str">
        <f t="shared" si="1546"/>
        <v/>
      </c>
      <c r="DP4331" s="73" t="str">
        <f t="shared" si="1547"/>
        <v/>
      </c>
      <c r="DQ4331" s="73" t="str">
        <f t="shared" si="1548"/>
        <v/>
      </c>
      <c r="DR4331" s="73" t="str">
        <f t="shared" si="1549"/>
        <v/>
      </c>
      <c r="DS4331" s="73" t="str">
        <f t="shared" si="1550"/>
        <v/>
      </c>
      <c r="DT4331" s="70" t="str">
        <f t="shared" si="1551"/>
        <v/>
      </c>
      <c r="DU4331" s="70" t="str">
        <f t="shared" si="1552"/>
        <v/>
      </c>
      <c r="DW4331" s="55" t="e">
        <f t="shared" si="1554"/>
        <v>#N/A</v>
      </c>
      <c r="DX4331" s="90" t="e">
        <f t="shared" si="1555"/>
        <v>#N/A</v>
      </c>
    </row>
    <row r="4332" spans="2:128">
      <c r="B4332" s="221"/>
      <c r="C4332" s="159"/>
      <c r="DE4332" s="72" t="str">
        <f t="shared" si="1537"/>
        <v/>
      </c>
      <c r="DF4332" s="73" t="str">
        <f t="shared" si="1538"/>
        <v/>
      </c>
      <c r="DG4332" s="73" t="str">
        <f t="shared" si="1539"/>
        <v/>
      </c>
      <c r="DH4332" s="73" t="str">
        <f t="shared" si="1540"/>
        <v/>
      </c>
      <c r="DI4332" s="73" t="str">
        <f t="shared" si="1541"/>
        <v/>
      </c>
      <c r="DJ4332" s="73" t="str">
        <f t="shared" si="1542"/>
        <v/>
      </c>
      <c r="DK4332" s="73" t="str">
        <f t="shared" si="1543"/>
        <v/>
      </c>
      <c r="DL4332" s="73" t="str">
        <f t="shared" si="1544"/>
        <v/>
      </c>
      <c r="DM4332" s="73" t="str">
        <f t="shared" si="1545"/>
        <v/>
      </c>
      <c r="DN4332" s="73" t="str">
        <f t="shared" si="1553"/>
        <v/>
      </c>
      <c r="DO4332" s="73" t="str">
        <f t="shared" si="1546"/>
        <v/>
      </c>
      <c r="DP4332" s="73" t="str">
        <f t="shared" si="1547"/>
        <v/>
      </c>
      <c r="DQ4332" s="73" t="str">
        <f t="shared" si="1548"/>
        <v/>
      </c>
      <c r="DR4332" s="73" t="str">
        <f t="shared" si="1549"/>
        <v/>
      </c>
      <c r="DS4332" s="73" t="str">
        <f t="shared" si="1550"/>
        <v/>
      </c>
      <c r="DT4332" s="70" t="str">
        <f t="shared" si="1551"/>
        <v/>
      </c>
      <c r="DU4332" s="70" t="str">
        <f t="shared" si="1552"/>
        <v/>
      </c>
      <c r="DW4332" s="55" t="e">
        <f t="shared" si="1554"/>
        <v>#N/A</v>
      </c>
      <c r="DX4332" s="90" t="e">
        <f t="shared" si="1555"/>
        <v>#N/A</v>
      </c>
    </row>
    <row r="4333" spans="2:128">
      <c r="B4333" s="221"/>
      <c r="C4333" s="159"/>
      <c r="DE4333" s="72" t="str">
        <f t="shared" si="1537"/>
        <v/>
      </c>
      <c r="DF4333" s="73" t="str">
        <f t="shared" si="1538"/>
        <v/>
      </c>
      <c r="DG4333" s="73" t="str">
        <f t="shared" si="1539"/>
        <v/>
      </c>
      <c r="DH4333" s="73" t="str">
        <f t="shared" si="1540"/>
        <v/>
      </c>
      <c r="DI4333" s="73" t="str">
        <f t="shared" si="1541"/>
        <v/>
      </c>
      <c r="DJ4333" s="73" t="str">
        <f t="shared" si="1542"/>
        <v/>
      </c>
      <c r="DK4333" s="73" t="str">
        <f t="shared" si="1543"/>
        <v/>
      </c>
      <c r="DL4333" s="73" t="str">
        <f t="shared" si="1544"/>
        <v/>
      </c>
      <c r="DM4333" s="73" t="str">
        <f t="shared" si="1545"/>
        <v/>
      </c>
      <c r="DN4333" s="73" t="str">
        <f t="shared" si="1553"/>
        <v/>
      </c>
      <c r="DO4333" s="73" t="str">
        <f t="shared" si="1546"/>
        <v/>
      </c>
      <c r="DP4333" s="73" t="str">
        <f t="shared" si="1547"/>
        <v/>
      </c>
      <c r="DQ4333" s="73" t="str">
        <f t="shared" si="1548"/>
        <v/>
      </c>
      <c r="DR4333" s="73" t="str">
        <f t="shared" si="1549"/>
        <v/>
      </c>
      <c r="DS4333" s="73" t="str">
        <f t="shared" si="1550"/>
        <v/>
      </c>
      <c r="DT4333" s="70" t="str">
        <f t="shared" si="1551"/>
        <v/>
      </c>
      <c r="DU4333" s="70" t="str">
        <f t="shared" si="1552"/>
        <v/>
      </c>
      <c r="DW4333" s="55" t="e">
        <f t="shared" si="1554"/>
        <v>#N/A</v>
      </c>
      <c r="DX4333" s="90" t="e">
        <f t="shared" si="1555"/>
        <v>#N/A</v>
      </c>
    </row>
    <row r="4334" spans="2:128">
      <c r="B4334" s="221"/>
      <c r="C4334" s="159"/>
      <c r="DE4334" s="72" t="str">
        <f t="shared" si="1537"/>
        <v/>
      </c>
      <c r="DF4334" s="73" t="str">
        <f t="shared" si="1538"/>
        <v/>
      </c>
      <c r="DG4334" s="73" t="str">
        <f t="shared" si="1539"/>
        <v/>
      </c>
      <c r="DH4334" s="73" t="str">
        <f t="shared" si="1540"/>
        <v/>
      </c>
      <c r="DI4334" s="73" t="str">
        <f t="shared" si="1541"/>
        <v/>
      </c>
      <c r="DJ4334" s="73" t="str">
        <f t="shared" si="1542"/>
        <v/>
      </c>
      <c r="DK4334" s="73" t="str">
        <f t="shared" si="1543"/>
        <v/>
      </c>
      <c r="DL4334" s="73" t="str">
        <f t="shared" si="1544"/>
        <v/>
      </c>
      <c r="DM4334" s="73" t="str">
        <f t="shared" si="1545"/>
        <v/>
      </c>
      <c r="DN4334" s="73" t="str">
        <f t="shared" si="1553"/>
        <v/>
      </c>
      <c r="DO4334" s="73" t="str">
        <f t="shared" si="1546"/>
        <v/>
      </c>
      <c r="DP4334" s="73" t="str">
        <f t="shared" si="1547"/>
        <v/>
      </c>
      <c r="DQ4334" s="73" t="str">
        <f t="shared" si="1548"/>
        <v/>
      </c>
      <c r="DR4334" s="73" t="str">
        <f t="shared" si="1549"/>
        <v/>
      </c>
      <c r="DS4334" s="73" t="str">
        <f t="shared" si="1550"/>
        <v/>
      </c>
      <c r="DT4334" s="70" t="str">
        <f t="shared" si="1551"/>
        <v/>
      </c>
      <c r="DU4334" s="70" t="str">
        <f t="shared" si="1552"/>
        <v/>
      </c>
      <c r="DW4334" s="55" t="e">
        <f t="shared" si="1554"/>
        <v>#N/A</v>
      </c>
      <c r="DX4334" s="90" t="e">
        <f t="shared" si="1555"/>
        <v>#N/A</v>
      </c>
    </row>
    <row r="4335" spans="2:128">
      <c r="B4335" s="221"/>
      <c r="C4335" s="159"/>
      <c r="DE4335" s="72" t="str">
        <f t="shared" si="1537"/>
        <v/>
      </c>
      <c r="DF4335" s="73" t="str">
        <f t="shared" si="1538"/>
        <v/>
      </c>
      <c r="DG4335" s="73" t="str">
        <f t="shared" si="1539"/>
        <v/>
      </c>
      <c r="DH4335" s="73" t="str">
        <f t="shared" si="1540"/>
        <v/>
      </c>
      <c r="DI4335" s="73" t="str">
        <f t="shared" si="1541"/>
        <v/>
      </c>
      <c r="DJ4335" s="73" t="str">
        <f t="shared" si="1542"/>
        <v/>
      </c>
      <c r="DK4335" s="73" t="str">
        <f t="shared" si="1543"/>
        <v/>
      </c>
      <c r="DL4335" s="73" t="str">
        <f t="shared" si="1544"/>
        <v/>
      </c>
      <c r="DM4335" s="73" t="str">
        <f t="shared" si="1545"/>
        <v/>
      </c>
      <c r="DN4335" s="73" t="str">
        <f t="shared" si="1553"/>
        <v/>
      </c>
      <c r="DO4335" s="73" t="str">
        <f t="shared" si="1546"/>
        <v/>
      </c>
      <c r="DP4335" s="73" t="str">
        <f t="shared" si="1547"/>
        <v/>
      </c>
      <c r="DQ4335" s="73" t="str">
        <f t="shared" si="1548"/>
        <v/>
      </c>
      <c r="DR4335" s="73" t="str">
        <f t="shared" si="1549"/>
        <v/>
      </c>
      <c r="DS4335" s="73" t="str">
        <f t="shared" si="1550"/>
        <v/>
      </c>
      <c r="DT4335" s="70" t="str">
        <f t="shared" si="1551"/>
        <v/>
      </c>
      <c r="DU4335" s="70" t="str">
        <f t="shared" si="1552"/>
        <v/>
      </c>
      <c r="DW4335" s="55" t="e">
        <f t="shared" si="1554"/>
        <v>#N/A</v>
      </c>
      <c r="DX4335" s="90" t="e">
        <f t="shared" si="1555"/>
        <v>#N/A</v>
      </c>
    </row>
    <row r="4336" spans="2:128">
      <c r="B4336" s="221"/>
      <c r="C4336" s="159"/>
      <c r="DE4336" s="72" t="str">
        <f t="shared" si="1537"/>
        <v/>
      </c>
      <c r="DF4336" s="73" t="str">
        <f t="shared" si="1538"/>
        <v/>
      </c>
      <c r="DG4336" s="73" t="str">
        <f t="shared" si="1539"/>
        <v/>
      </c>
      <c r="DH4336" s="73" t="str">
        <f t="shared" si="1540"/>
        <v/>
      </c>
      <c r="DI4336" s="73" t="str">
        <f t="shared" si="1541"/>
        <v/>
      </c>
      <c r="DJ4336" s="73" t="str">
        <f t="shared" si="1542"/>
        <v/>
      </c>
      <c r="DK4336" s="73" t="str">
        <f t="shared" si="1543"/>
        <v/>
      </c>
      <c r="DL4336" s="73" t="str">
        <f t="shared" si="1544"/>
        <v/>
      </c>
      <c r="DM4336" s="73" t="str">
        <f t="shared" si="1545"/>
        <v/>
      </c>
      <c r="DN4336" s="73" t="str">
        <f t="shared" si="1553"/>
        <v/>
      </c>
      <c r="DO4336" s="73" t="str">
        <f t="shared" si="1546"/>
        <v/>
      </c>
      <c r="DP4336" s="73" t="str">
        <f t="shared" si="1547"/>
        <v/>
      </c>
      <c r="DQ4336" s="73" t="str">
        <f t="shared" si="1548"/>
        <v/>
      </c>
      <c r="DR4336" s="73" t="str">
        <f t="shared" si="1549"/>
        <v/>
      </c>
      <c r="DS4336" s="73" t="str">
        <f t="shared" si="1550"/>
        <v/>
      </c>
      <c r="DT4336" s="70" t="str">
        <f t="shared" si="1551"/>
        <v/>
      </c>
      <c r="DU4336" s="70" t="str">
        <f t="shared" si="1552"/>
        <v/>
      </c>
      <c r="DW4336" s="55" t="e">
        <f t="shared" si="1554"/>
        <v>#N/A</v>
      </c>
      <c r="DX4336" s="90" t="e">
        <f t="shared" si="1555"/>
        <v>#N/A</v>
      </c>
    </row>
    <row r="4337" spans="2:128">
      <c r="B4337" s="221"/>
      <c r="C4337" s="159"/>
      <c r="DE4337" s="72" t="str">
        <f t="shared" si="1537"/>
        <v/>
      </c>
      <c r="DF4337" s="73" t="str">
        <f t="shared" si="1538"/>
        <v/>
      </c>
      <c r="DG4337" s="73" t="str">
        <f t="shared" si="1539"/>
        <v/>
      </c>
      <c r="DH4337" s="73" t="str">
        <f t="shared" si="1540"/>
        <v/>
      </c>
      <c r="DI4337" s="73" t="str">
        <f t="shared" si="1541"/>
        <v/>
      </c>
      <c r="DJ4337" s="73" t="str">
        <f t="shared" si="1542"/>
        <v/>
      </c>
      <c r="DK4337" s="73" t="str">
        <f t="shared" si="1543"/>
        <v/>
      </c>
      <c r="DL4337" s="73" t="str">
        <f t="shared" si="1544"/>
        <v/>
      </c>
      <c r="DM4337" s="73" t="str">
        <f t="shared" si="1545"/>
        <v/>
      </c>
      <c r="DN4337" s="73" t="str">
        <f t="shared" si="1553"/>
        <v/>
      </c>
      <c r="DO4337" s="73" t="str">
        <f t="shared" si="1546"/>
        <v/>
      </c>
      <c r="DP4337" s="73" t="str">
        <f t="shared" si="1547"/>
        <v/>
      </c>
      <c r="DQ4337" s="73" t="str">
        <f t="shared" si="1548"/>
        <v/>
      </c>
      <c r="DR4337" s="73" t="str">
        <f t="shared" si="1549"/>
        <v/>
      </c>
      <c r="DS4337" s="73" t="str">
        <f t="shared" si="1550"/>
        <v/>
      </c>
      <c r="DT4337" s="70" t="str">
        <f t="shared" si="1551"/>
        <v/>
      </c>
      <c r="DU4337" s="70" t="str">
        <f t="shared" si="1552"/>
        <v/>
      </c>
      <c r="DW4337" s="55" t="e">
        <f t="shared" si="1554"/>
        <v>#N/A</v>
      </c>
      <c r="DX4337" s="90" t="e">
        <f t="shared" si="1555"/>
        <v>#N/A</v>
      </c>
    </row>
    <row r="4338" spans="2:128">
      <c r="B4338" s="221"/>
      <c r="C4338" s="159"/>
      <c r="DE4338" s="72" t="str">
        <f t="shared" si="1537"/>
        <v/>
      </c>
      <c r="DF4338" s="73" t="str">
        <f t="shared" si="1538"/>
        <v/>
      </c>
      <c r="DG4338" s="73" t="str">
        <f t="shared" si="1539"/>
        <v/>
      </c>
      <c r="DH4338" s="73" t="str">
        <f t="shared" si="1540"/>
        <v/>
      </c>
      <c r="DI4338" s="73" t="str">
        <f t="shared" si="1541"/>
        <v/>
      </c>
      <c r="DJ4338" s="73" t="str">
        <f t="shared" si="1542"/>
        <v/>
      </c>
      <c r="DK4338" s="73" t="str">
        <f t="shared" si="1543"/>
        <v/>
      </c>
      <c r="DL4338" s="73" t="str">
        <f t="shared" si="1544"/>
        <v/>
      </c>
      <c r="DM4338" s="73" t="str">
        <f t="shared" si="1545"/>
        <v/>
      </c>
      <c r="DN4338" s="73" t="str">
        <f t="shared" si="1553"/>
        <v/>
      </c>
      <c r="DO4338" s="73" t="str">
        <f t="shared" si="1546"/>
        <v/>
      </c>
      <c r="DP4338" s="73" t="str">
        <f t="shared" si="1547"/>
        <v/>
      </c>
      <c r="DQ4338" s="73" t="str">
        <f t="shared" si="1548"/>
        <v/>
      </c>
      <c r="DR4338" s="73" t="str">
        <f t="shared" si="1549"/>
        <v/>
      </c>
      <c r="DS4338" s="73" t="str">
        <f t="shared" si="1550"/>
        <v/>
      </c>
      <c r="DT4338" s="70" t="str">
        <f t="shared" si="1551"/>
        <v/>
      </c>
      <c r="DU4338" s="70" t="str">
        <f t="shared" si="1552"/>
        <v/>
      </c>
      <c r="DW4338" s="55" t="e">
        <f t="shared" si="1554"/>
        <v>#N/A</v>
      </c>
      <c r="DX4338" s="90" t="e">
        <f t="shared" si="1555"/>
        <v>#N/A</v>
      </c>
    </row>
    <row r="4339" spans="2:128">
      <c r="B4339" s="221"/>
      <c r="C4339" s="159"/>
      <c r="DE4339" s="72" t="str">
        <f t="shared" si="1537"/>
        <v/>
      </c>
      <c r="DF4339" s="73" t="str">
        <f t="shared" si="1538"/>
        <v/>
      </c>
      <c r="DG4339" s="73" t="str">
        <f t="shared" si="1539"/>
        <v/>
      </c>
      <c r="DH4339" s="73" t="str">
        <f t="shared" si="1540"/>
        <v/>
      </c>
      <c r="DI4339" s="73" t="str">
        <f t="shared" si="1541"/>
        <v/>
      </c>
      <c r="DJ4339" s="73" t="str">
        <f t="shared" si="1542"/>
        <v/>
      </c>
      <c r="DK4339" s="73" t="str">
        <f t="shared" si="1543"/>
        <v/>
      </c>
      <c r="DL4339" s="73" t="str">
        <f t="shared" si="1544"/>
        <v/>
      </c>
      <c r="DM4339" s="73" t="str">
        <f t="shared" si="1545"/>
        <v/>
      </c>
      <c r="DN4339" s="73" t="str">
        <f t="shared" si="1553"/>
        <v/>
      </c>
      <c r="DO4339" s="73" t="str">
        <f t="shared" si="1546"/>
        <v/>
      </c>
      <c r="DP4339" s="73" t="str">
        <f t="shared" si="1547"/>
        <v/>
      </c>
      <c r="DQ4339" s="73" t="str">
        <f t="shared" si="1548"/>
        <v/>
      </c>
      <c r="DR4339" s="73" t="str">
        <f t="shared" si="1549"/>
        <v/>
      </c>
      <c r="DS4339" s="73" t="str">
        <f t="shared" si="1550"/>
        <v/>
      </c>
      <c r="DT4339" s="70" t="str">
        <f t="shared" si="1551"/>
        <v/>
      </c>
      <c r="DU4339" s="70" t="str">
        <f t="shared" si="1552"/>
        <v/>
      </c>
      <c r="DW4339" s="55" t="e">
        <f t="shared" si="1554"/>
        <v>#N/A</v>
      </c>
      <c r="DX4339" s="90" t="e">
        <f t="shared" si="1555"/>
        <v>#N/A</v>
      </c>
    </row>
    <row r="4340" spans="2:128">
      <c r="B4340" s="221"/>
      <c r="C4340" s="159"/>
      <c r="DE4340" s="72" t="str">
        <f t="shared" si="1537"/>
        <v/>
      </c>
      <c r="DF4340" s="73" t="str">
        <f t="shared" si="1538"/>
        <v/>
      </c>
      <c r="DG4340" s="73" t="str">
        <f t="shared" si="1539"/>
        <v/>
      </c>
      <c r="DH4340" s="73" t="str">
        <f t="shared" si="1540"/>
        <v/>
      </c>
      <c r="DI4340" s="73" t="str">
        <f t="shared" si="1541"/>
        <v/>
      </c>
      <c r="DJ4340" s="73" t="str">
        <f t="shared" si="1542"/>
        <v/>
      </c>
      <c r="DK4340" s="73" t="str">
        <f t="shared" si="1543"/>
        <v/>
      </c>
      <c r="DL4340" s="73" t="str">
        <f t="shared" si="1544"/>
        <v/>
      </c>
      <c r="DM4340" s="73" t="str">
        <f t="shared" si="1545"/>
        <v/>
      </c>
      <c r="DN4340" s="73" t="str">
        <f t="shared" si="1553"/>
        <v/>
      </c>
      <c r="DO4340" s="73" t="str">
        <f t="shared" si="1546"/>
        <v/>
      </c>
      <c r="DP4340" s="73" t="str">
        <f t="shared" si="1547"/>
        <v/>
      </c>
      <c r="DQ4340" s="73" t="str">
        <f t="shared" si="1548"/>
        <v/>
      </c>
      <c r="DR4340" s="73" t="str">
        <f t="shared" si="1549"/>
        <v/>
      </c>
      <c r="DS4340" s="73" t="str">
        <f t="shared" si="1550"/>
        <v/>
      </c>
      <c r="DT4340" s="70" t="str">
        <f t="shared" si="1551"/>
        <v/>
      </c>
      <c r="DU4340" s="70" t="str">
        <f t="shared" si="1552"/>
        <v/>
      </c>
      <c r="DW4340" s="55" t="e">
        <f t="shared" si="1554"/>
        <v>#N/A</v>
      </c>
      <c r="DX4340" s="90" t="e">
        <f t="shared" si="1555"/>
        <v>#N/A</v>
      </c>
    </row>
    <row r="4341" spans="2:128">
      <c r="B4341" s="221"/>
      <c r="C4341" s="159"/>
      <c r="DE4341" s="72" t="str">
        <f t="shared" si="1537"/>
        <v/>
      </c>
      <c r="DF4341" s="73" t="str">
        <f t="shared" si="1538"/>
        <v/>
      </c>
      <c r="DG4341" s="73" t="str">
        <f t="shared" si="1539"/>
        <v/>
      </c>
      <c r="DH4341" s="73" t="str">
        <f t="shared" si="1540"/>
        <v/>
      </c>
      <c r="DI4341" s="73" t="str">
        <f t="shared" si="1541"/>
        <v/>
      </c>
      <c r="DJ4341" s="73" t="str">
        <f t="shared" si="1542"/>
        <v/>
      </c>
      <c r="DK4341" s="73" t="str">
        <f t="shared" si="1543"/>
        <v/>
      </c>
      <c r="DL4341" s="73" t="str">
        <f t="shared" si="1544"/>
        <v/>
      </c>
      <c r="DM4341" s="73" t="str">
        <f t="shared" si="1545"/>
        <v/>
      </c>
      <c r="DN4341" s="73" t="str">
        <f t="shared" si="1553"/>
        <v/>
      </c>
      <c r="DO4341" s="73" t="str">
        <f t="shared" si="1546"/>
        <v/>
      </c>
      <c r="DP4341" s="73" t="str">
        <f t="shared" si="1547"/>
        <v/>
      </c>
      <c r="DQ4341" s="73" t="str">
        <f t="shared" si="1548"/>
        <v/>
      </c>
      <c r="DR4341" s="73" t="str">
        <f t="shared" si="1549"/>
        <v/>
      </c>
      <c r="DS4341" s="73" t="str">
        <f t="shared" si="1550"/>
        <v/>
      </c>
      <c r="DT4341" s="70" t="str">
        <f t="shared" si="1551"/>
        <v/>
      </c>
      <c r="DU4341" s="70" t="str">
        <f t="shared" si="1552"/>
        <v/>
      </c>
      <c r="DW4341" s="55" t="e">
        <f t="shared" si="1554"/>
        <v>#N/A</v>
      </c>
      <c r="DX4341" s="90" t="e">
        <f t="shared" si="1555"/>
        <v>#N/A</v>
      </c>
    </row>
    <row r="4342" spans="2:128">
      <c r="B4342" s="221"/>
      <c r="C4342" s="159"/>
      <c r="DE4342" s="72" t="str">
        <f t="shared" si="1537"/>
        <v/>
      </c>
      <c r="DF4342" s="73" t="str">
        <f t="shared" si="1538"/>
        <v/>
      </c>
      <c r="DG4342" s="73" t="str">
        <f t="shared" si="1539"/>
        <v/>
      </c>
      <c r="DH4342" s="73" t="str">
        <f t="shared" si="1540"/>
        <v/>
      </c>
      <c r="DI4342" s="73" t="str">
        <f t="shared" si="1541"/>
        <v/>
      </c>
      <c r="DJ4342" s="73" t="str">
        <f t="shared" si="1542"/>
        <v/>
      </c>
      <c r="DK4342" s="73" t="str">
        <f t="shared" si="1543"/>
        <v/>
      </c>
      <c r="DL4342" s="73" t="str">
        <f t="shared" si="1544"/>
        <v/>
      </c>
      <c r="DM4342" s="73" t="str">
        <f t="shared" si="1545"/>
        <v/>
      </c>
      <c r="DN4342" s="73" t="str">
        <f t="shared" si="1553"/>
        <v/>
      </c>
      <c r="DO4342" s="73" t="str">
        <f t="shared" si="1546"/>
        <v/>
      </c>
      <c r="DP4342" s="73" t="str">
        <f t="shared" si="1547"/>
        <v/>
      </c>
      <c r="DQ4342" s="73" t="str">
        <f t="shared" si="1548"/>
        <v/>
      </c>
      <c r="DR4342" s="73" t="str">
        <f t="shared" si="1549"/>
        <v/>
      </c>
      <c r="DS4342" s="73" t="str">
        <f t="shared" si="1550"/>
        <v/>
      </c>
      <c r="DT4342" s="70" t="str">
        <f t="shared" si="1551"/>
        <v/>
      </c>
      <c r="DU4342" s="70" t="str">
        <f t="shared" si="1552"/>
        <v/>
      </c>
      <c r="DW4342" s="55" t="e">
        <f t="shared" si="1554"/>
        <v>#N/A</v>
      </c>
      <c r="DX4342" s="90" t="e">
        <f t="shared" si="1555"/>
        <v>#N/A</v>
      </c>
    </row>
    <row r="4343" spans="2:128">
      <c r="B4343" s="221"/>
      <c r="C4343" s="159"/>
      <c r="DE4343" s="72" t="str">
        <f t="shared" si="1537"/>
        <v/>
      </c>
      <c r="DF4343" s="73" t="str">
        <f t="shared" si="1538"/>
        <v/>
      </c>
      <c r="DG4343" s="73" t="str">
        <f t="shared" si="1539"/>
        <v/>
      </c>
      <c r="DH4343" s="73" t="str">
        <f t="shared" si="1540"/>
        <v/>
      </c>
      <c r="DI4343" s="73" t="str">
        <f t="shared" si="1541"/>
        <v/>
      </c>
      <c r="DJ4343" s="73" t="str">
        <f t="shared" si="1542"/>
        <v/>
      </c>
      <c r="DK4343" s="73" t="str">
        <f t="shared" si="1543"/>
        <v/>
      </c>
      <c r="DL4343" s="73" t="str">
        <f t="shared" si="1544"/>
        <v/>
      </c>
      <c r="DM4343" s="73" t="str">
        <f t="shared" si="1545"/>
        <v/>
      </c>
      <c r="DN4343" s="73" t="str">
        <f t="shared" si="1553"/>
        <v/>
      </c>
      <c r="DO4343" s="73" t="str">
        <f t="shared" si="1546"/>
        <v/>
      </c>
      <c r="DP4343" s="73" t="str">
        <f t="shared" si="1547"/>
        <v/>
      </c>
      <c r="DQ4343" s="73" t="str">
        <f t="shared" si="1548"/>
        <v/>
      </c>
      <c r="DR4343" s="73" t="str">
        <f t="shared" si="1549"/>
        <v/>
      </c>
      <c r="DS4343" s="73" t="str">
        <f t="shared" si="1550"/>
        <v/>
      </c>
      <c r="DT4343" s="70" t="str">
        <f t="shared" si="1551"/>
        <v/>
      </c>
      <c r="DU4343" s="70" t="str">
        <f t="shared" si="1552"/>
        <v/>
      </c>
      <c r="DW4343" s="55" t="e">
        <f t="shared" si="1554"/>
        <v>#N/A</v>
      </c>
      <c r="DX4343" s="90" t="e">
        <f t="shared" si="1555"/>
        <v>#N/A</v>
      </c>
    </row>
    <row r="4344" spans="2:128">
      <c r="B4344" s="221"/>
      <c r="C4344" s="159"/>
      <c r="DE4344" s="72" t="str">
        <f t="shared" si="1537"/>
        <v/>
      </c>
      <c r="DF4344" s="73" t="str">
        <f t="shared" si="1538"/>
        <v/>
      </c>
      <c r="DG4344" s="73" t="str">
        <f t="shared" si="1539"/>
        <v/>
      </c>
      <c r="DH4344" s="73" t="str">
        <f t="shared" si="1540"/>
        <v/>
      </c>
      <c r="DI4344" s="73" t="str">
        <f t="shared" si="1541"/>
        <v/>
      </c>
      <c r="DJ4344" s="73" t="str">
        <f t="shared" si="1542"/>
        <v/>
      </c>
      <c r="DK4344" s="73" t="str">
        <f t="shared" si="1543"/>
        <v/>
      </c>
      <c r="DL4344" s="73" t="str">
        <f t="shared" si="1544"/>
        <v/>
      </c>
      <c r="DM4344" s="73" t="str">
        <f t="shared" si="1545"/>
        <v/>
      </c>
      <c r="DN4344" s="73" t="str">
        <f t="shared" si="1553"/>
        <v/>
      </c>
      <c r="DO4344" s="73" t="str">
        <f t="shared" si="1546"/>
        <v/>
      </c>
      <c r="DP4344" s="73" t="str">
        <f t="shared" si="1547"/>
        <v/>
      </c>
      <c r="DQ4344" s="73" t="str">
        <f t="shared" si="1548"/>
        <v/>
      </c>
      <c r="DR4344" s="73" t="str">
        <f t="shared" si="1549"/>
        <v/>
      </c>
      <c r="DS4344" s="73" t="str">
        <f t="shared" si="1550"/>
        <v/>
      </c>
      <c r="DT4344" s="70" t="str">
        <f t="shared" si="1551"/>
        <v/>
      </c>
      <c r="DU4344" s="70" t="str">
        <f t="shared" si="1552"/>
        <v/>
      </c>
      <c r="DW4344" s="55" t="e">
        <f t="shared" si="1554"/>
        <v>#N/A</v>
      </c>
      <c r="DX4344" s="90" t="e">
        <f t="shared" si="1555"/>
        <v>#N/A</v>
      </c>
    </row>
    <row r="4345" spans="2:128">
      <c r="B4345" s="221"/>
      <c r="C4345" s="159"/>
      <c r="DE4345" s="72" t="str">
        <f t="shared" si="1537"/>
        <v/>
      </c>
      <c r="DF4345" s="73" t="str">
        <f t="shared" si="1538"/>
        <v/>
      </c>
      <c r="DG4345" s="73" t="str">
        <f t="shared" si="1539"/>
        <v/>
      </c>
      <c r="DH4345" s="73" t="str">
        <f t="shared" si="1540"/>
        <v/>
      </c>
      <c r="DI4345" s="73" t="str">
        <f t="shared" si="1541"/>
        <v/>
      </c>
      <c r="DJ4345" s="73" t="str">
        <f t="shared" si="1542"/>
        <v/>
      </c>
      <c r="DK4345" s="73" t="str">
        <f t="shared" si="1543"/>
        <v/>
      </c>
      <c r="DL4345" s="73" t="str">
        <f t="shared" si="1544"/>
        <v/>
      </c>
      <c r="DM4345" s="73" t="str">
        <f t="shared" si="1545"/>
        <v/>
      </c>
      <c r="DN4345" s="73" t="str">
        <f t="shared" si="1553"/>
        <v/>
      </c>
      <c r="DO4345" s="73" t="str">
        <f t="shared" si="1546"/>
        <v/>
      </c>
      <c r="DP4345" s="73" t="str">
        <f t="shared" si="1547"/>
        <v/>
      </c>
      <c r="DQ4345" s="73" t="str">
        <f t="shared" si="1548"/>
        <v/>
      </c>
      <c r="DR4345" s="73" t="str">
        <f t="shared" si="1549"/>
        <v/>
      </c>
      <c r="DS4345" s="73" t="str">
        <f t="shared" si="1550"/>
        <v/>
      </c>
      <c r="DT4345" s="70" t="str">
        <f t="shared" si="1551"/>
        <v/>
      </c>
      <c r="DU4345" s="70" t="str">
        <f t="shared" si="1552"/>
        <v/>
      </c>
      <c r="DW4345" s="55" t="e">
        <f t="shared" si="1554"/>
        <v>#N/A</v>
      </c>
      <c r="DX4345" s="90" t="e">
        <f t="shared" si="1555"/>
        <v>#N/A</v>
      </c>
    </row>
    <row r="4346" spans="2:128">
      <c r="B4346" s="221"/>
      <c r="C4346" s="159"/>
      <c r="DE4346" s="72" t="str">
        <f t="shared" si="1537"/>
        <v/>
      </c>
      <c r="DF4346" s="73" t="str">
        <f t="shared" si="1538"/>
        <v/>
      </c>
      <c r="DG4346" s="73" t="str">
        <f t="shared" si="1539"/>
        <v/>
      </c>
      <c r="DH4346" s="73" t="str">
        <f t="shared" si="1540"/>
        <v/>
      </c>
      <c r="DI4346" s="73" t="str">
        <f t="shared" si="1541"/>
        <v/>
      </c>
      <c r="DJ4346" s="73" t="str">
        <f t="shared" si="1542"/>
        <v/>
      </c>
      <c r="DK4346" s="73" t="str">
        <f t="shared" si="1543"/>
        <v/>
      </c>
      <c r="DL4346" s="73" t="str">
        <f t="shared" si="1544"/>
        <v/>
      </c>
      <c r="DM4346" s="73" t="str">
        <f t="shared" si="1545"/>
        <v/>
      </c>
      <c r="DN4346" s="73" t="str">
        <f t="shared" si="1553"/>
        <v/>
      </c>
      <c r="DO4346" s="73" t="str">
        <f t="shared" si="1546"/>
        <v/>
      </c>
      <c r="DP4346" s="73" t="str">
        <f t="shared" si="1547"/>
        <v/>
      </c>
      <c r="DQ4346" s="73" t="str">
        <f t="shared" si="1548"/>
        <v/>
      </c>
      <c r="DR4346" s="73" t="str">
        <f t="shared" si="1549"/>
        <v/>
      </c>
      <c r="DS4346" s="73" t="str">
        <f t="shared" si="1550"/>
        <v/>
      </c>
      <c r="DT4346" s="70" t="str">
        <f t="shared" si="1551"/>
        <v/>
      </c>
      <c r="DU4346" s="70" t="str">
        <f t="shared" si="1552"/>
        <v/>
      </c>
      <c r="DW4346" s="55" t="e">
        <f t="shared" si="1554"/>
        <v>#N/A</v>
      </c>
      <c r="DX4346" s="90" t="e">
        <f t="shared" si="1555"/>
        <v>#N/A</v>
      </c>
    </row>
    <row r="4347" spans="2:128">
      <c r="B4347" s="221"/>
      <c r="C4347" s="159"/>
      <c r="DE4347" s="72" t="str">
        <f t="shared" si="1537"/>
        <v/>
      </c>
      <c r="DF4347" s="73" t="str">
        <f t="shared" si="1538"/>
        <v/>
      </c>
      <c r="DG4347" s="73" t="str">
        <f t="shared" si="1539"/>
        <v/>
      </c>
      <c r="DH4347" s="73" t="str">
        <f t="shared" si="1540"/>
        <v/>
      </c>
      <c r="DI4347" s="73" t="str">
        <f t="shared" si="1541"/>
        <v/>
      </c>
      <c r="DJ4347" s="73" t="str">
        <f t="shared" si="1542"/>
        <v/>
      </c>
      <c r="DK4347" s="73" t="str">
        <f t="shared" si="1543"/>
        <v/>
      </c>
      <c r="DL4347" s="73" t="str">
        <f t="shared" si="1544"/>
        <v/>
      </c>
      <c r="DM4347" s="73" t="str">
        <f t="shared" si="1545"/>
        <v/>
      </c>
      <c r="DN4347" s="73" t="str">
        <f t="shared" si="1553"/>
        <v/>
      </c>
      <c r="DO4347" s="73" t="str">
        <f t="shared" si="1546"/>
        <v/>
      </c>
      <c r="DP4347" s="73" t="str">
        <f t="shared" si="1547"/>
        <v/>
      </c>
      <c r="DQ4347" s="73" t="str">
        <f t="shared" si="1548"/>
        <v/>
      </c>
      <c r="DR4347" s="73" t="str">
        <f t="shared" si="1549"/>
        <v/>
      </c>
      <c r="DS4347" s="73" t="str">
        <f t="shared" si="1550"/>
        <v/>
      </c>
      <c r="DT4347" s="70" t="str">
        <f t="shared" si="1551"/>
        <v/>
      </c>
      <c r="DU4347" s="70" t="str">
        <f t="shared" si="1552"/>
        <v/>
      </c>
      <c r="DW4347" s="55" t="e">
        <f t="shared" si="1554"/>
        <v>#N/A</v>
      </c>
      <c r="DX4347" s="90" t="e">
        <f t="shared" si="1555"/>
        <v>#N/A</v>
      </c>
    </row>
    <row r="4348" spans="2:128">
      <c r="B4348" s="221"/>
      <c r="C4348" s="159"/>
      <c r="DE4348" s="72" t="str">
        <f t="shared" si="1537"/>
        <v/>
      </c>
      <c r="DF4348" s="73" t="str">
        <f t="shared" si="1538"/>
        <v/>
      </c>
      <c r="DG4348" s="73" t="str">
        <f t="shared" si="1539"/>
        <v/>
      </c>
      <c r="DH4348" s="73" t="str">
        <f t="shared" si="1540"/>
        <v/>
      </c>
      <c r="DI4348" s="73" t="str">
        <f t="shared" si="1541"/>
        <v/>
      </c>
      <c r="DJ4348" s="73" t="str">
        <f t="shared" si="1542"/>
        <v/>
      </c>
      <c r="DK4348" s="73" t="str">
        <f t="shared" si="1543"/>
        <v/>
      </c>
      <c r="DL4348" s="73" t="str">
        <f t="shared" si="1544"/>
        <v/>
      </c>
      <c r="DM4348" s="73" t="str">
        <f t="shared" si="1545"/>
        <v/>
      </c>
      <c r="DN4348" s="73" t="str">
        <f t="shared" si="1553"/>
        <v/>
      </c>
      <c r="DO4348" s="73" t="str">
        <f t="shared" si="1546"/>
        <v/>
      </c>
      <c r="DP4348" s="73" t="str">
        <f t="shared" si="1547"/>
        <v/>
      </c>
      <c r="DQ4348" s="73" t="str">
        <f t="shared" si="1548"/>
        <v/>
      </c>
      <c r="DR4348" s="73" t="str">
        <f t="shared" si="1549"/>
        <v/>
      </c>
      <c r="DS4348" s="73" t="str">
        <f t="shared" si="1550"/>
        <v/>
      </c>
      <c r="DT4348" s="70" t="str">
        <f t="shared" si="1551"/>
        <v/>
      </c>
      <c r="DU4348" s="70" t="str">
        <f t="shared" si="1552"/>
        <v/>
      </c>
      <c r="DW4348" s="55" t="e">
        <f t="shared" si="1554"/>
        <v>#N/A</v>
      </c>
      <c r="DX4348" s="90" t="e">
        <f t="shared" si="1555"/>
        <v>#N/A</v>
      </c>
    </row>
    <row r="4349" spans="2:128">
      <c r="B4349" s="221"/>
      <c r="C4349" s="159"/>
      <c r="DE4349" s="72" t="str">
        <f t="shared" si="1537"/>
        <v/>
      </c>
      <c r="DF4349" s="73" t="str">
        <f t="shared" si="1538"/>
        <v/>
      </c>
      <c r="DG4349" s="73" t="str">
        <f t="shared" si="1539"/>
        <v/>
      </c>
      <c r="DH4349" s="73" t="str">
        <f t="shared" si="1540"/>
        <v/>
      </c>
      <c r="DI4349" s="73" t="str">
        <f t="shared" si="1541"/>
        <v/>
      </c>
      <c r="DJ4349" s="73" t="str">
        <f t="shared" si="1542"/>
        <v/>
      </c>
      <c r="DK4349" s="73" t="str">
        <f t="shared" si="1543"/>
        <v/>
      </c>
      <c r="DL4349" s="73" t="str">
        <f t="shared" si="1544"/>
        <v/>
      </c>
      <c r="DM4349" s="73" t="str">
        <f t="shared" si="1545"/>
        <v/>
      </c>
      <c r="DN4349" s="73" t="str">
        <f t="shared" si="1553"/>
        <v/>
      </c>
      <c r="DO4349" s="73" t="str">
        <f t="shared" si="1546"/>
        <v/>
      </c>
      <c r="DP4349" s="73" t="str">
        <f t="shared" si="1547"/>
        <v/>
      </c>
      <c r="DQ4349" s="73" t="str">
        <f t="shared" si="1548"/>
        <v/>
      </c>
      <c r="DR4349" s="73" t="str">
        <f t="shared" si="1549"/>
        <v/>
      </c>
      <c r="DS4349" s="73" t="str">
        <f t="shared" si="1550"/>
        <v/>
      </c>
      <c r="DT4349" s="70" t="str">
        <f t="shared" si="1551"/>
        <v/>
      </c>
      <c r="DU4349" s="70" t="str">
        <f t="shared" si="1552"/>
        <v/>
      </c>
      <c r="DW4349" s="55" t="e">
        <f t="shared" si="1554"/>
        <v>#N/A</v>
      </c>
      <c r="DX4349" s="90" t="e">
        <f t="shared" si="1555"/>
        <v>#N/A</v>
      </c>
    </row>
    <row r="4350" spans="2:128">
      <c r="B4350" s="221"/>
      <c r="C4350" s="159"/>
      <c r="DE4350" s="72" t="str">
        <f t="shared" si="1537"/>
        <v/>
      </c>
      <c r="DF4350" s="73" t="str">
        <f t="shared" si="1538"/>
        <v/>
      </c>
      <c r="DG4350" s="73" t="str">
        <f t="shared" si="1539"/>
        <v/>
      </c>
      <c r="DH4350" s="73" t="str">
        <f t="shared" si="1540"/>
        <v/>
      </c>
      <c r="DI4350" s="73" t="str">
        <f t="shared" si="1541"/>
        <v/>
      </c>
      <c r="DJ4350" s="73" t="str">
        <f t="shared" si="1542"/>
        <v/>
      </c>
      <c r="DK4350" s="73" t="str">
        <f t="shared" si="1543"/>
        <v/>
      </c>
      <c r="DL4350" s="73" t="str">
        <f t="shared" si="1544"/>
        <v/>
      </c>
      <c r="DM4350" s="73" t="str">
        <f t="shared" si="1545"/>
        <v/>
      </c>
      <c r="DN4350" s="73" t="str">
        <f t="shared" si="1553"/>
        <v/>
      </c>
      <c r="DO4350" s="73" t="str">
        <f t="shared" si="1546"/>
        <v/>
      </c>
      <c r="DP4350" s="73" t="str">
        <f t="shared" si="1547"/>
        <v/>
      </c>
      <c r="DQ4350" s="73" t="str">
        <f t="shared" si="1548"/>
        <v/>
      </c>
      <c r="DR4350" s="73" t="str">
        <f t="shared" si="1549"/>
        <v/>
      </c>
      <c r="DS4350" s="73" t="str">
        <f t="shared" si="1550"/>
        <v/>
      </c>
      <c r="DT4350" s="70" t="str">
        <f t="shared" si="1551"/>
        <v/>
      </c>
      <c r="DU4350" s="70" t="str">
        <f t="shared" si="1552"/>
        <v/>
      </c>
      <c r="DW4350" s="55" t="e">
        <f t="shared" si="1554"/>
        <v>#N/A</v>
      </c>
      <c r="DX4350" s="90" t="e">
        <f t="shared" si="1555"/>
        <v>#N/A</v>
      </c>
    </row>
    <row r="4351" spans="2:128">
      <c r="B4351" s="221"/>
      <c r="C4351" s="159"/>
      <c r="DE4351" s="72" t="str">
        <f t="shared" si="1537"/>
        <v/>
      </c>
      <c r="DF4351" s="73" t="str">
        <f t="shared" si="1538"/>
        <v/>
      </c>
      <c r="DG4351" s="73" t="str">
        <f t="shared" si="1539"/>
        <v/>
      </c>
      <c r="DH4351" s="73" t="str">
        <f t="shared" si="1540"/>
        <v/>
      </c>
      <c r="DI4351" s="73" t="str">
        <f t="shared" si="1541"/>
        <v/>
      </c>
      <c r="DJ4351" s="73" t="str">
        <f t="shared" si="1542"/>
        <v/>
      </c>
      <c r="DK4351" s="73" t="str">
        <f t="shared" si="1543"/>
        <v/>
      </c>
      <c r="DL4351" s="73" t="str">
        <f t="shared" si="1544"/>
        <v/>
      </c>
      <c r="DM4351" s="73" t="str">
        <f t="shared" si="1545"/>
        <v/>
      </c>
      <c r="DN4351" s="73" t="str">
        <f t="shared" si="1553"/>
        <v/>
      </c>
      <c r="DO4351" s="73" t="str">
        <f t="shared" si="1546"/>
        <v/>
      </c>
      <c r="DP4351" s="73" t="str">
        <f t="shared" si="1547"/>
        <v/>
      </c>
      <c r="DQ4351" s="73" t="str">
        <f t="shared" si="1548"/>
        <v/>
      </c>
      <c r="DR4351" s="73" t="str">
        <f t="shared" si="1549"/>
        <v/>
      </c>
      <c r="DS4351" s="73" t="str">
        <f t="shared" si="1550"/>
        <v/>
      </c>
      <c r="DT4351" s="70" t="str">
        <f t="shared" si="1551"/>
        <v/>
      </c>
      <c r="DU4351" s="70" t="str">
        <f t="shared" si="1552"/>
        <v/>
      </c>
      <c r="DW4351" s="55" t="e">
        <f t="shared" si="1554"/>
        <v>#N/A</v>
      </c>
      <c r="DX4351" s="90" t="e">
        <f t="shared" si="1555"/>
        <v>#N/A</v>
      </c>
    </row>
    <row r="4352" spans="2:128">
      <c r="B4352" s="221"/>
      <c r="C4352" s="159"/>
      <c r="DE4352" s="72" t="str">
        <f t="shared" si="1537"/>
        <v/>
      </c>
      <c r="DF4352" s="73" t="str">
        <f t="shared" si="1538"/>
        <v/>
      </c>
      <c r="DG4352" s="73" t="str">
        <f t="shared" si="1539"/>
        <v/>
      </c>
      <c r="DH4352" s="73" t="str">
        <f t="shared" si="1540"/>
        <v/>
      </c>
      <c r="DI4352" s="73" t="str">
        <f t="shared" si="1541"/>
        <v/>
      </c>
      <c r="DJ4352" s="73" t="str">
        <f t="shared" si="1542"/>
        <v/>
      </c>
      <c r="DK4352" s="73" t="str">
        <f t="shared" si="1543"/>
        <v/>
      </c>
      <c r="DL4352" s="73" t="str">
        <f t="shared" si="1544"/>
        <v/>
      </c>
      <c r="DM4352" s="73" t="str">
        <f t="shared" si="1545"/>
        <v/>
      </c>
      <c r="DN4352" s="73" t="str">
        <f t="shared" si="1553"/>
        <v/>
      </c>
      <c r="DO4352" s="73" t="str">
        <f t="shared" si="1546"/>
        <v/>
      </c>
      <c r="DP4352" s="73" t="str">
        <f t="shared" si="1547"/>
        <v/>
      </c>
      <c r="DQ4352" s="73" t="str">
        <f t="shared" si="1548"/>
        <v/>
      </c>
      <c r="DR4352" s="73" t="str">
        <f t="shared" si="1549"/>
        <v/>
      </c>
      <c r="DS4352" s="73" t="str">
        <f t="shared" si="1550"/>
        <v/>
      </c>
      <c r="DT4352" s="70" t="str">
        <f t="shared" si="1551"/>
        <v/>
      </c>
      <c r="DU4352" s="70" t="str">
        <f t="shared" si="1552"/>
        <v/>
      </c>
      <c r="DW4352" s="55" t="e">
        <f t="shared" si="1554"/>
        <v>#N/A</v>
      </c>
      <c r="DX4352" s="90" t="e">
        <f t="shared" si="1555"/>
        <v>#N/A</v>
      </c>
    </row>
    <row r="4353" spans="2:128">
      <c r="B4353" s="221"/>
      <c r="C4353" s="159"/>
      <c r="DE4353" s="72" t="str">
        <f t="shared" si="1537"/>
        <v/>
      </c>
      <c r="DF4353" s="73" t="str">
        <f t="shared" si="1538"/>
        <v/>
      </c>
      <c r="DG4353" s="73" t="str">
        <f t="shared" si="1539"/>
        <v/>
      </c>
      <c r="DH4353" s="73" t="str">
        <f t="shared" si="1540"/>
        <v/>
      </c>
      <c r="DI4353" s="73" t="str">
        <f t="shared" si="1541"/>
        <v/>
      </c>
      <c r="DJ4353" s="73" t="str">
        <f t="shared" si="1542"/>
        <v/>
      </c>
      <c r="DK4353" s="73" t="str">
        <f t="shared" si="1543"/>
        <v/>
      </c>
      <c r="DL4353" s="73" t="str">
        <f t="shared" si="1544"/>
        <v/>
      </c>
      <c r="DM4353" s="73" t="str">
        <f t="shared" si="1545"/>
        <v/>
      </c>
      <c r="DN4353" s="73" t="str">
        <f t="shared" si="1553"/>
        <v/>
      </c>
      <c r="DO4353" s="73" t="str">
        <f t="shared" si="1546"/>
        <v/>
      </c>
      <c r="DP4353" s="73" t="str">
        <f t="shared" si="1547"/>
        <v/>
      </c>
      <c r="DQ4353" s="73" t="str">
        <f t="shared" si="1548"/>
        <v/>
      </c>
      <c r="DR4353" s="73" t="str">
        <f t="shared" si="1549"/>
        <v/>
      </c>
      <c r="DS4353" s="73" t="str">
        <f t="shared" si="1550"/>
        <v/>
      </c>
      <c r="DT4353" s="70" t="str">
        <f t="shared" si="1551"/>
        <v/>
      </c>
      <c r="DU4353" s="70" t="str">
        <f t="shared" si="1552"/>
        <v/>
      </c>
      <c r="DW4353" s="55" t="e">
        <f t="shared" si="1554"/>
        <v>#N/A</v>
      </c>
      <c r="DX4353" s="90" t="e">
        <f t="shared" si="1555"/>
        <v>#N/A</v>
      </c>
    </row>
    <row r="4354" spans="2:128">
      <c r="B4354" s="221"/>
      <c r="C4354" s="159"/>
      <c r="DE4354" s="72" t="str">
        <f t="shared" si="1537"/>
        <v/>
      </c>
      <c r="DF4354" s="73" t="str">
        <f t="shared" si="1538"/>
        <v/>
      </c>
      <c r="DG4354" s="73" t="str">
        <f t="shared" si="1539"/>
        <v/>
      </c>
      <c r="DH4354" s="73" t="str">
        <f t="shared" si="1540"/>
        <v/>
      </c>
      <c r="DI4354" s="73" t="str">
        <f t="shared" si="1541"/>
        <v/>
      </c>
      <c r="DJ4354" s="73" t="str">
        <f t="shared" si="1542"/>
        <v/>
      </c>
      <c r="DK4354" s="73" t="str">
        <f t="shared" si="1543"/>
        <v/>
      </c>
      <c r="DL4354" s="73" t="str">
        <f t="shared" si="1544"/>
        <v/>
      </c>
      <c r="DM4354" s="73" t="str">
        <f t="shared" si="1545"/>
        <v/>
      </c>
      <c r="DN4354" s="73" t="str">
        <f t="shared" si="1553"/>
        <v/>
      </c>
      <c r="DO4354" s="73" t="str">
        <f t="shared" si="1546"/>
        <v/>
      </c>
      <c r="DP4354" s="73" t="str">
        <f t="shared" si="1547"/>
        <v/>
      </c>
      <c r="DQ4354" s="73" t="str">
        <f t="shared" si="1548"/>
        <v/>
      </c>
      <c r="DR4354" s="73" t="str">
        <f t="shared" si="1549"/>
        <v/>
      </c>
      <c r="DS4354" s="73" t="str">
        <f t="shared" si="1550"/>
        <v/>
      </c>
      <c r="DT4354" s="70" t="str">
        <f t="shared" si="1551"/>
        <v/>
      </c>
      <c r="DU4354" s="70" t="str">
        <f t="shared" si="1552"/>
        <v/>
      </c>
      <c r="DW4354" s="55" t="e">
        <f t="shared" si="1554"/>
        <v>#N/A</v>
      </c>
      <c r="DX4354" s="90" t="e">
        <f t="shared" si="1555"/>
        <v>#N/A</v>
      </c>
    </row>
    <row r="4355" spans="2:128">
      <c r="B4355" s="221"/>
      <c r="C4355" s="159"/>
      <c r="DE4355" s="72" t="str">
        <f t="shared" si="1537"/>
        <v/>
      </c>
      <c r="DF4355" s="73" t="str">
        <f t="shared" si="1538"/>
        <v/>
      </c>
      <c r="DG4355" s="73" t="str">
        <f t="shared" si="1539"/>
        <v/>
      </c>
      <c r="DH4355" s="73" t="str">
        <f t="shared" si="1540"/>
        <v/>
      </c>
      <c r="DI4355" s="73" t="str">
        <f t="shared" si="1541"/>
        <v/>
      </c>
      <c r="DJ4355" s="73" t="str">
        <f t="shared" si="1542"/>
        <v/>
      </c>
      <c r="DK4355" s="73" t="str">
        <f t="shared" si="1543"/>
        <v/>
      </c>
      <c r="DL4355" s="73" t="str">
        <f t="shared" si="1544"/>
        <v/>
      </c>
      <c r="DM4355" s="73" t="str">
        <f t="shared" si="1545"/>
        <v/>
      </c>
      <c r="DN4355" s="73" t="str">
        <f t="shared" si="1553"/>
        <v/>
      </c>
      <c r="DO4355" s="73" t="str">
        <f t="shared" si="1546"/>
        <v/>
      </c>
      <c r="DP4355" s="73" t="str">
        <f t="shared" si="1547"/>
        <v/>
      </c>
      <c r="DQ4355" s="73" t="str">
        <f t="shared" si="1548"/>
        <v/>
      </c>
      <c r="DR4355" s="73" t="str">
        <f t="shared" si="1549"/>
        <v/>
      </c>
      <c r="DS4355" s="73" t="str">
        <f t="shared" si="1550"/>
        <v/>
      </c>
      <c r="DT4355" s="70" t="str">
        <f t="shared" si="1551"/>
        <v/>
      </c>
      <c r="DU4355" s="70" t="str">
        <f t="shared" si="1552"/>
        <v/>
      </c>
      <c r="DW4355" s="55" t="e">
        <f t="shared" si="1554"/>
        <v>#N/A</v>
      </c>
      <c r="DX4355" s="90" t="e">
        <f t="shared" si="1555"/>
        <v>#N/A</v>
      </c>
    </row>
    <row r="4356" spans="2:128">
      <c r="B4356" s="221"/>
      <c r="C4356" s="159"/>
      <c r="DE4356" s="72" t="str">
        <f t="shared" si="1537"/>
        <v/>
      </c>
      <c r="DF4356" s="73" t="str">
        <f t="shared" si="1538"/>
        <v/>
      </c>
      <c r="DG4356" s="73" t="str">
        <f t="shared" si="1539"/>
        <v/>
      </c>
      <c r="DH4356" s="73" t="str">
        <f t="shared" si="1540"/>
        <v/>
      </c>
      <c r="DI4356" s="73" t="str">
        <f t="shared" si="1541"/>
        <v/>
      </c>
      <c r="DJ4356" s="73" t="str">
        <f t="shared" si="1542"/>
        <v/>
      </c>
      <c r="DK4356" s="73" t="str">
        <f t="shared" si="1543"/>
        <v/>
      </c>
      <c r="DL4356" s="73" t="str">
        <f t="shared" si="1544"/>
        <v/>
      </c>
      <c r="DM4356" s="73" t="str">
        <f t="shared" si="1545"/>
        <v/>
      </c>
      <c r="DN4356" s="73" t="str">
        <f t="shared" si="1553"/>
        <v/>
      </c>
      <c r="DO4356" s="73" t="str">
        <f t="shared" si="1546"/>
        <v/>
      </c>
      <c r="DP4356" s="73" t="str">
        <f t="shared" si="1547"/>
        <v/>
      </c>
      <c r="DQ4356" s="73" t="str">
        <f t="shared" si="1548"/>
        <v/>
      </c>
      <c r="DR4356" s="73" t="str">
        <f t="shared" si="1549"/>
        <v/>
      </c>
      <c r="DS4356" s="73" t="str">
        <f t="shared" si="1550"/>
        <v/>
      </c>
      <c r="DT4356" s="70" t="str">
        <f t="shared" si="1551"/>
        <v/>
      </c>
      <c r="DU4356" s="70" t="str">
        <f t="shared" si="1552"/>
        <v/>
      </c>
      <c r="DW4356" s="55" t="e">
        <f t="shared" si="1554"/>
        <v>#N/A</v>
      </c>
      <c r="DX4356" s="90" t="e">
        <f t="shared" si="1555"/>
        <v>#N/A</v>
      </c>
    </row>
    <row r="4357" spans="2:128">
      <c r="B4357" s="221"/>
      <c r="C4357" s="159"/>
      <c r="DE4357" s="72" t="str">
        <f t="shared" si="1537"/>
        <v/>
      </c>
      <c r="DF4357" s="73" t="str">
        <f t="shared" si="1538"/>
        <v/>
      </c>
      <c r="DG4357" s="73" t="str">
        <f t="shared" si="1539"/>
        <v/>
      </c>
      <c r="DH4357" s="73" t="str">
        <f t="shared" si="1540"/>
        <v/>
      </c>
      <c r="DI4357" s="73" t="str">
        <f t="shared" si="1541"/>
        <v/>
      </c>
      <c r="DJ4357" s="73" t="str">
        <f t="shared" si="1542"/>
        <v/>
      </c>
      <c r="DK4357" s="73" t="str">
        <f t="shared" si="1543"/>
        <v/>
      </c>
      <c r="DL4357" s="73" t="str">
        <f t="shared" si="1544"/>
        <v/>
      </c>
      <c r="DM4357" s="73" t="str">
        <f t="shared" si="1545"/>
        <v/>
      </c>
      <c r="DN4357" s="73" t="str">
        <f t="shared" si="1553"/>
        <v/>
      </c>
      <c r="DO4357" s="73" t="str">
        <f t="shared" si="1546"/>
        <v/>
      </c>
      <c r="DP4357" s="73" t="str">
        <f t="shared" si="1547"/>
        <v/>
      </c>
      <c r="DQ4357" s="73" t="str">
        <f t="shared" si="1548"/>
        <v/>
      </c>
      <c r="DR4357" s="73" t="str">
        <f t="shared" si="1549"/>
        <v/>
      </c>
      <c r="DS4357" s="73" t="str">
        <f t="shared" si="1550"/>
        <v/>
      </c>
      <c r="DT4357" s="70" t="str">
        <f t="shared" si="1551"/>
        <v/>
      </c>
      <c r="DU4357" s="70" t="str">
        <f t="shared" si="1552"/>
        <v/>
      </c>
      <c r="DW4357" s="55" t="e">
        <f t="shared" si="1554"/>
        <v>#N/A</v>
      </c>
      <c r="DX4357" s="90" t="e">
        <f t="shared" si="1555"/>
        <v>#N/A</v>
      </c>
    </row>
    <row r="4358" spans="2:128">
      <c r="B4358" s="221"/>
      <c r="C4358" s="159"/>
      <c r="DE4358" s="72" t="str">
        <f t="shared" si="1537"/>
        <v/>
      </c>
      <c r="DF4358" s="73" t="str">
        <f t="shared" si="1538"/>
        <v/>
      </c>
      <c r="DG4358" s="73" t="str">
        <f t="shared" si="1539"/>
        <v/>
      </c>
      <c r="DH4358" s="73" t="str">
        <f t="shared" si="1540"/>
        <v/>
      </c>
      <c r="DI4358" s="73" t="str">
        <f t="shared" si="1541"/>
        <v/>
      </c>
      <c r="DJ4358" s="73" t="str">
        <f t="shared" si="1542"/>
        <v/>
      </c>
      <c r="DK4358" s="73" t="str">
        <f t="shared" si="1543"/>
        <v/>
      </c>
      <c r="DL4358" s="73" t="str">
        <f t="shared" si="1544"/>
        <v/>
      </c>
      <c r="DM4358" s="73" t="str">
        <f t="shared" si="1545"/>
        <v/>
      </c>
      <c r="DN4358" s="73" t="str">
        <f t="shared" si="1553"/>
        <v/>
      </c>
      <c r="DO4358" s="73" t="str">
        <f t="shared" si="1546"/>
        <v/>
      </c>
      <c r="DP4358" s="73" t="str">
        <f t="shared" si="1547"/>
        <v/>
      </c>
      <c r="DQ4358" s="73" t="str">
        <f t="shared" si="1548"/>
        <v/>
      </c>
      <c r="DR4358" s="73" t="str">
        <f t="shared" si="1549"/>
        <v/>
      </c>
      <c r="DS4358" s="73" t="str">
        <f t="shared" si="1550"/>
        <v/>
      </c>
      <c r="DT4358" s="70" t="str">
        <f t="shared" si="1551"/>
        <v/>
      </c>
      <c r="DU4358" s="70" t="str">
        <f t="shared" si="1552"/>
        <v/>
      </c>
      <c r="DW4358" s="55" t="e">
        <f t="shared" si="1554"/>
        <v>#N/A</v>
      </c>
      <c r="DX4358" s="90" t="e">
        <f t="shared" si="1555"/>
        <v>#N/A</v>
      </c>
    </row>
    <row r="4359" spans="2:128">
      <c r="B4359" s="221"/>
      <c r="C4359" s="159"/>
      <c r="DE4359" s="72" t="str">
        <f t="shared" si="1537"/>
        <v/>
      </c>
      <c r="DF4359" s="73" t="str">
        <f t="shared" si="1538"/>
        <v/>
      </c>
      <c r="DG4359" s="73" t="str">
        <f t="shared" si="1539"/>
        <v/>
      </c>
      <c r="DH4359" s="73" t="str">
        <f t="shared" si="1540"/>
        <v/>
      </c>
      <c r="DI4359" s="73" t="str">
        <f t="shared" si="1541"/>
        <v/>
      </c>
      <c r="DJ4359" s="73" t="str">
        <f t="shared" si="1542"/>
        <v/>
      </c>
      <c r="DK4359" s="73" t="str">
        <f t="shared" si="1543"/>
        <v/>
      </c>
      <c r="DL4359" s="73" t="str">
        <f t="shared" si="1544"/>
        <v/>
      </c>
      <c r="DM4359" s="73" t="str">
        <f t="shared" si="1545"/>
        <v/>
      </c>
      <c r="DN4359" s="73" t="str">
        <f t="shared" si="1553"/>
        <v/>
      </c>
      <c r="DO4359" s="73" t="str">
        <f t="shared" si="1546"/>
        <v/>
      </c>
      <c r="DP4359" s="73" t="str">
        <f t="shared" si="1547"/>
        <v/>
      </c>
      <c r="DQ4359" s="73" t="str">
        <f t="shared" si="1548"/>
        <v/>
      </c>
      <c r="DR4359" s="73" t="str">
        <f t="shared" si="1549"/>
        <v/>
      </c>
      <c r="DS4359" s="73" t="str">
        <f t="shared" si="1550"/>
        <v/>
      </c>
      <c r="DT4359" s="70" t="str">
        <f t="shared" si="1551"/>
        <v/>
      </c>
      <c r="DU4359" s="70" t="str">
        <f t="shared" si="1552"/>
        <v/>
      </c>
      <c r="DW4359" s="55" t="e">
        <f t="shared" si="1554"/>
        <v>#N/A</v>
      </c>
      <c r="DX4359" s="90" t="e">
        <f t="shared" si="1555"/>
        <v>#N/A</v>
      </c>
    </row>
    <row r="4360" spans="2:128">
      <c r="B4360" s="221"/>
      <c r="C4360" s="159"/>
      <c r="DE4360" s="72" t="str">
        <f t="shared" si="1537"/>
        <v/>
      </c>
      <c r="DF4360" s="73" t="str">
        <f t="shared" si="1538"/>
        <v/>
      </c>
      <c r="DG4360" s="73" t="str">
        <f t="shared" si="1539"/>
        <v/>
      </c>
      <c r="DH4360" s="73" t="str">
        <f t="shared" si="1540"/>
        <v/>
      </c>
      <c r="DI4360" s="73" t="str">
        <f t="shared" si="1541"/>
        <v/>
      </c>
      <c r="DJ4360" s="73" t="str">
        <f t="shared" si="1542"/>
        <v/>
      </c>
      <c r="DK4360" s="73" t="str">
        <f t="shared" si="1543"/>
        <v/>
      </c>
      <c r="DL4360" s="73" t="str">
        <f t="shared" si="1544"/>
        <v/>
      </c>
      <c r="DM4360" s="73" t="str">
        <f t="shared" si="1545"/>
        <v/>
      </c>
      <c r="DN4360" s="73" t="str">
        <f t="shared" si="1553"/>
        <v/>
      </c>
      <c r="DO4360" s="73" t="str">
        <f t="shared" si="1546"/>
        <v/>
      </c>
      <c r="DP4360" s="73" t="str">
        <f t="shared" si="1547"/>
        <v/>
      </c>
      <c r="DQ4360" s="73" t="str">
        <f t="shared" si="1548"/>
        <v/>
      </c>
      <c r="DR4360" s="73" t="str">
        <f t="shared" si="1549"/>
        <v/>
      </c>
      <c r="DS4360" s="73" t="str">
        <f t="shared" si="1550"/>
        <v/>
      </c>
      <c r="DT4360" s="70" t="str">
        <f t="shared" si="1551"/>
        <v/>
      </c>
      <c r="DU4360" s="70" t="str">
        <f t="shared" si="1552"/>
        <v/>
      </c>
      <c r="DW4360" s="55" t="e">
        <f t="shared" si="1554"/>
        <v>#N/A</v>
      </c>
      <c r="DX4360" s="90" t="e">
        <f t="shared" si="1555"/>
        <v>#N/A</v>
      </c>
    </row>
    <row r="4361" spans="2:128">
      <c r="B4361" s="221"/>
      <c r="C4361" s="159"/>
      <c r="DE4361" s="72" t="str">
        <f t="shared" si="1537"/>
        <v/>
      </c>
      <c r="DF4361" s="73" t="str">
        <f t="shared" si="1538"/>
        <v/>
      </c>
      <c r="DG4361" s="73" t="str">
        <f t="shared" si="1539"/>
        <v/>
      </c>
      <c r="DH4361" s="73" t="str">
        <f t="shared" si="1540"/>
        <v/>
      </c>
      <c r="DI4361" s="73" t="str">
        <f t="shared" si="1541"/>
        <v/>
      </c>
      <c r="DJ4361" s="73" t="str">
        <f t="shared" si="1542"/>
        <v/>
      </c>
      <c r="DK4361" s="73" t="str">
        <f t="shared" si="1543"/>
        <v/>
      </c>
      <c r="DL4361" s="73" t="str">
        <f t="shared" si="1544"/>
        <v/>
      </c>
      <c r="DM4361" s="73" t="str">
        <f t="shared" si="1545"/>
        <v/>
      </c>
      <c r="DN4361" s="73" t="str">
        <f t="shared" si="1553"/>
        <v/>
      </c>
      <c r="DO4361" s="73" t="str">
        <f t="shared" si="1546"/>
        <v/>
      </c>
      <c r="DP4361" s="73" t="str">
        <f t="shared" si="1547"/>
        <v/>
      </c>
      <c r="DQ4361" s="73" t="str">
        <f t="shared" si="1548"/>
        <v/>
      </c>
      <c r="DR4361" s="73" t="str">
        <f t="shared" si="1549"/>
        <v/>
      </c>
      <c r="DS4361" s="73" t="str">
        <f t="shared" si="1550"/>
        <v/>
      </c>
      <c r="DT4361" s="70" t="str">
        <f t="shared" si="1551"/>
        <v/>
      </c>
      <c r="DU4361" s="70" t="str">
        <f t="shared" si="1552"/>
        <v/>
      </c>
      <c r="DW4361" s="55" t="e">
        <f t="shared" si="1554"/>
        <v>#N/A</v>
      </c>
      <c r="DX4361" s="90" t="e">
        <f t="shared" si="1555"/>
        <v>#N/A</v>
      </c>
    </row>
    <row r="4362" spans="2:128">
      <c r="B4362" s="221"/>
      <c r="C4362" s="159"/>
      <c r="DE4362" s="72" t="str">
        <f t="shared" si="1537"/>
        <v/>
      </c>
      <c r="DF4362" s="73" t="str">
        <f t="shared" si="1538"/>
        <v/>
      </c>
      <c r="DG4362" s="73" t="str">
        <f t="shared" si="1539"/>
        <v/>
      </c>
      <c r="DH4362" s="73" t="str">
        <f t="shared" si="1540"/>
        <v/>
      </c>
      <c r="DI4362" s="73" t="str">
        <f t="shared" si="1541"/>
        <v/>
      </c>
      <c r="DJ4362" s="73" t="str">
        <f t="shared" si="1542"/>
        <v/>
      </c>
      <c r="DK4362" s="73" t="str">
        <f t="shared" si="1543"/>
        <v/>
      </c>
      <c r="DL4362" s="73" t="str">
        <f t="shared" si="1544"/>
        <v/>
      </c>
      <c r="DM4362" s="73" t="str">
        <f t="shared" si="1545"/>
        <v/>
      </c>
      <c r="DN4362" s="73" t="str">
        <f t="shared" si="1553"/>
        <v/>
      </c>
      <c r="DO4362" s="73" t="str">
        <f t="shared" si="1546"/>
        <v/>
      </c>
      <c r="DP4362" s="73" t="str">
        <f t="shared" si="1547"/>
        <v/>
      </c>
      <c r="DQ4362" s="73" t="str">
        <f t="shared" si="1548"/>
        <v/>
      </c>
      <c r="DR4362" s="73" t="str">
        <f t="shared" si="1549"/>
        <v/>
      </c>
      <c r="DS4362" s="73" t="str">
        <f t="shared" si="1550"/>
        <v/>
      </c>
      <c r="DT4362" s="70" t="str">
        <f t="shared" si="1551"/>
        <v/>
      </c>
      <c r="DU4362" s="70" t="str">
        <f t="shared" si="1552"/>
        <v/>
      </c>
      <c r="DW4362" s="55" t="e">
        <f t="shared" si="1554"/>
        <v>#N/A</v>
      </c>
      <c r="DX4362" s="90" t="e">
        <f t="shared" si="1555"/>
        <v>#N/A</v>
      </c>
    </row>
    <row r="4363" spans="2:128">
      <c r="B4363" s="221"/>
      <c r="C4363" s="159"/>
      <c r="DE4363" s="72" t="str">
        <f t="shared" si="1537"/>
        <v/>
      </c>
      <c r="DF4363" s="73" t="str">
        <f t="shared" si="1538"/>
        <v/>
      </c>
      <c r="DG4363" s="73" t="str">
        <f t="shared" si="1539"/>
        <v/>
      </c>
      <c r="DH4363" s="73" t="str">
        <f t="shared" si="1540"/>
        <v/>
      </c>
      <c r="DI4363" s="73" t="str">
        <f t="shared" si="1541"/>
        <v/>
      </c>
      <c r="DJ4363" s="73" t="str">
        <f t="shared" si="1542"/>
        <v/>
      </c>
      <c r="DK4363" s="73" t="str">
        <f t="shared" si="1543"/>
        <v/>
      </c>
      <c r="DL4363" s="73" t="str">
        <f t="shared" si="1544"/>
        <v/>
      </c>
      <c r="DM4363" s="73" t="str">
        <f t="shared" si="1545"/>
        <v/>
      </c>
      <c r="DN4363" s="73" t="str">
        <f t="shared" si="1553"/>
        <v/>
      </c>
      <c r="DO4363" s="73" t="str">
        <f t="shared" si="1546"/>
        <v/>
      </c>
      <c r="DP4363" s="73" t="str">
        <f t="shared" si="1547"/>
        <v/>
      </c>
      <c r="DQ4363" s="73" t="str">
        <f t="shared" si="1548"/>
        <v/>
      </c>
      <c r="DR4363" s="73" t="str">
        <f t="shared" si="1549"/>
        <v/>
      </c>
      <c r="DS4363" s="73" t="str">
        <f t="shared" si="1550"/>
        <v/>
      </c>
      <c r="DT4363" s="70" t="str">
        <f t="shared" si="1551"/>
        <v/>
      </c>
      <c r="DU4363" s="70" t="str">
        <f t="shared" si="1552"/>
        <v/>
      </c>
      <c r="DW4363" s="55" t="e">
        <f t="shared" si="1554"/>
        <v>#N/A</v>
      </c>
      <c r="DX4363" s="90" t="e">
        <f t="shared" si="1555"/>
        <v>#N/A</v>
      </c>
    </row>
    <row r="4364" spans="2:128">
      <c r="B4364" s="221"/>
      <c r="C4364" s="159"/>
      <c r="DE4364" s="72" t="str">
        <f t="shared" si="1537"/>
        <v/>
      </c>
      <c r="DF4364" s="73" t="str">
        <f t="shared" si="1538"/>
        <v/>
      </c>
      <c r="DG4364" s="73" t="str">
        <f t="shared" si="1539"/>
        <v/>
      </c>
      <c r="DH4364" s="73" t="str">
        <f t="shared" si="1540"/>
        <v/>
      </c>
      <c r="DI4364" s="73" t="str">
        <f t="shared" si="1541"/>
        <v/>
      </c>
      <c r="DJ4364" s="73" t="str">
        <f t="shared" si="1542"/>
        <v/>
      </c>
      <c r="DK4364" s="73" t="str">
        <f t="shared" si="1543"/>
        <v/>
      </c>
      <c r="DL4364" s="73" t="str">
        <f t="shared" si="1544"/>
        <v/>
      </c>
      <c r="DM4364" s="73" t="str">
        <f t="shared" si="1545"/>
        <v/>
      </c>
      <c r="DN4364" s="73" t="str">
        <f t="shared" si="1553"/>
        <v/>
      </c>
      <c r="DO4364" s="73" t="str">
        <f t="shared" si="1546"/>
        <v/>
      </c>
      <c r="DP4364" s="73" t="str">
        <f t="shared" si="1547"/>
        <v/>
      </c>
      <c r="DQ4364" s="73" t="str">
        <f t="shared" si="1548"/>
        <v/>
      </c>
      <c r="DR4364" s="73" t="str">
        <f t="shared" si="1549"/>
        <v/>
      </c>
      <c r="DS4364" s="73" t="str">
        <f t="shared" si="1550"/>
        <v/>
      </c>
      <c r="DT4364" s="70" t="str">
        <f t="shared" si="1551"/>
        <v/>
      </c>
      <c r="DU4364" s="70" t="str">
        <f t="shared" si="1552"/>
        <v/>
      </c>
      <c r="DW4364" s="55" t="e">
        <f t="shared" si="1554"/>
        <v>#N/A</v>
      </c>
      <c r="DX4364" s="90" t="e">
        <f t="shared" si="1555"/>
        <v>#N/A</v>
      </c>
    </row>
    <row r="4365" spans="2:128">
      <c r="B4365" s="221"/>
      <c r="C4365" s="159"/>
      <c r="DE4365" s="72" t="str">
        <f t="shared" si="1537"/>
        <v/>
      </c>
      <c r="DF4365" s="73" t="str">
        <f t="shared" si="1538"/>
        <v/>
      </c>
      <c r="DG4365" s="73" t="str">
        <f t="shared" si="1539"/>
        <v/>
      </c>
      <c r="DH4365" s="73" t="str">
        <f t="shared" si="1540"/>
        <v/>
      </c>
      <c r="DI4365" s="73" t="str">
        <f t="shared" si="1541"/>
        <v/>
      </c>
      <c r="DJ4365" s="73" t="str">
        <f t="shared" si="1542"/>
        <v/>
      </c>
      <c r="DK4365" s="73" t="str">
        <f t="shared" si="1543"/>
        <v/>
      </c>
      <c r="DL4365" s="73" t="str">
        <f t="shared" si="1544"/>
        <v/>
      </c>
      <c r="DM4365" s="73" t="str">
        <f t="shared" si="1545"/>
        <v/>
      </c>
      <c r="DN4365" s="73" t="str">
        <f t="shared" si="1553"/>
        <v/>
      </c>
      <c r="DO4365" s="73" t="str">
        <f t="shared" si="1546"/>
        <v/>
      </c>
      <c r="DP4365" s="73" t="str">
        <f t="shared" si="1547"/>
        <v/>
      </c>
      <c r="DQ4365" s="73" t="str">
        <f t="shared" si="1548"/>
        <v/>
      </c>
      <c r="DR4365" s="73" t="str">
        <f t="shared" si="1549"/>
        <v/>
      </c>
      <c r="DS4365" s="73" t="str">
        <f t="shared" si="1550"/>
        <v/>
      </c>
      <c r="DT4365" s="70" t="str">
        <f t="shared" si="1551"/>
        <v/>
      </c>
      <c r="DU4365" s="70" t="str">
        <f t="shared" si="1552"/>
        <v/>
      </c>
      <c r="DW4365" s="55" t="e">
        <f t="shared" si="1554"/>
        <v>#N/A</v>
      </c>
      <c r="DX4365" s="90" t="e">
        <f t="shared" si="1555"/>
        <v>#N/A</v>
      </c>
    </row>
    <row r="4366" spans="2:128">
      <c r="B4366" s="221"/>
      <c r="C4366" s="159"/>
      <c r="DE4366" s="72" t="str">
        <f t="shared" si="1537"/>
        <v/>
      </c>
      <c r="DF4366" s="73" t="str">
        <f t="shared" si="1538"/>
        <v/>
      </c>
      <c r="DG4366" s="73" t="str">
        <f t="shared" si="1539"/>
        <v/>
      </c>
      <c r="DH4366" s="73" t="str">
        <f t="shared" si="1540"/>
        <v/>
      </c>
      <c r="DI4366" s="73" t="str">
        <f t="shared" si="1541"/>
        <v/>
      </c>
      <c r="DJ4366" s="73" t="str">
        <f t="shared" si="1542"/>
        <v/>
      </c>
      <c r="DK4366" s="73" t="str">
        <f t="shared" si="1543"/>
        <v/>
      </c>
      <c r="DL4366" s="73" t="str">
        <f t="shared" si="1544"/>
        <v/>
      </c>
      <c r="DM4366" s="73" t="str">
        <f t="shared" si="1545"/>
        <v/>
      </c>
      <c r="DN4366" s="73" t="str">
        <f t="shared" si="1553"/>
        <v/>
      </c>
      <c r="DO4366" s="73" t="str">
        <f t="shared" si="1546"/>
        <v/>
      </c>
      <c r="DP4366" s="73" t="str">
        <f t="shared" si="1547"/>
        <v/>
      </c>
      <c r="DQ4366" s="73" t="str">
        <f t="shared" si="1548"/>
        <v/>
      </c>
      <c r="DR4366" s="73" t="str">
        <f t="shared" si="1549"/>
        <v/>
      </c>
      <c r="DS4366" s="73" t="str">
        <f t="shared" si="1550"/>
        <v/>
      </c>
      <c r="DT4366" s="70" t="str">
        <f t="shared" si="1551"/>
        <v/>
      </c>
      <c r="DU4366" s="70" t="str">
        <f t="shared" si="1552"/>
        <v/>
      </c>
      <c r="DW4366" s="55" t="e">
        <f t="shared" si="1554"/>
        <v>#N/A</v>
      </c>
      <c r="DX4366" s="90" t="e">
        <f t="shared" si="1555"/>
        <v>#N/A</v>
      </c>
    </row>
    <row r="4367" spans="2:128">
      <c r="B4367" s="221"/>
      <c r="C4367" s="159"/>
      <c r="DE4367" s="72" t="str">
        <f t="shared" si="1537"/>
        <v/>
      </c>
      <c r="DF4367" s="73" t="str">
        <f t="shared" si="1538"/>
        <v/>
      </c>
      <c r="DG4367" s="73" t="str">
        <f t="shared" si="1539"/>
        <v/>
      </c>
      <c r="DH4367" s="73" t="str">
        <f t="shared" si="1540"/>
        <v/>
      </c>
      <c r="DI4367" s="73" t="str">
        <f t="shared" si="1541"/>
        <v/>
      </c>
      <c r="DJ4367" s="73" t="str">
        <f t="shared" si="1542"/>
        <v/>
      </c>
      <c r="DK4367" s="73" t="str">
        <f t="shared" si="1543"/>
        <v/>
      </c>
      <c r="DL4367" s="73" t="str">
        <f t="shared" si="1544"/>
        <v/>
      </c>
      <c r="DM4367" s="73" t="str">
        <f t="shared" si="1545"/>
        <v/>
      </c>
      <c r="DN4367" s="73" t="str">
        <f t="shared" si="1553"/>
        <v/>
      </c>
      <c r="DO4367" s="73" t="str">
        <f t="shared" si="1546"/>
        <v/>
      </c>
      <c r="DP4367" s="73" t="str">
        <f t="shared" si="1547"/>
        <v/>
      </c>
      <c r="DQ4367" s="73" t="str">
        <f t="shared" si="1548"/>
        <v/>
      </c>
      <c r="DR4367" s="73" t="str">
        <f t="shared" si="1549"/>
        <v/>
      </c>
      <c r="DS4367" s="73" t="str">
        <f t="shared" si="1550"/>
        <v/>
      </c>
      <c r="DT4367" s="70" t="str">
        <f t="shared" si="1551"/>
        <v/>
      </c>
      <c r="DU4367" s="70" t="str">
        <f t="shared" si="1552"/>
        <v/>
      </c>
      <c r="DW4367" s="55" t="e">
        <f t="shared" si="1554"/>
        <v>#N/A</v>
      </c>
      <c r="DX4367" s="90" t="e">
        <f t="shared" si="1555"/>
        <v>#N/A</v>
      </c>
    </row>
    <row r="4368" spans="2:128">
      <c r="B4368" s="221"/>
      <c r="C4368" s="159"/>
      <c r="DE4368" s="72" t="str">
        <f t="shared" si="1537"/>
        <v/>
      </c>
      <c r="DF4368" s="73" t="str">
        <f t="shared" si="1538"/>
        <v/>
      </c>
      <c r="DG4368" s="73" t="str">
        <f t="shared" si="1539"/>
        <v/>
      </c>
      <c r="DH4368" s="73" t="str">
        <f t="shared" si="1540"/>
        <v/>
      </c>
      <c r="DI4368" s="73" t="str">
        <f t="shared" si="1541"/>
        <v/>
      </c>
      <c r="DJ4368" s="73" t="str">
        <f t="shared" si="1542"/>
        <v/>
      </c>
      <c r="DK4368" s="73" t="str">
        <f t="shared" si="1543"/>
        <v/>
      </c>
      <c r="DL4368" s="73" t="str">
        <f t="shared" si="1544"/>
        <v/>
      </c>
      <c r="DM4368" s="73" t="str">
        <f t="shared" si="1545"/>
        <v/>
      </c>
      <c r="DN4368" s="73" t="str">
        <f t="shared" si="1553"/>
        <v/>
      </c>
      <c r="DO4368" s="73" t="str">
        <f t="shared" si="1546"/>
        <v/>
      </c>
      <c r="DP4368" s="73" t="str">
        <f t="shared" si="1547"/>
        <v/>
      </c>
      <c r="DQ4368" s="73" t="str">
        <f t="shared" si="1548"/>
        <v/>
      </c>
      <c r="DR4368" s="73" t="str">
        <f t="shared" si="1549"/>
        <v/>
      </c>
      <c r="DS4368" s="73" t="str">
        <f t="shared" si="1550"/>
        <v/>
      </c>
      <c r="DT4368" s="70" t="str">
        <f t="shared" si="1551"/>
        <v/>
      </c>
      <c r="DU4368" s="70" t="str">
        <f t="shared" si="1552"/>
        <v/>
      </c>
      <c r="DW4368" s="55" t="e">
        <f t="shared" si="1554"/>
        <v>#N/A</v>
      </c>
      <c r="DX4368" s="90" t="e">
        <f t="shared" si="1555"/>
        <v>#N/A</v>
      </c>
    </row>
    <row r="4369" spans="2:128">
      <c r="B4369" s="221"/>
      <c r="C4369" s="159"/>
      <c r="DE4369" s="72" t="str">
        <f t="shared" si="1537"/>
        <v/>
      </c>
      <c r="DF4369" s="73" t="str">
        <f t="shared" si="1538"/>
        <v/>
      </c>
      <c r="DG4369" s="73" t="str">
        <f t="shared" si="1539"/>
        <v/>
      </c>
      <c r="DH4369" s="73" t="str">
        <f t="shared" si="1540"/>
        <v/>
      </c>
      <c r="DI4369" s="73" t="str">
        <f t="shared" si="1541"/>
        <v/>
      </c>
      <c r="DJ4369" s="73" t="str">
        <f t="shared" si="1542"/>
        <v/>
      </c>
      <c r="DK4369" s="73" t="str">
        <f t="shared" si="1543"/>
        <v/>
      </c>
      <c r="DL4369" s="73" t="str">
        <f t="shared" si="1544"/>
        <v/>
      </c>
      <c r="DM4369" s="73" t="str">
        <f t="shared" si="1545"/>
        <v/>
      </c>
      <c r="DN4369" s="73" t="str">
        <f t="shared" si="1553"/>
        <v/>
      </c>
      <c r="DO4369" s="73" t="str">
        <f t="shared" si="1546"/>
        <v/>
      </c>
      <c r="DP4369" s="73" t="str">
        <f t="shared" si="1547"/>
        <v/>
      </c>
      <c r="DQ4369" s="73" t="str">
        <f t="shared" si="1548"/>
        <v/>
      </c>
      <c r="DR4369" s="73" t="str">
        <f t="shared" si="1549"/>
        <v/>
      </c>
      <c r="DS4369" s="73" t="str">
        <f t="shared" si="1550"/>
        <v/>
      </c>
      <c r="DT4369" s="70" t="str">
        <f t="shared" si="1551"/>
        <v/>
      </c>
      <c r="DU4369" s="70" t="str">
        <f t="shared" si="1552"/>
        <v/>
      </c>
      <c r="DW4369" s="55" t="e">
        <f t="shared" si="1554"/>
        <v>#N/A</v>
      </c>
      <c r="DX4369" s="90" t="e">
        <f t="shared" si="1555"/>
        <v>#N/A</v>
      </c>
    </row>
    <row r="4370" spans="2:128">
      <c r="B4370" s="221"/>
      <c r="C4370" s="159"/>
      <c r="DE4370" s="72" t="str">
        <f t="shared" si="1537"/>
        <v/>
      </c>
      <c r="DF4370" s="73" t="str">
        <f t="shared" si="1538"/>
        <v/>
      </c>
      <c r="DG4370" s="73" t="str">
        <f t="shared" si="1539"/>
        <v/>
      </c>
      <c r="DH4370" s="73" t="str">
        <f t="shared" si="1540"/>
        <v/>
      </c>
      <c r="DI4370" s="73" t="str">
        <f t="shared" si="1541"/>
        <v/>
      </c>
      <c r="DJ4370" s="73" t="str">
        <f t="shared" si="1542"/>
        <v/>
      </c>
      <c r="DK4370" s="73" t="str">
        <f t="shared" si="1543"/>
        <v/>
      </c>
      <c r="DL4370" s="73" t="str">
        <f t="shared" si="1544"/>
        <v/>
      </c>
      <c r="DM4370" s="73" t="str">
        <f t="shared" si="1545"/>
        <v/>
      </c>
      <c r="DN4370" s="73" t="str">
        <f t="shared" si="1553"/>
        <v/>
      </c>
      <c r="DO4370" s="73" t="str">
        <f t="shared" si="1546"/>
        <v/>
      </c>
      <c r="DP4370" s="73" t="str">
        <f t="shared" si="1547"/>
        <v/>
      </c>
      <c r="DQ4370" s="73" t="str">
        <f t="shared" si="1548"/>
        <v/>
      </c>
      <c r="DR4370" s="73" t="str">
        <f t="shared" si="1549"/>
        <v/>
      </c>
      <c r="DS4370" s="73" t="str">
        <f t="shared" si="1550"/>
        <v/>
      </c>
      <c r="DT4370" s="70" t="str">
        <f t="shared" si="1551"/>
        <v/>
      </c>
      <c r="DU4370" s="70" t="str">
        <f t="shared" si="1552"/>
        <v/>
      </c>
      <c r="DW4370" s="55" t="e">
        <f t="shared" si="1554"/>
        <v>#N/A</v>
      </c>
      <c r="DX4370" s="90" t="e">
        <f t="shared" si="1555"/>
        <v>#N/A</v>
      </c>
    </row>
    <row r="4371" spans="2:128">
      <c r="B4371" s="221"/>
      <c r="C4371" s="159"/>
      <c r="DE4371" s="72" t="str">
        <f t="shared" si="1537"/>
        <v/>
      </c>
      <c r="DF4371" s="73" t="str">
        <f t="shared" si="1538"/>
        <v/>
      </c>
      <c r="DG4371" s="73" t="str">
        <f t="shared" si="1539"/>
        <v/>
      </c>
      <c r="DH4371" s="73" t="str">
        <f t="shared" si="1540"/>
        <v/>
      </c>
      <c r="DI4371" s="73" t="str">
        <f t="shared" si="1541"/>
        <v/>
      </c>
      <c r="DJ4371" s="73" t="str">
        <f t="shared" si="1542"/>
        <v/>
      </c>
      <c r="DK4371" s="73" t="str">
        <f t="shared" si="1543"/>
        <v/>
      </c>
      <c r="DL4371" s="73" t="str">
        <f t="shared" si="1544"/>
        <v/>
      </c>
      <c r="DM4371" s="73" t="str">
        <f t="shared" si="1545"/>
        <v/>
      </c>
      <c r="DN4371" s="73" t="str">
        <f t="shared" si="1553"/>
        <v/>
      </c>
      <c r="DO4371" s="73" t="str">
        <f t="shared" si="1546"/>
        <v/>
      </c>
      <c r="DP4371" s="73" t="str">
        <f t="shared" si="1547"/>
        <v/>
      </c>
      <c r="DQ4371" s="73" t="str">
        <f t="shared" si="1548"/>
        <v/>
      </c>
      <c r="DR4371" s="73" t="str">
        <f t="shared" si="1549"/>
        <v/>
      </c>
      <c r="DS4371" s="73" t="str">
        <f t="shared" si="1550"/>
        <v/>
      </c>
      <c r="DT4371" s="70" t="str">
        <f t="shared" si="1551"/>
        <v/>
      </c>
      <c r="DU4371" s="70" t="str">
        <f t="shared" si="1552"/>
        <v/>
      </c>
      <c r="DW4371" s="55" t="e">
        <f t="shared" si="1554"/>
        <v>#N/A</v>
      </c>
      <c r="DX4371" s="90" t="e">
        <f t="shared" si="1555"/>
        <v>#N/A</v>
      </c>
    </row>
    <row r="4372" spans="2:128">
      <c r="B4372" s="221"/>
      <c r="C4372" s="159"/>
      <c r="DE4372" s="72" t="str">
        <f t="shared" si="1537"/>
        <v/>
      </c>
      <c r="DF4372" s="73" t="str">
        <f t="shared" si="1538"/>
        <v/>
      </c>
      <c r="DG4372" s="73" t="str">
        <f t="shared" si="1539"/>
        <v/>
      </c>
      <c r="DH4372" s="73" t="str">
        <f t="shared" si="1540"/>
        <v/>
      </c>
      <c r="DI4372" s="73" t="str">
        <f t="shared" si="1541"/>
        <v/>
      </c>
      <c r="DJ4372" s="73" t="str">
        <f t="shared" si="1542"/>
        <v/>
      </c>
      <c r="DK4372" s="73" t="str">
        <f t="shared" si="1543"/>
        <v/>
      </c>
      <c r="DL4372" s="73" t="str">
        <f t="shared" si="1544"/>
        <v/>
      </c>
      <c r="DM4372" s="73" t="str">
        <f t="shared" si="1545"/>
        <v/>
      </c>
      <c r="DN4372" s="73" t="str">
        <f t="shared" si="1553"/>
        <v/>
      </c>
      <c r="DO4372" s="73" t="str">
        <f t="shared" si="1546"/>
        <v/>
      </c>
      <c r="DP4372" s="73" t="str">
        <f t="shared" si="1547"/>
        <v/>
      </c>
      <c r="DQ4372" s="73" t="str">
        <f t="shared" si="1548"/>
        <v/>
      </c>
      <c r="DR4372" s="73" t="str">
        <f t="shared" si="1549"/>
        <v/>
      </c>
      <c r="DS4372" s="73" t="str">
        <f t="shared" si="1550"/>
        <v/>
      </c>
      <c r="DT4372" s="70" t="str">
        <f t="shared" si="1551"/>
        <v/>
      </c>
      <c r="DU4372" s="70" t="str">
        <f t="shared" si="1552"/>
        <v/>
      </c>
      <c r="DW4372" s="55" t="e">
        <f t="shared" si="1554"/>
        <v>#N/A</v>
      </c>
      <c r="DX4372" s="90" t="e">
        <f t="shared" si="1555"/>
        <v>#N/A</v>
      </c>
    </row>
    <row r="4373" spans="2:128">
      <c r="B4373" s="221"/>
      <c r="C4373" s="159"/>
      <c r="DE4373" s="72" t="str">
        <f t="shared" si="1537"/>
        <v/>
      </c>
      <c r="DF4373" s="73" t="str">
        <f t="shared" si="1538"/>
        <v/>
      </c>
      <c r="DG4373" s="73" t="str">
        <f t="shared" si="1539"/>
        <v/>
      </c>
      <c r="DH4373" s="73" t="str">
        <f t="shared" si="1540"/>
        <v/>
      </c>
      <c r="DI4373" s="73" t="str">
        <f t="shared" si="1541"/>
        <v/>
      </c>
      <c r="DJ4373" s="73" t="str">
        <f t="shared" si="1542"/>
        <v/>
      </c>
      <c r="DK4373" s="73" t="str">
        <f t="shared" si="1543"/>
        <v/>
      </c>
      <c r="DL4373" s="73" t="str">
        <f t="shared" si="1544"/>
        <v/>
      </c>
      <c r="DM4373" s="73" t="str">
        <f t="shared" si="1545"/>
        <v/>
      </c>
      <c r="DN4373" s="73" t="str">
        <f t="shared" si="1553"/>
        <v/>
      </c>
      <c r="DO4373" s="73" t="str">
        <f t="shared" si="1546"/>
        <v/>
      </c>
      <c r="DP4373" s="73" t="str">
        <f t="shared" si="1547"/>
        <v/>
      </c>
      <c r="DQ4373" s="73" t="str">
        <f t="shared" si="1548"/>
        <v/>
      </c>
      <c r="DR4373" s="73" t="str">
        <f t="shared" si="1549"/>
        <v/>
      </c>
      <c r="DS4373" s="73" t="str">
        <f t="shared" si="1550"/>
        <v/>
      </c>
      <c r="DT4373" s="70" t="str">
        <f t="shared" si="1551"/>
        <v/>
      </c>
      <c r="DU4373" s="70" t="str">
        <f t="shared" si="1552"/>
        <v/>
      </c>
      <c r="DW4373" s="55" t="e">
        <f t="shared" si="1554"/>
        <v>#N/A</v>
      </c>
      <c r="DX4373" s="90" t="e">
        <f t="shared" si="1555"/>
        <v>#N/A</v>
      </c>
    </row>
    <row r="4374" spans="2:128">
      <c r="B4374" s="221"/>
      <c r="C4374" s="159"/>
      <c r="DE4374" s="72" t="str">
        <f t="shared" si="1537"/>
        <v/>
      </c>
      <c r="DF4374" s="73" t="str">
        <f t="shared" si="1538"/>
        <v/>
      </c>
      <c r="DG4374" s="73" t="str">
        <f t="shared" si="1539"/>
        <v/>
      </c>
      <c r="DH4374" s="73" t="str">
        <f t="shared" si="1540"/>
        <v/>
      </c>
      <c r="DI4374" s="73" t="str">
        <f t="shared" si="1541"/>
        <v/>
      </c>
      <c r="DJ4374" s="73" t="str">
        <f t="shared" si="1542"/>
        <v/>
      </c>
      <c r="DK4374" s="73" t="str">
        <f t="shared" si="1543"/>
        <v/>
      </c>
      <c r="DL4374" s="73" t="str">
        <f t="shared" si="1544"/>
        <v/>
      </c>
      <c r="DM4374" s="73" t="str">
        <f t="shared" si="1545"/>
        <v/>
      </c>
      <c r="DN4374" s="73" t="str">
        <f t="shared" si="1553"/>
        <v/>
      </c>
      <c r="DO4374" s="73" t="str">
        <f t="shared" si="1546"/>
        <v/>
      </c>
      <c r="DP4374" s="73" t="str">
        <f t="shared" si="1547"/>
        <v/>
      </c>
      <c r="DQ4374" s="73" t="str">
        <f t="shared" si="1548"/>
        <v/>
      </c>
      <c r="DR4374" s="73" t="str">
        <f t="shared" si="1549"/>
        <v/>
      </c>
      <c r="DS4374" s="73" t="str">
        <f t="shared" si="1550"/>
        <v/>
      </c>
      <c r="DT4374" s="70" t="str">
        <f t="shared" si="1551"/>
        <v/>
      </c>
      <c r="DU4374" s="70" t="str">
        <f t="shared" si="1552"/>
        <v/>
      </c>
      <c r="DW4374" s="55" t="e">
        <f t="shared" si="1554"/>
        <v>#N/A</v>
      </c>
      <c r="DX4374" s="90" t="e">
        <f t="shared" si="1555"/>
        <v>#N/A</v>
      </c>
    </row>
    <row r="4375" spans="2:128">
      <c r="B4375" s="221"/>
      <c r="C4375" s="159"/>
      <c r="DE4375" s="72" t="str">
        <f t="shared" si="1537"/>
        <v/>
      </c>
      <c r="DF4375" s="73" t="str">
        <f t="shared" si="1538"/>
        <v/>
      </c>
      <c r="DG4375" s="73" t="str">
        <f t="shared" si="1539"/>
        <v/>
      </c>
      <c r="DH4375" s="73" t="str">
        <f t="shared" si="1540"/>
        <v/>
      </c>
      <c r="DI4375" s="73" t="str">
        <f t="shared" si="1541"/>
        <v/>
      </c>
      <c r="DJ4375" s="73" t="str">
        <f t="shared" si="1542"/>
        <v/>
      </c>
      <c r="DK4375" s="73" t="str">
        <f t="shared" si="1543"/>
        <v/>
      </c>
      <c r="DL4375" s="73" t="str">
        <f t="shared" si="1544"/>
        <v/>
      </c>
      <c r="DM4375" s="73" t="str">
        <f t="shared" si="1545"/>
        <v/>
      </c>
      <c r="DN4375" s="73" t="str">
        <f t="shared" si="1553"/>
        <v/>
      </c>
      <c r="DO4375" s="73" t="str">
        <f t="shared" si="1546"/>
        <v/>
      </c>
      <c r="DP4375" s="73" t="str">
        <f t="shared" si="1547"/>
        <v/>
      </c>
      <c r="DQ4375" s="73" t="str">
        <f t="shared" si="1548"/>
        <v/>
      </c>
      <c r="DR4375" s="73" t="str">
        <f t="shared" si="1549"/>
        <v/>
      </c>
      <c r="DS4375" s="73" t="str">
        <f t="shared" si="1550"/>
        <v/>
      </c>
      <c r="DT4375" s="70" t="str">
        <f t="shared" si="1551"/>
        <v/>
      </c>
      <c r="DU4375" s="70" t="str">
        <f t="shared" si="1552"/>
        <v/>
      </c>
      <c r="DW4375" s="55" t="e">
        <f t="shared" si="1554"/>
        <v>#N/A</v>
      </c>
      <c r="DX4375" s="90" t="e">
        <f t="shared" si="1555"/>
        <v>#N/A</v>
      </c>
    </row>
    <row r="4376" spans="2:128">
      <c r="B4376" s="221"/>
      <c r="C4376" s="159"/>
      <c r="DE4376" s="72" t="str">
        <f t="shared" si="1537"/>
        <v/>
      </c>
      <c r="DF4376" s="73" t="str">
        <f t="shared" si="1538"/>
        <v/>
      </c>
      <c r="DG4376" s="73" t="str">
        <f t="shared" si="1539"/>
        <v/>
      </c>
      <c r="DH4376" s="73" t="str">
        <f t="shared" si="1540"/>
        <v/>
      </c>
      <c r="DI4376" s="73" t="str">
        <f t="shared" si="1541"/>
        <v/>
      </c>
      <c r="DJ4376" s="73" t="str">
        <f t="shared" si="1542"/>
        <v/>
      </c>
      <c r="DK4376" s="73" t="str">
        <f t="shared" si="1543"/>
        <v/>
      </c>
      <c r="DL4376" s="73" t="str">
        <f t="shared" si="1544"/>
        <v/>
      </c>
      <c r="DM4376" s="73" t="str">
        <f t="shared" si="1545"/>
        <v/>
      </c>
      <c r="DN4376" s="73" t="str">
        <f t="shared" si="1553"/>
        <v/>
      </c>
      <c r="DO4376" s="73" t="str">
        <f t="shared" si="1546"/>
        <v/>
      </c>
      <c r="DP4376" s="73" t="str">
        <f t="shared" si="1547"/>
        <v/>
      </c>
      <c r="DQ4376" s="73" t="str">
        <f t="shared" si="1548"/>
        <v/>
      </c>
      <c r="DR4376" s="73" t="str">
        <f t="shared" si="1549"/>
        <v/>
      </c>
      <c r="DS4376" s="73" t="str">
        <f t="shared" si="1550"/>
        <v/>
      </c>
      <c r="DT4376" s="70" t="str">
        <f t="shared" si="1551"/>
        <v/>
      </c>
      <c r="DU4376" s="70" t="str">
        <f t="shared" si="1552"/>
        <v/>
      </c>
      <c r="DW4376" s="55" t="e">
        <f t="shared" si="1554"/>
        <v>#N/A</v>
      </c>
      <c r="DX4376" s="90" t="e">
        <f t="shared" si="1555"/>
        <v>#N/A</v>
      </c>
    </row>
    <row r="4377" spans="2:128">
      <c r="B4377" s="221"/>
      <c r="C4377" s="159"/>
      <c r="DE4377" s="72" t="str">
        <f t="shared" si="1537"/>
        <v/>
      </c>
      <c r="DF4377" s="73" t="str">
        <f t="shared" si="1538"/>
        <v/>
      </c>
      <c r="DG4377" s="73" t="str">
        <f t="shared" si="1539"/>
        <v/>
      </c>
      <c r="DH4377" s="73" t="str">
        <f t="shared" si="1540"/>
        <v/>
      </c>
      <c r="DI4377" s="73" t="str">
        <f t="shared" si="1541"/>
        <v/>
      </c>
      <c r="DJ4377" s="73" t="str">
        <f t="shared" si="1542"/>
        <v/>
      </c>
      <c r="DK4377" s="73" t="str">
        <f t="shared" si="1543"/>
        <v/>
      </c>
      <c r="DL4377" s="73" t="str">
        <f t="shared" si="1544"/>
        <v/>
      </c>
      <c r="DM4377" s="73" t="str">
        <f t="shared" si="1545"/>
        <v/>
      </c>
      <c r="DN4377" s="73" t="str">
        <f t="shared" si="1553"/>
        <v/>
      </c>
      <c r="DO4377" s="73" t="str">
        <f t="shared" si="1546"/>
        <v/>
      </c>
      <c r="DP4377" s="73" t="str">
        <f t="shared" si="1547"/>
        <v/>
      </c>
      <c r="DQ4377" s="73" t="str">
        <f t="shared" si="1548"/>
        <v/>
      </c>
      <c r="DR4377" s="73" t="str">
        <f t="shared" si="1549"/>
        <v/>
      </c>
      <c r="DS4377" s="73" t="str">
        <f t="shared" si="1550"/>
        <v/>
      </c>
      <c r="DT4377" s="70" t="str">
        <f t="shared" si="1551"/>
        <v/>
      </c>
      <c r="DU4377" s="70" t="str">
        <f t="shared" si="1552"/>
        <v/>
      </c>
      <c r="DW4377" s="55" t="e">
        <f t="shared" si="1554"/>
        <v>#N/A</v>
      </c>
      <c r="DX4377" s="90" t="e">
        <f t="shared" si="1555"/>
        <v>#N/A</v>
      </c>
    </row>
    <row r="4378" spans="2:128">
      <c r="B4378" s="221"/>
      <c r="C4378" s="159"/>
      <c r="DE4378" s="72" t="str">
        <f t="shared" si="1537"/>
        <v/>
      </c>
      <c r="DF4378" s="73" t="str">
        <f t="shared" si="1538"/>
        <v/>
      </c>
      <c r="DG4378" s="73" t="str">
        <f t="shared" si="1539"/>
        <v/>
      </c>
      <c r="DH4378" s="73" t="str">
        <f t="shared" si="1540"/>
        <v/>
      </c>
      <c r="DI4378" s="73" t="str">
        <f t="shared" si="1541"/>
        <v/>
      </c>
      <c r="DJ4378" s="73" t="str">
        <f t="shared" si="1542"/>
        <v/>
      </c>
      <c r="DK4378" s="73" t="str">
        <f t="shared" si="1543"/>
        <v/>
      </c>
      <c r="DL4378" s="73" t="str">
        <f t="shared" si="1544"/>
        <v/>
      </c>
      <c r="DM4378" s="73" t="str">
        <f t="shared" si="1545"/>
        <v/>
      </c>
      <c r="DN4378" s="73" t="str">
        <f t="shared" si="1553"/>
        <v/>
      </c>
      <c r="DO4378" s="73" t="str">
        <f t="shared" si="1546"/>
        <v/>
      </c>
      <c r="DP4378" s="73" t="str">
        <f t="shared" si="1547"/>
        <v/>
      </c>
      <c r="DQ4378" s="73" t="str">
        <f t="shared" si="1548"/>
        <v/>
      </c>
      <c r="DR4378" s="73" t="str">
        <f t="shared" si="1549"/>
        <v/>
      </c>
      <c r="DS4378" s="73" t="str">
        <f t="shared" si="1550"/>
        <v/>
      </c>
      <c r="DT4378" s="70" t="str">
        <f t="shared" si="1551"/>
        <v/>
      </c>
      <c r="DU4378" s="70" t="str">
        <f t="shared" si="1552"/>
        <v/>
      </c>
      <c r="DW4378" s="55" t="e">
        <f t="shared" si="1554"/>
        <v>#N/A</v>
      </c>
      <c r="DX4378" s="90" t="e">
        <f t="shared" si="1555"/>
        <v>#N/A</v>
      </c>
    </row>
    <row r="4379" spans="2:128">
      <c r="B4379" s="221"/>
      <c r="C4379" s="159"/>
      <c r="DE4379" s="72" t="str">
        <f t="shared" si="1537"/>
        <v/>
      </c>
      <c r="DF4379" s="73" t="str">
        <f t="shared" si="1538"/>
        <v/>
      </c>
      <c r="DG4379" s="73" t="str">
        <f t="shared" si="1539"/>
        <v/>
      </c>
      <c r="DH4379" s="73" t="str">
        <f t="shared" si="1540"/>
        <v/>
      </c>
      <c r="DI4379" s="73" t="str">
        <f t="shared" si="1541"/>
        <v/>
      </c>
      <c r="DJ4379" s="73" t="str">
        <f t="shared" si="1542"/>
        <v/>
      </c>
      <c r="DK4379" s="73" t="str">
        <f t="shared" si="1543"/>
        <v/>
      </c>
      <c r="DL4379" s="73" t="str">
        <f t="shared" si="1544"/>
        <v/>
      </c>
      <c r="DM4379" s="73" t="str">
        <f t="shared" si="1545"/>
        <v/>
      </c>
      <c r="DN4379" s="73" t="str">
        <f t="shared" si="1553"/>
        <v/>
      </c>
      <c r="DO4379" s="73" t="str">
        <f t="shared" si="1546"/>
        <v/>
      </c>
      <c r="DP4379" s="73" t="str">
        <f t="shared" si="1547"/>
        <v/>
      </c>
      <c r="DQ4379" s="73" t="str">
        <f t="shared" si="1548"/>
        <v/>
      </c>
      <c r="DR4379" s="73" t="str">
        <f t="shared" si="1549"/>
        <v/>
      </c>
      <c r="DS4379" s="73" t="str">
        <f t="shared" si="1550"/>
        <v/>
      </c>
      <c r="DT4379" s="70" t="str">
        <f t="shared" si="1551"/>
        <v/>
      </c>
      <c r="DU4379" s="70" t="str">
        <f t="shared" si="1552"/>
        <v/>
      </c>
      <c r="DW4379" s="55" t="e">
        <f t="shared" si="1554"/>
        <v>#N/A</v>
      </c>
      <c r="DX4379" s="90" t="e">
        <f t="shared" si="1555"/>
        <v>#N/A</v>
      </c>
    </row>
    <row r="4380" spans="2:128">
      <c r="B4380" s="221"/>
      <c r="C4380" s="159"/>
      <c r="DE4380" s="72" t="str">
        <f t="shared" si="1537"/>
        <v/>
      </c>
      <c r="DF4380" s="73" t="str">
        <f t="shared" si="1538"/>
        <v/>
      </c>
      <c r="DG4380" s="73" t="str">
        <f t="shared" si="1539"/>
        <v/>
      </c>
      <c r="DH4380" s="73" t="str">
        <f t="shared" si="1540"/>
        <v/>
      </c>
      <c r="DI4380" s="73" t="str">
        <f t="shared" si="1541"/>
        <v/>
      </c>
      <c r="DJ4380" s="73" t="str">
        <f t="shared" si="1542"/>
        <v/>
      </c>
      <c r="DK4380" s="73" t="str">
        <f t="shared" si="1543"/>
        <v/>
      </c>
      <c r="DL4380" s="73" t="str">
        <f t="shared" si="1544"/>
        <v/>
      </c>
      <c r="DM4380" s="73" t="str">
        <f t="shared" si="1545"/>
        <v/>
      </c>
      <c r="DN4380" s="73" t="str">
        <f t="shared" si="1553"/>
        <v/>
      </c>
      <c r="DO4380" s="73" t="str">
        <f t="shared" si="1546"/>
        <v/>
      </c>
      <c r="DP4380" s="73" t="str">
        <f t="shared" si="1547"/>
        <v/>
      </c>
      <c r="DQ4380" s="73" t="str">
        <f t="shared" si="1548"/>
        <v/>
      </c>
      <c r="DR4380" s="73" t="str">
        <f t="shared" si="1549"/>
        <v/>
      </c>
      <c r="DS4380" s="73" t="str">
        <f t="shared" si="1550"/>
        <v/>
      </c>
      <c r="DT4380" s="70" t="str">
        <f t="shared" si="1551"/>
        <v/>
      </c>
      <c r="DU4380" s="70" t="str">
        <f t="shared" si="1552"/>
        <v/>
      </c>
      <c r="DW4380" s="55" t="e">
        <f t="shared" si="1554"/>
        <v>#N/A</v>
      </c>
      <c r="DX4380" s="90" t="e">
        <f t="shared" si="1555"/>
        <v>#N/A</v>
      </c>
    </row>
    <row r="4381" spans="2:128">
      <c r="B4381" s="221"/>
      <c r="C4381" s="159"/>
      <c r="DE4381" s="72" t="str">
        <f t="shared" si="1537"/>
        <v/>
      </c>
      <c r="DF4381" s="73" t="str">
        <f t="shared" si="1538"/>
        <v/>
      </c>
      <c r="DG4381" s="73" t="str">
        <f t="shared" si="1539"/>
        <v/>
      </c>
      <c r="DH4381" s="73" t="str">
        <f t="shared" si="1540"/>
        <v/>
      </c>
      <c r="DI4381" s="73" t="str">
        <f t="shared" si="1541"/>
        <v/>
      </c>
      <c r="DJ4381" s="73" t="str">
        <f t="shared" si="1542"/>
        <v/>
      </c>
      <c r="DK4381" s="73" t="str">
        <f t="shared" si="1543"/>
        <v/>
      </c>
      <c r="DL4381" s="73" t="str">
        <f t="shared" si="1544"/>
        <v/>
      </c>
      <c r="DM4381" s="73" t="str">
        <f t="shared" si="1545"/>
        <v/>
      </c>
      <c r="DN4381" s="73" t="str">
        <f t="shared" si="1553"/>
        <v/>
      </c>
      <c r="DO4381" s="73" t="str">
        <f t="shared" si="1546"/>
        <v/>
      </c>
      <c r="DP4381" s="73" t="str">
        <f t="shared" si="1547"/>
        <v/>
      </c>
      <c r="DQ4381" s="73" t="str">
        <f t="shared" si="1548"/>
        <v/>
      </c>
      <c r="DR4381" s="73" t="str">
        <f t="shared" si="1549"/>
        <v/>
      </c>
      <c r="DS4381" s="73" t="str">
        <f t="shared" si="1550"/>
        <v/>
      </c>
      <c r="DT4381" s="70" t="str">
        <f t="shared" si="1551"/>
        <v/>
      </c>
      <c r="DU4381" s="70" t="str">
        <f t="shared" si="1552"/>
        <v/>
      </c>
      <c r="DW4381" s="55" t="e">
        <f t="shared" si="1554"/>
        <v>#N/A</v>
      </c>
      <c r="DX4381" s="90" t="e">
        <f t="shared" si="1555"/>
        <v>#N/A</v>
      </c>
    </row>
    <row r="4382" spans="2:128">
      <c r="B4382" s="221"/>
      <c r="C4382" s="159"/>
      <c r="DE4382" s="72" t="str">
        <f t="shared" ref="DE4382:DE4445" si="1556">IF(B4382="","",1)</f>
        <v/>
      </c>
      <c r="DF4382" s="73" t="str">
        <f t="shared" ref="DF4382:DF4445" si="1557">IF(B4382="","",LN(B4382/(1-B4382)))</f>
        <v/>
      </c>
      <c r="DG4382" s="73" t="str">
        <f t="shared" ref="DG4382:DG4445" si="1558">IF(B4382="","",(B4382-0.5)*DF4382)</f>
        <v/>
      </c>
      <c r="DH4382" s="73" t="str">
        <f t="shared" ref="DH4382:DH4445" si="1559">IF(B4382="","",B4382-0.5)</f>
        <v/>
      </c>
      <c r="DI4382" s="73" t="str">
        <f t="shared" ref="DI4382:DI4445" si="1560">IF(B4382="","",DH4382^2)</f>
        <v/>
      </c>
      <c r="DJ4382" s="73" t="str">
        <f t="shared" ref="DJ4382:DJ4445" si="1561">IF(B4382="","",DF4382*DI4382)</f>
        <v/>
      </c>
      <c r="DK4382" s="73" t="str">
        <f t="shared" ref="DK4382:DK4445" si="1562">IF(B4382="","",DH4382^3)</f>
        <v/>
      </c>
      <c r="DL4382" s="73" t="str">
        <f t="shared" ref="DL4382:DL4445" si="1563">IF(B4382="","",DF4382*DK4382)</f>
        <v/>
      </c>
      <c r="DM4382" s="73" t="str">
        <f t="shared" ref="DM4382:DM4445" si="1564">IF(B4382="","",DH4382^4)</f>
        <v/>
      </c>
      <c r="DN4382" s="73" t="str">
        <f t="shared" si="1553"/>
        <v/>
      </c>
      <c r="DO4382" s="73" t="str">
        <f t="shared" ref="DO4382:DO4445" si="1565">IF(B4382="","",DH4382^5)</f>
        <v/>
      </c>
      <c r="DP4382" s="73" t="str">
        <f t="shared" ref="DP4382:DP4445" si="1566">IF($B4382="","",DF4382*DO4382)</f>
        <v/>
      </c>
      <c r="DQ4382" s="73" t="str">
        <f t="shared" ref="DQ4382:DQ4445" si="1567">IF(B4382="","",DH4382^6)</f>
        <v/>
      </c>
      <c r="DR4382" s="73" t="str">
        <f t="shared" ref="DR4382:DR4445" si="1568">IF($B4382="","",DF4382*DQ4382)</f>
        <v/>
      </c>
      <c r="DS4382" s="73" t="str">
        <f t="shared" ref="DS4382:DS4445" si="1569">IF(B4382="","",DH4382^7)</f>
        <v/>
      </c>
      <c r="DT4382" s="70" t="str">
        <f t="shared" ref="DT4382:DT4445" si="1570">IF($B4382="","",DF4382*DS4382)</f>
        <v/>
      </c>
      <c r="DU4382" s="70" t="str">
        <f t="shared" ref="DU4382:DU4445" si="1571">IF(B4382="","",IF($B$14="u",C4382,IF($B$14="sl",LN(C4382-$C$22),IF($B$14="su",-LN($C$23-C4382),IF($B$14="b",LN((C4382-$C$22)/($C$23-C4382)),"")))))</f>
        <v/>
      </c>
      <c r="DW4382" s="55" t="e">
        <f t="shared" si="1554"/>
        <v>#N/A</v>
      </c>
      <c r="DX4382" s="90" t="e">
        <f t="shared" si="1555"/>
        <v>#N/A</v>
      </c>
    </row>
    <row r="4383" spans="2:128">
      <c r="B4383" s="221"/>
      <c r="C4383" s="159"/>
      <c r="DE4383" s="72" t="str">
        <f t="shared" si="1556"/>
        <v/>
      </c>
      <c r="DF4383" s="73" t="str">
        <f t="shared" si="1557"/>
        <v/>
      </c>
      <c r="DG4383" s="73" t="str">
        <f t="shared" si="1558"/>
        <v/>
      </c>
      <c r="DH4383" s="73" t="str">
        <f t="shared" si="1559"/>
        <v/>
      </c>
      <c r="DI4383" s="73" t="str">
        <f t="shared" si="1560"/>
        <v/>
      </c>
      <c r="DJ4383" s="73" t="str">
        <f t="shared" si="1561"/>
        <v/>
      </c>
      <c r="DK4383" s="73" t="str">
        <f t="shared" si="1562"/>
        <v/>
      </c>
      <c r="DL4383" s="73" t="str">
        <f t="shared" si="1563"/>
        <v/>
      </c>
      <c r="DM4383" s="73" t="str">
        <f t="shared" si="1564"/>
        <v/>
      </c>
      <c r="DN4383" s="73" t="str">
        <f t="shared" ref="DN4383:DN4446" si="1572">IF(B4383="","",DF4383*DM4383)</f>
        <v/>
      </c>
      <c r="DO4383" s="73" t="str">
        <f t="shared" si="1565"/>
        <v/>
      </c>
      <c r="DP4383" s="73" t="str">
        <f t="shared" si="1566"/>
        <v/>
      </c>
      <c r="DQ4383" s="73" t="str">
        <f t="shared" si="1567"/>
        <v/>
      </c>
      <c r="DR4383" s="73" t="str">
        <f t="shared" si="1568"/>
        <v/>
      </c>
      <c r="DS4383" s="73" t="str">
        <f t="shared" si="1569"/>
        <v/>
      </c>
      <c r="DT4383" s="70" t="str">
        <f t="shared" si="1570"/>
        <v/>
      </c>
      <c r="DU4383" s="70" t="str">
        <f t="shared" si="1571"/>
        <v/>
      </c>
      <c r="DW4383" s="55" t="e">
        <f t="shared" si="1554"/>
        <v>#N/A</v>
      </c>
      <c r="DX4383" s="90" t="e">
        <f t="shared" si="1555"/>
        <v>#N/A</v>
      </c>
    </row>
    <row r="4384" spans="2:128">
      <c r="B4384" s="221"/>
      <c r="C4384" s="159"/>
      <c r="DE4384" s="72" t="str">
        <f t="shared" si="1556"/>
        <v/>
      </c>
      <c r="DF4384" s="73" t="str">
        <f t="shared" si="1557"/>
        <v/>
      </c>
      <c r="DG4384" s="73" t="str">
        <f t="shared" si="1558"/>
        <v/>
      </c>
      <c r="DH4384" s="73" t="str">
        <f t="shared" si="1559"/>
        <v/>
      </c>
      <c r="DI4384" s="73" t="str">
        <f t="shared" si="1560"/>
        <v/>
      </c>
      <c r="DJ4384" s="73" t="str">
        <f t="shared" si="1561"/>
        <v/>
      </c>
      <c r="DK4384" s="73" t="str">
        <f t="shared" si="1562"/>
        <v/>
      </c>
      <c r="DL4384" s="73" t="str">
        <f t="shared" si="1563"/>
        <v/>
      </c>
      <c r="DM4384" s="73" t="str">
        <f t="shared" si="1564"/>
        <v/>
      </c>
      <c r="DN4384" s="73" t="str">
        <f t="shared" si="1572"/>
        <v/>
      </c>
      <c r="DO4384" s="73" t="str">
        <f t="shared" si="1565"/>
        <v/>
      </c>
      <c r="DP4384" s="73" t="str">
        <f t="shared" si="1566"/>
        <v/>
      </c>
      <c r="DQ4384" s="73" t="str">
        <f t="shared" si="1567"/>
        <v/>
      </c>
      <c r="DR4384" s="73" t="str">
        <f t="shared" si="1568"/>
        <v/>
      </c>
      <c r="DS4384" s="73" t="str">
        <f t="shared" si="1569"/>
        <v/>
      </c>
      <c r="DT4384" s="70" t="str">
        <f t="shared" si="1570"/>
        <v/>
      </c>
      <c r="DU4384" s="70" t="str">
        <f t="shared" si="1571"/>
        <v/>
      </c>
      <c r="DW4384" s="55" t="e">
        <f t="shared" si="1554"/>
        <v>#N/A</v>
      </c>
      <c r="DX4384" s="90" t="e">
        <f t="shared" si="1555"/>
        <v>#N/A</v>
      </c>
    </row>
    <row r="4385" spans="2:128">
      <c r="B4385" s="221"/>
      <c r="C4385" s="159"/>
      <c r="DE4385" s="72" t="str">
        <f t="shared" si="1556"/>
        <v/>
      </c>
      <c r="DF4385" s="73" t="str">
        <f t="shared" si="1557"/>
        <v/>
      </c>
      <c r="DG4385" s="73" t="str">
        <f t="shared" si="1558"/>
        <v/>
      </c>
      <c r="DH4385" s="73" t="str">
        <f t="shared" si="1559"/>
        <v/>
      </c>
      <c r="DI4385" s="73" t="str">
        <f t="shared" si="1560"/>
        <v/>
      </c>
      <c r="DJ4385" s="73" t="str">
        <f t="shared" si="1561"/>
        <v/>
      </c>
      <c r="DK4385" s="73" t="str">
        <f t="shared" si="1562"/>
        <v/>
      </c>
      <c r="DL4385" s="73" t="str">
        <f t="shared" si="1563"/>
        <v/>
      </c>
      <c r="DM4385" s="73" t="str">
        <f t="shared" si="1564"/>
        <v/>
      </c>
      <c r="DN4385" s="73" t="str">
        <f t="shared" si="1572"/>
        <v/>
      </c>
      <c r="DO4385" s="73" t="str">
        <f t="shared" si="1565"/>
        <v/>
      </c>
      <c r="DP4385" s="73" t="str">
        <f t="shared" si="1566"/>
        <v/>
      </c>
      <c r="DQ4385" s="73" t="str">
        <f t="shared" si="1567"/>
        <v/>
      </c>
      <c r="DR4385" s="73" t="str">
        <f t="shared" si="1568"/>
        <v/>
      </c>
      <c r="DS4385" s="73" t="str">
        <f t="shared" si="1569"/>
        <v/>
      </c>
      <c r="DT4385" s="70" t="str">
        <f t="shared" si="1570"/>
        <v/>
      </c>
      <c r="DU4385" s="70" t="str">
        <f t="shared" si="1571"/>
        <v/>
      </c>
      <c r="DW4385" s="55" t="e">
        <f t="shared" si="1554"/>
        <v>#N/A</v>
      </c>
      <c r="DX4385" s="90" t="e">
        <f t="shared" si="1555"/>
        <v>#N/A</v>
      </c>
    </row>
    <row r="4386" spans="2:128">
      <c r="B4386" s="221"/>
      <c r="C4386" s="159"/>
      <c r="DE4386" s="72" t="str">
        <f t="shared" si="1556"/>
        <v/>
      </c>
      <c r="DF4386" s="73" t="str">
        <f t="shared" si="1557"/>
        <v/>
      </c>
      <c r="DG4386" s="73" t="str">
        <f t="shared" si="1558"/>
        <v/>
      </c>
      <c r="DH4386" s="73" t="str">
        <f t="shared" si="1559"/>
        <v/>
      </c>
      <c r="DI4386" s="73" t="str">
        <f t="shared" si="1560"/>
        <v/>
      </c>
      <c r="DJ4386" s="73" t="str">
        <f t="shared" si="1561"/>
        <v/>
      </c>
      <c r="DK4386" s="73" t="str">
        <f t="shared" si="1562"/>
        <v/>
      </c>
      <c r="DL4386" s="73" t="str">
        <f t="shared" si="1563"/>
        <v/>
      </c>
      <c r="DM4386" s="73" t="str">
        <f t="shared" si="1564"/>
        <v/>
      </c>
      <c r="DN4386" s="73" t="str">
        <f t="shared" si="1572"/>
        <v/>
      </c>
      <c r="DO4386" s="73" t="str">
        <f t="shared" si="1565"/>
        <v/>
      </c>
      <c r="DP4386" s="73" t="str">
        <f t="shared" si="1566"/>
        <v/>
      </c>
      <c r="DQ4386" s="73" t="str">
        <f t="shared" si="1567"/>
        <v/>
      </c>
      <c r="DR4386" s="73" t="str">
        <f t="shared" si="1568"/>
        <v/>
      </c>
      <c r="DS4386" s="73" t="str">
        <f t="shared" si="1569"/>
        <v/>
      </c>
      <c r="DT4386" s="70" t="str">
        <f t="shared" si="1570"/>
        <v/>
      </c>
      <c r="DU4386" s="70" t="str">
        <f t="shared" si="1571"/>
        <v/>
      </c>
      <c r="DW4386" s="55" t="e">
        <f t="shared" si="1554"/>
        <v>#N/A</v>
      </c>
      <c r="DX4386" s="90" t="e">
        <f t="shared" si="1555"/>
        <v>#N/A</v>
      </c>
    </row>
    <row r="4387" spans="2:128">
      <c r="B4387" s="221"/>
      <c r="C4387" s="159"/>
      <c r="DE4387" s="72" t="str">
        <f t="shared" si="1556"/>
        <v/>
      </c>
      <c r="DF4387" s="73" t="str">
        <f t="shared" si="1557"/>
        <v/>
      </c>
      <c r="DG4387" s="73" t="str">
        <f t="shared" si="1558"/>
        <v/>
      </c>
      <c r="DH4387" s="73" t="str">
        <f t="shared" si="1559"/>
        <v/>
      </c>
      <c r="DI4387" s="73" t="str">
        <f t="shared" si="1560"/>
        <v/>
      </c>
      <c r="DJ4387" s="73" t="str">
        <f t="shared" si="1561"/>
        <v/>
      </c>
      <c r="DK4387" s="73" t="str">
        <f t="shared" si="1562"/>
        <v/>
      </c>
      <c r="DL4387" s="73" t="str">
        <f t="shared" si="1563"/>
        <v/>
      </c>
      <c r="DM4387" s="73" t="str">
        <f t="shared" si="1564"/>
        <v/>
      </c>
      <c r="DN4387" s="73" t="str">
        <f t="shared" si="1572"/>
        <v/>
      </c>
      <c r="DO4387" s="73" t="str">
        <f t="shared" si="1565"/>
        <v/>
      </c>
      <c r="DP4387" s="73" t="str">
        <f t="shared" si="1566"/>
        <v/>
      </c>
      <c r="DQ4387" s="73" t="str">
        <f t="shared" si="1567"/>
        <v/>
      </c>
      <c r="DR4387" s="73" t="str">
        <f t="shared" si="1568"/>
        <v/>
      </c>
      <c r="DS4387" s="73" t="str">
        <f t="shared" si="1569"/>
        <v/>
      </c>
      <c r="DT4387" s="70" t="str">
        <f t="shared" si="1570"/>
        <v/>
      </c>
      <c r="DU4387" s="70" t="str">
        <f t="shared" si="1571"/>
        <v/>
      </c>
      <c r="DW4387" s="55" t="e">
        <f t="shared" si="1554"/>
        <v>#N/A</v>
      </c>
      <c r="DX4387" s="90" t="e">
        <f t="shared" si="1555"/>
        <v>#N/A</v>
      </c>
    </row>
    <row r="4388" spans="2:128">
      <c r="B4388" s="221"/>
      <c r="C4388" s="159"/>
      <c r="DE4388" s="72" t="str">
        <f t="shared" si="1556"/>
        <v/>
      </c>
      <c r="DF4388" s="73" t="str">
        <f t="shared" si="1557"/>
        <v/>
      </c>
      <c r="DG4388" s="73" t="str">
        <f t="shared" si="1558"/>
        <v/>
      </c>
      <c r="DH4388" s="73" t="str">
        <f t="shared" si="1559"/>
        <v/>
      </c>
      <c r="DI4388" s="73" t="str">
        <f t="shared" si="1560"/>
        <v/>
      </c>
      <c r="DJ4388" s="73" t="str">
        <f t="shared" si="1561"/>
        <v/>
      </c>
      <c r="DK4388" s="73" t="str">
        <f t="shared" si="1562"/>
        <v/>
      </c>
      <c r="DL4388" s="73" t="str">
        <f t="shared" si="1563"/>
        <v/>
      </c>
      <c r="DM4388" s="73" t="str">
        <f t="shared" si="1564"/>
        <v/>
      </c>
      <c r="DN4388" s="73" t="str">
        <f t="shared" si="1572"/>
        <v/>
      </c>
      <c r="DO4388" s="73" t="str">
        <f t="shared" si="1565"/>
        <v/>
      </c>
      <c r="DP4388" s="73" t="str">
        <f t="shared" si="1566"/>
        <v/>
      </c>
      <c r="DQ4388" s="73" t="str">
        <f t="shared" si="1567"/>
        <v/>
      </c>
      <c r="DR4388" s="73" t="str">
        <f t="shared" si="1568"/>
        <v/>
      </c>
      <c r="DS4388" s="73" t="str">
        <f t="shared" si="1569"/>
        <v/>
      </c>
      <c r="DT4388" s="70" t="str">
        <f t="shared" si="1570"/>
        <v/>
      </c>
      <c r="DU4388" s="70" t="str">
        <f t="shared" si="1571"/>
        <v/>
      </c>
      <c r="DW4388" s="55" t="e">
        <f t="shared" si="1554"/>
        <v>#N/A</v>
      </c>
      <c r="DX4388" s="90" t="e">
        <f t="shared" si="1555"/>
        <v>#N/A</v>
      </c>
    </row>
    <row r="4389" spans="2:128">
      <c r="B4389" s="221"/>
      <c r="C4389" s="159"/>
      <c r="DE4389" s="72" t="str">
        <f t="shared" si="1556"/>
        <v/>
      </c>
      <c r="DF4389" s="73" t="str">
        <f t="shared" si="1557"/>
        <v/>
      </c>
      <c r="DG4389" s="73" t="str">
        <f t="shared" si="1558"/>
        <v/>
      </c>
      <c r="DH4389" s="73" t="str">
        <f t="shared" si="1559"/>
        <v/>
      </c>
      <c r="DI4389" s="73" t="str">
        <f t="shared" si="1560"/>
        <v/>
      </c>
      <c r="DJ4389" s="73" t="str">
        <f t="shared" si="1561"/>
        <v/>
      </c>
      <c r="DK4389" s="73" t="str">
        <f t="shared" si="1562"/>
        <v/>
      </c>
      <c r="DL4389" s="73" t="str">
        <f t="shared" si="1563"/>
        <v/>
      </c>
      <c r="DM4389" s="73" t="str">
        <f t="shared" si="1564"/>
        <v/>
      </c>
      <c r="DN4389" s="73" t="str">
        <f t="shared" si="1572"/>
        <v/>
      </c>
      <c r="DO4389" s="73" t="str">
        <f t="shared" si="1565"/>
        <v/>
      </c>
      <c r="DP4389" s="73" t="str">
        <f t="shared" si="1566"/>
        <v/>
      </c>
      <c r="DQ4389" s="73" t="str">
        <f t="shared" si="1567"/>
        <v/>
      </c>
      <c r="DR4389" s="73" t="str">
        <f t="shared" si="1568"/>
        <v/>
      </c>
      <c r="DS4389" s="73" t="str">
        <f t="shared" si="1569"/>
        <v/>
      </c>
      <c r="DT4389" s="70" t="str">
        <f t="shared" si="1570"/>
        <v/>
      </c>
      <c r="DU4389" s="70" t="str">
        <f t="shared" si="1571"/>
        <v/>
      </c>
      <c r="DW4389" s="55" t="e">
        <f t="shared" si="1554"/>
        <v>#N/A</v>
      </c>
      <c r="DX4389" s="90" t="e">
        <f t="shared" si="1555"/>
        <v>#N/A</v>
      </c>
    </row>
    <row r="4390" spans="2:128">
      <c r="B4390" s="221"/>
      <c r="C4390" s="159"/>
      <c r="DE4390" s="72" t="str">
        <f t="shared" si="1556"/>
        <v/>
      </c>
      <c r="DF4390" s="73" t="str">
        <f t="shared" si="1557"/>
        <v/>
      </c>
      <c r="DG4390" s="73" t="str">
        <f t="shared" si="1558"/>
        <v/>
      </c>
      <c r="DH4390" s="73" t="str">
        <f t="shared" si="1559"/>
        <v/>
      </c>
      <c r="DI4390" s="73" t="str">
        <f t="shared" si="1560"/>
        <v/>
      </c>
      <c r="DJ4390" s="73" t="str">
        <f t="shared" si="1561"/>
        <v/>
      </c>
      <c r="DK4390" s="73" t="str">
        <f t="shared" si="1562"/>
        <v/>
      </c>
      <c r="DL4390" s="73" t="str">
        <f t="shared" si="1563"/>
        <v/>
      </c>
      <c r="DM4390" s="73" t="str">
        <f t="shared" si="1564"/>
        <v/>
      </c>
      <c r="DN4390" s="73" t="str">
        <f t="shared" si="1572"/>
        <v/>
      </c>
      <c r="DO4390" s="73" t="str">
        <f t="shared" si="1565"/>
        <v/>
      </c>
      <c r="DP4390" s="73" t="str">
        <f t="shared" si="1566"/>
        <v/>
      </c>
      <c r="DQ4390" s="73" t="str">
        <f t="shared" si="1567"/>
        <v/>
      </c>
      <c r="DR4390" s="73" t="str">
        <f t="shared" si="1568"/>
        <v/>
      </c>
      <c r="DS4390" s="73" t="str">
        <f t="shared" si="1569"/>
        <v/>
      </c>
      <c r="DT4390" s="70" t="str">
        <f t="shared" si="1570"/>
        <v/>
      </c>
      <c r="DU4390" s="70" t="str">
        <f t="shared" si="1571"/>
        <v/>
      </c>
      <c r="DW4390" s="55" t="e">
        <f t="shared" si="1554"/>
        <v>#N/A</v>
      </c>
      <c r="DX4390" s="90" t="e">
        <f t="shared" si="1555"/>
        <v>#N/A</v>
      </c>
    </row>
    <row r="4391" spans="2:128">
      <c r="B4391" s="221"/>
      <c r="C4391" s="159"/>
      <c r="DE4391" s="72" t="str">
        <f t="shared" si="1556"/>
        <v/>
      </c>
      <c r="DF4391" s="73" t="str">
        <f t="shared" si="1557"/>
        <v/>
      </c>
      <c r="DG4391" s="73" t="str">
        <f t="shared" si="1558"/>
        <v/>
      </c>
      <c r="DH4391" s="73" t="str">
        <f t="shared" si="1559"/>
        <v/>
      </c>
      <c r="DI4391" s="73" t="str">
        <f t="shared" si="1560"/>
        <v/>
      </c>
      <c r="DJ4391" s="73" t="str">
        <f t="shared" si="1561"/>
        <v/>
      </c>
      <c r="DK4391" s="73" t="str">
        <f t="shared" si="1562"/>
        <v/>
      </c>
      <c r="DL4391" s="73" t="str">
        <f t="shared" si="1563"/>
        <v/>
      </c>
      <c r="DM4391" s="73" t="str">
        <f t="shared" si="1564"/>
        <v/>
      </c>
      <c r="DN4391" s="73" t="str">
        <f t="shared" si="1572"/>
        <v/>
      </c>
      <c r="DO4391" s="73" t="str">
        <f t="shared" si="1565"/>
        <v/>
      </c>
      <c r="DP4391" s="73" t="str">
        <f t="shared" si="1566"/>
        <v/>
      </c>
      <c r="DQ4391" s="73" t="str">
        <f t="shared" si="1567"/>
        <v/>
      </c>
      <c r="DR4391" s="73" t="str">
        <f t="shared" si="1568"/>
        <v/>
      </c>
      <c r="DS4391" s="73" t="str">
        <f t="shared" si="1569"/>
        <v/>
      </c>
      <c r="DT4391" s="70" t="str">
        <f t="shared" si="1570"/>
        <v/>
      </c>
      <c r="DU4391" s="70" t="str">
        <f t="shared" si="1571"/>
        <v/>
      </c>
      <c r="DW4391" s="55" t="e">
        <f t="shared" si="1554"/>
        <v>#N/A</v>
      </c>
      <c r="DX4391" s="90" t="e">
        <f t="shared" si="1555"/>
        <v>#N/A</v>
      </c>
    </row>
    <row r="4392" spans="2:128">
      <c r="B4392" s="221"/>
      <c r="C4392" s="159"/>
      <c r="DE4392" s="72" t="str">
        <f t="shared" si="1556"/>
        <v/>
      </c>
      <c r="DF4392" s="73" t="str">
        <f t="shared" si="1557"/>
        <v/>
      </c>
      <c r="DG4392" s="73" t="str">
        <f t="shared" si="1558"/>
        <v/>
      </c>
      <c r="DH4392" s="73" t="str">
        <f t="shared" si="1559"/>
        <v/>
      </c>
      <c r="DI4392" s="73" t="str">
        <f t="shared" si="1560"/>
        <v/>
      </c>
      <c r="DJ4392" s="73" t="str">
        <f t="shared" si="1561"/>
        <v/>
      </c>
      <c r="DK4392" s="73" t="str">
        <f t="shared" si="1562"/>
        <v/>
      </c>
      <c r="DL4392" s="73" t="str">
        <f t="shared" si="1563"/>
        <v/>
      </c>
      <c r="DM4392" s="73" t="str">
        <f t="shared" si="1564"/>
        <v/>
      </c>
      <c r="DN4392" s="73" t="str">
        <f t="shared" si="1572"/>
        <v/>
      </c>
      <c r="DO4392" s="73" t="str">
        <f t="shared" si="1565"/>
        <v/>
      </c>
      <c r="DP4392" s="73" t="str">
        <f t="shared" si="1566"/>
        <v/>
      </c>
      <c r="DQ4392" s="73" t="str">
        <f t="shared" si="1567"/>
        <v/>
      </c>
      <c r="DR4392" s="73" t="str">
        <f t="shared" si="1568"/>
        <v/>
      </c>
      <c r="DS4392" s="73" t="str">
        <f t="shared" si="1569"/>
        <v/>
      </c>
      <c r="DT4392" s="70" t="str">
        <f t="shared" si="1570"/>
        <v/>
      </c>
      <c r="DU4392" s="70" t="str">
        <f t="shared" si="1571"/>
        <v/>
      </c>
      <c r="DW4392" s="55" t="e">
        <f t="shared" si="1554"/>
        <v>#N/A</v>
      </c>
      <c r="DX4392" s="90" t="e">
        <f t="shared" si="1555"/>
        <v>#N/A</v>
      </c>
    </row>
    <row r="4393" spans="2:128">
      <c r="B4393" s="221"/>
      <c r="C4393" s="159"/>
      <c r="DE4393" s="72" t="str">
        <f t="shared" si="1556"/>
        <v/>
      </c>
      <c r="DF4393" s="73" t="str">
        <f t="shared" si="1557"/>
        <v/>
      </c>
      <c r="DG4393" s="73" t="str">
        <f t="shared" si="1558"/>
        <v/>
      </c>
      <c r="DH4393" s="73" t="str">
        <f t="shared" si="1559"/>
        <v/>
      </c>
      <c r="DI4393" s="73" t="str">
        <f t="shared" si="1560"/>
        <v/>
      </c>
      <c r="DJ4393" s="73" t="str">
        <f t="shared" si="1561"/>
        <v/>
      </c>
      <c r="DK4393" s="73" t="str">
        <f t="shared" si="1562"/>
        <v/>
      </c>
      <c r="DL4393" s="73" t="str">
        <f t="shared" si="1563"/>
        <v/>
      </c>
      <c r="DM4393" s="73" t="str">
        <f t="shared" si="1564"/>
        <v/>
      </c>
      <c r="DN4393" s="73" t="str">
        <f t="shared" si="1572"/>
        <v/>
      </c>
      <c r="DO4393" s="73" t="str">
        <f t="shared" si="1565"/>
        <v/>
      </c>
      <c r="DP4393" s="73" t="str">
        <f t="shared" si="1566"/>
        <v/>
      </c>
      <c r="DQ4393" s="73" t="str">
        <f t="shared" si="1567"/>
        <v/>
      </c>
      <c r="DR4393" s="73" t="str">
        <f t="shared" si="1568"/>
        <v/>
      </c>
      <c r="DS4393" s="73" t="str">
        <f t="shared" si="1569"/>
        <v/>
      </c>
      <c r="DT4393" s="70" t="str">
        <f t="shared" si="1570"/>
        <v/>
      </c>
      <c r="DU4393" s="70" t="str">
        <f t="shared" si="1571"/>
        <v/>
      </c>
      <c r="DW4393" s="55" t="e">
        <f t="shared" si="1554"/>
        <v>#N/A</v>
      </c>
      <c r="DX4393" s="90" t="e">
        <f t="shared" si="1555"/>
        <v>#N/A</v>
      </c>
    </row>
    <row r="4394" spans="2:128">
      <c r="B4394" s="221"/>
      <c r="C4394" s="159"/>
      <c r="DE4394" s="72" t="str">
        <f t="shared" si="1556"/>
        <v/>
      </c>
      <c r="DF4394" s="73" t="str">
        <f t="shared" si="1557"/>
        <v/>
      </c>
      <c r="DG4394" s="73" t="str">
        <f t="shared" si="1558"/>
        <v/>
      </c>
      <c r="DH4394" s="73" t="str">
        <f t="shared" si="1559"/>
        <v/>
      </c>
      <c r="DI4394" s="73" t="str">
        <f t="shared" si="1560"/>
        <v/>
      </c>
      <c r="DJ4394" s="73" t="str">
        <f t="shared" si="1561"/>
        <v/>
      </c>
      <c r="DK4394" s="73" t="str">
        <f t="shared" si="1562"/>
        <v/>
      </c>
      <c r="DL4394" s="73" t="str">
        <f t="shared" si="1563"/>
        <v/>
      </c>
      <c r="DM4394" s="73" t="str">
        <f t="shared" si="1564"/>
        <v/>
      </c>
      <c r="DN4394" s="73" t="str">
        <f t="shared" si="1572"/>
        <v/>
      </c>
      <c r="DO4394" s="73" t="str">
        <f t="shared" si="1565"/>
        <v/>
      </c>
      <c r="DP4394" s="73" t="str">
        <f t="shared" si="1566"/>
        <v/>
      </c>
      <c r="DQ4394" s="73" t="str">
        <f t="shared" si="1567"/>
        <v/>
      </c>
      <c r="DR4394" s="73" t="str">
        <f t="shared" si="1568"/>
        <v/>
      </c>
      <c r="DS4394" s="73" t="str">
        <f t="shared" si="1569"/>
        <v/>
      </c>
      <c r="DT4394" s="70" t="str">
        <f t="shared" si="1570"/>
        <v/>
      </c>
      <c r="DU4394" s="70" t="str">
        <f t="shared" si="1571"/>
        <v/>
      </c>
      <c r="DW4394" s="55" t="e">
        <f t="shared" ref="DW4394:DW4457" si="1573">IF(B4382="",NA(),B4382)</f>
        <v>#N/A</v>
      </c>
      <c r="DX4394" s="90" t="e">
        <f t="shared" ref="DX4394:DX4457" si="1574">IF(C4382="",NA(),C4382)</f>
        <v>#N/A</v>
      </c>
    </row>
    <row r="4395" spans="2:128">
      <c r="B4395" s="221"/>
      <c r="C4395" s="159"/>
      <c r="DE4395" s="72" t="str">
        <f t="shared" si="1556"/>
        <v/>
      </c>
      <c r="DF4395" s="73" t="str">
        <f t="shared" si="1557"/>
        <v/>
      </c>
      <c r="DG4395" s="73" t="str">
        <f t="shared" si="1558"/>
        <v/>
      </c>
      <c r="DH4395" s="73" t="str">
        <f t="shared" si="1559"/>
        <v/>
      </c>
      <c r="DI4395" s="73" t="str">
        <f t="shared" si="1560"/>
        <v/>
      </c>
      <c r="DJ4395" s="73" t="str">
        <f t="shared" si="1561"/>
        <v/>
      </c>
      <c r="DK4395" s="73" t="str">
        <f t="shared" si="1562"/>
        <v/>
      </c>
      <c r="DL4395" s="73" t="str">
        <f t="shared" si="1563"/>
        <v/>
      </c>
      <c r="DM4395" s="73" t="str">
        <f t="shared" si="1564"/>
        <v/>
      </c>
      <c r="DN4395" s="73" t="str">
        <f t="shared" si="1572"/>
        <v/>
      </c>
      <c r="DO4395" s="73" t="str">
        <f t="shared" si="1565"/>
        <v/>
      </c>
      <c r="DP4395" s="73" t="str">
        <f t="shared" si="1566"/>
        <v/>
      </c>
      <c r="DQ4395" s="73" t="str">
        <f t="shared" si="1567"/>
        <v/>
      </c>
      <c r="DR4395" s="73" t="str">
        <f t="shared" si="1568"/>
        <v/>
      </c>
      <c r="DS4395" s="73" t="str">
        <f t="shared" si="1569"/>
        <v/>
      </c>
      <c r="DT4395" s="70" t="str">
        <f t="shared" si="1570"/>
        <v/>
      </c>
      <c r="DU4395" s="70" t="str">
        <f t="shared" si="1571"/>
        <v/>
      </c>
      <c r="DW4395" s="55" t="e">
        <f t="shared" si="1573"/>
        <v>#N/A</v>
      </c>
      <c r="DX4395" s="90" t="e">
        <f t="shared" si="1574"/>
        <v>#N/A</v>
      </c>
    </row>
    <row r="4396" spans="2:128">
      <c r="B4396" s="221"/>
      <c r="C4396" s="159"/>
      <c r="DE4396" s="72" t="str">
        <f t="shared" si="1556"/>
        <v/>
      </c>
      <c r="DF4396" s="73" t="str">
        <f t="shared" si="1557"/>
        <v/>
      </c>
      <c r="DG4396" s="73" t="str">
        <f t="shared" si="1558"/>
        <v/>
      </c>
      <c r="DH4396" s="73" t="str">
        <f t="shared" si="1559"/>
        <v/>
      </c>
      <c r="DI4396" s="73" t="str">
        <f t="shared" si="1560"/>
        <v/>
      </c>
      <c r="DJ4396" s="73" t="str">
        <f t="shared" si="1561"/>
        <v/>
      </c>
      <c r="DK4396" s="73" t="str">
        <f t="shared" si="1562"/>
        <v/>
      </c>
      <c r="DL4396" s="73" t="str">
        <f t="shared" si="1563"/>
        <v/>
      </c>
      <c r="DM4396" s="73" t="str">
        <f t="shared" si="1564"/>
        <v/>
      </c>
      <c r="DN4396" s="73" t="str">
        <f t="shared" si="1572"/>
        <v/>
      </c>
      <c r="DO4396" s="73" t="str">
        <f t="shared" si="1565"/>
        <v/>
      </c>
      <c r="DP4396" s="73" t="str">
        <f t="shared" si="1566"/>
        <v/>
      </c>
      <c r="DQ4396" s="73" t="str">
        <f t="shared" si="1567"/>
        <v/>
      </c>
      <c r="DR4396" s="73" t="str">
        <f t="shared" si="1568"/>
        <v/>
      </c>
      <c r="DS4396" s="73" t="str">
        <f t="shared" si="1569"/>
        <v/>
      </c>
      <c r="DT4396" s="70" t="str">
        <f t="shared" si="1570"/>
        <v/>
      </c>
      <c r="DU4396" s="70" t="str">
        <f t="shared" si="1571"/>
        <v/>
      </c>
      <c r="DW4396" s="55" t="e">
        <f t="shared" si="1573"/>
        <v>#N/A</v>
      </c>
      <c r="DX4396" s="90" t="e">
        <f t="shared" si="1574"/>
        <v>#N/A</v>
      </c>
    </row>
    <row r="4397" spans="2:128">
      <c r="B4397" s="221"/>
      <c r="C4397" s="159"/>
      <c r="DE4397" s="72" t="str">
        <f t="shared" si="1556"/>
        <v/>
      </c>
      <c r="DF4397" s="73" t="str">
        <f t="shared" si="1557"/>
        <v/>
      </c>
      <c r="DG4397" s="73" t="str">
        <f t="shared" si="1558"/>
        <v/>
      </c>
      <c r="DH4397" s="73" t="str">
        <f t="shared" si="1559"/>
        <v/>
      </c>
      <c r="DI4397" s="73" t="str">
        <f t="shared" si="1560"/>
        <v/>
      </c>
      <c r="DJ4397" s="73" t="str">
        <f t="shared" si="1561"/>
        <v/>
      </c>
      <c r="DK4397" s="73" t="str">
        <f t="shared" si="1562"/>
        <v/>
      </c>
      <c r="DL4397" s="73" t="str">
        <f t="shared" si="1563"/>
        <v/>
      </c>
      <c r="DM4397" s="73" t="str">
        <f t="shared" si="1564"/>
        <v/>
      </c>
      <c r="DN4397" s="73" t="str">
        <f t="shared" si="1572"/>
        <v/>
      </c>
      <c r="DO4397" s="73" t="str">
        <f t="shared" si="1565"/>
        <v/>
      </c>
      <c r="DP4397" s="73" t="str">
        <f t="shared" si="1566"/>
        <v/>
      </c>
      <c r="DQ4397" s="73" t="str">
        <f t="shared" si="1567"/>
        <v/>
      </c>
      <c r="DR4397" s="73" t="str">
        <f t="shared" si="1568"/>
        <v/>
      </c>
      <c r="DS4397" s="73" t="str">
        <f t="shared" si="1569"/>
        <v/>
      </c>
      <c r="DT4397" s="70" t="str">
        <f t="shared" si="1570"/>
        <v/>
      </c>
      <c r="DU4397" s="70" t="str">
        <f t="shared" si="1571"/>
        <v/>
      </c>
      <c r="DW4397" s="55" t="e">
        <f t="shared" si="1573"/>
        <v>#N/A</v>
      </c>
      <c r="DX4397" s="90" t="e">
        <f t="shared" si="1574"/>
        <v>#N/A</v>
      </c>
    </row>
    <row r="4398" spans="2:128">
      <c r="B4398" s="221"/>
      <c r="C4398" s="159"/>
      <c r="DE4398" s="72" t="str">
        <f t="shared" si="1556"/>
        <v/>
      </c>
      <c r="DF4398" s="73" t="str">
        <f t="shared" si="1557"/>
        <v/>
      </c>
      <c r="DG4398" s="73" t="str">
        <f t="shared" si="1558"/>
        <v/>
      </c>
      <c r="DH4398" s="73" t="str">
        <f t="shared" si="1559"/>
        <v/>
      </c>
      <c r="DI4398" s="73" t="str">
        <f t="shared" si="1560"/>
        <v/>
      </c>
      <c r="DJ4398" s="73" t="str">
        <f t="shared" si="1561"/>
        <v/>
      </c>
      <c r="DK4398" s="73" t="str">
        <f t="shared" si="1562"/>
        <v/>
      </c>
      <c r="DL4398" s="73" t="str">
        <f t="shared" si="1563"/>
        <v/>
      </c>
      <c r="DM4398" s="73" t="str">
        <f t="shared" si="1564"/>
        <v/>
      </c>
      <c r="DN4398" s="73" t="str">
        <f t="shared" si="1572"/>
        <v/>
      </c>
      <c r="DO4398" s="73" t="str">
        <f t="shared" si="1565"/>
        <v/>
      </c>
      <c r="DP4398" s="73" t="str">
        <f t="shared" si="1566"/>
        <v/>
      </c>
      <c r="DQ4398" s="73" t="str">
        <f t="shared" si="1567"/>
        <v/>
      </c>
      <c r="DR4398" s="73" t="str">
        <f t="shared" si="1568"/>
        <v/>
      </c>
      <c r="DS4398" s="73" t="str">
        <f t="shared" si="1569"/>
        <v/>
      </c>
      <c r="DT4398" s="70" t="str">
        <f t="shared" si="1570"/>
        <v/>
      </c>
      <c r="DU4398" s="70" t="str">
        <f t="shared" si="1571"/>
        <v/>
      </c>
      <c r="DW4398" s="55" t="e">
        <f t="shared" si="1573"/>
        <v>#N/A</v>
      </c>
      <c r="DX4398" s="90" t="e">
        <f t="shared" si="1574"/>
        <v>#N/A</v>
      </c>
    </row>
    <row r="4399" spans="2:128">
      <c r="B4399" s="221"/>
      <c r="C4399" s="159"/>
      <c r="DE4399" s="72" t="str">
        <f t="shared" si="1556"/>
        <v/>
      </c>
      <c r="DF4399" s="73" t="str">
        <f t="shared" si="1557"/>
        <v/>
      </c>
      <c r="DG4399" s="73" t="str">
        <f t="shared" si="1558"/>
        <v/>
      </c>
      <c r="DH4399" s="73" t="str">
        <f t="shared" si="1559"/>
        <v/>
      </c>
      <c r="DI4399" s="73" t="str">
        <f t="shared" si="1560"/>
        <v/>
      </c>
      <c r="DJ4399" s="73" t="str">
        <f t="shared" si="1561"/>
        <v/>
      </c>
      <c r="DK4399" s="73" t="str">
        <f t="shared" si="1562"/>
        <v/>
      </c>
      <c r="DL4399" s="73" t="str">
        <f t="shared" si="1563"/>
        <v/>
      </c>
      <c r="DM4399" s="73" t="str">
        <f t="shared" si="1564"/>
        <v/>
      </c>
      <c r="DN4399" s="73" t="str">
        <f t="shared" si="1572"/>
        <v/>
      </c>
      <c r="DO4399" s="73" t="str">
        <f t="shared" si="1565"/>
        <v/>
      </c>
      <c r="DP4399" s="73" t="str">
        <f t="shared" si="1566"/>
        <v/>
      </c>
      <c r="DQ4399" s="73" t="str">
        <f t="shared" si="1567"/>
        <v/>
      </c>
      <c r="DR4399" s="73" t="str">
        <f t="shared" si="1568"/>
        <v/>
      </c>
      <c r="DS4399" s="73" t="str">
        <f t="shared" si="1569"/>
        <v/>
      </c>
      <c r="DT4399" s="70" t="str">
        <f t="shared" si="1570"/>
        <v/>
      </c>
      <c r="DU4399" s="70" t="str">
        <f t="shared" si="1571"/>
        <v/>
      </c>
      <c r="DW4399" s="55" t="e">
        <f t="shared" si="1573"/>
        <v>#N/A</v>
      </c>
      <c r="DX4399" s="90" t="e">
        <f t="shared" si="1574"/>
        <v>#N/A</v>
      </c>
    </row>
    <row r="4400" spans="2:128">
      <c r="B4400" s="221"/>
      <c r="C4400" s="159"/>
      <c r="DE4400" s="72" t="str">
        <f t="shared" si="1556"/>
        <v/>
      </c>
      <c r="DF4400" s="73" t="str">
        <f t="shared" si="1557"/>
        <v/>
      </c>
      <c r="DG4400" s="73" t="str">
        <f t="shared" si="1558"/>
        <v/>
      </c>
      <c r="DH4400" s="73" t="str">
        <f t="shared" si="1559"/>
        <v/>
      </c>
      <c r="DI4400" s="73" t="str">
        <f t="shared" si="1560"/>
        <v/>
      </c>
      <c r="DJ4400" s="73" t="str">
        <f t="shared" si="1561"/>
        <v/>
      </c>
      <c r="DK4400" s="73" t="str">
        <f t="shared" si="1562"/>
        <v/>
      </c>
      <c r="DL4400" s="73" t="str">
        <f t="shared" si="1563"/>
        <v/>
      </c>
      <c r="DM4400" s="73" t="str">
        <f t="shared" si="1564"/>
        <v/>
      </c>
      <c r="DN4400" s="73" t="str">
        <f t="shared" si="1572"/>
        <v/>
      </c>
      <c r="DO4400" s="73" t="str">
        <f t="shared" si="1565"/>
        <v/>
      </c>
      <c r="DP4400" s="73" t="str">
        <f t="shared" si="1566"/>
        <v/>
      </c>
      <c r="DQ4400" s="73" t="str">
        <f t="shared" si="1567"/>
        <v/>
      </c>
      <c r="DR4400" s="73" t="str">
        <f t="shared" si="1568"/>
        <v/>
      </c>
      <c r="DS4400" s="73" t="str">
        <f t="shared" si="1569"/>
        <v/>
      </c>
      <c r="DT4400" s="70" t="str">
        <f t="shared" si="1570"/>
        <v/>
      </c>
      <c r="DU4400" s="70" t="str">
        <f t="shared" si="1571"/>
        <v/>
      </c>
      <c r="DW4400" s="55" t="e">
        <f t="shared" si="1573"/>
        <v>#N/A</v>
      </c>
      <c r="DX4400" s="90" t="e">
        <f t="shared" si="1574"/>
        <v>#N/A</v>
      </c>
    </row>
    <row r="4401" spans="2:128">
      <c r="B4401" s="221"/>
      <c r="C4401" s="159"/>
      <c r="DE4401" s="72" t="str">
        <f t="shared" si="1556"/>
        <v/>
      </c>
      <c r="DF4401" s="73" t="str">
        <f t="shared" si="1557"/>
        <v/>
      </c>
      <c r="DG4401" s="73" t="str">
        <f t="shared" si="1558"/>
        <v/>
      </c>
      <c r="DH4401" s="73" t="str">
        <f t="shared" si="1559"/>
        <v/>
      </c>
      <c r="DI4401" s="73" t="str">
        <f t="shared" si="1560"/>
        <v/>
      </c>
      <c r="DJ4401" s="73" t="str">
        <f t="shared" si="1561"/>
        <v/>
      </c>
      <c r="DK4401" s="73" t="str">
        <f t="shared" si="1562"/>
        <v/>
      </c>
      <c r="DL4401" s="73" t="str">
        <f t="shared" si="1563"/>
        <v/>
      </c>
      <c r="DM4401" s="73" t="str">
        <f t="shared" si="1564"/>
        <v/>
      </c>
      <c r="DN4401" s="73" t="str">
        <f t="shared" si="1572"/>
        <v/>
      </c>
      <c r="DO4401" s="73" t="str">
        <f t="shared" si="1565"/>
        <v/>
      </c>
      <c r="DP4401" s="73" t="str">
        <f t="shared" si="1566"/>
        <v/>
      </c>
      <c r="DQ4401" s="73" t="str">
        <f t="shared" si="1567"/>
        <v/>
      </c>
      <c r="DR4401" s="73" t="str">
        <f t="shared" si="1568"/>
        <v/>
      </c>
      <c r="DS4401" s="73" t="str">
        <f t="shared" si="1569"/>
        <v/>
      </c>
      <c r="DT4401" s="70" t="str">
        <f t="shared" si="1570"/>
        <v/>
      </c>
      <c r="DU4401" s="70" t="str">
        <f t="shared" si="1571"/>
        <v/>
      </c>
      <c r="DW4401" s="55" t="e">
        <f t="shared" si="1573"/>
        <v>#N/A</v>
      </c>
      <c r="DX4401" s="90" t="e">
        <f t="shared" si="1574"/>
        <v>#N/A</v>
      </c>
    </row>
    <row r="4402" spans="2:128">
      <c r="B4402" s="221"/>
      <c r="C4402" s="159"/>
      <c r="DE4402" s="72" t="str">
        <f t="shared" si="1556"/>
        <v/>
      </c>
      <c r="DF4402" s="73" t="str">
        <f t="shared" si="1557"/>
        <v/>
      </c>
      <c r="DG4402" s="73" t="str">
        <f t="shared" si="1558"/>
        <v/>
      </c>
      <c r="DH4402" s="73" t="str">
        <f t="shared" si="1559"/>
        <v/>
      </c>
      <c r="DI4402" s="73" t="str">
        <f t="shared" si="1560"/>
        <v/>
      </c>
      <c r="DJ4402" s="73" t="str">
        <f t="shared" si="1561"/>
        <v/>
      </c>
      <c r="DK4402" s="73" t="str">
        <f t="shared" si="1562"/>
        <v/>
      </c>
      <c r="DL4402" s="73" t="str">
        <f t="shared" si="1563"/>
        <v/>
      </c>
      <c r="DM4402" s="73" t="str">
        <f t="shared" si="1564"/>
        <v/>
      </c>
      <c r="DN4402" s="73" t="str">
        <f t="shared" si="1572"/>
        <v/>
      </c>
      <c r="DO4402" s="73" t="str">
        <f t="shared" si="1565"/>
        <v/>
      </c>
      <c r="DP4402" s="73" t="str">
        <f t="shared" si="1566"/>
        <v/>
      </c>
      <c r="DQ4402" s="73" t="str">
        <f t="shared" si="1567"/>
        <v/>
      </c>
      <c r="DR4402" s="73" t="str">
        <f t="shared" si="1568"/>
        <v/>
      </c>
      <c r="DS4402" s="73" t="str">
        <f t="shared" si="1569"/>
        <v/>
      </c>
      <c r="DT4402" s="70" t="str">
        <f t="shared" si="1570"/>
        <v/>
      </c>
      <c r="DU4402" s="70" t="str">
        <f t="shared" si="1571"/>
        <v/>
      </c>
      <c r="DW4402" s="55" t="e">
        <f t="shared" si="1573"/>
        <v>#N/A</v>
      </c>
      <c r="DX4402" s="90" t="e">
        <f t="shared" si="1574"/>
        <v>#N/A</v>
      </c>
    </row>
    <row r="4403" spans="2:128">
      <c r="B4403" s="221"/>
      <c r="C4403" s="159"/>
      <c r="DE4403" s="72" t="str">
        <f t="shared" si="1556"/>
        <v/>
      </c>
      <c r="DF4403" s="73" t="str">
        <f t="shared" si="1557"/>
        <v/>
      </c>
      <c r="DG4403" s="73" t="str">
        <f t="shared" si="1558"/>
        <v/>
      </c>
      <c r="DH4403" s="73" t="str">
        <f t="shared" si="1559"/>
        <v/>
      </c>
      <c r="DI4403" s="73" t="str">
        <f t="shared" si="1560"/>
        <v/>
      </c>
      <c r="DJ4403" s="73" t="str">
        <f t="shared" si="1561"/>
        <v/>
      </c>
      <c r="DK4403" s="73" t="str">
        <f t="shared" si="1562"/>
        <v/>
      </c>
      <c r="DL4403" s="73" t="str">
        <f t="shared" si="1563"/>
        <v/>
      </c>
      <c r="DM4403" s="73" t="str">
        <f t="shared" si="1564"/>
        <v/>
      </c>
      <c r="DN4403" s="73" t="str">
        <f t="shared" si="1572"/>
        <v/>
      </c>
      <c r="DO4403" s="73" t="str">
        <f t="shared" si="1565"/>
        <v/>
      </c>
      <c r="DP4403" s="73" t="str">
        <f t="shared" si="1566"/>
        <v/>
      </c>
      <c r="DQ4403" s="73" t="str">
        <f t="shared" si="1567"/>
        <v/>
      </c>
      <c r="DR4403" s="73" t="str">
        <f t="shared" si="1568"/>
        <v/>
      </c>
      <c r="DS4403" s="73" t="str">
        <f t="shared" si="1569"/>
        <v/>
      </c>
      <c r="DT4403" s="70" t="str">
        <f t="shared" si="1570"/>
        <v/>
      </c>
      <c r="DU4403" s="70" t="str">
        <f t="shared" si="1571"/>
        <v/>
      </c>
      <c r="DW4403" s="55" t="e">
        <f t="shared" si="1573"/>
        <v>#N/A</v>
      </c>
      <c r="DX4403" s="90" t="e">
        <f t="shared" si="1574"/>
        <v>#N/A</v>
      </c>
    </row>
    <row r="4404" spans="2:128">
      <c r="B4404" s="221"/>
      <c r="C4404" s="159"/>
      <c r="DE4404" s="72" t="str">
        <f t="shared" si="1556"/>
        <v/>
      </c>
      <c r="DF4404" s="73" t="str">
        <f t="shared" si="1557"/>
        <v/>
      </c>
      <c r="DG4404" s="73" t="str">
        <f t="shared" si="1558"/>
        <v/>
      </c>
      <c r="DH4404" s="73" t="str">
        <f t="shared" si="1559"/>
        <v/>
      </c>
      <c r="DI4404" s="73" t="str">
        <f t="shared" si="1560"/>
        <v/>
      </c>
      <c r="DJ4404" s="73" t="str">
        <f t="shared" si="1561"/>
        <v/>
      </c>
      <c r="DK4404" s="73" t="str">
        <f t="shared" si="1562"/>
        <v/>
      </c>
      <c r="DL4404" s="73" t="str">
        <f t="shared" si="1563"/>
        <v/>
      </c>
      <c r="DM4404" s="73" t="str">
        <f t="shared" si="1564"/>
        <v/>
      </c>
      <c r="DN4404" s="73" t="str">
        <f t="shared" si="1572"/>
        <v/>
      </c>
      <c r="DO4404" s="73" t="str">
        <f t="shared" si="1565"/>
        <v/>
      </c>
      <c r="DP4404" s="73" t="str">
        <f t="shared" si="1566"/>
        <v/>
      </c>
      <c r="DQ4404" s="73" t="str">
        <f t="shared" si="1567"/>
        <v/>
      </c>
      <c r="DR4404" s="73" t="str">
        <f t="shared" si="1568"/>
        <v/>
      </c>
      <c r="DS4404" s="73" t="str">
        <f t="shared" si="1569"/>
        <v/>
      </c>
      <c r="DT4404" s="70" t="str">
        <f t="shared" si="1570"/>
        <v/>
      </c>
      <c r="DU4404" s="70" t="str">
        <f t="shared" si="1571"/>
        <v/>
      </c>
      <c r="DW4404" s="55" t="e">
        <f t="shared" si="1573"/>
        <v>#N/A</v>
      </c>
      <c r="DX4404" s="90" t="e">
        <f t="shared" si="1574"/>
        <v>#N/A</v>
      </c>
    </row>
    <row r="4405" spans="2:128">
      <c r="B4405" s="221"/>
      <c r="C4405" s="159"/>
      <c r="DE4405" s="72" t="str">
        <f t="shared" si="1556"/>
        <v/>
      </c>
      <c r="DF4405" s="73" t="str">
        <f t="shared" si="1557"/>
        <v/>
      </c>
      <c r="DG4405" s="73" t="str">
        <f t="shared" si="1558"/>
        <v/>
      </c>
      <c r="DH4405" s="73" t="str">
        <f t="shared" si="1559"/>
        <v/>
      </c>
      <c r="DI4405" s="73" t="str">
        <f t="shared" si="1560"/>
        <v/>
      </c>
      <c r="DJ4405" s="73" t="str">
        <f t="shared" si="1561"/>
        <v/>
      </c>
      <c r="DK4405" s="73" t="str">
        <f t="shared" si="1562"/>
        <v/>
      </c>
      <c r="DL4405" s="73" t="str">
        <f t="shared" si="1563"/>
        <v/>
      </c>
      <c r="DM4405" s="73" t="str">
        <f t="shared" si="1564"/>
        <v/>
      </c>
      <c r="DN4405" s="73" t="str">
        <f t="shared" si="1572"/>
        <v/>
      </c>
      <c r="DO4405" s="73" t="str">
        <f t="shared" si="1565"/>
        <v/>
      </c>
      <c r="DP4405" s="73" t="str">
        <f t="shared" si="1566"/>
        <v/>
      </c>
      <c r="DQ4405" s="73" t="str">
        <f t="shared" si="1567"/>
        <v/>
      </c>
      <c r="DR4405" s="73" t="str">
        <f t="shared" si="1568"/>
        <v/>
      </c>
      <c r="DS4405" s="73" t="str">
        <f t="shared" si="1569"/>
        <v/>
      </c>
      <c r="DT4405" s="70" t="str">
        <f t="shared" si="1570"/>
        <v/>
      </c>
      <c r="DU4405" s="70" t="str">
        <f t="shared" si="1571"/>
        <v/>
      </c>
      <c r="DW4405" s="55" t="e">
        <f t="shared" si="1573"/>
        <v>#N/A</v>
      </c>
      <c r="DX4405" s="90" t="e">
        <f t="shared" si="1574"/>
        <v>#N/A</v>
      </c>
    </row>
    <row r="4406" spans="2:128">
      <c r="B4406" s="221"/>
      <c r="C4406" s="159"/>
      <c r="DE4406" s="72" t="str">
        <f t="shared" si="1556"/>
        <v/>
      </c>
      <c r="DF4406" s="73" t="str">
        <f t="shared" si="1557"/>
        <v/>
      </c>
      <c r="DG4406" s="73" t="str">
        <f t="shared" si="1558"/>
        <v/>
      </c>
      <c r="DH4406" s="73" t="str">
        <f t="shared" si="1559"/>
        <v/>
      </c>
      <c r="DI4406" s="73" t="str">
        <f t="shared" si="1560"/>
        <v/>
      </c>
      <c r="DJ4406" s="73" t="str">
        <f t="shared" si="1561"/>
        <v/>
      </c>
      <c r="DK4406" s="73" t="str">
        <f t="shared" si="1562"/>
        <v/>
      </c>
      <c r="DL4406" s="73" t="str">
        <f t="shared" si="1563"/>
        <v/>
      </c>
      <c r="DM4406" s="73" t="str">
        <f t="shared" si="1564"/>
        <v/>
      </c>
      <c r="DN4406" s="73" t="str">
        <f t="shared" si="1572"/>
        <v/>
      </c>
      <c r="DO4406" s="73" t="str">
        <f t="shared" si="1565"/>
        <v/>
      </c>
      <c r="DP4406" s="73" t="str">
        <f t="shared" si="1566"/>
        <v/>
      </c>
      <c r="DQ4406" s="73" t="str">
        <f t="shared" si="1567"/>
        <v/>
      </c>
      <c r="DR4406" s="73" t="str">
        <f t="shared" si="1568"/>
        <v/>
      </c>
      <c r="DS4406" s="73" t="str">
        <f t="shared" si="1569"/>
        <v/>
      </c>
      <c r="DT4406" s="70" t="str">
        <f t="shared" si="1570"/>
        <v/>
      </c>
      <c r="DU4406" s="70" t="str">
        <f t="shared" si="1571"/>
        <v/>
      </c>
      <c r="DW4406" s="55" t="e">
        <f t="shared" si="1573"/>
        <v>#N/A</v>
      </c>
      <c r="DX4406" s="90" t="e">
        <f t="shared" si="1574"/>
        <v>#N/A</v>
      </c>
    </row>
    <row r="4407" spans="2:128">
      <c r="B4407" s="221"/>
      <c r="C4407" s="159"/>
      <c r="DE4407" s="72" t="str">
        <f t="shared" si="1556"/>
        <v/>
      </c>
      <c r="DF4407" s="73" t="str">
        <f t="shared" si="1557"/>
        <v/>
      </c>
      <c r="DG4407" s="73" t="str">
        <f t="shared" si="1558"/>
        <v/>
      </c>
      <c r="DH4407" s="73" t="str">
        <f t="shared" si="1559"/>
        <v/>
      </c>
      <c r="DI4407" s="73" t="str">
        <f t="shared" si="1560"/>
        <v/>
      </c>
      <c r="DJ4407" s="73" t="str">
        <f t="shared" si="1561"/>
        <v/>
      </c>
      <c r="DK4407" s="73" t="str">
        <f t="shared" si="1562"/>
        <v/>
      </c>
      <c r="DL4407" s="73" t="str">
        <f t="shared" si="1563"/>
        <v/>
      </c>
      <c r="DM4407" s="73" t="str">
        <f t="shared" si="1564"/>
        <v/>
      </c>
      <c r="DN4407" s="73" t="str">
        <f t="shared" si="1572"/>
        <v/>
      </c>
      <c r="DO4407" s="73" t="str">
        <f t="shared" si="1565"/>
        <v/>
      </c>
      <c r="DP4407" s="73" t="str">
        <f t="shared" si="1566"/>
        <v/>
      </c>
      <c r="DQ4407" s="73" t="str">
        <f t="shared" si="1567"/>
        <v/>
      </c>
      <c r="DR4407" s="73" t="str">
        <f t="shared" si="1568"/>
        <v/>
      </c>
      <c r="DS4407" s="73" t="str">
        <f t="shared" si="1569"/>
        <v/>
      </c>
      <c r="DT4407" s="70" t="str">
        <f t="shared" si="1570"/>
        <v/>
      </c>
      <c r="DU4407" s="70" t="str">
        <f t="shared" si="1571"/>
        <v/>
      </c>
      <c r="DW4407" s="55" t="e">
        <f t="shared" si="1573"/>
        <v>#N/A</v>
      </c>
      <c r="DX4407" s="90" t="e">
        <f t="shared" si="1574"/>
        <v>#N/A</v>
      </c>
    </row>
    <row r="4408" spans="2:128">
      <c r="B4408" s="221"/>
      <c r="C4408" s="159"/>
      <c r="DE4408" s="72" t="str">
        <f t="shared" si="1556"/>
        <v/>
      </c>
      <c r="DF4408" s="73" t="str">
        <f t="shared" si="1557"/>
        <v/>
      </c>
      <c r="DG4408" s="73" t="str">
        <f t="shared" si="1558"/>
        <v/>
      </c>
      <c r="DH4408" s="73" t="str">
        <f t="shared" si="1559"/>
        <v/>
      </c>
      <c r="DI4408" s="73" t="str">
        <f t="shared" si="1560"/>
        <v/>
      </c>
      <c r="DJ4408" s="73" t="str">
        <f t="shared" si="1561"/>
        <v/>
      </c>
      <c r="DK4408" s="73" t="str">
        <f t="shared" si="1562"/>
        <v/>
      </c>
      <c r="DL4408" s="73" t="str">
        <f t="shared" si="1563"/>
        <v/>
      </c>
      <c r="DM4408" s="73" t="str">
        <f t="shared" si="1564"/>
        <v/>
      </c>
      <c r="DN4408" s="73" t="str">
        <f t="shared" si="1572"/>
        <v/>
      </c>
      <c r="DO4408" s="73" t="str">
        <f t="shared" si="1565"/>
        <v/>
      </c>
      <c r="DP4408" s="73" t="str">
        <f t="shared" si="1566"/>
        <v/>
      </c>
      <c r="DQ4408" s="73" t="str">
        <f t="shared" si="1567"/>
        <v/>
      </c>
      <c r="DR4408" s="73" t="str">
        <f t="shared" si="1568"/>
        <v/>
      </c>
      <c r="DS4408" s="73" t="str">
        <f t="shared" si="1569"/>
        <v/>
      </c>
      <c r="DT4408" s="70" t="str">
        <f t="shared" si="1570"/>
        <v/>
      </c>
      <c r="DU4408" s="70" t="str">
        <f t="shared" si="1571"/>
        <v/>
      </c>
      <c r="DW4408" s="55" t="e">
        <f t="shared" si="1573"/>
        <v>#N/A</v>
      </c>
      <c r="DX4408" s="90" t="e">
        <f t="shared" si="1574"/>
        <v>#N/A</v>
      </c>
    </row>
    <row r="4409" spans="2:128">
      <c r="B4409" s="221"/>
      <c r="C4409" s="159"/>
      <c r="DE4409" s="72" t="str">
        <f t="shared" si="1556"/>
        <v/>
      </c>
      <c r="DF4409" s="73" t="str">
        <f t="shared" si="1557"/>
        <v/>
      </c>
      <c r="DG4409" s="73" t="str">
        <f t="shared" si="1558"/>
        <v/>
      </c>
      <c r="DH4409" s="73" t="str">
        <f t="shared" si="1559"/>
        <v/>
      </c>
      <c r="DI4409" s="73" t="str">
        <f t="shared" si="1560"/>
        <v/>
      </c>
      <c r="DJ4409" s="73" t="str">
        <f t="shared" si="1561"/>
        <v/>
      </c>
      <c r="DK4409" s="73" t="str">
        <f t="shared" si="1562"/>
        <v/>
      </c>
      <c r="DL4409" s="73" t="str">
        <f t="shared" si="1563"/>
        <v/>
      </c>
      <c r="DM4409" s="73" t="str">
        <f t="shared" si="1564"/>
        <v/>
      </c>
      <c r="DN4409" s="73" t="str">
        <f t="shared" si="1572"/>
        <v/>
      </c>
      <c r="DO4409" s="73" t="str">
        <f t="shared" si="1565"/>
        <v/>
      </c>
      <c r="DP4409" s="73" t="str">
        <f t="shared" si="1566"/>
        <v/>
      </c>
      <c r="DQ4409" s="73" t="str">
        <f t="shared" si="1567"/>
        <v/>
      </c>
      <c r="DR4409" s="73" t="str">
        <f t="shared" si="1568"/>
        <v/>
      </c>
      <c r="DS4409" s="73" t="str">
        <f t="shared" si="1569"/>
        <v/>
      </c>
      <c r="DT4409" s="70" t="str">
        <f t="shared" si="1570"/>
        <v/>
      </c>
      <c r="DU4409" s="70" t="str">
        <f t="shared" si="1571"/>
        <v/>
      </c>
      <c r="DW4409" s="55" t="e">
        <f t="shared" si="1573"/>
        <v>#N/A</v>
      </c>
      <c r="DX4409" s="90" t="e">
        <f t="shared" si="1574"/>
        <v>#N/A</v>
      </c>
    </row>
    <row r="4410" spans="2:128">
      <c r="B4410" s="221"/>
      <c r="C4410" s="159"/>
      <c r="DE4410" s="72" t="str">
        <f t="shared" si="1556"/>
        <v/>
      </c>
      <c r="DF4410" s="73" t="str">
        <f t="shared" si="1557"/>
        <v/>
      </c>
      <c r="DG4410" s="73" t="str">
        <f t="shared" si="1558"/>
        <v/>
      </c>
      <c r="DH4410" s="73" t="str">
        <f t="shared" si="1559"/>
        <v/>
      </c>
      <c r="DI4410" s="73" t="str">
        <f t="shared" si="1560"/>
        <v/>
      </c>
      <c r="DJ4410" s="73" t="str">
        <f t="shared" si="1561"/>
        <v/>
      </c>
      <c r="DK4410" s="73" t="str">
        <f t="shared" si="1562"/>
        <v/>
      </c>
      <c r="DL4410" s="73" t="str">
        <f t="shared" si="1563"/>
        <v/>
      </c>
      <c r="DM4410" s="73" t="str">
        <f t="shared" si="1564"/>
        <v/>
      </c>
      <c r="DN4410" s="73" t="str">
        <f t="shared" si="1572"/>
        <v/>
      </c>
      <c r="DO4410" s="73" t="str">
        <f t="shared" si="1565"/>
        <v/>
      </c>
      <c r="DP4410" s="73" t="str">
        <f t="shared" si="1566"/>
        <v/>
      </c>
      <c r="DQ4410" s="73" t="str">
        <f t="shared" si="1567"/>
        <v/>
      </c>
      <c r="DR4410" s="73" t="str">
        <f t="shared" si="1568"/>
        <v/>
      </c>
      <c r="DS4410" s="73" t="str">
        <f t="shared" si="1569"/>
        <v/>
      </c>
      <c r="DT4410" s="70" t="str">
        <f t="shared" si="1570"/>
        <v/>
      </c>
      <c r="DU4410" s="70" t="str">
        <f t="shared" si="1571"/>
        <v/>
      </c>
      <c r="DW4410" s="55" t="e">
        <f t="shared" si="1573"/>
        <v>#N/A</v>
      </c>
      <c r="DX4410" s="90" t="e">
        <f t="shared" si="1574"/>
        <v>#N/A</v>
      </c>
    </row>
    <row r="4411" spans="2:128">
      <c r="B4411" s="221"/>
      <c r="C4411" s="159"/>
      <c r="DE4411" s="72" t="str">
        <f t="shared" si="1556"/>
        <v/>
      </c>
      <c r="DF4411" s="73" t="str">
        <f t="shared" si="1557"/>
        <v/>
      </c>
      <c r="DG4411" s="73" t="str">
        <f t="shared" si="1558"/>
        <v/>
      </c>
      <c r="DH4411" s="73" t="str">
        <f t="shared" si="1559"/>
        <v/>
      </c>
      <c r="DI4411" s="73" t="str">
        <f t="shared" si="1560"/>
        <v/>
      </c>
      <c r="DJ4411" s="73" t="str">
        <f t="shared" si="1561"/>
        <v/>
      </c>
      <c r="DK4411" s="73" t="str">
        <f t="shared" si="1562"/>
        <v/>
      </c>
      <c r="DL4411" s="73" t="str">
        <f t="shared" si="1563"/>
        <v/>
      </c>
      <c r="DM4411" s="73" t="str">
        <f t="shared" si="1564"/>
        <v/>
      </c>
      <c r="DN4411" s="73" t="str">
        <f t="shared" si="1572"/>
        <v/>
      </c>
      <c r="DO4411" s="73" t="str">
        <f t="shared" si="1565"/>
        <v/>
      </c>
      <c r="DP4411" s="73" t="str">
        <f t="shared" si="1566"/>
        <v/>
      </c>
      <c r="DQ4411" s="73" t="str">
        <f t="shared" si="1567"/>
        <v/>
      </c>
      <c r="DR4411" s="73" t="str">
        <f t="shared" si="1568"/>
        <v/>
      </c>
      <c r="DS4411" s="73" t="str">
        <f t="shared" si="1569"/>
        <v/>
      </c>
      <c r="DT4411" s="70" t="str">
        <f t="shared" si="1570"/>
        <v/>
      </c>
      <c r="DU4411" s="70" t="str">
        <f t="shared" si="1571"/>
        <v/>
      </c>
      <c r="DW4411" s="55" t="e">
        <f t="shared" si="1573"/>
        <v>#N/A</v>
      </c>
      <c r="DX4411" s="90" t="e">
        <f t="shared" si="1574"/>
        <v>#N/A</v>
      </c>
    </row>
    <row r="4412" spans="2:128">
      <c r="B4412" s="221"/>
      <c r="C4412" s="159"/>
      <c r="DE4412" s="72" t="str">
        <f t="shared" si="1556"/>
        <v/>
      </c>
      <c r="DF4412" s="73" t="str">
        <f t="shared" si="1557"/>
        <v/>
      </c>
      <c r="DG4412" s="73" t="str">
        <f t="shared" si="1558"/>
        <v/>
      </c>
      <c r="DH4412" s="73" t="str">
        <f t="shared" si="1559"/>
        <v/>
      </c>
      <c r="DI4412" s="73" t="str">
        <f t="shared" si="1560"/>
        <v/>
      </c>
      <c r="DJ4412" s="73" t="str">
        <f t="shared" si="1561"/>
        <v/>
      </c>
      <c r="DK4412" s="73" t="str">
        <f t="shared" si="1562"/>
        <v/>
      </c>
      <c r="DL4412" s="73" t="str">
        <f t="shared" si="1563"/>
        <v/>
      </c>
      <c r="DM4412" s="73" t="str">
        <f t="shared" si="1564"/>
        <v/>
      </c>
      <c r="DN4412" s="73" t="str">
        <f t="shared" si="1572"/>
        <v/>
      </c>
      <c r="DO4412" s="73" t="str">
        <f t="shared" si="1565"/>
        <v/>
      </c>
      <c r="DP4412" s="73" t="str">
        <f t="shared" si="1566"/>
        <v/>
      </c>
      <c r="DQ4412" s="73" t="str">
        <f t="shared" si="1567"/>
        <v/>
      </c>
      <c r="DR4412" s="73" t="str">
        <f t="shared" si="1568"/>
        <v/>
      </c>
      <c r="DS4412" s="73" t="str">
        <f t="shared" si="1569"/>
        <v/>
      </c>
      <c r="DT4412" s="70" t="str">
        <f t="shared" si="1570"/>
        <v/>
      </c>
      <c r="DU4412" s="70" t="str">
        <f t="shared" si="1571"/>
        <v/>
      </c>
      <c r="DW4412" s="55" t="e">
        <f t="shared" si="1573"/>
        <v>#N/A</v>
      </c>
      <c r="DX4412" s="90" t="e">
        <f t="shared" si="1574"/>
        <v>#N/A</v>
      </c>
    </row>
    <row r="4413" spans="2:128">
      <c r="B4413" s="221"/>
      <c r="C4413" s="159"/>
      <c r="DE4413" s="72" t="str">
        <f t="shared" si="1556"/>
        <v/>
      </c>
      <c r="DF4413" s="73" t="str">
        <f t="shared" si="1557"/>
        <v/>
      </c>
      <c r="DG4413" s="73" t="str">
        <f t="shared" si="1558"/>
        <v/>
      </c>
      <c r="DH4413" s="73" t="str">
        <f t="shared" si="1559"/>
        <v/>
      </c>
      <c r="DI4413" s="73" t="str">
        <f t="shared" si="1560"/>
        <v/>
      </c>
      <c r="DJ4413" s="73" t="str">
        <f t="shared" si="1561"/>
        <v/>
      </c>
      <c r="DK4413" s="73" t="str">
        <f t="shared" si="1562"/>
        <v/>
      </c>
      <c r="DL4413" s="73" t="str">
        <f t="shared" si="1563"/>
        <v/>
      </c>
      <c r="DM4413" s="73" t="str">
        <f t="shared" si="1564"/>
        <v/>
      </c>
      <c r="DN4413" s="73" t="str">
        <f t="shared" si="1572"/>
        <v/>
      </c>
      <c r="DO4413" s="73" t="str">
        <f t="shared" si="1565"/>
        <v/>
      </c>
      <c r="DP4413" s="73" t="str">
        <f t="shared" si="1566"/>
        <v/>
      </c>
      <c r="DQ4413" s="73" t="str">
        <f t="shared" si="1567"/>
        <v/>
      </c>
      <c r="DR4413" s="73" t="str">
        <f t="shared" si="1568"/>
        <v/>
      </c>
      <c r="DS4413" s="73" t="str">
        <f t="shared" si="1569"/>
        <v/>
      </c>
      <c r="DT4413" s="70" t="str">
        <f t="shared" si="1570"/>
        <v/>
      </c>
      <c r="DU4413" s="70" t="str">
        <f t="shared" si="1571"/>
        <v/>
      </c>
      <c r="DW4413" s="55" t="e">
        <f t="shared" si="1573"/>
        <v>#N/A</v>
      </c>
      <c r="DX4413" s="90" t="e">
        <f t="shared" si="1574"/>
        <v>#N/A</v>
      </c>
    </row>
    <row r="4414" spans="2:128">
      <c r="B4414" s="221"/>
      <c r="C4414" s="159"/>
      <c r="DE4414" s="72" t="str">
        <f t="shared" si="1556"/>
        <v/>
      </c>
      <c r="DF4414" s="73" t="str">
        <f t="shared" si="1557"/>
        <v/>
      </c>
      <c r="DG4414" s="73" t="str">
        <f t="shared" si="1558"/>
        <v/>
      </c>
      <c r="DH4414" s="73" t="str">
        <f t="shared" si="1559"/>
        <v/>
      </c>
      <c r="DI4414" s="73" t="str">
        <f t="shared" si="1560"/>
        <v/>
      </c>
      <c r="DJ4414" s="73" t="str">
        <f t="shared" si="1561"/>
        <v/>
      </c>
      <c r="DK4414" s="73" t="str">
        <f t="shared" si="1562"/>
        <v/>
      </c>
      <c r="DL4414" s="73" t="str">
        <f t="shared" si="1563"/>
        <v/>
      </c>
      <c r="DM4414" s="73" t="str">
        <f t="shared" si="1564"/>
        <v/>
      </c>
      <c r="DN4414" s="73" t="str">
        <f t="shared" si="1572"/>
        <v/>
      </c>
      <c r="DO4414" s="73" t="str">
        <f t="shared" si="1565"/>
        <v/>
      </c>
      <c r="DP4414" s="73" t="str">
        <f t="shared" si="1566"/>
        <v/>
      </c>
      <c r="DQ4414" s="73" t="str">
        <f t="shared" si="1567"/>
        <v/>
      </c>
      <c r="DR4414" s="73" t="str">
        <f t="shared" si="1568"/>
        <v/>
      </c>
      <c r="DS4414" s="73" t="str">
        <f t="shared" si="1569"/>
        <v/>
      </c>
      <c r="DT4414" s="70" t="str">
        <f t="shared" si="1570"/>
        <v/>
      </c>
      <c r="DU4414" s="70" t="str">
        <f t="shared" si="1571"/>
        <v/>
      </c>
      <c r="DW4414" s="55" t="e">
        <f t="shared" si="1573"/>
        <v>#N/A</v>
      </c>
      <c r="DX4414" s="90" t="e">
        <f t="shared" si="1574"/>
        <v>#N/A</v>
      </c>
    </row>
    <row r="4415" spans="2:128">
      <c r="B4415" s="221"/>
      <c r="C4415" s="159"/>
      <c r="DE4415" s="72" t="str">
        <f t="shared" si="1556"/>
        <v/>
      </c>
      <c r="DF4415" s="73" t="str">
        <f t="shared" si="1557"/>
        <v/>
      </c>
      <c r="DG4415" s="73" t="str">
        <f t="shared" si="1558"/>
        <v/>
      </c>
      <c r="DH4415" s="73" t="str">
        <f t="shared" si="1559"/>
        <v/>
      </c>
      <c r="DI4415" s="73" t="str">
        <f t="shared" si="1560"/>
        <v/>
      </c>
      <c r="DJ4415" s="73" t="str">
        <f t="shared" si="1561"/>
        <v/>
      </c>
      <c r="DK4415" s="73" t="str">
        <f t="shared" si="1562"/>
        <v/>
      </c>
      <c r="DL4415" s="73" t="str">
        <f t="shared" si="1563"/>
        <v/>
      </c>
      <c r="DM4415" s="73" t="str">
        <f t="shared" si="1564"/>
        <v/>
      </c>
      <c r="DN4415" s="73" t="str">
        <f t="shared" si="1572"/>
        <v/>
      </c>
      <c r="DO4415" s="73" t="str">
        <f t="shared" si="1565"/>
        <v/>
      </c>
      <c r="DP4415" s="73" t="str">
        <f t="shared" si="1566"/>
        <v/>
      </c>
      <c r="DQ4415" s="73" t="str">
        <f t="shared" si="1567"/>
        <v/>
      </c>
      <c r="DR4415" s="73" t="str">
        <f t="shared" si="1568"/>
        <v/>
      </c>
      <c r="DS4415" s="73" t="str">
        <f t="shared" si="1569"/>
        <v/>
      </c>
      <c r="DT4415" s="70" t="str">
        <f t="shared" si="1570"/>
        <v/>
      </c>
      <c r="DU4415" s="70" t="str">
        <f t="shared" si="1571"/>
        <v/>
      </c>
      <c r="DW4415" s="55" t="e">
        <f t="shared" si="1573"/>
        <v>#N/A</v>
      </c>
      <c r="DX4415" s="90" t="e">
        <f t="shared" si="1574"/>
        <v>#N/A</v>
      </c>
    </row>
    <row r="4416" spans="2:128">
      <c r="B4416" s="221"/>
      <c r="C4416" s="159"/>
      <c r="DE4416" s="72" t="str">
        <f t="shared" si="1556"/>
        <v/>
      </c>
      <c r="DF4416" s="73" t="str">
        <f t="shared" si="1557"/>
        <v/>
      </c>
      <c r="DG4416" s="73" t="str">
        <f t="shared" si="1558"/>
        <v/>
      </c>
      <c r="DH4416" s="73" t="str">
        <f t="shared" si="1559"/>
        <v/>
      </c>
      <c r="DI4416" s="73" t="str">
        <f t="shared" si="1560"/>
        <v/>
      </c>
      <c r="DJ4416" s="73" t="str">
        <f t="shared" si="1561"/>
        <v/>
      </c>
      <c r="DK4416" s="73" t="str">
        <f t="shared" si="1562"/>
        <v/>
      </c>
      <c r="DL4416" s="73" t="str">
        <f t="shared" si="1563"/>
        <v/>
      </c>
      <c r="DM4416" s="73" t="str">
        <f t="shared" si="1564"/>
        <v/>
      </c>
      <c r="DN4416" s="73" t="str">
        <f t="shared" si="1572"/>
        <v/>
      </c>
      <c r="DO4416" s="73" t="str">
        <f t="shared" si="1565"/>
        <v/>
      </c>
      <c r="DP4416" s="73" t="str">
        <f t="shared" si="1566"/>
        <v/>
      </c>
      <c r="DQ4416" s="73" t="str">
        <f t="shared" si="1567"/>
        <v/>
      </c>
      <c r="DR4416" s="73" t="str">
        <f t="shared" si="1568"/>
        <v/>
      </c>
      <c r="DS4416" s="73" t="str">
        <f t="shared" si="1569"/>
        <v/>
      </c>
      <c r="DT4416" s="70" t="str">
        <f t="shared" si="1570"/>
        <v/>
      </c>
      <c r="DU4416" s="70" t="str">
        <f t="shared" si="1571"/>
        <v/>
      </c>
      <c r="DW4416" s="55" t="e">
        <f t="shared" si="1573"/>
        <v>#N/A</v>
      </c>
      <c r="DX4416" s="90" t="e">
        <f t="shared" si="1574"/>
        <v>#N/A</v>
      </c>
    </row>
    <row r="4417" spans="2:128">
      <c r="B4417" s="221"/>
      <c r="C4417" s="159"/>
      <c r="DE4417" s="72" t="str">
        <f t="shared" si="1556"/>
        <v/>
      </c>
      <c r="DF4417" s="73" t="str">
        <f t="shared" si="1557"/>
        <v/>
      </c>
      <c r="DG4417" s="73" t="str">
        <f t="shared" si="1558"/>
        <v/>
      </c>
      <c r="DH4417" s="73" t="str">
        <f t="shared" si="1559"/>
        <v/>
      </c>
      <c r="DI4417" s="73" t="str">
        <f t="shared" si="1560"/>
        <v/>
      </c>
      <c r="DJ4417" s="73" t="str">
        <f t="shared" si="1561"/>
        <v/>
      </c>
      <c r="DK4417" s="73" t="str">
        <f t="shared" si="1562"/>
        <v/>
      </c>
      <c r="DL4417" s="73" t="str">
        <f t="shared" si="1563"/>
        <v/>
      </c>
      <c r="DM4417" s="73" t="str">
        <f t="shared" si="1564"/>
        <v/>
      </c>
      <c r="DN4417" s="73" t="str">
        <f t="shared" si="1572"/>
        <v/>
      </c>
      <c r="DO4417" s="73" t="str">
        <f t="shared" si="1565"/>
        <v/>
      </c>
      <c r="DP4417" s="73" t="str">
        <f t="shared" si="1566"/>
        <v/>
      </c>
      <c r="DQ4417" s="73" t="str">
        <f t="shared" si="1567"/>
        <v/>
      </c>
      <c r="DR4417" s="73" t="str">
        <f t="shared" si="1568"/>
        <v/>
      </c>
      <c r="DS4417" s="73" t="str">
        <f t="shared" si="1569"/>
        <v/>
      </c>
      <c r="DT4417" s="70" t="str">
        <f t="shared" si="1570"/>
        <v/>
      </c>
      <c r="DU4417" s="70" t="str">
        <f t="shared" si="1571"/>
        <v/>
      </c>
      <c r="DW4417" s="55" t="e">
        <f t="shared" si="1573"/>
        <v>#N/A</v>
      </c>
      <c r="DX4417" s="90" t="e">
        <f t="shared" si="1574"/>
        <v>#N/A</v>
      </c>
    </row>
    <row r="4418" spans="2:128">
      <c r="B4418" s="221"/>
      <c r="C4418" s="159"/>
      <c r="DE4418" s="72" t="str">
        <f t="shared" si="1556"/>
        <v/>
      </c>
      <c r="DF4418" s="73" t="str">
        <f t="shared" si="1557"/>
        <v/>
      </c>
      <c r="DG4418" s="73" t="str">
        <f t="shared" si="1558"/>
        <v/>
      </c>
      <c r="DH4418" s="73" t="str">
        <f t="shared" si="1559"/>
        <v/>
      </c>
      <c r="DI4418" s="73" t="str">
        <f t="shared" si="1560"/>
        <v/>
      </c>
      <c r="DJ4418" s="73" t="str">
        <f t="shared" si="1561"/>
        <v/>
      </c>
      <c r="DK4418" s="73" t="str">
        <f t="shared" si="1562"/>
        <v/>
      </c>
      <c r="DL4418" s="73" t="str">
        <f t="shared" si="1563"/>
        <v/>
      </c>
      <c r="DM4418" s="73" t="str">
        <f t="shared" si="1564"/>
        <v/>
      </c>
      <c r="DN4418" s="73" t="str">
        <f t="shared" si="1572"/>
        <v/>
      </c>
      <c r="DO4418" s="73" t="str">
        <f t="shared" si="1565"/>
        <v/>
      </c>
      <c r="DP4418" s="73" t="str">
        <f t="shared" si="1566"/>
        <v/>
      </c>
      <c r="DQ4418" s="73" t="str">
        <f t="shared" si="1567"/>
        <v/>
      </c>
      <c r="DR4418" s="73" t="str">
        <f t="shared" si="1568"/>
        <v/>
      </c>
      <c r="DS4418" s="73" t="str">
        <f t="shared" si="1569"/>
        <v/>
      </c>
      <c r="DT4418" s="70" t="str">
        <f t="shared" si="1570"/>
        <v/>
      </c>
      <c r="DU4418" s="70" t="str">
        <f t="shared" si="1571"/>
        <v/>
      </c>
      <c r="DW4418" s="55" t="e">
        <f t="shared" si="1573"/>
        <v>#N/A</v>
      </c>
      <c r="DX4418" s="90" t="e">
        <f t="shared" si="1574"/>
        <v>#N/A</v>
      </c>
    </row>
    <row r="4419" spans="2:128">
      <c r="B4419" s="221"/>
      <c r="C4419" s="159"/>
      <c r="DE4419" s="72" t="str">
        <f t="shared" si="1556"/>
        <v/>
      </c>
      <c r="DF4419" s="73" t="str">
        <f t="shared" si="1557"/>
        <v/>
      </c>
      <c r="DG4419" s="73" t="str">
        <f t="shared" si="1558"/>
        <v/>
      </c>
      <c r="DH4419" s="73" t="str">
        <f t="shared" si="1559"/>
        <v/>
      </c>
      <c r="DI4419" s="73" t="str">
        <f t="shared" si="1560"/>
        <v/>
      </c>
      <c r="DJ4419" s="73" t="str">
        <f t="shared" si="1561"/>
        <v/>
      </c>
      <c r="DK4419" s="73" t="str">
        <f t="shared" si="1562"/>
        <v/>
      </c>
      <c r="DL4419" s="73" t="str">
        <f t="shared" si="1563"/>
        <v/>
      </c>
      <c r="DM4419" s="73" t="str">
        <f t="shared" si="1564"/>
        <v/>
      </c>
      <c r="DN4419" s="73" t="str">
        <f t="shared" si="1572"/>
        <v/>
      </c>
      <c r="DO4419" s="73" t="str">
        <f t="shared" si="1565"/>
        <v/>
      </c>
      <c r="DP4419" s="73" t="str">
        <f t="shared" si="1566"/>
        <v/>
      </c>
      <c r="DQ4419" s="73" t="str">
        <f t="shared" si="1567"/>
        <v/>
      </c>
      <c r="DR4419" s="73" t="str">
        <f t="shared" si="1568"/>
        <v/>
      </c>
      <c r="DS4419" s="73" t="str">
        <f t="shared" si="1569"/>
        <v/>
      </c>
      <c r="DT4419" s="70" t="str">
        <f t="shared" si="1570"/>
        <v/>
      </c>
      <c r="DU4419" s="70" t="str">
        <f t="shared" si="1571"/>
        <v/>
      </c>
      <c r="DW4419" s="55" t="e">
        <f t="shared" si="1573"/>
        <v>#N/A</v>
      </c>
      <c r="DX4419" s="90" t="e">
        <f t="shared" si="1574"/>
        <v>#N/A</v>
      </c>
    </row>
    <row r="4420" spans="2:128">
      <c r="B4420" s="221"/>
      <c r="C4420" s="159"/>
      <c r="DE4420" s="72" t="str">
        <f t="shared" si="1556"/>
        <v/>
      </c>
      <c r="DF4420" s="73" t="str">
        <f t="shared" si="1557"/>
        <v/>
      </c>
      <c r="DG4420" s="73" t="str">
        <f t="shared" si="1558"/>
        <v/>
      </c>
      <c r="DH4420" s="73" t="str">
        <f t="shared" si="1559"/>
        <v/>
      </c>
      <c r="DI4420" s="73" t="str">
        <f t="shared" si="1560"/>
        <v/>
      </c>
      <c r="DJ4420" s="73" t="str">
        <f t="shared" si="1561"/>
        <v/>
      </c>
      <c r="DK4420" s="73" t="str">
        <f t="shared" si="1562"/>
        <v/>
      </c>
      <c r="DL4420" s="73" t="str">
        <f t="shared" si="1563"/>
        <v/>
      </c>
      <c r="DM4420" s="73" t="str">
        <f t="shared" si="1564"/>
        <v/>
      </c>
      <c r="DN4420" s="73" t="str">
        <f t="shared" si="1572"/>
        <v/>
      </c>
      <c r="DO4420" s="73" t="str">
        <f t="shared" si="1565"/>
        <v/>
      </c>
      <c r="DP4420" s="73" t="str">
        <f t="shared" si="1566"/>
        <v/>
      </c>
      <c r="DQ4420" s="73" t="str">
        <f t="shared" si="1567"/>
        <v/>
      </c>
      <c r="DR4420" s="73" t="str">
        <f t="shared" si="1568"/>
        <v/>
      </c>
      <c r="DS4420" s="73" t="str">
        <f t="shared" si="1569"/>
        <v/>
      </c>
      <c r="DT4420" s="70" t="str">
        <f t="shared" si="1570"/>
        <v/>
      </c>
      <c r="DU4420" s="70" t="str">
        <f t="shared" si="1571"/>
        <v/>
      </c>
      <c r="DW4420" s="55" t="e">
        <f t="shared" si="1573"/>
        <v>#N/A</v>
      </c>
      <c r="DX4420" s="90" t="e">
        <f t="shared" si="1574"/>
        <v>#N/A</v>
      </c>
    </row>
    <row r="4421" spans="2:128">
      <c r="B4421" s="221"/>
      <c r="C4421" s="159"/>
      <c r="DE4421" s="72" t="str">
        <f t="shared" si="1556"/>
        <v/>
      </c>
      <c r="DF4421" s="73" t="str">
        <f t="shared" si="1557"/>
        <v/>
      </c>
      <c r="DG4421" s="73" t="str">
        <f t="shared" si="1558"/>
        <v/>
      </c>
      <c r="DH4421" s="73" t="str">
        <f t="shared" si="1559"/>
        <v/>
      </c>
      <c r="DI4421" s="73" t="str">
        <f t="shared" si="1560"/>
        <v/>
      </c>
      <c r="DJ4421" s="73" t="str">
        <f t="shared" si="1561"/>
        <v/>
      </c>
      <c r="DK4421" s="73" t="str">
        <f t="shared" si="1562"/>
        <v/>
      </c>
      <c r="DL4421" s="73" t="str">
        <f t="shared" si="1563"/>
        <v/>
      </c>
      <c r="DM4421" s="73" t="str">
        <f t="shared" si="1564"/>
        <v/>
      </c>
      <c r="DN4421" s="73" t="str">
        <f t="shared" si="1572"/>
        <v/>
      </c>
      <c r="DO4421" s="73" t="str">
        <f t="shared" si="1565"/>
        <v/>
      </c>
      <c r="DP4421" s="73" t="str">
        <f t="shared" si="1566"/>
        <v/>
      </c>
      <c r="DQ4421" s="73" t="str">
        <f t="shared" si="1567"/>
        <v/>
      </c>
      <c r="DR4421" s="73" t="str">
        <f t="shared" si="1568"/>
        <v/>
      </c>
      <c r="DS4421" s="73" t="str">
        <f t="shared" si="1569"/>
        <v/>
      </c>
      <c r="DT4421" s="70" t="str">
        <f t="shared" si="1570"/>
        <v/>
      </c>
      <c r="DU4421" s="70" t="str">
        <f t="shared" si="1571"/>
        <v/>
      </c>
      <c r="DW4421" s="55" t="e">
        <f t="shared" si="1573"/>
        <v>#N/A</v>
      </c>
      <c r="DX4421" s="90" t="e">
        <f t="shared" si="1574"/>
        <v>#N/A</v>
      </c>
    </row>
    <row r="4422" spans="2:128">
      <c r="B4422" s="221"/>
      <c r="C4422" s="159"/>
      <c r="DE4422" s="72" t="str">
        <f t="shared" si="1556"/>
        <v/>
      </c>
      <c r="DF4422" s="73" t="str">
        <f t="shared" si="1557"/>
        <v/>
      </c>
      <c r="DG4422" s="73" t="str">
        <f t="shared" si="1558"/>
        <v/>
      </c>
      <c r="DH4422" s="73" t="str">
        <f t="shared" si="1559"/>
        <v/>
      </c>
      <c r="DI4422" s="73" t="str">
        <f t="shared" si="1560"/>
        <v/>
      </c>
      <c r="DJ4422" s="73" t="str">
        <f t="shared" si="1561"/>
        <v/>
      </c>
      <c r="DK4422" s="73" t="str">
        <f t="shared" si="1562"/>
        <v/>
      </c>
      <c r="DL4422" s="73" t="str">
        <f t="shared" si="1563"/>
        <v/>
      </c>
      <c r="DM4422" s="73" t="str">
        <f t="shared" si="1564"/>
        <v/>
      </c>
      <c r="DN4422" s="73" t="str">
        <f t="shared" si="1572"/>
        <v/>
      </c>
      <c r="DO4422" s="73" t="str">
        <f t="shared" si="1565"/>
        <v/>
      </c>
      <c r="DP4422" s="73" t="str">
        <f t="shared" si="1566"/>
        <v/>
      </c>
      <c r="DQ4422" s="73" t="str">
        <f t="shared" si="1567"/>
        <v/>
      </c>
      <c r="DR4422" s="73" t="str">
        <f t="shared" si="1568"/>
        <v/>
      </c>
      <c r="DS4422" s="73" t="str">
        <f t="shared" si="1569"/>
        <v/>
      </c>
      <c r="DT4422" s="70" t="str">
        <f t="shared" si="1570"/>
        <v/>
      </c>
      <c r="DU4422" s="70" t="str">
        <f t="shared" si="1571"/>
        <v/>
      </c>
      <c r="DW4422" s="55" t="e">
        <f t="shared" si="1573"/>
        <v>#N/A</v>
      </c>
      <c r="DX4422" s="90" t="e">
        <f t="shared" si="1574"/>
        <v>#N/A</v>
      </c>
    </row>
    <row r="4423" spans="2:128">
      <c r="B4423" s="221"/>
      <c r="C4423" s="159"/>
      <c r="DE4423" s="72" t="str">
        <f t="shared" si="1556"/>
        <v/>
      </c>
      <c r="DF4423" s="73" t="str">
        <f t="shared" si="1557"/>
        <v/>
      </c>
      <c r="DG4423" s="73" t="str">
        <f t="shared" si="1558"/>
        <v/>
      </c>
      <c r="DH4423" s="73" t="str">
        <f t="shared" si="1559"/>
        <v/>
      </c>
      <c r="DI4423" s="73" t="str">
        <f t="shared" si="1560"/>
        <v/>
      </c>
      <c r="DJ4423" s="73" t="str">
        <f t="shared" si="1561"/>
        <v/>
      </c>
      <c r="DK4423" s="73" t="str">
        <f t="shared" si="1562"/>
        <v/>
      </c>
      <c r="DL4423" s="73" t="str">
        <f t="shared" si="1563"/>
        <v/>
      </c>
      <c r="DM4423" s="73" t="str">
        <f t="shared" si="1564"/>
        <v/>
      </c>
      <c r="DN4423" s="73" t="str">
        <f t="shared" si="1572"/>
        <v/>
      </c>
      <c r="DO4423" s="73" t="str">
        <f t="shared" si="1565"/>
        <v/>
      </c>
      <c r="DP4423" s="73" t="str">
        <f t="shared" si="1566"/>
        <v/>
      </c>
      <c r="DQ4423" s="73" t="str">
        <f t="shared" si="1567"/>
        <v/>
      </c>
      <c r="DR4423" s="73" t="str">
        <f t="shared" si="1568"/>
        <v/>
      </c>
      <c r="DS4423" s="73" t="str">
        <f t="shared" si="1569"/>
        <v/>
      </c>
      <c r="DT4423" s="70" t="str">
        <f t="shared" si="1570"/>
        <v/>
      </c>
      <c r="DU4423" s="70" t="str">
        <f t="shared" si="1571"/>
        <v/>
      </c>
      <c r="DW4423" s="55" t="e">
        <f t="shared" si="1573"/>
        <v>#N/A</v>
      </c>
      <c r="DX4423" s="90" t="e">
        <f t="shared" si="1574"/>
        <v>#N/A</v>
      </c>
    </row>
    <row r="4424" spans="2:128">
      <c r="B4424" s="221"/>
      <c r="C4424" s="159"/>
      <c r="DE4424" s="72" t="str">
        <f t="shared" si="1556"/>
        <v/>
      </c>
      <c r="DF4424" s="73" t="str">
        <f t="shared" si="1557"/>
        <v/>
      </c>
      <c r="DG4424" s="73" t="str">
        <f t="shared" si="1558"/>
        <v/>
      </c>
      <c r="DH4424" s="73" t="str">
        <f t="shared" si="1559"/>
        <v/>
      </c>
      <c r="DI4424" s="73" t="str">
        <f t="shared" si="1560"/>
        <v/>
      </c>
      <c r="DJ4424" s="73" t="str">
        <f t="shared" si="1561"/>
        <v/>
      </c>
      <c r="DK4424" s="73" t="str">
        <f t="shared" si="1562"/>
        <v/>
      </c>
      <c r="DL4424" s="73" t="str">
        <f t="shared" si="1563"/>
        <v/>
      </c>
      <c r="DM4424" s="73" t="str">
        <f t="shared" si="1564"/>
        <v/>
      </c>
      <c r="DN4424" s="73" t="str">
        <f t="shared" si="1572"/>
        <v/>
      </c>
      <c r="DO4424" s="73" t="str">
        <f t="shared" si="1565"/>
        <v/>
      </c>
      <c r="DP4424" s="73" t="str">
        <f t="shared" si="1566"/>
        <v/>
      </c>
      <c r="DQ4424" s="73" t="str">
        <f t="shared" si="1567"/>
        <v/>
      </c>
      <c r="DR4424" s="73" t="str">
        <f t="shared" si="1568"/>
        <v/>
      </c>
      <c r="DS4424" s="73" t="str">
        <f t="shared" si="1569"/>
        <v/>
      </c>
      <c r="DT4424" s="70" t="str">
        <f t="shared" si="1570"/>
        <v/>
      </c>
      <c r="DU4424" s="70" t="str">
        <f t="shared" si="1571"/>
        <v/>
      </c>
      <c r="DW4424" s="55" t="e">
        <f t="shared" si="1573"/>
        <v>#N/A</v>
      </c>
      <c r="DX4424" s="90" t="e">
        <f t="shared" si="1574"/>
        <v>#N/A</v>
      </c>
    </row>
    <row r="4425" spans="2:128">
      <c r="B4425" s="221"/>
      <c r="C4425" s="159"/>
      <c r="DE4425" s="72" t="str">
        <f t="shared" si="1556"/>
        <v/>
      </c>
      <c r="DF4425" s="73" t="str">
        <f t="shared" si="1557"/>
        <v/>
      </c>
      <c r="DG4425" s="73" t="str">
        <f t="shared" si="1558"/>
        <v/>
      </c>
      <c r="DH4425" s="73" t="str">
        <f t="shared" si="1559"/>
        <v/>
      </c>
      <c r="DI4425" s="73" t="str">
        <f t="shared" si="1560"/>
        <v/>
      </c>
      <c r="DJ4425" s="73" t="str">
        <f t="shared" si="1561"/>
        <v/>
      </c>
      <c r="DK4425" s="73" t="str">
        <f t="shared" si="1562"/>
        <v/>
      </c>
      <c r="DL4425" s="73" t="str">
        <f t="shared" si="1563"/>
        <v/>
      </c>
      <c r="DM4425" s="73" t="str">
        <f t="shared" si="1564"/>
        <v/>
      </c>
      <c r="DN4425" s="73" t="str">
        <f t="shared" si="1572"/>
        <v/>
      </c>
      <c r="DO4425" s="73" t="str">
        <f t="shared" si="1565"/>
        <v/>
      </c>
      <c r="DP4425" s="73" t="str">
        <f t="shared" si="1566"/>
        <v/>
      </c>
      <c r="DQ4425" s="73" t="str">
        <f t="shared" si="1567"/>
        <v/>
      </c>
      <c r="DR4425" s="73" t="str">
        <f t="shared" si="1568"/>
        <v/>
      </c>
      <c r="DS4425" s="73" t="str">
        <f t="shared" si="1569"/>
        <v/>
      </c>
      <c r="DT4425" s="70" t="str">
        <f t="shared" si="1570"/>
        <v/>
      </c>
      <c r="DU4425" s="70" t="str">
        <f t="shared" si="1571"/>
        <v/>
      </c>
      <c r="DW4425" s="55" t="e">
        <f t="shared" si="1573"/>
        <v>#N/A</v>
      </c>
      <c r="DX4425" s="90" t="e">
        <f t="shared" si="1574"/>
        <v>#N/A</v>
      </c>
    </row>
    <row r="4426" spans="2:128">
      <c r="B4426" s="221"/>
      <c r="C4426" s="159"/>
      <c r="DE4426" s="72" t="str">
        <f t="shared" si="1556"/>
        <v/>
      </c>
      <c r="DF4426" s="73" t="str">
        <f t="shared" si="1557"/>
        <v/>
      </c>
      <c r="DG4426" s="73" t="str">
        <f t="shared" si="1558"/>
        <v/>
      </c>
      <c r="DH4426" s="73" t="str">
        <f t="shared" si="1559"/>
        <v/>
      </c>
      <c r="DI4426" s="73" t="str">
        <f t="shared" si="1560"/>
        <v/>
      </c>
      <c r="DJ4426" s="73" t="str">
        <f t="shared" si="1561"/>
        <v/>
      </c>
      <c r="DK4426" s="73" t="str">
        <f t="shared" si="1562"/>
        <v/>
      </c>
      <c r="DL4426" s="73" t="str">
        <f t="shared" si="1563"/>
        <v/>
      </c>
      <c r="DM4426" s="73" t="str">
        <f t="shared" si="1564"/>
        <v/>
      </c>
      <c r="DN4426" s="73" t="str">
        <f t="shared" si="1572"/>
        <v/>
      </c>
      <c r="DO4426" s="73" t="str">
        <f t="shared" si="1565"/>
        <v/>
      </c>
      <c r="DP4426" s="73" t="str">
        <f t="shared" si="1566"/>
        <v/>
      </c>
      <c r="DQ4426" s="73" t="str">
        <f t="shared" si="1567"/>
        <v/>
      </c>
      <c r="DR4426" s="73" t="str">
        <f t="shared" si="1568"/>
        <v/>
      </c>
      <c r="DS4426" s="73" t="str">
        <f t="shared" si="1569"/>
        <v/>
      </c>
      <c r="DT4426" s="70" t="str">
        <f t="shared" si="1570"/>
        <v/>
      </c>
      <c r="DU4426" s="70" t="str">
        <f t="shared" si="1571"/>
        <v/>
      </c>
      <c r="DW4426" s="55" t="e">
        <f t="shared" si="1573"/>
        <v>#N/A</v>
      </c>
      <c r="DX4426" s="90" t="e">
        <f t="shared" si="1574"/>
        <v>#N/A</v>
      </c>
    </row>
    <row r="4427" spans="2:128">
      <c r="B4427" s="221"/>
      <c r="C4427" s="159"/>
      <c r="DE4427" s="72" t="str">
        <f t="shared" si="1556"/>
        <v/>
      </c>
      <c r="DF4427" s="73" t="str">
        <f t="shared" si="1557"/>
        <v/>
      </c>
      <c r="DG4427" s="73" t="str">
        <f t="shared" si="1558"/>
        <v/>
      </c>
      <c r="DH4427" s="73" t="str">
        <f t="shared" si="1559"/>
        <v/>
      </c>
      <c r="DI4427" s="73" t="str">
        <f t="shared" si="1560"/>
        <v/>
      </c>
      <c r="DJ4427" s="73" t="str">
        <f t="shared" si="1561"/>
        <v/>
      </c>
      <c r="DK4427" s="73" t="str">
        <f t="shared" si="1562"/>
        <v/>
      </c>
      <c r="DL4427" s="73" t="str">
        <f t="shared" si="1563"/>
        <v/>
      </c>
      <c r="DM4427" s="73" t="str">
        <f t="shared" si="1564"/>
        <v/>
      </c>
      <c r="DN4427" s="73" t="str">
        <f t="shared" si="1572"/>
        <v/>
      </c>
      <c r="DO4427" s="73" t="str">
        <f t="shared" si="1565"/>
        <v/>
      </c>
      <c r="DP4427" s="73" t="str">
        <f t="shared" si="1566"/>
        <v/>
      </c>
      <c r="DQ4427" s="73" t="str">
        <f t="shared" si="1567"/>
        <v/>
      </c>
      <c r="DR4427" s="73" t="str">
        <f t="shared" si="1568"/>
        <v/>
      </c>
      <c r="DS4427" s="73" t="str">
        <f t="shared" si="1569"/>
        <v/>
      </c>
      <c r="DT4427" s="70" t="str">
        <f t="shared" si="1570"/>
        <v/>
      </c>
      <c r="DU4427" s="70" t="str">
        <f t="shared" si="1571"/>
        <v/>
      </c>
      <c r="DW4427" s="55" t="e">
        <f t="shared" si="1573"/>
        <v>#N/A</v>
      </c>
      <c r="DX4427" s="90" t="e">
        <f t="shared" si="1574"/>
        <v>#N/A</v>
      </c>
    </row>
    <row r="4428" spans="2:128">
      <c r="B4428" s="221"/>
      <c r="C4428" s="159"/>
      <c r="DE4428" s="72" t="str">
        <f t="shared" si="1556"/>
        <v/>
      </c>
      <c r="DF4428" s="73" t="str">
        <f t="shared" si="1557"/>
        <v/>
      </c>
      <c r="DG4428" s="73" t="str">
        <f t="shared" si="1558"/>
        <v/>
      </c>
      <c r="DH4428" s="73" t="str">
        <f t="shared" si="1559"/>
        <v/>
      </c>
      <c r="DI4428" s="73" t="str">
        <f t="shared" si="1560"/>
        <v/>
      </c>
      <c r="DJ4428" s="73" t="str">
        <f t="shared" si="1561"/>
        <v/>
      </c>
      <c r="DK4428" s="73" t="str">
        <f t="shared" si="1562"/>
        <v/>
      </c>
      <c r="DL4428" s="73" t="str">
        <f t="shared" si="1563"/>
        <v/>
      </c>
      <c r="DM4428" s="73" t="str">
        <f t="shared" si="1564"/>
        <v/>
      </c>
      <c r="DN4428" s="73" t="str">
        <f t="shared" si="1572"/>
        <v/>
      </c>
      <c r="DO4428" s="73" t="str">
        <f t="shared" si="1565"/>
        <v/>
      </c>
      <c r="DP4428" s="73" t="str">
        <f t="shared" si="1566"/>
        <v/>
      </c>
      <c r="DQ4428" s="73" t="str">
        <f t="shared" si="1567"/>
        <v/>
      </c>
      <c r="DR4428" s="73" t="str">
        <f t="shared" si="1568"/>
        <v/>
      </c>
      <c r="DS4428" s="73" t="str">
        <f t="shared" si="1569"/>
        <v/>
      </c>
      <c r="DT4428" s="70" t="str">
        <f t="shared" si="1570"/>
        <v/>
      </c>
      <c r="DU4428" s="70" t="str">
        <f t="shared" si="1571"/>
        <v/>
      </c>
      <c r="DW4428" s="55" t="e">
        <f t="shared" si="1573"/>
        <v>#N/A</v>
      </c>
      <c r="DX4428" s="90" t="e">
        <f t="shared" si="1574"/>
        <v>#N/A</v>
      </c>
    </row>
    <row r="4429" spans="2:128">
      <c r="B4429" s="221"/>
      <c r="C4429" s="159"/>
      <c r="DE4429" s="72" t="str">
        <f t="shared" si="1556"/>
        <v/>
      </c>
      <c r="DF4429" s="73" t="str">
        <f t="shared" si="1557"/>
        <v/>
      </c>
      <c r="DG4429" s="73" t="str">
        <f t="shared" si="1558"/>
        <v/>
      </c>
      <c r="DH4429" s="73" t="str">
        <f t="shared" si="1559"/>
        <v/>
      </c>
      <c r="DI4429" s="73" t="str">
        <f t="shared" si="1560"/>
        <v/>
      </c>
      <c r="DJ4429" s="73" t="str">
        <f t="shared" si="1561"/>
        <v/>
      </c>
      <c r="DK4429" s="73" t="str">
        <f t="shared" si="1562"/>
        <v/>
      </c>
      <c r="DL4429" s="73" t="str">
        <f t="shared" si="1563"/>
        <v/>
      </c>
      <c r="DM4429" s="73" t="str">
        <f t="shared" si="1564"/>
        <v/>
      </c>
      <c r="DN4429" s="73" t="str">
        <f t="shared" si="1572"/>
        <v/>
      </c>
      <c r="DO4429" s="73" t="str">
        <f t="shared" si="1565"/>
        <v/>
      </c>
      <c r="DP4429" s="73" t="str">
        <f t="shared" si="1566"/>
        <v/>
      </c>
      <c r="DQ4429" s="73" t="str">
        <f t="shared" si="1567"/>
        <v/>
      </c>
      <c r="DR4429" s="73" t="str">
        <f t="shared" si="1568"/>
        <v/>
      </c>
      <c r="DS4429" s="73" t="str">
        <f t="shared" si="1569"/>
        <v/>
      </c>
      <c r="DT4429" s="70" t="str">
        <f t="shared" si="1570"/>
        <v/>
      </c>
      <c r="DU4429" s="70" t="str">
        <f t="shared" si="1571"/>
        <v/>
      </c>
      <c r="DW4429" s="55" t="e">
        <f t="shared" si="1573"/>
        <v>#N/A</v>
      </c>
      <c r="DX4429" s="90" t="e">
        <f t="shared" si="1574"/>
        <v>#N/A</v>
      </c>
    </row>
    <row r="4430" spans="2:128">
      <c r="B4430" s="221"/>
      <c r="C4430" s="159"/>
      <c r="DE4430" s="72" t="str">
        <f t="shared" si="1556"/>
        <v/>
      </c>
      <c r="DF4430" s="73" t="str">
        <f t="shared" si="1557"/>
        <v/>
      </c>
      <c r="DG4430" s="73" t="str">
        <f t="shared" si="1558"/>
        <v/>
      </c>
      <c r="DH4430" s="73" t="str">
        <f t="shared" si="1559"/>
        <v/>
      </c>
      <c r="DI4430" s="73" t="str">
        <f t="shared" si="1560"/>
        <v/>
      </c>
      <c r="DJ4430" s="73" t="str">
        <f t="shared" si="1561"/>
        <v/>
      </c>
      <c r="DK4430" s="73" t="str">
        <f t="shared" si="1562"/>
        <v/>
      </c>
      <c r="DL4430" s="73" t="str">
        <f t="shared" si="1563"/>
        <v/>
      </c>
      <c r="DM4430" s="73" t="str">
        <f t="shared" si="1564"/>
        <v/>
      </c>
      <c r="DN4430" s="73" t="str">
        <f t="shared" si="1572"/>
        <v/>
      </c>
      <c r="DO4430" s="73" t="str">
        <f t="shared" si="1565"/>
        <v/>
      </c>
      <c r="DP4430" s="73" t="str">
        <f t="shared" si="1566"/>
        <v/>
      </c>
      <c r="DQ4430" s="73" t="str">
        <f t="shared" si="1567"/>
        <v/>
      </c>
      <c r="DR4430" s="73" t="str">
        <f t="shared" si="1568"/>
        <v/>
      </c>
      <c r="DS4430" s="73" t="str">
        <f t="shared" si="1569"/>
        <v/>
      </c>
      <c r="DT4430" s="70" t="str">
        <f t="shared" si="1570"/>
        <v/>
      </c>
      <c r="DU4430" s="70" t="str">
        <f t="shared" si="1571"/>
        <v/>
      </c>
      <c r="DW4430" s="55" t="e">
        <f t="shared" si="1573"/>
        <v>#N/A</v>
      </c>
      <c r="DX4430" s="90" t="e">
        <f t="shared" si="1574"/>
        <v>#N/A</v>
      </c>
    </row>
    <row r="4431" spans="2:128">
      <c r="B4431" s="221"/>
      <c r="C4431" s="159"/>
      <c r="DE4431" s="72" t="str">
        <f t="shared" si="1556"/>
        <v/>
      </c>
      <c r="DF4431" s="73" t="str">
        <f t="shared" si="1557"/>
        <v/>
      </c>
      <c r="DG4431" s="73" t="str">
        <f t="shared" si="1558"/>
        <v/>
      </c>
      <c r="DH4431" s="73" t="str">
        <f t="shared" si="1559"/>
        <v/>
      </c>
      <c r="DI4431" s="73" t="str">
        <f t="shared" si="1560"/>
        <v/>
      </c>
      <c r="DJ4431" s="73" t="str">
        <f t="shared" si="1561"/>
        <v/>
      </c>
      <c r="DK4431" s="73" t="str">
        <f t="shared" si="1562"/>
        <v/>
      </c>
      <c r="DL4431" s="73" t="str">
        <f t="shared" si="1563"/>
        <v/>
      </c>
      <c r="DM4431" s="73" t="str">
        <f t="shared" si="1564"/>
        <v/>
      </c>
      <c r="DN4431" s="73" t="str">
        <f t="shared" si="1572"/>
        <v/>
      </c>
      <c r="DO4431" s="73" t="str">
        <f t="shared" si="1565"/>
        <v/>
      </c>
      <c r="DP4431" s="73" t="str">
        <f t="shared" si="1566"/>
        <v/>
      </c>
      <c r="DQ4431" s="73" t="str">
        <f t="shared" si="1567"/>
        <v/>
      </c>
      <c r="DR4431" s="73" t="str">
        <f t="shared" si="1568"/>
        <v/>
      </c>
      <c r="DS4431" s="73" t="str">
        <f t="shared" si="1569"/>
        <v/>
      </c>
      <c r="DT4431" s="70" t="str">
        <f t="shared" si="1570"/>
        <v/>
      </c>
      <c r="DU4431" s="70" t="str">
        <f t="shared" si="1571"/>
        <v/>
      </c>
      <c r="DW4431" s="55" t="e">
        <f t="shared" si="1573"/>
        <v>#N/A</v>
      </c>
      <c r="DX4431" s="90" t="e">
        <f t="shared" si="1574"/>
        <v>#N/A</v>
      </c>
    </row>
    <row r="4432" spans="2:128">
      <c r="B4432" s="221"/>
      <c r="C4432" s="159"/>
      <c r="DE4432" s="72" t="str">
        <f t="shared" si="1556"/>
        <v/>
      </c>
      <c r="DF4432" s="73" t="str">
        <f t="shared" si="1557"/>
        <v/>
      </c>
      <c r="DG4432" s="73" t="str">
        <f t="shared" si="1558"/>
        <v/>
      </c>
      <c r="DH4432" s="73" t="str">
        <f t="shared" si="1559"/>
        <v/>
      </c>
      <c r="DI4432" s="73" t="str">
        <f t="shared" si="1560"/>
        <v/>
      </c>
      <c r="DJ4432" s="73" t="str">
        <f t="shared" si="1561"/>
        <v/>
      </c>
      <c r="DK4432" s="73" t="str">
        <f t="shared" si="1562"/>
        <v/>
      </c>
      <c r="DL4432" s="73" t="str">
        <f t="shared" si="1563"/>
        <v/>
      </c>
      <c r="DM4432" s="73" t="str">
        <f t="shared" si="1564"/>
        <v/>
      </c>
      <c r="DN4432" s="73" t="str">
        <f t="shared" si="1572"/>
        <v/>
      </c>
      <c r="DO4432" s="73" t="str">
        <f t="shared" si="1565"/>
        <v/>
      </c>
      <c r="DP4432" s="73" t="str">
        <f t="shared" si="1566"/>
        <v/>
      </c>
      <c r="DQ4432" s="73" t="str">
        <f t="shared" si="1567"/>
        <v/>
      </c>
      <c r="DR4432" s="73" t="str">
        <f t="shared" si="1568"/>
        <v/>
      </c>
      <c r="DS4432" s="73" t="str">
        <f t="shared" si="1569"/>
        <v/>
      </c>
      <c r="DT4432" s="70" t="str">
        <f t="shared" si="1570"/>
        <v/>
      </c>
      <c r="DU4432" s="70" t="str">
        <f t="shared" si="1571"/>
        <v/>
      </c>
      <c r="DW4432" s="55" t="e">
        <f t="shared" si="1573"/>
        <v>#N/A</v>
      </c>
      <c r="DX4432" s="90" t="e">
        <f t="shared" si="1574"/>
        <v>#N/A</v>
      </c>
    </row>
    <row r="4433" spans="2:128">
      <c r="B4433" s="221"/>
      <c r="C4433" s="159"/>
      <c r="DE4433" s="72" t="str">
        <f t="shared" si="1556"/>
        <v/>
      </c>
      <c r="DF4433" s="73" t="str">
        <f t="shared" si="1557"/>
        <v/>
      </c>
      <c r="DG4433" s="73" t="str">
        <f t="shared" si="1558"/>
        <v/>
      </c>
      <c r="DH4433" s="73" t="str">
        <f t="shared" si="1559"/>
        <v/>
      </c>
      <c r="DI4433" s="73" t="str">
        <f t="shared" si="1560"/>
        <v/>
      </c>
      <c r="DJ4433" s="73" t="str">
        <f t="shared" si="1561"/>
        <v/>
      </c>
      <c r="DK4433" s="73" t="str">
        <f t="shared" si="1562"/>
        <v/>
      </c>
      <c r="DL4433" s="73" t="str">
        <f t="shared" si="1563"/>
        <v/>
      </c>
      <c r="DM4433" s="73" t="str">
        <f t="shared" si="1564"/>
        <v/>
      </c>
      <c r="DN4433" s="73" t="str">
        <f t="shared" si="1572"/>
        <v/>
      </c>
      <c r="DO4433" s="73" t="str">
        <f t="shared" si="1565"/>
        <v/>
      </c>
      <c r="DP4433" s="73" t="str">
        <f t="shared" si="1566"/>
        <v/>
      </c>
      <c r="DQ4433" s="73" t="str">
        <f t="shared" si="1567"/>
        <v/>
      </c>
      <c r="DR4433" s="73" t="str">
        <f t="shared" si="1568"/>
        <v/>
      </c>
      <c r="DS4433" s="73" t="str">
        <f t="shared" si="1569"/>
        <v/>
      </c>
      <c r="DT4433" s="70" t="str">
        <f t="shared" si="1570"/>
        <v/>
      </c>
      <c r="DU4433" s="70" t="str">
        <f t="shared" si="1571"/>
        <v/>
      </c>
      <c r="DW4433" s="55" t="e">
        <f t="shared" si="1573"/>
        <v>#N/A</v>
      </c>
      <c r="DX4433" s="90" t="e">
        <f t="shared" si="1574"/>
        <v>#N/A</v>
      </c>
    </row>
    <row r="4434" spans="2:128">
      <c r="B4434" s="221"/>
      <c r="C4434" s="159"/>
      <c r="DE4434" s="72" t="str">
        <f t="shared" si="1556"/>
        <v/>
      </c>
      <c r="DF4434" s="73" t="str">
        <f t="shared" si="1557"/>
        <v/>
      </c>
      <c r="DG4434" s="73" t="str">
        <f t="shared" si="1558"/>
        <v/>
      </c>
      <c r="DH4434" s="73" t="str">
        <f t="shared" si="1559"/>
        <v/>
      </c>
      <c r="DI4434" s="73" t="str">
        <f t="shared" si="1560"/>
        <v/>
      </c>
      <c r="DJ4434" s="73" t="str">
        <f t="shared" si="1561"/>
        <v/>
      </c>
      <c r="DK4434" s="73" t="str">
        <f t="shared" si="1562"/>
        <v/>
      </c>
      <c r="DL4434" s="73" t="str">
        <f t="shared" si="1563"/>
        <v/>
      </c>
      <c r="DM4434" s="73" t="str">
        <f t="shared" si="1564"/>
        <v/>
      </c>
      <c r="DN4434" s="73" t="str">
        <f t="shared" si="1572"/>
        <v/>
      </c>
      <c r="DO4434" s="73" t="str">
        <f t="shared" si="1565"/>
        <v/>
      </c>
      <c r="DP4434" s="73" t="str">
        <f t="shared" si="1566"/>
        <v/>
      </c>
      <c r="DQ4434" s="73" t="str">
        <f t="shared" si="1567"/>
        <v/>
      </c>
      <c r="DR4434" s="73" t="str">
        <f t="shared" si="1568"/>
        <v/>
      </c>
      <c r="DS4434" s="73" t="str">
        <f t="shared" si="1569"/>
        <v/>
      </c>
      <c r="DT4434" s="70" t="str">
        <f t="shared" si="1570"/>
        <v/>
      </c>
      <c r="DU4434" s="70" t="str">
        <f t="shared" si="1571"/>
        <v/>
      </c>
      <c r="DW4434" s="55" t="e">
        <f t="shared" si="1573"/>
        <v>#N/A</v>
      </c>
      <c r="DX4434" s="90" t="e">
        <f t="shared" si="1574"/>
        <v>#N/A</v>
      </c>
    </row>
    <row r="4435" spans="2:128">
      <c r="B4435" s="221"/>
      <c r="C4435" s="159"/>
      <c r="DE4435" s="72" t="str">
        <f t="shared" si="1556"/>
        <v/>
      </c>
      <c r="DF4435" s="73" t="str">
        <f t="shared" si="1557"/>
        <v/>
      </c>
      <c r="DG4435" s="73" t="str">
        <f t="shared" si="1558"/>
        <v/>
      </c>
      <c r="DH4435" s="73" t="str">
        <f t="shared" si="1559"/>
        <v/>
      </c>
      <c r="DI4435" s="73" t="str">
        <f t="shared" si="1560"/>
        <v/>
      </c>
      <c r="DJ4435" s="73" t="str">
        <f t="shared" si="1561"/>
        <v/>
      </c>
      <c r="DK4435" s="73" t="str">
        <f t="shared" si="1562"/>
        <v/>
      </c>
      <c r="DL4435" s="73" t="str">
        <f t="shared" si="1563"/>
        <v/>
      </c>
      <c r="DM4435" s="73" t="str">
        <f t="shared" si="1564"/>
        <v/>
      </c>
      <c r="DN4435" s="73" t="str">
        <f t="shared" si="1572"/>
        <v/>
      </c>
      <c r="DO4435" s="73" t="str">
        <f t="shared" si="1565"/>
        <v/>
      </c>
      <c r="DP4435" s="73" t="str">
        <f t="shared" si="1566"/>
        <v/>
      </c>
      <c r="DQ4435" s="73" t="str">
        <f t="shared" si="1567"/>
        <v/>
      </c>
      <c r="DR4435" s="73" t="str">
        <f t="shared" si="1568"/>
        <v/>
      </c>
      <c r="DS4435" s="73" t="str">
        <f t="shared" si="1569"/>
        <v/>
      </c>
      <c r="DT4435" s="70" t="str">
        <f t="shared" si="1570"/>
        <v/>
      </c>
      <c r="DU4435" s="70" t="str">
        <f t="shared" si="1571"/>
        <v/>
      </c>
      <c r="DW4435" s="55" t="e">
        <f t="shared" si="1573"/>
        <v>#N/A</v>
      </c>
      <c r="DX4435" s="90" t="e">
        <f t="shared" si="1574"/>
        <v>#N/A</v>
      </c>
    </row>
    <row r="4436" spans="2:128">
      <c r="B4436" s="221"/>
      <c r="C4436" s="159"/>
      <c r="DE4436" s="72" t="str">
        <f t="shared" si="1556"/>
        <v/>
      </c>
      <c r="DF4436" s="73" t="str">
        <f t="shared" si="1557"/>
        <v/>
      </c>
      <c r="DG4436" s="73" t="str">
        <f t="shared" si="1558"/>
        <v/>
      </c>
      <c r="DH4436" s="73" t="str">
        <f t="shared" si="1559"/>
        <v/>
      </c>
      <c r="DI4436" s="73" t="str">
        <f t="shared" si="1560"/>
        <v/>
      </c>
      <c r="DJ4436" s="73" t="str">
        <f t="shared" si="1561"/>
        <v/>
      </c>
      <c r="DK4436" s="73" t="str">
        <f t="shared" si="1562"/>
        <v/>
      </c>
      <c r="DL4436" s="73" t="str">
        <f t="shared" si="1563"/>
        <v/>
      </c>
      <c r="DM4436" s="73" t="str">
        <f t="shared" si="1564"/>
        <v/>
      </c>
      <c r="DN4436" s="73" t="str">
        <f t="shared" si="1572"/>
        <v/>
      </c>
      <c r="DO4436" s="73" t="str">
        <f t="shared" si="1565"/>
        <v/>
      </c>
      <c r="DP4436" s="73" t="str">
        <f t="shared" si="1566"/>
        <v/>
      </c>
      <c r="DQ4436" s="73" t="str">
        <f t="shared" si="1567"/>
        <v/>
      </c>
      <c r="DR4436" s="73" t="str">
        <f t="shared" si="1568"/>
        <v/>
      </c>
      <c r="DS4436" s="73" t="str">
        <f t="shared" si="1569"/>
        <v/>
      </c>
      <c r="DT4436" s="70" t="str">
        <f t="shared" si="1570"/>
        <v/>
      </c>
      <c r="DU4436" s="70" t="str">
        <f t="shared" si="1571"/>
        <v/>
      </c>
      <c r="DW4436" s="55" t="e">
        <f t="shared" si="1573"/>
        <v>#N/A</v>
      </c>
      <c r="DX4436" s="90" t="e">
        <f t="shared" si="1574"/>
        <v>#N/A</v>
      </c>
    </row>
    <row r="4437" spans="2:128">
      <c r="B4437" s="221"/>
      <c r="C4437" s="159"/>
      <c r="DE4437" s="72" t="str">
        <f t="shared" si="1556"/>
        <v/>
      </c>
      <c r="DF4437" s="73" t="str">
        <f t="shared" si="1557"/>
        <v/>
      </c>
      <c r="DG4437" s="73" t="str">
        <f t="shared" si="1558"/>
        <v/>
      </c>
      <c r="DH4437" s="73" t="str">
        <f t="shared" si="1559"/>
        <v/>
      </c>
      <c r="DI4437" s="73" t="str">
        <f t="shared" si="1560"/>
        <v/>
      </c>
      <c r="DJ4437" s="73" t="str">
        <f t="shared" si="1561"/>
        <v/>
      </c>
      <c r="DK4437" s="73" t="str">
        <f t="shared" si="1562"/>
        <v/>
      </c>
      <c r="DL4437" s="73" t="str">
        <f t="shared" si="1563"/>
        <v/>
      </c>
      <c r="DM4437" s="73" t="str">
        <f t="shared" si="1564"/>
        <v/>
      </c>
      <c r="DN4437" s="73" t="str">
        <f t="shared" si="1572"/>
        <v/>
      </c>
      <c r="DO4437" s="73" t="str">
        <f t="shared" si="1565"/>
        <v/>
      </c>
      <c r="DP4437" s="73" t="str">
        <f t="shared" si="1566"/>
        <v/>
      </c>
      <c r="DQ4437" s="73" t="str">
        <f t="shared" si="1567"/>
        <v/>
      </c>
      <c r="DR4437" s="73" t="str">
        <f t="shared" si="1568"/>
        <v/>
      </c>
      <c r="DS4437" s="73" t="str">
        <f t="shared" si="1569"/>
        <v/>
      </c>
      <c r="DT4437" s="70" t="str">
        <f t="shared" si="1570"/>
        <v/>
      </c>
      <c r="DU4437" s="70" t="str">
        <f t="shared" si="1571"/>
        <v/>
      </c>
      <c r="DW4437" s="55" t="e">
        <f t="shared" si="1573"/>
        <v>#N/A</v>
      </c>
      <c r="DX4437" s="90" t="e">
        <f t="shared" si="1574"/>
        <v>#N/A</v>
      </c>
    </row>
    <row r="4438" spans="2:128">
      <c r="B4438" s="221"/>
      <c r="C4438" s="159"/>
      <c r="DE4438" s="72" t="str">
        <f t="shared" si="1556"/>
        <v/>
      </c>
      <c r="DF4438" s="73" t="str">
        <f t="shared" si="1557"/>
        <v/>
      </c>
      <c r="DG4438" s="73" t="str">
        <f t="shared" si="1558"/>
        <v/>
      </c>
      <c r="DH4438" s="73" t="str">
        <f t="shared" si="1559"/>
        <v/>
      </c>
      <c r="DI4438" s="73" t="str">
        <f t="shared" si="1560"/>
        <v/>
      </c>
      <c r="DJ4438" s="73" t="str">
        <f t="shared" si="1561"/>
        <v/>
      </c>
      <c r="DK4438" s="73" t="str">
        <f t="shared" si="1562"/>
        <v/>
      </c>
      <c r="DL4438" s="73" t="str">
        <f t="shared" si="1563"/>
        <v/>
      </c>
      <c r="DM4438" s="73" t="str">
        <f t="shared" si="1564"/>
        <v/>
      </c>
      <c r="DN4438" s="73" t="str">
        <f t="shared" si="1572"/>
        <v/>
      </c>
      <c r="DO4438" s="73" t="str">
        <f t="shared" si="1565"/>
        <v/>
      </c>
      <c r="DP4438" s="73" t="str">
        <f t="shared" si="1566"/>
        <v/>
      </c>
      <c r="DQ4438" s="73" t="str">
        <f t="shared" si="1567"/>
        <v/>
      </c>
      <c r="DR4438" s="73" t="str">
        <f t="shared" si="1568"/>
        <v/>
      </c>
      <c r="DS4438" s="73" t="str">
        <f t="shared" si="1569"/>
        <v/>
      </c>
      <c r="DT4438" s="70" t="str">
        <f t="shared" si="1570"/>
        <v/>
      </c>
      <c r="DU4438" s="70" t="str">
        <f t="shared" si="1571"/>
        <v/>
      </c>
      <c r="DW4438" s="55" t="e">
        <f t="shared" si="1573"/>
        <v>#N/A</v>
      </c>
      <c r="DX4438" s="90" t="e">
        <f t="shared" si="1574"/>
        <v>#N/A</v>
      </c>
    </row>
    <row r="4439" spans="2:128">
      <c r="B4439" s="221"/>
      <c r="C4439" s="159"/>
      <c r="DE4439" s="72" t="str">
        <f t="shared" si="1556"/>
        <v/>
      </c>
      <c r="DF4439" s="73" t="str">
        <f t="shared" si="1557"/>
        <v/>
      </c>
      <c r="DG4439" s="73" t="str">
        <f t="shared" si="1558"/>
        <v/>
      </c>
      <c r="DH4439" s="73" t="str">
        <f t="shared" si="1559"/>
        <v/>
      </c>
      <c r="DI4439" s="73" t="str">
        <f t="shared" si="1560"/>
        <v/>
      </c>
      <c r="DJ4439" s="73" t="str">
        <f t="shared" si="1561"/>
        <v/>
      </c>
      <c r="DK4439" s="73" t="str">
        <f t="shared" si="1562"/>
        <v/>
      </c>
      <c r="DL4439" s="73" t="str">
        <f t="shared" si="1563"/>
        <v/>
      </c>
      <c r="DM4439" s="73" t="str">
        <f t="shared" si="1564"/>
        <v/>
      </c>
      <c r="DN4439" s="73" t="str">
        <f t="shared" si="1572"/>
        <v/>
      </c>
      <c r="DO4439" s="73" t="str">
        <f t="shared" si="1565"/>
        <v/>
      </c>
      <c r="DP4439" s="73" t="str">
        <f t="shared" si="1566"/>
        <v/>
      </c>
      <c r="DQ4439" s="73" t="str">
        <f t="shared" si="1567"/>
        <v/>
      </c>
      <c r="DR4439" s="73" t="str">
        <f t="shared" si="1568"/>
        <v/>
      </c>
      <c r="DS4439" s="73" t="str">
        <f t="shared" si="1569"/>
        <v/>
      </c>
      <c r="DT4439" s="70" t="str">
        <f t="shared" si="1570"/>
        <v/>
      </c>
      <c r="DU4439" s="70" t="str">
        <f t="shared" si="1571"/>
        <v/>
      </c>
      <c r="DW4439" s="55" t="e">
        <f t="shared" si="1573"/>
        <v>#N/A</v>
      </c>
      <c r="DX4439" s="90" t="e">
        <f t="shared" si="1574"/>
        <v>#N/A</v>
      </c>
    </row>
    <row r="4440" spans="2:128">
      <c r="B4440" s="221"/>
      <c r="C4440" s="159"/>
      <c r="DE4440" s="72" t="str">
        <f t="shared" si="1556"/>
        <v/>
      </c>
      <c r="DF4440" s="73" t="str">
        <f t="shared" si="1557"/>
        <v/>
      </c>
      <c r="DG4440" s="73" t="str">
        <f t="shared" si="1558"/>
        <v/>
      </c>
      <c r="DH4440" s="73" t="str">
        <f t="shared" si="1559"/>
        <v/>
      </c>
      <c r="DI4440" s="73" t="str">
        <f t="shared" si="1560"/>
        <v/>
      </c>
      <c r="DJ4440" s="73" t="str">
        <f t="shared" si="1561"/>
        <v/>
      </c>
      <c r="DK4440" s="73" t="str">
        <f t="shared" si="1562"/>
        <v/>
      </c>
      <c r="DL4440" s="73" t="str">
        <f t="shared" si="1563"/>
        <v/>
      </c>
      <c r="DM4440" s="73" t="str">
        <f t="shared" si="1564"/>
        <v/>
      </c>
      <c r="DN4440" s="73" t="str">
        <f t="shared" si="1572"/>
        <v/>
      </c>
      <c r="DO4440" s="73" t="str">
        <f t="shared" si="1565"/>
        <v/>
      </c>
      <c r="DP4440" s="73" t="str">
        <f t="shared" si="1566"/>
        <v/>
      </c>
      <c r="DQ4440" s="73" t="str">
        <f t="shared" si="1567"/>
        <v/>
      </c>
      <c r="DR4440" s="73" t="str">
        <f t="shared" si="1568"/>
        <v/>
      </c>
      <c r="DS4440" s="73" t="str">
        <f t="shared" si="1569"/>
        <v/>
      </c>
      <c r="DT4440" s="70" t="str">
        <f t="shared" si="1570"/>
        <v/>
      </c>
      <c r="DU4440" s="70" t="str">
        <f t="shared" si="1571"/>
        <v/>
      </c>
      <c r="DW4440" s="55" t="e">
        <f t="shared" si="1573"/>
        <v>#N/A</v>
      </c>
      <c r="DX4440" s="90" t="e">
        <f t="shared" si="1574"/>
        <v>#N/A</v>
      </c>
    </row>
    <row r="4441" spans="2:128">
      <c r="B4441" s="221"/>
      <c r="C4441" s="159"/>
      <c r="DE4441" s="72" t="str">
        <f t="shared" si="1556"/>
        <v/>
      </c>
      <c r="DF4441" s="73" t="str">
        <f t="shared" si="1557"/>
        <v/>
      </c>
      <c r="DG4441" s="73" t="str">
        <f t="shared" si="1558"/>
        <v/>
      </c>
      <c r="DH4441" s="73" t="str">
        <f t="shared" si="1559"/>
        <v/>
      </c>
      <c r="DI4441" s="73" t="str">
        <f t="shared" si="1560"/>
        <v/>
      </c>
      <c r="DJ4441" s="73" t="str">
        <f t="shared" si="1561"/>
        <v/>
      </c>
      <c r="DK4441" s="73" t="str">
        <f t="shared" si="1562"/>
        <v/>
      </c>
      <c r="DL4441" s="73" t="str">
        <f t="shared" si="1563"/>
        <v/>
      </c>
      <c r="DM4441" s="73" t="str">
        <f t="shared" si="1564"/>
        <v/>
      </c>
      <c r="DN4441" s="73" t="str">
        <f t="shared" si="1572"/>
        <v/>
      </c>
      <c r="DO4441" s="73" t="str">
        <f t="shared" si="1565"/>
        <v/>
      </c>
      <c r="DP4441" s="73" t="str">
        <f t="shared" si="1566"/>
        <v/>
      </c>
      <c r="DQ4441" s="73" t="str">
        <f t="shared" si="1567"/>
        <v/>
      </c>
      <c r="DR4441" s="73" t="str">
        <f t="shared" si="1568"/>
        <v/>
      </c>
      <c r="DS4441" s="73" t="str">
        <f t="shared" si="1569"/>
        <v/>
      </c>
      <c r="DT4441" s="70" t="str">
        <f t="shared" si="1570"/>
        <v/>
      </c>
      <c r="DU4441" s="70" t="str">
        <f t="shared" si="1571"/>
        <v/>
      </c>
      <c r="DW4441" s="55" t="e">
        <f t="shared" si="1573"/>
        <v>#N/A</v>
      </c>
      <c r="DX4441" s="90" t="e">
        <f t="shared" si="1574"/>
        <v>#N/A</v>
      </c>
    </row>
    <row r="4442" spans="2:128">
      <c r="B4442" s="221"/>
      <c r="C4442" s="159"/>
      <c r="DE4442" s="72" t="str">
        <f t="shared" si="1556"/>
        <v/>
      </c>
      <c r="DF4442" s="73" t="str">
        <f t="shared" si="1557"/>
        <v/>
      </c>
      <c r="DG4442" s="73" t="str">
        <f t="shared" si="1558"/>
        <v/>
      </c>
      <c r="DH4442" s="73" t="str">
        <f t="shared" si="1559"/>
        <v/>
      </c>
      <c r="DI4442" s="73" t="str">
        <f t="shared" si="1560"/>
        <v/>
      </c>
      <c r="DJ4442" s="73" t="str">
        <f t="shared" si="1561"/>
        <v/>
      </c>
      <c r="DK4442" s="73" t="str">
        <f t="shared" si="1562"/>
        <v/>
      </c>
      <c r="DL4442" s="73" t="str">
        <f t="shared" si="1563"/>
        <v/>
      </c>
      <c r="DM4442" s="73" t="str">
        <f t="shared" si="1564"/>
        <v/>
      </c>
      <c r="DN4442" s="73" t="str">
        <f t="shared" si="1572"/>
        <v/>
      </c>
      <c r="DO4442" s="73" t="str">
        <f t="shared" si="1565"/>
        <v/>
      </c>
      <c r="DP4442" s="73" t="str">
        <f t="shared" si="1566"/>
        <v/>
      </c>
      <c r="DQ4442" s="73" t="str">
        <f t="shared" si="1567"/>
        <v/>
      </c>
      <c r="DR4442" s="73" t="str">
        <f t="shared" si="1568"/>
        <v/>
      </c>
      <c r="DS4442" s="73" t="str">
        <f t="shared" si="1569"/>
        <v/>
      </c>
      <c r="DT4442" s="70" t="str">
        <f t="shared" si="1570"/>
        <v/>
      </c>
      <c r="DU4442" s="70" t="str">
        <f t="shared" si="1571"/>
        <v/>
      </c>
      <c r="DW4442" s="55" t="e">
        <f t="shared" si="1573"/>
        <v>#N/A</v>
      </c>
      <c r="DX4442" s="90" t="e">
        <f t="shared" si="1574"/>
        <v>#N/A</v>
      </c>
    </row>
    <row r="4443" spans="2:128">
      <c r="B4443" s="221"/>
      <c r="C4443" s="159"/>
      <c r="DE4443" s="72" t="str">
        <f t="shared" si="1556"/>
        <v/>
      </c>
      <c r="DF4443" s="73" t="str">
        <f t="shared" si="1557"/>
        <v/>
      </c>
      <c r="DG4443" s="73" t="str">
        <f t="shared" si="1558"/>
        <v/>
      </c>
      <c r="DH4443" s="73" t="str">
        <f t="shared" si="1559"/>
        <v/>
      </c>
      <c r="DI4443" s="73" t="str">
        <f t="shared" si="1560"/>
        <v/>
      </c>
      <c r="DJ4443" s="73" t="str">
        <f t="shared" si="1561"/>
        <v/>
      </c>
      <c r="DK4443" s="73" t="str">
        <f t="shared" si="1562"/>
        <v/>
      </c>
      <c r="DL4443" s="73" t="str">
        <f t="shared" si="1563"/>
        <v/>
      </c>
      <c r="DM4443" s="73" t="str">
        <f t="shared" si="1564"/>
        <v/>
      </c>
      <c r="DN4443" s="73" t="str">
        <f t="shared" si="1572"/>
        <v/>
      </c>
      <c r="DO4443" s="73" t="str">
        <f t="shared" si="1565"/>
        <v/>
      </c>
      <c r="DP4443" s="73" t="str">
        <f t="shared" si="1566"/>
        <v/>
      </c>
      <c r="DQ4443" s="73" t="str">
        <f t="shared" si="1567"/>
        <v/>
      </c>
      <c r="DR4443" s="73" t="str">
        <f t="shared" si="1568"/>
        <v/>
      </c>
      <c r="DS4443" s="73" t="str">
        <f t="shared" si="1569"/>
        <v/>
      </c>
      <c r="DT4443" s="70" t="str">
        <f t="shared" si="1570"/>
        <v/>
      </c>
      <c r="DU4443" s="70" t="str">
        <f t="shared" si="1571"/>
        <v/>
      </c>
      <c r="DW4443" s="55" t="e">
        <f t="shared" si="1573"/>
        <v>#N/A</v>
      </c>
      <c r="DX4443" s="90" t="e">
        <f t="shared" si="1574"/>
        <v>#N/A</v>
      </c>
    </row>
    <row r="4444" spans="2:128">
      <c r="B4444" s="221"/>
      <c r="C4444" s="159"/>
      <c r="DE4444" s="72" t="str">
        <f t="shared" si="1556"/>
        <v/>
      </c>
      <c r="DF4444" s="73" t="str">
        <f t="shared" si="1557"/>
        <v/>
      </c>
      <c r="DG4444" s="73" t="str">
        <f t="shared" si="1558"/>
        <v/>
      </c>
      <c r="DH4444" s="73" t="str">
        <f t="shared" si="1559"/>
        <v/>
      </c>
      <c r="DI4444" s="73" t="str">
        <f t="shared" si="1560"/>
        <v/>
      </c>
      <c r="DJ4444" s="73" t="str">
        <f t="shared" si="1561"/>
        <v/>
      </c>
      <c r="DK4444" s="73" t="str">
        <f t="shared" si="1562"/>
        <v/>
      </c>
      <c r="DL4444" s="73" t="str">
        <f t="shared" si="1563"/>
        <v/>
      </c>
      <c r="DM4444" s="73" t="str">
        <f t="shared" si="1564"/>
        <v/>
      </c>
      <c r="DN4444" s="73" t="str">
        <f t="shared" si="1572"/>
        <v/>
      </c>
      <c r="DO4444" s="73" t="str">
        <f t="shared" si="1565"/>
        <v/>
      </c>
      <c r="DP4444" s="73" t="str">
        <f t="shared" si="1566"/>
        <v/>
      </c>
      <c r="DQ4444" s="73" t="str">
        <f t="shared" si="1567"/>
        <v/>
      </c>
      <c r="DR4444" s="73" t="str">
        <f t="shared" si="1568"/>
        <v/>
      </c>
      <c r="DS4444" s="73" t="str">
        <f t="shared" si="1569"/>
        <v/>
      </c>
      <c r="DT4444" s="70" t="str">
        <f t="shared" si="1570"/>
        <v/>
      </c>
      <c r="DU4444" s="70" t="str">
        <f t="shared" si="1571"/>
        <v/>
      </c>
      <c r="DW4444" s="55" t="e">
        <f t="shared" si="1573"/>
        <v>#N/A</v>
      </c>
      <c r="DX4444" s="90" t="e">
        <f t="shared" si="1574"/>
        <v>#N/A</v>
      </c>
    </row>
    <row r="4445" spans="2:128">
      <c r="B4445" s="221"/>
      <c r="C4445" s="159"/>
      <c r="DE4445" s="72" t="str">
        <f t="shared" si="1556"/>
        <v/>
      </c>
      <c r="DF4445" s="73" t="str">
        <f t="shared" si="1557"/>
        <v/>
      </c>
      <c r="DG4445" s="73" t="str">
        <f t="shared" si="1558"/>
        <v/>
      </c>
      <c r="DH4445" s="73" t="str">
        <f t="shared" si="1559"/>
        <v/>
      </c>
      <c r="DI4445" s="73" t="str">
        <f t="shared" si="1560"/>
        <v/>
      </c>
      <c r="DJ4445" s="73" t="str">
        <f t="shared" si="1561"/>
        <v/>
      </c>
      <c r="DK4445" s="73" t="str">
        <f t="shared" si="1562"/>
        <v/>
      </c>
      <c r="DL4445" s="73" t="str">
        <f t="shared" si="1563"/>
        <v/>
      </c>
      <c r="DM4445" s="73" t="str">
        <f t="shared" si="1564"/>
        <v/>
      </c>
      <c r="DN4445" s="73" t="str">
        <f t="shared" si="1572"/>
        <v/>
      </c>
      <c r="DO4445" s="73" t="str">
        <f t="shared" si="1565"/>
        <v/>
      </c>
      <c r="DP4445" s="73" t="str">
        <f t="shared" si="1566"/>
        <v/>
      </c>
      <c r="DQ4445" s="73" t="str">
        <f t="shared" si="1567"/>
        <v/>
      </c>
      <c r="DR4445" s="73" t="str">
        <f t="shared" si="1568"/>
        <v/>
      </c>
      <c r="DS4445" s="73" t="str">
        <f t="shared" si="1569"/>
        <v/>
      </c>
      <c r="DT4445" s="70" t="str">
        <f t="shared" si="1570"/>
        <v/>
      </c>
      <c r="DU4445" s="70" t="str">
        <f t="shared" si="1571"/>
        <v/>
      </c>
      <c r="DW4445" s="55" t="e">
        <f t="shared" si="1573"/>
        <v>#N/A</v>
      </c>
      <c r="DX4445" s="90" t="e">
        <f t="shared" si="1574"/>
        <v>#N/A</v>
      </c>
    </row>
    <row r="4446" spans="2:128">
      <c r="B4446" s="221"/>
      <c r="C4446" s="159"/>
      <c r="DE4446" s="72" t="str">
        <f t="shared" ref="DE4446:DE4509" si="1575">IF(B4446="","",1)</f>
        <v/>
      </c>
      <c r="DF4446" s="73" t="str">
        <f t="shared" ref="DF4446:DF4509" si="1576">IF(B4446="","",LN(B4446/(1-B4446)))</f>
        <v/>
      </c>
      <c r="DG4446" s="73" t="str">
        <f t="shared" ref="DG4446:DG4509" si="1577">IF(B4446="","",(B4446-0.5)*DF4446)</f>
        <v/>
      </c>
      <c r="DH4446" s="73" t="str">
        <f t="shared" ref="DH4446:DH4509" si="1578">IF(B4446="","",B4446-0.5)</f>
        <v/>
      </c>
      <c r="DI4446" s="73" t="str">
        <f t="shared" ref="DI4446:DI4509" si="1579">IF(B4446="","",DH4446^2)</f>
        <v/>
      </c>
      <c r="DJ4446" s="73" t="str">
        <f t="shared" ref="DJ4446:DJ4509" si="1580">IF(B4446="","",DF4446*DI4446)</f>
        <v/>
      </c>
      <c r="DK4446" s="73" t="str">
        <f t="shared" ref="DK4446:DK4509" si="1581">IF(B4446="","",DH4446^3)</f>
        <v/>
      </c>
      <c r="DL4446" s="73" t="str">
        <f t="shared" ref="DL4446:DL4509" si="1582">IF(B4446="","",DF4446*DK4446)</f>
        <v/>
      </c>
      <c r="DM4446" s="73" t="str">
        <f t="shared" ref="DM4446:DM4509" si="1583">IF(B4446="","",DH4446^4)</f>
        <v/>
      </c>
      <c r="DN4446" s="73" t="str">
        <f t="shared" si="1572"/>
        <v/>
      </c>
      <c r="DO4446" s="73" t="str">
        <f t="shared" ref="DO4446:DO4509" si="1584">IF(B4446="","",DH4446^5)</f>
        <v/>
      </c>
      <c r="DP4446" s="73" t="str">
        <f t="shared" ref="DP4446:DP4509" si="1585">IF($B4446="","",DF4446*DO4446)</f>
        <v/>
      </c>
      <c r="DQ4446" s="73" t="str">
        <f t="shared" ref="DQ4446:DQ4509" si="1586">IF(B4446="","",DH4446^6)</f>
        <v/>
      </c>
      <c r="DR4446" s="73" t="str">
        <f t="shared" ref="DR4446:DR4509" si="1587">IF($B4446="","",DF4446*DQ4446)</f>
        <v/>
      </c>
      <c r="DS4446" s="73" t="str">
        <f t="shared" ref="DS4446:DS4509" si="1588">IF(B4446="","",DH4446^7)</f>
        <v/>
      </c>
      <c r="DT4446" s="70" t="str">
        <f t="shared" ref="DT4446:DT4509" si="1589">IF($B4446="","",DF4446*DS4446)</f>
        <v/>
      </c>
      <c r="DU4446" s="70" t="str">
        <f t="shared" ref="DU4446:DU4509" si="1590">IF(B4446="","",IF($B$14="u",C4446,IF($B$14="sl",LN(C4446-$C$22),IF($B$14="su",-LN($C$23-C4446),IF($B$14="b",LN((C4446-$C$22)/($C$23-C4446)),"")))))</f>
        <v/>
      </c>
      <c r="DW4446" s="55" t="e">
        <f t="shared" si="1573"/>
        <v>#N/A</v>
      </c>
      <c r="DX4446" s="90" t="e">
        <f t="shared" si="1574"/>
        <v>#N/A</v>
      </c>
    </row>
    <row r="4447" spans="2:128">
      <c r="B4447" s="221"/>
      <c r="C4447" s="159"/>
      <c r="DE4447" s="72" t="str">
        <f t="shared" si="1575"/>
        <v/>
      </c>
      <c r="DF4447" s="73" t="str">
        <f t="shared" si="1576"/>
        <v/>
      </c>
      <c r="DG4447" s="73" t="str">
        <f t="shared" si="1577"/>
        <v/>
      </c>
      <c r="DH4447" s="73" t="str">
        <f t="shared" si="1578"/>
        <v/>
      </c>
      <c r="DI4447" s="73" t="str">
        <f t="shared" si="1579"/>
        <v/>
      </c>
      <c r="DJ4447" s="73" t="str">
        <f t="shared" si="1580"/>
        <v/>
      </c>
      <c r="DK4447" s="73" t="str">
        <f t="shared" si="1581"/>
        <v/>
      </c>
      <c r="DL4447" s="73" t="str">
        <f t="shared" si="1582"/>
        <v/>
      </c>
      <c r="DM4447" s="73" t="str">
        <f t="shared" si="1583"/>
        <v/>
      </c>
      <c r="DN4447" s="73" t="str">
        <f t="shared" ref="DN4447:DN4510" si="1591">IF(B4447="","",DF4447*DM4447)</f>
        <v/>
      </c>
      <c r="DO4447" s="73" t="str">
        <f t="shared" si="1584"/>
        <v/>
      </c>
      <c r="DP4447" s="73" t="str">
        <f t="shared" si="1585"/>
        <v/>
      </c>
      <c r="DQ4447" s="73" t="str">
        <f t="shared" si="1586"/>
        <v/>
      </c>
      <c r="DR4447" s="73" t="str">
        <f t="shared" si="1587"/>
        <v/>
      </c>
      <c r="DS4447" s="73" t="str">
        <f t="shared" si="1588"/>
        <v/>
      </c>
      <c r="DT4447" s="70" t="str">
        <f t="shared" si="1589"/>
        <v/>
      </c>
      <c r="DU4447" s="70" t="str">
        <f t="shared" si="1590"/>
        <v/>
      </c>
      <c r="DW4447" s="55" t="e">
        <f t="shared" si="1573"/>
        <v>#N/A</v>
      </c>
      <c r="DX4447" s="90" t="e">
        <f t="shared" si="1574"/>
        <v>#N/A</v>
      </c>
    </row>
    <row r="4448" spans="2:128">
      <c r="B4448" s="221"/>
      <c r="C4448" s="159"/>
      <c r="DE4448" s="72" t="str">
        <f t="shared" si="1575"/>
        <v/>
      </c>
      <c r="DF4448" s="73" t="str">
        <f t="shared" si="1576"/>
        <v/>
      </c>
      <c r="DG4448" s="73" t="str">
        <f t="shared" si="1577"/>
        <v/>
      </c>
      <c r="DH4448" s="73" t="str">
        <f t="shared" si="1578"/>
        <v/>
      </c>
      <c r="DI4448" s="73" t="str">
        <f t="shared" si="1579"/>
        <v/>
      </c>
      <c r="DJ4448" s="73" t="str">
        <f t="shared" si="1580"/>
        <v/>
      </c>
      <c r="DK4448" s="73" t="str">
        <f t="shared" si="1581"/>
        <v/>
      </c>
      <c r="DL4448" s="73" t="str">
        <f t="shared" si="1582"/>
        <v/>
      </c>
      <c r="DM4448" s="73" t="str">
        <f t="shared" si="1583"/>
        <v/>
      </c>
      <c r="DN4448" s="73" t="str">
        <f t="shared" si="1591"/>
        <v/>
      </c>
      <c r="DO4448" s="73" t="str">
        <f t="shared" si="1584"/>
        <v/>
      </c>
      <c r="DP4448" s="73" t="str">
        <f t="shared" si="1585"/>
        <v/>
      </c>
      <c r="DQ4448" s="73" t="str">
        <f t="shared" si="1586"/>
        <v/>
      </c>
      <c r="DR4448" s="73" t="str">
        <f t="shared" si="1587"/>
        <v/>
      </c>
      <c r="DS4448" s="73" t="str">
        <f t="shared" si="1588"/>
        <v/>
      </c>
      <c r="DT4448" s="70" t="str">
        <f t="shared" si="1589"/>
        <v/>
      </c>
      <c r="DU4448" s="70" t="str">
        <f t="shared" si="1590"/>
        <v/>
      </c>
      <c r="DW4448" s="55" t="e">
        <f t="shared" si="1573"/>
        <v>#N/A</v>
      </c>
      <c r="DX4448" s="90" t="e">
        <f t="shared" si="1574"/>
        <v>#N/A</v>
      </c>
    </row>
    <row r="4449" spans="2:128">
      <c r="B4449" s="221"/>
      <c r="C4449" s="159"/>
      <c r="DE4449" s="72" t="str">
        <f t="shared" si="1575"/>
        <v/>
      </c>
      <c r="DF4449" s="73" t="str">
        <f t="shared" si="1576"/>
        <v/>
      </c>
      <c r="DG4449" s="73" t="str">
        <f t="shared" si="1577"/>
        <v/>
      </c>
      <c r="DH4449" s="73" t="str">
        <f t="shared" si="1578"/>
        <v/>
      </c>
      <c r="DI4449" s="73" t="str">
        <f t="shared" si="1579"/>
        <v/>
      </c>
      <c r="DJ4449" s="73" t="str">
        <f t="shared" si="1580"/>
        <v/>
      </c>
      <c r="DK4449" s="73" t="str">
        <f t="shared" si="1581"/>
        <v/>
      </c>
      <c r="DL4449" s="73" t="str">
        <f t="shared" si="1582"/>
        <v/>
      </c>
      <c r="DM4449" s="73" t="str">
        <f t="shared" si="1583"/>
        <v/>
      </c>
      <c r="DN4449" s="73" t="str">
        <f t="shared" si="1591"/>
        <v/>
      </c>
      <c r="DO4449" s="73" t="str">
        <f t="shared" si="1584"/>
        <v/>
      </c>
      <c r="DP4449" s="73" t="str">
        <f t="shared" si="1585"/>
        <v/>
      </c>
      <c r="DQ4449" s="73" t="str">
        <f t="shared" si="1586"/>
        <v/>
      </c>
      <c r="DR4449" s="73" t="str">
        <f t="shared" si="1587"/>
        <v/>
      </c>
      <c r="DS4449" s="73" t="str">
        <f t="shared" si="1588"/>
        <v/>
      </c>
      <c r="DT4449" s="70" t="str">
        <f t="shared" si="1589"/>
        <v/>
      </c>
      <c r="DU4449" s="70" t="str">
        <f t="shared" si="1590"/>
        <v/>
      </c>
      <c r="DW4449" s="55" t="e">
        <f t="shared" si="1573"/>
        <v>#N/A</v>
      </c>
      <c r="DX4449" s="90" t="e">
        <f t="shared" si="1574"/>
        <v>#N/A</v>
      </c>
    </row>
    <row r="4450" spans="2:128">
      <c r="B4450" s="221"/>
      <c r="C4450" s="159"/>
      <c r="DE4450" s="72" t="str">
        <f t="shared" si="1575"/>
        <v/>
      </c>
      <c r="DF4450" s="73" t="str">
        <f t="shared" si="1576"/>
        <v/>
      </c>
      <c r="DG4450" s="73" t="str">
        <f t="shared" si="1577"/>
        <v/>
      </c>
      <c r="DH4450" s="73" t="str">
        <f t="shared" si="1578"/>
        <v/>
      </c>
      <c r="DI4450" s="73" t="str">
        <f t="shared" si="1579"/>
        <v/>
      </c>
      <c r="DJ4450" s="73" t="str">
        <f t="shared" si="1580"/>
        <v/>
      </c>
      <c r="DK4450" s="73" t="str">
        <f t="shared" si="1581"/>
        <v/>
      </c>
      <c r="DL4450" s="73" t="str">
        <f t="shared" si="1582"/>
        <v/>
      </c>
      <c r="DM4450" s="73" t="str">
        <f t="shared" si="1583"/>
        <v/>
      </c>
      <c r="DN4450" s="73" t="str">
        <f t="shared" si="1591"/>
        <v/>
      </c>
      <c r="DO4450" s="73" t="str">
        <f t="shared" si="1584"/>
        <v/>
      </c>
      <c r="DP4450" s="73" t="str">
        <f t="shared" si="1585"/>
        <v/>
      </c>
      <c r="DQ4450" s="73" t="str">
        <f t="shared" si="1586"/>
        <v/>
      </c>
      <c r="DR4450" s="73" t="str">
        <f t="shared" si="1587"/>
        <v/>
      </c>
      <c r="DS4450" s="73" t="str">
        <f t="shared" si="1588"/>
        <v/>
      </c>
      <c r="DT4450" s="70" t="str">
        <f t="shared" si="1589"/>
        <v/>
      </c>
      <c r="DU4450" s="70" t="str">
        <f t="shared" si="1590"/>
        <v/>
      </c>
      <c r="DW4450" s="55" t="e">
        <f t="shared" si="1573"/>
        <v>#N/A</v>
      </c>
      <c r="DX4450" s="90" t="e">
        <f t="shared" si="1574"/>
        <v>#N/A</v>
      </c>
    </row>
    <row r="4451" spans="2:128">
      <c r="B4451" s="221"/>
      <c r="C4451" s="159"/>
      <c r="DE4451" s="72" t="str">
        <f t="shared" si="1575"/>
        <v/>
      </c>
      <c r="DF4451" s="73" t="str">
        <f t="shared" si="1576"/>
        <v/>
      </c>
      <c r="DG4451" s="73" t="str">
        <f t="shared" si="1577"/>
        <v/>
      </c>
      <c r="DH4451" s="73" t="str">
        <f t="shared" si="1578"/>
        <v/>
      </c>
      <c r="DI4451" s="73" t="str">
        <f t="shared" si="1579"/>
        <v/>
      </c>
      <c r="DJ4451" s="73" t="str">
        <f t="shared" si="1580"/>
        <v/>
      </c>
      <c r="DK4451" s="73" t="str">
        <f t="shared" si="1581"/>
        <v/>
      </c>
      <c r="DL4451" s="73" t="str">
        <f t="shared" si="1582"/>
        <v/>
      </c>
      <c r="DM4451" s="73" t="str">
        <f t="shared" si="1583"/>
        <v/>
      </c>
      <c r="DN4451" s="73" t="str">
        <f t="shared" si="1591"/>
        <v/>
      </c>
      <c r="DO4451" s="73" t="str">
        <f t="shared" si="1584"/>
        <v/>
      </c>
      <c r="DP4451" s="73" t="str">
        <f t="shared" si="1585"/>
        <v/>
      </c>
      <c r="DQ4451" s="73" t="str">
        <f t="shared" si="1586"/>
        <v/>
      </c>
      <c r="DR4451" s="73" t="str">
        <f t="shared" si="1587"/>
        <v/>
      </c>
      <c r="DS4451" s="73" t="str">
        <f t="shared" si="1588"/>
        <v/>
      </c>
      <c r="DT4451" s="70" t="str">
        <f t="shared" si="1589"/>
        <v/>
      </c>
      <c r="DU4451" s="70" t="str">
        <f t="shared" si="1590"/>
        <v/>
      </c>
      <c r="DW4451" s="55" t="e">
        <f t="shared" si="1573"/>
        <v>#N/A</v>
      </c>
      <c r="DX4451" s="90" t="e">
        <f t="shared" si="1574"/>
        <v>#N/A</v>
      </c>
    </row>
    <row r="4452" spans="2:128">
      <c r="B4452" s="221"/>
      <c r="C4452" s="159"/>
      <c r="DE4452" s="72" t="str">
        <f t="shared" si="1575"/>
        <v/>
      </c>
      <c r="DF4452" s="73" t="str">
        <f t="shared" si="1576"/>
        <v/>
      </c>
      <c r="DG4452" s="73" t="str">
        <f t="shared" si="1577"/>
        <v/>
      </c>
      <c r="DH4452" s="73" t="str">
        <f t="shared" si="1578"/>
        <v/>
      </c>
      <c r="DI4452" s="73" t="str">
        <f t="shared" si="1579"/>
        <v/>
      </c>
      <c r="DJ4452" s="73" t="str">
        <f t="shared" si="1580"/>
        <v/>
      </c>
      <c r="DK4452" s="73" t="str">
        <f t="shared" si="1581"/>
        <v/>
      </c>
      <c r="DL4452" s="73" t="str">
        <f t="shared" si="1582"/>
        <v/>
      </c>
      <c r="DM4452" s="73" t="str">
        <f t="shared" si="1583"/>
        <v/>
      </c>
      <c r="DN4452" s="73" t="str">
        <f t="shared" si="1591"/>
        <v/>
      </c>
      <c r="DO4452" s="73" t="str">
        <f t="shared" si="1584"/>
        <v/>
      </c>
      <c r="DP4452" s="73" t="str">
        <f t="shared" si="1585"/>
        <v/>
      </c>
      <c r="DQ4452" s="73" t="str">
        <f t="shared" si="1586"/>
        <v/>
      </c>
      <c r="DR4452" s="73" t="str">
        <f t="shared" si="1587"/>
        <v/>
      </c>
      <c r="DS4452" s="73" t="str">
        <f t="shared" si="1588"/>
        <v/>
      </c>
      <c r="DT4452" s="70" t="str">
        <f t="shared" si="1589"/>
        <v/>
      </c>
      <c r="DU4452" s="70" t="str">
        <f t="shared" si="1590"/>
        <v/>
      </c>
      <c r="DW4452" s="55" t="e">
        <f t="shared" si="1573"/>
        <v>#N/A</v>
      </c>
      <c r="DX4452" s="90" t="e">
        <f t="shared" si="1574"/>
        <v>#N/A</v>
      </c>
    </row>
    <row r="4453" spans="2:128">
      <c r="B4453" s="221"/>
      <c r="C4453" s="159"/>
      <c r="DE4453" s="72" t="str">
        <f t="shared" si="1575"/>
        <v/>
      </c>
      <c r="DF4453" s="73" t="str">
        <f t="shared" si="1576"/>
        <v/>
      </c>
      <c r="DG4453" s="73" t="str">
        <f t="shared" si="1577"/>
        <v/>
      </c>
      <c r="DH4453" s="73" t="str">
        <f t="shared" si="1578"/>
        <v/>
      </c>
      <c r="DI4453" s="73" t="str">
        <f t="shared" si="1579"/>
        <v/>
      </c>
      <c r="DJ4453" s="73" t="str">
        <f t="shared" si="1580"/>
        <v/>
      </c>
      <c r="DK4453" s="73" t="str">
        <f t="shared" si="1581"/>
        <v/>
      </c>
      <c r="DL4453" s="73" t="str">
        <f t="shared" si="1582"/>
        <v/>
      </c>
      <c r="DM4453" s="73" t="str">
        <f t="shared" si="1583"/>
        <v/>
      </c>
      <c r="DN4453" s="73" t="str">
        <f t="shared" si="1591"/>
        <v/>
      </c>
      <c r="DO4453" s="73" t="str">
        <f t="shared" si="1584"/>
        <v/>
      </c>
      <c r="DP4453" s="73" t="str">
        <f t="shared" si="1585"/>
        <v/>
      </c>
      <c r="DQ4453" s="73" t="str">
        <f t="shared" si="1586"/>
        <v/>
      </c>
      <c r="DR4453" s="73" t="str">
        <f t="shared" si="1587"/>
        <v/>
      </c>
      <c r="DS4453" s="73" t="str">
        <f t="shared" si="1588"/>
        <v/>
      </c>
      <c r="DT4453" s="70" t="str">
        <f t="shared" si="1589"/>
        <v/>
      </c>
      <c r="DU4453" s="70" t="str">
        <f t="shared" si="1590"/>
        <v/>
      </c>
      <c r="DW4453" s="55" t="e">
        <f t="shared" si="1573"/>
        <v>#N/A</v>
      </c>
      <c r="DX4453" s="90" t="e">
        <f t="shared" si="1574"/>
        <v>#N/A</v>
      </c>
    </row>
    <row r="4454" spans="2:128">
      <c r="B4454" s="221"/>
      <c r="C4454" s="159"/>
      <c r="DE4454" s="72" t="str">
        <f t="shared" si="1575"/>
        <v/>
      </c>
      <c r="DF4454" s="73" t="str">
        <f t="shared" si="1576"/>
        <v/>
      </c>
      <c r="DG4454" s="73" t="str">
        <f t="shared" si="1577"/>
        <v/>
      </c>
      <c r="DH4454" s="73" t="str">
        <f t="shared" si="1578"/>
        <v/>
      </c>
      <c r="DI4454" s="73" t="str">
        <f t="shared" si="1579"/>
        <v/>
      </c>
      <c r="DJ4454" s="73" t="str">
        <f t="shared" si="1580"/>
        <v/>
      </c>
      <c r="DK4454" s="73" t="str">
        <f t="shared" si="1581"/>
        <v/>
      </c>
      <c r="DL4454" s="73" t="str">
        <f t="shared" si="1582"/>
        <v/>
      </c>
      <c r="DM4454" s="73" t="str">
        <f t="shared" si="1583"/>
        <v/>
      </c>
      <c r="DN4454" s="73" t="str">
        <f t="shared" si="1591"/>
        <v/>
      </c>
      <c r="DO4454" s="73" t="str">
        <f t="shared" si="1584"/>
        <v/>
      </c>
      <c r="DP4454" s="73" t="str">
        <f t="shared" si="1585"/>
        <v/>
      </c>
      <c r="DQ4454" s="73" t="str">
        <f t="shared" si="1586"/>
        <v/>
      </c>
      <c r="DR4454" s="73" t="str">
        <f t="shared" si="1587"/>
        <v/>
      </c>
      <c r="DS4454" s="73" t="str">
        <f t="shared" si="1588"/>
        <v/>
      </c>
      <c r="DT4454" s="70" t="str">
        <f t="shared" si="1589"/>
        <v/>
      </c>
      <c r="DU4454" s="70" t="str">
        <f t="shared" si="1590"/>
        <v/>
      </c>
      <c r="DW4454" s="55" t="e">
        <f t="shared" si="1573"/>
        <v>#N/A</v>
      </c>
      <c r="DX4454" s="90" t="e">
        <f t="shared" si="1574"/>
        <v>#N/A</v>
      </c>
    </row>
    <row r="4455" spans="2:128">
      <c r="B4455" s="221"/>
      <c r="C4455" s="159"/>
      <c r="DE4455" s="72" t="str">
        <f t="shared" si="1575"/>
        <v/>
      </c>
      <c r="DF4455" s="73" t="str">
        <f t="shared" si="1576"/>
        <v/>
      </c>
      <c r="DG4455" s="73" t="str">
        <f t="shared" si="1577"/>
        <v/>
      </c>
      <c r="DH4455" s="73" t="str">
        <f t="shared" si="1578"/>
        <v/>
      </c>
      <c r="DI4455" s="73" t="str">
        <f t="shared" si="1579"/>
        <v/>
      </c>
      <c r="DJ4455" s="73" t="str">
        <f t="shared" si="1580"/>
        <v/>
      </c>
      <c r="DK4455" s="73" t="str">
        <f t="shared" si="1581"/>
        <v/>
      </c>
      <c r="DL4455" s="73" t="str">
        <f t="shared" si="1582"/>
        <v/>
      </c>
      <c r="DM4455" s="73" t="str">
        <f t="shared" si="1583"/>
        <v/>
      </c>
      <c r="DN4455" s="73" t="str">
        <f t="shared" si="1591"/>
        <v/>
      </c>
      <c r="DO4455" s="73" t="str">
        <f t="shared" si="1584"/>
        <v/>
      </c>
      <c r="DP4455" s="73" t="str">
        <f t="shared" si="1585"/>
        <v/>
      </c>
      <c r="DQ4455" s="73" t="str">
        <f t="shared" si="1586"/>
        <v/>
      </c>
      <c r="DR4455" s="73" t="str">
        <f t="shared" si="1587"/>
        <v/>
      </c>
      <c r="DS4455" s="73" t="str">
        <f t="shared" si="1588"/>
        <v/>
      </c>
      <c r="DT4455" s="70" t="str">
        <f t="shared" si="1589"/>
        <v/>
      </c>
      <c r="DU4455" s="70" t="str">
        <f t="shared" si="1590"/>
        <v/>
      </c>
      <c r="DW4455" s="55" t="e">
        <f t="shared" si="1573"/>
        <v>#N/A</v>
      </c>
      <c r="DX4455" s="90" t="e">
        <f t="shared" si="1574"/>
        <v>#N/A</v>
      </c>
    </row>
    <row r="4456" spans="2:128">
      <c r="B4456" s="221"/>
      <c r="C4456" s="159"/>
      <c r="DE4456" s="72" t="str">
        <f t="shared" si="1575"/>
        <v/>
      </c>
      <c r="DF4456" s="73" t="str">
        <f t="shared" si="1576"/>
        <v/>
      </c>
      <c r="DG4456" s="73" t="str">
        <f t="shared" si="1577"/>
        <v/>
      </c>
      <c r="DH4456" s="73" t="str">
        <f t="shared" si="1578"/>
        <v/>
      </c>
      <c r="DI4456" s="73" t="str">
        <f t="shared" si="1579"/>
        <v/>
      </c>
      <c r="DJ4456" s="73" t="str">
        <f t="shared" si="1580"/>
        <v/>
      </c>
      <c r="DK4456" s="73" t="str">
        <f t="shared" si="1581"/>
        <v/>
      </c>
      <c r="DL4456" s="73" t="str">
        <f t="shared" si="1582"/>
        <v/>
      </c>
      <c r="DM4456" s="73" t="str">
        <f t="shared" si="1583"/>
        <v/>
      </c>
      <c r="DN4456" s="73" t="str">
        <f t="shared" si="1591"/>
        <v/>
      </c>
      <c r="DO4456" s="73" t="str">
        <f t="shared" si="1584"/>
        <v/>
      </c>
      <c r="DP4456" s="73" t="str">
        <f t="shared" si="1585"/>
        <v/>
      </c>
      <c r="DQ4456" s="73" t="str">
        <f t="shared" si="1586"/>
        <v/>
      </c>
      <c r="DR4456" s="73" t="str">
        <f t="shared" si="1587"/>
        <v/>
      </c>
      <c r="DS4456" s="73" t="str">
        <f t="shared" si="1588"/>
        <v/>
      </c>
      <c r="DT4456" s="70" t="str">
        <f t="shared" si="1589"/>
        <v/>
      </c>
      <c r="DU4456" s="70" t="str">
        <f t="shared" si="1590"/>
        <v/>
      </c>
      <c r="DW4456" s="55" t="e">
        <f t="shared" si="1573"/>
        <v>#N/A</v>
      </c>
      <c r="DX4456" s="90" t="e">
        <f t="shared" si="1574"/>
        <v>#N/A</v>
      </c>
    </row>
    <row r="4457" spans="2:128">
      <c r="B4457" s="221"/>
      <c r="C4457" s="159"/>
      <c r="DE4457" s="72" t="str">
        <f t="shared" si="1575"/>
        <v/>
      </c>
      <c r="DF4457" s="73" t="str">
        <f t="shared" si="1576"/>
        <v/>
      </c>
      <c r="DG4457" s="73" t="str">
        <f t="shared" si="1577"/>
        <v/>
      </c>
      <c r="DH4457" s="73" t="str">
        <f t="shared" si="1578"/>
        <v/>
      </c>
      <c r="DI4457" s="73" t="str">
        <f t="shared" si="1579"/>
        <v/>
      </c>
      <c r="DJ4457" s="73" t="str">
        <f t="shared" si="1580"/>
        <v/>
      </c>
      <c r="DK4457" s="73" t="str">
        <f t="shared" si="1581"/>
        <v/>
      </c>
      <c r="DL4457" s="73" t="str">
        <f t="shared" si="1582"/>
        <v/>
      </c>
      <c r="DM4457" s="73" t="str">
        <f t="shared" si="1583"/>
        <v/>
      </c>
      <c r="DN4457" s="73" t="str">
        <f t="shared" si="1591"/>
        <v/>
      </c>
      <c r="DO4457" s="73" t="str">
        <f t="shared" si="1584"/>
        <v/>
      </c>
      <c r="DP4457" s="73" t="str">
        <f t="shared" si="1585"/>
        <v/>
      </c>
      <c r="DQ4457" s="73" t="str">
        <f t="shared" si="1586"/>
        <v/>
      </c>
      <c r="DR4457" s="73" t="str">
        <f t="shared" si="1587"/>
        <v/>
      </c>
      <c r="DS4457" s="73" t="str">
        <f t="shared" si="1588"/>
        <v/>
      </c>
      <c r="DT4457" s="70" t="str">
        <f t="shared" si="1589"/>
        <v/>
      </c>
      <c r="DU4457" s="70" t="str">
        <f t="shared" si="1590"/>
        <v/>
      </c>
      <c r="DW4457" s="55" t="e">
        <f t="shared" si="1573"/>
        <v>#N/A</v>
      </c>
      <c r="DX4457" s="90" t="e">
        <f t="shared" si="1574"/>
        <v>#N/A</v>
      </c>
    </row>
    <row r="4458" spans="2:128">
      <c r="B4458" s="221"/>
      <c r="C4458" s="159"/>
      <c r="DE4458" s="72" t="str">
        <f t="shared" si="1575"/>
        <v/>
      </c>
      <c r="DF4458" s="73" t="str">
        <f t="shared" si="1576"/>
        <v/>
      </c>
      <c r="DG4458" s="73" t="str">
        <f t="shared" si="1577"/>
        <v/>
      </c>
      <c r="DH4458" s="73" t="str">
        <f t="shared" si="1578"/>
        <v/>
      </c>
      <c r="DI4458" s="73" t="str">
        <f t="shared" si="1579"/>
        <v/>
      </c>
      <c r="DJ4458" s="73" t="str">
        <f t="shared" si="1580"/>
        <v/>
      </c>
      <c r="DK4458" s="73" t="str">
        <f t="shared" si="1581"/>
        <v/>
      </c>
      <c r="DL4458" s="73" t="str">
        <f t="shared" si="1582"/>
        <v/>
      </c>
      <c r="DM4458" s="73" t="str">
        <f t="shared" si="1583"/>
        <v/>
      </c>
      <c r="DN4458" s="73" t="str">
        <f t="shared" si="1591"/>
        <v/>
      </c>
      <c r="DO4458" s="73" t="str">
        <f t="shared" si="1584"/>
        <v/>
      </c>
      <c r="DP4458" s="73" t="str">
        <f t="shared" si="1585"/>
        <v/>
      </c>
      <c r="DQ4458" s="73" t="str">
        <f t="shared" si="1586"/>
        <v/>
      </c>
      <c r="DR4458" s="73" t="str">
        <f t="shared" si="1587"/>
        <v/>
      </c>
      <c r="DS4458" s="73" t="str">
        <f t="shared" si="1588"/>
        <v/>
      </c>
      <c r="DT4458" s="70" t="str">
        <f t="shared" si="1589"/>
        <v/>
      </c>
      <c r="DU4458" s="70" t="str">
        <f t="shared" si="1590"/>
        <v/>
      </c>
      <c r="DW4458" s="55" t="e">
        <f t="shared" ref="DW4458:DW4521" si="1592">IF(B4446="",NA(),B4446)</f>
        <v>#N/A</v>
      </c>
      <c r="DX4458" s="90" t="e">
        <f t="shared" ref="DX4458:DX4521" si="1593">IF(C4446="",NA(),C4446)</f>
        <v>#N/A</v>
      </c>
    </row>
    <row r="4459" spans="2:128">
      <c r="B4459" s="221"/>
      <c r="C4459" s="159"/>
      <c r="DE4459" s="72" t="str">
        <f t="shared" si="1575"/>
        <v/>
      </c>
      <c r="DF4459" s="73" t="str">
        <f t="shared" si="1576"/>
        <v/>
      </c>
      <c r="DG4459" s="73" t="str">
        <f t="shared" si="1577"/>
        <v/>
      </c>
      <c r="DH4459" s="73" t="str">
        <f t="shared" si="1578"/>
        <v/>
      </c>
      <c r="DI4459" s="73" t="str">
        <f t="shared" si="1579"/>
        <v/>
      </c>
      <c r="DJ4459" s="73" t="str">
        <f t="shared" si="1580"/>
        <v/>
      </c>
      <c r="DK4459" s="73" t="str">
        <f t="shared" si="1581"/>
        <v/>
      </c>
      <c r="DL4459" s="73" t="str">
        <f t="shared" si="1582"/>
        <v/>
      </c>
      <c r="DM4459" s="73" t="str">
        <f t="shared" si="1583"/>
        <v/>
      </c>
      <c r="DN4459" s="73" t="str">
        <f t="shared" si="1591"/>
        <v/>
      </c>
      <c r="DO4459" s="73" t="str">
        <f t="shared" si="1584"/>
        <v/>
      </c>
      <c r="DP4459" s="73" t="str">
        <f t="shared" si="1585"/>
        <v/>
      </c>
      <c r="DQ4459" s="73" t="str">
        <f t="shared" si="1586"/>
        <v/>
      </c>
      <c r="DR4459" s="73" t="str">
        <f t="shared" si="1587"/>
        <v/>
      </c>
      <c r="DS4459" s="73" t="str">
        <f t="shared" si="1588"/>
        <v/>
      </c>
      <c r="DT4459" s="70" t="str">
        <f t="shared" si="1589"/>
        <v/>
      </c>
      <c r="DU4459" s="70" t="str">
        <f t="shared" si="1590"/>
        <v/>
      </c>
      <c r="DW4459" s="55" t="e">
        <f t="shared" si="1592"/>
        <v>#N/A</v>
      </c>
      <c r="DX4459" s="90" t="e">
        <f t="shared" si="1593"/>
        <v>#N/A</v>
      </c>
    </row>
    <row r="4460" spans="2:128">
      <c r="B4460" s="221"/>
      <c r="C4460" s="159"/>
      <c r="DE4460" s="72" t="str">
        <f t="shared" si="1575"/>
        <v/>
      </c>
      <c r="DF4460" s="73" t="str">
        <f t="shared" si="1576"/>
        <v/>
      </c>
      <c r="DG4460" s="73" t="str">
        <f t="shared" si="1577"/>
        <v/>
      </c>
      <c r="DH4460" s="73" t="str">
        <f t="shared" si="1578"/>
        <v/>
      </c>
      <c r="DI4460" s="73" t="str">
        <f t="shared" si="1579"/>
        <v/>
      </c>
      <c r="DJ4460" s="73" t="str">
        <f t="shared" si="1580"/>
        <v/>
      </c>
      <c r="DK4460" s="73" t="str">
        <f t="shared" si="1581"/>
        <v/>
      </c>
      <c r="DL4460" s="73" t="str">
        <f t="shared" si="1582"/>
        <v/>
      </c>
      <c r="DM4460" s="73" t="str">
        <f t="shared" si="1583"/>
        <v/>
      </c>
      <c r="DN4460" s="73" t="str">
        <f t="shared" si="1591"/>
        <v/>
      </c>
      <c r="DO4460" s="73" t="str">
        <f t="shared" si="1584"/>
        <v/>
      </c>
      <c r="DP4460" s="73" t="str">
        <f t="shared" si="1585"/>
        <v/>
      </c>
      <c r="DQ4460" s="73" t="str">
        <f t="shared" si="1586"/>
        <v/>
      </c>
      <c r="DR4460" s="73" t="str">
        <f t="shared" si="1587"/>
        <v/>
      </c>
      <c r="DS4460" s="73" t="str">
        <f t="shared" si="1588"/>
        <v/>
      </c>
      <c r="DT4460" s="70" t="str">
        <f t="shared" si="1589"/>
        <v/>
      </c>
      <c r="DU4460" s="70" t="str">
        <f t="shared" si="1590"/>
        <v/>
      </c>
      <c r="DW4460" s="55" t="e">
        <f t="shared" si="1592"/>
        <v>#N/A</v>
      </c>
      <c r="DX4460" s="90" t="e">
        <f t="shared" si="1593"/>
        <v>#N/A</v>
      </c>
    </row>
    <row r="4461" spans="2:128">
      <c r="B4461" s="221"/>
      <c r="C4461" s="159"/>
      <c r="DE4461" s="72" t="str">
        <f t="shared" si="1575"/>
        <v/>
      </c>
      <c r="DF4461" s="73" t="str">
        <f t="shared" si="1576"/>
        <v/>
      </c>
      <c r="DG4461" s="73" t="str">
        <f t="shared" si="1577"/>
        <v/>
      </c>
      <c r="DH4461" s="73" t="str">
        <f t="shared" si="1578"/>
        <v/>
      </c>
      <c r="DI4461" s="73" t="str">
        <f t="shared" si="1579"/>
        <v/>
      </c>
      <c r="DJ4461" s="73" t="str">
        <f t="shared" si="1580"/>
        <v/>
      </c>
      <c r="DK4461" s="73" t="str">
        <f t="shared" si="1581"/>
        <v/>
      </c>
      <c r="DL4461" s="73" t="str">
        <f t="shared" si="1582"/>
        <v/>
      </c>
      <c r="DM4461" s="73" t="str">
        <f t="shared" si="1583"/>
        <v/>
      </c>
      <c r="DN4461" s="73" t="str">
        <f t="shared" si="1591"/>
        <v/>
      </c>
      <c r="DO4461" s="73" t="str">
        <f t="shared" si="1584"/>
        <v/>
      </c>
      <c r="DP4461" s="73" t="str">
        <f t="shared" si="1585"/>
        <v/>
      </c>
      <c r="DQ4461" s="73" t="str">
        <f t="shared" si="1586"/>
        <v/>
      </c>
      <c r="DR4461" s="73" t="str">
        <f t="shared" si="1587"/>
        <v/>
      </c>
      <c r="DS4461" s="73" t="str">
        <f t="shared" si="1588"/>
        <v/>
      </c>
      <c r="DT4461" s="70" t="str">
        <f t="shared" si="1589"/>
        <v/>
      </c>
      <c r="DU4461" s="70" t="str">
        <f t="shared" si="1590"/>
        <v/>
      </c>
      <c r="DW4461" s="55" t="e">
        <f t="shared" si="1592"/>
        <v>#N/A</v>
      </c>
      <c r="DX4461" s="90" t="e">
        <f t="shared" si="1593"/>
        <v>#N/A</v>
      </c>
    </row>
    <row r="4462" spans="2:128">
      <c r="B4462" s="221"/>
      <c r="C4462" s="159"/>
      <c r="DE4462" s="72" t="str">
        <f t="shared" si="1575"/>
        <v/>
      </c>
      <c r="DF4462" s="73" t="str">
        <f t="shared" si="1576"/>
        <v/>
      </c>
      <c r="DG4462" s="73" t="str">
        <f t="shared" si="1577"/>
        <v/>
      </c>
      <c r="DH4462" s="73" t="str">
        <f t="shared" si="1578"/>
        <v/>
      </c>
      <c r="DI4462" s="73" t="str">
        <f t="shared" si="1579"/>
        <v/>
      </c>
      <c r="DJ4462" s="73" t="str">
        <f t="shared" si="1580"/>
        <v/>
      </c>
      <c r="DK4462" s="73" t="str">
        <f t="shared" si="1581"/>
        <v/>
      </c>
      <c r="DL4462" s="73" t="str">
        <f t="shared" si="1582"/>
        <v/>
      </c>
      <c r="DM4462" s="73" t="str">
        <f t="shared" si="1583"/>
        <v/>
      </c>
      <c r="DN4462" s="73" t="str">
        <f t="shared" si="1591"/>
        <v/>
      </c>
      <c r="DO4462" s="73" t="str">
        <f t="shared" si="1584"/>
        <v/>
      </c>
      <c r="DP4462" s="73" t="str">
        <f t="shared" si="1585"/>
        <v/>
      </c>
      <c r="DQ4462" s="73" t="str">
        <f t="shared" si="1586"/>
        <v/>
      </c>
      <c r="DR4462" s="73" t="str">
        <f t="shared" si="1587"/>
        <v/>
      </c>
      <c r="DS4462" s="73" t="str">
        <f t="shared" si="1588"/>
        <v/>
      </c>
      <c r="DT4462" s="70" t="str">
        <f t="shared" si="1589"/>
        <v/>
      </c>
      <c r="DU4462" s="70" t="str">
        <f t="shared" si="1590"/>
        <v/>
      </c>
      <c r="DW4462" s="55" t="e">
        <f t="shared" si="1592"/>
        <v>#N/A</v>
      </c>
      <c r="DX4462" s="90" t="e">
        <f t="shared" si="1593"/>
        <v>#N/A</v>
      </c>
    </row>
    <row r="4463" spans="2:128">
      <c r="B4463" s="221"/>
      <c r="C4463" s="159"/>
      <c r="DE4463" s="72" t="str">
        <f t="shared" si="1575"/>
        <v/>
      </c>
      <c r="DF4463" s="73" t="str">
        <f t="shared" si="1576"/>
        <v/>
      </c>
      <c r="DG4463" s="73" t="str">
        <f t="shared" si="1577"/>
        <v/>
      </c>
      <c r="DH4463" s="73" t="str">
        <f t="shared" si="1578"/>
        <v/>
      </c>
      <c r="DI4463" s="73" t="str">
        <f t="shared" si="1579"/>
        <v/>
      </c>
      <c r="DJ4463" s="73" t="str">
        <f t="shared" si="1580"/>
        <v/>
      </c>
      <c r="DK4463" s="73" t="str">
        <f t="shared" si="1581"/>
        <v/>
      </c>
      <c r="DL4463" s="73" t="str">
        <f t="shared" si="1582"/>
        <v/>
      </c>
      <c r="DM4463" s="73" t="str">
        <f t="shared" si="1583"/>
        <v/>
      </c>
      <c r="DN4463" s="73" t="str">
        <f t="shared" si="1591"/>
        <v/>
      </c>
      <c r="DO4463" s="73" t="str">
        <f t="shared" si="1584"/>
        <v/>
      </c>
      <c r="DP4463" s="73" t="str">
        <f t="shared" si="1585"/>
        <v/>
      </c>
      <c r="DQ4463" s="73" t="str">
        <f t="shared" si="1586"/>
        <v/>
      </c>
      <c r="DR4463" s="73" t="str">
        <f t="shared" si="1587"/>
        <v/>
      </c>
      <c r="DS4463" s="73" t="str">
        <f t="shared" si="1588"/>
        <v/>
      </c>
      <c r="DT4463" s="70" t="str">
        <f t="shared" si="1589"/>
        <v/>
      </c>
      <c r="DU4463" s="70" t="str">
        <f t="shared" si="1590"/>
        <v/>
      </c>
      <c r="DW4463" s="55" t="e">
        <f t="shared" si="1592"/>
        <v>#N/A</v>
      </c>
      <c r="DX4463" s="90" t="e">
        <f t="shared" si="1593"/>
        <v>#N/A</v>
      </c>
    </row>
    <row r="4464" spans="2:128">
      <c r="B4464" s="221"/>
      <c r="C4464" s="159"/>
      <c r="DE4464" s="72" t="str">
        <f t="shared" si="1575"/>
        <v/>
      </c>
      <c r="DF4464" s="73" t="str">
        <f t="shared" si="1576"/>
        <v/>
      </c>
      <c r="DG4464" s="73" t="str">
        <f t="shared" si="1577"/>
        <v/>
      </c>
      <c r="DH4464" s="73" t="str">
        <f t="shared" si="1578"/>
        <v/>
      </c>
      <c r="DI4464" s="73" t="str">
        <f t="shared" si="1579"/>
        <v/>
      </c>
      <c r="DJ4464" s="73" t="str">
        <f t="shared" si="1580"/>
        <v/>
      </c>
      <c r="DK4464" s="73" t="str">
        <f t="shared" si="1581"/>
        <v/>
      </c>
      <c r="DL4464" s="73" t="str">
        <f t="shared" si="1582"/>
        <v/>
      </c>
      <c r="DM4464" s="73" t="str">
        <f t="shared" si="1583"/>
        <v/>
      </c>
      <c r="DN4464" s="73" t="str">
        <f t="shared" si="1591"/>
        <v/>
      </c>
      <c r="DO4464" s="73" t="str">
        <f t="shared" si="1584"/>
        <v/>
      </c>
      <c r="DP4464" s="73" t="str">
        <f t="shared" si="1585"/>
        <v/>
      </c>
      <c r="DQ4464" s="73" t="str">
        <f t="shared" si="1586"/>
        <v/>
      </c>
      <c r="DR4464" s="73" t="str">
        <f t="shared" si="1587"/>
        <v/>
      </c>
      <c r="DS4464" s="73" t="str">
        <f t="shared" si="1588"/>
        <v/>
      </c>
      <c r="DT4464" s="70" t="str">
        <f t="shared" si="1589"/>
        <v/>
      </c>
      <c r="DU4464" s="70" t="str">
        <f t="shared" si="1590"/>
        <v/>
      </c>
      <c r="DW4464" s="55" t="e">
        <f t="shared" si="1592"/>
        <v>#N/A</v>
      </c>
      <c r="DX4464" s="90" t="e">
        <f t="shared" si="1593"/>
        <v>#N/A</v>
      </c>
    </row>
    <row r="4465" spans="2:128">
      <c r="B4465" s="221"/>
      <c r="C4465" s="159"/>
      <c r="DE4465" s="72" t="str">
        <f t="shared" si="1575"/>
        <v/>
      </c>
      <c r="DF4465" s="73" t="str">
        <f t="shared" si="1576"/>
        <v/>
      </c>
      <c r="DG4465" s="73" t="str">
        <f t="shared" si="1577"/>
        <v/>
      </c>
      <c r="DH4465" s="73" t="str">
        <f t="shared" si="1578"/>
        <v/>
      </c>
      <c r="DI4465" s="73" t="str">
        <f t="shared" si="1579"/>
        <v/>
      </c>
      <c r="DJ4465" s="73" t="str">
        <f t="shared" si="1580"/>
        <v/>
      </c>
      <c r="DK4465" s="73" t="str">
        <f t="shared" si="1581"/>
        <v/>
      </c>
      <c r="DL4465" s="73" t="str">
        <f t="shared" si="1582"/>
        <v/>
      </c>
      <c r="DM4465" s="73" t="str">
        <f t="shared" si="1583"/>
        <v/>
      </c>
      <c r="DN4465" s="73" t="str">
        <f t="shared" si="1591"/>
        <v/>
      </c>
      <c r="DO4465" s="73" t="str">
        <f t="shared" si="1584"/>
        <v/>
      </c>
      <c r="DP4465" s="73" t="str">
        <f t="shared" si="1585"/>
        <v/>
      </c>
      <c r="DQ4465" s="73" t="str">
        <f t="shared" si="1586"/>
        <v/>
      </c>
      <c r="DR4465" s="73" t="str">
        <f t="shared" si="1587"/>
        <v/>
      </c>
      <c r="DS4465" s="73" t="str">
        <f t="shared" si="1588"/>
        <v/>
      </c>
      <c r="DT4465" s="70" t="str">
        <f t="shared" si="1589"/>
        <v/>
      </c>
      <c r="DU4465" s="70" t="str">
        <f t="shared" si="1590"/>
        <v/>
      </c>
      <c r="DW4465" s="55" t="e">
        <f t="shared" si="1592"/>
        <v>#N/A</v>
      </c>
      <c r="DX4465" s="90" t="e">
        <f t="shared" si="1593"/>
        <v>#N/A</v>
      </c>
    </row>
    <row r="4466" spans="2:128">
      <c r="B4466" s="221"/>
      <c r="C4466" s="159"/>
      <c r="DE4466" s="72" t="str">
        <f t="shared" si="1575"/>
        <v/>
      </c>
      <c r="DF4466" s="73" t="str">
        <f t="shared" si="1576"/>
        <v/>
      </c>
      <c r="DG4466" s="73" t="str">
        <f t="shared" si="1577"/>
        <v/>
      </c>
      <c r="DH4466" s="73" t="str">
        <f t="shared" si="1578"/>
        <v/>
      </c>
      <c r="DI4466" s="73" t="str">
        <f t="shared" si="1579"/>
        <v/>
      </c>
      <c r="DJ4466" s="73" t="str">
        <f t="shared" si="1580"/>
        <v/>
      </c>
      <c r="DK4466" s="73" t="str">
        <f t="shared" si="1581"/>
        <v/>
      </c>
      <c r="DL4466" s="73" t="str">
        <f t="shared" si="1582"/>
        <v/>
      </c>
      <c r="DM4466" s="73" t="str">
        <f t="shared" si="1583"/>
        <v/>
      </c>
      <c r="DN4466" s="73" t="str">
        <f t="shared" si="1591"/>
        <v/>
      </c>
      <c r="DO4466" s="73" t="str">
        <f t="shared" si="1584"/>
        <v/>
      </c>
      <c r="DP4466" s="73" t="str">
        <f t="shared" si="1585"/>
        <v/>
      </c>
      <c r="DQ4466" s="73" t="str">
        <f t="shared" si="1586"/>
        <v/>
      </c>
      <c r="DR4466" s="73" t="str">
        <f t="shared" si="1587"/>
        <v/>
      </c>
      <c r="DS4466" s="73" t="str">
        <f t="shared" si="1588"/>
        <v/>
      </c>
      <c r="DT4466" s="70" t="str">
        <f t="shared" si="1589"/>
        <v/>
      </c>
      <c r="DU4466" s="70" t="str">
        <f t="shared" si="1590"/>
        <v/>
      </c>
      <c r="DW4466" s="55" t="e">
        <f t="shared" si="1592"/>
        <v>#N/A</v>
      </c>
      <c r="DX4466" s="90" t="e">
        <f t="shared" si="1593"/>
        <v>#N/A</v>
      </c>
    </row>
    <row r="4467" spans="2:128">
      <c r="B4467" s="221"/>
      <c r="C4467" s="159"/>
      <c r="DE4467" s="72" t="str">
        <f t="shared" si="1575"/>
        <v/>
      </c>
      <c r="DF4467" s="73" t="str">
        <f t="shared" si="1576"/>
        <v/>
      </c>
      <c r="DG4467" s="73" t="str">
        <f t="shared" si="1577"/>
        <v/>
      </c>
      <c r="DH4467" s="73" t="str">
        <f t="shared" si="1578"/>
        <v/>
      </c>
      <c r="DI4467" s="73" t="str">
        <f t="shared" si="1579"/>
        <v/>
      </c>
      <c r="DJ4467" s="73" t="str">
        <f t="shared" si="1580"/>
        <v/>
      </c>
      <c r="DK4467" s="73" t="str">
        <f t="shared" si="1581"/>
        <v/>
      </c>
      <c r="DL4467" s="73" t="str">
        <f t="shared" si="1582"/>
        <v/>
      </c>
      <c r="DM4467" s="73" t="str">
        <f t="shared" si="1583"/>
        <v/>
      </c>
      <c r="DN4467" s="73" t="str">
        <f t="shared" si="1591"/>
        <v/>
      </c>
      <c r="DO4467" s="73" t="str">
        <f t="shared" si="1584"/>
        <v/>
      </c>
      <c r="DP4467" s="73" t="str">
        <f t="shared" si="1585"/>
        <v/>
      </c>
      <c r="DQ4467" s="73" t="str">
        <f t="shared" si="1586"/>
        <v/>
      </c>
      <c r="DR4467" s="73" t="str">
        <f t="shared" si="1587"/>
        <v/>
      </c>
      <c r="DS4467" s="73" t="str">
        <f t="shared" si="1588"/>
        <v/>
      </c>
      <c r="DT4467" s="70" t="str">
        <f t="shared" si="1589"/>
        <v/>
      </c>
      <c r="DU4467" s="70" t="str">
        <f t="shared" si="1590"/>
        <v/>
      </c>
      <c r="DW4467" s="55" t="e">
        <f t="shared" si="1592"/>
        <v>#N/A</v>
      </c>
      <c r="DX4467" s="90" t="e">
        <f t="shared" si="1593"/>
        <v>#N/A</v>
      </c>
    </row>
    <row r="4468" spans="2:128">
      <c r="B4468" s="221"/>
      <c r="C4468" s="159"/>
      <c r="DE4468" s="72" t="str">
        <f t="shared" si="1575"/>
        <v/>
      </c>
      <c r="DF4468" s="73" t="str">
        <f t="shared" si="1576"/>
        <v/>
      </c>
      <c r="DG4468" s="73" t="str">
        <f t="shared" si="1577"/>
        <v/>
      </c>
      <c r="DH4468" s="73" t="str">
        <f t="shared" si="1578"/>
        <v/>
      </c>
      <c r="DI4468" s="73" t="str">
        <f t="shared" si="1579"/>
        <v/>
      </c>
      <c r="DJ4468" s="73" t="str">
        <f t="shared" si="1580"/>
        <v/>
      </c>
      <c r="DK4468" s="73" t="str">
        <f t="shared" si="1581"/>
        <v/>
      </c>
      <c r="DL4468" s="73" t="str">
        <f t="shared" si="1582"/>
        <v/>
      </c>
      <c r="DM4468" s="73" t="str">
        <f t="shared" si="1583"/>
        <v/>
      </c>
      <c r="DN4468" s="73" t="str">
        <f t="shared" si="1591"/>
        <v/>
      </c>
      <c r="DO4468" s="73" t="str">
        <f t="shared" si="1584"/>
        <v/>
      </c>
      <c r="DP4468" s="73" t="str">
        <f t="shared" si="1585"/>
        <v/>
      </c>
      <c r="DQ4468" s="73" t="str">
        <f t="shared" si="1586"/>
        <v/>
      </c>
      <c r="DR4468" s="73" t="str">
        <f t="shared" si="1587"/>
        <v/>
      </c>
      <c r="DS4468" s="73" t="str">
        <f t="shared" si="1588"/>
        <v/>
      </c>
      <c r="DT4468" s="70" t="str">
        <f t="shared" si="1589"/>
        <v/>
      </c>
      <c r="DU4468" s="70" t="str">
        <f t="shared" si="1590"/>
        <v/>
      </c>
      <c r="DW4468" s="55" t="e">
        <f t="shared" si="1592"/>
        <v>#N/A</v>
      </c>
      <c r="DX4468" s="90" t="e">
        <f t="shared" si="1593"/>
        <v>#N/A</v>
      </c>
    </row>
    <row r="4469" spans="2:128">
      <c r="B4469" s="221"/>
      <c r="C4469" s="159"/>
      <c r="DE4469" s="72" t="str">
        <f t="shared" si="1575"/>
        <v/>
      </c>
      <c r="DF4469" s="73" t="str">
        <f t="shared" si="1576"/>
        <v/>
      </c>
      <c r="DG4469" s="73" t="str">
        <f t="shared" si="1577"/>
        <v/>
      </c>
      <c r="DH4469" s="73" t="str">
        <f t="shared" si="1578"/>
        <v/>
      </c>
      <c r="DI4469" s="73" t="str">
        <f t="shared" si="1579"/>
        <v/>
      </c>
      <c r="DJ4469" s="73" t="str">
        <f t="shared" si="1580"/>
        <v/>
      </c>
      <c r="DK4469" s="73" t="str">
        <f t="shared" si="1581"/>
        <v/>
      </c>
      <c r="DL4469" s="73" t="str">
        <f t="shared" si="1582"/>
        <v/>
      </c>
      <c r="DM4469" s="73" t="str">
        <f t="shared" si="1583"/>
        <v/>
      </c>
      <c r="DN4469" s="73" t="str">
        <f t="shared" si="1591"/>
        <v/>
      </c>
      <c r="DO4469" s="73" t="str">
        <f t="shared" si="1584"/>
        <v/>
      </c>
      <c r="DP4469" s="73" t="str">
        <f t="shared" si="1585"/>
        <v/>
      </c>
      <c r="DQ4469" s="73" t="str">
        <f t="shared" si="1586"/>
        <v/>
      </c>
      <c r="DR4469" s="73" t="str">
        <f t="shared" si="1587"/>
        <v/>
      </c>
      <c r="DS4469" s="73" t="str">
        <f t="shared" si="1588"/>
        <v/>
      </c>
      <c r="DT4469" s="70" t="str">
        <f t="shared" si="1589"/>
        <v/>
      </c>
      <c r="DU4469" s="70" t="str">
        <f t="shared" si="1590"/>
        <v/>
      </c>
      <c r="DW4469" s="55" t="e">
        <f t="shared" si="1592"/>
        <v>#N/A</v>
      </c>
      <c r="DX4469" s="90" t="e">
        <f t="shared" si="1593"/>
        <v>#N/A</v>
      </c>
    </row>
    <row r="4470" spans="2:128">
      <c r="B4470" s="221"/>
      <c r="C4470" s="159"/>
      <c r="DE4470" s="72" t="str">
        <f t="shared" si="1575"/>
        <v/>
      </c>
      <c r="DF4470" s="73" t="str">
        <f t="shared" si="1576"/>
        <v/>
      </c>
      <c r="DG4470" s="73" t="str">
        <f t="shared" si="1577"/>
        <v/>
      </c>
      <c r="DH4470" s="73" t="str">
        <f t="shared" si="1578"/>
        <v/>
      </c>
      <c r="DI4470" s="73" t="str">
        <f t="shared" si="1579"/>
        <v/>
      </c>
      <c r="DJ4470" s="73" t="str">
        <f t="shared" si="1580"/>
        <v/>
      </c>
      <c r="DK4470" s="73" t="str">
        <f t="shared" si="1581"/>
        <v/>
      </c>
      <c r="DL4470" s="73" t="str">
        <f t="shared" si="1582"/>
        <v/>
      </c>
      <c r="DM4470" s="73" t="str">
        <f t="shared" si="1583"/>
        <v/>
      </c>
      <c r="DN4470" s="73" t="str">
        <f t="shared" si="1591"/>
        <v/>
      </c>
      <c r="DO4470" s="73" t="str">
        <f t="shared" si="1584"/>
        <v/>
      </c>
      <c r="DP4470" s="73" t="str">
        <f t="shared" si="1585"/>
        <v/>
      </c>
      <c r="DQ4470" s="73" t="str">
        <f t="shared" si="1586"/>
        <v/>
      </c>
      <c r="DR4470" s="73" t="str">
        <f t="shared" si="1587"/>
        <v/>
      </c>
      <c r="DS4470" s="73" t="str">
        <f t="shared" si="1588"/>
        <v/>
      </c>
      <c r="DT4470" s="70" t="str">
        <f t="shared" si="1589"/>
        <v/>
      </c>
      <c r="DU4470" s="70" t="str">
        <f t="shared" si="1590"/>
        <v/>
      </c>
      <c r="DW4470" s="55" t="e">
        <f t="shared" si="1592"/>
        <v>#N/A</v>
      </c>
      <c r="DX4470" s="90" t="e">
        <f t="shared" si="1593"/>
        <v>#N/A</v>
      </c>
    </row>
    <row r="4471" spans="2:128">
      <c r="B4471" s="221"/>
      <c r="C4471" s="159"/>
      <c r="DE4471" s="72" t="str">
        <f t="shared" si="1575"/>
        <v/>
      </c>
      <c r="DF4471" s="73" t="str">
        <f t="shared" si="1576"/>
        <v/>
      </c>
      <c r="DG4471" s="73" t="str">
        <f t="shared" si="1577"/>
        <v/>
      </c>
      <c r="DH4471" s="73" t="str">
        <f t="shared" si="1578"/>
        <v/>
      </c>
      <c r="DI4471" s="73" t="str">
        <f t="shared" si="1579"/>
        <v/>
      </c>
      <c r="DJ4471" s="73" t="str">
        <f t="shared" si="1580"/>
        <v/>
      </c>
      <c r="DK4471" s="73" t="str">
        <f t="shared" si="1581"/>
        <v/>
      </c>
      <c r="DL4471" s="73" t="str">
        <f t="shared" si="1582"/>
        <v/>
      </c>
      <c r="DM4471" s="73" t="str">
        <f t="shared" si="1583"/>
        <v/>
      </c>
      <c r="DN4471" s="73" t="str">
        <f t="shared" si="1591"/>
        <v/>
      </c>
      <c r="DO4471" s="73" t="str">
        <f t="shared" si="1584"/>
        <v/>
      </c>
      <c r="DP4471" s="73" t="str">
        <f t="shared" si="1585"/>
        <v/>
      </c>
      <c r="DQ4471" s="73" t="str">
        <f t="shared" si="1586"/>
        <v/>
      </c>
      <c r="DR4471" s="73" t="str">
        <f t="shared" si="1587"/>
        <v/>
      </c>
      <c r="DS4471" s="73" t="str">
        <f t="shared" si="1588"/>
        <v/>
      </c>
      <c r="DT4471" s="70" t="str">
        <f t="shared" si="1589"/>
        <v/>
      </c>
      <c r="DU4471" s="70" t="str">
        <f t="shared" si="1590"/>
        <v/>
      </c>
      <c r="DW4471" s="55" t="e">
        <f t="shared" si="1592"/>
        <v>#N/A</v>
      </c>
      <c r="DX4471" s="90" t="e">
        <f t="shared" si="1593"/>
        <v>#N/A</v>
      </c>
    </row>
    <row r="4472" spans="2:128">
      <c r="B4472" s="221"/>
      <c r="C4472" s="159"/>
      <c r="DE4472" s="72" t="str">
        <f t="shared" si="1575"/>
        <v/>
      </c>
      <c r="DF4472" s="73" t="str">
        <f t="shared" si="1576"/>
        <v/>
      </c>
      <c r="DG4472" s="73" t="str">
        <f t="shared" si="1577"/>
        <v/>
      </c>
      <c r="DH4472" s="73" t="str">
        <f t="shared" si="1578"/>
        <v/>
      </c>
      <c r="DI4472" s="73" t="str">
        <f t="shared" si="1579"/>
        <v/>
      </c>
      <c r="DJ4472" s="73" t="str">
        <f t="shared" si="1580"/>
        <v/>
      </c>
      <c r="DK4472" s="73" t="str">
        <f t="shared" si="1581"/>
        <v/>
      </c>
      <c r="DL4472" s="73" t="str">
        <f t="shared" si="1582"/>
        <v/>
      </c>
      <c r="DM4472" s="73" t="str">
        <f t="shared" si="1583"/>
        <v/>
      </c>
      <c r="DN4472" s="73" t="str">
        <f t="shared" si="1591"/>
        <v/>
      </c>
      <c r="DO4472" s="73" t="str">
        <f t="shared" si="1584"/>
        <v/>
      </c>
      <c r="DP4472" s="73" t="str">
        <f t="shared" si="1585"/>
        <v/>
      </c>
      <c r="DQ4472" s="73" t="str">
        <f t="shared" si="1586"/>
        <v/>
      </c>
      <c r="DR4472" s="73" t="str">
        <f t="shared" si="1587"/>
        <v/>
      </c>
      <c r="DS4472" s="73" t="str">
        <f t="shared" si="1588"/>
        <v/>
      </c>
      <c r="DT4472" s="70" t="str">
        <f t="shared" si="1589"/>
        <v/>
      </c>
      <c r="DU4472" s="70" t="str">
        <f t="shared" si="1590"/>
        <v/>
      </c>
      <c r="DW4472" s="55" t="e">
        <f t="shared" si="1592"/>
        <v>#N/A</v>
      </c>
      <c r="DX4472" s="90" t="e">
        <f t="shared" si="1593"/>
        <v>#N/A</v>
      </c>
    </row>
    <row r="4473" spans="2:128">
      <c r="B4473" s="221"/>
      <c r="C4473" s="159"/>
      <c r="DE4473" s="72" t="str">
        <f t="shared" si="1575"/>
        <v/>
      </c>
      <c r="DF4473" s="73" t="str">
        <f t="shared" si="1576"/>
        <v/>
      </c>
      <c r="DG4473" s="73" t="str">
        <f t="shared" si="1577"/>
        <v/>
      </c>
      <c r="DH4473" s="73" t="str">
        <f t="shared" si="1578"/>
        <v/>
      </c>
      <c r="DI4473" s="73" t="str">
        <f t="shared" si="1579"/>
        <v/>
      </c>
      <c r="DJ4473" s="73" t="str">
        <f t="shared" si="1580"/>
        <v/>
      </c>
      <c r="DK4473" s="73" t="str">
        <f t="shared" si="1581"/>
        <v/>
      </c>
      <c r="DL4473" s="73" t="str">
        <f t="shared" si="1582"/>
        <v/>
      </c>
      <c r="DM4473" s="73" t="str">
        <f t="shared" si="1583"/>
        <v/>
      </c>
      <c r="DN4473" s="73" t="str">
        <f t="shared" si="1591"/>
        <v/>
      </c>
      <c r="DO4473" s="73" t="str">
        <f t="shared" si="1584"/>
        <v/>
      </c>
      <c r="DP4473" s="73" t="str">
        <f t="shared" si="1585"/>
        <v/>
      </c>
      <c r="DQ4473" s="73" t="str">
        <f t="shared" si="1586"/>
        <v/>
      </c>
      <c r="DR4473" s="73" t="str">
        <f t="shared" si="1587"/>
        <v/>
      </c>
      <c r="DS4473" s="73" t="str">
        <f t="shared" si="1588"/>
        <v/>
      </c>
      <c r="DT4473" s="70" t="str">
        <f t="shared" si="1589"/>
        <v/>
      </c>
      <c r="DU4473" s="70" t="str">
        <f t="shared" si="1590"/>
        <v/>
      </c>
      <c r="DW4473" s="55" t="e">
        <f t="shared" si="1592"/>
        <v>#N/A</v>
      </c>
      <c r="DX4473" s="90" t="e">
        <f t="shared" si="1593"/>
        <v>#N/A</v>
      </c>
    </row>
    <row r="4474" spans="2:128">
      <c r="B4474" s="221"/>
      <c r="C4474" s="159"/>
      <c r="DE4474" s="72" t="str">
        <f t="shared" si="1575"/>
        <v/>
      </c>
      <c r="DF4474" s="73" t="str">
        <f t="shared" si="1576"/>
        <v/>
      </c>
      <c r="DG4474" s="73" t="str">
        <f t="shared" si="1577"/>
        <v/>
      </c>
      <c r="DH4474" s="73" t="str">
        <f t="shared" si="1578"/>
        <v/>
      </c>
      <c r="DI4474" s="73" t="str">
        <f t="shared" si="1579"/>
        <v/>
      </c>
      <c r="DJ4474" s="73" t="str">
        <f t="shared" si="1580"/>
        <v/>
      </c>
      <c r="DK4474" s="73" t="str">
        <f t="shared" si="1581"/>
        <v/>
      </c>
      <c r="DL4474" s="73" t="str">
        <f t="shared" si="1582"/>
        <v/>
      </c>
      <c r="DM4474" s="73" t="str">
        <f t="shared" si="1583"/>
        <v/>
      </c>
      <c r="DN4474" s="73" t="str">
        <f t="shared" si="1591"/>
        <v/>
      </c>
      <c r="DO4474" s="73" t="str">
        <f t="shared" si="1584"/>
        <v/>
      </c>
      <c r="DP4474" s="73" t="str">
        <f t="shared" si="1585"/>
        <v/>
      </c>
      <c r="DQ4474" s="73" t="str">
        <f t="shared" si="1586"/>
        <v/>
      </c>
      <c r="DR4474" s="73" t="str">
        <f t="shared" si="1587"/>
        <v/>
      </c>
      <c r="DS4474" s="73" t="str">
        <f t="shared" si="1588"/>
        <v/>
      </c>
      <c r="DT4474" s="70" t="str">
        <f t="shared" si="1589"/>
        <v/>
      </c>
      <c r="DU4474" s="70" t="str">
        <f t="shared" si="1590"/>
        <v/>
      </c>
      <c r="DW4474" s="55" t="e">
        <f t="shared" si="1592"/>
        <v>#N/A</v>
      </c>
      <c r="DX4474" s="90" t="e">
        <f t="shared" si="1593"/>
        <v>#N/A</v>
      </c>
    </row>
    <row r="4475" spans="2:128">
      <c r="B4475" s="221"/>
      <c r="C4475" s="159"/>
      <c r="DE4475" s="72" t="str">
        <f t="shared" si="1575"/>
        <v/>
      </c>
      <c r="DF4475" s="73" t="str">
        <f t="shared" si="1576"/>
        <v/>
      </c>
      <c r="DG4475" s="73" t="str">
        <f t="shared" si="1577"/>
        <v/>
      </c>
      <c r="DH4475" s="73" t="str">
        <f t="shared" si="1578"/>
        <v/>
      </c>
      <c r="DI4475" s="73" t="str">
        <f t="shared" si="1579"/>
        <v/>
      </c>
      <c r="DJ4475" s="73" t="str">
        <f t="shared" si="1580"/>
        <v/>
      </c>
      <c r="DK4475" s="73" t="str">
        <f t="shared" si="1581"/>
        <v/>
      </c>
      <c r="DL4475" s="73" t="str">
        <f t="shared" si="1582"/>
        <v/>
      </c>
      <c r="DM4475" s="73" t="str">
        <f t="shared" si="1583"/>
        <v/>
      </c>
      <c r="DN4475" s="73" t="str">
        <f t="shared" si="1591"/>
        <v/>
      </c>
      <c r="DO4475" s="73" t="str">
        <f t="shared" si="1584"/>
        <v/>
      </c>
      <c r="DP4475" s="73" t="str">
        <f t="shared" si="1585"/>
        <v/>
      </c>
      <c r="DQ4475" s="73" t="str">
        <f t="shared" si="1586"/>
        <v/>
      </c>
      <c r="DR4475" s="73" t="str">
        <f t="shared" si="1587"/>
        <v/>
      </c>
      <c r="DS4475" s="73" t="str">
        <f t="shared" si="1588"/>
        <v/>
      </c>
      <c r="DT4475" s="70" t="str">
        <f t="shared" si="1589"/>
        <v/>
      </c>
      <c r="DU4475" s="70" t="str">
        <f t="shared" si="1590"/>
        <v/>
      </c>
      <c r="DW4475" s="55" t="e">
        <f t="shared" si="1592"/>
        <v>#N/A</v>
      </c>
      <c r="DX4475" s="90" t="e">
        <f t="shared" si="1593"/>
        <v>#N/A</v>
      </c>
    </row>
    <row r="4476" spans="2:128">
      <c r="B4476" s="221"/>
      <c r="C4476" s="159"/>
      <c r="DE4476" s="72" t="str">
        <f t="shared" si="1575"/>
        <v/>
      </c>
      <c r="DF4476" s="73" t="str">
        <f t="shared" si="1576"/>
        <v/>
      </c>
      <c r="DG4476" s="73" t="str">
        <f t="shared" si="1577"/>
        <v/>
      </c>
      <c r="DH4476" s="73" t="str">
        <f t="shared" si="1578"/>
        <v/>
      </c>
      <c r="DI4476" s="73" t="str">
        <f t="shared" si="1579"/>
        <v/>
      </c>
      <c r="DJ4476" s="73" t="str">
        <f t="shared" si="1580"/>
        <v/>
      </c>
      <c r="DK4476" s="73" t="str">
        <f t="shared" si="1581"/>
        <v/>
      </c>
      <c r="DL4476" s="73" t="str">
        <f t="shared" si="1582"/>
        <v/>
      </c>
      <c r="DM4476" s="73" t="str">
        <f t="shared" si="1583"/>
        <v/>
      </c>
      <c r="DN4476" s="73" t="str">
        <f t="shared" si="1591"/>
        <v/>
      </c>
      <c r="DO4476" s="73" t="str">
        <f t="shared" si="1584"/>
        <v/>
      </c>
      <c r="DP4476" s="73" t="str">
        <f t="shared" si="1585"/>
        <v/>
      </c>
      <c r="DQ4476" s="73" t="str">
        <f t="shared" si="1586"/>
        <v/>
      </c>
      <c r="DR4476" s="73" t="str">
        <f t="shared" si="1587"/>
        <v/>
      </c>
      <c r="DS4476" s="73" t="str">
        <f t="shared" si="1588"/>
        <v/>
      </c>
      <c r="DT4476" s="70" t="str">
        <f t="shared" si="1589"/>
        <v/>
      </c>
      <c r="DU4476" s="70" t="str">
        <f t="shared" si="1590"/>
        <v/>
      </c>
      <c r="DW4476" s="55" t="e">
        <f t="shared" si="1592"/>
        <v>#N/A</v>
      </c>
      <c r="DX4476" s="90" t="e">
        <f t="shared" si="1593"/>
        <v>#N/A</v>
      </c>
    </row>
    <row r="4477" spans="2:128">
      <c r="B4477" s="221"/>
      <c r="C4477" s="159"/>
      <c r="DE4477" s="72" t="str">
        <f t="shared" si="1575"/>
        <v/>
      </c>
      <c r="DF4477" s="73" t="str">
        <f t="shared" si="1576"/>
        <v/>
      </c>
      <c r="DG4477" s="73" t="str">
        <f t="shared" si="1577"/>
        <v/>
      </c>
      <c r="DH4477" s="73" t="str">
        <f t="shared" si="1578"/>
        <v/>
      </c>
      <c r="DI4477" s="73" t="str">
        <f t="shared" si="1579"/>
        <v/>
      </c>
      <c r="DJ4477" s="73" t="str">
        <f t="shared" si="1580"/>
        <v/>
      </c>
      <c r="DK4477" s="73" t="str">
        <f t="shared" si="1581"/>
        <v/>
      </c>
      <c r="DL4477" s="73" t="str">
        <f t="shared" si="1582"/>
        <v/>
      </c>
      <c r="DM4477" s="73" t="str">
        <f t="shared" si="1583"/>
        <v/>
      </c>
      <c r="DN4477" s="73" t="str">
        <f t="shared" si="1591"/>
        <v/>
      </c>
      <c r="DO4477" s="73" t="str">
        <f t="shared" si="1584"/>
        <v/>
      </c>
      <c r="DP4477" s="73" t="str">
        <f t="shared" si="1585"/>
        <v/>
      </c>
      <c r="DQ4477" s="73" t="str">
        <f t="shared" si="1586"/>
        <v/>
      </c>
      <c r="DR4477" s="73" t="str">
        <f t="shared" si="1587"/>
        <v/>
      </c>
      <c r="DS4477" s="73" t="str">
        <f t="shared" si="1588"/>
        <v/>
      </c>
      <c r="DT4477" s="70" t="str">
        <f t="shared" si="1589"/>
        <v/>
      </c>
      <c r="DU4477" s="70" t="str">
        <f t="shared" si="1590"/>
        <v/>
      </c>
      <c r="DW4477" s="55" t="e">
        <f t="shared" si="1592"/>
        <v>#N/A</v>
      </c>
      <c r="DX4477" s="90" t="e">
        <f t="shared" si="1593"/>
        <v>#N/A</v>
      </c>
    </row>
    <row r="4478" spans="2:128">
      <c r="B4478" s="221"/>
      <c r="C4478" s="159"/>
      <c r="DE4478" s="72" t="str">
        <f t="shared" si="1575"/>
        <v/>
      </c>
      <c r="DF4478" s="73" t="str">
        <f t="shared" si="1576"/>
        <v/>
      </c>
      <c r="DG4478" s="73" t="str">
        <f t="shared" si="1577"/>
        <v/>
      </c>
      <c r="DH4478" s="73" t="str">
        <f t="shared" si="1578"/>
        <v/>
      </c>
      <c r="DI4478" s="73" t="str">
        <f t="shared" si="1579"/>
        <v/>
      </c>
      <c r="DJ4478" s="73" t="str">
        <f t="shared" si="1580"/>
        <v/>
      </c>
      <c r="DK4478" s="73" t="str">
        <f t="shared" si="1581"/>
        <v/>
      </c>
      <c r="DL4478" s="73" t="str">
        <f t="shared" si="1582"/>
        <v/>
      </c>
      <c r="DM4478" s="73" t="str">
        <f t="shared" si="1583"/>
        <v/>
      </c>
      <c r="DN4478" s="73" t="str">
        <f t="shared" si="1591"/>
        <v/>
      </c>
      <c r="DO4478" s="73" t="str">
        <f t="shared" si="1584"/>
        <v/>
      </c>
      <c r="DP4478" s="73" t="str">
        <f t="shared" si="1585"/>
        <v/>
      </c>
      <c r="DQ4478" s="73" t="str">
        <f t="shared" si="1586"/>
        <v/>
      </c>
      <c r="DR4478" s="73" t="str">
        <f t="shared" si="1587"/>
        <v/>
      </c>
      <c r="DS4478" s="73" t="str">
        <f t="shared" si="1588"/>
        <v/>
      </c>
      <c r="DT4478" s="70" t="str">
        <f t="shared" si="1589"/>
        <v/>
      </c>
      <c r="DU4478" s="70" t="str">
        <f t="shared" si="1590"/>
        <v/>
      </c>
      <c r="DW4478" s="55" t="e">
        <f t="shared" si="1592"/>
        <v>#N/A</v>
      </c>
      <c r="DX4478" s="90" t="e">
        <f t="shared" si="1593"/>
        <v>#N/A</v>
      </c>
    </row>
    <row r="4479" spans="2:128">
      <c r="B4479" s="221"/>
      <c r="C4479" s="159"/>
      <c r="DE4479" s="72" t="str">
        <f t="shared" si="1575"/>
        <v/>
      </c>
      <c r="DF4479" s="73" t="str">
        <f t="shared" si="1576"/>
        <v/>
      </c>
      <c r="DG4479" s="73" t="str">
        <f t="shared" si="1577"/>
        <v/>
      </c>
      <c r="DH4479" s="73" t="str">
        <f t="shared" si="1578"/>
        <v/>
      </c>
      <c r="DI4479" s="73" t="str">
        <f t="shared" si="1579"/>
        <v/>
      </c>
      <c r="DJ4479" s="73" t="str">
        <f t="shared" si="1580"/>
        <v/>
      </c>
      <c r="DK4479" s="73" t="str">
        <f t="shared" si="1581"/>
        <v/>
      </c>
      <c r="DL4479" s="73" t="str">
        <f t="shared" si="1582"/>
        <v/>
      </c>
      <c r="DM4479" s="73" t="str">
        <f t="shared" si="1583"/>
        <v/>
      </c>
      <c r="DN4479" s="73" t="str">
        <f t="shared" si="1591"/>
        <v/>
      </c>
      <c r="DO4479" s="73" t="str">
        <f t="shared" si="1584"/>
        <v/>
      </c>
      <c r="DP4479" s="73" t="str">
        <f t="shared" si="1585"/>
        <v/>
      </c>
      <c r="DQ4479" s="73" t="str">
        <f t="shared" si="1586"/>
        <v/>
      </c>
      <c r="DR4479" s="73" t="str">
        <f t="shared" si="1587"/>
        <v/>
      </c>
      <c r="DS4479" s="73" t="str">
        <f t="shared" si="1588"/>
        <v/>
      </c>
      <c r="DT4479" s="70" t="str">
        <f t="shared" si="1589"/>
        <v/>
      </c>
      <c r="DU4479" s="70" t="str">
        <f t="shared" si="1590"/>
        <v/>
      </c>
      <c r="DW4479" s="55" t="e">
        <f t="shared" si="1592"/>
        <v>#N/A</v>
      </c>
      <c r="DX4479" s="90" t="e">
        <f t="shared" si="1593"/>
        <v>#N/A</v>
      </c>
    </row>
    <row r="4480" spans="2:128">
      <c r="B4480" s="221"/>
      <c r="C4480" s="159"/>
      <c r="DE4480" s="72" t="str">
        <f t="shared" si="1575"/>
        <v/>
      </c>
      <c r="DF4480" s="73" t="str">
        <f t="shared" si="1576"/>
        <v/>
      </c>
      <c r="DG4480" s="73" t="str">
        <f t="shared" si="1577"/>
        <v/>
      </c>
      <c r="DH4480" s="73" t="str">
        <f t="shared" si="1578"/>
        <v/>
      </c>
      <c r="DI4480" s="73" t="str">
        <f t="shared" si="1579"/>
        <v/>
      </c>
      <c r="DJ4480" s="73" t="str">
        <f t="shared" si="1580"/>
        <v/>
      </c>
      <c r="DK4480" s="73" t="str">
        <f t="shared" si="1581"/>
        <v/>
      </c>
      <c r="DL4480" s="73" t="str">
        <f t="shared" si="1582"/>
        <v/>
      </c>
      <c r="DM4480" s="73" t="str">
        <f t="shared" si="1583"/>
        <v/>
      </c>
      <c r="DN4480" s="73" t="str">
        <f t="shared" si="1591"/>
        <v/>
      </c>
      <c r="DO4480" s="73" t="str">
        <f t="shared" si="1584"/>
        <v/>
      </c>
      <c r="DP4480" s="73" t="str">
        <f t="shared" si="1585"/>
        <v/>
      </c>
      <c r="DQ4480" s="73" t="str">
        <f t="shared" si="1586"/>
        <v/>
      </c>
      <c r="DR4480" s="73" t="str">
        <f t="shared" si="1587"/>
        <v/>
      </c>
      <c r="DS4480" s="73" t="str">
        <f t="shared" si="1588"/>
        <v/>
      </c>
      <c r="DT4480" s="70" t="str">
        <f t="shared" si="1589"/>
        <v/>
      </c>
      <c r="DU4480" s="70" t="str">
        <f t="shared" si="1590"/>
        <v/>
      </c>
      <c r="DW4480" s="55" t="e">
        <f t="shared" si="1592"/>
        <v>#N/A</v>
      </c>
      <c r="DX4480" s="90" t="e">
        <f t="shared" si="1593"/>
        <v>#N/A</v>
      </c>
    </row>
    <row r="4481" spans="2:128">
      <c r="B4481" s="221"/>
      <c r="C4481" s="159"/>
      <c r="DE4481" s="72" t="str">
        <f t="shared" si="1575"/>
        <v/>
      </c>
      <c r="DF4481" s="73" t="str">
        <f t="shared" si="1576"/>
        <v/>
      </c>
      <c r="DG4481" s="73" t="str">
        <f t="shared" si="1577"/>
        <v/>
      </c>
      <c r="DH4481" s="73" t="str">
        <f t="shared" si="1578"/>
        <v/>
      </c>
      <c r="DI4481" s="73" t="str">
        <f t="shared" si="1579"/>
        <v/>
      </c>
      <c r="DJ4481" s="73" t="str">
        <f t="shared" si="1580"/>
        <v/>
      </c>
      <c r="DK4481" s="73" t="str">
        <f t="shared" si="1581"/>
        <v/>
      </c>
      <c r="DL4481" s="73" t="str">
        <f t="shared" si="1582"/>
        <v/>
      </c>
      <c r="DM4481" s="73" t="str">
        <f t="shared" si="1583"/>
        <v/>
      </c>
      <c r="DN4481" s="73" t="str">
        <f t="shared" si="1591"/>
        <v/>
      </c>
      <c r="DO4481" s="73" t="str">
        <f t="shared" si="1584"/>
        <v/>
      </c>
      <c r="DP4481" s="73" t="str">
        <f t="shared" si="1585"/>
        <v/>
      </c>
      <c r="DQ4481" s="73" t="str">
        <f t="shared" si="1586"/>
        <v/>
      </c>
      <c r="DR4481" s="73" t="str">
        <f t="shared" si="1587"/>
        <v/>
      </c>
      <c r="DS4481" s="73" t="str">
        <f t="shared" si="1588"/>
        <v/>
      </c>
      <c r="DT4481" s="70" t="str">
        <f t="shared" si="1589"/>
        <v/>
      </c>
      <c r="DU4481" s="70" t="str">
        <f t="shared" si="1590"/>
        <v/>
      </c>
      <c r="DW4481" s="55" t="e">
        <f t="shared" si="1592"/>
        <v>#N/A</v>
      </c>
      <c r="DX4481" s="90" t="e">
        <f t="shared" si="1593"/>
        <v>#N/A</v>
      </c>
    </row>
    <row r="4482" spans="2:128">
      <c r="B4482" s="221"/>
      <c r="C4482" s="159"/>
      <c r="DE4482" s="72" t="str">
        <f t="shared" si="1575"/>
        <v/>
      </c>
      <c r="DF4482" s="73" t="str">
        <f t="shared" si="1576"/>
        <v/>
      </c>
      <c r="DG4482" s="73" t="str">
        <f t="shared" si="1577"/>
        <v/>
      </c>
      <c r="DH4482" s="73" t="str">
        <f t="shared" si="1578"/>
        <v/>
      </c>
      <c r="DI4482" s="73" t="str">
        <f t="shared" si="1579"/>
        <v/>
      </c>
      <c r="DJ4482" s="73" t="str">
        <f t="shared" si="1580"/>
        <v/>
      </c>
      <c r="DK4482" s="73" t="str">
        <f t="shared" si="1581"/>
        <v/>
      </c>
      <c r="DL4482" s="73" t="str">
        <f t="shared" si="1582"/>
        <v/>
      </c>
      <c r="DM4482" s="73" t="str">
        <f t="shared" si="1583"/>
        <v/>
      </c>
      <c r="DN4482" s="73" t="str">
        <f t="shared" si="1591"/>
        <v/>
      </c>
      <c r="DO4482" s="73" t="str">
        <f t="shared" si="1584"/>
        <v/>
      </c>
      <c r="DP4482" s="73" t="str">
        <f t="shared" si="1585"/>
        <v/>
      </c>
      <c r="DQ4482" s="73" t="str">
        <f t="shared" si="1586"/>
        <v/>
      </c>
      <c r="DR4482" s="73" t="str">
        <f t="shared" si="1587"/>
        <v/>
      </c>
      <c r="DS4482" s="73" t="str">
        <f t="shared" si="1588"/>
        <v/>
      </c>
      <c r="DT4482" s="70" t="str">
        <f t="shared" si="1589"/>
        <v/>
      </c>
      <c r="DU4482" s="70" t="str">
        <f t="shared" si="1590"/>
        <v/>
      </c>
      <c r="DW4482" s="55" t="e">
        <f t="shared" si="1592"/>
        <v>#N/A</v>
      </c>
      <c r="DX4482" s="90" t="e">
        <f t="shared" si="1593"/>
        <v>#N/A</v>
      </c>
    </row>
    <row r="4483" spans="2:128">
      <c r="B4483" s="221"/>
      <c r="C4483" s="159"/>
      <c r="DE4483" s="72" t="str">
        <f t="shared" si="1575"/>
        <v/>
      </c>
      <c r="DF4483" s="73" t="str">
        <f t="shared" si="1576"/>
        <v/>
      </c>
      <c r="DG4483" s="73" t="str">
        <f t="shared" si="1577"/>
        <v/>
      </c>
      <c r="DH4483" s="73" t="str">
        <f t="shared" si="1578"/>
        <v/>
      </c>
      <c r="DI4483" s="73" t="str">
        <f t="shared" si="1579"/>
        <v/>
      </c>
      <c r="DJ4483" s="73" t="str">
        <f t="shared" si="1580"/>
        <v/>
      </c>
      <c r="DK4483" s="73" t="str">
        <f t="shared" si="1581"/>
        <v/>
      </c>
      <c r="DL4483" s="73" t="str">
        <f t="shared" si="1582"/>
        <v/>
      </c>
      <c r="DM4483" s="73" t="str">
        <f t="shared" si="1583"/>
        <v/>
      </c>
      <c r="DN4483" s="73" t="str">
        <f t="shared" si="1591"/>
        <v/>
      </c>
      <c r="DO4483" s="73" t="str">
        <f t="shared" si="1584"/>
        <v/>
      </c>
      <c r="DP4483" s="73" t="str">
        <f t="shared" si="1585"/>
        <v/>
      </c>
      <c r="DQ4483" s="73" t="str">
        <f t="shared" si="1586"/>
        <v/>
      </c>
      <c r="DR4483" s="73" t="str">
        <f t="shared" si="1587"/>
        <v/>
      </c>
      <c r="DS4483" s="73" t="str">
        <f t="shared" si="1588"/>
        <v/>
      </c>
      <c r="DT4483" s="70" t="str">
        <f t="shared" si="1589"/>
        <v/>
      </c>
      <c r="DU4483" s="70" t="str">
        <f t="shared" si="1590"/>
        <v/>
      </c>
      <c r="DW4483" s="55" t="e">
        <f t="shared" si="1592"/>
        <v>#N/A</v>
      </c>
      <c r="DX4483" s="90" t="e">
        <f t="shared" si="1593"/>
        <v>#N/A</v>
      </c>
    </row>
    <row r="4484" spans="2:128">
      <c r="B4484" s="221"/>
      <c r="C4484" s="159"/>
      <c r="DE4484" s="72" t="str">
        <f t="shared" si="1575"/>
        <v/>
      </c>
      <c r="DF4484" s="73" t="str">
        <f t="shared" si="1576"/>
        <v/>
      </c>
      <c r="DG4484" s="73" t="str">
        <f t="shared" si="1577"/>
        <v/>
      </c>
      <c r="DH4484" s="73" t="str">
        <f t="shared" si="1578"/>
        <v/>
      </c>
      <c r="DI4484" s="73" t="str">
        <f t="shared" si="1579"/>
        <v/>
      </c>
      <c r="DJ4484" s="73" t="str">
        <f t="shared" si="1580"/>
        <v/>
      </c>
      <c r="DK4484" s="73" t="str">
        <f t="shared" si="1581"/>
        <v/>
      </c>
      <c r="DL4484" s="73" t="str">
        <f t="shared" si="1582"/>
        <v/>
      </c>
      <c r="DM4484" s="73" t="str">
        <f t="shared" si="1583"/>
        <v/>
      </c>
      <c r="DN4484" s="73" t="str">
        <f t="shared" si="1591"/>
        <v/>
      </c>
      <c r="DO4484" s="73" t="str">
        <f t="shared" si="1584"/>
        <v/>
      </c>
      <c r="DP4484" s="73" t="str">
        <f t="shared" si="1585"/>
        <v/>
      </c>
      <c r="DQ4484" s="73" t="str">
        <f t="shared" si="1586"/>
        <v/>
      </c>
      <c r="DR4484" s="73" t="str">
        <f t="shared" si="1587"/>
        <v/>
      </c>
      <c r="DS4484" s="73" t="str">
        <f t="shared" si="1588"/>
        <v/>
      </c>
      <c r="DT4484" s="70" t="str">
        <f t="shared" si="1589"/>
        <v/>
      </c>
      <c r="DU4484" s="70" t="str">
        <f t="shared" si="1590"/>
        <v/>
      </c>
      <c r="DW4484" s="55" t="e">
        <f t="shared" si="1592"/>
        <v>#N/A</v>
      </c>
      <c r="DX4484" s="90" t="e">
        <f t="shared" si="1593"/>
        <v>#N/A</v>
      </c>
    </row>
    <row r="4485" spans="2:128">
      <c r="B4485" s="221"/>
      <c r="C4485" s="159"/>
      <c r="DE4485" s="72" t="str">
        <f t="shared" si="1575"/>
        <v/>
      </c>
      <c r="DF4485" s="73" t="str">
        <f t="shared" si="1576"/>
        <v/>
      </c>
      <c r="DG4485" s="73" t="str">
        <f t="shared" si="1577"/>
        <v/>
      </c>
      <c r="DH4485" s="73" t="str">
        <f t="shared" si="1578"/>
        <v/>
      </c>
      <c r="DI4485" s="73" t="str">
        <f t="shared" si="1579"/>
        <v/>
      </c>
      <c r="DJ4485" s="73" t="str">
        <f t="shared" si="1580"/>
        <v/>
      </c>
      <c r="DK4485" s="73" t="str">
        <f t="shared" si="1581"/>
        <v/>
      </c>
      <c r="DL4485" s="73" t="str">
        <f t="shared" si="1582"/>
        <v/>
      </c>
      <c r="DM4485" s="73" t="str">
        <f t="shared" si="1583"/>
        <v/>
      </c>
      <c r="DN4485" s="73" t="str">
        <f t="shared" si="1591"/>
        <v/>
      </c>
      <c r="DO4485" s="73" t="str">
        <f t="shared" si="1584"/>
        <v/>
      </c>
      <c r="DP4485" s="73" t="str">
        <f t="shared" si="1585"/>
        <v/>
      </c>
      <c r="DQ4485" s="73" t="str">
        <f t="shared" si="1586"/>
        <v/>
      </c>
      <c r="DR4485" s="73" t="str">
        <f t="shared" si="1587"/>
        <v/>
      </c>
      <c r="DS4485" s="73" t="str">
        <f t="shared" si="1588"/>
        <v/>
      </c>
      <c r="DT4485" s="70" t="str">
        <f t="shared" si="1589"/>
        <v/>
      </c>
      <c r="DU4485" s="70" t="str">
        <f t="shared" si="1590"/>
        <v/>
      </c>
      <c r="DW4485" s="55" t="e">
        <f t="shared" si="1592"/>
        <v>#N/A</v>
      </c>
      <c r="DX4485" s="90" t="e">
        <f t="shared" si="1593"/>
        <v>#N/A</v>
      </c>
    </row>
    <row r="4486" spans="2:128">
      <c r="B4486" s="221"/>
      <c r="C4486" s="159"/>
      <c r="DE4486" s="72" t="str">
        <f t="shared" si="1575"/>
        <v/>
      </c>
      <c r="DF4486" s="73" t="str">
        <f t="shared" si="1576"/>
        <v/>
      </c>
      <c r="DG4486" s="73" t="str">
        <f t="shared" si="1577"/>
        <v/>
      </c>
      <c r="DH4486" s="73" t="str">
        <f t="shared" si="1578"/>
        <v/>
      </c>
      <c r="DI4486" s="73" t="str">
        <f t="shared" si="1579"/>
        <v/>
      </c>
      <c r="DJ4486" s="73" t="str">
        <f t="shared" si="1580"/>
        <v/>
      </c>
      <c r="DK4486" s="73" t="str">
        <f t="shared" si="1581"/>
        <v/>
      </c>
      <c r="DL4486" s="73" t="str">
        <f t="shared" si="1582"/>
        <v/>
      </c>
      <c r="DM4486" s="73" t="str">
        <f t="shared" si="1583"/>
        <v/>
      </c>
      <c r="DN4486" s="73" t="str">
        <f t="shared" si="1591"/>
        <v/>
      </c>
      <c r="DO4486" s="73" t="str">
        <f t="shared" si="1584"/>
        <v/>
      </c>
      <c r="DP4486" s="73" t="str">
        <f t="shared" si="1585"/>
        <v/>
      </c>
      <c r="DQ4486" s="73" t="str">
        <f t="shared" si="1586"/>
        <v/>
      </c>
      <c r="DR4486" s="73" t="str">
        <f t="shared" si="1587"/>
        <v/>
      </c>
      <c r="DS4486" s="73" t="str">
        <f t="shared" si="1588"/>
        <v/>
      </c>
      <c r="DT4486" s="70" t="str">
        <f t="shared" si="1589"/>
        <v/>
      </c>
      <c r="DU4486" s="70" t="str">
        <f t="shared" si="1590"/>
        <v/>
      </c>
      <c r="DW4486" s="55" t="e">
        <f t="shared" si="1592"/>
        <v>#N/A</v>
      </c>
      <c r="DX4486" s="90" t="e">
        <f t="shared" si="1593"/>
        <v>#N/A</v>
      </c>
    </row>
    <row r="4487" spans="2:128">
      <c r="B4487" s="221"/>
      <c r="C4487" s="159"/>
      <c r="DE4487" s="72" t="str">
        <f t="shared" si="1575"/>
        <v/>
      </c>
      <c r="DF4487" s="73" t="str">
        <f t="shared" si="1576"/>
        <v/>
      </c>
      <c r="DG4487" s="73" t="str">
        <f t="shared" si="1577"/>
        <v/>
      </c>
      <c r="DH4487" s="73" t="str">
        <f t="shared" si="1578"/>
        <v/>
      </c>
      <c r="DI4487" s="73" t="str">
        <f t="shared" si="1579"/>
        <v/>
      </c>
      <c r="DJ4487" s="73" t="str">
        <f t="shared" si="1580"/>
        <v/>
      </c>
      <c r="DK4487" s="73" t="str">
        <f t="shared" si="1581"/>
        <v/>
      </c>
      <c r="DL4487" s="73" t="str">
        <f t="shared" si="1582"/>
        <v/>
      </c>
      <c r="DM4487" s="73" t="str">
        <f t="shared" si="1583"/>
        <v/>
      </c>
      <c r="DN4487" s="73" t="str">
        <f t="shared" si="1591"/>
        <v/>
      </c>
      <c r="DO4487" s="73" t="str">
        <f t="shared" si="1584"/>
        <v/>
      </c>
      <c r="DP4487" s="73" t="str">
        <f t="shared" si="1585"/>
        <v/>
      </c>
      <c r="DQ4487" s="73" t="str">
        <f t="shared" si="1586"/>
        <v/>
      </c>
      <c r="DR4487" s="73" t="str">
        <f t="shared" si="1587"/>
        <v/>
      </c>
      <c r="DS4487" s="73" t="str">
        <f t="shared" si="1588"/>
        <v/>
      </c>
      <c r="DT4487" s="70" t="str">
        <f t="shared" si="1589"/>
        <v/>
      </c>
      <c r="DU4487" s="70" t="str">
        <f t="shared" si="1590"/>
        <v/>
      </c>
      <c r="DW4487" s="55" t="e">
        <f t="shared" si="1592"/>
        <v>#N/A</v>
      </c>
      <c r="DX4487" s="90" t="e">
        <f t="shared" si="1593"/>
        <v>#N/A</v>
      </c>
    </row>
    <row r="4488" spans="2:128">
      <c r="B4488" s="221"/>
      <c r="C4488" s="159"/>
      <c r="DE4488" s="72" t="str">
        <f t="shared" si="1575"/>
        <v/>
      </c>
      <c r="DF4488" s="73" t="str">
        <f t="shared" si="1576"/>
        <v/>
      </c>
      <c r="DG4488" s="73" t="str">
        <f t="shared" si="1577"/>
        <v/>
      </c>
      <c r="DH4488" s="73" t="str">
        <f t="shared" si="1578"/>
        <v/>
      </c>
      <c r="DI4488" s="73" t="str">
        <f t="shared" si="1579"/>
        <v/>
      </c>
      <c r="DJ4488" s="73" t="str">
        <f t="shared" si="1580"/>
        <v/>
      </c>
      <c r="DK4488" s="73" t="str">
        <f t="shared" si="1581"/>
        <v/>
      </c>
      <c r="DL4488" s="73" t="str">
        <f t="shared" si="1582"/>
        <v/>
      </c>
      <c r="DM4488" s="73" t="str">
        <f t="shared" si="1583"/>
        <v/>
      </c>
      <c r="DN4488" s="73" t="str">
        <f t="shared" si="1591"/>
        <v/>
      </c>
      <c r="DO4488" s="73" t="str">
        <f t="shared" si="1584"/>
        <v/>
      </c>
      <c r="DP4488" s="73" t="str">
        <f t="shared" si="1585"/>
        <v/>
      </c>
      <c r="DQ4488" s="73" t="str">
        <f t="shared" si="1586"/>
        <v/>
      </c>
      <c r="DR4488" s="73" t="str">
        <f t="shared" si="1587"/>
        <v/>
      </c>
      <c r="DS4488" s="73" t="str">
        <f t="shared" si="1588"/>
        <v/>
      </c>
      <c r="DT4488" s="70" t="str">
        <f t="shared" si="1589"/>
        <v/>
      </c>
      <c r="DU4488" s="70" t="str">
        <f t="shared" si="1590"/>
        <v/>
      </c>
      <c r="DW4488" s="55" t="e">
        <f t="shared" si="1592"/>
        <v>#N/A</v>
      </c>
      <c r="DX4488" s="90" t="e">
        <f t="shared" si="1593"/>
        <v>#N/A</v>
      </c>
    </row>
    <row r="4489" spans="2:128">
      <c r="B4489" s="221"/>
      <c r="C4489" s="159"/>
      <c r="DE4489" s="72" t="str">
        <f t="shared" si="1575"/>
        <v/>
      </c>
      <c r="DF4489" s="73" t="str">
        <f t="shared" si="1576"/>
        <v/>
      </c>
      <c r="DG4489" s="73" t="str">
        <f t="shared" si="1577"/>
        <v/>
      </c>
      <c r="DH4489" s="73" t="str">
        <f t="shared" si="1578"/>
        <v/>
      </c>
      <c r="DI4489" s="73" t="str">
        <f t="shared" si="1579"/>
        <v/>
      </c>
      <c r="DJ4489" s="73" t="str">
        <f t="shared" si="1580"/>
        <v/>
      </c>
      <c r="DK4489" s="73" t="str">
        <f t="shared" si="1581"/>
        <v/>
      </c>
      <c r="DL4489" s="73" t="str">
        <f t="shared" si="1582"/>
        <v/>
      </c>
      <c r="DM4489" s="73" t="str">
        <f t="shared" si="1583"/>
        <v/>
      </c>
      <c r="DN4489" s="73" t="str">
        <f t="shared" si="1591"/>
        <v/>
      </c>
      <c r="DO4489" s="73" t="str">
        <f t="shared" si="1584"/>
        <v/>
      </c>
      <c r="DP4489" s="73" t="str">
        <f t="shared" si="1585"/>
        <v/>
      </c>
      <c r="DQ4489" s="73" t="str">
        <f t="shared" si="1586"/>
        <v/>
      </c>
      <c r="DR4489" s="73" t="str">
        <f t="shared" si="1587"/>
        <v/>
      </c>
      <c r="DS4489" s="73" t="str">
        <f t="shared" si="1588"/>
        <v/>
      </c>
      <c r="DT4489" s="70" t="str">
        <f t="shared" si="1589"/>
        <v/>
      </c>
      <c r="DU4489" s="70" t="str">
        <f t="shared" si="1590"/>
        <v/>
      </c>
      <c r="DW4489" s="55" t="e">
        <f t="shared" si="1592"/>
        <v>#N/A</v>
      </c>
      <c r="DX4489" s="90" t="e">
        <f t="shared" si="1593"/>
        <v>#N/A</v>
      </c>
    </row>
    <row r="4490" spans="2:128">
      <c r="B4490" s="221"/>
      <c r="C4490" s="159"/>
      <c r="DE4490" s="72" t="str">
        <f t="shared" si="1575"/>
        <v/>
      </c>
      <c r="DF4490" s="73" t="str">
        <f t="shared" si="1576"/>
        <v/>
      </c>
      <c r="DG4490" s="73" t="str">
        <f t="shared" si="1577"/>
        <v/>
      </c>
      <c r="DH4490" s="73" t="str">
        <f t="shared" si="1578"/>
        <v/>
      </c>
      <c r="DI4490" s="73" t="str">
        <f t="shared" si="1579"/>
        <v/>
      </c>
      <c r="DJ4490" s="73" t="str">
        <f t="shared" si="1580"/>
        <v/>
      </c>
      <c r="DK4490" s="73" t="str">
        <f t="shared" si="1581"/>
        <v/>
      </c>
      <c r="DL4490" s="73" t="str">
        <f t="shared" si="1582"/>
        <v/>
      </c>
      <c r="DM4490" s="73" t="str">
        <f t="shared" si="1583"/>
        <v/>
      </c>
      <c r="DN4490" s="73" t="str">
        <f t="shared" si="1591"/>
        <v/>
      </c>
      <c r="DO4490" s="73" t="str">
        <f t="shared" si="1584"/>
        <v/>
      </c>
      <c r="DP4490" s="73" t="str">
        <f t="shared" si="1585"/>
        <v/>
      </c>
      <c r="DQ4490" s="73" t="str">
        <f t="shared" si="1586"/>
        <v/>
      </c>
      <c r="DR4490" s="73" t="str">
        <f t="shared" si="1587"/>
        <v/>
      </c>
      <c r="DS4490" s="73" t="str">
        <f t="shared" si="1588"/>
        <v/>
      </c>
      <c r="DT4490" s="70" t="str">
        <f t="shared" si="1589"/>
        <v/>
      </c>
      <c r="DU4490" s="70" t="str">
        <f t="shared" si="1590"/>
        <v/>
      </c>
      <c r="DW4490" s="55" t="e">
        <f t="shared" si="1592"/>
        <v>#N/A</v>
      </c>
      <c r="DX4490" s="90" t="e">
        <f t="shared" si="1593"/>
        <v>#N/A</v>
      </c>
    </row>
    <row r="4491" spans="2:128">
      <c r="B4491" s="221"/>
      <c r="C4491" s="159"/>
      <c r="DE4491" s="72" t="str">
        <f t="shared" si="1575"/>
        <v/>
      </c>
      <c r="DF4491" s="73" t="str">
        <f t="shared" si="1576"/>
        <v/>
      </c>
      <c r="DG4491" s="73" t="str">
        <f t="shared" si="1577"/>
        <v/>
      </c>
      <c r="DH4491" s="73" t="str">
        <f t="shared" si="1578"/>
        <v/>
      </c>
      <c r="DI4491" s="73" t="str">
        <f t="shared" si="1579"/>
        <v/>
      </c>
      <c r="DJ4491" s="73" t="str">
        <f t="shared" si="1580"/>
        <v/>
      </c>
      <c r="DK4491" s="73" t="str">
        <f t="shared" si="1581"/>
        <v/>
      </c>
      <c r="DL4491" s="73" t="str">
        <f t="shared" si="1582"/>
        <v/>
      </c>
      <c r="DM4491" s="73" t="str">
        <f t="shared" si="1583"/>
        <v/>
      </c>
      <c r="DN4491" s="73" t="str">
        <f t="shared" si="1591"/>
        <v/>
      </c>
      <c r="DO4491" s="73" t="str">
        <f t="shared" si="1584"/>
        <v/>
      </c>
      <c r="DP4491" s="73" t="str">
        <f t="shared" si="1585"/>
        <v/>
      </c>
      <c r="DQ4491" s="73" t="str">
        <f t="shared" si="1586"/>
        <v/>
      </c>
      <c r="DR4491" s="73" t="str">
        <f t="shared" si="1587"/>
        <v/>
      </c>
      <c r="DS4491" s="73" t="str">
        <f t="shared" si="1588"/>
        <v/>
      </c>
      <c r="DT4491" s="70" t="str">
        <f t="shared" si="1589"/>
        <v/>
      </c>
      <c r="DU4491" s="70" t="str">
        <f t="shared" si="1590"/>
        <v/>
      </c>
      <c r="DW4491" s="55" t="e">
        <f t="shared" si="1592"/>
        <v>#N/A</v>
      </c>
      <c r="DX4491" s="90" t="e">
        <f t="shared" si="1593"/>
        <v>#N/A</v>
      </c>
    </row>
    <row r="4492" spans="2:128">
      <c r="B4492" s="221"/>
      <c r="C4492" s="159"/>
      <c r="DE4492" s="72" t="str">
        <f t="shared" si="1575"/>
        <v/>
      </c>
      <c r="DF4492" s="73" t="str">
        <f t="shared" si="1576"/>
        <v/>
      </c>
      <c r="DG4492" s="73" t="str">
        <f t="shared" si="1577"/>
        <v/>
      </c>
      <c r="DH4492" s="73" t="str">
        <f t="shared" si="1578"/>
        <v/>
      </c>
      <c r="DI4492" s="73" t="str">
        <f t="shared" si="1579"/>
        <v/>
      </c>
      <c r="DJ4492" s="73" t="str">
        <f t="shared" si="1580"/>
        <v/>
      </c>
      <c r="DK4492" s="73" t="str">
        <f t="shared" si="1581"/>
        <v/>
      </c>
      <c r="DL4492" s="73" t="str">
        <f t="shared" si="1582"/>
        <v/>
      </c>
      <c r="DM4492" s="73" t="str">
        <f t="shared" si="1583"/>
        <v/>
      </c>
      <c r="DN4492" s="73" t="str">
        <f t="shared" si="1591"/>
        <v/>
      </c>
      <c r="DO4492" s="73" t="str">
        <f t="shared" si="1584"/>
        <v/>
      </c>
      <c r="DP4492" s="73" t="str">
        <f t="shared" si="1585"/>
        <v/>
      </c>
      <c r="DQ4492" s="73" t="str">
        <f t="shared" si="1586"/>
        <v/>
      </c>
      <c r="DR4492" s="73" t="str">
        <f t="shared" si="1587"/>
        <v/>
      </c>
      <c r="DS4492" s="73" t="str">
        <f t="shared" si="1588"/>
        <v/>
      </c>
      <c r="DT4492" s="70" t="str">
        <f t="shared" si="1589"/>
        <v/>
      </c>
      <c r="DU4492" s="70" t="str">
        <f t="shared" si="1590"/>
        <v/>
      </c>
      <c r="DW4492" s="55" t="e">
        <f t="shared" si="1592"/>
        <v>#N/A</v>
      </c>
      <c r="DX4492" s="90" t="e">
        <f t="shared" si="1593"/>
        <v>#N/A</v>
      </c>
    </row>
    <row r="4493" spans="2:128">
      <c r="B4493" s="221"/>
      <c r="C4493" s="159"/>
      <c r="DE4493" s="72" t="str">
        <f t="shared" si="1575"/>
        <v/>
      </c>
      <c r="DF4493" s="73" t="str">
        <f t="shared" si="1576"/>
        <v/>
      </c>
      <c r="DG4493" s="73" t="str">
        <f t="shared" si="1577"/>
        <v/>
      </c>
      <c r="DH4493" s="73" t="str">
        <f t="shared" si="1578"/>
        <v/>
      </c>
      <c r="DI4493" s="73" t="str">
        <f t="shared" si="1579"/>
        <v/>
      </c>
      <c r="DJ4493" s="73" t="str">
        <f t="shared" si="1580"/>
        <v/>
      </c>
      <c r="DK4493" s="73" t="str">
        <f t="shared" si="1581"/>
        <v/>
      </c>
      <c r="DL4493" s="73" t="str">
        <f t="shared" si="1582"/>
        <v/>
      </c>
      <c r="DM4493" s="73" t="str">
        <f t="shared" si="1583"/>
        <v/>
      </c>
      <c r="DN4493" s="73" t="str">
        <f t="shared" si="1591"/>
        <v/>
      </c>
      <c r="DO4493" s="73" t="str">
        <f t="shared" si="1584"/>
        <v/>
      </c>
      <c r="DP4493" s="73" t="str">
        <f t="shared" si="1585"/>
        <v/>
      </c>
      <c r="DQ4493" s="73" t="str">
        <f t="shared" si="1586"/>
        <v/>
      </c>
      <c r="DR4493" s="73" t="str">
        <f t="shared" si="1587"/>
        <v/>
      </c>
      <c r="DS4493" s="73" t="str">
        <f t="shared" si="1588"/>
        <v/>
      </c>
      <c r="DT4493" s="70" t="str">
        <f t="shared" si="1589"/>
        <v/>
      </c>
      <c r="DU4493" s="70" t="str">
        <f t="shared" si="1590"/>
        <v/>
      </c>
      <c r="DW4493" s="55" t="e">
        <f t="shared" si="1592"/>
        <v>#N/A</v>
      </c>
      <c r="DX4493" s="90" t="e">
        <f t="shared" si="1593"/>
        <v>#N/A</v>
      </c>
    </row>
    <row r="4494" spans="2:128">
      <c r="B4494" s="221"/>
      <c r="C4494" s="159"/>
      <c r="DE4494" s="72" t="str">
        <f t="shared" si="1575"/>
        <v/>
      </c>
      <c r="DF4494" s="73" t="str">
        <f t="shared" si="1576"/>
        <v/>
      </c>
      <c r="DG4494" s="73" t="str">
        <f t="shared" si="1577"/>
        <v/>
      </c>
      <c r="DH4494" s="73" t="str">
        <f t="shared" si="1578"/>
        <v/>
      </c>
      <c r="DI4494" s="73" t="str">
        <f t="shared" si="1579"/>
        <v/>
      </c>
      <c r="DJ4494" s="73" t="str">
        <f t="shared" si="1580"/>
        <v/>
      </c>
      <c r="DK4494" s="73" t="str">
        <f t="shared" si="1581"/>
        <v/>
      </c>
      <c r="DL4494" s="73" t="str">
        <f t="shared" si="1582"/>
        <v/>
      </c>
      <c r="DM4494" s="73" t="str">
        <f t="shared" si="1583"/>
        <v/>
      </c>
      <c r="DN4494" s="73" t="str">
        <f t="shared" si="1591"/>
        <v/>
      </c>
      <c r="DO4494" s="73" t="str">
        <f t="shared" si="1584"/>
        <v/>
      </c>
      <c r="DP4494" s="73" t="str">
        <f t="shared" si="1585"/>
        <v/>
      </c>
      <c r="DQ4494" s="73" t="str">
        <f t="shared" si="1586"/>
        <v/>
      </c>
      <c r="DR4494" s="73" t="str">
        <f t="shared" si="1587"/>
        <v/>
      </c>
      <c r="DS4494" s="73" t="str">
        <f t="shared" si="1588"/>
        <v/>
      </c>
      <c r="DT4494" s="70" t="str">
        <f t="shared" si="1589"/>
        <v/>
      </c>
      <c r="DU4494" s="70" t="str">
        <f t="shared" si="1590"/>
        <v/>
      </c>
      <c r="DW4494" s="55" t="e">
        <f t="shared" si="1592"/>
        <v>#N/A</v>
      </c>
      <c r="DX4494" s="90" t="e">
        <f t="shared" si="1593"/>
        <v>#N/A</v>
      </c>
    </row>
    <row r="4495" spans="2:128">
      <c r="B4495" s="221"/>
      <c r="C4495" s="159"/>
      <c r="DE4495" s="72" t="str">
        <f t="shared" si="1575"/>
        <v/>
      </c>
      <c r="DF4495" s="73" t="str">
        <f t="shared" si="1576"/>
        <v/>
      </c>
      <c r="DG4495" s="73" t="str">
        <f t="shared" si="1577"/>
        <v/>
      </c>
      <c r="DH4495" s="73" t="str">
        <f t="shared" si="1578"/>
        <v/>
      </c>
      <c r="DI4495" s="73" t="str">
        <f t="shared" si="1579"/>
        <v/>
      </c>
      <c r="DJ4495" s="73" t="str">
        <f t="shared" si="1580"/>
        <v/>
      </c>
      <c r="DK4495" s="73" t="str">
        <f t="shared" si="1581"/>
        <v/>
      </c>
      <c r="DL4495" s="73" t="str">
        <f t="shared" si="1582"/>
        <v/>
      </c>
      <c r="DM4495" s="73" t="str">
        <f t="shared" si="1583"/>
        <v/>
      </c>
      <c r="DN4495" s="73" t="str">
        <f t="shared" si="1591"/>
        <v/>
      </c>
      <c r="DO4495" s="73" t="str">
        <f t="shared" si="1584"/>
        <v/>
      </c>
      <c r="DP4495" s="73" t="str">
        <f t="shared" si="1585"/>
        <v/>
      </c>
      <c r="DQ4495" s="73" t="str">
        <f t="shared" si="1586"/>
        <v/>
      </c>
      <c r="DR4495" s="73" t="str">
        <f t="shared" si="1587"/>
        <v/>
      </c>
      <c r="DS4495" s="73" t="str">
        <f t="shared" si="1588"/>
        <v/>
      </c>
      <c r="DT4495" s="70" t="str">
        <f t="shared" si="1589"/>
        <v/>
      </c>
      <c r="DU4495" s="70" t="str">
        <f t="shared" si="1590"/>
        <v/>
      </c>
      <c r="DW4495" s="55" t="e">
        <f t="shared" si="1592"/>
        <v>#N/A</v>
      </c>
      <c r="DX4495" s="90" t="e">
        <f t="shared" si="1593"/>
        <v>#N/A</v>
      </c>
    </row>
    <row r="4496" spans="2:128">
      <c r="B4496" s="221"/>
      <c r="C4496" s="159"/>
      <c r="DE4496" s="72" t="str">
        <f t="shared" si="1575"/>
        <v/>
      </c>
      <c r="DF4496" s="73" t="str">
        <f t="shared" si="1576"/>
        <v/>
      </c>
      <c r="DG4496" s="73" t="str">
        <f t="shared" si="1577"/>
        <v/>
      </c>
      <c r="DH4496" s="73" t="str">
        <f t="shared" si="1578"/>
        <v/>
      </c>
      <c r="DI4496" s="73" t="str">
        <f t="shared" si="1579"/>
        <v/>
      </c>
      <c r="DJ4496" s="73" t="str">
        <f t="shared" si="1580"/>
        <v/>
      </c>
      <c r="DK4496" s="73" t="str">
        <f t="shared" si="1581"/>
        <v/>
      </c>
      <c r="DL4496" s="73" t="str">
        <f t="shared" si="1582"/>
        <v/>
      </c>
      <c r="DM4496" s="73" t="str">
        <f t="shared" si="1583"/>
        <v/>
      </c>
      <c r="DN4496" s="73" t="str">
        <f t="shared" si="1591"/>
        <v/>
      </c>
      <c r="DO4496" s="73" t="str">
        <f t="shared" si="1584"/>
        <v/>
      </c>
      <c r="DP4496" s="73" t="str">
        <f t="shared" si="1585"/>
        <v/>
      </c>
      <c r="DQ4496" s="73" t="str">
        <f t="shared" si="1586"/>
        <v/>
      </c>
      <c r="DR4496" s="73" t="str">
        <f t="shared" si="1587"/>
        <v/>
      </c>
      <c r="DS4496" s="73" t="str">
        <f t="shared" si="1588"/>
        <v/>
      </c>
      <c r="DT4496" s="70" t="str">
        <f t="shared" si="1589"/>
        <v/>
      </c>
      <c r="DU4496" s="70" t="str">
        <f t="shared" si="1590"/>
        <v/>
      </c>
      <c r="DW4496" s="55" t="e">
        <f t="shared" si="1592"/>
        <v>#N/A</v>
      </c>
      <c r="DX4496" s="90" t="e">
        <f t="shared" si="1593"/>
        <v>#N/A</v>
      </c>
    </row>
    <row r="4497" spans="2:128">
      <c r="B4497" s="221"/>
      <c r="C4497" s="159"/>
      <c r="DE4497" s="72" t="str">
        <f t="shared" si="1575"/>
        <v/>
      </c>
      <c r="DF4497" s="73" t="str">
        <f t="shared" si="1576"/>
        <v/>
      </c>
      <c r="DG4497" s="73" t="str">
        <f t="shared" si="1577"/>
        <v/>
      </c>
      <c r="DH4497" s="73" t="str">
        <f t="shared" si="1578"/>
        <v/>
      </c>
      <c r="DI4497" s="73" t="str">
        <f t="shared" si="1579"/>
        <v/>
      </c>
      <c r="DJ4497" s="73" t="str">
        <f t="shared" si="1580"/>
        <v/>
      </c>
      <c r="DK4497" s="73" t="str">
        <f t="shared" si="1581"/>
        <v/>
      </c>
      <c r="DL4497" s="73" t="str">
        <f t="shared" si="1582"/>
        <v/>
      </c>
      <c r="DM4497" s="73" t="str">
        <f t="shared" si="1583"/>
        <v/>
      </c>
      <c r="DN4497" s="73" t="str">
        <f t="shared" si="1591"/>
        <v/>
      </c>
      <c r="DO4497" s="73" t="str">
        <f t="shared" si="1584"/>
        <v/>
      </c>
      <c r="DP4497" s="73" t="str">
        <f t="shared" si="1585"/>
        <v/>
      </c>
      <c r="DQ4497" s="73" t="str">
        <f t="shared" si="1586"/>
        <v/>
      </c>
      <c r="DR4497" s="73" t="str">
        <f t="shared" si="1587"/>
        <v/>
      </c>
      <c r="DS4497" s="73" t="str">
        <f t="shared" si="1588"/>
        <v/>
      </c>
      <c r="DT4497" s="70" t="str">
        <f t="shared" si="1589"/>
        <v/>
      </c>
      <c r="DU4497" s="70" t="str">
        <f t="shared" si="1590"/>
        <v/>
      </c>
      <c r="DW4497" s="55" t="e">
        <f t="shared" si="1592"/>
        <v>#N/A</v>
      </c>
      <c r="DX4497" s="90" t="e">
        <f t="shared" si="1593"/>
        <v>#N/A</v>
      </c>
    </row>
    <row r="4498" spans="2:128">
      <c r="B4498" s="221"/>
      <c r="C4498" s="159"/>
      <c r="DE4498" s="72" t="str">
        <f t="shared" si="1575"/>
        <v/>
      </c>
      <c r="DF4498" s="73" t="str">
        <f t="shared" si="1576"/>
        <v/>
      </c>
      <c r="DG4498" s="73" t="str">
        <f t="shared" si="1577"/>
        <v/>
      </c>
      <c r="DH4498" s="73" t="str">
        <f t="shared" si="1578"/>
        <v/>
      </c>
      <c r="DI4498" s="73" t="str">
        <f t="shared" si="1579"/>
        <v/>
      </c>
      <c r="DJ4498" s="73" t="str">
        <f t="shared" si="1580"/>
        <v/>
      </c>
      <c r="DK4498" s="73" t="str">
        <f t="shared" si="1581"/>
        <v/>
      </c>
      <c r="DL4498" s="73" t="str">
        <f t="shared" si="1582"/>
        <v/>
      </c>
      <c r="DM4498" s="73" t="str">
        <f t="shared" si="1583"/>
        <v/>
      </c>
      <c r="DN4498" s="73" t="str">
        <f t="shared" si="1591"/>
        <v/>
      </c>
      <c r="DO4498" s="73" t="str">
        <f t="shared" si="1584"/>
        <v/>
      </c>
      <c r="DP4498" s="73" t="str">
        <f t="shared" si="1585"/>
        <v/>
      </c>
      <c r="DQ4498" s="73" t="str">
        <f t="shared" si="1586"/>
        <v/>
      </c>
      <c r="DR4498" s="73" t="str">
        <f t="shared" si="1587"/>
        <v/>
      </c>
      <c r="DS4498" s="73" t="str">
        <f t="shared" si="1588"/>
        <v/>
      </c>
      <c r="DT4498" s="70" t="str">
        <f t="shared" si="1589"/>
        <v/>
      </c>
      <c r="DU4498" s="70" t="str">
        <f t="shared" si="1590"/>
        <v/>
      </c>
      <c r="DW4498" s="55" t="e">
        <f t="shared" si="1592"/>
        <v>#N/A</v>
      </c>
      <c r="DX4498" s="90" t="e">
        <f t="shared" si="1593"/>
        <v>#N/A</v>
      </c>
    </row>
    <row r="4499" spans="2:128">
      <c r="B4499" s="221"/>
      <c r="C4499" s="159"/>
      <c r="DE4499" s="72" t="str">
        <f t="shared" si="1575"/>
        <v/>
      </c>
      <c r="DF4499" s="73" t="str">
        <f t="shared" si="1576"/>
        <v/>
      </c>
      <c r="DG4499" s="73" t="str">
        <f t="shared" si="1577"/>
        <v/>
      </c>
      <c r="DH4499" s="73" t="str">
        <f t="shared" si="1578"/>
        <v/>
      </c>
      <c r="DI4499" s="73" t="str">
        <f t="shared" si="1579"/>
        <v/>
      </c>
      <c r="DJ4499" s="73" t="str">
        <f t="shared" si="1580"/>
        <v/>
      </c>
      <c r="DK4499" s="73" t="str">
        <f t="shared" si="1581"/>
        <v/>
      </c>
      <c r="DL4499" s="73" t="str">
        <f t="shared" si="1582"/>
        <v/>
      </c>
      <c r="DM4499" s="73" t="str">
        <f t="shared" si="1583"/>
        <v/>
      </c>
      <c r="DN4499" s="73" t="str">
        <f t="shared" si="1591"/>
        <v/>
      </c>
      <c r="DO4499" s="73" t="str">
        <f t="shared" si="1584"/>
        <v/>
      </c>
      <c r="DP4499" s="73" t="str">
        <f t="shared" si="1585"/>
        <v/>
      </c>
      <c r="DQ4499" s="73" t="str">
        <f t="shared" si="1586"/>
        <v/>
      </c>
      <c r="DR4499" s="73" t="str">
        <f t="shared" si="1587"/>
        <v/>
      </c>
      <c r="DS4499" s="73" t="str">
        <f t="shared" si="1588"/>
        <v/>
      </c>
      <c r="DT4499" s="70" t="str">
        <f t="shared" si="1589"/>
        <v/>
      </c>
      <c r="DU4499" s="70" t="str">
        <f t="shared" si="1590"/>
        <v/>
      </c>
      <c r="DW4499" s="55" t="e">
        <f t="shared" si="1592"/>
        <v>#N/A</v>
      </c>
      <c r="DX4499" s="90" t="e">
        <f t="shared" si="1593"/>
        <v>#N/A</v>
      </c>
    </row>
    <row r="4500" spans="2:128">
      <c r="B4500" s="221"/>
      <c r="C4500" s="159"/>
      <c r="DE4500" s="72" t="str">
        <f t="shared" si="1575"/>
        <v/>
      </c>
      <c r="DF4500" s="73" t="str">
        <f t="shared" si="1576"/>
        <v/>
      </c>
      <c r="DG4500" s="73" t="str">
        <f t="shared" si="1577"/>
        <v/>
      </c>
      <c r="DH4500" s="73" t="str">
        <f t="shared" si="1578"/>
        <v/>
      </c>
      <c r="DI4500" s="73" t="str">
        <f t="shared" si="1579"/>
        <v/>
      </c>
      <c r="DJ4500" s="73" t="str">
        <f t="shared" si="1580"/>
        <v/>
      </c>
      <c r="DK4500" s="73" t="str">
        <f t="shared" si="1581"/>
        <v/>
      </c>
      <c r="DL4500" s="73" t="str">
        <f t="shared" si="1582"/>
        <v/>
      </c>
      <c r="DM4500" s="73" t="str">
        <f t="shared" si="1583"/>
        <v/>
      </c>
      <c r="DN4500" s="73" t="str">
        <f t="shared" si="1591"/>
        <v/>
      </c>
      <c r="DO4500" s="73" t="str">
        <f t="shared" si="1584"/>
        <v/>
      </c>
      <c r="DP4500" s="73" t="str">
        <f t="shared" si="1585"/>
        <v/>
      </c>
      <c r="DQ4500" s="73" t="str">
        <f t="shared" si="1586"/>
        <v/>
      </c>
      <c r="DR4500" s="73" t="str">
        <f t="shared" si="1587"/>
        <v/>
      </c>
      <c r="DS4500" s="73" t="str">
        <f t="shared" si="1588"/>
        <v/>
      </c>
      <c r="DT4500" s="70" t="str">
        <f t="shared" si="1589"/>
        <v/>
      </c>
      <c r="DU4500" s="70" t="str">
        <f t="shared" si="1590"/>
        <v/>
      </c>
      <c r="DW4500" s="55" t="e">
        <f t="shared" si="1592"/>
        <v>#N/A</v>
      </c>
      <c r="DX4500" s="90" t="e">
        <f t="shared" si="1593"/>
        <v>#N/A</v>
      </c>
    </row>
    <row r="4501" spans="2:128">
      <c r="B4501" s="221"/>
      <c r="C4501" s="159"/>
      <c r="DE4501" s="72" t="str">
        <f t="shared" si="1575"/>
        <v/>
      </c>
      <c r="DF4501" s="73" t="str">
        <f t="shared" si="1576"/>
        <v/>
      </c>
      <c r="DG4501" s="73" t="str">
        <f t="shared" si="1577"/>
        <v/>
      </c>
      <c r="DH4501" s="73" t="str">
        <f t="shared" si="1578"/>
        <v/>
      </c>
      <c r="DI4501" s="73" t="str">
        <f t="shared" si="1579"/>
        <v/>
      </c>
      <c r="DJ4501" s="73" t="str">
        <f t="shared" si="1580"/>
        <v/>
      </c>
      <c r="DK4501" s="73" t="str">
        <f t="shared" si="1581"/>
        <v/>
      </c>
      <c r="DL4501" s="73" t="str">
        <f t="shared" si="1582"/>
        <v/>
      </c>
      <c r="DM4501" s="73" t="str">
        <f t="shared" si="1583"/>
        <v/>
      </c>
      <c r="DN4501" s="73" t="str">
        <f t="shared" si="1591"/>
        <v/>
      </c>
      <c r="DO4501" s="73" t="str">
        <f t="shared" si="1584"/>
        <v/>
      </c>
      <c r="DP4501" s="73" t="str">
        <f t="shared" si="1585"/>
        <v/>
      </c>
      <c r="DQ4501" s="73" t="str">
        <f t="shared" si="1586"/>
        <v/>
      </c>
      <c r="DR4501" s="73" t="str">
        <f t="shared" si="1587"/>
        <v/>
      </c>
      <c r="DS4501" s="73" t="str">
        <f t="shared" si="1588"/>
        <v/>
      </c>
      <c r="DT4501" s="70" t="str">
        <f t="shared" si="1589"/>
        <v/>
      </c>
      <c r="DU4501" s="70" t="str">
        <f t="shared" si="1590"/>
        <v/>
      </c>
      <c r="DW4501" s="55" t="e">
        <f t="shared" si="1592"/>
        <v>#N/A</v>
      </c>
      <c r="DX4501" s="90" t="e">
        <f t="shared" si="1593"/>
        <v>#N/A</v>
      </c>
    </row>
    <row r="4502" spans="2:128">
      <c r="B4502" s="221"/>
      <c r="C4502" s="159"/>
      <c r="DE4502" s="72" t="str">
        <f t="shared" si="1575"/>
        <v/>
      </c>
      <c r="DF4502" s="73" t="str">
        <f t="shared" si="1576"/>
        <v/>
      </c>
      <c r="DG4502" s="73" t="str">
        <f t="shared" si="1577"/>
        <v/>
      </c>
      <c r="DH4502" s="73" t="str">
        <f t="shared" si="1578"/>
        <v/>
      </c>
      <c r="DI4502" s="73" t="str">
        <f t="shared" si="1579"/>
        <v/>
      </c>
      <c r="DJ4502" s="73" t="str">
        <f t="shared" si="1580"/>
        <v/>
      </c>
      <c r="DK4502" s="73" t="str">
        <f t="shared" si="1581"/>
        <v/>
      </c>
      <c r="DL4502" s="73" t="str">
        <f t="shared" si="1582"/>
        <v/>
      </c>
      <c r="DM4502" s="73" t="str">
        <f t="shared" si="1583"/>
        <v/>
      </c>
      <c r="DN4502" s="73" t="str">
        <f t="shared" si="1591"/>
        <v/>
      </c>
      <c r="DO4502" s="73" t="str">
        <f t="shared" si="1584"/>
        <v/>
      </c>
      <c r="DP4502" s="73" t="str">
        <f t="shared" si="1585"/>
        <v/>
      </c>
      <c r="DQ4502" s="73" t="str">
        <f t="shared" si="1586"/>
        <v/>
      </c>
      <c r="DR4502" s="73" t="str">
        <f t="shared" si="1587"/>
        <v/>
      </c>
      <c r="DS4502" s="73" t="str">
        <f t="shared" si="1588"/>
        <v/>
      </c>
      <c r="DT4502" s="70" t="str">
        <f t="shared" si="1589"/>
        <v/>
      </c>
      <c r="DU4502" s="70" t="str">
        <f t="shared" si="1590"/>
        <v/>
      </c>
      <c r="DW4502" s="55" t="e">
        <f t="shared" si="1592"/>
        <v>#N/A</v>
      </c>
      <c r="DX4502" s="90" t="e">
        <f t="shared" si="1593"/>
        <v>#N/A</v>
      </c>
    </row>
    <row r="4503" spans="2:128">
      <c r="B4503" s="221"/>
      <c r="C4503" s="159"/>
      <c r="DE4503" s="72" t="str">
        <f t="shared" si="1575"/>
        <v/>
      </c>
      <c r="DF4503" s="73" t="str">
        <f t="shared" si="1576"/>
        <v/>
      </c>
      <c r="DG4503" s="73" t="str">
        <f t="shared" si="1577"/>
        <v/>
      </c>
      <c r="DH4503" s="73" t="str">
        <f t="shared" si="1578"/>
        <v/>
      </c>
      <c r="DI4503" s="73" t="str">
        <f t="shared" si="1579"/>
        <v/>
      </c>
      <c r="DJ4503" s="73" t="str">
        <f t="shared" si="1580"/>
        <v/>
      </c>
      <c r="DK4503" s="73" t="str">
        <f t="shared" si="1581"/>
        <v/>
      </c>
      <c r="DL4503" s="73" t="str">
        <f t="shared" si="1582"/>
        <v/>
      </c>
      <c r="DM4503" s="73" t="str">
        <f t="shared" si="1583"/>
        <v/>
      </c>
      <c r="DN4503" s="73" t="str">
        <f t="shared" si="1591"/>
        <v/>
      </c>
      <c r="DO4503" s="73" t="str">
        <f t="shared" si="1584"/>
        <v/>
      </c>
      <c r="DP4503" s="73" t="str">
        <f t="shared" si="1585"/>
        <v/>
      </c>
      <c r="DQ4503" s="73" t="str">
        <f t="shared" si="1586"/>
        <v/>
      </c>
      <c r="DR4503" s="73" t="str">
        <f t="shared" si="1587"/>
        <v/>
      </c>
      <c r="DS4503" s="73" t="str">
        <f t="shared" si="1588"/>
        <v/>
      </c>
      <c r="DT4503" s="70" t="str">
        <f t="shared" si="1589"/>
        <v/>
      </c>
      <c r="DU4503" s="70" t="str">
        <f t="shared" si="1590"/>
        <v/>
      </c>
      <c r="DW4503" s="55" t="e">
        <f t="shared" si="1592"/>
        <v>#N/A</v>
      </c>
      <c r="DX4503" s="90" t="e">
        <f t="shared" si="1593"/>
        <v>#N/A</v>
      </c>
    </row>
    <row r="4504" spans="2:128">
      <c r="B4504" s="221"/>
      <c r="C4504" s="159"/>
      <c r="DE4504" s="72" t="str">
        <f t="shared" si="1575"/>
        <v/>
      </c>
      <c r="DF4504" s="73" t="str">
        <f t="shared" si="1576"/>
        <v/>
      </c>
      <c r="DG4504" s="73" t="str">
        <f t="shared" si="1577"/>
        <v/>
      </c>
      <c r="DH4504" s="73" t="str">
        <f t="shared" si="1578"/>
        <v/>
      </c>
      <c r="DI4504" s="73" t="str">
        <f t="shared" si="1579"/>
        <v/>
      </c>
      <c r="DJ4504" s="73" t="str">
        <f t="shared" si="1580"/>
        <v/>
      </c>
      <c r="DK4504" s="73" t="str">
        <f t="shared" si="1581"/>
        <v/>
      </c>
      <c r="DL4504" s="73" t="str">
        <f t="shared" si="1582"/>
        <v/>
      </c>
      <c r="DM4504" s="73" t="str">
        <f t="shared" si="1583"/>
        <v/>
      </c>
      <c r="DN4504" s="73" t="str">
        <f t="shared" si="1591"/>
        <v/>
      </c>
      <c r="DO4504" s="73" t="str">
        <f t="shared" si="1584"/>
        <v/>
      </c>
      <c r="DP4504" s="73" t="str">
        <f t="shared" si="1585"/>
        <v/>
      </c>
      <c r="DQ4504" s="73" t="str">
        <f t="shared" si="1586"/>
        <v/>
      </c>
      <c r="DR4504" s="73" t="str">
        <f t="shared" si="1587"/>
        <v/>
      </c>
      <c r="DS4504" s="73" t="str">
        <f t="shared" si="1588"/>
        <v/>
      </c>
      <c r="DT4504" s="70" t="str">
        <f t="shared" si="1589"/>
        <v/>
      </c>
      <c r="DU4504" s="70" t="str">
        <f t="shared" si="1590"/>
        <v/>
      </c>
      <c r="DW4504" s="55" t="e">
        <f t="shared" si="1592"/>
        <v>#N/A</v>
      </c>
      <c r="DX4504" s="90" t="e">
        <f t="shared" si="1593"/>
        <v>#N/A</v>
      </c>
    </row>
    <row r="4505" spans="2:128">
      <c r="B4505" s="221"/>
      <c r="C4505" s="159"/>
      <c r="DE4505" s="72" t="str">
        <f t="shared" si="1575"/>
        <v/>
      </c>
      <c r="DF4505" s="73" t="str">
        <f t="shared" si="1576"/>
        <v/>
      </c>
      <c r="DG4505" s="73" t="str">
        <f t="shared" si="1577"/>
        <v/>
      </c>
      <c r="DH4505" s="73" t="str">
        <f t="shared" si="1578"/>
        <v/>
      </c>
      <c r="DI4505" s="73" t="str">
        <f t="shared" si="1579"/>
        <v/>
      </c>
      <c r="DJ4505" s="73" t="str">
        <f t="shared" si="1580"/>
        <v/>
      </c>
      <c r="DK4505" s="73" t="str">
        <f t="shared" si="1581"/>
        <v/>
      </c>
      <c r="DL4505" s="73" t="str">
        <f t="shared" si="1582"/>
        <v/>
      </c>
      <c r="DM4505" s="73" t="str">
        <f t="shared" si="1583"/>
        <v/>
      </c>
      <c r="DN4505" s="73" t="str">
        <f t="shared" si="1591"/>
        <v/>
      </c>
      <c r="DO4505" s="73" t="str">
        <f t="shared" si="1584"/>
        <v/>
      </c>
      <c r="DP4505" s="73" t="str">
        <f t="shared" si="1585"/>
        <v/>
      </c>
      <c r="DQ4505" s="73" t="str">
        <f t="shared" si="1586"/>
        <v/>
      </c>
      <c r="DR4505" s="73" t="str">
        <f t="shared" si="1587"/>
        <v/>
      </c>
      <c r="DS4505" s="73" t="str">
        <f t="shared" si="1588"/>
        <v/>
      </c>
      <c r="DT4505" s="70" t="str">
        <f t="shared" si="1589"/>
        <v/>
      </c>
      <c r="DU4505" s="70" t="str">
        <f t="shared" si="1590"/>
        <v/>
      </c>
      <c r="DW4505" s="55" t="e">
        <f t="shared" si="1592"/>
        <v>#N/A</v>
      </c>
      <c r="DX4505" s="90" t="e">
        <f t="shared" si="1593"/>
        <v>#N/A</v>
      </c>
    </row>
    <row r="4506" spans="2:128">
      <c r="B4506" s="221"/>
      <c r="C4506" s="159"/>
      <c r="DE4506" s="72" t="str">
        <f t="shared" si="1575"/>
        <v/>
      </c>
      <c r="DF4506" s="73" t="str">
        <f t="shared" si="1576"/>
        <v/>
      </c>
      <c r="DG4506" s="73" t="str">
        <f t="shared" si="1577"/>
        <v/>
      </c>
      <c r="DH4506" s="73" t="str">
        <f t="shared" si="1578"/>
        <v/>
      </c>
      <c r="DI4506" s="73" t="str">
        <f t="shared" si="1579"/>
        <v/>
      </c>
      <c r="DJ4506" s="73" t="str">
        <f t="shared" si="1580"/>
        <v/>
      </c>
      <c r="DK4506" s="73" t="str">
        <f t="shared" si="1581"/>
        <v/>
      </c>
      <c r="DL4506" s="73" t="str">
        <f t="shared" si="1582"/>
        <v/>
      </c>
      <c r="DM4506" s="73" t="str">
        <f t="shared" si="1583"/>
        <v/>
      </c>
      <c r="DN4506" s="73" t="str">
        <f t="shared" si="1591"/>
        <v/>
      </c>
      <c r="DO4506" s="73" t="str">
        <f t="shared" si="1584"/>
        <v/>
      </c>
      <c r="DP4506" s="73" t="str">
        <f t="shared" si="1585"/>
        <v/>
      </c>
      <c r="DQ4506" s="73" t="str">
        <f t="shared" si="1586"/>
        <v/>
      </c>
      <c r="DR4506" s="73" t="str">
        <f t="shared" si="1587"/>
        <v/>
      </c>
      <c r="DS4506" s="73" t="str">
        <f t="shared" si="1588"/>
        <v/>
      </c>
      <c r="DT4506" s="70" t="str">
        <f t="shared" si="1589"/>
        <v/>
      </c>
      <c r="DU4506" s="70" t="str">
        <f t="shared" si="1590"/>
        <v/>
      </c>
      <c r="DW4506" s="55" t="e">
        <f t="shared" si="1592"/>
        <v>#N/A</v>
      </c>
      <c r="DX4506" s="90" t="e">
        <f t="shared" si="1593"/>
        <v>#N/A</v>
      </c>
    </row>
    <row r="4507" spans="2:128">
      <c r="B4507" s="221"/>
      <c r="C4507" s="159"/>
      <c r="DE4507" s="72" t="str">
        <f t="shared" si="1575"/>
        <v/>
      </c>
      <c r="DF4507" s="73" t="str">
        <f t="shared" si="1576"/>
        <v/>
      </c>
      <c r="DG4507" s="73" t="str">
        <f t="shared" si="1577"/>
        <v/>
      </c>
      <c r="DH4507" s="73" t="str">
        <f t="shared" si="1578"/>
        <v/>
      </c>
      <c r="DI4507" s="73" t="str">
        <f t="shared" si="1579"/>
        <v/>
      </c>
      <c r="DJ4507" s="73" t="str">
        <f t="shared" si="1580"/>
        <v/>
      </c>
      <c r="DK4507" s="73" t="str">
        <f t="shared" si="1581"/>
        <v/>
      </c>
      <c r="DL4507" s="73" t="str">
        <f t="shared" si="1582"/>
        <v/>
      </c>
      <c r="DM4507" s="73" t="str">
        <f t="shared" si="1583"/>
        <v/>
      </c>
      <c r="DN4507" s="73" t="str">
        <f t="shared" si="1591"/>
        <v/>
      </c>
      <c r="DO4507" s="73" t="str">
        <f t="shared" si="1584"/>
        <v/>
      </c>
      <c r="DP4507" s="73" t="str">
        <f t="shared" si="1585"/>
        <v/>
      </c>
      <c r="DQ4507" s="73" t="str">
        <f t="shared" si="1586"/>
        <v/>
      </c>
      <c r="DR4507" s="73" t="str">
        <f t="shared" si="1587"/>
        <v/>
      </c>
      <c r="DS4507" s="73" t="str">
        <f t="shared" si="1588"/>
        <v/>
      </c>
      <c r="DT4507" s="70" t="str">
        <f t="shared" si="1589"/>
        <v/>
      </c>
      <c r="DU4507" s="70" t="str">
        <f t="shared" si="1590"/>
        <v/>
      </c>
      <c r="DW4507" s="55" t="e">
        <f t="shared" si="1592"/>
        <v>#N/A</v>
      </c>
      <c r="DX4507" s="90" t="e">
        <f t="shared" si="1593"/>
        <v>#N/A</v>
      </c>
    </row>
    <row r="4508" spans="2:128">
      <c r="B4508" s="221"/>
      <c r="C4508" s="159"/>
      <c r="DE4508" s="72" t="str">
        <f t="shared" si="1575"/>
        <v/>
      </c>
      <c r="DF4508" s="73" t="str">
        <f t="shared" si="1576"/>
        <v/>
      </c>
      <c r="DG4508" s="73" t="str">
        <f t="shared" si="1577"/>
        <v/>
      </c>
      <c r="DH4508" s="73" t="str">
        <f t="shared" si="1578"/>
        <v/>
      </c>
      <c r="DI4508" s="73" t="str">
        <f t="shared" si="1579"/>
        <v/>
      </c>
      <c r="DJ4508" s="73" t="str">
        <f t="shared" si="1580"/>
        <v/>
      </c>
      <c r="DK4508" s="73" t="str">
        <f t="shared" si="1581"/>
        <v/>
      </c>
      <c r="DL4508" s="73" t="str">
        <f t="shared" si="1582"/>
        <v/>
      </c>
      <c r="DM4508" s="73" t="str">
        <f t="shared" si="1583"/>
        <v/>
      </c>
      <c r="DN4508" s="73" t="str">
        <f t="shared" si="1591"/>
        <v/>
      </c>
      <c r="DO4508" s="73" t="str">
        <f t="shared" si="1584"/>
        <v/>
      </c>
      <c r="DP4508" s="73" t="str">
        <f t="shared" si="1585"/>
        <v/>
      </c>
      <c r="DQ4508" s="73" t="str">
        <f t="shared" si="1586"/>
        <v/>
      </c>
      <c r="DR4508" s="73" t="str">
        <f t="shared" si="1587"/>
        <v/>
      </c>
      <c r="DS4508" s="73" t="str">
        <f t="shared" si="1588"/>
        <v/>
      </c>
      <c r="DT4508" s="70" t="str">
        <f t="shared" si="1589"/>
        <v/>
      </c>
      <c r="DU4508" s="70" t="str">
        <f t="shared" si="1590"/>
        <v/>
      </c>
      <c r="DW4508" s="55" t="e">
        <f t="shared" si="1592"/>
        <v>#N/A</v>
      </c>
      <c r="DX4508" s="90" t="e">
        <f t="shared" si="1593"/>
        <v>#N/A</v>
      </c>
    </row>
    <row r="4509" spans="2:128">
      <c r="B4509" s="221"/>
      <c r="C4509" s="159"/>
      <c r="DE4509" s="72" t="str">
        <f t="shared" si="1575"/>
        <v/>
      </c>
      <c r="DF4509" s="73" t="str">
        <f t="shared" si="1576"/>
        <v/>
      </c>
      <c r="DG4509" s="73" t="str">
        <f t="shared" si="1577"/>
        <v/>
      </c>
      <c r="DH4509" s="73" t="str">
        <f t="shared" si="1578"/>
        <v/>
      </c>
      <c r="DI4509" s="73" t="str">
        <f t="shared" si="1579"/>
        <v/>
      </c>
      <c r="DJ4509" s="73" t="str">
        <f t="shared" si="1580"/>
        <v/>
      </c>
      <c r="DK4509" s="73" t="str">
        <f t="shared" si="1581"/>
        <v/>
      </c>
      <c r="DL4509" s="73" t="str">
        <f t="shared" si="1582"/>
        <v/>
      </c>
      <c r="DM4509" s="73" t="str">
        <f t="shared" si="1583"/>
        <v/>
      </c>
      <c r="DN4509" s="73" t="str">
        <f t="shared" si="1591"/>
        <v/>
      </c>
      <c r="DO4509" s="73" t="str">
        <f t="shared" si="1584"/>
        <v/>
      </c>
      <c r="DP4509" s="73" t="str">
        <f t="shared" si="1585"/>
        <v/>
      </c>
      <c r="DQ4509" s="73" t="str">
        <f t="shared" si="1586"/>
        <v/>
      </c>
      <c r="DR4509" s="73" t="str">
        <f t="shared" si="1587"/>
        <v/>
      </c>
      <c r="DS4509" s="73" t="str">
        <f t="shared" si="1588"/>
        <v/>
      </c>
      <c r="DT4509" s="70" t="str">
        <f t="shared" si="1589"/>
        <v/>
      </c>
      <c r="DU4509" s="70" t="str">
        <f t="shared" si="1590"/>
        <v/>
      </c>
      <c r="DW4509" s="55" t="e">
        <f t="shared" si="1592"/>
        <v>#N/A</v>
      </c>
      <c r="DX4509" s="90" t="e">
        <f t="shared" si="1593"/>
        <v>#N/A</v>
      </c>
    </row>
    <row r="4510" spans="2:128">
      <c r="B4510" s="221"/>
      <c r="C4510" s="159"/>
      <c r="DE4510" s="72" t="str">
        <f t="shared" ref="DE4510:DE4573" si="1594">IF(B4510="","",1)</f>
        <v/>
      </c>
      <c r="DF4510" s="73" t="str">
        <f t="shared" ref="DF4510:DF4573" si="1595">IF(B4510="","",LN(B4510/(1-B4510)))</f>
        <v/>
      </c>
      <c r="DG4510" s="73" t="str">
        <f t="shared" ref="DG4510:DG4573" si="1596">IF(B4510="","",(B4510-0.5)*DF4510)</f>
        <v/>
      </c>
      <c r="DH4510" s="73" t="str">
        <f t="shared" ref="DH4510:DH4573" si="1597">IF(B4510="","",B4510-0.5)</f>
        <v/>
      </c>
      <c r="DI4510" s="73" t="str">
        <f t="shared" ref="DI4510:DI4573" si="1598">IF(B4510="","",DH4510^2)</f>
        <v/>
      </c>
      <c r="DJ4510" s="73" t="str">
        <f t="shared" ref="DJ4510:DJ4573" si="1599">IF(B4510="","",DF4510*DI4510)</f>
        <v/>
      </c>
      <c r="DK4510" s="73" t="str">
        <f t="shared" ref="DK4510:DK4573" si="1600">IF(B4510="","",DH4510^3)</f>
        <v/>
      </c>
      <c r="DL4510" s="73" t="str">
        <f t="shared" ref="DL4510:DL4573" si="1601">IF(B4510="","",DF4510*DK4510)</f>
        <v/>
      </c>
      <c r="DM4510" s="73" t="str">
        <f t="shared" ref="DM4510:DM4573" si="1602">IF(B4510="","",DH4510^4)</f>
        <v/>
      </c>
      <c r="DN4510" s="73" t="str">
        <f t="shared" si="1591"/>
        <v/>
      </c>
      <c r="DO4510" s="73" t="str">
        <f t="shared" ref="DO4510:DO4573" si="1603">IF(B4510="","",DH4510^5)</f>
        <v/>
      </c>
      <c r="DP4510" s="73" t="str">
        <f t="shared" ref="DP4510:DP4573" si="1604">IF($B4510="","",DF4510*DO4510)</f>
        <v/>
      </c>
      <c r="DQ4510" s="73" t="str">
        <f t="shared" ref="DQ4510:DQ4573" si="1605">IF(B4510="","",DH4510^6)</f>
        <v/>
      </c>
      <c r="DR4510" s="73" t="str">
        <f t="shared" ref="DR4510:DR4573" si="1606">IF($B4510="","",DF4510*DQ4510)</f>
        <v/>
      </c>
      <c r="DS4510" s="73" t="str">
        <f t="shared" ref="DS4510:DS4573" si="1607">IF(B4510="","",DH4510^7)</f>
        <v/>
      </c>
      <c r="DT4510" s="70" t="str">
        <f t="shared" ref="DT4510:DT4573" si="1608">IF($B4510="","",DF4510*DS4510)</f>
        <v/>
      </c>
      <c r="DU4510" s="70" t="str">
        <f t="shared" ref="DU4510:DU4573" si="1609">IF(B4510="","",IF($B$14="u",C4510,IF($B$14="sl",LN(C4510-$C$22),IF($B$14="su",-LN($C$23-C4510),IF($B$14="b",LN((C4510-$C$22)/($C$23-C4510)),"")))))</f>
        <v/>
      </c>
      <c r="DW4510" s="55" t="e">
        <f t="shared" si="1592"/>
        <v>#N/A</v>
      </c>
      <c r="DX4510" s="90" t="e">
        <f t="shared" si="1593"/>
        <v>#N/A</v>
      </c>
    </row>
    <row r="4511" spans="2:128">
      <c r="B4511" s="221"/>
      <c r="C4511" s="159"/>
      <c r="DE4511" s="72" t="str">
        <f t="shared" si="1594"/>
        <v/>
      </c>
      <c r="DF4511" s="73" t="str">
        <f t="shared" si="1595"/>
        <v/>
      </c>
      <c r="DG4511" s="73" t="str">
        <f t="shared" si="1596"/>
        <v/>
      </c>
      <c r="DH4511" s="73" t="str">
        <f t="shared" si="1597"/>
        <v/>
      </c>
      <c r="DI4511" s="73" t="str">
        <f t="shared" si="1598"/>
        <v/>
      </c>
      <c r="DJ4511" s="73" t="str">
        <f t="shared" si="1599"/>
        <v/>
      </c>
      <c r="DK4511" s="73" t="str">
        <f t="shared" si="1600"/>
        <v/>
      </c>
      <c r="DL4511" s="73" t="str">
        <f t="shared" si="1601"/>
        <v/>
      </c>
      <c r="DM4511" s="73" t="str">
        <f t="shared" si="1602"/>
        <v/>
      </c>
      <c r="DN4511" s="73" t="str">
        <f t="shared" ref="DN4511:DN4574" si="1610">IF(B4511="","",DF4511*DM4511)</f>
        <v/>
      </c>
      <c r="DO4511" s="73" t="str">
        <f t="shared" si="1603"/>
        <v/>
      </c>
      <c r="DP4511" s="73" t="str">
        <f t="shared" si="1604"/>
        <v/>
      </c>
      <c r="DQ4511" s="73" t="str">
        <f t="shared" si="1605"/>
        <v/>
      </c>
      <c r="DR4511" s="73" t="str">
        <f t="shared" si="1606"/>
        <v/>
      </c>
      <c r="DS4511" s="73" t="str">
        <f t="shared" si="1607"/>
        <v/>
      </c>
      <c r="DT4511" s="70" t="str">
        <f t="shared" si="1608"/>
        <v/>
      </c>
      <c r="DU4511" s="70" t="str">
        <f t="shared" si="1609"/>
        <v/>
      </c>
      <c r="DW4511" s="55" t="e">
        <f t="shared" si="1592"/>
        <v>#N/A</v>
      </c>
      <c r="DX4511" s="90" t="e">
        <f t="shared" si="1593"/>
        <v>#N/A</v>
      </c>
    </row>
    <row r="4512" spans="2:128">
      <c r="B4512" s="221"/>
      <c r="C4512" s="159"/>
      <c r="DE4512" s="72" t="str">
        <f t="shared" si="1594"/>
        <v/>
      </c>
      <c r="DF4512" s="73" t="str">
        <f t="shared" si="1595"/>
        <v/>
      </c>
      <c r="DG4512" s="73" t="str">
        <f t="shared" si="1596"/>
        <v/>
      </c>
      <c r="DH4512" s="73" t="str">
        <f t="shared" si="1597"/>
        <v/>
      </c>
      <c r="DI4512" s="73" t="str">
        <f t="shared" si="1598"/>
        <v/>
      </c>
      <c r="DJ4512" s="73" t="str">
        <f t="shared" si="1599"/>
        <v/>
      </c>
      <c r="DK4512" s="73" t="str">
        <f t="shared" si="1600"/>
        <v/>
      </c>
      <c r="DL4512" s="73" t="str">
        <f t="shared" si="1601"/>
        <v/>
      </c>
      <c r="DM4512" s="73" t="str">
        <f t="shared" si="1602"/>
        <v/>
      </c>
      <c r="DN4512" s="73" t="str">
        <f t="shared" si="1610"/>
        <v/>
      </c>
      <c r="DO4512" s="73" t="str">
        <f t="shared" si="1603"/>
        <v/>
      </c>
      <c r="DP4512" s="73" t="str">
        <f t="shared" si="1604"/>
        <v/>
      </c>
      <c r="DQ4512" s="73" t="str">
        <f t="shared" si="1605"/>
        <v/>
      </c>
      <c r="DR4512" s="73" t="str">
        <f t="shared" si="1606"/>
        <v/>
      </c>
      <c r="DS4512" s="73" t="str">
        <f t="shared" si="1607"/>
        <v/>
      </c>
      <c r="DT4512" s="70" t="str">
        <f t="shared" si="1608"/>
        <v/>
      </c>
      <c r="DU4512" s="70" t="str">
        <f t="shared" si="1609"/>
        <v/>
      </c>
      <c r="DW4512" s="55" t="e">
        <f t="shared" si="1592"/>
        <v>#N/A</v>
      </c>
      <c r="DX4512" s="90" t="e">
        <f t="shared" si="1593"/>
        <v>#N/A</v>
      </c>
    </row>
    <row r="4513" spans="2:128">
      <c r="B4513" s="221"/>
      <c r="C4513" s="159"/>
      <c r="DE4513" s="72" t="str">
        <f t="shared" si="1594"/>
        <v/>
      </c>
      <c r="DF4513" s="73" t="str">
        <f t="shared" si="1595"/>
        <v/>
      </c>
      <c r="DG4513" s="73" t="str">
        <f t="shared" si="1596"/>
        <v/>
      </c>
      <c r="DH4513" s="73" t="str">
        <f t="shared" si="1597"/>
        <v/>
      </c>
      <c r="DI4513" s="73" t="str">
        <f t="shared" si="1598"/>
        <v/>
      </c>
      <c r="DJ4513" s="73" t="str">
        <f t="shared" si="1599"/>
        <v/>
      </c>
      <c r="DK4513" s="73" t="str">
        <f t="shared" si="1600"/>
        <v/>
      </c>
      <c r="DL4513" s="73" t="str">
        <f t="shared" si="1601"/>
        <v/>
      </c>
      <c r="DM4513" s="73" t="str">
        <f t="shared" si="1602"/>
        <v/>
      </c>
      <c r="DN4513" s="73" t="str">
        <f t="shared" si="1610"/>
        <v/>
      </c>
      <c r="DO4513" s="73" t="str">
        <f t="shared" si="1603"/>
        <v/>
      </c>
      <c r="DP4513" s="73" t="str">
        <f t="shared" si="1604"/>
        <v/>
      </c>
      <c r="DQ4513" s="73" t="str">
        <f t="shared" si="1605"/>
        <v/>
      </c>
      <c r="DR4513" s="73" t="str">
        <f t="shared" si="1606"/>
        <v/>
      </c>
      <c r="DS4513" s="73" t="str">
        <f t="shared" si="1607"/>
        <v/>
      </c>
      <c r="DT4513" s="70" t="str">
        <f t="shared" si="1608"/>
        <v/>
      </c>
      <c r="DU4513" s="70" t="str">
        <f t="shared" si="1609"/>
        <v/>
      </c>
      <c r="DW4513" s="55" t="e">
        <f t="shared" si="1592"/>
        <v>#N/A</v>
      </c>
      <c r="DX4513" s="90" t="e">
        <f t="shared" si="1593"/>
        <v>#N/A</v>
      </c>
    </row>
    <row r="4514" spans="2:128">
      <c r="B4514" s="221"/>
      <c r="C4514" s="159"/>
      <c r="DE4514" s="72" t="str">
        <f t="shared" si="1594"/>
        <v/>
      </c>
      <c r="DF4514" s="73" t="str">
        <f t="shared" si="1595"/>
        <v/>
      </c>
      <c r="DG4514" s="73" t="str">
        <f t="shared" si="1596"/>
        <v/>
      </c>
      <c r="DH4514" s="73" t="str">
        <f t="shared" si="1597"/>
        <v/>
      </c>
      <c r="DI4514" s="73" t="str">
        <f t="shared" si="1598"/>
        <v/>
      </c>
      <c r="DJ4514" s="73" t="str">
        <f t="shared" si="1599"/>
        <v/>
      </c>
      <c r="DK4514" s="73" t="str">
        <f t="shared" si="1600"/>
        <v/>
      </c>
      <c r="DL4514" s="73" t="str">
        <f t="shared" si="1601"/>
        <v/>
      </c>
      <c r="DM4514" s="73" t="str">
        <f t="shared" si="1602"/>
        <v/>
      </c>
      <c r="DN4514" s="73" t="str">
        <f t="shared" si="1610"/>
        <v/>
      </c>
      <c r="DO4514" s="73" t="str">
        <f t="shared" si="1603"/>
        <v/>
      </c>
      <c r="DP4514" s="73" t="str">
        <f t="shared" si="1604"/>
        <v/>
      </c>
      <c r="DQ4514" s="73" t="str">
        <f t="shared" si="1605"/>
        <v/>
      </c>
      <c r="DR4514" s="73" t="str">
        <f t="shared" si="1606"/>
        <v/>
      </c>
      <c r="DS4514" s="73" t="str">
        <f t="shared" si="1607"/>
        <v/>
      </c>
      <c r="DT4514" s="70" t="str">
        <f t="shared" si="1608"/>
        <v/>
      </c>
      <c r="DU4514" s="70" t="str">
        <f t="shared" si="1609"/>
        <v/>
      </c>
      <c r="DW4514" s="55" t="e">
        <f t="shared" si="1592"/>
        <v>#N/A</v>
      </c>
      <c r="DX4514" s="90" t="e">
        <f t="shared" si="1593"/>
        <v>#N/A</v>
      </c>
    </row>
    <row r="4515" spans="2:128">
      <c r="B4515" s="221"/>
      <c r="C4515" s="159"/>
      <c r="DE4515" s="72" t="str">
        <f t="shared" si="1594"/>
        <v/>
      </c>
      <c r="DF4515" s="73" t="str">
        <f t="shared" si="1595"/>
        <v/>
      </c>
      <c r="DG4515" s="73" t="str">
        <f t="shared" si="1596"/>
        <v/>
      </c>
      <c r="DH4515" s="73" t="str">
        <f t="shared" si="1597"/>
        <v/>
      </c>
      <c r="DI4515" s="73" t="str">
        <f t="shared" si="1598"/>
        <v/>
      </c>
      <c r="DJ4515" s="73" t="str">
        <f t="shared" si="1599"/>
        <v/>
      </c>
      <c r="DK4515" s="73" t="str">
        <f t="shared" si="1600"/>
        <v/>
      </c>
      <c r="DL4515" s="73" t="str">
        <f t="shared" si="1601"/>
        <v/>
      </c>
      <c r="DM4515" s="73" t="str">
        <f t="shared" si="1602"/>
        <v/>
      </c>
      <c r="DN4515" s="73" t="str">
        <f t="shared" si="1610"/>
        <v/>
      </c>
      <c r="DO4515" s="73" t="str">
        <f t="shared" si="1603"/>
        <v/>
      </c>
      <c r="DP4515" s="73" t="str">
        <f t="shared" si="1604"/>
        <v/>
      </c>
      <c r="DQ4515" s="73" t="str">
        <f t="shared" si="1605"/>
        <v/>
      </c>
      <c r="DR4515" s="73" t="str">
        <f t="shared" si="1606"/>
        <v/>
      </c>
      <c r="DS4515" s="73" t="str">
        <f t="shared" si="1607"/>
        <v/>
      </c>
      <c r="DT4515" s="70" t="str">
        <f t="shared" si="1608"/>
        <v/>
      </c>
      <c r="DU4515" s="70" t="str">
        <f t="shared" si="1609"/>
        <v/>
      </c>
      <c r="DW4515" s="55" t="e">
        <f t="shared" si="1592"/>
        <v>#N/A</v>
      </c>
      <c r="DX4515" s="90" t="e">
        <f t="shared" si="1593"/>
        <v>#N/A</v>
      </c>
    </row>
    <row r="4516" spans="2:128">
      <c r="B4516" s="221"/>
      <c r="C4516" s="159"/>
      <c r="DE4516" s="72" t="str">
        <f t="shared" si="1594"/>
        <v/>
      </c>
      <c r="DF4516" s="73" t="str">
        <f t="shared" si="1595"/>
        <v/>
      </c>
      <c r="DG4516" s="73" t="str">
        <f t="shared" si="1596"/>
        <v/>
      </c>
      <c r="DH4516" s="73" t="str">
        <f t="shared" si="1597"/>
        <v/>
      </c>
      <c r="DI4516" s="73" t="str">
        <f t="shared" si="1598"/>
        <v/>
      </c>
      <c r="DJ4516" s="73" t="str">
        <f t="shared" si="1599"/>
        <v/>
      </c>
      <c r="DK4516" s="73" t="str">
        <f t="shared" si="1600"/>
        <v/>
      </c>
      <c r="DL4516" s="73" t="str">
        <f t="shared" si="1601"/>
        <v/>
      </c>
      <c r="DM4516" s="73" t="str">
        <f t="shared" si="1602"/>
        <v/>
      </c>
      <c r="DN4516" s="73" t="str">
        <f t="shared" si="1610"/>
        <v/>
      </c>
      <c r="DO4516" s="73" t="str">
        <f t="shared" si="1603"/>
        <v/>
      </c>
      <c r="DP4516" s="73" t="str">
        <f t="shared" si="1604"/>
        <v/>
      </c>
      <c r="DQ4516" s="73" t="str">
        <f t="shared" si="1605"/>
        <v/>
      </c>
      <c r="DR4516" s="73" t="str">
        <f t="shared" si="1606"/>
        <v/>
      </c>
      <c r="DS4516" s="73" t="str">
        <f t="shared" si="1607"/>
        <v/>
      </c>
      <c r="DT4516" s="70" t="str">
        <f t="shared" si="1608"/>
        <v/>
      </c>
      <c r="DU4516" s="70" t="str">
        <f t="shared" si="1609"/>
        <v/>
      </c>
      <c r="DW4516" s="55" t="e">
        <f t="shared" si="1592"/>
        <v>#N/A</v>
      </c>
      <c r="DX4516" s="90" t="e">
        <f t="shared" si="1593"/>
        <v>#N/A</v>
      </c>
    </row>
    <row r="4517" spans="2:128">
      <c r="B4517" s="221"/>
      <c r="C4517" s="159"/>
      <c r="DE4517" s="72" t="str">
        <f t="shared" si="1594"/>
        <v/>
      </c>
      <c r="DF4517" s="73" t="str">
        <f t="shared" si="1595"/>
        <v/>
      </c>
      <c r="DG4517" s="73" t="str">
        <f t="shared" si="1596"/>
        <v/>
      </c>
      <c r="DH4517" s="73" t="str">
        <f t="shared" si="1597"/>
        <v/>
      </c>
      <c r="DI4517" s="73" t="str">
        <f t="shared" si="1598"/>
        <v/>
      </c>
      <c r="DJ4517" s="73" t="str">
        <f t="shared" si="1599"/>
        <v/>
      </c>
      <c r="DK4517" s="73" t="str">
        <f t="shared" si="1600"/>
        <v/>
      </c>
      <c r="DL4517" s="73" t="str">
        <f t="shared" si="1601"/>
        <v/>
      </c>
      <c r="DM4517" s="73" t="str">
        <f t="shared" si="1602"/>
        <v/>
      </c>
      <c r="DN4517" s="73" t="str">
        <f t="shared" si="1610"/>
        <v/>
      </c>
      <c r="DO4517" s="73" t="str">
        <f t="shared" si="1603"/>
        <v/>
      </c>
      <c r="DP4517" s="73" t="str">
        <f t="shared" si="1604"/>
        <v/>
      </c>
      <c r="DQ4517" s="73" t="str">
        <f t="shared" si="1605"/>
        <v/>
      </c>
      <c r="DR4517" s="73" t="str">
        <f t="shared" si="1606"/>
        <v/>
      </c>
      <c r="DS4517" s="73" t="str">
        <f t="shared" si="1607"/>
        <v/>
      </c>
      <c r="DT4517" s="70" t="str">
        <f t="shared" si="1608"/>
        <v/>
      </c>
      <c r="DU4517" s="70" t="str">
        <f t="shared" si="1609"/>
        <v/>
      </c>
      <c r="DW4517" s="55" t="e">
        <f t="shared" si="1592"/>
        <v>#N/A</v>
      </c>
      <c r="DX4517" s="90" t="e">
        <f t="shared" si="1593"/>
        <v>#N/A</v>
      </c>
    </row>
    <row r="4518" spans="2:128">
      <c r="B4518" s="221"/>
      <c r="C4518" s="159"/>
      <c r="DE4518" s="72" t="str">
        <f t="shared" si="1594"/>
        <v/>
      </c>
      <c r="DF4518" s="73" t="str">
        <f t="shared" si="1595"/>
        <v/>
      </c>
      <c r="DG4518" s="73" t="str">
        <f t="shared" si="1596"/>
        <v/>
      </c>
      <c r="DH4518" s="73" t="str">
        <f t="shared" si="1597"/>
        <v/>
      </c>
      <c r="DI4518" s="73" t="str">
        <f t="shared" si="1598"/>
        <v/>
      </c>
      <c r="DJ4518" s="73" t="str">
        <f t="shared" si="1599"/>
        <v/>
      </c>
      <c r="DK4518" s="73" t="str">
        <f t="shared" si="1600"/>
        <v/>
      </c>
      <c r="DL4518" s="73" t="str">
        <f t="shared" si="1601"/>
        <v/>
      </c>
      <c r="DM4518" s="73" t="str">
        <f t="shared" si="1602"/>
        <v/>
      </c>
      <c r="DN4518" s="73" t="str">
        <f t="shared" si="1610"/>
        <v/>
      </c>
      <c r="DO4518" s="73" t="str">
        <f t="shared" si="1603"/>
        <v/>
      </c>
      <c r="DP4518" s="73" t="str">
        <f t="shared" si="1604"/>
        <v/>
      </c>
      <c r="DQ4518" s="73" t="str">
        <f t="shared" si="1605"/>
        <v/>
      </c>
      <c r="DR4518" s="73" t="str">
        <f t="shared" si="1606"/>
        <v/>
      </c>
      <c r="DS4518" s="73" t="str">
        <f t="shared" si="1607"/>
        <v/>
      </c>
      <c r="DT4518" s="70" t="str">
        <f t="shared" si="1608"/>
        <v/>
      </c>
      <c r="DU4518" s="70" t="str">
        <f t="shared" si="1609"/>
        <v/>
      </c>
      <c r="DW4518" s="55" t="e">
        <f t="shared" si="1592"/>
        <v>#N/A</v>
      </c>
      <c r="DX4518" s="90" t="e">
        <f t="shared" si="1593"/>
        <v>#N/A</v>
      </c>
    </row>
    <row r="4519" spans="2:128">
      <c r="B4519" s="221"/>
      <c r="C4519" s="159"/>
      <c r="DE4519" s="72" t="str">
        <f t="shared" si="1594"/>
        <v/>
      </c>
      <c r="DF4519" s="73" t="str">
        <f t="shared" si="1595"/>
        <v/>
      </c>
      <c r="DG4519" s="73" t="str">
        <f t="shared" si="1596"/>
        <v/>
      </c>
      <c r="DH4519" s="73" t="str">
        <f t="shared" si="1597"/>
        <v/>
      </c>
      <c r="DI4519" s="73" t="str">
        <f t="shared" si="1598"/>
        <v/>
      </c>
      <c r="DJ4519" s="73" t="str">
        <f t="shared" si="1599"/>
        <v/>
      </c>
      <c r="DK4519" s="73" t="str">
        <f t="shared" si="1600"/>
        <v/>
      </c>
      <c r="DL4519" s="73" t="str">
        <f t="shared" si="1601"/>
        <v/>
      </c>
      <c r="DM4519" s="73" t="str">
        <f t="shared" si="1602"/>
        <v/>
      </c>
      <c r="DN4519" s="73" t="str">
        <f t="shared" si="1610"/>
        <v/>
      </c>
      <c r="DO4519" s="73" t="str">
        <f t="shared" si="1603"/>
        <v/>
      </c>
      <c r="DP4519" s="73" t="str">
        <f t="shared" si="1604"/>
        <v/>
      </c>
      <c r="DQ4519" s="73" t="str">
        <f t="shared" si="1605"/>
        <v/>
      </c>
      <c r="DR4519" s="73" t="str">
        <f t="shared" si="1606"/>
        <v/>
      </c>
      <c r="DS4519" s="73" t="str">
        <f t="shared" si="1607"/>
        <v/>
      </c>
      <c r="DT4519" s="70" t="str">
        <f t="shared" si="1608"/>
        <v/>
      </c>
      <c r="DU4519" s="70" t="str">
        <f t="shared" si="1609"/>
        <v/>
      </c>
      <c r="DW4519" s="55" t="e">
        <f t="shared" si="1592"/>
        <v>#N/A</v>
      </c>
      <c r="DX4519" s="90" t="e">
        <f t="shared" si="1593"/>
        <v>#N/A</v>
      </c>
    </row>
    <row r="4520" spans="2:128">
      <c r="B4520" s="221"/>
      <c r="C4520" s="159"/>
      <c r="DE4520" s="72" t="str">
        <f t="shared" si="1594"/>
        <v/>
      </c>
      <c r="DF4520" s="73" t="str">
        <f t="shared" si="1595"/>
        <v/>
      </c>
      <c r="DG4520" s="73" t="str">
        <f t="shared" si="1596"/>
        <v/>
      </c>
      <c r="DH4520" s="73" t="str">
        <f t="shared" si="1597"/>
        <v/>
      </c>
      <c r="DI4520" s="73" t="str">
        <f t="shared" si="1598"/>
        <v/>
      </c>
      <c r="DJ4520" s="73" t="str">
        <f t="shared" si="1599"/>
        <v/>
      </c>
      <c r="DK4520" s="73" t="str">
        <f t="shared" si="1600"/>
        <v/>
      </c>
      <c r="DL4520" s="73" t="str">
        <f t="shared" si="1601"/>
        <v/>
      </c>
      <c r="DM4520" s="73" t="str">
        <f t="shared" si="1602"/>
        <v/>
      </c>
      <c r="DN4520" s="73" t="str">
        <f t="shared" si="1610"/>
        <v/>
      </c>
      <c r="DO4520" s="73" t="str">
        <f t="shared" si="1603"/>
        <v/>
      </c>
      <c r="DP4520" s="73" t="str">
        <f t="shared" si="1604"/>
        <v/>
      </c>
      <c r="DQ4520" s="73" t="str">
        <f t="shared" si="1605"/>
        <v/>
      </c>
      <c r="DR4520" s="73" t="str">
        <f t="shared" si="1606"/>
        <v/>
      </c>
      <c r="DS4520" s="73" t="str">
        <f t="shared" si="1607"/>
        <v/>
      </c>
      <c r="DT4520" s="70" t="str">
        <f t="shared" si="1608"/>
        <v/>
      </c>
      <c r="DU4520" s="70" t="str">
        <f t="shared" si="1609"/>
        <v/>
      </c>
      <c r="DW4520" s="55" t="e">
        <f t="shared" si="1592"/>
        <v>#N/A</v>
      </c>
      <c r="DX4520" s="90" t="e">
        <f t="shared" si="1593"/>
        <v>#N/A</v>
      </c>
    </row>
    <row r="4521" spans="2:128">
      <c r="B4521" s="221"/>
      <c r="C4521" s="159"/>
      <c r="DE4521" s="72" t="str">
        <f t="shared" si="1594"/>
        <v/>
      </c>
      <c r="DF4521" s="73" t="str">
        <f t="shared" si="1595"/>
        <v/>
      </c>
      <c r="DG4521" s="73" t="str">
        <f t="shared" si="1596"/>
        <v/>
      </c>
      <c r="DH4521" s="73" t="str">
        <f t="shared" si="1597"/>
        <v/>
      </c>
      <c r="DI4521" s="73" t="str">
        <f t="shared" si="1598"/>
        <v/>
      </c>
      <c r="DJ4521" s="73" t="str">
        <f t="shared" si="1599"/>
        <v/>
      </c>
      <c r="DK4521" s="73" t="str">
        <f t="shared" si="1600"/>
        <v/>
      </c>
      <c r="DL4521" s="73" t="str">
        <f t="shared" si="1601"/>
        <v/>
      </c>
      <c r="DM4521" s="73" t="str">
        <f t="shared" si="1602"/>
        <v/>
      </c>
      <c r="DN4521" s="73" t="str">
        <f t="shared" si="1610"/>
        <v/>
      </c>
      <c r="DO4521" s="73" t="str">
        <f t="shared" si="1603"/>
        <v/>
      </c>
      <c r="DP4521" s="73" t="str">
        <f t="shared" si="1604"/>
        <v/>
      </c>
      <c r="DQ4521" s="73" t="str">
        <f t="shared" si="1605"/>
        <v/>
      </c>
      <c r="DR4521" s="73" t="str">
        <f t="shared" si="1606"/>
        <v/>
      </c>
      <c r="DS4521" s="73" t="str">
        <f t="shared" si="1607"/>
        <v/>
      </c>
      <c r="DT4521" s="70" t="str">
        <f t="shared" si="1608"/>
        <v/>
      </c>
      <c r="DU4521" s="70" t="str">
        <f t="shared" si="1609"/>
        <v/>
      </c>
      <c r="DW4521" s="55" t="e">
        <f t="shared" si="1592"/>
        <v>#N/A</v>
      </c>
      <c r="DX4521" s="90" t="e">
        <f t="shared" si="1593"/>
        <v>#N/A</v>
      </c>
    </row>
    <row r="4522" spans="2:128">
      <c r="B4522" s="221"/>
      <c r="C4522" s="159"/>
      <c r="DE4522" s="72" t="str">
        <f t="shared" si="1594"/>
        <v/>
      </c>
      <c r="DF4522" s="73" t="str">
        <f t="shared" si="1595"/>
        <v/>
      </c>
      <c r="DG4522" s="73" t="str">
        <f t="shared" si="1596"/>
        <v/>
      </c>
      <c r="DH4522" s="73" t="str">
        <f t="shared" si="1597"/>
        <v/>
      </c>
      <c r="DI4522" s="73" t="str">
        <f t="shared" si="1598"/>
        <v/>
      </c>
      <c r="DJ4522" s="73" t="str">
        <f t="shared" si="1599"/>
        <v/>
      </c>
      <c r="DK4522" s="73" t="str">
        <f t="shared" si="1600"/>
        <v/>
      </c>
      <c r="DL4522" s="73" t="str">
        <f t="shared" si="1601"/>
        <v/>
      </c>
      <c r="DM4522" s="73" t="str">
        <f t="shared" si="1602"/>
        <v/>
      </c>
      <c r="DN4522" s="73" t="str">
        <f t="shared" si="1610"/>
        <v/>
      </c>
      <c r="DO4522" s="73" t="str">
        <f t="shared" si="1603"/>
        <v/>
      </c>
      <c r="DP4522" s="73" t="str">
        <f t="shared" si="1604"/>
        <v/>
      </c>
      <c r="DQ4522" s="73" t="str">
        <f t="shared" si="1605"/>
        <v/>
      </c>
      <c r="DR4522" s="73" t="str">
        <f t="shared" si="1606"/>
        <v/>
      </c>
      <c r="DS4522" s="73" t="str">
        <f t="shared" si="1607"/>
        <v/>
      </c>
      <c r="DT4522" s="70" t="str">
        <f t="shared" si="1608"/>
        <v/>
      </c>
      <c r="DU4522" s="70" t="str">
        <f t="shared" si="1609"/>
        <v/>
      </c>
      <c r="DW4522" s="55" t="e">
        <f t="shared" ref="DW4522:DW4585" si="1611">IF(B4510="",NA(),B4510)</f>
        <v>#N/A</v>
      </c>
      <c r="DX4522" s="90" t="e">
        <f t="shared" ref="DX4522:DX4585" si="1612">IF(C4510="",NA(),C4510)</f>
        <v>#N/A</v>
      </c>
    </row>
    <row r="4523" spans="2:128">
      <c r="B4523" s="221"/>
      <c r="C4523" s="159"/>
      <c r="DE4523" s="72" t="str">
        <f t="shared" si="1594"/>
        <v/>
      </c>
      <c r="DF4523" s="73" t="str">
        <f t="shared" si="1595"/>
        <v/>
      </c>
      <c r="DG4523" s="73" t="str">
        <f t="shared" si="1596"/>
        <v/>
      </c>
      <c r="DH4523" s="73" t="str">
        <f t="shared" si="1597"/>
        <v/>
      </c>
      <c r="DI4523" s="73" t="str">
        <f t="shared" si="1598"/>
        <v/>
      </c>
      <c r="DJ4523" s="73" t="str">
        <f t="shared" si="1599"/>
        <v/>
      </c>
      <c r="DK4523" s="73" t="str">
        <f t="shared" si="1600"/>
        <v/>
      </c>
      <c r="DL4523" s="73" t="str">
        <f t="shared" si="1601"/>
        <v/>
      </c>
      <c r="DM4523" s="73" t="str">
        <f t="shared" si="1602"/>
        <v/>
      </c>
      <c r="DN4523" s="73" t="str">
        <f t="shared" si="1610"/>
        <v/>
      </c>
      <c r="DO4523" s="73" t="str">
        <f t="shared" si="1603"/>
        <v/>
      </c>
      <c r="DP4523" s="73" t="str">
        <f t="shared" si="1604"/>
        <v/>
      </c>
      <c r="DQ4523" s="73" t="str">
        <f t="shared" si="1605"/>
        <v/>
      </c>
      <c r="DR4523" s="73" t="str">
        <f t="shared" si="1606"/>
        <v/>
      </c>
      <c r="DS4523" s="73" t="str">
        <f t="shared" si="1607"/>
        <v/>
      </c>
      <c r="DT4523" s="70" t="str">
        <f t="shared" si="1608"/>
        <v/>
      </c>
      <c r="DU4523" s="70" t="str">
        <f t="shared" si="1609"/>
        <v/>
      </c>
      <c r="DW4523" s="55" t="e">
        <f t="shared" si="1611"/>
        <v>#N/A</v>
      </c>
      <c r="DX4523" s="90" t="e">
        <f t="shared" si="1612"/>
        <v>#N/A</v>
      </c>
    </row>
    <row r="4524" spans="2:128">
      <c r="B4524" s="221"/>
      <c r="C4524" s="159"/>
      <c r="DE4524" s="72" t="str">
        <f t="shared" si="1594"/>
        <v/>
      </c>
      <c r="DF4524" s="73" t="str">
        <f t="shared" si="1595"/>
        <v/>
      </c>
      <c r="DG4524" s="73" t="str">
        <f t="shared" si="1596"/>
        <v/>
      </c>
      <c r="DH4524" s="73" t="str">
        <f t="shared" si="1597"/>
        <v/>
      </c>
      <c r="DI4524" s="73" t="str">
        <f t="shared" si="1598"/>
        <v/>
      </c>
      <c r="DJ4524" s="73" t="str">
        <f t="shared" si="1599"/>
        <v/>
      </c>
      <c r="DK4524" s="73" t="str">
        <f t="shared" si="1600"/>
        <v/>
      </c>
      <c r="DL4524" s="73" t="str">
        <f t="shared" si="1601"/>
        <v/>
      </c>
      <c r="DM4524" s="73" t="str">
        <f t="shared" si="1602"/>
        <v/>
      </c>
      <c r="DN4524" s="73" t="str">
        <f t="shared" si="1610"/>
        <v/>
      </c>
      <c r="DO4524" s="73" t="str">
        <f t="shared" si="1603"/>
        <v/>
      </c>
      <c r="DP4524" s="73" t="str">
        <f t="shared" si="1604"/>
        <v/>
      </c>
      <c r="DQ4524" s="73" t="str">
        <f t="shared" si="1605"/>
        <v/>
      </c>
      <c r="DR4524" s="73" t="str">
        <f t="shared" si="1606"/>
        <v/>
      </c>
      <c r="DS4524" s="73" t="str">
        <f t="shared" si="1607"/>
        <v/>
      </c>
      <c r="DT4524" s="70" t="str">
        <f t="shared" si="1608"/>
        <v/>
      </c>
      <c r="DU4524" s="70" t="str">
        <f t="shared" si="1609"/>
        <v/>
      </c>
      <c r="DW4524" s="55" t="e">
        <f t="shared" si="1611"/>
        <v>#N/A</v>
      </c>
      <c r="DX4524" s="90" t="e">
        <f t="shared" si="1612"/>
        <v>#N/A</v>
      </c>
    </row>
    <row r="4525" spans="2:128">
      <c r="B4525" s="221"/>
      <c r="C4525" s="159"/>
      <c r="DE4525" s="72" t="str">
        <f t="shared" si="1594"/>
        <v/>
      </c>
      <c r="DF4525" s="73" t="str">
        <f t="shared" si="1595"/>
        <v/>
      </c>
      <c r="DG4525" s="73" t="str">
        <f t="shared" si="1596"/>
        <v/>
      </c>
      <c r="DH4525" s="73" t="str">
        <f t="shared" si="1597"/>
        <v/>
      </c>
      <c r="DI4525" s="73" t="str">
        <f t="shared" si="1598"/>
        <v/>
      </c>
      <c r="DJ4525" s="73" t="str">
        <f t="shared" si="1599"/>
        <v/>
      </c>
      <c r="DK4525" s="73" t="str">
        <f t="shared" si="1600"/>
        <v/>
      </c>
      <c r="DL4525" s="73" t="str">
        <f t="shared" si="1601"/>
        <v/>
      </c>
      <c r="DM4525" s="73" t="str">
        <f t="shared" si="1602"/>
        <v/>
      </c>
      <c r="DN4525" s="73" t="str">
        <f t="shared" si="1610"/>
        <v/>
      </c>
      <c r="DO4525" s="73" t="str">
        <f t="shared" si="1603"/>
        <v/>
      </c>
      <c r="DP4525" s="73" t="str">
        <f t="shared" si="1604"/>
        <v/>
      </c>
      <c r="DQ4525" s="73" t="str">
        <f t="shared" si="1605"/>
        <v/>
      </c>
      <c r="DR4525" s="73" t="str">
        <f t="shared" si="1606"/>
        <v/>
      </c>
      <c r="DS4525" s="73" t="str">
        <f t="shared" si="1607"/>
        <v/>
      </c>
      <c r="DT4525" s="70" t="str">
        <f t="shared" si="1608"/>
        <v/>
      </c>
      <c r="DU4525" s="70" t="str">
        <f t="shared" si="1609"/>
        <v/>
      </c>
      <c r="DW4525" s="55" t="e">
        <f t="shared" si="1611"/>
        <v>#N/A</v>
      </c>
      <c r="DX4525" s="90" t="e">
        <f t="shared" si="1612"/>
        <v>#N/A</v>
      </c>
    </row>
    <row r="4526" spans="2:128">
      <c r="B4526" s="221"/>
      <c r="C4526" s="159"/>
      <c r="DE4526" s="72" t="str">
        <f t="shared" si="1594"/>
        <v/>
      </c>
      <c r="DF4526" s="73" t="str">
        <f t="shared" si="1595"/>
        <v/>
      </c>
      <c r="DG4526" s="73" t="str">
        <f t="shared" si="1596"/>
        <v/>
      </c>
      <c r="DH4526" s="73" t="str">
        <f t="shared" si="1597"/>
        <v/>
      </c>
      <c r="DI4526" s="73" t="str">
        <f t="shared" si="1598"/>
        <v/>
      </c>
      <c r="DJ4526" s="73" t="str">
        <f t="shared" si="1599"/>
        <v/>
      </c>
      <c r="DK4526" s="73" t="str">
        <f t="shared" si="1600"/>
        <v/>
      </c>
      <c r="DL4526" s="73" t="str">
        <f t="shared" si="1601"/>
        <v/>
      </c>
      <c r="DM4526" s="73" t="str">
        <f t="shared" si="1602"/>
        <v/>
      </c>
      <c r="DN4526" s="73" t="str">
        <f t="shared" si="1610"/>
        <v/>
      </c>
      <c r="DO4526" s="73" t="str">
        <f t="shared" si="1603"/>
        <v/>
      </c>
      <c r="DP4526" s="73" t="str">
        <f t="shared" si="1604"/>
        <v/>
      </c>
      <c r="DQ4526" s="73" t="str">
        <f t="shared" si="1605"/>
        <v/>
      </c>
      <c r="DR4526" s="73" t="str">
        <f t="shared" si="1606"/>
        <v/>
      </c>
      <c r="DS4526" s="73" t="str">
        <f t="shared" si="1607"/>
        <v/>
      </c>
      <c r="DT4526" s="70" t="str">
        <f t="shared" si="1608"/>
        <v/>
      </c>
      <c r="DU4526" s="70" t="str">
        <f t="shared" si="1609"/>
        <v/>
      </c>
      <c r="DW4526" s="55" t="e">
        <f t="shared" si="1611"/>
        <v>#N/A</v>
      </c>
      <c r="DX4526" s="90" t="e">
        <f t="shared" si="1612"/>
        <v>#N/A</v>
      </c>
    </row>
    <row r="4527" spans="2:128">
      <c r="B4527" s="221"/>
      <c r="C4527" s="159"/>
      <c r="DE4527" s="72" t="str">
        <f t="shared" si="1594"/>
        <v/>
      </c>
      <c r="DF4527" s="73" t="str">
        <f t="shared" si="1595"/>
        <v/>
      </c>
      <c r="DG4527" s="73" t="str">
        <f t="shared" si="1596"/>
        <v/>
      </c>
      <c r="DH4527" s="73" t="str">
        <f t="shared" si="1597"/>
        <v/>
      </c>
      <c r="DI4527" s="73" t="str">
        <f t="shared" si="1598"/>
        <v/>
      </c>
      <c r="DJ4527" s="73" t="str">
        <f t="shared" si="1599"/>
        <v/>
      </c>
      <c r="DK4527" s="73" t="str">
        <f t="shared" si="1600"/>
        <v/>
      </c>
      <c r="DL4527" s="73" t="str">
        <f t="shared" si="1601"/>
        <v/>
      </c>
      <c r="DM4527" s="73" t="str">
        <f t="shared" si="1602"/>
        <v/>
      </c>
      <c r="DN4527" s="73" t="str">
        <f t="shared" si="1610"/>
        <v/>
      </c>
      <c r="DO4527" s="73" t="str">
        <f t="shared" si="1603"/>
        <v/>
      </c>
      <c r="DP4527" s="73" t="str">
        <f t="shared" si="1604"/>
        <v/>
      </c>
      <c r="DQ4527" s="73" t="str">
        <f t="shared" si="1605"/>
        <v/>
      </c>
      <c r="DR4527" s="73" t="str">
        <f t="shared" si="1606"/>
        <v/>
      </c>
      <c r="DS4527" s="73" t="str">
        <f t="shared" si="1607"/>
        <v/>
      </c>
      <c r="DT4527" s="70" t="str">
        <f t="shared" si="1608"/>
        <v/>
      </c>
      <c r="DU4527" s="70" t="str">
        <f t="shared" si="1609"/>
        <v/>
      </c>
      <c r="DW4527" s="55" t="e">
        <f t="shared" si="1611"/>
        <v>#N/A</v>
      </c>
      <c r="DX4527" s="90" t="e">
        <f t="shared" si="1612"/>
        <v>#N/A</v>
      </c>
    </row>
    <row r="4528" spans="2:128">
      <c r="B4528" s="221"/>
      <c r="C4528" s="159"/>
      <c r="DE4528" s="72" t="str">
        <f t="shared" si="1594"/>
        <v/>
      </c>
      <c r="DF4528" s="73" t="str">
        <f t="shared" si="1595"/>
        <v/>
      </c>
      <c r="DG4528" s="73" t="str">
        <f t="shared" si="1596"/>
        <v/>
      </c>
      <c r="DH4528" s="73" t="str">
        <f t="shared" si="1597"/>
        <v/>
      </c>
      <c r="DI4528" s="73" t="str">
        <f t="shared" si="1598"/>
        <v/>
      </c>
      <c r="DJ4528" s="73" t="str">
        <f t="shared" si="1599"/>
        <v/>
      </c>
      <c r="DK4528" s="73" t="str">
        <f t="shared" si="1600"/>
        <v/>
      </c>
      <c r="DL4528" s="73" t="str">
        <f t="shared" si="1601"/>
        <v/>
      </c>
      <c r="DM4528" s="73" t="str">
        <f t="shared" si="1602"/>
        <v/>
      </c>
      <c r="DN4528" s="73" t="str">
        <f t="shared" si="1610"/>
        <v/>
      </c>
      <c r="DO4528" s="73" t="str">
        <f t="shared" si="1603"/>
        <v/>
      </c>
      <c r="DP4528" s="73" t="str">
        <f t="shared" si="1604"/>
        <v/>
      </c>
      <c r="DQ4528" s="73" t="str">
        <f t="shared" si="1605"/>
        <v/>
      </c>
      <c r="DR4528" s="73" t="str">
        <f t="shared" si="1606"/>
        <v/>
      </c>
      <c r="DS4528" s="73" t="str">
        <f t="shared" si="1607"/>
        <v/>
      </c>
      <c r="DT4528" s="70" t="str">
        <f t="shared" si="1608"/>
        <v/>
      </c>
      <c r="DU4528" s="70" t="str">
        <f t="shared" si="1609"/>
        <v/>
      </c>
      <c r="DW4528" s="55" t="e">
        <f t="shared" si="1611"/>
        <v>#N/A</v>
      </c>
      <c r="DX4528" s="90" t="e">
        <f t="shared" si="1612"/>
        <v>#N/A</v>
      </c>
    </row>
    <row r="4529" spans="2:128">
      <c r="B4529" s="221"/>
      <c r="C4529" s="159"/>
      <c r="DE4529" s="72" t="str">
        <f t="shared" si="1594"/>
        <v/>
      </c>
      <c r="DF4529" s="73" t="str">
        <f t="shared" si="1595"/>
        <v/>
      </c>
      <c r="DG4529" s="73" t="str">
        <f t="shared" si="1596"/>
        <v/>
      </c>
      <c r="DH4529" s="73" t="str">
        <f t="shared" si="1597"/>
        <v/>
      </c>
      <c r="DI4529" s="73" t="str">
        <f t="shared" si="1598"/>
        <v/>
      </c>
      <c r="DJ4529" s="73" t="str">
        <f t="shared" si="1599"/>
        <v/>
      </c>
      <c r="DK4529" s="73" t="str">
        <f t="shared" si="1600"/>
        <v/>
      </c>
      <c r="DL4529" s="73" t="str">
        <f t="shared" si="1601"/>
        <v/>
      </c>
      <c r="DM4529" s="73" t="str">
        <f t="shared" si="1602"/>
        <v/>
      </c>
      <c r="DN4529" s="73" t="str">
        <f t="shared" si="1610"/>
        <v/>
      </c>
      <c r="DO4529" s="73" t="str">
        <f t="shared" si="1603"/>
        <v/>
      </c>
      <c r="DP4529" s="73" t="str">
        <f t="shared" si="1604"/>
        <v/>
      </c>
      <c r="DQ4529" s="73" t="str">
        <f t="shared" si="1605"/>
        <v/>
      </c>
      <c r="DR4529" s="73" t="str">
        <f t="shared" si="1606"/>
        <v/>
      </c>
      <c r="DS4529" s="73" t="str">
        <f t="shared" si="1607"/>
        <v/>
      </c>
      <c r="DT4529" s="70" t="str">
        <f t="shared" si="1608"/>
        <v/>
      </c>
      <c r="DU4529" s="70" t="str">
        <f t="shared" si="1609"/>
        <v/>
      </c>
      <c r="DW4529" s="55" t="e">
        <f t="shared" si="1611"/>
        <v>#N/A</v>
      </c>
      <c r="DX4529" s="90" t="e">
        <f t="shared" si="1612"/>
        <v>#N/A</v>
      </c>
    </row>
    <row r="4530" spans="2:128">
      <c r="B4530" s="221"/>
      <c r="C4530" s="159"/>
      <c r="DE4530" s="72" t="str">
        <f t="shared" si="1594"/>
        <v/>
      </c>
      <c r="DF4530" s="73" t="str">
        <f t="shared" si="1595"/>
        <v/>
      </c>
      <c r="DG4530" s="73" t="str">
        <f t="shared" si="1596"/>
        <v/>
      </c>
      <c r="DH4530" s="73" t="str">
        <f t="shared" si="1597"/>
        <v/>
      </c>
      <c r="DI4530" s="73" t="str">
        <f t="shared" si="1598"/>
        <v/>
      </c>
      <c r="DJ4530" s="73" t="str">
        <f t="shared" si="1599"/>
        <v/>
      </c>
      <c r="DK4530" s="73" t="str">
        <f t="shared" si="1600"/>
        <v/>
      </c>
      <c r="DL4530" s="73" t="str">
        <f t="shared" si="1601"/>
        <v/>
      </c>
      <c r="DM4530" s="73" t="str">
        <f t="shared" si="1602"/>
        <v/>
      </c>
      <c r="DN4530" s="73" t="str">
        <f t="shared" si="1610"/>
        <v/>
      </c>
      <c r="DO4530" s="73" t="str">
        <f t="shared" si="1603"/>
        <v/>
      </c>
      <c r="DP4530" s="73" t="str">
        <f t="shared" si="1604"/>
        <v/>
      </c>
      <c r="DQ4530" s="73" t="str">
        <f t="shared" si="1605"/>
        <v/>
      </c>
      <c r="DR4530" s="73" t="str">
        <f t="shared" si="1606"/>
        <v/>
      </c>
      <c r="DS4530" s="73" t="str">
        <f t="shared" si="1607"/>
        <v/>
      </c>
      <c r="DT4530" s="70" t="str">
        <f t="shared" si="1608"/>
        <v/>
      </c>
      <c r="DU4530" s="70" t="str">
        <f t="shared" si="1609"/>
        <v/>
      </c>
      <c r="DW4530" s="55" t="e">
        <f t="shared" si="1611"/>
        <v>#N/A</v>
      </c>
      <c r="DX4530" s="90" t="e">
        <f t="shared" si="1612"/>
        <v>#N/A</v>
      </c>
    </row>
    <row r="4531" spans="2:128">
      <c r="B4531" s="221"/>
      <c r="C4531" s="159"/>
      <c r="DE4531" s="72" t="str">
        <f t="shared" si="1594"/>
        <v/>
      </c>
      <c r="DF4531" s="73" t="str">
        <f t="shared" si="1595"/>
        <v/>
      </c>
      <c r="DG4531" s="73" t="str">
        <f t="shared" si="1596"/>
        <v/>
      </c>
      <c r="DH4531" s="73" t="str">
        <f t="shared" si="1597"/>
        <v/>
      </c>
      <c r="DI4531" s="73" t="str">
        <f t="shared" si="1598"/>
        <v/>
      </c>
      <c r="DJ4531" s="73" t="str">
        <f t="shared" si="1599"/>
        <v/>
      </c>
      <c r="DK4531" s="73" t="str">
        <f t="shared" si="1600"/>
        <v/>
      </c>
      <c r="DL4531" s="73" t="str">
        <f t="shared" si="1601"/>
        <v/>
      </c>
      <c r="DM4531" s="73" t="str">
        <f t="shared" si="1602"/>
        <v/>
      </c>
      <c r="DN4531" s="73" t="str">
        <f t="shared" si="1610"/>
        <v/>
      </c>
      <c r="DO4531" s="73" t="str">
        <f t="shared" si="1603"/>
        <v/>
      </c>
      <c r="DP4531" s="73" t="str">
        <f t="shared" si="1604"/>
        <v/>
      </c>
      <c r="DQ4531" s="73" t="str">
        <f t="shared" si="1605"/>
        <v/>
      </c>
      <c r="DR4531" s="73" t="str">
        <f t="shared" si="1606"/>
        <v/>
      </c>
      <c r="DS4531" s="73" t="str">
        <f t="shared" si="1607"/>
        <v/>
      </c>
      <c r="DT4531" s="70" t="str">
        <f t="shared" si="1608"/>
        <v/>
      </c>
      <c r="DU4531" s="70" t="str">
        <f t="shared" si="1609"/>
        <v/>
      </c>
      <c r="DW4531" s="55" t="e">
        <f t="shared" si="1611"/>
        <v>#N/A</v>
      </c>
      <c r="DX4531" s="90" t="e">
        <f t="shared" si="1612"/>
        <v>#N/A</v>
      </c>
    </row>
    <row r="4532" spans="2:128">
      <c r="B4532" s="221"/>
      <c r="C4532" s="159"/>
      <c r="DE4532" s="72" t="str">
        <f t="shared" si="1594"/>
        <v/>
      </c>
      <c r="DF4532" s="73" t="str">
        <f t="shared" si="1595"/>
        <v/>
      </c>
      <c r="DG4532" s="73" t="str">
        <f t="shared" si="1596"/>
        <v/>
      </c>
      <c r="DH4532" s="73" t="str">
        <f t="shared" si="1597"/>
        <v/>
      </c>
      <c r="DI4532" s="73" t="str">
        <f t="shared" si="1598"/>
        <v/>
      </c>
      <c r="DJ4532" s="73" t="str">
        <f t="shared" si="1599"/>
        <v/>
      </c>
      <c r="DK4532" s="73" t="str">
        <f t="shared" si="1600"/>
        <v/>
      </c>
      <c r="DL4532" s="73" t="str">
        <f t="shared" si="1601"/>
        <v/>
      </c>
      <c r="DM4532" s="73" t="str">
        <f t="shared" si="1602"/>
        <v/>
      </c>
      <c r="DN4532" s="73" t="str">
        <f t="shared" si="1610"/>
        <v/>
      </c>
      <c r="DO4532" s="73" t="str">
        <f t="shared" si="1603"/>
        <v/>
      </c>
      <c r="DP4532" s="73" t="str">
        <f t="shared" si="1604"/>
        <v/>
      </c>
      <c r="DQ4532" s="73" t="str">
        <f t="shared" si="1605"/>
        <v/>
      </c>
      <c r="DR4532" s="73" t="str">
        <f t="shared" si="1606"/>
        <v/>
      </c>
      <c r="DS4532" s="73" t="str">
        <f t="shared" si="1607"/>
        <v/>
      </c>
      <c r="DT4532" s="70" t="str">
        <f t="shared" si="1608"/>
        <v/>
      </c>
      <c r="DU4532" s="70" t="str">
        <f t="shared" si="1609"/>
        <v/>
      </c>
      <c r="DW4532" s="55" t="e">
        <f t="shared" si="1611"/>
        <v>#N/A</v>
      </c>
      <c r="DX4532" s="90" t="e">
        <f t="shared" si="1612"/>
        <v>#N/A</v>
      </c>
    </row>
    <row r="4533" spans="2:128">
      <c r="B4533" s="221"/>
      <c r="C4533" s="159"/>
      <c r="DE4533" s="72" t="str">
        <f t="shared" si="1594"/>
        <v/>
      </c>
      <c r="DF4533" s="73" t="str">
        <f t="shared" si="1595"/>
        <v/>
      </c>
      <c r="DG4533" s="73" t="str">
        <f t="shared" si="1596"/>
        <v/>
      </c>
      <c r="DH4533" s="73" t="str">
        <f t="shared" si="1597"/>
        <v/>
      </c>
      <c r="DI4533" s="73" t="str">
        <f t="shared" si="1598"/>
        <v/>
      </c>
      <c r="DJ4533" s="73" t="str">
        <f t="shared" si="1599"/>
        <v/>
      </c>
      <c r="DK4533" s="73" t="str">
        <f t="shared" si="1600"/>
        <v/>
      </c>
      <c r="DL4533" s="73" t="str">
        <f t="shared" si="1601"/>
        <v/>
      </c>
      <c r="DM4533" s="73" t="str">
        <f t="shared" si="1602"/>
        <v/>
      </c>
      <c r="DN4533" s="73" t="str">
        <f t="shared" si="1610"/>
        <v/>
      </c>
      <c r="DO4533" s="73" t="str">
        <f t="shared" si="1603"/>
        <v/>
      </c>
      <c r="DP4533" s="73" t="str">
        <f t="shared" si="1604"/>
        <v/>
      </c>
      <c r="DQ4533" s="73" t="str">
        <f t="shared" si="1605"/>
        <v/>
      </c>
      <c r="DR4533" s="73" t="str">
        <f t="shared" si="1606"/>
        <v/>
      </c>
      <c r="DS4533" s="73" t="str">
        <f t="shared" si="1607"/>
        <v/>
      </c>
      <c r="DT4533" s="70" t="str">
        <f t="shared" si="1608"/>
        <v/>
      </c>
      <c r="DU4533" s="70" t="str">
        <f t="shared" si="1609"/>
        <v/>
      </c>
      <c r="DW4533" s="55" t="e">
        <f t="shared" si="1611"/>
        <v>#N/A</v>
      </c>
      <c r="DX4533" s="90" t="e">
        <f t="shared" si="1612"/>
        <v>#N/A</v>
      </c>
    </row>
    <row r="4534" spans="2:128">
      <c r="B4534" s="221"/>
      <c r="C4534" s="159"/>
      <c r="DE4534" s="72" t="str">
        <f t="shared" si="1594"/>
        <v/>
      </c>
      <c r="DF4534" s="73" t="str">
        <f t="shared" si="1595"/>
        <v/>
      </c>
      <c r="DG4534" s="73" t="str">
        <f t="shared" si="1596"/>
        <v/>
      </c>
      <c r="DH4534" s="73" t="str">
        <f t="shared" si="1597"/>
        <v/>
      </c>
      <c r="DI4534" s="73" t="str">
        <f t="shared" si="1598"/>
        <v/>
      </c>
      <c r="DJ4534" s="73" t="str">
        <f t="shared" si="1599"/>
        <v/>
      </c>
      <c r="DK4534" s="73" t="str">
        <f t="shared" si="1600"/>
        <v/>
      </c>
      <c r="DL4534" s="73" t="str">
        <f t="shared" si="1601"/>
        <v/>
      </c>
      <c r="DM4534" s="73" t="str">
        <f t="shared" si="1602"/>
        <v/>
      </c>
      <c r="DN4534" s="73" t="str">
        <f t="shared" si="1610"/>
        <v/>
      </c>
      <c r="DO4534" s="73" t="str">
        <f t="shared" si="1603"/>
        <v/>
      </c>
      <c r="DP4534" s="73" t="str">
        <f t="shared" si="1604"/>
        <v/>
      </c>
      <c r="DQ4534" s="73" t="str">
        <f t="shared" si="1605"/>
        <v/>
      </c>
      <c r="DR4534" s="73" t="str">
        <f t="shared" si="1606"/>
        <v/>
      </c>
      <c r="DS4534" s="73" t="str">
        <f t="shared" si="1607"/>
        <v/>
      </c>
      <c r="DT4534" s="70" t="str">
        <f t="shared" si="1608"/>
        <v/>
      </c>
      <c r="DU4534" s="70" t="str">
        <f t="shared" si="1609"/>
        <v/>
      </c>
      <c r="DW4534" s="55" t="e">
        <f t="shared" si="1611"/>
        <v>#N/A</v>
      </c>
      <c r="DX4534" s="90" t="e">
        <f t="shared" si="1612"/>
        <v>#N/A</v>
      </c>
    </row>
    <row r="4535" spans="2:128">
      <c r="B4535" s="221"/>
      <c r="C4535" s="159"/>
      <c r="DE4535" s="72" t="str">
        <f t="shared" si="1594"/>
        <v/>
      </c>
      <c r="DF4535" s="73" t="str">
        <f t="shared" si="1595"/>
        <v/>
      </c>
      <c r="DG4535" s="73" t="str">
        <f t="shared" si="1596"/>
        <v/>
      </c>
      <c r="DH4535" s="73" t="str">
        <f t="shared" si="1597"/>
        <v/>
      </c>
      <c r="DI4535" s="73" t="str">
        <f t="shared" si="1598"/>
        <v/>
      </c>
      <c r="DJ4535" s="73" t="str">
        <f t="shared" si="1599"/>
        <v/>
      </c>
      <c r="DK4535" s="73" t="str">
        <f t="shared" si="1600"/>
        <v/>
      </c>
      <c r="DL4535" s="73" t="str">
        <f t="shared" si="1601"/>
        <v/>
      </c>
      <c r="DM4535" s="73" t="str">
        <f t="shared" si="1602"/>
        <v/>
      </c>
      <c r="DN4535" s="73" t="str">
        <f t="shared" si="1610"/>
        <v/>
      </c>
      <c r="DO4535" s="73" t="str">
        <f t="shared" si="1603"/>
        <v/>
      </c>
      <c r="DP4535" s="73" t="str">
        <f t="shared" si="1604"/>
        <v/>
      </c>
      <c r="DQ4535" s="73" t="str">
        <f t="shared" si="1605"/>
        <v/>
      </c>
      <c r="DR4535" s="73" t="str">
        <f t="shared" si="1606"/>
        <v/>
      </c>
      <c r="DS4535" s="73" t="str">
        <f t="shared" si="1607"/>
        <v/>
      </c>
      <c r="DT4535" s="70" t="str">
        <f t="shared" si="1608"/>
        <v/>
      </c>
      <c r="DU4535" s="70" t="str">
        <f t="shared" si="1609"/>
        <v/>
      </c>
      <c r="DW4535" s="55" t="e">
        <f t="shared" si="1611"/>
        <v>#N/A</v>
      </c>
      <c r="DX4535" s="90" t="e">
        <f t="shared" si="1612"/>
        <v>#N/A</v>
      </c>
    </row>
    <row r="4536" spans="2:128">
      <c r="B4536" s="221"/>
      <c r="C4536" s="159"/>
      <c r="DE4536" s="72" t="str">
        <f t="shared" si="1594"/>
        <v/>
      </c>
      <c r="DF4536" s="73" t="str">
        <f t="shared" si="1595"/>
        <v/>
      </c>
      <c r="DG4536" s="73" t="str">
        <f t="shared" si="1596"/>
        <v/>
      </c>
      <c r="DH4536" s="73" t="str">
        <f t="shared" si="1597"/>
        <v/>
      </c>
      <c r="DI4536" s="73" t="str">
        <f t="shared" si="1598"/>
        <v/>
      </c>
      <c r="DJ4536" s="73" t="str">
        <f t="shared" si="1599"/>
        <v/>
      </c>
      <c r="DK4536" s="73" t="str">
        <f t="shared" si="1600"/>
        <v/>
      </c>
      <c r="DL4536" s="73" t="str">
        <f t="shared" si="1601"/>
        <v/>
      </c>
      <c r="DM4536" s="73" t="str">
        <f t="shared" si="1602"/>
        <v/>
      </c>
      <c r="DN4536" s="73" t="str">
        <f t="shared" si="1610"/>
        <v/>
      </c>
      <c r="DO4536" s="73" t="str">
        <f t="shared" si="1603"/>
        <v/>
      </c>
      <c r="DP4536" s="73" t="str">
        <f t="shared" si="1604"/>
        <v/>
      </c>
      <c r="DQ4536" s="73" t="str">
        <f t="shared" si="1605"/>
        <v/>
      </c>
      <c r="DR4536" s="73" t="str">
        <f t="shared" si="1606"/>
        <v/>
      </c>
      <c r="DS4536" s="73" t="str">
        <f t="shared" si="1607"/>
        <v/>
      </c>
      <c r="DT4536" s="70" t="str">
        <f t="shared" si="1608"/>
        <v/>
      </c>
      <c r="DU4536" s="70" t="str">
        <f t="shared" si="1609"/>
        <v/>
      </c>
      <c r="DW4536" s="55" t="e">
        <f t="shared" si="1611"/>
        <v>#N/A</v>
      </c>
      <c r="DX4536" s="90" t="e">
        <f t="shared" si="1612"/>
        <v>#N/A</v>
      </c>
    </row>
    <row r="4537" spans="2:128">
      <c r="B4537" s="221"/>
      <c r="C4537" s="159"/>
      <c r="DE4537" s="72" t="str">
        <f t="shared" si="1594"/>
        <v/>
      </c>
      <c r="DF4537" s="73" t="str">
        <f t="shared" si="1595"/>
        <v/>
      </c>
      <c r="DG4537" s="73" t="str">
        <f t="shared" si="1596"/>
        <v/>
      </c>
      <c r="DH4537" s="73" t="str">
        <f t="shared" si="1597"/>
        <v/>
      </c>
      <c r="DI4537" s="73" t="str">
        <f t="shared" si="1598"/>
        <v/>
      </c>
      <c r="DJ4537" s="73" t="str">
        <f t="shared" si="1599"/>
        <v/>
      </c>
      <c r="DK4537" s="73" t="str">
        <f t="shared" si="1600"/>
        <v/>
      </c>
      <c r="DL4537" s="73" t="str">
        <f t="shared" si="1601"/>
        <v/>
      </c>
      <c r="DM4537" s="73" t="str">
        <f t="shared" si="1602"/>
        <v/>
      </c>
      <c r="DN4537" s="73" t="str">
        <f t="shared" si="1610"/>
        <v/>
      </c>
      <c r="DO4537" s="73" t="str">
        <f t="shared" si="1603"/>
        <v/>
      </c>
      <c r="DP4537" s="73" t="str">
        <f t="shared" si="1604"/>
        <v/>
      </c>
      <c r="DQ4537" s="73" t="str">
        <f t="shared" si="1605"/>
        <v/>
      </c>
      <c r="DR4537" s="73" t="str">
        <f t="shared" si="1606"/>
        <v/>
      </c>
      <c r="DS4537" s="73" t="str">
        <f t="shared" si="1607"/>
        <v/>
      </c>
      <c r="DT4537" s="70" t="str">
        <f t="shared" si="1608"/>
        <v/>
      </c>
      <c r="DU4537" s="70" t="str">
        <f t="shared" si="1609"/>
        <v/>
      </c>
      <c r="DW4537" s="55" t="e">
        <f t="shared" si="1611"/>
        <v>#N/A</v>
      </c>
      <c r="DX4537" s="90" t="e">
        <f t="shared" si="1612"/>
        <v>#N/A</v>
      </c>
    </row>
    <row r="4538" spans="2:128">
      <c r="B4538" s="221"/>
      <c r="C4538" s="159"/>
      <c r="DE4538" s="72" t="str">
        <f t="shared" si="1594"/>
        <v/>
      </c>
      <c r="DF4538" s="73" t="str">
        <f t="shared" si="1595"/>
        <v/>
      </c>
      <c r="DG4538" s="73" t="str">
        <f t="shared" si="1596"/>
        <v/>
      </c>
      <c r="DH4538" s="73" t="str">
        <f t="shared" si="1597"/>
        <v/>
      </c>
      <c r="DI4538" s="73" t="str">
        <f t="shared" si="1598"/>
        <v/>
      </c>
      <c r="DJ4538" s="73" t="str">
        <f t="shared" si="1599"/>
        <v/>
      </c>
      <c r="DK4538" s="73" t="str">
        <f t="shared" si="1600"/>
        <v/>
      </c>
      <c r="DL4538" s="73" t="str">
        <f t="shared" si="1601"/>
        <v/>
      </c>
      <c r="DM4538" s="73" t="str">
        <f t="shared" si="1602"/>
        <v/>
      </c>
      <c r="DN4538" s="73" t="str">
        <f t="shared" si="1610"/>
        <v/>
      </c>
      <c r="DO4538" s="73" t="str">
        <f t="shared" si="1603"/>
        <v/>
      </c>
      <c r="DP4538" s="73" t="str">
        <f t="shared" si="1604"/>
        <v/>
      </c>
      <c r="DQ4538" s="73" t="str">
        <f t="shared" si="1605"/>
        <v/>
      </c>
      <c r="DR4538" s="73" t="str">
        <f t="shared" si="1606"/>
        <v/>
      </c>
      <c r="DS4538" s="73" t="str">
        <f t="shared" si="1607"/>
        <v/>
      </c>
      <c r="DT4538" s="70" t="str">
        <f t="shared" si="1608"/>
        <v/>
      </c>
      <c r="DU4538" s="70" t="str">
        <f t="shared" si="1609"/>
        <v/>
      </c>
      <c r="DW4538" s="55" t="e">
        <f t="shared" si="1611"/>
        <v>#N/A</v>
      </c>
      <c r="DX4538" s="90" t="e">
        <f t="shared" si="1612"/>
        <v>#N/A</v>
      </c>
    </row>
    <row r="4539" spans="2:128">
      <c r="B4539" s="221"/>
      <c r="C4539" s="159"/>
      <c r="DE4539" s="72" t="str">
        <f t="shared" si="1594"/>
        <v/>
      </c>
      <c r="DF4539" s="73" t="str">
        <f t="shared" si="1595"/>
        <v/>
      </c>
      <c r="DG4539" s="73" t="str">
        <f t="shared" si="1596"/>
        <v/>
      </c>
      <c r="DH4539" s="73" t="str">
        <f t="shared" si="1597"/>
        <v/>
      </c>
      <c r="DI4539" s="73" t="str">
        <f t="shared" si="1598"/>
        <v/>
      </c>
      <c r="DJ4539" s="73" t="str">
        <f t="shared" si="1599"/>
        <v/>
      </c>
      <c r="DK4539" s="73" t="str">
        <f t="shared" si="1600"/>
        <v/>
      </c>
      <c r="DL4539" s="73" t="str">
        <f t="shared" si="1601"/>
        <v/>
      </c>
      <c r="DM4539" s="73" t="str">
        <f t="shared" si="1602"/>
        <v/>
      </c>
      <c r="DN4539" s="73" t="str">
        <f t="shared" si="1610"/>
        <v/>
      </c>
      <c r="DO4539" s="73" t="str">
        <f t="shared" si="1603"/>
        <v/>
      </c>
      <c r="DP4539" s="73" t="str">
        <f t="shared" si="1604"/>
        <v/>
      </c>
      <c r="DQ4539" s="73" t="str">
        <f t="shared" si="1605"/>
        <v/>
      </c>
      <c r="DR4539" s="73" t="str">
        <f t="shared" si="1606"/>
        <v/>
      </c>
      <c r="DS4539" s="73" t="str">
        <f t="shared" si="1607"/>
        <v/>
      </c>
      <c r="DT4539" s="70" t="str">
        <f t="shared" si="1608"/>
        <v/>
      </c>
      <c r="DU4539" s="70" t="str">
        <f t="shared" si="1609"/>
        <v/>
      </c>
      <c r="DW4539" s="55" t="e">
        <f t="shared" si="1611"/>
        <v>#N/A</v>
      </c>
      <c r="DX4539" s="90" t="e">
        <f t="shared" si="1612"/>
        <v>#N/A</v>
      </c>
    </row>
    <row r="4540" spans="2:128">
      <c r="B4540" s="221"/>
      <c r="C4540" s="159"/>
      <c r="DE4540" s="72" t="str">
        <f t="shared" si="1594"/>
        <v/>
      </c>
      <c r="DF4540" s="73" t="str">
        <f t="shared" si="1595"/>
        <v/>
      </c>
      <c r="DG4540" s="73" t="str">
        <f t="shared" si="1596"/>
        <v/>
      </c>
      <c r="DH4540" s="73" t="str">
        <f t="shared" si="1597"/>
        <v/>
      </c>
      <c r="DI4540" s="73" t="str">
        <f t="shared" si="1598"/>
        <v/>
      </c>
      <c r="DJ4540" s="73" t="str">
        <f t="shared" si="1599"/>
        <v/>
      </c>
      <c r="DK4540" s="73" t="str">
        <f t="shared" si="1600"/>
        <v/>
      </c>
      <c r="DL4540" s="73" t="str">
        <f t="shared" si="1601"/>
        <v/>
      </c>
      <c r="DM4540" s="73" t="str">
        <f t="shared" si="1602"/>
        <v/>
      </c>
      <c r="DN4540" s="73" t="str">
        <f t="shared" si="1610"/>
        <v/>
      </c>
      <c r="DO4540" s="73" t="str">
        <f t="shared" si="1603"/>
        <v/>
      </c>
      <c r="DP4540" s="73" t="str">
        <f t="shared" si="1604"/>
        <v/>
      </c>
      <c r="DQ4540" s="73" t="str">
        <f t="shared" si="1605"/>
        <v/>
      </c>
      <c r="DR4540" s="73" t="str">
        <f t="shared" si="1606"/>
        <v/>
      </c>
      <c r="DS4540" s="73" t="str">
        <f t="shared" si="1607"/>
        <v/>
      </c>
      <c r="DT4540" s="70" t="str">
        <f t="shared" si="1608"/>
        <v/>
      </c>
      <c r="DU4540" s="70" t="str">
        <f t="shared" si="1609"/>
        <v/>
      </c>
      <c r="DW4540" s="55" t="e">
        <f t="shared" si="1611"/>
        <v>#N/A</v>
      </c>
      <c r="DX4540" s="90" t="e">
        <f t="shared" si="1612"/>
        <v>#N/A</v>
      </c>
    </row>
    <row r="4541" spans="2:128">
      <c r="B4541" s="221"/>
      <c r="C4541" s="159"/>
      <c r="DE4541" s="72" t="str">
        <f t="shared" si="1594"/>
        <v/>
      </c>
      <c r="DF4541" s="73" t="str">
        <f t="shared" si="1595"/>
        <v/>
      </c>
      <c r="DG4541" s="73" t="str">
        <f t="shared" si="1596"/>
        <v/>
      </c>
      <c r="DH4541" s="73" t="str">
        <f t="shared" si="1597"/>
        <v/>
      </c>
      <c r="DI4541" s="73" t="str">
        <f t="shared" si="1598"/>
        <v/>
      </c>
      <c r="DJ4541" s="73" t="str">
        <f t="shared" si="1599"/>
        <v/>
      </c>
      <c r="DK4541" s="73" t="str">
        <f t="shared" si="1600"/>
        <v/>
      </c>
      <c r="DL4541" s="73" t="str">
        <f t="shared" si="1601"/>
        <v/>
      </c>
      <c r="DM4541" s="73" t="str">
        <f t="shared" si="1602"/>
        <v/>
      </c>
      <c r="DN4541" s="73" t="str">
        <f t="shared" si="1610"/>
        <v/>
      </c>
      <c r="DO4541" s="73" t="str">
        <f t="shared" si="1603"/>
        <v/>
      </c>
      <c r="DP4541" s="73" t="str">
        <f t="shared" si="1604"/>
        <v/>
      </c>
      <c r="DQ4541" s="73" t="str">
        <f t="shared" si="1605"/>
        <v/>
      </c>
      <c r="DR4541" s="73" t="str">
        <f t="shared" si="1606"/>
        <v/>
      </c>
      <c r="DS4541" s="73" t="str">
        <f t="shared" si="1607"/>
        <v/>
      </c>
      <c r="DT4541" s="70" t="str">
        <f t="shared" si="1608"/>
        <v/>
      </c>
      <c r="DU4541" s="70" t="str">
        <f t="shared" si="1609"/>
        <v/>
      </c>
      <c r="DW4541" s="55" t="e">
        <f t="shared" si="1611"/>
        <v>#N/A</v>
      </c>
      <c r="DX4541" s="90" t="e">
        <f t="shared" si="1612"/>
        <v>#N/A</v>
      </c>
    </row>
    <row r="4542" spans="2:128">
      <c r="B4542" s="221"/>
      <c r="C4542" s="159"/>
      <c r="DE4542" s="72" t="str">
        <f t="shared" si="1594"/>
        <v/>
      </c>
      <c r="DF4542" s="73" t="str">
        <f t="shared" si="1595"/>
        <v/>
      </c>
      <c r="DG4542" s="73" t="str">
        <f t="shared" si="1596"/>
        <v/>
      </c>
      <c r="DH4542" s="73" t="str">
        <f t="shared" si="1597"/>
        <v/>
      </c>
      <c r="DI4542" s="73" t="str">
        <f t="shared" si="1598"/>
        <v/>
      </c>
      <c r="DJ4542" s="73" t="str">
        <f t="shared" si="1599"/>
        <v/>
      </c>
      <c r="DK4542" s="73" t="str">
        <f t="shared" si="1600"/>
        <v/>
      </c>
      <c r="DL4542" s="73" t="str">
        <f t="shared" si="1601"/>
        <v/>
      </c>
      <c r="DM4542" s="73" t="str">
        <f t="shared" si="1602"/>
        <v/>
      </c>
      <c r="DN4542" s="73" t="str">
        <f t="shared" si="1610"/>
        <v/>
      </c>
      <c r="DO4542" s="73" t="str">
        <f t="shared" si="1603"/>
        <v/>
      </c>
      <c r="DP4542" s="73" t="str">
        <f t="shared" si="1604"/>
        <v/>
      </c>
      <c r="DQ4542" s="73" t="str">
        <f t="shared" si="1605"/>
        <v/>
      </c>
      <c r="DR4542" s="73" t="str">
        <f t="shared" si="1606"/>
        <v/>
      </c>
      <c r="DS4542" s="73" t="str">
        <f t="shared" si="1607"/>
        <v/>
      </c>
      <c r="DT4542" s="70" t="str">
        <f t="shared" si="1608"/>
        <v/>
      </c>
      <c r="DU4542" s="70" t="str">
        <f t="shared" si="1609"/>
        <v/>
      </c>
      <c r="DW4542" s="55" t="e">
        <f t="shared" si="1611"/>
        <v>#N/A</v>
      </c>
      <c r="DX4542" s="90" t="e">
        <f t="shared" si="1612"/>
        <v>#N/A</v>
      </c>
    </row>
    <row r="4543" spans="2:128">
      <c r="B4543" s="221"/>
      <c r="C4543" s="159"/>
      <c r="DE4543" s="72" t="str">
        <f t="shared" si="1594"/>
        <v/>
      </c>
      <c r="DF4543" s="73" t="str">
        <f t="shared" si="1595"/>
        <v/>
      </c>
      <c r="DG4543" s="73" t="str">
        <f t="shared" si="1596"/>
        <v/>
      </c>
      <c r="DH4543" s="73" t="str">
        <f t="shared" si="1597"/>
        <v/>
      </c>
      <c r="DI4543" s="73" t="str">
        <f t="shared" si="1598"/>
        <v/>
      </c>
      <c r="DJ4543" s="73" t="str">
        <f t="shared" si="1599"/>
        <v/>
      </c>
      <c r="DK4543" s="73" t="str">
        <f t="shared" si="1600"/>
        <v/>
      </c>
      <c r="DL4543" s="73" t="str">
        <f t="shared" si="1601"/>
        <v/>
      </c>
      <c r="DM4543" s="73" t="str">
        <f t="shared" si="1602"/>
        <v/>
      </c>
      <c r="DN4543" s="73" t="str">
        <f t="shared" si="1610"/>
        <v/>
      </c>
      <c r="DO4543" s="73" t="str">
        <f t="shared" si="1603"/>
        <v/>
      </c>
      <c r="DP4543" s="73" t="str">
        <f t="shared" si="1604"/>
        <v/>
      </c>
      <c r="DQ4543" s="73" t="str">
        <f t="shared" si="1605"/>
        <v/>
      </c>
      <c r="DR4543" s="73" t="str">
        <f t="shared" si="1606"/>
        <v/>
      </c>
      <c r="DS4543" s="73" t="str">
        <f t="shared" si="1607"/>
        <v/>
      </c>
      <c r="DT4543" s="70" t="str">
        <f t="shared" si="1608"/>
        <v/>
      </c>
      <c r="DU4543" s="70" t="str">
        <f t="shared" si="1609"/>
        <v/>
      </c>
      <c r="DW4543" s="55" t="e">
        <f t="shared" si="1611"/>
        <v>#N/A</v>
      </c>
      <c r="DX4543" s="90" t="e">
        <f t="shared" si="1612"/>
        <v>#N/A</v>
      </c>
    </row>
    <row r="4544" spans="2:128">
      <c r="B4544" s="221"/>
      <c r="C4544" s="159"/>
      <c r="DE4544" s="72" t="str">
        <f t="shared" si="1594"/>
        <v/>
      </c>
      <c r="DF4544" s="73" t="str">
        <f t="shared" si="1595"/>
        <v/>
      </c>
      <c r="DG4544" s="73" t="str">
        <f t="shared" si="1596"/>
        <v/>
      </c>
      <c r="DH4544" s="73" t="str">
        <f t="shared" si="1597"/>
        <v/>
      </c>
      <c r="DI4544" s="73" t="str">
        <f t="shared" si="1598"/>
        <v/>
      </c>
      <c r="DJ4544" s="73" t="str">
        <f t="shared" si="1599"/>
        <v/>
      </c>
      <c r="DK4544" s="73" t="str">
        <f t="shared" si="1600"/>
        <v/>
      </c>
      <c r="DL4544" s="73" t="str">
        <f t="shared" si="1601"/>
        <v/>
      </c>
      <c r="DM4544" s="73" t="str">
        <f t="shared" si="1602"/>
        <v/>
      </c>
      <c r="DN4544" s="73" t="str">
        <f t="shared" si="1610"/>
        <v/>
      </c>
      <c r="DO4544" s="73" t="str">
        <f t="shared" si="1603"/>
        <v/>
      </c>
      <c r="DP4544" s="73" t="str">
        <f t="shared" si="1604"/>
        <v/>
      </c>
      <c r="DQ4544" s="73" t="str">
        <f t="shared" si="1605"/>
        <v/>
      </c>
      <c r="DR4544" s="73" t="str">
        <f t="shared" si="1606"/>
        <v/>
      </c>
      <c r="DS4544" s="73" t="str">
        <f t="shared" si="1607"/>
        <v/>
      </c>
      <c r="DT4544" s="70" t="str">
        <f t="shared" si="1608"/>
        <v/>
      </c>
      <c r="DU4544" s="70" t="str">
        <f t="shared" si="1609"/>
        <v/>
      </c>
      <c r="DW4544" s="55" t="e">
        <f t="shared" si="1611"/>
        <v>#N/A</v>
      </c>
      <c r="DX4544" s="90" t="e">
        <f t="shared" si="1612"/>
        <v>#N/A</v>
      </c>
    </row>
    <row r="4545" spans="2:128">
      <c r="B4545" s="221"/>
      <c r="C4545" s="159"/>
      <c r="DE4545" s="72" t="str">
        <f t="shared" si="1594"/>
        <v/>
      </c>
      <c r="DF4545" s="73" t="str">
        <f t="shared" si="1595"/>
        <v/>
      </c>
      <c r="DG4545" s="73" t="str">
        <f t="shared" si="1596"/>
        <v/>
      </c>
      <c r="DH4545" s="73" t="str">
        <f t="shared" si="1597"/>
        <v/>
      </c>
      <c r="DI4545" s="73" t="str">
        <f t="shared" si="1598"/>
        <v/>
      </c>
      <c r="DJ4545" s="73" t="str">
        <f t="shared" si="1599"/>
        <v/>
      </c>
      <c r="DK4545" s="73" t="str">
        <f t="shared" si="1600"/>
        <v/>
      </c>
      <c r="DL4545" s="73" t="str">
        <f t="shared" si="1601"/>
        <v/>
      </c>
      <c r="DM4545" s="73" t="str">
        <f t="shared" si="1602"/>
        <v/>
      </c>
      <c r="DN4545" s="73" t="str">
        <f t="shared" si="1610"/>
        <v/>
      </c>
      <c r="DO4545" s="73" t="str">
        <f t="shared" si="1603"/>
        <v/>
      </c>
      <c r="DP4545" s="73" t="str">
        <f t="shared" si="1604"/>
        <v/>
      </c>
      <c r="DQ4545" s="73" t="str">
        <f t="shared" si="1605"/>
        <v/>
      </c>
      <c r="DR4545" s="73" t="str">
        <f t="shared" si="1606"/>
        <v/>
      </c>
      <c r="DS4545" s="73" t="str">
        <f t="shared" si="1607"/>
        <v/>
      </c>
      <c r="DT4545" s="70" t="str">
        <f t="shared" si="1608"/>
        <v/>
      </c>
      <c r="DU4545" s="70" t="str">
        <f t="shared" si="1609"/>
        <v/>
      </c>
      <c r="DW4545" s="55" t="e">
        <f t="shared" si="1611"/>
        <v>#N/A</v>
      </c>
      <c r="DX4545" s="90" t="e">
        <f t="shared" si="1612"/>
        <v>#N/A</v>
      </c>
    </row>
    <row r="4546" spans="2:128">
      <c r="B4546" s="221"/>
      <c r="C4546" s="159"/>
      <c r="DE4546" s="72" t="str">
        <f t="shared" si="1594"/>
        <v/>
      </c>
      <c r="DF4546" s="73" t="str">
        <f t="shared" si="1595"/>
        <v/>
      </c>
      <c r="DG4546" s="73" t="str">
        <f t="shared" si="1596"/>
        <v/>
      </c>
      <c r="DH4546" s="73" t="str">
        <f t="shared" si="1597"/>
        <v/>
      </c>
      <c r="DI4546" s="73" t="str">
        <f t="shared" si="1598"/>
        <v/>
      </c>
      <c r="DJ4546" s="73" t="str">
        <f t="shared" si="1599"/>
        <v/>
      </c>
      <c r="DK4546" s="73" t="str">
        <f t="shared" si="1600"/>
        <v/>
      </c>
      <c r="DL4546" s="73" t="str">
        <f t="shared" si="1601"/>
        <v/>
      </c>
      <c r="DM4546" s="73" t="str">
        <f t="shared" si="1602"/>
        <v/>
      </c>
      <c r="DN4546" s="73" t="str">
        <f t="shared" si="1610"/>
        <v/>
      </c>
      <c r="DO4546" s="73" t="str">
        <f t="shared" si="1603"/>
        <v/>
      </c>
      <c r="DP4546" s="73" t="str">
        <f t="shared" si="1604"/>
        <v/>
      </c>
      <c r="DQ4546" s="73" t="str">
        <f t="shared" si="1605"/>
        <v/>
      </c>
      <c r="DR4546" s="73" t="str">
        <f t="shared" si="1606"/>
        <v/>
      </c>
      <c r="DS4546" s="73" t="str">
        <f t="shared" si="1607"/>
        <v/>
      </c>
      <c r="DT4546" s="70" t="str">
        <f t="shared" si="1608"/>
        <v/>
      </c>
      <c r="DU4546" s="70" t="str">
        <f t="shared" si="1609"/>
        <v/>
      </c>
      <c r="DW4546" s="55" t="e">
        <f t="shared" si="1611"/>
        <v>#N/A</v>
      </c>
      <c r="DX4546" s="90" t="e">
        <f t="shared" si="1612"/>
        <v>#N/A</v>
      </c>
    </row>
    <row r="4547" spans="2:128">
      <c r="B4547" s="221"/>
      <c r="C4547" s="159"/>
      <c r="DE4547" s="72" t="str">
        <f t="shared" si="1594"/>
        <v/>
      </c>
      <c r="DF4547" s="73" t="str">
        <f t="shared" si="1595"/>
        <v/>
      </c>
      <c r="DG4547" s="73" t="str">
        <f t="shared" si="1596"/>
        <v/>
      </c>
      <c r="DH4547" s="73" t="str">
        <f t="shared" si="1597"/>
        <v/>
      </c>
      <c r="DI4547" s="73" t="str">
        <f t="shared" si="1598"/>
        <v/>
      </c>
      <c r="DJ4547" s="73" t="str">
        <f t="shared" si="1599"/>
        <v/>
      </c>
      <c r="DK4547" s="73" t="str">
        <f t="shared" si="1600"/>
        <v/>
      </c>
      <c r="DL4547" s="73" t="str">
        <f t="shared" si="1601"/>
        <v/>
      </c>
      <c r="DM4547" s="73" t="str">
        <f t="shared" si="1602"/>
        <v/>
      </c>
      <c r="DN4547" s="73" t="str">
        <f t="shared" si="1610"/>
        <v/>
      </c>
      <c r="DO4547" s="73" t="str">
        <f t="shared" si="1603"/>
        <v/>
      </c>
      <c r="DP4547" s="73" t="str">
        <f t="shared" si="1604"/>
        <v/>
      </c>
      <c r="DQ4547" s="73" t="str">
        <f t="shared" si="1605"/>
        <v/>
      </c>
      <c r="DR4547" s="73" t="str">
        <f t="shared" si="1606"/>
        <v/>
      </c>
      <c r="DS4547" s="73" t="str">
        <f t="shared" si="1607"/>
        <v/>
      </c>
      <c r="DT4547" s="70" t="str">
        <f t="shared" si="1608"/>
        <v/>
      </c>
      <c r="DU4547" s="70" t="str">
        <f t="shared" si="1609"/>
        <v/>
      </c>
      <c r="DW4547" s="55" t="e">
        <f t="shared" si="1611"/>
        <v>#N/A</v>
      </c>
      <c r="DX4547" s="90" t="e">
        <f t="shared" si="1612"/>
        <v>#N/A</v>
      </c>
    </row>
    <row r="4548" spans="2:128">
      <c r="B4548" s="221"/>
      <c r="C4548" s="159"/>
      <c r="DE4548" s="72" t="str">
        <f t="shared" si="1594"/>
        <v/>
      </c>
      <c r="DF4548" s="73" t="str">
        <f t="shared" si="1595"/>
        <v/>
      </c>
      <c r="DG4548" s="73" t="str">
        <f t="shared" si="1596"/>
        <v/>
      </c>
      <c r="DH4548" s="73" t="str">
        <f t="shared" si="1597"/>
        <v/>
      </c>
      <c r="DI4548" s="73" t="str">
        <f t="shared" si="1598"/>
        <v/>
      </c>
      <c r="DJ4548" s="73" t="str">
        <f t="shared" si="1599"/>
        <v/>
      </c>
      <c r="DK4548" s="73" t="str">
        <f t="shared" si="1600"/>
        <v/>
      </c>
      <c r="DL4548" s="73" t="str">
        <f t="shared" si="1601"/>
        <v/>
      </c>
      <c r="DM4548" s="73" t="str">
        <f t="shared" si="1602"/>
        <v/>
      </c>
      <c r="DN4548" s="73" t="str">
        <f t="shared" si="1610"/>
        <v/>
      </c>
      <c r="DO4548" s="73" t="str">
        <f t="shared" si="1603"/>
        <v/>
      </c>
      <c r="DP4548" s="73" t="str">
        <f t="shared" si="1604"/>
        <v/>
      </c>
      <c r="DQ4548" s="73" t="str">
        <f t="shared" si="1605"/>
        <v/>
      </c>
      <c r="DR4548" s="73" t="str">
        <f t="shared" si="1606"/>
        <v/>
      </c>
      <c r="DS4548" s="73" t="str">
        <f t="shared" si="1607"/>
        <v/>
      </c>
      <c r="DT4548" s="70" t="str">
        <f t="shared" si="1608"/>
        <v/>
      </c>
      <c r="DU4548" s="70" t="str">
        <f t="shared" si="1609"/>
        <v/>
      </c>
      <c r="DW4548" s="55" t="e">
        <f t="shared" si="1611"/>
        <v>#N/A</v>
      </c>
      <c r="DX4548" s="90" t="e">
        <f t="shared" si="1612"/>
        <v>#N/A</v>
      </c>
    </row>
    <row r="4549" spans="2:128">
      <c r="B4549" s="221"/>
      <c r="C4549" s="159"/>
      <c r="DE4549" s="72" t="str">
        <f t="shared" si="1594"/>
        <v/>
      </c>
      <c r="DF4549" s="73" t="str">
        <f t="shared" si="1595"/>
        <v/>
      </c>
      <c r="DG4549" s="73" t="str">
        <f t="shared" si="1596"/>
        <v/>
      </c>
      <c r="DH4549" s="73" t="str">
        <f t="shared" si="1597"/>
        <v/>
      </c>
      <c r="DI4549" s="73" t="str">
        <f t="shared" si="1598"/>
        <v/>
      </c>
      <c r="DJ4549" s="73" t="str">
        <f t="shared" si="1599"/>
        <v/>
      </c>
      <c r="DK4549" s="73" t="str">
        <f t="shared" si="1600"/>
        <v/>
      </c>
      <c r="DL4549" s="73" t="str">
        <f t="shared" si="1601"/>
        <v/>
      </c>
      <c r="DM4549" s="73" t="str">
        <f t="shared" si="1602"/>
        <v/>
      </c>
      <c r="DN4549" s="73" t="str">
        <f t="shared" si="1610"/>
        <v/>
      </c>
      <c r="DO4549" s="73" t="str">
        <f t="shared" si="1603"/>
        <v/>
      </c>
      <c r="DP4549" s="73" t="str">
        <f t="shared" si="1604"/>
        <v/>
      </c>
      <c r="DQ4549" s="73" t="str">
        <f t="shared" si="1605"/>
        <v/>
      </c>
      <c r="DR4549" s="73" t="str">
        <f t="shared" si="1606"/>
        <v/>
      </c>
      <c r="DS4549" s="73" t="str">
        <f t="shared" si="1607"/>
        <v/>
      </c>
      <c r="DT4549" s="70" t="str">
        <f t="shared" si="1608"/>
        <v/>
      </c>
      <c r="DU4549" s="70" t="str">
        <f t="shared" si="1609"/>
        <v/>
      </c>
      <c r="DW4549" s="55" t="e">
        <f t="shared" si="1611"/>
        <v>#N/A</v>
      </c>
      <c r="DX4549" s="90" t="e">
        <f t="shared" si="1612"/>
        <v>#N/A</v>
      </c>
    </row>
    <row r="4550" spans="2:128">
      <c r="B4550" s="221"/>
      <c r="C4550" s="159"/>
      <c r="DE4550" s="72" t="str">
        <f t="shared" si="1594"/>
        <v/>
      </c>
      <c r="DF4550" s="73" t="str">
        <f t="shared" si="1595"/>
        <v/>
      </c>
      <c r="DG4550" s="73" t="str">
        <f t="shared" si="1596"/>
        <v/>
      </c>
      <c r="DH4550" s="73" t="str">
        <f t="shared" si="1597"/>
        <v/>
      </c>
      <c r="DI4550" s="73" t="str">
        <f t="shared" si="1598"/>
        <v/>
      </c>
      <c r="DJ4550" s="73" t="str">
        <f t="shared" si="1599"/>
        <v/>
      </c>
      <c r="DK4550" s="73" t="str">
        <f t="shared" si="1600"/>
        <v/>
      </c>
      <c r="DL4550" s="73" t="str">
        <f t="shared" si="1601"/>
        <v/>
      </c>
      <c r="DM4550" s="73" t="str">
        <f t="shared" si="1602"/>
        <v/>
      </c>
      <c r="DN4550" s="73" t="str">
        <f t="shared" si="1610"/>
        <v/>
      </c>
      <c r="DO4550" s="73" t="str">
        <f t="shared" si="1603"/>
        <v/>
      </c>
      <c r="DP4550" s="73" t="str">
        <f t="shared" si="1604"/>
        <v/>
      </c>
      <c r="DQ4550" s="73" t="str">
        <f t="shared" si="1605"/>
        <v/>
      </c>
      <c r="DR4550" s="73" t="str">
        <f t="shared" si="1606"/>
        <v/>
      </c>
      <c r="DS4550" s="73" t="str">
        <f t="shared" si="1607"/>
        <v/>
      </c>
      <c r="DT4550" s="70" t="str">
        <f t="shared" si="1608"/>
        <v/>
      </c>
      <c r="DU4550" s="70" t="str">
        <f t="shared" si="1609"/>
        <v/>
      </c>
      <c r="DW4550" s="55" t="e">
        <f t="shared" si="1611"/>
        <v>#N/A</v>
      </c>
      <c r="DX4550" s="90" t="e">
        <f t="shared" si="1612"/>
        <v>#N/A</v>
      </c>
    </row>
    <row r="4551" spans="2:128">
      <c r="B4551" s="221"/>
      <c r="C4551" s="159"/>
      <c r="DE4551" s="72" t="str">
        <f t="shared" si="1594"/>
        <v/>
      </c>
      <c r="DF4551" s="73" t="str">
        <f t="shared" si="1595"/>
        <v/>
      </c>
      <c r="DG4551" s="73" t="str">
        <f t="shared" si="1596"/>
        <v/>
      </c>
      <c r="DH4551" s="73" t="str">
        <f t="shared" si="1597"/>
        <v/>
      </c>
      <c r="DI4551" s="73" t="str">
        <f t="shared" si="1598"/>
        <v/>
      </c>
      <c r="DJ4551" s="73" t="str">
        <f t="shared" si="1599"/>
        <v/>
      </c>
      <c r="DK4551" s="73" t="str">
        <f t="shared" si="1600"/>
        <v/>
      </c>
      <c r="DL4551" s="73" t="str">
        <f t="shared" si="1601"/>
        <v/>
      </c>
      <c r="DM4551" s="73" t="str">
        <f t="shared" si="1602"/>
        <v/>
      </c>
      <c r="DN4551" s="73" t="str">
        <f t="shared" si="1610"/>
        <v/>
      </c>
      <c r="DO4551" s="73" t="str">
        <f t="shared" si="1603"/>
        <v/>
      </c>
      <c r="DP4551" s="73" t="str">
        <f t="shared" si="1604"/>
        <v/>
      </c>
      <c r="DQ4551" s="73" t="str">
        <f t="shared" si="1605"/>
        <v/>
      </c>
      <c r="DR4551" s="73" t="str">
        <f t="shared" si="1606"/>
        <v/>
      </c>
      <c r="DS4551" s="73" t="str">
        <f t="shared" si="1607"/>
        <v/>
      </c>
      <c r="DT4551" s="70" t="str">
        <f t="shared" si="1608"/>
        <v/>
      </c>
      <c r="DU4551" s="70" t="str">
        <f t="shared" si="1609"/>
        <v/>
      </c>
      <c r="DW4551" s="55" t="e">
        <f t="shared" si="1611"/>
        <v>#N/A</v>
      </c>
      <c r="DX4551" s="90" t="e">
        <f t="shared" si="1612"/>
        <v>#N/A</v>
      </c>
    </row>
    <row r="4552" spans="2:128">
      <c r="B4552" s="221"/>
      <c r="C4552" s="159"/>
      <c r="DE4552" s="72" t="str">
        <f t="shared" si="1594"/>
        <v/>
      </c>
      <c r="DF4552" s="73" t="str">
        <f t="shared" si="1595"/>
        <v/>
      </c>
      <c r="DG4552" s="73" t="str">
        <f t="shared" si="1596"/>
        <v/>
      </c>
      <c r="DH4552" s="73" t="str">
        <f t="shared" si="1597"/>
        <v/>
      </c>
      <c r="DI4552" s="73" t="str">
        <f t="shared" si="1598"/>
        <v/>
      </c>
      <c r="DJ4552" s="73" t="str">
        <f t="shared" si="1599"/>
        <v/>
      </c>
      <c r="DK4552" s="73" t="str">
        <f t="shared" si="1600"/>
        <v/>
      </c>
      <c r="DL4552" s="73" t="str">
        <f t="shared" si="1601"/>
        <v/>
      </c>
      <c r="DM4552" s="73" t="str">
        <f t="shared" si="1602"/>
        <v/>
      </c>
      <c r="DN4552" s="73" t="str">
        <f t="shared" si="1610"/>
        <v/>
      </c>
      <c r="DO4552" s="73" t="str">
        <f t="shared" si="1603"/>
        <v/>
      </c>
      <c r="DP4552" s="73" t="str">
        <f t="shared" si="1604"/>
        <v/>
      </c>
      <c r="DQ4552" s="73" t="str">
        <f t="shared" si="1605"/>
        <v/>
      </c>
      <c r="DR4552" s="73" t="str">
        <f t="shared" si="1606"/>
        <v/>
      </c>
      <c r="DS4552" s="73" t="str">
        <f t="shared" si="1607"/>
        <v/>
      </c>
      <c r="DT4552" s="70" t="str">
        <f t="shared" si="1608"/>
        <v/>
      </c>
      <c r="DU4552" s="70" t="str">
        <f t="shared" si="1609"/>
        <v/>
      </c>
      <c r="DW4552" s="55" t="e">
        <f t="shared" si="1611"/>
        <v>#N/A</v>
      </c>
      <c r="DX4552" s="90" t="e">
        <f t="shared" si="1612"/>
        <v>#N/A</v>
      </c>
    </row>
    <row r="4553" spans="2:128">
      <c r="B4553" s="221"/>
      <c r="C4553" s="159"/>
      <c r="DE4553" s="72" t="str">
        <f t="shared" si="1594"/>
        <v/>
      </c>
      <c r="DF4553" s="73" t="str">
        <f t="shared" si="1595"/>
        <v/>
      </c>
      <c r="DG4553" s="73" t="str">
        <f t="shared" si="1596"/>
        <v/>
      </c>
      <c r="DH4553" s="73" t="str">
        <f t="shared" si="1597"/>
        <v/>
      </c>
      <c r="DI4553" s="73" t="str">
        <f t="shared" si="1598"/>
        <v/>
      </c>
      <c r="DJ4553" s="73" t="str">
        <f t="shared" si="1599"/>
        <v/>
      </c>
      <c r="DK4553" s="73" t="str">
        <f t="shared" si="1600"/>
        <v/>
      </c>
      <c r="DL4553" s="73" t="str">
        <f t="shared" si="1601"/>
        <v/>
      </c>
      <c r="DM4553" s="73" t="str">
        <f t="shared" si="1602"/>
        <v/>
      </c>
      <c r="DN4553" s="73" t="str">
        <f t="shared" si="1610"/>
        <v/>
      </c>
      <c r="DO4553" s="73" t="str">
        <f t="shared" si="1603"/>
        <v/>
      </c>
      <c r="DP4553" s="73" t="str">
        <f t="shared" si="1604"/>
        <v/>
      </c>
      <c r="DQ4553" s="73" t="str">
        <f t="shared" si="1605"/>
        <v/>
      </c>
      <c r="DR4553" s="73" t="str">
        <f t="shared" si="1606"/>
        <v/>
      </c>
      <c r="DS4553" s="73" t="str">
        <f t="shared" si="1607"/>
        <v/>
      </c>
      <c r="DT4553" s="70" t="str">
        <f t="shared" si="1608"/>
        <v/>
      </c>
      <c r="DU4553" s="70" t="str">
        <f t="shared" si="1609"/>
        <v/>
      </c>
      <c r="DW4553" s="55" t="e">
        <f t="shared" si="1611"/>
        <v>#N/A</v>
      </c>
      <c r="DX4553" s="90" t="e">
        <f t="shared" si="1612"/>
        <v>#N/A</v>
      </c>
    </row>
    <row r="4554" spans="2:128">
      <c r="B4554" s="221"/>
      <c r="C4554" s="159"/>
      <c r="DE4554" s="72" t="str">
        <f t="shared" si="1594"/>
        <v/>
      </c>
      <c r="DF4554" s="73" t="str">
        <f t="shared" si="1595"/>
        <v/>
      </c>
      <c r="DG4554" s="73" t="str">
        <f t="shared" si="1596"/>
        <v/>
      </c>
      <c r="DH4554" s="73" t="str">
        <f t="shared" si="1597"/>
        <v/>
      </c>
      <c r="DI4554" s="73" t="str">
        <f t="shared" si="1598"/>
        <v/>
      </c>
      <c r="DJ4554" s="73" t="str">
        <f t="shared" si="1599"/>
        <v/>
      </c>
      <c r="DK4554" s="73" t="str">
        <f t="shared" si="1600"/>
        <v/>
      </c>
      <c r="DL4554" s="73" t="str">
        <f t="shared" si="1601"/>
        <v/>
      </c>
      <c r="DM4554" s="73" t="str">
        <f t="shared" si="1602"/>
        <v/>
      </c>
      <c r="DN4554" s="73" t="str">
        <f t="shared" si="1610"/>
        <v/>
      </c>
      <c r="DO4554" s="73" t="str">
        <f t="shared" si="1603"/>
        <v/>
      </c>
      <c r="DP4554" s="73" t="str">
        <f t="shared" si="1604"/>
        <v/>
      </c>
      <c r="DQ4554" s="73" t="str">
        <f t="shared" si="1605"/>
        <v/>
      </c>
      <c r="DR4554" s="73" t="str">
        <f t="shared" si="1606"/>
        <v/>
      </c>
      <c r="DS4554" s="73" t="str">
        <f t="shared" si="1607"/>
        <v/>
      </c>
      <c r="DT4554" s="70" t="str">
        <f t="shared" si="1608"/>
        <v/>
      </c>
      <c r="DU4554" s="70" t="str">
        <f t="shared" si="1609"/>
        <v/>
      </c>
      <c r="DW4554" s="55" t="e">
        <f t="shared" si="1611"/>
        <v>#N/A</v>
      </c>
      <c r="DX4554" s="90" t="e">
        <f t="shared" si="1612"/>
        <v>#N/A</v>
      </c>
    </row>
    <row r="4555" spans="2:128">
      <c r="B4555" s="221"/>
      <c r="C4555" s="159"/>
      <c r="DE4555" s="72" t="str">
        <f t="shared" si="1594"/>
        <v/>
      </c>
      <c r="DF4555" s="73" t="str">
        <f t="shared" si="1595"/>
        <v/>
      </c>
      <c r="DG4555" s="73" t="str">
        <f t="shared" si="1596"/>
        <v/>
      </c>
      <c r="DH4555" s="73" t="str">
        <f t="shared" si="1597"/>
        <v/>
      </c>
      <c r="DI4555" s="73" t="str">
        <f t="shared" si="1598"/>
        <v/>
      </c>
      <c r="DJ4555" s="73" t="str">
        <f t="shared" si="1599"/>
        <v/>
      </c>
      <c r="DK4555" s="73" t="str">
        <f t="shared" si="1600"/>
        <v/>
      </c>
      <c r="DL4555" s="73" t="str">
        <f t="shared" si="1601"/>
        <v/>
      </c>
      <c r="DM4555" s="73" t="str">
        <f t="shared" si="1602"/>
        <v/>
      </c>
      <c r="DN4555" s="73" t="str">
        <f t="shared" si="1610"/>
        <v/>
      </c>
      <c r="DO4555" s="73" t="str">
        <f t="shared" si="1603"/>
        <v/>
      </c>
      <c r="DP4555" s="73" t="str">
        <f t="shared" si="1604"/>
        <v/>
      </c>
      <c r="DQ4555" s="73" t="str">
        <f t="shared" si="1605"/>
        <v/>
      </c>
      <c r="DR4555" s="73" t="str">
        <f t="shared" si="1606"/>
        <v/>
      </c>
      <c r="DS4555" s="73" t="str">
        <f t="shared" si="1607"/>
        <v/>
      </c>
      <c r="DT4555" s="70" t="str">
        <f t="shared" si="1608"/>
        <v/>
      </c>
      <c r="DU4555" s="70" t="str">
        <f t="shared" si="1609"/>
        <v/>
      </c>
      <c r="DW4555" s="55" t="e">
        <f t="shared" si="1611"/>
        <v>#N/A</v>
      </c>
      <c r="DX4555" s="90" t="e">
        <f t="shared" si="1612"/>
        <v>#N/A</v>
      </c>
    </row>
    <row r="4556" spans="2:128">
      <c r="B4556" s="221"/>
      <c r="C4556" s="159"/>
      <c r="DE4556" s="72" t="str">
        <f t="shared" si="1594"/>
        <v/>
      </c>
      <c r="DF4556" s="73" t="str">
        <f t="shared" si="1595"/>
        <v/>
      </c>
      <c r="DG4556" s="73" t="str">
        <f t="shared" si="1596"/>
        <v/>
      </c>
      <c r="DH4556" s="73" t="str">
        <f t="shared" si="1597"/>
        <v/>
      </c>
      <c r="DI4556" s="73" t="str">
        <f t="shared" si="1598"/>
        <v/>
      </c>
      <c r="DJ4556" s="73" t="str">
        <f t="shared" si="1599"/>
        <v/>
      </c>
      <c r="DK4556" s="73" t="str">
        <f t="shared" si="1600"/>
        <v/>
      </c>
      <c r="DL4556" s="73" t="str">
        <f t="shared" si="1601"/>
        <v/>
      </c>
      <c r="DM4556" s="73" t="str">
        <f t="shared" si="1602"/>
        <v/>
      </c>
      <c r="DN4556" s="73" t="str">
        <f t="shared" si="1610"/>
        <v/>
      </c>
      <c r="DO4556" s="73" t="str">
        <f t="shared" si="1603"/>
        <v/>
      </c>
      <c r="DP4556" s="73" t="str">
        <f t="shared" si="1604"/>
        <v/>
      </c>
      <c r="DQ4556" s="73" t="str">
        <f t="shared" si="1605"/>
        <v/>
      </c>
      <c r="DR4556" s="73" t="str">
        <f t="shared" si="1606"/>
        <v/>
      </c>
      <c r="DS4556" s="73" t="str">
        <f t="shared" si="1607"/>
        <v/>
      </c>
      <c r="DT4556" s="70" t="str">
        <f t="shared" si="1608"/>
        <v/>
      </c>
      <c r="DU4556" s="70" t="str">
        <f t="shared" si="1609"/>
        <v/>
      </c>
      <c r="DW4556" s="55" t="e">
        <f t="shared" si="1611"/>
        <v>#N/A</v>
      </c>
      <c r="DX4556" s="90" t="e">
        <f t="shared" si="1612"/>
        <v>#N/A</v>
      </c>
    </row>
    <row r="4557" spans="2:128">
      <c r="B4557" s="221"/>
      <c r="C4557" s="159"/>
      <c r="DE4557" s="72" t="str">
        <f t="shared" si="1594"/>
        <v/>
      </c>
      <c r="DF4557" s="73" t="str">
        <f t="shared" si="1595"/>
        <v/>
      </c>
      <c r="DG4557" s="73" t="str">
        <f t="shared" si="1596"/>
        <v/>
      </c>
      <c r="DH4557" s="73" t="str">
        <f t="shared" si="1597"/>
        <v/>
      </c>
      <c r="DI4557" s="73" t="str">
        <f t="shared" si="1598"/>
        <v/>
      </c>
      <c r="DJ4557" s="73" t="str">
        <f t="shared" si="1599"/>
        <v/>
      </c>
      <c r="DK4557" s="73" t="str">
        <f t="shared" si="1600"/>
        <v/>
      </c>
      <c r="DL4557" s="73" t="str">
        <f t="shared" si="1601"/>
        <v/>
      </c>
      <c r="DM4557" s="73" t="str">
        <f t="shared" si="1602"/>
        <v/>
      </c>
      <c r="DN4557" s="73" t="str">
        <f t="shared" si="1610"/>
        <v/>
      </c>
      <c r="DO4557" s="73" t="str">
        <f t="shared" si="1603"/>
        <v/>
      </c>
      <c r="DP4557" s="73" t="str">
        <f t="shared" si="1604"/>
        <v/>
      </c>
      <c r="DQ4557" s="73" t="str">
        <f t="shared" si="1605"/>
        <v/>
      </c>
      <c r="DR4557" s="73" t="str">
        <f t="shared" si="1606"/>
        <v/>
      </c>
      <c r="DS4557" s="73" t="str">
        <f t="shared" si="1607"/>
        <v/>
      </c>
      <c r="DT4557" s="70" t="str">
        <f t="shared" si="1608"/>
        <v/>
      </c>
      <c r="DU4557" s="70" t="str">
        <f t="shared" si="1609"/>
        <v/>
      </c>
      <c r="DW4557" s="55" t="e">
        <f t="shared" si="1611"/>
        <v>#N/A</v>
      </c>
      <c r="DX4557" s="90" t="e">
        <f t="shared" si="1612"/>
        <v>#N/A</v>
      </c>
    </row>
    <row r="4558" spans="2:128">
      <c r="B4558" s="221"/>
      <c r="C4558" s="159"/>
      <c r="DE4558" s="72" t="str">
        <f t="shared" si="1594"/>
        <v/>
      </c>
      <c r="DF4558" s="73" t="str">
        <f t="shared" si="1595"/>
        <v/>
      </c>
      <c r="DG4558" s="73" t="str">
        <f t="shared" si="1596"/>
        <v/>
      </c>
      <c r="DH4558" s="73" t="str">
        <f t="shared" si="1597"/>
        <v/>
      </c>
      <c r="DI4558" s="73" t="str">
        <f t="shared" si="1598"/>
        <v/>
      </c>
      <c r="DJ4558" s="73" t="str">
        <f t="shared" si="1599"/>
        <v/>
      </c>
      <c r="DK4558" s="73" t="str">
        <f t="shared" si="1600"/>
        <v/>
      </c>
      <c r="DL4558" s="73" t="str">
        <f t="shared" si="1601"/>
        <v/>
      </c>
      <c r="DM4558" s="73" t="str">
        <f t="shared" si="1602"/>
        <v/>
      </c>
      <c r="DN4558" s="73" t="str">
        <f t="shared" si="1610"/>
        <v/>
      </c>
      <c r="DO4558" s="73" t="str">
        <f t="shared" si="1603"/>
        <v/>
      </c>
      <c r="DP4558" s="73" t="str">
        <f t="shared" si="1604"/>
        <v/>
      </c>
      <c r="DQ4558" s="73" t="str">
        <f t="shared" si="1605"/>
        <v/>
      </c>
      <c r="DR4558" s="73" t="str">
        <f t="shared" si="1606"/>
        <v/>
      </c>
      <c r="DS4558" s="73" t="str">
        <f t="shared" si="1607"/>
        <v/>
      </c>
      <c r="DT4558" s="70" t="str">
        <f t="shared" si="1608"/>
        <v/>
      </c>
      <c r="DU4558" s="70" t="str">
        <f t="shared" si="1609"/>
        <v/>
      </c>
      <c r="DW4558" s="55" t="e">
        <f t="shared" si="1611"/>
        <v>#N/A</v>
      </c>
      <c r="DX4558" s="90" t="e">
        <f t="shared" si="1612"/>
        <v>#N/A</v>
      </c>
    </row>
    <row r="4559" spans="2:128">
      <c r="B4559" s="221"/>
      <c r="C4559" s="159"/>
      <c r="DE4559" s="72" t="str">
        <f t="shared" si="1594"/>
        <v/>
      </c>
      <c r="DF4559" s="73" t="str">
        <f t="shared" si="1595"/>
        <v/>
      </c>
      <c r="DG4559" s="73" t="str">
        <f t="shared" si="1596"/>
        <v/>
      </c>
      <c r="DH4559" s="73" t="str">
        <f t="shared" si="1597"/>
        <v/>
      </c>
      <c r="DI4559" s="73" t="str">
        <f t="shared" si="1598"/>
        <v/>
      </c>
      <c r="DJ4559" s="73" t="str">
        <f t="shared" si="1599"/>
        <v/>
      </c>
      <c r="DK4559" s="73" t="str">
        <f t="shared" si="1600"/>
        <v/>
      </c>
      <c r="DL4559" s="73" t="str">
        <f t="shared" si="1601"/>
        <v/>
      </c>
      <c r="DM4559" s="73" t="str">
        <f t="shared" si="1602"/>
        <v/>
      </c>
      <c r="DN4559" s="73" t="str">
        <f t="shared" si="1610"/>
        <v/>
      </c>
      <c r="DO4559" s="73" t="str">
        <f t="shared" si="1603"/>
        <v/>
      </c>
      <c r="DP4559" s="73" t="str">
        <f t="shared" si="1604"/>
        <v/>
      </c>
      <c r="DQ4559" s="73" t="str">
        <f t="shared" si="1605"/>
        <v/>
      </c>
      <c r="DR4559" s="73" t="str">
        <f t="shared" si="1606"/>
        <v/>
      </c>
      <c r="DS4559" s="73" t="str">
        <f t="shared" si="1607"/>
        <v/>
      </c>
      <c r="DT4559" s="70" t="str">
        <f t="shared" si="1608"/>
        <v/>
      </c>
      <c r="DU4559" s="70" t="str">
        <f t="shared" si="1609"/>
        <v/>
      </c>
      <c r="DW4559" s="55" t="e">
        <f t="shared" si="1611"/>
        <v>#N/A</v>
      </c>
      <c r="DX4559" s="90" t="e">
        <f t="shared" si="1612"/>
        <v>#N/A</v>
      </c>
    </row>
    <row r="4560" spans="2:128">
      <c r="B4560" s="221"/>
      <c r="C4560" s="159"/>
      <c r="DE4560" s="72" t="str">
        <f t="shared" si="1594"/>
        <v/>
      </c>
      <c r="DF4560" s="73" t="str">
        <f t="shared" si="1595"/>
        <v/>
      </c>
      <c r="DG4560" s="73" t="str">
        <f t="shared" si="1596"/>
        <v/>
      </c>
      <c r="DH4560" s="73" t="str">
        <f t="shared" si="1597"/>
        <v/>
      </c>
      <c r="DI4560" s="73" t="str">
        <f t="shared" si="1598"/>
        <v/>
      </c>
      <c r="DJ4560" s="73" t="str">
        <f t="shared" si="1599"/>
        <v/>
      </c>
      <c r="DK4560" s="73" t="str">
        <f t="shared" si="1600"/>
        <v/>
      </c>
      <c r="DL4560" s="73" t="str">
        <f t="shared" si="1601"/>
        <v/>
      </c>
      <c r="DM4560" s="73" t="str">
        <f t="shared" si="1602"/>
        <v/>
      </c>
      <c r="DN4560" s="73" t="str">
        <f t="shared" si="1610"/>
        <v/>
      </c>
      <c r="DO4560" s="73" t="str">
        <f t="shared" si="1603"/>
        <v/>
      </c>
      <c r="DP4560" s="73" t="str">
        <f t="shared" si="1604"/>
        <v/>
      </c>
      <c r="DQ4560" s="73" t="str">
        <f t="shared" si="1605"/>
        <v/>
      </c>
      <c r="DR4560" s="73" t="str">
        <f t="shared" si="1606"/>
        <v/>
      </c>
      <c r="DS4560" s="73" t="str">
        <f t="shared" si="1607"/>
        <v/>
      </c>
      <c r="DT4560" s="70" t="str">
        <f t="shared" si="1608"/>
        <v/>
      </c>
      <c r="DU4560" s="70" t="str">
        <f t="shared" si="1609"/>
        <v/>
      </c>
      <c r="DW4560" s="55" t="e">
        <f t="shared" si="1611"/>
        <v>#N/A</v>
      </c>
      <c r="DX4560" s="90" t="e">
        <f t="shared" si="1612"/>
        <v>#N/A</v>
      </c>
    </row>
    <row r="4561" spans="2:128">
      <c r="B4561" s="221"/>
      <c r="C4561" s="159"/>
      <c r="DE4561" s="72" t="str">
        <f t="shared" si="1594"/>
        <v/>
      </c>
      <c r="DF4561" s="73" t="str">
        <f t="shared" si="1595"/>
        <v/>
      </c>
      <c r="DG4561" s="73" t="str">
        <f t="shared" si="1596"/>
        <v/>
      </c>
      <c r="DH4561" s="73" t="str">
        <f t="shared" si="1597"/>
        <v/>
      </c>
      <c r="DI4561" s="73" t="str">
        <f t="shared" si="1598"/>
        <v/>
      </c>
      <c r="DJ4561" s="73" t="str">
        <f t="shared" si="1599"/>
        <v/>
      </c>
      <c r="DK4561" s="73" t="str">
        <f t="shared" si="1600"/>
        <v/>
      </c>
      <c r="DL4561" s="73" t="str">
        <f t="shared" si="1601"/>
        <v/>
      </c>
      <c r="DM4561" s="73" t="str">
        <f t="shared" si="1602"/>
        <v/>
      </c>
      <c r="DN4561" s="73" t="str">
        <f t="shared" si="1610"/>
        <v/>
      </c>
      <c r="DO4561" s="73" t="str">
        <f t="shared" si="1603"/>
        <v/>
      </c>
      <c r="DP4561" s="73" t="str">
        <f t="shared" si="1604"/>
        <v/>
      </c>
      <c r="DQ4561" s="73" t="str">
        <f t="shared" si="1605"/>
        <v/>
      </c>
      <c r="DR4561" s="73" t="str">
        <f t="shared" si="1606"/>
        <v/>
      </c>
      <c r="DS4561" s="73" t="str">
        <f t="shared" si="1607"/>
        <v/>
      </c>
      <c r="DT4561" s="70" t="str">
        <f t="shared" si="1608"/>
        <v/>
      </c>
      <c r="DU4561" s="70" t="str">
        <f t="shared" si="1609"/>
        <v/>
      </c>
      <c r="DW4561" s="55" t="e">
        <f t="shared" si="1611"/>
        <v>#N/A</v>
      </c>
      <c r="DX4561" s="90" t="e">
        <f t="shared" si="1612"/>
        <v>#N/A</v>
      </c>
    </row>
    <row r="4562" spans="2:128">
      <c r="B4562" s="221"/>
      <c r="C4562" s="159"/>
      <c r="DE4562" s="72" t="str">
        <f t="shared" si="1594"/>
        <v/>
      </c>
      <c r="DF4562" s="73" t="str">
        <f t="shared" si="1595"/>
        <v/>
      </c>
      <c r="DG4562" s="73" t="str">
        <f t="shared" si="1596"/>
        <v/>
      </c>
      <c r="DH4562" s="73" t="str">
        <f t="shared" si="1597"/>
        <v/>
      </c>
      <c r="DI4562" s="73" t="str">
        <f t="shared" si="1598"/>
        <v/>
      </c>
      <c r="DJ4562" s="73" t="str">
        <f t="shared" si="1599"/>
        <v/>
      </c>
      <c r="DK4562" s="73" t="str">
        <f t="shared" si="1600"/>
        <v/>
      </c>
      <c r="DL4562" s="73" t="str">
        <f t="shared" si="1601"/>
        <v/>
      </c>
      <c r="DM4562" s="73" t="str">
        <f t="shared" si="1602"/>
        <v/>
      </c>
      <c r="DN4562" s="73" t="str">
        <f t="shared" si="1610"/>
        <v/>
      </c>
      <c r="DO4562" s="73" t="str">
        <f t="shared" si="1603"/>
        <v/>
      </c>
      <c r="DP4562" s="73" t="str">
        <f t="shared" si="1604"/>
        <v/>
      </c>
      <c r="DQ4562" s="73" t="str">
        <f t="shared" si="1605"/>
        <v/>
      </c>
      <c r="DR4562" s="73" t="str">
        <f t="shared" si="1606"/>
        <v/>
      </c>
      <c r="DS4562" s="73" t="str">
        <f t="shared" si="1607"/>
        <v/>
      </c>
      <c r="DT4562" s="70" t="str">
        <f t="shared" si="1608"/>
        <v/>
      </c>
      <c r="DU4562" s="70" t="str">
        <f t="shared" si="1609"/>
        <v/>
      </c>
      <c r="DW4562" s="55" t="e">
        <f t="shared" si="1611"/>
        <v>#N/A</v>
      </c>
      <c r="DX4562" s="90" t="e">
        <f t="shared" si="1612"/>
        <v>#N/A</v>
      </c>
    </row>
    <row r="4563" spans="2:128">
      <c r="B4563" s="221"/>
      <c r="C4563" s="159"/>
      <c r="DE4563" s="72" t="str">
        <f t="shared" si="1594"/>
        <v/>
      </c>
      <c r="DF4563" s="73" t="str">
        <f t="shared" si="1595"/>
        <v/>
      </c>
      <c r="DG4563" s="73" t="str">
        <f t="shared" si="1596"/>
        <v/>
      </c>
      <c r="DH4563" s="73" t="str">
        <f t="shared" si="1597"/>
        <v/>
      </c>
      <c r="DI4563" s="73" t="str">
        <f t="shared" si="1598"/>
        <v/>
      </c>
      <c r="DJ4563" s="73" t="str">
        <f t="shared" si="1599"/>
        <v/>
      </c>
      <c r="DK4563" s="73" t="str">
        <f t="shared" si="1600"/>
        <v/>
      </c>
      <c r="DL4563" s="73" t="str">
        <f t="shared" si="1601"/>
        <v/>
      </c>
      <c r="DM4563" s="73" t="str">
        <f t="shared" si="1602"/>
        <v/>
      </c>
      <c r="DN4563" s="73" t="str">
        <f t="shared" si="1610"/>
        <v/>
      </c>
      <c r="DO4563" s="73" t="str">
        <f t="shared" si="1603"/>
        <v/>
      </c>
      <c r="DP4563" s="73" t="str">
        <f t="shared" si="1604"/>
        <v/>
      </c>
      <c r="DQ4563" s="73" t="str">
        <f t="shared" si="1605"/>
        <v/>
      </c>
      <c r="DR4563" s="73" t="str">
        <f t="shared" si="1606"/>
        <v/>
      </c>
      <c r="DS4563" s="73" t="str">
        <f t="shared" si="1607"/>
        <v/>
      </c>
      <c r="DT4563" s="70" t="str">
        <f t="shared" si="1608"/>
        <v/>
      </c>
      <c r="DU4563" s="70" t="str">
        <f t="shared" si="1609"/>
        <v/>
      </c>
      <c r="DW4563" s="55" t="e">
        <f t="shared" si="1611"/>
        <v>#N/A</v>
      </c>
      <c r="DX4563" s="90" t="e">
        <f t="shared" si="1612"/>
        <v>#N/A</v>
      </c>
    </row>
    <row r="4564" spans="2:128">
      <c r="B4564" s="221"/>
      <c r="C4564" s="159"/>
      <c r="DE4564" s="72" t="str">
        <f t="shared" si="1594"/>
        <v/>
      </c>
      <c r="DF4564" s="73" t="str">
        <f t="shared" si="1595"/>
        <v/>
      </c>
      <c r="DG4564" s="73" t="str">
        <f t="shared" si="1596"/>
        <v/>
      </c>
      <c r="DH4564" s="73" t="str">
        <f t="shared" si="1597"/>
        <v/>
      </c>
      <c r="DI4564" s="73" t="str">
        <f t="shared" si="1598"/>
        <v/>
      </c>
      <c r="DJ4564" s="73" t="str">
        <f t="shared" si="1599"/>
        <v/>
      </c>
      <c r="DK4564" s="73" t="str">
        <f t="shared" si="1600"/>
        <v/>
      </c>
      <c r="DL4564" s="73" t="str">
        <f t="shared" si="1601"/>
        <v/>
      </c>
      <c r="DM4564" s="73" t="str">
        <f t="shared" si="1602"/>
        <v/>
      </c>
      <c r="DN4564" s="73" t="str">
        <f t="shared" si="1610"/>
        <v/>
      </c>
      <c r="DO4564" s="73" t="str">
        <f t="shared" si="1603"/>
        <v/>
      </c>
      <c r="DP4564" s="73" t="str">
        <f t="shared" si="1604"/>
        <v/>
      </c>
      <c r="DQ4564" s="73" t="str">
        <f t="shared" si="1605"/>
        <v/>
      </c>
      <c r="DR4564" s="73" t="str">
        <f t="shared" si="1606"/>
        <v/>
      </c>
      <c r="DS4564" s="73" t="str">
        <f t="shared" si="1607"/>
        <v/>
      </c>
      <c r="DT4564" s="70" t="str">
        <f t="shared" si="1608"/>
        <v/>
      </c>
      <c r="DU4564" s="70" t="str">
        <f t="shared" si="1609"/>
        <v/>
      </c>
      <c r="DW4564" s="55" t="e">
        <f t="shared" si="1611"/>
        <v>#N/A</v>
      </c>
      <c r="DX4564" s="90" t="e">
        <f t="shared" si="1612"/>
        <v>#N/A</v>
      </c>
    </row>
    <row r="4565" spans="2:128">
      <c r="B4565" s="221"/>
      <c r="C4565" s="159"/>
      <c r="DE4565" s="72" t="str">
        <f t="shared" si="1594"/>
        <v/>
      </c>
      <c r="DF4565" s="73" t="str">
        <f t="shared" si="1595"/>
        <v/>
      </c>
      <c r="DG4565" s="73" t="str">
        <f t="shared" si="1596"/>
        <v/>
      </c>
      <c r="DH4565" s="73" t="str">
        <f t="shared" si="1597"/>
        <v/>
      </c>
      <c r="DI4565" s="73" t="str">
        <f t="shared" si="1598"/>
        <v/>
      </c>
      <c r="DJ4565" s="73" t="str">
        <f t="shared" si="1599"/>
        <v/>
      </c>
      <c r="DK4565" s="73" t="str">
        <f t="shared" si="1600"/>
        <v/>
      </c>
      <c r="DL4565" s="73" t="str">
        <f t="shared" si="1601"/>
        <v/>
      </c>
      <c r="DM4565" s="73" t="str">
        <f t="shared" si="1602"/>
        <v/>
      </c>
      <c r="DN4565" s="73" t="str">
        <f t="shared" si="1610"/>
        <v/>
      </c>
      <c r="DO4565" s="73" t="str">
        <f t="shared" si="1603"/>
        <v/>
      </c>
      <c r="DP4565" s="73" t="str">
        <f t="shared" si="1604"/>
        <v/>
      </c>
      <c r="DQ4565" s="73" t="str">
        <f t="shared" si="1605"/>
        <v/>
      </c>
      <c r="DR4565" s="73" t="str">
        <f t="shared" si="1606"/>
        <v/>
      </c>
      <c r="DS4565" s="73" t="str">
        <f t="shared" si="1607"/>
        <v/>
      </c>
      <c r="DT4565" s="70" t="str">
        <f t="shared" si="1608"/>
        <v/>
      </c>
      <c r="DU4565" s="70" t="str">
        <f t="shared" si="1609"/>
        <v/>
      </c>
      <c r="DW4565" s="55" t="e">
        <f t="shared" si="1611"/>
        <v>#N/A</v>
      </c>
      <c r="DX4565" s="90" t="e">
        <f t="shared" si="1612"/>
        <v>#N/A</v>
      </c>
    </row>
    <row r="4566" spans="2:128">
      <c r="B4566" s="221"/>
      <c r="C4566" s="159"/>
      <c r="DE4566" s="72" t="str">
        <f t="shared" si="1594"/>
        <v/>
      </c>
      <c r="DF4566" s="73" t="str">
        <f t="shared" si="1595"/>
        <v/>
      </c>
      <c r="DG4566" s="73" t="str">
        <f t="shared" si="1596"/>
        <v/>
      </c>
      <c r="DH4566" s="73" t="str">
        <f t="shared" si="1597"/>
        <v/>
      </c>
      <c r="DI4566" s="73" t="str">
        <f t="shared" si="1598"/>
        <v/>
      </c>
      <c r="DJ4566" s="73" t="str">
        <f t="shared" si="1599"/>
        <v/>
      </c>
      <c r="DK4566" s="73" t="str">
        <f t="shared" si="1600"/>
        <v/>
      </c>
      <c r="DL4566" s="73" t="str">
        <f t="shared" si="1601"/>
        <v/>
      </c>
      <c r="DM4566" s="73" t="str">
        <f t="shared" si="1602"/>
        <v/>
      </c>
      <c r="DN4566" s="73" t="str">
        <f t="shared" si="1610"/>
        <v/>
      </c>
      <c r="DO4566" s="73" t="str">
        <f t="shared" si="1603"/>
        <v/>
      </c>
      <c r="DP4566" s="73" t="str">
        <f t="shared" si="1604"/>
        <v/>
      </c>
      <c r="DQ4566" s="73" t="str">
        <f t="shared" si="1605"/>
        <v/>
      </c>
      <c r="DR4566" s="73" t="str">
        <f t="shared" si="1606"/>
        <v/>
      </c>
      <c r="DS4566" s="73" t="str">
        <f t="shared" si="1607"/>
        <v/>
      </c>
      <c r="DT4566" s="70" t="str">
        <f t="shared" si="1608"/>
        <v/>
      </c>
      <c r="DU4566" s="70" t="str">
        <f t="shared" si="1609"/>
        <v/>
      </c>
      <c r="DW4566" s="55" t="e">
        <f t="shared" si="1611"/>
        <v>#N/A</v>
      </c>
      <c r="DX4566" s="90" t="e">
        <f t="shared" si="1612"/>
        <v>#N/A</v>
      </c>
    </row>
    <row r="4567" spans="2:128">
      <c r="B4567" s="221"/>
      <c r="C4567" s="159"/>
      <c r="DE4567" s="72" t="str">
        <f t="shared" si="1594"/>
        <v/>
      </c>
      <c r="DF4567" s="73" t="str">
        <f t="shared" si="1595"/>
        <v/>
      </c>
      <c r="DG4567" s="73" t="str">
        <f t="shared" si="1596"/>
        <v/>
      </c>
      <c r="DH4567" s="73" t="str">
        <f t="shared" si="1597"/>
        <v/>
      </c>
      <c r="DI4567" s="73" t="str">
        <f t="shared" si="1598"/>
        <v/>
      </c>
      <c r="DJ4567" s="73" t="str">
        <f t="shared" si="1599"/>
        <v/>
      </c>
      <c r="DK4567" s="73" t="str">
        <f t="shared" si="1600"/>
        <v/>
      </c>
      <c r="DL4567" s="73" t="str">
        <f t="shared" si="1601"/>
        <v/>
      </c>
      <c r="DM4567" s="73" t="str">
        <f t="shared" si="1602"/>
        <v/>
      </c>
      <c r="DN4567" s="73" t="str">
        <f t="shared" si="1610"/>
        <v/>
      </c>
      <c r="DO4567" s="73" t="str">
        <f t="shared" si="1603"/>
        <v/>
      </c>
      <c r="DP4567" s="73" t="str">
        <f t="shared" si="1604"/>
        <v/>
      </c>
      <c r="DQ4567" s="73" t="str">
        <f t="shared" si="1605"/>
        <v/>
      </c>
      <c r="DR4567" s="73" t="str">
        <f t="shared" si="1606"/>
        <v/>
      </c>
      <c r="DS4567" s="73" t="str">
        <f t="shared" si="1607"/>
        <v/>
      </c>
      <c r="DT4567" s="70" t="str">
        <f t="shared" si="1608"/>
        <v/>
      </c>
      <c r="DU4567" s="70" t="str">
        <f t="shared" si="1609"/>
        <v/>
      </c>
      <c r="DW4567" s="55" t="e">
        <f t="shared" si="1611"/>
        <v>#N/A</v>
      </c>
      <c r="DX4567" s="90" t="e">
        <f t="shared" si="1612"/>
        <v>#N/A</v>
      </c>
    </row>
    <row r="4568" spans="2:128">
      <c r="B4568" s="221"/>
      <c r="C4568" s="159"/>
      <c r="DE4568" s="72" t="str">
        <f t="shared" si="1594"/>
        <v/>
      </c>
      <c r="DF4568" s="73" t="str">
        <f t="shared" si="1595"/>
        <v/>
      </c>
      <c r="DG4568" s="73" t="str">
        <f t="shared" si="1596"/>
        <v/>
      </c>
      <c r="DH4568" s="73" t="str">
        <f t="shared" si="1597"/>
        <v/>
      </c>
      <c r="DI4568" s="73" t="str">
        <f t="shared" si="1598"/>
        <v/>
      </c>
      <c r="DJ4568" s="73" t="str">
        <f t="shared" si="1599"/>
        <v/>
      </c>
      <c r="DK4568" s="73" t="str">
        <f t="shared" si="1600"/>
        <v/>
      </c>
      <c r="DL4568" s="73" t="str">
        <f t="shared" si="1601"/>
        <v/>
      </c>
      <c r="DM4568" s="73" t="str">
        <f t="shared" si="1602"/>
        <v/>
      </c>
      <c r="DN4568" s="73" t="str">
        <f t="shared" si="1610"/>
        <v/>
      </c>
      <c r="DO4568" s="73" t="str">
        <f t="shared" si="1603"/>
        <v/>
      </c>
      <c r="DP4568" s="73" t="str">
        <f t="shared" si="1604"/>
        <v/>
      </c>
      <c r="DQ4568" s="73" t="str">
        <f t="shared" si="1605"/>
        <v/>
      </c>
      <c r="DR4568" s="73" t="str">
        <f t="shared" si="1606"/>
        <v/>
      </c>
      <c r="DS4568" s="73" t="str">
        <f t="shared" si="1607"/>
        <v/>
      </c>
      <c r="DT4568" s="70" t="str">
        <f t="shared" si="1608"/>
        <v/>
      </c>
      <c r="DU4568" s="70" t="str">
        <f t="shared" si="1609"/>
        <v/>
      </c>
      <c r="DW4568" s="55" t="e">
        <f t="shared" si="1611"/>
        <v>#N/A</v>
      </c>
      <c r="DX4568" s="90" t="e">
        <f t="shared" si="1612"/>
        <v>#N/A</v>
      </c>
    </row>
    <row r="4569" spans="2:128">
      <c r="B4569" s="221"/>
      <c r="C4569" s="159"/>
      <c r="DE4569" s="72" t="str">
        <f t="shared" si="1594"/>
        <v/>
      </c>
      <c r="DF4569" s="73" t="str">
        <f t="shared" si="1595"/>
        <v/>
      </c>
      <c r="DG4569" s="73" t="str">
        <f t="shared" si="1596"/>
        <v/>
      </c>
      <c r="DH4569" s="73" t="str">
        <f t="shared" si="1597"/>
        <v/>
      </c>
      <c r="DI4569" s="73" t="str">
        <f t="shared" si="1598"/>
        <v/>
      </c>
      <c r="DJ4569" s="73" t="str">
        <f t="shared" si="1599"/>
        <v/>
      </c>
      <c r="DK4569" s="73" t="str">
        <f t="shared" si="1600"/>
        <v/>
      </c>
      <c r="DL4569" s="73" t="str">
        <f t="shared" si="1601"/>
        <v/>
      </c>
      <c r="DM4569" s="73" t="str">
        <f t="shared" si="1602"/>
        <v/>
      </c>
      <c r="DN4569" s="73" t="str">
        <f t="shared" si="1610"/>
        <v/>
      </c>
      <c r="DO4569" s="73" t="str">
        <f t="shared" si="1603"/>
        <v/>
      </c>
      <c r="DP4569" s="73" t="str">
        <f t="shared" si="1604"/>
        <v/>
      </c>
      <c r="DQ4569" s="73" t="str">
        <f t="shared" si="1605"/>
        <v/>
      </c>
      <c r="DR4569" s="73" t="str">
        <f t="shared" si="1606"/>
        <v/>
      </c>
      <c r="DS4569" s="73" t="str">
        <f t="shared" si="1607"/>
        <v/>
      </c>
      <c r="DT4569" s="70" t="str">
        <f t="shared" si="1608"/>
        <v/>
      </c>
      <c r="DU4569" s="70" t="str">
        <f t="shared" si="1609"/>
        <v/>
      </c>
      <c r="DW4569" s="55" t="e">
        <f t="shared" si="1611"/>
        <v>#N/A</v>
      </c>
      <c r="DX4569" s="90" t="e">
        <f t="shared" si="1612"/>
        <v>#N/A</v>
      </c>
    </row>
    <row r="4570" spans="2:128">
      <c r="B4570" s="221"/>
      <c r="C4570" s="159"/>
      <c r="DE4570" s="72" t="str">
        <f t="shared" si="1594"/>
        <v/>
      </c>
      <c r="DF4570" s="73" t="str">
        <f t="shared" si="1595"/>
        <v/>
      </c>
      <c r="DG4570" s="73" t="str">
        <f t="shared" si="1596"/>
        <v/>
      </c>
      <c r="DH4570" s="73" t="str">
        <f t="shared" si="1597"/>
        <v/>
      </c>
      <c r="DI4570" s="73" t="str">
        <f t="shared" si="1598"/>
        <v/>
      </c>
      <c r="DJ4570" s="73" t="str">
        <f t="shared" si="1599"/>
        <v/>
      </c>
      <c r="DK4570" s="73" t="str">
        <f t="shared" si="1600"/>
        <v/>
      </c>
      <c r="DL4570" s="73" t="str">
        <f t="shared" si="1601"/>
        <v/>
      </c>
      <c r="DM4570" s="73" t="str">
        <f t="shared" si="1602"/>
        <v/>
      </c>
      <c r="DN4570" s="73" t="str">
        <f t="shared" si="1610"/>
        <v/>
      </c>
      <c r="DO4570" s="73" t="str">
        <f t="shared" si="1603"/>
        <v/>
      </c>
      <c r="DP4570" s="73" t="str">
        <f t="shared" si="1604"/>
        <v/>
      </c>
      <c r="DQ4570" s="73" t="str">
        <f t="shared" si="1605"/>
        <v/>
      </c>
      <c r="DR4570" s="73" t="str">
        <f t="shared" si="1606"/>
        <v/>
      </c>
      <c r="DS4570" s="73" t="str">
        <f t="shared" si="1607"/>
        <v/>
      </c>
      <c r="DT4570" s="70" t="str">
        <f t="shared" si="1608"/>
        <v/>
      </c>
      <c r="DU4570" s="70" t="str">
        <f t="shared" si="1609"/>
        <v/>
      </c>
      <c r="DW4570" s="55" t="e">
        <f t="shared" si="1611"/>
        <v>#N/A</v>
      </c>
      <c r="DX4570" s="90" t="e">
        <f t="shared" si="1612"/>
        <v>#N/A</v>
      </c>
    </row>
    <row r="4571" spans="2:128">
      <c r="B4571" s="221"/>
      <c r="C4571" s="159"/>
      <c r="DE4571" s="72" t="str">
        <f t="shared" si="1594"/>
        <v/>
      </c>
      <c r="DF4571" s="73" t="str">
        <f t="shared" si="1595"/>
        <v/>
      </c>
      <c r="DG4571" s="73" t="str">
        <f t="shared" si="1596"/>
        <v/>
      </c>
      <c r="DH4571" s="73" t="str">
        <f t="shared" si="1597"/>
        <v/>
      </c>
      <c r="DI4571" s="73" t="str">
        <f t="shared" si="1598"/>
        <v/>
      </c>
      <c r="DJ4571" s="73" t="str">
        <f t="shared" si="1599"/>
        <v/>
      </c>
      <c r="DK4571" s="73" t="str">
        <f t="shared" si="1600"/>
        <v/>
      </c>
      <c r="DL4571" s="73" t="str">
        <f t="shared" si="1601"/>
        <v/>
      </c>
      <c r="DM4571" s="73" t="str">
        <f t="shared" si="1602"/>
        <v/>
      </c>
      <c r="DN4571" s="73" t="str">
        <f t="shared" si="1610"/>
        <v/>
      </c>
      <c r="DO4571" s="73" t="str">
        <f t="shared" si="1603"/>
        <v/>
      </c>
      <c r="DP4571" s="73" t="str">
        <f t="shared" si="1604"/>
        <v/>
      </c>
      <c r="DQ4571" s="73" t="str">
        <f t="shared" si="1605"/>
        <v/>
      </c>
      <c r="DR4571" s="73" t="str">
        <f t="shared" si="1606"/>
        <v/>
      </c>
      <c r="DS4571" s="73" t="str">
        <f t="shared" si="1607"/>
        <v/>
      </c>
      <c r="DT4571" s="70" t="str">
        <f t="shared" si="1608"/>
        <v/>
      </c>
      <c r="DU4571" s="70" t="str">
        <f t="shared" si="1609"/>
        <v/>
      </c>
      <c r="DW4571" s="55" t="e">
        <f t="shared" si="1611"/>
        <v>#N/A</v>
      </c>
      <c r="DX4571" s="90" t="e">
        <f t="shared" si="1612"/>
        <v>#N/A</v>
      </c>
    </row>
    <row r="4572" spans="2:128">
      <c r="B4572" s="221"/>
      <c r="C4572" s="159"/>
      <c r="DE4572" s="72" t="str">
        <f t="shared" si="1594"/>
        <v/>
      </c>
      <c r="DF4572" s="73" t="str">
        <f t="shared" si="1595"/>
        <v/>
      </c>
      <c r="DG4572" s="73" t="str">
        <f t="shared" si="1596"/>
        <v/>
      </c>
      <c r="DH4572" s="73" t="str">
        <f t="shared" si="1597"/>
        <v/>
      </c>
      <c r="DI4572" s="73" t="str">
        <f t="shared" si="1598"/>
        <v/>
      </c>
      <c r="DJ4572" s="73" t="str">
        <f t="shared" si="1599"/>
        <v/>
      </c>
      <c r="DK4572" s="73" t="str">
        <f t="shared" si="1600"/>
        <v/>
      </c>
      <c r="DL4572" s="73" t="str">
        <f t="shared" si="1601"/>
        <v/>
      </c>
      <c r="DM4572" s="73" t="str">
        <f t="shared" si="1602"/>
        <v/>
      </c>
      <c r="DN4572" s="73" t="str">
        <f t="shared" si="1610"/>
        <v/>
      </c>
      <c r="DO4572" s="73" t="str">
        <f t="shared" si="1603"/>
        <v/>
      </c>
      <c r="DP4572" s="73" t="str">
        <f t="shared" si="1604"/>
        <v/>
      </c>
      <c r="DQ4572" s="73" t="str">
        <f t="shared" si="1605"/>
        <v/>
      </c>
      <c r="DR4572" s="73" t="str">
        <f t="shared" si="1606"/>
        <v/>
      </c>
      <c r="DS4572" s="73" t="str">
        <f t="shared" si="1607"/>
        <v/>
      </c>
      <c r="DT4572" s="70" t="str">
        <f t="shared" si="1608"/>
        <v/>
      </c>
      <c r="DU4572" s="70" t="str">
        <f t="shared" si="1609"/>
        <v/>
      </c>
      <c r="DW4572" s="55" t="e">
        <f t="shared" si="1611"/>
        <v>#N/A</v>
      </c>
      <c r="DX4572" s="90" t="e">
        <f t="shared" si="1612"/>
        <v>#N/A</v>
      </c>
    </row>
    <row r="4573" spans="2:128">
      <c r="B4573" s="221"/>
      <c r="C4573" s="159"/>
      <c r="DE4573" s="72" t="str">
        <f t="shared" si="1594"/>
        <v/>
      </c>
      <c r="DF4573" s="73" t="str">
        <f t="shared" si="1595"/>
        <v/>
      </c>
      <c r="DG4573" s="73" t="str">
        <f t="shared" si="1596"/>
        <v/>
      </c>
      <c r="DH4573" s="73" t="str">
        <f t="shared" si="1597"/>
        <v/>
      </c>
      <c r="DI4573" s="73" t="str">
        <f t="shared" si="1598"/>
        <v/>
      </c>
      <c r="DJ4573" s="73" t="str">
        <f t="shared" si="1599"/>
        <v/>
      </c>
      <c r="DK4573" s="73" t="str">
        <f t="shared" si="1600"/>
        <v/>
      </c>
      <c r="DL4573" s="73" t="str">
        <f t="shared" si="1601"/>
        <v/>
      </c>
      <c r="DM4573" s="73" t="str">
        <f t="shared" si="1602"/>
        <v/>
      </c>
      <c r="DN4573" s="73" t="str">
        <f t="shared" si="1610"/>
        <v/>
      </c>
      <c r="DO4573" s="73" t="str">
        <f t="shared" si="1603"/>
        <v/>
      </c>
      <c r="DP4573" s="73" t="str">
        <f t="shared" si="1604"/>
        <v/>
      </c>
      <c r="DQ4573" s="73" t="str">
        <f t="shared" si="1605"/>
        <v/>
      </c>
      <c r="DR4573" s="73" t="str">
        <f t="shared" si="1606"/>
        <v/>
      </c>
      <c r="DS4573" s="73" t="str">
        <f t="shared" si="1607"/>
        <v/>
      </c>
      <c r="DT4573" s="70" t="str">
        <f t="shared" si="1608"/>
        <v/>
      </c>
      <c r="DU4573" s="70" t="str">
        <f t="shared" si="1609"/>
        <v/>
      </c>
      <c r="DW4573" s="55" t="e">
        <f t="shared" si="1611"/>
        <v>#N/A</v>
      </c>
      <c r="DX4573" s="90" t="e">
        <f t="shared" si="1612"/>
        <v>#N/A</v>
      </c>
    </row>
    <row r="4574" spans="2:128">
      <c r="B4574" s="221"/>
      <c r="C4574" s="159"/>
      <c r="DE4574" s="72" t="str">
        <f t="shared" ref="DE4574:DE4637" si="1613">IF(B4574="","",1)</f>
        <v/>
      </c>
      <c r="DF4574" s="73" t="str">
        <f t="shared" ref="DF4574:DF4637" si="1614">IF(B4574="","",LN(B4574/(1-B4574)))</f>
        <v/>
      </c>
      <c r="DG4574" s="73" t="str">
        <f t="shared" ref="DG4574:DG4637" si="1615">IF(B4574="","",(B4574-0.5)*DF4574)</f>
        <v/>
      </c>
      <c r="DH4574" s="73" t="str">
        <f t="shared" ref="DH4574:DH4637" si="1616">IF(B4574="","",B4574-0.5)</f>
        <v/>
      </c>
      <c r="DI4574" s="73" t="str">
        <f t="shared" ref="DI4574:DI4637" si="1617">IF(B4574="","",DH4574^2)</f>
        <v/>
      </c>
      <c r="DJ4574" s="73" t="str">
        <f t="shared" ref="DJ4574:DJ4637" si="1618">IF(B4574="","",DF4574*DI4574)</f>
        <v/>
      </c>
      <c r="DK4574" s="73" t="str">
        <f t="shared" ref="DK4574:DK4637" si="1619">IF(B4574="","",DH4574^3)</f>
        <v/>
      </c>
      <c r="DL4574" s="73" t="str">
        <f t="shared" ref="DL4574:DL4637" si="1620">IF(B4574="","",DF4574*DK4574)</f>
        <v/>
      </c>
      <c r="DM4574" s="73" t="str">
        <f t="shared" ref="DM4574:DM4637" si="1621">IF(B4574="","",DH4574^4)</f>
        <v/>
      </c>
      <c r="DN4574" s="73" t="str">
        <f t="shared" si="1610"/>
        <v/>
      </c>
      <c r="DO4574" s="73" t="str">
        <f t="shared" ref="DO4574:DO4637" si="1622">IF(B4574="","",DH4574^5)</f>
        <v/>
      </c>
      <c r="DP4574" s="73" t="str">
        <f t="shared" ref="DP4574:DP4637" si="1623">IF($B4574="","",DF4574*DO4574)</f>
        <v/>
      </c>
      <c r="DQ4574" s="73" t="str">
        <f t="shared" ref="DQ4574:DQ4637" si="1624">IF(B4574="","",DH4574^6)</f>
        <v/>
      </c>
      <c r="DR4574" s="73" t="str">
        <f t="shared" ref="DR4574:DR4637" si="1625">IF($B4574="","",DF4574*DQ4574)</f>
        <v/>
      </c>
      <c r="DS4574" s="73" t="str">
        <f t="shared" ref="DS4574:DS4637" si="1626">IF(B4574="","",DH4574^7)</f>
        <v/>
      </c>
      <c r="DT4574" s="70" t="str">
        <f t="shared" ref="DT4574:DT4637" si="1627">IF($B4574="","",DF4574*DS4574)</f>
        <v/>
      </c>
      <c r="DU4574" s="70" t="str">
        <f t="shared" ref="DU4574:DU4637" si="1628">IF(B4574="","",IF($B$14="u",C4574,IF($B$14="sl",LN(C4574-$C$22),IF($B$14="su",-LN($C$23-C4574),IF($B$14="b",LN((C4574-$C$22)/($C$23-C4574)),"")))))</f>
        <v/>
      </c>
      <c r="DW4574" s="55" t="e">
        <f t="shared" si="1611"/>
        <v>#N/A</v>
      </c>
      <c r="DX4574" s="90" t="e">
        <f t="shared" si="1612"/>
        <v>#N/A</v>
      </c>
    </row>
    <row r="4575" spans="2:128">
      <c r="B4575" s="221"/>
      <c r="C4575" s="159"/>
      <c r="DE4575" s="72" t="str">
        <f t="shared" si="1613"/>
        <v/>
      </c>
      <c r="DF4575" s="73" t="str">
        <f t="shared" si="1614"/>
        <v/>
      </c>
      <c r="DG4575" s="73" t="str">
        <f t="shared" si="1615"/>
        <v/>
      </c>
      <c r="DH4575" s="73" t="str">
        <f t="shared" si="1616"/>
        <v/>
      </c>
      <c r="DI4575" s="73" t="str">
        <f t="shared" si="1617"/>
        <v/>
      </c>
      <c r="DJ4575" s="73" t="str">
        <f t="shared" si="1618"/>
        <v/>
      </c>
      <c r="DK4575" s="73" t="str">
        <f t="shared" si="1619"/>
        <v/>
      </c>
      <c r="DL4575" s="73" t="str">
        <f t="shared" si="1620"/>
        <v/>
      </c>
      <c r="DM4575" s="73" t="str">
        <f t="shared" si="1621"/>
        <v/>
      </c>
      <c r="DN4575" s="73" t="str">
        <f t="shared" ref="DN4575:DN4638" si="1629">IF(B4575="","",DF4575*DM4575)</f>
        <v/>
      </c>
      <c r="DO4575" s="73" t="str">
        <f t="shared" si="1622"/>
        <v/>
      </c>
      <c r="DP4575" s="73" t="str">
        <f t="shared" si="1623"/>
        <v/>
      </c>
      <c r="DQ4575" s="73" t="str">
        <f t="shared" si="1624"/>
        <v/>
      </c>
      <c r="DR4575" s="73" t="str">
        <f t="shared" si="1625"/>
        <v/>
      </c>
      <c r="DS4575" s="73" t="str">
        <f t="shared" si="1626"/>
        <v/>
      </c>
      <c r="DT4575" s="70" t="str">
        <f t="shared" si="1627"/>
        <v/>
      </c>
      <c r="DU4575" s="70" t="str">
        <f t="shared" si="1628"/>
        <v/>
      </c>
      <c r="DW4575" s="55" t="e">
        <f t="shared" si="1611"/>
        <v>#N/A</v>
      </c>
      <c r="DX4575" s="90" t="e">
        <f t="shared" si="1612"/>
        <v>#N/A</v>
      </c>
    </row>
    <row r="4576" spans="2:128">
      <c r="B4576" s="221"/>
      <c r="C4576" s="159"/>
      <c r="DE4576" s="72" t="str">
        <f t="shared" si="1613"/>
        <v/>
      </c>
      <c r="DF4576" s="73" t="str">
        <f t="shared" si="1614"/>
        <v/>
      </c>
      <c r="DG4576" s="73" t="str">
        <f t="shared" si="1615"/>
        <v/>
      </c>
      <c r="DH4576" s="73" t="str">
        <f t="shared" si="1616"/>
        <v/>
      </c>
      <c r="DI4576" s="73" t="str">
        <f t="shared" si="1617"/>
        <v/>
      </c>
      <c r="DJ4576" s="73" t="str">
        <f t="shared" si="1618"/>
        <v/>
      </c>
      <c r="DK4576" s="73" t="str">
        <f t="shared" si="1619"/>
        <v/>
      </c>
      <c r="DL4576" s="73" t="str">
        <f t="shared" si="1620"/>
        <v/>
      </c>
      <c r="DM4576" s="73" t="str">
        <f t="shared" si="1621"/>
        <v/>
      </c>
      <c r="DN4576" s="73" t="str">
        <f t="shared" si="1629"/>
        <v/>
      </c>
      <c r="DO4576" s="73" t="str">
        <f t="shared" si="1622"/>
        <v/>
      </c>
      <c r="DP4576" s="73" t="str">
        <f t="shared" si="1623"/>
        <v/>
      </c>
      <c r="DQ4576" s="73" t="str">
        <f t="shared" si="1624"/>
        <v/>
      </c>
      <c r="DR4576" s="73" t="str">
        <f t="shared" si="1625"/>
        <v/>
      </c>
      <c r="DS4576" s="73" t="str">
        <f t="shared" si="1626"/>
        <v/>
      </c>
      <c r="DT4576" s="70" t="str">
        <f t="shared" si="1627"/>
        <v/>
      </c>
      <c r="DU4576" s="70" t="str">
        <f t="shared" si="1628"/>
        <v/>
      </c>
      <c r="DW4576" s="55" t="e">
        <f t="shared" si="1611"/>
        <v>#N/A</v>
      </c>
      <c r="DX4576" s="90" t="e">
        <f t="shared" si="1612"/>
        <v>#N/A</v>
      </c>
    </row>
    <row r="4577" spans="2:128">
      <c r="B4577" s="221"/>
      <c r="C4577" s="159"/>
      <c r="DE4577" s="72" t="str">
        <f t="shared" si="1613"/>
        <v/>
      </c>
      <c r="DF4577" s="73" t="str">
        <f t="shared" si="1614"/>
        <v/>
      </c>
      <c r="DG4577" s="73" t="str">
        <f t="shared" si="1615"/>
        <v/>
      </c>
      <c r="DH4577" s="73" t="str">
        <f t="shared" si="1616"/>
        <v/>
      </c>
      <c r="DI4577" s="73" t="str">
        <f t="shared" si="1617"/>
        <v/>
      </c>
      <c r="DJ4577" s="73" t="str">
        <f t="shared" si="1618"/>
        <v/>
      </c>
      <c r="DK4577" s="73" t="str">
        <f t="shared" si="1619"/>
        <v/>
      </c>
      <c r="DL4577" s="73" t="str">
        <f t="shared" si="1620"/>
        <v/>
      </c>
      <c r="DM4577" s="73" t="str">
        <f t="shared" si="1621"/>
        <v/>
      </c>
      <c r="DN4577" s="73" t="str">
        <f t="shared" si="1629"/>
        <v/>
      </c>
      <c r="DO4577" s="73" t="str">
        <f t="shared" si="1622"/>
        <v/>
      </c>
      <c r="DP4577" s="73" t="str">
        <f t="shared" si="1623"/>
        <v/>
      </c>
      <c r="DQ4577" s="73" t="str">
        <f t="shared" si="1624"/>
        <v/>
      </c>
      <c r="DR4577" s="73" t="str">
        <f t="shared" si="1625"/>
        <v/>
      </c>
      <c r="DS4577" s="73" t="str">
        <f t="shared" si="1626"/>
        <v/>
      </c>
      <c r="DT4577" s="70" t="str">
        <f t="shared" si="1627"/>
        <v/>
      </c>
      <c r="DU4577" s="70" t="str">
        <f t="shared" si="1628"/>
        <v/>
      </c>
      <c r="DW4577" s="55" t="e">
        <f t="shared" si="1611"/>
        <v>#N/A</v>
      </c>
      <c r="DX4577" s="90" t="e">
        <f t="shared" si="1612"/>
        <v>#N/A</v>
      </c>
    </row>
    <row r="4578" spans="2:128">
      <c r="B4578" s="221"/>
      <c r="C4578" s="159"/>
      <c r="DE4578" s="72" t="str">
        <f t="shared" si="1613"/>
        <v/>
      </c>
      <c r="DF4578" s="73" t="str">
        <f t="shared" si="1614"/>
        <v/>
      </c>
      <c r="DG4578" s="73" t="str">
        <f t="shared" si="1615"/>
        <v/>
      </c>
      <c r="DH4578" s="73" t="str">
        <f t="shared" si="1616"/>
        <v/>
      </c>
      <c r="DI4578" s="73" t="str">
        <f t="shared" si="1617"/>
        <v/>
      </c>
      <c r="DJ4578" s="73" t="str">
        <f t="shared" si="1618"/>
        <v/>
      </c>
      <c r="DK4578" s="73" t="str">
        <f t="shared" si="1619"/>
        <v/>
      </c>
      <c r="DL4578" s="73" t="str">
        <f t="shared" si="1620"/>
        <v/>
      </c>
      <c r="DM4578" s="73" t="str">
        <f t="shared" si="1621"/>
        <v/>
      </c>
      <c r="DN4578" s="73" t="str">
        <f t="shared" si="1629"/>
        <v/>
      </c>
      <c r="DO4578" s="73" t="str">
        <f t="shared" si="1622"/>
        <v/>
      </c>
      <c r="DP4578" s="73" t="str">
        <f t="shared" si="1623"/>
        <v/>
      </c>
      <c r="DQ4578" s="73" t="str">
        <f t="shared" si="1624"/>
        <v/>
      </c>
      <c r="DR4578" s="73" t="str">
        <f t="shared" si="1625"/>
        <v/>
      </c>
      <c r="DS4578" s="73" t="str">
        <f t="shared" si="1626"/>
        <v/>
      </c>
      <c r="DT4578" s="70" t="str">
        <f t="shared" si="1627"/>
        <v/>
      </c>
      <c r="DU4578" s="70" t="str">
        <f t="shared" si="1628"/>
        <v/>
      </c>
      <c r="DW4578" s="55" t="e">
        <f t="shared" si="1611"/>
        <v>#N/A</v>
      </c>
      <c r="DX4578" s="90" t="e">
        <f t="shared" si="1612"/>
        <v>#N/A</v>
      </c>
    </row>
    <row r="4579" spans="2:128">
      <c r="B4579" s="221"/>
      <c r="C4579" s="159"/>
      <c r="DE4579" s="72" t="str">
        <f t="shared" si="1613"/>
        <v/>
      </c>
      <c r="DF4579" s="73" t="str">
        <f t="shared" si="1614"/>
        <v/>
      </c>
      <c r="DG4579" s="73" t="str">
        <f t="shared" si="1615"/>
        <v/>
      </c>
      <c r="DH4579" s="73" t="str">
        <f t="shared" si="1616"/>
        <v/>
      </c>
      <c r="DI4579" s="73" t="str">
        <f t="shared" si="1617"/>
        <v/>
      </c>
      <c r="DJ4579" s="73" t="str">
        <f t="shared" si="1618"/>
        <v/>
      </c>
      <c r="DK4579" s="73" t="str">
        <f t="shared" si="1619"/>
        <v/>
      </c>
      <c r="DL4579" s="73" t="str">
        <f t="shared" si="1620"/>
        <v/>
      </c>
      <c r="DM4579" s="73" t="str">
        <f t="shared" si="1621"/>
        <v/>
      </c>
      <c r="DN4579" s="73" t="str">
        <f t="shared" si="1629"/>
        <v/>
      </c>
      <c r="DO4579" s="73" t="str">
        <f t="shared" si="1622"/>
        <v/>
      </c>
      <c r="DP4579" s="73" t="str">
        <f t="shared" si="1623"/>
        <v/>
      </c>
      <c r="DQ4579" s="73" t="str">
        <f t="shared" si="1624"/>
        <v/>
      </c>
      <c r="DR4579" s="73" t="str">
        <f t="shared" si="1625"/>
        <v/>
      </c>
      <c r="DS4579" s="73" t="str">
        <f t="shared" si="1626"/>
        <v/>
      </c>
      <c r="DT4579" s="70" t="str">
        <f t="shared" si="1627"/>
        <v/>
      </c>
      <c r="DU4579" s="70" t="str">
        <f t="shared" si="1628"/>
        <v/>
      </c>
      <c r="DW4579" s="55" t="e">
        <f t="shared" si="1611"/>
        <v>#N/A</v>
      </c>
      <c r="DX4579" s="90" t="e">
        <f t="shared" si="1612"/>
        <v>#N/A</v>
      </c>
    </row>
    <row r="4580" spans="2:128">
      <c r="B4580" s="221"/>
      <c r="C4580" s="159"/>
      <c r="DE4580" s="72" t="str">
        <f t="shared" si="1613"/>
        <v/>
      </c>
      <c r="DF4580" s="73" t="str">
        <f t="shared" si="1614"/>
        <v/>
      </c>
      <c r="DG4580" s="73" t="str">
        <f t="shared" si="1615"/>
        <v/>
      </c>
      <c r="DH4580" s="73" t="str">
        <f t="shared" si="1616"/>
        <v/>
      </c>
      <c r="DI4580" s="73" t="str">
        <f t="shared" si="1617"/>
        <v/>
      </c>
      <c r="DJ4580" s="73" t="str">
        <f t="shared" si="1618"/>
        <v/>
      </c>
      <c r="DK4580" s="73" t="str">
        <f t="shared" si="1619"/>
        <v/>
      </c>
      <c r="DL4580" s="73" t="str">
        <f t="shared" si="1620"/>
        <v/>
      </c>
      <c r="DM4580" s="73" t="str">
        <f t="shared" si="1621"/>
        <v/>
      </c>
      <c r="DN4580" s="73" t="str">
        <f t="shared" si="1629"/>
        <v/>
      </c>
      <c r="DO4580" s="73" t="str">
        <f t="shared" si="1622"/>
        <v/>
      </c>
      <c r="DP4580" s="73" t="str">
        <f t="shared" si="1623"/>
        <v/>
      </c>
      <c r="DQ4580" s="73" t="str">
        <f t="shared" si="1624"/>
        <v/>
      </c>
      <c r="DR4580" s="73" t="str">
        <f t="shared" si="1625"/>
        <v/>
      </c>
      <c r="DS4580" s="73" t="str">
        <f t="shared" si="1626"/>
        <v/>
      </c>
      <c r="DT4580" s="70" t="str">
        <f t="shared" si="1627"/>
        <v/>
      </c>
      <c r="DU4580" s="70" t="str">
        <f t="shared" si="1628"/>
        <v/>
      </c>
      <c r="DW4580" s="55" t="e">
        <f t="shared" si="1611"/>
        <v>#N/A</v>
      </c>
      <c r="DX4580" s="90" t="e">
        <f t="shared" si="1612"/>
        <v>#N/A</v>
      </c>
    </row>
    <row r="4581" spans="2:128">
      <c r="B4581" s="221"/>
      <c r="C4581" s="159"/>
      <c r="DE4581" s="72" t="str">
        <f t="shared" si="1613"/>
        <v/>
      </c>
      <c r="DF4581" s="73" t="str">
        <f t="shared" si="1614"/>
        <v/>
      </c>
      <c r="DG4581" s="73" t="str">
        <f t="shared" si="1615"/>
        <v/>
      </c>
      <c r="DH4581" s="73" t="str">
        <f t="shared" si="1616"/>
        <v/>
      </c>
      <c r="DI4581" s="73" t="str">
        <f t="shared" si="1617"/>
        <v/>
      </c>
      <c r="DJ4581" s="73" t="str">
        <f t="shared" si="1618"/>
        <v/>
      </c>
      <c r="DK4581" s="73" t="str">
        <f t="shared" si="1619"/>
        <v/>
      </c>
      <c r="DL4581" s="73" t="str">
        <f t="shared" si="1620"/>
        <v/>
      </c>
      <c r="DM4581" s="73" t="str">
        <f t="shared" si="1621"/>
        <v/>
      </c>
      <c r="DN4581" s="73" t="str">
        <f t="shared" si="1629"/>
        <v/>
      </c>
      <c r="DO4581" s="73" t="str">
        <f t="shared" si="1622"/>
        <v/>
      </c>
      <c r="DP4581" s="73" t="str">
        <f t="shared" si="1623"/>
        <v/>
      </c>
      <c r="DQ4581" s="73" t="str">
        <f t="shared" si="1624"/>
        <v/>
      </c>
      <c r="DR4581" s="73" t="str">
        <f t="shared" si="1625"/>
        <v/>
      </c>
      <c r="DS4581" s="73" t="str">
        <f t="shared" si="1626"/>
        <v/>
      </c>
      <c r="DT4581" s="70" t="str">
        <f t="shared" si="1627"/>
        <v/>
      </c>
      <c r="DU4581" s="70" t="str">
        <f t="shared" si="1628"/>
        <v/>
      </c>
      <c r="DW4581" s="55" t="e">
        <f t="shared" si="1611"/>
        <v>#N/A</v>
      </c>
      <c r="DX4581" s="90" t="e">
        <f t="shared" si="1612"/>
        <v>#N/A</v>
      </c>
    </row>
    <row r="4582" spans="2:128">
      <c r="B4582" s="221"/>
      <c r="C4582" s="159"/>
      <c r="DE4582" s="72" t="str">
        <f t="shared" si="1613"/>
        <v/>
      </c>
      <c r="DF4582" s="73" t="str">
        <f t="shared" si="1614"/>
        <v/>
      </c>
      <c r="DG4582" s="73" t="str">
        <f t="shared" si="1615"/>
        <v/>
      </c>
      <c r="DH4582" s="73" t="str">
        <f t="shared" si="1616"/>
        <v/>
      </c>
      <c r="DI4582" s="73" t="str">
        <f t="shared" si="1617"/>
        <v/>
      </c>
      <c r="DJ4582" s="73" t="str">
        <f t="shared" si="1618"/>
        <v/>
      </c>
      <c r="DK4582" s="73" t="str">
        <f t="shared" si="1619"/>
        <v/>
      </c>
      <c r="DL4582" s="73" t="str">
        <f t="shared" si="1620"/>
        <v/>
      </c>
      <c r="DM4582" s="73" t="str">
        <f t="shared" si="1621"/>
        <v/>
      </c>
      <c r="DN4582" s="73" t="str">
        <f t="shared" si="1629"/>
        <v/>
      </c>
      <c r="DO4582" s="73" t="str">
        <f t="shared" si="1622"/>
        <v/>
      </c>
      <c r="DP4582" s="73" t="str">
        <f t="shared" si="1623"/>
        <v/>
      </c>
      <c r="DQ4582" s="73" t="str">
        <f t="shared" si="1624"/>
        <v/>
      </c>
      <c r="DR4582" s="73" t="str">
        <f t="shared" si="1625"/>
        <v/>
      </c>
      <c r="DS4582" s="73" t="str">
        <f t="shared" si="1626"/>
        <v/>
      </c>
      <c r="DT4582" s="70" t="str">
        <f t="shared" si="1627"/>
        <v/>
      </c>
      <c r="DU4582" s="70" t="str">
        <f t="shared" si="1628"/>
        <v/>
      </c>
      <c r="DW4582" s="55" t="e">
        <f t="shared" si="1611"/>
        <v>#N/A</v>
      </c>
      <c r="DX4582" s="90" t="e">
        <f t="shared" si="1612"/>
        <v>#N/A</v>
      </c>
    </row>
    <row r="4583" spans="2:128">
      <c r="B4583" s="221"/>
      <c r="C4583" s="159"/>
      <c r="DE4583" s="72" t="str">
        <f t="shared" si="1613"/>
        <v/>
      </c>
      <c r="DF4583" s="73" t="str">
        <f t="shared" si="1614"/>
        <v/>
      </c>
      <c r="DG4583" s="73" t="str">
        <f t="shared" si="1615"/>
        <v/>
      </c>
      <c r="DH4583" s="73" t="str">
        <f t="shared" si="1616"/>
        <v/>
      </c>
      <c r="DI4583" s="73" t="str">
        <f t="shared" si="1617"/>
        <v/>
      </c>
      <c r="DJ4583" s="73" t="str">
        <f t="shared" si="1618"/>
        <v/>
      </c>
      <c r="DK4583" s="73" t="str">
        <f t="shared" si="1619"/>
        <v/>
      </c>
      <c r="DL4583" s="73" t="str">
        <f t="shared" si="1620"/>
        <v/>
      </c>
      <c r="DM4583" s="73" t="str">
        <f t="shared" si="1621"/>
        <v/>
      </c>
      <c r="DN4583" s="73" t="str">
        <f t="shared" si="1629"/>
        <v/>
      </c>
      <c r="DO4583" s="73" t="str">
        <f t="shared" si="1622"/>
        <v/>
      </c>
      <c r="DP4583" s="73" t="str">
        <f t="shared" si="1623"/>
        <v/>
      </c>
      <c r="DQ4583" s="73" t="str">
        <f t="shared" si="1624"/>
        <v/>
      </c>
      <c r="DR4583" s="73" t="str">
        <f t="shared" si="1625"/>
        <v/>
      </c>
      <c r="DS4583" s="73" t="str">
        <f t="shared" si="1626"/>
        <v/>
      </c>
      <c r="DT4583" s="70" t="str">
        <f t="shared" si="1627"/>
        <v/>
      </c>
      <c r="DU4583" s="70" t="str">
        <f t="shared" si="1628"/>
        <v/>
      </c>
      <c r="DW4583" s="55" t="e">
        <f t="shared" si="1611"/>
        <v>#N/A</v>
      </c>
      <c r="DX4583" s="90" t="e">
        <f t="shared" si="1612"/>
        <v>#N/A</v>
      </c>
    </row>
    <row r="4584" spans="2:128">
      <c r="B4584" s="221"/>
      <c r="C4584" s="159"/>
      <c r="DE4584" s="72" t="str">
        <f t="shared" si="1613"/>
        <v/>
      </c>
      <c r="DF4584" s="73" t="str">
        <f t="shared" si="1614"/>
        <v/>
      </c>
      <c r="DG4584" s="73" t="str">
        <f t="shared" si="1615"/>
        <v/>
      </c>
      <c r="DH4584" s="73" t="str">
        <f t="shared" si="1616"/>
        <v/>
      </c>
      <c r="DI4584" s="73" t="str">
        <f t="shared" si="1617"/>
        <v/>
      </c>
      <c r="DJ4584" s="73" t="str">
        <f t="shared" si="1618"/>
        <v/>
      </c>
      <c r="DK4584" s="73" t="str">
        <f t="shared" si="1619"/>
        <v/>
      </c>
      <c r="DL4584" s="73" t="str">
        <f t="shared" si="1620"/>
        <v/>
      </c>
      <c r="DM4584" s="73" t="str">
        <f t="shared" si="1621"/>
        <v/>
      </c>
      <c r="DN4584" s="73" t="str">
        <f t="shared" si="1629"/>
        <v/>
      </c>
      <c r="DO4584" s="73" t="str">
        <f t="shared" si="1622"/>
        <v/>
      </c>
      <c r="DP4584" s="73" t="str">
        <f t="shared" si="1623"/>
        <v/>
      </c>
      <c r="DQ4584" s="73" t="str">
        <f t="shared" si="1624"/>
        <v/>
      </c>
      <c r="DR4584" s="73" t="str">
        <f t="shared" si="1625"/>
        <v/>
      </c>
      <c r="DS4584" s="73" t="str">
        <f t="shared" si="1626"/>
        <v/>
      </c>
      <c r="DT4584" s="70" t="str">
        <f t="shared" si="1627"/>
        <v/>
      </c>
      <c r="DU4584" s="70" t="str">
        <f t="shared" si="1628"/>
        <v/>
      </c>
      <c r="DW4584" s="55" t="e">
        <f t="shared" si="1611"/>
        <v>#N/A</v>
      </c>
      <c r="DX4584" s="90" t="e">
        <f t="shared" si="1612"/>
        <v>#N/A</v>
      </c>
    </row>
    <row r="4585" spans="2:128">
      <c r="B4585" s="221"/>
      <c r="C4585" s="159"/>
      <c r="DE4585" s="72" t="str">
        <f t="shared" si="1613"/>
        <v/>
      </c>
      <c r="DF4585" s="73" t="str">
        <f t="shared" si="1614"/>
        <v/>
      </c>
      <c r="DG4585" s="73" t="str">
        <f t="shared" si="1615"/>
        <v/>
      </c>
      <c r="DH4585" s="73" t="str">
        <f t="shared" si="1616"/>
        <v/>
      </c>
      <c r="DI4585" s="73" t="str">
        <f t="shared" si="1617"/>
        <v/>
      </c>
      <c r="DJ4585" s="73" t="str">
        <f t="shared" si="1618"/>
        <v/>
      </c>
      <c r="DK4585" s="73" t="str">
        <f t="shared" si="1619"/>
        <v/>
      </c>
      <c r="DL4585" s="73" t="str">
        <f t="shared" si="1620"/>
        <v/>
      </c>
      <c r="DM4585" s="73" t="str">
        <f t="shared" si="1621"/>
        <v/>
      </c>
      <c r="DN4585" s="73" t="str">
        <f t="shared" si="1629"/>
        <v/>
      </c>
      <c r="DO4585" s="73" t="str">
        <f t="shared" si="1622"/>
        <v/>
      </c>
      <c r="DP4585" s="73" t="str">
        <f t="shared" si="1623"/>
        <v/>
      </c>
      <c r="DQ4585" s="73" t="str">
        <f t="shared" si="1624"/>
        <v/>
      </c>
      <c r="DR4585" s="73" t="str">
        <f t="shared" si="1625"/>
        <v/>
      </c>
      <c r="DS4585" s="73" t="str">
        <f t="shared" si="1626"/>
        <v/>
      </c>
      <c r="DT4585" s="70" t="str">
        <f t="shared" si="1627"/>
        <v/>
      </c>
      <c r="DU4585" s="70" t="str">
        <f t="shared" si="1628"/>
        <v/>
      </c>
      <c r="DW4585" s="55" t="e">
        <f t="shared" si="1611"/>
        <v>#N/A</v>
      </c>
      <c r="DX4585" s="90" t="e">
        <f t="shared" si="1612"/>
        <v>#N/A</v>
      </c>
    </row>
    <row r="4586" spans="2:128">
      <c r="B4586" s="221"/>
      <c r="C4586" s="159"/>
      <c r="DE4586" s="72" t="str">
        <f t="shared" si="1613"/>
        <v/>
      </c>
      <c r="DF4586" s="73" t="str">
        <f t="shared" si="1614"/>
        <v/>
      </c>
      <c r="DG4586" s="73" t="str">
        <f t="shared" si="1615"/>
        <v/>
      </c>
      <c r="DH4586" s="73" t="str">
        <f t="shared" si="1616"/>
        <v/>
      </c>
      <c r="DI4586" s="73" t="str">
        <f t="shared" si="1617"/>
        <v/>
      </c>
      <c r="DJ4586" s="73" t="str">
        <f t="shared" si="1618"/>
        <v/>
      </c>
      <c r="DK4586" s="73" t="str">
        <f t="shared" si="1619"/>
        <v/>
      </c>
      <c r="DL4586" s="73" t="str">
        <f t="shared" si="1620"/>
        <v/>
      </c>
      <c r="DM4586" s="73" t="str">
        <f t="shared" si="1621"/>
        <v/>
      </c>
      <c r="DN4586" s="73" t="str">
        <f t="shared" si="1629"/>
        <v/>
      </c>
      <c r="DO4586" s="73" t="str">
        <f t="shared" si="1622"/>
        <v/>
      </c>
      <c r="DP4586" s="73" t="str">
        <f t="shared" si="1623"/>
        <v/>
      </c>
      <c r="DQ4586" s="73" t="str">
        <f t="shared" si="1624"/>
        <v/>
      </c>
      <c r="DR4586" s="73" t="str">
        <f t="shared" si="1625"/>
        <v/>
      </c>
      <c r="DS4586" s="73" t="str">
        <f t="shared" si="1626"/>
        <v/>
      </c>
      <c r="DT4586" s="70" t="str">
        <f t="shared" si="1627"/>
        <v/>
      </c>
      <c r="DU4586" s="70" t="str">
        <f t="shared" si="1628"/>
        <v/>
      </c>
      <c r="DW4586" s="55" t="e">
        <f t="shared" ref="DW4586:DW4649" si="1630">IF(B4574="",NA(),B4574)</f>
        <v>#N/A</v>
      </c>
      <c r="DX4586" s="90" t="e">
        <f t="shared" ref="DX4586:DX4649" si="1631">IF(C4574="",NA(),C4574)</f>
        <v>#N/A</v>
      </c>
    </row>
    <row r="4587" spans="2:128">
      <c r="B4587" s="221"/>
      <c r="C4587" s="159"/>
      <c r="DE4587" s="72" t="str">
        <f t="shared" si="1613"/>
        <v/>
      </c>
      <c r="DF4587" s="73" t="str">
        <f t="shared" si="1614"/>
        <v/>
      </c>
      <c r="DG4587" s="73" t="str">
        <f t="shared" si="1615"/>
        <v/>
      </c>
      <c r="DH4587" s="73" t="str">
        <f t="shared" si="1616"/>
        <v/>
      </c>
      <c r="DI4587" s="73" t="str">
        <f t="shared" si="1617"/>
        <v/>
      </c>
      <c r="DJ4587" s="73" t="str">
        <f t="shared" si="1618"/>
        <v/>
      </c>
      <c r="DK4587" s="73" t="str">
        <f t="shared" si="1619"/>
        <v/>
      </c>
      <c r="DL4587" s="73" t="str">
        <f t="shared" si="1620"/>
        <v/>
      </c>
      <c r="DM4587" s="73" t="str">
        <f t="shared" si="1621"/>
        <v/>
      </c>
      <c r="DN4587" s="73" t="str">
        <f t="shared" si="1629"/>
        <v/>
      </c>
      <c r="DO4587" s="73" t="str">
        <f t="shared" si="1622"/>
        <v/>
      </c>
      <c r="DP4587" s="73" t="str">
        <f t="shared" si="1623"/>
        <v/>
      </c>
      <c r="DQ4587" s="73" t="str">
        <f t="shared" si="1624"/>
        <v/>
      </c>
      <c r="DR4587" s="73" t="str">
        <f t="shared" si="1625"/>
        <v/>
      </c>
      <c r="DS4587" s="73" t="str">
        <f t="shared" si="1626"/>
        <v/>
      </c>
      <c r="DT4587" s="70" t="str">
        <f t="shared" si="1627"/>
        <v/>
      </c>
      <c r="DU4587" s="70" t="str">
        <f t="shared" si="1628"/>
        <v/>
      </c>
      <c r="DW4587" s="55" t="e">
        <f t="shared" si="1630"/>
        <v>#N/A</v>
      </c>
      <c r="DX4587" s="90" t="e">
        <f t="shared" si="1631"/>
        <v>#N/A</v>
      </c>
    </row>
    <row r="4588" spans="2:128">
      <c r="B4588" s="221"/>
      <c r="C4588" s="159"/>
      <c r="DE4588" s="72" t="str">
        <f t="shared" si="1613"/>
        <v/>
      </c>
      <c r="DF4588" s="73" t="str">
        <f t="shared" si="1614"/>
        <v/>
      </c>
      <c r="DG4588" s="73" t="str">
        <f t="shared" si="1615"/>
        <v/>
      </c>
      <c r="DH4588" s="73" t="str">
        <f t="shared" si="1616"/>
        <v/>
      </c>
      <c r="DI4588" s="73" t="str">
        <f t="shared" si="1617"/>
        <v/>
      </c>
      <c r="DJ4588" s="73" t="str">
        <f t="shared" si="1618"/>
        <v/>
      </c>
      <c r="DK4588" s="73" t="str">
        <f t="shared" si="1619"/>
        <v/>
      </c>
      <c r="DL4588" s="73" t="str">
        <f t="shared" si="1620"/>
        <v/>
      </c>
      <c r="DM4588" s="73" t="str">
        <f t="shared" si="1621"/>
        <v/>
      </c>
      <c r="DN4588" s="73" t="str">
        <f t="shared" si="1629"/>
        <v/>
      </c>
      <c r="DO4588" s="73" t="str">
        <f t="shared" si="1622"/>
        <v/>
      </c>
      <c r="DP4588" s="73" t="str">
        <f t="shared" si="1623"/>
        <v/>
      </c>
      <c r="DQ4588" s="73" t="str">
        <f t="shared" si="1624"/>
        <v/>
      </c>
      <c r="DR4588" s="73" t="str">
        <f t="shared" si="1625"/>
        <v/>
      </c>
      <c r="DS4588" s="73" t="str">
        <f t="shared" si="1626"/>
        <v/>
      </c>
      <c r="DT4588" s="70" t="str">
        <f t="shared" si="1627"/>
        <v/>
      </c>
      <c r="DU4588" s="70" t="str">
        <f t="shared" si="1628"/>
        <v/>
      </c>
      <c r="DW4588" s="55" t="e">
        <f t="shared" si="1630"/>
        <v>#N/A</v>
      </c>
      <c r="DX4588" s="90" t="e">
        <f t="shared" si="1631"/>
        <v>#N/A</v>
      </c>
    </row>
    <row r="4589" spans="2:128">
      <c r="B4589" s="221"/>
      <c r="C4589" s="159"/>
      <c r="DE4589" s="72" t="str">
        <f t="shared" si="1613"/>
        <v/>
      </c>
      <c r="DF4589" s="73" t="str">
        <f t="shared" si="1614"/>
        <v/>
      </c>
      <c r="DG4589" s="73" t="str">
        <f t="shared" si="1615"/>
        <v/>
      </c>
      <c r="DH4589" s="73" t="str">
        <f t="shared" si="1616"/>
        <v/>
      </c>
      <c r="DI4589" s="73" t="str">
        <f t="shared" si="1617"/>
        <v/>
      </c>
      <c r="DJ4589" s="73" t="str">
        <f t="shared" si="1618"/>
        <v/>
      </c>
      <c r="DK4589" s="73" t="str">
        <f t="shared" si="1619"/>
        <v/>
      </c>
      <c r="DL4589" s="73" t="str">
        <f t="shared" si="1620"/>
        <v/>
      </c>
      <c r="DM4589" s="73" t="str">
        <f t="shared" si="1621"/>
        <v/>
      </c>
      <c r="DN4589" s="73" t="str">
        <f t="shared" si="1629"/>
        <v/>
      </c>
      <c r="DO4589" s="73" t="str">
        <f t="shared" si="1622"/>
        <v/>
      </c>
      <c r="DP4589" s="73" t="str">
        <f t="shared" si="1623"/>
        <v/>
      </c>
      <c r="DQ4589" s="73" t="str">
        <f t="shared" si="1624"/>
        <v/>
      </c>
      <c r="DR4589" s="73" t="str">
        <f t="shared" si="1625"/>
        <v/>
      </c>
      <c r="DS4589" s="73" t="str">
        <f t="shared" si="1626"/>
        <v/>
      </c>
      <c r="DT4589" s="70" t="str">
        <f t="shared" si="1627"/>
        <v/>
      </c>
      <c r="DU4589" s="70" t="str">
        <f t="shared" si="1628"/>
        <v/>
      </c>
      <c r="DW4589" s="55" t="e">
        <f t="shared" si="1630"/>
        <v>#N/A</v>
      </c>
      <c r="DX4589" s="90" t="e">
        <f t="shared" si="1631"/>
        <v>#N/A</v>
      </c>
    </row>
    <row r="4590" spans="2:128">
      <c r="B4590" s="221"/>
      <c r="C4590" s="159"/>
      <c r="DE4590" s="72" t="str">
        <f t="shared" si="1613"/>
        <v/>
      </c>
      <c r="DF4590" s="73" t="str">
        <f t="shared" si="1614"/>
        <v/>
      </c>
      <c r="DG4590" s="73" t="str">
        <f t="shared" si="1615"/>
        <v/>
      </c>
      <c r="DH4590" s="73" t="str">
        <f t="shared" si="1616"/>
        <v/>
      </c>
      <c r="DI4590" s="73" t="str">
        <f t="shared" si="1617"/>
        <v/>
      </c>
      <c r="DJ4590" s="73" t="str">
        <f t="shared" si="1618"/>
        <v/>
      </c>
      <c r="DK4590" s="73" t="str">
        <f t="shared" si="1619"/>
        <v/>
      </c>
      <c r="DL4590" s="73" t="str">
        <f t="shared" si="1620"/>
        <v/>
      </c>
      <c r="DM4590" s="73" t="str">
        <f t="shared" si="1621"/>
        <v/>
      </c>
      <c r="DN4590" s="73" t="str">
        <f t="shared" si="1629"/>
        <v/>
      </c>
      <c r="DO4590" s="73" t="str">
        <f t="shared" si="1622"/>
        <v/>
      </c>
      <c r="DP4590" s="73" t="str">
        <f t="shared" si="1623"/>
        <v/>
      </c>
      <c r="DQ4590" s="73" t="str">
        <f t="shared" si="1624"/>
        <v/>
      </c>
      <c r="DR4590" s="73" t="str">
        <f t="shared" si="1625"/>
        <v/>
      </c>
      <c r="DS4590" s="73" t="str">
        <f t="shared" si="1626"/>
        <v/>
      </c>
      <c r="DT4590" s="70" t="str">
        <f t="shared" si="1627"/>
        <v/>
      </c>
      <c r="DU4590" s="70" t="str">
        <f t="shared" si="1628"/>
        <v/>
      </c>
      <c r="DW4590" s="55" t="e">
        <f t="shared" si="1630"/>
        <v>#N/A</v>
      </c>
      <c r="DX4590" s="90" t="e">
        <f t="shared" si="1631"/>
        <v>#N/A</v>
      </c>
    </row>
    <row r="4591" spans="2:128">
      <c r="B4591" s="221"/>
      <c r="C4591" s="159"/>
      <c r="DE4591" s="72" t="str">
        <f t="shared" si="1613"/>
        <v/>
      </c>
      <c r="DF4591" s="73" t="str">
        <f t="shared" si="1614"/>
        <v/>
      </c>
      <c r="DG4591" s="73" t="str">
        <f t="shared" si="1615"/>
        <v/>
      </c>
      <c r="DH4591" s="73" t="str">
        <f t="shared" si="1616"/>
        <v/>
      </c>
      <c r="DI4591" s="73" t="str">
        <f t="shared" si="1617"/>
        <v/>
      </c>
      <c r="DJ4591" s="73" t="str">
        <f t="shared" si="1618"/>
        <v/>
      </c>
      <c r="DK4591" s="73" t="str">
        <f t="shared" si="1619"/>
        <v/>
      </c>
      <c r="DL4591" s="73" t="str">
        <f t="shared" si="1620"/>
        <v/>
      </c>
      <c r="DM4591" s="73" t="str">
        <f t="shared" si="1621"/>
        <v/>
      </c>
      <c r="DN4591" s="73" t="str">
        <f t="shared" si="1629"/>
        <v/>
      </c>
      <c r="DO4591" s="73" t="str">
        <f t="shared" si="1622"/>
        <v/>
      </c>
      <c r="DP4591" s="73" t="str">
        <f t="shared" si="1623"/>
        <v/>
      </c>
      <c r="DQ4591" s="73" t="str">
        <f t="shared" si="1624"/>
        <v/>
      </c>
      <c r="DR4591" s="73" t="str">
        <f t="shared" si="1625"/>
        <v/>
      </c>
      <c r="DS4591" s="73" t="str">
        <f t="shared" si="1626"/>
        <v/>
      </c>
      <c r="DT4591" s="70" t="str">
        <f t="shared" si="1627"/>
        <v/>
      </c>
      <c r="DU4591" s="70" t="str">
        <f t="shared" si="1628"/>
        <v/>
      </c>
      <c r="DW4591" s="55" t="e">
        <f t="shared" si="1630"/>
        <v>#N/A</v>
      </c>
      <c r="DX4591" s="90" t="e">
        <f t="shared" si="1631"/>
        <v>#N/A</v>
      </c>
    </row>
    <row r="4592" spans="2:128">
      <c r="B4592" s="221"/>
      <c r="C4592" s="159"/>
      <c r="DE4592" s="72" t="str">
        <f t="shared" si="1613"/>
        <v/>
      </c>
      <c r="DF4592" s="73" t="str">
        <f t="shared" si="1614"/>
        <v/>
      </c>
      <c r="DG4592" s="73" t="str">
        <f t="shared" si="1615"/>
        <v/>
      </c>
      <c r="DH4592" s="73" t="str">
        <f t="shared" si="1616"/>
        <v/>
      </c>
      <c r="DI4592" s="73" t="str">
        <f t="shared" si="1617"/>
        <v/>
      </c>
      <c r="DJ4592" s="73" t="str">
        <f t="shared" si="1618"/>
        <v/>
      </c>
      <c r="DK4592" s="73" t="str">
        <f t="shared" si="1619"/>
        <v/>
      </c>
      <c r="DL4592" s="73" t="str">
        <f t="shared" si="1620"/>
        <v/>
      </c>
      <c r="DM4592" s="73" t="str">
        <f t="shared" si="1621"/>
        <v/>
      </c>
      <c r="DN4592" s="73" t="str">
        <f t="shared" si="1629"/>
        <v/>
      </c>
      <c r="DO4592" s="73" t="str">
        <f t="shared" si="1622"/>
        <v/>
      </c>
      <c r="DP4592" s="73" t="str">
        <f t="shared" si="1623"/>
        <v/>
      </c>
      <c r="DQ4592" s="73" t="str">
        <f t="shared" si="1624"/>
        <v/>
      </c>
      <c r="DR4592" s="73" t="str">
        <f t="shared" si="1625"/>
        <v/>
      </c>
      <c r="DS4592" s="73" t="str">
        <f t="shared" si="1626"/>
        <v/>
      </c>
      <c r="DT4592" s="70" t="str">
        <f t="shared" si="1627"/>
        <v/>
      </c>
      <c r="DU4592" s="70" t="str">
        <f t="shared" si="1628"/>
        <v/>
      </c>
      <c r="DW4592" s="55" t="e">
        <f t="shared" si="1630"/>
        <v>#N/A</v>
      </c>
      <c r="DX4592" s="90" t="e">
        <f t="shared" si="1631"/>
        <v>#N/A</v>
      </c>
    </row>
    <row r="4593" spans="2:128">
      <c r="B4593" s="221"/>
      <c r="C4593" s="159"/>
      <c r="DE4593" s="72" t="str">
        <f t="shared" si="1613"/>
        <v/>
      </c>
      <c r="DF4593" s="73" t="str">
        <f t="shared" si="1614"/>
        <v/>
      </c>
      <c r="DG4593" s="73" t="str">
        <f t="shared" si="1615"/>
        <v/>
      </c>
      <c r="DH4593" s="73" t="str">
        <f t="shared" si="1616"/>
        <v/>
      </c>
      <c r="DI4593" s="73" t="str">
        <f t="shared" si="1617"/>
        <v/>
      </c>
      <c r="DJ4593" s="73" t="str">
        <f t="shared" si="1618"/>
        <v/>
      </c>
      <c r="DK4593" s="73" t="str">
        <f t="shared" si="1619"/>
        <v/>
      </c>
      <c r="DL4593" s="73" t="str">
        <f t="shared" si="1620"/>
        <v/>
      </c>
      <c r="DM4593" s="73" t="str">
        <f t="shared" si="1621"/>
        <v/>
      </c>
      <c r="DN4593" s="73" t="str">
        <f t="shared" si="1629"/>
        <v/>
      </c>
      <c r="DO4593" s="73" t="str">
        <f t="shared" si="1622"/>
        <v/>
      </c>
      <c r="DP4593" s="73" t="str">
        <f t="shared" si="1623"/>
        <v/>
      </c>
      <c r="DQ4593" s="73" t="str">
        <f t="shared" si="1624"/>
        <v/>
      </c>
      <c r="DR4593" s="73" t="str">
        <f t="shared" si="1625"/>
        <v/>
      </c>
      <c r="DS4593" s="73" t="str">
        <f t="shared" si="1626"/>
        <v/>
      </c>
      <c r="DT4593" s="70" t="str">
        <f t="shared" si="1627"/>
        <v/>
      </c>
      <c r="DU4593" s="70" t="str">
        <f t="shared" si="1628"/>
        <v/>
      </c>
      <c r="DW4593" s="55" t="e">
        <f t="shared" si="1630"/>
        <v>#N/A</v>
      </c>
      <c r="DX4593" s="90" t="e">
        <f t="shared" si="1631"/>
        <v>#N/A</v>
      </c>
    </row>
    <row r="4594" spans="2:128">
      <c r="B4594" s="221"/>
      <c r="C4594" s="159"/>
      <c r="DE4594" s="72" t="str">
        <f t="shared" si="1613"/>
        <v/>
      </c>
      <c r="DF4594" s="73" t="str">
        <f t="shared" si="1614"/>
        <v/>
      </c>
      <c r="DG4594" s="73" t="str">
        <f t="shared" si="1615"/>
        <v/>
      </c>
      <c r="DH4594" s="73" t="str">
        <f t="shared" si="1616"/>
        <v/>
      </c>
      <c r="DI4594" s="73" t="str">
        <f t="shared" si="1617"/>
        <v/>
      </c>
      <c r="DJ4594" s="73" t="str">
        <f t="shared" si="1618"/>
        <v/>
      </c>
      <c r="DK4594" s="73" t="str">
        <f t="shared" si="1619"/>
        <v/>
      </c>
      <c r="DL4594" s="73" t="str">
        <f t="shared" si="1620"/>
        <v/>
      </c>
      <c r="DM4594" s="73" t="str">
        <f t="shared" si="1621"/>
        <v/>
      </c>
      <c r="DN4594" s="73" t="str">
        <f t="shared" si="1629"/>
        <v/>
      </c>
      <c r="DO4594" s="73" t="str">
        <f t="shared" si="1622"/>
        <v/>
      </c>
      <c r="DP4594" s="73" t="str">
        <f t="shared" si="1623"/>
        <v/>
      </c>
      <c r="DQ4594" s="73" t="str">
        <f t="shared" si="1624"/>
        <v/>
      </c>
      <c r="DR4594" s="73" t="str">
        <f t="shared" si="1625"/>
        <v/>
      </c>
      <c r="DS4594" s="73" t="str">
        <f t="shared" si="1626"/>
        <v/>
      </c>
      <c r="DT4594" s="70" t="str">
        <f t="shared" si="1627"/>
        <v/>
      </c>
      <c r="DU4594" s="70" t="str">
        <f t="shared" si="1628"/>
        <v/>
      </c>
      <c r="DW4594" s="55" t="e">
        <f t="shared" si="1630"/>
        <v>#N/A</v>
      </c>
      <c r="DX4594" s="90" t="e">
        <f t="shared" si="1631"/>
        <v>#N/A</v>
      </c>
    </row>
    <row r="4595" spans="2:128">
      <c r="B4595" s="221"/>
      <c r="C4595" s="159"/>
      <c r="DE4595" s="72" t="str">
        <f t="shared" si="1613"/>
        <v/>
      </c>
      <c r="DF4595" s="73" t="str">
        <f t="shared" si="1614"/>
        <v/>
      </c>
      <c r="DG4595" s="73" t="str">
        <f t="shared" si="1615"/>
        <v/>
      </c>
      <c r="DH4595" s="73" t="str">
        <f t="shared" si="1616"/>
        <v/>
      </c>
      <c r="DI4595" s="73" t="str">
        <f t="shared" si="1617"/>
        <v/>
      </c>
      <c r="DJ4595" s="73" t="str">
        <f t="shared" si="1618"/>
        <v/>
      </c>
      <c r="DK4595" s="73" t="str">
        <f t="shared" si="1619"/>
        <v/>
      </c>
      <c r="DL4595" s="73" t="str">
        <f t="shared" si="1620"/>
        <v/>
      </c>
      <c r="DM4595" s="73" t="str">
        <f t="shared" si="1621"/>
        <v/>
      </c>
      <c r="DN4595" s="73" t="str">
        <f t="shared" si="1629"/>
        <v/>
      </c>
      <c r="DO4595" s="73" t="str">
        <f t="shared" si="1622"/>
        <v/>
      </c>
      <c r="DP4595" s="73" t="str">
        <f t="shared" si="1623"/>
        <v/>
      </c>
      <c r="DQ4595" s="73" t="str">
        <f t="shared" si="1624"/>
        <v/>
      </c>
      <c r="DR4595" s="73" t="str">
        <f t="shared" si="1625"/>
        <v/>
      </c>
      <c r="DS4595" s="73" t="str">
        <f t="shared" si="1626"/>
        <v/>
      </c>
      <c r="DT4595" s="70" t="str">
        <f t="shared" si="1627"/>
        <v/>
      </c>
      <c r="DU4595" s="70" t="str">
        <f t="shared" si="1628"/>
        <v/>
      </c>
      <c r="DW4595" s="55" t="e">
        <f t="shared" si="1630"/>
        <v>#N/A</v>
      </c>
      <c r="DX4595" s="90" t="e">
        <f t="shared" si="1631"/>
        <v>#N/A</v>
      </c>
    </row>
    <row r="4596" spans="2:128">
      <c r="B4596" s="221"/>
      <c r="C4596" s="159"/>
      <c r="DE4596" s="72" t="str">
        <f t="shared" si="1613"/>
        <v/>
      </c>
      <c r="DF4596" s="73" t="str">
        <f t="shared" si="1614"/>
        <v/>
      </c>
      <c r="DG4596" s="73" t="str">
        <f t="shared" si="1615"/>
        <v/>
      </c>
      <c r="DH4596" s="73" t="str">
        <f t="shared" si="1616"/>
        <v/>
      </c>
      <c r="DI4596" s="73" t="str">
        <f t="shared" si="1617"/>
        <v/>
      </c>
      <c r="DJ4596" s="73" t="str">
        <f t="shared" si="1618"/>
        <v/>
      </c>
      <c r="DK4596" s="73" t="str">
        <f t="shared" si="1619"/>
        <v/>
      </c>
      <c r="DL4596" s="73" t="str">
        <f t="shared" si="1620"/>
        <v/>
      </c>
      <c r="DM4596" s="73" t="str">
        <f t="shared" si="1621"/>
        <v/>
      </c>
      <c r="DN4596" s="73" t="str">
        <f t="shared" si="1629"/>
        <v/>
      </c>
      <c r="DO4596" s="73" t="str">
        <f t="shared" si="1622"/>
        <v/>
      </c>
      <c r="DP4596" s="73" t="str">
        <f t="shared" si="1623"/>
        <v/>
      </c>
      <c r="DQ4596" s="73" t="str">
        <f t="shared" si="1624"/>
        <v/>
      </c>
      <c r="DR4596" s="73" t="str">
        <f t="shared" si="1625"/>
        <v/>
      </c>
      <c r="DS4596" s="73" t="str">
        <f t="shared" si="1626"/>
        <v/>
      </c>
      <c r="DT4596" s="70" t="str">
        <f t="shared" si="1627"/>
        <v/>
      </c>
      <c r="DU4596" s="70" t="str">
        <f t="shared" si="1628"/>
        <v/>
      </c>
      <c r="DW4596" s="55" t="e">
        <f t="shared" si="1630"/>
        <v>#N/A</v>
      </c>
      <c r="DX4596" s="90" t="e">
        <f t="shared" si="1631"/>
        <v>#N/A</v>
      </c>
    </row>
    <row r="4597" spans="2:128">
      <c r="B4597" s="221"/>
      <c r="C4597" s="159"/>
      <c r="DE4597" s="72" t="str">
        <f t="shared" si="1613"/>
        <v/>
      </c>
      <c r="DF4597" s="73" t="str">
        <f t="shared" si="1614"/>
        <v/>
      </c>
      <c r="DG4597" s="73" t="str">
        <f t="shared" si="1615"/>
        <v/>
      </c>
      <c r="DH4597" s="73" t="str">
        <f t="shared" si="1616"/>
        <v/>
      </c>
      <c r="DI4597" s="73" t="str">
        <f t="shared" si="1617"/>
        <v/>
      </c>
      <c r="DJ4597" s="73" t="str">
        <f t="shared" si="1618"/>
        <v/>
      </c>
      <c r="DK4597" s="73" t="str">
        <f t="shared" si="1619"/>
        <v/>
      </c>
      <c r="DL4597" s="73" t="str">
        <f t="shared" si="1620"/>
        <v/>
      </c>
      <c r="DM4597" s="73" t="str">
        <f t="shared" si="1621"/>
        <v/>
      </c>
      <c r="DN4597" s="73" t="str">
        <f t="shared" si="1629"/>
        <v/>
      </c>
      <c r="DO4597" s="73" t="str">
        <f t="shared" si="1622"/>
        <v/>
      </c>
      <c r="DP4597" s="73" t="str">
        <f t="shared" si="1623"/>
        <v/>
      </c>
      <c r="DQ4597" s="73" t="str">
        <f t="shared" si="1624"/>
        <v/>
      </c>
      <c r="DR4597" s="73" t="str">
        <f t="shared" si="1625"/>
        <v/>
      </c>
      <c r="DS4597" s="73" t="str">
        <f t="shared" si="1626"/>
        <v/>
      </c>
      <c r="DT4597" s="70" t="str">
        <f t="shared" si="1627"/>
        <v/>
      </c>
      <c r="DU4597" s="70" t="str">
        <f t="shared" si="1628"/>
        <v/>
      </c>
      <c r="DW4597" s="55" t="e">
        <f t="shared" si="1630"/>
        <v>#N/A</v>
      </c>
      <c r="DX4597" s="90" t="e">
        <f t="shared" si="1631"/>
        <v>#N/A</v>
      </c>
    </row>
    <row r="4598" spans="2:128">
      <c r="B4598" s="221"/>
      <c r="C4598" s="159"/>
      <c r="DE4598" s="72" t="str">
        <f t="shared" si="1613"/>
        <v/>
      </c>
      <c r="DF4598" s="73" t="str">
        <f t="shared" si="1614"/>
        <v/>
      </c>
      <c r="DG4598" s="73" t="str">
        <f t="shared" si="1615"/>
        <v/>
      </c>
      <c r="DH4598" s="73" t="str">
        <f t="shared" si="1616"/>
        <v/>
      </c>
      <c r="DI4598" s="73" t="str">
        <f t="shared" si="1617"/>
        <v/>
      </c>
      <c r="DJ4598" s="73" t="str">
        <f t="shared" si="1618"/>
        <v/>
      </c>
      <c r="DK4598" s="73" t="str">
        <f t="shared" si="1619"/>
        <v/>
      </c>
      <c r="DL4598" s="73" t="str">
        <f t="shared" si="1620"/>
        <v/>
      </c>
      <c r="DM4598" s="73" t="str">
        <f t="shared" si="1621"/>
        <v/>
      </c>
      <c r="DN4598" s="73" t="str">
        <f t="shared" si="1629"/>
        <v/>
      </c>
      <c r="DO4598" s="73" t="str">
        <f t="shared" si="1622"/>
        <v/>
      </c>
      <c r="DP4598" s="73" t="str">
        <f t="shared" si="1623"/>
        <v/>
      </c>
      <c r="DQ4598" s="73" t="str">
        <f t="shared" si="1624"/>
        <v/>
      </c>
      <c r="DR4598" s="73" t="str">
        <f t="shared" si="1625"/>
        <v/>
      </c>
      <c r="DS4598" s="73" t="str">
        <f t="shared" si="1626"/>
        <v/>
      </c>
      <c r="DT4598" s="70" t="str">
        <f t="shared" si="1627"/>
        <v/>
      </c>
      <c r="DU4598" s="70" t="str">
        <f t="shared" si="1628"/>
        <v/>
      </c>
      <c r="DW4598" s="55" t="e">
        <f t="shared" si="1630"/>
        <v>#N/A</v>
      </c>
      <c r="DX4598" s="90" t="e">
        <f t="shared" si="1631"/>
        <v>#N/A</v>
      </c>
    </row>
    <row r="4599" spans="2:128">
      <c r="B4599" s="221"/>
      <c r="C4599" s="159"/>
      <c r="DE4599" s="72" t="str">
        <f t="shared" si="1613"/>
        <v/>
      </c>
      <c r="DF4599" s="73" t="str">
        <f t="shared" si="1614"/>
        <v/>
      </c>
      <c r="DG4599" s="73" t="str">
        <f t="shared" si="1615"/>
        <v/>
      </c>
      <c r="DH4599" s="73" t="str">
        <f t="shared" si="1616"/>
        <v/>
      </c>
      <c r="DI4599" s="73" t="str">
        <f t="shared" si="1617"/>
        <v/>
      </c>
      <c r="DJ4599" s="73" t="str">
        <f t="shared" si="1618"/>
        <v/>
      </c>
      <c r="DK4599" s="73" t="str">
        <f t="shared" si="1619"/>
        <v/>
      </c>
      <c r="DL4599" s="73" t="str">
        <f t="shared" si="1620"/>
        <v/>
      </c>
      <c r="DM4599" s="73" t="str">
        <f t="shared" si="1621"/>
        <v/>
      </c>
      <c r="DN4599" s="73" t="str">
        <f t="shared" si="1629"/>
        <v/>
      </c>
      <c r="DO4599" s="73" t="str">
        <f t="shared" si="1622"/>
        <v/>
      </c>
      <c r="DP4599" s="73" t="str">
        <f t="shared" si="1623"/>
        <v/>
      </c>
      <c r="DQ4599" s="73" t="str">
        <f t="shared" si="1624"/>
        <v/>
      </c>
      <c r="DR4599" s="73" t="str">
        <f t="shared" si="1625"/>
        <v/>
      </c>
      <c r="DS4599" s="73" t="str">
        <f t="shared" si="1626"/>
        <v/>
      </c>
      <c r="DT4599" s="70" t="str">
        <f t="shared" si="1627"/>
        <v/>
      </c>
      <c r="DU4599" s="70" t="str">
        <f t="shared" si="1628"/>
        <v/>
      </c>
      <c r="DW4599" s="55" t="e">
        <f t="shared" si="1630"/>
        <v>#N/A</v>
      </c>
      <c r="DX4599" s="90" t="e">
        <f t="shared" si="1631"/>
        <v>#N/A</v>
      </c>
    </row>
    <row r="4600" spans="2:128">
      <c r="B4600" s="221"/>
      <c r="C4600" s="159"/>
      <c r="DE4600" s="72" t="str">
        <f t="shared" si="1613"/>
        <v/>
      </c>
      <c r="DF4600" s="73" t="str">
        <f t="shared" si="1614"/>
        <v/>
      </c>
      <c r="DG4600" s="73" t="str">
        <f t="shared" si="1615"/>
        <v/>
      </c>
      <c r="DH4600" s="73" t="str">
        <f t="shared" si="1616"/>
        <v/>
      </c>
      <c r="DI4600" s="73" t="str">
        <f t="shared" si="1617"/>
        <v/>
      </c>
      <c r="DJ4600" s="73" t="str">
        <f t="shared" si="1618"/>
        <v/>
      </c>
      <c r="DK4600" s="73" t="str">
        <f t="shared" si="1619"/>
        <v/>
      </c>
      <c r="DL4600" s="73" t="str">
        <f t="shared" si="1620"/>
        <v/>
      </c>
      <c r="DM4600" s="73" t="str">
        <f t="shared" si="1621"/>
        <v/>
      </c>
      <c r="DN4600" s="73" t="str">
        <f t="shared" si="1629"/>
        <v/>
      </c>
      <c r="DO4600" s="73" t="str">
        <f t="shared" si="1622"/>
        <v/>
      </c>
      <c r="DP4600" s="73" t="str">
        <f t="shared" si="1623"/>
        <v/>
      </c>
      <c r="DQ4600" s="73" t="str">
        <f t="shared" si="1624"/>
        <v/>
      </c>
      <c r="DR4600" s="73" t="str">
        <f t="shared" si="1625"/>
        <v/>
      </c>
      <c r="DS4600" s="73" t="str">
        <f t="shared" si="1626"/>
        <v/>
      </c>
      <c r="DT4600" s="70" t="str">
        <f t="shared" si="1627"/>
        <v/>
      </c>
      <c r="DU4600" s="70" t="str">
        <f t="shared" si="1628"/>
        <v/>
      </c>
      <c r="DW4600" s="55" t="e">
        <f t="shared" si="1630"/>
        <v>#N/A</v>
      </c>
      <c r="DX4600" s="90" t="e">
        <f t="shared" si="1631"/>
        <v>#N/A</v>
      </c>
    </row>
    <row r="4601" spans="2:128">
      <c r="B4601" s="221"/>
      <c r="C4601" s="159"/>
      <c r="DE4601" s="72" t="str">
        <f t="shared" si="1613"/>
        <v/>
      </c>
      <c r="DF4601" s="73" t="str">
        <f t="shared" si="1614"/>
        <v/>
      </c>
      <c r="DG4601" s="73" t="str">
        <f t="shared" si="1615"/>
        <v/>
      </c>
      <c r="DH4601" s="73" t="str">
        <f t="shared" si="1616"/>
        <v/>
      </c>
      <c r="DI4601" s="73" t="str">
        <f t="shared" si="1617"/>
        <v/>
      </c>
      <c r="DJ4601" s="73" t="str">
        <f t="shared" si="1618"/>
        <v/>
      </c>
      <c r="DK4601" s="73" t="str">
        <f t="shared" si="1619"/>
        <v/>
      </c>
      <c r="DL4601" s="73" t="str">
        <f t="shared" si="1620"/>
        <v/>
      </c>
      <c r="DM4601" s="73" t="str">
        <f t="shared" si="1621"/>
        <v/>
      </c>
      <c r="DN4601" s="73" t="str">
        <f t="shared" si="1629"/>
        <v/>
      </c>
      <c r="DO4601" s="73" t="str">
        <f t="shared" si="1622"/>
        <v/>
      </c>
      <c r="DP4601" s="73" t="str">
        <f t="shared" si="1623"/>
        <v/>
      </c>
      <c r="DQ4601" s="73" t="str">
        <f t="shared" si="1624"/>
        <v/>
      </c>
      <c r="DR4601" s="73" t="str">
        <f t="shared" si="1625"/>
        <v/>
      </c>
      <c r="DS4601" s="73" t="str">
        <f t="shared" si="1626"/>
        <v/>
      </c>
      <c r="DT4601" s="70" t="str">
        <f t="shared" si="1627"/>
        <v/>
      </c>
      <c r="DU4601" s="70" t="str">
        <f t="shared" si="1628"/>
        <v/>
      </c>
      <c r="DW4601" s="55" t="e">
        <f t="shared" si="1630"/>
        <v>#N/A</v>
      </c>
      <c r="DX4601" s="90" t="e">
        <f t="shared" si="1631"/>
        <v>#N/A</v>
      </c>
    </row>
    <row r="4602" spans="2:128">
      <c r="B4602" s="221"/>
      <c r="C4602" s="159"/>
      <c r="DE4602" s="72" t="str">
        <f t="shared" si="1613"/>
        <v/>
      </c>
      <c r="DF4602" s="73" t="str">
        <f t="shared" si="1614"/>
        <v/>
      </c>
      <c r="DG4602" s="73" t="str">
        <f t="shared" si="1615"/>
        <v/>
      </c>
      <c r="DH4602" s="73" t="str">
        <f t="shared" si="1616"/>
        <v/>
      </c>
      <c r="DI4602" s="73" t="str">
        <f t="shared" si="1617"/>
        <v/>
      </c>
      <c r="DJ4602" s="73" t="str">
        <f t="shared" si="1618"/>
        <v/>
      </c>
      <c r="DK4602" s="73" t="str">
        <f t="shared" si="1619"/>
        <v/>
      </c>
      <c r="DL4602" s="73" t="str">
        <f t="shared" si="1620"/>
        <v/>
      </c>
      <c r="DM4602" s="73" t="str">
        <f t="shared" si="1621"/>
        <v/>
      </c>
      <c r="DN4602" s="73" t="str">
        <f t="shared" si="1629"/>
        <v/>
      </c>
      <c r="DO4602" s="73" t="str">
        <f t="shared" si="1622"/>
        <v/>
      </c>
      <c r="DP4602" s="73" t="str">
        <f t="shared" si="1623"/>
        <v/>
      </c>
      <c r="DQ4602" s="73" t="str">
        <f t="shared" si="1624"/>
        <v/>
      </c>
      <c r="DR4602" s="73" t="str">
        <f t="shared" si="1625"/>
        <v/>
      </c>
      <c r="DS4602" s="73" t="str">
        <f t="shared" si="1626"/>
        <v/>
      </c>
      <c r="DT4602" s="70" t="str">
        <f t="shared" si="1627"/>
        <v/>
      </c>
      <c r="DU4602" s="70" t="str">
        <f t="shared" si="1628"/>
        <v/>
      </c>
      <c r="DW4602" s="55" t="e">
        <f t="shared" si="1630"/>
        <v>#N/A</v>
      </c>
      <c r="DX4602" s="90" t="e">
        <f t="shared" si="1631"/>
        <v>#N/A</v>
      </c>
    </row>
    <row r="4603" spans="2:128">
      <c r="B4603" s="221"/>
      <c r="C4603" s="159"/>
      <c r="DE4603" s="72" t="str">
        <f t="shared" si="1613"/>
        <v/>
      </c>
      <c r="DF4603" s="73" t="str">
        <f t="shared" si="1614"/>
        <v/>
      </c>
      <c r="DG4603" s="73" t="str">
        <f t="shared" si="1615"/>
        <v/>
      </c>
      <c r="DH4603" s="73" t="str">
        <f t="shared" si="1616"/>
        <v/>
      </c>
      <c r="DI4603" s="73" t="str">
        <f t="shared" si="1617"/>
        <v/>
      </c>
      <c r="DJ4603" s="73" t="str">
        <f t="shared" si="1618"/>
        <v/>
      </c>
      <c r="DK4603" s="73" t="str">
        <f t="shared" si="1619"/>
        <v/>
      </c>
      <c r="DL4603" s="73" t="str">
        <f t="shared" si="1620"/>
        <v/>
      </c>
      <c r="DM4603" s="73" t="str">
        <f t="shared" si="1621"/>
        <v/>
      </c>
      <c r="DN4603" s="73" t="str">
        <f t="shared" si="1629"/>
        <v/>
      </c>
      <c r="DO4603" s="73" t="str">
        <f t="shared" si="1622"/>
        <v/>
      </c>
      <c r="DP4603" s="73" t="str">
        <f t="shared" si="1623"/>
        <v/>
      </c>
      <c r="DQ4603" s="73" t="str">
        <f t="shared" si="1624"/>
        <v/>
      </c>
      <c r="DR4603" s="73" t="str">
        <f t="shared" si="1625"/>
        <v/>
      </c>
      <c r="DS4603" s="73" t="str">
        <f t="shared" si="1626"/>
        <v/>
      </c>
      <c r="DT4603" s="70" t="str">
        <f t="shared" si="1627"/>
        <v/>
      </c>
      <c r="DU4603" s="70" t="str">
        <f t="shared" si="1628"/>
        <v/>
      </c>
      <c r="DW4603" s="55" t="e">
        <f t="shared" si="1630"/>
        <v>#N/A</v>
      </c>
      <c r="DX4603" s="90" t="e">
        <f t="shared" si="1631"/>
        <v>#N/A</v>
      </c>
    </row>
    <row r="4604" spans="2:128">
      <c r="B4604" s="221"/>
      <c r="C4604" s="159"/>
      <c r="DE4604" s="72" t="str">
        <f t="shared" si="1613"/>
        <v/>
      </c>
      <c r="DF4604" s="73" t="str">
        <f t="shared" si="1614"/>
        <v/>
      </c>
      <c r="DG4604" s="73" t="str">
        <f t="shared" si="1615"/>
        <v/>
      </c>
      <c r="DH4604" s="73" t="str">
        <f t="shared" si="1616"/>
        <v/>
      </c>
      <c r="DI4604" s="73" t="str">
        <f t="shared" si="1617"/>
        <v/>
      </c>
      <c r="DJ4604" s="73" t="str">
        <f t="shared" si="1618"/>
        <v/>
      </c>
      <c r="DK4604" s="73" t="str">
        <f t="shared" si="1619"/>
        <v/>
      </c>
      <c r="DL4604" s="73" t="str">
        <f t="shared" si="1620"/>
        <v/>
      </c>
      <c r="DM4604" s="73" t="str">
        <f t="shared" si="1621"/>
        <v/>
      </c>
      <c r="DN4604" s="73" t="str">
        <f t="shared" si="1629"/>
        <v/>
      </c>
      <c r="DO4604" s="73" t="str">
        <f t="shared" si="1622"/>
        <v/>
      </c>
      <c r="DP4604" s="73" t="str">
        <f t="shared" si="1623"/>
        <v/>
      </c>
      <c r="DQ4604" s="73" t="str">
        <f t="shared" si="1624"/>
        <v/>
      </c>
      <c r="DR4604" s="73" t="str">
        <f t="shared" si="1625"/>
        <v/>
      </c>
      <c r="DS4604" s="73" t="str">
        <f t="shared" si="1626"/>
        <v/>
      </c>
      <c r="DT4604" s="70" t="str">
        <f t="shared" si="1627"/>
        <v/>
      </c>
      <c r="DU4604" s="70" t="str">
        <f t="shared" si="1628"/>
        <v/>
      </c>
      <c r="DW4604" s="55" t="e">
        <f t="shared" si="1630"/>
        <v>#N/A</v>
      </c>
      <c r="DX4604" s="90" t="e">
        <f t="shared" si="1631"/>
        <v>#N/A</v>
      </c>
    </row>
    <row r="4605" spans="2:128">
      <c r="B4605" s="221"/>
      <c r="C4605" s="159"/>
      <c r="DE4605" s="72" t="str">
        <f t="shared" si="1613"/>
        <v/>
      </c>
      <c r="DF4605" s="73" t="str">
        <f t="shared" si="1614"/>
        <v/>
      </c>
      <c r="DG4605" s="73" t="str">
        <f t="shared" si="1615"/>
        <v/>
      </c>
      <c r="DH4605" s="73" t="str">
        <f t="shared" si="1616"/>
        <v/>
      </c>
      <c r="DI4605" s="73" t="str">
        <f t="shared" si="1617"/>
        <v/>
      </c>
      <c r="DJ4605" s="73" t="str">
        <f t="shared" si="1618"/>
        <v/>
      </c>
      <c r="DK4605" s="73" t="str">
        <f t="shared" si="1619"/>
        <v/>
      </c>
      <c r="DL4605" s="73" t="str">
        <f t="shared" si="1620"/>
        <v/>
      </c>
      <c r="DM4605" s="73" t="str">
        <f t="shared" si="1621"/>
        <v/>
      </c>
      <c r="DN4605" s="73" t="str">
        <f t="shared" si="1629"/>
        <v/>
      </c>
      <c r="DO4605" s="73" t="str">
        <f t="shared" si="1622"/>
        <v/>
      </c>
      <c r="DP4605" s="73" t="str">
        <f t="shared" si="1623"/>
        <v/>
      </c>
      <c r="DQ4605" s="73" t="str">
        <f t="shared" si="1624"/>
        <v/>
      </c>
      <c r="DR4605" s="73" t="str">
        <f t="shared" si="1625"/>
        <v/>
      </c>
      <c r="DS4605" s="73" t="str">
        <f t="shared" si="1626"/>
        <v/>
      </c>
      <c r="DT4605" s="70" t="str">
        <f t="shared" si="1627"/>
        <v/>
      </c>
      <c r="DU4605" s="70" t="str">
        <f t="shared" si="1628"/>
        <v/>
      </c>
      <c r="DW4605" s="55" t="e">
        <f t="shared" si="1630"/>
        <v>#N/A</v>
      </c>
      <c r="DX4605" s="90" t="e">
        <f t="shared" si="1631"/>
        <v>#N/A</v>
      </c>
    </row>
    <row r="4606" spans="2:128">
      <c r="B4606" s="221"/>
      <c r="C4606" s="159"/>
      <c r="DE4606" s="72" t="str">
        <f t="shared" si="1613"/>
        <v/>
      </c>
      <c r="DF4606" s="73" t="str">
        <f t="shared" si="1614"/>
        <v/>
      </c>
      <c r="DG4606" s="73" t="str">
        <f t="shared" si="1615"/>
        <v/>
      </c>
      <c r="DH4606" s="73" t="str">
        <f t="shared" si="1616"/>
        <v/>
      </c>
      <c r="DI4606" s="73" t="str">
        <f t="shared" si="1617"/>
        <v/>
      </c>
      <c r="DJ4606" s="73" t="str">
        <f t="shared" si="1618"/>
        <v/>
      </c>
      <c r="DK4606" s="73" t="str">
        <f t="shared" si="1619"/>
        <v/>
      </c>
      <c r="DL4606" s="73" t="str">
        <f t="shared" si="1620"/>
        <v/>
      </c>
      <c r="DM4606" s="73" t="str">
        <f t="shared" si="1621"/>
        <v/>
      </c>
      <c r="DN4606" s="73" t="str">
        <f t="shared" si="1629"/>
        <v/>
      </c>
      <c r="DO4606" s="73" t="str">
        <f t="shared" si="1622"/>
        <v/>
      </c>
      <c r="DP4606" s="73" t="str">
        <f t="shared" si="1623"/>
        <v/>
      </c>
      <c r="DQ4606" s="73" t="str">
        <f t="shared" si="1624"/>
        <v/>
      </c>
      <c r="DR4606" s="73" t="str">
        <f t="shared" si="1625"/>
        <v/>
      </c>
      <c r="DS4606" s="73" t="str">
        <f t="shared" si="1626"/>
        <v/>
      </c>
      <c r="DT4606" s="70" t="str">
        <f t="shared" si="1627"/>
        <v/>
      </c>
      <c r="DU4606" s="70" t="str">
        <f t="shared" si="1628"/>
        <v/>
      </c>
      <c r="DW4606" s="55" t="e">
        <f t="shared" si="1630"/>
        <v>#N/A</v>
      </c>
      <c r="DX4606" s="90" t="e">
        <f t="shared" si="1631"/>
        <v>#N/A</v>
      </c>
    </row>
    <row r="4607" spans="2:128">
      <c r="B4607" s="221"/>
      <c r="C4607" s="159"/>
      <c r="DE4607" s="72" t="str">
        <f t="shared" si="1613"/>
        <v/>
      </c>
      <c r="DF4607" s="73" t="str">
        <f t="shared" si="1614"/>
        <v/>
      </c>
      <c r="DG4607" s="73" t="str">
        <f t="shared" si="1615"/>
        <v/>
      </c>
      <c r="DH4607" s="73" t="str">
        <f t="shared" si="1616"/>
        <v/>
      </c>
      <c r="DI4607" s="73" t="str">
        <f t="shared" si="1617"/>
        <v/>
      </c>
      <c r="DJ4607" s="73" t="str">
        <f t="shared" si="1618"/>
        <v/>
      </c>
      <c r="DK4607" s="73" t="str">
        <f t="shared" si="1619"/>
        <v/>
      </c>
      <c r="DL4607" s="73" t="str">
        <f t="shared" si="1620"/>
        <v/>
      </c>
      <c r="DM4607" s="73" t="str">
        <f t="shared" si="1621"/>
        <v/>
      </c>
      <c r="DN4607" s="73" t="str">
        <f t="shared" si="1629"/>
        <v/>
      </c>
      <c r="DO4607" s="73" t="str">
        <f t="shared" si="1622"/>
        <v/>
      </c>
      <c r="DP4607" s="73" t="str">
        <f t="shared" si="1623"/>
        <v/>
      </c>
      <c r="DQ4607" s="73" t="str">
        <f t="shared" si="1624"/>
        <v/>
      </c>
      <c r="DR4607" s="73" t="str">
        <f t="shared" si="1625"/>
        <v/>
      </c>
      <c r="DS4607" s="73" t="str">
        <f t="shared" si="1626"/>
        <v/>
      </c>
      <c r="DT4607" s="70" t="str">
        <f t="shared" si="1627"/>
        <v/>
      </c>
      <c r="DU4607" s="70" t="str">
        <f t="shared" si="1628"/>
        <v/>
      </c>
      <c r="DW4607" s="55" t="e">
        <f t="shared" si="1630"/>
        <v>#N/A</v>
      </c>
      <c r="DX4607" s="90" t="e">
        <f t="shared" si="1631"/>
        <v>#N/A</v>
      </c>
    </row>
    <row r="4608" spans="2:128">
      <c r="B4608" s="221"/>
      <c r="C4608" s="159"/>
      <c r="DE4608" s="72" t="str">
        <f t="shared" si="1613"/>
        <v/>
      </c>
      <c r="DF4608" s="73" t="str">
        <f t="shared" si="1614"/>
        <v/>
      </c>
      <c r="DG4608" s="73" t="str">
        <f t="shared" si="1615"/>
        <v/>
      </c>
      <c r="DH4608" s="73" t="str">
        <f t="shared" si="1616"/>
        <v/>
      </c>
      <c r="DI4608" s="73" t="str">
        <f t="shared" si="1617"/>
        <v/>
      </c>
      <c r="DJ4608" s="73" t="str">
        <f t="shared" si="1618"/>
        <v/>
      </c>
      <c r="DK4608" s="73" t="str">
        <f t="shared" si="1619"/>
        <v/>
      </c>
      <c r="DL4608" s="73" t="str">
        <f t="shared" si="1620"/>
        <v/>
      </c>
      <c r="DM4608" s="73" t="str">
        <f t="shared" si="1621"/>
        <v/>
      </c>
      <c r="DN4608" s="73" t="str">
        <f t="shared" si="1629"/>
        <v/>
      </c>
      <c r="DO4608" s="73" t="str">
        <f t="shared" si="1622"/>
        <v/>
      </c>
      <c r="DP4608" s="73" t="str">
        <f t="shared" si="1623"/>
        <v/>
      </c>
      <c r="DQ4608" s="73" t="str">
        <f t="shared" si="1624"/>
        <v/>
      </c>
      <c r="DR4608" s="73" t="str">
        <f t="shared" si="1625"/>
        <v/>
      </c>
      <c r="DS4608" s="73" t="str">
        <f t="shared" si="1626"/>
        <v/>
      </c>
      <c r="DT4608" s="70" t="str">
        <f t="shared" si="1627"/>
        <v/>
      </c>
      <c r="DU4608" s="70" t="str">
        <f t="shared" si="1628"/>
        <v/>
      </c>
      <c r="DW4608" s="55" t="e">
        <f t="shared" si="1630"/>
        <v>#N/A</v>
      </c>
      <c r="DX4608" s="90" t="e">
        <f t="shared" si="1631"/>
        <v>#N/A</v>
      </c>
    </row>
    <row r="4609" spans="2:128">
      <c r="B4609" s="221"/>
      <c r="C4609" s="159"/>
      <c r="DE4609" s="72" t="str">
        <f t="shared" si="1613"/>
        <v/>
      </c>
      <c r="DF4609" s="73" t="str">
        <f t="shared" si="1614"/>
        <v/>
      </c>
      <c r="DG4609" s="73" t="str">
        <f t="shared" si="1615"/>
        <v/>
      </c>
      <c r="DH4609" s="73" t="str">
        <f t="shared" si="1616"/>
        <v/>
      </c>
      <c r="DI4609" s="73" t="str">
        <f t="shared" si="1617"/>
        <v/>
      </c>
      <c r="DJ4609" s="73" t="str">
        <f t="shared" si="1618"/>
        <v/>
      </c>
      <c r="DK4609" s="73" t="str">
        <f t="shared" si="1619"/>
        <v/>
      </c>
      <c r="DL4609" s="73" t="str">
        <f t="shared" si="1620"/>
        <v/>
      </c>
      <c r="DM4609" s="73" t="str">
        <f t="shared" si="1621"/>
        <v/>
      </c>
      <c r="DN4609" s="73" t="str">
        <f t="shared" si="1629"/>
        <v/>
      </c>
      <c r="DO4609" s="73" t="str">
        <f t="shared" si="1622"/>
        <v/>
      </c>
      <c r="DP4609" s="73" t="str">
        <f t="shared" si="1623"/>
        <v/>
      </c>
      <c r="DQ4609" s="73" t="str">
        <f t="shared" si="1624"/>
        <v/>
      </c>
      <c r="DR4609" s="73" t="str">
        <f t="shared" si="1625"/>
        <v/>
      </c>
      <c r="DS4609" s="73" t="str">
        <f t="shared" si="1626"/>
        <v/>
      </c>
      <c r="DT4609" s="70" t="str">
        <f t="shared" si="1627"/>
        <v/>
      </c>
      <c r="DU4609" s="70" t="str">
        <f t="shared" si="1628"/>
        <v/>
      </c>
      <c r="DW4609" s="55" t="e">
        <f t="shared" si="1630"/>
        <v>#N/A</v>
      </c>
      <c r="DX4609" s="90" t="e">
        <f t="shared" si="1631"/>
        <v>#N/A</v>
      </c>
    </row>
    <row r="4610" spans="2:128">
      <c r="B4610" s="221"/>
      <c r="C4610" s="159"/>
      <c r="DE4610" s="72" t="str">
        <f t="shared" si="1613"/>
        <v/>
      </c>
      <c r="DF4610" s="73" t="str">
        <f t="shared" si="1614"/>
        <v/>
      </c>
      <c r="DG4610" s="73" t="str">
        <f t="shared" si="1615"/>
        <v/>
      </c>
      <c r="DH4610" s="73" t="str">
        <f t="shared" si="1616"/>
        <v/>
      </c>
      <c r="DI4610" s="73" t="str">
        <f t="shared" si="1617"/>
        <v/>
      </c>
      <c r="DJ4610" s="73" t="str">
        <f t="shared" si="1618"/>
        <v/>
      </c>
      <c r="DK4610" s="73" t="str">
        <f t="shared" si="1619"/>
        <v/>
      </c>
      <c r="DL4610" s="73" t="str">
        <f t="shared" si="1620"/>
        <v/>
      </c>
      <c r="DM4610" s="73" t="str">
        <f t="shared" si="1621"/>
        <v/>
      </c>
      <c r="DN4610" s="73" t="str">
        <f t="shared" si="1629"/>
        <v/>
      </c>
      <c r="DO4610" s="73" t="str">
        <f t="shared" si="1622"/>
        <v/>
      </c>
      <c r="DP4610" s="73" t="str">
        <f t="shared" si="1623"/>
        <v/>
      </c>
      <c r="DQ4610" s="73" t="str">
        <f t="shared" si="1624"/>
        <v/>
      </c>
      <c r="DR4610" s="73" t="str">
        <f t="shared" si="1625"/>
        <v/>
      </c>
      <c r="DS4610" s="73" t="str">
        <f t="shared" si="1626"/>
        <v/>
      </c>
      <c r="DT4610" s="70" t="str">
        <f t="shared" si="1627"/>
        <v/>
      </c>
      <c r="DU4610" s="70" t="str">
        <f t="shared" si="1628"/>
        <v/>
      </c>
      <c r="DW4610" s="55" t="e">
        <f t="shared" si="1630"/>
        <v>#N/A</v>
      </c>
      <c r="DX4610" s="90" t="e">
        <f t="shared" si="1631"/>
        <v>#N/A</v>
      </c>
    </row>
    <row r="4611" spans="2:128">
      <c r="B4611" s="221"/>
      <c r="C4611" s="159"/>
      <c r="DE4611" s="72" t="str">
        <f t="shared" si="1613"/>
        <v/>
      </c>
      <c r="DF4611" s="73" t="str">
        <f t="shared" si="1614"/>
        <v/>
      </c>
      <c r="DG4611" s="73" t="str">
        <f t="shared" si="1615"/>
        <v/>
      </c>
      <c r="DH4611" s="73" t="str">
        <f t="shared" si="1616"/>
        <v/>
      </c>
      <c r="DI4611" s="73" t="str">
        <f t="shared" si="1617"/>
        <v/>
      </c>
      <c r="DJ4611" s="73" t="str">
        <f t="shared" si="1618"/>
        <v/>
      </c>
      <c r="DK4611" s="73" t="str">
        <f t="shared" si="1619"/>
        <v/>
      </c>
      <c r="DL4611" s="73" t="str">
        <f t="shared" si="1620"/>
        <v/>
      </c>
      <c r="DM4611" s="73" t="str">
        <f t="shared" si="1621"/>
        <v/>
      </c>
      <c r="DN4611" s="73" t="str">
        <f t="shared" si="1629"/>
        <v/>
      </c>
      <c r="DO4611" s="73" t="str">
        <f t="shared" si="1622"/>
        <v/>
      </c>
      <c r="DP4611" s="73" t="str">
        <f t="shared" si="1623"/>
        <v/>
      </c>
      <c r="DQ4611" s="73" t="str">
        <f t="shared" si="1624"/>
        <v/>
      </c>
      <c r="DR4611" s="73" t="str">
        <f t="shared" si="1625"/>
        <v/>
      </c>
      <c r="DS4611" s="73" t="str">
        <f t="shared" si="1626"/>
        <v/>
      </c>
      <c r="DT4611" s="70" t="str">
        <f t="shared" si="1627"/>
        <v/>
      </c>
      <c r="DU4611" s="70" t="str">
        <f t="shared" si="1628"/>
        <v/>
      </c>
      <c r="DW4611" s="55" t="e">
        <f t="shared" si="1630"/>
        <v>#N/A</v>
      </c>
      <c r="DX4611" s="90" t="e">
        <f t="shared" si="1631"/>
        <v>#N/A</v>
      </c>
    </row>
    <row r="4612" spans="2:128">
      <c r="B4612" s="221"/>
      <c r="C4612" s="159"/>
      <c r="DE4612" s="72" t="str">
        <f t="shared" si="1613"/>
        <v/>
      </c>
      <c r="DF4612" s="73" t="str">
        <f t="shared" si="1614"/>
        <v/>
      </c>
      <c r="DG4612" s="73" t="str">
        <f t="shared" si="1615"/>
        <v/>
      </c>
      <c r="DH4612" s="73" t="str">
        <f t="shared" si="1616"/>
        <v/>
      </c>
      <c r="DI4612" s="73" t="str">
        <f t="shared" si="1617"/>
        <v/>
      </c>
      <c r="DJ4612" s="73" t="str">
        <f t="shared" si="1618"/>
        <v/>
      </c>
      <c r="DK4612" s="73" t="str">
        <f t="shared" si="1619"/>
        <v/>
      </c>
      <c r="DL4612" s="73" t="str">
        <f t="shared" si="1620"/>
        <v/>
      </c>
      <c r="DM4612" s="73" t="str">
        <f t="shared" si="1621"/>
        <v/>
      </c>
      <c r="DN4612" s="73" t="str">
        <f t="shared" si="1629"/>
        <v/>
      </c>
      <c r="DO4612" s="73" t="str">
        <f t="shared" si="1622"/>
        <v/>
      </c>
      <c r="DP4612" s="73" t="str">
        <f t="shared" si="1623"/>
        <v/>
      </c>
      <c r="DQ4612" s="73" t="str">
        <f t="shared" si="1624"/>
        <v/>
      </c>
      <c r="DR4612" s="73" t="str">
        <f t="shared" si="1625"/>
        <v/>
      </c>
      <c r="DS4612" s="73" t="str">
        <f t="shared" si="1626"/>
        <v/>
      </c>
      <c r="DT4612" s="70" t="str">
        <f t="shared" si="1627"/>
        <v/>
      </c>
      <c r="DU4612" s="70" t="str">
        <f t="shared" si="1628"/>
        <v/>
      </c>
      <c r="DW4612" s="55" t="e">
        <f t="shared" si="1630"/>
        <v>#N/A</v>
      </c>
      <c r="DX4612" s="90" t="e">
        <f t="shared" si="1631"/>
        <v>#N/A</v>
      </c>
    </row>
    <row r="4613" spans="2:128">
      <c r="B4613" s="221"/>
      <c r="C4613" s="159"/>
      <c r="DE4613" s="72" t="str">
        <f t="shared" si="1613"/>
        <v/>
      </c>
      <c r="DF4613" s="73" t="str">
        <f t="shared" si="1614"/>
        <v/>
      </c>
      <c r="DG4613" s="73" t="str">
        <f t="shared" si="1615"/>
        <v/>
      </c>
      <c r="DH4613" s="73" t="str">
        <f t="shared" si="1616"/>
        <v/>
      </c>
      <c r="DI4613" s="73" t="str">
        <f t="shared" si="1617"/>
        <v/>
      </c>
      <c r="DJ4613" s="73" t="str">
        <f t="shared" si="1618"/>
        <v/>
      </c>
      <c r="DK4613" s="73" t="str">
        <f t="shared" si="1619"/>
        <v/>
      </c>
      <c r="DL4613" s="73" t="str">
        <f t="shared" si="1620"/>
        <v/>
      </c>
      <c r="DM4613" s="73" t="str">
        <f t="shared" si="1621"/>
        <v/>
      </c>
      <c r="DN4613" s="73" t="str">
        <f t="shared" si="1629"/>
        <v/>
      </c>
      <c r="DO4613" s="73" t="str">
        <f t="shared" si="1622"/>
        <v/>
      </c>
      <c r="DP4613" s="73" t="str">
        <f t="shared" si="1623"/>
        <v/>
      </c>
      <c r="DQ4613" s="73" t="str">
        <f t="shared" si="1624"/>
        <v/>
      </c>
      <c r="DR4613" s="73" t="str">
        <f t="shared" si="1625"/>
        <v/>
      </c>
      <c r="DS4613" s="73" t="str">
        <f t="shared" si="1626"/>
        <v/>
      </c>
      <c r="DT4613" s="70" t="str">
        <f t="shared" si="1627"/>
        <v/>
      </c>
      <c r="DU4613" s="70" t="str">
        <f t="shared" si="1628"/>
        <v/>
      </c>
      <c r="DW4613" s="55" t="e">
        <f t="shared" si="1630"/>
        <v>#N/A</v>
      </c>
      <c r="DX4613" s="90" t="e">
        <f t="shared" si="1631"/>
        <v>#N/A</v>
      </c>
    </row>
    <row r="4614" spans="2:128">
      <c r="B4614" s="221"/>
      <c r="C4614" s="159"/>
      <c r="DE4614" s="72" t="str">
        <f t="shared" si="1613"/>
        <v/>
      </c>
      <c r="DF4614" s="73" t="str">
        <f t="shared" si="1614"/>
        <v/>
      </c>
      <c r="DG4614" s="73" t="str">
        <f t="shared" si="1615"/>
        <v/>
      </c>
      <c r="DH4614" s="73" t="str">
        <f t="shared" si="1616"/>
        <v/>
      </c>
      <c r="DI4614" s="73" t="str">
        <f t="shared" si="1617"/>
        <v/>
      </c>
      <c r="DJ4614" s="73" t="str">
        <f t="shared" si="1618"/>
        <v/>
      </c>
      <c r="DK4614" s="73" t="str">
        <f t="shared" si="1619"/>
        <v/>
      </c>
      <c r="DL4614" s="73" t="str">
        <f t="shared" si="1620"/>
        <v/>
      </c>
      <c r="DM4614" s="73" t="str">
        <f t="shared" si="1621"/>
        <v/>
      </c>
      <c r="DN4614" s="73" t="str">
        <f t="shared" si="1629"/>
        <v/>
      </c>
      <c r="DO4614" s="73" t="str">
        <f t="shared" si="1622"/>
        <v/>
      </c>
      <c r="DP4614" s="73" t="str">
        <f t="shared" si="1623"/>
        <v/>
      </c>
      <c r="DQ4614" s="73" t="str">
        <f t="shared" si="1624"/>
        <v/>
      </c>
      <c r="DR4614" s="73" t="str">
        <f t="shared" si="1625"/>
        <v/>
      </c>
      <c r="DS4614" s="73" t="str">
        <f t="shared" si="1626"/>
        <v/>
      </c>
      <c r="DT4614" s="70" t="str">
        <f t="shared" si="1627"/>
        <v/>
      </c>
      <c r="DU4614" s="70" t="str">
        <f t="shared" si="1628"/>
        <v/>
      </c>
      <c r="DW4614" s="55" t="e">
        <f t="shared" si="1630"/>
        <v>#N/A</v>
      </c>
      <c r="DX4614" s="90" t="e">
        <f t="shared" si="1631"/>
        <v>#N/A</v>
      </c>
    </row>
    <row r="4615" spans="2:128">
      <c r="B4615" s="221"/>
      <c r="C4615" s="159"/>
      <c r="DE4615" s="72" t="str">
        <f t="shared" si="1613"/>
        <v/>
      </c>
      <c r="DF4615" s="73" t="str">
        <f t="shared" si="1614"/>
        <v/>
      </c>
      <c r="DG4615" s="73" t="str">
        <f t="shared" si="1615"/>
        <v/>
      </c>
      <c r="DH4615" s="73" t="str">
        <f t="shared" si="1616"/>
        <v/>
      </c>
      <c r="DI4615" s="73" t="str">
        <f t="shared" si="1617"/>
        <v/>
      </c>
      <c r="DJ4615" s="73" t="str">
        <f t="shared" si="1618"/>
        <v/>
      </c>
      <c r="DK4615" s="73" t="str">
        <f t="shared" si="1619"/>
        <v/>
      </c>
      <c r="DL4615" s="73" t="str">
        <f t="shared" si="1620"/>
        <v/>
      </c>
      <c r="DM4615" s="73" t="str">
        <f t="shared" si="1621"/>
        <v/>
      </c>
      <c r="DN4615" s="73" t="str">
        <f t="shared" si="1629"/>
        <v/>
      </c>
      <c r="DO4615" s="73" t="str">
        <f t="shared" si="1622"/>
        <v/>
      </c>
      <c r="DP4615" s="73" t="str">
        <f t="shared" si="1623"/>
        <v/>
      </c>
      <c r="DQ4615" s="73" t="str">
        <f t="shared" si="1624"/>
        <v/>
      </c>
      <c r="DR4615" s="73" t="str">
        <f t="shared" si="1625"/>
        <v/>
      </c>
      <c r="DS4615" s="73" t="str">
        <f t="shared" si="1626"/>
        <v/>
      </c>
      <c r="DT4615" s="70" t="str">
        <f t="shared" si="1627"/>
        <v/>
      </c>
      <c r="DU4615" s="70" t="str">
        <f t="shared" si="1628"/>
        <v/>
      </c>
      <c r="DW4615" s="55" t="e">
        <f t="shared" si="1630"/>
        <v>#N/A</v>
      </c>
      <c r="DX4615" s="90" t="e">
        <f t="shared" si="1631"/>
        <v>#N/A</v>
      </c>
    </row>
    <row r="4616" spans="2:128">
      <c r="B4616" s="221"/>
      <c r="C4616" s="159"/>
      <c r="DE4616" s="72" t="str">
        <f t="shared" si="1613"/>
        <v/>
      </c>
      <c r="DF4616" s="73" t="str">
        <f t="shared" si="1614"/>
        <v/>
      </c>
      <c r="DG4616" s="73" t="str">
        <f t="shared" si="1615"/>
        <v/>
      </c>
      <c r="DH4616" s="73" t="str">
        <f t="shared" si="1616"/>
        <v/>
      </c>
      <c r="DI4616" s="73" t="str">
        <f t="shared" si="1617"/>
        <v/>
      </c>
      <c r="DJ4616" s="73" t="str">
        <f t="shared" si="1618"/>
        <v/>
      </c>
      <c r="DK4616" s="73" t="str">
        <f t="shared" si="1619"/>
        <v/>
      </c>
      <c r="DL4616" s="73" t="str">
        <f t="shared" si="1620"/>
        <v/>
      </c>
      <c r="DM4616" s="73" t="str">
        <f t="shared" si="1621"/>
        <v/>
      </c>
      <c r="DN4616" s="73" t="str">
        <f t="shared" si="1629"/>
        <v/>
      </c>
      <c r="DO4616" s="73" t="str">
        <f t="shared" si="1622"/>
        <v/>
      </c>
      <c r="DP4616" s="73" t="str">
        <f t="shared" si="1623"/>
        <v/>
      </c>
      <c r="DQ4616" s="73" t="str">
        <f t="shared" si="1624"/>
        <v/>
      </c>
      <c r="DR4616" s="73" t="str">
        <f t="shared" si="1625"/>
        <v/>
      </c>
      <c r="DS4616" s="73" t="str">
        <f t="shared" si="1626"/>
        <v/>
      </c>
      <c r="DT4616" s="70" t="str">
        <f t="shared" si="1627"/>
        <v/>
      </c>
      <c r="DU4616" s="70" t="str">
        <f t="shared" si="1628"/>
        <v/>
      </c>
      <c r="DW4616" s="55" t="e">
        <f t="shared" si="1630"/>
        <v>#N/A</v>
      </c>
      <c r="DX4616" s="90" t="e">
        <f t="shared" si="1631"/>
        <v>#N/A</v>
      </c>
    </row>
    <row r="4617" spans="2:128">
      <c r="B4617" s="221"/>
      <c r="C4617" s="159"/>
      <c r="DE4617" s="72" t="str">
        <f t="shared" si="1613"/>
        <v/>
      </c>
      <c r="DF4617" s="73" t="str">
        <f t="shared" si="1614"/>
        <v/>
      </c>
      <c r="DG4617" s="73" t="str">
        <f t="shared" si="1615"/>
        <v/>
      </c>
      <c r="DH4617" s="73" t="str">
        <f t="shared" si="1616"/>
        <v/>
      </c>
      <c r="DI4617" s="73" t="str">
        <f t="shared" si="1617"/>
        <v/>
      </c>
      <c r="DJ4617" s="73" t="str">
        <f t="shared" si="1618"/>
        <v/>
      </c>
      <c r="DK4617" s="73" t="str">
        <f t="shared" si="1619"/>
        <v/>
      </c>
      <c r="DL4617" s="73" t="str">
        <f t="shared" si="1620"/>
        <v/>
      </c>
      <c r="DM4617" s="73" t="str">
        <f t="shared" si="1621"/>
        <v/>
      </c>
      <c r="DN4617" s="73" t="str">
        <f t="shared" si="1629"/>
        <v/>
      </c>
      <c r="DO4617" s="73" t="str">
        <f t="shared" si="1622"/>
        <v/>
      </c>
      <c r="DP4617" s="73" t="str">
        <f t="shared" si="1623"/>
        <v/>
      </c>
      <c r="DQ4617" s="73" t="str">
        <f t="shared" si="1624"/>
        <v/>
      </c>
      <c r="DR4617" s="73" t="str">
        <f t="shared" si="1625"/>
        <v/>
      </c>
      <c r="DS4617" s="73" t="str">
        <f t="shared" si="1626"/>
        <v/>
      </c>
      <c r="DT4617" s="70" t="str">
        <f t="shared" si="1627"/>
        <v/>
      </c>
      <c r="DU4617" s="70" t="str">
        <f t="shared" si="1628"/>
        <v/>
      </c>
      <c r="DW4617" s="55" t="e">
        <f t="shared" si="1630"/>
        <v>#N/A</v>
      </c>
      <c r="DX4617" s="90" t="e">
        <f t="shared" si="1631"/>
        <v>#N/A</v>
      </c>
    </row>
    <row r="4618" spans="2:128">
      <c r="B4618" s="221"/>
      <c r="C4618" s="159"/>
      <c r="DE4618" s="72" t="str">
        <f t="shared" si="1613"/>
        <v/>
      </c>
      <c r="DF4618" s="73" t="str">
        <f t="shared" si="1614"/>
        <v/>
      </c>
      <c r="DG4618" s="73" t="str">
        <f t="shared" si="1615"/>
        <v/>
      </c>
      <c r="DH4618" s="73" t="str">
        <f t="shared" si="1616"/>
        <v/>
      </c>
      <c r="DI4618" s="73" t="str">
        <f t="shared" si="1617"/>
        <v/>
      </c>
      <c r="DJ4618" s="73" t="str">
        <f t="shared" si="1618"/>
        <v/>
      </c>
      <c r="DK4618" s="73" t="str">
        <f t="shared" si="1619"/>
        <v/>
      </c>
      <c r="DL4618" s="73" t="str">
        <f t="shared" si="1620"/>
        <v/>
      </c>
      <c r="DM4618" s="73" t="str">
        <f t="shared" si="1621"/>
        <v/>
      </c>
      <c r="DN4618" s="73" t="str">
        <f t="shared" si="1629"/>
        <v/>
      </c>
      <c r="DO4618" s="73" t="str">
        <f t="shared" si="1622"/>
        <v/>
      </c>
      <c r="DP4618" s="73" t="str">
        <f t="shared" si="1623"/>
        <v/>
      </c>
      <c r="DQ4618" s="73" t="str">
        <f t="shared" si="1624"/>
        <v/>
      </c>
      <c r="DR4618" s="73" t="str">
        <f t="shared" si="1625"/>
        <v/>
      </c>
      <c r="DS4618" s="73" t="str">
        <f t="shared" si="1626"/>
        <v/>
      </c>
      <c r="DT4618" s="70" t="str">
        <f t="shared" si="1627"/>
        <v/>
      </c>
      <c r="DU4618" s="70" t="str">
        <f t="shared" si="1628"/>
        <v/>
      </c>
      <c r="DW4618" s="55" t="e">
        <f t="shared" si="1630"/>
        <v>#N/A</v>
      </c>
      <c r="DX4618" s="90" t="e">
        <f t="shared" si="1631"/>
        <v>#N/A</v>
      </c>
    </row>
    <row r="4619" spans="2:128">
      <c r="B4619" s="221"/>
      <c r="C4619" s="159"/>
      <c r="DE4619" s="72" t="str">
        <f t="shared" si="1613"/>
        <v/>
      </c>
      <c r="DF4619" s="73" t="str">
        <f t="shared" si="1614"/>
        <v/>
      </c>
      <c r="DG4619" s="73" t="str">
        <f t="shared" si="1615"/>
        <v/>
      </c>
      <c r="DH4619" s="73" t="str">
        <f t="shared" si="1616"/>
        <v/>
      </c>
      <c r="DI4619" s="73" t="str">
        <f t="shared" si="1617"/>
        <v/>
      </c>
      <c r="DJ4619" s="73" t="str">
        <f t="shared" si="1618"/>
        <v/>
      </c>
      <c r="DK4619" s="73" t="str">
        <f t="shared" si="1619"/>
        <v/>
      </c>
      <c r="DL4619" s="73" t="str">
        <f t="shared" si="1620"/>
        <v/>
      </c>
      <c r="DM4619" s="73" t="str">
        <f t="shared" si="1621"/>
        <v/>
      </c>
      <c r="DN4619" s="73" t="str">
        <f t="shared" si="1629"/>
        <v/>
      </c>
      <c r="DO4619" s="73" t="str">
        <f t="shared" si="1622"/>
        <v/>
      </c>
      <c r="DP4619" s="73" t="str">
        <f t="shared" si="1623"/>
        <v/>
      </c>
      <c r="DQ4619" s="73" t="str">
        <f t="shared" si="1624"/>
        <v/>
      </c>
      <c r="DR4619" s="73" t="str">
        <f t="shared" si="1625"/>
        <v/>
      </c>
      <c r="DS4619" s="73" t="str">
        <f t="shared" si="1626"/>
        <v/>
      </c>
      <c r="DT4619" s="70" t="str">
        <f t="shared" si="1627"/>
        <v/>
      </c>
      <c r="DU4619" s="70" t="str">
        <f t="shared" si="1628"/>
        <v/>
      </c>
      <c r="DW4619" s="55" t="e">
        <f t="shared" si="1630"/>
        <v>#N/A</v>
      </c>
      <c r="DX4619" s="90" t="e">
        <f t="shared" si="1631"/>
        <v>#N/A</v>
      </c>
    </row>
    <row r="4620" spans="2:128">
      <c r="B4620" s="221"/>
      <c r="C4620" s="159"/>
      <c r="DE4620" s="72" t="str">
        <f t="shared" si="1613"/>
        <v/>
      </c>
      <c r="DF4620" s="73" t="str">
        <f t="shared" si="1614"/>
        <v/>
      </c>
      <c r="DG4620" s="73" t="str">
        <f t="shared" si="1615"/>
        <v/>
      </c>
      <c r="DH4620" s="73" t="str">
        <f t="shared" si="1616"/>
        <v/>
      </c>
      <c r="DI4620" s="73" t="str">
        <f t="shared" si="1617"/>
        <v/>
      </c>
      <c r="DJ4620" s="73" t="str">
        <f t="shared" si="1618"/>
        <v/>
      </c>
      <c r="DK4620" s="73" t="str">
        <f t="shared" si="1619"/>
        <v/>
      </c>
      <c r="DL4620" s="73" t="str">
        <f t="shared" si="1620"/>
        <v/>
      </c>
      <c r="DM4620" s="73" t="str">
        <f t="shared" si="1621"/>
        <v/>
      </c>
      <c r="DN4620" s="73" t="str">
        <f t="shared" si="1629"/>
        <v/>
      </c>
      <c r="DO4620" s="73" t="str">
        <f t="shared" si="1622"/>
        <v/>
      </c>
      <c r="DP4620" s="73" t="str">
        <f t="shared" si="1623"/>
        <v/>
      </c>
      <c r="DQ4620" s="73" t="str">
        <f t="shared" si="1624"/>
        <v/>
      </c>
      <c r="DR4620" s="73" t="str">
        <f t="shared" si="1625"/>
        <v/>
      </c>
      <c r="DS4620" s="73" t="str">
        <f t="shared" si="1626"/>
        <v/>
      </c>
      <c r="DT4620" s="70" t="str">
        <f t="shared" si="1627"/>
        <v/>
      </c>
      <c r="DU4620" s="70" t="str">
        <f t="shared" si="1628"/>
        <v/>
      </c>
      <c r="DW4620" s="55" t="e">
        <f t="shared" si="1630"/>
        <v>#N/A</v>
      </c>
      <c r="DX4620" s="90" t="e">
        <f t="shared" si="1631"/>
        <v>#N/A</v>
      </c>
    </row>
    <row r="4621" spans="2:128">
      <c r="B4621" s="221"/>
      <c r="C4621" s="159"/>
      <c r="DE4621" s="72" t="str">
        <f t="shared" si="1613"/>
        <v/>
      </c>
      <c r="DF4621" s="73" t="str">
        <f t="shared" si="1614"/>
        <v/>
      </c>
      <c r="DG4621" s="73" t="str">
        <f t="shared" si="1615"/>
        <v/>
      </c>
      <c r="DH4621" s="73" t="str">
        <f t="shared" si="1616"/>
        <v/>
      </c>
      <c r="DI4621" s="73" t="str">
        <f t="shared" si="1617"/>
        <v/>
      </c>
      <c r="DJ4621" s="73" t="str">
        <f t="shared" si="1618"/>
        <v/>
      </c>
      <c r="DK4621" s="73" t="str">
        <f t="shared" si="1619"/>
        <v/>
      </c>
      <c r="DL4621" s="73" t="str">
        <f t="shared" si="1620"/>
        <v/>
      </c>
      <c r="DM4621" s="73" t="str">
        <f t="shared" si="1621"/>
        <v/>
      </c>
      <c r="DN4621" s="73" t="str">
        <f t="shared" si="1629"/>
        <v/>
      </c>
      <c r="DO4621" s="73" t="str">
        <f t="shared" si="1622"/>
        <v/>
      </c>
      <c r="DP4621" s="73" t="str">
        <f t="shared" si="1623"/>
        <v/>
      </c>
      <c r="DQ4621" s="73" t="str">
        <f t="shared" si="1624"/>
        <v/>
      </c>
      <c r="DR4621" s="73" t="str">
        <f t="shared" si="1625"/>
        <v/>
      </c>
      <c r="DS4621" s="73" t="str">
        <f t="shared" si="1626"/>
        <v/>
      </c>
      <c r="DT4621" s="70" t="str">
        <f t="shared" si="1627"/>
        <v/>
      </c>
      <c r="DU4621" s="70" t="str">
        <f t="shared" si="1628"/>
        <v/>
      </c>
      <c r="DW4621" s="55" t="e">
        <f t="shared" si="1630"/>
        <v>#N/A</v>
      </c>
      <c r="DX4621" s="90" t="e">
        <f t="shared" si="1631"/>
        <v>#N/A</v>
      </c>
    </row>
    <row r="4622" spans="2:128">
      <c r="B4622" s="221"/>
      <c r="C4622" s="159"/>
      <c r="DE4622" s="72" t="str">
        <f t="shared" si="1613"/>
        <v/>
      </c>
      <c r="DF4622" s="73" t="str">
        <f t="shared" si="1614"/>
        <v/>
      </c>
      <c r="DG4622" s="73" t="str">
        <f t="shared" si="1615"/>
        <v/>
      </c>
      <c r="DH4622" s="73" t="str">
        <f t="shared" si="1616"/>
        <v/>
      </c>
      <c r="DI4622" s="73" t="str">
        <f t="shared" si="1617"/>
        <v/>
      </c>
      <c r="DJ4622" s="73" t="str">
        <f t="shared" si="1618"/>
        <v/>
      </c>
      <c r="DK4622" s="73" t="str">
        <f t="shared" si="1619"/>
        <v/>
      </c>
      <c r="DL4622" s="73" t="str">
        <f t="shared" si="1620"/>
        <v/>
      </c>
      <c r="DM4622" s="73" t="str">
        <f t="shared" si="1621"/>
        <v/>
      </c>
      <c r="DN4622" s="73" t="str">
        <f t="shared" si="1629"/>
        <v/>
      </c>
      <c r="DO4622" s="73" t="str">
        <f t="shared" si="1622"/>
        <v/>
      </c>
      <c r="DP4622" s="73" t="str">
        <f t="shared" si="1623"/>
        <v/>
      </c>
      <c r="DQ4622" s="73" t="str">
        <f t="shared" si="1624"/>
        <v/>
      </c>
      <c r="DR4622" s="73" t="str">
        <f t="shared" si="1625"/>
        <v/>
      </c>
      <c r="DS4622" s="73" t="str">
        <f t="shared" si="1626"/>
        <v/>
      </c>
      <c r="DT4622" s="70" t="str">
        <f t="shared" si="1627"/>
        <v/>
      </c>
      <c r="DU4622" s="70" t="str">
        <f t="shared" si="1628"/>
        <v/>
      </c>
      <c r="DW4622" s="55" t="e">
        <f t="shared" si="1630"/>
        <v>#N/A</v>
      </c>
      <c r="DX4622" s="90" t="e">
        <f t="shared" si="1631"/>
        <v>#N/A</v>
      </c>
    </row>
    <row r="4623" spans="2:128">
      <c r="B4623" s="221"/>
      <c r="C4623" s="159"/>
      <c r="DE4623" s="72" t="str">
        <f t="shared" si="1613"/>
        <v/>
      </c>
      <c r="DF4623" s="73" t="str">
        <f t="shared" si="1614"/>
        <v/>
      </c>
      <c r="DG4623" s="73" t="str">
        <f t="shared" si="1615"/>
        <v/>
      </c>
      <c r="DH4623" s="73" t="str">
        <f t="shared" si="1616"/>
        <v/>
      </c>
      <c r="DI4623" s="73" t="str">
        <f t="shared" si="1617"/>
        <v/>
      </c>
      <c r="DJ4623" s="73" t="str">
        <f t="shared" si="1618"/>
        <v/>
      </c>
      <c r="DK4623" s="73" t="str">
        <f t="shared" si="1619"/>
        <v/>
      </c>
      <c r="DL4623" s="73" t="str">
        <f t="shared" si="1620"/>
        <v/>
      </c>
      <c r="DM4623" s="73" t="str">
        <f t="shared" si="1621"/>
        <v/>
      </c>
      <c r="DN4623" s="73" t="str">
        <f t="shared" si="1629"/>
        <v/>
      </c>
      <c r="DO4623" s="73" t="str">
        <f t="shared" si="1622"/>
        <v/>
      </c>
      <c r="DP4623" s="73" t="str">
        <f t="shared" si="1623"/>
        <v/>
      </c>
      <c r="DQ4623" s="73" t="str">
        <f t="shared" si="1624"/>
        <v/>
      </c>
      <c r="DR4623" s="73" t="str">
        <f t="shared" si="1625"/>
        <v/>
      </c>
      <c r="DS4623" s="73" t="str">
        <f t="shared" si="1626"/>
        <v/>
      </c>
      <c r="DT4623" s="70" t="str">
        <f t="shared" si="1627"/>
        <v/>
      </c>
      <c r="DU4623" s="70" t="str">
        <f t="shared" si="1628"/>
        <v/>
      </c>
      <c r="DW4623" s="55" t="e">
        <f t="shared" si="1630"/>
        <v>#N/A</v>
      </c>
      <c r="DX4623" s="90" t="e">
        <f t="shared" si="1631"/>
        <v>#N/A</v>
      </c>
    </row>
    <row r="4624" spans="2:128">
      <c r="B4624" s="221"/>
      <c r="C4624" s="159"/>
      <c r="DE4624" s="72" t="str">
        <f t="shared" si="1613"/>
        <v/>
      </c>
      <c r="DF4624" s="73" t="str">
        <f t="shared" si="1614"/>
        <v/>
      </c>
      <c r="DG4624" s="73" t="str">
        <f t="shared" si="1615"/>
        <v/>
      </c>
      <c r="DH4624" s="73" t="str">
        <f t="shared" si="1616"/>
        <v/>
      </c>
      <c r="DI4624" s="73" t="str">
        <f t="shared" si="1617"/>
        <v/>
      </c>
      <c r="DJ4624" s="73" t="str">
        <f t="shared" si="1618"/>
        <v/>
      </c>
      <c r="DK4624" s="73" t="str">
        <f t="shared" si="1619"/>
        <v/>
      </c>
      <c r="DL4624" s="73" t="str">
        <f t="shared" si="1620"/>
        <v/>
      </c>
      <c r="DM4624" s="73" t="str">
        <f t="shared" si="1621"/>
        <v/>
      </c>
      <c r="DN4624" s="73" t="str">
        <f t="shared" si="1629"/>
        <v/>
      </c>
      <c r="DO4624" s="73" t="str">
        <f t="shared" si="1622"/>
        <v/>
      </c>
      <c r="DP4624" s="73" t="str">
        <f t="shared" si="1623"/>
        <v/>
      </c>
      <c r="DQ4624" s="73" t="str">
        <f t="shared" si="1624"/>
        <v/>
      </c>
      <c r="DR4624" s="73" t="str">
        <f t="shared" si="1625"/>
        <v/>
      </c>
      <c r="DS4624" s="73" t="str">
        <f t="shared" si="1626"/>
        <v/>
      </c>
      <c r="DT4624" s="70" t="str">
        <f t="shared" si="1627"/>
        <v/>
      </c>
      <c r="DU4624" s="70" t="str">
        <f t="shared" si="1628"/>
        <v/>
      </c>
      <c r="DW4624" s="55" t="e">
        <f t="shared" si="1630"/>
        <v>#N/A</v>
      </c>
      <c r="DX4624" s="90" t="e">
        <f t="shared" si="1631"/>
        <v>#N/A</v>
      </c>
    </row>
    <row r="4625" spans="2:128">
      <c r="B4625" s="221"/>
      <c r="C4625" s="159"/>
      <c r="DE4625" s="72" t="str">
        <f t="shared" si="1613"/>
        <v/>
      </c>
      <c r="DF4625" s="73" t="str">
        <f t="shared" si="1614"/>
        <v/>
      </c>
      <c r="DG4625" s="73" t="str">
        <f t="shared" si="1615"/>
        <v/>
      </c>
      <c r="DH4625" s="73" t="str">
        <f t="shared" si="1616"/>
        <v/>
      </c>
      <c r="DI4625" s="73" t="str">
        <f t="shared" si="1617"/>
        <v/>
      </c>
      <c r="DJ4625" s="73" t="str">
        <f t="shared" si="1618"/>
        <v/>
      </c>
      <c r="DK4625" s="73" t="str">
        <f t="shared" si="1619"/>
        <v/>
      </c>
      <c r="DL4625" s="73" t="str">
        <f t="shared" si="1620"/>
        <v/>
      </c>
      <c r="DM4625" s="73" t="str">
        <f t="shared" si="1621"/>
        <v/>
      </c>
      <c r="DN4625" s="73" t="str">
        <f t="shared" si="1629"/>
        <v/>
      </c>
      <c r="DO4625" s="73" t="str">
        <f t="shared" si="1622"/>
        <v/>
      </c>
      <c r="DP4625" s="73" t="str">
        <f t="shared" si="1623"/>
        <v/>
      </c>
      <c r="DQ4625" s="73" t="str">
        <f t="shared" si="1624"/>
        <v/>
      </c>
      <c r="DR4625" s="73" t="str">
        <f t="shared" si="1625"/>
        <v/>
      </c>
      <c r="DS4625" s="73" t="str">
        <f t="shared" si="1626"/>
        <v/>
      </c>
      <c r="DT4625" s="70" t="str">
        <f t="shared" si="1627"/>
        <v/>
      </c>
      <c r="DU4625" s="70" t="str">
        <f t="shared" si="1628"/>
        <v/>
      </c>
      <c r="DW4625" s="55" t="e">
        <f t="shared" si="1630"/>
        <v>#N/A</v>
      </c>
      <c r="DX4625" s="90" t="e">
        <f t="shared" si="1631"/>
        <v>#N/A</v>
      </c>
    </row>
    <row r="4626" spans="2:128">
      <c r="B4626" s="221"/>
      <c r="C4626" s="159"/>
      <c r="DE4626" s="72" t="str">
        <f t="shared" si="1613"/>
        <v/>
      </c>
      <c r="DF4626" s="73" t="str">
        <f t="shared" si="1614"/>
        <v/>
      </c>
      <c r="DG4626" s="73" t="str">
        <f t="shared" si="1615"/>
        <v/>
      </c>
      <c r="DH4626" s="73" t="str">
        <f t="shared" si="1616"/>
        <v/>
      </c>
      <c r="DI4626" s="73" t="str">
        <f t="shared" si="1617"/>
        <v/>
      </c>
      <c r="DJ4626" s="73" t="str">
        <f t="shared" si="1618"/>
        <v/>
      </c>
      <c r="DK4626" s="73" t="str">
        <f t="shared" si="1619"/>
        <v/>
      </c>
      <c r="DL4626" s="73" t="str">
        <f t="shared" si="1620"/>
        <v/>
      </c>
      <c r="DM4626" s="73" t="str">
        <f t="shared" si="1621"/>
        <v/>
      </c>
      <c r="DN4626" s="73" t="str">
        <f t="shared" si="1629"/>
        <v/>
      </c>
      <c r="DO4626" s="73" t="str">
        <f t="shared" si="1622"/>
        <v/>
      </c>
      <c r="DP4626" s="73" t="str">
        <f t="shared" si="1623"/>
        <v/>
      </c>
      <c r="DQ4626" s="73" t="str">
        <f t="shared" si="1624"/>
        <v/>
      </c>
      <c r="DR4626" s="73" t="str">
        <f t="shared" si="1625"/>
        <v/>
      </c>
      <c r="DS4626" s="73" t="str">
        <f t="shared" si="1626"/>
        <v/>
      </c>
      <c r="DT4626" s="70" t="str">
        <f t="shared" si="1627"/>
        <v/>
      </c>
      <c r="DU4626" s="70" t="str">
        <f t="shared" si="1628"/>
        <v/>
      </c>
      <c r="DW4626" s="55" t="e">
        <f t="shared" si="1630"/>
        <v>#N/A</v>
      </c>
      <c r="DX4626" s="90" t="e">
        <f t="shared" si="1631"/>
        <v>#N/A</v>
      </c>
    </row>
    <row r="4627" spans="2:128">
      <c r="B4627" s="221"/>
      <c r="C4627" s="159"/>
      <c r="DE4627" s="72" t="str">
        <f t="shared" si="1613"/>
        <v/>
      </c>
      <c r="DF4627" s="73" t="str">
        <f t="shared" si="1614"/>
        <v/>
      </c>
      <c r="DG4627" s="73" t="str">
        <f t="shared" si="1615"/>
        <v/>
      </c>
      <c r="DH4627" s="73" t="str">
        <f t="shared" si="1616"/>
        <v/>
      </c>
      <c r="DI4627" s="73" t="str">
        <f t="shared" si="1617"/>
        <v/>
      </c>
      <c r="DJ4627" s="73" t="str">
        <f t="shared" si="1618"/>
        <v/>
      </c>
      <c r="DK4627" s="73" t="str">
        <f t="shared" si="1619"/>
        <v/>
      </c>
      <c r="DL4627" s="73" t="str">
        <f t="shared" si="1620"/>
        <v/>
      </c>
      <c r="DM4627" s="73" t="str">
        <f t="shared" si="1621"/>
        <v/>
      </c>
      <c r="DN4627" s="73" t="str">
        <f t="shared" si="1629"/>
        <v/>
      </c>
      <c r="DO4627" s="73" t="str">
        <f t="shared" si="1622"/>
        <v/>
      </c>
      <c r="DP4627" s="73" t="str">
        <f t="shared" si="1623"/>
        <v/>
      </c>
      <c r="DQ4627" s="73" t="str">
        <f t="shared" si="1624"/>
        <v/>
      </c>
      <c r="DR4627" s="73" t="str">
        <f t="shared" si="1625"/>
        <v/>
      </c>
      <c r="DS4627" s="73" t="str">
        <f t="shared" si="1626"/>
        <v/>
      </c>
      <c r="DT4627" s="70" t="str">
        <f t="shared" si="1627"/>
        <v/>
      </c>
      <c r="DU4627" s="70" t="str">
        <f t="shared" si="1628"/>
        <v/>
      </c>
      <c r="DW4627" s="55" t="e">
        <f t="shared" si="1630"/>
        <v>#N/A</v>
      </c>
      <c r="DX4627" s="90" t="e">
        <f t="shared" si="1631"/>
        <v>#N/A</v>
      </c>
    </row>
    <row r="4628" spans="2:128">
      <c r="B4628" s="221"/>
      <c r="C4628" s="159"/>
      <c r="DE4628" s="72" t="str">
        <f t="shared" si="1613"/>
        <v/>
      </c>
      <c r="DF4628" s="73" t="str">
        <f t="shared" si="1614"/>
        <v/>
      </c>
      <c r="DG4628" s="73" t="str">
        <f t="shared" si="1615"/>
        <v/>
      </c>
      <c r="DH4628" s="73" t="str">
        <f t="shared" si="1616"/>
        <v/>
      </c>
      <c r="DI4628" s="73" t="str">
        <f t="shared" si="1617"/>
        <v/>
      </c>
      <c r="DJ4628" s="73" t="str">
        <f t="shared" si="1618"/>
        <v/>
      </c>
      <c r="DK4628" s="73" t="str">
        <f t="shared" si="1619"/>
        <v/>
      </c>
      <c r="DL4628" s="73" t="str">
        <f t="shared" si="1620"/>
        <v/>
      </c>
      <c r="DM4628" s="73" t="str">
        <f t="shared" si="1621"/>
        <v/>
      </c>
      <c r="DN4628" s="73" t="str">
        <f t="shared" si="1629"/>
        <v/>
      </c>
      <c r="DO4628" s="73" t="str">
        <f t="shared" si="1622"/>
        <v/>
      </c>
      <c r="DP4628" s="73" t="str">
        <f t="shared" si="1623"/>
        <v/>
      </c>
      <c r="DQ4628" s="73" t="str">
        <f t="shared" si="1624"/>
        <v/>
      </c>
      <c r="DR4628" s="73" t="str">
        <f t="shared" si="1625"/>
        <v/>
      </c>
      <c r="DS4628" s="73" t="str">
        <f t="shared" si="1626"/>
        <v/>
      </c>
      <c r="DT4628" s="70" t="str">
        <f t="shared" si="1627"/>
        <v/>
      </c>
      <c r="DU4628" s="70" t="str">
        <f t="shared" si="1628"/>
        <v/>
      </c>
      <c r="DW4628" s="55" t="e">
        <f t="shared" si="1630"/>
        <v>#N/A</v>
      </c>
      <c r="DX4628" s="90" t="e">
        <f t="shared" si="1631"/>
        <v>#N/A</v>
      </c>
    </row>
    <row r="4629" spans="2:128">
      <c r="B4629" s="221"/>
      <c r="C4629" s="159"/>
      <c r="DE4629" s="72" t="str">
        <f t="shared" si="1613"/>
        <v/>
      </c>
      <c r="DF4629" s="73" t="str">
        <f t="shared" si="1614"/>
        <v/>
      </c>
      <c r="DG4629" s="73" t="str">
        <f t="shared" si="1615"/>
        <v/>
      </c>
      <c r="DH4629" s="73" t="str">
        <f t="shared" si="1616"/>
        <v/>
      </c>
      <c r="DI4629" s="73" t="str">
        <f t="shared" si="1617"/>
        <v/>
      </c>
      <c r="DJ4629" s="73" t="str">
        <f t="shared" si="1618"/>
        <v/>
      </c>
      <c r="DK4629" s="73" t="str">
        <f t="shared" si="1619"/>
        <v/>
      </c>
      <c r="DL4629" s="73" t="str">
        <f t="shared" si="1620"/>
        <v/>
      </c>
      <c r="DM4629" s="73" t="str">
        <f t="shared" si="1621"/>
        <v/>
      </c>
      <c r="DN4629" s="73" t="str">
        <f t="shared" si="1629"/>
        <v/>
      </c>
      <c r="DO4629" s="73" t="str">
        <f t="shared" si="1622"/>
        <v/>
      </c>
      <c r="DP4629" s="73" t="str">
        <f t="shared" si="1623"/>
        <v/>
      </c>
      <c r="DQ4629" s="73" t="str">
        <f t="shared" si="1624"/>
        <v/>
      </c>
      <c r="DR4629" s="73" t="str">
        <f t="shared" si="1625"/>
        <v/>
      </c>
      <c r="DS4629" s="73" t="str">
        <f t="shared" si="1626"/>
        <v/>
      </c>
      <c r="DT4629" s="70" t="str">
        <f t="shared" si="1627"/>
        <v/>
      </c>
      <c r="DU4629" s="70" t="str">
        <f t="shared" si="1628"/>
        <v/>
      </c>
      <c r="DW4629" s="55" t="e">
        <f t="shared" si="1630"/>
        <v>#N/A</v>
      </c>
      <c r="DX4629" s="90" t="e">
        <f t="shared" si="1631"/>
        <v>#N/A</v>
      </c>
    </row>
    <row r="4630" spans="2:128">
      <c r="B4630" s="221"/>
      <c r="C4630" s="159"/>
      <c r="DE4630" s="72" t="str">
        <f t="shared" si="1613"/>
        <v/>
      </c>
      <c r="DF4630" s="73" t="str">
        <f t="shared" si="1614"/>
        <v/>
      </c>
      <c r="DG4630" s="73" t="str">
        <f t="shared" si="1615"/>
        <v/>
      </c>
      <c r="DH4630" s="73" t="str">
        <f t="shared" si="1616"/>
        <v/>
      </c>
      <c r="DI4630" s="73" t="str">
        <f t="shared" si="1617"/>
        <v/>
      </c>
      <c r="DJ4630" s="73" t="str">
        <f t="shared" si="1618"/>
        <v/>
      </c>
      <c r="DK4630" s="73" t="str">
        <f t="shared" si="1619"/>
        <v/>
      </c>
      <c r="DL4630" s="73" t="str">
        <f t="shared" si="1620"/>
        <v/>
      </c>
      <c r="DM4630" s="73" t="str">
        <f t="shared" si="1621"/>
        <v/>
      </c>
      <c r="DN4630" s="73" t="str">
        <f t="shared" si="1629"/>
        <v/>
      </c>
      <c r="DO4630" s="73" t="str">
        <f t="shared" si="1622"/>
        <v/>
      </c>
      <c r="DP4630" s="73" t="str">
        <f t="shared" si="1623"/>
        <v/>
      </c>
      <c r="DQ4630" s="73" t="str">
        <f t="shared" si="1624"/>
        <v/>
      </c>
      <c r="DR4630" s="73" t="str">
        <f t="shared" si="1625"/>
        <v/>
      </c>
      <c r="DS4630" s="73" t="str">
        <f t="shared" si="1626"/>
        <v/>
      </c>
      <c r="DT4630" s="70" t="str">
        <f t="shared" si="1627"/>
        <v/>
      </c>
      <c r="DU4630" s="70" t="str">
        <f t="shared" si="1628"/>
        <v/>
      </c>
      <c r="DW4630" s="55" t="e">
        <f t="shared" si="1630"/>
        <v>#N/A</v>
      </c>
      <c r="DX4630" s="90" t="e">
        <f t="shared" si="1631"/>
        <v>#N/A</v>
      </c>
    </row>
    <row r="4631" spans="2:128">
      <c r="B4631" s="221"/>
      <c r="C4631" s="159"/>
      <c r="DE4631" s="72" t="str">
        <f t="shared" si="1613"/>
        <v/>
      </c>
      <c r="DF4631" s="73" t="str">
        <f t="shared" si="1614"/>
        <v/>
      </c>
      <c r="DG4631" s="73" t="str">
        <f t="shared" si="1615"/>
        <v/>
      </c>
      <c r="DH4631" s="73" t="str">
        <f t="shared" si="1616"/>
        <v/>
      </c>
      <c r="DI4631" s="73" t="str">
        <f t="shared" si="1617"/>
        <v/>
      </c>
      <c r="DJ4631" s="73" t="str">
        <f t="shared" si="1618"/>
        <v/>
      </c>
      <c r="DK4631" s="73" t="str">
        <f t="shared" si="1619"/>
        <v/>
      </c>
      <c r="DL4631" s="73" t="str">
        <f t="shared" si="1620"/>
        <v/>
      </c>
      <c r="DM4631" s="73" t="str">
        <f t="shared" si="1621"/>
        <v/>
      </c>
      <c r="DN4631" s="73" t="str">
        <f t="shared" si="1629"/>
        <v/>
      </c>
      <c r="DO4631" s="73" t="str">
        <f t="shared" si="1622"/>
        <v/>
      </c>
      <c r="DP4631" s="73" t="str">
        <f t="shared" si="1623"/>
        <v/>
      </c>
      <c r="DQ4631" s="73" t="str">
        <f t="shared" si="1624"/>
        <v/>
      </c>
      <c r="DR4631" s="73" t="str">
        <f t="shared" si="1625"/>
        <v/>
      </c>
      <c r="DS4631" s="73" t="str">
        <f t="shared" si="1626"/>
        <v/>
      </c>
      <c r="DT4631" s="70" t="str">
        <f t="shared" si="1627"/>
        <v/>
      </c>
      <c r="DU4631" s="70" t="str">
        <f t="shared" si="1628"/>
        <v/>
      </c>
      <c r="DW4631" s="55" t="e">
        <f t="shared" si="1630"/>
        <v>#N/A</v>
      </c>
      <c r="DX4631" s="90" t="e">
        <f t="shared" si="1631"/>
        <v>#N/A</v>
      </c>
    </row>
    <row r="4632" spans="2:128">
      <c r="B4632" s="221"/>
      <c r="C4632" s="159"/>
      <c r="DE4632" s="72" t="str">
        <f t="shared" si="1613"/>
        <v/>
      </c>
      <c r="DF4632" s="73" t="str">
        <f t="shared" si="1614"/>
        <v/>
      </c>
      <c r="DG4632" s="73" t="str">
        <f t="shared" si="1615"/>
        <v/>
      </c>
      <c r="DH4632" s="73" t="str">
        <f t="shared" si="1616"/>
        <v/>
      </c>
      <c r="DI4632" s="73" t="str">
        <f t="shared" si="1617"/>
        <v/>
      </c>
      <c r="DJ4632" s="73" t="str">
        <f t="shared" si="1618"/>
        <v/>
      </c>
      <c r="DK4632" s="73" t="str">
        <f t="shared" si="1619"/>
        <v/>
      </c>
      <c r="DL4632" s="73" t="str">
        <f t="shared" si="1620"/>
        <v/>
      </c>
      <c r="DM4632" s="73" t="str">
        <f t="shared" si="1621"/>
        <v/>
      </c>
      <c r="DN4632" s="73" t="str">
        <f t="shared" si="1629"/>
        <v/>
      </c>
      <c r="DO4632" s="73" t="str">
        <f t="shared" si="1622"/>
        <v/>
      </c>
      <c r="DP4632" s="73" t="str">
        <f t="shared" si="1623"/>
        <v/>
      </c>
      <c r="DQ4632" s="73" t="str">
        <f t="shared" si="1624"/>
        <v/>
      </c>
      <c r="DR4632" s="73" t="str">
        <f t="shared" si="1625"/>
        <v/>
      </c>
      <c r="DS4632" s="73" t="str">
        <f t="shared" si="1626"/>
        <v/>
      </c>
      <c r="DT4632" s="70" t="str">
        <f t="shared" si="1627"/>
        <v/>
      </c>
      <c r="DU4632" s="70" t="str">
        <f t="shared" si="1628"/>
        <v/>
      </c>
      <c r="DW4632" s="55" t="e">
        <f t="shared" si="1630"/>
        <v>#N/A</v>
      </c>
      <c r="DX4632" s="90" t="e">
        <f t="shared" si="1631"/>
        <v>#N/A</v>
      </c>
    </row>
    <row r="4633" spans="2:128">
      <c r="B4633" s="221"/>
      <c r="C4633" s="159"/>
      <c r="DE4633" s="72" t="str">
        <f t="shared" si="1613"/>
        <v/>
      </c>
      <c r="DF4633" s="73" t="str">
        <f t="shared" si="1614"/>
        <v/>
      </c>
      <c r="DG4633" s="73" t="str">
        <f t="shared" si="1615"/>
        <v/>
      </c>
      <c r="DH4633" s="73" t="str">
        <f t="shared" si="1616"/>
        <v/>
      </c>
      <c r="DI4633" s="73" t="str">
        <f t="shared" si="1617"/>
        <v/>
      </c>
      <c r="DJ4633" s="73" t="str">
        <f t="shared" si="1618"/>
        <v/>
      </c>
      <c r="DK4633" s="73" t="str">
        <f t="shared" si="1619"/>
        <v/>
      </c>
      <c r="DL4633" s="73" t="str">
        <f t="shared" si="1620"/>
        <v/>
      </c>
      <c r="DM4633" s="73" t="str">
        <f t="shared" si="1621"/>
        <v/>
      </c>
      <c r="DN4633" s="73" t="str">
        <f t="shared" si="1629"/>
        <v/>
      </c>
      <c r="DO4633" s="73" t="str">
        <f t="shared" si="1622"/>
        <v/>
      </c>
      <c r="DP4633" s="73" t="str">
        <f t="shared" si="1623"/>
        <v/>
      </c>
      <c r="DQ4633" s="73" t="str">
        <f t="shared" si="1624"/>
        <v/>
      </c>
      <c r="DR4633" s="73" t="str">
        <f t="shared" si="1625"/>
        <v/>
      </c>
      <c r="DS4633" s="73" t="str">
        <f t="shared" si="1626"/>
        <v/>
      </c>
      <c r="DT4633" s="70" t="str">
        <f t="shared" si="1627"/>
        <v/>
      </c>
      <c r="DU4633" s="70" t="str">
        <f t="shared" si="1628"/>
        <v/>
      </c>
      <c r="DW4633" s="55" t="e">
        <f t="shared" si="1630"/>
        <v>#N/A</v>
      </c>
      <c r="DX4633" s="90" t="e">
        <f t="shared" si="1631"/>
        <v>#N/A</v>
      </c>
    </row>
    <row r="4634" spans="2:128">
      <c r="B4634" s="221"/>
      <c r="C4634" s="159"/>
      <c r="DE4634" s="72" t="str">
        <f t="shared" si="1613"/>
        <v/>
      </c>
      <c r="DF4634" s="73" t="str">
        <f t="shared" si="1614"/>
        <v/>
      </c>
      <c r="DG4634" s="73" t="str">
        <f t="shared" si="1615"/>
        <v/>
      </c>
      <c r="DH4634" s="73" t="str">
        <f t="shared" si="1616"/>
        <v/>
      </c>
      <c r="DI4634" s="73" t="str">
        <f t="shared" si="1617"/>
        <v/>
      </c>
      <c r="DJ4634" s="73" t="str">
        <f t="shared" si="1618"/>
        <v/>
      </c>
      <c r="DK4634" s="73" t="str">
        <f t="shared" si="1619"/>
        <v/>
      </c>
      <c r="DL4634" s="73" t="str">
        <f t="shared" si="1620"/>
        <v/>
      </c>
      <c r="DM4634" s="73" t="str">
        <f t="shared" si="1621"/>
        <v/>
      </c>
      <c r="DN4634" s="73" t="str">
        <f t="shared" si="1629"/>
        <v/>
      </c>
      <c r="DO4634" s="73" t="str">
        <f t="shared" si="1622"/>
        <v/>
      </c>
      <c r="DP4634" s="73" t="str">
        <f t="shared" si="1623"/>
        <v/>
      </c>
      <c r="DQ4634" s="73" t="str">
        <f t="shared" si="1624"/>
        <v/>
      </c>
      <c r="DR4634" s="73" t="str">
        <f t="shared" si="1625"/>
        <v/>
      </c>
      <c r="DS4634" s="73" t="str">
        <f t="shared" si="1626"/>
        <v/>
      </c>
      <c r="DT4634" s="70" t="str">
        <f t="shared" si="1627"/>
        <v/>
      </c>
      <c r="DU4634" s="70" t="str">
        <f t="shared" si="1628"/>
        <v/>
      </c>
      <c r="DW4634" s="55" t="e">
        <f t="shared" si="1630"/>
        <v>#N/A</v>
      </c>
      <c r="DX4634" s="90" t="e">
        <f t="shared" si="1631"/>
        <v>#N/A</v>
      </c>
    </row>
    <row r="4635" spans="2:128">
      <c r="B4635" s="221"/>
      <c r="C4635" s="159"/>
      <c r="DE4635" s="72" t="str">
        <f t="shared" si="1613"/>
        <v/>
      </c>
      <c r="DF4635" s="73" t="str">
        <f t="shared" si="1614"/>
        <v/>
      </c>
      <c r="DG4635" s="73" t="str">
        <f t="shared" si="1615"/>
        <v/>
      </c>
      <c r="DH4635" s="73" t="str">
        <f t="shared" si="1616"/>
        <v/>
      </c>
      <c r="DI4635" s="73" t="str">
        <f t="shared" si="1617"/>
        <v/>
      </c>
      <c r="DJ4635" s="73" t="str">
        <f t="shared" si="1618"/>
        <v/>
      </c>
      <c r="DK4635" s="73" t="str">
        <f t="shared" si="1619"/>
        <v/>
      </c>
      <c r="DL4635" s="73" t="str">
        <f t="shared" si="1620"/>
        <v/>
      </c>
      <c r="DM4635" s="73" t="str">
        <f t="shared" si="1621"/>
        <v/>
      </c>
      <c r="DN4635" s="73" t="str">
        <f t="shared" si="1629"/>
        <v/>
      </c>
      <c r="DO4635" s="73" t="str">
        <f t="shared" si="1622"/>
        <v/>
      </c>
      <c r="DP4635" s="73" t="str">
        <f t="shared" si="1623"/>
        <v/>
      </c>
      <c r="DQ4635" s="73" t="str">
        <f t="shared" si="1624"/>
        <v/>
      </c>
      <c r="DR4635" s="73" t="str">
        <f t="shared" si="1625"/>
        <v/>
      </c>
      <c r="DS4635" s="73" t="str">
        <f t="shared" si="1626"/>
        <v/>
      </c>
      <c r="DT4635" s="70" t="str">
        <f t="shared" si="1627"/>
        <v/>
      </c>
      <c r="DU4635" s="70" t="str">
        <f t="shared" si="1628"/>
        <v/>
      </c>
      <c r="DW4635" s="55" t="e">
        <f t="shared" si="1630"/>
        <v>#N/A</v>
      </c>
      <c r="DX4635" s="90" t="e">
        <f t="shared" si="1631"/>
        <v>#N/A</v>
      </c>
    </row>
    <row r="4636" spans="2:128">
      <c r="B4636" s="221"/>
      <c r="C4636" s="159"/>
      <c r="DE4636" s="72" t="str">
        <f t="shared" si="1613"/>
        <v/>
      </c>
      <c r="DF4636" s="73" t="str">
        <f t="shared" si="1614"/>
        <v/>
      </c>
      <c r="DG4636" s="73" t="str">
        <f t="shared" si="1615"/>
        <v/>
      </c>
      <c r="DH4636" s="73" t="str">
        <f t="shared" si="1616"/>
        <v/>
      </c>
      <c r="DI4636" s="73" t="str">
        <f t="shared" si="1617"/>
        <v/>
      </c>
      <c r="DJ4636" s="73" t="str">
        <f t="shared" si="1618"/>
        <v/>
      </c>
      <c r="DK4636" s="73" t="str">
        <f t="shared" si="1619"/>
        <v/>
      </c>
      <c r="DL4636" s="73" t="str">
        <f t="shared" si="1620"/>
        <v/>
      </c>
      <c r="DM4636" s="73" t="str">
        <f t="shared" si="1621"/>
        <v/>
      </c>
      <c r="DN4636" s="73" t="str">
        <f t="shared" si="1629"/>
        <v/>
      </c>
      <c r="DO4636" s="73" t="str">
        <f t="shared" si="1622"/>
        <v/>
      </c>
      <c r="DP4636" s="73" t="str">
        <f t="shared" si="1623"/>
        <v/>
      </c>
      <c r="DQ4636" s="73" t="str">
        <f t="shared" si="1624"/>
        <v/>
      </c>
      <c r="DR4636" s="73" t="str">
        <f t="shared" si="1625"/>
        <v/>
      </c>
      <c r="DS4636" s="73" t="str">
        <f t="shared" si="1626"/>
        <v/>
      </c>
      <c r="DT4636" s="70" t="str">
        <f t="shared" si="1627"/>
        <v/>
      </c>
      <c r="DU4636" s="70" t="str">
        <f t="shared" si="1628"/>
        <v/>
      </c>
      <c r="DW4636" s="55" t="e">
        <f t="shared" si="1630"/>
        <v>#N/A</v>
      </c>
      <c r="DX4636" s="90" t="e">
        <f t="shared" si="1631"/>
        <v>#N/A</v>
      </c>
    </row>
    <row r="4637" spans="2:128">
      <c r="B4637" s="221"/>
      <c r="C4637" s="159"/>
      <c r="DE4637" s="72" t="str">
        <f t="shared" si="1613"/>
        <v/>
      </c>
      <c r="DF4637" s="73" t="str">
        <f t="shared" si="1614"/>
        <v/>
      </c>
      <c r="DG4637" s="73" t="str">
        <f t="shared" si="1615"/>
        <v/>
      </c>
      <c r="DH4637" s="73" t="str">
        <f t="shared" si="1616"/>
        <v/>
      </c>
      <c r="DI4637" s="73" t="str">
        <f t="shared" si="1617"/>
        <v/>
      </c>
      <c r="DJ4637" s="73" t="str">
        <f t="shared" si="1618"/>
        <v/>
      </c>
      <c r="DK4637" s="73" t="str">
        <f t="shared" si="1619"/>
        <v/>
      </c>
      <c r="DL4637" s="73" t="str">
        <f t="shared" si="1620"/>
        <v/>
      </c>
      <c r="DM4637" s="73" t="str">
        <f t="shared" si="1621"/>
        <v/>
      </c>
      <c r="DN4637" s="73" t="str">
        <f t="shared" si="1629"/>
        <v/>
      </c>
      <c r="DO4637" s="73" t="str">
        <f t="shared" si="1622"/>
        <v/>
      </c>
      <c r="DP4637" s="73" t="str">
        <f t="shared" si="1623"/>
        <v/>
      </c>
      <c r="DQ4637" s="73" t="str">
        <f t="shared" si="1624"/>
        <v/>
      </c>
      <c r="DR4637" s="73" t="str">
        <f t="shared" si="1625"/>
        <v/>
      </c>
      <c r="DS4637" s="73" t="str">
        <f t="shared" si="1626"/>
        <v/>
      </c>
      <c r="DT4637" s="70" t="str">
        <f t="shared" si="1627"/>
        <v/>
      </c>
      <c r="DU4637" s="70" t="str">
        <f t="shared" si="1628"/>
        <v/>
      </c>
      <c r="DW4637" s="55" t="e">
        <f t="shared" si="1630"/>
        <v>#N/A</v>
      </c>
      <c r="DX4637" s="90" t="e">
        <f t="shared" si="1631"/>
        <v>#N/A</v>
      </c>
    </row>
    <row r="4638" spans="2:128">
      <c r="B4638" s="221"/>
      <c r="C4638" s="159"/>
      <c r="DE4638" s="72" t="str">
        <f t="shared" ref="DE4638:DE4701" si="1632">IF(B4638="","",1)</f>
        <v/>
      </c>
      <c r="DF4638" s="73" t="str">
        <f t="shared" ref="DF4638:DF4701" si="1633">IF(B4638="","",LN(B4638/(1-B4638)))</f>
        <v/>
      </c>
      <c r="DG4638" s="73" t="str">
        <f t="shared" ref="DG4638:DG4701" si="1634">IF(B4638="","",(B4638-0.5)*DF4638)</f>
        <v/>
      </c>
      <c r="DH4638" s="73" t="str">
        <f t="shared" ref="DH4638:DH4701" si="1635">IF(B4638="","",B4638-0.5)</f>
        <v/>
      </c>
      <c r="DI4638" s="73" t="str">
        <f t="shared" ref="DI4638:DI4701" si="1636">IF(B4638="","",DH4638^2)</f>
        <v/>
      </c>
      <c r="DJ4638" s="73" t="str">
        <f t="shared" ref="DJ4638:DJ4701" si="1637">IF(B4638="","",DF4638*DI4638)</f>
        <v/>
      </c>
      <c r="DK4638" s="73" t="str">
        <f t="shared" ref="DK4638:DK4701" si="1638">IF(B4638="","",DH4638^3)</f>
        <v/>
      </c>
      <c r="DL4638" s="73" t="str">
        <f t="shared" ref="DL4638:DL4701" si="1639">IF(B4638="","",DF4638*DK4638)</f>
        <v/>
      </c>
      <c r="DM4638" s="73" t="str">
        <f t="shared" ref="DM4638:DM4701" si="1640">IF(B4638="","",DH4638^4)</f>
        <v/>
      </c>
      <c r="DN4638" s="73" t="str">
        <f t="shared" si="1629"/>
        <v/>
      </c>
      <c r="DO4638" s="73" t="str">
        <f t="shared" ref="DO4638:DO4701" si="1641">IF(B4638="","",DH4638^5)</f>
        <v/>
      </c>
      <c r="DP4638" s="73" t="str">
        <f t="shared" ref="DP4638:DP4701" si="1642">IF($B4638="","",DF4638*DO4638)</f>
        <v/>
      </c>
      <c r="DQ4638" s="73" t="str">
        <f t="shared" ref="DQ4638:DQ4701" si="1643">IF(B4638="","",DH4638^6)</f>
        <v/>
      </c>
      <c r="DR4638" s="73" t="str">
        <f t="shared" ref="DR4638:DR4701" si="1644">IF($B4638="","",DF4638*DQ4638)</f>
        <v/>
      </c>
      <c r="DS4638" s="73" t="str">
        <f t="shared" ref="DS4638:DS4701" si="1645">IF(B4638="","",DH4638^7)</f>
        <v/>
      </c>
      <c r="DT4638" s="70" t="str">
        <f t="shared" ref="DT4638:DT4701" si="1646">IF($B4638="","",DF4638*DS4638)</f>
        <v/>
      </c>
      <c r="DU4638" s="70" t="str">
        <f t="shared" ref="DU4638:DU4701" si="1647">IF(B4638="","",IF($B$14="u",C4638,IF($B$14="sl",LN(C4638-$C$22),IF($B$14="su",-LN($C$23-C4638),IF($B$14="b",LN((C4638-$C$22)/($C$23-C4638)),"")))))</f>
        <v/>
      </c>
      <c r="DW4638" s="55" t="e">
        <f t="shared" si="1630"/>
        <v>#N/A</v>
      </c>
      <c r="DX4638" s="90" t="e">
        <f t="shared" si="1631"/>
        <v>#N/A</v>
      </c>
    </row>
    <row r="4639" spans="2:128">
      <c r="B4639" s="221"/>
      <c r="C4639" s="159"/>
      <c r="DE4639" s="72" t="str">
        <f t="shared" si="1632"/>
        <v/>
      </c>
      <c r="DF4639" s="73" t="str">
        <f t="shared" si="1633"/>
        <v/>
      </c>
      <c r="DG4639" s="73" t="str">
        <f t="shared" si="1634"/>
        <v/>
      </c>
      <c r="DH4639" s="73" t="str">
        <f t="shared" si="1635"/>
        <v/>
      </c>
      <c r="DI4639" s="73" t="str">
        <f t="shared" si="1636"/>
        <v/>
      </c>
      <c r="DJ4639" s="73" t="str">
        <f t="shared" si="1637"/>
        <v/>
      </c>
      <c r="DK4639" s="73" t="str">
        <f t="shared" si="1638"/>
        <v/>
      </c>
      <c r="DL4639" s="73" t="str">
        <f t="shared" si="1639"/>
        <v/>
      </c>
      <c r="DM4639" s="73" t="str">
        <f t="shared" si="1640"/>
        <v/>
      </c>
      <c r="DN4639" s="73" t="str">
        <f t="shared" ref="DN4639:DN4702" si="1648">IF(B4639="","",DF4639*DM4639)</f>
        <v/>
      </c>
      <c r="DO4639" s="73" t="str">
        <f t="shared" si="1641"/>
        <v/>
      </c>
      <c r="DP4639" s="73" t="str">
        <f t="shared" si="1642"/>
        <v/>
      </c>
      <c r="DQ4639" s="73" t="str">
        <f t="shared" si="1643"/>
        <v/>
      </c>
      <c r="DR4639" s="73" t="str">
        <f t="shared" si="1644"/>
        <v/>
      </c>
      <c r="DS4639" s="73" t="str">
        <f t="shared" si="1645"/>
        <v/>
      </c>
      <c r="DT4639" s="70" t="str">
        <f t="shared" si="1646"/>
        <v/>
      </c>
      <c r="DU4639" s="70" t="str">
        <f t="shared" si="1647"/>
        <v/>
      </c>
      <c r="DW4639" s="55" t="e">
        <f t="shared" si="1630"/>
        <v>#N/A</v>
      </c>
      <c r="DX4639" s="90" t="e">
        <f t="shared" si="1631"/>
        <v>#N/A</v>
      </c>
    </row>
    <row r="4640" spans="2:128">
      <c r="B4640" s="221"/>
      <c r="C4640" s="159"/>
      <c r="DE4640" s="72" t="str">
        <f t="shared" si="1632"/>
        <v/>
      </c>
      <c r="DF4640" s="73" t="str">
        <f t="shared" si="1633"/>
        <v/>
      </c>
      <c r="DG4640" s="73" t="str">
        <f t="shared" si="1634"/>
        <v/>
      </c>
      <c r="DH4640" s="73" t="str">
        <f t="shared" si="1635"/>
        <v/>
      </c>
      <c r="DI4640" s="73" t="str">
        <f t="shared" si="1636"/>
        <v/>
      </c>
      <c r="DJ4640" s="73" t="str">
        <f t="shared" si="1637"/>
        <v/>
      </c>
      <c r="DK4640" s="73" t="str">
        <f t="shared" si="1638"/>
        <v/>
      </c>
      <c r="DL4640" s="73" t="str">
        <f t="shared" si="1639"/>
        <v/>
      </c>
      <c r="DM4640" s="73" t="str">
        <f t="shared" si="1640"/>
        <v/>
      </c>
      <c r="DN4640" s="73" t="str">
        <f t="shared" si="1648"/>
        <v/>
      </c>
      <c r="DO4640" s="73" t="str">
        <f t="shared" si="1641"/>
        <v/>
      </c>
      <c r="DP4640" s="73" t="str">
        <f t="shared" si="1642"/>
        <v/>
      </c>
      <c r="DQ4640" s="73" t="str">
        <f t="shared" si="1643"/>
        <v/>
      </c>
      <c r="DR4640" s="73" t="str">
        <f t="shared" si="1644"/>
        <v/>
      </c>
      <c r="DS4640" s="73" t="str">
        <f t="shared" si="1645"/>
        <v/>
      </c>
      <c r="DT4640" s="70" t="str">
        <f t="shared" si="1646"/>
        <v/>
      </c>
      <c r="DU4640" s="70" t="str">
        <f t="shared" si="1647"/>
        <v/>
      </c>
      <c r="DW4640" s="55" t="e">
        <f t="shared" si="1630"/>
        <v>#N/A</v>
      </c>
      <c r="DX4640" s="90" t="e">
        <f t="shared" si="1631"/>
        <v>#N/A</v>
      </c>
    </row>
    <row r="4641" spans="2:128">
      <c r="B4641" s="221"/>
      <c r="C4641" s="159"/>
      <c r="DE4641" s="72" t="str">
        <f t="shared" si="1632"/>
        <v/>
      </c>
      <c r="DF4641" s="73" t="str">
        <f t="shared" si="1633"/>
        <v/>
      </c>
      <c r="DG4641" s="73" t="str">
        <f t="shared" si="1634"/>
        <v/>
      </c>
      <c r="DH4641" s="73" t="str">
        <f t="shared" si="1635"/>
        <v/>
      </c>
      <c r="DI4641" s="73" t="str">
        <f t="shared" si="1636"/>
        <v/>
      </c>
      <c r="DJ4641" s="73" t="str">
        <f t="shared" si="1637"/>
        <v/>
      </c>
      <c r="DK4641" s="73" t="str">
        <f t="shared" si="1638"/>
        <v/>
      </c>
      <c r="DL4641" s="73" t="str">
        <f t="shared" si="1639"/>
        <v/>
      </c>
      <c r="DM4641" s="73" t="str">
        <f t="shared" si="1640"/>
        <v/>
      </c>
      <c r="DN4641" s="73" t="str">
        <f t="shared" si="1648"/>
        <v/>
      </c>
      <c r="DO4641" s="73" t="str">
        <f t="shared" si="1641"/>
        <v/>
      </c>
      <c r="DP4641" s="73" t="str">
        <f t="shared" si="1642"/>
        <v/>
      </c>
      <c r="DQ4641" s="73" t="str">
        <f t="shared" si="1643"/>
        <v/>
      </c>
      <c r="DR4641" s="73" t="str">
        <f t="shared" si="1644"/>
        <v/>
      </c>
      <c r="DS4641" s="73" t="str">
        <f t="shared" si="1645"/>
        <v/>
      </c>
      <c r="DT4641" s="70" t="str">
        <f t="shared" si="1646"/>
        <v/>
      </c>
      <c r="DU4641" s="70" t="str">
        <f t="shared" si="1647"/>
        <v/>
      </c>
      <c r="DW4641" s="55" t="e">
        <f t="shared" si="1630"/>
        <v>#N/A</v>
      </c>
      <c r="DX4641" s="90" t="e">
        <f t="shared" si="1631"/>
        <v>#N/A</v>
      </c>
    </row>
    <row r="4642" spans="2:128">
      <c r="B4642" s="221"/>
      <c r="C4642" s="159"/>
      <c r="DE4642" s="72" t="str">
        <f t="shared" si="1632"/>
        <v/>
      </c>
      <c r="DF4642" s="73" t="str">
        <f t="shared" si="1633"/>
        <v/>
      </c>
      <c r="DG4642" s="73" t="str">
        <f t="shared" si="1634"/>
        <v/>
      </c>
      <c r="DH4642" s="73" t="str">
        <f t="shared" si="1635"/>
        <v/>
      </c>
      <c r="DI4642" s="73" t="str">
        <f t="shared" si="1636"/>
        <v/>
      </c>
      <c r="DJ4642" s="73" t="str">
        <f t="shared" si="1637"/>
        <v/>
      </c>
      <c r="DK4642" s="73" t="str">
        <f t="shared" si="1638"/>
        <v/>
      </c>
      <c r="DL4642" s="73" t="str">
        <f t="shared" si="1639"/>
        <v/>
      </c>
      <c r="DM4642" s="73" t="str">
        <f t="shared" si="1640"/>
        <v/>
      </c>
      <c r="DN4642" s="73" t="str">
        <f t="shared" si="1648"/>
        <v/>
      </c>
      <c r="DO4642" s="73" t="str">
        <f t="shared" si="1641"/>
        <v/>
      </c>
      <c r="DP4642" s="73" t="str">
        <f t="shared" si="1642"/>
        <v/>
      </c>
      <c r="DQ4642" s="73" t="str">
        <f t="shared" si="1643"/>
        <v/>
      </c>
      <c r="DR4642" s="73" t="str">
        <f t="shared" si="1644"/>
        <v/>
      </c>
      <c r="DS4642" s="73" t="str">
        <f t="shared" si="1645"/>
        <v/>
      </c>
      <c r="DT4642" s="70" t="str">
        <f t="shared" si="1646"/>
        <v/>
      </c>
      <c r="DU4642" s="70" t="str">
        <f t="shared" si="1647"/>
        <v/>
      </c>
      <c r="DW4642" s="55" t="e">
        <f t="shared" si="1630"/>
        <v>#N/A</v>
      </c>
      <c r="DX4642" s="90" t="e">
        <f t="shared" si="1631"/>
        <v>#N/A</v>
      </c>
    </row>
    <row r="4643" spans="2:128">
      <c r="B4643" s="221"/>
      <c r="C4643" s="159"/>
      <c r="DE4643" s="72" t="str">
        <f t="shared" si="1632"/>
        <v/>
      </c>
      <c r="DF4643" s="73" t="str">
        <f t="shared" si="1633"/>
        <v/>
      </c>
      <c r="DG4643" s="73" t="str">
        <f t="shared" si="1634"/>
        <v/>
      </c>
      <c r="DH4643" s="73" t="str">
        <f t="shared" si="1635"/>
        <v/>
      </c>
      <c r="DI4643" s="73" t="str">
        <f t="shared" si="1636"/>
        <v/>
      </c>
      <c r="DJ4643" s="73" t="str">
        <f t="shared" si="1637"/>
        <v/>
      </c>
      <c r="DK4643" s="73" t="str">
        <f t="shared" si="1638"/>
        <v/>
      </c>
      <c r="DL4643" s="73" t="str">
        <f t="shared" si="1639"/>
        <v/>
      </c>
      <c r="DM4643" s="73" t="str">
        <f t="shared" si="1640"/>
        <v/>
      </c>
      <c r="DN4643" s="73" t="str">
        <f t="shared" si="1648"/>
        <v/>
      </c>
      <c r="DO4643" s="73" t="str">
        <f t="shared" si="1641"/>
        <v/>
      </c>
      <c r="DP4643" s="73" t="str">
        <f t="shared" si="1642"/>
        <v/>
      </c>
      <c r="DQ4643" s="73" t="str">
        <f t="shared" si="1643"/>
        <v/>
      </c>
      <c r="DR4643" s="73" t="str">
        <f t="shared" si="1644"/>
        <v/>
      </c>
      <c r="DS4643" s="73" t="str">
        <f t="shared" si="1645"/>
        <v/>
      </c>
      <c r="DT4643" s="70" t="str">
        <f t="shared" si="1646"/>
        <v/>
      </c>
      <c r="DU4643" s="70" t="str">
        <f t="shared" si="1647"/>
        <v/>
      </c>
      <c r="DW4643" s="55" t="e">
        <f t="shared" si="1630"/>
        <v>#N/A</v>
      </c>
      <c r="DX4643" s="90" t="e">
        <f t="shared" si="1631"/>
        <v>#N/A</v>
      </c>
    </row>
    <row r="4644" spans="2:128">
      <c r="B4644" s="221"/>
      <c r="C4644" s="159"/>
      <c r="DE4644" s="72" t="str">
        <f t="shared" si="1632"/>
        <v/>
      </c>
      <c r="DF4644" s="73" t="str">
        <f t="shared" si="1633"/>
        <v/>
      </c>
      <c r="DG4644" s="73" t="str">
        <f t="shared" si="1634"/>
        <v/>
      </c>
      <c r="DH4644" s="73" t="str">
        <f t="shared" si="1635"/>
        <v/>
      </c>
      <c r="DI4644" s="73" t="str">
        <f t="shared" si="1636"/>
        <v/>
      </c>
      <c r="DJ4644" s="73" t="str">
        <f t="shared" si="1637"/>
        <v/>
      </c>
      <c r="DK4644" s="73" t="str">
        <f t="shared" si="1638"/>
        <v/>
      </c>
      <c r="DL4644" s="73" t="str">
        <f t="shared" si="1639"/>
        <v/>
      </c>
      <c r="DM4644" s="73" t="str">
        <f t="shared" si="1640"/>
        <v/>
      </c>
      <c r="DN4644" s="73" t="str">
        <f t="shared" si="1648"/>
        <v/>
      </c>
      <c r="DO4644" s="73" t="str">
        <f t="shared" si="1641"/>
        <v/>
      </c>
      <c r="DP4644" s="73" t="str">
        <f t="shared" si="1642"/>
        <v/>
      </c>
      <c r="DQ4644" s="73" t="str">
        <f t="shared" si="1643"/>
        <v/>
      </c>
      <c r="DR4644" s="73" t="str">
        <f t="shared" si="1644"/>
        <v/>
      </c>
      <c r="DS4644" s="73" t="str">
        <f t="shared" si="1645"/>
        <v/>
      </c>
      <c r="DT4644" s="70" t="str">
        <f t="shared" si="1646"/>
        <v/>
      </c>
      <c r="DU4644" s="70" t="str">
        <f t="shared" si="1647"/>
        <v/>
      </c>
      <c r="DW4644" s="55" t="e">
        <f t="shared" si="1630"/>
        <v>#N/A</v>
      </c>
      <c r="DX4644" s="90" t="e">
        <f t="shared" si="1631"/>
        <v>#N/A</v>
      </c>
    </row>
    <row r="4645" spans="2:128">
      <c r="B4645" s="221"/>
      <c r="C4645" s="159"/>
      <c r="DE4645" s="72" t="str">
        <f t="shared" si="1632"/>
        <v/>
      </c>
      <c r="DF4645" s="73" t="str">
        <f t="shared" si="1633"/>
        <v/>
      </c>
      <c r="DG4645" s="73" t="str">
        <f t="shared" si="1634"/>
        <v/>
      </c>
      <c r="DH4645" s="73" t="str">
        <f t="shared" si="1635"/>
        <v/>
      </c>
      <c r="DI4645" s="73" t="str">
        <f t="shared" si="1636"/>
        <v/>
      </c>
      <c r="DJ4645" s="73" t="str">
        <f t="shared" si="1637"/>
        <v/>
      </c>
      <c r="DK4645" s="73" t="str">
        <f t="shared" si="1638"/>
        <v/>
      </c>
      <c r="DL4645" s="73" t="str">
        <f t="shared" si="1639"/>
        <v/>
      </c>
      <c r="DM4645" s="73" t="str">
        <f t="shared" si="1640"/>
        <v/>
      </c>
      <c r="DN4645" s="73" t="str">
        <f t="shared" si="1648"/>
        <v/>
      </c>
      <c r="DO4645" s="73" t="str">
        <f t="shared" si="1641"/>
        <v/>
      </c>
      <c r="DP4645" s="73" t="str">
        <f t="shared" si="1642"/>
        <v/>
      </c>
      <c r="DQ4645" s="73" t="str">
        <f t="shared" si="1643"/>
        <v/>
      </c>
      <c r="DR4645" s="73" t="str">
        <f t="shared" si="1644"/>
        <v/>
      </c>
      <c r="DS4645" s="73" t="str">
        <f t="shared" si="1645"/>
        <v/>
      </c>
      <c r="DT4645" s="70" t="str">
        <f t="shared" si="1646"/>
        <v/>
      </c>
      <c r="DU4645" s="70" t="str">
        <f t="shared" si="1647"/>
        <v/>
      </c>
      <c r="DW4645" s="55" t="e">
        <f t="shared" si="1630"/>
        <v>#N/A</v>
      </c>
      <c r="DX4645" s="90" t="e">
        <f t="shared" si="1631"/>
        <v>#N/A</v>
      </c>
    </row>
    <row r="4646" spans="2:128">
      <c r="B4646" s="221"/>
      <c r="C4646" s="159"/>
      <c r="DE4646" s="72" t="str">
        <f t="shared" si="1632"/>
        <v/>
      </c>
      <c r="DF4646" s="73" t="str">
        <f t="shared" si="1633"/>
        <v/>
      </c>
      <c r="DG4646" s="73" t="str">
        <f t="shared" si="1634"/>
        <v/>
      </c>
      <c r="DH4646" s="73" t="str">
        <f t="shared" si="1635"/>
        <v/>
      </c>
      <c r="DI4646" s="73" t="str">
        <f t="shared" si="1636"/>
        <v/>
      </c>
      <c r="DJ4646" s="73" t="str">
        <f t="shared" si="1637"/>
        <v/>
      </c>
      <c r="DK4646" s="73" t="str">
        <f t="shared" si="1638"/>
        <v/>
      </c>
      <c r="DL4646" s="73" t="str">
        <f t="shared" si="1639"/>
        <v/>
      </c>
      <c r="DM4646" s="73" t="str">
        <f t="shared" si="1640"/>
        <v/>
      </c>
      <c r="DN4646" s="73" t="str">
        <f t="shared" si="1648"/>
        <v/>
      </c>
      <c r="DO4646" s="73" t="str">
        <f t="shared" si="1641"/>
        <v/>
      </c>
      <c r="DP4646" s="73" t="str">
        <f t="shared" si="1642"/>
        <v/>
      </c>
      <c r="DQ4646" s="73" t="str">
        <f t="shared" si="1643"/>
        <v/>
      </c>
      <c r="DR4646" s="73" t="str">
        <f t="shared" si="1644"/>
        <v/>
      </c>
      <c r="DS4646" s="73" t="str">
        <f t="shared" si="1645"/>
        <v/>
      </c>
      <c r="DT4646" s="70" t="str">
        <f t="shared" si="1646"/>
        <v/>
      </c>
      <c r="DU4646" s="70" t="str">
        <f t="shared" si="1647"/>
        <v/>
      </c>
      <c r="DW4646" s="55" t="e">
        <f t="shared" si="1630"/>
        <v>#N/A</v>
      </c>
      <c r="DX4646" s="90" t="e">
        <f t="shared" si="1631"/>
        <v>#N/A</v>
      </c>
    </row>
    <row r="4647" spans="2:128">
      <c r="B4647" s="221"/>
      <c r="C4647" s="159"/>
      <c r="DE4647" s="72" t="str">
        <f t="shared" si="1632"/>
        <v/>
      </c>
      <c r="DF4647" s="73" t="str">
        <f t="shared" si="1633"/>
        <v/>
      </c>
      <c r="DG4647" s="73" t="str">
        <f t="shared" si="1634"/>
        <v/>
      </c>
      <c r="DH4647" s="73" t="str">
        <f t="shared" si="1635"/>
        <v/>
      </c>
      <c r="DI4647" s="73" t="str">
        <f t="shared" si="1636"/>
        <v/>
      </c>
      <c r="DJ4647" s="73" t="str">
        <f t="shared" si="1637"/>
        <v/>
      </c>
      <c r="DK4647" s="73" t="str">
        <f t="shared" si="1638"/>
        <v/>
      </c>
      <c r="DL4647" s="73" t="str">
        <f t="shared" si="1639"/>
        <v/>
      </c>
      <c r="DM4647" s="73" t="str">
        <f t="shared" si="1640"/>
        <v/>
      </c>
      <c r="DN4647" s="73" t="str">
        <f t="shared" si="1648"/>
        <v/>
      </c>
      <c r="DO4647" s="73" t="str">
        <f t="shared" si="1641"/>
        <v/>
      </c>
      <c r="DP4647" s="73" t="str">
        <f t="shared" si="1642"/>
        <v/>
      </c>
      <c r="DQ4647" s="73" t="str">
        <f t="shared" si="1643"/>
        <v/>
      </c>
      <c r="DR4647" s="73" t="str">
        <f t="shared" si="1644"/>
        <v/>
      </c>
      <c r="DS4647" s="73" t="str">
        <f t="shared" si="1645"/>
        <v/>
      </c>
      <c r="DT4647" s="70" t="str">
        <f t="shared" si="1646"/>
        <v/>
      </c>
      <c r="DU4647" s="70" t="str">
        <f t="shared" si="1647"/>
        <v/>
      </c>
      <c r="DW4647" s="55" t="e">
        <f t="shared" si="1630"/>
        <v>#N/A</v>
      </c>
      <c r="DX4647" s="90" t="e">
        <f t="shared" si="1631"/>
        <v>#N/A</v>
      </c>
    </row>
    <row r="4648" spans="2:128">
      <c r="B4648" s="221"/>
      <c r="C4648" s="159"/>
      <c r="DE4648" s="72" t="str">
        <f t="shared" si="1632"/>
        <v/>
      </c>
      <c r="DF4648" s="73" t="str">
        <f t="shared" si="1633"/>
        <v/>
      </c>
      <c r="DG4648" s="73" t="str">
        <f t="shared" si="1634"/>
        <v/>
      </c>
      <c r="DH4648" s="73" t="str">
        <f t="shared" si="1635"/>
        <v/>
      </c>
      <c r="DI4648" s="73" t="str">
        <f t="shared" si="1636"/>
        <v/>
      </c>
      <c r="DJ4648" s="73" t="str">
        <f t="shared" si="1637"/>
        <v/>
      </c>
      <c r="DK4648" s="73" t="str">
        <f t="shared" si="1638"/>
        <v/>
      </c>
      <c r="DL4648" s="73" t="str">
        <f t="shared" si="1639"/>
        <v/>
      </c>
      <c r="DM4648" s="73" t="str">
        <f t="shared" si="1640"/>
        <v/>
      </c>
      <c r="DN4648" s="73" t="str">
        <f t="shared" si="1648"/>
        <v/>
      </c>
      <c r="DO4648" s="73" t="str">
        <f t="shared" si="1641"/>
        <v/>
      </c>
      <c r="DP4648" s="73" t="str">
        <f t="shared" si="1642"/>
        <v/>
      </c>
      <c r="DQ4648" s="73" t="str">
        <f t="shared" si="1643"/>
        <v/>
      </c>
      <c r="DR4648" s="73" t="str">
        <f t="shared" si="1644"/>
        <v/>
      </c>
      <c r="DS4648" s="73" t="str">
        <f t="shared" si="1645"/>
        <v/>
      </c>
      <c r="DT4648" s="70" t="str">
        <f t="shared" si="1646"/>
        <v/>
      </c>
      <c r="DU4648" s="70" t="str">
        <f t="shared" si="1647"/>
        <v/>
      </c>
      <c r="DW4648" s="55" t="e">
        <f t="shared" si="1630"/>
        <v>#N/A</v>
      </c>
      <c r="DX4648" s="90" t="e">
        <f t="shared" si="1631"/>
        <v>#N/A</v>
      </c>
    </row>
    <row r="4649" spans="2:128">
      <c r="B4649" s="221"/>
      <c r="C4649" s="159"/>
      <c r="DE4649" s="72" t="str">
        <f t="shared" si="1632"/>
        <v/>
      </c>
      <c r="DF4649" s="73" t="str">
        <f t="shared" si="1633"/>
        <v/>
      </c>
      <c r="DG4649" s="73" t="str">
        <f t="shared" si="1634"/>
        <v/>
      </c>
      <c r="DH4649" s="73" t="str">
        <f t="shared" si="1635"/>
        <v/>
      </c>
      <c r="DI4649" s="73" t="str">
        <f t="shared" si="1636"/>
        <v/>
      </c>
      <c r="DJ4649" s="73" t="str">
        <f t="shared" si="1637"/>
        <v/>
      </c>
      <c r="DK4649" s="73" t="str">
        <f t="shared" si="1638"/>
        <v/>
      </c>
      <c r="DL4649" s="73" t="str">
        <f t="shared" si="1639"/>
        <v/>
      </c>
      <c r="DM4649" s="73" t="str">
        <f t="shared" si="1640"/>
        <v/>
      </c>
      <c r="DN4649" s="73" t="str">
        <f t="shared" si="1648"/>
        <v/>
      </c>
      <c r="DO4649" s="73" t="str">
        <f t="shared" si="1641"/>
        <v/>
      </c>
      <c r="DP4649" s="73" t="str">
        <f t="shared" si="1642"/>
        <v/>
      </c>
      <c r="DQ4649" s="73" t="str">
        <f t="shared" si="1643"/>
        <v/>
      </c>
      <c r="DR4649" s="73" t="str">
        <f t="shared" si="1644"/>
        <v/>
      </c>
      <c r="DS4649" s="73" t="str">
        <f t="shared" si="1645"/>
        <v/>
      </c>
      <c r="DT4649" s="70" t="str">
        <f t="shared" si="1646"/>
        <v/>
      </c>
      <c r="DU4649" s="70" t="str">
        <f t="shared" si="1647"/>
        <v/>
      </c>
      <c r="DW4649" s="55" t="e">
        <f t="shared" si="1630"/>
        <v>#N/A</v>
      </c>
      <c r="DX4649" s="90" t="e">
        <f t="shared" si="1631"/>
        <v>#N/A</v>
      </c>
    </row>
    <row r="4650" spans="2:128">
      <c r="B4650" s="221"/>
      <c r="C4650" s="159"/>
      <c r="DE4650" s="72" t="str">
        <f t="shared" si="1632"/>
        <v/>
      </c>
      <c r="DF4650" s="73" t="str">
        <f t="shared" si="1633"/>
        <v/>
      </c>
      <c r="DG4650" s="73" t="str">
        <f t="shared" si="1634"/>
        <v/>
      </c>
      <c r="DH4650" s="73" t="str">
        <f t="shared" si="1635"/>
        <v/>
      </c>
      <c r="DI4650" s="73" t="str">
        <f t="shared" si="1636"/>
        <v/>
      </c>
      <c r="DJ4650" s="73" t="str">
        <f t="shared" si="1637"/>
        <v/>
      </c>
      <c r="DK4650" s="73" t="str">
        <f t="shared" si="1638"/>
        <v/>
      </c>
      <c r="DL4650" s="73" t="str">
        <f t="shared" si="1639"/>
        <v/>
      </c>
      <c r="DM4650" s="73" t="str">
        <f t="shared" si="1640"/>
        <v/>
      </c>
      <c r="DN4650" s="73" t="str">
        <f t="shared" si="1648"/>
        <v/>
      </c>
      <c r="DO4650" s="73" t="str">
        <f t="shared" si="1641"/>
        <v/>
      </c>
      <c r="DP4650" s="73" t="str">
        <f t="shared" si="1642"/>
        <v/>
      </c>
      <c r="DQ4650" s="73" t="str">
        <f t="shared" si="1643"/>
        <v/>
      </c>
      <c r="DR4650" s="73" t="str">
        <f t="shared" si="1644"/>
        <v/>
      </c>
      <c r="DS4650" s="73" t="str">
        <f t="shared" si="1645"/>
        <v/>
      </c>
      <c r="DT4650" s="70" t="str">
        <f t="shared" si="1646"/>
        <v/>
      </c>
      <c r="DU4650" s="70" t="str">
        <f t="shared" si="1647"/>
        <v/>
      </c>
      <c r="DW4650" s="55" t="e">
        <f t="shared" ref="DW4650:DW4713" si="1649">IF(B4638="",NA(),B4638)</f>
        <v>#N/A</v>
      </c>
      <c r="DX4650" s="90" t="e">
        <f t="shared" ref="DX4650:DX4713" si="1650">IF(C4638="",NA(),C4638)</f>
        <v>#N/A</v>
      </c>
    </row>
    <row r="4651" spans="2:128">
      <c r="B4651" s="221"/>
      <c r="C4651" s="159"/>
      <c r="DE4651" s="72" t="str">
        <f t="shared" si="1632"/>
        <v/>
      </c>
      <c r="DF4651" s="73" t="str">
        <f t="shared" si="1633"/>
        <v/>
      </c>
      <c r="DG4651" s="73" t="str">
        <f t="shared" si="1634"/>
        <v/>
      </c>
      <c r="DH4651" s="73" t="str">
        <f t="shared" si="1635"/>
        <v/>
      </c>
      <c r="DI4651" s="73" t="str">
        <f t="shared" si="1636"/>
        <v/>
      </c>
      <c r="DJ4651" s="73" t="str">
        <f t="shared" si="1637"/>
        <v/>
      </c>
      <c r="DK4651" s="73" t="str">
        <f t="shared" si="1638"/>
        <v/>
      </c>
      <c r="DL4651" s="73" t="str">
        <f t="shared" si="1639"/>
        <v/>
      </c>
      <c r="DM4651" s="73" t="str">
        <f t="shared" si="1640"/>
        <v/>
      </c>
      <c r="DN4651" s="73" t="str">
        <f t="shared" si="1648"/>
        <v/>
      </c>
      <c r="DO4651" s="73" t="str">
        <f t="shared" si="1641"/>
        <v/>
      </c>
      <c r="DP4651" s="73" t="str">
        <f t="shared" si="1642"/>
        <v/>
      </c>
      <c r="DQ4651" s="73" t="str">
        <f t="shared" si="1643"/>
        <v/>
      </c>
      <c r="DR4651" s="73" t="str">
        <f t="shared" si="1644"/>
        <v/>
      </c>
      <c r="DS4651" s="73" t="str">
        <f t="shared" si="1645"/>
        <v/>
      </c>
      <c r="DT4651" s="70" t="str">
        <f t="shared" si="1646"/>
        <v/>
      </c>
      <c r="DU4651" s="70" t="str">
        <f t="shared" si="1647"/>
        <v/>
      </c>
      <c r="DW4651" s="55" t="e">
        <f t="shared" si="1649"/>
        <v>#N/A</v>
      </c>
      <c r="DX4651" s="90" t="e">
        <f t="shared" si="1650"/>
        <v>#N/A</v>
      </c>
    </row>
    <row r="4652" spans="2:128">
      <c r="B4652" s="221"/>
      <c r="C4652" s="159"/>
      <c r="DE4652" s="72" t="str">
        <f t="shared" si="1632"/>
        <v/>
      </c>
      <c r="DF4652" s="73" t="str">
        <f t="shared" si="1633"/>
        <v/>
      </c>
      <c r="DG4652" s="73" t="str">
        <f t="shared" si="1634"/>
        <v/>
      </c>
      <c r="DH4652" s="73" t="str">
        <f t="shared" si="1635"/>
        <v/>
      </c>
      <c r="DI4652" s="73" t="str">
        <f t="shared" si="1636"/>
        <v/>
      </c>
      <c r="DJ4652" s="73" t="str">
        <f t="shared" si="1637"/>
        <v/>
      </c>
      <c r="DK4652" s="73" t="str">
        <f t="shared" si="1638"/>
        <v/>
      </c>
      <c r="DL4652" s="73" t="str">
        <f t="shared" si="1639"/>
        <v/>
      </c>
      <c r="DM4652" s="73" t="str">
        <f t="shared" si="1640"/>
        <v/>
      </c>
      <c r="DN4652" s="73" t="str">
        <f t="shared" si="1648"/>
        <v/>
      </c>
      <c r="DO4652" s="73" t="str">
        <f t="shared" si="1641"/>
        <v/>
      </c>
      <c r="DP4652" s="73" t="str">
        <f t="shared" si="1642"/>
        <v/>
      </c>
      <c r="DQ4652" s="73" t="str">
        <f t="shared" si="1643"/>
        <v/>
      </c>
      <c r="DR4652" s="73" t="str">
        <f t="shared" si="1644"/>
        <v/>
      </c>
      <c r="DS4652" s="73" t="str">
        <f t="shared" si="1645"/>
        <v/>
      </c>
      <c r="DT4652" s="70" t="str">
        <f t="shared" si="1646"/>
        <v/>
      </c>
      <c r="DU4652" s="70" t="str">
        <f t="shared" si="1647"/>
        <v/>
      </c>
      <c r="DW4652" s="55" t="e">
        <f t="shared" si="1649"/>
        <v>#N/A</v>
      </c>
      <c r="DX4652" s="90" t="e">
        <f t="shared" si="1650"/>
        <v>#N/A</v>
      </c>
    </row>
    <row r="4653" spans="2:128">
      <c r="B4653" s="221"/>
      <c r="C4653" s="159"/>
      <c r="DE4653" s="72" t="str">
        <f t="shared" si="1632"/>
        <v/>
      </c>
      <c r="DF4653" s="73" t="str">
        <f t="shared" si="1633"/>
        <v/>
      </c>
      <c r="DG4653" s="73" t="str">
        <f t="shared" si="1634"/>
        <v/>
      </c>
      <c r="DH4653" s="73" t="str">
        <f t="shared" si="1635"/>
        <v/>
      </c>
      <c r="DI4653" s="73" t="str">
        <f t="shared" si="1636"/>
        <v/>
      </c>
      <c r="DJ4653" s="73" t="str">
        <f t="shared" si="1637"/>
        <v/>
      </c>
      <c r="DK4653" s="73" t="str">
        <f t="shared" si="1638"/>
        <v/>
      </c>
      <c r="DL4653" s="73" t="str">
        <f t="shared" si="1639"/>
        <v/>
      </c>
      <c r="DM4653" s="73" t="str">
        <f t="shared" si="1640"/>
        <v/>
      </c>
      <c r="DN4653" s="73" t="str">
        <f t="shared" si="1648"/>
        <v/>
      </c>
      <c r="DO4653" s="73" t="str">
        <f t="shared" si="1641"/>
        <v/>
      </c>
      <c r="DP4653" s="73" t="str">
        <f t="shared" si="1642"/>
        <v/>
      </c>
      <c r="DQ4653" s="73" t="str">
        <f t="shared" si="1643"/>
        <v/>
      </c>
      <c r="DR4653" s="73" t="str">
        <f t="shared" si="1644"/>
        <v/>
      </c>
      <c r="DS4653" s="73" t="str">
        <f t="shared" si="1645"/>
        <v/>
      </c>
      <c r="DT4653" s="70" t="str">
        <f t="shared" si="1646"/>
        <v/>
      </c>
      <c r="DU4653" s="70" t="str">
        <f t="shared" si="1647"/>
        <v/>
      </c>
      <c r="DW4653" s="55" t="e">
        <f t="shared" si="1649"/>
        <v>#N/A</v>
      </c>
      <c r="DX4653" s="90" t="e">
        <f t="shared" si="1650"/>
        <v>#N/A</v>
      </c>
    </row>
    <row r="4654" spans="2:128">
      <c r="B4654" s="221"/>
      <c r="C4654" s="159"/>
      <c r="DE4654" s="72" t="str">
        <f t="shared" si="1632"/>
        <v/>
      </c>
      <c r="DF4654" s="73" t="str">
        <f t="shared" si="1633"/>
        <v/>
      </c>
      <c r="DG4654" s="73" t="str">
        <f t="shared" si="1634"/>
        <v/>
      </c>
      <c r="DH4654" s="73" t="str">
        <f t="shared" si="1635"/>
        <v/>
      </c>
      <c r="DI4654" s="73" t="str">
        <f t="shared" si="1636"/>
        <v/>
      </c>
      <c r="DJ4654" s="73" t="str">
        <f t="shared" si="1637"/>
        <v/>
      </c>
      <c r="DK4654" s="73" t="str">
        <f t="shared" si="1638"/>
        <v/>
      </c>
      <c r="DL4654" s="73" t="str">
        <f t="shared" si="1639"/>
        <v/>
      </c>
      <c r="DM4654" s="73" t="str">
        <f t="shared" si="1640"/>
        <v/>
      </c>
      <c r="DN4654" s="73" t="str">
        <f t="shared" si="1648"/>
        <v/>
      </c>
      <c r="DO4654" s="73" t="str">
        <f t="shared" si="1641"/>
        <v/>
      </c>
      <c r="DP4654" s="73" t="str">
        <f t="shared" si="1642"/>
        <v/>
      </c>
      <c r="DQ4654" s="73" t="str">
        <f t="shared" si="1643"/>
        <v/>
      </c>
      <c r="DR4654" s="73" t="str">
        <f t="shared" si="1644"/>
        <v/>
      </c>
      <c r="DS4654" s="73" t="str">
        <f t="shared" si="1645"/>
        <v/>
      </c>
      <c r="DT4654" s="70" t="str">
        <f t="shared" si="1646"/>
        <v/>
      </c>
      <c r="DU4654" s="70" t="str">
        <f t="shared" si="1647"/>
        <v/>
      </c>
      <c r="DW4654" s="55" t="e">
        <f t="shared" si="1649"/>
        <v>#N/A</v>
      </c>
      <c r="DX4654" s="90" t="e">
        <f t="shared" si="1650"/>
        <v>#N/A</v>
      </c>
    </row>
    <row r="4655" spans="2:128">
      <c r="B4655" s="221"/>
      <c r="C4655" s="159"/>
      <c r="DE4655" s="72" t="str">
        <f t="shared" si="1632"/>
        <v/>
      </c>
      <c r="DF4655" s="73" t="str">
        <f t="shared" si="1633"/>
        <v/>
      </c>
      <c r="DG4655" s="73" t="str">
        <f t="shared" si="1634"/>
        <v/>
      </c>
      <c r="DH4655" s="73" t="str">
        <f t="shared" si="1635"/>
        <v/>
      </c>
      <c r="DI4655" s="73" t="str">
        <f t="shared" si="1636"/>
        <v/>
      </c>
      <c r="DJ4655" s="73" t="str">
        <f t="shared" si="1637"/>
        <v/>
      </c>
      <c r="DK4655" s="73" t="str">
        <f t="shared" si="1638"/>
        <v/>
      </c>
      <c r="DL4655" s="73" t="str">
        <f t="shared" si="1639"/>
        <v/>
      </c>
      <c r="DM4655" s="73" t="str">
        <f t="shared" si="1640"/>
        <v/>
      </c>
      <c r="DN4655" s="73" t="str">
        <f t="shared" si="1648"/>
        <v/>
      </c>
      <c r="DO4655" s="73" t="str">
        <f t="shared" si="1641"/>
        <v/>
      </c>
      <c r="DP4655" s="73" t="str">
        <f t="shared" si="1642"/>
        <v/>
      </c>
      <c r="DQ4655" s="73" t="str">
        <f t="shared" si="1643"/>
        <v/>
      </c>
      <c r="DR4655" s="73" t="str">
        <f t="shared" si="1644"/>
        <v/>
      </c>
      <c r="DS4655" s="73" t="str">
        <f t="shared" si="1645"/>
        <v/>
      </c>
      <c r="DT4655" s="70" t="str">
        <f t="shared" si="1646"/>
        <v/>
      </c>
      <c r="DU4655" s="70" t="str">
        <f t="shared" si="1647"/>
        <v/>
      </c>
      <c r="DW4655" s="55" t="e">
        <f t="shared" si="1649"/>
        <v>#N/A</v>
      </c>
      <c r="DX4655" s="90" t="e">
        <f t="shared" si="1650"/>
        <v>#N/A</v>
      </c>
    </row>
    <row r="4656" spans="2:128">
      <c r="B4656" s="221"/>
      <c r="C4656" s="159"/>
      <c r="DE4656" s="72" t="str">
        <f t="shared" si="1632"/>
        <v/>
      </c>
      <c r="DF4656" s="73" t="str">
        <f t="shared" si="1633"/>
        <v/>
      </c>
      <c r="DG4656" s="73" t="str">
        <f t="shared" si="1634"/>
        <v/>
      </c>
      <c r="DH4656" s="73" t="str">
        <f t="shared" si="1635"/>
        <v/>
      </c>
      <c r="DI4656" s="73" t="str">
        <f t="shared" si="1636"/>
        <v/>
      </c>
      <c r="DJ4656" s="73" t="str">
        <f t="shared" si="1637"/>
        <v/>
      </c>
      <c r="DK4656" s="73" t="str">
        <f t="shared" si="1638"/>
        <v/>
      </c>
      <c r="DL4656" s="73" t="str">
        <f t="shared" si="1639"/>
        <v/>
      </c>
      <c r="DM4656" s="73" t="str">
        <f t="shared" si="1640"/>
        <v/>
      </c>
      <c r="DN4656" s="73" t="str">
        <f t="shared" si="1648"/>
        <v/>
      </c>
      <c r="DO4656" s="73" t="str">
        <f t="shared" si="1641"/>
        <v/>
      </c>
      <c r="DP4656" s="73" t="str">
        <f t="shared" si="1642"/>
        <v/>
      </c>
      <c r="DQ4656" s="73" t="str">
        <f t="shared" si="1643"/>
        <v/>
      </c>
      <c r="DR4656" s="73" t="str">
        <f t="shared" si="1644"/>
        <v/>
      </c>
      <c r="DS4656" s="73" t="str">
        <f t="shared" si="1645"/>
        <v/>
      </c>
      <c r="DT4656" s="70" t="str">
        <f t="shared" si="1646"/>
        <v/>
      </c>
      <c r="DU4656" s="70" t="str">
        <f t="shared" si="1647"/>
        <v/>
      </c>
      <c r="DW4656" s="55" t="e">
        <f t="shared" si="1649"/>
        <v>#N/A</v>
      </c>
      <c r="DX4656" s="90" t="e">
        <f t="shared" si="1650"/>
        <v>#N/A</v>
      </c>
    </row>
    <row r="4657" spans="2:128">
      <c r="B4657" s="221"/>
      <c r="C4657" s="159"/>
      <c r="DE4657" s="72" t="str">
        <f t="shared" si="1632"/>
        <v/>
      </c>
      <c r="DF4657" s="73" t="str">
        <f t="shared" si="1633"/>
        <v/>
      </c>
      <c r="DG4657" s="73" t="str">
        <f t="shared" si="1634"/>
        <v/>
      </c>
      <c r="DH4657" s="73" t="str">
        <f t="shared" si="1635"/>
        <v/>
      </c>
      <c r="DI4657" s="73" t="str">
        <f t="shared" si="1636"/>
        <v/>
      </c>
      <c r="DJ4657" s="73" t="str">
        <f t="shared" si="1637"/>
        <v/>
      </c>
      <c r="DK4657" s="73" t="str">
        <f t="shared" si="1638"/>
        <v/>
      </c>
      <c r="DL4657" s="73" t="str">
        <f t="shared" si="1639"/>
        <v/>
      </c>
      <c r="DM4657" s="73" t="str">
        <f t="shared" si="1640"/>
        <v/>
      </c>
      <c r="DN4657" s="73" t="str">
        <f t="shared" si="1648"/>
        <v/>
      </c>
      <c r="DO4657" s="73" t="str">
        <f t="shared" si="1641"/>
        <v/>
      </c>
      <c r="DP4657" s="73" t="str">
        <f t="shared" si="1642"/>
        <v/>
      </c>
      <c r="DQ4657" s="73" t="str">
        <f t="shared" si="1643"/>
        <v/>
      </c>
      <c r="DR4657" s="73" t="str">
        <f t="shared" si="1644"/>
        <v/>
      </c>
      <c r="DS4657" s="73" t="str">
        <f t="shared" si="1645"/>
        <v/>
      </c>
      <c r="DT4657" s="70" t="str">
        <f t="shared" si="1646"/>
        <v/>
      </c>
      <c r="DU4657" s="70" t="str">
        <f t="shared" si="1647"/>
        <v/>
      </c>
      <c r="DW4657" s="55" t="e">
        <f t="shared" si="1649"/>
        <v>#N/A</v>
      </c>
      <c r="DX4657" s="90" t="e">
        <f t="shared" si="1650"/>
        <v>#N/A</v>
      </c>
    </row>
    <row r="4658" spans="2:128">
      <c r="B4658" s="221"/>
      <c r="C4658" s="159"/>
      <c r="DE4658" s="72" t="str">
        <f t="shared" si="1632"/>
        <v/>
      </c>
      <c r="DF4658" s="73" t="str">
        <f t="shared" si="1633"/>
        <v/>
      </c>
      <c r="DG4658" s="73" t="str">
        <f t="shared" si="1634"/>
        <v/>
      </c>
      <c r="DH4658" s="73" t="str">
        <f t="shared" si="1635"/>
        <v/>
      </c>
      <c r="DI4658" s="73" t="str">
        <f t="shared" si="1636"/>
        <v/>
      </c>
      <c r="DJ4658" s="73" t="str">
        <f t="shared" si="1637"/>
        <v/>
      </c>
      <c r="DK4658" s="73" t="str">
        <f t="shared" si="1638"/>
        <v/>
      </c>
      <c r="DL4658" s="73" t="str">
        <f t="shared" si="1639"/>
        <v/>
      </c>
      <c r="DM4658" s="73" t="str">
        <f t="shared" si="1640"/>
        <v/>
      </c>
      <c r="DN4658" s="73" t="str">
        <f t="shared" si="1648"/>
        <v/>
      </c>
      <c r="DO4658" s="73" t="str">
        <f t="shared" si="1641"/>
        <v/>
      </c>
      <c r="DP4658" s="73" t="str">
        <f t="shared" si="1642"/>
        <v/>
      </c>
      <c r="DQ4658" s="73" t="str">
        <f t="shared" si="1643"/>
        <v/>
      </c>
      <c r="DR4658" s="73" t="str">
        <f t="shared" si="1644"/>
        <v/>
      </c>
      <c r="DS4658" s="73" t="str">
        <f t="shared" si="1645"/>
        <v/>
      </c>
      <c r="DT4658" s="70" t="str">
        <f t="shared" si="1646"/>
        <v/>
      </c>
      <c r="DU4658" s="70" t="str">
        <f t="shared" si="1647"/>
        <v/>
      </c>
      <c r="DW4658" s="55" t="e">
        <f t="shared" si="1649"/>
        <v>#N/A</v>
      </c>
      <c r="DX4658" s="90" t="e">
        <f t="shared" si="1650"/>
        <v>#N/A</v>
      </c>
    </row>
    <row r="4659" spans="2:128">
      <c r="B4659" s="221"/>
      <c r="C4659" s="159"/>
      <c r="DE4659" s="72" t="str">
        <f t="shared" si="1632"/>
        <v/>
      </c>
      <c r="DF4659" s="73" t="str">
        <f t="shared" si="1633"/>
        <v/>
      </c>
      <c r="DG4659" s="73" t="str">
        <f t="shared" si="1634"/>
        <v/>
      </c>
      <c r="DH4659" s="73" t="str">
        <f t="shared" si="1635"/>
        <v/>
      </c>
      <c r="DI4659" s="73" t="str">
        <f t="shared" si="1636"/>
        <v/>
      </c>
      <c r="DJ4659" s="73" t="str">
        <f t="shared" si="1637"/>
        <v/>
      </c>
      <c r="DK4659" s="73" t="str">
        <f t="shared" si="1638"/>
        <v/>
      </c>
      <c r="DL4659" s="73" t="str">
        <f t="shared" si="1639"/>
        <v/>
      </c>
      <c r="DM4659" s="73" t="str">
        <f t="shared" si="1640"/>
        <v/>
      </c>
      <c r="DN4659" s="73" t="str">
        <f t="shared" si="1648"/>
        <v/>
      </c>
      <c r="DO4659" s="73" t="str">
        <f t="shared" si="1641"/>
        <v/>
      </c>
      <c r="DP4659" s="73" t="str">
        <f t="shared" si="1642"/>
        <v/>
      </c>
      <c r="DQ4659" s="73" t="str">
        <f t="shared" si="1643"/>
        <v/>
      </c>
      <c r="DR4659" s="73" t="str">
        <f t="shared" si="1644"/>
        <v/>
      </c>
      <c r="DS4659" s="73" t="str">
        <f t="shared" si="1645"/>
        <v/>
      </c>
      <c r="DT4659" s="70" t="str">
        <f t="shared" si="1646"/>
        <v/>
      </c>
      <c r="DU4659" s="70" t="str">
        <f t="shared" si="1647"/>
        <v/>
      </c>
      <c r="DW4659" s="55" t="e">
        <f t="shared" si="1649"/>
        <v>#N/A</v>
      </c>
      <c r="DX4659" s="90" t="e">
        <f t="shared" si="1650"/>
        <v>#N/A</v>
      </c>
    </row>
    <row r="4660" spans="2:128">
      <c r="B4660" s="221"/>
      <c r="C4660" s="159"/>
      <c r="DE4660" s="72" t="str">
        <f t="shared" si="1632"/>
        <v/>
      </c>
      <c r="DF4660" s="73" t="str">
        <f t="shared" si="1633"/>
        <v/>
      </c>
      <c r="DG4660" s="73" t="str">
        <f t="shared" si="1634"/>
        <v/>
      </c>
      <c r="DH4660" s="73" t="str">
        <f t="shared" si="1635"/>
        <v/>
      </c>
      <c r="DI4660" s="73" t="str">
        <f t="shared" si="1636"/>
        <v/>
      </c>
      <c r="DJ4660" s="73" t="str">
        <f t="shared" si="1637"/>
        <v/>
      </c>
      <c r="DK4660" s="73" t="str">
        <f t="shared" si="1638"/>
        <v/>
      </c>
      <c r="DL4660" s="73" t="str">
        <f t="shared" si="1639"/>
        <v/>
      </c>
      <c r="DM4660" s="73" t="str">
        <f t="shared" si="1640"/>
        <v/>
      </c>
      <c r="DN4660" s="73" t="str">
        <f t="shared" si="1648"/>
        <v/>
      </c>
      <c r="DO4660" s="73" t="str">
        <f t="shared" si="1641"/>
        <v/>
      </c>
      <c r="DP4660" s="73" t="str">
        <f t="shared" si="1642"/>
        <v/>
      </c>
      <c r="DQ4660" s="73" t="str">
        <f t="shared" si="1643"/>
        <v/>
      </c>
      <c r="DR4660" s="73" t="str">
        <f t="shared" si="1644"/>
        <v/>
      </c>
      <c r="DS4660" s="73" t="str">
        <f t="shared" si="1645"/>
        <v/>
      </c>
      <c r="DT4660" s="70" t="str">
        <f t="shared" si="1646"/>
        <v/>
      </c>
      <c r="DU4660" s="70" t="str">
        <f t="shared" si="1647"/>
        <v/>
      </c>
      <c r="DW4660" s="55" t="e">
        <f t="shared" si="1649"/>
        <v>#N/A</v>
      </c>
      <c r="DX4660" s="90" t="e">
        <f t="shared" si="1650"/>
        <v>#N/A</v>
      </c>
    </row>
    <row r="4661" spans="2:128">
      <c r="B4661" s="221"/>
      <c r="C4661" s="159"/>
      <c r="DE4661" s="72" t="str">
        <f t="shared" si="1632"/>
        <v/>
      </c>
      <c r="DF4661" s="73" t="str">
        <f t="shared" si="1633"/>
        <v/>
      </c>
      <c r="DG4661" s="73" t="str">
        <f t="shared" si="1634"/>
        <v/>
      </c>
      <c r="DH4661" s="73" t="str">
        <f t="shared" si="1635"/>
        <v/>
      </c>
      <c r="DI4661" s="73" t="str">
        <f t="shared" si="1636"/>
        <v/>
      </c>
      <c r="DJ4661" s="73" t="str">
        <f t="shared" si="1637"/>
        <v/>
      </c>
      <c r="DK4661" s="73" t="str">
        <f t="shared" si="1638"/>
        <v/>
      </c>
      <c r="DL4661" s="73" t="str">
        <f t="shared" si="1639"/>
        <v/>
      </c>
      <c r="DM4661" s="73" t="str">
        <f t="shared" si="1640"/>
        <v/>
      </c>
      <c r="DN4661" s="73" t="str">
        <f t="shared" si="1648"/>
        <v/>
      </c>
      <c r="DO4661" s="73" t="str">
        <f t="shared" si="1641"/>
        <v/>
      </c>
      <c r="DP4661" s="73" t="str">
        <f t="shared" si="1642"/>
        <v/>
      </c>
      <c r="DQ4661" s="73" t="str">
        <f t="shared" si="1643"/>
        <v/>
      </c>
      <c r="DR4661" s="73" t="str">
        <f t="shared" si="1644"/>
        <v/>
      </c>
      <c r="DS4661" s="73" t="str">
        <f t="shared" si="1645"/>
        <v/>
      </c>
      <c r="DT4661" s="70" t="str">
        <f t="shared" si="1646"/>
        <v/>
      </c>
      <c r="DU4661" s="70" t="str">
        <f t="shared" si="1647"/>
        <v/>
      </c>
      <c r="DW4661" s="55" t="e">
        <f t="shared" si="1649"/>
        <v>#N/A</v>
      </c>
      <c r="DX4661" s="90" t="e">
        <f t="shared" si="1650"/>
        <v>#N/A</v>
      </c>
    </row>
    <row r="4662" spans="2:128">
      <c r="B4662" s="221"/>
      <c r="C4662" s="159"/>
      <c r="DE4662" s="72" t="str">
        <f t="shared" si="1632"/>
        <v/>
      </c>
      <c r="DF4662" s="73" t="str">
        <f t="shared" si="1633"/>
        <v/>
      </c>
      <c r="DG4662" s="73" t="str">
        <f t="shared" si="1634"/>
        <v/>
      </c>
      <c r="DH4662" s="73" t="str">
        <f t="shared" si="1635"/>
        <v/>
      </c>
      <c r="DI4662" s="73" t="str">
        <f t="shared" si="1636"/>
        <v/>
      </c>
      <c r="DJ4662" s="73" t="str">
        <f t="shared" si="1637"/>
        <v/>
      </c>
      <c r="DK4662" s="73" t="str">
        <f t="shared" si="1638"/>
        <v/>
      </c>
      <c r="DL4662" s="73" t="str">
        <f t="shared" si="1639"/>
        <v/>
      </c>
      <c r="DM4662" s="73" t="str">
        <f t="shared" si="1640"/>
        <v/>
      </c>
      <c r="DN4662" s="73" t="str">
        <f t="shared" si="1648"/>
        <v/>
      </c>
      <c r="DO4662" s="73" t="str">
        <f t="shared" si="1641"/>
        <v/>
      </c>
      <c r="DP4662" s="73" t="str">
        <f t="shared" si="1642"/>
        <v/>
      </c>
      <c r="DQ4662" s="73" t="str">
        <f t="shared" si="1643"/>
        <v/>
      </c>
      <c r="DR4662" s="73" t="str">
        <f t="shared" si="1644"/>
        <v/>
      </c>
      <c r="DS4662" s="73" t="str">
        <f t="shared" si="1645"/>
        <v/>
      </c>
      <c r="DT4662" s="70" t="str">
        <f t="shared" si="1646"/>
        <v/>
      </c>
      <c r="DU4662" s="70" t="str">
        <f t="shared" si="1647"/>
        <v/>
      </c>
      <c r="DW4662" s="55" t="e">
        <f t="shared" si="1649"/>
        <v>#N/A</v>
      </c>
      <c r="DX4662" s="90" t="e">
        <f t="shared" si="1650"/>
        <v>#N/A</v>
      </c>
    </row>
    <row r="4663" spans="2:128">
      <c r="B4663" s="221"/>
      <c r="C4663" s="159"/>
      <c r="DE4663" s="72" t="str">
        <f t="shared" si="1632"/>
        <v/>
      </c>
      <c r="DF4663" s="73" t="str">
        <f t="shared" si="1633"/>
        <v/>
      </c>
      <c r="DG4663" s="73" t="str">
        <f t="shared" si="1634"/>
        <v/>
      </c>
      <c r="DH4663" s="73" t="str">
        <f t="shared" si="1635"/>
        <v/>
      </c>
      <c r="DI4663" s="73" t="str">
        <f t="shared" si="1636"/>
        <v/>
      </c>
      <c r="DJ4663" s="73" t="str">
        <f t="shared" si="1637"/>
        <v/>
      </c>
      <c r="DK4663" s="73" t="str">
        <f t="shared" si="1638"/>
        <v/>
      </c>
      <c r="DL4663" s="73" t="str">
        <f t="shared" si="1639"/>
        <v/>
      </c>
      <c r="DM4663" s="73" t="str">
        <f t="shared" si="1640"/>
        <v/>
      </c>
      <c r="DN4663" s="73" t="str">
        <f t="shared" si="1648"/>
        <v/>
      </c>
      <c r="DO4663" s="73" t="str">
        <f t="shared" si="1641"/>
        <v/>
      </c>
      <c r="DP4663" s="73" t="str">
        <f t="shared" si="1642"/>
        <v/>
      </c>
      <c r="DQ4663" s="73" t="str">
        <f t="shared" si="1643"/>
        <v/>
      </c>
      <c r="DR4663" s="73" t="str">
        <f t="shared" si="1644"/>
        <v/>
      </c>
      <c r="DS4663" s="73" t="str">
        <f t="shared" si="1645"/>
        <v/>
      </c>
      <c r="DT4663" s="70" t="str">
        <f t="shared" si="1646"/>
        <v/>
      </c>
      <c r="DU4663" s="70" t="str">
        <f t="shared" si="1647"/>
        <v/>
      </c>
      <c r="DW4663" s="55" t="e">
        <f t="shared" si="1649"/>
        <v>#N/A</v>
      </c>
      <c r="DX4663" s="90" t="e">
        <f t="shared" si="1650"/>
        <v>#N/A</v>
      </c>
    </row>
    <row r="4664" spans="2:128">
      <c r="B4664" s="221"/>
      <c r="C4664" s="159"/>
      <c r="DE4664" s="72" t="str">
        <f t="shared" si="1632"/>
        <v/>
      </c>
      <c r="DF4664" s="73" t="str">
        <f t="shared" si="1633"/>
        <v/>
      </c>
      <c r="DG4664" s="73" t="str">
        <f t="shared" si="1634"/>
        <v/>
      </c>
      <c r="DH4664" s="73" t="str">
        <f t="shared" si="1635"/>
        <v/>
      </c>
      <c r="DI4664" s="73" t="str">
        <f t="shared" si="1636"/>
        <v/>
      </c>
      <c r="DJ4664" s="73" t="str">
        <f t="shared" si="1637"/>
        <v/>
      </c>
      <c r="DK4664" s="73" t="str">
        <f t="shared" si="1638"/>
        <v/>
      </c>
      <c r="DL4664" s="73" t="str">
        <f t="shared" si="1639"/>
        <v/>
      </c>
      <c r="DM4664" s="73" t="str">
        <f t="shared" si="1640"/>
        <v/>
      </c>
      <c r="DN4664" s="73" t="str">
        <f t="shared" si="1648"/>
        <v/>
      </c>
      <c r="DO4664" s="73" t="str">
        <f t="shared" si="1641"/>
        <v/>
      </c>
      <c r="DP4664" s="73" t="str">
        <f t="shared" si="1642"/>
        <v/>
      </c>
      <c r="DQ4664" s="73" t="str">
        <f t="shared" si="1643"/>
        <v/>
      </c>
      <c r="DR4664" s="73" t="str">
        <f t="shared" si="1644"/>
        <v/>
      </c>
      <c r="DS4664" s="73" t="str">
        <f t="shared" si="1645"/>
        <v/>
      </c>
      <c r="DT4664" s="70" t="str">
        <f t="shared" si="1646"/>
        <v/>
      </c>
      <c r="DU4664" s="70" t="str">
        <f t="shared" si="1647"/>
        <v/>
      </c>
      <c r="DW4664" s="55" t="e">
        <f t="shared" si="1649"/>
        <v>#N/A</v>
      </c>
      <c r="DX4664" s="90" t="e">
        <f t="shared" si="1650"/>
        <v>#N/A</v>
      </c>
    </row>
    <row r="4665" spans="2:128">
      <c r="B4665" s="221"/>
      <c r="C4665" s="159"/>
      <c r="DE4665" s="72" t="str">
        <f t="shared" si="1632"/>
        <v/>
      </c>
      <c r="DF4665" s="73" t="str">
        <f t="shared" si="1633"/>
        <v/>
      </c>
      <c r="DG4665" s="73" t="str">
        <f t="shared" si="1634"/>
        <v/>
      </c>
      <c r="DH4665" s="73" t="str">
        <f t="shared" si="1635"/>
        <v/>
      </c>
      <c r="DI4665" s="73" t="str">
        <f t="shared" si="1636"/>
        <v/>
      </c>
      <c r="DJ4665" s="73" t="str">
        <f t="shared" si="1637"/>
        <v/>
      </c>
      <c r="DK4665" s="73" t="str">
        <f t="shared" si="1638"/>
        <v/>
      </c>
      <c r="DL4665" s="73" t="str">
        <f t="shared" si="1639"/>
        <v/>
      </c>
      <c r="DM4665" s="73" t="str">
        <f t="shared" si="1640"/>
        <v/>
      </c>
      <c r="DN4665" s="73" t="str">
        <f t="shared" si="1648"/>
        <v/>
      </c>
      <c r="DO4665" s="73" t="str">
        <f t="shared" si="1641"/>
        <v/>
      </c>
      <c r="DP4665" s="73" t="str">
        <f t="shared" si="1642"/>
        <v/>
      </c>
      <c r="DQ4665" s="73" t="str">
        <f t="shared" si="1643"/>
        <v/>
      </c>
      <c r="DR4665" s="73" t="str">
        <f t="shared" si="1644"/>
        <v/>
      </c>
      <c r="DS4665" s="73" t="str">
        <f t="shared" si="1645"/>
        <v/>
      </c>
      <c r="DT4665" s="70" t="str">
        <f t="shared" si="1646"/>
        <v/>
      </c>
      <c r="DU4665" s="70" t="str">
        <f t="shared" si="1647"/>
        <v/>
      </c>
      <c r="DW4665" s="55" t="e">
        <f t="shared" si="1649"/>
        <v>#N/A</v>
      </c>
      <c r="DX4665" s="90" t="e">
        <f t="shared" si="1650"/>
        <v>#N/A</v>
      </c>
    </row>
    <row r="4666" spans="2:128">
      <c r="B4666" s="221"/>
      <c r="C4666" s="159"/>
      <c r="DE4666" s="72" t="str">
        <f t="shared" si="1632"/>
        <v/>
      </c>
      <c r="DF4666" s="73" t="str">
        <f t="shared" si="1633"/>
        <v/>
      </c>
      <c r="DG4666" s="73" t="str">
        <f t="shared" si="1634"/>
        <v/>
      </c>
      <c r="DH4666" s="73" t="str">
        <f t="shared" si="1635"/>
        <v/>
      </c>
      <c r="DI4666" s="73" t="str">
        <f t="shared" si="1636"/>
        <v/>
      </c>
      <c r="DJ4666" s="73" t="str">
        <f t="shared" si="1637"/>
        <v/>
      </c>
      <c r="DK4666" s="73" t="str">
        <f t="shared" si="1638"/>
        <v/>
      </c>
      <c r="DL4666" s="73" t="str">
        <f t="shared" si="1639"/>
        <v/>
      </c>
      <c r="DM4666" s="73" t="str">
        <f t="shared" si="1640"/>
        <v/>
      </c>
      <c r="DN4666" s="73" t="str">
        <f t="shared" si="1648"/>
        <v/>
      </c>
      <c r="DO4666" s="73" t="str">
        <f t="shared" si="1641"/>
        <v/>
      </c>
      <c r="DP4666" s="73" t="str">
        <f t="shared" si="1642"/>
        <v/>
      </c>
      <c r="DQ4666" s="73" t="str">
        <f t="shared" si="1643"/>
        <v/>
      </c>
      <c r="DR4666" s="73" t="str">
        <f t="shared" si="1644"/>
        <v/>
      </c>
      <c r="DS4666" s="73" t="str">
        <f t="shared" si="1645"/>
        <v/>
      </c>
      <c r="DT4666" s="70" t="str">
        <f t="shared" si="1646"/>
        <v/>
      </c>
      <c r="DU4666" s="70" t="str">
        <f t="shared" si="1647"/>
        <v/>
      </c>
      <c r="DW4666" s="55" t="e">
        <f t="shared" si="1649"/>
        <v>#N/A</v>
      </c>
      <c r="DX4666" s="90" t="e">
        <f t="shared" si="1650"/>
        <v>#N/A</v>
      </c>
    </row>
    <row r="4667" spans="2:128">
      <c r="B4667" s="221"/>
      <c r="C4667" s="159"/>
      <c r="DE4667" s="72" t="str">
        <f t="shared" si="1632"/>
        <v/>
      </c>
      <c r="DF4667" s="73" t="str">
        <f t="shared" si="1633"/>
        <v/>
      </c>
      <c r="DG4667" s="73" t="str">
        <f t="shared" si="1634"/>
        <v/>
      </c>
      <c r="DH4667" s="73" t="str">
        <f t="shared" si="1635"/>
        <v/>
      </c>
      <c r="DI4667" s="73" t="str">
        <f t="shared" si="1636"/>
        <v/>
      </c>
      <c r="DJ4667" s="73" t="str">
        <f t="shared" si="1637"/>
        <v/>
      </c>
      <c r="DK4667" s="73" t="str">
        <f t="shared" si="1638"/>
        <v/>
      </c>
      <c r="DL4667" s="73" t="str">
        <f t="shared" si="1639"/>
        <v/>
      </c>
      <c r="DM4667" s="73" t="str">
        <f t="shared" si="1640"/>
        <v/>
      </c>
      <c r="DN4667" s="73" t="str">
        <f t="shared" si="1648"/>
        <v/>
      </c>
      <c r="DO4667" s="73" t="str">
        <f t="shared" si="1641"/>
        <v/>
      </c>
      <c r="DP4667" s="73" t="str">
        <f t="shared" si="1642"/>
        <v/>
      </c>
      <c r="DQ4667" s="73" t="str">
        <f t="shared" si="1643"/>
        <v/>
      </c>
      <c r="DR4667" s="73" t="str">
        <f t="shared" si="1644"/>
        <v/>
      </c>
      <c r="DS4667" s="73" t="str">
        <f t="shared" si="1645"/>
        <v/>
      </c>
      <c r="DT4667" s="70" t="str">
        <f t="shared" si="1646"/>
        <v/>
      </c>
      <c r="DU4667" s="70" t="str">
        <f t="shared" si="1647"/>
        <v/>
      </c>
      <c r="DW4667" s="55" t="e">
        <f t="shared" si="1649"/>
        <v>#N/A</v>
      </c>
      <c r="DX4667" s="90" t="e">
        <f t="shared" si="1650"/>
        <v>#N/A</v>
      </c>
    </row>
    <row r="4668" spans="2:128">
      <c r="B4668" s="221"/>
      <c r="C4668" s="159"/>
      <c r="DE4668" s="72" t="str">
        <f t="shared" si="1632"/>
        <v/>
      </c>
      <c r="DF4668" s="73" t="str">
        <f t="shared" si="1633"/>
        <v/>
      </c>
      <c r="DG4668" s="73" t="str">
        <f t="shared" si="1634"/>
        <v/>
      </c>
      <c r="DH4668" s="73" t="str">
        <f t="shared" si="1635"/>
        <v/>
      </c>
      <c r="DI4668" s="73" t="str">
        <f t="shared" si="1636"/>
        <v/>
      </c>
      <c r="DJ4668" s="73" t="str">
        <f t="shared" si="1637"/>
        <v/>
      </c>
      <c r="DK4668" s="73" t="str">
        <f t="shared" si="1638"/>
        <v/>
      </c>
      <c r="DL4668" s="73" t="str">
        <f t="shared" si="1639"/>
        <v/>
      </c>
      <c r="DM4668" s="73" t="str">
        <f t="shared" si="1640"/>
        <v/>
      </c>
      <c r="DN4668" s="73" t="str">
        <f t="shared" si="1648"/>
        <v/>
      </c>
      <c r="DO4668" s="73" t="str">
        <f t="shared" si="1641"/>
        <v/>
      </c>
      <c r="DP4668" s="73" t="str">
        <f t="shared" si="1642"/>
        <v/>
      </c>
      <c r="DQ4668" s="73" t="str">
        <f t="shared" si="1643"/>
        <v/>
      </c>
      <c r="DR4668" s="73" t="str">
        <f t="shared" si="1644"/>
        <v/>
      </c>
      <c r="DS4668" s="73" t="str">
        <f t="shared" si="1645"/>
        <v/>
      </c>
      <c r="DT4668" s="70" t="str">
        <f t="shared" si="1646"/>
        <v/>
      </c>
      <c r="DU4668" s="70" t="str">
        <f t="shared" si="1647"/>
        <v/>
      </c>
      <c r="DW4668" s="55" t="e">
        <f t="shared" si="1649"/>
        <v>#N/A</v>
      </c>
      <c r="DX4668" s="90" t="e">
        <f t="shared" si="1650"/>
        <v>#N/A</v>
      </c>
    </row>
    <row r="4669" spans="2:128">
      <c r="B4669" s="221"/>
      <c r="C4669" s="159"/>
      <c r="DE4669" s="72" t="str">
        <f t="shared" si="1632"/>
        <v/>
      </c>
      <c r="DF4669" s="73" t="str">
        <f t="shared" si="1633"/>
        <v/>
      </c>
      <c r="DG4669" s="73" t="str">
        <f t="shared" si="1634"/>
        <v/>
      </c>
      <c r="DH4669" s="73" t="str">
        <f t="shared" si="1635"/>
        <v/>
      </c>
      <c r="DI4669" s="73" t="str">
        <f t="shared" si="1636"/>
        <v/>
      </c>
      <c r="DJ4669" s="73" t="str">
        <f t="shared" si="1637"/>
        <v/>
      </c>
      <c r="DK4669" s="73" t="str">
        <f t="shared" si="1638"/>
        <v/>
      </c>
      <c r="DL4669" s="73" t="str">
        <f t="shared" si="1639"/>
        <v/>
      </c>
      <c r="DM4669" s="73" t="str">
        <f t="shared" si="1640"/>
        <v/>
      </c>
      <c r="DN4669" s="73" t="str">
        <f t="shared" si="1648"/>
        <v/>
      </c>
      <c r="DO4669" s="73" t="str">
        <f t="shared" si="1641"/>
        <v/>
      </c>
      <c r="DP4669" s="73" t="str">
        <f t="shared" si="1642"/>
        <v/>
      </c>
      <c r="DQ4669" s="73" t="str">
        <f t="shared" si="1643"/>
        <v/>
      </c>
      <c r="DR4669" s="73" t="str">
        <f t="shared" si="1644"/>
        <v/>
      </c>
      <c r="DS4669" s="73" t="str">
        <f t="shared" si="1645"/>
        <v/>
      </c>
      <c r="DT4669" s="70" t="str">
        <f t="shared" si="1646"/>
        <v/>
      </c>
      <c r="DU4669" s="70" t="str">
        <f t="shared" si="1647"/>
        <v/>
      </c>
      <c r="DW4669" s="55" t="e">
        <f t="shared" si="1649"/>
        <v>#N/A</v>
      </c>
      <c r="DX4669" s="90" t="e">
        <f t="shared" si="1650"/>
        <v>#N/A</v>
      </c>
    </row>
    <row r="4670" spans="2:128">
      <c r="B4670" s="221"/>
      <c r="C4670" s="159"/>
      <c r="DE4670" s="72" t="str">
        <f t="shared" si="1632"/>
        <v/>
      </c>
      <c r="DF4670" s="73" t="str">
        <f t="shared" si="1633"/>
        <v/>
      </c>
      <c r="DG4670" s="73" t="str">
        <f t="shared" si="1634"/>
        <v/>
      </c>
      <c r="DH4670" s="73" t="str">
        <f t="shared" si="1635"/>
        <v/>
      </c>
      <c r="DI4670" s="73" t="str">
        <f t="shared" si="1636"/>
        <v/>
      </c>
      <c r="DJ4670" s="73" t="str">
        <f t="shared" si="1637"/>
        <v/>
      </c>
      <c r="DK4670" s="73" t="str">
        <f t="shared" si="1638"/>
        <v/>
      </c>
      <c r="DL4670" s="73" t="str">
        <f t="shared" si="1639"/>
        <v/>
      </c>
      <c r="DM4670" s="73" t="str">
        <f t="shared" si="1640"/>
        <v/>
      </c>
      <c r="DN4670" s="73" t="str">
        <f t="shared" si="1648"/>
        <v/>
      </c>
      <c r="DO4670" s="73" t="str">
        <f t="shared" si="1641"/>
        <v/>
      </c>
      <c r="DP4670" s="73" t="str">
        <f t="shared" si="1642"/>
        <v/>
      </c>
      <c r="DQ4670" s="73" t="str">
        <f t="shared" si="1643"/>
        <v/>
      </c>
      <c r="DR4670" s="73" t="str">
        <f t="shared" si="1644"/>
        <v/>
      </c>
      <c r="DS4670" s="73" t="str">
        <f t="shared" si="1645"/>
        <v/>
      </c>
      <c r="DT4670" s="70" t="str">
        <f t="shared" si="1646"/>
        <v/>
      </c>
      <c r="DU4670" s="70" t="str">
        <f t="shared" si="1647"/>
        <v/>
      </c>
      <c r="DW4670" s="55" t="e">
        <f t="shared" si="1649"/>
        <v>#N/A</v>
      </c>
      <c r="DX4670" s="90" t="e">
        <f t="shared" si="1650"/>
        <v>#N/A</v>
      </c>
    </row>
    <row r="4671" spans="2:128">
      <c r="B4671" s="221"/>
      <c r="C4671" s="159"/>
      <c r="DE4671" s="72" t="str">
        <f t="shared" si="1632"/>
        <v/>
      </c>
      <c r="DF4671" s="73" t="str">
        <f t="shared" si="1633"/>
        <v/>
      </c>
      <c r="DG4671" s="73" t="str">
        <f t="shared" si="1634"/>
        <v/>
      </c>
      <c r="DH4671" s="73" t="str">
        <f t="shared" si="1635"/>
        <v/>
      </c>
      <c r="DI4671" s="73" t="str">
        <f t="shared" si="1636"/>
        <v/>
      </c>
      <c r="DJ4671" s="73" t="str">
        <f t="shared" si="1637"/>
        <v/>
      </c>
      <c r="DK4671" s="73" t="str">
        <f t="shared" si="1638"/>
        <v/>
      </c>
      <c r="DL4671" s="73" t="str">
        <f t="shared" si="1639"/>
        <v/>
      </c>
      <c r="DM4671" s="73" t="str">
        <f t="shared" si="1640"/>
        <v/>
      </c>
      <c r="DN4671" s="73" t="str">
        <f t="shared" si="1648"/>
        <v/>
      </c>
      <c r="DO4671" s="73" t="str">
        <f t="shared" si="1641"/>
        <v/>
      </c>
      <c r="DP4671" s="73" t="str">
        <f t="shared" si="1642"/>
        <v/>
      </c>
      <c r="DQ4671" s="73" t="str">
        <f t="shared" si="1643"/>
        <v/>
      </c>
      <c r="DR4671" s="73" t="str">
        <f t="shared" si="1644"/>
        <v/>
      </c>
      <c r="DS4671" s="73" t="str">
        <f t="shared" si="1645"/>
        <v/>
      </c>
      <c r="DT4671" s="70" t="str">
        <f t="shared" si="1646"/>
        <v/>
      </c>
      <c r="DU4671" s="70" t="str">
        <f t="shared" si="1647"/>
        <v/>
      </c>
      <c r="DW4671" s="55" t="e">
        <f t="shared" si="1649"/>
        <v>#N/A</v>
      </c>
      <c r="DX4671" s="90" t="e">
        <f t="shared" si="1650"/>
        <v>#N/A</v>
      </c>
    </row>
    <row r="4672" spans="2:128">
      <c r="B4672" s="221"/>
      <c r="C4672" s="159"/>
      <c r="DE4672" s="72" t="str">
        <f t="shared" si="1632"/>
        <v/>
      </c>
      <c r="DF4672" s="73" t="str">
        <f t="shared" si="1633"/>
        <v/>
      </c>
      <c r="DG4672" s="73" t="str">
        <f t="shared" si="1634"/>
        <v/>
      </c>
      <c r="DH4672" s="73" t="str">
        <f t="shared" si="1635"/>
        <v/>
      </c>
      <c r="DI4672" s="73" t="str">
        <f t="shared" si="1636"/>
        <v/>
      </c>
      <c r="DJ4672" s="73" t="str">
        <f t="shared" si="1637"/>
        <v/>
      </c>
      <c r="DK4672" s="73" t="str">
        <f t="shared" si="1638"/>
        <v/>
      </c>
      <c r="DL4672" s="73" t="str">
        <f t="shared" si="1639"/>
        <v/>
      </c>
      <c r="DM4672" s="73" t="str">
        <f t="shared" si="1640"/>
        <v/>
      </c>
      <c r="DN4672" s="73" t="str">
        <f t="shared" si="1648"/>
        <v/>
      </c>
      <c r="DO4672" s="73" t="str">
        <f t="shared" si="1641"/>
        <v/>
      </c>
      <c r="DP4672" s="73" t="str">
        <f t="shared" si="1642"/>
        <v/>
      </c>
      <c r="DQ4672" s="73" t="str">
        <f t="shared" si="1643"/>
        <v/>
      </c>
      <c r="DR4672" s="73" t="str">
        <f t="shared" si="1644"/>
        <v/>
      </c>
      <c r="DS4672" s="73" t="str">
        <f t="shared" si="1645"/>
        <v/>
      </c>
      <c r="DT4672" s="70" t="str">
        <f t="shared" si="1646"/>
        <v/>
      </c>
      <c r="DU4672" s="70" t="str">
        <f t="shared" si="1647"/>
        <v/>
      </c>
      <c r="DW4672" s="55" t="e">
        <f t="shared" si="1649"/>
        <v>#N/A</v>
      </c>
      <c r="DX4672" s="90" t="e">
        <f t="shared" si="1650"/>
        <v>#N/A</v>
      </c>
    </row>
    <row r="4673" spans="2:128">
      <c r="B4673" s="221"/>
      <c r="C4673" s="159"/>
      <c r="DE4673" s="72" t="str">
        <f t="shared" si="1632"/>
        <v/>
      </c>
      <c r="DF4673" s="73" t="str">
        <f t="shared" si="1633"/>
        <v/>
      </c>
      <c r="DG4673" s="73" t="str">
        <f t="shared" si="1634"/>
        <v/>
      </c>
      <c r="DH4673" s="73" t="str">
        <f t="shared" si="1635"/>
        <v/>
      </c>
      <c r="DI4673" s="73" t="str">
        <f t="shared" si="1636"/>
        <v/>
      </c>
      <c r="DJ4673" s="73" t="str">
        <f t="shared" si="1637"/>
        <v/>
      </c>
      <c r="DK4673" s="73" t="str">
        <f t="shared" si="1638"/>
        <v/>
      </c>
      <c r="DL4673" s="73" t="str">
        <f t="shared" si="1639"/>
        <v/>
      </c>
      <c r="DM4673" s="73" t="str">
        <f t="shared" si="1640"/>
        <v/>
      </c>
      <c r="DN4673" s="73" t="str">
        <f t="shared" si="1648"/>
        <v/>
      </c>
      <c r="DO4673" s="73" t="str">
        <f t="shared" si="1641"/>
        <v/>
      </c>
      <c r="DP4673" s="73" t="str">
        <f t="shared" si="1642"/>
        <v/>
      </c>
      <c r="DQ4673" s="73" t="str">
        <f t="shared" si="1643"/>
        <v/>
      </c>
      <c r="DR4673" s="73" t="str">
        <f t="shared" si="1644"/>
        <v/>
      </c>
      <c r="DS4673" s="73" t="str">
        <f t="shared" si="1645"/>
        <v/>
      </c>
      <c r="DT4673" s="70" t="str">
        <f t="shared" si="1646"/>
        <v/>
      </c>
      <c r="DU4673" s="70" t="str">
        <f t="shared" si="1647"/>
        <v/>
      </c>
      <c r="DW4673" s="55" t="e">
        <f t="shared" si="1649"/>
        <v>#N/A</v>
      </c>
      <c r="DX4673" s="90" t="e">
        <f t="shared" si="1650"/>
        <v>#N/A</v>
      </c>
    </row>
    <row r="4674" spans="2:128">
      <c r="B4674" s="221"/>
      <c r="C4674" s="159"/>
      <c r="DE4674" s="72" t="str">
        <f t="shared" si="1632"/>
        <v/>
      </c>
      <c r="DF4674" s="73" t="str">
        <f t="shared" si="1633"/>
        <v/>
      </c>
      <c r="DG4674" s="73" t="str">
        <f t="shared" si="1634"/>
        <v/>
      </c>
      <c r="DH4674" s="73" t="str">
        <f t="shared" si="1635"/>
        <v/>
      </c>
      <c r="DI4674" s="73" t="str">
        <f t="shared" si="1636"/>
        <v/>
      </c>
      <c r="DJ4674" s="73" t="str">
        <f t="shared" si="1637"/>
        <v/>
      </c>
      <c r="DK4674" s="73" t="str">
        <f t="shared" si="1638"/>
        <v/>
      </c>
      <c r="DL4674" s="73" t="str">
        <f t="shared" si="1639"/>
        <v/>
      </c>
      <c r="DM4674" s="73" t="str">
        <f t="shared" si="1640"/>
        <v/>
      </c>
      <c r="DN4674" s="73" t="str">
        <f t="shared" si="1648"/>
        <v/>
      </c>
      <c r="DO4674" s="73" t="str">
        <f t="shared" si="1641"/>
        <v/>
      </c>
      <c r="DP4674" s="73" t="str">
        <f t="shared" si="1642"/>
        <v/>
      </c>
      <c r="DQ4674" s="73" t="str">
        <f t="shared" si="1643"/>
        <v/>
      </c>
      <c r="DR4674" s="73" t="str">
        <f t="shared" si="1644"/>
        <v/>
      </c>
      <c r="DS4674" s="73" t="str">
        <f t="shared" si="1645"/>
        <v/>
      </c>
      <c r="DT4674" s="70" t="str">
        <f t="shared" si="1646"/>
        <v/>
      </c>
      <c r="DU4674" s="70" t="str">
        <f t="shared" si="1647"/>
        <v/>
      </c>
      <c r="DW4674" s="55" t="e">
        <f t="shared" si="1649"/>
        <v>#N/A</v>
      </c>
      <c r="DX4674" s="90" t="e">
        <f t="shared" si="1650"/>
        <v>#N/A</v>
      </c>
    </row>
    <row r="4675" spans="2:128">
      <c r="B4675" s="221"/>
      <c r="C4675" s="159"/>
      <c r="DE4675" s="72" t="str">
        <f t="shared" si="1632"/>
        <v/>
      </c>
      <c r="DF4675" s="73" t="str">
        <f t="shared" si="1633"/>
        <v/>
      </c>
      <c r="DG4675" s="73" t="str">
        <f t="shared" si="1634"/>
        <v/>
      </c>
      <c r="DH4675" s="73" t="str">
        <f t="shared" si="1635"/>
        <v/>
      </c>
      <c r="DI4675" s="73" t="str">
        <f t="shared" si="1636"/>
        <v/>
      </c>
      <c r="DJ4675" s="73" t="str">
        <f t="shared" si="1637"/>
        <v/>
      </c>
      <c r="DK4675" s="73" t="str">
        <f t="shared" si="1638"/>
        <v/>
      </c>
      <c r="DL4675" s="73" t="str">
        <f t="shared" si="1639"/>
        <v/>
      </c>
      <c r="DM4675" s="73" t="str">
        <f t="shared" si="1640"/>
        <v/>
      </c>
      <c r="DN4675" s="73" t="str">
        <f t="shared" si="1648"/>
        <v/>
      </c>
      <c r="DO4675" s="73" t="str">
        <f t="shared" si="1641"/>
        <v/>
      </c>
      <c r="DP4675" s="73" t="str">
        <f t="shared" si="1642"/>
        <v/>
      </c>
      <c r="DQ4675" s="73" t="str">
        <f t="shared" si="1643"/>
        <v/>
      </c>
      <c r="DR4675" s="73" t="str">
        <f t="shared" si="1644"/>
        <v/>
      </c>
      <c r="DS4675" s="73" t="str">
        <f t="shared" si="1645"/>
        <v/>
      </c>
      <c r="DT4675" s="70" t="str">
        <f t="shared" si="1646"/>
        <v/>
      </c>
      <c r="DU4675" s="70" t="str">
        <f t="shared" si="1647"/>
        <v/>
      </c>
      <c r="DW4675" s="55" t="e">
        <f t="shared" si="1649"/>
        <v>#N/A</v>
      </c>
      <c r="DX4675" s="90" t="e">
        <f t="shared" si="1650"/>
        <v>#N/A</v>
      </c>
    </row>
    <row r="4676" spans="2:128">
      <c r="B4676" s="221"/>
      <c r="C4676" s="159"/>
      <c r="DE4676" s="72" t="str">
        <f t="shared" si="1632"/>
        <v/>
      </c>
      <c r="DF4676" s="73" t="str">
        <f t="shared" si="1633"/>
        <v/>
      </c>
      <c r="DG4676" s="73" t="str">
        <f t="shared" si="1634"/>
        <v/>
      </c>
      <c r="DH4676" s="73" t="str">
        <f t="shared" si="1635"/>
        <v/>
      </c>
      <c r="DI4676" s="73" t="str">
        <f t="shared" si="1636"/>
        <v/>
      </c>
      <c r="DJ4676" s="73" t="str">
        <f t="shared" si="1637"/>
        <v/>
      </c>
      <c r="DK4676" s="73" t="str">
        <f t="shared" si="1638"/>
        <v/>
      </c>
      <c r="DL4676" s="73" t="str">
        <f t="shared" si="1639"/>
        <v/>
      </c>
      <c r="DM4676" s="73" t="str">
        <f t="shared" si="1640"/>
        <v/>
      </c>
      <c r="DN4676" s="73" t="str">
        <f t="shared" si="1648"/>
        <v/>
      </c>
      <c r="DO4676" s="73" t="str">
        <f t="shared" si="1641"/>
        <v/>
      </c>
      <c r="DP4676" s="73" t="str">
        <f t="shared" si="1642"/>
        <v/>
      </c>
      <c r="DQ4676" s="73" t="str">
        <f t="shared" si="1643"/>
        <v/>
      </c>
      <c r="DR4676" s="73" t="str">
        <f t="shared" si="1644"/>
        <v/>
      </c>
      <c r="DS4676" s="73" t="str">
        <f t="shared" si="1645"/>
        <v/>
      </c>
      <c r="DT4676" s="70" t="str">
        <f t="shared" si="1646"/>
        <v/>
      </c>
      <c r="DU4676" s="70" t="str">
        <f t="shared" si="1647"/>
        <v/>
      </c>
      <c r="DW4676" s="55" t="e">
        <f t="shared" si="1649"/>
        <v>#N/A</v>
      </c>
      <c r="DX4676" s="90" t="e">
        <f t="shared" si="1650"/>
        <v>#N/A</v>
      </c>
    </row>
    <row r="4677" spans="2:128">
      <c r="B4677" s="221"/>
      <c r="C4677" s="159"/>
      <c r="DE4677" s="72" t="str">
        <f t="shared" si="1632"/>
        <v/>
      </c>
      <c r="DF4677" s="73" t="str">
        <f t="shared" si="1633"/>
        <v/>
      </c>
      <c r="DG4677" s="73" t="str">
        <f t="shared" si="1634"/>
        <v/>
      </c>
      <c r="DH4677" s="73" t="str">
        <f t="shared" si="1635"/>
        <v/>
      </c>
      <c r="DI4677" s="73" t="str">
        <f t="shared" si="1636"/>
        <v/>
      </c>
      <c r="DJ4677" s="73" t="str">
        <f t="shared" si="1637"/>
        <v/>
      </c>
      <c r="DK4677" s="73" t="str">
        <f t="shared" si="1638"/>
        <v/>
      </c>
      <c r="DL4677" s="73" t="str">
        <f t="shared" si="1639"/>
        <v/>
      </c>
      <c r="DM4677" s="73" t="str">
        <f t="shared" si="1640"/>
        <v/>
      </c>
      <c r="DN4677" s="73" t="str">
        <f t="shared" si="1648"/>
        <v/>
      </c>
      <c r="DO4677" s="73" t="str">
        <f t="shared" si="1641"/>
        <v/>
      </c>
      <c r="DP4677" s="73" t="str">
        <f t="shared" si="1642"/>
        <v/>
      </c>
      <c r="DQ4677" s="73" t="str">
        <f t="shared" si="1643"/>
        <v/>
      </c>
      <c r="DR4677" s="73" t="str">
        <f t="shared" si="1644"/>
        <v/>
      </c>
      <c r="DS4677" s="73" t="str">
        <f t="shared" si="1645"/>
        <v/>
      </c>
      <c r="DT4677" s="70" t="str">
        <f t="shared" si="1646"/>
        <v/>
      </c>
      <c r="DU4677" s="70" t="str">
        <f t="shared" si="1647"/>
        <v/>
      </c>
      <c r="DW4677" s="55" t="e">
        <f t="shared" si="1649"/>
        <v>#N/A</v>
      </c>
      <c r="DX4677" s="90" t="e">
        <f t="shared" si="1650"/>
        <v>#N/A</v>
      </c>
    </row>
    <row r="4678" spans="2:128">
      <c r="B4678" s="221"/>
      <c r="C4678" s="159"/>
      <c r="DE4678" s="72" t="str">
        <f t="shared" si="1632"/>
        <v/>
      </c>
      <c r="DF4678" s="73" t="str">
        <f t="shared" si="1633"/>
        <v/>
      </c>
      <c r="DG4678" s="73" t="str">
        <f t="shared" si="1634"/>
        <v/>
      </c>
      <c r="DH4678" s="73" t="str">
        <f t="shared" si="1635"/>
        <v/>
      </c>
      <c r="DI4678" s="73" t="str">
        <f t="shared" si="1636"/>
        <v/>
      </c>
      <c r="DJ4678" s="73" t="str">
        <f t="shared" si="1637"/>
        <v/>
      </c>
      <c r="DK4678" s="73" t="str">
        <f t="shared" si="1638"/>
        <v/>
      </c>
      <c r="DL4678" s="73" t="str">
        <f t="shared" si="1639"/>
        <v/>
      </c>
      <c r="DM4678" s="73" t="str">
        <f t="shared" si="1640"/>
        <v/>
      </c>
      <c r="DN4678" s="73" t="str">
        <f t="shared" si="1648"/>
        <v/>
      </c>
      <c r="DO4678" s="73" t="str">
        <f t="shared" si="1641"/>
        <v/>
      </c>
      <c r="DP4678" s="73" t="str">
        <f t="shared" si="1642"/>
        <v/>
      </c>
      <c r="DQ4678" s="73" t="str">
        <f t="shared" si="1643"/>
        <v/>
      </c>
      <c r="DR4678" s="73" t="str">
        <f t="shared" si="1644"/>
        <v/>
      </c>
      <c r="DS4678" s="73" t="str">
        <f t="shared" si="1645"/>
        <v/>
      </c>
      <c r="DT4678" s="70" t="str">
        <f t="shared" si="1646"/>
        <v/>
      </c>
      <c r="DU4678" s="70" t="str">
        <f t="shared" si="1647"/>
        <v/>
      </c>
      <c r="DW4678" s="55" t="e">
        <f t="shared" si="1649"/>
        <v>#N/A</v>
      </c>
      <c r="DX4678" s="90" t="e">
        <f t="shared" si="1650"/>
        <v>#N/A</v>
      </c>
    </row>
    <row r="4679" spans="2:128">
      <c r="B4679" s="221"/>
      <c r="C4679" s="159"/>
      <c r="DE4679" s="72" t="str">
        <f t="shared" si="1632"/>
        <v/>
      </c>
      <c r="DF4679" s="73" t="str">
        <f t="shared" si="1633"/>
        <v/>
      </c>
      <c r="DG4679" s="73" t="str">
        <f t="shared" si="1634"/>
        <v/>
      </c>
      <c r="DH4679" s="73" t="str">
        <f t="shared" si="1635"/>
        <v/>
      </c>
      <c r="DI4679" s="73" t="str">
        <f t="shared" si="1636"/>
        <v/>
      </c>
      <c r="DJ4679" s="73" t="str">
        <f t="shared" si="1637"/>
        <v/>
      </c>
      <c r="DK4679" s="73" t="str">
        <f t="shared" si="1638"/>
        <v/>
      </c>
      <c r="DL4679" s="73" t="str">
        <f t="shared" si="1639"/>
        <v/>
      </c>
      <c r="DM4679" s="73" t="str">
        <f t="shared" si="1640"/>
        <v/>
      </c>
      <c r="DN4679" s="73" t="str">
        <f t="shared" si="1648"/>
        <v/>
      </c>
      <c r="DO4679" s="73" t="str">
        <f t="shared" si="1641"/>
        <v/>
      </c>
      <c r="DP4679" s="73" t="str">
        <f t="shared" si="1642"/>
        <v/>
      </c>
      <c r="DQ4679" s="73" t="str">
        <f t="shared" si="1643"/>
        <v/>
      </c>
      <c r="DR4679" s="73" t="str">
        <f t="shared" si="1644"/>
        <v/>
      </c>
      <c r="DS4679" s="73" t="str">
        <f t="shared" si="1645"/>
        <v/>
      </c>
      <c r="DT4679" s="70" t="str">
        <f t="shared" si="1646"/>
        <v/>
      </c>
      <c r="DU4679" s="70" t="str">
        <f t="shared" si="1647"/>
        <v/>
      </c>
      <c r="DW4679" s="55" t="e">
        <f t="shared" si="1649"/>
        <v>#N/A</v>
      </c>
      <c r="DX4679" s="90" t="e">
        <f t="shared" si="1650"/>
        <v>#N/A</v>
      </c>
    </row>
    <row r="4680" spans="2:128">
      <c r="B4680" s="221"/>
      <c r="C4680" s="159"/>
      <c r="DE4680" s="72" t="str">
        <f t="shared" si="1632"/>
        <v/>
      </c>
      <c r="DF4680" s="73" t="str">
        <f t="shared" si="1633"/>
        <v/>
      </c>
      <c r="DG4680" s="73" t="str">
        <f t="shared" si="1634"/>
        <v/>
      </c>
      <c r="DH4680" s="73" t="str">
        <f t="shared" si="1635"/>
        <v/>
      </c>
      <c r="DI4680" s="73" t="str">
        <f t="shared" si="1636"/>
        <v/>
      </c>
      <c r="DJ4680" s="73" t="str">
        <f t="shared" si="1637"/>
        <v/>
      </c>
      <c r="DK4680" s="73" t="str">
        <f t="shared" si="1638"/>
        <v/>
      </c>
      <c r="DL4680" s="73" t="str">
        <f t="shared" si="1639"/>
        <v/>
      </c>
      <c r="DM4680" s="73" t="str">
        <f t="shared" si="1640"/>
        <v/>
      </c>
      <c r="DN4680" s="73" t="str">
        <f t="shared" si="1648"/>
        <v/>
      </c>
      <c r="DO4680" s="73" t="str">
        <f t="shared" si="1641"/>
        <v/>
      </c>
      <c r="DP4680" s="73" t="str">
        <f t="shared" si="1642"/>
        <v/>
      </c>
      <c r="DQ4680" s="73" t="str">
        <f t="shared" si="1643"/>
        <v/>
      </c>
      <c r="DR4680" s="73" t="str">
        <f t="shared" si="1644"/>
        <v/>
      </c>
      <c r="DS4680" s="73" t="str">
        <f t="shared" si="1645"/>
        <v/>
      </c>
      <c r="DT4680" s="70" t="str">
        <f t="shared" si="1646"/>
        <v/>
      </c>
      <c r="DU4680" s="70" t="str">
        <f t="shared" si="1647"/>
        <v/>
      </c>
      <c r="DW4680" s="55" t="e">
        <f t="shared" si="1649"/>
        <v>#N/A</v>
      </c>
      <c r="DX4680" s="90" t="e">
        <f t="shared" si="1650"/>
        <v>#N/A</v>
      </c>
    </row>
    <row r="4681" spans="2:128">
      <c r="B4681" s="221"/>
      <c r="C4681" s="159"/>
      <c r="DE4681" s="72" t="str">
        <f t="shared" si="1632"/>
        <v/>
      </c>
      <c r="DF4681" s="73" t="str">
        <f t="shared" si="1633"/>
        <v/>
      </c>
      <c r="DG4681" s="73" t="str">
        <f t="shared" si="1634"/>
        <v/>
      </c>
      <c r="DH4681" s="73" t="str">
        <f t="shared" si="1635"/>
        <v/>
      </c>
      <c r="DI4681" s="73" t="str">
        <f t="shared" si="1636"/>
        <v/>
      </c>
      <c r="DJ4681" s="73" t="str">
        <f t="shared" si="1637"/>
        <v/>
      </c>
      <c r="DK4681" s="73" t="str">
        <f t="shared" si="1638"/>
        <v/>
      </c>
      <c r="DL4681" s="73" t="str">
        <f t="shared" si="1639"/>
        <v/>
      </c>
      <c r="DM4681" s="73" t="str">
        <f t="shared" si="1640"/>
        <v/>
      </c>
      <c r="DN4681" s="73" t="str">
        <f t="shared" si="1648"/>
        <v/>
      </c>
      <c r="DO4681" s="73" t="str">
        <f t="shared" si="1641"/>
        <v/>
      </c>
      <c r="DP4681" s="73" t="str">
        <f t="shared" si="1642"/>
        <v/>
      </c>
      <c r="DQ4681" s="73" t="str">
        <f t="shared" si="1643"/>
        <v/>
      </c>
      <c r="DR4681" s="73" t="str">
        <f t="shared" si="1644"/>
        <v/>
      </c>
      <c r="DS4681" s="73" t="str">
        <f t="shared" si="1645"/>
        <v/>
      </c>
      <c r="DT4681" s="70" t="str">
        <f t="shared" si="1646"/>
        <v/>
      </c>
      <c r="DU4681" s="70" t="str">
        <f t="shared" si="1647"/>
        <v/>
      </c>
      <c r="DW4681" s="55" t="e">
        <f t="shared" si="1649"/>
        <v>#N/A</v>
      </c>
      <c r="DX4681" s="90" t="e">
        <f t="shared" si="1650"/>
        <v>#N/A</v>
      </c>
    </row>
    <row r="4682" spans="2:128">
      <c r="B4682" s="221"/>
      <c r="C4682" s="159"/>
      <c r="DE4682" s="72" t="str">
        <f t="shared" si="1632"/>
        <v/>
      </c>
      <c r="DF4682" s="73" t="str">
        <f t="shared" si="1633"/>
        <v/>
      </c>
      <c r="DG4682" s="73" t="str">
        <f t="shared" si="1634"/>
        <v/>
      </c>
      <c r="DH4682" s="73" t="str">
        <f t="shared" si="1635"/>
        <v/>
      </c>
      <c r="DI4682" s="73" t="str">
        <f t="shared" si="1636"/>
        <v/>
      </c>
      <c r="DJ4682" s="73" t="str">
        <f t="shared" si="1637"/>
        <v/>
      </c>
      <c r="DK4682" s="73" t="str">
        <f t="shared" si="1638"/>
        <v/>
      </c>
      <c r="DL4682" s="73" t="str">
        <f t="shared" si="1639"/>
        <v/>
      </c>
      <c r="DM4682" s="73" t="str">
        <f t="shared" si="1640"/>
        <v/>
      </c>
      <c r="DN4682" s="73" t="str">
        <f t="shared" si="1648"/>
        <v/>
      </c>
      <c r="DO4682" s="73" t="str">
        <f t="shared" si="1641"/>
        <v/>
      </c>
      <c r="DP4682" s="73" t="str">
        <f t="shared" si="1642"/>
        <v/>
      </c>
      <c r="DQ4682" s="73" t="str">
        <f t="shared" si="1643"/>
        <v/>
      </c>
      <c r="DR4682" s="73" t="str">
        <f t="shared" si="1644"/>
        <v/>
      </c>
      <c r="DS4682" s="73" t="str">
        <f t="shared" si="1645"/>
        <v/>
      </c>
      <c r="DT4682" s="70" t="str">
        <f t="shared" si="1646"/>
        <v/>
      </c>
      <c r="DU4682" s="70" t="str">
        <f t="shared" si="1647"/>
        <v/>
      </c>
      <c r="DW4682" s="55" t="e">
        <f t="shared" si="1649"/>
        <v>#N/A</v>
      </c>
      <c r="DX4682" s="90" t="e">
        <f t="shared" si="1650"/>
        <v>#N/A</v>
      </c>
    </row>
    <row r="4683" spans="2:128">
      <c r="B4683" s="221"/>
      <c r="C4683" s="159"/>
      <c r="DE4683" s="72" t="str">
        <f t="shared" si="1632"/>
        <v/>
      </c>
      <c r="DF4683" s="73" t="str">
        <f t="shared" si="1633"/>
        <v/>
      </c>
      <c r="DG4683" s="73" t="str">
        <f t="shared" si="1634"/>
        <v/>
      </c>
      <c r="DH4683" s="73" t="str">
        <f t="shared" si="1635"/>
        <v/>
      </c>
      <c r="DI4683" s="73" t="str">
        <f t="shared" si="1636"/>
        <v/>
      </c>
      <c r="DJ4683" s="73" t="str">
        <f t="shared" si="1637"/>
        <v/>
      </c>
      <c r="DK4683" s="73" t="str">
        <f t="shared" si="1638"/>
        <v/>
      </c>
      <c r="DL4683" s="73" t="str">
        <f t="shared" si="1639"/>
        <v/>
      </c>
      <c r="DM4683" s="73" t="str">
        <f t="shared" si="1640"/>
        <v/>
      </c>
      <c r="DN4683" s="73" t="str">
        <f t="shared" si="1648"/>
        <v/>
      </c>
      <c r="DO4683" s="73" t="str">
        <f t="shared" si="1641"/>
        <v/>
      </c>
      <c r="DP4683" s="73" t="str">
        <f t="shared" si="1642"/>
        <v/>
      </c>
      <c r="DQ4683" s="73" t="str">
        <f t="shared" si="1643"/>
        <v/>
      </c>
      <c r="DR4683" s="73" t="str">
        <f t="shared" si="1644"/>
        <v/>
      </c>
      <c r="DS4683" s="73" t="str">
        <f t="shared" si="1645"/>
        <v/>
      </c>
      <c r="DT4683" s="70" t="str">
        <f t="shared" si="1646"/>
        <v/>
      </c>
      <c r="DU4683" s="70" t="str">
        <f t="shared" si="1647"/>
        <v/>
      </c>
      <c r="DW4683" s="55" t="e">
        <f t="shared" si="1649"/>
        <v>#N/A</v>
      </c>
      <c r="DX4683" s="90" t="e">
        <f t="shared" si="1650"/>
        <v>#N/A</v>
      </c>
    </row>
    <row r="4684" spans="2:128">
      <c r="B4684" s="221"/>
      <c r="C4684" s="159"/>
      <c r="DE4684" s="72" t="str">
        <f t="shared" si="1632"/>
        <v/>
      </c>
      <c r="DF4684" s="73" t="str">
        <f t="shared" si="1633"/>
        <v/>
      </c>
      <c r="DG4684" s="73" t="str">
        <f t="shared" si="1634"/>
        <v/>
      </c>
      <c r="DH4684" s="73" t="str">
        <f t="shared" si="1635"/>
        <v/>
      </c>
      <c r="DI4684" s="73" t="str">
        <f t="shared" si="1636"/>
        <v/>
      </c>
      <c r="DJ4684" s="73" t="str">
        <f t="shared" si="1637"/>
        <v/>
      </c>
      <c r="DK4684" s="73" t="str">
        <f t="shared" si="1638"/>
        <v/>
      </c>
      <c r="DL4684" s="73" t="str">
        <f t="shared" si="1639"/>
        <v/>
      </c>
      <c r="DM4684" s="73" t="str">
        <f t="shared" si="1640"/>
        <v/>
      </c>
      <c r="DN4684" s="73" t="str">
        <f t="shared" si="1648"/>
        <v/>
      </c>
      <c r="DO4684" s="73" t="str">
        <f t="shared" si="1641"/>
        <v/>
      </c>
      <c r="DP4684" s="73" t="str">
        <f t="shared" si="1642"/>
        <v/>
      </c>
      <c r="DQ4684" s="73" t="str">
        <f t="shared" si="1643"/>
        <v/>
      </c>
      <c r="DR4684" s="73" t="str">
        <f t="shared" si="1644"/>
        <v/>
      </c>
      <c r="DS4684" s="73" t="str">
        <f t="shared" si="1645"/>
        <v/>
      </c>
      <c r="DT4684" s="70" t="str">
        <f t="shared" si="1646"/>
        <v/>
      </c>
      <c r="DU4684" s="70" t="str">
        <f t="shared" si="1647"/>
        <v/>
      </c>
      <c r="DW4684" s="55" t="e">
        <f t="shared" si="1649"/>
        <v>#N/A</v>
      </c>
      <c r="DX4684" s="90" t="e">
        <f t="shared" si="1650"/>
        <v>#N/A</v>
      </c>
    </row>
    <row r="4685" spans="2:128">
      <c r="B4685" s="221"/>
      <c r="C4685" s="159"/>
      <c r="DE4685" s="72" t="str">
        <f t="shared" si="1632"/>
        <v/>
      </c>
      <c r="DF4685" s="73" t="str">
        <f t="shared" si="1633"/>
        <v/>
      </c>
      <c r="DG4685" s="73" t="str">
        <f t="shared" si="1634"/>
        <v/>
      </c>
      <c r="DH4685" s="73" t="str">
        <f t="shared" si="1635"/>
        <v/>
      </c>
      <c r="DI4685" s="73" t="str">
        <f t="shared" si="1636"/>
        <v/>
      </c>
      <c r="DJ4685" s="73" t="str">
        <f t="shared" si="1637"/>
        <v/>
      </c>
      <c r="DK4685" s="73" t="str">
        <f t="shared" si="1638"/>
        <v/>
      </c>
      <c r="DL4685" s="73" t="str">
        <f t="shared" si="1639"/>
        <v/>
      </c>
      <c r="DM4685" s="73" t="str">
        <f t="shared" si="1640"/>
        <v/>
      </c>
      <c r="DN4685" s="73" t="str">
        <f t="shared" si="1648"/>
        <v/>
      </c>
      <c r="DO4685" s="73" t="str">
        <f t="shared" si="1641"/>
        <v/>
      </c>
      <c r="DP4685" s="73" t="str">
        <f t="shared" si="1642"/>
        <v/>
      </c>
      <c r="DQ4685" s="73" t="str">
        <f t="shared" si="1643"/>
        <v/>
      </c>
      <c r="DR4685" s="73" t="str">
        <f t="shared" si="1644"/>
        <v/>
      </c>
      <c r="DS4685" s="73" t="str">
        <f t="shared" si="1645"/>
        <v/>
      </c>
      <c r="DT4685" s="70" t="str">
        <f t="shared" si="1646"/>
        <v/>
      </c>
      <c r="DU4685" s="70" t="str">
        <f t="shared" si="1647"/>
        <v/>
      </c>
      <c r="DW4685" s="55" t="e">
        <f t="shared" si="1649"/>
        <v>#N/A</v>
      </c>
      <c r="DX4685" s="90" t="e">
        <f t="shared" si="1650"/>
        <v>#N/A</v>
      </c>
    </row>
    <row r="4686" spans="2:128">
      <c r="B4686" s="221"/>
      <c r="C4686" s="159"/>
      <c r="DE4686" s="72" t="str">
        <f t="shared" si="1632"/>
        <v/>
      </c>
      <c r="DF4686" s="73" t="str">
        <f t="shared" si="1633"/>
        <v/>
      </c>
      <c r="DG4686" s="73" t="str">
        <f t="shared" si="1634"/>
        <v/>
      </c>
      <c r="DH4686" s="73" t="str">
        <f t="shared" si="1635"/>
        <v/>
      </c>
      <c r="DI4686" s="73" t="str">
        <f t="shared" si="1636"/>
        <v/>
      </c>
      <c r="DJ4686" s="73" t="str">
        <f t="shared" si="1637"/>
        <v/>
      </c>
      <c r="DK4686" s="73" t="str">
        <f t="shared" si="1638"/>
        <v/>
      </c>
      <c r="DL4686" s="73" t="str">
        <f t="shared" si="1639"/>
        <v/>
      </c>
      <c r="DM4686" s="73" t="str">
        <f t="shared" si="1640"/>
        <v/>
      </c>
      <c r="DN4686" s="73" t="str">
        <f t="shared" si="1648"/>
        <v/>
      </c>
      <c r="DO4686" s="73" t="str">
        <f t="shared" si="1641"/>
        <v/>
      </c>
      <c r="DP4686" s="73" t="str">
        <f t="shared" si="1642"/>
        <v/>
      </c>
      <c r="DQ4686" s="73" t="str">
        <f t="shared" si="1643"/>
        <v/>
      </c>
      <c r="DR4686" s="73" t="str">
        <f t="shared" si="1644"/>
        <v/>
      </c>
      <c r="DS4686" s="73" t="str">
        <f t="shared" si="1645"/>
        <v/>
      </c>
      <c r="DT4686" s="70" t="str">
        <f t="shared" si="1646"/>
        <v/>
      </c>
      <c r="DU4686" s="70" t="str">
        <f t="shared" si="1647"/>
        <v/>
      </c>
      <c r="DW4686" s="55" t="e">
        <f t="shared" si="1649"/>
        <v>#N/A</v>
      </c>
      <c r="DX4686" s="90" t="e">
        <f t="shared" si="1650"/>
        <v>#N/A</v>
      </c>
    </row>
    <row r="4687" spans="2:128">
      <c r="B4687" s="221"/>
      <c r="C4687" s="159"/>
      <c r="DE4687" s="72" t="str">
        <f t="shared" si="1632"/>
        <v/>
      </c>
      <c r="DF4687" s="73" t="str">
        <f t="shared" si="1633"/>
        <v/>
      </c>
      <c r="DG4687" s="73" t="str">
        <f t="shared" si="1634"/>
        <v/>
      </c>
      <c r="DH4687" s="73" t="str">
        <f t="shared" si="1635"/>
        <v/>
      </c>
      <c r="DI4687" s="73" t="str">
        <f t="shared" si="1636"/>
        <v/>
      </c>
      <c r="DJ4687" s="73" t="str">
        <f t="shared" si="1637"/>
        <v/>
      </c>
      <c r="DK4687" s="73" t="str">
        <f t="shared" si="1638"/>
        <v/>
      </c>
      <c r="DL4687" s="73" t="str">
        <f t="shared" si="1639"/>
        <v/>
      </c>
      <c r="DM4687" s="73" t="str">
        <f t="shared" si="1640"/>
        <v/>
      </c>
      <c r="DN4687" s="73" t="str">
        <f t="shared" si="1648"/>
        <v/>
      </c>
      <c r="DO4687" s="73" t="str">
        <f t="shared" si="1641"/>
        <v/>
      </c>
      <c r="DP4687" s="73" t="str">
        <f t="shared" si="1642"/>
        <v/>
      </c>
      <c r="DQ4687" s="73" t="str">
        <f t="shared" si="1643"/>
        <v/>
      </c>
      <c r="DR4687" s="73" t="str">
        <f t="shared" si="1644"/>
        <v/>
      </c>
      <c r="DS4687" s="73" t="str">
        <f t="shared" si="1645"/>
        <v/>
      </c>
      <c r="DT4687" s="70" t="str">
        <f t="shared" si="1646"/>
        <v/>
      </c>
      <c r="DU4687" s="70" t="str">
        <f t="shared" si="1647"/>
        <v/>
      </c>
      <c r="DW4687" s="55" t="e">
        <f t="shared" si="1649"/>
        <v>#N/A</v>
      </c>
      <c r="DX4687" s="90" t="e">
        <f t="shared" si="1650"/>
        <v>#N/A</v>
      </c>
    </row>
    <row r="4688" spans="2:128">
      <c r="B4688" s="221"/>
      <c r="C4688" s="159"/>
      <c r="DE4688" s="72" t="str">
        <f t="shared" si="1632"/>
        <v/>
      </c>
      <c r="DF4688" s="73" t="str">
        <f t="shared" si="1633"/>
        <v/>
      </c>
      <c r="DG4688" s="73" t="str">
        <f t="shared" si="1634"/>
        <v/>
      </c>
      <c r="DH4688" s="73" t="str">
        <f t="shared" si="1635"/>
        <v/>
      </c>
      <c r="DI4688" s="73" t="str">
        <f t="shared" si="1636"/>
        <v/>
      </c>
      <c r="DJ4688" s="73" t="str">
        <f t="shared" si="1637"/>
        <v/>
      </c>
      <c r="DK4688" s="73" t="str">
        <f t="shared" si="1638"/>
        <v/>
      </c>
      <c r="DL4688" s="73" t="str">
        <f t="shared" si="1639"/>
        <v/>
      </c>
      <c r="DM4688" s="73" t="str">
        <f t="shared" si="1640"/>
        <v/>
      </c>
      <c r="DN4688" s="73" t="str">
        <f t="shared" si="1648"/>
        <v/>
      </c>
      <c r="DO4688" s="73" t="str">
        <f t="shared" si="1641"/>
        <v/>
      </c>
      <c r="DP4688" s="73" t="str">
        <f t="shared" si="1642"/>
        <v/>
      </c>
      <c r="DQ4688" s="73" t="str">
        <f t="shared" si="1643"/>
        <v/>
      </c>
      <c r="DR4688" s="73" t="str">
        <f t="shared" si="1644"/>
        <v/>
      </c>
      <c r="DS4688" s="73" t="str">
        <f t="shared" si="1645"/>
        <v/>
      </c>
      <c r="DT4688" s="70" t="str">
        <f t="shared" si="1646"/>
        <v/>
      </c>
      <c r="DU4688" s="70" t="str">
        <f t="shared" si="1647"/>
        <v/>
      </c>
      <c r="DW4688" s="55" t="e">
        <f t="shared" si="1649"/>
        <v>#N/A</v>
      </c>
      <c r="DX4688" s="90" t="e">
        <f t="shared" si="1650"/>
        <v>#N/A</v>
      </c>
    </row>
    <row r="4689" spans="2:128">
      <c r="B4689" s="221"/>
      <c r="C4689" s="159"/>
      <c r="DE4689" s="72" t="str">
        <f t="shared" si="1632"/>
        <v/>
      </c>
      <c r="DF4689" s="73" t="str">
        <f t="shared" si="1633"/>
        <v/>
      </c>
      <c r="DG4689" s="73" t="str">
        <f t="shared" si="1634"/>
        <v/>
      </c>
      <c r="DH4689" s="73" t="str">
        <f t="shared" si="1635"/>
        <v/>
      </c>
      <c r="DI4689" s="73" t="str">
        <f t="shared" si="1636"/>
        <v/>
      </c>
      <c r="DJ4689" s="73" t="str">
        <f t="shared" si="1637"/>
        <v/>
      </c>
      <c r="DK4689" s="73" t="str">
        <f t="shared" si="1638"/>
        <v/>
      </c>
      <c r="DL4689" s="73" t="str">
        <f t="shared" si="1639"/>
        <v/>
      </c>
      <c r="DM4689" s="73" t="str">
        <f t="shared" si="1640"/>
        <v/>
      </c>
      <c r="DN4689" s="73" t="str">
        <f t="shared" si="1648"/>
        <v/>
      </c>
      <c r="DO4689" s="73" t="str">
        <f t="shared" si="1641"/>
        <v/>
      </c>
      <c r="DP4689" s="73" t="str">
        <f t="shared" si="1642"/>
        <v/>
      </c>
      <c r="DQ4689" s="73" t="str">
        <f t="shared" si="1643"/>
        <v/>
      </c>
      <c r="DR4689" s="73" t="str">
        <f t="shared" si="1644"/>
        <v/>
      </c>
      <c r="DS4689" s="73" t="str">
        <f t="shared" si="1645"/>
        <v/>
      </c>
      <c r="DT4689" s="70" t="str">
        <f t="shared" si="1646"/>
        <v/>
      </c>
      <c r="DU4689" s="70" t="str">
        <f t="shared" si="1647"/>
        <v/>
      </c>
      <c r="DW4689" s="55" t="e">
        <f t="shared" si="1649"/>
        <v>#N/A</v>
      </c>
      <c r="DX4689" s="90" t="e">
        <f t="shared" si="1650"/>
        <v>#N/A</v>
      </c>
    </row>
    <row r="4690" spans="2:128">
      <c r="B4690" s="221"/>
      <c r="C4690" s="159"/>
      <c r="DE4690" s="72" t="str">
        <f t="shared" si="1632"/>
        <v/>
      </c>
      <c r="DF4690" s="73" t="str">
        <f t="shared" si="1633"/>
        <v/>
      </c>
      <c r="DG4690" s="73" t="str">
        <f t="shared" si="1634"/>
        <v/>
      </c>
      <c r="DH4690" s="73" t="str">
        <f t="shared" si="1635"/>
        <v/>
      </c>
      <c r="DI4690" s="73" t="str">
        <f t="shared" si="1636"/>
        <v/>
      </c>
      <c r="DJ4690" s="73" t="str">
        <f t="shared" si="1637"/>
        <v/>
      </c>
      <c r="DK4690" s="73" t="str">
        <f t="shared" si="1638"/>
        <v/>
      </c>
      <c r="DL4690" s="73" t="str">
        <f t="shared" si="1639"/>
        <v/>
      </c>
      <c r="DM4690" s="73" t="str">
        <f t="shared" si="1640"/>
        <v/>
      </c>
      <c r="DN4690" s="73" t="str">
        <f t="shared" si="1648"/>
        <v/>
      </c>
      <c r="DO4690" s="73" t="str">
        <f t="shared" si="1641"/>
        <v/>
      </c>
      <c r="DP4690" s="73" t="str">
        <f t="shared" si="1642"/>
        <v/>
      </c>
      <c r="DQ4690" s="73" t="str">
        <f t="shared" si="1643"/>
        <v/>
      </c>
      <c r="DR4690" s="73" t="str">
        <f t="shared" si="1644"/>
        <v/>
      </c>
      <c r="DS4690" s="73" t="str">
        <f t="shared" si="1645"/>
        <v/>
      </c>
      <c r="DT4690" s="70" t="str">
        <f t="shared" si="1646"/>
        <v/>
      </c>
      <c r="DU4690" s="70" t="str">
        <f t="shared" si="1647"/>
        <v/>
      </c>
      <c r="DW4690" s="55" t="e">
        <f t="shared" si="1649"/>
        <v>#N/A</v>
      </c>
      <c r="DX4690" s="90" t="e">
        <f t="shared" si="1650"/>
        <v>#N/A</v>
      </c>
    </row>
    <row r="4691" spans="2:128">
      <c r="B4691" s="221"/>
      <c r="C4691" s="159"/>
      <c r="DE4691" s="72" t="str">
        <f t="shared" si="1632"/>
        <v/>
      </c>
      <c r="DF4691" s="73" t="str">
        <f t="shared" si="1633"/>
        <v/>
      </c>
      <c r="DG4691" s="73" t="str">
        <f t="shared" si="1634"/>
        <v/>
      </c>
      <c r="DH4691" s="73" t="str">
        <f t="shared" si="1635"/>
        <v/>
      </c>
      <c r="DI4691" s="73" t="str">
        <f t="shared" si="1636"/>
        <v/>
      </c>
      <c r="DJ4691" s="73" t="str">
        <f t="shared" si="1637"/>
        <v/>
      </c>
      <c r="DK4691" s="73" t="str">
        <f t="shared" si="1638"/>
        <v/>
      </c>
      <c r="DL4691" s="73" t="str">
        <f t="shared" si="1639"/>
        <v/>
      </c>
      <c r="DM4691" s="73" t="str">
        <f t="shared" si="1640"/>
        <v/>
      </c>
      <c r="DN4691" s="73" t="str">
        <f t="shared" si="1648"/>
        <v/>
      </c>
      <c r="DO4691" s="73" t="str">
        <f t="shared" si="1641"/>
        <v/>
      </c>
      <c r="DP4691" s="73" t="str">
        <f t="shared" si="1642"/>
        <v/>
      </c>
      <c r="DQ4691" s="73" t="str">
        <f t="shared" si="1643"/>
        <v/>
      </c>
      <c r="DR4691" s="73" t="str">
        <f t="shared" si="1644"/>
        <v/>
      </c>
      <c r="DS4691" s="73" t="str">
        <f t="shared" si="1645"/>
        <v/>
      </c>
      <c r="DT4691" s="70" t="str">
        <f t="shared" si="1646"/>
        <v/>
      </c>
      <c r="DU4691" s="70" t="str">
        <f t="shared" si="1647"/>
        <v/>
      </c>
      <c r="DW4691" s="55" t="e">
        <f t="shared" si="1649"/>
        <v>#N/A</v>
      </c>
      <c r="DX4691" s="90" t="e">
        <f t="shared" si="1650"/>
        <v>#N/A</v>
      </c>
    </row>
    <row r="4692" spans="2:128">
      <c r="B4692" s="221"/>
      <c r="C4692" s="159"/>
      <c r="DE4692" s="72" t="str">
        <f t="shared" si="1632"/>
        <v/>
      </c>
      <c r="DF4692" s="73" t="str">
        <f t="shared" si="1633"/>
        <v/>
      </c>
      <c r="DG4692" s="73" t="str">
        <f t="shared" si="1634"/>
        <v/>
      </c>
      <c r="DH4692" s="73" t="str">
        <f t="shared" si="1635"/>
        <v/>
      </c>
      <c r="DI4692" s="73" t="str">
        <f t="shared" si="1636"/>
        <v/>
      </c>
      <c r="DJ4692" s="73" t="str">
        <f t="shared" si="1637"/>
        <v/>
      </c>
      <c r="DK4692" s="73" t="str">
        <f t="shared" si="1638"/>
        <v/>
      </c>
      <c r="DL4692" s="73" t="str">
        <f t="shared" si="1639"/>
        <v/>
      </c>
      <c r="DM4692" s="73" t="str">
        <f t="shared" si="1640"/>
        <v/>
      </c>
      <c r="DN4692" s="73" t="str">
        <f t="shared" si="1648"/>
        <v/>
      </c>
      <c r="DO4692" s="73" t="str">
        <f t="shared" si="1641"/>
        <v/>
      </c>
      <c r="DP4692" s="73" t="str">
        <f t="shared" si="1642"/>
        <v/>
      </c>
      <c r="DQ4692" s="73" t="str">
        <f t="shared" si="1643"/>
        <v/>
      </c>
      <c r="DR4692" s="73" t="str">
        <f t="shared" si="1644"/>
        <v/>
      </c>
      <c r="DS4692" s="73" t="str">
        <f t="shared" si="1645"/>
        <v/>
      </c>
      <c r="DT4692" s="70" t="str">
        <f t="shared" si="1646"/>
        <v/>
      </c>
      <c r="DU4692" s="70" t="str">
        <f t="shared" si="1647"/>
        <v/>
      </c>
      <c r="DW4692" s="55" t="e">
        <f t="shared" si="1649"/>
        <v>#N/A</v>
      </c>
      <c r="DX4692" s="90" t="e">
        <f t="shared" si="1650"/>
        <v>#N/A</v>
      </c>
    </row>
    <row r="4693" spans="2:128">
      <c r="B4693" s="221"/>
      <c r="C4693" s="159"/>
      <c r="DE4693" s="72" t="str">
        <f t="shared" si="1632"/>
        <v/>
      </c>
      <c r="DF4693" s="73" t="str">
        <f t="shared" si="1633"/>
        <v/>
      </c>
      <c r="DG4693" s="73" t="str">
        <f t="shared" si="1634"/>
        <v/>
      </c>
      <c r="DH4693" s="73" t="str">
        <f t="shared" si="1635"/>
        <v/>
      </c>
      <c r="DI4693" s="73" t="str">
        <f t="shared" si="1636"/>
        <v/>
      </c>
      <c r="DJ4693" s="73" t="str">
        <f t="shared" si="1637"/>
        <v/>
      </c>
      <c r="DK4693" s="73" t="str">
        <f t="shared" si="1638"/>
        <v/>
      </c>
      <c r="DL4693" s="73" t="str">
        <f t="shared" si="1639"/>
        <v/>
      </c>
      <c r="DM4693" s="73" t="str">
        <f t="shared" si="1640"/>
        <v/>
      </c>
      <c r="DN4693" s="73" t="str">
        <f t="shared" si="1648"/>
        <v/>
      </c>
      <c r="DO4693" s="73" t="str">
        <f t="shared" si="1641"/>
        <v/>
      </c>
      <c r="DP4693" s="73" t="str">
        <f t="shared" si="1642"/>
        <v/>
      </c>
      <c r="DQ4693" s="73" t="str">
        <f t="shared" si="1643"/>
        <v/>
      </c>
      <c r="DR4693" s="73" t="str">
        <f t="shared" si="1644"/>
        <v/>
      </c>
      <c r="DS4693" s="73" t="str">
        <f t="shared" si="1645"/>
        <v/>
      </c>
      <c r="DT4693" s="70" t="str">
        <f t="shared" si="1646"/>
        <v/>
      </c>
      <c r="DU4693" s="70" t="str">
        <f t="shared" si="1647"/>
        <v/>
      </c>
      <c r="DW4693" s="55" t="e">
        <f t="shared" si="1649"/>
        <v>#N/A</v>
      </c>
      <c r="DX4693" s="90" t="e">
        <f t="shared" si="1650"/>
        <v>#N/A</v>
      </c>
    </row>
    <row r="4694" spans="2:128">
      <c r="B4694" s="221"/>
      <c r="C4694" s="159"/>
      <c r="DE4694" s="72" t="str">
        <f t="shared" si="1632"/>
        <v/>
      </c>
      <c r="DF4694" s="73" t="str">
        <f t="shared" si="1633"/>
        <v/>
      </c>
      <c r="DG4694" s="73" t="str">
        <f t="shared" si="1634"/>
        <v/>
      </c>
      <c r="DH4694" s="73" t="str">
        <f t="shared" si="1635"/>
        <v/>
      </c>
      <c r="DI4694" s="73" t="str">
        <f t="shared" si="1636"/>
        <v/>
      </c>
      <c r="DJ4694" s="73" t="str">
        <f t="shared" si="1637"/>
        <v/>
      </c>
      <c r="DK4694" s="73" t="str">
        <f t="shared" si="1638"/>
        <v/>
      </c>
      <c r="DL4694" s="73" t="str">
        <f t="shared" si="1639"/>
        <v/>
      </c>
      <c r="DM4694" s="73" t="str">
        <f t="shared" si="1640"/>
        <v/>
      </c>
      <c r="DN4694" s="73" t="str">
        <f t="shared" si="1648"/>
        <v/>
      </c>
      <c r="DO4694" s="73" t="str">
        <f t="shared" si="1641"/>
        <v/>
      </c>
      <c r="DP4694" s="73" t="str">
        <f t="shared" si="1642"/>
        <v/>
      </c>
      <c r="DQ4694" s="73" t="str">
        <f t="shared" si="1643"/>
        <v/>
      </c>
      <c r="DR4694" s="73" t="str">
        <f t="shared" si="1644"/>
        <v/>
      </c>
      <c r="DS4694" s="73" t="str">
        <f t="shared" si="1645"/>
        <v/>
      </c>
      <c r="DT4694" s="70" t="str">
        <f t="shared" si="1646"/>
        <v/>
      </c>
      <c r="DU4694" s="70" t="str">
        <f t="shared" si="1647"/>
        <v/>
      </c>
      <c r="DW4694" s="55" t="e">
        <f t="shared" si="1649"/>
        <v>#N/A</v>
      </c>
      <c r="DX4694" s="90" t="e">
        <f t="shared" si="1650"/>
        <v>#N/A</v>
      </c>
    </row>
    <row r="4695" spans="2:128">
      <c r="B4695" s="221"/>
      <c r="C4695" s="159"/>
      <c r="DE4695" s="72" t="str">
        <f t="shared" si="1632"/>
        <v/>
      </c>
      <c r="DF4695" s="73" t="str">
        <f t="shared" si="1633"/>
        <v/>
      </c>
      <c r="DG4695" s="73" t="str">
        <f t="shared" si="1634"/>
        <v/>
      </c>
      <c r="DH4695" s="73" t="str">
        <f t="shared" si="1635"/>
        <v/>
      </c>
      <c r="DI4695" s="73" t="str">
        <f t="shared" si="1636"/>
        <v/>
      </c>
      <c r="DJ4695" s="73" t="str">
        <f t="shared" si="1637"/>
        <v/>
      </c>
      <c r="DK4695" s="73" t="str">
        <f t="shared" si="1638"/>
        <v/>
      </c>
      <c r="DL4695" s="73" t="str">
        <f t="shared" si="1639"/>
        <v/>
      </c>
      <c r="DM4695" s="73" t="str">
        <f t="shared" si="1640"/>
        <v/>
      </c>
      <c r="DN4695" s="73" t="str">
        <f t="shared" si="1648"/>
        <v/>
      </c>
      <c r="DO4695" s="73" t="str">
        <f t="shared" si="1641"/>
        <v/>
      </c>
      <c r="DP4695" s="73" t="str">
        <f t="shared" si="1642"/>
        <v/>
      </c>
      <c r="DQ4695" s="73" t="str">
        <f t="shared" si="1643"/>
        <v/>
      </c>
      <c r="DR4695" s="73" t="str">
        <f t="shared" si="1644"/>
        <v/>
      </c>
      <c r="DS4695" s="73" t="str">
        <f t="shared" si="1645"/>
        <v/>
      </c>
      <c r="DT4695" s="70" t="str">
        <f t="shared" si="1646"/>
        <v/>
      </c>
      <c r="DU4695" s="70" t="str">
        <f t="shared" si="1647"/>
        <v/>
      </c>
      <c r="DW4695" s="55" t="e">
        <f t="shared" si="1649"/>
        <v>#N/A</v>
      </c>
      <c r="DX4695" s="90" t="e">
        <f t="shared" si="1650"/>
        <v>#N/A</v>
      </c>
    </row>
    <row r="4696" spans="2:128">
      <c r="B4696" s="221"/>
      <c r="C4696" s="159"/>
      <c r="DE4696" s="72" t="str">
        <f t="shared" si="1632"/>
        <v/>
      </c>
      <c r="DF4696" s="73" t="str">
        <f t="shared" si="1633"/>
        <v/>
      </c>
      <c r="DG4696" s="73" t="str">
        <f t="shared" si="1634"/>
        <v/>
      </c>
      <c r="DH4696" s="73" t="str">
        <f t="shared" si="1635"/>
        <v/>
      </c>
      <c r="DI4696" s="73" t="str">
        <f t="shared" si="1636"/>
        <v/>
      </c>
      <c r="DJ4696" s="73" t="str">
        <f t="shared" si="1637"/>
        <v/>
      </c>
      <c r="DK4696" s="73" t="str">
        <f t="shared" si="1638"/>
        <v/>
      </c>
      <c r="DL4696" s="73" t="str">
        <f t="shared" si="1639"/>
        <v/>
      </c>
      <c r="DM4696" s="73" t="str">
        <f t="shared" si="1640"/>
        <v/>
      </c>
      <c r="DN4696" s="73" t="str">
        <f t="shared" si="1648"/>
        <v/>
      </c>
      <c r="DO4696" s="73" t="str">
        <f t="shared" si="1641"/>
        <v/>
      </c>
      <c r="DP4696" s="73" t="str">
        <f t="shared" si="1642"/>
        <v/>
      </c>
      <c r="DQ4696" s="73" t="str">
        <f t="shared" si="1643"/>
        <v/>
      </c>
      <c r="DR4696" s="73" t="str">
        <f t="shared" si="1644"/>
        <v/>
      </c>
      <c r="DS4696" s="73" t="str">
        <f t="shared" si="1645"/>
        <v/>
      </c>
      <c r="DT4696" s="70" t="str">
        <f t="shared" si="1646"/>
        <v/>
      </c>
      <c r="DU4696" s="70" t="str">
        <f t="shared" si="1647"/>
        <v/>
      </c>
      <c r="DW4696" s="55" t="e">
        <f t="shared" si="1649"/>
        <v>#N/A</v>
      </c>
      <c r="DX4696" s="90" t="e">
        <f t="shared" si="1650"/>
        <v>#N/A</v>
      </c>
    </row>
    <row r="4697" spans="2:128">
      <c r="B4697" s="221"/>
      <c r="C4697" s="159"/>
      <c r="DE4697" s="72" t="str">
        <f t="shared" si="1632"/>
        <v/>
      </c>
      <c r="DF4697" s="73" t="str">
        <f t="shared" si="1633"/>
        <v/>
      </c>
      <c r="DG4697" s="73" t="str">
        <f t="shared" si="1634"/>
        <v/>
      </c>
      <c r="DH4697" s="73" t="str">
        <f t="shared" si="1635"/>
        <v/>
      </c>
      <c r="DI4697" s="73" t="str">
        <f t="shared" si="1636"/>
        <v/>
      </c>
      <c r="DJ4697" s="73" t="str">
        <f t="shared" si="1637"/>
        <v/>
      </c>
      <c r="DK4697" s="73" t="str">
        <f t="shared" si="1638"/>
        <v/>
      </c>
      <c r="DL4697" s="73" t="str">
        <f t="shared" si="1639"/>
        <v/>
      </c>
      <c r="DM4697" s="73" t="str">
        <f t="shared" si="1640"/>
        <v/>
      </c>
      <c r="DN4697" s="73" t="str">
        <f t="shared" si="1648"/>
        <v/>
      </c>
      <c r="DO4697" s="73" t="str">
        <f t="shared" si="1641"/>
        <v/>
      </c>
      <c r="DP4697" s="73" t="str">
        <f t="shared" si="1642"/>
        <v/>
      </c>
      <c r="DQ4697" s="73" t="str">
        <f t="shared" si="1643"/>
        <v/>
      </c>
      <c r="DR4697" s="73" t="str">
        <f t="shared" si="1644"/>
        <v/>
      </c>
      <c r="DS4697" s="73" t="str">
        <f t="shared" si="1645"/>
        <v/>
      </c>
      <c r="DT4697" s="70" t="str">
        <f t="shared" si="1646"/>
        <v/>
      </c>
      <c r="DU4697" s="70" t="str">
        <f t="shared" si="1647"/>
        <v/>
      </c>
      <c r="DW4697" s="55" t="e">
        <f t="shared" si="1649"/>
        <v>#N/A</v>
      </c>
      <c r="DX4697" s="90" t="e">
        <f t="shared" si="1650"/>
        <v>#N/A</v>
      </c>
    </row>
    <row r="4698" spans="2:128">
      <c r="B4698" s="221"/>
      <c r="C4698" s="159"/>
      <c r="DE4698" s="72" t="str">
        <f t="shared" si="1632"/>
        <v/>
      </c>
      <c r="DF4698" s="73" t="str">
        <f t="shared" si="1633"/>
        <v/>
      </c>
      <c r="DG4698" s="73" t="str">
        <f t="shared" si="1634"/>
        <v/>
      </c>
      <c r="DH4698" s="73" t="str">
        <f t="shared" si="1635"/>
        <v/>
      </c>
      <c r="DI4698" s="73" t="str">
        <f t="shared" si="1636"/>
        <v/>
      </c>
      <c r="DJ4698" s="73" t="str">
        <f t="shared" si="1637"/>
        <v/>
      </c>
      <c r="DK4698" s="73" t="str">
        <f t="shared" si="1638"/>
        <v/>
      </c>
      <c r="DL4698" s="73" t="str">
        <f t="shared" si="1639"/>
        <v/>
      </c>
      <c r="DM4698" s="73" t="str">
        <f t="shared" si="1640"/>
        <v/>
      </c>
      <c r="DN4698" s="73" t="str">
        <f t="shared" si="1648"/>
        <v/>
      </c>
      <c r="DO4698" s="73" t="str">
        <f t="shared" si="1641"/>
        <v/>
      </c>
      <c r="DP4698" s="73" t="str">
        <f t="shared" si="1642"/>
        <v/>
      </c>
      <c r="DQ4698" s="73" t="str">
        <f t="shared" si="1643"/>
        <v/>
      </c>
      <c r="DR4698" s="73" t="str">
        <f t="shared" si="1644"/>
        <v/>
      </c>
      <c r="DS4698" s="73" t="str">
        <f t="shared" si="1645"/>
        <v/>
      </c>
      <c r="DT4698" s="70" t="str">
        <f t="shared" si="1646"/>
        <v/>
      </c>
      <c r="DU4698" s="70" t="str">
        <f t="shared" si="1647"/>
        <v/>
      </c>
      <c r="DW4698" s="55" t="e">
        <f t="shared" si="1649"/>
        <v>#N/A</v>
      </c>
      <c r="DX4698" s="90" t="e">
        <f t="shared" si="1650"/>
        <v>#N/A</v>
      </c>
    </row>
    <row r="4699" spans="2:128">
      <c r="B4699" s="221"/>
      <c r="C4699" s="159"/>
      <c r="DE4699" s="72" t="str">
        <f t="shared" si="1632"/>
        <v/>
      </c>
      <c r="DF4699" s="73" t="str">
        <f t="shared" si="1633"/>
        <v/>
      </c>
      <c r="DG4699" s="73" t="str">
        <f t="shared" si="1634"/>
        <v/>
      </c>
      <c r="DH4699" s="73" t="str">
        <f t="shared" si="1635"/>
        <v/>
      </c>
      <c r="DI4699" s="73" t="str">
        <f t="shared" si="1636"/>
        <v/>
      </c>
      <c r="DJ4699" s="73" t="str">
        <f t="shared" si="1637"/>
        <v/>
      </c>
      <c r="DK4699" s="73" t="str">
        <f t="shared" si="1638"/>
        <v/>
      </c>
      <c r="DL4699" s="73" t="str">
        <f t="shared" si="1639"/>
        <v/>
      </c>
      <c r="DM4699" s="73" t="str">
        <f t="shared" si="1640"/>
        <v/>
      </c>
      <c r="DN4699" s="73" t="str">
        <f t="shared" si="1648"/>
        <v/>
      </c>
      <c r="DO4699" s="73" t="str">
        <f t="shared" si="1641"/>
        <v/>
      </c>
      <c r="DP4699" s="73" t="str">
        <f t="shared" si="1642"/>
        <v/>
      </c>
      <c r="DQ4699" s="73" t="str">
        <f t="shared" si="1643"/>
        <v/>
      </c>
      <c r="DR4699" s="73" t="str">
        <f t="shared" si="1644"/>
        <v/>
      </c>
      <c r="DS4699" s="73" t="str">
        <f t="shared" si="1645"/>
        <v/>
      </c>
      <c r="DT4699" s="70" t="str">
        <f t="shared" si="1646"/>
        <v/>
      </c>
      <c r="DU4699" s="70" t="str">
        <f t="shared" si="1647"/>
        <v/>
      </c>
      <c r="DW4699" s="55" t="e">
        <f t="shared" si="1649"/>
        <v>#N/A</v>
      </c>
      <c r="DX4699" s="90" t="e">
        <f t="shared" si="1650"/>
        <v>#N/A</v>
      </c>
    </row>
    <row r="4700" spans="2:128">
      <c r="B4700" s="221"/>
      <c r="C4700" s="159"/>
      <c r="DE4700" s="72" t="str">
        <f t="shared" si="1632"/>
        <v/>
      </c>
      <c r="DF4700" s="73" t="str">
        <f t="shared" si="1633"/>
        <v/>
      </c>
      <c r="DG4700" s="73" t="str">
        <f t="shared" si="1634"/>
        <v/>
      </c>
      <c r="DH4700" s="73" t="str">
        <f t="shared" si="1635"/>
        <v/>
      </c>
      <c r="DI4700" s="73" t="str">
        <f t="shared" si="1636"/>
        <v/>
      </c>
      <c r="DJ4700" s="73" t="str">
        <f t="shared" si="1637"/>
        <v/>
      </c>
      <c r="DK4700" s="73" t="str">
        <f t="shared" si="1638"/>
        <v/>
      </c>
      <c r="DL4700" s="73" t="str">
        <f t="shared" si="1639"/>
        <v/>
      </c>
      <c r="DM4700" s="73" t="str">
        <f t="shared" si="1640"/>
        <v/>
      </c>
      <c r="DN4700" s="73" t="str">
        <f t="shared" si="1648"/>
        <v/>
      </c>
      <c r="DO4700" s="73" t="str">
        <f t="shared" si="1641"/>
        <v/>
      </c>
      <c r="DP4700" s="73" t="str">
        <f t="shared" si="1642"/>
        <v/>
      </c>
      <c r="DQ4700" s="73" t="str">
        <f t="shared" si="1643"/>
        <v/>
      </c>
      <c r="DR4700" s="73" t="str">
        <f t="shared" si="1644"/>
        <v/>
      </c>
      <c r="DS4700" s="73" t="str">
        <f t="shared" si="1645"/>
        <v/>
      </c>
      <c r="DT4700" s="70" t="str">
        <f t="shared" si="1646"/>
        <v/>
      </c>
      <c r="DU4700" s="70" t="str">
        <f t="shared" si="1647"/>
        <v/>
      </c>
      <c r="DW4700" s="55" t="e">
        <f t="shared" si="1649"/>
        <v>#N/A</v>
      </c>
      <c r="DX4700" s="90" t="e">
        <f t="shared" si="1650"/>
        <v>#N/A</v>
      </c>
    </row>
    <row r="4701" spans="2:128">
      <c r="B4701" s="221"/>
      <c r="C4701" s="159"/>
      <c r="DE4701" s="72" t="str">
        <f t="shared" si="1632"/>
        <v/>
      </c>
      <c r="DF4701" s="73" t="str">
        <f t="shared" si="1633"/>
        <v/>
      </c>
      <c r="DG4701" s="73" t="str">
        <f t="shared" si="1634"/>
        <v/>
      </c>
      <c r="DH4701" s="73" t="str">
        <f t="shared" si="1635"/>
        <v/>
      </c>
      <c r="DI4701" s="73" t="str">
        <f t="shared" si="1636"/>
        <v/>
      </c>
      <c r="DJ4701" s="73" t="str">
        <f t="shared" si="1637"/>
        <v/>
      </c>
      <c r="DK4701" s="73" t="str">
        <f t="shared" si="1638"/>
        <v/>
      </c>
      <c r="DL4701" s="73" t="str">
        <f t="shared" si="1639"/>
        <v/>
      </c>
      <c r="DM4701" s="73" t="str">
        <f t="shared" si="1640"/>
        <v/>
      </c>
      <c r="DN4701" s="73" t="str">
        <f t="shared" si="1648"/>
        <v/>
      </c>
      <c r="DO4701" s="73" t="str">
        <f t="shared" si="1641"/>
        <v/>
      </c>
      <c r="DP4701" s="73" t="str">
        <f t="shared" si="1642"/>
        <v/>
      </c>
      <c r="DQ4701" s="73" t="str">
        <f t="shared" si="1643"/>
        <v/>
      </c>
      <c r="DR4701" s="73" t="str">
        <f t="shared" si="1644"/>
        <v/>
      </c>
      <c r="DS4701" s="73" t="str">
        <f t="shared" si="1645"/>
        <v/>
      </c>
      <c r="DT4701" s="70" t="str">
        <f t="shared" si="1646"/>
        <v/>
      </c>
      <c r="DU4701" s="70" t="str">
        <f t="shared" si="1647"/>
        <v/>
      </c>
      <c r="DW4701" s="55" t="e">
        <f t="shared" si="1649"/>
        <v>#N/A</v>
      </c>
      <c r="DX4701" s="90" t="e">
        <f t="shared" si="1650"/>
        <v>#N/A</v>
      </c>
    </row>
    <row r="4702" spans="2:128">
      <c r="B4702" s="221"/>
      <c r="C4702" s="159"/>
      <c r="DE4702" s="72" t="str">
        <f t="shared" ref="DE4702:DE4765" si="1651">IF(B4702="","",1)</f>
        <v/>
      </c>
      <c r="DF4702" s="73" t="str">
        <f t="shared" ref="DF4702:DF4765" si="1652">IF(B4702="","",LN(B4702/(1-B4702)))</f>
        <v/>
      </c>
      <c r="DG4702" s="73" t="str">
        <f t="shared" ref="DG4702:DG4765" si="1653">IF(B4702="","",(B4702-0.5)*DF4702)</f>
        <v/>
      </c>
      <c r="DH4702" s="73" t="str">
        <f t="shared" ref="DH4702:DH4765" si="1654">IF(B4702="","",B4702-0.5)</f>
        <v/>
      </c>
      <c r="DI4702" s="73" t="str">
        <f t="shared" ref="DI4702:DI4765" si="1655">IF(B4702="","",DH4702^2)</f>
        <v/>
      </c>
      <c r="DJ4702" s="73" t="str">
        <f t="shared" ref="DJ4702:DJ4765" si="1656">IF(B4702="","",DF4702*DI4702)</f>
        <v/>
      </c>
      <c r="DK4702" s="73" t="str">
        <f t="shared" ref="DK4702:DK4765" si="1657">IF(B4702="","",DH4702^3)</f>
        <v/>
      </c>
      <c r="DL4702" s="73" t="str">
        <f t="shared" ref="DL4702:DL4765" si="1658">IF(B4702="","",DF4702*DK4702)</f>
        <v/>
      </c>
      <c r="DM4702" s="73" t="str">
        <f t="shared" ref="DM4702:DM4765" si="1659">IF(B4702="","",DH4702^4)</f>
        <v/>
      </c>
      <c r="DN4702" s="73" t="str">
        <f t="shared" si="1648"/>
        <v/>
      </c>
      <c r="DO4702" s="73" t="str">
        <f t="shared" ref="DO4702:DO4765" si="1660">IF(B4702="","",DH4702^5)</f>
        <v/>
      </c>
      <c r="DP4702" s="73" t="str">
        <f t="shared" ref="DP4702:DP4765" si="1661">IF($B4702="","",DF4702*DO4702)</f>
        <v/>
      </c>
      <c r="DQ4702" s="73" t="str">
        <f t="shared" ref="DQ4702:DQ4765" si="1662">IF(B4702="","",DH4702^6)</f>
        <v/>
      </c>
      <c r="DR4702" s="73" t="str">
        <f t="shared" ref="DR4702:DR4765" si="1663">IF($B4702="","",DF4702*DQ4702)</f>
        <v/>
      </c>
      <c r="DS4702" s="73" t="str">
        <f t="shared" ref="DS4702:DS4765" si="1664">IF(B4702="","",DH4702^7)</f>
        <v/>
      </c>
      <c r="DT4702" s="70" t="str">
        <f t="shared" ref="DT4702:DT4765" si="1665">IF($B4702="","",DF4702*DS4702)</f>
        <v/>
      </c>
      <c r="DU4702" s="70" t="str">
        <f t="shared" ref="DU4702:DU4765" si="1666">IF(B4702="","",IF($B$14="u",C4702,IF($B$14="sl",LN(C4702-$C$22),IF($B$14="su",-LN($C$23-C4702),IF($B$14="b",LN((C4702-$C$22)/($C$23-C4702)),"")))))</f>
        <v/>
      </c>
      <c r="DW4702" s="55" t="e">
        <f t="shared" si="1649"/>
        <v>#N/A</v>
      </c>
      <c r="DX4702" s="90" t="e">
        <f t="shared" si="1650"/>
        <v>#N/A</v>
      </c>
    </row>
    <row r="4703" spans="2:128">
      <c r="B4703" s="221"/>
      <c r="C4703" s="159"/>
      <c r="DE4703" s="72" t="str">
        <f t="shared" si="1651"/>
        <v/>
      </c>
      <c r="DF4703" s="73" t="str">
        <f t="shared" si="1652"/>
        <v/>
      </c>
      <c r="DG4703" s="73" t="str">
        <f t="shared" si="1653"/>
        <v/>
      </c>
      <c r="DH4703" s="73" t="str">
        <f t="shared" si="1654"/>
        <v/>
      </c>
      <c r="DI4703" s="73" t="str">
        <f t="shared" si="1655"/>
        <v/>
      </c>
      <c r="DJ4703" s="73" t="str">
        <f t="shared" si="1656"/>
        <v/>
      </c>
      <c r="DK4703" s="73" t="str">
        <f t="shared" si="1657"/>
        <v/>
      </c>
      <c r="DL4703" s="73" t="str">
        <f t="shared" si="1658"/>
        <v/>
      </c>
      <c r="DM4703" s="73" t="str">
        <f t="shared" si="1659"/>
        <v/>
      </c>
      <c r="DN4703" s="73" t="str">
        <f t="shared" ref="DN4703:DN4766" si="1667">IF(B4703="","",DF4703*DM4703)</f>
        <v/>
      </c>
      <c r="DO4703" s="73" t="str">
        <f t="shared" si="1660"/>
        <v/>
      </c>
      <c r="DP4703" s="73" t="str">
        <f t="shared" si="1661"/>
        <v/>
      </c>
      <c r="DQ4703" s="73" t="str">
        <f t="shared" si="1662"/>
        <v/>
      </c>
      <c r="DR4703" s="73" t="str">
        <f t="shared" si="1663"/>
        <v/>
      </c>
      <c r="DS4703" s="73" t="str">
        <f t="shared" si="1664"/>
        <v/>
      </c>
      <c r="DT4703" s="70" t="str">
        <f t="shared" si="1665"/>
        <v/>
      </c>
      <c r="DU4703" s="70" t="str">
        <f t="shared" si="1666"/>
        <v/>
      </c>
      <c r="DW4703" s="55" t="e">
        <f t="shared" si="1649"/>
        <v>#N/A</v>
      </c>
      <c r="DX4703" s="90" t="e">
        <f t="shared" si="1650"/>
        <v>#N/A</v>
      </c>
    </row>
    <row r="4704" spans="2:128">
      <c r="B4704" s="221"/>
      <c r="C4704" s="159"/>
      <c r="DE4704" s="72" t="str">
        <f t="shared" si="1651"/>
        <v/>
      </c>
      <c r="DF4704" s="73" t="str">
        <f t="shared" si="1652"/>
        <v/>
      </c>
      <c r="DG4704" s="73" t="str">
        <f t="shared" si="1653"/>
        <v/>
      </c>
      <c r="DH4704" s="73" t="str">
        <f t="shared" si="1654"/>
        <v/>
      </c>
      <c r="DI4704" s="73" t="str">
        <f t="shared" si="1655"/>
        <v/>
      </c>
      <c r="DJ4704" s="73" t="str">
        <f t="shared" si="1656"/>
        <v/>
      </c>
      <c r="DK4704" s="73" t="str">
        <f t="shared" si="1657"/>
        <v/>
      </c>
      <c r="DL4704" s="73" t="str">
        <f t="shared" si="1658"/>
        <v/>
      </c>
      <c r="DM4704" s="73" t="str">
        <f t="shared" si="1659"/>
        <v/>
      </c>
      <c r="DN4704" s="73" t="str">
        <f t="shared" si="1667"/>
        <v/>
      </c>
      <c r="DO4704" s="73" t="str">
        <f t="shared" si="1660"/>
        <v/>
      </c>
      <c r="DP4704" s="73" t="str">
        <f t="shared" si="1661"/>
        <v/>
      </c>
      <c r="DQ4704" s="73" t="str">
        <f t="shared" si="1662"/>
        <v/>
      </c>
      <c r="DR4704" s="73" t="str">
        <f t="shared" si="1663"/>
        <v/>
      </c>
      <c r="DS4704" s="73" t="str">
        <f t="shared" si="1664"/>
        <v/>
      </c>
      <c r="DT4704" s="70" t="str">
        <f t="shared" si="1665"/>
        <v/>
      </c>
      <c r="DU4704" s="70" t="str">
        <f t="shared" si="1666"/>
        <v/>
      </c>
      <c r="DW4704" s="55" t="e">
        <f t="shared" si="1649"/>
        <v>#N/A</v>
      </c>
      <c r="DX4704" s="90" t="e">
        <f t="shared" si="1650"/>
        <v>#N/A</v>
      </c>
    </row>
    <row r="4705" spans="2:128">
      <c r="B4705" s="221"/>
      <c r="C4705" s="159"/>
      <c r="DE4705" s="72" t="str">
        <f t="shared" si="1651"/>
        <v/>
      </c>
      <c r="DF4705" s="73" t="str">
        <f t="shared" si="1652"/>
        <v/>
      </c>
      <c r="DG4705" s="73" t="str">
        <f t="shared" si="1653"/>
        <v/>
      </c>
      <c r="DH4705" s="73" t="str">
        <f t="shared" si="1654"/>
        <v/>
      </c>
      <c r="DI4705" s="73" t="str">
        <f t="shared" si="1655"/>
        <v/>
      </c>
      <c r="DJ4705" s="73" t="str">
        <f t="shared" si="1656"/>
        <v/>
      </c>
      <c r="DK4705" s="73" t="str">
        <f t="shared" si="1657"/>
        <v/>
      </c>
      <c r="DL4705" s="73" t="str">
        <f t="shared" si="1658"/>
        <v/>
      </c>
      <c r="DM4705" s="73" t="str">
        <f t="shared" si="1659"/>
        <v/>
      </c>
      <c r="DN4705" s="73" t="str">
        <f t="shared" si="1667"/>
        <v/>
      </c>
      <c r="DO4705" s="73" t="str">
        <f t="shared" si="1660"/>
        <v/>
      </c>
      <c r="DP4705" s="73" t="str">
        <f t="shared" si="1661"/>
        <v/>
      </c>
      <c r="DQ4705" s="73" t="str">
        <f t="shared" si="1662"/>
        <v/>
      </c>
      <c r="DR4705" s="73" t="str">
        <f t="shared" si="1663"/>
        <v/>
      </c>
      <c r="DS4705" s="73" t="str">
        <f t="shared" si="1664"/>
        <v/>
      </c>
      <c r="DT4705" s="70" t="str">
        <f t="shared" si="1665"/>
        <v/>
      </c>
      <c r="DU4705" s="70" t="str">
        <f t="shared" si="1666"/>
        <v/>
      </c>
      <c r="DW4705" s="55" t="e">
        <f t="shared" si="1649"/>
        <v>#N/A</v>
      </c>
      <c r="DX4705" s="90" t="e">
        <f t="shared" si="1650"/>
        <v>#N/A</v>
      </c>
    </row>
    <row r="4706" spans="2:128">
      <c r="B4706" s="221"/>
      <c r="C4706" s="159"/>
      <c r="DE4706" s="72" t="str">
        <f t="shared" si="1651"/>
        <v/>
      </c>
      <c r="DF4706" s="73" t="str">
        <f t="shared" si="1652"/>
        <v/>
      </c>
      <c r="DG4706" s="73" t="str">
        <f t="shared" si="1653"/>
        <v/>
      </c>
      <c r="DH4706" s="73" t="str">
        <f t="shared" si="1654"/>
        <v/>
      </c>
      <c r="DI4706" s="73" t="str">
        <f t="shared" si="1655"/>
        <v/>
      </c>
      <c r="DJ4706" s="73" t="str">
        <f t="shared" si="1656"/>
        <v/>
      </c>
      <c r="DK4706" s="73" t="str">
        <f t="shared" si="1657"/>
        <v/>
      </c>
      <c r="DL4706" s="73" t="str">
        <f t="shared" si="1658"/>
        <v/>
      </c>
      <c r="DM4706" s="73" t="str">
        <f t="shared" si="1659"/>
        <v/>
      </c>
      <c r="DN4706" s="73" t="str">
        <f t="shared" si="1667"/>
        <v/>
      </c>
      <c r="DO4706" s="73" t="str">
        <f t="shared" si="1660"/>
        <v/>
      </c>
      <c r="DP4706" s="73" t="str">
        <f t="shared" si="1661"/>
        <v/>
      </c>
      <c r="DQ4706" s="73" t="str">
        <f t="shared" si="1662"/>
        <v/>
      </c>
      <c r="DR4706" s="73" t="str">
        <f t="shared" si="1663"/>
        <v/>
      </c>
      <c r="DS4706" s="73" t="str">
        <f t="shared" si="1664"/>
        <v/>
      </c>
      <c r="DT4706" s="70" t="str">
        <f t="shared" si="1665"/>
        <v/>
      </c>
      <c r="DU4706" s="70" t="str">
        <f t="shared" si="1666"/>
        <v/>
      </c>
      <c r="DW4706" s="55" t="e">
        <f t="shared" si="1649"/>
        <v>#N/A</v>
      </c>
      <c r="DX4706" s="90" t="e">
        <f t="shared" si="1650"/>
        <v>#N/A</v>
      </c>
    </row>
    <row r="4707" spans="2:128">
      <c r="B4707" s="221"/>
      <c r="C4707" s="159"/>
      <c r="DE4707" s="72" t="str">
        <f t="shared" si="1651"/>
        <v/>
      </c>
      <c r="DF4707" s="73" t="str">
        <f t="shared" si="1652"/>
        <v/>
      </c>
      <c r="DG4707" s="73" t="str">
        <f t="shared" si="1653"/>
        <v/>
      </c>
      <c r="DH4707" s="73" t="str">
        <f t="shared" si="1654"/>
        <v/>
      </c>
      <c r="DI4707" s="73" t="str">
        <f t="shared" si="1655"/>
        <v/>
      </c>
      <c r="DJ4707" s="73" t="str">
        <f t="shared" si="1656"/>
        <v/>
      </c>
      <c r="DK4707" s="73" t="str">
        <f t="shared" si="1657"/>
        <v/>
      </c>
      <c r="DL4707" s="73" t="str">
        <f t="shared" si="1658"/>
        <v/>
      </c>
      <c r="DM4707" s="73" t="str">
        <f t="shared" si="1659"/>
        <v/>
      </c>
      <c r="DN4707" s="73" t="str">
        <f t="shared" si="1667"/>
        <v/>
      </c>
      <c r="DO4707" s="73" t="str">
        <f t="shared" si="1660"/>
        <v/>
      </c>
      <c r="DP4707" s="73" t="str">
        <f t="shared" si="1661"/>
        <v/>
      </c>
      <c r="DQ4707" s="73" t="str">
        <f t="shared" si="1662"/>
        <v/>
      </c>
      <c r="DR4707" s="73" t="str">
        <f t="shared" si="1663"/>
        <v/>
      </c>
      <c r="DS4707" s="73" t="str">
        <f t="shared" si="1664"/>
        <v/>
      </c>
      <c r="DT4707" s="70" t="str">
        <f t="shared" si="1665"/>
        <v/>
      </c>
      <c r="DU4707" s="70" t="str">
        <f t="shared" si="1666"/>
        <v/>
      </c>
      <c r="DW4707" s="55" t="e">
        <f t="shared" si="1649"/>
        <v>#N/A</v>
      </c>
      <c r="DX4707" s="90" t="e">
        <f t="shared" si="1650"/>
        <v>#N/A</v>
      </c>
    </row>
    <row r="4708" spans="2:128">
      <c r="B4708" s="221"/>
      <c r="C4708" s="159"/>
      <c r="DE4708" s="72" t="str">
        <f t="shared" si="1651"/>
        <v/>
      </c>
      <c r="DF4708" s="73" t="str">
        <f t="shared" si="1652"/>
        <v/>
      </c>
      <c r="DG4708" s="73" t="str">
        <f t="shared" si="1653"/>
        <v/>
      </c>
      <c r="DH4708" s="73" t="str">
        <f t="shared" si="1654"/>
        <v/>
      </c>
      <c r="DI4708" s="73" t="str">
        <f t="shared" si="1655"/>
        <v/>
      </c>
      <c r="DJ4708" s="73" t="str">
        <f t="shared" si="1656"/>
        <v/>
      </c>
      <c r="DK4708" s="73" t="str">
        <f t="shared" si="1657"/>
        <v/>
      </c>
      <c r="DL4708" s="73" t="str">
        <f t="shared" si="1658"/>
        <v/>
      </c>
      <c r="DM4708" s="73" t="str">
        <f t="shared" si="1659"/>
        <v/>
      </c>
      <c r="DN4708" s="73" t="str">
        <f t="shared" si="1667"/>
        <v/>
      </c>
      <c r="DO4708" s="73" t="str">
        <f t="shared" si="1660"/>
        <v/>
      </c>
      <c r="DP4708" s="73" t="str">
        <f t="shared" si="1661"/>
        <v/>
      </c>
      <c r="DQ4708" s="73" t="str">
        <f t="shared" si="1662"/>
        <v/>
      </c>
      <c r="DR4708" s="73" t="str">
        <f t="shared" si="1663"/>
        <v/>
      </c>
      <c r="DS4708" s="73" t="str">
        <f t="shared" si="1664"/>
        <v/>
      </c>
      <c r="DT4708" s="70" t="str">
        <f t="shared" si="1665"/>
        <v/>
      </c>
      <c r="DU4708" s="70" t="str">
        <f t="shared" si="1666"/>
        <v/>
      </c>
      <c r="DW4708" s="55" t="e">
        <f t="shared" si="1649"/>
        <v>#N/A</v>
      </c>
      <c r="DX4708" s="90" t="e">
        <f t="shared" si="1650"/>
        <v>#N/A</v>
      </c>
    </row>
    <row r="4709" spans="2:128">
      <c r="B4709" s="221"/>
      <c r="C4709" s="159"/>
      <c r="DE4709" s="72" t="str">
        <f t="shared" si="1651"/>
        <v/>
      </c>
      <c r="DF4709" s="73" t="str">
        <f t="shared" si="1652"/>
        <v/>
      </c>
      <c r="DG4709" s="73" t="str">
        <f t="shared" si="1653"/>
        <v/>
      </c>
      <c r="DH4709" s="73" t="str">
        <f t="shared" si="1654"/>
        <v/>
      </c>
      <c r="DI4709" s="73" t="str">
        <f t="shared" si="1655"/>
        <v/>
      </c>
      <c r="DJ4709" s="73" t="str">
        <f t="shared" si="1656"/>
        <v/>
      </c>
      <c r="DK4709" s="73" t="str">
        <f t="shared" si="1657"/>
        <v/>
      </c>
      <c r="DL4709" s="73" t="str">
        <f t="shared" si="1658"/>
        <v/>
      </c>
      <c r="DM4709" s="73" t="str">
        <f t="shared" si="1659"/>
        <v/>
      </c>
      <c r="DN4709" s="73" t="str">
        <f t="shared" si="1667"/>
        <v/>
      </c>
      <c r="DO4709" s="73" t="str">
        <f t="shared" si="1660"/>
        <v/>
      </c>
      <c r="DP4709" s="73" t="str">
        <f t="shared" si="1661"/>
        <v/>
      </c>
      <c r="DQ4709" s="73" t="str">
        <f t="shared" si="1662"/>
        <v/>
      </c>
      <c r="DR4709" s="73" t="str">
        <f t="shared" si="1663"/>
        <v/>
      </c>
      <c r="DS4709" s="73" t="str">
        <f t="shared" si="1664"/>
        <v/>
      </c>
      <c r="DT4709" s="70" t="str">
        <f t="shared" si="1665"/>
        <v/>
      </c>
      <c r="DU4709" s="70" t="str">
        <f t="shared" si="1666"/>
        <v/>
      </c>
      <c r="DW4709" s="55" t="e">
        <f t="shared" si="1649"/>
        <v>#N/A</v>
      </c>
      <c r="DX4709" s="90" t="e">
        <f t="shared" si="1650"/>
        <v>#N/A</v>
      </c>
    </row>
    <row r="4710" spans="2:128">
      <c r="B4710" s="221"/>
      <c r="C4710" s="159"/>
      <c r="DE4710" s="72" t="str">
        <f t="shared" si="1651"/>
        <v/>
      </c>
      <c r="DF4710" s="73" t="str">
        <f t="shared" si="1652"/>
        <v/>
      </c>
      <c r="DG4710" s="73" t="str">
        <f t="shared" si="1653"/>
        <v/>
      </c>
      <c r="DH4710" s="73" t="str">
        <f t="shared" si="1654"/>
        <v/>
      </c>
      <c r="DI4710" s="73" t="str">
        <f t="shared" si="1655"/>
        <v/>
      </c>
      <c r="DJ4710" s="73" t="str">
        <f t="shared" si="1656"/>
        <v/>
      </c>
      <c r="DK4710" s="73" t="str">
        <f t="shared" si="1657"/>
        <v/>
      </c>
      <c r="DL4710" s="73" t="str">
        <f t="shared" si="1658"/>
        <v/>
      </c>
      <c r="DM4710" s="73" t="str">
        <f t="shared" si="1659"/>
        <v/>
      </c>
      <c r="DN4710" s="73" t="str">
        <f t="shared" si="1667"/>
        <v/>
      </c>
      <c r="DO4710" s="73" t="str">
        <f t="shared" si="1660"/>
        <v/>
      </c>
      <c r="DP4710" s="73" t="str">
        <f t="shared" si="1661"/>
        <v/>
      </c>
      <c r="DQ4710" s="73" t="str">
        <f t="shared" si="1662"/>
        <v/>
      </c>
      <c r="DR4710" s="73" t="str">
        <f t="shared" si="1663"/>
        <v/>
      </c>
      <c r="DS4710" s="73" t="str">
        <f t="shared" si="1664"/>
        <v/>
      </c>
      <c r="DT4710" s="70" t="str">
        <f t="shared" si="1665"/>
        <v/>
      </c>
      <c r="DU4710" s="70" t="str">
        <f t="shared" si="1666"/>
        <v/>
      </c>
      <c r="DW4710" s="55" t="e">
        <f t="shared" si="1649"/>
        <v>#N/A</v>
      </c>
      <c r="DX4710" s="90" t="e">
        <f t="shared" si="1650"/>
        <v>#N/A</v>
      </c>
    </row>
    <row r="4711" spans="2:128">
      <c r="B4711" s="221"/>
      <c r="C4711" s="159"/>
      <c r="DE4711" s="72" t="str">
        <f t="shared" si="1651"/>
        <v/>
      </c>
      <c r="DF4711" s="73" t="str">
        <f t="shared" si="1652"/>
        <v/>
      </c>
      <c r="DG4711" s="73" t="str">
        <f t="shared" si="1653"/>
        <v/>
      </c>
      <c r="DH4711" s="73" t="str">
        <f t="shared" si="1654"/>
        <v/>
      </c>
      <c r="DI4711" s="73" t="str">
        <f t="shared" si="1655"/>
        <v/>
      </c>
      <c r="DJ4711" s="73" t="str">
        <f t="shared" si="1656"/>
        <v/>
      </c>
      <c r="DK4711" s="73" t="str">
        <f t="shared" si="1657"/>
        <v/>
      </c>
      <c r="DL4711" s="73" t="str">
        <f t="shared" si="1658"/>
        <v/>
      </c>
      <c r="DM4711" s="73" t="str">
        <f t="shared" si="1659"/>
        <v/>
      </c>
      <c r="DN4711" s="73" t="str">
        <f t="shared" si="1667"/>
        <v/>
      </c>
      <c r="DO4711" s="73" t="str">
        <f t="shared" si="1660"/>
        <v/>
      </c>
      <c r="DP4711" s="73" t="str">
        <f t="shared" si="1661"/>
        <v/>
      </c>
      <c r="DQ4711" s="73" t="str">
        <f t="shared" si="1662"/>
        <v/>
      </c>
      <c r="DR4711" s="73" t="str">
        <f t="shared" si="1663"/>
        <v/>
      </c>
      <c r="DS4711" s="73" t="str">
        <f t="shared" si="1664"/>
        <v/>
      </c>
      <c r="DT4711" s="70" t="str">
        <f t="shared" si="1665"/>
        <v/>
      </c>
      <c r="DU4711" s="70" t="str">
        <f t="shared" si="1666"/>
        <v/>
      </c>
      <c r="DW4711" s="55" t="e">
        <f t="shared" si="1649"/>
        <v>#N/A</v>
      </c>
      <c r="DX4711" s="90" t="e">
        <f t="shared" si="1650"/>
        <v>#N/A</v>
      </c>
    </row>
    <row r="4712" spans="2:128">
      <c r="B4712" s="221"/>
      <c r="C4712" s="159"/>
      <c r="DE4712" s="72" t="str">
        <f t="shared" si="1651"/>
        <v/>
      </c>
      <c r="DF4712" s="73" t="str">
        <f t="shared" si="1652"/>
        <v/>
      </c>
      <c r="DG4712" s="73" t="str">
        <f t="shared" si="1653"/>
        <v/>
      </c>
      <c r="DH4712" s="73" t="str">
        <f t="shared" si="1654"/>
        <v/>
      </c>
      <c r="DI4712" s="73" t="str">
        <f t="shared" si="1655"/>
        <v/>
      </c>
      <c r="DJ4712" s="73" t="str">
        <f t="shared" si="1656"/>
        <v/>
      </c>
      <c r="DK4712" s="73" t="str">
        <f t="shared" si="1657"/>
        <v/>
      </c>
      <c r="DL4712" s="73" t="str">
        <f t="shared" si="1658"/>
        <v/>
      </c>
      <c r="DM4712" s="73" t="str">
        <f t="shared" si="1659"/>
        <v/>
      </c>
      <c r="DN4712" s="73" t="str">
        <f t="shared" si="1667"/>
        <v/>
      </c>
      <c r="DO4712" s="73" t="str">
        <f t="shared" si="1660"/>
        <v/>
      </c>
      <c r="DP4712" s="73" t="str">
        <f t="shared" si="1661"/>
        <v/>
      </c>
      <c r="DQ4712" s="73" t="str">
        <f t="shared" si="1662"/>
        <v/>
      </c>
      <c r="DR4712" s="73" t="str">
        <f t="shared" si="1663"/>
        <v/>
      </c>
      <c r="DS4712" s="73" t="str">
        <f t="shared" si="1664"/>
        <v/>
      </c>
      <c r="DT4712" s="70" t="str">
        <f t="shared" si="1665"/>
        <v/>
      </c>
      <c r="DU4712" s="70" t="str">
        <f t="shared" si="1666"/>
        <v/>
      </c>
      <c r="DW4712" s="55" t="e">
        <f t="shared" si="1649"/>
        <v>#N/A</v>
      </c>
      <c r="DX4712" s="90" t="e">
        <f t="shared" si="1650"/>
        <v>#N/A</v>
      </c>
    </row>
    <row r="4713" spans="2:128">
      <c r="B4713" s="221"/>
      <c r="C4713" s="159"/>
      <c r="DE4713" s="72" t="str">
        <f t="shared" si="1651"/>
        <v/>
      </c>
      <c r="DF4713" s="73" t="str">
        <f t="shared" si="1652"/>
        <v/>
      </c>
      <c r="DG4713" s="73" t="str">
        <f t="shared" si="1653"/>
        <v/>
      </c>
      <c r="DH4713" s="73" t="str">
        <f t="shared" si="1654"/>
        <v/>
      </c>
      <c r="DI4713" s="73" t="str">
        <f t="shared" si="1655"/>
        <v/>
      </c>
      <c r="DJ4713" s="73" t="str">
        <f t="shared" si="1656"/>
        <v/>
      </c>
      <c r="DK4713" s="73" t="str">
        <f t="shared" si="1657"/>
        <v/>
      </c>
      <c r="DL4713" s="73" t="str">
        <f t="shared" si="1658"/>
        <v/>
      </c>
      <c r="DM4713" s="73" t="str">
        <f t="shared" si="1659"/>
        <v/>
      </c>
      <c r="DN4713" s="73" t="str">
        <f t="shared" si="1667"/>
        <v/>
      </c>
      <c r="DO4713" s="73" t="str">
        <f t="shared" si="1660"/>
        <v/>
      </c>
      <c r="DP4713" s="73" t="str">
        <f t="shared" si="1661"/>
        <v/>
      </c>
      <c r="DQ4713" s="73" t="str">
        <f t="shared" si="1662"/>
        <v/>
      </c>
      <c r="DR4713" s="73" t="str">
        <f t="shared" si="1663"/>
        <v/>
      </c>
      <c r="DS4713" s="73" t="str">
        <f t="shared" si="1664"/>
        <v/>
      </c>
      <c r="DT4713" s="70" t="str">
        <f t="shared" si="1665"/>
        <v/>
      </c>
      <c r="DU4713" s="70" t="str">
        <f t="shared" si="1666"/>
        <v/>
      </c>
      <c r="DW4713" s="55" t="e">
        <f t="shared" si="1649"/>
        <v>#N/A</v>
      </c>
      <c r="DX4713" s="90" t="e">
        <f t="shared" si="1650"/>
        <v>#N/A</v>
      </c>
    </row>
    <row r="4714" spans="2:128">
      <c r="B4714" s="221"/>
      <c r="C4714" s="159"/>
      <c r="DE4714" s="72" t="str">
        <f t="shared" si="1651"/>
        <v/>
      </c>
      <c r="DF4714" s="73" t="str">
        <f t="shared" si="1652"/>
        <v/>
      </c>
      <c r="DG4714" s="73" t="str">
        <f t="shared" si="1653"/>
        <v/>
      </c>
      <c r="DH4714" s="73" t="str">
        <f t="shared" si="1654"/>
        <v/>
      </c>
      <c r="DI4714" s="73" t="str">
        <f t="shared" si="1655"/>
        <v/>
      </c>
      <c r="DJ4714" s="73" t="str">
        <f t="shared" si="1656"/>
        <v/>
      </c>
      <c r="DK4714" s="73" t="str">
        <f t="shared" si="1657"/>
        <v/>
      </c>
      <c r="DL4714" s="73" t="str">
        <f t="shared" si="1658"/>
        <v/>
      </c>
      <c r="DM4714" s="73" t="str">
        <f t="shared" si="1659"/>
        <v/>
      </c>
      <c r="DN4714" s="73" t="str">
        <f t="shared" si="1667"/>
        <v/>
      </c>
      <c r="DO4714" s="73" t="str">
        <f t="shared" si="1660"/>
        <v/>
      </c>
      <c r="DP4714" s="73" t="str">
        <f t="shared" si="1661"/>
        <v/>
      </c>
      <c r="DQ4714" s="73" t="str">
        <f t="shared" si="1662"/>
        <v/>
      </c>
      <c r="DR4714" s="73" t="str">
        <f t="shared" si="1663"/>
        <v/>
      </c>
      <c r="DS4714" s="73" t="str">
        <f t="shared" si="1664"/>
        <v/>
      </c>
      <c r="DT4714" s="70" t="str">
        <f t="shared" si="1665"/>
        <v/>
      </c>
      <c r="DU4714" s="70" t="str">
        <f t="shared" si="1666"/>
        <v/>
      </c>
      <c r="DW4714" s="55" t="e">
        <f t="shared" ref="DW4714:DW4777" si="1668">IF(B4702="",NA(),B4702)</f>
        <v>#N/A</v>
      </c>
      <c r="DX4714" s="90" t="e">
        <f t="shared" ref="DX4714:DX4777" si="1669">IF(C4702="",NA(),C4702)</f>
        <v>#N/A</v>
      </c>
    </row>
    <row r="4715" spans="2:128">
      <c r="B4715" s="221"/>
      <c r="C4715" s="159"/>
      <c r="DE4715" s="72" t="str">
        <f t="shared" si="1651"/>
        <v/>
      </c>
      <c r="DF4715" s="73" t="str">
        <f t="shared" si="1652"/>
        <v/>
      </c>
      <c r="DG4715" s="73" t="str">
        <f t="shared" si="1653"/>
        <v/>
      </c>
      <c r="DH4715" s="73" t="str">
        <f t="shared" si="1654"/>
        <v/>
      </c>
      <c r="DI4715" s="73" t="str">
        <f t="shared" si="1655"/>
        <v/>
      </c>
      <c r="DJ4715" s="73" t="str">
        <f t="shared" si="1656"/>
        <v/>
      </c>
      <c r="DK4715" s="73" t="str">
        <f t="shared" si="1657"/>
        <v/>
      </c>
      <c r="DL4715" s="73" t="str">
        <f t="shared" si="1658"/>
        <v/>
      </c>
      <c r="DM4715" s="73" t="str">
        <f t="shared" si="1659"/>
        <v/>
      </c>
      <c r="DN4715" s="73" t="str">
        <f t="shared" si="1667"/>
        <v/>
      </c>
      <c r="DO4715" s="73" t="str">
        <f t="shared" si="1660"/>
        <v/>
      </c>
      <c r="DP4715" s="73" t="str">
        <f t="shared" si="1661"/>
        <v/>
      </c>
      <c r="DQ4715" s="73" t="str">
        <f t="shared" si="1662"/>
        <v/>
      </c>
      <c r="DR4715" s="73" t="str">
        <f t="shared" si="1663"/>
        <v/>
      </c>
      <c r="DS4715" s="73" t="str">
        <f t="shared" si="1664"/>
        <v/>
      </c>
      <c r="DT4715" s="70" t="str">
        <f t="shared" si="1665"/>
        <v/>
      </c>
      <c r="DU4715" s="70" t="str">
        <f t="shared" si="1666"/>
        <v/>
      </c>
      <c r="DW4715" s="55" t="e">
        <f t="shared" si="1668"/>
        <v>#N/A</v>
      </c>
      <c r="DX4715" s="90" t="e">
        <f t="shared" si="1669"/>
        <v>#N/A</v>
      </c>
    </row>
    <row r="4716" spans="2:128">
      <c r="B4716" s="221"/>
      <c r="C4716" s="159"/>
      <c r="DE4716" s="72" t="str">
        <f t="shared" si="1651"/>
        <v/>
      </c>
      <c r="DF4716" s="73" t="str">
        <f t="shared" si="1652"/>
        <v/>
      </c>
      <c r="DG4716" s="73" t="str">
        <f t="shared" si="1653"/>
        <v/>
      </c>
      <c r="DH4716" s="73" t="str">
        <f t="shared" si="1654"/>
        <v/>
      </c>
      <c r="DI4716" s="73" t="str">
        <f t="shared" si="1655"/>
        <v/>
      </c>
      <c r="DJ4716" s="73" t="str">
        <f t="shared" si="1656"/>
        <v/>
      </c>
      <c r="DK4716" s="73" t="str">
        <f t="shared" si="1657"/>
        <v/>
      </c>
      <c r="DL4716" s="73" t="str">
        <f t="shared" si="1658"/>
        <v/>
      </c>
      <c r="DM4716" s="73" t="str">
        <f t="shared" si="1659"/>
        <v/>
      </c>
      <c r="DN4716" s="73" t="str">
        <f t="shared" si="1667"/>
        <v/>
      </c>
      <c r="DO4716" s="73" t="str">
        <f t="shared" si="1660"/>
        <v/>
      </c>
      <c r="DP4716" s="73" t="str">
        <f t="shared" si="1661"/>
        <v/>
      </c>
      <c r="DQ4716" s="73" t="str">
        <f t="shared" si="1662"/>
        <v/>
      </c>
      <c r="DR4716" s="73" t="str">
        <f t="shared" si="1663"/>
        <v/>
      </c>
      <c r="DS4716" s="73" t="str">
        <f t="shared" si="1664"/>
        <v/>
      </c>
      <c r="DT4716" s="70" t="str">
        <f t="shared" si="1665"/>
        <v/>
      </c>
      <c r="DU4716" s="70" t="str">
        <f t="shared" si="1666"/>
        <v/>
      </c>
      <c r="DW4716" s="55" t="e">
        <f t="shared" si="1668"/>
        <v>#N/A</v>
      </c>
      <c r="DX4716" s="90" t="e">
        <f t="shared" si="1669"/>
        <v>#N/A</v>
      </c>
    </row>
    <row r="4717" spans="2:128">
      <c r="B4717" s="221"/>
      <c r="C4717" s="159"/>
      <c r="DE4717" s="72" t="str">
        <f t="shared" si="1651"/>
        <v/>
      </c>
      <c r="DF4717" s="73" t="str">
        <f t="shared" si="1652"/>
        <v/>
      </c>
      <c r="DG4717" s="73" t="str">
        <f t="shared" si="1653"/>
        <v/>
      </c>
      <c r="DH4717" s="73" t="str">
        <f t="shared" si="1654"/>
        <v/>
      </c>
      <c r="DI4717" s="73" t="str">
        <f t="shared" si="1655"/>
        <v/>
      </c>
      <c r="DJ4717" s="73" t="str">
        <f t="shared" si="1656"/>
        <v/>
      </c>
      <c r="DK4717" s="73" t="str">
        <f t="shared" si="1657"/>
        <v/>
      </c>
      <c r="DL4717" s="73" t="str">
        <f t="shared" si="1658"/>
        <v/>
      </c>
      <c r="DM4717" s="73" t="str">
        <f t="shared" si="1659"/>
        <v/>
      </c>
      <c r="DN4717" s="73" t="str">
        <f t="shared" si="1667"/>
        <v/>
      </c>
      <c r="DO4717" s="73" t="str">
        <f t="shared" si="1660"/>
        <v/>
      </c>
      <c r="DP4717" s="73" t="str">
        <f t="shared" si="1661"/>
        <v/>
      </c>
      <c r="DQ4717" s="73" t="str">
        <f t="shared" si="1662"/>
        <v/>
      </c>
      <c r="DR4717" s="73" t="str">
        <f t="shared" si="1663"/>
        <v/>
      </c>
      <c r="DS4717" s="73" t="str">
        <f t="shared" si="1664"/>
        <v/>
      </c>
      <c r="DT4717" s="70" t="str">
        <f t="shared" si="1665"/>
        <v/>
      </c>
      <c r="DU4717" s="70" t="str">
        <f t="shared" si="1666"/>
        <v/>
      </c>
      <c r="DW4717" s="55" t="e">
        <f t="shared" si="1668"/>
        <v>#N/A</v>
      </c>
      <c r="DX4717" s="90" t="e">
        <f t="shared" si="1669"/>
        <v>#N/A</v>
      </c>
    </row>
    <row r="4718" spans="2:128">
      <c r="B4718" s="221"/>
      <c r="C4718" s="159"/>
      <c r="DE4718" s="72" t="str">
        <f t="shared" si="1651"/>
        <v/>
      </c>
      <c r="DF4718" s="73" t="str">
        <f t="shared" si="1652"/>
        <v/>
      </c>
      <c r="DG4718" s="73" t="str">
        <f t="shared" si="1653"/>
        <v/>
      </c>
      <c r="DH4718" s="73" t="str">
        <f t="shared" si="1654"/>
        <v/>
      </c>
      <c r="DI4718" s="73" t="str">
        <f t="shared" si="1655"/>
        <v/>
      </c>
      <c r="DJ4718" s="73" t="str">
        <f t="shared" si="1656"/>
        <v/>
      </c>
      <c r="DK4718" s="73" t="str">
        <f t="shared" si="1657"/>
        <v/>
      </c>
      <c r="DL4718" s="73" t="str">
        <f t="shared" si="1658"/>
        <v/>
      </c>
      <c r="DM4718" s="73" t="str">
        <f t="shared" si="1659"/>
        <v/>
      </c>
      <c r="DN4718" s="73" t="str">
        <f t="shared" si="1667"/>
        <v/>
      </c>
      <c r="DO4718" s="73" t="str">
        <f t="shared" si="1660"/>
        <v/>
      </c>
      <c r="DP4718" s="73" t="str">
        <f t="shared" si="1661"/>
        <v/>
      </c>
      <c r="DQ4718" s="73" t="str">
        <f t="shared" si="1662"/>
        <v/>
      </c>
      <c r="DR4718" s="73" t="str">
        <f t="shared" si="1663"/>
        <v/>
      </c>
      <c r="DS4718" s="73" t="str">
        <f t="shared" si="1664"/>
        <v/>
      </c>
      <c r="DT4718" s="70" t="str">
        <f t="shared" si="1665"/>
        <v/>
      </c>
      <c r="DU4718" s="70" t="str">
        <f t="shared" si="1666"/>
        <v/>
      </c>
      <c r="DW4718" s="55" t="e">
        <f t="shared" si="1668"/>
        <v>#N/A</v>
      </c>
      <c r="DX4718" s="90" t="e">
        <f t="shared" si="1669"/>
        <v>#N/A</v>
      </c>
    </row>
    <row r="4719" spans="2:128">
      <c r="B4719" s="221"/>
      <c r="C4719" s="159"/>
      <c r="DE4719" s="72" t="str">
        <f t="shared" si="1651"/>
        <v/>
      </c>
      <c r="DF4719" s="73" t="str">
        <f t="shared" si="1652"/>
        <v/>
      </c>
      <c r="DG4719" s="73" t="str">
        <f t="shared" si="1653"/>
        <v/>
      </c>
      <c r="DH4719" s="73" t="str">
        <f t="shared" si="1654"/>
        <v/>
      </c>
      <c r="DI4719" s="73" t="str">
        <f t="shared" si="1655"/>
        <v/>
      </c>
      <c r="DJ4719" s="73" t="str">
        <f t="shared" si="1656"/>
        <v/>
      </c>
      <c r="DK4719" s="73" t="str">
        <f t="shared" si="1657"/>
        <v/>
      </c>
      <c r="DL4719" s="73" t="str">
        <f t="shared" si="1658"/>
        <v/>
      </c>
      <c r="DM4719" s="73" t="str">
        <f t="shared" si="1659"/>
        <v/>
      </c>
      <c r="DN4719" s="73" t="str">
        <f t="shared" si="1667"/>
        <v/>
      </c>
      <c r="DO4719" s="73" t="str">
        <f t="shared" si="1660"/>
        <v/>
      </c>
      <c r="DP4719" s="73" t="str">
        <f t="shared" si="1661"/>
        <v/>
      </c>
      <c r="DQ4719" s="73" t="str">
        <f t="shared" si="1662"/>
        <v/>
      </c>
      <c r="DR4719" s="73" t="str">
        <f t="shared" si="1663"/>
        <v/>
      </c>
      <c r="DS4719" s="73" t="str">
        <f t="shared" si="1664"/>
        <v/>
      </c>
      <c r="DT4719" s="70" t="str">
        <f t="shared" si="1665"/>
        <v/>
      </c>
      <c r="DU4719" s="70" t="str">
        <f t="shared" si="1666"/>
        <v/>
      </c>
      <c r="DW4719" s="55" t="e">
        <f t="shared" si="1668"/>
        <v>#N/A</v>
      </c>
      <c r="DX4719" s="90" t="e">
        <f t="shared" si="1669"/>
        <v>#N/A</v>
      </c>
    </row>
    <row r="4720" spans="2:128">
      <c r="B4720" s="221"/>
      <c r="C4720" s="159"/>
      <c r="DE4720" s="72" t="str">
        <f t="shared" si="1651"/>
        <v/>
      </c>
      <c r="DF4720" s="73" t="str">
        <f t="shared" si="1652"/>
        <v/>
      </c>
      <c r="DG4720" s="73" t="str">
        <f t="shared" si="1653"/>
        <v/>
      </c>
      <c r="DH4720" s="73" t="str">
        <f t="shared" si="1654"/>
        <v/>
      </c>
      <c r="DI4720" s="73" t="str">
        <f t="shared" si="1655"/>
        <v/>
      </c>
      <c r="DJ4720" s="73" t="str">
        <f t="shared" si="1656"/>
        <v/>
      </c>
      <c r="DK4720" s="73" t="str">
        <f t="shared" si="1657"/>
        <v/>
      </c>
      <c r="DL4720" s="73" t="str">
        <f t="shared" si="1658"/>
        <v/>
      </c>
      <c r="DM4720" s="73" t="str">
        <f t="shared" si="1659"/>
        <v/>
      </c>
      <c r="DN4720" s="73" t="str">
        <f t="shared" si="1667"/>
        <v/>
      </c>
      <c r="DO4720" s="73" t="str">
        <f t="shared" si="1660"/>
        <v/>
      </c>
      <c r="DP4720" s="73" t="str">
        <f t="shared" si="1661"/>
        <v/>
      </c>
      <c r="DQ4720" s="73" t="str">
        <f t="shared" si="1662"/>
        <v/>
      </c>
      <c r="DR4720" s="73" t="str">
        <f t="shared" si="1663"/>
        <v/>
      </c>
      <c r="DS4720" s="73" t="str">
        <f t="shared" si="1664"/>
        <v/>
      </c>
      <c r="DT4720" s="70" t="str">
        <f t="shared" si="1665"/>
        <v/>
      </c>
      <c r="DU4720" s="70" t="str">
        <f t="shared" si="1666"/>
        <v/>
      </c>
      <c r="DW4720" s="55" t="e">
        <f t="shared" si="1668"/>
        <v>#N/A</v>
      </c>
      <c r="DX4720" s="90" t="e">
        <f t="shared" si="1669"/>
        <v>#N/A</v>
      </c>
    </row>
    <row r="4721" spans="2:128">
      <c r="B4721" s="221"/>
      <c r="C4721" s="159"/>
      <c r="DE4721" s="72" t="str">
        <f t="shared" si="1651"/>
        <v/>
      </c>
      <c r="DF4721" s="73" t="str">
        <f t="shared" si="1652"/>
        <v/>
      </c>
      <c r="DG4721" s="73" t="str">
        <f t="shared" si="1653"/>
        <v/>
      </c>
      <c r="DH4721" s="73" t="str">
        <f t="shared" si="1654"/>
        <v/>
      </c>
      <c r="DI4721" s="73" t="str">
        <f t="shared" si="1655"/>
        <v/>
      </c>
      <c r="DJ4721" s="73" t="str">
        <f t="shared" si="1656"/>
        <v/>
      </c>
      <c r="DK4721" s="73" t="str">
        <f t="shared" si="1657"/>
        <v/>
      </c>
      <c r="DL4721" s="73" t="str">
        <f t="shared" si="1658"/>
        <v/>
      </c>
      <c r="DM4721" s="73" t="str">
        <f t="shared" si="1659"/>
        <v/>
      </c>
      <c r="DN4721" s="73" t="str">
        <f t="shared" si="1667"/>
        <v/>
      </c>
      <c r="DO4721" s="73" t="str">
        <f t="shared" si="1660"/>
        <v/>
      </c>
      <c r="DP4721" s="73" t="str">
        <f t="shared" si="1661"/>
        <v/>
      </c>
      <c r="DQ4721" s="73" t="str">
        <f t="shared" si="1662"/>
        <v/>
      </c>
      <c r="DR4721" s="73" t="str">
        <f t="shared" si="1663"/>
        <v/>
      </c>
      <c r="DS4721" s="73" t="str">
        <f t="shared" si="1664"/>
        <v/>
      </c>
      <c r="DT4721" s="70" t="str">
        <f t="shared" si="1665"/>
        <v/>
      </c>
      <c r="DU4721" s="70" t="str">
        <f t="shared" si="1666"/>
        <v/>
      </c>
      <c r="DW4721" s="55" t="e">
        <f t="shared" si="1668"/>
        <v>#N/A</v>
      </c>
      <c r="DX4721" s="90" t="e">
        <f t="shared" si="1669"/>
        <v>#N/A</v>
      </c>
    </row>
    <row r="4722" spans="2:128">
      <c r="B4722" s="221"/>
      <c r="C4722" s="159"/>
      <c r="DE4722" s="72" t="str">
        <f t="shared" si="1651"/>
        <v/>
      </c>
      <c r="DF4722" s="73" t="str">
        <f t="shared" si="1652"/>
        <v/>
      </c>
      <c r="DG4722" s="73" t="str">
        <f t="shared" si="1653"/>
        <v/>
      </c>
      <c r="DH4722" s="73" t="str">
        <f t="shared" si="1654"/>
        <v/>
      </c>
      <c r="DI4722" s="73" t="str">
        <f t="shared" si="1655"/>
        <v/>
      </c>
      <c r="DJ4722" s="73" t="str">
        <f t="shared" si="1656"/>
        <v/>
      </c>
      <c r="DK4722" s="73" t="str">
        <f t="shared" si="1657"/>
        <v/>
      </c>
      <c r="DL4722" s="73" t="str">
        <f t="shared" si="1658"/>
        <v/>
      </c>
      <c r="DM4722" s="73" t="str">
        <f t="shared" si="1659"/>
        <v/>
      </c>
      <c r="DN4722" s="73" t="str">
        <f t="shared" si="1667"/>
        <v/>
      </c>
      <c r="DO4722" s="73" t="str">
        <f t="shared" si="1660"/>
        <v/>
      </c>
      <c r="DP4722" s="73" t="str">
        <f t="shared" si="1661"/>
        <v/>
      </c>
      <c r="DQ4722" s="73" t="str">
        <f t="shared" si="1662"/>
        <v/>
      </c>
      <c r="DR4722" s="73" t="str">
        <f t="shared" si="1663"/>
        <v/>
      </c>
      <c r="DS4722" s="73" t="str">
        <f t="shared" si="1664"/>
        <v/>
      </c>
      <c r="DT4722" s="70" t="str">
        <f t="shared" si="1665"/>
        <v/>
      </c>
      <c r="DU4722" s="70" t="str">
        <f t="shared" si="1666"/>
        <v/>
      </c>
      <c r="DW4722" s="55" t="e">
        <f t="shared" si="1668"/>
        <v>#N/A</v>
      </c>
      <c r="DX4722" s="90" t="e">
        <f t="shared" si="1669"/>
        <v>#N/A</v>
      </c>
    </row>
    <row r="4723" spans="2:128">
      <c r="B4723" s="221"/>
      <c r="C4723" s="159"/>
      <c r="DE4723" s="72" t="str">
        <f t="shared" si="1651"/>
        <v/>
      </c>
      <c r="DF4723" s="73" t="str">
        <f t="shared" si="1652"/>
        <v/>
      </c>
      <c r="DG4723" s="73" t="str">
        <f t="shared" si="1653"/>
        <v/>
      </c>
      <c r="DH4723" s="73" t="str">
        <f t="shared" si="1654"/>
        <v/>
      </c>
      <c r="DI4723" s="73" t="str">
        <f t="shared" si="1655"/>
        <v/>
      </c>
      <c r="DJ4723" s="73" t="str">
        <f t="shared" si="1656"/>
        <v/>
      </c>
      <c r="DK4723" s="73" t="str">
        <f t="shared" si="1657"/>
        <v/>
      </c>
      <c r="DL4723" s="73" t="str">
        <f t="shared" si="1658"/>
        <v/>
      </c>
      <c r="DM4723" s="73" t="str">
        <f t="shared" si="1659"/>
        <v/>
      </c>
      <c r="DN4723" s="73" t="str">
        <f t="shared" si="1667"/>
        <v/>
      </c>
      <c r="DO4723" s="73" t="str">
        <f t="shared" si="1660"/>
        <v/>
      </c>
      <c r="DP4723" s="73" t="str">
        <f t="shared" si="1661"/>
        <v/>
      </c>
      <c r="DQ4723" s="73" t="str">
        <f t="shared" si="1662"/>
        <v/>
      </c>
      <c r="DR4723" s="73" t="str">
        <f t="shared" si="1663"/>
        <v/>
      </c>
      <c r="DS4723" s="73" t="str">
        <f t="shared" si="1664"/>
        <v/>
      </c>
      <c r="DT4723" s="70" t="str">
        <f t="shared" si="1665"/>
        <v/>
      </c>
      <c r="DU4723" s="70" t="str">
        <f t="shared" si="1666"/>
        <v/>
      </c>
      <c r="DW4723" s="55" t="e">
        <f t="shared" si="1668"/>
        <v>#N/A</v>
      </c>
      <c r="DX4723" s="90" t="e">
        <f t="shared" si="1669"/>
        <v>#N/A</v>
      </c>
    </row>
    <row r="4724" spans="2:128">
      <c r="B4724" s="221"/>
      <c r="C4724" s="159"/>
      <c r="DE4724" s="72" t="str">
        <f t="shared" si="1651"/>
        <v/>
      </c>
      <c r="DF4724" s="73" t="str">
        <f t="shared" si="1652"/>
        <v/>
      </c>
      <c r="DG4724" s="73" t="str">
        <f t="shared" si="1653"/>
        <v/>
      </c>
      <c r="DH4724" s="73" t="str">
        <f t="shared" si="1654"/>
        <v/>
      </c>
      <c r="DI4724" s="73" t="str">
        <f t="shared" si="1655"/>
        <v/>
      </c>
      <c r="DJ4724" s="73" t="str">
        <f t="shared" si="1656"/>
        <v/>
      </c>
      <c r="DK4724" s="73" t="str">
        <f t="shared" si="1657"/>
        <v/>
      </c>
      <c r="DL4724" s="73" t="str">
        <f t="shared" si="1658"/>
        <v/>
      </c>
      <c r="DM4724" s="73" t="str">
        <f t="shared" si="1659"/>
        <v/>
      </c>
      <c r="DN4724" s="73" t="str">
        <f t="shared" si="1667"/>
        <v/>
      </c>
      <c r="DO4724" s="73" t="str">
        <f t="shared" si="1660"/>
        <v/>
      </c>
      <c r="DP4724" s="73" t="str">
        <f t="shared" si="1661"/>
        <v/>
      </c>
      <c r="DQ4724" s="73" t="str">
        <f t="shared" si="1662"/>
        <v/>
      </c>
      <c r="DR4724" s="73" t="str">
        <f t="shared" si="1663"/>
        <v/>
      </c>
      <c r="DS4724" s="73" t="str">
        <f t="shared" si="1664"/>
        <v/>
      </c>
      <c r="DT4724" s="70" t="str">
        <f t="shared" si="1665"/>
        <v/>
      </c>
      <c r="DU4724" s="70" t="str">
        <f t="shared" si="1666"/>
        <v/>
      </c>
      <c r="DW4724" s="55" t="e">
        <f t="shared" si="1668"/>
        <v>#N/A</v>
      </c>
      <c r="DX4724" s="90" t="e">
        <f t="shared" si="1669"/>
        <v>#N/A</v>
      </c>
    </row>
    <row r="4725" spans="2:128">
      <c r="B4725" s="221"/>
      <c r="C4725" s="159"/>
      <c r="DE4725" s="72" t="str">
        <f t="shared" si="1651"/>
        <v/>
      </c>
      <c r="DF4725" s="73" t="str">
        <f t="shared" si="1652"/>
        <v/>
      </c>
      <c r="DG4725" s="73" t="str">
        <f t="shared" si="1653"/>
        <v/>
      </c>
      <c r="DH4725" s="73" t="str">
        <f t="shared" si="1654"/>
        <v/>
      </c>
      <c r="DI4725" s="73" t="str">
        <f t="shared" si="1655"/>
        <v/>
      </c>
      <c r="DJ4725" s="73" t="str">
        <f t="shared" si="1656"/>
        <v/>
      </c>
      <c r="DK4725" s="73" t="str">
        <f t="shared" si="1657"/>
        <v/>
      </c>
      <c r="DL4725" s="73" t="str">
        <f t="shared" si="1658"/>
        <v/>
      </c>
      <c r="DM4725" s="73" t="str">
        <f t="shared" si="1659"/>
        <v/>
      </c>
      <c r="DN4725" s="73" t="str">
        <f t="shared" si="1667"/>
        <v/>
      </c>
      <c r="DO4725" s="73" t="str">
        <f t="shared" si="1660"/>
        <v/>
      </c>
      <c r="DP4725" s="73" t="str">
        <f t="shared" si="1661"/>
        <v/>
      </c>
      <c r="DQ4725" s="73" t="str">
        <f t="shared" si="1662"/>
        <v/>
      </c>
      <c r="DR4725" s="73" t="str">
        <f t="shared" si="1663"/>
        <v/>
      </c>
      <c r="DS4725" s="73" t="str">
        <f t="shared" si="1664"/>
        <v/>
      </c>
      <c r="DT4725" s="70" t="str">
        <f t="shared" si="1665"/>
        <v/>
      </c>
      <c r="DU4725" s="70" t="str">
        <f t="shared" si="1666"/>
        <v/>
      </c>
      <c r="DW4725" s="55" t="e">
        <f t="shared" si="1668"/>
        <v>#N/A</v>
      </c>
      <c r="DX4725" s="90" t="e">
        <f t="shared" si="1669"/>
        <v>#N/A</v>
      </c>
    </row>
    <row r="4726" spans="2:128">
      <c r="B4726" s="221"/>
      <c r="C4726" s="159"/>
      <c r="DE4726" s="72" t="str">
        <f t="shared" si="1651"/>
        <v/>
      </c>
      <c r="DF4726" s="73" t="str">
        <f t="shared" si="1652"/>
        <v/>
      </c>
      <c r="DG4726" s="73" t="str">
        <f t="shared" si="1653"/>
        <v/>
      </c>
      <c r="DH4726" s="73" t="str">
        <f t="shared" si="1654"/>
        <v/>
      </c>
      <c r="DI4726" s="73" t="str">
        <f t="shared" si="1655"/>
        <v/>
      </c>
      <c r="DJ4726" s="73" t="str">
        <f t="shared" si="1656"/>
        <v/>
      </c>
      <c r="DK4726" s="73" t="str">
        <f t="shared" si="1657"/>
        <v/>
      </c>
      <c r="DL4726" s="73" t="str">
        <f t="shared" si="1658"/>
        <v/>
      </c>
      <c r="DM4726" s="73" t="str">
        <f t="shared" si="1659"/>
        <v/>
      </c>
      <c r="DN4726" s="73" t="str">
        <f t="shared" si="1667"/>
        <v/>
      </c>
      <c r="DO4726" s="73" t="str">
        <f t="shared" si="1660"/>
        <v/>
      </c>
      <c r="DP4726" s="73" t="str">
        <f t="shared" si="1661"/>
        <v/>
      </c>
      <c r="DQ4726" s="73" t="str">
        <f t="shared" si="1662"/>
        <v/>
      </c>
      <c r="DR4726" s="73" t="str">
        <f t="shared" si="1663"/>
        <v/>
      </c>
      <c r="DS4726" s="73" t="str">
        <f t="shared" si="1664"/>
        <v/>
      </c>
      <c r="DT4726" s="70" t="str">
        <f t="shared" si="1665"/>
        <v/>
      </c>
      <c r="DU4726" s="70" t="str">
        <f t="shared" si="1666"/>
        <v/>
      </c>
      <c r="DW4726" s="55" t="e">
        <f t="shared" si="1668"/>
        <v>#N/A</v>
      </c>
      <c r="DX4726" s="90" t="e">
        <f t="shared" si="1669"/>
        <v>#N/A</v>
      </c>
    </row>
    <row r="4727" spans="2:128">
      <c r="B4727" s="221"/>
      <c r="C4727" s="159"/>
      <c r="DE4727" s="72" t="str">
        <f t="shared" si="1651"/>
        <v/>
      </c>
      <c r="DF4727" s="73" t="str">
        <f t="shared" si="1652"/>
        <v/>
      </c>
      <c r="DG4727" s="73" t="str">
        <f t="shared" si="1653"/>
        <v/>
      </c>
      <c r="DH4727" s="73" t="str">
        <f t="shared" si="1654"/>
        <v/>
      </c>
      <c r="DI4727" s="73" t="str">
        <f t="shared" si="1655"/>
        <v/>
      </c>
      <c r="DJ4727" s="73" t="str">
        <f t="shared" si="1656"/>
        <v/>
      </c>
      <c r="DK4727" s="73" t="str">
        <f t="shared" si="1657"/>
        <v/>
      </c>
      <c r="DL4727" s="73" t="str">
        <f t="shared" si="1658"/>
        <v/>
      </c>
      <c r="DM4727" s="73" t="str">
        <f t="shared" si="1659"/>
        <v/>
      </c>
      <c r="DN4727" s="73" t="str">
        <f t="shared" si="1667"/>
        <v/>
      </c>
      <c r="DO4727" s="73" t="str">
        <f t="shared" si="1660"/>
        <v/>
      </c>
      <c r="DP4727" s="73" t="str">
        <f t="shared" si="1661"/>
        <v/>
      </c>
      <c r="DQ4727" s="73" t="str">
        <f t="shared" si="1662"/>
        <v/>
      </c>
      <c r="DR4727" s="73" t="str">
        <f t="shared" si="1663"/>
        <v/>
      </c>
      <c r="DS4727" s="73" t="str">
        <f t="shared" si="1664"/>
        <v/>
      </c>
      <c r="DT4727" s="70" t="str">
        <f t="shared" si="1665"/>
        <v/>
      </c>
      <c r="DU4727" s="70" t="str">
        <f t="shared" si="1666"/>
        <v/>
      </c>
      <c r="DW4727" s="55" t="e">
        <f t="shared" si="1668"/>
        <v>#N/A</v>
      </c>
      <c r="DX4727" s="90" t="e">
        <f t="shared" si="1669"/>
        <v>#N/A</v>
      </c>
    </row>
    <row r="4728" spans="2:128">
      <c r="B4728" s="221"/>
      <c r="C4728" s="159"/>
      <c r="DE4728" s="72" t="str">
        <f t="shared" si="1651"/>
        <v/>
      </c>
      <c r="DF4728" s="73" t="str">
        <f t="shared" si="1652"/>
        <v/>
      </c>
      <c r="DG4728" s="73" t="str">
        <f t="shared" si="1653"/>
        <v/>
      </c>
      <c r="DH4728" s="73" t="str">
        <f t="shared" si="1654"/>
        <v/>
      </c>
      <c r="DI4728" s="73" t="str">
        <f t="shared" si="1655"/>
        <v/>
      </c>
      <c r="DJ4728" s="73" t="str">
        <f t="shared" si="1656"/>
        <v/>
      </c>
      <c r="DK4728" s="73" t="str">
        <f t="shared" si="1657"/>
        <v/>
      </c>
      <c r="DL4728" s="73" t="str">
        <f t="shared" si="1658"/>
        <v/>
      </c>
      <c r="DM4728" s="73" t="str">
        <f t="shared" si="1659"/>
        <v/>
      </c>
      <c r="DN4728" s="73" t="str">
        <f t="shared" si="1667"/>
        <v/>
      </c>
      <c r="DO4728" s="73" t="str">
        <f t="shared" si="1660"/>
        <v/>
      </c>
      <c r="DP4728" s="73" t="str">
        <f t="shared" si="1661"/>
        <v/>
      </c>
      <c r="DQ4728" s="73" t="str">
        <f t="shared" si="1662"/>
        <v/>
      </c>
      <c r="DR4728" s="73" t="str">
        <f t="shared" si="1663"/>
        <v/>
      </c>
      <c r="DS4728" s="73" t="str">
        <f t="shared" si="1664"/>
        <v/>
      </c>
      <c r="DT4728" s="70" t="str">
        <f t="shared" si="1665"/>
        <v/>
      </c>
      <c r="DU4728" s="70" t="str">
        <f t="shared" si="1666"/>
        <v/>
      </c>
      <c r="DW4728" s="55" t="e">
        <f t="shared" si="1668"/>
        <v>#N/A</v>
      </c>
      <c r="DX4728" s="90" t="e">
        <f t="shared" si="1669"/>
        <v>#N/A</v>
      </c>
    </row>
    <row r="4729" spans="2:128">
      <c r="B4729" s="221"/>
      <c r="C4729" s="159"/>
      <c r="DE4729" s="72" t="str">
        <f t="shared" si="1651"/>
        <v/>
      </c>
      <c r="DF4729" s="73" t="str">
        <f t="shared" si="1652"/>
        <v/>
      </c>
      <c r="DG4729" s="73" t="str">
        <f t="shared" si="1653"/>
        <v/>
      </c>
      <c r="DH4729" s="73" t="str">
        <f t="shared" si="1654"/>
        <v/>
      </c>
      <c r="DI4729" s="73" t="str">
        <f t="shared" si="1655"/>
        <v/>
      </c>
      <c r="DJ4729" s="73" t="str">
        <f t="shared" si="1656"/>
        <v/>
      </c>
      <c r="DK4729" s="73" t="str">
        <f t="shared" si="1657"/>
        <v/>
      </c>
      <c r="DL4729" s="73" t="str">
        <f t="shared" si="1658"/>
        <v/>
      </c>
      <c r="DM4729" s="73" t="str">
        <f t="shared" si="1659"/>
        <v/>
      </c>
      <c r="DN4729" s="73" t="str">
        <f t="shared" si="1667"/>
        <v/>
      </c>
      <c r="DO4729" s="73" t="str">
        <f t="shared" si="1660"/>
        <v/>
      </c>
      <c r="DP4729" s="73" t="str">
        <f t="shared" si="1661"/>
        <v/>
      </c>
      <c r="DQ4729" s="73" t="str">
        <f t="shared" si="1662"/>
        <v/>
      </c>
      <c r="DR4729" s="73" t="str">
        <f t="shared" si="1663"/>
        <v/>
      </c>
      <c r="DS4729" s="73" t="str">
        <f t="shared" si="1664"/>
        <v/>
      </c>
      <c r="DT4729" s="70" t="str">
        <f t="shared" si="1665"/>
        <v/>
      </c>
      <c r="DU4729" s="70" t="str">
        <f t="shared" si="1666"/>
        <v/>
      </c>
      <c r="DW4729" s="55" t="e">
        <f t="shared" si="1668"/>
        <v>#N/A</v>
      </c>
      <c r="DX4729" s="90" t="e">
        <f t="shared" si="1669"/>
        <v>#N/A</v>
      </c>
    </row>
    <row r="4730" spans="2:128">
      <c r="B4730" s="221"/>
      <c r="C4730" s="159"/>
      <c r="DE4730" s="72" t="str">
        <f t="shared" si="1651"/>
        <v/>
      </c>
      <c r="DF4730" s="73" t="str">
        <f t="shared" si="1652"/>
        <v/>
      </c>
      <c r="DG4730" s="73" t="str">
        <f t="shared" si="1653"/>
        <v/>
      </c>
      <c r="DH4730" s="73" t="str">
        <f t="shared" si="1654"/>
        <v/>
      </c>
      <c r="DI4730" s="73" t="str">
        <f t="shared" si="1655"/>
        <v/>
      </c>
      <c r="DJ4730" s="73" t="str">
        <f t="shared" si="1656"/>
        <v/>
      </c>
      <c r="DK4730" s="73" t="str">
        <f t="shared" si="1657"/>
        <v/>
      </c>
      <c r="DL4730" s="73" t="str">
        <f t="shared" si="1658"/>
        <v/>
      </c>
      <c r="DM4730" s="73" t="str">
        <f t="shared" si="1659"/>
        <v/>
      </c>
      <c r="DN4730" s="73" t="str">
        <f t="shared" si="1667"/>
        <v/>
      </c>
      <c r="DO4730" s="73" t="str">
        <f t="shared" si="1660"/>
        <v/>
      </c>
      <c r="DP4730" s="73" t="str">
        <f t="shared" si="1661"/>
        <v/>
      </c>
      <c r="DQ4730" s="73" t="str">
        <f t="shared" si="1662"/>
        <v/>
      </c>
      <c r="DR4730" s="73" t="str">
        <f t="shared" si="1663"/>
        <v/>
      </c>
      <c r="DS4730" s="73" t="str">
        <f t="shared" si="1664"/>
        <v/>
      </c>
      <c r="DT4730" s="70" t="str">
        <f t="shared" si="1665"/>
        <v/>
      </c>
      <c r="DU4730" s="70" t="str">
        <f t="shared" si="1666"/>
        <v/>
      </c>
      <c r="DW4730" s="55" t="e">
        <f t="shared" si="1668"/>
        <v>#N/A</v>
      </c>
      <c r="DX4730" s="90" t="e">
        <f t="shared" si="1669"/>
        <v>#N/A</v>
      </c>
    </row>
    <row r="4731" spans="2:128">
      <c r="B4731" s="221"/>
      <c r="C4731" s="159"/>
      <c r="DE4731" s="72" t="str">
        <f t="shared" si="1651"/>
        <v/>
      </c>
      <c r="DF4731" s="73" t="str">
        <f t="shared" si="1652"/>
        <v/>
      </c>
      <c r="DG4731" s="73" t="str">
        <f t="shared" si="1653"/>
        <v/>
      </c>
      <c r="DH4731" s="73" t="str">
        <f t="shared" si="1654"/>
        <v/>
      </c>
      <c r="DI4731" s="73" t="str">
        <f t="shared" si="1655"/>
        <v/>
      </c>
      <c r="DJ4731" s="73" t="str">
        <f t="shared" si="1656"/>
        <v/>
      </c>
      <c r="DK4731" s="73" t="str">
        <f t="shared" si="1657"/>
        <v/>
      </c>
      <c r="DL4731" s="73" t="str">
        <f t="shared" si="1658"/>
        <v/>
      </c>
      <c r="DM4731" s="73" t="str">
        <f t="shared" si="1659"/>
        <v/>
      </c>
      <c r="DN4731" s="73" t="str">
        <f t="shared" si="1667"/>
        <v/>
      </c>
      <c r="DO4731" s="73" t="str">
        <f t="shared" si="1660"/>
        <v/>
      </c>
      <c r="DP4731" s="73" t="str">
        <f t="shared" si="1661"/>
        <v/>
      </c>
      <c r="DQ4731" s="73" t="str">
        <f t="shared" si="1662"/>
        <v/>
      </c>
      <c r="DR4731" s="73" t="str">
        <f t="shared" si="1663"/>
        <v/>
      </c>
      <c r="DS4731" s="73" t="str">
        <f t="shared" si="1664"/>
        <v/>
      </c>
      <c r="DT4731" s="70" t="str">
        <f t="shared" si="1665"/>
        <v/>
      </c>
      <c r="DU4731" s="70" t="str">
        <f t="shared" si="1666"/>
        <v/>
      </c>
      <c r="DW4731" s="55" t="e">
        <f t="shared" si="1668"/>
        <v>#N/A</v>
      </c>
      <c r="DX4731" s="90" t="e">
        <f t="shared" si="1669"/>
        <v>#N/A</v>
      </c>
    </row>
    <row r="4732" spans="2:128">
      <c r="B4732" s="221"/>
      <c r="C4732" s="159"/>
      <c r="DE4732" s="72" t="str">
        <f t="shared" si="1651"/>
        <v/>
      </c>
      <c r="DF4732" s="73" t="str">
        <f t="shared" si="1652"/>
        <v/>
      </c>
      <c r="DG4732" s="73" t="str">
        <f t="shared" si="1653"/>
        <v/>
      </c>
      <c r="DH4732" s="73" t="str">
        <f t="shared" si="1654"/>
        <v/>
      </c>
      <c r="DI4732" s="73" t="str">
        <f t="shared" si="1655"/>
        <v/>
      </c>
      <c r="DJ4732" s="73" t="str">
        <f t="shared" si="1656"/>
        <v/>
      </c>
      <c r="DK4732" s="73" t="str">
        <f t="shared" si="1657"/>
        <v/>
      </c>
      <c r="DL4732" s="73" t="str">
        <f t="shared" si="1658"/>
        <v/>
      </c>
      <c r="DM4732" s="73" t="str">
        <f t="shared" si="1659"/>
        <v/>
      </c>
      <c r="DN4732" s="73" t="str">
        <f t="shared" si="1667"/>
        <v/>
      </c>
      <c r="DO4732" s="73" t="str">
        <f t="shared" si="1660"/>
        <v/>
      </c>
      <c r="DP4732" s="73" t="str">
        <f t="shared" si="1661"/>
        <v/>
      </c>
      <c r="DQ4732" s="73" t="str">
        <f t="shared" si="1662"/>
        <v/>
      </c>
      <c r="DR4732" s="73" t="str">
        <f t="shared" si="1663"/>
        <v/>
      </c>
      <c r="DS4732" s="73" t="str">
        <f t="shared" si="1664"/>
        <v/>
      </c>
      <c r="DT4732" s="70" t="str">
        <f t="shared" si="1665"/>
        <v/>
      </c>
      <c r="DU4732" s="70" t="str">
        <f t="shared" si="1666"/>
        <v/>
      </c>
      <c r="DW4732" s="55" t="e">
        <f t="shared" si="1668"/>
        <v>#N/A</v>
      </c>
      <c r="DX4732" s="90" t="e">
        <f t="shared" si="1669"/>
        <v>#N/A</v>
      </c>
    </row>
    <row r="4733" spans="2:128">
      <c r="B4733" s="221"/>
      <c r="C4733" s="159"/>
      <c r="DE4733" s="72" t="str">
        <f t="shared" si="1651"/>
        <v/>
      </c>
      <c r="DF4733" s="73" t="str">
        <f t="shared" si="1652"/>
        <v/>
      </c>
      <c r="DG4733" s="73" t="str">
        <f t="shared" si="1653"/>
        <v/>
      </c>
      <c r="DH4733" s="73" t="str">
        <f t="shared" si="1654"/>
        <v/>
      </c>
      <c r="DI4733" s="73" t="str">
        <f t="shared" si="1655"/>
        <v/>
      </c>
      <c r="DJ4733" s="73" t="str">
        <f t="shared" si="1656"/>
        <v/>
      </c>
      <c r="DK4733" s="73" t="str">
        <f t="shared" si="1657"/>
        <v/>
      </c>
      <c r="DL4733" s="73" t="str">
        <f t="shared" si="1658"/>
        <v/>
      </c>
      <c r="DM4733" s="73" t="str">
        <f t="shared" si="1659"/>
        <v/>
      </c>
      <c r="DN4733" s="73" t="str">
        <f t="shared" si="1667"/>
        <v/>
      </c>
      <c r="DO4733" s="73" t="str">
        <f t="shared" si="1660"/>
        <v/>
      </c>
      <c r="DP4733" s="73" t="str">
        <f t="shared" si="1661"/>
        <v/>
      </c>
      <c r="DQ4733" s="73" t="str">
        <f t="shared" si="1662"/>
        <v/>
      </c>
      <c r="DR4733" s="73" t="str">
        <f t="shared" si="1663"/>
        <v/>
      </c>
      <c r="DS4733" s="73" t="str">
        <f t="shared" si="1664"/>
        <v/>
      </c>
      <c r="DT4733" s="70" t="str">
        <f t="shared" si="1665"/>
        <v/>
      </c>
      <c r="DU4733" s="70" t="str">
        <f t="shared" si="1666"/>
        <v/>
      </c>
      <c r="DW4733" s="55" t="e">
        <f t="shared" si="1668"/>
        <v>#N/A</v>
      </c>
      <c r="DX4733" s="90" t="e">
        <f t="shared" si="1669"/>
        <v>#N/A</v>
      </c>
    </row>
    <row r="4734" spans="2:128">
      <c r="B4734" s="221"/>
      <c r="C4734" s="159"/>
      <c r="DE4734" s="72" t="str">
        <f t="shared" si="1651"/>
        <v/>
      </c>
      <c r="DF4734" s="73" t="str">
        <f t="shared" si="1652"/>
        <v/>
      </c>
      <c r="DG4734" s="73" t="str">
        <f t="shared" si="1653"/>
        <v/>
      </c>
      <c r="DH4734" s="73" t="str">
        <f t="shared" si="1654"/>
        <v/>
      </c>
      <c r="DI4734" s="73" t="str">
        <f t="shared" si="1655"/>
        <v/>
      </c>
      <c r="DJ4734" s="73" t="str">
        <f t="shared" si="1656"/>
        <v/>
      </c>
      <c r="DK4734" s="73" t="str">
        <f t="shared" si="1657"/>
        <v/>
      </c>
      <c r="DL4734" s="73" t="str">
        <f t="shared" si="1658"/>
        <v/>
      </c>
      <c r="DM4734" s="73" t="str">
        <f t="shared" si="1659"/>
        <v/>
      </c>
      <c r="DN4734" s="73" t="str">
        <f t="shared" si="1667"/>
        <v/>
      </c>
      <c r="DO4734" s="73" t="str">
        <f t="shared" si="1660"/>
        <v/>
      </c>
      <c r="DP4734" s="73" t="str">
        <f t="shared" si="1661"/>
        <v/>
      </c>
      <c r="DQ4734" s="73" t="str">
        <f t="shared" si="1662"/>
        <v/>
      </c>
      <c r="DR4734" s="73" t="str">
        <f t="shared" si="1663"/>
        <v/>
      </c>
      <c r="DS4734" s="73" t="str">
        <f t="shared" si="1664"/>
        <v/>
      </c>
      <c r="DT4734" s="70" t="str">
        <f t="shared" si="1665"/>
        <v/>
      </c>
      <c r="DU4734" s="70" t="str">
        <f t="shared" si="1666"/>
        <v/>
      </c>
      <c r="DW4734" s="55" t="e">
        <f t="shared" si="1668"/>
        <v>#N/A</v>
      </c>
      <c r="DX4734" s="90" t="e">
        <f t="shared" si="1669"/>
        <v>#N/A</v>
      </c>
    </row>
    <row r="4735" spans="2:128">
      <c r="B4735" s="221"/>
      <c r="C4735" s="159"/>
      <c r="DE4735" s="72" t="str">
        <f t="shared" si="1651"/>
        <v/>
      </c>
      <c r="DF4735" s="73" t="str">
        <f t="shared" si="1652"/>
        <v/>
      </c>
      <c r="DG4735" s="73" t="str">
        <f t="shared" si="1653"/>
        <v/>
      </c>
      <c r="DH4735" s="73" t="str">
        <f t="shared" si="1654"/>
        <v/>
      </c>
      <c r="DI4735" s="73" t="str">
        <f t="shared" si="1655"/>
        <v/>
      </c>
      <c r="DJ4735" s="73" t="str">
        <f t="shared" si="1656"/>
        <v/>
      </c>
      <c r="DK4735" s="73" t="str">
        <f t="shared" si="1657"/>
        <v/>
      </c>
      <c r="DL4735" s="73" t="str">
        <f t="shared" si="1658"/>
        <v/>
      </c>
      <c r="DM4735" s="73" t="str">
        <f t="shared" si="1659"/>
        <v/>
      </c>
      <c r="DN4735" s="73" t="str">
        <f t="shared" si="1667"/>
        <v/>
      </c>
      <c r="DO4735" s="73" t="str">
        <f t="shared" si="1660"/>
        <v/>
      </c>
      <c r="DP4735" s="73" t="str">
        <f t="shared" si="1661"/>
        <v/>
      </c>
      <c r="DQ4735" s="73" t="str">
        <f t="shared" si="1662"/>
        <v/>
      </c>
      <c r="DR4735" s="73" t="str">
        <f t="shared" si="1663"/>
        <v/>
      </c>
      <c r="DS4735" s="73" t="str">
        <f t="shared" si="1664"/>
        <v/>
      </c>
      <c r="DT4735" s="70" t="str">
        <f t="shared" si="1665"/>
        <v/>
      </c>
      <c r="DU4735" s="70" t="str">
        <f t="shared" si="1666"/>
        <v/>
      </c>
      <c r="DW4735" s="55" t="e">
        <f t="shared" si="1668"/>
        <v>#N/A</v>
      </c>
      <c r="DX4735" s="90" t="e">
        <f t="shared" si="1669"/>
        <v>#N/A</v>
      </c>
    </row>
    <row r="4736" spans="2:128">
      <c r="B4736" s="221"/>
      <c r="C4736" s="159"/>
      <c r="DE4736" s="72" t="str">
        <f t="shared" si="1651"/>
        <v/>
      </c>
      <c r="DF4736" s="73" t="str">
        <f t="shared" si="1652"/>
        <v/>
      </c>
      <c r="DG4736" s="73" t="str">
        <f t="shared" si="1653"/>
        <v/>
      </c>
      <c r="DH4736" s="73" t="str">
        <f t="shared" si="1654"/>
        <v/>
      </c>
      <c r="DI4736" s="73" t="str">
        <f t="shared" si="1655"/>
        <v/>
      </c>
      <c r="DJ4736" s="73" t="str">
        <f t="shared" si="1656"/>
        <v/>
      </c>
      <c r="DK4736" s="73" t="str">
        <f t="shared" si="1657"/>
        <v/>
      </c>
      <c r="DL4736" s="73" t="str">
        <f t="shared" si="1658"/>
        <v/>
      </c>
      <c r="DM4736" s="73" t="str">
        <f t="shared" si="1659"/>
        <v/>
      </c>
      <c r="DN4736" s="73" t="str">
        <f t="shared" si="1667"/>
        <v/>
      </c>
      <c r="DO4736" s="73" t="str">
        <f t="shared" si="1660"/>
        <v/>
      </c>
      <c r="DP4736" s="73" t="str">
        <f t="shared" si="1661"/>
        <v/>
      </c>
      <c r="DQ4736" s="73" t="str">
        <f t="shared" si="1662"/>
        <v/>
      </c>
      <c r="DR4736" s="73" t="str">
        <f t="shared" si="1663"/>
        <v/>
      </c>
      <c r="DS4736" s="73" t="str">
        <f t="shared" si="1664"/>
        <v/>
      </c>
      <c r="DT4736" s="70" t="str">
        <f t="shared" si="1665"/>
        <v/>
      </c>
      <c r="DU4736" s="70" t="str">
        <f t="shared" si="1666"/>
        <v/>
      </c>
      <c r="DW4736" s="55" t="e">
        <f t="shared" si="1668"/>
        <v>#N/A</v>
      </c>
      <c r="DX4736" s="90" t="e">
        <f t="shared" si="1669"/>
        <v>#N/A</v>
      </c>
    </row>
    <row r="4737" spans="2:128">
      <c r="B4737" s="221"/>
      <c r="C4737" s="159"/>
      <c r="DE4737" s="72" t="str">
        <f t="shared" si="1651"/>
        <v/>
      </c>
      <c r="DF4737" s="73" t="str">
        <f t="shared" si="1652"/>
        <v/>
      </c>
      <c r="DG4737" s="73" t="str">
        <f t="shared" si="1653"/>
        <v/>
      </c>
      <c r="DH4737" s="73" t="str">
        <f t="shared" si="1654"/>
        <v/>
      </c>
      <c r="DI4737" s="73" t="str">
        <f t="shared" si="1655"/>
        <v/>
      </c>
      <c r="DJ4737" s="73" t="str">
        <f t="shared" si="1656"/>
        <v/>
      </c>
      <c r="DK4737" s="73" t="str">
        <f t="shared" si="1657"/>
        <v/>
      </c>
      <c r="DL4737" s="73" t="str">
        <f t="shared" si="1658"/>
        <v/>
      </c>
      <c r="DM4737" s="73" t="str">
        <f t="shared" si="1659"/>
        <v/>
      </c>
      <c r="DN4737" s="73" t="str">
        <f t="shared" si="1667"/>
        <v/>
      </c>
      <c r="DO4737" s="73" t="str">
        <f t="shared" si="1660"/>
        <v/>
      </c>
      <c r="DP4737" s="73" t="str">
        <f t="shared" si="1661"/>
        <v/>
      </c>
      <c r="DQ4737" s="73" t="str">
        <f t="shared" si="1662"/>
        <v/>
      </c>
      <c r="DR4737" s="73" t="str">
        <f t="shared" si="1663"/>
        <v/>
      </c>
      <c r="DS4737" s="73" t="str">
        <f t="shared" si="1664"/>
        <v/>
      </c>
      <c r="DT4737" s="70" t="str">
        <f t="shared" si="1665"/>
        <v/>
      </c>
      <c r="DU4737" s="70" t="str">
        <f t="shared" si="1666"/>
        <v/>
      </c>
      <c r="DW4737" s="55" t="e">
        <f t="shared" si="1668"/>
        <v>#N/A</v>
      </c>
      <c r="DX4737" s="90" t="e">
        <f t="shared" si="1669"/>
        <v>#N/A</v>
      </c>
    </row>
    <row r="4738" spans="2:128">
      <c r="B4738" s="221"/>
      <c r="C4738" s="159"/>
      <c r="DE4738" s="72" t="str">
        <f t="shared" si="1651"/>
        <v/>
      </c>
      <c r="DF4738" s="73" t="str">
        <f t="shared" si="1652"/>
        <v/>
      </c>
      <c r="DG4738" s="73" t="str">
        <f t="shared" si="1653"/>
        <v/>
      </c>
      <c r="DH4738" s="73" t="str">
        <f t="shared" si="1654"/>
        <v/>
      </c>
      <c r="DI4738" s="73" t="str">
        <f t="shared" si="1655"/>
        <v/>
      </c>
      <c r="DJ4738" s="73" t="str">
        <f t="shared" si="1656"/>
        <v/>
      </c>
      <c r="DK4738" s="73" t="str">
        <f t="shared" si="1657"/>
        <v/>
      </c>
      <c r="DL4738" s="73" t="str">
        <f t="shared" si="1658"/>
        <v/>
      </c>
      <c r="DM4738" s="73" t="str">
        <f t="shared" si="1659"/>
        <v/>
      </c>
      <c r="DN4738" s="73" t="str">
        <f t="shared" si="1667"/>
        <v/>
      </c>
      <c r="DO4738" s="73" t="str">
        <f t="shared" si="1660"/>
        <v/>
      </c>
      <c r="DP4738" s="73" t="str">
        <f t="shared" si="1661"/>
        <v/>
      </c>
      <c r="DQ4738" s="73" t="str">
        <f t="shared" si="1662"/>
        <v/>
      </c>
      <c r="DR4738" s="73" t="str">
        <f t="shared" si="1663"/>
        <v/>
      </c>
      <c r="DS4738" s="73" t="str">
        <f t="shared" si="1664"/>
        <v/>
      </c>
      <c r="DT4738" s="70" t="str">
        <f t="shared" si="1665"/>
        <v/>
      </c>
      <c r="DU4738" s="70" t="str">
        <f t="shared" si="1666"/>
        <v/>
      </c>
      <c r="DW4738" s="55" t="e">
        <f t="shared" si="1668"/>
        <v>#N/A</v>
      </c>
      <c r="DX4738" s="90" t="e">
        <f t="shared" si="1669"/>
        <v>#N/A</v>
      </c>
    </row>
    <row r="4739" spans="2:128">
      <c r="B4739" s="221"/>
      <c r="C4739" s="159"/>
      <c r="DE4739" s="72" t="str">
        <f t="shared" si="1651"/>
        <v/>
      </c>
      <c r="DF4739" s="73" t="str">
        <f t="shared" si="1652"/>
        <v/>
      </c>
      <c r="DG4739" s="73" t="str">
        <f t="shared" si="1653"/>
        <v/>
      </c>
      <c r="DH4739" s="73" t="str">
        <f t="shared" si="1654"/>
        <v/>
      </c>
      <c r="DI4739" s="73" t="str">
        <f t="shared" si="1655"/>
        <v/>
      </c>
      <c r="DJ4739" s="73" t="str">
        <f t="shared" si="1656"/>
        <v/>
      </c>
      <c r="DK4739" s="73" t="str">
        <f t="shared" si="1657"/>
        <v/>
      </c>
      <c r="DL4739" s="73" t="str">
        <f t="shared" si="1658"/>
        <v/>
      </c>
      <c r="DM4739" s="73" t="str">
        <f t="shared" si="1659"/>
        <v/>
      </c>
      <c r="DN4739" s="73" t="str">
        <f t="shared" si="1667"/>
        <v/>
      </c>
      <c r="DO4739" s="73" t="str">
        <f t="shared" si="1660"/>
        <v/>
      </c>
      <c r="DP4739" s="73" t="str">
        <f t="shared" si="1661"/>
        <v/>
      </c>
      <c r="DQ4739" s="73" t="str">
        <f t="shared" si="1662"/>
        <v/>
      </c>
      <c r="DR4739" s="73" t="str">
        <f t="shared" si="1663"/>
        <v/>
      </c>
      <c r="DS4739" s="73" t="str">
        <f t="shared" si="1664"/>
        <v/>
      </c>
      <c r="DT4739" s="70" t="str">
        <f t="shared" si="1665"/>
        <v/>
      </c>
      <c r="DU4739" s="70" t="str">
        <f t="shared" si="1666"/>
        <v/>
      </c>
      <c r="DW4739" s="55" t="e">
        <f t="shared" si="1668"/>
        <v>#N/A</v>
      </c>
      <c r="DX4739" s="90" t="e">
        <f t="shared" si="1669"/>
        <v>#N/A</v>
      </c>
    </row>
    <row r="4740" spans="2:128">
      <c r="B4740" s="221"/>
      <c r="C4740" s="159"/>
      <c r="DE4740" s="72" t="str">
        <f t="shared" si="1651"/>
        <v/>
      </c>
      <c r="DF4740" s="73" t="str">
        <f t="shared" si="1652"/>
        <v/>
      </c>
      <c r="DG4740" s="73" t="str">
        <f t="shared" si="1653"/>
        <v/>
      </c>
      <c r="DH4740" s="73" t="str">
        <f t="shared" si="1654"/>
        <v/>
      </c>
      <c r="DI4740" s="73" t="str">
        <f t="shared" si="1655"/>
        <v/>
      </c>
      <c r="DJ4740" s="73" t="str">
        <f t="shared" si="1656"/>
        <v/>
      </c>
      <c r="DK4740" s="73" t="str">
        <f t="shared" si="1657"/>
        <v/>
      </c>
      <c r="DL4740" s="73" t="str">
        <f t="shared" si="1658"/>
        <v/>
      </c>
      <c r="DM4740" s="73" t="str">
        <f t="shared" si="1659"/>
        <v/>
      </c>
      <c r="DN4740" s="73" t="str">
        <f t="shared" si="1667"/>
        <v/>
      </c>
      <c r="DO4740" s="73" t="str">
        <f t="shared" si="1660"/>
        <v/>
      </c>
      <c r="DP4740" s="73" t="str">
        <f t="shared" si="1661"/>
        <v/>
      </c>
      <c r="DQ4740" s="73" t="str">
        <f t="shared" si="1662"/>
        <v/>
      </c>
      <c r="DR4740" s="73" t="str">
        <f t="shared" si="1663"/>
        <v/>
      </c>
      <c r="DS4740" s="73" t="str">
        <f t="shared" si="1664"/>
        <v/>
      </c>
      <c r="DT4740" s="70" t="str">
        <f t="shared" si="1665"/>
        <v/>
      </c>
      <c r="DU4740" s="70" t="str">
        <f t="shared" si="1666"/>
        <v/>
      </c>
      <c r="DW4740" s="55" t="e">
        <f t="shared" si="1668"/>
        <v>#N/A</v>
      </c>
      <c r="DX4740" s="90" t="e">
        <f t="shared" si="1669"/>
        <v>#N/A</v>
      </c>
    </row>
    <row r="4741" spans="2:128">
      <c r="B4741" s="221"/>
      <c r="C4741" s="159"/>
      <c r="DE4741" s="72" t="str">
        <f t="shared" si="1651"/>
        <v/>
      </c>
      <c r="DF4741" s="73" t="str">
        <f t="shared" si="1652"/>
        <v/>
      </c>
      <c r="DG4741" s="73" t="str">
        <f t="shared" si="1653"/>
        <v/>
      </c>
      <c r="DH4741" s="73" t="str">
        <f t="shared" si="1654"/>
        <v/>
      </c>
      <c r="DI4741" s="73" t="str">
        <f t="shared" si="1655"/>
        <v/>
      </c>
      <c r="DJ4741" s="73" t="str">
        <f t="shared" si="1656"/>
        <v/>
      </c>
      <c r="DK4741" s="73" t="str">
        <f t="shared" si="1657"/>
        <v/>
      </c>
      <c r="DL4741" s="73" t="str">
        <f t="shared" si="1658"/>
        <v/>
      </c>
      <c r="DM4741" s="73" t="str">
        <f t="shared" si="1659"/>
        <v/>
      </c>
      <c r="DN4741" s="73" t="str">
        <f t="shared" si="1667"/>
        <v/>
      </c>
      <c r="DO4741" s="73" t="str">
        <f t="shared" si="1660"/>
        <v/>
      </c>
      <c r="DP4741" s="73" t="str">
        <f t="shared" si="1661"/>
        <v/>
      </c>
      <c r="DQ4741" s="73" t="str">
        <f t="shared" si="1662"/>
        <v/>
      </c>
      <c r="DR4741" s="73" t="str">
        <f t="shared" si="1663"/>
        <v/>
      </c>
      <c r="DS4741" s="73" t="str">
        <f t="shared" si="1664"/>
        <v/>
      </c>
      <c r="DT4741" s="70" t="str">
        <f t="shared" si="1665"/>
        <v/>
      </c>
      <c r="DU4741" s="70" t="str">
        <f t="shared" si="1666"/>
        <v/>
      </c>
      <c r="DW4741" s="55" t="e">
        <f t="shared" si="1668"/>
        <v>#N/A</v>
      </c>
      <c r="DX4741" s="90" t="e">
        <f t="shared" si="1669"/>
        <v>#N/A</v>
      </c>
    </row>
    <row r="4742" spans="2:128">
      <c r="B4742" s="221"/>
      <c r="C4742" s="159"/>
      <c r="DE4742" s="72" t="str">
        <f t="shared" si="1651"/>
        <v/>
      </c>
      <c r="DF4742" s="73" t="str">
        <f t="shared" si="1652"/>
        <v/>
      </c>
      <c r="DG4742" s="73" t="str">
        <f t="shared" si="1653"/>
        <v/>
      </c>
      <c r="DH4742" s="73" t="str">
        <f t="shared" si="1654"/>
        <v/>
      </c>
      <c r="DI4742" s="73" t="str">
        <f t="shared" si="1655"/>
        <v/>
      </c>
      <c r="DJ4742" s="73" t="str">
        <f t="shared" si="1656"/>
        <v/>
      </c>
      <c r="DK4742" s="73" t="str">
        <f t="shared" si="1657"/>
        <v/>
      </c>
      <c r="DL4742" s="73" t="str">
        <f t="shared" si="1658"/>
        <v/>
      </c>
      <c r="DM4742" s="73" t="str">
        <f t="shared" si="1659"/>
        <v/>
      </c>
      <c r="DN4742" s="73" t="str">
        <f t="shared" si="1667"/>
        <v/>
      </c>
      <c r="DO4742" s="73" t="str">
        <f t="shared" si="1660"/>
        <v/>
      </c>
      <c r="DP4742" s="73" t="str">
        <f t="shared" si="1661"/>
        <v/>
      </c>
      <c r="DQ4742" s="73" t="str">
        <f t="shared" si="1662"/>
        <v/>
      </c>
      <c r="DR4742" s="73" t="str">
        <f t="shared" si="1663"/>
        <v/>
      </c>
      <c r="DS4742" s="73" t="str">
        <f t="shared" si="1664"/>
        <v/>
      </c>
      <c r="DT4742" s="70" t="str">
        <f t="shared" si="1665"/>
        <v/>
      </c>
      <c r="DU4742" s="70" t="str">
        <f t="shared" si="1666"/>
        <v/>
      </c>
      <c r="DW4742" s="55" t="e">
        <f t="shared" si="1668"/>
        <v>#N/A</v>
      </c>
      <c r="DX4742" s="90" t="e">
        <f t="shared" si="1669"/>
        <v>#N/A</v>
      </c>
    </row>
    <row r="4743" spans="2:128">
      <c r="B4743" s="221"/>
      <c r="C4743" s="159"/>
      <c r="DE4743" s="72" t="str">
        <f t="shared" si="1651"/>
        <v/>
      </c>
      <c r="DF4743" s="73" t="str">
        <f t="shared" si="1652"/>
        <v/>
      </c>
      <c r="DG4743" s="73" t="str">
        <f t="shared" si="1653"/>
        <v/>
      </c>
      <c r="DH4743" s="73" t="str">
        <f t="shared" si="1654"/>
        <v/>
      </c>
      <c r="DI4743" s="73" t="str">
        <f t="shared" si="1655"/>
        <v/>
      </c>
      <c r="DJ4743" s="73" t="str">
        <f t="shared" si="1656"/>
        <v/>
      </c>
      <c r="DK4743" s="73" t="str">
        <f t="shared" si="1657"/>
        <v/>
      </c>
      <c r="DL4743" s="73" t="str">
        <f t="shared" si="1658"/>
        <v/>
      </c>
      <c r="DM4743" s="73" t="str">
        <f t="shared" si="1659"/>
        <v/>
      </c>
      <c r="DN4743" s="73" t="str">
        <f t="shared" si="1667"/>
        <v/>
      </c>
      <c r="DO4743" s="73" t="str">
        <f t="shared" si="1660"/>
        <v/>
      </c>
      <c r="DP4743" s="73" t="str">
        <f t="shared" si="1661"/>
        <v/>
      </c>
      <c r="DQ4743" s="73" t="str">
        <f t="shared" si="1662"/>
        <v/>
      </c>
      <c r="DR4743" s="73" t="str">
        <f t="shared" si="1663"/>
        <v/>
      </c>
      <c r="DS4743" s="73" t="str">
        <f t="shared" si="1664"/>
        <v/>
      </c>
      <c r="DT4743" s="70" t="str">
        <f t="shared" si="1665"/>
        <v/>
      </c>
      <c r="DU4743" s="70" t="str">
        <f t="shared" si="1666"/>
        <v/>
      </c>
      <c r="DW4743" s="55" t="e">
        <f t="shared" si="1668"/>
        <v>#N/A</v>
      </c>
      <c r="DX4743" s="90" t="e">
        <f t="shared" si="1669"/>
        <v>#N/A</v>
      </c>
    </row>
    <row r="4744" spans="2:128">
      <c r="B4744" s="221"/>
      <c r="C4744" s="159"/>
      <c r="DE4744" s="72" t="str">
        <f t="shared" si="1651"/>
        <v/>
      </c>
      <c r="DF4744" s="73" t="str">
        <f t="shared" si="1652"/>
        <v/>
      </c>
      <c r="DG4744" s="73" t="str">
        <f t="shared" si="1653"/>
        <v/>
      </c>
      <c r="DH4744" s="73" t="str">
        <f t="shared" si="1654"/>
        <v/>
      </c>
      <c r="DI4744" s="73" t="str">
        <f t="shared" si="1655"/>
        <v/>
      </c>
      <c r="DJ4744" s="73" t="str">
        <f t="shared" si="1656"/>
        <v/>
      </c>
      <c r="DK4744" s="73" t="str">
        <f t="shared" si="1657"/>
        <v/>
      </c>
      <c r="DL4744" s="73" t="str">
        <f t="shared" si="1658"/>
        <v/>
      </c>
      <c r="DM4744" s="73" t="str">
        <f t="shared" si="1659"/>
        <v/>
      </c>
      <c r="DN4744" s="73" t="str">
        <f t="shared" si="1667"/>
        <v/>
      </c>
      <c r="DO4744" s="73" t="str">
        <f t="shared" si="1660"/>
        <v/>
      </c>
      <c r="DP4744" s="73" t="str">
        <f t="shared" si="1661"/>
        <v/>
      </c>
      <c r="DQ4744" s="73" t="str">
        <f t="shared" si="1662"/>
        <v/>
      </c>
      <c r="DR4744" s="73" t="str">
        <f t="shared" si="1663"/>
        <v/>
      </c>
      <c r="DS4744" s="73" t="str">
        <f t="shared" si="1664"/>
        <v/>
      </c>
      <c r="DT4744" s="70" t="str">
        <f t="shared" si="1665"/>
        <v/>
      </c>
      <c r="DU4744" s="70" t="str">
        <f t="shared" si="1666"/>
        <v/>
      </c>
      <c r="DW4744" s="55" t="e">
        <f t="shared" si="1668"/>
        <v>#N/A</v>
      </c>
      <c r="DX4744" s="90" t="e">
        <f t="shared" si="1669"/>
        <v>#N/A</v>
      </c>
    </row>
    <row r="4745" spans="2:128">
      <c r="B4745" s="221"/>
      <c r="C4745" s="159"/>
      <c r="DE4745" s="72" t="str">
        <f t="shared" si="1651"/>
        <v/>
      </c>
      <c r="DF4745" s="73" t="str">
        <f t="shared" si="1652"/>
        <v/>
      </c>
      <c r="DG4745" s="73" t="str">
        <f t="shared" si="1653"/>
        <v/>
      </c>
      <c r="DH4745" s="73" t="str">
        <f t="shared" si="1654"/>
        <v/>
      </c>
      <c r="DI4745" s="73" t="str">
        <f t="shared" si="1655"/>
        <v/>
      </c>
      <c r="DJ4745" s="73" t="str">
        <f t="shared" si="1656"/>
        <v/>
      </c>
      <c r="DK4745" s="73" t="str">
        <f t="shared" si="1657"/>
        <v/>
      </c>
      <c r="DL4745" s="73" t="str">
        <f t="shared" si="1658"/>
        <v/>
      </c>
      <c r="DM4745" s="73" t="str">
        <f t="shared" si="1659"/>
        <v/>
      </c>
      <c r="DN4745" s="73" t="str">
        <f t="shared" si="1667"/>
        <v/>
      </c>
      <c r="DO4745" s="73" t="str">
        <f t="shared" si="1660"/>
        <v/>
      </c>
      <c r="DP4745" s="73" t="str">
        <f t="shared" si="1661"/>
        <v/>
      </c>
      <c r="DQ4745" s="73" t="str">
        <f t="shared" si="1662"/>
        <v/>
      </c>
      <c r="DR4745" s="73" t="str">
        <f t="shared" si="1663"/>
        <v/>
      </c>
      <c r="DS4745" s="73" t="str">
        <f t="shared" si="1664"/>
        <v/>
      </c>
      <c r="DT4745" s="70" t="str">
        <f t="shared" si="1665"/>
        <v/>
      </c>
      <c r="DU4745" s="70" t="str">
        <f t="shared" si="1666"/>
        <v/>
      </c>
      <c r="DW4745" s="55" t="e">
        <f t="shared" si="1668"/>
        <v>#N/A</v>
      </c>
      <c r="DX4745" s="90" t="e">
        <f t="shared" si="1669"/>
        <v>#N/A</v>
      </c>
    </row>
    <row r="4746" spans="2:128">
      <c r="B4746" s="221"/>
      <c r="C4746" s="159"/>
      <c r="DE4746" s="72" t="str">
        <f t="shared" si="1651"/>
        <v/>
      </c>
      <c r="DF4746" s="73" t="str">
        <f t="shared" si="1652"/>
        <v/>
      </c>
      <c r="DG4746" s="73" t="str">
        <f t="shared" si="1653"/>
        <v/>
      </c>
      <c r="DH4746" s="73" t="str">
        <f t="shared" si="1654"/>
        <v/>
      </c>
      <c r="DI4746" s="73" t="str">
        <f t="shared" si="1655"/>
        <v/>
      </c>
      <c r="DJ4746" s="73" t="str">
        <f t="shared" si="1656"/>
        <v/>
      </c>
      <c r="DK4746" s="73" t="str">
        <f t="shared" si="1657"/>
        <v/>
      </c>
      <c r="DL4746" s="73" t="str">
        <f t="shared" si="1658"/>
        <v/>
      </c>
      <c r="DM4746" s="73" t="str">
        <f t="shared" si="1659"/>
        <v/>
      </c>
      <c r="DN4746" s="73" t="str">
        <f t="shared" si="1667"/>
        <v/>
      </c>
      <c r="DO4746" s="73" t="str">
        <f t="shared" si="1660"/>
        <v/>
      </c>
      <c r="DP4746" s="73" t="str">
        <f t="shared" si="1661"/>
        <v/>
      </c>
      <c r="DQ4746" s="73" t="str">
        <f t="shared" si="1662"/>
        <v/>
      </c>
      <c r="DR4746" s="73" t="str">
        <f t="shared" si="1663"/>
        <v/>
      </c>
      <c r="DS4746" s="73" t="str">
        <f t="shared" si="1664"/>
        <v/>
      </c>
      <c r="DT4746" s="70" t="str">
        <f t="shared" si="1665"/>
        <v/>
      </c>
      <c r="DU4746" s="70" t="str">
        <f t="shared" si="1666"/>
        <v/>
      </c>
      <c r="DW4746" s="55" t="e">
        <f t="shared" si="1668"/>
        <v>#N/A</v>
      </c>
      <c r="DX4746" s="90" t="e">
        <f t="shared" si="1669"/>
        <v>#N/A</v>
      </c>
    </row>
    <row r="4747" spans="2:128">
      <c r="B4747" s="221"/>
      <c r="C4747" s="159"/>
      <c r="DE4747" s="72" t="str">
        <f t="shared" si="1651"/>
        <v/>
      </c>
      <c r="DF4747" s="73" t="str">
        <f t="shared" si="1652"/>
        <v/>
      </c>
      <c r="DG4747" s="73" t="str">
        <f t="shared" si="1653"/>
        <v/>
      </c>
      <c r="DH4747" s="73" t="str">
        <f t="shared" si="1654"/>
        <v/>
      </c>
      <c r="DI4747" s="73" t="str">
        <f t="shared" si="1655"/>
        <v/>
      </c>
      <c r="DJ4747" s="73" t="str">
        <f t="shared" si="1656"/>
        <v/>
      </c>
      <c r="DK4747" s="73" t="str">
        <f t="shared" si="1657"/>
        <v/>
      </c>
      <c r="DL4747" s="73" t="str">
        <f t="shared" si="1658"/>
        <v/>
      </c>
      <c r="DM4747" s="73" t="str">
        <f t="shared" si="1659"/>
        <v/>
      </c>
      <c r="DN4747" s="73" t="str">
        <f t="shared" si="1667"/>
        <v/>
      </c>
      <c r="DO4747" s="73" t="str">
        <f t="shared" si="1660"/>
        <v/>
      </c>
      <c r="DP4747" s="73" t="str">
        <f t="shared" si="1661"/>
        <v/>
      </c>
      <c r="DQ4747" s="73" t="str">
        <f t="shared" si="1662"/>
        <v/>
      </c>
      <c r="DR4747" s="73" t="str">
        <f t="shared" si="1663"/>
        <v/>
      </c>
      <c r="DS4747" s="73" t="str">
        <f t="shared" si="1664"/>
        <v/>
      </c>
      <c r="DT4747" s="70" t="str">
        <f t="shared" si="1665"/>
        <v/>
      </c>
      <c r="DU4747" s="70" t="str">
        <f t="shared" si="1666"/>
        <v/>
      </c>
      <c r="DW4747" s="55" t="e">
        <f t="shared" si="1668"/>
        <v>#N/A</v>
      </c>
      <c r="DX4747" s="90" t="e">
        <f t="shared" si="1669"/>
        <v>#N/A</v>
      </c>
    </row>
    <row r="4748" spans="2:128">
      <c r="B4748" s="221"/>
      <c r="C4748" s="159"/>
      <c r="DE4748" s="72" t="str">
        <f t="shared" si="1651"/>
        <v/>
      </c>
      <c r="DF4748" s="73" t="str">
        <f t="shared" si="1652"/>
        <v/>
      </c>
      <c r="DG4748" s="73" t="str">
        <f t="shared" si="1653"/>
        <v/>
      </c>
      <c r="DH4748" s="73" t="str">
        <f t="shared" si="1654"/>
        <v/>
      </c>
      <c r="DI4748" s="73" t="str">
        <f t="shared" si="1655"/>
        <v/>
      </c>
      <c r="DJ4748" s="73" t="str">
        <f t="shared" si="1656"/>
        <v/>
      </c>
      <c r="DK4748" s="73" t="str">
        <f t="shared" si="1657"/>
        <v/>
      </c>
      <c r="DL4748" s="73" t="str">
        <f t="shared" si="1658"/>
        <v/>
      </c>
      <c r="DM4748" s="73" t="str">
        <f t="shared" si="1659"/>
        <v/>
      </c>
      <c r="DN4748" s="73" t="str">
        <f t="shared" si="1667"/>
        <v/>
      </c>
      <c r="DO4748" s="73" t="str">
        <f t="shared" si="1660"/>
        <v/>
      </c>
      <c r="DP4748" s="73" t="str">
        <f t="shared" si="1661"/>
        <v/>
      </c>
      <c r="DQ4748" s="73" t="str">
        <f t="shared" si="1662"/>
        <v/>
      </c>
      <c r="DR4748" s="73" t="str">
        <f t="shared" si="1663"/>
        <v/>
      </c>
      <c r="DS4748" s="73" t="str">
        <f t="shared" si="1664"/>
        <v/>
      </c>
      <c r="DT4748" s="70" t="str">
        <f t="shared" si="1665"/>
        <v/>
      </c>
      <c r="DU4748" s="70" t="str">
        <f t="shared" si="1666"/>
        <v/>
      </c>
      <c r="DW4748" s="55" t="e">
        <f t="shared" si="1668"/>
        <v>#N/A</v>
      </c>
      <c r="DX4748" s="90" t="e">
        <f t="shared" si="1669"/>
        <v>#N/A</v>
      </c>
    </row>
    <row r="4749" spans="2:128">
      <c r="B4749" s="221"/>
      <c r="C4749" s="159"/>
      <c r="DE4749" s="72" t="str">
        <f t="shared" si="1651"/>
        <v/>
      </c>
      <c r="DF4749" s="73" t="str">
        <f t="shared" si="1652"/>
        <v/>
      </c>
      <c r="DG4749" s="73" t="str">
        <f t="shared" si="1653"/>
        <v/>
      </c>
      <c r="DH4749" s="73" t="str">
        <f t="shared" si="1654"/>
        <v/>
      </c>
      <c r="DI4749" s="73" t="str">
        <f t="shared" si="1655"/>
        <v/>
      </c>
      <c r="DJ4749" s="73" t="str">
        <f t="shared" si="1656"/>
        <v/>
      </c>
      <c r="DK4749" s="73" t="str">
        <f t="shared" si="1657"/>
        <v/>
      </c>
      <c r="DL4749" s="73" t="str">
        <f t="shared" si="1658"/>
        <v/>
      </c>
      <c r="DM4749" s="73" t="str">
        <f t="shared" si="1659"/>
        <v/>
      </c>
      <c r="DN4749" s="73" t="str">
        <f t="shared" si="1667"/>
        <v/>
      </c>
      <c r="DO4749" s="73" t="str">
        <f t="shared" si="1660"/>
        <v/>
      </c>
      <c r="DP4749" s="73" t="str">
        <f t="shared" si="1661"/>
        <v/>
      </c>
      <c r="DQ4749" s="73" t="str">
        <f t="shared" si="1662"/>
        <v/>
      </c>
      <c r="DR4749" s="73" t="str">
        <f t="shared" si="1663"/>
        <v/>
      </c>
      <c r="DS4749" s="73" t="str">
        <f t="shared" si="1664"/>
        <v/>
      </c>
      <c r="DT4749" s="70" t="str">
        <f t="shared" si="1665"/>
        <v/>
      </c>
      <c r="DU4749" s="70" t="str">
        <f t="shared" si="1666"/>
        <v/>
      </c>
      <c r="DW4749" s="55" t="e">
        <f t="shared" si="1668"/>
        <v>#N/A</v>
      </c>
      <c r="DX4749" s="90" t="e">
        <f t="shared" si="1669"/>
        <v>#N/A</v>
      </c>
    </row>
    <row r="4750" spans="2:128">
      <c r="B4750" s="221"/>
      <c r="C4750" s="159"/>
      <c r="DE4750" s="72" t="str">
        <f t="shared" si="1651"/>
        <v/>
      </c>
      <c r="DF4750" s="73" t="str">
        <f t="shared" si="1652"/>
        <v/>
      </c>
      <c r="DG4750" s="73" t="str">
        <f t="shared" si="1653"/>
        <v/>
      </c>
      <c r="DH4750" s="73" t="str">
        <f t="shared" si="1654"/>
        <v/>
      </c>
      <c r="DI4750" s="73" t="str">
        <f t="shared" si="1655"/>
        <v/>
      </c>
      <c r="DJ4750" s="73" t="str">
        <f t="shared" si="1656"/>
        <v/>
      </c>
      <c r="DK4750" s="73" t="str">
        <f t="shared" si="1657"/>
        <v/>
      </c>
      <c r="DL4750" s="73" t="str">
        <f t="shared" si="1658"/>
        <v/>
      </c>
      <c r="DM4750" s="73" t="str">
        <f t="shared" si="1659"/>
        <v/>
      </c>
      <c r="DN4750" s="73" t="str">
        <f t="shared" si="1667"/>
        <v/>
      </c>
      <c r="DO4750" s="73" t="str">
        <f t="shared" si="1660"/>
        <v/>
      </c>
      <c r="DP4750" s="73" t="str">
        <f t="shared" si="1661"/>
        <v/>
      </c>
      <c r="DQ4750" s="73" t="str">
        <f t="shared" si="1662"/>
        <v/>
      </c>
      <c r="DR4750" s="73" t="str">
        <f t="shared" si="1663"/>
        <v/>
      </c>
      <c r="DS4750" s="73" t="str">
        <f t="shared" si="1664"/>
        <v/>
      </c>
      <c r="DT4750" s="70" t="str">
        <f t="shared" si="1665"/>
        <v/>
      </c>
      <c r="DU4750" s="70" t="str">
        <f t="shared" si="1666"/>
        <v/>
      </c>
      <c r="DW4750" s="55" t="e">
        <f t="shared" si="1668"/>
        <v>#N/A</v>
      </c>
      <c r="DX4750" s="90" t="e">
        <f t="shared" si="1669"/>
        <v>#N/A</v>
      </c>
    </row>
    <row r="4751" spans="2:128">
      <c r="B4751" s="221"/>
      <c r="C4751" s="159"/>
      <c r="DE4751" s="72" t="str">
        <f t="shared" si="1651"/>
        <v/>
      </c>
      <c r="DF4751" s="73" t="str">
        <f t="shared" si="1652"/>
        <v/>
      </c>
      <c r="DG4751" s="73" t="str">
        <f t="shared" si="1653"/>
        <v/>
      </c>
      <c r="DH4751" s="73" t="str">
        <f t="shared" si="1654"/>
        <v/>
      </c>
      <c r="DI4751" s="73" t="str">
        <f t="shared" si="1655"/>
        <v/>
      </c>
      <c r="DJ4751" s="73" t="str">
        <f t="shared" si="1656"/>
        <v/>
      </c>
      <c r="DK4751" s="73" t="str">
        <f t="shared" si="1657"/>
        <v/>
      </c>
      <c r="DL4751" s="73" t="str">
        <f t="shared" si="1658"/>
        <v/>
      </c>
      <c r="DM4751" s="73" t="str">
        <f t="shared" si="1659"/>
        <v/>
      </c>
      <c r="DN4751" s="73" t="str">
        <f t="shared" si="1667"/>
        <v/>
      </c>
      <c r="DO4751" s="73" t="str">
        <f t="shared" si="1660"/>
        <v/>
      </c>
      <c r="DP4751" s="73" t="str">
        <f t="shared" si="1661"/>
        <v/>
      </c>
      <c r="DQ4751" s="73" t="str">
        <f t="shared" si="1662"/>
        <v/>
      </c>
      <c r="DR4751" s="73" t="str">
        <f t="shared" si="1663"/>
        <v/>
      </c>
      <c r="DS4751" s="73" t="str">
        <f t="shared" si="1664"/>
        <v/>
      </c>
      <c r="DT4751" s="70" t="str">
        <f t="shared" si="1665"/>
        <v/>
      </c>
      <c r="DU4751" s="70" t="str">
        <f t="shared" si="1666"/>
        <v/>
      </c>
      <c r="DW4751" s="55" t="e">
        <f t="shared" si="1668"/>
        <v>#N/A</v>
      </c>
      <c r="DX4751" s="90" t="e">
        <f t="shared" si="1669"/>
        <v>#N/A</v>
      </c>
    </row>
    <row r="4752" spans="2:128">
      <c r="B4752" s="221"/>
      <c r="C4752" s="159"/>
      <c r="DE4752" s="72" t="str">
        <f t="shared" si="1651"/>
        <v/>
      </c>
      <c r="DF4752" s="73" t="str">
        <f t="shared" si="1652"/>
        <v/>
      </c>
      <c r="DG4752" s="73" t="str">
        <f t="shared" si="1653"/>
        <v/>
      </c>
      <c r="DH4752" s="73" t="str">
        <f t="shared" si="1654"/>
        <v/>
      </c>
      <c r="DI4752" s="73" t="str">
        <f t="shared" si="1655"/>
        <v/>
      </c>
      <c r="DJ4752" s="73" t="str">
        <f t="shared" si="1656"/>
        <v/>
      </c>
      <c r="DK4752" s="73" t="str">
        <f t="shared" si="1657"/>
        <v/>
      </c>
      <c r="DL4752" s="73" t="str">
        <f t="shared" si="1658"/>
        <v/>
      </c>
      <c r="DM4752" s="73" t="str">
        <f t="shared" si="1659"/>
        <v/>
      </c>
      <c r="DN4752" s="73" t="str">
        <f t="shared" si="1667"/>
        <v/>
      </c>
      <c r="DO4752" s="73" t="str">
        <f t="shared" si="1660"/>
        <v/>
      </c>
      <c r="DP4752" s="73" t="str">
        <f t="shared" si="1661"/>
        <v/>
      </c>
      <c r="DQ4752" s="73" t="str">
        <f t="shared" si="1662"/>
        <v/>
      </c>
      <c r="DR4752" s="73" t="str">
        <f t="shared" si="1663"/>
        <v/>
      </c>
      <c r="DS4752" s="73" t="str">
        <f t="shared" si="1664"/>
        <v/>
      </c>
      <c r="DT4752" s="70" t="str">
        <f t="shared" si="1665"/>
        <v/>
      </c>
      <c r="DU4752" s="70" t="str">
        <f t="shared" si="1666"/>
        <v/>
      </c>
      <c r="DW4752" s="55" t="e">
        <f t="shared" si="1668"/>
        <v>#N/A</v>
      </c>
      <c r="DX4752" s="90" t="e">
        <f t="shared" si="1669"/>
        <v>#N/A</v>
      </c>
    </row>
    <row r="4753" spans="2:128">
      <c r="B4753" s="221"/>
      <c r="C4753" s="159"/>
      <c r="DE4753" s="72" t="str">
        <f t="shared" si="1651"/>
        <v/>
      </c>
      <c r="DF4753" s="73" t="str">
        <f t="shared" si="1652"/>
        <v/>
      </c>
      <c r="DG4753" s="73" t="str">
        <f t="shared" si="1653"/>
        <v/>
      </c>
      <c r="DH4753" s="73" t="str">
        <f t="shared" si="1654"/>
        <v/>
      </c>
      <c r="DI4753" s="73" t="str">
        <f t="shared" si="1655"/>
        <v/>
      </c>
      <c r="DJ4753" s="73" t="str">
        <f t="shared" si="1656"/>
        <v/>
      </c>
      <c r="DK4753" s="73" t="str">
        <f t="shared" si="1657"/>
        <v/>
      </c>
      <c r="DL4753" s="73" t="str">
        <f t="shared" si="1658"/>
        <v/>
      </c>
      <c r="DM4753" s="73" t="str">
        <f t="shared" si="1659"/>
        <v/>
      </c>
      <c r="DN4753" s="73" t="str">
        <f t="shared" si="1667"/>
        <v/>
      </c>
      <c r="DO4753" s="73" t="str">
        <f t="shared" si="1660"/>
        <v/>
      </c>
      <c r="DP4753" s="73" t="str">
        <f t="shared" si="1661"/>
        <v/>
      </c>
      <c r="DQ4753" s="73" t="str">
        <f t="shared" si="1662"/>
        <v/>
      </c>
      <c r="DR4753" s="73" t="str">
        <f t="shared" si="1663"/>
        <v/>
      </c>
      <c r="DS4753" s="73" t="str">
        <f t="shared" si="1664"/>
        <v/>
      </c>
      <c r="DT4753" s="70" t="str">
        <f t="shared" si="1665"/>
        <v/>
      </c>
      <c r="DU4753" s="70" t="str">
        <f t="shared" si="1666"/>
        <v/>
      </c>
      <c r="DW4753" s="55" t="e">
        <f t="shared" si="1668"/>
        <v>#N/A</v>
      </c>
      <c r="DX4753" s="90" t="e">
        <f t="shared" si="1669"/>
        <v>#N/A</v>
      </c>
    </row>
    <row r="4754" spans="2:128">
      <c r="B4754" s="221"/>
      <c r="C4754" s="159"/>
      <c r="DE4754" s="72" t="str">
        <f t="shared" si="1651"/>
        <v/>
      </c>
      <c r="DF4754" s="73" t="str">
        <f t="shared" si="1652"/>
        <v/>
      </c>
      <c r="DG4754" s="73" t="str">
        <f t="shared" si="1653"/>
        <v/>
      </c>
      <c r="DH4754" s="73" t="str">
        <f t="shared" si="1654"/>
        <v/>
      </c>
      <c r="DI4754" s="73" t="str">
        <f t="shared" si="1655"/>
        <v/>
      </c>
      <c r="DJ4754" s="73" t="str">
        <f t="shared" si="1656"/>
        <v/>
      </c>
      <c r="DK4754" s="73" t="str">
        <f t="shared" si="1657"/>
        <v/>
      </c>
      <c r="DL4754" s="73" t="str">
        <f t="shared" si="1658"/>
        <v/>
      </c>
      <c r="DM4754" s="73" t="str">
        <f t="shared" si="1659"/>
        <v/>
      </c>
      <c r="DN4754" s="73" t="str">
        <f t="shared" si="1667"/>
        <v/>
      </c>
      <c r="DO4754" s="73" t="str">
        <f t="shared" si="1660"/>
        <v/>
      </c>
      <c r="DP4754" s="73" t="str">
        <f t="shared" si="1661"/>
        <v/>
      </c>
      <c r="DQ4754" s="73" t="str">
        <f t="shared" si="1662"/>
        <v/>
      </c>
      <c r="DR4754" s="73" t="str">
        <f t="shared" si="1663"/>
        <v/>
      </c>
      <c r="DS4754" s="73" t="str">
        <f t="shared" si="1664"/>
        <v/>
      </c>
      <c r="DT4754" s="70" t="str">
        <f t="shared" si="1665"/>
        <v/>
      </c>
      <c r="DU4754" s="70" t="str">
        <f t="shared" si="1666"/>
        <v/>
      </c>
      <c r="DW4754" s="55" t="e">
        <f t="shared" si="1668"/>
        <v>#N/A</v>
      </c>
      <c r="DX4754" s="90" t="e">
        <f t="shared" si="1669"/>
        <v>#N/A</v>
      </c>
    </row>
    <row r="4755" spans="2:128">
      <c r="B4755" s="221"/>
      <c r="C4755" s="159"/>
      <c r="DE4755" s="72" t="str">
        <f t="shared" si="1651"/>
        <v/>
      </c>
      <c r="DF4755" s="73" t="str">
        <f t="shared" si="1652"/>
        <v/>
      </c>
      <c r="DG4755" s="73" t="str">
        <f t="shared" si="1653"/>
        <v/>
      </c>
      <c r="DH4755" s="73" t="str">
        <f t="shared" si="1654"/>
        <v/>
      </c>
      <c r="DI4755" s="73" t="str">
        <f t="shared" si="1655"/>
        <v/>
      </c>
      <c r="DJ4755" s="73" t="str">
        <f t="shared" si="1656"/>
        <v/>
      </c>
      <c r="DK4755" s="73" t="str">
        <f t="shared" si="1657"/>
        <v/>
      </c>
      <c r="DL4755" s="73" t="str">
        <f t="shared" si="1658"/>
        <v/>
      </c>
      <c r="DM4755" s="73" t="str">
        <f t="shared" si="1659"/>
        <v/>
      </c>
      <c r="DN4755" s="73" t="str">
        <f t="shared" si="1667"/>
        <v/>
      </c>
      <c r="DO4755" s="73" t="str">
        <f t="shared" si="1660"/>
        <v/>
      </c>
      <c r="DP4755" s="73" t="str">
        <f t="shared" si="1661"/>
        <v/>
      </c>
      <c r="DQ4755" s="73" t="str">
        <f t="shared" si="1662"/>
        <v/>
      </c>
      <c r="DR4755" s="73" t="str">
        <f t="shared" si="1663"/>
        <v/>
      </c>
      <c r="DS4755" s="73" t="str">
        <f t="shared" si="1664"/>
        <v/>
      </c>
      <c r="DT4755" s="70" t="str">
        <f t="shared" si="1665"/>
        <v/>
      </c>
      <c r="DU4755" s="70" t="str">
        <f t="shared" si="1666"/>
        <v/>
      </c>
      <c r="DW4755" s="55" t="e">
        <f t="shared" si="1668"/>
        <v>#N/A</v>
      </c>
      <c r="DX4755" s="90" t="e">
        <f t="shared" si="1669"/>
        <v>#N/A</v>
      </c>
    </row>
    <row r="4756" spans="2:128">
      <c r="B4756" s="221"/>
      <c r="C4756" s="159"/>
      <c r="DE4756" s="72" t="str">
        <f t="shared" si="1651"/>
        <v/>
      </c>
      <c r="DF4756" s="73" t="str">
        <f t="shared" si="1652"/>
        <v/>
      </c>
      <c r="DG4756" s="73" t="str">
        <f t="shared" si="1653"/>
        <v/>
      </c>
      <c r="DH4756" s="73" t="str">
        <f t="shared" si="1654"/>
        <v/>
      </c>
      <c r="DI4756" s="73" t="str">
        <f t="shared" si="1655"/>
        <v/>
      </c>
      <c r="DJ4756" s="73" t="str">
        <f t="shared" si="1656"/>
        <v/>
      </c>
      <c r="DK4756" s="73" t="str">
        <f t="shared" si="1657"/>
        <v/>
      </c>
      <c r="DL4756" s="73" t="str">
        <f t="shared" si="1658"/>
        <v/>
      </c>
      <c r="DM4756" s="73" t="str">
        <f t="shared" si="1659"/>
        <v/>
      </c>
      <c r="DN4756" s="73" t="str">
        <f t="shared" si="1667"/>
        <v/>
      </c>
      <c r="DO4756" s="73" t="str">
        <f t="shared" si="1660"/>
        <v/>
      </c>
      <c r="DP4756" s="73" t="str">
        <f t="shared" si="1661"/>
        <v/>
      </c>
      <c r="DQ4756" s="73" t="str">
        <f t="shared" si="1662"/>
        <v/>
      </c>
      <c r="DR4756" s="73" t="str">
        <f t="shared" si="1663"/>
        <v/>
      </c>
      <c r="DS4756" s="73" t="str">
        <f t="shared" si="1664"/>
        <v/>
      </c>
      <c r="DT4756" s="70" t="str">
        <f t="shared" si="1665"/>
        <v/>
      </c>
      <c r="DU4756" s="70" t="str">
        <f t="shared" si="1666"/>
        <v/>
      </c>
      <c r="DW4756" s="55" t="e">
        <f t="shared" si="1668"/>
        <v>#N/A</v>
      </c>
      <c r="DX4756" s="90" t="e">
        <f t="shared" si="1669"/>
        <v>#N/A</v>
      </c>
    </row>
    <row r="4757" spans="2:128">
      <c r="B4757" s="221"/>
      <c r="C4757" s="159"/>
      <c r="DE4757" s="72" t="str">
        <f t="shared" si="1651"/>
        <v/>
      </c>
      <c r="DF4757" s="73" t="str">
        <f t="shared" si="1652"/>
        <v/>
      </c>
      <c r="DG4757" s="73" t="str">
        <f t="shared" si="1653"/>
        <v/>
      </c>
      <c r="DH4757" s="73" t="str">
        <f t="shared" si="1654"/>
        <v/>
      </c>
      <c r="DI4757" s="73" t="str">
        <f t="shared" si="1655"/>
        <v/>
      </c>
      <c r="DJ4757" s="73" t="str">
        <f t="shared" si="1656"/>
        <v/>
      </c>
      <c r="DK4757" s="73" t="str">
        <f t="shared" si="1657"/>
        <v/>
      </c>
      <c r="DL4757" s="73" t="str">
        <f t="shared" si="1658"/>
        <v/>
      </c>
      <c r="DM4757" s="73" t="str">
        <f t="shared" si="1659"/>
        <v/>
      </c>
      <c r="DN4757" s="73" t="str">
        <f t="shared" si="1667"/>
        <v/>
      </c>
      <c r="DO4757" s="73" t="str">
        <f t="shared" si="1660"/>
        <v/>
      </c>
      <c r="DP4757" s="73" t="str">
        <f t="shared" si="1661"/>
        <v/>
      </c>
      <c r="DQ4757" s="73" t="str">
        <f t="shared" si="1662"/>
        <v/>
      </c>
      <c r="DR4757" s="73" t="str">
        <f t="shared" si="1663"/>
        <v/>
      </c>
      <c r="DS4757" s="73" t="str">
        <f t="shared" si="1664"/>
        <v/>
      </c>
      <c r="DT4757" s="70" t="str">
        <f t="shared" si="1665"/>
        <v/>
      </c>
      <c r="DU4757" s="70" t="str">
        <f t="shared" si="1666"/>
        <v/>
      </c>
      <c r="DW4757" s="55" t="e">
        <f t="shared" si="1668"/>
        <v>#N/A</v>
      </c>
      <c r="DX4757" s="90" t="e">
        <f t="shared" si="1669"/>
        <v>#N/A</v>
      </c>
    </row>
    <row r="4758" spans="2:128">
      <c r="B4758" s="221"/>
      <c r="C4758" s="159"/>
      <c r="DE4758" s="72" t="str">
        <f t="shared" si="1651"/>
        <v/>
      </c>
      <c r="DF4758" s="73" t="str">
        <f t="shared" si="1652"/>
        <v/>
      </c>
      <c r="DG4758" s="73" t="str">
        <f t="shared" si="1653"/>
        <v/>
      </c>
      <c r="DH4758" s="73" t="str">
        <f t="shared" si="1654"/>
        <v/>
      </c>
      <c r="DI4758" s="73" t="str">
        <f t="shared" si="1655"/>
        <v/>
      </c>
      <c r="DJ4758" s="73" t="str">
        <f t="shared" si="1656"/>
        <v/>
      </c>
      <c r="DK4758" s="73" t="str">
        <f t="shared" si="1657"/>
        <v/>
      </c>
      <c r="DL4758" s="73" t="str">
        <f t="shared" si="1658"/>
        <v/>
      </c>
      <c r="DM4758" s="73" t="str">
        <f t="shared" si="1659"/>
        <v/>
      </c>
      <c r="DN4758" s="73" t="str">
        <f t="shared" si="1667"/>
        <v/>
      </c>
      <c r="DO4758" s="73" t="str">
        <f t="shared" si="1660"/>
        <v/>
      </c>
      <c r="DP4758" s="73" t="str">
        <f t="shared" si="1661"/>
        <v/>
      </c>
      <c r="DQ4758" s="73" t="str">
        <f t="shared" si="1662"/>
        <v/>
      </c>
      <c r="DR4758" s="73" t="str">
        <f t="shared" si="1663"/>
        <v/>
      </c>
      <c r="DS4758" s="73" t="str">
        <f t="shared" si="1664"/>
        <v/>
      </c>
      <c r="DT4758" s="70" t="str">
        <f t="shared" si="1665"/>
        <v/>
      </c>
      <c r="DU4758" s="70" t="str">
        <f t="shared" si="1666"/>
        <v/>
      </c>
      <c r="DW4758" s="55" t="e">
        <f t="shared" si="1668"/>
        <v>#N/A</v>
      </c>
      <c r="DX4758" s="90" t="e">
        <f t="shared" si="1669"/>
        <v>#N/A</v>
      </c>
    </row>
    <row r="4759" spans="2:128">
      <c r="B4759" s="221"/>
      <c r="C4759" s="159"/>
      <c r="DE4759" s="72" t="str">
        <f t="shared" si="1651"/>
        <v/>
      </c>
      <c r="DF4759" s="73" t="str">
        <f t="shared" si="1652"/>
        <v/>
      </c>
      <c r="DG4759" s="73" t="str">
        <f t="shared" si="1653"/>
        <v/>
      </c>
      <c r="DH4759" s="73" t="str">
        <f t="shared" si="1654"/>
        <v/>
      </c>
      <c r="DI4759" s="73" t="str">
        <f t="shared" si="1655"/>
        <v/>
      </c>
      <c r="DJ4759" s="73" t="str">
        <f t="shared" si="1656"/>
        <v/>
      </c>
      <c r="DK4759" s="73" t="str">
        <f t="shared" si="1657"/>
        <v/>
      </c>
      <c r="DL4759" s="73" t="str">
        <f t="shared" si="1658"/>
        <v/>
      </c>
      <c r="DM4759" s="73" t="str">
        <f t="shared" si="1659"/>
        <v/>
      </c>
      <c r="DN4759" s="73" t="str">
        <f t="shared" si="1667"/>
        <v/>
      </c>
      <c r="DO4759" s="73" t="str">
        <f t="shared" si="1660"/>
        <v/>
      </c>
      <c r="DP4759" s="73" t="str">
        <f t="shared" si="1661"/>
        <v/>
      </c>
      <c r="DQ4759" s="73" t="str">
        <f t="shared" si="1662"/>
        <v/>
      </c>
      <c r="DR4759" s="73" t="str">
        <f t="shared" si="1663"/>
        <v/>
      </c>
      <c r="DS4759" s="73" t="str">
        <f t="shared" si="1664"/>
        <v/>
      </c>
      <c r="DT4759" s="70" t="str">
        <f t="shared" si="1665"/>
        <v/>
      </c>
      <c r="DU4759" s="70" t="str">
        <f t="shared" si="1666"/>
        <v/>
      </c>
      <c r="DW4759" s="55" t="e">
        <f t="shared" si="1668"/>
        <v>#N/A</v>
      </c>
      <c r="DX4759" s="90" t="e">
        <f t="shared" si="1669"/>
        <v>#N/A</v>
      </c>
    </row>
    <row r="4760" spans="2:128">
      <c r="B4760" s="221"/>
      <c r="C4760" s="159"/>
      <c r="DE4760" s="72" t="str">
        <f t="shared" si="1651"/>
        <v/>
      </c>
      <c r="DF4760" s="73" t="str">
        <f t="shared" si="1652"/>
        <v/>
      </c>
      <c r="DG4760" s="73" t="str">
        <f t="shared" si="1653"/>
        <v/>
      </c>
      <c r="DH4760" s="73" t="str">
        <f t="shared" si="1654"/>
        <v/>
      </c>
      <c r="DI4760" s="73" t="str">
        <f t="shared" si="1655"/>
        <v/>
      </c>
      <c r="DJ4760" s="73" t="str">
        <f t="shared" si="1656"/>
        <v/>
      </c>
      <c r="DK4760" s="73" t="str">
        <f t="shared" si="1657"/>
        <v/>
      </c>
      <c r="DL4760" s="73" t="str">
        <f t="shared" si="1658"/>
        <v/>
      </c>
      <c r="DM4760" s="73" t="str">
        <f t="shared" si="1659"/>
        <v/>
      </c>
      <c r="DN4760" s="73" t="str">
        <f t="shared" si="1667"/>
        <v/>
      </c>
      <c r="DO4760" s="73" t="str">
        <f t="shared" si="1660"/>
        <v/>
      </c>
      <c r="DP4760" s="73" t="str">
        <f t="shared" si="1661"/>
        <v/>
      </c>
      <c r="DQ4760" s="73" t="str">
        <f t="shared" si="1662"/>
        <v/>
      </c>
      <c r="DR4760" s="73" t="str">
        <f t="shared" si="1663"/>
        <v/>
      </c>
      <c r="DS4760" s="73" t="str">
        <f t="shared" si="1664"/>
        <v/>
      </c>
      <c r="DT4760" s="70" t="str">
        <f t="shared" si="1665"/>
        <v/>
      </c>
      <c r="DU4760" s="70" t="str">
        <f t="shared" si="1666"/>
        <v/>
      </c>
      <c r="DW4760" s="55" t="e">
        <f t="shared" si="1668"/>
        <v>#N/A</v>
      </c>
      <c r="DX4760" s="90" t="e">
        <f t="shared" si="1669"/>
        <v>#N/A</v>
      </c>
    </row>
    <row r="4761" spans="2:128">
      <c r="B4761" s="221"/>
      <c r="C4761" s="159"/>
      <c r="DE4761" s="72" t="str">
        <f t="shared" si="1651"/>
        <v/>
      </c>
      <c r="DF4761" s="73" t="str">
        <f t="shared" si="1652"/>
        <v/>
      </c>
      <c r="DG4761" s="73" t="str">
        <f t="shared" si="1653"/>
        <v/>
      </c>
      <c r="DH4761" s="73" t="str">
        <f t="shared" si="1654"/>
        <v/>
      </c>
      <c r="DI4761" s="73" t="str">
        <f t="shared" si="1655"/>
        <v/>
      </c>
      <c r="DJ4761" s="73" t="str">
        <f t="shared" si="1656"/>
        <v/>
      </c>
      <c r="DK4761" s="73" t="str">
        <f t="shared" si="1657"/>
        <v/>
      </c>
      <c r="DL4761" s="73" t="str">
        <f t="shared" si="1658"/>
        <v/>
      </c>
      <c r="DM4761" s="73" t="str">
        <f t="shared" si="1659"/>
        <v/>
      </c>
      <c r="DN4761" s="73" t="str">
        <f t="shared" si="1667"/>
        <v/>
      </c>
      <c r="DO4761" s="73" t="str">
        <f t="shared" si="1660"/>
        <v/>
      </c>
      <c r="DP4761" s="73" t="str">
        <f t="shared" si="1661"/>
        <v/>
      </c>
      <c r="DQ4761" s="73" t="str">
        <f t="shared" si="1662"/>
        <v/>
      </c>
      <c r="DR4761" s="73" t="str">
        <f t="shared" si="1663"/>
        <v/>
      </c>
      <c r="DS4761" s="73" t="str">
        <f t="shared" si="1664"/>
        <v/>
      </c>
      <c r="DT4761" s="70" t="str">
        <f t="shared" si="1665"/>
        <v/>
      </c>
      <c r="DU4761" s="70" t="str">
        <f t="shared" si="1666"/>
        <v/>
      </c>
      <c r="DW4761" s="55" t="e">
        <f t="shared" si="1668"/>
        <v>#N/A</v>
      </c>
      <c r="DX4761" s="90" t="e">
        <f t="shared" si="1669"/>
        <v>#N/A</v>
      </c>
    </row>
    <row r="4762" spans="2:128">
      <c r="B4762" s="221"/>
      <c r="C4762" s="159"/>
      <c r="DE4762" s="72" t="str">
        <f t="shared" si="1651"/>
        <v/>
      </c>
      <c r="DF4762" s="73" t="str">
        <f t="shared" si="1652"/>
        <v/>
      </c>
      <c r="DG4762" s="73" t="str">
        <f t="shared" si="1653"/>
        <v/>
      </c>
      <c r="DH4762" s="73" t="str">
        <f t="shared" si="1654"/>
        <v/>
      </c>
      <c r="DI4762" s="73" t="str">
        <f t="shared" si="1655"/>
        <v/>
      </c>
      <c r="DJ4762" s="73" t="str">
        <f t="shared" si="1656"/>
        <v/>
      </c>
      <c r="DK4762" s="73" t="str">
        <f t="shared" si="1657"/>
        <v/>
      </c>
      <c r="DL4762" s="73" t="str">
        <f t="shared" si="1658"/>
        <v/>
      </c>
      <c r="DM4762" s="73" t="str">
        <f t="shared" si="1659"/>
        <v/>
      </c>
      <c r="DN4762" s="73" t="str">
        <f t="shared" si="1667"/>
        <v/>
      </c>
      <c r="DO4762" s="73" t="str">
        <f t="shared" si="1660"/>
        <v/>
      </c>
      <c r="DP4762" s="73" t="str">
        <f t="shared" si="1661"/>
        <v/>
      </c>
      <c r="DQ4762" s="73" t="str">
        <f t="shared" si="1662"/>
        <v/>
      </c>
      <c r="DR4762" s="73" t="str">
        <f t="shared" si="1663"/>
        <v/>
      </c>
      <c r="DS4762" s="73" t="str">
        <f t="shared" si="1664"/>
        <v/>
      </c>
      <c r="DT4762" s="70" t="str">
        <f t="shared" si="1665"/>
        <v/>
      </c>
      <c r="DU4762" s="70" t="str">
        <f t="shared" si="1666"/>
        <v/>
      </c>
      <c r="DW4762" s="55" t="e">
        <f t="shared" si="1668"/>
        <v>#N/A</v>
      </c>
      <c r="DX4762" s="90" t="e">
        <f t="shared" si="1669"/>
        <v>#N/A</v>
      </c>
    </row>
    <row r="4763" spans="2:128">
      <c r="B4763" s="221"/>
      <c r="C4763" s="159"/>
      <c r="DE4763" s="72" t="str">
        <f t="shared" si="1651"/>
        <v/>
      </c>
      <c r="DF4763" s="73" t="str">
        <f t="shared" si="1652"/>
        <v/>
      </c>
      <c r="DG4763" s="73" t="str">
        <f t="shared" si="1653"/>
        <v/>
      </c>
      <c r="DH4763" s="73" t="str">
        <f t="shared" si="1654"/>
        <v/>
      </c>
      <c r="DI4763" s="73" t="str">
        <f t="shared" si="1655"/>
        <v/>
      </c>
      <c r="DJ4763" s="73" t="str">
        <f t="shared" si="1656"/>
        <v/>
      </c>
      <c r="DK4763" s="73" t="str">
        <f t="shared" si="1657"/>
        <v/>
      </c>
      <c r="DL4763" s="73" t="str">
        <f t="shared" si="1658"/>
        <v/>
      </c>
      <c r="DM4763" s="73" t="str">
        <f t="shared" si="1659"/>
        <v/>
      </c>
      <c r="DN4763" s="73" t="str">
        <f t="shared" si="1667"/>
        <v/>
      </c>
      <c r="DO4763" s="73" t="str">
        <f t="shared" si="1660"/>
        <v/>
      </c>
      <c r="DP4763" s="73" t="str">
        <f t="shared" si="1661"/>
        <v/>
      </c>
      <c r="DQ4763" s="73" t="str">
        <f t="shared" si="1662"/>
        <v/>
      </c>
      <c r="DR4763" s="73" t="str">
        <f t="shared" si="1663"/>
        <v/>
      </c>
      <c r="DS4763" s="73" t="str">
        <f t="shared" si="1664"/>
        <v/>
      </c>
      <c r="DT4763" s="70" t="str">
        <f t="shared" si="1665"/>
        <v/>
      </c>
      <c r="DU4763" s="70" t="str">
        <f t="shared" si="1666"/>
        <v/>
      </c>
      <c r="DW4763" s="55" t="e">
        <f t="shared" si="1668"/>
        <v>#N/A</v>
      </c>
      <c r="DX4763" s="90" t="e">
        <f t="shared" si="1669"/>
        <v>#N/A</v>
      </c>
    </row>
    <row r="4764" spans="2:128">
      <c r="B4764" s="221"/>
      <c r="C4764" s="159"/>
      <c r="DE4764" s="72" t="str">
        <f t="shared" si="1651"/>
        <v/>
      </c>
      <c r="DF4764" s="73" t="str">
        <f t="shared" si="1652"/>
        <v/>
      </c>
      <c r="DG4764" s="73" t="str">
        <f t="shared" si="1653"/>
        <v/>
      </c>
      <c r="DH4764" s="73" t="str">
        <f t="shared" si="1654"/>
        <v/>
      </c>
      <c r="DI4764" s="73" t="str">
        <f t="shared" si="1655"/>
        <v/>
      </c>
      <c r="DJ4764" s="73" t="str">
        <f t="shared" si="1656"/>
        <v/>
      </c>
      <c r="DK4764" s="73" t="str">
        <f t="shared" si="1657"/>
        <v/>
      </c>
      <c r="DL4764" s="73" t="str">
        <f t="shared" si="1658"/>
        <v/>
      </c>
      <c r="DM4764" s="73" t="str">
        <f t="shared" si="1659"/>
        <v/>
      </c>
      <c r="DN4764" s="73" t="str">
        <f t="shared" si="1667"/>
        <v/>
      </c>
      <c r="DO4764" s="73" t="str">
        <f t="shared" si="1660"/>
        <v/>
      </c>
      <c r="DP4764" s="73" t="str">
        <f t="shared" si="1661"/>
        <v/>
      </c>
      <c r="DQ4764" s="73" t="str">
        <f t="shared" si="1662"/>
        <v/>
      </c>
      <c r="DR4764" s="73" t="str">
        <f t="shared" si="1663"/>
        <v/>
      </c>
      <c r="DS4764" s="73" t="str">
        <f t="shared" si="1664"/>
        <v/>
      </c>
      <c r="DT4764" s="70" t="str">
        <f t="shared" si="1665"/>
        <v/>
      </c>
      <c r="DU4764" s="70" t="str">
        <f t="shared" si="1666"/>
        <v/>
      </c>
      <c r="DW4764" s="55" t="e">
        <f t="shared" si="1668"/>
        <v>#N/A</v>
      </c>
      <c r="DX4764" s="90" t="e">
        <f t="shared" si="1669"/>
        <v>#N/A</v>
      </c>
    </row>
    <row r="4765" spans="2:128">
      <c r="B4765" s="221"/>
      <c r="C4765" s="159"/>
      <c r="DE4765" s="72" t="str">
        <f t="shared" si="1651"/>
        <v/>
      </c>
      <c r="DF4765" s="73" t="str">
        <f t="shared" si="1652"/>
        <v/>
      </c>
      <c r="DG4765" s="73" t="str">
        <f t="shared" si="1653"/>
        <v/>
      </c>
      <c r="DH4765" s="73" t="str">
        <f t="shared" si="1654"/>
        <v/>
      </c>
      <c r="DI4765" s="73" t="str">
        <f t="shared" si="1655"/>
        <v/>
      </c>
      <c r="DJ4765" s="73" t="str">
        <f t="shared" si="1656"/>
        <v/>
      </c>
      <c r="DK4765" s="73" t="str">
        <f t="shared" si="1657"/>
        <v/>
      </c>
      <c r="DL4765" s="73" t="str">
        <f t="shared" si="1658"/>
        <v/>
      </c>
      <c r="DM4765" s="73" t="str">
        <f t="shared" si="1659"/>
        <v/>
      </c>
      <c r="DN4765" s="73" t="str">
        <f t="shared" si="1667"/>
        <v/>
      </c>
      <c r="DO4765" s="73" t="str">
        <f t="shared" si="1660"/>
        <v/>
      </c>
      <c r="DP4765" s="73" t="str">
        <f t="shared" si="1661"/>
        <v/>
      </c>
      <c r="DQ4765" s="73" t="str">
        <f t="shared" si="1662"/>
        <v/>
      </c>
      <c r="DR4765" s="73" t="str">
        <f t="shared" si="1663"/>
        <v/>
      </c>
      <c r="DS4765" s="73" t="str">
        <f t="shared" si="1664"/>
        <v/>
      </c>
      <c r="DT4765" s="70" t="str">
        <f t="shared" si="1665"/>
        <v/>
      </c>
      <c r="DU4765" s="70" t="str">
        <f t="shared" si="1666"/>
        <v/>
      </c>
      <c r="DW4765" s="55" t="e">
        <f t="shared" si="1668"/>
        <v>#N/A</v>
      </c>
      <c r="DX4765" s="90" t="e">
        <f t="shared" si="1669"/>
        <v>#N/A</v>
      </c>
    </row>
    <row r="4766" spans="2:128">
      <c r="B4766" s="221"/>
      <c r="C4766" s="159"/>
      <c r="DE4766" s="72" t="str">
        <f t="shared" ref="DE4766:DE4829" si="1670">IF(B4766="","",1)</f>
        <v/>
      </c>
      <c r="DF4766" s="73" t="str">
        <f t="shared" ref="DF4766:DF4829" si="1671">IF(B4766="","",LN(B4766/(1-B4766)))</f>
        <v/>
      </c>
      <c r="DG4766" s="73" t="str">
        <f t="shared" ref="DG4766:DG4829" si="1672">IF(B4766="","",(B4766-0.5)*DF4766)</f>
        <v/>
      </c>
      <c r="DH4766" s="73" t="str">
        <f t="shared" ref="DH4766:DH4829" si="1673">IF(B4766="","",B4766-0.5)</f>
        <v/>
      </c>
      <c r="DI4766" s="73" t="str">
        <f t="shared" ref="DI4766:DI4829" si="1674">IF(B4766="","",DH4766^2)</f>
        <v/>
      </c>
      <c r="DJ4766" s="73" t="str">
        <f t="shared" ref="DJ4766:DJ4829" si="1675">IF(B4766="","",DF4766*DI4766)</f>
        <v/>
      </c>
      <c r="DK4766" s="73" t="str">
        <f t="shared" ref="DK4766:DK4829" si="1676">IF(B4766="","",DH4766^3)</f>
        <v/>
      </c>
      <c r="DL4766" s="73" t="str">
        <f t="shared" ref="DL4766:DL4829" si="1677">IF(B4766="","",DF4766*DK4766)</f>
        <v/>
      </c>
      <c r="DM4766" s="73" t="str">
        <f t="shared" ref="DM4766:DM4829" si="1678">IF(B4766="","",DH4766^4)</f>
        <v/>
      </c>
      <c r="DN4766" s="73" t="str">
        <f t="shared" si="1667"/>
        <v/>
      </c>
      <c r="DO4766" s="73" t="str">
        <f t="shared" ref="DO4766:DO4829" si="1679">IF(B4766="","",DH4766^5)</f>
        <v/>
      </c>
      <c r="DP4766" s="73" t="str">
        <f t="shared" ref="DP4766:DP4829" si="1680">IF($B4766="","",DF4766*DO4766)</f>
        <v/>
      </c>
      <c r="DQ4766" s="73" t="str">
        <f t="shared" ref="DQ4766:DQ4829" si="1681">IF(B4766="","",DH4766^6)</f>
        <v/>
      </c>
      <c r="DR4766" s="73" t="str">
        <f t="shared" ref="DR4766:DR4829" si="1682">IF($B4766="","",DF4766*DQ4766)</f>
        <v/>
      </c>
      <c r="DS4766" s="73" t="str">
        <f t="shared" ref="DS4766:DS4829" si="1683">IF(B4766="","",DH4766^7)</f>
        <v/>
      </c>
      <c r="DT4766" s="70" t="str">
        <f t="shared" ref="DT4766:DT4829" si="1684">IF($B4766="","",DF4766*DS4766)</f>
        <v/>
      </c>
      <c r="DU4766" s="70" t="str">
        <f t="shared" ref="DU4766:DU4829" si="1685">IF(B4766="","",IF($B$14="u",C4766,IF($B$14="sl",LN(C4766-$C$22),IF($B$14="su",-LN($C$23-C4766),IF($B$14="b",LN((C4766-$C$22)/($C$23-C4766)),"")))))</f>
        <v/>
      </c>
      <c r="DW4766" s="55" t="e">
        <f t="shared" si="1668"/>
        <v>#N/A</v>
      </c>
      <c r="DX4766" s="90" t="e">
        <f t="shared" si="1669"/>
        <v>#N/A</v>
      </c>
    </row>
    <row r="4767" spans="2:128">
      <c r="B4767" s="221"/>
      <c r="C4767" s="159"/>
      <c r="DE4767" s="72" t="str">
        <f t="shared" si="1670"/>
        <v/>
      </c>
      <c r="DF4767" s="73" t="str">
        <f t="shared" si="1671"/>
        <v/>
      </c>
      <c r="DG4767" s="73" t="str">
        <f t="shared" si="1672"/>
        <v/>
      </c>
      <c r="DH4767" s="73" t="str">
        <f t="shared" si="1673"/>
        <v/>
      </c>
      <c r="DI4767" s="73" t="str">
        <f t="shared" si="1674"/>
        <v/>
      </c>
      <c r="DJ4767" s="73" t="str">
        <f t="shared" si="1675"/>
        <v/>
      </c>
      <c r="DK4767" s="73" t="str">
        <f t="shared" si="1676"/>
        <v/>
      </c>
      <c r="DL4767" s="73" t="str">
        <f t="shared" si="1677"/>
        <v/>
      </c>
      <c r="DM4767" s="73" t="str">
        <f t="shared" si="1678"/>
        <v/>
      </c>
      <c r="DN4767" s="73" t="str">
        <f t="shared" ref="DN4767:DN4830" si="1686">IF(B4767="","",DF4767*DM4767)</f>
        <v/>
      </c>
      <c r="DO4767" s="73" t="str">
        <f t="shared" si="1679"/>
        <v/>
      </c>
      <c r="DP4767" s="73" t="str">
        <f t="shared" si="1680"/>
        <v/>
      </c>
      <c r="DQ4767" s="73" t="str">
        <f t="shared" si="1681"/>
        <v/>
      </c>
      <c r="DR4767" s="73" t="str">
        <f t="shared" si="1682"/>
        <v/>
      </c>
      <c r="DS4767" s="73" t="str">
        <f t="shared" si="1683"/>
        <v/>
      </c>
      <c r="DT4767" s="70" t="str">
        <f t="shared" si="1684"/>
        <v/>
      </c>
      <c r="DU4767" s="70" t="str">
        <f t="shared" si="1685"/>
        <v/>
      </c>
      <c r="DW4767" s="55" t="e">
        <f t="shared" si="1668"/>
        <v>#N/A</v>
      </c>
      <c r="DX4767" s="90" t="e">
        <f t="shared" si="1669"/>
        <v>#N/A</v>
      </c>
    </row>
    <row r="4768" spans="2:128">
      <c r="B4768" s="221"/>
      <c r="C4768" s="159"/>
      <c r="DE4768" s="72" t="str">
        <f t="shared" si="1670"/>
        <v/>
      </c>
      <c r="DF4768" s="73" t="str">
        <f t="shared" si="1671"/>
        <v/>
      </c>
      <c r="DG4768" s="73" t="str">
        <f t="shared" si="1672"/>
        <v/>
      </c>
      <c r="DH4768" s="73" t="str">
        <f t="shared" si="1673"/>
        <v/>
      </c>
      <c r="DI4768" s="73" t="str">
        <f t="shared" si="1674"/>
        <v/>
      </c>
      <c r="DJ4768" s="73" t="str">
        <f t="shared" si="1675"/>
        <v/>
      </c>
      <c r="DK4768" s="73" t="str">
        <f t="shared" si="1676"/>
        <v/>
      </c>
      <c r="DL4768" s="73" t="str">
        <f t="shared" si="1677"/>
        <v/>
      </c>
      <c r="DM4768" s="73" t="str">
        <f t="shared" si="1678"/>
        <v/>
      </c>
      <c r="DN4768" s="73" t="str">
        <f t="shared" si="1686"/>
        <v/>
      </c>
      <c r="DO4768" s="73" t="str">
        <f t="shared" si="1679"/>
        <v/>
      </c>
      <c r="DP4768" s="73" t="str">
        <f t="shared" si="1680"/>
        <v/>
      </c>
      <c r="DQ4768" s="73" t="str">
        <f t="shared" si="1681"/>
        <v/>
      </c>
      <c r="DR4768" s="73" t="str">
        <f t="shared" si="1682"/>
        <v/>
      </c>
      <c r="DS4768" s="73" t="str">
        <f t="shared" si="1683"/>
        <v/>
      </c>
      <c r="DT4768" s="70" t="str">
        <f t="shared" si="1684"/>
        <v/>
      </c>
      <c r="DU4768" s="70" t="str">
        <f t="shared" si="1685"/>
        <v/>
      </c>
      <c r="DW4768" s="55" t="e">
        <f t="shared" si="1668"/>
        <v>#N/A</v>
      </c>
      <c r="DX4768" s="90" t="e">
        <f t="shared" si="1669"/>
        <v>#N/A</v>
      </c>
    </row>
    <row r="4769" spans="2:128">
      <c r="B4769" s="221"/>
      <c r="C4769" s="159"/>
      <c r="DE4769" s="72" t="str">
        <f t="shared" si="1670"/>
        <v/>
      </c>
      <c r="DF4769" s="73" t="str">
        <f t="shared" si="1671"/>
        <v/>
      </c>
      <c r="DG4769" s="73" t="str">
        <f t="shared" si="1672"/>
        <v/>
      </c>
      <c r="DH4769" s="73" t="str">
        <f t="shared" si="1673"/>
        <v/>
      </c>
      <c r="DI4769" s="73" t="str">
        <f t="shared" si="1674"/>
        <v/>
      </c>
      <c r="DJ4769" s="73" t="str">
        <f t="shared" si="1675"/>
        <v/>
      </c>
      <c r="DK4769" s="73" t="str">
        <f t="shared" si="1676"/>
        <v/>
      </c>
      <c r="DL4769" s="73" t="str">
        <f t="shared" si="1677"/>
        <v/>
      </c>
      <c r="DM4769" s="73" t="str">
        <f t="shared" si="1678"/>
        <v/>
      </c>
      <c r="DN4769" s="73" t="str">
        <f t="shared" si="1686"/>
        <v/>
      </c>
      <c r="DO4769" s="73" t="str">
        <f t="shared" si="1679"/>
        <v/>
      </c>
      <c r="DP4769" s="73" t="str">
        <f t="shared" si="1680"/>
        <v/>
      </c>
      <c r="DQ4769" s="73" t="str">
        <f t="shared" si="1681"/>
        <v/>
      </c>
      <c r="DR4769" s="73" t="str">
        <f t="shared" si="1682"/>
        <v/>
      </c>
      <c r="DS4769" s="73" t="str">
        <f t="shared" si="1683"/>
        <v/>
      </c>
      <c r="DT4769" s="70" t="str">
        <f t="shared" si="1684"/>
        <v/>
      </c>
      <c r="DU4769" s="70" t="str">
        <f t="shared" si="1685"/>
        <v/>
      </c>
      <c r="DW4769" s="55" t="e">
        <f t="shared" si="1668"/>
        <v>#N/A</v>
      </c>
      <c r="DX4769" s="90" t="e">
        <f t="shared" si="1669"/>
        <v>#N/A</v>
      </c>
    </row>
    <row r="4770" spans="2:128">
      <c r="B4770" s="221"/>
      <c r="C4770" s="159"/>
      <c r="DE4770" s="72" t="str">
        <f t="shared" si="1670"/>
        <v/>
      </c>
      <c r="DF4770" s="73" t="str">
        <f t="shared" si="1671"/>
        <v/>
      </c>
      <c r="DG4770" s="73" t="str">
        <f t="shared" si="1672"/>
        <v/>
      </c>
      <c r="DH4770" s="73" t="str">
        <f t="shared" si="1673"/>
        <v/>
      </c>
      <c r="DI4770" s="73" t="str">
        <f t="shared" si="1674"/>
        <v/>
      </c>
      <c r="DJ4770" s="73" t="str">
        <f t="shared" si="1675"/>
        <v/>
      </c>
      <c r="DK4770" s="73" t="str">
        <f t="shared" si="1676"/>
        <v/>
      </c>
      <c r="DL4770" s="73" t="str">
        <f t="shared" si="1677"/>
        <v/>
      </c>
      <c r="DM4770" s="73" t="str">
        <f t="shared" si="1678"/>
        <v/>
      </c>
      <c r="DN4770" s="73" t="str">
        <f t="shared" si="1686"/>
        <v/>
      </c>
      <c r="DO4770" s="73" t="str">
        <f t="shared" si="1679"/>
        <v/>
      </c>
      <c r="DP4770" s="73" t="str">
        <f t="shared" si="1680"/>
        <v/>
      </c>
      <c r="DQ4770" s="73" t="str">
        <f t="shared" si="1681"/>
        <v/>
      </c>
      <c r="DR4770" s="73" t="str">
        <f t="shared" si="1682"/>
        <v/>
      </c>
      <c r="DS4770" s="73" t="str">
        <f t="shared" si="1683"/>
        <v/>
      </c>
      <c r="DT4770" s="70" t="str">
        <f t="shared" si="1684"/>
        <v/>
      </c>
      <c r="DU4770" s="70" t="str">
        <f t="shared" si="1685"/>
        <v/>
      </c>
      <c r="DW4770" s="55" t="e">
        <f t="shared" si="1668"/>
        <v>#N/A</v>
      </c>
      <c r="DX4770" s="90" t="e">
        <f t="shared" si="1669"/>
        <v>#N/A</v>
      </c>
    </row>
    <row r="4771" spans="2:128">
      <c r="B4771" s="221"/>
      <c r="C4771" s="159"/>
      <c r="DE4771" s="72" t="str">
        <f t="shared" si="1670"/>
        <v/>
      </c>
      <c r="DF4771" s="73" t="str">
        <f t="shared" si="1671"/>
        <v/>
      </c>
      <c r="DG4771" s="73" t="str">
        <f t="shared" si="1672"/>
        <v/>
      </c>
      <c r="DH4771" s="73" t="str">
        <f t="shared" si="1673"/>
        <v/>
      </c>
      <c r="DI4771" s="73" t="str">
        <f t="shared" si="1674"/>
        <v/>
      </c>
      <c r="DJ4771" s="73" t="str">
        <f t="shared" si="1675"/>
        <v/>
      </c>
      <c r="DK4771" s="73" t="str">
        <f t="shared" si="1676"/>
        <v/>
      </c>
      <c r="DL4771" s="73" t="str">
        <f t="shared" si="1677"/>
        <v/>
      </c>
      <c r="DM4771" s="73" t="str">
        <f t="shared" si="1678"/>
        <v/>
      </c>
      <c r="DN4771" s="73" t="str">
        <f t="shared" si="1686"/>
        <v/>
      </c>
      <c r="DO4771" s="73" t="str">
        <f t="shared" si="1679"/>
        <v/>
      </c>
      <c r="DP4771" s="73" t="str">
        <f t="shared" si="1680"/>
        <v/>
      </c>
      <c r="DQ4771" s="73" t="str">
        <f t="shared" si="1681"/>
        <v/>
      </c>
      <c r="DR4771" s="73" t="str">
        <f t="shared" si="1682"/>
        <v/>
      </c>
      <c r="DS4771" s="73" t="str">
        <f t="shared" si="1683"/>
        <v/>
      </c>
      <c r="DT4771" s="70" t="str">
        <f t="shared" si="1684"/>
        <v/>
      </c>
      <c r="DU4771" s="70" t="str">
        <f t="shared" si="1685"/>
        <v/>
      </c>
      <c r="DW4771" s="55" t="e">
        <f t="shared" si="1668"/>
        <v>#N/A</v>
      </c>
      <c r="DX4771" s="90" t="e">
        <f t="shared" si="1669"/>
        <v>#N/A</v>
      </c>
    </row>
    <row r="4772" spans="2:128">
      <c r="B4772" s="221"/>
      <c r="C4772" s="159"/>
      <c r="DE4772" s="72" t="str">
        <f t="shared" si="1670"/>
        <v/>
      </c>
      <c r="DF4772" s="73" t="str">
        <f t="shared" si="1671"/>
        <v/>
      </c>
      <c r="DG4772" s="73" t="str">
        <f t="shared" si="1672"/>
        <v/>
      </c>
      <c r="DH4772" s="73" t="str">
        <f t="shared" si="1673"/>
        <v/>
      </c>
      <c r="DI4772" s="73" t="str">
        <f t="shared" si="1674"/>
        <v/>
      </c>
      <c r="DJ4772" s="73" t="str">
        <f t="shared" si="1675"/>
        <v/>
      </c>
      <c r="DK4772" s="73" t="str">
        <f t="shared" si="1676"/>
        <v/>
      </c>
      <c r="DL4772" s="73" t="str">
        <f t="shared" si="1677"/>
        <v/>
      </c>
      <c r="DM4772" s="73" t="str">
        <f t="shared" si="1678"/>
        <v/>
      </c>
      <c r="DN4772" s="73" t="str">
        <f t="shared" si="1686"/>
        <v/>
      </c>
      <c r="DO4772" s="73" t="str">
        <f t="shared" si="1679"/>
        <v/>
      </c>
      <c r="DP4772" s="73" t="str">
        <f t="shared" si="1680"/>
        <v/>
      </c>
      <c r="DQ4772" s="73" t="str">
        <f t="shared" si="1681"/>
        <v/>
      </c>
      <c r="DR4772" s="73" t="str">
        <f t="shared" si="1682"/>
        <v/>
      </c>
      <c r="DS4772" s="73" t="str">
        <f t="shared" si="1683"/>
        <v/>
      </c>
      <c r="DT4772" s="70" t="str">
        <f t="shared" si="1684"/>
        <v/>
      </c>
      <c r="DU4772" s="70" t="str">
        <f t="shared" si="1685"/>
        <v/>
      </c>
      <c r="DW4772" s="55" t="e">
        <f t="shared" si="1668"/>
        <v>#N/A</v>
      </c>
      <c r="DX4772" s="90" t="e">
        <f t="shared" si="1669"/>
        <v>#N/A</v>
      </c>
    </row>
    <row r="4773" spans="2:128">
      <c r="B4773" s="221"/>
      <c r="C4773" s="159"/>
      <c r="DE4773" s="72" t="str">
        <f t="shared" si="1670"/>
        <v/>
      </c>
      <c r="DF4773" s="73" t="str">
        <f t="shared" si="1671"/>
        <v/>
      </c>
      <c r="DG4773" s="73" t="str">
        <f t="shared" si="1672"/>
        <v/>
      </c>
      <c r="DH4773" s="73" t="str">
        <f t="shared" si="1673"/>
        <v/>
      </c>
      <c r="DI4773" s="73" t="str">
        <f t="shared" si="1674"/>
        <v/>
      </c>
      <c r="DJ4773" s="73" t="str">
        <f t="shared" si="1675"/>
        <v/>
      </c>
      <c r="DK4773" s="73" t="str">
        <f t="shared" si="1676"/>
        <v/>
      </c>
      <c r="DL4773" s="73" t="str">
        <f t="shared" si="1677"/>
        <v/>
      </c>
      <c r="DM4773" s="73" t="str">
        <f t="shared" si="1678"/>
        <v/>
      </c>
      <c r="DN4773" s="73" t="str">
        <f t="shared" si="1686"/>
        <v/>
      </c>
      <c r="DO4773" s="73" t="str">
        <f t="shared" si="1679"/>
        <v/>
      </c>
      <c r="DP4773" s="73" t="str">
        <f t="shared" si="1680"/>
        <v/>
      </c>
      <c r="DQ4773" s="73" t="str">
        <f t="shared" si="1681"/>
        <v/>
      </c>
      <c r="DR4773" s="73" t="str">
        <f t="shared" si="1682"/>
        <v/>
      </c>
      <c r="DS4773" s="73" t="str">
        <f t="shared" si="1683"/>
        <v/>
      </c>
      <c r="DT4773" s="70" t="str">
        <f t="shared" si="1684"/>
        <v/>
      </c>
      <c r="DU4773" s="70" t="str">
        <f t="shared" si="1685"/>
        <v/>
      </c>
      <c r="DW4773" s="55" t="e">
        <f t="shared" si="1668"/>
        <v>#N/A</v>
      </c>
      <c r="DX4773" s="90" t="e">
        <f t="shared" si="1669"/>
        <v>#N/A</v>
      </c>
    </row>
    <row r="4774" spans="2:128">
      <c r="B4774" s="221"/>
      <c r="C4774" s="159"/>
      <c r="DE4774" s="72" t="str">
        <f t="shared" si="1670"/>
        <v/>
      </c>
      <c r="DF4774" s="73" t="str">
        <f t="shared" si="1671"/>
        <v/>
      </c>
      <c r="DG4774" s="73" t="str">
        <f t="shared" si="1672"/>
        <v/>
      </c>
      <c r="DH4774" s="73" t="str">
        <f t="shared" si="1673"/>
        <v/>
      </c>
      <c r="DI4774" s="73" t="str">
        <f t="shared" si="1674"/>
        <v/>
      </c>
      <c r="DJ4774" s="73" t="str">
        <f t="shared" si="1675"/>
        <v/>
      </c>
      <c r="DK4774" s="73" t="str">
        <f t="shared" si="1676"/>
        <v/>
      </c>
      <c r="DL4774" s="73" t="str">
        <f t="shared" si="1677"/>
        <v/>
      </c>
      <c r="DM4774" s="73" t="str">
        <f t="shared" si="1678"/>
        <v/>
      </c>
      <c r="DN4774" s="73" t="str">
        <f t="shared" si="1686"/>
        <v/>
      </c>
      <c r="DO4774" s="73" t="str">
        <f t="shared" si="1679"/>
        <v/>
      </c>
      <c r="DP4774" s="73" t="str">
        <f t="shared" si="1680"/>
        <v/>
      </c>
      <c r="DQ4774" s="73" t="str">
        <f t="shared" si="1681"/>
        <v/>
      </c>
      <c r="DR4774" s="73" t="str">
        <f t="shared" si="1682"/>
        <v/>
      </c>
      <c r="DS4774" s="73" t="str">
        <f t="shared" si="1683"/>
        <v/>
      </c>
      <c r="DT4774" s="70" t="str">
        <f t="shared" si="1684"/>
        <v/>
      </c>
      <c r="DU4774" s="70" t="str">
        <f t="shared" si="1685"/>
        <v/>
      </c>
      <c r="DW4774" s="55" t="e">
        <f t="shared" si="1668"/>
        <v>#N/A</v>
      </c>
      <c r="DX4774" s="90" t="e">
        <f t="shared" si="1669"/>
        <v>#N/A</v>
      </c>
    </row>
    <row r="4775" spans="2:128">
      <c r="B4775" s="221"/>
      <c r="C4775" s="159"/>
      <c r="DE4775" s="72" t="str">
        <f t="shared" si="1670"/>
        <v/>
      </c>
      <c r="DF4775" s="73" t="str">
        <f t="shared" si="1671"/>
        <v/>
      </c>
      <c r="DG4775" s="73" t="str">
        <f t="shared" si="1672"/>
        <v/>
      </c>
      <c r="DH4775" s="73" t="str">
        <f t="shared" si="1673"/>
        <v/>
      </c>
      <c r="DI4775" s="73" t="str">
        <f t="shared" si="1674"/>
        <v/>
      </c>
      <c r="DJ4775" s="73" t="str">
        <f t="shared" si="1675"/>
        <v/>
      </c>
      <c r="DK4775" s="73" t="str">
        <f t="shared" si="1676"/>
        <v/>
      </c>
      <c r="DL4775" s="73" t="str">
        <f t="shared" si="1677"/>
        <v/>
      </c>
      <c r="DM4775" s="73" t="str">
        <f t="shared" si="1678"/>
        <v/>
      </c>
      <c r="DN4775" s="73" t="str">
        <f t="shared" si="1686"/>
        <v/>
      </c>
      <c r="DO4775" s="73" t="str">
        <f t="shared" si="1679"/>
        <v/>
      </c>
      <c r="DP4775" s="73" t="str">
        <f t="shared" si="1680"/>
        <v/>
      </c>
      <c r="DQ4775" s="73" t="str">
        <f t="shared" si="1681"/>
        <v/>
      </c>
      <c r="DR4775" s="73" t="str">
        <f t="shared" si="1682"/>
        <v/>
      </c>
      <c r="DS4775" s="73" t="str">
        <f t="shared" si="1683"/>
        <v/>
      </c>
      <c r="DT4775" s="70" t="str">
        <f t="shared" si="1684"/>
        <v/>
      </c>
      <c r="DU4775" s="70" t="str">
        <f t="shared" si="1685"/>
        <v/>
      </c>
      <c r="DW4775" s="55" t="e">
        <f t="shared" si="1668"/>
        <v>#N/A</v>
      </c>
      <c r="DX4775" s="90" t="e">
        <f t="shared" si="1669"/>
        <v>#N/A</v>
      </c>
    </row>
    <row r="4776" spans="2:128">
      <c r="B4776" s="221"/>
      <c r="C4776" s="159"/>
      <c r="DE4776" s="72" t="str">
        <f t="shared" si="1670"/>
        <v/>
      </c>
      <c r="DF4776" s="73" t="str">
        <f t="shared" si="1671"/>
        <v/>
      </c>
      <c r="DG4776" s="73" t="str">
        <f t="shared" si="1672"/>
        <v/>
      </c>
      <c r="DH4776" s="73" t="str">
        <f t="shared" si="1673"/>
        <v/>
      </c>
      <c r="DI4776" s="73" t="str">
        <f t="shared" si="1674"/>
        <v/>
      </c>
      <c r="DJ4776" s="73" t="str">
        <f t="shared" si="1675"/>
        <v/>
      </c>
      <c r="DK4776" s="73" t="str">
        <f t="shared" si="1676"/>
        <v/>
      </c>
      <c r="DL4776" s="73" t="str">
        <f t="shared" si="1677"/>
        <v/>
      </c>
      <c r="DM4776" s="73" t="str">
        <f t="shared" si="1678"/>
        <v/>
      </c>
      <c r="DN4776" s="73" t="str">
        <f t="shared" si="1686"/>
        <v/>
      </c>
      <c r="DO4776" s="73" t="str">
        <f t="shared" si="1679"/>
        <v/>
      </c>
      <c r="DP4776" s="73" t="str">
        <f t="shared" si="1680"/>
        <v/>
      </c>
      <c r="DQ4776" s="73" t="str">
        <f t="shared" si="1681"/>
        <v/>
      </c>
      <c r="DR4776" s="73" t="str">
        <f t="shared" si="1682"/>
        <v/>
      </c>
      <c r="DS4776" s="73" t="str">
        <f t="shared" si="1683"/>
        <v/>
      </c>
      <c r="DT4776" s="70" t="str">
        <f t="shared" si="1684"/>
        <v/>
      </c>
      <c r="DU4776" s="70" t="str">
        <f t="shared" si="1685"/>
        <v/>
      </c>
      <c r="DW4776" s="55" t="e">
        <f t="shared" si="1668"/>
        <v>#N/A</v>
      </c>
      <c r="DX4776" s="90" t="e">
        <f t="shared" si="1669"/>
        <v>#N/A</v>
      </c>
    </row>
    <row r="4777" spans="2:128">
      <c r="B4777" s="221"/>
      <c r="C4777" s="159"/>
      <c r="DE4777" s="72" t="str">
        <f t="shared" si="1670"/>
        <v/>
      </c>
      <c r="DF4777" s="73" t="str">
        <f t="shared" si="1671"/>
        <v/>
      </c>
      <c r="DG4777" s="73" t="str">
        <f t="shared" si="1672"/>
        <v/>
      </c>
      <c r="DH4777" s="73" t="str">
        <f t="shared" si="1673"/>
        <v/>
      </c>
      <c r="DI4777" s="73" t="str">
        <f t="shared" si="1674"/>
        <v/>
      </c>
      <c r="DJ4777" s="73" t="str">
        <f t="shared" si="1675"/>
        <v/>
      </c>
      <c r="DK4777" s="73" t="str">
        <f t="shared" si="1676"/>
        <v/>
      </c>
      <c r="DL4777" s="73" t="str">
        <f t="shared" si="1677"/>
        <v/>
      </c>
      <c r="DM4777" s="73" t="str">
        <f t="shared" si="1678"/>
        <v/>
      </c>
      <c r="DN4777" s="73" t="str">
        <f t="shared" si="1686"/>
        <v/>
      </c>
      <c r="DO4777" s="73" t="str">
        <f t="shared" si="1679"/>
        <v/>
      </c>
      <c r="DP4777" s="73" t="str">
        <f t="shared" si="1680"/>
        <v/>
      </c>
      <c r="DQ4777" s="73" t="str">
        <f t="shared" si="1681"/>
        <v/>
      </c>
      <c r="DR4777" s="73" t="str">
        <f t="shared" si="1682"/>
        <v/>
      </c>
      <c r="DS4777" s="73" t="str">
        <f t="shared" si="1683"/>
        <v/>
      </c>
      <c r="DT4777" s="70" t="str">
        <f t="shared" si="1684"/>
        <v/>
      </c>
      <c r="DU4777" s="70" t="str">
        <f t="shared" si="1685"/>
        <v/>
      </c>
      <c r="DW4777" s="55" t="e">
        <f t="shared" si="1668"/>
        <v>#N/A</v>
      </c>
      <c r="DX4777" s="90" t="e">
        <f t="shared" si="1669"/>
        <v>#N/A</v>
      </c>
    </row>
    <row r="4778" spans="2:128">
      <c r="B4778" s="221"/>
      <c r="C4778" s="159"/>
      <c r="DE4778" s="72" t="str">
        <f t="shared" si="1670"/>
        <v/>
      </c>
      <c r="DF4778" s="73" t="str">
        <f t="shared" si="1671"/>
        <v/>
      </c>
      <c r="DG4778" s="73" t="str">
        <f t="shared" si="1672"/>
        <v/>
      </c>
      <c r="DH4778" s="73" t="str">
        <f t="shared" si="1673"/>
        <v/>
      </c>
      <c r="DI4778" s="73" t="str">
        <f t="shared" si="1674"/>
        <v/>
      </c>
      <c r="DJ4778" s="73" t="str">
        <f t="shared" si="1675"/>
        <v/>
      </c>
      <c r="DK4778" s="73" t="str">
        <f t="shared" si="1676"/>
        <v/>
      </c>
      <c r="DL4778" s="73" t="str">
        <f t="shared" si="1677"/>
        <v/>
      </c>
      <c r="DM4778" s="73" t="str">
        <f t="shared" si="1678"/>
        <v/>
      </c>
      <c r="DN4778" s="73" t="str">
        <f t="shared" si="1686"/>
        <v/>
      </c>
      <c r="DO4778" s="73" t="str">
        <f t="shared" si="1679"/>
        <v/>
      </c>
      <c r="DP4778" s="73" t="str">
        <f t="shared" si="1680"/>
        <v/>
      </c>
      <c r="DQ4778" s="73" t="str">
        <f t="shared" si="1681"/>
        <v/>
      </c>
      <c r="DR4778" s="73" t="str">
        <f t="shared" si="1682"/>
        <v/>
      </c>
      <c r="DS4778" s="73" t="str">
        <f t="shared" si="1683"/>
        <v/>
      </c>
      <c r="DT4778" s="70" t="str">
        <f t="shared" si="1684"/>
        <v/>
      </c>
      <c r="DU4778" s="70" t="str">
        <f t="shared" si="1685"/>
        <v/>
      </c>
      <c r="DW4778" s="55" t="e">
        <f t="shared" ref="DW4778:DW4841" si="1687">IF(B4766="",NA(),B4766)</f>
        <v>#N/A</v>
      </c>
      <c r="DX4778" s="90" t="e">
        <f t="shared" ref="DX4778:DX4841" si="1688">IF(C4766="",NA(),C4766)</f>
        <v>#N/A</v>
      </c>
    </row>
    <row r="4779" spans="2:128">
      <c r="B4779" s="221"/>
      <c r="C4779" s="159"/>
      <c r="DE4779" s="72" t="str">
        <f t="shared" si="1670"/>
        <v/>
      </c>
      <c r="DF4779" s="73" t="str">
        <f t="shared" si="1671"/>
        <v/>
      </c>
      <c r="DG4779" s="73" t="str">
        <f t="shared" si="1672"/>
        <v/>
      </c>
      <c r="DH4779" s="73" t="str">
        <f t="shared" si="1673"/>
        <v/>
      </c>
      <c r="DI4779" s="73" t="str">
        <f t="shared" si="1674"/>
        <v/>
      </c>
      <c r="DJ4779" s="73" t="str">
        <f t="shared" si="1675"/>
        <v/>
      </c>
      <c r="DK4779" s="73" t="str">
        <f t="shared" si="1676"/>
        <v/>
      </c>
      <c r="DL4779" s="73" t="str">
        <f t="shared" si="1677"/>
        <v/>
      </c>
      <c r="DM4779" s="73" t="str">
        <f t="shared" si="1678"/>
        <v/>
      </c>
      <c r="DN4779" s="73" t="str">
        <f t="shared" si="1686"/>
        <v/>
      </c>
      <c r="DO4779" s="73" t="str">
        <f t="shared" si="1679"/>
        <v/>
      </c>
      <c r="DP4779" s="73" t="str">
        <f t="shared" si="1680"/>
        <v/>
      </c>
      <c r="DQ4779" s="73" t="str">
        <f t="shared" si="1681"/>
        <v/>
      </c>
      <c r="DR4779" s="73" t="str">
        <f t="shared" si="1682"/>
        <v/>
      </c>
      <c r="DS4779" s="73" t="str">
        <f t="shared" si="1683"/>
        <v/>
      </c>
      <c r="DT4779" s="70" t="str">
        <f t="shared" si="1684"/>
        <v/>
      </c>
      <c r="DU4779" s="70" t="str">
        <f t="shared" si="1685"/>
        <v/>
      </c>
      <c r="DW4779" s="55" t="e">
        <f t="shared" si="1687"/>
        <v>#N/A</v>
      </c>
      <c r="DX4779" s="90" t="e">
        <f t="shared" si="1688"/>
        <v>#N/A</v>
      </c>
    </row>
    <row r="4780" spans="2:128">
      <c r="B4780" s="221"/>
      <c r="C4780" s="159"/>
      <c r="DE4780" s="72" t="str">
        <f t="shared" si="1670"/>
        <v/>
      </c>
      <c r="DF4780" s="73" t="str">
        <f t="shared" si="1671"/>
        <v/>
      </c>
      <c r="DG4780" s="73" t="str">
        <f t="shared" si="1672"/>
        <v/>
      </c>
      <c r="DH4780" s="73" t="str">
        <f t="shared" si="1673"/>
        <v/>
      </c>
      <c r="DI4780" s="73" t="str">
        <f t="shared" si="1674"/>
        <v/>
      </c>
      <c r="DJ4780" s="73" t="str">
        <f t="shared" si="1675"/>
        <v/>
      </c>
      <c r="DK4780" s="73" t="str">
        <f t="shared" si="1676"/>
        <v/>
      </c>
      <c r="DL4780" s="73" t="str">
        <f t="shared" si="1677"/>
        <v/>
      </c>
      <c r="DM4780" s="73" t="str">
        <f t="shared" si="1678"/>
        <v/>
      </c>
      <c r="DN4780" s="73" t="str">
        <f t="shared" si="1686"/>
        <v/>
      </c>
      <c r="DO4780" s="73" t="str">
        <f t="shared" si="1679"/>
        <v/>
      </c>
      <c r="DP4780" s="73" t="str">
        <f t="shared" si="1680"/>
        <v/>
      </c>
      <c r="DQ4780" s="73" t="str">
        <f t="shared" si="1681"/>
        <v/>
      </c>
      <c r="DR4780" s="73" t="str">
        <f t="shared" si="1682"/>
        <v/>
      </c>
      <c r="DS4780" s="73" t="str">
        <f t="shared" si="1683"/>
        <v/>
      </c>
      <c r="DT4780" s="70" t="str">
        <f t="shared" si="1684"/>
        <v/>
      </c>
      <c r="DU4780" s="70" t="str">
        <f t="shared" si="1685"/>
        <v/>
      </c>
      <c r="DW4780" s="55" t="e">
        <f t="shared" si="1687"/>
        <v>#N/A</v>
      </c>
      <c r="DX4780" s="90" t="e">
        <f t="shared" si="1688"/>
        <v>#N/A</v>
      </c>
    </row>
    <row r="4781" spans="2:128">
      <c r="B4781" s="221"/>
      <c r="C4781" s="159"/>
      <c r="DE4781" s="72" t="str">
        <f t="shared" si="1670"/>
        <v/>
      </c>
      <c r="DF4781" s="73" t="str">
        <f t="shared" si="1671"/>
        <v/>
      </c>
      <c r="DG4781" s="73" t="str">
        <f t="shared" si="1672"/>
        <v/>
      </c>
      <c r="DH4781" s="73" t="str">
        <f t="shared" si="1673"/>
        <v/>
      </c>
      <c r="DI4781" s="73" t="str">
        <f t="shared" si="1674"/>
        <v/>
      </c>
      <c r="DJ4781" s="73" t="str">
        <f t="shared" si="1675"/>
        <v/>
      </c>
      <c r="DK4781" s="73" t="str">
        <f t="shared" si="1676"/>
        <v/>
      </c>
      <c r="DL4781" s="73" t="str">
        <f t="shared" si="1677"/>
        <v/>
      </c>
      <c r="DM4781" s="73" t="str">
        <f t="shared" si="1678"/>
        <v/>
      </c>
      <c r="DN4781" s="73" t="str">
        <f t="shared" si="1686"/>
        <v/>
      </c>
      <c r="DO4781" s="73" t="str">
        <f t="shared" si="1679"/>
        <v/>
      </c>
      <c r="DP4781" s="73" t="str">
        <f t="shared" si="1680"/>
        <v/>
      </c>
      <c r="DQ4781" s="73" t="str">
        <f t="shared" si="1681"/>
        <v/>
      </c>
      <c r="DR4781" s="73" t="str">
        <f t="shared" si="1682"/>
        <v/>
      </c>
      <c r="DS4781" s="73" t="str">
        <f t="shared" si="1683"/>
        <v/>
      </c>
      <c r="DT4781" s="70" t="str">
        <f t="shared" si="1684"/>
        <v/>
      </c>
      <c r="DU4781" s="70" t="str">
        <f t="shared" si="1685"/>
        <v/>
      </c>
      <c r="DW4781" s="55" t="e">
        <f t="shared" si="1687"/>
        <v>#N/A</v>
      </c>
      <c r="DX4781" s="90" t="e">
        <f t="shared" si="1688"/>
        <v>#N/A</v>
      </c>
    </row>
    <row r="4782" spans="2:128">
      <c r="B4782" s="221"/>
      <c r="C4782" s="159"/>
      <c r="DE4782" s="72" t="str">
        <f t="shared" si="1670"/>
        <v/>
      </c>
      <c r="DF4782" s="73" t="str">
        <f t="shared" si="1671"/>
        <v/>
      </c>
      <c r="DG4782" s="73" t="str">
        <f t="shared" si="1672"/>
        <v/>
      </c>
      <c r="DH4782" s="73" t="str">
        <f t="shared" si="1673"/>
        <v/>
      </c>
      <c r="DI4782" s="73" t="str">
        <f t="shared" si="1674"/>
        <v/>
      </c>
      <c r="DJ4782" s="73" t="str">
        <f t="shared" si="1675"/>
        <v/>
      </c>
      <c r="DK4782" s="73" t="str">
        <f t="shared" si="1676"/>
        <v/>
      </c>
      <c r="DL4782" s="73" t="str">
        <f t="shared" si="1677"/>
        <v/>
      </c>
      <c r="DM4782" s="73" t="str">
        <f t="shared" si="1678"/>
        <v/>
      </c>
      <c r="DN4782" s="73" t="str">
        <f t="shared" si="1686"/>
        <v/>
      </c>
      <c r="DO4782" s="73" t="str">
        <f t="shared" si="1679"/>
        <v/>
      </c>
      <c r="DP4782" s="73" t="str">
        <f t="shared" si="1680"/>
        <v/>
      </c>
      <c r="DQ4782" s="73" t="str">
        <f t="shared" si="1681"/>
        <v/>
      </c>
      <c r="DR4782" s="73" t="str">
        <f t="shared" si="1682"/>
        <v/>
      </c>
      <c r="DS4782" s="73" t="str">
        <f t="shared" si="1683"/>
        <v/>
      </c>
      <c r="DT4782" s="70" t="str">
        <f t="shared" si="1684"/>
        <v/>
      </c>
      <c r="DU4782" s="70" t="str">
        <f t="shared" si="1685"/>
        <v/>
      </c>
      <c r="DW4782" s="55" t="e">
        <f t="shared" si="1687"/>
        <v>#N/A</v>
      </c>
      <c r="DX4782" s="90" t="e">
        <f t="shared" si="1688"/>
        <v>#N/A</v>
      </c>
    </row>
    <row r="4783" spans="2:128">
      <c r="B4783" s="221"/>
      <c r="C4783" s="159"/>
      <c r="DE4783" s="72" t="str">
        <f t="shared" si="1670"/>
        <v/>
      </c>
      <c r="DF4783" s="73" t="str">
        <f t="shared" si="1671"/>
        <v/>
      </c>
      <c r="DG4783" s="73" t="str">
        <f t="shared" si="1672"/>
        <v/>
      </c>
      <c r="DH4783" s="73" t="str">
        <f t="shared" si="1673"/>
        <v/>
      </c>
      <c r="DI4783" s="73" t="str">
        <f t="shared" si="1674"/>
        <v/>
      </c>
      <c r="DJ4783" s="73" t="str">
        <f t="shared" si="1675"/>
        <v/>
      </c>
      <c r="DK4783" s="73" t="str">
        <f t="shared" si="1676"/>
        <v/>
      </c>
      <c r="DL4783" s="73" t="str">
        <f t="shared" si="1677"/>
        <v/>
      </c>
      <c r="DM4783" s="73" t="str">
        <f t="shared" si="1678"/>
        <v/>
      </c>
      <c r="DN4783" s="73" t="str">
        <f t="shared" si="1686"/>
        <v/>
      </c>
      <c r="DO4783" s="73" t="str">
        <f t="shared" si="1679"/>
        <v/>
      </c>
      <c r="DP4783" s="73" t="str">
        <f t="shared" si="1680"/>
        <v/>
      </c>
      <c r="DQ4783" s="73" t="str">
        <f t="shared" si="1681"/>
        <v/>
      </c>
      <c r="DR4783" s="73" t="str">
        <f t="shared" si="1682"/>
        <v/>
      </c>
      <c r="DS4783" s="73" t="str">
        <f t="shared" si="1683"/>
        <v/>
      </c>
      <c r="DT4783" s="70" t="str">
        <f t="shared" si="1684"/>
        <v/>
      </c>
      <c r="DU4783" s="70" t="str">
        <f t="shared" si="1685"/>
        <v/>
      </c>
      <c r="DW4783" s="55" t="e">
        <f t="shared" si="1687"/>
        <v>#N/A</v>
      </c>
      <c r="DX4783" s="90" t="e">
        <f t="shared" si="1688"/>
        <v>#N/A</v>
      </c>
    </row>
    <row r="4784" spans="2:128">
      <c r="B4784" s="221"/>
      <c r="C4784" s="159"/>
      <c r="DE4784" s="72" t="str">
        <f t="shared" si="1670"/>
        <v/>
      </c>
      <c r="DF4784" s="73" t="str">
        <f t="shared" si="1671"/>
        <v/>
      </c>
      <c r="DG4784" s="73" t="str">
        <f t="shared" si="1672"/>
        <v/>
      </c>
      <c r="DH4784" s="73" t="str">
        <f t="shared" si="1673"/>
        <v/>
      </c>
      <c r="DI4784" s="73" t="str">
        <f t="shared" si="1674"/>
        <v/>
      </c>
      <c r="DJ4784" s="73" t="str">
        <f t="shared" si="1675"/>
        <v/>
      </c>
      <c r="DK4784" s="73" t="str">
        <f t="shared" si="1676"/>
        <v/>
      </c>
      <c r="DL4784" s="73" t="str">
        <f t="shared" si="1677"/>
        <v/>
      </c>
      <c r="DM4784" s="73" t="str">
        <f t="shared" si="1678"/>
        <v/>
      </c>
      <c r="DN4784" s="73" t="str">
        <f t="shared" si="1686"/>
        <v/>
      </c>
      <c r="DO4784" s="73" t="str">
        <f t="shared" si="1679"/>
        <v/>
      </c>
      <c r="DP4784" s="73" t="str">
        <f t="shared" si="1680"/>
        <v/>
      </c>
      <c r="DQ4784" s="73" t="str">
        <f t="shared" si="1681"/>
        <v/>
      </c>
      <c r="DR4784" s="73" t="str">
        <f t="shared" si="1682"/>
        <v/>
      </c>
      <c r="DS4784" s="73" t="str">
        <f t="shared" si="1683"/>
        <v/>
      </c>
      <c r="DT4784" s="70" t="str">
        <f t="shared" si="1684"/>
        <v/>
      </c>
      <c r="DU4784" s="70" t="str">
        <f t="shared" si="1685"/>
        <v/>
      </c>
      <c r="DW4784" s="55" t="e">
        <f t="shared" si="1687"/>
        <v>#N/A</v>
      </c>
      <c r="DX4784" s="90" t="e">
        <f t="shared" si="1688"/>
        <v>#N/A</v>
      </c>
    </row>
    <row r="4785" spans="2:128">
      <c r="B4785" s="221"/>
      <c r="C4785" s="159"/>
      <c r="DE4785" s="72" t="str">
        <f t="shared" si="1670"/>
        <v/>
      </c>
      <c r="DF4785" s="73" t="str">
        <f t="shared" si="1671"/>
        <v/>
      </c>
      <c r="DG4785" s="73" t="str">
        <f t="shared" si="1672"/>
        <v/>
      </c>
      <c r="DH4785" s="73" t="str">
        <f t="shared" si="1673"/>
        <v/>
      </c>
      <c r="DI4785" s="73" t="str">
        <f t="shared" si="1674"/>
        <v/>
      </c>
      <c r="DJ4785" s="73" t="str">
        <f t="shared" si="1675"/>
        <v/>
      </c>
      <c r="DK4785" s="73" t="str">
        <f t="shared" si="1676"/>
        <v/>
      </c>
      <c r="DL4785" s="73" t="str">
        <f t="shared" si="1677"/>
        <v/>
      </c>
      <c r="DM4785" s="73" t="str">
        <f t="shared" si="1678"/>
        <v/>
      </c>
      <c r="DN4785" s="73" t="str">
        <f t="shared" si="1686"/>
        <v/>
      </c>
      <c r="DO4785" s="73" t="str">
        <f t="shared" si="1679"/>
        <v/>
      </c>
      <c r="DP4785" s="73" t="str">
        <f t="shared" si="1680"/>
        <v/>
      </c>
      <c r="DQ4785" s="73" t="str">
        <f t="shared" si="1681"/>
        <v/>
      </c>
      <c r="DR4785" s="73" t="str">
        <f t="shared" si="1682"/>
        <v/>
      </c>
      <c r="DS4785" s="73" t="str">
        <f t="shared" si="1683"/>
        <v/>
      </c>
      <c r="DT4785" s="70" t="str">
        <f t="shared" si="1684"/>
        <v/>
      </c>
      <c r="DU4785" s="70" t="str">
        <f t="shared" si="1685"/>
        <v/>
      </c>
      <c r="DW4785" s="55" t="e">
        <f t="shared" si="1687"/>
        <v>#N/A</v>
      </c>
      <c r="DX4785" s="90" t="e">
        <f t="shared" si="1688"/>
        <v>#N/A</v>
      </c>
    </row>
    <row r="4786" spans="2:128">
      <c r="B4786" s="221"/>
      <c r="C4786" s="159"/>
      <c r="DE4786" s="72" t="str">
        <f t="shared" si="1670"/>
        <v/>
      </c>
      <c r="DF4786" s="73" t="str">
        <f t="shared" si="1671"/>
        <v/>
      </c>
      <c r="DG4786" s="73" t="str">
        <f t="shared" si="1672"/>
        <v/>
      </c>
      <c r="DH4786" s="73" t="str">
        <f t="shared" si="1673"/>
        <v/>
      </c>
      <c r="DI4786" s="73" t="str">
        <f t="shared" si="1674"/>
        <v/>
      </c>
      <c r="DJ4786" s="73" t="str">
        <f t="shared" si="1675"/>
        <v/>
      </c>
      <c r="DK4786" s="73" t="str">
        <f t="shared" si="1676"/>
        <v/>
      </c>
      <c r="DL4786" s="73" t="str">
        <f t="shared" si="1677"/>
        <v/>
      </c>
      <c r="DM4786" s="73" t="str">
        <f t="shared" si="1678"/>
        <v/>
      </c>
      <c r="DN4786" s="73" t="str">
        <f t="shared" si="1686"/>
        <v/>
      </c>
      <c r="DO4786" s="73" t="str">
        <f t="shared" si="1679"/>
        <v/>
      </c>
      <c r="DP4786" s="73" t="str">
        <f t="shared" si="1680"/>
        <v/>
      </c>
      <c r="DQ4786" s="73" t="str">
        <f t="shared" si="1681"/>
        <v/>
      </c>
      <c r="DR4786" s="73" t="str">
        <f t="shared" si="1682"/>
        <v/>
      </c>
      <c r="DS4786" s="73" t="str">
        <f t="shared" si="1683"/>
        <v/>
      </c>
      <c r="DT4786" s="70" t="str">
        <f t="shared" si="1684"/>
        <v/>
      </c>
      <c r="DU4786" s="70" t="str">
        <f t="shared" si="1685"/>
        <v/>
      </c>
      <c r="DW4786" s="55" t="e">
        <f t="shared" si="1687"/>
        <v>#N/A</v>
      </c>
      <c r="DX4786" s="90" t="e">
        <f t="shared" si="1688"/>
        <v>#N/A</v>
      </c>
    </row>
    <row r="4787" spans="2:128">
      <c r="B4787" s="221"/>
      <c r="C4787" s="159"/>
      <c r="DE4787" s="72" t="str">
        <f t="shared" si="1670"/>
        <v/>
      </c>
      <c r="DF4787" s="73" t="str">
        <f t="shared" si="1671"/>
        <v/>
      </c>
      <c r="DG4787" s="73" t="str">
        <f t="shared" si="1672"/>
        <v/>
      </c>
      <c r="DH4787" s="73" t="str">
        <f t="shared" si="1673"/>
        <v/>
      </c>
      <c r="DI4787" s="73" t="str">
        <f t="shared" si="1674"/>
        <v/>
      </c>
      <c r="DJ4787" s="73" t="str">
        <f t="shared" si="1675"/>
        <v/>
      </c>
      <c r="DK4787" s="73" t="str">
        <f t="shared" si="1676"/>
        <v/>
      </c>
      <c r="DL4787" s="73" t="str">
        <f t="shared" si="1677"/>
        <v/>
      </c>
      <c r="DM4787" s="73" t="str">
        <f t="shared" si="1678"/>
        <v/>
      </c>
      <c r="DN4787" s="73" t="str">
        <f t="shared" si="1686"/>
        <v/>
      </c>
      <c r="DO4787" s="73" t="str">
        <f t="shared" si="1679"/>
        <v/>
      </c>
      <c r="DP4787" s="73" t="str">
        <f t="shared" si="1680"/>
        <v/>
      </c>
      <c r="DQ4787" s="73" t="str">
        <f t="shared" si="1681"/>
        <v/>
      </c>
      <c r="DR4787" s="73" t="str">
        <f t="shared" si="1682"/>
        <v/>
      </c>
      <c r="DS4787" s="73" t="str">
        <f t="shared" si="1683"/>
        <v/>
      </c>
      <c r="DT4787" s="70" t="str">
        <f t="shared" si="1684"/>
        <v/>
      </c>
      <c r="DU4787" s="70" t="str">
        <f t="shared" si="1685"/>
        <v/>
      </c>
      <c r="DW4787" s="55" t="e">
        <f t="shared" si="1687"/>
        <v>#N/A</v>
      </c>
      <c r="DX4787" s="90" t="e">
        <f t="shared" si="1688"/>
        <v>#N/A</v>
      </c>
    </row>
    <row r="4788" spans="2:128">
      <c r="B4788" s="221"/>
      <c r="C4788" s="159"/>
      <c r="DE4788" s="72" t="str">
        <f t="shared" si="1670"/>
        <v/>
      </c>
      <c r="DF4788" s="73" t="str">
        <f t="shared" si="1671"/>
        <v/>
      </c>
      <c r="DG4788" s="73" t="str">
        <f t="shared" si="1672"/>
        <v/>
      </c>
      <c r="DH4788" s="73" t="str">
        <f t="shared" si="1673"/>
        <v/>
      </c>
      <c r="DI4788" s="73" t="str">
        <f t="shared" si="1674"/>
        <v/>
      </c>
      <c r="DJ4788" s="73" t="str">
        <f t="shared" si="1675"/>
        <v/>
      </c>
      <c r="DK4788" s="73" t="str">
        <f t="shared" si="1676"/>
        <v/>
      </c>
      <c r="DL4788" s="73" t="str">
        <f t="shared" si="1677"/>
        <v/>
      </c>
      <c r="DM4788" s="73" t="str">
        <f t="shared" si="1678"/>
        <v/>
      </c>
      <c r="DN4788" s="73" t="str">
        <f t="shared" si="1686"/>
        <v/>
      </c>
      <c r="DO4788" s="73" t="str">
        <f t="shared" si="1679"/>
        <v/>
      </c>
      <c r="DP4788" s="73" t="str">
        <f t="shared" si="1680"/>
        <v/>
      </c>
      <c r="DQ4788" s="73" t="str">
        <f t="shared" si="1681"/>
        <v/>
      </c>
      <c r="DR4788" s="73" t="str">
        <f t="shared" si="1682"/>
        <v/>
      </c>
      <c r="DS4788" s="73" t="str">
        <f t="shared" si="1683"/>
        <v/>
      </c>
      <c r="DT4788" s="70" t="str">
        <f t="shared" si="1684"/>
        <v/>
      </c>
      <c r="DU4788" s="70" t="str">
        <f t="shared" si="1685"/>
        <v/>
      </c>
      <c r="DW4788" s="55" t="e">
        <f t="shared" si="1687"/>
        <v>#N/A</v>
      </c>
      <c r="DX4788" s="90" t="e">
        <f t="shared" si="1688"/>
        <v>#N/A</v>
      </c>
    </row>
    <row r="4789" spans="2:128">
      <c r="B4789" s="221"/>
      <c r="C4789" s="159"/>
      <c r="DE4789" s="72" t="str">
        <f t="shared" si="1670"/>
        <v/>
      </c>
      <c r="DF4789" s="73" t="str">
        <f t="shared" si="1671"/>
        <v/>
      </c>
      <c r="DG4789" s="73" t="str">
        <f t="shared" si="1672"/>
        <v/>
      </c>
      <c r="DH4789" s="73" t="str">
        <f t="shared" si="1673"/>
        <v/>
      </c>
      <c r="DI4789" s="73" t="str">
        <f t="shared" si="1674"/>
        <v/>
      </c>
      <c r="DJ4789" s="73" t="str">
        <f t="shared" si="1675"/>
        <v/>
      </c>
      <c r="DK4789" s="73" t="str">
        <f t="shared" si="1676"/>
        <v/>
      </c>
      <c r="DL4789" s="73" t="str">
        <f t="shared" si="1677"/>
        <v/>
      </c>
      <c r="DM4789" s="73" t="str">
        <f t="shared" si="1678"/>
        <v/>
      </c>
      <c r="DN4789" s="73" t="str">
        <f t="shared" si="1686"/>
        <v/>
      </c>
      <c r="DO4789" s="73" t="str">
        <f t="shared" si="1679"/>
        <v/>
      </c>
      <c r="DP4789" s="73" t="str">
        <f t="shared" si="1680"/>
        <v/>
      </c>
      <c r="DQ4789" s="73" t="str">
        <f t="shared" si="1681"/>
        <v/>
      </c>
      <c r="DR4789" s="73" t="str">
        <f t="shared" si="1682"/>
        <v/>
      </c>
      <c r="DS4789" s="73" t="str">
        <f t="shared" si="1683"/>
        <v/>
      </c>
      <c r="DT4789" s="70" t="str">
        <f t="shared" si="1684"/>
        <v/>
      </c>
      <c r="DU4789" s="70" t="str">
        <f t="shared" si="1685"/>
        <v/>
      </c>
      <c r="DW4789" s="55" t="e">
        <f t="shared" si="1687"/>
        <v>#N/A</v>
      </c>
      <c r="DX4789" s="90" t="e">
        <f t="shared" si="1688"/>
        <v>#N/A</v>
      </c>
    </row>
    <row r="4790" spans="2:128">
      <c r="B4790" s="221"/>
      <c r="C4790" s="159"/>
      <c r="DE4790" s="72" t="str">
        <f t="shared" si="1670"/>
        <v/>
      </c>
      <c r="DF4790" s="73" t="str">
        <f t="shared" si="1671"/>
        <v/>
      </c>
      <c r="DG4790" s="73" t="str">
        <f t="shared" si="1672"/>
        <v/>
      </c>
      <c r="DH4790" s="73" t="str">
        <f t="shared" si="1673"/>
        <v/>
      </c>
      <c r="DI4790" s="73" t="str">
        <f t="shared" si="1674"/>
        <v/>
      </c>
      <c r="DJ4790" s="73" t="str">
        <f t="shared" si="1675"/>
        <v/>
      </c>
      <c r="DK4790" s="73" t="str">
        <f t="shared" si="1676"/>
        <v/>
      </c>
      <c r="DL4790" s="73" t="str">
        <f t="shared" si="1677"/>
        <v/>
      </c>
      <c r="DM4790" s="73" t="str">
        <f t="shared" si="1678"/>
        <v/>
      </c>
      <c r="DN4790" s="73" t="str">
        <f t="shared" si="1686"/>
        <v/>
      </c>
      <c r="DO4790" s="73" t="str">
        <f t="shared" si="1679"/>
        <v/>
      </c>
      <c r="DP4790" s="73" t="str">
        <f t="shared" si="1680"/>
        <v/>
      </c>
      <c r="DQ4790" s="73" t="str">
        <f t="shared" si="1681"/>
        <v/>
      </c>
      <c r="DR4790" s="73" t="str">
        <f t="shared" si="1682"/>
        <v/>
      </c>
      <c r="DS4790" s="73" t="str">
        <f t="shared" si="1683"/>
        <v/>
      </c>
      <c r="DT4790" s="70" t="str">
        <f t="shared" si="1684"/>
        <v/>
      </c>
      <c r="DU4790" s="70" t="str">
        <f t="shared" si="1685"/>
        <v/>
      </c>
      <c r="DW4790" s="55" t="e">
        <f t="shared" si="1687"/>
        <v>#N/A</v>
      </c>
      <c r="DX4790" s="90" t="e">
        <f t="shared" si="1688"/>
        <v>#N/A</v>
      </c>
    </row>
    <row r="4791" spans="2:128">
      <c r="B4791" s="221"/>
      <c r="C4791" s="159"/>
      <c r="DE4791" s="72" t="str">
        <f t="shared" si="1670"/>
        <v/>
      </c>
      <c r="DF4791" s="73" t="str">
        <f t="shared" si="1671"/>
        <v/>
      </c>
      <c r="DG4791" s="73" t="str">
        <f t="shared" si="1672"/>
        <v/>
      </c>
      <c r="DH4791" s="73" t="str">
        <f t="shared" si="1673"/>
        <v/>
      </c>
      <c r="DI4791" s="73" t="str">
        <f t="shared" si="1674"/>
        <v/>
      </c>
      <c r="DJ4791" s="73" t="str">
        <f t="shared" si="1675"/>
        <v/>
      </c>
      <c r="DK4791" s="73" t="str">
        <f t="shared" si="1676"/>
        <v/>
      </c>
      <c r="DL4791" s="73" t="str">
        <f t="shared" si="1677"/>
        <v/>
      </c>
      <c r="DM4791" s="73" t="str">
        <f t="shared" si="1678"/>
        <v/>
      </c>
      <c r="DN4791" s="73" t="str">
        <f t="shared" si="1686"/>
        <v/>
      </c>
      <c r="DO4791" s="73" t="str">
        <f t="shared" si="1679"/>
        <v/>
      </c>
      <c r="DP4791" s="73" t="str">
        <f t="shared" si="1680"/>
        <v/>
      </c>
      <c r="DQ4791" s="73" t="str">
        <f t="shared" si="1681"/>
        <v/>
      </c>
      <c r="DR4791" s="73" t="str">
        <f t="shared" si="1682"/>
        <v/>
      </c>
      <c r="DS4791" s="73" t="str">
        <f t="shared" si="1683"/>
        <v/>
      </c>
      <c r="DT4791" s="70" t="str">
        <f t="shared" si="1684"/>
        <v/>
      </c>
      <c r="DU4791" s="70" t="str">
        <f t="shared" si="1685"/>
        <v/>
      </c>
      <c r="DW4791" s="55" t="e">
        <f t="shared" si="1687"/>
        <v>#N/A</v>
      </c>
      <c r="DX4791" s="90" t="e">
        <f t="shared" si="1688"/>
        <v>#N/A</v>
      </c>
    </row>
    <row r="4792" spans="2:128">
      <c r="B4792" s="221"/>
      <c r="C4792" s="159"/>
      <c r="DE4792" s="72" t="str">
        <f t="shared" si="1670"/>
        <v/>
      </c>
      <c r="DF4792" s="73" t="str">
        <f t="shared" si="1671"/>
        <v/>
      </c>
      <c r="DG4792" s="73" t="str">
        <f t="shared" si="1672"/>
        <v/>
      </c>
      <c r="DH4792" s="73" t="str">
        <f t="shared" si="1673"/>
        <v/>
      </c>
      <c r="DI4792" s="73" t="str">
        <f t="shared" si="1674"/>
        <v/>
      </c>
      <c r="DJ4792" s="73" t="str">
        <f t="shared" si="1675"/>
        <v/>
      </c>
      <c r="DK4792" s="73" t="str">
        <f t="shared" si="1676"/>
        <v/>
      </c>
      <c r="DL4792" s="73" t="str">
        <f t="shared" si="1677"/>
        <v/>
      </c>
      <c r="DM4792" s="73" t="str">
        <f t="shared" si="1678"/>
        <v/>
      </c>
      <c r="DN4792" s="73" t="str">
        <f t="shared" si="1686"/>
        <v/>
      </c>
      <c r="DO4792" s="73" t="str">
        <f t="shared" si="1679"/>
        <v/>
      </c>
      <c r="DP4792" s="73" t="str">
        <f t="shared" si="1680"/>
        <v/>
      </c>
      <c r="DQ4792" s="73" t="str">
        <f t="shared" si="1681"/>
        <v/>
      </c>
      <c r="DR4792" s="73" t="str">
        <f t="shared" si="1682"/>
        <v/>
      </c>
      <c r="DS4792" s="73" t="str">
        <f t="shared" si="1683"/>
        <v/>
      </c>
      <c r="DT4792" s="70" t="str">
        <f t="shared" si="1684"/>
        <v/>
      </c>
      <c r="DU4792" s="70" t="str">
        <f t="shared" si="1685"/>
        <v/>
      </c>
      <c r="DW4792" s="55" t="e">
        <f t="shared" si="1687"/>
        <v>#N/A</v>
      </c>
      <c r="DX4792" s="90" t="e">
        <f t="shared" si="1688"/>
        <v>#N/A</v>
      </c>
    </row>
    <row r="4793" spans="2:128">
      <c r="B4793" s="221"/>
      <c r="C4793" s="159"/>
      <c r="DE4793" s="72" t="str">
        <f t="shared" si="1670"/>
        <v/>
      </c>
      <c r="DF4793" s="73" t="str">
        <f t="shared" si="1671"/>
        <v/>
      </c>
      <c r="DG4793" s="73" t="str">
        <f t="shared" si="1672"/>
        <v/>
      </c>
      <c r="DH4793" s="73" t="str">
        <f t="shared" si="1673"/>
        <v/>
      </c>
      <c r="DI4793" s="73" t="str">
        <f t="shared" si="1674"/>
        <v/>
      </c>
      <c r="DJ4793" s="73" t="str">
        <f t="shared" si="1675"/>
        <v/>
      </c>
      <c r="DK4793" s="73" t="str">
        <f t="shared" si="1676"/>
        <v/>
      </c>
      <c r="DL4793" s="73" t="str">
        <f t="shared" si="1677"/>
        <v/>
      </c>
      <c r="DM4793" s="73" t="str">
        <f t="shared" si="1678"/>
        <v/>
      </c>
      <c r="DN4793" s="73" t="str">
        <f t="shared" si="1686"/>
        <v/>
      </c>
      <c r="DO4793" s="73" t="str">
        <f t="shared" si="1679"/>
        <v/>
      </c>
      <c r="DP4793" s="73" t="str">
        <f t="shared" si="1680"/>
        <v/>
      </c>
      <c r="DQ4793" s="73" t="str">
        <f t="shared" si="1681"/>
        <v/>
      </c>
      <c r="DR4793" s="73" t="str">
        <f t="shared" si="1682"/>
        <v/>
      </c>
      <c r="DS4793" s="73" t="str">
        <f t="shared" si="1683"/>
        <v/>
      </c>
      <c r="DT4793" s="70" t="str">
        <f t="shared" si="1684"/>
        <v/>
      </c>
      <c r="DU4793" s="70" t="str">
        <f t="shared" si="1685"/>
        <v/>
      </c>
      <c r="DW4793" s="55" t="e">
        <f t="shared" si="1687"/>
        <v>#N/A</v>
      </c>
      <c r="DX4793" s="90" t="e">
        <f t="shared" si="1688"/>
        <v>#N/A</v>
      </c>
    </row>
    <row r="4794" spans="2:128">
      <c r="B4794" s="221"/>
      <c r="C4794" s="159"/>
      <c r="DE4794" s="72" t="str">
        <f t="shared" si="1670"/>
        <v/>
      </c>
      <c r="DF4794" s="73" t="str">
        <f t="shared" si="1671"/>
        <v/>
      </c>
      <c r="DG4794" s="73" t="str">
        <f t="shared" si="1672"/>
        <v/>
      </c>
      <c r="DH4794" s="73" t="str">
        <f t="shared" si="1673"/>
        <v/>
      </c>
      <c r="DI4794" s="73" t="str">
        <f t="shared" si="1674"/>
        <v/>
      </c>
      <c r="DJ4794" s="73" t="str">
        <f t="shared" si="1675"/>
        <v/>
      </c>
      <c r="DK4794" s="73" t="str">
        <f t="shared" si="1676"/>
        <v/>
      </c>
      <c r="DL4794" s="73" t="str">
        <f t="shared" si="1677"/>
        <v/>
      </c>
      <c r="DM4794" s="73" t="str">
        <f t="shared" si="1678"/>
        <v/>
      </c>
      <c r="DN4794" s="73" t="str">
        <f t="shared" si="1686"/>
        <v/>
      </c>
      <c r="DO4794" s="73" t="str">
        <f t="shared" si="1679"/>
        <v/>
      </c>
      <c r="DP4794" s="73" t="str">
        <f t="shared" si="1680"/>
        <v/>
      </c>
      <c r="DQ4794" s="73" t="str">
        <f t="shared" si="1681"/>
        <v/>
      </c>
      <c r="DR4794" s="73" t="str">
        <f t="shared" si="1682"/>
        <v/>
      </c>
      <c r="DS4794" s="73" t="str">
        <f t="shared" si="1683"/>
        <v/>
      </c>
      <c r="DT4794" s="70" t="str">
        <f t="shared" si="1684"/>
        <v/>
      </c>
      <c r="DU4794" s="70" t="str">
        <f t="shared" si="1685"/>
        <v/>
      </c>
      <c r="DW4794" s="55" t="e">
        <f t="shared" si="1687"/>
        <v>#N/A</v>
      </c>
      <c r="DX4794" s="90" t="e">
        <f t="shared" si="1688"/>
        <v>#N/A</v>
      </c>
    </row>
    <row r="4795" spans="2:128">
      <c r="B4795" s="221"/>
      <c r="C4795" s="159"/>
      <c r="DE4795" s="72" t="str">
        <f t="shared" si="1670"/>
        <v/>
      </c>
      <c r="DF4795" s="73" t="str">
        <f t="shared" si="1671"/>
        <v/>
      </c>
      <c r="DG4795" s="73" t="str">
        <f t="shared" si="1672"/>
        <v/>
      </c>
      <c r="DH4795" s="73" t="str">
        <f t="shared" si="1673"/>
        <v/>
      </c>
      <c r="DI4795" s="73" t="str">
        <f t="shared" si="1674"/>
        <v/>
      </c>
      <c r="DJ4795" s="73" t="str">
        <f t="shared" si="1675"/>
        <v/>
      </c>
      <c r="DK4795" s="73" t="str">
        <f t="shared" si="1676"/>
        <v/>
      </c>
      <c r="DL4795" s="73" t="str">
        <f t="shared" si="1677"/>
        <v/>
      </c>
      <c r="DM4795" s="73" t="str">
        <f t="shared" si="1678"/>
        <v/>
      </c>
      <c r="DN4795" s="73" t="str">
        <f t="shared" si="1686"/>
        <v/>
      </c>
      <c r="DO4795" s="73" t="str">
        <f t="shared" si="1679"/>
        <v/>
      </c>
      <c r="DP4795" s="73" t="str">
        <f t="shared" si="1680"/>
        <v/>
      </c>
      <c r="DQ4795" s="73" t="str">
        <f t="shared" si="1681"/>
        <v/>
      </c>
      <c r="DR4795" s="73" t="str">
        <f t="shared" si="1682"/>
        <v/>
      </c>
      <c r="DS4795" s="73" t="str">
        <f t="shared" si="1683"/>
        <v/>
      </c>
      <c r="DT4795" s="70" t="str">
        <f t="shared" si="1684"/>
        <v/>
      </c>
      <c r="DU4795" s="70" t="str">
        <f t="shared" si="1685"/>
        <v/>
      </c>
      <c r="DW4795" s="55" t="e">
        <f t="shared" si="1687"/>
        <v>#N/A</v>
      </c>
      <c r="DX4795" s="90" t="e">
        <f t="shared" si="1688"/>
        <v>#N/A</v>
      </c>
    </row>
    <row r="4796" spans="2:128">
      <c r="B4796" s="221"/>
      <c r="C4796" s="159"/>
      <c r="DE4796" s="72" t="str">
        <f t="shared" si="1670"/>
        <v/>
      </c>
      <c r="DF4796" s="73" t="str">
        <f t="shared" si="1671"/>
        <v/>
      </c>
      <c r="DG4796" s="73" t="str">
        <f t="shared" si="1672"/>
        <v/>
      </c>
      <c r="DH4796" s="73" t="str">
        <f t="shared" si="1673"/>
        <v/>
      </c>
      <c r="DI4796" s="73" t="str">
        <f t="shared" si="1674"/>
        <v/>
      </c>
      <c r="DJ4796" s="73" t="str">
        <f t="shared" si="1675"/>
        <v/>
      </c>
      <c r="DK4796" s="73" t="str">
        <f t="shared" si="1676"/>
        <v/>
      </c>
      <c r="DL4796" s="73" t="str">
        <f t="shared" si="1677"/>
        <v/>
      </c>
      <c r="DM4796" s="73" t="str">
        <f t="shared" si="1678"/>
        <v/>
      </c>
      <c r="DN4796" s="73" t="str">
        <f t="shared" si="1686"/>
        <v/>
      </c>
      <c r="DO4796" s="73" t="str">
        <f t="shared" si="1679"/>
        <v/>
      </c>
      <c r="DP4796" s="73" t="str">
        <f t="shared" si="1680"/>
        <v/>
      </c>
      <c r="DQ4796" s="73" t="str">
        <f t="shared" si="1681"/>
        <v/>
      </c>
      <c r="DR4796" s="73" t="str">
        <f t="shared" si="1682"/>
        <v/>
      </c>
      <c r="DS4796" s="73" t="str">
        <f t="shared" si="1683"/>
        <v/>
      </c>
      <c r="DT4796" s="70" t="str">
        <f t="shared" si="1684"/>
        <v/>
      </c>
      <c r="DU4796" s="70" t="str">
        <f t="shared" si="1685"/>
        <v/>
      </c>
      <c r="DW4796" s="55" t="e">
        <f t="shared" si="1687"/>
        <v>#N/A</v>
      </c>
      <c r="DX4796" s="90" t="e">
        <f t="shared" si="1688"/>
        <v>#N/A</v>
      </c>
    </row>
    <row r="4797" spans="2:128">
      <c r="B4797" s="221"/>
      <c r="C4797" s="159"/>
      <c r="DE4797" s="72" t="str">
        <f t="shared" si="1670"/>
        <v/>
      </c>
      <c r="DF4797" s="73" t="str">
        <f t="shared" si="1671"/>
        <v/>
      </c>
      <c r="DG4797" s="73" t="str">
        <f t="shared" si="1672"/>
        <v/>
      </c>
      <c r="DH4797" s="73" t="str">
        <f t="shared" si="1673"/>
        <v/>
      </c>
      <c r="DI4797" s="73" t="str">
        <f t="shared" si="1674"/>
        <v/>
      </c>
      <c r="DJ4797" s="73" t="str">
        <f t="shared" si="1675"/>
        <v/>
      </c>
      <c r="DK4797" s="73" t="str">
        <f t="shared" si="1676"/>
        <v/>
      </c>
      <c r="DL4797" s="73" t="str">
        <f t="shared" si="1677"/>
        <v/>
      </c>
      <c r="DM4797" s="73" t="str">
        <f t="shared" si="1678"/>
        <v/>
      </c>
      <c r="DN4797" s="73" t="str">
        <f t="shared" si="1686"/>
        <v/>
      </c>
      <c r="DO4797" s="73" t="str">
        <f t="shared" si="1679"/>
        <v/>
      </c>
      <c r="DP4797" s="73" t="str">
        <f t="shared" si="1680"/>
        <v/>
      </c>
      <c r="DQ4797" s="73" t="str">
        <f t="shared" si="1681"/>
        <v/>
      </c>
      <c r="DR4797" s="73" t="str">
        <f t="shared" si="1682"/>
        <v/>
      </c>
      <c r="DS4797" s="73" t="str">
        <f t="shared" si="1683"/>
        <v/>
      </c>
      <c r="DT4797" s="70" t="str">
        <f t="shared" si="1684"/>
        <v/>
      </c>
      <c r="DU4797" s="70" t="str">
        <f t="shared" si="1685"/>
        <v/>
      </c>
      <c r="DW4797" s="55" t="e">
        <f t="shared" si="1687"/>
        <v>#N/A</v>
      </c>
      <c r="DX4797" s="90" t="e">
        <f t="shared" si="1688"/>
        <v>#N/A</v>
      </c>
    </row>
    <row r="4798" spans="2:128">
      <c r="B4798" s="221"/>
      <c r="C4798" s="159"/>
      <c r="DE4798" s="72" t="str">
        <f t="shared" si="1670"/>
        <v/>
      </c>
      <c r="DF4798" s="73" t="str">
        <f t="shared" si="1671"/>
        <v/>
      </c>
      <c r="DG4798" s="73" t="str">
        <f t="shared" si="1672"/>
        <v/>
      </c>
      <c r="DH4798" s="73" t="str">
        <f t="shared" si="1673"/>
        <v/>
      </c>
      <c r="DI4798" s="73" t="str">
        <f t="shared" si="1674"/>
        <v/>
      </c>
      <c r="DJ4798" s="73" t="str">
        <f t="shared" si="1675"/>
        <v/>
      </c>
      <c r="DK4798" s="73" t="str">
        <f t="shared" si="1676"/>
        <v/>
      </c>
      <c r="DL4798" s="73" t="str">
        <f t="shared" si="1677"/>
        <v/>
      </c>
      <c r="DM4798" s="73" t="str">
        <f t="shared" si="1678"/>
        <v/>
      </c>
      <c r="DN4798" s="73" t="str">
        <f t="shared" si="1686"/>
        <v/>
      </c>
      <c r="DO4798" s="73" t="str">
        <f t="shared" si="1679"/>
        <v/>
      </c>
      <c r="DP4798" s="73" t="str">
        <f t="shared" si="1680"/>
        <v/>
      </c>
      <c r="DQ4798" s="73" t="str">
        <f t="shared" si="1681"/>
        <v/>
      </c>
      <c r="DR4798" s="73" t="str">
        <f t="shared" si="1682"/>
        <v/>
      </c>
      <c r="DS4798" s="73" t="str">
        <f t="shared" si="1683"/>
        <v/>
      </c>
      <c r="DT4798" s="70" t="str">
        <f t="shared" si="1684"/>
        <v/>
      </c>
      <c r="DU4798" s="70" t="str">
        <f t="shared" si="1685"/>
        <v/>
      </c>
      <c r="DW4798" s="55" t="e">
        <f t="shared" si="1687"/>
        <v>#N/A</v>
      </c>
      <c r="DX4798" s="90" t="e">
        <f t="shared" si="1688"/>
        <v>#N/A</v>
      </c>
    </row>
    <row r="4799" spans="2:128">
      <c r="B4799" s="221"/>
      <c r="C4799" s="159"/>
      <c r="DE4799" s="72" t="str">
        <f t="shared" si="1670"/>
        <v/>
      </c>
      <c r="DF4799" s="73" t="str">
        <f t="shared" si="1671"/>
        <v/>
      </c>
      <c r="DG4799" s="73" t="str">
        <f t="shared" si="1672"/>
        <v/>
      </c>
      <c r="DH4799" s="73" t="str">
        <f t="shared" si="1673"/>
        <v/>
      </c>
      <c r="DI4799" s="73" t="str">
        <f t="shared" si="1674"/>
        <v/>
      </c>
      <c r="DJ4799" s="73" t="str">
        <f t="shared" si="1675"/>
        <v/>
      </c>
      <c r="DK4799" s="73" t="str">
        <f t="shared" si="1676"/>
        <v/>
      </c>
      <c r="DL4799" s="73" t="str">
        <f t="shared" si="1677"/>
        <v/>
      </c>
      <c r="DM4799" s="73" t="str">
        <f t="shared" si="1678"/>
        <v/>
      </c>
      <c r="DN4799" s="73" t="str">
        <f t="shared" si="1686"/>
        <v/>
      </c>
      <c r="DO4799" s="73" t="str">
        <f t="shared" si="1679"/>
        <v/>
      </c>
      <c r="DP4799" s="73" t="str">
        <f t="shared" si="1680"/>
        <v/>
      </c>
      <c r="DQ4799" s="73" t="str">
        <f t="shared" si="1681"/>
        <v/>
      </c>
      <c r="DR4799" s="73" t="str">
        <f t="shared" si="1682"/>
        <v/>
      </c>
      <c r="DS4799" s="73" t="str">
        <f t="shared" si="1683"/>
        <v/>
      </c>
      <c r="DT4799" s="70" t="str">
        <f t="shared" si="1684"/>
        <v/>
      </c>
      <c r="DU4799" s="70" t="str">
        <f t="shared" si="1685"/>
        <v/>
      </c>
      <c r="DW4799" s="55" t="e">
        <f t="shared" si="1687"/>
        <v>#N/A</v>
      </c>
      <c r="DX4799" s="90" t="e">
        <f t="shared" si="1688"/>
        <v>#N/A</v>
      </c>
    </row>
    <row r="4800" spans="2:128">
      <c r="B4800" s="221"/>
      <c r="C4800" s="159"/>
      <c r="DE4800" s="72" t="str">
        <f t="shared" si="1670"/>
        <v/>
      </c>
      <c r="DF4800" s="73" t="str">
        <f t="shared" si="1671"/>
        <v/>
      </c>
      <c r="DG4800" s="73" t="str">
        <f t="shared" si="1672"/>
        <v/>
      </c>
      <c r="DH4800" s="73" t="str">
        <f t="shared" si="1673"/>
        <v/>
      </c>
      <c r="DI4800" s="73" t="str">
        <f t="shared" si="1674"/>
        <v/>
      </c>
      <c r="DJ4800" s="73" t="str">
        <f t="shared" si="1675"/>
        <v/>
      </c>
      <c r="DK4800" s="73" t="str">
        <f t="shared" si="1676"/>
        <v/>
      </c>
      <c r="DL4800" s="73" t="str">
        <f t="shared" si="1677"/>
        <v/>
      </c>
      <c r="DM4800" s="73" t="str">
        <f t="shared" si="1678"/>
        <v/>
      </c>
      <c r="DN4800" s="73" t="str">
        <f t="shared" si="1686"/>
        <v/>
      </c>
      <c r="DO4800" s="73" t="str">
        <f t="shared" si="1679"/>
        <v/>
      </c>
      <c r="DP4800" s="73" t="str">
        <f t="shared" si="1680"/>
        <v/>
      </c>
      <c r="DQ4800" s="73" t="str">
        <f t="shared" si="1681"/>
        <v/>
      </c>
      <c r="DR4800" s="73" t="str">
        <f t="shared" si="1682"/>
        <v/>
      </c>
      <c r="DS4800" s="73" t="str">
        <f t="shared" si="1683"/>
        <v/>
      </c>
      <c r="DT4800" s="70" t="str">
        <f t="shared" si="1684"/>
        <v/>
      </c>
      <c r="DU4800" s="70" t="str">
        <f t="shared" si="1685"/>
        <v/>
      </c>
      <c r="DW4800" s="55" t="e">
        <f t="shared" si="1687"/>
        <v>#N/A</v>
      </c>
      <c r="DX4800" s="90" t="e">
        <f t="shared" si="1688"/>
        <v>#N/A</v>
      </c>
    </row>
    <row r="4801" spans="2:128">
      <c r="B4801" s="221"/>
      <c r="C4801" s="159"/>
      <c r="DE4801" s="72" t="str">
        <f t="shared" si="1670"/>
        <v/>
      </c>
      <c r="DF4801" s="73" t="str">
        <f t="shared" si="1671"/>
        <v/>
      </c>
      <c r="DG4801" s="73" t="str">
        <f t="shared" si="1672"/>
        <v/>
      </c>
      <c r="DH4801" s="73" t="str">
        <f t="shared" si="1673"/>
        <v/>
      </c>
      <c r="DI4801" s="73" t="str">
        <f t="shared" si="1674"/>
        <v/>
      </c>
      <c r="DJ4801" s="73" t="str">
        <f t="shared" si="1675"/>
        <v/>
      </c>
      <c r="DK4801" s="73" t="str">
        <f t="shared" si="1676"/>
        <v/>
      </c>
      <c r="DL4801" s="73" t="str">
        <f t="shared" si="1677"/>
        <v/>
      </c>
      <c r="DM4801" s="73" t="str">
        <f t="shared" si="1678"/>
        <v/>
      </c>
      <c r="DN4801" s="73" t="str">
        <f t="shared" si="1686"/>
        <v/>
      </c>
      <c r="DO4801" s="73" t="str">
        <f t="shared" si="1679"/>
        <v/>
      </c>
      <c r="DP4801" s="73" t="str">
        <f t="shared" si="1680"/>
        <v/>
      </c>
      <c r="DQ4801" s="73" t="str">
        <f t="shared" si="1681"/>
        <v/>
      </c>
      <c r="DR4801" s="73" t="str">
        <f t="shared" si="1682"/>
        <v/>
      </c>
      <c r="DS4801" s="73" t="str">
        <f t="shared" si="1683"/>
        <v/>
      </c>
      <c r="DT4801" s="70" t="str">
        <f t="shared" si="1684"/>
        <v/>
      </c>
      <c r="DU4801" s="70" t="str">
        <f t="shared" si="1685"/>
        <v/>
      </c>
      <c r="DW4801" s="55" t="e">
        <f t="shared" si="1687"/>
        <v>#N/A</v>
      </c>
      <c r="DX4801" s="90" t="e">
        <f t="shared" si="1688"/>
        <v>#N/A</v>
      </c>
    </row>
    <row r="4802" spans="2:128">
      <c r="B4802" s="221"/>
      <c r="C4802" s="159"/>
      <c r="DE4802" s="72" t="str">
        <f t="shared" si="1670"/>
        <v/>
      </c>
      <c r="DF4802" s="73" t="str">
        <f t="shared" si="1671"/>
        <v/>
      </c>
      <c r="DG4802" s="73" t="str">
        <f t="shared" si="1672"/>
        <v/>
      </c>
      <c r="DH4802" s="73" t="str">
        <f t="shared" si="1673"/>
        <v/>
      </c>
      <c r="DI4802" s="73" t="str">
        <f t="shared" si="1674"/>
        <v/>
      </c>
      <c r="DJ4802" s="73" t="str">
        <f t="shared" si="1675"/>
        <v/>
      </c>
      <c r="DK4802" s="73" t="str">
        <f t="shared" si="1676"/>
        <v/>
      </c>
      <c r="DL4802" s="73" t="str">
        <f t="shared" si="1677"/>
        <v/>
      </c>
      <c r="DM4802" s="73" t="str">
        <f t="shared" si="1678"/>
        <v/>
      </c>
      <c r="DN4802" s="73" t="str">
        <f t="shared" si="1686"/>
        <v/>
      </c>
      <c r="DO4802" s="73" t="str">
        <f t="shared" si="1679"/>
        <v/>
      </c>
      <c r="DP4802" s="73" t="str">
        <f t="shared" si="1680"/>
        <v/>
      </c>
      <c r="DQ4802" s="73" t="str">
        <f t="shared" si="1681"/>
        <v/>
      </c>
      <c r="DR4802" s="73" t="str">
        <f t="shared" si="1682"/>
        <v/>
      </c>
      <c r="DS4802" s="73" t="str">
        <f t="shared" si="1683"/>
        <v/>
      </c>
      <c r="DT4802" s="70" t="str">
        <f t="shared" si="1684"/>
        <v/>
      </c>
      <c r="DU4802" s="70" t="str">
        <f t="shared" si="1685"/>
        <v/>
      </c>
      <c r="DW4802" s="55" t="e">
        <f t="shared" si="1687"/>
        <v>#N/A</v>
      </c>
      <c r="DX4802" s="90" t="e">
        <f t="shared" si="1688"/>
        <v>#N/A</v>
      </c>
    </row>
    <row r="4803" spans="2:128">
      <c r="B4803" s="221"/>
      <c r="C4803" s="159"/>
      <c r="DE4803" s="72" t="str">
        <f t="shared" si="1670"/>
        <v/>
      </c>
      <c r="DF4803" s="73" t="str">
        <f t="shared" si="1671"/>
        <v/>
      </c>
      <c r="DG4803" s="73" t="str">
        <f t="shared" si="1672"/>
        <v/>
      </c>
      <c r="DH4803" s="73" t="str">
        <f t="shared" si="1673"/>
        <v/>
      </c>
      <c r="DI4803" s="73" t="str">
        <f t="shared" si="1674"/>
        <v/>
      </c>
      <c r="DJ4803" s="73" t="str">
        <f t="shared" si="1675"/>
        <v/>
      </c>
      <c r="DK4803" s="73" t="str">
        <f t="shared" si="1676"/>
        <v/>
      </c>
      <c r="DL4803" s="73" t="str">
        <f t="shared" si="1677"/>
        <v/>
      </c>
      <c r="DM4803" s="73" t="str">
        <f t="shared" si="1678"/>
        <v/>
      </c>
      <c r="DN4803" s="73" t="str">
        <f t="shared" si="1686"/>
        <v/>
      </c>
      <c r="DO4803" s="73" t="str">
        <f t="shared" si="1679"/>
        <v/>
      </c>
      <c r="DP4803" s="73" t="str">
        <f t="shared" si="1680"/>
        <v/>
      </c>
      <c r="DQ4803" s="73" t="str">
        <f t="shared" si="1681"/>
        <v/>
      </c>
      <c r="DR4803" s="73" t="str">
        <f t="shared" si="1682"/>
        <v/>
      </c>
      <c r="DS4803" s="73" t="str">
        <f t="shared" si="1683"/>
        <v/>
      </c>
      <c r="DT4803" s="70" t="str">
        <f t="shared" si="1684"/>
        <v/>
      </c>
      <c r="DU4803" s="70" t="str">
        <f t="shared" si="1685"/>
        <v/>
      </c>
      <c r="DW4803" s="55" t="e">
        <f t="shared" si="1687"/>
        <v>#N/A</v>
      </c>
      <c r="DX4803" s="90" t="e">
        <f t="shared" si="1688"/>
        <v>#N/A</v>
      </c>
    </row>
    <row r="4804" spans="2:128">
      <c r="B4804" s="221"/>
      <c r="C4804" s="159"/>
      <c r="DE4804" s="72" t="str">
        <f t="shared" si="1670"/>
        <v/>
      </c>
      <c r="DF4804" s="73" t="str">
        <f t="shared" si="1671"/>
        <v/>
      </c>
      <c r="DG4804" s="73" t="str">
        <f t="shared" si="1672"/>
        <v/>
      </c>
      <c r="DH4804" s="73" t="str">
        <f t="shared" si="1673"/>
        <v/>
      </c>
      <c r="DI4804" s="73" t="str">
        <f t="shared" si="1674"/>
        <v/>
      </c>
      <c r="DJ4804" s="73" t="str">
        <f t="shared" si="1675"/>
        <v/>
      </c>
      <c r="DK4804" s="73" t="str">
        <f t="shared" si="1676"/>
        <v/>
      </c>
      <c r="DL4804" s="73" t="str">
        <f t="shared" si="1677"/>
        <v/>
      </c>
      <c r="DM4804" s="73" t="str">
        <f t="shared" si="1678"/>
        <v/>
      </c>
      <c r="DN4804" s="73" t="str">
        <f t="shared" si="1686"/>
        <v/>
      </c>
      <c r="DO4804" s="73" t="str">
        <f t="shared" si="1679"/>
        <v/>
      </c>
      <c r="DP4804" s="73" t="str">
        <f t="shared" si="1680"/>
        <v/>
      </c>
      <c r="DQ4804" s="73" t="str">
        <f t="shared" si="1681"/>
        <v/>
      </c>
      <c r="DR4804" s="73" t="str">
        <f t="shared" si="1682"/>
        <v/>
      </c>
      <c r="DS4804" s="73" t="str">
        <f t="shared" si="1683"/>
        <v/>
      </c>
      <c r="DT4804" s="70" t="str">
        <f t="shared" si="1684"/>
        <v/>
      </c>
      <c r="DU4804" s="70" t="str">
        <f t="shared" si="1685"/>
        <v/>
      </c>
      <c r="DW4804" s="55" t="e">
        <f t="shared" si="1687"/>
        <v>#N/A</v>
      </c>
      <c r="DX4804" s="90" t="e">
        <f t="shared" si="1688"/>
        <v>#N/A</v>
      </c>
    </row>
    <row r="4805" spans="2:128">
      <c r="B4805" s="221"/>
      <c r="C4805" s="159"/>
      <c r="DE4805" s="72" t="str">
        <f t="shared" si="1670"/>
        <v/>
      </c>
      <c r="DF4805" s="73" t="str">
        <f t="shared" si="1671"/>
        <v/>
      </c>
      <c r="DG4805" s="73" t="str">
        <f t="shared" si="1672"/>
        <v/>
      </c>
      <c r="DH4805" s="73" t="str">
        <f t="shared" si="1673"/>
        <v/>
      </c>
      <c r="DI4805" s="73" t="str">
        <f t="shared" si="1674"/>
        <v/>
      </c>
      <c r="DJ4805" s="73" t="str">
        <f t="shared" si="1675"/>
        <v/>
      </c>
      <c r="DK4805" s="73" t="str">
        <f t="shared" si="1676"/>
        <v/>
      </c>
      <c r="DL4805" s="73" t="str">
        <f t="shared" si="1677"/>
        <v/>
      </c>
      <c r="DM4805" s="73" t="str">
        <f t="shared" si="1678"/>
        <v/>
      </c>
      <c r="DN4805" s="73" t="str">
        <f t="shared" si="1686"/>
        <v/>
      </c>
      <c r="DO4805" s="73" t="str">
        <f t="shared" si="1679"/>
        <v/>
      </c>
      <c r="DP4805" s="73" t="str">
        <f t="shared" si="1680"/>
        <v/>
      </c>
      <c r="DQ4805" s="73" t="str">
        <f t="shared" si="1681"/>
        <v/>
      </c>
      <c r="DR4805" s="73" t="str">
        <f t="shared" si="1682"/>
        <v/>
      </c>
      <c r="DS4805" s="73" t="str">
        <f t="shared" si="1683"/>
        <v/>
      </c>
      <c r="DT4805" s="70" t="str">
        <f t="shared" si="1684"/>
        <v/>
      </c>
      <c r="DU4805" s="70" t="str">
        <f t="shared" si="1685"/>
        <v/>
      </c>
      <c r="DW4805" s="55" t="e">
        <f t="shared" si="1687"/>
        <v>#N/A</v>
      </c>
      <c r="DX4805" s="90" t="e">
        <f t="shared" si="1688"/>
        <v>#N/A</v>
      </c>
    </row>
    <row r="4806" spans="2:128">
      <c r="B4806" s="221"/>
      <c r="C4806" s="159"/>
      <c r="DE4806" s="72" t="str">
        <f t="shared" si="1670"/>
        <v/>
      </c>
      <c r="DF4806" s="73" t="str">
        <f t="shared" si="1671"/>
        <v/>
      </c>
      <c r="DG4806" s="73" t="str">
        <f t="shared" si="1672"/>
        <v/>
      </c>
      <c r="DH4806" s="73" t="str">
        <f t="shared" si="1673"/>
        <v/>
      </c>
      <c r="DI4806" s="73" t="str">
        <f t="shared" si="1674"/>
        <v/>
      </c>
      <c r="DJ4806" s="73" t="str">
        <f t="shared" si="1675"/>
        <v/>
      </c>
      <c r="DK4806" s="73" t="str">
        <f t="shared" si="1676"/>
        <v/>
      </c>
      <c r="DL4806" s="73" t="str">
        <f t="shared" si="1677"/>
        <v/>
      </c>
      <c r="DM4806" s="73" t="str">
        <f t="shared" si="1678"/>
        <v/>
      </c>
      <c r="DN4806" s="73" t="str">
        <f t="shared" si="1686"/>
        <v/>
      </c>
      <c r="DO4806" s="73" t="str">
        <f t="shared" si="1679"/>
        <v/>
      </c>
      <c r="DP4806" s="73" t="str">
        <f t="shared" si="1680"/>
        <v/>
      </c>
      <c r="DQ4806" s="73" t="str">
        <f t="shared" si="1681"/>
        <v/>
      </c>
      <c r="DR4806" s="73" t="str">
        <f t="shared" si="1682"/>
        <v/>
      </c>
      <c r="DS4806" s="73" t="str">
        <f t="shared" si="1683"/>
        <v/>
      </c>
      <c r="DT4806" s="70" t="str">
        <f t="shared" si="1684"/>
        <v/>
      </c>
      <c r="DU4806" s="70" t="str">
        <f t="shared" si="1685"/>
        <v/>
      </c>
      <c r="DW4806" s="55" t="e">
        <f t="shared" si="1687"/>
        <v>#N/A</v>
      </c>
      <c r="DX4806" s="90" t="e">
        <f t="shared" si="1688"/>
        <v>#N/A</v>
      </c>
    </row>
    <row r="4807" spans="2:128">
      <c r="B4807" s="221"/>
      <c r="C4807" s="159"/>
      <c r="DE4807" s="72" t="str">
        <f t="shared" si="1670"/>
        <v/>
      </c>
      <c r="DF4807" s="73" t="str">
        <f t="shared" si="1671"/>
        <v/>
      </c>
      <c r="DG4807" s="73" t="str">
        <f t="shared" si="1672"/>
        <v/>
      </c>
      <c r="DH4807" s="73" t="str">
        <f t="shared" si="1673"/>
        <v/>
      </c>
      <c r="DI4807" s="73" t="str">
        <f t="shared" si="1674"/>
        <v/>
      </c>
      <c r="DJ4807" s="73" t="str">
        <f t="shared" si="1675"/>
        <v/>
      </c>
      <c r="DK4807" s="73" t="str">
        <f t="shared" si="1676"/>
        <v/>
      </c>
      <c r="DL4807" s="73" t="str">
        <f t="shared" si="1677"/>
        <v/>
      </c>
      <c r="DM4807" s="73" t="str">
        <f t="shared" si="1678"/>
        <v/>
      </c>
      <c r="DN4807" s="73" t="str">
        <f t="shared" si="1686"/>
        <v/>
      </c>
      <c r="DO4807" s="73" t="str">
        <f t="shared" si="1679"/>
        <v/>
      </c>
      <c r="DP4807" s="73" t="str">
        <f t="shared" si="1680"/>
        <v/>
      </c>
      <c r="DQ4807" s="73" t="str">
        <f t="shared" si="1681"/>
        <v/>
      </c>
      <c r="DR4807" s="73" t="str">
        <f t="shared" si="1682"/>
        <v/>
      </c>
      <c r="DS4807" s="73" t="str">
        <f t="shared" si="1683"/>
        <v/>
      </c>
      <c r="DT4807" s="70" t="str">
        <f t="shared" si="1684"/>
        <v/>
      </c>
      <c r="DU4807" s="70" t="str">
        <f t="shared" si="1685"/>
        <v/>
      </c>
      <c r="DW4807" s="55" t="e">
        <f t="shared" si="1687"/>
        <v>#N/A</v>
      </c>
      <c r="DX4807" s="90" t="e">
        <f t="shared" si="1688"/>
        <v>#N/A</v>
      </c>
    </row>
    <row r="4808" spans="2:128">
      <c r="B4808" s="221"/>
      <c r="C4808" s="159"/>
      <c r="DE4808" s="72" t="str">
        <f t="shared" si="1670"/>
        <v/>
      </c>
      <c r="DF4808" s="73" t="str">
        <f t="shared" si="1671"/>
        <v/>
      </c>
      <c r="DG4808" s="73" t="str">
        <f t="shared" si="1672"/>
        <v/>
      </c>
      <c r="DH4808" s="73" t="str">
        <f t="shared" si="1673"/>
        <v/>
      </c>
      <c r="DI4808" s="73" t="str">
        <f t="shared" si="1674"/>
        <v/>
      </c>
      <c r="DJ4808" s="73" t="str">
        <f t="shared" si="1675"/>
        <v/>
      </c>
      <c r="DK4808" s="73" t="str">
        <f t="shared" si="1676"/>
        <v/>
      </c>
      <c r="DL4808" s="73" t="str">
        <f t="shared" si="1677"/>
        <v/>
      </c>
      <c r="DM4808" s="73" t="str">
        <f t="shared" si="1678"/>
        <v/>
      </c>
      <c r="DN4808" s="73" t="str">
        <f t="shared" si="1686"/>
        <v/>
      </c>
      <c r="DO4808" s="73" t="str">
        <f t="shared" si="1679"/>
        <v/>
      </c>
      <c r="DP4808" s="73" t="str">
        <f t="shared" si="1680"/>
        <v/>
      </c>
      <c r="DQ4808" s="73" t="str">
        <f t="shared" si="1681"/>
        <v/>
      </c>
      <c r="DR4808" s="73" t="str">
        <f t="shared" si="1682"/>
        <v/>
      </c>
      <c r="DS4808" s="73" t="str">
        <f t="shared" si="1683"/>
        <v/>
      </c>
      <c r="DT4808" s="70" t="str">
        <f t="shared" si="1684"/>
        <v/>
      </c>
      <c r="DU4808" s="70" t="str">
        <f t="shared" si="1685"/>
        <v/>
      </c>
      <c r="DW4808" s="55" t="e">
        <f t="shared" si="1687"/>
        <v>#N/A</v>
      </c>
      <c r="DX4808" s="90" t="e">
        <f t="shared" si="1688"/>
        <v>#N/A</v>
      </c>
    </row>
    <row r="4809" spans="2:128">
      <c r="B4809" s="221"/>
      <c r="C4809" s="159"/>
      <c r="DE4809" s="72" t="str">
        <f t="shared" si="1670"/>
        <v/>
      </c>
      <c r="DF4809" s="73" t="str">
        <f t="shared" si="1671"/>
        <v/>
      </c>
      <c r="DG4809" s="73" t="str">
        <f t="shared" si="1672"/>
        <v/>
      </c>
      <c r="DH4809" s="73" t="str">
        <f t="shared" si="1673"/>
        <v/>
      </c>
      <c r="DI4809" s="73" t="str">
        <f t="shared" si="1674"/>
        <v/>
      </c>
      <c r="DJ4809" s="73" t="str">
        <f t="shared" si="1675"/>
        <v/>
      </c>
      <c r="DK4809" s="73" t="str">
        <f t="shared" si="1676"/>
        <v/>
      </c>
      <c r="DL4809" s="73" t="str">
        <f t="shared" si="1677"/>
        <v/>
      </c>
      <c r="DM4809" s="73" t="str">
        <f t="shared" si="1678"/>
        <v/>
      </c>
      <c r="DN4809" s="73" t="str">
        <f t="shared" si="1686"/>
        <v/>
      </c>
      <c r="DO4809" s="73" t="str">
        <f t="shared" si="1679"/>
        <v/>
      </c>
      <c r="DP4809" s="73" t="str">
        <f t="shared" si="1680"/>
        <v/>
      </c>
      <c r="DQ4809" s="73" t="str">
        <f t="shared" si="1681"/>
        <v/>
      </c>
      <c r="DR4809" s="73" t="str">
        <f t="shared" si="1682"/>
        <v/>
      </c>
      <c r="DS4809" s="73" t="str">
        <f t="shared" si="1683"/>
        <v/>
      </c>
      <c r="DT4809" s="70" t="str">
        <f t="shared" si="1684"/>
        <v/>
      </c>
      <c r="DU4809" s="70" t="str">
        <f t="shared" si="1685"/>
        <v/>
      </c>
      <c r="DW4809" s="55" t="e">
        <f t="shared" si="1687"/>
        <v>#N/A</v>
      </c>
      <c r="DX4809" s="90" t="e">
        <f t="shared" si="1688"/>
        <v>#N/A</v>
      </c>
    </row>
    <row r="4810" spans="2:128">
      <c r="B4810" s="221"/>
      <c r="C4810" s="159"/>
      <c r="DE4810" s="72" t="str">
        <f t="shared" si="1670"/>
        <v/>
      </c>
      <c r="DF4810" s="73" t="str">
        <f t="shared" si="1671"/>
        <v/>
      </c>
      <c r="DG4810" s="73" t="str">
        <f t="shared" si="1672"/>
        <v/>
      </c>
      <c r="DH4810" s="73" t="str">
        <f t="shared" si="1673"/>
        <v/>
      </c>
      <c r="DI4810" s="73" t="str">
        <f t="shared" si="1674"/>
        <v/>
      </c>
      <c r="DJ4810" s="73" t="str">
        <f t="shared" si="1675"/>
        <v/>
      </c>
      <c r="DK4810" s="73" t="str">
        <f t="shared" si="1676"/>
        <v/>
      </c>
      <c r="DL4810" s="73" t="str">
        <f t="shared" si="1677"/>
        <v/>
      </c>
      <c r="DM4810" s="73" t="str">
        <f t="shared" si="1678"/>
        <v/>
      </c>
      <c r="DN4810" s="73" t="str">
        <f t="shared" si="1686"/>
        <v/>
      </c>
      <c r="DO4810" s="73" t="str">
        <f t="shared" si="1679"/>
        <v/>
      </c>
      <c r="DP4810" s="73" t="str">
        <f t="shared" si="1680"/>
        <v/>
      </c>
      <c r="DQ4810" s="73" t="str">
        <f t="shared" si="1681"/>
        <v/>
      </c>
      <c r="DR4810" s="73" t="str">
        <f t="shared" si="1682"/>
        <v/>
      </c>
      <c r="DS4810" s="73" t="str">
        <f t="shared" si="1683"/>
        <v/>
      </c>
      <c r="DT4810" s="70" t="str">
        <f t="shared" si="1684"/>
        <v/>
      </c>
      <c r="DU4810" s="70" t="str">
        <f t="shared" si="1685"/>
        <v/>
      </c>
      <c r="DW4810" s="55" t="e">
        <f t="shared" si="1687"/>
        <v>#N/A</v>
      </c>
      <c r="DX4810" s="90" t="e">
        <f t="shared" si="1688"/>
        <v>#N/A</v>
      </c>
    </row>
    <row r="4811" spans="2:128">
      <c r="B4811" s="221"/>
      <c r="C4811" s="159"/>
      <c r="DE4811" s="72" t="str">
        <f t="shared" si="1670"/>
        <v/>
      </c>
      <c r="DF4811" s="73" t="str">
        <f t="shared" si="1671"/>
        <v/>
      </c>
      <c r="DG4811" s="73" t="str">
        <f t="shared" si="1672"/>
        <v/>
      </c>
      <c r="DH4811" s="73" t="str">
        <f t="shared" si="1673"/>
        <v/>
      </c>
      <c r="DI4811" s="73" t="str">
        <f t="shared" si="1674"/>
        <v/>
      </c>
      <c r="DJ4811" s="73" t="str">
        <f t="shared" si="1675"/>
        <v/>
      </c>
      <c r="DK4811" s="73" t="str">
        <f t="shared" si="1676"/>
        <v/>
      </c>
      <c r="DL4811" s="73" t="str">
        <f t="shared" si="1677"/>
        <v/>
      </c>
      <c r="DM4811" s="73" t="str">
        <f t="shared" si="1678"/>
        <v/>
      </c>
      <c r="DN4811" s="73" t="str">
        <f t="shared" si="1686"/>
        <v/>
      </c>
      <c r="DO4811" s="73" t="str">
        <f t="shared" si="1679"/>
        <v/>
      </c>
      <c r="DP4811" s="73" t="str">
        <f t="shared" si="1680"/>
        <v/>
      </c>
      <c r="DQ4811" s="73" t="str">
        <f t="shared" si="1681"/>
        <v/>
      </c>
      <c r="DR4811" s="73" t="str">
        <f t="shared" si="1682"/>
        <v/>
      </c>
      <c r="DS4811" s="73" t="str">
        <f t="shared" si="1683"/>
        <v/>
      </c>
      <c r="DT4811" s="70" t="str">
        <f t="shared" si="1684"/>
        <v/>
      </c>
      <c r="DU4811" s="70" t="str">
        <f t="shared" si="1685"/>
        <v/>
      </c>
      <c r="DW4811" s="55" t="e">
        <f t="shared" si="1687"/>
        <v>#N/A</v>
      </c>
      <c r="DX4811" s="90" t="e">
        <f t="shared" si="1688"/>
        <v>#N/A</v>
      </c>
    </row>
    <row r="4812" spans="2:128">
      <c r="B4812" s="221"/>
      <c r="C4812" s="159"/>
      <c r="DE4812" s="72" t="str">
        <f t="shared" si="1670"/>
        <v/>
      </c>
      <c r="DF4812" s="73" t="str">
        <f t="shared" si="1671"/>
        <v/>
      </c>
      <c r="DG4812" s="73" t="str">
        <f t="shared" si="1672"/>
        <v/>
      </c>
      <c r="DH4812" s="73" t="str">
        <f t="shared" si="1673"/>
        <v/>
      </c>
      <c r="DI4812" s="73" t="str">
        <f t="shared" si="1674"/>
        <v/>
      </c>
      <c r="DJ4812" s="73" t="str">
        <f t="shared" si="1675"/>
        <v/>
      </c>
      <c r="DK4812" s="73" t="str">
        <f t="shared" si="1676"/>
        <v/>
      </c>
      <c r="DL4812" s="73" t="str">
        <f t="shared" si="1677"/>
        <v/>
      </c>
      <c r="DM4812" s="73" t="str">
        <f t="shared" si="1678"/>
        <v/>
      </c>
      <c r="DN4812" s="73" t="str">
        <f t="shared" si="1686"/>
        <v/>
      </c>
      <c r="DO4812" s="73" t="str">
        <f t="shared" si="1679"/>
        <v/>
      </c>
      <c r="DP4812" s="73" t="str">
        <f t="shared" si="1680"/>
        <v/>
      </c>
      <c r="DQ4812" s="73" t="str">
        <f t="shared" si="1681"/>
        <v/>
      </c>
      <c r="DR4812" s="73" t="str">
        <f t="shared" si="1682"/>
        <v/>
      </c>
      <c r="DS4812" s="73" t="str">
        <f t="shared" si="1683"/>
        <v/>
      </c>
      <c r="DT4812" s="70" t="str">
        <f t="shared" si="1684"/>
        <v/>
      </c>
      <c r="DU4812" s="70" t="str">
        <f t="shared" si="1685"/>
        <v/>
      </c>
      <c r="DW4812" s="55" t="e">
        <f t="shared" si="1687"/>
        <v>#N/A</v>
      </c>
      <c r="DX4812" s="90" t="e">
        <f t="shared" si="1688"/>
        <v>#N/A</v>
      </c>
    </row>
    <row r="4813" spans="2:128">
      <c r="B4813" s="221"/>
      <c r="C4813" s="159"/>
      <c r="DE4813" s="72" t="str">
        <f t="shared" si="1670"/>
        <v/>
      </c>
      <c r="DF4813" s="73" t="str">
        <f t="shared" si="1671"/>
        <v/>
      </c>
      <c r="DG4813" s="73" t="str">
        <f t="shared" si="1672"/>
        <v/>
      </c>
      <c r="DH4813" s="73" t="str">
        <f t="shared" si="1673"/>
        <v/>
      </c>
      <c r="DI4813" s="73" t="str">
        <f t="shared" si="1674"/>
        <v/>
      </c>
      <c r="DJ4813" s="73" t="str">
        <f t="shared" si="1675"/>
        <v/>
      </c>
      <c r="DK4813" s="73" t="str">
        <f t="shared" si="1676"/>
        <v/>
      </c>
      <c r="DL4813" s="73" t="str">
        <f t="shared" si="1677"/>
        <v/>
      </c>
      <c r="DM4813" s="73" t="str">
        <f t="shared" si="1678"/>
        <v/>
      </c>
      <c r="DN4813" s="73" t="str">
        <f t="shared" si="1686"/>
        <v/>
      </c>
      <c r="DO4813" s="73" t="str">
        <f t="shared" si="1679"/>
        <v/>
      </c>
      <c r="DP4813" s="73" t="str">
        <f t="shared" si="1680"/>
        <v/>
      </c>
      <c r="DQ4813" s="73" t="str">
        <f t="shared" si="1681"/>
        <v/>
      </c>
      <c r="DR4813" s="73" t="str">
        <f t="shared" si="1682"/>
        <v/>
      </c>
      <c r="DS4813" s="73" t="str">
        <f t="shared" si="1683"/>
        <v/>
      </c>
      <c r="DT4813" s="70" t="str">
        <f t="shared" si="1684"/>
        <v/>
      </c>
      <c r="DU4813" s="70" t="str">
        <f t="shared" si="1685"/>
        <v/>
      </c>
      <c r="DW4813" s="55" t="e">
        <f t="shared" si="1687"/>
        <v>#N/A</v>
      </c>
      <c r="DX4813" s="90" t="e">
        <f t="shared" si="1688"/>
        <v>#N/A</v>
      </c>
    </row>
    <row r="4814" spans="2:128">
      <c r="B4814" s="221"/>
      <c r="C4814" s="159"/>
      <c r="DE4814" s="72" t="str">
        <f t="shared" si="1670"/>
        <v/>
      </c>
      <c r="DF4814" s="73" t="str">
        <f t="shared" si="1671"/>
        <v/>
      </c>
      <c r="DG4814" s="73" t="str">
        <f t="shared" si="1672"/>
        <v/>
      </c>
      <c r="DH4814" s="73" t="str">
        <f t="shared" si="1673"/>
        <v/>
      </c>
      <c r="DI4814" s="73" t="str">
        <f t="shared" si="1674"/>
        <v/>
      </c>
      <c r="DJ4814" s="73" t="str">
        <f t="shared" si="1675"/>
        <v/>
      </c>
      <c r="DK4814" s="73" t="str">
        <f t="shared" si="1676"/>
        <v/>
      </c>
      <c r="DL4814" s="73" t="str">
        <f t="shared" si="1677"/>
        <v/>
      </c>
      <c r="DM4814" s="73" t="str">
        <f t="shared" si="1678"/>
        <v/>
      </c>
      <c r="DN4814" s="73" t="str">
        <f t="shared" si="1686"/>
        <v/>
      </c>
      <c r="DO4814" s="73" t="str">
        <f t="shared" si="1679"/>
        <v/>
      </c>
      <c r="DP4814" s="73" t="str">
        <f t="shared" si="1680"/>
        <v/>
      </c>
      <c r="DQ4814" s="73" t="str">
        <f t="shared" si="1681"/>
        <v/>
      </c>
      <c r="DR4814" s="73" t="str">
        <f t="shared" si="1682"/>
        <v/>
      </c>
      <c r="DS4814" s="73" t="str">
        <f t="shared" si="1683"/>
        <v/>
      </c>
      <c r="DT4814" s="70" t="str">
        <f t="shared" si="1684"/>
        <v/>
      </c>
      <c r="DU4814" s="70" t="str">
        <f t="shared" si="1685"/>
        <v/>
      </c>
      <c r="DW4814" s="55" t="e">
        <f t="shared" si="1687"/>
        <v>#N/A</v>
      </c>
      <c r="DX4814" s="90" t="e">
        <f t="shared" si="1688"/>
        <v>#N/A</v>
      </c>
    </row>
    <row r="4815" spans="2:128">
      <c r="B4815" s="221"/>
      <c r="C4815" s="159"/>
      <c r="DE4815" s="72" t="str">
        <f t="shared" si="1670"/>
        <v/>
      </c>
      <c r="DF4815" s="73" t="str">
        <f t="shared" si="1671"/>
        <v/>
      </c>
      <c r="DG4815" s="73" t="str">
        <f t="shared" si="1672"/>
        <v/>
      </c>
      <c r="DH4815" s="73" t="str">
        <f t="shared" si="1673"/>
        <v/>
      </c>
      <c r="DI4815" s="73" t="str">
        <f t="shared" si="1674"/>
        <v/>
      </c>
      <c r="DJ4815" s="73" t="str">
        <f t="shared" si="1675"/>
        <v/>
      </c>
      <c r="DK4815" s="73" t="str">
        <f t="shared" si="1676"/>
        <v/>
      </c>
      <c r="DL4815" s="73" t="str">
        <f t="shared" si="1677"/>
        <v/>
      </c>
      <c r="DM4815" s="73" t="str">
        <f t="shared" si="1678"/>
        <v/>
      </c>
      <c r="DN4815" s="73" t="str">
        <f t="shared" si="1686"/>
        <v/>
      </c>
      <c r="DO4815" s="73" t="str">
        <f t="shared" si="1679"/>
        <v/>
      </c>
      <c r="DP4815" s="73" t="str">
        <f t="shared" si="1680"/>
        <v/>
      </c>
      <c r="DQ4815" s="73" t="str">
        <f t="shared" si="1681"/>
        <v/>
      </c>
      <c r="DR4815" s="73" t="str">
        <f t="shared" si="1682"/>
        <v/>
      </c>
      <c r="DS4815" s="73" t="str">
        <f t="shared" si="1683"/>
        <v/>
      </c>
      <c r="DT4815" s="70" t="str">
        <f t="shared" si="1684"/>
        <v/>
      </c>
      <c r="DU4815" s="70" t="str">
        <f t="shared" si="1685"/>
        <v/>
      </c>
      <c r="DW4815" s="55" t="e">
        <f t="shared" si="1687"/>
        <v>#N/A</v>
      </c>
      <c r="DX4815" s="90" t="e">
        <f t="shared" si="1688"/>
        <v>#N/A</v>
      </c>
    </row>
    <row r="4816" spans="2:128">
      <c r="B4816" s="221"/>
      <c r="C4816" s="159"/>
      <c r="DE4816" s="72" t="str">
        <f t="shared" si="1670"/>
        <v/>
      </c>
      <c r="DF4816" s="73" t="str">
        <f t="shared" si="1671"/>
        <v/>
      </c>
      <c r="DG4816" s="73" t="str">
        <f t="shared" si="1672"/>
        <v/>
      </c>
      <c r="DH4816" s="73" t="str">
        <f t="shared" si="1673"/>
        <v/>
      </c>
      <c r="DI4816" s="73" t="str">
        <f t="shared" si="1674"/>
        <v/>
      </c>
      <c r="DJ4816" s="73" t="str">
        <f t="shared" si="1675"/>
        <v/>
      </c>
      <c r="DK4816" s="73" t="str">
        <f t="shared" si="1676"/>
        <v/>
      </c>
      <c r="DL4816" s="73" t="str">
        <f t="shared" si="1677"/>
        <v/>
      </c>
      <c r="DM4816" s="73" t="str">
        <f t="shared" si="1678"/>
        <v/>
      </c>
      <c r="DN4816" s="73" t="str">
        <f t="shared" si="1686"/>
        <v/>
      </c>
      <c r="DO4816" s="73" t="str">
        <f t="shared" si="1679"/>
        <v/>
      </c>
      <c r="DP4816" s="73" t="str">
        <f t="shared" si="1680"/>
        <v/>
      </c>
      <c r="DQ4816" s="73" t="str">
        <f t="shared" si="1681"/>
        <v/>
      </c>
      <c r="DR4816" s="73" t="str">
        <f t="shared" si="1682"/>
        <v/>
      </c>
      <c r="DS4816" s="73" t="str">
        <f t="shared" si="1683"/>
        <v/>
      </c>
      <c r="DT4816" s="70" t="str">
        <f t="shared" si="1684"/>
        <v/>
      </c>
      <c r="DU4816" s="70" t="str">
        <f t="shared" si="1685"/>
        <v/>
      </c>
      <c r="DW4816" s="55" t="e">
        <f t="shared" si="1687"/>
        <v>#N/A</v>
      </c>
      <c r="DX4816" s="90" t="e">
        <f t="shared" si="1688"/>
        <v>#N/A</v>
      </c>
    </row>
    <row r="4817" spans="2:128">
      <c r="B4817" s="221"/>
      <c r="C4817" s="159"/>
      <c r="DE4817" s="72" t="str">
        <f t="shared" si="1670"/>
        <v/>
      </c>
      <c r="DF4817" s="73" t="str">
        <f t="shared" si="1671"/>
        <v/>
      </c>
      <c r="DG4817" s="73" t="str">
        <f t="shared" si="1672"/>
        <v/>
      </c>
      <c r="DH4817" s="73" t="str">
        <f t="shared" si="1673"/>
        <v/>
      </c>
      <c r="DI4817" s="73" t="str">
        <f t="shared" si="1674"/>
        <v/>
      </c>
      <c r="DJ4817" s="73" t="str">
        <f t="shared" si="1675"/>
        <v/>
      </c>
      <c r="DK4817" s="73" t="str">
        <f t="shared" si="1676"/>
        <v/>
      </c>
      <c r="DL4817" s="73" t="str">
        <f t="shared" si="1677"/>
        <v/>
      </c>
      <c r="DM4817" s="73" t="str">
        <f t="shared" si="1678"/>
        <v/>
      </c>
      <c r="DN4817" s="73" t="str">
        <f t="shared" si="1686"/>
        <v/>
      </c>
      <c r="DO4817" s="73" t="str">
        <f t="shared" si="1679"/>
        <v/>
      </c>
      <c r="DP4817" s="73" t="str">
        <f t="shared" si="1680"/>
        <v/>
      </c>
      <c r="DQ4817" s="73" t="str">
        <f t="shared" si="1681"/>
        <v/>
      </c>
      <c r="DR4817" s="73" t="str">
        <f t="shared" si="1682"/>
        <v/>
      </c>
      <c r="DS4817" s="73" t="str">
        <f t="shared" si="1683"/>
        <v/>
      </c>
      <c r="DT4817" s="70" t="str">
        <f t="shared" si="1684"/>
        <v/>
      </c>
      <c r="DU4817" s="70" t="str">
        <f t="shared" si="1685"/>
        <v/>
      </c>
      <c r="DW4817" s="55" t="e">
        <f t="shared" si="1687"/>
        <v>#N/A</v>
      </c>
      <c r="DX4817" s="90" t="e">
        <f t="shared" si="1688"/>
        <v>#N/A</v>
      </c>
    </row>
    <row r="4818" spans="2:128">
      <c r="B4818" s="221"/>
      <c r="C4818" s="159"/>
      <c r="DE4818" s="72" t="str">
        <f t="shared" si="1670"/>
        <v/>
      </c>
      <c r="DF4818" s="73" t="str">
        <f t="shared" si="1671"/>
        <v/>
      </c>
      <c r="DG4818" s="73" t="str">
        <f t="shared" si="1672"/>
        <v/>
      </c>
      <c r="DH4818" s="73" t="str">
        <f t="shared" si="1673"/>
        <v/>
      </c>
      <c r="DI4818" s="73" t="str">
        <f t="shared" si="1674"/>
        <v/>
      </c>
      <c r="DJ4818" s="73" t="str">
        <f t="shared" si="1675"/>
        <v/>
      </c>
      <c r="DK4818" s="73" t="str">
        <f t="shared" si="1676"/>
        <v/>
      </c>
      <c r="DL4818" s="73" t="str">
        <f t="shared" si="1677"/>
        <v/>
      </c>
      <c r="DM4818" s="73" t="str">
        <f t="shared" si="1678"/>
        <v/>
      </c>
      <c r="DN4818" s="73" t="str">
        <f t="shared" si="1686"/>
        <v/>
      </c>
      <c r="DO4818" s="73" t="str">
        <f t="shared" si="1679"/>
        <v/>
      </c>
      <c r="DP4818" s="73" t="str">
        <f t="shared" si="1680"/>
        <v/>
      </c>
      <c r="DQ4818" s="73" t="str">
        <f t="shared" si="1681"/>
        <v/>
      </c>
      <c r="DR4818" s="73" t="str">
        <f t="shared" si="1682"/>
        <v/>
      </c>
      <c r="DS4818" s="73" t="str">
        <f t="shared" si="1683"/>
        <v/>
      </c>
      <c r="DT4818" s="70" t="str">
        <f t="shared" si="1684"/>
        <v/>
      </c>
      <c r="DU4818" s="70" t="str">
        <f t="shared" si="1685"/>
        <v/>
      </c>
      <c r="DW4818" s="55" t="e">
        <f t="shared" si="1687"/>
        <v>#N/A</v>
      </c>
      <c r="DX4818" s="90" t="e">
        <f t="shared" si="1688"/>
        <v>#N/A</v>
      </c>
    </row>
    <row r="4819" spans="2:128">
      <c r="B4819" s="221"/>
      <c r="C4819" s="159"/>
      <c r="DE4819" s="72" t="str">
        <f t="shared" si="1670"/>
        <v/>
      </c>
      <c r="DF4819" s="73" t="str">
        <f t="shared" si="1671"/>
        <v/>
      </c>
      <c r="DG4819" s="73" t="str">
        <f t="shared" si="1672"/>
        <v/>
      </c>
      <c r="DH4819" s="73" t="str">
        <f t="shared" si="1673"/>
        <v/>
      </c>
      <c r="DI4819" s="73" t="str">
        <f t="shared" si="1674"/>
        <v/>
      </c>
      <c r="DJ4819" s="73" t="str">
        <f t="shared" si="1675"/>
        <v/>
      </c>
      <c r="DK4819" s="73" t="str">
        <f t="shared" si="1676"/>
        <v/>
      </c>
      <c r="DL4819" s="73" t="str">
        <f t="shared" si="1677"/>
        <v/>
      </c>
      <c r="DM4819" s="73" t="str">
        <f t="shared" si="1678"/>
        <v/>
      </c>
      <c r="DN4819" s="73" t="str">
        <f t="shared" si="1686"/>
        <v/>
      </c>
      <c r="DO4819" s="73" t="str">
        <f t="shared" si="1679"/>
        <v/>
      </c>
      <c r="DP4819" s="73" t="str">
        <f t="shared" si="1680"/>
        <v/>
      </c>
      <c r="DQ4819" s="73" t="str">
        <f t="shared" si="1681"/>
        <v/>
      </c>
      <c r="DR4819" s="73" t="str">
        <f t="shared" si="1682"/>
        <v/>
      </c>
      <c r="DS4819" s="73" t="str">
        <f t="shared" si="1683"/>
        <v/>
      </c>
      <c r="DT4819" s="70" t="str">
        <f t="shared" si="1684"/>
        <v/>
      </c>
      <c r="DU4819" s="70" t="str">
        <f t="shared" si="1685"/>
        <v/>
      </c>
      <c r="DW4819" s="55" t="e">
        <f t="shared" si="1687"/>
        <v>#N/A</v>
      </c>
      <c r="DX4819" s="90" t="e">
        <f t="shared" si="1688"/>
        <v>#N/A</v>
      </c>
    </row>
    <row r="4820" spans="2:128">
      <c r="B4820" s="221"/>
      <c r="C4820" s="159"/>
      <c r="DE4820" s="72" t="str">
        <f t="shared" si="1670"/>
        <v/>
      </c>
      <c r="DF4820" s="73" t="str">
        <f t="shared" si="1671"/>
        <v/>
      </c>
      <c r="DG4820" s="73" t="str">
        <f t="shared" si="1672"/>
        <v/>
      </c>
      <c r="DH4820" s="73" t="str">
        <f t="shared" si="1673"/>
        <v/>
      </c>
      <c r="DI4820" s="73" t="str">
        <f t="shared" si="1674"/>
        <v/>
      </c>
      <c r="DJ4820" s="73" t="str">
        <f t="shared" si="1675"/>
        <v/>
      </c>
      <c r="DK4820" s="73" t="str">
        <f t="shared" si="1676"/>
        <v/>
      </c>
      <c r="DL4820" s="73" t="str">
        <f t="shared" si="1677"/>
        <v/>
      </c>
      <c r="DM4820" s="73" t="str">
        <f t="shared" si="1678"/>
        <v/>
      </c>
      <c r="DN4820" s="73" t="str">
        <f t="shared" si="1686"/>
        <v/>
      </c>
      <c r="DO4820" s="73" t="str">
        <f t="shared" si="1679"/>
        <v/>
      </c>
      <c r="DP4820" s="73" t="str">
        <f t="shared" si="1680"/>
        <v/>
      </c>
      <c r="DQ4820" s="73" t="str">
        <f t="shared" si="1681"/>
        <v/>
      </c>
      <c r="DR4820" s="73" t="str">
        <f t="shared" si="1682"/>
        <v/>
      </c>
      <c r="DS4820" s="73" t="str">
        <f t="shared" si="1683"/>
        <v/>
      </c>
      <c r="DT4820" s="70" t="str">
        <f t="shared" si="1684"/>
        <v/>
      </c>
      <c r="DU4820" s="70" t="str">
        <f t="shared" si="1685"/>
        <v/>
      </c>
      <c r="DW4820" s="55" t="e">
        <f t="shared" si="1687"/>
        <v>#N/A</v>
      </c>
      <c r="DX4820" s="90" t="e">
        <f t="shared" si="1688"/>
        <v>#N/A</v>
      </c>
    </row>
    <row r="4821" spans="2:128">
      <c r="B4821" s="221"/>
      <c r="C4821" s="159"/>
      <c r="DE4821" s="72" t="str">
        <f t="shared" si="1670"/>
        <v/>
      </c>
      <c r="DF4821" s="73" t="str">
        <f t="shared" si="1671"/>
        <v/>
      </c>
      <c r="DG4821" s="73" t="str">
        <f t="shared" si="1672"/>
        <v/>
      </c>
      <c r="DH4821" s="73" t="str">
        <f t="shared" si="1673"/>
        <v/>
      </c>
      <c r="DI4821" s="73" t="str">
        <f t="shared" si="1674"/>
        <v/>
      </c>
      <c r="DJ4821" s="73" t="str">
        <f t="shared" si="1675"/>
        <v/>
      </c>
      <c r="DK4821" s="73" t="str">
        <f t="shared" si="1676"/>
        <v/>
      </c>
      <c r="DL4821" s="73" t="str">
        <f t="shared" si="1677"/>
        <v/>
      </c>
      <c r="DM4821" s="73" t="str">
        <f t="shared" si="1678"/>
        <v/>
      </c>
      <c r="DN4821" s="73" t="str">
        <f t="shared" si="1686"/>
        <v/>
      </c>
      <c r="DO4821" s="73" t="str">
        <f t="shared" si="1679"/>
        <v/>
      </c>
      <c r="DP4821" s="73" t="str">
        <f t="shared" si="1680"/>
        <v/>
      </c>
      <c r="DQ4821" s="73" t="str">
        <f t="shared" si="1681"/>
        <v/>
      </c>
      <c r="DR4821" s="73" t="str">
        <f t="shared" si="1682"/>
        <v/>
      </c>
      <c r="DS4821" s="73" t="str">
        <f t="shared" si="1683"/>
        <v/>
      </c>
      <c r="DT4821" s="70" t="str">
        <f t="shared" si="1684"/>
        <v/>
      </c>
      <c r="DU4821" s="70" t="str">
        <f t="shared" si="1685"/>
        <v/>
      </c>
      <c r="DW4821" s="55" t="e">
        <f t="shared" si="1687"/>
        <v>#N/A</v>
      </c>
      <c r="DX4821" s="90" t="e">
        <f t="shared" si="1688"/>
        <v>#N/A</v>
      </c>
    </row>
    <row r="4822" spans="2:128">
      <c r="B4822" s="221"/>
      <c r="C4822" s="159"/>
      <c r="DE4822" s="72" t="str">
        <f t="shared" si="1670"/>
        <v/>
      </c>
      <c r="DF4822" s="73" t="str">
        <f t="shared" si="1671"/>
        <v/>
      </c>
      <c r="DG4822" s="73" t="str">
        <f t="shared" si="1672"/>
        <v/>
      </c>
      <c r="DH4822" s="73" t="str">
        <f t="shared" si="1673"/>
        <v/>
      </c>
      <c r="DI4822" s="73" t="str">
        <f t="shared" si="1674"/>
        <v/>
      </c>
      <c r="DJ4822" s="73" t="str">
        <f t="shared" si="1675"/>
        <v/>
      </c>
      <c r="DK4822" s="73" t="str">
        <f t="shared" si="1676"/>
        <v/>
      </c>
      <c r="DL4822" s="73" t="str">
        <f t="shared" si="1677"/>
        <v/>
      </c>
      <c r="DM4822" s="73" t="str">
        <f t="shared" si="1678"/>
        <v/>
      </c>
      <c r="DN4822" s="73" t="str">
        <f t="shared" si="1686"/>
        <v/>
      </c>
      <c r="DO4822" s="73" t="str">
        <f t="shared" si="1679"/>
        <v/>
      </c>
      <c r="DP4822" s="73" t="str">
        <f t="shared" si="1680"/>
        <v/>
      </c>
      <c r="DQ4822" s="73" t="str">
        <f t="shared" si="1681"/>
        <v/>
      </c>
      <c r="DR4822" s="73" t="str">
        <f t="shared" si="1682"/>
        <v/>
      </c>
      <c r="DS4822" s="73" t="str">
        <f t="shared" si="1683"/>
        <v/>
      </c>
      <c r="DT4822" s="70" t="str">
        <f t="shared" si="1684"/>
        <v/>
      </c>
      <c r="DU4822" s="70" t="str">
        <f t="shared" si="1685"/>
        <v/>
      </c>
      <c r="DW4822" s="55" t="e">
        <f t="shared" si="1687"/>
        <v>#N/A</v>
      </c>
      <c r="DX4822" s="90" t="e">
        <f t="shared" si="1688"/>
        <v>#N/A</v>
      </c>
    </row>
    <row r="4823" spans="2:128">
      <c r="B4823" s="221"/>
      <c r="C4823" s="159"/>
      <c r="DE4823" s="72" t="str">
        <f t="shared" si="1670"/>
        <v/>
      </c>
      <c r="DF4823" s="73" t="str">
        <f t="shared" si="1671"/>
        <v/>
      </c>
      <c r="DG4823" s="73" t="str">
        <f t="shared" si="1672"/>
        <v/>
      </c>
      <c r="DH4823" s="73" t="str">
        <f t="shared" si="1673"/>
        <v/>
      </c>
      <c r="DI4823" s="73" t="str">
        <f t="shared" si="1674"/>
        <v/>
      </c>
      <c r="DJ4823" s="73" t="str">
        <f t="shared" si="1675"/>
        <v/>
      </c>
      <c r="DK4823" s="73" t="str">
        <f t="shared" si="1676"/>
        <v/>
      </c>
      <c r="DL4823" s="73" t="str">
        <f t="shared" si="1677"/>
        <v/>
      </c>
      <c r="DM4823" s="73" t="str">
        <f t="shared" si="1678"/>
        <v/>
      </c>
      <c r="DN4823" s="73" t="str">
        <f t="shared" si="1686"/>
        <v/>
      </c>
      <c r="DO4823" s="73" t="str">
        <f t="shared" si="1679"/>
        <v/>
      </c>
      <c r="DP4823" s="73" t="str">
        <f t="shared" si="1680"/>
        <v/>
      </c>
      <c r="DQ4823" s="73" t="str">
        <f t="shared" si="1681"/>
        <v/>
      </c>
      <c r="DR4823" s="73" t="str">
        <f t="shared" si="1682"/>
        <v/>
      </c>
      <c r="DS4823" s="73" t="str">
        <f t="shared" si="1683"/>
        <v/>
      </c>
      <c r="DT4823" s="70" t="str">
        <f t="shared" si="1684"/>
        <v/>
      </c>
      <c r="DU4823" s="70" t="str">
        <f t="shared" si="1685"/>
        <v/>
      </c>
      <c r="DW4823" s="55" t="e">
        <f t="shared" si="1687"/>
        <v>#N/A</v>
      </c>
      <c r="DX4823" s="90" t="e">
        <f t="shared" si="1688"/>
        <v>#N/A</v>
      </c>
    </row>
    <row r="4824" spans="2:128">
      <c r="B4824" s="221"/>
      <c r="C4824" s="159"/>
      <c r="DE4824" s="72" t="str">
        <f t="shared" si="1670"/>
        <v/>
      </c>
      <c r="DF4824" s="73" t="str">
        <f t="shared" si="1671"/>
        <v/>
      </c>
      <c r="DG4824" s="73" t="str">
        <f t="shared" si="1672"/>
        <v/>
      </c>
      <c r="DH4824" s="73" t="str">
        <f t="shared" si="1673"/>
        <v/>
      </c>
      <c r="DI4824" s="73" t="str">
        <f t="shared" si="1674"/>
        <v/>
      </c>
      <c r="DJ4824" s="73" t="str">
        <f t="shared" si="1675"/>
        <v/>
      </c>
      <c r="DK4824" s="73" t="str">
        <f t="shared" si="1676"/>
        <v/>
      </c>
      <c r="DL4824" s="73" t="str">
        <f t="shared" si="1677"/>
        <v/>
      </c>
      <c r="DM4824" s="73" t="str">
        <f t="shared" si="1678"/>
        <v/>
      </c>
      <c r="DN4824" s="73" t="str">
        <f t="shared" si="1686"/>
        <v/>
      </c>
      <c r="DO4824" s="73" t="str">
        <f t="shared" si="1679"/>
        <v/>
      </c>
      <c r="DP4824" s="73" t="str">
        <f t="shared" si="1680"/>
        <v/>
      </c>
      <c r="DQ4824" s="73" t="str">
        <f t="shared" si="1681"/>
        <v/>
      </c>
      <c r="DR4824" s="73" t="str">
        <f t="shared" si="1682"/>
        <v/>
      </c>
      <c r="DS4824" s="73" t="str">
        <f t="shared" si="1683"/>
        <v/>
      </c>
      <c r="DT4824" s="70" t="str">
        <f t="shared" si="1684"/>
        <v/>
      </c>
      <c r="DU4824" s="70" t="str">
        <f t="shared" si="1685"/>
        <v/>
      </c>
      <c r="DW4824" s="55" t="e">
        <f t="shared" si="1687"/>
        <v>#N/A</v>
      </c>
      <c r="DX4824" s="90" t="e">
        <f t="shared" si="1688"/>
        <v>#N/A</v>
      </c>
    </row>
    <row r="4825" spans="2:128">
      <c r="B4825" s="221"/>
      <c r="C4825" s="159"/>
      <c r="DE4825" s="72" t="str">
        <f t="shared" si="1670"/>
        <v/>
      </c>
      <c r="DF4825" s="73" t="str">
        <f t="shared" si="1671"/>
        <v/>
      </c>
      <c r="DG4825" s="73" t="str">
        <f t="shared" si="1672"/>
        <v/>
      </c>
      <c r="DH4825" s="73" t="str">
        <f t="shared" si="1673"/>
        <v/>
      </c>
      <c r="DI4825" s="73" t="str">
        <f t="shared" si="1674"/>
        <v/>
      </c>
      <c r="DJ4825" s="73" t="str">
        <f t="shared" si="1675"/>
        <v/>
      </c>
      <c r="DK4825" s="73" t="str">
        <f t="shared" si="1676"/>
        <v/>
      </c>
      <c r="DL4825" s="73" t="str">
        <f t="shared" si="1677"/>
        <v/>
      </c>
      <c r="DM4825" s="73" t="str">
        <f t="shared" si="1678"/>
        <v/>
      </c>
      <c r="DN4825" s="73" t="str">
        <f t="shared" si="1686"/>
        <v/>
      </c>
      <c r="DO4825" s="73" t="str">
        <f t="shared" si="1679"/>
        <v/>
      </c>
      <c r="DP4825" s="73" t="str">
        <f t="shared" si="1680"/>
        <v/>
      </c>
      <c r="DQ4825" s="73" t="str">
        <f t="shared" si="1681"/>
        <v/>
      </c>
      <c r="DR4825" s="73" t="str">
        <f t="shared" si="1682"/>
        <v/>
      </c>
      <c r="DS4825" s="73" t="str">
        <f t="shared" si="1683"/>
        <v/>
      </c>
      <c r="DT4825" s="70" t="str">
        <f t="shared" si="1684"/>
        <v/>
      </c>
      <c r="DU4825" s="70" t="str">
        <f t="shared" si="1685"/>
        <v/>
      </c>
      <c r="DW4825" s="55" t="e">
        <f t="shared" si="1687"/>
        <v>#N/A</v>
      </c>
      <c r="DX4825" s="90" t="e">
        <f t="shared" si="1688"/>
        <v>#N/A</v>
      </c>
    </row>
    <row r="4826" spans="2:128">
      <c r="B4826" s="221"/>
      <c r="C4826" s="159"/>
      <c r="DE4826" s="72" t="str">
        <f t="shared" si="1670"/>
        <v/>
      </c>
      <c r="DF4826" s="73" t="str">
        <f t="shared" si="1671"/>
        <v/>
      </c>
      <c r="DG4826" s="73" t="str">
        <f t="shared" si="1672"/>
        <v/>
      </c>
      <c r="DH4826" s="73" t="str">
        <f t="shared" si="1673"/>
        <v/>
      </c>
      <c r="DI4826" s="73" t="str">
        <f t="shared" si="1674"/>
        <v/>
      </c>
      <c r="DJ4826" s="73" t="str">
        <f t="shared" si="1675"/>
        <v/>
      </c>
      <c r="DK4826" s="73" t="str">
        <f t="shared" si="1676"/>
        <v/>
      </c>
      <c r="DL4826" s="73" t="str">
        <f t="shared" si="1677"/>
        <v/>
      </c>
      <c r="DM4826" s="73" t="str">
        <f t="shared" si="1678"/>
        <v/>
      </c>
      <c r="DN4826" s="73" t="str">
        <f t="shared" si="1686"/>
        <v/>
      </c>
      <c r="DO4826" s="73" t="str">
        <f t="shared" si="1679"/>
        <v/>
      </c>
      <c r="DP4826" s="73" t="str">
        <f t="shared" si="1680"/>
        <v/>
      </c>
      <c r="DQ4826" s="73" t="str">
        <f t="shared" si="1681"/>
        <v/>
      </c>
      <c r="DR4826" s="73" t="str">
        <f t="shared" si="1682"/>
        <v/>
      </c>
      <c r="DS4826" s="73" t="str">
        <f t="shared" si="1683"/>
        <v/>
      </c>
      <c r="DT4826" s="70" t="str">
        <f t="shared" si="1684"/>
        <v/>
      </c>
      <c r="DU4826" s="70" t="str">
        <f t="shared" si="1685"/>
        <v/>
      </c>
      <c r="DW4826" s="55" t="e">
        <f t="shared" si="1687"/>
        <v>#N/A</v>
      </c>
      <c r="DX4826" s="90" t="e">
        <f t="shared" si="1688"/>
        <v>#N/A</v>
      </c>
    </row>
    <row r="4827" spans="2:128">
      <c r="B4827" s="221"/>
      <c r="C4827" s="159"/>
      <c r="DE4827" s="72" t="str">
        <f t="shared" si="1670"/>
        <v/>
      </c>
      <c r="DF4827" s="73" t="str">
        <f t="shared" si="1671"/>
        <v/>
      </c>
      <c r="DG4827" s="73" t="str">
        <f t="shared" si="1672"/>
        <v/>
      </c>
      <c r="DH4827" s="73" t="str">
        <f t="shared" si="1673"/>
        <v/>
      </c>
      <c r="DI4827" s="73" t="str">
        <f t="shared" si="1674"/>
        <v/>
      </c>
      <c r="DJ4827" s="73" t="str">
        <f t="shared" si="1675"/>
        <v/>
      </c>
      <c r="DK4827" s="73" t="str">
        <f t="shared" si="1676"/>
        <v/>
      </c>
      <c r="DL4827" s="73" t="str">
        <f t="shared" si="1677"/>
        <v/>
      </c>
      <c r="DM4827" s="73" t="str">
        <f t="shared" si="1678"/>
        <v/>
      </c>
      <c r="DN4827" s="73" t="str">
        <f t="shared" si="1686"/>
        <v/>
      </c>
      <c r="DO4827" s="73" t="str">
        <f t="shared" si="1679"/>
        <v/>
      </c>
      <c r="DP4827" s="73" t="str">
        <f t="shared" si="1680"/>
        <v/>
      </c>
      <c r="DQ4827" s="73" t="str">
        <f t="shared" si="1681"/>
        <v/>
      </c>
      <c r="DR4827" s="73" t="str">
        <f t="shared" si="1682"/>
        <v/>
      </c>
      <c r="DS4827" s="73" t="str">
        <f t="shared" si="1683"/>
        <v/>
      </c>
      <c r="DT4827" s="70" t="str">
        <f t="shared" si="1684"/>
        <v/>
      </c>
      <c r="DU4827" s="70" t="str">
        <f t="shared" si="1685"/>
        <v/>
      </c>
      <c r="DW4827" s="55" t="e">
        <f t="shared" si="1687"/>
        <v>#N/A</v>
      </c>
      <c r="DX4827" s="90" t="e">
        <f t="shared" si="1688"/>
        <v>#N/A</v>
      </c>
    </row>
    <row r="4828" spans="2:128">
      <c r="B4828" s="221"/>
      <c r="C4828" s="159"/>
      <c r="DE4828" s="72" t="str">
        <f t="shared" si="1670"/>
        <v/>
      </c>
      <c r="DF4828" s="73" t="str">
        <f t="shared" si="1671"/>
        <v/>
      </c>
      <c r="DG4828" s="73" t="str">
        <f t="shared" si="1672"/>
        <v/>
      </c>
      <c r="DH4828" s="73" t="str">
        <f t="shared" si="1673"/>
        <v/>
      </c>
      <c r="DI4828" s="73" t="str">
        <f t="shared" si="1674"/>
        <v/>
      </c>
      <c r="DJ4828" s="73" t="str">
        <f t="shared" si="1675"/>
        <v/>
      </c>
      <c r="DK4828" s="73" t="str">
        <f t="shared" si="1676"/>
        <v/>
      </c>
      <c r="DL4828" s="73" t="str">
        <f t="shared" si="1677"/>
        <v/>
      </c>
      <c r="DM4828" s="73" t="str">
        <f t="shared" si="1678"/>
        <v/>
      </c>
      <c r="DN4828" s="73" t="str">
        <f t="shared" si="1686"/>
        <v/>
      </c>
      <c r="DO4828" s="73" t="str">
        <f t="shared" si="1679"/>
        <v/>
      </c>
      <c r="DP4828" s="73" t="str">
        <f t="shared" si="1680"/>
        <v/>
      </c>
      <c r="DQ4828" s="73" t="str">
        <f t="shared" si="1681"/>
        <v/>
      </c>
      <c r="DR4828" s="73" t="str">
        <f t="shared" si="1682"/>
        <v/>
      </c>
      <c r="DS4828" s="73" t="str">
        <f t="shared" si="1683"/>
        <v/>
      </c>
      <c r="DT4828" s="70" t="str">
        <f t="shared" si="1684"/>
        <v/>
      </c>
      <c r="DU4828" s="70" t="str">
        <f t="shared" si="1685"/>
        <v/>
      </c>
      <c r="DW4828" s="55" t="e">
        <f t="shared" si="1687"/>
        <v>#N/A</v>
      </c>
      <c r="DX4828" s="90" t="e">
        <f t="shared" si="1688"/>
        <v>#N/A</v>
      </c>
    </row>
    <row r="4829" spans="2:128">
      <c r="B4829" s="221"/>
      <c r="C4829" s="159"/>
      <c r="DE4829" s="72" t="str">
        <f t="shared" si="1670"/>
        <v/>
      </c>
      <c r="DF4829" s="73" t="str">
        <f t="shared" si="1671"/>
        <v/>
      </c>
      <c r="DG4829" s="73" t="str">
        <f t="shared" si="1672"/>
        <v/>
      </c>
      <c r="DH4829" s="73" t="str">
        <f t="shared" si="1673"/>
        <v/>
      </c>
      <c r="DI4829" s="73" t="str">
        <f t="shared" si="1674"/>
        <v/>
      </c>
      <c r="DJ4829" s="73" t="str">
        <f t="shared" si="1675"/>
        <v/>
      </c>
      <c r="DK4829" s="73" t="str">
        <f t="shared" si="1676"/>
        <v/>
      </c>
      <c r="DL4829" s="73" t="str">
        <f t="shared" si="1677"/>
        <v/>
      </c>
      <c r="DM4829" s="73" t="str">
        <f t="shared" si="1678"/>
        <v/>
      </c>
      <c r="DN4829" s="73" t="str">
        <f t="shared" si="1686"/>
        <v/>
      </c>
      <c r="DO4829" s="73" t="str">
        <f t="shared" si="1679"/>
        <v/>
      </c>
      <c r="DP4829" s="73" t="str">
        <f t="shared" si="1680"/>
        <v/>
      </c>
      <c r="DQ4829" s="73" t="str">
        <f t="shared" si="1681"/>
        <v/>
      </c>
      <c r="DR4829" s="73" t="str">
        <f t="shared" si="1682"/>
        <v/>
      </c>
      <c r="DS4829" s="73" t="str">
        <f t="shared" si="1683"/>
        <v/>
      </c>
      <c r="DT4829" s="70" t="str">
        <f t="shared" si="1684"/>
        <v/>
      </c>
      <c r="DU4829" s="70" t="str">
        <f t="shared" si="1685"/>
        <v/>
      </c>
      <c r="DW4829" s="55" t="e">
        <f t="shared" si="1687"/>
        <v>#N/A</v>
      </c>
      <c r="DX4829" s="90" t="e">
        <f t="shared" si="1688"/>
        <v>#N/A</v>
      </c>
    </row>
    <row r="4830" spans="2:128">
      <c r="B4830" s="221"/>
      <c r="C4830" s="159"/>
      <c r="DE4830" s="72" t="str">
        <f t="shared" ref="DE4830:DE4893" si="1689">IF(B4830="","",1)</f>
        <v/>
      </c>
      <c r="DF4830" s="73" t="str">
        <f t="shared" ref="DF4830:DF4893" si="1690">IF(B4830="","",LN(B4830/(1-B4830)))</f>
        <v/>
      </c>
      <c r="DG4830" s="73" t="str">
        <f t="shared" ref="DG4830:DG4893" si="1691">IF(B4830="","",(B4830-0.5)*DF4830)</f>
        <v/>
      </c>
      <c r="DH4830" s="73" t="str">
        <f t="shared" ref="DH4830:DH4893" si="1692">IF(B4830="","",B4830-0.5)</f>
        <v/>
      </c>
      <c r="DI4830" s="73" t="str">
        <f t="shared" ref="DI4830:DI4893" si="1693">IF(B4830="","",DH4830^2)</f>
        <v/>
      </c>
      <c r="DJ4830" s="73" t="str">
        <f t="shared" ref="DJ4830:DJ4893" si="1694">IF(B4830="","",DF4830*DI4830)</f>
        <v/>
      </c>
      <c r="DK4830" s="73" t="str">
        <f t="shared" ref="DK4830:DK4893" si="1695">IF(B4830="","",DH4830^3)</f>
        <v/>
      </c>
      <c r="DL4830" s="73" t="str">
        <f t="shared" ref="DL4830:DL4893" si="1696">IF(B4830="","",DF4830*DK4830)</f>
        <v/>
      </c>
      <c r="DM4830" s="73" t="str">
        <f t="shared" ref="DM4830:DM4893" si="1697">IF(B4830="","",DH4830^4)</f>
        <v/>
      </c>
      <c r="DN4830" s="73" t="str">
        <f t="shared" si="1686"/>
        <v/>
      </c>
      <c r="DO4830" s="73" t="str">
        <f t="shared" ref="DO4830:DO4893" si="1698">IF(B4830="","",DH4830^5)</f>
        <v/>
      </c>
      <c r="DP4830" s="73" t="str">
        <f t="shared" ref="DP4830:DP4893" si="1699">IF($B4830="","",DF4830*DO4830)</f>
        <v/>
      </c>
      <c r="DQ4830" s="73" t="str">
        <f t="shared" ref="DQ4830:DQ4893" si="1700">IF(B4830="","",DH4830^6)</f>
        <v/>
      </c>
      <c r="DR4830" s="73" t="str">
        <f t="shared" ref="DR4830:DR4893" si="1701">IF($B4830="","",DF4830*DQ4830)</f>
        <v/>
      </c>
      <c r="DS4830" s="73" t="str">
        <f t="shared" ref="DS4830:DS4893" si="1702">IF(B4830="","",DH4830^7)</f>
        <v/>
      </c>
      <c r="DT4830" s="70" t="str">
        <f t="shared" ref="DT4830:DT4893" si="1703">IF($B4830="","",DF4830*DS4830)</f>
        <v/>
      </c>
      <c r="DU4830" s="70" t="str">
        <f t="shared" ref="DU4830:DU4893" si="1704">IF(B4830="","",IF($B$14="u",C4830,IF($B$14="sl",LN(C4830-$C$22),IF($B$14="su",-LN($C$23-C4830),IF($B$14="b",LN((C4830-$C$22)/($C$23-C4830)),"")))))</f>
        <v/>
      </c>
      <c r="DW4830" s="55" t="e">
        <f t="shared" si="1687"/>
        <v>#N/A</v>
      </c>
      <c r="DX4830" s="90" t="e">
        <f t="shared" si="1688"/>
        <v>#N/A</v>
      </c>
    </row>
    <row r="4831" spans="2:128">
      <c r="B4831" s="221"/>
      <c r="C4831" s="159"/>
      <c r="DE4831" s="72" t="str">
        <f t="shared" si="1689"/>
        <v/>
      </c>
      <c r="DF4831" s="73" t="str">
        <f t="shared" si="1690"/>
        <v/>
      </c>
      <c r="DG4831" s="73" t="str">
        <f t="shared" si="1691"/>
        <v/>
      </c>
      <c r="DH4831" s="73" t="str">
        <f t="shared" si="1692"/>
        <v/>
      </c>
      <c r="DI4831" s="73" t="str">
        <f t="shared" si="1693"/>
        <v/>
      </c>
      <c r="DJ4831" s="73" t="str">
        <f t="shared" si="1694"/>
        <v/>
      </c>
      <c r="DK4831" s="73" t="str">
        <f t="shared" si="1695"/>
        <v/>
      </c>
      <c r="DL4831" s="73" t="str">
        <f t="shared" si="1696"/>
        <v/>
      </c>
      <c r="DM4831" s="73" t="str">
        <f t="shared" si="1697"/>
        <v/>
      </c>
      <c r="DN4831" s="73" t="str">
        <f t="shared" ref="DN4831:DN4894" si="1705">IF(B4831="","",DF4831*DM4831)</f>
        <v/>
      </c>
      <c r="DO4831" s="73" t="str">
        <f t="shared" si="1698"/>
        <v/>
      </c>
      <c r="DP4831" s="73" t="str">
        <f t="shared" si="1699"/>
        <v/>
      </c>
      <c r="DQ4831" s="73" t="str">
        <f t="shared" si="1700"/>
        <v/>
      </c>
      <c r="DR4831" s="73" t="str">
        <f t="shared" si="1701"/>
        <v/>
      </c>
      <c r="DS4831" s="73" t="str">
        <f t="shared" si="1702"/>
        <v/>
      </c>
      <c r="DT4831" s="70" t="str">
        <f t="shared" si="1703"/>
        <v/>
      </c>
      <c r="DU4831" s="70" t="str">
        <f t="shared" si="1704"/>
        <v/>
      </c>
      <c r="DW4831" s="55" t="e">
        <f t="shared" si="1687"/>
        <v>#N/A</v>
      </c>
      <c r="DX4831" s="90" t="e">
        <f t="shared" si="1688"/>
        <v>#N/A</v>
      </c>
    </row>
    <row r="4832" spans="2:128">
      <c r="B4832" s="221"/>
      <c r="C4832" s="159"/>
      <c r="DE4832" s="72" t="str">
        <f t="shared" si="1689"/>
        <v/>
      </c>
      <c r="DF4832" s="73" t="str">
        <f t="shared" si="1690"/>
        <v/>
      </c>
      <c r="DG4832" s="73" t="str">
        <f t="shared" si="1691"/>
        <v/>
      </c>
      <c r="DH4832" s="73" t="str">
        <f t="shared" si="1692"/>
        <v/>
      </c>
      <c r="DI4832" s="73" t="str">
        <f t="shared" si="1693"/>
        <v/>
      </c>
      <c r="DJ4832" s="73" t="str">
        <f t="shared" si="1694"/>
        <v/>
      </c>
      <c r="DK4832" s="73" t="str">
        <f t="shared" si="1695"/>
        <v/>
      </c>
      <c r="DL4832" s="73" t="str">
        <f t="shared" si="1696"/>
        <v/>
      </c>
      <c r="DM4832" s="73" t="str">
        <f t="shared" si="1697"/>
        <v/>
      </c>
      <c r="DN4832" s="73" t="str">
        <f t="shared" si="1705"/>
        <v/>
      </c>
      <c r="DO4832" s="73" t="str">
        <f t="shared" si="1698"/>
        <v/>
      </c>
      <c r="DP4832" s="73" t="str">
        <f t="shared" si="1699"/>
        <v/>
      </c>
      <c r="DQ4832" s="73" t="str">
        <f t="shared" si="1700"/>
        <v/>
      </c>
      <c r="DR4832" s="73" t="str">
        <f t="shared" si="1701"/>
        <v/>
      </c>
      <c r="DS4832" s="73" t="str">
        <f t="shared" si="1702"/>
        <v/>
      </c>
      <c r="DT4832" s="70" t="str">
        <f t="shared" si="1703"/>
        <v/>
      </c>
      <c r="DU4832" s="70" t="str">
        <f t="shared" si="1704"/>
        <v/>
      </c>
      <c r="DW4832" s="55" t="e">
        <f t="shared" si="1687"/>
        <v>#N/A</v>
      </c>
      <c r="DX4832" s="90" t="e">
        <f t="shared" si="1688"/>
        <v>#N/A</v>
      </c>
    </row>
    <row r="4833" spans="2:128">
      <c r="B4833" s="221"/>
      <c r="C4833" s="159"/>
      <c r="DE4833" s="72" t="str">
        <f t="shared" si="1689"/>
        <v/>
      </c>
      <c r="DF4833" s="73" t="str">
        <f t="shared" si="1690"/>
        <v/>
      </c>
      <c r="DG4833" s="73" t="str">
        <f t="shared" si="1691"/>
        <v/>
      </c>
      <c r="DH4833" s="73" t="str">
        <f t="shared" si="1692"/>
        <v/>
      </c>
      <c r="DI4833" s="73" t="str">
        <f t="shared" si="1693"/>
        <v/>
      </c>
      <c r="DJ4833" s="73" t="str">
        <f t="shared" si="1694"/>
        <v/>
      </c>
      <c r="DK4833" s="73" t="str">
        <f t="shared" si="1695"/>
        <v/>
      </c>
      <c r="DL4833" s="73" t="str">
        <f t="shared" si="1696"/>
        <v/>
      </c>
      <c r="DM4833" s="73" t="str">
        <f t="shared" si="1697"/>
        <v/>
      </c>
      <c r="DN4833" s="73" t="str">
        <f t="shared" si="1705"/>
        <v/>
      </c>
      <c r="DO4833" s="73" t="str">
        <f t="shared" si="1698"/>
        <v/>
      </c>
      <c r="DP4833" s="73" t="str">
        <f t="shared" si="1699"/>
        <v/>
      </c>
      <c r="DQ4833" s="73" t="str">
        <f t="shared" si="1700"/>
        <v/>
      </c>
      <c r="DR4833" s="73" t="str">
        <f t="shared" si="1701"/>
        <v/>
      </c>
      <c r="DS4833" s="73" t="str">
        <f t="shared" si="1702"/>
        <v/>
      </c>
      <c r="DT4833" s="70" t="str">
        <f t="shared" si="1703"/>
        <v/>
      </c>
      <c r="DU4833" s="70" t="str">
        <f t="shared" si="1704"/>
        <v/>
      </c>
      <c r="DW4833" s="55" t="e">
        <f t="shared" si="1687"/>
        <v>#N/A</v>
      </c>
      <c r="DX4833" s="90" t="e">
        <f t="shared" si="1688"/>
        <v>#N/A</v>
      </c>
    </row>
    <row r="4834" spans="2:128">
      <c r="B4834" s="221"/>
      <c r="C4834" s="159"/>
      <c r="DE4834" s="72" t="str">
        <f t="shared" si="1689"/>
        <v/>
      </c>
      <c r="DF4834" s="73" t="str">
        <f t="shared" si="1690"/>
        <v/>
      </c>
      <c r="DG4834" s="73" t="str">
        <f t="shared" si="1691"/>
        <v/>
      </c>
      <c r="DH4834" s="73" t="str">
        <f t="shared" si="1692"/>
        <v/>
      </c>
      <c r="DI4834" s="73" t="str">
        <f t="shared" si="1693"/>
        <v/>
      </c>
      <c r="DJ4834" s="73" t="str">
        <f t="shared" si="1694"/>
        <v/>
      </c>
      <c r="DK4834" s="73" t="str">
        <f t="shared" si="1695"/>
        <v/>
      </c>
      <c r="DL4834" s="73" t="str">
        <f t="shared" si="1696"/>
        <v/>
      </c>
      <c r="DM4834" s="73" t="str">
        <f t="shared" si="1697"/>
        <v/>
      </c>
      <c r="DN4834" s="73" t="str">
        <f t="shared" si="1705"/>
        <v/>
      </c>
      <c r="DO4834" s="73" t="str">
        <f t="shared" si="1698"/>
        <v/>
      </c>
      <c r="DP4834" s="73" t="str">
        <f t="shared" si="1699"/>
        <v/>
      </c>
      <c r="DQ4834" s="73" t="str">
        <f t="shared" si="1700"/>
        <v/>
      </c>
      <c r="DR4834" s="73" t="str">
        <f t="shared" si="1701"/>
        <v/>
      </c>
      <c r="DS4834" s="73" t="str">
        <f t="shared" si="1702"/>
        <v/>
      </c>
      <c r="DT4834" s="70" t="str">
        <f t="shared" si="1703"/>
        <v/>
      </c>
      <c r="DU4834" s="70" t="str">
        <f t="shared" si="1704"/>
        <v/>
      </c>
      <c r="DW4834" s="55" t="e">
        <f t="shared" si="1687"/>
        <v>#N/A</v>
      </c>
      <c r="DX4834" s="90" t="e">
        <f t="shared" si="1688"/>
        <v>#N/A</v>
      </c>
    </row>
    <row r="4835" spans="2:128">
      <c r="B4835" s="221"/>
      <c r="C4835" s="159"/>
      <c r="DE4835" s="72" t="str">
        <f t="shared" si="1689"/>
        <v/>
      </c>
      <c r="DF4835" s="73" t="str">
        <f t="shared" si="1690"/>
        <v/>
      </c>
      <c r="DG4835" s="73" t="str">
        <f t="shared" si="1691"/>
        <v/>
      </c>
      <c r="DH4835" s="73" t="str">
        <f t="shared" si="1692"/>
        <v/>
      </c>
      <c r="DI4835" s="73" t="str">
        <f t="shared" si="1693"/>
        <v/>
      </c>
      <c r="DJ4835" s="73" t="str">
        <f t="shared" si="1694"/>
        <v/>
      </c>
      <c r="DK4835" s="73" t="str">
        <f t="shared" si="1695"/>
        <v/>
      </c>
      <c r="DL4835" s="73" t="str">
        <f t="shared" si="1696"/>
        <v/>
      </c>
      <c r="DM4835" s="73" t="str">
        <f t="shared" si="1697"/>
        <v/>
      </c>
      <c r="DN4835" s="73" t="str">
        <f t="shared" si="1705"/>
        <v/>
      </c>
      <c r="DO4835" s="73" t="str">
        <f t="shared" si="1698"/>
        <v/>
      </c>
      <c r="DP4835" s="73" t="str">
        <f t="shared" si="1699"/>
        <v/>
      </c>
      <c r="DQ4835" s="73" t="str">
        <f t="shared" si="1700"/>
        <v/>
      </c>
      <c r="DR4835" s="73" t="str">
        <f t="shared" si="1701"/>
        <v/>
      </c>
      <c r="DS4835" s="73" t="str">
        <f t="shared" si="1702"/>
        <v/>
      </c>
      <c r="DT4835" s="70" t="str">
        <f t="shared" si="1703"/>
        <v/>
      </c>
      <c r="DU4835" s="70" t="str">
        <f t="shared" si="1704"/>
        <v/>
      </c>
      <c r="DW4835" s="55" t="e">
        <f t="shared" si="1687"/>
        <v>#N/A</v>
      </c>
      <c r="DX4835" s="90" t="e">
        <f t="shared" si="1688"/>
        <v>#N/A</v>
      </c>
    </row>
    <row r="4836" spans="2:128">
      <c r="B4836" s="221"/>
      <c r="C4836" s="159"/>
      <c r="DE4836" s="72" t="str">
        <f t="shared" si="1689"/>
        <v/>
      </c>
      <c r="DF4836" s="73" t="str">
        <f t="shared" si="1690"/>
        <v/>
      </c>
      <c r="DG4836" s="73" t="str">
        <f t="shared" si="1691"/>
        <v/>
      </c>
      <c r="DH4836" s="73" t="str">
        <f t="shared" si="1692"/>
        <v/>
      </c>
      <c r="DI4836" s="73" t="str">
        <f t="shared" si="1693"/>
        <v/>
      </c>
      <c r="DJ4836" s="73" t="str">
        <f t="shared" si="1694"/>
        <v/>
      </c>
      <c r="DK4836" s="73" t="str">
        <f t="shared" si="1695"/>
        <v/>
      </c>
      <c r="DL4836" s="73" t="str">
        <f t="shared" si="1696"/>
        <v/>
      </c>
      <c r="DM4836" s="73" t="str">
        <f t="shared" si="1697"/>
        <v/>
      </c>
      <c r="DN4836" s="73" t="str">
        <f t="shared" si="1705"/>
        <v/>
      </c>
      <c r="DO4836" s="73" t="str">
        <f t="shared" si="1698"/>
        <v/>
      </c>
      <c r="DP4836" s="73" t="str">
        <f t="shared" si="1699"/>
        <v/>
      </c>
      <c r="DQ4836" s="73" t="str">
        <f t="shared" si="1700"/>
        <v/>
      </c>
      <c r="DR4836" s="73" t="str">
        <f t="shared" si="1701"/>
        <v/>
      </c>
      <c r="DS4836" s="73" t="str">
        <f t="shared" si="1702"/>
        <v/>
      </c>
      <c r="DT4836" s="70" t="str">
        <f t="shared" si="1703"/>
        <v/>
      </c>
      <c r="DU4836" s="70" t="str">
        <f t="shared" si="1704"/>
        <v/>
      </c>
      <c r="DW4836" s="55" t="e">
        <f t="shared" si="1687"/>
        <v>#N/A</v>
      </c>
      <c r="DX4836" s="90" t="e">
        <f t="shared" si="1688"/>
        <v>#N/A</v>
      </c>
    </row>
    <row r="4837" spans="2:128">
      <c r="B4837" s="221"/>
      <c r="C4837" s="159"/>
      <c r="DE4837" s="72" t="str">
        <f t="shared" si="1689"/>
        <v/>
      </c>
      <c r="DF4837" s="73" t="str">
        <f t="shared" si="1690"/>
        <v/>
      </c>
      <c r="DG4837" s="73" t="str">
        <f t="shared" si="1691"/>
        <v/>
      </c>
      <c r="DH4837" s="73" t="str">
        <f t="shared" si="1692"/>
        <v/>
      </c>
      <c r="DI4837" s="73" t="str">
        <f t="shared" si="1693"/>
        <v/>
      </c>
      <c r="DJ4837" s="73" t="str">
        <f t="shared" si="1694"/>
        <v/>
      </c>
      <c r="DK4837" s="73" t="str">
        <f t="shared" si="1695"/>
        <v/>
      </c>
      <c r="DL4837" s="73" t="str">
        <f t="shared" si="1696"/>
        <v/>
      </c>
      <c r="DM4837" s="73" t="str">
        <f t="shared" si="1697"/>
        <v/>
      </c>
      <c r="DN4837" s="73" t="str">
        <f t="shared" si="1705"/>
        <v/>
      </c>
      <c r="DO4837" s="73" t="str">
        <f t="shared" si="1698"/>
        <v/>
      </c>
      <c r="DP4837" s="73" t="str">
        <f t="shared" si="1699"/>
        <v/>
      </c>
      <c r="DQ4837" s="73" t="str">
        <f t="shared" si="1700"/>
        <v/>
      </c>
      <c r="DR4837" s="73" t="str">
        <f t="shared" si="1701"/>
        <v/>
      </c>
      <c r="DS4837" s="73" t="str">
        <f t="shared" si="1702"/>
        <v/>
      </c>
      <c r="DT4837" s="70" t="str">
        <f t="shared" si="1703"/>
        <v/>
      </c>
      <c r="DU4837" s="70" t="str">
        <f t="shared" si="1704"/>
        <v/>
      </c>
      <c r="DW4837" s="55" t="e">
        <f t="shared" si="1687"/>
        <v>#N/A</v>
      </c>
      <c r="DX4837" s="90" t="e">
        <f t="shared" si="1688"/>
        <v>#N/A</v>
      </c>
    </row>
    <row r="4838" spans="2:128">
      <c r="B4838" s="221"/>
      <c r="C4838" s="159"/>
      <c r="DE4838" s="72" t="str">
        <f t="shared" si="1689"/>
        <v/>
      </c>
      <c r="DF4838" s="73" t="str">
        <f t="shared" si="1690"/>
        <v/>
      </c>
      <c r="DG4838" s="73" t="str">
        <f t="shared" si="1691"/>
        <v/>
      </c>
      <c r="DH4838" s="73" t="str">
        <f t="shared" si="1692"/>
        <v/>
      </c>
      <c r="DI4838" s="73" t="str">
        <f t="shared" si="1693"/>
        <v/>
      </c>
      <c r="DJ4838" s="73" t="str">
        <f t="shared" si="1694"/>
        <v/>
      </c>
      <c r="DK4838" s="73" t="str">
        <f t="shared" si="1695"/>
        <v/>
      </c>
      <c r="DL4838" s="73" t="str">
        <f t="shared" si="1696"/>
        <v/>
      </c>
      <c r="DM4838" s="73" t="str">
        <f t="shared" si="1697"/>
        <v/>
      </c>
      <c r="DN4838" s="73" t="str">
        <f t="shared" si="1705"/>
        <v/>
      </c>
      <c r="DO4838" s="73" t="str">
        <f t="shared" si="1698"/>
        <v/>
      </c>
      <c r="DP4838" s="73" t="str">
        <f t="shared" si="1699"/>
        <v/>
      </c>
      <c r="DQ4838" s="73" t="str">
        <f t="shared" si="1700"/>
        <v/>
      </c>
      <c r="DR4838" s="73" t="str">
        <f t="shared" si="1701"/>
        <v/>
      </c>
      <c r="DS4838" s="73" t="str">
        <f t="shared" si="1702"/>
        <v/>
      </c>
      <c r="DT4838" s="70" t="str">
        <f t="shared" si="1703"/>
        <v/>
      </c>
      <c r="DU4838" s="70" t="str">
        <f t="shared" si="1704"/>
        <v/>
      </c>
      <c r="DW4838" s="55" t="e">
        <f t="shared" si="1687"/>
        <v>#N/A</v>
      </c>
      <c r="DX4838" s="90" t="e">
        <f t="shared" si="1688"/>
        <v>#N/A</v>
      </c>
    </row>
    <row r="4839" spans="2:128">
      <c r="B4839" s="221"/>
      <c r="C4839" s="159"/>
      <c r="DE4839" s="72" t="str">
        <f t="shared" si="1689"/>
        <v/>
      </c>
      <c r="DF4839" s="73" t="str">
        <f t="shared" si="1690"/>
        <v/>
      </c>
      <c r="DG4839" s="73" t="str">
        <f t="shared" si="1691"/>
        <v/>
      </c>
      <c r="DH4839" s="73" t="str">
        <f t="shared" si="1692"/>
        <v/>
      </c>
      <c r="DI4839" s="73" t="str">
        <f t="shared" si="1693"/>
        <v/>
      </c>
      <c r="DJ4839" s="73" t="str">
        <f t="shared" si="1694"/>
        <v/>
      </c>
      <c r="DK4839" s="73" t="str">
        <f t="shared" si="1695"/>
        <v/>
      </c>
      <c r="DL4839" s="73" t="str">
        <f t="shared" si="1696"/>
        <v/>
      </c>
      <c r="DM4839" s="73" t="str">
        <f t="shared" si="1697"/>
        <v/>
      </c>
      <c r="DN4839" s="73" t="str">
        <f t="shared" si="1705"/>
        <v/>
      </c>
      <c r="DO4839" s="73" t="str">
        <f t="shared" si="1698"/>
        <v/>
      </c>
      <c r="DP4839" s="73" t="str">
        <f t="shared" si="1699"/>
        <v/>
      </c>
      <c r="DQ4839" s="73" t="str">
        <f t="shared" si="1700"/>
        <v/>
      </c>
      <c r="DR4839" s="73" t="str">
        <f t="shared" si="1701"/>
        <v/>
      </c>
      <c r="DS4839" s="73" t="str">
        <f t="shared" si="1702"/>
        <v/>
      </c>
      <c r="DT4839" s="70" t="str">
        <f t="shared" si="1703"/>
        <v/>
      </c>
      <c r="DU4839" s="70" t="str">
        <f t="shared" si="1704"/>
        <v/>
      </c>
      <c r="DW4839" s="55" t="e">
        <f t="shared" si="1687"/>
        <v>#N/A</v>
      </c>
      <c r="DX4839" s="90" t="e">
        <f t="shared" si="1688"/>
        <v>#N/A</v>
      </c>
    </row>
    <row r="4840" spans="2:128">
      <c r="B4840" s="221"/>
      <c r="C4840" s="159"/>
      <c r="DE4840" s="72" t="str">
        <f t="shared" si="1689"/>
        <v/>
      </c>
      <c r="DF4840" s="73" t="str">
        <f t="shared" si="1690"/>
        <v/>
      </c>
      <c r="DG4840" s="73" t="str">
        <f t="shared" si="1691"/>
        <v/>
      </c>
      <c r="DH4840" s="73" t="str">
        <f t="shared" si="1692"/>
        <v/>
      </c>
      <c r="DI4840" s="73" t="str">
        <f t="shared" si="1693"/>
        <v/>
      </c>
      <c r="DJ4840" s="73" t="str">
        <f t="shared" si="1694"/>
        <v/>
      </c>
      <c r="DK4840" s="73" t="str">
        <f t="shared" si="1695"/>
        <v/>
      </c>
      <c r="DL4840" s="73" t="str">
        <f t="shared" si="1696"/>
        <v/>
      </c>
      <c r="DM4840" s="73" t="str">
        <f t="shared" si="1697"/>
        <v/>
      </c>
      <c r="DN4840" s="73" t="str">
        <f t="shared" si="1705"/>
        <v/>
      </c>
      <c r="DO4840" s="73" t="str">
        <f t="shared" si="1698"/>
        <v/>
      </c>
      <c r="DP4840" s="73" t="str">
        <f t="shared" si="1699"/>
        <v/>
      </c>
      <c r="DQ4840" s="73" t="str">
        <f t="shared" si="1700"/>
        <v/>
      </c>
      <c r="DR4840" s="73" t="str">
        <f t="shared" si="1701"/>
        <v/>
      </c>
      <c r="DS4840" s="73" t="str">
        <f t="shared" si="1702"/>
        <v/>
      </c>
      <c r="DT4840" s="70" t="str">
        <f t="shared" si="1703"/>
        <v/>
      </c>
      <c r="DU4840" s="70" t="str">
        <f t="shared" si="1704"/>
        <v/>
      </c>
      <c r="DW4840" s="55" t="e">
        <f t="shared" si="1687"/>
        <v>#N/A</v>
      </c>
      <c r="DX4840" s="90" t="e">
        <f t="shared" si="1688"/>
        <v>#N/A</v>
      </c>
    </row>
    <row r="4841" spans="2:128">
      <c r="B4841" s="221"/>
      <c r="C4841" s="159"/>
      <c r="DE4841" s="72" t="str">
        <f t="shared" si="1689"/>
        <v/>
      </c>
      <c r="DF4841" s="73" t="str">
        <f t="shared" si="1690"/>
        <v/>
      </c>
      <c r="DG4841" s="73" t="str">
        <f t="shared" si="1691"/>
        <v/>
      </c>
      <c r="DH4841" s="73" t="str">
        <f t="shared" si="1692"/>
        <v/>
      </c>
      <c r="DI4841" s="73" t="str">
        <f t="shared" si="1693"/>
        <v/>
      </c>
      <c r="DJ4841" s="73" t="str">
        <f t="shared" si="1694"/>
        <v/>
      </c>
      <c r="DK4841" s="73" t="str">
        <f t="shared" si="1695"/>
        <v/>
      </c>
      <c r="DL4841" s="73" t="str">
        <f t="shared" si="1696"/>
        <v/>
      </c>
      <c r="DM4841" s="73" t="str">
        <f t="shared" si="1697"/>
        <v/>
      </c>
      <c r="DN4841" s="73" t="str">
        <f t="shared" si="1705"/>
        <v/>
      </c>
      <c r="DO4841" s="73" t="str">
        <f t="shared" si="1698"/>
        <v/>
      </c>
      <c r="DP4841" s="73" t="str">
        <f t="shared" si="1699"/>
        <v/>
      </c>
      <c r="DQ4841" s="73" t="str">
        <f t="shared" si="1700"/>
        <v/>
      </c>
      <c r="DR4841" s="73" t="str">
        <f t="shared" si="1701"/>
        <v/>
      </c>
      <c r="DS4841" s="73" t="str">
        <f t="shared" si="1702"/>
        <v/>
      </c>
      <c r="DT4841" s="70" t="str">
        <f t="shared" si="1703"/>
        <v/>
      </c>
      <c r="DU4841" s="70" t="str">
        <f t="shared" si="1704"/>
        <v/>
      </c>
      <c r="DW4841" s="55" t="e">
        <f t="shared" si="1687"/>
        <v>#N/A</v>
      </c>
      <c r="DX4841" s="90" t="e">
        <f t="shared" si="1688"/>
        <v>#N/A</v>
      </c>
    </row>
    <row r="4842" spans="2:128">
      <c r="B4842" s="221"/>
      <c r="C4842" s="159"/>
      <c r="DE4842" s="72" t="str">
        <f t="shared" si="1689"/>
        <v/>
      </c>
      <c r="DF4842" s="73" t="str">
        <f t="shared" si="1690"/>
        <v/>
      </c>
      <c r="DG4842" s="73" t="str">
        <f t="shared" si="1691"/>
        <v/>
      </c>
      <c r="DH4842" s="73" t="str">
        <f t="shared" si="1692"/>
        <v/>
      </c>
      <c r="DI4842" s="73" t="str">
        <f t="shared" si="1693"/>
        <v/>
      </c>
      <c r="DJ4842" s="73" t="str">
        <f t="shared" si="1694"/>
        <v/>
      </c>
      <c r="DK4842" s="73" t="str">
        <f t="shared" si="1695"/>
        <v/>
      </c>
      <c r="DL4842" s="73" t="str">
        <f t="shared" si="1696"/>
        <v/>
      </c>
      <c r="DM4842" s="73" t="str">
        <f t="shared" si="1697"/>
        <v/>
      </c>
      <c r="DN4842" s="73" t="str">
        <f t="shared" si="1705"/>
        <v/>
      </c>
      <c r="DO4842" s="73" t="str">
        <f t="shared" si="1698"/>
        <v/>
      </c>
      <c r="DP4842" s="73" t="str">
        <f t="shared" si="1699"/>
        <v/>
      </c>
      <c r="DQ4842" s="73" t="str">
        <f t="shared" si="1700"/>
        <v/>
      </c>
      <c r="DR4842" s="73" t="str">
        <f t="shared" si="1701"/>
        <v/>
      </c>
      <c r="DS4842" s="73" t="str">
        <f t="shared" si="1702"/>
        <v/>
      </c>
      <c r="DT4842" s="70" t="str">
        <f t="shared" si="1703"/>
        <v/>
      </c>
      <c r="DU4842" s="70" t="str">
        <f t="shared" si="1704"/>
        <v/>
      </c>
      <c r="DW4842" s="55" t="e">
        <f t="shared" ref="DW4842:DW4905" si="1706">IF(B4830="",NA(),B4830)</f>
        <v>#N/A</v>
      </c>
      <c r="DX4842" s="90" t="e">
        <f t="shared" ref="DX4842:DX4905" si="1707">IF(C4830="",NA(),C4830)</f>
        <v>#N/A</v>
      </c>
    </row>
    <row r="4843" spans="2:128">
      <c r="B4843" s="221"/>
      <c r="C4843" s="159"/>
      <c r="DE4843" s="72" t="str">
        <f t="shared" si="1689"/>
        <v/>
      </c>
      <c r="DF4843" s="73" t="str">
        <f t="shared" si="1690"/>
        <v/>
      </c>
      <c r="DG4843" s="73" t="str">
        <f t="shared" si="1691"/>
        <v/>
      </c>
      <c r="DH4843" s="73" t="str">
        <f t="shared" si="1692"/>
        <v/>
      </c>
      <c r="DI4843" s="73" t="str">
        <f t="shared" si="1693"/>
        <v/>
      </c>
      <c r="DJ4843" s="73" t="str">
        <f t="shared" si="1694"/>
        <v/>
      </c>
      <c r="DK4843" s="73" t="str">
        <f t="shared" si="1695"/>
        <v/>
      </c>
      <c r="DL4843" s="73" t="str">
        <f t="shared" si="1696"/>
        <v/>
      </c>
      <c r="DM4843" s="73" t="str">
        <f t="shared" si="1697"/>
        <v/>
      </c>
      <c r="DN4843" s="73" t="str">
        <f t="shared" si="1705"/>
        <v/>
      </c>
      <c r="DO4843" s="73" t="str">
        <f t="shared" si="1698"/>
        <v/>
      </c>
      <c r="DP4843" s="73" t="str">
        <f t="shared" si="1699"/>
        <v/>
      </c>
      <c r="DQ4843" s="73" t="str">
        <f t="shared" si="1700"/>
        <v/>
      </c>
      <c r="DR4843" s="73" t="str">
        <f t="shared" si="1701"/>
        <v/>
      </c>
      <c r="DS4843" s="73" t="str">
        <f t="shared" si="1702"/>
        <v/>
      </c>
      <c r="DT4843" s="70" t="str">
        <f t="shared" si="1703"/>
        <v/>
      </c>
      <c r="DU4843" s="70" t="str">
        <f t="shared" si="1704"/>
        <v/>
      </c>
      <c r="DW4843" s="55" t="e">
        <f t="shared" si="1706"/>
        <v>#N/A</v>
      </c>
      <c r="DX4843" s="90" t="e">
        <f t="shared" si="1707"/>
        <v>#N/A</v>
      </c>
    </row>
    <row r="4844" spans="2:128">
      <c r="B4844" s="221"/>
      <c r="C4844" s="159"/>
      <c r="DE4844" s="72" t="str">
        <f t="shared" si="1689"/>
        <v/>
      </c>
      <c r="DF4844" s="73" t="str">
        <f t="shared" si="1690"/>
        <v/>
      </c>
      <c r="DG4844" s="73" t="str">
        <f t="shared" si="1691"/>
        <v/>
      </c>
      <c r="DH4844" s="73" t="str">
        <f t="shared" si="1692"/>
        <v/>
      </c>
      <c r="DI4844" s="73" t="str">
        <f t="shared" si="1693"/>
        <v/>
      </c>
      <c r="DJ4844" s="73" t="str">
        <f t="shared" si="1694"/>
        <v/>
      </c>
      <c r="DK4844" s="73" t="str">
        <f t="shared" si="1695"/>
        <v/>
      </c>
      <c r="DL4844" s="73" t="str">
        <f t="shared" si="1696"/>
        <v/>
      </c>
      <c r="DM4844" s="73" t="str">
        <f t="shared" si="1697"/>
        <v/>
      </c>
      <c r="DN4844" s="73" t="str">
        <f t="shared" si="1705"/>
        <v/>
      </c>
      <c r="DO4844" s="73" t="str">
        <f t="shared" si="1698"/>
        <v/>
      </c>
      <c r="DP4844" s="73" t="str">
        <f t="shared" si="1699"/>
        <v/>
      </c>
      <c r="DQ4844" s="73" t="str">
        <f t="shared" si="1700"/>
        <v/>
      </c>
      <c r="DR4844" s="73" t="str">
        <f t="shared" si="1701"/>
        <v/>
      </c>
      <c r="DS4844" s="73" t="str">
        <f t="shared" si="1702"/>
        <v/>
      </c>
      <c r="DT4844" s="70" t="str">
        <f t="shared" si="1703"/>
        <v/>
      </c>
      <c r="DU4844" s="70" t="str">
        <f t="shared" si="1704"/>
        <v/>
      </c>
      <c r="DW4844" s="55" t="e">
        <f t="shared" si="1706"/>
        <v>#N/A</v>
      </c>
      <c r="DX4844" s="90" t="e">
        <f t="shared" si="1707"/>
        <v>#N/A</v>
      </c>
    </row>
    <row r="4845" spans="2:128">
      <c r="B4845" s="221"/>
      <c r="C4845" s="159"/>
      <c r="DE4845" s="72" t="str">
        <f t="shared" si="1689"/>
        <v/>
      </c>
      <c r="DF4845" s="73" t="str">
        <f t="shared" si="1690"/>
        <v/>
      </c>
      <c r="DG4845" s="73" t="str">
        <f t="shared" si="1691"/>
        <v/>
      </c>
      <c r="DH4845" s="73" t="str">
        <f t="shared" si="1692"/>
        <v/>
      </c>
      <c r="DI4845" s="73" t="str">
        <f t="shared" si="1693"/>
        <v/>
      </c>
      <c r="DJ4845" s="73" t="str">
        <f t="shared" si="1694"/>
        <v/>
      </c>
      <c r="DK4845" s="73" t="str">
        <f t="shared" si="1695"/>
        <v/>
      </c>
      <c r="DL4845" s="73" t="str">
        <f t="shared" si="1696"/>
        <v/>
      </c>
      <c r="DM4845" s="73" t="str">
        <f t="shared" si="1697"/>
        <v/>
      </c>
      <c r="DN4845" s="73" t="str">
        <f t="shared" si="1705"/>
        <v/>
      </c>
      <c r="DO4845" s="73" t="str">
        <f t="shared" si="1698"/>
        <v/>
      </c>
      <c r="DP4845" s="73" t="str">
        <f t="shared" si="1699"/>
        <v/>
      </c>
      <c r="DQ4845" s="73" t="str">
        <f t="shared" si="1700"/>
        <v/>
      </c>
      <c r="DR4845" s="73" t="str">
        <f t="shared" si="1701"/>
        <v/>
      </c>
      <c r="DS4845" s="73" t="str">
        <f t="shared" si="1702"/>
        <v/>
      </c>
      <c r="DT4845" s="70" t="str">
        <f t="shared" si="1703"/>
        <v/>
      </c>
      <c r="DU4845" s="70" t="str">
        <f t="shared" si="1704"/>
        <v/>
      </c>
      <c r="DW4845" s="55" t="e">
        <f t="shared" si="1706"/>
        <v>#N/A</v>
      </c>
      <c r="DX4845" s="90" t="e">
        <f t="shared" si="1707"/>
        <v>#N/A</v>
      </c>
    </row>
    <row r="4846" spans="2:128">
      <c r="B4846" s="221"/>
      <c r="C4846" s="159"/>
      <c r="DE4846" s="72" t="str">
        <f t="shared" si="1689"/>
        <v/>
      </c>
      <c r="DF4846" s="73" t="str">
        <f t="shared" si="1690"/>
        <v/>
      </c>
      <c r="DG4846" s="73" t="str">
        <f t="shared" si="1691"/>
        <v/>
      </c>
      <c r="DH4846" s="73" t="str">
        <f t="shared" si="1692"/>
        <v/>
      </c>
      <c r="DI4846" s="73" t="str">
        <f t="shared" si="1693"/>
        <v/>
      </c>
      <c r="DJ4846" s="73" t="str">
        <f t="shared" si="1694"/>
        <v/>
      </c>
      <c r="DK4846" s="73" t="str">
        <f t="shared" si="1695"/>
        <v/>
      </c>
      <c r="DL4846" s="73" t="str">
        <f t="shared" si="1696"/>
        <v/>
      </c>
      <c r="DM4846" s="73" t="str">
        <f t="shared" si="1697"/>
        <v/>
      </c>
      <c r="DN4846" s="73" t="str">
        <f t="shared" si="1705"/>
        <v/>
      </c>
      <c r="DO4846" s="73" t="str">
        <f t="shared" si="1698"/>
        <v/>
      </c>
      <c r="DP4846" s="73" t="str">
        <f t="shared" si="1699"/>
        <v/>
      </c>
      <c r="DQ4846" s="73" t="str">
        <f t="shared" si="1700"/>
        <v/>
      </c>
      <c r="DR4846" s="73" t="str">
        <f t="shared" si="1701"/>
        <v/>
      </c>
      <c r="DS4846" s="73" t="str">
        <f t="shared" si="1702"/>
        <v/>
      </c>
      <c r="DT4846" s="70" t="str">
        <f t="shared" si="1703"/>
        <v/>
      </c>
      <c r="DU4846" s="70" t="str">
        <f t="shared" si="1704"/>
        <v/>
      </c>
      <c r="DW4846" s="55" t="e">
        <f t="shared" si="1706"/>
        <v>#N/A</v>
      </c>
      <c r="DX4846" s="90" t="e">
        <f t="shared" si="1707"/>
        <v>#N/A</v>
      </c>
    </row>
    <row r="4847" spans="2:128">
      <c r="B4847" s="221"/>
      <c r="C4847" s="159"/>
      <c r="DE4847" s="72" t="str">
        <f t="shared" si="1689"/>
        <v/>
      </c>
      <c r="DF4847" s="73" t="str">
        <f t="shared" si="1690"/>
        <v/>
      </c>
      <c r="DG4847" s="73" t="str">
        <f t="shared" si="1691"/>
        <v/>
      </c>
      <c r="DH4847" s="73" t="str">
        <f t="shared" si="1692"/>
        <v/>
      </c>
      <c r="DI4847" s="73" t="str">
        <f t="shared" si="1693"/>
        <v/>
      </c>
      <c r="DJ4847" s="73" t="str">
        <f t="shared" si="1694"/>
        <v/>
      </c>
      <c r="DK4847" s="73" t="str">
        <f t="shared" si="1695"/>
        <v/>
      </c>
      <c r="DL4847" s="73" t="str">
        <f t="shared" si="1696"/>
        <v/>
      </c>
      <c r="DM4847" s="73" t="str">
        <f t="shared" si="1697"/>
        <v/>
      </c>
      <c r="DN4847" s="73" t="str">
        <f t="shared" si="1705"/>
        <v/>
      </c>
      <c r="DO4847" s="73" t="str">
        <f t="shared" si="1698"/>
        <v/>
      </c>
      <c r="DP4847" s="73" t="str">
        <f t="shared" si="1699"/>
        <v/>
      </c>
      <c r="DQ4847" s="73" t="str">
        <f t="shared" si="1700"/>
        <v/>
      </c>
      <c r="DR4847" s="73" t="str">
        <f t="shared" si="1701"/>
        <v/>
      </c>
      <c r="DS4847" s="73" t="str">
        <f t="shared" si="1702"/>
        <v/>
      </c>
      <c r="DT4847" s="70" t="str">
        <f t="shared" si="1703"/>
        <v/>
      </c>
      <c r="DU4847" s="70" t="str">
        <f t="shared" si="1704"/>
        <v/>
      </c>
      <c r="DW4847" s="55" t="e">
        <f t="shared" si="1706"/>
        <v>#N/A</v>
      </c>
      <c r="DX4847" s="90" t="e">
        <f t="shared" si="1707"/>
        <v>#N/A</v>
      </c>
    </row>
    <row r="4848" spans="2:128">
      <c r="B4848" s="221"/>
      <c r="C4848" s="159"/>
      <c r="DE4848" s="72" t="str">
        <f t="shared" si="1689"/>
        <v/>
      </c>
      <c r="DF4848" s="73" t="str">
        <f t="shared" si="1690"/>
        <v/>
      </c>
      <c r="DG4848" s="73" t="str">
        <f t="shared" si="1691"/>
        <v/>
      </c>
      <c r="DH4848" s="73" t="str">
        <f t="shared" si="1692"/>
        <v/>
      </c>
      <c r="DI4848" s="73" t="str">
        <f t="shared" si="1693"/>
        <v/>
      </c>
      <c r="DJ4848" s="73" t="str">
        <f t="shared" si="1694"/>
        <v/>
      </c>
      <c r="DK4848" s="73" t="str">
        <f t="shared" si="1695"/>
        <v/>
      </c>
      <c r="DL4848" s="73" t="str">
        <f t="shared" si="1696"/>
        <v/>
      </c>
      <c r="DM4848" s="73" t="str">
        <f t="shared" si="1697"/>
        <v/>
      </c>
      <c r="DN4848" s="73" t="str">
        <f t="shared" si="1705"/>
        <v/>
      </c>
      <c r="DO4848" s="73" t="str">
        <f t="shared" si="1698"/>
        <v/>
      </c>
      <c r="DP4848" s="73" t="str">
        <f t="shared" si="1699"/>
        <v/>
      </c>
      <c r="DQ4848" s="73" t="str">
        <f t="shared" si="1700"/>
        <v/>
      </c>
      <c r="DR4848" s="73" t="str">
        <f t="shared" si="1701"/>
        <v/>
      </c>
      <c r="DS4848" s="73" t="str">
        <f t="shared" si="1702"/>
        <v/>
      </c>
      <c r="DT4848" s="70" t="str">
        <f t="shared" si="1703"/>
        <v/>
      </c>
      <c r="DU4848" s="70" t="str">
        <f t="shared" si="1704"/>
        <v/>
      </c>
      <c r="DW4848" s="55" t="e">
        <f t="shared" si="1706"/>
        <v>#N/A</v>
      </c>
      <c r="DX4848" s="90" t="e">
        <f t="shared" si="1707"/>
        <v>#N/A</v>
      </c>
    </row>
    <row r="4849" spans="2:128">
      <c r="B4849" s="221"/>
      <c r="C4849" s="159"/>
      <c r="DE4849" s="72" t="str">
        <f t="shared" si="1689"/>
        <v/>
      </c>
      <c r="DF4849" s="73" t="str">
        <f t="shared" si="1690"/>
        <v/>
      </c>
      <c r="DG4849" s="73" t="str">
        <f t="shared" si="1691"/>
        <v/>
      </c>
      <c r="DH4849" s="73" t="str">
        <f t="shared" si="1692"/>
        <v/>
      </c>
      <c r="DI4849" s="73" t="str">
        <f t="shared" si="1693"/>
        <v/>
      </c>
      <c r="DJ4849" s="73" t="str">
        <f t="shared" si="1694"/>
        <v/>
      </c>
      <c r="DK4849" s="73" t="str">
        <f t="shared" si="1695"/>
        <v/>
      </c>
      <c r="DL4849" s="73" t="str">
        <f t="shared" si="1696"/>
        <v/>
      </c>
      <c r="DM4849" s="73" t="str">
        <f t="shared" si="1697"/>
        <v/>
      </c>
      <c r="DN4849" s="73" t="str">
        <f t="shared" si="1705"/>
        <v/>
      </c>
      <c r="DO4849" s="73" t="str">
        <f t="shared" si="1698"/>
        <v/>
      </c>
      <c r="DP4849" s="73" t="str">
        <f t="shared" si="1699"/>
        <v/>
      </c>
      <c r="DQ4849" s="73" t="str">
        <f t="shared" si="1700"/>
        <v/>
      </c>
      <c r="DR4849" s="73" t="str">
        <f t="shared" si="1701"/>
        <v/>
      </c>
      <c r="DS4849" s="73" t="str">
        <f t="shared" si="1702"/>
        <v/>
      </c>
      <c r="DT4849" s="70" t="str">
        <f t="shared" si="1703"/>
        <v/>
      </c>
      <c r="DU4849" s="70" t="str">
        <f t="shared" si="1704"/>
        <v/>
      </c>
      <c r="DW4849" s="55" t="e">
        <f t="shared" si="1706"/>
        <v>#N/A</v>
      </c>
      <c r="DX4849" s="90" t="e">
        <f t="shared" si="1707"/>
        <v>#N/A</v>
      </c>
    </row>
    <row r="4850" spans="2:128">
      <c r="B4850" s="221"/>
      <c r="C4850" s="159"/>
      <c r="DE4850" s="72" t="str">
        <f t="shared" si="1689"/>
        <v/>
      </c>
      <c r="DF4850" s="73" t="str">
        <f t="shared" si="1690"/>
        <v/>
      </c>
      <c r="DG4850" s="73" t="str">
        <f t="shared" si="1691"/>
        <v/>
      </c>
      <c r="DH4850" s="73" t="str">
        <f t="shared" si="1692"/>
        <v/>
      </c>
      <c r="DI4850" s="73" t="str">
        <f t="shared" si="1693"/>
        <v/>
      </c>
      <c r="DJ4850" s="73" t="str">
        <f t="shared" si="1694"/>
        <v/>
      </c>
      <c r="DK4850" s="73" t="str">
        <f t="shared" si="1695"/>
        <v/>
      </c>
      <c r="DL4850" s="73" t="str">
        <f t="shared" si="1696"/>
        <v/>
      </c>
      <c r="DM4850" s="73" t="str">
        <f t="shared" si="1697"/>
        <v/>
      </c>
      <c r="DN4850" s="73" t="str">
        <f t="shared" si="1705"/>
        <v/>
      </c>
      <c r="DO4850" s="73" t="str">
        <f t="shared" si="1698"/>
        <v/>
      </c>
      <c r="DP4850" s="73" t="str">
        <f t="shared" si="1699"/>
        <v/>
      </c>
      <c r="DQ4850" s="73" t="str">
        <f t="shared" si="1700"/>
        <v/>
      </c>
      <c r="DR4850" s="73" t="str">
        <f t="shared" si="1701"/>
        <v/>
      </c>
      <c r="DS4850" s="73" t="str">
        <f t="shared" si="1702"/>
        <v/>
      </c>
      <c r="DT4850" s="70" t="str">
        <f t="shared" si="1703"/>
        <v/>
      </c>
      <c r="DU4850" s="70" t="str">
        <f t="shared" si="1704"/>
        <v/>
      </c>
      <c r="DW4850" s="55" t="e">
        <f t="shared" si="1706"/>
        <v>#N/A</v>
      </c>
      <c r="DX4850" s="90" t="e">
        <f t="shared" si="1707"/>
        <v>#N/A</v>
      </c>
    </row>
    <row r="4851" spans="2:128">
      <c r="B4851" s="221"/>
      <c r="C4851" s="159"/>
      <c r="DE4851" s="72" t="str">
        <f t="shared" si="1689"/>
        <v/>
      </c>
      <c r="DF4851" s="73" t="str">
        <f t="shared" si="1690"/>
        <v/>
      </c>
      <c r="DG4851" s="73" t="str">
        <f t="shared" si="1691"/>
        <v/>
      </c>
      <c r="DH4851" s="73" t="str">
        <f t="shared" si="1692"/>
        <v/>
      </c>
      <c r="DI4851" s="73" t="str">
        <f t="shared" si="1693"/>
        <v/>
      </c>
      <c r="DJ4851" s="73" t="str">
        <f t="shared" si="1694"/>
        <v/>
      </c>
      <c r="DK4851" s="73" t="str">
        <f t="shared" si="1695"/>
        <v/>
      </c>
      <c r="DL4851" s="73" t="str">
        <f t="shared" si="1696"/>
        <v/>
      </c>
      <c r="DM4851" s="73" t="str">
        <f t="shared" si="1697"/>
        <v/>
      </c>
      <c r="DN4851" s="73" t="str">
        <f t="shared" si="1705"/>
        <v/>
      </c>
      <c r="DO4851" s="73" t="str">
        <f t="shared" si="1698"/>
        <v/>
      </c>
      <c r="DP4851" s="73" t="str">
        <f t="shared" si="1699"/>
        <v/>
      </c>
      <c r="DQ4851" s="73" t="str">
        <f t="shared" si="1700"/>
        <v/>
      </c>
      <c r="DR4851" s="73" t="str">
        <f t="shared" si="1701"/>
        <v/>
      </c>
      <c r="DS4851" s="73" t="str">
        <f t="shared" si="1702"/>
        <v/>
      </c>
      <c r="DT4851" s="70" t="str">
        <f t="shared" si="1703"/>
        <v/>
      </c>
      <c r="DU4851" s="70" t="str">
        <f t="shared" si="1704"/>
        <v/>
      </c>
      <c r="DW4851" s="55" t="e">
        <f t="shared" si="1706"/>
        <v>#N/A</v>
      </c>
      <c r="DX4851" s="90" t="e">
        <f t="shared" si="1707"/>
        <v>#N/A</v>
      </c>
    </row>
    <row r="4852" spans="2:128">
      <c r="B4852" s="221"/>
      <c r="C4852" s="159"/>
      <c r="DE4852" s="72" t="str">
        <f t="shared" si="1689"/>
        <v/>
      </c>
      <c r="DF4852" s="73" t="str">
        <f t="shared" si="1690"/>
        <v/>
      </c>
      <c r="DG4852" s="73" t="str">
        <f t="shared" si="1691"/>
        <v/>
      </c>
      <c r="DH4852" s="73" t="str">
        <f t="shared" si="1692"/>
        <v/>
      </c>
      <c r="DI4852" s="73" t="str">
        <f t="shared" si="1693"/>
        <v/>
      </c>
      <c r="DJ4852" s="73" t="str">
        <f t="shared" si="1694"/>
        <v/>
      </c>
      <c r="DK4852" s="73" t="str">
        <f t="shared" si="1695"/>
        <v/>
      </c>
      <c r="DL4852" s="73" t="str">
        <f t="shared" si="1696"/>
        <v/>
      </c>
      <c r="DM4852" s="73" t="str">
        <f t="shared" si="1697"/>
        <v/>
      </c>
      <c r="DN4852" s="73" t="str">
        <f t="shared" si="1705"/>
        <v/>
      </c>
      <c r="DO4852" s="73" t="str">
        <f t="shared" si="1698"/>
        <v/>
      </c>
      <c r="DP4852" s="73" t="str">
        <f t="shared" si="1699"/>
        <v/>
      </c>
      <c r="DQ4852" s="73" t="str">
        <f t="shared" si="1700"/>
        <v/>
      </c>
      <c r="DR4852" s="73" t="str">
        <f t="shared" si="1701"/>
        <v/>
      </c>
      <c r="DS4852" s="73" t="str">
        <f t="shared" si="1702"/>
        <v/>
      </c>
      <c r="DT4852" s="70" t="str">
        <f t="shared" si="1703"/>
        <v/>
      </c>
      <c r="DU4852" s="70" t="str">
        <f t="shared" si="1704"/>
        <v/>
      </c>
      <c r="DW4852" s="55" t="e">
        <f t="shared" si="1706"/>
        <v>#N/A</v>
      </c>
      <c r="DX4852" s="90" t="e">
        <f t="shared" si="1707"/>
        <v>#N/A</v>
      </c>
    </row>
    <row r="4853" spans="2:128">
      <c r="B4853" s="221"/>
      <c r="C4853" s="159"/>
      <c r="DE4853" s="72" t="str">
        <f t="shared" si="1689"/>
        <v/>
      </c>
      <c r="DF4853" s="73" t="str">
        <f t="shared" si="1690"/>
        <v/>
      </c>
      <c r="DG4853" s="73" t="str">
        <f t="shared" si="1691"/>
        <v/>
      </c>
      <c r="DH4853" s="73" t="str">
        <f t="shared" si="1692"/>
        <v/>
      </c>
      <c r="DI4853" s="73" t="str">
        <f t="shared" si="1693"/>
        <v/>
      </c>
      <c r="DJ4853" s="73" t="str">
        <f t="shared" si="1694"/>
        <v/>
      </c>
      <c r="DK4853" s="73" t="str">
        <f t="shared" si="1695"/>
        <v/>
      </c>
      <c r="DL4853" s="73" t="str">
        <f t="shared" si="1696"/>
        <v/>
      </c>
      <c r="DM4853" s="73" t="str">
        <f t="shared" si="1697"/>
        <v/>
      </c>
      <c r="DN4853" s="73" t="str">
        <f t="shared" si="1705"/>
        <v/>
      </c>
      <c r="DO4853" s="73" t="str">
        <f t="shared" si="1698"/>
        <v/>
      </c>
      <c r="DP4853" s="73" t="str">
        <f t="shared" si="1699"/>
        <v/>
      </c>
      <c r="DQ4853" s="73" t="str">
        <f t="shared" si="1700"/>
        <v/>
      </c>
      <c r="DR4853" s="73" t="str">
        <f t="shared" si="1701"/>
        <v/>
      </c>
      <c r="DS4853" s="73" t="str">
        <f t="shared" si="1702"/>
        <v/>
      </c>
      <c r="DT4853" s="70" t="str">
        <f t="shared" si="1703"/>
        <v/>
      </c>
      <c r="DU4853" s="70" t="str">
        <f t="shared" si="1704"/>
        <v/>
      </c>
      <c r="DW4853" s="55" t="e">
        <f t="shared" si="1706"/>
        <v>#N/A</v>
      </c>
      <c r="DX4853" s="90" t="e">
        <f t="shared" si="1707"/>
        <v>#N/A</v>
      </c>
    </row>
    <row r="4854" spans="2:128">
      <c r="B4854" s="221"/>
      <c r="C4854" s="159"/>
      <c r="DE4854" s="72" t="str">
        <f t="shared" si="1689"/>
        <v/>
      </c>
      <c r="DF4854" s="73" t="str">
        <f t="shared" si="1690"/>
        <v/>
      </c>
      <c r="DG4854" s="73" t="str">
        <f t="shared" si="1691"/>
        <v/>
      </c>
      <c r="DH4854" s="73" t="str">
        <f t="shared" si="1692"/>
        <v/>
      </c>
      <c r="DI4854" s="73" t="str">
        <f t="shared" si="1693"/>
        <v/>
      </c>
      <c r="DJ4854" s="73" t="str">
        <f t="shared" si="1694"/>
        <v/>
      </c>
      <c r="DK4854" s="73" t="str">
        <f t="shared" si="1695"/>
        <v/>
      </c>
      <c r="DL4854" s="73" t="str">
        <f t="shared" si="1696"/>
        <v/>
      </c>
      <c r="DM4854" s="73" t="str">
        <f t="shared" si="1697"/>
        <v/>
      </c>
      <c r="DN4854" s="73" t="str">
        <f t="shared" si="1705"/>
        <v/>
      </c>
      <c r="DO4854" s="73" t="str">
        <f t="shared" si="1698"/>
        <v/>
      </c>
      <c r="DP4854" s="73" t="str">
        <f t="shared" si="1699"/>
        <v/>
      </c>
      <c r="DQ4854" s="73" t="str">
        <f t="shared" si="1700"/>
        <v/>
      </c>
      <c r="DR4854" s="73" t="str">
        <f t="shared" si="1701"/>
        <v/>
      </c>
      <c r="DS4854" s="73" t="str">
        <f t="shared" si="1702"/>
        <v/>
      </c>
      <c r="DT4854" s="70" t="str">
        <f t="shared" si="1703"/>
        <v/>
      </c>
      <c r="DU4854" s="70" t="str">
        <f t="shared" si="1704"/>
        <v/>
      </c>
      <c r="DW4854" s="55" t="e">
        <f t="shared" si="1706"/>
        <v>#N/A</v>
      </c>
      <c r="DX4854" s="90" t="e">
        <f t="shared" si="1707"/>
        <v>#N/A</v>
      </c>
    </row>
    <row r="4855" spans="2:128">
      <c r="B4855" s="221"/>
      <c r="C4855" s="159"/>
      <c r="DE4855" s="72" t="str">
        <f t="shared" si="1689"/>
        <v/>
      </c>
      <c r="DF4855" s="73" t="str">
        <f t="shared" si="1690"/>
        <v/>
      </c>
      <c r="DG4855" s="73" t="str">
        <f t="shared" si="1691"/>
        <v/>
      </c>
      <c r="DH4855" s="73" t="str">
        <f t="shared" si="1692"/>
        <v/>
      </c>
      <c r="DI4855" s="73" t="str">
        <f t="shared" si="1693"/>
        <v/>
      </c>
      <c r="DJ4855" s="73" t="str">
        <f t="shared" si="1694"/>
        <v/>
      </c>
      <c r="DK4855" s="73" t="str">
        <f t="shared" si="1695"/>
        <v/>
      </c>
      <c r="DL4855" s="73" t="str">
        <f t="shared" si="1696"/>
        <v/>
      </c>
      <c r="DM4855" s="73" t="str">
        <f t="shared" si="1697"/>
        <v/>
      </c>
      <c r="DN4855" s="73" t="str">
        <f t="shared" si="1705"/>
        <v/>
      </c>
      <c r="DO4855" s="73" t="str">
        <f t="shared" si="1698"/>
        <v/>
      </c>
      <c r="DP4855" s="73" t="str">
        <f t="shared" si="1699"/>
        <v/>
      </c>
      <c r="DQ4855" s="73" t="str">
        <f t="shared" si="1700"/>
        <v/>
      </c>
      <c r="DR4855" s="73" t="str">
        <f t="shared" si="1701"/>
        <v/>
      </c>
      <c r="DS4855" s="73" t="str">
        <f t="shared" si="1702"/>
        <v/>
      </c>
      <c r="DT4855" s="70" t="str">
        <f t="shared" si="1703"/>
        <v/>
      </c>
      <c r="DU4855" s="70" t="str">
        <f t="shared" si="1704"/>
        <v/>
      </c>
      <c r="DW4855" s="55" t="e">
        <f t="shared" si="1706"/>
        <v>#N/A</v>
      </c>
      <c r="DX4855" s="90" t="e">
        <f t="shared" si="1707"/>
        <v>#N/A</v>
      </c>
    </row>
    <row r="4856" spans="2:128">
      <c r="B4856" s="221"/>
      <c r="C4856" s="159"/>
      <c r="DE4856" s="72" t="str">
        <f t="shared" si="1689"/>
        <v/>
      </c>
      <c r="DF4856" s="73" t="str">
        <f t="shared" si="1690"/>
        <v/>
      </c>
      <c r="DG4856" s="73" t="str">
        <f t="shared" si="1691"/>
        <v/>
      </c>
      <c r="DH4856" s="73" t="str">
        <f t="shared" si="1692"/>
        <v/>
      </c>
      <c r="DI4856" s="73" t="str">
        <f t="shared" si="1693"/>
        <v/>
      </c>
      <c r="DJ4856" s="73" t="str">
        <f t="shared" si="1694"/>
        <v/>
      </c>
      <c r="DK4856" s="73" t="str">
        <f t="shared" si="1695"/>
        <v/>
      </c>
      <c r="DL4856" s="73" t="str">
        <f t="shared" si="1696"/>
        <v/>
      </c>
      <c r="DM4856" s="73" t="str">
        <f t="shared" si="1697"/>
        <v/>
      </c>
      <c r="DN4856" s="73" t="str">
        <f t="shared" si="1705"/>
        <v/>
      </c>
      <c r="DO4856" s="73" t="str">
        <f t="shared" si="1698"/>
        <v/>
      </c>
      <c r="DP4856" s="73" t="str">
        <f t="shared" si="1699"/>
        <v/>
      </c>
      <c r="DQ4856" s="73" t="str">
        <f t="shared" si="1700"/>
        <v/>
      </c>
      <c r="DR4856" s="73" t="str">
        <f t="shared" si="1701"/>
        <v/>
      </c>
      <c r="DS4856" s="73" t="str">
        <f t="shared" si="1702"/>
        <v/>
      </c>
      <c r="DT4856" s="70" t="str">
        <f t="shared" si="1703"/>
        <v/>
      </c>
      <c r="DU4856" s="70" t="str">
        <f t="shared" si="1704"/>
        <v/>
      </c>
      <c r="DW4856" s="55" t="e">
        <f t="shared" si="1706"/>
        <v>#N/A</v>
      </c>
      <c r="DX4856" s="90" t="e">
        <f t="shared" si="1707"/>
        <v>#N/A</v>
      </c>
    </row>
    <row r="4857" spans="2:128">
      <c r="B4857" s="221"/>
      <c r="C4857" s="159"/>
      <c r="DE4857" s="72" t="str">
        <f t="shared" si="1689"/>
        <v/>
      </c>
      <c r="DF4857" s="73" t="str">
        <f t="shared" si="1690"/>
        <v/>
      </c>
      <c r="DG4857" s="73" t="str">
        <f t="shared" si="1691"/>
        <v/>
      </c>
      <c r="DH4857" s="73" t="str">
        <f t="shared" si="1692"/>
        <v/>
      </c>
      <c r="DI4857" s="73" t="str">
        <f t="shared" si="1693"/>
        <v/>
      </c>
      <c r="DJ4857" s="73" t="str">
        <f t="shared" si="1694"/>
        <v/>
      </c>
      <c r="DK4857" s="73" t="str">
        <f t="shared" si="1695"/>
        <v/>
      </c>
      <c r="DL4857" s="73" t="str">
        <f t="shared" si="1696"/>
        <v/>
      </c>
      <c r="DM4857" s="73" t="str">
        <f t="shared" si="1697"/>
        <v/>
      </c>
      <c r="DN4857" s="73" t="str">
        <f t="shared" si="1705"/>
        <v/>
      </c>
      <c r="DO4857" s="73" t="str">
        <f t="shared" si="1698"/>
        <v/>
      </c>
      <c r="DP4857" s="73" t="str">
        <f t="shared" si="1699"/>
        <v/>
      </c>
      <c r="DQ4857" s="73" t="str">
        <f t="shared" si="1700"/>
        <v/>
      </c>
      <c r="DR4857" s="73" t="str">
        <f t="shared" si="1701"/>
        <v/>
      </c>
      <c r="DS4857" s="73" t="str">
        <f t="shared" si="1702"/>
        <v/>
      </c>
      <c r="DT4857" s="70" t="str">
        <f t="shared" si="1703"/>
        <v/>
      </c>
      <c r="DU4857" s="70" t="str">
        <f t="shared" si="1704"/>
        <v/>
      </c>
      <c r="DW4857" s="55" t="e">
        <f t="shared" si="1706"/>
        <v>#N/A</v>
      </c>
      <c r="DX4857" s="90" t="e">
        <f t="shared" si="1707"/>
        <v>#N/A</v>
      </c>
    </row>
    <row r="4858" spans="2:128">
      <c r="B4858" s="221"/>
      <c r="C4858" s="159"/>
      <c r="DE4858" s="72" t="str">
        <f t="shared" si="1689"/>
        <v/>
      </c>
      <c r="DF4858" s="73" t="str">
        <f t="shared" si="1690"/>
        <v/>
      </c>
      <c r="DG4858" s="73" t="str">
        <f t="shared" si="1691"/>
        <v/>
      </c>
      <c r="DH4858" s="73" t="str">
        <f t="shared" si="1692"/>
        <v/>
      </c>
      <c r="DI4858" s="73" t="str">
        <f t="shared" si="1693"/>
        <v/>
      </c>
      <c r="DJ4858" s="73" t="str">
        <f t="shared" si="1694"/>
        <v/>
      </c>
      <c r="DK4858" s="73" t="str">
        <f t="shared" si="1695"/>
        <v/>
      </c>
      <c r="DL4858" s="73" t="str">
        <f t="shared" si="1696"/>
        <v/>
      </c>
      <c r="DM4858" s="73" t="str">
        <f t="shared" si="1697"/>
        <v/>
      </c>
      <c r="DN4858" s="73" t="str">
        <f t="shared" si="1705"/>
        <v/>
      </c>
      <c r="DO4858" s="73" t="str">
        <f t="shared" si="1698"/>
        <v/>
      </c>
      <c r="DP4858" s="73" t="str">
        <f t="shared" si="1699"/>
        <v/>
      </c>
      <c r="DQ4858" s="73" t="str">
        <f t="shared" si="1700"/>
        <v/>
      </c>
      <c r="DR4858" s="73" t="str">
        <f t="shared" si="1701"/>
        <v/>
      </c>
      <c r="DS4858" s="73" t="str">
        <f t="shared" si="1702"/>
        <v/>
      </c>
      <c r="DT4858" s="70" t="str">
        <f t="shared" si="1703"/>
        <v/>
      </c>
      <c r="DU4858" s="70" t="str">
        <f t="shared" si="1704"/>
        <v/>
      </c>
      <c r="DW4858" s="55" t="e">
        <f t="shared" si="1706"/>
        <v>#N/A</v>
      </c>
      <c r="DX4858" s="90" t="e">
        <f t="shared" si="1707"/>
        <v>#N/A</v>
      </c>
    </row>
    <row r="4859" spans="2:128">
      <c r="B4859" s="221"/>
      <c r="C4859" s="159"/>
      <c r="DE4859" s="72" t="str">
        <f t="shared" si="1689"/>
        <v/>
      </c>
      <c r="DF4859" s="73" t="str">
        <f t="shared" si="1690"/>
        <v/>
      </c>
      <c r="DG4859" s="73" t="str">
        <f t="shared" si="1691"/>
        <v/>
      </c>
      <c r="DH4859" s="73" t="str">
        <f t="shared" si="1692"/>
        <v/>
      </c>
      <c r="DI4859" s="73" t="str">
        <f t="shared" si="1693"/>
        <v/>
      </c>
      <c r="DJ4859" s="73" t="str">
        <f t="shared" si="1694"/>
        <v/>
      </c>
      <c r="DK4859" s="73" t="str">
        <f t="shared" si="1695"/>
        <v/>
      </c>
      <c r="DL4859" s="73" t="str">
        <f t="shared" si="1696"/>
        <v/>
      </c>
      <c r="DM4859" s="73" t="str">
        <f t="shared" si="1697"/>
        <v/>
      </c>
      <c r="DN4859" s="73" t="str">
        <f t="shared" si="1705"/>
        <v/>
      </c>
      <c r="DO4859" s="73" t="str">
        <f t="shared" si="1698"/>
        <v/>
      </c>
      <c r="DP4859" s="73" t="str">
        <f t="shared" si="1699"/>
        <v/>
      </c>
      <c r="DQ4859" s="73" t="str">
        <f t="shared" si="1700"/>
        <v/>
      </c>
      <c r="DR4859" s="73" t="str">
        <f t="shared" si="1701"/>
        <v/>
      </c>
      <c r="DS4859" s="73" t="str">
        <f t="shared" si="1702"/>
        <v/>
      </c>
      <c r="DT4859" s="70" t="str">
        <f t="shared" si="1703"/>
        <v/>
      </c>
      <c r="DU4859" s="70" t="str">
        <f t="shared" si="1704"/>
        <v/>
      </c>
      <c r="DW4859" s="55" t="e">
        <f t="shared" si="1706"/>
        <v>#N/A</v>
      </c>
      <c r="DX4859" s="90" t="e">
        <f t="shared" si="1707"/>
        <v>#N/A</v>
      </c>
    </row>
    <row r="4860" spans="2:128">
      <c r="B4860" s="221"/>
      <c r="C4860" s="159"/>
      <c r="DE4860" s="72" t="str">
        <f t="shared" si="1689"/>
        <v/>
      </c>
      <c r="DF4860" s="73" t="str">
        <f t="shared" si="1690"/>
        <v/>
      </c>
      <c r="DG4860" s="73" t="str">
        <f t="shared" si="1691"/>
        <v/>
      </c>
      <c r="DH4860" s="73" t="str">
        <f t="shared" si="1692"/>
        <v/>
      </c>
      <c r="DI4860" s="73" t="str">
        <f t="shared" si="1693"/>
        <v/>
      </c>
      <c r="DJ4860" s="73" t="str">
        <f t="shared" si="1694"/>
        <v/>
      </c>
      <c r="DK4860" s="73" t="str">
        <f t="shared" si="1695"/>
        <v/>
      </c>
      <c r="DL4860" s="73" t="str">
        <f t="shared" si="1696"/>
        <v/>
      </c>
      <c r="DM4860" s="73" t="str">
        <f t="shared" si="1697"/>
        <v/>
      </c>
      <c r="DN4860" s="73" t="str">
        <f t="shared" si="1705"/>
        <v/>
      </c>
      <c r="DO4860" s="73" t="str">
        <f t="shared" si="1698"/>
        <v/>
      </c>
      <c r="DP4860" s="73" t="str">
        <f t="shared" si="1699"/>
        <v/>
      </c>
      <c r="DQ4860" s="73" t="str">
        <f t="shared" si="1700"/>
        <v/>
      </c>
      <c r="DR4860" s="73" t="str">
        <f t="shared" si="1701"/>
        <v/>
      </c>
      <c r="DS4860" s="73" t="str">
        <f t="shared" si="1702"/>
        <v/>
      </c>
      <c r="DT4860" s="70" t="str">
        <f t="shared" si="1703"/>
        <v/>
      </c>
      <c r="DU4860" s="70" t="str">
        <f t="shared" si="1704"/>
        <v/>
      </c>
      <c r="DW4860" s="55" t="e">
        <f t="shared" si="1706"/>
        <v>#N/A</v>
      </c>
      <c r="DX4860" s="90" t="e">
        <f t="shared" si="1707"/>
        <v>#N/A</v>
      </c>
    </row>
    <row r="4861" spans="2:128">
      <c r="B4861" s="221"/>
      <c r="C4861" s="159"/>
      <c r="DE4861" s="72" t="str">
        <f t="shared" si="1689"/>
        <v/>
      </c>
      <c r="DF4861" s="73" t="str">
        <f t="shared" si="1690"/>
        <v/>
      </c>
      <c r="DG4861" s="73" t="str">
        <f t="shared" si="1691"/>
        <v/>
      </c>
      <c r="DH4861" s="73" t="str">
        <f t="shared" si="1692"/>
        <v/>
      </c>
      <c r="DI4861" s="73" t="str">
        <f t="shared" si="1693"/>
        <v/>
      </c>
      <c r="DJ4861" s="73" t="str">
        <f t="shared" si="1694"/>
        <v/>
      </c>
      <c r="DK4861" s="73" t="str">
        <f t="shared" si="1695"/>
        <v/>
      </c>
      <c r="DL4861" s="73" t="str">
        <f t="shared" si="1696"/>
        <v/>
      </c>
      <c r="DM4861" s="73" t="str">
        <f t="shared" si="1697"/>
        <v/>
      </c>
      <c r="DN4861" s="73" t="str">
        <f t="shared" si="1705"/>
        <v/>
      </c>
      <c r="DO4861" s="73" t="str">
        <f t="shared" si="1698"/>
        <v/>
      </c>
      <c r="DP4861" s="73" t="str">
        <f t="shared" si="1699"/>
        <v/>
      </c>
      <c r="DQ4861" s="73" t="str">
        <f t="shared" si="1700"/>
        <v/>
      </c>
      <c r="DR4861" s="73" t="str">
        <f t="shared" si="1701"/>
        <v/>
      </c>
      <c r="DS4861" s="73" t="str">
        <f t="shared" si="1702"/>
        <v/>
      </c>
      <c r="DT4861" s="70" t="str">
        <f t="shared" si="1703"/>
        <v/>
      </c>
      <c r="DU4861" s="70" t="str">
        <f t="shared" si="1704"/>
        <v/>
      </c>
      <c r="DW4861" s="55" t="e">
        <f t="shared" si="1706"/>
        <v>#N/A</v>
      </c>
      <c r="DX4861" s="90" t="e">
        <f t="shared" si="1707"/>
        <v>#N/A</v>
      </c>
    </row>
    <row r="4862" spans="2:128">
      <c r="B4862" s="221"/>
      <c r="C4862" s="159"/>
      <c r="DE4862" s="72" t="str">
        <f t="shared" si="1689"/>
        <v/>
      </c>
      <c r="DF4862" s="73" t="str">
        <f t="shared" si="1690"/>
        <v/>
      </c>
      <c r="DG4862" s="73" t="str">
        <f t="shared" si="1691"/>
        <v/>
      </c>
      <c r="DH4862" s="73" t="str">
        <f t="shared" si="1692"/>
        <v/>
      </c>
      <c r="DI4862" s="73" t="str">
        <f t="shared" si="1693"/>
        <v/>
      </c>
      <c r="DJ4862" s="73" t="str">
        <f t="shared" si="1694"/>
        <v/>
      </c>
      <c r="DK4862" s="73" t="str">
        <f t="shared" si="1695"/>
        <v/>
      </c>
      <c r="DL4862" s="73" t="str">
        <f t="shared" si="1696"/>
        <v/>
      </c>
      <c r="DM4862" s="73" t="str">
        <f t="shared" si="1697"/>
        <v/>
      </c>
      <c r="DN4862" s="73" t="str">
        <f t="shared" si="1705"/>
        <v/>
      </c>
      <c r="DO4862" s="73" t="str">
        <f t="shared" si="1698"/>
        <v/>
      </c>
      <c r="DP4862" s="73" t="str">
        <f t="shared" si="1699"/>
        <v/>
      </c>
      <c r="DQ4862" s="73" t="str">
        <f t="shared" si="1700"/>
        <v/>
      </c>
      <c r="DR4862" s="73" t="str">
        <f t="shared" si="1701"/>
        <v/>
      </c>
      <c r="DS4862" s="73" t="str">
        <f t="shared" si="1702"/>
        <v/>
      </c>
      <c r="DT4862" s="70" t="str">
        <f t="shared" si="1703"/>
        <v/>
      </c>
      <c r="DU4862" s="70" t="str">
        <f t="shared" si="1704"/>
        <v/>
      </c>
      <c r="DW4862" s="55" t="e">
        <f t="shared" si="1706"/>
        <v>#N/A</v>
      </c>
      <c r="DX4862" s="90" t="e">
        <f t="shared" si="1707"/>
        <v>#N/A</v>
      </c>
    </row>
    <row r="4863" spans="2:128">
      <c r="B4863" s="221"/>
      <c r="C4863" s="159"/>
      <c r="DE4863" s="72" t="str">
        <f t="shared" si="1689"/>
        <v/>
      </c>
      <c r="DF4863" s="73" t="str">
        <f t="shared" si="1690"/>
        <v/>
      </c>
      <c r="DG4863" s="73" t="str">
        <f t="shared" si="1691"/>
        <v/>
      </c>
      <c r="DH4863" s="73" t="str">
        <f t="shared" si="1692"/>
        <v/>
      </c>
      <c r="DI4863" s="73" t="str">
        <f t="shared" si="1693"/>
        <v/>
      </c>
      <c r="DJ4863" s="73" t="str">
        <f t="shared" si="1694"/>
        <v/>
      </c>
      <c r="DK4863" s="73" t="str">
        <f t="shared" si="1695"/>
        <v/>
      </c>
      <c r="DL4863" s="73" t="str">
        <f t="shared" si="1696"/>
        <v/>
      </c>
      <c r="DM4863" s="73" t="str">
        <f t="shared" si="1697"/>
        <v/>
      </c>
      <c r="DN4863" s="73" t="str">
        <f t="shared" si="1705"/>
        <v/>
      </c>
      <c r="DO4863" s="73" t="str">
        <f t="shared" si="1698"/>
        <v/>
      </c>
      <c r="DP4863" s="73" t="str">
        <f t="shared" si="1699"/>
        <v/>
      </c>
      <c r="DQ4863" s="73" t="str">
        <f t="shared" si="1700"/>
        <v/>
      </c>
      <c r="DR4863" s="73" t="str">
        <f t="shared" si="1701"/>
        <v/>
      </c>
      <c r="DS4863" s="73" t="str">
        <f t="shared" si="1702"/>
        <v/>
      </c>
      <c r="DT4863" s="70" t="str">
        <f t="shared" si="1703"/>
        <v/>
      </c>
      <c r="DU4863" s="70" t="str">
        <f t="shared" si="1704"/>
        <v/>
      </c>
      <c r="DW4863" s="55" t="e">
        <f t="shared" si="1706"/>
        <v>#N/A</v>
      </c>
      <c r="DX4863" s="90" t="e">
        <f t="shared" si="1707"/>
        <v>#N/A</v>
      </c>
    </row>
    <row r="4864" spans="2:128">
      <c r="B4864" s="221"/>
      <c r="C4864" s="159"/>
      <c r="DE4864" s="72" t="str">
        <f t="shared" si="1689"/>
        <v/>
      </c>
      <c r="DF4864" s="73" t="str">
        <f t="shared" si="1690"/>
        <v/>
      </c>
      <c r="DG4864" s="73" t="str">
        <f t="shared" si="1691"/>
        <v/>
      </c>
      <c r="DH4864" s="73" t="str">
        <f t="shared" si="1692"/>
        <v/>
      </c>
      <c r="DI4864" s="73" t="str">
        <f t="shared" si="1693"/>
        <v/>
      </c>
      <c r="DJ4864" s="73" t="str">
        <f t="shared" si="1694"/>
        <v/>
      </c>
      <c r="DK4864" s="73" t="str">
        <f t="shared" si="1695"/>
        <v/>
      </c>
      <c r="DL4864" s="73" t="str">
        <f t="shared" si="1696"/>
        <v/>
      </c>
      <c r="DM4864" s="73" t="str">
        <f t="shared" si="1697"/>
        <v/>
      </c>
      <c r="DN4864" s="73" t="str">
        <f t="shared" si="1705"/>
        <v/>
      </c>
      <c r="DO4864" s="73" t="str">
        <f t="shared" si="1698"/>
        <v/>
      </c>
      <c r="DP4864" s="73" t="str">
        <f t="shared" si="1699"/>
        <v/>
      </c>
      <c r="DQ4864" s="73" t="str">
        <f t="shared" si="1700"/>
        <v/>
      </c>
      <c r="DR4864" s="73" t="str">
        <f t="shared" si="1701"/>
        <v/>
      </c>
      <c r="DS4864" s="73" t="str">
        <f t="shared" si="1702"/>
        <v/>
      </c>
      <c r="DT4864" s="70" t="str">
        <f t="shared" si="1703"/>
        <v/>
      </c>
      <c r="DU4864" s="70" t="str">
        <f t="shared" si="1704"/>
        <v/>
      </c>
      <c r="DW4864" s="55" t="e">
        <f t="shared" si="1706"/>
        <v>#N/A</v>
      </c>
      <c r="DX4864" s="90" t="e">
        <f t="shared" si="1707"/>
        <v>#N/A</v>
      </c>
    </row>
    <row r="4865" spans="2:128">
      <c r="B4865" s="221"/>
      <c r="C4865" s="159"/>
      <c r="DE4865" s="72" t="str">
        <f t="shared" si="1689"/>
        <v/>
      </c>
      <c r="DF4865" s="73" t="str">
        <f t="shared" si="1690"/>
        <v/>
      </c>
      <c r="DG4865" s="73" t="str">
        <f t="shared" si="1691"/>
        <v/>
      </c>
      <c r="DH4865" s="73" t="str">
        <f t="shared" si="1692"/>
        <v/>
      </c>
      <c r="DI4865" s="73" t="str">
        <f t="shared" si="1693"/>
        <v/>
      </c>
      <c r="DJ4865" s="73" t="str">
        <f t="shared" si="1694"/>
        <v/>
      </c>
      <c r="DK4865" s="73" t="str">
        <f t="shared" si="1695"/>
        <v/>
      </c>
      <c r="DL4865" s="73" t="str">
        <f t="shared" si="1696"/>
        <v/>
      </c>
      <c r="DM4865" s="73" t="str">
        <f t="shared" si="1697"/>
        <v/>
      </c>
      <c r="DN4865" s="73" t="str">
        <f t="shared" si="1705"/>
        <v/>
      </c>
      <c r="DO4865" s="73" t="str">
        <f t="shared" si="1698"/>
        <v/>
      </c>
      <c r="DP4865" s="73" t="str">
        <f t="shared" si="1699"/>
        <v/>
      </c>
      <c r="DQ4865" s="73" t="str">
        <f t="shared" si="1700"/>
        <v/>
      </c>
      <c r="DR4865" s="73" t="str">
        <f t="shared" si="1701"/>
        <v/>
      </c>
      <c r="DS4865" s="73" t="str">
        <f t="shared" si="1702"/>
        <v/>
      </c>
      <c r="DT4865" s="70" t="str">
        <f t="shared" si="1703"/>
        <v/>
      </c>
      <c r="DU4865" s="70" t="str">
        <f t="shared" si="1704"/>
        <v/>
      </c>
      <c r="DW4865" s="55" t="e">
        <f t="shared" si="1706"/>
        <v>#N/A</v>
      </c>
      <c r="DX4865" s="90" t="e">
        <f t="shared" si="1707"/>
        <v>#N/A</v>
      </c>
    </row>
    <row r="4866" spans="2:128">
      <c r="B4866" s="221"/>
      <c r="C4866" s="159"/>
      <c r="DE4866" s="72" t="str">
        <f t="shared" si="1689"/>
        <v/>
      </c>
      <c r="DF4866" s="73" t="str">
        <f t="shared" si="1690"/>
        <v/>
      </c>
      <c r="DG4866" s="73" t="str">
        <f t="shared" si="1691"/>
        <v/>
      </c>
      <c r="DH4866" s="73" t="str">
        <f t="shared" si="1692"/>
        <v/>
      </c>
      <c r="DI4866" s="73" t="str">
        <f t="shared" si="1693"/>
        <v/>
      </c>
      <c r="DJ4866" s="73" t="str">
        <f t="shared" si="1694"/>
        <v/>
      </c>
      <c r="DK4866" s="73" t="str">
        <f t="shared" si="1695"/>
        <v/>
      </c>
      <c r="DL4866" s="73" t="str">
        <f t="shared" si="1696"/>
        <v/>
      </c>
      <c r="DM4866" s="73" t="str">
        <f t="shared" si="1697"/>
        <v/>
      </c>
      <c r="DN4866" s="73" t="str">
        <f t="shared" si="1705"/>
        <v/>
      </c>
      <c r="DO4866" s="73" t="str">
        <f t="shared" si="1698"/>
        <v/>
      </c>
      <c r="DP4866" s="73" t="str">
        <f t="shared" si="1699"/>
        <v/>
      </c>
      <c r="DQ4866" s="73" t="str">
        <f t="shared" si="1700"/>
        <v/>
      </c>
      <c r="DR4866" s="73" t="str">
        <f t="shared" si="1701"/>
        <v/>
      </c>
      <c r="DS4866" s="73" t="str">
        <f t="shared" si="1702"/>
        <v/>
      </c>
      <c r="DT4866" s="70" t="str">
        <f t="shared" si="1703"/>
        <v/>
      </c>
      <c r="DU4866" s="70" t="str">
        <f t="shared" si="1704"/>
        <v/>
      </c>
      <c r="DW4866" s="55" t="e">
        <f t="shared" si="1706"/>
        <v>#N/A</v>
      </c>
      <c r="DX4866" s="90" t="e">
        <f t="shared" si="1707"/>
        <v>#N/A</v>
      </c>
    </row>
    <row r="4867" spans="2:128">
      <c r="B4867" s="221"/>
      <c r="C4867" s="159"/>
      <c r="DE4867" s="72" t="str">
        <f t="shared" si="1689"/>
        <v/>
      </c>
      <c r="DF4867" s="73" t="str">
        <f t="shared" si="1690"/>
        <v/>
      </c>
      <c r="DG4867" s="73" t="str">
        <f t="shared" si="1691"/>
        <v/>
      </c>
      <c r="DH4867" s="73" t="str">
        <f t="shared" si="1692"/>
        <v/>
      </c>
      <c r="DI4867" s="73" t="str">
        <f t="shared" si="1693"/>
        <v/>
      </c>
      <c r="DJ4867" s="73" t="str">
        <f t="shared" si="1694"/>
        <v/>
      </c>
      <c r="DK4867" s="73" t="str">
        <f t="shared" si="1695"/>
        <v/>
      </c>
      <c r="DL4867" s="73" t="str">
        <f t="shared" si="1696"/>
        <v/>
      </c>
      <c r="DM4867" s="73" t="str">
        <f t="shared" si="1697"/>
        <v/>
      </c>
      <c r="DN4867" s="73" t="str">
        <f t="shared" si="1705"/>
        <v/>
      </c>
      <c r="DO4867" s="73" t="str">
        <f t="shared" si="1698"/>
        <v/>
      </c>
      <c r="DP4867" s="73" t="str">
        <f t="shared" si="1699"/>
        <v/>
      </c>
      <c r="DQ4867" s="73" t="str">
        <f t="shared" si="1700"/>
        <v/>
      </c>
      <c r="DR4867" s="73" t="str">
        <f t="shared" si="1701"/>
        <v/>
      </c>
      <c r="DS4867" s="73" t="str">
        <f t="shared" si="1702"/>
        <v/>
      </c>
      <c r="DT4867" s="70" t="str">
        <f t="shared" si="1703"/>
        <v/>
      </c>
      <c r="DU4867" s="70" t="str">
        <f t="shared" si="1704"/>
        <v/>
      </c>
      <c r="DW4867" s="55" t="e">
        <f t="shared" si="1706"/>
        <v>#N/A</v>
      </c>
      <c r="DX4867" s="90" t="e">
        <f t="shared" si="1707"/>
        <v>#N/A</v>
      </c>
    </row>
    <row r="4868" spans="2:128">
      <c r="B4868" s="221"/>
      <c r="C4868" s="159"/>
      <c r="DE4868" s="72" t="str">
        <f t="shared" si="1689"/>
        <v/>
      </c>
      <c r="DF4868" s="73" t="str">
        <f t="shared" si="1690"/>
        <v/>
      </c>
      <c r="DG4868" s="73" t="str">
        <f t="shared" si="1691"/>
        <v/>
      </c>
      <c r="DH4868" s="73" t="str">
        <f t="shared" si="1692"/>
        <v/>
      </c>
      <c r="DI4868" s="73" t="str">
        <f t="shared" si="1693"/>
        <v/>
      </c>
      <c r="DJ4868" s="73" t="str">
        <f t="shared" si="1694"/>
        <v/>
      </c>
      <c r="DK4868" s="73" t="str">
        <f t="shared" si="1695"/>
        <v/>
      </c>
      <c r="DL4868" s="73" t="str">
        <f t="shared" si="1696"/>
        <v/>
      </c>
      <c r="DM4868" s="73" t="str">
        <f t="shared" si="1697"/>
        <v/>
      </c>
      <c r="DN4868" s="73" t="str">
        <f t="shared" si="1705"/>
        <v/>
      </c>
      <c r="DO4868" s="73" t="str">
        <f t="shared" si="1698"/>
        <v/>
      </c>
      <c r="DP4868" s="73" t="str">
        <f t="shared" si="1699"/>
        <v/>
      </c>
      <c r="DQ4868" s="73" t="str">
        <f t="shared" si="1700"/>
        <v/>
      </c>
      <c r="DR4868" s="73" t="str">
        <f t="shared" si="1701"/>
        <v/>
      </c>
      <c r="DS4868" s="73" t="str">
        <f t="shared" si="1702"/>
        <v/>
      </c>
      <c r="DT4868" s="70" t="str">
        <f t="shared" si="1703"/>
        <v/>
      </c>
      <c r="DU4868" s="70" t="str">
        <f t="shared" si="1704"/>
        <v/>
      </c>
      <c r="DW4868" s="55" t="e">
        <f t="shared" si="1706"/>
        <v>#N/A</v>
      </c>
      <c r="DX4868" s="90" t="e">
        <f t="shared" si="1707"/>
        <v>#N/A</v>
      </c>
    </row>
    <row r="4869" spans="2:128">
      <c r="B4869" s="221"/>
      <c r="C4869" s="159"/>
      <c r="DE4869" s="72" t="str">
        <f t="shared" si="1689"/>
        <v/>
      </c>
      <c r="DF4869" s="73" t="str">
        <f t="shared" si="1690"/>
        <v/>
      </c>
      <c r="DG4869" s="73" t="str">
        <f t="shared" si="1691"/>
        <v/>
      </c>
      <c r="DH4869" s="73" t="str">
        <f t="shared" si="1692"/>
        <v/>
      </c>
      <c r="DI4869" s="73" t="str">
        <f t="shared" si="1693"/>
        <v/>
      </c>
      <c r="DJ4869" s="73" t="str">
        <f t="shared" si="1694"/>
        <v/>
      </c>
      <c r="DK4869" s="73" t="str">
        <f t="shared" si="1695"/>
        <v/>
      </c>
      <c r="DL4869" s="73" t="str">
        <f t="shared" si="1696"/>
        <v/>
      </c>
      <c r="DM4869" s="73" t="str">
        <f t="shared" si="1697"/>
        <v/>
      </c>
      <c r="DN4869" s="73" t="str">
        <f t="shared" si="1705"/>
        <v/>
      </c>
      <c r="DO4869" s="73" t="str">
        <f t="shared" si="1698"/>
        <v/>
      </c>
      <c r="DP4869" s="73" t="str">
        <f t="shared" si="1699"/>
        <v/>
      </c>
      <c r="DQ4869" s="73" t="str">
        <f t="shared" si="1700"/>
        <v/>
      </c>
      <c r="DR4869" s="73" t="str">
        <f t="shared" si="1701"/>
        <v/>
      </c>
      <c r="DS4869" s="73" t="str">
        <f t="shared" si="1702"/>
        <v/>
      </c>
      <c r="DT4869" s="70" t="str">
        <f t="shared" si="1703"/>
        <v/>
      </c>
      <c r="DU4869" s="70" t="str">
        <f t="shared" si="1704"/>
        <v/>
      </c>
      <c r="DW4869" s="55" t="e">
        <f t="shared" si="1706"/>
        <v>#N/A</v>
      </c>
      <c r="DX4869" s="90" t="e">
        <f t="shared" si="1707"/>
        <v>#N/A</v>
      </c>
    </row>
    <row r="4870" spans="2:128">
      <c r="B4870" s="221"/>
      <c r="C4870" s="159"/>
      <c r="DE4870" s="72" t="str">
        <f t="shared" si="1689"/>
        <v/>
      </c>
      <c r="DF4870" s="73" t="str">
        <f t="shared" si="1690"/>
        <v/>
      </c>
      <c r="DG4870" s="73" t="str">
        <f t="shared" si="1691"/>
        <v/>
      </c>
      <c r="DH4870" s="73" t="str">
        <f t="shared" si="1692"/>
        <v/>
      </c>
      <c r="DI4870" s="73" t="str">
        <f t="shared" si="1693"/>
        <v/>
      </c>
      <c r="DJ4870" s="73" t="str">
        <f t="shared" si="1694"/>
        <v/>
      </c>
      <c r="DK4870" s="73" t="str">
        <f t="shared" si="1695"/>
        <v/>
      </c>
      <c r="DL4870" s="73" t="str">
        <f t="shared" si="1696"/>
        <v/>
      </c>
      <c r="DM4870" s="73" t="str">
        <f t="shared" si="1697"/>
        <v/>
      </c>
      <c r="DN4870" s="73" t="str">
        <f t="shared" si="1705"/>
        <v/>
      </c>
      <c r="DO4870" s="73" t="str">
        <f t="shared" si="1698"/>
        <v/>
      </c>
      <c r="DP4870" s="73" t="str">
        <f t="shared" si="1699"/>
        <v/>
      </c>
      <c r="DQ4870" s="73" t="str">
        <f t="shared" si="1700"/>
        <v/>
      </c>
      <c r="DR4870" s="73" t="str">
        <f t="shared" si="1701"/>
        <v/>
      </c>
      <c r="DS4870" s="73" t="str">
        <f t="shared" si="1702"/>
        <v/>
      </c>
      <c r="DT4870" s="70" t="str">
        <f t="shared" si="1703"/>
        <v/>
      </c>
      <c r="DU4870" s="70" t="str">
        <f t="shared" si="1704"/>
        <v/>
      </c>
      <c r="DW4870" s="55" t="e">
        <f t="shared" si="1706"/>
        <v>#N/A</v>
      </c>
      <c r="DX4870" s="90" t="e">
        <f t="shared" si="1707"/>
        <v>#N/A</v>
      </c>
    </row>
    <row r="4871" spans="2:128">
      <c r="B4871" s="221"/>
      <c r="C4871" s="159"/>
      <c r="DE4871" s="72" t="str">
        <f t="shared" si="1689"/>
        <v/>
      </c>
      <c r="DF4871" s="73" t="str">
        <f t="shared" si="1690"/>
        <v/>
      </c>
      <c r="DG4871" s="73" t="str">
        <f t="shared" si="1691"/>
        <v/>
      </c>
      <c r="DH4871" s="73" t="str">
        <f t="shared" si="1692"/>
        <v/>
      </c>
      <c r="DI4871" s="73" t="str">
        <f t="shared" si="1693"/>
        <v/>
      </c>
      <c r="DJ4871" s="73" t="str">
        <f t="shared" si="1694"/>
        <v/>
      </c>
      <c r="DK4871" s="73" t="str">
        <f t="shared" si="1695"/>
        <v/>
      </c>
      <c r="DL4871" s="73" t="str">
        <f t="shared" si="1696"/>
        <v/>
      </c>
      <c r="DM4871" s="73" t="str">
        <f t="shared" si="1697"/>
        <v/>
      </c>
      <c r="DN4871" s="73" t="str">
        <f t="shared" si="1705"/>
        <v/>
      </c>
      <c r="DO4871" s="73" t="str">
        <f t="shared" si="1698"/>
        <v/>
      </c>
      <c r="DP4871" s="73" t="str">
        <f t="shared" si="1699"/>
        <v/>
      </c>
      <c r="DQ4871" s="73" t="str">
        <f t="shared" si="1700"/>
        <v/>
      </c>
      <c r="DR4871" s="73" t="str">
        <f t="shared" si="1701"/>
        <v/>
      </c>
      <c r="DS4871" s="73" t="str">
        <f t="shared" si="1702"/>
        <v/>
      </c>
      <c r="DT4871" s="70" t="str">
        <f t="shared" si="1703"/>
        <v/>
      </c>
      <c r="DU4871" s="70" t="str">
        <f t="shared" si="1704"/>
        <v/>
      </c>
      <c r="DW4871" s="55" t="e">
        <f t="shared" si="1706"/>
        <v>#N/A</v>
      </c>
      <c r="DX4871" s="90" t="e">
        <f t="shared" si="1707"/>
        <v>#N/A</v>
      </c>
    </row>
    <row r="4872" spans="2:128">
      <c r="B4872" s="221"/>
      <c r="C4872" s="159"/>
      <c r="DE4872" s="72" t="str">
        <f t="shared" si="1689"/>
        <v/>
      </c>
      <c r="DF4872" s="73" t="str">
        <f t="shared" si="1690"/>
        <v/>
      </c>
      <c r="DG4872" s="73" t="str">
        <f t="shared" si="1691"/>
        <v/>
      </c>
      <c r="DH4872" s="73" t="str">
        <f t="shared" si="1692"/>
        <v/>
      </c>
      <c r="DI4872" s="73" t="str">
        <f t="shared" si="1693"/>
        <v/>
      </c>
      <c r="DJ4872" s="73" t="str">
        <f t="shared" si="1694"/>
        <v/>
      </c>
      <c r="DK4872" s="73" t="str">
        <f t="shared" si="1695"/>
        <v/>
      </c>
      <c r="DL4872" s="73" t="str">
        <f t="shared" si="1696"/>
        <v/>
      </c>
      <c r="DM4872" s="73" t="str">
        <f t="shared" si="1697"/>
        <v/>
      </c>
      <c r="DN4872" s="73" t="str">
        <f t="shared" si="1705"/>
        <v/>
      </c>
      <c r="DO4872" s="73" t="str">
        <f t="shared" si="1698"/>
        <v/>
      </c>
      <c r="DP4872" s="73" t="str">
        <f t="shared" si="1699"/>
        <v/>
      </c>
      <c r="DQ4872" s="73" t="str">
        <f t="shared" si="1700"/>
        <v/>
      </c>
      <c r="DR4872" s="73" t="str">
        <f t="shared" si="1701"/>
        <v/>
      </c>
      <c r="DS4872" s="73" t="str">
        <f t="shared" si="1702"/>
        <v/>
      </c>
      <c r="DT4872" s="70" t="str">
        <f t="shared" si="1703"/>
        <v/>
      </c>
      <c r="DU4872" s="70" t="str">
        <f t="shared" si="1704"/>
        <v/>
      </c>
      <c r="DW4872" s="55" t="e">
        <f t="shared" si="1706"/>
        <v>#N/A</v>
      </c>
      <c r="DX4872" s="90" t="e">
        <f t="shared" si="1707"/>
        <v>#N/A</v>
      </c>
    </row>
    <row r="4873" spans="2:128">
      <c r="B4873" s="221"/>
      <c r="C4873" s="159"/>
      <c r="DE4873" s="72" t="str">
        <f t="shared" si="1689"/>
        <v/>
      </c>
      <c r="DF4873" s="73" t="str">
        <f t="shared" si="1690"/>
        <v/>
      </c>
      <c r="DG4873" s="73" t="str">
        <f t="shared" si="1691"/>
        <v/>
      </c>
      <c r="DH4873" s="73" t="str">
        <f t="shared" si="1692"/>
        <v/>
      </c>
      <c r="DI4873" s="73" t="str">
        <f t="shared" si="1693"/>
        <v/>
      </c>
      <c r="DJ4873" s="73" t="str">
        <f t="shared" si="1694"/>
        <v/>
      </c>
      <c r="DK4873" s="73" t="str">
        <f t="shared" si="1695"/>
        <v/>
      </c>
      <c r="DL4873" s="73" t="str">
        <f t="shared" si="1696"/>
        <v/>
      </c>
      <c r="DM4873" s="73" t="str">
        <f t="shared" si="1697"/>
        <v/>
      </c>
      <c r="DN4873" s="73" t="str">
        <f t="shared" si="1705"/>
        <v/>
      </c>
      <c r="DO4873" s="73" t="str">
        <f t="shared" si="1698"/>
        <v/>
      </c>
      <c r="DP4873" s="73" t="str">
        <f t="shared" si="1699"/>
        <v/>
      </c>
      <c r="DQ4873" s="73" t="str">
        <f t="shared" si="1700"/>
        <v/>
      </c>
      <c r="DR4873" s="73" t="str">
        <f t="shared" si="1701"/>
        <v/>
      </c>
      <c r="DS4873" s="73" t="str">
        <f t="shared" si="1702"/>
        <v/>
      </c>
      <c r="DT4873" s="70" t="str">
        <f t="shared" si="1703"/>
        <v/>
      </c>
      <c r="DU4873" s="70" t="str">
        <f t="shared" si="1704"/>
        <v/>
      </c>
      <c r="DW4873" s="55" t="e">
        <f t="shared" si="1706"/>
        <v>#N/A</v>
      </c>
      <c r="DX4873" s="90" t="e">
        <f t="shared" si="1707"/>
        <v>#N/A</v>
      </c>
    </row>
    <row r="4874" spans="2:128">
      <c r="B4874" s="221"/>
      <c r="C4874" s="159"/>
      <c r="DE4874" s="72" t="str">
        <f t="shared" si="1689"/>
        <v/>
      </c>
      <c r="DF4874" s="73" t="str">
        <f t="shared" si="1690"/>
        <v/>
      </c>
      <c r="DG4874" s="73" t="str">
        <f t="shared" si="1691"/>
        <v/>
      </c>
      <c r="DH4874" s="73" t="str">
        <f t="shared" si="1692"/>
        <v/>
      </c>
      <c r="DI4874" s="73" t="str">
        <f t="shared" si="1693"/>
        <v/>
      </c>
      <c r="DJ4874" s="73" t="str">
        <f t="shared" si="1694"/>
        <v/>
      </c>
      <c r="DK4874" s="73" t="str">
        <f t="shared" si="1695"/>
        <v/>
      </c>
      <c r="DL4874" s="73" t="str">
        <f t="shared" si="1696"/>
        <v/>
      </c>
      <c r="DM4874" s="73" t="str">
        <f t="shared" si="1697"/>
        <v/>
      </c>
      <c r="DN4874" s="73" t="str">
        <f t="shared" si="1705"/>
        <v/>
      </c>
      <c r="DO4874" s="73" t="str">
        <f t="shared" si="1698"/>
        <v/>
      </c>
      <c r="DP4874" s="73" t="str">
        <f t="shared" si="1699"/>
        <v/>
      </c>
      <c r="DQ4874" s="73" t="str">
        <f t="shared" si="1700"/>
        <v/>
      </c>
      <c r="DR4874" s="73" t="str">
        <f t="shared" si="1701"/>
        <v/>
      </c>
      <c r="DS4874" s="73" t="str">
        <f t="shared" si="1702"/>
        <v/>
      </c>
      <c r="DT4874" s="70" t="str">
        <f t="shared" si="1703"/>
        <v/>
      </c>
      <c r="DU4874" s="70" t="str">
        <f t="shared" si="1704"/>
        <v/>
      </c>
      <c r="DW4874" s="55" t="e">
        <f t="shared" si="1706"/>
        <v>#N/A</v>
      </c>
      <c r="DX4874" s="90" t="e">
        <f t="shared" si="1707"/>
        <v>#N/A</v>
      </c>
    </row>
    <row r="4875" spans="2:128">
      <c r="B4875" s="221"/>
      <c r="C4875" s="159"/>
      <c r="DE4875" s="72" t="str">
        <f t="shared" si="1689"/>
        <v/>
      </c>
      <c r="DF4875" s="73" t="str">
        <f t="shared" si="1690"/>
        <v/>
      </c>
      <c r="DG4875" s="73" t="str">
        <f t="shared" si="1691"/>
        <v/>
      </c>
      <c r="DH4875" s="73" t="str">
        <f t="shared" si="1692"/>
        <v/>
      </c>
      <c r="DI4875" s="73" t="str">
        <f t="shared" si="1693"/>
        <v/>
      </c>
      <c r="DJ4875" s="73" t="str">
        <f t="shared" si="1694"/>
        <v/>
      </c>
      <c r="DK4875" s="73" t="str">
        <f t="shared" si="1695"/>
        <v/>
      </c>
      <c r="DL4875" s="73" t="str">
        <f t="shared" si="1696"/>
        <v/>
      </c>
      <c r="DM4875" s="73" t="str">
        <f t="shared" si="1697"/>
        <v/>
      </c>
      <c r="DN4875" s="73" t="str">
        <f t="shared" si="1705"/>
        <v/>
      </c>
      <c r="DO4875" s="73" t="str">
        <f t="shared" si="1698"/>
        <v/>
      </c>
      <c r="DP4875" s="73" t="str">
        <f t="shared" si="1699"/>
        <v/>
      </c>
      <c r="DQ4875" s="73" t="str">
        <f t="shared" si="1700"/>
        <v/>
      </c>
      <c r="DR4875" s="73" t="str">
        <f t="shared" si="1701"/>
        <v/>
      </c>
      <c r="DS4875" s="73" t="str">
        <f t="shared" si="1702"/>
        <v/>
      </c>
      <c r="DT4875" s="70" t="str">
        <f t="shared" si="1703"/>
        <v/>
      </c>
      <c r="DU4875" s="70" t="str">
        <f t="shared" si="1704"/>
        <v/>
      </c>
      <c r="DW4875" s="55" t="e">
        <f t="shared" si="1706"/>
        <v>#N/A</v>
      </c>
      <c r="DX4875" s="90" t="e">
        <f t="shared" si="1707"/>
        <v>#N/A</v>
      </c>
    </row>
    <row r="4876" spans="2:128">
      <c r="B4876" s="221"/>
      <c r="C4876" s="159"/>
      <c r="DE4876" s="72" t="str">
        <f t="shared" si="1689"/>
        <v/>
      </c>
      <c r="DF4876" s="73" t="str">
        <f t="shared" si="1690"/>
        <v/>
      </c>
      <c r="DG4876" s="73" t="str">
        <f t="shared" si="1691"/>
        <v/>
      </c>
      <c r="DH4876" s="73" t="str">
        <f t="shared" si="1692"/>
        <v/>
      </c>
      <c r="DI4876" s="73" t="str">
        <f t="shared" si="1693"/>
        <v/>
      </c>
      <c r="DJ4876" s="73" t="str">
        <f t="shared" si="1694"/>
        <v/>
      </c>
      <c r="DK4876" s="73" t="str">
        <f t="shared" si="1695"/>
        <v/>
      </c>
      <c r="DL4876" s="73" t="str">
        <f t="shared" si="1696"/>
        <v/>
      </c>
      <c r="DM4876" s="73" t="str">
        <f t="shared" si="1697"/>
        <v/>
      </c>
      <c r="DN4876" s="73" t="str">
        <f t="shared" si="1705"/>
        <v/>
      </c>
      <c r="DO4876" s="73" t="str">
        <f t="shared" si="1698"/>
        <v/>
      </c>
      <c r="DP4876" s="73" t="str">
        <f t="shared" si="1699"/>
        <v/>
      </c>
      <c r="DQ4876" s="73" t="str">
        <f t="shared" si="1700"/>
        <v/>
      </c>
      <c r="DR4876" s="73" t="str">
        <f t="shared" si="1701"/>
        <v/>
      </c>
      <c r="DS4876" s="73" t="str">
        <f t="shared" si="1702"/>
        <v/>
      </c>
      <c r="DT4876" s="70" t="str">
        <f t="shared" si="1703"/>
        <v/>
      </c>
      <c r="DU4876" s="70" t="str">
        <f t="shared" si="1704"/>
        <v/>
      </c>
      <c r="DW4876" s="55" t="e">
        <f t="shared" si="1706"/>
        <v>#N/A</v>
      </c>
      <c r="DX4876" s="90" t="e">
        <f t="shared" si="1707"/>
        <v>#N/A</v>
      </c>
    </row>
    <row r="4877" spans="2:128">
      <c r="B4877" s="221"/>
      <c r="C4877" s="159"/>
      <c r="DE4877" s="72" t="str">
        <f t="shared" si="1689"/>
        <v/>
      </c>
      <c r="DF4877" s="73" t="str">
        <f t="shared" si="1690"/>
        <v/>
      </c>
      <c r="DG4877" s="73" t="str">
        <f t="shared" si="1691"/>
        <v/>
      </c>
      <c r="DH4877" s="73" t="str">
        <f t="shared" si="1692"/>
        <v/>
      </c>
      <c r="DI4877" s="73" t="str">
        <f t="shared" si="1693"/>
        <v/>
      </c>
      <c r="DJ4877" s="73" t="str">
        <f t="shared" si="1694"/>
        <v/>
      </c>
      <c r="DK4877" s="73" t="str">
        <f t="shared" si="1695"/>
        <v/>
      </c>
      <c r="DL4877" s="73" t="str">
        <f t="shared" si="1696"/>
        <v/>
      </c>
      <c r="DM4877" s="73" t="str">
        <f t="shared" si="1697"/>
        <v/>
      </c>
      <c r="DN4877" s="73" t="str">
        <f t="shared" si="1705"/>
        <v/>
      </c>
      <c r="DO4877" s="73" t="str">
        <f t="shared" si="1698"/>
        <v/>
      </c>
      <c r="DP4877" s="73" t="str">
        <f t="shared" si="1699"/>
        <v/>
      </c>
      <c r="DQ4877" s="73" t="str">
        <f t="shared" si="1700"/>
        <v/>
      </c>
      <c r="DR4877" s="73" t="str">
        <f t="shared" si="1701"/>
        <v/>
      </c>
      <c r="DS4877" s="73" t="str">
        <f t="shared" si="1702"/>
        <v/>
      </c>
      <c r="DT4877" s="70" t="str">
        <f t="shared" si="1703"/>
        <v/>
      </c>
      <c r="DU4877" s="70" t="str">
        <f t="shared" si="1704"/>
        <v/>
      </c>
      <c r="DW4877" s="55" t="e">
        <f t="shared" si="1706"/>
        <v>#N/A</v>
      </c>
      <c r="DX4877" s="90" t="e">
        <f t="shared" si="1707"/>
        <v>#N/A</v>
      </c>
    </row>
    <row r="4878" spans="2:128">
      <c r="B4878" s="221"/>
      <c r="C4878" s="159"/>
      <c r="DE4878" s="72" t="str">
        <f t="shared" si="1689"/>
        <v/>
      </c>
      <c r="DF4878" s="73" t="str">
        <f t="shared" si="1690"/>
        <v/>
      </c>
      <c r="DG4878" s="73" t="str">
        <f t="shared" si="1691"/>
        <v/>
      </c>
      <c r="DH4878" s="73" t="str">
        <f t="shared" si="1692"/>
        <v/>
      </c>
      <c r="DI4878" s="73" t="str">
        <f t="shared" si="1693"/>
        <v/>
      </c>
      <c r="DJ4878" s="73" t="str">
        <f t="shared" si="1694"/>
        <v/>
      </c>
      <c r="DK4878" s="73" t="str">
        <f t="shared" si="1695"/>
        <v/>
      </c>
      <c r="DL4878" s="73" t="str">
        <f t="shared" si="1696"/>
        <v/>
      </c>
      <c r="DM4878" s="73" t="str">
        <f t="shared" si="1697"/>
        <v/>
      </c>
      <c r="DN4878" s="73" t="str">
        <f t="shared" si="1705"/>
        <v/>
      </c>
      <c r="DO4878" s="73" t="str">
        <f t="shared" si="1698"/>
        <v/>
      </c>
      <c r="DP4878" s="73" t="str">
        <f t="shared" si="1699"/>
        <v/>
      </c>
      <c r="DQ4878" s="73" t="str">
        <f t="shared" si="1700"/>
        <v/>
      </c>
      <c r="DR4878" s="73" t="str">
        <f t="shared" si="1701"/>
        <v/>
      </c>
      <c r="DS4878" s="73" t="str">
        <f t="shared" si="1702"/>
        <v/>
      </c>
      <c r="DT4878" s="70" t="str">
        <f t="shared" si="1703"/>
        <v/>
      </c>
      <c r="DU4878" s="70" t="str">
        <f t="shared" si="1704"/>
        <v/>
      </c>
      <c r="DW4878" s="55" t="e">
        <f t="shared" si="1706"/>
        <v>#N/A</v>
      </c>
      <c r="DX4878" s="90" t="e">
        <f t="shared" si="1707"/>
        <v>#N/A</v>
      </c>
    </row>
    <row r="4879" spans="2:128">
      <c r="B4879" s="221"/>
      <c r="C4879" s="159"/>
      <c r="DE4879" s="72" t="str">
        <f t="shared" si="1689"/>
        <v/>
      </c>
      <c r="DF4879" s="73" t="str">
        <f t="shared" si="1690"/>
        <v/>
      </c>
      <c r="DG4879" s="73" t="str">
        <f t="shared" si="1691"/>
        <v/>
      </c>
      <c r="DH4879" s="73" t="str">
        <f t="shared" si="1692"/>
        <v/>
      </c>
      <c r="DI4879" s="73" t="str">
        <f t="shared" si="1693"/>
        <v/>
      </c>
      <c r="DJ4879" s="73" t="str">
        <f t="shared" si="1694"/>
        <v/>
      </c>
      <c r="DK4879" s="73" t="str">
        <f t="shared" si="1695"/>
        <v/>
      </c>
      <c r="DL4879" s="73" t="str">
        <f t="shared" si="1696"/>
        <v/>
      </c>
      <c r="DM4879" s="73" t="str">
        <f t="shared" si="1697"/>
        <v/>
      </c>
      <c r="DN4879" s="73" t="str">
        <f t="shared" si="1705"/>
        <v/>
      </c>
      <c r="DO4879" s="73" t="str">
        <f t="shared" si="1698"/>
        <v/>
      </c>
      <c r="DP4879" s="73" t="str">
        <f t="shared" si="1699"/>
        <v/>
      </c>
      <c r="DQ4879" s="73" t="str">
        <f t="shared" si="1700"/>
        <v/>
      </c>
      <c r="DR4879" s="73" t="str">
        <f t="shared" si="1701"/>
        <v/>
      </c>
      <c r="DS4879" s="73" t="str">
        <f t="shared" si="1702"/>
        <v/>
      </c>
      <c r="DT4879" s="70" t="str">
        <f t="shared" si="1703"/>
        <v/>
      </c>
      <c r="DU4879" s="70" t="str">
        <f t="shared" si="1704"/>
        <v/>
      </c>
      <c r="DW4879" s="55" t="e">
        <f t="shared" si="1706"/>
        <v>#N/A</v>
      </c>
      <c r="DX4879" s="90" t="e">
        <f t="shared" si="1707"/>
        <v>#N/A</v>
      </c>
    </row>
    <row r="4880" spans="2:128">
      <c r="B4880" s="221"/>
      <c r="C4880" s="159"/>
      <c r="DE4880" s="72" t="str">
        <f t="shared" si="1689"/>
        <v/>
      </c>
      <c r="DF4880" s="73" t="str">
        <f t="shared" si="1690"/>
        <v/>
      </c>
      <c r="DG4880" s="73" t="str">
        <f t="shared" si="1691"/>
        <v/>
      </c>
      <c r="DH4880" s="73" t="str">
        <f t="shared" si="1692"/>
        <v/>
      </c>
      <c r="DI4880" s="73" t="str">
        <f t="shared" si="1693"/>
        <v/>
      </c>
      <c r="DJ4880" s="73" t="str">
        <f t="shared" si="1694"/>
        <v/>
      </c>
      <c r="DK4880" s="73" t="str">
        <f t="shared" si="1695"/>
        <v/>
      </c>
      <c r="DL4880" s="73" t="str">
        <f t="shared" si="1696"/>
        <v/>
      </c>
      <c r="DM4880" s="73" t="str">
        <f t="shared" si="1697"/>
        <v/>
      </c>
      <c r="DN4880" s="73" t="str">
        <f t="shared" si="1705"/>
        <v/>
      </c>
      <c r="DO4880" s="73" t="str">
        <f t="shared" si="1698"/>
        <v/>
      </c>
      <c r="DP4880" s="73" t="str">
        <f t="shared" si="1699"/>
        <v/>
      </c>
      <c r="DQ4880" s="73" t="str">
        <f t="shared" si="1700"/>
        <v/>
      </c>
      <c r="DR4880" s="73" t="str">
        <f t="shared" si="1701"/>
        <v/>
      </c>
      <c r="DS4880" s="73" t="str">
        <f t="shared" si="1702"/>
        <v/>
      </c>
      <c r="DT4880" s="70" t="str">
        <f t="shared" si="1703"/>
        <v/>
      </c>
      <c r="DU4880" s="70" t="str">
        <f t="shared" si="1704"/>
        <v/>
      </c>
      <c r="DW4880" s="55" t="e">
        <f t="shared" si="1706"/>
        <v>#N/A</v>
      </c>
      <c r="DX4880" s="90" t="e">
        <f t="shared" si="1707"/>
        <v>#N/A</v>
      </c>
    </row>
    <row r="4881" spans="2:128">
      <c r="B4881" s="221"/>
      <c r="C4881" s="159"/>
      <c r="DE4881" s="72" t="str">
        <f t="shared" si="1689"/>
        <v/>
      </c>
      <c r="DF4881" s="73" t="str">
        <f t="shared" si="1690"/>
        <v/>
      </c>
      <c r="DG4881" s="73" t="str">
        <f t="shared" si="1691"/>
        <v/>
      </c>
      <c r="DH4881" s="73" t="str">
        <f t="shared" si="1692"/>
        <v/>
      </c>
      <c r="DI4881" s="73" t="str">
        <f t="shared" si="1693"/>
        <v/>
      </c>
      <c r="DJ4881" s="73" t="str">
        <f t="shared" si="1694"/>
        <v/>
      </c>
      <c r="DK4881" s="73" t="str">
        <f t="shared" si="1695"/>
        <v/>
      </c>
      <c r="DL4881" s="73" t="str">
        <f t="shared" si="1696"/>
        <v/>
      </c>
      <c r="DM4881" s="73" t="str">
        <f t="shared" si="1697"/>
        <v/>
      </c>
      <c r="DN4881" s="73" t="str">
        <f t="shared" si="1705"/>
        <v/>
      </c>
      <c r="DO4881" s="73" t="str">
        <f t="shared" si="1698"/>
        <v/>
      </c>
      <c r="DP4881" s="73" t="str">
        <f t="shared" si="1699"/>
        <v/>
      </c>
      <c r="DQ4881" s="73" t="str">
        <f t="shared" si="1700"/>
        <v/>
      </c>
      <c r="DR4881" s="73" t="str">
        <f t="shared" si="1701"/>
        <v/>
      </c>
      <c r="DS4881" s="73" t="str">
        <f t="shared" si="1702"/>
        <v/>
      </c>
      <c r="DT4881" s="70" t="str">
        <f t="shared" si="1703"/>
        <v/>
      </c>
      <c r="DU4881" s="70" t="str">
        <f t="shared" si="1704"/>
        <v/>
      </c>
      <c r="DW4881" s="55" t="e">
        <f t="shared" si="1706"/>
        <v>#N/A</v>
      </c>
      <c r="DX4881" s="90" t="e">
        <f t="shared" si="1707"/>
        <v>#N/A</v>
      </c>
    </row>
    <row r="4882" spans="2:128">
      <c r="B4882" s="221"/>
      <c r="C4882" s="159"/>
      <c r="DE4882" s="72" t="str">
        <f t="shared" si="1689"/>
        <v/>
      </c>
      <c r="DF4882" s="73" t="str">
        <f t="shared" si="1690"/>
        <v/>
      </c>
      <c r="DG4882" s="73" t="str">
        <f t="shared" si="1691"/>
        <v/>
      </c>
      <c r="DH4882" s="73" t="str">
        <f t="shared" si="1692"/>
        <v/>
      </c>
      <c r="DI4882" s="73" t="str">
        <f t="shared" si="1693"/>
        <v/>
      </c>
      <c r="DJ4882" s="73" t="str">
        <f t="shared" si="1694"/>
        <v/>
      </c>
      <c r="DK4882" s="73" t="str">
        <f t="shared" si="1695"/>
        <v/>
      </c>
      <c r="DL4882" s="73" t="str">
        <f t="shared" si="1696"/>
        <v/>
      </c>
      <c r="DM4882" s="73" t="str">
        <f t="shared" si="1697"/>
        <v/>
      </c>
      <c r="DN4882" s="73" t="str">
        <f t="shared" si="1705"/>
        <v/>
      </c>
      <c r="DO4882" s="73" t="str">
        <f t="shared" si="1698"/>
        <v/>
      </c>
      <c r="DP4882" s="73" t="str">
        <f t="shared" si="1699"/>
        <v/>
      </c>
      <c r="DQ4882" s="73" t="str">
        <f t="shared" si="1700"/>
        <v/>
      </c>
      <c r="DR4882" s="73" t="str">
        <f t="shared" si="1701"/>
        <v/>
      </c>
      <c r="DS4882" s="73" t="str">
        <f t="shared" si="1702"/>
        <v/>
      </c>
      <c r="DT4882" s="70" t="str">
        <f t="shared" si="1703"/>
        <v/>
      </c>
      <c r="DU4882" s="70" t="str">
        <f t="shared" si="1704"/>
        <v/>
      </c>
      <c r="DW4882" s="55" t="e">
        <f t="shared" si="1706"/>
        <v>#N/A</v>
      </c>
      <c r="DX4882" s="90" t="e">
        <f t="shared" si="1707"/>
        <v>#N/A</v>
      </c>
    </row>
    <row r="4883" spans="2:128">
      <c r="B4883" s="221"/>
      <c r="C4883" s="159"/>
      <c r="DE4883" s="72" t="str">
        <f t="shared" si="1689"/>
        <v/>
      </c>
      <c r="DF4883" s="73" t="str">
        <f t="shared" si="1690"/>
        <v/>
      </c>
      <c r="DG4883" s="73" t="str">
        <f t="shared" si="1691"/>
        <v/>
      </c>
      <c r="DH4883" s="73" t="str">
        <f t="shared" si="1692"/>
        <v/>
      </c>
      <c r="DI4883" s="73" t="str">
        <f t="shared" si="1693"/>
        <v/>
      </c>
      <c r="DJ4883" s="73" t="str">
        <f t="shared" si="1694"/>
        <v/>
      </c>
      <c r="DK4883" s="73" t="str">
        <f t="shared" si="1695"/>
        <v/>
      </c>
      <c r="DL4883" s="73" t="str">
        <f t="shared" si="1696"/>
        <v/>
      </c>
      <c r="DM4883" s="73" t="str">
        <f t="shared" si="1697"/>
        <v/>
      </c>
      <c r="DN4883" s="73" t="str">
        <f t="shared" si="1705"/>
        <v/>
      </c>
      <c r="DO4883" s="73" t="str">
        <f t="shared" si="1698"/>
        <v/>
      </c>
      <c r="DP4883" s="73" t="str">
        <f t="shared" si="1699"/>
        <v/>
      </c>
      <c r="DQ4883" s="73" t="str">
        <f t="shared" si="1700"/>
        <v/>
      </c>
      <c r="DR4883" s="73" t="str">
        <f t="shared" si="1701"/>
        <v/>
      </c>
      <c r="DS4883" s="73" t="str">
        <f t="shared" si="1702"/>
        <v/>
      </c>
      <c r="DT4883" s="70" t="str">
        <f t="shared" si="1703"/>
        <v/>
      </c>
      <c r="DU4883" s="70" t="str">
        <f t="shared" si="1704"/>
        <v/>
      </c>
      <c r="DW4883" s="55" t="e">
        <f t="shared" si="1706"/>
        <v>#N/A</v>
      </c>
      <c r="DX4883" s="90" t="e">
        <f t="shared" si="1707"/>
        <v>#N/A</v>
      </c>
    </row>
    <row r="4884" spans="2:128">
      <c r="B4884" s="221"/>
      <c r="C4884" s="159"/>
      <c r="DE4884" s="72" t="str">
        <f t="shared" si="1689"/>
        <v/>
      </c>
      <c r="DF4884" s="73" t="str">
        <f t="shared" si="1690"/>
        <v/>
      </c>
      <c r="DG4884" s="73" t="str">
        <f t="shared" si="1691"/>
        <v/>
      </c>
      <c r="DH4884" s="73" t="str">
        <f t="shared" si="1692"/>
        <v/>
      </c>
      <c r="DI4884" s="73" t="str">
        <f t="shared" si="1693"/>
        <v/>
      </c>
      <c r="DJ4884" s="73" t="str">
        <f t="shared" si="1694"/>
        <v/>
      </c>
      <c r="DK4884" s="73" t="str">
        <f t="shared" si="1695"/>
        <v/>
      </c>
      <c r="DL4884" s="73" t="str">
        <f t="shared" si="1696"/>
        <v/>
      </c>
      <c r="DM4884" s="73" t="str">
        <f t="shared" si="1697"/>
        <v/>
      </c>
      <c r="DN4884" s="73" t="str">
        <f t="shared" si="1705"/>
        <v/>
      </c>
      <c r="DO4884" s="73" t="str">
        <f t="shared" si="1698"/>
        <v/>
      </c>
      <c r="DP4884" s="73" t="str">
        <f t="shared" si="1699"/>
        <v/>
      </c>
      <c r="DQ4884" s="73" t="str">
        <f t="shared" si="1700"/>
        <v/>
      </c>
      <c r="DR4884" s="73" t="str">
        <f t="shared" si="1701"/>
        <v/>
      </c>
      <c r="DS4884" s="73" t="str">
        <f t="shared" si="1702"/>
        <v/>
      </c>
      <c r="DT4884" s="70" t="str">
        <f t="shared" si="1703"/>
        <v/>
      </c>
      <c r="DU4884" s="70" t="str">
        <f t="shared" si="1704"/>
        <v/>
      </c>
      <c r="DW4884" s="55" t="e">
        <f t="shared" si="1706"/>
        <v>#N/A</v>
      </c>
      <c r="DX4884" s="90" t="e">
        <f t="shared" si="1707"/>
        <v>#N/A</v>
      </c>
    </row>
    <row r="4885" spans="2:128">
      <c r="B4885" s="221"/>
      <c r="C4885" s="159"/>
      <c r="DE4885" s="72" t="str">
        <f t="shared" si="1689"/>
        <v/>
      </c>
      <c r="DF4885" s="73" t="str">
        <f t="shared" si="1690"/>
        <v/>
      </c>
      <c r="DG4885" s="73" t="str">
        <f t="shared" si="1691"/>
        <v/>
      </c>
      <c r="DH4885" s="73" t="str">
        <f t="shared" si="1692"/>
        <v/>
      </c>
      <c r="DI4885" s="73" t="str">
        <f t="shared" si="1693"/>
        <v/>
      </c>
      <c r="DJ4885" s="73" t="str">
        <f t="shared" si="1694"/>
        <v/>
      </c>
      <c r="DK4885" s="73" t="str">
        <f t="shared" si="1695"/>
        <v/>
      </c>
      <c r="DL4885" s="73" t="str">
        <f t="shared" si="1696"/>
        <v/>
      </c>
      <c r="DM4885" s="73" t="str">
        <f t="shared" si="1697"/>
        <v/>
      </c>
      <c r="DN4885" s="73" t="str">
        <f t="shared" si="1705"/>
        <v/>
      </c>
      <c r="DO4885" s="73" t="str">
        <f t="shared" si="1698"/>
        <v/>
      </c>
      <c r="DP4885" s="73" t="str">
        <f t="shared" si="1699"/>
        <v/>
      </c>
      <c r="DQ4885" s="73" t="str">
        <f t="shared" si="1700"/>
        <v/>
      </c>
      <c r="DR4885" s="73" t="str">
        <f t="shared" si="1701"/>
        <v/>
      </c>
      <c r="DS4885" s="73" t="str">
        <f t="shared" si="1702"/>
        <v/>
      </c>
      <c r="DT4885" s="70" t="str">
        <f t="shared" si="1703"/>
        <v/>
      </c>
      <c r="DU4885" s="70" t="str">
        <f t="shared" si="1704"/>
        <v/>
      </c>
      <c r="DW4885" s="55" t="e">
        <f t="shared" si="1706"/>
        <v>#N/A</v>
      </c>
      <c r="DX4885" s="90" t="e">
        <f t="shared" si="1707"/>
        <v>#N/A</v>
      </c>
    </row>
    <row r="4886" spans="2:128">
      <c r="B4886" s="221"/>
      <c r="C4886" s="159"/>
      <c r="DE4886" s="72" t="str">
        <f t="shared" si="1689"/>
        <v/>
      </c>
      <c r="DF4886" s="73" t="str">
        <f t="shared" si="1690"/>
        <v/>
      </c>
      <c r="DG4886" s="73" t="str">
        <f t="shared" si="1691"/>
        <v/>
      </c>
      <c r="DH4886" s="73" t="str">
        <f t="shared" si="1692"/>
        <v/>
      </c>
      <c r="DI4886" s="73" t="str">
        <f t="shared" si="1693"/>
        <v/>
      </c>
      <c r="DJ4886" s="73" t="str">
        <f t="shared" si="1694"/>
        <v/>
      </c>
      <c r="DK4886" s="73" t="str">
        <f t="shared" si="1695"/>
        <v/>
      </c>
      <c r="DL4886" s="73" t="str">
        <f t="shared" si="1696"/>
        <v/>
      </c>
      <c r="DM4886" s="73" t="str">
        <f t="shared" si="1697"/>
        <v/>
      </c>
      <c r="DN4886" s="73" t="str">
        <f t="shared" si="1705"/>
        <v/>
      </c>
      <c r="DO4886" s="73" t="str">
        <f t="shared" si="1698"/>
        <v/>
      </c>
      <c r="DP4886" s="73" t="str">
        <f t="shared" si="1699"/>
        <v/>
      </c>
      <c r="DQ4886" s="73" t="str">
        <f t="shared" si="1700"/>
        <v/>
      </c>
      <c r="DR4886" s="73" t="str">
        <f t="shared" si="1701"/>
        <v/>
      </c>
      <c r="DS4886" s="73" t="str">
        <f t="shared" si="1702"/>
        <v/>
      </c>
      <c r="DT4886" s="70" t="str">
        <f t="shared" si="1703"/>
        <v/>
      </c>
      <c r="DU4886" s="70" t="str">
        <f t="shared" si="1704"/>
        <v/>
      </c>
      <c r="DW4886" s="55" t="e">
        <f t="shared" si="1706"/>
        <v>#N/A</v>
      </c>
      <c r="DX4886" s="90" t="e">
        <f t="shared" si="1707"/>
        <v>#N/A</v>
      </c>
    </row>
    <row r="4887" spans="2:128">
      <c r="B4887" s="221"/>
      <c r="C4887" s="159"/>
      <c r="DE4887" s="72" t="str">
        <f t="shared" si="1689"/>
        <v/>
      </c>
      <c r="DF4887" s="73" t="str">
        <f t="shared" si="1690"/>
        <v/>
      </c>
      <c r="DG4887" s="73" t="str">
        <f t="shared" si="1691"/>
        <v/>
      </c>
      <c r="DH4887" s="73" t="str">
        <f t="shared" si="1692"/>
        <v/>
      </c>
      <c r="DI4887" s="73" t="str">
        <f t="shared" si="1693"/>
        <v/>
      </c>
      <c r="DJ4887" s="73" t="str">
        <f t="shared" si="1694"/>
        <v/>
      </c>
      <c r="DK4887" s="73" t="str">
        <f t="shared" si="1695"/>
        <v/>
      </c>
      <c r="DL4887" s="73" t="str">
        <f t="shared" si="1696"/>
        <v/>
      </c>
      <c r="DM4887" s="73" t="str">
        <f t="shared" si="1697"/>
        <v/>
      </c>
      <c r="DN4887" s="73" t="str">
        <f t="shared" si="1705"/>
        <v/>
      </c>
      <c r="DO4887" s="73" t="str">
        <f t="shared" si="1698"/>
        <v/>
      </c>
      <c r="DP4887" s="73" t="str">
        <f t="shared" si="1699"/>
        <v/>
      </c>
      <c r="DQ4887" s="73" t="str">
        <f t="shared" si="1700"/>
        <v/>
      </c>
      <c r="DR4887" s="73" t="str">
        <f t="shared" si="1701"/>
        <v/>
      </c>
      <c r="DS4887" s="73" t="str">
        <f t="shared" si="1702"/>
        <v/>
      </c>
      <c r="DT4887" s="70" t="str">
        <f t="shared" si="1703"/>
        <v/>
      </c>
      <c r="DU4887" s="70" t="str">
        <f t="shared" si="1704"/>
        <v/>
      </c>
      <c r="DW4887" s="55" t="e">
        <f t="shared" si="1706"/>
        <v>#N/A</v>
      </c>
      <c r="DX4887" s="90" t="e">
        <f t="shared" si="1707"/>
        <v>#N/A</v>
      </c>
    </row>
    <row r="4888" spans="2:128">
      <c r="B4888" s="221"/>
      <c r="C4888" s="159"/>
      <c r="DE4888" s="72" t="str">
        <f t="shared" si="1689"/>
        <v/>
      </c>
      <c r="DF4888" s="73" t="str">
        <f t="shared" si="1690"/>
        <v/>
      </c>
      <c r="DG4888" s="73" t="str">
        <f t="shared" si="1691"/>
        <v/>
      </c>
      <c r="DH4888" s="73" t="str">
        <f t="shared" si="1692"/>
        <v/>
      </c>
      <c r="DI4888" s="73" t="str">
        <f t="shared" si="1693"/>
        <v/>
      </c>
      <c r="DJ4888" s="73" t="str">
        <f t="shared" si="1694"/>
        <v/>
      </c>
      <c r="DK4888" s="73" t="str">
        <f t="shared" si="1695"/>
        <v/>
      </c>
      <c r="DL4888" s="73" t="str">
        <f t="shared" si="1696"/>
        <v/>
      </c>
      <c r="DM4888" s="73" t="str">
        <f t="shared" si="1697"/>
        <v/>
      </c>
      <c r="DN4888" s="73" t="str">
        <f t="shared" si="1705"/>
        <v/>
      </c>
      <c r="DO4888" s="73" t="str">
        <f t="shared" si="1698"/>
        <v/>
      </c>
      <c r="DP4888" s="73" t="str">
        <f t="shared" si="1699"/>
        <v/>
      </c>
      <c r="DQ4888" s="73" t="str">
        <f t="shared" si="1700"/>
        <v/>
      </c>
      <c r="DR4888" s="73" t="str">
        <f t="shared" si="1701"/>
        <v/>
      </c>
      <c r="DS4888" s="73" t="str">
        <f t="shared" si="1702"/>
        <v/>
      </c>
      <c r="DT4888" s="70" t="str">
        <f t="shared" si="1703"/>
        <v/>
      </c>
      <c r="DU4888" s="70" t="str">
        <f t="shared" si="1704"/>
        <v/>
      </c>
      <c r="DW4888" s="55" t="e">
        <f t="shared" si="1706"/>
        <v>#N/A</v>
      </c>
      <c r="DX4888" s="90" t="e">
        <f t="shared" si="1707"/>
        <v>#N/A</v>
      </c>
    </row>
    <row r="4889" spans="2:128">
      <c r="B4889" s="221"/>
      <c r="C4889" s="159"/>
      <c r="DE4889" s="72" t="str">
        <f t="shared" si="1689"/>
        <v/>
      </c>
      <c r="DF4889" s="73" t="str">
        <f t="shared" si="1690"/>
        <v/>
      </c>
      <c r="DG4889" s="73" t="str">
        <f t="shared" si="1691"/>
        <v/>
      </c>
      <c r="DH4889" s="73" t="str">
        <f t="shared" si="1692"/>
        <v/>
      </c>
      <c r="DI4889" s="73" t="str">
        <f t="shared" si="1693"/>
        <v/>
      </c>
      <c r="DJ4889" s="73" t="str">
        <f t="shared" si="1694"/>
        <v/>
      </c>
      <c r="DK4889" s="73" t="str">
        <f t="shared" si="1695"/>
        <v/>
      </c>
      <c r="DL4889" s="73" t="str">
        <f t="shared" si="1696"/>
        <v/>
      </c>
      <c r="DM4889" s="73" t="str">
        <f t="shared" si="1697"/>
        <v/>
      </c>
      <c r="DN4889" s="73" t="str">
        <f t="shared" si="1705"/>
        <v/>
      </c>
      <c r="DO4889" s="73" t="str">
        <f t="shared" si="1698"/>
        <v/>
      </c>
      <c r="DP4889" s="73" t="str">
        <f t="shared" si="1699"/>
        <v/>
      </c>
      <c r="DQ4889" s="73" t="str">
        <f t="shared" si="1700"/>
        <v/>
      </c>
      <c r="DR4889" s="73" t="str">
        <f t="shared" si="1701"/>
        <v/>
      </c>
      <c r="DS4889" s="73" t="str">
        <f t="shared" si="1702"/>
        <v/>
      </c>
      <c r="DT4889" s="70" t="str">
        <f t="shared" si="1703"/>
        <v/>
      </c>
      <c r="DU4889" s="70" t="str">
        <f t="shared" si="1704"/>
        <v/>
      </c>
      <c r="DW4889" s="55" t="e">
        <f t="shared" si="1706"/>
        <v>#N/A</v>
      </c>
      <c r="DX4889" s="90" t="e">
        <f t="shared" si="1707"/>
        <v>#N/A</v>
      </c>
    </row>
    <row r="4890" spans="2:128">
      <c r="B4890" s="221"/>
      <c r="C4890" s="159"/>
      <c r="DE4890" s="72" t="str">
        <f t="shared" si="1689"/>
        <v/>
      </c>
      <c r="DF4890" s="73" t="str">
        <f t="shared" si="1690"/>
        <v/>
      </c>
      <c r="DG4890" s="73" t="str">
        <f t="shared" si="1691"/>
        <v/>
      </c>
      <c r="DH4890" s="73" t="str">
        <f t="shared" si="1692"/>
        <v/>
      </c>
      <c r="DI4890" s="73" t="str">
        <f t="shared" si="1693"/>
        <v/>
      </c>
      <c r="DJ4890" s="73" t="str">
        <f t="shared" si="1694"/>
        <v/>
      </c>
      <c r="DK4890" s="73" t="str">
        <f t="shared" si="1695"/>
        <v/>
      </c>
      <c r="DL4890" s="73" t="str">
        <f t="shared" si="1696"/>
        <v/>
      </c>
      <c r="DM4890" s="73" t="str">
        <f t="shared" si="1697"/>
        <v/>
      </c>
      <c r="DN4890" s="73" t="str">
        <f t="shared" si="1705"/>
        <v/>
      </c>
      <c r="DO4890" s="73" t="str">
        <f t="shared" si="1698"/>
        <v/>
      </c>
      <c r="DP4890" s="73" t="str">
        <f t="shared" si="1699"/>
        <v/>
      </c>
      <c r="DQ4890" s="73" t="str">
        <f t="shared" si="1700"/>
        <v/>
      </c>
      <c r="DR4890" s="73" t="str">
        <f t="shared" si="1701"/>
        <v/>
      </c>
      <c r="DS4890" s="73" t="str">
        <f t="shared" si="1702"/>
        <v/>
      </c>
      <c r="DT4890" s="70" t="str">
        <f t="shared" si="1703"/>
        <v/>
      </c>
      <c r="DU4890" s="70" t="str">
        <f t="shared" si="1704"/>
        <v/>
      </c>
      <c r="DW4890" s="55" t="e">
        <f t="shared" si="1706"/>
        <v>#N/A</v>
      </c>
      <c r="DX4890" s="90" t="e">
        <f t="shared" si="1707"/>
        <v>#N/A</v>
      </c>
    </row>
    <row r="4891" spans="2:128">
      <c r="B4891" s="221"/>
      <c r="C4891" s="159"/>
      <c r="DE4891" s="72" t="str">
        <f t="shared" si="1689"/>
        <v/>
      </c>
      <c r="DF4891" s="73" t="str">
        <f t="shared" si="1690"/>
        <v/>
      </c>
      <c r="DG4891" s="73" t="str">
        <f t="shared" si="1691"/>
        <v/>
      </c>
      <c r="DH4891" s="73" t="str">
        <f t="shared" si="1692"/>
        <v/>
      </c>
      <c r="DI4891" s="73" t="str">
        <f t="shared" si="1693"/>
        <v/>
      </c>
      <c r="DJ4891" s="73" t="str">
        <f t="shared" si="1694"/>
        <v/>
      </c>
      <c r="DK4891" s="73" t="str">
        <f t="shared" si="1695"/>
        <v/>
      </c>
      <c r="DL4891" s="73" t="str">
        <f t="shared" si="1696"/>
        <v/>
      </c>
      <c r="DM4891" s="73" t="str">
        <f t="shared" si="1697"/>
        <v/>
      </c>
      <c r="DN4891" s="73" t="str">
        <f t="shared" si="1705"/>
        <v/>
      </c>
      <c r="DO4891" s="73" t="str">
        <f t="shared" si="1698"/>
        <v/>
      </c>
      <c r="DP4891" s="73" t="str">
        <f t="shared" si="1699"/>
        <v/>
      </c>
      <c r="DQ4891" s="73" t="str">
        <f t="shared" si="1700"/>
        <v/>
      </c>
      <c r="DR4891" s="73" t="str">
        <f t="shared" si="1701"/>
        <v/>
      </c>
      <c r="DS4891" s="73" t="str">
        <f t="shared" si="1702"/>
        <v/>
      </c>
      <c r="DT4891" s="70" t="str">
        <f t="shared" si="1703"/>
        <v/>
      </c>
      <c r="DU4891" s="70" t="str">
        <f t="shared" si="1704"/>
        <v/>
      </c>
      <c r="DW4891" s="55" t="e">
        <f t="shared" si="1706"/>
        <v>#N/A</v>
      </c>
      <c r="DX4891" s="90" t="e">
        <f t="shared" si="1707"/>
        <v>#N/A</v>
      </c>
    </row>
    <row r="4892" spans="2:128">
      <c r="B4892" s="221"/>
      <c r="C4892" s="159"/>
      <c r="DE4892" s="72" t="str">
        <f t="shared" si="1689"/>
        <v/>
      </c>
      <c r="DF4892" s="73" t="str">
        <f t="shared" si="1690"/>
        <v/>
      </c>
      <c r="DG4892" s="73" t="str">
        <f t="shared" si="1691"/>
        <v/>
      </c>
      <c r="DH4892" s="73" t="str">
        <f t="shared" si="1692"/>
        <v/>
      </c>
      <c r="DI4892" s="73" t="str">
        <f t="shared" si="1693"/>
        <v/>
      </c>
      <c r="DJ4892" s="73" t="str">
        <f t="shared" si="1694"/>
        <v/>
      </c>
      <c r="DK4892" s="73" t="str">
        <f t="shared" si="1695"/>
        <v/>
      </c>
      <c r="DL4892" s="73" t="str">
        <f t="shared" si="1696"/>
        <v/>
      </c>
      <c r="DM4892" s="73" t="str">
        <f t="shared" si="1697"/>
        <v/>
      </c>
      <c r="DN4892" s="73" t="str">
        <f t="shared" si="1705"/>
        <v/>
      </c>
      <c r="DO4892" s="73" t="str">
        <f t="shared" si="1698"/>
        <v/>
      </c>
      <c r="DP4892" s="73" t="str">
        <f t="shared" si="1699"/>
        <v/>
      </c>
      <c r="DQ4892" s="73" t="str">
        <f t="shared" si="1700"/>
        <v/>
      </c>
      <c r="DR4892" s="73" t="str">
        <f t="shared" si="1701"/>
        <v/>
      </c>
      <c r="DS4892" s="73" t="str">
        <f t="shared" si="1702"/>
        <v/>
      </c>
      <c r="DT4892" s="70" t="str">
        <f t="shared" si="1703"/>
        <v/>
      </c>
      <c r="DU4892" s="70" t="str">
        <f t="shared" si="1704"/>
        <v/>
      </c>
      <c r="DW4892" s="55" t="e">
        <f t="shared" si="1706"/>
        <v>#N/A</v>
      </c>
      <c r="DX4892" s="90" t="e">
        <f t="shared" si="1707"/>
        <v>#N/A</v>
      </c>
    </row>
    <row r="4893" spans="2:128">
      <c r="B4893" s="221"/>
      <c r="C4893" s="159"/>
      <c r="DE4893" s="72" t="str">
        <f t="shared" si="1689"/>
        <v/>
      </c>
      <c r="DF4893" s="73" t="str">
        <f t="shared" si="1690"/>
        <v/>
      </c>
      <c r="DG4893" s="73" t="str">
        <f t="shared" si="1691"/>
        <v/>
      </c>
      <c r="DH4893" s="73" t="str">
        <f t="shared" si="1692"/>
        <v/>
      </c>
      <c r="DI4893" s="73" t="str">
        <f t="shared" si="1693"/>
        <v/>
      </c>
      <c r="DJ4893" s="73" t="str">
        <f t="shared" si="1694"/>
        <v/>
      </c>
      <c r="DK4893" s="73" t="str">
        <f t="shared" si="1695"/>
        <v/>
      </c>
      <c r="DL4893" s="73" t="str">
        <f t="shared" si="1696"/>
        <v/>
      </c>
      <c r="DM4893" s="73" t="str">
        <f t="shared" si="1697"/>
        <v/>
      </c>
      <c r="DN4893" s="73" t="str">
        <f t="shared" si="1705"/>
        <v/>
      </c>
      <c r="DO4893" s="73" t="str">
        <f t="shared" si="1698"/>
        <v/>
      </c>
      <c r="DP4893" s="73" t="str">
        <f t="shared" si="1699"/>
        <v/>
      </c>
      <c r="DQ4893" s="73" t="str">
        <f t="shared" si="1700"/>
        <v/>
      </c>
      <c r="DR4893" s="73" t="str">
        <f t="shared" si="1701"/>
        <v/>
      </c>
      <c r="DS4893" s="73" t="str">
        <f t="shared" si="1702"/>
        <v/>
      </c>
      <c r="DT4893" s="70" t="str">
        <f t="shared" si="1703"/>
        <v/>
      </c>
      <c r="DU4893" s="70" t="str">
        <f t="shared" si="1704"/>
        <v/>
      </c>
      <c r="DW4893" s="55" t="e">
        <f t="shared" si="1706"/>
        <v>#N/A</v>
      </c>
      <c r="DX4893" s="90" t="e">
        <f t="shared" si="1707"/>
        <v>#N/A</v>
      </c>
    </row>
    <row r="4894" spans="2:128">
      <c r="B4894" s="221"/>
      <c r="C4894" s="159"/>
      <c r="DE4894" s="72" t="str">
        <f t="shared" ref="DE4894:DE4957" si="1708">IF(B4894="","",1)</f>
        <v/>
      </c>
      <c r="DF4894" s="73" t="str">
        <f t="shared" ref="DF4894:DF4957" si="1709">IF(B4894="","",LN(B4894/(1-B4894)))</f>
        <v/>
      </c>
      <c r="DG4894" s="73" t="str">
        <f t="shared" ref="DG4894:DG4957" si="1710">IF(B4894="","",(B4894-0.5)*DF4894)</f>
        <v/>
      </c>
      <c r="DH4894" s="73" t="str">
        <f t="shared" ref="DH4894:DH4957" si="1711">IF(B4894="","",B4894-0.5)</f>
        <v/>
      </c>
      <c r="DI4894" s="73" t="str">
        <f t="shared" ref="DI4894:DI4957" si="1712">IF(B4894="","",DH4894^2)</f>
        <v/>
      </c>
      <c r="DJ4894" s="73" t="str">
        <f t="shared" ref="DJ4894:DJ4957" si="1713">IF(B4894="","",DF4894*DI4894)</f>
        <v/>
      </c>
      <c r="DK4894" s="73" t="str">
        <f t="shared" ref="DK4894:DK4957" si="1714">IF(B4894="","",DH4894^3)</f>
        <v/>
      </c>
      <c r="DL4894" s="73" t="str">
        <f t="shared" ref="DL4894:DL4957" si="1715">IF(B4894="","",DF4894*DK4894)</f>
        <v/>
      </c>
      <c r="DM4894" s="73" t="str">
        <f t="shared" ref="DM4894:DM4957" si="1716">IF(B4894="","",DH4894^4)</f>
        <v/>
      </c>
      <c r="DN4894" s="73" t="str">
        <f t="shared" si="1705"/>
        <v/>
      </c>
      <c r="DO4894" s="73" t="str">
        <f t="shared" ref="DO4894:DO4957" si="1717">IF(B4894="","",DH4894^5)</f>
        <v/>
      </c>
      <c r="DP4894" s="73" t="str">
        <f t="shared" ref="DP4894:DP4957" si="1718">IF($B4894="","",DF4894*DO4894)</f>
        <v/>
      </c>
      <c r="DQ4894" s="73" t="str">
        <f t="shared" ref="DQ4894:DQ4957" si="1719">IF(B4894="","",DH4894^6)</f>
        <v/>
      </c>
      <c r="DR4894" s="73" t="str">
        <f t="shared" ref="DR4894:DR4957" si="1720">IF($B4894="","",DF4894*DQ4894)</f>
        <v/>
      </c>
      <c r="DS4894" s="73" t="str">
        <f t="shared" ref="DS4894:DS4957" si="1721">IF(B4894="","",DH4894^7)</f>
        <v/>
      </c>
      <c r="DT4894" s="70" t="str">
        <f t="shared" ref="DT4894:DT4957" si="1722">IF($B4894="","",DF4894*DS4894)</f>
        <v/>
      </c>
      <c r="DU4894" s="70" t="str">
        <f t="shared" ref="DU4894:DU4957" si="1723">IF(B4894="","",IF($B$14="u",C4894,IF($B$14="sl",LN(C4894-$C$22),IF($B$14="su",-LN($C$23-C4894),IF($B$14="b",LN((C4894-$C$22)/($C$23-C4894)),"")))))</f>
        <v/>
      </c>
      <c r="DW4894" s="55" t="e">
        <f t="shared" si="1706"/>
        <v>#N/A</v>
      </c>
      <c r="DX4894" s="90" t="e">
        <f t="shared" si="1707"/>
        <v>#N/A</v>
      </c>
    </row>
    <row r="4895" spans="2:128">
      <c r="B4895" s="221"/>
      <c r="C4895" s="159"/>
      <c r="DE4895" s="72" t="str">
        <f t="shared" si="1708"/>
        <v/>
      </c>
      <c r="DF4895" s="73" t="str">
        <f t="shared" si="1709"/>
        <v/>
      </c>
      <c r="DG4895" s="73" t="str">
        <f t="shared" si="1710"/>
        <v/>
      </c>
      <c r="DH4895" s="73" t="str">
        <f t="shared" si="1711"/>
        <v/>
      </c>
      <c r="DI4895" s="73" t="str">
        <f t="shared" si="1712"/>
        <v/>
      </c>
      <c r="DJ4895" s="73" t="str">
        <f t="shared" si="1713"/>
        <v/>
      </c>
      <c r="DK4895" s="73" t="str">
        <f t="shared" si="1714"/>
        <v/>
      </c>
      <c r="DL4895" s="73" t="str">
        <f t="shared" si="1715"/>
        <v/>
      </c>
      <c r="DM4895" s="73" t="str">
        <f t="shared" si="1716"/>
        <v/>
      </c>
      <c r="DN4895" s="73" t="str">
        <f t="shared" ref="DN4895:DN4958" si="1724">IF(B4895="","",DF4895*DM4895)</f>
        <v/>
      </c>
      <c r="DO4895" s="73" t="str">
        <f t="shared" si="1717"/>
        <v/>
      </c>
      <c r="DP4895" s="73" t="str">
        <f t="shared" si="1718"/>
        <v/>
      </c>
      <c r="DQ4895" s="73" t="str">
        <f t="shared" si="1719"/>
        <v/>
      </c>
      <c r="DR4895" s="73" t="str">
        <f t="shared" si="1720"/>
        <v/>
      </c>
      <c r="DS4895" s="73" t="str">
        <f t="shared" si="1721"/>
        <v/>
      </c>
      <c r="DT4895" s="70" t="str">
        <f t="shared" si="1722"/>
        <v/>
      </c>
      <c r="DU4895" s="70" t="str">
        <f t="shared" si="1723"/>
        <v/>
      </c>
      <c r="DW4895" s="55" t="e">
        <f t="shared" si="1706"/>
        <v>#N/A</v>
      </c>
      <c r="DX4895" s="90" t="e">
        <f t="shared" si="1707"/>
        <v>#N/A</v>
      </c>
    </row>
    <row r="4896" spans="2:128">
      <c r="B4896" s="221"/>
      <c r="C4896" s="159"/>
      <c r="DE4896" s="72" t="str">
        <f t="shared" si="1708"/>
        <v/>
      </c>
      <c r="DF4896" s="73" t="str">
        <f t="shared" si="1709"/>
        <v/>
      </c>
      <c r="DG4896" s="73" t="str">
        <f t="shared" si="1710"/>
        <v/>
      </c>
      <c r="DH4896" s="73" t="str">
        <f t="shared" si="1711"/>
        <v/>
      </c>
      <c r="DI4896" s="73" t="str">
        <f t="shared" si="1712"/>
        <v/>
      </c>
      <c r="DJ4896" s="73" t="str">
        <f t="shared" si="1713"/>
        <v/>
      </c>
      <c r="DK4896" s="73" t="str">
        <f t="shared" si="1714"/>
        <v/>
      </c>
      <c r="DL4896" s="73" t="str">
        <f t="shared" si="1715"/>
        <v/>
      </c>
      <c r="DM4896" s="73" t="str">
        <f t="shared" si="1716"/>
        <v/>
      </c>
      <c r="DN4896" s="73" t="str">
        <f t="shared" si="1724"/>
        <v/>
      </c>
      <c r="DO4896" s="73" t="str">
        <f t="shared" si="1717"/>
        <v/>
      </c>
      <c r="DP4896" s="73" t="str">
        <f t="shared" si="1718"/>
        <v/>
      </c>
      <c r="DQ4896" s="73" t="str">
        <f t="shared" si="1719"/>
        <v/>
      </c>
      <c r="DR4896" s="73" t="str">
        <f t="shared" si="1720"/>
        <v/>
      </c>
      <c r="DS4896" s="73" t="str">
        <f t="shared" si="1721"/>
        <v/>
      </c>
      <c r="DT4896" s="70" t="str">
        <f t="shared" si="1722"/>
        <v/>
      </c>
      <c r="DU4896" s="70" t="str">
        <f t="shared" si="1723"/>
        <v/>
      </c>
      <c r="DW4896" s="55" t="e">
        <f t="shared" si="1706"/>
        <v>#N/A</v>
      </c>
      <c r="DX4896" s="90" t="e">
        <f t="shared" si="1707"/>
        <v>#N/A</v>
      </c>
    </row>
    <row r="4897" spans="2:128">
      <c r="B4897" s="221"/>
      <c r="C4897" s="159"/>
      <c r="DE4897" s="72" t="str">
        <f t="shared" si="1708"/>
        <v/>
      </c>
      <c r="DF4897" s="73" t="str">
        <f t="shared" si="1709"/>
        <v/>
      </c>
      <c r="DG4897" s="73" t="str">
        <f t="shared" si="1710"/>
        <v/>
      </c>
      <c r="DH4897" s="73" t="str">
        <f t="shared" si="1711"/>
        <v/>
      </c>
      <c r="DI4897" s="73" t="str">
        <f t="shared" si="1712"/>
        <v/>
      </c>
      <c r="DJ4897" s="73" t="str">
        <f t="shared" si="1713"/>
        <v/>
      </c>
      <c r="DK4897" s="73" t="str">
        <f t="shared" si="1714"/>
        <v/>
      </c>
      <c r="DL4897" s="73" t="str">
        <f t="shared" si="1715"/>
        <v/>
      </c>
      <c r="DM4897" s="73" t="str">
        <f t="shared" si="1716"/>
        <v/>
      </c>
      <c r="DN4897" s="73" t="str">
        <f t="shared" si="1724"/>
        <v/>
      </c>
      <c r="DO4897" s="73" t="str">
        <f t="shared" si="1717"/>
        <v/>
      </c>
      <c r="DP4897" s="73" t="str">
        <f t="shared" si="1718"/>
        <v/>
      </c>
      <c r="DQ4897" s="73" t="str">
        <f t="shared" si="1719"/>
        <v/>
      </c>
      <c r="DR4897" s="73" t="str">
        <f t="shared" si="1720"/>
        <v/>
      </c>
      <c r="DS4897" s="73" t="str">
        <f t="shared" si="1721"/>
        <v/>
      </c>
      <c r="DT4897" s="70" t="str">
        <f t="shared" si="1722"/>
        <v/>
      </c>
      <c r="DU4897" s="70" t="str">
        <f t="shared" si="1723"/>
        <v/>
      </c>
      <c r="DW4897" s="55" t="e">
        <f t="shared" si="1706"/>
        <v>#N/A</v>
      </c>
      <c r="DX4897" s="90" t="e">
        <f t="shared" si="1707"/>
        <v>#N/A</v>
      </c>
    </row>
    <row r="4898" spans="2:128">
      <c r="B4898" s="221"/>
      <c r="C4898" s="159"/>
      <c r="DE4898" s="72" t="str">
        <f t="shared" si="1708"/>
        <v/>
      </c>
      <c r="DF4898" s="73" t="str">
        <f t="shared" si="1709"/>
        <v/>
      </c>
      <c r="DG4898" s="73" t="str">
        <f t="shared" si="1710"/>
        <v/>
      </c>
      <c r="DH4898" s="73" t="str">
        <f t="shared" si="1711"/>
        <v/>
      </c>
      <c r="DI4898" s="73" t="str">
        <f t="shared" si="1712"/>
        <v/>
      </c>
      <c r="DJ4898" s="73" t="str">
        <f t="shared" si="1713"/>
        <v/>
      </c>
      <c r="DK4898" s="73" t="str">
        <f t="shared" si="1714"/>
        <v/>
      </c>
      <c r="DL4898" s="73" t="str">
        <f t="shared" si="1715"/>
        <v/>
      </c>
      <c r="DM4898" s="73" t="str">
        <f t="shared" si="1716"/>
        <v/>
      </c>
      <c r="DN4898" s="73" t="str">
        <f t="shared" si="1724"/>
        <v/>
      </c>
      <c r="DO4898" s="73" t="str">
        <f t="shared" si="1717"/>
        <v/>
      </c>
      <c r="DP4898" s="73" t="str">
        <f t="shared" si="1718"/>
        <v/>
      </c>
      <c r="DQ4898" s="73" t="str">
        <f t="shared" si="1719"/>
        <v/>
      </c>
      <c r="DR4898" s="73" t="str">
        <f t="shared" si="1720"/>
        <v/>
      </c>
      <c r="DS4898" s="73" t="str">
        <f t="shared" si="1721"/>
        <v/>
      </c>
      <c r="DT4898" s="70" t="str">
        <f t="shared" si="1722"/>
        <v/>
      </c>
      <c r="DU4898" s="70" t="str">
        <f t="shared" si="1723"/>
        <v/>
      </c>
      <c r="DW4898" s="55" t="e">
        <f t="shared" si="1706"/>
        <v>#N/A</v>
      </c>
      <c r="DX4898" s="90" t="e">
        <f t="shared" si="1707"/>
        <v>#N/A</v>
      </c>
    </row>
    <row r="4899" spans="2:128">
      <c r="B4899" s="221"/>
      <c r="C4899" s="159"/>
      <c r="DE4899" s="72" t="str">
        <f t="shared" si="1708"/>
        <v/>
      </c>
      <c r="DF4899" s="73" t="str">
        <f t="shared" si="1709"/>
        <v/>
      </c>
      <c r="DG4899" s="73" t="str">
        <f t="shared" si="1710"/>
        <v/>
      </c>
      <c r="DH4899" s="73" t="str">
        <f t="shared" si="1711"/>
        <v/>
      </c>
      <c r="DI4899" s="73" t="str">
        <f t="shared" si="1712"/>
        <v/>
      </c>
      <c r="DJ4899" s="73" t="str">
        <f t="shared" si="1713"/>
        <v/>
      </c>
      <c r="DK4899" s="73" t="str">
        <f t="shared" si="1714"/>
        <v/>
      </c>
      <c r="DL4899" s="73" t="str">
        <f t="shared" si="1715"/>
        <v/>
      </c>
      <c r="DM4899" s="73" t="str">
        <f t="shared" si="1716"/>
        <v/>
      </c>
      <c r="DN4899" s="73" t="str">
        <f t="shared" si="1724"/>
        <v/>
      </c>
      <c r="DO4899" s="73" t="str">
        <f t="shared" si="1717"/>
        <v/>
      </c>
      <c r="DP4899" s="73" t="str">
        <f t="shared" si="1718"/>
        <v/>
      </c>
      <c r="DQ4899" s="73" t="str">
        <f t="shared" si="1719"/>
        <v/>
      </c>
      <c r="DR4899" s="73" t="str">
        <f t="shared" si="1720"/>
        <v/>
      </c>
      <c r="DS4899" s="73" t="str">
        <f t="shared" si="1721"/>
        <v/>
      </c>
      <c r="DT4899" s="70" t="str">
        <f t="shared" si="1722"/>
        <v/>
      </c>
      <c r="DU4899" s="70" t="str">
        <f t="shared" si="1723"/>
        <v/>
      </c>
      <c r="DW4899" s="55" t="e">
        <f t="shared" si="1706"/>
        <v>#N/A</v>
      </c>
      <c r="DX4899" s="90" t="e">
        <f t="shared" si="1707"/>
        <v>#N/A</v>
      </c>
    </row>
    <row r="4900" spans="2:128">
      <c r="B4900" s="221"/>
      <c r="C4900" s="159"/>
      <c r="DE4900" s="72" t="str">
        <f t="shared" si="1708"/>
        <v/>
      </c>
      <c r="DF4900" s="73" t="str">
        <f t="shared" si="1709"/>
        <v/>
      </c>
      <c r="DG4900" s="73" t="str">
        <f t="shared" si="1710"/>
        <v/>
      </c>
      <c r="DH4900" s="73" t="str">
        <f t="shared" si="1711"/>
        <v/>
      </c>
      <c r="DI4900" s="73" t="str">
        <f t="shared" si="1712"/>
        <v/>
      </c>
      <c r="DJ4900" s="73" t="str">
        <f t="shared" si="1713"/>
        <v/>
      </c>
      <c r="DK4900" s="73" t="str">
        <f t="shared" si="1714"/>
        <v/>
      </c>
      <c r="DL4900" s="73" t="str">
        <f t="shared" si="1715"/>
        <v/>
      </c>
      <c r="DM4900" s="73" t="str">
        <f t="shared" si="1716"/>
        <v/>
      </c>
      <c r="DN4900" s="73" t="str">
        <f t="shared" si="1724"/>
        <v/>
      </c>
      <c r="DO4900" s="73" t="str">
        <f t="shared" si="1717"/>
        <v/>
      </c>
      <c r="DP4900" s="73" t="str">
        <f t="shared" si="1718"/>
        <v/>
      </c>
      <c r="DQ4900" s="73" t="str">
        <f t="shared" si="1719"/>
        <v/>
      </c>
      <c r="DR4900" s="73" t="str">
        <f t="shared" si="1720"/>
        <v/>
      </c>
      <c r="DS4900" s="73" t="str">
        <f t="shared" si="1721"/>
        <v/>
      </c>
      <c r="DT4900" s="70" t="str">
        <f t="shared" si="1722"/>
        <v/>
      </c>
      <c r="DU4900" s="70" t="str">
        <f t="shared" si="1723"/>
        <v/>
      </c>
      <c r="DW4900" s="55" t="e">
        <f t="shared" si="1706"/>
        <v>#N/A</v>
      </c>
      <c r="DX4900" s="90" t="e">
        <f t="shared" si="1707"/>
        <v>#N/A</v>
      </c>
    </row>
    <row r="4901" spans="2:128">
      <c r="B4901" s="221"/>
      <c r="C4901" s="159"/>
      <c r="DE4901" s="72" t="str">
        <f t="shared" si="1708"/>
        <v/>
      </c>
      <c r="DF4901" s="73" t="str">
        <f t="shared" si="1709"/>
        <v/>
      </c>
      <c r="DG4901" s="73" t="str">
        <f t="shared" si="1710"/>
        <v/>
      </c>
      <c r="DH4901" s="73" t="str">
        <f t="shared" si="1711"/>
        <v/>
      </c>
      <c r="DI4901" s="73" t="str">
        <f t="shared" si="1712"/>
        <v/>
      </c>
      <c r="DJ4901" s="73" t="str">
        <f t="shared" si="1713"/>
        <v/>
      </c>
      <c r="DK4901" s="73" t="str">
        <f t="shared" si="1714"/>
        <v/>
      </c>
      <c r="DL4901" s="73" t="str">
        <f t="shared" si="1715"/>
        <v/>
      </c>
      <c r="DM4901" s="73" t="str">
        <f t="shared" si="1716"/>
        <v/>
      </c>
      <c r="DN4901" s="73" t="str">
        <f t="shared" si="1724"/>
        <v/>
      </c>
      <c r="DO4901" s="73" t="str">
        <f t="shared" si="1717"/>
        <v/>
      </c>
      <c r="DP4901" s="73" t="str">
        <f t="shared" si="1718"/>
        <v/>
      </c>
      <c r="DQ4901" s="73" t="str">
        <f t="shared" si="1719"/>
        <v/>
      </c>
      <c r="DR4901" s="73" t="str">
        <f t="shared" si="1720"/>
        <v/>
      </c>
      <c r="DS4901" s="73" t="str">
        <f t="shared" si="1721"/>
        <v/>
      </c>
      <c r="DT4901" s="70" t="str">
        <f t="shared" si="1722"/>
        <v/>
      </c>
      <c r="DU4901" s="70" t="str">
        <f t="shared" si="1723"/>
        <v/>
      </c>
      <c r="DW4901" s="55" t="e">
        <f t="shared" si="1706"/>
        <v>#N/A</v>
      </c>
      <c r="DX4901" s="90" t="e">
        <f t="shared" si="1707"/>
        <v>#N/A</v>
      </c>
    </row>
    <row r="4902" spans="2:128">
      <c r="B4902" s="221"/>
      <c r="C4902" s="159"/>
      <c r="DE4902" s="72" t="str">
        <f t="shared" si="1708"/>
        <v/>
      </c>
      <c r="DF4902" s="73" t="str">
        <f t="shared" si="1709"/>
        <v/>
      </c>
      <c r="DG4902" s="73" t="str">
        <f t="shared" si="1710"/>
        <v/>
      </c>
      <c r="DH4902" s="73" t="str">
        <f t="shared" si="1711"/>
        <v/>
      </c>
      <c r="DI4902" s="73" t="str">
        <f t="shared" si="1712"/>
        <v/>
      </c>
      <c r="DJ4902" s="73" t="str">
        <f t="shared" si="1713"/>
        <v/>
      </c>
      <c r="DK4902" s="73" t="str">
        <f t="shared" si="1714"/>
        <v/>
      </c>
      <c r="DL4902" s="73" t="str">
        <f t="shared" si="1715"/>
        <v/>
      </c>
      <c r="DM4902" s="73" t="str">
        <f t="shared" si="1716"/>
        <v/>
      </c>
      <c r="DN4902" s="73" t="str">
        <f t="shared" si="1724"/>
        <v/>
      </c>
      <c r="DO4902" s="73" t="str">
        <f t="shared" si="1717"/>
        <v/>
      </c>
      <c r="DP4902" s="73" t="str">
        <f t="shared" si="1718"/>
        <v/>
      </c>
      <c r="DQ4902" s="73" t="str">
        <f t="shared" si="1719"/>
        <v/>
      </c>
      <c r="DR4902" s="73" t="str">
        <f t="shared" si="1720"/>
        <v/>
      </c>
      <c r="DS4902" s="73" t="str">
        <f t="shared" si="1721"/>
        <v/>
      </c>
      <c r="DT4902" s="70" t="str">
        <f t="shared" si="1722"/>
        <v/>
      </c>
      <c r="DU4902" s="70" t="str">
        <f t="shared" si="1723"/>
        <v/>
      </c>
      <c r="DW4902" s="55" t="e">
        <f t="shared" si="1706"/>
        <v>#N/A</v>
      </c>
      <c r="DX4902" s="90" t="e">
        <f t="shared" si="1707"/>
        <v>#N/A</v>
      </c>
    </row>
    <row r="4903" spans="2:128">
      <c r="B4903" s="221"/>
      <c r="C4903" s="159"/>
      <c r="DE4903" s="72" t="str">
        <f t="shared" si="1708"/>
        <v/>
      </c>
      <c r="DF4903" s="73" t="str">
        <f t="shared" si="1709"/>
        <v/>
      </c>
      <c r="DG4903" s="73" t="str">
        <f t="shared" si="1710"/>
        <v/>
      </c>
      <c r="DH4903" s="73" t="str">
        <f t="shared" si="1711"/>
        <v/>
      </c>
      <c r="DI4903" s="73" t="str">
        <f t="shared" si="1712"/>
        <v/>
      </c>
      <c r="DJ4903" s="73" t="str">
        <f t="shared" si="1713"/>
        <v/>
      </c>
      <c r="DK4903" s="73" t="str">
        <f t="shared" si="1714"/>
        <v/>
      </c>
      <c r="DL4903" s="73" t="str">
        <f t="shared" si="1715"/>
        <v/>
      </c>
      <c r="DM4903" s="73" t="str">
        <f t="shared" si="1716"/>
        <v/>
      </c>
      <c r="DN4903" s="73" t="str">
        <f t="shared" si="1724"/>
        <v/>
      </c>
      <c r="DO4903" s="73" t="str">
        <f t="shared" si="1717"/>
        <v/>
      </c>
      <c r="DP4903" s="73" t="str">
        <f t="shared" si="1718"/>
        <v/>
      </c>
      <c r="DQ4903" s="73" t="str">
        <f t="shared" si="1719"/>
        <v/>
      </c>
      <c r="DR4903" s="73" t="str">
        <f t="shared" si="1720"/>
        <v/>
      </c>
      <c r="DS4903" s="73" t="str">
        <f t="shared" si="1721"/>
        <v/>
      </c>
      <c r="DT4903" s="70" t="str">
        <f t="shared" si="1722"/>
        <v/>
      </c>
      <c r="DU4903" s="70" t="str">
        <f t="shared" si="1723"/>
        <v/>
      </c>
      <c r="DW4903" s="55" t="e">
        <f t="shared" si="1706"/>
        <v>#N/A</v>
      </c>
      <c r="DX4903" s="90" t="e">
        <f t="shared" si="1707"/>
        <v>#N/A</v>
      </c>
    </row>
    <row r="4904" spans="2:128">
      <c r="B4904" s="221"/>
      <c r="C4904" s="159"/>
      <c r="DE4904" s="72" t="str">
        <f t="shared" si="1708"/>
        <v/>
      </c>
      <c r="DF4904" s="73" t="str">
        <f t="shared" si="1709"/>
        <v/>
      </c>
      <c r="DG4904" s="73" t="str">
        <f t="shared" si="1710"/>
        <v/>
      </c>
      <c r="DH4904" s="73" t="str">
        <f t="shared" si="1711"/>
        <v/>
      </c>
      <c r="DI4904" s="73" t="str">
        <f t="shared" si="1712"/>
        <v/>
      </c>
      <c r="DJ4904" s="73" t="str">
        <f t="shared" si="1713"/>
        <v/>
      </c>
      <c r="DK4904" s="73" t="str">
        <f t="shared" si="1714"/>
        <v/>
      </c>
      <c r="DL4904" s="73" t="str">
        <f t="shared" si="1715"/>
        <v/>
      </c>
      <c r="DM4904" s="73" t="str">
        <f t="shared" si="1716"/>
        <v/>
      </c>
      <c r="DN4904" s="73" t="str">
        <f t="shared" si="1724"/>
        <v/>
      </c>
      <c r="DO4904" s="73" t="str">
        <f t="shared" si="1717"/>
        <v/>
      </c>
      <c r="DP4904" s="73" t="str">
        <f t="shared" si="1718"/>
        <v/>
      </c>
      <c r="DQ4904" s="73" t="str">
        <f t="shared" si="1719"/>
        <v/>
      </c>
      <c r="DR4904" s="73" t="str">
        <f t="shared" si="1720"/>
        <v/>
      </c>
      <c r="DS4904" s="73" t="str">
        <f t="shared" si="1721"/>
        <v/>
      </c>
      <c r="DT4904" s="70" t="str">
        <f t="shared" si="1722"/>
        <v/>
      </c>
      <c r="DU4904" s="70" t="str">
        <f t="shared" si="1723"/>
        <v/>
      </c>
      <c r="DW4904" s="55" t="e">
        <f t="shared" si="1706"/>
        <v>#N/A</v>
      </c>
      <c r="DX4904" s="90" t="e">
        <f t="shared" si="1707"/>
        <v>#N/A</v>
      </c>
    </row>
    <row r="4905" spans="2:128">
      <c r="B4905" s="221"/>
      <c r="C4905" s="159"/>
      <c r="DE4905" s="72" t="str">
        <f t="shared" si="1708"/>
        <v/>
      </c>
      <c r="DF4905" s="73" t="str">
        <f t="shared" si="1709"/>
        <v/>
      </c>
      <c r="DG4905" s="73" t="str">
        <f t="shared" si="1710"/>
        <v/>
      </c>
      <c r="DH4905" s="73" t="str">
        <f t="shared" si="1711"/>
        <v/>
      </c>
      <c r="DI4905" s="73" t="str">
        <f t="shared" si="1712"/>
        <v/>
      </c>
      <c r="DJ4905" s="73" t="str">
        <f t="shared" si="1713"/>
        <v/>
      </c>
      <c r="DK4905" s="73" t="str">
        <f t="shared" si="1714"/>
        <v/>
      </c>
      <c r="DL4905" s="73" t="str">
        <f t="shared" si="1715"/>
        <v/>
      </c>
      <c r="DM4905" s="73" t="str">
        <f t="shared" si="1716"/>
        <v/>
      </c>
      <c r="DN4905" s="73" t="str">
        <f t="shared" si="1724"/>
        <v/>
      </c>
      <c r="DO4905" s="73" t="str">
        <f t="shared" si="1717"/>
        <v/>
      </c>
      <c r="DP4905" s="73" t="str">
        <f t="shared" si="1718"/>
        <v/>
      </c>
      <c r="DQ4905" s="73" t="str">
        <f t="shared" si="1719"/>
        <v/>
      </c>
      <c r="DR4905" s="73" t="str">
        <f t="shared" si="1720"/>
        <v/>
      </c>
      <c r="DS4905" s="73" t="str">
        <f t="shared" si="1721"/>
        <v/>
      </c>
      <c r="DT4905" s="70" t="str">
        <f t="shared" si="1722"/>
        <v/>
      </c>
      <c r="DU4905" s="70" t="str">
        <f t="shared" si="1723"/>
        <v/>
      </c>
      <c r="DW4905" s="55" t="e">
        <f t="shared" si="1706"/>
        <v>#N/A</v>
      </c>
      <c r="DX4905" s="90" t="e">
        <f t="shared" si="1707"/>
        <v>#N/A</v>
      </c>
    </row>
    <row r="4906" spans="2:128">
      <c r="B4906" s="221"/>
      <c r="C4906" s="159"/>
      <c r="DE4906" s="72" t="str">
        <f t="shared" si="1708"/>
        <v/>
      </c>
      <c r="DF4906" s="73" t="str">
        <f t="shared" si="1709"/>
        <v/>
      </c>
      <c r="DG4906" s="73" t="str">
        <f t="shared" si="1710"/>
        <v/>
      </c>
      <c r="DH4906" s="73" t="str">
        <f t="shared" si="1711"/>
        <v/>
      </c>
      <c r="DI4906" s="73" t="str">
        <f t="shared" si="1712"/>
        <v/>
      </c>
      <c r="DJ4906" s="73" t="str">
        <f t="shared" si="1713"/>
        <v/>
      </c>
      <c r="DK4906" s="73" t="str">
        <f t="shared" si="1714"/>
        <v/>
      </c>
      <c r="DL4906" s="73" t="str">
        <f t="shared" si="1715"/>
        <v/>
      </c>
      <c r="DM4906" s="73" t="str">
        <f t="shared" si="1716"/>
        <v/>
      </c>
      <c r="DN4906" s="73" t="str">
        <f t="shared" si="1724"/>
        <v/>
      </c>
      <c r="DO4906" s="73" t="str">
        <f t="shared" si="1717"/>
        <v/>
      </c>
      <c r="DP4906" s="73" t="str">
        <f t="shared" si="1718"/>
        <v/>
      </c>
      <c r="DQ4906" s="73" t="str">
        <f t="shared" si="1719"/>
        <v/>
      </c>
      <c r="DR4906" s="73" t="str">
        <f t="shared" si="1720"/>
        <v/>
      </c>
      <c r="DS4906" s="73" t="str">
        <f t="shared" si="1721"/>
        <v/>
      </c>
      <c r="DT4906" s="70" t="str">
        <f t="shared" si="1722"/>
        <v/>
      </c>
      <c r="DU4906" s="70" t="str">
        <f t="shared" si="1723"/>
        <v/>
      </c>
      <c r="DW4906" s="55" t="e">
        <f t="shared" ref="DW4906:DW4969" si="1725">IF(B4894="",NA(),B4894)</f>
        <v>#N/A</v>
      </c>
      <c r="DX4906" s="90" t="e">
        <f t="shared" ref="DX4906:DX4969" si="1726">IF(C4894="",NA(),C4894)</f>
        <v>#N/A</v>
      </c>
    </row>
    <row r="4907" spans="2:128">
      <c r="B4907" s="221"/>
      <c r="C4907" s="159"/>
      <c r="DE4907" s="72" t="str">
        <f t="shared" si="1708"/>
        <v/>
      </c>
      <c r="DF4907" s="73" t="str">
        <f t="shared" si="1709"/>
        <v/>
      </c>
      <c r="DG4907" s="73" t="str">
        <f t="shared" si="1710"/>
        <v/>
      </c>
      <c r="DH4907" s="73" t="str">
        <f t="shared" si="1711"/>
        <v/>
      </c>
      <c r="DI4907" s="73" t="str">
        <f t="shared" si="1712"/>
        <v/>
      </c>
      <c r="DJ4907" s="73" t="str">
        <f t="shared" si="1713"/>
        <v/>
      </c>
      <c r="DK4907" s="73" t="str">
        <f t="shared" si="1714"/>
        <v/>
      </c>
      <c r="DL4907" s="73" t="str">
        <f t="shared" si="1715"/>
        <v/>
      </c>
      <c r="DM4907" s="73" t="str">
        <f t="shared" si="1716"/>
        <v/>
      </c>
      <c r="DN4907" s="73" t="str">
        <f t="shared" si="1724"/>
        <v/>
      </c>
      <c r="DO4907" s="73" t="str">
        <f t="shared" si="1717"/>
        <v/>
      </c>
      <c r="DP4907" s="73" t="str">
        <f t="shared" si="1718"/>
        <v/>
      </c>
      <c r="DQ4907" s="73" t="str">
        <f t="shared" si="1719"/>
        <v/>
      </c>
      <c r="DR4907" s="73" t="str">
        <f t="shared" si="1720"/>
        <v/>
      </c>
      <c r="DS4907" s="73" t="str">
        <f t="shared" si="1721"/>
        <v/>
      </c>
      <c r="DT4907" s="70" t="str">
        <f t="shared" si="1722"/>
        <v/>
      </c>
      <c r="DU4907" s="70" t="str">
        <f t="shared" si="1723"/>
        <v/>
      </c>
      <c r="DW4907" s="55" t="e">
        <f t="shared" si="1725"/>
        <v>#N/A</v>
      </c>
      <c r="DX4907" s="90" t="e">
        <f t="shared" si="1726"/>
        <v>#N/A</v>
      </c>
    </row>
    <row r="4908" spans="2:128">
      <c r="B4908" s="221"/>
      <c r="C4908" s="159"/>
      <c r="DE4908" s="72" t="str">
        <f t="shared" si="1708"/>
        <v/>
      </c>
      <c r="DF4908" s="73" t="str">
        <f t="shared" si="1709"/>
        <v/>
      </c>
      <c r="DG4908" s="73" t="str">
        <f t="shared" si="1710"/>
        <v/>
      </c>
      <c r="DH4908" s="73" t="str">
        <f t="shared" si="1711"/>
        <v/>
      </c>
      <c r="DI4908" s="73" t="str">
        <f t="shared" si="1712"/>
        <v/>
      </c>
      <c r="DJ4908" s="73" t="str">
        <f t="shared" si="1713"/>
        <v/>
      </c>
      <c r="DK4908" s="73" t="str">
        <f t="shared" si="1714"/>
        <v/>
      </c>
      <c r="DL4908" s="73" t="str">
        <f t="shared" si="1715"/>
        <v/>
      </c>
      <c r="DM4908" s="73" t="str">
        <f t="shared" si="1716"/>
        <v/>
      </c>
      <c r="DN4908" s="73" t="str">
        <f t="shared" si="1724"/>
        <v/>
      </c>
      <c r="DO4908" s="73" t="str">
        <f t="shared" si="1717"/>
        <v/>
      </c>
      <c r="DP4908" s="73" t="str">
        <f t="shared" si="1718"/>
        <v/>
      </c>
      <c r="DQ4908" s="73" t="str">
        <f t="shared" si="1719"/>
        <v/>
      </c>
      <c r="DR4908" s="73" t="str">
        <f t="shared" si="1720"/>
        <v/>
      </c>
      <c r="DS4908" s="73" t="str">
        <f t="shared" si="1721"/>
        <v/>
      </c>
      <c r="DT4908" s="70" t="str">
        <f t="shared" si="1722"/>
        <v/>
      </c>
      <c r="DU4908" s="70" t="str">
        <f t="shared" si="1723"/>
        <v/>
      </c>
      <c r="DW4908" s="55" t="e">
        <f t="shared" si="1725"/>
        <v>#N/A</v>
      </c>
      <c r="DX4908" s="90" t="e">
        <f t="shared" si="1726"/>
        <v>#N/A</v>
      </c>
    </row>
    <row r="4909" spans="2:128">
      <c r="B4909" s="221"/>
      <c r="C4909" s="159"/>
      <c r="DE4909" s="72" t="str">
        <f t="shared" si="1708"/>
        <v/>
      </c>
      <c r="DF4909" s="73" t="str">
        <f t="shared" si="1709"/>
        <v/>
      </c>
      <c r="DG4909" s="73" t="str">
        <f t="shared" si="1710"/>
        <v/>
      </c>
      <c r="DH4909" s="73" t="str">
        <f t="shared" si="1711"/>
        <v/>
      </c>
      <c r="DI4909" s="73" t="str">
        <f t="shared" si="1712"/>
        <v/>
      </c>
      <c r="DJ4909" s="73" t="str">
        <f t="shared" si="1713"/>
        <v/>
      </c>
      <c r="DK4909" s="73" t="str">
        <f t="shared" si="1714"/>
        <v/>
      </c>
      <c r="DL4909" s="73" t="str">
        <f t="shared" si="1715"/>
        <v/>
      </c>
      <c r="DM4909" s="73" t="str">
        <f t="shared" si="1716"/>
        <v/>
      </c>
      <c r="DN4909" s="73" t="str">
        <f t="shared" si="1724"/>
        <v/>
      </c>
      <c r="DO4909" s="73" t="str">
        <f t="shared" si="1717"/>
        <v/>
      </c>
      <c r="DP4909" s="73" t="str">
        <f t="shared" si="1718"/>
        <v/>
      </c>
      <c r="DQ4909" s="73" t="str">
        <f t="shared" si="1719"/>
        <v/>
      </c>
      <c r="DR4909" s="73" t="str">
        <f t="shared" si="1720"/>
        <v/>
      </c>
      <c r="DS4909" s="73" t="str">
        <f t="shared" si="1721"/>
        <v/>
      </c>
      <c r="DT4909" s="70" t="str">
        <f t="shared" si="1722"/>
        <v/>
      </c>
      <c r="DU4909" s="70" t="str">
        <f t="shared" si="1723"/>
        <v/>
      </c>
      <c r="DW4909" s="55" t="e">
        <f t="shared" si="1725"/>
        <v>#N/A</v>
      </c>
      <c r="DX4909" s="90" t="e">
        <f t="shared" si="1726"/>
        <v>#N/A</v>
      </c>
    </row>
    <row r="4910" spans="2:128">
      <c r="B4910" s="221"/>
      <c r="C4910" s="159"/>
      <c r="DE4910" s="72" t="str">
        <f t="shared" si="1708"/>
        <v/>
      </c>
      <c r="DF4910" s="73" t="str">
        <f t="shared" si="1709"/>
        <v/>
      </c>
      <c r="DG4910" s="73" t="str">
        <f t="shared" si="1710"/>
        <v/>
      </c>
      <c r="DH4910" s="73" t="str">
        <f t="shared" si="1711"/>
        <v/>
      </c>
      <c r="DI4910" s="73" t="str">
        <f t="shared" si="1712"/>
        <v/>
      </c>
      <c r="DJ4910" s="73" t="str">
        <f t="shared" si="1713"/>
        <v/>
      </c>
      <c r="DK4910" s="73" t="str">
        <f t="shared" si="1714"/>
        <v/>
      </c>
      <c r="DL4910" s="73" t="str">
        <f t="shared" si="1715"/>
        <v/>
      </c>
      <c r="DM4910" s="73" t="str">
        <f t="shared" si="1716"/>
        <v/>
      </c>
      <c r="DN4910" s="73" t="str">
        <f t="shared" si="1724"/>
        <v/>
      </c>
      <c r="DO4910" s="73" t="str">
        <f t="shared" si="1717"/>
        <v/>
      </c>
      <c r="DP4910" s="73" t="str">
        <f t="shared" si="1718"/>
        <v/>
      </c>
      <c r="DQ4910" s="73" t="str">
        <f t="shared" si="1719"/>
        <v/>
      </c>
      <c r="DR4910" s="73" t="str">
        <f t="shared" si="1720"/>
        <v/>
      </c>
      <c r="DS4910" s="73" t="str">
        <f t="shared" si="1721"/>
        <v/>
      </c>
      <c r="DT4910" s="70" t="str">
        <f t="shared" si="1722"/>
        <v/>
      </c>
      <c r="DU4910" s="70" t="str">
        <f t="shared" si="1723"/>
        <v/>
      </c>
      <c r="DW4910" s="55" t="e">
        <f t="shared" si="1725"/>
        <v>#N/A</v>
      </c>
      <c r="DX4910" s="90" t="e">
        <f t="shared" si="1726"/>
        <v>#N/A</v>
      </c>
    </row>
    <row r="4911" spans="2:128">
      <c r="B4911" s="221"/>
      <c r="C4911" s="159"/>
      <c r="DE4911" s="72" t="str">
        <f t="shared" si="1708"/>
        <v/>
      </c>
      <c r="DF4911" s="73" t="str">
        <f t="shared" si="1709"/>
        <v/>
      </c>
      <c r="DG4911" s="73" t="str">
        <f t="shared" si="1710"/>
        <v/>
      </c>
      <c r="DH4911" s="73" t="str">
        <f t="shared" si="1711"/>
        <v/>
      </c>
      <c r="DI4911" s="73" t="str">
        <f t="shared" si="1712"/>
        <v/>
      </c>
      <c r="DJ4911" s="73" t="str">
        <f t="shared" si="1713"/>
        <v/>
      </c>
      <c r="DK4911" s="73" t="str">
        <f t="shared" si="1714"/>
        <v/>
      </c>
      <c r="DL4911" s="73" t="str">
        <f t="shared" si="1715"/>
        <v/>
      </c>
      <c r="DM4911" s="73" t="str">
        <f t="shared" si="1716"/>
        <v/>
      </c>
      <c r="DN4911" s="73" t="str">
        <f t="shared" si="1724"/>
        <v/>
      </c>
      <c r="DO4911" s="73" t="str">
        <f t="shared" si="1717"/>
        <v/>
      </c>
      <c r="DP4911" s="73" t="str">
        <f t="shared" si="1718"/>
        <v/>
      </c>
      <c r="DQ4911" s="73" t="str">
        <f t="shared" si="1719"/>
        <v/>
      </c>
      <c r="DR4911" s="73" t="str">
        <f t="shared" si="1720"/>
        <v/>
      </c>
      <c r="DS4911" s="73" t="str">
        <f t="shared" si="1721"/>
        <v/>
      </c>
      <c r="DT4911" s="70" t="str">
        <f t="shared" si="1722"/>
        <v/>
      </c>
      <c r="DU4911" s="70" t="str">
        <f t="shared" si="1723"/>
        <v/>
      </c>
      <c r="DW4911" s="55" t="e">
        <f t="shared" si="1725"/>
        <v>#N/A</v>
      </c>
      <c r="DX4911" s="90" t="e">
        <f t="shared" si="1726"/>
        <v>#N/A</v>
      </c>
    </row>
    <row r="4912" spans="2:128">
      <c r="B4912" s="221"/>
      <c r="C4912" s="159"/>
      <c r="DE4912" s="72" t="str">
        <f t="shared" si="1708"/>
        <v/>
      </c>
      <c r="DF4912" s="73" t="str">
        <f t="shared" si="1709"/>
        <v/>
      </c>
      <c r="DG4912" s="73" t="str">
        <f t="shared" si="1710"/>
        <v/>
      </c>
      <c r="DH4912" s="73" t="str">
        <f t="shared" si="1711"/>
        <v/>
      </c>
      <c r="DI4912" s="73" t="str">
        <f t="shared" si="1712"/>
        <v/>
      </c>
      <c r="DJ4912" s="73" t="str">
        <f t="shared" si="1713"/>
        <v/>
      </c>
      <c r="DK4912" s="73" t="str">
        <f t="shared" si="1714"/>
        <v/>
      </c>
      <c r="DL4912" s="73" t="str">
        <f t="shared" si="1715"/>
        <v/>
      </c>
      <c r="DM4912" s="73" t="str">
        <f t="shared" si="1716"/>
        <v/>
      </c>
      <c r="DN4912" s="73" t="str">
        <f t="shared" si="1724"/>
        <v/>
      </c>
      <c r="DO4912" s="73" t="str">
        <f t="shared" si="1717"/>
        <v/>
      </c>
      <c r="DP4912" s="73" t="str">
        <f t="shared" si="1718"/>
        <v/>
      </c>
      <c r="DQ4912" s="73" t="str">
        <f t="shared" si="1719"/>
        <v/>
      </c>
      <c r="DR4912" s="73" t="str">
        <f t="shared" si="1720"/>
        <v/>
      </c>
      <c r="DS4912" s="73" t="str">
        <f t="shared" si="1721"/>
        <v/>
      </c>
      <c r="DT4912" s="70" t="str">
        <f t="shared" si="1722"/>
        <v/>
      </c>
      <c r="DU4912" s="70" t="str">
        <f t="shared" si="1723"/>
        <v/>
      </c>
      <c r="DW4912" s="55" t="e">
        <f t="shared" si="1725"/>
        <v>#N/A</v>
      </c>
      <c r="DX4912" s="90" t="e">
        <f t="shared" si="1726"/>
        <v>#N/A</v>
      </c>
    </row>
    <row r="4913" spans="2:128">
      <c r="B4913" s="221"/>
      <c r="C4913" s="159"/>
      <c r="DE4913" s="72" t="str">
        <f t="shared" si="1708"/>
        <v/>
      </c>
      <c r="DF4913" s="73" t="str">
        <f t="shared" si="1709"/>
        <v/>
      </c>
      <c r="DG4913" s="73" t="str">
        <f t="shared" si="1710"/>
        <v/>
      </c>
      <c r="DH4913" s="73" t="str">
        <f t="shared" si="1711"/>
        <v/>
      </c>
      <c r="DI4913" s="73" t="str">
        <f t="shared" si="1712"/>
        <v/>
      </c>
      <c r="DJ4913" s="73" t="str">
        <f t="shared" si="1713"/>
        <v/>
      </c>
      <c r="DK4913" s="73" t="str">
        <f t="shared" si="1714"/>
        <v/>
      </c>
      <c r="DL4913" s="73" t="str">
        <f t="shared" si="1715"/>
        <v/>
      </c>
      <c r="DM4913" s="73" t="str">
        <f t="shared" si="1716"/>
        <v/>
      </c>
      <c r="DN4913" s="73" t="str">
        <f t="shared" si="1724"/>
        <v/>
      </c>
      <c r="DO4913" s="73" t="str">
        <f t="shared" si="1717"/>
        <v/>
      </c>
      <c r="DP4913" s="73" t="str">
        <f t="shared" si="1718"/>
        <v/>
      </c>
      <c r="DQ4913" s="73" t="str">
        <f t="shared" si="1719"/>
        <v/>
      </c>
      <c r="DR4913" s="73" t="str">
        <f t="shared" si="1720"/>
        <v/>
      </c>
      <c r="DS4913" s="73" t="str">
        <f t="shared" si="1721"/>
        <v/>
      </c>
      <c r="DT4913" s="70" t="str">
        <f t="shared" si="1722"/>
        <v/>
      </c>
      <c r="DU4913" s="70" t="str">
        <f t="shared" si="1723"/>
        <v/>
      </c>
      <c r="DW4913" s="55" t="e">
        <f t="shared" si="1725"/>
        <v>#N/A</v>
      </c>
      <c r="DX4913" s="90" t="e">
        <f t="shared" si="1726"/>
        <v>#N/A</v>
      </c>
    </row>
    <row r="4914" spans="2:128">
      <c r="B4914" s="221"/>
      <c r="C4914" s="159"/>
      <c r="DE4914" s="72" t="str">
        <f t="shared" si="1708"/>
        <v/>
      </c>
      <c r="DF4914" s="73" t="str">
        <f t="shared" si="1709"/>
        <v/>
      </c>
      <c r="DG4914" s="73" t="str">
        <f t="shared" si="1710"/>
        <v/>
      </c>
      <c r="DH4914" s="73" t="str">
        <f t="shared" si="1711"/>
        <v/>
      </c>
      <c r="DI4914" s="73" t="str">
        <f t="shared" si="1712"/>
        <v/>
      </c>
      <c r="DJ4914" s="73" t="str">
        <f t="shared" si="1713"/>
        <v/>
      </c>
      <c r="DK4914" s="73" t="str">
        <f t="shared" si="1714"/>
        <v/>
      </c>
      <c r="DL4914" s="73" t="str">
        <f t="shared" si="1715"/>
        <v/>
      </c>
      <c r="DM4914" s="73" t="str">
        <f t="shared" si="1716"/>
        <v/>
      </c>
      <c r="DN4914" s="73" t="str">
        <f t="shared" si="1724"/>
        <v/>
      </c>
      <c r="DO4914" s="73" t="str">
        <f t="shared" si="1717"/>
        <v/>
      </c>
      <c r="DP4914" s="73" t="str">
        <f t="shared" si="1718"/>
        <v/>
      </c>
      <c r="DQ4914" s="73" t="str">
        <f t="shared" si="1719"/>
        <v/>
      </c>
      <c r="DR4914" s="73" t="str">
        <f t="shared" si="1720"/>
        <v/>
      </c>
      <c r="DS4914" s="73" t="str">
        <f t="shared" si="1721"/>
        <v/>
      </c>
      <c r="DT4914" s="70" t="str">
        <f t="shared" si="1722"/>
        <v/>
      </c>
      <c r="DU4914" s="70" t="str">
        <f t="shared" si="1723"/>
        <v/>
      </c>
      <c r="DW4914" s="55" t="e">
        <f t="shared" si="1725"/>
        <v>#N/A</v>
      </c>
      <c r="DX4914" s="90" t="e">
        <f t="shared" si="1726"/>
        <v>#N/A</v>
      </c>
    </row>
    <row r="4915" spans="2:128">
      <c r="B4915" s="221"/>
      <c r="C4915" s="159"/>
      <c r="DE4915" s="72" t="str">
        <f t="shared" si="1708"/>
        <v/>
      </c>
      <c r="DF4915" s="73" t="str">
        <f t="shared" si="1709"/>
        <v/>
      </c>
      <c r="DG4915" s="73" t="str">
        <f t="shared" si="1710"/>
        <v/>
      </c>
      <c r="DH4915" s="73" t="str">
        <f t="shared" si="1711"/>
        <v/>
      </c>
      <c r="DI4915" s="73" t="str">
        <f t="shared" si="1712"/>
        <v/>
      </c>
      <c r="DJ4915" s="73" t="str">
        <f t="shared" si="1713"/>
        <v/>
      </c>
      <c r="DK4915" s="73" t="str">
        <f t="shared" si="1714"/>
        <v/>
      </c>
      <c r="DL4915" s="73" t="str">
        <f t="shared" si="1715"/>
        <v/>
      </c>
      <c r="DM4915" s="73" t="str">
        <f t="shared" si="1716"/>
        <v/>
      </c>
      <c r="DN4915" s="73" t="str">
        <f t="shared" si="1724"/>
        <v/>
      </c>
      <c r="DO4915" s="73" t="str">
        <f t="shared" si="1717"/>
        <v/>
      </c>
      <c r="DP4915" s="73" t="str">
        <f t="shared" si="1718"/>
        <v/>
      </c>
      <c r="DQ4915" s="73" t="str">
        <f t="shared" si="1719"/>
        <v/>
      </c>
      <c r="DR4915" s="73" t="str">
        <f t="shared" si="1720"/>
        <v/>
      </c>
      <c r="DS4915" s="73" t="str">
        <f t="shared" si="1721"/>
        <v/>
      </c>
      <c r="DT4915" s="70" t="str">
        <f t="shared" si="1722"/>
        <v/>
      </c>
      <c r="DU4915" s="70" t="str">
        <f t="shared" si="1723"/>
        <v/>
      </c>
      <c r="DW4915" s="55" t="e">
        <f t="shared" si="1725"/>
        <v>#N/A</v>
      </c>
      <c r="DX4915" s="90" t="e">
        <f t="shared" si="1726"/>
        <v>#N/A</v>
      </c>
    </row>
    <row r="4916" spans="2:128">
      <c r="B4916" s="221"/>
      <c r="C4916" s="159"/>
      <c r="DE4916" s="72" t="str">
        <f t="shared" si="1708"/>
        <v/>
      </c>
      <c r="DF4916" s="73" t="str">
        <f t="shared" si="1709"/>
        <v/>
      </c>
      <c r="DG4916" s="73" t="str">
        <f t="shared" si="1710"/>
        <v/>
      </c>
      <c r="DH4916" s="73" t="str">
        <f t="shared" si="1711"/>
        <v/>
      </c>
      <c r="DI4916" s="73" t="str">
        <f t="shared" si="1712"/>
        <v/>
      </c>
      <c r="DJ4916" s="73" t="str">
        <f t="shared" si="1713"/>
        <v/>
      </c>
      <c r="DK4916" s="73" t="str">
        <f t="shared" si="1714"/>
        <v/>
      </c>
      <c r="DL4916" s="73" t="str">
        <f t="shared" si="1715"/>
        <v/>
      </c>
      <c r="DM4916" s="73" t="str">
        <f t="shared" si="1716"/>
        <v/>
      </c>
      <c r="DN4916" s="73" t="str">
        <f t="shared" si="1724"/>
        <v/>
      </c>
      <c r="DO4916" s="73" t="str">
        <f t="shared" si="1717"/>
        <v/>
      </c>
      <c r="DP4916" s="73" t="str">
        <f t="shared" si="1718"/>
        <v/>
      </c>
      <c r="DQ4916" s="73" t="str">
        <f t="shared" si="1719"/>
        <v/>
      </c>
      <c r="DR4916" s="73" t="str">
        <f t="shared" si="1720"/>
        <v/>
      </c>
      <c r="DS4916" s="73" t="str">
        <f t="shared" si="1721"/>
        <v/>
      </c>
      <c r="DT4916" s="70" t="str">
        <f t="shared" si="1722"/>
        <v/>
      </c>
      <c r="DU4916" s="70" t="str">
        <f t="shared" si="1723"/>
        <v/>
      </c>
      <c r="DW4916" s="55" t="e">
        <f t="shared" si="1725"/>
        <v>#N/A</v>
      </c>
      <c r="DX4916" s="90" t="e">
        <f t="shared" si="1726"/>
        <v>#N/A</v>
      </c>
    </row>
    <row r="4917" spans="2:128">
      <c r="B4917" s="221"/>
      <c r="C4917" s="159"/>
      <c r="DE4917" s="72" t="str">
        <f t="shared" si="1708"/>
        <v/>
      </c>
      <c r="DF4917" s="73" t="str">
        <f t="shared" si="1709"/>
        <v/>
      </c>
      <c r="DG4917" s="73" t="str">
        <f t="shared" si="1710"/>
        <v/>
      </c>
      <c r="DH4917" s="73" t="str">
        <f t="shared" si="1711"/>
        <v/>
      </c>
      <c r="DI4917" s="73" t="str">
        <f t="shared" si="1712"/>
        <v/>
      </c>
      <c r="DJ4917" s="73" t="str">
        <f t="shared" si="1713"/>
        <v/>
      </c>
      <c r="DK4917" s="73" t="str">
        <f t="shared" si="1714"/>
        <v/>
      </c>
      <c r="DL4917" s="73" t="str">
        <f t="shared" si="1715"/>
        <v/>
      </c>
      <c r="DM4917" s="73" t="str">
        <f t="shared" si="1716"/>
        <v/>
      </c>
      <c r="DN4917" s="73" t="str">
        <f t="shared" si="1724"/>
        <v/>
      </c>
      <c r="DO4917" s="73" t="str">
        <f t="shared" si="1717"/>
        <v/>
      </c>
      <c r="DP4917" s="73" t="str">
        <f t="shared" si="1718"/>
        <v/>
      </c>
      <c r="DQ4917" s="73" t="str">
        <f t="shared" si="1719"/>
        <v/>
      </c>
      <c r="DR4917" s="73" t="str">
        <f t="shared" si="1720"/>
        <v/>
      </c>
      <c r="DS4917" s="73" t="str">
        <f t="shared" si="1721"/>
        <v/>
      </c>
      <c r="DT4917" s="70" t="str">
        <f t="shared" si="1722"/>
        <v/>
      </c>
      <c r="DU4917" s="70" t="str">
        <f t="shared" si="1723"/>
        <v/>
      </c>
      <c r="DW4917" s="55" t="e">
        <f t="shared" si="1725"/>
        <v>#N/A</v>
      </c>
      <c r="DX4917" s="90" t="e">
        <f t="shared" si="1726"/>
        <v>#N/A</v>
      </c>
    </row>
    <row r="4918" spans="2:128">
      <c r="B4918" s="221"/>
      <c r="C4918" s="159"/>
      <c r="DE4918" s="72" t="str">
        <f t="shared" si="1708"/>
        <v/>
      </c>
      <c r="DF4918" s="73" t="str">
        <f t="shared" si="1709"/>
        <v/>
      </c>
      <c r="DG4918" s="73" t="str">
        <f t="shared" si="1710"/>
        <v/>
      </c>
      <c r="DH4918" s="73" t="str">
        <f t="shared" si="1711"/>
        <v/>
      </c>
      <c r="DI4918" s="73" t="str">
        <f t="shared" si="1712"/>
        <v/>
      </c>
      <c r="DJ4918" s="73" t="str">
        <f t="shared" si="1713"/>
        <v/>
      </c>
      <c r="DK4918" s="73" t="str">
        <f t="shared" si="1714"/>
        <v/>
      </c>
      <c r="DL4918" s="73" t="str">
        <f t="shared" si="1715"/>
        <v/>
      </c>
      <c r="DM4918" s="73" t="str">
        <f t="shared" si="1716"/>
        <v/>
      </c>
      <c r="DN4918" s="73" t="str">
        <f t="shared" si="1724"/>
        <v/>
      </c>
      <c r="DO4918" s="73" t="str">
        <f t="shared" si="1717"/>
        <v/>
      </c>
      <c r="DP4918" s="73" t="str">
        <f t="shared" si="1718"/>
        <v/>
      </c>
      <c r="DQ4918" s="73" t="str">
        <f t="shared" si="1719"/>
        <v/>
      </c>
      <c r="DR4918" s="73" t="str">
        <f t="shared" si="1720"/>
        <v/>
      </c>
      <c r="DS4918" s="73" t="str">
        <f t="shared" si="1721"/>
        <v/>
      </c>
      <c r="DT4918" s="70" t="str">
        <f t="shared" si="1722"/>
        <v/>
      </c>
      <c r="DU4918" s="70" t="str">
        <f t="shared" si="1723"/>
        <v/>
      </c>
      <c r="DW4918" s="55" t="e">
        <f t="shared" si="1725"/>
        <v>#N/A</v>
      </c>
      <c r="DX4918" s="90" t="e">
        <f t="shared" si="1726"/>
        <v>#N/A</v>
      </c>
    </row>
    <row r="4919" spans="2:128">
      <c r="B4919" s="221"/>
      <c r="C4919" s="159"/>
      <c r="DE4919" s="72" t="str">
        <f t="shared" si="1708"/>
        <v/>
      </c>
      <c r="DF4919" s="73" t="str">
        <f t="shared" si="1709"/>
        <v/>
      </c>
      <c r="DG4919" s="73" t="str">
        <f t="shared" si="1710"/>
        <v/>
      </c>
      <c r="DH4919" s="73" t="str">
        <f t="shared" si="1711"/>
        <v/>
      </c>
      <c r="DI4919" s="73" t="str">
        <f t="shared" si="1712"/>
        <v/>
      </c>
      <c r="DJ4919" s="73" t="str">
        <f t="shared" si="1713"/>
        <v/>
      </c>
      <c r="DK4919" s="73" t="str">
        <f t="shared" si="1714"/>
        <v/>
      </c>
      <c r="DL4919" s="73" t="str">
        <f t="shared" si="1715"/>
        <v/>
      </c>
      <c r="DM4919" s="73" t="str">
        <f t="shared" si="1716"/>
        <v/>
      </c>
      <c r="DN4919" s="73" t="str">
        <f t="shared" si="1724"/>
        <v/>
      </c>
      <c r="DO4919" s="73" t="str">
        <f t="shared" si="1717"/>
        <v/>
      </c>
      <c r="DP4919" s="73" t="str">
        <f t="shared" si="1718"/>
        <v/>
      </c>
      <c r="DQ4919" s="73" t="str">
        <f t="shared" si="1719"/>
        <v/>
      </c>
      <c r="DR4919" s="73" t="str">
        <f t="shared" si="1720"/>
        <v/>
      </c>
      <c r="DS4919" s="73" t="str">
        <f t="shared" si="1721"/>
        <v/>
      </c>
      <c r="DT4919" s="70" t="str">
        <f t="shared" si="1722"/>
        <v/>
      </c>
      <c r="DU4919" s="70" t="str">
        <f t="shared" si="1723"/>
        <v/>
      </c>
      <c r="DW4919" s="55" t="e">
        <f t="shared" si="1725"/>
        <v>#N/A</v>
      </c>
      <c r="DX4919" s="90" t="e">
        <f t="shared" si="1726"/>
        <v>#N/A</v>
      </c>
    </row>
    <row r="4920" spans="2:128">
      <c r="B4920" s="221"/>
      <c r="C4920" s="159"/>
      <c r="DE4920" s="72" t="str">
        <f t="shared" si="1708"/>
        <v/>
      </c>
      <c r="DF4920" s="73" t="str">
        <f t="shared" si="1709"/>
        <v/>
      </c>
      <c r="DG4920" s="73" t="str">
        <f t="shared" si="1710"/>
        <v/>
      </c>
      <c r="DH4920" s="73" t="str">
        <f t="shared" si="1711"/>
        <v/>
      </c>
      <c r="DI4920" s="73" t="str">
        <f t="shared" si="1712"/>
        <v/>
      </c>
      <c r="DJ4920" s="73" t="str">
        <f t="shared" si="1713"/>
        <v/>
      </c>
      <c r="DK4920" s="73" t="str">
        <f t="shared" si="1714"/>
        <v/>
      </c>
      <c r="DL4920" s="73" t="str">
        <f t="shared" si="1715"/>
        <v/>
      </c>
      <c r="DM4920" s="73" t="str">
        <f t="shared" si="1716"/>
        <v/>
      </c>
      <c r="DN4920" s="73" t="str">
        <f t="shared" si="1724"/>
        <v/>
      </c>
      <c r="DO4920" s="73" t="str">
        <f t="shared" si="1717"/>
        <v/>
      </c>
      <c r="DP4920" s="73" t="str">
        <f t="shared" si="1718"/>
        <v/>
      </c>
      <c r="DQ4920" s="73" t="str">
        <f t="shared" si="1719"/>
        <v/>
      </c>
      <c r="DR4920" s="73" t="str">
        <f t="shared" si="1720"/>
        <v/>
      </c>
      <c r="DS4920" s="73" t="str">
        <f t="shared" si="1721"/>
        <v/>
      </c>
      <c r="DT4920" s="70" t="str">
        <f t="shared" si="1722"/>
        <v/>
      </c>
      <c r="DU4920" s="70" t="str">
        <f t="shared" si="1723"/>
        <v/>
      </c>
      <c r="DW4920" s="55" t="e">
        <f t="shared" si="1725"/>
        <v>#N/A</v>
      </c>
      <c r="DX4920" s="90" t="e">
        <f t="shared" si="1726"/>
        <v>#N/A</v>
      </c>
    </row>
    <row r="4921" spans="2:128">
      <c r="B4921" s="221"/>
      <c r="C4921" s="159"/>
      <c r="DE4921" s="72" t="str">
        <f t="shared" si="1708"/>
        <v/>
      </c>
      <c r="DF4921" s="73" t="str">
        <f t="shared" si="1709"/>
        <v/>
      </c>
      <c r="DG4921" s="73" t="str">
        <f t="shared" si="1710"/>
        <v/>
      </c>
      <c r="DH4921" s="73" t="str">
        <f t="shared" si="1711"/>
        <v/>
      </c>
      <c r="DI4921" s="73" t="str">
        <f t="shared" si="1712"/>
        <v/>
      </c>
      <c r="DJ4921" s="73" t="str">
        <f t="shared" si="1713"/>
        <v/>
      </c>
      <c r="DK4921" s="73" t="str">
        <f t="shared" si="1714"/>
        <v/>
      </c>
      <c r="DL4921" s="73" t="str">
        <f t="shared" si="1715"/>
        <v/>
      </c>
      <c r="DM4921" s="73" t="str">
        <f t="shared" si="1716"/>
        <v/>
      </c>
      <c r="DN4921" s="73" t="str">
        <f t="shared" si="1724"/>
        <v/>
      </c>
      <c r="DO4921" s="73" t="str">
        <f t="shared" si="1717"/>
        <v/>
      </c>
      <c r="DP4921" s="73" t="str">
        <f t="shared" si="1718"/>
        <v/>
      </c>
      <c r="DQ4921" s="73" t="str">
        <f t="shared" si="1719"/>
        <v/>
      </c>
      <c r="DR4921" s="73" t="str">
        <f t="shared" si="1720"/>
        <v/>
      </c>
      <c r="DS4921" s="73" t="str">
        <f t="shared" si="1721"/>
        <v/>
      </c>
      <c r="DT4921" s="70" t="str">
        <f t="shared" si="1722"/>
        <v/>
      </c>
      <c r="DU4921" s="70" t="str">
        <f t="shared" si="1723"/>
        <v/>
      </c>
      <c r="DW4921" s="55" t="e">
        <f t="shared" si="1725"/>
        <v>#N/A</v>
      </c>
      <c r="DX4921" s="90" t="e">
        <f t="shared" si="1726"/>
        <v>#N/A</v>
      </c>
    </row>
    <row r="4922" spans="2:128">
      <c r="B4922" s="221"/>
      <c r="C4922" s="159"/>
      <c r="DE4922" s="72" t="str">
        <f t="shared" si="1708"/>
        <v/>
      </c>
      <c r="DF4922" s="73" t="str">
        <f t="shared" si="1709"/>
        <v/>
      </c>
      <c r="DG4922" s="73" t="str">
        <f t="shared" si="1710"/>
        <v/>
      </c>
      <c r="DH4922" s="73" t="str">
        <f t="shared" si="1711"/>
        <v/>
      </c>
      <c r="DI4922" s="73" t="str">
        <f t="shared" si="1712"/>
        <v/>
      </c>
      <c r="DJ4922" s="73" t="str">
        <f t="shared" si="1713"/>
        <v/>
      </c>
      <c r="DK4922" s="73" t="str">
        <f t="shared" si="1714"/>
        <v/>
      </c>
      <c r="DL4922" s="73" t="str">
        <f t="shared" si="1715"/>
        <v/>
      </c>
      <c r="DM4922" s="73" t="str">
        <f t="shared" si="1716"/>
        <v/>
      </c>
      <c r="DN4922" s="73" t="str">
        <f t="shared" si="1724"/>
        <v/>
      </c>
      <c r="DO4922" s="73" t="str">
        <f t="shared" si="1717"/>
        <v/>
      </c>
      <c r="DP4922" s="73" t="str">
        <f t="shared" si="1718"/>
        <v/>
      </c>
      <c r="DQ4922" s="73" t="str">
        <f t="shared" si="1719"/>
        <v/>
      </c>
      <c r="DR4922" s="73" t="str">
        <f t="shared" si="1720"/>
        <v/>
      </c>
      <c r="DS4922" s="73" t="str">
        <f t="shared" si="1721"/>
        <v/>
      </c>
      <c r="DT4922" s="70" t="str">
        <f t="shared" si="1722"/>
        <v/>
      </c>
      <c r="DU4922" s="70" t="str">
        <f t="shared" si="1723"/>
        <v/>
      </c>
      <c r="DW4922" s="55" t="e">
        <f t="shared" si="1725"/>
        <v>#N/A</v>
      </c>
      <c r="DX4922" s="90" t="e">
        <f t="shared" si="1726"/>
        <v>#N/A</v>
      </c>
    </row>
    <row r="4923" spans="2:128">
      <c r="B4923" s="221"/>
      <c r="C4923" s="159"/>
      <c r="DE4923" s="72" t="str">
        <f t="shared" si="1708"/>
        <v/>
      </c>
      <c r="DF4923" s="73" t="str">
        <f t="shared" si="1709"/>
        <v/>
      </c>
      <c r="DG4923" s="73" t="str">
        <f t="shared" si="1710"/>
        <v/>
      </c>
      <c r="DH4923" s="73" t="str">
        <f t="shared" si="1711"/>
        <v/>
      </c>
      <c r="DI4923" s="73" t="str">
        <f t="shared" si="1712"/>
        <v/>
      </c>
      <c r="DJ4923" s="73" t="str">
        <f t="shared" si="1713"/>
        <v/>
      </c>
      <c r="DK4923" s="73" t="str">
        <f t="shared" si="1714"/>
        <v/>
      </c>
      <c r="DL4923" s="73" t="str">
        <f t="shared" si="1715"/>
        <v/>
      </c>
      <c r="DM4923" s="73" t="str">
        <f t="shared" si="1716"/>
        <v/>
      </c>
      <c r="DN4923" s="73" t="str">
        <f t="shared" si="1724"/>
        <v/>
      </c>
      <c r="DO4923" s="73" t="str">
        <f t="shared" si="1717"/>
        <v/>
      </c>
      <c r="DP4923" s="73" t="str">
        <f t="shared" si="1718"/>
        <v/>
      </c>
      <c r="DQ4923" s="73" t="str">
        <f t="shared" si="1719"/>
        <v/>
      </c>
      <c r="DR4923" s="73" t="str">
        <f t="shared" si="1720"/>
        <v/>
      </c>
      <c r="DS4923" s="73" t="str">
        <f t="shared" si="1721"/>
        <v/>
      </c>
      <c r="DT4923" s="70" t="str">
        <f t="shared" si="1722"/>
        <v/>
      </c>
      <c r="DU4923" s="70" t="str">
        <f t="shared" si="1723"/>
        <v/>
      </c>
      <c r="DW4923" s="55" t="e">
        <f t="shared" si="1725"/>
        <v>#N/A</v>
      </c>
      <c r="DX4923" s="90" t="e">
        <f t="shared" si="1726"/>
        <v>#N/A</v>
      </c>
    </row>
    <row r="4924" spans="2:128">
      <c r="B4924" s="221"/>
      <c r="C4924" s="159"/>
      <c r="DE4924" s="72" t="str">
        <f t="shared" si="1708"/>
        <v/>
      </c>
      <c r="DF4924" s="73" t="str">
        <f t="shared" si="1709"/>
        <v/>
      </c>
      <c r="DG4924" s="73" t="str">
        <f t="shared" si="1710"/>
        <v/>
      </c>
      <c r="DH4924" s="73" t="str">
        <f t="shared" si="1711"/>
        <v/>
      </c>
      <c r="DI4924" s="73" t="str">
        <f t="shared" si="1712"/>
        <v/>
      </c>
      <c r="DJ4924" s="73" t="str">
        <f t="shared" si="1713"/>
        <v/>
      </c>
      <c r="DK4924" s="73" t="str">
        <f t="shared" si="1714"/>
        <v/>
      </c>
      <c r="DL4924" s="73" t="str">
        <f t="shared" si="1715"/>
        <v/>
      </c>
      <c r="DM4924" s="73" t="str">
        <f t="shared" si="1716"/>
        <v/>
      </c>
      <c r="DN4924" s="73" t="str">
        <f t="shared" si="1724"/>
        <v/>
      </c>
      <c r="DO4924" s="73" t="str">
        <f t="shared" si="1717"/>
        <v/>
      </c>
      <c r="DP4924" s="73" t="str">
        <f t="shared" si="1718"/>
        <v/>
      </c>
      <c r="DQ4924" s="73" t="str">
        <f t="shared" si="1719"/>
        <v/>
      </c>
      <c r="DR4924" s="73" t="str">
        <f t="shared" si="1720"/>
        <v/>
      </c>
      <c r="DS4924" s="73" t="str">
        <f t="shared" si="1721"/>
        <v/>
      </c>
      <c r="DT4924" s="70" t="str">
        <f t="shared" si="1722"/>
        <v/>
      </c>
      <c r="DU4924" s="70" t="str">
        <f t="shared" si="1723"/>
        <v/>
      </c>
      <c r="DW4924" s="55" t="e">
        <f t="shared" si="1725"/>
        <v>#N/A</v>
      </c>
      <c r="DX4924" s="90" t="e">
        <f t="shared" si="1726"/>
        <v>#N/A</v>
      </c>
    </row>
    <row r="4925" spans="2:128">
      <c r="B4925" s="221"/>
      <c r="C4925" s="159"/>
      <c r="DE4925" s="72" t="str">
        <f t="shared" si="1708"/>
        <v/>
      </c>
      <c r="DF4925" s="73" t="str">
        <f t="shared" si="1709"/>
        <v/>
      </c>
      <c r="DG4925" s="73" t="str">
        <f t="shared" si="1710"/>
        <v/>
      </c>
      <c r="DH4925" s="73" t="str">
        <f t="shared" si="1711"/>
        <v/>
      </c>
      <c r="DI4925" s="73" t="str">
        <f t="shared" si="1712"/>
        <v/>
      </c>
      <c r="DJ4925" s="73" t="str">
        <f t="shared" si="1713"/>
        <v/>
      </c>
      <c r="DK4925" s="73" t="str">
        <f t="shared" si="1714"/>
        <v/>
      </c>
      <c r="DL4925" s="73" t="str">
        <f t="shared" si="1715"/>
        <v/>
      </c>
      <c r="DM4925" s="73" t="str">
        <f t="shared" si="1716"/>
        <v/>
      </c>
      <c r="DN4925" s="73" t="str">
        <f t="shared" si="1724"/>
        <v/>
      </c>
      <c r="DO4925" s="73" t="str">
        <f t="shared" si="1717"/>
        <v/>
      </c>
      <c r="DP4925" s="73" t="str">
        <f t="shared" si="1718"/>
        <v/>
      </c>
      <c r="DQ4925" s="73" t="str">
        <f t="shared" si="1719"/>
        <v/>
      </c>
      <c r="DR4925" s="73" t="str">
        <f t="shared" si="1720"/>
        <v/>
      </c>
      <c r="DS4925" s="73" t="str">
        <f t="shared" si="1721"/>
        <v/>
      </c>
      <c r="DT4925" s="70" t="str">
        <f t="shared" si="1722"/>
        <v/>
      </c>
      <c r="DU4925" s="70" t="str">
        <f t="shared" si="1723"/>
        <v/>
      </c>
      <c r="DW4925" s="55" t="e">
        <f t="shared" si="1725"/>
        <v>#N/A</v>
      </c>
      <c r="DX4925" s="90" t="e">
        <f t="shared" si="1726"/>
        <v>#N/A</v>
      </c>
    </row>
    <row r="4926" spans="2:128">
      <c r="B4926" s="221"/>
      <c r="C4926" s="159"/>
      <c r="DE4926" s="72" t="str">
        <f t="shared" si="1708"/>
        <v/>
      </c>
      <c r="DF4926" s="73" t="str">
        <f t="shared" si="1709"/>
        <v/>
      </c>
      <c r="DG4926" s="73" t="str">
        <f t="shared" si="1710"/>
        <v/>
      </c>
      <c r="DH4926" s="73" t="str">
        <f t="shared" si="1711"/>
        <v/>
      </c>
      <c r="DI4926" s="73" t="str">
        <f t="shared" si="1712"/>
        <v/>
      </c>
      <c r="DJ4926" s="73" t="str">
        <f t="shared" si="1713"/>
        <v/>
      </c>
      <c r="DK4926" s="73" t="str">
        <f t="shared" si="1714"/>
        <v/>
      </c>
      <c r="DL4926" s="73" t="str">
        <f t="shared" si="1715"/>
        <v/>
      </c>
      <c r="DM4926" s="73" t="str">
        <f t="shared" si="1716"/>
        <v/>
      </c>
      <c r="DN4926" s="73" t="str">
        <f t="shared" si="1724"/>
        <v/>
      </c>
      <c r="DO4926" s="73" t="str">
        <f t="shared" si="1717"/>
        <v/>
      </c>
      <c r="DP4926" s="73" t="str">
        <f t="shared" si="1718"/>
        <v/>
      </c>
      <c r="DQ4926" s="73" t="str">
        <f t="shared" si="1719"/>
        <v/>
      </c>
      <c r="DR4926" s="73" t="str">
        <f t="shared" si="1720"/>
        <v/>
      </c>
      <c r="DS4926" s="73" t="str">
        <f t="shared" si="1721"/>
        <v/>
      </c>
      <c r="DT4926" s="70" t="str">
        <f t="shared" si="1722"/>
        <v/>
      </c>
      <c r="DU4926" s="70" t="str">
        <f t="shared" si="1723"/>
        <v/>
      </c>
      <c r="DW4926" s="55" t="e">
        <f t="shared" si="1725"/>
        <v>#N/A</v>
      </c>
      <c r="DX4926" s="90" t="e">
        <f t="shared" si="1726"/>
        <v>#N/A</v>
      </c>
    </row>
    <row r="4927" spans="2:128">
      <c r="B4927" s="221"/>
      <c r="C4927" s="159"/>
      <c r="DE4927" s="72" t="str">
        <f t="shared" si="1708"/>
        <v/>
      </c>
      <c r="DF4927" s="73" t="str">
        <f t="shared" si="1709"/>
        <v/>
      </c>
      <c r="DG4927" s="73" t="str">
        <f t="shared" si="1710"/>
        <v/>
      </c>
      <c r="DH4927" s="73" t="str">
        <f t="shared" si="1711"/>
        <v/>
      </c>
      <c r="DI4927" s="73" t="str">
        <f t="shared" si="1712"/>
        <v/>
      </c>
      <c r="DJ4927" s="73" t="str">
        <f t="shared" si="1713"/>
        <v/>
      </c>
      <c r="DK4927" s="73" t="str">
        <f t="shared" si="1714"/>
        <v/>
      </c>
      <c r="DL4927" s="73" t="str">
        <f t="shared" si="1715"/>
        <v/>
      </c>
      <c r="DM4927" s="73" t="str">
        <f t="shared" si="1716"/>
        <v/>
      </c>
      <c r="DN4927" s="73" t="str">
        <f t="shared" si="1724"/>
        <v/>
      </c>
      <c r="DO4927" s="73" t="str">
        <f t="shared" si="1717"/>
        <v/>
      </c>
      <c r="DP4927" s="73" t="str">
        <f t="shared" si="1718"/>
        <v/>
      </c>
      <c r="DQ4927" s="73" t="str">
        <f t="shared" si="1719"/>
        <v/>
      </c>
      <c r="DR4927" s="73" t="str">
        <f t="shared" si="1720"/>
        <v/>
      </c>
      <c r="DS4927" s="73" t="str">
        <f t="shared" si="1721"/>
        <v/>
      </c>
      <c r="DT4927" s="70" t="str">
        <f t="shared" si="1722"/>
        <v/>
      </c>
      <c r="DU4927" s="70" t="str">
        <f t="shared" si="1723"/>
        <v/>
      </c>
      <c r="DW4927" s="55" t="e">
        <f t="shared" si="1725"/>
        <v>#N/A</v>
      </c>
      <c r="DX4927" s="90" t="e">
        <f t="shared" si="1726"/>
        <v>#N/A</v>
      </c>
    </row>
    <row r="4928" spans="2:128">
      <c r="B4928" s="221"/>
      <c r="C4928" s="159"/>
      <c r="DE4928" s="72" t="str">
        <f t="shared" si="1708"/>
        <v/>
      </c>
      <c r="DF4928" s="73" t="str">
        <f t="shared" si="1709"/>
        <v/>
      </c>
      <c r="DG4928" s="73" t="str">
        <f t="shared" si="1710"/>
        <v/>
      </c>
      <c r="DH4928" s="73" t="str">
        <f t="shared" si="1711"/>
        <v/>
      </c>
      <c r="DI4928" s="73" t="str">
        <f t="shared" si="1712"/>
        <v/>
      </c>
      <c r="DJ4928" s="73" t="str">
        <f t="shared" si="1713"/>
        <v/>
      </c>
      <c r="DK4928" s="73" t="str">
        <f t="shared" si="1714"/>
        <v/>
      </c>
      <c r="DL4928" s="73" t="str">
        <f t="shared" si="1715"/>
        <v/>
      </c>
      <c r="DM4928" s="73" t="str">
        <f t="shared" si="1716"/>
        <v/>
      </c>
      <c r="DN4928" s="73" t="str">
        <f t="shared" si="1724"/>
        <v/>
      </c>
      <c r="DO4928" s="73" t="str">
        <f t="shared" si="1717"/>
        <v/>
      </c>
      <c r="DP4928" s="73" t="str">
        <f t="shared" si="1718"/>
        <v/>
      </c>
      <c r="DQ4928" s="73" t="str">
        <f t="shared" si="1719"/>
        <v/>
      </c>
      <c r="DR4928" s="73" t="str">
        <f t="shared" si="1720"/>
        <v/>
      </c>
      <c r="DS4928" s="73" t="str">
        <f t="shared" si="1721"/>
        <v/>
      </c>
      <c r="DT4928" s="70" t="str">
        <f t="shared" si="1722"/>
        <v/>
      </c>
      <c r="DU4928" s="70" t="str">
        <f t="shared" si="1723"/>
        <v/>
      </c>
      <c r="DW4928" s="55" t="e">
        <f t="shared" si="1725"/>
        <v>#N/A</v>
      </c>
      <c r="DX4928" s="90" t="e">
        <f t="shared" si="1726"/>
        <v>#N/A</v>
      </c>
    </row>
    <row r="4929" spans="2:128">
      <c r="B4929" s="221"/>
      <c r="C4929" s="159"/>
      <c r="DE4929" s="72" t="str">
        <f t="shared" si="1708"/>
        <v/>
      </c>
      <c r="DF4929" s="73" t="str">
        <f t="shared" si="1709"/>
        <v/>
      </c>
      <c r="DG4929" s="73" t="str">
        <f t="shared" si="1710"/>
        <v/>
      </c>
      <c r="DH4929" s="73" t="str">
        <f t="shared" si="1711"/>
        <v/>
      </c>
      <c r="DI4929" s="73" t="str">
        <f t="shared" si="1712"/>
        <v/>
      </c>
      <c r="DJ4929" s="73" t="str">
        <f t="shared" si="1713"/>
        <v/>
      </c>
      <c r="DK4929" s="73" t="str">
        <f t="shared" si="1714"/>
        <v/>
      </c>
      <c r="DL4929" s="73" t="str">
        <f t="shared" si="1715"/>
        <v/>
      </c>
      <c r="DM4929" s="73" t="str">
        <f t="shared" si="1716"/>
        <v/>
      </c>
      <c r="DN4929" s="73" t="str">
        <f t="shared" si="1724"/>
        <v/>
      </c>
      <c r="DO4929" s="73" t="str">
        <f t="shared" si="1717"/>
        <v/>
      </c>
      <c r="DP4929" s="73" t="str">
        <f t="shared" si="1718"/>
        <v/>
      </c>
      <c r="DQ4929" s="73" t="str">
        <f t="shared" si="1719"/>
        <v/>
      </c>
      <c r="DR4929" s="73" t="str">
        <f t="shared" si="1720"/>
        <v/>
      </c>
      <c r="DS4929" s="73" t="str">
        <f t="shared" si="1721"/>
        <v/>
      </c>
      <c r="DT4929" s="70" t="str">
        <f t="shared" si="1722"/>
        <v/>
      </c>
      <c r="DU4929" s="70" t="str">
        <f t="shared" si="1723"/>
        <v/>
      </c>
      <c r="DW4929" s="55" t="e">
        <f t="shared" si="1725"/>
        <v>#N/A</v>
      </c>
      <c r="DX4929" s="90" t="e">
        <f t="shared" si="1726"/>
        <v>#N/A</v>
      </c>
    </row>
    <row r="4930" spans="2:128">
      <c r="B4930" s="221"/>
      <c r="C4930" s="159"/>
      <c r="DE4930" s="72" t="str">
        <f t="shared" si="1708"/>
        <v/>
      </c>
      <c r="DF4930" s="73" t="str">
        <f t="shared" si="1709"/>
        <v/>
      </c>
      <c r="DG4930" s="73" t="str">
        <f t="shared" si="1710"/>
        <v/>
      </c>
      <c r="DH4930" s="73" t="str">
        <f t="shared" si="1711"/>
        <v/>
      </c>
      <c r="DI4930" s="73" t="str">
        <f t="shared" si="1712"/>
        <v/>
      </c>
      <c r="DJ4930" s="73" t="str">
        <f t="shared" si="1713"/>
        <v/>
      </c>
      <c r="DK4930" s="73" t="str">
        <f t="shared" si="1714"/>
        <v/>
      </c>
      <c r="DL4930" s="73" t="str">
        <f t="shared" si="1715"/>
        <v/>
      </c>
      <c r="DM4930" s="73" t="str">
        <f t="shared" si="1716"/>
        <v/>
      </c>
      <c r="DN4930" s="73" t="str">
        <f t="shared" si="1724"/>
        <v/>
      </c>
      <c r="DO4930" s="73" t="str">
        <f t="shared" si="1717"/>
        <v/>
      </c>
      <c r="DP4930" s="73" t="str">
        <f t="shared" si="1718"/>
        <v/>
      </c>
      <c r="DQ4930" s="73" t="str">
        <f t="shared" si="1719"/>
        <v/>
      </c>
      <c r="DR4930" s="73" t="str">
        <f t="shared" si="1720"/>
        <v/>
      </c>
      <c r="DS4930" s="73" t="str">
        <f t="shared" si="1721"/>
        <v/>
      </c>
      <c r="DT4930" s="70" t="str">
        <f t="shared" si="1722"/>
        <v/>
      </c>
      <c r="DU4930" s="70" t="str">
        <f t="shared" si="1723"/>
        <v/>
      </c>
      <c r="DW4930" s="55" t="e">
        <f t="shared" si="1725"/>
        <v>#N/A</v>
      </c>
      <c r="DX4930" s="90" t="e">
        <f t="shared" si="1726"/>
        <v>#N/A</v>
      </c>
    </row>
    <row r="4931" spans="2:128">
      <c r="B4931" s="221"/>
      <c r="C4931" s="159"/>
      <c r="DE4931" s="72" t="str">
        <f t="shared" si="1708"/>
        <v/>
      </c>
      <c r="DF4931" s="73" t="str">
        <f t="shared" si="1709"/>
        <v/>
      </c>
      <c r="DG4931" s="73" t="str">
        <f t="shared" si="1710"/>
        <v/>
      </c>
      <c r="DH4931" s="73" t="str">
        <f t="shared" si="1711"/>
        <v/>
      </c>
      <c r="DI4931" s="73" t="str">
        <f t="shared" si="1712"/>
        <v/>
      </c>
      <c r="DJ4931" s="73" t="str">
        <f t="shared" si="1713"/>
        <v/>
      </c>
      <c r="DK4931" s="73" t="str">
        <f t="shared" si="1714"/>
        <v/>
      </c>
      <c r="DL4931" s="73" t="str">
        <f t="shared" si="1715"/>
        <v/>
      </c>
      <c r="DM4931" s="73" t="str">
        <f t="shared" si="1716"/>
        <v/>
      </c>
      <c r="DN4931" s="73" t="str">
        <f t="shared" si="1724"/>
        <v/>
      </c>
      <c r="DO4931" s="73" t="str">
        <f t="shared" si="1717"/>
        <v/>
      </c>
      <c r="DP4931" s="73" t="str">
        <f t="shared" si="1718"/>
        <v/>
      </c>
      <c r="DQ4931" s="73" t="str">
        <f t="shared" si="1719"/>
        <v/>
      </c>
      <c r="DR4931" s="73" t="str">
        <f t="shared" si="1720"/>
        <v/>
      </c>
      <c r="DS4931" s="73" t="str">
        <f t="shared" si="1721"/>
        <v/>
      </c>
      <c r="DT4931" s="70" t="str">
        <f t="shared" si="1722"/>
        <v/>
      </c>
      <c r="DU4931" s="70" t="str">
        <f t="shared" si="1723"/>
        <v/>
      </c>
      <c r="DW4931" s="55" t="e">
        <f t="shared" si="1725"/>
        <v>#N/A</v>
      </c>
      <c r="DX4931" s="90" t="e">
        <f t="shared" si="1726"/>
        <v>#N/A</v>
      </c>
    </row>
    <row r="4932" spans="2:128">
      <c r="B4932" s="221"/>
      <c r="C4932" s="159"/>
      <c r="DE4932" s="72" t="str">
        <f t="shared" si="1708"/>
        <v/>
      </c>
      <c r="DF4932" s="73" t="str">
        <f t="shared" si="1709"/>
        <v/>
      </c>
      <c r="DG4932" s="73" t="str">
        <f t="shared" si="1710"/>
        <v/>
      </c>
      <c r="DH4932" s="73" t="str">
        <f t="shared" si="1711"/>
        <v/>
      </c>
      <c r="DI4932" s="73" t="str">
        <f t="shared" si="1712"/>
        <v/>
      </c>
      <c r="DJ4932" s="73" t="str">
        <f t="shared" si="1713"/>
        <v/>
      </c>
      <c r="DK4932" s="73" t="str">
        <f t="shared" si="1714"/>
        <v/>
      </c>
      <c r="DL4932" s="73" t="str">
        <f t="shared" si="1715"/>
        <v/>
      </c>
      <c r="DM4932" s="73" t="str">
        <f t="shared" si="1716"/>
        <v/>
      </c>
      <c r="DN4932" s="73" t="str">
        <f t="shared" si="1724"/>
        <v/>
      </c>
      <c r="DO4932" s="73" t="str">
        <f t="shared" si="1717"/>
        <v/>
      </c>
      <c r="DP4932" s="73" t="str">
        <f t="shared" si="1718"/>
        <v/>
      </c>
      <c r="DQ4932" s="73" t="str">
        <f t="shared" si="1719"/>
        <v/>
      </c>
      <c r="DR4932" s="73" t="str">
        <f t="shared" si="1720"/>
        <v/>
      </c>
      <c r="DS4932" s="73" t="str">
        <f t="shared" si="1721"/>
        <v/>
      </c>
      <c r="DT4932" s="70" t="str">
        <f t="shared" si="1722"/>
        <v/>
      </c>
      <c r="DU4932" s="70" t="str">
        <f t="shared" si="1723"/>
        <v/>
      </c>
      <c r="DW4932" s="55" t="e">
        <f t="shared" si="1725"/>
        <v>#N/A</v>
      </c>
      <c r="DX4932" s="90" t="e">
        <f t="shared" si="1726"/>
        <v>#N/A</v>
      </c>
    </row>
    <row r="4933" spans="2:128">
      <c r="B4933" s="221"/>
      <c r="C4933" s="159"/>
      <c r="DE4933" s="72" t="str">
        <f t="shared" si="1708"/>
        <v/>
      </c>
      <c r="DF4933" s="73" t="str">
        <f t="shared" si="1709"/>
        <v/>
      </c>
      <c r="DG4933" s="73" t="str">
        <f t="shared" si="1710"/>
        <v/>
      </c>
      <c r="DH4933" s="73" t="str">
        <f t="shared" si="1711"/>
        <v/>
      </c>
      <c r="DI4933" s="73" t="str">
        <f t="shared" si="1712"/>
        <v/>
      </c>
      <c r="DJ4933" s="73" t="str">
        <f t="shared" si="1713"/>
        <v/>
      </c>
      <c r="DK4933" s="73" t="str">
        <f t="shared" si="1714"/>
        <v/>
      </c>
      <c r="DL4933" s="73" t="str">
        <f t="shared" si="1715"/>
        <v/>
      </c>
      <c r="DM4933" s="73" t="str">
        <f t="shared" si="1716"/>
        <v/>
      </c>
      <c r="DN4933" s="73" t="str">
        <f t="shared" si="1724"/>
        <v/>
      </c>
      <c r="DO4933" s="73" t="str">
        <f t="shared" si="1717"/>
        <v/>
      </c>
      <c r="DP4933" s="73" t="str">
        <f t="shared" si="1718"/>
        <v/>
      </c>
      <c r="DQ4933" s="73" t="str">
        <f t="shared" si="1719"/>
        <v/>
      </c>
      <c r="DR4933" s="73" t="str">
        <f t="shared" si="1720"/>
        <v/>
      </c>
      <c r="DS4933" s="73" t="str">
        <f t="shared" si="1721"/>
        <v/>
      </c>
      <c r="DT4933" s="70" t="str">
        <f t="shared" si="1722"/>
        <v/>
      </c>
      <c r="DU4933" s="70" t="str">
        <f t="shared" si="1723"/>
        <v/>
      </c>
      <c r="DW4933" s="55" t="e">
        <f t="shared" si="1725"/>
        <v>#N/A</v>
      </c>
      <c r="DX4933" s="90" t="e">
        <f t="shared" si="1726"/>
        <v>#N/A</v>
      </c>
    </row>
    <row r="4934" spans="2:128">
      <c r="B4934" s="221"/>
      <c r="C4934" s="159"/>
      <c r="DE4934" s="72" t="str">
        <f t="shared" si="1708"/>
        <v/>
      </c>
      <c r="DF4934" s="73" t="str">
        <f t="shared" si="1709"/>
        <v/>
      </c>
      <c r="DG4934" s="73" t="str">
        <f t="shared" si="1710"/>
        <v/>
      </c>
      <c r="DH4934" s="73" t="str">
        <f t="shared" si="1711"/>
        <v/>
      </c>
      <c r="DI4934" s="73" t="str">
        <f t="shared" si="1712"/>
        <v/>
      </c>
      <c r="DJ4934" s="73" t="str">
        <f t="shared" si="1713"/>
        <v/>
      </c>
      <c r="DK4934" s="73" t="str">
        <f t="shared" si="1714"/>
        <v/>
      </c>
      <c r="DL4934" s="73" t="str">
        <f t="shared" si="1715"/>
        <v/>
      </c>
      <c r="DM4934" s="73" t="str">
        <f t="shared" si="1716"/>
        <v/>
      </c>
      <c r="DN4934" s="73" t="str">
        <f t="shared" si="1724"/>
        <v/>
      </c>
      <c r="DO4934" s="73" t="str">
        <f t="shared" si="1717"/>
        <v/>
      </c>
      <c r="DP4934" s="73" t="str">
        <f t="shared" si="1718"/>
        <v/>
      </c>
      <c r="DQ4934" s="73" t="str">
        <f t="shared" si="1719"/>
        <v/>
      </c>
      <c r="DR4934" s="73" t="str">
        <f t="shared" si="1720"/>
        <v/>
      </c>
      <c r="DS4934" s="73" t="str">
        <f t="shared" si="1721"/>
        <v/>
      </c>
      <c r="DT4934" s="70" t="str">
        <f t="shared" si="1722"/>
        <v/>
      </c>
      <c r="DU4934" s="70" t="str">
        <f t="shared" si="1723"/>
        <v/>
      </c>
      <c r="DW4934" s="55" t="e">
        <f t="shared" si="1725"/>
        <v>#N/A</v>
      </c>
      <c r="DX4934" s="90" t="e">
        <f t="shared" si="1726"/>
        <v>#N/A</v>
      </c>
    </row>
    <row r="4935" spans="2:128">
      <c r="B4935" s="221"/>
      <c r="C4935" s="159"/>
      <c r="DE4935" s="72" t="str">
        <f t="shared" si="1708"/>
        <v/>
      </c>
      <c r="DF4935" s="73" t="str">
        <f t="shared" si="1709"/>
        <v/>
      </c>
      <c r="DG4935" s="73" t="str">
        <f t="shared" si="1710"/>
        <v/>
      </c>
      <c r="DH4935" s="73" t="str">
        <f t="shared" si="1711"/>
        <v/>
      </c>
      <c r="DI4935" s="73" t="str">
        <f t="shared" si="1712"/>
        <v/>
      </c>
      <c r="DJ4935" s="73" t="str">
        <f t="shared" si="1713"/>
        <v/>
      </c>
      <c r="DK4935" s="73" t="str">
        <f t="shared" si="1714"/>
        <v/>
      </c>
      <c r="DL4935" s="73" t="str">
        <f t="shared" si="1715"/>
        <v/>
      </c>
      <c r="DM4935" s="73" t="str">
        <f t="shared" si="1716"/>
        <v/>
      </c>
      <c r="DN4935" s="73" t="str">
        <f t="shared" si="1724"/>
        <v/>
      </c>
      <c r="DO4935" s="73" t="str">
        <f t="shared" si="1717"/>
        <v/>
      </c>
      <c r="DP4935" s="73" t="str">
        <f t="shared" si="1718"/>
        <v/>
      </c>
      <c r="DQ4935" s="73" t="str">
        <f t="shared" si="1719"/>
        <v/>
      </c>
      <c r="DR4935" s="73" t="str">
        <f t="shared" si="1720"/>
        <v/>
      </c>
      <c r="DS4935" s="73" t="str">
        <f t="shared" si="1721"/>
        <v/>
      </c>
      <c r="DT4935" s="70" t="str">
        <f t="shared" si="1722"/>
        <v/>
      </c>
      <c r="DU4935" s="70" t="str">
        <f t="shared" si="1723"/>
        <v/>
      </c>
      <c r="DW4935" s="55" t="e">
        <f t="shared" si="1725"/>
        <v>#N/A</v>
      </c>
      <c r="DX4935" s="90" t="e">
        <f t="shared" si="1726"/>
        <v>#N/A</v>
      </c>
    </row>
    <row r="4936" spans="2:128">
      <c r="B4936" s="221"/>
      <c r="C4936" s="159"/>
      <c r="DE4936" s="72" t="str">
        <f t="shared" si="1708"/>
        <v/>
      </c>
      <c r="DF4936" s="73" t="str">
        <f t="shared" si="1709"/>
        <v/>
      </c>
      <c r="DG4936" s="73" t="str">
        <f t="shared" si="1710"/>
        <v/>
      </c>
      <c r="DH4936" s="73" t="str">
        <f t="shared" si="1711"/>
        <v/>
      </c>
      <c r="DI4936" s="73" t="str">
        <f t="shared" si="1712"/>
        <v/>
      </c>
      <c r="DJ4936" s="73" t="str">
        <f t="shared" si="1713"/>
        <v/>
      </c>
      <c r="DK4936" s="73" t="str">
        <f t="shared" si="1714"/>
        <v/>
      </c>
      <c r="DL4936" s="73" t="str">
        <f t="shared" si="1715"/>
        <v/>
      </c>
      <c r="DM4936" s="73" t="str">
        <f t="shared" si="1716"/>
        <v/>
      </c>
      <c r="DN4936" s="73" t="str">
        <f t="shared" si="1724"/>
        <v/>
      </c>
      <c r="DO4936" s="73" t="str">
        <f t="shared" si="1717"/>
        <v/>
      </c>
      <c r="DP4936" s="73" t="str">
        <f t="shared" si="1718"/>
        <v/>
      </c>
      <c r="DQ4936" s="73" t="str">
        <f t="shared" si="1719"/>
        <v/>
      </c>
      <c r="DR4936" s="73" t="str">
        <f t="shared" si="1720"/>
        <v/>
      </c>
      <c r="DS4936" s="73" t="str">
        <f t="shared" si="1721"/>
        <v/>
      </c>
      <c r="DT4936" s="70" t="str">
        <f t="shared" si="1722"/>
        <v/>
      </c>
      <c r="DU4936" s="70" t="str">
        <f t="shared" si="1723"/>
        <v/>
      </c>
      <c r="DW4936" s="55" t="e">
        <f t="shared" si="1725"/>
        <v>#N/A</v>
      </c>
      <c r="DX4936" s="90" t="e">
        <f t="shared" si="1726"/>
        <v>#N/A</v>
      </c>
    </row>
    <row r="4937" spans="2:128">
      <c r="B4937" s="221"/>
      <c r="C4937" s="159"/>
      <c r="DE4937" s="72" t="str">
        <f t="shared" si="1708"/>
        <v/>
      </c>
      <c r="DF4937" s="73" t="str">
        <f t="shared" si="1709"/>
        <v/>
      </c>
      <c r="DG4937" s="73" t="str">
        <f t="shared" si="1710"/>
        <v/>
      </c>
      <c r="DH4937" s="73" t="str">
        <f t="shared" si="1711"/>
        <v/>
      </c>
      <c r="DI4937" s="73" t="str">
        <f t="shared" si="1712"/>
        <v/>
      </c>
      <c r="DJ4937" s="73" t="str">
        <f t="shared" si="1713"/>
        <v/>
      </c>
      <c r="DK4937" s="73" t="str">
        <f t="shared" si="1714"/>
        <v/>
      </c>
      <c r="DL4937" s="73" t="str">
        <f t="shared" si="1715"/>
        <v/>
      </c>
      <c r="DM4937" s="73" t="str">
        <f t="shared" si="1716"/>
        <v/>
      </c>
      <c r="DN4937" s="73" t="str">
        <f t="shared" si="1724"/>
        <v/>
      </c>
      <c r="DO4937" s="73" t="str">
        <f t="shared" si="1717"/>
        <v/>
      </c>
      <c r="DP4937" s="73" t="str">
        <f t="shared" si="1718"/>
        <v/>
      </c>
      <c r="DQ4937" s="73" t="str">
        <f t="shared" si="1719"/>
        <v/>
      </c>
      <c r="DR4937" s="73" t="str">
        <f t="shared" si="1720"/>
        <v/>
      </c>
      <c r="DS4937" s="73" t="str">
        <f t="shared" si="1721"/>
        <v/>
      </c>
      <c r="DT4937" s="70" t="str">
        <f t="shared" si="1722"/>
        <v/>
      </c>
      <c r="DU4937" s="70" t="str">
        <f t="shared" si="1723"/>
        <v/>
      </c>
      <c r="DW4937" s="55" t="e">
        <f t="shared" si="1725"/>
        <v>#N/A</v>
      </c>
      <c r="DX4937" s="90" t="e">
        <f t="shared" si="1726"/>
        <v>#N/A</v>
      </c>
    </row>
    <row r="4938" spans="2:128">
      <c r="B4938" s="221"/>
      <c r="C4938" s="159"/>
      <c r="DE4938" s="72" t="str">
        <f t="shared" si="1708"/>
        <v/>
      </c>
      <c r="DF4938" s="73" t="str">
        <f t="shared" si="1709"/>
        <v/>
      </c>
      <c r="DG4938" s="73" t="str">
        <f t="shared" si="1710"/>
        <v/>
      </c>
      <c r="DH4938" s="73" t="str">
        <f t="shared" si="1711"/>
        <v/>
      </c>
      <c r="DI4938" s="73" t="str">
        <f t="shared" si="1712"/>
        <v/>
      </c>
      <c r="DJ4938" s="73" t="str">
        <f t="shared" si="1713"/>
        <v/>
      </c>
      <c r="DK4938" s="73" t="str">
        <f t="shared" si="1714"/>
        <v/>
      </c>
      <c r="DL4938" s="73" t="str">
        <f t="shared" si="1715"/>
        <v/>
      </c>
      <c r="DM4938" s="73" t="str">
        <f t="shared" si="1716"/>
        <v/>
      </c>
      <c r="DN4938" s="73" t="str">
        <f t="shared" si="1724"/>
        <v/>
      </c>
      <c r="DO4938" s="73" t="str">
        <f t="shared" si="1717"/>
        <v/>
      </c>
      <c r="DP4938" s="73" t="str">
        <f t="shared" si="1718"/>
        <v/>
      </c>
      <c r="DQ4938" s="73" t="str">
        <f t="shared" si="1719"/>
        <v/>
      </c>
      <c r="DR4938" s="73" t="str">
        <f t="shared" si="1720"/>
        <v/>
      </c>
      <c r="DS4938" s="73" t="str">
        <f t="shared" si="1721"/>
        <v/>
      </c>
      <c r="DT4938" s="70" t="str">
        <f t="shared" si="1722"/>
        <v/>
      </c>
      <c r="DU4938" s="70" t="str">
        <f t="shared" si="1723"/>
        <v/>
      </c>
      <c r="DW4938" s="55" t="e">
        <f t="shared" si="1725"/>
        <v>#N/A</v>
      </c>
      <c r="DX4938" s="90" t="e">
        <f t="shared" si="1726"/>
        <v>#N/A</v>
      </c>
    </row>
    <row r="4939" spans="2:128">
      <c r="B4939" s="221"/>
      <c r="C4939" s="159"/>
      <c r="DE4939" s="72" t="str">
        <f t="shared" si="1708"/>
        <v/>
      </c>
      <c r="DF4939" s="73" t="str">
        <f t="shared" si="1709"/>
        <v/>
      </c>
      <c r="DG4939" s="73" t="str">
        <f t="shared" si="1710"/>
        <v/>
      </c>
      <c r="DH4939" s="73" t="str">
        <f t="shared" si="1711"/>
        <v/>
      </c>
      <c r="DI4939" s="73" t="str">
        <f t="shared" si="1712"/>
        <v/>
      </c>
      <c r="DJ4939" s="73" t="str">
        <f t="shared" si="1713"/>
        <v/>
      </c>
      <c r="DK4939" s="73" t="str">
        <f t="shared" si="1714"/>
        <v/>
      </c>
      <c r="DL4939" s="73" t="str">
        <f t="shared" si="1715"/>
        <v/>
      </c>
      <c r="DM4939" s="73" t="str">
        <f t="shared" si="1716"/>
        <v/>
      </c>
      <c r="DN4939" s="73" t="str">
        <f t="shared" si="1724"/>
        <v/>
      </c>
      <c r="DO4939" s="73" t="str">
        <f t="shared" si="1717"/>
        <v/>
      </c>
      <c r="DP4939" s="73" t="str">
        <f t="shared" si="1718"/>
        <v/>
      </c>
      <c r="DQ4939" s="73" t="str">
        <f t="shared" si="1719"/>
        <v/>
      </c>
      <c r="DR4939" s="73" t="str">
        <f t="shared" si="1720"/>
        <v/>
      </c>
      <c r="DS4939" s="73" t="str">
        <f t="shared" si="1721"/>
        <v/>
      </c>
      <c r="DT4939" s="70" t="str">
        <f t="shared" si="1722"/>
        <v/>
      </c>
      <c r="DU4939" s="70" t="str">
        <f t="shared" si="1723"/>
        <v/>
      </c>
      <c r="DW4939" s="55" t="e">
        <f t="shared" si="1725"/>
        <v>#N/A</v>
      </c>
      <c r="DX4939" s="90" t="e">
        <f t="shared" si="1726"/>
        <v>#N/A</v>
      </c>
    </row>
    <row r="4940" spans="2:128">
      <c r="B4940" s="221"/>
      <c r="C4940" s="159"/>
      <c r="DE4940" s="72" t="str">
        <f t="shared" si="1708"/>
        <v/>
      </c>
      <c r="DF4940" s="73" t="str">
        <f t="shared" si="1709"/>
        <v/>
      </c>
      <c r="DG4940" s="73" t="str">
        <f t="shared" si="1710"/>
        <v/>
      </c>
      <c r="DH4940" s="73" t="str">
        <f t="shared" si="1711"/>
        <v/>
      </c>
      <c r="DI4940" s="73" t="str">
        <f t="shared" si="1712"/>
        <v/>
      </c>
      <c r="DJ4940" s="73" t="str">
        <f t="shared" si="1713"/>
        <v/>
      </c>
      <c r="DK4940" s="73" t="str">
        <f t="shared" si="1714"/>
        <v/>
      </c>
      <c r="DL4940" s="73" t="str">
        <f t="shared" si="1715"/>
        <v/>
      </c>
      <c r="DM4940" s="73" t="str">
        <f t="shared" si="1716"/>
        <v/>
      </c>
      <c r="DN4940" s="73" t="str">
        <f t="shared" si="1724"/>
        <v/>
      </c>
      <c r="DO4940" s="73" t="str">
        <f t="shared" si="1717"/>
        <v/>
      </c>
      <c r="DP4940" s="73" t="str">
        <f t="shared" si="1718"/>
        <v/>
      </c>
      <c r="DQ4940" s="73" t="str">
        <f t="shared" si="1719"/>
        <v/>
      </c>
      <c r="DR4940" s="73" t="str">
        <f t="shared" si="1720"/>
        <v/>
      </c>
      <c r="DS4940" s="73" t="str">
        <f t="shared" si="1721"/>
        <v/>
      </c>
      <c r="DT4940" s="70" t="str">
        <f t="shared" si="1722"/>
        <v/>
      </c>
      <c r="DU4940" s="70" t="str">
        <f t="shared" si="1723"/>
        <v/>
      </c>
      <c r="DW4940" s="55" t="e">
        <f t="shared" si="1725"/>
        <v>#N/A</v>
      </c>
      <c r="DX4940" s="90" t="e">
        <f t="shared" si="1726"/>
        <v>#N/A</v>
      </c>
    </row>
    <row r="4941" spans="2:128">
      <c r="B4941" s="221"/>
      <c r="C4941" s="159"/>
      <c r="DE4941" s="72" t="str">
        <f t="shared" si="1708"/>
        <v/>
      </c>
      <c r="DF4941" s="73" t="str">
        <f t="shared" si="1709"/>
        <v/>
      </c>
      <c r="DG4941" s="73" t="str">
        <f t="shared" si="1710"/>
        <v/>
      </c>
      <c r="DH4941" s="73" t="str">
        <f t="shared" si="1711"/>
        <v/>
      </c>
      <c r="DI4941" s="73" t="str">
        <f t="shared" si="1712"/>
        <v/>
      </c>
      <c r="DJ4941" s="73" t="str">
        <f t="shared" si="1713"/>
        <v/>
      </c>
      <c r="DK4941" s="73" t="str">
        <f t="shared" si="1714"/>
        <v/>
      </c>
      <c r="DL4941" s="73" t="str">
        <f t="shared" si="1715"/>
        <v/>
      </c>
      <c r="DM4941" s="73" t="str">
        <f t="shared" si="1716"/>
        <v/>
      </c>
      <c r="DN4941" s="73" t="str">
        <f t="shared" si="1724"/>
        <v/>
      </c>
      <c r="DO4941" s="73" t="str">
        <f t="shared" si="1717"/>
        <v/>
      </c>
      <c r="DP4941" s="73" t="str">
        <f t="shared" si="1718"/>
        <v/>
      </c>
      <c r="DQ4941" s="73" t="str">
        <f t="shared" si="1719"/>
        <v/>
      </c>
      <c r="DR4941" s="73" t="str">
        <f t="shared" si="1720"/>
        <v/>
      </c>
      <c r="DS4941" s="73" t="str">
        <f t="shared" si="1721"/>
        <v/>
      </c>
      <c r="DT4941" s="70" t="str">
        <f t="shared" si="1722"/>
        <v/>
      </c>
      <c r="DU4941" s="70" t="str">
        <f t="shared" si="1723"/>
        <v/>
      </c>
      <c r="DW4941" s="55" t="e">
        <f t="shared" si="1725"/>
        <v>#N/A</v>
      </c>
      <c r="DX4941" s="90" t="e">
        <f t="shared" si="1726"/>
        <v>#N/A</v>
      </c>
    </row>
    <row r="4942" spans="2:128">
      <c r="B4942" s="221"/>
      <c r="C4942" s="159"/>
      <c r="DE4942" s="72" t="str">
        <f t="shared" si="1708"/>
        <v/>
      </c>
      <c r="DF4942" s="73" t="str">
        <f t="shared" si="1709"/>
        <v/>
      </c>
      <c r="DG4942" s="73" t="str">
        <f t="shared" si="1710"/>
        <v/>
      </c>
      <c r="DH4942" s="73" t="str">
        <f t="shared" si="1711"/>
        <v/>
      </c>
      <c r="DI4942" s="73" t="str">
        <f t="shared" si="1712"/>
        <v/>
      </c>
      <c r="DJ4942" s="73" t="str">
        <f t="shared" si="1713"/>
        <v/>
      </c>
      <c r="DK4942" s="73" t="str">
        <f t="shared" si="1714"/>
        <v/>
      </c>
      <c r="DL4942" s="73" t="str">
        <f t="shared" si="1715"/>
        <v/>
      </c>
      <c r="DM4942" s="73" t="str">
        <f t="shared" si="1716"/>
        <v/>
      </c>
      <c r="DN4942" s="73" t="str">
        <f t="shared" si="1724"/>
        <v/>
      </c>
      <c r="DO4942" s="73" t="str">
        <f t="shared" si="1717"/>
        <v/>
      </c>
      <c r="DP4942" s="73" t="str">
        <f t="shared" si="1718"/>
        <v/>
      </c>
      <c r="DQ4942" s="73" t="str">
        <f t="shared" si="1719"/>
        <v/>
      </c>
      <c r="DR4942" s="73" t="str">
        <f t="shared" si="1720"/>
        <v/>
      </c>
      <c r="DS4942" s="73" t="str">
        <f t="shared" si="1721"/>
        <v/>
      </c>
      <c r="DT4942" s="70" t="str">
        <f t="shared" si="1722"/>
        <v/>
      </c>
      <c r="DU4942" s="70" t="str">
        <f t="shared" si="1723"/>
        <v/>
      </c>
      <c r="DW4942" s="55" t="e">
        <f t="shared" si="1725"/>
        <v>#N/A</v>
      </c>
      <c r="DX4942" s="90" t="e">
        <f t="shared" si="1726"/>
        <v>#N/A</v>
      </c>
    </row>
    <row r="4943" spans="2:128">
      <c r="B4943" s="221"/>
      <c r="C4943" s="159"/>
      <c r="DE4943" s="72" t="str">
        <f t="shared" si="1708"/>
        <v/>
      </c>
      <c r="DF4943" s="73" t="str">
        <f t="shared" si="1709"/>
        <v/>
      </c>
      <c r="DG4943" s="73" t="str">
        <f t="shared" si="1710"/>
        <v/>
      </c>
      <c r="DH4943" s="73" t="str">
        <f t="shared" si="1711"/>
        <v/>
      </c>
      <c r="DI4943" s="73" t="str">
        <f t="shared" si="1712"/>
        <v/>
      </c>
      <c r="DJ4943" s="73" t="str">
        <f t="shared" si="1713"/>
        <v/>
      </c>
      <c r="DK4943" s="73" t="str">
        <f t="shared" si="1714"/>
        <v/>
      </c>
      <c r="DL4943" s="73" t="str">
        <f t="shared" si="1715"/>
        <v/>
      </c>
      <c r="DM4943" s="73" t="str">
        <f t="shared" si="1716"/>
        <v/>
      </c>
      <c r="DN4943" s="73" t="str">
        <f t="shared" si="1724"/>
        <v/>
      </c>
      <c r="DO4943" s="73" t="str">
        <f t="shared" si="1717"/>
        <v/>
      </c>
      <c r="DP4943" s="73" t="str">
        <f t="shared" si="1718"/>
        <v/>
      </c>
      <c r="DQ4943" s="73" t="str">
        <f t="shared" si="1719"/>
        <v/>
      </c>
      <c r="DR4943" s="73" t="str">
        <f t="shared" si="1720"/>
        <v/>
      </c>
      <c r="DS4943" s="73" t="str">
        <f t="shared" si="1721"/>
        <v/>
      </c>
      <c r="DT4943" s="70" t="str">
        <f t="shared" si="1722"/>
        <v/>
      </c>
      <c r="DU4943" s="70" t="str">
        <f t="shared" si="1723"/>
        <v/>
      </c>
      <c r="DW4943" s="55" t="e">
        <f t="shared" si="1725"/>
        <v>#N/A</v>
      </c>
      <c r="DX4943" s="90" t="e">
        <f t="shared" si="1726"/>
        <v>#N/A</v>
      </c>
    </row>
    <row r="4944" spans="2:128">
      <c r="B4944" s="221"/>
      <c r="C4944" s="159"/>
      <c r="DE4944" s="72" t="str">
        <f t="shared" si="1708"/>
        <v/>
      </c>
      <c r="DF4944" s="73" t="str">
        <f t="shared" si="1709"/>
        <v/>
      </c>
      <c r="DG4944" s="73" t="str">
        <f t="shared" si="1710"/>
        <v/>
      </c>
      <c r="DH4944" s="73" t="str">
        <f t="shared" si="1711"/>
        <v/>
      </c>
      <c r="DI4944" s="73" t="str">
        <f t="shared" si="1712"/>
        <v/>
      </c>
      <c r="DJ4944" s="73" t="str">
        <f t="shared" si="1713"/>
        <v/>
      </c>
      <c r="DK4944" s="73" t="str">
        <f t="shared" si="1714"/>
        <v/>
      </c>
      <c r="DL4944" s="73" t="str">
        <f t="shared" si="1715"/>
        <v/>
      </c>
      <c r="DM4944" s="73" t="str">
        <f t="shared" si="1716"/>
        <v/>
      </c>
      <c r="DN4944" s="73" t="str">
        <f t="shared" si="1724"/>
        <v/>
      </c>
      <c r="DO4944" s="73" t="str">
        <f t="shared" si="1717"/>
        <v/>
      </c>
      <c r="DP4944" s="73" t="str">
        <f t="shared" si="1718"/>
        <v/>
      </c>
      <c r="DQ4944" s="73" t="str">
        <f t="shared" si="1719"/>
        <v/>
      </c>
      <c r="DR4944" s="73" t="str">
        <f t="shared" si="1720"/>
        <v/>
      </c>
      <c r="DS4944" s="73" t="str">
        <f t="shared" si="1721"/>
        <v/>
      </c>
      <c r="DT4944" s="70" t="str">
        <f t="shared" si="1722"/>
        <v/>
      </c>
      <c r="DU4944" s="70" t="str">
        <f t="shared" si="1723"/>
        <v/>
      </c>
      <c r="DW4944" s="55" t="e">
        <f t="shared" si="1725"/>
        <v>#N/A</v>
      </c>
      <c r="DX4944" s="90" t="e">
        <f t="shared" si="1726"/>
        <v>#N/A</v>
      </c>
    </row>
    <row r="4945" spans="2:128">
      <c r="B4945" s="221"/>
      <c r="C4945" s="159"/>
      <c r="DE4945" s="72" t="str">
        <f t="shared" si="1708"/>
        <v/>
      </c>
      <c r="DF4945" s="73" t="str">
        <f t="shared" si="1709"/>
        <v/>
      </c>
      <c r="DG4945" s="73" t="str">
        <f t="shared" si="1710"/>
        <v/>
      </c>
      <c r="DH4945" s="73" t="str">
        <f t="shared" si="1711"/>
        <v/>
      </c>
      <c r="DI4945" s="73" t="str">
        <f t="shared" si="1712"/>
        <v/>
      </c>
      <c r="DJ4945" s="73" t="str">
        <f t="shared" si="1713"/>
        <v/>
      </c>
      <c r="DK4945" s="73" t="str">
        <f t="shared" si="1714"/>
        <v/>
      </c>
      <c r="DL4945" s="73" t="str">
        <f t="shared" si="1715"/>
        <v/>
      </c>
      <c r="DM4945" s="73" t="str">
        <f t="shared" si="1716"/>
        <v/>
      </c>
      <c r="DN4945" s="73" t="str">
        <f t="shared" si="1724"/>
        <v/>
      </c>
      <c r="DO4945" s="73" t="str">
        <f t="shared" si="1717"/>
        <v/>
      </c>
      <c r="DP4945" s="73" t="str">
        <f t="shared" si="1718"/>
        <v/>
      </c>
      <c r="DQ4945" s="73" t="str">
        <f t="shared" si="1719"/>
        <v/>
      </c>
      <c r="DR4945" s="73" t="str">
        <f t="shared" si="1720"/>
        <v/>
      </c>
      <c r="DS4945" s="73" t="str">
        <f t="shared" si="1721"/>
        <v/>
      </c>
      <c r="DT4945" s="70" t="str">
        <f t="shared" si="1722"/>
        <v/>
      </c>
      <c r="DU4945" s="70" t="str">
        <f t="shared" si="1723"/>
        <v/>
      </c>
      <c r="DW4945" s="55" t="e">
        <f t="shared" si="1725"/>
        <v>#N/A</v>
      </c>
      <c r="DX4945" s="90" t="e">
        <f t="shared" si="1726"/>
        <v>#N/A</v>
      </c>
    </row>
    <row r="4946" spans="2:128">
      <c r="B4946" s="221"/>
      <c r="C4946" s="159"/>
      <c r="DE4946" s="72" t="str">
        <f t="shared" si="1708"/>
        <v/>
      </c>
      <c r="DF4946" s="73" t="str">
        <f t="shared" si="1709"/>
        <v/>
      </c>
      <c r="DG4946" s="73" t="str">
        <f t="shared" si="1710"/>
        <v/>
      </c>
      <c r="DH4946" s="73" t="str">
        <f t="shared" si="1711"/>
        <v/>
      </c>
      <c r="DI4946" s="73" t="str">
        <f t="shared" si="1712"/>
        <v/>
      </c>
      <c r="DJ4946" s="73" t="str">
        <f t="shared" si="1713"/>
        <v/>
      </c>
      <c r="DK4946" s="73" t="str">
        <f t="shared" si="1714"/>
        <v/>
      </c>
      <c r="DL4946" s="73" t="str">
        <f t="shared" si="1715"/>
        <v/>
      </c>
      <c r="DM4946" s="73" t="str">
        <f t="shared" si="1716"/>
        <v/>
      </c>
      <c r="DN4946" s="73" t="str">
        <f t="shared" si="1724"/>
        <v/>
      </c>
      <c r="DO4946" s="73" t="str">
        <f t="shared" si="1717"/>
        <v/>
      </c>
      <c r="DP4946" s="73" t="str">
        <f t="shared" si="1718"/>
        <v/>
      </c>
      <c r="DQ4946" s="73" t="str">
        <f t="shared" si="1719"/>
        <v/>
      </c>
      <c r="DR4946" s="73" t="str">
        <f t="shared" si="1720"/>
        <v/>
      </c>
      <c r="DS4946" s="73" t="str">
        <f t="shared" si="1721"/>
        <v/>
      </c>
      <c r="DT4946" s="70" t="str">
        <f t="shared" si="1722"/>
        <v/>
      </c>
      <c r="DU4946" s="70" t="str">
        <f t="shared" si="1723"/>
        <v/>
      </c>
      <c r="DW4946" s="55" t="e">
        <f t="shared" si="1725"/>
        <v>#N/A</v>
      </c>
      <c r="DX4946" s="90" t="e">
        <f t="shared" si="1726"/>
        <v>#N/A</v>
      </c>
    </row>
    <row r="4947" spans="2:128">
      <c r="B4947" s="221"/>
      <c r="C4947" s="159"/>
      <c r="DE4947" s="72" t="str">
        <f t="shared" si="1708"/>
        <v/>
      </c>
      <c r="DF4947" s="73" t="str">
        <f t="shared" si="1709"/>
        <v/>
      </c>
      <c r="DG4947" s="73" t="str">
        <f t="shared" si="1710"/>
        <v/>
      </c>
      <c r="DH4947" s="73" t="str">
        <f t="shared" si="1711"/>
        <v/>
      </c>
      <c r="DI4947" s="73" t="str">
        <f t="shared" si="1712"/>
        <v/>
      </c>
      <c r="DJ4947" s="73" t="str">
        <f t="shared" si="1713"/>
        <v/>
      </c>
      <c r="DK4947" s="73" t="str">
        <f t="shared" si="1714"/>
        <v/>
      </c>
      <c r="DL4947" s="73" t="str">
        <f t="shared" si="1715"/>
        <v/>
      </c>
      <c r="DM4947" s="73" t="str">
        <f t="shared" si="1716"/>
        <v/>
      </c>
      <c r="DN4947" s="73" t="str">
        <f t="shared" si="1724"/>
        <v/>
      </c>
      <c r="DO4947" s="73" t="str">
        <f t="shared" si="1717"/>
        <v/>
      </c>
      <c r="DP4947" s="73" t="str">
        <f t="shared" si="1718"/>
        <v/>
      </c>
      <c r="DQ4947" s="73" t="str">
        <f t="shared" si="1719"/>
        <v/>
      </c>
      <c r="DR4947" s="73" t="str">
        <f t="shared" si="1720"/>
        <v/>
      </c>
      <c r="DS4947" s="73" t="str">
        <f t="shared" si="1721"/>
        <v/>
      </c>
      <c r="DT4947" s="70" t="str">
        <f t="shared" si="1722"/>
        <v/>
      </c>
      <c r="DU4947" s="70" t="str">
        <f t="shared" si="1723"/>
        <v/>
      </c>
      <c r="DW4947" s="55" t="e">
        <f t="shared" si="1725"/>
        <v>#N/A</v>
      </c>
      <c r="DX4947" s="90" t="e">
        <f t="shared" si="1726"/>
        <v>#N/A</v>
      </c>
    </row>
    <row r="4948" spans="2:128">
      <c r="B4948" s="221"/>
      <c r="C4948" s="159"/>
      <c r="DE4948" s="72" t="str">
        <f t="shared" si="1708"/>
        <v/>
      </c>
      <c r="DF4948" s="73" t="str">
        <f t="shared" si="1709"/>
        <v/>
      </c>
      <c r="DG4948" s="73" t="str">
        <f t="shared" si="1710"/>
        <v/>
      </c>
      <c r="DH4948" s="73" t="str">
        <f t="shared" si="1711"/>
        <v/>
      </c>
      <c r="DI4948" s="73" t="str">
        <f t="shared" si="1712"/>
        <v/>
      </c>
      <c r="DJ4948" s="73" t="str">
        <f t="shared" si="1713"/>
        <v/>
      </c>
      <c r="DK4948" s="73" t="str">
        <f t="shared" si="1714"/>
        <v/>
      </c>
      <c r="DL4948" s="73" t="str">
        <f t="shared" si="1715"/>
        <v/>
      </c>
      <c r="DM4948" s="73" t="str">
        <f t="shared" si="1716"/>
        <v/>
      </c>
      <c r="DN4948" s="73" t="str">
        <f t="shared" si="1724"/>
        <v/>
      </c>
      <c r="DO4948" s="73" t="str">
        <f t="shared" si="1717"/>
        <v/>
      </c>
      <c r="DP4948" s="73" t="str">
        <f t="shared" si="1718"/>
        <v/>
      </c>
      <c r="DQ4948" s="73" t="str">
        <f t="shared" si="1719"/>
        <v/>
      </c>
      <c r="DR4948" s="73" t="str">
        <f t="shared" si="1720"/>
        <v/>
      </c>
      <c r="DS4948" s="73" t="str">
        <f t="shared" si="1721"/>
        <v/>
      </c>
      <c r="DT4948" s="70" t="str">
        <f t="shared" si="1722"/>
        <v/>
      </c>
      <c r="DU4948" s="70" t="str">
        <f t="shared" si="1723"/>
        <v/>
      </c>
      <c r="DW4948" s="55" t="e">
        <f t="shared" si="1725"/>
        <v>#N/A</v>
      </c>
      <c r="DX4948" s="90" t="e">
        <f t="shared" si="1726"/>
        <v>#N/A</v>
      </c>
    </row>
    <row r="4949" spans="2:128">
      <c r="B4949" s="221"/>
      <c r="C4949" s="159"/>
      <c r="DE4949" s="72" t="str">
        <f t="shared" si="1708"/>
        <v/>
      </c>
      <c r="DF4949" s="73" t="str">
        <f t="shared" si="1709"/>
        <v/>
      </c>
      <c r="DG4949" s="73" t="str">
        <f t="shared" si="1710"/>
        <v/>
      </c>
      <c r="DH4949" s="73" t="str">
        <f t="shared" si="1711"/>
        <v/>
      </c>
      <c r="DI4949" s="73" t="str">
        <f t="shared" si="1712"/>
        <v/>
      </c>
      <c r="DJ4949" s="73" t="str">
        <f t="shared" si="1713"/>
        <v/>
      </c>
      <c r="DK4949" s="73" t="str">
        <f t="shared" si="1714"/>
        <v/>
      </c>
      <c r="DL4949" s="73" t="str">
        <f t="shared" si="1715"/>
        <v/>
      </c>
      <c r="DM4949" s="73" t="str">
        <f t="shared" si="1716"/>
        <v/>
      </c>
      <c r="DN4949" s="73" t="str">
        <f t="shared" si="1724"/>
        <v/>
      </c>
      <c r="DO4949" s="73" t="str">
        <f t="shared" si="1717"/>
        <v/>
      </c>
      <c r="DP4949" s="73" t="str">
        <f t="shared" si="1718"/>
        <v/>
      </c>
      <c r="DQ4949" s="73" t="str">
        <f t="shared" si="1719"/>
        <v/>
      </c>
      <c r="DR4949" s="73" t="str">
        <f t="shared" si="1720"/>
        <v/>
      </c>
      <c r="DS4949" s="73" t="str">
        <f t="shared" si="1721"/>
        <v/>
      </c>
      <c r="DT4949" s="70" t="str">
        <f t="shared" si="1722"/>
        <v/>
      </c>
      <c r="DU4949" s="70" t="str">
        <f t="shared" si="1723"/>
        <v/>
      </c>
      <c r="DW4949" s="55" t="e">
        <f t="shared" si="1725"/>
        <v>#N/A</v>
      </c>
      <c r="DX4949" s="90" t="e">
        <f t="shared" si="1726"/>
        <v>#N/A</v>
      </c>
    </row>
    <row r="4950" spans="2:128">
      <c r="B4950" s="221"/>
      <c r="C4950" s="159"/>
      <c r="DE4950" s="72" t="str">
        <f t="shared" si="1708"/>
        <v/>
      </c>
      <c r="DF4950" s="73" t="str">
        <f t="shared" si="1709"/>
        <v/>
      </c>
      <c r="DG4950" s="73" t="str">
        <f t="shared" si="1710"/>
        <v/>
      </c>
      <c r="DH4950" s="73" t="str">
        <f t="shared" si="1711"/>
        <v/>
      </c>
      <c r="DI4950" s="73" t="str">
        <f t="shared" si="1712"/>
        <v/>
      </c>
      <c r="DJ4950" s="73" t="str">
        <f t="shared" si="1713"/>
        <v/>
      </c>
      <c r="DK4950" s="73" t="str">
        <f t="shared" si="1714"/>
        <v/>
      </c>
      <c r="DL4950" s="73" t="str">
        <f t="shared" si="1715"/>
        <v/>
      </c>
      <c r="DM4950" s="73" t="str">
        <f t="shared" si="1716"/>
        <v/>
      </c>
      <c r="DN4950" s="73" t="str">
        <f t="shared" si="1724"/>
        <v/>
      </c>
      <c r="DO4950" s="73" t="str">
        <f t="shared" si="1717"/>
        <v/>
      </c>
      <c r="DP4950" s="73" t="str">
        <f t="shared" si="1718"/>
        <v/>
      </c>
      <c r="DQ4950" s="73" t="str">
        <f t="shared" si="1719"/>
        <v/>
      </c>
      <c r="DR4950" s="73" t="str">
        <f t="shared" si="1720"/>
        <v/>
      </c>
      <c r="DS4950" s="73" t="str">
        <f t="shared" si="1721"/>
        <v/>
      </c>
      <c r="DT4950" s="70" t="str">
        <f t="shared" si="1722"/>
        <v/>
      </c>
      <c r="DU4950" s="70" t="str">
        <f t="shared" si="1723"/>
        <v/>
      </c>
      <c r="DW4950" s="55" t="e">
        <f t="shared" si="1725"/>
        <v>#N/A</v>
      </c>
      <c r="DX4950" s="90" t="e">
        <f t="shared" si="1726"/>
        <v>#N/A</v>
      </c>
    </row>
    <row r="4951" spans="2:128">
      <c r="B4951" s="221"/>
      <c r="C4951" s="159"/>
      <c r="DE4951" s="72" t="str">
        <f t="shared" si="1708"/>
        <v/>
      </c>
      <c r="DF4951" s="73" t="str">
        <f t="shared" si="1709"/>
        <v/>
      </c>
      <c r="DG4951" s="73" t="str">
        <f t="shared" si="1710"/>
        <v/>
      </c>
      <c r="DH4951" s="73" t="str">
        <f t="shared" si="1711"/>
        <v/>
      </c>
      <c r="DI4951" s="73" t="str">
        <f t="shared" si="1712"/>
        <v/>
      </c>
      <c r="DJ4951" s="73" t="str">
        <f t="shared" si="1713"/>
        <v/>
      </c>
      <c r="DK4951" s="73" t="str">
        <f t="shared" si="1714"/>
        <v/>
      </c>
      <c r="DL4951" s="73" t="str">
        <f t="shared" si="1715"/>
        <v/>
      </c>
      <c r="DM4951" s="73" t="str">
        <f t="shared" si="1716"/>
        <v/>
      </c>
      <c r="DN4951" s="73" t="str">
        <f t="shared" si="1724"/>
        <v/>
      </c>
      <c r="DO4951" s="73" t="str">
        <f t="shared" si="1717"/>
        <v/>
      </c>
      <c r="DP4951" s="73" t="str">
        <f t="shared" si="1718"/>
        <v/>
      </c>
      <c r="DQ4951" s="73" t="str">
        <f t="shared" si="1719"/>
        <v/>
      </c>
      <c r="DR4951" s="73" t="str">
        <f t="shared" si="1720"/>
        <v/>
      </c>
      <c r="DS4951" s="73" t="str">
        <f t="shared" si="1721"/>
        <v/>
      </c>
      <c r="DT4951" s="70" t="str">
        <f t="shared" si="1722"/>
        <v/>
      </c>
      <c r="DU4951" s="70" t="str">
        <f t="shared" si="1723"/>
        <v/>
      </c>
      <c r="DW4951" s="55" t="e">
        <f t="shared" si="1725"/>
        <v>#N/A</v>
      </c>
      <c r="DX4951" s="90" t="e">
        <f t="shared" si="1726"/>
        <v>#N/A</v>
      </c>
    </row>
    <row r="4952" spans="2:128">
      <c r="B4952" s="221"/>
      <c r="C4952" s="159"/>
      <c r="DE4952" s="72" t="str">
        <f t="shared" si="1708"/>
        <v/>
      </c>
      <c r="DF4952" s="73" t="str">
        <f t="shared" si="1709"/>
        <v/>
      </c>
      <c r="DG4952" s="73" t="str">
        <f t="shared" si="1710"/>
        <v/>
      </c>
      <c r="DH4952" s="73" t="str">
        <f t="shared" si="1711"/>
        <v/>
      </c>
      <c r="DI4952" s="73" t="str">
        <f t="shared" si="1712"/>
        <v/>
      </c>
      <c r="DJ4952" s="73" t="str">
        <f t="shared" si="1713"/>
        <v/>
      </c>
      <c r="DK4952" s="73" t="str">
        <f t="shared" si="1714"/>
        <v/>
      </c>
      <c r="DL4952" s="73" t="str">
        <f t="shared" si="1715"/>
        <v/>
      </c>
      <c r="DM4952" s="73" t="str">
        <f t="shared" si="1716"/>
        <v/>
      </c>
      <c r="DN4952" s="73" t="str">
        <f t="shared" si="1724"/>
        <v/>
      </c>
      <c r="DO4952" s="73" t="str">
        <f t="shared" si="1717"/>
        <v/>
      </c>
      <c r="DP4952" s="73" t="str">
        <f t="shared" si="1718"/>
        <v/>
      </c>
      <c r="DQ4952" s="73" t="str">
        <f t="shared" si="1719"/>
        <v/>
      </c>
      <c r="DR4952" s="73" t="str">
        <f t="shared" si="1720"/>
        <v/>
      </c>
      <c r="DS4952" s="73" t="str">
        <f t="shared" si="1721"/>
        <v/>
      </c>
      <c r="DT4952" s="70" t="str">
        <f t="shared" si="1722"/>
        <v/>
      </c>
      <c r="DU4952" s="70" t="str">
        <f t="shared" si="1723"/>
        <v/>
      </c>
      <c r="DW4952" s="55" t="e">
        <f t="shared" si="1725"/>
        <v>#N/A</v>
      </c>
      <c r="DX4952" s="90" t="e">
        <f t="shared" si="1726"/>
        <v>#N/A</v>
      </c>
    </row>
    <row r="4953" spans="2:128">
      <c r="B4953" s="221"/>
      <c r="C4953" s="159"/>
      <c r="DE4953" s="72" t="str">
        <f t="shared" si="1708"/>
        <v/>
      </c>
      <c r="DF4953" s="73" t="str">
        <f t="shared" si="1709"/>
        <v/>
      </c>
      <c r="DG4953" s="73" t="str">
        <f t="shared" si="1710"/>
        <v/>
      </c>
      <c r="DH4953" s="73" t="str">
        <f t="shared" si="1711"/>
        <v/>
      </c>
      <c r="DI4953" s="73" t="str">
        <f t="shared" si="1712"/>
        <v/>
      </c>
      <c r="DJ4953" s="73" t="str">
        <f t="shared" si="1713"/>
        <v/>
      </c>
      <c r="DK4953" s="73" t="str">
        <f t="shared" si="1714"/>
        <v/>
      </c>
      <c r="DL4953" s="73" t="str">
        <f t="shared" si="1715"/>
        <v/>
      </c>
      <c r="DM4953" s="73" t="str">
        <f t="shared" si="1716"/>
        <v/>
      </c>
      <c r="DN4953" s="73" t="str">
        <f t="shared" si="1724"/>
        <v/>
      </c>
      <c r="DO4953" s="73" t="str">
        <f t="shared" si="1717"/>
        <v/>
      </c>
      <c r="DP4953" s="73" t="str">
        <f t="shared" si="1718"/>
        <v/>
      </c>
      <c r="DQ4953" s="73" t="str">
        <f t="shared" si="1719"/>
        <v/>
      </c>
      <c r="DR4953" s="73" t="str">
        <f t="shared" si="1720"/>
        <v/>
      </c>
      <c r="DS4953" s="73" t="str">
        <f t="shared" si="1721"/>
        <v/>
      </c>
      <c r="DT4953" s="70" t="str">
        <f t="shared" si="1722"/>
        <v/>
      </c>
      <c r="DU4953" s="70" t="str">
        <f t="shared" si="1723"/>
        <v/>
      </c>
      <c r="DW4953" s="55" t="e">
        <f t="shared" si="1725"/>
        <v>#N/A</v>
      </c>
      <c r="DX4953" s="90" t="e">
        <f t="shared" si="1726"/>
        <v>#N/A</v>
      </c>
    </row>
    <row r="4954" spans="2:128">
      <c r="B4954" s="221"/>
      <c r="C4954" s="159"/>
      <c r="DE4954" s="72" t="str">
        <f t="shared" si="1708"/>
        <v/>
      </c>
      <c r="DF4954" s="73" t="str">
        <f t="shared" si="1709"/>
        <v/>
      </c>
      <c r="DG4954" s="73" t="str">
        <f t="shared" si="1710"/>
        <v/>
      </c>
      <c r="DH4954" s="73" t="str">
        <f t="shared" si="1711"/>
        <v/>
      </c>
      <c r="DI4954" s="73" t="str">
        <f t="shared" si="1712"/>
        <v/>
      </c>
      <c r="DJ4954" s="73" t="str">
        <f t="shared" si="1713"/>
        <v/>
      </c>
      <c r="DK4954" s="73" t="str">
        <f t="shared" si="1714"/>
        <v/>
      </c>
      <c r="DL4954" s="73" t="str">
        <f t="shared" si="1715"/>
        <v/>
      </c>
      <c r="DM4954" s="73" t="str">
        <f t="shared" si="1716"/>
        <v/>
      </c>
      <c r="DN4954" s="73" t="str">
        <f t="shared" si="1724"/>
        <v/>
      </c>
      <c r="DO4954" s="73" t="str">
        <f t="shared" si="1717"/>
        <v/>
      </c>
      <c r="DP4954" s="73" t="str">
        <f t="shared" si="1718"/>
        <v/>
      </c>
      <c r="DQ4954" s="73" t="str">
        <f t="shared" si="1719"/>
        <v/>
      </c>
      <c r="DR4954" s="73" t="str">
        <f t="shared" si="1720"/>
        <v/>
      </c>
      <c r="DS4954" s="73" t="str">
        <f t="shared" si="1721"/>
        <v/>
      </c>
      <c r="DT4954" s="70" t="str">
        <f t="shared" si="1722"/>
        <v/>
      </c>
      <c r="DU4954" s="70" t="str">
        <f t="shared" si="1723"/>
        <v/>
      </c>
      <c r="DW4954" s="55" t="e">
        <f t="shared" si="1725"/>
        <v>#N/A</v>
      </c>
      <c r="DX4954" s="90" t="e">
        <f t="shared" si="1726"/>
        <v>#N/A</v>
      </c>
    </row>
    <row r="4955" spans="2:128">
      <c r="B4955" s="221"/>
      <c r="C4955" s="159"/>
      <c r="DE4955" s="72" t="str">
        <f t="shared" si="1708"/>
        <v/>
      </c>
      <c r="DF4955" s="73" t="str">
        <f t="shared" si="1709"/>
        <v/>
      </c>
      <c r="DG4955" s="73" t="str">
        <f t="shared" si="1710"/>
        <v/>
      </c>
      <c r="DH4955" s="73" t="str">
        <f t="shared" si="1711"/>
        <v/>
      </c>
      <c r="DI4955" s="73" t="str">
        <f t="shared" si="1712"/>
        <v/>
      </c>
      <c r="DJ4955" s="73" t="str">
        <f t="shared" si="1713"/>
        <v/>
      </c>
      <c r="DK4955" s="73" t="str">
        <f t="shared" si="1714"/>
        <v/>
      </c>
      <c r="DL4955" s="73" t="str">
        <f t="shared" si="1715"/>
        <v/>
      </c>
      <c r="DM4955" s="73" t="str">
        <f t="shared" si="1716"/>
        <v/>
      </c>
      <c r="DN4955" s="73" t="str">
        <f t="shared" si="1724"/>
        <v/>
      </c>
      <c r="DO4955" s="73" t="str">
        <f t="shared" si="1717"/>
        <v/>
      </c>
      <c r="DP4955" s="73" t="str">
        <f t="shared" si="1718"/>
        <v/>
      </c>
      <c r="DQ4955" s="73" t="str">
        <f t="shared" si="1719"/>
        <v/>
      </c>
      <c r="DR4955" s="73" t="str">
        <f t="shared" si="1720"/>
        <v/>
      </c>
      <c r="DS4955" s="73" t="str">
        <f t="shared" si="1721"/>
        <v/>
      </c>
      <c r="DT4955" s="70" t="str">
        <f t="shared" si="1722"/>
        <v/>
      </c>
      <c r="DU4955" s="70" t="str">
        <f t="shared" si="1723"/>
        <v/>
      </c>
      <c r="DW4955" s="55" t="e">
        <f t="shared" si="1725"/>
        <v>#N/A</v>
      </c>
      <c r="DX4955" s="90" t="e">
        <f t="shared" si="1726"/>
        <v>#N/A</v>
      </c>
    </row>
    <row r="4956" spans="2:128">
      <c r="B4956" s="221"/>
      <c r="C4956" s="159"/>
      <c r="DE4956" s="72" t="str">
        <f t="shared" si="1708"/>
        <v/>
      </c>
      <c r="DF4956" s="73" t="str">
        <f t="shared" si="1709"/>
        <v/>
      </c>
      <c r="DG4956" s="73" t="str">
        <f t="shared" si="1710"/>
        <v/>
      </c>
      <c r="DH4956" s="73" t="str">
        <f t="shared" si="1711"/>
        <v/>
      </c>
      <c r="DI4956" s="73" t="str">
        <f t="shared" si="1712"/>
        <v/>
      </c>
      <c r="DJ4956" s="73" t="str">
        <f t="shared" si="1713"/>
        <v/>
      </c>
      <c r="DK4956" s="73" t="str">
        <f t="shared" si="1714"/>
        <v/>
      </c>
      <c r="DL4956" s="73" t="str">
        <f t="shared" si="1715"/>
        <v/>
      </c>
      <c r="DM4956" s="73" t="str">
        <f t="shared" si="1716"/>
        <v/>
      </c>
      <c r="DN4956" s="73" t="str">
        <f t="shared" si="1724"/>
        <v/>
      </c>
      <c r="DO4956" s="73" t="str">
        <f t="shared" si="1717"/>
        <v/>
      </c>
      <c r="DP4956" s="73" t="str">
        <f t="shared" si="1718"/>
        <v/>
      </c>
      <c r="DQ4956" s="73" t="str">
        <f t="shared" si="1719"/>
        <v/>
      </c>
      <c r="DR4956" s="73" t="str">
        <f t="shared" si="1720"/>
        <v/>
      </c>
      <c r="DS4956" s="73" t="str">
        <f t="shared" si="1721"/>
        <v/>
      </c>
      <c r="DT4956" s="70" t="str">
        <f t="shared" si="1722"/>
        <v/>
      </c>
      <c r="DU4956" s="70" t="str">
        <f t="shared" si="1723"/>
        <v/>
      </c>
      <c r="DW4956" s="55" t="e">
        <f t="shared" si="1725"/>
        <v>#N/A</v>
      </c>
      <c r="DX4956" s="90" t="e">
        <f t="shared" si="1726"/>
        <v>#N/A</v>
      </c>
    </row>
    <row r="4957" spans="2:128">
      <c r="B4957" s="221"/>
      <c r="C4957" s="159"/>
      <c r="DE4957" s="72" t="str">
        <f t="shared" si="1708"/>
        <v/>
      </c>
      <c r="DF4957" s="73" t="str">
        <f t="shared" si="1709"/>
        <v/>
      </c>
      <c r="DG4957" s="73" t="str">
        <f t="shared" si="1710"/>
        <v/>
      </c>
      <c r="DH4957" s="73" t="str">
        <f t="shared" si="1711"/>
        <v/>
      </c>
      <c r="DI4957" s="73" t="str">
        <f t="shared" si="1712"/>
        <v/>
      </c>
      <c r="DJ4957" s="73" t="str">
        <f t="shared" si="1713"/>
        <v/>
      </c>
      <c r="DK4957" s="73" t="str">
        <f t="shared" si="1714"/>
        <v/>
      </c>
      <c r="DL4957" s="73" t="str">
        <f t="shared" si="1715"/>
        <v/>
      </c>
      <c r="DM4957" s="73" t="str">
        <f t="shared" si="1716"/>
        <v/>
      </c>
      <c r="DN4957" s="73" t="str">
        <f t="shared" si="1724"/>
        <v/>
      </c>
      <c r="DO4957" s="73" t="str">
        <f t="shared" si="1717"/>
        <v/>
      </c>
      <c r="DP4957" s="73" t="str">
        <f t="shared" si="1718"/>
        <v/>
      </c>
      <c r="DQ4957" s="73" t="str">
        <f t="shared" si="1719"/>
        <v/>
      </c>
      <c r="DR4957" s="73" t="str">
        <f t="shared" si="1720"/>
        <v/>
      </c>
      <c r="DS4957" s="73" t="str">
        <f t="shared" si="1721"/>
        <v/>
      </c>
      <c r="DT4957" s="70" t="str">
        <f t="shared" si="1722"/>
        <v/>
      </c>
      <c r="DU4957" s="70" t="str">
        <f t="shared" si="1723"/>
        <v/>
      </c>
      <c r="DW4957" s="55" t="e">
        <f t="shared" si="1725"/>
        <v>#N/A</v>
      </c>
      <c r="DX4957" s="90" t="e">
        <f t="shared" si="1726"/>
        <v>#N/A</v>
      </c>
    </row>
    <row r="4958" spans="2:128">
      <c r="B4958" s="221"/>
      <c r="C4958" s="159"/>
      <c r="DE4958" s="72" t="str">
        <f t="shared" ref="DE4958:DE5021" si="1727">IF(B4958="","",1)</f>
        <v/>
      </c>
      <c r="DF4958" s="73" t="str">
        <f t="shared" ref="DF4958:DF5021" si="1728">IF(B4958="","",LN(B4958/(1-B4958)))</f>
        <v/>
      </c>
      <c r="DG4958" s="73" t="str">
        <f t="shared" ref="DG4958:DG5021" si="1729">IF(B4958="","",(B4958-0.5)*DF4958)</f>
        <v/>
      </c>
      <c r="DH4958" s="73" t="str">
        <f t="shared" ref="DH4958:DH5021" si="1730">IF(B4958="","",B4958-0.5)</f>
        <v/>
      </c>
      <c r="DI4958" s="73" t="str">
        <f t="shared" ref="DI4958:DI5021" si="1731">IF(B4958="","",DH4958^2)</f>
        <v/>
      </c>
      <c r="DJ4958" s="73" t="str">
        <f t="shared" ref="DJ4958:DJ5021" si="1732">IF(B4958="","",DF4958*DI4958)</f>
        <v/>
      </c>
      <c r="DK4958" s="73" t="str">
        <f t="shared" ref="DK4958:DK5021" si="1733">IF(B4958="","",DH4958^3)</f>
        <v/>
      </c>
      <c r="DL4958" s="73" t="str">
        <f t="shared" ref="DL4958:DL5021" si="1734">IF(B4958="","",DF4958*DK4958)</f>
        <v/>
      </c>
      <c r="DM4958" s="73" t="str">
        <f t="shared" ref="DM4958:DM5021" si="1735">IF(B4958="","",DH4958^4)</f>
        <v/>
      </c>
      <c r="DN4958" s="73" t="str">
        <f t="shared" si="1724"/>
        <v/>
      </c>
      <c r="DO4958" s="73" t="str">
        <f t="shared" ref="DO4958:DO5021" si="1736">IF(B4958="","",DH4958^5)</f>
        <v/>
      </c>
      <c r="DP4958" s="73" t="str">
        <f t="shared" ref="DP4958:DP5021" si="1737">IF($B4958="","",DF4958*DO4958)</f>
        <v/>
      </c>
      <c r="DQ4958" s="73" t="str">
        <f t="shared" ref="DQ4958:DQ5021" si="1738">IF(B4958="","",DH4958^6)</f>
        <v/>
      </c>
      <c r="DR4958" s="73" t="str">
        <f t="shared" ref="DR4958:DR5021" si="1739">IF($B4958="","",DF4958*DQ4958)</f>
        <v/>
      </c>
      <c r="DS4958" s="73" t="str">
        <f t="shared" ref="DS4958:DS5021" si="1740">IF(B4958="","",DH4958^7)</f>
        <v/>
      </c>
      <c r="DT4958" s="70" t="str">
        <f t="shared" ref="DT4958:DT5021" si="1741">IF($B4958="","",DF4958*DS4958)</f>
        <v/>
      </c>
      <c r="DU4958" s="70" t="str">
        <f t="shared" ref="DU4958:DU5021" si="1742">IF(B4958="","",IF($B$14="u",C4958,IF($B$14="sl",LN(C4958-$C$22),IF($B$14="su",-LN($C$23-C4958),IF($B$14="b",LN((C4958-$C$22)/($C$23-C4958)),"")))))</f>
        <v/>
      </c>
      <c r="DW4958" s="55" t="e">
        <f t="shared" si="1725"/>
        <v>#N/A</v>
      </c>
      <c r="DX4958" s="90" t="e">
        <f t="shared" si="1726"/>
        <v>#N/A</v>
      </c>
    </row>
    <row r="4959" spans="2:128">
      <c r="B4959" s="221"/>
      <c r="C4959" s="159"/>
      <c r="DE4959" s="72" t="str">
        <f t="shared" si="1727"/>
        <v/>
      </c>
      <c r="DF4959" s="73" t="str">
        <f t="shared" si="1728"/>
        <v/>
      </c>
      <c r="DG4959" s="73" t="str">
        <f t="shared" si="1729"/>
        <v/>
      </c>
      <c r="DH4959" s="73" t="str">
        <f t="shared" si="1730"/>
        <v/>
      </c>
      <c r="DI4959" s="73" t="str">
        <f t="shared" si="1731"/>
        <v/>
      </c>
      <c r="DJ4959" s="73" t="str">
        <f t="shared" si="1732"/>
        <v/>
      </c>
      <c r="DK4959" s="73" t="str">
        <f t="shared" si="1733"/>
        <v/>
      </c>
      <c r="DL4959" s="73" t="str">
        <f t="shared" si="1734"/>
        <v/>
      </c>
      <c r="DM4959" s="73" t="str">
        <f t="shared" si="1735"/>
        <v/>
      </c>
      <c r="DN4959" s="73" t="str">
        <f t="shared" ref="DN4959:DN5022" si="1743">IF(B4959="","",DF4959*DM4959)</f>
        <v/>
      </c>
      <c r="DO4959" s="73" t="str">
        <f t="shared" si="1736"/>
        <v/>
      </c>
      <c r="DP4959" s="73" t="str">
        <f t="shared" si="1737"/>
        <v/>
      </c>
      <c r="DQ4959" s="73" t="str">
        <f t="shared" si="1738"/>
        <v/>
      </c>
      <c r="DR4959" s="73" t="str">
        <f t="shared" si="1739"/>
        <v/>
      </c>
      <c r="DS4959" s="73" t="str">
        <f t="shared" si="1740"/>
        <v/>
      </c>
      <c r="DT4959" s="70" t="str">
        <f t="shared" si="1741"/>
        <v/>
      </c>
      <c r="DU4959" s="70" t="str">
        <f t="shared" si="1742"/>
        <v/>
      </c>
      <c r="DW4959" s="55" t="e">
        <f t="shared" si="1725"/>
        <v>#N/A</v>
      </c>
      <c r="DX4959" s="90" t="e">
        <f t="shared" si="1726"/>
        <v>#N/A</v>
      </c>
    </row>
    <row r="4960" spans="2:128">
      <c r="B4960" s="221"/>
      <c r="C4960" s="159"/>
      <c r="DE4960" s="72" t="str">
        <f t="shared" si="1727"/>
        <v/>
      </c>
      <c r="DF4960" s="73" t="str">
        <f t="shared" si="1728"/>
        <v/>
      </c>
      <c r="DG4960" s="73" t="str">
        <f t="shared" si="1729"/>
        <v/>
      </c>
      <c r="DH4960" s="73" t="str">
        <f t="shared" si="1730"/>
        <v/>
      </c>
      <c r="DI4960" s="73" t="str">
        <f t="shared" si="1731"/>
        <v/>
      </c>
      <c r="DJ4960" s="73" t="str">
        <f t="shared" si="1732"/>
        <v/>
      </c>
      <c r="DK4960" s="73" t="str">
        <f t="shared" si="1733"/>
        <v/>
      </c>
      <c r="DL4960" s="73" t="str">
        <f t="shared" si="1734"/>
        <v/>
      </c>
      <c r="DM4960" s="73" t="str">
        <f t="shared" si="1735"/>
        <v/>
      </c>
      <c r="DN4960" s="73" t="str">
        <f t="shared" si="1743"/>
        <v/>
      </c>
      <c r="DO4960" s="73" t="str">
        <f t="shared" si="1736"/>
        <v/>
      </c>
      <c r="DP4960" s="73" t="str">
        <f t="shared" si="1737"/>
        <v/>
      </c>
      <c r="DQ4960" s="73" t="str">
        <f t="shared" si="1738"/>
        <v/>
      </c>
      <c r="DR4960" s="73" t="str">
        <f t="shared" si="1739"/>
        <v/>
      </c>
      <c r="DS4960" s="73" t="str">
        <f t="shared" si="1740"/>
        <v/>
      </c>
      <c r="DT4960" s="70" t="str">
        <f t="shared" si="1741"/>
        <v/>
      </c>
      <c r="DU4960" s="70" t="str">
        <f t="shared" si="1742"/>
        <v/>
      </c>
      <c r="DW4960" s="55" t="e">
        <f t="shared" si="1725"/>
        <v>#N/A</v>
      </c>
      <c r="DX4960" s="90" t="e">
        <f t="shared" si="1726"/>
        <v>#N/A</v>
      </c>
    </row>
    <row r="4961" spans="2:128">
      <c r="B4961" s="221"/>
      <c r="C4961" s="159"/>
      <c r="DE4961" s="72" t="str">
        <f t="shared" si="1727"/>
        <v/>
      </c>
      <c r="DF4961" s="73" t="str">
        <f t="shared" si="1728"/>
        <v/>
      </c>
      <c r="DG4961" s="73" t="str">
        <f t="shared" si="1729"/>
        <v/>
      </c>
      <c r="DH4961" s="73" t="str">
        <f t="shared" si="1730"/>
        <v/>
      </c>
      <c r="DI4961" s="73" t="str">
        <f t="shared" si="1731"/>
        <v/>
      </c>
      <c r="DJ4961" s="73" t="str">
        <f t="shared" si="1732"/>
        <v/>
      </c>
      <c r="DK4961" s="73" t="str">
        <f t="shared" si="1733"/>
        <v/>
      </c>
      <c r="DL4961" s="73" t="str">
        <f t="shared" si="1734"/>
        <v/>
      </c>
      <c r="DM4961" s="73" t="str">
        <f t="shared" si="1735"/>
        <v/>
      </c>
      <c r="DN4961" s="73" t="str">
        <f t="shared" si="1743"/>
        <v/>
      </c>
      <c r="DO4961" s="73" t="str">
        <f t="shared" si="1736"/>
        <v/>
      </c>
      <c r="DP4961" s="73" t="str">
        <f t="shared" si="1737"/>
        <v/>
      </c>
      <c r="DQ4961" s="73" t="str">
        <f t="shared" si="1738"/>
        <v/>
      </c>
      <c r="DR4961" s="73" t="str">
        <f t="shared" si="1739"/>
        <v/>
      </c>
      <c r="DS4961" s="73" t="str">
        <f t="shared" si="1740"/>
        <v/>
      </c>
      <c r="DT4961" s="70" t="str">
        <f t="shared" si="1741"/>
        <v/>
      </c>
      <c r="DU4961" s="70" t="str">
        <f t="shared" si="1742"/>
        <v/>
      </c>
      <c r="DW4961" s="55" t="e">
        <f t="shared" si="1725"/>
        <v>#N/A</v>
      </c>
      <c r="DX4961" s="90" t="e">
        <f t="shared" si="1726"/>
        <v>#N/A</v>
      </c>
    </row>
    <row r="4962" spans="2:128">
      <c r="B4962" s="221"/>
      <c r="C4962" s="159"/>
      <c r="DE4962" s="72" t="str">
        <f t="shared" si="1727"/>
        <v/>
      </c>
      <c r="DF4962" s="73" t="str">
        <f t="shared" si="1728"/>
        <v/>
      </c>
      <c r="DG4962" s="73" t="str">
        <f t="shared" si="1729"/>
        <v/>
      </c>
      <c r="DH4962" s="73" t="str">
        <f t="shared" si="1730"/>
        <v/>
      </c>
      <c r="DI4962" s="73" t="str">
        <f t="shared" si="1731"/>
        <v/>
      </c>
      <c r="DJ4962" s="73" t="str">
        <f t="shared" si="1732"/>
        <v/>
      </c>
      <c r="DK4962" s="73" t="str">
        <f t="shared" si="1733"/>
        <v/>
      </c>
      <c r="DL4962" s="73" t="str">
        <f t="shared" si="1734"/>
        <v/>
      </c>
      <c r="DM4962" s="73" t="str">
        <f t="shared" si="1735"/>
        <v/>
      </c>
      <c r="DN4962" s="73" t="str">
        <f t="shared" si="1743"/>
        <v/>
      </c>
      <c r="DO4962" s="73" t="str">
        <f t="shared" si="1736"/>
        <v/>
      </c>
      <c r="DP4962" s="73" t="str">
        <f t="shared" si="1737"/>
        <v/>
      </c>
      <c r="DQ4962" s="73" t="str">
        <f t="shared" si="1738"/>
        <v/>
      </c>
      <c r="DR4962" s="73" t="str">
        <f t="shared" si="1739"/>
        <v/>
      </c>
      <c r="DS4962" s="73" t="str">
        <f t="shared" si="1740"/>
        <v/>
      </c>
      <c r="DT4962" s="70" t="str">
        <f t="shared" si="1741"/>
        <v/>
      </c>
      <c r="DU4962" s="70" t="str">
        <f t="shared" si="1742"/>
        <v/>
      </c>
      <c r="DW4962" s="55" t="e">
        <f t="shared" si="1725"/>
        <v>#N/A</v>
      </c>
      <c r="DX4962" s="90" t="e">
        <f t="shared" si="1726"/>
        <v>#N/A</v>
      </c>
    </row>
    <row r="4963" spans="2:128">
      <c r="B4963" s="221"/>
      <c r="C4963" s="159"/>
      <c r="DE4963" s="72" t="str">
        <f t="shared" si="1727"/>
        <v/>
      </c>
      <c r="DF4963" s="73" t="str">
        <f t="shared" si="1728"/>
        <v/>
      </c>
      <c r="DG4963" s="73" t="str">
        <f t="shared" si="1729"/>
        <v/>
      </c>
      <c r="DH4963" s="73" t="str">
        <f t="shared" si="1730"/>
        <v/>
      </c>
      <c r="DI4963" s="73" t="str">
        <f t="shared" si="1731"/>
        <v/>
      </c>
      <c r="DJ4963" s="73" t="str">
        <f t="shared" si="1732"/>
        <v/>
      </c>
      <c r="DK4963" s="73" t="str">
        <f t="shared" si="1733"/>
        <v/>
      </c>
      <c r="DL4963" s="73" t="str">
        <f t="shared" si="1734"/>
        <v/>
      </c>
      <c r="DM4963" s="73" t="str">
        <f t="shared" si="1735"/>
        <v/>
      </c>
      <c r="DN4963" s="73" t="str">
        <f t="shared" si="1743"/>
        <v/>
      </c>
      <c r="DO4963" s="73" t="str">
        <f t="shared" si="1736"/>
        <v/>
      </c>
      <c r="DP4963" s="73" t="str">
        <f t="shared" si="1737"/>
        <v/>
      </c>
      <c r="DQ4963" s="73" t="str">
        <f t="shared" si="1738"/>
        <v/>
      </c>
      <c r="DR4963" s="73" t="str">
        <f t="shared" si="1739"/>
        <v/>
      </c>
      <c r="DS4963" s="73" t="str">
        <f t="shared" si="1740"/>
        <v/>
      </c>
      <c r="DT4963" s="70" t="str">
        <f t="shared" si="1741"/>
        <v/>
      </c>
      <c r="DU4963" s="70" t="str">
        <f t="shared" si="1742"/>
        <v/>
      </c>
      <c r="DW4963" s="55" t="e">
        <f t="shared" si="1725"/>
        <v>#N/A</v>
      </c>
      <c r="DX4963" s="90" t="e">
        <f t="shared" si="1726"/>
        <v>#N/A</v>
      </c>
    </row>
    <row r="4964" spans="2:128">
      <c r="B4964" s="221"/>
      <c r="C4964" s="159"/>
      <c r="DE4964" s="72" t="str">
        <f t="shared" si="1727"/>
        <v/>
      </c>
      <c r="DF4964" s="73" t="str">
        <f t="shared" si="1728"/>
        <v/>
      </c>
      <c r="DG4964" s="73" t="str">
        <f t="shared" si="1729"/>
        <v/>
      </c>
      <c r="DH4964" s="73" t="str">
        <f t="shared" si="1730"/>
        <v/>
      </c>
      <c r="DI4964" s="73" t="str">
        <f t="shared" si="1731"/>
        <v/>
      </c>
      <c r="DJ4964" s="73" t="str">
        <f t="shared" si="1732"/>
        <v/>
      </c>
      <c r="DK4964" s="73" t="str">
        <f t="shared" si="1733"/>
        <v/>
      </c>
      <c r="DL4964" s="73" t="str">
        <f t="shared" si="1734"/>
        <v/>
      </c>
      <c r="DM4964" s="73" t="str">
        <f t="shared" si="1735"/>
        <v/>
      </c>
      <c r="DN4964" s="73" t="str">
        <f t="shared" si="1743"/>
        <v/>
      </c>
      <c r="DO4964" s="73" t="str">
        <f t="shared" si="1736"/>
        <v/>
      </c>
      <c r="DP4964" s="73" t="str">
        <f t="shared" si="1737"/>
        <v/>
      </c>
      <c r="DQ4964" s="73" t="str">
        <f t="shared" si="1738"/>
        <v/>
      </c>
      <c r="DR4964" s="73" t="str">
        <f t="shared" si="1739"/>
        <v/>
      </c>
      <c r="DS4964" s="73" t="str">
        <f t="shared" si="1740"/>
        <v/>
      </c>
      <c r="DT4964" s="70" t="str">
        <f t="shared" si="1741"/>
        <v/>
      </c>
      <c r="DU4964" s="70" t="str">
        <f t="shared" si="1742"/>
        <v/>
      </c>
      <c r="DW4964" s="55" t="e">
        <f t="shared" si="1725"/>
        <v>#N/A</v>
      </c>
      <c r="DX4964" s="90" t="e">
        <f t="shared" si="1726"/>
        <v>#N/A</v>
      </c>
    </row>
    <row r="4965" spans="2:128">
      <c r="B4965" s="221"/>
      <c r="C4965" s="159"/>
      <c r="DE4965" s="72" t="str">
        <f t="shared" si="1727"/>
        <v/>
      </c>
      <c r="DF4965" s="73" t="str">
        <f t="shared" si="1728"/>
        <v/>
      </c>
      <c r="DG4965" s="73" t="str">
        <f t="shared" si="1729"/>
        <v/>
      </c>
      <c r="DH4965" s="73" t="str">
        <f t="shared" si="1730"/>
        <v/>
      </c>
      <c r="DI4965" s="73" t="str">
        <f t="shared" si="1731"/>
        <v/>
      </c>
      <c r="DJ4965" s="73" t="str">
        <f t="shared" si="1732"/>
        <v/>
      </c>
      <c r="DK4965" s="73" t="str">
        <f t="shared" si="1733"/>
        <v/>
      </c>
      <c r="DL4965" s="73" t="str">
        <f t="shared" si="1734"/>
        <v/>
      </c>
      <c r="DM4965" s="73" t="str">
        <f t="shared" si="1735"/>
        <v/>
      </c>
      <c r="DN4965" s="73" t="str">
        <f t="shared" si="1743"/>
        <v/>
      </c>
      <c r="DO4965" s="73" t="str">
        <f t="shared" si="1736"/>
        <v/>
      </c>
      <c r="DP4965" s="73" t="str">
        <f t="shared" si="1737"/>
        <v/>
      </c>
      <c r="DQ4965" s="73" t="str">
        <f t="shared" si="1738"/>
        <v/>
      </c>
      <c r="DR4965" s="73" t="str">
        <f t="shared" si="1739"/>
        <v/>
      </c>
      <c r="DS4965" s="73" t="str">
        <f t="shared" si="1740"/>
        <v/>
      </c>
      <c r="DT4965" s="70" t="str">
        <f t="shared" si="1741"/>
        <v/>
      </c>
      <c r="DU4965" s="70" t="str">
        <f t="shared" si="1742"/>
        <v/>
      </c>
      <c r="DW4965" s="55" t="e">
        <f t="shared" si="1725"/>
        <v>#N/A</v>
      </c>
      <c r="DX4965" s="90" t="e">
        <f t="shared" si="1726"/>
        <v>#N/A</v>
      </c>
    </row>
    <row r="4966" spans="2:128">
      <c r="B4966" s="221"/>
      <c r="C4966" s="159"/>
      <c r="DE4966" s="72" t="str">
        <f t="shared" si="1727"/>
        <v/>
      </c>
      <c r="DF4966" s="73" t="str">
        <f t="shared" si="1728"/>
        <v/>
      </c>
      <c r="DG4966" s="73" t="str">
        <f t="shared" si="1729"/>
        <v/>
      </c>
      <c r="DH4966" s="73" t="str">
        <f t="shared" si="1730"/>
        <v/>
      </c>
      <c r="DI4966" s="73" t="str">
        <f t="shared" si="1731"/>
        <v/>
      </c>
      <c r="DJ4966" s="73" t="str">
        <f t="shared" si="1732"/>
        <v/>
      </c>
      <c r="DK4966" s="73" t="str">
        <f t="shared" si="1733"/>
        <v/>
      </c>
      <c r="DL4966" s="73" t="str">
        <f t="shared" si="1734"/>
        <v/>
      </c>
      <c r="DM4966" s="73" t="str">
        <f t="shared" si="1735"/>
        <v/>
      </c>
      <c r="DN4966" s="73" t="str">
        <f t="shared" si="1743"/>
        <v/>
      </c>
      <c r="DO4966" s="73" t="str">
        <f t="shared" si="1736"/>
        <v/>
      </c>
      <c r="DP4966" s="73" t="str">
        <f t="shared" si="1737"/>
        <v/>
      </c>
      <c r="DQ4966" s="73" t="str">
        <f t="shared" si="1738"/>
        <v/>
      </c>
      <c r="DR4966" s="73" t="str">
        <f t="shared" si="1739"/>
        <v/>
      </c>
      <c r="DS4966" s="73" t="str">
        <f t="shared" si="1740"/>
        <v/>
      </c>
      <c r="DT4966" s="70" t="str">
        <f t="shared" si="1741"/>
        <v/>
      </c>
      <c r="DU4966" s="70" t="str">
        <f t="shared" si="1742"/>
        <v/>
      </c>
      <c r="DW4966" s="55" t="e">
        <f t="shared" si="1725"/>
        <v>#N/A</v>
      </c>
      <c r="DX4966" s="90" t="e">
        <f t="shared" si="1726"/>
        <v>#N/A</v>
      </c>
    </row>
    <row r="4967" spans="2:128">
      <c r="B4967" s="221"/>
      <c r="C4967" s="159"/>
      <c r="DE4967" s="72" t="str">
        <f t="shared" si="1727"/>
        <v/>
      </c>
      <c r="DF4967" s="73" t="str">
        <f t="shared" si="1728"/>
        <v/>
      </c>
      <c r="DG4967" s="73" t="str">
        <f t="shared" si="1729"/>
        <v/>
      </c>
      <c r="DH4967" s="73" t="str">
        <f t="shared" si="1730"/>
        <v/>
      </c>
      <c r="DI4967" s="73" t="str">
        <f t="shared" si="1731"/>
        <v/>
      </c>
      <c r="DJ4967" s="73" t="str">
        <f t="shared" si="1732"/>
        <v/>
      </c>
      <c r="DK4967" s="73" t="str">
        <f t="shared" si="1733"/>
        <v/>
      </c>
      <c r="DL4967" s="73" t="str">
        <f t="shared" si="1734"/>
        <v/>
      </c>
      <c r="DM4967" s="73" t="str">
        <f t="shared" si="1735"/>
        <v/>
      </c>
      <c r="DN4967" s="73" t="str">
        <f t="shared" si="1743"/>
        <v/>
      </c>
      <c r="DO4967" s="73" t="str">
        <f t="shared" si="1736"/>
        <v/>
      </c>
      <c r="DP4967" s="73" t="str">
        <f t="shared" si="1737"/>
        <v/>
      </c>
      <c r="DQ4967" s="73" t="str">
        <f t="shared" si="1738"/>
        <v/>
      </c>
      <c r="DR4967" s="73" t="str">
        <f t="shared" si="1739"/>
        <v/>
      </c>
      <c r="DS4967" s="73" t="str">
        <f t="shared" si="1740"/>
        <v/>
      </c>
      <c r="DT4967" s="70" t="str">
        <f t="shared" si="1741"/>
        <v/>
      </c>
      <c r="DU4967" s="70" t="str">
        <f t="shared" si="1742"/>
        <v/>
      </c>
      <c r="DW4967" s="55" t="e">
        <f t="shared" si="1725"/>
        <v>#N/A</v>
      </c>
      <c r="DX4967" s="90" t="e">
        <f t="shared" si="1726"/>
        <v>#N/A</v>
      </c>
    </row>
    <row r="4968" spans="2:128">
      <c r="B4968" s="221"/>
      <c r="C4968" s="159"/>
      <c r="DE4968" s="72" t="str">
        <f t="shared" si="1727"/>
        <v/>
      </c>
      <c r="DF4968" s="73" t="str">
        <f t="shared" si="1728"/>
        <v/>
      </c>
      <c r="DG4968" s="73" t="str">
        <f t="shared" si="1729"/>
        <v/>
      </c>
      <c r="DH4968" s="73" t="str">
        <f t="shared" si="1730"/>
        <v/>
      </c>
      <c r="DI4968" s="73" t="str">
        <f t="shared" si="1731"/>
        <v/>
      </c>
      <c r="DJ4968" s="73" t="str">
        <f t="shared" si="1732"/>
        <v/>
      </c>
      <c r="DK4968" s="73" t="str">
        <f t="shared" si="1733"/>
        <v/>
      </c>
      <c r="DL4968" s="73" t="str">
        <f t="shared" si="1734"/>
        <v/>
      </c>
      <c r="DM4968" s="73" t="str">
        <f t="shared" si="1735"/>
        <v/>
      </c>
      <c r="DN4968" s="73" t="str">
        <f t="shared" si="1743"/>
        <v/>
      </c>
      <c r="DO4968" s="73" t="str">
        <f t="shared" si="1736"/>
        <v/>
      </c>
      <c r="DP4968" s="73" t="str">
        <f t="shared" si="1737"/>
        <v/>
      </c>
      <c r="DQ4968" s="73" t="str">
        <f t="shared" si="1738"/>
        <v/>
      </c>
      <c r="DR4968" s="73" t="str">
        <f t="shared" si="1739"/>
        <v/>
      </c>
      <c r="DS4968" s="73" t="str">
        <f t="shared" si="1740"/>
        <v/>
      </c>
      <c r="DT4968" s="70" t="str">
        <f t="shared" si="1741"/>
        <v/>
      </c>
      <c r="DU4968" s="70" t="str">
        <f t="shared" si="1742"/>
        <v/>
      </c>
      <c r="DW4968" s="55" t="e">
        <f t="shared" si="1725"/>
        <v>#N/A</v>
      </c>
      <c r="DX4968" s="90" t="e">
        <f t="shared" si="1726"/>
        <v>#N/A</v>
      </c>
    </row>
    <row r="4969" spans="2:128">
      <c r="B4969" s="221"/>
      <c r="C4969" s="159"/>
      <c r="DE4969" s="72" t="str">
        <f t="shared" si="1727"/>
        <v/>
      </c>
      <c r="DF4969" s="73" t="str">
        <f t="shared" si="1728"/>
        <v/>
      </c>
      <c r="DG4969" s="73" t="str">
        <f t="shared" si="1729"/>
        <v/>
      </c>
      <c r="DH4969" s="73" t="str">
        <f t="shared" si="1730"/>
        <v/>
      </c>
      <c r="DI4969" s="73" t="str">
        <f t="shared" si="1731"/>
        <v/>
      </c>
      <c r="DJ4969" s="73" t="str">
        <f t="shared" si="1732"/>
        <v/>
      </c>
      <c r="DK4969" s="73" t="str">
        <f t="shared" si="1733"/>
        <v/>
      </c>
      <c r="DL4969" s="73" t="str">
        <f t="shared" si="1734"/>
        <v/>
      </c>
      <c r="DM4969" s="73" t="str">
        <f t="shared" si="1735"/>
        <v/>
      </c>
      <c r="DN4969" s="73" t="str">
        <f t="shared" si="1743"/>
        <v/>
      </c>
      <c r="DO4969" s="73" t="str">
        <f t="shared" si="1736"/>
        <v/>
      </c>
      <c r="DP4969" s="73" t="str">
        <f t="shared" si="1737"/>
        <v/>
      </c>
      <c r="DQ4969" s="73" t="str">
        <f t="shared" si="1738"/>
        <v/>
      </c>
      <c r="DR4969" s="73" t="str">
        <f t="shared" si="1739"/>
        <v/>
      </c>
      <c r="DS4969" s="73" t="str">
        <f t="shared" si="1740"/>
        <v/>
      </c>
      <c r="DT4969" s="70" t="str">
        <f t="shared" si="1741"/>
        <v/>
      </c>
      <c r="DU4969" s="70" t="str">
        <f t="shared" si="1742"/>
        <v/>
      </c>
      <c r="DW4969" s="55" t="e">
        <f t="shared" si="1725"/>
        <v>#N/A</v>
      </c>
      <c r="DX4969" s="90" t="e">
        <f t="shared" si="1726"/>
        <v>#N/A</v>
      </c>
    </row>
    <row r="4970" spans="2:128">
      <c r="B4970" s="221"/>
      <c r="C4970" s="159"/>
      <c r="DE4970" s="72" t="str">
        <f t="shared" si="1727"/>
        <v/>
      </c>
      <c r="DF4970" s="73" t="str">
        <f t="shared" si="1728"/>
        <v/>
      </c>
      <c r="DG4970" s="73" t="str">
        <f t="shared" si="1729"/>
        <v/>
      </c>
      <c r="DH4970" s="73" t="str">
        <f t="shared" si="1730"/>
        <v/>
      </c>
      <c r="DI4970" s="73" t="str">
        <f t="shared" si="1731"/>
        <v/>
      </c>
      <c r="DJ4970" s="73" t="str">
        <f t="shared" si="1732"/>
        <v/>
      </c>
      <c r="DK4970" s="73" t="str">
        <f t="shared" si="1733"/>
        <v/>
      </c>
      <c r="DL4970" s="73" t="str">
        <f t="shared" si="1734"/>
        <v/>
      </c>
      <c r="DM4970" s="73" t="str">
        <f t="shared" si="1735"/>
        <v/>
      </c>
      <c r="DN4970" s="73" t="str">
        <f t="shared" si="1743"/>
        <v/>
      </c>
      <c r="DO4970" s="73" t="str">
        <f t="shared" si="1736"/>
        <v/>
      </c>
      <c r="DP4970" s="73" t="str">
        <f t="shared" si="1737"/>
        <v/>
      </c>
      <c r="DQ4970" s="73" t="str">
        <f t="shared" si="1738"/>
        <v/>
      </c>
      <c r="DR4970" s="73" t="str">
        <f t="shared" si="1739"/>
        <v/>
      </c>
      <c r="DS4970" s="73" t="str">
        <f t="shared" si="1740"/>
        <v/>
      </c>
      <c r="DT4970" s="70" t="str">
        <f t="shared" si="1741"/>
        <v/>
      </c>
      <c r="DU4970" s="70" t="str">
        <f t="shared" si="1742"/>
        <v/>
      </c>
      <c r="DW4970" s="55" t="e">
        <f t="shared" ref="DW4970:DW5033" si="1744">IF(B4958="",NA(),B4958)</f>
        <v>#N/A</v>
      </c>
      <c r="DX4970" s="90" t="e">
        <f t="shared" ref="DX4970:DX5033" si="1745">IF(C4958="",NA(),C4958)</f>
        <v>#N/A</v>
      </c>
    </row>
    <row r="4971" spans="2:128">
      <c r="B4971" s="221"/>
      <c r="C4971" s="159"/>
      <c r="DE4971" s="72" t="str">
        <f t="shared" si="1727"/>
        <v/>
      </c>
      <c r="DF4971" s="73" t="str">
        <f t="shared" si="1728"/>
        <v/>
      </c>
      <c r="DG4971" s="73" t="str">
        <f t="shared" si="1729"/>
        <v/>
      </c>
      <c r="DH4971" s="73" t="str">
        <f t="shared" si="1730"/>
        <v/>
      </c>
      <c r="DI4971" s="73" t="str">
        <f t="shared" si="1731"/>
        <v/>
      </c>
      <c r="DJ4971" s="73" t="str">
        <f t="shared" si="1732"/>
        <v/>
      </c>
      <c r="DK4971" s="73" t="str">
        <f t="shared" si="1733"/>
        <v/>
      </c>
      <c r="DL4971" s="73" t="str">
        <f t="shared" si="1734"/>
        <v/>
      </c>
      <c r="DM4971" s="73" t="str">
        <f t="shared" si="1735"/>
        <v/>
      </c>
      <c r="DN4971" s="73" t="str">
        <f t="shared" si="1743"/>
        <v/>
      </c>
      <c r="DO4971" s="73" t="str">
        <f t="shared" si="1736"/>
        <v/>
      </c>
      <c r="DP4971" s="73" t="str">
        <f t="shared" si="1737"/>
        <v/>
      </c>
      <c r="DQ4971" s="73" t="str">
        <f t="shared" si="1738"/>
        <v/>
      </c>
      <c r="DR4971" s="73" t="str">
        <f t="shared" si="1739"/>
        <v/>
      </c>
      <c r="DS4971" s="73" t="str">
        <f t="shared" si="1740"/>
        <v/>
      </c>
      <c r="DT4971" s="70" t="str">
        <f t="shared" si="1741"/>
        <v/>
      </c>
      <c r="DU4971" s="70" t="str">
        <f t="shared" si="1742"/>
        <v/>
      </c>
      <c r="DW4971" s="55" t="e">
        <f t="shared" si="1744"/>
        <v>#N/A</v>
      </c>
      <c r="DX4971" s="90" t="e">
        <f t="shared" si="1745"/>
        <v>#N/A</v>
      </c>
    </row>
    <row r="4972" spans="2:128">
      <c r="B4972" s="221"/>
      <c r="C4972" s="159"/>
      <c r="DE4972" s="72" t="str">
        <f t="shared" si="1727"/>
        <v/>
      </c>
      <c r="DF4972" s="73" t="str">
        <f t="shared" si="1728"/>
        <v/>
      </c>
      <c r="DG4972" s="73" t="str">
        <f t="shared" si="1729"/>
        <v/>
      </c>
      <c r="DH4972" s="73" t="str">
        <f t="shared" si="1730"/>
        <v/>
      </c>
      <c r="DI4972" s="73" t="str">
        <f t="shared" si="1731"/>
        <v/>
      </c>
      <c r="DJ4972" s="73" t="str">
        <f t="shared" si="1732"/>
        <v/>
      </c>
      <c r="DK4972" s="73" t="str">
        <f t="shared" si="1733"/>
        <v/>
      </c>
      <c r="DL4972" s="73" t="str">
        <f t="shared" si="1734"/>
        <v/>
      </c>
      <c r="DM4972" s="73" t="str">
        <f t="shared" si="1735"/>
        <v/>
      </c>
      <c r="DN4972" s="73" t="str">
        <f t="shared" si="1743"/>
        <v/>
      </c>
      <c r="DO4972" s="73" t="str">
        <f t="shared" si="1736"/>
        <v/>
      </c>
      <c r="DP4972" s="73" t="str">
        <f t="shared" si="1737"/>
        <v/>
      </c>
      <c r="DQ4972" s="73" t="str">
        <f t="shared" si="1738"/>
        <v/>
      </c>
      <c r="DR4972" s="73" t="str">
        <f t="shared" si="1739"/>
        <v/>
      </c>
      <c r="DS4972" s="73" t="str">
        <f t="shared" si="1740"/>
        <v/>
      </c>
      <c r="DT4972" s="70" t="str">
        <f t="shared" si="1741"/>
        <v/>
      </c>
      <c r="DU4972" s="70" t="str">
        <f t="shared" si="1742"/>
        <v/>
      </c>
      <c r="DW4972" s="55" t="e">
        <f t="shared" si="1744"/>
        <v>#N/A</v>
      </c>
      <c r="DX4972" s="90" t="e">
        <f t="shared" si="1745"/>
        <v>#N/A</v>
      </c>
    </row>
    <row r="4973" spans="2:128">
      <c r="B4973" s="221"/>
      <c r="C4973" s="159"/>
      <c r="DE4973" s="72" t="str">
        <f t="shared" si="1727"/>
        <v/>
      </c>
      <c r="DF4973" s="73" t="str">
        <f t="shared" si="1728"/>
        <v/>
      </c>
      <c r="DG4973" s="73" t="str">
        <f t="shared" si="1729"/>
        <v/>
      </c>
      <c r="DH4973" s="73" t="str">
        <f t="shared" si="1730"/>
        <v/>
      </c>
      <c r="DI4973" s="73" t="str">
        <f t="shared" si="1731"/>
        <v/>
      </c>
      <c r="DJ4973" s="73" t="str">
        <f t="shared" si="1732"/>
        <v/>
      </c>
      <c r="DK4973" s="73" t="str">
        <f t="shared" si="1733"/>
        <v/>
      </c>
      <c r="DL4973" s="73" t="str">
        <f t="shared" si="1734"/>
        <v/>
      </c>
      <c r="DM4973" s="73" t="str">
        <f t="shared" si="1735"/>
        <v/>
      </c>
      <c r="DN4973" s="73" t="str">
        <f t="shared" si="1743"/>
        <v/>
      </c>
      <c r="DO4973" s="73" t="str">
        <f t="shared" si="1736"/>
        <v/>
      </c>
      <c r="DP4973" s="73" t="str">
        <f t="shared" si="1737"/>
        <v/>
      </c>
      <c r="DQ4973" s="73" t="str">
        <f t="shared" si="1738"/>
        <v/>
      </c>
      <c r="DR4973" s="73" t="str">
        <f t="shared" si="1739"/>
        <v/>
      </c>
      <c r="DS4973" s="73" t="str">
        <f t="shared" si="1740"/>
        <v/>
      </c>
      <c r="DT4973" s="70" t="str">
        <f t="shared" si="1741"/>
        <v/>
      </c>
      <c r="DU4973" s="70" t="str">
        <f t="shared" si="1742"/>
        <v/>
      </c>
      <c r="DW4973" s="55" t="e">
        <f t="shared" si="1744"/>
        <v>#N/A</v>
      </c>
      <c r="DX4973" s="90" t="e">
        <f t="shared" si="1745"/>
        <v>#N/A</v>
      </c>
    </row>
    <row r="4974" spans="2:128">
      <c r="B4974" s="221"/>
      <c r="C4974" s="159"/>
      <c r="DE4974" s="72" t="str">
        <f t="shared" si="1727"/>
        <v/>
      </c>
      <c r="DF4974" s="73" t="str">
        <f t="shared" si="1728"/>
        <v/>
      </c>
      <c r="DG4974" s="73" t="str">
        <f t="shared" si="1729"/>
        <v/>
      </c>
      <c r="DH4974" s="73" t="str">
        <f t="shared" si="1730"/>
        <v/>
      </c>
      <c r="DI4974" s="73" t="str">
        <f t="shared" si="1731"/>
        <v/>
      </c>
      <c r="DJ4974" s="73" t="str">
        <f t="shared" si="1732"/>
        <v/>
      </c>
      <c r="DK4974" s="73" t="str">
        <f t="shared" si="1733"/>
        <v/>
      </c>
      <c r="DL4974" s="73" t="str">
        <f t="shared" si="1734"/>
        <v/>
      </c>
      <c r="DM4974" s="73" t="str">
        <f t="shared" si="1735"/>
        <v/>
      </c>
      <c r="DN4974" s="73" t="str">
        <f t="shared" si="1743"/>
        <v/>
      </c>
      <c r="DO4974" s="73" t="str">
        <f t="shared" si="1736"/>
        <v/>
      </c>
      <c r="DP4974" s="73" t="str">
        <f t="shared" si="1737"/>
        <v/>
      </c>
      <c r="DQ4974" s="73" t="str">
        <f t="shared" si="1738"/>
        <v/>
      </c>
      <c r="DR4974" s="73" t="str">
        <f t="shared" si="1739"/>
        <v/>
      </c>
      <c r="DS4974" s="73" t="str">
        <f t="shared" si="1740"/>
        <v/>
      </c>
      <c r="DT4974" s="70" t="str">
        <f t="shared" si="1741"/>
        <v/>
      </c>
      <c r="DU4974" s="70" t="str">
        <f t="shared" si="1742"/>
        <v/>
      </c>
      <c r="DW4974" s="55" t="e">
        <f t="shared" si="1744"/>
        <v>#N/A</v>
      </c>
      <c r="DX4974" s="90" t="e">
        <f t="shared" si="1745"/>
        <v>#N/A</v>
      </c>
    </row>
    <row r="4975" spans="2:128">
      <c r="B4975" s="221"/>
      <c r="C4975" s="159"/>
      <c r="DE4975" s="72" t="str">
        <f t="shared" si="1727"/>
        <v/>
      </c>
      <c r="DF4975" s="73" t="str">
        <f t="shared" si="1728"/>
        <v/>
      </c>
      <c r="DG4975" s="73" t="str">
        <f t="shared" si="1729"/>
        <v/>
      </c>
      <c r="DH4975" s="73" t="str">
        <f t="shared" si="1730"/>
        <v/>
      </c>
      <c r="DI4975" s="73" t="str">
        <f t="shared" si="1731"/>
        <v/>
      </c>
      <c r="DJ4975" s="73" t="str">
        <f t="shared" si="1732"/>
        <v/>
      </c>
      <c r="DK4975" s="73" t="str">
        <f t="shared" si="1733"/>
        <v/>
      </c>
      <c r="DL4975" s="73" t="str">
        <f t="shared" si="1734"/>
        <v/>
      </c>
      <c r="DM4975" s="73" t="str">
        <f t="shared" si="1735"/>
        <v/>
      </c>
      <c r="DN4975" s="73" t="str">
        <f t="shared" si="1743"/>
        <v/>
      </c>
      <c r="DO4975" s="73" t="str">
        <f t="shared" si="1736"/>
        <v/>
      </c>
      <c r="DP4975" s="73" t="str">
        <f t="shared" si="1737"/>
        <v/>
      </c>
      <c r="DQ4975" s="73" t="str">
        <f t="shared" si="1738"/>
        <v/>
      </c>
      <c r="DR4975" s="73" t="str">
        <f t="shared" si="1739"/>
        <v/>
      </c>
      <c r="DS4975" s="73" t="str">
        <f t="shared" si="1740"/>
        <v/>
      </c>
      <c r="DT4975" s="70" t="str">
        <f t="shared" si="1741"/>
        <v/>
      </c>
      <c r="DU4975" s="70" t="str">
        <f t="shared" si="1742"/>
        <v/>
      </c>
      <c r="DW4975" s="55" t="e">
        <f t="shared" si="1744"/>
        <v>#N/A</v>
      </c>
      <c r="DX4975" s="90" t="e">
        <f t="shared" si="1745"/>
        <v>#N/A</v>
      </c>
    </row>
    <row r="4976" spans="2:128">
      <c r="B4976" s="221"/>
      <c r="C4976" s="159"/>
      <c r="DE4976" s="72" t="str">
        <f t="shared" si="1727"/>
        <v/>
      </c>
      <c r="DF4976" s="73" t="str">
        <f t="shared" si="1728"/>
        <v/>
      </c>
      <c r="DG4976" s="73" t="str">
        <f t="shared" si="1729"/>
        <v/>
      </c>
      <c r="DH4976" s="73" t="str">
        <f t="shared" si="1730"/>
        <v/>
      </c>
      <c r="DI4976" s="73" t="str">
        <f t="shared" si="1731"/>
        <v/>
      </c>
      <c r="DJ4976" s="73" t="str">
        <f t="shared" si="1732"/>
        <v/>
      </c>
      <c r="DK4976" s="73" t="str">
        <f t="shared" si="1733"/>
        <v/>
      </c>
      <c r="DL4976" s="73" t="str">
        <f t="shared" si="1734"/>
        <v/>
      </c>
      <c r="DM4976" s="73" t="str">
        <f t="shared" si="1735"/>
        <v/>
      </c>
      <c r="DN4976" s="73" t="str">
        <f t="shared" si="1743"/>
        <v/>
      </c>
      <c r="DO4976" s="73" t="str">
        <f t="shared" si="1736"/>
        <v/>
      </c>
      <c r="DP4976" s="73" t="str">
        <f t="shared" si="1737"/>
        <v/>
      </c>
      <c r="DQ4976" s="73" t="str">
        <f t="shared" si="1738"/>
        <v/>
      </c>
      <c r="DR4976" s="73" t="str">
        <f t="shared" si="1739"/>
        <v/>
      </c>
      <c r="DS4976" s="73" t="str">
        <f t="shared" si="1740"/>
        <v/>
      </c>
      <c r="DT4976" s="70" t="str">
        <f t="shared" si="1741"/>
        <v/>
      </c>
      <c r="DU4976" s="70" t="str">
        <f t="shared" si="1742"/>
        <v/>
      </c>
      <c r="DW4976" s="55" t="e">
        <f t="shared" si="1744"/>
        <v>#N/A</v>
      </c>
      <c r="DX4976" s="90" t="e">
        <f t="shared" si="1745"/>
        <v>#N/A</v>
      </c>
    </row>
    <row r="4977" spans="2:128">
      <c r="B4977" s="221"/>
      <c r="C4977" s="159"/>
      <c r="DE4977" s="72" t="str">
        <f t="shared" si="1727"/>
        <v/>
      </c>
      <c r="DF4977" s="73" t="str">
        <f t="shared" si="1728"/>
        <v/>
      </c>
      <c r="DG4977" s="73" t="str">
        <f t="shared" si="1729"/>
        <v/>
      </c>
      <c r="DH4977" s="73" t="str">
        <f t="shared" si="1730"/>
        <v/>
      </c>
      <c r="DI4977" s="73" t="str">
        <f t="shared" si="1731"/>
        <v/>
      </c>
      <c r="DJ4977" s="73" t="str">
        <f t="shared" si="1732"/>
        <v/>
      </c>
      <c r="DK4977" s="73" t="str">
        <f t="shared" si="1733"/>
        <v/>
      </c>
      <c r="DL4977" s="73" t="str">
        <f t="shared" si="1734"/>
        <v/>
      </c>
      <c r="DM4977" s="73" t="str">
        <f t="shared" si="1735"/>
        <v/>
      </c>
      <c r="DN4977" s="73" t="str">
        <f t="shared" si="1743"/>
        <v/>
      </c>
      <c r="DO4977" s="73" t="str">
        <f t="shared" si="1736"/>
        <v/>
      </c>
      <c r="DP4977" s="73" t="str">
        <f t="shared" si="1737"/>
        <v/>
      </c>
      <c r="DQ4977" s="73" t="str">
        <f t="shared" si="1738"/>
        <v/>
      </c>
      <c r="DR4977" s="73" t="str">
        <f t="shared" si="1739"/>
        <v/>
      </c>
      <c r="DS4977" s="73" t="str">
        <f t="shared" si="1740"/>
        <v/>
      </c>
      <c r="DT4977" s="70" t="str">
        <f t="shared" si="1741"/>
        <v/>
      </c>
      <c r="DU4977" s="70" t="str">
        <f t="shared" si="1742"/>
        <v/>
      </c>
      <c r="DW4977" s="55" t="e">
        <f t="shared" si="1744"/>
        <v>#N/A</v>
      </c>
      <c r="DX4977" s="90" t="e">
        <f t="shared" si="1745"/>
        <v>#N/A</v>
      </c>
    </row>
    <row r="4978" spans="2:128">
      <c r="B4978" s="221"/>
      <c r="C4978" s="159"/>
      <c r="DE4978" s="72" t="str">
        <f t="shared" si="1727"/>
        <v/>
      </c>
      <c r="DF4978" s="73" t="str">
        <f t="shared" si="1728"/>
        <v/>
      </c>
      <c r="DG4978" s="73" t="str">
        <f t="shared" si="1729"/>
        <v/>
      </c>
      <c r="DH4978" s="73" t="str">
        <f t="shared" si="1730"/>
        <v/>
      </c>
      <c r="DI4978" s="73" t="str">
        <f t="shared" si="1731"/>
        <v/>
      </c>
      <c r="DJ4978" s="73" t="str">
        <f t="shared" si="1732"/>
        <v/>
      </c>
      <c r="DK4978" s="73" t="str">
        <f t="shared" si="1733"/>
        <v/>
      </c>
      <c r="DL4978" s="73" t="str">
        <f t="shared" si="1734"/>
        <v/>
      </c>
      <c r="DM4978" s="73" t="str">
        <f t="shared" si="1735"/>
        <v/>
      </c>
      <c r="DN4978" s="73" t="str">
        <f t="shared" si="1743"/>
        <v/>
      </c>
      <c r="DO4978" s="73" t="str">
        <f t="shared" si="1736"/>
        <v/>
      </c>
      <c r="DP4978" s="73" t="str">
        <f t="shared" si="1737"/>
        <v/>
      </c>
      <c r="DQ4978" s="73" t="str">
        <f t="shared" si="1738"/>
        <v/>
      </c>
      <c r="DR4978" s="73" t="str">
        <f t="shared" si="1739"/>
        <v/>
      </c>
      <c r="DS4978" s="73" t="str">
        <f t="shared" si="1740"/>
        <v/>
      </c>
      <c r="DT4978" s="70" t="str">
        <f t="shared" si="1741"/>
        <v/>
      </c>
      <c r="DU4978" s="70" t="str">
        <f t="shared" si="1742"/>
        <v/>
      </c>
      <c r="DW4978" s="55" t="e">
        <f t="shared" si="1744"/>
        <v>#N/A</v>
      </c>
      <c r="DX4978" s="90" t="e">
        <f t="shared" si="1745"/>
        <v>#N/A</v>
      </c>
    </row>
    <row r="4979" spans="2:128">
      <c r="B4979" s="221"/>
      <c r="C4979" s="159"/>
      <c r="DE4979" s="72" t="str">
        <f t="shared" si="1727"/>
        <v/>
      </c>
      <c r="DF4979" s="73" t="str">
        <f t="shared" si="1728"/>
        <v/>
      </c>
      <c r="DG4979" s="73" t="str">
        <f t="shared" si="1729"/>
        <v/>
      </c>
      <c r="DH4979" s="73" t="str">
        <f t="shared" si="1730"/>
        <v/>
      </c>
      <c r="DI4979" s="73" t="str">
        <f t="shared" si="1731"/>
        <v/>
      </c>
      <c r="DJ4979" s="73" t="str">
        <f t="shared" si="1732"/>
        <v/>
      </c>
      <c r="DK4979" s="73" t="str">
        <f t="shared" si="1733"/>
        <v/>
      </c>
      <c r="DL4979" s="73" t="str">
        <f t="shared" si="1734"/>
        <v/>
      </c>
      <c r="DM4979" s="73" t="str">
        <f t="shared" si="1735"/>
        <v/>
      </c>
      <c r="DN4979" s="73" t="str">
        <f t="shared" si="1743"/>
        <v/>
      </c>
      <c r="DO4979" s="73" t="str">
        <f t="shared" si="1736"/>
        <v/>
      </c>
      <c r="DP4979" s="73" t="str">
        <f t="shared" si="1737"/>
        <v/>
      </c>
      <c r="DQ4979" s="73" t="str">
        <f t="shared" si="1738"/>
        <v/>
      </c>
      <c r="DR4979" s="73" t="str">
        <f t="shared" si="1739"/>
        <v/>
      </c>
      <c r="DS4979" s="73" t="str">
        <f t="shared" si="1740"/>
        <v/>
      </c>
      <c r="DT4979" s="70" t="str">
        <f t="shared" si="1741"/>
        <v/>
      </c>
      <c r="DU4979" s="70" t="str">
        <f t="shared" si="1742"/>
        <v/>
      </c>
      <c r="DW4979" s="55" t="e">
        <f t="shared" si="1744"/>
        <v>#N/A</v>
      </c>
      <c r="DX4979" s="90" t="e">
        <f t="shared" si="1745"/>
        <v>#N/A</v>
      </c>
    </row>
    <row r="4980" spans="2:128">
      <c r="B4980" s="221"/>
      <c r="C4980" s="159"/>
      <c r="DE4980" s="72" t="str">
        <f t="shared" si="1727"/>
        <v/>
      </c>
      <c r="DF4980" s="73" t="str">
        <f t="shared" si="1728"/>
        <v/>
      </c>
      <c r="DG4980" s="73" t="str">
        <f t="shared" si="1729"/>
        <v/>
      </c>
      <c r="DH4980" s="73" t="str">
        <f t="shared" si="1730"/>
        <v/>
      </c>
      <c r="DI4980" s="73" t="str">
        <f t="shared" si="1731"/>
        <v/>
      </c>
      <c r="DJ4980" s="73" t="str">
        <f t="shared" si="1732"/>
        <v/>
      </c>
      <c r="DK4980" s="73" t="str">
        <f t="shared" si="1733"/>
        <v/>
      </c>
      <c r="DL4980" s="73" t="str">
        <f t="shared" si="1734"/>
        <v/>
      </c>
      <c r="DM4980" s="73" t="str">
        <f t="shared" si="1735"/>
        <v/>
      </c>
      <c r="DN4980" s="73" t="str">
        <f t="shared" si="1743"/>
        <v/>
      </c>
      <c r="DO4980" s="73" t="str">
        <f t="shared" si="1736"/>
        <v/>
      </c>
      <c r="DP4980" s="73" t="str">
        <f t="shared" si="1737"/>
        <v/>
      </c>
      <c r="DQ4980" s="73" t="str">
        <f t="shared" si="1738"/>
        <v/>
      </c>
      <c r="DR4980" s="73" t="str">
        <f t="shared" si="1739"/>
        <v/>
      </c>
      <c r="DS4980" s="73" t="str">
        <f t="shared" si="1740"/>
        <v/>
      </c>
      <c r="DT4980" s="70" t="str">
        <f t="shared" si="1741"/>
        <v/>
      </c>
      <c r="DU4980" s="70" t="str">
        <f t="shared" si="1742"/>
        <v/>
      </c>
      <c r="DW4980" s="55" t="e">
        <f t="shared" si="1744"/>
        <v>#N/A</v>
      </c>
      <c r="DX4980" s="90" t="e">
        <f t="shared" si="1745"/>
        <v>#N/A</v>
      </c>
    </row>
    <row r="4981" spans="2:128">
      <c r="B4981" s="221"/>
      <c r="C4981" s="159"/>
      <c r="DE4981" s="72" t="str">
        <f t="shared" si="1727"/>
        <v/>
      </c>
      <c r="DF4981" s="73" t="str">
        <f t="shared" si="1728"/>
        <v/>
      </c>
      <c r="DG4981" s="73" t="str">
        <f t="shared" si="1729"/>
        <v/>
      </c>
      <c r="DH4981" s="73" t="str">
        <f t="shared" si="1730"/>
        <v/>
      </c>
      <c r="DI4981" s="73" t="str">
        <f t="shared" si="1731"/>
        <v/>
      </c>
      <c r="DJ4981" s="73" t="str">
        <f t="shared" si="1732"/>
        <v/>
      </c>
      <c r="DK4981" s="73" t="str">
        <f t="shared" si="1733"/>
        <v/>
      </c>
      <c r="DL4981" s="73" t="str">
        <f t="shared" si="1734"/>
        <v/>
      </c>
      <c r="DM4981" s="73" t="str">
        <f t="shared" si="1735"/>
        <v/>
      </c>
      <c r="DN4981" s="73" t="str">
        <f t="shared" si="1743"/>
        <v/>
      </c>
      <c r="DO4981" s="73" t="str">
        <f t="shared" si="1736"/>
        <v/>
      </c>
      <c r="DP4981" s="73" t="str">
        <f t="shared" si="1737"/>
        <v/>
      </c>
      <c r="DQ4981" s="73" t="str">
        <f t="shared" si="1738"/>
        <v/>
      </c>
      <c r="DR4981" s="73" t="str">
        <f t="shared" si="1739"/>
        <v/>
      </c>
      <c r="DS4981" s="73" t="str">
        <f t="shared" si="1740"/>
        <v/>
      </c>
      <c r="DT4981" s="70" t="str">
        <f t="shared" si="1741"/>
        <v/>
      </c>
      <c r="DU4981" s="70" t="str">
        <f t="shared" si="1742"/>
        <v/>
      </c>
      <c r="DW4981" s="55" t="e">
        <f t="shared" si="1744"/>
        <v>#N/A</v>
      </c>
      <c r="DX4981" s="90" t="e">
        <f t="shared" si="1745"/>
        <v>#N/A</v>
      </c>
    </row>
    <row r="4982" spans="2:128">
      <c r="B4982" s="221"/>
      <c r="C4982" s="159"/>
      <c r="DE4982" s="72" t="str">
        <f t="shared" si="1727"/>
        <v/>
      </c>
      <c r="DF4982" s="73" t="str">
        <f t="shared" si="1728"/>
        <v/>
      </c>
      <c r="DG4982" s="73" t="str">
        <f t="shared" si="1729"/>
        <v/>
      </c>
      <c r="DH4982" s="73" t="str">
        <f t="shared" si="1730"/>
        <v/>
      </c>
      <c r="DI4982" s="73" t="str">
        <f t="shared" si="1731"/>
        <v/>
      </c>
      <c r="DJ4982" s="73" t="str">
        <f t="shared" si="1732"/>
        <v/>
      </c>
      <c r="DK4982" s="73" t="str">
        <f t="shared" si="1733"/>
        <v/>
      </c>
      <c r="DL4982" s="73" t="str">
        <f t="shared" si="1734"/>
        <v/>
      </c>
      <c r="DM4982" s="73" t="str">
        <f t="shared" si="1735"/>
        <v/>
      </c>
      <c r="DN4982" s="73" t="str">
        <f t="shared" si="1743"/>
        <v/>
      </c>
      <c r="DO4982" s="73" t="str">
        <f t="shared" si="1736"/>
        <v/>
      </c>
      <c r="DP4982" s="73" t="str">
        <f t="shared" si="1737"/>
        <v/>
      </c>
      <c r="DQ4982" s="73" t="str">
        <f t="shared" si="1738"/>
        <v/>
      </c>
      <c r="DR4982" s="73" t="str">
        <f t="shared" si="1739"/>
        <v/>
      </c>
      <c r="DS4982" s="73" t="str">
        <f t="shared" si="1740"/>
        <v/>
      </c>
      <c r="DT4982" s="70" t="str">
        <f t="shared" si="1741"/>
        <v/>
      </c>
      <c r="DU4982" s="70" t="str">
        <f t="shared" si="1742"/>
        <v/>
      </c>
      <c r="DW4982" s="55" t="e">
        <f t="shared" si="1744"/>
        <v>#N/A</v>
      </c>
      <c r="DX4982" s="90" t="e">
        <f t="shared" si="1745"/>
        <v>#N/A</v>
      </c>
    </row>
    <row r="4983" spans="2:128">
      <c r="B4983" s="221"/>
      <c r="C4983" s="159"/>
      <c r="DE4983" s="72" t="str">
        <f t="shared" si="1727"/>
        <v/>
      </c>
      <c r="DF4983" s="73" t="str">
        <f t="shared" si="1728"/>
        <v/>
      </c>
      <c r="DG4983" s="73" t="str">
        <f t="shared" si="1729"/>
        <v/>
      </c>
      <c r="DH4983" s="73" t="str">
        <f t="shared" si="1730"/>
        <v/>
      </c>
      <c r="DI4983" s="73" t="str">
        <f t="shared" si="1731"/>
        <v/>
      </c>
      <c r="DJ4983" s="73" t="str">
        <f t="shared" si="1732"/>
        <v/>
      </c>
      <c r="DK4983" s="73" t="str">
        <f t="shared" si="1733"/>
        <v/>
      </c>
      <c r="DL4983" s="73" t="str">
        <f t="shared" si="1734"/>
        <v/>
      </c>
      <c r="DM4983" s="73" t="str">
        <f t="shared" si="1735"/>
        <v/>
      </c>
      <c r="DN4983" s="73" t="str">
        <f t="shared" si="1743"/>
        <v/>
      </c>
      <c r="DO4983" s="73" t="str">
        <f t="shared" si="1736"/>
        <v/>
      </c>
      <c r="DP4983" s="73" t="str">
        <f t="shared" si="1737"/>
        <v/>
      </c>
      <c r="DQ4983" s="73" t="str">
        <f t="shared" si="1738"/>
        <v/>
      </c>
      <c r="DR4983" s="73" t="str">
        <f t="shared" si="1739"/>
        <v/>
      </c>
      <c r="DS4983" s="73" t="str">
        <f t="shared" si="1740"/>
        <v/>
      </c>
      <c r="DT4983" s="70" t="str">
        <f t="shared" si="1741"/>
        <v/>
      </c>
      <c r="DU4983" s="70" t="str">
        <f t="shared" si="1742"/>
        <v/>
      </c>
      <c r="DW4983" s="55" t="e">
        <f t="shared" si="1744"/>
        <v>#N/A</v>
      </c>
      <c r="DX4983" s="90" t="e">
        <f t="shared" si="1745"/>
        <v>#N/A</v>
      </c>
    </row>
    <row r="4984" spans="2:128">
      <c r="B4984" s="221"/>
      <c r="C4984" s="159"/>
      <c r="DE4984" s="72" t="str">
        <f t="shared" si="1727"/>
        <v/>
      </c>
      <c r="DF4984" s="73" t="str">
        <f t="shared" si="1728"/>
        <v/>
      </c>
      <c r="DG4984" s="73" t="str">
        <f t="shared" si="1729"/>
        <v/>
      </c>
      <c r="DH4984" s="73" t="str">
        <f t="shared" si="1730"/>
        <v/>
      </c>
      <c r="DI4984" s="73" t="str">
        <f t="shared" si="1731"/>
        <v/>
      </c>
      <c r="DJ4984" s="73" t="str">
        <f t="shared" si="1732"/>
        <v/>
      </c>
      <c r="DK4984" s="73" t="str">
        <f t="shared" si="1733"/>
        <v/>
      </c>
      <c r="DL4984" s="73" t="str">
        <f t="shared" si="1734"/>
        <v/>
      </c>
      <c r="DM4984" s="73" t="str">
        <f t="shared" si="1735"/>
        <v/>
      </c>
      <c r="DN4984" s="73" t="str">
        <f t="shared" si="1743"/>
        <v/>
      </c>
      <c r="DO4984" s="73" t="str">
        <f t="shared" si="1736"/>
        <v/>
      </c>
      <c r="DP4984" s="73" t="str">
        <f t="shared" si="1737"/>
        <v/>
      </c>
      <c r="DQ4984" s="73" t="str">
        <f t="shared" si="1738"/>
        <v/>
      </c>
      <c r="DR4984" s="73" t="str">
        <f t="shared" si="1739"/>
        <v/>
      </c>
      <c r="DS4984" s="73" t="str">
        <f t="shared" si="1740"/>
        <v/>
      </c>
      <c r="DT4984" s="70" t="str">
        <f t="shared" si="1741"/>
        <v/>
      </c>
      <c r="DU4984" s="70" t="str">
        <f t="shared" si="1742"/>
        <v/>
      </c>
      <c r="DW4984" s="55" t="e">
        <f t="shared" si="1744"/>
        <v>#N/A</v>
      </c>
      <c r="DX4984" s="90" t="e">
        <f t="shared" si="1745"/>
        <v>#N/A</v>
      </c>
    </row>
    <row r="4985" spans="2:128">
      <c r="B4985" s="221"/>
      <c r="C4985" s="159"/>
      <c r="DE4985" s="72" t="str">
        <f t="shared" si="1727"/>
        <v/>
      </c>
      <c r="DF4985" s="73" t="str">
        <f t="shared" si="1728"/>
        <v/>
      </c>
      <c r="DG4985" s="73" t="str">
        <f t="shared" si="1729"/>
        <v/>
      </c>
      <c r="DH4985" s="73" t="str">
        <f t="shared" si="1730"/>
        <v/>
      </c>
      <c r="DI4985" s="73" t="str">
        <f t="shared" si="1731"/>
        <v/>
      </c>
      <c r="DJ4985" s="73" t="str">
        <f t="shared" si="1732"/>
        <v/>
      </c>
      <c r="DK4985" s="73" t="str">
        <f t="shared" si="1733"/>
        <v/>
      </c>
      <c r="DL4985" s="73" t="str">
        <f t="shared" si="1734"/>
        <v/>
      </c>
      <c r="DM4985" s="73" t="str">
        <f t="shared" si="1735"/>
        <v/>
      </c>
      <c r="DN4985" s="73" t="str">
        <f t="shared" si="1743"/>
        <v/>
      </c>
      <c r="DO4985" s="73" t="str">
        <f t="shared" si="1736"/>
        <v/>
      </c>
      <c r="DP4985" s="73" t="str">
        <f t="shared" si="1737"/>
        <v/>
      </c>
      <c r="DQ4985" s="73" t="str">
        <f t="shared" si="1738"/>
        <v/>
      </c>
      <c r="DR4985" s="73" t="str">
        <f t="shared" si="1739"/>
        <v/>
      </c>
      <c r="DS4985" s="73" t="str">
        <f t="shared" si="1740"/>
        <v/>
      </c>
      <c r="DT4985" s="70" t="str">
        <f t="shared" si="1741"/>
        <v/>
      </c>
      <c r="DU4985" s="70" t="str">
        <f t="shared" si="1742"/>
        <v/>
      </c>
      <c r="DW4985" s="55" t="e">
        <f t="shared" si="1744"/>
        <v>#N/A</v>
      </c>
      <c r="DX4985" s="90" t="e">
        <f t="shared" si="1745"/>
        <v>#N/A</v>
      </c>
    </row>
    <row r="4986" spans="2:128">
      <c r="B4986" s="221"/>
      <c r="C4986" s="159"/>
      <c r="DE4986" s="72" t="str">
        <f t="shared" si="1727"/>
        <v/>
      </c>
      <c r="DF4986" s="73" t="str">
        <f t="shared" si="1728"/>
        <v/>
      </c>
      <c r="DG4986" s="73" t="str">
        <f t="shared" si="1729"/>
        <v/>
      </c>
      <c r="DH4986" s="73" t="str">
        <f t="shared" si="1730"/>
        <v/>
      </c>
      <c r="DI4986" s="73" t="str">
        <f t="shared" si="1731"/>
        <v/>
      </c>
      <c r="DJ4986" s="73" t="str">
        <f t="shared" si="1732"/>
        <v/>
      </c>
      <c r="DK4986" s="73" t="str">
        <f t="shared" si="1733"/>
        <v/>
      </c>
      <c r="DL4986" s="73" t="str">
        <f t="shared" si="1734"/>
        <v/>
      </c>
      <c r="DM4986" s="73" t="str">
        <f t="shared" si="1735"/>
        <v/>
      </c>
      <c r="DN4986" s="73" t="str">
        <f t="shared" si="1743"/>
        <v/>
      </c>
      <c r="DO4986" s="73" t="str">
        <f t="shared" si="1736"/>
        <v/>
      </c>
      <c r="DP4986" s="73" t="str">
        <f t="shared" si="1737"/>
        <v/>
      </c>
      <c r="DQ4986" s="73" t="str">
        <f t="shared" si="1738"/>
        <v/>
      </c>
      <c r="DR4986" s="73" t="str">
        <f t="shared" si="1739"/>
        <v/>
      </c>
      <c r="DS4986" s="73" t="str">
        <f t="shared" si="1740"/>
        <v/>
      </c>
      <c r="DT4986" s="70" t="str">
        <f t="shared" si="1741"/>
        <v/>
      </c>
      <c r="DU4986" s="70" t="str">
        <f t="shared" si="1742"/>
        <v/>
      </c>
      <c r="DW4986" s="55" t="e">
        <f t="shared" si="1744"/>
        <v>#N/A</v>
      </c>
      <c r="DX4986" s="90" t="e">
        <f t="shared" si="1745"/>
        <v>#N/A</v>
      </c>
    </row>
    <row r="4987" spans="2:128">
      <c r="B4987" s="221"/>
      <c r="C4987" s="159"/>
      <c r="DE4987" s="72" t="str">
        <f t="shared" si="1727"/>
        <v/>
      </c>
      <c r="DF4987" s="73" t="str">
        <f t="shared" si="1728"/>
        <v/>
      </c>
      <c r="DG4987" s="73" t="str">
        <f t="shared" si="1729"/>
        <v/>
      </c>
      <c r="DH4987" s="73" t="str">
        <f t="shared" si="1730"/>
        <v/>
      </c>
      <c r="DI4987" s="73" t="str">
        <f t="shared" si="1731"/>
        <v/>
      </c>
      <c r="DJ4987" s="73" t="str">
        <f t="shared" si="1732"/>
        <v/>
      </c>
      <c r="DK4987" s="73" t="str">
        <f t="shared" si="1733"/>
        <v/>
      </c>
      <c r="DL4987" s="73" t="str">
        <f t="shared" si="1734"/>
        <v/>
      </c>
      <c r="DM4987" s="73" t="str">
        <f t="shared" si="1735"/>
        <v/>
      </c>
      <c r="DN4987" s="73" t="str">
        <f t="shared" si="1743"/>
        <v/>
      </c>
      <c r="DO4987" s="73" t="str">
        <f t="shared" si="1736"/>
        <v/>
      </c>
      <c r="DP4987" s="73" t="str">
        <f t="shared" si="1737"/>
        <v/>
      </c>
      <c r="DQ4987" s="73" t="str">
        <f t="shared" si="1738"/>
        <v/>
      </c>
      <c r="DR4987" s="73" t="str">
        <f t="shared" si="1739"/>
        <v/>
      </c>
      <c r="DS4987" s="73" t="str">
        <f t="shared" si="1740"/>
        <v/>
      </c>
      <c r="DT4987" s="70" t="str">
        <f t="shared" si="1741"/>
        <v/>
      </c>
      <c r="DU4987" s="70" t="str">
        <f t="shared" si="1742"/>
        <v/>
      </c>
      <c r="DW4987" s="55" t="e">
        <f t="shared" si="1744"/>
        <v>#N/A</v>
      </c>
      <c r="DX4987" s="90" t="e">
        <f t="shared" si="1745"/>
        <v>#N/A</v>
      </c>
    </row>
    <row r="4988" spans="2:128">
      <c r="B4988" s="221"/>
      <c r="C4988" s="159"/>
      <c r="DE4988" s="72" t="str">
        <f t="shared" si="1727"/>
        <v/>
      </c>
      <c r="DF4988" s="73" t="str">
        <f t="shared" si="1728"/>
        <v/>
      </c>
      <c r="DG4988" s="73" t="str">
        <f t="shared" si="1729"/>
        <v/>
      </c>
      <c r="DH4988" s="73" t="str">
        <f t="shared" si="1730"/>
        <v/>
      </c>
      <c r="DI4988" s="73" t="str">
        <f t="shared" si="1731"/>
        <v/>
      </c>
      <c r="DJ4988" s="73" t="str">
        <f t="shared" si="1732"/>
        <v/>
      </c>
      <c r="DK4988" s="73" t="str">
        <f t="shared" si="1733"/>
        <v/>
      </c>
      <c r="DL4988" s="73" t="str">
        <f t="shared" si="1734"/>
        <v/>
      </c>
      <c r="DM4988" s="73" t="str">
        <f t="shared" si="1735"/>
        <v/>
      </c>
      <c r="DN4988" s="73" t="str">
        <f t="shared" si="1743"/>
        <v/>
      </c>
      <c r="DO4988" s="73" t="str">
        <f t="shared" si="1736"/>
        <v/>
      </c>
      <c r="DP4988" s="73" t="str">
        <f t="shared" si="1737"/>
        <v/>
      </c>
      <c r="DQ4988" s="73" t="str">
        <f t="shared" si="1738"/>
        <v/>
      </c>
      <c r="DR4988" s="73" t="str">
        <f t="shared" si="1739"/>
        <v/>
      </c>
      <c r="DS4988" s="73" t="str">
        <f t="shared" si="1740"/>
        <v/>
      </c>
      <c r="DT4988" s="70" t="str">
        <f t="shared" si="1741"/>
        <v/>
      </c>
      <c r="DU4988" s="70" t="str">
        <f t="shared" si="1742"/>
        <v/>
      </c>
      <c r="DW4988" s="55" t="e">
        <f t="shared" si="1744"/>
        <v>#N/A</v>
      </c>
      <c r="DX4988" s="90" t="e">
        <f t="shared" si="1745"/>
        <v>#N/A</v>
      </c>
    </row>
    <row r="4989" spans="2:128">
      <c r="B4989" s="221"/>
      <c r="C4989" s="159"/>
      <c r="DE4989" s="72" t="str">
        <f t="shared" si="1727"/>
        <v/>
      </c>
      <c r="DF4989" s="73" t="str">
        <f t="shared" si="1728"/>
        <v/>
      </c>
      <c r="DG4989" s="73" t="str">
        <f t="shared" si="1729"/>
        <v/>
      </c>
      <c r="DH4989" s="73" t="str">
        <f t="shared" si="1730"/>
        <v/>
      </c>
      <c r="DI4989" s="73" t="str">
        <f t="shared" si="1731"/>
        <v/>
      </c>
      <c r="DJ4989" s="73" t="str">
        <f t="shared" si="1732"/>
        <v/>
      </c>
      <c r="DK4989" s="73" t="str">
        <f t="shared" si="1733"/>
        <v/>
      </c>
      <c r="DL4989" s="73" t="str">
        <f t="shared" si="1734"/>
        <v/>
      </c>
      <c r="DM4989" s="73" t="str">
        <f t="shared" si="1735"/>
        <v/>
      </c>
      <c r="DN4989" s="73" t="str">
        <f t="shared" si="1743"/>
        <v/>
      </c>
      <c r="DO4989" s="73" t="str">
        <f t="shared" si="1736"/>
        <v/>
      </c>
      <c r="DP4989" s="73" t="str">
        <f t="shared" si="1737"/>
        <v/>
      </c>
      <c r="DQ4989" s="73" t="str">
        <f t="shared" si="1738"/>
        <v/>
      </c>
      <c r="DR4989" s="73" t="str">
        <f t="shared" si="1739"/>
        <v/>
      </c>
      <c r="DS4989" s="73" t="str">
        <f t="shared" si="1740"/>
        <v/>
      </c>
      <c r="DT4989" s="70" t="str">
        <f t="shared" si="1741"/>
        <v/>
      </c>
      <c r="DU4989" s="70" t="str">
        <f t="shared" si="1742"/>
        <v/>
      </c>
      <c r="DW4989" s="55" t="e">
        <f t="shared" si="1744"/>
        <v>#N/A</v>
      </c>
      <c r="DX4989" s="90" t="e">
        <f t="shared" si="1745"/>
        <v>#N/A</v>
      </c>
    </row>
    <row r="4990" spans="2:128">
      <c r="B4990" s="221"/>
      <c r="C4990" s="159"/>
      <c r="DE4990" s="72" t="str">
        <f t="shared" si="1727"/>
        <v/>
      </c>
      <c r="DF4990" s="73" t="str">
        <f t="shared" si="1728"/>
        <v/>
      </c>
      <c r="DG4990" s="73" t="str">
        <f t="shared" si="1729"/>
        <v/>
      </c>
      <c r="DH4990" s="73" t="str">
        <f t="shared" si="1730"/>
        <v/>
      </c>
      <c r="DI4990" s="73" t="str">
        <f t="shared" si="1731"/>
        <v/>
      </c>
      <c r="DJ4990" s="73" t="str">
        <f t="shared" si="1732"/>
        <v/>
      </c>
      <c r="DK4990" s="73" t="str">
        <f t="shared" si="1733"/>
        <v/>
      </c>
      <c r="DL4990" s="73" t="str">
        <f t="shared" si="1734"/>
        <v/>
      </c>
      <c r="DM4990" s="73" t="str">
        <f t="shared" si="1735"/>
        <v/>
      </c>
      <c r="DN4990" s="73" t="str">
        <f t="shared" si="1743"/>
        <v/>
      </c>
      <c r="DO4990" s="73" t="str">
        <f t="shared" si="1736"/>
        <v/>
      </c>
      <c r="DP4990" s="73" t="str">
        <f t="shared" si="1737"/>
        <v/>
      </c>
      <c r="DQ4990" s="73" t="str">
        <f t="shared" si="1738"/>
        <v/>
      </c>
      <c r="DR4990" s="73" t="str">
        <f t="shared" si="1739"/>
        <v/>
      </c>
      <c r="DS4990" s="73" t="str">
        <f t="shared" si="1740"/>
        <v/>
      </c>
      <c r="DT4990" s="70" t="str">
        <f t="shared" si="1741"/>
        <v/>
      </c>
      <c r="DU4990" s="70" t="str">
        <f t="shared" si="1742"/>
        <v/>
      </c>
      <c r="DW4990" s="55" t="e">
        <f t="shared" si="1744"/>
        <v>#N/A</v>
      </c>
      <c r="DX4990" s="90" t="e">
        <f t="shared" si="1745"/>
        <v>#N/A</v>
      </c>
    </row>
    <row r="4991" spans="2:128">
      <c r="B4991" s="221"/>
      <c r="C4991" s="159"/>
      <c r="DE4991" s="72" t="str">
        <f t="shared" si="1727"/>
        <v/>
      </c>
      <c r="DF4991" s="73" t="str">
        <f t="shared" si="1728"/>
        <v/>
      </c>
      <c r="DG4991" s="73" t="str">
        <f t="shared" si="1729"/>
        <v/>
      </c>
      <c r="DH4991" s="73" t="str">
        <f t="shared" si="1730"/>
        <v/>
      </c>
      <c r="DI4991" s="73" t="str">
        <f t="shared" si="1731"/>
        <v/>
      </c>
      <c r="DJ4991" s="73" t="str">
        <f t="shared" si="1732"/>
        <v/>
      </c>
      <c r="DK4991" s="73" t="str">
        <f t="shared" si="1733"/>
        <v/>
      </c>
      <c r="DL4991" s="73" t="str">
        <f t="shared" si="1734"/>
        <v/>
      </c>
      <c r="DM4991" s="73" t="str">
        <f t="shared" si="1735"/>
        <v/>
      </c>
      <c r="DN4991" s="73" t="str">
        <f t="shared" si="1743"/>
        <v/>
      </c>
      <c r="DO4991" s="73" t="str">
        <f t="shared" si="1736"/>
        <v/>
      </c>
      <c r="DP4991" s="73" t="str">
        <f t="shared" si="1737"/>
        <v/>
      </c>
      <c r="DQ4991" s="73" t="str">
        <f t="shared" si="1738"/>
        <v/>
      </c>
      <c r="DR4991" s="73" t="str">
        <f t="shared" si="1739"/>
        <v/>
      </c>
      <c r="DS4991" s="73" t="str">
        <f t="shared" si="1740"/>
        <v/>
      </c>
      <c r="DT4991" s="70" t="str">
        <f t="shared" si="1741"/>
        <v/>
      </c>
      <c r="DU4991" s="70" t="str">
        <f t="shared" si="1742"/>
        <v/>
      </c>
      <c r="DW4991" s="55" t="e">
        <f t="shared" si="1744"/>
        <v>#N/A</v>
      </c>
      <c r="DX4991" s="90" t="e">
        <f t="shared" si="1745"/>
        <v>#N/A</v>
      </c>
    </row>
    <row r="4992" spans="2:128">
      <c r="B4992" s="221"/>
      <c r="C4992" s="159"/>
      <c r="DE4992" s="72" t="str">
        <f t="shared" si="1727"/>
        <v/>
      </c>
      <c r="DF4992" s="73" t="str">
        <f t="shared" si="1728"/>
        <v/>
      </c>
      <c r="DG4992" s="73" t="str">
        <f t="shared" si="1729"/>
        <v/>
      </c>
      <c r="DH4992" s="73" t="str">
        <f t="shared" si="1730"/>
        <v/>
      </c>
      <c r="DI4992" s="73" t="str">
        <f t="shared" si="1731"/>
        <v/>
      </c>
      <c r="DJ4992" s="73" t="str">
        <f t="shared" si="1732"/>
        <v/>
      </c>
      <c r="DK4992" s="73" t="str">
        <f t="shared" si="1733"/>
        <v/>
      </c>
      <c r="DL4992" s="73" t="str">
        <f t="shared" si="1734"/>
        <v/>
      </c>
      <c r="DM4992" s="73" t="str">
        <f t="shared" si="1735"/>
        <v/>
      </c>
      <c r="DN4992" s="73" t="str">
        <f t="shared" si="1743"/>
        <v/>
      </c>
      <c r="DO4992" s="73" t="str">
        <f t="shared" si="1736"/>
        <v/>
      </c>
      <c r="DP4992" s="73" t="str">
        <f t="shared" si="1737"/>
        <v/>
      </c>
      <c r="DQ4992" s="73" t="str">
        <f t="shared" si="1738"/>
        <v/>
      </c>
      <c r="DR4992" s="73" t="str">
        <f t="shared" si="1739"/>
        <v/>
      </c>
      <c r="DS4992" s="73" t="str">
        <f t="shared" si="1740"/>
        <v/>
      </c>
      <c r="DT4992" s="70" t="str">
        <f t="shared" si="1741"/>
        <v/>
      </c>
      <c r="DU4992" s="70" t="str">
        <f t="shared" si="1742"/>
        <v/>
      </c>
      <c r="DW4992" s="55" t="e">
        <f t="shared" si="1744"/>
        <v>#N/A</v>
      </c>
      <c r="DX4992" s="90" t="e">
        <f t="shared" si="1745"/>
        <v>#N/A</v>
      </c>
    </row>
    <row r="4993" spans="2:128">
      <c r="B4993" s="221"/>
      <c r="C4993" s="159"/>
      <c r="DE4993" s="72" t="str">
        <f t="shared" si="1727"/>
        <v/>
      </c>
      <c r="DF4993" s="73" t="str">
        <f t="shared" si="1728"/>
        <v/>
      </c>
      <c r="DG4993" s="73" t="str">
        <f t="shared" si="1729"/>
        <v/>
      </c>
      <c r="DH4993" s="73" t="str">
        <f t="shared" si="1730"/>
        <v/>
      </c>
      <c r="DI4993" s="73" t="str">
        <f t="shared" si="1731"/>
        <v/>
      </c>
      <c r="DJ4993" s="73" t="str">
        <f t="shared" si="1732"/>
        <v/>
      </c>
      <c r="DK4993" s="73" t="str">
        <f t="shared" si="1733"/>
        <v/>
      </c>
      <c r="DL4993" s="73" t="str">
        <f t="shared" si="1734"/>
        <v/>
      </c>
      <c r="DM4993" s="73" t="str">
        <f t="shared" si="1735"/>
        <v/>
      </c>
      <c r="DN4993" s="73" t="str">
        <f t="shared" si="1743"/>
        <v/>
      </c>
      <c r="DO4993" s="73" t="str">
        <f t="shared" si="1736"/>
        <v/>
      </c>
      <c r="DP4993" s="73" t="str">
        <f t="shared" si="1737"/>
        <v/>
      </c>
      <c r="DQ4993" s="73" t="str">
        <f t="shared" si="1738"/>
        <v/>
      </c>
      <c r="DR4993" s="73" t="str">
        <f t="shared" si="1739"/>
        <v/>
      </c>
      <c r="DS4993" s="73" t="str">
        <f t="shared" si="1740"/>
        <v/>
      </c>
      <c r="DT4993" s="70" t="str">
        <f t="shared" si="1741"/>
        <v/>
      </c>
      <c r="DU4993" s="70" t="str">
        <f t="shared" si="1742"/>
        <v/>
      </c>
      <c r="DW4993" s="55" t="e">
        <f t="shared" si="1744"/>
        <v>#N/A</v>
      </c>
      <c r="DX4993" s="90" t="e">
        <f t="shared" si="1745"/>
        <v>#N/A</v>
      </c>
    </row>
    <row r="4994" spans="2:128">
      <c r="B4994" s="221"/>
      <c r="C4994" s="159"/>
      <c r="DE4994" s="72" t="str">
        <f t="shared" si="1727"/>
        <v/>
      </c>
      <c r="DF4994" s="73" t="str">
        <f t="shared" si="1728"/>
        <v/>
      </c>
      <c r="DG4994" s="73" t="str">
        <f t="shared" si="1729"/>
        <v/>
      </c>
      <c r="DH4994" s="73" t="str">
        <f t="shared" si="1730"/>
        <v/>
      </c>
      <c r="DI4994" s="73" t="str">
        <f t="shared" si="1731"/>
        <v/>
      </c>
      <c r="DJ4994" s="73" t="str">
        <f t="shared" si="1732"/>
        <v/>
      </c>
      <c r="DK4994" s="73" t="str">
        <f t="shared" si="1733"/>
        <v/>
      </c>
      <c r="DL4994" s="73" t="str">
        <f t="shared" si="1734"/>
        <v/>
      </c>
      <c r="DM4994" s="73" t="str">
        <f t="shared" si="1735"/>
        <v/>
      </c>
      <c r="DN4994" s="73" t="str">
        <f t="shared" si="1743"/>
        <v/>
      </c>
      <c r="DO4994" s="73" t="str">
        <f t="shared" si="1736"/>
        <v/>
      </c>
      <c r="DP4994" s="73" t="str">
        <f t="shared" si="1737"/>
        <v/>
      </c>
      <c r="DQ4994" s="73" t="str">
        <f t="shared" si="1738"/>
        <v/>
      </c>
      <c r="DR4994" s="73" t="str">
        <f t="shared" si="1739"/>
        <v/>
      </c>
      <c r="DS4994" s="73" t="str">
        <f t="shared" si="1740"/>
        <v/>
      </c>
      <c r="DT4994" s="70" t="str">
        <f t="shared" si="1741"/>
        <v/>
      </c>
      <c r="DU4994" s="70" t="str">
        <f t="shared" si="1742"/>
        <v/>
      </c>
      <c r="DW4994" s="55" t="e">
        <f t="shared" si="1744"/>
        <v>#N/A</v>
      </c>
      <c r="DX4994" s="90" t="e">
        <f t="shared" si="1745"/>
        <v>#N/A</v>
      </c>
    </row>
    <row r="4995" spans="2:128">
      <c r="B4995" s="221"/>
      <c r="C4995" s="159"/>
      <c r="DE4995" s="72" t="str">
        <f t="shared" si="1727"/>
        <v/>
      </c>
      <c r="DF4995" s="73" t="str">
        <f t="shared" si="1728"/>
        <v/>
      </c>
      <c r="DG4995" s="73" t="str">
        <f t="shared" si="1729"/>
        <v/>
      </c>
      <c r="DH4995" s="73" t="str">
        <f t="shared" si="1730"/>
        <v/>
      </c>
      <c r="DI4995" s="73" t="str">
        <f t="shared" si="1731"/>
        <v/>
      </c>
      <c r="DJ4995" s="73" t="str">
        <f t="shared" si="1732"/>
        <v/>
      </c>
      <c r="DK4995" s="73" t="str">
        <f t="shared" si="1733"/>
        <v/>
      </c>
      <c r="DL4995" s="73" t="str">
        <f t="shared" si="1734"/>
        <v/>
      </c>
      <c r="DM4995" s="73" t="str">
        <f t="shared" si="1735"/>
        <v/>
      </c>
      <c r="DN4995" s="73" t="str">
        <f t="shared" si="1743"/>
        <v/>
      </c>
      <c r="DO4995" s="73" t="str">
        <f t="shared" si="1736"/>
        <v/>
      </c>
      <c r="DP4995" s="73" t="str">
        <f t="shared" si="1737"/>
        <v/>
      </c>
      <c r="DQ4995" s="73" t="str">
        <f t="shared" si="1738"/>
        <v/>
      </c>
      <c r="DR4995" s="73" t="str">
        <f t="shared" si="1739"/>
        <v/>
      </c>
      <c r="DS4995" s="73" t="str">
        <f t="shared" si="1740"/>
        <v/>
      </c>
      <c r="DT4995" s="70" t="str">
        <f t="shared" si="1741"/>
        <v/>
      </c>
      <c r="DU4995" s="70" t="str">
        <f t="shared" si="1742"/>
        <v/>
      </c>
      <c r="DW4995" s="55" t="e">
        <f t="shared" si="1744"/>
        <v>#N/A</v>
      </c>
      <c r="DX4995" s="90" t="e">
        <f t="shared" si="1745"/>
        <v>#N/A</v>
      </c>
    </row>
    <row r="4996" spans="2:128">
      <c r="B4996" s="221"/>
      <c r="C4996" s="159"/>
      <c r="DE4996" s="72" t="str">
        <f t="shared" si="1727"/>
        <v/>
      </c>
      <c r="DF4996" s="73" t="str">
        <f t="shared" si="1728"/>
        <v/>
      </c>
      <c r="DG4996" s="73" t="str">
        <f t="shared" si="1729"/>
        <v/>
      </c>
      <c r="DH4996" s="73" t="str">
        <f t="shared" si="1730"/>
        <v/>
      </c>
      <c r="DI4996" s="73" t="str">
        <f t="shared" si="1731"/>
        <v/>
      </c>
      <c r="DJ4996" s="73" t="str">
        <f t="shared" si="1732"/>
        <v/>
      </c>
      <c r="DK4996" s="73" t="str">
        <f t="shared" si="1733"/>
        <v/>
      </c>
      <c r="DL4996" s="73" t="str">
        <f t="shared" si="1734"/>
        <v/>
      </c>
      <c r="DM4996" s="73" t="str">
        <f t="shared" si="1735"/>
        <v/>
      </c>
      <c r="DN4996" s="73" t="str">
        <f t="shared" si="1743"/>
        <v/>
      </c>
      <c r="DO4996" s="73" t="str">
        <f t="shared" si="1736"/>
        <v/>
      </c>
      <c r="DP4996" s="73" t="str">
        <f t="shared" si="1737"/>
        <v/>
      </c>
      <c r="DQ4996" s="73" t="str">
        <f t="shared" si="1738"/>
        <v/>
      </c>
      <c r="DR4996" s="73" t="str">
        <f t="shared" si="1739"/>
        <v/>
      </c>
      <c r="DS4996" s="73" t="str">
        <f t="shared" si="1740"/>
        <v/>
      </c>
      <c r="DT4996" s="70" t="str">
        <f t="shared" si="1741"/>
        <v/>
      </c>
      <c r="DU4996" s="70" t="str">
        <f t="shared" si="1742"/>
        <v/>
      </c>
      <c r="DW4996" s="55" t="e">
        <f t="shared" si="1744"/>
        <v>#N/A</v>
      </c>
      <c r="DX4996" s="90" t="e">
        <f t="shared" si="1745"/>
        <v>#N/A</v>
      </c>
    </row>
    <row r="4997" spans="2:128">
      <c r="B4997" s="221"/>
      <c r="C4997" s="159"/>
      <c r="DE4997" s="72" t="str">
        <f t="shared" si="1727"/>
        <v/>
      </c>
      <c r="DF4997" s="73" t="str">
        <f t="shared" si="1728"/>
        <v/>
      </c>
      <c r="DG4997" s="73" t="str">
        <f t="shared" si="1729"/>
        <v/>
      </c>
      <c r="DH4997" s="73" t="str">
        <f t="shared" si="1730"/>
        <v/>
      </c>
      <c r="DI4997" s="73" t="str">
        <f t="shared" si="1731"/>
        <v/>
      </c>
      <c r="DJ4997" s="73" t="str">
        <f t="shared" si="1732"/>
        <v/>
      </c>
      <c r="DK4997" s="73" t="str">
        <f t="shared" si="1733"/>
        <v/>
      </c>
      <c r="DL4997" s="73" t="str">
        <f t="shared" si="1734"/>
        <v/>
      </c>
      <c r="DM4997" s="73" t="str">
        <f t="shared" si="1735"/>
        <v/>
      </c>
      <c r="DN4997" s="73" t="str">
        <f t="shared" si="1743"/>
        <v/>
      </c>
      <c r="DO4997" s="73" t="str">
        <f t="shared" si="1736"/>
        <v/>
      </c>
      <c r="DP4997" s="73" t="str">
        <f t="shared" si="1737"/>
        <v/>
      </c>
      <c r="DQ4997" s="73" t="str">
        <f t="shared" si="1738"/>
        <v/>
      </c>
      <c r="DR4997" s="73" t="str">
        <f t="shared" si="1739"/>
        <v/>
      </c>
      <c r="DS4997" s="73" t="str">
        <f t="shared" si="1740"/>
        <v/>
      </c>
      <c r="DT4997" s="70" t="str">
        <f t="shared" si="1741"/>
        <v/>
      </c>
      <c r="DU4997" s="70" t="str">
        <f t="shared" si="1742"/>
        <v/>
      </c>
      <c r="DW4997" s="55" t="e">
        <f t="shared" si="1744"/>
        <v>#N/A</v>
      </c>
      <c r="DX4997" s="90" t="e">
        <f t="shared" si="1745"/>
        <v>#N/A</v>
      </c>
    </row>
    <row r="4998" spans="2:128">
      <c r="B4998" s="221"/>
      <c r="C4998" s="159"/>
      <c r="DE4998" s="72" t="str">
        <f t="shared" si="1727"/>
        <v/>
      </c>
      <c r="DF4998" s="73" t="str">
        <f t="shared" si="1728"/>
        <v/>
      </c>
      <c r="DG4998" s="73" t="str">
        <f t="shared" si="1729"/>
        <v/>
      </c>
      <c r="DH4998" s="73" t="str">
        <f t="shared" si="1730"/>
        <v/>
      </c>
      <c r="DI4998" s="73" t="str">
        <f t="shared" si="1731"/>
        <v/>
      </c>
      <c r="DJ4998" s="73" t="str">
        <f t="shared" si="1732"/>
        <v/>
      </c>
      <c r="DK4998" s="73" t="str">
        <f t="shared" si="1733"/>
        <v/>
      </c>
      <c r="DL4998" s="73" t="str">
        <f t="shared" si="1734"/>
        <v/>
      </c>
      <c r="DM4998" s="73" t="str">
        <f t="shared" si="1735"/>
        <v/>
      </c>
      <c r="DN4998" s="73" t="str">
        <f t="shared" si="1743"/>
        <v/>
      </c>
      <c r="DO4998" s="73" t="str">
        <f t="shared" si="1736"/>
        <v/>
      </c>
      <c r="DP4998" s="73" t="str">
        <f t="shared" si="1737"/>
        <v/>
      </c>
      <c r="DQ4998" s="73" t="str">
        <f t="shared" si="1738"/>
        <v/>
      </c>
      <c r="DR4998" s="73" t="str">
        <f t="shared" si="1739"/>
        <v/>
      </c>
      <c r="DS4998" s="73" t="str">
        <f t="shared" si="1740"/>
        <v/>
      </c>
      <c r="DT4998" s="70" t="str">
        <f t="shared" si="1741"/>
        <v/>
      </c>
      <c r="DU4998" s="70" t="str">
        <f t="shared" si="1742"/>
        <v/>
      </c>
      <c r="DW4998" s="55" t="e">
        <f t="shared" si="1744"/>
        <v>#N/A</v>
      </c>
      <c r="DX4998" s="90" t="e">
        <f t="shared" si="1745"/>
        <v>#N/A</v>
      </c>
    </row>
    <row r="4999" spans="2:128">
      <c r="B4999" s="221"/>
      <c r="C4999" s="159"/>
      <c r="DE4999" s="72" t="str">
        <f t="shared" si="1727"/>
        <v/>
      </c>
      <c r="DF4999" s="73" t="str">
        <f t="shared" si="1728"/>
        <v/>
      </c>
      <c r="DG4999" s="73" t="str">
        <f t="shared" si="1729"/>
        <v/>
      </c>
      <c r="DH4999" s="73" t="str">
        <f t="shared" si="1730"/>
        <v/>
      </c>
      <c r="DI4999" s="73" t="str">
        <f t="shared" si="1731"/>
        <v/>
      </c>
      <c r="DJ4999" s="73" t="str">
        <f t="shared" si="1732"/>
        <v/>
      </c>
      <c r="DK4999" s="73" t="str">
        <f t="shared" si="1733"/>
        <v/>
      </c>
      <c r="DL4999" s="73" t="str">
        <f t="shared" si="1734"/>
        <v/>
      </c>
      <c r="DM4999" s="73" t="str">
        <f t="shared" si="1735"/>
        <v/>
      </c>
      <c r="DN4999" s="73" t="str">
        <f t="shared" si="1743"/>
        <v/>
      </c>
      <c r="DO4999" s="73" t="str">
        <f t="shared" si="1736"/>
        <v/>
      </c>
      <c r="DP4999" s="73" t="str">
        <f t="shared" si="1737"/>
        <v/>
      </c>
      <c r="DQ4999" s="73" t="str">
        <f t="shared" si="1738"/>
        <v/>
      </c>
      <c r="DR4999" s="73" t="str">
        <f t="shared" si="1739"/>
        <v/>
      </c>
      <c r="DS4999" s="73" t="str">
        <f t="shared" si="1740"/>
        <v/>
      </c>
      <c r="DT4999" s="70" t="str">
        <f t="shared" si="1741"/>
        <v/>
      </c>
      <c r="DU4999" s="70" t="str">
        <f t="shared" si="1742"/>
        <v/>
      </c>
      <c r="DW4999" s="55" t="e">
        <f t="shared" si="1744"/>
        <v>#N/A</v>
      </c>
      <c r="DX4999" s="90" t="e">
        <f t="shared" si="1745"/>
        <v>#N/A</v>
      </c>
    </row>
    <row r="5000" spans="2:128">
      <c r="B5000" s="221"/>
      <c r="C5000" s="159"/>
      <c r="DE5000" s="72" t="str">
        <f t="shared" si="1727"/>
        <v/>
      </c>
      <c r="DF5000" s="73" t="str">
        <f t="shared" si="1728"/>
        <v/>
      </c>
      <c r="DG5000" s="73" t="str">
        <f t="shared" si="1729"/>
        <v/>
      </c>
      <c r="DH5000" s="73" t="str">
        <f t="shared" si="1730"/>
        <v/>
      </c>
      <c r="DI5000" s="73" t="str">
        <f t="shared" si="1731"/>
        <v/>
      </c>
      <c r="DJ5000" s="73" t="str">
        <f t="shared" si="1732"/>
        <v/>
      </c>
      <c r="DK5000" s="73" t="str">
        <f t="shared" si="1733"/>
        <v/>
      </c>
      <c r="DL5000" s="73" t="str">
        <f t="shared" si="1734"/>
        <v/>
      </c>
      <c r="DM5000" s="73" t="str">
        <f t="shared" si="1735"/>
        <v/>
      </c>
      <c r="DN5000" s="73" t="str">
        <f t="shared" si="1743"/>
        <v/>
      </c>
      <c r="DO5000" s="73" t="str">
        <f t="shared" si="1736"/>
        <v/>
      </c>
      <c r="DP5000" s="73" t="str">
        <f t="shared" si="1737"/>
        <v/>
      </c>
      <c r="DQ5000" s="73" t="str">
        <f t="shared" si="1738"/>
        <v/>
      </c>
      <c r="DR5000" s="73" t="str">
        <f t="shared" si="1739"/>
        <v/>
      </c>
      <c r="DS5000" s="73" t="str">
        <f t="shared" si="1740"/>
        <v/>
      </c>
      <c r="DT5000" s="70" t="str">
        <f t="shared" si="1741"/>
        <v/>
      </c>
      <c r="DU5000" s="70" t="str">
        <f t="shared" si="1742"/>
        <v/>
      </c>
      <c r="DW5000" s="55" t="e">
        <f t="shared" si="1744"/>
        <v>#N/A</v>
      </c>
      <c r="DX5000" s="90" t="e">
        <f t="shared" si="1745"/>
        <v>#N/A</v>
      </c>
    </row>
    <row r="5001" spans="2:128">
      <c r="B5001" s="221"/>
      <c r="C5001" s="159"/>
      <c r="DE5001" s="72" t="str">
        <f t="shared" si="1727"/>
        <v/>
      </c>
      <c r="DF5001" s="73" t="str">
        <f t="shared" si="1728"/>
        <v/>
      </c>
      <c r="DG5001" s="73" t="str">
        <f t="shared" si="1729"/>
        <v/>
      </c>
      <c r="DH5001" s="73" t="str">
        <f t="shared" si="1730"/>
        <v/>
      </c>
      <c r="DI5001" s="73" t="str">
        <f t="shared" si="1731"/>
        <v/>
      </c>
      <c r="DJ5001" s="73" t="str">
        <f t="shared" si="1732"/>
        <v/>
      </c>
      <c r="DK5001" s="73" t="str">
        <f t="shared" si="1733"/>
        <v/>
      </c>
      <c r="DL5001" s="73" t="str">
        <f t="shared" si="1734"/>
        <v/>
      </c>
      <c r="DM5001" s="73" t="str">
        <f t="shared" si="1735"/>
        <v/>
      </c>
      <c r="DN5001" s="73" t="str">
        <f t="shared" si="1743"/>
        <v/>
      </c>
      <c r="DO5001" s="73" t="str">
        <f t="shared" si="1736"/>
        <v/>
      </c>
      <c r="DP5001" s="73" t="str">
        <f t="shared" si="1737"/>
        <v/>
      </c>
      <c r="DQ5001" s="73" t="str">
        <f t="shared" si="1738"/>
        <v/>
      </c>
      <c r="DR5001" s="73" t="str">
        <f t="shared" si="1739"/>
        <v/>
      </c>
      <c r="DS5001" s="73" t="str">
        <f t="shared" si="1740"/>
        <v/>
      </c>
      <c r="DT5001" s="70" t="str">
        <f t="shared" si="1741"/>
        <v/>
      </c>
      <c r="DU5001" s="70" t="str">
        <f t="shared" si="1742"/>
        <v/>
      </c>
      <c r="DW5001" s="55" t="e">
        <f t="shared" si="1744"/>
        <v>#N/A</v>
      </c>
      <c r="DX5001" s="90" t="e">
        <f t="shared" si="1745"/>
        <v>#N/A</v>
      </c>
    </row>
    <row r="5002" spans="2:128">
      <c r="B5002" s="221"/>
      <c r="C5002" s="159"/>
      <c r="DE5002" s="72" t="str">
        <f t="shared" si="1727"/>
        <v/>
      </c>
      <c r="DF5002" s="73" t="str">
        <f t="shared" si="1728"/>
        <v/>
      </c>
      <c r="DG5002" s="73" t="str">
        <f t="shared" si="1729"/>
        <v/>
      </c>
      <c r="DH5002" s="73" t="str">
        <f t="shared" si="1730"/>
        <v/>
      </c>
      <c r="DI5002" s="73" t="str">
        <f t="shared" si="1731"/>
        <v/>
      </c>
      <c r="DJ5002" s="73" t="str">
        <f t="shared" si="1732"/>
        <v/>
      </c>
      <c r="DK5002" s="73" t="str">
        <f t="shared" si="1733"/>
        <v/>
      </c>
      <c r="DL5002" s="73" t="str">
        <f t="shared" si="1734"/>
        <v/>
      </c>
      <c r="DM5002" s="73" t="str">
        <f t="shared" si="1735"/>
        <v/>
      </c>
      <c r="DN5002" s="73" t="str">
        <f t="shared" si="1743"/>
        <v/>
      </c>
      <c r="DO5002" s="73" t="str">
        <f t="shared" si="1736"/>
        <v/>
      </c>
      <c r="DP5002" s="73" t="str">
        <f t="shared" si="1737"/>
        <v/>
      </c>
      <c r="DQ5002" s="73" t="str">
        <f t="shared" si="1738"/>
        <v/>
      </c>
      <c r="DR5002" s="73" t="str">
        <f t="shared" si="1739"/>
        <v/>
      </c>
      <c r="DS5002" s="73" t="str">
        <f t="shared" si="1740"/>
        <v/>
      </c>
      <c r="DT5002" s="70" t="str">
        <f t="shared" si="1741"/>
        <v/>
      </c>
      <c r="DU5002" s="70" t="str">
        <f t="shared" si="1742"/>
        <v/>
      </c>
      <c r="DW5002" s="55" t="e">
        <f t="shared" si="1744"/>
        <v>#N/A</v>
      </c>
      <c r="DX5002" s="90" t="e">
        <f t="shared" si="1745"/>
        <v>#N/A</v>
      </c>
    </row>
    <row r="5003" spans="2:128">
      <c r="B5003" s="221"/>
      <c r="C5003" s="159"/>
      <c r="DE5003" s="72" t="str">
        <f t="shared" si="1727"/>
        <v/>
      </c>
      <c r="DF5003" s="73" t="str">
        <f t="shared" si="1728"/>
        <v/>
      </c>
      <c r="DG5003" s="73" t="str">
        <f t="shared" si="1729"/>
        <v/>
      </c>
      <c r="DH5003" s="73" t="str">
        <f t="shared" si="1730"/>
        <v/>
      </c>
      <c r="DI5003" s="73" t="str">
        <f t="shared" si="1731"/>
        <v/>
      </c>
      <c r="DJ5003" s="73" t="str">
        <f t="shared" si="1732"/>
        <v/>
      </c>
      <c r="DK5003" s="73" t="str">
        <f t="shared" si="1733"/>
        <v/>
      </c>
      <c r="DL5003" s="73" t="str">
        <f t="shared" si="1734"/>
        <v/>
      </c>
      <c r="DM5003" s="73" t="str">
        <f t="shared" si="1735"/>
        <v/>
      </c>
      <c r="DN5003" s="73" t="str">
        <f t="shared" si="1743"/>
        <v/>
      </c>
      <c r="DO5003" s="73" t="str">
        <f t="shared" si="1736"/>
        <v/>
      </c>
      <c r="DP5003" s="73" t="str">
        <f t="shared" si="1737"/>
        <v/>
      </c>
      <c r="DQ5003" s="73" t="str">
        <f t="shared" si="1738"/>
        <v/>
      </c>
      <c r="DR5003" s="73" t="str">
        <f t="shared" si="1739"/>
        <v/>
      </c>
      <c r="DS5003" s="73" t="str">
        <f t="shared" si="1740"/>
        <v/>
      </c>
      <c r="DT5003" s="70" t="str">
        <f t="shared" si="1741"/>
        <v/>
      </c>
      <c r="DU5003" s="70" t="str">
        <f t="shared" si="1742"/>
        <v/>
      </c>
      <c r="DW5003" s="55" t="e">
        <f t="shared" si="1744"/>
        <v>#N/A</v>
      </c>
      <c r="DX5003" s="90" t="e">
        <f t="shared" si="1745"/>
        <v>#N/A</v>
      </c>
    </row>
    <row r="5004" spans="2:128">
      <c r="B5004" s="221"/>
      <c r="C5004" s="159"/>
      <c r="DE5004" s="72" t="str">
        <f t="shared" si="1727"/>
        <v/>
      </c>
      <c r="DF5004" s="73" t="str">
        <f t="shared" si="1728"/>
        <v/>
      </c>
      <c r="DG5004" s="73" t="str">
        <f t="shared" si="1729"/>
        <v/>
      </c>
      <c r="DH5004" s="73" t="str">
        <f t="shared" si="1730"/>
        <v/>
      </c>
      <c r="DI5004" s="73" t="str">
        <f t="shared" si="1731"/>
        <v/>
      </c>
      <c r="DJ5004" s="73" t="str">
        <f t="shared" si="1732"/>
        <v/>
      </c>
      <c r="DK5004" s="73" t="str">
        <f t="shared" si="1733"/>
        <v/>
      </c>
      <c r="DL5004" s="73" t="str">
        <f t="shared" si="1734"/>
        <v/>
      </c>
      <c r="DM5004" s="73" t="str">
        <f t="shared" si="1735"/>
        <v/>
      </c>
      <c r="DN5004" s="73" t="str">
        <f t="shared" si="1743"/>
        <v/>
      </c>
      <c r="DO5004" s="73" t="str">
        <f t="shared" si="1736"/>
        <v/>
      </c>
      <c r="DP5004" s="73" t="str">
        <f t="shared" si="1737"/>
        <v/>
      </c>
      <c r="DQ5004" s="73" t="str">
        <f t="shared" si="1738"/>
        <v/>
      </c>
      <c r="DR5004" s="73" t="str">
        <f t="shared" si="1739"/>
        <v/>
      </c>
      <c r="DS5004" s="73" t="str">
        <f t="shared" si="1740"/>
        <v/>
      </c>
      <c r="DT5004" s="70" t="str">
        <f t="shared" si="1741"/>
        <v/>
      </c>
      <c r="DU5004" s="70" t="str">
        <f t="shared" si="1742"/>
        <v/>
      </c>
      <c r="DW5004" s="55" t="e">
        <f t="shared" si="1744"/>
        <v>#N/A</v>
      </c>
      <c r="DX5004" s="90" t="e">
        <f t="shared" si="1745"/>
        <v>#N/A</v>
      </c>
    </row>
    <row r="5005" spans="2:128">
      <c r="B5005" s="221"/>
      <c r="C5005" s="159"/>
      <c r="DE5005" s="72" t="str">
        <f t="shared" si="1727"/>
        <v/>
      </c>
      <c r="DF5005" s="73" t="str">
        <f t="shared" si="1728"/>
        <v/>
      </c>
      <c r="DG5005" s="73" t="str">
        <f t="shared" si="1729"/>
        <v/>
      </c>
      <c r="DH5005" s="73" t="str">
        <f t="shared" si="1730"/>
        <v/>
      </c>
      <c r="DI5005" s="73" t="str">
        <f t="shared" si="1731"/>
        <v/>
      </c>
      <c r="DJ5005" s="73" t="str">
        <f t="shared" si="1732"/>
        <v/>
      </c>
      <c r="DK5005" s="73" t="str">
        <f t="shared" si="1733"/>
        <v/>
      </c>
      <c r="DL5005" s="73" t="str">
        <f t="shared" si="1734"/>
        <v/>
      </c>
      <c r="DM5005" s="73" t="str">
        <f t="shared" si="1735"/>
        <v/>
      </c>
      <c r="DN5005" s="73" t="str">
        <f t="shared" si="1743"/>
        <v/>
      </c>
      <c r="DO5005" s="73" t="str">
        <f t="shared" si="1736"/>
        <v/>
      </c>
      <c r="DP5005" s="73" t="str">
        <f t="shared" si="1737"/>
        <v/>
      </c>
      <c r="DQ5005" s="73" t="str">
        <f t="shared" si="1738"/>
        <v/>
      </c>
      <c r="DR5005" s="73" t="str">
        <f t="shared" si="1739"/>
        <v/>
      </c>
      <c r="DS5005" s="73" t="str">
        <f t="shared" si="1740"/>
        <v/>
      </c>
      <c r="DT5005" s="70" t="str">
        <f t="shared" si="1741"/>
        <v/>
      </c>
      <c r="DU5005" s="70" t="str">
        <f t="shared" si="1742"/>
        <v/>
      </c>
      <c r="DW5005" s="55" t="e">
        <f t="shared" si="1744"/>
        <v>#N/A</v>
      </c>
      <c r="DX5005" s="90" t="e">
        <f t="shared" si="1745"/>
        <v>#N/A</v>
      </c>
    </row>
    <row r="5006" spans="2:128">
      <c r="B5006" s="221"/>
      <c r="C5006" s="159"/>
      <c r="DE5006" s="72" t="str">
        <f t="shared" si="1727"/>
        <v/>
      </c>
      <c r="DF5006" s="73" t="str">
        <f t="shared" si="1728"/>
        <v/>
      </c>
      <c r="DG5006" s="73" t="str">
        <f t="shared" si="1729"/>
        <v/>
      </c>
      <c r="DH5006" s="73" t="str">
        <f t="shared" si="1730"/>
        <v/>
      </c>
      <c r="DI5006" s="73" t="str">
        <f t="shared" si="1731"/>
        <v/>
      </c>
      <c r="DJ5006" s="73" t="str">
        <f t="shared" si="1732"/>
        <v/>
      </c>
      <c r="DK5006" s="73" t="str">
        <f t="shared" si="1733"/>
        <v/>
      </c>
      <c r="DL5006" s="73" t="str">
        <f t="shared" si="1734"/>
        <v/>
      </c>
      <c r="DM5006" s="73" t="str">
        <f t="shared" si="1735"/>
        <v/>
      </c>
      <c r="DN5006" s="73" t="str">
        <f t="shared" si="1743"/>
        <v/>
      </c>
      <c r="DO5006" s="73" t="str">
        <f t="shared" si="1736"/>
        <v/>
      </c>
      <c r="DP5006" s="73" t="str">
        <f t="shared" si="1737"/>
        <v/>
      </c>
      <c r="DQ5006" s="73" t="str">
        <f t="shared" si="1738"/>
        <v/>
      </c>
      <c r="DR5006" s="73" t="str">
        <f t="shared" si="1739"/>
        <v/>
      </c>
      <c r="DS5006" s="73" t="str">
        <f t="shared" si="1740"/>
        <v/>
      </c>
      <c r="DT5006" s="70" t="str">
        <f t="shared" si="1741"/>
        <v/>
      </c>
      <c r="DU5006" s="70" t="str">
        <f t="shared" si="1742"/>
        <v/>
      </c>
      <c r="DW5006" s="55" t="e">
        <f t="shared" si="1744"/>
        <v>#N/A</v>
      </c>
      <c r="DX5006" s="90" t="e">
        <f t="shared" si="1745"/>
        <v>#N/A</v>
      </c>
    </row>
    <row r="5007" spans="2:128">
      <c r="B5007" s="221"/>
      <c r="C5007" s="159"/>
      <c r="DE5007" s="72" t="str">
        <f t="shared" si="1727"/>
        <v/>
      </c>
      <c r="DF5007" s="73" t="str">
        <f t="shared" si="1728"/>
        <v/>
      </c>
      <c r="DG5007" s="73" t="str">
        <f t="shared" si="1729"/>
        <v/>
      </c>
      <c r="DH5007" s="73" t="str">
        <f t="shared" si="1730"/>
        <v/>
      </c>
      <c r="DI5007" s="73" t="str">
        <f t="shared" si="1731"/>
        <v/>
      </c>
      <c r="DJ5007" s="73" t="str">
        <f t="shared" si="1732"/>
        <v/>
      </c>
      <c r="DK5007" s="73" t="str">
        <f t="shared" si="1733"/>
        <v/>
      </c>
      <c r="DL5007" s="73" t="str">
        <f t="shared" si="1734"/>
        <v/>
      </c>
      <c r="DM5007" s="73" t="str">
        <f t="shared" si="1735"/>
        <v/>
      </c>
      <c r="DN5007" s="73" t="str">
        <f t="shared" si="1743"/>
        <v/>
      </c>
      <c r="DO5007" s="73" t="str">
        <f t="shared" si="1736"/>
        <v/>
      </c>
      <c r="DP5007" s="73" t="str">
        <f t="shared" si="1737"/>
        <v/>
      </c>
      <c r="DQ5007" s="73" t="str">
        <f t="shared" si="1738"/>
        <v/>
      </c>
      <c r="DR5007" s="73" t="str">
        <f t="shared" si="1739"/>
        <v/>
      </c>
      <c r="DS5007" s="73" t="str">
        <f t="shared" si="1740"/>
        <v/>
      </c>
      <c r="DT5007" s="70" t="str">
        <f t="shared" si="1741"/>
        <v/>
      </c>
      <c r="DU5007" s="70" t="str">
        <f t="shared" si="1742"/>
        <v/>
      </c>
      <c r="DW5007" s="55" t="e">
        <f t="shared" si="1744"/>
        <v>#N/A</v>
      </c>
      <c r="DX5007" s="90" t="e">
        <f t="shared" si="1745"/>
        <v>#N/A</v>
      </c>
    </row>
    <row r="5008" spans="2:128">
      <c r="B5008" s="221"/>
      <c r="C5008" s="159"/>
      <c r="DE5008" s="72" t="str">
        <f t="shared" si="1727"/>
        <v/>
      </c>
      <c r="DF5008" s="73" t="str">
        <f t="shared" si="1728"/>
        <v/>
      </c>
      <c r="DG5008" s="73" t="str">
        <f t="shared" si="1729"/>
        <v/>
      </c>
      <c r="DH5008" s="73" t="str">
        <f t="shared" si="1730"/>
        <v/>
      </c>
      <c r="DI5008" s="73" t="str">
        <f t="shared" si="1731"/>
        <v/>
      </c>
      <c r="DJ5008" s="73" t="str">
        <f t="shared" si="1732"/>
        <v/>
      </c>
      <c r="DK5008" s="73" t="str">
        <f t="shared" si="1733"/>
        <v/>
      </c>
      <c r="DL5008" s="73" t="str">
        <f t="shared" si="1734"/>
        <v/>
      </c>
      <c r="DM5008" s="73" t="str">
        <f t="shared" si="1735"/>
        <v/>
      </c>
      <c r="DN5008" s="73" t="str">
        <f t="shared" si="1743"/>
        <v/>
      </c>
      <c r="DO5008" s="73" t="str">
        <f t="shared" si="1736"/>
        <v/>
      </c>
      <c r="DP5008" s="73" t="str">
        <f t="shared" si="1737"/>
        <v/>
      </c>
      <c r="DQ5008" s="73" t="str">
        <f t="shared" si="1738"/>
        <v/>
      </c>
      <c r="DR5008" s="73" t="str">
        <f t="shared" si="1739"/>
        <v/>
      </c>
      <c r="DS5008" s="73" t="str">
        <f t="shared" si="1740"/>
        <v/>
      </c>
      <c r="DT5008" s="70" t="str">
        <f t="shared" si="1741"/>
        <v/>
      </c>
      <c r="DU5008" s="70" t="str">
        <f t="shared" si="1742"/>
        <v/>
      </c>
      <c r="DW5008" s="55" t="e">
        <f t="shared" si="1744"/>
        <v>#N/A</v>
      </c>
      <c r="DX5008" s="90" t="e">
        <f t="shared" si="1745"/>
        <v>#N/A</v>
      </c>
    </row>
    <row r="5009" spans="2:128">
      <c r="B5009" s="221"/>
      <c r="C5009" s="159"/>
      <c r="DE5009" s="72" t="str">
        <f t="shared" si="1727"/>
        <v/>
      </c>
      <c r="DF5009" s="73" t="str">
        <f t="shared" si="1728"/>
        <v/>
      </c>
      <c r="DG5009" s="73" t="str">
        <f t="shared" si="1729"/>
        <v/>
      </c>
      <c r="DH5009" s="73" t="str">
        <f t="shared" si="1730"/>
        <v/>
      </c>
      <c r="DI5009" s="73" t="str">
        <f t="shared" si="1731"/>
        <v/>
      </c>
      <c r="DJ5009" s="73" t="str">
        <f t="shared" si="1732"/>
        <v/>
      </c>
      <c r="DK5009" s="73" t="str">
        <f t="shared" si="1733"/>
        <v/>
      </c>
      <c r="DL5009" s="73" t="str">
        <f t="shared" si="1734"/>
        <v/>
      </c>
      <c r="DM5009" s="73" t="str">
        <f t="shared" si="1735"/>
        <v/>
      </c>
      <c r="DN5009" s="73" t="str">
        <f t="shared" si="1743"/>
        <v/>
      </c>
      <c r="DO5009" s="73" t="str">
        <f t="shared" si="1736"/>
        <v/>
      </c>
      <c r="DP5009" s="73" t="str">
        <f t="shared" si="1737"/>
        <v/>
      </c>
      <c r="DQ5009" s="73" t="str">
        <f t="shared" si="1738"/>
        <v/>
      </c>
      <c r="DR5009" s="73" t="str">
        <f t="shared" si="1739"/>
        <v/>
      </c>
      <c r="DS5009" s="73" t="str">
        <f t="shared" si="1740"/>
        <v/>
      </c>
      <c r="DT5009" s="70" t="str">
        <f t="shared" si="1741"/>
        <v/>
      </c>
      <c r="DU5009" s="70" t="str">
        <f t="shared" si="1742"/>
        <v/>
      </c>
      <c r="DW5009" s="55" t="e">
        <f t="shared" si="1744"/>
        <v>#N/A</v>
      </c>
      <c r="DX5009" s="90" t="e">
        <f t="shared" si="1745"/>
        <v>#N/A</v>
      </c>
    </row>
    <row r="5010" spans="2:128">
      <c r="B5010" s="221"/>
      <c r="C5010" s="159"/>
      <c r="DE5010" s="72" t="str">
        <f t="shared" si="1727"/>
        <v/>
      </c>
      <c r="DF5010" s="73" t="str">
        <f t="shared" si="1728"/>
        <v/>
      </c>
      <c r="DG5010" s="73" t="str">
        <f t="shared" si="1729"/>
        <v/>
      </c>
      <c r="DH5010" s="73" t="str">
        <f t="shared" si="1730"/>
        <v/>
      </c>
      <c r="DI5010" s="73" t="str">
        <f t="shared" si="1731"/>
        <v/>
      </c>
      <c r="DJ5010" s="73" t="str">
        <f t="shared" si="1732"/>
        <v/>
      </c>
      <c r="DK5010" s="73" t="str">
        <f t="shared" si="1733"/>
        <v/>
      </c>
      <c r="DL5010" s="73" t="str">
        <f t="shared" si="1734"/>
        <v/>
      </c>
      <c r="DM5010" s="73" t="str">
        <f t="shared" si="1735"/>
        <v/>
      </c>
      <c r="DN5010" s="73" t="str">
        <f t="shared" si="1743"/>
        <v/>
      </c>
      <c r="DO5010" s="73" t="str">
        <f t="shared" si="1736"/>
        <v/>
      </c>
      <c r="DP5010" s="73" t="str">
        <f t="shared" si="1737"/>
        <v/>
      </c>
      <c r="DQ5010" s="73" t="str">
        <f t="shared" si="1738"/>
        <v/>
      </c>
      <c r="DR5010" s="73" t="str">
        <f t="shared" si="1739"/>
        <v/>
      </c>
      <c r="DS5010" s="73" t="str">
        <f t="shared" si="1740"/>
        <v/>
      </c>
      <c r="DT5010" s="70" t="str">
        <f t="shared" si="1741"/>
        <v/>
      </c>
      <c r="DU5010" s="70" t="str">
        <f t="shared" si="1742"/>
        <v/>
      </c>
      <c r="DW5010" s="55" t="e">
        <f t="shared" si="1744"/>
        <v>#N/A</v>
      </c>
      <c r="DX5010" s="90" t="e">
        <f t="shared" si="1745"/>
        <v>#N/A</v>
      </c>
    </row>
    <row r="5011" spans="2:128">
      <c r="B5011" s="221"/>
      <c r="C5011" s="159"/>
      <c r="DE5011" s="72" t="str">
        <f t="shared" si="1727"/>
        <v/>
      </c>
      <c r="DF5011" s="73" t="str">
        <f t="shared" si="1728"/>
        <v/>
      </c>
      <c r="DG5011" s="73" t="str">
        <f t="shared" si="1729"/>
        <v/>
      </c>
      <c r="DH5011" s="73" t="str">
        <f t="shared" si="1730"/>
        <v/>
      </c>
      <c r="DI5011" s="73" t="str">
        <f t="shared" si="1731"/>
        <v/>
      </c>
      <c r="DJ5011" s="73" t="str">
        <f t="shared" si="1732"/>
        <v/>
      </c>
      <c r="DK5011" s="73" t="str">
        <f t="shared" si="1733"/>
        <v/>
      </c>
      <c r="DL5011" s="73" t="str">
        <f t="shared" si="1734"/>
        <v/>
      </c>
      <c r="DM5011" s="73" t="str">
        <f t="shared" si="1735"/>
        <v/>
      </c>
      <c r="DN5011" s="73" t="str">
        <f t="shared" si="1743"/>
        <v/>
      </c>
      <c r="DO5011" s="73" t="str">
        <f t="shared" si="1736"/>
        <v/>
      </c>
      <c r="DP5011" s="73" t="str">
        <f t="shared" si="1737"/>
        <v/>
      </c>
      <c r="DQ5011" s="73" t="str">
        <f t="shared" si="1738"/>
        <v/>
      </c>
      <c r="DR5011" s="73" t="str">
        <f t="shared" si="1739"/>
        <v/>
      </c>
      <c r="DS5011" s="73" t="str">
        <f t="shared" si="1740"/>
        <v/>
      </c>
      <c r="DT5011" s="70" t="str">
        <f t="shared" si="1741"/>
        <v/>
      </c>
      <c r="DU5011" s="70" t="str">
        <f t="shared" si="1742"/>
        <v/>
      </c>
      <c r="DW5011" s="55" t="e">
        <f t="shared" si="1744"/>
        <v>#N/A</v>
      </c>
      <c r="DX5011" s="90" t="e">
        <f t="shared" si="1745"/>
        <v>#N/A</v>
      </c>
    </row>
    <row r="5012" spans="2:128">
      <c r="B5012" s="221"/>
      <c r="C5012" s="159"/>
      <c r="DE5012" s="72" t="str">
        <f t="shared" si="1727"/>
        <v/>
      </c>
      <c r="DF5012" s="73" t="str">
        <f t="shared" si="1728"/>
        <v/>
      </c>
      <c r="DG5012" s="73" t="str">
        <f t="shared" si="1729"/>
        <v/>
      </c>
      <c r="DH5012" s="73" t="str">
        <f t="shared" si="1730"/>
        <v/>
      </c>
      <c r="DI5012" s="73" t="str">
        <f t="shared" si="1731"/>
        <v/>
      </c>
      <c r="DJ5012" s="73" t="str">
        <f t="shared" si="1732"/>
        <v/>
      </c>
      <c r="DK5012" s="73" t="str">
        <f t="shared" si="1733"/>
        <v/>
      </c>
      <c r="DL5012" s="73" t="str">
        <f t="shared" si="1734"/>
        <v/>
      </c>
      <c r="DM5012" s="73" t="str">
        <f t="shared" si="1735"/>
        <v/>
      </c>
      <c r="DN5012" s="73" t="str">
        <f t="shared" si="1743"/>
        <v/>
      </c>
      <c r="DO5012" s="73" t="str">
        <f t="shared" si="1736"/>
        <v/>
      </c>
      <c r="DP5012" s="73" t="str">
        <f t="shared" si="1737"/>
        <v/>
      </c>
      <c r="DQ5012" s="73" t="str">
        <f t="shared" si="1738"/>
        <v/>
      </c>
      <c r="DR5012" s="73" t="str">
        <f t="shared" si="1739"/>
        <v/>
      </c>
      <c r="DS5012" s="73" t="str">
        <f t="shared" si="1740"/>
        <v/>
      </c>
      <c r="DT5012" s="70" t="str">
        <f t="shared" si="1741"/>
        <v/>
      </c>
      <c r="DU5012" s="70" t="str">
        <f t="shared" si="1742"/>
        <v/>
      </c>
      <c r="DW5012" s="55" t="e">
        <f t="shared" si="1744"/>
        <v>#N/A</v>
      </c>
      <c r="DX5012" s="90" t="e">
        <f t="shared" si="1745"/>
        <v>#N/A</v>
      </c>
    </row>
    <row r="5013" spans="2:128">
      <c r="B5013" s="221"/>
      <c r="C5013" s="159"/>
      <c r="DE5013" s="72" t="str">
        <f t="shared" si="1727"/>
        <v/>
      </c>
      <c r="DF5013" s="73" t="str">
        <f t="shared" si="1728"/>
        <v/>
      </c>
      <c r="DG5013" s="73" t="str">
        <f t="shared" si="1729"/>
        <v/>
      </c>
      <c r="DH5013" s="73" t="str">
        <f t="shared" si="1730"/>
        <v/>
      </c>
      <c r="DI5013" s="73" t="str">
        <f t="shared" si="1731"/>
        <v/>
      </c>
      <c r="DJ5013" s="73" t="str">
        <f t="shared" si="1732"/>
        <v/>
      </c>
      <c r="DK5013" s="73" t="str">
        <f t="shared" si="1733"/>
        <v/>
      </c>
      <c r="DL5013" s="73" t="str">
        <f t="shared" si="1734"/>
        <v/>
      </c>
      <c r="DM5013" s="73" t="str">
        <f t="shared" si="1735"/>
        <v/>
      </c>
      <c r="DN5013" s="73" t="str">
        <f t="shared" si="1743"/>
        <v/>
      </c>
      <c r="DO5013" s="73" t="str">
        <f t="shared" si="1736"/>
        <v/>
      </c>
      <c r="DP5013" s="73" t="str">
        <f t="shared" si="1737"/>
        <v/>
      </c>
      <c r="DQ5013" s="73" t="str">
        <f t="shared" si="1738"/>
        <v/>
      </c>
      <c r="DR5013" s="73" t="str">
        <f t="shared" si="1739"/>
        <v/>
      </c>
      <c r="DS5013" s="73" t="str">
        <f t="shared" si="1740"/>
        <v/>
      </c>
      <c r="DT5013" s="70" t="str">
        <f t="shared" si="1741"/>
        <v/>
      </c>
      <c r="DU5013" s="70" t="str">
        <f t="shared" si="1742"/>
        <v/>
      </c>
      <c r="DW5013" s="55" t="e">
        <f t="shared" si="1744"/>
        <v>#N/A</v>
      </c>
      <c r="DX5013" s="90" t="e">
        <f t="shared" si="1745"/>
        <v>#N/A</v>
      </c>
    </row>
    <row r="5014" spans="2:128">
      <c r="B5014" s="221"/>
      <c r="C5014" s="159"/>
      <c r="DE5014" s="72" t="str">
        <f t="shared" si="1727"/>
        <v/>
      </c>
      <c r="DF5014" s="73" t="str">
        <f t="shared" si="1728"/>
        <v/>
      </c>
      <c r="DG5014" s="73" t="str">
        <f t="shared" si="1729"/>
        <v/>
      </c>
      <c r="DH5014" s="73" t="str">
        <f t="shared" si="1730"/>
        <v/>
      </c>
      <c r="DI5014" s="73" t="str">
        <f t="shared" si="1731"/>
        <v/>
      </c>
      <c r="DJ5014" s="73" t="str">
        <f t="shared" si="1732"/>
        <v/>
      </c>
      <c r="DK5014" s="73" t="str">
        <f t="shared" si="1733"/>
        <v/>
      </c>
      <c r="DL5014" s="73" t="str">
        <f t="shared" si="1734"/>
        <v/>
      </c>
      <c r="DM5014" s="73" t="str">
        <f t="shared" si="1735"/>
        <v/>
      </c>
      <c r="DN5014" s="73" t="str">
        <f t="shared" si="1743"/>
        <v/>
      </c>
      <c r="DO5014" s="73" t="str">
        <f t="shared" si="1736"/>
        <v/>
      </c>
      <c r="DP5014" s="73" t="str">
        <f t="shared" si="1737"/>
        <v/>
      </c>
      <c r="DQ5014" s="73" t="str">
        <f t="shared" si="1738"/>
        <v/>
      </c>
      <c r="DR5014" s="73" t="str">
        <f t="shared" si="1739"/>
        <v/>
      </c>
      <c r="DS5014" s="73" t="str">
        <f t="shared" si="1740"/>
        <v/>
      </c>
      <c r="DT5014" s="70" t="str">
        <f t="shared" si="1741"/>
        <v/>
      </c>
      <c r="DU5014" s="70" t="str">
        <f t="shared" si="1742"/>
        <v/>
      </c>
      <c r="DW5014" s="55" t="e">
        <f t="shared" si="1744"/>
        <v>#N/A</v>
      </c>
      <c r="DX5014" s="90" t="e">
        <f t="shared" si="1745"/>
        <v>#N/A</v>
      </c>
    </row>
    <row r="5015" spans="2:128">
      <c r="B5015" s="221"/>
      <c r="C5015" s="159"/>
      <c r="DE5015" s="72" t="str">
        <f t="shared" si="1727"/>
        <v/>
      </c>
      <c r="DF5015" s="73" t="str">
        <f t="shared" si="1728"/>
        <v/>
      </c>
      <c r="DG5015" s="73" t="str">
        <f t="shared" si="1729"/>
        <v/>
      </c>
      <c r="DH5015" s="73" t="str">
        <f t="shared" si="1730"/>
        <v/>
      </c>
      <c r="DI5015" s="73" t="str">
        <f t="shared" si="1731"/>
        <v/>
      </c>
      <c r="DJ5015" s="73" t="str">
        <f t="shared" si="1732"/>
        <v/>
      </c>
      <c r="DK5015" s="73" t="str">
        <f t="shared" si="1733"/>
        <v/>
      </c>
      <c r="DL5015" s="73" t="str">
        <f t="shared" si="1734"/>
        <v/>
      </c>
      <c r="DM5015" s="73" t="str">
        <f t="shared" si="1735"/>
        <v/>
      </c>
      <c r="DN5015" s="73" t="str">
        <f t="shared" si="1743"/>
        <v/>
      </c>
      <c r="DO5015" s="73" t="str">
        <f t="shared" si="1736"/>
        <v/>
      </c>
      <c r="DP5015" s="73" t="str">
        <f t="shared" si="1737"/>
        <v/>
      </c>
      <c r="DQ5015" s="73" t="str">
        <f t="shared" si="1738"/>
        <v/>
      </c>
      <c r="DR5015" s="73" t="str">
        <f t="shared" si="1739"/>
        <v/>
      </c>
      <c r="DS5015" s="73" t="str">
        <f t="shared" si="1740"/>
        <v/>
      </c>
      <c r="DT5015" s="70" t="str">
        <f t="shared" si="1741"/>
        <v/>
      </c>
      <c r="DU5015" s="70" t="str">
        <f t="shared" si="1742"/>
        <v/>
      </c>
      <c r="DW5015" s="55" t="e">
        <f t="shared" si="1744"/>
        <v>#N/A</v>
      </c>
      <c r="DX5015" s="90" t="e">
        <f t="shared" si="1745"/>
        <v>#N/A</v>
      </c>
    </row>
    <row r="5016" spans="2:128">
      <c r="B5016" s="221"/>
      <c r="C5016" s="159"/>
      <c r="DE5016" s="72" t="str">
        <f t="shared" si="1727"/>
        <v/>
      </c>
      <c r="DF5016" s="73" t="str">
        <f t="shared" si="1728"/>
        <v/>
      </c>
      <c r="DG5016" s="73" t="str">
        <f t="shared" si="1729"/>
        <v/>
      </c>
      <c r="DH5016" s="73" t="str">
        <f t="shared" si="1730"/>
        <v/>
      </c>
      <c r="DI5016" s="73" t="str">
        <f t="shared" si="1731"/>
        <v/>
      </c>
      <c r="DJ5016" s="73" t="str">
        <f t="shared" si="1732"/>
        <v/>
      </c>
      <c r="DK5016" s="73" t="str">
        <f t="shared" si="1733"/>
        <v/>
      </c>
      <c r="DL5016" s="73" t="str">
        <f t="shared" si="1734"/>
        <v/>
      </c>
      <c r="DM5016" s="73" t="str">
        <f t="shared" si="1735"/>
        <v/>
      </c>
      <c r="DN5016" s="73" t="str">
        <f t="shared" si="1743"/>
        <v/>
      </c>
      <c r="DO5016" s="73" t="str">
        <f t="shared" si="1736"/>
        <v/>
      </c>
      <c r="DP5016" s="73" t="str">
        <f t="shared" si="1737"/>
        <v/>
      </c>
      <c r="DQ5016" s="73" t="str">
        <f t="shared" si="1738"/>
        <v/>
      </c>
      <c r="DR5016" s="73" t="str">
        <f t="shared" si="1739"/>
        <v/>
      </c>
      <c r="DS5016" s="73" t="str">
        <f t="shared" si="1740"/>
        <v/>
      </c>
      <c r="DT5016" s="70" t="str">
        <f t="shared" si="1741"/>
        <v/>
      </c>
      <c r="DU5016" s="70" t="str">
        <f t="shared" si="1742"/>
        <v/>
      </c>
      <c r="DW5016" s="55" t="e">
        <f t="shared" si="1744"/>
        <v>#N/A</v>
      </c>
      <c r="DX5016" s="90" t="e">
        <f t="shared" si="1745"/>
        <v>#N/A</v>
      </c>
    </row>
    <row r="5017" spans="2:128">
      <c r="B5017" s="221"/>
      <c r="C5017" s="159"/>
      <c r="DE5017" s="72" t="str">
        <f t="shared" si="1727"/>
        <v/>
      </c>
      <c r="DF5017" s="73" t="str">
        <f t="shared" si="1728"/>
        <v/>
      </c>
      <c r="DG5017" s="73" t="str">
        <f t="shared" si="1729"/>
        <v/>
      </c>
      <c r="DH5017" s="73" t="str">
        <f t="shared" si="1730"/>
        <v/>
      </c>
      <c r="DI5017" s="73" t="str">
        <f t="shared" si="1731"/>
        <v/>
      </c>
      <c r="DJ5017" s="73" t="str">
        <f t="shared" si="1732"/>
        <v/>
      </c>
      <c r="DK5017" s="73" t="str">
        <f t="shared" si="1733"/>
        <v/>
      </c>
      <c r="DL5017" s="73" t="str">
        <f t="shared" si="1734"/>
        <v/>
      </c>
      <c r="DM5017" s="73" t="str">
        <f t="shared" si="1735"/>
        <v/>
      </c>
      <c r="DN5017" s="73" t="str">
        <f t="shared" si="1743"/>
        <v/>
      </c>
      <c r="DO5017" s="73" t="str">
        <f t="shared" si="1736"/>
        <v/>
      </c>
      <c r="DP5017" s="73" t="str">
        <f t="shared" si="1737"/>
        <v/>
      </c>
      <c r="DQ5017" s="73" t="str">
        <f t="shared" si="1738"/>
        <v/>
      </c>
      <c r="DR5017" s="73" t="str">
        <f t="shared" si="1739"/>
        <v/>
      </c>
      <c r="DS5017" s="73" t="str">
        <f t="shared" si="1740"/>
        <v/>
      </c>
      <c r="DT5017" s="70" t="str">
        <f t="shared" si="1741"/>
        <v/>
      </c>
      <c r="DU5017" s="70" t="str">
        <f t="shared" si="1742"/>
        <v/>
      </c>
      <c r="DW5017" s="55" t="e">
        <f t="shared" si="1744"/>
        <v>#N/A</v>
      </c>
      <c r="DX5017" s="90" t="e">
        <f t="shared" si="1745"/>
        <v>#N/A</v>
      </c>
    </row>
    <row r="5018" spans="2:128">
      <c r="B5018" s="221"/>
      <c r="C5018" s="159"/>
      <c r="DE5018" s="72" t="str">
        <f t="shared" si="1727"/>
        <v/>
      </c>
      <c r="DF5018" s="73" t="str">
        <f t="shared" si="1728"/>
        <v/>
      </c>
      <c r="DG5018" s="73" t="str">
        <f t="shared" si="1729"/>
        <v/>
      </c>
      <c r="DH5018" s="73" t="str">
        <f t="shared" si="1730"/>
        <v/>
      </c>
      <c r="DI5018" s="73" t="str">
        <f t="shared" si="1731"/>
        <v/>
      </c>
      <c r="DJ5018" s="73" t="str">
        <f t="shared" si="1732"/>
        <v/>
      </c>
      <c r="DK5018" s="73" t="str">
        <f t="shared" si="1733"/>
        <v/>
      </c>
      <c r="DL5018" s="73" t="str">
        <f t="shared" si="1734"/>
        <v/>
      </c>
      <c r="DM5018" s="73" t="str">
        <f t="shared" si="1735"/>
        <v/>
      </c>
      <c r="DN5018" s="73" t="str">
        <f t="shared" si="1743"/>
        <v/>
      </c>
      <c r="DO5018" s="73" t="str">
        <f t="shared" si="1736"/>
        <v/>
      </c>
      <c r="DP5018" s="73" t="str">
        <f t="shared" si="1737"/>
        <v/>
      </c>
      <c r="DQ5018" s="73" t="str">
        <f t="shared" si="1738"/>
        <v/>
      </c>
      <c r="DR5018" s="73" t="str">
        <f t="shared" si="1739"/>
        <v/>
      </c>
      <c r="DS5018" s="73" t="str">
        <f t="shared" si="1740"/>
        <v/>
      </c>
      <c r="DT5018" s="70" t="str">
        <f t="shared" si="1741"/>
        <v/>
      </c>
      <c r="DU5018" s="70" t="str">
        <f t="shared" si="1742"/>
        <v/>
      </c>
      <c r="DW5018" s="55" t="e">
        <f t="shared" si="1744"/>
        <v>#N/A</v>
      </c>
      <c r="DX5018" s="90" t="e">
        <f t="shared" si="1745"/>
        <v>#N/A</v>
      </c>
    </row>
    <row r="5019" spans="2:128">
      <c r="B5019" s="221"/>
      <c r="C5019" s="159"/>
      <c r="DE5019" s="72" t="str">
        <f t="shared" si="1727"/>
        <v/>
      </c>
      <c r="DF5019" s="73" t="str">
        <f t="shared" si="1728"/>
        <v/>
      </c>
      <c r="DG5019" s="73" t="str">
        <f t="shared" si="1729"/>
        <v/>
      </c>
      <c r="DH5019" s="73" t="str">
        <f t="shared" si="1730"/>
        <v/>
      </c>
      <c r="DI5019" s="73" t="str">
        <f t="shared" si="1731"/>
        <v/>
      </c>
      <c r="DJ5019" s="73" t="str">
        <f t="shared" si="1732"/>
        <v/>
      </c>
      <c r="DK5019" s="73" t="str">
        <f t="shared" si="1733"/>
        <v/>
      </c>
      <c r="DL5019" s="73" t="str">
        <f t="shared" si="1734"/>
        <v/>
      </c>
      <c r="DM5019" s="73" t="str">
        <f t="shared" si="1735"/>
        <v/>
      </c>
      <c r="DN5019" s="73" t="str">
        <f t="shared" si="1743"/>
        <v/>
      </c>
      <c r="DO5019" s="73" t="str">
        <f t="shared" si="1736"/>
        <v/>
      </c>
      <c r="DP5019" s="73" t="str">
        <f t="shared" si="1737"/>
        <v/>
      </c>
      <c r="DQ5019" s="73" t="str">
        <f t="shared" si="1738"/>
        <v/>
      </c>
      <c r="DR5019" s="73" t="str">
        <f t="shared" si="1739"/>
        <v/>
      </c>
      <c r="DS5019" s="73" t="str">
        <f t="shared" si="1740"/>
        <v/>
      </c>
      <c r="DT5019" s="70" t="str">
        <f t="shared" si="1741"/>
        <v/>
      </c>
      <c r="DU5019" s="70" t="str">
        <f t="shared" si="1742"/>
        <v/>
      </c>
      <c r="DW5019" s="55" t="e">
        <f t="shared" si="1744"/>
        <v>#N/A</v>
      </c>
      <c r="DX5019" s="90" t="e">
        <f t="shared" si="1745"/>
        <v>#N/A</v>
      </c>
    </row>
    <row r="5020" spans="2:128">
      <c r="B5020" s="221"/>
      <c r="C5020" s="159"/>
      <c r="DE5020" s="72" t="str">
        <f t="shared" si="1727"/>
        <v/>
      </c>
      <c r="DF5020" s="73" t="str">
        <f t="shared" si="1728"/>
        <v/>
      </c>
      <c r="DG5020" s="73" t="str">
        <f t="shared" si="1729"/>
        <v/>
      </c>
      <c r="DH5020" s="73" t="str">
        <f t="shared" si="1730"/>
        <v/>
      </c>
      <c r="DI5020" s="73" t="str">
        <f t="shared" si="1731"/>
        <v/>
      </c>
      <c r="DJ5020" s="73" t="str">
        <f t="shared" si="1732"/>
        <v/>
      </c>
      <c r="DK5020" s="73" t="str">
        <f t="shared" si="1733"/>
        <v/>
      </c>
      <c r="DL5020" s="73" t="str">
        <f t="shared" si="1734"/>
        <v/>
      </c>
      <c r="DM5020" s="73" t="str">
        <f t="shared" si="1735"/>
        <v/>
      </c>
      <c r="DN5020" s="73" t="str">
        <f t="shared" si="1743"/>
        <v/>
      </c>
      <c r="DO5020" s="73" t="str">
        <f t="shared" si="1736"/>
        <v/>
      </c>
      <c r="DP5020" s="73" t="str">
        <f t="shared" si="1737"/>
        <v/>
      </c>
      <c r="DQ5020" s="73" t="str">
        <f t="shared" si="1738"/>
        <v/>
      </c>
      <c r="DR5020" s="73" t="str">
        <f t="shared" si="1739"/>
        <v/>
      </c>
      <c r="DS5020" s="73" t="str">
        <f t="shared" si="1740"/>
        <v/>
      </c>
      <c r="DT5020" s="70" t="str">
        <f t="shared" si="1741"/>
        <v/>
      </c>
      <c r="DU5020" s="70" t="str">
        <f t="shared" si="1742"/>
        <v/>
      </c>
      <c r="DW5020" s="55" t="e">
        <f t="shared" si="1744"/>
        <v>#N/A</v>
      </c>
      <c r="DX5020" s="90" t="e">
        <f t="shared" si="1745"/>
        <v>#N/A</v>
      </c>
    </row>
    <row r="5021" spans="2:128">
      <c r="B5021" s="221"/>
      <c r="C5021" s="159"/>
      <c r="DE5021" s="72" t="str">
        <f t="shared" si="1727"/>
        <v/>
      </c>
      <c r="DF5021" s="73" t="str">
        <f t="shared" si="1728"/>
        <v/>
      </c>
      <c r="DG5021" s="73" t="str">
        <f t="shared" si="1729"/>
        <v/>
      </c>
      <c r="DH5021" s="73" t="str">
        <f t="shared" si="1730"/>
        <v/>
      </c>
      <c r="DI5021" s="73" t="str">
        <f t="shared" si="1731"/>
        <v/>
      </c>
      <c r="DJ5021" s="73" t="str">
        <f t="shared" si="1732"/>
        <v/>
      </c>
      <c r="DK5021" s="73" t="str">
        <f t="shared" si="1733"/>
        <v/>
      </c>
      <c r="DL5021" s="73" t="str">
        <f t="shared" si="1734"/>
        <v/>
      </c>
      <c r="DM5021" s="73" t="str">
        <f t="shared" si="1735"/>
        <v/>
      </c>
      <c r="DN5021" s="73" t="str">
        <f t="shared" si="1743"/>
        <v/>
      </c>
      <c r="DO5021" s="73" t="str">
        <f t="shared" si="1736"/>
        <v/>
      </c>
      <c r="DP5021" s="73" t="str">
        <f t="shared" si="1737"/>
        <v/>
      </c>
      <c r="DQ5021" s="73" t="str">
        <f t="shared" si="1738"/>
        <v/>
      </c>
      <c r="DR5021" s="73" t="str">
        <f t="shared" si="1739"/>
        <v/>
      </c>
      <c r="DS5021" s="73" t="str">
        <f t="shared" si="1740"/>
        <v/>
      </c>
      <c r="DT5021" s="70" t="str">
        <f t="shared" si="1741"/>
        <v/>
      </c>
      <c r="DU5021" s="70" t="str">
        <f t="shared" si="1742"/>
        <v/>
      </c>
      <c r="DW5021" s="55" t="e">
        <f t="shared" si="1744"/>
        <v>#N/A</v>
      </c>
      <c r="DX5021" s="90" t="e">
        <f t="shared" si="1745"/>
        <v>#N/A</v>
      </c>
    </row>
    <row r="5022" spans="2:128">
      <c r="B5022" s="221"/>
      <c r="C5022" s="159"/>
      <c r="DE5022" s="72" t="str">
        <f t="shared" ref="DE5022:DE5085" si="1746">IF(B5022="","",1)</f>
        <v/>
      </c>
      <c r="DF5022" s="73" t="str">
        <f t="shared" ref="DF5022:DF5085" si="1747">IF(B5022="","",LN(B5022/(1-B5022)))</f>
        <v/>
      </c>
      <c r="DG5022" s="73" t="str">
        <f t="shared" ref="DG5022:DG5085" si="1748">IF(B5022="","",(B5022-0.5)*DF5022)</f>
        <v/>
      </c>
      <c r="DH5022" s="73" t="str">
        <f t="shared" ref="DH5022:DH5085" si="1749">IF(B5022="","",B5022-0.5)</f>
        <v/>
      </c>
      <c r="DI5022" s="73" t="str">
        <f t="shared" ref="DI5022:DI5085" si="1750">IF(B5022="","",DH5022^2)</f>
        <v/>
      </c>
      <c r="DJ5022" s="73" t="str">
        <f t="shared" ref="DJ5022:DJ5085" si="1751">IF(B5022="","",DF5022*DI5022)</f>
        <v/>
      </c>
      <c r="DK5022" s="73" t="str">
        <f t="shared" ref="DK5022:DK5085" si="1752">IF(B5022="","",DH5022^3)</f>
        <v/>
      </c>
      <c r="DL5022" s="73" t="str">
        <f t="shared" ref="DL5022:DL5085" si="1753">IF(B5022="","",DF5022*DK5022)</f>
        <v/>
      </c>
      <c r="DM5022" s="73" t="str">
        <f t="shared" ref="DM5022:DM5085" si="1754">IF(B5022="","",DH5022^4)</f>
        <v/>
      </c>
      <c r="DN5022" s="73" t="str">
        <f t="shared" si="1743"/>
        <v/>
      </c>
      <c r="DO5022" s="73" t="str">
        <f t="shared" ref="DO5022:DO5085" si="1755">IF(B5022="","",DH5022^5)</f>
        <v/>
      </c>
      <c r="DP5022" s="73" t="str">
        <f t="shared" ref="DP5022:DP5085" si="1756">IF($B5022="","",DF5022*DO5022)</f>
        <v/>
      </c>
      <c r="DQ5022" s="73" t="str">
        <f t="shared" ref="DQ5022:DQ5085" si="1757">IF(B5022="","",DH5022^6)</f>
        <v/>
      </c>
      <c r="DR5022" s="73" t="str">
        <f t="shared" ref="DR5022:DR5085" si="1758">IF($B5022="","",DF5022*DQ5022)</f>
        <v/>
      </c>
      <c r="DS5022" s="73" t="str">
        <f t="shared" ref="DS5022:DS5085" si="1759">IF(B5022="","",DH5022^7)</f>
        <v/>
      </c>
      <c r="DT5022" s="70" t="str">
        <f t="shared" ref="DT5022:DT5085" si="1760">IF($B5022="","",DF5022*DS5022)</f>
        <v/>
      </c>
      <c r="DU5022" s="70" t="str">
        <f t="shared" ref="DU5022:DU5085" si="1761">IF(B5022="","",IF($B$14="u",C5022,IF($B$14="sl",LN(C5022-$C$22),IF($B$14="su",-LN($C$23-C5022),IF($B$14="b",LN((C5022-$C$22)/($C$23-C5022)),"")))))</f>
        <v/>
      </c>
      <c r="DW5022" s="55" t="e">
        <f t="shared" si="1744"/>
        <v>#N/A</v>
      </c>
      <c r="DX5022" s="90" t="e">
        <f t="shared" si="1745"/>
        <v>#N/A</v>
      </c>
    </row>
    <row r="5023" spans="2:128">
      <c r="B5023" s="221"/>
      <c r="C5023" s="159"/>
      <c r="DE5023" s="72" t="str">
        <f t="shared" si="1746"/>
        <v/>
      </c>
      <c r="DF5023" s="73" t="str">
        <f t="shared" si="1747"/>
        <v/>
      </c>
      <c r="DG5023" s="73" t="str">
        <f t="shared" si="1748"/>
        <v/>
      </c>
      <c r="DH5023" s="73" t="str">
        <f t="shared" si="1749"/>
        <v/>
      </c>
      <c r="DI5023" s="73" t="str">
        <f t="shared" si="1750"/>
        <v/>
      </c>
      <c r="DJ5023" s="73" t="str">
        <f t="shared" si="1751"/>
        <v/>
      </c>
      <c r="DK5023" s="73" t="str">
        <f t="shared" si="1752"/>
        <v/>
      </c>
      <c r="DL5023" s="73" t="str">
        <f t="shared" si="1753"/>
        <v/>
      </c>
      <c r="DM5023" s="73" t="str">
        <f t="shared" si="1754"/>
        <v/>
      </c>
      <c r="DN5023" s="73" t="str">
        <f t="shared" ref="DN5023:DN5086" si="1762">IF(B5023="","",DF5023*DM5023)</f>
        <v/>
      </c>
      <c r="DO5023" s="73" t="str">
        <f t="shared" si="1755"/>
        <v/>
      </c>
      <c r="DP5023" s="73" t="str">
        <f t="shared" si="1756"/>
        <v/>
      </c>
      <c r="DQ5023" s="73" t="str">
        <f t="shared" si="1757"/>
        <v/>
      </c>
      <c r="DR5023" s="73" t="str">
        <f t="shared" si="1758"/>
        <v/>
      </c>
      <c r="DS5023" s="73" t="str">
        <f t="shared" si="1759"/>
        <v/>
      </c>
      <c r="DT5023" s="70" t="str">
        <f t="shared" si="1760"/>
        <v/>
      </c>
      <c r="DU5023" s="70" t="str">
        <f t="shared" si="1761"/>
        <v/>
      </c>
      <c r="DW5023" s="55" t="e">
        <f t="shared" si="1744"/>
        <v>#N/A</v>
      </c>
      <c r="DX5023" s="90" t="e">
        <f t="shared" si="1745"/>
        <v>#N/A</v>
      </c>
    </row>
    <row r="5024" spans="2:128">
      <c r="B5024" s="221"/>
      <c r="C5024" s="159"/>
      <c r="DE5024" s="72" t="str">
        <f t="shared" si="1746"/>
        <v/>
      </c>
      <c r="DF5024" s="73" t="str">
        <f t="shared" si="1747"/>
        <v/>
      </c>
      <c r="DG5024" s="73" t="str">
        <f t="shared" si="1748"/>
        <v/>
      </c>
      <c r="DH5024" s="73" t="str">
        <f t="shared" si="1749"/>
        <v/>
      </c>
      <c r="DI5024" s="73" t="str">
        <f t="shared" si="1750"/>
        <v/>
      </c>
      <c r="DJ5024" s="73" t="str">
        <f t="shared" si="1751"/>
        <v/>
      </c>
      <c r="DK5024" s="73" t="str">
        <f t="shared" si="1752"/>
        <v/>
      </c>
      <c r="DL5024" s="73" t="str">
        <f t="shared" si="1753"/>
        <v/>
      </c>
      <c r="DM5024" s="73" t="str">
        <f t="shared" si="1754"/>
        <v/>
      </c>
      <c r="DN5024" s="73" t="str">
        <f t="shared" si="1762"/>
        <v/>
      </c>
      <c r="DO5024" s="73" t="str">
        <f t="shared" si="1755"/>
        <v/>
      </c>
      <c r="DP5024" s="73" t="str">
        <f t="shared" si="1756"/>
        <v/>
      </c>
      <c r="DQ5024" s="73" t="str">
        <f t="shared" si="1757"/>
        <v/>
      </c>
      <c r="DR5024" s="73" t="str">
        <f t="shared" si="1758"/>
        <v/>
      </c>
      <c r="DS5024" s="73" t="str">
        <f t="shared" si="1759"/>
        <v/>
      </c>
      <c r="DT5024" s="70" t="str">
        <f t="shared" si="1760"/>
        <v/>
      </c>
      <c r="DU5024" s="70" t="str">
        <f t="shared" si="1761"/>
        <v/>
      </c>
      <c r="DW5024" s="55" t="e">
        <f t="shared" si="1744"/>
        <v>#N/A</v>
      </c>
      <c r="DX5024" s="90" t="e">
        <f t="shared" si="1745"/>
        <v>#N/A</v>
      </c>
    </row>
    <row r="5025" spans="2:128">
      <c r="B5025" s="221"/>
      <c r="C5025" s="159"/>
      <c r="DE5025" s="72" t="str">
        <f t="shared" si="1746"/>
        <v/>
      </c>
      <c r="DF5025" s="73" t="str">
        <f t="shared" si="1747"/>
        <v/>
      </c>
      <c r="DG5025" s="73" t="str">
        <f t="shared" si="1748"/>
        <v/>
      </c>
      <c r="DH5025" s="73" t="str">
        <f t="shared" si="1749"/>
        <v/>
      </c>
      <c r="DI5025" s="73" t="str">
        <f t="shared" si="1750"/>
        <v/>
      </c>
      <c r="DJ5025" s="73" t="str">
        <f t="shared" si="1751"/>
        <v/>
      </c>
      <c r="DK5025" s="73" t="str">
        <f t="shared" si="1752"/>
        <v/>
      </c>
      <c r="DL5025" s="73" t="str">
        <f t="shared" si="1753"/>
        <v/>
      </c>
      <c r="DM5025" s="73" t="str">
        <f t="shared" si="1754"/>
        <v/>
      </c>
      <c r="DN5025" s="73" t="str">
        <f t="shared" si="1762"/>
        <v/>
      </c>
      <c r="DO5025" s="73" t="str">
        <f t="shared" si="1755"/>
        <v/>
      </c>
      <c r="DP5025" s="73" t="str">
        <f t="shared" si="1756"/>
        <v/>
      </c>
      <c r="DQ5025" s="73" t="str">
        <f t="shared" si="1757"/>
        <v/>
      </c>
      <c r="DR5025" s="73" t="str">
        <f t="shared" si="1758"/>
        <v/>
      </c>
      <c r="DS5025" s="73" t="str">
        <f t="shared" si="1759"/>
        <v/>
      </c>
      <c r="DT5025" s="70" t="str">
        <f t="shared" si="1760"/>
        <v/>
      </c>
      <c r="DU5025" s="70" t="str">
        <f t="shared" si="1761"/>
        <v/>
      </c>
      <c r="DW5025" s="55" t="e">
        <f t="shared" si="1744"/>
        <v>#N/A</v>
      </c>
      <c r="DX5025" s="90" t="e">
        <f t="shared" si="1745"/>
        <v>#N/A</v>
      </c>
    </row>
    <row r="5026" spans="2:128">
      <c r="B5026" s="221"/>
      <c r="C5026" s="159"/>
      <c r="DE5026" s="72" t="str">
        <f t="shared" si="1746"/>
        <v/>
      </c>
      <c r="DF5026" s="73" t="str">
        <f t="shared" si="1747"/>
        <v/>
      </c>
      <c r="DG5026" s="73" t="str">
        <f t="shared" si="1748"/>
        <v/>
      </c>
      <c r="DH5026" s="73" t="str">
        <f t="shared" si="1749"/>
        <v/>
      </c>
      <c r="DI5026" s="73" t="str">
        <f t="shared" si="1750"/>
        <v/>
      </c>
      <c r="DJ5026" s="73" t="str">
        <f t="shared" si="1751"/>
        <v/>
      </c>
      <c r="DK5026" s="73" t="str">
        <f t="shared" si="1752"/>
        <v/>
      </c>
      <c r="DL5026" s="73" t="str">
        <f t="shared" si="1753"/>
        <v/>
      </c>
      <c r="DM5026" s="73" t="str">
        <f t="shared" si="1754"/>
        <v/>
      </c>
      <c r="DN5026" s="73" t="str">
        <f t="shared" si="1762"/>
        <v/>
      </c>
      <c r="DO5026" s="73" t="str">
        <f t="shared" si="1755"/>
        <v/>
      </c>
      <c r="DP5026" s="73" t="str">
        <f t="shared" si="1756"/>
        <v/>
      </c>
      <c r="DQ5026" s="73" t="str">
        <f t="shared" si="1757"/>
        <v/>
      </c>
      <c r="DR5026" s="73" t="str">
        <f t="shared" si="1758"/>
        <v/>
      </c>
      <c r="DS5026" s="73" t="str">
        <f t="shared" si="1759"/>
        <v/>
      </c>
      <c r="DT5026" s="70" t="str">
        <f t="shared" si="1760"/>
        <v/>
      </c>
      <c r="DU5026" s="70" t="str">
        <f t="shared" si="1761"/>
        <v/>
      </c>
      <c r="DW5026" s="55" t="e">
        <f t="shared" si="1744"/>
        <v>#N/A</v>
      </c>
      <c r="DX5026" s="90" t="e">
        <f t="shared" si="1745"/>
        <v>#N/A</v>
      </c>
    </row>
    <row r="5027" spans="2:128">
      <c r="B5027" s="221"/>
      <c r="C5027" s="159"/>
      <c r="DE5027" s="72" t="str">
        <f t="shared" si="1746"/>
        <v/>
      </c>
      <c r="DF5027" s="73" t="str">
        <f t="shared" si="1747"/>
        <v/>
      </c>
      <c r="DG5027" s="73" t="str">
        <f t="shared" si="1748"/>
        <v/>
      </c>
      <c r="DH5027" s="73" t="str">
        <f t="shared" si="1749"/>
        <v/>
      </c>
      <c r="DI5027" s="73" t="str">
        <f t="shared" si="1750"/>
        <v/>
      </c>
      <c r="DJ5027" s="73" t="str">
        <f t="shared" si="1751"/>
        <v/>
      </c>
      <c r="DK5027" s="73" t="str">
        <f t="shared" si="1752"/>
        <v/>
      </c>
      <c r="DL5027" s="73" t="str">
        <f t="shared" si="1753"/>
        <v/>
      </c>
      <c r="DM5027" s="73" t="str">
        <f t="shared" si="1754"/>
        <v/>
      </c>
      <c r="DN5027" s="73" t="str">
        <f t="shared" si="1762"/>
        <v/>
      </c>
      <c r="DO5027" s="73" t="str">
        <f t="shared" si="1755"/>
        <v/>
      </c>
      <c r="DP5027" s="73" t="str">
        <f t="shared" si="1756"/>
        <v/>
      </c>
      <c r="DQ5027" s="73" t="str">
        <f t="shared" si="1757"/>
        <v/>
      </c>
      <c r="DR5027" s="73" t="str">
        <f t="shared" si="1758"/>
        <v/>
      </c>
      <c r="DS5027" s="73" t="str">
        <f t="shared" si="1759"/>
        <v/>
      </c>
      <c r="DT5027" s="70" t="str">
        <f t="shared" si="1760"/>
        <v/>
      </c>
      <c r="DU5027" s="70" t="str">
        <f t="shared" si="1761"/>
        <v/>
      </c>
      <c r="DW5027" s="55" t="e">
        <f t="shared" si="1744"/>
        <v>#N/A</v>
      </c>
      <c r="DX5027" s="90" t="e">
        <f t="shared" si="1745"/>
        <v>#N/A</v>
      </c>
    </row>
    <row r="5028" spans="2:128">
      <c r="B5028" s="221"/>
      <c r="C5028" s="159"/>
      <c r="DE5028" s="72" t="str">
        <f t="shared" si="1746"/>
        <v/>
      </c>
      <c r="DF5028" s="73" t="str">
        <f t="shared" si="1747"/>
        <v/>
      </c>
      <c r="DG5028" s="73" t="str">
        <f t="shared" si="1748"/>
        <v/>
      </c>
      <c r="DH5028" s="73" t="str">
        <f t="shared" si="1749"/>
        <v/>
      </c>
      <c r="DI5028" s="73" t="str">
        <f t="shared" si="1750"/>
        <v/>
      </c>
      <c r="DJ5028" s="73" t="str">
        <f t="shared" si="1751"/>
        <v/>
      </c>
      <c r="DK5028" s="73" t="str">
        <f t="shared" si="1752"/>
        <v/>
      </c>
      <c r="DL5028" s="73" t="str">
        <f t="shared" si="1753"/>
        <v/>
      </c>
      <c r="DM5028" s="73" t="str">
        <f t="shared" si="1754"/>
        <v/>
      </c>
      <c r="DN5028" s="73" t="str">
        <f t="shared" si="1762"/>
        <v/>
      </c>
      <c r="DO5028" s="73" t="str">
        <f t="shared" si="1755"/>
        <v/>
      </c>
      <c r="DP5028" s="73" t="str">
        <f t="shared" si="1756"/>
        <v/>
      </c>
      <c r="DQ5028" s="73" t="str">
        <f t="shared" si="1757"/>
        <v/>
      </c>
      <c r="DR5028" s="73" t="str">
        <f t="shared" si="1758"/>
        <v/>
      </c>
      <c r="DS5028" s="73" t="str">
        <f t="shared" si="1759"/>
        <v/>
      </c>
      <c r="DT5028" s="70" t="str">
        <f t="shared" si="1760"/>
        <v/>
      </c>
      <c r="DU5028" s="70" t="str">
        <f t="shared" si="1761"/>
        <v/>
      </c>
      <c r="DW5028" s="55" t="e">
        <f t="shared" si="1744"/>
        <v>#N/A</v>
      </c>
      <c r="DX5028" s="90" t="e">
        <f t="shared" si="1745"/>
        <v>#N/A</v>
      </c>
    </row>
    <row r="5029" spans="2:128">
      <c r="B5029" s="221"/>
      <c r="C5029" s="159"/>
      <c r="DE5029" s="72" t="str">
        <f t="shared" si="1746"/>
        <v/>
      </c>
      <c r="DF5029" s="73" t="str">
        <f t="shared" si="1747"/>
        <v/>
      </c>
      <c r="DG5029" s="73" t="str">
        <f t="shared" si="1748"/>
        <v/>
      </c>
      <c r="DH5029" s="73" t="str">
        <f t="shared" si="1749"/>
        <v/>
      </c>
      <c r="DI5029" s="73" t="str">
        <f t="shared" si="1750"/>
        <v/>
      </c>
      <c r="DJ5029" s="73" t="str">
        <f t="shared" si="1751"/>
        <v/>
      </c>
      <c r="DK5029" s="73" t="str">
        <f t="shared" si="1752"/>
        <v/>
      </c>
      <c r="DL5029" s="73" t="str">
        <f t="shared" si="1753"/>
        <v/>
      </c>
      <c r="DM5029" s="73" t="str">
        <f t="shared" si="1754"/>
        <v/>
      </c>
      <c r="DN5029" s="73" t="str">
        <f t="shared" si="1762"/>
        <v/>
      </c>
      <c r="DO5029" s="73" t="str">
        <f t="shared" si="1755"/>
        <v/>
      </c>
      <c r="DP5029" s="73" t="str">
        <f t="shared" si="1756"/>
        <v/>
      </c>
      <c r="DQ5029" s="73" t="str">
        <f t="shared" si="1757"/>
        <v/>
      </c>
      <c r="DR5029" s="73" t="str">
        <f t="shared" si="1758"/>
        <v/>
      </c>
      <c r="DS5029" s="73" t="str">
        <f t="shared" si="1759"/>
        <v/>
      </c>
      <c r="DT5029" s="70" t="str">
        <f t="shared" si="1760"/>
        <v/>
      </c>
      <c r="DU5029" s="70" t="str">
        <f t="shared" si="1761"/>
        <v/>
      </c>
      <c r="DW5029" s="55" t="e">
        <f t="shared" si="1744"/>
        <v>#N/A</v>
      </c>
      <c r="DX5029" s="90" t="e">
        <f t="shared" si="1745"/>
        <v>#N/A</v>
      </c>
    </row>
    <row r="5030" spans="2:128">
      <c r="B5030" s="221"/>
      <c r="C5030" s="159"/>
      <c r="DE5030" s="72" t="str">
        <f t="shared" si="1746"/>
        <v/>
      </c>
      <c r="DF5030" s="73" t="str">
        <f t="shared" si="1747"/>
        <v/>
      </c>
      <c r="DG5030" s="73" t="str">
        <f t="shared" si="1748"/>
        <v/>
      </c>
      <c r="DH5030" s="73" t="str">
        <f t="shared" si="1749"/>
        <v/>
      </c>
      <c r="DI5030" s="73" t="str">
        <f t="shared" si="1750"/>
        <v/>
      </c>
      <c r="DJ5030" s="73" t="str">
        <f t="shared" si="1751"/>
        <v/>
      </c>
      <c r="DK5030" s="73" t="str">
        <f t="shared" si="1752"/>
        <v/>
      </c>
      <c r="DL5030" s="73" t="str">
        <f t="shared" si="1753"/>
        <v/>
      </c>
      <c r="DM5030" s="73" t="str">
        <f t="shared" si="1754"/>
        <v/>
      </c>
      <c r="DN5030" s="73" t="str">
        <f t="shared" si="1762"/>
        <v/>
      </c>
      <c r="DO5030" s="73" t="str">
        <f t="shared" si="1755"/>
        <v/>
      </c>
      <c r="DP5030" s="73" t="str">
        <f t="shared" si="1756"/>
        <v/>
      </c>
      <c r="DQ5030" s="73" t="str">
        <f t="shared" si="1757"/>
        <v/>
      </c>
      <c r="DR5030" s="73" t="str">
        <f t="shared" si="1758"/>
        <v/>
      </c>
      <c r="DS5030" s="73" t="str">
        <f t="shared" si="1759"/>
        <v/>
      </c>
      <c r="DT5030" s="70" t="str">
        <f t="shared" si="1760"/>
        <v/>
      </c>
      <c r="DU5030" s="70" t="str">
        <f t="shared" si="1761"/>
        <v/>
      </c>
      <c r="DW5030" s="55" t="e">
        <f t="shared" si="1744"/>
        <v>#N/A</v>
      </c>
      <c r="DX5030" s="90" t="e">
        <f t="shared" si="1745"/>
        <v>#N/A</v>
      </c>
    </row>
    <row r="5031" spans="2:128">
      <c r="B5031" s="221"/>
      <c r="C5031" s="159"/>
      <c r="DE5031" s="72" t="str">
        <f t="shared" si="1746"/>
        <v/>
      </c>
      <c r="DF5031" s="73" t="str">
        <f t="shared" si="1747"/>
        <v/>
      </c>
      <c r="DG5031" s="73" t="str">
        <f t="shared" si="1748"/>
        <v/>
      </c>
      <c r="DH5031" s="73" t="str">
        <f t="shared" si="1749"/>
        <v/>
      </c>
      <c r="DI5031" s="73" t="str">
        <f t="shared" si="1750"/>
        <v/>
      </c>
      <c r="DJ5031" s="73" t="str">
        <f t="shared" si="1751"/>
        <v/>
      </c>
      <c r="DK5031" s="73" t="str">
        <f t="shared" si="1752"/>
        <v/>
      </c>
      <c r="DL5031" s="73" t="str">
        <f t="shared" si="1753"/>
        <v/>
      </c>
      <c r="DM5031" s="73" t="str">
        <f t="shared" si="1754"/>
        <v/>
      </c>
      <c r="DN5031" s="73" t="str">
        <f t="shared" si="1762"/>
        <v/>
      </c>
      <c r="DO5031" s="73" t="str">
        <f t="shared" si="1755"/>
        <v/>
      </c>
      <c r="DP5031" s="73" t="str">
        <f t="shared" si="1756"/>
        <v/>
      </c>
      <c r="DQ5031" s="73" t="str">
        <f t="shared" si="1757"/>
        <v/>
      </c>
      <c r="DR5031" s="73" t="str">
        <f t="shared" si="1758"/>
        <v/>
      </c>
      <c r="DS5031" s="73" t="str">
        <f t="shared" si="1759"/>
        <v/>
      </c>
      <c r="DT5031" s="70" t="str">
        <f t="shared" si="1760"/>
        <v/>
      </c>
      <c r="DU5031" s="70" t="str">
        <f t="shared" si="1761"/>
        <v/>
      </c>
      <c r="DW5031" s="55" t="e">
        <f t="shared" si="1744"/>
        <v>#N/A</v>
      </c>
      <c r="DX5031" s="90" t="e">
        <f t="shared" si="1745"/>
        <v>#N/A</v>
      </c>
    </row>
    <row r="5032" spans="2:128">
      <c r="B5032" s="221"/>
      <c r="C5032" s="159"/>
      <c r="DE5032" s="72" t="str">
        <f t="shared" si="1746"/>
        <v/>
      </c>
      <c r="DF5032" s="73" t="str">
        <f t="shared" si="1747"/>
        <v/>
      </c>
      <c r="DG5032" s="73" t="str">
        <f t="shared" si="1748"/>
        <v/>
      </c>
      <c r="DH5032" s="73" t="str">
        <f t="shared" si="1749"/>
        <v/>
      </c>
      <c r="DI5032" s="73" t="str">
        <f t="shared" si="1750"/>
        <v/>
      </c>
      <c r="DJ5032" s="73" t="str">
        <f t="shared" si="1751"/>
        <v/>
      </c>
      <c r="DK5032" s="73" t="str">
        <f t="shared" si="1752"/>
        <v/>
      </c>
      <c r="DL5032" s="73" t="str">
        <f t="shared" si="1753"/>
        <v/>
      </c>
      <c r="DM5032" s="73" t="str">
        <f t="shared" si="1754"/>
        <v/>
      </c>
      <c r="DN5032" s="73" t="str">
        <f t="shared" si="1762"/>
        <v/>
      </c>
      <c r="DO5032" s="73" t="str">
        <f t="shared" si="1755"/>
        <v/>
      </c>
      <c r="DP5032" s="73" t="str">
        <f t="shared" si="1756"/>
        <v/>
      </c>
      <c r="DQ5032" s="73" t="str">
        <f t="shared" si="1757"/>
        <v/>
      </c>
      <c r="DR5032" s="73" t="str">
        <f t="shared" si="1758"/>
        <v/>
      </c>
      <c r="DS5032" s="73" t="str">
        <f t="shared" si="1759"/>
        <v/>
      </c>
      <c r="DT5032" s="70" t="str">
        <f t="shared" si="1760"/>
        <v/>
      </c>
      <c r="DU5032" s="70" t="str">
        <f t="shared" si="1761"/>
        <v/>
      </c>
      <c r="DW5032" s="55" t="e">
        <f t="shared" si="1744"/>
        <v>#N/A</v>
      </c>
      <c r="DX5032" s="90" t="e">
        <f t="shared" si="1745"/>
        <v>#N/A</v>
      </c>
    </row>
    <row r="5033" spans="2:128">
      <c r="B5033" s="221"/>
      <c r="C5033" s="159"/>
      <c r="DE5033" s="72" t="str">
        <f t="shared" si="1746"/>
        <v/>
      </c>
      <c r="DF5033" s="73" t="str">
        <f t="shared" si="1747"/>
        <v/>
      </c>
      <c r="DG5033" s="73" t="str">
        <f t="shared" si="1748"/>
        <v/>
      </c>
      <c r="DH5033" s="73" t="str">
        <f t="shared" si="1749"/>
        <v/>
      </c>
      <c r="DI5033" s="73" t="str">
        <f t="shared" si="1750"/>
        <v/>
      </c>
      <c r="DJ5033" s="73" t="str">
        <f t="shared" si="1751"/>
        <v/>
      </c>
      <c r="DK5033" s="73" t="str">
        <f t="shared" si="1752"/>
        <v/>
      </c>
      <c r="DL5033" s="73" t="str">
        <f t="shared" si="1753"/>
        <v/>
      </c>
      <c r="DM5033" s="73" t="str">
        <f t="shared" si="1754"/>
        <v/>
      </c>
      <c r="DN5033" s="73" t="str">
        <f t="shared" si="1762"/>
        <v/>
      </c>
      <c r="DO5033" s="73" t="str">
        <f t="shared" si="1755"/>
        <v/>
      </c>
      <c r="DP5033" s="73" t="str">
        <f t="shared" si="1756"/>
        <v/>
      </c>
      <c r="DQ5033" s="73" t="str">
        <f t="shared" si="1757"/>
        <v/>
      </c>
      <c r="DR5033" s="73" t="str">
        <f t="shared" si="1758"/>
        <v/>
      </c>
      <c r="DS5033" s="73" t="str">
        <f t="shared" si="1759"/>
        <v/>
      </c>
      <c r="DT5033" s="70" t="str">
        <f t="shared" si="1760"/>
        <v/>
      </c>
      <c r="DU5033" s="70" t="str">
        <f t="shared" si="1761"/>
        <v/>
      </c>
      <c r="DW5033" s="55" t="e">
        <f t="shared" si="1744"/>
        <v>#N/A</v>
      </c>
      <c r="DX5033" s="90" t="e">
        <f t="shared" si="1745"/>
        <v>#N/A</v>
      </c>
    </row>
    <row r="5034" spans="2:128">
      <c r="B5034" s="221"/>
      <c r="C5034" s="159"/>
      <c r="DE5034" s="72" t="str">
        <f t="shared" si="1746"/>
        <v/>
      </c>
      <c r="DF5034" s="73" t="str">
        <f t="shared" si="1747"/>
        <v/>
      </c>
      <c r="DG5034" s="73" t="str">
        <f t="shared" si="1748"/>
        <v/>
      </c>
      <c r="DH5034" s="73" t="str">
        <f t="shared" si="1749"/>
        <v/>
      </c>
      <c r="DI5034" s="73" t="str">
        <f t="shared" si="1750"/>
        <v/>
      </c>
      <c r="DJ5034" s="73" t="str">
        <f t="shared" si="1751"/>
        <v/>
      </c>
      <c r="DK5034" s="73" t="str">
        <f t="shared" si="1752"/>
        <v/>
      </c>
      <c r="DL5034" s="73" t="str">
        <f t="shared" si="1753"/>
        <v/>
      </c>
      <c r="DM5034" s="73" t="str">
        <f t="shared" si="1754"/>
        <v/>
      </c>
      <c r="DN5034" s="73" t="str">
        <f t="shared" si="1762"/>
        <v/>
      </c>
      <c r="DO5034" s="73" t="str">
        <f t="shared" si="1755"/>
        <v/>
      </c>
      <c r="DP5034" s="73" t="str">
        <f t="shared" si="1756"/>
        <v/>
      </c>
      <c r="DQ5034" s="73" t="str">
        <f t="shared" si="1757"/>
        <v/>
      </c>
      <c r="DR5034" s="73" t="str">
        <f t="shared" si="1758"/>
        <v/>
      </c>
      <c r="DS5034" s="73" t="str">
        <f t="shared" si="1759"/>
        <v/>
      </c>
      <c r="DT5034" s="70" t="str">
        <f t="shared" si="1760"/>
        <v/>
      </c>
      <c r="DU5034" s="70" t="str">
        <f t="shared" si="1761"/>
        <v/>
      </c>
      <c r="DW5034" s="55" t="e">
        <f t="shared" ref="DW5034:DW5097" si="1763">IF(B5022="",NA(),B5022)</f>
        <v>#N/A</v>
      </c>
      <c r="DX5034" s="90" t="e">
        <f t="shared" ref="DX5034:DX5097" si="1764">IF(C5022="",NA(),C5022)</f>
        <v>#N/A</v>
      </c>
    </row>
    <row r="5035" spans="2:128">
      <c r="B5035" s="221"/>
      <c r="C5035" s="159"/>
      <c r="DE5035" s="72" t="str">
        <f t="shared" si="1746"/>
        <v/>
      </c>
      <c r="DF5035" s="73" t="str">
        <f t="shared" si="1747"/>
        <v/>
      </c>
      <c r="DG5035" s="73" t="str">
        <f t="shared" si="1748"/>
        <v/>
      </c>
      <c r="DH5035" s="73" t="str">
        <f t="shared" si="1749"/>
        <v/>
      </c>
      <c r="DI5035" s="73" t="str">
        <f t="shared" si="1750"/>
        <v/>
      </c>
      <c r="DJ5035" s="73" t="str">
        <f t="shared" si="1751"/>
        <v/>
      </c>
      <c r="DK5035" s="73" t="str">
        <f t="shared" si="1752"/>
        <v/>
      </c>
      <c r="DL5035" s="73" t="str">
        <f t="shared" si="1753"/>
        <v/>
      </c>
      <c r="DM5035" s="73" t="str">
        <f t="shared" si="1754"/>
        <v/>
      </c>
      <c r="DN5035" s="73" t="str">
        <f t="shared" si="1762"/>
        <v/>
      </c>
      <c r="DO5035" s="73" t="str">
        <f t="shared" si="1755"/>
        <v/>
      </c>
      <c r="DP5035" s="73" t="str">
        <f t="shared" si="1756"/>
        <v/>
      </c>
      <c r="DQ5035" s="73" t="str">
        <f t="shared" si="1757"/>
        <v/>
      </c>
      <c r="DR5035" s="73" t="str">
        <f t="shared" si="1758"/>
        <v/>
      </c>
      <c r="DS5035" s="73" t="str">
        <f t="shared" si="1759"/>
        <v/>
      </c>
      <c r="DT5035" s="70" t="str">
        <f t="shared" si="1760"/>
        <v/>
      </c>
      <c r="DU5035" s="70" t="str">
        <f t="shared" si="1761"/>
        <v/>
      </c>
      <c r="DW5035" s="55" t="e">
        <f t="shared" si="1763"/>
        <v>#N/A</v>
      </c>
      <c r="DX5035" s="90" t="e">
        <f t="shared" si="1764"/>
        <v>#N/A</v>
      </c>
    </row>
    <row r="5036" spans="2:128">
      <c r="B5036" s="221"/>
      <c r="C5036" s="159"/>
      <c r="DE5036" s="72" t="str">
        <f t="shared" si="1746"/>
        <v/>
      </c>
      <c r="DF5036" s="73" t="str">
        <f t="shared" si="1747"/>
        <v/>
      </c>
      <c r="DG5036" s="73" t="str">
        <f t="shared" si="1748"/>
        <v/>
      </c>
      <c r="DH5036" s="73" t="str">
        <f t="shared" si="1749"/>
        <v/>
      </c>
      <c r="DI5036" s="73" t="str">
        <f t="shared" si="1750"/>
        <v/>
      </c>
      <c r="DJ5036" s="73" t="str">
        <f t="shared" si="1751"/>
        <v/>
      </c>
      <c r="DK5036" s="73" t="str">
        <f t="shared" si="1752"/>
        <v/>
      </c>
      <c r="DL5036" s="73" t="str">
        <f t="shared" si="1753"/>
        <v/>
      </c>
      <c r="DM5036" s="73" t="str">
        <f t="shared" si="1754"/>
        <v/>
      </c>
      <c r="DN5036" s="73" t="str">
        <f t="shared" si="1762"/>
        <v/>
      </c>
      <c r="DO5036" s="73" t="str">
        <f t="shared" si="1755"/>
        <v/>
      </c>
      <c r="DP5036" s="73" t="str">
        <f t="shared" si="1756"/>
        <v/>
      </c>
      <c r="DQ5036" s="73" t="str">
        <f t="shared" si="1757"/>
        <v/>
      </c>
      <c r="DR5036" s="73" t="str">
        <f t="shared" si="1758"/>
        <v/>
      </c>
      <c r="DS5036" s="73" t="str">
        <f t="shared" si="1759"/>
        <v/>
      </c>
      <c r="DT5036" s="70" t="str">
        <f t="shared" si="1760"/>
        <v/>
      </c>
      <c r="DU5036" s="70" t="str">
        <f t="shared" si="1761"/>
        <v/>
      </c>
      <c r="DW5036" s="55" t="e">
        <f t="shared" si="1763"/>
        <v>#N/A</v>
      </c>
      <c r="DX5036" s="90" t="e">
        <f t="shared" si="1764"/>
        <v>#N/A</v>
      </c>
    </row>
    <row r="5037" spans="2:128">
      <c r="B5037" s="221"/>
      <c r="C5037" s="159"/>
      <c r="DE5037" s="72" t="str">
        <f t="shared" si="1746"/>
        <v/>
      </c>
      <c r="DF5037" s="73" t="str">
        <f t="shared" si="1747"/>
        <v/>
      </c>
      <c r="DG5037" s="73" t="str">
        <f t="shared" si="1748"/>
        <v/>
      </c>
      <c r="DH5037" s="73" t="str">
        <f t="shared" si="1749"/>
        <v/>
      </c>
      <c r="DI5037" s="73" t="str">
        <f t="shared" si="1750"/>
        <v/>
      </c>
      <c r="DJ5037" s="73" t="str">
        <f t="shared" si="1751"/>
        <v/>
      </c>
      <c r="DK5037" s="73" t="str">
        <f t="shared" si="1752"/>
        <v/>
      </c>
      <c r="DL5037" s="73" t="str">
        <f t="shared" si="1753"/>
        <v/>
      </c>
      <c r="DM5037" s="73" t="str">
        <f t="shared" si="1754"/>
        <v/>
      </c>
      <c r="DN5037" s="73" t="str">
        <f t="shared" si="1762"/>
        <v/>
      </c>
      <c r="DO5037" s="73" t="str">
        <f t="shared" si="1755"/>
        <v/>
      </c>
      <c r="DP5037" s="73" t="str">
        <f t="shared" si="1756"/>
        <v/>
      </c>
      <c r="DQ5037" s="73" t="str">
        <f t="shared" si="1757"/>
        <v/>
      </c>
      <c r="DR5037" s="73" t="str">
        <f t="shared" si="1758"/>
        <v/>
      </c>
      <c r="DS5037" s="73" t="str">
        <f t="shared" si="1759"/>
        <v/>
      </c>
      <c r="DT5037" s="70" t="str">
        <f t="shared" si="1760"/>
        <v/>
      </c>
      <c r="DU5037" s="70" t="str">
        <f t="shared" si="1761"/>
        <v/>
      </c>
      <c r="DW5037" s="55" t="e">
        <f t="shared" si="1763"/>
        <v>#N/A</v>
      </c>
      <c r="DX5037" s="90" t="e">
        <f t="shared" si="1764"/>
        <v>#N/A</v>
      </c>
    </row>
    <row r="5038" spans="2:128">
      <c r="B5038" s="221"/>
      <c r="C5038" s="159"/>
      <c r="DE5038" s="72" t="str">
        <f t="shared" si="1746"/>
        <v/>
      </c>
      <c r="DF5038" s="73" t="str">
        <f t="shared" si="1747"/>
        <v/>
      </c>
      <c r="DG5038" s="73" t="str">
        <f t="shared" si="1748"/>
        <v/>
      </c>
      <c r="DH5038" s="73" t="str">
        <f t="shared" si="1749"/>
        <v/>
      </c>
      <c r="DI5038" s="73" t="str">
        <f t="shared" si="1750"/>
        <v/>
      </c>
      <c r="DJ5038" s="73" t="str">
        <f t="shared" si="1751"/>
        <v/>
      </c>
      <c r="DK5038" s="73" t="str">
        <f t="shared" si="1752"/>
        <v/>
      </c>
      <c r="DL5038" s="73" t="str">
        <f t="shared" si="1753"/>
        <v/>
      </c>
      <c r="DM5038" s="73" t="str">
        <f t="shared" si="1754"/>
        <v/>
      </c>
      <c r="DN5038" s="73" t="str">
        <f t="shared" si="1762"/>
        <v/>
      </c>
      <c r="DO5038" s="73" t="str">
        <f t="shared" si="1755"/>
        <v/>
      </c>
      <c r="DP5038" s="73" t="str">
        <f t="shared" si="1756"/>
        <v/>
      </c>
      <c r="DQ5038" s="73" t="str">
        <f t="shared" si="1757"/>
        <v/>
      </c>
      <c r="DR5038" s="73" t="str">
        <f t="shared" si="1758"/>
        <v/>
      </c>
      <c r="DS5038" s="73" t="str">
        <f t="shared" si="1759"/>
        <v/>
      </c>
      <c r="DT5038" s="70" t="str">
        <f t="shared" si="1760"/>
        <v/>
      </c>
      <c r="DU5038" s="70" t="str">
        <f t="shared" si="1761"/>
        <v/>
      </c>
      <c r="DW5038" s="55" t="e">
        <f t="shared" si="1763"/>
        <v>#N/A</v>
      </c>
      <c r="DX5038" s="90" t="e">
        <f t="shared" si="1764"/>
        <v>#N/A</v>
      </c>
    </row>
    <row r="5039" spans="2:128">
      <c r="B5039" s="221"/>
      <c r="C5039" s="159"/>
      <c r="DE5039" s="72" t="str">
        <f t="shared" si="1746"/>
        <v/>
      </c>
      <c r="DF5039" s="73" t="str">
        <f t="shared" si="1747"/>
        <v/>
      </c>
      <c r="DG5039" s="73" t="str">
        <f t="shared" si="1748"/>
        <v/>
      </c>
      <c r="DH5039" s="73" t="str">
        <f t="shared" si="1749"/>
        <v/>
      </c>
      <c r="DI5039" s="73" t="str">
        <f t="shared" si="1750"/>
        <v/>
      </c>
      <c r="DJ5039" s="73" t="str">
        <f t="shared" si="1751"/>
        <v/>
      </c>
      <c r="DK5039" s="73" t="str">
        <f t="shared" si="1752"/>
        <v/>
      </c>
      <c r="DL5039" s="73" t="str">
        <f t="shared" si="1753"/>
        <v/>
      </c>
      <c r="DM5039" s="73" t="str">
        <f t="shared" si="1754"/>
        <v/>
      </c>
      <c r="DN5039" s="73" t="str">
        <f t="shared" si="1762"/>
        <v/>
      </c>
      <c r="DO5039" s="73" t="str">
        <f t="shared" si="1755"/>
        <v/>
      </c>
      <c r="DP5039" s="73" t="str">
        <f t="shared" si="1756"/>
        <v/>
      </c>
      <c r="DQ5039" s="73" t="str">
        <f t="shared" si="1757"/>
        <v/>
      </c>
      <c r="DR5039" s="73" t="str">
        <f t="shared" si="1758"/>
        <v/>
      </c>
      <c r="DS5039" s="73" t="str">
        <f t="shared" si="1759"/>
        <v/>
      </c>
      <c r="DT5039" s="70" t="str">
        <f t="shared" si="1760"/>
        <v/>
      </c>
      <c r="DU5039" s="70" t="str">
        <f t="shared" si="1761"/>
        <v/>
      </c>
      <c r="DW5039" s="55" t="e">
        <f t="shared" si="1763"/>
        <v>#N/A</v>
      </c>
      <c r="DX5039" s="90" t="e">
        <f t="shared" si="1764"/>
        <v>#N/A</v>
      </c>
    </row>
    <row r="5040" spans="2:128">
      <c r="B5040" s="221"/>
      <c r="C5040" s="159"/>
      <c r="DE5040" s="72" t="str">
        <f t="shared" si="1746"/>
        <v/>
      </c>
      <c r="DF5040" s="73" t="str">
        <f t="shared" si="1747"/>
        <v/>
      </c>
      <c r="DG5040" s="73" t="str">
        <f t="shared" si="1748"/>
        <v/>
      </c>
      <c r="DH5040" s="73" t="str">
        <f t="shared" si="1749"/>
        <v/>
      </c>
      <c r="DI5040" s="73" t="str">
        <f t="shared" si="1750"/>
        <v/>
      </c>
      <c r="DJ5040" s="73" t="str">
        <f t="shared" si="1751"/>
        <v/>
      </c>
      <c r="DK5040" s="73" t="str">
        <f t="shared" si="1752"/>
        <v/>
      </c>
      <c r="DL5040" s="73" t="str">
        <f t="shared" si="1753"/>
        <v/>
      </c>
      <c r="DM5040" s="73" t="str">
        <f t="shared" si="1754"/>
        <v/>
      </c>
      <c r="DN5040" s="73" t="str">
        <f t="shared" si="1762"/>
        <v/>
      </c>
      <c r="DO5040" s="73" t="str">
        <f t="shared" si="1755"/>
        <v/>
      </c>
      <c r="DP5040" s="73" t="str">
        <f t="shared" si="1756"/>
        <v/>
      </c>
      <c r="DQ5040" s="73" t="str">
        <f t="shared" si="1757"/>
        <v/>
      </c>
      <c r="DR5040" s="73" t="str">
        <f t="shared" si="1758"/>
        <v/>
      </c>
      <c r="DS5040" s="73" t="str">
        <f t="shared" si="1759"/>
        <v/>
      </c>
      <c r="DT5040" s="70" t="str">
        <f t="shared" si="1760"/>
        <v/>
      </c>
      <c r="DU5040" s="70" t="str">
        <f t="shared" si="1761"/>
        <v/>
      </c>
      <c r="DW5040" s="55" t="e">
        <f t="shared" si="1763"/>
        <v>#N/A</v>
      </c>
      <c r="DX5040" s="90" t="e">
        <f t="shared" si="1764"/>
        <v>#N/A</v>
      </c>
    </row>
    <row r="5041" spans="2:128">
      <c r="B5041" s="221"/>
      <c r="C5041" s="159"/>
      <c r="DE5041" s="72" t="str">
        <f t="shared" si="1746"/>
        <v/>
      </c>
      <c r="DF5041" s="73" t="str">
        <f t="shared" si="1747"/>
        <v/>
      </c>
      <c r="DG5041" s="73" t="str">
        <f t="shared" si="1748"/>
        <v/>
      </c>
      <c r="DH5041" s="73" t="str">
        <f t="shared" si="1749"/>
        <v/>
      </c>
      <c r="DI5041" s="73" t="str">
        <f t="shared" si="1750"/>
        <v/>
      </c>
      <c r="DJ5041" s="73" t="str">
        <f t="shared" si="1751"/>
        <v/>
      </c>
      <c r="DK5041" s="73" t="str">
        <f t="shared" si="1752"/>
        <v/>
      </c>
      <c r="DL5041" s="73" t="str">
        <f t="shared" si="1753"/>
        <v/>
      </c>
      <c r="DM5041" s="73" t="str">
        <f t="shared" si="1754"/>
        <v/>
      </c>
      <c r="DN5041" s="73" t="str">
        <f t="shared" si="1762"/>
        <v/>
      </c>
      <c r="DO5041" s="73" t="str">
        <f t="shared" si="1755"/>
        <v/>
      </c>
      <c r="DP5041" s="73" t="str">
        <f t="shared" si="1756"/>
        <v/>
      </c>
      <c r="DQ5041" s="73" t="str">
        <f t="shared" si="1757"/>
        <v/>
      </c>
      <c r="DR5041" s="73" t="str">
        <f t="shared" si="1758"/>
        <v/>
      </c>
      <c r="DS5041" s="73" t="str">
        <f t="shared" si="1759"/>
        <v/>
      </c>
      <c r="DT5041" s="70" t="str">
        <f t="shared" si="1760"/>
        <v/>
      </c>
      <c r="DU5041" s="70" t="str">
        <f t="shared" si="1761"/>
        <v/>
      </c>
      <c r="DW5041" s="55" t="e">
        <f t="shared" si="1763"/>
        <v>#N/A</v>
      </c>
      <c r="DX5041" s="90" t="e">
        <f t="shared" si="1764"/>
        <v>#N/A</v>
      </c>
    </row>
    <row r="5042" spans="2:128">
      <c r="B5042" s="221"/>
      <c r="C5042" s="159"/>
      <c r="DE5042" s="72" t="str">
        <f t="shared" si="1746"/>
        <v/>
      </c>
      <c r="DF5042" s="73" t="str">
        <f t="shared" si="1747"/>
        <v/>
      </c>
      <c r="DG5042" s="73" t="str">
        <f t="shared" si="1748"/>
        <v/>
      </c>
      <c r="DH5042" s="73" t="str">
        <f t="shared" si="1749"/>
        <v/>
      </c>
      <c r="DI5042" s="73" t="str">
        <f t="shared" si="1750"/>
        <v/>
      </c>
      <c r="DJ5042" s="73" t="str">
        <f t="shared" si="1751"/>
        <v/>
      </c>
      <c r="DK5042" s="73" t="str">
        <f t="shared" si="1752"/>
        <v/>
      </c>
      <c r="DL5042" s="73" t="str">
        <f t="shared" si="1753"/>
        <v/>
      </c>
      <c r="DM5042" s="73" t="str">
        <f t="shared" si="1754"/>
        <v/>
      </c>
      <c r="DN5042" s="73" t="str">
        <f t="shared" si="1762"/>
        <v/>
      </c>
      <c r="DO5042" s="73" t="str">
        <f t="shared" si="1755"/>
        <v/>
      </c>
      <c r="DP5042" s="73" t="str">
        <f t="shared" si="1756"/>
        <v/>
      </c>
      <c r="DQ5042" s="73" t="str">
        <f t="shared" si="1757"/>
        <v/>
      </c>
      <c r="DR5042" s="73" t="str">
        <f t="shared" si="1758"/>
        <v/>
      </c>
      <c r="DS5042" s="73" t="str">
        <f t="shared" si="1759"/>
        <v/>
      </c>
      <c r="DT5042" s="70" t="str">
        <f t="shared" si="1760"/>
        <v/>
      </c>
      <c r="DU5042" s="70" t="str">
        <f t="shared" si="1761"/>
        <v/>
      </c>
      <c r="DW5042" s="55" t="e">
        <f t="shared" si="1763"/>
        <v>#N/A</v>
      </c>
      <c r="DX5042" s="90" t="e">
        <f t="shared" si="1764"/>
        <v>#N/A</v>
      </c>
    </row>
    <row r="5043" spans="2:128">
      <c r="B5043" s="221"/>
      <c r="C5043" s="159"/>
      <c r="DE5043" s="72" t="str">
        <f t="shared" si="1746"/>
        <v/>
      </c>
      <c r="DF5043" s="73" t="str">
        <f t="shared" si="1747"/>
        <v/>
      </c>
      <c r="DG5043" s="73" t="str">
        <f t="shared" si="1748"/>
        <v/>
      </c>
      <c r="DH5043" s="73" t="str">
        <f t="shared" si="1749"/>
        <v/>
      </c>
      <c r="DI5043" s="73" t="str">
        <f t="shared" si="1750"/>
        <v/>
      </c>
      <c r="DJ5043" s="73" t="str">
        <f t="shared" si="1751"/>
        <v/>
      </c>
      <c r="DK5043" s="73" t="str">
        <f t="shared" si="1752"/>
        <v/>
      </c>
      <c r="DL5043" s="73" t="str">
        <f t="shared" si="1753"/>
        <v/>
      </c>
      <c r="DM5043" s="73" t="str">
        <f t="shared" si="1754"/>
        <v/>
      </c>
      <c r="DN5043" s="73" t="str">
        <f t="shared" si="1762"/>
        <v/>
      </c>
      <c r="DO5043" s="73" t="str">
        <f t="shared" si="1755"/>
        <v/>
      </c>
      <c r="DP5043" s="73" t="str">
        <f t="shared" si="1756"/>
        <v/>
      </c>
      <c r="DQ5043" s="73" t="str">
        <f t="shared" si="1757"/>
        <v/>
      </c>
      <c r="DR5043" s="73" t="str">
        <f t="shared" si="1758"/>
        <v/>
      </c>
      <c r="DS5043" s="73" t="str">
        <f t="shared" si="1759"/>
        <v/>
      </c>
      <c r="DT5043" s="70" t="str">
        <f t="shared" si="1760"/>
        <v/>
      </c>
      <c r="DU5043" s="70" t="str">
        <f t="shared" si="1761"/>
        <v/>
      </c>
      <c r="DW5043" s="55" t="e">
        <f t="shared" si="1763"/>
        <v>#N/A</v>
      </c>
      <c r="DX5043" s="90" t="e">
        <f t="shared" si="1764"/>
        <v>#N/A</v>
      </c>
    </row>
    <row r="5044" spans="2:128">
      <c r="B5044" s="221"/>
      <c r="C5044" s="159"/>
      <c r="DE5044" s="72" t="str">
        <f t="shared" si="1746"/>
        <v/>
      </c>
      <c r="DF5044" s="73" t="str">
        <f t="shared" si="1747"/>
        <v/>
      </c>
      <c r="DG5044" s="73" t="str">
        <f t="shared" si="1748"/>
        <v/>
      </c>
      <c r="DH5044" s="73" t="str">
        <f t="shared" si="1749"/>
        <v/>
      </c>
      <c r="DI5044" s="73" t="str">
        <f t="shared" si="1750"/>
        <v/>
      </c>
      <c r="DJ5044" s="73" t="str">
        <f t="shared" si="1751"/>
        <v/>
      </c>
      <c r="DK5044" s="73" t="str">
        <f t="shared" si="1752"/>
        <v/>
      </c>
      <c r="DL5044" s="73" t="str">
        <f t="shared" si="1753"/>
        <v/>
      </c>
      <c r="DM5044" s="73" t="str">
        <f t="shared" si="1754"/>
        <v/>
      </c>
      <c r="DN5044" s="73" t="str">
        <f t="shared" si="1762"/>
        <v/>
      </c>
      <c r="DO5044" s="73" t="str">
        <f t="shared" si="1755"/>
        <v/>
      </c>
      <c r="DP5044" s="73" t="str">
        <f t="shared" si="1756"/>
        <v/>
      </c>
      <c r="DQ5044" s="73" t="str">
        <f t="shared" si="1757"/>
        <v/>
      </c>
      <c r="DR5044" s="73" t="str">
        <f t="shared" si="1758"/>
        <v/>
      </c>
      <c r="DS5044" s="73" t="str">
        <f t="shared" si="1759"/>
        <v/>
      </c>
      <c r="DT5044" s="70" t="str">
        <f t="shared" si="1760"/>
        <v/>
      </c>
      <c r="DU5044" s="70" t="str">
        <f t="shared" si="1761"/>
        <v/>
      </c>
      <c r="DW5044" s="55" t="e">
        <f t="shared" si="1763"/>
        <v>#N/A</v>
      </c>
      <c r="DX5044" s="90" t="e">
        <f t="shared" si="1764"/>
        <v>#N/A</v>
      </c>
    </row>
    <row r="5045" spans="2:128">
      <c r="B5045" s="221"/>
      <c r="C5045" s="159"/>
      <c r="DE5045" s="72" t="str">
        <f t="shared" si="1746"/>
        <v/>
      </c>
      <c r="DF5045" s="73" t="str">
        <f t="shared" si="1747"/>
        <v/>
      </c>
      <c r="DG5045" s="73" t="str">
        <f t="shared" si="1748"/>
        <v/>
      </c>
      <c r="DH5045" s="73" t="str">
        <f t="shared" si="1749"/>
        <v/>
      </c>
      <c r="DI5045" s="73" t="str">
        <f t="shared" si="1750"/>
        <v/>
      </c>
      <c r="DJ5045" s="73" t="str">
        <f t="shared" si="1751"/>
        <v/>
      </c>
      <c r="DK5045" s="73" t="str">
        <f t="shared" si="1752"/>
        <v/>
      </c>
      <c r="DL5045" s="73" t="str">
        <f t="shared" si="1753"/>
        <v/>
      </c>
      <c r="DM5045" s="73" t="str">
        <f t="shared" si="1754"/>
        <v/>
      </c>
      <c r="DN5045" s="73" t="str">
        <f t="shared" si="1762"/>
        <v/>
      </c>
      <c r="DO5045" s="73" t="str">
        <f t="shared" si="1755"/>
        <v/>
      </c>
      <c r="DP5045" s="73" t="str">
        <f t="shared" si="1756"/>
        <v/>
      </c>
      <c r="DQ5045" s="73" t="str">
        <f t="shared" si="1757"/>
        <v/>
      </c>
      <c r="DR5045" s="73" t="str">
        <f t="shared" si="1758"/>
        <v/>
      </c>
      <c r="DS5045" s="73" t="str">
        <f t="shared" si="1759"/>
        <v/>
      </c>
      <c r="DT5045" s="70" t="str">
        <f t="shared" si="1760"/>
        <v/>
      </c>
      <c r="DU5045" s="70" t="str">
        <f t="shared" si="1761"/>
        <v/>
      </c>
      <c r="DW5045" s="55" t="e">
        <f t="shared" si="1763"/>
        <v>#N/A</v>
      </c>
      <c r="DX5045" s="90" t="e">
        <f t="shared" si="1764"/>
        <v>#N/A</v>
      </c>
    </row>
    <row r="5046" spans="2:128">
      <c r="B5046" s="221"/>
      <c r="C5046" s="159"/>
      <c r="DE5046" s="72" t="str">
        <f t="shared" si="1746"/>
        <v/>
      </c>
      <c r="DF5046" s="73" t="str">
        <f t="shared" si="1747"/>
        <v/>
      </c>
      <c r="DG5046" s="73" t="str">
        <f t="shared" si="1748"/>
        <v/>
      </c>
      <c r="DH5046" s="73" t="str">
        <f t="shared" si="1749"/>
        <v/>
      </c>
      <c r="DI5046" s="73" t="str">
        <f t="shared" si="1750"/>
        <v/>
      </c>
      <c r="DJ5046" s="73" t="str">
        <f t="shared" si="1751"/>
        <v/>
      </c>
      <c r="DK5046" s="73" t="str">
        <f t="shared" si="1752"/>
        <v/>
      </c>
      <c r="DL5046" s="73" t="str">
        <f t="shared" si="1753"/>
        <v/>
      </c>
      <c r="DM5046" s="73" t="str">
        <f t="shared" si="1754"/>
        <v/>
      </c>
      <c r="DN5046" s="73" t="str">
        <f t="shared" si="1762"/>
        <v/>
      </c>
      <c r="DO5046" s="73" t="str">
        <f t="shared" si="1755"/>
        <v/>
      </c>
      <c r="DP5046" s="73" t="str">
        <f t="shared" si="1756"/>
        <v/>
      </c>
      <c r="DQ5046" s="73" t="str">
        <f t="shared" si="1757"/>
        <v/>
      </c>
      <c r="DR5046" s="73" t="str">
        <f t="shared" si="1758"/>
        <v/>
      </c>
      <c r="DS5046" s="73" t="str">
        <f t="shared" si="1759"/>
        <v/>
      </c>
      <c r="DT5046" s="70" t="str">
        <f t="shared" si="1760"/>
        <v/>
      </c>
      <c r="DU5046" s="70" t="str">
        <f t="shared" si="1761"/>
        <v/>
      </c>
      <c r="DW5046" s="55" t="e">
        <f t="shared" si="1763"/>
        <v>#N/A</v>
      </c>
      <c r="DX5046" s="90" t="e">
        <f t="shared" si="1764"/>
        <v>#N/A</v>
      </c>
    </row>
    <row r="5047" spans="2:128">
      <c r="B5047" s="221"/>
      <c r="C5047" s="159"/>
      <c r="DE5047" s="72" t="str">
        <f t="shared" si="1746"/>
        <v/>
      </c>
      <c r="DF5047" s="73" t="str">
        <f t="shared" si="1747"/>
        <v/>
      </c>
      <c r="DG5047" s="73" t="str">
        <f t="shared" si="1748"/>
        <v/>
      </c>
      <c r="DH5047" s="73" t="str">
        <f t="shared" si="1749"/>
        <v/>
      </c>
      <c r="DI5047" s="73" t="str">
        <f t="shared" si="1750"/>
        <v/>
      </c>
      <c r="DJ5047" s="73" t="str">
        <f t="shared" si="1751"/>
        <v/>
      </c>
      <c r="DK5047" s="73" t="str">
        <f t="shared" si="1752"/>
        <v/>
      </c>
      <c r="DL5047" s="73" t="str">
        <f t="shared" si="1753"/>
        <v/>
      </c>
      <c r="DM5047" s="73" t="str">
        <f t="shared" si="1754"/>
        <v/>
      </c>
      <c r="DN5047" s="73" t="str">
        <f t="shared" si="1762"/>
        <v/>
      </c>
      <c r="DO5047" s="73" t="str">
        <f t="shared" si="1755"/>
        <v/>
      </c>
      <c r="DP5047" s="73" t="str">
        <f t="shared" si="1756"/>
        <v/>
      </c>
      <c r="DQ5047" s="73" t="str">
        <f t="shared" si="1757"/>
        <v/>
      </c>
      <c r="DR5047" s="73" t="str">
        <f t="shared" si="1758"/>
        <v/>
      </c>
      <c r="DS5047" s="73" t="str">
        <f t="shared" si="1759"/>
        <v/>
      </c>
      <c r="DT5047" s="70" t="str">
        <f t="shared" si="1760"/>
        <v/>
      </c>
      <c r="DU5047" s="70" t="str">
        <f t="shared" si="1761"/>
        <v/>
      </c>
      <c r="DW5047" s="55" t="e">
        <f t="shared" si="1763"/>
        <v>#N/A</v>
      </c>
      <c r="DX5047" s="90" t="e">
        <f t="shared" si="1764"/>
        <v>#N/A</v>
      </c>
    </row>
    <row r="5048" spans="2:128">
      <c r="B5048" s="221"/>
      <c r="C5048" s="159"/>
      <c r="DE5048" s="72" t="str">
        <f t="shared" si="1746"/>
        <v/>
      </c>
      <c r="DF5048" s="73" t="str">
        <f t="shared" si="1747"/>
        <v/>
      </c>
      <c r="DG5048" s="73" t="str">
        <f t="shared" si="1748"/>
        <v/>
      </c>
      <c r="DH5048" s="73" t="str">
        <f t="shared" si="1749"/>
        <v/>
      </c>
      <c r="DI5048" s="73" t="str">
        <f t="shared" si="1750"/>
        <v/>
      </c>
      <c r="DJ5048" s="73" t="str">
        <f t="shared" si="1751"/>
        <v/>
      </c>
      <c r="DK5048" s="73" t="str">
        <f t="shared" si="1752"/>
        <v/>
      </c>
      <c r="DL5048" s="73" t="str">
        <f t="shared" si="1753"/>
        <v/>
      </c>
      <c r="DM5048" s="73" t="str">
        <f t="shared" si="1754"/>
        <v/>
      </c>
      <c r="DN5048" s="73" t="str">
        <f t="shared" si="1762"/>
        <v/>
      </c>
      <c r="DO5048" s="73" t="str">
        <f t="shared" si="1755"/>
        <v/>
      </c>
      <c r="DP5048" s="73" t="str">
        <f t="shared" si="1756"/>
        <v/>
      </c>
      <c r="DQ5048" s="73" t="str">
        <f t="shared" si="1757"/>
        <v/>
      </c>
      <c r="DR5048" s="73" t="str">
        <f t="shared" si="1758"/>
        <v/>
      </c>
      <c r="DS5048" s="73" t="str">
        <f t="shared" si="1759"/>
        <v/>
      </c>
      <c r="DT5048" s="70" t="str">
        <f t="shared" si="1760"/>
        <v/>
      </c>
      <c r="DU5048" s="70" t="str">
        <f t="shared" si="1761"/>
        <v/>
      </c>
      <c r="DW5048" s="55" t="e">
        <f t="shared" si="1763"/>
        <v>#N/A</v>
      </c>
      <c r="DX5048" s="90" t="e">
        <f t="shared" si="1764"/>
        <v>#N/A</v>
      </c>
    </row>
    <row r="5049" spans="2:128">
      <c r="B5049" s="221"/>
      <c r="C5049" s="159"/>
      <c r="DE5049" s="72" t="str">
        <f t="shared" si="1746"/>
        <v/>
      </c>
      <c r="DF5049" s="73" t="str">
        <f t="shared" si="1747"/>
        <v/>
      </c>
      <c r="DG5049" s="73" t="str">
        <f t="shared" si="1748"/>
        <v/>
      </c>
      <c r="DH5049" s="73" t="str">
        <f t="shared" si="1749"/>
        <v/>
      </c>
      <c r="DI5049" s="73" t="str">
        <f t="shared" si="1750"/>
        <v/>
      </c>
      <c r="DJ5049" s="73" t="str">
        <f t="shared" si="1751"/>
        <v/>
      </c>
      <c r="DK5049" s="73" t="str">
        <f t="shared" si="1752"/>
        <v/>
      </c>
      <c r="DL5049" s="73" t="str">
        <f t="shared" si="1753"/>
        <v/>
      </c>
      <c r="DM5049" s="73" t="str">
        <f t="shared" si="1754"/>
        <v/>
      </c>
      <c r="DN5049" s="73" t="str">
        <f t="shared" si="1762"/>
        <v/>
      </c>
      <c r="DO5049" s="73" t="str">
        <f t="shared" si="1755"/>
        <v/>
      </c>
      <c r="DP5049" s="73" t="str">
        <f t="shared" si="1756"/>
        <v/>
      </c>
      <c r="DQ5049" s="73" t="str">
        <f t="shared" si="1757"/>
        <v/>
      </c>
      <c r="DR5049" s="73" t="str">
        <f t="shared" si="1758"/>
        <v/>
      </c>
      <c r="DS5049" s="73" t="str">
        <f t="shared" si="1759"/>
        <v/>
      </c>
      <c r="DT5049" s="70" t="str">
        <f t="shared" si="1760"/>
        <v/>
      </c>
      <c r="DU5049" s="70" t="str">
        <f t="shared" si="1761"/>
        <v/>
      </c>
      <c r="DW5049" s="55" t="e">
        <f t="shared" si="1763"/>
        <v>#N/A</v>
      </c>
      <c r="DX5049" s="90" t="e">
        <f t="shared" si="1764"/>
        <v>#N/A</v>
      </c>
    </row>
    <row r="5050" spans="2:128">
      <c r="B5050" s="221"/>
      <c r="C5050" s="159"/>
      <c r="DE5050" s="72" t="str">
        <f t="shared" si="1746"/>
        <v/>
      </c>
      <c r="DF5050" s="73" t="str">
        <f t="shared" si="1747"/>
        <v/>
      </c>
      <c r="DG5050" s="73" t="str">
        <f t="shared" si="1748"/>
        <v/>
      </c>
      <c r="DH5050" s="73" t="str">
        <f t="shared" si="1749"/>
        <v/>
      </c>
      <c r="DI5050" s="73" t="str">
        <f t="shared" si="1750"/>
        <v/>
      </c>
      <c r="DJ5050" s="73" t="str">
        <f t="shared" si="1751"/>
        <v/>
      </c>
      <c r="DK5050" s="73" t="str">
        <f t="shared" si="1752"/>
        <v/>
      </c>
      <c r="DL5050" s="73" t="str">
        <f t="shared" si="1753"/>
        <v/>
      </c>
      <c r="DM5050" s="73" t="str">
        <f t="shared" si="1754"/>
        <v/>
      </c>
      <c r="DN5050" s="73" t="str">
        <f t="shared" si="1762"/>
        <v/>
      </c>
      <c r="DO5050" s="73" t="str">
        <f t="shared" si="1755"/>
        <v/>
      </c>
      <c r="DP5050" s="73" t="str">
        <f t="shared" si="1756"/>
        <v/>
      </c>
      <c r="DQ5050" s="73" t="str">
        <f t="shared" si="1757"/>
        <v/>
      </c>
      <c r="DR5050" s="73" t="str">
        <f t="shared" si="1758"/>
        <v/>
      </c>
      <c r="DS5050" s="73" t="str">
        <f t="shared" si="1759"/>
        <v/>
      </c>
      <c r="DT5050" s="70" t="str">
        <f t="shared" si="1760"/>
        <v/>
      </c>
      <c r="DU5050" s="70" t="str">
        <f t="shared" si="1761"/>
        <v/>
      </c>
      <c r="DW5050" s="55" t="e">
        <f t="shared" si="1763"/>
        <v>#N/A</v>
      </c>
      <c r="DX5050" s="90" t="e">
        <f t="shared" si="1764"/>
        <v>#N/A</v>
      </c>
    </row>
    <row r="5051" spans="2:128">
      <c r="B5051" s="221"/>
      <c r="C5051" s="159"/>
      <c r="DE5051" s="72" t="str">
        <f t="shared" si="1746"/>
        <v/>
      </c>
      <c r="DF5051" s="73" t="str">
        <f t="shared" si="1747"/>
        <v/>
      </c>
      <c r="DG5051" s="73" t="str">
        <f t="shared" si="1748"/>
        <v/>
      </c>
      <c r="DH5051" s="73" t="str">
        <f t="shared" si="1749"/>
        <v/>
      </c>
      <c r="DI5051" s="73" t="str">
        <f t="shared" si="1750"/>
        <v/>
      </c>
      <c r="DJ5051" s="73" t="str">
        <f t="shared" si="1751"/>
        <v/>
      </c>
      <c r="DK5051" s="73" t="str">
        <f t="shared" si="1752"/>
        <v/>
      </c>
      <c r="DL5051" s="73" t="str">
        <f t="shared" si="1753"/>
        <v/>
      </c>
      <c r="DM5051" s="73" t="str">
        <f t="shared" si="1754"/>
        <v/>
      </c>
      <c r="DN5051" s="73" t="str">
        <f t="shared" si="1762"/>
        <v/>
      </c>
      <c r="DO5051" s="73" t="str">
        <f t="shared" si="1755"/>
        <v/>
      </c>
      <c r="DP5051" s="73" t="str">
        <f t="shared" si="1756"/>
        <v/>
      </c>
      <c r="DQ5051" s="73" t="str">
        <f t="shared" si="1757"/>
        <v/>
      </c>
      <c r="DR5051" s="73" t="str">
        <f t="shared" si="1758"/>
        <v/>
      </c>
      <c r="DS5051" s="73" t="str">
        <f t="shared" si="1759"/>
        <v/>
      </c>
      <c r="DT5051" s="70" t="str">
        <f t="shared" si="1760"/>
        <v/>
      </c>
      <c r="DU5051" s="70" t="str">
        <f t="shared" si="1761"/>
        <v/>
      </c>
      <c r="DW5051" s="55" t="e">
        <f t="shared" si="1763"/>
        <v>#N/A</v>
      </c>
      <c r="DX5051" s="90" t="e">
        <f t="shared" si="1764"/>
        <v>#N/A</v>
      </c>
    </row>
    <row r="5052" spans="2:128">
      <c r="B5052" s="221"/>
      <c r="C5052" s="159"/>
      <c r="DE5052" s="72" t="str">
        <f t="shared" si="1746"/>
        <v/>
      </c>
      <c r="DF5052" s="73" t="str">
        <f t="shared" si="1747"/>
        <v/>
      </c>
      <c r="DG5052" s="73" t="str">
        <f t="shared" si="1748"/>
        <v/>
      </c>
      <c r="DH5052" s="73" t="str">
        <f t="shared" si="1749"/>
        <v/>
      </c>
      <c r="DI5052" s="73" t="str">
        <f t="shared" si="1750"/>
        <v/>
      </c>
      <c r="DJ5052" s="73" t="str">
        <f t="shared" si="1751"/>
        <v/>
      </c>
      <c r="DK5052" s="73" t="str">
        <f t="shared" si="1752"/>
        <v/>
      </c>
      <c r="DL5052" s="73" t="str">
        <f t="shared" si="1753"/>
        <v/>
      </c>
      <c r="DM5052" s="73" t="str">
        <f t="shared" si="1754"/>
        <v/>
      </c>
      <c r="DN5052" s="73" t="str">
        <f t="shared" si="1762"/>
        <v/>
      </c>
      <c r="DO5052" s="73" t="str">
        <f t="shared" si="1755"/>
        <v/>
      </c>
      <c r="DP5052" s="73" t="str">
        <f t="shared" si="1756"/>
        <v/>
      </c>
      <c r="DQ5052" s="73" t="str">
        <f t="shared" si="1757"/>
        <v/>
      </c>
      <c r="DR5052" s="73" t="str">
        <f t="shared" si="1758"/>
        <v/>
      </c>
      <c r="DS5052" s="73" t="str">
        <f t="shared" si="1759"/>
        <v/>
      </c>
      <c r="DT5052" s="70" t="str">
        <f t="shared" si="1760"/>
        <v/>
      </c>
      <c r="DU5052" s="70" t="str">
        <f t="shared" si="1761"/>
        <v/>
      </c>
      <c r="DW5052" s="55" t="e">
        <f t="shared" si="1763"/>
        <v>#N/A</v>
      </c>
      <c r="DX5052" s="90" t="e">
        <f t="shared" si="1764"/>
        <v>#N/A</v>
      </c>
    </row>
    <row r="5053" spans="2:128">
      <c r="B5053" s="221"/>
      <c r="C5053" s="159"/>
      <c r="DE5053" s="72" t="str">
        <f t="shared" si="1746"/>
        <v/>
      </c>
      <c r="DF5053" s="73" t="str">
        <f t="shared" si="1747"/>
        <v/>
      </c>
      <c r="DG5053" s="73" t="str">
        <f t="shared" si="1748"/>
        <v/>
      </c>
      <c r="DH5053" s="73" t="str">
        <f t="shared" si="1749"/>
        <v/>
      </c>
      <c r="DI5053" s="73" t="str">
        <f t="shared" si="1750"/>
        <v/>
      </c>
      <c r="DJ5053" s="73" t="str">
        <f t="shared" si="1751"/>
        <v/>
      </c>
      <c r="DK5053" s="73" t="str">
        <f t="shared" si="1752"/>
        <v/>
      </c>
      <c r="DL5053" s="73" t="str">
        <f t="shared" si="1753"/>
        <v/>
      </c>
      <c r="DM5053" s="73" t="str">
        <f t="shared" si="1754"/>
        <v/>
      </c>
      <c r="DN5053" s="73" t="str">
        <f t="shared" si="1762"/>
        <v/>
      </c>
      <c r="DO5053" s="73" t="str">
        <f t="shared" si="1755"/>
        <v/>
      </c>
      <c r="DP5053" s="73" t="str">
        <f t="shared" si="1756"/>
        <v/>
      </c>
      <c r="DQ5053" s="73" t="str">
        <f t="shared" si="1757"/>
        <v/>
      </c>
      <c r="DR5053" s="73" t="str">
        <f t="shared" si="1758"/>
        <v/>
      </c>
      <c r="DS5053" s="73" t="str">
        <f t="shared" si="1759"/>
        <v/>
      </c>
      <c r="DT5053" s="70" t="str">
        <f t="shared" si="1760"/>
        <v/>
      </c>
      <c r="DU5053" s="70" t="str">
        <f t="shared" si="1761"/>
        <v/>
      </c>
      <c r="DW5053" s="55" t="e">
        <f t="shared" si="1763"/>
        <v>#N/A</v>
      </c>
      <c r="DX5053" s="90" t="e">
        <f t="shared" si="1764"/>
        <v>#N/A</v>
      </c>
    </row>
    <row r="5054" spans="2:128">
      <c r="B5054" s="221"/>
      <c r="C5054" s="159"/>
      <c r="DE5054" s="72" t="str">
        <f t="shared" si="1746"/>
        <v/>
      </c>
      <c r="DF5054" s="73" t="str">
        <f t="shared" si="1747"/>
        <v/>
      </c>
      <c r="DG5054" s="73" t="str">
        <f t="shared" si="1748"/>
        <v/>
      </c>
      <c r="DH5054" s="73" t="str">
        <f t="shared" si="1749"/>
        <v/>
      </c>
      <c r="DI5054" s="73" t="str">
        <f t="shared" si="1750"/>
        <v/>
      </c>
      <c r="DJ5054" s="73" t="str">
        <f t="shared" si="1751"/>
        <v/>
      </c>
      <c r="DK5054" s="73" t="str">
        <f t="shared" si="1752"/>
        <v/>
      </c>
      <c r="DL5054" s="73" t="str">
        <f t="shared" si="1753"/>
        <v/>
      </c>
      <c r="DM5054" s="73" t="str">
        <f t="shared" si="1754"/>
        <v/>
      </c>
      <c r="DN5054" s="73" t="str">
        <f t="shared" si="1762"/>
        <v/>
      </c>
      <c r="DO5054" s="73" t="str">
        <f t="shared" si="1755"/>
        <v/>
      </c>
      <c r="DP5054" s="73" t="str">
        <f t="shared" si="1756"/>
        <v/>
      </c>
      <c r="DQ5054" s="73" t="str">
        <f t="shared" si="1757"/>
        <v/>
      </c>
      <c r="DR5054" s="73" t="str">
        <f t="shared" si="1758"/>
        <v/>
      </c>
      <c r="DS5054" s="73" t="str">
        <f t="shared" si="1759"/>
        <v/>
      </c>
      <c r="DT5054" s="70" t="str">
        <f t="shared" si="1760"/>
        <v/>
      </c>
      <c r="DU5054" s="70" t="str">
        <f t="shared" si="1761"/>
        <v/>
      </c>
      <c r="DW5054" s="55" t="e">
        <f t="shared" si="1763"/>
        <v>#N/A</v>
      </c>
      <c r="DX5054" s="90" t="e">
        <f t="shared" si="1764"/>
        <v>#N/A</v>
      </c>
    </row>
    <row r="5055" spans="2:128">
      <c r="B5055" s="221"/>
      <c r="C5055" s="159"/>
      <c r="DE5055" s="72" t="str">
        <f t="shared" si="1746"/>
        <v/>
      </c>
      <c r="DF5055" s="73" t="str">
        <f t="shared" si="1747"/>
        <v/>
      </c>
      <c r="DG5055" s="73" t="str">
        <f t="shared" si="1748"/>
        <v/>
      </c>
      <c r="DH5055" s="73" t="str">
        <f t="shared" si="1749"/>
        <v/>
      </c>
      <c r="DI5055" s="73" t="str">
        <f t="shared" si="1750"/>
        <v/>
      </c>
      <c r="DJ5055" s="73" t="str">
        <f t="shared" si="1751"/>
        <v/>
      </c>
      <c r="DK5055" s="73" t="str">
        <f t="shared" si="1752"/>
        <v/>
      </c>
      <c r="DL5055" s="73" t="str">
        <f t="shared" si="1753"/>
        <v/>
      </c>
      <c r="DM5055" s="73" t="str">
        <f t="shared" si="1754"/>
        <v/>
      </c>
      <c r="DN5055" s="73" t="str">
        <f t="shared" si="1762"/>
        <v/>
      </c>
      <c r="DO5055" s="73" t="str">
        <f t="shared" si="1755"/>
        <v/>
      </c>
      <c r="DP5055" s="73" t="str">
        <f t="shared" si="1756"/>
        <v/>
      </c>
      <c r="DQ5055" s="73" t="str">
        <f t="shared" si="1757"/>
        <v/>
      </c>
      <c r="DR5055" s="73" t="str">
        <f t="shared" si="1758"/>
        <v/>
      </c>
      <c r="DS5055" s="73" t="str">
        <f t="shared" si="1759"/>
        <v/>
      </c>
      <c r="DT5055" s="70" t="str">
        <f t="shared" si="1760"/>
        <v/>
      </c>
      <c r="DU5055" s="70" t="str">
        <f t="shared" si="1761"/>
        <v/>
      </c>
      <c r="DW5055" s="55" t="e">
        <f t="shared" si="1763"/>
        <v>#N/A</v>
      </c>
      <c r="DX5055" s="90" t="e">
        <f t="shared" si="1764"/>
        <v>#N/A</v>
      </c>
    </row>
    <row r="5056" spans="2:128">
      <c r="B5056" s="221"/>
      <c r="C5056" s="159"/>
      <c r="DE5056" s="72" t="str">
        <f t="shared" si="1746"/>
        <v/>
      </c>
      <c r="DF5056" s="73" t="str">
        <f t="shared" si="1747"/>
        <v/>
      </c>
      <c r="DG5056" s="73" t="str">
        <f t="shared" si="1748"/>
        <v/>
      </c>
      <c r="DH5056" s="73" t="str">
        <f t="shared" si="1749"/>
        <v/>
      </c>
      <c r="DI5056" s="73" t="str">
        <f t="shared" si="1750"/>
        <v/>
      </c>
      <c r="DJ5056" s="73" t="str">
        <f t="shared" si="1751"/>
        <v/>
      </c>
      <c r="DK5056" s="73" t="str">
        <f t="shared" si="1752"/>
        <v/>
      </c>
      <c r="DL5056" s="73" t="str">
        <f t="shared" si="1753"/>
        <v/>
      </c>
      <c r="DM5056" s="73" t="str">
        <f t="shared" si="1754"/>
        <v/>
      </c>
      <c r="DN5056" s="73" t="str">
        <f t="shared" si="1762"/>
        <v/>
      </c>
      <c r="DO5056" s="73" t="str">
        <f t="shared" si="1755"/>
        <v/>
      </c>
      <c r="DP5056" s="73" t="str">
        <f t="shared" si="1756"/>
        <v/>
      </c>
      <c r="DQ5056" s="73" t="str">
        <f t="shared" si="1757"/>
        <v/>
      </c>
      <c r="DR5056" s="73" t="str">
        <f t="shared" si="1758"/>
        <v/>
      </c>
      <c r="DS5056" s="73" t="str">
        <f t="shared" si="1759"/>
        <v/>
      </c>
      <c r="DT5056" s="70" t="str">
        <f t="shared" si="1760"/>
        <v/>
      </c>
      <c r="DU5056" s="70" t="str">
        <f t="shared" si="1761"/>
        <v/>
      </c>
      <c r="DW5056" s="55" t="e">
        <f t="shared" si="1763"/>
        <v>#N/A</v>
      </c>
      <c r="DX5056" s="90" t="e">
        <f t="shared" si="1764"/>
        <v>#N/A</v>
      </c>
    </row>
    <row r="5057" spans="2:128">
      <c r="B5057" s="221"/>
      <c r="C5057" s="159"/>
      <c r="DE5057" s="72" t="str">
        <f t="shared" si="1746"/>
        <v/>
      </c>
      <c r="DF5057" s="73" t="str">
        <f t="shared" si="1747"/>
        <v/>
      </c>
      <c r="DG5057" s="73" t="str">
        <f t="shared" si="1748"/>
        <v/>
      </c>
      <c r="DH5057" s="73" t="str">
        <f t="shared" si="1749"/>
        <v/>
      </c>
      <c r="DI5057" s="73" t="str">
        <f t="shared" si="1750"/>
        <v/>
      </c>
      <c r="DJ5057" s="73" t="str">
        <f t="shared" si="1751"/>
        <v/>
      </c>
      <c r="DK5057" s="73" t="str">
        <f t="shared" si="1752"/>
        <v/>
      </c>
      <c r="DL5057" s="73" t="str">
        <f t="shared" si="1753"/>
        <v/>
      </c>
      <c r="DM5057" s="73" t="str">
        <f t="shared" si="1754"/>
        <v/>
      </c>
      <c r="DN5057" s="73" t="str">
        <f t="shared" si="1762"/>
        <v/>
      </c>
      <c r="DO5057" s="73" t="str">
        <f t="shared" si="1755"/>
        <v/>
      </c>
      <c r="DP5057" s="73" t="str">
        <f t="shared" si="1756"/>
        <v/>
      </c>
      <c r="DQ5057" s="73" t="str">
        <f t="shared" si="1757"/>
        <v/>
      </c>
      <c r="DR5057" s="73" t="str">
        <f t="shared" si="1758"/>
        <v/>
      </c>
      <c r="DS5057" s="73" t="str">
        <f t="shared" si="1759"/>
        <v/>
      </c>
      <c r="DT5057" s="70" t="str">
        <f t="shared" si="1760"/>
        <v/>
      </c>
      <c r="DU5057" s="70" t="str">
        <f t="shared" si="1761"/>
        <v/>
      </c>
      <c r="DW5057" s="55" t="e">
        <f t="shared" si="1763"/>
        <v>#N/A</v>
      </c>
      <c r="DX5057" s="90" t="e">
        <f t="shared" si="1764"/>
        <v>#N/A</v>
      </c>
    </row>
    <row r="5058" spans="2:128">
      <c r="B5058" s="221"/>
      <c r="C5058" s="159"/>
      <c r="DE5058" s="72" t="str">
        <f t="shared" si="1746"/>
        <v/>
      </c>
      <c r="DF5058" s="73" t="str">
        <f t="shared" si="1747"/>
        <v/>
      </c>
      <c r="DG5058" s="73" t="str">
        <f t="shared" si="1748"/>
        <v/>
      </c>
      <c r="DH5058" s="73" t="str">
        <f t="shared" si="1749"/>
        <v/>
      </c>
      <c r="DI5058" s="73" t="str">
        <f t="shared" si="1750"/>
        <v/>
      </c>
      <c r="DJ5058" s="73" t="str">
        <f t="shared" si="1751"/>
        <v/>
      </c>
      <c r="DK5058" s="73" t="str">
        <f t="shared" si="1752"/>
        <v/>
      </c>
      <c r="DL5058" s="73" t="str">
        <f t="shared" si="1753"/>
        <v/>
      </c>
      <c r="DM5058" s="73" t="str">
        <f t="shared" si="1754"/>
        <v/>
      </c>
      <c r="DN5058" s="73" t="str">
        <f t="shared" si="1762"/>
        <v/>
      </c>
      <c r="DO5058" s="73" t="str">
        <f t="shared" si="1755"/>
        <v/>
      </c>
      <c r="DP5058" s="73" t="str">
        <f t="shared" si="1756"/>
        <v/>
      </c>
      <c r="DQ5058" s="73" t="str">
        <f t="shared" si="1757"/>
        <v/>
      </c>
      <c r="DR5058" s="73" t="str">
        <f t="shared" si="1758"/>
        <v/>
      </c>
      <c r="DS5058" s="73" t="str">
        <f t="shared" si="1759"/>
        <v/>
      </c>
      <c r="DT5058" s="70" t="str">
        <f t="shared" si="1760"/>
        <v/>
      </c>
      <c r="DU5058" s="70" t="str">
        <f t="shared" si="1761"/>
        <v/>
      </c>
      <c r="DW5058" s="55" t="e">
        <f t="shared" si="1763"/>
        <v>#N/A</v>
      </c>
      <c r="DX5058" s="90" t="e">
        <f t="shared" si="1764"/>
        <v>#N/A</v>
      </c>
    </row>
    <row r="5059" spans="2:128">
      <c r="B5059" s="221"/>
      <c r="C5059" s="159"/>
      <c r="DE5059" s="72" t="str">
        <f t="shared" si="1746"/>
        <v/>
      </c>
      <c r="DF5059" s="73" t="str">
        <f t="shared" si="1747"/>
        <v/>
      </c>
      <c r="DG5059" s="73" t="str">
        <f t="shared" si="1748"/>
        <v/>
      </c>
      <c r="DH5059" s="73" t="str">
        <f t="shared" si="1749"/>
        <v/>
      </c>
      <c r="DI5059" s="73" t="str">
        <f t="shared" si="1750"/>
        <v/>
      </c>
      <c r="DJ5059" s="73" t="str">
        <f t="shared" si="1751"/>
        <v/>
      </c>
      <c r="DK5059" s="73" t="str">
        <f t="shared" si="1752"/>
        <v/>
      </c>
      <c r="DL5059" s="73" t="str">
        <f t="shared" si="1753"/>
        <v/>
      </c>
      <c r="DM5059" s="73" t="str">
        <f t="shared" si="1754"/>
        <v/>
      </c>
      <c r="DN5059" s="73" t="str">
        <f t="shared" si="1762"/>
        <v/>
      </c>
      <c r="DO5059" s="73" t="str">
        <f t="shared" si="1755"/>
        <v/>
      </c>
      <c r="DP5059" s="73" t="str">
        <f t="shared" si="1756"/>
        <v/>
      </c>
      <c r="DQ5059" s="73" t="str">
        <f t="shared" si="1757"/>
        <v/>
      </c>
      <c r="DR5059" s="73" t="str">
        <f t="shared" si="1758"/>
        <v/>
      </c>
      <c r="DS5059" s="73" t="str">
        <f t="shared" si="1759"/>
        <v/>
      </c>
      <c r="DT5059" s="70" t="str">
        <f t="shared" si="1760"/>
        <v/>
      </c>
      <c r="DU5059" s="70" t="str">
        <f t="shared" si="1761"/>
        <v/>
      </c>
      <c r="DW5059" s="55" t="e">
        <f t="shared" si="1763"/>
        <v>#N/A</v>
      </c>
      <c r="DX5059" s="90" t="e">
        <f t="shared" si="1764"/>
        <v>#N/A</v>
      </c>
    </row>
    <row r="5060" spans="2:128">
      <c r="B5060" s="221"/>
      <c r="C5060" s="159"/>
      <c r="DE5060" s="72" t="str">
        <f t="shared" si="1746"/>
        <v/>
      </c>
      <c r="DF5060" s="73" t="str">
        <f t="shared" si="1747"/>
        <v/>
      </c>
      <c r="DG5060" s="73" t="str">
        <f t="shared" si="1748"/>
        <v/>
      </c>
      <c r="DH5060" s="73" t="str">
        <f t="shared" si="1749"/>
        <v/>
      </c>
      <c r="DI5060" s="73" t="str">
        <f t="shared" si="1750"/>
        <v/>
      </c>
      <c r="DJ5060" s="73" t="str">
        <f t="shared" si="1751"/>
        <v/>
      </c>
      <c r="DK5060" s="73" t="str">
        <f t="shared" si="1752"/>
        <v/>
      </c>
      <c r="DL5060" s="73" t="str">
        <f t="shared" si="1753"/>
        <v/>
      </c>
      <c r="DM5060" s="73" t="str">
        <f t="shared" si="1754"/>
        <v/>
      </c>
      <c r="DN5060" s="73" t="str">
        <f t="shared" si="1762"/>
        <v/>
      </c>
      <c r="DO5060" s="73" t="str">
        <f t="shared" si="1755"/>
        <v/>
      </c>
      <c r="DP5060" s="73" t="str">
        <f t="shared" si="1756"/>
        <v/>
      </c>
      <c r="DQ5060" s="73" t="str">
        <f t="shared" si="1757"/>
        <v/>
      </c>
      <c r="DR5060" s="73" t="str">
        <f t="shared" si="1758"/>
        <v/>
      </c>
      <c r="DS5060" s="73" t="str">
        <f t="shared" si="1759"/>
        <v/>
      </c>
      <c r="DT5060" s="70" t="str">
        <f t="shared" si="1760"/>
        <v/>
      </c>
      <c r="DU5060" s="70" t="str">
        <f t="shared" si="1761"/>
        <v/>
      </c>
      <c r="DW5060" s="55" t="e">
        <f t="shared" si="1763"/>
        <v>#N/A</v>
      </c>
      <c r="DX5060" s="90" t="e">
        <f t="shared" si="1764"/>
        <v>#N/A</v>
      </c>
    </row>
    <row r="5061" spans="2:128">
      <c r="B5061" s="221"/>
      <c r="C5061" s="159"/>
      <c r="DE5061" s="72" t="str">
        <f t="shared" si="1746"/>
        <v/>
      </c>
      <c r="DF5061" s="73" t="str">
        <f t="shared" si="1747"/>
        <v/>
      </c>
      <c r="DG5061" s="73" t="str">
        <f t="shared" si="1748"/>
        <v/>
      </c>
      <c r="DH5061" s="73" t="str">
        <f t="shared" si="1749"/>
        <v/>
      </c>
      <c r="DI5061" s="73" t="str">
        <f t="shared" si="1750"/>
        <v/>
      </c>
      <c r="DJ5061" s="73" t="str">
        <f t="shared" si="1751"/>
        <v/>
      </c>
      <c r="DK5061" s="73" t="str">
        <f t="shared" si="1752"/>
        <v/>
      </c>
      <c r="DL5061" s="73" t="str">
        <f t="shared" si="1753"/>
        <v/>
      </c>
      <c r="DM5061" s="73" t="str">
        <f t="shared" si="1754"/>
        <v/>
      </c>
      <c r="DN5061" s="73" t="str">
        <f t="shared" si="1762"/>
        <v/>
      </c>
      <c r="DO5061" s="73" t="str">
        <f t="shared" si="1755"/>
        <v/>
      </c>
      <c r="DP5061" s="73" t="str">
        <f t="shared" si="1756"/>
        <v/>
      </c>
      <c r="DQ5061" s="73" t="str">
        <f t="shared" si="1757"/>
        <v/>
      </c>
      <c r="DR5061" s="73" t="str">
        <f t="shared" si="1758"/>
        <v/>
      </c>
      <c r="DS5061" s="73" t="str">
        <f t="shared" si="1759"/>
        <v/>
      </c>
      <c r="DT5061" s="70" t="str">
        <f t="shared" si="1760"/>
        <v/>
      </c>
      <c r="DU5061" s="70" t="str">
        <f t="shared" si="1761"/>
        <v/>
      </c>
      <c r="DW5061" s="55" t="e">
        <f t="shared" si="1763"/>
        <v>#N/A</v>
      </c>
      <c r="DX5061" s="90" t="e">
        <f t="shared" si="1764"/>
        <v>#N/A</v>
      </c>
    </row>
    <row r="5062" spans="2:128">
      <c r="B5062" s="221"/>
      <c r="C5062" s="159"/>
      <c r="DE5062" s="72" t="str">
        <f t="shared" si="1746"/>
        <v/>
      </c>
      <c r="DF5062" s="73" t="str">
        <f t="shared" si="1747"/>
        <v/>
      </c>
      <c r="DG5062" s="73" t="str">
        <f t="shared" si="1748"/>
        <v/>
      </c>
      <c r="DH5062" s="73" t="str">
        <f t="shared" si="1749"/>
        <v/>
      </c>
      <c r="DI5062" s="73" t="str">
        <f t="shared" si="1750"/>
        <v/>
      </c>
      <c r="DJ5062" s="73" t="str">
        <f t="shared" si="1751"/>
        <v/>
      </c>
      <c r="DK5062" s="73" t="str">
        <f t="shared" si="1752"/>
        <v/>
      </c>
      <c r="DL5062" s="73" t="str">
        <f t="shared" si="1753"/>
        <v/>
      </c>
      <c r="DM5062" s="73" t="str">
        <f t="shared" si="1754"/>
        <v/>
      </c>
      <c r="DN5062" s="73" t="str">
        <f t="shared" si="1762"/>
        <v/>
      </c>
      <c r="DO5062" s="73" t="str">
        <f t="shared" si="1755"/>
        <v/>
      </c>
      <c r="DP5062" s="73" t="str">
        <f t="shared" si="1756"/>
        <v/>
      </c>
      <c r="DQ5062" s="73" t="str">
        <f t="shared" si="1757"/>
        <v/>
      </c>
      <c r="DR5062" s="73" t="str">
        <f t="shared" si="1758"/>
        <v/>
      </c>
      <c r="DS5062" s="73" t="str">
        <f t="shared" si="1759"/>
        <v/>
      </c>
      <c r="DT5062" s="70" t="str">
        <f t="shared" si="1760"/>
        <v/>
      </c>
      <c r="DU5062" s="70" t="str">
        <f t="shared" si="1761"/>
        <v/>
      </c>
      <c r="DW5062" s="55" t="e">
        <f t="shared" si="1763"/>
        <v>#N/A</v>
      </c>
      <c r="DX5062" s="90" t="e">
        <f t="shared" si="1764"/>
        <v>#N/A</v>
      </c>
    </row>
    <row r="5063" spans="2:128">
      <c r="B5063" s="221"/>
      <c r="C5063" s="159"/>
      <c r="DE5063" s="72" t="str">
        <f t="shared" si="1746"/>
        <v/>
      </c>
      <c r="DF5063" s="73" t="str">
        <f t="shared" si="1747"/>
        <v/>
      </c>
      <c r="DG5063" s="73" t="str">
        <f t="shared" si="1748"/>
        <v/>
      </c>
      <c r="DH5063" s="73" t="str">
        <f t="shared" si="1749"/>
        <v/>
      </c>
      <c r="DI5063" s="73" t="str">
        <f t="shared" si="1750"/>
        <v/>
      </c>
      <c r="DJ5063" s="73" t="str">
        <f t="shared" si="1751"/>
        <v/>
      </c>
      <c r="DK5063" s="73" t="str">
        <f t="shared" si="1752"/>
        <v/>
      </c>
      <c r="DL5063" s="73" t="str">
        <f t="shared" si="1753"/>
        <v/>
      </c>
      <c r="DM5063" s="73" t="str">
        <f t="shared" si="1754"/>
        <v/>
      </c>
      <c r="DN5063" s="73" t="str">
        <f t="shared" si="1762"/>
        <v/>
      </c>
      <c r="DO5063" s="73" t="str">
        <f t="shared" si="1755"/>
        <v/>
      </c>
      <c r="DP5063" s="73" t="str">
        <f t="shared" si="1756"/>
        <v/>
      </c>
      <c r="DQ5063" s="73" t="str">
        <f t="shared" si="1757"/>
        <v/>
      </c>
      <c r="DR5063" s="73" t="str">
        <f t="shared" si="1758"/>
        <v/>
      </c>
      <c r="DS5063" s="73" t="str">
        <f t="shared" si="1759"/>
        <v/>
      </c>
      <c r="DT5063" s="70" t="str">
        <f t="shared" si="1760"/>
        <v/>
      </c>
      <c r="DU5063" s="70" t="str">
        <f t="shared" si="1761"/>
        <v/>
      </c>
      <c r="DW5063" s="55" t="e">
        <f t="shared" si="1763"/>
        <v>#N/A</v>
      </c>
      <c r="DX5063" s="90" t="e">
        <f t="shared" si="1764"/>
        <v>#N/A</v>
      </c>
    </row>
    <row r="5064" spans="2:128">
      <c r="B5064" s="221"/>
      <c r="C5064" s="159"/>
      <c r="DE5064" s="72" t="str">
        <f t="shared" si="1746"/>
        <v/>
      </c>
      <c r="DF5064" s="73" t="str">
        <f t="shared" si="1747"/>
        <v/>
      </c>
      <c r="DG5064" s="73" t="str">
        <f t="shared" si="1748"/>
        <v/>
      </c>
      <c r="DH5064" s="73" t="str">
        <f t="shared" si="1749"/>
        <v/>
      </c>
      <c r="DI5064" s="73" t="str">
        <f t="shared" si="1750"/>
        <v/>
      </c>
      <c r="DJ5064" s="73" t="str">
        <f t="shared" si="1751"/>
        <v/>
      </c>
      <c r="DK5064" s="73" t="str">
        <f t="shared" si="1752"/>
        <v/>
      </c>
      <c r="DL5064" s="73" t="str">
        <f t="shared" si="1753"/>
        <v/>
      </c>
      <c r="DM5064" s="73" t="str">
        <f t="shared" si="1754"/>
        <v/>
      </c>
      <c r="DN5064" s="73" t="str">
        <f t="shared" si="1762"/>
        <v/>
      </c>
      <c r="DO5064" s="73" t="str">
        <f t="shared" si="1755"/>
        <v/>
      </c>
      <c r="DP5064" s="73" t="str">
        <f t="shared" si="1756"/>
        <v/>
      </c>
      <c r="DQ5064" s="73" t="str">
        <f t="shared" si="1757"/>
        <v/>
      </c>
      <c r="DR5064" s="73" t="str">
        <f t="shared" si="1758"/>
        <v/>
      </c>
      <c r="DS5064" s="73" t="str">
        <f t="shared" si="1759"/>
        <v/>
      </c>
      <c r="DT5064" s="70" t="str">
        <f t="shared" si="1760"/>
        <v/>
      </c>
      <c r="DU5064" s="70" t="str">
        <f t="shared" si="1761"/>
        <v/>
      </c>
      <c r="DW5064" s="55" t="e">
        <f t="shared" si="1763"/>
        <v>#N/A</v>
      </c>
      <c r="DX5064" s="90" t="e">
        <f t="shared" si="1764"/>
        <v>#N/A</v>
      </c>
    </row>
    <row r="5065" spans="2:128">
      <c r="B5065" s="221"/>
      <c r="C5065" s="159"/>
      <c r="DE5065" s="72" t="str">
        <f t="shared" si="1746"/>
        <v/>
      </c>
      <c r="DF5065" s="73" t="str">
        <f t="shared" si="1747"/>
        <v/>
      </c>
      <c r="DG5065" s="73" t="str">
        <f t="shared" si="1748"/>
        <v/>
      </c>
      <c r="DH5065" s="73" t="str">
        <f t="shared" si="1749"/>
        <v/>
      </c>
      <c r="DI5065" s="73" t="str">
        <f t="shared" si="1750"/>
        <v/>
      </c>
      <c r="DJ5065" s="73" t="str">
        <f t="shared" si="1751"/>
        <v/>
      </c>
      <c r="DK5065" s="73" t="str">
        <f t="shared" si="1752"/>
        <v/>
      </c>
      <c r="DL5065" s="73" t="str">
        <f t="shared" si="1753"/>
        <v/>
      </c>
      <c r="DM5065" s="73" t="str">
        <f t="shared" si="1754"/>
        <v/>
      </c>
      <c r="DN5065" s="73" t="str">
        <f t="shared" si="1762"/>
        <v/>
      </c>
      <c r="DO5065" s="73" t="str">
        <f t="shared" si="1755"/>
        <v/>
      </c>
      <c r="DP5065" s="73" t="str">
        <f t="shared" si="1756"/>
        <v/>
      </c>
      <c r="DQ5065" s="73" t="str">
        <f t="shared" si="1757"/>
        <v/>
      </c>
      <c r="DR5065" s="73" t="str">
        <f t="shared" si="1758"/>
        <v/>
      </c>
      <c r="DS5065" s="73" t="str">
        <f t="shared" si="1759"/>
        <v/>
      </c>
      <c r="DT5065" s="70" t="str">
        <f t="shared" si="1760"/>
        <v/>
      </c>
      <c r="DU5065" s="70" t="str">
        <f t="shared" si="1761"/>
        <v/>
      </c>
      <c r="DW5065" s="55" t="e">
        <f t="shared" si="1763"/>
        <v>#N/A</v>
      </c>
      <c r="DX5065" s="90" t="e">
        <f t="shared" si="1764"/>
        <v>#N/A</v>
      </c>
    </row>
    <row r="5066" spans="2:128">
      <c r="B5066" s="221"/>
      <c r="C5066" s="159"/>
      <c r="DE5066" s="72" t="str">
        <f t="shared" si="1746"/>
        <v/>
      </c>
      <c r="DF5066" s="73" t="str">
        <f t="shared" si="1747"/>
        <v/>
      </c>
      <c r="DG5066" s="73" t="str">
        <f t="shared" si="1748"/>
        <v/>
      </c>
      <c r="DH5066" s="73" t="str">
        <f t="shared" si="1749"/>
        <v/>
      </c>
      <c r="DI5066" s="73" t="str">
        <f t="shared" si="1750"/>
        <v/>
      </c>
      <c r="DJ5066" s="73" t="str">
        <f t="shared" si="1751"/>
        <v/>
      </c>
      <c r="DK5066" s="73" t="str">
        <f t="shared" si="1752"/>
        <v/>
      </c>
      <c r="DL5066" s="73" t="str">
        <f t="shared" si="1753"/>
        <v/>
      </c>
      <c r="DM5066" s="73" t="str">
        <f t="shared" si="1754"/>
        <v/>
      </c>
      <c r="DN5066" s="73" t="str">
        <f t="shared" si="1762"/>
        <v/>
      </c>
      <c r="DO5066" s="73" t="str">
        <f t="shared" si="1755"/>
        <v/>
      </c>
      <c r="DP5066" s="73" t="str">
        <f t="shared" si="1756"/>
        <v/>
      </c>
      <c r="DQ5066" s="73" t="str">
        <f t="shared" si="1757"/>
        <v/>
      </c>
      <c r="DR5066" s="73" t="str">
        <f t="shared" si="1758"/>
        <v/>
      </c>
      <c r="DS5066" s="73" t="str">
        <f t="shared" si="1759"/>
        <v/>
      </c>
      <c r="DT5066" s="70" t="str">
        <f t="shared" si="1760"/>
        <v/>
      </c>
      <c r="DU5066" s="70" t="str">
        <f t="shared" si="1761"/>
        <v/>
      </c>
      <c r="DW5066" s="55" t="e">
        <f t="shared" si="1763"/>
        <v>#N/A</v>
      </c>
      <c r="DX5066" s="90" t="e">
        <f t="shared" si="1764"/>
        <v>#N/A</v>
      </c>
    </row>
    <row r="5067" spans="2:128">
      <c r="B5067" s="221"/>
      <c r="C5067" s="159"/>
      <c r="DE5067" s="72" t="str">
        <f t="shared" si="1746"/>
        <v/>
      </c>
      <c r="DF5067" s="73" t="str">
        <f t="shared" si="1747"/>
        <v/>
      </c>
      <c r="DG5067" s="73" t="str">
        <f t="shared" si="1748"/>
        <v/>
      </c>
      <c r="DH5067" s="73" t="str">
        <f t="shared" si="1749"/>
        <v/>
      </c>
      <c r="DI5067" s="73" t="str">
        <f t="shared" si="1750"/>
        <v/>
      </c>
      <c r="DJ5067" s="73" t="str">
        <f t="shared" si="1751"/>
        <v/>
      </c>
      <c r="DK5067" s="73" t="str">
        <f t="shared" si="1752"/>
        <v/>
      </c>
      <c r="DL5067" s="73" t="str">
        <f t="shared" si="1753"/>
        <v/>
      </c>
      <c r="DM5067" s="73" t="str">
        <f t="shared" si="1754"/>
        <v/>
      </c>
      <c r="DN5067" s="73" t="str">
        <f t="shared" si="1762"/>
        <v/>
      </c>
      <c r="DO5067" s="73" t="str">
        <f t="shared" si="1755"/>
        <v/>
      </c>
      <c r="DP5067" s="73" t="str">
        <f t="shared" si="1756"/>
        <v/>
      </c>
      <c r="DQ5067" s="73" t="str">
        <f t="shared" si="1757"/>
        <v/>
      </c>
      <c r="DR5067" s="73" t="str">
        <f t="shared" si="1758"/>
        <v/>
      </c>
      <c r="DS5067" s="73" t="str">
        <f t="shared" si="1759"/>
        <v/>
      </c>
      <c r="DT5067" s="70" t="str">
        <f t="shared" si="1760"/>
        <v/>
      </c>
      <c r="DU5067" s="70" t="str">
        <f t="shared" si="1761"/>
        <v/>
      </c>
      <c r="DW5067" s="55" t="e">
        <f t="shared" si="1763"/>
        <v>#N/A</v>
      </c>
      <c r="DX5067" s="90" t="e">
        <f t="shared" si="1764"/>
        <v>#N/A</v>
      </c>
    </row>
    <row r="5068" spans="2:128">
      <c r="B5068" s="221"/>
      <c r="C5068" s="159"/>
      <c r="DE5068" s="72" t="str">
        <f t="shared" si="1746"/>
        <v/>
      </c>
      <c r="DF5068" s="73" t="str">
        <f t="shared" si="1747"/>
        <v/>
      </c>
      <c r="DG5068" s="73" t="str">
        <f t="shared" si="1748"/>
        <v/>
      </c>
      <c r="DH5068" s="73" t="str">
        <f t="shared" si="1749"/>
        <v/>
      </c>
      <c r="DI5068" s="73" t="str">
        <f t="shared" si="1750"/>
        <v/>
      </c>
      <c r="DJ5068" s="73" t="str">
        <f t="shared" si="1751"/>
        <v/>
      </c>
      <c r="DK5068" s="73" t="str">
        <f t="shared" si="1752"/>
        <v/>
      </c>
      <c r="DL5068" s="73" t="str">
        <f t="shared" si="1753"/>
        <v/>
      </c>
      <c r="DM5068" s="73" t="str">
        <f t="shared" si="1754"/>
        <v/>
      </c>
      <c r="DN5068" s="73" t="str">
        <f t="shared" si="1762"/>
        <v/>
      </c>
      <c r="DO5068" s="73" t="str">
        <f t="shared" si="1755"/>
        <v/>
      </c>
      <c r="DP5068" s="73" t="str">
        <f t="shared" si="1756"/>
        <v/>
      </c>
      <c r="DQ5068" s="73" t="str">
        <f t="shared" si="1757"/>
        <v/>
      </c>
      <c r="DR5068" s="73" t="str">
        <f t="shared" si="1758"/>
        <v/>
      </c>
      <c r="DS5068" s="73" t="str">
        <f t="shared" si="1759"/>
        <v/>
      </c>
      <c r="DT5068" s="70" t="str">
        <f t="shared" si="1760"/>
        <v/>
      </c>
      <c r="DU5068" s="70" t="str">
        <f t="shared" si="1761"/>
        <v/>
      </c>
      <c r="DW5068" s="55" t="e">
        <f t="shared" si="1763"/>
        <v>#N/A</v>
      </c>
      <c r="DX5068" s="90" t="e">
        <f t="shared" si="1764"/>
        <v>#N/A</v>
      </c>
    </row>
    <row r="5069" spans="2:128">
      <c r="B5069" s="221"/>
      <c r="C5069" s="159"/>
      <c r="DE5069" s="72" t="str">
        <f t="shared" si="1746"/>
        <v/>
      </c>
      <c r="DF5069" s="73" t="str">
        <f t="shared" si="1747"/>
        <v/>
      </c>
      <c r="DG5069" s="73" t="str">
        <f t="shared" si="1748"/>
        <v/>
      </c>
      <c r="DH5069" s="73" t="str">
        <f t="shared" si="1749"/>
        <v/>
      </c>
      <c r="DI5069" s="73" t="str">
        <f t="shared" si="1750"/>
        <v/>
      </c>
      <c r="DJ5069" s="73" t="str">
        <f t="shared" si="1751"/>
        <v/>
      </c>
      <c r="DK5069" s="73" t="str">
        <f t="shared" si="1752"/>
        <v/>
      </c>
      <c r="DL5069" s="73" t="str">
        <f t="shared" si="1753"/>
        <v/>
      </c>
      <c r="DM5069" s="73" t="str">
        <f t="shared" si="1754"/>
        <v/>
      </c>
      <c r="DN5069" s="73" t="str">
        <f t="shared" si="1762"/>
        <v/>
      </c>
      <c r="DO5069" s="73" t="str">
        <f t="shared" si="1755"/>
        <v/>
      </c>
      <c r="DP5069" s="73" t="str">
        <f t="shared" si="1756"/>
        <v/>
      </c>
      <c r="DQ5069" s="73" t="str">
        <f t="shared" si="1757"/>
        <v/>
      </c>
      <c r="DR5069" s="73" t="str">
        <f t="shared" si="1758"/>
        <v/>
      </c>
      <c r="DS5069" s="73" t="str">
        <f t="shared" si="1759"/>
        <v/>
      </c>
      <c r="DT5069" s="70" t="str">
        <f t="shared" si="1760"/>
        <v/>
      </c>
      <c r="DU5069" s="70" t="str">
        <f t="shared" si="1761"/>
        <v/>
      </c>
      <c r="DW5069" s="55" t="e">
        <f t="shared" si="1763"/>
        <v>#N/A</v>
      </c>
      <c r="DX5069" s="90" t="e">
        <f t="shared" si="1764"/>
        <v>#N/A</v>
      </c>
    </row>
    <row r="5070" spans="2:128">
      <c r="B5070" s="221"/>
      <c r="C5070" s="159"/>
      <c r="DE5070" s="72" t="str">
        <f t="shared" si="1746"/>
        <v/>
      </c>
      <c r="DF5070" s="73" t="str">
        <f t="shared" si="1747"/>
        <v/>
      </c>
      <c r="DG5070" s="73" t="str">
        <f t="shared" si="1748"/>
        <v/>
      </c>
      <c r="DH5070" s="73" t="str">
        <f t="shared" si="1749"/>
        <v/>
      </c>
      <c r="DI5070" s="73" t="str">
        <f t="shared" si="1750"/>
        <v/>
      </c>
      <c r="DJ5070" s="73" t="str">
        <f t="shared" si="1751"/>
        <v/>
      </c>
      <c r="DK5070" s="73" t="str">
        <f t="shared" si="1752"/>
        <v/>
      </c>
      <c r="DL5070" s="73" t="str">
        <f t="shared" si="1753"/>
        <v/>
      </c>
      <c r="DM5070" s="73" t="str">
        <f t="shared" si="1754"/>
        <v/>
      </c>
      <c r="DN5070" s="73" t="str">
        <f t="shared" si="1762"/>
        <v/>
      </c>
      <c r="DO5070" s="73" t="str">
        <f t="shared" si="1755"/>
        <v/>
      </c>
      <c r="DP5070" s="73" t="str">
        <f t="shared" si="1756"/>
        <v/>
      </c>
      <c r="DQ5070" s="73" t="str">
        <f t="shared" si="1757"/>
        <v/>
      </c>
      <c r="DR5070" s="73" t="str">
        <f t="shared" si="1758"/>
        <v/>
      </c>
      <c r="DS5070" s="73" t="str">
        <f t="shared" si="1759"/>
        <v/>
      </c>
      <c r="DT5070" s="70" t="str">
        <f t="shared" si="1760"/>
        <v/>
      </c>
      <c r="DU5070" s="70" t="str">
        <f t="shared" si="1761"/>
        <v/>
      </c>
      <c r="DW5070" s="55" t="e">
        <f t="shared" si="1763"/>
        <v>#N/A</v>
      </c>
      <c r="DX5070" s="90" t="e">
        <f t="shared" si="1764"/>
        <v>#N/A</v>
      </c>
    </row>
    <row r="5071" spans="2:128">
      <c r="B5071" s="221"/>
      <c r="C5071" s="159"/>
      <c r="DE5071" s="72" t="str">
        <f t="shared" si="1746"/>
        <v/>
      </c>
      <c r="DF5071" s="73" t="str">
        <f t="shared" si="1747"/>
        <v/>
      </c>
      <c r="DG5071" s="73" t="str">
        <f t="shared" si="1748"/>
        <v/>
      </c>
      <c r="DH5071" s="73" t="str">
        <f t="shared" si="1749"/>
        <v/>
      </c>
      <c r="DI5071" s="73" t="str">
        <f t="shared" si="1750"/>
        <v/>
      </c>
      <c r="DJ5071" s="73" t="str">
        <f t="shared" si="1751"/>
        <v/>
      </c>
      <c r="DK5071" s="73" t="str">
        <f t="shared" si="1752"/>
        <v/>
      </c>
      <c r="DL5071" s="73" t="str">
        <f t="shared" si="1753"/>
        <v/>
      </c>
      <c r="DM5071" s="73" t="str">
        <f t="shared" si="1754"/>
        <v/>
      </c>
      <c r="DN5071" s="73" t="str">
        <f t="shared" si="1762"/>
        <v/>
      </c>
      <c r="DO5071" s="73" t="str">
        <f t="shared" si="1755"/>
        <v/>
      </c>
      <c r="DP5071" s="73" t="str">
        <f t="shared" si="1756"/>
        <v/>
      </c>
      <c r="DQ5071" s="73" t="str">
        <f t="shared" si="1757"/>
        <v/>
      </c>
      <c r="DR5071" s="73" t="str">
        <f t="shared" si="1758"/>
        <v/>
      </c>
      <c r="DS5071" s="73" t="str">
        <f t="shared" si="1759"/>
        <v/>
      </c>
      <c r="DT5071" s="70" t="str">
        <f t="shared" si="1760"/>
        <v/>
      </c>
      <c r="DU5071" s="70" t="str">
        <f t="shared" si="1761"/>
        <v/>
      </c>
      <c r="DW5071" s="55" t="e">
        <f t="shared" si="1763"/>
        <v>#N/A</v>
      </c>
      <c r="DX5071" s="90" t="e">
        <f t="shared" si="1764"/>
        <v>#N/A</v>
      </c>
    </row>
    <row r="5072" spans="2:128">
      <c r="B5072" s="221"/>
      <c r="C5072" s="159"/>
      <c r="DE5072" s="72" t="str">
        <f t="shared" si="1746"/>
        <v/>
      </c>
      <c r="DF5072" s="73" t="str">
        <f t="shared" si="1747"/>
        <v/>
      </c>
      <c r="DG5072" s="73" t="str">
        <f t="shared" si="1748"/>
        <v/>
      </c>
      <c r="DH5072" s="73" t="str">
        <f t="shared" si="1749"/>
        <v/>
      </c>
      <c r="DI5072" s="73" t="str">
        <f t="shared" si="1750"/>
        <v/>
      </c>
      <c r="DJ5072" s="73" t="str">
        <f t="shared" si="1751"/>
        <v/>
      </c>
      <c r="DK5072" s="73" t="str">
        <f t="shared" si="1752"/>
        <v/>
      </c>
      <c r="DL5072" s="73" t="str">
        <f t="shared" si="1753"/>
        <v/>
      </c>
      <c r="DM5072" s="73" t="str">
        <f t="shared" si="1754"/>
        <v/>
      </c>
      <c r="DN5072" s="73" t="str">
        <f t="shared" si="1762"/>
        <v/>
      </c>
      <c r="DO5072" s="73" t="str">
        <f t="shared" si="1755"/>
        <v/>
      </c>
      <c r="DP5072" s="73" t="str">
        <f t="shared" si="1756"/>
        <v/>
      </c>
      <c r="DQ5072" s="73" t="str">
        <f t="shared" si="1757"/>
        <v/>
      </c>
      <c r="DR5072" s="73" t="str">
        <f t="shared" si="1758"/>
        <v/>
      </c>
      <c r="DS5072" s="73" t="str">
        <f t="shared" si="1759"/>
        <v/>
      </c>
      <c r="DT5072" s="70" t="str">
        <f t="shared" si="1760"/>
        <v/>
      </c>
      <c r="DU5072" s="70" t="str">
        <f t="shared" si="1761"/>
        <v/>
      </c>
      <c r="DW5072" s="55" t="e">
        <f t="shared" si="1763"/>
        <v>#N/A</v>
      </c>
      <c r="DX5072" s="90" t="e">
        <f t="shared" si="1764"/>
        <v>#N/A</v>
      </c>
    </row>
    <row r="5073" spans="2:128">
      <c r="B5073" s="221"/>
      <c r="C5073" s="159"/>
      <c r="DE5073" s="72" t="str">
        <f t="shared" si="1746"/>
        <v/>
      </c>
      <c r="DF5073" s="73" t="str">
        <f t="shared" si="1747"/>
        <v/>
      </c>
      <c r="DG5073" s="73" t="str">
        <f t="shared" si="1748"/>
        <v/>
      </c>
      <c r="DH5073" s="73" t="str">
        <f t="shared" si="1749"/>
        <v/>
      </c>
      <c r="DI5073" s="73" t="str">
        <f t="shared" si="1750"/>
        <v/>
      </c>
      <c r="DJ5073" s="73" t="str">
        <f t="shared" si="1751"/>
        <v/>
      </c>
      <c r="DK5073" s="73" t="str">
        <f t="shared" si="1752"/>
        <v/>
      </c>
      <c r="DL5073" s="73" t="str">
        <f t="shared" si="1753"/>
        <v/>
      </c>
      <c r="DM5073" s="73" t="str">
        <f t="shared" si="1754"/>
        <v/>
      </c>
      <c r="DN5073" s="73" t="str">
        <f t="shared" si="1762"/>
        <v/>
      </c>
      <c r="DO5073" s="73" t="str">
        <f t="shared" si="1755"/>
        <v/>
      </c>
      <c r="DP5073" s="73" t="str">
        <f t="shared" si="1756"/>
        <v/>
      </c>
      <c r="DQ5073" s="73" t="str">
        <f t="shared" si="1757"/>
        <v/>
      </c>
      <c r="DR5073" s="73" t="str">
        <f t="shared" si="1758"/>
        <v/>
      </c>
      <c r="DS5073" s="73" t="str">
        <f t="shared" si="1759"/>
        <v/>
      </c>
      <c r="DT5073" s="70" t="str">
        <f t="shared" si="1760"/>
        <v/>
      </c>
      <c r="DU5073" s="70" t="str">
        <f t="shared" si="1761"/>
        <v/>
      </c>
      <c r="DW5073" s="55" t="e">
        <f t="shared" si="1763"/>
        <v>#N/A</v>
      </c>
      <c r="DX5073" s="90" t="e">
        <f t="shared" si="1764"/>
        <v>#N/A</v>
      </c>
    </row>
    <row r="5074" spans="2:128">
      <c r="B5074" s="221"/>
      <c r="C5074" s="159"/>
      <c r="DE5074" s="72" t="str">
        <f t="shared" si="1746"/>
        <v/>
      </c>
      <c r="DF5074" s="73" t="str">
        <f t="shared" si="1747"/>
        <v/>
      </c>
      <c r="DG5074" s="73" t="str">
        <f t="shared" si="1748"/>
        <v/>
      </c>
      <c r="DH5074" s="73" t="str">
        <f t="shared" si="1749"/>
        <v/>
      </c>
      <c r="DI5074" s="73" t="str">
        <f t="shared" si="1750"/>
        <v/>
      </c>
      <c r="DJ5074" s="73" t="str">
        <f t="shared" si="1751"/>
        <v/>
      </c>
      <c r="DK5074" s="73" t="str">
        <f t="shared" si="1752"/>
        <v/>
      </c>
      <c r="DL5074" s="73" t="str">
        <f t="shared" si="1753"/>
        <v/>
      </c>
      <c r="DM5074" s="73" t="str">
        <f t="shared" si="1754"/>
        <v/>
      </c>
      <c r="DN5074" s="73" t="str">
        <f t="shared" si="1762"/>
        <v/>
      </c>
      <c r="DO5074" s="73" t="str">
        <f t="shared" si="1755"/>
        <v/>
      </c>
      <c r="DP5074" s="73" t="str">
        <f t="shared" si="1756"/>
        <v/>
      </c>
      <c r="DQ5074" s="73" t="str">
        <f t="shared" si="1757"/>
        <v/>
      </c>
      <c r="DR5074" s="73" t="str">
        <f t="shared" si="1758"/>
        <v/>
      </c>
      <c r="DS5074" s="73" t="str">
        <f t="shared" si="1759"/>
        <v/>
      </c>
      <c r="DT5074" s="70" t="str">
        <f t="shared" si="1760"/>
        <v/>
      </c>
      <c r="DU5074" s="70" t="str">
        <f t="shared" si="1761"/>
        <v/>
      </c>
      <c r="DW5074" s="55" t="e">
        <f t="shared" si="1763"/>
        <v>#N/A</v>
      </c>
      <c r="DX5074" s="90" t="e">
        <f t="shared" si="1764"/>
        <v>#N/A</v>
      </c>
    </row>
    <row r="5075" spans="2:128">
      <c r="B5075" s="221"/>
      <c r="C5075" s="159"/>
      <c r="DE5075" s="72" t="str">
        <f t="shared" si="1746"/>
        <v/>
      </c>
      <c r="DF5075" s="73" t="str">
        <f t="shared" si="1747"/>
        <v/>
      </c>
      <c r="DG5075" s="73" t="str">
        <f t="shared" si="1748"/>
        <v/>
      </c>
      <c r="DH5075" s="73" t="str">
        <f t="shared" si="1749"/>
        <v/>
      </c>
      <c r="DI5075" s="73" t="str">
        <f t="shared" si="1750"/>
        <v/>
      </c>
      <c r="DJ5075" s="73" t="str">
        <f t="shared" si="1751"/>
        <v/>
      </c>
      <c r="DK5075" s="73" t="str">
        <f t="shared" si="1752"/>
        <v/>
      </c>
      <c r="DL5075" s="73" t="str">
        <f t="shared" si="1753"/>
        <v/>
      </c>
      <c r="DM5075" s="73" t="str">
        <f t="shared" si="1754"/>
        <v/>
      </c>
      <c r="DN5075" s="73" t="str">
        <f t="shared" si="1762"/>
        <v/>
      </c>
      <c r="DO5075" s="73" t="str">
        <f t="shared" si="1755"/>
        <v/>
      </c>
      <c r="DP5075" s="73" t="str">
        <f t="shared" si="1756"/>
        <v/>
      </c>
      <c r="DQ5075" s="73" t="str">
        <f t="shared" si="1757"/>
        <v/>
      </c>
      <c r="DR5075" s="73" t="str">
        <f t="shared" si="1758"/>
        <v/>
      </c>
      <c r="DS5075" s="73" t="str">
        <f t="shared" si="1759"/>
        <v/>
      </c>
      <c r="DT5075" s="70" t="str">
        <f t="shared" si="1760"/>
        <v/>
      </c>
      <c r="DU5075" s="70" t="str">
        <f t="shared" si="1761"/>
        <v/>
      </c>
      <c r="DW5075" s="55" t="e">
        <f t="shared" si="1763"/>
        <v>#N/A</v>
      </c>
      <c r="DX5075" s="90" t="e">
        <f t="shared" si="1764"/>
        <v>#N/A</v>
      </c>
    </row>
    <row r="5076" spans="2:128">
      <c r="B5076" s="221"/>
      <c r="C5076" s="159"/>
      <c r="DE5076" s="72" t="str">
        <f t="shared" si="1746"/>
        <v/>
      </c>
      <c r="DF5076" s="73" t="str">
        <f t="shared" si="1747"/>
        <v/>
      </c>
      <c r="DG5076" s="73" t="str">
        <f t="shared" si="1748"/>
        <v/>
      </c>
      <c r="DH5076" s="73" t="str">
        <f t="shared" si="1749"/>
        <v/>
      </c>
      <c r="DI5076" s="73" t="str">
        <f t="shared" si="1750"/>
        <v/>
      </c>
      <c r="DJ5076" s="73" t="str">
        <f t="shared" si="1751"/>
        <v/>
      </c>
      <c r="DK5076" s="73" t="str">
        <f t="shared" si="1752"/>
        <v/>
      </c>
      <c r="DL5076" s="73" t="str">
        <f t="shared" si="1753"/>
        <v/>
      </c>
      <c r="DM5076" s="73" t="str">
        <f t="shared" si="1754"/>
        <v/>
      </c>
      <c r="DN5076" s="73" t="str">
        <f t="shared" si="1762"/>
        <v/>
      </c>
      <c r="DO5076" s="73" t="str">
        <f t="shared" si="1755"/>
        <v/>
      </c>
      <c r="DP5076" s="73" t="str">
        <f t="shared" si="1756"/>
        <v/>
      </c>
      <c r="DQ5076" s="73" t="str">
        <f t="shared" si="1757"/>
        <v/>
      </c>
      <c r="DR5076" s="73" t="str">
        <f t="shared" si="1758"/>
        <v/>
      </c>
      <c r="DS5076" s="73" t="str">
        <f t="shared" si="1759"/>
        <v/>
      </c>
      <c r="DT5076" s="70" t="str">
        <f t="shared" si="1760"/>
        <v/>
      </c>
      <c r="DU5076" s="70" t="str">
        <f t="shared" si="1761"/>
        <v/>
      </c>
      <c r="DW5076" s="55" t="e">
        <f t="shared" si="1763"/>
        <v>#N/A</v>
      </c>
      <c r="DX5076" s="90" t="e">
        <f t="shared" si="1764"/>
        <v>#N/A</v>
      </c>
    </row>
    <row r="5077" spans="2:128">
      <c r="B5077" s="221"/>
      <c r="C5077" s="159"/>
      <c r="DE5077" s="72" t="str">
        <f t="shared" si="1746"/>
        <v/>
      </c>
      <c r="DF5077" s="73" t="str">
        <f t="shared" si="1747"/>
        <v/>
      </c>
      <c r="DG5077" s="73" t="str">
        <f t="shared" si="1748"/>
        <v/>
      </c>
      <c r="DH5077" s="73" t="str">
        <f t="shared" si="1749"/>
        <v/>
      </c>
      <c r="DI5077" s="73" t="str">
        <f t="shared" si="1750"/>
        <v/>
      </c>
      <c r="DJ5077" s="73" t="str">
        <f t="shared" si="1751"/>
        <v/>
      </c>
      <c r="DK5077" s="73" t="str">
        <f t="shared" si="1752"/>
        <v/>
      </c>
      <c r="DL5077" s="73" t="str">
        <f t="shared" si="1753"/>
        <v/>
      </c>
      <c r="DM5077" s="73" t="str">
        <f t="shared" si="1754"/>
        <v/>
      </c>
      <c r="DN5077" s="73" t="str">
        <f t="shared" si="1762"/>
        <v/>
      </c>
      <c r="DO5077" s="73" t="str">
        <f t="shared" si="1755"/>
        <v/>
      </c>
      <c r="DP5077" s="73" t="str">
        <f t="shared" si="1756"/>
        <v/>
      </c>
      <c r="DQ5077" s="73" t="str">
        <f t="shared" si="1757"/>
        <v/>
      </c>
      <c r="DR5077" s="73" t="str">
        <f t="shared" si="1758"/>
        <v/>
      </c>
      <c r="DS5077" s="73" t="str">
        <f t="shared" si="1759"/>
        <v/>
      </c>
      <c r="DT5077" s="70" t="str">
        <f t="shared" si="1760"/>
        <v/>
      </c>
      <c r="DU5077" s="70" t="str">
        <f t="shared" si="1761"/>
        <v/>
      </c>
      <c r="DW5077" s="55" t="e">
        <f t="shared" si="1763"/>
        <v>#N/A</v>
      </c>
      <c r="DX5077" s="90" t="e">
        <f t="shared" si="1764"/>
        <v>#N/A</v>
      </c>
    </row>
    <row r="5078" spans="2:128">
      <c r="B5078" s="221"/>
      <c r="C5078" s="159"/>
      <c r="DE5078" s="72" t="str">
        <f t="shared" si="1746"/>
        <v/>
      </c>
      <c r="DF5078" s="73" t="str">
        <f t="shared" si="1747"/>
        <v/>
      </c>
      <c r="DG5078" s="73" t="str">
        <f t="shared" si="1748"/>
        <v/>
      </c>
      <c r="DH5078" s="73" t="str">
        <f t="shared" si="1749"/>
        <v/>
      </c>
      <c r="DI5078" s="73" t="str">
        <f t="shared" si="1750"/>
        <v/>
      </c>
      <c r="DJ5078" s="73" t="str">
        <f t="shared" si="1751"/>
        <v/>
      </c>
      <c r="DK5078" s="73" t="str">
        <f t="shared" si="1752"/>
        <v/>
      </c>
      <c r="DL5078" s="73" t="str">
        <f t="shared" si="1753"/>
        <v/>
      </c>
      <c r="DM5078" s="73" t="str">
        <f t="shared" si="1754"/>
        <v/>
      </c>
      <c r="DN5078" s="73" t="str">
        <f t="shared" si="1762"/>
        <v/>
      </c>
      <c r="DO5078" s="73" t="str">
        <f t="shared" si="1755"/>
        <v/>
      </c>
      <c r="DP5078" s="73" t="str">
        <f t="shared" si="1756"/>
        <v/>
      </c>
      <c r="DQ5078" s="73" t="str">
        <f t="shared" si="1757"/>
        <v/>
      </c>
      <c r="DR5078" s="73" t="str">
        <f t="shared" si="1758"/>
        <v/>
      </c>
      <c r="DS5078" s="73" t="str">
        <f t="shared" si="1759"/>
        <v/>
      </c>
      <c r="DT5078" s="70" t="str">
        <f t="shared" si="1760"/>
        <v/>
      </c>
      <c r="DU5078" s="70" t="str">
        <f t="shared" si="1761"/>
        <v/>
      </c>
      <c r="DW5078" s="55" t="e">
        <f t="shared" si="1763"/>
        <v>#N/A</v>
      </c>
      <c r="DX5078" s="90" t="e">
        <f t="shared" si="1764"/>
        <v>#N/A</v>
      </c>
    </row>
    <row r="5079" spans="2:128">
      <c r="B5079" s="221"/>
      <c r="C5079" s="159"/>
      <c r="DE5079" s="72" t="str">
        <f t="shared" si="1746"/>
        <v/>
      </c>
      <c r="DF5079" s="73" t="str">
        <f t="shared" si="1747"/>
        <v/>
      </c>
      <c r="DG5079" s="73" t="str">
        <f t="shared" si="1748"/>
        <v/>
      </c>
      <c r="DH5079" s="73" t="str">
        <f t="shared" si="1749"/>
        <v/>
      </c>
      <c r="DI5079" s="73" t="str">
        <f t="shared" si="1750"/>
        <v/>
      </c>
      <c r="DJ5079" s="73" t="str">
        <f t="shared" si="1751"/>
        <v/>
      </c>
      <c r="DK5079" s="73" t="str">
        <f t="shared" si="1752"/>
        <v/>
      </c>
      <c r="DL5079" s="73" t="str">
        <f t="shared" si="1753"/>
        <v/>
      </c>
      <c r="DM5079" s="73" t="str">
        <f t="shared" si="1754"/>
        <v/>
      </c>
      <c r="DN5079" s="73" t="str">
        <f t="shared" si="1762"/>
        <v/>
      </c>
      <c r="DO5079" s="73" t="str">
        <f t="shared" si="1755"/>
        <v/>
      </c>
      <c r="DP5079" s="73" t="str">
        <f t="shared" si="1756"/>
        <v/>
      </c>
      <c r="DQ5079" s="73" t="str">
        <f t="shared" si="1757"/>
        <v/>
      </c>
      <c r="DR5079" s="73" t="str">
        <f t="shared" si="1758"/>
        <v/>
      </c>
      <c r="DS5079" s="73" t="str">
        <f t="shared" si="1759"/>
        <v/>
      </c>
      <c r="DT5079" s="70" t="str">
        <f t="shared" si="1760"/>
        <v/>
      </c>
      <c r="DU5079" s="70" t="str">
        <f t="shared" si="1761"/>
        <v/>
      </c>
      <c r="DW5079" s="55" t="e">
        <f t="shared" si="1763"/>
        <v>#N/A</v>
      </c>
      <c r="DX5079" s="90" t="e">
        <f t="shared" si="1764"/>
        <v>#N/A</v>
      </c>
    </row>
    <row r="5080" spans="2:128">
      <c r="B5080" s="221"/>
      <c r="C5080" s="159"/>
      <c r="DE5080" s="72" t="str">
        <f t="shared" si="1746"/>
        <v/>
      </c>
      <c r="DF5080" s="73" t="str">
        <f t="shared" si="1747"/>
        <v/>
      </c>
      <c r="DG5080" s="73" t="str">
        <f t="shared" si="1748"/>
        <v/>
      </c>
      <c r="DH5080" s="73" t="str">
        <f t="shared" si="1749"/>
        <v/>
      </c>
      <c r="DI5080" s="73" t="str">
        <f t="shared" si="1750"/>
        <v/>
      </c>
      <c r="DJ5080" s="73" t="str">
        <f t="shared" si="1751"/>
        <v/>
      </c>
      <c r="DK5080" s="73" t="str">
        <f t="shared" si="1752"/>
        <v/>
      </c>
      <c r="DL5080" s="73" t="str">
        <f t="shared" si="1753"/>
        <v/>
      </c>
      <c r="DM5080" s="73" t="str">
        <f t="shared" si="1754"/>
        <v/>
      </c>
      <c r="DN5080" s="73" t="str">
        <f t="shared" si="1762"/>
        <v/>
      </c>
      <c r="DO5080" s="73" t="str">
        <f t="shared" si="1755"/>
        <v/>
      </c>
      <c r="DP5080" s="73" t="str">
        <f t="shared" si="1756"/>
        <v/>
      </c>
      <c r="DQ5080" s="73" t="str">
        <f t="shared" si="1757"/>
        <v/>
      </c>
      <c r="DR5080" s="73" t="str">
        <f t="shared" si="1758"/>
        <v/>
      </c>
      <c r="DS5080" s="73" t="str">
        <f t="shared" si="1759"/>
        <v/>
      </c>
      <c r="DT5080" s="70" t="str">
        <f t="shared" si="1760"/>
        <v/>
      </c>
      <c r="DU5080" s="70" t="str">
        <f t="shared" si="1761"/>
        <v/>
      </c>
      <c r="DW5080" s="55" t="e">
        <f t="shared" si="1763"/>
        <v>#N/A</v>
      </c>
      <c r="DX5080" s="90" t="e">
        <f t="shared" si="1764"/>
        <v>#N/A</v>
      </c>
    </row>
    <row r="5081" spans="2:128">
      <c r="B5081" s="221"/>
      <c r="C5081" s="159"/>
      <c r="DE5081" s="72" t="str">
        <f t="shared" si="1746"/>
        <v/>
      </c>
      <c r="DF5081" s="73" t="str">
        <f t="shared" si="1747"/>
        <v/>
      </c>
      <c r="DG5081" s="73" t="str">
        <f t="shared" si="1748"/>
        <v/>
      </c>
      <c r="DH5081" s="73" t="str">
        <f t="shared" si="1749"/>
        <v/>
      </c>
      <c r="DI5081" s="73" t="str">
        <f t="shared" si="1750"/>
        <v/>
      </c>
      <c r="DJ5081" s="73" t="str">
        <f t="shared" si="1751"/>
        <v/>
      </c>
      <c r="DK5081" s="73" t="str">
        <f t="shared" si="1752"/>
        <v/>
      </c>
      <c r="DL5081" s="73" t="str">
        <f t="shared" si="1753"/>
        <v/>
      </c>
      <c r="DM5081" s="73" t="str">
        <f t="shared" si="1754"/>
        <v/>
      </c>
      <c r="DN5081" s="73" t="str">
        <f t="shared" si="1762"/>
        <v/>
      </c>
      <c r="DO5081" s="73" t="str">
        <f t="shared" si="1755"/>
        <v/>
      </c>
      <c r="DP5081" s="73" t="str">
        <f t="shared" si="1756"/>
        <v/>
      </c>
      <c r="DQ5081" s="73" t="str">
        <f t="shared" si="1757"/>
        <v/>
      </c>
      <c r="DR5081" s="73" t="str">
        <f t="shared" si="1758"/>
        <v/>
      </c>
      <c r="DS5081" s="73" t="str">
        <f t="shared" si="1759"/>
        <v/>
      </c>
      <c r="DT5081" s="70" t="str">
        <f t="shared" si="1760"/>
        <v/>
      </c>
      <c r="DU5081" s="70" t="str">
        <f t="shared" si="1761"/>
        <v/>
      </c>
      <c r="DW5081" s="55" t="e">
        <f t="shared" si="1763"/>
        <v>#N/A</v>
      </c>
      <c r="DX5081" s="90" t="e">
        <f t="shared" si="1764"/>
        <v>#N/A</v>
      </c>
    </row>
    <row r="5082" spans="2:128">
      <c r="B5082" s="221"/>
      <c r="C5082" s="159"/>
      <c r="DE5082" s="72" t="str">
        <f t="shared" si="1746"/>
        <v/>
      </c>
      <c r="DF5082" s="73" t="str">
        <f t="shared" si="1747"/>
        <v/>
      </c>
      <c r="DG5082" s="73" t="str">
        <f t="shared" si="1748"/>
        <v/>
      </c>
      <c r="DH5082" s="73" t="str">
        <f t="shared" si="1749"/>
        <v/>
      </c>
      <c r="DI5082" s="73" t="str">
        <f t="shared" si="1750"/>
        <v/>
      </c>
      <c r="DJ5082" s="73" t="str">
        <f t="shared" si="1751"/>
        <v/>
      </c>
      <c r="DK5082" s="73" t="str">
        <f t="shared" si="1752"/>
        <v/>
      </c>
      <c r="DL5082" s="73" t="str">
        <f t="shared" si="1753"/>
        <v/>
      </c>
      <c r="DM5082" s="73" t="str">
        <f t="shared" si="1754"/>
        <v/>
      </c>
      <c r="DN5082" s="73" t="str">
        <f t="shared" si="1762"/>
        <v/>
      </c>
      <c r="DO5082" s="73" t="str">
        <f t="shared" si="1755"/>
        <v/>
      </c>
      <c r="DP5082" s="73" t="str">
        <f t="shared" si="1756"/>
        <v/>
      </c>
      <c r="DQ5082" s="73" t="str">
        <f t="shared" si="1757"/>
        <v/>
      </c>
      <c r="DR5082" s="73" t="str">
        <f t="shared" si="1758"/>
        <v/>
      </c>
      <c r="DS5082" s="73" t="str">
        <f t="shared" si="1759"/>
        <v/>
      </c>
      <c r="DT5082" s="70" t="str">
        <f t="shared" si="1760"/>
        <v/>
      </c>
      <c r="DU5082" s="70" t="str">
        <f t="shared" si="1761"/>
        <v/>
      </c>
      <c r="DW5082" s="55" t="e">
        <f t="shared" si="1763"/>
        <v>#N/A</v>
      </c>
      <c r="DX5082" s="90" t="e">
        <f t="shared" si="1764"/>
        <v>#N/A</v>
      </c>
    </row>
    <row r="5083" spans="2:128">
      <c r="B5083" s="221"/>
      <c r="C5083" s="159"/>
      <c r="DE5083" s="72" t="str">
        <f t="shared" si="1746"/>
        <v/>
      </c>
      <c r="DF5083" s="73" t="str">
        <f t="shared" si="1747"/>
        <v/>
      </c>
      <c r="DG5083" s="73" t="str">
        <f t="shared" si="1748"/>
        <v/>
      </c>
      <c r="DH5083" s="73" t="str">
        <f t="shared" si="1749"/>
        <v/>
      </c>
      <c r="DI5083" s="73" t="str">
        <f t="shared" si="1750"/>
        <v/>
      </c>
      <c r="DJ5083" s="73" t="str">
        <f t="shared" si="1751"/>
        <v/>
      </c>
      <c r="DK5083" s="73" t="str">
        <f t="shared" si="1752"/>
        <v/>
      </c>
      <c r="DL5083" s="73" t="str">
        <f t="shared" si="1753"/>
        <v/>
      </c>
      <c r="DM5083" s="73" t="str">
        <f t="shared" si="1754"/>
        <v/>
      </c>
      <c r="DN5083" s="73" t="str">
        <f t="shared" si="1762"/>
        <v/>
      </c>
      <c r="DO5083" s="73" t="str">
        <f t="shared" si="1755"/>
        <v/>
      </c>
      <c r="DP5083" s="73" t="str">
        <f t="shared" si="1756"/>
        <v/>
      </c>
      <c r="DQ5083" s="73" t="str">
        <f t="shared" si="1757"/>
        <v/>
      </c>
      <c r="DR5083" s="73" t="str">
        <f t="shared" si="1758"/>
        <v/>
      </c>
      <c r="DS5083" s="73" t="str">
        <f t="shared" si="1759"/>
        <v/>
      </c>
      <c r="DT5083" s="70" t="str">
        <f t="shared" si="1760"/>
        <v/>
      </c>
      <c r="DU5083" s="70" t="str">
        <f t="shared" si="1761"/>
        <v/>
      </c>
      <c r="DW5083" s="55" t="e">
        <f t="shared" si="1763"/>
        <v>#N/A</v>
      </c>
      <c r="DX5083" s="90" t="e">
        <f t="shared" si="1764"/>
        <v>#N/A</v>
      </c>
    </row>
    <row r="5084" spans="2:128">
      <c r="B5084" s="221"/>
      <c r="C5084" s="159"/>
      <c r="DE5084" s="72" t="str">
        <f t="shared" si="1746"/>
        <v/>
      </c>
      <c r="DF5084" s="73" t="str">
        <f t="shared" si="1747"/>
        <v/>
      </c>
      <c r="DG5084" s="73" t="str">
        <f t="shared" si="1748"/>
        <v/>
      </c>
      <c r="DH5084" s="73" t="str">
        <f t="shared" si="1749"/>
        <v/>
      </c>
      <c r="DI5084" s="73" t="str">
        <f t="shared" si="1750"/>
        <v/>
      </c>
      <c r="DJ5084" s="73" t="str">
        <f t="shared" si="1751"/>
        <v/>
      </c>
      <c r="DK5084" s="73" t="str">
        <f t="shared" si="1752"/>
        <v/>
      </c>
      <c r="DL5084" s="73" t="str">
        <f t="shared" si="1753"/>
        <v/>
      </c>
      <c r="DM5084" s="73" t="str">
        <f t="shared" si="1754"/>
        <v/>
      </c>
      <c r="DN5084" s="73" t="str">
        <f t="shared" si="1762"/>
        <v/>
      </c>
      <c r="DO5084" s="73" t="str">
        <f t="shared" si="1755"/>
        <v/>
      </c>
      <c r="DP5084" s="73" t="str">
        <f t="shared" si="1756"/>
        <v/>
      </c>
      <c r="DQ5084" s="73" t="str">
        <f t="shared" si="1757"/>
        <v/>
      </c>
      <c r="DR5084" s="73" t="str">
        <f t="shared" si="1758"/>
        <v/>
      </c>
      <c r="DS5084" s="73" t="str">
        <f t="shared" si="1759"/>
        <v/>
      </c>
      <c r="DT5084" s="70" t="str">
        <f t="shared" si="1760"/>
        <v/>
      </c>
      <c r="DU5084" s="70" t="str">
        <f t="shared" si="1761"/>
        <v/>
      </c>
      <c r="DW5084" s="55" t="e">
        <f t="shared" si="1763"/>
        <v>#N/A</v>
      </c>
      <c r="DX5084" s="90" t="e">
        <f t="shared" si="1764"/>
        <v>#N/A</v>
      </c>
    </row>
    <row r="5085" spans="2:128">
      <c r="B5085" s="221"/>
      <c r="C5085" s="159"/>
      <c r="DE5085" s="72" t="str">
        <f t="shared" si="1746"/>
        <v/>
      </c>
      <c r="DF5085" s="73" t="str">
        <f t="shared" si="1747"/>
        <v/>
      </c>
      <c r="DG5085" s="73" t="str">
        <f t="shared" si="1748"/>
        <v/>
      </c>
      <c r="DH5085" s="73" t="str">
        <f t="shared" si="1749"/>
        <v/>
      </c>
      <c r="DI5085" s="73" t="str">
        <f t="shared" si="1750"/>
        <v/>
      </c>
      <c r="DJ5085" s="73" t="str">
        <f t="shared" si="1751"/>
        <v/>
      </c>
      <c r="DK5085" s="73" t="str">
        <f t="shared" si="1752"/>
        <v/>
      </c>
      <c r="DL5085" s="73" t="str">
        <f t="shared" si="1753"/>
        <v/>
      </c>
      <c r="DM5085" s="73" t="str">
        <f t="shared" si="1754"/>
        <v/>
      </c>
      <c r="DN5085" s="73" t="str">
        <f t="shared" si="1762"/>
        <v/>
      </c>
      <c r="DO5085" s="73" t="str">
        <f t="shared" si="1755"/>
        <v/>
      </c>
      <c r="DP5085" s="73" t="str">
        <f t="shared" si="1756"/>
        <v/>
      </c>
      <c r="DQ5085" s="73" t="str">
        <f t="shared" si="1757"/>
        <v/>
      </c>
      <c r="DR5085" s="73" t="str">
        <f t="shared" si="1758"/>
        <v/>
      </c>
      <c r="DS5085" s="73" t="str">
        <f t="shared" si="1759"/>
        <v/>
      </c>
      <c r="DT5085" s="70" t="str">
        <f t="shared" si="1760"/>
        <v/>
      </c>
      <c r="DU5085" s="70" t="str">
        <f t="shared" si="1761"/>
        <v/>
      </c>
      <c r="DW5085" s="55" t="e">
        <f t="shared" si="1763"/>
        <v>#N/A</v>
      </c>
      <c r="DX5085" s="90" t="e">
        <f t="shared" si="1764"/>
        <v>#N/A</v>
      </c>
    </row>
    <row r="5086" spans="2:128">
      <c r="B5086" s="221"/>
      <c r="C5086" s="159"/>
      <c r="DE5086" s="72" t="str">
        <f t="shared" ref="DE5086:DE5149" si="1765">IF(B5086="","",1)</f>
        <v/>
      </c>
      <c r="DF5086" s="73" t="str">
        <f t="shared" ref="DF5086:DF5149" si="1766">IF(B5086="","",LN(B5086/(1-B5086)))</f>
        <v/>
      </c>
      <c r="DG5086" s="73" t="str">
        <f t="shared" ref="DG5086:DG5149" si="1767">IF(B5086="","",(B5086-0.5)*DF5086)</f>
        <v/>
      </c>
      <c r="DH5086" s="73" t="str">
        <f t="shared" ref="DH5086:DH5149" si="1768">IF(B5086="","",B5086-0.5)</f>
        <v/>
      </c>
      <c r="DI5086" s="73" t="str">
        <f t="shared" ref="DI5086:DI5149" si="1769">IF(B5086="","",DH5086^2)</f>
        <v/>
      </c>
      <c r="DJ5086" s="73" t="str">
        <f t="shared" ref="DJ5086:DJ5149" si="1770">IF(B5086="","",DF5086*DI5086)</f>
        <v/>
      </c>
      <c r="DK5086" s="73" t="str">
        <f t="shared" ref="DK5086:DK5149" si="1771">IF(B5086="","",DH5086^3)</f>
        <v/>
      </c>
      <c r="DL5086" s="73" t="str">
        <f t="shared" ref="DL5086:DL5149" si="1772">IF(B5086="","",DF5086*DK5086)</f>
        <v/>
      </c>
      <c r="DM5086" s="73" t="str">
        <f t="shared" ref="DM5086:DM5149" si="1773">IF(B5086="","",DH5086^4)</f>
        <v/>
      </c>
      <c r="DN5086" s="73" t="str">
        <f t="shared" si="1762"/>
        <v/>
      </c>
      <c r="DO5086" s="73" t="str">
        <f t="shared" ref="DO5086:DO5149" si="1774">IF(B5086="","",DH5086^5)</f>
        <v/>
      </c>
      <c r="DP5086" s="73" t="str">
        <f t="shared" ref="DP5086:DP5149" si="1775">IF($B5086="","",DF5086*DO5086)</f>
        <v/>
      </c>
      <c r="DQ5086" s="73" t="str">
        <f t="shared" ref="DQ5086:DQ5149" si="1776">IF(B5086="","",DH5086^6)</f>
        <v/>
      </c>
      <c r="DR5086" s="73" t="str">
        <f t="shared" ref="DR5086:DR5149" si="1777">IF($B5086="","",DF5086*DQ5086)</f>
        <v/>
      </c>
      <c r="DS5086" s="73" t="str">
        <f t="shared" ref="DS5086:DS5149" si="1778">IF(B5086="","",DH5086^7)</f>
        <v/>
      </c>
      <c r="DT5086" s="70" t="str">
        <f t="shared" ref="DT5086:DT5149" si="1779">IF($B5086="","",DF5086*DS5086)</f>
        <v/>
      </c>
      <c r="DU5086" s="70" t="str">
        <f t="shared" ref="DU5086:DU5149" si="1780">IF(B5086="","",IF($B$14="u",C5086,IF($B$14="sl",LN(C5086-$C$22),IF($B$14="su",-LN($C$23-C5086),IF($B$14="b",LN((C5086-$C$22)/($C$23-C5086)),"")))))</f>
        <v/>
      </c>
      <c r="DW5086" s="55" t="e">
        <f t="shared" si="1763"/>
        <v>#N/A</v>
      </c>
      <c r="DX5086" s="90" t="e">
        <f t="shared" si="1764"/>
        <v>#N/A</v>
      </c>
    </row>
    <row r="5087" spans="2:128">
      <c r="B5087" s="221"/>
      <c r="C5087" s="159"/>
      <c r="DE5087" s="72" t="str">
        <f t="shared" si="1765"/>
        <v/>
      </c>
      <c r="DF5087" s="73" t="str">
        <f t="shared" si="1766"/>
        <v/>
      </c>
      <c r="DG5087" s="73" t="str">
        <f t="shared" si="1767"/>
        <v/>
      </c>
      <c r="DH5087" s="73" t="str">
        <f t="shared" si="1768"/>
        <v/>
      </c>
      <c r="DI5087" s="73" t="str">
        <f t="shared" si="1769"/>
        <v/>
      </c>
      <c r="DJ5087" s="73" t="str">
        <f t="shared" si="1770"/>
        <v/>
      </c>
      <c r="DK5087" s="73" t="str">
        <f t="shared" si="1771"/>
        <v/>
      </c>
      <c r="DL5087" s="73" t="str">
        <f t="shared" si="1772"/>
        <v/>
      </c>
      <c r="DM5087" s="73" t="str">
        <f t="shared" si="1773"/>
        <v/>
      </c>
      <c r="DN5087" s="73" t="str">
        <f t="shared" ref="DN5087:DN5150" si="1781">IF(B5087="","",DF5087*DM5087)</f>
        <v/>
      </c>
      <c r="DO5087" s="73" t="str">
        <f t="shared" si="1774"/>
        <v/>
      </c>
      <c r="DP5087" s="73" t="str">
        <f t="shared" si="1775"/>
        <v/>
      </c>
      <c r="DQ5087" s="73" t="str">
        <f t="shared" si="1776"/>
        <v/>
      </c>
      <c r="DR5087" s="73" t="str">
        <f t="shared" si="1777"/>
        <v/>
      </c>
      <c r="DS5087" s="73" t="str">
        <f t="shared" si="1778"/>
        <v/>
      </c>
      <c r="DT5087" s="70" t="str">
        <f t="shared" si="1779"/>
        <v/>
      </c>
      <c r="DU5087" s="70" t="str">
        <f t="shared" si="1780"/>
        <v/>
      </c>
      <c r="DW5087" s="55" t="e">
        <f t="shared" si="1763"/>
        <v>#N/A</v>
      </c>
      <c r="DX5087" s="90" t="e">
        <f t="shared" si="1764"/>
        <v>#N/A</v>
      </c>
    </row>
    <row r="5088" spans="2:128">
      <c r="B5088" s="221"/>
      <c r="C5088" s="159"/>
      <c r="DE5088" s="72" t="str">
        <f t="shared" si="1765"/>
        <v/>
      </c>
      <c r="DF5088" s="73" t="str">
        <f t="shared" si="1766"/>
        <v/>
      </c>
      <c r="DG5088" s="73" t="str">
        <f t="shared" si="1767"/>
        <v/>
      </c>
      <c r="DH5088" s="73" t="str">
        <f t="shared" si="1768"/>
        <v/>
      </c>
      <c r="DI5088" s="73" t="str">
        <f t="shared" si="1769"/>
        <v/>
      </c>
      <c r="DJ5088" s="73" t="str">
        <f t="shared" si="1770"/>
        <v/>
      </c>
      <c r="DK5088" s="73" t="str">
        <f t="shared" si="1771"/>
        <v/>
      </c>
      <c r="DL5088" s="73" t="str">
        <f t="shared" si="1772"/>
        <v/>
      </c>
      <c r="DM5088" s="73" t="str">
        <f t="shared" si="1773"/>
        <v/>
      </c>
      <c r="DN5088" s="73" t="str">
        <f t="shared" si="1781"/>
        <v/>
      </c>
      <c r="DO5088" s="73" t="str">
        <f t="shared" si="1774"/>
        <v/>
      </c>
      <c r="DP5088" s="73" t="str">
        <f t="shared" si="1775"/>
        <v/>
      </c>
      <c r="DQ5088" s="73" t="str">
        <f t="shared" si="1776"/>
        <v/>
      </c>
      <c r="DR5088" s="73" t="str">
        <f t="shared" si="1777"/>
        <v/>
      </c>
      <c r="DS5088" s="73" t="str">
        <f t="shared" si="1778"/>
        <v/>
      </c>
      <c r="DT5088" s="70" t="str">
        <f t="shared" si="1779"/>
        <v/>
      </c>
      <c r="DU5088" s="70" t="str">
        <f t="shared" si="1780"/>
        <v/>
      </c>
      <c r="DW5088" s="55" t="e">
        <f t="shared" si="1763"/>
        <v>#N/A</v>
      </c>
      <c r="DX5088" s="90" t="e">
        <f t="shared" si="1764"/>
        <v>#N/A</v>
      </c>
    </row>
    <row r="5089" spans="2:128">
      <c r="B5089" s="221"/>
      <c r="C5089" s="159"/>
      <c r="DE5089" s="72" t="str">
        <f t="shared" si="1765"/>
        <v/>
      </c>
      <c r="DF5089" s="73" t="str">
        <f t="shared" si="1766"/>
        <v/>
      </c>
      <c r="DG5089" s="73" t="str">
        <f t="shared" si="1767"/>
        <v/>
      </c>
      <c r="DH5089" s="73" t="str">
        <f t="shared" si="1768"/>
        <v/>
      </c>
      <c r="DI5089" s="73" t="str">
        <f t="shared" si="1769"/>
        <v/>
      </c>
      <c r="DJ5089" s="73" t="str">
        <f t="shared" si="1770"/>
        <v/>
      </c>
      <c r="DK5089" s="73" t="str">
        <f t="shared" si="1771"/>
        <v/>
      </c>
      <c r="DL5089" s="73" t="str">
        <f t="shared" si="1772"/>
        <v/>
      </c>
      <c r="DM5089" s="73" t="str">
        <f t="shared" si="1773"/>
        <v/>
      </c>
      <c r="DN5089" s="73" t="str">
        <f t="shared" si="1781"/>
        <v/>
      </c>
      <c r="DO5089" s="73" t="str">
        <f t="shared" si="1774"/>
        <v/>
      </c>
      <c r="DP5089" s="73" t="str">
        <f t="shared" si="1775"/>
        <v/>
      </c>
      <c r="DQ5089" s="73" t="str">
        <f t="shared" si="1776"/>
        <v/>
      </c>
      <c r="DR5089" s="73" t="str">
        <f t="shared" si="1777"/>
        <v/>
      </c>
      <c r="DS5089" s="73" t="str">
        <f t="shared" si="1778"/>
        <v/>
      </c>
      <c r="DT5089" s="70" t="str">
        <f t="shared" si="1779"/>
        <v/>
      </c>
      <c r="DU5089" s="70" t="str">
        <f t="shared" si="1780"/>
        <v/>
      </c>
      <c r="DW5089" s="55" t="e">
        <f t="shared" si="1763"/>
        <v>#N/A</v>
      </c>
      <c r="DX5089" s="90" t="e">
        <f t="shared" si="1764"/>
        <v>#N/A</v>
      </c>
    </row>
    <row r="5090" spans="2:128">
      <c r="B5090" s="221"/>
      <c r="C5090" s="159"/>
      <c r="DE5090" s="72" t="str">
        <f t="shared" si="1765"/>
        <v/>
      </c>
      <c r="DF5090" s="73" t="str">
        <f t="shared" si="1766"/>
        <v/>
      </c>
      <c r="DG5090" s="73" t="str">
        <f t="shared" si="1767"/>
        <v/>
      </c>
      <c r="DH5090" s="73" t="str">
        <f t="shared" si="1768"/>
        <v/>
      </c>
      <c r="DI5090" s="73" t="str">
        <f t="shared" si="1769"/>
        <v/>
      </c>
      <c r="DJ5090" s="73" t="str">
        <f t="shared" si="1770"/>
        <v/>
      </c>
      <c r="DK5090" s="73" t="str">
        <f t="shared" si="1771"/>
        <v/>
      </c>
      <c r="DL5090" s="73" t="str">
        <f t="shared" si="1772"/>
        <v/>
      </c>
      <c r="DM5090" s="73" t="str">
        <f t="shared" si="1773"/>
        <v/>
      </c>
      <c r="DN5090" s="73" t="str">
        <f t="shared" si="1781"/>
        <v/>
      </c>
      <c r="DO5090" s="73" t="str">
        <f t="shared" si="1774"/>
        <v/>
      </c>
      <c r="DP5090" s="73" t="str">
        <f t="shared" si="1775"/>
        <v/>
      </c>
      <c r="DQ5090" s="73" t="str">
        <f t="shared" si="1776"/>
        <v/>
      </c>
      <c r="DR5090" s="73" t="str">
        <f t="shared" si="1777"/>
        <v/>
      </c>
      <c r="DS5090" s="73" t="str">
        <f t="shared" si="1778"/>
        <v/>
      </c>
      <c r="DT5090" s="70" t="str">
        <f t="shared" si="1779"/>
        <v/>
      </c>
      <c r="DU5090" s="70" t="str">
        <f t="shared" si="1780"/>
        <v/>
      </c>
      <c r="DW5090" s="55" t="e">
        <f t="shared" si="1763"/>
        <v>#N/A</v>
      </c>
      <c r="DX5090" s="90" t="e">
        <f t="shared" si="1764"/>
        <v>#N/A</v>
      </c>
    </row>
    <row r="5091" spans="2:128">
      <c r="B5091" s="221"/>
      <c r="C5091" s="159"/>
      <c r="DE5091" s="72" t="str">
        <f t="shared" si="1765"/>
        <v/>
      </c>
      <c r="DF5091" s="73" t="str">
        <f t="shared" si="1766"/>
        <v/>
      </c>
      <c r="DG5091" s="73" t="str">
        <f t="shared" si="1767"/>
        <v/>
      </c>
      <c r="DH5091" s="73" t="str">
        <f t="shared" si="1768"/>
        <v/>
      </c>
      <c r="DI5091" s="73" t="str">
        <f t="shared" si="1769"/>
        <v/>
      </c>
      <c r="DJ5091" s="73" t="str">
        <f t="shared" si="1770"/>
        <v/>
      </c>
      <c r="DK5091" s="73" t="str">
        <f t="shared" si="1771"/>
        <v/>
      </c>
      <c r="DL5091" s="73" t="str">
        <f t="shared" si="1772"/>
        <v/>
      </c>
      <c r="DM5091" s="73" t="str">
        <f t="shared" si="1773"/>
        <v/>
      </c>
      <c r="DN5091" s="73" t="str">
        <f t="shared" si="1781"/>
        <v/>
      </c>
      <c r="DO5091" s="73" t="str">
        <f t="shared" si="1774"/>
        <v/>
      </c>
      <c r="DP5091" s="73" t="str">
        <f t="shared" si="1775"/>
        <v/>
      </c>
      <c r="DQ5091" s="73" t="str">
        <f t="shared" si="1776"/>
        <v/>
      </c>
      <c r="DR5091" s="73" t="str">
        <f t="shared" si="1777"/>
        <v/>
      </c>
      <c r="DS5091" s="73" t="str">
        <f t="shared" si="1778"/>
        <v/>
      </c>
      <c r="DT5091" s="70" t="str">
        <f t="shared" si="1779"/>
        <v/>
      </c>
      <c r="DU5091" s="70" t="str">
        <f t="shared" si="1780"/>
        <v/>
      </c>
      <c r="DW5091" s="55" t="e">
        <f t="shared" si="1763"/>
        <v>#N/A</v>
      </c>
      <c r="DX5091" s="90" t="e">
        <f t="shared" si="1764"/>
        <v>#N/A</v>
      </c>
    </row>
    <row r="5092" spans="2:128">
      <c r="B5092" s="221"/>
      <c r="C5092" s="159"/>
      <c r="DE5092" s="72" t="str">
        <f t="shared" si="1765"/>
        <v/>
      </c>
      <c r="DF5092" s="73" t="str">
        <f t="shared" si="1766"/>
        <v/>
      </c>
      <c r="DG5092" s="73" t="str">
        <f t="shared" si="1767"/>
        <v/>
      </c>
      <c r="DH5092" s="73" t="str">
        <f t="shared" si="1768"/>
        <v/>
      </c>
      <c r="DI5092" s="73" t="str">
        <f t="shared" si="1769"/>
        <v/>
      </c>
      <c r="DJ5092" s="73" t="str">
        <f t="shared" si="1770"/>
        <v/>
      </c>
      <c r="DK5092" s="73" t="str">
        <f t="shared" si="1771"/>
        <v/>
      </c>
      <c r="DL5092" s="73" t="str">
        <f t="shared" si="1772"/>
        <v/>
      </c>
      <c r="DM5092" s="73" t="str">
        <f t="shared" si="1773"/>
        <v/>
      </c>
      <c r="DN5092" s="73" t="str">
        <f t="shared" si="1781"/>
        <v/>
      </c>
      <c r="DO5092" s="73" t="str">
        <f t="shared" si="1774"/>
        <v/>
      </c>
      <c r="DP5092" s="73" t="str">
        <f t="shared" si="1775"/>
        <v/>
      </c>
      <c r="DQ5092" s="73" t="str">
        <f t="shared" si="1776"/>
        <v/>
      </c>
      <c r="DR5092" s="73" t="str">
        <f t="shared" si="1777"/>
        <v/>
      </c>
      <c r="DS5092" s="73" t="str">
        <f t="shared" si="1778"/>
        <v/>
      </c>
      <c r="DT5092" s="70" t="str">
        <f t="shared" si="1779"/>
        <v/>
      </c>
      <c r="DU5092" s="70" t="str">
        <f t="shared" si="1780"/>
        <v/>
      </c>
      <c r="DW5092" s="55" t="e">
        <f t="shared" si="1763"/>
        <v>#N/A</v>
      </c>
      <c r="DX5092" s="90" t="e">
        <f t="shared" si="1764"/>
        <v>#N/A</v>
      </c>
    </row>
    <row r="5093" spans="2:128">
      <c r="B5093" s="221"/>
      <c r="C5093" s="159"/>
      <c r="DE5093" s="72" t="str">
        <f t="shared" si="1765"/>
        <v/>
      </c>
      <c r="DF5093" s="73" t="str">
        <f t="shared" si="1766"/>
        <v/>
      </c>
      <c r="DG5093" s="73" t="str">
        <f t="shared" si="1767"/>
        <v/>
      </c>
      <c r="DH5093" s="73" t="str">
        <f t="shared" si="1768"/>
        <v/>
      </c>
      <c r="DI5093" s="73" t="str">
        <f t="shared" si="1769"/>
        <v/>
      </c>
      <c r="DJ5093" s="73" t="str">
        <f t="shared" si="1770"/>
        <v/>
      </c>
      <c r="DK5093" s="73" t="str">
        <f t="shared" si="1771"/>
        <v/>
      </c>
      <c r="DL5093" s="73" t="str">
        <f t="shared" si="1772"/>
        <v/>
      </c>
      <c r="DM5093" s="73" t="str">
        <f t="shared" si="1773"/>
        <v/>
      </c>
      <c r="DN5093" s="73" t="str">
        <f t="shared" si="1781"/>
        <v/>
      </c>
      <c r="DO5093" s="73" t="str">
        <f t="shared" si="1774"/>
        <v/>
      </c>
      <c r="DP5093" s="73" t="str">
        <f t="shared" si="1775"/>
        <v/>
      </c>
      <c r="DQ5093" s="73" t="str">
        <f t="shared" si="1776"/>
        <v/>
      </c>
      <c r="DR5093" s="73" t="str">
        <f t="shared" si="1777"/>
        <v/>
      </c>
      <c r="DS5093" s="73" t="str">
        <f t="shared" si="1778"/>
        <v/>
      </c>
      <c r="DT5093" s="70" t="str">
        <f t="shared" si="1779"/>
        <v/>
      </c>
      <c r="DU5093" s="70" t="str">
        <f t="shared" si="1780"/>
        <v/>
      </c>
      <c r="DW5093" s="55" t="e">
        <f t="shared" si="1763"/>
        <v>#N/A</v>
      </c>
      <c r="DX5093" s="90" t="e">
        <f t="shared" si="1764"/>
        <v>#N/A</v>
      </c>
    </row>
    <row r="5094" spans="2:128">
      <c r="B5094" s="221"/>
      <c r="C5094" s="159"/>
      <c r="DE5094" s="72" t="str">
        <f t="shared" si="1765"/>
        <v/>
      </c>
      <c r="DF5094" s="73" t="str">
        <f t="shared" si="1766"/>
        <v/>
      </c>
      <c r="DG5094" s="73" t="str">
        <f t="shared" si="1767"/>
        <v/>
      </c>
      <c r="DH5094" s="73" t="str">
        <f t="shared" si="1768"/>
        <v/>
      </c>
      <c r="DI5094" s="73" t="str">
        <f t="shared" si="1769"/>
        <v/>
      </c>
      <c r="DJ5094" s="73" t="str">
        <f t="shared" si="1770"/>
        <v/>
      </c>
      <c r="DK5094" s="73" t="str">
        <f t="shared" si="1771"/>
        <v/>
      </c>
      <c r="DL5094" s="73" t="str">
        <f t="shared" si="1772"/>
        <v/>
      </c>
      <c r="DM5094" s="73" t="str">
        <f t="shared" si="1773"/>
        <v/>
      </c>
      <c r="DN5094" s="73" t="str">
        <f t="shared" si="1781"/>
        <v/>
      </c>
      <c r="DO5094" s="73" t="str">
        <f t="shared" si="1774"/>
        <v/>
      </c>
      <c r="DP5094" s="73" t="str">
        <f t="shared" si="1775"/>
        <v/>
      </c>
      <c r="DQ5094" s="73" t="str">
        <f t="shared" si="1776"/>
        <v/>
      </c>
      <c r="DR5094" s="73" t="str">
        <f t="shared" si="1777"/>
        <v/>
      </c>
      <c r="DS5094" s="73" t="str">
        <f t="shared" si="1778"/>
        <v/>
      </c>
      <c r="DT5094" s="70" t="str">
        <f t="shared" si="1779"/>
        <v/>
      </c>
      <c r="DU5094" s="70" t="str">
        <f t="shared" si="1780"/>
        <v/>
      </c>
      <c r="DW5094" s="55" t="e">
        <f t="shared" si="1763"/>
        <v>#N/A</v>
      </c>
      <c r="DX5094" s="90" t="e">
        <f t="shared" si="1764"/>
        <v>#N/A</v>
      </c>
    </row>
    <row r="5095" spans="2:128">
      <c r="B5095" s="221"/>
      <c r="C5095" s="159"/>
      <c r="DE5095" s="72" t="str">
        <f t="shared" si="1765"/>
        <v/>
      </c>
      <c r="DF5095" s="73" t="str">
        <f t="shared" si="1766"/>
        <v/>
      </c>
      <c r="DG5095" s="73" t="str">
        <f t="shared" si="1767"/>
        <v/>
      </c>
      <c r="DH5095" s="73" t="str">
        <f t="shared" si="1768"/>
        <v/>
      </c>
      <c r="DI5095" s="73" t="str">
        <f t="shared" si="1769"/>
        <v/>
      </c>
      <c r="DJ5095" s="73" t="str">
        <f t="shared" si="1770"/>
        <v/>
      </c>
      <c r="DK5095" s="73" t="str">
        <f t="shared" si="1771"/>
        <v/>
      </c>
      <c r="DL5095" s="73" t="str">
        <f t="shared" si="1772"/>
        <v/>
      </c>
      <c r="DM5095" s="73" t="str">
        <f t="shared" si="1773"/>
        <v/>
      </c>
      <c r="DN5095" s="73" t="str">
        <f t="shared" si="1781"/>
        <v/>
      </c>
      <c r="DO5095" s="73" t="str">
        <f t="shared" si="1774"/>
        <v/>
      </c>
      <c r="DP5095" s="73" t="str">
        <f t="shared" si="1775"/>
        <v/>
      </c>
      <c r="DQ5095" s="73" t="str">
        <f t="shared" si="1776"/>
        <v/>
      </c>
      <c r="DR5095" s="73" t="str">
        <f t="shared" si="1777"/>
        <v/>
      </c>
      <c r="DS5095" s="73" t="str">
        <f t="shared" si="1778"/>
        <v/>
      </c>
      <c r="DT5095" s="70" t="str">
        <f t="shared" si="1779"/>
        <v/>
      </c>
      <c r="DU5095" s="70" t="str">
        <f t="shared" si="1780"/>
        <v/>
      </c>
      <c r="DW5095" s="55" t="e">
        <f t="shared" si="1763"/>
        <v>#N/A</v>
      </c>
      <c r="DX5095" s="90" t="e">
        <f t="shared" si="1764"/>
        <v>#N/A</v>
      </c>
    </row>
    <row r="5096" spans="2:128">
      <c r="B5096" s="221"/>
      <c r="C5096" s="159"/>
      <c r="DE5096" s="72" t="str">
        <f t="shared" si="1765"/>
        <v/>
      </c>
      <c r="DF5096" s="73" t="str">
        <f t="shared" si="1766"/>
        <v/>
      </c>
      <c r="DG5096" s="73" t="str">
        <f t="shared" si="1767"/>
        <v/>
      </c>
      <c r="DH5096" s="73" t="str">
        <f t="shared" si="1768"/>
        <v/>
      </c>
      <c r="DI5096" s="73" t="str">
        <f t="shared" si="1769"/>
        <v/>
      </c>
      <c r="DJ5096" s="73" t="str">
        <f t="shared" si="1770"/>
        <v/>
      </c>
      <c r="DK5096" s="73" t="str">
        <f t="shared" si="1771"/>
        <v/>
      </c>
      <c r="DL5096" s="73" t="str">
        <f t="shared" si="1772"/>
        <v/>
      </c>
      <c r="DM5096" s="73" t="str">
        <f t="shared" si="1773"/>
        <v/>
      </c>
      <c r="DN5096" s="73" t="str">
        <f t="shared" si="1781"/>
        <v/>
      </c>
      <c r="DO5096" s="73" t="str">
        <f t="shared" si="1774"/>
        <v/>
      </c>
      <c r="DP5096" s="73" t="str">
        <f t="shared" si="1775"/>
        <v/>
      </c>
      <c r="DQ5096" s="73" t="str">
        <f t="shared" si="1776"/>
        <v/>
      </c>
      <c r="DR5096" s="73" t="str">
        <f t="shared" si="1777"/>
        <v/>
      </c>
      <c r="DS5096" s="73" t="str">
        <f t="shared" si="1778"/>
        <v/>
      </c>
      <c r="DT5096" s="70" t="str">
        <f t="shared" si="1779"/>
        <v/>
      </c>
      <c r="DU5096" s="70" t="str">
        <f t="shared" si="1780"/>
        <v/>
      </c>
      <c r="DW5096" s="55" t="e">
        <f t="shared" si="1763"/>
        <v>#N/A</v>
      </c>
      <c r="DX5096" s="90" t="e">
        <f t="shared" si="1764"/>
        <v>#N/A</v>
      </c>
    </row>
    <row r="5097" spans="2:128">
      <c r="B5097" s="221"/>
      <c r="C5097" s="159"/>
      <c r="DE5097" s="72" t="str">
        <f t="shared" si="1765"/>
        <v/>
      </c>
      <c r="DF5097" s="73" t="str">
        <f t="shared" si="1766"/>
        <v/>
      </c>
      <c r="DG5097" s="73" t="str">
        <f t="shared" si="1767"/>
        <v/>
      </c>
      <c r="DH5097" s="73" t="str">
        <f t="shared" si="1768"/>
        <v/>
      </c>
      <c r="DI5097" s="73" t="str">
        <f t="shared" si="1769"/>
        <v/>
      </c>
      <c r="DJ5097" s="73" t="str">
        <f t="shared" si="1770"/>
        <v/>
      </c>
      <c r="DK5097" s="73" t="str">
        <f t="shared" si="1771"/>
        <v/>
      </c>
      <c r="DL5097" s="73" t="str">
        <f t="shared" si="1772"/>
        <v/>
      </c>
      <c r="DM5097" s="73" t="str">
        <f t="shared" si="1773"/>
        <v/>
      </c>
      <c r="DN5097" s="73" t="str">
        <f t="shared" si="1781"/>
        <v/>
      </c>
      <c r="DO5097" s="73" t="str">
        <f t="shared" si="1774"/>
        <v/>
      </c>
      <c r="DP5097" s="73" t="str">
        <f t="shared" si="1775"/>
        <v/>
      </c>
      <c r="DQ5097" s="73" t="str">
        <f t="shared" si="1776"/>
        <v/>
      </c>
      <c r="DR5097" s="73" t="str">
        <f t="shared" si="1777"/>
        <v/>
      </c>
      <c r="DS5097" s="73" t="str">
        <f t="shared" si="1778"/>
        <v/>
      </c>
      <c r="DT5097" s="70" t="str">
        <f t="shared" si="1779"/>
        <v/>
      </c>
      <c r="DU5097" s="70" t="str">
        <f t="shared" si="1780"/>
        <v/>
      </c>
      <c r="DW5097" s="55" t="e">
        <f t="shared" si="1763"/>
        <v>#N/A</v>
      </c>
      <c r="DX5097" s="90" t="e">
        <f t="shared" si="1764"/>
        <v>#N/A</v>
      </c>
    </row>
    <row r="5098" spans="2:128">
      <c r="B5098" s="221"/>
      <c r="C5098" s="159"/>
      <c r="DE5098" s="72" t="str">
        <f t="shared" si="1765"/>
        <v/>
      </c>
      <c r="DF5098" s="73" t="str">
        <f t="shared" si="1766"/>
        <v/>
      </c>
      <c r="DG5098" s="73" t="str">
        <f t="shared" si="1767"/>
        <v/>
      </c>
      <c r="DH5098" s="73" t="str">
        <f t="shared" si="1768"/>
        <v/>
      </c>
      <c r="DI5098" s="73" t="str">
        <f t="shared" si="1769"/>
        <v/>
      </c>
      <c r="DJ5098" s="73" t="str">
        <f t="shared" si="1770"/>
        <v/>
      </c>
      <c r="DK5098" s="73" t="str">
        <f t="shared" si="1771"/>
        <v/>
      </c>
      <c r="DL5098" s="73" t="str">
        <f t="shared" si="1772"/>
        <v/>
      </c>
      <c r="DM5098" s="73" t="str">
        <f t="shared" si="1773"/>
        <v/>
      </c>
      <c r="DN5098" s="73" t="str">
        <f t="shared" si="1781"/>
        <v/>
      </c>
      <c r="DO5098" s="73" t="str">
        <f t="shared" si="1774"/>
        <v/>
      </c>
      <c r="DP5098" s="73" t="str">
        <f t="shared" si="1775"/>
        <v/>
      </c>
      <c r="DQ5098" s="73" t="str">
        <f t="shared" si="1776"/>
        <v/>
      </c>
      <c r="DR5098" s="73" t="str">
        <f t="shared" si="1777"/>
        <v/>
      </c>
      <c r="DS5098" s="73" t="str">
        <f t="shared" si="1778"/>
        <v/>
      </c>
      <c r="DT5098" s="70" t="str">
        <f t="shared" si="1779"/>
        <v/>
      </c>
      <c r="DU5098" s="70" t="str">
        <f t="shared" si="1780"/>
        <v/>
      </c>
      <c r="DW5098" s="55" t="e">
        <f t="shared" ref="DW5098:DW5161" si="1782">IF(B5086="",NA(),B5086)</f>
        <v>#N/A</v>
      </c>
      <c r="DX5098" s="90" t="e">
        <f t="shared" ref="DX5098:DX5161" si="1783">IF(C5086="",NA(),C5086)</f>
        <v>#N/A</v>
      </c>
    </row>
    <row r="5099" spans="2:128">
      <c r="B5099" s="221"/>
      <c r="C5099" s="159"/>
      <c r="DE5099" s="72" t="str">
        <f t="shared" si="1765"/>
        <v/>
      </c>
      <c r="DF5099" s="73" t="str">
        <f t="shared" si="1766"/>
        <v/>
      </c>
      <c r="DG5099" s="73" t="str">
        <f t="shared" si="1767"/>
        <v/>
      </c>
      <c r="DH5099" s="73" t="str">
        <f t="shared" si="1768"/>
        <v/>
      </c>
      <c r="DI5099" s="73" t="str">
        <f t="shared" si="1769"/>
        <v/>
      </c>
      <c r="DJ5099" s="73" t="str">
        <f t="shared" si="1770"/>
        <v/>
      </c>
      <c r="DK5099" s="73" t="str">
        <f t="shared" si="1771"/>
        <v/>
      </c>
      <c r="DL5099" s="73" t="str">
        <f t="shared" si="1772"/>
        <v/>
      </c>
      <c r="DM5099" s="73" t="str">
        <f t="shared" si="1773"/>
        <v/>
      </c>
      <c r="DN5099" s="73" t="str">
        <f t="shared" si="1781"/>
        <v/>
      </c>
      <c r="DO5099" s="73" t="str">
        <f t="shared" si="1774"/>
        <v/>
      </c>
      <c r="DP5099" s="73" t="str">
        <f t="shared" si="1775"/>
        <v/>
      </c>
      <c r="DQ5099" s="73" t="str">
        <f t="shared" si="1776"/>
        <v/>
      </c>
      <c r="DR5099" s="73" t="str">
        <f t="shared" si="1777"/>
        <v/>
      </c>
      <c r="DS5099" s="73" t="str">
        <f t="shared" si="1778"/>
        <v/>
      </c>
      <c r="DT5099" s="70" t="str">
        <f t="shared" si="1779"/>
        <v/>
      </c>
      <c r="DU5099" s="70" t="str">
        <f t="shared" si="1780"/>
        <v/>
      </c>
      <c r="DW5099" s="55" t="e">
        <f t="shared" si="1782"/>
        <v>#N/A</v>
      </c>
      <c r="DX5099" s="90" t="e">
        <f t="shared" si="1783"/>
        <v>#N/A</v>
      </c>
    </row>
    <row r="5100" spans="2:128">
      <c r="B5100" s="221"/>
      <c r="C5100" s="159"/>
      <c r="DE5100" s="72" t="str">
        <f t="shared" si="1765"/>
        <v/>
      </c>
      <c r="DF5100" s="73" t="str">
        <f t="shared" si="1766"/>
        <v/>
      </c>
      <c r="DG5100" s="73" t="str">
        <f t="shared" si="1767"/>
        <v/>
      </c>
      <c r="DH5100" s="73" t="str">
        <f t="shared" si="1768"/>
        <v/>
      </c>
      <c r="DI5100" s="73" t="str">
        <f t="shared" si="1769"/>
        <v/>
      </c>
      <c r="DJ5100" s="73" t="str">
        <f t="shared" si="1770"/>
        <v/>
      </c>
      <c r="DK5100" s="73" t="str">
        <f t="shared" si="1771"/>
        <v/>
      </c>
      <c r="DL5100" s="73" t="str">
        <f t="shared" si="1772"/>
        <v/>
      </c>
      <c r="DM5100" s="73" t="str">
        <f t="shared" si="1773"/>
        <v/>
      </c>
      <c r="DN5100" s="73" t="str">
        <f t="shared" si="1781"/>
        <v/>
      </c>
      <c r="DO5100" s="73" t="str">
        <f t="shared" si="1774"/>
        <v/>
      </c>
      <c r="DP5100" s="73" t="str">
        <f t="shared" si="1775"/>
        <v/>
      </c>
      <c r="DQ5100" s="73" t="str">
        <f t="shared" si="1776"/>
        <v/>
      </c>
      <c r="DR5100" s="73" t="str">
        <f t="shared" si="1777"/>
        <v/>
      </c>
      <c r="DS5100" s="73" t="str">
        <f t="shared" si="1778"/>
        <v/>
      </c>
      <c r="DT5100" s="70" t="str">
        <f t="shared" si="1779"/>
        <v/>
      </c>
      <c r="DU5100" s="70" t="str">
        <f t="shared" si="1780"/>
        <v/>
      </c>
      <c r="DW5100" s="55" t="e">
        <f t="shared" si="1782"/>
        <v>#N/A</v>
      </c>
      <c r="DX5100" s="90" t="e">
        <f t="shared" si="1783"/>
        <v>#N/A</v>
      </c>
    </row>
    <row r="5101" spans="2:128">
      <c r="B5101" s="221"/>
      <c r="C5101" s="159"/>
      <c r="DE5101" s="72" t="str">
        <f t="shared" si="1765"/>
        <v/>
      </c>
      <c r="DF5101" s="73" t="str">
        <f t="shared" si="1766"/>
        <v/>
      </c>
      <c r="DG5101" s="73" t="str">
        <f t="shared" si="1767"/>
        <v/>
      </c>
      <c r="DH5101" s="73" t="str">
        <f t="shared" si="1768"/>
        <v/>
      </c>
      <c r="DI5101" s="73" t="str">
        <f t="shared" si="1769"/>
        <v/>
      </c>
      <c r="DJ5101" s="73" t="str">
        <f t="shared" si="1770"/>
        <v/>
      </c>
      <c r="DK5101" s="73" t="str">
        <f t="shared" si="1771"/>
        <v/>
      </c>
      <c r="DL5101" s="73" t="str">
        <f t="shared" si="1772"/>
        <v/>
      </c>
      <c r="DM5101" s="73" t="str">
        <f t="shared" si="1773"/>
        <v/>
      </c>
      <c r="DN5101" s="73" t="str">
        <f t="shared" si="1781"/>
        <v/>
      </c>
      <c r="DO5101" s="73" t="str">
        <f t="shared" si="1774"/>
        <v/>
      </c>
      <c r="DP5101" s="73" t="str">
        <f t="shared" si="1775"/>
        <v/>
      </c>
      <c r="DQ5101" s="73" t="str">
        <f t="shared" si="1776"/>
        <v/>
      </c>
      <c r="DR5101" s="73" t="str">
        <f t="shared" si="1777"/>
        <v/>
      </c>
      <c r="DS5101" s="73" t="str">
        <f t="shared" si="1778"/>
        <v/>
      </c>
      <c r="DT5101" s="70" t="str">
        <f t="shared" si="1779"/>
        <v/>
      </c>
      <c r="DU5101" s="70" t="str">
        <f t="shared" si="1780"/>
        <v/>
      </c>
      <c r="DW5101" s="55" t="e">
        <f t="shared" si="1782"/>
        <v>#N/A</v>
      </c>
      <c r="DX5101" s="90" t="e">
        <f t="shared" si="1783"/>
        <v>#N/A</v>
      </c>
    </row>
    <row r="5102" spans="2:128">
      <c r="B5102" s="221"/>
      <c r="C5102" s="159"/>
      <c r="DE5102" s="72" t="str">
        <f t="shared" si="1765"/>
        <v/>
      </c>
      <c r="DF5102" s="73" t="str">
        <f t="shared" si="1766"/>
        <v/>
      </c>
      <c r="DG5102" s="73" t="str">
        <f t="shared" si="1767"/>
        <v/>
      </c>
      <c r="DH5102" s="73" t="str">
        <f t="shared" si="1768"/>
        <v/>
      </c>
      <c r="DI5102" s="73" t="str">
        <f t="shared" si="1769"/>
        <v/>
      </c>
      <c r="DJ5102" s="73" t="str">
        <f t="shared" si="1770"/>
        <v/>
      </c>
      <c r="DK5102" s="73" t="str">
        <f t="shared" si="1771"/>
        <v/>
      </c>
      <c r="DL5102" s="73" t="str">
        <f t="shared" si="1772"/>
        <v/>
      </c>
      <c r="DM5102" s="73" t="str">
        <f t="shared" si="1773"/>
        <v/>
      </c>
      <c r="DN5102" s="73" t="str">
        <f t="shared" si="1781"/>
        <v/>
      </c>
      <c r="DO5102" s="73" t="str">
        <f t="shared" si="1774"/>
        <v/>
      </c>
      <c r="DP5102" s="73" t="str">
        <f t="shared" si="1775"/>
        <v/>
      </c>
      <c r="DQ5102" s="73" t="str">
        <f t="shared" si="1776"/>
        <v/>
      </c>
      <c r="DR5102" s="73" t="str">
        <f t="shared" si="1777"/>
        <v/>
      </c>
      <c r="DS5102" s="73" t="str">
        <f t="shared" si="1778"/>
        <v/>
      </c>
      <c r="DT5102" s="70" t="str">
        <f t="shared" si="1779"/>
        <v/>
      </c>
      <c r="DU5102" s="70" t="str">
        <f t="shared" si="1780"/>
        <v/>
      </c>
      <c r="DW5102" s="55" t="e">
        <f t="shared" si="1782"/>
        <v>#N/A</v>
      </c>
      <c r="DX5102" s="90" t="e">
        <f t="shared" si="1783"/>
        <v>#N/A</v>
      </c>
    </row>
    <row r="5103" spans="2:128">
      <c r="B5103" s="221"/>
      <c r="C5103" s="159"/>
      <c r="DE5103" s="72" t="str">
        <f t="shared" si="1765"/>
        <v/>
      </c>
      <c r="DF5103" s="73" t="str">
        <f t="shared" si="1766"/>
        <v/>
      </c>
      <c r="DG5103" s="73" t="str">
        <f t="shared" si="1767"/>
        <v/>
      </c>
      <c r="DH5103" s="73" t="str">
        <f t="shared" si="1768"/>
        <v/>
      </c>
      <c r="DI5103" s="73" t="str">
        <f t="shared" si="1769"/>
        <v/>
      </c>
      <c r="DJ5103" s="73" t="str">
        <f t="shared" si="1770"/>
        <v/>
      </c>
      <c r="DK5103" s="73" t="str">
        <f t="shared" si="1771"/>
        <v/>
      </c>
      <c r="DL5103" s="73" t="str">
        <f t="shared" si="1772"/>
        <v/>
      </c>
      <c r="DM5103" s="73" t="str">
        <f t="shared" si="1773"/>
        <v/>
      </c>
      <c r="DN5103" s="73" t="str">
        <f t="shared" si="1781"/>
        <v/>
      </c>
      <c r="DO5103" s="73" t="str">
        <f t="shared" si="1774"/>
        <v/>
      </c>
      <c r="DP5103" s="73" t="str">
        <f t="shared" si="1775"/>
        <v/>
      </c>
      <c r="DQ5103" s="73" t="str">
        <f t="shared" si="1776"/>
        <v/>
      </c>
      <c r="DR5103" s="73" t="str">
        <f t="shared" si="1777"/>
        <v/>
      </c>
      <c r="DS5103" s="73" t="str">
        <f t="shared" si="1778"/>
        <v/>
      </c>
      <c r="DT5103" s="70" t="str">
        <f t="shared" si="1779"/>
        <v/>
      </c>
      <c r="DU5103" s="70" t="str">
        <f t="shared" si="1780"/>
        <v/>
      </c>
      <c r="DW5103" s="55" t="e">
        <f t="shared" si="1782"/>
        <v>#N/A</v>
      </c>
      <c r="DX5103" s="90" t="e">
        <f t="shared" si="1783"/>
        <v>#N/A</v>
      </c>
    </row>
    <row r="5104" spans="2:128">
      <c r="B5104" s="221"/>
      <c r="C5104" s="159"/>
      <c r="DE5104" s="72" t="str">
        <f t="shared" si="1765"/>
        <v/>
      </c>
      <c r="DF5104" s="73" t="str">
        <f t="shared" si="1766"/>
        <v/>
      </c>
      <c r="DG5104" s="73" t="str">
        <f t="shared" si="1767"/>
        <v/>
      </c>
      <c r="DH5104" s="73" t="str">
        <f t="shared" si="1768"/>
        <v/>
      </c>
      <c r="DI5104" s="73" t="str">
        <f t="shared" si="1769"/>
        <v/>
      </c>
      <c r="DJ5104" s="73" t="str">
        <f t="shared" si="1770"/>
        <v/>
      </c>
      <c r="DK5104" s="73" t="str">
        <f t="shared" si="1771"/>
        <v/>
      </c>
      <c r="DL5104" s="73" t="str">
        <f t="shared" si="1772"/>
        <v/>
      </c>
      <c r="DM5104" s="73" t="str">
        <f t="shared" si="1773"/>
        <v/>
      </c>
      <c r="DN5104" s="73" t="str">
        <f t="shared" si="1781"/>
        <v/>
      </c>
      <c r="DO5104" s="73" t="str">
        <f t="shared" si="1774"/>
        <v/>
      </c>
      <c r="DP5104" s="73" t="str">
        <f t="shared" si="1775"/>
        <v/>
      </c>
      <c r="DQ5104" s="73" t="str">
        <f t="shared" si="1776"/>
        <v/>
      </c>
      <c r="DR5104" s="73" t="str">
        <f t="shared" si="1777"/>
        <v/>
      </c>
      <c r="DS5104" s="73" t="str">
        <f t="shared" si="1778"/>
        <v/>
      </c>
      <c r="DT5104" s="70" t="str">
        <f t="shared" si="1779"/>
        <v/>
      </c>
      <c r="DU5104" s="70" t="str">
        <f t="shared" si="1780"/>
        <v/>
      </c>
      <c r="DW5104" s="55" t="e">
        <f t="shared" si="1782"/>
        <v>#N/A</v>
      </c>
      <c r="DX5104" s="90" t="e">
        <f t="shared" si="1783"/>
        <v>#N/A</v>
      </c>
    </row>
    <row r="5105" spans="2:128">
      <c r="B5105" s="221"/>
      <c r="C5105" s="159"/>
      <c r="DE5105" s="72" t="str">
        <f t="shared" si="1765"/>
        <v/>
      </c>
      <c r="DF5105" s="73" t="str">
        <f t="shared" si="1766"/>
        <v/>
      </c>
      <c r="DG5105" s="73" t="str">
        <f t="shared" si="1767"/>
        <v/>
      </c>
      <c r="DH5105" s="73" t="str">
        <f t="shared" si="1768"/>
        <v/>
      </c>
      <c r="DI5105" s="73" t="str">
        <f t="shared" si="1769"/>
        <v/>
      </c>
      <c r="DJ5105" s="73" t="str">
        <f t="shared" si="1770"/>
        <v/>
      </c>
      <c r="DK5105" s="73" t="str">
        <f t="shared" si="1771"/>
        <v/>
      </c>
      <c r="DL5105" s="73" t="str">
        <f t="shared" si="1772"/>
        <v/>
      </c>
      <c r="DM5105" s="73" t="str">
        <f t="shared" si="1773"/>
        <v/>
      </c>
      <c r="DN5105" s="73" t="str">
        <f t="shared" si="1781"/>
        <v/>
      </c>
      <c r="DO5105" s="73" t="str">
        <f t="shared" si="1774"/>
        <v/>
      </c>
      <c r="DP5105" s="73" t="str">
        <f t="shared" si="1775"/>
        <v/>
      </c>
      <c r="DQ5105" s="73" t="str">
        <f t="shared" si="1776"/>
        <v/>
      </c>
      <c r="DR5105" s="73" t="str">
        <f t="shared" si="1777"/>
        <v/>
      </c>
      <c r="DS5105" s="73" t="str">
        <f t="shared" si="1778"/>
        <v/>
      </c>
      <c r="DT5105" s="70" t="str">
        <f t="shared" si="1779"/>
        <v/>
      </c>
      <c r="DU5105" s="70" t="str">
        <f t="shared" si="1780"/>
        <v/>
      </c>
      <c r="DW5105" s="55" t="e">
        <f t="shared" si="1782"/>
        <v>#N/A</v>
      </c>
      <c r="DX5105" s="90" t="e">
        <f t="shared" si="1783"/>
        <v>#N/A</v>
      </c>
    </row>
    <row r="5106" spans="2:128">
      <c r="B5106" s="221"/>
      <c r="C5106" s="159"/>
      <c r="DE5106" s="72" t="str">
        <f t="shared" si="1765"/>
        <v/>
      </c>
      <c r="DF5106" s="73" t="str">
        <f t="shared" si="1766"/>
        <v/>
      </c>
      <c r="DG5106" s="73" t="str">
        <f t="shared" si="1767"/>
        <v/>
      </c>
      <c r="DH5106" s="73" t="str">
        <f t="shared" si="1768"/>
        <v/>
      </c>
      <c r="DI5106" s="73" t="str">
        <f t="shared" si="1769"/>
        <v/>
      </c>
      <c r="DJ5106" s="73" t="str">
        <f t="shared" si="1770"/>
        <v/>
      </c>
      <c r="DK5106" s="73" t="str">
        <f t="shared" si="1771"/>
        <v/>
      </c>
      <c r="DL5106" s="73" t="str">
        <f t="shared" si="1772"/>
        <v/>
      </c>
      <c r="DM5106" s="73" t="str">
        <f t="shared" si="1773"/>
        <v/>
      </c>
      <c r="DN5106" s="73" t="str">
        <f t="shared" si="1781"/>
        <v/>
      </c>
      <c r="DO5106" s="73" t="str">
        <f t="shared" si="1774"/>
        <v/>
      </c>
      <c r="DP5106" s="73" t="str">
        <f t="shared" si="1775"/>
        <v/>
      </c>
      <c r="DQ5106" s="73" t="str">
        <f t="shared" si="1776"/>
        <v/>
      </c>
      <c r="DR5106" s="73" t="str">
        <f t="shared" si="1777"/>
        <v/>
      </c>
      <c r="DS5106" s="73" t="str">
        <f t="shared" si="1778"/>
        <v/>
      </c>
      <c r="DT5106" s="70" t="str">
        <f t="shared" si="1779"/>
        <v/>
      </c>
      <c r="DU5106" s="70" t="str">
        <f t="shared" si="1780"/>
        <v/>
      </c>
      <c r="DW5106" s="55" t="e">
        <f t="shared" si="1782"/>
        <v>#N/A</v>
      </c>
      <c r="DX5106" s="90" t="e">
        <f t="shared" si="1783"/>
        <v>#N/A</v>
      </c>
    </row>
    <row r="5107" spans="2:128">
      <c r="B5107" s="221"/>
      <c r="C5107" s="159"/>
      <c r="DE5107" s="72" t="str">
        <f t="shared" si="1765"/>
        <v/>
      </c>
      <c r="DF5107" s="73" t="str">
        <f t="shared" si="1766"/>
        <v/>
      </c>
      <c r="DG5107" s="73" t="str">
        <f t="shared" si="1767"/>
        <v/>
      </c>
      <c r="DH5107" s="73" t="str">
        <f t="shared" si="1768"/>
        <v/>
      </c>
      <c r="DI5107" s="73" t="str">
        <f t="shared" si="1769"/>
        <v/>
      </c>
      <c r="DJ5107" s="73" t="str">
        <f t="shared" si="1770"/>
        <v/>
      </c>
      <c r="DK5107" s="73" t="str">
        <f t="shared" si="1771"/>
        <v/>
      </c>
      <c r="DL5107" s="73" t="str">
        <f t="shared" si="1772"/>
        <v/>
      </c>
      <c r="DM5107" s="73" t="str">
        <f t="shared" si="1773"/>
        <v/>
      </c>
      <c r="DN5107" s="73" t="str">
        <f t="shared" si="1781"/>
        <v/>
      </c>
      <c r="DO5107" s="73" t="str">
        <f t="shared" si="1774"/>
        <v/>
      </c>
      <c r="DP5107" s="73" t="str">
        <f t="shared" si="1775"/>
        <v/>
      </c>
      <c r="DQ5107" s="73" t="str">
        <f t="shared" si="1776"/>
        <v/>
      </c>
      <c r="DR5107" s="73" t="str">
        <f t="shared" si="1777"/>
        <v/>
      </c>
      <c r="DS5107" s="73" t="str">
        <f t="shared" si="1778"/>
        <v/>
      </c>
      <c r="DT5107" s="70" t="str">
        <f t="shared" si="1779"/>
        <v/>
      </c>
      <c r="DU5107" s="70" t="str">
        <f t="shared" si="1780"/>
        <v/>
      </c>
      <c r="DW5107" s="55" t="e">
        <f t="shared" si="1782"/>
        <v>#N/A</v>
      </c>
      <c r="DX5107" s="90" t="e">
        <f t="shared" si="1783"/>
        <v>#N/A</v>
      </c>
    </row>
    <row r="5108" spans="2:128">
      <c r="B5108" s="221"/>
      <c r="C5108" s="159"/>
      <c r="DE5108" s="72" t="str">
        <f t="shared" si="1765"/>
        <v/>
      </c>
      <c r="DF5108" s="73" t="str">
        <f t="shared" si="1766"/>
        <v/>
      </c>
      <c r="DG5108" s="73" t="str">
        <f t="shared" si="1767"/>
        <v/>
      </c>
      <c r="DH5108" s="73" t="str">
        <f t="shared" si="1768"/>
        <v/>
      </c>
      <c r="DI5108" s="73" t="str">
        <f t="shared" si="1769"/>
        <v/>
      </c>
      <c r="DJ5108" s="73" t="str">
        <f t="shared" si="1770"/>
        <v/>
      </c>
      <c r="DK5108" s="73" t="str">
        <f t="shared" si="1771"/>
        <v/>
      </c>
      <c r="DL5108" s="73" t="str">
        <f t="shared" si="1772"/>
        <v/>
      </c>
      <c r="DM5108" s="73" t="str">
        <f t="shared" si="1773"/>
        <v/>
      </c>
      <c r="DN5108" s="73" t="str">
        <f t="shared" si="1781"/>
        <v/>
      </c>
      <c r="DO5108" s="73" t="str">
        <f t="shared" si="1774"/>
        <v/>
      </c>
      <c r="DP5108" s="73" t="str">
        <f t="shared" si="1775"/>
        <v/>
      </c>
      <c r="DQ5108" s="73" t="str">
        <f t="shared" si="1776"/>
        <v/>
      </c>
      <c r="DR5108" s="73" t="str">
        <f t="shared" si="1777"/>
        <v/>
      </c>
      <c r="DS5108" s="73" t="str">
        <f t="shared" si="1778"/>
        <v/>
      </c>
      <c r="DT5108" s="70" t="str">
        <f t="shared" si="1779"/>
        <v/>
      </c>
      <c r="DU5108" s="70" t="str">
        <f t="shared" si="1780"/>
        <v/>
      </c>
      <c r="DW5108" s="55" t="e">
        <f t="shared" si="1782"/>
        <v>#N/A</v>
      </c>
      <c r="DX5108" s="90" t="e">
        <f t="shared" si="1783"/>
        <v>#N/A</v>
      </c>
    </row>
    <row r="5109" spans="2:128">
      <c r="B5109" s="221"/>
      <c r="C5109" s="159"/>
      <c r="DE5109" s="72" t="str">
        <f t="shared" si="1765"/>
        <v/>
      </c>
      <c r="DF5109" s="73" t="str">
        <f t="shared" si="1766"/>
        <v/>
      </c>
      <c r="DG5109" s="73" t="str">
        <f t="shared" si="1767"/>
        <v/>
      </c>
      <c r="DH5109" s="73" t="str">
        <f t="shared" si="1768"/>
        <v/>
      </c>
      <c r="DI5109" s="73" t="str">
        <f t="shared" si="1769"/>
        <v/>
      </c>
      <c r="DJ5109" s="73" t="str">
        <f t="shared" si="1770"/>
        <v/>
      </c>
      <c r="DK5109" s="73" t="str">
        <f t="shared" si="1771"/>
        <v/>
      </c>
      <c r="DL5109" s="73" t="str">
        <f t="shared" si="1772"/>
        <v/>
      </c>
      <c r="DM5109" s="73" t="str">
        <f t="shared" si="1773"/>
        <v/>
      </c>
      <c r="DN5109" s="73" t="str">
        <f t="shared" si="1781"/>
        <v/>
      </c>
      <c r="DO5109" s="73" t="str">
        <f t="shared" si="1774"/>
        <v/>
      </c>
      <c r="DP5109" s="73" t="str">
        <f t="shared" si="1775"/>
        <v/>
      </c>
      <c r="DQ5109" s="73" t="str">
        <f t="shared" si="1776"/>
        <v/>
      </c>
      <c r="DR5109" s="73" t="str">
        <f t="shared" si="1777"/>
        <v/>
      </c>
      <c r="DS5109" s="73" t="str">
        <f t="shared" si="1778"/>
        <v/>
      </c>
      <c r="DT5109" s="70" t="str">
        <f t="shared" si="1779"/>
        <v/>
      </c>
      <c r="DU5109" s="70" t="str">
        <f t="shared" si="1780"/>
        <v/>
      </c>
      <c r="DW5109" s="55" t="e">
        <f t="shared" si="1782"/>
        <v>#N/A</v>
      </c>
      <c r="DX5109" s="90" t="e">
        <f t="shared" si="1783"/>
        <v>#N/A</v>
      </c>
    </row>
    <row r="5110" spans="2:128">
      <c r="B5110" s="221"/>
      <c r="C5110" s="159"/>
      <c r="DE5110" s="72" t="str">
        <f t="shared" si="1765"/>
        <v/>
      </c>
      <c r="DF5110" s="73" t="str">
        <f t="shared" si="1766"/>
        <v/>
      </c>
      <c r="DG5110" s="73" t="str">
        <f t="shared" si="1767"/>
        <v/>
      </c>
      <c r="DH5110" s="73" t="str">
        <f t="shared" si="1768"/>
        <v/>
      </c>
      <c r="DI5110" s="73" t="str">
        <f t="shared" si="1769"/>
        <v/>
      </c>
      <c r="DJ5110" s="73" t="str">
        <f t="shared" si="1770"/>
        <v/>
      </c>
      <c r="DK5110" s="73" t="str">
        <f t="shared" si="1771"/>
        <v/>
      </c>
      <c r="DL5110" s="73" t="str">
        <f t="shared" si="1772"/>
        <v/>
      </c>
      <c r="DM5110" s="73" t="str">
        <f t="shared" si="1773"/>
        <v/>
      </c>
      <c r="DN5110" s="73" t="str">
        <f t="shared" si="1781"/>
        <v/>
      </c>
      <c r="DO5110" s="73" t="str">
        <f t="shared" si="1774"/>
        <v/>
      </c>
      <c r="DP5110" s="73" t="str">
        <f t="shared" si="1775"/>
        <v/>
      </c>
      <c r="DQ5110" s="73" t="str">
        <f t="shared" si="1776"/>
        <v/>
      </c>
      <c r="DR5110" s="73" t="str">
        <f t="shared" si="1777"/>
        <v/>
      </c>
      <c r="DS5110" s="73" t="str">
        <f t="shared" si="1778"/>
        <v/>
      </c>
      <c r="DT5110" s="70" t="str">
        <f t="shared" si="1779"/>
        <v/>
      </c>
      <c r="DU5110" s="70" t="str">
        <f t="shared" si="1780"/>
        <v/>
      </c>
      <c r="DW5110" s="55" t="e">
        <f t="shared" si="1782"/>
        <v>#N/A</v>
      </c>
      <c r="DX5110" s="90" t="e">
        <f t="shared" si="1783"/>
        <v>#N/A</v>
      </c>
    </row>
    <row r="5111" spans="2:128">
      <c r="B5111" s="221"/>
      <c r="C5111" s="159"/>
      <c r="DE5111" s="72" t="str">
        <f t="shared" si="1765"/>
        <v/>
      </c>
      <c r="DF5111" s="73" t="str">
        <f t="shared" si="1766"/>
        <v/>
      </c>
      <c r="DG5111" s="73" t="str">
        <f t="shared" si="1767"/>
        <v/>
      </c>
      <c r="DH5111" s="73" t="str">
        <f t="shared" si="1768"/>
        <v/>
      </c>
      <c r="DI5111" s="73" t="str">
        <f t="shared" si="1769"/>
        <v/>
      </c>
      <c r="DJ5111" s="73" t="str">
        <f t="shared" si="1770"/>
        <v/>
      </c>
      <c r="DK5111" s="73" t="str">
        <f t="shared" si="1771"/>
        <v/>
      </c>
      <c r="DL5111" s="73" t="str">
        <f t="shared" si="1772"/>
        <v/>
      </c>
      <c r="DM5111" s="73" t="str">
        <f t="shared" si="1773"/>
        <v/>
      </c>
      <c r="DN5111" s="73" t="str">
        <f t="shared" si="1781"/>
        <v/>
      </c>
      <c r="DO5111" s="73" t="str">
        <f t="shared" si="1774"/>
        <v/>
      </c>
      <c r="DP5111" s="73" t="str">
        <f t="shared" si="1775"/>
        <v/>
      </c>
      <c r="DQ5111" s="73" t="str">
        <f t="shared" si="1776"/>
        <v/>
      </c>
      <c r="DR5111" s="73" t="str">
        <f t="shared" si="1777"/>
        <v/>
      </c>
      <c r="DS5111" s="73" t="str">
        <f t="shared" si="1778"/>
        <v/>
      </c>
      <c r="DT5111" s="70" t="str">
        <f t="shared" si="1779"/>
        <v/>
      </c>
      <c r="DU5111" s="70" t="str">
        <f t="shared" si="1780"/>
        <v/>
      </c>
      <c r="DW5111" s="55" t="e">
        <f t="shared" si="1782"/>
        <v>#N/A</v>
      </c>
      <c r="DX5111" s="90" t="e">
        <f t="shared" si="1783"/>
        <v>#N/A</v>
      </c>
    </row>
    <row r="5112" spans="2:128">
      <c r="B5112" s="221"/>
      <c r="C5112" s="159"/>
      <c r="DE5112" s="72" t="str">
        <f t="shared" si="1765"/>
        <v/>
      </c>
      <c r="DF5112" s="73" t="str">
        <f t="shared" si="1766"/>
        <v/>
      </c>
      <c r="DG5112" s="73" t="str">
        <f t="shared" si="1767"/>
        <v/>
      </c>
      <c r="DH5112" s="73" t="str">
        <f t="shared" si="1768"/>
        <v/>
      </c>
      <c r="DI5112" s="73" t="str">
        <f t="shared" si="1769"/>
        <v/>
      </c>
      <c r="DJ5112" s="73" t="str">
        <f t="shared" si="1770"/>
        <v/>
      </c>
      <c r="DK5112" s="73" t="str">
        <f t="shared" si="1771"/>
        <v/>
      </c>
      <c r="DL5112" s="73" t="str">
        <f t="shared" si="1772"/>
        <v/>
      </c>
      <c r="DM5112" s="73" t="str">
        <f t="shared" si="1773"/>
        <v/>
      </c>
      <c r="DN5112" s="73" t="str">
        <f t="shared" si="1781"/>
        <v/>
      </c>
      <c r="DO5112" s="73" t="str">
        <f t="shared" si="1774"/>
        <v/>
      </c>
      <c r="DP5112" s="73" t="str">
        <f t="shared" si="1775"/>
        <v/>
      </c>
      <c r="DQ5112" s="73" t="str">
        <f t="shared" si="1776"/>
        <v/>
      </c>
      <c r="DR5112" s="73" t="str">
        <f t="shared" si="1777"/>
        <v/>
      </c>
      <c r="DS5112" s="73" t="str">
        <f t="shared" si="1778"/>
        <v/>
      </c>
      <c r="DT5112" s="70" t="str">
        <f t="shared" si="1779"/>
        <v/>
      </c>
      <c r="DU5112" s="70" t="str">
        <f t="shared" si="1780"/>
        <v/>
      </c>
      <c r="DW5112" s="55" t="e">
        <f t="shared" si="1782"/>
        <v>#N/A</v>
      </c>
      <c r="DX5112" s="90" t="e">
        <f t="shared" si="1783"/>
        <v>#N/A</v>
      </c>
    </row>
    <row r="5113" spans="2:128">
      <c r="B5113" s="221"/>
      <c r="C5113" s="159"/>
      <c r="DE5113" s="72" t="str">
        <f t="shared" si="1765"/>
        <v/>
      </c>
      <c r="DF5113" s="73" t="str">
        <f t="shared" si="1766"/>
        <v/>
      </c>
      <c r="DG5113" s="73" t="str">
        <f t="shared" si="1767"/>
        <v/>
      </c>
      <c r="DH5113" s="73" t="str">
        <f t="shared" si="1768"/>
        <v/>
      </c>
      <c r="DI5113" s="73" t="str">
        <f t="shared" si="1769"/>
        <v/>
      </c>
      <c r="DJ5113" s="73" t="str">
        <f t="shared" si="1770"/>
        <v/>
      </c>
      <c r="DK5113" s="73" t="str">
        <f t="shared" si="1771"/>
        <v/>
      </c>
      <c r="DL5113" s="73" t="str">
        <f t="shared" si="1772"/>
        <v/>
      </c>
      <c r="DM5113" s="73" t="str">
        <f t="shared" si="1773"/>
        <v/>
      </c>
      <c r="DN5113" s="73" t="str">
        <f t="shared" si="1781"/>
        <v/>
      </c>
      <c r="DO5113" s="73" t="str">
        <f t="shared" si="1774"/>
        <v/>
      </c>
      <c r="DP5113" s="73" t="str">
        <f t="shared" si="1775"/>
        <v/>
      </c>
      <c r="DQ5113" s="73" t="str">
        <f t="shared" si="1776"/>
        <v/>
      </c>
      <c r="DR5113" s="73" t="str">
        <f t="shared" si="1777"/>
        <v/>
      </c>
      <c r="DS5113" s="73" t="str">
        <f t="shared" si="1778"/>
        <v/>
      </c>
      <c r="DT5113" s="70" t="str">
        <f t="shared" si="1779"/>
        <v/>
      </c>
      <c r="DU5113" s="70" t="str">
        <f t="shared" si="1780"/>
        <v/>
      </c>
      <c r="DW5113" s="55" t="e">
        <f t="shared" si="1782"/>
        <v>#N/A</v>
      </c>
      <c r="DX5113" s="90" t="e">
        <f t="shared" si="1783"/>
        <v>#N/A</v>
      </c>
    </row>
    <row r="5114" spans="2:128">
      <c r="B5114" s="221"/>
      <c r="C5114" s="159"/>
      <c r="DE5114" s="72" t="str">
        <f t="shared" si="1765"/>
        <v/>
      </c>
      <c r="DF5114" s="73" t="str">
        <f t="shared" si="1766"/>
        <v/>
      </c>
      <c r="DG5114" s="73" t="str">
        <f t="shared" si="1767"/>
        <v/>
      </c>
      <c r="DH5114" s="73" t="str">
        <f t="shared" si="1768"/>
        <v/>
      </c>
      <c r="DI5114" s="73" t="str">
        <f t="shared" si="1769"/>
        <v/>
      </c>
      <c r="DJ5114" s="73" t="str">
        <f t="shared" si="1770"/>
        <v/>
      </c>
      <c r="DK5114" s="73" t="str">
        <f t="shared" si="1771"/>
        <v/>
      </c>
      <c r="DL5114" s="73" t="str">
        <f t="shared" si="1772"/>
        <v/>
      </c>
      <c r="DM5114" s="73" t="str">
        <f t="shared" si="1773"/>
        <v/>
      </c>
      <c r="DN5114" s="73" t="str">
        <f t="shared" si="1781"/>
        <v/>
      </c>
      <c r="DO5114" s="73" t="str">
        <f t="shared" si="1774"/>
        <v/>
      </c>
      <c r="DP5114" s="73" t="str">
        <f t="shared" si="1775"/>
        <v/>
      </c>
      <c r="DQ5114" s="73" t="str">
        <f t="shared" si="1776"/>
        <v/>
      </c>
      <c r="DR5114" s="73" t="str">
        <f t="shared" si="1777"/>
        <v/>
      </c>
      <c r="DS5114" s="73" t="str">
        <f t="shared" si="1778"/>
        <v/>
      </c>
      <c r="DT5114" s="70" t="str">
        <f t="shared" si="1779"/>
        <v/>
      </c>
      <c r="DU5114" s="70" t="str">
        <f t="shared" si="1780"/>
        <v/>
      </c>
      <c r="DW5114" s="55" t="e">
        <f t="shared" si="1782"/>
        <v>#N/A</v>
      </c>
      <c r="DX5114" s="90" t="e">
        <f t="shared" si="1783"/>
        <v>#N/A</v>
      </c>
    </row>
    <row r="5115" spans="2:128">
      <c r="B5115" s="221"/>
      <c r="C5115" s="159"/>
      <c r="DE5115" s="72" t="str">
        <f t="shared" si="1765"/>
        <v/>
      </c>
      <c r="DF5115" s="73" t="str">
        <f t="shared" si="1766"/>
        <v/>
      </c>
      <c r="DG5115" s="73" t="str">
        <f t="shared" si="1767"/>
        <v/>
      </c>
      <c r="DH5115" s="73" t="str">
        <f t="shared" si="1768"/>
        <v/>
      </c>
      <c r="DI5115" s="73" t="str">
        <f t="shared" si="1769"/>
        <v/>
      </c>
      <c r="DJ5115" s="73" t="str">
        <f t="shared" si="1770"/>
        <v/>
      </c>
      <c r="DK5115" s="73" t="str">
        <f t="shared" si="1771"/>
        <v/>
      </c>
      <c r="DL5115" s="73" t="str">
        <f t="shared" si="1772"/>
        <v/>
      </c>
      <c r="DM5115" s="73" t="str">
        <f t="shared" si="1773"/>
        <v/>
      </c>
      <c r="DN5115" s="73" t="str">
        <f t="shared" si="1781"/>
        <v/>
      </c>
      <c r="DO5115" s="73" t="str">
        <f t="shared" si="1774"/>
        <v/>
      </c>
      <c r="DP5115" s="73" t="str">
        <f t="shared" si="1775"/>
        <v/>
      </c>
      <c r="DQ5115" s="73" t="str">
        <f t="shared" si="1776"/>
        <v/>
      </c>
      <c r="DR5115" s="73" t="str">
        <f t="shared" si="1777"/>
        <v/>
      </c>
      <c r="DS5115" s="73" t="str">
        <f t="shared" si="1778"/>
        <v/>
      </c>
      <c r="DT5115" s="70" t="str">
        <f t="shared" si="1779"/>
        <v/>
      </c>
      <c r="DU5115" s="70" t="str">
        <f t="shared" si="1780"/>
        <v/>
      </c>
      <c r="DW5115" s="55" t="e">
        <f t="shared" si="1782"/>
        <v>#N/A</v>
      </c>
      <c r="DX5115" s="90" t="e">
        <f t="shared" si="1783"/>
        <v>#N/A</v>
      </c>
    </row>
    <row r="5116" spans="2:128">
      <c r="B5116" s="221"/>
      <c r="C5116" s="159"/>
      <c r="DE5116" s="72" t="str">
        <f t="shared" si="1765"/>
        <v/>
      </c>
      <c r="DF5116" s="73" t="str">
        <f t="shared" si="1766"/>
        <v/>
      </c>
      <c r="DG5116" s="73" t="str">
        <f t="shared" si="1767"/>
        <v/>
      </c>
      <c r="DH5116" s="73" t="str">
        <f t="shared" si="1768"/>
        <v/>
      </c>
      <c r="DI5116" s="73" t="str">
        <f t="shared" si="1769"/>
        <v/>
      </c>
      <c r="DJ5116" s="73" t="str">
        <f t="shared" si="1770"/>
        <v/>
      </c>
      <c r="DK5116" s="73" t="str">
        <f t="shared" si="1771"/>
        <v/>
      </c>
      <c r="DL5116" s="73" t="str">
        <f t="shared" si="1772"/>
        <v/>
      </c>
      <c r="DM5116" s="73" t="str">
        <f t="shared" si="1773"/>
        <v/>
      </c>
      <c r="DN5116" s="73" t="str">
        <f t="shared" si="1781"/>
        <v/>
      </c>
      <c r="DO5116" s="73" t="str">
        <f t="shared" si="1774"/>
        <v/>
      </c>
      <c r="DP5116" s="73" t="str">
        <f t="shared" si="1775"/>
        <v/>
      </c>
      <c r="DQ5116" s="73" t="str">
        <f t="shared" si="1776"/>
        <v/>
      </c>
      <c r="DR5116" s="73" t="str">
        <f t="shared" si="1777"/>
        <v/>
      </c>
      <c r="DS5116" s="73" t="str">
        <f t="shared" si="1778"/>
        <v/>
      </c>
      <c r="DT5116" s="70" t="str">
        <f t="shared" si="1779"/>
        <v/>
      </c>
      <c r="DU5116" s="70" t="str">
        <f t="shared" si="1780"/>
        <v/>
      </c>
      <c r="DW5116" s="55" t="e">
        <f t="shared" si="1782"/>
        <v>#N/A</v>
      </c>
      <c r="DX5116" s="90" t="e">
        <f t="shared" si="1783"/>
        <v>#N/A</v>
      </c>
    </row>
    <row r="5117" spans="2:128">
      <c r="B5117" s="221"/>
      <c r="C5117" s="159"/>
      <c r="DE5117" s="72" t="str">
        <f t="shared" si="1765"/>
        <v/>
      </c>
      <c r="DF5117" s="73" t="str">
        <f t="shared" si="1766"/>
        <v/>
      </c>
      <c r="DG5117" s="73" t="str">
        <f t="shared" si="1767"/>
        <v/>
      </c>
      <c r="DH5117" s="73" t="str">
        <f t="shared" si="1768"/>
        <v/>
      </c>
      <c r="DI5117" s="73" t="str">
        <f t="shared" si="1769"/>
        <v/>
      </c>
      <c r="DJ5117" s="73" t="str">
        <f t="shared" si="1770"/>
        <v/>
      </c>
      <c r="DK5117" s="73" t="str">
        <f t="shared" si="1771"/>
        <v/>
      </c>
      <c r="DL5117" s="73" t="str">
        <f t="shared" si="1772"/>
        <v/>
      </c>
      <c r="DM5117" s="73" t="str">
        <f t="shared" si="1773"/>
        <v/>
      </c>
      <c r="DN5117" s="73" t="str">
        <f t="shared" si="1781"/>
        <v/>
      </c>
      <c r="DO5117" s="73" t="str">
        <f t="shared" si="1774"/>
        <v/>
      </c>
      <c r="DP5117" s="73" t="str">
        <f t="shared" si="1775"/>
        <v/>
      </c>
      <c r="DQ5117" s="73" t="str">
        <f t="shared" si="1776"/>
        <v/>
      </c>
      <c r="DR5117" s="73" t="str">
        <f t="shared" si="1777"/>
        <v/>
      </c>
      <c r="DS5117" s="73" t="str">
        <f t="shared" si="1778"/>
        <v/>
      </c>
      <c r="DT5117" s="70" t="str">
        <f t="shared" si="1779"/>
        <v/>
      </c>
      <c r="DU5117" s="70" t="str">
        <f t="shared" si="1780"/>
        <v/>
      </c>
      <c r="DW5117" s="55" t="e">
        <f t="shared" si="1782"/>
        <v>#N/A</v>
      </c>
      <c r="DX5117" s="90" t="e">
        <f t="shared" si="1783"/>
        <v>#N/A</v>
      </c>
    </row>
    <row r="5118" spans="2:128">
      <c r="B5118" s="221"/>
      <c r="C5118" s="159"/>
      <c r="DE5118" s="72" t="str">
        <f t="shared" si="1765"/>
        <v/>
      </c>
      <c r="DF5118" s="73" t="str">
        <f t="shared" si="1766"/>
        <v/>
      </c>
      <c r="DG5118" s="73" t="str">
        <f t="shared" si="1767"/>
        <v/>
      </c>
      <c r="DH5118" s="73" t="str">
        <f t="shared" si="1768"/>
        <v/>
      </c>
      <c r="DI5118" s="73" t="str">
        <f t="shared" si="1769"/>
        <v/>
      </c>
      <c r="DJ5118" s="73" t="str">
        <f t="shared" si="1770"/>
        <v/>
      </c>
      <c r="DK5118" s="73" t="str">
        <f t="shared" si="1771"/>
        <v/>
      </c>
      <c r="DL5118" s="73" t="str">
        <f t="shared" si="1772"/>
        <v/>
      </c>
      <c r="DM5118" s="73" t="str">
        <f t="shared" si="1773"/>
        <v/>
      </c>
      <c r="DN5118" s="73" t="str">
        <f t="shared" si="1781"/>
        <v/>
      </c>
      <c r="DO5118" s="73" t="str">
        <f t="shared" si="1774"/>
        <v/>
      </c>
      <c r="DP5118" s="73" t="str">
        <f t="shared" si="1775"/>
        <v/>
      </c>
      <c r="DQ5118" s="73" t="str">
        <f t="shared" si="1776"/>
        <v/>
      </c>
      <c r="DR5118" s="73" t="str">
        <f t="shared" si="1777"/>
        <v/>
      </c>
      <c r="DS5118" s="73" t="str">
        <f t="shared" si="1778"/>
        <v/>
      </c>
      <c r="DT5118" s="70" t="str">
        <f t="shared" si="1779"/>
        <v/>
      </c>
      <c r="DU5118" s="70" t="str">
        <f t="shared" si="1780"/>
        <v/>
      </c>
      <c r="DW5118" s="55" t="e">
        <f t="shared" si="1782"/>
        <v>#N/A</v>
      </c>
      <c r="DX5118" s="90" t="e">
        <f t="shared" si="1783"/>
        <v>#N/A</v>
      </c>
    </row>
    <row r="5119" spans="2:128">
      <c r="B5119" s="221"/>
      <c r="C5119" s="159"/>
      <c r="DE5119" s="72" t="str">
        <f t="shared" si="1765"/>
        <v/>
      </c>
      <c r="DF5119" s="73" t="str">
        <f t="shared" si="1766"/>
        <v/>
      </c>
      <c r="DG5119" s="73" t="str">
        <f t="shared" si="1767"/>
        <v/>
      </c>
      <c r="DH5119" s="73" t="str">
        <f t="shared" si="1768"/>
        <v/>
      </c>
      <c r="DI5119" s="73" t="str">
        <f t="shared" si="1769"/>
        <v/>
      </c>
      <c r="DJ5119" s="73" t="str">
        <f t="shared" si="1770"/>
        <v/>
      </c>
      <c r="DK5119" s="73" t="str">
        <f t="shared" si="1771"/>
        <v/>
      </c>
      <c r="DL5119" s="73" t="str">
        <f t="shared" si="1772"/>
        <v/>
      </c>
      <c r="DM5119" s="73" t="str">
        <f t="shared" si="1773"/>
        <v/>
      </c>
      <c r="DN5119" s="73" t="str">
        <f t="shared" si="1781"/>
        <v/>
      </c>
      <c r="DO5119" s="73" t="str">
        <f t="shared" si="1774"/>
        <v/>
      </c>
      <c r="DP5119" s="73" t="str">
        <f t="shared" si="1775"/>
        <v/>
      </c>
      <c r="DQ5119" s="73" t="str">
        <f t="shared" si="1776"/>
        <v/>
      </c>
      <c r="DR5119" s="73" t="str">
        <f t="shared" si="1777"/>
        <v/>
      </c>
      <c r="DS5119" s="73" t="str">
        <f t="shared" si="1778"/>
        <v/>
      </c>
      <c r="DT5119" s="70" t="str">
        <f t="shared" si="1779"/>
        <v/>
      </c>
      <c r="DU5119" s="70" t="str">
        <f t="shared" si="1780"/>
        <v/>
      </c>
      <c r="DW5119" s="55" t="e">
        <f t="shared" si="1782"/>
        <v>#N/A</v>
      </c>
      <c r="DX5119" s="90" t="e">
        <f t="shared" si="1783"/>
        <v>#N/A</v>
      </c>
    </row>
    <row r="5120" spans="2:128">
      <c r="B5120" s="221"/>
      <c r="C5120" s="159"/>
      <c r="DE5120" s="72" t="str">
        <f t="shared" si="1765"/>
        <v/>
      </c>
      <c r="DF5120" s="73" t="str">
        <f t="shared" si="1766"/>
        <v/>
      </c>
      <c r="DG5120" s="73" t="str">
        <f t="shared" si="1767"/>
        <v/>
      </c>
      <c r="DH5120" s="73" t="str">
        <f t="shared" si="1768"/>
        <v/>
      </c>
      <c r="DI5120" s="73" t="str">
        <f t="shared" si="1769"/>
        <v/>
      </c>
      <c r="DJ5120" s="73" t="str">
        <f t="shared" si="1770"/>
        <v/>
      </c>
      <c r="DK5120" s="73" t="str">
        <f t="shared" si="1771"/>
        <v/>
      </c>
      <c r="DL5120" s="73" t="str">
        <f t="shared" si="1772"/>
        <v/>
      </c>
      <c r="DM5120" s="73" t="str">
        <f t="shared" si="1773"/>
        <v/>
      </c>
      <c r="DN5120" s="73" t="str">
        <f t="shared" si="1781"/>
        <v/>
      </c>
      <c r="DO5120" s="73" t="str">
        <f t="shared" si="1774"/>
        <v/>
      </c>
      <c r="DP5120" s="73" t="str">
        <f t="shared" si="1775"/>
        <v/>
      </c>
      <c r="DQ5120" s="73" t="str">
        <f t="shared" si="1776"/>
        <v/>
      </c>
      <c r="DR5120" s="73" t="str">
        <f t="shared" si="1777"/>
        <v/>
      </c>
      <c r="DS5120" s="73" t="str">
        <f t="shared" si="1778"/>
        <v/>
      </c>
      <c r="DT5120" s="70" t="str">
        <f t="shared" si="1779"/>
        <v/>
      </c>
      <c r="DU5120" s="70" t="str">
        <f t="shared" si="1780"/>
        <v/>
      </c>
      <c r="DW5120" s="55" t="e">
        <f t="shared" si="1782"/>
        <v>#N/A</v>
      </c>
      <c r="DX5120" s="90" t="e">
        <f t="shared" si="1783"/>
        <v>#N/A</v>
      </c>
    </row>
    <row r="5121" spans="2:128">
      <c r="B5121" s="221"/>
      <c r="C5121" s="159"/>
      <c r="DE5121" s="72" t="str">
        <f t="shared" si="1765"/>
        <v/>
      </c>
      <c r="DF5121" s="73" t="str">
        <f t="shared" si="1766"/>
        <v/>
      </c>
      <c r="DG5121" s="73" t="str">
        <f t="shared" si="1767"/>
        <v/>
      </c>
      <c r="DH5121" s="73" t="str">
        <f t="shared" si="1768"/>
        <v/>
      </c>
      <c r="DI5121" s="73" t="str">
        <f t="shared" si="1769"/>
        <v/>
      </c>
      <c r="DJ5121" s="73" t="str">
        <f t="shared" si="1770"/>
        <v/>
      </c>
      <c r="DK5121" s="73" t="str">
        <f t="shared" si="1771"/>
        <v/>
      </c>
      <c r="DL5121" s="73" t="str">
        <f t="shared" si="1772"/>
        <v/>
      </c>
      <c r="DM5121" s="73" t="str">
        <f t="shared" si="1773"/>
        <v/>
      </c>
      <c r="DN5121" s="73" t="str">
        <f t="shared" si="1781"/>
        <v/>
      </c>
      <c r="DO5121" s="73" t="str">
        <f t="shared" si="1774"/>
        <v/>
      </c>
      <c r="DP5121" s="73" t="str">
        <f t="shared" si="1775"/>
        <v/>
      </c>
      <c r="DQ5121" s="73" t="str">
        <f t="shared" si="1776"/>
        <v/>
      </c>
      <c r="DR5121" s="73" t="str">
        <f t="shared" si="1777"/>
        <v/>
      </c>
      <c r="DS5121" s="73" t="str">
        <f t="shared" si="1778"/>
        <v/>
      </c>
      <c r="DT5121" s="70" t="str">
        <f t="shared" si="1779"/>
        <v/>
      </c>
      <c r="DU5121" s="70" t="str">
        <f t="shared" si="1780"/>
        <v/>
      </c>
      <c r="DW5121" s="55" t="e">
        <f t="shared" si="1782"/>
        <v>#N/A</v>
      </c>
      <c r="DX5121" s="90" t="e">
        <f t="shared" si="1783"/>
        <v>#N/A</v>
      </c>
    </row>
    <row r="5122" spans="2:128">
      <c r="B5122" s="221"/>
      <c r="C5122" s="159"/>
      <c r="DE5122" s="72" t="str">
        <f t="shared" si="1765"/>
        <v/>
      </c>
      <c r="DF5122" s="73" t="str">
        <f t="shared" si="1766"/>
        <v/>
      </c>
      <c r="DG5122" s="73" t="str">
        <f t="shared" si="1767"/>
        <v/>
      </c>
      <c r="DH5122" s="73" t="str">
        <f t="shared" si="1768"/>
        <v/>
      </c>
      <c r="DI5122" s="73" t="str">
        <f t="shared" si="1769"/>
        <v/>
      </c>
      <c r="DJ5122" s="73" t="str">
        <f t="shared" si="1770"/>
        <v/>
      </c>
      <c r="DK5122" s="73" t="str">
        <f t="shared" si="1771"/>
        <v/>
      </c>
      <c r="DL5122" s="73" t="str">
        <f t="shared" si="1772"/>
        <v/>
      </c>
      <c r="DM5122" s="73" t="str">
        <f t="shared" si="1773"/>
        <v/>
      </c>
      <c r="DN5122" s="73" t="str">
        <f t="shared" si="1781"/>
        <v/>
      </c>
      <c r="DO5122" s="73" t="str">
        <f t="shared" si="1774"/>
        <v/>
      </c>
      <c r="DP5122" s="73" t="str">
        <f t="shared" si="1775"/>
        <v/>
      </c>
      <c r="DQ5122" s="73" t="str">
        <f t="shared" si="1776"/>
        <v/>
      </c>
      <c r="DR5122" s="73" t="str">
        <f t="shared" si="1777"/>
        <v/>
      </c>
      <c r="DS5122" s="73" t="str">
        <f t="shared" si="1778"/>
        <v/>
      </c>
      <c r="DT5122" s="70" t="str">
        <f t="shared" si="1779"/>
        <v/>
      </c>
      <c r="DU5122" s="70" t="str">
        <f t="shared" si="1780"/>
        <v/>
      </c>
      <c r="DW5122" s="55" t="e">
        <f t="shared" si="1782"/>
        <v>#N/A</v>
      </c>
      <c r="DX5122" s="90" t="e">
        <f t="shared" si="1783"/>
        <v>#N/A</v>
      </c>
    </row>
    <row r="5123" spans="2:128">
      <c r="B5123" s="221"/>
      <c r="C5123" s="159"/>
      <c r="DE5123" s="72" t="str">
        <f t="shared" si="1765"/>
        <v/>
      </c>
      <c r="DF5123" s="73" t="str">
        <f t="shared" si="1766"/>
        <v/>
      </c>
      <c r="DG5123" s="73" t="str">
        <f t="shared" si="1767"/>
        <v/>
      </c>
      <c r="DH5123" s="73" t="str">
        <f t="shared" si="1768"/>
        <v/>
      </c>
      <c r="DI5123" s="73" t="str">
        <f t="shared" si="1769"/>
        <v/>
      </c>
      <c r="DJ5123" s="73" t="str">
        <f t="shared" si="1770"/>
        <v/>
      </c>
      <c r="DK5123" s="73" t="str">
        <f t="shared" si="1771"/>
        <v/>
      </c>
      <c r="DL5123" s="73" t="str">
        <f t="shared" si="1772"/>
        <v/>
      </c>
      <c r="DM5123" s="73" t="str">
        <f t="shared" si="1773"/>
        <v/>
      </c>
      <c r="DN5123" s="73" t="str">
        <f t="shared" si="1781"/>
        <v/>
      </c>
      <c r="DO5123" s="73" t="str">
        <f t="shared" si="1774"/>
        <v/>
      </c>
      <c r="DP5123" s="73" t="str">
        <f t="shared" si="1775"/>
        <v/>
      </c>
      <c r="DQ5123" s="73" t="str">
        <f t="shared" si="1776"/>
        <v/>
      </c>
      <c r="DR5123" s="73" t="str">
        <f t="shared" si="1777"/>
        <v/>
      </c>
      <c r="DS5123" s="73" t="str">
        <f t="shared" si="1778"/>
        <v/>
      </c>
      <c r="DT5123" s="70" t="str">
        <f t="shared" si="1779"/>
        <v/>
      </c>
      <c r="DU5123" s="70" t="str">
        <f t="shared" si="1780"/>
        <v/>
      </c>
      <c r="DW5123" s="55" t="e">
        <f t="shared" si="1782"/>
        <v>#N/A</v>
      </c>
      <c r="DX5123" s="90" t="e">
        <f t="shared" si="1783"/>
        <v>#N/A</v>
      </c>
    </row>
    <row r="5124" spans="2:128">
      <c r="B5124" s="221"/>
      <c r="C5124" s="159"/>
      <c r="DE5124" s="72" t="str">
        <f t="shared" si="1765"/>
        <v/>
      </c>
      <c r="DF5124" s="73" t="str">
        <f t="shared" si="1766"/>
        <v/>
      </c>
      <c r="DG5124" s="73" t="str">
        <f t="shared" si="1767"/>
        <v/>
      </c>
      <c r="DH5124" s="73" t="str">
        <f t="shared" si="1768"/>
        <v/>
      </c>
      <c r="DI5124" s="73" t="str">
        <f t="shared" si="1769"/>
        <v/>
      </c>
      <c r="DJ5124" s="73" t="str">
        <f t="shared" si="1770"/>
        <v/>
      </c>
      <c r="DK5124" s="73" t="str">
        <f t="shared" si="1771"/>
        <v/>
      </c>
      <c r="DL5124" s="73" t="str">
        <f t="shared" si="1772"/>
        <v/>
      </c>
      <c r="DM5124" s="73" t="str">
        <f t="shared" si="1773"/>
        <v/>
      </c>
      <c r="DN5124" s="73" t="str">
        <f t="shared" si="1781"/>
        <v/>
      </c>
      <c r="DO5124" s="73" t="str">
        <f t="shared" si="1774"/>
        <v/>
      </c>
      <c r="DP5124" s="73" t="str">
        <f t="shared" si="1775"/>
        <v/>
      </c>
      <c r="DQ5124" s="73" t="str">
        <f t="shared" si="1776"/>
        <v/>
      </c>
      <c r="DR5124" s="73" t="str">
        <f t="shared" si="1777"/>
        <v/>
      </c>
      <c r="DS5124" s="73" t="str">
        <f t="shared" si="1778"/>
        <v/>
      </c>
      <c r="DT5124" s="70" t="str">
        <f t="shared" si="1779"/>
        <v/>
      </c>
      <c r="DU5124" s="70" t="str">
        <f t="shared" si="1780"/>
        <v/>
      </c>
      <c r="DW5124" s="55" t="e">
        <f t="shared" si="1782"/>
        <v>#N/A</v>
      </c>
      <c r="DX5124" s="90" t="e">
        <f t="shared" si="1783"/>
        <v>#N/A</v>
      </c>
    </row>
    <row r="5125" spans="2:128">
      <c r="B5125" s="221"/>
      <c r="C5125" s="159"/>
      <c r="DE5125" s="72" t="str">
        <f t="shared" si="1765"/>
        <v/>
      </c>
      <c r="DF5125" s="73" t="str">
        <f t="shared" si="1766"/>
        <v/>
      </c>
      <c r="DG5125" s="73" t="str">
        <f t="shared" si="1767"/>
        <v/>
      </c>
      <c r="DH5125" s="73" t="str">
        <f t="shared" si="1768"/>
        <v/>
      </c>
      <c r="DI5125" s="73" t="str">
        <f t="shared" si="1769"/>
        <v/>
      </c>
      <c r="DJ5125" s="73" t="str">
        <f t="shared" si="1770"/>
        <v/>
      </c>
      <c r="DK5125" s="73" t="str">
        <f t="shared" si="1771"/>
        <v/>
      </c>
      <c r="DL5125" s="73" t="str">
        <f t="shared" si="1772"/>
        <v/>
      </c>
      <c r="DM5125" s="73" t="str">
        <f t="shared" si="1773"/>
        <v/>
      </c>
      <c r="DN5125" s="73" t="str">
        <f t="shared" si="1781"/>
        <v/>
      </c>
      <c r="DO5125" s="73" t="str">
        <f t="shared" si="1774"/>
        <v/>
      </c>
      <c r="DP5125" s="73" t="str">
        <f t="shared" si="1775"/>
        <v/>
      </c>
      <c r="DQ5125" s="73" t="str">
        <f t="shared" si="1776"/>
        <v/>
      </c>
      <c r="DR5125" s="73" t="str">
        <f t="shared" si="1777"/>
        <v/>
      </c>
      <c r="DS5125" s="73" t="str">
        <f t="shared" si="1778"/>
        <v/>
      </c>
      <c r="DT5125" s="70" t="str">
        <f t="shared" si="1779"/>
        <v/>
      </c>
      <c r="DU5125" s="70" t="str">
        <f t="shared" si="1780"/>
        <v/>
      </c>
      <c r="DW5125" s="55" t="e">
        <f t="shared" si="1782"/>
        <v>#N/A</v>
      </c>
      <c r="DX5125" s="90" t="e">
        <f t="shared" si="1783"/>
        <v>#N/A</v>
      </c>
    </row>
    <row r="5126" spans="2:128">
      <c r="B5126" s="221"/>
      <c r="C5126" s="159"/>
      <c r="DE5126" s="72" t="str">
        <f t="shared" si="1765"/>
        <v/>
      </c>
      <c r="DF5126" s="73" t="str">
        <f t="shared" si="1766"/>
        <v/>
      </c>
      <c r="DG5126" s="73" t="str">
        <f t="shared" si="1767"/>
        <v/>
      </c>
      <c r="DH5126" s="73" t="str">
        <f t="shared" si="1768"/>
        <v/>
      </c>
      <c r="DI5126" s="73" t="str">
        <f t="shared" si="1769"/>
        <v/>
      </c>
      <c r="DJ5126" s="73" t="str">
        <f t="shared" si="1770"/>
        <v/>
      </c>
      <c r="DK5126" s="73" t="str">
        <f t="shared" si="1771"/>
        <v/>
      </c>
      <c r="DL5126" s="73" t="str">
        <f t="shared" si="1772"/>
        <v/>
      </c>
      <c r="DM5126" s="73" t="str">
        <f t="shared" si="1773"/>
        <v/>
      </c>
      <c r="DN5126" s="73" t="str">
        <f t="shared" si="1781"/>
        <v/>
      </c>
      <c r="DO5126" s="73" t="str">
        <f t="shared" si="1774"/>
        <v/>
      </c>
      <c r="DP5126" s="73" t="str">
        <f t="shared" si="1775"/>
        <v/>
      </c>
      <c r="DQ5126" s="73" t="str">
        <f t="shared" si="1776"/>
        <v/>
      </c>
      <c r="DR5126" s="73" t="str">
        <f t="shared" si="1777"/>
        <v/>
      </c>
      <c r="DS5126" s="73" t="str">
        <f t="shared" si="1778"/>
        <v/>
      </c>
      <c r="DT5126" s="70" t="str">
        <f t="shared" si="1779"/>
        <v/>
      </c>
      <c r="DU5126" s="70" t="str">
        <f t="shared" si="1780"/>
        <v/>
      </c>
      <c r="DW5126" s="55" t="e">
        <f t="shared" si="1782"/>
        <v>#N/A</v>
      </c>
      <c r="DX5126" s="90" t="e">
        <f t="shared" si="1783"/>
        <v>#N/A</v>
      </c>
    </row>
    <row r="5127" spans="2:128">
      <c r="B5127" s="221"/>
      <c r="C5127" s="159"/>
      <c r="DE5127" s="72" t="str">
        <f t="shared" si="1765"/>
        <v/>
      </c>
      <c r="DF5127" s="73" t="str">
        <f t="shared" si="1766"/>
        <v/>
      </c>
      <c r="DG5127" s="73" t="str">
        <f t="shared" si="1767"/>
        <v/>
      </c>
      <c r="DH5127" s="73" t="str">
        <f t="shared" si="1768"/>
        <v/>
      </c>
      <c r="DI5127" s="73" t="str">
        <f t="shared" si="1769"/>
        <v/>
      </c>
      <c r="DJ5127" s="73" t="str">
        <f t="shared" si="1770"/>
        <v/>
      </c>
      <c r="DK5127" s="73" t="str">
        <f t="shared" si="1771"/>
        <v/>
      </c>
      <c r="DL5127" s="73" t="str">
        <f t="shared" si="1772"/>
        <v/>
      </c>
      <c r="DM5127" s="73" t="str">
        <f t="shared" si="1773"/>
        <v/>
      </c>
      <c r="DN5127" s="73" t="str">
        <f t="shared" si="1781"/>
        <v/>
      </c>
      <c r="DO5127" s="73" t="str">
        <f t="shared" si="1774"/>
        <v/>
      </c>
      <c r="DP5127" s="73" t="str">
        <f t="shared" si="1775"/>
        <v/>
      </c>
      <c r="DQ5127" s="73" t="str">
        <f t="shared" si="1776"/>
        <v/>
      </c>
      <c r="DR5127" s="73" t="str">
        <f t="shared" si="1777"/>
        <v/>
      </c>
      <c r="DS5127" s="73" t="str">
        <f t="shared" si="1778"/>
        <v/>
      </c>
      <c r="DT5127" s="70" t="str">
        <f t="shared" si="1779"/>
        <v/>
      </c>
      <c r="DU5127" s="70" t="str">
        <f t="shared" si="1780"/>
        <v/>
      </c>
      <c r="DW5127" s="55" t="e">
        <f t="shared" si="1782"/>
        <v>#N/A</v>
      </c>
      <c r="DX5127" s="90" t="e">
        <f t="shared" si="1783"/>
        <v>#N/A</v>
      </c>
    </row>
    <row r="5128" spans="2:128">
      <c r="B5128" s="221"/>
      <c r="C5128" s="159"/>
      <c r="DE5128" s="72" t="str">
        <f t="shared" si="1765"/>
        <v/>
      </c>
      <c r="DF5128" s="73" t="str">
        <f t="shared" si="1766"/>
        <v/>
      </c>
      <c r="DG5128" s="73" t="str">
        <f t="shared" si="1767"/>
        <v/>
      </c>
      <c r="DH5128" s="73" t="str">
        <f t="shared" si="1768"/>
        <v/>
      </c>
      <c r="DI5128" s="73" t="str">
        <f t="shared" si="1769"/>
        <v/>
      </c>
      <c r="DJ5128" s="73" t="str">
        <f t="shared" si="1770"/>
        <v/>
      </c>
      <c r="DK5128" s="73" t="str">
        <f t="shared" si="1771"/>
        <v/>
      </c>
      <c r="DL5128" s="73" t="str">
        <f t="shared" si="1772"/>
        <v/>
      </c>
      <c r="DM5128" s="73" t="str">
        <f t="shared" si="1773"/>
        <v/>
      </c>
      <c r="DN5128" s="73" t="str">
        <f t="shared" si="1781"/>
        <v/>
      </c>
      <c r="DO5128" s="73" t="str">
        <f t="shared" si="1774"/>
        <v/>
      </c>
      <c r="DP5128" s="73" t="str">
        <f t="shared" si="1775"/>
        <v/>
      </c>
      <c r="DQ5128" s="73" t="str">
        <f t="shared" si="1776"/>
        <v/>
      </c>
      <c r="DR5128" s="73" t="str">
        <f t="shared" si="1777"/>
        <v/>
      </c>
      <c r="DS5128" s="73" t="str">
        <f t="shared" si="1778"/>
        <v/>
      </c>
      <c r="DT5128" s="70" t="str">
        <f t="shared" si="1779"/>
        <v/>
      </c>
      <c r="DU5128" s="70" t="str">
        <f t="shared" si="1780"/>
        <v/>
      </c>
      <c r="DW5128" s="55" t="e">
        <f t="shared" si="1782"/>
        <v>#N/A</v>
      </c>
      <c r="DX5128" s="90" t="e">
        <f t="shared" si="1783"/>
        <v>#N/A</v>
      </c>
    </row>
    <row r="5129" spans="2:128">
      <c r="B5129" s="221"/>
      <c r="C5129" s="159"/>
      <c r="DE5129" s="72" t="str">
        <f t="shared" si="1765"/>
        <v/>
      </c>
      <c r="DF5129" s="73" t="str">
        <f t="shared" si="1766"/>
        <v/>
      </c>
      <c r="DG5129" s="73" t="str">
        <f t="shared" si="1767"/>
        <v/>
      </c>
      <c r="DH5129" s="73" t="str">
        <f t="shared" si="1768"/>
        <v/>
      </c>
      <c r="DI5129" s="73" t="str">
        <f t="shared" si="1769"/>
        <v/>
      </c>
      <c r="DJ5129" s="73" t="str">
        <f t="shared" si="1770"/>
        <v/>
      </c>
      <c r="DK5129" s="73" t="str">
        <f t="shared" si="1771"/>
        <v/>
      </c>
      <c r="DL5129" s="73" t="str">
        <f t="shared" si="1772"/>
        <v/>
      </c>
      <c r="DM5129" s="73" t="str">
        <f t="shared" si="1773"/>
        <v/>
      </c>
      <c r="DN5129" s="73" t="str">
        <f t="shared" si="1781"/>
        <v/>
      </c>
      <c r="DO5129" s="73" t="str">
        <f t="shared" si="1774"/>
        <v/>
      </c>
      <c r="DP5129" s="73" t="str">
        <f t="shared" si="1775"/>
        <v/>
      </c>
      <c r="DQ5129" s="73" t="str">
        <f t="shared" si="1776"/>
        <v/>
      </c>
      <c r="DR5129" s="73" t="str">
        <f t="shared" si="1777"/>
        <v/>
      </c>
      <c r="DS5129" s="73" t="str">
        <f t="shared" si="1778"/>
        <v/>
      </c>
      <c r="DT5129" s="70" t="str">
        <f t="shared" si="1779"/>
        <v/>
      </c>
      <c r="DU5129" s="70" t="str">
        <f t="shared" si="1780"/>
        <v/>
      </c>
      <c r="DW5129" s="55" t="e">
        <f t="shared" si="1782"/>
        <v>#N/A</v>
      </c>
      <c r="DX5129" s="90" t="e">
        <f t="shared" si="1783"/>
        <v>#N/A</v>
      </c>
    </row>
    <row r="5130" spans="2:128">
      <c r="B5130" s="221"/>
      <c r="C5130" s="159"/>
      <c r="DE5130" s="72" t="str">
        <f t="shared" si="1765"/>
        <v/>
      </c>
      <c r="DF5130" s="73" t="str">
        <f t="shared" si="1766"/>
        <v/>
      </c>
      <c r="DG5130" s="73" t="str">
        <f t="shared" si="1767"/>
        <v/>
      </c>
      <c r="DH5130" s="73" t="str">
        <f t="shared" si="1768"/>
        <v/>
      </c>
      <c r="DI5130" s="73" t="str">
        <f t="shared" si="1769"/>
        <v/>
      </c>
      <c r="DJ5130" s="73" t="str">
        <f t="shared" si="1770"/>
        <v/>
      </c>
      <c r="DK5130" s="73" t="str">
        <f t="shared" si="1771"/>
        <v/>
      </c>
      <c r="DL5130" s="73" t="str">
        <f t="shared" si="1772"/>
        <v/>
      </c>
      <c r="DM5130" s="73" t="str">
        <f t="shared" si="1773"/>
        <v/>
      </c>
      <c r="DN5130" s="73" t="str">
        <f t="shared" si="1781"/>
        <v/>
      </c>
      <c r="DO5130" s="73" t="str">
        <f t="shared" si="1774"/>
        <v/>
      </c>
      <c r="DP5130" s="73" t="str">
        <f t="shared" si="1775"/>
        <v/>
      </c>
      <c r="DQ5130" s="73" t="str">
        <f t="shared" si="1776"/>
        <v/>
      </c>
      <c r="DR5130" s="73" t="str">
        <f t="shared" si="1777"/>
        <v/>
      </c>
      <c r="DS5130" s="73" t="str">
        <f t="shared" si="1778"/>
        <v/>
      </c>
      <c r="DT5130" s="70" t="str">
        <f t="shared" si="1779"/>
        <v/>
      </c>
      <c r="DU5130" s="70" t="str">
        <f t="shared" si="1780"/>
        <v/>
      </c>
      <c r="DW5130" s="55" t="e">
        <f t="shared" si="1782"/>
        <v>#N/A</v>
      </c>
      <c r="DX5130" s="90" t="e">
        <f t="shared" si="1783"/>
        <v>#N/A</v>
      </c>
    </row>
    <row r="5131" spans="2:128">
      <c r="B5131" s="221"/>
      <c r="C5131" s="159"/>
      <c r="DE5131" s="72" t="str">
        <f t="shared" si="1765"/>
        <v/>
      </c>
      <c r="DF5131" s="73" t="str">
        <f t="shared" si="1766"/>
        <v/>
      </c>
      <c r="DG5131" s="73" t="str">
        <f t="shared" si="1767"/>
        <v/>
      </c>
      <c r="DH5131" s="73" t="str">
        <f t="shared" si="1768"/>
        <v/>
      </c>
      <c r="DI5131" s="73" t="str">
        <f t="shared" si="1769"/>
        <v/>
      </c>
      <c r="DJ5131" s="73" t="str">
        <f t="shared" si="1770"/>
        <v/>
      </c>
      <c r="DK5131" s="73" t="str">
        <f t="shared" si="1771"/>
        <v/>
      </c>
      <c r="DL5131" s="73" t="str">
        <f t="shared" si="1772"/>
        <v/>
      </c>
      <c r="DM5131" s="73" t="str">
        <f t="shared" si="1773"/>
        <v/>
      </c>
      <c r="DN5131" s="73" t="str">
        <f t="shared" si="1781"/>
        <v/>
      </c>
      <c r="DO5131" s="73" t="str">
        <f t="shared" si="1774"/>
        <v/>
      </c>
      <c r="DP5131" s="73" t="str">
        <f t="shared" si="1775"/>
        <v/>
      </c>
      <c r="DQ5131" s="73" t="str">
        <f t="shared" si="1776"/>
        <v/>
      </c>
      <c r="DR5131" s="73" t="str">
        <f t="shared" si="1777"/>
        <v/>
      </c>
      <c r="DS5131" s="73" t="str">
        <f t="shared" si="1778"/>
        <v/>
      </c>
      <c r="DT5131" s="70" t="str">
        <f t="shared" si="1779"/>
        <v/>
      </c>
      <c r="DU5131" s="70" t="str">
        <f t="shared" si="1780"/>
        <v/>
      </c>
      <c r="DW5131" s="55" t="e">
        <f t="shared" si="1782"/>
        <v>#N/A</v>
      </c>
      <c r="DX5131" s="90" t="e">
        <f t="shared" si="1783"/>
        <v>#N/A</v>
      </c>
    </row>
    <row r="5132" spans="2:128">
      <c r="B5132" s="221"/>
      <c r="C5132" s="159"/>
      <c r="DE5132" s="72" t="str">
        <f t="shared" si="1765"/>
        <v/>
      </c>
      <c r="DF5132" s="73" t="str">
        <f t="shared" si="1766"/>
        <v/>
      </c>
      <c r="DG5132" s="73" t="str">
        <f t="shared" si="1767"/>
        <v/>
      </c>
      <c r="DH5132" s="73" t="str">
        <f t="shared" si="1768"/>
        <v/>
      </c>
      <c r="DI5132" s="73" t="str">
        <f t="shared" si="1769"/>
        <v/>
      </c>
      <c r="DJ5132" s="73" t="str">
        <f t="shared" si="1770"/>
        <v/>
      </c>
      <c r="DK5132" s="73" t="str">
        <f t="shared" si="1771"/>
        <v/>
      </c>
      <c r="DL5132" s="73" t="str">
        <f t="shared" si="1772"/>
        <v/>
      </c>
      <c r="DM5132" s="73" t="str">
        <f t="shared" si="1773"/>
        <v/>
      </c>
      <c r="DN5132" s="73" t="str">
        <f t="shared" si="1781"/>
        <v/>
      </c>
      <c r="DO5132" s="73" t="str">
        <f t="shared" si="1774"/>
        <v/>
      </c>
      <c r="DP5132" s="73" t="str">
        <f t="shared" si="1775"/>
        <v/>
      </c>
      <c r="DQ5132" s="73" t="str">
        <f t="shared" si="1776"/>
        <v/>
      </c>
      <c r="DR5132" s="73" t="str">
        <f t="shared" si="1777"/>
        <v/>
      </c>
      <c r="DS5132" s="73" t="str">
        <f t="shared" si="1778"/>
        <v/>
      </c>
      <c r="DT5132" s="70" t="str">
        <f t="shared" si="1779"/>
        <v/>
      </c>
      <c r="DU5132" s="70" t="str">
        <f t="shared" si="1780"/>
        <v/>
      </c>
      <c r="DW5132" s="55" t="e">
        <f t="shared" si="1782"/>
        <v>#N/A</v>
      </c>
      <c r="DX5132" s="90" t="e">
        <f t="shared" si="1783"/>
        <v>#N/A</v>
      </c>
    </row>
    <row r="5133" spans="2:128">
      <c r="B5133" s="221"/>
      <c r="C5133" s="159"/>
      <c r="DE5133" s="72" t="str">
        <f t="shared" si="1765"/>
        <v/>
      </c>
      <c r="DF5133" s="73" t="str">
        <f t="shared" si="1766"/>
        <v/>
      </c>
      <c r="DG5133" s="73" t="str">
        <f t="shared" si="1767"/>
        <v/>
      </c>
      <c r="DH5133" s="73" t="str">
        <f t="shared" si="1768"/>
        <v/>
      </c>
      <c r="DI5133" s="73" t="str">
        <f t="shared" si="1769"/>
        <v/>
      </c>
      <c r="DJ5133" s="73" t="str">
        <f t="shared" si="1770"/>
        <v/>
      </c>
      <c r="DK5133" s="73" t="str">
        <f t="shared" si="1771"/>
        <v/>
      </c>
      <c r="DL5133" s="73" t="str">
        <f t="shared" si="1772"/>
        <v/>
      </c>
      <c r="DM5133" s="73" t="str">
        <f t="shared" si="1773"/>
        <v/>
      </c>
      <c r="DN5133" s="73" t="str">
        <f t="shared" si="1781"/>
        <v/>
      </c>
      <c r="DO5133" s="73" t="str">
        <f t="shared" si="1774"/>
        <v/>
      </c>
      <c r="DP5133" s="73" t="str">
        <f t="shared" si="1775"/>
        <v/>
      </c>
      <c r="DQ5133" s="73" t="str">
        <f t="shared" si="1776"/>
        <v/>
      </c>
      <c r="DR5133" s="73" t="str">
        <f t="shared" si="1777"/>
        <v/>
      </c>
      <c r="DS5133" s="73" t="str">
        <f t="shared" si="1778"/>
        <v/>
      </c>
      <c r="DT5133" s="70" t="str">
        <f t="shared" si="1779"/>
        <v/>
      </c>
      <c r="DU5133" s="70" t="str">
        <f t="shared" si="1780"/>
        <v/>
      </c>
      <c r="DW5133" s="55" t="e">
        <f t="shared" si="1782"/>
        <v>#N/A</v>
      </c>
      <c r="DX5133" s="90" t="e">
        <f t="shared" si="1783"/>
        <v>#N/A</v>
      </c>
    </row>
    <row r="5134" spans="2:128">
      <c r="B5134" s="221"/>
      <c r="C5134" s="159"/>
      <c r="DE5134" s="72" t="str">
        <f t="shared" si="1765"/>
        <v/>
      </c>
      <c r="DF5134" s="73" t="str">
        <f t="shared" si="1766"/>
        <v/>
      </c>
      <c r="DG5134" s="73" t="str">
        <f t="shared" si="1767"/>
        <v/>
      </c>
      <c r="DH5134" s="73" t="str">
        <f t="shared" si="1768"/>
        <v/>
      </c>
      <c r="DI5134" s="73" t="str">
        <f t="shared" si="1769"/>
        <v/>
      </c>
      <c r="DJ5134" s="73" t="str">
        <f t="shared" si="1770"/>
        <v/>
      </c>
      <c r="DK5134" s="73" t="str">
        <f t="shared" si="1771"/>
        <v/>
      </c>
      <c r="DL5134" s="73" t="str">
        <f t="shared" si="1772"/>
        <v/>
      </c>
      <c r="DM5134" s="73" t="str">
        <f t="shared" si="1773"/>
        <v/>
      </c>
      <c r="DN5134" s="73" t="str">
        <f t="shared" si="1781"/>
        <v/>
      </c>
      <c r="DO5134" s="73" t="str">
        <f t="shared" si="1774"/>
        <v/>
      </c>
      <c r="DP5134" s="73" t="str">
        <f t="shared" si="1775"/>
        <v/>
      </c>
      <c r="DQ5134" s="73" t="str">
        <f t="shared" si="1776"/>
        <v/>
      </c>
      <c r="DR5134" s="73" t="str">
        <f t="shared" si="1777"/>
        <v/>
      </c>
      <c r="DS5134" s="73" t="str">
        <f t="shared" si="1778"/>
        <v/>
      </c>
      <c r="DT5134" s="70" t="str">
        <f t="shared" si="1779"/>
        <v/>
      </c>
      <c r="DU5134" s="70" t="str">
        <f t="shared" si="1780"/>
        <v/>
      </c>
      <c r="DW5134" s="55" t="e">
        <f t="shared" si="1782"/>
        <v>#N/A</v>
      </c>
      <c r="DX5134" s="90" t="e">
        <f t="shared" si="1783"/>
        <v>#N/A</v>
      </c>
    </row>
    <row r="5135" spans="2:128">
      <c r="B5135" s="221"/>
      <c r="C5135" s="159"/>
      <c r="DE5135" s="72" t="str">
        <f t="shared" si="1765"/>
        <v/>
      </c>
      <c r="DF5135" s="73" t="str">
        <f t="shared" si="1766"/>
        <v/>
      </c>
      <c r="DG5135" s="73" t="str">
        <f t="shared" si="1767"/>
        <v/>
      </c>
      <c r="DH5135" s="73" t="str">
        <f t="shared" si="1768"/>
        <v/>
      </c>
      <c r="DI5135" s="73" t="str">
        <f t="shared" si="1769"/>
        <v/>
      </c>
      <c r="DJ5135" s="73" t="str">
        <f t="shared" si="1770"/>
        <v/>
      </c>
      <c r="DK5135" s="73" t="str">
        <f t="shared" si="1771"/>
        <v/>
      </c>
      <c r="DL5135" s="73" t="str">
        <f t="shared" si="1772"/>
        <v/>
      </c>
      <c r="DM5135" s="73" t="str">
        <f t="shared" si="1773"/>
        <v/>
      </c>
      <c r="DN5135" s="73" t="str">
        <f t="shared" si="1781"/>
        <v/>
      </c>
      <c r="DO5135" s="73" t="str">
        <f t="shared" si="1774"/>
        <v/>
      </c>
      <c r="DP5135" s="73" t="str">
        <f t="shared" si="1775"/>
        <v/>
      </c>
      <c r="DQ5135" s="73" t="str">
        <f t="shared" si="1776"/>
        <v/>
      </c>
      <c r="DR5135" s="73" t="str">
        <f t="shared" si="1777"/>
        <v/>
      </c>
      <c r="DS5135" s="73" t="str">
        <f t="shared" si="1778"/>
        <v/>
      </c>
      <c r="DT5135" s="70" t="str">
        <f t="shared" si="1779"/>
        <v/>
      </c>
      <c r="DU5135" s="70" t="str">
        <f t="shared" si="1780"/>
        <v/>
      </c>
      <c r="DW5135" s="55" t="e">
        <f t="shared" si="1782"/>
        <v>#N/A</v>
      </c>
      <c r="DX5135" s="90" t="e">
        <f t="shared" si="1783"/>
        <v>#N/A</v>
      </c>
    </row>
    <row r="5136" spans="2:128">
      <c r="B5136" s="221"/>
      <c r="C5136" s="159"/>
      <c r="DE5136" s="72" t="str">
        <f t="shared" si="1765"/>
        <v/>
      </c>
      <c r="DF5136" s="73" t="str">
        <f t="shared" si="1766"/>
        <v/>
      </c>
      <c r="DG5136" s="73" t="str">
        <f t="shared" si="1767"/>
        <v/>
      </c>
      <c r="DH5136" s="73" t="str">
        <f t="shared" si="1768"/>
        <v/>
      </c>
      <c r="DI5136" s="73" t="str">
        <f t="shared" si="1769"/>
        <v/>
      </c>
      <c r="DJ5136" s="73" t="str">
        <f t="shared" si="1770"/>
        <v/>
      </c>
      <c r="DK5136" s="73" t="str">
        <f t="shared" si="1771"/>
        <v/>
      </c>
      <c r="DL5136" s="73" t="str">
        <f t="shared" si="1772"/>
        <v/>
      </c>
      <c r="DM5136" s="73" t="str">
        <f t="shared" si="1773"/>
        <v/>
      </c>
      <c r="DN5136" s="73" t="str">
        <f t="shared" si="1781"/>
        <v/>
      </c>
      <c r="DO5136" s="73" t="str">
        <f t="shared" si="1774"/>
        <v/>
      </c>
      <c r="DP5136" s="73" t="str">
        <f t="shared" si="1775"/>
        <v/>
      </c>
      <c r="DQ5136" s="73" t="str">
        <f t="shared" si="1776"/>
        <v/>
      </c>
      <c r="DR5136" s="73" t="str">
        <f t="shared" si="1777"/>
        <v/>
      </c>
      <c r="DS5136" s="73" t="str">
        <f t="shared" si="1778"/>
        <v/>
      </c>
      <c r="DT5136" s="70" t="str">
        <f t="shared" si="1779"/>
        <v/>
      </c>
      <c r="DU5136" s="70" t="str">
        <f t="shared" si="1780"/>
        <v/>
      </c>
      <c r="DW5136" s="55" t="e">
        <f t="shared" si="1782"/>
        <v>#N/A</v>
      </c>
      <c r="DX5136" s="90" t="e">
        <f t="shared" si="1783"/>
        <v>#N/A</v>
      </c>
    </row>
    <row r="5137" spans="2:128">
      <c r="B5137" s="221"/>
      <c r="C5137" s="159"/>
      <c r="DE5137" s="72" t="str">
        <f t="shared" si="1765"/>
        <v/>
      </c>
      <c r="DF5137" s="73" t="str">
        <f t="shared" si="1766"/>
        <v/>
      </c>
      <c r="DG5137" s="73" t="str">
        <f t="shared" si="1767"/>
        <v/>
      </c>
      <c r="DH5137" s="73" t="str">
        <f t="shared" si="1768"/>
        <v/>
      </c>
      <c r="DI5137" s="73" t="str">
        <f t="shared" si="1769"/>
        <v/>
      </c>
      <c r="DJ5137" s="73" t="str">
        <f t="shared" si="1770"/>
        <v/>
      </c>
      <c r="DK5137" s="73" t="str">
        <f t="shared" si="1771"/>
        <v/>
      </c>
      <c r="DL5137" s="73" t="str">
        <f t="shared" si="1772"/>
        <v/>
      </c>
      <c r="DM5137" s="73" t="str">
        <f t="shared" si="1773"/>
        <v/>
      </c>
      <c r="DN5137" s="73" t="str">
        <f t="shared" si="1781"/>
        <v/>
      </c>
      <c r="DO5137" s="73" t="str">
        <f t="shared" si="1774"/>
        <v/>
      </c>
      <c r="DP5137" s="73" t="str">
        <f t="shared" si="1775"/>
        <v/>
      </c>
      <c r="DQ5137" s="73" t="str">
        <f t="shared" si="1776"/>
        <v/>
      </c>
      <c r="DR5137" s="73" t="str">
        <f t="shared" si="1777"/>
        <v/>
      </c>
      <c r="DS5137" s="73" t="str">
        <f t="shared" si="1778"/>
        <v/>
      </c>
      <c r="DT5137" s="70" t="str">
        <f t="shared" si="1779"/>
        <v/>
      </c>
      <c r="DU5137" s="70" t="str">
        <f t="shared" si="1780"/>
        <v/>
      </c>
      <c r="DW5137" s="55" t="e">
        <f t="shared" si="1782"/>
        <v>#N/A</v>
      </c>
      <c r="DX5137" s="90" t="e">
        <f t="shared" si="1783"/>
        <v>#N/A</v>
      </c>
    </row>
    <row r="5138" spans="2:128">
      <c r="B5138" s="221"/>
      <c r="C5138" s="159"/>
      <c r="DE5138" s="72" t="str">
        <f t="shared" si="1765"/>
        <v/>
      </c>
      <c r="DF5138" s="73" t="str">
        <f t="shared" si="1766"/>
        <v/>
      </c>
      <c r="DG5138" s="73" t="str">
        <f t="shared" si="1767"/>
        <v/>
      </c>
      <c r="DH5138" s="73" t="str">
        <f t="shared" si="1768"/>
        <v/>
      </c>
      <c r="DI5138" s="73" t="str">
        <f t="shared" si="1769"/>
        <v/>
      </c>
      <c r="DJ5138" s="73" t="str">
        <f t="shared" si="1770"/>
        <v/>
      </c>
      <c r="DK5138" s="73" t="str">
        <f t="shared" si="1771"/>
        <v/>
      </c>
      <c r="DL5138" s="73" t="str">
        <f t="shared" si="1772"/>
        <v/>
      </c>
      <c r="DM5138" s="73" t="str">
        <f t="shared" si="1773"/>
        <v/>
      </c>
      <c r="DN5138" s="73" t="str">
        <f t="shared" si="1781"/>
        <v/>
      </c>
      <c r="DO5138" s="73" t="str">
        <f t="shared" si="1774"/>
        <v/>
      </c>
      <c r="DP5138" s="73" t="str">
        <f t="shared" si="1775"/>
        <v/>
      </c>
      <c r="DQ5138" s="73" t="str">
        <f t="shared" si="1776"/>
        <v/>
      </c>
      <c r="DR5138" s="73" t="str">
        <f t="shared" si="1777"/>
        <v/>
      </c>
      <c r="DS5138" s="73" t="str">
        <f t="shared" si="1778"/>
        <v/>
      </c>
      <c r="DT5138" s="70" t="str">
        <f t="shared" si="1779"/>
        <v/>
      </c>
      <c r="DU5138" s="70" t="str">
        <f t="shared" si="1780"/>
        <v/>
      </c>
      <c r="DW5138" s="55" t="e">
        <f t="shared" si="1782"/>
        <v>#N/A</v>
      </c>
      <c r="DX5138" s="90" t="e">
        <f t="shared" si="1783"/>
        <v>#N/A</v>
      </c>
    </row>
    <row r="5139" spans="2:128">
      <c r="B5139" s="221"/>
      <c r="C5139" s="159"/>
      <c r="DE5139" s="72" t="str">
        <f t="shared" si="1765"/>
        <v/>
      </c>
      <c r="DF5139" s="73" t="str">
        <f t="shared" si="1766"/>
        <v/>
      </c>
      <c r="DG5139" s="73" t="str">
        <f t="shared" si="1767"/>
        <v/>
      </c>
      <c r="DH5139" s="73" t="str">
        <f t="shared" si="1768"/>
        <v/>
      </c>
      <c r="DI5139" s="73" t="str">
        <f t="shared" si="1769"/>
        <v/>
      </c>
      <c r="DJ5139" s="73" t="str">
        <f t="shared" si="1770"/>
        <v/>
      </c>
      <c r="DK5139" s="73" t="str">
        <f t="shared" si="1771"/>
        <v/>
      </c>
      <c r="DL5139" s="73" t="str">
        <f t="shared" si="1772"/>
        <v/>
      </c>
      <c r="DM5139" s="73" t="str">
        <f t="shared" si="1773"/>
        <v/>
      </c>
      <c r="DN5139" s="73" t="str">
        <f t="shared" si="1781"/>
        <v/>
      </c>
      <c r="DO5139" s="73" t="str">
        <f t="shared" si="1774"/>
        <v/>
      </c>
      <c r="DP5139" s="73" t="str">
        <f t="shared" si="1775"/>
        <v/>
      </c>
      <c r="DQ5139" s="73" t="str">
        <f t="shared" si="1776"/>
        <v/>
      </c>
      <c r="DR5139" s="73" t="str">
        <f t="shared" si="1777"/>
        <v/>
      </c>
      <c r="DS5139" s="73" t="str">
        <f t="shared" si="1778"/>
        <v/>
      </c>
      <c r="DT5139" s="70" t="str">
        <f t="shared" si="1779"/>
        <v/>
      </c>
      <c r="DU5139" s="70" t="str">
        <f t="shared" si="1780"/>
        <v/>
      </c>
      <c r="DW5139" s="55" t="e">
        <f t="shared" si="1782"/>
        <v>#N/A</v>
      </c>
      <c r="DX5139" s="90" t="e">
        <f t="shared" si="1783"/>
        <v>#N/A</v>
      </c>
    </row>
    <row r="5140" spans="2:128">
      <c r="B5140" s="221"/>
      <c r="C5140" s="159"/>
      <c r="DE5140" s="72" t="str">
        <f t="shared" si="1765"/>
        <v/>
      </c>
      <c r="DF5140" s="73" t="str">
        <f t="shared" si="1766"/>
        <v/>
      </c>
      <c r="DG5140" s="73" t="str">
        <f t="shared" si="1767"/>
        <v/>
      </c>
      <c r="DH5140" s="73" t="str">
        <f t="shared" si="1768"/>
        <v/>
      </c>
      <c r="DI5140" s="73" t="str">
        <f t="shared" si="1769"/>
        <v/>
      </c>
      <c r="DJ5140" s="73" t="str">
        <f t="shared" si="1770"/>
        <v/>
      </c>
      <c r="DK5140" s="73" t="str">
        <f t="shared" si="1771"/>
        <v/>
      </c>
      <c r="DL5140" s="73" t="str">
        <f t="shared" si="1772"/>
        <v/>
      </c>
      <c r="DM5140" s="73" t="str">
        <f t="shared" si="1773"/>
        <v/>
      </c>
      <c r="DN5140" s="73" t="str">
        <f t="shared" si="1781"/>
        <v/>
      </c>
      <c r="DO5140" s="73" t="str">
        <f t="shared" si="1774"/>
        <v/>
      </c>
      <c r="DP5140" s="73" t="str">
        <f t="shared" si="1775"/>
        <v/>
      </c>
      <c r="DQ5140" s="73" t="str">
        <f t="shared" si="1776"/>
        <v/>
      </c>
      <c r="DR5140" s="73" t="str">
        <f t="shared" si="1777"/>
        <v/>
      </c>
      <c r="DS5140" s="73" t="str">
        <f t="shared" si="1778"/>
        <v/>
      </c>
      <c r="DT5140" s="70" t="str">
        <f t="shared" si="1779"/>
        <v/>
      </c>
      <c r="DU5140" s="70" t="str">
        <f t="shared" si="1780"/>
        <v/>
      </c>
      <c r="DW5140" s="55" t="e">
        <f t="shared" si="1782"/>
        <v>#N/A</v>
      </c>
      <c r="DX5140" s="90" t="e">
        <f t="shared" si="1783"/>
        <v>#N/A</v>
      </c>
    </row>
    <row r="5141" spans="2:128">
      <c r="B5141" s="221"/>
      <c r="C5141" s="159"/>
      <c r="DE5141" s="72" t="str">
        <f t="shared" si="1765"/>
        <v/>
      </c>
      <c r="DF5141" s="73" t="str">
        <f t="shared" si="1766"/>
        <v/>
      </c>
      <c r="DG5141" s="73" t="str">
        <f t="shared" si="1767"/>
        <v/>
      </c>
      <c r="DH5141" s="73" t="str">
        <f t="shared" si="1768"/>
        <v/>
      </c>
      <c r="DI5141" s="73" t="str">
        <f t="shared" si="1769"/>
        <v/>
      </c>
      <c r="DJ5141" s="73" t="str">
        <f t="shared" si="1770"/>
        <v/>
      </c>
      <c r="DK5141" s="73" t="str">
        <f t="shared" si="1771"/>
        <v/>
      </c>
      <c r="DL5141" s="73" t="str">
        <f t="shared" si="1772"/>
        <v/>
      </c>
      <c r="DM5141" s="73" t="str">
        <f t="shared" si="1773"/>
        <v/>
      </c>
      <c r="DN5141" s="73" t="str">
        <f t="shared" si="1781"/>
        <v/>
      </c>
      <c r="DO5141" s="73" t="str">
        <f t="shared" si="1774"/>
        <v/>
      </c>
      <c r="DP5141" s="73" t="str">
        <f t="shared" si="1775"/>
        <v/>
      </c>
      <c r="DQ5141" s="73" t="str">
        <f t="shared" si="1776"/>
        <v/>
      </c>
      <c r="DR5141" s="73" t="str">
        <f t="shared" si="1777"/>
        <v/>
      </c>
      <c r="DS5141" s="73" t="str">
        <f t="shared" si="1778"/>
        <v/>
      </c>
      <c r="DT5141" s="70" t="str">
        <f t="shared" si="1779"/>
        <v/>
      </c>
      <c r="DU5141" s="70" t="str">
        <f t="shared" si="1780"/>
        <v/>
      </c>
      <c r="DW5141" s="55" t="e">
        <f t="shared" si="1782"/>
        <v>#N/A</v>
      </c>
      <c r="DX5141" s="90" t="e">
        <f t="shared" si="1783"/>
        <v>#N/A</v>
      </c>
    </row>
    <row r="5142" spans="2:128">
      <c r="B5142" s="221"/>
      <c r="C5142" s="159"/>
      <c r="DE5142" s="72" t="str">
        <f t="shared" si="1765"/>
        <v/>
      </c>
      <c r="DF5142" s="73" t="str">
        <f t="shared" si="1766"/>
        <v/>
      </c>
      <c r="DG5142" s="73" t="str">
        <f t="shared" si="1767"/>
        <v/>
      </c>
      <c r="DH5142" s="73" t="str">
        <f t="shared" si="1768"/>
        <v/>
      </c>
      <c r="DI5142" s="73" t="str">
        <f t="shared" si="1769"/>
        <v/>
      </c>
      <c r="DJ5142" s="73" t="str">
        <f t="shared" si="1770"/>
        <v/>
      </c>
      <c r="DK5142" s="73" t="str">
        <f t="shared" si="1771"/>
        <v/>
      </c>
      <c r="DL5142" s="73" t="str">
        <f t="shared" si="1772"/>
        <v/>
      </c>
      <c r="DM5142" s="73" t="str">
        <f t="shared" si="1773"/>
        <v/>
      </c>
      <c r="DN5142" s="73" t="str">
        <f t="shared" si="1781"/>
        <v/>
      </c>
      <c r="DO5142" s="73" t="str">
        <f t="shared" si="1774"/>
        <v/>
      </c>
      <c r="DP5142" s="73" t="str">
        <f t="shared" si="1775"/>
        <v/>
      </c>
      <c r="DQ5142" s="73" t="str">
        <f t="shared" si="1776"/>
        <v/>
      </c>
      <c r="DR5142" s="73" t="str">
        <f t="shared" si="1777"/>
        <v/>
      </c>
      <c r="DS5142" s="73" t="str">
        <f t="shared" si="1778"/>
        <v/>
      </c>
      <c r="DT5142" s="70" t="str">
        <f t="shared" si="1779"/>
        <v/>
      </c>
      <c r="DU5142" s="70" t="str">
        <f t="shared" si="1780"/>
        <v/>
      </c>
      <c r="DW5142" s="55" t="e">
        <f t="shared" si="1782"/>
        <v>#N/A</v>
      </c>
      <c r="DX5142" s="90" t="e">
        <f t="shared" si="1783"/>
        <v>#N/A</v>
      </c>
    </row>
    <row r="5143" spans="2:128">
      <c r="B5143" s="221"/>
      <c r="C5143" s="159"/>
      <c r="DE5143" s="72" t="str">
        <f t="shared" si="1765"/>
        <v/>
      </c>
      <c r="DF5143" s="73" t="str">
        <f t="shared" si="1766"/>
        <v/>
      </c>
      <c r="DG5143" s="73" t="str">
        <f t="shared" si="1767"/>
        <v/>
      </c>
      <c r="DH5143" s="73" t="str">
        <f t="shared" si="1768"/>
        <v/>
      </c>
      <c r="DI5143" s="73" t="str">
        <f t="shared" si="1769"/>
        <v/>
      </c>
      <c r="DJ5143" s="73" t="str">
        <f t="shared" si="1770"/>
        <v/>
      </c>
      <c r="DK5143" s="73" t="str">
        <f t="shared" si="1771"/>
        <v/>
      </c>
      <c r="DL5143" s="73" t="str">
        <f t="shared" si="1772"/>
        <v/>
      </c>
      <c r="DM5143" s="73" t="str">
        <f t="shared" si="1773"/>
        <v/>
      </c>
      <c r="DN5143" s="73" t="str">
        <f t="shared" si="1781"/>
        <v/>
      </c>
      <c r="DO5143" s="73" t="str">
        <f t="shared" si="1774"/>
        <v/>
      </c>
      <c r="DP5143" s="73" t="str">
        <f t="shared" si="1775"/>
        <v/>
      </c>
      <c r="DQ5143" s="73" t="str">
        <f t="shared" si="1776"/>
        <v/>
      </c>
      <c r="DR5143" s="73" t="str">
        <f t="shared" si="1777"/>
        <v/>
      </c>
      <c r="DS5143" s="73" t="str">
        <f t="shared" si="1778"/>
        <v/>
      </c>
      <c r="DT5143" s="70" t="str">
        <f t="shared" si="1779"/>
        <v/>
      </c>
      <c r="DU5143" s="70" t="str">
        <f t="shared" si="1780"/>
        <v/>
      </c>
      <c r="DW5143" s="55" t="e">
        <f t="shared" si="1782"/>
        <v>#N/A</v>
      </c>
      <c r="DX5143" s="90" t="e">
        <f t="shared" si="1783"/>
        <v>#N/A</v>
      </c>
    </row>
    <row r="5144" spans="2:128">
      <c r="B5144" s="221"/>
      <c r="C5144" s="159"/>
      <c r="DE5144" s="72" t="str">
        <f t="shared" si="1765"/>
        <v/>
      </c>
      <c r="DF5144" s="73" t="str">
        <f t="shared" si="1766"/>
        <v/>
      </c>
      <c r="DG5144" s="73" t="str">
        <f t="shared" si="1767"/>
        <v/>
      </c>
      <c r="DH5144" s="73" t="str">
        <f t="shared" si="1768"/>
        <v/>
      </c>
      <c r="DI5144" s="73" t="str">
        <f t="shared" si="1769"/>
        <v/>
      </c>
      <c r="DJ5144" s="73" t="str">
        <f t="shared" si="1770"/>
        <v/>
      </c>
      <c r="DK5144" s="73" t="str">
        <f t="shared" si="1771"/>
        <v/>
      </c>
      <c r="DL5144" s="73" t="str">
        <f t="shared" si="1772"/>
        <v/>
      </c>
      <c r="DM5144" s="73" t="str">
        <f t="shared" si="1773"/>
        <v/>
      </c>
      <c r="DN5144" s="73" t="str">
        <f t="shared" si="1781"/>
        <v/>
      </c>
      <c r="DO5144" s="73" t="str">
        <f t="shared" si="1774"/>
        <v/>
      </c>
      <c r="DP5144" s="73" t="str">
        <f t="shared" si="1775"/>
        <v/>
      </c>
      <c r="DQ5144" s="73" t="str">
        <f t="shared" si="1776"/>
        <v/>
      </c>
      <c r="DR5144" s="73" t="str">
        <f t="shared" si="1777"/>
        <v/>
      </c>
      <c r="DS5144" s="73" t="str">
        <f t="shared" si="1778"/>
        <v/>
      </c>
      <c r="DT5144" s="70" t="str">
        <f t="shared" si="1779"/>
        <v/>
      </c>
      <c r="DU5144" s="70" t="str">
        <f t="shared" si="1780"/>
        <v/>
      </c>
      <c r="DW5144" s="55" t="e">
        <f t="shared" si="1782"/>
        <v>#N/A</v>
      </c>
      <c r="DX5144" s="90" t="e">
        <f t="shared" si="1783"/>
        <v>#N/A</v>
      </c>
    </row>
    <row r="5145" spans="2:128">
      <c r="B5145" s="221"/>
      <c r="C5145" s="159"/>
      <c r="DE5145" s="72" t="str">
        <f t="shared" si="1765"/>
        <v/>
      </c>
      <c r="DF5145" s="73" t="str">
        <f t="shared" si="1766"/>
        <v/>
      </c>
      <c r="DG5145" s="73" t="str">
        <f t="shared" si="1767"/>
        <v/>
      </c>
      <c r="DH5145" s="73" t="str">
        <f t="shared" si="1768"/>
        <v/>
      </c>
      <c r="DI5145" s="73" t="str">
        <f t="shared" si="1769"/>
        <v/>
      </c>
      <c r="DJ5145" s="73" t="str">
        <f t="shared" si="1770"/>
        <v/>
      </c>
      <c r="DK5145" s="73" t="str">
        <f t="shared" si="1771"/>
        <v/>
      </c>
      <c r="DL5145" s="73" t="str">
        <f t="shared" si="1772"/>
        <v/>
      </c>
      <c r="DM5145" s="73" t="str">
        <f t="shared" si="1773"/>
        <v/>
      </c>
      <c r="DN5145" s="73" t="str">
        <f t="shared" si="1781"/>
        <v/>
      </c>
      <c r="DO5145" s="73" t="str">
        <f t="shared" si="1774"/>
        <v/>
      </c>
      <c r="DP5145" s="73" t="str">
        <f t="shared" si="1775"/>
        <v/>
      </c>
      <c r="DQ5145" s="73" t="str">
        <f t="shared" si="1776"/>
        <v/>
      </c>
      <c r="DR5145" s="73" t="str">
        <f t="shared" si="1777"/>
        <v/>
      </c>
      <c r="DS5145" s="73" t="str">
        <f t="shared" si="1778"/>
        <v/>
      </c>
      <c r="DT5145" s="70" t="str">
        <f t="shared" si="1779"/>
        <v/>
      </c>
      <c r="DU5145" s="70" t="str">
        <f t="shared" si="1780"/>
        <v/>
      </c>
      <c r="DW5145" s="55" t="e">
        <f t="shared" si="1782"/>
        <v>#N/A</v>
      </c>
      <c r="DX5145" s="90" t="e">
        <f t="shared" si="1783"/>
        <v>#N/A</v>
      </c>
    </row>
    <row r="5146" spans="2:128">
      <c r="B5146" s="221"/>
      <c r="C5146" s="159"/>
      <c r="DE5146" s="72" t="str">
        <f t="shared" si="1765"/>
        <v/>
      </c>
      <c r="DF5146" s="73" t="str">
        <f t="shared" si="1766"/>
        <v/>
      </c>
      <c r="DG5146" s="73" t="str">
        <f t="shared" si="1767"/>
        <v/>
      </c>
      <c r="DH5146" s="73" t="str">
        <f t="shared" si="1768"/>
        <v/>
      </c>
      <c r="DI5146" s="73" t="str">
        <f t="shared" si="1769"/>
        <v/>
      </c>
      <c r="DJ5146" s="73" t="str">
        <f t="shared" si="1770"/>
        <v/>
      </c>
      <c r="DK5146" s="73" t="str">
        <f t="shared" si="1771"/>
        <v/>
      </c>
      <c r="DL5146" s="73" t="str">
        <f t="shared" si="1772"/>
        <v/>
      </c>
      <c r="DM5146" s="73" t="str">
        <f t="shared" si="1773"/>
        <v/>
      </c>
      <c r="DN5146" s="73" t="str">
        <f t="shared" si="1781"/>
        <v/>
      </c>
      <c r="DO5146" s="73" t="str">
        <f t="shared" si="1774"/>
        <v/>
      </c>
      <c r="DP5146" s="73" t="str">
        <f t="shared" si="1775"/>
        <v/>
      </c>
      <c r="DQ5146" s="73" t="str">
        <f t="shared" si="1776"/>
        <v/>
      </c>
      <c r="DR5146" s="73" t="str">
        <f t="shared" si="1777"/>
        <v/>
      </c>
      <c r="DS5146" s="73" t="str">
        <f t="shared" si="1778"/>
        <v/>
      </c>
      <c r="DT5146" s="70" t="str">
        <f t="shared" si="1779"/>
        <v/>
      </c>
      <c r="DU5146" s="70" t="str">
        <f t="shared" si="1780"/>
        <v/>
      </c>
      <c r="DW5146" s="55" t="e">
        <f t="shared" si="1782"/>
        <v>#N/A</v>
      </c>
      <c r="DX5146" s="90" t="e">
        <f t="shared" si="1783"/>
        <v>#N/A</v>
      </c>
    </row>
    <row r="5147" spans="2:128">
      <c r="B5147" s="221"/>
      <c r="C5147" s="159"/>
      <c r="DE5147" s="72" t="str">
        <f t="shared" si="1765"/>
        <v/>
      </c>
      <c r="DF5147" s="73" t="str">
        <f t="shared" si="1766"/>
        <v/>
      </c>
      <c r="DG5147" s="73" t="str">
        <f t="shared" si="1767"/>
        <v/>
      </c>
      <c r="DH5147" s="73" t="str">
        <f t="shared" si="1768"/>
        <v/>
      </c>
      <c r="DI5147" s="73" t="str">
        <f t="shared" si="1769"/>
        <v/>
      </c>
      <c r="DJ5147" s="73" t="str">
        <f t="shared" si="1770"/>
        <v/>
      </c>
      <c r="DK5147" s="73" t="str">
        <f t="shared" si="1771"/>
        <v/>
      </c>
      <c r="DL5147" s="73" t="str">
        <f t="shared" si="1772"/>
        <v/>
      </c>
      <c r="DM5147" s="73" t="str">
        <f t="shared" si="1773"/>
        <v/>
      </c>
      <c r="DN5147" s="73" t="str">
        <f t="shared" si="1781"/>
        <v/>
      </c>
      <c r="DO5147" s="73" t="str">
        <f t="shared" si="1774"/>
        <v/>
      </c>
      <c r="DP5147" s="73" t="str">
        <f t="shared" si="1775"/>
        <v/>
      </c>
      <c r="DQ5147" s="73" t="str">
        <f t="shared" si="1776"/>
        <v/>
      </c>
      <c r="DR5147" s="73" t="str">
        <f t="shared" si="1777"/>
        <v/>
      </c>
      <c r="DS5147" s="73" t="str">
        <f t="shared" si="1778"/>
        <v/>
      </c>
      <c r="DT5147" s="70" t="str">
        <f t="shared" si="1779"/>
        <v/>
      </c>
      <c r="DU5147" s="70" t="str">
        <f t="shared" si="1780"/>
        <v/>
      </c>
      <c r="DW5147" s="55" t="e">
        <f t="shared" si="1782"/>
        <v>#N/A</v>
      </c>
      <c r="DX5147" s="90" t="e">
        <f t="shared" si="1783"/>
        <v>#N/A</v>
      </c>
    </row>
    <row r="5148" spans="2:128">
      <c r="B5148" s="221"/>
      <c r="C5148" s="159"/>
      <c r="DE5148" s="72" t="str">
        <f t="shared" si="1765"/>
        <v/>
      </c>
      <c r="DF5148" s="73" t="str">
        <f t="shared" si="1766"/>
        <v/>
      </c>
      <c r="DG5148" s="73" t="str">
        <f t="shared" si="1767"/>
        <v/>
      </c>
      <c r="DH5148" s="73" t="str">
        <f t="shared" si="1768"/>
        <v/>
      </c>
      <c r="DI5148" s="73" t="str">
        <f t="shared" si="1769"/>
        <v/>
      </c>
      <c r="DJ5148" s="73" t="str">
        <f t="shared" si="1770"/>
        <v/>
      </c>
      <c r="DK5148" s="73" t="str">
        <f t="shared" si="1771"/>
        <v/>
      </c>
      <c r="DL5148" s="73" t="str">
        <f t="shared" si="1772"/>
        <v/>
      </c>
      <c r="DM5148" s="73" t="str">
        <f t="shared" si="1773"/>
        <v/>
      </c>
      <c r="DN5148" s="73" t="str">
        <f t="shared" si="1781"/>
        <v/>
      </c>
      <c r="DO5148" s="73" t="str">
        <f t="shared" si="1774"/>
        <v/>
      </c>
      <c r="DP5148" s="73" t="str">
        <f t="shared" si="1775"/>
        <v/>
      </c>
      <c r="DQ5148" s="73" t="str">
        <f t="shared" si="1776"/>
        <v/>
      </c>
      <c r="DR5148" s="73" t="str">
        <f t="shared" si="1777"/>
        <v/>
      </c>
      <c r="DS5148" s="73" t="str">
        <f t="shared" si="1778"/>
        <v/>
      </c>
      <c r="DT5148" s="70" t="str">
        <f t="shared" si="1779"/>
        <v/>
      </c>
      <c r="DU5148" s="70" t="str">
        <f t="shared" si="1780"/>
        <v/>
      </c>
      <c r="DW5148" s="55" t="e">
        <f t="shared" si="1782"/>
        <v>#N/A</v>
      </c>
      <c r="DX5148" s="90" t="e">
        <f t="shared" si="1783"/>
        <v>#N/A</v>
      </c>
    </row>
    <row r="5149" spans="2:128">
      <c r="B5149" s="221"/>
      <c r="C5149" s="159"/>
      <c r="DE5149" s="72" t="str">
        <f t="shared" si="1765"/>
        <v/>
      </c>
      <c r="DF5149" s="73" t="str">
        <f t="shared" si="1766"/>
        <v/>
      </c>
      <c r="DG5149" s="73" t="str">
        <f t="shared" si="1767"/>
        <v/>
      </c>
      <c r="DH5149" s="73" t="str">
        <f t="shared" si="1768"/>
        <v/>
      </c>
      <c r="DI5149" s="73" t="str">
        <f t="shared" si="1769"/>
        <v/>
      </c>
      <c r="DJ5149" s="73" t="str">
        <f t="shared" si="1770"/>
        <v/>
      </c>
      <c r="DK5149" s="73" t="str">
        <f t="shared" si="1771"/>
        <v/>
      </c>
      <c r="DL5149" s="73" t="str">
        <f t="shared" si="1772"/>
        <v/>
      </c>
      <c r="DM5149" s="73" t="str">
        <f t="shared" si="1773"/>
        <v/>
      </c>
      <c r="DN5149" s="73" t="str">
        <f t="shared" si="1781"/>
        <v/>
      </c>
      <c r="DO5149" s="73" t="str">
        <f t="shared" si="1774"/>
        <v/>
      </c>
      <c r="DP5149" s="73" t="str">
        <f t="shared" si="1775"/>
        <v/>
      </c>
      <c r="DQ5149" s="73" t="str">
        <f t="shared" si="1776"/>
        <v/>
      </c>
      <c r="DR5149" s="73" t="str">
        <f t="shared" si="1777"/>
        <v/>
      </c>
      <c r="DS5149" s="73" t="str">
        <f t="shared" si="1778"/>
        <v/>
      </c>
      <c r="DT5149" s="70" t="str">
        <f t="shared" si="1779"/>
        <v/>
      </c>
      <c r="DU5149" s="70" t="str">
        <f t="shared" si="1780"/>
        <v/>
      </c>
      <c r="DW5149" s="55" t="e">
        <f t="shared" si="1782"/>
        <v>#N/A</v>
      </c>
      <c r="DX5149" s="90" t="e">
        <f t="shared" si="1783"/>
        <v>#N/A</v>
      </c>
    </row>
    <row r="5150" spans="2:128">
      <c r="B5150" s="221"/>
      <c r="C5150" s="159"/>
      <c r="DE5150" s="72" t="str">
        <f t="shared" ref="DE5150:DE5213" si="1784">IF(B5150="","",1)</f>
        <v/>
      </c>
      <c r="DF5150" s="73" t="str">
        <f t="shared" ref="DF5150:DF5213" si="1785">IF(B5150="","",LN(B5150/(1-B5150)))</f>
        <v/>
      </c>
      <c r="DG5150" s="73" t="str">
        <f t="shared" ref="DG5150:DG5213" si="1786">IF(B5150="","",(B5150-0.5)*DF5150)</f>
        <v/>
      </c>
      <c r="DH5150" s="73" t="str">
        <f t="shared" ref="DH5150:DH5213" si="1787">IF(B5150="","",B5150-0.5)</f>
        <v/>
      </c>
      <c r="DI5150" s="73" t="str">
        <f t="shared" ref="DI5150:DI5213" si="1788">IF(B5150="","",DH5150^2)</f>
        <v/>
      </c>
      <c r="DJ5150" s="73" t="str">
        <f t="shared" ref="DJ5150:DJ5213" si="1789">IF(B5150="","",DF5150*DI5150)</f>
        <v/>
      </c>
      <c r="DK5150" s="73" t="str">
        <f t="shared" ref="DK5150:DK5213" si="1790">IF(B5150="","",DH5150^3)</f>
        <v/>
      </c>
      <c r="DL5150" s="73" t="str">
        <f t="shared" ref="DL5150:DL5213" si="1791">IF(B5150="","",DF5150*DK5150)</f>
        <v/>
      </c>
      <c r="DM5150" s="73" t="str">
        <f t="shared" ref="DM5150:DM5213" si="1792">IF(B5150="","",DH5150^4)</f>
        <v/>
      </c>
      <c r="DN5150" s="73" t="str">
        <f t="shared" si="1781"/>
        <v/>
      </c>
      <c r="DO5150" s="73" t="str">
        <f t="shared" ref="DO5150:DO5213" si="1793">IF(B5150="","",DH5150^5)</f>
        <v/>
      </c>
      <c r="DP5150" s="73" t="str">
        <f t="shared" ref="DP5150:DP5213" si="1794">IF($B5150="","",DF5150*DO5150)</f>
        <v/>
      </c>
      <c r="DQ5150" s="73" t="str">
        <f t="shared" ref="DQ5150:DQ5213" si="1795">IF(B5150="","",DH5150^6)</f>
        <v/>
      </c>
      <c r="DR5150" s="73" t="str">
        <f t="shared" ref="DR5150:DR5213" si="1796">IF($B5150="","",DF5150*DQ5150)</f>
        <v/>
      </c>
      <c r="DS5150" s="73" t="str">
        <f t="shared" ref="DS5150:DS5213" si="1797">IF(B5150="","",DH5150^7)</f>
        <v/>
      </c>
      <c r="DT5150" s="70" t="str">
        <f t="shared" ref="DT5150:DT5213" si="1798">IF($B5150="","",DF5150*DS5150)</f>
        <v/>
      </c>
      <c r="DU5150" s="70" t="str">
        <f t="shared" ref="DU5150:DU5213" si="1799">IF(B5150="","",IF($B$14="u",C5150,IF($B$14="sl",LN(C5150-$C$22),IF($B$14="su",-LN($C$23-C5150),IF($B$14="b",LN((C5150-$C$22)/($C$23-C5150)),"")))))</f>
        <v/>
      </c>
      <c r="DW5150" s="55" t="e">
        <f t="shared" si="1782"/>
        <v>#N/A</v>
      </c>
      <c r="DX5150" s="90" t="e">
        <f t="shared" si="1783"/>
        <v>#N/A</v>
      </c>
    </row>
    <row r="5151" spans="2:128">
      <c r="B5151" s="221"/>
      <c r="C5151" s="159"/>
      <c r="DE5151" s="72" t="str">
        <f t="shared" si="1784"/>
        <v/>
      </c>
      <c r="DF5151" s="73" t="str">
        <f t="shared" si="1785"/>
        <v/>
      </c>
      <c r="DG5151" s="73" t="str">
        <f t="shared" si="1786"/>
        <v/>
      </c>
      <c r="DH5151" s="73" t="str">
        <f t="shared" si="1787"/>
        <v/>
      </c>
      <c r="DI5151" s="73" t="str">
        <f t="shared" si="1788"/>
        <v/>
      </c>
      <c r="DJ5151" s="73" t="str">
        <f t="shared" si="1789"/>
        <v/>
      </c>
      <c r="DK5151" s="73" t="str">
        <f t="shared" si="1790"/>
        <v/>
      </c>
      <c r="DL5151" s="73" t="str">
        <f t="shared" si="1791"/>
        <v/>
      </c>
      <c r="DM5151" s="73" t="str">
        <f t="shared" si="1792"/>
        <v/>
      </c>
      <c r="DN5151" s="73" t="str">
        <f t="shared" ref="DN5151:DN5214" si="1800">IF(B5151="","",DF5151*DM5151)</f>
        <v/>
      </c>
      <c r="DO5151" s="73" t="str">
        <f t="shared" si="1793"/>
        <v/>
      </c>
      <c r="DP5151" s="73" t="str">
        <f t="shared" si="1794"/>
        <v/>
      </c>
      <c r="DQ5151" s="73" t="str">
        <f t="shared" si="1795"/>
        <v/>
      </c>
      <c r="DR5151" s="73" t="str">
        <f t="shared" si="1796"/>
        <v/>
      </c>
      <c r="DS5151" s="73" t="str">
        <f t="shared" si="1797"/>
        <v/>
      </c>
      <c r="DT5151" s="70" t="str">
        <f t="shared" si="1798"/>
        <v/>
      </c>
      <c r="DU5151" s="70" t="str">
        <f t="shared" si="1799"/>
        <v/>
      </c>
      <c r="DW5151" s="55" t="e">
        <f t="shared" si="1782"/>
        <v>#N/A</v>
      </c>
      <c r="DX5151" s="90" t="e">
        <f t="shared" si="1783"/>
        <v>#N/A</v>
      </c>
    </row>
    <row r="5152" spans="2:128">
      <c r="B5152" s="221"/>
      <c r="C5152" s="159"/>
      <c r="DE5152" s="72" t="str">
        <f t="shared" si="1784"/>
        <v/>
      </c>
      <c r="DF5152" s="73" t="str">
        <f t="shared" si="1785"/>
        <v/>
      </c>
      <c r="DG5152" s="73" t="str">
        <f t="shared" si="1786"/>
        <v/>
      </c>
      <c r="DH5152" s="73" t="str">
        <f t="shared" si="1787"/>
        <v/>
      </c>
      <c r="DI5152" s="73" t="str">
        <f t="shared" si="1788"/>
        <v/>
      </c>
      <c r="DJ5152" s="73" t="str">
        <f t="shared" si="1789"/>
        <v/>
      </c>
      <c r="DK5152" s="73" t="str">
        <f t="shared" si="1790"/>
        <v/>
      </c>
      <c r="DL5152" s="73" t="str">
        <f t="shared" si="1791"/>
        <v/>
      </c>
      <c r="DM5152" s="73" t="str">
        <f t="shared" si="1792"/>
        <v/>
      </c>
      <c r="DN5152" s="73" t="str">
        <f t="shared" si="1800"/>
        <v/>
      </c>
      <c r="DO5152" s="73" t="str">
        <f t="shared" si="1793"/>
        <v/>
      </c>
      <c r="DP5152" s="73" t="str">
        <f t="shared" si="1794"/>
        <v/>
      </c>
      <c r="DQ5152" s="73" t="str">
        <f t="shared" si="1795"/>
        <v/>
      </c>
      <c r="DR5152" s="73" t="str">
        <f t="shared" si="1796"/>
        <v/>
      </c>
      <c r="DS5152" s="73" t="str">
        <f t="shared" si="1797"/>
        <v/>
      </c>
      <c r="DT5152" s="70" t="str">
        <f t="shared" si="1798"/>
        <v/>
      </c>
      <c r="DU5152" s="70" t="str">
        <f t="shared" si="1799"/>
        <v/>
      </c>
      <c r="DW5152" s="55" t="e">
        <f t="shared" si="1782"/>
        <v>#N/A</v>
      </c>
      <c r="DX5152" s="90" t="e">
        <f t="shared" si="1783"/>
        <v>#N/A</v>
      </c>
    </row>
    <row r="5153" spans="2:128">
      <c r="B5153" s="221"/>
      <c r="C5153" s="159"/>
      <c r="DE5153" s="72" t="str">
        <f t="shared" si="1784"/>
        <v/>
      </c>
      <c r="DF5153" s="73" t="str">
        <f t="shared" si="1785"/>
        <v/>
      </c>
      <c r="DG5153" s="73" t="str">
        <f t="shared" si="1786"/>
        <v/>
      </c>
      <c r="DH5153" s="73" t="str">
        <f t="shared" si="1787"/>
        <v/>
      </c>
      <c r="DI5153" s="73" t="str">
        <f t="shared" si="1788"/>
        <v/>
      </c>
      <c r="DJ5153" s="73" t="str">
        <f t="shared" si="1789"/>
        <v/>
      </c>
      <c r="DK5153" s="73" t="str">
        <f t="shared" si="1790"/>
        <v/>
      </c>
      <c r="DL5153" s="73" t="str">
        <f t="shared" si="1791"/>
        <v/>
      </c>
      <c r="DM5153" s="73" t="str">
        <f t="shared" si="1792"/>
        <v/>
      </c>
      <c r="DN5153" s="73" t="str">
        <f t="shared" si="1800"/>
        <v/>
      </c>
      <c r="DO5153" s="73" t="str">
        <f t="shared" si="1793"/>
        <v/>
      </c>
      <c r="DP5153" s="73" t="str">
        <f t="shared" si="1794"/>
        <v/>
      </c>
      <c r="DQ5153" s="73" t="str">
        <f t="shared" si="1795"/>
        <v/>
      </c>
      <c r="DR5153" s="73" t="str">
        <f t="shared" si="1796"/>
        <v/>
      </c>
      <c r="DS5153" s="73" t="str">
        <f t="shared" si="1797"/>
        <v/>
      </c>
      <c r="DT5153" s="70" t="str">
        <f t="shared" si="1798"/>
        <v/>
      </c>
      <c r="DU5153" s="70" t="str">
        <f t="shared" si="1799"/>
        <v/>
      </c>
      <c r="DW5153" s="55" t="e">
        <f t="shared" si="1782"/>
        <v>#N/A</v>
      </c>
      <c r="DX5153" s="90" t="e">
        <f t="shared" si="1783"/>
        <v>#N/A</v>
      </c>
    </row>
    <row r="5154" spans="2:128">
      <c r="B5154" s="221"/>
      <c r="C5154" s="159"/>
      <c r="DE5154" s="72" t="str">
        <f t="shared" si="1784"/>
        <v/>
      </c>
      <c r="DF5154" s="73" t="str">
        <f t="shared" si="1785"/>
        <v/>
      </c>
      <c r="DG5154" s="73" t="str">
        <f t="shared" si="1786"/>
        <v/>
      </c>
      <c r="DH5154" s="73" t="str">
        <f t="shared" si="1787"/>
        <v/>
      </c>
      <c r="DI5154" s="73" t="str">
        <f t="shared" si="1788"/>
        <v/>
      </c>
      <c r="DJ5154" s="73" t="str">
        <f t="shared" si="1789"/>
        <v/>
      </c>
      <c r="DK5154" s="73" t="str">
        <f t="shared" si="1790"/>
        <v/>
      </c>
      <c r="DL5154" s="73" t="str">
        <f t="shared" si="1791"/>
        <v/>
      </c>
      <c r="DM5154" s="73" t="str">
        <f t="shared" si="1792"/>
        <v/>
      </c>
      <c r="DN5154" s="73" t="str">
        <f t="shared" si="1800"/>
        <v/>
      </c>
      <c r="DO5154" s="73" t="str">
        <f t="shared" si="1793"/>
        <v/>
      </c>
      <c r="DP5154" s="73" t="str">
        <f t="shared" si="1794"/>
        <v/>
      </c>
      <c r="DQ5154" s="73" t="str">
        <f t="shared" si="1795"/>
        <v/>
      </c>
      <c r="DR5154" s="73" t="str">
        <f t="shared" si="1796"/>
        <v/>
      </c>
      <c r="DS5154" s="73" t="str">
        <f t="shared" si="1797"/>
        <v/>
      </c>
      <c r="DT5154" s="70" t="str">
        <f t="shared" si="1798"/>
        <v/>
      </c>
      <c r="DU5154" s="70" t="str">
        <f t="shared" si="1799"/>
        <v/>
      </c>
      <c r="DW5154" s="55" t="e">
        <f t="shared" si="1782"/>
        <v>#N/A</v>
      </c>
      <c r="DX5154" s="90" t="e">
        <f t="shared" si="1783"/>
        <v>#N/A</v>
      </c>
    </row>
    <row r="5155" spans="2:128">
      <c r="B5155" s="221"/>
      <c r="C5155" s="159"/>
      <c r="DE5155" s="72" t="str">
        <f t="shared" si="1784"/>
        <v/>
      </c>
      <c r="DF5155" s="73" t="str">
        <f t="shared" si="1785"/>
        <v/>
      </c>
      <c r="DG5155" s="73" t="str">
        <f t="shared" si="1786"/>
        <v/>
      </c>
      <c r="DH5155" s="73" t="str">
        <f t="shared" si="1787"/>
        <v/>
      </c>
      <c r="DI5155" s="73" t="str">
        <f t="shared" si="1788"/>
        <v/>
      </c>
      <c r="DJ5155" s="73" t="str">
        <f t="shared" si="1789"/>
        <v/>
      </c>
      <c r="DK5155" s="73" t="str">
        <f t="shared" si="1790"/>
        <v/>
      </c>
      <c r="DL5155" s="73" t="str">
        <f t="shared" si="1791"/>
        <v/>
      </c>
      <c r="DM5155" s="73" t="str">
        <f t="shared" si="1792"/>
        <v/>
      </c>
      <c r="DN5155" s="73" t="str">
        <f t="shared" si="1800"/>
        <v/>
      </c>
      <c r="DO5155" s="73" t="str">
        <f t="shared" si="1793"/>
        <v/>
      </c>
      <c r="DP5155" s="73" t="str">
        <f t="shared" si="1794"/>
        <v/>
      </c>
      <c r="DQ5155" s="73" t="str">
        <f t="shared" si="1795"/>
        <v/>
      </c>
      <c r="DR5155" s="73" t="str">
        <f t="shared" si="1796"/>
        <v/>
      </c>
      <c r="DS5155" s="73" t="str">
        <f t="shared" si="1797"/>
        <v/>
      </c>
      <c r="DT5155" s="70" t="str">
        <f t="shared" si="1798"/>
        <v/>
      </c>
      <c r="DU5155" s="70" t="str">
        <f t="shared" si="1799"/>
        <v/>
      </c>
      <c r="DW5155" s="55" t="e">
        <f t="shared" si="1782"/>
        <v>#N/A</v>
      </c>
      <c r="DX5155" s="90" t="e">
        <f t="shared" si="1783"/>
        <v>#N/A</v>
      </c>
    </row>
    <row r="5156" spans="2:128">
      <c r="B5156" s="221"/>
      <c r="C5156" s="159"/>
      <c r="DE5156" s="72" t="str">
        <f t="shared" si="1784"/>
        <v/>
      </c>
      <c r="DF5156" s="73" t="str">
        <f t="shared" si="1785"/>
        <v/>
      </c>
      <c r="DG5156" s="73" t="str">
        <f t="shared" si="1786"/>
        <v/>
      </c>
      <c r="DH5156" s="73" t="str">
        <f t="shared" si="1787"/>
        <v/>
      </c>
      <c r="DI5156" s="73" t="str">
        <f t="shared" si="1788"/>
        <v/>
      </c>
      <c r="DJ5156" s="73" t="str">
        <f t="shared" si="1789"/>
        <v/>
      </c>
      <c r="DK5156" s="73" t="str">
        <f t="shared" si="1790"/>
        <v/>
      </c>
      <c r="DL5156" s="73" t="str">
        <f t="shared" si="1791"/>
        <v/>
      </c>
      <c r="DM5156" s="73" t="str">
        <f t="shared" si="1792"/>
        <v/>
      </c>
      <c r="DN5156" s="73" t="str">
        <f t="shared" si="1800"/>
        <v/>
      </c>
      <c r="DO5156" s="73" t="str">
        <f t="shared" si="1793"/>
        <v/>
      </c>
      <c r="DP5156" s="73" t="str">
        <f t="shared" si="1794"/>
        <v/>
      </c>
      <c r="DQ5156" s="73" t="str">
        <f t="shared" si="1795"/>
        <v/>
      </c>
      <c r="DR5156" s="73" t="str">
        <f t="shared" si="1796"/>
        <v/>
      </c>
      <c r="DS5156" s="73" t="str">
        <f t="shared" si="1797"/>
        <v/>
      </c>
      <c r="DT5156" s="70" t="str">
        <f t="shared" si="1798"/>
        <v/>
      </c>
      <c r="DU5156" s="70" t="str">
        <f t="shared" si="1799"/>
        <v/>
      </c>
      <c r="DW5156" s="55" t="e">
        <f t="shared" si="1782"/>
        <v>#N/A</v>
      </c>
      <c r="DX5156" s="90" t="e">
        <f t="shared" si="1783"/>
        <v>#N/A</v>
      </c>
    </row>
    <row r="5157" spans="2:128">
      <c r="B5157" s="221"/>
      <c r="C5157" s="159"/>
      <c r="DE5157" s="72" t="str">
        <f t="shared" si="1784"/>
        <v/>
      </c>
      <c r="DF5157" s="73" t="str">
        <f t="shared" si="1785"/>
        <v/>
      </c>
      <c r="DG5157" s="73" t="str">
        <f t="shared" si="1786"/>
        <v/>
      </c>
      <c r="DH5157" s="73" t="str">
        <f t="shared" si="1787"/>
        <v/>
      </c>
      <c r="DI5157" s="73" t="str">
        <f t="shared" si="1788"/>
        <v/>
      </c>
      <c r="DJ5157" s="73" t="str">
        <f t="shared" si="1789"/>
        <v/>
      </c>
      <c r="DK5157" s="73" t="str">
        <f t="shared" si="1790"/>
        <v/>
      </c>
      <c r="DL5157" s="73" t="str">
        <f t="shared" si="1791"/>
        <v/>
      </c>
      <c r="DM5157" s="73" t="str">
        <f t="shared" si="1792"/>
        <v/>
      </c>
      <c r="DN5157" s="73" t="str">
        <f t="shared" si="1800"/>
        <v/>
      </c>
      <c r="DO5157" s="73" t="str">
        <f t="shared" si="1793"/>
        <v/>
      </c>
      <c r="DP5157" s="73" t="str">
        <f t="shared" si="1794"/>
        <v/>
      </c>
      <c r="DQ5157" s="73" t="str">
        <f t="shared" si="1795"/>
        <v/>
      </c>
      <c r="DR5157" s="73" t="str">
        <f t="shared" si="1796"/>
        <v/>
      </c>
      <c r="DS5157" s="73" t="str">
        <f t="shared" si="1797"/>
        <v/>
      </c>
      <c r="DT5157" s="70" t="str">
        <f t="shared" si="1798"/>
        <v/>
      </c>
      <c r="DU5157" s="70" t="str">
        <f t="shared" si="1799"/>
        <v/>
      </c>
      <c r="DW5157" s="55" t="e">
        <f t="shared" si="1782"/>
        <v>#N/A</v>
      </c>
      <c r="DX5157" s="90" t="e">
        <f t="shared" si="1783"/>
        <v>#N/A</v>
      </c>
    </row>
    <row r="5158" spans="2:128">
      <c r="B5158" s="221"/>
      <c r="C5158" s="159"/>
      <c r="DE5158" s="72" t="str">
        <f t="shared" si="1784"/>
        <v/>
      </c>
      <c r="DF5158" s="73" t="str">
        <f t="shared" si="1785"/>
        <v/>
      </c>
      <c r="DG5158" s="73" t="str">
        <f t="shared" si="1786"/>
        <v/>
      </c>
      <c r="DH5158" s="73" t="str">
        <f t="shared" si="1787"/>
        <v/>
      </c>
      <c r="DI5158" s="73" t="str">
        <f t="shared" si="1788"/>
        <v/>
      </c>
      <c r="DJ5158" s="73" t="str">
        <f t="shared" si="1789"/>
        <v/>
      </c>
      <c r="DK5158" s="73" t="str">
        <f t="shared" si="1790"/>
        <v/>
      </c>
      <c r="DL5158" s="73" t="str">
        <f t="shared" si="1791"/>
        <v/>
      </c>
      <c r="DM5158" s="73" t="str">
        <f t="shared" si="1792"/>
        <v/>
      </c>
      <c r="DN5158" s="73" t="str">
        <f t="shared" si="1800"/>
        <v/>
      </c>
      <c r="DO5158" s="73" t="str">
        <f t="shared" si="1793"/>
        <v/>
      </c>
      <c r="DP5158" s="73" t="str">
        <f t="shared" si="1794"/>
        <v/>
      </c>
      <c r="DQ5158" s="73" t="str">
        <f t="shared" si="1795"/>
        <v/>
      </c>
      <c r="DR5158" s="73" t="str">
        <f t="shared" si="1796"/>
        <v/>
      </c>
      <c r="DS5158" s="73" t="str">
        <f t="shared" si="1797"/>
        <v/>
      </c>
      <c r="DT5158" s="70" t="str">
        <f t="shared" si="1798"/>
        <v/>
      </c>
      <c r="DU5158" s="70" t="str">
        <f t="shared" si="1799"/>
        <v/>
      </c>
      <c r="DW5158" s="55" t="e">
        <f t="shared" si="1782"/>
        <v>#N/A</v>
      </c>
      <c r="DX5158" s="90" t="e">
        <f t="shared" si="1783"/>
        <v>#N/A</v>
      </c>
    </row>
    <row r="5159" spans="2:128">
      <c r="B5159" s="221"/>
      <c r="C5159" s="159"/>
      <c r="DE5159" s="72" t="str">
        <f t="shared" si="1784"/>
        <v/>
      </c>
      <c r="DF5159" s="73" t="str">
        <f t="shared" si="1785"/>
        <v/>
      </c>
      <c r="DG5159" s="73" t="str">
        <f t="shared" si="1786"/>
        <v/>
      </c>
      <c r="DH5159" s="73" t="str">
        <f t="shared" si="1787"/>
        <v/>
      </c>
      <c r="DI5159" s="73" t="str">
        <f t="shared" si="1788"/>
        <v/>
      </c>
      <c r="DJ5159" s="73" t="str">
        <f t="shared" si="1789"/>
        <v/>
      </c>
      <c r="DK5159" s="73" t="str">
        <f t="shared" si="1790"/>
        <v/>
      </c>
      <c r="DL5159" s="73" t="str">
        <f t="shared" si="1791"/>
        <v/>
      </c>
      <c r="DM5159" s="73" t="str">
        <f t="shared" si="1792"/>
        <v/>
      </c>
      <c r="DN5159" s="73" t="str">
        <f t="shared" si="1800"/>
        <v/>
      </c>
      <c r="DO5159" s="73" t="str">
        <f t="shared" si="1793"/>
        <v/>
      </c>
      <c r="DP5159" s="73" t="str">
        <f t="shared" si="1794"/>
        <v/>
      </c>
      <c r="DQ5159" s="73" t="str">
        <f t="shared" si="1795"/>
        <v/>
      </c>
      <c r="DR5159" s="73" t="str">
        <f t="shared" si="1796"/>
        <v/>
      </c>
      <c r="DS5159" s="73" t="str">
        <f t="shared" si="1797"/>
        <v/>
      </c>
      <c r="DT5159" s="70" t="str">
        <f t="shared" si="1798"/>
        <v/>
      </c>
      <c r="DU5159" s="70" t="str">
        <f t="shared" si="1799"/>
        <v/>
      </c>
      <c r="DW5159" s="55" t="e">
        <f t="shared" si="1782"/>
        <v>#N/A</v>
      </c>
      <c r="DX5159" s="90" t="e">
        <f t="shared" si="1783"/>
        <v>#N/A</v>
      </c>
    </row>
    <row r="5160" spans="2:128">
      <c r="B5160" s="221"/>
      <c r="C5160" s="159"/>
      <c r="DE5160" s="72" t="str">
        <f t="shared" si="1784"/>
        <v/>
      </c>
      <c r="DF5160" s="73" t="str">
        <f t="shared" si="1785"/>
        <v/>
      </c>
      <c r="DG5160" s="73" t="str">
        <f t="shared" si="1786"/>
        <v/>
      </c>
      <c r="DH5160" s="73" t="str">
        <f t="shared" si="1787"/>
        <v/>
      </c>
      <c r="DI5160" s="73" t="str">
        <f t="shared" si="1788"/>
        <v/>
      </c>
      <c r="DJ5160" s="73" t="str">
        <f t="shared" si="1789"/>
        <v/>
      </c>
      <c r="DK5160" s="73" t="str">
        <f t="shared" si="1790"/>
        <v/>
      </c>
      <c r="DL5160" s="73" t="str">
        <f t="shared" si="1791"/>
        <v/>
      </c>
      <c r="DM5160" s="73" t="str">
        <f t="shared" si="1792"/>
        <v/>
      </c>
      <c r="DN5160" s="73" t="str">
        <f t="shared" si="1800"/>
        <v/>
      </c>
      <c r="DO5160" s="73" t="str">
        <f t="shared" si="1793"/>
        <v/>
      </c>
      <c r="DP5160" s="73" t="str">
        <f t="shared" si="1794"/>
        <v/>
      </c>
      <c r="DQ5160" s="73" t="str">
        <f t="shared" si="1795"/>
        <v/>
      </c>
      <c r="DR5160" s="73" t="str">
        <f t="shared" si="1796"/>
        <v/>
      </c>
      <c r="DS5160" s="73" t="str">
        <f t="shared" si="1797"/>
        <v/>
      </c>
      <c r="DT5160" s="70" t="str">
        <f t="shared" si="1798"/>
        <v/>
      </c>
      <c r="DU5160" s="70" t="str">
        <f t="shared" si="1799"/>
        <v/>
      </c>
      <c r="DW5160" s="55" t="e">
        <f t="shared" si="1782"/>
        <v>#N/A</v>
      </c>
      <c r="DX5160" s="90" t="e">
        <f t="shared" si="1783"/>
        <v>#N/A</v>
      </c>
    </row>
    <row r="5161" spans="2:128">
      <c r="B5161" s="221"/>
      <c r="C5161" s="159"/>
      <c r="DE5161" s="72" t="str">
        <f t="shared" si="1784"/>
        <v/>
      </c>
      <c r="DF5161" s="73" t="str">
        <f t="shared" si="1785"/>
        <v/>
      </c>
      <c r="DG5161" s="73" t="str">
        <f t="shared" si="1786"/>
        <v/>
      </c>
      <c r="DH5161" s="73" t="str">
        <f t="shared" si="1787"/>
        <v/>
      </c>
      <c r="DI5161" s="73" t="str">
        <f t="shared" si="1788"/>
        <v/>
      </c>
      <c r="DJ5161" s="73" t="str">
        <f t="shared" si="1789"/>
        <v/>
      </c>
      <c r="DK5161" s="73" t="str">
        <f t="shared" si="1790"/>
        <v/>
      </c>
      <c r="DL5161" s="73" t="str">
        <f t="shared" si="1791"/>
        <v/>
      </c>
      <c r="DM5161" s="73" t="str">
        <f t="shared" si="1792"/>
        <v/>
      </c>
      <c r="DN5161" s="73" t="str">
        <f t="shared" si="1800"/>
        <v/>
      </c>
      <c r="DO5161" s="73" t="str">
        <f t="shared" si="1793"/>
        <v/>
      </c>
      <c r="DP5161" s="73" t="str">
        <f t="shared" si="1794"/>
        <v/>
      </c>
      <c r="DQ5161" s="73" t="str">
        <f t="shared" si="1795"/>
        <v/>
      </c>
      <c r="DR5161" s="73" t="str">
        <f t="shared" si="1796"/>
        <v/>
      </c>
      <c r="DS5161" s="73" t="str">
        <f t="shared" si="1797"/>
        <v/>
      </c>
      <c r="DT5161" s="70" t="str">
        <f t="shared" si="1798"/>
        <v/>
      </c>
      <c r="DU5161" s="70" t="str">
        <f t="shared" si="1799"/>
        <v/>
      </c>
      <c r="DW5161" s="55" t="e">
        <f t="shared" si="1782"/>
        <v>#N/A</v>
      </c>
      <c r="DX5161" s="90" t="e">
        <f t="shared" si="1783"/>
        <v>#N/A</v>
      </c>
    </row>
    <row r="5162" spans="2:128">
      <c r="B5162" s="221"/>
      <c r="C5162" s="159"/>
      <c r="DE5162" s="72" t="str">
        <f t="shared" si="1784"/>
        <v/>
      </c>
      <c r="DF5162" s="73" t="str">
        <f t="shared" si="1785"/>
        <v/>
      </c>
      <c r="DG5162" s="73" t="str">
        <f t="shared" si="1786"/>
        <v/>
      </c>
      <c r="DH5162" s="73" t="str">
        <f t="shared" si="1787"/>
        <v/>
      </c>
      <c r="DI5162" s="73" t="str">
        <f t="shared" si="1788"/>
        <v/>
      </c>
      <c r="DJ5162" s="73" t="str">
        <f t="shared" si="1789"/>
        <v/>
      </c>
      <c r="DK5162" s="73" t="str">
        <f t="shared" si="1790"/>
        <v/>
      </c>
      <c r="DL5162" s="73" t="str">
        <f t="shared" si="1791"/>
        <v/>
      </c>
      <c r="DM5162" s="73" t="str">
        <f t="shared" si="1792"/>
        <v/>
      </c>
      <c r="DN5162" s="73" t="str">
        <f t="shared" si="1800"/>
        <v/>
      </c>
      <c r="DO5162" s="73" t="str">
        <f t="shared" si="1793"/>
        <v/>
      </c>
      <c r="DP5162" s="73" t="str">
        <f t="shared" si="1794"/>
        <v/>
      </c>
      <c r="DQ5162" s="73" t="str">
        <f t="shared" si="1795"/>
        <v/>
      </c>
      <c r="DR5162" s="73" t="str">
        <f t="shared" si="1796"/>
        <v/>
      </c>
      <c r="DS5162" s="73" t="str">
        <f t="shared" si="1797"/>
        <v/>
      </c>
      <c r="DT5162" s="70" t="str">
        <f t="shared" si="1798"/>
        <v/>
      </c>
      <c r="DU5162" s="70" t="str">
        <f t="shared" si="1799"/>
        <v/>
      </c>
      <c r="DW5162" s="55" t="e">
        <f t="shared" ref="DW5162:DW5225" si="1801">IF(B5150="",NA(),B5150)</f>
        <v>#N/A</v>
      </c>
      <c r="DX5162" s="90" t="e">
        <f t="shared" ref="DX5162:DX5225" si="1802">IF(C5150="",NA(),C5150)</f>
        <v>#N/A</v>
      </c>
    </row>
    <row r="5163" spans="2:128">
      <c r="B5163" s="221"/>
      <c r="C5163" s="159"/>
      <c r="DE5163" s="72" t="str">
        <f t="shared" si="1784"/>
        <v/>
      </c>
      <c r="DF5163" s="73" t="str">
        <f t="shared" si="1785"/>
        <v/>
      </c>
      <c r="DG5163" s="73" t="str">
        <f t="shared" si="1786"/>
        <v/>
      </c>
      <c r="DH5163" s="73" t="str">
        <f t="shared" si="1787"/>
        <v/>
      </c>
      <c r="DI5163" s="73" t="str">
        <f t="shared" si="1788"/>
        <v/>
      </c>
      <c r="DJ5163" s="73" t="str">
        <f t="shared" si="1789"/>
        <v/>
      </c>
      <c r="DK5163" s="73" t="str">
        <f t="shared" si="1790"/>
        <v/>
      </c>
      <c r="DL5163" s="73" t="str">
        <f t="shared" si="1791"/>
        <v/>
      </c>
      <c r="DM5163" s="73" t="str">
        <f t="shared" si="1792"/>
        <v/>
      </c>
      <c r="DN5163" s="73" t="str">
        <f t="shared" si="1800"/>
        <v/>
      </c>
      <c r="DO5163" s="73" t="str">
        <f t="shared" si="1793"/>
        <v/>
      </c>
      <c r="DP5163" s="73" t="str">
        <f t="shared" si="1794"/>
        <v/>
      </c>
      <c r="DQ5163" s="73" t="str">
        <f t="shared" si="1795"/>
        <v/>
      </c>
      <c r="DR5163" s="73" t="str">
        <f t="shared" si="1796"/>
        <v/>
      </c>
      <c r="DS5163" s="73" t="str">
        <f t="shared" si="1797"/>
        <v/>
      </c>
      <c r="DT5163" s="70" t="str">
        <f t="shared" si="1798"/>
        <v/>
      </c>
      <c r="DU5163" s="70" t="str">
        <f t="shared" si="1799"/>
        <v/>
      </c>
      <c r="DW5163" s="55" t="e">
        <f t="shared" si="1801"/>
        <v>#N/A</v>
      </c>
      <c r="DX5163" s="90" t="e">
        <f t="shared" si="1802"/>
        <v>#N/A</v>
      </c>
    </row>
    <row r="5164" spans="2:128">
      <c r="B5164" s="221"/>
      <c r="C5164" s="159"/>
      <c r="DE5164" s="72" t="str">
        <f t="shared" si="1784"/>
        <v/>
      </c>
      <c r="DF5164" s="73" t="str">
        <f t="shared" si="1785"/>
        <v/>
      </c>
      <c r="DG5164" s="73" t="str">
        <f t="shared" si="1786"/>
        <v/>
      </c>
      <c r="DH5164" s="73" t="str">
        <f t="shared" si="1787"/>
        <v/>
      </c>
      <c r="DI5164" s="73" t="str">
        <f t="shared" si="1788"/>
        <v/>
      </c>
      <c r="DJ5164" s="73" t="str">
        <f t="shared" si="1789"/>
        <v/>
      </c>
      <c r="DK5164" s="73" t="str">
        <f t="shared" si="1790"/>
        <v/>
      </c>
      <c r="DL5164" s="73" t="str">
        <f t="shared" si="1791"/>
        <v/>
      </c>
      <c r="DM5164" s="73" t="str">
        <f t="shared" si="1792"/>
        <v/>
      </c>
      <c r="DN5164" s="73" t="str">
        <f t="shared" si="1800"/>
        <v/>
      </c>
      <c r="DO5164" s="73" t="str">
        <f t="shared" si="1793"/>
        <v/>
      </c>
      <c r="DP5164" s="73" t="str">
        <f t="shared" si="1794"/>
        <v/>
      </c>
      <c r="DQ5164" s="73" t="str">
        <f t="shared" si="1795"/>
        <v/>
      </c>
      <c r="DR5164" s="73" t="str">
        <f t="shared" si="1796"/>
        <v/>
      </c>
      <c r="DS5164" s="73" t="str">
        <f t="shared" si="1797"/>
        <v/>
      </c>
      <c r="DT5164" s="70" t="str">
        <f t="shared" si="1798"/>
        <v/>
      </c>
      <c r="DU5164" s="70" t="str">
        <f t="shared" si="1799"/>
        <v/>
      </c>
      <c r="DW5164" s="55" t="e">
        <f t="shared" si="1801"/>
        <v>#N/A</v>
      </c>
      <c r="DX5164" s="90" t="e">
        <f t="shared" si="1802"/>
        <v>#N/A</v>
      </c>
    </row>
    <row r="5165" spans="2:128">
      <c r="B5165" s="221"/>
      <c r="C5165" s="159"/>
      <c r="DE5165" s="72" t="str">
        <f t="shared" si="1784"/>
        <v/>
      </c>
      <c r="DF5165" s="73" t="str">
        <f t="shared" si="1785"/>
        <v/>
      </c>
      <c r="DG5165" s="73" t="str">
        <f t="shared" si="1786"/>
        <v/>
      </c>
      <c r="DH5165" s="73" t="str">
        <f t="shared" si="1787"/>
        <v/>
      </c>
      <c r="DI5165" s="73" t="str">
        <f t="shared" si="1788"/>
        <v/>
      </c>
      <c r="DJ5165" s="73" t="str">
        <f t="shared" si="1789"/>
        <v/>
      </c>
      <c r="DK5165" s="73" t="str">
        <f t="shared" si="1790"/>
        <v/>
      </c>
      <c r="DL5165" s="73" t="str">
        <f t="shared" si="1791"/>
        <v/>
      </c>
      <c r="DM5165" s="73" t="str">
        <f t="shared" si="1792"/>
        <v/>
      </c>
      <c r="DN5165" s="73" t="str">
        <f t="shared" si="1800"/>
        <v/>
      </c>
      <c r="DO5165" s="73" t="str">
        <f t="shared" si="1793"/>
        <v/>
      </c>
      <c r="DP5165" s="73" t="str">
        <f t="shared" si="1794"/>
        <v/>
      </c>
      <c r="DQ5165" s="73" t="str">
        <f t="shared" si="1795"/>
        <v/>
      </c>
      <c r="DR5165" s="73" t="str">
        <f t="shared" si="1796"/>
        <v/>
      </c>
      <c r="DS5165" s="73" t="str">
        <f t="shared" si="1797"/>
        <v/>
      </c>
      <c r="DT5165" s="70" t="str">
        <f t="shared" si="1798"/>
        <v/>
      </c>
      <c r="DU5165" s="70" t="str">
        <f t="shared" si="1799"/>
        <v/>
      </c>
      <c r="DW5165" s="55" t="e">
        <f t="shared" si="1801"/>
        <v>#N/A</v>
      </c>
      <c r="DX5165" s="90" t="e">
        <f t="shared" si="1802"/>
        <v>#N/A</v>
      </c>
    </row>
    <row r="5166" spans="2:128">
      <c r="B5166" s="221"/>
      <c r="C5166" s="159"/>
      <c r="DE5166" s="72" t="str">
        <f t="shared" si="1784"/>
        <v/>
      </c>
      <c r="DF5166" s="73" t="str">
        <f t="shared" si="1785"/>
        <v/>
      </c>
      <c r="DG5166" s="73" t="str">
        <f t="shared" si="1786"/>
        <v/>
      </c>
      <c r="DH5166" s="73" t="str">
        <f t="shared" si="1787"/>
        <v/>
      </c>
      <c r="DI5166" s="73" t="str">
        <f t="shared" si="1788"/>
        <v/>
      </c>
      <c r="DJ5166" s="73" t="str">
        <f t="shared" si="1789"/>
        <v/>
      </c>
      <c r="DK5166" s="73" t="str">
        <f t="shared" si="1790"/>
        <v/>
      </c>
      <c r="DL5166" s="73" t="str">
        <f t="shared" si="1791"/>
        <v/>
      </c>
      <c r="DM5166" s="73" t="str">
        <f t="shared" si="1792"/>
        <v/>
      </c>
      <c r="DN5166" s="73" t="str">
        <f t="shared" si="1800"/>
        <v/>
      </c>
      <c r="DO5166" s="73" t="str">
        <f t="shared" si="1793"/>
        <v/>
      </c>
      <c r="DP5166" s="73" t="str">
        <f t="shared" si="1794"/>
        <v/>
      </c>
      <c r="DQ5166" s="73" t="str">
        <f t="shared" si="1795"/>
        <v/>
      </c>
      <c r="DR5166" s="73" t="str">
        <f t="shared" si="1796"/>
        <v/>
      </c>
      <c r="DS5166" s="73" t="str">
        <f t="shared" si="1797"/>
        <v/>
      </c>
      <c r="DT5166" s="70" t="str">
        <f t="shared" si="1798"/>
        <v/>
      </c>
      <c r="DU5166" s="70" t="str">
        <f t="shared" si="1799"/>
        <v/>
      </c>
      <c r="DW5166" s="55" t="e">
        <f t="shared" si="1801"/>
        <v>#N/A</v>
      </c>
      <c r="DX5166" s="90" t="e">
        <f t="shared" si="1802"/>
        <v>#N/A</v>
      </c>
    </row>
    <row r="5167" spans="2:128">
      <c r="B5167" s="221"/>
      <c r="C5167" s="159"/>
      <c r="DE5167" s="72" t="str">
        <f t="shared" si="1784"/>
        <v/>
      </c>
      <c r="DF5167" s="73" t="str">
        <f t="shared" si="1785"/>
        <v/>
      </c>
      <c r="DG5167" s="73" t="str">
        <f t="shared" si="1786"/>
        <v/>
      </c>
      <c r="DH5167" s="73" t="str">
        <f t="shared" si="1787"/>
        <v/>
      </c>
      <c r="DI5167" s="73" t="str">
        <f t="shared" si="1788"/>
        <v/>
      </c>
      <c r="DJ5167" s="73" t="str">
        <f t="shared" si="1789"/>
        <v/>
      </c>
      <c r="DK5167" s="73" t="str">
        <f t="shared" si="1790"/>
        <v/>
      </c>
      <c r="DL5167" s="73" t="str">
        <f t="shared" si="1791"/>
        <v/>
      </c>
      <c r="DM5167" s="73" t="str">
        <f t="shared" si="1792"/>
        <v/>
      </c>
      <c r="DN5167" s="73" t="str">
        <f t="shared" si="1800"/>
        <v/>
      </c>
      <c r="DO5167" s="73" t="str">
        <f t="shared" si="1793"/>
        <v/>
      </c>
      <c r="DP5167" s="73" t="str">
        <f t="shared" si="1794"/>
        <v/>
      </c>
      <c r="DQ5167" s="73" t="str">
        <f t="shared" si="1795"/>
        <v/>
      </c>
      <c r="DR5167" s="73" t="str">
        <f t="shared" si="1796"/>
        <v/>
      </c>
      <c r="DS5167" s="73" t="str">
        <f t="shared" si="1797"/>
        <v/>
      </c>
      <c r="DT5167" s="70" t="str">
        <f t="shared" si="1798"/>
        <v/>
      </c>
      <c r="DU5167" s="70" t="str">
        <f t="shared" si="1799"/>
        <v/>
      </c>
      <c r="DW5167" s="55" t="e">
        <f t="shared" si="1801"/>
        <v>#N/A</v>
      </c>
      <c r="DX5167" s="90" t="e">
        <f t="shared" si="1802"/>
        <v>#N/A</v>
      </c>
    </row>
    <row r="5168" spans="2:128">
      <c r="B5168" s="221"/>
      <c r="C5168" s="159"/>
      <c r="DE5168" s="72" t="str">
        <f t="shared" si="1784"/>
        <v/>
      </c>
      <c r="DF5168" s="73" t="str">
        <f t="shared" si="1785"/>
        <v/>
      </c>
      <c r="DG5168" s="73" t="str">
        <f t="shared" si="1786"/>
        <v/>
      </c>
      <c r="DH5168" s="73" t="str">
        <f t="shared" si="1787"/>
        <v/>
      </c>
      <c r="DI5168" s="73" t="str">
        <f t="shared" si="1788"/>
        <v/>
      </c>
      <c r="DJ5168" s="73" t="str">
        <f t="shared" si="1789"/>
        <v/>
      </c>
      <c r="DK5168" s="73" t="str">
        <f t="shared" si="1790"/>
        <v/>
      </c>
      <c r="DL5168" s="73" t="str">
        <f t="shared" si="1791"/>
        <v/>
      </c>
      <c r="DM5168" s="73" t="str">
        <f t="shared" si="1792"/>
        <v/>
      </c>
      <c r="DN5168" s="73" t="str">
        <f t="shared" si="1800"/>
        <v/>
      </c>
      <c r="DO5168" s="73" t="str">
        <f t="shared" si="1793"/>
        <v/>
      </c>
      <c r="DP5168" s="73" t="str">
        <f t="shared" si="1794"/>
        <v/>
      </c>
      <c r="DQ5168" s="73" t="str">
        <f t="shared" si="1795"/>
        <v/>
      </c>
      <c r="DR5168" s="73" t="str">
        <f t="shared" si="1796"/>
        <v/>
      </c>
      <c r="DS5168" s="73" t="str">
        <f t="shared" si="1797"/>
        <v/>
      </c>
      <c r="DT5168" s="70" t="str">
        <f t="shared" si="1798"/>
        <v/>
      </c>
      <c r="DU5168" s="70" t="str">
        <f t="shared" si="1799"/>
        <v/>
      </c>
      <c r="DW5168" s="55" t="e">
        <f t="shared" si="1801"/>
        <v>#N/A</v>
      </c>
      <c r="DX5168" s="90" t="e">
        <f t="shared" si="1802"/>
        <v>#N/A</v>
      </c>
    </row>
    <row r="5169" spans="2:128">
      <c r="B5169" s="221"/>
      <c r="C5169" s="159"/>
      <c r="DE5169" s="72" t="str">
        <f t="shared" si="1784"/>
        <v/>
      </c>
      <c r="DF5169" s="73" t="str">
        <f t="shared" si="1785"/>
        <v/>
      </c>
      <c r="DG5169" s="73" t="str">
        <f t="shared" si="1786"/>
        <v/>
      </c>
      <c r="DH5169" s="73" t="str">
        <f t="shared" si="1787"/>
        <v/>
      </c>
      <c r="DI5169" s="73" t="str">
        <f t="shared" si="1788"/>
        <v/>
      </c>
      <c r="DJ5169" s="73" t="str">
        <f t="shared" si="1789"/>
        <v/>
      </c>
      <c r="DK5169" s="73" t="str">
        <f t="shared" si="1790"/>
        <v/>
      </c>
      <c r="DL5169" s="73" t="str">
        <f t="shared" si="1791"/>
        <v/>
      </c>
      <c r="DM5169" s="73" t="str">
        <f t="shared" si="1792"/>
        <v/>
      </c>
      <c r="DN5169" s="73" t="str">
        <f t="shared" si="1800"/>
        <v/>
      </c>
      <c r="DO5169" s="73" t="str">
        <f t="shared" si="1793"/>
        <v/>
      </c>
      <c r="DP5169" s="73" t="str">
        <f t="shared" si="1794"/>
        <v/>
      </c>
      <c r="DQ5169" s="73" t="str">
        <f t="shared" si="1795"/>
        <v/>
      </c>
      <c r="DR5169" s="73" t="str">
        <f t="shared" si="1796"/>
        <v/>
      </c>
      <c r="DS5169" s="73" t="str">
        <f t="shared" si="1797"/>
        <v/>
      </c>
      <c r="DT5169" s="70" t="str">
        <f t="shared" si="1798"/>
        <v/>
      </c>
      <c r="DU5169" s="70" t="str">
        <f t="shared" si="1799"/>
        <v/>
      </c>
      <c r="DW5169" s="55" t="e">
        <f t="shared" si="1801"/>
        <v>#N/A</v>
      </c>
      <c r="DX5169" s="90" t="e">
        <f t="shared" si="1802"/>
        <v>#N/A</v>
      </c>
    </row>
    <row r="5170" spans="2:128">
      <c r="B5170" s="221"/>
      <c r="C5170" s="159"/>
      <c r="DE5170" s="72" t="str">
        <f t="shared" si="1784"/>
        <v/>
      </c>
      <c r="DF5170" s="73" t="str">
        <f t="shared" si="1785"/>
        <v/>
      </c>
      <c r="DG5170" s="73" t="str">
        <f t="shared" si="1786"/>
        <v/>
      </c>
      <c r="DH5170" s="73" t="str">
        <f t="shared" si="1787"/>
        <v/>
      </c>
      <c r="DI5170" s="73" t="str">
        <f t="shared" si="1788"/>
        <v/>
      </c>
      <c r="DJ5170" s="73" t="str">
        <f t="shared" si="1789"/>
        <v/>
      </c>
      <c r="DK5170" s="73" t="str">
        <f t="shared" si="1790"/>
        <v/>
      </c>
      <c r="DL5170" s="73" t="str">
        <f t="shared" si="1791"/>
        <v/>
      </c>
      <c r="DM5170" s="73" t="str">
        <f t="shared" si="1792"/>
        <v/>
      </c>
      <c r="DN5170" s="73" t="str">
        <f t="shared" si="1800"/>
        <v/>
      </c>
      <c r="DO5170" s="73" t="str">
        <f t="shared" si="1793"/>
        <v/>
      </c>
      <c r="DP5170" s="73" t="str">
        <f t="shared" si="1794"/>
        <v/>
      </c>
      <c r="DQ5170" s="73" t="str">
        <f t="shared" si="1795"/>
        <v/>
      </c>
      <c r="DR5170" s="73" t="str">
        <f t="shared" si="1796"/>
        <v/>
      </c>
      <c r="DS5170" s="73" t="str">
        <f t="shared" si="1797"/>
        <v/>
      </c>
      <c r="DT5170" s="70" t="str">
        <f t="shared" si="1798"/>
        <v/>
      </c>
      <c r="DU5170" s="70" t="str">
        <f t="shared" si="1799"/>
        <v/>
      </c>
      <c r="DW5170" s="55" t="e">
        <f t="shared" si="1801"/>
        <v>#N/A</v>
      </c>
      <c r="DX5170" s="90" t="e">
        <f t="shared" si="1802"/>
        <v>#N/A</v>
      </c>
    </row>
    <row r="5171" spans="2:128">
      <c r="B5171" s="221"/>
      <c r="C5171" s="159"/>
      <c r="DE5171" s="72" t="str">
        <f t="shared" si="1784"/>
        <v/>
      </c>
      <c r="DF5171" s="73" t="str">
        <f t="shared" si="1785"/>
        <v/>
      </c>
      <c r="DG5171" s="73" t="str">
        <f t="shared" si="1786"/>
        <v/>
      </c>
      <c r="DH5171" s="73" t="str">
        <f t="shared" si="1787"/>
        <v/>
      </c>
      <c r="DI5171" s="73" t="str">
        <f t="shared" si="1788"/>
        <v/>
      </c>
      <c r="DJ5171" s="73" t="str">
        <f t="shared" si="1789"/>
        <v/>
      </c>
      <c r="DK5171" s="73" t="str">
        <f t="shared" si="1790"/>
        <v/>
      </c>
      <c r="DL5171" s="73" t="str">
        <f t="shared" si="1791"/>
        <v/>
      </c>
      <c r="DM5171" s="73" t="str">
        <f t="shared" si="1792"/>
        <v/>
      </c>
      <c r="DN5171" s="73" t="str">
        <f t="shared" si="1800"/>
        <v/>
      </c>
      <c r="DO5171" s="73" t="str">
        <f t="shared" si="1793"/>
        <v/>
      </c>
      <c r="DP5171" s="73" t="str">
        <f t="shared" si="1794"/>
        <v/>
      </c>
      <c r="DQ5171" s="73" t="str">
        <f t="shared" si="1795"/>
        <v/>
      </c>
      <c r="DR5171" s="73" t="str">
        <f t="shared" si="1796"/>
        <v/>
      </c>
      <c r="DS5171" s="73" t="str">
        <f t="shared" si="1797"/>
        <v/>
      </c>
      <c r="DT5171" s="70" t="str">
        <f t="shared" si="1798"/>
        <v/>
      </c>
      <c r="DU5171" s="70" t="str">
        <f t="shared" si="1799"/>
        <v/>
      </c>
      <c r="DW5171" s="55" t="e">
        <f t="shared" si="1801"/>
        <v>#N/A</v>
      </c>
      <c r="DX5171" s="90" t="e">
        <f t="shared" si="1802"/>
        <v>#N/A</v>
      </c>
    </row>
    <row r="5172" spans="2:128">
      <c r="B5172" s="221"/>
      <c r="C5172" s="159"/>
      <c r="DE5172" s="72" t="str">
        <f t="shared" si="1784"/>
        <v/>
      </c>
      <c r="DF5172" s="73" t="str">
        <f t="shared" si="1785"/>
        <v/>
      </c>
      <c r="DG5172" s="73" t="str">
        <f t="shared" si="1786"/>
        <v/>
      </c>
      <c r="DH5172" s="73" t="str">
        <f t="shared" si="1787"/>
        <v/>
      </c>
      <c r="DI5172" s="73" t="str">
        <f t="shared" si="1788"/>
        <v/>
      </c>
      <c r="DJ5172" s="73" t="str">
        <f t="shared" si="1789"/>
        <v/>
      </c>
      <c r="DK5172" s="73" t="str">
        <f t="shared" si="1790"/>
        <v/>
      </c>
      <c r="DL5172" s="73" t="str">
        <f t="shared" si="1791"/>
        <v/>
      </c>
      <c r="DM5172" s="73" t="str">
        <f t="shared" si="1792"/>
        <v/>
      </c>
      <c r="DN5172" s="73" t="str">
        <f t="shared" si="1800"/>
        <v/>
      </c>
      <c r="DO5172" s="73" t="str">
        <f t="shared" si="1793"/>
        <v/>
      </c>
      <c r="DP5172" s="73" t="str">
        <f t="shared" si="1794"/>
        <v/>
      </c>
      <c r="DQ5172" s="73" t="str">
        <f t="shared" si="1795"/>
        <v/>
      </c>
      <c r="DR5172" s="73" t="str">
        <f t="shared" si="1796"/>
        <v/>
      </c>
      <c r="DS5172" s="73" t="str">
        <f t="shared" si="1797"/>
        <v/>
      </c>
      <c r="DT5172" s="70" t="str">
        <f t="shared" si="1798"/>
        <v/>
      </c>
      <c r="DU5172" s="70" t="str">
        <f t="shared" si="1799"/>
        <v/>
      </c>
      <c r="DW5172" s="55" t="e">
        <f t="shared" si="1801"/>
        <v>#N/A</v>
      </c>
      <c r="DX5172" s="90" t="e">
        <f t="shared" si="1802"/>
        <v>#N/A</v>
      </c>
    </row>
    <row r="5173" spans="2:128">
      <c r="B5173" s="221"/>
      <c r="C5173" s="159"/>
      <c r="DE5173" s="72" t="str">
        <f t="shared" si="1784"/>
        <v/>
      </c>
      <c r="DF5173" s="73" t="str">
        <f t="shared" si="1785"/>
        <v/>
      </c>
      <c r="DG5173" s="73" t="str">
        <f t="shared" si="1786"/>
        <v/>
      </c>
      <c r="DH5173" s="73" t="str">
        <f t="shared" si="1787"/>
        <v/>
      </c>
      <c r="DI5173" s="73" t="str">
        <f t="shared" si="1788"/>
        <v/>
      </c>
      <c r="DJ5173" s="73" t="str">
        <f t="shared" si="1789"/>
        <v/>
      </c>
      <c r="DK5173" s="73" t="str">
        <f t="shared" si="1790"/>
        <v/>
      </c>
      <c r="DL5173" s="73" t="str">
        <f t="shared" si="1791"/>
        <v/>
      </c>
      <c r="DM5173" s="73" t="str">
        <f t="shared" si="1792"/>
        <v/>
      </c>
      <c r="DN5173" s="73" t="str">
        <f t="shared" si="1800"/>
        <v/>
      </c>
      <c r="DO5173" s="73" t="str">
        <f t="shared" si="1793"/>
        <v/>
      </c>
      <c r="DP5173" s="73" t="str">
        <f t="shared" si="1794"/>
        <v/>
      </c>
      <c r="DQ5173" s="73" t="str">
        <f t="shared" si="1795"/>
        <v/>
      </c>
      <c r="DR5173" s="73" t="str">
        <f t="shared" si="1796"/>
        <v/>
      </c>
      <c r="DS5173" s="73" t="str">
        <f t="shared" si="1797"/>
        <v/>
      </c>
      <c r="DT5173" s="70" t="str">
        <f t="shared" si="1798"/>
        <v/>
      </c>
      <c r="DU5173" s="70" t="str">
        <f t="shared" si="1799"/>
        <v/>
      </c>
      <c r="DW5173" s="55" t="e">
        <f t="shared" si="1801"/>
        <v>#N/A</v>
      </c>
      <c r="DX5173" s="90" t="e">
        <f t="shared" si="1802"/>
        <v>#N/A</v>
      </c>
    </row>
    <row r="5174" spans="2:128">
      <c r="B5174" s="221"/>
      <c r="C5174" s="159"/>
      <c r="DE5174" s="72" t="str">
        <f t="shared" si="1784"/>
        <v/>
      </c>
      <c r="DF5174" s="73" t="str">
        <f t="shared" si="1785"/>
        <v/>
      </c>
      <c r="DG5174" s="73" t="str">
        <f t="shared" si="1786"/>
        <v/>
      </c>
      <c r="DH5174" s="73" t="str">
        <f t="shared" si="1787"/>
        <v/>
      </c>
      <c r="DI5174" s="73" t="str">
        <f t="shared" si="1788"/>
        <v/>
      </c>
      <c r="DJ5174" s="73" t="str">
        <f t="shared" si="1789"/>
        <v/>
      </c>
      <c r="DK5174" s="73" t="str">
        <f t="shared" si="1790"/>
        <v/>
      </c>
      <c r="DL5174" s="73" t="str">
        <f t="shared" si="1791"/>
        <v/>
      </c>
      <c r="DM5174" s="73" t="str">
        <f t="shared" si="1792"/>
        <v/>
      </c>
      <c r="DN5174" s="73" t="str">
        <f t="shared" si="1800"/>
        <v/>
      </c>
      <c r="DO5174" s="73" t="str">
        <f t="shared" si="1793"/>
        <v/>
      </c>
      <c r="DP5174" s="73" t="str">
        <f t="shared" si="1794"/>
        <v/>
      </c>
      <c r="DQ5174" s="73" t="str">
        <f t="shared" si="1795"/>
        <v/>
      </c>
      <c r="DR5174" s="73" t="str">
        <f t="shared" si="1796"/>
        <v/>
      </c>
      <c r="DS5174" s="73" t="str">
        <f t="shared" si="1797"/>
        <v/>
      </c>
      <c r="DT5174" s="70" t="str">
        <f t="shared" si="1798"/>
        <v/>
      </c>
      <c r="DU5174" s="70" t="str">
        <f t="shared" si="1799"/>
        <v/>
      </c>
      <c r="DW5174" s="55" t="e">
        <f t="shared" si="1801"/>
        <v>#N/A</v>
      </c>
      <c r="DX5174" s="90" t="e">
        <f t="shared" si="1802"/>
        <v>#N/A</v>
      </c>
    </row>
    <row r="5175" spans="2:128">
      <c r="B5175" s="221"/>
      <c r="C5175" s="159"/>
      <c r="DE5175" s="72" t="str">
        <f t="shared" si="1784"/>
        <v/>
      </c>
      <c r="DF5175" s="73" t="str">
        <f t="shared" si="1785"/>
        <v/>
      </c>
      <c r="DG5175" s="73" t="str">
        <f t="shared" si="1786"/>
        <v/>
      </c>
      <c r="DH5175" s="73" t="str">
        <f t="shared" si="1787"/>
        <v/>
      </c>
      <c r="DI5175" s="73" t="str">
        <f t="shared" si="1788"/>
        <v/>
      </c>
      <c r="DJ5175" s="73" t="str">
        <f t="shared" si="1789"/>
        <v/>
      </c>
      <c r="DK5175" s="73" t="str">
        <f t="shared" si="1790"/>
        <v/>
      </c>
      <c r="DL5175" s="73" t="str">
        <f t="shared" si="1791"/>
        <v/>
      </c>
      <c r="DM5175" s="73" t="str">
        <f t="shared" si="1792"/>
        <v/>
      </c>
      <c r="DN5175" s="73" t="str">
        <f t="shared" si="1800"/>
        <v/>
      </c>
      <c r="DO5175" s="73" t="str">
        <f t="shared" si="1793"/>
        <v/>
      </c>
      <c r="DP5175" s="73" t="str">
        <f t="shared" si="1794"/>
        <v/>
      </c>
      <c r="DQ5175" s="73" t="str">
        <f t="shared" si="1795"/>
        <v/>
      </c>
      <c r="DR5175" s="73" t="str">
        <f t="shared" si="1796"/>
        <v/>
      </c>
      <c r="DS5175" s="73" t="str">
        <f t="shared" si="1797"/>
        <v/>
      </c>
      <c r="DT5175" s="70" t="str">
        <f t="shared" si="1798"/>
        <v/>
      </c>
      <c r="DU5175" s="70" t="str">
        <f t="shared" si="1799"/>
        <v/>
      </c>
      <c r="DW5175" s="55" t="e">
        <f t="shared" si="1801"/>
        <v>#N/A</v>
      </c>
      <c r="DX5175" s="90" t="e">
        <f t="shared" si="1802"/>
        <v>#N/A</v>
      </c>
    </row>
    <row r="5176" spans="2:128">
      <c r="B5176" s="221"/>
      <c r="C5176" s="159"/>
      <c r="DE5176" s="72" t="str">
        <f t="shared" si="1784"/>
        <v/>
      </c>
      <c r="DF5176" s="73" t="str">
        <f t="shared" si="1785"/>
        <v/>
      </c>
      <c r="DG5176" s="73" t="str">
        <f t="shared" si="1786"/>
        <v/>
      </c>
      <c r="DH5176" s="73" t="str">
        <f t="shared" si="1787"/>
        <v/>
      </c>
      <c r="DI5176" s="73" t="str">
        <f t="shared" si="1788"/>
        <v/>
      </c>
      <c r="DJ5176" s="73" t="str">
        <f t="shared" si="1789"/>
        <v/>
      </c>
      <c r="DK5176" s="73" t="str">
        <f t="shared" si="1790"/>
        <v/>
      </c>
      <c r="DL5176" s="73" t="str">
        <f t="shared" si="1791"/>
        <v/>
      </c>
      <c r="DM5176" s="73" t="str">
        <f t="shared" si="1792"/>
        <v/>
      </c>
      <c r="DN5176" s="73" t="str">
        <f t="shared" si="1800"/>
        <v/>
      </c>
      <c r="DO5176" s="73" t="str">
        <f t="shared" si="1793"/>
        <v/>
      </c>
      <c r="DP5176" s="73" t="str">
        <f t="shared" si="1794"/>
        <v/>
      </c>
      <c r="DQ5176" s="73" t="str">
        <f t="shared" si="1795"/>
        <v/>
      </c>
      <c r="DR5176" s="73" t="str">
        <f t="shared" si="1796"/>
        <v/>
      </c>
      <c r="DS5176" s="73" t="str">
        <f t="shared" si="1797"/>
        <v/>
      </c>
      <c r="DT5176" s="70" t="str">
        <f t="shared" si="1798"/>
        <v/>
      </c>
      <c r="DU5176" s="70" t="str">
        <f t="shared" si="1799"/>
        <v/>
      </c>
      <c r="DW5176" s="55" t="e">
        <f t="shared" si="1801"/>
        <v>#N/A</v>
      </c>
      <c r="DX5176" s="90" t="e">
        <f t="shared" si="1802"/>
        <v>#N/A</v>
      </c>
    </row>
    <row r="5177" spans="2:128">
      <c r="B5177" s="221"/>
      <c r="C5177" s="159"/>
      <c r="DE5177" s="72" t="str">
        <f t="shared" si="1784"/>
        <v/>
      </c>
      <c r="DF5177" s="73" t="str">
        <f t="shared" si="1785"/>
        <v/>
      </c>
      <c r="DG5177" s="73" t="str">
        <f t="shared" si="1786"/>
        <v/>
      </c>
      <c r="DH5177" s="73" t="str">
        <f t="shared" si="1787"/>
        <v/>
      </c>
      <c r="DI5177" s="73" t="str">
        <f t="shared" si="1788"/>
        <v/>
      </c>
      <c r="DJ5177" s="73" t="str">
        <f t="shared" si="1789"/>
        <v/>
      </c>
      <c r="DK5177" s="73" t="str">
        <f t="shared" si="1790"/>
        <v/>
      </c>
      <c r="DL5177" s="73" t="str">
        <f t="shared" si="1791"/>
        <v/>
      </c>
      <c r="DM5177" s="73" t="str">
        <f t="shared" si="1792"/>
        <v/>
      </c>
      <c r="DN5177" s="73" t="str">
        <f t="shared" si="1800"/>
        <v/>
      </c>
      <c r="DO5177" s="73" t="str">
        <f t="shared" si="1793"/>
        <v/>
      </c>
      <c r="DP5177" s="73" t="str">
        <f t="shared" si="1794"/>
        <v/>
      </c>
      <c r="DQ5177" s="73" t="str">
        <f t="shared" si="1795"/>
        <v/>
      </c>
      <c r="DR5177" s="73" t="str">
        <f t="shared" si="1796"/>
        <v/>
      </c>
      <c r="DS5177" s="73" t="str">
        <f t="shared" si="1797"/>
        <v/>
      </c>
      <c r="DT5177" s="70" t="str">
        <f t="shared" si="1798"/>
        <v/>
      </c>
      <c r="DU5177" s="70" t="str">
        <f t="shared" si="1799"/>
        <v/>
      </c>
      <c r="DW5177" s="55" t="e">
        <f t="shared" si="1801"/>
        <v>#N/A</v>
      </c>
      <c r="DX5177" s="90" t="e">
        <f t="shared" si="1802"/>
        <v>#N/A</v>
      </c>
    </row>
    <row r="5178" spans="2:128">
      <c r="B5178" s="221"/>
      <c r="C5178" s="159"/>
      <c r="DE5178" s="72" t="str">
        <f t="shared" si="1784"/>
        <v/>
      </c>
      <c r="DF5178" s="73" t="str">
        <f t="shared" si="1785"/>
        <v/>
      </c>
      <c r="DG5178" s="73" t="str">
        <f t="shared" si="1786"/>
        <v/>
      </c>
      <c r="DH5178" s="73" t="str">
        <f t="shared" si="1787"/>
        <v/>
      </c>
      <c r="DI5178" s="73" t="str">
        <f t="shared" si="1788"/>
        <v/>
      </c>
      <c r="DJ5178" s="73" t="str">
        <f t="shared" si="1789"/>
        <v/>
      </c>
      <c r="DK5178" s="73" t="str">
        <f t="shared" si="1790"/>
        <v/>
      </c>
      <c r="DL5178" s="73" t="str">
        <f t="shared" si="1791"/>
        <v/>
      </c>
      <c r="DM5178" s="73" t="str">
        <f t="shared" si="1792"/>
        <v/>
      </c>
      <c r="DN5178" s="73" t="str">
        <f t="shared" si="1800"/>
        <v/>
      </c>
      <c r="DO5178" s="73" t="str">
        <f t="shared" si="1793"/>
        <v/>
      </c>
      <c r="DP5178" s="73" t="str">
        <f t="shared" si="1794"/>
        <v/>
      </c>
      <c r="DQ5178" s="73" t="str">
        <f t="shared" si="1795"/>
        <v/>
      </c>
      <c r="DR5178" s="73" t="str">
        <f t="shared" si="1796"/>
        <v/>
      </c>
      <c r="DS5178" s="73" t="str">
        <f t="shared" si="1797"/>
        <v/>
      </c>
      <c r="DT5178" s="70" t="str">
        <f t="shared" si="1798"/>
        <v/>
      </c>
      <c r="DU5178" s="70" t="str">
        <f t="shared" si="1799"/>
        <v/>
      </c>
      <c r="DW5178" s="55" t="e">
        <f t="shared" si="1801"/>
        <v>#N/A</v>
      </c>
      <c r="DX5178" s="90" t="e">
        <f t="shared" si="1802"/>
        <v>#N/A</v>
      </c>
    </row>
    <row r="5179" spans="2:128">
      <c r="B5179" s="221"/>
      <c r="C5179" s="159"/>
      <c r="DE5179" s="72" t="str">
        <f t="shared" si="1784"/>
        <v/>
      </c>
      <c r="DF5179" s="73" t="str">
        <f t="shared" si="1785"/>
        <v/>
      </c>
      <c r="DG5179" s="73" t="str">
        <f t="shared" si="1786"/>
        <v/>
      </c>
      <c r="DH5179" s="73" t="str">
        <f t="shared" si="1787"/>
        <v/>
      </c>
      <c r="DI5179" s="73" t="str">
        <f t="shared" si="1788"/>
        <v/>
      </c>
      <c r="DJ5179" s="73" t="str">
        <f t="shared" si="1789"/>
        <v/>
      </c>
      <c r="DK5179" s="73" t="str">
        <f t="shared" si="1790"/>
        <v/>
      </c>
      <c r="DL5179" s="73" t="str">
        <f t="shared" si="1791"/>
        <v/>
      </c>
      <c r="DM5179" s="73" t="str">
        <f t="shared" si="1792"/>
        <v/>
      </c>
      <c r="DN5179" s="73" t="str">
        <f t="shared" si="1800"/>
        <v/>
      </c>
      <c r="DO5179" s="73" t="str">
        <f t="shared" si="1793"/>
        <v/>
      </c>
      <c r="DP5179" s="73" t="str">
        <f t="shared" si="1794"/>
        <v/>
      </c>
      <c r="DQ5179" s="73" t="str">
        <f t="shared" si="1795"/>
        <v/>
      </c>
      <c r="DR5179" s="73" t="str">
        <f t="shared" si="1796"/>
        <v/>
      </c>
      <c r="DS5179" s="73" t="str">
        <f t="shared" si="1797"/>
        <v/>
      </c>
      <c r="DT5179" s="70" t="str">
        <f t="shared" si="1798"/>
        <v/>
      </c>
      <c r="DU5179" s="70" t="str">
        <f t="shared" si="1799"/>
        <v/>
      </c>
      <c r="DW5179" s="55" t="e">
        <f t="shared" si="1801"/>
        <v>#N/A</v>
      </c>
      <c r="DX5179" s="90" t="e">
        <f t="shared" si="1802"/>
        <v>#N/A</v>
      </c>
    </row>
    <row r="5180" spans="2:128">
      <c r="B5180" s="221"/>
      <c r="C5180" s="159"/>
      <c r="DE5180" s="72" t="str">
        <f t="shared" si="1784"/>
        <v/>
      </c>
      <c r="DF5180" s="73" t="str">
        <f t="shared" si="1785"/>
        <v/>
      </c>
      <c r="DG5180" s="73" t="str">
        <f t="shared" si="1786"/>
        <v/>
      </c>
      <c r="DH5180" s="73" t="str">
        <f t="shared" si="1787"/>
        <v/>
      </c>
      <c r="DI5180" s="73" t="str">
        <f t="shared" si="1788"/>
        <v/>
      </c>
      <c r="DJ5180" s="73" t="str">
        <f t="shared" si="1789"/>
        <v/>
      </c>
      <c r="DK5180" s="73" t="str">
        <f t="shared" si="1790"/>
        <v/>
      </c>
      <c r="DL5180" s="73" t="str">
        <f t="shared" si="1791"/>
        <v/>
      </c>
      <c r="DM5180" s="73" t="str">
        <f t="shared" si="1792"/>
        <v/>
      </c>
      <c r="DN5180" s="73" t="str">
        <f t="shared" si="1800"/>
        <v/>
      </c>
      <c r="DO5180" s="73" t="str">
        <f t="shared" si="1793"/>
        <v/>
      </c>
      <c r="DP5180" s="73" t="str">
        <f t="shared" si="1794"/>
        <v/>
      </c>
      <c r="DQ5180" s="73" t="str">
        <f t="shared" si="1795"/>
        <v/>
      </c>
      <c r="DR5180" s="73" t="str">
        <f t="shared" si="1796"/>
        <v/>
      </c>
      <c r="DS5180" s="73" t="str">
        <f t="shared" si="1797"/>
        <v/>
      </c>
      <c r="DT5180" s="70" t="str">
        <f t="shared" si="1798"/>
        <v/>
      </c>
      <c r="DU5180" s="70" t="str">
        <f t="shared" si="1799"/>
        <v/>
      </c>
      <c r="DW5180" s="55" t="e">
        <f t="shared" si="1801"/>
        <v>#N/A</v>
      </c>
      <c r="DX5180" s="90" t="e">
        <f t="shared" si="1802"/>
        <v>#N/A</v>
      </c>
    </row>
    <row r="5181" spans="2:128">
      <c r="B5181" s="221"/>
      <c r="C5181" s="159"/>
      <c r="DE5181" s="72" t="str">
        <f t="shared" si="1784"/>
        <v/>
      </c>
      <c r="DF5181" s="73" t="str">
        <f t="shared" si="1785"/>
        <v/>
      </c>
      <c r="DG5181" s="73" t="str">
        <f t="shared" si="1786"/>
        <v/>
      </c>
      <c r="DH5181" s="73" t="str">
        <f t="shared" si="1787"/>
        <v/>
      </c>
      <c r="DI5181" s="73" t="str">
        <f t="shared" si="1788"/>
        <v/>
      </c>
      <c r="DJ5181" s="73" t="str">
        <f t="shared" si="1789"/>
        <v/>
      </c>
      <c r="DK5181" s="73" t="str">
        <f t="shared" si="1790"/>
        <v/>
      </c>
      <c r="DL5181" s="73" t="str">
        <f t="shared" si="1791"/>
        <v/>
      </c>
      <c r="DM5181" s="73" t="str">
        <f t="shared" si="1792"/>
        <v/>
      </c>
      <c r="DN5181" s="73" t="str">
        <f t="shared" si="1800"/>
        <v/>
      </c>
      <c r="DO5181" s="73" t="str">
        <f t="shared" si="1793"/>
        <v/>
      </c>
      <c r="DP5181" s="73" t="str">
        <f t="shared" si="1794"/>
        <v/>
      </c>
      <c r="DQ5181" s="73" t="str">
        <f t="shared" si="1795"/>
        <v/>
      </c>
      <c r="DR5181" s="73" t="str">
        <f t="shared" si="1796"/>
        <v/>
      </c>
      <c r="DS5181" s="73" t="str">
        <f t="shared" si="1797"/>
        <v/>
      </c>
      <c r="DT5181" s="70" t="str">
        <f t="shared" si="1798"/>
        <v/>
      </c>
      <c r="DU5181" s="70" t="str">
        <f t="shared" si="1799"/>
        <v/>
      </c>
      <c r="DW5181" s="55" t="e">
        <f t="shared" si="1801"/>
        <v>#N/A</v>
      </c>
      <c r="DX5181" s="90" t="e">
        <f t="shared" si="1802"/>
        <v>#N/A</v>
      </c>
    </row>
    <row r="5182" spans="2:128">
      <c r="B5182" s="221"/>
      <c r="C5182" s="159"/>
      <c r="DE5182" s="72" t="str">
        <f t="shared" si="1784"/>
        <v/>
      </c>
      <c r="DF5182" s="73" t="str">
        <f t="shared" si="1785"/>
        <v/>
      </c>
      <c r="DG5182" s="73" t="str">
        <f t="shared" si="1786"/>
        <v/>
      </c>
      <c r="DH5182" s="73" t="str">
        <f t="shared" si="1787"/>
        <v/>
      </c>
      <c r="DI5182" s="73" t="str">
        <f t="shared" si="1788"/>
        <v/>
      </c>
      <c r="DJ5182" s="73" t="str">
        <f t="shared" si="1789"/>
        <v/>
      </c>
      <c r="DK5182" s="73" t="str">
        <f t="shared" si="1790"/>
        <v/>
      </c>
      <c r="DL5182" s="73" t="str">
        <f t="shared" si="1791"/>
        <v/>
      </c>
      <c r="DM5182" s="73" t="str">
        <f t="shared" si="1792"/>
        <v/>
      </c>
      <c r="DN5182" s="73" t="str">
        <f t="shared" si="1800"/>
        <v/>
      </c>
      <c r="DO5182" s="73" t="str">
        <f t="shared" si="1793"/>
        <v/>
      </c>
      <c r="DP5182" s="73" t="str">
        <f t="shared" si="1794"/>
        <v/>
      </c>
      <c r="DQ5182" s="73" t="str">
        <f t="shared" si="1795"/>
        <v/>
      </c>
      <c r="DR5182" s="73" t="str">
        <f t="shared" si="1796"/>
        <v/>
      </c>
      <c r="DS5182" s="73" t="str">
        <f t="shared" si="1797"/>
        <v/>
      </c>
      <c r="DT5182" s="70" t="str">
        <f t="shared" si="1798"/>
        <v/>
      </c>
      <c r="DU5182" s="70" t="str">
        <f t="shared" si="1799"/>
        <v/>
      </c>
      <c r="DW5182" s="55" t="e">
        <f t="shared" si="1801"/>
        <v>#N/A</v>
      </c>
      <c r="DX5182" s="90" t="e">
        <f t="shared" si="1802"/>
        <v>#N/A</v>
      </c>
    </row>
    <row r="5183" spans="2:128">
      <c r="B5183" s="221"/>
      <c r="C5183" s="159"/>
      <c r="DE5183" s="72" t="str">
        <f t="shared" si="1784"/>
        <v/>
      </c>
      <c r="DF5183" s="73" t="str">
        <f t="shared" si="1785"/>
        <v/>
      </c>
      <c r="DG5183" s="73" t="str">
        <f t="shared" si="1786"/>
        <v/>
      </c>
      <c r="DH5183" s="73" t="str">
        <f t="shared" si="1787"/>
        <v/>
      </c>
      <c r="DI5183" s="73" t="str">
        <f t="shared" si="1788"/>
        <v/>
      </c>
      <c r="DJ5183" s="73" t="str">
        <f t="shared" si="1789"/>
        <v/>
      </c>
      <c r="DK5183" s="73" t="str">
        <f t="shared" si="1790"/>
        <v/>
      </c>
      <c r="DL5183" s="73" t="str">
        <f t="shared" si="1791"/>
        <v/>
      </c>
      <c r="DM5183" s="73" t="str">
        <f t="shared" si="1792"/>
        <v/>
      </c>
      <c r="DN5183" s="73" t="str">
        <f t="shared" si="1800"/>
        <v/>
      </c>
      <c r="DO5183" s="73" t="str">
        <f t="shared" si="1793"/>
        <v/>
      </c>
      <c r="DP5183" s="73" t="str">
        <f t="shared" si="1794"/>
        <v/>
      </c>
      <c r="DQ5183" s="73" t="str">
        <f t="shared" si="1795"/>
        <v/>
      </c>
      <c r="DR5183" s="73" t="str">
        <f t="shared" si="1796"/>
        <v/>
      </c>
      <c r="DS5183" s="73" t="str">
        <f t="shared" si="1797"/>
        <v/>
      </c>
      <c r="DT5183" s="70" t="str">
        <f t="shared" si="1798"/>
        <v/>
      </c>
      <c r="DU5183" s="70" t="str">
        <f t="shared" si="1799"/>
        <v/>
      </c>
      <c r="DW5183" s="55" t="e">
        <f t="shared" si="1801"/>
        <v>#N/A</v>
      </c>
      <c r="DX5183" s="90" t="e">
        <f t="shared" si="1802"/>
        <v>#N/A</v>
      </c>
    </row>
    <row r="5184" spans="2:128">
      <c r="B5184" s="221"/>
      <c r="C5184" s="159"/>
      <c r="DE5184" s="72" t="str">
        <f t="shared" si="1784"/>
        <v/>
      </c>
      <c r="DF5184" s="73" t="str">
        <f t="shared" si="1785"/>
        <v/>
      </c>
      <c r="DG5184" s="73" t="str">
        <f t="shared" si="1786"/>
        <v/>
      </c>
      <c r="DH5184" s="73" t="str">
        <f t="shared" si="1787"/>
        <v/>
      </c>
      <c r="DI5184" s="73" t="str">
        <f t="shared" si="1788"/>
        <v/>
      </c>
      <c r="DJ5184" s="73" t="str">
        <f t="shared" si="1789"/>
        <v/>
      </c>
      <c r="DK5184" s="73" t="str">
        <f t="shared" si="1790"/>
        <v/>
      </c>
      <c r="DL5184" s="73" t="str">
        <f t="shared" si="1791"/>
        <v/>
      </c>
      <c r="DM5184" s="73" t="str">
        <f t="shared" si="1792"/>
        <v/>
      </c>
      <c r="DN5184" s="73" t="str">
        <f t="shared" si="1800"/>
        <v/>
      </c>
      <c r="DO5184" s="73" t="str">
        <f t="shared" si="1793"/>
        <v/>
      </c>
      <c r="DP5184" s="73" t="str">
        <f t="shared" si="1794"/>
        <v/>
      </c>
      <c r="DQ5184" s="73" t="str">
        <f t="shared" si="1795"/>
        <v/>
      </c>
      <c r="DR5184" s="73" t="str">
        <f t="shared" si="1796"/>
        <v/>
      </c>
      <c r="DS5184" s="73" t="str">
        <f t="shared" si="1797"/>
        <v/>
      </c>
      <c r="DT5184" s="70" t="str">
        <f t="shared" si="1798"/>
        <v/>
      </c>
      <c r="DU5184" s="70" t="str">
        <f t="shared" si="1799"/>
        <v/>
      </c>
      <c r="DW5184" s="55" t="e">
        <f t="shared" si="1801"/>
        <v>#N/A</v>
      </c>
      <c r="DX5184" s="90" t="e">
        <f t="shared" si="1802"/>
        <v>#N/A</v>
      </c>
    </row>
    <row r="5185" spans="2:128">
      <c r="B5185" s="221"/>
      <c r="C5185" s="159"/>
      <c r="DE5185" s="72" t="str">
        <f t="shared" si="1784"/>
        <v/>
      </c>
      <c r="DF5185" s="73" t="str">
        <f t="shared" si="1785"/>
        <v/>
      </c>
      <c r="DG5185" s="73" t="str">
        <f t="shared" si="1786"/>
        <v/>
      </c>
      <c r="DH5185" s="73" t="str">
        <f t="shared" si="1787"/>
        <v/>
      </c>
      <c r="DI5185" s="73" t="str">
        <f t="shared" si="1788"/>
        <v/>
      </c>
      <c r="DJ5185" s="73" t="str">
        <f t="shared" si="1789"/>
        <v/>
      </c>
      <c r="DK5185" s="73" t="str">
        <f t="shared" si="1790"/>
        <v/>
      </c>
      <c r="DL5185" s="73" t="str">
        <f t="shared" si="1791"/>
        <v/>
      </c>
      <c r="DM5185" s="73" t="str">
        <f t="shared" si="1792"/>
        <v/>
      </c>
      <c r="DN5185" s="73" t="str">
        <f t="shared" si="1800"/>
        <v/>
      </c>
      <c r="DO5185" s="73" t="str">
        <f t="shared" si="1793"/>
        <v/>
      </c>
      <c r="DP5185" s="73" t="str">
        <f t="shared" si="1794"/>
        <v/>
      </c>
      <c r="DQ5185" s="73" t="str">
        <f t="shared" si="1795"/>
        <v/>
      </c>
      <c r="DR5185" s="73" t="str">
        <f t="shared" si="1796"/>
        <v/>
      </c>
      <c r="DS5185" s="73" t="str">
        <f t="shared" si="1797"/>
        <v/>
      </c>
      <c r="DT5185" s="70" t="str">
        <f t="shared" si="1798"/>
        <v/>
      </c>
      <c r="DU5185" s="70" t="str">
        <f t="shared" si="1799"/>
        <v/>
      </c>
      <c r="DW5185" s="55" t="e">
        <f t="shared" si="1801"/>
        <v>#N/A</v>
      </c>
      <c r="DX5185" s="90" t="e">
        <f t="shared" si="1802"/>
        <v>#N/A</v>
      </c>
    </row>
    <row r="5186" spans="2:128">
      <c r="B5186" s="221"/>
      <c r="C5186" s="159"/>
      <c r="DE5186" s="72" t="str">
        <f t="shared" si="1784"/>
        <v/>
      </c>
      <c r="DF5186" s="73" t="str">
        <f t="shared" si="1785"/>
        <v/>
      </c>
      <c r="DG5186" s="73" t="str">
        <f t="shared" si="1786"/>
        <v/>
      </c>
      <c r="DH5186" s="73" t="str">
        <f t="shared" si="1787"/>
        <v/>
      </c>
      <c r="DI5186" s="73" t="str">
        <f t="shared" si="1788"/>
        <v/>
      </c>
      <c r="DJ5186" s="73" t="str">
        <f t="shared" si="1789"/>
        <v/>
      </c>
      <c r="DK5186" s="73" t="str">
        <f t="shared" si="1790"/>
        <v/>
      </c>
      <c r="DL5186" s="73" t="str">
        <f t="shared" si="1791"/>
        <v/>
      </c>
      <c r="DM5186" s="73" t="str">
        <f t="shared" si="1792"/>
        <v/>
      </c>
      <c r="DN5186" s="73" t="str">
        <f t="shared" si="1800"/>
        <v/>
      </c>
      <c r="DO5186" s="73" t="str">
        <f t="shared" si="1793"/>
        <v/>
      </c>
      <c r="DP5186" s="73" t="str">
        <f t="shared" si="1794"/>
        <v/>
      </c>
      <c r="DQ5186" s="73" t="str">
        <f t="shared" si="1795"/>
        <v/>
      </c>
      <c r="DR5186" s="73" t="str">
        <f t="shared" si="1796"/>
        <v/>
      </c>
      <c r="DS5186" s="73" t="str">
        <f t="shared" si="1797"/>
        <v/>
      </c>
      <c r="DT5186" s="70" t="str">
        <f t="shared" si="1798"/>
        <v/>
      </c>
      <c r="DU5186" s="70" t="str">
        <f t="shared" si="1799"/>
        <v/>
      </c>
      <c r="DW5186" s="55" t="e">
        <f t="shared" si="1801"/>
        <v>#N/A</v>
      </c>
      <c r="DX5186" s="90" t="e">
        <f t="shared" si="1802"/>
        <v>#N/A</v>
      </c>
    </row>
    <row r="5187" spans="2:128">
      <c r="B5187" s="221"/>
      <c r="C5187" s="159"/>
      <c r="DE5187" s="72" t="str">
        <f t="shared" si="1784"/>
        <v/>
      </c>
      <c r="DF5187" s="73" t="str">
        <f t="shared" si="1785"/>
        <v/>
      </c>
      <c r="DG5187" s="73" t="str">
        <f t="shared" si="1786"/>
        <v/>
      </c>
      <c r="DH5187" s="73" t="str">
        <f t="shared" si="1787"/>
        <v/>
      </c>
      <c r="DI5187" s="73" t="str">
        <f t="shared" si="1788"/>
        <v/>
      </c>
      <c r="DJ5187" s="73" t="str">
        <f t="shared" si="1789"/>
        <v/>
      </c>
      <c r="DK5187" s="73" t="str">
        <f t="shared" si="1790"/>
        <v/>
      </c>
      <c r="DL5187" s="73" t="str">
        <f t="shared" si="1791"/>
        <v/>
      </c>
      <c r="DM5187" s="73" t="str">
        <f t="shared" si="1792"/>
        <v/>
      </c>
      <c r="DN5187" s="73" t="str">
        <f t="shared" si="1800"/>
        <v/>
      </c>
      <c r="DO5187" s="73" t="str">
        <f t="shared" si="1793"/>
        <v/>
      </c>
      <c r="DP5187" s="73" t="str">
        <f t="shared" si="1794"/>
        <v/>
      </c>
      <c r="DQ5187" s="73" t="str">
        <f t="shared" si="1795"/>
        <v/>
      </c>
      <c r="DR5187" s="73" t="str">
        <f t="shared" si="1796"/>
        <v/>
      </c>
      <c r="DS5187" s="73" t="str">
        <f t="shared" si="1797"/>
        <v/>
      </c>
      <c r="DT5187" s="70" t="str">
        <f t="shared" si="1798"/>
        <v/>
      </c>
      <c r="DU5187" s="70" t="str">
        <f t="shared" si="1799"/>
        <v/>
      </c>
      <c r="DW5187" s="55" t="e">
        <f t="shared" si="1801"/>
        <v>#N/A</v>
      </c>
      <c r="DX5187" s="90" t="e">
        <f t="shared" si="1802"/>
        <v>#N/A</v>
      </c>
    </row>
    <row r="5188" spans="2:128">
      <c r="B5188" s="221"/>
      <c r="C5188" s="159"/>
      <c r="DE5188" s="72" t="str">
        <f t="shared" si="1784"/>
        <v/>
      </c>
      <c r="DF5188" s="73" t="str">
        <f t="shared" si="1785"/>
        <v/>
      </c>
      <c r="DG5188" s="73" t="str">
        <f t="shared" si="1786"/>
        <v/>
      </c>
      <c r="DH5188" s="73" t="str">
        <f t="shared" si="1787"/>
        <v/>
      </c>
      <c r="DI5188" s="73" t="str">
        <f t="shared" si="1788"/>
        <v/>
      </c>
      <c r="DJ5188" s="73" t="str">
        <f t="shared" si="1789"/>
        <v/>
      </c>
      <c r="DK5188" s="73" t="str">
        <f t="shared" si="1790"/>
        <v/>
      </c>
      <c r="DL5188" s="73" t="str">
        <f t="shared" si="1791"/>
        <v/>
      </c>
      <c r="DM5188" s="73" t="str">
        <f t="shared" si="1792"/>
        <v/>
      </c>
      <c r="DN5188" s="73" t="str">
        <f t="shared" si="1800"/>
        <v/>
      </c>
      <c r="DO5188" s="73" t="str">
        <f t="shared" si="1793"/>
        <v/>
      </c>
      <c r="DP5188" s="73" t="str">
        <f t="shared" si="1794"/>
        <v/>
      </c>
      <c r="DQ5188" s="73" t="str">
        <f t="shared" si="1795"/>
        <v/>
      </c>
      <c r="DR5188" s="73" t="str">
        <f t="shared" si="1796"/>
        <v/>
      </c>
      <c r="DS5188" s="73" t="str">
        <f t="shared" si="1797"/>
        <v/>
      </c>
      <c r="DT5188" s="70" t="str">
        <f t="shared" si="1798"/>
        <v/>
      </c>
      <c r="DU5188" s="70" t="str">
        <f t="shared" si="1799"/>
        <v/>
      </c>
      <c r="DW5188" s="55" t="e">
        <f t="shared" si="1801"/>
        <v>#N/A</v>
      </c>
      <c r="DX5188" s="90" t="e">
        <f t="shared" si="1802"/>
        <v>#N/A</v>
      </c>
    </row>
    <row r="5189" spans="2:128">
      <c r="B5189" s="221"/>
      <c r="C5189" s="159"/>
      <c r="DE5189" s="72" t="str">
        <f t="shared" si="1784"/>
        <v/>
      </c>
      <c r="DF5189" s="73" t="str">
        <f t="shared" si="1785"/>
        <v/>
      </c>
      <c r="DG5189" s="73" t="str">
        <f t="shared" si="1786"/>
        <v/>
      </c>
      <c r="DH5189" s="73" t="str">
        <f t="shared" si="1787"/>
        <v/>
      </c>
      <c r="DI5189" s="73" t="str">
        <f t="shared" si="1788"/>
        <v/>
      </c>
      <c r="DJ5189" s="73" t="str">
        <f t="shared" si="1789"/>
        <v/>
      </c>
      <c r="DK5189" s="73" t="str">
        <f t="shared" si="1790"/>
        <v/>
      </c>
      <c r="DL5189" s="73" t="str">
        <f t="shared" si="1791"/>
        <v/>
      </c>
      <c r="DM5189" s="73" t="str">
        <f t="shared" si="1792"/>
        <v/>
      </c>
      <c r="DN5189" s="73" t="str">
        <f t="shared" si="1800"/>
        <v/>
      </c>
      <c r="DO5189" s="73" t="str">
        <f t="shared" si="1793"/>
        <v/>
      </c>
      <c r="DP5189" s="73" t="str">
        <f t="shared" si="1794"/>
        <v/>
      </c>
      <c r="DQ5189" s="73" t="str">
        <f t="shared" si="1795"/>
        <v/>
      </c>
      <c r="DR5189" s="73" t="str">
        <f t="shared" si="1796"/>
        <v/>
      </c>
      <c r="DS5189" s="73" t="str">
        <f t="shared" si="1797"/>
        <v/>
      </c>
      <c r="DT5189" s="70" t="str">
        <f t="shared" si="1798"/>
        <v/>
      </c>
      <c r="DU5189" s="70" t="str">
        <f t="shared" si="1799"/>
        <v/>
      </c>
      <c r="DW5189" s="55" t="e">
        <f t="shared" si="1801"/>
        <v>#N/A</v>
      </c>
      <c r="DX5189" s="90" t="e">
        <f t="shared" si="1802"/>
        <v>#N/A</v>
      </c>
    </row>
    <row r="5190" spans="2:128">
      <c r="B5190" s="221"/>
      <c r="C5190" s="159"/>
      <c r="DE5190" s="72" t="str">
        <f t="shared" si="1784"/>
        <v/>
      </c>
      <c r="DF5190" s="73" t="str">
        <f t="shared" si="1785"/>
        <v/>
      </c>
      <c r="DG5190" s="73" t="str">
        <f t="shared" si="1786"/>
        <v/>
      </c>
      <c r="DH5190" s="73" t="str">
        <f t="shared" si="1787"/>
        <v/>
      </c>
      <c r="DI5190" s="73" t="str">
        <f t="shared" si="1788"/>
        <v/>
      </c>
      <c r="DJ5190" s="73" t="str">
        <f t="shared" si="1789"/>
        <v/>
      </c>
      <c r="DK5190" s="73" t="str">
        <f t="shared" si="1790"/>
        <v/>
      </c>
      <c r="DL5190" s="73" t="str">
        <f t="shared" si="1791"/>
        <v/>
      </c>
      <c r="DM5190" s="73" t="str">
        <f t="shared" si="1792"/>
        <v/>
      </c>
      <c r="DN5190" s="73" t="str">
        <f t="shared" si="1800"/>
        <v/>
      </c>
      <c r="DO5190" s="73" t="str">
        <f t="shared" si="1793"/>
        <v/>
      </c>
      <c r="DP5190" s="73" t="str">
        <f t="shared" si="1794"/>
        <v/>
      </c>
      <c r="DQ5190" s="73" t="str">
        <f t="shared" si="1795"/>
        <v/>
      </c>
      <c r="DR5190" s="73" t="str">
        <f t="shared" si="1796"/>
        <v/>
      </c>
      <c r="DS5190" s="73" t="str">
        <f t="shared" si="1797"/>
        <v/>
      </c>
      <c r="DT5190" s="70" t="str">
        <f t="shared" si="1798"/>
        <v/>
      </c>
      <c r="DU5190" s="70" t="str">
        <f t="shared" si="1799"/>
        <v/>
      </c>
      <c r="DW5190" s="55" t="e">
        <f t="shared" si="1801"/>
        <v>#N/A</v>
      </c>
      <c r="DX5190" s="90" t="e">
        <f t="shared" si="1802"/>
        <v>#N/A</v>
      </c>
    </row>
    <row r="5191" spans="2:128">
      <c r="B5191" s="221"/>
      <c r="C5191" s="159"/>
      <c r="DE5191" s="72" t="str">
        <f t="shared" si="1784"/>
        <v/>
      </c>
      <c r="DF5191" s="73" t="str">
        <f t="shared" si="1785"/>
        <v/>
      </c>
      <c r="DG5191" s="73" t="str">
        <f t="shared" si="1786"/>
        <v/>
      </c>
      <c r="DH5191" s="73" t="str">
        <f t="shared" si="1787"/>
        <v/>
      </c>
      <c r="DI5191" s="73" t="str">
        <f t="shared" si="1788"/>
        <v/>
      </c>
      <c r="DJ5191" s="73" t="str">
        <f t="shared" si="1789"/>
        <v/>
      </c>
      <c r="DK5191" s="73" t="str">
        <f t="shared" si="1790"/>
        <v/>
      </c>
      <c r="DL5191" s="73" t="str">
        <f t="shared" si="1791"/>
        <v/>
      </c>
      <c r="DM5191" s="73" t="str">
        <f t="shared" si="1792"/>
        <v/>
      </c>
      <c r="DN5191" s="73" t="str">
        <f t="shared" si="1800"/>
        <v/>
      </c>
      <c r="DO5191" s="73" t="str">
        <f t="shared" si="1793"/>
        <v/>
      </c>
      <c r="DP5191" s="73" t="str">
        <f t="shared" si="1794"/>
        <v/>
      </c>
      <c r="DQ5191" s="73" t="str">
        <f t="shared" si="1795"/>
        <v/>
      </c>
      <c r="DR5191" s="73" t="str">
        <f t="shared" si="1796"/>
        <v/>
      </c>
      <c r="DS5191" s="73" t="str">
        <f t="shared" si="1797"/>
        <v/>
      </c>
      <c r="DT5191" s="70" t="str">
        <f t="shared" si="1798"/>
        <v/>
      </c>
      <c r="DU5191" s="70" t="str">
        <f t="shared" si="1799"/>
        <v/>
      </c>
      <c r="DW5191" s="55" t="e">
        <f t="shared" si="1801"/>
        <v>#N/A</v>
      </c>
      <c r="DX5191" s="90" t="e">
        <f t="shared" si="1802"/>
        <v>#N/A</v>
      </c>
    </row>
    <row r="5192" spans="2:128">
      <c r="B5192" s="221"/>
      <c r="C5192" s="159"/>
      <c r="DE5192" s="72" t="str">
        <f t="shared" si="1784"/>
        <v/>
      </c>
      <c r="DF5192" s="73" t="str">
        <f t="shared" si="1785"/>
        <v/>
      </c>
      <c r="DG5192" s="73" t="str">
        <f t="shared" si="1786"/>
        <v/>
      </c>
      <c r="DH5192" s="73" t="str">
        <f t="shared" si="1787"/>
        <v/>
      </c>
      <c r="DI5192" s="73" t="str">
        <f t="shared" si="1788"/>
        <v/>
      </c>
      <c r="DJ5192" s="73" t="str">
        <f t="shared" si="1789"/>
        <v/>
      </c>
      <c r="DK5192" s="73" t="str">
        <f t="shared" si="1790"/>
        <v/>
      </c>
      <c r="DL5192" s="73" t="str">
        <f t="shared" si="1791"/>
        <v/>
      </c>
      <c r="DM5192" s="73" t="str">
        <f t="shared" si="1792"/>
        <v/>
      </c>
      <c r="DN5192" s="73" t="str">
        <f t="shared" si="1800"/>
        <v/>
      </c>
      <c r="DO5192" s="73" t="str">
        <f t="shared" si="1793"/>
        <v/>
      </c>
      <c r="DP5192" s="73" t="str">
        <f t="shared" si="1794"/>
        <v/>
      </c>
      <c r="DQ5192" s="73" t="str">
        <f t="shared" si="1795"/>
        <v/>
      </c>
      <c r="DR5192" s="73" t="str">
        <f t="shared" si="1796"/>
        <v/>
      </c>
      <c r="DS5192" s="73" t="str">
        <f t="shared" si="1797"/>
        <v/>
      </c>
      <c r="DT5192" s="70" t="str">
        <f t="shared" si="1798"/>
        <v/>
      </c>
      <c r="DU5192" s="70" t="str">
        <f t="shared" si="1799"/>
        <v/>
      </c>
      <c r="DW5192" s="55" t="e">
        <f t="shared" si="1801"/>
        <v>#N/A</v>
      </c>
      <c r="DX5192" s="90" t="e">
        <f t="shared" si="1802"/>
        <v>#N/A</v>
      </c>
    </row>
    <row r="5193" spans="2:128">
      <c r="B5193" s="221"/>
      <c r="C5193" s="159"/>
      <c r="DE5193" s="72" t="str">
        <f t="shared" si="1784"/>
        <v/>
      </c>
      <c r="DF5193" s="73" t="str">
        <f t="shared" si="1785"/>
        <v/>
      </c>
      <c r="DG5193" s="73" t="str">
        <f t="shared" si="1786"/>
        <v/>
      </c>
      <c r="DH5193" s="73" t="str">
        <f t="shared" si="1787"/>
        <v/>
      </c>
      <c r="DI5193" s="73" t="str">
        <f t="shared" si="1788"/>
        <v/>
      </c>
      <c r="DJ5193" s="73" t="str">
        <f t="shared" si="1789"/>
        <v/>
      </c>
      <c r="DK5193" s="73" t="str">
        <f t="shared" si="1790"/>
        <v/>
      </c>
      <c r="DL5193" s="73" t="str">
        <f t="shared" si="1791"/>
        <v/>
      </c>
      <c r="DM5193" s="73" t="str">
        <f t="shared" si="1792"/>
        <v/>
      </c>
      <c r="DN5193" s="73" t="str">
        <f t="shared" si="1800"/>
        <v/>
      </c>
      <c r="DO5193" s="73" t="str">
        <f t="shared" si="1793"/>
        <v/>
      </c>
      <c r="DP5193" s="73" t="str">
        <f t="shared" si="1794"/>
        <v/>
      </c>
      <c r="DQ5193" s="73" t="str">
        <f t="shared" si="1795"/>
        <v/>
      </c>
      <c r="DR5193" s="73" t="str">
        <f t="shared" si="1796"/>
        <v/>
      </c>
      <c r="DS5193" s="73" t="str">
        <f t="shared" si="1797"/>
        <v/>
      </c>
      <c r="DT5193" s="70" t="str">
        <f t="shared" si="1798"/>
        <v/>
      </c>
      <c r="DU5193" s="70" t="str">
        <f t="shared" si="1799"/>
        <v/>
      </c>
      <c r="DW5193" s="55" t="e">
        <f t="shared" si="1801"/>
        <v>#N/A</v>
      </c>
      <c r="DX5193" s="90" t="e">
        <f t="shared" si="1802"/>
        <v>#N/A</v>
      </c>
    </row>
    <row r="5194" spans="2:128">
      <c r="B5194" s="221"/>
      <c r="C5194" s="159"/>
      <c r="DE5194" s="72" t="str">
        <f t="shared" si="1784"/>
        <v/>
      </c>
      <c r="DF5194" s="73" t="str">
        <f t="shared" si="1785"/>
        <v/>
      </c>
      <c r="DG5194" s="73" t="str">
        <f t="shared" si="1786"/>
        <v/>
      </c>
      <c r="DH5194" s="73" t="str">
        <f t="shared" si="1787"/>
        <v/>
      </c>
      <c r="DI5194" s="73" t="str">
        <f t="shared" si="1788"/>
        <v/>
      </c>
      <c r="DJ5194" s="73" t="str">
        <f t="shared" si="1789"/>
        <v/>
      </c>
      <c r="DK5194" s="73" t="str">
        <f t="shared" si="1790"/>
        <v/>
      </c>
      <c r="DL5194" s="73" t="str">
        <f t="shared" si="1791"/>
        <v/>
      </c>
      <c r="DM5194" s="73" t="str">
        <f t="shared" si="1792"/>
        <v/>
      </c>
      <c r="DN5194" s="73" t="str">
        <f t="shared" si="1800"/>
        <v/>
      </c>
      <c r="DO5194" s="73" t="str">
        <f t="shared" si="1793"/>
        <v/>
      </c>
      <c r="DP5194" s="73" t="str">
        <f t="shared" si="1794"/>
        <v/>
      </c>
      <c r="DQ5194" s="73" t="str">
        <f t="shared" si="1795"/>
        <v/>
      </c>
      <c r="DR5194" s="73" t="str">
        <f t="shared" si="1796"/>
        <v/>
      </c>
      <c r="DS5194" s="73" t="str">
        <f t="shared" si="1797"/>
        <v/>
      </c>
      <c r="DT5194" s="70" t="str">
        <f t="shared" si="1798"/>
        <v/>
      </c>
      <c r="DU5194" s="70" t="str">
        <f t="shared" si="1799"/>
        <v/>
      </c>
      <c r="DW5194" s="55" t="e">
        <f t="shared" si="1801"/>
        <v>#N/A</v>
      </c>
      <c r="DX5194" s="90" t="e">
        <f t="shared" si="1802"/>
        <v>#N/A</v>
      </c>
    </row>
    <row r="5195" spans="2:128">
      <c r="B5195" s="221"/>
      <c r="C5195" s="159"/>
      <c r="DE5195" s="72" t="str">
        <f t="shared" si="1784"/>
        <v/>
      </c>
      <c r="DF5195" s="73" t="str">
        <f t="shared" si="1785"/>
        <v/>
      </c>
      <c r="DG5195" s="73" t="str">
        <f t="shared" si="1786"/>
        <v/>
      </c>
      <c r="DH5195" s="73" t="str">
        <f t="shared" si="1787"/>
        <v/>
      </c>
      <c r="DI5195" s="73" t="str">
        <f t="shared" si="1788"/>
        <v/>
      </c>
      <c r="DJ5195" s="73" t="str">
        <f t="shared" si="1789"/>
        <v/>
      </c>
      <c r="DK5195" s="73" t="str">
        <f t="shared" si="1790"/>
        <v/>
      </c>
      <c r="DL5195" s="73" t="str">
        <f t="shared" si="1791"/>
        <v/>
      </c>
      <c r="DM5195" s="73" t="str">
        <f t="shared" si="1792"/>
        <v/>
      </c>
      <c r="DN5195" s="73" t="str">
        <f t="shared" si="1800"/>
        <v/>
      </c>
      <c r="DO5195" s="73" t="str">
        <f t="shared" si="1793"/>
        <v/>
      </c>
      <c r="DP5195" s="73" t="str">
        <f t="shared" si="1794"/>
        <v/>
      </c>
      <c r="DQ5195" s="73" t="str">
        <f t="shared" si="1795"/>
        <v/>
      </c>
      <c r="DR5195" s="73" t="str">
        <f t="shared" si="1796"/>
        <v/>
      </c>
      <c r="DS5195" s="73" t="str">
        <f t="shared" si="1797"/>
        <v/>
      </c>
      <c r="DT5195" s="70" t="str">
        <f t="shared" si="1798"/>
        <v/>
      </c>
      <c r="DU5195" s="70" t="str">
        <f t="shared" si="1799"/>
        <v/>
      </c>
      <c r="DW5195" s="55" t="e">
        <f t="shared" si="1801"/>
        <v>#N/A</v>
      </c>
      <c r="DX5195" s="90" t="e">
        <f t="shared" si="1802"/>
        <v>#N/A</v>
      </c>
    </row>
    <row r="5196" spans="2:128">
      <c r="B5196" s="221"/>
      <c r="C5196" s="159"/>
      <c r="DE5196" s="72" t="str">
        <f t="shared" si="1784"/>
        <v/>
      </c>
      <c r="DF5196" s="73" t="str">
        <f t="shared" si="1785"/>
        <v/>
      </c>
      <c r="DG5196" s="73" t="str">
        <f t="shared" si="1786"/>
        <v/>
      </c>
      <c r="DH5196" s="73" t="str">
        <f t="shared" si="1787"/>
        <v/>
      </c>
      <c r="DI5196" s="73" t="str">
        <f t="shared" si="1788"/>
        <v/>
      </c>
      <c r="DJ5196" s="73" t="str">
        <f t="shared" si="1789"/>
        <v/>
      </c>
      <c r="DK5196" s="73" t="str">
        <f t="shared" si="1790"/>
        <v/>
      </c>
      <c r="DL5196" s="73" t="str">
        <f t="shared" si="1791"/>
        <v/>
      </c>
      <c r="DM5196" s="73" t="str">
        <f t="shared" si="1792"/>
        <v/>
      </c>
      <c r="DN5196" s="73" t="str">
        <f t="shared" si="1800"/>
        <v/>
      </c>
      <c r="DO5196" s="73" t="str">
        <f t="shared" si="1793"/>
        <v/>
      </c>
      <c r="DP5196" s="73" t="str">
        <f t="shared" si="1794"/>
        <v/>
      </c>
      <c r="DQ5196" s="73" t="str">
        <f t="shared" si="1795"/>
        <v/>
      </c>
      <c r="DR5196" s="73" t="str">
        <f t="shared" si="1796"/>
        <v/>
      </c>
      <c r="DS5196" s="73" t="str">
        <f t="shared" si="1797"/>
        <v/>
      </c>
      <c r="DT5196" s="70" t="str">
        <f t="shared" si="1798"/>
        <v/>
      </c>
      <c r="DU5196" s="70" t="str">
        <f t="shared" si="1799"/>
        <v/>
      </c>
      <c r="DW5196" s="55" t="e">
        <f t="shared" si="1801"/>
        <v>#N/A</v>
      </c>
      <c r="DX5196" s="90" t="e">
        <f t="shared" si="1802"/>
        <v>#N/A</v>
      </c>
    </row>
    <row r="5197" spans="2:128">
      <c r="B5197" s="221"/>
      <c r="C5197" s="159"/>
      <c r="DE5197" s="72" t="str">
        <f t="shared" si="1784"/>
        <v/>
      </c>
      <c r="DF5197" s="73" t="str">
        <f t="shared" si="1785"/>
        <v/>
      </c>
      <c r="DG5197" s="73" t="str">
        <f t="shared" si="1786"/>
        <v/>
      </c>
      <c r="DH5197" s="73" t="str">
        <f t="shared" si="1787"/>
        <v/>
      </c>
      <c r="DI5197" s="73" t="str">
        <f t="shared" si="1788"/>
        <v/>
      </c>
      <c r="DJ5197" s="73" t="str">
        <f t="shared" si="1789"/>
        <v/>
      </c>
      <c r="DK5197" s="73" t="str">
        <f t="shared" si="1790"/>
        <v/>
      </c>
      <c r="DL5197" s="73" t="str">
        <f t="shared" si="1791"/>
        <v/>
      </c>
      <c r="DM5197" s="73" t="str">
        <f t="shared" si="1792"/>
        <v/>
      </c>
      <c r="DN5197" s="73" t="str">
        <f t="shared" si="1800"/>
        <v/>
      </c>
      <c r="DO5197" s="73" t="str">
        <f t="shared" si="1793"/>
        <v/>
      </c>
      <c r="DP5197" s="73" t="str">
        <f t="shared" si="1794"/>
        <v/>
      </c>
      <c r="DQ5197" s="73" t="str">
        <f t="shared" si="1795"/>
        <v/>
      </c>
      <c r="DR5197" s="73" t="str">
        <f t="shared" si="1796"/>
        <v/>
      </c>
      <c r="DS5197" s="73" t="str">
        <f t="shared" si="1797"/>
        <v/>
      </c>
      <c r="DT5197" s="70" t="str">
        <f t="shared" si="1798"/>
        <v/>
      </c>
      <c r="DU5197" s="70" t="str">
        <f t="shared" si="1799"/>
        <v/>
      </c>
      <c r="DW5197" s="55" t="e">
        <f t="shared" si="1801"/>
        <v>#N/A</v>
      </c>
      <c r="DX5197" s="90" t="e">
        <f t="shared" si="1802"/>
        <v>#N/A</v>
      </c>
    </row>
    <row r="5198" spans="2:128">
      <c r="B5198" s="221"/>
      <c r="C5198" s="159"/>
      <c r="DE5198" s="72" t="str">
        <f t="shared" si="1784"/>
        <v/>
      </c>
      <c r="DF5198" s="73" t="str">
        <f t="shared" si="1785"/>
        <v/>
      </c>
      <c r="DG5198" s="73" t="str">
        <f t="shared" si="1786"/>
        <v/>
      </c>
      <c r="DH5198" s="73" t="str">
        <f t="shared" si="1787"/>
        <v/>
      </c>
      <c r="DI5198" s="73" t="str">
        <f t="shared" si="1788"/>
        <v/>
      </c>
      <c r="DJ5198" s="73" t="str">
        <f t="shared" si="1789"/>
        <v/>
      </c>
      <c r="DK5198" s="73" t="str">
        <f t="shared" si="1790"/>
        <v/>
      </c>
      <c r="DL5198" s="73" t="str">
        <f t="shared" si="1791"/>
        <v/>
      </c>
      <c r="DM5198" s="73" t="str">
        <f t="shared" si="1792"/>
        <v/>
      </c>
      <c r="DN5198" s="73" t="str">
        <f t="shared" si="1800"/>
        <v/>
      </c>
      <c r="DO5198" s="73" t="str">
        <f t="shared" si="1793"/>
        <v/>
      </c>
      <c r="DP5198" s="73" t="str">
        <f t="shared" si="1794"/>
        <v/>
      </c>
      <c r="DQ5198" s="73" t="str">
        <f t="shared" si="1795"/>
        <v/>
      </c>
      <c r="DR5198" s="73" t="str">
        <f t="shared" si="1796"/>
        <v/>
      </c>
      <c r="DS5198" s="73" t="str">
        <f t="shared" si="1797"/>
        <v/>
      </c>
      <c r="DT5198" s="70" t="str">
        <f t="shared" si="1798"/>
        <v/>
      </c>
      <c r="DU5198" s="70" t="str">
        <f t="shared" si="1799"/>
        <v/>
      </c>
      <c r="DW5198" s="55" t="e">
        <f t="shared" si="1801"/>
        <v>#N/A</v>
      </c>
      <c r="DX5198" s="90" t="e">
        <f t="shared" si="1802"/>
        <v>#N/A</v>
      </c>
    </row>
    <row r="5199" spans="2:128">
      <c r="B5199" s="221"/>
      <c r="C5199" s="159"/>
      <c r="DE5199" s="72" t="str">
        <f t="shared" si="1784"/>
        <v/>
      </c>
      <c r="DF5199" s="73" t="str">
        <f t="shared" si="1785"/>
        <v/>
      </c>
      <c r="DG5199" s="73" t="str">
        <f t="shared" si="1786"/>
        <v/>
      </c>
      <c r="DH5199" s="73" t="str">
        <f t="shared" si="1787"/>
        <v/>
      </c>
      <c r="DI5199" s="73" t="str">
        <f t="shared" si="1788"/>
        <v/>
      </c>
      <c r="DJ5199" s="73" t="str">
        <f t="shared" si="1789"/>
        <v/>
      </c>
      <c r="DK5199" s="73" t="str">
        <f t="shared" si="1790"/>
        <v/>
      </c>
      <c r="DL5199" s="73" t="str">
        <f t="shared" si="1791"/>
        <v/>
      </c>
      <c r="DM5199" s="73" t="str">
        <f t="shared" si="1792"/>
        <v/>
      </c>
      <c r="DN5199" s="73" t="str">
        <f t="shared" si="1800"/>
        <v/>
      </c>
      <c r="DO5199" s="73" t="str">
        <f t="shared" si="1793"/>
        <v/>
      </c>
      <c r="DP5199" s="73" t="str">
        <f t="shared" si="1794"/>
        <v/>
      </c>
      <c r="DQ5199" s="73" t="str">
        <f t="shared" si="1795"/>
        <v/>
      </c>
      <c r="DR5199" s="73" t="str">
        <f t="shared" si="1796"/>
        <v/>
      </c>
      <c r="DS5199" s="73" t="str">
        <f t="shared" si="1797"/>
        <v/>
      </c>
      <c r="DT5199" s="70" t="str">
        <f t="shared" si="1798"/>
        <v/>
      </c>
      <c r="DU5199" s="70" t="str">
        <f t="shared" si="1799"/>
        <v/>
      </c>
      <c r="DW5199" s="55" t="e">
        <f t="shared" si="1801"/>
        <v>#N/A</v>
      </c>
      <c r="DX5199" s="90" t="e">
        <f t="shared" si="1802"/>
        <v>#N/A</v>
      </c>
    </row>
    <row r="5200" spans="2:128">
      <c r="B5200" s="221"/>
      <c r="C5200" s="159"/>
      <c r="DE5200" s="72" t="str">
        <f t="shared" si="1784"/>
        <v/>
      </c>
      <c r="DF5200" s="73" t="str">
        <f t="shared" si="1785"/>
        <v/>
      </c>
      <c r="DG5200" s="73" t="str">
        <f t="shared" si="1786"/>
        <v/>
      </c>
      <c r="DH5200" s="73" t="str">
        <f t="shared" si="1787"/>
        <v/>
      </c>
      <c r="DI5200" s="73" t="str">
        <f t="shared" si="1788"/>
        <v/>
      </c>
      <c r="DJ5200" s="73" t="str">
        <f t="shared" si="1789"/>
        <v/>
      </c>
      <c r="DK5200" s="73" t="str">
        <f t="shared" si="1790"/>
        <v/>
      </c>
      <c r="DL5200" s="73" t="str">
        <f t="shared" si="1791"/>
        <v/>
      </c>
      <c r="DM5200" s="73" t="str">
        <f t="shared" si="1792"/>
        <v/>
      </c>
      <c r="DN5200" s="73" t="str">
        <f t="shared" si="1800"/>
        <v/>
      </c>
      <c r="DO5200" s="73" t="str">
        <f t="shared" si="1793"/>
        <v/>
      </c>
      <c r="DP5200" s="73" t="str">
        <f t="shared" si="1794"/>
        <v/>
      </c>
      <c r="DQ5200" s="73" t="str">
        <f t="shared" si="1795"/>
        <v/>
      </c>
      <c r="DR5200" s="73" t="str">
        <f t="shared" si="1796"/>
        <v/>
      </c>
      <c r="DS5200" s="73" t="str">
        <f t="shared" si="1797"/>
        <v/>
      </c>
      <c r="DT5200" s="70" t="str">
        <f t="shared" si="1798"/>
        <v/>
      </c>
      <c r="DU5200" s="70" t="str">
        <f t="shared" si="1799"/>
        <v/>
      </c>
      <c r="DW5200" s="55" t="e">
        <f t="shared" si="1801"/>
        <v>#N/A</v>
      </c>
      <c r="DX5200" s="90" t="e">
        <f t="shared" si="1802"/>
        <v>#N/A</v>
      </c>
    </row>
    <row r="5201" spans="2:128">
      <c r="B5201" s="221"/>
      <c r="C5201" s="159"/>
      <c r="DE5201" s="72" t="str">
        <f t="shared" si="1784"/>
        <v/>
      </c>
      <c r="DF5201" s="73" t="str">
        <f t="shared" si="1785"/>
        <v/>
      </c>
      <c r="DG5201" s="73" t="str">
        <f t="shared" si="1786"/>
        <v/>
      </c>
      <c r="DH5201" s="73" t="str">
        <f t="shared" si="1787"/>
        <v/>
      </c>
      <c r="DI5201" s="73" t="str">
        <f t="shared" si="1788"/>
        <v/>
      </c>
      <c r="DJ5201" s="73" t="str">
        <f t="shared" si="1789"/>
        <v/>
      </c>
      <c r="DK5201" s="73" t="str">
        <f t="shared" si="1790"/>
        <v/>
      </c>
      <c r="DL5201" s="73" t="str">
        <f t="shared" si="1791"/>
        <v/>
      </c>
      <c r="DM5201" s="73" t="str">
        <f t="shared" si="1792"/>
        <v/>
      </c>
      <c r="DN5201" s="73" t="str">
        <f t="shared" si="1800"/>
        <v/>
      </c>
      <c r="DO5201" s="73" t="str">
        <f t="shared" si="1793"/>
        <v/>
      </c>
      <c r="DP5201" s="73" t="str">
        <f t="shared" si="1794"/>
        <v/>
      </c>
      <c r="DQ5201" s="73" t="str">
        <f t="shared" si="1795"/>
        <v/>
      </c>
      <c r="DR5201" s="73" t="str">
        <f t="shared" si="1796"/>
        <v/>
      </c>
      <c r="DS5201" s="73" t="str">
        <f t="shared" si="1797"/>
        <v/>
      </c>
      <c r="DT5201" s="70" t="str">
        <f t="shared" si="1798"/>
        <v/>
      </c>
      <c r="DU5201" s="70" t="str">
        <f t="shared" si="1799"/>
        <v/>
      </c>
      <c r="DW5201" s="55" t="e">
        <f t="shared" si="1801"/>
        <v>#N/A</v>
      </c>
      <c r="DX5201" s="90" t="e">
        <f t="shared" si="1802"/>
        <v>#N/A</v>
      </c>
    </row>
    <row r="5202" spans="2:128">
      <c r="B5202" s="221"/>
      <c r="C5202" s="159"/>
      <c r="DE5202" s="72" t="str">
        <f t="shared" si="1784"/>
        <v/>
      </c>
      <c r="DF5202" s="73" t="str">
        <f t="shared" si="1785"/>
        <v/>
      </c>
      <c r="DG5202" s="73" t="str">
        <f t="shared" si="1786"/>
        <v/>
      </c>
      <c r="DH5202" s="73" t="str">
        <f t="shared" si="1787"/>
        <v/>
      </c>
      <c r="DI5202" s="73" t="str">
        <f t="shared" si="1788"/>
        <v/>
      </c>
      <c r="DJ5202" s="73" t="str">
        <f t="shared" si="1789"/>
        <v/>
      </c>
      <c r="DK5202" s="73" t="str">
        <f t="shared" si="1790"/>
        <v/>
      </c>
      <c r="DL5202" s="73" t="str">
        <f t="shared" si="1791"/>
        <v/>
      </c>
      <c r="DM5202" s="73" t="str">
        <f t="shared" si="1792"/>
        <v/>
      </c>
      <c r="DN5202" s="73" t="str">
        <f t="shared" si="1800"/>
        <v/>
      </c>
      <c r="DO5202" s="73" t="str">
        <f t="shared" si="1793"/>
        <v/>
      </c>
      <c r="DP5202" s="73" t="str">
        <f t="shared" si="1794"/>
        <v/>
      </c>
      <c r="DQ5202" s="73" t="str">
        <f t="shared" si="1795"/>
        <v/>
      </c>
      <c r="DR5202" s="73" t="str">
        <f t="shared" si="1796"/>
        <v/>
      </c>
      <c r="DS5202" s="73" t="str">
        <f t="shared" si="1797"/>
        <v/>
      </c>
      <c r="DT5202" s="70" t="str">
        <f t="shared" si="1798"/>
        <v/>
      </c>
      <c r="DU5202" s="70" t="str">
        <f t="shared" si="1799"/>
        <v/>
      </c>
      <c r="DW5202" s="55" t="e">
        <f t="shared" si="1801"/>
        <v>#N/A</v>
      </c>
      <c r="DX5202" s="90" t="e">
        <f t="shared" si="1802"/>
        <v>#N/A</v>
      </c>
    </row>
    <row r="5203" spans="2:128">
      <c r="B5203" s="221"/>
      <c r="C5203" s="159"/>
      <c r="DE5203" s="72" t="str">
        <f t="shared" si="1784"/>
        <v/>
      </c>
      <c r="DF5203" s="73" t="str">
        <f t="shared" si="1785"/>
        <v/>
      </c>
      <c r="DG5203" s="73" t="str">
        <f t="shared" si="1786"/>
        <v/>
      </c>
      <c r="DH5203" s="73" t="str">
        <f t="shared" si="1787"/>
        <v/>
      </c>
      <c r="DI5203" s="73" t="str">
        <f t="shared" si="1788"/>
        <v/>
      </c>
      <c r="DJ5203" s="73" t="str">
        <f t="shared" si="1789"/>
        <v/>
      </c>
      <c r="DK5203" s="73" t="str">
        <f t="shared" si="1790"/>
        <v/>
      </c>
      <c r="DL5203" s="73" t="str">
        <f t="shared" si="1791"/>
        <v/>
      </c>
      <c r="DM5203" s="73" t="str">
        <f t="shared" si="1792"/>
        <v/>
      </c>
      <c r="DN5203" s="73" t="str">
        <f t="shared" si="1800"/>
        <v/>
      </c>
      <c r="DO5203" s="73" t="str">
        <f t="shared" si="1793"/>
        <v/>
      </c>
      <c r="DP5203" s="73" t="str">
        <f t="shared" si="1794"/>
        <v/>
      </c>
      <c r="DQ5203" s="73" t="str">
        <f t="shared" si="1795"/>
        <v/>
      </c>
      <c r="DR5203" s="73" t="str">
        <f t="shared" si="1796"/>
        <v/>
      </c>
      <c r="DS5203" s="73" t="str">
        <f t="shared" si="1797"/>
        <v/>
      </c>
      <c r="DT5203" s="70" t="str">
        <f t="shared" si="1798"/>
        <v/>
      </c>
      <c r="DU5203" s="70" t="str">
        <f t="shared" si="1799"/>
        <v/>
      </c>
      <c r="DW5203" s="55" t="e">
        <f t="shared" si="1801"/>
        <v>#N/A</v>
      </c>
      <c r="DX5203" s="90" t="e">
        <f t="shared" si="1802"/>
        <v>#N/A</v>
      </c>
    </row>
    <row r="5204" spans="2:128">
      <c r="B5204" s="221"/>
      <c r="C5204" s="159"/>
      <c r="DE5204" s="72" t="str">
        <f t="shared" si="1784"/>
        <v/>
      </c>
      <c r="DF5204" s="73" t="str">
        <f t="shared" si="1785"/>
        <v/>
      </c>
      <c r="DG5204" s="73" t="str">
        <f t="shared" si="1786"/>
        <v/>
      </c>
      <c r="DH5204" s="73" t="str">
        <f t="shared" si="1787"/>
        <v/>
      </c>
      <c r="DI5204" s="73" t="str">
        <f t="shared" si="1788"/>
        <v/>
      </c>
      <c r="DJ5204" s="73" t="str">
        <f t="shared" si="1789"/>
        <v/>
      </c>
      <c r="DK5204" s="73" t="str">
        <f t="shared" si="1790"/>
        <v/>
      </c>
      <c r="DL5204" s="73" t="str">
        <f t="shared" si="1791"/>
        <v/>
      </c>
      <c r="DM5204" s="73" t="str">
        <f t="shared" si="1792"/>
        <v/>
      </c>
      <c r="DN5204" s="73" t="str">
        <f t="shared" si="1800"/>
        <v/>
      </c>
      <c r="DO5204" s="73" t="str">
        <f t="shared" si="1793"/>
        <v/>
      </c>
      <c r="DP5204" s="73" t="str">
        <f t="shared" si="1794"/>
        <v/>
      </c>
      <c r="DQ5204" s="73" t="str">
        <f t="shared" si="1795"/>
        <v/>
      </c>
      <c r="DR5204" s="73" t="str">
        <f t="shared" si="1796"/>
        <v/>
      </c>
      <c r="DS5204" s="73" t="str">
        <f t="shared" si="1797"/>
        <v/>
      </c>
      <c r="DT5204" s="70" t="str">
        <f t="shared" si="1798"/>
        <v/>
      </c>
      <c r="DU5204" s="70" t="str">
        <f t="shared" si="1799"/>
        <v/>
      </c>
      <c r="DW5204" s="55" t="e">
        <f t="shared" si="1801"/>
        <v>#N/A</v>
      </c>
      <c r="DX5204" s="90" t="e">
        <f t="shared" si="1802"/>
        <v>#N/A</v>
      </c>
    </row>
    <row r="5205" spans="2:128">
      <c r="B5205" s="221"/>
      <c r="C5205" s="159"/>
      <c r="DE5205" s="72" t="str">
        <f t="shared" si="1784"/>
        <v/>
      </c>
      <c r="DF5205" s="73" t="str">
        <f t="shared" si="1785"/>
        <v/>
      </c>
      <c r="DG5205" s="73" t="str">
        <f t="shared" si="1786"/>
        <v/>
      </c>
      <c r="DH5205" s="73" t="str">
        <f t="shared" si="1787"/>
        <v/>
      </c>
      <c r="DI5205" s="73" t="str">
        <f t="shared" si="1788"/>
        <v/>
      </c>
      <c r="DJ5205" s="73" t="str">
        <f t="shared" si="1789"/>
        <v/>
      </c>
      <c r="DK5205" s="73" t="str">
        <f t="shared" si="1790"/>
        <v/>
      </c>
      <c r="DL5205" s="73" t="str">
        <f t="shared" si="1791"/>
        <v/>
      </c>
      <c r="DM5205" s="73" t="str">
        <f t="shared" si="1792"/>
        <v/>
      </c>
      <c r="DN5205" s="73" t="str">
        <f t="shared" si="1800"/>
        <v/>
      </c>
      <c r="DO5205" s="73" t="str">
        <f t="shared" si="1793"/>
        <v/>
      </c>
      <c r="DP5205" s="73" t="str">
        <f t="shared" si="1794"/>
        <v/>
      </c>
      <c r="DQ5205" s="73" t="str">
        <f t="shared" si="1795"/>
        <v/>
      </c>
      <c r="DR5205" s="73" t="str">
        <f t="shared" si="1796"/>
        <v/>
      </c>
      <c r="DS5205" s="73" t="str">
        <f t="shared" si="1797"/>
        <v/>
      </c>
      <c r="DT5205" s="70" t="str">
        <f t="shared" si="1798"/>
        <v/>
      </c>
      <c r="DU5205" s="70" t="str">
        <f t="shared" si="1799"/>
        <v/>
      </c>
      <c r="DW5205" s="55" t="e">
        <f t="shared" si="1801"/>
        <v>#N/A</v>
      </c>
      <c r="DX5205" s="90" t="e">
        <f t="shared" si="1802"/>
        <v>#N/A</v>
      </c>
    </row>
    <row r="5206" spans="2:128">
      <c r="B5206" s="221"/>
      <c r="C5206" s="159"/>
      <c r="DE5206" s="72" t="str">
        <f t="shared" si="1784"/>
        <v/>
      </c>
      <c r="DF5206" s="73" t="str">
        <f t="shared" si="1785"/>
        <v/>
      </c>
      <c r="DG5206" s="73" t="str">
        <f t="shared" si="1786"/>
        <v/>
      </c>
      <c r="DH5206" s="73" t="str">
        <f t="shared" si="1787"/>
        <v/>
      </c>
      <c r="DI5206" s="73" t="str">
        <f t="shared" si="1788"/>
        <v/>
      </c>
      <c r="DJ5206" s="73" t="str">
        <f t="shared" si="1789"/>
        <v/>
      </c>
      <c r="DK5206" s="73" t="str">
        <f t="shared" si="1790"/>
        <v/>
      </c>
      <c r="DL5206" s="73" t="str">
        <f t="shared" si="1791"/>
        <v/>
      </c>
      <c r="DM5206" s="73" t="str">
        <f t="shared" si="1792"/>
        <v/>
      </c>
      <c r="DN5206" s="73" t="str">
        <f t="shared" si="1800"/>
        <v/>
      </c>
      <c r="DO5206" s="73" t="str">
        <f t="shared" si="1793"/>
        <v/>
      </c>
      <c r="DP5206" s="73" t="str">
        <f t="shared" si="1794"/>
        <v/>
      </c>
      <c r="DQ5206" s="73" t="str">
        <f t="shared" si="1795"/>
        <v/>
      </c>
      <c r="DR5206" s="73" t="str">
        <f t="shared" si="1796"/>
        <v/>
      </c>
      <c r="DS5206" s="73" t="str">
        <f t="shared" si="1797"/>
        <v/>
      </c>
      <c r="DT5206" s="70" t="str">
        <f t="shared" si="1798"/>
        <v/>
      </c>
      <c r="DU5206" s="70" t="str">
        <f t="shared" si="1799"/>
        <v/>
      </c>
      <c r="DW5206" s="55" t="e">
        <f t="shared" si="1801"/>
        <v>#N/A</v>
      </c>
      <c r="DX5206" s="90" t="e">
        <f t="shared" si="1802"/>
        <v>#N/A</v>
      </c>
    </row>
    <row r="5207" spans="2:128">
      <c r="B5207" s="221"/>
      <c r="C5207" s="159"/>
      <c r="DE5207" s="72" t="str">
        <f t="shared" si="1784"/>
        <v/>
      </c>
      <c r="DF5207" s="73" t="str">
        <f t="shared" si="1785"/>
        <v/>
      </c>
      <c r="DG5207" s="73" t="str">
        <f t="shared" si="1786"/>
        <v/>
      </c>
      <c r="DH5207" s="73" t="str">
        <f t="shared" si="1787"/>
        <v/>
      </c>
      <c r="DI5207" s="73" t="str">
        <f t="shared" si="1788"/>
        <v/>
      </c>
      <c r="DJ5207" s="73" t="str">
        <f t="shared" si="1789"/>
        <v/>
      </c>
      <c r="DK5207" s="73" t="str">
        <f t="shared" si="1790"/>
        <v/>
      </c>
      <c r="DL5207" s="73" t="str">
        <f t="shared" si="1791"/>
        <v/>
      </c>
      <c r="DM5207" s="73" t="str">
        <f t="shared" si="1792"/>
        <v/>
      </c>
      <c r="DN5207" s="73" t="str">
        <f t="shared" si="1800"/>
        <v/>
      </c>
      <c r="DO5207" s="73" t="str">
        <f t="shared" si="1793"/>
        <v/>
      </c>
      <c r="DP5207" s="73" t="str">
        <f t="shared" si="1794"/>
        <v/>
      </c>
      <c r="DQ5207" s="73" t="str">
        <f t="shared" si="1795"/>
        <v/>
      </c>
      <c r="DR5207" s="73" t="str">
        <f t="shared" si="1796"/>
        <v/>
      </c>
      <c r="DS5207" s="73" t="str">
        <f t="shared" si="1797"/>
        <v/>
      </c>
      <c r="DT5207" s="70" t="str">
        <f t="shared" si="1798"/>
        <v/>
      </c>
      <c r="DU5207" s="70" t="str">
        <f t="shared" si="1799"/>
        <v/>
      </c>
      <c r="DW5207" s="55" t="e">
        <f t="shared" si="1801"/>
        <v>#N/A</v>
      </c>
      <c r="DX5207" s="90" t="e">
        <f t="shared" si="1802"/>
        <v>#N/A</v>
      </c>
    </row>
    <row r="5208" spans="2:128">
      <c r="B5208" s="221"/>
      <c r="C5208" s="159"/>
      <c r="DE5208" s="72" t="str">
        <f t="shared" si="1784"/>
        <v/>
      </c>
      <c r="DF5208" s="73" t="str">
        <f t="shared" si="1785"/>
        <v/>
      </c>
      <c r="DG5208" s="73" t="str">
        <f t="shared" si="1786"/>
        <v/>
      </c>
      <c r="DH5208" s="73" t="str">
        <f t="shared" si="1787"/>
        <v/>
      </c>
      <c r="DI5208" s="73" t="str">
        <f t="shared" si="1788"/>
        <v/>
      </c>
      <c r="DJ5208" s="73" t="str">
        <f t="shared" si="1789"/>
        <v/>
      </c>
      <c r="DK5208" s="73" t="str">
        <f t="shared" si="1790"/>
        <v/>
      </c>
      <c r="DL5208" s="73" t="str">
        <f t="shared" si="1791"/>
        <v/>
      </c>
      <c r="DM5208" s="73" t="str">
        <f t="shared" si="1792"/>
        <v/>
      </c>
      <c r="DN5208" s="73" t="str">
        <f t="shared" si="1800"/>
        <v/>
      </c>
      <c r="DO5208" s="73" t="str">
        <f t="shared" si="1793"/>
        <v/>
      </c>
      <c r="DP5208" s="73" t="str">
        <f t="shared" si="1794"/>
        <v/>
      </c>
      <c r="DQ5208" s="73" t="str">
        <f t="shared" si="1795"/>
        <v/>
      </c>
      <c r="DR5208" s="73" t="str">
        <f t="shared" si="1796"/>
        <v/>
      </c>
      <c r="DS5208" s="73" t="str">
        <f t="shared" si="1797"/>
        <v/>
      </c>
      <c r="DT5208" s="70" t="str">
        <f t="shared" si="1798"/>
        <v/>
      </c>
      <c r="DU5208" s="70" t="str">
        <f t="shared" si="1799"/>
        <v/>
      </c>
      <c r="DW5208" s="55" t="e">
        <f t="shared" si="1801"/>
        <v>#N/A</v>
      </c>
      <c r="DX5208" s="90" t="e">
        <f t="shared" si="1802"/>
        <v>#N/A</v>
      </c>
    </row>
    <row r="5209" spans="2:128">
      <c r="B5209" s="221"/>
      <c r="C5209" s="159"/>
      <c r="DE5209" s="72" t="str">
        <f t="shared" si="1784"/>
        <v/>
      </c>
      <c r="DF5209" s="73" t="str">
        <f t="shared" si="1785"/>
        <v/>
      </c>
      <c r="DG5209" s="73" t="str">
        <f t="shared" si="1786"/>
        <v/>
      </c>
      <c r="DH5209" s="73" t="str">
        <f t="shared" si="1787"/>
        <v/>
      </c>
      <c r="DI5209" s="73" t="str">
        <f t="shared" si="1788"/>
        <v/>
      </c>
      <c r="DJ5209" s="73" t="str">
        <f t="shared" si="1789"/>
        <v/>
      </c>
      <c r="DK5209" s="73" t="str">
        <f t="shared" si="1790"/>
        <v/>
      </c>
      <c r="DL5209" s="73" t="str">
        <f t="shared" si="1791"/>
        <v/>
      </c>
      <c r="DM5209" s="73" t="str">
        <f t="shared" si="1792"/>
        <v/>
      </c>
      <c r="DN5209" s="73" t="str">
        <f t="shared" si="1800"/>
        <v/>
      </c>
      <c r="DO5209" s="73" t="str">
        <f t="shared" si="1793"/>
        <v/>
      </c>
      <c r="DP5209" s="73" t="str">
        <f t="shared" si="1794"/>
        <v/>
      </c>
      <c r="DQ5209" s="73" t="str">
        <f t="shared" si="1795"/>
        <v/>
      </c>
      <c r="DR5209" s="73" t="str">
        <f t="shared" si="1796"/>
        <v/>
      </c>
      <c r="DS5209" s="73" t="str">
        <f t="shared" si="1797"/>
        <v/>
      </c>
      <c r="DT5209" s="70" t="str">
        <f t="shared" si="1798"/>
        <v/>
      </c>
      <c r="DU5209" s="70" t="str">
        <f t="shared" si="1799"/>
        <v/>
      </c>
      <c r="DW5209" s="55" t="e">
        <f t="shared" si="1801"/>
        <v>#N/A</v>
      </c>
      <c r="DX5209" s="90" t="e">
        <f t="shared" si="1802"/>
        <v>#N/A</v>
      </c>
    </row>
    <row r="5210" spans="2:128">
      <c r="B5210" s="221"/>
      <c r="C5210" s="159"/>
      <c r="DE5210" s="72" t="str">
        <f t="shared" si="1784"/>
        <v/>
      </c>
      <c r="DF5210" s="73" t="str">
        <f t="shared" si="1785"/>
        <v/>
      </c>
      <c r="DG5210" s="73" t="str">
        <f t="shared" si="1786"/>
        <v/>
      </c>
      <c r="DH5210" s="73" t="str">
        <f t="shared" si="1787"/>
        <v/>
      </c>
      <c r="DI5210" s="73" t="str">
        <f t="shared" si="1788"/>
        <v/>
      </c>
      <c r="DJ5210" s="73" t="str">
        <f t="shared" si="1789"/>
        <v/>
      </c>
      <c r="DK5210" s="73" t="str">
        <f t="shared" si="1790"/>
        <v/>
      </c>
      <c r="DL5210" s="73" t="str">
        <f t="shared" si="1791"/>
        <v/>
      </c>
      <c r="DM5210" s="73" t="str">
        <f t="shared" si="1792"/>
        <v/>
      </c>
      <c r="DN5210" s="73" t="str">
        <f t="shared" si="1800"/>
        <v/>
      </c>
      <c r="DO5210" s="73" t="str">
        <f t="shared" si="1793"/>
        <v/>
      </c>
      <c r="DP5210" s="73" t="str">
        <f t="shared" si="1794"/>
        <v/>
      </c>
      <c r="DQ5210" s="73" t="str">
        <f t="shared" si="1795"/>
        <v/>
      </c>
      <c r="DR5210" s="73" t="str">
        <f t="shared" si="1796"/>
        <v/>
      </c>
      <c r="DS5210" s="73" t="str">
        <f t="shared" si="1797"/>
        <v/>
      </c>
      <c r="DT5210" s="70" t="str">
        <f t="shared" si="1798"/>
        <v/>
      </c>
      <c r="DU5210" s="70" t="str">
        <f t="shared" si="1799"/>
        <v/>
      </c>
      <c r="DW5210" s="55" t="e">
        <f t="shared" si="1801"/>
        <v>#N/A</v>
      </c>
      <c r="DX5210" s="90" t="e">
        <f t="shared" si="1802"/>
        <v>#N/A</v>
      </c>
    </row>
    <row r="5211" spans="2:128">
      <c r="B5211" s="221"/>
      <c r="C5211" s="159"/>
      <c r="DE5211" s="72" t="str">
        <f t="shared" si="1784"/>
        <v/>
      </c>
      <c r="DF5211" s="73" t="str">
        <f t="shared" si="1785"/>
        <v/>
      </c>
      <c r="DG5211" s="73" t="str">
        <f t="shared" si="1786"/>
        <v/>
      </c>
      <c r="DH5211" s="73" t="str">
        <f t="shared" si="1787"/>
        <v/>
      </c>
      <c r="DI5211" s="73" t="str">
        <f t="shared" si="1788"/>
        <v/>
      </c>
      <c r="DJ5211" s="73" t="str">
        <f t="shared" si="1789"/>
        <v/>
      </c>
      <c r="DK5211" s="73" t="str">
        <f t="shared" si="1790"/>
        <v/>
      </c>
      <c r="DL5211" s="73" t="str">
        <f t="shared" si="1791"/>
        <v/>
      </c>
      <c r="DM5211" s="73" t="str">
        <f t="shared" si="1792"/>
        <v/>
      </c>
      <c r="DN5211" s="73" t="str">
        <f t="shared" si="1800"/>
        <v/>
      </c>
      <c r="DO5211" s="73" t="str">
        <f t="shared" si="1793"/>
        <v/>
      </c>
      <c r="DP5211" s="73" t="str">
        <f t="shared" si="1794"/>
        <v/>
      </c>
      <c r="DQ5211" s="73" t="str">
        <f t="shared" si="1795"/>
        <v/>
      </c>
      <c r="DR5211" s="73" t="str">
        <f t="shared" si="1796"/>
        <v/>
      </c>
      <c r="DS5211" s="73" t="str">
        <f t="shared" si="1797"/>
        <v/>
      </c>
      <c r="DT5211" s="70" t="str">
        <f t="shared" si="1798"/>
        <v/>
      </c>
      <c r="DU5211" s="70" t="str">
        <f t="shared" si="1799"/>
        <v/>
      </c>
      <c r="DW5211" s="55" t="e">
        <f t="shared" si="1801"/>
        <v>#N/A</v>
      </c>
      <c r="DX5211" s="90" t="e">
        <f t="shared" si="1802"/>
        <v>#N/A</v>
      </c>
    </row>
    <row r="5212" spans="2:128">
      <c r="B5212" s="221"/>
      <c r="C5212" s="159"/>
      <c r="DE5212" s="72" t="str">
        <f t="shared" si="1784"/>
        <v/>
      </c>
      <c r="DF5212" s="73" t="str">
        <f t="shared" si="1785"/>
        <v/>
      </c>
      <c r="DG5212" s="73" t="str">
        <f t="shared" si="1786"/>
        <v/>
      </c>
      <c r="DH5212" s="73" t="str">
        <f t="shared" si="1787"/>
        <v/>
      </c>
      <c r="DI5212" s="73" t="str">
        <f t="shared" si="1788"/>
        <v/>
      </c>
      <c r="DJ5212" s="73" t="str">
        <f t="shared" si="1789"/>
        <v/>
      </c>
      <c r="DK5212" s="73" t="str">
        <f t="shared" si="1790"/>
        <v/>
      </c>
      <c r="DL5212" s="73" t="str">
        <f t="shared" si="1791"/>
        <v/>
      </c>
      <c r="DM5212" s="73" t="str">
        <f t="shared" si="1792"/>
        <v/>
      </c>
      <c r="DN5212" s="73" t="str">
        <f t="shared" si="1800"/>
        <v/>
      </c>
      <c r="DO5212" s="73" t="str">
        <f t="shared" si="1793"/>
        <v/>
      </c>
      <c r="DP5212" s="73" t="str">
        <f t="shared" si="1794"/>
        <v/>
      </c>
      <c r="DQ5212" s="73" t="str">
        <f t="shared" si="1795"/>
        <v/>
      </c>
      <c r="DR5212" s="73" t="str">
        <f t="shared" si="1796"/>
        <v/>
      </c>
      <c r="DS5212" s="73" t="str">
        <f t="shared" si="1797"/>
        <v/>
      </c>
      <c r="DT5212" s="70" t="str">
        <f t="shared" si="1798"/>
        <v/>
      </c>
      <c r="DU5212" s="70" t="str">
        <f t="shared" si="1799"/>
        <v/>
      </c>
      <c r="DW5212" s="55" t="e">
        <f t="shared" si="1801"/>
        <v>#N/A</v>
      </c>
      <c r="DX5212" s="90" t="e">
        <f t="shared" si="1802"/>
        <v>#N/A</v>
      </c>
    </row>
    <row r="5213" spans="2:128">
      <c r="B5213" s="221"/>
      <c r="C5213" s="159"/>
      <c r="DE5213" s="72" t="str">
        <f t="shared" si="1784"/>
        <v/>
      </c>
      <c r="DF5213" s="73" t="str">
        <f t="shared" si="1785"/>
        <v/>
      </c>
      <c r="DG5213" s="73" t="str">
        <f t="shared" si="1786"/>
        <v/>
      </c>
      <c r="DH5213" s="73" t="str">
        <f t="shared" si="1787"/>
        <v/>
      </c>
      <c r="DI5213" s="73" t="str">
        <f t="shared" si="1788"/>
        <v/>
      </c>
      <c r="DJ5213" s="73" t="str">
        <f t="shared" si="1789"/>
        <v/>
      </c>
      <c r="DK5213" s="73" t="str">
        <f t="shared" si="1790"/>
        <v/>
      </c>
      <c r="DL5213" s="73" t="str">
        <f t="shared" si="1791"/>
        <v/>
      </c>
      <c r="DM5213" s="73" t="str">
        <f t="shared" si="1792"/>
        <v/>
      </c>
      <c r="DN5213" s="73" t="str">
        <f t="shared" si="1800"/>
        <v/>
      </c>
      <c r="DO5213" s="73" t="str">
        <f t="shared" si="1793"/>
        <v/>
      </c>
      <c r="DP5213" s="73" t="str">
        <f t="shared" si="1794"/>
        <v/>
      </c>
      <c r="DQ5213" s="73" t="str">
        <f t="shared" si="1795"/>
        <v/>
      </c>
      <c r="DR5213" s="73" t="str">
        <f t="shared" si="1796"/>
        <v/>
      </c>
      <c r="DS5213" s="73" t="str">
        <f t="shared" si="1797"/>
        <v/>
      </c>
      <c r="DT5213" s="70" t="str">
        <f t="shared" si="1798"/>
        <v/>
      </c>
      <c r="DU5213" s="70" t="str">
        <f t="shared" si="1799"/>
        <v/>
      </c>
      <c r="DW5213" s="55" t="e">
        <f t="shared" si="1801"/>
        <v>#N/A</v>
      </c>
      <c r="DX5213" s="90" t="e">
        <f t="shared" si="1802"/>
        <v>#N/A</v>
      </c>
    </row>
    <row r="5214" spans="2:128">
      <c r="B5214" s="221"/>
      <c r="C5214" s="159"/>
      <c r="DE5214" s="72" t="str">
        <f t="shared" ref="DE5214:DE5277" si="1803">IF(B5214="","",1)</f>
        <v/>
      </c>
      <c r="DF5214" s="73" t="str">
        <f t="shared" ref="DF5214:DF5277" si="1804">IF(B5214="","",LN(B5214/(1-B5214)))</f>
        <v/>
      </c>
      <c r="DG5214" s="73" t="str">
        <f t="shared" ref="DG5214:DG5277" si="1805">IF(B5214="","",(B5214-0.5)*DF5214)</f>
        <v/>
      </c>
      <c r="DH5214" s="73" t="str">
        <f t="shared" ref="DH5214:DH5277" si="1806">IF(B5214="","",B5214-0.5)</f>
        <v/>
      </c>
      <c r="DI5214" s="73" t="str">
        <f t="shared" ref="DI5214:DI5277" si="1807">IF(B5214="","",DH5214^2)</f>
        <v/>
      </c>
      <c r="DJ5214" s="73" t="str">
        <f t="shared" ref="DJ5214:DJ5277" si="1808">IF(B5214="","",DF5214*DI5214)</f>
        <v/>
      </c>
      <c r="DK5214" s="73" t="str">
        <f t="shared" ref="DK5214:DK5277" si="1809">IF(B5214="","",DH5214^3)</f>
        <v/>
      </c>
      <c r="DL5214" s="73" t="str">
        <f t="shared" ref="DL5214:DL5277" si="1810">IF(B5214="","",DF5214*DK5214)</f>
        <v/>
      </c>
      <c r="DM5214" s="73" t="str">
        <f t="shared" ref="DM5214:DM5277" si="1811">IF(B5214="","",DH5214^4)</f>
        <v/>
      </c>
      <c r="DN5214" s="73" t="str">
        <f t="shared" si="1800"/>
        <v/>
      </c>
      <c r="DO5214" s="73" t="str">
        <f t="shared" ref="DO5214:DO5277" si="1812">IF(B5214="","",DH5214^5)</f>
        <v/>
      </c>
      <c r="DP5214" s="73" t="str">
        <f t="shared" ref="DP5214:DP5277" si="1813">IF($B5214="","",DF5214*DO5214)</f>
        <v/>
      </c>
      <c r="DQ5214" s="73" t="str">
        <f t="shared" ref="DQ5214:DQ5277" si="1814">IF(B5214="","",DH5214^6)</f>
        <v/>
      </c>
      <c r="DR5214" s="73" t="str">
        <f t="shared" ref="DR5214:DR5277" si="1815">IF($B5214="","",DF5214*DQ5214)</f>
        <v/>
      </c>
      <c r="DS5214" s="73" t="str">
        <f t="shared" ref="DS5214:DS5277" si="1816">IF(B5214="","",DH5214^7)</f>
        <v/>
      </c>
      <c r="DT5214" s="70" t="str">
        <f t="shared" ref="DT5214:DT5277" si="1817">IF($B5214="","",DF5214*DS5214)</f>
        <v/>
      </c>
      <c r="DU5214" s="70" t="str">
        <f t="shared" ref="DU5214:DU5277" si="1818">IF(B5214="","",IF($B$14="u",C5214,IF($B$14="sl",LN(C5214-$C$22),IF($B$14="su",-LN($C$23-C5214),IF($B$14="b",LN((C5214-$C$22)/($C$23-C5214)),"")))))</f>
        <v/>
      </c>
      <c r="DW5214" s="55" t="e">
        <f t="shared" si="1801"/>
        <v>#N/A</v>
      </c>
      <c r="DX5214" s="90" t="e">
        <f t="shared" si="1802"/>
        <v>#N/A</v>
      </c>
    </row>
    <row r="5215" spans="2:128">
      <c r="B5215" s="221"/>
      <c r="C5215" s="159"/>
      <c r="DE5215" s="72" t="str">
        <f t="shared" si="1803"/>
        <v/>
      </c>
      <c r="DF5215" s="73" t="str">
        <f t="shared" si="1804"/>
        <v/>
      </c>
      <c r="DG5215" s="73" t="str">
        <f t="shared" si="1805"/>
        <v/>
      </c>
      <c r="DH5215" s="73" t="str">
        <f t="shared" si="1806"/>
        <v/>
      </c>
      <c r="DI5215" s="73" t="str">
        <f t="shared" si="1807"/>
        <v/>
      </c>
      <c r="DJ5215" s="73" t="str">
        <f t="shared" si="1808"/>
        <v/>
      </c>
      <c r="DK5215" s="73" t="str">
        <f t="shared" si="1809"/>
        <v/>
      </c>
      <c r="DL5215" s="73" t="str">
        <f t="shared" si="1810"/>
        <v/>
      </c>
      <c r="DM5215" s="73" t="str">
        <f t="shared" si="1811"/>
        <v/>
      </c>
      <c r="DN5215" s="73" t="str">
        <f t="shared" ref="DN5215:DN5278" si="1819">IF(B5215="","",DF5215*DM5215)</f>
        <v/>
      </c>
      <c r="DO5215" s="73" t="str">
        <f t="shared" si="1812"/>
        <v/>
      </c>
      <c r="DP5215" s="73" t="str">
        <f t="shared" si="1813"/>
        <v/>
      </c>
      <c r="DQ5215" s="73" t="str">
        <f t="shared" si="1814"/>
        <v/>
      </c>
      <c r="DR5215" s="73" t="str">
        <f t="shared" si="1815"/>
        <v/>
      </c>
      <c r="DS5215" s="73" t="str">
        <f t="shared" si="1816"/>
        <v/>
      </c>
      <c r="DT5215" s="70" t="str">
        <f t="shared" si="1817"/>
        <v/>
      </c>
      <c r="DU5215" s="70" t="str">
        <f t="shared" si="1818"/>
        <v/>
      </c>
      <c r="DW5215" s="55" t="e">
        <f t="shared" si="1801"/>
        <v>#N/A</v>
      </c>
      <c r="DX5215" s="90" t="e">
        <f t="shared" si="1802"/>
        <v>#N/A</v>
      </c>
    </row>
    <row r="5216" spans="2:128">
      <c r="B5216" s="221"/>
      <c r="C5216" s="159"/>
      <c r="DE5216" s="72" t="str">
        <f t="shared" si="1803"/>
        <v/>
      </c>
      <c r="DF5216" s="73" t="str">
        <f t="shared" si="1804"/>
        <v/>
      </c>
      <c r="DG5216" s="73" t="str">
        <f t="shared" si="1805"/>
        <v/>
      </c>
      <c r="DH5216" s="73" t="str">
        <f t="shared" si="1806"/>
        <v/>
      </c>
      <c r="DI5216" s="73" t="str">
        <f t="shared" si="1807"/>
        <v/>
      </c>
      <c r="DJ5216" s="73" t="str">
        <f t="shared" si="1808"/>
        <v/>
      </c>
      <c r="DK5216" s="73" t="str">
        <f t="shared" si="1809"/>
        <v/>
      </c>
      <c r="DL5216" s="73" t="str">
        <f t="shared" si="1810"/>
        <v/>
      </c>
      <c r="DM5216" s="73" t="str">
        <f t="shared" si="1811"/>
        <v/>
      </c>
      <c r="DN5216" s="73" t="str">
        <f t="shared" si="1819"/>
        <v/>
      </c>
      <c r="DO5216" s="73" t="str">
        <f t="shared" si="1812"/>
        <v/>
      </c>
      <c r="DP5216" s="73" t="str">
        <f t="shared" si="1813"/>
        <v/>
      </c>
      <c r="DQ5216" s="73" t="str">
        <f t="shared" si="1814"/>
        <v/>
      </c>
      <c r="DR5216" s="73" t="str">
        <f t="shared" si="1815"/>
        <v/>
      </c>
      <c r="DS5216" s="73" t="str">
        <f t="shared" si="1816"/>
        <v/>
      </c>
      <c r="DT5216" s="70" t="str">
        <f t="shared" si="1817"/>
        <v/>
      </c>
      <c r="DU5216" s="70" t="str">
        <f t="shared" si="1818"/>
        <v/>
      </c>
      <c r="DW5216" s="55" t="e">
        <f t="shared" si="1801"/>
        <v>#N/A</v>
      </c>
      <c r="DX5216" s="90" t="e">
        <f t="shared" si="1802"/>
        <v>#N/A</v>
      </c>
    </row>
    <row r="5217" spans="2:128">
      <c r="B5217" s="221"/>
      <c r="C5217" s="159"/>
      <c r="DE5217" s="72" t="str">
        <f t="shared" si="1803"/>
        <v/>
      </c>
      <c r="DF5217" s="73" t="str">
        <f t="shared" si="1804"/>
        <v/>
      </c>
      <c r="DG5217" s="73" t="str">
        <f t="shared" si="1805"/>
        <v/>
      </c>
      <c r="DH5217" s="73" t="str">
        <f t="shared" si="1806"/>
        <v/>
      </c>
      <c r="DI5217" s="73" t="str">
        <f t="shared" si="1807"/>
        <v/>
      </c>
      <c r="DJ5217" s="73" t="str">
        <f t="shared" si="1808"/>
        <v/>
      </c>
      <c r="DK5217" s="73" t="str">
        <f t="shared" si="1809"/>
        <v/>
      </c>
      <c r="DL5217" s="73" t="str">
        <f t="shared" si="1810"/>
        <v/>
      </c>
      <c r="DM5217" s="73" t="str">
        <f t="shared" si="1811"/>
        <v/>
      </c>
      <c r="DN5217" s="73" t="str">
        <f t="shared" si="1819"/>
        <v/>
      </c>
      <c r="DO5217" s="73" t="str">
        <f t="shared" si="1812"/>
        <v/>
      </c>
      <c r="DP5217" s="73" t="str">
        <f t="shared" si="1813"/>
        <v/>
      </c>
      <c r="DQ5217" s="73" t="str">
        <f t="shared" si="1814"/>
        <v/>
      </c>
      <c r="DR5217" s="73" t="str">
        <f t="shared" si="1815"/>
        <v/>
      </c>
      <c r="DS5217" s="73" t="str">
        <f t="shared" si="1816"/>
        <v/>
      </c>
      <c r="DT5217" s="70" t="str">
        <f t="shared" si="1817"/>
        <v/>
      </c>
      <c r="DU5217" s="70" t="str">
        <f t="shared" si="1818"/>
        <v/>
      </c>
      <c r="DW5217" s="55" t="e">
        <f t="shared" si="1801"/>
        <v>#N/A</v>
      </c>
      <c r="DX5217" s="90" t="e">
        <f t="shared" si="1802"/>
        <v>#N/A</v>
      </c>
    </row>
    <row r="5218" spans="2:128">
      <c r="B5218" s="221"/>
      <c r="C5218" s="159"/>
      <c r="DE5218" s="72" t="str">
        <f t="shared" si="1803"/>
        <v/>
      </c>
      <c r="DF5218" s="73" t="str">
        <f t="shared" si="1804"/>
        <v/>
      </c>
      <c r="DG5218" s="73" t="str">
        <f t="shared" si="1805"/>
        <v/>
      </c>
      <c r="DH5218" s="73" t="str">
        <f t="shared" si="1806"/>
        <v/>
      </c>
      <c r="DI5218" s="73" t="str">
        <f t="shared" si="1807"/>
        <v/>
      </c>
      <c r="DJ5218" s="73" t="str">
        <f t="shared" si="1808"/>
        <v/>
      </c>
      <c r="DK5218" s="73" t="str">
        <f t="shared" si="1809"/>
        <v/>
      </c>
      <c r="DL5218" s="73" t="str">
        <f t="shared" si="1810"/>
        <v/>
      </c>
      <c r="DM5218" s="73" t="str">
        <f t="shared" si="1811"/>
        <v/>
      </c>
      <c r="DN5218" s="73" t="str">
        <f t="shared" si="1819"/>
        <v/>
      </c>
      <c r="DO5218" s="73" t="str">
        <f t="shared" si="1812"/>
        <v/>
      </c>
      <c r="DP5218" s="73" t="str">
        <f t="shared" si="1813"/>
        <v/>
      </c>
      <c r="DQ5218" s="73" t="str">
        <f t="shared" si="1814"/>
        <v/>
      </c>
      <c r="DR5218" s="73" t="str">
        <f t="shared" si="1815"/>
        <v/>
      </c>
      <c r="DS5218" s="73" t="str">
        <f t="shared" si="1816"/>
        <v/>
      </c>
      <c r="DT5218" s="70" t="str">
        <f t="shared" si="1817"/>
        <v/>
      </c>
      <c r="DU5218" s="70" t="str">
        <f t="shared" si="1818"/>
        <v/>
      </c>
      <c r="DW5218" s="55" t="e">
        <f t="shared" si="1801"/>
        <v>#N/A</v>
      </c>
      <c r="DX5218" s="90" t="e">
        <f t="shared" si="1802"/>
        <v>#N/A</v>
      </c>
    </row>
    <row r="5219" spans="2:128">
      <c r="B5219" s="221"/>
      <c r="C5219" s="159"/>
      <c r="DE5219" s="72" t="str">
        <f t="shared" si="1803"/>
        <v/>
      </c>
      <c r="DF5219" s="73" t="str">
        <f t="shared" si="1804"/>
        <v/>
      </c>
      <c r="DG5219" s="73" t="str">
        <f t="shared" si="1805"/>
        <v/>
      </c>
      <c r="DH5219" s="73" t="str">
        <f t="shared" si="1806"/>
        <v/>
      </c>
      <c r="DI5219" s="73" t="str">
        <f t="shared" si="1807"/>
        <v/>
      </c>
      <c r="DJ5219" s="73" t="str">
        <f t="shared" si="1808"/>
        <v/>
      </c>
      <c r="DK5219" s="73" t="str">
        <f t="shared" si="1809"/>
        <v/>
      </c>
      <c r="DL5219" s="73" t="str">
        <f t="shared" si="1810"/>
        <v/>
      </c>
      <c r="DM5219" s="73" t="str">
        <f t="shared" si="1811"/>
        <v/>
      </c>
      <c r="DN5219" s="73" t="str">
        <f t="shared" si="1819"/>
        <v/>
      </c>
      <c r="DO5219" s="73" t="str">
        <f t="shared" si="1812"/>
        <v/>
      </c>
      <c r="DP5219" s="73" t="str">
        <f t="shared" si="1813"/>
        <v/>
      </c>
      <c r="DQ5219" s="73" t="str">
        <f t="shared" si="1814"/>
        <v/>
      </c>
      <c r="DR5219" s="73" t="str">
        <f t="shared" si="1815"/>
        <v/>
      </c>
      <c r="DS5219" s="73" t="str">
        <f t="shared" si="1816"/>
        <v/>
      </c>
      <c r="DT5219" s="70" t="str">
        <f t="shared" si="1817"/>
        <v/>
      </c>
      <c r="DU5219" s="70" t="str">
        <f t="shared" si="1818"/>
        <v/>
      </c>
      <c r="DW5219" s="55" t="e">
        <f t="shared" si="1801"/>
        <v>#N/A</v>
      </c>
      <c r="DX5219" s="90" t="e">
        <f t="shared" si="1802"/>
        <v>#N/A</v>
      </c>
    </row>
    <row r="5220" spans="2:128">
      <c r="B5220" s="221"/>
      <c r="C5220" s="159"/>
      <c r="DE5220" s="72" t="str">
        <f t="shared" si="1803"/>
        <v/>
      </c>
      <c r="DF5220" s="73" t="str">
        <f t="shared" si="1804"/>
        <v/>
      </c>
      <c r="DG5220" s="73" t="str">
        <f t="shared" si="1805"/>
        <v/>
      </c>
      <c r="DH5220" s="73" t="str">
        <f t="shared" si="1806"/>
        <v/>
      </c>
      <c r="DI5220" s="73" t="str">
        <f t="shared" si="1807"/>
        <v/>
      </c>
      <c r="DJ5220" s="73" t="str">
        <f t="shared" si="1808"/>
        <v/>
      </c>
      <c r="DK5220" s="73" t="str">
        <f t="shared" si="1809"/>
        <v/>
      </c>
      <c r="DL5220" s="73" t="str">
        <f t="shared" si="1810"/>
        <v/>
      </c>
      <c r="DM5220" s="73" t="str">
        <f t="shared" si="1811"/>
        <v/>
      </c>
      <c r="DN5220" s="73" t="str">
        <f t="shared" si="1819"/>
        <v/>
      </c>
      <c r="DO5220" s="73" t="str">
        <f t="shared" si="1812"/>
        <v/>
      </c>
      <c r="DP5220" s="73" t="str">
        <f t="shared" si="1813"/>
        <v/>
      </c>
      <c r="DQ5220" s="73" t="str">
        <f t="shared" si="1814"/>
        <v/>
      </c>
      <c r="DR5220" s="73" t="str">
        <f t="shared" si="1815"/>
        <v/>
      </c>
      <c r="DS5220" s="73" t="str">
        <f t="shared" si="1816"/>
        <v/>
      </c>
      <c r="DT5220" s="70" t="str">
        <f t="shared" si="1817"/>
        <v/>
      </c>
      <c r="DU5220" s="70" t="str">
        <f t="shared" si="1818"/>
        <v/>
      </c>
      <c r="DW5220" s="55" t="e">
        <f t="shared" si="1801"/>
        <v>#N/A</v>
      </c>
      <c r="DX5220" s="90" t="e">
        <f t="shared" si="1802"/>
        <v>#N/A</v>
      </c>
    </row>
    <row r="5221" spans="2:128">
      <c r="B5221" s="221"/>
      <c r="C5221" s="159"/>
      <c r="DE5221" s="72" t="str">
        <f t="shared" si="1803"/>
        <v/>
      </c>
      <c r="DF5221" s="73" t="str">
        <f t="shared" si="1804"/>
        <v/>
      </c>
      <c r="DG5221" s="73" t="str">
        <f t="shared" si="1805"/>
        <v/>
      </c>
      <c r="DH5221" s="73" t="str">
        <f t="shared" si="1806"/>
        <v/>
      </c>
      <c r="DI5221" s="73" t="str">
        <f t="shared" si="1807"/>
        <v/>
      </c>
      <c r="DJ5221" s="73" t="str">
        <f t="shared" si="1808"/>
        <v/>
      </c>
      <c r="DK5221" s="73" t="str">
        <f t="shared" si="1809"/>
        <v/>
      </c>
      <c r="DL5221" s="73" t="str">
        <f t="shared" si="1810"/>
        <v/>
      </c>
      <c r="DM5221" s="73" t="str">
        <f t="shared" si="1811"/>
        <v/>
      </c>
      <c r="DN5221" s="73" t="str">
        <f t="shared" si="1819"/>
        <v/>
      </c>
      <c r="DO5221" s="73" t="str">
        <f t="shared" si="1812"/>
        <v/>
      </c>
      <c r="DP5221" s="73" t="str">
        <f t="shared" si="1813"/>
        <v/>
      </c>
      <c r="DQ5221" s="73" t="str">
        <f t="shared" si="1814"/>
        <v/>
      </c>
      <c r="DR5221" s="73" t="str">
        <f t="shared" si="1815"/>
        <v/>
      </c>
      <c r="DS5221" s="73" t="str">
        <f t="shared" si="1816"/>
        <v/>
      </c>
      <c r="DT5221" s="70" t="str">
        <f t="shared" si="1817"/>
        <v/>
      </c>
      <c r="DU5221" s="70" t="str">
        <f t="shared" si="1818"/>
        <v/>
      </c>
      <c r="DW5221" s="55" t="e">
        <f t="shared" si="1801"/>
        <v>#N/A</v>
      </c>
      <c r="DX5221" s="90" t="e">
        <f t="shared" si="1802"/>
        <v>#N/A</v>
      </c>
    </row>
    <row r="5222" spans="2:128">
      <c r="B5222" s="221"/>
      <c r="C5222" s="159"/>
      <c r="DE5222" s="72" t="str">
        <f t="shared" si="1803"/>
        <v/>
      </c>
      <c r="DF5222" s="73" t="str">
        <f t="shared" si="1804"/>
        <v/>
      </c>
      <c r="DG5222" s="73" t="str">
        <f t="shared" si="1805"/>
        <v/>
      </c>
      <c r="DH5222" s="73" t="str">
        <f t="shared" si="1806"/>
        <v/>
      </c>
      <c r="DI5222" s="73" t="str">
        <f t="shared" si="1807"/>
        <v/>
      </c>
      <c r="DJ5222" s="73" t="str">
        <f t="shared" si="1808"/>
        <v/>
      </c>
      <c r="DK5222" s="73" t="str">
        <f t="shared" si="1809"/>
        <v/>
      </c>
      <c r="DL5222" s="73" t="str">
        <f t="shared" si="1810"/>
        <v/>
      </c>
      <c r="DM5222" s="73" t="str">
        <f t="shared" si="1811"/>
        <v/>
      </c>
      <c r="DN5222" s="73" t="str">
        <f t="shared" si="1819"/>
        <v/>
      </c>
      <c r="DO5222" s="73" t="str">
        <f t="shared" si="1812"/>
        <v/>
      </c>
      <c r="DP5222" s="73" t="str">
        <f t="shared" si="1813"/>
        <v/>
      </c>
      <c r="DQ5222" s="73" t="str">
        <f t="shared" si="1814"/>
        <v/>
      </c>
      <c r="DR5222" s="73" t="str">
        <f t="shared" si="1815"/>
        <v/>
      </c>
      <c r="DS5222" s="73" t="str">
        <f t="shared" si="1816"/>
        <v/>
      </c>
      <c r="DT5222" s="70" t="str">
        <f t="shared" si="1817"/>
        <v/>
      </c>
      <c r="DU5222" s="70" t="str">
        <f t="shared" si="1818"/>
        <v/>
      </c>
      <c r="DW5222" s="55" t="e">
        <f t="shared" si="1801"/>
        <v>#N/A</v>
      </c>
      <c r="DX5222" s="90" t="e">
        <f t="shared" si="1802"/>
        <v>#N/A</v>
      </c>
    </row>
    <row r="5223" spans="2:128">
      <c r="B5223" s="221"/>
      <c r="C5223" s="159"/>
      <c r="DE5223" s="72" t="str">
        <f t="shared" si="1803"/>
        <v/>
      </c>
      <c r="DF5223" s="73" t="str">
        <f t="shared" si="1804"/>
        <v/>
      </c>
      <c r="DG5223" s="73" t="str">
        <f t="shared" si="1805"/>
        <v/>
      </c>
      <c r="DH5223" s="73" t="str">
        <f t="shared" si="1806"/>
        <v/>
      </c>
      <c r="DI5223" s="73" t="str">
        <f t="shared" si="1807"/>
        <v/>
      </c>
      <c r="DJ5223" s="73" t="str">
        <f t="shared" si="1808"/>
        <v/>
      </c>
      <c r="DK5223" s="73" t="str">
        <f t="shared" si="1809"/>
        <v/>
      </c>
      <c r="DL5223" s="73" t="str">
        <f t="shared" si="1810"/>
        <v/>
      </c>
      <c r="DM5223" s="73" t="str">
        <f t="shared" si="1811"/>
        <v/>
      </c>
      <c r="DN5223" s="73" t="str">
        <f t="shared" si="1819"/>
        <v/>
      </c>
      <c r="DO5223" s="73" t="str">
        <f t="shared" si="1812"/>
        <v/>
      </c>
      <c r="DP5223" s="73" t="str">
        <f t="shared" si="1813"/>
        <v/>
      </c>
      <c r="DQ5223" s="73" t="str">
        <f t="shared" si="1814"/>
        <v/>
      </c>
      <c r="DR5223" s="73" t="str">
        <f t="shared" si="1815"/>
        <v/>
      </c>
      <c r="DS5223" s="73" t="str">
        <f t="shared" si="1816"/>
        <v/>
      </c>
      <c r="DT5223" s="70" t="str">
        <f t="shared" si="1817"/>
        <v/>
      </c>
      <c r="DU5223" s="70" t="str">
        <f t="shared" si="1818"/>
        <v/>
      </c>
      <c r="DW5223" s="55" t="e">
        <f t="shared" si="1801"/>
        <v>#N/A</v>
      </c>
      <c r="DX5223" s="90" t="e">
        <f t="shared" si="1802"/>
        <v>#N/A</v>
      </c>
    </row>
    <row r="5224" spans="2:128">
      <c r="B5224" s="221"/>
      <c r="C5224" s="159"/>
      <c r="DE5224" s="72" t="str">
        <f t="shared" si="1803"/>
        <v/>
      </c>
      <c r="DF5224" s="73" t="str">
        <f t="shared" si="1804"/>
        <v/>
      </c>
      <c r="DG5224" s="73" t="str">
        <f t="shared" si="1805"/>
        <v/>
      </c>
      <c r="DH5224" s="73" t="str">
        <f t="shared" si="1806"/>
        <v/>
      </c>
      <c r="DI5224" s="73" t="str">
        <f t="shared" si="1807"/>
        <v/>
      </c>
      <c r="DJ5224" s="73" t="str">
        <f t="shared" si="1808"/>
        <v/>
      </c>
      <c r="DK5224" s="73" t="str">
        <f t="shared" si="1809"/>
        <v/>
      </c>
      <c r="DL5224" s="73" t="str">
        <f t="shared" si="1810"/>
        <v/>
      </c>
      <c r="DM5224" s="73" t="str">
        <f t="shared" si="1811"/>
        <v/>
      </c>
      <c r="DN5224" s="73" t="str">
        <f t="shared" si="1819"/>
        <v/>
      </c>
      <c r="DO5224" s="73" t="str">
        <f t="shared" si="1812"/>
        <v/>
      </c>
      <c r="DP5224" s="73" t="str">
        <f t="shared" si="1813"/>
        <v/>
      </c>
      <c r="DQ5224" s="73" t="str">
        <f t="shared" si="1814"/>
        <v/>
      </c>
      <c r="DR5224" s="73" t="str">
        <f t="shared" si="1815"/>
        <v/>
      </c>
      <c r="DS5224" s="73" t="str">
        <f t="shared" si="1816"/>
        <v/>
      </c>
      <c r="DT5224" s="70" t="str">
        <f t="shared" si="1817"/>
        <v/>
      </c>
      <c r="DU5224" s="70" t="str">
        <f t="shared" si="1818"/>
        <v/>
      </c>
      <c r="DW5224" s="55" t="e">
        <f t="shared" si="1801"/>
        <v>#N/A</v>
      </c>
      <c r="DX5224" s="90" t="e">
        <f t="shared" si="1802"/>
        <v>#N/A</v>
      </c>
    </row>
    <row r="5225" spans="2:128">
      <c r="B5225" s="221"/>
      <c r="C5225" s="159"/>
      <c r="DE5225" s="72" t="str">
        <f t="shared" si="1803"/>
        <v/>
      </c>
      <c r="DF5225" s="73" t="str">
        <f t="shared" si="1804"/>
        <v/>
      </c>
      <c r="DG5225" s="73" t="str">
        <f t="shared" si="1805"/>
        <v/>
      </c>
      <c r="DH5225" s="73" t="str">
        <f t="shared" si="1806"/>
        <v/>
      </c>
      <c r="DI5225" s="73" t="str">
        <f t="shared" si="1807"/>
        <v/>
      </c>
      <c r="DJ5225" s="73" t="str">
        <f t="shared" si="1808"/>
        <v/>
      </c>
      <c r="DK5225" s="73" t="str">
        <f t="shared" si="1809"/>
        <v/>
      </c>
      <c r="DL5225" s="73" t="str">
        <f t="shared" si="1810"/>
        <v/>
      </c>
      <c r="DM5225" s="73" t="str">
        <f t="shared" si="1811"/>
        <v/>
      </c>
      <c r="DN5225" s="73" t="str">
        <f t="shared" si="1819"/>
        <v/>
      </c>
      <c r="DO5225" s="73" t="str">
        <f t="shared" si="1812"/>
        <v/>
      </c>
      <c r="DP5225" s="73" t="str">
        <f t="shared" si="1813"/>
        <v/>
      </c>
      <c r="DQ5225" s="73" t="str">
        <f t="shared" si="1814"/>
        <v/>
      </c>
      <c r="DR5225" s="73" t="str">
        <f t="shared" si="1815"/>
        <v/>
      </c>
      <c r="DS5225" s="73" t="str">
        <f t="shared" si="1816"/>
        <v/>
      </c>
      <c r="DT5225" s="70" t="str">
        <f t="shared" si="1817"/>
        <v/>
      </c>
      <c r="DU5225" s="70" t="str">
        <f t="shared" si="1818"/>
        <v/>
      </c>
      <c r="DW5225" s="55" t="e">
        <f t="shared" si="1801"/>
        <v>#N/A</v>
      </c>
      <c r="DX5225" s="90" t="e">
        <f t="shared" si="1802"/>
        <v>#N/A</v>
      </c>
    </row>
    <row r="5226" spans="2:128">
      <c r="B5226" s="221"/>
      <c r="C5226" s="159"/>
      <c r="DE5226" s="72" t="str">
        <f t="shared" si="1803"/>
        <v/>
      </c>
      <c r="DF5226" s="73" t="str">
        <f t="shared" si="1804"/>
        <v/>
      </c>
      <c r="DG5226" s="73" t="str">
        <f t="shared" si="1805"/>
        <v/>
      </c>
      <c r="DH5226" s="73" t="str">
        <f t="shared" si="1806"/>
        <v/>
      </c>
      <c r="DI5226" s="73" t="str">
        <f t="shared" si="1807"/>
        <v/>
      </c>
      <c r="DJ5226" s="73" t="str">
        <f t="shared" si="1808"/>
        <v/>
      </c>
      <c r="DK5226" s="73" t="str">
        <f t="shared" si="1809"/>
        <v/>
      </c>
      <c r="DL5226" s="73" t="str">
        <f t="shared" si="1810"/>
        <v/>
      </c>
      <c r="DM5226" s="73" t="str">
        <f t="shared" si="1811"/>
        <v/>
      </c>
      <c r="DN5226" s="73" t="str">
        <f t="shared" si="1819"/>
        <v/>
      </c>
      <c r="DO5226" s="73" t="str">
        <f t="shared" si="1812"/>
        <v/>
      </c>
      <c r="DP5226" s="73" t="str">
        <f t="shared" si="1813"/>
        <v/>
      </c>
      <c r="DQ5226" s="73" t="str">
        <f t="shared" si="1814"/>
        <v/>
      </c>
      <c r="DR5226" s="73" t="str">
        <f t="shared" si="1815"/>
        <v/>
      </c>
      <c r="DS5226" s="73" t="str">
        <f t="shared" si="1816"/>
        <v/>
      </c>
      <c r="DT5226" s="70" t="str">
        <f t="shared" si="1817"/>
        <v/>
      </c>
      <c r="DU5226" s="70" t="str">
        <f t="shared" si="1818"/>
        <v/>
      </c>
      <c r="DW5226" s="55" t="e">
        <f t="shared" ref="DW5226:DW5289" si="1820">IF(B5214="",NA(),B5214)</f>
        <v>#N/A</v>
      </c>
      <c r="DX5226" s="90" t="e">
        <f t="shared" ref="DX5226:DX5289" si="1821">IF(C5214="",NA(),C5214)</f>
        <v>#N/A</v>
      </c>
    </row>
    <row r="5227" spans="2:128">
      <c r="B5227" s="221"/>
      <c r="C5227" s="159"/>
      <c r="DE5227" s="72" t="str">
        <f t="shared" si="1803"/>
        <v/>
      </c>
      <c r="DF5227" s="73" t="str">
        <f t="shared" si="1804"/>
        <v/>
      </c>
      <c r="DG5227" s="73" t="str">
        <f t="shared" si="1805"/>
        <v/>
      </c>
      <c r="DH5227" s="73" t="str">
        <f t="shared" si="1806"/>
        <v/>
      </c>
      <c r="DI5227" s="73" t="str">
        <f t="shared" si="1807"/>
        <v/>
      </c>
      <c r="DJ5227" s="73" t="str">
        <f t="shared" si="1808"/>
        <v/>
      </c>
      <c r="DK5227" s="73" t="str">
        <f t="shared" si="1809"/>
        <v/>
      </c>
      <c r="DL5227" s="73" t="str">
        <f t="shared" si="1810"/>
        <v/>
      </c>
      <c r="DM5227" s="73" t="str">
        <f t="shared" si="1811"/>
        <v/>
      </c>
      <c r="DN5227" s="73" t="str">
        <f t="shared" si="1819"/>
        <v/>
      </c>
      <c r="DO5227" s="73" t="str">
        <f t="shared" si="1812"/>
        <v/>
      </c>
      <c r="DP5227" s="73" t="str">
        <f t="shared" si="1813"/>
        <v/>
      </c>
      <c r="DQ5227" s="73" t="str">
        <f t="shared" si="1814"/>
        <v/>
      </c>
      <c r="DR5227" s="73" t="str">
        <f t="shared" si="1815"/>
        <v/>
      </c>
      <c r="DS5227" s="73" t="str">
        <f t="shared" si="1816"/>
        <v/>
      </c>
      <c r="DT5227" s="70" t="str">
        <f t="shared" si="1817"/>
        <v/>
      </c>
      <c r="DU5227" s="70" t="str">
        <f t="shared" si="1818"/>
        <v/>
      </c>
      <c r="DW5227" s="55" t="e">
        <f t="shared" si="1820"/>
        <v>#N/A</v>
      </c>
      <c r="DX5227" s="90" t="e">
        <f t="shared" si="1821"/>
        <v>#N/A</v>
      </c>
    </row>
    <row r="5228" spans="2:128">
      <c r="B5228" s="221"/>
      <c r="C5228" s="159"/>
      <c r="DE5228" s="72" t="str">
        <f t="shared" si="1803"/>
        <v/>
      </c>
      <c r="DF5228" s="73" t="str">
        <f t="shared" si="1804"/>
        <v/>
      </c>
      <c r="DG5228" s="73" t="str">
        <f t="shared" si="1805"/>
        <v/>
      </c>
      <c r="DH5228" s="73" t="str">
        <f t="shared" si="1806"/>
        <v/>
      </c>
      <c r="DI5228" s="73" t="str">
        <f t="shared" si="1807"/>
        <v/>
      </c>
      <c r="DJ5228" s="73" t="str">
        <f t="shared" si="1808"/>
        <v/>
      </c>
      <c r="DK5228" s="73" t="str">
        <f t="shared" si="1809"/>
        <v/>
      </c>
      <c r="DL5228" s="73" t="str">
        <f t="shared" si="1810"/>
        <v/>
      </c>
      <c r="DM5228" s="73" t="str">
        <f t="shared" si="1811"/>
        <v/>
      </c>
      <c r="DN5228" s="73" t="str">
        <f t="shared" si="1819"/>
        <v/>
      </c>
      <c r="DO5228" s="73" t="str">
        <f t="shared" si="1812"/>
        <v/>
      </c>
      <c r="DP5228" s="73" t="str">
        <f t="shared" si="1813"/>
        <v/>
      </c>
      <c r="DQ5228" s="73" t="str">
        <f t="shared" si="1814"/>
        <v/>
      </c>
      <c r="DR5228" s="73" t="str">
        <f t="shared" si="1815"/>
        <v/>
      </c>
      <c r="DS5228" s="73" t="str">
        <f t="shared" si="1816"/>
        <v/>
      </c>
      <c r="DT5228" s="70" t="str">
        <f t="shared" si="1817"/>
        <v/>
      </c>
      <c r="DU5228" s="70" t="str">
        <f t="shared" si="1818"/>
        <v/>
      </c>
      <c r="DW5228" s="55" t="e">
        <f t="shared" si="1820"/>
        <v>#N/A</v>
      </c>
      <c r="DX5228" s="90" t="e">
        <f t="shared" si="1821"/>
        <v>#N/A</v>
      </c>
    </row>
    <row r="5229" spans="2:128">
      <c r="B5229" s="221"/>
      <c r="C5229" s="159"/>
      <c r="DE5229" s="72" t="str">
        <f t="shared" si="1803"/>
        <v/>
      </c>
      <c r="DF5229" s="73" t="str">
        <f t="shared" si="1804"/>
        <v/>
      </c>
      <c r="DG5229" s="73" t="str">
        <f t="shared" si="1805"/>
        <v/>
      </c>
      <c r="DH5229" s="73" t="str">
        <f t="shared" si="1806"/>
        <v/>
      </c>
      <c r="DI5229" s="73" t="str">
        <f t="shared" si="1807"/>
        <v/>
      </c>
      <c r="DJ5229" s="73" t="str">
        <f t="shared" si="1808"/>
        <v/>
      </c>
      <c r="DK5229" s="73" t="str">
        <f t="shared" si="1809"/>
        <v/>
      </c>
      <c r="DL5229" s="73" t="str">
        <f t="shared" si="1810"/>
        <v/>
      </c>
      <c r="DM5229" s="73" t="str">
        <f t="shared" si="1811"/>
        <v/>
      </c>
      <c r="DN5229" s="73" t="str">
        <f t="shared" si="1819"/>
        <v/>
      </c>
      <c r="DO5229" s="73" t="str">
        <f t="shared" si="1812"/>
        <v/>
      </c>
      <c r="DP5229" s="73" t="str">
        <f t="shared" si="1813"/>
        <v/>
      </c>
      <c r="DQ5229" s="73" t="str">
        <f t="shared" si="1814"/>
        <v/>
      </c>
      <c r="DR5229" s="73" t="str">
        <f t="shared" si="1815"/>
        <v/>
      </c>
      <c r="DS5229" s="73" t="str">
        <f t="shared" si="1816"/>
        <v/>
      </c>
      <c r="DT5229" s="70" t="str">
        <f t="shared" si="1817"/>
        <v/>
      </c>
      <c r="DU5229" s="70" t="str">
        <f t="shared" si="1818"/>
        <v/>
      </c>
      <c r="DW5229" s="55" t="e">
        <f t="shared" si="1820"/>
        <v>#N/A</v>
      </c>
      <c r="DX5229" s="90" t="e">
        <f t="shared" si="1821"/>
        <v>#N/A</v>
      </c>
    </row>
    <row r="5230" spans="2:128">
      <c r="B5230" s="221"/>
      <c r="C5230" s="159"/>
      <c r="DE5230" s="72" t="str">
        <f t="shared" si="1803"/>
        <v/>
      </c>
      <c r="DF5230" s="73" t="str">
        <f t="shared" si="1804"/>
        <v/>
      </c>
      <c r="DG5230" s="73" t="str">
        <f t="shared" si="1805"/>
        <v/>
      </c>
      <c r="DH5230" s="73" t="str">
        <f t="shared" si="1806"/>
        <v/>
      </c>
      <c r="DI5230" s="73" t="str">
        <f t="shared" si="1807"/>
        <v/>
      </c>
      <c r="DJ5230" s="73" t="str">
        <f t="shared" si="1808"/>
        <v/>
      </c>
      <c r="DK5230" s="73" t="str">
        <f t="shared" si="1809"/>
        <v/>
      </c>
      <c r="DL5230" s="73" t="str">
        <f t="shared" si="1810"/>
        <v/>
      </c>
      <c r="DM5230" s="73" t="str">
        <f t="shared" si="1811"/>
        <v/>
      </c>
      <c r="DN5230" s="73" t="str">
        <f t="shared" si="1819"/>
        <v/>
      </c>
      <c r="DO5230" s="73" t="str">
        <f t="shared" si="1812"/>
        <v/>
      </c>
      <c r="DP5230" s="73" t="str">
        <f t="shared" si="1813"/>
        <v/>
      </c>
      <c r="DQ5230" s="73" t="str">
        <f t="shared" si="1814"/>
        <v/>
      </c>
      <c r="DR5230" s="73" t="str">
        <f t="shared" si="1815"/>
        <v/>
      </c>
      <c r="DS5230" s="73" t="str">
        <f t="shared" si="1816"/>
        <v/>
      </c>
      <c r="DT5230" s="70" t="str">
        <f t="shared" si="1817"/>
        <v/>
      </c>
      <c r="DU5230" s="70" t="str">
        <f t="shared" si="1818"/>
        <v/>
      </c>
      <c r="DW5230" s="55" t="e">
        <f t="shared" si="1820"/>
        <v>#N/A</v>
      </c>
      <c r="DX5230" s="90" t="e">
        <f t="shared" si="1821"/>
        <v>#N/A</v>
      </c>
    </row>
    <row r="5231" spans="2:128">
      <c r="B5231" s="221"/>
      <c r="C5231" s="159"/>
      <c r="DE5231" s="72" t="str">
        <f t="shared" si="1803"/>
        <v/>
      </c>
      <c r="DF5231" s="73" t="str">
        <f t="shared" si="1804"/>
        <v/>
      </c>
      <c r="DG5231" s="73" t="str">
        <f t="shared" si="1805"/>
        <v/>
      </c>
      <c r="DH5231" s="73" t="str">
        <f t="shared" si="1806"/>
        <v/>
      </c>
      <c r="DI5231" s="73" t="str">
        <f t="shared" si="1807"/>
        <v/>
      </c>
      <c r="DJ5231" s="73" t="str">
        <f t="shared" si="1808"/>
        <v/>
      </c>
      <c r="DK5231" s="73" t="str">
        <f t="shared" si="1809"/>
        <v/>
      </c>
      <c r="DL5231" s="73" t="str">
        <f t="shared" si="1810"/>
        <v/>
      </c>
      <c r="DM5231" s="73" t="str">
        <f t="shared" si="1811"/>
        <v/>
      </c>
      <c r="DN5231" s="73" t="str">
        <f t="shared" si="1819"/>
        <v/>
      </c>
      <c r="DO5231" s="73" t="str">
        <f t="shared" si="1812"/>
        <v/>
      </c>
      <c r="DP5231" s="73" t="str">
        <f t="shared" si="1813"/>
        <v/>
      </c>
      <c r="DQ5231" s="73" t="str">
        <f t="shared" si="1814"/>
        <v/>
      </c>
      <c r="DR5231" s="73" t="str">
        <f t="shared" si="1815"/>
        <v/>
      </c>
      <c r="DS5231" s="73" t="str">
        <f t="shared" si="1816"/>
        <v/>
      </c>
      <c r="DT5231" s="70" t="str">
        <f t="shared" si="1817"/>
        <v/>
      </c>
      <c r="DU5231" s="70" t="str">
        <f t="shared" si="1818"/>
        <v/>
      </c>
      <c r="DW5231" s="55" t="e">
        <f t="shared" si="1820"/>
        <v>#N/A</v>
      </c>
      <c r="DX5231" s="90" t="e">
        <f t="shared" si="1821"/>
        <v>#N/A</v>
      </c>
    </row>
    <row r="5232" spans="2:128">
      <c r="B5232" s="221"/>
      <c r="C5232" s="159"/>
      <c r="DE5232" s="72" t="str">
        <f t="shared" si="1803"/>
        <v/>
      </c>
      <c r="DF5232" s="73" t="str">
        <f t="shared" si="1804"/>
        <v/>
      </c>
      <c r="DG5232" s="73" t="str">
        <f t="shared" si="1805"/>
        <v/>
      </c>
      <c r="DH5232" s="73" t="str">
        <f t="shared" si="1806"/>
        <v/>
      </c>
      <c r="DI5232" s="73" t="str">
        <f t="shared" si="1807"/>
        <v/>
      </c>
      <c r="DJ5232" s="73" t="str">
        <f t="shared" si="1808"/>
        <v/>
      </c>
      <c r="DK5232" s="73" t="str">
        <f t="shared" si="1809"/>
        <v/>
      </c>
      <c r="DL5232" s="73" t="str">
        <f t="shared" si="1810"/>
        <v/>
      </c>
      <c r="DM5232" s="73" t="str">
        <f t="shared" si="1811"/>
        <v/>
      </c>
      <c r="DN5232" s="73" t="str">
        <f t="shared" si="1819"/>
        <v/>
      </c>
      <c r="DO5232" s="73" t="str">
        <f t="shared" si="1812"/>
        <v/>
      </c>
      <c r="DP5232" s="73" t="str">
        <f t="shared" si="1813"/>
        <v/>
      </c>
      <c r="DQ5232" s="73" t="str">
        <f t="shared" si="1814"/>
        <v/>
      </c>
      <c r="DR5232" s="73" t="str">
        <f t="shared" si="1815"/>
        <v/>
      </c>
      <c r="DS5232" s="73" t="str">
        <f t="shared" si="1816"/>
        <v/>
      </c>
      <c r="DT5232" s="70" t="str">
        <f t="shared" si="1817"/>
        <v/>
      </c>
      <c r="DU5232" s="70" t="str">
        <f t="shared" si="1818"/>
        <v/>
      </c>
      <c r="DW5232" s="55" t="e">
        <f t="shared" si="1820"/>
        <v>#N/A</v>
      </c>
      <c r="DX5232" s="90" t="e">
        <f t="shared" si="1821"/>
        <v>#N/A</v>
      </c>
    </row>
    <row r="5233" spans="2:128">
      <c r="B5233" s="221"/>
      <c r="C5233" s="159"/>
      <c r="DE5233" s="72" t="str">
        <f t="shared" si="1803"/>
        <v/>
      </c>
      <c r="DF5233" s="73" t="str">
        <f t="shared" si="1804"/>
        <v/>
      </c>
      <c r="DG5233" s="73" t="str">
        <f t="shared" si="1805"/>
        <v/>
      </c>
      <c r="DH5233" s="73" t="str">
        <f t="shared" si="1806"/>
        <v/>
      </c>
      <c r="DI5233" s="73" t="str">
        <f t="shared" si="1807"/>
        <v/>
      </c>
      <c r="DJ5233" s="73" t="str">
        <f t="shared" si="1808"/>
        <v/>
      </c>
      <c r="DK5233" s="73" t="str">
        <f t="shared" si="1809"/>
        <v/>
      </c>
      <c r="DL5233" s="73" t="str">
        <f t="shared" si="1810"/>
        <v/>
      </c>
      <c r="DM5233" s="73" t="str">
        <f t="shared" si="1811"/>
        <v/>
      </c>
      <c r="DN5233" s="73" t="str">
        <f t="shared" si="1819"/>
        <v/>
      </c>
      <c r="DO5233" s="73" t="str">
        <f t="shared" si="1812"/>
        <v/>
      </c>
      <c r="DP5233" s="73" t="str">
        <f t="shared" si="1813"/>
        <v/>
      </c>
      <c r="DQ5233" s="73" t="str">
        <f t="shared" si="1814"/>
        <v/>
      </c>
      <c r="DR5233" s="73" t="str">
        <f t="shared" si="1815"/>
        <v/>
      </c>
      <c r="DS5233" s="73" t="str">
        <f t="shared" si="1816"/>
        <v/>
      </c>
      <c r="DT5233" s="70" t="str">
        <f t="shared" si="1817"/>
        <v/>
      </c>
      <c r="DU5233" s="70" t="str">
        <f t="shared" si="1818"/>
        <v/>
      </c>
      <c r="DW5233" s="55" t="e">
        <f t="shared" si="1820"/>
        <v>#N/A</v>
      </c>
      <c r="DX5233" s="90" t="e">
        <f t="shared" si="1821"/>
        <v>#N/A</v>
      </c>
    </row>
    <row r="5234" spans="2:128">
      <c r="B5234" s="221"/>
      <c r="C5234" s="159"/>
      <c r="DE5234" s="72" t="str">
        <f t="shared" si="1803"/>
        <v/>
      </c>
      <c r="DF5234" s="73" t="str">
        <f t="shared" si="1804"/>
        <v/>
      </c>
      <c r="DG5234" s="73" t="str">
        <f t="shared" si="1805"/>
        <v/>
      </c>
      <c r="DH5234" s="73" t="str">
        <f t="shared" si="1806"/>
        <v/>
      </c>
      <c r="DI5234" s="73" t="str">
        <f t="shared" si="1807"/>
        <v/>
      </c>
      <c r="DJ5234" s="73" t="str">
        <f t="shared" si="1808"/>
        <v/>
      </c>
      <c r="DK5234" s="73" t="str">
        <f t="shared" si="1809"/>
        <v/>
      </c>
      <c r="DL5234" s="73" t="str">
        <f t="shared" si="1810"/>
        <v/>
      </c>
      <c r="DM5234" s="73" t="str">
        <f t="shared" si="1811"/>
        <v/>
      </c>
      <c r="DN5234" s="73" t="str">
        <f t="shared" si="1819"/>
        <v/>
      </c>
      <c r="DO5234" s="73" t="str">
        <f t="shared" si="1812"/>
        <v/>
      </c>
      <c r="DP5234" s="73" t="str">
        <f t="shared" si="1813"/>
        <v/>
      </c>
      <c r="DQ5234" s="73" t="str">
        <f t="shared" si="1814"/>
        <v/>
      </c>
      <c r="DR5234" s="73" t="str">
        <f t="shared" si="1815"/>
        <v/>
      </c>
      <c r="DS5234" s="73" t="str">
        <f t="shared" si="1816"/>
        <v/>
      </c>
      <c r="DT5234" s="70" t="str">
        <f t="shared" si="1817"/>
        <v/>
      </c>
      <c r="DU5234" s="70" t="str">
        <f t="shared" si="1818"/>
        <v/>
      </c>
      <c r="DW5234" s="55" t="e">
        <f t="shared" si="1820"/>
        <v>#N/A</v>
      </c>
      <c r="DX5234" s="90" t="e">
        <f t="shared" si="1821"/>
        <v>#N/A</v>
      </c>
    </row>
    <row r="5235" spans="2:128">
      <c r="B5235" s="221"/>
      <c r="C5235" s="159"/>
      <c r="DE5235" s="72" t="str">
        <f t="shared" si="1803"/>
        <v/>
      </c>
      <c r="DF5235" s="73" t="str">
        <f t="shared" si="1804"/>
        <v/>
      </c>
      <c r="DG5235" s="73" t="str">
        <f t="shared" si="1805"/>
        <v/>
      </c>
      <c r="DH5235" s="73" t="str">
        <f t="shared" si="1806"/>
        <v/>
      </c>
      <c r="DI5235" s="73" t="str">
        <f t="shared" si="1807"/>
        <v/>
      </c>
      <c r="DJ5235" s="73" t="str">
        <f t="shared" si="1808"/>
        <v/>
      </c>
      <c r="DK5235" s="73" t="str">
        <f t="shared" si="1809"/>
        <v/>
      </c>
      <c r="DL5235" s="73" t="str">
        <f t="shared" si="1810"/>
        <v/>
      </c>
      <c r="DM5235" s="73" t="str">
        <f t="shared" si="1811"/>
        <v/>
      </c>
      <c r="DN5235" s="73" t="str">
        <f t="shared" si="1819"/>
        <v/>
      </c>
      <c r="DO5235" s="73" t="str">
        <f t="shared" si="1812"/>
        <v/>
      </c>
      <c r="DP5235" s="73" t="str">
        <f t="shared" si="1813"/>
        <v/>
      </c>
      <c r="DQ5235" s="73" t="str">
        <f t="shared" si="1814"/>
        <v/>
      </c>
      <c r="DR5235" s="73" t="str">
        <f t="shared" si="1815"/>
        <v/>
      </c>
      <c r="DS5235" s="73" t="str">
        <f t="shared" si="1816"/>
        <v/>
      </c>
      <c r="DT5235" s="70" t="str">
        <f t="shared" si="1817"/>
        <v/>
      </c>
      <c r="DU5235" s="70" t="str">
        <f t="shared" si="1818"/>
        <v/>
      </c>
      <c r="DW5235" s="55" t="e">
        <f t="shared" si="1820"/>
        <v>#N/A</v>
      </c>
      <c r="DX5235" s="90" t="e">
        <f t="shared" si="1821"/>
        <v>#N/A</v>
      </c>
    </row>
    <row r="5236" spans="2:128">
      <c r="B5236" s="221"/>
      <c r="C5236" s="159"/>
      <c r="DE5236" s="72" t="str">
        <f t="shared" si="1803"/>
        <v/>
      </c>
      <c r="DF5236" s="73" t="str">
        <f t="shared" si="1804"/>
        <v/>
      </c>
      <c r="DG5236" s="73" t="str">
        <f t="shared" si="1805"/>
        <v/>
      </c>
      <c r="DH5236" s="73" t="str">
        <f t="shared" si="1806"/>
        <v/>
      </c>
      <c r="DI5236" s="73" t="str">
        <f t="shared" si="1807"/>
        <v/>
      </c>
      <c r="DJ5236" s="73" t="str">
        <f t="shared" si="1808"/>
        <v/>
      </c>
      <c r="DK5236" s="73" t="str">
        <f t="shared" si="1809"/>
        <v/>
      </c>
      <c r="DL5236" s="73" t="str">
        <f t="shared" si="1810"/>
        <v/>
      </c>
      <c r="DM5236" s="73" t="str">
        <f t="shared" si="1811"/>
        <v/>
      </c>
      <c r="DN5236" s="73" t="str">
        <f t="shared" si="1819"/>
        <v/>
      </c>
      <c r="DO5236" s="73" t="str">
        <f t="shared" si="1812"/>
        <v/>
      </c>
      <c r="DP5236" s="73" t="str">
        <f t="shared" si="1813"/>
        <v/>
      </c>
      <c r="DQ5236" s="73" t="str">
        <f t="shared" si="1814"/>
        <v/>
      </c>
      <c r="DR5236" s="73" t="str">
        <f t="shared" si="1815"/>
        <v/>
      </c>
      <c r="DS5236" s="73" t="str">
        <f t="shared" si="1816"/>
        <v/>
      </c>
      <c r="DT5236" s="70" t="str">
        <f t="shared" si="1817"/>
        <v/>
      </c>
      <c r="DU5236" s="70" t="str">
        <f t="shared" si="1818"/>
        <v/>
      </c>
      <c r="DW5236" s="55" t="e">
        <f t="shared" si="1820"/>
        <v>#N/A</v>
      </c>
      <c r="DX5236" s="90" t="e">
        <f t="shared" si="1821"/>
        <v>#N/A</v>
      </c>
    </row>
    <row r="5237" spans="2:128">
      <c r="B5237" s="221"/>
      <c r="C5237" s="159"/>
      <c r="DE5237" s="72" t="str">
        <f t="shared" si="1803"/>
        <v/>
      </c>
      <c r="DF5237" s="73" t="str">
        <f t="shared" si="1804"/>
        <v/>
      </c>
      <c r="DG5237" s="73" t="str">
        <f t="shared" si="1805"/>
        <v/>
      </c>
      <c r="DH5237" s="73" t="str">
        <f t="shared" si="1806"/>
        <v/>
      </c>
      <c r="DI5237" s="73" t="str">
        <f t="shared" si="1807"/>
        <v/>
      </c>
      <c r="DJ5237" s="73" t="str">
        <f t="shared" si="1808"/>
        <v/>
      </c>
      <c r="DK5237" s="73" t="str">
        <f t="shared" si="1809"/>
        <v/>
      </c>
      <c r="DL5237" s="73" t="str">
        <f t="shared" si="1810"/>
        <v/>
      </c>
      <c r="DM5237" s="73" t="str">
        <f t="shared" si="1811"/>
        <v/>
      </c>
      <c r="DN5237" s="73" t="str">
        <f t="shared" si="1819"/>
        <v/>
      </c>
      <c r="DO5237" s="73" t="str">
        <f t="shared" si="1812"/>
        <v/>
      </c>
      <c r="DP5237" s="73" t="str">
        <f t="shared" si="1813"/>
        <v/>
      </c>
      <c r="DQ5237" s="73" t="str">
        <f t="shared" si="1814"/>
        <v/>
      </c>
      <c r="DR5237" s="73" t="str">
        <f t="shared" si="1815"/>
        <v/>
      </c>
      <c r="DS5237" s="73" t="str">
        <f t="shared" si="1816"/>
        <v/>
      </c>
      <c r="DT5237" s="70" t="str">
        <f t="shared" si="1817"/>
        <v/>
      </c>
      <c r="DU5237" s="70" t="str">
        <f t="shared" si="1818"/>
        <v/>
      </c>
      <c r="DW5237" s="55" t="e">
        <f t="shared" si="1820"/>
        <v>#N/A</v>
      </c>
      <c r="DX5237" s="90" t="e">
        <f t="shared" si="1821"/>
        <v>#N/A</v>
      </c>
    </row>
    <row r="5238" spans="2:128">
      <c r="B5238" s="221"/>
      <c r="C5238" s="159"/>
      <c r="DE5238" s="72" t="str">
        <f t="shared" si="1803"/>
        <v/>
      </c>
      <c r="DF5238" s="73" t="str">
        <f t="shared" si="1804"/>
        <v/>
      </c>
      <c r="DG5238" s="73" t="str">
        <f t="shared" si="1805"/>
        <v/>
      </c>
      <c r="DH5238" s="73" t="str">
        <f t="shared" si="1806"/>
        <v/>
      </c>
      <c r="DI5238" s="73" t="str">
        <f t="shared" si="1807"/>
        <v/>
      </c>
      <c r="DJ5238" s="73" t="str">
        <f t="shared" si="1808"/>
        <v/>
      </c>
      <c r="DK5238" s="73" t="str">
        <f t="shared" si="1809"/>
        <v/>
      </c>
      <c r="DL5238" s="73" t="str">
        <f t="shared" si="1810"/>
        <v/>
      </c>
      <c r="DM5238" s="73" t="str">
        <f t="shared" si="1811"/>
        <v/>
      </c>
      <c r="DN5238" s="73" t="str">
        <f t="shared" si="1819"/>
        <v/>
      </c>
      <c r="DO5238" s="73" t="str">
        <f t="shared" si="1812"/>
        <v/>
      </c>
      <c r="DP5238" s="73" t="str">
        <f t="shared" si="1813"/>
        <v/>
      </c>
      <c r="DQ5238" s="73" t="str">
        <f t="shared" si="1814"/>
        <v/>
      </c>
      <c r="DR5238" s="73" t="str">
        <f t="shared" si="1815"/>
        <v/>
      </c>
      <c r="DS5238" s="73" t="str">
        <f t="shared" si="1816"/>
        <v/>
      </c>
      <c r="DT5238" s="70" t="str">
        <f t="shared" si="1817"/>
        <v/>
      </c>
      <c r="DU5238" s="70" t="str">
        <f t="shared" si="1818"/>
        <v/>
      </c>
      <c r="DW5238" s="55" t="e">
        <f t="shared" si="1820"/>
        <v>#N/A</v>
      </c>
      <c r="DX5238" s="90" t="e">
        <f t="shared" si="1821"/>
        <v>#N/A</v>
      </c>
    </row>
    <row r="5239" spans="2:128">
      <c r="B5239" s="221"/>
      <c r="C5239" s="159"/>
      <c r="DE5239" s="72" t="str">
        <f t="shared" si="1803"/>
        <v/>
      </c>
      <c r="DF5239" s="73" t="str">
        <f t="shared" si="1804"/>
        <v/>
      </c>
      <c r="DG5239" s="73" t="str">
        <f t="shared" si="1805"/>
        <v/>
      </c>
      <c r="DH5239" s="73" t="str">
        <f t="shared" si="1806"/>
        <v/>
      </c>
      <c r="DI5239" s="73" t="str">
        <f t="shared" si="1807"/>
        <v/>
      </c>
      <c r="DJ5239" s="73" t="str">
        <f t="shared" si="1808"/>
        <v/>
      </c>
      <c r="DK5239" s="73" t="str">
        <f t="shared" si="1809"/>
        <v/>
      </c>
      <c r="DL5239" s="73" t="str">
        <f t="shared" si="1810"/>
        <v/>
      </c>
      <c r="DM5239" s="73" t="str">
        <f t="shared" si="1811"/>
        <v/>
      </c>
      <c r="DN5239" s="73" t="str">
        <f t="shared" si="1819"/>
        <v/>
      </c>
      <c r="DO5239" s="73" t="str">
        <f t="shared" si="1812"/>
        <v/>
      </c>
      <c r="DP5239" s="73" t="str">
        <f t="shared" si="1813"/>
        <v/>
      </c>
      <c r="DQ5239" s="73" t="str">
        <f t="shared" si="1814"/>
        <v/>
      </c>
      <c r="DR5239" s="73" t="str">
        <f t="shared" si="1815"/>
        <v/>
      </c>
      <c r="DS5239" s="73" t="str">
        <f t="shared" si="1816"/>
        <v/>
      </c>
      <c r="DT5239" s="70" t="str">
        <f t="shared" si="1817"/>
        <v/>
      </c>
      <c r="DU5239" s="70" t="str">
        <f t="shared" si="1818"/>
        <v/>
      </c>
      <c r="DW5239" s="55" t="e">
        <f t="shared" si="1820"/>
        <v>#N/A</v>
      </c>
      <c r="DX5239" s="90" t="e">
        <f t="shared" si="1821"/>
        <v>#N/A</v>
      </c>
    </row>
    <row r="5240" spans="2:128">
      <c r="B5240" s="221"/>
      <c r="C5240" s="159"/>
      <c r="DE5240" s="72" t="str">
        <f t="shared" si="1803"/>
        <v/>
      </c>
      <c r="DF5240" s="73" t="str">
        <f t="shared" si="1804"/>
        <v/>
      </c>
      <c r="DG5240" s="73" t="str">
        <f t="shared" si="1805"/>
        <v/>
      </c>
      <c r="DH5240" s="73" t="str">
        <f t="shared" si="1806"/>
        <v/>
      </c>
      <c r="DI5240" s="73" t="str">
        <f t="shared" si="1807"/>
        <v/>
      </c>
      <c r="DJ5240" s="73" t="str">
        <f t="shared" si="1808"/>
        <v/>
      </c>
      <c r="DK5240" s="73" t="str">
        <f t="shared" si="1809"/>
        <v/>
      </c>
      <c r="DL5240" s="73" t="str">
        <f t="shared" si="1810"/>
        <v/>
      </c>
      <c r="DM5240" s="73" t="str">
        <f t="shared" si="1811"/>
        <v/>
      </c>
      <c r="DN5240" s="73" t="str">
        <f t="shared" si="1819"/>
        <v/>
      </c>
      <c r="DO5240" s="73" t="str">
        <f t="shared" si="1812"/>
        <v/>
      </c>
      <c r="DP5240" s="73" t="str">
        <f t="shared" si="1813"/>
        <v/>
      </c>
      <c r="DQ5240" s="73" t="str">
        <f t="shared" si="1814"/>
        <v/>
      </c>
      <c r="DR5240" s="73" t="str">
        <f t="shared" si="1815"/>
        <v/>
      </c>
      <c r="DS5240" s="73" t="str">
        <f t="shared" si="1816"/>
        <v/>
      </c>
      <c r="DT5240" s="70" t="str">
        <f t="shared" si="1817"/>
        <v/>
      </c>
      <c r="DU5240" s="70" t="str">
        <f t="shared" si="1818"/>
        <v/>
      </c>
      <c r="DW5240" s="55" t="e">
        <f t="shared" si="1820"/>
        <v>#N/A</v>
      </c>
      <c r="DX5240" s="90" t="e">
        <f t="shared" si="1821"/>
        <v>#N/A</v>
      </c>
    </row>
    <row r="5241" spans="2:128">
      <c r="B5241" s="221"/>
      <c r="C5241" s="159"/>
      <c r="DE5241" s="72" t="str">
        <f t="shared" si="1803"/>
        <v/>
      </c>
      <c r="DF5241" s="73" t="str">
        <f t="shared" si="1804"/>
        <v/>
      </c>
      <c r="DG5241" s="73" t="str">
        <f t="shared" si="1805"/>
        <v/>
      </c>
      <c r="DH5241" s="73" t="str">
        <f t="shared" si="1806"/>
        <v/>
      </c>
      <c r="DI5241" s="73" t="str">
        <f t="shared" si="1807"/>
        <v/>
      </c>
      <c r="DJ5241" s="73" t="str">
        <f t="shared" si="1808"/>
        <v/>
      </c>
      <c r="DK5241" s="73" t="str">
        <f t="shared" si="1809"/>
        <v/>
      </c>
      <c r="DL5241" s="73" t="str">
        <f t="shared" si="1810"/>
        <v/>
      </c>
      <c r="DM5241" s="73" t="str">
        <f t="shared" si="1811"/>
        <v/>
      </c>
      <c r="DN5241" s="73" t="str">
        <f t="shared" si="1819"/>
        <v/>
      </c>
      <c r="DO5241" s="73" t="str">
        <f t="shared" si="1812"/>
        <v/>
      </c>
      <c r="DP5241" s="73" t="str">
        <f t="shared" si="1813"/>
        <v/>
      </c>
      <c r="DQ5241" s="73" t="str">
        <f t="shared" si="1814"/>
        <v/>
      </c>
      <c r="DR5241" s="73" t="str">
        <f t="shared" si="1815"/>
        <v/>
      </c>
      <c r="DS5241" s="73" t="str">
        <f t="shared" si="1816"/>
        <v/>
      </c>
      <c r="DT5241" s="70" t="str">
        <f t="shared" si="1817"/>
        <v/>
      </c>
      <c r="DU5241" s="70" t="str">
        <f t="shared" si="1818"/>
        <v/>
      </c>
      <c r="DW5241" s="55" t="e">
        <f t="shared" si="1820"/>
        <v>#N/A</v>
      </c>
      <c r="DX5241" s="90" t="e">
        <f t="shared" si="1821"/>
        <v>#N/A</v>
      </c>
    </row>
    <row r="5242" spans="2:128">
      <c r="B5242" s="221"/>
      <c r="C5242" s="159"/>
      <c r="DE5242" s="72" t="str">
        <f t="shared" si="1803"/>
        <v/>
      </c>
      <c r="DF5242" s="73" t="str">
        <f t="shared" si="1804"/>
        <v/>
      </c>
      <c r="DG5242" s="73" t="str">
        <f t="shared" si="1805"/>
        <v/>
      </c>
      <c r="DH5242" s="73" t="str">
        <f t="shared" si="1806"/>
        <v/>
      </c>
      <c r="DI5242" s="73" t="str">
        <f t="shared" si="1807"/>
        <v/>
      </c>
      <c r="DJ5242" s="73" t="str">
        <f t="shared" si="1808"/>
        <v/>
      </c>
      <c r="DK5242" s="73" t="str">
        <f t="shared" si="1809"/>
        <v/>
      </c>
      <c r="DL5242" s="73" t="str">
        <f t="shared" si="1810"/>
        <v/>
      </c>
      <c r="DM5242" s="73" t="str">
        <f t="shared" si="1811"/>
        <v/>
      </c>
      <c r="DN5242" s="73" t="str">
        <f t="shared" si="1819"/>
        <v/>
      </c>
      <c r="DO5242" s="73" t="str">
        <f t="shared" si="1812"/>
        <v/>
      </c>
      <c r="DP5242" s="73" t="str">
        <f t="shared" si="1813"/>
        <v/>
      </c>
      <c r="DQ5242" s="73" t="str">
        <f t="shared" si="1814"/>
        <v/>
      </c>
      <c r="DR5242" s="73" t="str">
        <f t="shared" si="1815"/>
        <v/>
      </c>
      <c r="DS5242" s="73" t="str">
        <f t="shared" si="1816"/>
        <v/>
      </c>
      <c r="DT5242" s="70" t="str">
        <f t="shared" si="1817"/>
        <v/>
      </c>
      <c r="DU5242" s="70" t="str">
        <f t="shared" si="1818"/>
        <v/>
      </c>
      <c r="DW5242" s="55" t="e">
        <f t="shared" si="1820"/>
        <v>#N/A</v>
      </c>
      <c r="DX5242" s="90" t="e">
        <f t="shared" si="1821"/>
        <v>#N/A</v>
      </c>
    </row>
    <row r="5243" spans="2:128">
      <c r="B5243" s="221"/>
      <c r="C5243" s="159"/>
      <c r="DE5243" s="72" t="str">
        <f t="shared" si="1803"/>
        <v/>
      </c>
      <c r="DF5243" s="73" t="str">
        <f t="shared" si="1804"/>
        <v/>
      </c>
      <c r="DG5243" s="73" t="str">
        <f t="shared" si="1805"/>
        <v/>
      </c>
      <c r="DH5243" s="73" t="str">
        <f t="shared" si="1806"/>
        <v/>
      </c>
      <c r="DI5243" s="73" t="str">
        <f t="shared" si="1807"/>
        <v/>
      </c>
      <c r="DJ5243" s="73" t="str">
        <f t="shared" si="1808"/>
        <v/>
      </c>
      <c r="DK5243" s="73" t="str">
        <f t="shared" si="1809"/>
        <v/>
      </c>
      <c r="DL5243" s="73" t="str">
        <f t="shared" si="1810"/>
        <v/>
      </c>
      <c r="DM5243" s="73" t="str">
        <f t="shared" si="1811"/>
        <v/>
      </c>
      <c r="DN5243" s="73" t="str">
        <f t="shared" si="1819"/>
        <v/>
      </c>
      <c r="DO5243" s="73" t="str">
        <f t="shared" si="1812"/>
        <v/>
      </c>
      <c r="DP5243" s="73" t="str">
        <f t="shared" si="1813"/>
        <v/>
      </c>
      <c r="DQ5243" s="73" t="str">
        <f t="shared" si="1814"/>
        <v/>
      </c>
      <c r="DR5243" s="73" t="str">
        <f t="shared" si="1815"/>
        <v/>
      </c>
      <c r="DS5243" s="73" t="str">
        <f t="shared" si="1816"/>
        <v/>
      </c>
      <c r="DT5243" s="70" t="str">
        <f t="shared" si="1817"/>
        <v/>
      </c>
      <c r="DU5243" s="70" t="str">
        <f t="shared" si="1818"/>
        <v/>
      </c>
      <c r="DW5243" s="55" t="e">
        <f t="shared" si="1820"/>
        <v>#N/A</v>
      </c>
      <c r="DX5243" s="90" t="e">
        <f t="shared" si="1821"/>
        <v>#N/A</v>
      </c>
    </row>
    <row r="5244" spans="2:128">
      <c r="B5244" s="221"/>
      <c r="C5244" s="159"/>
      <c r="DE5244" s="72" t="str">
        <f t="shared" si="1803"/>
        <v/>
      </c>
      <c r="DF5244" s="73" t="str">
        <f t="shared" si="1804"/>
        <v/>
      </c>
      <c r="DG5244" s="73" t="str">
        <f t="shared" si="1805"/>
        <v/>
      </c>
      <c r="DH5244" s="73" t="str">
        <f t="shared" si="1806"/>
        <v/>
      </c>
      <c r="DI5244" s="73" t="str">
        <f t="shared" si="1807"/>
        <v/>
      </c>
      <c r="DJ5244" s="73" t="str">
        <f t="shared" si="1808"/>
        <v/>
      </c>
      <c r="DK5244" s="73" t="str">
        <f t="shared" si="1809"/>
        <v/>
      </c>
      <c r="DL5244" s="73" t="str">
        <f t="shared" si="1810"/>
        <v/>
      </c>
      <c r="DM5244" s="73" t="str">
        <f t="shared" si="1811"/>
        <v/>
      </c>
      <c r="DN5244" s="73" t="str">
        <f t="shared" si="1819"/>
        <v/>
      </c>
      <c r="DO5244" s="73" t="str">
        <f t="shared" si="1812"/>
        <v/>
      </c>
      <c r="DP5244" s="73" t="str">
        <f t="shared" si="1813"/>
        <v/>
      </c>
      <c r="DQ5244" s="73" t="str">
        <f t="shared" si="1814"/>
        <v/>
      </c>
      <c r="DR5244" s="73" t="str">
        <f t="shared" si="1815"/>
        <v/>
      </c>
      <c r="DS5244" s="73" t="str">
        <f t="shared" si="1816"/>
        <v/>
      </c>
      <c r="DT5244" s="70" t="str">
        <f t="shared" si="1817"/>
        <v/>
      </c>
      <c r="DU5244" s="70" t="str">
        <f t="shared" si="1818"/>
        <v/>
      </c>
      <c r="DW5244" s="55" t="e">
        <f t="shared" si="1820"/>
        <v>#N/A</v>
      </c>
      <c r="DX5244" s="90" t="e">
        <f t="shared" si="1821"/>
        <v>#N/A</v>
      </c>
    </row>
    <row r="5245" spans="2:128">
      <c r="B5245" s="221"/>
      <c r="C5245" s="159"/>
      <c r="DE5245" s="72" t="str">
        <f t="shared" si="1803"/>
        <v/>
      </c>
      <c r="DF5245" s="73" t="str">
        <f t="shared" si="1804"/>
        <v/>
      </c>
      <c r="DG5245" s="73" t="str">
        <f t="shared" si="1805"/>
        <v/>
      </c>
      <c r="DH5245" s="73" t="str">
        <f t="shared" si="1806"/>
        <v/>
      </c>
      <c r="DI5245" s="73" t="str">
        <f t="shared" si="1807"/>
        <v/>
      </c>
      <c r="DJ5245" s="73" t="str">
        <f t="shared" si="1808"/>
        <v/>
      </c>
      <c r="DK5245" s="73" t="str">
        <f t="shared" si="1809"/>
        <v/>
      </c>
      <c r="DL5245" s="73" t="str">
        <f t="shared" si="1810"/>
        <v/>
      </c>
      <c r="DM5245" s="73" t="str">
        <f t="shared" si="1811"/>
        <v/>
      </c>
      <c r="DN5245" s="73" t="str">
        <f t="shared" si="1819"/>
        <v/>
      </c>
      <c r="DO5245" s="73" t="str">
        <f t="shared" si="1812"/>
        <v/>
      </c>
      <c r="DP5245" s="73" t="str">
        <f t="shared" si="1813"/>
        <v/>
      </c>
      <c r="DQ5245" s="73" t="str">
        <f t="shared" si="1814"/>
        <v/>
      </c>
      <c r="DR5245" s="73" t="str">
        <f t="shared" si="1815"/>
        <v/>
      </c>
      <c r="DS5245" s="73" t="str">
        <f t="shared" si="1816"/>
        <v/>
      </c>
      <c r="DT5245" s="70" t="str">
        <f t="shared" si="1817"/>
        <v/>
      </c>
      <c r="DU5245" s="70" t="str">
        <f t="shared" si="1818"/>
        <v/>
      </c>
      <c r="DW5245" s="55" t="e">
        <f t="shared" si="1820"/>
        <v>#N/A</v>
      </c>
      <c r="DX5245" s="90" t="e">
        <f t="shared" si="1821"/>
        <v>#N/A</v>
      </c>
    </row>
    <row r="5246" spans="2:128">
      <c r="B5246" s="221"/>
      <c r="C5246" s="159"/>
      <c r="DE5246" s="72" t="str">
        <f t="shared" si="1803"/>
        <v/>
      </c>
      <c r="DF5246" s="73" t="str">
        <f t="shared" si="1804"/>
        <v/>
      </c>
      <c r="DG5246" s="73" t="str">
        <f t="shared" si="1805"/>
        <v/>
      </c>
      <c r="DH5246" s="73" t="str">
        <f t="shared" si="1806"/>
        <v/>
      </c>
      <c r="DI5246" s="73" t="str">
        <f t="shared" si="1807"/>
        <v/>
      </c>
      <c r="DJ5246" s="73" t="str">
        <f t="shared" si="1808"/>
        <v/>
      </c>
      <c r="DK5246" s="73" t="str">
        <f t="shared" si="1809"/>
        <v/>
      </c>
      <c r="DL5246" s="73" t="str">
        <f t="shared" si="1810"/>
        <v/>
      </c>
      <c r="DM5246" s="73" t="str">
        <f t="shared" si="1811"/>
        <v/>
      </c>
      <c r="DN5246" s="73" t="str">
        <f t="shared" si="1819"/>
        <v/>
      </c>
      <c r="DO5246" s="73" t="str">
        <f t="shared" si="1812"/>
        <v/>
      </c>
      <c r="DP5246" s="73" t="str">
        <f t="shared" si="1813"/>
        <v/>
      </c>
      <c r="DQ5246" s="73" t="str">
        <f t="shared" si="1814"/>
        <v/>
      </c>
      <c r="DR5246" s="73" t="str">
        <f t="shared" si="1815"/>
        <v/>
      </c>
      <c r="DS5246" s="73" t="str">
        <f t="shared" si="1816"/>
        <v/>
      </c>
      <c r="DT5246" s="70" t="str">
        <f t="shared" si="1817"/>
        <v/>
      </c>
      <c r="DU5246" s="70" t="str">
        <f t="shared" si="1818"/>
        <v/>
      </c>
      <c r="DW5246" s="55" t="e">
        <f t="shared" si="1820"/>
        <v>#N/A</v>
      </c>
      <c r="DX5246" s="90" t="e">
        <f t="shared" si="1821"/>
        <v>#N/A</v>
      </c>
    </row>
    <row r="5247" spans="2:128">
      <c r="B5247" s="221"/>
      <c r="C5247" s="159"/>
      <c r="DE5247" s="72" t="str">
        <f t="shared" si="1803"/>
        <v/>
      </c>
      <c r="DF5247" s="73" t="str">
        <f t="shared" si="1804"/>
        <v/>
      </c>
      <c r="DG5247" s="73" t="str">
        <f t="shared" si="1805"/>
        <v/>
      </c>
      <c r="DH5247" s="73" t="str">
        <f t="shared" si="1806"/>
        <v/>
      </c>
      <c r="DI5247" s="73" t="str">
        <f t="shared" si="1807"/>
        <v/>
      </c>
      <c r="DJ5247" s="73" t="str">
        <f t="shared" si="1808"/>
        <v/>
      </c>
      <c r="DK5247" s="73" t="str">
        <f t="shared" si="1809"/>
        <v/>
      </c>
      <c r="DL5247" s="73" t="str">
        <f t="shared" si="1810"/>
        <v/>
      </c>
      <c r="DM5247" s="73" t="str">
        <f t="shared" si="1811"/>
        <v/>
      </c>
      <c r="DN5247" s="73" t="str">
        <f t="shared" si="1819"/>
        <v/>
      </c>
      <c r="DO5247" s="73" t="str">
        <f t="shared" si="1812"/>
        <v/>
      </c>
      <c r="DP5247" s="73" t="str">
        <f t="shared" si="1813"/>
        <v/>
      </c>
      <c r="DQ5247" s="73" t="str">
        <f t="shared" si="1814"/>
        <v/>
      </c>
      <c r="DR5247" s="73" t="str">
        <f t="shared" si="1815"/>
        <v/>
      </c>
      <c r="DS5247" s="73" t="str">
        <f t="shared" si="1816"/>
        <v/>
      </c>
      <c r="DT5247" s="70" t="str">
        <f t="shared" si="1817"/>
        <v/>
      </c>
      <c r="DU5247" s="70" t="str">
        <f t="shared" si="1818"/>
        <v/>
      </c>
      <c r="DW5247" s="55" t="e">
        <f t="shared" si="1820"/>
        <v>#N/A</v>
      </c>
      <c r="DX5247" s="90" t="e">
        <f t="shared" si="1821"/>
        <v>#N/A</v>
      </c>
    </row>
    <row r="5248" spans="2:128">
      <c r="B5248" s="221"/>
      <c r="C5248" s="159"/>
      <c r="DE5248" s="72" t="str">
        <f t="shared" si="1803"/>
        <v/>
      </c>
      <c r="DF5248" s="73" t="str">
        <f t="shared" si="1804"/>
        <v/>
      </c>
      <c r="DG5248" s="73" t="str">
        <f t="shared" si="1805"/>
        <v/>
      </c>
      <c r="DH5248" s="73" t="str">
        <f t="shared" si="1806"/>
        <v/>
      </c>
      <c r="DI5248" s="73" t="str">
        <f t="shared" si="1807"/>
        <v/>
      </c>
      <c r="DJ5248" s="73" t="str">
        <f t="shared" si="1808"/>
        <v/>
      </c>
      <c r="DK5248" s="73" t="str">
        <f t="shared" si="1809"/>
        <v/>
      </c>
      <c r="DL5248" s="73" t="str">
        <f t="shared" si="1810"/>
        <v/>
      </c>
      <c r="DM5248" s="73" t="str">
        <f t="shared" si="1811"/>
        <v/>
      </c>
      <c r="DN5248" s="73" t="str">
        <f t="shared" si="1819"/>
        <v/>
      </c>
      <c r="DO5248" s="73" t="str">
        <f t="shared" si="1812"/>
        <v/>
      </c>
      <c r="DP5248" s="73" t="str">
        <f t="shared" si="1813"/>
        <v/>
      </c>
      <c r="DQ5248" s="73" t="str">
        <f t="shared" si="1814"/>
        <v/>
      </c>
      <c r="DR5248" s="73" t="str">
        <f t="shared" si="1815"/>
        <v/>
      </c>
      <c r="DS5248" s="73" t="str">
        <f t="shared" si="1816"/>
        <v/>
      </c>
      <c r="DT5248" s="70" t="str">
        <f t="shared" si="1817"/>
        <v/>
      </c>
      <c r="DU5248" s="70" t="str">
        <f t="shared" si="1818"/>
        <v/>
      </c>
      <c r="DW5248" s="55" t="e">
        <f t="shared" si="1820"/>
        <v>#N/A</v>
      </c>
      <c r="DX5248" s="90" t="e">
        <f t="shared" si="1821"/>
        <v>#N/A</v>
      </c>
    </row>
    <row r="5249" spans="2:128">
      <c r="B5249" s="221"/>
      <c r="C5249" s="159"/>
      <c r="DE5249" s="72" t="str">
        <f t="shared" si="1803"/>
        <v/>
      </c>
      <c r="DF5249" s="73" t="str">
        <f t="shared" si="1804"/>
        <v/>
      </c>
      <c r="DG5249" s="73" t="str">
        <f t="shared" si="1805"/>
        <v/>
      </c>
      <c r="DH5249" s="73" t="str">
        <f t="shared" si="1806"/>
        <v/>
      </c>
      <c r="DI5249" s="73" t="str">
        <f t="shared" si="1807"/>
        <v/>
      </c>
      <c r="DJ5249" s="73" t="str">
        <f t="shared" si="1808"/>
        <v/>
      </c>
      <c r="DK5249" s="73" t="str">
        <f t="shared" si="1809"/>
        <v/>
      </c>
      <c r="DL5249" s="73" t="str">
        <f t="shared" si="1810"/>
        <v/>
      </c>
      <c r="DM5249" s="73" t="str">
        <f t="shared" si="1811"/>
        <v/>
      </c>
      <c r="DN5249" s="73" t="str">
        <f t="shared" si="1819"/>
        <v/>
      </c>
      <c r="DO5249" s="73" t="str">
        <f t="shared" si="1812"/>
        <v/>
      </c>
      <c r="DP5249" s="73" t="str">
        <f t="shared" si="1813"/>
        <v/>
      </c>
      <c r="DQ5249" s="73" t="str">
        <f t="shared" si="1814"/>
        <v/>
      </c>
      <c r="DR5249" s="73" t="str">
        <f t="shared" si="1815"/>
        <v/>
      </c>
      <c r="DS5249" s="73" t="str">
        <f t="shared" si="1816"/>
        <v/>
      </c>
      <c r="DT5249" s="70" t="str">
        <f t="shared" si="1817"/>
        <v/>
      </c>
      <c r="DU5249" s="70" t="str">
        <f t="shared" si="1818"/>
        <v/>
      </c>
      <c r="DW5249" s="55" t="e">
        <f t="shared" si="1820"/>
        <v>#N/A</v>
      </c>
      <c r="DX5249" s="90" t="e">
        <f t="shared" si="1821"/>
        <v>#N/A</v>
      </c>
    </row>
    <row r="5250" spans="2:128">
      <c r="B5250" s="221"/>
      <c r="C5250" s="159"/>
      <c r="DE5250" s="72" t="str">
        <f t="shared" si="1803"/>
        <v/>
      </c>
      <c r="DF5250" s="73" t="str">
        <f t="shared" si="1804"/>
        <v/>
      </c>
      <c r="DG5250" s="73" t="str">
        <f t="shared" si="1805"/>
        <v/>
      </c>
      <c r="DH5250" s="73" t="str">
        <f t="shared" si="1806"/>
        <v/>
      </c>
      <c r="DI5250" s="73" t="str">
        <f t="shared" si="1807"/>
        <v/>
      </c>
      <c r="DJ5250" s="73" t="str">
        <f t="shared" si="1808"/>
        <v/>
      </c>
      <c r="DK5250" s="73" t="str">
        <f t="shared" si="1809"/>
        <v/>
      </c>
      <c r="DL5250" s="73" t="str">
        <f t="shared" si="1810"/>
        <v/>
      </c>
      <c r="DM5250" s="73" t="str">
        <f t="shared" si="1811"/>
        <v/>
      </c>
      <c r="DN5250" s="73" t="str">
        <f t="shared" si="1819"/>
        <v/>
      </c>
      <c r="DO5250" s="73" t="str">
        <f t="shared" si="1812"/>
        <v/>
      </c>
      <c r="DP5250" s="73" t="str">
        <f t="shared" si="1813"/>
        <v/>
      </c>
      <c r="DQ5250" s="73" t="str">
        <f t="shared" si="1814"/>
        <v/>
      </c>
      <c r="DR5250" s="73" t="str">
        <f t="shared" si="1815"/>
        <v/>
      </c>
      <c r="DS5250" s="73" t="str">
        <f t="shared" si="1816"/>
        <v/>
      </c>
      <c r="DT5250" s="70" t="str">
        <f t="shared" si="1817"/>
        <v/>
      </c>
      <c r="DU5250" s="70" t="str">
        <f t="shared" si="1818"/>
        <v/>
      </c>
      <c r="DW5250" s="55" t="e">
        <f t="shared" si="1820"/>
        <v>#N/A</v>
      </c>
      <c r="DX5250" s="90" t="e">
        <f t="shared" si="1821"/>
        <v>#N/A</v>
      </c>
    </row>
    <row r="5251" spans="2:128">
      <c r="B5251" s="221"/>
      <c r="C5251" s="159"/>
      <c r="DE5251" s="72" t="str">
        <f t="shared" si="1803"/>
        <v/>
      </c>
      <c r="DF5251" s="73" t="str">
        <f t="shared" si="1804"/>
        <v/>
      </c>
      <c r="DG5251" s="73" t="str">
        <f t="shared" si="1805"/>
        <v/>
      </c>
      <c r="DH5251" s="73" t="str">
        <f t="shared" si="1806"/>
        <v/>
      </c>
      <c r="DI5251" s="73" t="str">
        <f t="shared" si="1807"/>
        <v/>
      </c>
      <c r="DJ5251" s="73" t="str">
        <f t="shared" si="1808"/>
        <v/>
      </c>
      <c r="DK5251" s="73" t="str">
        <f t="shared" si="1809"/>
        <v/>
      </c>
      <c r="DL5251" s="73" t="str">
        <f t="shared" si="1810"/>
        <v/>
      </c>
      <c r="DM5251" s="73" t="str">
        <f t="shared" si="1811"/>
        <v/>
      </c>
      <c r="DN5251" s="73" t="str">
        <f t="shared" si="1819"/>
        <v/>
      </c>
      <c r="DO5251" s="73" t="str">
        <f t="shared" si="1812"/>
        <v/>
      </c>
      <c r="DP5251" s="73" t="str">
        <f t="shared" si="1813"/>
        <v/>
      </c>
      <c r="DQ5251" s="73" t="str">
        <f t="shared" si="1814"/>
        <v/>
      </c>
      <c r="DR5251" s="73" t="str">
        <f t="shared" si="1815"/>
        <v/>
      </c>
      <c r="DS5251" s="73" t="str">
        <f t="shared" si="1816"/>
        <v/>
      </c>
      <c r="DT5251" s="70" t="str">
        <f t="shared" si="1817"/>
        <v/>
      </c>
      <c r="DU5251" s="70" t="str">
        <f t="shared" si="1818"/>
        <v/>
      </c>
      <c r="DW5251" s="55" t="e">
        <f t="shared" si="1820"/>
        <v>#N/A</v>
      </c>
      <c r="DX5251" s="90" t="e">
        <f t="shared" si="1821"/>
        <v>#N/A</v>
      </c>
    </row>
    <row r="5252" spans="2:128">
      <c r="B5252" s="221"/>
      <c r="C5252" s="159"/>
      <c r="DE5252" s="72" t="str">
        <f t="shared" si="1803"/>
        <v/>
      </c>
      <c r="DF5252" s="73" t="str">
        <f t="shared" si="1804"/>
        <v/>
      </c>
      <c r="DG5252" s="73" t="str">
        <f t="shared" si="1805"/>
        <v/>
      </c>
      <c r="DH5252" s="73" t="str">
        <f t="shared" si="1806"/>
        <v/>
      </c>
      <c r="DI5252" s="73" t="str">
        <f t="shared" si="1807"/>
        <v/>
      </c>
      <c r="DJ5252" s="73" t="str">
        <f t="shared" si="1808"/>
        <v/>
      </c>
      <c r="DK5252" s="73" t="str">
        <f t="shared" si="1809"/>
        <v/>
      </c>
      <c r="DL5252" s="73" t="str">
        <f t="shared" si="1810"/>
        <v/>
      </c>
      <c r="DM5252" s="73" t="str">
        <f t="shared" si="1811"/>
        <v/>
      </c>
      <c r="DN5252" s="73" t="str">
        <f t="shared" si="1819"/>
        <v/>
      </c>
      <c r="DO5252" s="73" t="str">
        <f t="shared" si="1812"/>
        <v/>
      </c>
      <c r="DP5252" s="73" t="str">
        <f t="shared" si="1813"/>
        <v/>
      </c>
      <c r="DQ5252" s="73" t="str">
        <f t="shared" si="1814"/>
        <v/>
      </c>
      <c r="DR5252" s="73" t="str">
        <f t="shared" si="1815"/>
        <v/>
      </c>
      <c r="DS5252" s="73" t="str">
        <f t="shared" si="1816"/>
        <v/>
      </c>
      <c r="DT5252" s="70" t="str">
        <f t="shared" si="1817"/>
        <v/>
      </c>
      <c r="DU5252" s="70" t="str">
        <f t="shared" si="1818"/>
        <v/>
      </c>
      <c r="DW5252" s="55" t="e">
        <f t="shared" si="1820"/>
        <v>#N/A</v>
      </c>
      <c r="DX5252" s="90" t="e">
        <f t="shared" si="1821"/>
        <v>#N/A</v>
      </c>
    </row>
    <row r="5253" spans="2:128">
      <c r="B5253" s="221"/>
      <c r="C5253" s="159"/>
      <c r="DE5253" s="72" t="str">
        <f t="shared" si="1803"/>
        <v/>
      </c>
      <c r="DF5253" s="73" t="str">
        <f t="shared" si="1804"/>
        <v/>
      </c>
      <c r="DG5253" s="73" t="str">
        <f t="shared" si="1805"/>
        <v/>
      </c>
      <c r="DH5253" s="73" t="str">
        <f t="shared" si="1806"/>
        <v/>
      </c>
      <c r="DI5253" s="73" t="str">
        <f t="shared" si="1807"/>
        <v/>
      </c>
      <c r="DJ5253" s="73" t="str">
        <f t="shared" si="1808"/>
        <v/>
      </c>
      <c r="DK5253" s="73" t="str">
        <f t="shared" si="1809"/>
        <v/>
      </c>
      <c r="DL5253" s="73" t="str">
        <f t="shared" si="1810"/>
        <v/>
      </c>
      <c r="DM5253" s="73" t="str">
        <f t="shared" si="1811"/>
        <v/>
      </c>
      <c r="DN5253" s="73" t="str">
        <f t="shared" si="1819"/>
        <v/>
      </c>
      <c r="DO5253" s="73" t="str">
        <f t="shared" si="1812"/>
        <v/>
      </c>
      <c r="DP5253" s="73" t="str">
        <f t="shared" si="1813"/>
        <v/>
      </c>
      <c r="DQ5253" s="73" t="str">
        <f t="shared" si="1814"/>
        <v/>
      </c>
      <c r="DR5253" s="73" t="str">
        <f t="shared" si="1815"/>
        <v/>
      </c>
      <c r="DS5253" s="73" t="str">
        <f t="shared" si="1816"/>
        <v/>
      </c>
      <c r="DT5253" s="70" t="str">
        <f t="shared" si="1817"/>
        <v/>
      </c>
      <c r="DU5253" s="70" t="str">
        <f t="shared" si="1818"/>
        <v/>
      </c>
      <c r="DW5253" s="55" t="e">
        <f t="shared" si="1820"/>
        <v>#N/A</v>
      </c>
      <c r="DX5253" s="90" t="e">
        <f t="shared" si="1821"/>
        <v>#N/A</v>
      </c>
    </row>
    <row r="5254" spans="2:128">
      <c r="B5254" s="221"/>
      <c r="C5254" s="159"/>
      <c r="DE5254" s="72" t="str">
        <f t="shared" si="1803"/>
        <v/>
      </c>
      <c r="DF5254" s="73" t="str">
        <f t="shared" si="1804"/>
        <v/>
      </c>
      <c r="DG5254" s="73" t="str">
        <f t="shared" si="1805"/>
        <v/>
      </c>
      <c r="DH5254" s="73" t="str">
        <f t="shared" si="1806"/>
        <v/>
      </c>
      <c r="DI5254" s="73" t="str">
        <f t="shared" si="1807"/>
        <v/>
      </c>
      <c r="DJ5254" s="73" t="str">
        <f t="shared" si="1808"/>
        <v/>
      </c>
      <c r="DK5254" s="73" t="str">
        <f t="shared" si="1809"/>
        <v/>
      </c>
      <c r="DL5254" s="73" t="str">
        <f t="shared" si="1810"/>
        <v/>
      </c>
      <c r="DM5254" s="73" t="str">
        <f t="shared" si="1811"/>
        <v/>
      </c>
      <c r="DN5254" s="73" t="str">
        <f t="shared" si="1819"/>
        <v/>
      </c>
      <c r="DO5254" s="73" t="str">
        <f t="shared" si="1812"/>
        <v/>
      </c>
      <c r="DP5254" s="73" t="str">
        <f t="shared" si="1813"/>
        <v/>
      </c>
      <c r="DQ5254" s="73" t="str">
        <f t="shared" si="1814"/>
        <v/>
      </c>
      <c r="DR5254" s="73" t="str">
        <f t="shared" si="1815"/>
        <v/>
      </c>
      <c r="DS5254" s="73" t="str">
        <f t="shared" si="1816"/>
        <v/>
      </c>
      <c r="DT5254" s="70" t="str">
        <f t="shared" si="1817"/>
        <v/>
      </c>
      <c r="DU5254" s="70" t="str">
        <f t="shared" si="1818"/>
        <v/>
      </c>
      <c r="DW5254" s="55" t="e">
        <f t="shared" si="1820"/>
        <v>#N/A</v>
      </c>
      <c r="DX5254" s="90" t="e">
        <f t="shared" si="1821"/>
        <v>#N/A</v>
      </c>
    </row>
    <row r="5255" spans="2:128">
      <c r="B5255" s="221"/>
      <c r="C5255" s="159"/>
      <c r="DE5255" s="72" t="str">
        <f t="shared" si="1803"/>
        <v/>
      </c>
      <c r="DF5255" s="73" t="str">
        <f t="shared" si="1804"/>
        <v/>
      </c>
      <c r="DG5255" s="73" t="str">
        <f t="shared" si="1805"/>
        <v/>
      </c>
      <c r="DH5255" s="73" t="str">
        <f t="shared" si="1806"/>
        <v/>
      </c>
      <c r="DI5255" s="73" t="str">
        <f t="shared" si="1807"/>
        <v/>
      </c>
      <c r="DJ5255" s="73" t="str">
        <f t="shared" si="1808"/>
        <v/>
      </c>
      <c r="DK5255" s="73" t="str">
        <f t="shared" si="1809"/>
        <v/>
      </c>
      <c r="DL5255" s="73" t="str">
        <f t="shared" si="1810"/>
        <v/>
      </c>
      <c r="DM5255" s="73" t="str">
        <f t="shared" si="1811"/>
        <v/>
      </c>
      <c r="DN5255" s="73" t="str">
        <f t="shared" si="1819"/>
        <v/>
      </c>
      <c r="DO5255" s="73" t="str">
        <f t="shared" si="1812"/>
        <v/>
      </c>
      <c r="DP5255" s="73" t="str">
        <f t="shared" si="1813"/>
        <v/>
      </c>
      <c r="DQ5255" s="73" t="str">
        <f t="shared" si="1814"/>
        <v/>
      </c>
      <c r="DR5255" s="73" t="str">
        <f t="shared" si="1815"/>
        <v/>
      </c>
      <c r="DS5255" s="73" t="str">
        <f t="shared" si="1816"/>
        <v/>
      </c>
      <c r="DT5255" s="70" t="str">
        <f t="shared" si="1817"/>
        <v/>
      </c>
      <c r="DU5255" s="70" t="str">
        <f t="shared" si="1818"/>
        <v/>
      </c>
      <c r="DW5255" s="55" t="e">
        <f t="shared" si="1820"/>
        <v>#N/A</v>
      </c>
      <c r="DX5255" s="90" t="e">
        <f t="shared" si="1821"/>
        <v>#N/A</v>
      </c>
    </row>
    <row r="5256" spans="2:128">
      <c r="B5256" s="221"/>
      <c r="C5256" s="159"/>
      <c r="DE5256" s="72" t="str">
        <f t="shared" si="1803"/>
        <v/>
      </c>
      <c r="DF5256" s="73" t="str">
        <f t="shared" si="1804"/>
        <v/>
      </c>
      <c r="DG5256" s="73" t="str">
        <f t="shared" si="1805"/>
        <v/>
      </c>
      <c r="DH5256" s="73" t="str">
        <f t="shared" si="1806"/>
        <v/>
      </c>
      <c r="DI5256" s="73" t="str">
        <f t="shared" si="1807"/>
        <v/>
      </c>
      <c r="DJ5256" s="73" t="str">
        <f t="shared" si="1808"/>
        <v/>
      </c>
      <c r="DK5256" s="73" t="str">
        <f t="shared" si="1809"/>
        <v/>
      </c>
      <c r="DL5256" s="73" t="str">
        <f t="shared" si="1810"/>
        <v/>
      </c>
      <c r="DM5256" s="73" t="str">
        <f t="shared" si="1811"/>
        <v/>
      </c>
      <c r="DN5256" s="73" t="str">
        <f t="shared" si="1819"/>
        <v/>
      </c>
      <c r="DO5256" s="73" t="str">
        <f t="shared" si="1812"/>
        <v/>
      </c>
      <c r="DP5256" s="73" t="str">
        <f t="shared" si="1813"/>
        <v/>
      </c>
      <c r="DQ5256" s="73" t="str">
        <f t="shared" si="1814"/>
        <v/>
      </c>
      <c r="DR5256" s="73" t="str">
        <f t="shared" si="1815"/>
        <v/>
      </c>
      <c r="DS5256" s="73" t="str">
        <f t="shared" si="1816"/>
        <v/>
      </c>
      <c r="DT5256" s="70" t="str">
        <f t="shared" si="1817"/>
        <v/>
      </c>
      <c r="DU5256" s="70" t="str">
        <f t="shared" si="1818"/>
        <v/>
      </c>
      <c r="DW5256" s="55" t="e">
        <f t="shared" si="1820"/>
        <v>#N/A</v>
      </c>
      <c r="DX5256" s="90" t="e">
        <f t="shared" si="1821"/>
        <v>#N/A</v>
      </c>
    </row>
    <row r="5257" spans="2:128">
      <c r="B5257" s="221"/>
      <c r="C5257" s="159"/>
      <c r="DE5257" s="72" t="str">
        <f t="shared" si="1803"/>
        <v/>
      </c>
      <c r="DF5257" s="73" t="str">
        <f t="shared" si="1804"/>
        <v/>
      </c>
      <c r="DG5257" s="73" t="str">
        <f t="shared" si="1805"/>
        <v/>
      </c>
      <c r="DH5257" s="73" t="str">
        <f t="shared" si="1806"/>
        <v/>
      </c>
      <c r="DI5257" s="73" t="str">
        <f t="shared" si="1807"/>
        <v/>
      </c>
      <c r="DJ5257" s="73" t="str">
        <f t="shared" si="1808"/>
        <v/>
      </c>
      <c r="DK5257" s="73" t="str">
        <f t="shared" si="1809"/>
        <v/>
      </c>
      <c r="DL5257" s="73" t="str">
        <f t="shared" si="1810"/>
        <v/>
      </c>
      <c r="DM5257" s="73" t="str">
        <f t="shared" si="1811"/>
        <v/>
      </c>
      <c r="DN5257" s="73" t="str">
        <f t="shared" si="1819"/>
        <v/>
      </c>
      <c r="DO5257" s="73" t="str">
        <f t="shared" si="1812"/>
        <v/>
      </c>
      <c r="DP5257" s="73" t="str">
        <f t="shared" si="1813"/>
        <v/>
      </c>
      <c r="DQ5257" s="73" t="str">
        <f t="shared" si="1814"/>
        <v/>
      </c>
      <c r="DR5257" s="73" t="str">
        <f t="shared" si="1815"/>
        <v/>
      </c>
      <c r="DS5257" s="73" t="str">
        <f t="shared" si="1816"/>
        <v/>
      </c>
      <c r="DT5257" s="70" t="str">
        <f t="shared" si="1817"/>
        <v/>
      </c>
      <c r="DU5257" s="70" t="str">
        <f t="shared" si="1818"/>
        <v/>
      </c>
      <c r="DW5257" s="55" t="e">
        <f t="shared" si="1820"/>
        <v>#N/A</v>
      </c>
      <c r="DX5257" s="90" t="e">
        <f t="shared" si="1821"/>
        <v>#N/A</v>
      </c>
    </row>
    <row r="5258" spans="2:128">
      <c r="B5258" s="221"/>
      <c r="C5258" s="159"/>
      <c r="DE5258" s="72" t="str">
        <f t="shared" si="1803"/>
        <v/>
      </c>
      <c r="DF5258" s="73" t="str">
        <f t="shared" si="1804"/>
        <v/>
      </c>
      <c r="DG5258" s="73" t="str">
        <f t="shared" si="1805"/>
        <v/>
      </c>
      <c r="DH5258" s="73" t="str">
        <f t="shared" si="1806"/>
        <v/>
      </c>
      <c r="DI5258" s="73" t="str">
        <f t="shared" si="1807"/>
        <v/>
      </c>
      <c r="DJ5258" s="73" t="str">
        <f t="shared" si="1808"/>
        <v/>
      </c>
      <c r="DK5258" s="73" t="str">
        <f t="shared" si="1809"/>
        <v/>
      </c>
      <c r="DL5258" s="73" t="str">
        <f t="shared" si="1810"/>
        <v/>
      </c>
      <c r="DM5258" s="73" t="str">
        <f t="shared" si="1811"/>
        <v/>
      </c>
      <c r="DN5258" s="73" t="str">
        <f t="shared" si="1819"/>
        <v/>
      </c>
      <c r="DO5258" s="73" t="str">
        <f t="shared" si="1812"/>
        <v/>
      </c>
      <c r="DP5258" s="73" t="str">
        <f t="shared" si="1813"/>
        <v/>
      </c>
      <c r="DQ5258" s="73" t="str">
        <f t="shared" si="1814"/>
        <v/>
      </c>
      <c r="DR5258" s="73" t="str">
        <f t="shared" si="1815"/>
        <v/>
      </c>
      <c r="DS5258" s="73" t="str">
        <f t="shared" si="1816"/>
        <v/>
      </c>
      <c r="DT5258" s="70" t="str">
        <f t="shared" si="1817"/>
        <v/>
      </c>
      <c r="DU5258" s="70" t="str">
        <f t="shared" si="1818"/>
        <v/>
      </c>
      <c r="DW5258" s="55" t="e">
        <f t="shared" si="1820"/>
        <v>#N/A</v>
      </c>
      <c r="DX5258" s="90" t="e">
        <f t="shared" si="1821"/>
        <v>#N/A</v>
      </c>
    </row>
    <row r="5259" spans="2:128">
      <c r="B5259" s="221"/>
      <c r="C5259" s="159"/>
      <c r="DE5259" s="72" t="str">
        <f t="shared" si="1803"/>
        <v/>
      </c>
      <c r="DF5259" s="73" t="str">
        <f t="shared" si="1804"/>
        <v/>
      </c>
      <c r="DG5259" s="73" t="str">
        <f t="shared" si="1805"/>
        <v/>
      </c>
      <c r="DH5259" s="73" t="str">
        <f t="shared" si="1806"/>
        <v/>
      </c>
      <c r="DI5259" s="73" t="str">
        <f t="shared" si="1807"/>
        <v/>
      </c>
      <c r="DJ5259" s="73" t="str">
        <f t="shared" si="1808"/>
        <v/>
      </c>
      <c r="DK5259" s="73" t="str">
        <f t="shared" si="1809"/>
        <v/>
      </c>
      <c r="DL5259" s="73" t="str">
        <f t="shared" si="1810"/>
        <v/>
      </c>
      <c r="DM5259" s="73" t="str">
        <f t="shared" si="1811"/>
        <v/>
      </c>
      <c r="DN5259" s="73" t="str">
        <f t="shared" si="1819"/>
        <v/>
      </c>
      <c r="DO5259" s="73" t="str">
        <f t="shared" si="1812"/>
        <v/>
      </c>
      <c r="DP5259" s="73" t="str">
        <f t="shared" si="1813"/>
        <v/>
      </c>
      <c r="DQ5259" s="73" t="str">
        <f t="shared" si="1814"/>
        <v/>
      </c>
      <c r="DR5259" s="73" t="str">
        <f t="shared" si="1815"/>
        <v/>
      </c>
      <c r="DS5259" s="73" t="str">
        <f t="shared" si="1816"/>
        <v/>
      </c>
      <c r="DT5259" s="70" t="str">
        <f t="shared" si="1817"/>
        <v/>
      </c>
      <c r="DU5259" s="70" t="str">
        <f t="shared" si="1818"/>
        <v/>
      </c>
      <c r="DW5259" s="55" t="e">
        <f t="shared" si="1820"/>
        <v>#N/A</v>
      </c>
      <c r="DX5259" s="90" t="e">
        <f t="shared" si="1821"/>
        <v>#N/A</v>
      </c>
    </row>
    <row r="5260" spans="2:128">
      <c r="B5260" s="221"/>
      <c r="C5260" s="159"/>
      <c r="DE5260" s="72" t="str">
        <f t="shared" si="1803"/>
        <v/>
      </c>
      <c r="DF5260" s="73" t="str">
        <f t="shared" si="1804"/>
        <v/>
      </c>
      <c r="DG5260" s="73" t="str">
        <f t="shared" si="1805"/>
        <v/>
      </c>
      <c r="DH5260" s="73" t="str">
        <f t="shared" si="1806"/>
        <v/>
      </c>
      <c r="DI5260" s="73" t="str">
        <f t="shared" si="1807"/>
        <v/>
      </c>
      <c r="DJ5260" s="73" t="str">
        <f t="shared" si="1808"/>
        <v/>
      </c>
      <c r="DK5260" s="73" t="str">
        <f t="shared" si="1809"/>
        <v/>
      </c>
      <c r="DL5260" s="73" t="str">
        <f t="shared" si="1810"/>
        <v/>
      </c>
      <c r="DM5260" s="73" t="str">
        <f t="shared" si="1811"/>
        <v/>
      </c>
      <c r="DN5260" s="73" t="str">
        <f t="shared" si="1819"/>
        <v/>
      </c>
      <c r="DO5260" s="73" t="str">
        <f t="shared" si="1812"/>
        <v/>
      </c>
      <c r="DP5260" s="73" t="str">
        <f t="shared" si="1813"/>
        <v/>
      </c>
      <c r="DQ5260" s="73" t="str">
        <f t="shared" si="1814"/>
        <v/>
      </c>
      <c r="DR5260" s="73" t="str">
        <f t="shared" si="1815"/>
        <v/>
      </c>
      <c r="DS5260" s="73" t="str">
        <f t="shared" si="1816"/>
        <v/>
      </c>
      <c r="DT5260" s="70" t="str">
        <f t="shared" si="1817"/>
        <v/>
      </c>
      <c r="DU5260" s="70" t="str">
        <f t="shared" si="1818"/>
        <v/>
      </c>
      <c r="DW5260" s="55" t="e">
        <f t="shared" si="1820"/>
        <v>#N/A</v>
      </c>
      <c r="DX5260" s="90" t="e">
        <f t="shared" si="1821"/>
        <v>#N/A</v>
      </c>
    </row>
    <row r="5261" spans="2:128">
      <c r="B5261" s="221"/>
      <c r="C5261" s="159"/>
      <c r="DE5261" s="72" t="str">
        <f t="shared" si="1803"/>
        <v/>
      </c>
      <c r="DF5261" s="73" t="str">
        <f t="shared" si="1804"/>
        <v/>
      </c>
      <c r="DG5261" s="73" t="str">
        <f t="shared" si="1805"/>
        <v/>
      </c>
      <c r="DH5261" s="73" t="str">
        <f t="shared" si="1806"/>
        <v/>
      </c>
      <c r="DI5261" s="73" t="str">
        <f t="shared" si="1807"/>
        <v/>
      </c>
      <c r="DJ5261" s="73" t="str">
        <f t="shared" si="1808"/>
        <v/>
      </c>
      <c r="DK5261" s="73" t="str">
        <f t="shared" si="1809"/>
        <v/>
      </c>
      <c r="DL5261" s="73" t="str">
        <f t="shared" si="1810"/>
        <v/>
      </c>
      <c r="DM5261" s="73" t="str">
        <f t="shared" si="1811"/>
        <v/>
      </c>
      <c r="DN5261" s="73" t="str">
        <f t="shared" si="1819"/>
        <v/>
      </c>
      <c r="DO5261" s="73" t="str">
        <f t="shared" si="1812"/>
        <v/>
      </c>
      <c r="DP5261" s="73" t="str">
        <f t="shared" si="1813"/>
        <v/>
      </c>
      <c r="DQ5261" s="73" t="str">
        <f t="shared" si="1814"/>
        <v/>
      </c>
      <c r="DR5261" s="73" t="str">
        <f t="shared" si="1815"/>
        <v/>
      </c>
      <c r="DS5261" s="73" t="str">
        <f t="shared" si="1816"/>
        <v/>
      </c>
      <c r="DT5261" s="70" t="str">
        <f t="shared" si="1817"/>
        <v/>
      </c>
      <c r="DU5261" s="70" t="str">
        <f t="shared" si="1818"/>
        <v/>
      </c>
      <c r="DW5261" s="55" t="e">
        <f t="shared" si="1820"/>
        <v>#N/A</v>
      </c>
      <c r="DX5261" s="90" t="e">
        <f t="shared" si="1821"/>
        <v>#N/A</v>
      </c>
    </row>
    <row r="5262" spans="2:128">
      <c r="B5262" s="221"/>
      <c r="C5262" s="159"/>
      <c r="DE5262" s="72" t="str">
        <f t="shared" si="1803"/>
        <v/>
      </c>
      <c r="DF5262" s="73" t="str">
        <f t="shared" si="1804"/>
        <v/>
      </c>
      <c r="DG5262" s="73" t="str">
        <f t="shared" si="1805"/>
        <v/>
      </c>
      <c r="DH5262" s="73" t="str">
        <f t="shared" si="1806"/>
        <v/>
      </c>
      <c r="DI5262" s="73" t="str">
        <f t="shared" si="1807"/>
        <v/>
      </c>
      <c r="DJ5262" s="73" t="str">
        <f t="shared" si="1808"/>
        <v/>
      </c>
      <c r="DK5262" s="73" t="str">
        <f t="shared" si="1809"/>
        <v/>
      </c>
      <c r="DL5262" s="73" t="str">
        <f t="shared" si="1810"/>
        <v/>
      </c>
      <c r="DM5262" s="73" t="str">
        <f t="shared" si="1811"/>
        <v/>
      </c>
      <c r="DN5262" s="73" t="str">
        <f t="shared" si="1819"/>
        <v/>
      </c>
      <c r="DO5262" s="73" t="str">
        <f t="shared" si="1812"/>
        <v/>
      </c>
      <c r="DP5262" s="73" t="str">
        <f t="shared" si="1813"/>
        <v/>
      </c>
      <c r="DQ5262" s="73" t="str">
        <f t="shared" si="1814"/>
        <v/>
      </c>
      <c r="DR5262" s="73" t="str">
        <f t="shared" si="1815"/>
        <v/>
      </c>
      <c r="DS5262" s="73" t="str">
        <f t="shared" si="1816"/>
        <v/>
      </c>
      <c r="DT5262" s="70" t="str">
        <f t="shared" si="1817"/>
        <v/>
      </c>
      <c r="DU5262" s="70" t="str">
        <f t="shared" si="1818"/>
        <v/>
      </c>
      <c r="DW5262" s="55" t="e">
        <f t="shared" si="1820"/>
        <v>#N/A</v>
      </c>
      <c r="DX5262" s="90" t="e">
        <f t="shared" si="1821"/>
        <v>#N/A</v>
      </c>
    </row>
    <row r="5263" spans="2:128">
      <c r="B5263" s="221"/>
      <c r="C5263" s="159"/>
      <c r="DE5263" s="72" t="str">
        <f t="shared" si="1803"/>
        <v/>
      </c>
      <c r="DF5263" s="73" t="str">
        <f t="shared" si="1804"/>
        <v/>
      </c>
      <c r="DG5263" s="73" t="str">
        <f t="shared" si="1805"/>
        <v/>
      </c>
      <c r="DH5263" s="73" t="str">
        <f t="shared" si="1806"/>
        <v/>
      </c>
      <c r="DI5263" s="73" t="str">
        <f t="shared" si="1807"/>
        <v/>
      </c>
      <c r="DJ5263" s="73" t="str">
        <f t="shared" si="1808"/>
        <v/>
      </c>
      <c r="DK5263" s="73" t="str">
        <f t="shared" si="1809"/>
        <v/>
      </c>
      <c r="DL5263" s="73" t="str">
        <f t="shared" si="1810"/>
        <v/>
      </c>
      <c r="DM5263" s="73" t="str">
        <f t="shared" si="1811"/>
        <v/>
      </c>
      <c r="DN5263" s="73" t="str">
        <f t="shared" si="1819"/>
        <v/>
      </c>
      <c r="DO5263" s="73" t="str">
        <f t="shared" si="1812"/>
        <v/>
      </c>
      <c r="DP5263" s="73" t="str">
        <f t="shared" si="1813"/>
        <v/>
      </c>
      <c r="DQ5263" s="73" t="str">
        <f t="shared" si="1814"/>
        <v/>
      </c>
      <c r="DR5263" s="73" t="str">
        <f t="shared" si="1815"/>
        <v/>
      </c>
      <c r="DS5263" s="73" t="str">
        <f t="shared" si="1816"/>
        <v/>
      </c>
      <c r="DT5263" s="70" t="str">
        <f t="shared" si="1817"/>
        <v/>
      </c>
      <c r="DU5263" s="70" t="str">
        <f t="shared" si="1818"/>
        <v/>
      </c>
      <c r="DW5263" s="55" t="e">
        <f t="shared" si="1820"/>
        <v>#N/A</v>
      </c>
      <c r="DX5263" s="90" t="e">
        <f t="shared" si="1821"/>
        <v>#N/A</v>
      </c>
    </row>
    <row r="5264" spans="2:128">
      <c r="B5264" s="221"/>
      <c r="C5264" s="159"/>
      <c r="DE5264" s="72" t="str">
        <f t="shared" si="1803"/>
        <v/>
      </c>
      <c r="DF5264" s="73" t="str">
        <f t="shared" si="1804"/>
        <v/>
      </c>
      <c r="DG5264" s="73" t="str">
        <f t="shared" si="1805"/>
        <v/>
      </c>
      <c r="DH5264" s="73" t="str">
        <f t="shared" si="1806"/>
        <v/>
      </c>
      <c r="DI5264" s="73" t="str">
        <f t="shared" si="1807"/>
        <v/>
      </c>
      <c r="DJ5264" s="73" t="str">
        <f t="shared" si="1808"/>
        <v/>
      </c>
      <c r="DK5264" s="73" t="str">
        <f t="shared" si="1809"/>
        <v/>
      </c>
      <c r="DL5264" s="73" t="str">
        <f t="shared" si="1810"/>
        <v/>
      </c>
      <c r="DM5264" s="73" t="str">
        <f t="shared" si="1811"/>
        <v/>
      </c>
      <c r="DN5264" s="73" t="str">
        <f t="shared" si="1819"/>
        <v/>
      </c>
      <c r="DO5264" s="73" t="str">
        <f t="shared" si="1812"/>
        <v/>
      </c>
      <c r="DP5264" s="73" t="str">
        <f t="shared" si="1813"/>
        <v/>
      </c>
      <c r="DQ5264" s="73" t="str">
        <f t="shared" si="1814"/>
        <v/>
      </c>
      <c r="DR5264" s="73" t="str">
        <f t="shared" si="1815"/>
        <v/>
      </c>
      <c r="DS5264" s="73" t="str">
        <f t="shared" si="1816"/>
        <v/>
      </c>
      <c r="DT5264" s="70" t="str">
        <f t="shared" si="1817"/>
        <v/>
      </c>
      <c r="DU5264" s="70" t="str">
        <f t="shared" si="1818"/>
        <v/>
      </c>
      <c r="DW5264" s="55" t="e">
        <f t="shared" si="1820"/>
        <v>#N/A</v>
      </c>
      <c r="DX5264" s="90" t="e">
        <f t="shared" si="1821"/>
        <v>#N/A</v>
      </c>
    </row>
    <row r="5265" spans="2:128">
      <c r="B5265" s="221"/>
      <c r="C5265" s="159"/>
      <c r="DE5265" s="72" t="str">
        <f t="shared" si="1803"/>
        <v/>
      </c>
      <c r="DF5265" s="73" t="str">
        <f t="shared" si="1804"/>
        <v/>
      </c>
      <c r="DG5265" s="73" t="str">
        <f t="shared" si="1805"/>
        <v/>
      </c>
      <c r="DH5265" s="73" t="str">
        <f t="shared" si="1806"/>
        <v/>
      </c>
      <c r="DI5265" s="73" t="str">
        <f t="shared" si="1807"/>
        <v/>
      </c>
      <c r="DJ5265" s="73" t="str">
        <f t="shared" si="1808"/>
        <v/>
      </c>
      <c r="DK5265" s="73" t="str">
        <f t="shared" si="1809"/>
        <v/>
      </c>
      <c r="DL5265" s="73" t="str">
        <f t="shared" si="1810"/>
        <v/>
      </c>
      <c r="DM5265" s="73" t="str">
        <f t="shared" si="1811"/>
        <v/>
      </c>
      <c r="DN5265" s="73" t="str">
        <f t="shared" si="1819"/>
        <v/>
      </c>
      <c r="DO5265" s="73" t="str">
        <f t="shared" si="1812"/>
        <v/>
      </c>
      <c r="DP5265" s="73" t="str">
        <f t="shared" si="1813"/>
        <v/>
      </c>
      <c r="DQ5265" s="73" t="str">
        <f t="shared" si="1814"/>
        <v/>
      </c>
      <c r="DR5265" s="73" t="str">
        <f t="shared" si="1815"/>
        <v/>
      </c>
      <c r="DS5265" s="73" t="str">
        <f t="shared" si="1816"/>
        <v/>
      </c>
      <c r="DT5265" s="70" t="str">
        <f t="shared" si="1817"/>
        <v/>
      </c>
      <c r="DU5265" s="70" t="str">
        <f t="shared" si="1818"/>
        <v/>
      </c>
      <c r="DW5265" s="55" t="e">
        <f t="shared" si="1820"/>
        <v>#N/A</v>
      </c>
      <c r="DX5265" s="90" t="e">
        <f t="shared" si="1821"/>
        <v>#N/A</v>
      </c>
    </row>
    <row r="5266" spans="2:128">
      <c r="B5266" s="221"/>
      <c r="C5266" s="159"/>
      <c r="DE5266" s="72" t="str">
        <f t="shared" si="1803"/>
        <v/>
      </c>
      <c r="DF5266" s="73" t="str">
        <f t="shared" si="1804"/>
        <v/>
      </c>
      <c r="DG5266" s="73" t="str">
        <f t="shared" si="1805"/>
        <v/>
      </c>
      <c r="DH5266" s="73" t="str">
        <f t="shared" si="1806"/>
        <v/>
      </c>
      <c r="DI5266" s="73" t="str">
        <f t="shared" si="1807"/>
        <v/>
      </c>
      <c r="DJ5266" s="73" t="str">
        <f t="shared" si="1808"/>
        <v/>
      </c>
      <c r="DK5266" s="73" t="str">
        <f t="shared" si="1809"/>
        <v/>
      </c>
      <c r="DL5266" s="73" t="str">
        <f t="shared" si="1810"/>
        <v/>
      </c>
      <c r="DM5266" s="73" t="str">
        <f t="shared" si="1811"/>
        <v/>
      </c>
      <c r="DN5266" s="73" t="str">
        <f t="shared" si="1819"/>
        <v/>
      </c>
      <c r="DO5266" s="73" t="str">
        <f t="shared" si="1812"/>
        <v/>
      </c>
      <c r="DP5266" s="73" t="str">
        <f t="shared" si="1813"/>
        <v/>
      </c>
      <c r="DQ5266" s="73" t="str">
        <f t="shared" si="1814"/>
        <v/>
      </c>
      <c r="DR5266" s="73" t="str">
        <f t="shared" si="1815"/>
        <v/>
      </c>
      <c r="DS5266" s="73" t="str">
        <f t="shared" si="1816"/>
        <v/>
      </c>
      <c r="DT5266" s="70" t="str">
        <f t="shared" si="1817"/>
        <v/>
      </c>
      <c r="DU5266" s="70" t="str">
        <f t="shared" si="1818"/>
        <v/>
      </c>
      <c r="DW5266" s="55" t="e">
        <f t="shared" si="1820"/>
        <v>#N/A</v>
      </c>
      <c r="DX5266" s="90" t="e">
        <f t="shared" si="1821"/>
        <v>#N/A</v>
      </c>
    </row>
    <row r="5267" spans="2:128">
      <c r="B5267" s="221"/>
      <c r="C5267" s="159"/>
      <c r="DE5267" s="72" t="str">
        <f t="shared" si="1803"/>
        <v/>
      </c>
      <c r="DF5267" s="73" t="str">
        <f t="shared" si="1804"/>
        <v/>
      </c>
      <c r="DG5267" s="73" t="str">
        <f t="shared" si="1805"/>
        <v/>
      </c>
      <c r="DH5267" s="73" t="str">
        <f t="shared" si="1806"/>
        <v/>
      </c>
      <c r="DI5267" s="73" t="str">
        <f t="shared" si="1807"/>
        <v/>
      </c>
      <c r="DJ5267" s="73" t="str">
        <f t="shared" si="1808"/>
        <v/>
      </c>
      <c r="DK5267" s="73" t="str">
        <f t="shared" si="1809"/>
        <v/>
      </c>
      <c r="DL5267" s="73" t="str">
        <f t="shared" si="1810"/>
        <v/>
      </c>
      <c r="DM5267" s="73" t="str">
        <f t="shared" si="1811"/>
        <v/>
      </c>
      <c r="DN5267" s="73" t="str">
        <f t="shared" si="1819"/>
        <v/>
      </c>
      <c r="DO5267" s="73" t="str">
        <f t="shared" si="1812"/>
        <v/>
      </c>
      <c r="DP5267" s="73" t="str">
        <f t="shared" si="1813"/>
        <v/>
      </c>
      <c r="DQ5267" s="73" t="str">
        <f t="shared" si="1814"/>
        <v/>
      </c>
      <c r="DR5267" s="73" t="str">
        <f t="shared" si="1815"/>
        <v/>
      </c>
      <c r="DS5267" s="73" t="str">
        <f t="shared" si="1816"/>
        <v/>
      </c>
      <c r="DT5267" s="70" t="str">
        <f t="shared" si="1817"/>
        <v/>
      </c>
      <c r="DU5267" s="70" t="str">
        <f t="shared" si="1818"/>
        <v/>
      </c>
      <c r="DW5267" s="55" t="e">
        <f t="shared" si="1820"/>
        <v>#N/A</v>
      </c>
      <c r="DX5267" s="90" t="e">
        <f t="shared" si="1821"/>
        <v>#N/A</v>
      </c>
    </row>
    <row r="5268" spans="2:128">
      <c r="B5268" s="221"/>
      <c r="C5268" s="159"/>
      <c r="DE5268" s="72" t="str">
        <f t="shared" si="1803"/>
        <v/>
      </c>
      <c r="DF5268" s="73" t="str">
        <f t="shared" si="1804"/>
        <v/>
      </c>
      <c r="DG5268" s="73" t="str">
        <f t="shared" si="1805"/>
        <v/>
      </c>
      <c r="DH5268" s="73" t="str">
        <f t="shared" si="1806"/>
        <v/>
      </c>
      <c r="DI5268" s="73" t="str">
        <f t="shared" si="1807"/>
        <v/>
      </c>
      <c r="DJ5268" s="73" t="str">
        <f t="shared" si="1808"/>
        <v/>
      </c>
      <c r="DK5268" s="73" t="str">
        <f t="shared" si="1809"/>
        <v/>
      </c>
      <c r="DL5268" s="73" t="str">
        <f t="shared" si="1810"/>
        <v/>
      </c>
      <c r="DM5268" s="73" t="str">
        <f t="shared" si="1811"/>
        <v/>
      </c>
      <c r="DN5268" s="73" t="str">
        <f t="shared" si="1819"/>
        <v/>
      </c>
      <c r="DO5268" s="73" t="str">
        <f t="shared" si="1812"/>
        <v/>
      </c>
      <c r="DP5268" s="73" t="str">
        <f t="shared" si="1813"/>
        <v/>
      </c>
      <c r="DQ5268" s="73" t="str">
        <f t="shared" si="1814"/>
        <v/>
      </c>
      <c r="DR5268" s="73" t="str">
        <f t="shared" si="1815"/>
        <v/>
      </c>
      <c r="DS5268" s="73" t="str">
        <f t="shared" si="1816"/>
        <v/>
      </c>
      <c r="DT5268" s="70" t="str">
        <f t="shared" si="1817"/>
        <v/>
      </c>
      <c r="DU5268" s="70" t="str">
        <f t="shared" si="1818"/>
        <v/>
      </c>
      <c r="DW5268" s="55" t="e">
        <f t="shared" si="1820"/>
        <v>#N/A</v>
      </c>
      <c r="DX5268" s="90" t="e">
        <f t="shared" si="1821"/>
        <v>#N/A</v>
      </c>
    </row>
    <row r="5269" spans="2:128">
      <c r="B5269" s="221"/>
      <c r="C5269" s="159"/>
      <c r="DE5269" s="72" t="str">
        <f t="shared" si="1803"/>
        <v/>
      </c>
      <c r="DF5269" s="73" t="str">
        <f t="shared" si="1804"/>
        <v/>
      </c>
      <c r="DG5269" s="73" t="str">
        <f t="shared" si="1805"/>
        <v/>
      </c>
      <c r="DH5269" s="73" t="str">
        <f t="shared" si="1806"/>
        <v/>
      </c>
      <c r="DI5269" s="73" t="str">
        <f t="shared" si="1807"/>
        <v/>
      </c>
      <c r="DJ5269" s="73" t="str">
        <f t="shared" si="1808"/>
        <v/>
      </c>
      <c r="DK5269" s="73" t="str">
        <f t="shared" si="1809"/>
        <v/>
      </c>
      <c r="DL5269" s="73" t="str">
        <f t="shared" si="1810"/>
        <v/>
      </c>
      <c r="DM5269" s="73" t="str">
        <f t="shared" si="1811"/>
        <v/>
      </c>
      <c r="DN5269" s="73" t="str">
        <f t="shared" si="1819"/>
        <v/>
      </c>
      <c r="DO5269" s="73" t="str">
        <f t="shared" si="1812"/>
        <v/>
      </c>
      <c r="DP5269" s="73" t="str">
        <f t="shared" si="1813"/>
        <v/>
      </c>
      <c r="DQ5269" s="73" t="str">
        <f t="shared" si="1814"/>
        <v/>
      </c>
      <c r="DR5269" s="73" t="str">
        <f t="shared" si="1815"/>
        <v/>
      </c>
      <c r="DS5269" s="73" t="str">
        <f t="shared" si="1816"/>
        <v/>
      </c>
      <c r="DT5269" s="70" t="str">
        <f t="shared" si="1817"/>
        <v/>
      </c>
      <c r="DU5269" s="70" t="str">
        <f t="shared" si="1818"/>
        <v/>
      </c>
      <c r="DW5269" s="55" t="e">
        <f t="shared" si="1820"/>
        <v>#N/A</v>
      </c>
      <c r="DX5269" s="90" t="e">
        <f t="shared" si="1821"/>
        <v>#N/A</v>
      </c>
    </row>
    <row r="5270" spans="2:128">
      <c r="B5270" s="221"/>
      <c r="C5270" s="159"/>
      <c r="DE5270" s="72" t="str">
        <f t="shared" si="1803"/>
        <v/>
      </c>
      <c r="DF5270" s="73" t="str">
        <f t="shared" si="1804"/>
        <v/>
      </c>
      <c r="DG5270" s="73" t="str">
        <f t="shared" si="1805"/>
        <v/>
      </c>
      <c r="DH5270" s="73" t="str">
        <f t="shared" si="1806"/>
        <v/>
      </c>
      <c r="DI5270" s="73" t="str">
        <f t="shared" si="1807"/>
        <v/>
      </c>
      <c r="DJ5270" s="73" t="str">
        <f t="shared" si="1808"/>
        <v/>
      </c>
      <c r="DK5270" s="73" t="str">
        <f t="shared" si="1809"/>
        <v/>
      </c>
      <c r="DL5270" s="73" t="str">
        <f t="shared" si="1810"/>
        <v/>
      </c>
      <c r="DM5270" s="73" t="str">
        <f t="shared" si="1811"/>
        <v/>
      </c>
      <c r="DN5270" s="73" t="str">
        <f t="shared" si="1819"/>
        <v/>
      </c>
      <c r="DO5270" s="73" t="str">
        <f t="shared" si="1812"/>
        <v/>
      </c>
      <c r="DP5270" s="73" t="str">
        <f t="shared" si="1813"/>
        <v/>
      </c>
      <c r="DQ5270" s="73" t="str">
        <f t="shared" si="1814"/>
        <v/>
      </c>
      <c r="DR5270" s="73" t="str">
        <f t="shared" si="1815"/>
        <v/>
      </c>
      <c r="DS5270" s="73" t="str">
        <f t="shared" si="1816"/>
        <v/>
      </c>
      <c r="DT5270" s="70" t="str">
        <f t="shared" si="1817"/>
        <v/>
      </c>
      <c r="DU5270" s="70" t="str">
        <f t="shared" si="1818"/>
        <v/>
      </c>
      <c r="DW5270" s="55" t="e">
        <f t="shared" si="1820"/>
        <v>#N/A</v>
      </c>
      <c r="DX5270" s="90" t="e">
        <f t="shared" si="1821"/>
        <v>#N/A</v>
      </c>
    </row>
    <row r="5271" spans="2:128">
      <c r="B5271" s="221"/>
      <c r="C5271" s="159"/>
      <c r="DE5271" s="72" t="str">
        <f t="shared" si="1803"/>
        <v/>
      </c>
      <c r="DF5271" s="73" t="str">
        <f t="shared" si="1804"/>
        <v/>
      </c>
      <c r="DG5271" s="73" t="str">
        <f t="shared" si="1805"/>
        <v/>
      </c>
      <c r="DH5271" s="73" t="str">
        <f t="shared" si="1806"/>
        <v/>
      </c>
      <c r="DI5271" s="73" t="str">
        <f t="shared" si="1807"/>
        <v/>
      </c>
      <c r="DJ5271" s="73" t="str">
        <f t="shared" si="1808"/>
        <v/>
      </c>
      <c r="DK5271" s="73" t="str">
        <f t="shared" si="1809"/>
        <v/>
      </c>
      <c r="DL5271" s="73" t="str">
        <f t="shared" si="1810"/>
        <v/>
      </c>
      <c r="DM5271" s="73" t="str">
        <f t="shared" si="1811"/>
        <v/>
      </c>
      <c r="DN5271" s="73" t="str">
        <f t="shared" si="1819"/>
        <v/>
      </c>
      <c r="DO5271" s="73" t="str">
        <f t="shared" si="1812"/>
        <v/>
      </c>
      <c r="DP5271" s="73" t="str">
        <f t="shared" si="1813"/>
        <v/>
      </c>
      <c r="DQ5271" s="73" t="str">
        <f t="shared" si="1814"/>
        <v/>
      </c>
      <c r="DR5271" s="73" t="str">
        <f t="shared" si="1815"/>
        <v/>
      </c>
      <c r="DS5271" s="73" t="str">
        <f t="shared" si="1816"/>
        <v/>
      </c>
      <c r="DT5271" s="70" t="str">
        <f t="shared" si="1817"/>
        <v/>
      </c>
      <c r="DU5271" s="70" t="str">
        <f t="shared" si="1818"/>
        <v/>
      </c>
      <c r="DW5271" s="55" t="e">
        <f t="shared" si="1820"/>
        <v>#N/A</v>
      </c>
      <c r="DX5271" s="90" t="e">
        <f t="shared" si="1821"/>
        <v>#N/A</v>
      </c>
    </row>
    <row r="5272" spans="2:128">
      <c r="B5272" s="221"/>
      <c r="C5272" s="159"/>
      <c r="DE5272" s="72" t="str">
        <f t="shared" si="1803"/>
        <v/>
      </c>
      <c r="DF5272" s="73" t="str">
        <f t="shared" si="1804"/>
        <v/>
      </c>
      <c r="DG5272" s="73" t="str">
        <f t="shared" si="1805"/>
        <v/>
      </c>
      <c r="DH5272" s="73" t="str">
        <f t="shared" si="1806"/>
        <v/>
      </c>
      <c r="DI5272" s="73" t="str">
        <f t="shared" si="1807"/>
        <v/>
      </c>
      <c r="DJ5272" s="73" t="str">
        <f t="shared" si="1808"/>
        <v/>
      </c>
      <c r="DK5272" s="73" t="str">
        <f t="shared" si="1809"/>
        <v/>
      </c>
      <c r="DL5272" s="73" t="str">
        <f t="shared" si="1810"/>
        <v/>
      </c>
      <c r="DM5272" s="73" t="str">
        <f t="shared" si="1811"/>
        <v/>
      </c>
      <c r="DN5272" s="73" t="str">
        <f t="shared" si="1819"/>
        <v/>
      </c>
      <c r="DO5272" s="73" t="str">
        <f t="shared" si="1812"/>
        <v/>
      </c>
      <c r="DP5272" s="73" t="str">
        <f t="shared" si="1813"/>
        <v/>
      </c>
      <c r="DQ5272" s="73" t="str">
        <f t="shared" si="1814"/>
        <v/>
      </c>
      <c r="DR5272" s="73" t="str">
        <f t="shared" si="1815"/>
        <v/>
      </c>
      <c r="DS5272" s="73" t="str">
        <f t="shared" si="1816"/>
        <v/>
      </c>
      <c r="DT5272" s="70" t="str">
        <f t="shared" si="1817"/>
        <v/>
      </c>
      <c r="DU5272" s="70" t="str">
        <f t="shared" si="1818"/>
        <v/>
      </c>
      <c r="DW5272" s="55" t="e">
        <f t="shared" si="1820"/>
        <v>#N/A</v>
      </c>
      <c r="DX5272" s="90" t="e">
        <f t="shared" si="1821"/>
        <v>#N/A</v>
      </c>
    </row>
    <row r="5273" spans="2:128">
      <c r="B5273" s="221"/>
      <c r="C5273" s="159"/>
      <c r="DE5273" s="72" t="str">
        <f t="shared" si="1803"/>
        <v/>
      </c>
      <c r="DF5273" s="73" t="str">
        <f t="shared" si="1804"/>
        <v/>
      </c>
      <c r="DG5273" s="73" t="str">
        <f t="shared" si="1805"/>
        <v/>
      </c>
      <c r="DH5273" s="73" t="str">
        <f t="shared" si="1806"/>
        <v/>
      </c>
      <c r="DI5273" s="73" t="str">
        <f t="shared" si="1807"/>
        <v/>
      </c>
      <c r="DJ5273" s="73" t="str">
        <f t="shared" si="1808"/>
        <v/>
      </c>
      <c r="DK5273" s="73" t="str">
        <f t="shared" si="1809"/>
        <v/>
      </c>
      <c r="DL5273" s="73" t="str">
        <f t="shared" si="1810"/>
        <v/>
      </c>
      <c r="DM5273" s="73" t="str">
        <f t="shared" si="1811"/>
        <v/>
      </c>
      <c r="DN5273" s="73" t="str">
        <f t="shared" si="1819"/>
        <v/>
      </c>
      <c r="DO5273" s="73" t="str">
        <f t="shared" si="1812"/>
        <v/>
      </c>
      <c r="DP5273" s="73" t="str">
        <f t="shared" si="1813"/>
        <v/>
      </c>
      <c r="DQ5273" s="73" t="str">
        <f t="shared" si="1814"/>
        <v/>
      </c>
      <c r="DR5273" s="73" t="str">
        <f t="shared" si="1815"/>
        <v/>
      </c>
      <c r="DS5273" s="73" t="str">
        <f t="shared" si="1816"/>
        <v/>
      </c>
      <c r="DT5273" s="70" t="str">
        <f t="shared" si="1817"/>
        <v/>
      </c>
      <c r="DU5273" s="70" t="str">
        <f t="shared" si="1818"/>
        <v/>
      </c>
      <c r="DW5273" s="55" t="e">
        <f t="shared" si="1820"/>
        <v>#N/A</v>
      </c>
      <c r="DX5273" s="90" t="e">
        <f t="shared" si="1821"/>
        <v>#N/A</v>
      </c>
    </row>
    <row r="5274" spans="2:128">
      <c r="B5274" s="221"/>
      <c r="C5274" s="159"/>
      <c r="DE5274" s="72" t="str">
        <f t="shared" si="1803"/>
        <v/>
      </c>
      <c r="DF5274" s="73" t="str">
        <f t="shared" si="1804"/>
        <v/>
      </c>
      <c r="DG5274" s="73" t="str">
        <f t="shared" si="1805"/>
        <v/>
      </c>
      <c r="DH5274" s="73" t="str">
        <f t="shared" si="1806"/>
        <v/>
      </c>
      <c r="DI5274" s="73" t="str">
        <f t="shared" si="1807"/>
        <v/>
      </c>
      <c r="DJ5274" s="73" t="str">
        <f t="shared" si="1808"/>
        <v/>
      </c>
      <c r="DK5274" s="73" t="str">
        <f t="shared" si="1809"/>
        <v/>
      </c>
      <c r="DL5274" s="73" t="str">
        <f t="shared" si="1810"/>
        <v/>
      </c>
      <c r="DM5274" s="73" t="str">
        <f t="shared" si="1811"/>
        <v/>
      </c>
      <c r="DN5274" s="73" t="str">
        <f t="shared" si="1819"/>
        <v/>
      </c>
      <c r="DO5274" s="73" t="str">
        <f t="shared" si="1812"/>
        <v/>
      </c>
      <c r="DP5274" s="73" t="str">
        <f t="shared" si="1813"/>
        <v/>
      </c>
      <c r="DQ5274" s="73" t="str">
        <f t="shared" si="1814"/>
        <v/>
      </c>
      <c r="DR5274" s="73" t="str">
        <f t="shared" si="1815"/>
        <v/>
      </c>
      <c r="DS5274" s="73" t="str">
        <f t="shared" si="1816"/>
        <v/>
      </c>
      <c r="DT5274" s="70" t="str">
        <f t="shared" si="1817"/>
        <v/>
      </c>
      <c r="DU5274" s="70" t="str">
        <f t="shared" si="1818"/>
        <v/>
      </c>
      <c r="DW5274" s="55" t="e">
        <f t="shared" si="1820"/>
        <v>#N/A</v>
      </c>
      <c r="DX5274" s="90" t="e">
        <f t="shared" si="1821"/>
        <v>#N/A</v>
      </c>
    </row>
    <row r="5275" spans="2:128">
      <c r="B5275" s="221"/>
      <c r="C5275" s="159"/>
      <c r="DE5275" s="72" t="str">
        <f t="shared" si="1803"/>
        <v/>
      </c>
      <c r="DF5275" s="73" t="str">
        <f t="shared" si="1804"/>
        <v/>
      </c>
      <c r="DG5275" s="73" t="str">
        <f t="shared" si="1805"/>
        <v/>
      </c>
      <c r="DH5275" s="73" t="str">
        <f t="shared" si="1806"/>
        <v/>
      </c>
      <c r="DI5275" s="73" t="str">
        <f t="shared" si="1807"/>
        <v/>
      </c>
      <c r="DJ5275" s="73" t="str">
        <f t="shared" si="1808"/>
        <v/>
      </c>
      <c r="DK5275" s="73" t="str">
        <f t="shared" si="1809"/>
        <v/>
      </c>
      <c r="DL5275" s="73" t="str">
        <f t="shared" si="1810"/>
        <v/>
      </c>
      <c r="DM5275" s="73" t="str">
        <f t="shared" si="1811"/>
        <v/>
      </c>
      <c r="DN5275" s="73" t="str">
        <f t="shared" si="1819"/>
        <v/>
      </c>
      <c r="DO5275" s="73" t="str">
        <f t="shared" si="1812"/>
        <v/>
      </c>
      <c r="DP5275" s="73" t="str">
        <f t="shared" si="1813"/>
        <v/>
      </c>
      <c r="DQ5275" s="73" t="str">
        <f t="shared" si="1814"/>
        <v/>
      </c>
      <c r="DR5275" s="73" t="str">
        <f t="shared" si="1815"/>
        <v/>
      </c>
      <c r="DS5275" s="73" t="str">
        <f t="shared" si="1816"/>
        <v/>
      </c>
      <c r="DT5275" s="70" t="str">
        <f t="shared" si="1817"/>
        <v/>
      </c>
      <c r="DU5275" s="70" t="str">
        <f t="shared" si="1818"/>
        <v/>
      </c>
      <c r="DW5275" s="55" t="e">
        <f t="shared" si="1820"/>
        <v>#N/A</v>
      </c>
      <c r="DX5275" s="90" t="e">
        <f t="shared" si="1821"/>
        <v>#N/A</v>
      </c>
    </row>
    <row r="5276" spans="2:128">
      <c r="B5276" s="221"/>
      <c r="C5276" s="159"/>
      <c r="DE5276" s="72" t="str">
        <f t="shared" si="1803"/>
        <v/>
      </c>
      <c r="DF5276" s="73" t="str">
        <f t="shared" si="1804"/>
        <v/>
      </c>
      <c r="DG5276" s="73" t="str">
        <f t="shared" si="1805"/>
        <v/>
      </c>
      <c r="DH5276" s="73" t="str">
        <f t="shared" si="1806"/>
        <v/>
      </c>
      <c r="DI5276" s="73" t="str">
        <f t="shared" si="1807"/>
        <v/>
      </c>
      <c r="DJ5276" s="73" t="str">
        <f t="shared" si="1808"/>
        <v/>
      </c>
      <c r="DK5276" s="73" t="str">
        <f t="shared" si="1809"/>
        <v/>
      </c>
      <c r="DL5276" s="73" t="str">
        <f t="shared" si="1810"/>
        <v/>
      </c>
      <c r="DM5276" s="73" t="str">
        <f t="shared" si="1811"/>
        <v/>
      </c>
      <c r="DN5276" s="73" t="str">
        <f t="shared" si="1819"/>
        <v/>
      </c>
      <c r="DO5276" s="73" t="str">
        <f t="shared" si="1812"/>
        <v/>
      </c>
      <c r="DP5276" s="73" t="str">
        <f t="shared" si="1813"/>
        <v/>
      </c>
      <c r="DQ5276" s="73" t="str">
        <f t="shared" si="1814"/>
        <v/>
      </c>
      <c r="DR5276" s="73" t="str">
        <f t="shared" si="1815"/>
        <v/>
      </c>
      <c r="DS5276" s="73" t="str">
        <f t="shared" si="1816"/>
        <v/>
      </c>
      <c r="DT5276" s="70" t="str">
        <f t="shared" si="1817"/>
        <v/>
      </c>
      <c r="DU5276" s="70" t="str">
        <f t="shared" si="1818"/>
        <v/>
      </c>
      <c r="DW5276" s="55" t="e">
        <f t="shared" si="1820"/>
        <v>#N/A</v>
      </c>
      <c r="DX5276" s="90" t="e">
        <f t="shared" si="1821"/>
        <v>#N/A</v>
      </c>
    </row>
    <row r="5277" spans="2:128">
      <c r="B5277" s="221"/>
      <c r="C5277" s="159"/>
      <c r="DE5277" s="72" t="str">
        <f t="shared" si="1803"/>
        <v/>
      </c>
      <c r="DF5277" s="73" t="str">
        <f t="shared" si="1804"/>
        <v/>
      </c>
      <c r="DG5277" s="73" t="str">
        <f t="shared" si="1805"/>
        <v/>
      </c>
      <c r="DH5277" s="73" t="str">
        <f t="shared" si="1806"/>
        <v/>
      </c>
      <c r="DI5277" s="73" t="str">
        <f t="shared" si="1807"/>
        <v/>
      </c>
      <c r="DJ5277" s="73" t="str">
        <f t="shared" si="1808"/>
        <v/>
      </c>
      <c r="DK5277" s="73" t="str">
        <f t="shared" si="1809"/>
        <v/>
      </c>
      <c r="DL5277" s="73" t="str">
        <f t="shared" si="1810"/>
        <v/>
      </c>
      <c r="DM5277" s="73" t="str">
        <f t="shared" si="1811"/>
        <v/>
      </c>
      <c r="DN5277" s="73" t="str">
        <f t="shared" si="1819"/>
        <v/>
      </c>
      <c r="DO5277" s="73" t="str">
        <f t="shared" si="1812"/>
        <v/>
      </c>
      <c r="DP5277" s="73" t="str">
        <f t="shared" si="1813"/>
        <v/>
      </c>
      <c r="DQ5277" s="73" t="str">
        <f t="shared" si="1814"/>
        <v/>
      </c>
      <c r="DR5277" s="73" t="str">
        <f t="shared" si="1815"/>
        <v/>
      </c>
      <c r="DS5277" s="73" t="str">
        <f t="shared" si="1816"/>
        <v/>
      </c>
      <c r="DT5277" s="70" t="str">
        <f t="shared" si="1817"/>
        <v/>
      </c>
      <c r="DU5277" s="70" t="str">
        <f t="shared" si="1818"/>
        <v/>
      </c>
      <c r="DW5277" s="55" t="e">
        <f t="shared" si="1820"/>
        <v>#N/A</v>
      </c>
      <c r="DX5277" s="90" t="e">
        <f t="shared" si="1821"/>
        <v>#N/A</v>
      </c>
    </row>
    <row r="5278" spans="2:128">
      <c r="B5278" s="221"/>
      <c r="C5278" s="159"/>
      <c r="DE5278" s="72" t="str">
        <f t="shared" ref="DE5278:DE5341" si="1822">IF(B5278="","",1)</f>
        <v/>
      </c>
      <c r="DF5278" s="73" t="str">
        <f t="shared" ref="DF5278:DF5341" si="1823">IF(B5278="","",LN(B5278/(1-B5278)))</f>
        <v/>
      </c>
      <c r="DG5278" s="73" t="str">
        <f t="shared" ref="DG5278:DG5341" si="1824">IF(B5278="","",(B5278-0.5)*DF5278)</f>
        <v/>
      </c>
      <c r="DH5278" s="73" t="str">
        <f t="shared" ref="DH5278:DH5341" si="1825">IF(B5278="","",B5278-0.5)</f>
        <v/>
      </c>
      <c r="DI5278" s="73" t="str">
        <f t="shared" ref="DI5278:DI5341" si="1826">IF(B5278="","",DH5278^2)</f>
        <v/>
      </c>
      <c r="DJ5278" s="73" t="str">
        <f t="shared" ref="DJ5278:DJ5341" si="1827">IF(B5278="","",DF5278*DI5278)</f>
        <v/>
      </c>
      <c r="DK5278" s="73" t="str">
        <f t="shared" ref="DK5278:DK5341" si="1828">IF(B5278="","",DH5278^3)</f>
        <v/>
      </c>
      <c r="DL5278" s="73" t="str">
        <f t="shared" ref="DL5278:DL5341" si="1829">IF(B5278="","",DF5278*DK5278)</f>
        <v/>
      </c>
      <c r="DM5278" s="73" t="str">
        <f t="shared" ref="DM5278:DM5341" si="1830">IF(B5278="","",DH5278^4)</f>
        <v/>
      </c>
      <c r="DN5278" s="73" t="str">
        <f t="shared" si="1819"/>
        <v/>
      </c>
      <c r="DO5278" s="73" t="str">
        <f t="shared" ref="DO5278:DO5341" si="1831">IF(B5278="","",DH5278^5)</f>
        <v/>
      </c>
      <c r="DP5278" s="73" t="str">
        <f t="shared" ref="DP5278:DP5341" si="1832">IF($B5278="","",DF5278*DO5278)</f>
        <v/>
      </c>
      <c r="DQ5278" s="73" t="str">
        <f t="shared" ref="DQ5278:DQ5341" si="1833">IF(B5278="","",DH5278^6)</f>
        <v/>
      </c>
      <c r="DR5278" s="73" t="str">
        <f t="shared" ref="DR5278:DR5341" si="1834">IF($B5278="","",DF5278*DQ5278)</f>
        <v/>
      </c>
      <c r="DS5278" s="73" t="str">
        <f t="shared" ref="DS5278:DS5341" si="1835">IF(B5278="","",DH5278^7)</f>
        <v/>
      </c>
      <c r="DT5278" s="70" t="str">
        <f t="shared" ref="DT5278:DT5341" si="1836">IF($B5278="","",DF5278*DS5278)</f>
        <v/>
      </c>
      <c r="DU5278" s="70" t="str">
        <f t="shared" ref="DU5278:DU5341" si="1837">IF(B5278="","",IF($B$14="u",C5278,IF($B$14="sl",LN(C5278-$C$22),IF($B$14="su",-LN($C$23-C5278),IF($B$14="b",LN((C5278-$C$22)/($C$23-C5278)),"")))))</f>
        <v/>
      </c>
      <c r="DW5278" s="55" t="e">
        <f t="shared" si="1820"/>
        <v>#N/A</v>
      </c>
      <c r="DX5278" s="90" t="e">
        <f t="shared" si="1821"/>
        <v>#N/A</v>
      </c>
    </row>
    <row r="5279" spans="2:128">
      <c r="B5279" s="221"/>
      <c r="C5279" s="159"/>
      <c r="DE5279" s="72" t="str">
        <f t="shared" si="1822"/>
        <v/>
      </c>
      <c r="DF5279" s="73" t="str">
        <f t="shared" si="1823"/>
        <v/>
      </c>
      <c r="DG5279" s="73" t="str">
        <f t="shared" si="1824"/>
        <v/>
      </c>
      <c r="DH5279" s="73" t="str">
        <f t="shared" si="1825"/>
        <v/>
      </c>
      <c r="DI5279" s="73" t="str">
        <f t="shared" si="1826"/>
        <v/>
      </c>
      <c r="DJ5279" s="73" t="str">
        <f t="shared" si="1827"/>
        <v/>
      </c>
      <c r="DK5279" s="73" t="str">
        <f t="shared" si="1828"/>
        <v/>
      </c>
      <c r="DL5279" s="73" t="str">
        <f t="shared" si="1829"/>
        <v/>
      </c>
      <c r="DM5279" s="73" t="str">
        <f t="shared" si="1830"/>
        <v/>
      </c>
      <c r="DN5279" s="73" t="str">
        <f t="shared" ref="DN5279:DN5342" si="1838">IF(B5279="","",DF5279*DM5279)</f>
        <v/>
      </c>
      <c r="DO5279" s="73" t="str">
        <f t="shared" si="1831"/>
        <v/>
      </c>
      <c r="DP5279" s="73" t="str">
        <f t="shared" si="1832"/>
        <v/>
      </c>
      <c r="DQ5279" s="73" t="str">
        <f t="shared" si="1833"/>
        <v/>
      </c>
      <c r="DR5279" s="73" t="str">
        <f t="shared" si="1834"/>
        <v/>
      </c>
      <c r="DS5279" s="73" t="str">
        <f t="shared" si="1835"/>
        <v/>
      </c>
      <c r="DT5279" s="70" t="str">
        <f t="shared" si="1836"/>
        <v/>
      </c>
      <c r="DU5279" s="70" t="str">
        <f t="shared" si="1837"/>
        <v/>
      </c>
      <c r="DW5279" s="55" t="e">
        <f t="shared" si="1820"/>
        <v>#N/A</v>
      </c>
      <c r="DX5279" s="90" t="e">
        <f t="shared" si="1821"/>
        <v>#N/A</v>
      </c>
    </row>
    <row r="5280" spans="2:128">
      <c r="B5280" s="221"/>
      <c r="C5280" s="159"/>
      <c r="DE5280" s="72" t="str">
        <f t="shared" si="1822"/>
        <v/>
      </c>
      <c r="DF5280" s="73" t="str">
        <f t="shared" si="1823"/>
        <v/>
      </c>
      <c r="DG5280" s="73" t="str">
        <f t="shared" si="1824"/>
        <v/>
      </c>
      <c r="DH5280" s="73" t="str">
        <f t="shared" si="1825"/>
        <v/>
      </c>
      <c r="DI5280" s="73" t="str">
        <f t="shared" si="1826"/>
        <v/>
      </c>
      <c r="DJ5280" s="73" t="str">
        <f t="shared" si="1827"/>
        <v/>
      </c>
      <c r="DK5280" s="73" t="str">
        <f t="shared" si="1828"/>
        <v/>
      </c>
      <c r="DL5280" s="73" t="str">
        <f t="shared" si="1829"/>
        <v/>
      </c>
      <c r="DM5280" s="73" t="str">
        <f t="shared" si="1830"/>
        <v/>
      </c>
      <c r="DN5280" s="73" t="str">
        <f t="shared" si="1838"/>
        <v/>
      </c>
      <c r="DO5280" s="73" t="str">
        <f t="shared" si="1831"/>
        <v/>
      </c>
      <c r="DP5280" s="73" t="str">
        <f t="shared" si="1832"/>
        <v/>
      </c>
      <c r="DQ5280" s="73" t="str">
        <f t="shared" si="1833"/>
        <v/>
      </c>
      <c r="DR5280" s="73" t="str">
        <f t="shared" si="1834"/>
        <v/>
      </c>
      <c r="DS5280" s="73" t="str">
        <f t="shared" si="1835"/>
        <v/>
      </c>
      <c r="DT5280" s="70" t="str">
        <f t="shared" si="1836"/>
        <v/>
      </c>
      <c r="DU5280" s="70" t="str">
        <f t="shared" si="1837"/>
        <v/>
      </c>
      <c r="DW5280" s="55" t="e">
        <f t="shared" si="1820"/>
        <v>#N/A</v>
      </c>
      <c r="DX5280" s="90" t="e">
        <f t="shared" si="1821"/>
        <v>#N/A</v>
      </c>
    </row>
    <row r="5281" spans="2:128">
      <c r="B5281" s="221"/>
      <c r="C5281" s="159"/>
      <c r="DE5281" s="72" t="str">
        <f t="shared" si="1822"/>
        <v/>
      </c>
      <c r="DF5281" s="73" t="str">
        <f t="shared" si="1823"/>
        <v/>
      </c>
      <c r="DG5281" s="73" t="str">
        <f t="shared" si="1824"/>
        <v/>
      </c>
      <c r="DH5281" s="73" t="str">
        <f t="shared" si="1825"/>
        <v/>
      </c>
      <c r="DI5281" s="73" t="str">
        <f t="shared" si="1826"/>
        <v/>
      </c>
      <c r="DJ5281" s="73" t="str">
        <f t="shared" si="1827"/>
        <v/>
      </c>
      <c r="DK5281" s="73" t="str">
        <f t="shared" si="1828"/>
        <v/>
      </c>
      <c r="DL5281" s="73" t="str">
        <f t="shared" si="1829"/>
        <v/>
      </c>
      <c r="DM5281" s="73" t="str">
        <f t="shared" si="1830"/>
        <v/>
      </c>
      <c r="DN5281" s="73" t="str">
        <f t="shared" si="1838"/>
        <v/>
      </c>
      <c r="DO5281" s="73" t="str">
        <f t="shared" si="1831"/>
        <v/>
      </c>
      <c r="DP5281" s="73" t="str">
        <f t="shared" si="1832"/>
        <v/>
      </c>
      <c r="DQ5281" s="73" t="str">
        <f t="shared" si="1833"/>
        <v/>
      </c>
      <c r="DR5281" s="73" t="str">
        <f t="shared" si="1834"/>
        <v/>
      </c>
      <c r="DS5281" s="73" t="str">
        <f t="shared" si="1835"/>
        <v/>
      </c>
      <c r="DT5281" s="70" t="str">
        <f t="shared" si="1836"/>
        <v/>
      </c>
      <c r="DU5281" s="70" t="str">
        <f t="shared" si="1837"/>
        <v/>
      </c>
      <c r="DW5281" s="55" t="e">
        <f t="shared" si="1820"/>
        <v>#N/A</v>
      </c>
      <c r="DX5281" s="90" t="e">
        <f t="shared" si="1821"/>
        <v>#N/A</v>
      </c>
    </row>
    <row r="5282" spans="2:128">
      <c r="B5282" s="221"/>
      <c r="C5282" s="159"/>
      <c r="DE5282" s="72" t="str">
        <f t="shared" si="1822"/>
        <v/>
      </c>
      <c r="DF5282" s="73" t="str">
        <f t="shared" si="1823"/>
        <v/>
      </c>
      <c r="DG5282" s="73" t="str">
        <f t="shared" si="1824"/>
        <v/>
      </c>
      <c r="DH5282" s="73" t="str">
        <f t="shared" si="1825"/>
        <v/>
      </c>
      <c r="DI5282" s="73" t="str">
        <f t="shared" si="1826"/>
        <v/>
      </c>
      <c r="DJ5282" s="73" t="str">
        <f t="shared" si="1827"/>
        <v/>
      </c>
      <c r="DK5282" s="73" t="str">
        <f t="shared" si="1828"/>
        <v/>
      </c>
      <c r="DL5282" s="73" t="str">
        <f t="shared" si="1829"/>
        <v/>
      </c>
      <c r="DM5282" s="73" t="str">
        <f t="shared" si="1830"/>
        <v/>
      </c>
      <c r="DN5282" s="73" t="str">
        <f t="shared" si="1838"/>
        <v/>
      </c>
      <c r="DO5282" s="73" t="str">
        <f t="shared" si="1831"/>
        <v/>
      </c>
      <c r="DP5282" s="73" t="str">
        <f t="shared" si="1832"/>
        <v/>
      </c>
      <c r="DQ5282" s="73" t="str">
        <f t="shared" si="1833"/>
        <v/>
      </c>
      <c r="DR5282" s="73" t="str">
        <f t="shared" si="1834"/>
        <v/>
      </c>
      <c r="DS5282" s="73" t="str">
        <f t="shared" si="1835"/>
        <v/>
      </c>
      <c r="DT5282" s="70" t="str">
        <f t="shared" si="1836"/>
        <v/>
      </c>
      <c r="DU5282" s="70" t="str">
        <f t="shared" si="1837"/>
        <v/>
      </c>
      <c r="DW5282" s="55" t="e">
        <f t="shared" si="1820"/>
        <v>#N/A</v>
      </c>
      <c r="DX5282" s="90" t="e">
        <f t="shared" si="1821"/>
        <v>#N/A</v>
      </c>
    </row>
    <row r="5283" spans="2:128">
      <c r="B5283" s="221"/>
      <c r="C5283" s="159"/>
      <c r="DE5283" s="72" t="str">
        <f t="shared" si="1822"/>
        <v/>
      </c>
      <c r="DF5283" s="73" t="str">
        <f t="shared" si="1823"/>
        <v/>
      </c>
      <c r="DG5283" s="73" t="str">
        <f t="shared" si="1824"/>
        <v/>
      </c>
      <c r="DH5283" s="73" t="str">
        <f t="shared" si="1825"/>
        <v/>
      </c>
      <c r="DI5283" s="73" t="str">
        <f t="shared" si="1826"/>
        <v/>
      </c>
      <c r="DJ5283" s="73" t="str">
        <f t="shared" si="1827"/>
        <v/>
      </c>
      <c r="DK5283" s="73" t="str">
        <f t="shared" si="1828"/>
        <v/>
      </c>
      <c r="DL5283" s="73" t="str">
        <f t="shared" si="1829"/>
        <v/>
      </c>
      <c r="DM5283" s="73" t="str">
        <f t="shared" si="1830"/>
        <v/>
      </c>
      <c r="DN5283" s="73" t="str">
        <f t="shared" si="1838"/>
        <v/>
      </c>
      <c r="DO5283" s="73" t="str">
        <f t="shared" si="1831"/>
        <v/>
      </c>
      <c r="DP5283" s="73" t="str">
        <f t="shared" si="1832"/>
        <v/>
      </c>
      <c r="DQ5283" s="73" t="str">
        <f t="shared" si="1833"/>
        <v/>
      </c>
      <c r="DR5283" s="73" t="str">
        <f t="shared" si="1834"/>
        <v/>
      </c>
      <c r="DS5283" s="73" t="str">
        <f t="shared" si="1835"/>
        <v/>
      </c>
      <c r="DT5283" s="70" t="str">
        <f t="shared" si="1836"/>
        <v/>
      </c>
      <c r="DU5283" s="70" t="str">
        <f t="shared" si="1837"/>
        <v/>
      </c>
      <c r="DW5283" s="55" t="e">
        <f t="shared" si="1820"/>
        <v>#N/A</v>
      </c>
      <c r="DX5283" s="90" t="e">
        <f t="shared" si="1821"/>
        <v>#N/A</v>
      </c>
    </row>
    <row r="5284" spans="2:128">
      <c r="B5284" s="221"/>
      <c r="C5284" s="159"/>
      <c r="DE5284" s="72" t="str">
        <f t="shared" si="1822"/>
        <v/>
      </c>
      <c r="DF5284" s="73" t="str">
        <f t="shared" si="1823"/>
        <v/>
      </c>
      <c r="DG5284" s="73" t="str">
        <f t="shared" si="1824"/>
        <v/>
      </c>
      <c r="DH5284" s="73" t="str">
        <f t="shared" si="1825"/>
        <v/>
      </c>
      <c r="DI5284" s="73" t="str">
        <f t="shared" si="1826"/>
        <v/>
      </c>
      <c r="DJ5284" s="73" t="str">
        <f t="shared" si="1827"/>
        <v/>
      </c>
      <c r="DK5284" s="73" t="str">
        <f t="shared" si="1828"/>
        <v/>
      </c>
      <c r="DL5284" s="73" t="str">
        <f t="shared" si="1829"/>
        <v/>
      </c>
      <c r="DM5284" s="73" t="str">
        <f t="shared" si="1830"/>
        <v/>
      </c>
      <c r="DN5284" s="73" t="str">
        <f t="shared" si="1838"/>
        <v/>
      </c>
      <c r="DO5284" s="73" t="str">
        <f t="shared" si="1831"/>
        <v/>
      </c>
      <c r="DP5284" s="73" t="str">
        <f t="shared" si="1832"/>
        <v/>
      </c>
      <c r="DQ5284" s="73" t="str">
        <f t="shared" si="1833"/>
        <v/>
      </c>
      <c r="DR5284" s="73" t="str">
        <f t="shared" si="1834"/>
        <v/>
      </c>
      <c r="DS5284" s="73" t="str">
        <f t="shared" si="1835"/>
        <v/>
      </c>
      <c r="DT5284" s="70" t="str">
        <f t="shared" si="1836"/>
        <v/>
      </c>
      <c r="DU5284" s="70" t="str">
        <f t="shared" si="1837"/>
        <v/>
      </c>
      <c r="DW5284" s="55" t="e">
        <f t="shared" si="1820"/>
        <v>#N/A</v>
      </c>
      <c r="DX5284" s="90" t="e">
        <f t="shared" si="1821"/>
        <v>#N/A</v>
      </c>
    </row>
    <row r="5285" spans="2:128">
      <c r="B5285" s="221"/>
      <c r="C5285" s="159"/>
      <c r="DE5285" s="72" t="str">
        <f t="shared" si="1822"/>
        <v/>
      </c>
      <c r="DF5285" s="73" t="str">
        <f t="shared" si="1823"/>
        <v/>
      </c>
      <c r="DG5285" s="73" t="str">
        <f t="shared" si="1824"/>
        <v/>
      </c>
      <c r="DH5285" s="73" t="str">
        <f t="shared" si="1825"/>
        <v/>
      </c>
      <c r="DI5285" s="73" t="str">
        <f t="shared" si="1826"/>
        <v/>
      </c>
      <c r="DJ5285" s="73" t="str">
        <f t="shared" si="1827"/>
        <v/>
      </c>
      <c r="DK5285" s="73" t="str">
        <f t="shared" si="1828"/>
        <v/>
      </c>
      <c r="DL5285" s="73" t="str">
        <f t="shared" si="1829"/>
        <v/>
      </c>
      <c r="DM5285" s="73" t="str">
        <f t="shared" si="1830"/>
        <v/>
      </c>
      <c r="DN5285" s="73" t="str">
        <f t="shared" si="1838"/>
        <v/>
      </c>
      <c r="DO5285" s="73" t="str">
        <f t="shared" si="1831"/>
        <v/>
      </c>
      <c r="DP5285" s="73" t="str">
        <f t="shared" si="1832"/>
        <v/>
      </c>
      <c r="DQ5285" s="73" t="str">
        <f t="shared" si="1833"/>
        <v/>
      </c>
      <c r="DR5285" s="73" t="str">
        <f t="shared" si="1834"/>
        <v/>
      </c>
      <c r="DS5285" s="73" t="str">
        <f t="shared" si="1835"/>
        <v/>
      </c>
      <c r="DT5285" s="70" t="str">
        <f t="shared" si="1836"/>
        <v/>
      </c>
      <c r="DU5285" s="70" t="str">
        <f t="shared" si="1837"/>
        <v/>
      </c>
      <c r="DW5285" s="55" t="e">
        <f t="shared" si="1820"/>
        <v>#N/A</v>
      </c>
      <c r="DX5285" s="90" t="e">
        <f t="shared" si="1821"/>
        <v>#N/A</v>
      </c>
    </row>
    <row r="5286" spans="2:128">
      <c r="B5286" s="221"/>
      <c r="C5286" s="159"/>
      <c r="DE5286" s="72" t="str">
        <f t="shared" si="1822"/>
        <v/>
      </c>
      <c r="DF5286" s="73" t="str">
        <f t="shared" si="1823"/>
        <v/>
      </c>
      <c r="DG5286" s="73" t="str">
        <f t="shared" si="1824"/>
        <v/>
      </c>
      <c r="DH5286" s="73" t="str">
        <f t="shared" si="1825"/>
        <v/>
      </c>
      <c r="DI5286" s="73" t="str">
        <f t="shared" si="1826"/>
        <v/>
      </c>
      <c r="DJ5286" s="73" t="str">
        <f t="shared" si="1827"/>
        <v/>
      </c>
      <c r="DK5286" s="73" t="str">
        <f t="shared" si="1828"/>
        <v/>
      </c>
      <c r="DL5286" s="73" t="str">
        <f t="shared" si="1829"/>
        <v/>
      </c>
      <c r="DM5286" s="73" t="str">
        <f t="shared" si="1830"/>
        <v/>
      </c>
      <c r="DN5286" s="73" t="str">
        <f t="shared" si="1838"/>
        <v/>
      </c>
      <c r="DO5286" s="73" t="str">
        <f t="shared" si="1831"/>
        <v/>
      </c>
      <c r="DP5286" s="73" t="str">
        <f t="shared" si="1832"/>
        <v/>
      </c>
      <c r="DQ5286" s="73" t="str">
        <f t="shared" si="1833"/>
        <v/>
      </c>
      <c r="DR5286" s="73" t="str">
        <f t="shared" si="1834"/>
        <v/>
      </c>
      <c r="DS5286" s="73" t="str">
        <f t="shared" si="1835"/>
        <v/>
      </c>
      <c r="DT5286" s="70" t="str">
        <f t="shared" si="1836"/>
        <v/>
      </c>
      <c r="DU5286" s="70" t="str">
        <f t="shared" si="1837"/>
        <v/>
      </c>
      <c r="DW5286" s="55" t="e">
        <f t="shared" si="1820"/>
        <v>#N/A</v>
      </c>
      <c r="DX5286" s="90" t="e">
        <f t="shared" si="1821"/>
        <v>#N/A</v>
      </c>
    </row>
    <row r="5287" spans="2:128">
      <c r="B5287" s="221"/>
      <c r="C5287" s="159"/>
      <c r="DE5287" s="72" t="str">
        <f t="shared" si="1822"/>
        <v/>
      </c>
      <c r="DF5287" s="73" t="str">
        <f t="shared" si="1823"/>
        <v/>
      </c>
      <c r="DG5287" s="73" t="str">
        <f t="shared" si="1824"/>
        <v/>
      </c>
      <c r="DH5287" s="73" t="str">
        <f t="shared" si="1825"/>
        <v/>
      </c>
      <c r="DI5287" s="73" t="str">
        <f t="shared" si="1826"/>
        <v/>
      </c>
      <c r="DJ5287" s="73" t="str">
        <f t="shared" si="1827"/>
        <v/>
      </c>
      <c r="DK5287" s="73" t="str">
        <f t="shared" si="1828"/>
        <v/>
      </c>
      <c r="DL5287" s="73" t="str">
        <f t="shared" si="1829"/>
        <v/>
      </c>
      <c r="DM5287" s="73" t="str">
        <f t="shared" si="1830"/>
        <v/>
      </c>
      <c r="DN5287" s="73" t="str">
        <f t="shared" si="1838"/>
        <v/>
      </c>
      <c r="DO5287" s="73" t="str">
        <f t="shared" si="1831"/>
        <v/>
      </c>
      <c r="DP5287" s="73" t="str">
        <f t="shared" si="1832"/>
        <v/>
      </c>
      <c r="DQ5287" s="73" t="str">
        <f t="shared" si="1833"/>
        <v/>
      </c>
      <c r="DR5287" s="73" t="str">
        <f t="shared" si="1834"/>
        <v/>
      </c>
      <c r="DS5287" s="73" t="str">
        <f t="shared" si="1835"/>
        <v/>
      </c>
      <c r="DT5287" s="70" t="str">
        <f t="shared" si="1836"/>
        <v/>
      </c>
      <c r="DU5287" s="70" t="str">
        <f t="shared" si="1837"/>
        <v/>
      </c>
      <c r="DW5287" s="55" t="e">
        <f t="shared" si="1820"/>
        <v>#N/A</v>
      </c>
      <c r="DX5287" s="90" t="e">
        <f t="shared" si="1821"/>
        <v>#N/A</v>
      </c>
    </row>
    <row r="5288" spans="2:128">
      <c r="B5288" s="221"/>
      <c r="C5288" s="159"/>
      <c r="DE5288" s="72" t="str">
        <f t="shared" si="1822"/>
        <v/>
      </c>
      <c r="DF5288" s="73" t="str">
        <f t="shared" si="1823"/>
        <v/>
      </c>
      <c r="DG5288" s="73" t="str">
        <f t="shared" si="1824"/>
        <v/>
      </c>
      <c r="DH5288" s="73" t="str">
        <f t="shared" si="1825"/>
        <v/>
      </c>
      <c r="DI5288" s="73" t="str">
        <f t="shared" si="1826"/>
        <v/>
      </c>
      <c r="DJ5288" s="73" t="str">
        <f t="shared" si="1827"/>
        <v/>
      </c>
      <c r="DK5288" s="73" t="str">
        <f t="shared" si="1828"/>
        <v/>
      </c>
      <c r="DL5288" s="73" t="str">
        <f t="shared" si="1829"/>
        <v/>
      </c>
      <c r="DM5288" s="73" t="str">
        <f t="shared" si="1830"/>
        <v/>
      </c>
      <c r="DN5288" s="73" t="str">
        <f t="shared" si="1838"/>
        <v/>
      </c>
      <c r="DO5288" s="73" t="str">
        <f t="shared" si="1831"/>
        <v/>
      </c>
      <c r="DP5288" s="73" t="str">
        <f t="shared" si="1832"/>
        <v/>
      </c>
      <c r="DQ5288" s="73" t="str">
        <f t="shared" si="1833"/>
        <v/>
      </c>
      <c r="DR5288" s="73" t="str">
        <f t="shared" si="1834"/>
        <v/>
      </c>
      <c r="DS5288" s="73" t="str">
        <f t="shared" si="1835"/>
        <v/>
      </c>
      <c r="DT5288" s="70" t="str">
        <f t="shared" si="1836"/>
        <v/>
      </c>
      <c r="DU5288" s="70" t="str">
        <f t="shared" si="1837"/>
        <v/>
      </c>
      <c r="DW5288" s="55" t="e">
        <f t="shared" si="1820"/>
        <v>#N/A</v>
      </c>
      <c r="DX5288" s="90" t="e">
        <f t="shared" si="1821"/>
        <v>#N/A</v>
      </c>
    </row>
    <row r="5289" spans="2:128">
      <c r="B5289" s="221"/>
      <c r="C5289" s="159"/>
      <c r="DE5289" s="72" t="str">
        <f t="shared" si="1822"/>
        <v/>
      </c>
      <c r="DF5289" s="73" t="str">
        <f t="shared" si="1823"/>
        <v/>
      </c>
      <c r="DG5289" s="73" t="str">
        <f t="shared" si="1824"/>
        <v/>
      </c>
      <c r="DH5289" s="73" t="str">
        <f t="shared" si="1825"/>
        <v/>
      </c>
      <c r="DI5289" s="73" t="str">
        <f t="shared" si="1826"/>
        <v/>
      </c>
      <c r="DJ5289" s="73" t="str">
        <f t="shared" si="1827"/>
        <v/>
      </c>
      <c r="DK5289" s="73" t="str">
        <f t="shared" si="1828"/>
        <v/>
      </c>
      <c r="DL5289" s="73" t="str">
        <f t="shared" si="1829"/>
        <v/>
      </c>
      <c r="DM5289" s="73" t="str">
        <f t="shared" si="1830"/>
        <v/>
      </c>
      <c r="DN5289" s="73" t="str">
        <f t="shared" si="1838"/>
        <v/>
      </c>
      <c r="DO5289" s="73" t="str">
        <f t="shared" si="1831"/>
        <v/>
      </c>
      <c r="DP5289" s="73" t="str">
        <f t="shared" si="1832"/>
        <v/>
      </c>
      <c r="DQ5289" s="73" t="str">
        <f t="shared" si="1833"/>
        <v/>
      </c>
      <c r="DR5289" s="73" t="str">
        <f t="shared" si="1834"/>
        <v/>
      </c>
      <c r="DS5289" s="73" t="str">
        <f t="shared" si="1835"/>
        <v/>
      </c>
      <c r="DT5289" s="70" t="str">
        <f t="shared" si="1836"/>
        <v/>
      </c>
      <c r="DU5289" s="70" t="str">
        <f t="shared" si="1837"/>
        <v/>
      </c>
      <c r="DW5289" s="55" t="e">
        <f t="shared" si="1820"/>
        <v>#N/A</v>
      </c>
      <c r="DX5289" s="90" t="e">
        <f t="shared" si="1821"/>
        <v>#N/A</v>
      </c>
    </row>
    <row r="5290" spans="2:128">
      <c r="B5290" s="221"/>
      <c r="C5290" s="159"/>
      <c r="DE5290" s="72" t="str">
        <f t="shared" si="1822"/>
        <v/>
      </c>
      <c r="DF5290" s="73" t="str">
        <f t="shared" si="1823"/>
        <v/>
      </c>
      <c r="DG5290" s="73" t="str">
        <f t="shared" si="1824"/>
        <v/>
      </c>
      <c r="DH5290" s="73" t="str">
        <f t="shared" si="1825"/>
        <v/>
      </c>
      <c r="DI5290" s="73" t="str">
        <f t="shared" si="1826"/>
        <v/>
      </c>
      <c r="DJ5290" s="73" t="str">
        <f t="shared" si="1827"/>
        <v/>
      </c>
      <c r="DK5290" s="73" t="str">
        <f t="shared" si="1828"/>
        <v/>
      </c>
      <c r="DL5290" s="73" t="str">
        <f t="shared" si="1829"/>
        <v/>
      </c>
      <c r="DM5290" s="73" t="str">
        <f t="shared" si="1830"/>
        <v/>
      </c>
      <c r="DN5290" s="73" t="str">
        <f t="shared" si="1838"/>
        <v/>
      </c>
      <c r="DO5290" s="73" t="str">
        <f t="shared" si="1831"/>
        <v/>
      </c>
      <c r="DP5290" s="73" t="str">
        <f t="shared" si="1832"/>
        <v/>
      </c>
      <c r="DQ5290" s="73" t="str">
        <f t="shared" si="1833"/>
        <v/>
      </c>
      <c r="DR5290" s="73" t="str">
        <f t="shared" si="1834"/>
        <v/>
      </c>
      <c r="DS5290" s="73" t="str">
        <f t="shared" si="1835"/>
        <v/>
      </c>
      <c r="DT5290" s="70" t="str">
        <f t="shared" si="1836"/>
        <v/>
      </c>
      <c r="DU5290" s="70" t="str">
        <f t="shared" si="1837"/>
        <v/>
      </c>
      <c r="DW5290" s="55" t="e">
        <f t="shared" ref="DW5290:DW5353" si="1839">IF(B5278="",NA(),B5278)</f>
        <v>#N/A</v>
      </c>
      <c r="DX5290" s="90" t="e">
        <f t="shared" ref="DX5290:DX5353" si="1840">IF(C5278="",NA(),C5278)</f>
        <v>#N/A</v>
      </c>
    </row>
    <row r="5291" spans="2:128">
      <c r="B5291" s="221"/>
      <c r="C5291" s="159"/>
      <c r="DE5291" s="72" t="str">
        <f t="shared" si="1822"/>
        <v/>
      </c>
      <c r="DF5291" s="73" t="str">
        <f t="shared" si="1823"/>
        <v/>
      </c>
      <c r="DG5291" s="73" t="str">
        <f t="shared" si="1824"/>
        <v/>
      </c>
      <c r="DH5291" s="73" t="str">
        <f t="shared" si="1825"/>
        <v/>
      </c>
      <c r="DI5291" s="73" t="str">
        <f t="shared" si="1826"/>
        <v/>
      </c>
      <c r="DJ5291" s="73" t="str">
        <f t="shared" si="1827"/>
        <v/>
      </c>
      <c r="DK5291" s="73" t="str">
        <f t="shared" si="1828"/>
        <v/>
      </c>
      <c r="DL5291" s="73" t="str">
        <f t="shared" si="1829"/>
        <v/>
      </c>
      <c r="DM5291" s="73" t="str">
        <f t="shared" si="1830"/>
        <v/>
      </c>
      <c r="DN5291" s="73" t="str">
        <f t="shared" si="1838"/>
        <v/>
      </c>
      <c r="DO5291" s="73" t="str">
        <f t="shared" si="1831"/>
        <v/>
      </c>
      <c r="DP5291" s="73" t="str">
        <f t="shared" si="1832"/>
        <v/>
      </c>
      <c r="DQ5291" s="73" t="str">
        <f t="shared" si="1833"/>
        <v/>
      </c>
      <c r="DR5291" s="73" t="str">
        <f t="shared" si="1834"/>
        <v/>
      </c>
      <c r="DS5291" s="73" t="str">
        <f t="shared" si="1835"/>
        <v/>
      </c>
      <c r="DT5291" s="70" t="str">
        <f t="shared" si="1836"/>
        <v/>
      </c>
      <c r="DU5291" s="70" t="str">
        <f t="shared" si="1837"/>
        <v/>
      </c>
      <c r="DW5291" s="55" t="e">
        <f t="shared" si="1839"/>
        <v>#N/A</v>
      </c>
      <c r="DX5291" s="90" t="e">
        <f t="shared" si="1840"/>
        <v>#N/A</v>
      </c>
    </row>
    <row r="5292" spans="2:128">
      <c r="B5292" s="221"/>
      <c r="C5292" s="159"/>
      <c r="DE5292" s="72" t="str">
        <f t="shared" si="1822"/>
        <v/>
      </c>
      <c r="DF5292" s="73" t="str">
        <f t="shared" si="1823"/>
        <v/>
      </c>
      <c r="DG5292" s="73" t="str">
        <f t="shared" si="1824"/>
        <v/>
      </c>
      <c r="DH5292" s="73" t="str">
        <f t="shared" si="1825"/>
        <v/>
      </c>
      <c r="DI5292" s="73" t="str">
        <f t="shared" si="1826"/>
        <v/>
      </c>
      <c r="DJ5292" s="73" t="str">
        <f t="shared" si="1827"/>
        <v/>
      </c>
      <c r="DK5292" s="73" t="str">
        <f t="shared" si="1828"/>
        <v/>
      </c>
      <c r="DL5292" s="73" t="str">
        <f t="shared" si="1829"/>
        <v/>
      </c>
      <c r="DM5292" s="73" t="str">
        <f t="shared" si="1830"/>
        <v/>
      </c>
      <c r="DN5292" s="73" t="str">
        <f t="shared" si="1838"/>
        <v/>
      </c>
      <c r="DO5292" s="73" t="str">
        <f t="shared" si="1831"/>
        <v/>
      </c>
      <c r="DP5292" s="73" t="str">
        <f t="shared" si="1832"/>
        <v/>
      </c>
      <c r="DQ5292" s="73" t="str">
        <f t="shared" si="1833"/>
        <v/>
      </c>
      <c r="DR5292" s="73" t="str">
        <f t="shared" si="1834"/>
        <v/>
      </c>
      <c r="DS5292" s="73" t="str">
        <f t="shared" si="1835"/>
        <v/>
      </c>
      <c r="DT5292" s="70" t="str">
        <f t="shared" si="1836"/>
        <v/>
      </c>
      <c r="DU5292" s="70" t="str">
        <f t="shared" si="1837"/>
        <v/>
      </c>
      <c r="DW5292" s="55" t="e">
        <f t="shared" si="1839"/>
        <v>#N/A</v>
      </c>
      <c r="DX5292" s="90" t="e">
        <f t="shared" si="1840"/>
        <v>#N/A</v>
      </c>
    </row>
    <row r="5293" spans="2:128">
      <c r="B5293" s="221"/>
      <c r="C5293" s="159"/>
      <c r="DE5293" s="72" t="str">
        <f t="shared" si="1822"/>
        <v/>
      </c>
      <c r="DF5293" s="73" t="str">
        <f t="shared" si="1823"/>
        <v/>
      </c>
      <c r="DG5293" s="73" t="str">
        <f t="shared" si="1824"/>
        <v/>
      </c>
      <c r="DH5293" s="73" t="str">
        <f t="shared" si="1825"/>
        <v/>
      </c>
      <c r="DI5293" s="73" t="str">
        <f t="shared" si="1826"/>
        <v/>
      </c>
      <c r="DJ5293" s="73" t="str">
        <f t="shared" si="1827"/>
        <v/>
      </c>
      <c r="DK5293" s="73" t="str">
        <f t="shared" si="1828"/>
        <v/>
      </c>
      <c r="DL5293" s="73" t="str">
        <f t="shared" si="1829"/>
        <v/>
      </c>
      <c r="DM5293" s="73" t="str">
        <f t="shared" si="1830"/>
        <v/>
      </c>
      <c r="DN5293" s="73" t="str">
        <f t="shared" si="1838"/>
        <v/>
      </c>
      <c r="DO5293" s="73" t="str">
        <f t="shared" si="1831"/>
        <v/>
      </c>
      <c r="DP5293" s="73" t="str">
        <f t="shared" si="1832"/>
        <v/>
      </c>
      <c r="DQ5293" s="73" t="str">
        <f t="shared" si="1833"/>
        <v/>
      </c>
      <c r="DR5293" s="73" t="str">
        <f t="shared" si="1834"/>
        <v/>
      </c>
      <c r="DS5293" s="73" t="str">
        <f t="shared" si="1835"/>
        <v/>
      </c>
      <c r="DT5293" s="70" t="str">
        <f t="shared" si="1836"/>
        <v/>
      </c>
      <c r="DU5293" s="70" t="str">
        <f t="shared" si="1837"/>
        <v/>
      </c>
      <c r="DW5293" s="55" t="e">
        <f t="shared" si="1839"/>
        <v>#N/A</v>
      </c>
      <c r="DX5293" s="90" t="e">
        <f t="shared" si="1840"/>
        <v>#N/A</v>
      </c>
    </row>
    <row r="5294" spans="2:128">
      <c r="B5294" s="221"/>
      <c r="C5294" s="159"/>
      <c r="DE5294" s="72" t="str">
        <f t="shared" si="1822"/>
        <v/>
      </c>
      <c r="DF5294" s="73" t="str">
        <f t="shared" si="1823"/>
        <v/>
      </c>
      <c r="DG5294" s="73" t="str">
        <f t="shared" si="1824"/>
        <v/>
      </c>
      <c r="DH5294" s="73" t="str">
        <f t="shared" si="1825"/>
        <v/>
      </c>
      <c r="DI5294" s="73" t="str">
        <f t="shared" si="1826"/>
        <v/>
      </c>
      <c r="DJ5294" s="73" t="str">
        <f t="shared" si="1827"/>
        <v/>
      </c>
      <c r="DK5294" s="73" t="str">
        <f t="shared" si="1828"/>
        <v/>
      </c>
      <c r="DL5294" s="73" t="str">
        <f t="shared" si="1829"/>
        <v/>
      </c>
      <c r="DM5294" s="73" t="str">
        <f t="shared" si="1830"/>
        <v/>
      </c>
      <c r="DN5294" s="73" t="str">
        <f t="shared" si="1838"/>
        <v/>
      </c>
      <c r="DO5294" s="73" t="str">
        <f t="shared" si="1831"/>
        <v/>
      </c>
      <c r="DP5294" s="73" t="str">
        <f t="shared" si="1832"/>
        <v/>
      </c>
      <c r="DQ5294" s="73" t="str">
        <f t="shared" si="1833"/>
        <v/>
      </c>
      <c r="DR5294" s="73" t="str">
        <f t="shared" si="1834"/>
        <v/>
      </c>
      <c r="DS5294" s="73" t="str">
        <f t="shared" si="1835"/>
        <v/>
      </c>
      <c r="DT5294" s="70" t="str">
        <f t="shared" si="1836"/>
        <v/>
      </c>
      <c r="DU5294" s="70" t="str">
        <f t="shared" si="1837"/>
        <v/>
      </c>
      <c r="DW5294" s="55" t="e">
        <f t="shared" si="1839"/>
        <v>#N/A</v>
      </c>
      <c r="DX5294" s="90" t="e">
        <f t="shared" si="1840"/>
        <v>#N/A</v>
      </c>
    </row>
    <row r="5295" spans="2:128">
      <c r="B5295" s="221"/>
      <c r="C5295" s="159"/>
      <c r="DE5295" s="72" t="str">
        <f t="shared" si="1822"/>
        <v/>
      </c>
      <c r="DF5295" s="73" t="str">
        <f t="shared" si="1823"/>
        <v/>
      </c>
      <c r="DG5295" s="73" t="str">
        <f t="shared" si="1824"/>
        <v/>
      </c>
      <c r="DH5295" s="73" t="str">
        <f t="shared" si="1825"/>
        <v/>
      </c>
      <c r="DI5295" s="73" t="str">
        <f t="shared" si="1826"/>
        <v/>
      </c>
      <c r="DJ5295" s="73" t="str">
        <f t="shared" si="1827"/>
        <v/>
      </c>
      <c r="DK5295" s="73" t="str">
        <f t="shared" si="1828"/>
        <v/>
      </c>
      <c r="DL5295" s="73" t="str">
        <f t="shared" si="1829"/>
        <v/>
      </c>
      <c r="DM5295" s="73" t="str">
        <f t="shared" si="1830"/>
        <v/>
      </c>
      <c r="DN5295" s="73" t="str">
        <f t="shared" si="1838"/>
        <v/>
      </c>
      <c r="DO5295" s="73" t="str">
        <f t="shared" si="1831"/>
        <v/>
      </c>
      <c r="DP5295" s="73" t="str">
        <f t="shared" si="1832"/>
        <v/>
      </c>
      <c r="DQ5295" s="73" t="str">
        <f t="shared" si="1833"/>
        <v/>
      </c>
      <c r="DR5295" s="73" t="str">
        <f t="shared" si="1834"/>
        <v/>
      </c>
      <c r="DS5295" s="73" t="str">
        <f t="shared" si="1835"/>
        <v/>
      </c>
      <c r="DT5295" s="70" t="str">
        <f t="shared" si="1836"/>
        <v/>
      </c>
      <c r="DU5295" s="70" t="str">
        <f t="shared" si="1837"/>
        <v/>
      </c>
      <c r="DW5295" s="55" t="e">
        <f t="shared" si="1839"/>
        <v>#N/A</v>
      </c>
      <c r="DX5295" s="90" t="e">
        <f t="shared" si="1840"/>
        <v>#N/A</v>
      </c>
    </row>
    <row r="5296" spans="2:128">
      <c r="B5296" s="221"/>
      <c r="C5296" s="159"/>
      <c r="DE5296" s="72" t="str">
        <f t="shared" si="1822"/>
        <v/>
      </c>
      <c r="DF5296" s="73" t="str">
        <f t="shared" si="1823"/>
        <v/>
      </c>
      <c r="DG5296" s="73" t="str">
        <f t="shared" si="1824"/>
        <v/>
      </c>
      <c r="DH5296" s="73" t="str">
        <f t="shared" si="1825"/>
        <v/>
      </c>
      <c r="DI5296" s="73" t="str">
        <f t="shared" si="1826"/>
        <v/>
      </c>
      <c r="DJ5296" s="73" t="str">
        <f t="shared" si="1827"/>
        <v/>
      </c>
      <c r="DK5296" s="73" t="str">
        <f t="shared" si="1828"/>
        <v/>
      </c>
      <c r="DL5296" s="73" t="str">
        <f t="shared" si="1829"/>
        <v/>
      </c>
      <c r="DM5296" s="73" t="str">
        <f t="shared" si="1830"/>
        <v/>
      </c>
      <c r="DN5296" s="73" t="str">
        <f t="shared" si="1838"/>
        <v/>
      </c>
      <c r="DO5296" s="73" t="str">
        <f t="shared" si="1831"/>
        <v/>
      </c>
      <c r="DP5296" s="73" t="str">
        <f t="shared" si="1832"/>
        <v/>
      </c>
      <c r="DQ5296" s="73" t="str">
        <f t="shared" si="1833"/>
        <v/>
      </c>
      <c r="DR5296" s="73" t="str">
        <f t="shared" si="1834"/>
        <v/>
      </c>
      <c r="DS5296" s="73" t="str">
        <f t="shared" si="1835"/>
        <v/>
      </c>
      <c r="DT5296" s="70" t="str">
        <f t="shared" si="1836"/>
        <v/>
      </c>
      <c r="DU5296" s="70" t="str">
        <f t="shared" si="1837"/>
        <v/>
      </c>
      <c r="DW5296" s="55" t="e">
        <f t="shared" si="1839"/>
        <v>#N/A</v>
      </c>
      <c r="DX5296" s="90" t="e">
        <f t="shared" si="1840"/>
        <v>#N/A</v>
      </c>
    </row>
    <row r="5297" spans="2:128">
      <c r="B5297" s="221"/>
      <c r="C5297" s="159"/>
      <c r="DE5297" s="72" t="str">
        <f t="shared" si="1822"/>
        <v/>
      </c>
      <c r="DF5297" s="73" t="str">
        <f t="shared" si="1823"/>
        <v/>
      </c>
      <c r="DG5297" s="73" t="str">
        <f t="shared" si="1824"/>
        <v/>
      </c>
      <c r="DH5297" s="73" t="str">
        <f t="shared" si="1825"/>
        <v/>
      </c>
      <c r="DI5297" s="73" t="str">
        <f t="shared" si="1826"/>
        <v/>
      </c>
      <c r="DJ5297" s="73" t="str">
        <f t="shared" si="1827"/>
        <v/>
      </c>
      <c r="DK5297" s="73" t="str">
        <f t="shared" si="1828"/>
        <v/>
      </c>
      <c r="DL5297" s="73" t="str">
        <f t="shared" si="1829"/>
        <v/>
      </c>
      <c r="DM5297" s="73" t="str">
        <f t="shared" si="1830"/>
        <v/>
      </c>
      <c r="DN5297" s="73" t="str">
        <f t="shared" si="1838"/>
        <v/>
      </c>
      <c r="DO5297" s="73" t="str">
        <f t="shared" si="1831"/>
        <v/>
      </c>
      <c r="DP5297" s="73" t="str">
        <f t="shared" si="1832"/>
        <v/>
      </c>
      <c r="DQ5297" s="73" t="str">
        <f t="shared" si="1833"/>
        <v/>
      </c>
      <c r="DR5297" s="73" t="str">
        <f t="shared" si="1834"/>
        <v/>
      </c>
      <c r="DS5297" s="73" t="str">
        <f t="shared" si="1835"/>
        <v/>
      </c>
      <c r="DT5297" s="70" t="str">
        <f t="shared" si="1836"/>
        <v/>
      </c>
      <c r="DU5297" s="70" t="str">
        <f t="shared" si="1837"/>
        <v/>
      </c>
      <c r="DW5297" s="55" t="e">
        <f t="shared" si="1839"/>
        <v>#N/A</v>
      </c>
      <c r="DX5297" s="90" t="e">
        <f t="shared" si="1840"/>
        <v>#N/A</v>
      </c>
    </row>
    <row r="5298" spans="2:128">
      <c r="B5298" s="221"/>
      <c r="C5298" s="159"/>
      <c r="DE5298" s="72" t="str">
        <f t="shared" si="1822"/>
        <v/>
      </c>
      <c r="DF5298" s="73" t="str">
        <f t="shared" si="1823"/>
        <v/>
      </c>
      <c r="DG5298" s="73" t="str">
        <f t="shared" si="1824"/>
        <v/>
      </c>
      <c r="DH5298" s="73" t="str">
        <f t="shared" si="1825"/>
        <v/>
      </c>
      <c r="DI5298" s="73" t="str">
        <f t="shared" si="1826"/>
        <v/>
      </c>
      <c r="DJ5298" s="73" t="str">
        <f t="shared" si="1827"/>
        <v/>
      </c>
      <c r="DK5298" s="73" t="str">
        <f t="shared" si="1828"/>
        <v/>
      </c>
      <c r="DL5298" s="73" t="str">
        <f t="shared" si="1829"/>
        <v/>
      </c>
      <c r="DM5298" s="73" t="str">
        <f t="shared" si="1830"/>
        <v/>
      </c>
      <c r="DN5298" s="73" t="str">
        <f t="shared" si="1838"/>
        <v/>
      </c>
      <c r="DO5298" s="73" t="str">
        <f t="shared" si="1831"/>
        <v/>
      </c>
      <c r="DP5298" s="73" t="str">
        <f t="shared" si="1832"/>
        <v/>
      </c>
      <c r="DQ5298" s="73" t="str">
        <f t="shared" si="1833"/>
        <v/>
      </c>
      <c r="DR5298" s="73" t="str">
        <f t="shared" si="1834"/>
        <v/>
      </c>
      <c r="DS5298" s="73" t="str">
        <f t="shared" si="1835"/>
        <v/>
      </c>
      <c r="DT5298" s="70" t="str">
        <f t="shared" si="1836"/>
        <v/>
      </c>
      <c r="DU5298" s="70" t="str">
        <f t="shared" si="1837"/>
        <v/>
      </c>
      <c r="DW5298" s="55" t="e">
        <f t="shared" si="1839"/>
        <v>#N/A</v>
      </c>
      <c r="DX5298" s="90" t="e">
        <f t="shared" si="1840"/>
        <v>#N/A</v>
      </c>
    </row>
    <row r="5299" spans="2:128">
      <c r="B5299" s="221"/>
      <c r="C5299" s="159"/>
      <c r="DE5299" s="72" t="str">
        <f t="shared" si="1822"/>
        <v/>
      </c>
      <c r="DF5299" s="73" t="str">
        <f t="shared" si="1823"/>
        <v/>
      </c>
      <c r="DG5299" s="73" t="str">
        <f t="shared" si="1824"/>
        <v/>
      </c>
      <c r="DH5299" s="73" t="str">
        <f t="shared" si="1825"/>
        <v/>
      </c>
      <c r="DI5299" s="73" t="str">
        <f t="shared" si="1826"/>
        <v/>
      </c>
      <c r="DJ5299" s="73" t="str">
        <f t="shared" si="1827"/>
        <v/>
      </c>
      <c r="DK5299" s="73" t="str">
        <f t="shared" si="1828"/>
        <v/>
      </c>
      <c r="DL5299" s="73" t="str">
        <f t="shared" si="1829"/>
        <v/>
      </c>
      <c r="DM5299" s="73" t="str">
        <f t="shared" si="1830"/>
        <v/>
      </c>
      <c r="DN5299" s="73" t="str">
        <f t="shared" si="1838"/>
        <v/>
      </c>
      <c r="DO5299" s="73" t="str">
        <f t="shared" si="1831"/>
        <v/>
      </c>
      <c r="DP5299" s="73" t="str">
        <f t="shared" si="1832"/>
        <v/>
      </c>
      <c r="DQ5299" s="73" t="str">
        <f t="shared" si="1833"/>
        <v/>
      </c>
      <c r="DR5299" s="73" t="str">
        <f t="shared" si="1834"/>
        <v/>
      </c>
      <c r="DS5299" s="73" t="str">
        <f t="shared" si="1835"/>
        <v/>
      </c>
      <c r="DT5299" s="70" t="str">
        <f t="shared" si="1836"/>
        <v/>
      </c>
      <c r="DU5299" s="70" t="str">
        <f t="shared" si="1837"/>
        <v/>
      </c>
      <c r="DW5299" s="55" t="e">
        <f t="shared" si="1839"/>
        <v>#N/A</v>
      </c>
      <c r="DX5299" s="90" t="e">
        <f t="shared" si="1840"/>
        <v>#N/A</v>
      </c>
    </row>
    <row r="5300" spans="2:128">
      <c r="B5300" s="221"/>
      <c r="C5300" s="159"/>
      <c r="DE5300" s="72" t="str">
        <f t="shared" si="1822"/>
        <v/>
      </c>
      <c r="DF5300" s="73" t="str">
        <f t="shared" si="1823"/>
        <v/>
      </c>
      <c r="DG5300" s="73" t="str">
        <f t="shared" si="1824"/>
        <v/>
      </c>
      <c r="DH5300" s="73" t="str">
        <f t="shared" si="1825"/>
        <v/>
      </c>
      <c r="DI5300" s="73" t="str">
        <f t="shared" si="1826"/>
        <v/>
      </c>
      <c r="DJ5300" s="73" t="str">
        <f t="shared" si="1827"/>
        <v/>
      </c>
      <c r="DK5300" s="73" t="str">
        <f t="shared" si="1828"/>
        <v/>
      </c>
      <c r="DL5300" s="73" t="str">
        <f t="shared" si="1829"/>
        <v/>
      </c>
      <c r="DM5300" s="73" t="str">
        <f t="shared" si="1830"/>
        <v/>
      </c>
      <c r="DN5300" s="73" t="str">
        <f t="shared" si="1838"/>
        <v/>
      </c>
      <c r="DO5300" s="73" t="str">
        <f t="shared" si="1831"/>
        <v/>
      </c>
      <c r="DP5300" s="73" t="str">
        <f t="shared" si="1832"/>
        <v/>
      </c>
      <c r="DQ5300" s="73" t="str">
        <f t="shared" si="1833"/>
        <v/>
      </c>
      <c r="DR5300" s="73" t="str">
        <f t="shared" si="1834"/>
        <v/>
      </c>
      <c r="DS5300" s="73" t="str">
        <f t="shared" si="1835"/>
        <v/>
      </c>
      <c r="DT5300" s="70" t="str">
        <f t="shared" si="1836"/>
        <v/>
      </c>
      <c r="DU5300" s="70" t="str">
        <f t="shared" si="1837"/>
        <v/>
      </c>
      <c r="DW5300" s="55" t="e">
        <f t="shared" si="1839"/>
        <v>#N/A</v>
      </c>
      <c r="DX5300" s="90" t="e">
        <f t="shared" si="1840"/>
        <v>#N/A</v>
      </c>
    </row>
    <row r="5301" spans="2:128">
      <c r="B5301" s="221"/>
      <c r="C5301" s="159"/>
      <c r="DE5301" s="72" t="str">
        <f t="shared" si="1822"/>
        <v/>
      </c>
      <c r="DF5301" s="73" t="str">
        <f t="shared" si="1823"/>
        <v/>
      </c>
      <c r="DG5301" s="73" t="str">
        <f t="shared" si="1824"/>
        <v/>
      </c>
      <c r="DH5301" s="73" t="str">
        <f t="shared" si="1825"/>
        <v/>
      </c>
      <c r="DI5301" s="73" t="str">
        <f t="shared" si="1826"/>
        <v/>
      </c>
      <c r="DJ5301" s="73" t="str">
        <f t="shared" si="1827"/>
        <v/>
      </c>
      <c r="DK5301" s="73" t="str">
        <f t="shared" si="1828"/>
        <v/>
      </c>
      <c r="DL5301" s="73" t="str">
        <f t="shared" si="1829"/>
        <v/>
      </c>
      <c r="DM5301" s="73" t="str">
        <f t="shared" si="1830"/>
        <v/>
      </c>
      <c r="DN5301" s="73" t="str">
        <f t="shared" si="1838"/>
        <v/>
      </c>
      <c r="DO5301" s="73" t="str">
        <f t="shared" si="1831"/>
        <v/>
      </c>
      <c r="DP5301" s="73" t="str">
        <f t="shared" si="1832"/>
        <v/>
      </c>
      <c r="DQ5301" s="73" t="str">
        <f t="shared" si="1833"/>
        <v/>
      </c>
      <c r="DR5301" s="73" t="str">
        <f t="shared" si="1834"/>
        <v/>
      </c>
      <c r="DS5301" s="73" t="str">
        <f t="shared" si="1835"/>
        <v/>
      </c>
      <c r="DT5301" s="70" t="str">
        <f t="shared" si="1836"/>
        <v/>
      </c>
      <c r="DU5301" s="70" t="str">
        <f t="shared" si="1837"/>
        <v/>
      </c>
      <c r="DW5301" s="55" t="e">
        <f t="shared" si="1839"/>
        <v>#N/A</v>
      </c>
      <c r="DX5301" s="90" t="e">
        <f t="shared" si="1840"/>
        <v>#N/A</v>
      </c>
    </row>
    <row r="5302" spans="2:128">
      <c r="B5302" s="221"/>
      <c r="C5302" s="159"/>
      <c r="DE5302" s="72" t="str">
        <f t="shared" si="1822"/>
        <v/>
      </c>
      <c r="DF5302" s="73" t="str">
        <f t="shared" si="1823"/>
        <v/>
      </c>
      <c r="DG5302" s="73" t="str">
        <f t="shared" si="1824"/>
        <v/>
      </c>
      <c r="DH5302" s="73" t="str">
        <f t="shared" si="1825"/>
        <v/>
      </c>
      <c r="DI5302" s="73" t="str">
        <f t="shared" si="1826"/>
        <v/>
      </c>
      <c r="DJ5302" s="73" t="str">
        <f t="shared" si="1827"/>
        <v/>
      </c>
      <c r="DK5302" s="73" t="str">
        <f t="shared" si="1828"/>
        <v/>
      </c>
      <c r="DL5302" s="73" t="str">
        <f t="shared" si="1829"/>
        <v/>
      </c>
      <c r="DM5302" s="73" t="str">
        <f t="shared" si="1830"/>
        <v/>
      </c>
      <c r="DN5302" s="73" t="str">
        <f t="shared" si="1838"/>
        <v/>
      </c>
      <c r="DO5302" s="73" t="str">
        <f t="shared" si="1831"/>
        <v/>
      </c>
      <c r="DP5302" s="73" t="str">
        <f t="shared" si="1832"/>
        <v/>
      </c>
      <c r="DQ5302" s="73" t="str">
        <f t="shared" si="1833"/>
        <v/>
      </c>
      <c r="DR5302" s="73" t="str">
        <f t="shared" si="1834"/>
        <v/>
      </c>
      <c r="DS5302" s="73" t="str">
        <f t="shared" si="1835"/>
        <v/>
      </c>
      <c r="DT5302" s="70" t="str">
        <f t="shared" si="1836"/>
        <v/>
      </c>
      <c r="DU5302" s="70" t="str">
        <f t="shared" si="1837"/>
        <v/>
      </c>
      <c r="DW5302" s="55" t="e">
        <f t="shared" si="1839"/>
        <v>#N/A</v>
      </c>
      <c r="DX5302" s="90" t="e">
        <f t="shared" si="1840"/>
        <v>#N/A</v>
      </c>
    </row>
    <row r="5303" spans="2:128">
      <c r="B5303" s="221"/>
      <c r="C5303" s="159"/>
      <c r="DE5303" s="72" t="str">
        <f t="shared" si="1822"/>
        <v/>
      </c>
      <c r="DF5303" s="73" t="str">
        <f t="shared" si="1823"/>
        <v/>
      </c>
      <c r="DG5303" s="73" t="str">
        <f t="shared" si="1824"/>
        <v/>
      </c>
      <c r="DH5303" s="73" t="str">
        <f t="shared" si="1825"/>
        <v/>
      </c>
      <c r="DI5303" s="73" t="str">
        <f t="shared" si="1826"/>
        <v/>
      </c>
      <c r="DJ5303" s="73" t="str">
        <f t="shared" si="1827"/>
        <v/>
      </c>
      <c r="DK5303" s="73" t="str">
        <f t="shared" si="1828"/>
        <v/>
      </c>
      <c r="DL5303" s="73" t="str">
        <f t="shared" si="1829"/>
        <v/>
      </c>
      <c r="DM5303" s="73" t="str">
        <f t="shared" si="1830"/>
        <v/>
      </c>
      <c r="DN5303" s="73" t="str">
        <f t="shared" si="1838"/>
        <v/>
      </c>
      <c r="DO5303" s="73" t="str">
        <f t="shared" si="1831"/>
        <v/>
      </c>
      <c r="DP5303" s="73" t="str">
        <f t="shared" si="1832"/>
        <v/>
      </c>
      <c r="DQ5303" s="73" t="str">
        <f t="shared" si="1833"/>
        <v/>
      </c>
      <c r="DR5303" s="73" t="str">
        <f t="shared" si="1834"/>
        <v/>
      </c>
      <c r="DS5303" s="73" t="str">
        <f t="shared" si="1835"/>
        <v/>
      </c>
      <c r="DT5303" s="70" t="str">
        <f t="shared" si="1836"/>
        <v/>
      </c>
      <c r="DU5303" s="70" t="str">
        <f t="shared" si="1837"/>
        <v/>
      </c>
      <c r="DW5303" s="55" t="e">
        <f t="shared" si="1839"/>
        <v>#N/A</v>
      </c>
      <c r="DX5303" s="90" t="e">
        <f t="shared" si="1840"/>
        <v>#N/A</v>
      </c>
    </row>
    <row r="5304" spans="2:128">
      <c r="B5304" s="221"/>
      <c r="C5304" s="159"/>
      <c r="DE5304" s="72" t="str">
        <f t="shared" si="1822"/>
        <v/>
      </c>
      <c r="DF5304" s="73" t="str">
        <f t="shared" si="1823"/>
        <v/>
      </c>
      <c r="DG5304" s="73" t="str">
        <f t="shared" si="1824"/>
        <v/>
      </c>
      <c r="DH5304" s="73" t="str">
        <f t="shared" si="1825"/>
        <v/>
      </c>
      <c r="DI5304" s="73" t="str">
        <f t="shared" si="1826"/>
        <v/>
      </c>
      <c r="DJ5304" s="73" t="str">
        <f t="shared" si="1827"/>
        <v/>
      </c>
      <c r="DK5304" s="73" t="str">
        <f t="shared" si="1828"/>
        <v/>
      </c>
      <c r="DL5304" s="73" t="str">
        <f t="shared" si="1829"/>
        <v/>
      </c>
      <c r="DM5304" s="73" t="str">
        <f t="shared" si="1830"/>
        <v/>
      </c>
      <c r="DN5304" s="73" t="str">
        <f t="shared" si="1838"/>
        <v/>
      </c>
      <c r="DO5304" s="73" t="str">
        <f t="shared" si="1831"/>
        <v/>
      </c>
      <c r="DP5304" s="73" t="str">
        <f t="shared" si="1832"/>
        <v/>
      </c>
      <c r="DQ5304" s="73" t="str">
        <f t="shared" si="1833"/>
        <v/>
      </c>
      <c r="DR5304" s="73" t="str">
        <f t="shared" si="1834"/>
        <v/>
      </c>
      <c r="DS5304" s="73" t="str">
        <f t="shared" si="1835"/>
        <v/>
      </c>
      <c r="DT5304" s="70" t="str">
        <f t="shared" si="1836"/>
        <v/>
      </c>
      <c r="DU5304" s="70" t="str">
        <f t="shared" si="1837"/>
        <v/>
      </c>
      <c r="DW5304" s="55" t="e">
        <f t="shared" si="1839"/>
        <v>#N/A</v>
      </c>
      <c r="DX5304" s="90" t="e">
        <f t="shared" si="1840"/>
        <v>#N/A</v>
      </c>
    </row>
    <row r="5305" spans="2:128">
      <c r="B5305" s="221"/>
      <c r="C5305" s="159"/>
      <c r="DE5305" s="72" t="str">
        <f t="shared" si="1822"/>
        <v/>
      </c>
      <c r="DF5305" s="73" t="str">
        <f t="shared" si="1823"/>
        <v/>
      </c>
      <c r="DG5305" s="73" t="str">
        <f t="shared" si="1824"/>
        <v/>
      </c>
      <c r="DH5305" s="73" t="str">
        <f t="shared" si="1825"/>
        <v/>
      </c>
      <c r="DI5305" s="73" t="str">
        <f t="shared" si="1826"/>
        <v/>
      </c>
      <c r="DJ5305" s="73" t="str">
        <f t="shared" si="1827"/>
        <v/>
      </c>
      <c r="DK5305" s="73" t="str">
        <f t="shared" si="1828"/>
        <v/>
      </c>
      <c r="DL5305" s="73" t="str">
        <f t="shared" si="1829"/>
        <v/>
      </c>
      <c r="DM5305" s="73" t="str">
        <f t="shared" si="1830"/>
        <v/>
      </c>
      <c r="DN5305" s="73" t="str">
        <f t="shared" si="1838"/>
        <v/>
      </c>
      <c r="DO5305" s="73" t="str">
        <f t="shared" si="1831"/>
        <v/>
      </c>
      <c r="DP5305" s="73" t="str">
        <f t="shared" si="1832"/>
        <v/>
      </c>
      <c r="DQ5305" s="73" t="str">
        <f t="shared" si="1833"/>
        <v/>
      </c>
      <c r="DR5305" s="73" t="str">
        <f t="shared" si="1834"/>
        <v/>
      </c>
      <c r="DS5305" s="73" t="str">
        <f t="shared" si="1835"/>
        <v/>
      </c>
      <c r="DT5305" s="70" t="str">
        <f t="shared" si="1836"/>
        <v/>
      </c>
      <c r="DU5305" s="70" t="str">
        <f t="shared" si="1837"/>
        <v/>
      </c>
      <c r="DW5305" s="55" t="e">
        <f t="shared" si="1839"/>
        <v>#N/A</v>
      </c>
      <c r="DX5305" s="90" t="e">
        <f t="shared" si="1840"/>
        <v>#N/A</v>
      </c>
    </row>
    <row r="5306" spans="2:128">
      <c r="B5306" s="221"/>
      <c r="C5306" s="159"/>
      <c r="DE5306" s="72" t="str">
        <f t="shared" si="1822"/>
        <v/>
      </c>
      <c r="DF5306" s="73" t="str">
        <f t="shared" si="1823"/>
        <v/>
      </c>
      <c r="DG5306" s="73" t="str">
        <f t="shared" si="1824"/>
        <v/>
      </c>
      <c r="DH5306" s="73" t="str">
        <f t="shared" si="1825"/>
        <v/>
      </c>
      <c r="DI5306" s="73" t="str">
        <f t="shared" si="1826"/>
        <v/>
      </c>
      <c r="DJ5306" s="73" t="str">
        <f t="shared" si="1827"/>
        <v/>
      </c>
      <c r="DK5306" s="73" t="str">
        <f t="shared" si="1828"/>
        <v/>
      </c>
      <c r="DL5306" s="73" t="str">
        <f t="shared" si="1829"/>
        <v/>
      </c>
      <c r="DM5306" s="73" t="str">
        <f t="shared" si="1830"/>
        <v/>
      </c>
      <c r="DN5306" s="73" t="str">
        <f t="shared" si="1838"/>
        <v/>
      </c>
      <c r="DO5306" s="73" t="str">
        <f t="shared" si="1831"/>
        <v/>
      </c>
      <c r="DP5306" s="73" t="str">
        <f t="shared" si="1832"/>
        <v/>
      </c>
      <c r="DQ5306" s="73" t="str">
        <f t="shared" si="1833"/>
        <v/>
      </c>
      <c r="DR5306" s="73" t="str">
        <f t="shared" si="1834"/>
        <v/>
      </c>
      <c r="DS5306" s="73" t="str">
        <f t="shared" si="1835"/>
        <v/>
      </c>
      <c r="DT5306" s="70" t="str">
        <f t="shared" si="1836"/>
        <v/>
      </c>
      <c r="DU5306" s="70" t="str">
        <f t="shared" si="1837"/>
        <v/>
      </c>
      <c r="DW5306" s="55" t="e">
        <f t="shared" si="1839"/>
        <v>#N/A</v>
      </c>
      <c r="DX5306" s="90" t="e">
        <f t="shared" si="1840"/>
        <v>#N/A</v>
      </c>
    </row>
    <row r="5307" spans="2:128">
      <c r="B5307" s="221"/>
      <c r="C5307" s="159"/>
      <c r="DE5307" s="72" t="str">
        <f t="shared" si="1822"/>
        <v/>
      </c>
      <c r="DF5307" s="73" t="str">
        <f t="shared" si="1823"/>
        <v/>
      </c>
      <c r="DG5307" s="73" t="str">
        <f t="shared" si="1824"/>
        <v/>
      </c>
      <c r="DH5307" s="73" t="str">
        <f t="shared" si="1825"/>
        <v/>
      </c>
      <c r="DI5307" s="73" t="str">
        <f t="shared" si="1826"/>
        <v/>
      </c>
      <c r="DJ5307" s="73" t="str">
        <f t="shared" si="1827"/>
        <v/>
      </c>
      <c r="DK5307" s="73" t="str">
        <f t="shared" si="1828"/>
        <v/>
      </c>
      <c r="DL5307" s="73" t="str">
        <f t="shared" si="1829"/>
        <v/>
      </c>
      <c r="DM5307" s="73" t="str">
        <f t="shared" si="1830"/>
        <v/>
      </c>
      <c r="DN5307" s="73" t="str">
        <f t="shared" si="1838"/>
        <v/>
      </c>
      <c r="DO5307" s="73" t="str">
        <f t="shared" si="1831"/>
        <v/>
      </c>
      <c r="DP5307" s="73" t="str">
        <f t="shared" si="1832"/>
        <v/>
      </c>
      <c r="DQ5307" s="73" t="str">
        <f t="shared" si="1833"/>
        <v/>
      </c>
      <c r="DR5307" s="73" t="str">
        <f t="shared" si="1834"/>
        <v/>
      </c>
      <c r="DS5307" s="73" t="str">
        <f t="shared" si="1835"/>
        <v/>
      </c>
      <c r="DT5307" s="70" t="str">
        <f t="shared" si="1836"/>
        <v/>
      </c>
      <c r="DU5307" s="70" t="str">
        <f t="shared" si="1837"/>
        <v/>
      </c>
      <c r="DW5307" s="55" t="e">
        <f t="shared" si="1839"/>
        <v>#N/A</v>
      </c>
      <c r="DX5307" s="90" t="e">
        <f t="shared" si="1840"/>
        <v>#N/A</v>
      </c>
    </row>
    <row r="5308" spans="2:128">
      <c r="B5308" s="221"/>
      <c r="C5308" s="159"/>
      <c r="DE5308" s="72" t="str">
        <f t="shared" si="1822"/>
        <v/>
      </c>
      <c r="DF5308" s="73" t="str">
        <f t="shared" si="1823"/>
        <v/>
      </c>
      <c r="DG5308" s="73" t="str">
        <f t="shared" si="1824"/>
        <v/>
      </c>
      <c r="DH5308" s="73" t="str">
        <f t="shared" si="1825"/>
        <v/>
      </c>
      <c r="DI5308" s="73" t="str">
        <f t="shared" si="1826"/>
        <v/>
      </c>
      <c r="DJ5308" s="73" t="str">
        <f t="shared" si="1827"/>
        <v/>
      </c>
      <c r="DK5308" s="73" t="str">
        <f t="shared" si="1828"/>
        <v/>
      </c>
      <c r="DL5308" s="73" t="str">
        <f t="shared" si="1829"/>
        <v/>
      </c>
      <c r="DM5308" s="73" t="str">
        <f t="shared" si="1830"/>
        <v/>
      </c>
      <c r="DN5308" s="73" t="str">
        <f t="shared" si="1838"/>
        <v/>
      </c>
      <c r="DO5308" s="73" t="str">
        <f t="shared" si="1831"/>
        <v/>
      </c>
      <c r="DP5308" s="73" t="str">
        <f t="shared" si="1832"/>
        <v/>
      </c>
      <c r="DQ5308" s="73" t="str">
        <f t="shared" si="1833"/>
        <v/>
      </c>
      <c r="DR5308" s="73" t="str">
        <f t="shared" si="1834"/>
        <v/>
      </c>
      <c r="DS5308" s="73" t="str">
        <f t="shared" si="1835"/>
        <v/>
      </c>
      <c r="DT5308" s="70" t="str">
        <f t="shared" si="1836"/>
        <v/>
      </c>
      <c r="DU5308" s="70" t="str">
        <f t="shared" si="1837"/>
        <v/>
      </c>
      <c r="DW5308" s="55" t="e">
        <f t="shared" si="1839"/>
        <v>#N/A</v>
      </c>
      <c r="DX5308" s="90" t="e">
        <f t="shared" si="1840"/>
        <v>#N/A</v>
      </c>
    </row>
    <row r="5309" spans="2:128">
      <c r="B5309" s="221"/>
      <c r="C5309" s="159"/>
      <c r="DE5309" s="72" t="str">
        <f t="shared" si="1822"/>
        <v/>
      </c>
      <c r="DF5309" s="73" t="str">
        <f t="shared" si="1823"/>
        <v/>
      </c>
      <c r="DG5309" s="73" t="str">
        <f t="shared" si="1824"/>
        <v/>
      </c>
      <c r="DH5309" s="73" t="str">
        <f t="shared" si="1825"/>
        <v/>
      </c>
      <c r="DI5309" s="73" t="str">
        <f t="shared" si="1826"/>
        <v/>
      </c>
      <c r="DJ5309" s="73" t="str">
        <f t="shared" si="1827"/>
        <v/>
      </c>
      <c r="DK5309" s="73" t="str">
        <f t="shared" si="1828"/>
        <v/>
      </c>
      <c r="DL5309" s="73" t="str">
        <f t="shared" si="1829"/>
        <v/>
      </c>
      <c r="DM5309" s="73" t="str">
        <f t="shared" si="1830"/>
        <v/>
      </c>
      <c r="DN5309" s="73" t="str">
        <f t="shared" si="1838"/>
        <v/>
      </c>
      <c r="DO5309" s="73" t="str">
        <f t="shared" si="1831"/>
        <v/>
      </c>
      <c r="DP5309" s="73" t="str">
        <f t="shared" si="1832"/>
        <v/>
      </c>
      <c r="DQ5309" s="73" t="str">
        <f t="shared" si="1833"/>
        <v/>
      </c>
      <c r="DR5309" s="73" t="str">
        <f t="shared" si="1834"/>
        <v/>
      </c>
      <c r="DS5309" s="73" t="str">
        <f t="shared" si="1835"/>
        <v/>
      </c>
      <c r="DT5309" s="70" t="str">
        <f t="shared" si="1836"/>
        <v/>
      </c>
      <c r="DU5309" s="70" t="str">
        <f t="shared" si="1837"/>
        <v/>
      </c>
      <c r="DW5309" s="55" t="e">
        <f t="shared" si="1839"/>
        <v>#N/A</v>
      </c>
      <c r="DX5309" s="90" t="e">
        <f t="shared" si="1840"/>
        <v>#N/A</v>
      </c>
    </row>
    <row r="5310" spans="2:128">
      <c r="B5310" s="221"/>
      <c r="C5310" s="159"/>
      <c r="DE5310" s="72" t="str">
        <f t="shared" si="1822"/>
        <v/>
      </c>
      <c r="DF5310" s="73" t="str">
        <f t="shared" si="1823"/>
        <v/>
      </c>
      <c r="DG5310" s="73" t="str">
        <f t="shared" si="1824"/>
        <v/>
      </c>
      <c r="DH5310" s="73" t="str">
        <f t="shared" si="1825"/>
        <v/>
      </c>
      <c r="DI5310" s="73" t="str">
        <f t="shared" si="1826"/>
        <v/>
      </c>
      <c r="DJ5310" s="73" t="str">
        <f t="shared" si="1827"/>
        <v/>
      </c>
      <c r="DK5310" s="73" t="str">
        <f t="shared" si="1828"/>
        <v/>
      </c>
      <c r="DL5310" s="73" t="str">
        <f t="shared" si="1829"/>
        <v/>
      </c>
      <c r="DM5310" s="73" t="str">
        <f t="shared" si="1830"/>
        <v/>
      </c>
      <c r="DN5310" s="73" t="str">
        <f t="shared" si="1838"/>
        <v/>
      </c>
      <c r="DO5310" s="73" t="str">
        <f t="shared" si="1831"/>
        <v/>
      </c>
      <c r="DP5310" s="73" t="str">
        <f t="shared" si="1832"/>
        <v/>
      </c>
      <c r="DQ5310" s="73" t="str">
        <f t="shared" si="1833"/>
        <v/>
      </c>
      <c r="DR5310" s="73" t="str">
        <f t="shared" si="1834"/>
        <v/>
      </c>
      <c r="DS5310" s="73" t="str">
        <f t="shared" si="1835"/>
        <v/>
      </c>
      <c r="DT5310" s="70" t="str">
        <f t="shared" si="1836"/>
        <v/>
      </c>
      <c r="DU5310" s="70" t="str">
        <f t="shared" si="1837"/>
        <v/>
      </c>
      <c r="DW5310" s="55" t="e">
        <f t="shared" si="1839"/>
        <v>#N/A</v>
      </c>
      <c r="DX5310" s="90" t="e">
        <f t="shared" si="1840"/>
        <v>#N/A</v>
      </c>
    </row>
    <row r="5311" spans="2:128">
      <c r="B5311" s="221"/>
      <c r="C5311" s="159"/>
      <c r="DE5311" s="72" t="str">
        <f t="shared" si="1822"/>
        <v/>
      </c>
      <c r="DF5311" s="73" t="str">
        <f t="shared" si="1823"/>
        <v/>
      </c>
      <c r="DG5311" s="73" t="str">
        <f t="shared" si="1824"/>
        <v/>
      </c>
      <c r="DH5311" s="73" t="str">
        <f t="shared" si="1825"/>
        <v/>
      </c>
      <c r="DI5311" s="73" t="str">
        <f t="shared" si="1826"/>
        <v/>
      </c>
      <c r="DJ5311" s="73" t="str">
        <f t="shared" si="1827"/>
        <v/>
      </c>
      <c r="DK5311" s="73" t="str">
        <f t="shared" si="1828"/>
        <v/>
      </c>
      <c r="DL5311" s="73" t="str">
        <f t="shared" si="1829"/>
        <v/>
      </c>
      <c r="DM5311" s="73" t="str">
        <f t="shared" si="1830"/>
        <v/>
      </c>
      <c r="DN5311" s="73" t="str">
        <f t="shared" si="1838"/>
        <v/>
      </c>
      <c r="DO5311" s="73" t="str">
        <f t="shared" si="1831"/>
        <v/>
      </c>
      <c r="DP5311" s="73" t="str">
        <f t="shared" si="1832"/>
        <v/>
      </c>
      <c r="DQ5311" s="73" t="str">
        <f t="shared" si="1833"/>
        <v/>
      </c>
      <c r="DR5311" s="73" t="str">
        <f t="shared" si="1834"/>
        <v/>
      </c>
      <c r="DS5311" s="73" t="str">
        <f t="shared" si="1835"/>
        <v/>
      </c>
      <c r="DT5311" s="70" t="str">
        <f t="shared" si="1836"/>
        <v/>
      </c>
      <c r="DU5311" s="70" t="str">
        <f t="shared" si="1837"/>
        <v/>
      </c>
      <c r="DW5311" s="55" t="e">
        <f t="shared" si="1839"/>
        <v>#N/A</v>
      </c>
      <c r="DX5311" s="90" t="e">
        <f t="shared" si="1840"/>
        <v>#N/A</v>
      </c>
    </row>
    <row r="5312" spans="2:128">
      <c r="B5312" s="221"/>
      <c r="C5312" s="159"/>
      <c r="DE5312" s="72" t="str">
        <f t="shared" si="1822"/>
        <v/>
      </c>
      <c r="DF5312" s="73" t="str">
        <f t="shared" si="1823"/>
        <v/>
      </c>
      <c r="DG5312" s="73" t="str">
        <f t="shared" si="1824"/>
        <v/>
      </c>
      <c r="DH5312" s="73" t="str">
        <f t="shared" si="1825"/>
        <v/>
      </c>
      <c r="DI5312" s="73" t="str">
        <f t="shared" si="1826"/>
        <v/>
      </c>
      <c r="DJ5312" s="73" t="str">
        <f t="shared" si="1827"/>
        <v/>
      </c>
      <c r="DK5312" s="73" t="str">
        <f t="shared" si="1828"/>
        <v/>
      </c>
      <c r="DL5312" s="73" t="str">
        <f t="shared" si="1829"/>
        <v/>
      </c>
      <c r="DM5312" s="73" t="str">
        <f t="shared" si="1830"/>
        <v/>
      </c>
      <c r="DN5312" s="73" t="str">
        <f t="shared" si="1838"/>
        <v/>
      </c>
      <c r="DO5312" s="73" t="str">
        <f t="shared" si="1831"/>
        <v/>
      </c>
      <c r="DP5312" s="73" t="str">
        <f t="shared" si="1832"/>
        <v/>
      </c>
      <c r="DQ5312" s="73" t="str">
        <f t="shared" si="1833"/>
        <v/>
      </c>
      <c r="DR5312" s="73" t="str">
        <f t="shared" si="1834"/>
        <v/>
      </c>
      <c r="DS5312" s="73" t="str">
        <f t="shared" si="1835"/>
        <v/>
      </c>
      <c r="DT5312" s="70" t="str">
        <f t="shared" si="1836"/>
        <v/>
      </c>
      <c r="DU5312" s="70" t="str">
        <f t="shared" si="1837"/>
        <v/>
      </c>
      <c r="DW5312" s="55" t="e">
        <f t="shared" si="1839"/>
        <v>#N/A</v>
      </c>
      <c r="DX5312" s="90" t="e">
        <f t="shared" si="1840"/>
        <v>#N/A</v>
      </c>
    </row>
    <row r="5313" spans="2:128">
      <c r="B5313" s="221"/>
      <c r="C5313" s="159"/>
      <c r="DE5313" s="72" t="str">
        <f t="shared" si="1822"/>
        <v/>
      </c>
      <c r="DF5313" s="73" t="str">
        <f t="shared" si="1823"/>
        <v/>
      </c>
      <c r="DG5313" s="73" t="str">
        <f t="shared" si="1824"/>
        <v/>
      </c>
      <c r="DH5313" s="73" t="str">
        <f t="shared" si="1825"/>
        <v/>
      </c>
      <c r="DI5313" s="73" t="str">
        <f t="shared" si="1826"/>
        <v/>
      </c>
      <c r="DJ5313" s="73" t="str">
        <f t="shared" si="1827"/>
        <v/>
      </c>
      <c r="DK5313" s="73" t="str">
        <f t="shared" si="1828"/>
        <v/>
      </c>
      <c r="DL5313" s="73" t="str">
        <f t="shared" si="1829"/>
        <v/>
      </c>
      <c r="DM5313" s="73" t="str">
        <f t="shared" si="1830"/>
        <v/>
      </c>
      <c r="DN5313" s="73" t="str">
        <f t="shared" si="1838"/>
        <v/>
      </c>
      <c r="DO5313" s="73" t="str">
        <f t="shared" si="1831"/>
        <v/>
      </c>
      <c r="DP5313" s="73" t="str">
        <f t="shared" si="1832"/>
        <v/>
      </c>
      <c r="DQ5313" s="73" t="str">
        <f t="shared" si="1833"/>
        <v/>
      </c>
      <c r="DR5313" s="73" t="str">
        <f t="shared" si="1834"/>
        <v/>
      </c>
      <c r="DS5313" s="73" t="str">
        <f t="shared" si="1835"/>
        <v/>
      </c>
      <c r="DT5313" s="70" t="str">
        <f t="shared" si="1836"/>
        <v/>
      </c>
      <c r="DU5313" s="70" t="str">
        <f t="shared" si="1837"/>
        <v/>
      </c>
      <c r="DW5313" s="55" t="e">
        <f t="shared" si="1839"/>
        <v>#N/A</v>
      </c>
      <c r="DX5313" s="90" t="e">
        <f t="shared" si="1840"/>
        <v>#N/A</v>
      </c>
    </row>
    <row r="5314" spans="2:128">
      <c r="B5314" s="221"/>
      <c r="C5314" s="159"/>
      <c r="DE5314" s="72" t="str">
        <f t="shared" si="1822"/>
        <v/>
      </c>
      <c r="DF5314" s="73" t="str">
        <f t="shared" si="1823"/>
        <v/>
      </c>
      <c r="DG5314" s="73" t="str">
        <f t="shared" si="1824"/>
        <v/>
      </c>
      <c r="DH5314" s="73" t="str">
        <f t="shared" si="1825"/>
        <v/>
      </c>
      <c r="DI5314" s="73" t="str">
        <f t="shared" si="1826"/>
        <v/>
      </c>
      <c r="DJ5314" s="73" t="str">
        <f t="shared" si="1827"/>
        <v/>
      </c>
      <c r="DK5314" s="73" t="str">
        <f t="shared" si="1828"/>
        <v/>
      </c>
      <c r="DL5314" s="73" t="str">
        <f t="shared" si="1829"/>
        <v/>
      </c>
      <c r="DM5314" s="73" t="str">
        <f t="shared" si="1830"/>
        <v/>
      </c>
      <c r="DN5314" s="73" t="str">
        <f t="shared" si="1838"/>
        <v/>
      </c>
      <c r="DO5314" s="73" t="str">
        <f t="shared" si="1831"/>
        <v/>
      </c>
      <c r="DP5314" s="73" t="str">
        <f t="shared" si="1832"/>
        <v/>
      </c>
      <c r="DQ5314" s="73" t="str">
        <f t="shared" si="1833"/>
        <v/>
      </c>
      <c r="DR5314" s="73" t="str">
        <f t="shared" si="1834"/>
        <v/>
      </c>
      <c r="DS5314" s="73" t="str">
        <f t="shared" si="1835"/>
        <v/>
      </c>
      <c r="DT5314" s="70" t="str">
        <f t="shared" si="1836"/>
        <v/>
      </c>
      <c r="DU5314" s="70" t="str">
        <f t="shared" si="1837"/>
        <v/>
      </c>
      <c r="DW5314" s="55" t="e">
        <f t="shared" si="1839"/>
        <v>#N/A</v>
      </c>
      <c r="DX5314" s="90" t="e">
        <f t="shared" si="1840"/>
        <v>#N/A</v>
      </c>
    </row>
    <row r="5315" spans="2:128">
      <c r="B5315" s="221"/>
      <c r="C5315" s="159"/>
      <c r="DE5315" s="72" t="str">
        <f t="shared" si="1822"/>
        <v/>
      </c>
      <c r="DF5315" s="73" t="str">
        <f t="shared" si="1823"/>
        <v/>
      </c>
      <c r="DG5315" s="73" t="str">
        <f t="shared" si="1824"/>
        <v/>
      </c>
      <c r="DH5315" s="73" t="str">
        <f t="shared" si="1825"/>
        <v/>
      </c>
      <c r="DI5315" s="73" t="str">
        <f t="shared" si="1826"/>
        <v/>
      </c>
      <c r="DJ5315" s="73" t="str">
        <f t="shared" si="1827"/>
        <v/>
      </c>
      <c r="DK5315" s="73" t="str">
        <f t="shared" si="1828"/>
        <v/>
      </c>
      <c r="DL5315" s="73" t="str">
        <f t="shared" si="1829"/>
        <v/>
      </c>
      <c r="DM5315" s="73" t="str">
        <f t="shared" si="1830"/>
        <v/>
      </c>
      <c r="DN5315" s="73" t="str">
        <f t="shared" si="1838"/>
        <v/>
      </c>
      <c r="DO5315" s="73" t="str">
        <f t="shared" si="1831"/>
        <v/>
      </c>
      <c r="DP5315" s="73" t="str">
        <f t="shared" si="1832"/>
        <v/>
      </c>
      <c r="DQ5315" s="73" t="str">
        <f t="shared" si="1833"/>
        <v/>
      </c>
      <c r="DR5315" s="73" t="str">
        <f t="shared" si="1834"/>
        <v/>
      </c>
      <c r="DS5315" s="73" t="str">
        <f t="shared" si="1835"/>
        <v/>
      </c>
      <c r="DT5315" s="70" t="str">
        <f t="shared" si="1836"/>
        <v/>
      </c>
      <c r="DU5315" s="70" t="str">
        <f t="shared" si="1837"/>
        <v/>
      </c>
      <c r="DW5315" s="55" t="e">
        <f t="shared" si="1839"/>
        <v>#N/A</v>
      </c>
      <c r="DX5315" s="90" t="e">
        <f t="shared" si="1840"/>
        <v>#N/A</v>
      </c>
    </row>
    <row r="5316" spans="2:128">
      <c r="B5316" s="221"/>
      <c r="C5316" s="159"/>
      <c r="DE5316" s="72" t="str">
        <f t="shared" si="1822"/>
        <v/>
      </c>
      <c r="DF5316" s="73" t="str">
        <f t="shared" si="1823"/>
        <v/>
      </c>
      <c r="DG5316" s="73" t="str">
        <f t="shared" si="1824"/>
        <v/>
      </c>
      <c r="DH5316" s="73" t="str">
        <f t="shared" si="1825"/>
        <v/>
      </c>
      <c r="DI5316" s="73" t="str">
        <f t="shared" si="1826"/>
        <v/>
      </c>
      <c r="DJ5316" s="73" t="str">
        <f t="shared" si="1827"/>
        <v/>
      </c>
      <c r="DK5316" s="73" t="str">
        <f t="shared" si="1828"/>
        <v/>
      </c>
      <c r="DL5316" s="73" t="str">
        <f t="shared" si="1829"/>
        <v/>
      </c>
      <c r="DM5316" s="73" t="str">
        <f t="shared" si="1830"/>
        <v/>
      </c>
      <c r="DN5316" s="73" t="str">
        <f t="shared" si="1838"/>
        <v/>
      </c>
      <c r="DO5316" s="73" t="str">
        <f t="shared" si="1831"/>
        <v/>
      </c>
      <c r="DP5316" s="73" t="str">
        <f t="shared" si="1832"/>
        <v/>
      </c>
      <c r="DQ5316" s="73" t="str">
        <f t="shared" si="1833"/>
        <v/>
      </c>
      <c r="DR5316" s="73" t="str">
        <f t="shared" si="1834"/>
        <v/>
      </c>
      <c r="DS5316" s="73" t="str">
        <f t="shared" si="1835"/>
        <v/>
      </c>
      <c r="DT5316" s="70" t="str">
        <f t="shared" si="1836"/>
        <v/>
      </c>
      <c r="DU5316" s="70" t="str">
        <f t="shared" si="1837"/>
        <v/>
      </c>
      <c r="DW5316" s="55" t="e">
        <f t="shared" si="1839"/>
        <v>#N/A</v>
      </c>
      <c r="DX5316" s="90" t="e">
        <f t="shared" si="1840"/>
        <v>#N/A</v>
      </c>
    </row>
    <row r="5317" spans="2:128">
      <c r="B5317" s="221"/>
      <c r="C5317" s="159"/>
      <c r="DE5317" s="72" t="str">
        <f t="shared" si="1822"/>
        <v/>
      </c>
      <c r="DF5317" s="73" t="str">
        <f t="shared" si="1823"/>
        <v/>
      </c>
      <c r="DG5317" s="73" t="str">
        <f t="shared" si="1824"/>
        <v/>
      </c>
      <c r="DH5317" s="73" t="str">
        <f t="shared" si="1825"/>
        <v/>
      </c>
      <c r="DI5317" s="73" t="str">
        <f t="shared" si="1826"/>
        <v/>
      </c>
      <c r="DJ5317" s="73" t="str">
        <f t="shared" si="1827"/>
        <v/>
      </c>
      <c r="DK5317" s="73" t="str">
        <f t="shared" si="1828"/>
        <v/>
      </c>
      <c r="DL5317" s="73" t="str">
        <f t="shared" si="1829"/>
        <v/>
      </c>
      <c r="DM5317" s="73" t="str">
        <f t="shared" si="1830"/>
        <v/>
      </c>
      <c r="DN5317" s="73" t="str">
        <f t="shared" si="1838"/>
        <v/>
      </c>
      <c r="DO5317" s="73" t="str">
        <f t="shared" si="1831"/>
        <v/>
      </c>
      <c r="DP5317" s="73" t="str">
        <f t="shared" si="1832"/>
        <v/>
      </c>
      <c r="DQ5317" s="73" t="str">
        <f t="shared" si="1833"/>
        <v/>
      </c>
      <c r="DR5317" s="73" t="str">
        <f t="shared" si="1834"/>
        <v/>
      </c>
      <c r="DS5317" s="73" t="str">
        <f t="shared" si="1835"/>
        <v/>
      </c>
      <c r="DT5317" s="70" t="str">
        <f t="shared" si="1836"/>
        <v/>
      </c>
      <c r="DU5317" s="70" t="str">
        <f t="shared" si="1837"/>
        <v/>
      </c>
      <c r="DW5317" s="55" t="e">
        <f t="shared" si="1839"/>
        <v>#N/A</v>
      </c>
      <c r="DX5317" s="90" t="e">
        <f t="shared" si="1840"/>
        <v>#N/A</v>
      </c>
    </row>
    <row r="5318" spans="2:128">
      <c r="B5318" s="221"/>
      <c r="C5318" s="159"/>
      <c r="DE5318" s="72" t="str">
        <f t="shared" si="1822"/>
        <v/>
      </c>
      <c r="DF5318" s="73" t="str">
        <f t="shared" si="1823"/>
        <v/>
      </c>
      <c r="DG5318" s="73" t="str">
        <f t="shared" si="1824"/>
        <v/>
      </c>
      <c r="DH5318" s="73" t="str">
        <f t="shared" si="1825"/>
        <v/>
      </c>
      <c r="DI5318" s="73" t="str">
        <f t="shared" si="1826"/>
        <v/>
      </c>
      <c r="DJ5318" s="73" t="str">
        <f t="shared" si="1827"/>
        <v/>
      </c>
      <c r="DK5318" s="73" t="str">
        <f t="shared" si="1828"/>
        <v/>
      </c>
      <c r="DL5318" s="73" t="str">
        <f t="shared" si="1829"/>
        <v/>
      </c>
      <c r="DM5318" s="73" t="str">
        <f t="shared" si="1830"/>
        <v/>
      </c>
      <c r="DN5318" s="73" t="str">
        <f t="shared" si="1838"/>
        <v/>
      </c>
      <c r="DO5318" s="73" t="str">
        <f t="shared" si="1831"/>
        <v/>
      </c>
      <c r="DP5318" s="73" t="str">
        <f t="shared" si="1832"/>
        <v/>
      </c>
      <c r="DQ5318" s="73" t="str">
        <f t="shared" si="1833"/>
        <v/>
      </c>
      <c r="DR5318" s="73" t="str">
        <f t="shared" si="1834"/>
        <v/>
      </c>
      <c r="DS5318" s="73" t="str">
        <f t="shared" si="1835"/>
        <v/>
      </c>
      <c r="DT5318" s="70" t="str">
        <f t="shared" si="1836"/>
        <v/>
      </c>
      <c r="DU5318" s="70" t="str">
        <f t="shared" si="1837"/>
        <v/>
      </c>
      <c r="DW5318" s="55" t="e">
        <f t="shared" si="1839"/>
        <v>#N/A</v>
      </c>
      <c r="DX5318" s="90" t="e">
        <f t="shared" si="1840"/>
        <v>#N/A</v>
      </c>
    </row>
    <row r="5319" spans="2:128">
      <c r="B5319" s="221"/>
      <c r="C5319" s="159"/>
      <c r="DE5319" s="72" t="str">
        <f t="shared" si="1822"/>
        <v/>
      </c>
      <c r="DF5319" s="73" t="str">
        <f t="shared" si="1823"/>
        <v/>
      </c>
      <c r="DG5319" s="73" t="str">
        <f t="shared" si="1824"/>
        <v/>
      </c>
      <c r="DH5319" s="73" t="str">
        <f t="shared" si="1825"/>
        <v/>
      </c>
      <c r="DI5319" s="73" t="str">
        <f t="shared" si="1826"/>
        <v/>
      </c>
      <c r="DJ5319" s="73" t="str">
        <f t="shared" si="1827"/>
        <v/>
      </c>
      <c r="DK5319" s="73" t="str">
        <f t="shared" si="1828"/>
        <v/>
      </c>
      <c r="DL5319" s="73" t="str">
        <f t="shared" si="1829"/>
        <v/>
      </c>
      <c r="DM5319" s="73" t="str">
        <f t="shared" si="1830"/>
        <v/>
      </c>
      <c r="DN5319" s="73" t="str">
        <f t="shared" si="1838"/>
        <v/>
      </c>
      <c r="DO5319" s="73" t="str">
        <f t="shared" si="1831"/>
        <v/>
      </c>
      <c r="DP5319" s="73" t="str">
        <f t="shared" si="1832"/>
        <v/>
      </c>
      <c r="DQ5319" s="73" t="str">
        <f t="shared" si="1833"/>
        <v/>
      </c>
      <c r="DR5319" s="73" t="str">
        <f t="shared" si="1834"/>
        <v/>
      </c>
      <c r="DS5319" s="73" t="str">
        <f t="shared" si="1835"/>
        <v/>
      </c>
      <c r="DT5319" s="70" t="str">
        <f t="shared" si="1836"/>
        <v/>
      </c>
      <c r="DU5319" s="70" t="str">
        <f t="shared" si="1837"/>
        <v/>
      </c>
      <c r="DW5319" s="55" t="e">
        <f t="shared" si="1839"/>
        <v>#N/A</v>
      </c>
      <c r="DX5319" s="90" t="e">
        <f t="shared" si="1840"/>
        <v>#N/A</v>
      </c>
    </row>
    <row r="5320" spans="2:128">
      <c r="B5320" s="221"/>
      <c r="C5320" s="159"/>
      <c r="DE5320" s="72" t="str">
        <f t="shared" si="1822"/>
        <v/>
      </c>
      <c r="DF5320" s="73" t="str">
        <f t="shared" si="1823"/>
        <v/>
      </c>
      <c r="DG5320" s="73" t="str">
        <f t="shared" si="1824"/>
        <v/>
      </c>
      <c r="DH5320" s="73" t="str">
        <f t="shared" si="1825"/>
        <v/>
      </c>
      <c r="DI5320" s="73" t="str">
        <f t="shared" si="1826"/>
        <v/>
      </c>
      <c r="DJ5320" s="73" t="str">
        <f t="shared" si="1827"/>
        <v/>
      </c>
      <c r="DK5320" s="73" t="str">
        <f t="shared" si="1828"/>
        <v/>
      </c>
      <c r="DL5320" s="73" t="str">
        <f t="shared" si="1829"/>
        <v/>
      </c>
      <c r="DM5320" s="73" t="str">
        <f t="shared" si="1830"/>
        <v/>
      </c>
      <c r="DN5320" s="73" t="str">
        <f t="shared" si="1838"/>
        <v/>
      </c>
      <c r="DO5320" s="73" t="str">
        <f t="shared" si="1831"/>
        <v/>
      </c>
      <c r="DP5320" s="73" t="str">
        <f t="shared" si="1832"/>
        <v/>
      </c>
      <c r="DQ5320" s="73" t="str">
        <f t="shared" si="1833"/>
        <v/>
      </c>
      <c r="DR5320" s="73" t="str">
        <f t="shared" si="1834"/>
        <v/>
      </c>
      <c r="DS5320" s="73" t="str">
        <f t="shared" si="1835"/>
        <v/>
      </c>
      <c r="DT5320" s="70" t="str">
        <f t="shared" si="1836"/>
        <v/>
      </c>
      <c r="DU5320" s="70" t="str">
        <f t="shared" si="1837"/>
        <v/>
      </c>
      <c r="DW5320" s="55" t="e">
        <f t="shared" si="1839"/>
        <v>#N/A</v>
      </c>
      <c r="DX5320" s="90" t="e">
        <f t="shared" si="1840"/>
        <v>#N/A</v>
      </c>
    </row>
    <row r="5321" spans="2:128">
      <c r="B5321" s="221"/>
      <c r="C5321" s="159"/>
      <c r="DE5321" s="72" t="str">
        <f t="shared" si="1822"/>
        <v/>
      </c>
      <c r="DF5321" s="73" t="str">
        <f t="shared" si="1823"/>
        <v/>
      </c>
      <c r="DG5321" s="73" t="str">
        <f t="shared" si="1824"/>
        <v/>
      </c>
      <c r="DH5321" s="73" t="str">
        <f t="shared" si="1825"/>
        <v/>
      </c>
      <c r="DI5321" s="73" t="str">
        <f t="shared" si="1826"/>
        <v/>
      </c>
      <c r="DJ5321" s="73" t="str">
        <f t="shared" si="1827"/>
        <v/>
      </c>
      <c r="DK5321" s="73" t="str">
        <f t="shared" si="1828"/>
        <v/>
      </c>
      <c r="DL5321" s="73" t="str">
        <f t="shared" si="1829"/>
        <v/>
      </c>
      <c r="DM5321" s="73" t="str">
        <f t="shared" si="1830"/>
        <v/>
      </c>
      <c r="DN5321" s="73" t="str">
        <f t="shared" si="1838"/>
        <v/>
      </c>
      <c r="DO5321" s="73" t="str">
        <f t="shared" si="1831"/>
        <v/>
      </c>
      <c r="DP5321" s="73" t="str">
        <f t="shared" si="1832"/>
        <v/>
      </c>
      <c r="DQ5321" s="73" t="str">
        <f t="shared" si="1833"/>
        <v/>
      </c>
      <c r="DR5321" s="73" t="str">
        <f t="shared" si="1834"/>
        <v/>
      </c>
      <c r="DS5321" s="73" t="str">
        <f t="shared" si="1835"/>
        <v/>
      </c>
      <c r="DT5321" s="70" t="str">
        <f t="shared" si="1836"/>
        <v/>
      </c>
      <c r="DU5321" s="70" t="str">
        <f t="shared" si="1837"/>
        <v/>
      </c>
      <c r="DW5321" s="55" t="e">
        <f t="shared" si="1839"/>
        <v>#N/A</v>
      </c>
      <c r="DX5321" s="90" t="e">
        <f t="shared" si="1840"/>
        <v>#N/A</v>
      </c>
    </row>
    <row r="5322" spans="2:128">
      <c r="B5322" s="221"/>
      <c r="C5322" s="159"/>
      <c r="DE5322" s="72" t="str">
        <f t="shared" si="1822"/>
        <v/>
      </c>
      <c r="DF5322" s="73" t="str">
        <f t="shared" si="1823"/>
        <v/>
      </c>
      <c r="DG5322" s="73" t="str">
        <f t="shared" si="1824"/>
        <v/>
      </c>
      <c r="DH5322" s="73" t="str">
        <f t="shared" si="1825"/>
        <v/>
      </c>
      <c r="DI5322" s="73" t="str">
        <f t="shared" si="1826"/>
        <v/>
      </c>
      <c r="DJ5322" s="73" t="str">
        <f t="shared" si="1827"/>
        <v/>
      </c>
      <c r="DK5322" s="73" t="str">
        <f t="shared" si="1828"/>
        <v/>
      </c>
      <c r="DL5322" s="73" t="str">
        <f t="shared" si="1829"/>
        <v/>
      </c>
      <c r="DM5322" s="73" t="str">
        <f t="shared" si="1830"/>
        <v/>
      </c>
      <c r="DN5322" s="73" t="str">
        <f t="shared" si="1838"/>
        <v/>
      </c>
      <c r="DO5322" s="73" t="str">
        <f t="shared" si="1831"/>
        <v/>
      </c>
      <c r="DP5322" s="73" t="str">
        <f t="shared" si="1832"/>
        <v/>
      </c>
      <c r="DQ5322" s="73" t="str">
        <f t="shared" si="1833"/>
        <v/>
      </c>
      <c r="DR5322" s="73" t="str">
        <f t="shared" si="1834"/>
        <v/>
      </c>
      <c r="DS5322" s="73" t="str">
        <f t="shared" si="1835"/>
        <v/>
      </c>
      <c r="DT5322" s="70" t="str">
        <f t="shared" si="1836"/>
        <v/>
      </c>
      <c r="DU5322" s="70" t="str">
        <f t="shared" si="1837"/>
        <v/>
      </c>
      <c r="DW5322" s="55" t="e">
        <f t="shared" si="1839"/>
        <v>#N/A</v>
      </c>
      <c r="DX5322" s="90" t="e">
        <f t="shared" si="1840"/>
        <v>#N/A</v>
      </c>
    </row>
    <row r="5323" spans="2:128">
      <c r="B5323" s="221"/>
      <c r="C5323" s="159"/>
      <c r="DE5323" s="72" t="str">
        <f t="shared" si="1822"/>
        <v/>
      </c>
      <c r="DF5323" s="73" t="str">
        <f t="shared" si="1823"/>
        <v/>
      </c>
      <c r="DG5323" s="73" t="str">
        <f t="shared" si="1824"/>
        <v/>
      </c>
      <c r="DH5323" s="73" t="str">
        <f t="shared" si="1825"/>
        <v/>
      </c>
      <c r="DI5323" s="73" t="str">
        <f t="shared" si="1826"/>
        <v/>
      </c>
      <c r="DJ5323" s="73" t="str">
        <f t="shared" si="1827"/>
        <v/>
      </c>
      <c r="DK5323" s="73" t="str">
        <f t="shared" si="1828"/>
        <v/>
      </c>
      <c r="DL5323" s="73" t="str">
        <f t="shared" si="1829"/>
        <v/>
      </c>
      <c r="DM5323" s="73" t="str">
        <f t="shared" si="1830"/>
        <v/>
      </c>
      <c r="DN5323" s="73" t="str">
        <f t="shared" si="1838"/>
        <v/>
      </c>
      <c r="DO5323" s="73" t="str">
        <f t="shared" si="1831"/>
        <v/>
      </c>
      <c r="DP5323" s="73" t="str">
        <f t="shared" si="1832"/>
        <v/>
      </c>
      <c r="DQ5323" s="73" t="str">
        <f t="shared" si="1833"/>
        <v/>
      </c>
      <c r="DR5323" s="73" t="str">
        <f t="shared" si="1834"/>
        <v/>
      </c>
      <c r="DS5323" s="73" t="str">
        <f t="shared" si="1835"/>
        <v/>
      </c>
      <c r="DT5323" s="70" t="str">
        <f t="shared" si="1836"/>
        <v/>
      </c>
      <c r="DU5323" s="70" t="str">
        <f t="shared" si="1837"/>
        <v/>
      </c>
      <c r="DW5323" s="55" t="e">
        <f t="shared" si="1839"/>
        <v>#N/A</v>
      </c>
      <c r="DX5323" s="90" t="e">
        <f t="shared" si="1840"/>
        <v>#N/A</v>
      </c>
    </row>
    <row r="5324" spans="2:128">
      <c r="B5324" s="221"/>
      <c r="C5324" s="159"/>
      <c r="DE5324" s="72" t="str">
        <f t="shared" si="1822"/>
        <v/>
      </c>
      <c r="DF5324" s="73" t="str">
        <f t="shared" si="1823"/>
        <v/>
      </c>
      <c r="DG5324" s="73" t="str">
        <f t="shared" si="1824"/>
        <v/>
      </c>
      <c r="DH5324" s="73" t="str">
        <f t="shared" si="1825"/>
        <v/>
      </c>
      <c r="DI5324" s="73" t="str">
        <f t="shared" si="1826"/>
        <v/>
      </c>
      <c r="DJ5324" s="73" t="str">
        <f t="shared" si="1827"/>
        <v/>
      </c>
      <c r="DK5324" s="73" t="str">
        <f t="shared" si="1828"/>
        <v/>
      </c>
      <c r="DL5324" s="73" t="str">
        <f t="shared" si="1829"/>
        <v/>
      </c>
      <c r="DM5324" s="73" t="str">
        <f t="shared" si="1830"/>
        <v/>
      </c>
      <c r="DN5324" s="73" t="str">
        <f t="shared" si="1838"/>
        <v/>
      </c>
      <c r="DO5324" s="73" t="str">
        <f t="shared" si="1831"/>
        <v/>
      </c>
      <c r="DP5324" s="73" t="str">
        <f t="shared" si="1832"/>
        <v/>
      </c>
      <c r="DQ5324" s="73" t="str">
        <f t="shared" si="1833"/>
        <v/>
      </c>
      <c r="DR5324" s="73" t="str">
        <f t="shared" si="1834"/>
        <v/>
      </c>
      <c r="DS5324" s="73" t="str">
        <f t="shared" si="1835"/>
        <v/>
      </c>
      <c r="DT5324" s="70" t="str">
        <f t="shared" si="1836"/>
        <v/>
      </c>
      <c r="DU5324" s="70" t="str">
        <f t="shared" si="1837"/>
        <v/>
      </c>
      <c r="DW5324" s="55" t="e">
        <f t="shared" si="1839"/>
        <v>#N/A</v>
      </c>
      <c r="DX5324" s="90" t="e">
        <f t="shared" si="1840"/>
        <v>#N/A</v>
      </c>
    </row>
    <row r="5325" spans="2:128">
      <c r="B5325" s="221"/>
      <c r="C5325" s="159"/>
      <c r="DE5325" s="72" t="str">
        <f t="shared" si="1822"/>
        <v/>
      </c>
      <c r="DF5325" s="73" t="str">
        <f t="shared" si="1823"/>
        <v/>
      </c>
      <c r="DG5325" s="73" t="str">
        <f t="shared" si="1824"/>
        <v/>
      </c>
      <c r="DH5325" s="73" t="str">
        <f t="shared" si="1825"/>
        <v/>
      </c>
      <c r="DI5325" s="73" t="str">
        <f t="shared" si="1826"/>
        <v/>
      </c>
      <c r="DJ5325" s="73" t="str">
        <f t="shared" si="1827"/>
        <v/>
      </c>
      <c r="DK5325" s="73" t="str">
        <f t="shared" si="1828"/>
        <v/>
      </c>
      <c r="DL5325" s="73" t="str">
        <f t="shared" si="1829"/>
        <v/>
      </c>
      <c r="DM5325" s="73" t="str">
        <f t="shared" si="1830"/>
        <v/>
      </c>
      <c r="DN5325" s="73" t="str">
        <f t="shared" si="1838"/>
        <v/>
      </c>
      <c r="DO5325" s="73" t="str">
        <f t="shared" si="1831"/>
        <v/>
      </c>
      <c r="DP5325" s="73" t="str">
        <f t="shared" si="1832"/>
        <v/>
      </c>
      <c r="DQ5325" s="73" t="str">
        <f t="shared" si="1833"/>
        <v/>
      </c>
      <c r="DR5325" s="73" t="str">
        <f t="shared" si="1834"/>
        <v/>
      </c>
      <c r="DS5325" s="73" t="str">
        <f t="shared" si="1835"/>
        <v/>
      </c>
      <c r="DT5325" s="70" t="str">
        <f t="shared" si="1836"/>
        <v/>
      </c>
      <c r="DU5325" s="70" t="str">
        <f t="shared" si="1837"/>
        <v/>
      </c>
      <c r="DW5325" s="55" t="e">
        <f t="shared" si="1839"/>
        <v>#N/A</v>
      </c>
      <c r="DX5325" s="90" t="e">
        <f t="shared" si="1840"/>
        <v>#N/A</v>
      </c>
    </row>
    <row r="5326" spans="2:128">
      <c r="B5326" s="221"/>
      <c r="C5326" s="159"/>
      <c r="DE5326" s="72" t="str">
        <f t="shared" si="1822"/>
        <v/>
      </c>
      <c r="DF5326" s="73" t="str">
        <f t="shared" si="1823"/>
        <v/>
      </c>
      <c r="DG5326" s="73" t="str">
        <f t="shared" si="1824"/>
        <v/>
      </c>
      <c r="DH5326" s="73" t="str">
        <f t="shared" si="1825"/>
        <v/>
      </c>
      <c r="DI5326" s="73" t="str">
        <f t="shared" si="1826"/>
        <v/>
      </c>
      <c r="DJ5326" s="73" t="str">
        <f t="shared" si="1827"/>
        <v/>
      </c>
      <c r="DK5326" s="73" t="str">
        <f t="shared" si="1828"/>
        <v/>
      </c>
      <c r="DL5326" s="73" t="str">
        <f t="shared" si="1829"/>
        <v/>
      </c>
      <c r="DM5326" s="73" t="str">
        <f t="shared" si="1830"/>
        <v/>
      </c>
      <c r="DN5326" s="73" t="str">
        <f t="shared" si="1838"/>
        <v/>
      </c>
      <c r="DO5326" s="73" t="str">
        <f t="shared" si="1831"/>
        <v/>
      </c>
      <c r="DP5326" s="73" t="str">
        <f t="shared" si="1832"/>
        <v/>
      </c>
      <c r="DQ5326" s="73" t="str">
        <f t="shared" si="1833"/>
        <v/>
      </c>
      <c r="DR5326" s="73" t="str">
        <f t="shared" si="1834"/>
        <v/>
      </c>
      <c r="DS5326" s="73" t="str">
        <f t="shared" si="1835"/>
        <v/>
      </c>
      <c r="DT5326" s="70" t="str">
        <f t="shared" si="1836"/>
        <v/>
      </c>
      <c r="DU5326" s="70" t="str">
        <f t="shared" si="1837"/>
        <v/>
      </c>
      <c r="DW5326" s="55" t="e">
        <f t="shared" si="1839"/>
        <v>#N/A</v>
      </c>
      <c r="DX5326" s="90" t="e">
        <f t="shared" si="1840"/>
        <v>#N/A</v>
      </c>
    </row>
    <row r="5327" spans="2:128">
      <c r="B5327" s="221"/>
      <c r="C5327" s="159"/>
      <c r="DE5327" s="72" t="str">
        <f t="shared" si="1822"/>
        <v/>
      </c>
      <c r="DF5327" s="73" t="str">
        <f t="shared" si="1823"/>
        <v/>
      </c>
      <c r="DG5327" s="73" t="str">
        <f t="shared" si="1824"/>
        <v/>
      </c>
      <c r="DH5327" s="73" t="str">
        <f t="shared" si="1825"/>
        <v/>
      </c>
      <c r="DI5327" s="73" t="str">
        <f t="shared" si="1826"/>
        <v/>
      </c>
      <c r="DJ5327" s="73" t="str">
        <f t="shared" si="1827"/>
        <v/>
      </c>
      <c r="DK5327" s="73" t="str">
        <f t="shared" si="1828"/>
        <v/>
      </c>
      <c r="DL5327" s="73" t="str">
        <f t="shared" si="1829"/>
        <v/>
      </c>
      <c r="DM5327" s="73" t="str">
        <f t="shared" si="1830"/>
        <v/>
      </c>
      <c r="DN5327" s="73" t="str">
        <f t="shared" si="1838"/>
        <v/>
      </c>
      <c r="DO5327" s="73" t="str">
        <f t="shared" si="1831"/>
        <v/>
      </c>
      <c r="DP5327" s="73" t="str">
        <f t="shared" si="1832"/>
        <v/>
      </c>
      <c r="DQ5327" s="73" t="str">
        <f t="shared" si="1833"/>
        <v/>
      </c>
      <c r="DR5327" s="73" t="str">
        <f t="shared" si="1834"/>
        <v/>
      </c>
      <c r="DS5327" s="73" t="str">
        <f t="shared" si="1835"/>
        <v/>
      </c>
      <c r="DT5327" s="70" t="str">
        <f t="shared" si="1836"/>
        <v/>
      </c>
      <c r="DU5327" s="70" t="str">
        <f t="shared" si="1837"/>
        <v/>
      </c>
      <c r="DW5327" s="55" t="e">
        <f t="shared" si="1839"/>
        <v>#N/A</v>
      </c>
      <c r="DX5327" s="90" t="e">
        <f t="shared" si="1840"/>
        <v>#N/A</v>
      </c>
    </row>
    <row r="5328" spans="2:128">
      <c r="B5328" s="221"/>
      <c r="C5328" s="159"/>
      <c r="DE5328" s="72" t="str">
        <f t="shared" si="1822"/>
        <v/>
      </c>
      <c r="DF5328" s="73" t="str">
        <f t="shared" si="1823"/>
        <v/>
      </c>
      <c r="DG5328" s="73" t="str">
        <f t="shared" si="1824"/>
        <v/>
      </c>
      <c r="DH5328" s="73" t="str">
        <f t="shared" si="1825"/>
        <v/>
      </c>
      <c r="DI5328" s="73" t="str">
        <f t="shared" si="1826"/>
        <v/>
      </c>
      <c r="DJ5328" s="73" t="str">
        <f t="shared" si="1827"/>
        <v/>
      </c>
      <c r="DK5328" s="73" t="str">
        <f t="shared" si="1828"/>
        <v/>
      </c>
      <c r="DL5328" s="73" t="str">
        <f t="shared" si="1829"/>
        <v/>
      </c>
      <c r="DM5328" s="73" t="str">
        <f t="shared" si="1830"/>
        <v/>
      </c>
      <c r="DN5328" s="73" t="str">
        <f t="shared" si="1838"/>
        <v/>
      </c>
      <c r="DO5328" s="73" t="str">
        <f t="shared" si="1831"/>
        <v/>
      </c>
      <c r="DP5328" s="73" t="str">
        <f t="shared" si="1832"/>
        <v/>
      </c>
      <c r="DQ5328" s="73" t="str">
        <f t="shared" si="1833"/>
        <v/>
      </c>
      <c r="DR5328" s="73" t="str">
        <f t="shared" si="1834"/>
        <v/>
      </c>
      <c r="DS5328" s="73" t="str">
        <f t="shared" si="1835"/>
        <v/>
      </c>
      <c r="DT5328" s="70" t="str">
        <f t="shared" si="1836"/>
        <v/>
      </c>
      <c r="DU5328" s="70" t="str">
        <f t="shared" si="1837"/>
        <v/>
      </c>
      <c r="DW5328" s="55" t="e">
        <f t="shared" si="1839"/>
        <v>#N/A</v>
      </c>
      <c r="DX5328" s="90" t="e">
        <f t="shared" si="1840"/>
        <v>#N/A</v>
      </c>
    </row>
    <row r="5329" spans="2:128">
      <c r="B5329" s="221"/>
      <c r="C5329" s="159"/>
      <c r="DE5329" s="72" t="str">
        <f t="shared" si="1822"/>
        <v/>
      </c>
      <c r="DF5329" s="73" t="str">
        <f t="shared" si="1823"/>
        <v/>
      </c>
      <c r="DG5329" s="73" t="str">
        <f t="shared" si="1824"/>
        <v/>
      </c>
      <c r="DH5329" s="73" t="str">
        <f t="shared" si="1825"/>
        <v/>
      </c>
      <c r="DI5329" s="73" t="str">
        <f t="shared" si="1826"/>
        <v/>
      </c>
      <c r="DJ5329" s="73" t="str">
        <f t="shared" si="1827"/>
        <v/>
      </c>
      <c r="DK5329" s="73" t="str">
        <f t="shared" si="1828"/>
        <v/>
      </c>
      <c r="DL5329" s="73" t="str">
        <f t="shared" si="1829"/>
        <v/>
      </c>
      <c r="DM5329" s="73" t="str">
        <f t="shared" si="1830"/>
        <v/>
      </c>
      <c r="DN5329" s="73" t="str">
        <f t="shared" si="1838"/>
        <v/>
      </c>
      <c r="DO5329" s="73" t="str">
        <f t="shared" si="1831"/>
        <v/>
      </c>
      <c r="DP5329" s="73" t="str">
        <f t="shared" si="1832"/>
        <v/>
      </c>
      <c r="DQ5329" s="73" t="str">
        <f t="shared" si="1833"/>
        <v/>
      </c>
      <c r="DR5329" s="73" t="str">
        <f t="shared" si="1834"/>
        <v/>
      </c>
      <c r="DS5329" s="73" t="str">
        <f t="shared" si="1835"/>
        <v/>
      </c>
      <c r="DT5329" s="70" t="str">
        <f t="shared" si="1836"/>
        <v/>
      </c>
      <c r="DU5329" s="70" t="str">
        <f t="shared" si="1837"/>
        <v/>
      </c>
      <c r="DW5329" s="55" t="e">
        <f t="shared" si="1839"/>
        <v>#N/A</v>
      </c>
      <c r="DX5329" s="90" t="e">
        <f t="shared" si="1840"/>
        <v>#N/A</v>
      </c>
    </row>
    <row r="5330" spans="2:128">
      <c r="B5330" s="221"/>
      <c r="C5330" s="159"/>
      <c r="DE5330" s="72" t="str">
        <f t="shared" si="1822"/>
        <v/>
      </c>
      <c r="DF5330" s="73" t="str">
        <f t="shared" si="1823"/>
        <v/>
      </c>
      <c r="DG5330" s="73" t="str">
        <f t="shared" si="1824"/>
        <v/>
      </c>
      <c r="DH5330" s="73" t="str">
        <f t="shared" si="1825"/>
        <v/>
      </c>
      <c r="DI5330" s="73" t="str">
        <f t="shared" si="1826"/>
        <v/>
      </c>
      <c r="DJ5330" s="73" t="str">
        <f t="shared" si="1827"/>
        <v/>
      </c>
      <c r="DK5330" s="73" t="str">
        <f t="shared" si="1828"/>
        <v/>
      </c>
      <c r="DL5330" s="73" t="str">
        <f t="shared" si="1829"/>
        <v/>
      </c>
      <c r="DM5330" s="73" t="str">
        <f t="shared" si="1830"/>
        <v/>
      </c>
      <c r="DN5330" s="73" t="str">
        <f t="shared" si="1838"/>
        <v/>
      </c>
      <c r="DO5330" s="73" t="str">
        <f t="shared" si="1831"/>
        <v/>
      </c>
      <c r="DP5330" s="73" t="str">
        <f t="shared" si="1832"/>
        <v/>
      </c>
      <c r="DQ5330" s="73" t="str">
        <f t="shared" si="1833"/>
        <v/>
      </c>
      <c r="DR5330" s="73" t="str">
        <f t="shared" si="1834"/>
        <v/>
      </c>
      <c r="DS5330" s="73" t="str">
        <f t="shared" si="1835"/>
        <v/>
      </c>
      <c r="DT5330" s="70" t="str">
        <f t="shared" si="1836"/>
        <v/>
      </c>
      <c r="DU5330" s="70" t="str">
        <f t="shared" si="1837"/>
        <v/>
      </c>
      <c r="DW5330" s="55" t="e">
        <f t="shared" si="1839"/>
        <v>#N/A</v>
      </c>
      <c r="DX5330" s="90" t="e">
        <f t="shared" si="1840"/>
        <v>#N/A</v>
      </c>
    </row>
    <row r="5331" spans="2:128">
      <c r="B5331" s="221"/>
      <c r="C5331" s="159"/>
      <c r="DE5331" s="72" t="str">
        <f t="shared" si="1822"/>
        <v/>
      </c>
      <c r="DF5331" s="73" t="str">
        <f t="shared" si="1823"/>
        <v/>
      </c>
      <c r="DG5331" s="73" t="str">
        <f t="shared" si="1824"/>
        <v/>
      </c>
      <c r="DH5331" s="73" t="str">
        <f t="shared" si="1825"/>
        <v/>
      </c>
      <c r="DI5331" s="73" t="str">
        <f t="shared" si="1826"/>
        <v/>
      </c>
      <c r="DJ5331" s="73" t="str">
        <f t="shared" si="1827"/>
        <v/>
      </c>
      <c r="DK5331" s="73" t="str">
        <f t="shared" si="1828"/>
        <v/>
      </c>
      <c r="DL5331" s="73" t="str">
        <f t="shared" si="1829"/>
        <v/>
      </c>
      <c r="DM5331" s="73" t="str">
        <f t="shared" si="1830"/>
        <v/>
      </c>
      <c r="DN5331" s="73" t="str">
        <f t="shared" si="1838"/>
        <v/>
      </c>
      <c r="DO5331" s="73" t="str">
        <f t="shared" si="1831"/>
        <v/>
      </c>
      <c r="DP5331" s="73" t="str">
        <f t="shared" si="1832"/>
        <v/>
      </c>
      <c r="DQ5331" s="73" t="str">
        <f t="shared" si="1833"/>
        <v/>
      </c>
      <c r="DR5331" s="73" t="str">
        <f t="shared" si="1834"/>
        <v/>
      </c>
      <c r="DS5331" s="73" t="str">
        <f t="shared" si="1835"/>
        <v/>
      </c>
      <c r="DT5331" s="70" t="str">
        <f t="shared" si="1836"/>
        <v/>
      </c>
      <c r="DU5331" s="70" t="str">
        <f t="shared" si="1837"/>
        <v/>
      </c>
      <c r="DW5331" s="55" t="e">
        <f t="shared" si="1839"/>
        <v>#N/A</v>
      </c>
      <c r="DX5331" s="90" t="e">
        <f t="shared" si="1840"/>
        <v>#N/A</v>
      </c>
    </row>
    <row r="5332" spans="2:128">
      <c r="B5332" s="221"/>
      <c r="C5332" s="159"/>
      <c r="DE5332" s="72" t="str">
        <f t="shared" si="1822"/>
        <v/>
      </c>
      <c r="DF5332" s="73" t="str">
        <f t="shared" si="1823"/>
        <v/>
      </c>
      <c r="DG5332" s="73" t="str">
        <f t="shared" si="1824"/>
        <v/>
      </c>
      <c r="DH5332" s="73" t="str">
        <f t="shared" si="1825"/>
        <v/>
      </c>
      <c r="DI5332" s="73" t="str">
        <f t="shared" si="1826"/>
        <v/>
      </c>
      <c r="DJ5332" s="73" t="str">
        <f t="shared" si="1827"/>
        <v/>
      </c>
      <c r="DK5332" s="73" t="str">
        <f t="shared" si="1828"/>
        <v/>
      </c>
      <c r="DL5332" s="73" t="str">
        <f t="shared" si="1829"/>
        <v/>
      </c>
      <c r="DM5332" s="73" t="str">
        <f t="shared" si="1830"/>
        <v/>
      </c>
      <c r="DN5332" s="73" t="str">
        <f t="shared" si="1838"/>
        <v/>
      </c>
      <c r="DO5332" s="73" t="str">
        <f t="shared" si="1831"/>
        <v/>
      </c>
      <c r="DP5332" s="73" t="str">
        <f t="shared" si="1832"/>
        <v/>
      </c>
      <c r="DQ5332" s="73" t="str">
        <f t="shared" si="1833"/>
        <v/>
      </c>
      <c r="DR5332" s="73" t="str">
        <f t="shared" si="1834"/>
        <v/>
      </c>
      <c r="DS5332" s="73" t="str">
        <f t="shared" si="1835"/>
        <v/>
      </c>
      <c r="DT5332" s="70" t="str">
        <f t="shared" si="1836"/>
        <v/>
      </c>
      <c r="DU5332" s="70" t="str">
        <f t="shared" si="1837"/>
        <v/>
      </c>
      <c r="DW5332" s="55" t="e">
        <f t="shared" si="1839"/>
        <v>#N/A</v>
      </c>
      <c r="DX5332" s="90" t="e">
        <f t="shared" si="1840"/>
        <v>#N/A</v>
      </c>
    </row>
    <row r="5333" spans="2:128">
      <c r="B5333" s="221"/>
      <c r="C5333" s="159"/>
      <c r="DE5333" s="72" t="str">
        <f t="shared" si="1822"/>
        <v/>
      </c>
      <c r="DF5333" s="73" t="str">
        <f t="shared" si="1823"/>
        <v/>
      </c>
      <c r="DG5333" s="73" t="str">
        <f t="shared" si="1824"/>
        <v/>
      </c>
      <c r="DH5333" s="73" t="str">
        <f t="shared" si="1825"/>
        <v/>
      </c>
      <c r="DI5333" s="73" t="str">
        <f t="shared" si="1826"/>
        <v/>
      </c>
      <c r="DJ5333" s="73" t="str">
        <f t="shared" si="1827"/>
        <v/>
      </c>
      <c r="DK5333" s="73" t="str">
        <f t="shared" si="1828"/>
        <v/>
      </c>
      <c r="DL5333" s="73" t="str">
        <f t="shared" si="1829"/>
        <v/>
      </c>
      <c r="DM5333" s="73" t="str">
        <f t="shared" si="1830"/>
        <v/>
      </c>
      <c r="DN5333" s="73" t="str">
        <f t="shared" si="1838"/>
        <v/>
      </c>
      <c r="DO5333" s="73" t="str">
        <f t="shared" si="1831"/>
        <v/>
      </c>
      <c r="DP5333" s="73" t="str">
        <f t="shared" si="1832"/>
        <v/>
      </c>
      <c r="DQ5333" s="73" t="str">
        <f t="shared" si="1833"/>
        <v/>
      </c>
      <c r="DR5333" s="73" t="str">
        <f t="shared" si="1834"/>
        <v/>
      </c>
      <c r="DS5333" s="73" t="str">
        <f t="shared" si="1835"/>
        <v/>
      </c>
      <c r="DT5333" s="70" t="str">
        <f t="shared" si="1836"/>
        <v/>
      </c>
      <c r="DU5333" s="70" t="str">
        <f t="shared" si="1837"/>
        <v/>
      </c>
      <c r="DW5333" s="55" t="e">
        <f t="shared" si="1839"/>
        <v>#N/A</v>
      </c>
      <c r="DX5333" s="90" t="e">
        <f t="shared" si="1840"/>
        <v>#N/A</v>
      </c>
    </row>
    <row r="5334" spans="2:128">
      <c r="B5334" s="221"/>
      <c r="C5334" s="159"/>
      <c r="DE5334" s="72" t="str">
        <f t="shared" si="1822"/>
        <v/>
      </c>
      <c r="DF5334" s="73" t="str">
        <f t="shared" si="1823"/>
        <v/>
      </c>
      <c r="DG5334" s="73" t="str">
        <f t="shared" si="1824"/>
        <v/>
      </c>
      <c r="DH5334" s="73" t="str">
        <f t="shared" si="1825"/>
        <v/>
      </c>
      <c r="DI5334" s="73" t="str">
        <f t="shared" si="1826"/>
        <v/>
      </c>
      <c r="DJ5334" s="73" t="str">
        <f t="shared" si="1827"/>
        <v/>
      </c>
      <c r="DK5334" s="73" t="str">
        <f t="shared" si="1828"/>
        <v/>
      </c>
      <c r="DL5334" s="73" t="str">
        <f t="shared" si="1829"/>
        <v/>
      </c>
      <c r="DM5334" s="73" t="str">
        <f t="shared" si="1830"/>
        <v/>
      </c>
      <c r="DN5334" s="73" t="str">
        <f t="shared" si="1838"/>
        <v/>
      </c>
      <c r="DO5334" s="73" t="str">
        <f t="shared" si="1831"/>
        <v/>
      </c>
      <c r="DP5334" s="73" t="str">
        <f t="shared" si="1832"/>
        <v/>
      </c>
      <c r="DQ5334" s="73" t="str">
        <f t="shared" si="1833"/>
        <v/>
      </c>
      <c r="DR5334" s="73" t="str">
        <f t="shared" si="1834"/>
        <v/>
      </c>
      <c r="DS5334" s="73" t="str">
        <f t="shared" si="1835"/>
        <v/>
      </c>
      <c r="DT5334" s="70" t="str">
        <f t="shared" si="1836"/>
        <v/>
      </c>
      <c r="DU5334" s="70" t="str">
        <f t="shared" si="1837"/>
        <v/>
      </c>
      <c r="DW5334" s="55" t="e">
        <f t="shared" si="1839"/>
        <v>#N/A</v>
      </c>
      <c r="DX5334" s="90" t="e">
        <f t="shared" si="1840"/>
        <v>#N/A</v>
      </c>
    </row>
    <row r="5335" spans="2:128">
      <c r="B5335" s="221"/>
      <c r="C5335" s="159"/>
      <c r="DE5335" s="72" t="str">
        <f t="shared" si="1822"/>
        <v/>
      </c>
      <c r="DF5335" s="73" t="str">
        <f t="shared" si="1823"/>
        <v/>
      </c>
      <c r="DG5335" s="73" t="str">
        <f t="shared" si="1824"/>
        <v/>
      </c>
      <c r="DH5335" s="73" t="str">
        <f t="shared" si="1825"/>
        <v/>
      </c>
      <c r="DI5335" s="73" t="str">
        <f t="shared" si="1826"/>
        <v/>
      </c>
      <c r="DJ5335" s="73" t="str">
        <f t="shared" si="1827"/>
        <v/>
      </c>
      <c r="DK5335" s="73" t="str">
        <f t="shared" si="1828"/>
        <v/>
      </c>
      <c r="DL5335" s="73" t="str">
        <f t="shared" si="1829"/>
        <v/>
      </c>
      <c r="DM5335" s="73" t="str">
        <f t="shared" si="1830"/>
        <v/>
      </c>
      <c r="DN5335" s="73" t="str">
        <f t="shared" si="1838"/>
        <v/>
      </c>
      <c r="DO5335" s="73" t="str">
        <f t="shared" si="1831"/>
        <v/>
      </c>
      <c r="DP5335" s="73" t="str">
        <f t="shared" si="1832"/>
        <v/>
      </c>
      <c r="DQ5335" s="73" t="str">
        <f t="shared" si="1833"/>
        <v/>
      </c>
      <c r="DR5335" s="73" t="str">
        <f t="shared" si="1834"/>
        <v/>
      </c>
      <c r="DS5335" s="73" t="str">
        <f t="shared" si="1835"/>
        <v/>
      </c>
      <c r="DT5335" s="70" t="str">
        <f t="shared" si="1836"/>
        <v/>
      </c>
      <c r="DU5335" s="70" t="str">
        <f t="shared" si="1837"/>
        <v/>
      </c>
      <c r="DW5335" s="55" t="e">
        <f t="shared" si="1839"/>
        <v>#N/A</v>
      </c>
      <c r="DX5335" s="90" t="e">
        <f t="shared" si="1840"/>
        <v>#N/A</v>
      </c>
    </row>
    <row r="5336" spans="2:128">
      <c r="B5336" s="221"/>
      <c r="C5336" s="159"/>
      <c r="DE5336" s="72" t="str">
        <f t="shared" si="1822"/>
        <v/>
      </c>
      <c r="DF5336" s="73" t="str">
        <f t="shared" si="1823"/>
        <v/>
      </c>
      <c r="DG5336" s="73" t="str">
        <f t="shared" si="1824"/>
        <v/>
      </c>
      <c r="DH5336" s="73" t="str">
        <f t="shared" si="1825"/>
        <v/>
      </c>
      <c r="DI5336" s="73" t="str">
        <f t="shared" si="1826"/>
        <v/>
      </c>
      <c r="DJ5336" s="73" t="str">
        <f t="shared" si="1827"/>
        <v/>
      </c>
      <c r="DK5336" s="73" t="str">
        <f t="shared" si="1828"/>
        <v/>
      </c>
      <c r="DL5336" s="73" t="str">
        <f t="shared" si="1829"/>
        <v/>
      </c>
      <c r="DM5336" s="73" t="str">
        <f t="shared" si="1830"/>
        <v/>
      </c>
      <c r="DN5336" s="73" t="str">
        <f t="shared" si="1838"/>
        <v/>
      </c>
      <c r="DO5336" s="73" t="str">
        <f t="shared" si="1831"/>
        <v/>
      </c>
      <c r="DP5336" s="73" t="str">
        <f t="shared" si="1832"/>
        <v/>
      </c>
      <c r="DQ5336" s="73" t="str">
        <f t="shared" si="1833"/>
        <v/>
      </c>
      <c r="DR5336" s="73" t="str">
        <f t="shared" si="1834"/>
        <v/>
      </c>
      <c r="DS5336" s="73" t="str">
        <f t="shared" si="1835"/>
        <v/>
      </c>
      <c r="DT5336" s="70" t="str">
        <f t="shared" si="1836"/>
        <v/>
      </c>
      <c r="DU5336" s="70" t="str">
        <f t="shared" si="1837"/>
        <v/>
      </c>
      <c r="DW5336" s="55" t="e">
        <f t="shared" si="1839"/>
        <v>#N/A</v>
      </c>
      <c r="DX5336" s="90" t="e">
        <f t="shared" si="1840"/>
        <v>#N/A</v>
      </c>
    </row>
    <row r="5337" spans="2:128">
      <c r="B5337" s="221"/>
      <c r="C5337" s="159"/>
      <c r="DE5337" s="72" t="str">
        <f t="shared" si="1822"/>
        <v/>
      </c>
      <c r="DF5337" s="73" t="str">
        <f t="shared" si="1823"/>
        <v/>
      </c>
      <c r="DG5337" s="73" t="str">
        <f t="shared" si="1824"/>
        <v/>
      </c>
      <c r="DH5337" s="73" t="str">
        <f t="shared" si="1825"/>
        <v/>
      </c>
      <c r="DI5337" s="73" t="str">
        <f t="shared" si="1826"/>
        <v/>
      </c>
      <c r="DJ5337" s="73" t="str">
        <f t="shared" si="1827"/>
        <v/>
      </c>
      <c r="DK5337" s="73" t="str">
        <f t="shared" si="1828"/>
        <v/>
      </c>
      <c r="DL5337" s="73" t="str">
        <f t="shared" si="1829"/>
        <v/>
      </c>
      <c r="DM5337" s="73" t="str">
        <f t="shared" si="1830"/>
        <v/>
      </c>
      <c r="DN5337" s="73" t="str">
        <f t="shared" si="1838"/>
        <v/>
      </c>
      <c r="DO5337" s="73" t="str">
        <f t="shared" si="1831"/>
        <v/>
      </c>
      <c r="DP5337" s="73" t="str">
        <f t="shared" si="1832"/>
        <v/>
      </c>
      <c r="DQ5337" s="73" t="str">
        <f t="shared" si="1833"/>
        <v/>
      </c>
      <c r="DR5337" s="73" t="str">
        <f t="shared" si="1834"/>
        <v/>
      </c>
      <c r="DS5337" s="73" t="str">
        <f t="shared" si="1835"/>
        <v/>
      </c>
      <c r="DT5337" s="70" t="str">
        <f t="shared" si="1836"/>
        <v/>
      </c>
      <c r="DU5337" s="70" t="str">
        <f t="shared" si="1837"/>
        <v/>
      </c>
      <c r="DW5337" s="55" t="e">
        <f t="shared" si="1839"/>
        <v>#N/A</v>
      </c>
      <c r="DX5337" s="90" t="e">
        <f t="shared" si="1840"/>
        <v>#N/A</v>
      </c>
    </row>
    <row r="5338" spans="2:128">
      <c r="B5338" s="221"/>
      <c r="C5338" s="159"/>
      <c r="DE5338" s="72" t="str">
        <f t="shared" si="1822"/>
        <v/>
      </c>
      <c r="DF5338" s="73" t="str">
        <f t="shared" si="1823"/>
        <v/>
      </c>
      <c r="DG5338" s="73" t="str">
        <f t="shared" si="1824"/>
        <v/>
      </c>
      <c r="DH5338" s="73" t="str">
        <f t="shared" si="1825"/>
        <v/>
      </c>
      <c r="DI5338" s="73" t="str">
        <f t="shared" si="1826"/>
        <v/>
      </c>
      <c r="DJ5338" s="73" t="str">
        <f t="shared" si="1827"/>
        <v/>
      </c>
      <c r="DK5338" s="73" t="str">
        <f t="shared" si="1828"/>
        <v/>
      </c>
      <c r="DL5338" s="73" t="str">
        <f t="shared" si="1829"/>
        <v/>
      </c>
      <c r="DM5338" s="73" t="str">
        <f t="shared" si="1830"/>
        <v/>
      </c>
      <c r="DN5338" s="73" t="str">
        <f t="shared" si="1838"/>
        <v/>
      </c>
      <c r="DO5338" s="73" t="str">
        <f t="shared" si="1831"/>
        <v/>
      </c>
      <c r="DP5338" s="73" t="str">
        <f t="shared" si="1832"/>
        <v/>
      </c>
      <c r="DQ5338" s="73" t="str">
        <f t="shared" si="1833"/>
        <v/>
      </c>
      <c r="DR5338" s="73" t="str">
        <f t="shared" si="1834"/>
        <v/>
      </c>
      <c r="DS5338" s="73" t="str">
        <f t="shared" si="1835"/>
        <v/>
      </c>
      <c r="DT5338" s="70" t="str">
        <f t="shared" si="1836"/>
        <v/>
      </c>
      <c r="DU5338" s="70" t="str">
        <f t="shared" si="1837"/>
        <v/>
      </c>
      <c r="DW5338" s="55" t="e">
        <f t="shared" si="1839"/>
        <v>#N/A</v>
      </c>
      <c r="DX5338" s="90" t="e">
        <f t="shared" si="1840"/>
        <v>#N/A</v>
      </c>
    </row>
    <row r="5339" spans="2:128">
      <c r="B5339" s="221"/>
      <c r="C5339" s="159"/>
      <c r="DE5339" s="72" t="str">
        <f t="shared" si="1822"/>
        <v/>
      </c>
      <c r="DF5339" s="73" t="str">
        <f t="shared" si="1823"/>
        <v/>
      </c>
      <c r="DG5339" s="73" t="str">
        <f t="shared" si="1824"/>
        <v/>
      </c>
      <c r="DH5339" s="73" t="str">
        <f t="shared" si="1825"/>
        <v/>
      </c>
      <c r="DI5339" s="73" t="str">
        <f t="shared" si="1826"/>
        <v/>
      </c>
      <c r="DJ5339" s="73" t="str">
        <f t="shared" si="1827"/>
        <v/>
      </c>
      <c r="DK5339" s="73" t="str">
        <f t="shared" si="1828"/>
        <v/>
      </c>
      <c r="DL5339" s="73" t="str">
        <f t="shared" si="1829"/>
        <v/>
      </c>
      <c r="DM5339" s="73" t="str">
        <f t="shared" si="1830"/>
        <v/>
      </c>
      <c r="DN5339" s="73" t="str">
        <f t="shared" si="1838"/>
        <v/>
      </c>
      <c r="DO5339" s="73" t="str">
        <f t="shared" si="1831"/>
        <v/>
      </c>
      <c r="DP5339" s="73" t="str">
        <f t="shared" si="1832"/>
        <v/>
      </c>
      <c r="DQ5339" s="73" t="str">
        <f t="shared" si="1833"/>
        <v/>
      </c>
      <c r="DR5339" s="73" t="str">
        <f t="shared" si="1834"/>
        <v/>
      </c>
      <c r="DS5339" s="73" t="str">
        <f t="shared" si="1835"/>
        <v/>
      </c>
      <c r="DT5339" s="70" t="str">
        <f t="shared" si="1836"/>
        <v/>
      </c>
      <c r="DU5339" s="70" t="str">
        <f t="shared" si="1837"/>
        <v/>
      </c>
      <c r="DW5339" s="55" t="e">
        <f t="shared" si="1839"/>
        <v>#N/A</v>
      </c>
      <c r="DX5339" s="90" t="e">
        <f t="shared" si="1840"/>
        <v>#N/A</v>
      </c>
    </row>
    <row r="5340" spans="2:128">
      <c r="B5340" s="221"/>
      <c r="C5340" s="159"/>
      <c r="DE5340" s="72" t="str">
        <f t="shared" si="1822"/>
        <v/>
      </c>
      <c r="DF5340" s="73" t="str">
        <f t="shared" si="1823"/>
        <v/>
      </c>
      <c r="DG5340" s="73" t="str">
        <f t="shared" si="1824"/>
        <v/>
      </c>
      <c r="DH5340" s="73" t="str">
        <f t="shared" si="1825"/>
        <v/>
      </c>
      <c r="DI5340" s="73" t="str">
        <f t="shared" si="1826"/>
        <v/>
      </c>
      <c r="DJ5340" s="73" t="str">
        <f t="shared" si="1827"/>
        <v/>
      </c>
      <c r="DK5340" s="73" t="str">
        <f t="shared" si="1828"/>
        <v/>
      </c>
      <c r="DL5340" s="73" t="str">
        <f t="shared" si="1829"/>
        <v/>
      </c>
      <c r="DM5340" s="73" t="str">
        <f t="shared" si="1830"/>
        <v/>
      </c>
      <c r="DN5340" s="73" t="str">
        <f t="shared" si="1838"/>
        <v/>
      </c>
      <c r="DO5340" s="73" t="str">
        <f t="shared" si="1831"/>
        <v/>
      </c>
      <c r="DP5340" s="73" t="str">
        <f t="shared" si="1832"/>
        <v/>
      </c>
      <c r="DQ5340" s="73" t="str">
        <f t="shared" si="1833"/>
        <v/>
      </c>
      <c r="DR5340" s="73" t="str">
        <f t="shared" si="1834"/>
        <v/>
      </c>
      <c r="DS5340" s="73" t="str">
        <f t="shared" si="1835"/>
        <v/>
      </c>
      <c r="DT5340" s="70" t="str">
        <f t="shared" si="1836"/>
        <v/>
      </c>
      <c r="DU5340" s="70" t="str">
        <f t="shared" si="1837"/>
        <v/>
      </c>
      <c r="DW5340" s="55" t="e">
        <f t="shared" si="1839"/>
        <v>#N/A</v>
      </c>
      <c r="DX5340" s="90" t="e">
        <f t="shared" si="1840"/>
        <v>#N/A</v>
      </c>
    </row>
    <row r="5341" spans="2:128">
      <c r="B5341" s="221"/>
      <c r="C5341" s="159"/>
      <c r="DE5341" s="72" t="str">
        <f t="shared" si="1822"/>
        <v/>
      </c>
      <c r="DF5341" s="73" t="str">
        <f t="shared" si="1823"/>
        <v/>
      </c>
      <c r="DG5341" s="73" t="str">
        <f t="shared" si="1824"/>
        <v/>
      </c>
      <c r="DH5341" s="73" t="str">
        <f t="shared" si="1825"/>
        <v/>
      </c>
      <c r="DI5341" s="73" t="str">
        <f t="shared" si="1826"/>
        <v/>
      </c>
      <c r="DJ5341" s="73" t="str">
        <f t="shared" si="1827"/>
        <v/>
      </c>
      <c r="DK5341" s="73" t="str">
        <f t="shared" si="1828"/>
        <v/>
      </c>
      <c r="DL5341" s="73" t="str">
        <f t="shared" si="1829"/>
        <v/>
      </c>
      <c r="DM5341" s="73" t="str">
        <f t="shared" si="1830"/>
        <v/>
      </c>
      <c r="DN5341" s="73" t="str">
        <f t="shared" si="1838"/>
        <v/>
      </c>
      <c r="DO5341" s="73" t="str">
        <f t="shared" si="1831"/>
        <v/>
      </c>
      <c r="DP5341" s="73" t="str">
        <f t="shared" si="1832"/>
        <v/>
      </c>
      <c r="DQ5341" s="73" t="str">
        <f t="shared" si="1833"/>
        <v/>
      </c>
      <c r="DR5341" s="73" t="str">
        <f t="shared" si="1834"/>
        <v/>
      </c>
      <c r="DS5341" s="73" t="str">
        <f t="shared" si="1835"/>
        <v/>
      </c>
      <c r="DT5341" s="70" t="str">
        <f t="shared" si="1836"/>
        <v/>
      </c>
      <c r="DU5341" s="70" t="str">
        <f t="shared" si="1837"/>
        <v/>
      </c>
      <c r="DW5341" s="55" t="e">
        <f t="shared" si="1839"/>
        <v>#N/A</v>
      </c>
      <c r="DX5341" s="90" t="e">
        <f t="shared" si="1840"/>
        <v>#N/A</v>
      </c>
    </row>
    <row r="5342" spans="2:128">
      <c r="B5342" s="221"/>
      <c r="C5342" s="159"/>
      <c r="DE5342" s="72" t="str">
        <f t="shared" ref="DE5342:DE5405" si="1841">IF(B5342="","",1)</f>
        <v/>
      </c>
      <c r="DF5342" s="73" t="str">
        <f t="shared" ref="DF5342:DF5405" si="1842">IF(B5342="","",LN(B5342/(1-B5342)))</f>
        <v/>
      </c>
      <c r="DG5342" s="73" t="str">
        <f t="shared" ref="DG5342:DG5405" si="1843">IF(B5342="","",(B5342-0.5)*DF5342)</f>
        <v/>
      </c>
      <c r="DH5342" s="73" t="str">
        <f t="shared" ref="DH5342:DH5405" si="1844">IF(B5342="","",B5342-0.5)</f>
        <v/>
      </c>
      <c r="DI5342" s="73" t="str">
        <f t="shared" ref="DI5342:DI5405" si="1845">IF(B5342="","",DH5342^2)</f>
        <v/>
      </c>
      <c r="DJ5342" s="73" t="str">
        <f t="shared" ref="DJ5342:DJ5405" si="1846">IF(B5342="","",DF5342*DI5342)</f>
        <v/>
      </c>
      <c r="DK5342" s="73" t="str">
        <f t="shared" ref="DK5342:DK5405" si="1847">IF(B5342="","",DH5342^3)</f>
        <v/>
      </c>
      <c r="DL5342" s="73" t="str">
        <f t="shared" ref="DL5342:DL5405" si="1848">IF(B5342="","",DF5342*DK5342)</f>
        <v/>
      </c>
      <c r="DM5342" s="73" t="str">
        <f t="shared" ref="DM5342:DM5405" si="1849">IF(B5342="","",DH5342^4)</f>
        <v/>
      </c>
      <c r="DN5342" s="73" t="str">
        <f t="shared" si="1838"/>
        <v/>
      </c>
      <c r="DO5342" s="73" t="str">
        <f t="shared" ref="DO5342:DO5405" si="1850">IF(B5342="","",DH5342^5)</f>
        <v/>
      </c>
      <c r="DP5342" s="73" t="str">
        <f t="shared" ref="DP5342:DP5405" si="1851">IF($B5342="","",DF5342*DO5342)</f>
        <v/>
      </c>
      <c r="DQ5342" s="73" t="str">
        <f t="shared" ref="DQ5342:DQ5405" si="1852">IF(B5342="","",DH5342^6)</f>
        <v/>
      </c>
      <c r="DR5342" s="73" t="str">
        <f t="shared" ref="DR5342:DR5405" si="1853">IF($B5342="","",DF5342*DQ5342)</f>
        <v/>
      </c>
      <c r="DS5342" s="73" t="str">
        <f t="shared" ref="DS5342:DS5405" si="1854">IF(B5342="","",DH5342^7)</f>
        <v/>
      </c>
      <c r="DT5342" s="70" t="str">
        <f t="shared" ref="DT5342:DT5405" si="1855">IF($B5342="","",DF5342*DS5342)</f>
        <v/>
      </c>
      <c r="DU5342" s="70" t="str">
        <f t="shared" ref="DU5342:DU5405" si="1856">IF(B5342="","",IF($B$14="u",C5342,IF($B$14="sl",LN(C5342-$C$22),IF($B$14="su",-LN($C$23-C5342),IF($B$14="b",LN((C5342-$C$22)/($C$23-C5342)),"")))))</f>
        <v/>
      </c>
      <c r="DW5342" s="55" t="e">
        <f t="shared" si="1839"/>
        <v>#N/A</v>
      </c>
      <c r="DX5342" s="90" t="e">
        <f t="shared" si="1840"/>
        <v>#N/A</v>
      </c>
    </row>
    <row r="5343" spans="2:128">
      <c r="B5343" s="221"/>
      <c r="C5343" s="159"/>
      <c r="DE5343" s="72" t="str">
        <f t="shared" si="1841"/>
        <v/>
      </c>
      <c r="DF5343" s="73" t="str">
        <f t="shared" si="1842"/>
        <v/>
      </c>
      <c r="DG5343" s="73" t="str">
        <f t="shared" si="1843"/>
        <v/>
      </c>
      <c r="DH5343" s="73" t="str">
        <f t="shared" si="1844"/>
        <v/>
      </c>
      <c r="DI5343" s="73" t="str">
        <f t="shared" si="1845"/>
        <v/>
      </c>
      <c r="DJ5343" s="73" t="str">
        <f t="shared" si="1846"/>
        <v/>
      </c>
      <c r="DK5343" s="73" t="str">
        <f t="shared" si="1847"/>
        <v/>
      </c>
      <c r="DL5343" s="73" t="str">
        <f t="shared" si="1848"/>
        <v/>
      </c>
      <c r="DM5343" s="73" t="str">
        <f t="shared" si="1849"/>
        <v/>
      </c>
      <c r="DN5343" s="73" t="str">
        <f t="shared" ref="DN5343:DN5406" si="1857">IF(B5343="","",DF5343*DM5343)</f>
        <v/>
      </c>
      <c r="DO5343" s="73" t="str">
        <f t="shared" si="1850"/>
        <v/>
      </c>
      <c r="DP5343" s="73" t="str">
        <f t="shared" si="1851"/>
        <v/>
      </c>
      <c r="DQ5343" s="73" t="str">
        <f t="shared" si="1852"/>
        <v/>
      </c>
      <c r="DR5343" s="73" t="str">
        <f t="shared" si="1853"/>
        <v/>
      </c>
      <c r="DS5343" s="73" t="str">
        <f t="shared" si="1854"/>
        <v/>
      </c>
      <c r="DT5343" s="70" t="str">
        <f t="shared" si="1855"/>
        <v/>
      </c>
      <c r="DU5343" s="70" t="str">
        <f t="shared" si="1856"/>
        <v/>
      </c>
      <c r="DW5343" s="55" t="e">
        <f t="shared" si="1839"/>
        <v>#N/A</v>
      </c>
      <c r="DX5343" s="90" t="e">
        <f t="shared" si="1840"/>
        <v>#N/A</v>
      </c>
    </row>
    <row r="5344" spans="2:128">
      <c r="B5344" s="221"/>
      <c r="C5344" s="159"/>
      <c r="DE5344" s="72" t="str">
        <f t="shared" si="1841"/>
        <v/>
      </c>
      <c r="DF5344" s="73" t="str">
        <f t="shared" si="1842"/>
        <v/>
      </c>
      <c r="DG5344" s="73" t="str">
        <f t="shared" si="1843"/>
        <v/>
      </c>
      <c r="DH5344" s="73" t="str">
        <f t="shared" si="1844"/>
        <v/>
      </c>
      <c r="DI5344" s="73" t="str">
        <f t="shared" si="1845"/>
        <v/>
      </c>
      <c r="DJ5344" s="73" t="str">
        <f t="shared" si="1846"/>
        <v/>
      </c>
      <c r="DK5344" s="73" t="str">
        <f t="shared" si="1847"/>
        <v/>
      </c>
      <c r="DL5344" s="73" t="str">
        <f t="shared" si="1848"/>
        <v/>
      </c>
      <c r="DM5344" s="73" t="str">
        <f t="shared" si="1849"/>
        <v/>
      </c>
      <c r="DN5344" s="73" t="str">
        <f t="shared" si="1857"/>
        <v/>
      </c>
      <c r="DO5344" s="73" t="str">
        <f t="shared" si="1850"/>
        <v/>
      </c>
      <c r="DP5344" s="73" t="str">
        <f t="shared" si="1851"/>
        <v/>
      </c>
      <c r="DQ5344" s="73" t="str">
        <f t="shared" si="1852"/>
        <v/>
      </c>
      <c r="DR5344" s="73" t="str">
        <f t="shared" si="1853"/>
        <v/>
      </c>
      <c r="DS5344" s="73" t="str">
        <f t="shared" si="1854"/>
        <v/>
      </c>
      <c r="DT5344" s="70" t="str">
        <f t="shared" si="1855"/>
        <v/>
      </c>
      <c r="DU5344" s="70" t="str">
        <f t="shared" si="1856"/>
        <v/>
      </c>
      <c r="DW5344" s="55" t="e">
        <f t="shared" si="1839"/>
        <v>#N/A</v>
      </c>
      <c r="DX5344" s="90" t="e">
        <f t="shared" si="1840"/>
        <v>#N/A</v>
      </c>
    </row>
    <row r="5345" spans="2:128">
      <c r="B5345" s="221"/>
      <c r="C5345" s="159"/>
      <c r="DE5345" s="72" t="str">
        <f t="shared" si="1841"/>
        <v/>
      </c>
      <c r="DF5345" s="73" t="str">
        <f t="shared" si="1842"/>
        <v/>
      </c>
      <c r="DG5345" s="73" t="str">
        <f t="shared" si="1843"/>
        <v/>
      </c>
      <c r="DH5345" s="73" t="str">
        <f t="shared" si="1844"/>
        <v/>
      </c>
      <c r="DI5345" s="73" t="str">
        <f t="shared" si="1845"/>
        <v/>
      </c>
      <c r="DJ5345" s="73" t="str">
        <f t="shared" si="1846"/>
        <v/>
      </c>
      <c r="DK5345" s="73" t="str">
        <f t="shared" si="1847"/>
        <v/>
      </c>
      <c r="DL5345" s="73" t="str">
        <f t="shared" si="1848"/>
        <v/>
      </c>
      <c r="DM5345" s="73" t="str">
        <f t="shared" si="1849"/>
        <v/>
      </c>
      <c r="DN5345" s="73" t="str">
        <f t="shared" si="1857"/>
        <v/>
      </c>
      <c r="DO5345" s="73" t="str">
        <f t="shared" si="1850"/>
        <v/>
      </c>
      <c r="DP5345" s="73" t="str">
        <f t="shared" si="1851"/>
        <v/>
      </c>
      <c r="DQ5345" s="73" t="str">
        <f t="shared" si="1852"/>
        <v/>
      </c>
      <c r="DR5345" s="73" t="str">
        <f t="shared" si="1853"/>
        <v/>
      </c>
      <c r="DS5345" s="73" t="str">
        <f t="shared" si="1854"/>
        <v/>
      </c>
      <c r="DT5345" s="70" t="str">
        <f t="shared" si="1855"/>
        <v/>
      </c>
      <c r="DU5345" s="70" t="str">
        <f t="shared" si="1856"/>
        <v/>
      </c>
      <c r="DW5345" s="55" t="e">
        <f t="shared" si="1839"/>
        <v>#N/A</v>
      </c>
      <c r="DX5345" s="90" t="e">
        <f t="shared" si="1840"/>
        <v>#N/A</v>
      </c>
    </row>
    <row r="5346" spans="2:128">
      <c r="B5346" s="221"/>
      <c r="C5346" s="159"/>
      <c r="DE5346" s="72" t="str">
        <f t="shared" si="1841"/>
        <v/>
      </c>
      <c r="DF5346" s="73" t="str">
        <f t="shared" si="1842"/>
        <v/>
      </c>
      <c r="DG5346" s="73" t="str">
        <f t="shared" si="1843"/>
        <v/>
      </c>
      <c r="DH5346" s="73" t="str">
        <f t="shared" si="1844"/>
        <v/>
      </c>
      <c r="DI5346" s="73" t="str">
        <f t="shared" si="1845"/>
        <v/>
      </c>
      <c r="DJ5346" s="73" t="str">
        <f t="shared" si="1846"/>
        <v/>
      </c>
      <c r="DK5346" s="73" t="str">
        <f t="shared" si="1847"/>
        <v/>
      </c>
      <c r="DL5346" s="73" t="str">
        <f t="shared" si="1848"/>
        <v/>
      </c>
      <c r="DM5346" s="73" t="str">
        <f t="shared" si="1849"/>
        <v/>
      </c>
      <c r="DN5346" s="73" t="str">
        <f t="shared" si="1857"/>
        <v/>
      </c>
      <c r="DO5346" s="73" t="str">
        <f t="shared" si="1850"/>
        <v/>
      </c>
      <c r="DP5346" s="73" t="str">
        <f t="shared" si="1851"/>
        <v/>
      </c>
      <c r="DQ5346" s="73" t="str">
        <f t="shared" si="1852"/>
        <v/>
      </c>
      <c r="DR5346" s="73" t="str">
        <f t="shared" si="1853"/>
        <v/>
      </c>
      <c r="DS5346" s="73" t="str">
        <f t="shared" si="1854"/>
        <v/>
      </c>
      <c r="DT5346" s="70" t="str">
        <f t="shared" si="1855"/>
        <v/>
      </c>
      <c r="DU5346" s="70" t="str">
        <f t="shared" si="1856"/>
        <v/>
      </c>
      <c r="DW5346" s="55" t="e">
        <f t="shared" si="1839"/>
        <v>#N/A</v>
      </c>
      <c r="DX5346" s="90" t="e">
        <f t="shared" si="1840"/>
        <v>#N/A</v>
      </c>
    </row>
    <row r="5347" spans="2:128">
      <c r="B5347" s="221"/>
      <c r="C5347" s="159"/>
      <c r="DE5347" s="72" t="str">
        <f t="shared" si="1841"/>
        <v/>
      </c>
      <c r="DF5347" s="73" t="str">
        <f t="shared" si="1842"/>
        <v/>
      </c>
      <c r="DG5347" s="73" t="str">
        <f t="shared" si="1843"/>
        <v/>
      </c>
      <c r="DH5347" s="73" t="str">
        <f t="shared" si="1844"/>
        <v/>
      </c>
      <c r="DI5347" s="73" t="str">
        <f t="shared" si="1845"/>
        <v/>
      </c>
      <c r="DJ5347" s="73" t="str">
        <f t="shared" si="1846"/>
        <v/>
      </c>
      <c r="DK5347" s="73" t="str">
        <f t="shared" si="1847"/>
        <v/>
      </c>
      <c r="DL5347" s="73" t="str">
        <f t="shared" si="1848"/>
        <v/>
      </c>
      <c r="DM5347" s="73" t="str">
        <f t="shared" si="1849"/>
        <v/>
      </c>
      <c r="DN5347" s="73" t="str">
        <f t="shared" si="1857"/>
        <v/>
      </c>
      <c r="DO5347" s="73" t="str">
        <f t="shared" si="1850"/>
        <v/>
      </c>
      <c r="DP5347" s="73" t="str">
        <f t="shared" si="1851"/>
        <v/>
      </c>
      <c r="DQ5347" s="73" t="str">
        <f t="shared" si="1852"/>
        <v/>
      </c>
      <c r="DR5347" s="73" t="str">
        <f t="shared" si="1853"/>
        <v/>
      </c>
      <c r="DS5347" s="73" t="str">
        <f t="shared" si="1854"/>
        <v/>
      </c>
      <c r="DT5347" s="70" t="str">
        <f t="shared" si="1855"/>
        <v/>
      </c>
      <c r="DU5347" s="70" t="str">
        <f t="shared" si="1856"/>
        <v/>
      </c>
      <c r="DW5347" s="55" t="e">
        <f t="shared" si="1839"/>
        <v>#N/A</v>
      </c>
      <c r="DX5347" s="90" t="e">
        <f t="shared" si="1840"/>
        <v>#N/A</v>
      </c>
    </row>
    <row r="5348" spans="2:128">
      <c r="B5348" s="221"/>
      <c r="C5348" s="159"/>
      <c r="DE5348" s="72" t="str">
        <f t="shared" si="1841"/>
        <v/>
      </c>
      <c r="DF5348" s="73" t="str">
        <f t="shared" si="1842"/>
        <v/>
      </c>
      <c r="DG5348" s="73" t="str">
        <f t="shared" si="1843"/>
        <v/>
      </c>
      <c r="DH5348" s="73" t="str">
        <f t="shared" si="1844"/>
        <v/>
      </c>
      <c r="DI5348" s="73" t="str">
        <f t="shared" si="1845"/>
        <v/>
      </c>
      <c r="DJ5348" s="73" t="str">
        <f t="shared" si="1846"/>
        <v/>
      </c>
      <c r="DK5348" s="73" t="str">
        <f t="shared" si="1847"/>
        <v/>
      </c>
      <c r="DL5348" s="73" t="str">
        <f t="shared" si="1848"/>
        <v/>
      </c>
      <c r="DM5348" s="73" t="str">
        <f t="shared" si="1849"/>
        <v/>
      </c>
      <c r="DN5348" s="73" t="str">
        <f t="shared" si="1857"/>
        <v/>
      </c>
      <c r="DO5348" s="73" t="str">
        <f t="shared" si="1850"/>
        <v/>
      </c>
      <c r="DP5348" s="73" t="str">
        <f t="shared" si="1851"/>
        <v/>
      </c>
      <c r="DQ5348" s="73" t="str">
        <f t="shared" si="1852"/>
        <v/>
      </c>
      <c r="DR5348" s="73" t="str">
        <f t="shared" si="1853"/>
        <v/>
      </c>
      <c r="DS5348" s="73" t="str">
        <f t="shared" si="1854"/>
        <v/>
      </c>
      <c r="DT5348" s="70" t="str">
        <f t="shared" si="1855"/>
        <v/>
      </c>
      <c r="DU5348" s="70" t="str">
        <f t="shared" si="1856"/>
        <v/>
      </c>
      <c r="DW5348" s="55" t="e">
        <f t="shared" si="1839"/>
        <v>#N/A</v>
      </c>
      <c r="DX5348" s="90" t="e">
        <f t="shared" si="1840"/>
        <v>#N/A</v>
      </c>
    </row>
    <row r="5349" spans="2:128">
      <c r="B5349" s="221"/>
      <c r="C5349" s="159"/>
      <c r="DE5349" s="72" t="str">
        <f t="shared" si="1841"/>
        <v/>
      </c>
      <c r="DF5349" s="73" t="str">
        <f t="shared" si="1842"/>
        <v/>
      </c>
      <c r="DG5349" s="73" t="str">
        <f t="shared" si="1843"/>
        <v/>
      </c>
      <c r="DH5349" s="73" t="str">
        <f t="shared" si="1844"/>
        <v/>
      </c>
      <c r="DI5349" s="73" t="str">
        <f t="shared" si="1845"/>
        <v/>
      </c>
      <c r="DJ5349" s="73" t="str">
        <f t="shared" si="1846"/>
        <v/>
      </c>
      <c r="DK5349" s="73" t="str">
        <f t="shared" si="1847"/>
        <v/>
      </c>
      <c r="DL5349" s="73" t="str">
        <f t="shared" si="1848"/>
        <v/>
      </c>
      <c r="DM5349" s="73" t="str">
        <f t="shared" si="1849"/>
        <v/>
      </c>
      <c r="DN5349" s="73" t="str">
        <f t="shared" si="1857"/>
        <v/>
      </c>
      <c r="DO5349" s="73" t="str">
        <f t="shared" si="1850"/>
        <v/>
      </c>
      <c r="DP5349" s="73" t="str">
        <f t="shared" si="1851"/>
        <v/>
      </c>
      <c r="DQ5349" s="73" t="str">
        <f t="shared" si="1852"/>
        <v/>
      </c>
      <c r="DR5349" s="73" t="str">
        <f t="shared" si="1853"/>
        <v/>
      </c>
      <c r="DS5349" s="73" t="str">
        <f t="shared" si="1854"/>
        <v/>
      </c>
      <c r="DT5349" s="70" t="str">
        <f t="shared" si="1855"/>
        <v/>
      </c>
      <c r="DU5349" s="70" t="str">
        <f t="shared" si="1856"/>
        <v/>
      </c>
      <c r="DW5349" s="55" t="e">
        <f t="shared" si="1839"/>
        <v>#N/A</v>
      </c>
      <c r="DX5349" s="90" t="e">
        <f t="shared" si="1840"/>
        <v>#N/A</v>
      </c>
    </row>
    <row r="5350" spans="2:128">
      <c r="B5350" s="221"/>
      <c r="C5350" s="159"/>
      <c r="DE5350" s="72" t="str">
        <f t="shared" si="1841"/>
        <v/>
      </c>
      <c r="DF5350" s="73" t="str">
        <f t="shared" si="1842"/>
        <v/>
      </c>
      <c r="DG5350" s="73" t="str">
        <f t="shared" si="1843"/>
        <v/>
      </c>
      <c r="DH5350" s="73" t="str">
        <f t="shared" si="1844"/>
        <v/>
      </c>
      <c r="DI5350" s="73" t="str">
        <f t="shared" si="1845"/>
        <v/>
      </c>
      <c r="DJ5350" s="73" t="str">
        <f t="shared" si="1846"/>
        <v/>
      </c>
      <c r="DK5350" s="73" t="str">
        <f t="shared" si="1847"/>
        <v/>
      </c>
      <c r="DL5350" s="73" t="str">
        <f t="shared" si="1848"/>
        <v/>
      </c>
      <c r="DM5350" s="73" t="str">
        <f t="shared" si="1849"/>
        <v/>
      </c>
      <c r="DN5350" s="73" t="str">
        <f t="shared" si="1857"/>
        <v/>
      </c>
      <c r="DO5350" s="73" t="str">
        <f t="shared" si="1850"/>
        <v/>
      </c>
      <c r="DP5350" s="73" t="str">
        <f t="shared" si="1851"/>
        <v/>
      </c>
      <c r="DQ5350" s="73" t="str">
        <f t="shared" si="1852"/>
        <v/>
      </c>
      <c r="DR5350" s="73" t="str">
        <f t="shared" si="1853"/>
        <v/>
      </c>
      <c r="DS5350" s="73" t="str">
        <f t="shared" si="1854"/>
        <v/>
      </c>
      <c r="DT5350" s="70" t="str">
        <f t="shared" si="1855"/>
        <v/>
      </c>
      <c r="DU5350" s="70" t="str">
        <f t="shared" si="1856"/>
        <v/>
      </c>
      <c r="DW5350" s="55" t="e">
        <f t="shared" si="1839"/>
        <v>#N/A</v>
      </c>
      <c r="DX5350" s="90" t="e">
        <f t="shared" si="1840"/>
        <v>#N/A</v>
      </c>
    </row>
    <row r="5351" spans="2:128">
      <c r="B5351" s="221"/>
      <c r="C5351" s="159"/>
      <c r="DE5351" s="72" t="str">
        <f t="shared" si="1841"/>
        <v/>
      </c>
      <c r="DF5351" s="73" t="str">
        <f t="shared" si="1842"/>
        <v/>
      </c>
      <c r="DG5351" s="73" t="str">
        <f t="shared" si="1843"/>
        <v/>
      </c>
      <c r="DH5351" s="73" t="str">
        <f t="shared" si="1844"/>
        <v/>
      </c>
      <c r="DI5351" s="73" t="str">
        <f t="shared" si="1845"/>
        <v/>
      </c>
      <c r="DJ5351" s="73" t="str">
        <f t="shared" si="1846"/>
        <v/>
      </c>
      <c r="DK5351" s="73" t="str">
        <f t="shared" si="1847"/>
        <v/>
      </c>
      <c r="DL5351" s="73" t="str">
        <f t="shared" si="1848"/>
        <v/>
      </c>
      <c r="DM5351" s="73" t="str">
        <f t="shared" si="1849"/>
        <v/>
      </c>
      <c r="DN5351" s="73" t="str">
        <f t="shared" si="1857"/>
        <v/>
      </c>
      <c r="DO5351" s="73" t="str">
        <f t="shared" si="1850"/>
        <v/>
      </c>
      <c r="DP5351" s="73" t="str">
        <f t="shared" si="1851"/>
        <v/>
      </c>
      <c r="DQ5351" s="73" t="str">
        <f t="shared" si="1852"/>
        <v/>
      </c>
      <c r="DR5351" s="73" t="str">
        <f t="shared" si="1853"/>
        <v/>
      </c>
      <c r="DS5351" s="73" t="str">
        <f t="shared" si="1854"/>
        <v/>
      </c>
      <c r="DT5351" s="70" t="str">
        <f t="shared" si="1855"/>
        <v/>
      </c>
      <c r="DU5351" s="70" t="str">
        <f t="shared" si="1856"/>
        <v/>
      </c>
      <c r="DW5351" s="55" t="e">
        <f t="shared" si="1839"/>
        <v>#N/A</v>
      </c>
      <c r="DX5351" s="90" t="e">
        <f t="shared" si="1840"/>
        <v>#N/A</v>
      </c>
    </row>
    <row r="5352" spans="2:128">
      <c r="B5352" s="221"/>
      <c r="C5352" s="159"/>
      <c r="DE5352" s="72" t="str">
        <f t="shared" si="1841"/>
        <v/>
      </c>
      <c r="DF5352" s="73" t="str">
        <f t="shared" si="1842"/>
        <v/>
      </c>
      <c r="DG5352" s="73" t="str">
        <f t="shared" si="1843"/>
        <v/>
      </c>
      <c r="DH5352" s="73" t="str">
        <f t="shared" si="1844"/>
        <v/>
      </c>
      <c r="DI5352" s="73" t="str">
        <f t="shared" si="1845"/>
        <v/>
      </c>
      <c r="DJ5352" s="73" t="str">
        <f t="shared" si="1846"/>
        <v/>
      </c>
      <c r="DK5352" s="73" t="str">
        <f t="shared" si="1847"/>
        <v/>
      </c>
      <c r="DL5352" s="73" t="str">
        <f t="shared" si="1848"/>
        <v/>
      </c>
      <c r="DM5352" s="73" t="str">
        <f t="shared" si="1849"/>
        <v/>
      </c>
      <c r="DN5352" s="73" t="str">
        <f t="shared" si="1857"/>
        <v/>
      </c>
      <c r="DO5352" s="73" t="str">
        <f t="shared" si="1850"/>
        <v/>
      </c>
      <c r="DP5352" s="73" t="str">
        <f t="shared" si="1851"/>
        <v/>
      </c>
      <c r="DQ5352" s="73" t="str">
        <f t="shared" si="1852"/>
        <v/>
      </c>
      <c r="DR5352" s="73" t="str">
        <f t="shared" si="1853"/>
        <v/>
      </c>
      <c r="DS5352" s="73" t="str">
        <f t="shared" si="1854"/>
        <v/>
      </c>
      <c r="DT5352" s="70" t="str">
        <f t="shared" si="1855"/>
        <v/>
      </c>
      <c r="DU5352" s="70" t="str">
        <f t="shared" si="1856"/>
        <v/>
      </c>
      <c r="DW5352" s="55" t="e">
        <f t="shared" si="1839"/>
        <v>#N/A</v>
      </c>
      <c r="DX5352" s="90" t="e">
        <f t="shared" si="1840"/>
        <v>#N/A</v>
      </c>
    </row>
    <row r="5353" spans="2:128">
      <c r="B5353" s="221"/>
      <c r="C5353" s="159"/>
      <c r="DE5353" s="72" t="str">
        <f t="shared" si="1841"/>
        <v/>
      </c>
      <c r="DF5353" s="73" t="str">
        <f t="shared" si="1842"/>
        <v/>
      </c>
      <c r="DG5353" s="73" t="str">
        <f t="shared" si="1843"/>
        <v/>
      </c>
      <c r="DH5353" s="73" t="str">
        <f t="shared" si="1844"/>
        <v/>
      </c>
      <c r="DI5353" s="73" t="str">
        <f t="shared" si="1845"/>
        <v/>
      </c>
      <c r="DJ5353" s="73" t="str">
        <f t="shared" si="1846"/>
        <v/>
      </c>
      <c r="DK5353" s="73" t="str">
        <f t="shared" si="1847"/>
        <v/>
      </c>
      <c r="DL5353" s="73" t="str">
        <f t="shared" si="1848"/>
        <v/>
      </c>
      <c r="DM5353" s="73" t="str">
        <f t="shared" si="1849"/>
        <v/>
      </c>
      <c r="DN5353" s="73" t="str">
        <f t="shared" si="1857"/>
        <v/>
      </c>
      <c r="DO5353" s="73" t="str">
        <f t="shared" si="1850"/>
        <v/>
      </c>
      <c r="DP5353" s="73" t="str">
        <f t="shared" si="1851"/>
        <v/>
      </c>
      <c r="DQ5353" s="73" t="str">
        <f t="shared" si="1852"/>
        <v/>
      </c>
      <c r="DR5353" s="73" t="str">
        <f t="shared" si="1853"/>
        <v/>
      </c>
      <c r="DS5353" s="73" t="str">
        <f t="shared" si="1854"/>
        <v/>
      </c>
      <c r="DT5353" s="70" t="str">
        <f t="shared" si="1855"/>
        <v/>
      </c>
      <c r="DU5353" s="70" t="str">
        <f t="shared" si="1856"/>
        <v/>
      </c>
      <c r="DW5353" s="55" t="e">
        <f t="shared" si="1839"/>
        <v>#N/A</v>
      </c>
      <c r="DX5353" s="90" t="e">
        <f t="shared" si="1840"/>
        <v>#N/A</v>
      </c>
    </row>
    <row r="5354" spans="2:128">
      <c r="B5354" s="221"/>
      <c r="C5354" s="159"/>
      <c r="DE5354" s="72" t="str">
        <f t="shared" si="1841"/>
        <v/>
      </c>
      <c r="DF5354" s="73" t="str">
        <f t="shared" si="1842"/>
        <v/>
      </c>
      <c r="DG5354" s="73" t="str">
        <f t="shared" si="1843"/>
        <v/>
      </c>
      <c r="DH5354" s="73" t="str">
        <f t="shared" si="1844"/>
        <v/>
      </c>
      <c r="DI5354" s="73" t="str">
        <f t="shared" si="1845"/>
        <v/>
      </c>
      <c r="DJ5354" s="73" t="str">
        <f t="shared" si="1846"/>
        <v/>
      </c>
      <c r="DK5354" s="73" t="str">
        <f t="shared" si="1847"/>
        <v/>
      </c>
      <c r="DL5354" s="73" t="str">
        <f t="shared" si="1848"/>
        <v/>
      </c>
      <c r="DM5354" s="73" t="str">
        <f t="shared" si="1849"/>
        <v/>
      </c>
      <c r="DN5354" s="73" t="str">
        <f t="shared" si="1857"/>
        <v/>
      </c>
      <c r="DO5354" s="73" t="str">
        <f t="shared" si="1850"/>
        <v/>
      </c>
      <c r="DP5354" s="73" t="str">
        <f t="shared" si="1851"/>
        <v/>
      </c>
      <c r="DQ5354" s="73" t="str">
        <f t="shared" si="1852"/>
        <v/>
      </c>
      <c r="DR5354" s="73" t="str">
        <f t="shared" si="1853"/>
        <v/>
      </c>
      <c r="DS5354" s="73" t="str">
        <f t="shared" si="1854"/>
        <v/>
      </c>
      <c r="DT5354" s="70" t="str">
        <f t="shared" si="1855"/>
        <v/>
      </c>
      <c r="DU5354" s="70" t="str">
        <f t="shared" si="1856"/>
        <v/>
      </c>
      <c r="DW5354" s="55" t="e">
        <f t="shared" ref="DW5354:DW5417" si="1858">IF(B5342="",NA(),B5342)</f>
        <v>#N/A</v>
      </c>
      <c r="DX5354" s="90" t="e">
        <f t="shared" ref="DX5354:DX5417" si="1859">IF(C5342="",NA(),C5342)</f>
        <v>#N/A</v>
      </c>
    </row>
    <row r="5355" spans="2:128">
      <c r="B5355" s="221"/>
      <c r="C5355" s="159"/>
      <c r="DE5355" s="72" t="str">
        <f t="shared" si="1841"/>
        <v/>
      </c>
      <c r="DF5355" s="73" t="str">
        <f t="shared" si="1842"/>
        <v/>
      </c>
      <c r="DG5355" s="73" t="str">
        <f t="shared" si="1843"/>
        <v/>
      </c>
      <c r="DH5355" s="73" t="str">
        <f t="shared" si="1844"/>
        <v/>
      </c>
      <c r="DI5355" s="73" t="str">
        <f t="shared" si="1845"/>
        <v/>
      </c>
      <c r="DJ5355" s="73" t="str">
        <f t="shared" si="1846"/>
        <v/>
      </c>
      <c r="DK5355" s="73" t="str">
        <f t="shared" si="1847"/>
        <v/>
      </c>
      <c r="DL5355" s="73" t="str">
        <f t="shared" si="1848"/>
        <v/>
      </c>
      <c r="DM5355" s="73" t="str">
        <f t="shared" si="1849"/>
        <v/>
      </c>
      <c r="DN5355" s="73" t="str">
        <f t="shared" si="1857"/>
        <v/>
      </c>
      <c r="DO5355" s="73" t="str">
        <f t="shared" si="1850"/>
        <v/>
      </c>
      <c r="DP5355" s="73" t="str">
        <f t="shared" si="1851"/>
        <v/>
      </c>
      <c r="DQ5355" s="73" t="str">
        <f t="shared" si="1852"/>
        <v/>
      </c>
      <c r="DR5355" s="73" t="str">
        <f t="shared" si="1853"/>
        <v/>
      </c>
      <c r="DS5355" s="73" t="str">
        <f t="shared" si="1854"/>
        <v/>
      </c>
      <c r="DT5355" s="70" t="str">
        <f t="shared" si="1855"/>
        <v/>
      </c>
      <c r="DU5355" s="70" t="str">
        <f t="shared" si="1856"/>
        <v/>
      </c>
      <c r="DW5355" s="55" t="e">
        <f t="shared" si="1858"/>
        <v>#N/A</v>
      </c>
      <c r="DX5355" s="90" t="e">
        <f t="shared" si="1859"/>
        <v>#N/A</v>
      </c>
    </row>
    <row r="5356" spans="2:128">
      <c r="B5356" s="221"/>
      <c r="C5356" s="159"/>
      <c r="DE5356" s="72" t="str">
        <f t="shared" si="1841"/>
        <v/>
      </c>
      <c r="DF5356" s="73" t="str">
        <f t="shared" si="1842"/>
        <v/>
      </c>
      <c r="DG5356" s="73" t="str">
        <f t="shared" si="1843"/>
        <v/>
      </c>
      <c r="DH5356" s="73" t="str">
        <f t="shared" si="1844"/>
        <v/>
      </c>
      <c r="DI5356" s="73" t="str">
        <f t="shared" si="1845"/>
        <v/>
      </c>
      <c r="DJ5356" s="73" t="str">
        <f t="shared" si="1846"/>
        <v/>
      </c>
      <c r="DK5356" s="73" t="str">
        <f t="shared" si="1847"/>
        <v/>
      </c>
      <c r="DL5356" s="73" t="str">
        <f t="shared" si="1848"/>
        <v/>
      </c>
      <c r="DM5356" s="73" t="str">
        <f t="shared" si="1849"/>
        <v/>
      </c>
      <c r="DN5356" s="73" t="str">
        <f t="shared" si="1857"/>
        <v/>
      </c>
      <c r="DO5356" s="73" t="str">
        <f t="shared" si="1850"/>
        <v/>
      </c>
      <c r="DP5356" s="73" t="str">
        <f t="shared" si="1851"/>
        <v/>
      </c>
      <c r="DQ5356" s="73" t="str">
        <f t="shared" si="1852"/>
        <v/>
      </c>
      <c r="DR5356" s="73" t="str">
        <f t="shared" si="1853"/>
        <v/>
      </c>
      <c r="DS5356" s="73" t="str">
        <f t="shared" si="1854"/>
        <v/>
      </c>
      <c r="DT5356" s="70" t="str">
        <f t="shared" si="1855"/>
        <v/>
      </c>
      <c r="DU5356" s="70" t="str">
        <f t="shared" si="1856"/>
        <v/>
      </c>
      <c r="DW5356" s="55" t="e">
        <f t="shared" si="1858"/>
        <v>#N/A</v>
      </c>
      <c r="DX5356" s="90" t="e">
        <f t="shared" si="1859"/>
        <v>#N/A</v>
      </c>
    </row>
    <row r="5357" spans="2:128">
      <c r="B5357" s="221"/>
      <c r="C5357" s="159"/>
      <c r="DE5357" s="72" t="str">
        <f t="shared" si="1841"/>
        <v/>
      </c>
      <c r="DF5357" s="73" t="str">
        <f t="shared" si="1842"/>
        <v/>
      </c>
      <c r="DG5357" s="73" t="str">
        <f t="shared" si="1843"/>
        <v/>
      </c>
      <c r="DH5357" s="73" t="str">
        <f t="shared" si="1844"/>
        <v/>
      </c>
      <c r="DI5357" s="73" t="str">
        <f t="shared" si="1845"/>
        <v/>
      </c>
      <c r="DJ5357" s="73" t="str">
        <f t="shared" si="1846"/>
        <v/>
      </c>
      <c r="DK5357" s="73" t="str">
        <f t="shared" si="1847"/>
        <v/>
      </c>
      <c r="DL5357" s="73" t="str">
        <f t="shared" si="1848"/>
        <v/>
      </c>
      <c r="DM5357" s="73" t="str">
        <f t="shared" si="1849"/>
        <v/>
      </c>
      <c r="DN5357" s="73" t="str">
        <f t="shared" si="1857"/>
        <v/>
      </c>
      <c r="DO5357" s="73" t="str">
        <f t="shared" si="1850"/>
        <v/>
      </c>
      <c r="DP5357" s="73" t="str">
        <f t="shared" si="1851"/>
        <v/>
      </c>
      <c r="DQ5357" s="73" t="str">
        <f t="shared" si="1852"/>
        <v/>
      </c>
      <c r="DR5357" s="73" t="str">
        <f t="shared" si="1853"/>
        <v/>
      </c>
      <c r="DS5357" s="73" t="str">
        <f t="shared" si="1854"/>
        <v/>
      </c>
      <c r="DT5357" s="70" t="str">
        <f t="shared" si="1855"/>
        <v/>
      </c>
      <c r="DU5357" s="70" t="str">
        <f t="shared" si="1856"/>
        <v/>
      </c>
      <c r="DW5357" s="55" t="e">
        <f t="shared" si="1858"/>
        <v>#N/A</v>
      </c>
      <c r="DX5357" s="90" t="e">
        <f t="shared" si="1859"/>
        <v>#N/A</v>
      </c>
    </row>
    <row r="5358" spans="2:128">
      <c r="B5358" s="221"/>
      <c r="C5358" s="159"/>
      <c r="DE5358" s="72" t="str">
        <f t="shared" si="1841"/>
        <v/>
      </c>
      <c r="DF5358" s="73" t="str">
        <f t="shared" si="1842"/>
        <v/>
      </c>
      <c r="DG5358" s="73" t="str">
        <f t="shared" si="1843"/>
        <v/>
      </c>
      <c r="DH5358" s="73" t="str">
        <f t="shared" si="1844"/>
        <v/>
      </c>
      <c r="DI5358" s="73" t="str">
        <f t="shared" si="1845"/>
        <v/>
      </c>
      <c r="DJ5358" s="73" t="str">
        <f t="shared" si="1846"/>
        <v/>
      </c>
      <c r="DK5358" s="73" t="str">
        <f t="shared" si="1847"/>
        <v/>
      </c>
      <c r="DL5358" s="73" t="str">
        <f t="shared" si="1848"/>
        <v/>
      </c>
      <c r="DM5358" s="73" t="str">
        <f t="shared" si="1849"/>
        <v/>
      </c>
      <c r="DN5358" s="73" t="str">
        <f t="shared" si="1857"/>
        <v/>
      </c>
      <c r="DO5358" s="73" t="str">
        <f t="shared" si="1850"/>
        <v/>
      </c>
      <c r="DP5358" s="73" t="str">
        <f t="shared" si="1851"/>
        <v/>
      </c>
      <c r="DQ5358" s="73" t="str">
        <f t="shared" si="1852"/>
        <v/>
      </c>
      <c r="DR5358" s="73" t="str">
        <f t="shared" si="1853"/>
        <v/>
      </c>
      <c r="DS5358" s="73" t="str">
        <f t="shared" si="1854"/>
        <v/>
      </c>
      <c r="DT5358" s="70" t="str">
        <f t="shared" si="1855"/>
        <v/>
      </c>
      <c r="DU5358" s="70" t="str">
        <f t="shared" si="1856"/>
        <v/>
      </c>
      <c r="DW5358" s="55" t="e">
        <f t="shared" si="1858"/>
        <v>#N/A</v>
      </c>
      <c r="DX5358" s="90" t="e">
        <f t="shared" si="1859"/>
        <v>#N/A</v>
      </c>
    </row>
    <row r="5359" spans="2:128">
      <c r="B5359" s="221"/>
      <c r="C5359" s="159"/>
      <c r="DE5359" s="72" t="str">
        <f t="shared" si="1841"/>
        <v/>
      </c>
      <c r="DF5359" s="73" t="str">
        <f t="shared" si="1842"/>
        <v/>
      </c>
      <c r="DG5359" s="73" t="str">
        <f t="shared" si="1843"/>
        <v/>
      </c>
      <c r="DH5359" s="73" t="str">
        <f t="shared" si="1844"/>
        <v/>
      </c>
      <c r="DI5359" s="73" t="str">
        <f t="shared" si="1845"/>
        <v/>
      </c>
      <c r="DJ5359" s="73" t="str">
        <f t="shared" si="1846"/>
        <v/>
      </c>
      <c r="DK5359" s="73" t="str">
        <f t="shared" si="1847"/>
        <v/>
      </c>
      <c r="DL5359" s="73" t="str">
        <f t="shared" si="1848"/>
        <v/>
      </c>
      <c r="DM5359" s="73" t="str">
        <f t="shared" si="1849"/>
        <v/>
      </c>
      <c r="DN5359" s="73" t="str">
        <f t="shared" si="1857"/>
        <v/>
      </c>
      <c r="DO5359" s="73" t="str">
        <f t="shared" si="1850"/>
        <v/>
      </c>
      <c r="DP5359" s="73" t="str">
        <f t="shared" si="1851"/>
        <v/>
      </c>
      <c r="DQ5359" s="73" t="str">
        <f t="shared" si="1852"/>
        <v/>
      </c>
      <c r="DR5359" s="73" t="str">
        <f t="shared" si="1853"/>
        <v/>
      </c>
      <c r="DS5359" s="73" t="str">
        <f t="shared" si="1854"/>
        <v/>
      </c>
      <c r="DT5359" s="70" t="str">
        <f t="shared" si="1855"/>
        <v/>
      </c>
      <c r="DU5359" s="70" t="str">
        <f t="shared" si="1856"/>
        <v/>
      </c>
      <c r="DW5359" s="55" t="e">
        <f t="shared" si="1858"/>
        <v>#N/A</v>
      </c>
      <c r="DX5359" s="90" t="e">
        <f t="shared" si="1859"/>
        <v>#N/A</v>
      </c>
    </row>
    <row r="5360" spans="2:128">
      <c r="B5360" s="221"/>
      <c r="C5360" s="159"/>
      <c r="DE5360" s="72" t="str">
        <f t="shared" si="1841"/>
        <v/>
      </c>
      <c r="DF5360" s="73" t="str">
        <f t="shared" si="1842"/>
        <v/>
      </c>
      <c r="DG5360" s="73" t="str">
        <f t="shared" si="1843"/>
        <v/>
      </c>
      <c r="DH5360" s="73" t="str">
        <f t="shared" si="1844"/>
        <v/>
      </c>
      <c r="DI5360" s="73" t="str">
        <f t="shared" si="1845"/>
        <v/>
      </c>
      <c r="DJ5360" s="73" t="str">
        <f t="shared" si="1846"/>
        <v/>
      </c>
      <c r="DK5360" s="73" t="str">
        <f t="shared" si="1847"/>
        <v/>
      </c>
      <c r="DL5360" s="73" t="str">
        <f t="shared" si="1848"/>
        <v/>
      </c>
      <c r="DM5360" s="73" t="str">
        <f t="shared" si="1849"/>
        <v/>
      </c>
      <c r="DN5360" s="73" t="str">
        <f t="shared" si="1857"/>
        <v/>
      </c>
      <c r="DO5360" s="73" t="str">
        <f t="shared" si="1850"/>
        <v/>
      </c>
      <c r="DP5360" s="73" t="str">
        <f t="shared" si="1851"/>
        <v/>
      </c>
      <c r="DQ5360" s="73" t="str">
        <f t="shared" si="1852"/>
        <v/>
      </c>
      <c r="DR5360" s="73" t="str">
        <f t="shared" si="1853"/>
        <v/>
      </c>
      <c r="DS5360" s="73" t="str">
        <f t="shared" si="1854"/>
        <v/>
      </c>
      <c r="DT5360" s="70" t="str">
        <f t="shared" si="1855"/>
        <v/>
      </c>
      <c r="DU5360" s="70" t="str">
        <f t="shared" si="1856"/>
        <v/>
      </c>
      <c r="DW5360" s="55" t="e">
        <f t="shared" si="1858"/>
        <v>#N/A</v>
      </c>
      <c r="DX5360" s="90" t="e">
        <f t="shared" si="1859"/>
        <v>#N/A</v>
      </c>
    </row>
    <row r="5361" spans="2:128">
      <c r="B5361" s="221"/>
      <c r="C5361" s="159"/>
      <c r="DE5361" s="72" t="str">
        <f t="shared" si="1841"/>
        <v/>
      </c>
      <c r="DF5361" s="73" t="str">
        <f t="shared" si="1842"/>
        <v/>
      </c>
      <c r="DG5361" s="73" t="str">
        <f t="shared" si="1843"/>
        <v/>
      </c>
      <c r="DH5361" s="73" t="str">
        <f t="shared" si="1844"/>
        <v/>
      </c>
      <c r="DI5361" s="73" t="str">
        <f t="shared" si="1845"/>
        <v/>
      </c>
      <c r="DJ5361" s="73" t="str">
        <f t="shared" si="1846"/>
        <v/>
      </c>
      <c r="DK5361" s="73" t="str">
        <f t="shared" si="1847"/>
        <v/>
      </c>
      <c r="DL5361" s="73" t="str">
        <f t="shared" si="1848"/>
        <v/>
      </c>
      <c r="DM5361" s="73" t="str">
        <f t="shared" si="1849"/>
        <v/>
      </c>
      <c r="DN5361" s="73" t="str">
        <f t="shared" si="1857"/>
        <v/>
      </c>
      <c r="DO5361" s="73" t="str">
        <f t="shared" si="1850"/>
        <v/>
      </c>
      <c r="DP5361" s="73" t="str">
        <f t="shared" si="1851"/>
        <v/>
      </c>
      <c r="DQ5361" s="73" t="str">
        <f t="shared" si="1852"/>
        <v/>
      </c>
      <c r="DR5361" s="73" t="str">
        <f t="shared" si="1853"/>
        <v/>
      </c>
      <c r="DS5361" s="73" t="str">
        <f t="shared" si="1854"/>
        <v/>
      </c>
      <c r="DT5361" s="70" t="str">
        <f t="shared" si="1855"/>
        <v/>
      </c>
      <c r="DU5361" s="70" t="str">
        <f t="shared" si="1856"/>
        <v/>
      </c>
      <c r="DW5361" s="55" t="e">
        <f t="shared" si="1858"/>
        <v>#N/A</v>
      </c>
      <c r="DX5361" s="90" t="e">
        <f t="shared" si="1859"/>
        <v>#N/A</v>
      </c>
    </row>
    <row r="5362" spans="2:128">
      <c r="B5362" s="221"/>
      <c r="C5362" s="159"/>
      <c r="DE5362" s="72" t="str">
        <f t="shared" si="1841"/>
        <v/>
      </c>
      <c r="DF5362" s="73" t="str">
        <f t="shared" si="1842"/>
        <v/>
      </c>
      <c r="DG5362" s="73" t="str">
        <f t="shared" si="1843"/>
        <v/>
      </c>
      <c r="DH5362" s="73" t="str">
        <f t="shared" si="1844"/>
        <v/>
      </c>
      <c r="DI5362" s="73" t="str">
        <f t="shared" si="1845"/>
        <v/>
      </c>
      <c r="DJ5362" s="73" t="str">
        <f t="shared" si="1846"/>
        <v/>
      </c>
      <c r="DK5362" s="73" t="str">
        <f t="shared" si="1847"/>
        <v/>
      </c>
      <c r="DL5362" s="73" t="str">
        <f t="shared" si="1848"/>
        <v/>
      </c>
      <c r="DM5362" s="73" t="str">
        <f t="shared" si="1849"/>
        <v/>
      </c>
      <c r="DN5362" s="73" t="str">
        <f t="shared" si="1857"/>
        <v/>
      </c>
      <c r="DO5362" s="73" t="str">
        <f t="shared" si="1850"/>
        <v/>
      </c>
      <c r="DP5362" s="73" t="str">
        <f t="shared" si="1851"/>
        <v/>
      </c>
      <c r="DQ5362" s="73" t="str">
        <f t="shared" si="1852"/>
        <v/>
      </c>
      <c r="DR5362" s="73" t="str">
        <f t="shared" si="1853"/>
        <v/>
      </c>
      <c r="DS5362" s="73" t="str">
        <f t="shared" si="1854"/>
        <v/>
      </c>
      <c r="DT5362" s="70" t="str">
        <f t="shared" si="1855"/>
        <v/>
      </c>
      <c r="DU5362" s="70" t="str">
        <f t="shared" si="1856"/>
        <v/>
      </c>
      <c r="DW5362" s="55" t="e">
        <f t="shared" si="1858"/>
        <v>#N/A</v>
      </c>
      <c r="DX5362" s="90" t="e">
        <f t="shared" si="1859"/>
        <v>#N/A</v>
      </c>
    </row>
    <row r="5363" spans="2:128">
      <c r="B5363" s="221"/>
      <c r="C5363" s="159"/>
      <c r="DE5363" s="72" t="str">
        <f t="shared" si="1841"/>
        <v/>
      </c>
      <c r="DF5363" s="73" t="str">
        <f t="shared" si="1842"/>
        <v/>
      </c>
      <c r="DG5363" s="73" t="str">
        <f t="shared" si="1843"/>
        <v/>
      </c>
      <c r="DH5363" s="73" t="str">
        <f t="shared" si="1844"/>
        <v/>
      </c>
      <c r="DI5363" s="73" t="str">
        <f t="shared" si="1845"/>
        <v/>
      </c>
      <c r="DJ5363" s="73" t="str">
        <f t="shared" si="1846"/>
        <v/>
      </c>
      <c r="DK5363" s="73" t="str">
        <f t="shared" si="1847"/>
        <v/>
      </c>
      <c r="DL5363" s="73" t="str">
        <f t="shared" si="1848"/>
        <v/>
      </c>
      <c r="DM5363" s="73" t="str">
        <f t="shared" si="1849"/>
        <v/>
      </c>
      <c r="DN5363" s="73" t="str">
        <f t="shared" si="1857"/>
        <v/>
      </c>
      <c r="DO5363" s="73" t="str">
        <f t="shared" si="1850"/>
        <v/>
      </c>
      <c r="DP5363" s="73" t="str">
        <f t="shared" si="1851"/>
        <v/>
      </c>
      <c r="DQ5363" s="73" t="str">
        <f t="shared" si="1852"/>
        <v/>
      </c>
      <c r="DR5363" s="73" t="str">
        <f t="shared" si="1853"/>
        <v/>
      </c>
      <c r="DS5363" s="73" t="str">
        <f t="shared" si="1854"/>
        <v/>
      </c>
      <c r="DT5363" s="70" t="str">
        <f t="shared" si="1855"/>
        <v/>
      </c>
      <c r="DU5363" s="70" t="str">
        <f t="shared" si="1856"/>
        <v/>
      </c>
      <c r="DW5363" s="55" t="e">
        <f t="shared" si="1858"/>
        <v>#N/A</v>
      </c>
      <c r="DX5363" s="90" t="e">
        <f t="shared" si="1859"/>
        <v>#N/A</v>
      </c>
    </row>
    <row r="5364" spans="2:128">
      <c r="B5364" s="221"/>
      <c r="C5364" s="159"/>
      <c r="DE5364" s="72" t="str">
        <f t="shared" si="1841"/>
        <v/>
      </c>
      <c r="DF5364" s="73" t="str">
        <f t="shared" si="1842"/>
        <v/>
      </c>
      <c r="DG5364" s="73" t="str">
        <f t="shared" si="1843"/>
        <v/>
      </c>
      <c r="DH5364" s="73" t="str">
        <f t="shared" si="1844"/>
        <v/>
      </c>
      <c r="DI5364" s="73" t="str">
        <f t="shared" si="1845"/>
        <v/>
      </c>
      <c r="DJ5364" s="73" t="str">
        <f t="shared" si="1846"/>
        <v/>
      </c>
      <c r="DK5364" s="73" t="str">
        <f t="shared" si="1847"/>
        <v/>
      </c>
      <c r="DL5364" s="73" t="str">
        <f t="shared" si="1848"/>
        <v/>
      </c>
      <c r="DM5364" s="73" t="str">
        <f t="shared" si="1849"/>
        <v/>
      </c>
      <c r="DN5364" s="73" t="str">
        <f t="shared" si="1857"/>
        <v/>
      </c>
      <c r="DO5364" s="73" t="str">
        <f t="shared" si="1850"/>
        <v/>
      </c>
      <c r="DP5364" s="73" t="str">
        <f t="shared" si="1851"/>
        <v/>
      </c>
      <c r="DQ5364" s="73" t="str">
        <f t="shared" si="1852"/>
        <v/>
      </c>
      <c r="DR5364" s="73" t="str">
        <f t="shared" si="1853"/>
        <v/>
      </c>
      <c r="DS5364" s="73" t="str">
        <f t="shared" si="1854"/>
        <v/>
      </c>
      <c r="DT5364" s="70" t="str">
        <f t="shared" si="1855"/>
        <v/>
      </c>
      <c r="DU5364" s="70" t="str">
        <f t="shared" si="1856"/>
        <v/>
      </c>
      <c r="DW5364" s="55" t="e">
        <f t="shared" si="1858"/>
        <v>#N/A</v>
      </c>
      <c r="DX5364" s="90" t="e">
        <f t="shared" si="1859"/>
        <v>#N/A</v>
      </c>
    </row>
    <row r="5365" spans="2:128">
      <c r="B5365" s="221"/>
      <c r="C5365" s="159"/>
      <c r="DE5365" s="72" t="str">
        <f t="shared" si="1841"/>
        <v/>
      </c>
      <c r="DF5365" s="73" t="str">
        <f t="shared" si="1842"/>
        <v/>
      </c>
      <c r="DG5365" s="73" t="str">
        <f t="shared" si="1843"/>
        <v/>
      </c>
      <c r="DH5365" s="73" t="str">
        <f t="shared" si="1844"/>
        <v/>
      </c>
      <c r="DI5365" s="73" t="str">
        <f t="shared" si="1845"/>
        <v/>
      </c>
      <c r="DJ5365" s="73" t="str">
        <f t="shared" si="1846"/>
        <v/>
      </c>
      <c r="DK5365" s="73" t="str">
        <f t="shared" si="1847"/>
        <v/>
      </c>
      <c r="DL5365" s="73" t="str">
        <f t="shared" si="1848"/>
        <v/>
      </c>
      <c r="DM5365" s="73" t="str">
        <f t="shared" si="1849"/>
        <v/>
      </c>
      <c r="DN5365" s="73" t="str">
        <f t="shared" si="1857"/>
        <v/>
      </c>
      <c r="DO5365" s="73" t="str">
        <f t="shared" si="1850"/>
        <v/>
      </c>
      <c r="DP5365" s="73" t="str">
        <f t="shared" si="1851"/>
        <v/>
      </c>
      <c r="DQ5365" s="73" t="str">
        <f t="shared" si="1852"/>
        <v/>
      </c>
      <c r="DR5365" s="73" t="str">
        <f t="shared" si="1853"/>
        <v/>
      </c>
      <c r="DS5365" s="73" t="str">
        <f t="shared" si="1854"/>
        <v/>
      </c>
      <c r="DT5365" s="70" t="str">
        <f t="shared" si="1855"/>
        <v/>
      </c>
      <c r="DU5365" s="70" t="str">
        <f t="shared" si="1856"/>
        <v/>
      </c>
      <c r="DW5365" s="55" t="e">
        <f t="shared" si="1858"/>
        <v>#N/A</v>
      </c>
      <c r="DX5365" s="90" t="e">
        <f t="shared" si="1859"/>
        <v>#N/A</v>
      </c>
    </row>
    <row r="5366" spans="2:128">
      <c r="B5366" s="221"/>
      <c r="C5366" s="159"/>
      <c r="DE5366" s="72" t="str">
        <f t="shared" si="1841"/>
        <v/>
      </c>
      <c r="DF5366" s="73" t="str">
        <f t="shared" si="1842"/>
        <v/>
      </c>
      <c r="DG5366" s="73" t="str">
        <f t="shared" si="1843"/>
        <v/>
      </c>
      <c r="DH5366" s="73" t="str">
        <f t="shared" si="1844"/>
        <v/>
      </c>
      <c r="DI5366" s="73" t="str">
        <f t="shared" si="1845"/>
        <v/>
      </c>
      <c r="DJ5366" s="73" t="str">
        <f t="shared" si="1846"/>
        <v/>
      </c>
      <c r="DK5366" s="73" t="str">
        <f t="shared" si="1847"/>
        <v/>
      </c>
      <c r="DL5366" s="73" t="str">
        <f t="shared" si="1848"/>
        <v/>
      </c>
      <c r="DM5366" s="73" t="str">
        <f t="shared" si="1849"/>
        <v/>
      </c>
      <c r="DN5366" s="73" t="str">
        <f t="shared" si="1857"/>
        <v/>
      </c>
      <c r="DO5366" s="73" t="str">
        <f t="shared" si="1850"/>
        <v/>
      </c>
      <c r="DP5366" s="73" t="str">
        <f t="shared" si="1851"/>
        <v/>
      </c>
      <c r="DQ5366" s="73" t="str">
        <f t="shared" si="1852"/>
        <v/>
      </c>
      <c r="DR5366" s="73" t="str">
        <f t="shared" si="1853"/>
        <v/>
      </c>
      <c r="DS5366" s="73" t="str">
        <f t="shared" si="1854"/>
        <v/>
      </c>
      <c r="DT5366" s="70" t="str">
        <f t="shared" si="1855"/>
        <v/>
      </c>
      <c r="DU5366" s="70" t="str">
        <f t="shared" si="1856"/>
        <v/>
      </c>
      <c r="DW5366" s="55" t="e">
        <f t="shared" si="1858"/>
        <v>#N/A</v>
      </c>
      <c r="DX5366" s="90" t="e">
        <f t="shared" si="1859"/>
        <v>#N/A</v>
      </c>
    </row>
    <row r="5367" spans="2:128">
      <c r="B5367" s="221"/>
      <c r="C5367" s="159"/>
      <c r="DE5367" s="72" t="str">
        <f t="shared" si="1841"/>
        <v/>
      </c>
      <c r="DF5367" s="73" t="str">
        <f t="shared" si="1842"/>
        <v/>
      </c>
      <c r="DG5367" s="73" t="str">
        <f t="shared" si="1843"/>
        <v/>
      </c>
      <c r="DH5367" s="73" t="str">
        <f t="shared" si="1844"/>
        <v/>
      </c>
      <c r="DI5367" s="73" t="str">
        <f t="shared" si="1845"/>
        <v/>
      </c>
      <c r="DJ5367" s="73" t="str">
        <f t="shared" si="1846"/>
        <v/>
      </c>
      <c r="DK5367" s="73" t="str">
        <f t="shared" si="1847"/>
        <v/>
      </c>
      <c r="DL5367" s="73" t="str">
        <f t="shared" si="1848"/>
        <v/>
      </c>
      <c r="DM5367" s="73" t="str">
        <f t="shared" si="1849"/>
        <v/>
      </c>
      <c r="DN5367" s="73" t="str">
        <f t="shared" si="1857"/>
        <v/>
      </c>
      <c r="DO5367" s="73" t="str">
        <f t="shared" si="1850"/>
        <v/>
      </c>
      <c r="DP5367" s="73" t="str">
        <f t="shared" si="1851"/>
        <v/>
      </c>
      <c r="DQ5367" s="73" t="str">
        <f t="shared" si="1852"/>
        <v/>
      </c>
      <c r="DR5367" s="73" t="str">
        <f t="shared" si="1853"/>
        <v/>
      </c>
      <c r="DS5367" s="73" t="str">
        <f t="shared" si="1854"/>
        <v/>
      </c>
      <c r="DT5367" s="70" t="str">
        <f t="shared" si="1855"/>
        <v/>
      </c>
      <c r="DU5367" s="70" t="str">
        <f t="shared" si="1856"/>
        <v/>
      </c>
      <c r="DW5367" s="55" t="e">
        <f t="shared" si="1858"/>
        <v>#N/A</v>
      </c>
      <c r="DX5367" s="90" t="e">
        <f t="shared" si="1859"/>
        <v>#N/A</v>
      </c>
    </row>
    <row r="5368" spans="2:128">
      <c r="B5368" s="221"/>
      <c r="C5368" s="159"/>
      <c r="DE5368" s="72" t="str">
        <f t="shared" si="1841"/>
        <v/>
      </c>
      <c r="DF5368" s="73" t="str">
        <f t="shared" si="1842"/>
        <v/>
      </c>
      <c r="DG5368" s="73" t="str">
        <f t="shared" si="1843"/>
        <v/>
      </c>
      <c r="DH5368" s="73" t="str">
        <f t="shared" si="1844"/>
        <v/>
      </c>
      <c r="DI5368" s="73" t="str">
        <f t="shared" si="1845"/>
        <v/>
      </c>
      <c r="DJ5368" s="73" t="str">
        <f t="shared" si="1846"/>
        <v/>
      </c>
      <c r="DK5368" s="73" t="str">
        <f t="shared" si="1847"/>
        <v/>
      </c>
      <c r="DL5368" s="73" t="str">
        <f t="shared" si="1848"/>
        <v/>
      </c>
      <c r="DM5368" s="73" t="str">
        <f t="shared" si="1849"/>
        <v/>
      </c>
      <c r="DN5368" s="73" t="str">
        <f t="shared" si="1857"/>
        <v/>
      </c>
      <c r="DO5368" s="73" t="str">
        <f t="shared" si="1850"/>
        <v/>
      </c>
      <c r="DP5368" s="73" t="str">
        <f t="shared" si="1851"/>
        <v/>
      </c>
      <c r="DQ5368" s="73" t="str">
        <f t="shared" si="1852"/>
        <v/>
      </c>
      <c r="DR5368" s="73" t="str">
        <f t="shared" si="1853"/>
        <v/>
      </c>
      <c r="DS5368" s="73" t="str">
        <f t="shared" si="1854"/>
        <v/>
      </c>
      <c r="DT5368" s="70" t="str">
        <f t="shared" si="1855"/>
        <v/>
      </c>
      <c r="DU5368" s="70" t="str">
        <f t="shared" si="1856"/>
        <v/>
      </c>
      <c r="DW5368" s="55" t="e">
        <f t="shared" si="1858"/>
        <v>#N/A</v>
      </c>
      <c r="DX5368" s="90" t="e">
        <f t="shared" si="1859"/>
        <v>#N/A</v>
      </c>
    </row>
    <row r="5369" spans="2:128">
      <c r="B5369" s="221"/>
      <c r="C5369" s="159"/>
      <c r="DE5369" s="72" t="str">
        <f t="shared" si="1841"/>
        <v/>
      </c>
      <c r="DF5369" s="73" t="str">
        <f t="shared" si="1842"/>
        <v/>
      </c>
      <c r="DG5369" s="73" t="str">
        <f t="shared" si="1843"/>
        <v/>
      </c>
      <c r="DH5369" s="73" t="str">
        <f t="shared" si="1844"/>
        <v/>
      </c>
      <c r="DI5369" s="73" t="str">
        <f t="shared" si="1845"/>
        <v/>
      </c>
      <c r="DJ5369" s="73" t="str">
        <f t="shared" si="1846"/>
        <v/>
      </c>
      <c r="DK5369" s="73" t="str">
        <f t="shared" si="1847"/>
        <v/>
      </c>
      <c r="DL5369" s="73" t="str">
        <f t="shared" si="1848"/>
        <v/>
      </c>
      <c r="DM5369" s="73" t="str">
        <f t="shared" si="1849"/>
        <v/>
      </c>
      <c r="DN5369" s="73" t="str">
        <f t="shared" si="1857"/>
        <v/>
      </c>
      <c r="DO5369" s="73" t="str">
        <f t="shared" si="1850"/>
        <v/>
      </c>
      <c r="DP5369" s="73" t="str">
        <f t="shared" si="1851"/>
        <v/>
      </c>
      <c r="DQ5369" s="73" t="str">
        <f t="shared" si="1852"/>
        <v/>
      </c>
      <c r="DR5369" s="73" t="str">
        <f t="shared" si="1853"/>
        <v/>
      </c>
      <c r="DS5369" s="73" t="str">
        <f t="shared" si="1854"/>
        <v/>
      </c>
      <c r="DT5369" s="70" t="str">
        <f t="shared" si="1855"/>
        <v/>
      </c>
      <c r="DU5369" s="70" t="str">
        <f t="shared" si="1856"/>
        <v/>
      </c>
      <c r="DW5369" s="55" t="e">
        <f t="shared" si="1858"/>
        <v>#N/A</v>
      </c>
      <c r="DX5369" s="90" t="e">
        <f t="shared" si="1859"/>
        <v>#N/A</v>
      </c>
    </row>
    <row r="5370" spans="2:128">
      <c r="B5370" s="221"/>
      <c r="C5370" s="159"/>
      <c r="DE5370" s="72" t="str">
        <f t="shared" si="1841"/>
        <v/>
      </c>
      <c r="DF5370" s="73" t="str">
        <f t="shared" si="1842"/>
        <v/>
      </c>
      <c r="DG5370" s="73" t="str">
        <f t="shared" si="1843"/>
        <v/>
      </c>
      <c r="DH5370" s="73" t="str">
        <f t="shared" si="1844"/>
        <v/>
      </c>
      <c r="DI5370" s="73" t="str">
        <f t="shared" si="1845"/>
        <v/>
      </c>
      <c r="DJ5370" s="73" t="str">
        <f t="shared" si="1846"/>
        <v/>
      </c>
      <c r="DK5370" s="73" t="str">
        <f t="shared" si="1847"/>
        <v/>
      </c>
      <c r="DL5370" s="73" t="str">
        <f t="shared" si="1848"/>
        <v/>
      </c>
      <c r="DM5370" s="73" t="str">
        <f t="shared" si="1849"/>
        <v/>
      </c>
      <c r="DN5370" s="73" t="str">
        <f t="shared" si="1857"/>
        <v/>
      </c>
      <c r="DO5370" s="73" t="str">
        <f t="shared" si="1850"/>
        <v/>
      </c>
      <c r="DP5370" s="73" t="str">
        <f t="shared" si="1851"/>
        <v/>
      </c>
      <c r="DQ5370" s="73" t="str">
        <f t="shared" si="1852"/>
        <v/>
      </c>
      <c r="DR5370" s="73" t="str">
        <f t="shared" si="1853"/>
        <v/>
      </c>
      <c r="DS5370" s="73" t="str">
        <f t="shared" si="1854"/>
        <v/>
      </c>
      <c r="DT5370" s="70" t="str">
        <f t="shared" si="1855"/>
        <v/>
      </c>
      <c r="DU5370" s="70" t="str">
        <f t="shared" si="1856"/>
        <v/>
      </c>
      <c r="DW5370" s="55" t="e">
        <f t="shared" si="1858"/>
        <v>#N/A</v>
      </c>
      <c r="DX5370" s="90" t="e">
        <f t="shared" si="1859"/>
        <v>#N/A</v>
      </c>
    </row>
    <row r="5371" spans="2:128">
      <c r="B5371" s="221"/>
      <c r="C5371" s="159"/>
      <c r="DE5371" s="72" t="str">
        <f t="shared" si="1841"/>
        <v/>
      </c>
      <c r="DF5371" s="73" t="str">
        <f t="shared" si="1842"/>
        <v/>
      </c>
      <c r="DG5371" s="73" t="str">
        <f t="shared" si="1843"/>
        <v/>
      </c>
      <c r="DH5371" s="73" t="str">
        <f t="shared" si="1844"/>
        <v/>
      </c>
      <c r="DI5371" s="73" t="str">
        <f t="shared" si="1845"/>
        <v/>
      </c>
      <c r="DJ5371" s="73" t="str">
        <f t="shared" si="1846"/>
        <v/>
      </c>
      <c r="DK5371" s="73" t="str">
        <f t="shared" si="1847"/>
        <v/>
      </c>
      <c r="DL5371" s="73" t="str">
        <f t="shared" si="1848"/>
        <v/>
      </c>
      <c r="DM5371" s="73" t="str">
        <f t="shared" si="1849"/>
        <v/>
      </c>
      <c r="DN5371" s="73" t="str">
        <f t="shared" si="1857"/>
        <v/>
      </c>
      <c r="DO5371" s="73" t="str">
        <f t="shared" si="1850"/>
        <v/>
      </c>
      <c r="DP5371" s="73" t="str">
        <f t="shared" si="1851"/>
        <v/>
      </c>
      <c r="DQ5371" s="73" t="str">
        <f t="shared" si="1852"/>
        <v/>
      </c>
      <c r="DR5371" s="73" t="str">
        <f t="shared" si="1853"/>
        <v/>
      </c>
      <c r="DS5371" s="73" t="str">
        <f t="shared" si="1854"/>
        <v/>
      </c>
      <c r="DT5371" s="70" t="str">
        <f t="shared" si="1855"/>
        <v/>
      </c>
      <c r="DU5371" s="70" t="str">
        <f t="shared" si="1856"/>
        <v/>
      </c>
      <c r="DW5371" s="55" t="e">
        <f t="shared" si="1858"/>
        <v>#N/A</v>
      </c>
      <c r="DX5371" s="90" t="e">
        <f t="shared" si="1859"/>
        <v>#N/A</v>
      </c>
    </row>
    <row r="5372" spans="2:128">
      <c r="B5372" s="221"/>
      <c r="C5372" s="159"/>
      <c r="DE5372" s="72" t="str">
        <f t="shared" si="1841"/>
        <v/>
      </c>
      <c r="DF5372" s="73" t="str">
        <f t="shared" si="1842"/>
        <v/>
      </c>
      <c r="DG5372" s="73" t="str">
        <f t="shared" si="1843"/>
        <v/>
      </c>
      <c r="DH5372" s="73" t="str">
        <f t="shared" si="1844"/>
        <v/>
      </c>
      <c r="DI5372" s="73" t="str">
        <f t="shared" si="1845"/>
        <v/>
      </c>
      <c r="DJ5372" s="73" t="str">
        <f t="shared" si="1846"/>
        <v/>
      </c>
      <c r="DK5372" s="73" t="str">
        <f t="shared" si="1847"/>
        <v/>
      </c>
      <c r="DL5372" s="73" t="str">
        <f t="shared" si="1848"/>
        <v/>
      </c>
      <c r="DM5372" s="73" t="str">
        <f t="shared" si="1849"/>
        <v/>
      </c>
      <c r="DN5372" s="73" t="str">
        <f t="shared" si="1857"/>
        <v/>
      </c>
      <c r="DO5372" s="73" t="str">
        <f t="shared" si="1850"/>
        <v/>
      </c>
      <c r="DP5372" s="73" t="str">
        <f t="shared" si="1851"/>
        <v/>
      </c>
      <c r="DQ5372" s="73" t="str">
        <f t="shared" si="1852"/>
        <v/>
      </c>
      <c r="DR5372" s="73" t="str">
        <f t="shared" si="1853"/>
        <v/>
      </c>
      <c r="DS5372" s="73" t="str">
        <f t="shared" si="1854"/>
        <v/>
      </c>
      <c r="DT5372" s="70" t="str">
        <f t="shared" si="1855"/>
        <v/>
      </c>
      <c r="DU5372" s="70" t="str">
        <f t="shared" si="1856"/>
        <v/>
      </c>
      <c r="DW5372" s="55" t="e">
        <f t="shared" si="1858"/>
        <v>#N/A</v>
      </c>
      <c r="DX5372" s="90" t="e">
        <f t="shared" si="1859"/>
        <v>#N/A</v>
      </c>
    </row>
    <row r="5373" spans="2:128">
      <c r="B5373" s="221"/>
      <c r="C5373" s="159"/>
      <c r="DE5373" s="72" t="str">
        <f t="shared" si="1841"/>
        <v/>
      </c>
      <c r="DF5373" s="73" t="str">
        <f t="shared" si="1842"/>
        <v/>
      </c>
      <c r="DG5373" s="73" t="str">
        <f t="shared" si="1843"/>
        <v/>
      </c>
      <c r="DH5373" s="73" t="str">
        <f t="shared" si="1844"/>
        <v/>
      </c>
      <c r="DI5373" s="73" t="str">
        <f t="shared" si="1845"/>
        <v/>
      </c>
      <c r="DJ5373" s="73" t="str">
        <f t="shared" si="1846"/>
        <v/>
      </c>
      <c r="DK5373" s="73" t="str">
        <f t="shared" si="1847"/>
        <v/>
      </c>
      <c r="DL5373" s="73" t="str">
        <f t="shared" si="1848"/>
        <v/>
      </c>
      <c r="DM5373" s="73" t="str">
        <f t="shared" si="1849"/>
        <v/>
      </c>
      <c r="DN5373" s="73" t="str">
        <f t="shared" si="1857"/>
        <v/>
      </c>
      <c r="DO5373" s="73" t="str">
        <f t="shared" si="1850"/>
        <v/>
      </c>
      <c r="DP5373" s="73" t="str">
        <f t="shared" si="1851"/>
        <v/>
      </c>
      <c r="DQ5373" s="73" t="str">
        <f t="shared" si="1852"/>
        <v/>
      </c>
      <c r="DR5373" s="73" t="str">
        <f t="shared" si="1853"/>
        <v/>
      </c>
      <c r="DS5373" s="73" t="str">
        <f t="shared" si="1854"/>
        <v/>
      </c>
      <c r="DT5373" s="70" t="str">
        <f t="shared" si="1855"/>
        <v/>
      </c>
      <c r="DU5373" s="70" t="str">
        <f t="shared" si="1856"/>
        <v/>
      </c>
      <c r="DW5373" s="55" t="e">
        <f t="shared" si="1858"/>
        <v>#N/A</v>
      </c>
      <c r="DX5373" s="90" t="e">
        <f t="shared" si="1859"/>
        <v>#N/A</v>
      </c>
    </row>
    <row r="5374" spans="2:128">
      <c r="B5374" s="221"/>
      <c r="C5374" s="159"/>
      <c r="DE5374" s="72" t="str">
        <f t="shared" si="1841"/>
        <v/>
      </c>
      <c r="DF5374" s="73" t="str">
        <f t="shared" si="1842"/>
        <v/>
      </c>
      <c r="DG5374" s="73" t="str">
        <f t="shared" si="1843"/>
        <v/>
      </c>
      <c r="DH5374" s="73" t="str">
        <f t="shared" si="1844"/>
        <v/>
      </c>
      <c r="DI5374" s="73" t="str">
        <f t="shared" si="1845"/>
        <v/>
      </c>
      <c r="DJ5374" s="73" t="str">
        <f t="shared" si="1846"/>
        <v/>
      </c>
      <c r="DK5374" s="73" t="str">
        <f t="shared" si="1847"/>
        <v/>
      </c>
      <c r="DL5374" s="73" t="str">
        <f t="shared" si="1848"/>
        <v/>
      </c>
      <c r="DM5374" s="73" t="str">
        <f t="shared" si="1849"/>
        <v/>
      </c>
      <c r="DN5374" s="73" t="str">
        <f t="shared" si="1857"/>
        <v/>
      </c>
      <c r="DO5374" s="73" t="str">
        <f t="shared" si="1850"/>
        <v/>
      </c>
      <c r="DP5374" s="73" t="str">
        <f t="shared" si="1851"/>
        <v/>
      </c>
      <c r="DQ5374" s="73" t="str">
        <f t="shared" si="1852"/>
        <v/>
      </c>
      <c r="DR5374" s="73" t="str">
        <f t="shared" si="1853"/>
        <v/>
      </c>
      <c r="DS5374" s="73" t="str">
        <f t="shared" si="1854"/>
        <v/>
      </c>
      <c r="DT5374" s="70" t="str">
        <f t="shared" si="1855"/>
        <v/>
      </c>
      <c r="DU5374" s="70" t="str">
        <f t="shared" si="1856"/>
        <v/>
      </c>
      <c r="DW5374" s="55" t="e">
        <f t="shared" si="1858"/>
        <v>#N/A</v>
      </c>
      <c r="DX5374" s="90" t="e">
        <f t="shared" si="1859"/>
        <v>#N/A</v>
      </c>
    </row>
    <row r="5375" spans="2:128">
      <c r="B5375" s="221"/>
      <c r="C5375" s="159"/>
      <c r="DE5375" s="72" t="str">
        <f t="shared" si="1841"/>
        <v/>
      </c>
      <c r="DF5375" s="73" t="str">
        <f t="shared" si="1842"/>
        <v/>
      </c>
      <c r="DG5375" s="73" t="str">
        <f t="shared" si="1843"/>
        <v/>
      </c>
      <c r="DH5375" s="73" t="str">
        <f t="shared" si="1844"/>
        <v/>
      </c>
      <c r="DI5375" s="73" t="str">
        <f t="shared" si="1845"/>
        <v/>
      </c>
      <c r="DJ5375" s="73" t="str">
        <f t="shared" si="1846"/>
        <v/>
      </c>
      <c r="DK5375" s="73" t="str">
        <f t="shared" si="1847"/>
        <v/>
      </c>
      <c r="DL5375" s="73" t="str">
        <f t="shared" si="1848"/>
        <v/>
      </c>
      <c r="DM5375" s="73" t="str">
        <f t="shared" si="1849"/>
        <v/>
      </c>
      <c r="DN5375" s="73" t="str">
        <f t="shared" si="1857"/>
        <v/>
      </c>
      <c r="DO5375" s="73" t="str">
        <f t="shared" si="1850"/>
        <v/>
      </c>
      <c r="DP5375" s="73" t="str">
        <f t="shared" si="1851"/>
        <v/>
      </c>
      <c r="DQ5375" s="73" t="str">
        <f t="shared" si="1852"/>
        <v/>
      </c>
      <c r="DR5375" s="73" t="str">
        <f t="shared" si="1853"/>
        <v/>
      </c>
      <c r="DS5375" s="73" t="str">
        <f t="shared" si="1854"/>
        <v/>
      </c>
      <c r="DT5375" s="70" t="str">
        <f t="shared" si="1855"/>
        <v/>
      </c>
      <c r="DU5375" s="70" t="str">
        <f t="shared" si="1856"/>
        <v/>
      </c>
      <c r="DW5375" s="55" t="e">
        <f t="shared" si="1858"/>
        <v>#N/A</v>
      </c>
      <c r="DX5375" s="90" t="e">
        <f t="shared" si="1859"/>
        <v>#N/A</v>
      </c>
    </row>
    <row r="5376" spans="2:128">
      <c r="B5376" s="221"/>
      <c r="C5376" s="159"/>
      <c r="DE5376" s="72" t="str">
        <f t="shared" si="1841"/>
        <v/>
      </c>
      <c r="DF5376" s="73" t="str">
        <f t="shared" si="1842"/>
        <v/>
      </c>
      <c r="DG5376" s="73" t="str">
        <f t="shared" si="1843"/>
        <v/>
      </c>
      <c r="DH5376" s="73" t="str">
        <f t="shared" si="1844"/>
        <v/>
      </c>
      <c r="DI5376" s="73" t="str">
        <f t="shared" si="1845"/>
        <v/>
      </c>
      <c r="DJ5376" s="73" t="str">
        <f t="shared" si="1846"/>
        <v/>
      </c>
      <c r="DK5376" s="73" t="str">
        <f t="shared" si="1847"/>
        <v/>
      </c>
      <c r="DL5376" s="73" t="str">
        <f t="shared" si="1848"/>
        <v/>
      </c>
      <c r="DM5376" s="73" t="str">
        <f t="shared" si="1849"/>
        <v/>
      </c>
      <c r="DN5376" s="73" t="str">
        <f t="shared" si="1857"/>
        <v/>
      </c>
      <c r="DO5376" s="73" t="str">
        <f t="shared" si="1850"/>
        <v/>
      </c>
      <c r="DP5376" s="73" t="str">
        <f t="shared" si="1851"/>
        <v/>
      </c>
      <c r="DQ5376" s="73" t="str">
        <f t="shared" si="1852"/>
        <v/>
      </c>
      <c r="DR5376" s="73" t="str">
        <f t="shared" si="1853"/>
        <v/>
      </c>
      <c r="DS5376" s="73" t="str">
        <f t="shared" si="1854"/>
        <v/>
      </c>
      <c r="DT5376" s="70" t="str">
        <f t="shared" si="1855"/>
        <v/>
      </c>
      <c r="DU5376" s="70" t="str">
        <f t="shared" si="1856"/>
        <v/>
      </c>
      <c r="DW5376" s="55" t="e">
        <f t="shared" si="1858"/>
        <v>#N/A</v>
      </c>
      <c r="DX5376" s="90" t="e">
        <f t="shared" si="1859"/>
        <v>#N/A</v>
      </c>
    </row>
    <row r="5377" spans="2:128">
      <c r="B5377" s="221"/>
      <c r="C5377" s="159"/>
      <c r="DE5377" s="72" t="str">
        <f t="shared" si="1841"/>
        <v/>
      </c>
      <c r="DF5377" s="73" t="str">
        <f t="shared" si="1842"/>
        <v/>
      </c>
      <c r="DG5377" s="73" t="str">
        <f t="shared" si="1843"/>
        <v/>
      </c>
      <c r="DH5377" s="73" t="str">
        <f t="shared" si="1844"/>
        <v/>
      </c>
      <c r="DI5377" s="73" t="str">
        <f t="shared" si="1845"/>
        <v/>
      </c>
      <c r="DJ5377" s="73" t="str">
        <f t="shared" si="1846"/>
        <v/>
      </c>
      <c r="DK5377" s="73" t="str">
        <f t="shared" si="1847"/>
        <v/>
      </c>
      <c r="DL5377" s="73" t="str">
        <f t="shared" si="1848"/>
        <v/>
      </c>
      <c r="DM5377" s="73" t="str">
        <f t="shared" si="1849"/>
        <v/>
      </c>
      <c r="DN5377" s="73" t="str">
        <f t="shared" si="1857"/>
        <v/>
      </c>
      <c r="DO5377" s="73" t="str">
        <f t="shared" si="1850"/>
        <v/>
      </c>
      <c r="DP5377" s="73" t="str">
        <f t="shared" si="1851"/>
        <v/>
      </c>
      <c r="DQ5377" s="73" t="str">
        <f t="shared" si="1852"/>
        <v/>
      </c>
      <c r="DR5377" s="73" t="str">
        <f t="shared" si="1853"/>
        <v/>
      </c>
      <c r="DS5377" s="73" t="str">
        <f t="shared" si="1854"/>
        <v/>
      </c>
      <c r="DT5377" s="70" t="str">
        <f t="shared" si="1855"/>
        <v/>
      </c>
      <c r="DU5377" s="70" t="str">
        <f t="shared" si="1856"/>
        <v/>
      </c>
      <c r="DW5377" s="55" t="e">
        <f t="shared" si="1858"/>
        <v>#N/A</v>
      </c>
      <c r="DX5377" s="90" t="e">
        <f t="shared" si="1859"/>
        <v>#N/A</v>
      </c>
    </row>
    <row r="5378" spans="2:128">
      <c r="B5378" s="221"/>
      <c r="C5378" s="159"/>
      <c r="DE5378" s="72" t="str">
        <f t="shared" si="1841"/>
        <v/>
      </c>
      <c r="DF5378" s="73" t="str">
        <f t="shared" si="1842"/>
        <v/>
      </c>
      <c r="DG5378" s="73" t="str">
        <f t="shared" si="1843"/>
        <v/>
      </c>
      <c r="DH5378" s="73" t="str">
        <f t="shared" si="1844"/>
        <v/>
      </c>
      <c r="DI5378" s="73" t="str">
        <f t="shared" si="1845"/>
        <v/>
      </c>
      <c r="DJ5378" s="73" t="str">
        <f t="shared" si="1846"/>
        <v/>
      </c>
      <c r="DK5378" s="73" t="str">
        <f t="shared" si="1847"/>
        <v/>
      </c>
      <c r="DL5378" s="73" t="str">
        <f t="shared" si="1848"/>
        <v/>
      </c>
      <c r="DM5378" s="73" t="str">
        <f t="shared" si="1849"/>
        <v/>
      </c>
      <c r="DN5378" s="73" t="str">
        <f t="shared" si="1857"/>
        <v/>
      </c>
      <c r="DO5378" s="73" t="str">
        <f t="shared" si="1850"/>
        <v/>
      </c>
      <c r="DP5378" s="73" t="str">
        <f t="shared" si="1851"/>
        <v/>
      </c>
      <c r="DQ5378" s="73" t="str">
        <f t="shared" si="1852"/>
        <v/>
      </c>
      <c r="DR5378" s="73" t="str">
        <f t="shared" si="1853"/>
        <v/>
      </c>
      <c r="DS5378" s="73" t="str">
        <f t="shared" si="1854"/>
        <v/>
      </c>
      <c r="DT5378" s="70" t="str">
        <f t="shared" si="1855"/>
        <v/>
      </c>
      <c r="DU5378" s="70" t="str">
        <f t="shared" si="1856"/>
        <v/>
      </c>
      <c r="DW5378" s="55" t="e">
        <f t="shared" si="1858"/>
        <v>#N/A</v>
      </c>
      <c r="DX5378" s="90" t="e">
        <f t="shared" si="1859"/>
        <v>#N/A</v>
      </c>
    </row>
    <row r="5379" spans="2:128">
      <c r="B5379" s="221"/>
      <c r="C5379" s="159"/>
      <c r="DE5379" s="72" t="str">
        <f t="shared" si="1841"/>
        <v/>
      </c>
      <c r="DF5379" s="73" t="str">
        <f t="shared" si="1842"/>
        <v/>
      </c>
      <c r="DG5379" s="73" t="str">
        <f t="shared" si="1843"/>
        <v/>
      </c>
      <c r="DH5379" s="73" t="str">
        <f t="shared" si="1844"/>
        <v/>
      </c>
      <c r="DI5379" s="73" t="str">
        <f t="shared" si="1845"/>
        <v/>
      </c>
      <c r="DJ5379" s="73" t="str">
        <f t="shared" si="1846"/>
        <v/>
      </c>
      <c r="DK5379" s="73" t="str">
        <f t="shared" si="1847"/>
        <v/>
      </c>
      <c r="DL5379" s="73" t="str">
        <f t="shared" si="1848"/>
        <v/>
      </c>
      <c r="DM5379" s="73" t="str">
        <f t="shared" si="1849"/>
        <v/>
      </c>
      <c r="DN5379" s="73" t="str">
        <f t="shared" si="1857"/>
        <v/>
      </c>
      <c r="DO5379" s="73" t="str">
        <f t="shared" si="1850"/>
        <v/>
      </c>
      <c r="DP5379" s="73" t="str">
        <f t="shared" si="1851"/>
        <v/>
      </c>
      <c r="DQ5379" s="73" t="str">
        <f t="shared" si="1852"/>
        <v/>
      </c>
      <c r="DR5379" s="73" t="str">
        <f t="shared" si="1853"/>
        <v/>
      </c>
      <c r="DS5379" s="73" t="str">
        <f t="shared" si="1854"/>
        <v/>
      </c>
      <c r="DT5379" s="70" t="str">
        <f t="shared" si="1855"/>
        <v/>
      </c>
      <c r="DU5379" s="70" t="str">
        <f t="shared" si="1856"/>
        <v/>
      </c>
      <c r="DW5379" s="55" t="e">
        <f t="shared" si="1858"/>
        <v>#N/A</v>
      </c>
      <c r="DX5379" s="90" t="e">
        <f t="shared" si="1859"/>
        <v>#N/A</v>
      </c>
    </row>
    <row r="5380" spans="2:128">
      <c r="B5380" s="221"/>
      <c r="C5380" s="159"/>
      <c r="DE5380" s="72" t="str">
        <f t="shared" si="1841"/>
        <v/>
      </c>
      <c r="DF5380" s="73" t="str">
        <f t="shared" si="1842"/>
        <v/>
      </c>
      <c r="DG5380" s="73" t="str">
        <f t="shared" si="1843"/>
        <v/>
      </c>
      <c r="DH5380" s="73" t="str">
        <f t="shared" si="1844"/>
        <v/>
      </c>
      <c r="DI5380" s="73" t="str">
        <f t="shared" si="1845"/>
        <v/>
      </c>
      <c r="DJ5380" s="73" t="str">
        <f t="shared" si="1846"/>
        <v/>
      </c>
      <c r="DK5380" s="73" t="str">
        <f t="shared" si="1847"/>
        <v/>
      </c>
      <c r="DL5380" s="73" t="str">
        <f t="shared" si="1848"/>
        <v/>
      </c>
      <c r="DM5380" s="73" t="str">
        <f t="shared" si="1849"/>
        <v/>
      </c>
      <c r="DN5380" s="73" t="str">
        <f t="shared" si="1857"/>
        <v/>
      </c>
      <c r="DO5380" s="73" t="str">
        <f t="shared" si="1850"/>
        <v/>
      </c>
      <c r="DP5380" s="73" t="str">
        <f t="shared" si="1851"/>
        <v/>
      </c>
      <c r="DQ5380" s="73" t="str">
        <f t="shared" si="1852"/>
        <v/>
      </c>
      <c r="DR5380" s="73" t="str">
        <f t="shared" si="1853"/>
        <v/>
      </c>
      <c r="DS5380" s="73" t="str">
        <f t="shared" si="1854"/>
        <v/>
      </c>
      <c r="DT5380" s="70" t="str">
        <f t="shared" si="1855"/>
        <v/>
      </c>
      <c r="DU5380" s="70" t="str">
        <f t="shared" si="1856"/>
        <v/>
      </c>
      <c r="DW5380" s="55" t="e">
        <f t="shared" si="1858"/>
        <v>#N/A</v>
      </c>
      <c r="DX5380" s="90" t="e">
        <f t="shared" si="1859"/>
        <v>#N/A</v>
      </c>
    </row>
    <row r="5381" spans="2:128">
      <c r="B5381" s="221"/>
      <c r="C5381" s="159"/>
      <c r="DE5381" s="72" t="str">
        <f t="shared" si="1841"/>
        <v/>
      </c>
      <c r="DF5381" s="73" t="str">
        <f t="shared" si="1842"/>
        <v/>
      </c>
      <c r="DG5381" s="73" t="str">
        <f t="shared" si="1843"/>
        <v/>
      </c>
      <c r="DH5381" s="73" t="str">
        <f t="shared" si="1844"/>
        <v/>
      </c>
      <c r="DI5381" s="73" t="str">
        <f t="shared" si="1845"/>
        <v/>
      </c>
      <c r="DJ5381" s="73" t="str">
        <f t="shared" si="1846"/>
        <v/>
      </c>
      <c r="DK5381" s="73" t="str">
        <f t="shared" si="1847"/>
        <v/>
      </c>
      <c r="DL5381" s="73" t="str">
        <f t="shared" si="1848"/>
        <v/>
      </c>
      <c r="DM5381" s="73" t="str">
        <f t="shared" si="1849"/>
        <v/>
      </c>
      <c r="DN5381" s="73" t="str">
        <f t="shared" si="1857"/>
        <v/>
      </c>
      <c r="DO5381" s="73" t="str">
        <f t="shared" si="1850"/>
        <v/>
      </c>
      <c r="DP5381" s="73" t="str">
        <f t="shared" si="1851"/>
        <v/>
      </c>
      <c r="DQ5381" s="73" t="str">
        <f t="shared" si="1852"/>
        <v/>
      </c>
      <c r="DR5381" s="73" t="str">
        <f t="shared" si="1853"/>
        <v/>
      </c>
      <c r="DS5381" s="73" t="str">
        <f t="shared" si="1854"/>
        <v/>
      </c>
      <c r="DT5381" s="70" t="str">
        <f t="shared" si="1855"/>
        <v/>
      </c>
      <c r="DU5381" s="70" t="str">
        <f t="shared" si="1856"/>
        <v/>
      </c>
      <c r="DW5381" s="55" t="e">
        <f t="shared" si="1858"/>
        <v>#N/A</v>
      </c>
      <c r="DX5381" s="90" t="e">
        <f t="shared" si="1859"/>
        <v>#N/A</v>
      </c>
    </row>
    <row r="5382" spans="2:128">
      <c r="B5382" s="221"/>
      <c r="C5382" s="159"/>
      <c r="DE5382" s="72" t="str">
        <f t="shared" si="1841"/>
        <v/>
      </c>
      <c r="DF5382" s="73" t="str">
        <f t="shared" si="1842"/>
        <v/>
      </c>
      <c r="DG5382" s="73" t="str">
        <f t="shared" si="1843"/>
        <v/>
      </c>
      <c r="DH5382" s="73" t="str">
        <f t="shared" si="1844"/>
        <v/>
      </c>
      <c r="DI5382" s="73" t="str">
        <f t="shared" si="1845"/>
        <v/>
      </c>
      <c r="DJ5382" s="73" t="str">
        <f t="shared" si="1846"/>
        <v/>
      </c>
      <c r="DK5382" s="73" t="str">
        <f t="shared" si="1847"/>
        <v/>
      </c>
      <c r="DL5382" s="73" t="str">
        <f t="shared" si="1848"/>
        <v/>
      </c>
      <c r="DM5382" s="73" t="str">
        <f t="shared" si="1849"/>
        <v/>
      </c>
      <c r="DN5382" s="73" t="str">
        <f t="shared" si="1857"/>
        <v/>
      </c>
      <c r="DO5382" s="73" t="str">
        <f t="shared" si="1850"/>
        <v/>
      </c>
      <c r="DP5382" s="73" t="str">
        <f t="shared" si="1851"/>
        <v/>
      </c>
      <c r="DQ5382" s="73" t="str">
        <f t="shared" si="1852"/>
        <v/>
      </c>
      <c r="DR5382" s="73" t="str">
        <f t="shared" si="1853"/>
        <v/>
      </c>
      <c r="DS5382" s="73" t="str">
        <f t="shared" si="1854"/>
        <v/>
      </c>
      <c r="DT5382" s="70" t="str">
        <f t="shared" si="1855"/>
        <v/>
      </c>
      <c r="DU5382" s="70" t="str">
        <f t="shared" si="1856"/>
        <v/>
      </c>
      <c r="DW5382" s="55" t="e">
        <f t="shared" si="1858"/>
        <v>#N/A</v>
      </c>
      <c r="DX5382" s="90" t="e">
        <f t="shared" si="1859"/>
        <v>#N/A</v>
      </c>
    </row>
    <row r="5383" spans="2:128">
      <c r="B5383" s="221"/>
      <c r="C5383" s="159"/>
      <c r="DE5383" s="72" t="str">
        <f t="shared" si="1841"/>
        <v/>
      </c>
      <c r="DF5383" s="73" t="str">
        <f t="shared" si="1842"/>
        <v/>
      </c>
      <c r="DG5383" s="73" t="str">
        <f t="shared" si="1843"/>
        <v/>
      </c>
      <c r="DH5383" s="73" t="str">
        <f t="shared" si="1844"/>
        <v/>
      </c>
      <c r="DI5383" s="73" t="str">
        <f t="shared" si="1845"/>
        <v/>
      </c>
      <c r="DJ5383" s="73" t="str">
        <f t="shared" si="1846"/>
        <v/>
      </c>
      <c r="DK5383" s="73" t="str">
        <f t="shared" si="1847"/>
        <v/>
      </c>
      <c r="DL5383" s="73" t="str">
        <f t="shared" si="1848"/>
        <v/>
      </c>
      <c r="DM5383" s="73" t="str">
        <f t="shared" si="1849"/>
        <v/>
      </c>
      <c r="DN5383" s="73" t="str">
        <f t="shared" si="1857"/>
        <v/>
      </c>
      <c r="DO5383" s="73" t="str">
        <f t="shared" si="1850"/>
        <v/>
      </c>
      <c r="DP5383" s="73" t="str">
        <f t="shared" si="1851"/>
        <v/>
      </c>
      <c r="DQ5383" s="73" t="str">
        <f t="shared" si="1852"/>
        <v/>
      </c>
      <c r="DR5383" s="73" t="str">
        <f t="shared" si="1853"/>
        <v/>
      </c>
      <c r="DS5383" s="73" t="str">
        <f t="shared" si="1854"/>
        <v/>
      </c>
      <c r="DT5383" s="70" t="str">
        <f t="shared" si="1855"/>
        <v/>
      </c>
      <c r="DU5383" s="70" t="str">
        <f t="shared" si="1856"/>
        <v/>
      </c>
      <c r="DW5383" s="55" t="e">
        <f t="shared" si="1858"/>
        <v>#N/A</v>
      </c>
      <c r="DX5383" s="90" t="e">
        <f t="shared" si="1859"/>
        <v>#N/A</v>
      </c>
    </row>
    <row r="5384" spans="2:128">
      <c r="B5384" s="221"/>
      <c r="C5384" s="159"/>
      <c r="DE5384" s="72" t="str">
        <f t="shared" si="1841"/>
        <v/>
      </c>
      <c r="DF5384" s="73" t="str">
        <f t="shared" si="1842"/>
        <v/>
      </c>
      <c r="DG5384" s="73" t="str">
        <f t="shared" si="1843"/>
        <v/>
      </c>
      <c r="DH5384" s="73" t="str">
        <f t="shared" si="1844"/>
        <v/>
      </c>
      <c r="DI5384" s="73" t="str">
        <f t="shared" si="1845"/>
        <v/>
      </c>
      <c r="DJ5384" s="73" t="str">
        <f t="shared" si="1846"/>
        <v/>
      </c>
      <c r="DK5384" s="73" t="str">
        <f t="shared" si="1847"/>
        <v/>
      </c>
      <c r="DL5384" s="73" t="str">
        <f t="shared" si="1848"/>
        <v/>
      </c>
      <c r="DM5384" s="73" t="str">
        <f t="shared" si="1849"/>
        <v/>
      </c>
      <c r="DN5384" s="73" t="str">
        <f t="shared" si="1857"/>
        <v/>
      </c>
      <c r="DO5384" s="73" t="str">
        <f t="shared" si="1850"/>
        <v/>
      </c>
      <c r="DP5384" s="73" t="str">
        <f t="shared" si="1851"/>
        <v/>
      </c>
      <c r="DQ5384" s="73" t="str">
        <f t="shared" si="1852"/>
        <v/>
      </c>
      <c r="DR5384" s="73" t="str">
        <f t="shared" si="1853"/>
        <v/>
      </c>
      <c r="DS5384" s="73" t="str">
        <f t="shared" si="1854"/>
        <v/>
      </c>
      <c r="DT5384" s="70" t="str">
        <f t="shared" si="1855"/>
        <v/>
      </c>
      <c r="DU5384" s="70" t="str">
        <f t="shared" si="1856"/>
        <v/>
      </c>
      <c r="DW5384" s="55" t="e">
        <f t="shared" si="1858"/>
        <v>#N/A</v>
      </c>
      <c r="DX5384" s="90" t="e">
        <f t="shared" si="1859"/>
        <v>#N/A</v>
      </c>
    </row>
    <row r="5385" spans="2:128">
      <c r="B5385" s="221"/>
      <c r="C5385" s="159"/>
      <c r="DE5385" s="72" t="str">
        <f t="shared" si="1841"/>
        <v/>
      </c>
      <c r="DF5385" s="73" t="str">
        <f t="shared" si="1842"/>
        <v/>
      </c>
      <c r="DG5385" s="73" t="str">
        <f t="shared" si="1843"/>
        <v/>
      </c>
      <c r="DH5385" s="73" t="str">
        <f t="shared" si="1844"/>
        <v/>
      </c>
      <c r="DI5385" s="73" t="str">
        <f t="shared" si="1845"/>
        <v/>
      </c>
      <c r="DJ5385" s="73" t="str">
        <f t="shared" si="1846"/>
        <v/>
      </c>
      <c r="DK5385" s="73" t="str">
        <f t="shared" si="1847"/>
        <v/>
      </c>
      <c r="DL5385" s="73" t="str">
        <f t="shared" si="1848"/>
        <v/>
      </c>
      <c r="DM5385" s="73" t="str">
        <f t="shared" si="1849"/>
        <v/>
      </c>
      <c r="DN5385" s="73" t="str">
        <f t="shared" si="1857"/>
        <v/>
      </c>
      <c r="DO5385" s="73" t="str">
        <f t="shared" si="1850"/>
        <v/>
      </c>
      <c r="DP5385" s="73" t="str">
        <f t="shared" si="1851"/>
        <v/>
      </c>
      <c r="DQ5385" s="73" t="str">
        <f t="shared" si="1852"/>
        <v/>
      </c>
      <c r="DR5385" s="73" t="str">
        <f t="shared" si="1853"/>
        <v/>
      </c>
      <c r="DS5385" s="73" t="str">
        <f t="shared" si="1854"/>
        <v/>
      </c>
      <c r="DT5385" s="70" t="str">
        <f t="shared" si="1855"/>
        <v/>
      </c>
      <c r="DU5385" s="70" t="str">
        <f t="shared" si="1856"/>
        <v/>
      </c>
      <c r="DW5385" s="55" t="e">
        <f t="shared" si="1858"/>
        <v>#N/A</v>
      </c>
      <c r="DX5385" s="90" t="e">
        <f t="shared" si="1859"/>
        <v>#N/A</v>
      </c>
    </row>
    <row r="5386" spans="2:128">
      <c r="B5386" s="221"/>
      <c r="C5386" s="159"/>
      <c r="DE5386" s="72" t="str">
        <f t="shared" si="1841"/>
        <v/>
      </c>
      <c r="DF5386" s="73" t="str">
        <f t="shared" si="1842"/>
        <v/>
      </c>
      <c r="DG5386" s="73" t="str">
        <f t="shared" si="1843"/>
        <v/>
      </c>
      <c r="DH5386" s="73" t="str">
        <f t="shared" si="1844"/>
        <v/>
      </c>
      <c r="DI5386" s="73" t="str">
        <f t="shared" si="1845"/>
        <v/>
      </c>
      <c r="DJ5386" s="73" t="str">
        <f t="shared" si="1846"/>
        <v/>
      </c>
      <c r="DK5386" s="73" t="str">
        <f t="shared" si="1847"/>
        <v/>
      </c>
      <c r="DL5386" s="73" t="str">
        <f t="shared" si="1848"/>
        <v/>
      </c>
      <c r="DM5386" s="73" t="str">
        <f t="shared" si="1849"/>
        <v/>
      </c>
      <c r="DN5386" s="73" t="str">
        <f t="shared" si="1857"/>
        <v/>
      </c>
      <c r="DO5386" s="73" t="str">
        <f t="shared" si="1850"/>
        <v/>
      </c>
      <c r="DP5386" s="73" t="str">
        <f t="shared" si="1851"/>
        <v/>
      </c>
      <c r="DQ5386" s="73" t="str">
        <f t="shared" si="1852"/>
        <v/>
      </c>
      <c r="DR5386" s="73" t="str">
        <f t="shared" si="1853"/>
        <v/>
      </c>
      <c r="DS5386" s="73" t="str">
        <f t="shared" si="1854"/>
        <v/>
      </c>
      <c r="DT5386" s="70" t="str">
        <f t="shared" si="1855"/>
        <v/>
      </c>
      <c r="DU5386" s="70" t="str">
        <f t="shared" si="1856"/>
        <v/>
      </c>
      <c r="DW5386" s="55" t="e">
        <f t="shared" si="1858"/>
        <v>#N/A</v>
      </c>
      <c r="DX5386" s="90" t="e">
        <f t="shared" si="1859"/>
        <v>#N/A</v>
      </c>
    </row>
    <row r="5387" spans="2:128">
      <c r="B5387" s="221"/>
      <c r="C5387" s="159"/>
      <c r="DE5387" s="72" t="str">
        <f t="shared" si="1841"/>
        <v/>
      </c>
      <c r="DF5387" s="73" t="str">
        <f t="shared" si="1842"/>
        <v/>
      </c>
      <c r="DG5387" s="73" t="str">
        <f t="shared" si="1843"/>
        <v/>
      </c>
      <c r="DH5387" s="73" t="str">
        <f t="shared" si="1844"/>
        <v/>
      </c>
      <c r="DI5387" s="73" t="str">
        <f t="shared" si="1845"/>
        <v/>
      </c>
      <c r="DJ5387" s="73" t="str">
        <f t="shared" si="1846"/>
        <v/>
      </c>
      <c r="DK5387" s="73" t="str">
        <f t="shared" si="1847"/>
        <v/>
      </c>
      <c r="DL5387" s="73" t="str">
        <f t="shared" si="1848"/>
        <v/>
      </c>
      <c r="DM5387" s="73" t="str">
        <f t="shared" si="1849"/>
        <v/>
      </c>
      <c r="DN5387" s="73" t="str">
        <f t="shared" si="1857"/>
        <v/>
      </c>
      <c r="DO5387" s="73" t="str">
        <f t="shared" si="1850"/>
        <v/>
      </c>
      <c r="DP5387" s="73" t="str">
        <f t="shared" si="1851"/>
        <v/>
      </c>
      <c r="DQ5387" s="73" t="str">
        <f t="shared" si="1852"/>
        <v/>
      </c>
      <c r="DR5387" s="73" t="str">
        <f t="shared" si="1853"/>
        <v/>
      </c>
      <c r="DS5387" s="73" t="str">
        <f t="shared" si="1854"/>
        <v/>
      </c>
      <c r="DT5387" s="70" t="str">
        <f t="shared" si="1855"/>
        <v/>
      </c>
      <c r="DU5387" s="70" t="str">
        <f t="shared" si="1856"/>
        <v/>
      </c>
      <c r="DW5387" s="55" t="e">
        <f t="shared" si="1858"/>
        <v>#N/A</v>
      </c>
      <c r="DX5387" s="90" t="e">
        <f t="shared" si="1859"/>
        <v>#N/A</v>
      </c>
    </row>
    <row r="5388" spans="2:128">
      <c r="B5388" s="221"/>
      <c r="C5388" s="159"/>
      <c r="DE5388" s="72" t="str">
        <f t="shared" si="1841"/>
        <v/>
      </c>
      <c r="DF5388" s="73" t="str">
        <f t="shared" si="1842"/>
        <v/>
      </c>
      <c r="DG5388" s="73" t="str">
        <f t="shared" si="1843"/>
        <v/>
      </c>
      <c r="DH5388" s="73" t="str">
        <f t="shared" si="1844"/>
        <v/>
      </c>
      <c r="DI5388" s="73" t="str">
        <f t="shared" si="1845"/>
        <v/>
      </c>
      <c r="DJ5388" s="73" t="str">
        <f t="shared" si="1846"/>
        <v/>
      </c>
      <c r="DK5388" s="73" t="str">
        <f t="shared" si="1847"/>
        <v/>
      </c>
      <c r="DL5388" s="73" t="str">
        <f t="shared" si="1848"/>
        <v/>
      </c>
      <c r="DM5388" s="73" t="str">
        <f t="shared" si="1849"/>
        <v/>
      </c>
      <c r="DN5388" s="73" t="str">
        <f t="shared" si="1857"/>
        <v/>
      </c>
      <c r="DO5388" s="73" t="str">
        <f t="shared" si="1850"/>
        <v/>
      </c>
      <c r="DP5388" s="73" t="str">
        <f t="shared" si="1851"/>
        <v/>
      </c>
      <c r="DQ5388" s="73" t="str">
        <f t="shared" si="1852"/>
        <v/>
      </c>
      <c r="DR5388" s="73" t="str">
        <f t="shared" si="1853"/>
        <v/>
      </c>
      <c r="DS5388" s="73" t="str">
        <f t="shared" si="1854"/>
        <v/>
      </c>
      <c r="DT5388" s="70" t="str">
        <f t="shared" si="1855"/>
        <v/>
      </c>
      <c r="DU5388" s="70" t="str">
        <f t="shared" si="1856"/>
        <v/>
      </c>
      <c r="DW5388" s="55" t="e">
        <f t="shared" si="1858"/>
        <v>#N/A</v>
      </c>
      <c r="DX5388" s="90" t="e">
        <f t="shared" si="1859"/>
        <v>#N/A</v>
      </c>
    </row>
    <row r="5389" spans="2:128">
      <c r="B5389" s="221"/>
      <c r="C5389" s="159"/>
      <c r="DE5389" s="72" t="str">
        <f t="shared" si="1841"/>
        <v/>
      </c>
      <c r="DF5389" s="73" t="str">
        <f t="shared" si="1842"/>
        <v/>
      </c>
      <c r="DG5389" s="73" t="str">
        <f t="shared" si="1843"/>
        <v/>
      </c>
      <c r="DH5389" s="73" t="str">
        <f t="shared" si="1844"/>
        <v/>
      </c>
      <c r="DI5389" s="73" t="str">
        <f t="shared" si="1845"/>
        <v/>
      </c>
      <c r="DJ5389" s="73" t="str">
        <f t="shared" si="1846"/>
        <v/>
      </c>
      <c r="DK5389" s="73" t="str">
        <f t="shared" si="1847"/>
        <v/>
      </c>
      <c r="DL5389" s="73" t="str">
        <f t="shared" si="1848"/>
        <v/>
      </c>
      <c r="DM5389" s="73" t="str">
        <f t="shared" si="1849"/>
        <v/>
      </c>
      <c r="DN5389" s="73" t="str">
        <f t="shared" si="1857"/>
        <v/>
      </c>
      <c r="DO5389" s="73" t="str">
        <f t="shared" si="1850"/>
        <v/>
      </c>
      <c r="DP5389" s="73" t="str">
        <f t="shared" si="1851"/>
        <v/>
      </c>
      <c r="DQ5389" s="73" t="str">
        <f t="shared" si="1852"/>
        <v/>
      </c>
      <c r="DR5389" s="73" t="str">
        <f t="shared" si="1853"/>
        <v/>
      </c>
      <c r="DS5389" s="73" t="str">
        <f t="shared" si="1854"/>
        <v/>
      </c>
      <c r="DT5389" s="70" t="str">
        <f t="shared" si="1855"/>
        <v/>
      </c>
      <c r="DU5389" s="70" t="str">
        <f t="shared" si="1856"/>
        <v/>
      </c>
      <c r="DW5389" s="55" t="e">
        <f t="shared" si="1858"/>
        <v>#N/A</v>
      </c>
      <c r="DX5389" s="90" t="e">
        <f t="shared" si="1859"/>
        <v>#N/A</v>
      </c>
    </row>
    <row r="5390" spans="2:128">
      <c r="B5390" s="221"/>
      <c r="C5390" s="159"/>
      <c r="DE5390" s="72" t="str">
        <f t="shared" si="1841"/>
        <v/>
      </c>
      <c r="DF5390" s="73" t="str">
        <f t="shared" si="1842"/>
        <v/>
      </c>
      <c r="DG5390" s="73" t="str">
        <f t="shared" si="1843"/>
        <v/>
      </c>
      <c r="DH5390" s="73" t="str">
        <f t="shared" si="1844"/>
        <v/>
      </c>
      <c r="DI5390" s="73" t="str">
        <f t="shared" si="1845"/>
        <v/>
      </c>
      <c r="DJ5390" s="73" t="str">
        <f t="shared" si="1846"/>
        <v/>
      </c>
      <c r="DK5390" s="73" t="str">
        <f t="shared" si="1847"/>
        <v/>
      </c>
      <c r="DL5390" s="73" t="str">
        <f t="shared" si="1848"/>
        <v/>
      </c>
      <c r="DM5390" s="73" t="str">
        <f t="shared" si="1849"/>
        <v/>
      </c>
      <c r="DN5390" s="73" t="str">
        <f t="shared" si="1857"/>
        <v/>
      </c>
      <c r="DO5390" s="73" t="str">
        <f t="shared" si="1850"/>
        <v/>
      </c>
      <c r="DP5390" s="73" t="str">
        <f t="shared" si="1851"/>
        <v/>
      </c>
      <c r="DQ5390" s="73" t="str">
        <f t="shared" si="1852"/>
        <v/>
      </c>
      <c r="DR5390" s="73" t="str">
        <f t="shared" si="1853"/>
        <v/>
      </c>
      <c r="DS5390" s="73" t="str">
        <f t="shared" si="1854"/>
        <v/>
      </c>
      <c r="DT5390" s="70" t="str">
        <f t="shared" si="1855"/>
        <v/>
      </c>
      <c r="DU5390" s="70" t="str">
        <f t="shared" si="1856"/>
        <v/>
      </c>
      <c r="DW5390" s="55" t="e">
        <f t="shared" si="1858"/>
        <v>#N/A</v>
      </c>
      <c r="DX5390" s="90" t="e">
        <f t="shared" si="1859"/>
        <v>#N/A</v>
      </c>
    </row>
    <row r="5391" spans="2:128">
      <c r="B5391" s="221"/>
      <c r="C5391" s="159"/>
      <c r="DE5391" s="72" t="str">
        <f t="shared" si="1841"/>
        <v/>
      </c>
      <c r="DF5391" s="73" t="str">
        <f t="shared" si="1842"/>
        <v/>
      </c>
      <c r="DG5391" s="73" t="str">
        <f t="shared" si="1843"/>
        <v/>
      </c>
      <c r="DH5391" s="73" t="str">
        <f t="shared" si="1844"/>
        <v/>
      </c>
      <c r="DI5391" s="73" t="str">
        <f t="shared" si="1845"/>
        <v/>
      </c>
      <c r="DJ5391" s="73" t="str">
        <f t="shared" si="1846"/>
        <v/>
      </c>
      <c r="DK5391" s="73" t="str">
        <f t="shared" si="1847"/>
        <v/>
      </c>
      <c r="DL5391" s="73" t="str">
        <f t="shared" si="1848"/>
        <v/>
      </c>
      <c r="DM5391" s="73" t="str">
        <f t="shared" si="1849"/>
        <v/>
      </c>
      <c r="DN5391" s="73" t="str">
        <f t="shared" si="1857"/>
        <v/>
      </c>
      <c r="DO5391" s="73" t="str">
        <f t="shared" si="1850"/>
        <v/>
      </c>
      <c r="DP5391" s="73" t="str">
        <f t="shared" si="1851"/>
        <v/>
      </c>
      <c r="DQ5391" s="73" t="str">
        <f t="shared" si="1852"/>
        <v/>
      </c>
      <c r="DR5391" s="73" t="str">
        <f t="shared" si="1853"/>
        <v/>
      </c>
      <c r="DS5391" s="73" t="str">
        <f t="shared" si="1854"/>
        <v/>
      </c>
      <c r="DT5391" s="70" t="str">
        <f t="shared" si="1855"/>
        <v/>
      </c>
      <c r="DU5391" s="70" t="str">
        <f t="shared" si="1856"/>
        <v/>
      </c>
      <c r="DW5391" s="55" t="e">
        <f t="shared" si="1858"/>
        <v>#N/A</v>
      </c>
      <c r="DX5391" s="90" t="e">
        <f t="shared" si="1859"/>
        <v>#N/A</v>
      </c>
    </row>
    <row r="5392" spans="2:128">
      <c r="B5392" s="221"/>
      <c r="C5392" s="159"/>
      <c r="DE5392" s="72" t="str">
        <f t="shared" si="1841"/>
        <v/>
      </c>
      <c r="DF5392" s="73" t="str">
        <f t="shared" si="1842"/>
        <v/>
      </c>
      <c r="DG5392" s="73" t="str">
        <f t="shared" si="1843"/>
        <v/>
      </c>
      <c r="DH5392" s="73" t="str">
        <f t="shared" si="1844"/>
        <v/>
      </c>
      <c r="DI5392" s="73" t="str">
        <f t="shared" si="1845"/>
        <v/>
      </c>
      <c r="DJ5392" s="73" t="str">
        <f t="shared" si="1846"/>
        <v/>
      </c>
      <c r="DK5392" s="73" t="str">
        <f t="shared" si="1847"/>
        <v/>
      </c>
      <c r="DL5392" s="73" t="str">
        <f t="shared" si="1848"/>
        <v/>
      </c>
      <c r="DM5392" s="73" t="str">
        <f t="shared" si="1849"/>
        <v/>
      </c>
      <c r="DN5392" s="73" t="str">
        <f t="shared" si="1857"/>
        <v/>
      </c>
      <c r="DO5392" s="73" t="str">
        <f t="shared" si="1850"/>
        <v/>
      </c>
      <c r="DP5392" s="73" t="str">
        <f t="shared" si="1851"/>
        <v/>
      </c>
      <c r="DQ5392" s="73" t="str">
        <f t="shared" si="1852"/>
        <v/>
      </c>
      <c r="DR5392" s="73" t="str">
        <f t="shared" si="1853"/>
        <v/>
      </c>
      <c r="DS5392" s="73" t="str">
        <f t="shared" si="1854"/>
        <v/>
      </c>
      <c r="DT5392" s="70" t="str">
        <f t="shared" si="1855"/>
        <v/>
      </c>
      <c r="DU5392" s="70" t="str">
        <f t="shared" si="1856"/>
        <v/>
      </c>
      <c r="DW5392" s="55" t="e">
        <f t="shared" si="1858"/>
        <v>#N/A</v>
      </c>
      <c r="DX5392" s="90" t="e">
        <f t="shared" si="1859"/>
        <v>#N/A</v>
      </c>
    </row>
    <row r="5393" spans="2:128">
      <c r="B5393" s="221"/>
      <c r="C5393" s="159"/>
      <c r="DE5393" s="72" t="str">
        <f t="shared" si="1841"/>
        <v/>
      </c>
      <c r="DF5393" s="73" t="str">
        <f t="shared" si="1842"/>
        <v/>
      </c>
      <c r="DG5393" s="73" t="str">
        <f t="shared" si="1843"/>
        <v/>
      </c>
      <c r="DH5393" s="73" t="str">
        <f t="shared" si="1844"/>
        <v/>
      </c>
      <c r="DI5393" s="73" t="str">
        <f t="shared" si="1845"/>
        <v/>
      </c>
      <c r="DJ5393" s="73" t="str">
        <f t="shared" si="1846"/>
        <v/>
      </c>
      <c r="DK5393" s="73" t="str">
        <f t="shared" si="1847"/>
        <v/>
      </c>
      <c r="DL5393" s="73" t="str">
        <f t="shared" si="1848"/>
        <v/>
      </c>
      <c r="DM5393" s="73" t="str">
        <f t="shared" si="1849"/>
        <v/>
      </c>
      <c r="DN5393" s="73" t="str">
        <f t="shared" si="1857"/>
        <v/>
      </c>
      <c r="DO5393" s="73" t="str">
        <f t="shared" si="1850"/>
        <v/>
      </c>
      <c r="DP5393" s="73" t="str">
        <f t="shared" si="1851"/>
        <v/>
      </c>
      <c r="DQ5393" s="73" t="str">
        <f t="shared" si="1852"/>
        <v/>
      </c>
      <c r="DR5393" s="73" t="str">
        <f t="shared" si="1853"/>
        <v/>
      </c>
      <c r="DS5393" s="73" t="str">
        <f t="shared" si="1854"/>
        <v/>
      </c>
      <c r="DT5393" s="70" t="str">
        <f t="shared" si="1855"/>
        <v/>
      </c>
      <c r="DU5393" s="70" t="str">
        <f t="shared" si="1856"/>
        <v/>
      </c>
      <c r="DW5393" s="55" t="e">
        <f t="shared" si="1858"/>
        <v>#N/A</v>
      </c>
      <c r="DX5393" s="90" t="e">
        <f t="shared" si="1859"/>
        <v>#N/A</v>
      </c>
    </row>
    <row r="5394" spans="2:128">
      <c r="B5394" s="221"/>
      <c r="C5394" s="159"/>
      <c r="DE5394" s="72" t="str">
        <f t="shared" si="1841"/>
        <v/>
      </c>
      <c r="DF5394" s="73" t="str">
        <f t="shared" si="1842"/>
        <v/>
      </c>
      <c r="DG5394" s="73" t="str">
        <f t="shared" si="1843"/>
        <v/>
      </c>
      <c r="DH5394" s="73" t="str">
        <f t="shared" si="1844"/>
        <v/>
      </c>
      <c r="DI5394" s="73" t="str">
        <f t="shared" si="1845"/>
        <v/>
      </c>
      <c r="DJ5394" s="73" t="str">
        <f t="shared" si="1846"/>
        <v/>
      </c>
      <c r="DK5394" s="73" t="str">
        <f t="shared" si="1847"/>
        <v/>
      </c>
      <c r="DL5394" s="73" t="str">
        <f t="shared" si="1848"/>
        <v/>
      </c>
      <c r="DM5394" s="73" t="str">
        <f t="shared" si="1849"/>
        <v/>
      </c>
      <c r="DN5394" s="73" t="str">
        <f t="shared" si="1857"/>
        <v/>
      </c>
      <c r="DO5394" s="73" t="str">
        <f t="shared" si="1850"/>
        <v/>
      </c>
      <c r="DP5394" s="73" t="str">
        <f t="shared" si="1851"/>
        <v/>
      </c>
      <c r="DQ5394" s="73" t="str">
        <f t="shared" si="1852"/>
        <v/>
      </c>
      <c r="DR5394" s="73" t="str">
        <f t="shared" si="1853"/>
        <v/>
      </c>
      <c r="DS5394" s="73" t="str">
        <f t="shared" si="1854"/>
        <v/>
      </c>
      <c r="DT5394" s="70" t="str">
        <f t="shared" si="1855"/>
        <v/>
      </c>
      <c r="DU5394" s="70" t="str">
        <f t="shared" si="1856"/>
        <v/>
      </c>
      <c r="DW5394" s="55" t="e">
        <f t="shared" si="1858"/>
        <v>#N/A</v>
      </c>
      <c r="DX5394" s="90" t="e">
        <f t="shared" si="1859"/>
        <v>#N/A</v>
      </c>
    </row>
    <row r="5395" spans="2:128">
      <c r="B5395" s="221"/>
      <c r="C5395" s="159"/>
      <c r="DE5395" s="72" t="str">
        <f t="shared" si="1841"/>
        <v/>
      </c>
      <c r="DF5395" s="73" t="str">
        <f t="shared" si="1842"/>
        <v/>
      </c>
      <c r="DG5395" s="73" t="str">
        <f t="shared" si="1843"/>
        <v/>
      </c>
      <c r="DH5395" s="73" t="str">
        <f t="shared" si="1844"/>
        <v/>
      </c>
      <c r="DI5395" s="73" t="str">
        <f t="shared" si="1845"/>
        <v/>
      </c>
      <c r="DJ5395" s="73" t="str">
        <f t="shared" si="1846"/>
        <v/>
      </c>
      <c r="DK5395" s="73" t="str">
        <f t="shared" si="1847"/>
        <v/>
      </c>
      <c r="DL5395" s="73" t="str">
        <f t="shared" si="1848"/>
        <v/>
      </c>
      <c r="DM5395" s="73" t="str">
        <f t="shared" si="1849"/>
        <v/>
      </c>
      <c r="DN5395" s="73" t="str">
        <f t="shared" si="1857"/>
        <v/>
      </c>
      <c r="DO5395" s="73" t="str">
        <f t="shared" si="1850"/>
        <v/>
      </c>
      <c r="DP5395" s="73" t="str">
        <f t="shared" si="1851"/>
        <v/>
      </c>
      <c r="DQ5395" s="73" t="str">
        <f t="shared" si="1852"/>
        <v/>
      </c>
      <c r="DR5395" s="73" t="str">
        <f t="shared" si="1853"/>
        <v/>
      </c>
      <c r="DS5395" s="73" t="str">
        <f t="shared" si="1854"/>
        <v/>
      </c>
      <c r="DT5395" s="70" t="str">
        <f t="shared" si="1855"/>
        <v/>
      </c>
      <c r="DU5395" s="70" t="str">
        <f t="shared" si="1856"/>
        <v/>
      </c>
      <c r="DW5395" s="55" t="e">
        <f t="shared" si="1858"/>
        <v>#N/A</v>
      </c>
      <c r="DX5395" s="90" t="e">
        <f t="shared" si="1859"/>
        <v>#N/A</v>
      </c>
    </row>
    <row r="5396" spans="2:128">
      <c r="B5396" s="221"/>
      <c r="C5396" s="159"/>
      <c r="DE5396" s="72" t="str">
        <f t="shared" si="1841"/>
        <v/>
      </c>
      <c r="DF5396" s="73" t="str">
        <f t="shared" si="1842"/>
        <v/>
      </c>
      <c r="DG5396" s="73" t="str">
        <f t="shared" si="1843"/>
        <v/>
      </c>
      <c r="DH5396" s="73" t="str">
        <f t="shared" si="1844"/>
        <v/>
      </c>
      <c r="DI5396" s="73" t="str">
        <f t="shared" si="1845"/>
        <v/>
      </c>
      <c r="DJ5396" s="73" t="str">
        <f t="shared" si="1846"/>
        <v/>
      </c>
      <c r="DK5396" s="73" t="str">
        <f t="shared" si="1847"/>
        <v/>
      </c>
      <c r="DL5396" s="73" t="str">
        <f t="shared" si="1848"/>
        <v/>
      </c>
      <c r="DM5396" s="73" t="str">
        <f t="shared" si="1849"/>
        <v/>
      </c>
      <c r="DN5396" s="73" t="str">
        <f t="shared" si="1857"/>
        <v/>
      </c>
      <c r="DO5396" s="73" t="str">
        <f t="shared" si="1850"/>
        <v/>
      </c>
      <c r="DP5396" s="73" t="str">
        <f t="shared" si="1851"/>
        <v/>
      </c>
      <c r="DQ5396" s="73" t="str">
        <f t="shared" si="1852"/>
        <v/>
      </c>
      <c r="DR5396" s="73" t="str">
        <f t="shared" si="1853"/>
        <v/>
      </c>
      <c r="DS5396" s="73" t="str">
        <f t="shared" si="1854"/>
        <v/>
      </c>
      <c r="DT5396" s="70" t="str">
        <f t="shared" si="1855"/>
        <v/>
      </c>
      <c r="DU5396" s="70" t="str">
        <f t="shared" si="1856"/>
        <v/>
      </c>
      <c r="DW5396" s="55" t="e">
        <f t="shared" si="1858"/>
        <v>#N/A</v>
      </c>
      <c r="DX5396" s="90" t="e">
        <f t="shared" si="1859"/>
        <v>#N/A</v>
      </c>
    </row>
    <row r="5397" spans="2:128">
      <c r="B5397" s="221"/>
      <c r="C5397" s="159"/>
      <c r="DE5397" s="72" t="str">
        <f t="shared" si="1841"/>
        <v/>
      </c>
      <c r="DF5397" s="73" t="str">
        <f t="shared" si="1842"/>
        <v/>
      </c>
      <c r="DG5397" s="73" t="str">
        <f t="shared" si="1843"/>
        <v/>
      </c>
      <c r="DH5397" s="73" t="str">
        <f t="shared" si="1844"/>
        <v/>
      </c>
      <c r="DI5397" s="73" t="str">
        <f t="shared" si="1845"/>
        <v/>
      </c>
      <c r="DJ5397" s="73" t="str">
        <f t="shared" si="1846"/>
        <v/>
      </c>
      <c r="DK5397" s="73" t="str">
        <f t="shared" si="1847"/>
        <v/>
      </c>
      <c r="DL5397" s="73" t="str">
        <f t="shared" si="1848"/>
        <v/>
      </c>
      <c r="DM5397" s="73" t="str">
        <f t="shared" si="1849"/>
        <v/>
      </c>
      <c r="DN5397" s="73" t="str">
        <f t="shared" si="1857"/>
        <v/>
      </c>
      <c r="DO5397" s="73" t="str">
        <f t="shared" si="1850"/>
        <v/>
      </c>
      <c r="DP5397" s="73" t="str">
        <f t="shared" si="1851"/>
        <v/>
      </c>
      <c r="DQ5397" s="73" t="str">
        <f t="shared" si="1852"/>
        <v/>
      </c>
      <c r="DR5397" s="73" t="str">
        <f t="shared" si="1853"/>
        <v/>
      </c>
      <c r="DS5397" s="73" t="str">
        <f t="shared" si="1854"/>
        <v/>
      </c>
      <c r="DT5397" s="70" t="str">
        <f t="shared" si="1855"/>
        <v/>
      </c>
      <c r="DU5397" s="70" t="str">
        <f t="shared" si="1856"/>
        <v/>
      </c>
      <c r="DW5397" s="55" t="e">
        <f t="shared" si="1858"/>
        <v>#N/A</v>
      </c>
      <c r="DX5397" s="90" t="e">
        <f t="shared" si="1859"/>
        <v>#N/A</v>
      </c>
    </row>
    <row r="5398" spans="2:128">
      <c r="B5398" s="221"/>
      <c r="C5398" s="159"/>
      <c r="DE5398" s="72" t="str">
        <f t="shared" si="1841"/>
        <v/>
      </c>
      <c r="DF5398" s="73" t="str">
        <f t="shared" si="1842"/>
        <v/>
      </c>
      <c r="DG5398" s="73" t="str">
        <f t="shared" si="1843"/>
        <v/>
      </c>
      <c r="DH5398" s="73" t="str">
        <f t="shared" si="1844"/>
        <v/>
      </c>
      <c r="DI5398" s="73" t="str">
        <f t="shared" si="1845"/>
        <v/>
      </c>
      <c r="DJ5398" s="73" t="str">
        <f t="shared" si="1846"/>
        <v/>
      </c>
      <c r="DK5398" s="73" t="str">
        <f t="shared" si="1847"/>
        <v/>
      </c>
      <c r="DL5398" s="73" t="str">
        <f t="shared" si="1848"/>
        <v/>
      </c>
      <c r="DM5398" s="73" t="str">
        <f t="shared" si="1849"/>
        <v/>
      </c>
      <c r="DN5398" s="73" t="str">
        <f t="shared" si="1857"/>
        <v/>
      </c>
      <c r="DO5398" s="73" t="str">
        <f t="shared" si="1850"/>
        <v/>
      </c>
      <c r="DP5398" s="73" t="str">
        <f t="shared" si="1851"/>
        <v/>
      </c>
      <c r="DQ5398" s="73" t="str">
        <f t="shared" si="1852"/>
        <v/>
      </c>
      <c r="DR5398" s="73" t="str">
        <f t="shared" si="1853"/>
        <v/>
      </c>
      <c r="DS5398" s="73" t="str">
        <f t="shared" si="1854"/>
        <v/>
      </c>
      <c r="DT5398" s="70" t="str">
        <f t="shared" si="1855"/>
        <v/>
      </c>
      <c r="DU5398" s="70" t="str">
        <f t="shared" si="1856"/>
        <v/>
      </c>
      <c r="DW5398" s="55" t="e">
        <f t="shared" si="1858"/>
        <v>#N/A</v>
      </c>
      <c r="DX5398" s="90" t="e">
        <f t="shared" si="1859"/>
        <v>#N/A</v>
      </c>
    </row>
    <row r="5399" spans="2:128">
      <c r="B5399" s="221"/>
      <c r="C5399" s="159"/>
      <c r="DE5399" s="72" t="str">
        <f t="shared" si="1841"/>
        <v/>
      </c>
      <c r="DF5399" s="73" t="str">
        <f t="shared" si="1842"/>
        <v/>
      </c>
      <c r="DG5399" s="73" t="str">
        <f t="shared" si="1843"/>
        <v/>
      </c>
      <c r="DH5399" s="73" t="str">
        <f t="shared" si="1844"/>
        <v/>
      </c>
      <c r="DI5399" s="73" t="str">
        <f t="shared" si="1845"/>
        <v/>
      </c>
      <c r="DJ5399" s="73" t="str">
        <f t="shared" si="1846"/>
        <v/>
      </c>
      <c r="DK5399" s="73" t="str">
        <f t="shared" si="1847"/>
        <v/>
      </c>
      <c r="DL5399" s="73" t="str">
        <f t="shared" si="1848"/>
        <v/>
      </c>
      <c r="DM5399" s="73" t="str">
        <f t="shared" si="1849"/>
        <v/>
      </c>
      <c r="DN5399" s="73" t="str">
        <f t="shared" si="1857"/>
        <v/>
      </c>
      <c r="DO5399" s="73" t="str">
        <f t="shared" si="1850"/>
        <v/>
      </c>
      <c r="DP5399" s="73" t="str">
        <f t="shared" si="1851"/>
        <v/>
      </c>
      <c r="DQ5399" s="73" t="str">
        <f t="shared" si="1852"/>
        <v/>
      </c>
      <c r="DR5399" s="73" t="str">
        <f t="shared" si="1853"/>
        <v/>
      </c>
      <c r="DS5399" s="73" t="str">
        <f t="shared" si="1854"/>
        <v/>
      </c>
      <c r="DT5399" s="70" t="str">
        <f t="shared" si="1855"/>
        <v/>
      </c>
      <c r="DU5399" s="70" t="str">
        <f t="shared" si="1856"/>
        <v/>
      </c>
      <c r="DW5399" s="55" t="e">
        <f t="shared" si="1858"/>
        <v>#N/A</v>
      </c>
      <c r="DX5399" s="90" t="e">
        <f t="shared" si="1859"/>
        <v>#N/A</v>
      </c>
    </row>
    <row r="5400" spans="2:128">
      <c r="B5400" s="221"/>
      <c r="C5400" s="159"/>
      <c r="DE5400" s="72" t="str">
        <f t="shared" si="1841"/>
        <v/>
      </c>
      <c r="DF5400" s="73" t="str">
        <f t="shared" si="1842"/>
        <v/>
      </c>
      <c r="DG5400" s="73" t="str">
        <f t="shared" si="1843"/>
        <v/>
      </c>
      <c r="DH5400" s="73" t="str">
        <f t="shared" si="1844"/>
        <v/>
      </c>
      <c r="DI5400" s="73" t="str">
        <f t="shared" si="1845"/>
        <v/>
      </c>
      <c r="DJ5400" s="73" t="str">
        <f t="shared" si="1846"/>
        <v/>
      </c>
      <c r="DK5400" s="73" t="str">
        <f t="shared" si="1847"/>
        <v/>
      </c>
      <c r="DL5400" s="73" t="str">
        <f t="shared" si="1848"/>
        <v/>
      </c>
      <c r="DM5400" s="73" t="str">
        <f t="shared" si="1849"/>
        <v/>
      </c>
      <c r="DN5400" s="73" t="str">
        <f t="shared" si="1857"/>
        <v/>
      </c>
      <c r="DO5400" s="73" t="str">
        <f t="shared" si="1850"/>
        <v/>
      </c>
      <c r="DP5400" s="73" t="str">
        <f t="shared" si="1851"/>
        <v/>
      </c>
      <c r="DQ5400" s="73" t="str">
        <f t="shared" si="1852"/>
        <v/>
      </c>
      <c r="DR5400" s="73" t="str">
        <f t="shared" si="1853"/>
        <v/>
      </c>
      <c r="DS5400" s="73" t="str">
        <f t="shared" si="1854"/>
        <v/>
      </c>
      <c r="DT5400" s="70" t="str">
        <f t="shared" si="1855"/>
        <v/>
      </c>
      <c r="DU5400" s="70" t="str">
        <f t="shared" si="1856"/>
        <v/>
      </c>
      <c r="DW5400" s="55" t="e">
        <f t="shared" si="1858"/>
        <v>#N/A</v>
      </c>
      <c r="DX5400" s="90" t="e">
        <f t="shared" si="1859"/>
        <v>#N/A</v>
      </c>
    </row>
    <row r="5401" spans="2:128">
      <c r="B5401" s="221"/>
      <c r="C5401" s="159"/>
      <c r="DE5401" s="72" t="str">
        <f t="shared" si="1841"/>
        <v/>
      </c>
      <c r="DF5401" s="73" t="str">
        <f t="shared" si="1842"/>
        <v/>
      </c>
      <c r="DG5401" s="73" t="str">
        <f t="shared" si="1843"/>
        <v/>
      </c>
      <c r="DH5401" s="73" t="str">
        <f t="shared" si="1844"/>
        <v/>
      </c>
      <c r="DI5401" s="73" t="str">
        <f t="shared" si="1845"/>
        <v/>
      </c>
      <c r="DJ5401" s="73" t="str">
        <f t="shared" si="1846"/>
        <v/>
      </c>
      <c r="DK5401" s="73" t="str">
        <f t="shared" si="1847"/>
        <v/>
      </c>
      <c r="DL5401" s="73" t="str">
        <f t="shared" si="1848"/>
        <v/>
      </c>
      <c r="DM5401" s="73" t="str">
        <f t="shared" si="1849"/>
        <v/>
      </c>
      <c r="DN5401" s="73" t="str">
        <f t="shared" si="1857"/>
        <v/>
      </c>
      <c r="DO5401" s="73" t="str">
        <f t="shared" si="1850"/>
        <v/>
      </c>
      <c r="DP5401" s="73" t="str">
        <f t="shared" si="1851"/>
        <v/>
      </c>
      <c r="DQ5401" s="73" t="str">
        <f t="shared" si="1852"/>
        <v/>
      </c>
      <c r="DR5401" s="73" t="str">
        <f t="shared" si="1853"/>
        <v/>
      </c>
      <c r="DS5401" s="73" t="str">
        <f t="shared" si="1854"/>
        <v/>
      </c>
      <c r="DT5401" s="70" t="str">
        <f t="shared" si="1855"/>
        <v/>
      </c>
      <c r="DU5401" s="70" t="str">
        <f t="shared" si="1856"/>
        <v/>
      </c>
      <c r="DW5401" s="55" t="e">
        <f t="shared" si="1858"/>
        <v>#N/A</v>
      </c>
      <c r="DX5401" s="90" t="e">
        <f t="shared" si="1859"/>
        <v>#N/A</v>
      </c>
    </row>
    <row r="5402" spans="2:128">
      <c r="B5402" s="221"/>
      <c r="C5402" s="159"/>
      <c r="DE5402" s="72" t="str">
        <f t="shared" si="1841"/>
        <v/>
      </c>
      <c r="DF5402" s="73" t="str">
        <f t="shared" si="1842"/>
        <v/>
      </c>
      <c r="DG5402" s="73" t="str">
        <f t="shared" si="1843"/>
        <v/>
      </c>
      <c r="DH5402" s="73" t="str">
        <f t="shared" si="1844"/>
        <v/>
      </c>
      <c r="DI5402" s="73" t="str">
        <f t="shared" si="1845"/>
        <v/>
      </c>
      <c r="DJ5402" s="73" t="str">
        <f t="shared" si="1846"/>
        <v/>
      </c>
      <c r="DK5402" s="73" t="str">
        <f t="shared" si="1847"/>
        <v/>
      </c>
      <c r="DL5402" s="73" t="str">
        <f t="shared" si="1848"/>
        <v/>
      </c>
      <c r="DM5402" s="73" t="str">
        <f t="shared" si="1849"/>
        <v/>
      </c>
      <c r="DN5402" s="73" t="str">
        <f t="shared" si="1857"/>
        <v/>
      </c>
      <c r="DO5402" s="73" t="str">
        <f t="shared" si="1850"/>
        <v/>
      </c>
      <c r="DP5402" s="73" t="str">
        <f t="shared" si="1851"/>
        <v/>
      </c>
      <c r="DQ5402" s="73" t="str">
        <f t="shared" si="1852"/>
        <v/>
      </c>
      <c r="DR5402" s="73" t="str">
        <f t="shared" si="1853"/>
        <v/>
      </c>
      <c r="DS5402" s="73" t="str">
        <f t="shared" si="1854"/>
        <v/>
      </c>
      <c r="DT5402" s="70" t="str">
        <f t="shared" si="1855"/>
        <v/>
      </c>
      <c r="DU5402" s="70" t="str">
        <f t="shared" si="1856"/>
        <v/>
      </c>
      <c r="DW5402" s="55" t="e">
        <f t="shared" si="1858"/>
        <v>#N/A</v>
      </c>
      <c r="DX5402" s="90" t="e">
        <f t="shared" si="1859"/>
        <v>#N/A</v>
      </c>
    </row>
    <row r="5403" spans="2:128">
      <c r="B5403" s="221"/>
      <c r="C5403" s="159"/>
      <c r="DE5403" s="72" t="str">
        <f t="shared" si="1841"/>
        <v/>
      </c>
      <c r="DF5403" s="73" t="str">
        <f t="shared" si="1842"/>
        <v/>
      </c>
      <c r="DG5403" s="73" t="str">
        <f t="shared" si="1843"/>
        <v/>
      </c>
      <c r="DH5403" s="73" t="str">
        <f t="shared" si="1844"/>
        <v/>
      </c>
      <c r="DI5403" s="73" t="str">
        <f t="shared" si="1845"/>
        <v/>
      </c>
      <c r="DJ5403" s="73" t="str">
        <f t="shared" si="1846"/>
        <v/>
      </c>
      <c r="DK5403" s="73" t="str">
        <f t="shared" si="1847"/>
        <v/>
      </c>
      <c r="DL5403" s="73" t="str">
        <f t="shared" si="1848"/>
        <v/>
      </c>
      <c r="DM5403" s="73" t="str">
        <f t="shared" si="1849"/>
        <v/>
      </c>
      <c r="DN5403" s="73" t="str">
        <f t="shared" si="1857"/>
        <v/>
      </c>
      <c r="DO5403" s="73" t="str">
        <f t="shared" si="1850"/>
        <v/>
      </c>
      <c r="DP5403" s="73" t="str">
        <f t="shared" si="1851"/>
        <v/>
      </c>
      <c r="DQ5403" s="73" t="str">
        <f t="shared" si="1852"/>
        <v/>
      </c>
      <c r="DR5403" s="73" t="str">
        <f t="shared" si="1853"/>
        <v/>
      </c>
      <c r="DS5403" s="73" t="str">
        <f t="shared" si="1854"/>
        <v/>
      </c>
      <c r="DT5403" s="70" t="str">
        <f t="shared" si="1855"/>
        <v/>
      </c>
      <c r="DU5403" s="70" t="str">
        <f t="shared" si="1856"/>
        <v/>
      </c>
      <c r="DW5403" s="55" t="e">
        <f t="shared" si="1858"/>
        <v>#N/A</v>
      </c>
      <c r="DX5403" s="90" t="e">
        <f t="shared" si="1859"/>
        <v>#N/A</v>
      </c>
    </row>
    <row r="5404" spans="2:128">
      <c r="B5404" s="221"/>
      <c r="C5404" s="159"/>
      <c r="DE5404" s="72" t="str">
        <f t="shared" si="1841"/>
        <v/>
      </c>
      <c r="DF5404" s="73" t="str">
        <f t="shared" si="1842"/>
        <v/>
      </c>
      <c r="DG5404" s="73" t="str">
        <f t="shared" si="1843"/>
        <v/>
      </c>
      <c r="DH5404" s="73" t="str">
        <f t="shared" si="1844"/>
        <v/>
      </c>
      <c r="DI5404" s="73" t="str">
        <f t="shared" si="1845"/>
        <v/>
      </c>
      <c r="DJ5404" s="73" t="str">
        <f t="shared" si="1846"/>
        <v/>
      </c>
      <c r="DK5404" s="73" t="str">
        <f t="shared" si="1847"/>
        <v/>
      </c>
      <c r="DL5404" s="73" t="str">
        <f t="shared" si="1848"/>
        <v/>
      </c>
      <c r="DM5404" s="73" t="str">
        <f t="shared" si="1849"/>
        <v/>
      </c>
      <c r="DN5404" s="73" t="str">
        <f t="shared" si="1857"/>
        <v/>
      </c>
      <c r="DO5404" s="73" t="str">
        <f t="shared" si="1850"/>
        <v/>
      </c>
      <c r="DP5404" s="73" t="str">
        <f t="shared" si="1851"/>
        <v/>
      </c>
      <c r="DQ5404" s="73" t="str">
        <f t="shared" si="1852"/>
        <v/>
      </c>
      <c r="DR5404" s="73" t="str">
        <f t="shared" si="1853"/>
        <v/>
      </c>
      <c r="DS5404" s="73" t="str">
        <f t="shared" si="1854"/>
        <v/>
      </c>
      <c r="DT5404" s="70" t="str">
        <f t="shared" si="1855"/>
        <v/>
      </c>
      <c r="DU5404" s="70" t="str">
        <f t="shared" si="1856"/>
        <v/>
      </c>
      <c r="DW5404" s="55" t="e">
        <f t="shared" si="1858"/>
        <v>#N/A</v>
      </c>
      <c r="DX5404" s="90" t="e">
        <f t="shared" si="1859"/>
        <v>#N/A</v>
      </c>
    </row>
    <row r="5405" spans="2:128">
      <c r="B5405" s="221"/>
      <c r="C5405" s="159"/>
      <c r="DE5405" s="72" t="str">
        <f t="shared" si="1841"/>
        <v/>
      </c>
      <c r="DF5405" s="73" t="str">
        <f t="shared" si="1842"/>
        <v/>
      </c>
      <c r="DG5405" s="73" t="str">
        <f t="shared" si="1843"/>
        <v/>
      </c>
      <c r="DH5405" s="73" t="str">
        <f t="shared" si="1844"/>
        <v/>
      </c>
      <c r="DI5405" s="73" t="str">
        <f t="shared" si="1845"/>
        <v/>
      </c>
      <c r="DJ5405" s="73" t="str">
        <f t="shared" si="1846"/>
        <v/>
      </c>
      <c r="DK5405" s="73" t="str">
        <f t="shared" si="1847"/>
        <v/>
      </c>
      <c r="DL5405" s="73" t="str">
        <f t="shared" si="1848"/>
        <v/>
      </c>
      <c r="DM5405" s="73" t="str">
        <f t="shared" si="1849"/>
        <v/>
      </c>
      <c r="DN5405" s="73" t="str">
        <f t="shared" si="1857"/>
        <v/>
      </c>
      <c r="DO5405" s="73" t="str">
        <f t="shared" si="1850"/>
        <v/>
      </c>
      <c r="DP5405" s="73" t="str">
        <f t="shared" si="1851"/>
        <v/>
      </c>
      <c r="DQ5405" s="73" t="str">
        <f t="shared" si="1852"/>
        <v/>
      </c>
      <c r="DR5405" s="73" t="str">
        <f t="shared" si="1853"/>
        <v/>
      </c>
      <c r="DS5405" s="73" t="str">
        <f t="shared" si="1854"/>
        <v/>
      </c>
      <c r="DT5405" s="70" t="str">
        <f t="shared" si="1855"/>
        <v/>
      </c>
      <c r="DU5405" s="70" t="str">
        <f t="shared" si="1856"/>
        <v/>
      </c>
      <c r="DW5405" s="55" t="e">
        <f t="shared" si="1858"/>
        <v>#N/A</v>
      </c>
      <c r="DX5405" s="90" t="e">
        <f t="shared" si="1859"/>
        <v>#N/A</v>
      </c>
    </row>
    <row r="5406" spans="2:128">
      <c r="B5406" s="221"/>
      <c r="C5406" s="159"/>
      <c r="DE5406" s="72" t="str">
        <f t="shared" ref="DE5406:DE5469" si="1860">IF(B5406="","",1)</f>
        <v/>
      </c>
      <c r="DF5406" s="73" t="str">
        <f t="shared" ref="DF5406:DF5469" si="1861">IF(B5406="","",LN(B5406/(1-B5406)))</f>
        <v/>
      </c>
      <c r="DG5406" s="73" t="str">
        <f t="shared" ref="DG5406:DG5469" si="1862">IF(B5406="","",(B5406-0.5)*DF5406)</f>
        <v/>
      </c>
      <c r="DH5406" s="73" t="str">
        <f t="shared" ref="DH5406:DH5469" si="1863">IF(B5406="","",B5406-0.5)</f>
        <v/>
      </c>
      <c r="DI5406" s="73" t="str">
        <f t="shared" ref="DI5406:DI5469" si="1864">IF(B5406="","",DH5406^2)</f>
        <v/>
      </c>
      <c r="DJ5406" s="73" t="str">
        <f t="shared" ref="DJ5406:DJ5469" si="1865">IF(B5406="","",DF5406*DI5406)</f>
        <v/>
      </c>
      <c r="DK5406" s="73" t="str">
        <f t="shared" ref="DK5406:DK5469" si="1866">IF(B5406="","",DH5406^3)</f>
        <v/>
      </c>
      <c r="DL5406" s="73" t="str">
        <f t="shared" ref="DL5406:DL5469" si="1867">IF(B5406="","",DF5406*DK5406)</f>
        <v/>
      </c>
      <c r="DM5406" s="73" t="str">
        <f t="shared" ref="DM5406:DM5469" si="1868">IF(B5406="","",DH5406^4)</f>
        <v/>
      </c>
      <c r="DN5406" s="73" t="str">
        <f t="shared" si="1857"/>
        <v/>
      </c>
      <c r="DO5406" s="73" t="str">
        <f t="shared" ref="DO5406:DO5469" si="1869">IF(B5406="","",DH5406^5)</f>
        <v/>
      </c>
      <c r="DP5406" s="73" t="str">
        <f t="shared" ref="DP5406:DP5469" si="1870">IF($B5406="","",DF5406*DO5406)</f>
        <v/>
      </c>
      <c r="DQ5406" s="73" t="str">
        <f t="shared" ref="DQ5406:DQ5469" si="1871">IF(B5406="","",DH5406^6)</f>
        <v/>
      </c>
      <c r="DR5406" s="73" t="str">
        <f t="shared" ref="DR5406:DR5469" si="1872">IF($B5406="","",DF5406*DQ5406)</f>
        <v/>
      </c>
      <c r="DS5406" s="73" t="str">
        <f t="shared" ref="DS5406:DS5469" si="1873">IF(B5406="","",DH5406^7)</f>
        <v/>
      </c>
      <c r="DT5406" s="70" t="str">
        <f t="shared" ref="DT5406:DT5469" si="1874">IF($B5406="","",DF5406*DS5406)</f>
        <v/>
      </c>
      <c r="DU5406" s="70" t="str">
        <f t="shared" ref="DU5406:DU5469" si="1875">IF(B5406="","",IF($B$14="u",C5406,IF($B$14="sl",LN(C5406-$C$22),IF($B$14="su",-LN($C$23-C5406),IF($B$14="b",LN((C5406-$C$22)/($C$23-C5406)),"")))))</f>
        <v/>
      </c>
      <c r="DW5406" s="55" t="e">
        <f t="shared" si="1858"/>
        <v>#N/A</v>
      </c>
      <c r="DX5406" s="90" t="e">
        <f t="shared" si="1859"/>
        <v>#N/A</v>
      </c>
    </row>
    <row r="5407" spans="2:128">
      <c r="B5407" s="221"/>
      <c r="C5407" s="159"/>
      <c r="DE5407" s="72" t="str">
        <f t="shared" si="1860"/>
        <v/>
      </c>
      <c r="DF5407" s="73" t="str">
        <f t="shared" si="1861"/>
        <v/>
      </c>
      <c r="DG5407" s="73" t="str">
        <f t="shared" si="1862"/>
        <v/>
      </c>
      <c r="DH5407" s="73" t="str">
        <f t="shared" si="1863"/>
        <v/>
      </c>
      <c r="DI5407" s="73" t="str">
        <f t="shared" si="1864"/>
        <v/>
      </c>
      <c r="DJ5407" s="73" t="str">
        <f t="shared" si="1865"/>
        <v/>
      </c>
      <c r="DK5407" s="73" t="str">
        <f t="shared" si="1866"/>
        <v/>
      </c>
      <c r="DL5407" s="73" t="str">
        <f t="shared" si="1867"/>
        <v/>
      </c>
      <c r="DM5407" s="73" t="str">
        <f t="shared" si="1868"/>
        <v/>
      </c>
      <c r="DN5407" s="73" t="str">
        <f t="shared" ref="DN5407:DN5470" si="1876">IF(B5407="","",DF5407*DM5407)</f>
        <v/>
      </c>
      <c r="DO5407" s="73" t="str">
        <f t="shared" si="1869"/>
        <v/>
      </c>
      <c r="DP5407" s="73" t="str">
        <f t="shared" si="1870"/>
        <v/>
      </c>
      <c r="DQ5407" s="73" t="str">
        <f t="shared" si="1871"/>
        <v/>
      </c>
      <c r="DR5407" s="73" t="str">
        <f t="shared" si="1872"/>
        <v/>
      </c>
      <c r="DS5407" s="73" t="str">
        <f t="shared" si="1873"/>
        <v/>
      </c>
      <c r="DT5407" s="70" t="str">
        <f t="shared" si="1874"/>
        <v/>
      </c>
      <c r="DU5407" s="70" t="str">
        <f t="shared" si="1875"/>
        <v/>
      </c>
      <c r="DW5407" s="55" t="e">
        <f t="shared" si="1858"/>
        <v>#N/A</v>
      </c>
      <c r="DX5407" s="90" t="e">
        <f t="shared" si="1859"/>
        <v>#N/A</v>
      </c>
    </row>
    <row r="5408" spans="2:128">
      <c r="B5408" s="221"/>
      <c r="C5408" s="159"/>
      <c r="DE5408" s="72" t="str">
        <f t="shared" si="1860"/>
        <v/>
      </c>
      <c r="DF5408" s="73" t="str">
        <f t="shared" si="1861"/>
        <v/>
      </c>
      <c r="DG5408" s="73" t="str">
        <f t="shared" si="1862"/>
        <v/>
      </c>
      <c r="DH5408" s="73" t="str">
        <f t="shared" si="1863"/>
        <v/>
      </c>
      <c r="DI5408" s="73" t="str">
        <f t="shared" si="1864"/>
        <v/>
      </c>
      <c r="DJ5408" s="73" t="str">
        <f t="shared" si="1865"/>
        <v/>
      </c>
      <c r="DK5408" s="73" t="str">
        <f t="shared" si="1866"/>
        <v/>
      </c>
      <c r="DL5408" s="73" t="str">
        <f t="shared" si="1867"/>
        <v/>
      </c>
      <c r="DM5408" s="73" t="str">
        <f t="shared" si="1868"/>
        <v/>
      </c>
      <c r="DN5408" s="73" t="str">
        <f t="shared" si="1876"/>
        <v/>
      </c>
      <c r="DO5408" s="73" t="str">
        <f t="shared" si="1869"/>
        <v/>
      </c>
      <c r="DP5408" s="73" t="str">
        <f t="shared" si="1870"/>
        <v/>
      </c>
      <c r="DQ5408" s="73" t="str">
        <f t="shared" si="1871"/>
        <v/>
      </c>
      <c r="DR5408" s="73" t="str">
        <f t="shared" si="1872"/>
        <v/>
      </c>
      <c r="DS5408" s="73" t="str">
        <f t="shared" si="1873"/>
        <v/>
      </c>
      <c r="DT5408" s="70" t="str">
        <f t="shared" si="1874"/>
        <v/>
      </c>
      <c r="DU5408" s="70" t="str">
        <f t="shared" si="1875"/>
        <v/>
      </c>
      <c r="DW5408" s="55" t="e">
        <f t="shared" si="1858"/>
        <v>#N/A</v>
      </c>
      <c r="DX5408" s="90" t="e">
        <f t="shared" si="1859"/>
        <v>#N/A</v>
      </c>
    </row>
    <row r="5409" spans="2:128">
      <c r="B5409" s="221"/>
      <c r="C5409" s="159"/>
      <c r="DE5409" s="72" t="str">
        <f t="shared" si="1860"/>
        <v/>
      </c>
      <c r="DF5409" s="73" t="str">
        <f t="shared" si="1861"/>
        <v/>
      </c>
      <c r="DG5409" s="73" t="str">
        <f t="shared" si="1862"/>
        <v/>
      </c>
      <c r="DH5409" s="73" t="str">
        <f t="shared" si="1863"/>
        <v/>
      </c>
      <c r="DI5409" s="73" t="str">
        <f t="shared" si="1864"/>
        <v/>
      </c>
      <c r="DJ5409" s="73" t="str">
        <f t="shared" si="1865"/>
        <v/>
      </c>
      <c r="DK5409" s="73" t="str">
        <f t="shared" si="1866"/>
        <v/>
      </c>
      <c r="DL5409" s="73" t="str">
        <f t="shared" si="1867"/>
        <v/>
      </c>
      <c r="DM5409" s="73" t="str">
        <f t="shared" si="1868"/>
        <v/>
      </c>
      <c r="DN5409" s="73" t="str">
        <f t="shared" si="1876"/>
        <v/>
      </c>
      <c r="DO5409" s="73" t="str">
        <f t="shared" si="1869"/>
        <v/>
      </c>
      <c r="DP5409" s="73" t="str">
        <f t="shared" si="1870"/>
        <v/>
      </c>
      <c r="DQ5409" s="73" t="str">
        <f t="shared" si="1871"/>
        <v/>
      </c>
      <c r="DR5409" s="73" t="str">
        <f t="shared" si="1872"/>
        <v/>
      </c>
      <c r="DS5409" s="73" t="str">
        <f t="shared" si="1873"/>
        <v/>
      </c>
      <c r="DT5409" s="70" t="str">
        <f t="shared" si="1874"/>
        <v/>
      </c>
      <c r="DU5409" s="70" t="str">
        <f t="shared" si="1875"/>
        <v/>
      </c>
      <c r="DW5409" s="55" t="e">
        <f t="shared" si="1858"/>
        <v>#N/A</v>
      </c>
      <c r="DX5409" s="90" t="e">
        <f t="shared" si="1859"/>
        <v>#N/A</v>
      </c>
    </row>
    <row r="5410" spans="2:128">
      <c r="B5410" s="221"/>
      <c r="C5410" s="159"/>
      <c r="DE5410" s="72" t="str">
        <f t="shared" si="1860"/>
        <v/>
      </c>
      <c r="DF5410" s="73" t="str">
        <f t="shared" si="1861"/>
        <v/>
      </c>
      <c r="DG5410" s="73" t="str">
        <f t="shared" si="1862"/>
        <v/>
      </c>
      <c r="DH5410" s="73" t="str">
        <f t="shared" si="1863"/>
        <v/>
      </c>
      <c r="DI5410" s="73" t="str">
        <f t="shared" si="1864"/>
        <v/>
      </c>
      <c r="DJ5410" s="73" t="str">
        <f t="shared" si="1865"/>
        <v/>
      </c>
      <c r="DK5410" s="73" t="str">
        <f t="shared" si="1866"/>
        <v/>
      </c>
      <c r="DL5410" s="73" t="str">
        <f t="shared" si="1867"/>
        <v/>
      </c>
      <c r="DM5410" s="73" t="str">
        <f t="shared" si="1868"/>
        <v/>
      </c>
      <c r="DN5410" s="73" t="str">
        <f t="shared" si="1876"/>
        <v/>
      </c>
      <c r="DO5410" s="73" t="str">
        <f t="shared" si="1869"/>
        <v/>
      </c>
      <c r="DP5410" s="73" t="str">
        <f t="shared" si="1870"/>
        <v/>
      </c>
      <c r="DQ5410" s="73" t="str">
        <f t="shared" si="1871"/>
        <v/>
      </c>
      <c r="DR5410" s="73" t="str">
        <f t="shared" si="1872"/>
        <v/>
      </c>
      <c r="DS5410" s="73" t="str">
        <f t="shared" si="1873"/>
        <v/>
      </c>
      <c r="DT5410" s="70" t="str">
        <f t="shared" si="1874"/>
        <v/>
      </c>
      <c r="DU5410" s="70" t="str">
        <f t="shared" si="1875"/>
        <v/>
      </c>
      <c r="DW5410" s="55" t="e">
        <f t="shared" si="1858"/>
        <v>#N/A</v>
      </c>
      <c r="DX5410" s="90" t="e">
        <f t="shared" si="1859"/>
        <v>#N/A</v>
      </c>
    </row>
    <row r="5411" spans="2:128">
      <c r="B5411" s="221"/>
      <c r="C5411" s="159"/>
      <c r="DE5411" s="72" t="str">
        <f t="shared" si="1860"/>
        <v/>
      </c>
      <c r="DF5411" s="73" t="str">
        <f t="shared" si="1861"/>
        <v/>
      </c>
      <c r="DG5411" s="73" t="str">
        <f t="shared" si="1862"/>
        <v/>
      </c>
      <c r="DH5411" s="73" t="str">
        <f t="shared" si="1863"/>
        <v/>
      </c>
      <c r="DI5411" s="73" t="str">
        <f t="shared" si="1864"/>
        <v/>
      </c>
      <c r="DJ5411" s="73" t="str">
        <f t="shared" si="1865"/>
        <v/>
      </c>
      <c r="DK5411" s="73" t="str">
        <f t="shared" si="1866"/>
        <v/>
      </c>
      <c r="DL5411" s="73" t="str">
        <f t="shared" si="1867"/>
        <v/>
      </c>
      <c r="DM5411" s="73" t="str">
        <f t="shared" si="1868"/>
        <v/>
      </c>
      <c r="DN5411" s="73" t="str">
        <f t="shared" si="1876"/>
        <v/>
      </c>
      <c r="DO5411" s="73" t="str">
        <f t="shared" si="1869"/>
        <v/>
      </c>
      <c r="DP5411" s="73" t="str">
        <f t="shared" si="1870"/>
        <v/>
      </c>
      <c r="DQ5411" s="73" t="str">
        <f t="shared" si="1871"/>
        <v/>
      </c>
      <c r="DR5411" s="73" t="str">
        <f t="shared" si="1872"/>
        <v/>
      </c>
      <c r="DS5411" s="73" t="str">
        <f t="shared" si="1873"/>
        <v/>
      </c>
      <c r="DT5411" s="70" t="str">
        <f t="shared" si="1874"/>
        <v/>
      </c>
      <c r="DU5411" s="70" t="str">
        <f t="shared" si="1875"/>
        <v/>
      </c>
      <c r="DW5411" s="55" t="e">
        <f t="shared" si="1858"/>
        <v>#N/A</v>
      </c>
      <c r="DX5411" s="90" t="e">
        <f t="shared" si="1859"/>
        <v>#N/A</v>
      </c>
    </row>
    <row r="5412" spans="2:128">
      <c r="B5412" s="221"/>
      <c r="C5412" s="159"/>
      <c r="DE5412" s="72" t="str">
        <f t="shared" si="1860"/>
        <v/>
      </c>
      <c r="DF5412" s="73" t="str">
        <f t="shared" si="1861"/>
        <v/>
      </c>
      <c r="DG5412" s="73" t="str">
        <f t="shared" si="1862"/>
        <v/>
      </c>
      <c r="DH5412" s="73" t="str">
        <f t="shared" si="1863"/>
        <v/>
      </c>
      <c r="DI5412" s="73" t="str">
        <f t="shared" si="1864"/>
        <v/>
      </c>
      <c r="DJ5412" s="73" t="str">
        <f t="shared" si="1865"/>
        <v/>
      </c>
      <c r="DK5412" s="73" t="str">
        <f t="shared" si="1866"/>
        <v/>
      </c>
      <c r="DL5412" s="73" t="str">
        <f t="shared" si="1867"/>
        <v/>
      </c>
      <c r="DM5412" s="73" t="str">
        <f t="shared" si="1868"/>
        <v/>
      </c>
      <c r="DN5412" s="73" t="str">
        <f t="shared" si="1876"/>
        <v/>
      </c>
      <c r="DO5412" s="73" t="str">
        <f t="shared" si="1869"/>
        <v/>
      </c>
      <c r="DP5412" s="73" t="str">
        <f t="shared" si="1870"/>
        <v/>
      </c>
      <c r="DQ5412" s="73" t="str">
        <f t="shared" si="1871"/>
        <v/>
      </c>
      <c r="DR5412" s="73" t="str">
        <f t="shared" si="1872"/>
        <v/>
      </c>
      <c r="DS5412" s="73" t="str">
        <f t="shared" si="1873"/>
        <v/>
      </c>
      <c r="DT5412" s="70" t="str">
        <f t="shared" si="1874"/>
        <v/>
      </c>
      <c r="DU5412" s="70" t="str">
        <f t="shared" si="1875"/>
        <v/>
      </c>
      <c r="DW5412" s="55" t="e">
        <f t="shared" si="1858"/>
        <v>#N/A</v>
      </c>
      <c r="DX5412" s="90" t="e">
        <f t="shared" si="1859"/>
        <v>#N/A</v>
      </c>
    </row>
    <row r="5413" spans="2:128">
      <c r="B5413" s="221"/>
      <c r="C5413" s="159"/>
      <c r="DE5413" s="72" t="str">
        <f t="shared" si="1860"/>
        <v/>
      </c>
      <c r="DF5413" s="73" t="str">
        <f t="shared" si="1861"/>
        <v/>
      </c>
      <c r="DG5413" s="73" t="str">
        <f t="shared" si="1862"/>
        <v/>
      </c>
      <c r="DH5413" s="73" t="str">
        <f t="shared" si="1863"/>
        <v/>
      </c>
      <c r="DI5413" s="73" t="str">
        <f t="shared" si="1864"/>
        <v/>
      </c>
      <c r="DJ5413" s="73" t="str">
        <f t="shared" si="1865"/>
        <v/>
      </c>
      <c r="DK5413" s="73" t="str">
        <f t="shared" si="1866"/>
        <v/>
      </c>
      <c r="DL5413" s="73" t="str">
        <f t="shared" si="1867"/>
        <v/>
      </c>
      <c r="DM5413" s="73" t="str">
        <f t="shared" si="1868"/>
        <v/>
      </c>
      <c r="DN5413" s="73" t="str">
        <f t="shared" si="1876"/>
        <v/>
      </c>
      <c r="DO5413" s="73" t="str">
        <f t="shared" si="1869"/>
        <v/>
      </c>
      <c r="DP5413" s="73" t="str">
        <f t="shared" si="1870"/>
        <v/>
      </c>
      <c r="DQ5413" s="73" t="str">
        <f t="shared" si="1871"/>
        <v/>
      </c>
      <c r="DR5413" s="73" t="str">
        <f t="shared" si="1872"/>
        <v/>
      </c>
      <c r="DS5413" s="73" t="str">
        <f t="shared" si="1873"/>
        <v/>
      </c>
      <c r="DT5413" s="70" t="str">
        <f t="shared" si="1874"/>
        <v/>
      </c>
      <c r="DU5413" s="70" t="str">
        <f t="shared" si="1875"/>
        <v/>
      </c>
      <c r="DW5413" s="55" t="e">
        <f t="shared" si="1858"/>
        <v>#N/A</v>
      </c>
      <c r="DX5413" s="90" t="e">
        <f t="shared" si="1859"/>
        <v>#N/A</v>
      </c>
    </row>
    <row r="5414" spans="2:128">
      <c r="B5414" s="221"/>
      <c r="C5414" s="159"/>
      <c r="DE5414" s="72" t="str">
        <f t="shared" si="1860"/>
        <v/>
      </c>
      <c r="DF5414" s="73" t="str">
        <f t="shared" si="1861"/>
        <v/>
      </c>
      <c r="DG5414" s="73" t="str">
        <f t="shared" si="1862"/>
        <v/>
      </c>
      <c r="DH5414" s="73" t="str">
        <f t="shared" si="1863"/>
        <v/>
      </c>
      <c r="DI5414" s="73" t="str">
        <f t="shared" si="1864"/>
        <v/>
      </c>
      <c r="DJ5414" s="73" t="str">
        <f t="shared" si="1865"/>
        <v/>
      </c>
      <c r="DK5414" s="73" t="str">
        <f t="shared" si="1866"/>
        <v/>
      </c>
      <c r="DL5414" s="73" t="str">
        <f t="shared" si="1867"/>
        <v/>
      </c>
      <c r="DM5414" s="73" t="str">
        <f t="shared" si="1868"/>
        <v/>
      </c>
      <c r="DN5414" s="73" t="str">
        <f t="shared" si="1876"/>
        <v/>
      </c>
      <c r="DO5414" s="73" t="str">
        <f t="shared" si="1869"/>
        <v/>
      </c>
      <c r="DP5414" s="73" t="str">
        <f t="shared" si="1870"/>
        <v/>
      </c>
      <c r="DQ5414" s="73" t="str">
        <f t="shared" si="1871"/>
        <v/>
      </c>
      <c r="DR5414" s="73" t="str">
        <f t="shared" si="1872"/>
        <v/>
      </c>
      <c r="DS5414" s="73" t="str">
        <f t="shared" si="1873"/>
        <v/>
      </c>
      <c r="DT5414" s="70" t="str">
        <f t="shared" si="1874"/>
        <v/>
      </c>
      <c r="DU5414" s="70" t="str">
        <f t="shared" si="1875"/>
        <v/>
      </c>
      <c r="DW5414" s="55" t="e">
        <f t="shared" si="1858"/>
        <v>#N/A</v>
      </c>
      <c r="DX5414" s="90" t="e">
        <f t="shared" si="1859"/>
        <v>#N/A</v>
      </c>
    </row>
    <row r="5415" spans="2:128">
      <c r="B5415" s="221"/>
      <c r="C5415" s="159"/>
      <c r="DE5415" s="72" t="str">
        <f t="shared" si="1860"/>
        <v/>
      </c>
      <c r="DF5415" s="73" t="str">
        <f t="shared" si="1861"/>
        <v/>
      </c>
      <c r="DG5415" s="73" t="str">
        <f t="shared" si="1862"/>
        <v/>
      </c>
      <c r="DH5415" s="73" t="str">
        <f t="shared" si="1863"/>
        <v/>
      </c>
      <c r="DI5415" s="73" t="str">
        <f t="shared" si="1864"/>
        <v/>
      </c>
      <c r="DJ5415" s="73" t="str">
        <f t="shared" si="1865"/>
        <v/>
      </c>
      <c r="DK5415" s="73" t="str">
        <f t="shared" si="1866"/>
        <v/>
      </c>
      <c r="DL5415" s="73" t="str">
        <f t="shared" si="1867"/>
        <v/>
      </c>
      <c r="DM5415" s="73" t="str">
        <f t="shared" si="1868"/>
        <v/>
      </c>
      <c r="DN5415" s="73" t="str">
        <f t="shared" si="1876"/>
        <v/>
      </c>
      <c r="DO5415" s="73" t="str">
        <f t="shared" si="1869"/>
        <v/>
      </c>
      <c r="DP5415" s="73" t="str">
        <f t="shared" si="1870"/>
        <v/>
      </c>
      <c r="DQ5415" s="73" t="str">
        <f t="shared" si="1871"/>
        <v/>
      </c>
      <c r="DR5415" s="73" t="str">
        <f t="shared" si="1872"/>
        <v/>
      </c>
      <c r="DS5415" s="73" t="str">
        <f t="shared" si="1873"/>
        <v/>
      </c>
      <c r="DT5415" s="70" t="str">
        <f t="shared" si="1874"/>
        <v/>
      </c>
      <c r="DU5415" s="70" t="str">
        <f t="shared" si="1875"/>
        <v/>
      </c>
      <c r="DW5415" s="55" t="e">
        <f t="shared" si="1858"/>
        <v>#N/A</v>
      </c>
      <c r="DX5415" s="90" t="e">
        <f t="shared" si="1859"/>
        <v>#N/A</v>
      </c>
    </row>
    <row r="5416" spans="2:128">
      <c r="B5416" s="221"/>
      <c r="C5416" s="159"/>
      <c r="DE5416" s="72" t="str">
        <f t="shared" si="1860"/>
        <v/>
      </c>
      <c r="DF5416" s="73" t="str">
        <f t="shared" si="1861"/>
        <v/>
      </c>
      <c r="DG5416" s="73" t="str">
        <f t="shared" si="1862"/>
        <v/>
      </c>
      <c r="DH5416" s="73" t="str">
        <f t="shared" si="1863"/>
        <v/>
      </c>
      <c r="DI5416" s="73" t="str">
        <f t="shared" si="1864"/>
        <v/>
      </c>
      <c r="DJ5416" s="73" t="str">
        <f t="shared" si="1865"/>
        <v/>
      </c>
      <c r="DK5416" s="73" t="str">
        <f t="shared" si="1866"/>
        <v/>
      </c>
      <c r="DL5416" s="73" t="str">
        <f t="shared" si="1867"/>
        <v/>
      </c>
      <c r="DM5416" s="73" t="str">
        <f t="shared" si="1868"/>
        <v/>
      </c>
      <c r="DN5416" s="73" t="str">
        <f t="shared" si="1876"/>
        <v/>
      </c>
      <c r="DO5416" s="73" t="str">
        <f t="shared" si="1869"/>
        <v/>
      </c>
      <c r="DP5416" s="73" t="str">
        <f t="shared" si="1870"/>
        <v/>
      </c>
      <c r="DQ5416" s="73" t="str">
        <f t="shared" si="1871"/>
        <v/>
      </c>
      <c r="DR5416" s="73" t="str">
        <f t="shared" si="1872"/>
        <v/>
      </c>
      <c r="DS5416" s="73" t="str">
        <f t="shared" si="1873"/>
        <v/>
      </c>
      <c r="DT5416" s="70" t="str">
        <f t="shared" si="1874"/>
        <v/>
      </c>
      <c r="DU5416" s="70" t="str">
        <f t="shared" si="1875"/>
        <v/>
      </c>
      <c r="DW5416" s="55" t="e">
        <f t="shared" si="1858"/>
        <v>#N/A</v>
      </c>
      <c r="DX5416" s="90" t="e">
        <f t="shared" si="1859"/>
        <v>#N/A</v>
      </c>
    </row>
    <row r="5417" spans="2:128">
      <c r="B5417" s="221"/>
      <c r="C5417" s="159"/>
      <c r="DE5417" s="72" t="str">
        <f t="shared" si="1860"/>
        <v/>
      </c>
      <c r="DF5417" s="73" t="str">
        <f t="shared" si="1861"/>
        <v/>
      </c>
      <c r="DG5417" s="73" t="str">
        <f t="shared" si="1862"/>
        <v/>
      </c>
      <c r="DH5417" s="73" t="str">
        <f t="shared" si="1863"/>
        <v/>
      </c>
      <c r="DI5417" s="73" t="str">
        <f t="shared" si="1864"/>
        <v/>
      </c>
      <c r="DJ5417" s="73" t="str">
        <f t="shared" si="1865"/>
        <v/>
      </c>
      <c r="DK5417" s="73" t="str">
        <f t="shared" si="1866"/>
        <v/>
      </c>
      <c r="DL5417" s="73" t="str">
        <f t="shared" si="1867"/>
        <v/>
      </c>
      <c r="DM5417" s="73" t="str">
        <f t="shared" si="1868"/>
        <v/>
      </c>
      <c r="DN5417" s="73" t="str">
        <f t="shared" si="1876"/>
        <v/>
      </c>
      <c r="DO5417" s="73" t="str">
        <f t="shared" si="1869"/>
        <v/>
      </c>
      <c r="DP5417" s="73" t="str">
        <f t="shared" si="1870"/>
        <v/>
      </c>
      <c r="DQ5417" s="73" t="str">
        <f t="shared" si="1871"/>
        <v/>
      </c>
      <c r="DR5417" s="73" t="str">
        <f t="shared" si="1872"/>
        <v/>
      </c>
      <c r="DS5417" s="73" t="str">
        <f t="shared" si="1873"/>
        <v/>
      </c>
      <c r="DT5417" s="70" t="str">
        <f t="shared" si="1874"/>
        <v/>
      </c>
      <c r="DU5417" s="70" t="str">
        <f t="shared" si="1875"/>
        <v/>
      </c>
      <c r="DW5417" s="55" t="e">
        <f t="shared" si="1858"/>
        <v>#N/A</v>
      </c>
      <c r="DX5417" s="90" t="e">
        <f t="shared" si="1859"/>
        <v>#N/A</v>
      </c>
    </row>
    <row r="5418" spans="2:128">
      <c r="B5418" s="221"/>
      <c r="C5418" s="159"/>
      <c r="DE5418" s="72" t="str">
        <f t="shared" si="1860"/>
        <v/>
      </c>
      <c r="DF5418" s="73" t="str">
        <f t="shared" si="1861"/>
        <v/>
      </c>
      <c r="DG5418" s="73" t="str">
        <f t="shared" si="1862"/>
        <v/>
      </c>
      <c r="DH5418" s="73" t="str">
        <f t="shared" si="1863"/>
        <v/>
      </c>
      <c r="DI5418" s="73" t="str">
        <f t="shared" si="1864"/>
        <v/>
      </c>
      <c r="DJ5418" s="73" t="str">
        <f t="shared" si="1865"/>
        <v/>
      </c>
      <c r="DK5418" s="73" t="str">
        <f t="shared" si="1866"/>
        <v/>
      </c>
      <c r="DL5418" s="73" t="str">
        <f t="shared" si="1867"/>
        <v/>
      </c>
      <c r="DM5418" s="73" t="str">
        <f t="shared" si="1868"/>
        <v/>
      </c>
      <c r="DN5418" s="73" t="str">
        <f t="shared" si="1876"/>
        <v/>
      </c>
      <c r="DO5418" s="73" t="str">
        <f t="shared" si="1869"/>
        <v/>
      </c>
      <c r="DP5418" s="73" t="str">
        <f t="shared" si="1870"/>
        <v/>
      </c>
      <c r="DQ5418" s="73" t="str">
        <f t="shared" si="1871"/>
        <v/>
      </c>
      <c r="DR5418" s="73" t="str">
        <f t="shared" si="1872"/>
        <v/>
      </c>
      <c r="DS5418" s="73" t="str">
        <f t="shared" si="1873"/>
        <v/>
      </c>
      <c r="DT5418" s="70" t="str">
        <f t="shared" si="1874"/>
        <v/>
      </c>
      <c r="DU5418" s="70" t="str">
        <f t="shared" si="1875"/>
        <v/>
      </c>
      <c r="DW5418" s="55" t="e">
        <f t="shared" ref="DW5418:DW5481" si="1877">IF(B5406="",NA(),B5406)</f>
        <v>#N/A</v>
      </c>
      <c r="DX5418" s="90" t="e">
        <f t="shared" ref="DX5418:DX5481" si="1878">IF(C5406="",NA(),C5406)</f>
        <v>#N/A</v>
      </c>
    </row>
    <row r="5419" spans="2:128">
      <c r="B5419" s="221"/>
      <c r="C5419" s="159"/>
      <c r="DE5419" s="72" t="str">
        <f t="shared" si="1860"/>
        <v/>
      </c>
      <c r="DF5419" s="73" t="str">
        <f t="shared" si="1861"/>
        <v/>
      </c>
      <c r="DG5419" s="73" t="str">
        <f t="shared" si="1862"/>
        <v/>
      </c>
      <c r="DH5419" s="73" t="str">
        <f t="shared" si="1863"/>
        <v/>
      </c>
      <c r="DI5419" s="73" t="str">
        <f t="shared" si="1864"/>
        <v/>
      </c>
      <c r="DJ5419" s="73" t="str">
        <f t="shared" si="1865"/>
        <v/>
      </c>
      <c r="DK5419" s="73" t="str">
        <f t="shared" si="1866"/>
        <v/>
      </c>
      <c r="DL5419" s="73" t="str">
        <f t="shared" si="1867"/>
        <v/>
      </c>
      <c r="DM5419" s="73" t="str">
        <f t="shared" si="1868"/>
        <v/>
      </c>
      <c r="DN5419" s="73" t="str">
        <f t="shared" si="1876"/>
        <v/>
      </c>
      <c r="DO5419" s="73" t="str">
        <f t="shared" si="1869"/>
        <v/>
      </c>
      <c r="DP5419" s="73" t="str">
        <f t="shared" si="1870"/>
        <v/>
      </c>
      <c r="DQ5419" s="73" t="str">
        <f t="shared" si="1871"/>
        <v/>
      </c>
      <c r="DR5419" s="73" t="str">
        <f t="shared" si="1872"/>
        <v/>
      </c>
      <c r="DS5419" s="73" t="str">
        <f t="shared" si="1873"/>
        <v/>
      </c>
      <c r="DT5419" s="70" t="str">
        <f t="shared" si="1874"/>
        <v/>
      </c>
      <c r="DU5419" s="70" t="str">
        <f t="shared" si="1875"/>
        <v/>
      </c>
      <c r="DW5419" s="55" t="e">
        <f t="shared" si="1877"/>
        <v>#N/A</v>
      </c>
      <c r="DX5419" s="90" t="e">
        <f t="shared" si="1878"/>
        <v>#N/A</v>
      </c>
    </row>
    <row r="5420" spans="2:128">
      <c r="B5420" s="221"/>
      <c r="C5420" s="159"/>
      <c r="DE5420" s="72" t="str">
        <f t="shared" si="1860"/>
        <v/>
      </c>
      <c r="DF5420" s="73" t="str">
        <f t="shared" si="1861"/>
        <v/>
      </c>
      <c r="DG5420" s="73" t="str">
        <f t="shared" si="1862"/>
        <v/>
      </c>
      <c r="DH5420" s="73" t="str">
        <f t="shared" si="1863"/>
        <v/>
      </c>
      <c r="DI5420" s="73" t="str">
        <f t="shared" si="1864"/>
        <v/>
      </c>
      <c r="DJ5420" s="73" t="str">
        <f t="shared" si="1865"/>
        <v/>
      </c>
      <c r="DK5420" s="73" t="str">
        <f t="shared" si="1866"/>
        <v/>
      </c>
      <c r="DL5420" s="73" t="str">
        <f t="shared" si="1867"/>
        <v/>
      </c>
      <c r="DM5420" s="73" t="str">
        <f t="shared" si="1868"/>
        <v/>
      </c>
      <c r="DN5420" s="73" t="str">
        <f t="shared" si="1876"/>
        <v/>
      </c>
      <c r="DO5420" s="73" t="str">
        <f t="shared" si="1869"/>
        <v/>
      </c>
      <c r="DP5420" s="73" t="str">
        <f t="shared" si="1870"/>
        <v/>
      </c>
      <c r="DQ5420" s="73" t="str">
        <f t="shared" si="1871"/>
        <v/>
      </c>
      <c r="DR5420" s="73" t="str">
        <f t="shared" si="1872"/>
        <v/>
      </c>
      <c r="DS5420" s="73" t="str">
        <f t="shared" si="1873"/>
        <v/>
      </c>
      <c r="DT5420" s="70" t="str">
        <f t="shared" si="1874"/>
        <v/>
      </c>
      <c r="DU5420" s="70" t="str">
        <f t="shared" si="1875"/>
        <v/>
      </c>
      <c r="DW5420" s="55" t="e">
        <f t="shared" si="1877"/>
        <v>#N/A</v>
      </c>
      <c r="DX5420" s="90" t="e">
        <f t="shared" si="1878"/>
        <v>#N/A</v>
      </c>
    </row>
    <row r="5421" spans="2:128">
      <c r="B5421" s="221"/>
      <c r="C5421" s="159"/>
      <c r="DE5421" s="72" t="str">
        <f t="shared" si="1860"/>
        <v/>
      </c>
      <c r="DF5421" s="73" t="str">
        <f t="shared" si="1861"/>
        <v/>
      </c>
      <c r="DG5421" s="73" t="str">
        <f t="shared" si="1862"/>
        <v/>
      </c>
      <c r="DH5421" s="73" t="str">
        <f t="shared" si="1863"/>
        <v/>
      </c>
      <c r="DI5421" s="73" t="str">
        <f t="shared" si="1864"/>
        <v/>
      </c>
      <c r="DJ5421" s="73" t="str">
        <f t="shared" si="1865"/>
        <v/>
      </c>
      <c r="DK5421" s="73" t="str">
        <f t="shared" si="1866"/>
        <v/>
      </c>
      <c r="DL5421" s="73" t="str">
        <f t="shared" si="1867"/>
        <v/>
      </c>
      <c r="DM5421" s="73" t="str">
        <f t="shared" si="1868"/>
        <v/>
      </c>
      <c r="DN5421" s="73" t="str">
        <f t="shared" si="1876"/>
        <v/>
      </c>
      <c r="DO5421" s="73" t="str">
        <f t="shared" si="1869"/>
        <v/>
      </c>
      <c r="DP5421" s="73" t="str">
        <f t="shared" si="1870"/>
        <v/>
      </c>
      <c r="DQ5421" s="73" t="str">
        <f t="shared" si="1871"/>
        <v/>
      </c>
      <c r="DR5421" s="73" t="str">
        <f t="shared" si="1872"/>
        <v/>
      </c>
      <c r="DS5421" s="73" t="str">
        <f t="shared" si="1873"/>
        <v/>
      </c>
      <c r="DT5421" s="70" t="str">
        <f t="shared" si="1874"/>
        <v/>
      </c>
      <c r="DU5421" s="70" t="str">
        <f t="shared" si="1875"/>
        <v/>
      </c>
      <c r="DW5421" s="55" t="e">
        <f t="shared" si="1877"/>
        <v>#N/A</v>
      </c>
      <c r="DX5421" s="90" t="e">
        <f t="shared" si="1878"/>
        <v>#N/A</v>
      </c>
    </row>
    <row r="5422" spans="2:128">
      <c r="B5422" s="221"/>
      <c r="C5422" s="159"/>
      <c r="DE5422" s="72" t="str">
        <f t="shared" si="1860"/>
        <v/>
      </c>
      <c r="DF5422" s="73" t="str">
        <f t="shared" si="1861"/>
        <v/>
      </c>
      <c r="DG5422" s="73" t="str">
        <f t="shared" si="1862"/>
        <v/>
      </c>
      <c r="DH5422" s="73" t="str">
        <f t="shared" si="1863"/>
        <v/>
      </c>
      <c r="DI5422" s="73" t="str">
        <f t="shared" si="1864"/>
        <v/>
      </c>
      <c r="DJ5422" s="73" t="str">
        <f t="shared" si="1865"/>
        <v/>
      </c>
      <c r="DK5422" s="73" t="str">
        <f t="shared" si="1866"/>
        <v/>
      </c>
      <c r="DL5422" s="73" t="str">
        <f t="shared" si="1867"/>
        <v/>
      </c>
      <c r="DM5422" s="73" t="str">
        <f t="shared" si="1868"/>
        <v/>
      </c>
      <c r="DN5422" s="73" t="str">
        <f t="shared" si="1876"/>
        <v/>
      </c>
      <c r="DO5422" s="73" t="str">
        <f t="shared" si="1869"/>
        <v/>
      </c>
      <c r="DP5422" s="73" t="str">
        <f t="shared" si="1870"/>
        <v/>
      </c>
      <c r="DQ5422" s="73" t="str">
        <f t="shared" si="1871"/>
        <v/>
      </c>
      <c r="DR5422" s="73" t="str">
        <f t="shared" si="1872"/>
        <v/>
      </c>
      <c r="DS5422" s="73" t="str">
        <f t="shared" si="1873"/>
        <v/>
      </c>
      <c r="DT5422" s="70" t="str">
        <f t="shared" si="1874"/>
        <v/>
      </c>
      <c r="DU5422" s="70" t="str">
        <f t="shared" si="1875"/>
        <v/>
      </c>
      <c r="DW5422" s="55" t="e">
        <f t="shared" si="1877"/>
        <v>#N/A</v>
      </c>
      <c r="DX5422" s="90" t="e">
        <f t="shared" si="1878"/>
        <v>#N/A</v>
      </c>
    </row>
    <row r="5423" spans="2:128">
      <c r="B5423" s="221"/>
      <c r="C5423" s="159"/>
      <c r="DE5423" s="72" t="str">
        <f t="shared" si="1860"/>
        <v/>
      </c>
      <c r="DF5423" s="73" t="str">
        <f t="shared" si="1861"/>
        <v/>
      </c>
      <c r="DG5423" s="73" t="str">
        <f t="shared" si="1862"/>
        <v/>
      </c>
      <c r="DH5423" s="73" t="str">
        <f t="shared" si="1863"/>
        <v/>
      </c>
      <c r="DI5423" s="73" t="str">
        <f t="shared" si="1864"/>
        <v/>
      </c>
      <c r="DJ5423" s="73" t="str">
        <f t="shared" si="1865"/>
        <v/>
      </c>
      <c r="DK5423" s="73" t="str">
        <f t="shared" si="1866"/>
        <v/>
      </c>
      <c r="DL5423" s="73" t="str">
        <f t="shared" si="1867"/>
        <v/>
      </c>
      <c r="DM5423" s="73" t="str">
        <f t="shared" si="1868"/>
        <v/>
      </c>
      <c r="DN5423" s="73" t="str">
        <f t="shared" si="1876"/>
        <v/>
      </c>
      <c r="DO5423" s="73" t="str">
        <f t="shared" si="1869"/>
        <v/>
      </c>
      <c r="DP5423" s="73" t="str">
        <f t="shared" si="1870"/>
        <v/>
      </c>
      <c r="DQ5423" s="73" t="str">
        <f t="shared" si="1871"/>
        <v/>
      </c>
      <c r="DR5423" s="73" t="str">
        <f t="shared" si="1872"/>
        <v/>
      </c>
      <c r="DS5423" s="73" t="str">
        <f t="shared" si="1873"/>
        <v/>
      </c>
      <c r="DT5423" s="70" t="str">
        <f t="shared" si="1874"/>
        <v/>
      </c>
      <c r="DU5423" s="70" t="str">
        <f t="shared" si="1875"/>
        <v/>
      </c>
      <c r="DW5423" s="55" t="e">
        <f t="shared" si="1877"/>
        <v>#N/A</v>
      </c>
      <c r="DX5423" s="90" t="e">
        <f t="shared" si="1878"/>
        <v>#N/A</v>
      </c>
    </row>
    <row r="5424" spans="2:128">
      <c r="B5424" s="221"/>
      <c r="C5424" s="159"/>
      <c r="DE5424" s="72" t="str">
        <f t="shared" si="1860"/>
        <v/>
      </c>
      <c r="DF5424" s="73" t="str">
        <f t="shared" si="1861"/>
        <v/>
      </c>
      <c r="DG5424" s="73" t="str">
        <f t="shared" si="1862"/>
        <v/>
      </c>
      <c r="DH5424" s="73" t="str">
        <f t="shared" si="1863"/>
        <v/>
      </c>
      <c r="DI5424" s="73" t="str">
        <f t="shared" si="1864"/>
        <v/>
      </c>
      <c r="DJ5424" s="73" t="str">
        <f t="shared" si="1865"/>
        <v/>
      </c>
      <c r="DK5424" s="73" t="str">
        <f t="shared" si="1866"/>
        <v/>
      </c>
      <c r="DL5424" s="73" t="str">
        <f t="shared" si="1867"/>
        <v/>
      </c>
      <c r="DM5424" s="73" t="str">
        <f t="shared" si="1868"/>
        <v/>
      </c>
      <c r="DN5424" s="73" t="str">
        <f t="shared" si="1876"/>
        <v/>
      </c>
      <c r="DO5424" s="73" t="str">
        <f t="shared" si="1869"/>
        <v/>
      </c>
      <c r="DP5424" s="73" t="str">
        <f t="shared" si="1870"/>
        <v/>
      </c>
      <c r="DQ5424" s="73" t="str">
        <f t="shared" si="1871"/>
        <v/>
      </c>
      <c r="DR5424" s="73" t="str">
        <f t="shared" si="1872"/>
        <v/>
      </c>
      <c r="DS5424" s="73" t="str">
        <f t="shared" si="1873"/>
        <v/>
      </c>
      <c r="DT5424" s="70" t="str">
        <f t="shared" si="1874"/>
        <v/>
      </c>
      <c r="DU5424" s="70" t="str">
        <f t="shared" si="1875"/>
        <v/>
      </c>
      <c r="DW5424" s="55" t="e">
        <f t="shared" si="1877"/>
        <v>#N/A</v>
      </c>
      <c r="DX5424" s="90" t="e">
        <f t="shared" si="1878"/>
        <v>#N/A</v>
      </c>
    </row>
    <row r="5425" spans="2:128">
      <c r="B5425" s="221"/>
      <c r="C5425" s="159"/>
      <c r="DE5425" s="72" t="str">
        <f t="shared" si="1860"/>
        <v/>
      </c>
      <c r="DF5425" s="73" t="str">
        <f t="shared" si="1861"/>
        <v/>
      </c>
      <c r="DG5425" s="73" t="str">
        <f t="shared" si="1862"/>
        <v/>
      </c>
      <c r="DH5425" s="73" t="str">
        <f t="shared" si="1863"/>
        <v/>
      </c>
      <c r="DI5425" s="73" t="str">
        <f t="shared" si="1864"/>
        <v/>
      </c>
      <c r="DJ5425" s="73" t="str">
        <f t="shared" si="1865"/>
        <v/>
      </c>
      <c r="DK5425" s="73" t="str">
        <f t="shared" si="1866"/>
        <v/>
      </c>
      <c r="DL5425" s="73" t="str">
        <f t="shared" si="1867"/>
        <v/>
      </c>
      <c r="DM5425" s="73" t="str">
        <f t="shared" si="1868"/>
        <v/>
      </c>
      <c r="DN5425" s="73" t="str">
        <f t="shared" si="1876"/>
        <v/>
      </c>
      <c r="DO5425" s="73" t="str">
        <f t="shared" si="1869"/>
        <v/>
      </c>
      <c r="DP5425" s="73" t="str">
        <f t="shared" si="1870"/>
        <v/>
      </c>
      <c r="DQ5425" s="73" t="str">
        <f t="shared" si="1871"/>
        <v/>
      </c>
      <c r="DR5425" s="73" t="str">
        <f t="shared" si="1872"/>
        <v/>
      </c>
      <c r="DS5425" s="73" t="str">
        <f t="shared" si="1873"/>
        <v/>
      </c>
      <c r="DT5425" s="70" t="str">
        <f t="shared" si="1874"/>
        <v/>
      </c>
      <c r="DU5425" s="70" t="str">
        <f t="shared" si="1875"/>
        <v/>
      </c>
      <c r="DW5425" s="55" t="e">
        <f t="shared" si="1877"/>
        <v>#N/A</v>
      </c>
      <c r="DX5425" s="90" t="e">
        <f t="shared" si="1878"/>
        <v>#N/A</v>
      </c>
    </row>
    <row r="5426" spans="2:128">
      <c r="B5426" s="221"/>
      <c r="C5426" s="159"/>
      <c r="DE5426" s="72" t="str">
        <f t="shared" si="1860"/>
        <v/>
      </c>
      <c r="DF5426" s="73" t="str">
        <f t="shared" si="1861"/>
        <v/>
      </c>
      <c r="DG5426" s="73" t="str">
        <f t="shared" si="1862"/>
        <v/>
      </c>
      <c r="DH5426" s="73" t="str">
        <f t="shared" si="1863"/>
        <v/>
      </c>
      <c r="DI5426" s="73" t="str">
        <f t="shared" si="1864"/>
        <v/>
      </c>
      <c r="DJ5426" s="73" t="str">
        <f t="shared" si="1865"/>
        <v/>
      </c>
      <c r="DK5426" s="73" t="str">
        <f t="shared" si="1866"/>
        <v/>
      </c>
      <c r="DL5426" s="73" t="str">
        <f t="shared" si="1867"/>
        <v/>
      </c>
      <c r="DM5426" s="73" t="str">
        <f t="shared" si="1868"/>
        <v/>
      </c>
      <c r="DN5426" s="73" t="str">
        <f t="shared" si="1876"/>
        <v/>
      </c>
      <c r="DO5426" s="73" t="str">
        <f t="shared" si="1869"/>
        <v/>
      </c>
      <c r="DP5426" s="73" t="str">
        <f t="shared" si="1870"/>
        <v/>
      </c>
      <c r="DQ5426" s="73" t="str">
        <f t="shared" si="1871"/>
        <v/>
      </c>
      <c r="DR5426" s="73" t="str">
        <f t="shared" si="1872"/>
        <v/>
      </c>
      <c r="DS5426" s="73" t="str">
        <f t="shared" si="1873"/>
        <v/>
      </c>
      <c r="DT5426" s="70" t="str">
        <f t="shared" si="1874"/>
        <v/>
      </c>
      <c r="DU5426" s="70" t="str">
        <f t="shared" si="1875"/>
        <v/>
      </c>
      <c r="DW5426" s="55" t="e">
        <f t="shared" si="1877"/>
        <v>#N/A</v>
      </c>
      <c r="DX5426" s="90" t="e">
        <f t="shared" si="1878"/>
        <v>#N/A</v>
      </c>
    </row>
    <row r="5427" spans="2:128">
      <c r="B5427" s="221"/>
      <c r="C5427" s="159"/>
      <c r="DE5427" s="72" t="str">
        <f t="shared" si="1860"/>
        <v/>
      </c>
      <c r="DF5427" s="73" t="str">
        <f t="shared" si="1861"/>
        <v/>
      </c>
      <c r="DG5427" s="73" t="str">
        <f t="shared" si="1862"/>
        <v/>
      </c>
      <c r="DH5427" s="73" t="str">
        <f t="shared" si="1863"/>
        <v/>
      </c>
      <c r="DI5427" s="73" t="str">
        <f t="shared" si="1864"/>
        <v/>
      </c>
      <c r="DJ5427" s="73" t="str">
        <f t="shared" si="1865"/>
        <v/>
      </c>
      <c r="DK5427" s="73" t="str">
        <f t="shared" si="1866"/>
        <v/>
      </c>
      <c r="DL5427" s="73" t="str">
        <f t="shared" si="1867"/>
        <v/>
      </c>
      <c r="DM5427" s="73" t="str">
        <f t="shared" si="1868"/>
        <v/>
      </c>
      <c r="DN5427" s="73" t="str">
        <f t="shared" si="1876"/>
        <v/>
      </c>
      <c r="DO5427" s="73" t="str">
        <f t="shared" si="1869"/>
        <v/>
      </c>
      <c r="DP5427" s="73" t="str">
        <f t="shared" si="1870"/>
        <v/>
      </c>
      <c r="DQ5427" s="73" t="str">
        <f t="shared" si="1871"/>
        <v/>
      </c>
      <c r="DR5427" s="73" t="str">
        <f t="shared" si="1872"/>
        <v/>
      </c>
      <c r="DS5427" s="73" t="str">
        <f t="shared" si="1873"/>
        <v/>
      </c>
      <c r="DT5427" s="70" t="str">
        <f t="shared" si="1874"/>
        <v/>
      </c>
      <c r="DU5427" s="70" t="str">
        <f t="shared" si="1875"/>
        <v/>
      </c>
      <c r="DW5427" s="55" t="e">
        <f t="shared" si="1877"/>
        <v>#N/A</v>
      </c>
      <c r="DX5427" s="90" t="e">
        <f t="shared" si="1878"/>
        <v>#N/A</v>
      </c>
    </row>
    <row r="5428" spans="2:128">
      <c r="B5428" s="221"/>
      <c r="C5428" s="159"/>
      <c r="DE5428" s="72" t="str">
        <f t="shared" si="1860"/>
        <v/>
      </c>
      <c r="DF5428" s="73" t="str">
        <f t="shared" si="1861"/>
        <v/>
      </c>
      <c r="DG5428" s="73" t="str">
        <f t="shared" si="1862"/>
        <v/>
      </c>
      <c r="DH5428" s="73" t="str">
        <f t="shared" si="1863"/>
        <v/>
      </c>
      <c r="DI5428" s="73" t="str">
        <f t="shared" si="1864"/>
        <v/>
      </c>
      <c r="DJ5428" s="73" t="str">
        <f t="shared" si="1865"/>
        <v/>
      </c>
      <c r="DK5428" s="73" t="str">
        <f t="shared" si="1866"/>
        <v/>
      </c>
      <c r="DL5428" s="73" t="str">
        <f t="shared" si="1867"/>
        <v/>
      </c>
      <c r="DM5428" s="73" t="str">
        <f t="shared" si="1868"/>
        <v/>
      </c>
      <c r="DN5428" s="73" t="str">
        <f t="shared" si="1876"/>
        <v/>
      </c>
      <c r="DO5428" s="73" t="str">
        <f t="shared" si="1869"/>
        <v/>
      </c>
      <c r="DP5428" s="73" t="str">
        <f t="shared" si="1870"/>
        <v/>
      </c>
      <c r="DQ5428" s="73" t="str">
        <f t="shared" si="1871"/>
        <v/>
      </c>
      <c r="DR5428" s="73" t="str">
        <f t="shared" si="1872"/>
        <v/>
      </c>
      <c r="DS5428" s="73" t="str">
        <f t="shared" si="1873"/>
        <v/>
      </c>
      <c r="DT5428" s="70" t="str">
        <f t="shared" si="1874"/>
        <v/>
      </c>
      <c r="DU5428" s="70" t="str">
        <f t="shared" si="1875"/>
        <v/>
      </c>
      <c r="DW5428" s="55" t="e">
        <f t="shared" si="1877"/>
        <v>#N/A</v>
      </c>
      <c r="DX5428" s="90" t="e">
        <f t="shared" si="1878"/>
        <v>#N/A</v>
      </c>
    </row>
    <row r="5429" spans="2:128">
      <c r="B5429" s="221"/>
      <c r="C5429" s="159"/>
      <c r="DE5429" s="72" t="str">
        <f t="shared" si="1860"/>
        <v/>
      </c>
      <c r="DF5429" s="73" t="str">
        <f t="shared" si="1861"/>
        <v/>
      </c>
      <c r="DG5429" s="73" t="str">
        <f t="shared" si="1862"/>
        <v/>
      </c>
      <c r="DH5429" s="73" t="str">
        <f t="shared" si="1863"/>
        <v/>
      </c>
      <c r="DI5429" s="73" t="str">
        <f t="shared" si="1864"/>
        <v/>
      </c>
      <c r="DJ5429" s="73" t="str">
        <f t="shared" si="1865"/>
        <v/>
      </c>
      <c r="DK5429" s="73" t="str">
        <f t="shared" si="1866"/>
        <v/>
      </c>
      <c r="DL5429" s="73" t="str">
        <f t="shared" si="1867"/>
        <v/>
      </c>
      <c r="DM5429" s="73" t="str">
        <f t="shared" si="1868"/>
        <v/>
      </c>
      <c r="DN5429" s="73" t="str">
        <f t="shared" si="1876"/>
        <v/>
      </c>
      <c r="DO5429" s="73" t="str">
        <f t="shared" si="1869"/>
        <v/>
      </c>
      <c r="DP5429" s="73" t="str">
        <f t="shared" si="1870"/>
        <v/>
      </c>
      <c r="DQ5429" s="73" t="str">
        <f t="shared" si="1871"/>
        <v/>
      </c>
      <c r="DR5429" s="73" t="str">
        <f t="shared" si="1872"/>
        <v/>
      </c>
      <c r="DS5429" s="73" t="str">
        <f t="shared" si="1873"/>
        <v/>
      </c>
      <c r="DT5429" s="70" t="str">
        <f t="shared" si="1874"/>
        <v/>
      </c>
      <c r="DU5429" s="70" t="str">
        <f t="shared" si="1875"/>
        <v/>
      </c>
      <c r="DW5429" s="55" t="e">
        <f t="shared" si="1877"/>
        <v>#N/A</v>
      </c>
      <c r="DX5429" s="90" t="e">
        <f t="shared" si="1878"/>
        <v>#N/A</v>
      </c>
    </row>
    <row r="5430" spans="2:128">
      <c r="B5430" s="221"/>
      <c r="C5430" s="159"/>
      <c r="DE5430" s="72" t="str">
        <f t="shared" si="1860"/>
        <v/>
      </c>
      <c r="DF5430" s="73" t="str">
        <f t="shared" si="1861"/>
        <v/>
      </c>
      <c r="DG5430" s="73" t="str">
        <f t="shared" si="1862"/>
        <v/>
      </c>
      <c r="DH5430" s="73" t="str">
        <f t="shared" si="1863"/>
        <v/>
      </c>
      <c r="DI5430" s="73" t="str">
        <f t="shared" si="1864"/>
        <v/>
      </c>
      <c r="DJ5430" s="73" t="str">
        <f t="shared" si="1865"/>
        <v/>
      </c>
      <c r="DK5430" s="73" t="str">
        <f t="shared" si="1866"/>
        <v/>
      </c>
      <c r="DL5430" s="73" t="str">
        <f t="shared" si="1867"/>
        <v/>
      </c>
      <c r="DM5430" s="73" t="str">
        <f t="shared" si="1868"/>
        <v/>
      </c>
      <c r="DN5430" s="73" t="str">
        <f t="shared" si="1876"/>
        <v/>
      </c>
      <c r="DO5430" s="73" t="str">
        <f t="shared" si="1869"/>
        <v/>
      </c>
      <c r="DP5430" s="73" t="str">
        <f t="shared" si="1870"/>
        <v/>
      </c>
      <c r="DQ5430" s="73" t="str">
        <f t="shared" si="1871"/>
        <v/>
      </c>
      <c r="DR5430" s="73" t="str">
        <f t="shared" si="1872"/>
        <v/>
      </c>
      <c r="DS5430" s="73" t="str">
        <f t="shared" si="1873"/>
        <v/>
      </c>
      <c r="DT5430" s="70" t="str">
        <f t="shared" si="1874"/>
        <v/>
      </c>
      <c r="DU5430" s="70" t="str">
        <f t="shared" si="1875"/>
        <v/>
      </c>
      <c r="DW5430" s="55" t="e">
        <f t="shared" si="1877"/>
        <v>#N/A</v>
      </c>
      <c r="DX5430" s="90" t="e">
        <f t="shared" si="1878"/>
        <v>#N/A</v>
      </c>
    </row>
    <row r="5431" spans="2:128">
      <c r="B5431" s="221"/>
      <c r="C5431" s="159"/>
      <c r="DE5431" s="72" t="str">
        <f t="shared" si="1860"/>
        <v/>
      </c>
      <c r="DF5431" s="73" t="str">
        <f t="shared" si="1861"/>
        <v/>
      </c>
      <c r="DG5431" s="73" t="str">
        <f t="shared" si="1862"/>
        <v/>
      </c>
      <c r="DH5431" s="73" t="str">
        <f t="shared" si="1863"/>
        <v/>
      </c>
      <c r="DI5431" s="73" t="str">
        <f t="shared" si="1864"/>
        <v/>
      </c>
      <c r="DJ5431" s="73" t="str">
        <f t="shared" si="1865"/>
        <v/>
      </c>
      <c r="DK5431" s="73" t="str">
        <f t="shared" si="1866"/>
        <v/>
      </c>
      <c r="DL5431" s="73" t="str">
        <f t="shared" si="1867"/>
        <v/>
      </c>
      <c r="DM5431" s="73" t="str">
        <f t="shared" si="1868"/>
        <v/>
      </c>
      <c r="DN5431" s="73" t="str">
        <f t="shared" si="1876"/>
        <v/>
      </c>
      <c r="DO5431" s="73" t="str">
        <f t="shared" si="1869"/>
        <v/>
      </c>
      <c r="DP5431" s="73" t="str">
        <f t="shared" si="1870"/>
        <v/>
      </c>
      <c r="DQ5431" s="73" t="str">
        <f t="shared" si="1871"/>
        <v/>
      </c>
      <c r="DR5431" s="73" t="str">
        <f t="shared" si="1872"/>
        <v/>
      </c>
      <c r="DS5431" s="73" t="str">
        <f t="shared" si="1873"/>
        <v/>
      </c>
      <c r="DT5431" s="70" t="str">
        <f t="shared" si="1874"/>
        <v/>
      </c>
      <c r="DU5431" s="70" t="str">
        <f t="shared" si="1875"/>
        <v/>
      </c>
      <c r="DW5431" s="55" t="e">
        <f t="shared" si="1877"/>
        <v>#N/A</v>
      </c>
      <c r="DX5431" s="90" t="e">
        <f t="shared" si="1878"/>
        <v>#N/A</v>
      </c>
    </row>
    <row r="5432" spans="2:128">
      <c r="B5432" s="221"/>
      <c r="C5432" s="159"/>
      <c r="DE5432" s="72" t="str">
        <f t="shared" si="1860"/>
        <v/>
      </c>
      <c r="DF5432" s="73" t="str">
        <f t="shared" si="1861"/>
        <v/>
      </c>
      <c r="DG5432" s="73" t="str">
        <f t="shared" si="1862"/>
        <v/>
      </c>
      <c r="DH5432" s="73" t="str">
        <f t="shared" si="1863"/>
        <v/>
      </c>
      <c r="DI5432" s="73" t="str">
        <f t="shared" si="1864"/>
        <v/>
      </c>
      <c r="DJ5432" s="73" t="str">
        <f t="shared" si="1865"/>
        <v/>
      </c>
      <c r="DK5432" s="73" t="str">
        <f t="shared" si="1866"/>
        <v/>
      </c>
      <c r="DL5432" s="73" t="str">
        <f t="shared" si="1867"/>
        <v/>
      </c>
      <c r="DM5432" s="73" t="str">
        <f t="shared" si="1868"/>
        <v/>
      </c>
      <c r="DN5432" s="73" t="str">
        <f t="shared" si="1876"/>
        <v/>
      </c>
      <c r="DO5432" s="73" t="str">
        <f t="shared" si="1869"/>
        <v/>
      </c>
      <c r="DP5432" s="73" t="str">
        <f t="shared" si="1870"/>
        <v/>
      </c>
      <c r="DQ5432" s="73" t="str">
        <f t="shared" si="1871"/>
        <v/>
      </c>
      <c r="DR5432" s="73" t="str">
        <f t="shared" si="1872"/>
        <v/>
      </c>
      <c r="DS5432" s="73" t="str">
        <f t="shared" si="1873"/>
        <v/>
      </c>
      <c r="DT5432" s="70" t="str">
        <f t="shared" si="1874"/>
        <v/>
      </c>
      <c r="DU5432" s="70" t="str">
        <f t="shared" si="1875"/>
        <v/>
      </c>
      <c r="DW5432" s="55" t="e">
        <f t="shared" si="1877"/>
        <v>#N/A</v>
      </c>
      <c r="DX5432" s="90" t="e">
        <f t="shared" si="1878"/>
        <v>#N/A</v>
      </c>
    </row>
    <row r="5433" spans="2:128">
      <c r="B5433" s="221"/>
      <c r="C5433" s="159"/>
      <c r="DE5433" s="72" t="str">
        <f t="shared" si="1860"/>
        <v/>
      </c>
      <c r="DF5433" s="73" t="str">
        <f t="shared" si="1861"/>
        <v/>
      </c>
      <c r="DG5433" s="73" t="str">
        <f t="shared" si="1862"/>
        <v/>
      </c>
      <c r="DH5433" s="73" t="str">
        <f t="shared" si="1863"/>
        <v/>
      </c>
      <c r="DI5433" s="73" t="str">
        <f t="shared" si="1864"/>
        <v/>
      </c>
      <c r="DJ5433" s="73" t="str">
        <f t="shared" si="1865"/>
        <v/>
      </c>
      <c r="DK5433" s="73" t="str">
        <f t="shared" si="1866"/>
        <v/>
      </c>
      <c r="DL5433" s="73" t="str">
        <f t="shared" si="1867"/>
        <v/>
      </c>
      <c r="DM5433" s="73" t="str">
        <f t="shared" si="1868"/>
        <v/>
      </c>
      <c r="DN5433" s="73" t="str">
        <f t="shared" si="1876"/>
        <v/>
      </c>
      <c r="DO5433" s="73" t="str">
        <f t="shared" si="1869"/>
        <v/>
      </c>
      <c r="DP5433" s="73" t="str">
        <f t="shared" si="1870"/>
        <v/>
      </c>
      <c r="DQ5433" s="73" t="str">
        <f t="shared" si="1871"/>
        <v/>
      </c>
      <c r="DR5433" s="73" t="str">
        <f t="shared" si="1872"/>
        <v/>
      </c>
      <c r="DS5433" s="73" t="str">
        <f t="shared" si="1873"/>
        <v/>
      </c>
      <c r="DT5433" s="70" t="str">
        <f t="shared" si="1874"/>
        <v/>
      </c>
      <c r="DU5433" s="70" t="str">
        <f t="shared" si="1875"/>
        <v/>
      </c>
      <c r="DW5433" s="55" t="e">
        <f t="shared" si="1877"/>
        <v>#N/A</v>
      </c>
      <c r="DX5433" s="90" t="e">
        <f t="shared" si="1878"/>
        <v>#N/A</v>
      </c>
    </row>
    <row r="5434" spans="2:128">
      <c r="B5434" s="221"/>
      <c r="C5434" s="159"/>
      <c r="DE5434" s="72" t="str">
        <f t="shared" si="1860"/>
        <v/>
      </c>
      <c r="DF5434" s="73" t="str">
        <f t="shared" si="1861"/>
        <v/>
      </c>
      <c r="DG5434" s="73" t="str">
        <f t="shared" si="1862"/>
        <v/>
      </c>
      <c r="DH5434" s="73" t="str">
        <f t="shared" si="1863"/>
        <v/>
      </c>
      <c r="DI5434" s="73" t="str">
        <f t="shared" si="1864"/>
        <v/>
      </c>
      <c r="DJ5434" s="73" t="str">
        <f t="shared" si="1865"/>
        <v/>
      </c>
      <c r="DK5434" s="73" t="str">
        <f t="shared" si="1866"/>
        <v/>
      </c>
      <c r="DL5434" s="73" t="str">
        <f t="shared" si="1867"/>
        <v/>
      </c>
      <c r="DM5434" s="73" t="str">
        <f t="shared" si="1868"/>
        <v/>
      </c>
      <c r="DN5434" s="73" t="str">
        <f t="shared" si="1876"/>
        <v/>
      </c>
      <c r="DO5434" s="73" t="str">
        <f t="shared" si="1869"/>
        <v/>
      </c>
      <c r="DP5434" s="73" t="str">
        <f t="shared" si="1870"/>
        <v/>
      </c>
      <c r="DQ5434" s="73" t="str">
        <f t="shared" si="1871"/>
        <v/>
      </c>
      <c r="DR5434" s="73" t="str">
        <f t="shared" si="1872"/>
        <v/>
      </c>
      <c r="DS5434" s="73" t="str">
        <f t="shared" si="1873"/>
        <v/>
      </c>
      <c r="DT5434" s="70" t="str">
        <f t="shared" si="1874"/>
        <v/>
      </c>
      <c r="DU5434" s="70" t="str">
        <f t="shared" si="1875"/>
        <v/>
      </c>
      <c r="DW5434" s="55" t="e">
        <f t="shared" si="1877"/>
        <v>#N/A</v>
      </c>
      <c r="DX5434" s="90" t="e">
        <f t="shared" si="1878"/>
        <v>#N/A</v>
      </c>
    </row>
    <row r="5435" spans="2:128">
      <c r="B5435" s="221"/>
      <c r="C5435" s="159"/>
      <c r="DE5435" s="72" t="str">
        <f t="shared" si="1860"/>
        <v/>
      </c>
      <c r="DF5435" s="73" t="str">
        <f t="shared" si="1861"/>
        <v/>
      </c>
      <c r="DG5435" s="73" t="str">
        <f t="shared" si="1862"/>
        <v/>
      </c>
      <c r="DH5435" s="73" t="str">
        <f t="shared" si="1863"/>
        <v/>
      </c>
      <c r="DI5435" s="73" t="str">
        <f t="shared" si="1864"/>
        <v/>
      </c>
      <c r="DJ5435" s="73" t="str">
        <f t="shared" si="1865"/>
        <v/>
      </c>
      <c r="DK5435" s="73" t="str">
        <f t="shared" si="1866"/>
        <v/>
      </c>
      <c r="DL5435" s="73" t="str">
        <f t="shared" si="1867"/>
        <v/>
      </c>
      <c r="DM5435" s="73" t="str">
        <f t="shared" si="1868"/>
        <v/>
      </c>
      <c r="DN5435" s="73" t="str">
        <f t="shared" si="1876"/>
        <v/>
      </c>
      <c r="DO5435" s="73" t="str">
        <f t="shared" si="1869"/>
        <v/>
      </c>
      <c r="DP5435" s="73" t="str">
        <f t="shared" si="1870"/>
        <v/>
      </c>
      <c r="DQ5435" s="73" t="str">
        <f t="shared" si="1871"/>
        <v/>
      </c>
      <c r="DR5435" s="73" t="str">
        <f t="shared" si="1872"/>
        <v/>
      </c>
      <c r="DS5435" s="73" t="str">
        <f t="shared" si="1873"/>
        <v/>
      </c>
      <c r="DT5435" s="70" t="str">
        <f t="shared" si="1874"/>
        <v/>
      </c>
      <c r="DU5435" s="70" t="str">
        <f t="shared" si="1875"/>
        <v/>
      </c>
      <c r="DW5435" s="55" t="e">
        <f t="shared" si="1877"/>
        <v>#N/A</v>
      </c>
      <c r="DX5435" s="90" t="e">
        <f t="shared" si="1878"/>
        <v>#N/A</v>
      </c>
    </row>
    <row r="5436" spans="2:128">
      <c r="B5436" s="221"/>
      <c r="C5436" s="159"/>
      <c r="DE5436" s="72" t="str">
        <f t="shared" si="1860"/>
        <v/>
      </c>
      <c r="DF5436" s="73" t="str">
        <f t="shared" si="1861"/>
        <v/>
      </c>
      <c r="DG5436" s="73" t="str">
        <f t="shared" si="1862"/>
        <v/>
      </c>
      <c r="DH5436" s="73" t="str">
        <f t="shared" si="1863"/>
        <v/>
      </c>
      <c r="DI5436" s="73" t="str">
        <f t="shared" si="1864"/>
        <v/>
      </c>
      <c r="DJ5436" s="73" t="str">
        <f t="shared" si="1865"/>
        <v/>
      </c>
      <c r="DK5436" s="73" t="str">
        <f t="shared" si="1866"/>
        <v/>
      </c>
      <c r="DL5436" s="73" t="str">
        <f t="shared" si="1867"/>
        <v/>
      </c>
      <c r="DM5436" s="73" t="str">
        <f t="shared" si="1868"/>
        <v/>
      </c>
      <c r="DN5436" s="73" t="str">
        <f t="shared" si="1876"/>
        <v/>
      </c>
      <c r="DO5436" s="73" t="str">
        <f t="shared" si="1869"/>
        <v/>
      </c>
      <c r="DP5436" s="73" t="str">
        <f t="shared" si="1870"/>
        <v/>
      </c>
      <c r="DQ5436" s="73" t="str">
        <f t="shared" si="1871"/>
        <v/>
      </c>
      <c r="DR5436" s="73" t="str">
        <f t="shared" si="1872"/>
        <v/>
      </c>
      <c r="DS5436" s="73" t="str">
        <f t="shared" si="1873"/>
        <v/>
      </c>
      <c r="DT5436" s="70" t="str">
        <f t="shared" si="1874"/>
        <v/>
      </c>
      <c r="DU5436" s="70" t="str">
        <f t="shared" si="1875"/>
        <v/>
      </c>
      <c r="DW5436" s="55" t="e">
        <f t="shared" si="1877"/>
        <v>#N/A</v>
      </c>
      <c r="DX5436" s="90" t="e">
        <f t="shared" si="1878"/>
        <v>#N/A</v>
      </c>
    </row>
    <row r="5437" spans="2:128">
      <c r="B5437" s="221"/>
      <c r="C5437" s="159"/>
      <c r="DE5437" s="72" t="str">
        <f t="shared" si="1860"/>
        <v/>
      </c>
      <c r="DF5437" s="73" t="str">
        <f t="shared" si="1861"/>
        <v/>
      </c>
      <c r="DG5437" s="73" t="str">
        <f t="shared" si="1862"/>
        <v/>
      </c>
      <c r="DH5437" s="73" t="str">
        <f t="shared" si="1863"/>
        <v/>
      </c>
      <c r="DI5437" s="73" t="str">
        <f t="shared" si="1864"/>
        <v/>
      </c>
      <c r="DJ5437" s="73" t="str">
        <f t="shared" si="1865"/>
        <v/>
      </c>
      <c r="DK5437" s="73" t="str">
        <f t="shared" si="1866"/>
        <v/>
      </c>
      <c r="DL5437" s="73" t="str">
        <f t="shared" si="1867"/>
        <v/>
      </c>
      <c r="DM5437" s="73" t="str">
        <f t="shared" si="1868"/>
        <v/>
      </c>
      <c r="DN5437" s="73" t="str">
        <f t="shared" si="1876"/>
        <v/>
      </c>
      <c r="DO5437" s="73" t="str">
        <f t="shared" si="1869"/>
        <v/>
      </c>
      <c r="DP5437" s="73" t="str">
        <f t="shared" si="1870"/>
        <v/>
      </c>
      <c r="DQ5437" s="73" t="str">
        <f t="shared" si="1871"/>
        <v/>
      </c>
      <c r="DR5437" s="73" t="str">
        <f t="shared" si="1872"/>
        <v/>
      </c>
      <c r="DS5437" s="73" t="str">
        <f t="shared" si="1873"/>
        <v/>
      </c>
      <c r="DT5437" s="70" t="str">
        <f t="shared" si="1874"/>
        <v/>
      </c>
      <c r="DU5437" s="70" t="str">
        <f t="shared" si="1875"/>
        <v/>
      </c>
      <c r="DW5437" s="55" t="e">
        <f t="shared" si="1877"/>
        <v>#N/A</v>
      </c>
      <c r="DX5437" s="90" t="e">
        <f t="shared" si="1878"/>
        <v>#N/A</v>
      </c>
    </row>
    <row r="5438" spans="2:128">
      <c r="B5438" s="221"/>
      <c r="C5438" s="159"/>
      <c r="DE5438" s="72" t="str">
        <f t="shared" si="1860"/>
        <v/>
      </c>
      <c r="DF5438" s="73" t="str">
        <f t="shared" si="1861"/>
        <v/>
      </c>
      <c r="DG5438" s="73" t="str">
        <f t="shared" si="1862"/>
        <v/>
      </c>
      <c r="DH5438" s="73" t="str">
        <f t="shared" si="1863"/>
        <v/>
      </c>
      <c r="DI5438" s="73" t="str">
        <f t="shared" si="1864"/>
        <v/>
      </c>
      <c r="DJ5438" s="73" t="str">
        <f t="shared" si="1865"/>
        <v/>
      </c>
      <c r="DK5438" s="73" t="str">
        <f t="shared" si="1866"/>
        <v/>
      </c>
      <c r="DL5438" s="73" t="str">
        <f t="shared" si="1867"/>
        <v/>
      </c>
      <c r="DM5438" s="73" t="str">
        <f t="shared" si="1868"/>
        <v/>
      </c>
      <c r="DN5438" s="73" t="str">
        <f t="shared" si="1876"/>
        <v/>
      </c>
      <c r="DO5438" s="73" t="str">
        <f t="shared" si="1869"/>
        <v/>
      </c>
      <c r="DP5438" s="73" t="str">
        <f t="shared" si="1870"/>
        <v/>
      </c>
      <c r="DQ5438" s="73" t="str">
        <f t="shared" si="1871"/>
        <v/>
      </c>
      <c r="DR5438" s="73" t="str">
        <f t="shared" si="1872"/>
        <v/>
      </c>
      <c r="DS5438" s="73" t="str">
        <f t="shared" si="1873"/>
        <v/>
      </c>
      <c r="DT5438" s="70" t="str">
        <f t="shared" si="1874"/>
        <v/>
      </c>
      <c r="DU5438" s="70" t="str">
        <f t="shared" si="1875"/>
        <v/>
      </c>
      <c r="DW5438" s="55" t="e">
        <f t="shared" si="1877"/>
        <v>#N/A</v>
      </c>
      <c r="DX5438" s="90" t="e">
        <f t="shared" si="1878"/>
        <v>#N/A</v>
      </c>
    </row>
    <row r="5439" spans="2:128">
      <c r="B5439" s="221"/>
      <c r="C5439" s="159"/>
      <c r="DE5439" s="72" t="str">
        <f t="shared" si="1860"/>
        <v/>
      </c>
      <c r="DF5439" s="73" t="str">
        <f t="shared" si="1861"/>
        <v/>
      </c>
      <c r="DG5439" s="73" t="str">
        <f t="shared" si="1862"/>
        <v/>
      </c>
      <c r="DH5439" s="73" t="str">
        <f t="shared" si="1863"/>
        <v/>
      </c>
      <c r="DI5439" s="73" t="str">
        <f t="shared" si="1864"/>
        <v/>
      </c>
      <c r="DJ5439" s="73" t="str">
        <f t="shared" si="1865"/>
        <v/>
      </c>
      <c r="DK5439" s="73" t="str">
        <f t="shared" si="1866"/>
        <v/>
      </c>
      <c r="DL5439" s="73" t="str">
        <f t="shared" si="1867"/>
        <v/>
      </c>
      <c r="DM5439" s="73" t="str">
        <f t="shared" si="1868"/>
        <v/>
      </c>
      <c r="DN5439" s="73" t="str">
        <f t="shared" si="1876"/>
        <v/>
      </c>
      <c r="DO5439" s="73" t="str">
        <f t="shared" si="1869"/>
        <v/>
      </c>
      <c r="DP5439" s="73" t="str">
        <f t="shared" si="1870"/>
        <v/>
      </c>
      <c r="DQ5439" s="73" t="str">
        <f t="shared" si="1871"/>
        <v/>
      </c>
      <c r="DR5439" s="73" t="str">
        <f t="shared" si="1872"/>
        <v/>
      </c>
      <c r="DS5439" s="73" t="str">
        <f t="shared" si="1873"/>
        <v/>
      </c>
      <c r="DT5439" s="70" t="str">
        <f t="shared" si="1874"/>
        <v/>
      </c>
      <c r="DU5439" s="70" t="str">
        <f t="shared" si="1875"/>
        <v/>
      </c>
      <c r="DW5439" s="55" t="e">
        <f t="shared" si="1877"/>
        <v>#N/A</v>
      </c>
      <c r="DX5439" s="90" t="e">
        <f t="shared" si="1878"/>
        <v>#N/A</v>
      </c>
    </row>
    <row r="5440" spans="2:128">
      <c r="B5440" s="221"/>
      <c r="C5440" s="159"/>
      <c r="DE5440" s="72" t="str">
        <f t="shared" si="1860"/>
        <v/>
      </c>
      <c r="DF5440" s="73" t="str">
        <f t="shared" si="1861"/>
        <v/>
      </c>
      <c r="DG5440" s="73" t="str">
        <f t="shared" si="1862"/>
        <v/>
      </c>
      <c r="DH5440" s="73" t="str">
        <f t="shared" si="1863"/>
        <v/>
      </c>
      <c r="DI5440" s="73" t="str">
        <f t="shared" si="1864"/>
        <v/>
      </c>
      <c r="DJ5440" s="73" t="str">
        <f t="shared" si="1865"/>
        <v/>
      </c>
      <c r="DK5440" s="73" t="str">
        <f t="shared" si="1866"/>
        <v/>
      </c>
      <c r="DL5440" s="73" t="str">
        <f t="shared" si="1867"/>
        <v/>
      </c>
      <c r="DM5440" s="73" t="str">
        <f t="shared" si="1868"/>
        <v/>
      </c>
      <c r="DN5440" s="73" t="str">
        <f t="shared" si="1876"/>
        <v/>
      </c>
      <c r="DO5440" s="73" t="str">
        <f t="shared" si="1869"/>
        <v/>
      </c>
      <c r="DP5440" s="73" t="str">
        <f t="shared" si="1870"/>
        <v/>
      </c>
      <c r="DQ5440" s="73" t="str">
        <f t="shared" si="1871"/>
        <v/>
      </c>
      <c r="DR5440" s="73" t="str">
        <f t="shared" si="1872"/>
        <v/>
      </c>
      <c r="DS5440" s="73" t="str">
        <f t="shared" si="1873"/>
        <v/>
      </c>
      <c r="DT5440" s="70" t="str">
        <f t="shared" si="1874"/>
        <v/>
      </c>
      <c r="DU5440" s="70" t="str">
        <f t="shared" si="1875"/>
        <v/>
      </c>
      <c r="DW5440" s="55" t="e">
        <f t="shared" si="1877"/>
        <v>#N/A</v>
      </c>
      <c r="DX5440" s="90" t="e">
        <f t="shared" si="1878"/>
        <v>#N/A</v>
      </c>
    </row>
    <row r="5441" spans="2:128">
      <c r="B5441" s="221"/>
      <c r="C5441" s="159"/>
      <c r="DE5441" s="72" t="str">
        <f t="shared" si="1860"/>
        <v/>
      </c>
      <c r="DF5441" s="73" t="str">
        <f t="shared" si="1861"/>
        <v/>
      </c>
      <c r="DG5441" s="73" t="str">
        <f t="shared" si="1862"/>
        <v/>
      </c>
      <c r="DH5441" s="73" t="str">
        <f t="shared" si="1863"/>
        <v/>
      </c>
      <c r="DI5441" s="73" t="str">
        <f t="shared" si="1864"/>
        <v/>
      </c>
      <c r="DJ5441" s="73" t="str">
        <f t="shared" si="1865"/>
        <v/>
      </c>
      <c r="DK5441" s="73" t="str">
        <f t="shared" si="1866"/>
        <v/>
      </c>
      <c r="DL5441" s="73" t="str">
        <f t="shared" si="1867"/>
        <v/>
      </c>
      <c r="DM5441" s="73" t="str">
        <f t="shared" si="1868"/>
        <v/>
      </c>
      <c r="DN5441" s="73" t="str">
        <f t="shared" si="1876"/>
        <v/>
      </c>
      <c r="DO5441" s="73" t="str">
        <f t="shared" si="1869"/>
        <v/>
      </c>
      <c r="DP5441" s="73" t="str">
        <f t="shared" si="1870"/>
        <v/>
      </c>
      <c r="DQ5441" s="73" t="str">
        <f t="shared" si="1871"/>
        <v/>
      </c>
      <c r="DR5441" s="73" t="str">
        <f t="shared" si="1872"/>
        <v/>
      </c>
      <c r="DS5441" s="73" t="str">
        <f t="shared" si="1873"/>
        <v/>
      </c>
      <c r="DT5441" s="70" t="str">
        <f t="shared" si="1874"/>
        <v/>
      </c>
      <c r="DU5441" s="70" t="str">
        <f t="shared" si="1875"/>
        <v/>
      </c>
      <c r="DW5441" s="55" t="e">
        <f t="shared" si="1877"/>
        <v>#N/A</v>
      </c>
      <c r="DX5441" s="90" t="e">
        <f t="shared" si="1878"/>
        <v>#N/A</v>
      </c>
    </row>
    <row r="5442" spans="2:128">
      <c r="B5442" s="221"/>
      <c r="C5442" s="159"/>
      <c r="DE5442" s="72" t="str">
        <f t="shared" si="1860"/>
        <v/>
      </c>
      <c r="DF5442" s="73" t="str">
        <f t="shared" si="1861"/>
        <v/>
      </c>
      <c r="DG5442" s="73" t="str">
        <f t="shared" si="1862"/>
        <v/>
      </c>
      <c r="DH5442" s="73" t="str">
        <f t="shared" si="1863"/>
        <v/>
      </c>
      <c r="DI5442" s="73" t="str">
        <f t="shared" si="1864"/>
        <v/>
      </c>
      <c r="DJ5442" s="73" t="str">
        <f t="shared" si="1865"/>
        <v/>
      </c>
      <c r="DK5442" s="73" t="str">
        <f t="shared" si="1866"/>
        <v/>
      </c>
      <c r="DL5442" s="73" t="str">
        <f t="shared" si="1867"/>
        <v/>
      </c>
      <c r="DM5442" s="73" t="str">
        <f t="shared" si="1868"/>
        <v/>
      </c>
      <c r="DN5442" s="73" t="str">
        <f t="shared" si="1876"/>
        <v/>
      </c>
      <c r="DO5442" s="73" t="str">
        <f t="shared" si="1869"/>
        <v/>
      </c>
      <c r="DP5442" s="73" t="str">
        <f t="shared" si="1870"/>
        <v/>
      </c>
      <c r="DQ5442" s="73" t="str">
        <f t="shared" si="1871"/>
        <v/>
      </c>
      <c r="DR5442" s="73" t="str">
        <f t="shared" si="1872"/>
        <v/>
      </c>
      <c r="DS5442" s="73" t="str">
        <f t="shared" si="1873"/>
        <v/>
      </c>
      <c r="DT5442" s="70" t="str">
        <f t="shared" si="1874"/>
        <v/>
      </c>
      <c r="DU5442" s="70" t="str">
        <f t="shared" si="1875"/>
        <v/>
      </c>
      <c r="DW5442" s="55" t="e">
        <f t="shared" si="1877"/>
        <v>#N/A</v>
      </c>
      <c r="DX5442" s="90" t="e">
        <f t="shared" si="1878"/>
        <v>#N/A</v>
      </c>
    </row>
    <row r="5443" spans="2:128">
      <c r="B5443" s="221"/>
      <c r="C5443" s="159"/>
      <c r="DE5443" s="72" t="str">
        <f t="shared" si="1860"/>
        <v/>
      </c>
      <c r="DF5443" s="73" t="str">
        <f t="shared" si="1861"/>
        <v/>
      </c>
      <c r="DG5443" s="73" t="str">
        <f t="shared" si="1862"/>
        <v/>
      </c>
      <c r="DH5443" s="73" t="str">
        <f t="shared" si="1863"/>
        <v/>
      </c>
      <c r="DI5443" s="73" t="str">
        <f t="shared" si="1864"/>
        <v/>
      </c>
      <c r="DJ5443" s="73" t="str">
        <f t="shared" si="1865"/>
        <v/>
      </c>
      <c r="DK5443" s="73" t="str">
        <f t="shared" si="1866"/>
        <v/>
      </c>
      <c r="DL5443" s="73" t="str">
        <f t="shared" si="1867"/>
        <v/>
      </c>
      <c r="DM5443" s="73" t="str">
        <f t="shared" si="1868"/>
        <v/>
      </c>
      <c r="DN5443" s="73" t="str">
        <f t="shared" si="1876"/>
        <v/>
      </c>
      <c r="DO5443" s="73" t="str">
        <f t="shared" si="1869"/>
        <v/>
      </c>
      <c r="DP5443" s="73" t="str">
        <f t="shared" si="1870"/>
        <v/>
      </c>
      <c r="DQ5443" s="73" t="str">
        <f t="shared" si="1871"/>
        <v/>
      </c>
      <c r="DR5443" s="73" t="str">
        <f t="shared" si="1872"/>
        <v/>
      </c>
      <c r="DS5443" s="73" t="str">
        <f t="shared" si="1873"/>
        <v/>
      </c>
      <c r="DT5443" s="70" t="str">
        <f t="shared" si="1874"/>
        <v/>
      </c>
      <c r="DU5443" s="70" t="str">
        <f t="shared" si="1875"/>
        <v/>
      </c>
      <c r="DW5443" s="55" t="e">
        <f t="shared" si="1877"/>
        <v>#N/A</v>
      </c>
      <c r="DX5443" s="90" t="e">
        <f t="shared" si="1878"/>
        <v>#N/A</v>
      </c>
    </row>
    <row r="5444" spans="2:128">
      <c r="B5444" s="221"/>
      <c r="C5444" s="159"/>
      <c r="DE5444" s="72" t="str">
        <f t="shared" si="1860"/>
        <v/>
      </c>
      <c r="DF5444" s="73" t="str">
        <f t="shared" si="1861"/>
        <v/>
      </c>
      <c r="DG5444" s="73" t="str">
        <f t="shared" si="1862"/>
        <v/>
      </c>
      <c r="DH5444" s="73" t="str">
        <f t="shared" si="1863"/>
        <v/>
      </c>
      <c r="DI5444" s="73" t="str">
        <f t="shared" si="1864"/>
        <v/>
      </c>
      <c r="DJ5444" s="73" t="str">
        <f t="shared" si="1865"/>
        <v/>
      </c>
      <c r="DK5444" s="73" t="str">
        <f t="shared" si="1866"/>
        <v/>
      </c>
      <c r="DL5444" s="73" t="str">
        <f t="shared" si="1867"/>
        <v/>
      </c>
      <c r="DM5444" s="73" t="str">
        <f t="shared" si="1868"/>
        <v/>
      </c>
      <c r="DN5444" s="73" t="str">
        <f t="shared" si="1876"/>
        <v/>
      </c>
      <c r="DO5444" s="73" t="str">
        <f t="shared" si="1869"/>
        <v/>
      </c>
      <c r="DP5444" s="73" t="str">
        <f t="shared" si="1870"/>
        <v/>
      </c>
      <c r="DQ5444" s="73" t="str">
        <f t="shared" si="1871"/>
        <v/>
      </c>
      <c r="DR5444" s="73" t="str">
        <f t="shared" si="1872"/>
        <v/>
      </c>
      <c r="DS5444" s="73" t="str">
        <f t="shared" si="1873"/>
        <v/>
      </c>
      <c r="DT5444" s="70" t="str">
        <f t="shared" si="1874"/>
        <v/>
      </c>
      <c r="DU5444" s="70" t="str">
        <f t="shared" si="1875"/>
        <v/>
      </c>
      <c r="DW5444" s="55" t="e">
        <f t="shared" si="1877"/>
        <v>#N/A</v>
      </c>
      <c r="DX5444" s="90" t="e">
        <f t="shared" si="1878"/>
        <v>#N/A</v>
      </c>
    </row>
    <row r="5445" spans="2:128">
      <c r="B5445" s="221"/>
      <c r="C5445" s="159"/>
      <c r="DE5445" s="72" t="str">
        <f t="shared" si="1860"/>
        <v/>
      </c>
      <c r="DF5445" s="73" t="str">
        <f t="shared" si="1861"/>
        <v/>
      </c>
      <c r="DG5445" s="73" t="str">
        <f t="shared" si="1862"/>
        <v/>
      </c>
      <c r="DH5445" s="73" t="str">
        <f t="shared" si="1863"/>
        <v/>
      </c>
      <c r="DI5445" s="73" t="str">
        <f t="shared" si="1864"/>
        <v/>
      </c>
      <c r="DJ5445" s="73" t="str">
        <f t="shared" si="1865"/>
        <v/>
      </c>
      <c r="DK5445" s="73" t="str">
        <f t="shared" si="1866"/>
        <v/>
      </c>
      <c r="DL5445" s="73" t="str">
        <f t="shared" si="1867"/>
        <v/>
      </c>
      <c r="DM5445" s="73" t="str">
        <f t="shared" si="1868"/>
        <v/>
      </c>
      <c r="DN5445" s="73" t="str">
        <f t="shared" si="1876"/>
        <v/>
      </c>
      <c r="DO5445" s="73" t="str">
        <f t="shared" si="1869"/>
        <v/>
      </c>
      <c r="DP5445" s="73" t="str">
        <f t="shared" si="1870"/>
        <v/>
      </c>
      <c r="DQ5445" s="73" t="str">
        <f t="shared" si="1871"/>
        <v/>
      </c>
      <c r="DR5445" s="73" t="str">
        <f t="shared" si="1872"/>
        <v/>
      </c>
      <c r="DS5445" s="73" t="str">
        <f t="shared" si="1873"/>
        <v/>
      </c>
      <c r="DT5445" s="70" t="str">
        <f t="shared" si="1874"/>
        <v/>
      </c>
      <c r="DU5445" s="70" t="str">
        <f t="shared" si="1875"/>
        <v/>
      </c>
      <c r="DW5445" s="55" t="e">
        <f t="shared" si="1877"/>
        <v>#N/A</v>
      </c>
      <c r="DX5445" s="90" t="e">
        <f t="shared" si="1878"/>
        <v>#N/A</v>
      </c>
    </row>
    <row r="5446" spans="2:128">
      <c r="B5446" s="221"/>
      <c r="C5446" s="159"/>
      <c r="DE5446" s="72" t="str">
        <f t="shared" si="1860"/>
        <v/>
      </c>
      <c r="DF5446" s="73" t="str">
        <f t="shared" si="1861"/>
        <v/>
      </c>
      <c r="DG5446" s="73" t="str">
        <f t="shared" si="1862"/>
        <v/>
      </c>
      <c r="DH5446" s="73" t="str">
        <f t="shared" si="1863"/>
        <v/>
      </c>
      <c r="DI5446" s="73" t="str">
        <f t="shared" si="1864"/>
        <v/>
      </c>
      <c r="DJ5446" s="73" t="str">
        <f t="shared" si="1865"/>
        <v/>
      </c>
      <c r="DK5446" s="73" t="str">
        <f t="shared" si="1866"/>
        <v/>
      </c>
      <c r="DL5446" s="73" t="str">
        <f t="shared" si="1867"/>
        <v/>
      </c>
      <c r="DM5446" s="73" t="str">
        <f t="shared" si="1868"/>
        <v/>
      </c>
      <c r="DN5446" s="73" t="str">
        <f t="shared" si="1876"/>
        <v/>
      </c>
      <c r="DO5446" s="73" t="str">
        <f t="shared" si="1869"/>
        <v/>
      </c>
      <c r="DP5446" s="73" t="str">
        <f t="shared" si="1870"/>
        <v/>
      </c>
      <c r="DQ5446" s="73" t="str">
        <f t="shared" si="1871"/>
        <v/>
      </c>
      <c r="DR5446" s="73" t="str">
        <f t="shared" si="1872"/>
        <v/>
      </c>
      <c r="DS5446" s="73" t="str">
        <f t="shared" si="1873"/>
        <v/>
      </c>
      <c r="DT5446" s="70" t="str">
        <f t="shared" si="1874"/>
        <v/>
      </c>
      <c r="DU5446" s="70" t="str">
        <f t="shared" si="1875"/>
        <v/>
      </c>
      <c r="DW5446" s="55" t="e">
        <f t="shared" si="1877"/>
        <v>#N/A</v>
      </c>
      <c r="DX5446" s="90" t="e">
        <f t="shared" si="1878"/>
        <v>#N/A</v>
      </c>
    </row>
    <row r="5447" spans="2:128">
      <c r="B5447" s="221"/>
      <c r="C5447" s="159"/>
      <c r="DE5447" s="72" t="str">
        <f t="shared" si="1860"/>
        <v/>
      </c>
      <c r="DF5447" s="73" t="str">
        <f t="shared" si="1861"/>
        <v/>
      </c>
      <c r="DG5447" s="73" t="str">
        <f t="shared" si="1862"/>
        <v/>
      </c>
      <c r="DH5447" s="73" t="str">
        <f t="shared" si="1863"/>
        <v/>
      </c>
      <c r="DI5447" s="73" t="str">
        <f t="shared" si="1864"/>
        <v/>
      </c>
      <c r="DJ5447" s="73" t="str">
        <f t="shared" si="1865"/>
        <v/>
      </c>
      <c r="DK5447" s="73" t="str">
        <f t="shared" si="1866"/>
        <v/>
      </c>
      <c r="DL5447" s="73" t="str">
        <f t="shared" si="1867"/>
        <v/>
      </c>
      <c r="DM5447" s="73" t="str">
        <f t="shared" si="1868"/>
        <v/>
      </c>
      <c r="DN5447" s="73" t="str">
        <f t="shared" si="1876"/>
        <v/>
      </c>
      <c r="DO5447" s="73" t="str">
        <f t="shared" si="1869"/>
        <v/>
      </c>
      <c r="DP5447" s="73" t="str">
        <f t="shared" si="1870"/>
        <v/>
      </c>
      <c r="DQ5447" s="73" t="str">
        <f t="shared" si="1871"/>
        <v/>
      </c>
      <c r="DR5447" s="73" t="str">
        <f t="shared" si="1872"/>
        <v/>
      </c>
      <c r="DS5447" s="73" t="str">
        <f t="shared" si="1873"/>
        <v/>
      </c>
      <c r="DT5447" s="70" t="str">
        <f t="shared" si="1874"/>
        <v/>
      </c>
      <c r="DU5447" s="70" t="str">
        <f t="shared" si="1875"/>
        <v/>
      </c>
      <c r="DW5447" s="55" t="e">
        <f t="shared" si="1877"/>
        <v>#N/A</v>
      </c>
      <c r="DX5447" s="90" t="e">
        <f t="shared" si="1878"/>
        <v>#N/A</v>
      </c>
    </row>
    <row r="5448" spans="2:128">
      <c r="B5448" s="221"/>
      <c r="C5448" s="159"/>
      <c r="DE5448" s="72" t="str">
        <f t="shared" si="1860"/>
        <v/>
      </c>
      <c r="DF5448" s="73" t="str">
        <f t="shared" si="1861"/>
        <v/>
      </c>
      <c r="DG5448" s="73" t="str">
        <f t="shared" si="1862"/>
        <v/>
      </c>
      <c r="DH5448" s="73" t="str">
        <f t="shared" si="1863"/>
        <v/>
      </c>
      <c r="DI5448" s="73" t="str">
        <f t="shared" si="1864"/>
        <v/>
      </c>
      <c r="DJ5448" s="73" t="str">
        <f t="shared" si="1865"/>
        <v/>
      </c>
      <c r="DK5448" s="73" t="str">
        <f t="shared" si="1866"/>
        <v/>
      </c>
      <c r="DL5448" s="73" t="str">
        <f t="shared" si="1867"/>
        <v/>
      </c>
      <c r="DM5448" s="73" t="str">
        <f t="shared" si="1868"/>
        <v/>
      </c>
      <c r="DN5448" s="73" t="str">
        <f t="shared" si="1876"/>
        <v/>
      </c>
      <c r="DO5448" s="73" t="str">
        <f t="shared" si="1869"/>
        <v/>
      </c>
      <c r="DP5448" s="73" t="str">
        <f t="shared" si="1870"/>
        <v/>
      </c>
      <c r="DQ5448" s="73" t="str">
        <f t="shared" si="1871"/>
        <v/>
      </c>
      <c r="DR5448" s="73" t="str">
        <f t="shared" si="1872"/>
        <v/>
      </c>
      <c r="DS5448" s="73" t="str">
        <f t="shared" si="1873"/>
        <v/>
      </c>
      <c r="DT5448" s="70" t="str">
        <f t="shared" si="1874"/>
        <v/>
      </c>
      <c r="DU5448" s="70" t="str">
        <f t="shared" si="1875"/>
        <v/>
      </c>
      <c r="DW5448" s="55" t="e">
        <f t="shared" si="1877"/>
        <v>#N/A</v>
      </c>
      <c r="DX5448" s="90" t="e">
        <f t="shared" si="1878"/>
        <v>#N/A</v>
      </c>
    </row>
    <row r="5449" spans="2:128">
      <c r="B5449" s="221"/>
      <c r="C5449" s="159"/>
      <c r="DE5449" s="72" t="str">
        <f t="shared" si="1860"/>
        <v/>
      </c>
      <c r="DF5449" s="73" t="str">
        <f t="shared" si="1861"/>
        <v/>
      </c>
      <c r="DG5449" s="73" t="str">
        <f t="shared" si="1862"/>
        <v/>
      </c>
      <c r="DH5449" s="73" t="str">
        <f t="shared" si="1863"/>
        <v/>
      </c>
      <c r="DI5449" s="73" t="str">
        <f t="shared" si="1864"/>
        <v/>
      </c>
      <c r="DJ5449" s="73" t="str">
        <f t="shared" si="1865"/>
        <v/>
      </c>
      <c r="DK5449" s="73" t="str">
        <f t="shared" si="1866"/>
        <v/>
      </c>
      <c r="DL5449" s="73" t="str">
        <f t="shared" si="1867"/>
        <v/>
      </c>
      <c r="DM5449" s="73" t="str">
        <f t="shared" si="1868"/>
        <v/>
      </c>
      <c r="DN5449" s="73" t="str">
        <f t="shared" si="1876"/>
        <v/>
      </c>
      <c r="DO5449" s="73" t="str">
        <f t="shared" si="1869"/>
        <v/>
      </c>
      <c r="DP5449" s="73" t="str">
        <f t="shared" si="1870"/>
        <v/>
      </c>
      <c r="DQ5449" s="73" t="str">
        <f t="shared" si="1871"/>
        <v/>
      </c>
      <c r="DR5449" s="73" t="str">
        <f t="shared" si="1872"/>
        <v/>
      </c>
      <c r="DS5449" s="73" t="str">
        <f t="shared" si="1873"/>
        <v/>
      </c>
      <c r="DT5449" s="70" t="str">
        <f t="shared" si="1874"/>
        <v/>
      </c>
      <c r="DU5449" s="70" t="str">
        <f t="shared" si="1875"/>
        <v/>
      </c>
      <c r="DW5449" s="55" t="e">
        <f t="shared" si="1877"/>
        <v>#N/A</v>
      </c>
      <c r="DX5449" s="90" t="e">
        <f t="shared" si="1878"/>
        <v>#N/A</v>
      </c>
    </row>
    <row r="5450" spans="2:128">
      <c r="B5450" s="221"/>
      <c r="C5450" s="159"/>
      <c r="DE5450" s="72" t="str">
        <f t="shared" si="1860"/>
        <v/>
      </c>
      <c r="DF5450" s="73" t="str">
        <f t="shared" si="1861"/>
        <v/>
      </c>
      <c r="DG5450" s="73" t="str">
        <f t="shared" si="1862"/>
        <v/>
      </c>
      <c r="DH5450" s="73" t="str">
        <f t="shared" si="1863"/>
        <v/>
      </c>
      <c r="DI5450" s="73" t="str">
        <f t="shared" si="1864"/>
        <v/>
      </c>
      <c r="DJ5450" s="73" t="str">
        <f t="shared" si="1865"/>
        <v/>
      </c>
      <c r="DK5450" s="73" t="str">
        <f t="shared" si="1866"/>
        <v/>
      </c>
      <c r="DL5450" s="73" t="str">
        <f t="shared" si="1867"/>
        <v/>
      </c>
      <c r="DM5450" s="73" t="str">
        <f t="shared" si="1868"/>
        <v/>
      </c>
      <c r="DN5450" s="73" t="str">
        <f t="shared" si="1876"/>
        <v/>
      </c>
      <c r="DO5450" s="73" t="str">
        <f t="shared" si="1869"/>
        <v/>
      </c>
      <c r="DP5450" s="73" t="str">
        <f t="shared" si="1870"/>
        <v/>
      </c>
      <c r="DQ5450" s="73" t="str">
        <f t="shared" si="1871"/>
        <v/>
      </c>
      <c r="DR5450" s="73" t="str">
        <f t="shared" si="1872"/>
        <v/>
      </c>
      <c r="DS5450" s="73" t="str">
        <f t="shared" si="1873"/>
        <v/>
      </c>
      <c r="DT5450" s="70" t="str">
        <f t="shared" si="1874"/>
        <v/>
      </c>
      <c r="DU5450" s="70" t="str">
        <f t="shared" si="1875"/>
        <v/>
      </c>
      <c r="DW5450" s="55" t="e">
        <f t="shared" si="1877"/>
        <v>#N/A</v>
      </c>
      <c r="DX5450" s="90" t="e">
        <f t="shared" si="1878"/>
        <v>#N/A</v>
      </c>
    </row>
    <row r="5451" spans="2:128">
      <c r="B5451" s="221"/>
      <c r="C5451" s="159"/>
      <c r="DE5451" s="72" t="str">
        <f t="shared" si="1860"/>
        <v/>
      </c>
      <c r="DF5451" s="73" t="str">
        <f t="shared" si="1861"/>
        <v/>
      </c>
      <c r="DG5451" s="73" t="str">
        <f t="shared" si="1862"/>
        <v/>
      </c>
      <c r="DH5451" s="73" t="str">
        <f t="shared" si="1863"/>
        <v/>
      </c>
      <c r="DI5451" s="73" t="str">
        <f t="shared" si="1864"/>
        <v/>
      </c>
      <c r="DJ5451" s="73" t="str">
        <f t="shared" si="1865"/>
        <v/>
      </c>
      <c r="DK5451" s="73" t="str">
        <f t="shared" si="1866"/>
        <v/>
      </c>
      <c r="DL5451" s="73" t="str">
        <f t="shared" si="1867"/>
        <v/>
      </c>
      <c r="DM5451" s="73" t="str">
        <f t="shared" si="1868"/>
        <v/>
      </c>
      <c r="DN5451" s="73" t="str">
        <f t="shared" si="1876"/>
        <v/>
      </c>
      <c r="DO5451" s="73" t="str">
        <f t="shared" si="1869"/>
        <v/>
      </c>
      <c r="DP5451" s="73" t="str">
        <f t="shared" si="1870"/>
        <v/>
      </c>
      <c r="DQ5451" s="73" t="str">
        <f t="shared" si="1871"/>
        <v/>
      </c>
      <c r="DR5451" s="73" t="str">
        <f t="shared" si="1872"/>
        <v/>
      </c>
      <c r="DS5451" s="73" t="str">
        <f t="shared" si="1873"/>
        <v/>
      </c>
      <c r="DT5451" s="70" t="str">
        <f t="shared" si="1874"/>
        <v/>
      </c>
      <c r="DU5451" s="70" t="str">
        <f t="shared" si="1875"/>
        <v/>
      </c>
      <c r="DW5451" s="55" t="e">
        <f t="shared" si="1877"/>
        <v>#N/A</v>
      </c>
      <c r="DX5451" s="90" t="e">
        <f t="shared" si="1878"/>
        <v>#N/A</v>
      </c>
    </row>
    <row r="5452" spans="2:128">
      <c r="B5452" s="221"/>
      <c r="C5452" s="159"/>
      <c r="DE5452" s="72" t="str">
        <f t="shared" si="1860"/>
        <v/>
      </c>
      <c r="DF5452" s="73" t="str">
        <f t="shared" si="1861"/>
        <v/>
      </c>
      <c r="DG5452" s="73" t="str">
        <f t="shared" si="1862"/>
        <v/>
      </c>
      <c r="DH5452" s="73" t="str">
        <f t="shared" si="1863"/>
        <v/>
      </c>
      <c r="DI5452" s="73" t="str">
        <f t="shared" si="1864"/>
        <v/>
      </c>
      <c r="DJ5452" s="73" t="str">
        <f t="shared" si="1865"/>
        <v/>
      </c>
      <c r="DK5452" s="73" t="str">
        <f t="shared" si="1866"/>
        <v/>
      </c>
      <c r="DL5452" s="73" t="str">
        <f t="shared" si="1867"/>
        <v/>
      </c>
      <c r="DM5452" s="73" t="str">
        <f t="shared" si="1868"/>
        <v/>
      </c>
      <c r="DN5452" s="73" t="str">
        <f t="shared" si="1876"/>
        <v/>
      </c>
      <c r="DO5452" s="73" t="str">
        <f t="shared" si="1869"/>
        <v/>
      </c>
      <c r="DP5452" s="73" t="str">
        <f t="shared" si="1870"/>
        <v/>
      </c>
      <c r="DQ5452" s="73" t="str">
        <f t="shared" si="1871"/>
        <v/>
      </c>
      <c r="DR5452" s="73" t="str">
        <f t="shared" si="1872"/>
        <v/>
      </c>
      <c r="DS5452" s="73" t="str">
        <f t="shared" si="1873"/>
        <v/>
      </c>
      <c r="DT5452" s="70" t="str">
        <f t="shared" si="1874"/>
        <v/>
      </c>
      <c r="DU5452" s="70" t="str">
        <f t="shared" si="1875"/>
        <v/>
      </c>
      <c r="DW5452" s="55" t="e">
        <f t="shared" si="1877"/>
        <v>#N/A</v>
      </c>
      <c r="DX5452" s="90" t="e">
        <f t="shared" si="1878"/>
        <v>#N/A</v>
      </c>
    </row>
    <row r="5453" spans="2:128">
      <c r="B5453" s="221"/>
      <c r="C5453" s="159"/>
      <c r="DE5453" s="72" t="str">
        <f t="shared" si="1860"/>
        <v/>
      </c>
      <c r="DF5453" s="73" t="str">
        <f t="shared" si="1861"/>
        <v/>
      </c>
      <c r="DG5453" s="73" t="str">
        <f t="shared" si="1862"/>
        <v/>
      </c>
      <c r="DH5453" s="73" t="str">
        <f t="shared" si="1863"/>
        <v/>
      </c>
      <c r="DI5453" s="73" t="str">
        <f t="shared" si="1864"/>
        <v/>
      </c>
      <c r="DJ5453" s="73" t="str">
        <f t="shared" si="1865"/>
        <v/>
      </c>
      <c r="DK5453" s="73" t="str">
        <f t="shared" si="1866"/>
        <v/>
      </c>
      <c r="DL5453" s="73" t="str">
        <f t="shared" si="1867"/>
        <v/>
      </c>
      <c r="DM5453" s="73" t="str">
        <f t="shared" si="1868"/>
        <v/>
      </c>
      <c r="DN5453" s="73" t="str">
        <f t="shared" si="1876"/>
        <v/>
      </c>
      <c r="DO5453" s="73" t="str">
        <f t="shared" si="1869"/>
        <v/>
      </c>
      <c r="DP5453" s="73" t="str">
        <f t="shared" si="1870"/>
        <v/>
      </c>
      <c r="DQ5453" s="73" t="str">
        <f t="shared" si="1871"/>
        <v/>
      </c>
      <c r="DR5453" s="73" t="str">
        <f t="shared" si="1872"/>
        <v/>
      </c>
      <c r="DS5453" s="73" t="str">
        <f t="shared" si="1873"/>
        <v/>
      </c>
      <c r="DT5453" s="70" t="str">
        <f t="shared" si="1874"/>
        <v/>
      </c>
      <c r="DU5453" s="70" t="str">
        <f t="shared" si="1875"/>
        <v/>
      </c>
      <c r="DW5453" s="55" t="e">
        <f t="shared" si="1877"/>
        <v>#N/A</v>
      </c>
      <c r="DX5453" s="90" t="e">
        <f t="shared" si="1878"/>
        <v>#N/A</v>
      </c>
    </row>
    <row r="5454" spans="2:128">
      <c r="B5454" s="221"/>
      <c r="C5454" s="159"/>
      <c r="DE5454" s="72" t="str">
        <f t="shared" si="1860"/>
        <v/>
      </c>
      <c r="DF5454" s="73" t="str">
        <f t="shared" si="1861"/>
        <v/>
      </c>
      <c r="DG5454" s="73" t="str">
        <f t="shared" si="1862"/>
        <v/>
      </c>
      <c r="DH5454" s="73" t="str">
        <f t="shared" si="1863"/>
        <v/>
      </c>
      <c r="DI5454" s="73" t="str">
        <f t="shared" si="1864"/>
        <v/>
      </c>
      <c r="DJ5454" s="73" t="str">
        <f t="shared" si="1865"/>
        <v/>
      </c>
      <c r="DK5454" s="73" t="str">
        <f t="shared" si="1866"/>
        <v/>
      </c>
      <c r="DL5454" s="73" t="str">
        <f t="shared" si="1867"/>
        <v/>
      </c>
      <c r="DM5454" s="73" t="str">
        <f t="shared" si="1868"/>
        <v/>
      </c>
      <c r="DN5454" s="73" t="str">
        <f t="shared" si="1876"/>
        <v/>
      </c>
      <c r="DO5454" s="73" t="str">
        <f t="shared" si="1869"/>
        <v/>
      </c>
      <c r="DP5454" s="73" t="str">
        <f t="shared" si="1870"/>
        <v/>
      </c>
      <c r="DQ5454" s="73" t="str">
        <f t="shared" si="1871"/>
        <v/>
      </c>
      <c r="DR5454" s="73" t="str">
        <f t="shared" si="1872"/>
        <v/>
      </c>
      <c r="DS5454" s="73" t="str">
        <f t="shared" si="1873"/>
        <v/>
      </c>
      <c r="DT5454" s="70" t="str">
        <f t="shared" si="1874"/>
        <v/>
      </c>
      <c r="DU5454" s="70" t="str">
        <f t="shared" si="1875"/>
        <v/>
      </c>
      <c r="DW5454" s="55" t="e">
        <f t="shared" si="1877"/>
        <v>#N/A</v>
      </c>
      <c r="DX5454" s="90" t="e">
        <f t="shared" si="1878"/>
        <v>#N/A</v>
      </c>
    </row>
    <row r="5455" spans="2:128">
      <c r="B5455" s="221"/>
      <c r="C5455" s="159"/>
      <c r="DE5455" s="72" t="str">
        <f t="shared" si="1860"/>
        <v/>
      </c>
      <c r="DF5455" s="73" t="str">
        <f t="shared" si="1861"/>
        <v/>
      </c>
      <c r="DG5455" s="73" t="str">
        <f t="shared" si="1862"/>
        <v/>
      </c>
      <c r="DH5455" s="73" t="str">
        <f t="shared" si="1863"/>
        <v/>
      </c>
      <c r="DI5455" s="73" t="str">
        <f t="shared" si="1864"/>
        <v/>
      </c>
      <c r="DJ5455" s="73" t="str">
        <f t="shared" si="1865"/>
        <v/>
      </c>
      <c r="DK5455" s="73" t="str">
        <f t="shared" si="1866"/>
        <v/>
      </c>
      <c r="DL5455" s="73" t="str">
        <f t="shared" si="1867"/>
        <v/>
      </c>
      <c r="DM5455" s="73" t="str">
        <f t="shared" si="1868"/>
        <v/>
      </c>
      <c r="DN5455" s="73" t="str">
        <f t="shared" si="1876"/>
        <v/>
      </c>
      <c r="DO5455" s="73" t="str">
        <f t="shared" si="1869"/>
        <v/>
      </c>
      <c r="DP5455" s="73" t="str">
        <f t="shared" si="1870"/>
        <v/>
      </c>
      <c r="DQ5455" s="73" t="str">
        <f t="shared" si="1871"/>
        <v/>
      </c>
      <c r="DR5455" s="73" t="str">
        <f t="shared" si="1872"/>
        <v/>
      </c>
      <c r="DS5455" s="73" t="str">
        <f t="shared" si="1873"/>
        <v/>
      </c>
      <c r="DT5455" s="70" t="str">
        <f t="shared" si="1874"/>
        <v/>
      </c>
      <c r="DU5455" s="70" t="str">
        <f t="shared" si="1875"/>
        <v/>
      </c>
      <c r="DW5455" s="55" t="e">
        <f t="shared" si="1877"/>
        <v>#N/A</v>
      </c>
      <c r="DX5455" s="90" t="e">
        <f t="shared" si="1878"/>
        <v>#N/A</v>
      </c>
    </row>
    <row r="5456" spans="2:128">
      <c r="B5456" s="221"/>
      <c r="C5456" s="159"/>
      <c r="DE5456" s="72" t="str">
        <f t="shared" si="1860"/>
        <v/>
      </c>
      <c r="DF5456" s="73" t="str">
        <f t="shared" si="1861"/>
        <v/>
      </c>
      <c r="DG5456" s="73" t="str">
        <f t="shared" si="1862"/>
        <v/>
      </c>
      <c r="DH5456" s="73" t="str">
        <f t="shared" si="1863"/>
        <v/>
      </c>
      <c r="DI5456" s="73" t="str">
        <f t="shared" si="1864"/>
        <v/>
      </c>
      <c r="DJ5456" s="73" t="str">
        <f t="shared" si="1865"/>
        <v/>
      </c>
      <c r="DK5456" s="73" t="str">
        <f t="shared" si="1866"/>
        <v/>
      </c>
      <c r="DL5456" s="73" t="str">
        <f t="shared" si="1867"/>
        <v/>
      </c>
      <c r="DM5456" s="73" t="str">
        <f t="shared" si="1868"/>
        <v/>
      </c>
      <c r="DN5456" s="73" t="str">
        <f t="shared" si="1876"/>
        <v/>
      </c>
      <c r="DO5456" s="73" t="str">
        <f t="shared" si="1869"/>
        <v/>
      </c>
      <c r="DP5456" s="73" t="str">
        <f t="shared" si="1870"/>
        <v/>
      </c>
      <c r="DQ5456" s="73" t="str">
        <f t="shared" si="1871"/>
        <v/>
      </c>
      <c r="DR5456" s="73" t="str">
        <f t="shared" si="1872"/>
        <v/>
      </c>
      <c r="DS5456" s="73" t="str">
        <f t="shared" si="1873"/>
        <v/>
      </c>
      <c r="DT5456" s="70" t="str">
        <f t="shared" si="1874"/>
        <v/>
      </c>
      <c r="DU5456" s="70" t="str">
        <f t="shared" si="1875"/>
        <v/>
      </c>
      <c r="DW5456" s="55" t="e">
        <f t="shared" si="1877"/>
        <v>#N/A</v>
      </c>
      <c r="DX5456" s="90" t="e">
        <f t="shared" si="1878"/>
        <v>#N/A</v>
      </c>
    </row>
    <row r="5457" spans="2:128">
      <c r="B5457" s="221"/>
      <c r="C5457" s="159"/>
      <c r="DE5457" s="72" t="str">
        <f t="shared" si="1860"/>
        <v/>
      </c>
      <c r="DF5457" s="73" t="str">
        <f t="shared" si="1861"/>
        <v/>
      </c>
      <c r="DG5457" s="73" t="str">
        <f t="shared" si="1862"/>
        <v/>
      </c>
      <c r="DH5457" s="73" t="str">
        <f t="shared" si="1863"/>
        <v/>
      </c>
      <c r="DI5457" s="73" t="str">
        <f t="shared" si="1864"/>
        <v/>
      </c>
      <c r="DJ5457" s="73" t="str">
        <f t="shared" si="1865"/>
        <v/>
      </c>
      <c r="DK5457" s="73" t="str">
        <f t="shared" si="1866"/>
        <v/>
      </c>
      <c r="DL5457" s="73" t="str">
        <f t="shared" si="1867"/>
        <v/>
      </c>
      <c r="DM5457" s="73" t="str">
        <f t="shared" si="1868"/>
        <v/>
      </c>
      <c r="DN5457" s="73" t="str">
        <f t="shared" si="1876"/>
        <v/>
      </c>
      <c r="DO5457" s="73" t="str">
        <f t="shared" si="1869"/>
        <v/>
      </c>
      <c r="DP5457" s="73" t="str">
        <f t="shared" si="1870"/>
        <v/>
      </c>
      <c r="DQ5457" s="73" t="str">
        <f t="shared" si="1871"/>
        <v/>
      </c>
      <c r="DR5457" s="73" t="str">
        <f t="shared" si="1872"/>
        <v/>
      </c>
      <c r="DS5457" s="73" t="str">
        <f t="shared" si="1873"/>
        <v/>
      </c>
      <c r="DT5457" s="70" t="str">
        <f t="shared" si="1874"/>
        <v/>
      </c>
      <c r="DU5457" s="70" t="str">
        <f t="shared" si="1875"/>
        <v/>
      </c>
      <c r="DW5457" s="55" t="e">
        <f t="shared" si="1877"/>
        <v>#N/A</v>
      </c>
      <c r="DX5457" s="90" t="e">
        <f t="shared" si="1878"/>
        <v>#N/A</v>
      </c>
    </row>
    <row r="5458" spans="2:128">
      <c r="B5458" s="221"/>
      <c r="C5458" s="159"/>
      <c r="DE5458" s="72" t="str">
        <f t="shared" si="1860"/>
        <v/>
      </c>
      <c r="DF5458" s="73" t="str">
        <f t="shared" si="1861"/>
        <v/>
      </c>
      <c r="DG5458" s="73" t="str">
        <f t="shared" si="1862"/>
        <v/>
      </c>
      <c r="DH5458" s="73" t="str">
        <f t="shared" si="1863"/>
        <v/>
      </c>
      <c r="DI5458" s="73" t="str">
        <f t="shared" si="1864"/>
        <v/>
      </c>
      <c r="DJ5458" s="73" t="str">
        <f t="shared" si="1865"/>
        <v/>
      </c>
      <c r="DK5458" s="73" t="str">
        <f t="shared" si="1866"/>
        <v/>
      </c>
      <c r="DL5458" s="73" t="str">
        <f t="shared" si="1867"/>
        <v/>
      </c>
      <c r="DM5458" s="73" t="str">
        <f t="shared" si="1868"/>
        <v/>
      </c>
      <c r="DN5458" s="73" t="str">
        <f t="shared" si="1876"/>
        <v/>
      </c>
      <c r="DO5458" s="73" t="str">
        <f t="shared" si="1869"/>
        <v/>
      </c>
      <c r="DP5458" s="73" t="str">
        <f t="shared" si="1870"/>
        <v/>
      </c>
      <c r="DQ5458" s="73" t="str">
        <f t="shared" si="1871"/>
        <v/>
      </c>
      <c r="DR5458" s="73" t="str">
        <f t="shared" si="1872"/>
        <v/>
      </c>
      <c r="DS5458" s="73" t="str">
        <f t="shared" si="1873"/>
        <v/>
      </c>
      <c r="DT5458" s="70" t="str">
        <f t="shared" si="1874"/>
        <v/>
      </c>
      <c r="DU5458" s="70" t="str">
        <f t="shared" si="1875"/>
        <v/>
      </c>
      <c r="DW5458" s="55" t="e">
        <f t="shared" si="1877"/>
        <v>#N/A</v>
      </c>
      <c r="DX5458" s="90" t="e">
        <f t="shared" si="1878"/>
        <v>#N/A</v>
      </c>
    </row>
    <row r="5459" spans="2:128">
      <c r="B5459" s="221"/>
      <c r="C5459" s="159"/>
      <c r="DE5459" s="72" t="str">
        <f t="shared" si="1860"/>
        <v/>
      </c>
      <c r="DF5459" s="73" t="str">
        <f t="shared" si="1861"/>
        <v/>
      </c>
      <c r="DG5459" s="73" t="str">
        <f t="shared" si="1862"/>
        <v/>
      </c>
      <c r="DH5459" s="73" t="str">
        <f t="shared" si="1863"/>
        <v/>
      </c>
      <c r="DI5459" s="73" t="str">
        <f t="shared" si="1864"/>
        <v/>
      </c>
      <c r="DJ5459" s="73" t="str">
        <f t="shared" si="1865"/>
        <v/>
      </c>
      <c r="DK5459" s="73" t="str">
        <f t="shared" si="1866"/>
        <v/>
      </c>
      <c r="DL5459" s="73" t="str">
        <f t="shared" si="1867"/>
        <v/>
      </c>
      <c r="DM5459" s="73" t="str">
        <f t="shared" si="1868"/>
        <v/>
      </c>
      <c r="DN5459" s="73" t="str">
        <f t="shared" si="1876"/>
        <v/>
      </c>
      <c r="DO5459" s="73" t="str">
        <f t="shared" si="1869"/>
        <v/>
      </c>
      <c r="DP5459" s="73" t="str">
        <f t="shared" si="1870"/>
        <v/>
      </c>
      <c r="DQ5459" s="73" t="str">
        <f t="shared" si="1871"/>
        <v/>
      </c>
      <c r="DR5459" s="73" t="str">
        <f t="shared" si="1872"/>
        <v/>
      </c>
      <c r="DS5459" s="73" t="str">
        <f t="shared" si="1873"/>
        <v/>
      </c>
      <c r="DT5459" s="70" t="str">
        <f t="shared" si="1874"/>
        <v/>
      </c>
      <c r="DU5459" s="70" t="str">
        <f t="shared" si="1875"/>
        <v/>
      </c>
      <c r="DW5459" s="55" t="e">
        <f t="shared" si="1877"/>
        <v>#N/A</v>
      </c>
      <c r="DX5459" s="90" t="e">
        <f t="shared" si="1878"/>
        <v>#N/A</v>
      </c>
    </row>
    <row r="5460" spans="2:128">
      <c r="B5460" s="221"/>
      <c r="C5460" s="159"/>
      <c r="DE5460" s="72" t="str">
        <f t="shared" si="1860"/>
        <v/>
      </c>
      <c r="DF5460" s="73" t="str">
        <f t="shared" si="1861"/>
        <v/>
      </c>
      <c r="DG5460" s="73" t="str">
        <f t="shared" si="1862"/>
        <v/>
      </c>
      <c r="DH5460" s="73" t="str">
        <f t="shared" si="1863"/>
        <v/>
      </c>
      <c r="DI5460" s="73" t="str">
        <f t="shared" si="1864"/>
        <v/>
      </c>
      <c r="DJ5460" s="73" t="str">
        <f t="shared" si="1865"/>
        <v/>
      </c>
      <c r="DK5460" s="73" t="str">
        <f t="shared" si="1866"/>
        <v/>
      </c>
      <c r="DL5460" s="73" t="str">
        <f t="shared" si="1867"/>
        <v/>
      </c>
      <c r="DM5460" s="73" t="str">
        <f t="shared" si="1868"/>
        <v/>
      </c>
      <c r="DN5460" s="73" t="str">
        <f t="shared" si="1876"/>
        <v/>
      </c>
      <c r="DO5460" s="73" t="str">
        <f t="shared" si="1869"/>
        <v/>
      </c>
      <c r="DP5460" s="73" t="str">
        <f t="shared" si="1870"/>
        <v/>
      </c>
      <c r="DQ5460" s="73" t="str">
        <f t="shared" si="1871"/>
        <v/>
      </c>
      <c r="DR5460" s="73" t="str">
        <f t="shared" si="1872"/>
        <v/>
      </c>
      <c r="DS5460" s="73" t="str">
        <f t="shared" si="1873"/>
        <v/>
      </c>
      <c r="DT5460" s="70" t="str">
        <f t="shared" si="1874"/>
        <v/>
      </c>
      <c r="DU5460" s="70" t="str">
        <f t="shared" si="1875"/>
        <v/>
      </c>
      <c r="DW5460" s="55" t="e">
        <f t="shared" si="1877"/>
        <v>#N/A</v>
      </c>
      <c r="DX5460" s="90" t="e">
        <f t="shared" si="1878"/>
        <v>#N/A</v>
      </c>
    </row>
    <row r="5461" spans="2:128">
      <c r="B5461" s="221"/>
      <c r="C5461" s="159"/>
      <c r="DE5461" s="72" t="str">
        <f t="shared" si="1860"/>
        <v/>
      </c>
      <c r="DF5461" s="73" t="str">
        <f t="shared" si="1861"/>
        <v/>
      </c>
      <c r="DG5461" s="73" t="str">
        <f t="shared" si="1862"/>
        <v/>
      </c>
      <c r="DH5461" s="73" t="str">
        <f t="shared" si="1863"/>
        <v/>
      </c>
      <c r="DI5461" s="73" t="str">
        <f t="shared" si="1864"/>
        <v/>
      </c>
      <c r="DJ5461" s="73" t="str">
        <f t="shared" si="1865"/>
        <v/>
      </c>
      <c r="DK5461" s="73" t="str">
        <f t="shared" si="1866"/>
        <v/>
      </c>
      <c r="DL5461" s="73" t="str">
        <f t="shared" si="1867"/>
        <v/>
      </c>
      <c r="DM5461" s="73" t="str">
        <f t="shared" si="1868"/>
        <v/>
      </c>
      <c r="DN5461" s="73" t="str">
        <f t="shared" si="1876"/>
        <v/>
      </c>
      <c r="DO5461" s="73" t="str">
        <f t="shared" si="1869"/>
        <v/>
      </c>
      <c r="DP5461" s="73" t="str">
        <f t="shared" si="1870"/>
        <v/>
      </c>
      <c r="DQ5461" s="73" t="str">
        <f t="shared" si="1871"/>
        <v/>
      </c>
      <c r="DR5461" s="73" t="str">
        <f t="shared" si="1872"/>
        <v/>
      </c>
      <c r="DS5461" s="73" t="str">
        <f t="shared" si="1873"/>
        <v/>
      </c>
      <c r="DT5461" s="70" t="str">
        <f t="shared" si="1874"/>
        <v/>
      </c>
      <c r="DU5461" s="70" t="str">
        <f t="shared" si="1875"/>
        <v/>
      </c>
      <c r="DW5461" s="55" t="e">
        <f t="shared" si="1877"/>
        <v>#N/A</v>
      </c>
      <c r="DX5461" s="90" t="e">
        <f t="shared" si="1878"/>
        <v>#N/A</v>
      </c>
    </row>
    <row r="5462" spans="2:128">
      <c r="B5462" s="221"/>
      <c r="C5462" s="159"/>
      <c r="DE5462" s="72" t="str">
        <f t="shared" si="1860"/>
        <v/>
      </c>
      <c r="DF5462" s="73" t="str">
        <f t="shared" si="1861"/>
        <v/>
      </c>
      <c r="DG5462" s="73" t="str">
        <f t="shared" si="1862"/>
        <v/>
      </c>
      <c r="DH5462" s="73" t="str">
        <f t="shared" si="1863"/>
        <v/>
      </c>
      <c r="DI5462" s="73" t="str">
        <f t="shared" si="1864"/>
        <v/>
      </c>
      <c r="DJ5462" s="73" t="str">
        <f t="shared" si="1865"/>
        <v/>
      </c>
      <c r="DK5462" s="73" t="str">
        <f t="shared" si="1866"/>
        <v/>
      </c>
      <c r="DL5462" s="73" t="str">
        <f t="shared" si="1867"/>
        <v/>
      </c>
      <c r="DM5462" s="73" t="str">
        <f t="shared" si="1868"/>
        <v/>
      </c>
      <c r="DN5462" s="73" t="str">
        <f t="shared" si="1876"/>
        <v/>
      </c>
      <c r="DO5462" s="73" t="str">
        <f t="shared" si="1869"/>
        <v/>
      </c>
      <c r="DP5462" s="73" t="str">
        <f t="shared" si="1870"/>
        <v/>
      </c>
      <c r="DQ5462" s="73" t="str">
        <f t="shared" si="1871"/>
        <v/>
      </c>
      <c r="DR5462" s="73" t="str">
        <f t="shared" si="1872"/>
        <v/>
      </c>
      <c r="DS5462" s="73" t="str">
        <f t="shared" si="1873"/>
        <v/>
      </c>
      <c r="DT5462" s="70" t="str">
        <f t="shared" si="1874"/>
        <v/>
      </c>
      <c r="DU5462" s="70" t="str">
        <f t="shared" si="1875"/>
        <v/>
      </c>
      <c r="DW5462" s="55" t="e">
        <f t="shared" si="1877"/>
        <v>#N/A</v>
      </c>
      <c r="DX5462" s="90" t="e">
        <f t="shared" si="1878"/>
        <v>#N/A</v>
      </c>
    </row>
    <row r="5463" spans="2:128">
      <c r="B5463" s="221"/>
      <c r="C5463" s="159"/>
      <c r="DE5463" s="72" t="str">
        <f t="shared" si="1860"/>
        <v/>
      </c>
      <c r="DF5463" s="73" t="str">
        <f t="shared" si="1861"/>
        <v/>
      </c>
      <c r="DG5463" s="73" t="str">
        <f t="shared" si="1862"/>
        <v/>
      </c>
      <c r="DH5463" s="73" t="str">
        <f t="shared" si="1863"/>
        <v/>
      </c>
      <c r="DI5463" s="73" t="str">
        <f t="shared" si="1864"/>
        <v/>
      </c>
      <c r="DJ5463" s="73" t="str">
        <f t="shared" si="1865"/>
        <v/>
      </c>
      <c r="DK5463" s="73" t="str">
        <f t="shared" si="1866"/>
        <v/>
      </c>
      <c r="DL5463" s="73" t="str">
        <f t="shared" si="1867"/>
        <v/>
      </c>
      <c r="DM5463" s="73" t="str">
        <f t="shared" si="1868"/>
        <v/>
      </c>
      <c r="DN5463" s="73" t="str">
        <f t="shared" si="1876"/>
        <v/>
      </c>
      <c r="DO5463" s="73" t="str">
        <f t="shared" si="1869"/>
        <v/>
      </c>
      <c r="DP5463" s="73" t="str">
        <f t="shared" si="1870"/>
        <v/>
      </c>
      <c r="DQ5463" s="73" t="str">
        <f t="shared" si="1871"/>
        <v/>
      </c>
      <c r="DR5463" s="73" t="str">
        <f t="shared" si="1872"/>
        <v/>
      </c>
      <c r="DS5463" s="73" t="str">
        <f t="shared" si="1873"/>
        <v/>
      </c>
      <c r="DT5463" s="70" t="str">
        <f t="shared" si="1874"/>
        <v/>
      </c>
      <c r="DU5463" s="70" t="str">
        <f t="shared" si="1875"/>
        <v/>
      </c>
      <c r="DW5463" s="55" t="e">
        <f t="shared" si="1877"/>
        <v>#N/A</v>
      </c>
      <c r="DX5463" s="90" t="e">
        <f t="shared" si="1878"/>
        <v>#N/A</v>
      </c>
    </row>
    <row r="5464" spans="2:128">
      <c r="B5464" s="221"/>
      <c r="C5464" s="159"/>
      <c r="DE5464" s="72" t="str">
        <f t="shared" si="1860"/>
        <v/>
      </c>
      <c r="DF5464" s="73" t="str">
        <f t="shared" si="1861"/>
        <v/>
      </c>
      <c r="DG5464" s="73" t="str">
        <f t="shared" si="1862"/>
        <v/>
      </c>
      <c r="DH5464" s="73" t="str">
        <f t="shared" si="1863"/>
        <v/>
      </c>
      <c r="DI5464" s="73" t="str">
        <f t="shared" si="1864"/>
        <v/>
      </c>
      <c r="DJ5464" s="73" t="str">
        <f t="shared" si="1865"/>
        <v/>
      </c>
      <c r="DK5464" s="73" t="str">
        <f t="shared" si="1866"/>
        <v/>
      </c>
      <c r="DL5464" s="73" t="str">
        <f t="shared" si="1867"/>
        <v/>
      </c>
      <c r="DM5464" s="73" t="str">
        <f t="shared" si="1868"/>
        <v/>
      </c>
      <c r="DN5464" s="73" t="str">
        <f t="shared" si="1876"/>
        <v/>
      </c>
      <c r="DO5464" s="73" t="str">
        <f t="shared" si="1869"/>
        <v/>
      </c>
      <c r="DP5464" s="73" t="str">
        <f t="shared" si="1870"/>
        <v/>
      </c>
      <c r="DQ5464" s="73" t="str">
        <f t="shared" si="1871"/>
        <v/>
      </c>
      <c r="DR5464" s="73" t="str">
        <f t="shared" si="1872"/>
        <v/>
      </c>
      <c r="DS5464" s="73" t="str">
        <f t="shared" si="1873"/>
        <v/>
      </c>
      <c r="DT5464" s="70" t="str">
        <f t="shared" si="1874"/>
        <v/>
      </c>
      <c r="DU5464" s="70" t="str">
        <f t="shared" si="1875"/>
        <v/>
      </c>
      <c r="DW5464" s="55" t="e">
        <f t="shared" si="1877"/>
        <v>#N/A</v>
      </c>
      <c r="DX5464" s="90" t="e">
        <f t="shared" si="1878"/>
        <v>#N/A</v>
      </c>
    </row>
    <row r="5465" spans="2:128">
      <c r="B5465" s="221"/>
      <c r="C5465" s="159"/>
      <c r="DE5465" s="72" t="str">
        <f t="shared" si="1860"/>
        <v/>
      </c>
      <c r="DF5465" s="73" t="str">
        <f t="shared" si="1861"/>
        <v/>
      </c>
      <c r="DG5465" s="73" t="str">
        <f t="shared" si="1862"/>
        <v/>
      </c>
      <c r="DH5465" s="73" t="str">
        <f t="shared" si="1863"/>
        <v/>
      </c>
      <c r="DI5465" s="73" t="str">
        <f t="shared" si="1864"/>
        <v/>
      </c>
      <c r="DJ5465" s="73" t="str">
        <f t="shared" si="1865"/>
        <v/>
      </c>
      <c r="DK5465" s="73" t="str">
        <f t="shared" si="1866"/>
        <v/>
      </c>
      <c r="DL5465" s="73" t="str">
        <f t="shared" si="1867"/>
        <v/>
      </c>
      <c r="DM5465" s="73" t="str">
        <f t="shared" si="1868"/>
        <v/>
      </c>
      <c r="DN5465" s="73" t="str">
        <f t="shared" si="1876"/>
        <v/>
      </c>
      <c r="DO5465" s="73" t="str">
        <f t="shared" si="1869"/>
        <v/>
      </c>
      <c r="DP5465" s="73" t="str">
        <f t="shared" si="1870"/>
        <v/>
      </c>
      <c r="DQ5465" s="73" t="str">
        <f t="shared" si="1871"/>
        <v/>
      </c>
      <c r="DR5465" s="73" t="str">
        <f t="shared" si="1872"/>
        <v/>
      </c>
      <c r="DS5465" s="73" t="str">
        <f t="shared" si="1873"/>
        <v/>
      </c>
      <c r="DT5465" s="70" t="str">
        <f t="shared" si="1874"/>
        <v/>
      </c>
      <c r="DU5465" s="70" t="str">
        <f t="shared" si="1875"/>
        <v/>
      </c>
      <c r="DW5465" s="55" t="e">
        <f t="shared" si="1877"/>
        <v>#N/A</v>
      </c>
      <c r="DX5465" s="90" t="e">
        <f t="shared" si="1878"/>
        <v>#N/A</v>
      </c>
    </row>
    <row r="5466" spans="2:128">
      <c r="B5466" s="221"/>
      <c r="C5466" s="159"/>
      <c r="DE5466" s="72" t="str">
        <f t="shared" si="1860"/>
        <v/>
      </c>
      <c r="DF5466" s="73" t="str">
        <f t="shared" si="1861"/>
        <v/>
      </c>
      <c r="DG5466" s="73" t="str">
        <f t="shared" si="1862"/>
        <v/>
      </c>
      <c r="DH5466" s="73" t="str">
        <f t="shared" si="1863"/>
        <v/>
      </c>
      <c r="DI5466" s="73" t="str">
        <f t="shared" si="1864"/>
        <v/>
      </c>
      <c r="DJ5466" s="73" t="str">
        <f t="shared" si="1865"/>
        <v/>
      </c>
      <c r="DK5466" s="73" t="str">
        <f t="shared" si="1866"/>
        <v/>
      </c>
      <c r="DL5466" s="73" t="str">
        <f t="shared" si="1867"/>
        <v/>
      </c>
      <c r="DM5466" s="73" t="str">
        <f t="shared" si="1868"/>
        <v/>
      </c>
      <c r="DN5466" s="73" t="str">
        <f t="shared" si="1876"/>
        <v/>
      </c>
      <c r="DO5466" s="73" t="str">
        <f t="shared" si="1869"/>
        <v/>
      </c>
      <c r="DP5466" s="73" t="str">
        <f t="shared" si="1870"/>
        <v/>
      </c>
      <c r="DQ5466" s="73" t="str">
        <f t="shared" si="1871"/>
        <v/>
      </c>
      <c r="DR5466" s="73" t="str">
        <f t="shared" si="1872"/>
        <v/>
      </c>
      <c r="DS5466" s="73" t="str">
        <f t="shared" si="1873"/>
        <v/>
      </c>
      <c r="DT5466" s="70" t="str">
        <f t="shared" si="1874"/>
        <v/>
      </c>
      <c r="DU5466" s="70" t="str">
        <f t="shared" si="1875"/>
        <v/>
      </c>
      <c r="DW5466" s="55" t="e">
        <f t="shared" si="1877"/>
        <v>#N/A</v>
      </c>
      <c r="DX5466" s="90" t="e">
        <f t="shared" si="1878"/>
        <v>#N/A</v>
      </c>
    </row>
    <row r="5467" spans="2:128">
      <c r="B5467" s="221"/>
      <c r="C5467" s="159"/>
      <c r="DE5467" s="72" t="str">
        <f t="shared" si="1860"/>
        <v/>
      </c>
      <c r="DF5467" s="73" t="str">
        <f t="shared" si="1861"/>
        <v/>
      </c>
      <c r="DG5467" s="73" t="str">
        <f t="shared" si="1862"/>
        <v/>
      </c>
      <c r="DH5467" s="73" t="str">
        <f t="shared" si="1863"/>
        <v/>
      </c>
      <c r="DI5467" s="73" t="str">
        <f t="shared" si="1864"/>
        <v/>
      </c>
      <c r="DJ5467" s="73" t="str">
        <f t="shared" si="1865"/>
        <v/>
      </c>
      <c r="DK5467" s="73" t="str">
        <f t="shared" si="1866"/>
        <v/>
      </c>
      <c r="DL5467" s="73" t="str">
        <f t="shared" si="1867"/>
        <v/>
      </c>
      <c r="DM5467" s="73" t="str">
        <f t="shared" si="1868"/>
        <v/>
      </c>
      <c r="DN5467" s="73" t="str">
        <f t="shared" si="1876"/>
        <v/>
      </c>
      <c r="DO5467" s="73" t="str">
        <f t="shared" si="1869"/>
        <v/>
      </c>
      <c r="DP5467" s="73" t="str">
        <f t="shared" si="1870"/>
        <v/>
      </c>
      <c r="DQ5467" s="73" t="str">
        <f t="shared" si="1871"/>
        <v/>
      </c>
      <c r="DR5467" s="73" t="str">
        <f t="shared" si="1872"/>
        <v/>
      </c>
      <c r="DS5467" s="73" t="str">
        <f t="shared" si="1873"/>
        <v/>
      </c>
      <c r="DT5467" s="70" t="str">
        <f t="shared" si="1874"/>
        <v/>
      </c>
      <c r="DU5467" s="70" t="str">
        <f t="shared" si="1875"/>
        <v/>
      </c>
      <c r="DW5467" s="55" t="e">
        <f t="shared" si="1877"/>
        <v>#N/A</v>
      </c>
      <c r="DX5467" s="90" t="e">
        <f t="shared" si="1878"/>
        <v>#N/A</v>
      </c>
    </row>
    <row r="5468" spans="2:128">
      <c r="B5468" s="221"/>
      <c r="C5468" s="159"/>
      <c r="DE5468" s="72" t="str">
        <f t="shared" si="1860"/>
        <v/>
      </c>
      <c r="DF5468" s="73" t="str">
        <f t="shared" si="1861"/>
        <v/>
      </c>
      <c r="DG5468" s="73" t="str">
        <f t="shared" si="1862"/>
        <v/>
      </c>
      <c r="DH5468" s="73" t="str">
        <f t="shared" si="1863"/>
        <v/>
      </c>
      <c r="DI5468" s="73" t="str">
        <f t="shared" si="1864"/>
        <v/>
      </c>
      <c r="DJ5468" s="73" t="str">
        <f t="shared" si="1865"/>
        <v/>
      </c>
      <c r="DK5468" s="73" t="str">
        <f t="shared" si="1866"/>
        <v/>
      </c>
      <c r="DL5468" s="73" t="str">
        <f t="shared" si="1867"/>
        <v/>
      </c>
      <c r="DM5468" s="73" t="str">
        <f t="shared" si="1868"/>
        <v/>
      </c>
      <c r="DN5468" s="73" t="str">
        <f t="shared" si="1876"/>
        <v/>
      </c>
      <c r="DO5468" s="73" t="str">
        <f t="shared" si="1869"/>
        <v/>
      </c>
      <c r="DP5468" s="73" t="str">
        <f t="shared" si="1870"/>
        <v/>
      </c>
      <c r="DQ5468" s="73" t="str">
        <f t="shared" si="1871"/>
        <v/>
      </c>
      <c r="DR5468" s="73" t="str">
        <f t="shared" si="1872"/>
        <v/>
      </c>
      <c r="DS5468" s="73" t="str">
        <f t="shared" si="1873"/>
        <v/>
      </c>
      <c r="DT5468" s="70" t="str">
        <f t="shared" si="1874"/>
        <v/>
      </c>
      <c r="DU5468" s="70" t="str">
        <f t="shared" si="1875"/>
        <v/>
      </c>
      <c r="DW5468" s="55" t="e">
        <f t="shared" si="1877"/>
        <v>#N/A</v>
      </c>
      <c r="DX5468" s="90" t="e">
        <f t="shared" si="1878"/>
        <v>#N/A</v>
      </c>
    </row>
    <row r="5469" spans="2:128">
      <c r="B5469" s="221"/>
      <c r="C5469" s="159"/>
      <c r="DE5469" s="72" t="str">
        <f t="shared" si="1860"/>
        <v/>
      </c>
      <c r="DF5469" s="73" t="str">
        <f t="shared" si="1861"/>
        <v/>
      </c>
      <c r="DG5469" s="73" t="str">
        <f t="shared" si="1862"/>
        <v/>
      </c>
      <c r="DH5469" s="73" t="str">
        <f t="shared" si="1863"/>
        <v/>
      </c>
      <c r="DI5469" s="73" t="str">
        <f t="shared" si="1864"/>
        <v/>
      </c>
      <c r="DJ5469" s="73" t="str">
        <f t="shared" si="1865"/>
        <v/>
      </c>
      <c r="DK5469" s="73" t="str">
        <f t="shared" si="1866"/>
        <v/>
      </c>
      <c r="DL5469" s="73" t="str">
        <f t="shared" si="1867"/>
        <v/>
      </c>
      <c r="DM5469" s="73" t="str">
        <f t="shared" si="1868"/>
        <v/>
      </c>
      <c r="DN5469" s="73" t="str">
        <f t="shared" si="1876"/>
        <v/>
      </c>
      <c r="DO5469" s="73" t="str">
        <f t="shared" si="1869"/>
        <v/>
      </c>
      <c r="DP5469" s="73" t="str">
        <f t="shared" si="1870"/>
        <v/>
      </c>
      <c r="DQ5469" s="73" t="str">
        <f t="shared" si="1871"/>
        <v/>
      </c>
      <c r="DR5469" s="73" t="str">
        <f t="shared" si="1872"/>
        <v/>
      </c>
      <c r="DS5469" s="73" t="str">
        <f t="shared" si="1873"/>
        <v/>
      </c>
      <c r="DT5469" s="70" t="str">
        <f t="shared" si="1874"/>
        <v/>
      </c>
      <c r="DU5469" s="70" t="str">
        <f t="shared" si="1875"/>
        <v/>
      </c>
      <c r="DW5469" s="55" t="e">
        <f t="shared" si="1877"/>
        <v>#N/A</v>
      </c>
      <c r="DX5469" s="90" t="e">
        <f t="shared" si="1878"/>
        <v>#N/A</v>
      </c>
    </row>
    <row r="5470" spans="2:128">
      <c r="B5470" s="221"/>
      <c r="C5470" s="159"/>
      <c r="DE5470" s="72" t="str">
        <f t="shared" ref="DE5470:DE5533" si="1879">IF(B5470="","",1)</f>
        <v/>
      </c>
      <c r="DF5470" s="73" t="str">
        <f t="shared" ref="DF5470:DF5533" si="1880">IF(B5470="","",LN(B5470/(1-B5470)))</f>
        <v/>
      </c>
      <c r="DG5470" s="73" t="str">
        <f t="shared" ref="DG5470:DG5533" si="1881">IF(B5470="","",(B5470-0.5)*DF5470)</f>
        <v/>
      </c>
      <c r="DH5470" s="73" t="str">
        <f t="shared" ref="DH5470:DH5533" si="1882">IF(B5470="","",B5470-0.5)</f>
        <v/>
      </c>
      <c r="DI5470" s="73" t="str">
        <f t="shared" ref="DI5470:DI5533" si="1883">IF(B5470="","",DH5470^2)</f>
        <v/>
      </c>
      <c r="DJ5470" s="73" t="str">
        <f t="shared" ref="DJ5470:DJ5533" si="1884">IF(B5470="","",DF5470*DI5470)</f>
        <v/>
      </c>
      <c r="DK5470" s="73" t="str">
        <f t="shared" ref="DK5470:DK5533" si="1885">IF(B5470="","",DH5470^3)</f>
        <v/>
      </c>
      <c r="DL5470" s="73" t="str">
        <f t="shared" ref="DL5470:DL5533" si="1886">IF(B5470="","",DF5470*DK5470)</f>
        <v/>
      </c>
      <c r="DM5470" s="73" t="str">
        <f t="shared" ref="DM5470:DM5533" si="1887">IF(B5470="","",DH5470^4)</f>
        <v/>
      </c>
      <c r="DN5470" s="73" t="str">
        <f t="shared" si="1876"/>
        <v/>
      </c>
      <c r="DO5470" s="73" t="str">
        <f t="shared" ref="DO5470:DO5533" si="1888">IF(B5470="","",DH5470^5)</f>
        <v/>
      </c>
      <c r="DP5470" s="73" t="str">
        <f t="shared" ref="DP5470:DP5533" si="1889">IF($B5470="","",DF5470*DO5470)</f>
        <v/>
      </c>
      <c r="DQ5470" s="73" t="str">
        <f t="shared" ref="DQ5470:DQ5533" si="1890">IF(B5470="","",DH5470^6)</f>
        <v/>
      </c>
      <c r="DR5470" s="73" t="str">
        <f t="shared" ref="DR5470:DR5533" si="1891">IF($B5470="","",DF5470*DQ5470)</f>
        <v/>
      </c>
      <c r="DS5470" s="73" t="str">
        <f t="shared" ref="DS5470:DS5533" si="1892">IF(B5470="","",DH5470^7)</f>
        <v/>
      </c>
      <c r="DT5470" s="70" t="str">
        <f t="shared" ref="DT5470:DT5533" si="1893">IF($B5470="","",DF5470*DS5470)</f>
        <v/>
      </c>
      <c r="DU5470" s="70" t="str">
        <f t="shared" ref="DU5470:DU5533" si="1894">IF(B5470="","",IF($B$14="u",C5470,IF($B$14="sl",LN(C5470-$C$22),IF($B$14="su",-LN($C$23-C5470),IF($B$14="b",LN((C5470-$C$22)/($C$23-C5470)),"")))))</f>
        <v/>
      </c>
      <c r="DW5470" s="55" t="e">
        <f t="shared" si="1877"/>
        <v>#N/A</v>
      </c>
      <c r="DX5470" s="90" t="e">
        <f t="shared" si="1878"/>
        <v>#N/A</v>
      </c>
    </row>
    <row r="5471" spans="2:128">
      <c r="B5471" s="221"/>
      <c r="C5471" s="159"/>
      <c r="DE5471" s="72" t="str">
        <f t="shared" si="1879"/>
        <v/>
      </c>
      <c r="DF5471" s="73" t="str">
        <f t="shared" si="1880"/>
        <v/>
      </c>
      <c r="DG5471" s="73" t="str">
        <f t="shared" si="1881"/>
        <v/>
      </c>
      <c r="DH5471" s="73" t="str">
        <f t="shared" si="1882"/>
        <v/>
      </c>
      <c r="DI5471" s="73" t="str">
        <f t="shared" si="1883"/>
        <v/>
      </c>
      <c r="DJ5471" s="73" t="str">
        <f t="shared" si="1884"/>
        <v/>
      </c>
      <c r="DK5471" s="73" t="str">
        <f t="shared" si="1885"/>
        <v/>
      </c>
      <c r="DL5471" s="73" t="str">
        <f t="shared" si="1886"/>
        <v/>
      </c>
      <c r="DM5471" s="73" t="str">
        <f t="shared" si="1887"/>
        <v/>
      </c>
      <c r="DN5471" s="73" t="str">
        <f t="shared" ref="DN5471:DN5534" si="1895">IF(B5471="","",DF5471*DM5471)</f>
        <v/>
      </c>
      <c r="DO5471" s="73" t="str">
        <f t="shared" si="1888"/>
        <v/>
      </c>
      <c r="DP5471" s="73" t="str">
        <f t="shared" si="1889"/>
        <v/>
      </c>
      <c r="DQ5471" s="73" t="str">
        <f t="shared" si="1890"/>
        <v/>
      </c>
      <c r="DR5471" s="73" t="str">
        <f t="shared" si="1891"/>
        <v/>
      </c>
      <c r="DS5471" s="73" t="str">
        <f t="shared" si="1892"/>
        <v/>
      </c>
      <c r="DT5471" s="70" t="str">
        <f t="shared" si="1893"/>
        <v/>
      </c>
      <c r="DU5471" s="70" t="str">
        <f t="shared" si="1894"/>
        <v/>
      </c>
      <c r="DW5471" s="55" t="e">
        <f t="shared" si="1877"/>
        <v>#N/A</v>
      </c>
      <c r="DX5471" s="90" t="e">
        <f t="shared" si="1878"/>
        <v>#N/A</v>
      </c>
    </row>
    <row r="5472" spans="2:128">
      <c r="B5472" s="221"/>
      <c r="C5472" s="159"/>
      <c r="DE5472" s="72" t="str">
        <f t="shared" si="1879"/>
        <v/>
      </c>
      <c r="DF5472" s="73" t="str">
        <f t="shared" si="1880"/>
        <v/>
      </c>
      <c r="DG5472" s="73" t="str">
        <f t="shared" si="1881"/>
        <v/>
      </c>
      <c r="DH5472" s="73" t="str">
        <f t="shared" si="1882"/>
        <v/>
      </c>
      <c r="DI5472" s="73" t="str">
        <f t="shared" si="1883"/>
        <v/>
      </c>
      <c r="DJ5472" s="73" t="str">
        <f t="shared" si="1884"/>
        <v/>
      </c>
      <c r="DK5472" s="73" t="str">
        <f t="shared" si="1885"/>
        <v/>
      </c>
      <c r="DL5472" s="73" t="str">
        <f t="shared" si="1886"/>
        <v/>
      </c>
      <c r="DM5472" s="73" t="str">
        <f t="shared" si="1887"/>
        <v/>
      </c>
      <c r="DN5472" s="73" t="str">
        <f t="shared" si="1895"/>
        <v/>
      </c>
      <c r="DO5472" s="73" t="str">
        <f t="shared" si="1888"/>
        <v/>
      </c>
      <c r="DP5472" s="73" t="str">
        <f t="shared" si="1889"/>
        <v/>
      </c>
      <c r="DQ5472" s="73" t="str">
        <f t="shared" si="1890"/>
        <v/>
      </c>
      <c r="DR5472" s="73" t="str">
        <f t="shared" si="1891"/>
        <v/>
      </c>
      <c r="DS5472" s="73" t="str">
        <f t="shared" si="1892"/>
        <v/>
      </c>
      <c r="DT5472" s="70" t="str">
        <f t="shared" si="1893"/>
        <v/>
      </c>
      <c r="DU5472" s="70" t="str">
        <f t="shared" si="1894"/>
        <v/>
      </c>
      <c r="DW5472" s="55" t="e">
        <f t="shared" si="1877"/>
        <v>#N/A</v>
      </c>
      <c r="DX5472" s="90" t="e">
        <f t="shared" si="1878"/>
        <v>#N/A</v>
      </c>
    </row>
    <row r="5473" spans="2:128">
      <c r="B5473" s="221"/>
      <c r="C5473" s="159"/>
      <c r="DE5473" s="72" t="str">
        <f t="shared" si="1879"/>
        <v/>
      </c>
      <c r="DF5473" s="73" t="str">
        <f t="shared" si="1880"/>
        <v/>
      </c>
      <c r="DG5473" s="73" t="str">
        <f t="shared" si="1881"/>
        <v/>
      </c>
      <c r="DH5473" s="73" t="str">
        <f t="shared" si="1882"/>
        <v/>
      </c>
      <c r="DI5473" s="73" t="str">
        <f t="shared" si="1883"/>
        <v/>
      </c>
      <c r="DJ5473" s="73" t="str">
        <f t="shared" si="1884"/>
        <v/>
      </c>
      <c r="DK5473" s="73" t="str">
        <f t="shared" si="1885"/>
        <v/>
      </c>
      <c r="DL5473" s="73" t="str">
        <f t="shared" si="1886"/>
        <v/>
      </c>
      <c r="DM5473" s="73" t="str">
        <f t="shared" si="1887"/>
        <v/>
      </c>
      <c r="DN5473" s="73" t="str">
        <f t="shared" si="1895"/>
        <v/>
      </c>
      <c r="DO5473" s="73" t="str">
        <f t="shared" si="1888"/>
        <v/>
      </c>
      <c r="DP5473" s="73" t="str">
        <f t="shared" si="1889"/>
        <v/>
      </c>
      <c r="DQ5473" s="73" t="str">
        <f t="shared" si="1890"/>
        <v/>
      </c>
      <c r="DR5473" s="73" t="str">
        <f t="shared" si="1891"/>
        <v/>
      </c>
      <c r="DS5473" s="73" t="str">
        <f t="shared" si="1892"/>
        <v/>
      </c>
      <c r="DT5473" s="70" t="str">
        <f t="shared" si="1893"/>
        <v/>
      </c>
      <c r="DU5473" s="70" t="str">
        <f t="shared" si="1894"/>
        <v/>
      </c>
      <c r="DW5473" s="55" t="e">
        <f t="shared" si="1877"/>
        <v>#N/A</v>
      </c>
      <c r="DX5473" s="90" t="e">
        <f t="shared" si="1878"/>
        <v>#N/A</v>
      </c>
    </row>
    <row r="5474" spans="2:128">
      <c r="B5474" s="221"/>
      <c r="C5474" s="159"/>
      <c r="DE5474" s="72" t="str">
        <f t="shared" si="1879"/>
        <v/>
      </c>
      <c r="DF5474" s="73" t="str">
        <f t="shared" si="1880"/>
        <v/>
      </c>
      <c r="DG5474" s="73" t="str">
        <f t="shared" si="1881"/>
        <v/>
      </c>
      <c r="DH5474" s="73" t="str">
        <f t="shared" si="1882"/>
        <v/>
      </c>
      <c r="DI5474" s="73" t="str">
        <f t="shared" si="1883"/>
        <v/>
      </c>
      <c r="DJ5474" s="73" t="str">
        <f t="shared" si="1884"/>
        <v/>
      </c>
      <c r="DK5474" s="73" t="str">
        <f t="shared" si="1885"/>
        <v/>
      </c>
      <c r="DL5474" s="73" t="str">
        <f t="shared" si="1886"/>
        <v/>
      </c>
      <c r="DM5474" s="73" t="str">
        <f t="shared" si="1887"/>
        <v/>
      </c>
      <c r="DN5474" s="73" t="str">
        <f t="shared" si="1895"/>
        <v/>
      </c>
      <c r="DO5474" s="73" t="str">
        <f t="shared" si="1888"/>
        <v/>
      </c>
      <c r="DP5474" s="73" t="str">
        <f t="shared" si="1889"/>
        <v/>
      </c>
      <c r="DQ5474" s="73" t="str">
        <f t="shared" si="1890"/>
        <v/>
      </c>
      <c r="DR5474" s="73" t="str">
        <f t="shared" si="1891"/>
        <v/>
      </c>
      <c r="DS5474" s="73" t="str">
        <f t="shared" si="1892"/>
        <v/>
      </c>
      <c r="DT5474" s="70" t="str">
        <f t="shared" si="1893"/>
        <v/>
      </c>
      <c r="DU5474" s="70" t="str">
        <f t="shared" si="1894"/>
        <v/>
      </c>
      <c r="DW5474" s="55" t="e">
        <f t="shared" si="1877"/>
        <v>#N/A</v>
      </c>
      <c r="DX5474" s="90" t="e">
        <f t="shared" si="1878"/>
        <v>#N/A</v>
      </c>
    </row>
    <row r="5475" spans="2:128">
      <c r="B5475" s="221"/>
      <c r="C5475" s="159"/>
      <c r="DE5475" s="72" t="str">
        <f t="shared" si="1879"/>
        <v/>
      </c>
      <c r="DF5475" s="73" t="str">
        <f t="shared" si="1880"/>
        <v/>
      </c>
      <c r="DG5475" s="73" t="str">
        <f t="shared" si="1881"/>
        <v/>
      </c>
      <c r="DH5475" s="73" t="str">
        <f t="shared" si="1882"/>
        <v/>
      </c>
      <c r="DI5475" s="73" t="str">
        <f t="shared" si="1883"/>
        <v/>
      </c>
      <c r="DJ5475" s="73" t="str">
        <f t="shared" si="1884"/>
        <v/>
      </c>
      <c r="DK5475" s="73" t="str">
        <f t="shared" si="1885"/>
        <v/>
      </c>
      <c r="DL5475" s="73" t="str">
        <f t="shared" si="1886"/>
        <v/>
      </c>
      <c r="DM5475" s="73" t="str">
        <f t="shared" si="1887"/>
        <v/>
      </c>
      <c r="DN5475" s="73" t="str">
        <f t="shared" si="1895"/>
        <v/>
      </c>
      <c r="DO5475" s="73" t="str">
        <f t="shared" si="1888"/>
        <v/>
      </c>
      <c r="DP5475" s="73" t="str">
        <f t="shared" si="1889"/>
        <v/>
      </c>
      <c r="DQ5475" s="73" t="str">
        <f t="shared" si="1890"/>
        <v/>
      </c>
      <c r="DR5475" s="73" t="str">
        <f t="shared" si="1891"/>
        <v/>
      </c>
      <c r="DS5475" s="73" t="str">
        <f t="shared" si="1892"/>
        <v/>
      </c>
      <c r="DT5475" s="70" t="str">
        <f t="shared" si="1893"/>
        <v/>
      </c>
      <c r="DU5475" s="70" t="str">
        <f t="shared" si="1894"/>
        <v/>
      </c>
      <c r="DW5475" s="55" t="e">
        <f t="shared" si="1877"/>
        <v>#N/A</v>
      </c>
      <c r="DX5475" s="90" t="e">
        <f t="shared" si="1878"/>
        <v>#N/A</v>
      </c>
    </row>
    <row r="5476" spans="2:128">
      <c r="B5476" s="221"/>
      <c r="C5476" s="159"/>
      <c r="DE5476" s="72" t="str">
        <f t="shared" si="1879"/>
        <v/>
      </c>
      <c r="DF5476" s="73" t="str">
        <f t="shared" si="1880"/>
        <v/>
      </c>
      <c r="DG5476" s="73" t="str">
        <f t="shared" si="1881"/>
        <v/>
      </c>
      <c r="DH5476" s="73" t="str">
        <f t="shared" si="1882"/>
        <v/>
      </c>
      <c r="DI5476" s="73" t="str">
        <f t="shared" si="1883"/>
        <v/>
      </c>
      <c r="DJ5476" s="73" t="str">
        <f t="shared" si="1884"/>
        <v/>
      </c>
      <c r="DK5476" s="73" t="str">
        <f t="shared" si="1885"/>
        <v/>
      </c>
      <c r="DL5476" s="73" t="str">
        <f t="shared" si="1886"/>
        <v/>
      </c>
      <c r="DM5476" s="73" t="str">
        <f t="shared" si="1887"/>
        <v/>
      </c>
      <c r="DN5476" s="73" t="str">
        <f t="shared" si="1895"/>
        <v/>
      </c>
      <c r="DO5476" s="73" t="str">
        <f t="shared" si="1888"/>
        <v/>
      </c>
      <c r="DP5476" s="73" t="str">
        <f t="shared" si="1889"/>
        <v/>
      </c>
      <c r="DQ5476" s="73" t="str">
        <f t="shared" si="1890"/>
        <v/>
      </c>
      <c r="DR5476" s="73" t="str">
        <f t="shared" si="1891"/>
        <v/>
      </c>
      <c r="DS5476" s="73" t="str">
        <f t="shared" si="1892"/>
        <v/>
      </c>
      <c r="DT5476" s="70" t="str">
        <f t="shared" si="1893"/>
        <v/>
      </c>
      <c r="DU5476" s="70" t="str">
        <f t="shared" si="1894"/>
        <v/>
      </c>
      <c r="DW5476" s="55" t="e">
        <f t="shared" si="1877"/>
        <v>#N/A</v>
      </c>
      <c r="DX5476" s="90" t="e">
        <f t="shared" si="1878"/>
        <v>#N/A</v>
      </c>
    </row>
    <row r="5477" spans="2:128">
      <c r="B5477" s="221"/>
      <c r="C5477" s="159"/>
      <c r="DE5477" s="72" t="str">
        <f t="shared" si="1879"/>
        <v/>
      </c>
      <c r="DF5477" s="73" t="str">
        <f t="shared" si="1880"/>
        <v/>
      </c>
      <c r="DG5477" s="73" t="str">
        <f t="shared" si="1881"/>
        <v/>
      </c>
      <c r="DH5477" s="73" t="str">
        <f t="shared" si="1882"/>
        <v/>
      </c>
      <c r="DI5477" s="73" t="str">
        <f t="shared" si="1883"/>
        <v/>
      </c>
      <c r="DJ5477" s="73" t="str">
        <f t="shared" si="1884"/>
        <v/>
      </c>
      <c r="DK5477" s="73" t="str">
        <f t="shared" si="1885"/>
        <v/>
      </c>
      <c r="DL5477" s="73" t="str">
        <f t="shared" si="1886"/>
        <v/>
      </c>
      <c r="DM5477" s="73" t="str">
        <f t="shared" si="1887"/>
        <v/>
      </c>
      <c r="DN5477" s="73" t="str">
        <f t="shared" si="1895"/>
        <v/>
      </c>
      <c r="DO5477" s="73" t="str">
        <f t="shared" si="1888"/>
        <v/>
      </c>
      <c r="DP5477" s="73" t="str">
        <f t="shared" si="1889"/>
        <v/>
      </c>
      <c r="DQ5477" s="73" t="str">
        <f t="shared" si="1890"/>
        <v/>
      </c>
      <c r="DR5477" s="73" t="str">
        <f t="shared" si="1891"/>
        <v/>
      </c>
      <c r="DS5477" s="73" t="str">
        <f t="shared" si="1892"/>
        <v/>
      </c>
      <c r="DT5477" s="70" t="str">
        <f t="shared" si="1893"/>
        <v/>
      </c>
      <c r="DU5477" s="70" t="str">
        <f t="shared" si="1894"/>
        <v/>
      </c>
      <c r="DW5477" s="55" t="e">
        <f t="shared" si="1877"/>
        <v>#N/A</v>
      </c>
      <c r="DX5477" s="90" t="e">
        <f t="shared" si="1878"/>
        <v>#N/A</v>
      </c>
    </row>
    <row r="5478" spans="2:128">
      <c r="B5478" s="221"/>
      <c r="C5478" s="159"/>
      <c r="DE5478" s="72" t="str">
        <f t="shared" si="1879"/>
        <v/>
      </c>
      <c r="DF5478" s="73" t="str">
        <f t="shared" si="1880"/>
        <v/>
      </c>
      <c r="DG5478" s="73" t="str">
        <f t="shared" si="1881"/>
        <v/>
      </c>
      <c r="DH5478" s="73" t="str">
        <f t="shared" si="1882"/>
        <v/>
      </c>
      <c r="DI5478" s="73" t="str">
        <f t="shared" si="1883"/>
        <v/>
      </c>
      <c r="DJ5478" s="73" t="str">
        <f t="shared" si="1884"/>
        <v/>
      </c>
      <c r="DK5478" s="73" t="str">
        <f t="shared" si="1885"/>
        <v/>
      </c>
      <c r="DL5478" s="73" t="str">
        <f t="shared" si="1886"/>
        <v/>
      </c>
      <c r="DM5478" s="73" t="str">
        <f t="shared" si="1887"/>
        <v/>
      </c>
      <c r="DN5478" s="73" t="str">
        <f t="shared" si="1895"/>
        <v/>
      </c>
      <c r="DO5478" s="73" t="str">
        <f t="shared" si="1888"/>
        <v/>
      </c>
      <c r="DP5478" s="73" t="str">
        <f t="shared" si="1889"/>
        <v/>
      </c>
      <c r="DQ5478" s="73" t="str">
        <f t="shared" si="1890"/>
        <v/>
      </c>
      <c r="DR5478" s="73" t="str">
        <f t="shared" si="1891"/>
        <v/>
      </c>
      <c r="DS5478" s="73" t="str">
        <f t="shared" si="1892"/>
        <v/>
      </c>
      <c r="DT5478" s="70" t="str">
        <f t="shared" si="1893"/>
        <v/>
      </c>
      <c r="DU5478" s="70" t="str">
        <f t="shared" si="1894"/>
        <v/>
      </c>
      <c r="DW5478" s="55" t="e">
        <f t="shared" si="1877"/>
        <v>#N/A</v>
      </c>
      <c r="DX5478" s="90" t="e">
        <f t="shared" si="1878"/>
        <v>#N/A</v>
      </c>
    </row>
    <row r="5479" spans="2:128">
      <c r="B5479" s="221"/>
      <c r="C5479" s="159"/>
      <c r="DE5479" s="72" t="str">
        <f t="shared" si="1879"/>
        <v/>
      </c>
      <c r="DF5479" s="73" t="str">
        <f t="shared" si="1880"/>
        <v/>
      </c>
      <c r="DG5479" s="73" t="str">
        <f t="shared" si="1881"/>
        <v/>
      </c>
      <c r="DH5479" s="73" t="str">
        <f t="shared" si="1882"/>
        <v/>
      </c>
      <c r="DI5479" s="73" t="str">
        <f t="shared" si="1883"/>
        <v/>
      </c>
      <c r="DJ5479" s="73" t="str">
        <f t="shared" si="1884"/>
        <v/>
      </c>
      <c r="DK5479" s="73" t="str">
        <f t="shared" si="1885"/>
        <v/>
      </c>
      <c r="DL5479" s="73" t="str">
        <f t="shared" si="1886"/>
        <v/>
      </c>
      <c r="DM5479" s="73" t="str">
        <f t="shared" si="1887"/>
        <v/>
      </c>
      <c r="DN5479" s="73" t="str">
        <f t="shared" si="1895"/>
        <v/>
      </c>
      <c r="DO5479" s="73" t="str">
        <f t="shared" si="1888"/>
        <v/>
      </c>
      <c r="DP5479" s="73" t="str">
        <f t="shared" si="1889"/>
        <v/>
      </c>
      <c r="DQ5479" s="73" t="str">
        <f t="shared" si="1890"/>
        <v/>
      </c>
      <c r="DR5479" s="73" t="str">
        <f t="shared" si="1891"/>
        <v/>
      </c>
      <c r="DS5479" s="73" t="str">
        <f t="shared" si="1892"/>
        <v/>
      </c>
      <c r="DT5479" s="70" t="str">
        <f t="shared" si="1893"/>
        <v/>
      </c>
      <c r="DU5479" s="70" t="str">
        <f t="shared" si="1894"/>
        <v/>
      </c>
      <c r="DW5479" s="55" t="e">
        <f t="shared" si="1877"/>
        <v>#N/A</v>
      </c>
      <c r="DX5479" s="90" t="e">
        <f t="shared" si="1878"/>
        <v>#N/A</v>
      </c>
    </row>
    <row r="5480" spans="2:128">
      <c r="B5480" s="221"/>
      <c r="C5480" s="159"/>
      <c r="DE5480" s="72" t="str">
        <f t="shared" si="1879"/>
        <v/>
      </c>
      <c r="DF5480" s="73" t="str">
        <f t="shared" si="1880"/>
        <v/>
      </c>
      <c r="DG5480" s="73" t="str">
        <f t="shared" si="1881"/>
        <v/>
      </c>
      <c r="DH5480" s="73" t="str">
        <f t="shared" si="1882"/>
        <v/>
      </c>
      <c r="DI5480" s="73" t="str">
        <f t="shared" si="1883"/>
        <v/>
      </c>
      <c r="DJ5480" s="73" t="str">
        <f t="shared" si="1884"/>
        <v/>
      </c>
      <c r="DK5480" s="73" t="str">
        <f t="shared" si="1885"/>
        <v/>
      </c>
      <c r="DL5480" s="73" t="str">
        <f t="shared" si="1886"/>
        <v/>
      </c>
      <c r="DM5480" s="73" t="str">
        <f t="shared" si="1887"/>
        <v/>
      </c>
      <c r="DN5480" s="73" t="str">
        <f t="shared" si="1895"/>
        <v/>
      </c>
      <c r="DO5480" s="73" t="str">
        <f t="shared" si="1888"/>
        <v/>
      </c>
      <c r="DP5480" s="73" t="str">
        <f t="shared" si="1889"/>
        <v/>
      </c>
      <c r="DQ5480" s="73" t="str">
        <f t="shared" si="1890"/>
        <v/>
      </c>
      <c r="DR5480" s="73" t="str">
        <f t="shared" si="1891"/>
        <v/>
      </c>
      <c r="DS5480" s="73" t="str">
        <f t="shared" si="1892"/>
        <v/>
      </c>
      <c r="DT5480" s="70" t="str">
        <f t="shared" si="1893"/>
        <v/>
      </c>
      <c r="DU5480" s="70" t="str">
        <f t="shared" si="1894"/>
        <v/>
      </c>
      <c r="DW5480" s="55" t="e">
        <f t="shared" si="1877"/>
        <v>#N/A</v>
      </c>
      <c r="DX5480" s="90" t="e">
        <f t="shared" si="1878"/>
        <v>#N/A</v>
      </c>
    </row>
    <row r="5481" spans="2:128">
      <c r="B5481" s="221"/>
      <c r="C5481" s="159"/>
      <c r="DE5481" s="72" t="str">
        <f t="shared" si="1879"/>
        <v/>
      </c>
      <c r="DF5481" s="73" t="str">
        <f t="shared" si="1880"/>
        <v/>
      </c>
      <c r="DG5481" s="73" t="str">
        <f t="shared" si="1881"/>
        <v/>
      </c>
      <c r="DH5481" s="73" t="str">
        <f t="shared" si="1882"/>
        <v/>
      </c>
      <c r="DI5481" s="73" t="str">
        <f t="shared" si="1883"/>
        <v/>
      </c>
      <c r="DJ5481" s="73" t="str">
        <f t="shared" si="1884"/>
        <v/>
      </c>
      <c r="DK5481" s="73" t="str">
        <f t="shared" si="1885"/>
        <v/>
      </c>
      <c r="DL5481" s="73" t="str">
        <f t="shared" si="1886"/>
        <v/>
      </c>
      <c r="DM5481" s="73" t="str">
        <f t="shared" si="1887"/>
        <v/>
      </c>
      <c r="DN5481" s="73" t="str">
        <f t="shared" si="1895"/>
        <v/>
      </c>
      <c r="DO5481" s="73" t="str">
        <f t="shared" si="1888"/>
        <v/>
      </c>
      <c r="DP5481" s="73" t="str">
        <f t="shared" si="1889"/>
        <v/>
      </c>
      <c r="DQ5481" s="73" t="str">
        <f t="shared" si="1890"/>
        <v/>
      </c>
      <c r="DR5481" s="73" t="str">
        <f t="shared" si="1891"/>
        <v/>
      </c>
      <c r="DS5481" s="73" t="str">
        <f t="shared" si="1892"/>
        <v/>
      </c>
      <c r="DT5481" s="70" t="str">
        <f t="shared" si="1893"/>
        <v/>
      </c>
      <c r="DU5481" s="70" t="str">
        <f t="shared" si="1894"/>
        <v/>
      </c>
      <c r="DW5481" s="55" t="e">
        <f t="shared" si="1877"/>
        <v>#N/A</v>
      </c>
      <c r="DX5481" s="90" t="e">
        <f t="shared" si="1878"/>
        <v>#N/A</v>
      </c>
    </row>
    <row r="5482" spans="2:128">
      <c r="B5482" s="221"/>
      <c r="C5482" s="159"/>
      <c r="DE5482" s="72" t="str">
        <f t="shared" si="1879"/>
        <v/>
      </c>
      <c r="DF5482" s="73" t="str">
        <f t="shared" si="1880"/>
        <v/>
      </c>
      <c r="DG5482" s="73" t="str">
        <f t="shared" si="1881"/>
        <v/>
      </c>
      <c r="DH5482" s="73" t="str">
        <f t="shared" si="1882"/>
        <v/>
      </c>
      <c r="DI5482" s="73" t="str">
        <f t="shared" si="1883"/>
        <v/>
      </c>
      <c r="DJ5482" s="73" t="str">
        <f t="shared" si="1884"/>
        <v/>
      </c>
      <c r="DK5482" s="73" t="str">
        <f t="shared" si="1885"/>
        <v/>
      </c>
      <c r="DL5482" s="73" t="str">
        <f t="shared" si="1886"/>
        <v/>
      </c>
      <c r="DM5482" s="73" t="str">
        <f t="shared" si="1887"/>
        <v/>
      </c>
      <c r="DN5482" s="73" t="str">
        <f t="shared" si="1895"/>
        <v/>
      </c>
      <c r="DO5482" s="73" t="str">
        <f t="shared" si="1888"/>
        <v/>
      </c>
      <c r="DP5482" s="73" t="str">
        <f t="shared" si="1889"/>
        <v/>
      </c>
      <c r="DQ5482" s="73" t="str">
        <f t="shared" si="1890"/>
        <v/>
      </c>
      <c r="DR5482" s="73" t="str">
        <f t="shared" si="1891"/>
        <v/>
      </c>
      <c r="DS5482" s="73" t="str">
        <f t="shared" si="1892"/>
        <v/>
      </c>
      <c r="DT5482" s="70" t="str">
        <f t="shared" si="1893"/>
        <v/>
      </c>
      <c r="DU5482" s="70" t="str">
        <f t="shared" si="1894"/>
        <v/>
      </c>
      <c r="DW5482" s="55" t="e">
        <f t="shared" ref="DW5482:DW5545" si="1896">IF(B5470="",NA(),B5470)</f>
        <v>#N/A</v>
      </c>
      <c r="DX5482" s="90" t="e">
        <f t="shared" ref="DX5482:DX5545" si="1897">IF(C5470="",NA(),C5470)</f>
        <v>#N/A</v>
      </c>
    </row>
    <row r="5483" spans="2:128">
      <c r="B5483" s="221"/>
      <c r="C5483" s="159"/>
      <c r="DE5483" s="72" t="str">
        <f t="shared" si="1879"/>
        <v/>
      </c>
      <c r="DF5483" s="73" t="str">
        <f t="shared" si="1880"/>
        <v/>
      </c>
      <c r="DG5483" s="73" t="str">
        <f t="shared" si="1881"/>
        <v/>
      </c>
      <c r="DH5483" s="73" t="str">
        <f t="shared" si="1882"/>
        <v/>
      </c>
      <c r="DI5483" s="73" t="str">
        <f t="shared" si="1883"/>
        <v/>
      </c>
      <c r="DJ5483" s="73" t="str">
        <f t="shared" si="1884"/>
        <v/>
      </c>
      <c r="DK5483" s="73" t="str">
        <f t="shared" si="1885"/>
        <v/>
      </c>
      <c r="DL5483" s="73" t="str">
        <f t="shared" si="1886"/>
        <v/>
      </c>
      <c r="DM5483" s="73" t="str">
        <f t="shared" si="1887"/>
        <v/>
      </c>
      <c r="DN5483" s="73" t="str">
        <f t="shared" si="1895"/>
        <v/>
      </c>
      <c r="DO5483" s="73" t="str">
        <f t="shared" si="1888"/>
        <v/>
      </c>
      <c r="DP5483" s="73" t="str">
        <f t="shared" si="1889"/>
        <v/>
      </c>
      <c r="DQ5483" s="73" t="str">
        <f t="shared" si="1890"/>
        <v/>
      </c>
      <c r="DR5483" s="73" t="str">
        <f t="shared" si="1891"/>
        <v/>
      </c>
      <c r="DS5483" s="73" t="str">
        <f t="shared" si="1892"/>
        <v/>
      </c>
      <c r="DT5483" s="70" t="str">
        <f t="shared" si="1893"/>
        <v/>
      </c>
      <c r="DU5483" s="70" t="str">
        <f t="shared" si="1894"/>
        <v/>
      </c>
      <c r="DW5483" s="55" t="e">
        <f t="shared" si="1896"/>
        <v>#N/A</v>
      </c>
      <c r="DX5483" s="90" t="e">
        <f t="shared" si="1897"/>
        <v>#N/A</v>
      </c>
    </row>
    <row r="5484" spans="2:128">
      <c r="B5484" s="221"/>
      <c r="C5484" s="159"/>
      <c r="DE5484" s="72" t="str">
        <f t="shared" si="1879"/>
        <v/>
      </c>
      <c r="DF5484" s="73" t="str">
        <f t="shared" si="1880"/>
        <v/>
      </c>
      <c r="DG5484" s="73" t="str">
        <f t="shared" si="1881"/>
        <v/>
      </c>
      <c r="DH5484" s="73" t="str">
        <f t="shared" si="1882"/>
        <v/>
      </c>
      <c r="DI5484" s="73" t="str">
        <f t="shared" si="1883"/>
        <v/>
      </c>
      <c r="DJ5484" s="73" t="str">
        <f t="shared" si="1884"/>
        <v/>
      </c>
      <c r="DK5484" s="73" t="str">
        <f t="shared" si="1885"/>
        <v/>
      </c>
      <c r="DL5484" s="73" t="str">
        <f t="shared" si="1886"/>
        <v/>
      </c>
      <c r="DM5484" s="73" t="str">
        <f t="shared" si="1887"/>
        <v/>
      </c>
      <c r="DN5484" s="73" t="str">
        <f t="shared" si="1895"/>
        <v/>
      </c>
      <c r="DO5484" s="73" t="str">
        <f t="shared" si="1888"/>
        <v/>
      </c>
      <c r="DP5484" s="73" t="str">
        <f t="shared" si="1889"/>
        <v/>
      </c>
      <c r="DQ5484" s="73" t="str">
        <f t="shared" si="1890"/>
        <v/>
      </c>
      <c r="DR5484" s="73" t="str">
        <f t="shared" si="1891"/>
        <v/>
      </c>
      <c r="DS5484" s="73" t="str">
        <f t="shared" si="1892"/>
        <v/>
      </c>
      <c r="DT5484" s="70" t="str">
        <f t="shared" si="1893"/>
        <v/>
      </c>
      <c r="DU5484" s="70" t="str">
        <f t="shared" si="1894"/>
        <v/>
      </c>
      <c r="DW5484" s="55" t="e">
        <f t="shared" si="1896"/>
        <v>#N/A</v>
      </c>
      <c r="DX5484" s="90" t="e">
        <f t="shared" si="1897"/>
        <v>#N/A</v>
      </c>
    </row>
    <row r="5485" spans="2:128">
      <c r="B5485" s="221"/>
      <c r="C5485" s="159"/>
      <c r="DE5485" s="72" t="str">
        <f t="shared" si="1879"/>
        <v/>
      </c>
      <c r="DF5485" s="73" t="str">
        <f t="shared" si="1880"/>
        <v/>
      </c>
      <c r="DG5485" s="73" t="str">
        <f t="shared" si="1881"/>
        <v/>
      </c>
      <c r="DH5485" s="73" t="str">
        <f t="shared" si="1882"/>
        <v/>
      </c>
      <c r="DI5485" s="73" t="str">
        <f t="shared" si="1883"/>
        <v/>
      </c>
      <c r="DJ5485" s="73" t="str">
        <f t="shared" si="1884"/>
        <v/>
      </c>
      <c r="DK5485" s="73" t="str">
        <f t="shared" si="1885"/>
        <v/>
      </c>
      <c r="DL5485" s="73" t="str">
        <f t="shared" si="1886"/>
        <v/>
      </c>
      <c r="DM5485" s="73" t="str">
        <f t="shared" si="1887"/>
        <v/>
      </c>
      <c r="DN5485" s="73" t="str">
        <f t="shared" si="1895"/>
        <v/>
      </c>
      <c r="DO5485" s="73" t="str">
        <f t="shared" si="1888"/>
        <v/>
      </c>
      <c r="DP5485" s="73" t="str">
        <f t="shared" si="1889"/>
        <v/>
      </c>
      <c r="DQ5485" s="73" t="str">
        <f t="shared" si="1890"/>
        <v/>
      </c>
      <c r="DR5485" s="73" t="str">
        <f t="shared" si="1891"/>
        <v/>
      </c>
      <c r="DS5485" s="73" t="str">
        <f t="shared" si="1892"/>
        <v/>
      </c>
      <c r="DT5485" s="70" t="str">
        <f t="shared" si="1893"/>
        <v/>
      </c>
      <c r="DU5485" s="70" t="str">
        <f t="shared" si="1894"/>
        <v/>
      </c>
      <c r="DW5485" s="55" t="e">
        <f t="shared" si="1896"/>
        <v>#N/A</v>
      </c>
      <c r="DX5485" s="90" t="e">
        <f t="shared" si="1897"/>
        <v>#N/A</v>
      </c>
    </row>
    <row r="5486" spans="2:128">
      <c r="B5486" s="221"/>
      <c r="C5486" s="159"/>
      <c r="DE5486" s="72" t="str">
        <f t="shared" si="1879"/>
        <v/>
      </c>
      <c r="DF5486" s="73" t="str">
        <f t="shared" si="1880"/>
        <v/>
      </c>
      <c r="DG5486" s="73" t="str">
        <f t="shared" si="1881"/>
        <v/>
      </c>
      <c r="DH5486" s="73" t="str">
        <f t="shared" si="1882"/>
        <v/>
      </c>
      <c r="DI5486" s="73" t="str">
        <f t="shared" si="1883"/>
        <v/>
      </c>
      <c r="DJ5486" s="73" t="str">
        <f t="shared" si="1884"/>
        <v/>
      </c>
      <c r="DK5486" s="73" t="str">
        <f t="shared" si="1885"/>
        <v/>
      </c>
      <c r="DL5486" s="73" t="str">
        <f t="shared" si="1886"/>
        <v/>
      </c>
      <c r="DM5486" s="73" t="str">
        <f t="shared" si="1887"/>
        <v/>
      </c>
      <c r="DN5486" s="73" t="str">
        <f t="shared" si="1895"/>
        <v/>
      </c>
      <c r="DO5486" s="73" t="str">
        <f t="shared" si="1888"/>
        <v/>
      </c>
      <c r="DP5486" s="73" t="str">
        <f t="shared" si="1889"/>
        <v/>
      </c>
      <c r="DQ5486" s="73" t="str">
        <f t="shared" si="1890"/>
        <v/>
      </c>
      <c r="DR5486" s="73" t="str">
        <f t="shared" si="1891"/>
        <v/>
      </c>
      <c r="DS5486" s="73" t="str">
        <f t="shared" si="1892"/>
        <v/>
      </c>
      <c r="DT5486" s="70" t="str">
        <f t="shared" si="1893"/>
        <v/>
      </c>
      <c r="DU5486" s="70" t="str">
        <f t="shared" si="1894"/>
        <v/>
      </c>
      <c r="DW5486" s="55" t="e">
        <f t="shared" si="1896"/>
        <v>#N/A</v>
      </c>
      <c r="DX5486" s="90" t="e">
        <f t="shared" si="1897"/>
        <v>#N/A</v>
      </c>
    </row>
    <row r="5487" spans="2:128">
      <c r="B5487" s="221"/>
      <c r="C5487" s="159"/>
      <c r="DE5487" s="72" t="str">
        <f t="shared" si="1879"/>
        <v/>
      </c>
      <c r="DF5487" s="73" t="str">
        <f t="shared" si="1880"/>
        <v/>
      </c>
      <c r="DG5487" s="73" t="str">
        <f t="shared" si="1881"/>
        <v/>
      </c>
      <c r="DH5487" s="73" t="str">
        <f t="shared" si="1882"/>
        <v/>
      </c>
      <c r="DI5487" s="73" t="str">
        <f t="shared" si="1883"/>
        <v/>
      </c>
      <c r="DJ5487" s="73" t="str">
        <f t="shared" si="1884"/>
        <v/>
      </c>
      <c r="DK5487" s="73" t="str">
        <f t="shared" si="1885"/>
        <v/>
      </c>
      <c r="DL5487" s="73" t="str">
        <f t="shared" si="1886"/>
        <v/>
      </c>
      <c r="DM5487" s="73" t="str">
        <f t="shared" si="1887"/>
        <v/>
      </c>
      <c r="DN5487" s="73" t="str">
        <f t="shared" si="1895"/>
        <v/>
      </c>
      <c r="DO5487" s="73" t="str">
        <f t="shared" si="1888"/>
        <v/>
      </c>
      <c r="DP5487" s="73" t="str">
        <f t="shared" si="1889"/>
        <v/>
      </c>
      <c r="DQ5487" s="73" t="str">
        <f t="shared" si="1890"/>
        <v/>
      </c>
      <c r="DR5487" s="73" t="str">
        <f t="shared" si="1891"/>
        <v/>
      </c>
      <c r="DS5487" s="73" t="str">
        <f t="shared" si="1892"/>
        <v/>
      </c>
      <c r="DT5487" s="70" t="str">
        <f t="shared" si="1893"/>
        <v/>
      </c>
      <c r="DU5487" s="70" t="str">
        <f t="shared" si="1894"/>
        <v/>
      </c>
      <c r="DW5487" s="55" t="e">
        <f t="shared" si="1896"/>
        <v>#N/A</v>
      </c>
      <c r="DX5487" s="90" t="e">
        <f t="shared" si="1897"/>
        <v>#N/A</v>
      </c>
    </row>
    <row r="5488" spans="2:128">
      <c r="B5488" s="221"/>
      <c r="C5488" s="159"/>
      <c r="DE5488" s="72" t="str">
        <f t="shared" si="1879"/>
        <v/>
      </c>
      <c r="DF5488" s="73" t="str">
        <f t="shared" si="1880"/>
        <v/>
      </c>
      <c r="DG5488" s="73" t="str">
        <f t="shared" si="1881"/>
        <v/>
      </c>
      <c r="DH5488" s="73" t="str">
        <f t="shared" si="1882"/>
        <v/>
      </c>
      <c r="DI5488" s="73" t="str">
        <f t="shared" si="1883"/>
        <v/>
      </c>
      <c r="DJ5488" s="73" t="str">
        <f t="shared" si="1884"/>
        <v/>
      </c>
      <c r="DK5488" s="73" t="str">
        <f t="shared" si="1885"/>
        <v/>
      </c>
      <c r="DL5488" s="73" t="str">
        <f t="shared" si="1886"/>
        <v/>
      </c>
      <c r="DM5488" s="73" t="str">
        <f t="shared" si="1887"/>
        <v/>
      </c>
      <c r="DN5488" s="73" t="str">
        <f t="shared" si="1895"/>
        <v/>
      </c>
      <c r="DO5488" s="73" t="str">
        <f t="shared" si="1888"/>
        <v/>
      </c>
      <c r="DP5488" s="73" t="str">
        <f t="shared" si="1889"/>
        <v/>
      </c>
      <c r="DQ5488" s="73" t="str">
        <f t="shared" si="1890"/>
        <v/>
      </c>
      <c r="DR5488" s="73" t="str">
        <f t="shared" si="1891"/>
        <v/>
      </c>
      <c r="DS5488" s="73" t="str">
        <f t="shared" si="1892"/>
        <v/>
      </c>
      <c r="DT5488" s="70" t="str">
        <f t="shared" si="1893"/>
        <v/>
      </c>
      <c r="DU5488" s="70" t="str">
        <f t="shared" si="1894"/>
        <v/>
      </c>
      <c r="DW5488" s="55" t="e">
        <f t="shared" si="1896"/>
        <v>#N/A</v>
      </c>
      <c r="DX5488" s="90" t="e">
        <f t="shared" si="1897"/>
        <v>#N/A</v>
      </c>
    </row>
    <row r="5489" spans="2:128">
      <c r="B5489" s="221"/>
      <c r="C5489" s="159"/>
      <c r="DE5489" s="72" t="str">
        <f t="shared" si="1879"/>
        <v/>
      </c>
      <c r="DF5489" s="73" t="str">
        <f t="shared" si="1880"/>
        <v/>
      </c>
      <c r="DG5489" s="73" t="str">
        <f t="shared" si="1881"/>
        <v/>
      </c>
      <c r="DH5489" s="73" t="str">
        <f t="shared" si="1882"/>
        <v/>
      </c>
      <c r="DI5489" s="73" t="str">
        <f t="shared" si="1883"/>
        <v/>
      </c>
      <c r="DJ5489" s="73" t="str">
        <f t="shared" si="1884"/>
        <v/>
      </c>
      <c r="DK5489" s="73" t="str">
        <f t="shared" si="1885"/>
        <v/>
      </c>
      <c r="DL5489" s="73" t="str">
        <f t="shared" si="1886"/>
        <v/>
      </c>
      <c r="DM5489" s="73" t="str">
        <f t="shared" si="1887"/>
        <v/>
      </c>
      <c r="DN5489" s="73" t="str">
        <f t="shared" si="1895"/>
        <v/>
      </c>
      <c r="DO5489" s="73" t="str">
        <f t="shared" si="1888"/>
        <v/>
      </c>
      <c r="DP5489" s="73" t="str">
        <f t="shared" si="1889"/>
        <v/>
      </c>
      <c r="DQ5489" s="73" t="str">
        <f t="shared" si="1890"/>
        <v/>
      </c>
      <c r="DR5489" s="73" t="str">
        <f t="shared" si="1891"/>
        <v/>
      </c>
      <c r="DS5489" s="73" t="str">
        <f t="shared" si="1892"/>
        <v/>
      </c>
      <c r="DT5489" s="70" t="str">
        <f t="shared" si="1893"/>
        <v/>
      </c>
      <c r="DU5489" s="70" t="str">
        <f t="shared" si="1894"/>
        <v/>
      </c>
      <c r="DW5489" s="55" t="e">
        <f t="shared" si="1896"/>
        <v>#N/A</v>
      </c>
      <c r="DX5489" s="90" t="e">
        <f t="shared" si="1897"/>
        <v>#N/A</v>
      </c>
    </row>
    <row r="5490" spans="2:128">
      <c r="B5490" s="221"/>
      <c r="C5490" s="159"/>
      <c r="DE5490" s="72" t="str">
        <f t="shared" si="1879"/>
        <v/>
      </c>
      <c r="DF5490" s="73" t="str">
        <f t="shared" si="1880"/>
        <v/>
      </c>
      <c r="DG5490" s="73" t="str">
        <f t="shared" si="1881"/>
        <v/>
      </c>
      <c r="DH5490" s="73" t="str">
        <f t="shared" si="1882"/>
        <v/>
      </c>
      <c r="DI5490" s="73" t="str">
        <f t="shared" si="1883"/>
        <v/>
      </c>
      <c r="DJ5490" s="73" t="str">
        <f t="shared" si="1884"/>
        <v/>
      </c>
      <c r="DK5490" s="73" t="str">
        <f t="shared" si="1885"/>
        <v/>
      </c>
      <c r="DL5490" s="73" t="str">
        <f t="shared" si="1886"/>
        <v/>
      </c>
      <c r="DM5490" s="73" t="str">
        <f t="shared" si="1887"/>
        <v/>
      </c>
      <c r="DN5490" s="73" t="str">
        <f t="shared" si="1895"/>
        <v/>
      </c>
      <c r="DO5490" s="73" t="str">
        <f t="shared" si="1888"/>
        <v/>
      </c>
      <c r="DP5490" s="73" t="str">
        <f t="shared" si="1889"/>
        <v/>
      </c>
      <c r="DQ5490" s="73" t="str">
        <f t="shared" si="1890"/>
        <v/>
      </c>
      <c r="DR5490" s="73" t="str">
        <f t="shared" si="1891"/>
        <v/>
      </c>
      <c r="DS5490" s="73" t="str">
        <f t="shared" si="1892"/>
        <v/>
      </c>
      <c r="DT5490" s="70" t="str">
        <f t="shared" si="1893"/>
        <v/>
      </c>
      <c r="DU5490" s="70" t="str">
        <f t="shared" si="1894"/>
        <v/>
      </c>
      <c r="DW5490" s="55" t="e">
        <f t="shared" si="1896"/>
        <v>#N/A</v>
      </c>
      <c r="DX5490" s="90" t="e">
        <f t="shared" si="1897"/>
        <v>#N/A</v>
      </c>
    </row>
    <row r="5491" spans="2:128">
      <c r="B5491" s="221"/>
      <c r="C5491" s="159"/>
      <c r="DE5491" s="72" t="str">
        <f t="shared" si="1879"/>
        <v/>
      </c>
      <c r="DF5491" s="73" t="str">
        <f t="shared" si="1880"/>
        <v/>
      </c>
      <c r="DG5491" s="73" t="str">
        <f t="shared" si="1881"/>
        <v/>
      </c>
      <c r="DH5491" s="73" t="str">
        <f t="shared" si="1882"/>
        <v/>
      </c>
      <c r="DI5491" s="73" t="str">
        <f t="shared" si="1883"/>
        <v/>
      </c>
      <c r="DJ5491" s="73" t="str">
        <f t="shared" si="1884"/>
        <v/>
      </c>
      <c r="DK5491" s="73" t="str">
        <f t="shared" si="1885"/>
        <v/>
      </c>
      <c r="DL5491" s="73" t="str">
        <f t="shared" si="1886"/>
        <v/>
      </c>
      <c r="DM5491" s="73" t="str">
        <f t="shared" si="1887"/>
        <v/>
      </c>
      <c r="DN5491" s="73" t="str">
        <f t="shared" si="1895"/>
        <v/>
      </c>
      <c r="DO5491" s="73" t="str">
        <f t="shared" si="1888"/>
        <v/>
      </c>
      <c r="DP5491" s="73" t="str">
        <f t="shared" si="1889"/>
        <v/>
      </c>
      <c r="DQ5491" s="73" t="str">
        <f t="shared" si="1890"/>
        <v/>
      </c>
      <c r="DR5491" s="73" t="str">
        <f t="shared" si="1891"/>
        <v/>
      </c>
      <c r="DS5491" s="73" t="str">
        <f t="shared" si="1892"/>
        <v/>
      </c>
      <c r="DT5491" s="70" t="str">
        <f t="shared" si="1893"/>
        <v/>
      </c>
      <c r="DU5491" s="70" t="str">
        <f t="shared" si="1894"/>
        <v/>
      </c>
      <c r="DW5491" s="55" t="e">
        <f t="shared" si="1896"/>
        <v>#N/A</v>
      </c>
      <c r="DX5491" s="90" t="e">
        <f t="shared" si="1897"/>
        <v>#N/A</v>
      </c>
    </row>
    <row r="5492" spans="2:128">
      <c r="B5492" s="221"/>
      <c r="C5492" s="159"/>
      <c r="DE5492" s="72" t="str">
        <f t="shared" si="1879"/>
        <v/>
      </c>
      <c r="DF5492" s="73" t="str">
        <f t="shared" si="1880"/>
        <v/>
      </c>
      <c r="DG5492" s="73" t="str">
        <f t="shared" si="1881"/>
        <v/>
      </c>
      <c r="DH5492" s="73" t="str">
        <f t="shared" si="1882"/>
        <v/>
      </c>
      <c r="DI5492" s="73" t="str">
        <f t="shared" si="1883"/>
        <v/>
      </c>
      <c r="DJ5492" s="73" t="str">
        <f t="shared" si="1884"/>
        <v/>
      </c>
      <c r="DK5492" s="73" t="str">
        <f t="shared" si="1885"/>
        <v/>
      </c>
      <c r="DL5492" s="73" t="str">
        <f t="shared" si="1886"/>
        <v/>
      </c>
      <c r="DM5492" s="73" t="str">
        <f t="shared" si="1887"/>
        <v/>
      </c>
      <c r="DN5492" s="73" t="str">
        <f t="shared" si="1895"/>
        <v/>
      </c>
      <c r="DO5492" s="73" t="str">
        <f t="shared" si="1888"/>
        <v/>
      </c>
      <c r="DP5492" s="73" t="str">
        <f t="shared" si="1889"/>
        <v/>
      </c>
      <c r="DQ5492" s="73" t="str">
        <f t="shared" si="1890"/>
        <v/>
      </c>
      <c r="DR5492" s="73" t="str">
        <f t="shared" si="1891"/>
        <v/>
      </c>
      <c r="DS5492" s="73" t="str">
        <f t="shared" si="1892"/>
        <v/>
      </c>
      <c r="DT5492" s="70" t="str">
        <f t="shared" si="1893"/>
        <v/>
      </c>
      <c r="DU5492" s="70" t="str">
        <f t="shared" si="1894"/>
        <v/>
      </c>
      <c r="DW5492" s="55" t="e">
        <f t="shared" si="1896"/>
        <v>#N/A</v>
      </c>
      <c r="DX5492" s="90" t="e">
        <f t="shared" si="1897"/>
        <v>#N/A</v>
      </c>
    </row>
    <row r="5493" spans="2:128">
      <c r="B5493" s="221"/>
      <c r="C5493" s="159"/>
      <c r="DE5493" s="72" t="str">
        <f t="shared" si="1879"/>
        <v/>
      </c>
      <c r="DF5493" s="73" t="str">
        <f t="shared" si="1880"/>
        <v/>
      </c>
      <c r="DG5493" s="73" t="str">
        <f t="shared" si="1881"/>
        <v/>
      </c>
      <c r="DH5493" s="73" t="str">
        <f t="shared" si="1882"/>
        <v/>
      </c>
      <c r="DI5493" s="73" t="str">
        <f t="shared" si="1883"/>
        <v/>
      </c>
      <c r="DJ5493" s="73" t="str">
        <f t="shared" si="1884"/>
        <v/>
      </c>
      <c r="DK5493" s="73" t="str">
        <f t="shared" si="1885"/>
        <v/>
      </c>
      <c r="DL5493" s="73" t="str">
        <f t="shared" si="1886"/>
        <v/>
      </c>
      <c r="DM5493" s="73" t="str">
        <f t="shared" si="1887"/>
        <v/>
      </c>
      <c r="DN5493" s="73" t="str">
        <f t="shared" si="1895"/>
        <v/>
      </c>
      <c r="DO5493" s="73" t="str">
        <f t="shared" si="1888"/>
        <v/>
      </c>
      <c r="DP5493" s="73" t="str">
        <f t="shared" si="1889"/>
        <v/>
      </c>
      <c r="DQ5493" s="73" t="str">
        <f t="shared" si="1890"/>
        <v/>
      </c>
      <c r="DR5493" s="73" t="str">
        <f t="shared" si="1891"/>
        <v/>
      </c>
      <c r="DS5493" s="73" t="str">
        <f t="shared" si="1892"/>
        <v/>
      </c>
      <c r="DT5493" s="70" t="str">
        <f t="shared" si="1893"/>
        <v/>
      </c>
      <c r="DU5493" s="70" t="str">
        <f t="shared" si="1894"/>
        <v/>
      </c>
      <c r="DW5493" s="55" t="e">
        <f t="shared" si="1896"/>
        <v>#N/A</v>
      </c>
      <c r="DX5493" s="90" t="e">
        <f t="shared" si="1897"/>
        <v>#N/A</v>
      </c>
    </row>
    <row r="5494" spans="2:128">
      <c r="B5494" s="221"/>
      <c r="C5494" s="159"/>
      <c r="DE5494" s="72" t="str">
        <f t="shared" si="1879"/>
        <v/>
      </c>
      <c r="DF5494" s="73" t="str">
        <f t="shared" si="1880"/>
        <v/>
      </c>
      <c r="DG5494" s="73" t="str">
        <f t="shared" si="1881"/>
        <v/>
      </c>
      <c r="DH5494" s="73" t="str">
        <f t="shared" si="1882"/>
        <v/>
      </c>
      <c r="DI5494" s="73" t="str">
        <f t="shared" si="1883"/>
        <v/>
      </c>
      <c r="DJ5494" s="73" t="str">
        <f t="shared" si="1884"/>
        <v/>
      </c>
      <c r="DK5494" s="73" t="str">
        <f t="shared" si="1885"/>
        <v/>
      </c>
      <c r="DL5494" s="73" t="str">
        <f t="shared" si="1886"/>
        <v/>
      </c>
      <c r="DM5494" s="73" t="str">
        <f t="shared" si="1887"/>
        <v/>
      </c>
      <c r="DN5494" s="73" t="str">
        <f t="shared" si="1895"/>
        <v/>
      </c>
      <c r="DO5494" s="73" t="str">
        <f t="shared" si="1888"/>
        <v/>
      </c>
      <c r="DP5494" s="73" t="str">
        <f t="shared" si="1889"/>
        <v/>
      </c>
      <c r="DQ5494" s="73" t="str">
        <f t="shared" si="1890"/>
        <v/>
      </c>
      <c r="DR5494" s="73" t="str">
        <f t="shared" si="1891"/>
        <v/>
      </c>
      <c r="DS5494" s="73" t="str">
        <f t="shared" si="1892"/>
        <v/>
      </c>
      <c r="DT5494" s="70" t="str">
        <f t="shared" si="1893"/>
        <v/>
      </c>
      <c r="DU5494" s="70" t="str">
        <f t="shared" si="1894"/>
        <v/>
      </c>
      <c r="DW5494" s="55" t="e">
        <f t="shared" si="1896"/>
        <v>#N/A</v>
      </c>
      <c r="DX5494" s="90" t="e">
        <f t="shared" si="1897"/>
        <v>#N/A</v>
      </c>
    </row>
    <row r="5495" spans="2:128">
      <c r="B5495" s="221"/>
      <c r="C5495" s="159"/>
      <c r="DE5495" s="72" t="str">
        <f t="shared" si="1879"/>
        <v/>
      </c>
      <c r="DF5495" s="73" t="str">
        <f t="shared" si="1880"/>
        <v/>
      </c>
      <c r="DG5495" s="73" t="str">
        <f t="shared" si="1881"/>
        <v/>
      </c>
      <c r="DH5495" s="73" t="str">
        <f t="shared" si="1882"/>
        <v/>
      </c>
      <c r="DI5495" s="73" t="str">
        <f t="shared" si="1883"/>
        <v/>
      </c>
      <c r="DJ5495" s="73" t="str">
        <f t="shared" si="1884"/>
        <v/>
      </c>
      <c r="DK5495" s="73" t="str">
        <f t="shared" si="1885"/>
        <v/>
      </c>
      <c r="DL5495" s="73" t="str">
        <f t="shared" si="1886"/>
        <v/>
      </c>
      <c r="DM5495" s="73" t="str">
        <f t="shared" si="1887"/>
        <v/>
      </c>
      <c r="DN5495" s="73" t="str">
        <f t="shared" si="1895"/>
        <v/>
      </c>
      <c r="DO5495" s="73" t="str">
        <f t="shared" si="1888"/>
        <v/>
      </c>
      <c r="DP5495" s="73" t="str">
        <f t="shared" si="1889"/>
        <v/>
      </c>
      <c r="DQ5495" s="73" t="str">
        <f t="shared" si="1890"/>
        <v/>
      </c>
      <c r="DR5495" s="73" t="str">
        <f t="shared" si="1891"/>
        <v/>
      </c>
      <c r="DS5495" s="73" t="str">
        <f t="shared" si="1892"/>
        <v/>
      </c>
      <c r="DT5495" s="70" t="str">
        <f t="shared" si="1893"/>
        <v/>
      </c>
      <c r="DU5495" s="70" t="str">
        <f t="shared" si="1894"/>
        <v/>
      </c>
      <c r="DW5495" s="55" t="e">
        <f t="shared" si="1896"/>
        <v>#N/A</v>
      </c>
      <c r="DX5495" s="90" t="e">
        <f t="shared" si="1897"/>
        <v>#N/A</v>
      </c>
    </row>
    <row r="5496" spans="2:128">
      <c r="B5496" s="221"/>
      <c r="C5496" s="159"/>
      <c r="DE5496" s="72" t="str">
        <f t="shared" si="1879"/>
        <v/>
      </c>
      <c r="DF5496" s="73" t="str">
        <f t="shared" si="1880"/>
        <v/>
      </c>
      <c r="DG5496" s="73" t="str">
        <f t="shared" si="1881"/>
        <v/>
      </c>
      <c r="DH5496" s="73" t="str">
        <f t="shared" si="1882"/>
        <v/>
      </c>
      <c r="DI5496" s="73" t="str">
        <f t="shared" si="1883"/>
        <v/>
      </c>
      <c r="DJ5496" s="73" t="str">
        <f t="shared" si="1884"/>
        <v/>
      </c>
      <c r="DK5496" s="73" t="str">
        <f t="shared" si="1885"/>
        <v/>
      </c>
      <c r="DL5496" s="73" t="str">
        <f t="shared" si="1886"/>
        <v/>
      </c>
      <c r="DM5496" s="73" t="str">
        <f t="shared" si="1887"/>
        <v/>
      </c>
      <c r="DN5496" s="73" t="str">
        <f t="shared" si="1895"/>
        <v/>
      </c>
      <c r="DO5496" s="73" t="str">
        <f t="shared" si="1888"/>
        <v/>
      </c>
      <c r="DP5496" s="73" t="str">
        <f t="shared" si="1889"/>
        <v/>
      </c>
      <c r="DQ5496" s="73" t="str">
        <f t="shared" si="1890"/>
        <v/>
      </c>
      <c r="DR5496" s="73" t="str">
        <f t="shared" si="1891"/>
        <v/>
      </c>
      <c r="DS5496" s="73" t="str">
        <f t="shared" si="1892"/>
        <v/>
      </c>
      <c r="DT5496" s="70" t="str">
        <f t="shared" si="1893"/>
        <v/>
      </c>
      <c r="DU5496" s="70" t="str">
        <f t="shared" si="1894"/>
        <v/>
      </c>
      <c r="DW5496" s="55" t="e">
        <f t="shared" si="1896"/>
        <v>#N/A</v>
      </c>
      <c r="DX5496" s="90" t="e">
        <f t="shared" si="1897"/>
        <v>#N/A</v>
      </c>
    </row>
    <row r="5497" spans="2:128">
      <c r="B5497" s="221"/>
      <c r="C5497" s="159"/>
      <c r="DE5497" s="72" t="str">
        <f t="shared" si="1879"/>
        <v/>
      </c>
      <c r="DF5497" s="73" t="str">
        <f t="shared" si="1880"/>
        <v/>
      </c>
      <c r="DG5497" s="73" t="str">
        <f t="shared" si="1881"/>
        <v/>
      </c>
      <c r="DH5497" s="73" t="str">
        <f t="shared" si="1882"/>
        <v/>
      </c>
      <c r="DI5497" s="73" t="str">
        <f t="shared" si="1883"/>
        <v/>
      </c>
      <c r="DJ5497" s="73" t="str">
        <f t="shared" si="1884"/>
        <v/>
      </c>
      <c r="DK5497" s="73" t="str">
        <f t="shared" si="1885"/>
        <v/>
      </c>
      <c r="DL5497" s="73" t="str">
        <f t="shared" si="1886"/>
        <v/>
      </c>
      <c r="DM5497" s="73" t="str">
        <f t="shared" si="1887"/>
        <v/>
      </c>
      <c r="DN5497" s="73" t="str">
        <f t="shared" si="1895"/>
        <v/>
      </c>
      <c r="DO5497" s="73" t="str">
        <f t="shared" si="1888"/>
        <v/>
      </c>
      <c r="DP5497" s="73" t="str">
        <f t="shared" si="1889"/>
        <v/>
      </c>
      <c r="DQ5497" s="73" t="str">
        <f t="shared" si="1890"/>
        <v/>
      </c>
      <c r="DR5497" s="73" t="str">
        <f t="shared" si="1891"/>
        <v/>
      </c>
      <c r="DS5497" s="73" t="str">
        <f t="shared" si="1892"/>
        <v/>
      </c>
      <c r="DT5497" s="70" t="str">
        <f t="shared" si="1893"/>
        <v/>
      </c>
      <c r="DU5497" s="70" t="str">
        <f t="shared" si="1894"/>
        <v/>
      </c>
      <c r="DW5497" s="55" t="e">
        <f t="shared" si="1896"/>
        <v>#N/A</v>
      </c>
      <c r="DX5497" s="90" t="e">
        <f t="shared" si="1897"/>
        <v>#N/A</v>
      </c>
    </row>
    <row r="5498" spans="2:128">
      <c r="B5498" s="221"/>
      <c r="C5498" s="159"/>
      <c r="DE5498" s="72" t="str">
        <f t="shared" si="1879"/>
        <v/>
      </c>
      <c r="DF5498" s="73" t="str">
        <f t="shared" si="1880"/>
        <v/>
      </c>
      <c r="DG5498" s="73" t="str">
        <f t="shared" si="1881"/>
        <v/>
      </c>
      <c r="DH5498" s="73" t="str">
        <f t="shared" si="1882"/>
        <v/>
      </c>
      <c r="DI5498" s="73" t="str">
        <f t="shared" si="1883"/>
        <v/>
      </c>
      <c r="DJ5498" s="73" t="str">
        <f t="shared" si="1884"/>
        <v/>
      </c>
      <c r="DK5498" s="73" t="str">
        <f t="shared" si="1885"/>
        <v/>
      </c>
      <c r="DL5498" s="73" t="str">
        <f t="shared" si="1886"/>
        <v/>
      </c>
      <c r="DM5498" s="73" t="str">
        <f t="shared" si="1887"/>
        <v/>
      </c>
      <c r="DN5498" s="73" t="str">
        <f t="shared" si="1895"/>
        <v/>
      </c>
      <c r="DO5498" s="73" t="str">
        <f t="shared" si="1888"/>
        <v/>
      </c>
      <c r="DP5498" s="73" t="str">
        <f t="shared" si="1889"/>
        <v/>
      </c>
      <c r="DQ5498" s="73" t="str">
        <f t="shared" si="1890"/>
        <v/>
      </c>
      <c r="DR5498" s="73" t="str">
        <f t="shared" si="1891"/>
        <v/>
      </c>
      <c r="DS5498" s="73" t="str">
        <f t="shared" si="1892"/>
        <v/>
      </c>
      <c r="DT5498" s="70" t="str">
        <f t="shared" si="1893"/>
        <v/>
      </c>
      <c r="DU5498" s="70" t="str">
        <f t="shared" si="1894"/>
        <v/>
      </c>
      <c r="DW5498" s="55" t="e">
        <f t="shared" si="1896"/>
        <v>#N/A</v>
      </c>
      <c r="DX5498" s="90" t="e">
        <f t="shared" si="1897"/>
        <v>#N/A</v>
      </c>
    </row>
    <row r="5499" spans="2:128">
      <c r="B5499" s="221"/>
      <c r="C5499" s="159"/>
      <c r="DE5499" s="72" t="str">
        <f t="shared" si="1879"/>
        <v/>
      </c>
      <c r="DF5499" s="73" t="str">
        <f t="shared" si="1880"/>
        <v/>
      </c>
      <c r="DG5499" s="73" t="str">
        <f t="shared" si="1881"/>
        <v/>
      </c>
      <c r="DH5499" s="73" t="str">
        <f t="shared" si="1882"/>
        <v/>
      </c>
      <c r="DI5499" s="73" t="str">
        <f t="shared" si="1883"/>
        <v/>
      </c>
      <c r="DJ5499" s="73" t="str">
        <f t="shared" si="1884"/>
        <v/>
      </c>
      <c r="DK5499" s="73" t="str">
        <f t="shared" si="1885"/>
        <v/>
      </c>
      <c r="DL5499" s="73" t="str">
        <f t="shared" si="1886"/>
        <v/>
      </c>
      <c r="DM5499" s="73" t="str">
        <f t="shared" si="1887"/>
        <v/>
      </c>
      <c r="DN5499" s="73" t="str">
        <f t="shared" si="1895"/>
        <v/>
      </c>
      <c r="DO5499" s="73" t="str">
        <f t="shared" si="1888"/>
        <v/>
      </c>
      <c r="DP5499" s="73" t="str">
        <f t="shared" si="1889"/>
        <v/>
      </c>
      <c r="DQ5499" s="73" t="str">
        <f t="shared" si="1890"/>
        <v/>
      </c>
      <c r="DR5499" s="73" t="str">
        <f t="shared" si="1891"/>
        <v/>
      </c>
      <c r="DS5499" s="73" t="str">
        <f t="shared" si="1892"/>
        <v/>
      </c>
      <c r="DT5499" s="70" t="str">
        <f t="shared" si="1893"/>
        <v/>
      </c>
      <c r="DU5499" s="70" t="str">
        <f t="shared" si="1894"/>
        <v/>
      </c>
      <c r="DW5499" s="55" t="e">
        <f t="shared" si="1896"/>
        <v>#N/A</v>
      </c>
      <c r="DX5499" s="90" t="e">
        <f t="shared" si="1897"/>
        <v>#N/A</v>
      </c>
    </row>
    <row r="5500" spans="2:128">
      <c r="B5500" s="221"/>
      <c r="C5500" s="159"/>
      <c r="DE5500" s="72" t="str">
        <f t="shared" si="1879"/>
        <v/>
      </c>
      <c r="DF5500" s="73" t="str">
        <f t="shared" si="1880"/>
        <v/>
      </c>
      <c r="DG5500" s="73" t="str">
        <f t="shared" si="1881"/>
        <v/>
      </c>
      <c r="DH5500" s="73" t="str">
        <f t="shared" si="1882"/>
        <v/>
      </c>
      <c r="DI5500" s="73" t="str">
        <f t="shared" si="1883"/>
        <v/>
      </c>
      <c r="DJ5500" s="73" t="str">
        <f t="shared" si="1884"/>
        <v/>
      </c>
      <c r="DK5500" s="73" t="str">
        <f t="shared" si="1885"/>
        <v/>
      </c>
      <c r="DL5500" s="73" t="str">
        <f t="shared" si="1886"/>
        <v/>
      </c>
      <c r="DM5500" s="73" t="str">
        <f t="shared" si="1887"/>
        <v/>
      </c>
      <c r="DN5500" s="73" t="str">
        <f t="shared" si="1895"/>
        <v/>
      </c>
      <c r="DO5500" s="73" t="str">
        <f t="shared" si="1888"/>
        <v/>
      </c>
      <c r="DP5500" s="73" t="str">
        <f t="shared" si="1889"/>
        <v/>
      </c>
      <c r="DQ5500" s="73" t="str">
        <f t="shared" si="1890"/>
        <v/>
      </c>
      <c r="DR5500" s="73" t="str">
        <f t="shared" si="1891"/>
        <v/>
      </c>
      <c r="DS5500" s="73" t="str">
        <f t="shared" si="1892"/>
        <v/>
      </c>
      <c r="DT5500" s="70" t="str">
        <f t="shared" si="1893"/>
        <v/>
      </c>
      <c r="DU5500" s="70" t="str">
        <f t="shared" si="1894"/>
        <v/>
      </c>
      <c r="DW5500" s="55" t="e">
        <f t="shared" si="1896"/>
        <v>#N/A</v>
      </c>
      <c r="DX5500" s="90" t="e">
        <f t="shared" si="1897"/>
        <v>#N/A</v>
      </c>
    </row>
    <row r="5501" spans="2:128">
      <c r="B5501" s="221"/>
      <c r="C5501" s="159"/>
      <c r="DE5501" s="72" t="str">
        <f t="shared" si="1879"/>
        <v/>
      </c>
      <c r="DF5501" s="73" t="str">
        <f t="shared" si="1880"/>
        <v/>
      </c>
      <c r="DG5501" s="73" t="str">
        <f t="shared" si="1881"/>
        <v/>
      </c>
      <c r="DH5501" s="73" t="str">
        <f t="shared" si="1882"/>
        <v/>
      </c>
      <c r="DI5501" s="73" t="str">
        <f t="shared" si="1883"/>
        <v/>
      </c>
      <c r="DJ5501" s="73" t="str">
        <f t="shared" si="1884"/>
        <v/>
      </c>
      <c r="DK5501" s="73" t="str">
        <f t="shared" si="1885"/>
        <v/>
      </c>
      <c r="DL5501" s="73" t="str">
        <f t="shared" si="1886"/>
        <v/>
      </c>
      <c r="DM5501" s="73" t="str">
        <f t="shared" si="1887"/>
        <v/>
      </c>
      <c r="DN5501" s="73" t="str">
        <f t="shared" si="1895"/>
        <v/>
      </c>
      <c r="DO5501" s="73" t="str">
        <f t="shared" si="1888"/>
        <v/>
      </c>
      <c r="DP5501" s="73" t="str">
        <f t="shared" si="1889"/>
        <v/>
      </c>
      <c r="DQ5501" s="73" t="str">
        <f t="shared" si="1890"/>
        <v/>
      </c>
      <c r="DR5501" s="73" t="str">
        <f t="shared" si="1891"/>
        <v/>
      </c>
      <c r="DS5501" s="73" t="str">
        <f t="shared" si="1892"/>
        <v/>
      </c>
      <c r="DT5501" s="70" t="str">
        <f t="shared" si="1893"/>
        <v/>
      </c>
      <c r="DU5501" s="70" t="str">
        <f t="shared" si="1894"/>
        <v/>
      </c>
      <c r="DW5501" s="55" t="e">
        <f t="shared" si="1896"/>
        <v>#N/A</v>
      </c>
      <c r="DX5501" s="90" t="e">
        <f t="shared" si="1897"/>
        <v>#N/A</v>
      </c>
    </row>
    <row r="5502" spans="2:128">
      <c r="B5502" s="221"/>
      <c r="C5502" s="159"/>
      <c r="DE5502" s="72" t="str">
        <f t="shared" si="1879"/>
        <v/>
      </c>
      <c r="DF5502" s="73" t="str">
        <f t="shared" si="1880"/>
        <v/>
      </c>
      <c r="DG5502" s="73" t="str">
        <f t="shared" si="1881"/>
        <v/>
      </c>
      <c r="DH5502" s="73" t="str">
        <f t="shared" si="1882"/>
        <v/>
      </c>
      <c r="DI5502" s="73" t="str">
        <f t="shared" si="1883"/>
        <v/>
      </c>
      <c r="DJ5502" s="73" t="str">
        <f t="shared" si="1884"/>
        <v/>
      </c>
      <c r="DK5502" s="73" t="str">
        <f t="shared" si="1885"/>
        <v/>
      </c>
      <c r="DL5502" s="73" t="str">
        <f t="shared" si="1886"/>
        <v/>
      </c>
      <c r="DM5502" s="73" t="str">
        <f t="shared" si="1887"/>
        <v/>
      </c>
      <c r="DN5502" s="73" t="str">
        <f t="shared" si="1895"/>
        <v/>
      </c>
      <c r="DO5502" s="73" t="str">
        <f t="shared" si="1888"/>
        <v/>
      </c>
      <c r="DP5502" s="73" t="str">
        <f t="shared" si="1889"/>
        <v/>
      </c>
      <c r="DQ5502" s="73" t="str">
        <f t="shared" si="1890"/>
        <v/>
      </c>
      <c r="DR5502" s="73" t="str">
        <f t="shared" si="1891"/>
        <v/>
      </c>
      <c r="DS5502" s="73" t="str">
        <f t="shared" si="1892"/>
        <v/>
      </c>
      <c r="DT5502" s="70" t="str">
        <f t="shared" si="1893"/>
        <v/>
      </c>
      <c r="DU5502" s="70" t="str">
        <f t="shared" si="1894"/>
        <v/>
      </c>
      <c r="DW5502" s="55" t="e">
        <f t="shared" si="1896"/>
        <v>#N/A</v>
      </c>
      <c r="DX5502" s="90" t="e">
        <f t="shared" si="1897"/>
        <v>#N/A</v>
      </c>
    </row>
    <row r="5503" spans="2:128">
      <c r="B5503" s="221"/>
      <c r="C5503" s="159"/>
      <c r="DE5503" s="72" t="str">
        <f t="shared" si="1879"/>
        <v/>
      </c>
      <c r="DF5503" s="73" t="str">
        <f t="shared" si="1880"/>
        <v/>
      </c>
      <c r="DG5503" s="73" t="str">
        <f t="shared" si="1881"/>
        <v/>
      </c>
      <c r="DH5503" s="73" t="str">
        <f t="shared" si="1882"/>
        <v/>
      </c>
      <c r="DI5503" s="73" t="str">
        <f t="shared" si="1883"/>
        <v/>
      </c>
      <c r="DJ5503" s="73" t="str">
        <f t="shared" si="1884"/>
        <v/>
      </c>
      <c r="DK5503" s="73" t="str">
        <f t="shared" si="1885"/>
        <v/>
      </c>
      <c r="DL5503" s="73" t="str">
        <f t="shared" si="1886"/>
        <v/>
      </c>
      <c r="DM5503" s="73" t="str">
        <f t="shared" si="1887"/>
        <v/>
      </c>
      <c r="DN5503" s="73" t="str">
        <f t="shared" si="1895"/>
        <v/>
      </c>
      <c r="DO5503" s="73" t="str">
        <f t="shared" si="1888"/>
        <v/>
      </c>
      <c r="DP5503" s="73" t="str">
        <f t="shared" si="1889"/>
        <v/>
      </c>
      <c r="DQ5503" s="73" t="str">
        <f t="shared" si="1890"/>
        <v/>
      </c>
      <c r="DR5503" s="73" t="str">
        <f t="shared" si="1891"/>
        <v/>
      </c>
      <c r="DS5503" s="73" t="str">
        <f t="shared" si="1892"/>
        <v/>
      </c>
      <c r="DT5503" s="70" t="str">
        <f t="shared" si="1893"/>
        <v/>
      </c>
      <c r="DU5503" s="70" t="str">
        <f t="shared" si="1894"/>
        <v/>
      </c>
      <c r="DW5503" s="55" t="e">
        <f t="shared" si="1896"/>
        <v>#N/A</v>
      </c>
      <c r="DX5503" s="90" t="e">
        <f t="shared" si="1897"/>
        <v>#N/A</v>
      </c>
    </row>
    <row r="5504" spans="2:128">
      <c r="B5504" s="221"/>
      <c r="C5504" s="159"/>
      <c r="DE5504" s="72" t="str">
        <f t="shared" si="1879"/>
        <v/>
      </c>
      <c r="DF5504" s="73" t="str">
        <f t="shared" si="1880"/>
        <v/>
      </c>
      <c r="DG5504" s="73" t="str">
        <f t="shared" si="1881"/>
        <v/>
      </c>
      <c r="DH5504" s="73" t="str">
        <f t="shared" si="1882"/>
        <v/>
      </c>
      <c r="DI5504" s="73" t="str">
        <f t="shared" si="1883"/>
        <v/>
      </c>
      <c r="DJ5504" s="73" t="str">
        <f t="shared" si="1884"/>
        <v/>
      </c>
      <c r="DK5504" s="73" t="str">
        <f t="shared" si="1885"/>
        <v/>
      </c>
      <c r="DL5504" s="73" t="str">
        <f t="shared" si="1886"/>
        <v/>
      </c>
      <c r="DM5504" s="73" t="str">
        <f t="shared" si="1887"/>
        <v/>
      </c>
      <c r="DN5504" s="73" t="str">
        <f t="shared" si="1895"/>
        <v/>
      </c>
      <c r="DO5504" s="73" t="str">
        <f t="shared" si="1888"/>
        <v/>
      </c>
      <c r="DP5504" s="73" t="str">
        <f t="shared" si="1889"/>
        <v/>
      </c>
      <c r="DQ5504" s="73" t="str">
        <f t="shared" si="1890"/>
        <v/>
      </c>
      <c r="DR5504" s="73" t="str">
        <f t="shared" si="1891"/>
        <v/>
      </c>
      <c r="DS5504" s="73" t="str">
        <f t="shared" si="1892"/>
        <v/>
      </c>
      <c r="DT5504" s="70" t="str">
        <f t="shared" si="1893"/>
        <v/>
      </c>
      <c r="DU5504" s="70" t="str">
        <f t="shared" si="1894"/>
        <v/>
      </c>
      <c r="DW5504" s="55" t="e">
        <f t="shared" si="1896"/>
        <v>#N/A</v>
      </c>
      <c r="DX5504" s="90" t="e">
        <f t="shared" si="1897"/>
        <v>#N/A</v>
      </c>
    </row>
    <row r="5505" spans="2:128">
      <c r="B5505" s="221"/>
      <c r="C5505" s="159"/>
      <c r="DE5505" s="72" t="str">
        <f t="shared" si="1879"/>
        <v/>
      </c>
      <c r="DF5505" s="73" t="str">
        <f t="shared" si="1880"/>
        <v/>
      </c>
      <c r="DG5505" s="73" t="str">
        <f t="shared" si="1881"/>
        <v/>
      </c>
      <c r="DH5505" s="73" t="str">
        <f t="shared" si="1882"/>
        <v/>
      </c>
      <c r="DI5505" s="73" t="str">
        <f t="shared" si="1883"/>
        <v/>
      </c>
      <c r="DJ5505" s="73" t="str">
        <f t="shared" si="1884"/>
        <v/>
      </c>
      <c r="DK5505" s="73" t="str">
        <f t="shared" si="1885"/>
        <v/>
      </c>
      <c r="DL5505" s="73" t="str">
        <f t="shared" si="1886"/>
        <v/>
      </c>
      <c r="DM5505" s="73" t="str">
        <f t="shared" si="1887"/>
        <v/>
      </c>
      <c r="DN5505" s="73" t="str">
        <f t="shared" si="1895"/>
        <v/>
      </c>
      <c r="DO5505" s="73" t="str">
        <f t="shared" si="1888"/>
        <v/>
      </c>
      <c r="DP5505" s="73" t="str">
        <f t="shared" si="1889"/>
        <v/>
      </c>
      <c r="DQ5505" s="73" t="str">
        <f t="shared" si="1890"/>
        <v/>
      </c>
      <c r="DR5505" s="73" t="str">
        <f t="shared" si="1891"/>
        <v/>
      </c>
      <c r="DS5505" s="73" t="str">
        <f t="shared" si="1892"/>
        <v/>
      </c>
      <c r="DT5505" s="70" t="str">
        <f t="shared" si="1893"/>
        <v/>
      </c>
      <c r="DU5505" s="70" t="str">
        <f t="shared" si="1894"/>
        <v/>
      </c>
      <c r="DW5505" s="55" t="e">
        <f t="shared" si="1896"/>
        <v>#N/A</v>
      </c>
      <c r="DX5505" s="90" t="e">
        <f t="shared" si="1897"/>
        <v>#N/A</v>
      </c>
    </row>
    <row r="5506" spans="2:128">
      <c r="B5506" s="221"/>
      <c r="C5506" s="159"/>
      <c r="DE5506" s="72" t="str">
        <f t="shared" si="1879"/>
        <v/>
      </c>
      <c r="DF5506" s="73" t="str">
        <f t="shared" si="1880"/>
        <v/>
      </c>
      <c r="DG5506" s="73" t="str">
        <f t="shared" si="1881"/>
        <v/>
      </c>
      <c r="DH5506" s="73" t="str">
        <f t="shared" si="1882"/>
        <v/>
      </c>
      <c r="DI5506" s="73" t="str">
        <f t="shared" si="1883"/>
        <v/>
      </c>
      <c r="DJ5506" s="73" t="str">
        <f t="shared" si="1884"/>
        <v/>
      </c>
      <c r="DK5506" s="73" t="str">
        <f t="shared" si="1885"/>
        <v/>
      </c>
      <c r="DL5506" s="73" t="str">
        <f t="shared" si="1886"/>
        <v/>
      </c>
      <c r="DM5506" s="73" t="str">
        <f t="shared" si="1887"/>
        <v/>
      </c>
      <c r="DN5506" s="73" t="str">
        <f t="shared" si="1895"/>
        <v/>
      </c>
      <c r="DO5506" s="73" t="str">
        <f t="shared" si="1888"/>
        <v/>
      </c>
      <c r="DP5506" s="73" t="str">
        <f t="shared" si="1889"/>
        <v/>
      </c>
      <c r="DQ5506" s="73" t="str">
        <f t="shared" si="1890"/>
        <v/>
      </c>
      <c r="DR5506" s="73" t="str">
        <f t="shared" si="1891"/>
        <v/>
      </c>
      <c r="DS5506" s="73" t="str">
        <f t="shared" si="1892"/>
        <v/>
      </c>
      <c r="DT5506" s="70" t="str">
        <f t="shared" si="1893"/>
        <v/>
      </c>
      <c r="DU5506" s="70" t="str">
        <f t="shared" si="1894"/>
        <v/>
      </c>
      <c r="DW5506" s="55" t="e">
        <f t="shared" si="1896"/>
        <v>#N/A</v>
      </c>
      <c r="DX5506" s="90" t="e">
        <f t="shared" si="1897"/>
        <v>#N/A</v>
      </c>
    </row>
    <row r="5507" spans="2:128">
      <c r="B5507" s="221"/>
      <c r="C5507" s="159"/>
      <c r="DE5507" s="72" t="str">
        <f t="shared" si="1879"/>
        <v/>
      </c>
      <c r="DF5507" s="73" t="str">
        <f t="shared" si="1880"/>
        <v/>
      </c>
      <c r="DG5507" s="73" t="str">
        <f t="shared" si="1881"/>
        <v/>
      </c>
      <c r="DH5507" s="73" t="str">
        <f t="shared" si="1882"/>
        <v/>
      </c>
      <c r="DI5507" s="73" t="str">
        <f t="shared" si="1883"/>
        <v/>
      </c>
      <c r="DJ5507" s="73" t="str">
        <f t="shared" si="1884"/>
        <v/>
      </c>
      <c r="DK5507" s="73" t="str">
        <f t="shared" si="1885"/>
        <v/>
      </c>
      <c r="DL5507" s="73" t="str">
        <f t="shared" si="1886"/>
        <v/>
      </c>
      <c r="DM5507" s="73" t="str">
        <f t="shared" si="1887"/>
        <v/>
      </c>
      <c r="DN5507" s="73" t="str">
        <f t="shared" si="1895"/>
        <v/>
      </c>
      <c r="DO5507" s="73" t="str">
        <f t="shared" si="1888"/>
        <v/>
      </c>
      <c r="DP5507" s="73" t="str">
        <f t="shared" si="1889"/>
        <v/>
      </c>
      <c r="DQ5507" s="73" t="str">
        <f t="shared" si="1890"/>
        <v/>
      </c>
      <c r="DR5507" s="73" t="str">
        <f t="shared" si="1891"/>
        <v/>
      </c>
      <c r="DS5507" s="73" t="str">
        <f t="shared" si="1892"/>
        <v/>
      </c>
      <c r="DT5507" s="70" t="str">
        <f t="shared" si="1893"/>
        <v/>
      </c>
      <c r="DU5507" s="70" t="str">
        <f t="shared" si="1894"/>
        <v/>
      </c>
      <c r="DW5507" s="55" t="e">
        <f t="shared" si="1896"/>
        <v>#N/A</v>
      </c>
      <c r="DX5507" s="90" t="e">
        <f t="shared" si="1897"/>
        <v>#N/A</v>
      </c>
    </row>
    <row r="5508" spans="2:128">
      <c r="B5508" s="221"/>
      <c r="C5508" s="159"/>
      <c r="DE5508" s="72" t="str">
        <f t="shared" si="1879"/>
        <v/>
      </c>
      <c r="DF5508" s="73" t="str">
        <f t="shared" si="1880"/>
        <v/>
      </c>
      <c r="DG5508" s="73" t="str">
        <f t="shared" si="1881"/>
        <v/>
      </c>
      <c r="DH5508" s="73" t="str">
        <f t="shared" si="1882"/>
        <v/>
      </c>
      <c r="DI5508" s="73" t="str">
        <f t="shared" si="1883"/>
        <v/>
      </c>
      <c r="DJ5508" s="73" t="str">
        <f t="shared" si="1884"/>
        <v/>
      </c>
      <c r="DK5508" s="73" t="str">
        <f t="shared" si="1885"/>
        <v/>
      </c>
      <c r="DL5508" s="73" t="str">
        <f t="shared" si="1886"/>
        <v/>
      </c>
      <c r="DM5508" s="73" t="str">
        <f t="shared" si="1887"/>
        <v/>
      </c>
      <c r="DN5508" s="73" t="str">
        <f t="shared" si="1895"/>
        <v/>
      </c>
      <c r="DO5508" s="73" t="str">
        <f t="shared" si="1888"/>
        <v/>
      </c>
      <c r="DP5508" s="73" t="str">
        <f t="shared" si="1889"/>
        <v/>
      </c>
      <c r="DQ5508" s="73" t="str">
        <f t="shared" si="1890"/>
        <v/>
      </c>
      <c r="DR5508" s="73" t="str">
        <f t="shared" si="1891"/>
        <v/>
      </c>
      <c r="DS5508" s="73" t="str">
        <f t="shared" si="1892"/>
        <v/>
      </c>
      <c r="DT5508" s="70" t="str">
        <f t="shared" si="1893"/>
        <v/>
      </c>
      <c r="DU5508" s="70" t="str">
        <f t="shared" si="1894"/>
        <v/>
      </c>
      <c r="DW5508" s="55" t="e">
        <f t="shared" si="1896"/>
        <v>#N/A</v>
      </c>
      <c r="DX5508" s="90" t="e">
        <f t="shared" si="1897"/>
        <v>#N/A</v>
      </c>
    </row>
    <row r="5509" spans="2:128">
      <c r="B5509" s="221"/>
      <c r="C5509" s="159"/>
      <c r="DE5509" s="72" t="str">
        <f t="shared" si="1879"/>
        <v/>
      </c>
      <c r="DF5509" s="73" t="str">
        <f t="shared" si="1880"/>
        <v/>
      </c>
      <c r="DG5509" s="73" t="str">
        <f t="shared" si="1881"/>
        <v/>
      </c>
      <c r="DH5509" s="73" t="str">
        <f t="shared" si="1882"/>
        <v/>
      </c>
      <c r="DI5509" s="73" t="str">
        <f t="shared" si="1883"/>
        <v/>
      </c>
      <c r="DJ5509" s="73" t="str">
        <f t="shared" si="1884"/>
        <v/>
      </c>
      <c r="DK5509" s="73" t="str">
        <f t="shared" si="1885"/>
        <v/>
      </c>
      <c r="DL5509" s="73" t="str">
        <f t="shared" si="1886"/>
        <v/>
      </c>
      <c r="DM5509" s="73" t="str">
        <f t="shared" si="1887"/>
        <v/>
      </c>
      <c r="DN5509" s="73" t="str">
        <f t="shared" si="1895"/>
        <v/>
      </c>
      <c r="DO5509" s="73" t="str">
        <f t="shared" si="1888"/>
        <v/>
      </c>
      <c r="DP5509" s="73" t="str">
        <f t="shared" si="1889"/>
        <v/>
      </c>
      <c r="DQ5509" s="73" t="str">
        <f t="shared" si="1890"/>
        <v/>
      </c>
      <c r="DR5509" s="73" t="str">
        <f t="shared" si="1891"/>
        <v/>
      </c>
      <c r="DS5509" s="73" t="str">
        <f t="shared" si="1892"/>
        <v/>
      </c>
      <c r="DT5509" s="70" t="str">
        <f t="shared" si="1893"/>
        <v/>
      </c>
      <c r="DU5509" s="70" t="str">
        <f t="shared" si="1894"/>
        <v/>
      </c>
      <c r="DW5509" s="55" t="e">
        <f t="shared" si="1896"/>
        <v>#N/A</v>
      </c>
      <c r="DX5509" s="90" t="e">
        <f t="shared" si="1897"/>
        <v>#N/A</v>
      </c>
    </row>
    <row r="5510" spans="2:128">
      <c r="B5510" s="221"/>
      <c r="C5510" s="159"/>
      <c r="DE5510" s="72" t="str">
        <f t="shared" si="1879"/>
        <v/>
      </c>
      <c r="DF5510" s="73" t="str">
        <f t="shared" si="1880"/>
        <v/>
      </c>
      <c r="DG5510" s="73" t="str">
        <f t="shared" si="1881"/>
        <v/>
      </c>
      <c r="DH5510" s="73" t="str">
        <f t="shared" si="1882"/>
        <v/>
      </c>
      <c r="DI5510" s="73" t="str">
        <f t="shared" si="1883"/>
        <v/>
      </c>
      <c r="DJ5510" s="73" t="str">
        <f t="shared" si="1884"/>
        <v/>
      </c>
      <c r="DK5510" s="73" t="str">
        <f t="shared" si="1885"/>
        <v/>
      </c>
      <c r="DL5510" s="73" t="str">
        <f t="shared" si="1886"/>
        <v/>
      </c>
      <c r="DM5510" s="73" t="str">
        <f t="shared" si="1887"/>
        <v/>
      </c>
      <c r="DN5510" s="73" t="str">
        <f t="shared" si="1895"/>
        <v/>
      </c>
      <c r="DO5510" s="73" t="str">
        <f t="shared" si="1888"/>
        <v/>
      </c>
      <c r="DP5510" s="73" t="str">
        <f t="shared" si="1889"/>
        <v/>
      </c>
      <c r="DQ5510" s="73" t="str">
        <f t="shared" si="1890"/>
        <v/>
      </c>
      <c r="DR5510" s="73" t="str">
        <f t="shared" si="1891"/>
        <v/>
      </c>
      <c r="DS5510" s="73" t="str">
        <f t="shared" si="1892"/>
        <v/>
      </c>
      <c r="DT5510" s="70" t="str">
        <f t="shared" si="1893"/>
        <v/>
      </c>
      <c r="DU5510" s="70" t="str">
        <f t="shared" si="1894"/>
        <v/>
      </c>
      <c r="DW5510" s="55" t="e">
        <f t="shared" si="1896"/>
        <v>#N/A</v>
      </c>
      <c r="DX5510" s="90" t="e">
        <f t="shared" si="1897"/>
        <v>#N/A</v>
      </c>
    </row>
    <row r="5511" spans="2:128">
      <c r="B5511" s="221"/>
      <c r="C5511" s="159"/>
      <c r="DE5511" s="72" t="str">
        <f t="shared" si="1879"/>
        <v/>
      </c>
      <c r="DF5511" s="73" t="str">
        <f t="shared" si="1880"/>
        <v/>
      </c>
      <c r="DG5511" s="73" t="str">
        <f t="shared" si="1881"/>
        <v/>
      </c>
      <c r="DH5511" s="73" t="str">
        <f t="shared" si="1882"/>
        <v/>
      </c>
      <c r="DI5511" s="73" t="str">
        <f t="shared" si="1883"/>
        <v/>
      </c>
      <c r="DJ5511" s="73" t="str">
        <f t="shared" si="1884"/>
        <v/>
      </c>
      <c r="DK5511" s="73" t="str">
        <f t="shared" si="1885"/>
        <v/>
      </c>
      <c r="DL5511" s="73" t="str">
        <f t="shared" si="1886"/>
        <v/>
      </c>
      <c r="DM5511" s="73" t="str">
        <f t="shared" si="1887"/>
        <v/>
      </c>
      <c r="DN5511" s="73" t="str">
        <f t="shared" si="1895"/>
        <v/>
      </c>
      <c r="DO5511" s="73" t="str">
        <f t="shared" si="1888"/>
        <v/>
      </c>
      <c r="DP5511" s="73" t="str">
        <f t="shared" si="1889"/>
        <v/>
      </c>
      <c r="DQ5511" s="73" t="str">
        <f t="shared" si="1890"/>
        <v/>
      </c>
      <c r="DR5511" s="73" t="str">
        <f t="shared" si="1891"/>
        <v/>
      </c>
      <c r="DS5511" s="73" t="str">
        <f t="shared" si="1892"/>
        <v/>
      </c>
      <c r="DT5511" s="70" t="str">
        <f t="shared" si="1893"/>
        <v/>
      </c>
      <c r="DU5511" s="70" t="str">
        <f t="shared" si="1894"/>
        <v/>
      </c>
      <c r="DW5511" s="55" t="e">
        <f t="shared" si="1896"/>
        <v>#N/A</v>
      </c>
      <c r="DX5511" s="90" t="e">
        <f t="shared" si="1897"/>
        <v>#N/A</v>
      </c>
    </row>
    <row r="5512" spans="2:128">
      <c r="B5512" s="221"/>
      <c r="C5512" s="159"/>
      <c r="DE5512" s="72" t="str">
        <f t="shared" si="1879"/>
        <v/>
      </c>
      <c r="DF5512" s="73" t="str">
        <f t="shared" si="1880"/>
        <v/>
      </c>
      <c r="DG5512" s="73" t="str">
        <f t="shared" si="1881"/>
        <v/>
      </c>
      <c r="DH5512" s="73" t="str">
        <f t="shared" si="1882"/>
        <v/>
      </c>
      <c r="DI5512" s="73" t="str">
        <f t="shared" si="1883"/>
        <v/>
      </c>
      <c r="DJ5512" s="73" t="str">
        <f t="shared" si="1884"/>
        <v/>
      </c>
      <c r="DK5512" s="73" t="str">
        <f t="shared" si="1885"/>
        <v/>
      </c>
      <c r="DL5512" s="73" t="str">
        <f t="shared" si="1886"/>
        <v/>
      </c>
      <c r="DM5512" s="73" t="str">
        <f t="shared" si="1887"/>
        <v/>
      </c>
      <c r="DN5512" s="73" t="str">
        <f t="shared" si="1895"/>
        <v/>
      </c>
      <c r="DO5512" s="73" t="str">
        <f t="shared" si="1888"/>
        <v/>
      </c>
      <c r="DP5512" s="73" t="str">
        <f t="shared" si="1889"/>
        <v/>
      </c>
      <c r="DQ5512" s="73" t="str">
        <f t="shared" si="1890"/>
        <v/>
      </c>
      <c r="DR5512" s="73" t="str">
        <f t="shared" si="1891"/>
        <v/>
      </c>
      <c r="DS5512" s="73" t="str">
        <f t="shared" si="1892"/>
        <v/>
      </c>
      <c r="DT5512" s="70" t="str">
        <f t="shared" si="1893"/>
        <v/>
      </c>
      <c r="DU5512" s="70" t="str">
        <f t="shared" si="1894"/>
        <v/>
      </c>
      <c r="DW5512" s="55" t="e">
        <f t="shared" si="1896"/>
        <v>#N/A</v>
      </c>
      <c r="DX5512" s="90" t="e">
        <f t="shared" si="1897"/>
        <v>#N/A</v>
      </c>
    </row>
    <row r="5513" spans="2:128">
      <c r="B5513" s="221"/>
      <c r="C5513" s="159"/>
      <c r="DE5513" s="72" t="str">
        <f t="shared" si="1879"/>
        <v/>
      </c>
      <c r="DF5513" s="73" t="str">
        <f t="shared" si="1880"/>
        <v/>
      </c>
      <c r="DG5513" s="73" t="str">
        <f t="shared" si="1881"/>
        <v/>
      </c>
      <c r="DH5513" s="73" t="str">
        <f t="shared" si="1882"/>
        <v/>
      </c>
      <c r="DI5513" s="73" t="str">
        <f t="shared" si="1883"/>
        <v/>
      </c>
      <c r="DJ5513" s="73" t="str">
        <f t="shared" si="1884"/>
        <v/>
      </c>
      <c r="DK5513" s="73" t="str">
        <f t="shared" si="1885"/>
        <v/>
      </c>
      <c r="DL5513" s="73" t="str">
        <f t="shared" si="1886"/>
        <v/>
      </c>
      <c r="DM5513" s="73" t="str">
        <f t="shared" si="1887"/>
        <v/>
      </c>
      <c r="DN5513" s="73" t="str">
        <f t="shared" si="1895"/>
        <v/>
      </c>
      <c r="DO5513" s="73" t="str">
        <f t="shared" si="1888"/>
        <v/>
      </c>
      <c r="DP5513" s="73" t="str">
        <f t="shared" si="1889"/>
        <v/>
      </c>
      <c r="DQ5513" s="73" t="str">
        <f t="shared" si="1890"/>
        <v/>
      </c>
      <c r="DR5513" s="73" t="str">
        <f t="shared" si="1891"/>
        <v/>
      </c>
      <c r="DS5513" s="73" t="str">
        <f t="shared" si="1892"/>
        <v/>
      </c>
      <c r="DT5513" s="70" t="str">
        <f t="shared" si="1893"/>
        <v/>
      </c>
      <c r="DU5513" s="70" t="str">
        <f t="shared" si="1894"/>
        <v/>
      </c>
      <c r="DW5513" s="55" t="e">
        <f t="shared" si="1896"/>
        <v>#N/A</v>
      </c>
      <c r="DX5513" s="90" t="e">
        <f t="shared" si="1897"/>
        <v>#N/A</v>
      </c>
    </row>
    <row r="5514" spans="2:128">
      <c r="B5514" s="221"/>
      <c r="C5514" s="159"/>
      <c r="DE5514" s="72" t="str">
        <f t="shared" si="1879"/>
        <v/>
      </c>
      <c r="DF5514" s="73" t="str">
        <f t="shared" si="1880"/>
        <v/>
      </c>
      <c r="DG5514" s="73" t="str">
        <f t="shared" si="1881"/>
        <v/>
      </c>
      <c r="DH5514" s="73" t="str">
        <f t="shared" si="1882"/>
        <v/>
      </c>
      <c r="DI5514" s="73" t="str">
        <f t="shared" si="1883"/>
        <v/>
      </c>
      <c r="DJ5514" s="73" t="str">
        <f t="shared" si="1884"/>
        <v/>
      </c>
      <c r="DK5514" s="73" t="str">
        <f t="shared" si="1885"/>
        <v/>
      </c>
      <c r="DL5514" s="73" t="str">
        <f t="shared" si="1886"/>
        <v/>
      </c>
      <c r="DM5514" s="73" t="str">
        <f t="shared" si="1887"/>
        <v/>
      </c>
      <c r="DN5514" s="73" t="str">
        <f t="shared" si="1895"/>
        <v/>
      </c>
      <c r="DO5514" s="73" t="str">
        <f t="shared" si="1888"/>
        <v/>
      </c>
      <c r="DP5514" s="73" t="str">
        <f t="shared" si="1889"/>
        <v/>
      </c>
      <c r="DQ5514" s="73" t="str">
        <f t="shared" si="1890"/>
        <v/>
      </c>
      <c r="DR5514" s="73" t="str">
        <f t="shared" si="1891"/>
        <v/>
      </c>
      <c r="DS5514" s="73" t="str">
        <f t="shared" si="1892"/>
        <v/>
      </c>
      <c r="DT5514" s="70" t="str">
        <f t="shared" si="1893"/>
        <v/>
      </c>
      <c r="DU5514" s="70" t="str">
        <f t="shared" si="1894"/>
        <v/>
      </c>
      <c r="DW5514" s="55" t="e">
        <f t="shared" si="1896"/>
        <v>#N/A</v>
      </c>
      <c r="DX5514" s="90" t="e">
        <f t="shared" si="1897"/>
        <v>#N/A</v>
      </c>
    </row>
    <row r="5515" spans="2:128">
      <c r="B5515" s="221"/>
      <c r="C5515" s="159"/>
      <c r="DE5515" s="72" t="str">
        <f t="shared" si="1879"/>
        <v/>
      </c>
      <c r="DF5515" s="73" t="str">
        <f t="shared" si="1880"/>
        <v/>
      </c>
      <c r="DG5515" s="73" t="str">
        <f t="shared" si="1881"/>
        <v/>
      </c>
      <c r="DH5515" s="73" t="str">
        <f t="shared" si="1882"/>
        <v/>
      </c>
      <c r="DI5515" s="73" t="str">
        <f t="shared" si="1883"/>
        <v/>
      </c>
      <c r="DJ5515" s="73" t="str">
        <f t="shared" si="1884"/>
        <v/>
      </c>
      <c r="DK5515" s="73" t="str">
        <f t="shared" si="1885"/>
        <v/>
      </c>
      <c r="DL5515" s="73" t="str">
        <f t="shared" si="1886"/>
        <v/>
      </c>
      <c r="DM5515" s="73" t="str">
        <f t="shared" si="1887"/>
        <v/>
      </c>
      <c r="DN5515" s="73" t="str">
        <f t="shared" si="1895"/>
        <v/>
      </c>
      <c r="DO5515" s="73" t="str">
        <f t="shared" si="1888"/>
        <v/>
      </c>
      <c r="DP5515" s="73" t="str">
        <f t="shared" si="1889"/>
        <v/>
      </c>
      <c r="DQ5515" s="73" t="str">
        <f t="shared" si="1890"/>
        <v/>
      </c>
      <c r="DR5515" s="73" t="str">
        <f t="shared" si="1891"/>
        <v/>
      </c>
      <c r="DS5515" s="73" t="str">
        <f t="shared" si="1892"/>
        <v/>
      </c>
      <c r="DT5515" s="70" t="str">
        <f t="shared" si="1893"/>
        <v/>
      </c>
      <c r="DU5515" s="70" t="str">
        <f t="shared" si="1894"/>
        <v/>
      </c>
      <c r="DW5515" s="55" t="e">
        <f t="shared" si="1896"/>
        <v>#N/A</v>
      </c>
      <c r="DX5515" s="90" t="e">
        <f t="shared" si="1897"/>
        <v>#N/A</v>
      </c>
    </row>
    <row r="5516" spans="2:128">
      <c r="B5516" s="221"/>
      <c r="C5516" s="159"/>
      <c r="DE5516" s="72" t="str">
        <f t="shared" si="1879"/>
        <v/>
      </c>
      <c r="DF5516" s="73" t="str">
        <f t="shared" si="1880"/>
        <v/>
      </c>
      <c r="DG5516" s="73" t="str">
        <f t="shared" si="1881"/>
        <v/>
      </c>
      <c r="DH5516" s="73" t="str">
        <f t="shared" si="1882"/>
        <v/>
      </c>
      <c r="DI5516" s="73" t="str">
        <f t="shared" si="1883"/>
        <v/>
      </c>
      <c r="DJ5516" s="73" t="str">
        <f t="shared" si="1884"/>
        <v/>
      </c>
      <c r="DK5516" s="73" t="str">
        <f t="shared" si="1885"/>
        <v/>
      </c>
      <c r="DL5516" s="73" t="str">
        <f t="shared" si="1886"/>
        <v/>
      </c>
      <c r="DM5516" s="73" t="str">
        <f t="shared" si="1887"/>
        <v/>
      </c>
      <c r="DN5516" s="73" t="str">
        <f t="shared" si="1895"/>
        <v/>
      </c>
      <c r="DO5516" s="73" t="str">
        <f t="shared" si="1888"/>
        <v/>
      </c>
      <c r="DP5516" s="73" t="str">
        <f t="shared" si="1889"/>
        <v/>
      </c>
      <c r="DQ5516" s="73" t="str">
        <f t="shared" si="1890"/>
        <v/>
      </c>
      <c r="DR5516" s="73" t="str">
        <f t="shared" si="1891"/>
        <v/>
      </c>
      <c r="DS5516" s="73" t="str">
        <f t="shared" si="1892"/>
        <v/>
      </c>
      <c r="DT5516" s="70" t="str">
        <f t="shared" si="1893"/>
        <v/>
      </c>
      <c r="DU5516" s="70" t="str">
        <f t="shared" si="1894"/>
        <v/>
      </c>
      <c r="DW5516" s="55" t="e">
        <f t="shared" si="1896"/>
        <v>#N/A</v>
      </c>
      <c r="DX5516" s="90" t="e">
        <f t="shared" si="1897"/>
        <v>#N/A</v>
      </c>
    </row>
    <row r="5517" spans="2:128">
      <c r="B5517" s="221"/>
      <c r="C5517" s="159"/>
      <c r="DE5517" s="72" t="str">
        <f t="shared" si="1879"/>
        <v/>
      </c>
      <c r="DF5517" s="73" t="str">
        <f t="shared" si="1880"/>
        <v/>
      </c>
      <c r="DG5517" s="73" t="str">
        <f t="shared" si="1881"/>
        <v/>
      </c>
      <c r="DH5517" s="73" t="str">
        <f t="shared" si="1882"/>
        <v/>
      </c>
      <c r="DI5517" s="73" t="str">
        <f t="shared" si="1883"/>
        <v/>
      </c>
      <c r="DJ5517" s="73" t="str">
        <f t="shared" si="1884"/>
        <v/>
      </c>
      <c r="DK5517" s="73" t="str">
        <f t="shared" si="1885"/>
        <v/>
      </c>
      <c r="DL5517" s="73" t="str">
        <f t="shared" si="1886"/>
        <v/>
      </c>
      <c r="DM5517" s="73" t="str">
        <f t="shared" si="1887"/>
        <v/>
      </c>
      <c r="DN5517" s="73" t="str">
        <f t="shared" si="1895"/>
        <v/>
      </c>
      <c r="DO5517" s="73" t="str">
        <f t="shared" si="1888"/>
        <v/>
      </c>
      <c r="DP5517" s="73" t="str">
        <f t="shared" si="1889"/>
        <v/>
      </c>
      <c r="DQ5517" s="73" t="str">
        <f t="shared" si="1890"/>
        <v/>
      </c>
      <c r="DR5517" s="73" t="str">
        <f t="shared" si="1891"/>
        <v/>
      </c>
      <c r="DS5517" s="73" t="str">
        <f t="shared" si="1892"/>
        <v/>
      </c>
      <c r="DT5517" s="70" t="str">
        <f t="shared" si="1893"/>
        <v/>
      </c>
      <c r="DU5517" s="70" t="str">
        <f t="shared" si="1894"/>
        <v/>
      </c>
      <c r="DW5517" s="55" t="e">
        <f t="shared" si="1896"/>
        <v>#N/A</v>
      </c>
      <c r="DX5517" s="90" t="e">
        <f t="shared" si="1897"/>
        <v>#N/A</v>
      </c>
    </row>
    <row r="5518" spans="2:128">
      <c r="B5518" s="221"/>
      <c r="C5518" s="159"/>
      <c r="DE5518" s="72" t="str">
        <f t="shared" si="1879"/>
        <v/>
      </c>
      <c r="DF5518" s="73" t="str">
        <f t="shared" si="1880"/>
        <v/>
      </c>
      <c r="DG5518" s="73" t="str">
        <f t="shared" si="1881"/>
        <v/>
      </c>
      <c r="DH5518" s="73" t="str">
        <f t="shared" si="1882"/>
        <v/>
      </c>
      <c r="DI5518" s="73" t="str">
        <f t="shared" si="1883"/>
        <v/>
      </c>
      <c r="DJ5518" s="73" t="str">
        <f t="shared" si="1884"/>
        <v/>
      </c>
      <c r="DK5518" s="73" t="str">
        <f t="shared" si="1885"/>
        <v/>
      </c>
      <c r="DL5518" s="73" t="str">
        <f t="shared" si="1886"/>
        <v/>
      </c>
      <c r="DM5518" s="73" t="str">
        <f t="shared" si="1887"/>
        <v/>
      </c>
      <c r="DN5518" s="73" t="str">
        <f t="shared" si="1895"/>
        <v/>
      </c>
      <c r="DO5518" s="73" t="str">
        <f t="shared" si="1888"/>
        <v/>
      </c>
      <c r="DP5518" s="73" t="str">
        <f t="shared" si="1889"/>
        <v/>
      </c>
      <c r="DQ5518" s="73" t="str">
        <f t="shared" si="1890"/>
        <v/>
      </c>
      <c r="DR5518" s="73" t="str">
        <f t="shared" si="1891"/>
        <v/>
      </c>
      <c r="DS5518" s="73" t="str">
        <f t="shared" si="1892"/>
        <v/>
      </c>
      <c r="DT5518" s="70" t="str">
        <f t="shared" si="1893"/>
        <v/>
      </c>
      <c r="DU5518" s="70" t="str">
        <f t="shared" si="1894"/>
        <v/>
      </c>
      <c r="DW5518" s="55" t="e">
        <f t="shared" si="1896"/>
        <v>#N/A</v>
      </c>
      <c r="DX5518" s="90" t="e">
        <f t="shared" si="1897"/>
        <v>#N/A</v>
      </c>
    </row>
    <row r="5519" spans="2:128">
      <c r="B5519" s="221"/>
      <c r="C5519" s="159"/>
      <c r="DE5519" s="72" t="str">
        <f t="shared" si="1879"/>
        <v/>
      </c>
      <c r="DF5519" s="73" t="str">
        <f t="shared" si="1880"/>
        <v/>
      </c>
      <c r="DG5519" s="73" t="str">
        <f t="shared" si="1881"/>
        <v/>
      </c>
      <c r="DH5519" s="73" t="str">
        <f t="shared" si="1882"/>
        <v/>
      </c>
      <c r="DI5519" s="73" t="str">
        <f t="shared" si="1883"/>
        <v/>
      </c>
      <c r="DJ5519" s="73" t="str">
        <f t="shared" si="1884"/>
        <v/>
      </c>
      <c r="DK5519" s="73" t="str">
        <f t="shared" si="1885"/>
        <v/>
      </c>
      <c r="DL5519" s="73" t="str">
        <f t="shared" si="1886"/>
        <v/>
      </c>
      <c r="DM5519" s="73" t="str">
        <f t="shared" si="1887"/>
        <v/>
      </c>
      <c r="DN5519" s="73" t="str">
        <f t="shared" si="1895"/>
        <v/>
      </c>
      <c r="DO5519" s="73" t="str">
        <f t="shared" si="1888"/>
        <v/>
      </c>
      <c r="DP5519" s="73" t="str">
        <f t="shared" si="1889"/>
        <v/>
      </c>
      <c r="DQ5519" s="73" t="str">
        <f t="shared" si="1890"/>
        <v/>
      </c>
      <c r="DR5519" s="73" t="str">
        <f t="shared" si="1891"/>
        <v/>
      </c>
      <c r="DS5519" s="73" t="str">
        <f t="shared" si="1892"/>
        <v/>
      </c>
      <c r="DT5519" s="70" t="str">
        <f t="shared" si="1893"/>
        <v/>
      </c>
      <c r="DU5519" s="70" t="str">
        <f t="shared" si="1894"/>
        <v/>
      </c>
      <c r="DW5519" s="55" t="e">
        <f t="shared" si="1896"/>
        <v>#N/A</v>
      </c>
      <c r="DX5519" s="90" t="e">
        <f t="shared" si="1897"/>
        <v>#N/A</v>
      </c>
    </row>
    <row r="5520" spans="2:128">
      <c r="B5520" s="221"/>
      <c r="C5520" s="159"/>
      <c r="DE5520" s="72" t="str">
        <f t="shared" si="1879"/>
        <v/>
      </c>
      <c r="DF5520" s="73" t="str">
        <f t="shared" si="1880"/>
        <v/>
      </c>
      <c r="DG5520" s="73" t="str">
        <f t="shared" si="1881"/>
        <v/>
      </c>
      <c r="DH5520" s="73" t="str">
        <f t="shared" si="1882"/>
        <v/>
      </c>
      <c r="DI5520" s="73" t="str">
        <f t="shared" si="1883"/>
        <v/>
      </c>
      <c r="DJ5520" s="73" t="str">
        <f t="shared" si="1884"/>
        <v/>
      </c>
      <c r="DK5520" s="73" t="str">
        <f t="shared" si="1885"/>
        <v/>
      </c>
      <c r="DL5520" s="73" t="str">
        <f t="shared" si="1886"/>
        <v/>
      </c>
      <c r="DM5520" s="73" t="str">
        <f t="shared" si="1887"/>
        <v/>
      </c>
      <c r="DN5520" s="73" t="str">
        <f t="shared" si="1895"/>
        <v/>
      </c>
      <c r="DO5520" s="73" t="str">
        <f t="shared" si="1888"/>
        <v/>
      </c>
      <c r="DP5520" s="73" t="str">
        <f t="shared" si="1889"/>
        <v/>
      </c>
      <c r="DQ5520" s="73" t="str">
        <f t="shared" si="1890"/>
        <v/>
      </c>
      <c r="DR5520" s="73" t="str">
        <f t="shared" si="1891"/>
        <v/>
      </c>
      <c r="DS5520" s="73" t="str">
        <f t="shared" si="1892"/>
        <v/>
      </c>
      <c r="DT5520" s="70" t="str">
        <f t="shared" si="1893"/>
        <v/>
      </c>
      <c r="DU5520" s="70" t="str">
        <f t="shared" si="1894"/>
        <v/>
      </c>
      <c r="DW5520" s="55" t="e">
        <f t="shared" si="1896"/>
        <v>#N/A</v>
      </c>
      <c r="DX5520" s="90" t="e">
        <f t="shared" si="1897"/>
        <v>#N/A</v>
      </c>
    </row>
    <row r="5521" spans="2:128">
      <c r="B5521" s="221"/>
      <c r="C5521" s="159"/>
      <c r="DE5521" s="72" t="str">
        <f t="shared" si="1879"/>
        <v/>
      </c>
      <c r="DF5521" s="73" t="str">
        <f t="shared" si="1880"/>
        <v/>
      </c>
      <c r="DG5521" s="73" t="str">
        <f t="shared" si="1881"/>
        <v/>
      </c>
      <c r="DH5521" s="73" t="str">
        <f t="shared" si="1882"/>
        <v/>
      </c>
      <c r="DI5521" s="73" t="str">
        <f t="shared" si="1883"/>
        <v/>
      </c>
      <c r="DJ5521" s="73" t="str">
        <f t="shared" si="1884"/>
        <v/>
      </c>
      <c r="DK5521" s="73" t="str">
        <f t="shared" si="1885"/>
        <v/>
      </c>
      <c r="DL5521" s="73" t="str">
        <f t="shared" si="1886"/>
        <v/>
      </c>
      <c r="DM5521" s="73" t="str">
        <f t="shared" si="1887"/>
        <v/>
      </c>
      <c r="DN5521" s="73" t="str">
        <f t="shared" si="1895"/>
        <v/>
      </c>
      <c r="DO5521" s="73" t="str">
        <f t="shared" si="1888"/>
        <v/>
      </c>
      <c r="DP5521" s="73" t="str">
        <f t="shared" si="1889"/>
        <v/>
      </c>
      <c r="DQ5521" s="73" t="str">
        <f t="shared" si="1890"/>
        <v/>
      </c>
      <c r="DR5521" s="73" t="str">
        <f t="shared" si="1891"/>
        <v/>
      </c>
      <c r="DS5521" s="73" t="str">
        <f t="shared" si="1892"/>
        <v/>
      </c>
      <c r="DT5521" s="70" t="str">
        <f t="shared" si="1893"/>
        <v/>
      </c>
      <c r="DU5521" s="70" t="str">
        <f t="shared" si="1894"/>
        <v/>
      </c>
      <c r="DW5521" s="55" t="e">
        <f t="shared" si="1896"/>
        <v>#N/A</v>
      </c>
      <c r="DX5521" s="90" t="e">
        <f t="shared" si="1897"/>
        <v>#N/A</v>
      </c>
    </row>
    <row r="5522" spans="2:128">
      <c r="B5522" s="221"/>
      <c r="C5522" s="159"/>
      <c r="DE5522" s="72" t="str">
        <f t="shared" si="1879"/>
        <v/>
      </c>
      <c r="DF5522" s="73" t="str">
        <f t="shared" si="1880"/>
        <v/>
      </c>
      <c r="DG5522" s="73" t="str">
        <f t="shared" si="1881"/>
        <v/>
      </c>
      <c r="DH5522" s="73" t="str">
        <f t="shared" si="1882"/>
        <v/>
      </c>
      <c r="DI5522" s="73" t="str">
        <f t="shared" si="1883"/>
        <v/>
      </c>
      <c r="DJ5522" s="73" t="str">
        <f t="shared" si="1884"/>
        <v/>
      </c>
      <c r="DK5522" s="73" t="str">
        <f t="shared" si="1885"/>
        <v/>
      </c>
      <c r="DL5522" s="73" t="str">
        <f t="shared" si="1886"/>
        <v/>
      </c>
      <c r="DM5522" s="73" t="str">
        <f t="shared" si="1887"/>
        <v/>
      </c>
      <c r="DN5522" s="73" t="str">
        <f t="shared" si="1895"/>
        <v/>
      </c>
      <c r="DO5522" s="73" t="str">
        <f t="shared" si="1888"/>
        <v/>
      </c>
      <c r="DP5522" s="73" t="str">
        <f t="shared" si="1889"/>
        <v/>
      </c>
      <c r="DQ5522" s="73" t="str">
        <f t="shared" si="1890"/>
        <v/>
      </c>
      <c r="DR5522" s="73" t="str">
        <f t="shared" si="1891"/>
        <v/>
      </c>
      <c r="DS5522" s="73" t="str">
        <f t="shared" si="1892"/>
        <v/>
      </c>
      <c r="DT5522" s="70" t="str">
        <f t="shared" si="1893"/>
        <v/>
      </c>
      <c r="DU5522" s="70" t="str">
        <f t="shared" si="1894"/>
        <v/>
      </c>
      <c r="DW5522" s="55" t="e">
        <f t="shared" si="1896"/>
        <v>#N/A</v>
      </c>
      <c r="DX5522" s="90" t="e">
        <f t="shared" si="1897"/>
        <v>#N/A</v>
      </c>
    </row>
    <row r="5523" spans="2:128">
      <c r="B5523" s="221"/>
      <c r="C5523" s="159"/>
      <c r="DE5523" s="72" t="str">
        <f t="shared" si="1879"/>
        <v/>
      </c>
      <c r="DF5523" s="73" t="str">
        <f t="shared" si="1880"/>
        <v/>
      </c>
      <c r="DG5523" s="73" t="str">
        <f t="shared" si="1881"/>
        <v/>
      </c>
      <c r="DH5523" s="73" t="str">
        <f t="shared" si="1882"/>
        <v/>
      </c>
      <c r="DI5523" s="73" t="str">
        <f t="shared" si="1883"/>
        <v/>
      </c>
      <c r="DJ5523" s="73" t="str">
        <f t="shared" si="1884"/>
        <v/>
      </c>
      <c r="DK5523" s="73" t="str">
        <f t="shared" si="1885"/>
        <v/>
      </c>
      <c r="DL5523" s="73" t="str">
        <f t="shared" si="1886"/>
        <v/>
      </c>
      <c r="DM5523" s="73" t="str">
        <f t="shared" si="1887"/>
        <v/>
      </c>
      <c r="DN5523" s="73" t="str">
        <f t="shared" si="1895"/>
        <v/>
      </c>
      <c r="DO5523" s="73" t="str">
        <f t="shared" si="1888"/>
        <v/>
      </c>
      <c r="DP5523" s="73" t="str">
        <f t="shared" si="1889"/>
        <v/>
      </c>
      <c r="DQ5523" s="73" t="str">
        <f t="shared" si="1890"/>
        <v/>
      </c>
      <c r="DR5523" s="73" t="str">
        <f t="shared" si="1891"/>
        <v/>
      </c>
      <c r="DS5523" s="73" t="str">
        <f t="shared" si="1892"/>
        <v/>
      </c>
      <c r="DT5523" s="70" t="str">
        <f t="shared" si="1893"/>
        <v/>
      </c>
      <c r="DU5523" s="70" t="str">
        <f t="shared" si="1894"/>
        <v/>
      </c>
      <c r="DW5523" s="55" t="e">
        <f t="shared" si="1896"/>
        <v>#N/A</v>
      </c>
      <c r="DX5523" s="90" t="e">
        <f t="shared" si="1897"/>
        <v>#N/A</v>
      </c>
    </row>
    <row r="5524" spans="2:128">
      <c r="B5524" s="221"/>
      <c r="C5524" s="159"/>
      <c r="DE5524" s="72" t="str">
        <f t="shared" si="1879"/>
        <v/>
      </c>
      <c r="DF5524" s="73" t="str">
        <f t="shared" si="1880"/>
        <v/>
      </c>
      <c r="DG5524" s="73" t="str">
        <f t="shared" si="1881"/>
        <v/>
      </c>
      <c r="DH5524" s="73" t="str">
        <f t="shared" si="1882"/>
        <v/>
      </c>
      <c r="DI5524" s="73" t="str">
        <f t="shared" si="1883"/>
        <v/>
      </c>
      <c r="DJ5524" s="73" t="str">
        <f t="shared" si="1884"/>
        <v/>
      </c>
      <c r="DK5524" s="73" t="str">
        <f t="shared" si="1885"/>
        <v/>
      </c>
      <c r="DL5524" s="73" t="str">
        <f t="shared" si="1886"/>
        <v/>
      </c>
      <c r="DM5524" s="73" t="str">
        <f t="shared" si="1887"/>
        <v/>
      </c>
      <c r="DN5524" s="73" t="str">
        <f t="shared" si="1895"/>
        <v/>
      </c>
      <c r="DO5524" s="73" t="str">
        <f t="shared" si="1888"/>
        <v/>
      </c>
      <c r="DP5524" s="73" t="str">
        <f t="shared" si="1889"/>
        <v/>
      </c>
      <c r="DQ5524" s="73" t="str">
        <f t="shared" si="1890"/>
        <v/>
      </c>
      <c r="DR5524" s="73" t="str">
        <f t="shared" si="1891"/>
        <v/>
      </c>
      <c r="DS5524" s="73" t="str">
        <f t="shared" si="1892"/>
        <v/>
      </c>
      <c r="DT5524" s="70" t="str">
        <f t="shared" si="1893"/>
        <v/>
      </c>
      <c r="DU5524" s="70" t="str">
        <f t="shared" si="1894"/>
        <v/>
      </c>
      <c r="DW5524" s="55" t="e">
        <f t="shared" si="1896"/>
        <v>#N/A</v>
      </c>
      <c r="DX5524" s="90" t="e">
        <f t="shared" si="1897"/>
        <v>#N/A</v>
      </c>
    </row>
    <row r="5525" spans="2:128">
      <c r="B5525" s="221"/>
      <c r="C5525" s="159"/>
      <c r="DE5525" s="72" t="str">
        <f t="shared" si="1879"/>
        <v/>
      </c>
      <c r="DF5525" s="73" t="str">
        <f t="shared" si="1880"/>
        <v/>
      </c>
      <c r="DG5525" s="73" t="str">
        <f t="shared" si="1881"/>
        <v/>
      </c>
      <c r="DH5525" s="73" t="str">
        <f t="shared" si="1882"/>
        <v/>
      </c>
      <c r="DI5525" s="73" t="str">
        <f t="shared" si="1883"/>
        <v/>
      </c>
      <c r="DJ5525" s="73" t="str">
        <f t="shared" si="1884"/>
        <v/>
      </c>
      <c r="DK5525" s="73" t="str">
        <f t="shared" si="1885"/>
        <v/>
      </c>
      <c r="DL5525" s="73" t="str">
        <f t="shared" si="1886"/>
        <v/>
      </c>
      <c r="DM5525" s="73" t="str">
        <f t="shared" si="1887"/>
        <v/>
      </c>
      <c r="DN5525" s="73" t="str">
        <f t="shared" si="1895"/>
        <v/>
      </c>
      <c r="DO5525" s="73" t="str">
        <f t="shared" si="1888"/>
        <v/>
      </c>
      <c r="DP5525" s="73" t="str">
        <f t="shared" si="1889"/>
        <v/>
      </c>
      <c r="DQ5525" s="73" t="str">
        <f t="shared" si="1890"/>
        <v/>
      </c>
      <c r="DR5525" s="73" t="str">
        <f t="shared" si="1891"/>
        <v/>
      </c>
      <c r="DS5525" s="73" t="str">
        <f t="shared" si="1892"/>
        <v/>
      </c>
      <c r="DT5525" s="70" t="str">
        <f t="shared" si="1893"/>
        <v/>
      </c>
      <c r="DU5525" s="70" t="str">
        <f t="shared" si="1894"/>
        <v/>
      </c>
      <c r="DW5525" s="55" t="e">
        <f t="shared" si="1896"/>
        <v>#N/A</v>
      </c>
      <c r="DX5525" s="90" t="e">
        <f t="shared" si="1897"/>
        <v>#N/A</v>
      </c>
    </row>
    <row r="5526" spans="2:128">
      <c r="B5526" s="221"/>
      <c r="C5526" s="159"/>
      <c r="DE5526" s="72" t="str">
        <f t="shared" si="1879"/>
        <v/>
      </c>
      <c r="DF5526" s="73" t="str">
        <f t="shared" si="1880"/>
        <v/>
      </c>
      <c r="DG5526" s="73" t="str">
        <f t="shared" si="1881"/>
        <v/>
      </c>
      <c r="DH5526" s="73" t="str">
        <f t="shared" si="1882"/>
        <v/>
      </c>
      <c r="DI5526" s="73" t="str">
        <f t="shared" si="1883"/>
        <v/>
      </c>
      <c r="DJ5526" s="73" t="str">
        <f t="shared" si="1884"/>
        <v/>
      </c>
      <c r="DK5526" s="73" t="str">
        <f t="shared" si="1885"/>
        <v/>
      </c>
      <c r="DL5526" s="73" t="str">
        <f t="shared" si="1886"/>
        <v/>
      </c>
      <c r="DM5526" s="73" t="str">
        <f t="shared" si="1887"/>
        <v/>
      </c>
      <c r="DN5526" s="73" t="str">
        <f t="shared" si="1895"/>
        <v/>
      </c>
      <c r="DO5526" s="73" t="str">
        <f t="shared" si="1888"/>
        <v/>
      </c>
      <c r="DP5526" s="73" t="str">
        <f t="shared" si="1889"/>
        <v/>
      </c>
      <c r="DQ5526" s="73" t="str">
        <f t="shared" si="1890"/>
        <v/>
      </c>
      <c r="DR5526" s="73" t="str">
        <f t="shared" si="1891"/>
        <v/>
      </c>
      <c r="DS5526" s="73" t="str">
        <f t="shared" si="1892"/>
        <v/>
      </c>
      <c r="DT5526" s="70" t="str">
        <f t="shared" si="1893"/>
        <v/>
      </c>
      <c r="DU5526" s="70" t="str">
        <f t="shared" si="1894"/>
        <v/>
      </c>
      <c r="DW5526" s="55" t="e">
        <f t="shared" si="1896"/>
        <v>#N/A</v>
      </c>
      <c r="DX5526" s="90" t="e">
        <f t="shared" si="1897"/>
        <v>#N/A</v>
      </c>
    </row>
    <row r="5527" spans="2:128">
      <c r="B5527" s="221"/>
      <c r="C5527" s="159"/>
      <c r="DE5527" s="72" t="str">
        <f t="shared" si="1879"/>
        <v/>
      </c>
      <c r="DF5527" s="73" t="str">
        <f t="shared" si="1880"/>
        <v/>
      </c>
      <c r="DG5527" s="73" t="str">
        <f t="shared" si="1881"/>
        <v/>
      </c>
      <c r="DH5527" s="73" t="str">
        <f t="shared" si="1882"/>
        <v/>
      </c>
      <c r="DI5527" s="73" t="str">
        <f t="shared" si="1883"/>
        <v/>
      </c>
      <c r="DJ5527" s="73" t="str">
        <f t="shared" si="1884"/>
        <v/>
      </c>
      <c r="DK5527" s="73" t="str">
        <f t="shared" si="1885"/>
        <v/>
      </c>
      <c r="DL5527" s="73" t="str">
        <f t="shared" si="1886"/>
        <v/>
      </c>
      <c r="DM5527" s="73" t="str">
        <f t="shared" si="1887"/>
        <v/>
      </c>
      <c r="DN5527" s="73" t="str">
        <f t="shared" si="1895"/>
        <v/>
      </c>
      <c r="DO5527" s="73" t="str">
        <f t="shared" si="1888"/>
        <v/>
      </c>
      <c r="DP5527" s="73" t="str">
        <f t="shared" si="1889"/>
        <v/>
      </c>
      <c r="DQ5527" s="73" t="str">
        <f t="shared" si="1890"/>
        <v/>
      </c>
      <c r="DR5527" s="73" t="str">
        <f t="shared" si="1891"/>
        <v/>
      </c>
      <c r="DS5527" s="73" t="str">
        <f t="shared" si="1892"/>
        <v/>
      </c>
      <c r="DT5527" s="70" t="str">
        <f t="shared" si="1893"/>
        <v/>
      </c>
      <c r="DU5527" s="70" t="str">
        <f t="shared" si="1894"/>
        <v/>
      </c>
      <c r="DW5527" s="55" t="e">
        <f t="shared" si="1896"/>
        <v>#N/A</v>
      </c>
      <c r="DX5527" s="90" t="e">
        <f t="shared" si="1897"/>
        <v>#N/A</v>
      </c>
    </row>
    <row r="5528" spans="2:128">
      <c r="B5528" s="221"/>
      <c r="C5528" s="159"/>
      <c r="DE5528" s="72" t="str">
        <f t="shared" si="1879"/>
        <v/>
      </c>
      <c r="DF5528" s="73" t="str">
        <f t="shared" si="1880"/>
        <v/>
      </c>
      <c r="DG5528" s="73" t="str">
        <f t="shared" si="1881"/>
        <v/>
      </c>
      <c r="DH5528" s="73" t="str">
        <f t="shared" si="1882"/>
        <v/>
      </c>
      <c r="DI5528" s="73" t="str">
        <f t="shared" si="1883"/>
        <v/>
      </c>
      <c r="DJ5528" s="73" t="str">
        <f t="shared" si="1884"/>
        <v/>
      </c>
      <c r="DK5528" s="73" t="str">
        <f t="shared" si="1885"/>
        <v/>
      </c>
      <c r="DL5528" s="73" t="str">
        <f t="shared" si="1886"/>
        <v/>
      </c>
      <c r="DM5528" s="73" t="str">
        <f t="shared" si="1887"/>
        <v/>
      </c>
      <c r="DN5528" s="73" t="str">
        <f t="shared" si="1895"/>
        <v/>
      </c>
      <c r="DO5528" s="73" t="str">
        <f t="shared" si="1888"/>
        <v/>
      </c>
      <c r="DP5528" s="73" t="str">
        <f t="shared" si="1889"/>
        <v/>
      </c>
      <c r="DQ5528" s="73" t="str">
        <f t="shared" si="1890"/>
        <v/>
      </c>
      <c r="DR5528" s="73" t="str">
        <f t="shared" si="1891"/>
        <v/>
      </c>
      <c r="DS5528" s="73" t="str">
        <f t="shared" si="1892"/>
        <v/>
      </c>
      <c r="DT5528" s="70" t="str">
        <f t="shared" si="1893"/>
        <v/>
      </c>
      <c r="DU5528" s="70" t="str">
        <f t="shared" si="1894"/>
        <v/>
      </c>
      <c r="DW5528" s="55" t="e">
        <f t="shared" si="1896"/>
        <v>#N/A</v>
      </c>
      <c r="DX5528" s="90" t="e">
        <f t="shared" si="1897"/>
        <v>#N/A</v>
      </c>
    </row>
    <row r="5529" spans="2:128">
      <c r="B5529" s="221"/>
      <c r="C5529" s="159"/>
      <c r="DE5529" s="72" t="str">
        <f t="shared" si="1879"/>
        <v/>
      </c>
      <c r="DF5529" s="73" t="str">
        <f t="shared" si="1880"/>
        <v/>
      </c>
      <c r="DG5529" s="73" t="str">
        <f t="shared" si="1881"/>
        <v/>
      </c>
      <c r="DH5529" s="73" t="str">
        <f t="shared" si="1882"/>
        <v/>
      </c>
      <c r="DI5529" s="73" t="str">
        <f t="shared" si="1883"/>
        <v/>
      </c>
      <c r="DJ5529" s="73" t="str">
        <f t="shared" si="1884"/>
        <v/>
      </c>
      <c r="DK5529" s="73" t="str">
        <f t="shared" si="1885"/>
        <v/>
      </c>
      <c r="DL5529" s="73" t="str">
        <f t="shared" si="1886"/>
        <v/>
      </c>
      <c r="DM5529" s="73" t="str">
        <f t="shared" si="1887"/>
        <v/>
      </c>
      <c r="DN5529" s="73" t="str">
        <f t="shared" si="1895"/>
        <v/>
      </c>
      <c r="DO5529" s="73" t="str">
        <f t="shared" si="1888"/>
        <v/>
      </c>
      <c r="DP5529" s="73" t="str">
        <f t="shared" si="1889"/>
        <v/>
      </c>
      <c r="DQ5529" s="73" t="str">
        <f t="shared" si="1890"/>
        <v/>
      </c>
      <c r="DR5529" s="73" t="str">
        <f t="shared" si="1891"/>
        <v/>
      </c>
      <c r="DS5529" s="73" t="str">
        <f t="shared" si="1892"/>
        <v/>
      </c>
      <c r="DT5529" s="70" t="str">
        <f t="shared" si="1893"/>
        <v/>
      </c>
      <c r="DU5529" s="70" t="str">
        <f t="shared" si="1894"/>
        <v/>
      </c>
      <c r="DW5529" s="55" t="e">
        <f t="shared" si="1896"/>
        <v>#N/A</v>
      </c>
      <c r="DX5529" s="90" t="e">
        <f t="shared" si="1897"/>
        <v>#N/A</v>
      </c>
    </row>
    <row r="5530" spans="2:128">
      <c r="B5530" s="221"/>
      <c r="C5530" s="159"/>
      <c r="DE5530" s="72" t="str">
        <f t="shared" si="1879"/>
        <v/>
      </c>
      <c r="DF5530" s="73" t="str">
        <f t="shared" si="1880"/>
        <v/>
      </c>
      <c r="DG5530" s="73" t="str">
        <f t="shared" si="1881"/>
        <v/>
      </c>
      <c r="DH5530" s="73" t="str">
        <f t="shared" si="1882"/>
        <v/>
      </c>
      <c r="DI5530" s="73" t="str">
        <f t="shared" si="1883"/>
        <v/>
      </c>
      <c r="DJ5530" s="73" t="str">
        <f t="shared" si="1884"/>
        <v/>
      </c>
      <c r="DK5530" s="73" t="str">
        <f t="shared" si="1885"/>
        <v/>
      </c>
      <c r="DL5530" s="73" t="str">
        <f t="shared" si="1886"/>
        <v/>
      </c>
      <c r="DM5530" s="73" t="str">
        <f t="shared" si="1887"/>
        <v/>
      </c>
      <c r="DN5530" s="73" t="str">
        <f t="shared" si="1895"/>
        <v/>
      </c>
      <c r="DO5530" s="73" t="str">
        <f t="shared" si="1888"/>
        <v/>
      </c>
      <c r="DP5530" s="73" t="str">
        <f t="shared" si="1889"/>
        <v/>
      </c>
      <c r="DQ5530" s="73" t="str">
        <f t="shared" si="1890"/>
        <v/>
      </c>
      <c r="DR5530" s="73" t="str">
        <f t="shared" si="1891"/>
        <v/>
      </c>
      <c r="DS5530" s="73" t="str">
        <f t="shared" si="1892"/>
        <v/>
      </c>
      <c r="DT5530" s="70" t="str">
        <f t="shared" si="1893"/>
        <v/>
      </c>
      <c r="DU5530" s="70" t="str">
        <f t="shared" si="1894"/>
        <v/>
      </c>
      <c r="DW5530" s="55" t="e">
        <f t="shared" si="1896"/>
        <v>#N/A</v>
      </c>
      <c r="DX5530" s="90" t="e">
        <f t="shared" si="1897"/>
        <v>#N/A</v>
      </c>
    </row>
    <row r="5531" spans="2:128">
      <c r="B5531" s="221"/>
      <c r="C5531" s="159"/>
      <c r="DE5531" s="72" t="str">
        <f t="shared" si="1879"/>
        <v/>
      </c>
      <c r="DF5531" s="73" t="str">
        <f t="shared" si="1880"/>
        <v/>
      </c>
      <c r="DG5531" s="73" t="str">
        <f t="shared" si="1881"/>
        <v/>
      </c>
      <c r="DH5531" s="73" t="str">
        <f t="shared" si="1882"/>
        <v/>
      </c>
      <c r="DI5531" s="73" t="str">
        <f t="shared" si="1883"/>
        <v/>
      </c>
      <c r="DJ5531" s="73" t="str">
        <f t="shared" si="1884"/>
        <v/>
      </c>
      <c r="DK5531" s="73" t="str">
        <f t="shared" si="1885"/>
        <v/>
      </c>
      <c r="DL5531" s="73" t="str">
        <f t="shared" si="1886"/>
        <v/>
      </c>
      <c r="DM5531" s="73" t="str">
        <f t="shared" si="1887"/>
        <v/>
      </c>
      <c r="DN5531" s="73" t="str">
        <f t="shared" si="1895"/>
        <v/>
      </c>
      <c r="DO5531" s="73" t="str">
        <f t="shared" si="1888"/>
        <v/>
      </c>
      <c r="DP5531" s="73" t="str">
        <f t="shared" si="1889"/>
        <v/>
      </c>
      <c r="DQ5531" s="73" t="str">
        <f t="shared" si="1890"/>
        <v/>
      </c>
      <c r="DR5531" s="73" t="str">
        <f t="shared" si="1891"/>
        <v/>
      </c>
      <c r="DS5531" s="73" t="str">
        <f t="shared" si="1892"/>
        <v/>
      </c>
      <c r="DT5531" s="70" t="str">
        <f t="shared" si="1893"/>
        <v/>
      </c>
      <c r="DU5531" s="70" t="str">
        <f t="shared" si="1894"/>
        <v/>
      </c>
      <c r="DW5531" s="55" t="e">
        <f t="shared" si="1896"/>
        <v>#N/A</v>
      </c>
      <c r="DX5531" s="90" t="e">
        <f t="shared" si="1897"/>
        <v>#N/A</v>
      </c>
    </row>
    <row r="5532" spans="2:128">
      <c r="B5532" s="221"/>
      <c r="C5532" s="159"/>
      <c r="DE5532" s="72" t="str">
        <f t="shared" si="1879"/>
        <v/>
      </c>
      <c r="DF5532" s="73" t="str">
        <f t="shared" si="1880"/>
        <v/>
      </c>
      <c r="DG5532" s="73" t="str">
        <f t="shared" si="1881"/>
        <v/>
      </c>
      <c r="DH5532" s="73" t="str">
        <f t="shared" si="1882"/>
        <v/>
      </c>
      <c r="DI5532" s="73" t="str">
        <f t="shared" si="1883"/>
        <v/>
      </c>
      <c r="DJ5532" s="73" t="str">
        <f t="shared" si="1884"/>
        <v/>
      </c>
      <c r="DK5532" s="73" t="str">
        <f t="shared" si="1885"/>
        <v/>
      </c>
      <c r="DL5532" s="73" t="str">
        <f t="shared" si="1886"/>
        <v/>
      </c>
      <c r="DM5532" s="73" t="str">
        <f t="shared" si="1887"/>
        <v/>
      </c>
      <c r="DN5532" s="73" t="str">
        <f t="shared" si="1895"/>
        <v/>
      </c>
      <c r="DO5532" s="73" t="str">
        <f t="shared" si="1888"/>
        <v/>
      </c>
      <c r="DP5532" s="73" t="str">
        <f t="shared" si="1889"/>
        <v/>
      </c>
      <c r="DQ5532" s="73" t="str">
        <f t="shared" si="1890"/>
        <v/>
      </c>
      <c r="DR5532" s="73" t="str">
        <f t="shared" si="1891"/>
        <v/>
      </c>
      <c r="DS5532" s="73" t="str">
        <f t="shared" si="1892"/>
        <v/>
      </c>
      <c r="DT5532" s="70" t="str">
        <f t="shared" si="1893"/>
        <v/>
      </c>
      <c r="DU5532" s="70" t="str">
        <f t="shared" si="1894"/>
        <v/>
      </c>
      <c r="DW5532" s="55" t="e">
        <f t="shared" si="1896"/>
        <v>#N/A</v>
      </c>
      <c r="DX5532" s="90" t="e">
        <f t="shared" si="1897"/>
        <v>#N/A</v>
      </c>
    </row>
    <row r="5533" spans="2:128">
      <c r="B5533" s="221"/>
      <c r="C5533" s="159"/>
      <c r="DE5533" s="72" t="str">
        <f t="shared" si="1879"/>
        <v/>
      </c>
      <c r="DF5533" s="73" t="str">
        <f t="shared" si="1880"/>
        <v/>
      </c>
      <c r="DG5533" s="73" t="str">
        <f t="shared" si="1881"/>
        <v/>
      </c>
      <c r="DH5533" s="73" t="str">
        <f t="shared" si="1882"/>
        <v/>
      </c>
      <c r="DI5533" s="73" t="str">
        <f t="shared" si="1883"/>
        <v/>
      </c>
      <c r="DJ5533" s="73" t="str">
        <f t="shared" si="1884"/>
        <v/>
      </c>
      <c r="DK5533" s="73" t="str">
        <f t="shared" si="1885"/>
        <v/>
      </c>
      <c r="DL5533" s="73" t="str">
        <f t="shared" si="1886"/>
        <v/>
      </c>
      <c r="DM5533" s="73" t="str">
        <f t="shared" si="1887"/>
        <v/>
      </c>
      <c r="DN5533" s="73" t="str">
        <f t="shared" si="1895"/>
        <v/>
      </c>
      <c r="DO5533" s="73" t="str">
        <f t="shared" si="1888"/>
        <v/>
      </c>
      <c r="DP5533" s="73" t="str">
        <f t="shared" si="1889"/>
        <v/>
      </c>
      <c r="DQ5533" s="73" t="str">
        <f t="shared" si="1890"/>
        <v/>
      </c>
      <c r="DR5533" s="73" t="str">
        <f t="shared" si="1891"/>
        <v/>
      </c>
      <c r="DS5533" s="73" t="str">
        <f t="shared" si="1892"/>
        <v/>
      </c>
      <c r="DT5533" s="70" t="str">
        <f t="shared" si="1893"/>
        <v/>
      </c>
      <c r="DU5533" s="70" t="str">
        <f t="shared" si="1894"/>
        <v/>
      </c>
      <c r="DW5533" s="55" t="e">
        <f t="shared" si="1896"/>
        <v>#N/A</v>
      </c>
      <c r="DX5533" s="90" t="e">
        <f t="shared" si="1897"/>
        <v>#N/A</v>
      </c>
    </row>
    <row r="5534" spans="2:128">
      <c r="B5534" s="221"/>
      <c r="C5534" s="159"/>
      <c r="DE5534" s="72" t="str">
        <f t="shared" ref="DE5534:DE5597" si="1898">IF(B5534="","",1)</f>
        <v/>
      </c>
      <c r="DF5534" s="73" t="str">
        <f t="shared" ref="DF5534:DF5597" si="1899">IF(B5534="","",LN(B5534/(1-B5534)))</f>
        <v/>
      </c>
      <c r="DG5534" s="73" t="str">
        <f t="shared" ref="DG5534:DG5597" si="1900">IF(B5534="","",(B5534-0.5)*DF5534)</f>
        <v/>
      </c>
      <c r="DH5534" s="73" t="str">
        <f t="shared" ref="DH5534:DH5597" si="1901">IF(B5534="","",B5534-0.5)</f>
        <v/>
      </c>
      <c r="DI5534" s="73" t="str">
        <f t="shared" ref="DI5534:DI5597" si="1902">IF(B5534="","",DH5534^2)</f>
        <v/>
      </c>
      <c r="DJ5534" s="73" t="str">
        <f t="shared" ref="DJ5534:DJ5597" si="1903">IF(B5534="","",DF5534*DI5534)</f>
        <v/>
      </c>
      <c r="DK5534" s="73" t="str">
        <f t="shared" ref="DK5534:DK5597" si="1904">IF(B5534="","",DH5534^3)</f>
        <v/>
      </c>
      <c r="DL5534" s="73" t="str">
        <f t="shared" ref="DL5534:DL5597" si="1905">IF(B5534="","",DF5534*DK5534)</f>
        <v/>
      </c>
      <c r="DM5534" s="73" t="str">
        <f t="shared" ref="DM5534:DM5597" si="1906">IF(B5534="","",DH5534^4)</f>
        <v/>
      </c>
      <c r="DN5534" s="73" t="str">
        <f t="shared" si="1895"/>
        <v/>
      </c>
      <c r="DO5534" s="73" t="str">
        <f t="shared" ref="DO5534:DO5597" si="1907">IF(B5534="","",DH5534^5)</f>
        <v/>
      </c>
      <c r="DP5534" s="73" t="str">
        <f t="shared" ref="DP5534:DP5597" si="1908">IF($B5534="","",DF5534*DO5534)</f>
        <v/>
      </c>
      <c r="DQ5534" s="73" t="str">
        <f t="shared" ref="DQ5534:DQ5597" si="1909">IF(B5534="","",DH5534^6)</f>
        <v/>
      </c>
      <c r="DR5534" s="73" t="str">
        <f t="shared" ref="DR5534:DR5597" si="1910">IF($B5534="","",DF5534*DQ5534)</f>
        <v/>
      </c>
      <c r="DS5534" s="73" t="str">
        <f t="shared" ref="DS5534:DS5597" si="1911">IF(B5534="","",DH5534^7)</f>
        <v/>
      </c>
      <c r="DT5534" s="70" t="str">
        <f t="shared" ref="DT5534:DT5597" si="1912">IF($B5534="","",DF5534*DS5534)</f>
        <v/>
      </c>
      <c r="DU5534" s="70" t="str">
        <f t="shared" ref="DU5534:DU5597" si="1913">IF(B5534="","",IF($B$14="u",C5534,IF($B$14="sl",LN(C5534-$C$22),IF($B$14="su",-LN($C$23-C5534),IF($B$14="b",LN((C5534-$C$22)/($C$23-C5534)),"")))))</f>
        <v/>
      </c>
      <c r="DW5534" s="55" t="e">
        <f t="shared" si="1896"/>
        <v>#N/A</v>
      </c>
      <c r="DX5534" s="90" t="e">
        <f t="shared" si="1897"/>
        <v>#N/A</v>
      </c>
    </row>
    <row r="5535" spans="2:128">
      <c r="B5535" s="221"/>
      <c r="C5535" s="159"/>
      <c r="DE5535" s="72" t="str">
        <f t="shared" si="1898"/>
        <v/>
      </c>
      <c r="DF5535" s="73" t="str">
        <f t="shared" si="1899"/>
        <v/>
      </c>
      <c r="DG5535" s="73" t="str">
        <f t="shared" si="1900"/>
        <v/>
      </c>
      <c r="DH5535" s="73" t="str">
        <f t="shared" si="1901"/>
        <v/>
      </c>
      <c r="DI5535" s="73" t="str">
        <f t="shared" si="1902"/>
        <v/>
      </c>
      <c r="DJ5535" s="73" t="str">
        <f t="shared" si="1903"/>
        <v/>
      </c>
      <c r="DK5535" s="73" t="str">
        <f t="shared" si="1904"/>
        <v/>
      </c>
      <c r="DL5535" s="73" t="str">
        <f t="shared" si="1905"/>
        <v/>
      </c>
      <c r="DM5535" s="73" t="str">
        <f t="shared" si="1906"/>
        <v/>
      </c>
      <c r="DN5535" s="73" t="str">
        <f t="shared" ref="DN5535:DN5598" si="1914">IF(B5535="","",DF5535*DM5535)</f>
        <v/>
      </c>
      <c r="DO5535" s="73" t="str">
        <f t="shared" si="1907"/>
        <v/>
      </c>
      <c r="DP5535" s="73" t="str">
        <f t="shared" si="1908"/>
        <v/>
      </c>
      <c r="DQ5535" s="73" t="str">
        <f t="shared" si="1909"/>
        <v/>
      </c>
      <c r="DR5535" s="73" t="str">
        <f t="shared" si="1910"/>
        <v/>
      </c>
      <c r="DS5535" s="73" t="str">
        <f t="shared" si="1911"/>
        <v/>
      </c>
      <c r="DT5535" s="70" t="str">
        <f t="shared" si="1912"/>
        <v/>
      </c>
      <c r="DU5535" s="70" t="str">
        <f t="shared" si="1913"/>
        <v/>
      </c>
      <c r="DW5535" s="55" t="e">
        <f t="shared" si="1896"/>
        <v>#N/A</v>
      </c>
      <c r="DX5535" s="90" t="e">
        <f t="shared" si="1897"/>
        <v>#N/A</v>
      </c>
    </row>
    <row r="5536" spans="2:128">
      <c r="B5536" s="221"/>
      <c r="C5536" s="159"/>
      <c r="DE5536" s="72" t="str">
        <f t="shared" si="1898"/>
        <v/>
      </c>
      <c r="DF5536" s="73" t="str">
        <f t="shared" si="1899"/>
        <v/>
      </c>
      <c r="DG5536" s="73" t="str">
        <f t="shared" si="1900"/>
        <v/>
      </c>
      <c r="DH5536" s="73" t="str">
        <f t="shared" si="1901"/>
        <v/>
      </c>
      <c r="DI5536" s="73" t="str">
        <f t="shared" si="1902"/>
        <v/>
      </c>
      <c r="DJ5536" s="73" t="str">
        <f t="shared" si="1903"/>
        <v/>
      </c>
      <c r="DK5536" s="73" t="str">
        <f t="shared" si="1904"/>
        <v/>
      </c>
      <c r="DL5536" s="73" t="str">
        <f t="shared" si="1905"/>
        <v/>
      </c>
      <c r="DM5536" s="73" t="str">
        <f t="shared" si="1906"/>
        <v/>
      </c>
      <c r="DN5536" s="73" t="str">
        <f t="shared" si="1914"/>
        <v/>
      </c>
      <c r="DO5536" s="73" t="str">
        <f t="shared" si="1907"/>
        <v/>
      </c>
      <c r="DP5536" s="73" t="str">
        <f t="shared" si="1908"/>
        <v/>
      </c>
      <c r="DQ5536" s="73" t="str">
        <f t="shared" si="1909"/>
        <v/>
      </c>
      <c r="DR5536" s="73" t="str">
        <f t="shared" si="1910"/>
        <v/>
      </c>
      <c r="DS5536" s="73" t="str">
        <f t="shared" si="1911"/>
        <v/>
      </c>
      <c r="DT5536" s="70" t="str">
        <f t="shared" si="1912"/>
        <v/>
      </c>
      <c r="DU5536" s="70" t="str">
        <f t="shared" si="1913"/>
        <v/>
      </c>
      <c r="DW5536" s="55" t="e">
        <f t="shared" si="1896"/>
        <v>#N/A</v>
      </c>
      <c r="DX5536" s="90" t="e">
        <f t="shared" si="1897"/>
        <v>#N/A</v>
      </c>
    </row>
    <row r="5537" spans="2:128">
      <c r="B5537" s="221"/>
      <c r="C5537" s="159"/>
      <c r="DE5537" s="72" t="str">
        <f t="shared" si="1898"/>
        <v/>
      </c>
      <c r="DF5537" s="73" t="str">
        <f t="shared" si="1899"/>
        <v/>
      </c>
      <c r="DG5537" s="73" t="str">
        <f t="shared" si="1900"/>
        <v/>
      </c>
      <c r="DH5537" s="73" t="str">
        <f t="shared" si="1901"/>
        <v/>
      </c>
      <c r="DI5537" s="73" t="str">
        <f t="shared" si="1902"/>
        <v/>
      </c>
      <c r="DJ5537" s="73" t="str">
        <f t="shared" si="1903"/>
        <v/>
      </c>
      <c r="DK5537" s="73" t="str">
        <f t="shared" si="1904"/>
        <v/>
      </c>
      <c r="DL5537" s="73" t="str">
        <f t="shared" si="1905"/>
        <v/>
      </c>
      <c r="DM5537" s="73" t="str">
        <f t="shared" si="1906"/>
        <v/>
      </c>
      <c r="DN5537" s="73" t="str">
        <f t="shared" si="1914"/>
        <v/>
      </c>
      <c r="DO5537" s="73" t="str">
        <f t="shared" si="1907"/>
        <v/>
      </c>
      <c r="DP5537" s="73" t="str">
        <f t="shared" si="1908"/>
        <v/>
      </c>
      <c r="DQ5537" s="73" t="str">
        <f t="shared" si="1909"/>
        <v/>
      </c>
      <c r="DR5537" s="73" t="str">
        <f t="shared" si="1910"/>
        <v/>
      </c>
      <c r="DS5537" s="73" t="str">
        <f t="shared" si="1911"/>
        <v/>
      </c>
      <c r="DT5537" s="70" t="str">
        <f t="shared" si="1912"/>
        <v/>
      </c>
      <c r="DU5537" s="70" t="str">
        <f t="shared" si="1913"/>
        <v/>
      </c>
      <c r="DW5537" s="55" t="e">
        <f t="shared" si="1896"/>
        <v>#N/A</v>
      </c>
      <c r="DX5537" s="90" t="e">
        <f t="shared" si="1897"/>
        <v>#N/A</v>
      </c>
    </row>
    <row r="5538" spans="2:128">
      <c r="B5538" s="221"/>
      <c r="C5538" s="159"/>
      <c r="DE5538" s="72" t="str">
        <f t="shared" si="1898"/>
        <v/>
      </c>
      <c r="DF5538" s="73" t="str">
        <f t="shared" si="1899"/>
        <v/>
      </c>
      <c r="DG5538" s="73" t="str">
        <f t="shared" si="1900"/>
        <v/>
      </c>
      <c r="DH5538" s="73" t="str">
        <f t="shared" si="1901"/>
        <v/>
      </c>
      <c r="DI5538" s="73" t="str">
        <f t="shared" si="1902"/>
        <v/>
      </c>
      <c r="DJ5538" s="73" t="str">
        <f t="shared" si="1903"/>
        <v/>
      </c>
      <c r="DK5538" s="73" t="str">
        <f t="shared" si="1904"/>
        <v/>
      </c>
      <c r="DL5538" s="73" t="str">
        <f t="shared" si="1905"/>
        <v/>
      </c>
      <c r="DM5538" s="73" t="str">
        <f t="shared" si="1906"/>
        <v/>
      </c>
      <c r="DN5538" s="73" t="str">
        <f t="shared" si="1914"/>
        <v/>
      </c>
      <c r="DO5538" s="73" t="str">
        <f t="shared" si="1907"/>
        <v/>
      </c>
      <c r="DP5538" s="73" t="str">
        <f t="shared" si="1908"/>
        <v/>
      </c>
      <c r="DQ5538" s="73" t="str">
        <f t="shared" si="1909"/>
        <v/>
      </c>
      <c r="DR5538" s="73" t="str">
        <f t="shared" si="1910"/>
        <v/>
      </c>
      <c r="DS5538" s="73" t="str">
        <f t="shared" si="1911"/>
        <v/>
      </c>
      <c r="DT5538" s="70" t="str">
        <f t="shared" si="1912"/>
        <v/>
      </c>
      <c r="DU5538" s="70" t="str">
        <f t="shared" si="1913"/>
        <v/>
      </c>
      <c r="DW5538" s="55" t="e">
        <f t="shared" si="1896"/>
        <v>#N/A</v>
      </c>
      <c r="DX5538" s="90" t="e">
        <f t="shared" si="1897"/>
        <v>#N/A</v>
      </c>
    </row>
    <row r="5539" spans="2:128">
      <c r="B5539" s="221"/>
      <c r="C5539" s="159"/>
      <c r="DE5539" s="72" t="str">
        <f t="shared" si="1898"/>
        <v/>
      </c>
      <c r="DF5539" s="73" t="str">
        <f t="shared" si="1899"/>
        <v/>
      </c>
      <c r="DG5539" s="73" t="str">
        <f t="shared" si="1900"/>
        <v/>
      </c>
      <c r="DH5539" s="73" t="str">
        <f t="shared" si="1901"/>
        <v/>
      </c>
      <c r="DI5539" s="73" t="str">
        <f t="shared" si="1902"/>
        <v/>
      </c>
      <c r="DJ5539" s="73" t="str">
        <f t="shared" si="1903"/>
        <v/>
      </c>
      <c r="DK5539" s="73" t="str">
        <f t="shared" si="1904"/>
        <v/>
      </c>
      <c r="DL5539" s="73" t="str">
        <f t="shared" si="1905"/>
        <v/>
      </c>
      <c r="DM5539" s="73" t="str">
        <f t="shared" si="1906"/>
        <v/>
      </c>
      <c r="DN5539" s="73" t="str">
        <f t="shared" si="1914"/>
        <v/>
      </c>
      <c r="DO5539" s="73" t="str">
        <f t="shared" si="1907"/>
        <v/>
      </c>
      <c r="DP5539" s="73" t="str">
        <f t="shared" si="1908"/>
        <v/>
      </c>
      <c r="DQ5539" s="73" t="str">
        <f t="shared" si="1909"/>
        <v/>
      </c>
      <c r="DR5539" s="73" t="str">
        <f t="shared" si="1910"/>
        <v/>
      </c>
      <c r="DS5539" s="73" t="str">
        <f t="shared" si="1911"/>
        <v/>
      </c>
      <c r="DT5539" s="70" t="str">
        <f t="shared" si="1912"/>
        <v/>
      </c>
      <c r="DU5539" s="70" t="str">
        <f t="shared" si="1913"/>
        <v/>
      </c>
      <c r="DW5539" s="55" t="e">
        <f t="shared" si="1896"/>
        <v>#N/A</v>
      </c>
      <c r="DX5539" s="90" t="e">
        <f t="shared" si="1897"/>
        <v>#N/A</v>
      </c>
    </row>
    <row r="5540" spans="2:128">
      <c r="B5540" s="221"/>
      <c r="C5540" s="159"/>
      <c r="DE5540" s="72" t="str">
        <f t="shared" si="1898"/>
        <v/>
      </c>
      <c r="DF5540" s="73" t="str">
        <f t="shared" si="1899"/>
        <v/>
      </c>
      <c r="DG5540" s="73" t="str">
        <f t="shared" si="1900"/>
        <v/>
      </c>
      <c r="DH5540" s="73" t="str">
        <f t="shared" si="1901"/>
        <v/>
      </c>
      <c r="DI5540" s="73" t="str">
        <f t="shared" si="1902"/>
        <v/>
      </c>
      <c r="DJ5540" s="73" t="str">
        <f t="shared" si="1903"/>
        <v/>
      </c>
      <c r="DK5540" s="73" t="str">
        <f t="shared" si="1904"/>
        <v/>
      </c>
      <c r="DL5540" s="73" t="str">
        <f t="shared" si="1905"/>
        <v/>
      </c>
      <c r="DM5540" s="73" t="str">
        <f t="shared" si="1906"/>
        <v/>
      </c>
      <c r="DN5540" s="73" t="str">
        <f t="shared" si="1914"/>
        <v/>
      </c>
      <c r="DO5540" s="73" t="str">
        <f t="shared" si="1907"/>
        <v/>
      </c>
      <c r="DP5540" s="73" t="str">
        <f t="shared" si="1908"/>
        <v/>
      </c>
      <c r="DQ5540" s="73" t="str">
        <f t="shared" si="1909"/>
        <v/>
      </c>
      <c r="DR5540" s="73" t="str">
        <f t="shared" si="1910"/>
        <v/>
      </c>
      <c r="DS5540" s="73" t="str">
        <f t="shared" si="1911"/>
        <v/>
      </c>
      <c r="DT5540" s="70" t="str">
        <f t="shared" si="1912"/>
        <v/>
      </c>
      <c r="DU5540" s="70" t="str">
        <f t="shared" si="1913"/>
        <v/>
      </c>
      <c r="DW5540" s="55" t="e">
        <f t="shared" si="1896"/>
        <v>#N/A</v>
      </c>
      <c r="DX5540" s="90" t="e">
        <f t="shared" si="1897"/>
        <v>#N/A</v>
      </c>
    </row>
    <row r="5541" spans="2:128">
      <c r="B5541" s="221"/>
      <c r="C5541" s="159"/>
      <c r="DE5541" s="72" t="str">
        <f t="shared" si="1898"/>
        <v/>
      </c>
      <c r="DF5541" s="73" t="str">
        <f t="shared" si="1899"/>
        <v/>
      </c>
      <c r="DG5541" s="73" t="str">
        <f t="shared" si="1900"/>
        <v/>
      </c>
      <c r="DH5541" s="73" t="str">
        <f t="shared" si="1901"/>
        <v/>
      </c>
      <c r="DI5541" s="73" t="str">
        <f t="shared" si="1902"/>
        <v/>
      </c>
      <c r="DJ5541" s="73" t="str">
        <f t="shared" si="1903"/>
        <v/>
      </c>
      <c r="DK5541" s="73" t="str">
        <f t="shared" si="1904"/>
        <v/>
      </c>
      <c r="DL5541" s="73" t="str">
        <f t="shared" si="1905"/>
        <v/>
      </c>
      <c r="DM5541" s="73" t="str">
        <f t="shared" si="1906"/>
        <v/>
      </c>
      <c r="DN5541" s="73" t="str">
        <f t="shared" si="1914"/>
        <v/>
      </c>
      <c r="DO5541" s="73" t="str">
        <f t="shared" si="1907"/>
        <v/>
      </c>
      <c r="DP5541" s="73" t="str">
        <f t="shared" si="1908"/>
        <v/>
      </c>
      <c r="DQ5541" s="73" t="str">
        <f t="shared" si="1909"/>
        <v/>
      </c>
      <c r="DR5541" s="73" t="str">
        <f t="shared" si="1910"/>
        <v/>
      </c>
      <c r="DS5541" s="73" t="str">
        <f t="shared" si="1911"/>
        <v/>
      </c>
      <c r="DT5541" s="70" t="str">
        <f t="shared" si="1912"/>
        <v/>
      </c>
      <c r="DU5541" s="70" t="str">
        <f t="shared" si="1913"/>
        <v/>
      </c>
      <c r="DW5541" s="55" t="e">
        <f t="shared" si="1896"/>
        <v>#N/A</v>
      </c>
      <c r="DX5541" s="90" t="e">
        <f t="shared" si="1897"/>
        <v>#N/A</v>
      </c>
    </row>
    <row r="5542" spans="2:128">
      <c r="B5542" s="221"/>
      <c r="C5542" s="159"/>
      <c r="DE5542" s="72" t="str">
        <f t="shared" si="1898"/>
        <v/>
      </c>
      <c r="DF5542" s="73" t="str">
        <f t="shared" si="1899"/>
        <v/>
      </c>
      <c r="DG5542" s="73" t="str">
        <f t="shared" si="1900"/>
        <v/>
      </c>
      <c r="DH5542" s="73" t="str">
        <f t="shared" si="1901"/>
        <v/>
      </c>
      <c r="DI5542" s="73" t="str">
        <f t="shared" si="1902"/>
        <v/>
      </c>
      <c r="DJ5542" s="73" t="str">
        <f t="shared" si="1903"/>
        <v/>
      </c>
      <c r="DK5542" s="73" t="str">
        <f t="shared" si="1904"/>
        <v/>
      </c>
      <c r="DL5542" s="73" t="str">
        <f t="shared" si="1905"/>
        <v/>
      </c>
      <c r="DM5542" s="73" t="str">
        <f t="shared" si="1906"/>
        <v/>
      </c>
      <c r="DN5542" s="73" t="str">
        <f t="shared" si="1914"/>
        <v/>
      </c>
      <c r="DO5542" s="73" t="str">
        <f t="shared" si="1907"/>
        <v/>
      </c>
      <c r="DP5542" s="73" t="str">
        <f t="shared" si="1908"/>
        <v/>
      </c>
      <c r="DQ5542" s="73" t="str">
        <f t="shared" si="1909"/>
        <v/>
      </c>
      <c r="DR5542" s="73" t="str">
        <f t="shared" si="1910"/>
        <v/>
      </c>
      <c r="DS5542" s="73" t="str">
        <f t="shared" si="1911"/>
        <v/>
      </c>
      <c r="DT5542" s="70" t="str">
        <f t="shared" si="1912"/>
        <v/>
      </c>
      <c r="DU5542" s="70" t="str">
        <f t="shared" si="1913"/>
        <v/>
      </c>
      <c r="DW5542" s="55" t="e">
        <f t="shared" si="1896"/>
        <v>#N/A</v>
      </c>
      <c r="DX5542" s="90" t="e">
        <f t="shared" si="1897"/>
        <v>#N/A</v>
      </c>
    </row>
    <row r="5543" spans="2:128">
      <c r="B5543" s="221"/>
      <c r="C5543" s="159"/>
      <c r="DE5543" s="72" t="str">
        <f t="shared" si="1898"/>
        <v/>
      </c>
      <c r="DF5543" s="73" t="str">
        <f t="shared" si="1899"/>
        <v/>
      </c>
      <c r="DG5543" s="73" t="str">
        <f t="shared" si="1900"/>
        <v/>
      </c>
      <c r="DH5543" s="73" t="str">
        <f t="shared" si="1901"/>
        <v/>
      </c>
      <c r="DI5543" s="73" t="str">
        <f t="shared" si="1902"/>
        <v/>
      </c>
      <c r="DJ5543" s="73" t="str">
        <f t="shared" si="1903"/>
        <v/>
      </c>
      <c r="DK5543" s="73" t="str">
        <f t="shared" si="1904"/>
        <v/>
      </c>
      <c r="DL5543" s="73" t="str">
        <f t="shared" si="1905"/>
        <v/>
      </c>
      <c r="DM5543" s="73" t="str">
        <f t="shared" si="1906"/>
        <v/>
      </c>
      <c r="DN5543" s="73" t="str">
        <f t="shared" si="1914"/>
        <v/>
      </c>
      <c r="DO5543" s="73" t="str">
        <f t="shared" si="1907"/>
        <v/>
      </c>
      <c r="DP5543" s="73" t="str">
        <f t="shared" si="1908"/>
        <v/>
      </c>
      <c r="DQ5543" s="73" t="str">
        <f t="shared" si="1909"/>
        <v/>
      </c>
      <c r="DR5543" s="73" t="str">
        <f t="shared" si="1910"/>
        <v/>
      </c>
      <c r="DS5543" s="73" t="str">
        <f t="shared" si="1911"/>
        <v/>
      </c>
      <c r="DT5543" s="70" t="str">
        <f t="shared" si="1912"/>
        <v/>
      </c>
      <c r="DU5543" s="70" t="str">
        <f t="shared" si="1913"/>
        <v/>
      </c>
      <c r="DW5543" s="55" t="e">
        <f t="shared" si="1896"/>
        <v>#N/A</v>
      </c>
      <c r="DX5543" s="90" t="e">
        <f t="shared" si="1897"/>
        <v>#N/A</v>
      </c>
    </row>
    <row r="5544" spans="2:128">
      <c r="B5544" s="221"/>
      <c r="C5544" s="159"/>
      <c r="DE5544" s="72" t="str">
        <f t="shared" si="1898"/>
        <v/>
      </c>
      <c r="DF5544" s="73" t="str">
        <f t="shared" si="1899"/>
        <v/>
      </c>
      <c r="DG5544" s="73" t="str">
        <f t="shared" si="1900"/>
        <v/>
      </c>
      <c r="DH5544" s="73" t="str">
        <f t="shared" si="1901"/>
        <v/>
      </c>
      <c r="DI5544" s="73" t="str">
        <f t="shared" si="1902"/>
        <v/>
      </c>
      <c r="DJ5544" s="73" t="str">
        <f t="shared" si="1903"/>
        <v/>
      </c>
      <c r="DK5544" s="73" t="str">
        <f t="shared" si="1904"/>
        <v/>
      </c>
      <c r="DL5544" s="73" t="str">
        <f t="shared" si="1905"/>
        <v/>
      </c>
      <c r="DM5544" s="73" t="str">
        <f t="shared" si="1906"/>
        <v/>
      </c>
      <c r="DN5544" s="73" t="str">
        <f t="shared" si="1914"/>
        <v/>
      </c>
      <c r="DO5544" s="73" t="str">
        <f t="shared" si="1907"/>
        <v/>
      </c>
      <c r="DP5544" s="73" t="str">
        <f t="shared" si="1908"/>
        <v/>
      </c>
      <c r="DQ5544" s="73" t="str">
        <f t="shared" si="1909"/>
        <v/>
      </c>
      <c r="DR5544" s="73" t="str">
        <f t="shared" si="1910"/>
        <v/>
      </c>
      <c r="DS5544" s="73" t="str">
        <f t="shared" si="1911"/>
        <v/>
      </c>
      <c r="DT5544" s="70" t="str">
        <f t="shared" si="1912"/>
        <v/>
      </c>
      <c r="DU5544" s="70" t="str">
        <f t="shared" si="1913"/>
        <v/>
      </c>
      <c r="DW5544" s="55" t="e">
        <f t="shared" si="1896"/>
        <v>#N/A</v>
      </c>
      <c r="DX5544" s="90" t="e">
        <f t="shared" si="1897"/>
        <v>#N/A</v>
      </c>
    </row>
    <row r="5545" spans="2:128">
      <c r="B5545" s="221"/>
      <c r="C5545" s="159"/>
      <c r="DE5545" s="72" t="str">
        <f t="shared" si="1898"/>
        <v/>
      </c>
      <c r="DF5545" s="73" t="str">
        <f t="shared" si="1899"/>
        <v/>
      </c>
      <c r="DG5545" s="73" t="str">
        <f t="shared" si="1900"/>
        <v/>
      </c>
      <c r="DH5545" s="73" t="str">
        <f t="shared" si="1901"/>
        <v/>
      </c>
      <c r="DI5545" s="73" t="str">
        <f t="shared" si="1902"/>
        <v/>
      </c>
      <c r="DJ5545" s="73" t="str">
        <f t="shared" si="1903"/>
        <v/>
      </c>
      <c r="DK5545" s="73" t="str">
        <f t="shared" si="1904"/>
        <v/>
      </c>
      <c r="DL5545" s="73" t="str">
        <f t="shared" si="1905"/>
        <v/>
      </c>
      <c r="DM5545" s="73" t="str">
        <f t="shared" si="1906"/>
        <v/>
      </c>
      <c r="DN5545" s="73" t="str">
        <f t="shared" si="1914"/>
        <v/>
      </c>
      <c r="DO5545" s="73" t="str">
        <f t="shared" si="1907"/>
        <v/>
      </c>
      <c r="DP5545" s="73" t="str">
        <f t="shared" si="1908"/>
        <v/>
      </c>
      <c r="DQ5545" s="73" t="str">
        <f t="shared" si="1909"/>
        <v/>
      </c>
      <c r="DR5545" s="73" t="str">
        <f t="shared" si="1910"/>
        <v/>
      </c>
      <c r="DS5545" s="73" t="str">
        <f t="shared" si="1911"/>
        <v/>
      </c>
      <c r="DT5545" s="70" t="str">
        <f t="shared" si="1912"/>
        <v/>
      </c>
      <c r="DU5545" s="70" t="str">
        <f t="shared" si="1913"/>
        <v/>
      </c>
      <c r="DW5545" s="55" t="e">
        <f t="shared" si="1896"/>
        <v>#N/A</v>
      </c>
      <c r="DX5545" s="90" t="e">
        <f t="shared" si="1897"/>
        <v>#N/A</v>
      </c>
    </row>
    <row r="5546" spans="2:128">
      <c r="B5546" s="221"/>
      <c r="C5546" s="159"/>
      <c r="DE5546" s="72" t="str">
        <f t="shared" si="1898"/>
        <v/>
      </c>
      <c r="DF5546" s="73" t="str">
        <f t="shared" si="1899"/>
        <v/>
      </c>
      <c r="DG5546" s="73" t="str">
        <f t="shared" si="1900"/>
        <v/>
      </c>
      <c r="DH5546" s="73" t="str">
        <f t="shared" si="1901"/>
        <v/>
      </c>
      <c r="DI5546" s="73" t="str">
        <f t="shared" si="1902"/>
        <v/>
      </c>
      <c r="DJ5546" s="73" t="str">
        <f t="shared" si="1903"/>
        <v/>
      </c>
      <c r="DK5546" s="73" t="str">
        <f t="shared" si="1904"/>
        <v/>
      </c>
      <c r="DL5546" s="73" t="str">
        <f t="shared" si="1905"/>
        <v/>
      </c>
      <c r="DM5546" s="73" t="str">
        <f t="shared" si="1906"/>
        <v/>
      </c>
      <c r="DN5546" s="73" t="str">
        <f t="shared" si="1914"/>
        <v/>
      </c>
      <c r="DO5546" s="73" t="str">
        <f t="shared" si="1907"/>
        <v/>
      </c>
      <c r="DP5546" s="73" t="str">
        <f t="shared" si="1908"/>
        <v/>
      </c>
      <c r="DQ5546" s="73" t="str">
        <f t="shared" si="1909"/>
        <v/>
      </c>
      <c r="DR5546" s="73" t="str">
        <f t="shared" si="1910"/>
        <v/>
      </c>
      <c r="DS5546" s="73" t="str">
        <f t="shared" si="1911"/>
        <v/>
      </c>
      <c r="DT5546" s="70" t="str">
        <f t="shared" si="1912"/>
        <v/>
      </c>
      <c r="DU5546" s="70" t="str">
        <f t="shared" si="1913"/>
        <v/>
      </c>
      <c r="DW5546" s="55" t="e">
        <f t="shared" ref="DW5546:DW5609" si="1915">IF(B5534="",NA(),B5534)</f>
        <v>#N/A</v>
      </c>
      <c r="DX5546" s="90" t="e">
        <f t="shared" ref="DX5546:DX5609" si="1916">IF(C5534="",NA(),C5534)</f>
        <v>#N/A</v>
      </c>
    </row>
    <row r="5547" spans="2:128">
      <c r="B5547" s="221"/>
      <c r="C5547" s="159"/>
      <c r="DE5547" s="72" t="str">
        <f t="shared" si="1898"/>
        <v/>
      </c>
      <c r="DF5547" s="73" t="str">
        <f t="shared" si="1899"/>
        <v/>
      </c>
      <c r="DG5547" s="73" t="str">
        <f t="shared" si="1900"/>
        <v/>
      </c>
      <c r="DH5547" s="73" t="str">
        <f t="shared" si="1901"/>
        <v/>
      </c>
      <c r="DI5547" s="73" t="str">
        <f t="shared" si="1902"/>
        <v/>
      </c>
      <c r="DJ5547" s="73" t="str">
        <f t="shared" si="1903"/>
        <v/>
      </c>
      <c r="DK5547" s="73" t="str">
        <f t="shared" si="1904"/>
        <v/>
      </c>
      <c r="DL5547" s="73" t="str">
        <f t="shared" si="1905"/>
        <v/>
      </c>
      <c r="DM5547" s="73" t="str">
        <f t="shared" si="1906"/>
        <v/>
      </c>
      <c r="DN5547" s="73" t="str">
        <f t="shared" si="1914"/>
        <v/>
      </c>
      <c r="DO5547" s="73" t="str">
        <f t="shared" si="1907"/>
        <v/>
      </c>
      <c r="DP5547" s="73" t="str">
        <f t="shared" si="1908"/>
        <v/>
      </c>
      <c r="DQ5547" s="73" t="str">
        <f t="shared" si="1909"/>
        <v/>
      </c>
      <c r="DR5547" s="73" t="str">
        <f t="shared" si="1910"/>
        <v/>
      </c>
      <c r="DS5547" s="73" t="str">
        <f t="shared" si="1911"/>
        <v/>
      </c>
      <c r="DT5547" s="70" t="str">
        <f t="shared" si="1912"/>
        <v/>
      </c>
      <c r="DU5547" s="70" t="str">
        <f t="shared" si="1913"/>
        <v/>
      </c>
      <c r="DW5547" s="55" t="e">
        <f t="shared" si="1915"/>
        <v>#N/A</v>
      </c>
      <c r="DX5547" s="90" t="e">
        <f t="shared" si="1916"/>
        <v>#N/A</v>
      </c>
    </row>
    <row r="5548" spans="2:128">
      <c r="B5548" s="221"/>
      <c r="C5548" s="159"/>
      <c r="DE5548" s="72" t="str">
        <f t="shared" si="1898"/>
        <v/>
      </c>
      <c r="DF5548" s="73" t="str">
        <f t="shared" si="1899"/>
        <v/>
      </c>
      <c r="DG5548" s="73" t="str">
        <f t="shared" si="1900"/>
        <v/>
      </c>
      <c r="DH5548" s="73" t="str">
        <f t="shared" si="1901"/>
        <v/>
      </c>
      <c r="DI5548" s="73" t="str">
        <f t="shared" si="1902"/>
        <v/>
      </c>
      <c r="DJ5548" s="73" t="str">
        <f t="shared" si="1903"/>
        <v/>
      </c>
      <c r="DK5548" s="73" t="str">
        <f t="shared" si="1904"/>
        <v/>
      </c>
      <c r="DL5548" s="73" t="str">
        <f t="shared" si="1905"/>
        <v/>
      </c>
      <c r="DM5548" s="73" t="str">
        <f t="shared" si="1906"/>
        <v/>
      </c>
      <c r="DN5548" s="73" t="str">
        <f t="shared" si="1914"/>
        <v/>
      </c>
      <c r="DO5548" s="73" t="str">
        <f t="shared" si="1907"/>
        <v/>
      </c>
      <c r="DP5548" s="73" t="str">
        <f t="shared" si="1908"/>
        <v/>
      </c>
      <c r="DQ5548" s="73" t="str">
        <f t="shared" si="1909"/>
        <v/>
      </c>
      <c r="DR5548" s="73" t="str">
        <f t="shared" si="1910"/>
        <v/>
      </c>
      <c r="DS5548" s="73" t="str">
        <f t="shared" si="1911"/>
        <v/>
      </c>
      <c r="DT5548" s="70" t="str">
        <f t="shared" si="1912"/>
        <v/>
      </c>
      <c r="DU5548" s="70" t="str">
        <f t="shared" si="1913"/>
        <v/>
      </c>
      <c r="DW5548" s="55" t="e">
        <f t="shared" si="1915"/>
        <v>#N/A</v>
      </c>
      <c r="DX5548" s="90" t="e">
        <f t="shared" si="1916"/>
        <v>#N/A</v>
      </c>
    </row>
    <row r="5549" spans="2:128">
      <c r="B5549" s="221"/>
      <c r="C5549" s="159"/>
      <c r="DE5549" s="72" t="str">
        <f t="shared" si="1898"/>
        <v/>
      </c>
      <c r="DF5549" s="73" t="str">
        <f t="shared" si="1899"/>
        <v/>
      </c>
      <c r="DG5549" s="73" t="str">
        <f t="shared" si="1900"/>
        <v/>
      </c>
      <c r="DH5549" s="73" t="str">
        <f t="shared" si="1901"/>
        <v/>
      </c>
      <c r="DI5549" s="73" t="str">
        <f t="shared" si="1902"/>
        <v/>
      </c>
      <c r="DJ5549" s="73" t="str">
        <f t="shared" si="1903"/>
        <v/>
      </c>
      <c r="DK5549" s="73" t="str">
        <f t="shared" si="1904"/>
        <v/>
      </c>
      <c r="DL5549" s="73" t="str">
        <f t="shared" si="1905"/>
        <v/>
      </c>
      <c r="DM5549" s="73" t="str">
        <f t="shared" si="1906"/>
        <v/>
      </c>
      <c r="DN5549" s="73" t="str">
        <f t="shared" si="1914"/>
        <v/>
      </c>
      <c r="DO5549" s="73" t="str">
        <f t="shared" si="1907"/>
        <v/>
      </c>
      <c r="DP5549" s="73" t="str">
        <f t="shared" si="1908"/>
        <v/>
      </c>
      <c r="DQ5549" s="73" t="str">
        <f t="shared" si="1909"/>
        <v/>
      </c>
      <c r="DR5549" s="73" t="str">
        <f t="shared" si="1910"/>
        <v/>
      </c>
      <c r="DS5549" s="73" t="str">
        <f t="shared" si="1911"/>
        <v/>
      </c>
      <c r="DT5549" s="70" t="str">
        <f t="shared" si="1912"/>
        <v/>
      </c>
      <c r="DU5549" s="70" t="str">
        <f t="shared" si="1913"/>
        <v/>
      </c>
      <c r="DW5549" s="55" t="e">
        <f t="shared" si="1915"/>
        <v>#N/A</v>
      </c>
      <c r="DX5549" s="90" t="e">
        <f t="shared" si="1916"/>
        <v>#N/A</v>
      </c>
    </row>
    <row r="5550" spans="2:128">
      <c r="B5550" s="221"/>
      <c r="C5550" s="159"/>
      <c r="DE5550" s="72" t="str">
        <f t="shared" si="1898"/>
        <v/>
      </c>
      <c r="DF5550" s="73" t="str">
        <f t="shared" si="1899"/>
        <v/>
      </c>
      <c r="DG5550" s="73" t="str">
        <f t="shared" si="1900"/>
        <v/>
      </c>
      <c r="DH5550" s="73" t="str">
        <f t="shared" si="1901"/>
        <v/>
      </c>
      <c r="DI5550" s="73" t="str">
        <f t="shared" si="1902"/>
        <v/>
      </c>
      <c r="DJ5550" s="73" t="str">
        <f t="shared" si="1903"/>
        <v/>
      </c>
      <c r="DK5550" s="73" t="str">
        <f t="shared" si="1904"/>
        <v/>
      </c>
      <c r="DL5550" s="73" t="str">
        <f t="shared" si="1905"/>
        <v/>
      </c>
      <c r="DM5550" s="73" t="str">
        <f t="shared" si="1906"/>
        <v/>
      </c>
      <c r="DN5550" s="73" t="str">
        <f t="shared" si="1914"/>
        <v/>
      </c>
      <c r="DO5550" s="73" t="str">
        <f t="shared" si="1907"/>
        <v/>
      </c>
      <c r="DP5550" s="73" t="str">
        <f t="shared" si="1908"/>
        <v/>
      </c>
      <c r="DQ5550" s="73" t="str">
        <f t="shared" si="1909"/>
        <v/>
      </c>
      <c r="DR5550" s="73" t="str">
        <f t="shared" si="1910"/>
        <v/>
      </c>
      <c r="DS5550" s="73" t="str">
        <f t="shared" si="1911"/>
        <v/>
      </c>
      <c r="DT5550" s="70" t="str">
        <f t="shared" si="1912"/>
        <v/>
      </c>
      <c r="DU5550" s="70" t="str">
        <f t="shared" si="1913"/>
        <v/>
      </c>
      <c r="DW5550" s="55" t="e">
        <f t="shared" si="1915"/>
        <v>#N/A</v>
      </c>
      <c r="DX5550" s="90" t="e">
        <f t="shared" si="1916"/>
        <v>#N/A</v>
      </c>
    </row>
    <row r="5551" spans="2:128">
      <c r="B5551" s="221"/>
      <c r="C5551" s="159"/>
      <c r="DE5551" s="72" t="str">
        <f t="shared" si="1898"/>
        <v/>
      </c>
      <c r="DF5551" s="73" t="str">
        <f t="shared" si="1899"/>
        <v/>
      </c>
      <c r="DG5551" s="73" t="str">
        <f t="shared" si="1900"/>
        <v/>
      </c>
      <c r="DH5551" s="73" t="str">
        <f t="shared" si="1901"/>
        <v/>
      </c>
      <c r="DI5551" s="73" t="str">
        <f t="shared" si="1902"/>
        <v/>
      </c>
      <c r="DJ5551" s="73" t="str">
        <f t="shared" si="1903"/>
        <v/>
      </c>
      <c r="DK5551" s="73" t="str">
        <f t="shared" si="1904"/>
        <v/>
      </c>
      <c r="DL5551" s="73" t="str">
        <f t="shared" si="1905"/>
        <v/>
      </c>
      <c r="DM5551" s="73" t="str">
        <f t="shared" si="1906"/>
        <v/>
      </c>
      <c r="DN5551" s="73" t="str">
        <f t="shared" si="1914"/>
        <v/>
      </c>
      <c r="DO5551" s="73" t="str">
        <f t="shared" si="1907"/>
        <v/>
      </c>
      <c r="DP5551" s="73" t="str">
        <f t="shared" si="1908"/>
        <v/>
      </c>
      <c r="DQ5551" s="73" t="str">
        <f t="shared" si="1909"/>
        <v/>
      </c>
      <c r="DR5551" s="73" t="str">
        <f t="shared" si="1910"/>
        <v/>
      </c>
      <c r="DS5551" s="73" t="str">
        <f t="shared" si="1911"/>
        <v/>
      </c>
      <c r="DT5551" s="70" t="str">
        <f t="shared" si="1912"/>
        <v/>
      </c>
      <c r="DU5551" s="70" t="str">
        <f t="shared" si="1913"/>
        <v/>
      </c>
      <c r="DW5551" s="55" t="e">
        <f t="shared" si="1915"/>
        <v>#N/A</v>
      </c>
      <c r="DX5551" s="90" t="e">
        <f t="shared" si="1916"/>
        <v>#N/A</v>
      </c>
    </row>
    <row r="5552" spans="2:128">
      <c r="B5552" s="221"/>
      <c r="C5552" s="159"/>
      <c r="DE5552" s="72" t="str">
        <f t="shared" si="1898"/>
        <v/>
      </c>
      <c r="DF5552" s="73" t="str">
        <f t="shared" si="1899"/>
        <v/>
      </c>
      <c r="DG5552" s="73" t="str">
        <f t="shared" si="1900"/>
        <v/>
      </c>
      <c r="DH5552" s="73" t="str">
        <f t="shared" si="1901"/>
        <v/>
      </c>
      <c r="DI5552" s="73" t="str">
        <f t="shared" si="1902"/>
        <v/>
      </c>
      <c r="DJ5552" s="73" t="str">
        <f t="shared" si="1903"/>
        <v/>
      </c>
      <c r="DK5552" s="73" t="str">
        <f t="shared" si="1904"/>
        <v/>
      </c>
      <c r="DL5552" s="73" t="str">
        <f t="shared" si="1905"/>
        <v/>
      </c>
      <c r="DM5552" s="73" t="str">
        <f t="shared" si="1906"/>
        <v/>
      </c>
      <c r="DN5552" s="73" t="str">
        <f t="shared" si="1914"/>
        <v/>
      </c>
      <c r="DO5552" s="73" t="str">
        <f t="shared" si="1907"/>
        <v/>
      </c>
      <c r="DP5552" s="73" t="str">
        <f t="shared" si="1908"/>
        <v/>
      </c>
      <c r="DQ5552" s="73" t="str">
        <f t="shared" si="1909"/>
        <v/>
      </c>
      <c r="DR5552" s="73" t="str">
        <f t="shared" si="1910"/>
        <v/>
      </c>
      <c r="DS5552" s="73" t="str">
        <f t="shared" si="1911"/>
        <v/>
      </c>
      <c r="DT5552" s="70" t="str">
        <f t="shared" si="1912"/>
        <v/>
      </c>
      <c r="DU5552" s="70" t="str">
        <f t="shared" si="1913"/>
        <v/>
      </c>
      <c r="DW5552" s="55" t="e">
        <f t="shared" si="1915"/>
        <v>#N/A</v>
      </c>
      <c r="DX5552" s="90" t="e">
        <f t="shared" si="1916"/>
        <v>#N/A</v>
      </c>
    </row>
    <row r="5553" spans="2:128">
      <c r="B5553" s="221"/>
      <c r="C5553" s="159"/>
      <c r="DE5553" s="72" t="str">
        <f t="shared" si="1898"/>
        <v/>
      </c>
      <c r="DF5553" s="73" t="str">
        <f t="shared" si="1899"/>
        <v/>
      </c>
      <c r="DG5553" s="73" t="str">
        <f t="shared" si="1900"/>
        <v/>
      </c>
      <c r="DH5553" s="73" t="str">
        <f t="shared" si="1901"/>
        <v/>
      </c>
      <c r="DI5553" s="73" t="str">
        <f t="shared" si="1902"/>
        <v/>
      </c>
      <c r="DJ5553" s="73" t="str">
        <f t="shared" si="1903"/>
        <v/>
      </c>
      <c r="DK5553" s="73" t="str">
        <f t="shared" si="1904"/>
        <v/>
      </c>
      <c r="DL5553" s="73" t="str">
        <f t="shared" si="1905"/>
        <v/>
      </c>
      <c r="DM5553" s="73" t="str">
        <f t="shared" si="1906"/>
        <v/>
      </c>
      <c r="DN5553" s="73" t="str">
        <f t="shared" si="1914"/>
        <v/>
      </c>
      <c r="DO5553" s="73" t="str">
        <f t="shared" si="1907"/>
        <v/>
      </c>
      <c r="DP5553" s="73" t="str">
        <f t="shared" si="1908"/>
        <v/>
      </c>
      <c r="DQ5553" s="73" t="str">
        <f t="shared" si="1909"/>
        <v/>
      </c>
      <c r="DR5553" s="73" t="str">
        <f t="shared" si="1910"/>
        <v/>
      </c>
      <c r="DS5553" s="73" t="str">
        <f t="shared" si="1911"/>
        <v/>
      </c>
      <c r="DT5553" s="70" t="str">
        <f t="shared" si="1912"/>
        <v/>
      </c>
      <c r="DU5553" s="70" t="str">
        <f t="shared" si="1913"/>
        <v/>
      </c>
      <c r="DW5553" s="55" t="e">
        <f t="shared" si="1915"/>
        <v>#N/A</v>
      </c>
      <c r="DX5553" s="90" t="e">
        <f t="shared" si="1916"/>
        <v>#N/A</v>
      </c>
    </row>
    <row r="5554" spans="2:128">
      <c r="B5554" s="221"/>
      <c r="C5554" s="159"/>
      <c r="DE5554" s="72" t="str">
        <f t="shared" si="1898"/>
        <v/>
      </c>
      <c r="DF5554" s="73" t="str">
        <f t="shared" si="1899"/>
        <v/>
      </c>
      <c r="DG5554" s="73" t="str">
        <f t="shared" si="1900"/>
        <v/>
      </c>
      <c r="DH5554" s="73" t="str">
        <f t="shared" si="1901"/>
        <v/>
      </c>
      <c r="DI5554" s="73" t="str">
        <f t="shared" si="1902"/>
        <v/>
      </c>
      <c r="DJ5554" s="73" t="str">
        <f t="shared" si="1903"/>
        <v/>
      </c>
      <c r="DK5554" s="73" t="str">
        <f t="shared" si="1904"/>
        <v/>
      </c>
      <c r="DL5554" s="73" t="str">
        <f t="shared" si="1905"/>
        <v/>
      </c>
      <c r="DM5554" s="73" t="str">
        <f t="shared" si="1906"/>
        <v/>
      </c>
      <c r="DN5554" s="73" t="str">
        <f t="shared" si="1914"/>
        <v/>
      </c>
      <c r="DO5554" s="73" t="str">
        <f t="shared" si="1907"/>
        <v/>
      </c>
      <c r="DP5554" s="73" t="str">
        <f t="shared" si="1908"/>
        <v/>
      </c>
      <c r="DQ5554" s="73" t="str">
        <f t="shared" si="1909"/>
        <v/>
      </c>
      <c r="DR5554" s="73" t="str">
        <f t="shared" si="1910"/>
        <v/>
      </c>
      <c r="DS5554" s="73" t="str">
        <f t="shared" si="1911"/>
        <v/>
      </c>
      <c r="DT5554" s="70" t="str">
        <f t="shared" si="1912"/>
        <v/>
      </c>
      <c r="DU5554" s="70" t="str">
        <f t="shared" si="1913"/>
        <v/>
      </c>
      <c r="DW5554" s="55" t="e">
        <f t="shared" si="1915"/>
        <v>#N/A</v>
      </c>
      <c r="DX5554" s="90" t="e">
        <f t="shared" si="1916"/>
        <v>#N/A</v>
      </c>
    </row>
    <row r="5555" spans="2:128">
      <c r="B5555" s="221"/>
      <c r="C5555" s="159"/>
      <c r="DE5555" s="72" t="str">
        <f t="shared" si="1898"/>
        <v/>
      </c>
      <c r="DF5555" s="73" t="str">
        <f t="shared" si="1899"/>
        <v/>
      </c>
      <c r="DG5555" s="73" t="str">
        <f t="shared" si="1900"/>
        <v/>
      </c>
      <c r="DH5555" s="73" t="str">
        <f t="shared" si="1901"/>
        <v/>
      </c>
      <c r="DI5555" s="73" t="str">
        <f t="shared" si="1902"/>
        <v/>
      </c>
      <c r="DJ5555" s="73" t="str">
        <f t="shared" si="1903"/>
        <v/>
      </c>
      <c r="DK5555" s="73" t="str">
        <f t="shared" si="1904"/>
        <v/>
      </c>
      <c r="DL5555" s="73" t="str">
        <f t="shared" si="1905"/>
        <v/>
      </c>
      <c r="DM5555" s="73" t="str">
        <f t="shared" si="1906"/>
        <v/>
      </c>
      <c r="DN5555" s="73" t="str">
        <f t="shared" si="1914"/>
        <v/>
      </c>
      <c r="DO5555" s="73" t="str">
        <f t="shared" si="1907"/>
        <v/>
      </c>
      <c r="DP5555" s="73" t="str">
        <f t="shared" si="1908"/>
        <v/>
      </c>
      <c r="DQ5555" s="73" t="str">
        <f t="shared" si="1909"/>
        <v/>
      </c>
      <c r="DR5555" s="73" t="str">
        <f t="shared" si="1910"/>
        <v/>
      </c>
      <c r="DS5555" s="73" t="str">
        <f t="shared" si="1911"/>
        <v/>
      </c>
      <c r="DT5555" s="70" t="str">
        <f t="shared" si="1912"/>
        <v/>
      </c>
      <c r="DU5555" s="70" t="str">
        <f t="shared" si="1913"/>
        <v/>
      </c>
      <c r="DW5555" s="55" t="e">
        <f t="shared" si="1915"/>
        <v>#N/A</v>
      </c>
      <c r="DX5555" s="90" t="e">
        <f t="shared" si="1916"/>
        <v>#N/A</v>
      </c>
    </row>
    <row r="5556" spans="2:128">
      <c r="B5556" s="221"/>
      <c r="C5556" s="159"/>
      <c r="DE5556" s="72" t="str">
        <f t="shared" si="1898"/>
        <v/>
      </c>
      <c r="DF5556" s="73" t="str">
        <f t="shared" si="1899"/>
        <v/>
      </c>
      <c r="DG5556" s="73" t="str">
        <f t="shared" si="1900"/>
        <v/>
      </c>
      <c r="DH5556" s="73" t="str">
        <f t="shared" si="1901"/>
        <v/>
      </c>
      <c r="DI5556" s="73" t="str">
        <f t="shared" si="1902"/>
        <v/>
      </c>
      <c r="DJ5556" s="73" t="str">
        <f t="shared" si="1903"/>
        <v/>
      </c>
      <c r="DK5556" s="73" t="str">
        <f t="shared" si="1904"/>
        <v/>
      </c>
      <c r="DL5556" s="73" t="str">
        <f t="shared" si="1905"/>
        <v/>
      </c>
      <c r="DM5556" s="73" t="str">
        <f t="shared" si="1906"/>
        <v/>
      </c>
      <c r="DN5556" s="73" t="str">
        <f t="shared" si="1914"/>
        <v/>
      </c>
      <c r="DO5556" s="73" t="str">
        <f t="shared" si="1907"/>
        <v/>
      </c>
      <c r="DP5556" s="73" t="str">
        <f t="shared" si="1908"/>
        <v/>
      </c>
      <c r="DQ5556" s="73" t="str">
        <f t="shared" si="1909"/>
        <v/>
      </c>
      <c r="DR5556" s="73" t="str">
        <f t="shared" si="1910"/>
        <v/>
      </c>
      <c r="DS5556" s="73" t="str">
        <f t="shared" si="1911"/>
        <v/>
      </c>
      <c r="DT5556" s="70" t="str">
        <f t="shared" si="1912"/>
        <v/>
      </c>
      <c r="DU5556" s="70" t="str">
        <f t="shared" si="1913"/>
        <v/>
      </c>
      <c r="DW5556" s="55" t="e">
        <f t="shared" si="1915"/>
        <v>#N/A</v>
      </c>
      <c r="DX5556" s="90" t="e">
        <f t="shared" si="1916"/>
        <v>#N/A</v>
      </c>
    </row>
    <row r="5557" spans="2:128">
      <c r="B5557" s="221"/>
      <c r="C5557" s="159"/>
      <c r="DE5557" s="72" t="str">
        <f t="shared" si="1898"/>
        <v/>
      </c>
      <c r="DF5557" s="73" t="str">
        <f t="shared" si="1899"/>
        <v/>
      </c>
      <c r="DG5557" s="73" t="str">
        <f t="shared" si="1900"/>
        <v/>
      </c>
      <c r="DH5557" s="73" t="str">
        <f t="shared" si="1901"/>
        <v/>
      </c>
      <c r="DI5557" s="73" t="str">
        <f t="shared" si="1902"/>
        <v/>
      </c>
      <c r="DJ5557" s="73" t="str">
        <f t="shared" si="1903"/>
        <v/>
      </c>
      <c r="DK5557" s="73" t="str">
        <f t="shared" si="1904"/>
        <v/>
      </c>
      <c r="DL5557" s="73" t="str">
        <f t="shared" si="1905"/>
        <v/>
      </c>
      <c r="DM5557" s="73" t="str">
        <f t="shared" si="1906"/>
        <v/>
      </c>
      <c r="DN5557" s="73" t="str">
        <f t="shared" si="1914"/>
        <v/>
      </c>
      <c r="DO5557" s="73" t="str">
        <f t="shared" si="1907"/>
        <v/>
      </c>
      <c r="DP5557" s="73" t="str">
        <f t="shared" si="1908"/>
        <v/>
      </c>
      <c r="DQ5557" s="73" t="str">
        <f t="shared" si="1909"/>
        <v/>
      </c>
      <c r="DR5557" s="73" t="str">
        <f t="shared" si="1910"/>
        <v/>
      </c>
      <c r="DS5557" s="73" t="str">
        <f t="shared" si="1911"/>
        <v/>
      </c>
      <c r="DT5557" s="70" t="str">
        <f t="shared" si="1912"/>
        <v/>
      </c>
      <c r="DU5557" s="70" t="str">
        <f t="shared" si="1913"/>
        <v/>
      </c>
      <c r="DW5557" s="55" t="e">
        <f t="shared" si="1915"/>
        <v>#N/A</v>
      </c>
      <c r="DX5557" s="90" t="e">
        <f t="shared" si="1916"/>
        <v>#N/A</v>
      </c>
    </row>
    <row r="5558" spans="2:128">
      <c r="B5558" s="221"/>
      <c r="C5558" s="159"/>
      <c r="DE5558" s="72" t="str">
        <f t="shared" si="1898"/>
        <v/>
      </c>
      <c r="DF5558" s="73" t="str">
        <f t="shared" si="1899"/>
        <v/>
      </c>
      <c r="DG5558" s="73" t="str">
        <f t="shared" si="1900"/>
        <v/>
      </c>
      <c r="DH5558" s="73" t="str">
        <f t="shared" si="1901"/>
        <v/>
      </c>
      <c r="DI5558" s="73" t="str">
        <f t="shared" si="1902"/>
        <v/>
      </c>
      <c r="DJ5558" s="73" t="str">
        <f t="shared" si="1903"/>
        <v/>
      </c>
      <c r="DK5558" s="73" t="str">
        <f t="shared" si="1904"/>
        <v/>
      </c>
      <c r="DL5558" s="73" t="str">
        <f t="shared" si="1905"/>
        <v/>
      </c>
      <c r="DM5558" s="73" t="str">
        <f t="shared" si="1906"/>
        <v/>
      </c>
      <c r="DN5558" s="73" t="str">
        <f t="shared" si="1914"/>
        <v/>
      </c>
      <c r="DO5558" s="73" t="str">
        <f t="shared" si="1907"/>
        <v/>
      </c>
      <c r="DP5558" s="73" t="str">
        <f t="shared" si="1908"/>
        <v/>
      </c>
      <c r="DQ5558" s="73" t="str">
        <f t="shared" si="1909"/>
        <v/>
      </c>
      <c r="DR5558" s="73" t="str">
        <f t="shared" si="1910"/>
        <v/>
      </c>
      <c r="DS5558" s="73" t="str">
        <f t="shared" si="1911"/>
        <v/>
      </c>
      <c r="DT5558" s="70" t="str">
        <f t="shared" si="1912"/>
        <v/>
      </c>
      <c r="DU5558" s="70" t="str">
        <f t="shared" si="1913"/>
        <v/>
      </c>
      <c r="DW5558" s="55" t="e">
        <f t="shared" si="1915"/>
        <v>#N/A</v>
      </c>
      <c r="DX5558" s="90" t="e">
        <f t="shared" si="1916"/>
        <v>#N/A</v>
      </c>
    </row>
    <row r="5559" spans="2:128">
      <c r="B5559" s="221"/>
      <c r="C5559" s="159"/>
      <c r="DE5559" s="72" t="str">
        <f t="shared" si="1898"/>
        <v/>
      </c>
      <c r="DF5559" s="73" t="str">
        <f t="shared" si="1899"/>
        <v/>
      </c>
      <c r="DG5559" s="73" t="str">
        <f t="shared" si="1900"/>
        <v/>
      </c>
      <c r="DH5559" s="73" t="str">
        <f t="shared" si="1901"/>
        <v/>
      </c>
      <c r="DI5559" s="73" t="str">
        <f t="shared" si="1902"/>
        <v/>
      </c>
      <c r="DJ5559" s="73" t="str">
        <f t="shared" si="1903"/>
        <v/>
      </c>
      <c r="DK5559" s="73" t="str">
        <f t="shared" si="1904"/>
        <v/>
      </c>
      <c r="DL5559" s="73" t="str">
        <f t="shared" si="1905"/>
        <v/>
      </c>
      <c r="DM5559" s="73" t="str">
        <f t="shared" si="1906"/>
        <v/>
      </c>
      <c r="DN5559" s="73" t="str">
        <f t="shared" si="1914"/>
        <v/>
      </c>
      <c r="DO5559" s="73" t="str">
        <f t="shared" si="1907"/>
        <v/>
      </c>
      <c r="DP5559" s="73" t="str">
        <f t="shared" si="1908"/>
        <v/>
      </c>
      <c r="DQ5559" s="73" t="str">
        <f t="shared" si="1909"/>
        <v/>
      </c>
      <c r="DR5559" s="73" t="str">
        <f t="shared" si="1910"/>
        <v/>
      </c>
      <c r="DS5559" s="73" t="str">
        <f t="shared" si="1911"/>
        <v/>
      </c>
      <c r="DT5559" s="70" t="str">
        <f t="shared" si="1912"/>
        <v/>
      </c>
      <c r="DU5559" s="70" t="str">
        <f t="shared" si="1913"/>
        <v/>
      </c>
      <c r="DW5559" s="55" t="e">
        <f t="shared" si="1915"/>
        <v>#N/A</v>
      </c>
      <c r="DX5559" s="90" t="e">
        <f t="shared" si="1916"/>
        <v>#N/A</v>
      </c>
    </row>
    <row r="5560" spans="2:128">
      <c r="B5560" s="221"/>
      <c r="C5560" s="159"/>
      <c r="DE5560" s="72" t="str">
        <f t="shared" si="1898"/>
        <v/>
      </c>
      <c r="DF5560" s="73" t="str">
        <f t="shared" si="1899"/>
        <v/>
      </c>
      <c r="DG5560" s="73" t="str">
        <f t="shared" si="1900"/>
        <v/>
      </c>
      <c r="DH5560" s="73" t="str">
        <f t="shared" si="1901"/>
        <v/>
      </c>
      <c r="DI5560" s="73" t="str">
        <f t="shared" si="1902"/>
        <v/>
      </c>
      <c r="DJ5560" s="73" t="str">
        <f t="shared" si="1903"/>
        <v/>
      </c>
      <c r="DK5560" s="73" t="str">
        <f t="shared" si="1904"/>
        <v/>
      </c>
      <c r="DL5560" s="73" t="str">
        <f t="shared" si="1905"/>
        <v/>
      </c>
      <c r="DM5560" s="73" t="str">
        <f t="shared" si="1906"/>
        <v/>
      </c>
      <c r="DN5560" s="73" t="str">
        <f t="shared" si="1914"/>
        <v/>
      </c>
      <c r="DO5560" s="73" t="str">
        <f t="shared" si="1907"/>
        <v/>
      </c>
      <c r="DP5560" s="73" t="str">
        <f t="shared" si="1908"/>
        <v/>
      </c>
      <c r="DQ5560" s="73" t="str">
        <f t="shared" si="1909"/>
        <v/>
      </c>
      <c r="DR5560" s="73" t="str">
        <f t="shared" si="1910"/>
        <v/>
      </c>
      <c r="DS5560" s="73" t="str">
        <f t="shared" si="1911"/>
        <v/>
      </c>
      <c r="DT5560" s="70" t="str">
        <f t="shared" si="1912"/>
        <v/>
      </c>
      <c r="DU5560" s="70" t="str">
        <f t="shared" si="1913"/>
        <v/>
      </c>
      <c r="DW5560" s="55" t="e">
        <f t="shared" si="1915"/>
        <v>#N/A</v>
      </c>
      <c r="DX5560" s="90" t="e">
        <f t="shared" si="1916"/>
        <v>#N/A</v>
      </c>
    </row>
    <row r="5561" spans="2:128">
      <c r="B5561" s="221"/>
      <c r="C5561" s="159"/>
      <c r="DE5561" s="72" t="str">
        <f t="shared" si="1898"/>
        <v/>
      </c>
      <c r="DF5561" s="73" t="str">
        <f t="shared" si="1899"/>
        <v/>
      </c>
      <c r="DG5561" s="73" t="str">
        <f t="shared" si="1900"/>
        <v/>
      </c>
      <c r="DH5561" s="73" t="str">
        <f t="shared" si="1901"/>
        <v/>
      </c>
      <c r="DI5561" s="73" t="str">
        <f t="shared" si="1902"/>
        <v/>
      </c>
      <c r="DJ5561" s="73" t="str">
        <f t="shared" si="1903"/>
        <v/>
      </c>
      <c r="DK5561" s="73" t="str">
        <f t="shared" si="1904"/>
        <v/>
      </c>
      <c r="DL5561" s="73" t="str">
        <f t="shared" si="1905"/>
        <v/>
      </c>
      <c r="DM5561" s="73" t="str">
        <f t="shared" si="1906"/>
        <v/>
      </c>
      <c r="DN5561" s="73" t="str">
        <f t="shared" si="1914"/>
        <v/>
      </c>
      <c r="DO5561" s="73" t="str">
        <f t="shared" si="1907"/>
        <v/>
      </c>
      <c r="DP5561" s="73" t="str">
        <f t="shared" si="1908"/>
        <v/>
      </c>
      <c r="DQ5561" s="73" t="str">
        <f t="shared" si="1909"/>
        <v/>
      </c>
      <c r="DR5561" s="73" t="str">
        <f t="shared" si="1910"/>
        <v/>
      </c>
      <c r="DS5561" s="73" t="str">
        <f t="shared" si="1911"/>
        <v/>
      </c>
      <c r="DT5561" s="70" t="str">
        <f t="shared" si="1912"/>
        <v/>
      </c>
      <c r="DU5561" s="70" t="str">
        <f t="shared" si="1913"/>
        <v/>
      </c>
      <c r="DW5561" s="55" t="e">
        <f t="shared" si="1915"/>
        <v>#N/A</v>
      </c>
      <c r="DX5561" s="90" t="e">
        <f t="shared" si="1916"/>
        <v>#N/A</v>
      </c>
    </row>
    <row r="5562" spans="2:128">
      <c r="B5562" s="221"/>
      <c r="C5562" s="159"/>
      <c r="DE5562" s="72" t="str">
        <f t="shared" si="1898"/>
        <v/>
      </c>
      <c r="DF5562" s="73" t="str">
        <f t="shared" si="1899"/>
        <v/>
      </c>
      <c r="DG5562" s="73" t="str">
        <f t="shared" si="1900"/>
        <v/>
      </c>
      <c r="DH5562" s="73" t="str">
        <f t="shared" si="1901"/>
        <v/>
      </c>
      <c r="DI5562" s="73" t="str">
        <f t="shared" si="1902"/>
        <v/>
      </c>
      <c r="DJ5562" s="73" t="str">
        <f t="shared" si="1903"/>
        <v/>
      </c>
      <c r="DK5562" s="73" t="str">
        <f t="shared" si="1904"/>
        <v/>
      </c>
      <c r="DL5562" s="73" t="str">
        <f t="shared" si="1905"/>
        <v/>
      </c>
      <c r="DM5562" s="73" t="str">
        <f t="shared" si="1906"/>
        <v/>
      </c>
      <c r="DN5562" s="73" t="str">
        <f t="shared" si="1914"/>
        <v/>
      </c>
      <c r="DO5562" s="73" t="str">
        <f t="shared" si="1907"/>
        <v/>
      </c>
      <c r="DP5562" s="73" t="str">
        <f t="shared" si="1908"/>
        <v/>
      </c>
      <c r="DQ5562" s="73" t="str">
        <f t="shared" si="1909"/>
        <v/>
      </c>
      <c r="DR5562" s="73" t="str">
        <f t="shared" si="1910"/>
        <v/>
      </c>
      <c r="DS5562" s="73" t="str">
        <f t="shared" si="1911"/>
        <v/>
      </c>
      <c r="DT5562" s="70" t="str">
        <f t="shared" si="1912"/>
        <v/>
      </c>
      <c r="DU5562" s="70" t="str">
        <f t="shared" si="1913"/>
        <v/>
      </c>
      <c r="DW5562" s="55" t="e">
        <f t="shared" si="1915"/>
        <v>#N/A</v>
      </c>
      <c r="DX5562" s="90" t="e">
        <f t="shared" si="1916"/>
        <v>#N/A</v>
      </c>
    </row>
    <row r="5563" spans="2:128">
      <c r="B5563" s="221"/>
      <c r="C5563" s="159"/>
      <c r="DE5563" s="72" t="str">
        <f t="shared" si="1898"/>
        <v/>
      </c>
      <c r="DF5563" s="73" t="str">
        <f t="shared" si="1899"/>
        <v/>
      </c>
      <c r="DG5563" s="73" t="str">
        <f t="shared" si="1900"/>
        <v/>
      </c>
      <c r="DH5563" s="73" t="str">
        <f t="shared" si="1901"/>
        <v/>
      </c>
      <c r="DI5563" s="73" t="str">
        <f t="shared" si="1902"/>
        <v/>
      </c>
      <c r="DJ5563" s="73" t="str">
        <f t="shared" si="1903"/>
        <v/>
      </c>
      <c r="DK5563" s="73" t="str">
        <f t="shared" si="1904"/>
        <v/>
      </c>
      <c r="DL5563" s="73" t="str">
        <f t="shared" si="1905"/>
        <v/>
      </c>
      <c r="DM5563" s="73" t="str">
        <f t="shared" si="1906"/>
        <v/>
      </c>
      <c r="DN5563" s="73" t="str">
        <f t="shared" si="1914"/>
        <v/>
      </c>
      <c r="DO5563" s="73" t="str">
        <f t="shared" si="1907"/>
        <v/>
      </c>
      <c r="DP5563" s="73" t="str">
        <f t="shared" si="1908"/>
        <v/>
      </c>
      <c r="DQ5563" s="73" t="str">
        <f t="shared" si="1909"/>
        <v/>
      </c>
      <c r="DR5563" s="73" t="str">
        <f t="shared" si="1910"/>
        <v/>
      </c>
      <c r="DS5563" s="73" t="str">
        <f t="shared" si="1911"/>
        <v/>
      </c>
      <c r="DT5563" s="70" t="str">
        <f t="shared" si="1912"/>
        <v/>
      </c>
      <c r="DU5563" s="70" t="str">
        <f t="shared" si="1913"/>
        <v/>
      </c>
      <c r="DW5563" s="55" t="e">
        <f t="shared" si="1915"/>
        <v>#N/A</v>
      </c>
      <c r="DX5563" s="90" t="e">
        <f t="shared" si="1916"/>
        <v>#N/A</v>
      </c>
    </row>
    <row r="5564" spans="2:128">
      <c r="B5564" s="221"/>
      <c r="C5564" s="159"/>
      <c r="DE5564" s="72" t="str">
        <f t="shared" si="1898"/>
        <v/>
      </c>
      <c r="DF5564" s="73" t="str">
        <f t="shared" si="1899"/>
        <v/>
      </c>
      <c r="DG5564" s="73" t="str">
        <f t="shared" si="1900"/>
        <v/>
      </c>
      <c r="DH5564" s="73" t="str">
        <f t="shared" si="1901"/>
        <v/>
      </c>
      <c r="DI5564" s="73" t="str">
        <f t="shared" si="1902"/>
        <v/>
      </c>
      <c r="DJ5564" s="73" t="str">
        <f t="shared" si="1903"/>
        <v/>
      </c>
      <c r="DK5564" s="73" t="str">
        <f t="shared" si="1904"/>
        <v/>
      </c>
      <c r="DL5564" s="73" t="str">
        <f t="shared" si="1905"/>
        <v/>
      </c>
      <c r="DM5564" s="73" t="str">
        <f t="shared" si="1906"/>
        <v/>
      </c>
      <c r="DN5564" s="73" t="str">
        <f t="shared" si="1914"/>
        <v/>
      </c>
      <c r="DO5564" s="73" t="str">
        <f t="shared" si="1907"/>
        <v/>
      </c>
      <c r="DP5564" s="73" t="str">
        <f t="shared" si="1908"/>
        <v/>
      </c>
      <c r="DQ5564" s="73" t="str">
        <f t="shared" si="1909"/>
        <v/>
      </c>
      <c r="DR5564" s="73" t="str">
        <f t="shared" si="1910"/>
        <v/>
      </c>
      <c r="DS5564" s="73" t="str">
        <f t="shared" si="1911"/>
        <v/>
      </c>
      <c r="DT5564" s="70" t="str">
        <f t="shared" si="1912"/>
        <v/>
      </c>
      <c r="DU5564" s="70" t="str">
        <f t="shared" si="1913"/>
        <v/>
      </c>
      <c r="DW5564" s="55" t="e">
        <f t="shared" si="1915"/>
        <v>#N/A</v>
      </c>
      <c r="DX5564" s="90" t="e">
        <f t="shared" si="1916"/>
        <v>#N/A</v>
      </c>
    </row>
    <row r="5565" spans="2:128">
      <c r="B5565" s="221"/>
      <c r="C5565" s="159"/>
      <c r="DE5565" s="72" t="str">
        <f t="shared" si="1898"/>
        <v/>
      </c>
      <c r="DF5565" s="73" t="str">
        <f t="shared" si="1899"/>
        <v/>
      </c>
      <c r="DG5565" s="73" t="str">
        <f t="shared" si="1900"/>
        <v/>
      </c>
      <c r="DH5565" s="73" t="str">
        <f t="shared" si="1901"/>
        <v/>
      </c>
      <c r="DI5565" s="73" t="str">
        <f t="shared" si="1902"/>
        <v/>
      </c>
      <c r="DJ5565" s="73" t="str">
        <f t="shared" si="1903"/>
        <v/>
      </c>
      <c r="DK5565" s="73" t="str">
        <f t="shared" si="1904"/>
        <v/>
      </c>
      <c r="DL5565" s="73" t="str">
        <f t="shared" si="1905"/>
        <v/>
      </c>
      <c r="DM5565" s="73" t="str">
        <f t="shared" si="1906"/>
        <v/>
      </c>
      <c r="DN5565" s="73" t="str">
        <f t="shared" si="1914"/>
        <v/>
      </c>
      <c r="DO5565" s="73" t="str">
        <f t="shared" si="1907"/>
        <v/>
      </c>
      <c r="DP5565" s="73" t="str">
        <f t="shared" si="1908"/>
        <v/>
      </c>
      <c r="DQ5565" s="73" t="str">
        <f t="shared" si="1909"/>
        <v/>
      </c>
      <c r="DR5565" s="73" t="str">
        <f t="shared" si="1910"/>
        <v/>
      </c>
      <c r="DS5565" s="73" t="str">
        <f t="shared" si="1911"/>
        <v/>
      </c>
      <c r="DT5565" s="70" t="str">
        <f t="shared" si="1912"/>
        <v/>
      </c>
      <c r="DU5565" s="70" t="str">
        <f t="shared" si="1913"/>
        <v/>
      </c>
      <c r="DW5565" s="55" t="e">
        <f t="shared" si="1915"/>
        <v>#N/A</v>
      </c>
      <c r="DX5565" s="90" t="e">
        <f t="shared" si="1916"/>
        <v>#N/A</v>
      </c>
    </row>
    <row r="5566" spans="2:128">
      <c r="B5566" s="221"/>
      <c r="C5566" s="159"/>
      <c r="DE5566" s="72" t="str">
        <f t="shared" si="1898"/>
        <v/>
      </c>
      <c r="DF5566" s="73" t="str">
        <f t="shared" si="1899"/>
        <v/>
      </c>
      <c r="DG5566" s="73" t="str">
        <f t="shared" si="1900"/>
        <v/>
      </c>
      <c r="DH5566" s="73" t="str">
        <f t="shared" si="1901"/>
        <v/>
      </c>
      <c r="DI5566" s="73" t="str">
        <f t="shared" si="1902"/>
        <v/>
      </c>
      <c r="DJ5566" s="73" t="str">
        <f t="shared" si="1903"/>
        <v/>
      </c>
      <c r="DK5566" s="73" t="str">
        <f t="shared" si="1904"/>
        <v/>
      </c>
      <c r="DL5566" s="73" t="str">
        <f t="shared" si="1905"/>
        <v/>
      </c>
      <c r="DM5566" s="73" t="str">
        <f t="shared" si="1906"/>
        <v/>
      </c>
      <c r="DN5566" s="73" t="str">
        <f t="shared" si="1914"/>
        <v/>
      </c>
      <c r="DO5566" s="73" t="str">
        <f t="shared" si="1907"/>
        <v/>
      </c>
      <c r="DP5566" s="73" t="str">
        <f t="shared" si="1908"/>
        <v/>
      </c>
      <c r="DQ5566" s="73" t="str">
        <f t="shared" si="1909"/>
        <v/>
      </c>
      <c r="DR5566" s="73" t="str">
        <f t="shared" si="1910"/>
        <v/>
      </c>
      <c r="DS5566" s="73" t="str">
        <f t="shared" si="1911"/>
        <v/>
      </c>
      <c r="DT5566" s="70" t="str">
        <f t="shared" si="1912"/>
        <v/>
      </c>
      <c r="DU5566" s="70" t="str">
        <f t="shared" si="1913"/>
        <v/>
      </c>
      <c r="DW5566" s="55" t="e">
        <f t="shared" si="1915"/>
        <v>#N/A</v>
      </c>
      <c r="DX5566" s="90" t="e">
        <f t="shared" si="1916"/>
        <v>#N/A</v>
      </c>
    </row>
    <row r="5567" spans="2:128">
      <c r="B5567" s="221"/>
      <c r="C5567" s="159"/>
      <c r="DE5567" s="72" t="str">
        <f t="shared" si="1898"/>
        <v/>
      </c>
      <c r="DF5567" s="73" t="str">
        <f t="shared" si="1899"/>
        <v/>
      </c>
      <c r="DG5567" s="73" t="str">
        <f t="shared" si="1900"/>
        <v/>
      </c>
      <c r="DH5567" s="73" t="str">
        <f t="shared" si="1901"/>
        <v/>
      </c>
      <c r="DI5567" s="73" t="str">
        <f t="shared" si="1902"/>
        <v/>
      </c>
      <c r="DJ5567" s="73" t="str">
        <f t="shared" si="1903"/>
        <v/>
      </c>
      <c r="DK5567" s="73" t="str">
        <f t="shared" si="1904"/>
        <v/>
      </c>
      <c r="DL5567" s="73" t="str">
        <f t="shared" si="1905"/>
        <v/>
      </c>
      <c r="DM5567" s="73" t="str">
        <f t="shared" si="1906"/>
        <v/>
      </c>
      <c r="DN5567" s="73" t="str">
        <f t="shared" si="1914"/>
        <v/>
      </c>
      <c r="DO5567" s="73" t="str">
        <f t="shared" si="1907"/>
        <v/>
      </c>
      <c r="DP5567" s="73" t="str">
        <f t="shared" si="1908"/>
        <v/>
      </c>
      <c r="DQ5567" s="73" t="str">
        <f t="shared" si="1909"/>
        <v/>
      </c>
      <c r="DR5567" s="73" t="str">
        <f t="shared" si="1910"/>
        <v/>
      </c>
      <c r="DS5567" s="73" t="str">
        <f t="shared" si="1911"/>
        <v/>
      </c>
      <c r="DT5567" s="70" t="str">
        <f t="shared" si="1912"/>
        <v/>
      </c>
      <c r="DU5567" s="70" t="str">
        <f t="shared" si="1913"/>
        <v/>
      </c>
      <c r="DW5567" s="55" t="e">
        <f t="shared" si="1915"/>
        <v>#N/A</v>
      </c>
      <c r="DX5567" s="90" t="e">
        <f t="shared" si="1916"/>
        <v>#N/A</v>
      </c>
    </row>
    <row r="5568" spans="2:128">
      <c r="B5568" s="221"/>
      <c r="C5568" s="159"/>
      <c r="DE5568" s="72" t="str">
        <f t="shared" si="1898"/>
        <v/>
      </c>
      <c r="DF5568" s="73" t="str">
        <f t="shared" si="1899"/>
        <v/>
      </c>
      <c r="DG5568" s="73" t="str">
        <f t="shared" si="1900"/>
        <v/>
      </c>
      <c r="DH5568" s="73" t="str">
        <f t="shared" si="1901"/>
        <v/>
      </c>
      <c r="DI5568" s="73" t="str">
        <f t="shared" si="1902"/>
        <v/>
      </c>
      <c r="DJ5568" s="73" t="str">
        <f t="shared" si="1903"/>
        <v/>
      </c>
      <c r="DK5568" s="73" t="str">
        <f t="shared" si="1904"/>
        <v/>
      </c>
      <c r="DL5568" s="73" t="str">
        <f t="shared" si="1905"/>
        <v/>
      </c>
      <c r="DM5568" s="73" t="str">
        <f t="shared" si="1906"/>
        <v/>
      </c>
      <c r="DN5568" s="73" t="str">
        <f t="shared" si="1914"/>
        <v/>
      </c>
      <c r="DO5568" s="73" t="str">
        <f t="shared" si="1907"/>
        <v/>
      </c>
      <c r="DP5568" s="73" t="str">
        <f t="shared" si="1908"/>
        <v/>
      </c>
      <c r="DQ5568" s="73" t="str">
        <f t="shared" si="1909"/>
        <v/>
      </c>
      <c r="DR5568" s="73" t="str">
        <f t="shared" si="1910"/>
        <v/>
      </c>
      <c r="DS5568" s="73" t="str">
        <f t="shared" si="1911"/>
        <v/>
      </c>
      <c r="DT5568" s="70" t="str">
        <f t="shared" si="1912"/>
        <v/>
      </c>
      <c r="DU5568" s="70" t="str">
        <f t="shared" si="1913"/>
        <v/>
      </c>
      <c r="DW5568" s="55" t="e">
        <f t="shared" si="1915"/>
        <v>#N/A</v>
      </c>
      <c r="DX5568" s="90" t="e">
        <f t="shared" si="1916"/>
        <v>#N/A</v>
      </c>
    </row>
    <row r="5569" spans="2:128">
      <c r="B5569" s="221"/>
      <c r="C5569" s="159"/>
      <c r="DE5569" s="72" t="str">
        <f t="shared" si="1898"/>
        <v/>
      </c>
      <c r="DF5569" s="73" t="str">
        <f t="shared" si="1899"/>
        <v/>
      </c>
      <c r="DG5569" s="73" t="str">
        <f t="shared" si="1900"/>
        <v/>
      </c>
      <c r="DH5569" s="73" t="str">
        <f t="shared" si="1901"/>
        <v/>
      </c>
      <c r="DI5569" s="73" t="str">
        <f t="shared" si="1902"/>
        <v/>
      </c>
      <c r="DJ5569" s="73" t="str">
        <f t="shared" si="1903"/>
        <v/>
      </c>
      <c r="DK5569" s="73" t="str">
        <f t="shared" si="1904"/>
        <v/>
      </c>
      <c r="DL5569" s="73" t="str">
        <f t="shared" si="1905"/>
        <v/>
      </c>
      <c r="DM5569" s="73" t="str">
        <f t="shared" si="1906"/>
        <v/>
      </c>
      <c r="DN5569" s="73" t="str">
        <f t="shared" si="1914"/>
        <v/>
      </c>
      <c r="DO5569" s="73" t="str">
        <f t="shared" si="1907"/>
        <v/>
      </c>
      <c r="DP5569" s="73" t="str">
        <f t="shared" si="1908"/>
        <v/>
      </c>
      <c r="DQ5569" s="73" t="str">
        <f t="shared" si="1909"/>
        <v/>
      </c>
      <c r="DR5569" s="73" t="str">
        <f t="shared" si="1910"/>
        <v/>
      </c>
      <c r="DS5569" s="73" t="str">
        <f t="shared" si="1911"/>
        <v/>
      </c>
      <c r="DT5569" s="70" t="str">
        <f t="shared" si="1912"/>
        <v/>
      </c>
      <c r="DU5569" s="70" t="str">
        <f t="shared" si="1913"/>
        <v/>
      </c>
      <c r="DW5569" s="55" t="e">
        <f t="shared" si="1915"/>
        <v>#N/A</v>
      </c>
      <c r="DX5569" s="90" t="e">
        <f t="shared" si="1916"/>
        <v>#N/A</v>
      </c>
    </row>
    <row r="5570" spans="2:128">
      <c r="B5570" s="221"/>
      <c r="C5570" s="159"/>
      <c r="DE5570" s="72" t="str">
        <f t="shared" si="1898"/>
        <v/>
      </c>
      <c r="DF5570" s="73" t="str">
        <f t="shared" si="1899"/>
        <v/>
      </c>
      <c r="DG5570" s="73" t="str">
        <f t="shared" si="1900"/>
        <v/>
      </c>
      <c r="DH5570" s="73" t="str">
        <f t="shared" si="1901"/>
        <v/>
      </c>
      <c r="DI5570" s="73" t="str">
        <f t="shared" si="1902"/>
        <v/>
      </c>
      <c r="DJ5570" s="73" t="str">
        <f t="shared" si="1903"/>
        <v/>
      </c>
      <c r="DK5570" s="73" t="str">
        <f t="shared" si="1904"/>
        <v/>
      </c>
      <c r="DL5570" s="73" t="str">
        <f t="shared" si="1905"/>
        <v/>
      </c>
      <c r="DM5570" s="73" t="str">
        <f t="shared" si="1906"/>
        <v/>
      </c>
      <c r="DN5570" s="73" t="str">
        <f t="shared" si="1914"/>
        <v/>
      </c>
      <c r="DO5570" s="73" t="str">
        <f t="shared" si="1907"/>
        <v/>
      </c>
      <c r="DP5570" s="73" t="str">
        <f t="shared" si="1908"/>
        <v/>
      </c>
      <c r="DQ5570" s="73" t="str">
        <f t="shared" si="1909"/>
        <v/>
      </c>
      <c r="DR5570" s="73" t="str">
        <f t="shared" si="1910"/>
        <v/>
      </c>
      <c r="DS5570" s="73" t="str">
        <f t="shared" si="1911"/>
        <v/>
      </c>
      <c r="DT5570" s="70" t="str">
        <f t="shared" si="1912"/>
        <v/>
      </c>
      <c r="DU5570" s="70" t="str">
        <f t="shared" si="1913"/>
        <v/>
      </c>
      <c r="DW5570" s="55" t="e">
        <f t="shared" si="1915"/>
        <v>#N/A</v>
      </c>
      <c r="DX5570" s="90" t="e">
        <f t="shared" si="1916"/>
        <v>#N/A</v>
      </c>
    </row>
    <row r="5571" spans="2:128">
      <c r="B5571" s="221"/>
      <c r="C5571" s="159"/>
      <c r="DE5571" s="72" t="str">
        <f t="shared" si="1898"/>
        <v/>
      </c>
      <c r="DF5571" s="73" t="str">
        <f t="shared" si="1899"/>
        <v/>
      </c>
      <c r="DG5571" s="73" t="str">
        <f t="shared" si="1900"/>
        <v/>
      </c>
      <c r="DH5571" s="73" t="str">
        <f t="shared" si="1901"/>
        <v/>
      </c>
      <c r="DI5571" s="73" t="str">
        <f t="shared" si="1902"/>
        <v/>
      </c>
      <c r="DJ5571" s="73" t="str">
        <f t="shared" si="1903"/>
        <v/>
      </c>
      <c r="DK5571" s="73" t="str">
        <f t="shared" si="1904"/>
        <v/>
      </c>
      <c r="DL5571" s="73" t="str">
        <f t="shared" si="1905"/>
        <v/>
      </c>
      <c r="DM5571" s="73" t="str">
        <f t="shared" si="1906"/>
        <v/>
      </c>
      <c r="DN5571" s="73" t="str">
        <f t="shared" si="1914"/>
        <v/>
      </c>
      <c r="DO5571" s="73" t="str">
        <f t="shared" si="1907"/>
        <v/>
      </c>
      <c r="DP5571" s="73" t="str">
        <f t="shared" si="1908"/>
        <v/>
      </c>
      <c r="DQ5571" s="73" t="str">
        <f t="shared" si="1909"/>
        <v/>
      </c>
      <c r="DR5571" s="73" t="str">
        <f t="shared" si="1910"/>
        <v/>
      </c>
      <c r="DS5571" s="73" t="str">
        <f t="shared" si="1911"/>
        <v/>
      </c>
      <c r="DT5571" s="70" t="str">
        <f t="shared" si="1912"/>
        <v/>
      </c>
      <c r="DU5571" s="70" t="str">
        <f t="shared" si="1913"/>
        <v/>
      </c>
      <c r="DW5571" s="55" t="e">
        <f t="shared" si="1915"/>
        <v>#N/A</v>
      </c>
      <c r="DX5571" s="90" t="e">
        <f t="shared" si="1916"/>
        <v>#N/A</v>
      </c>
    </row>
    <row r="5572" spans="2:128">
      <c r="B5572" s="221"/>
      <c r="C5572" s="159"/>
      <c r="DE5572" s="72" t="str">
        <f t="shared" si="1898"/>
        <v/>
      </c>
      <c r="DF5572" s="73" t="str">
        <f t="shared" si="1899"/>
        <v/>
      </c>
      <c r="DG5572" s="73" t="str">
        <f t="shared" si="1900"/>
        <v/>
      </c>
      <c r="DH5572" s="73" t="str">
        <f t="shared" si="1901"/>
        <v/>
      </c>
      <c r="DI5572" s="73" t="str">
        <f t="shared" si="1902"/>
        <v/>
      </c>
      <c r="DJ5572" s="73" t="str">
        <f t="shared" si="1903"/>
        <v/>
      </c>
      <c r="DK5572" s="73" t="str">
        <f t="shared" si="1904"/>
        <v/>
      </c>
      <c r="DL5572" s="73" t="str">
        <f t="shared" si="1905"/>
        <v/>
      </c>
      <c r="DM5572" s="73" t="str">
        <f t="shared" si="1906"/>
        <v/>
      </c>
      <c r="DN5572" s="73" t="str">
        <f t="shared" si="1914"/>
        <v/>
      </c>
      <c r="DO5572" s="73" t="str">
        <f t="shared" si="1907"/>
        <v/>
      </c>
      <c r="DP5572" s="73" t="str">
        <f t="shared" si="1908"/>
        <v/>
      </c>
      <c r="DQ5572" s="73" t="str">
        <f t="shared" si="1909"/>
        <v/>
      </c>
      <c r="DR5572" s="73" t="str">
        <f t="shared" si="1910"/>
        <v/>
      </c>
      <c r="DS5572" s="73" t="str">
        <f t="shared" si="1911"/>
        <v/>
      </c>
      <c r="DT5572" s="70" t="str">
        <f t="shared" si="1912"/>
        <v/>
      </c>
      <c r="DU5572" s="70" t="str">
        <f t="shared" si="1913"/>
        <v/>
      </c>
      <c r="DW5572" s="55" t="e">
        <f t="shared" si="1915"/>
        <v>#N/A</v>
      </c>
      <c r="DX5572" s="90" t="e">
        <f t="shared" si="1916"/>
        <v>#N/A</v>
      </c>
    </row>
    <row r="5573" spans="2:128">
      <c r="B5573" s="221"/>
      <c r="C5573" s="159"/>
      <c r="DE5573" s="72" t="str">
        <f t="shared" si="1898"/>
        <v/>
      </c>
      <c r="DF5573" s="73" t="str">
        <f t="shared" si="1899"/>
        <v/>
      </c>
      <c r="DG5573" s="73" t="str">
        <f t="shared" si="1900"/>
        <v/>
      </c>
      <c r="DH5573" s="73" t="str">
        <f t="shared" si="1901"/>
        <v/>
      </c>
      <c r="DI5573" s="73" t="str">
        <f t="shared" si="1902"/>
        <v/>
      </c>
      <c r="DJ5573" s="73" t="str">
        <f t="shared" si="1903"/>
        <v/>
      </c>
      <c r="DK5573" s="73" t="str">
        <f t="shared" si="1904"/>
        <v/>
      </c>
      <c r="DL5573" s="73" t="str">
        <f t="shared" si="1905"/>
        <v/>
      </c>
      <c r="DM5573" s="73" t="str">
        <f t="shared" si="1906"/>
        <v/>
      </c>
      <c r="DN5573" s="73" t="str">
        <f t="shared" si="1914"/>
        <v/>
      </c>
      <c r="DO5573" s="73" t="str">
        <f t="shared" si="1907"/>
        <v/>
      </c>
      <c r="DP5573" s="73" t="str">
        <f t="shared" si="1908"/>
        <v/>
      </c>
      <c r="DQ5573" s="73" t="str">
        <f t="shared" si="1909"/>
        <v/>
      </c>
      <c r="DR5573" s="73" t="str">
        <f t="shared" si="1910"/>
        <v/>
      </c>
      <c r="DS5573" s="73" t="str">
        <f t="shared" si="1911"/>
        <v/>
      </c>
      <c r="DT5573" s="70" t="str">
        <f t="shared" si="1912"/>
        <v/>
      </c>
      <c r="DU5573" s="70" t="str">
        <f t="shared" si="1913"/>
        <v/>
      </c>
      <c r="DW5573" s="55" t="e">
        <f t="shared" si="1915"/>
        <v>#N/A</v>
      </c>
      <c r="DX5573" s="90" t="e">
        <f t="shared" si="1916"/>
        <v>#N/A</v>
      </c>
    </row>
    <row r="5574" spans="2:128">
      <c r="B5574" s="221"/>
      <c r="C5574" s="159"/>
      <c r="DE5574" s="72" t="str">
        <f t="shared" si="1898"/>
        <v/>
      </c>
      <c r="DF5574" s="73" t="str">
        <f t="shared" si="1899"/>
        <v/>
      </c>
      <c r="DG5574" s="73" t="str">
        <f t="shared" si="1900"/>
        <v/>
      </c>
      <c r="DH5574" s="73" t="str">
        <f t="shared" si="1901"/>
        <v/>
      </c>
      <c r="DI5574" s="73" t="str">
        <f t="shared" si="1902"/>
        <v/>
      </c>
      <c r="DJ5574" s="73" t="str">
        <f t="shared" si="1903"/>
        <v/>
      </c>
      <c r="DK5574" s="73" t="str">
        <f t="shared" si="1904"/>
        <v/>
      </c>
      <c r="DL5574" s="73" t="str">
        <f t="shared" si="1905"/>
        <v/>
      </c>
      <c r="DM5574" s="73" t="str">
        <f t="shared" si="1906"/>
        <v/>
      </c>
      <c r="DN5574" s="73" t="str">
        <f t="shared" si="1914"/>
        <v/>
      </c>
      <c r="DO5574" s="73" t="str">
        <f t="shared" si="1907"/>
        <v/>
      </c>
      <c r="DP5574" s="73" t="str">
        <f t="shared" si="1908"/>
        <v/>
      </c>
      <c r="DQ5574" s="73" t="str">
        <f t="shared" si="1909"/>
        <v/>
      </c>
      <c r="DR5574" s="73" t="str">
        <f t="shared" si="1910"/>
        <v/>
      </c>
      <c r="DS5574" s="73" t="str">
        <f t="shared" si="1911"/>
        <v/>
      </c>
      <c r="DT5574" s="70" t="str">
        <f t="shared" si="1912"/>
        <v/>
      </c>
      <c r="DU5574" s="70" t="str">
        <f t="shared" si="1913"/>
        <v/>
      </c>
      <c r="DW5574" s="55" t="e">
        <f t="shared" si="1915"/>
        <v>#N/A</v>
      </c>
      <c r="DX5574" s="90" t="e">
        <f t="shared" si="1916"/>
        <v>#N/A</v>
      </c>
    </row>
    <row r="5575" spans="2:128">
      <c r="B5575" s="221"/>
      <c r="C5575" s="159"/>
      <c r="DE5575" s="72" t="str">
        <f t="shared" si="1898"/>
        <v/>
      </c>
      <c r="DF5575" s="73" t="str">
        <f t="shared" si="1899"/>
        <v/>
      </c>
      <c r="DG5575" s="73" t="str">
        <f t="shared" si="1900"/>
        <v/>
      </c>
      <c r="DH5575" s="73" t="str">
        <f t="shared" si="1901"/>
        <v/>
      </c>
      <c r="DI5575" s="73" t="str">
        <f t="shared" si="1902"/>
        <v/>
      </c>
      <c r="DJ5575" s="73" t="str">
        <f t="shared" si="1903"/>
        <v/>
      </c>
      <c r="DK5575" s="73" t="str">
        <f t="shared" si="1904"/>
        <v/>
      </c>
      <c r="DL5575" s="73" t="str">
        <f t="shared" si="1905"/>
        <v/>
      </c>
      <c r="DM5575" s="73" t="str">
        <f t="shared" si="1906"/>
        <v/>
      </c>
      <c r="DN5575" s="73" t="str">
        <f t="shared" si="1914"/>
        <v/>
      </c>
      <c r="DO5575" s="73" t="str">
        <f t="shared" si="1907"/>
        <v/>
      </c>
      <c r="DP5575" s="73" t="str">
        <f t="shared" si="1908"/>
        <v/>
      </c>
      <c r="DQ5575" s="73" t="str">
        <f t="shared" si="1909"/>
        <v/>
      </c>
      <c r="DR5575" s="73" t="str">
        <f t="shared" si="1910"/>
        <v/>
      </c>
      <c r="DS5575" s="73" t="str">
        <f t="shared" si="1911"/>
        <v/>
      </c>
      <c r="DT5575" s="70" t="str">
        <f t="shared" si="1912"/>
        <v/>
      </c>
      <c r="DU5575" s="70" t="str">
        <f t="shared" si="1913"/>
        <v/>
      </c>
      <c r="DW5575" s="55" t="e">
        <f t="shared" si="1915"/>
        <v>#N/A</v>
      </c>
      <c r="DX5575" s="90" t="e">
        <f t="shared" si="1916"/>
        <v>#N/A</v>
      </c>
    </row>
    <row r="5576" spans="2:128">
      <c r="B5576" s="221"/>
      <c r="C5576" s="159"/>
      <c r="DE5576" s="72" t="str">
        <f t="shared" si="1898"/>
        <v/>
      </c>
      <c r="DF5576" s="73" t="str">
        <f t="shared" si="1899"/>
        <v/>
      </c>
      <c r="DG5576" s="73" t="str">
        <f t="shared" si="1900"/>
        <v/>
      </c>
      <c r="DH5576" s="73" t="str">
        <f t="shared" si="1901"/>
        <v/>
      </c>
      <c r="DI5576" s="73" t="str">
        <f t="shared" si="1902"/>
        <v/>
      </c>
      <c r="DJ5576" s="73" t="str">
        <f t="shared" si="1903"/>
        <v/>
      </c>
      <c r="DK5576" s="73" t="str">
        <f t="shared" si="1904"/>
        <v/>
      </c>
      <c r="DL5576" s="73" t="str">
        <f t="shared" si="1905"/>
        <v/>
      </c>
      <c r="DM5576" s="73" t="str">
        <f t="shared" si="1906"/>
        <v/>
      </c>
      <c r="DN5576" s="73" t="str">
        <f t="shared" si="1914"/>
        <v/>
      </c>
      <c r="DO5576" s="73" t="str">
        <f t="shared" si="1907"/>
        <v/>
      </c>
      <c r="DP5576" s="73" t="str">
        <f t="shared" si="1908"/>
        <v/>
      </c>
      <c r="DQ5576" s="73" t="str">
        <f t="shared" si="1909"/>
        <v/>
      </c>
      <c r="DR5576" s="73" t="str">
        <f t="shared" si="1910"/>
        <v/>
      </c>
      <c r="DS5576" s="73" t="str">
        <f t="shared" si="1911"/>
        <v/>
      </c>
      <c r="DT5576" s="70" t="str">
        <f t="shared" si="1912"/>
        <v/>
      </c>
      <c r="DU5576" s="70" t="str">
        <f t="shared" si="1913"/>
        <v/>
      </c>
      <c r="DW5576" s="55" t="e">
        <f t="shared" si="1915"/>
        <v>#N/A</v>
      </c>
      <c r="DX5576" s="90" t="e">
        <f t="shared" si="1916"/>
        <v>#N/A</v>
      </c>
    </row>
    <row r="5577" spans="2:128">
      <c r="B5577" s="221"/>
      <c r="C5577" s="159"/>
      <c r="DE5577" s="72" t="str">
        <f t="shared" si="1898"/>
        <v/>
      </c>
      <c r="DF5577" s="73" t="str">
        <f t="shared" si="1899"/>
        <v/>
      </c>
      <c r="DG5577" s="73" t="str">
        <f t="shared" si="1900"/>
        <v/>
      </c>
      <c r="DH5577" s="73" t="str">
        <f t="shared" si="1901"/>
        <v/>
      </c>
      <c r="DI5577" s="73" t="str">
        <f t="shared" si="1902"/>
        <v/>
      </c>
      <c r="DJ5577" s="73" t="str">
        <f t="shared" si="1903"/>
        <v/>
      </c>
      <c r="DK5577" s="73" t="str">
        <f t="shared" si="1904"/>
        <v/>
      </c>
      <c r="DL5577" s="73" t="str">
        <f t="shared" si="1905"/>
        <v/>
      </c>
      <c r="DM5577" s="73" t="str">
        <f t="shared" si="1906"/>
        <v/>
      </c>
      <c r="DN5577" s="73" t="str">
        <f t="shared" si="1914"/>
        <v/>
      </c>
      <c r="DO5577" s="73" t="str">
        <f t="shared" si="1907"/>
        <v/>
      </c>
      <c r="DP5577" s="73" t="str">
        <f t="shared" si="1908"/>
        <v/>
      </c>
      <c r="DQ5577" s="73" t="str">
        <f t="shared" si="1909"/>
        <v/>
      </c>
      <c r="DR5577" s="73" t="str">
        <f t="shared" si="1910"/>
        <v/>
      </c>
      <c r="DS5577" s="73" t="str">
        <f t="shared" si="1911"/>
        <v/>
      </c>
      <c r="DT5577" s="70" t="str">
        <f t="shared" si="1912"/>
        <v/>
      </c>
      <c r="DU5577" s="70" t="str">
        <f t="shared" si="1913"/>
        <v/>
      </c>
      <c r="DW5577" s="55" t="e">
        <f t="shared" si="1915"/>
        <v>#N/A</v>
      </c>
      <c r="DX5577" s="90" t="e">
        <f t="shared" si="1916"/>
        <v>#N/A</v>
      </c>
    </row>
    <row r="5578" spans="2:128">
      <c r="B5578" s="221"/>
      <c r="C5578" s="159"/>
      <c r="DE5578" s="72" t="str">
        <f t="shared" si="1898"/>
        <v/>
      </c>
      <c r="DF5578" s="73" t="str">
        <f t="shared" si="1899"/>
        <v/>
      </c>
      <c r="DG5578" s="73" t="str">
        <f t="shared" si="1900"/>
        <v/>
      </c>
      <c r="DH5578" s="73" t="str">
        <f t="shared" si="1901"/>
        <v/>
      </c>
      <c r="DI5578" s="73" t="str">
        <f t="shared" si="1902"/>
        <v/>
      </c>
      <c r="DJ5578" s="73" t="str">
        <f t="shared" si="1903"/>
        <v/>
      </c>
      <c r="DK5578" s="73" t="str">
        <f t="shared" si="1904"/>
        <v/>
      </c>
      <c r="DL5578" s="73" t="str">
        <f t="shared" si="1905"/>
        <v/>
      </c>
      <c r="DM5578" s="73" t="str">
        <f t="shared" si="1906"/>
        <v/>
      </c>
      <c r="DN5578" s="73" t="str">
        <f t="shared" si="1914"/>
        <v/>
      </c>
      <c r="DO5578" s="73" t="str">
        <f t="shared" si="1907"/>
        <v/>
      </c>
      <c r="DP5578" s="73" t="str">
        <f t="shared" si="1908"/>
        <v/>
      </c>
      <c r="DQ5578" s="73" t="str">
        <f t="shared" si="1909"/>
        <v/>
      </c>
      <c r="DR5578" s="73" t="str">
        <f t="shared" si="1910"/>
        <v/>
      </c>
      <c r="DS5578" s="73" t="str">
        <f t="shared" si="1911"/>
        <v/>
      </c>
      <c r="DT5578" s="70" t="str">
        <f t="shared" si="1912"/>
        <v/>
      </c>
      <c r="DU5578" s="70" t="str">
        <f t="shared" si="1913"/>
        <v/>
      </c>
      <c r="DW5578" s="55" t="e">
        <f t="shared" si="1915"/>
        <v>#N/A</v>
      </c>
      <c r="DX5578" s="90" t="e">
        <f t="shared" si="1916"/>
        <v>#N/A</v>
      </c>
    </row>
    <row r="5579" spans="2:128">
      <c r="B5579" s="221"/>
      <c r="C5579" s="159"/>
      <c r="DE5579" s="72" t="str">
        <f t="shared" si="1898"/>
        <v/>
      </c>
      <c r="DF5579" s="73" t="str">
        <f t="shared" si="1899"/>
        <v/>
      </c>
      <c r="DG5579" s="73" t="str">
        <f t="shared" si="1900"/>
        <v/>
      </c>
      <c r="DH5579" s="73" t="str">
        <f t="shared" si="1901"/>
        <v/>
      </c>
      <c r="DI5579" s="73" t="str">
        <f t="shared" si="1902"/>
        <v/>
      </c>
      <c r="DJ5579" s="73" t="str">
        <f t="shared" si="1903"/>
        <v/>
      </c>
      <c r="DK5579" s="73" t="str">
        <f t="shared" si="1904"/>
        <v/>
      </c>
      <c r="DL5579" s="73" t="str">
        <f t="shared" si="1905"/>
        <v/>
      </c>
      <c r="DM5579" s="73" t="str">
        <f t="shared" si="1906"/>
        <v/>
      </c>
      <c r="DN5579" s="73" t="str">
        <f t="shared" si="1914"/>
        <v/>
      </c>
      <c r="DO5579" s="73" t="str">
        <f t="shared" si="1907"/>
        <v/>
      </c>
      <c r="DP5579" s="73" t="str">
        <f t="shared" si="1908"/>
        <v/>
      </c>
      <c r="DQ5579" s="73" t="str">
        <f t="shared" si="1909"/>
        <v/>
      </c>
      <c r="DR5579" s="73" t="str">
        <f t="shared" si="1910"/>
        <v/>
      </c>
      <c r="DS5579" s="73" t="str">
        <f t="shared" si="1911"/>
        <v/>
      </c>
      <c r="DT5579" s="70" t="str">
        <f t="shared" si="1912"/>
        <v/>
      </c>
      <c r="DU5579" s="70" t="str">
        <f t="shared" si="1913"/>
        <v/>
      </c>
      <c r="DW5579" s="55" t="e">
        <f t="shared" si="1915"/>
        <v>#N/A</v>
      </c>
      <c r="DX5579" s="90" t="e">
        <f t="shared" si="1916"/>
        <v>#N/A</v>
      </c>
    </row>
    <row r="5580" spans="2:128">
      <c r="B5580" s="221"/>
      <c r="C5580" s="159"/>
      <c r="DE5580" s="72" t="str">
        <f t="shared" si="1898"/>
        <v/>
      </c>
      <c r="DF5580" s="73" t="str">
        <f t="shared" si="1899"/>
        <v/>
      </c>
      <c r="DG5580" s="73" t="str">
        <f t="shared" si="1900"/>
        <v/>
      </c>
      <c r="DH5580" s="73" t="str">
        <f t="shared" si="1901"/>
        <v/>
      </c>
      <c r="DI5580" s="73" t="str">
        <f t="shared" si="1902"/>
        <v/>
      </c>
      <c r="DJ5580" s="73" t="str">
        <f t="shared" si="1903"/>
        <v/>
      </c>
      <c r="DK5580" s="73" t="str">
        <f t="shared" si="1904"/>
        <v/>
      </c>
      <c r="DL5580" s="73" t="str">
        <f t="shared" si="1905"/>
        <v/>
      </c>
      <c r="DM5580" s="73" t="str">
        <f t="shared" si="1906"/>
        <v/>
      </c>
      <c r="DN5580" s="73" t="str">
        <f t="shared" si="1914"/>
        <v/>
      </c>
      <c r="DO5580" s="73" t="str">
        <f t="shared" si="1907"/>
        <v/>
      </c>
      <c r="DP5580" s="73" t="str">
        <f t="shared" si="1908"/>
        <v/>
      </c>
      <c r="DQ5580" s="73" t="str">
        <f t="shared" si="1909"/>
        <v/>
      </c>
      <c r="DR5580" s="73" t="str">
        <f t="shared" si="1910"/>
        <v/>
      </c>
      <c r="DS5580" s="73" t="str">
        <f t="shared" si="1911"/>
        <v/>
      </c>
      <c r="DT5580" s="70" t="str">
        <f t="shared" si="1912"/>
        <v/>
      </c>
      <c r="DU5580" s="70" t="str">
        <f t="shared" si="1913"/>
        <v/>
      </c>
      <c r="DW5580" s="55" t="e">
        <f t="shared" si="1915"/>
        <v>#N/A</v>
      </c>
      <c r="DX5580" s="90" t="e">
        <f t="shared" si="1916"/>
        <v>#N/A</v>
      </c>
    </row>
    <row r="5581" spans="2:128">
      <c r="B5581" s="221"/>
      <c r="C5581" s="159"/>
      <c r="DE5581" s="72" t="str">
        <f t="shared" si="1898"/>
        <v/>
      </c>
      <c r="DF5581" s="73" t="str">
        <f t="shared" si="1899"/>
        <v/>
      </c>
      <c r="DG5581" s="73" t="str">
        <f t="shared" si="1900"/>
        <v/>
      </c>
      <c r="DH5581" s="73" t="str">
        <f t="shared" si="1901"/>
        <v/>
      </c>
      <c r="DI5581" s="73" t="str">
        <f t="shared" si="1902"/>
        <v/>
      </c>
      <c r="DJ5581" s="73" t="str">
        <f t="shared" si="1903"/>
        <v/>
      </c>
      <c r="DK5581" s="73" t="str">
        <f t="shared" si="1904"/>
        <v/>
      </c>
      <c r="DL5581" s="73" t="str">
        <f t="shared" si="1905"/>
        <v/>
      </c>
      <c r="DM5581" s="73" t="str">
        <f t="shared" si="1906"/>
        <v/>
      </c>
      <c r="DN5581" s="73" t="str">
        <f t="shared" si="1914"/>
        <v/>
      </c>
      <c r="DO5581" s="73" t="str">
        <f t="shared" si="1907"/>
        <v/>
      </c>
      <c r="DP5581" s="73" t="str">
        <f t="shared" si="1908"/>
        <v/>
      </c>
      <c r="DQ5581" s="73" t="str">
        <f t="shared" si="1909"/>
        <v/>
      </c>
      <c r="DR5581" s="73" t="str">
        <f t="shared" si="1910"/>
        <v/>
      </c>
      <c r="DS5581" s="73" t="str">
        <f t="shared" si="1911"/>
        <v/>
      </c>
      <c r="DT5581" s="70" t="str">
        <f t="shared" si="1912"/>
        <v/>
      </c>
      <c r="DU5581" s="70" t="str">
        <f t="shared" si="1913"/>
        <v/>
      </c>
      <c r="DW5581" s="55" t="e">
        <f t="shared" si="1915"/>
        <v>#N/A</v>
      </c>
      <c r="DX5581" s="90" t="e">
        <f t="shared" si="1916"/>
        <v>#N/A</v>
      </c>
    </row>
    <row r="5582" spans="2:128">
      <c r="B5582" s="221"/>
      <c r="C5582" s="159"/>
      <c r="DE5582" s="72" t="str">
        <f t="shared" si="1898"/>
        <v/>
      </c>
      <c r="DF5582" s="73" t="str">
        <f t="shared" si="1899"/>
        <v/>
      </c>
      <c r="DG5582" s="73" t="str">
        <f t="shared" si="1900"/>
        <v/>
      </c>
      <c r="DH5582" s="73" t="str">
        <f t="shared" si="1901"/>
        <v/>
      </c>
      <c r="DI5582" s="73" t="str">
        <f t="shared" si="1902"/>
        <v/>
      </c>
      <c r="DJ5582" s="73" t="str">
        <f t="shared" si="1903"/>
        <v/>
      </c>
      <c r="DK5582" s="73" t="str">
        <f t="shared" si="1904"/>
        <v/>
      </c>
      <c r="DL5582" s="73" t="str">
        <f t="shared" si="1905"/>
        <v/>
      </c>
      <c r="DM5582" s="73" t="str">
        <f t="shared" si="1906"/>
        <v/>
      </c>
      <c r="DN5582" s="73" t="str">
        <f t="shared" si="1914"/>
        <v/>
      </c>
      <c r="DO5582" s="73" t="str">
        <f t="shared" si="1907"/>
        <v/>
      </c>
      <c r="DP5582" s="73" t="str">
        <f t="shared" si="1908"/>
        <v/>
      </c>
      <c r="DQ5582" s="73" t="str">
        <f t="shared" si="1909"/>
        <v/>
      </c>
      <c r="DR5582" s="73" t="str">
        <f t="shared" si="1910"/>
        <v/>
      </c>
      <c r="DS5582" s="73" t="str">
        <f t="shared" si="1911"/>
        <v/>
      </c>
      <c r="DT5582" s="70" t="str">
        <f t="shared" si="1912"/>
        <v/>
      </c>
      <c r="DU5582" s="70" t="str">
        <f t="shared" si="1913"/>
        <v/>
      </c>
      <c r="DW5582" s="55" t="e">
        <f t="shared" si="1915"/>
        <v>#N/A</v>
      </c>
      <c r="DX5582" s="90" t="e">
        <f t="shared" si="1916"/>
        <v>#N/A</v>
      </c>
    </row>
    <row r="5583" spans="2:128">
      <c r="B5583" s="221"/>
      <c r="C5583" s="159"/>
      <c r="DE5583" s="72" t="str">
        <f t="shared" si="1898"/>
        <v/>
      </c>
      <c r="DF5583" s="73" t="str">
        <f t="shared" si="1899"/>
        <v/>
      </c>
      <c r="DG5583" s="73" t="str">
        <f t="shared" si="1900"/>
        <v/>
      </c>
      <c r="DH5583" s="73" t="str">
        <f t="shared" si="1901"/>
        <v/>
      </c>
      <c r="DI5583" s="73" t="str">
        <f t="shared" si="1902"/>
        <v/>
      </c>
      <c r="DJ5583" s="73" t="str">
        <f t="shared" si="1903"/>
        <v/>
      </c>
      <c r="DK5583" s="73" t="str">
        <f t="shared" si="1904"/>
        <v/>
      </c>
      <c r="DL5583" s="73" t="str">
        <f t="shared" si="1905"/>
        <v/>
      </c>
      <c r="DM5583" s="73" t="str">
        <f t="shared" si="1906"/>
        <v/>
      </c>
      <c r="DN5583" s="73" t="str">
        <f t="shared" si="1914"/>
        <v/>
      </c>
      <c r="DO5583" s="73" t="str">
        <f t="shared" si="1907"/>
        <v/>
      </c>
      <c r="DP5583" s="73" t="str">
        <f t="shared" si="1908"/>
        <v/>
      </c>
      <c r="DQ5583" s="73" t="str">
        <f t="shared" si="1909"/>
        <v/>
      </c>
      <c r="DR5583" s="73" t="str">
        <f t="shared" si="1910"/>
        <v/>
      </c>
      <c r="DS5583" s="73" t="str">
        <f t="shared" si="1911"/>
        <v/>
      </c>
      <c r="DT5583" s="70" t="str">
        <f t="shared" si="1912"/>
        <v/>
      </c>
      <c r="DU5583" s="70" t="str">
        <f t="shared" si="1913"/>
        <v/>
      </c>
      <c r="DW5583" s="55" t="e">
        <f t="shared" si="1915"/>
        <v>#N/A</v>
      </c>
      <c r="DX5583" s="90" t="e">
        <f t="shared" si="1916"/>
        <v>#N/A</v>
      </c>
    </row>
    <row r="5584" spans="2:128">
      <c r="B5584" s="221"/>
      <c r="C5584" s="159"/>
      <c r="DE5584" s="72" t="str">
        <f t="shared" si="1898"/>
        <v/>
      </c>
      <c r="DF5584" s="73" t="str">
        <f t="shared" si="1899"/>
        <v/>
      </c>
      <c r="DG5584" s="73" t="str">
        <f t="shared" si="1900"/>
        <v/>
      </c>
      <c r="DH5584" s="73" t="str">
        <f t="shared" si="1901"/>
        <v/>
      </c>
      <c r="DI5584" s="73" t="str">
        <f t="shared" si="1902"/>
        <v/>
      </c>
      <c r="DJ5584" s="73" t="str">
        <f t="shared" si="1903"/>
        <v/>
      </c>
      <c r="DK5584" s="73" t="str">
        <f t="shared" si="1904"/>
        <v/>
      </c>
      <c r="DL5584" s="73" t="str">
        <f t="shared" si="1905"/>
        <v/>
      </c>
      <c r="DM5584" s="73" t="str">
        <f t="shared" si="1906"/>
        <v/>
      </c>
      <c r="DN5584" s="73" t="str">
        <f t="shared" si="1914"/>
        <v/>
      </c>
      <c r="DO5584" s="73" t="str">
        <f t="shared" si="1907"/>
        <v/>
      </c>
      <c r="DP5584" s="73" t="str">
        <f t="shared" si="1908"/>
        <v/>
      </c>
      <c r="DQ5584" s="73" t="str">
        <f t="shared" si="1909"/>
        <v/>
      </c>
      <c r="DR5584" s="73" t="str">
        <f t="shared" si="1910"/>
        <v/>
      </c>
      <c r="DS5584" s="73" t="str">
        <f t="shared" si="1911"/>
        <v/>
      </c>
      <c r="DT5584" s="70" t="str">
        <f t="shared" si="1912"/>
        <v/>
      </c>
      <c r="DU5584" s="70" t="str">
        <f t="shared" si="1913"/>
        <v/>
      </c>
      <c r="DW5584" s="55" t="e">
        <f t="shared" si="1915"/>
        <v>#N/A</v>
      </c>
      <c r="DX5584" s="90" t="e">
        <f t="shared" si="1916"/>
        <v>#N/A</v>
      </c>
    </row>
    <row r="5585" spans="2:128">
      <c r="B5585" s="221"/>
      <c r="C5585" s="159"/>
      <c r="DE5585" s="72" t="str">
        <f t="shared" si="1898"/>
        <v/>
      </c>
      <c r="DF5585" s="73" t="str">
        <f t="shared" si="1899"/>
        <v/>
      </c>
      <c r="DG5585" s="73" t="str">
        <f t="shared" si="1900"/>
        <v/>
      </c>
      <c r="DH5585" s="73" t="str">
        <f t="shared" si="1901"/>
        <v/>
      </c>
      <c r="DI5585" s="73" t="str">
        <f t="shared" si="1902"/>
        <v/>
      </c>
      <c r="DJ5585" s="73" t="str">
        <f t="shared" si="1903"/>
        <v/>
      </c>
      <c r="DK5585" s="73" t="str">
        <f t="shared" si="1904"/>
        <v/>
      </c>
      <c r="DL5585" s="73" t="str">
        <f t="shared" si="1905"/>
        <v/>
      </c>
      <c r="DM5585" s="73" t="str">
        <f t="shared" si="1906"/>
        <v/>
      </c>
      <c r="DN5585" s="73" t="str">
        <f t="shared" si="1914"/>
        <v/>
      </c>
      <c r="DO5585" s="73" t="str">
        <f t="shared" si="1907"/>
        <v/>
      </c>
      <c r="DP5585" s="73" t="str">
        <f t="shared" si="1908"/>
        <v/>
      </c>
      <c r="DQ5585" s="73" t="str">
        <f t="shared" si="1909"/>
        <v/>
      </c>
      <c r="DR5585" s="73" t="str">
        <f t="shared" si="1910"/>
        <v/>
      </c>
      <c r="DS5585" s="73" t="str">
        <f t="shared" si="1911"/>
        <v/>
      </c>
      <c r="DT5585" s="70" t="str">
        <f t="shared" si="1912"/>
        <v/>
      </c>
      <c r="DU5585" s="70" t="str">
        <f t="shared" si="1913"/>
        <v/>
      </c>
      <c r="DW5585" s="55" t="e">
        <f t="shared" si="1915"/>
        <v>#N/A</v>
      </c>
      <c r="DX5585" s="90" t="e">
        <f t="shared" si="1916"/>
        <v>#N/A</v>
      </c>
    </row>
    <row r="5586" spans="2:128">
      <c r="B5586" s="221"/>
      <c r="C5586" s="159"/>
      <c r="DE5586" s="72" t="str">
        <f t="shared" si="1898"/>
        <v/>
      </c>
      <c r="DF5586" s="73" t="str">
        <f t="shared" si="1899"/>
        <v/>
      </c>
      <c r="DG5586" s="73" t="str">
        <f t="shared" si="1900"/>
        <v/>
      </c>
      <c r="DH5586" s="73" t="str">
        <f t="shared" si="1901"/>
        <v/>
      </c>
      <c r="DI5586" s="73" t="str">
        <f t="shared" si="1902"/>
        <v/>
      </c>
      <c r="DJ5586" s="73" t="str">
        <f t="shared" si="1903"/>
        <v/>
      </c>
      <c r="DK5586" s="73" t="str">
        <f t="shared" si="1904"/>
        <v/>
      </c>
      <c r="DL5586" s="73" t="str">
        <f t="shared" si="1905"/>
        <v/>
      </c>
      <c r="DM5586" s="73" t="str">
        <f t="shared" si="1906"/>
        <v/>
      </c>
      <c r="DN5586" s="73" t="str">
        <f t="shared" si="1914"/>
        <v/>
      </c>
      <c r="DO5586" s="73" t="str">
        <f t="shared" si="1907"/>
        <v/>
      </c>
      <c r="DP5586" s="73" t="str">
        <f t="shared" si="1908"/>
        <v/>
      </c>
      <c r="DQ5586" s="73" t="str">
        <f t="shared" si="1909"/>
        <v/>
      </c>
      <c r="DR5586" s="73" t="str">
        <f t="shared" si="1910"/>
        <v/>
      </c>
      <c r="DS5586" s="73" t="str">
        <f t="shared" si="1911"/>
        <v/>
      </c>
      <c r="DT5586" s="70" t="str">
        <f t="shared" si="1912"/>
        <v/>
      </c>
      <c r="DU5586" s="70" t="str">
        <f t="shared" si="1913"/>
        <v/>
      </c>
      <c r="DW5586" s="55" t="e">
        <f t="shared" si="1915"/>
        <v>#N/A</v>
      </c>
      <c r="DX5586" s="90" t="e">
        <f t="shared" si="1916"/>
        <v>#N/A</v>
      </c>
    </row>
    <row r="5587" spans="2:128">
      <c r="B5587" s="221"/>
      <c r="C5587" s="159"/>
      <c r="DE5587" s="72" t="str">
        <f t="shared" si="1898"/>
        <v/>
      </c>
      <c r="DF5587" s="73" t="str">
        <f t="shared" si="1899"/>
        <v/>
      </c>
      <c r="DG5587" s="73" t="str">
        <f t="shared" si="1900"/>
        <v/>
      </c>
      <c r="DH5587" s="73" t="str">
        <f t="shared" si="1901"/>
        <v/>
      </c>
      <c r="DI5587" s="73" t="str">
        <f t="shared" si="1902"/>
        <v/>
      </c>
      <c r="DJ5587" s="73" t="str">
        <f t="shared" si="1903"/>
        <v/>
      </c>
      <c r="DK5587" s="73" t="str">
        <f t="shared" si="1904"/>
        <v/>
      </c>
      <c r="DL5587" s="73" t="str">
        <f t="shared" si="1905"/>
        <v/>
      </c>
      <c r="DM5587" s="73" t="str">
        <f t="shared" si="1906"/>
        <v/>
      </c>
      <c r="DN5587" s="73" t="str">
        <f t="shared" si="1914"/>
        <v/>
      </c>
      <c r="DO5587" s="73" t="str">
        <f t="shared" si="1907"/>
        <v/>
      </c>
      <c r="DP5587" s="73" t="str">
        <f t="shared" si="1908"/>
        <v/>
      </c>
      <c r="DQ5587" s="73" t="str">
        <f t="shared" si="1909"/>
        <v/>
      </c>
      <c r="DR5587" s="73" t="str">
        <f t="shared" si="1910"/>
        <v/>
      </c>
      <c r="DS5587" s="73" t="str">
        <f t="shared" si="1911"/>
        <v/>
      </c>
      <c r="DT5587" s="70" t="str">
        <f t="shared" si="1912"/>
        <v/>
      </c>
      <c r="DU5587" s="70" t="str">
        <f t="shared" si="1913"/>
        <v/>
      </c>
      <c r="DW5587" s="55" t="e">
        <f t="shared" si="1915"/>
        <v>#N/A</v>
      </c>
      <c r="DX5587" s="90" t="e">
        <f t="shared" si="1916"/>
        <v>#N/A</v>
      </c>
    </row>
    <row r="5588" spans="2:128">
      <c r="B5588" s="221"/>
      <c r="C5588" s="159"/>
      <c r="DE5588" s="72" t="str">
        <f t="shared" si="1898"/>
        <v/>
      </c>
      <c r="DF5588" s="73" t="str">
        <f t="shared" si="1899"/>
        <v/>
      </c>
      <c r="DG5588" s="73" t="str">
        <f t="shared" si="1900"/>
        <v/>
      </c>
      <c r="DH5588" s="73" t="str">
        <f t="shared" si="1901"/>
        <v/>
      </c>
      <c r="DI5588" s="73" t="str">
        <f t="shared" si="1902"/>
        <v/>
      </c>
      <c r="DJ5588" s="73" t="str">
        <f t="shared" si="1903"/>
        <v/>
      </c>
      <c r="DK5588" s="73" t="str">
        <f t="shared" si="1904"/>
        <v/>
      </c>
      <c r="DL5588" s="73" t="str">
        <f t="shared" si="1905"/>
        <v/>
      </c>
      <c r="DM5588" s="73" t="str">
        <f t="shared" si="1906"/>
        <v/>
      </c>
      <c r="DN5588" s="73" t="str">
        <f t="shared" si="1914"/>
        <v/>
      </c>
      <c r="DO5588" s="73" t="str">
        <f t="shared" si="1907"/>
        <v/>
      </c>
      <c r="DP5588" s="73" t="str">
        <f t="shared" si="1908"/>
        <v/>
      </c>
      <c r="DQ5588" s="73" t="str">
        <f t="shared" si="1909"/>
        <v/>
      </c>
      <c r="DR5588" s="73" t="str">
        <f t="shared" si="1910"/>
        <v/>
      </c>
      <c r="DS5588" s="73" t="str">
        <f t="shared" si="1911"/>
        <v/>
      </c>
      <c r="DT5588" s="70" t="str">
        <f t="shared" si="1912"/>
        <v/>
      </c>
      <c r="DU5588" s="70" t="str">
        <f t="shared" si="1913"/>
        <v/>
      </c>
      <c r="DW5588" s="55" t="e">
        <f t="shared" si="1915"/>
        <v>#N/A</v>
      </c>
      <c r="DX5588" s="90" t="e">
        <f t="shared" si="1916"/>
        <v>#N/A</v>
      </c>
    </row>
    <row r="5589" spans="2:128">
      <c r="B5589" s="221"/>
      <c r="C5589" s="159"/>
      <c r="DE5589" s="72" t="str">
        <f t="shared" si="1898"/>
        <v/>
      </c>
      <c r="DF5589" s="73" t="str">
        <f t="shared" si="1899"/>
        <v/>
      </c>
      <c r="DG5589" s="73" t="str">
        <f t="shared" si="1900"/>
        <v/>
      </c>
      <c r="DH5589" s="73" t="str">
        <f t="shared" si="1901"/>
        <v/>
      </c>
      <c r="DI5589" s="73" t="str">
        <f t="shared" si="1902"/>
        <v/>
      </c>
      <c r="DJ5589" s="73" t="str">
        <f t="shared" si="1903"/>
        <v/>
      </c>
      <c r="DK5589" s="73" t="str">
        <f t="shared" si="1904"/>
        <v/>
      </c>
      <c r="DL5589" s="73" t="str">
        <f t="shared" si="1905"/>
        <v/>
      </c>
      <c r="DM5589" s="73" t="str">
        <f t="shared" si="1906"/>
        <v/>
      </c>
      <c r="DN5589" s="73" t="str">
        <f t="shared" si="1914"/>
        <v/>
      </c>
      <c r="DO5589" s="73" t="str">
        <f t="shared" si="1907"/>
        <v/>
      </c>
      <c r="DP5589" s="73" t="str">
        <f t="shared" si="1908"/>
        <v/>
      </c>
      <c r="DQ5589" s="73" t="str">
        <f t="shared" si="1909"/>
        <v/>
      </c>
      <c r="DR5589" s="73" t="str">
        <f t="shared" si="1910"/>
        <v/>
      </c>
      <c r="DS5589" s="73" t="str">
        <f t="shared" si="1911"/>
        <v/>
      </c>
      <c r="DT5589" s="70" t="str">
        <f t="shared" si="1912"/>
        <v/>
      </c>
      <c r="DU5589" s="70" t="str">
        <f t="shared" si="1913"/>
        <v/>
      </c>
      <c r="DW5589" s="55" t="e">
        <f t="shared" si="1915"/>
        <v>#N/A</v>
      </c>
      <c r="DX5589" s="90" t="e">
        <f t="shared" si="1916"/>
        <v>#N/A</v>
      </c>
    </row>
    <row r="5590" spans="2:128">
      <c r="B5590" s="221"/>
      <c r="C5590" s="159"/>
      <c r="DE5590" s="72" t="str">
        <f t="shared" si="1898"/>
        <v/>
      </c>
      <c r="DF5590" s="73" t="str">
        <f t="shared" si="1899"/>
        <v/>
      </c>
      <c r="DG5590" s="73" t="str">
        <f t="shared" si="1900"/>
        <v/>
      </c>
      <c r="DH5590" s="73" t="str">
        <f t="shared" si="1901"/>
        <v/>
      </c>
      <c r="DI5590" s="73" t="str">
        <f t="shared" si="1902"/>
        <v/>
      </c>
      <c r="DJ5590" s="73" t="str">
        <f t="shared" si="1903"/>
        <v/>
      </c>
      <c r="DK5590" s="73" t="str">
        <f t="shared" si="1904"/>
        <v/>
      </c>
      <c r="DL5590" s="73" t="str">
        <f t="shared" si="1905"/>
        <v/>
      </c>
      <c r="DM5590" s="73" t="str">
        <f t="shared" si="1906"/>
        <v/>
      </c>
      <c r="DN5590" s="73" t="str">
        <f t="shared" si="1914"/>
        <v/>
      </c>
      <c r="DO5590" s="73" t="str">
        <f t="shared" si="1907"/>
        <v/>
      </c>
      <c r="DP5590" s="73" t="str">
        <f t="shared" si="1908"/>
        <v/>
      </c>
      <c r="DQ5590" s="73" t="str">
        <f t="shared" si="1909"/>
        <v/>
      </c>
      <c r="DR5590" s="73" t="str">
        <f t="shared" si="1910"/>
        <v/>
      </c>
      <c r="DS5590" s="73" t="str">
        <f t="shared" si="1911"/>
        <v/>
      </c>
      <c r="DT5590" s="70" t="str">
        <f t="shared" si="1912"/>
        <v/>
      </c>
      <c r="DU5590" s="70" t="str">
        <f t="shared" si="1913"/>
        <v/>
      </c>
      <c r="DW5590" s="55" t="e">
        <f t="shared" si="1915"/>
        <v>#N/A</v>
      </c>
      <c r="DX5590" s="90" t="e">
        <f t="shared" si="1916"/>
        <v>#N/A</v>
      </c>
    </row>
    <row r="5591" spans="2:128">
      <c r="B5591" s="221"/>
      <c r="C5591" s="159"/>
      <c r="DE5591" s="72" t="str">
        <f t="shared" si="1898"/>
        <v/>
      </c>
      <c r="DF5591" s="73" t="str">
        <f t="shared" si="1899"/>
        <v/>
      </c>
      <c r="DG5591" s="73" t="str">
        <f t="shared" si="1900"/>
        <v/>
      </c>
      <c r="DH5591" s="73" t="str">
        <f t="shared" si="1901"/>
        <v/>
      </c>
      <c r="DI5591" s="73" t="str">
        <f t="shared" si="1902"/>
        <v/>
      </c>
      <c r="DJ5591" s="73" t="str">
        <f t="shared" si="1903"/>
        <v/>
      </c>
      <c r="DK5591" s="73" t="str">
        <f t="shared" si="1904"/>
        <v/>
      </c>
      <c r="DL5591" s="73" t="str">
        <f t="shared" si="1905"/>
        <v/>
      </c>
      <c r="DM5591" s="73" t="str">
        <f t="shared" si="1906"/>
        <v/>
      </c>
      <c r="DN5591" s="73" t="str">
        <f t="shared" si="1914"/>
        <v/>
      </c>
      <c r="DO5591" s="73" t="str">
        <f t="shared" si="1907"/>
        <v/>
      </c>
      <c r="DP5591" s="73" t="str">
        <f t="shared" si="1908"/>
        <v/>
      </c>
      <c r="DQ5591" s="73" t="str">
        <f t="shared" si="1909"/>
        <v/>
      </c>
      <c r="DR5591" s="73" t="str">
        <f t="shared" si="1910"/>
        <v/>
      </c>
      <c r="DS5591" s="73" t="str">
        <f t="shared" si="1911"/>
        <v/>
      </c>
      <c r="DT5591" s="70" t="str">
        <f t="shared" si="1912"/>
        <v/>
      </c>
      <c r="DU5591" s="70" t="str">
        <f t="shared" si="1913"/>
        <v/>
      </c>
      <c r="DW5591" s="55" t="e">
        <f t="shared" si="1915"/>
        <v>#N/A</v>
      </c>
      <c r="DX5591" s="90" t="e">
        <f t="shared" si="1916"/>
        <v>#N/A</v>
      </c>
    </row>
    <row r="5592" spans="2:128">
      <c r="B5592" s="221"/>
      <c r="C5592" s="159"/>
      <c r="DE5592" s="72" t="str">
        <f t="shared" si="1898"/>
        <v/>
      </c>
      <c r="DF5592" s="73" t="str">
        <f t="shared" si="1899"/>
        <v/>
      </c>
      <c r="DG5592" s="73" t="str">
        <f t="shared" si="1900"/>
        <v/>
      </c>
      <c r="DH5592" s="73" t="str">
        <f t="shared" si="1901"/>
        <v/>
      </c>
      <c r="DI5592" s="73" t="str">
        <f t="shared" si="1902"/>
        <v/>
      </c>
      <c r="DJ5592" s="73" t="str">
        <f t="shared" si="1903"/>
        <v/>
      </c>
      <c r="DK5592" s="73" t="str">
        <f t="shared" si="1904"/>
        <v/>
      </c>
      <c r="DL5592" s="73" t="str">
        <f t="shared" si="1905"/>
        <v/>
      </c>
      <c r="DM5592" s="73" t="str">
        <f t="shared" si="1906"/>
        <v/>
      </c>
      <c r="DN5592" s="73" t="str">
        <f t="shared" si="1914"/>
        <v/>
      </c>
      <c r="DO5592" s="73" t="str">
        <f t="shared" si="1907"/>
        <v/>
      </c>
      <c r="DP5592" s="73" t="str">
        <f t="shared" si="1908"/>
        <v/>
      </c>
      <c r="DQ5592" s="73" t="str">
        <f t="shared" si="1909"/>
        <v/>
      </c>
      <c r="DR5592" s="73" t="str">
        <f t="shared" si="1910"/>
        <v/>
      </c>
      <c r="DS5592" s="73" t="str">
        <f t="shared" si="1911"/>
        <v/>
      </c>
      <c r="DT5592" s="70" t="str">
        <f t="shared" si="1912"/>
        <v/>
      </c>
      <c r="DU5592" s="70" t="str">
        <f t="shared" si="1913"/>
        <v/>
      </c>
      <c r="DW5592" s="55" t="e">
        <f t="shared" si="1915"/>
        <v>#N/A</v>
      </c>
      <c r="DX5592" s="90" t="e">
        <f t="shared" si="1916"/>
        <v>#N/A</v>
      </c>
    </row>
    <row r="5593" spans="2:128">
      <c r="B5593" s="221"/>
      <c r="C5593" s="159"/>
      <c r="DE5593" s="72" t="str">
        <f t="shared" si="1898"/>
        <v/>
      </c>
      <c r="DF5593" s="73" t="str">
        <f t="shared" si="1899"/>
        <v/>
      </c>
      <c r="DG5593" s="73" t="str">
        <f t="shared" si="1900"/>
        <v/>
      </c>
      <c r="DH5593" s="73" t="str">
        <f t="shared" si="1901"/>
        <v/>
      </c>
      <c r="DI5593" s="73" t="str">
        <f t="shared" si="1902"/>
        <v/>
      </c>
      <c r="DJ5593" s="73" t="str">
        <f t="shared" si="1903"/>
        <v/>
      </c>
      <c r="DK5593" s="73" t="str">
        <f t="shared" si="1904"/>
        <v/>
      </c>
      <c r="DL5593" s="73" t="str">
        <f t="shared" si="1905"/>
        <v/>
      </c>
      <c r="DM5593" s="73" t="str">
        <f t="shared" si="1906"/>
        <v/>
      </c>
      <c r="DN5593" s="73" t="str">
        <f t="shared" si="1914"/>
        <v/>
      </c>
      <c r="DO5593" s="73" t="str">
        <f t="shared" si="1907"/>
        <v/>
      </c>
      <c r="DP5593" s="73" t="str">
        <f t="shared" si="1908"/>
        <v/>
      </c>
      <c r="DQ5593" s="73" t="str">
        <f t="shared" si="1909"/>
        <v/>
      </c>
      <c r="DR5593" s="73" t="str">
        <f t="shared" si="1910"/>
        <v/>
      </c>
      <c r="DS5593" s="73" t="str">
        <f t="shared" si="1911"/>
        <v/>
      </c>
      <c r="DT5593" s="70" t="str">
        <f t="shared" si="1912"/>
        <v/>
      </c>
      <c r="DU5593" s="70" t="str">
        <f t="shared" si="1913"/>
        <v/>
      </c>
      <c r="DW5593" s="55" t="e">
        <f t="shared" si="1915"/>
        <v>#N/A</v>
      </c>
      <c r="DX5593" s="90" t="e">
        <f t="shared" si="1916"/>
        <v>#N/A</v>
      </c>
    </row>
    <row r="5594" spans="2:128">
      <c r="B5594" s="221"/>
      <c r="C5594" s="159"/>
      <c r="DE5594" s="72" t="str">
        <f t="shared" si="1898"/>
        <v/>
      </c>
      <c r="DF5594" s="73" t="str">
        <f t="shared" si="1899"/>
        <v/>
      </c>
      <c r="DG5594" s="73" t="str">
        <f t="shared" si="1900"/>
        <v/>
      </c>
      <c r="DH5594" s="73" t="str">
        <f t="shared" si="1901"/>
        <v/>
      </c>
      <c r="DI5594" s="73" t="str">
        <f t="shared" si="1902"/>
        <v/>
      </c>
      <c r="DJ5594" s="73" t="str">
        <f t="shared" si="1903"/>
        <v/>
      </c>
      <c r="DK5594" s="73" t="str">
        <f t="shared" si="1904"/>
        <v/>
      </c>
      <c r="DL5594" s="73" t="str">
        <f t="shared" si="1905"/>
        <v/>
      </c>
      <c r="DM5594" s="73" t="str">
        <f t="shared" si="1906"/>
        <v/>
      </c>
      <c r="DN5594" s="73" t="str">
        <f t="shared" si="1914"/>
        <v/>
      </c>
      <c r="DO5594" s="73" t="str">
        <f t="shared" si="1907"/>
        <v/>
      </c>
      <c r="DP5594" s="73" t="str">
        <f t="shared" si="1908"/>
        <v/>
      </c>
      <c r="DQ5594" s="73" t="str">
        <f t="shared" si="1909"/>
        <v/>
      </c>
      <c r="DR5594" s="73" t="str">
        <f t="shared" si="1910"/>
        <v/>
      </c>
      <c r="DS5594" s="73" t="str">
        <f t="shared" si="1911"/>
        <v/>
      </c>
      <c r="DT5594" s="70" t="str">
        <f t="shared" si="1912"/>
        <v/>
      </c>
      <c r="DU5594" s="70" t="str">
        <f t="shared" si="1913"/>
        <v/>
      </c>
      <c r="DW5594" s="55" t="e">
        <f t="shared" si="1915"/>
        <v>#N/A</v>
      </c>
      <c r="DX5594" s="90" t="e">
        <f t="shared" si="1916"/>
        <v>#N/A</v>
      </c>
    </row>
    <row r="5595" spans="2:128">
      <c r="B5595" s="221"/>
      <c r="C5595" s="159"/>
      <c r="DE5595" s="72" t="str">
        <f t="shared" si="1898"/>
        <v/>
      </c>
      <c r="DF5595" s="73" t="str">
        <f t="shared" si="1899"/>
        <v/>
      </c>
      <c r="DG5595" s="73" t="str">
        <f t="shared" si="1900"/>
        <v/>
      </c>
      <c r="DH5595" s="73" t="str">
        <f t="shared" si="1901"/>
        <v/>
      </c>
      <c r="DI5595" s="73" t="str">
        <f t="shared" si="1902"/>
        <v/>
      </c>
      <c r="DJ5595" s="73" t="str">
        <f t="shared" si="1903"/>
        <v/>
      </c>
      <c r="DK5595" s="73" t="str">
        <f t="shared" si="1904"/>
        <v/>
      </c>
      <c r="DL5595" s="73" t="str">
        <f t="shared" si="1905"/>
        <v/>
      </c>
      <c r="DM5595" s="73" t="str">
        <f t="shared" si="1906"/>
        <v/>
      </c>
      <c r="DN5595" s="73" t="str">
        <f t="shared" si="1914"/>
        <v/>
      </c>
      <c r="DO5595" s="73" t="str">
        <f t="shared" si="1907"/>
        <v/>
      </c>
      <c r="DP5595" s="73" t="str">
        <f t="shared" si="1908"/>
        <v/>
      </c>
      <c r="DQ5595" s="73" t="str">
        <f t="shared" si="1909"/>
        <v/>
      </c>
      <c r="DR5595" s="73" t="str">
        <f t="shared" si="1910"/>
        <v/>
      </c>
      <c r="DS5595" s="73" t="str">
        <f t="shared" si="1911"/>
        <v/>
      </c>
      <c r="DT5595" s="70" t="str">
        <f t="shared" si="1912"/>
        <v/>
      </c>
      <c r="DU5595" s="70" t="str">
        <f t="shared" si="1913"/>
        <v/>
      </c>
      <c r="DW5595" s="55" t="e">
        <f t="shared" si="1915"/>
        <v>#N/A</v>
      </c>
      <c r="DX5595" s="90" t="e">
        <f t="shared" si="1916"/>
        <v>#N/A</v>
      </c>
    </row>
    <row r="5596" spans="2:128">
      <c r="B5596" s="221"/>
      <c r="C5596" s="159"/>
      <c r="DE5596" s="72" t="str">
        <f t="shared" si="1898"/>
        <v/>
      </c>
      <c r="DF5596" s="73" t="str">
        <f t="shared" si="1899"/>
        <v/>
      </c>
      <c r="DG5596" s="73" t="str">
        <f t="shared" si="1900"/>
        <v/>
      </c>
      <c r="DH5596" s="73" t="str">
        <f t="shared" si="1901"/>
        <v/>
      </c>
      <c r="DI5596" s="73" t="str">
        <f t="shared" si="1902"/>
        <v/>
      </c>
      <c r="DJ5596" s="73" t="str">
        <f t="shared" si="1903"/>
        <v/>
      </c>
      <c r="DK5596" s="73" t="str">
        <f t="shared" si="1904"/>
        <v/>
      </c>
      <c r="DL5596" s="73" t="str">
        <f t="shared" si="1905"/>
        <v/>
      </c>
      <c r="DM5596" s="73" t="str">
        <f t="shared" si="1906"/>
        <v/>
      </c>
      <c r="DN5596" s="73" t="str">
        <f t="shared" si="1914"/>
        <v/>
      </c>
      <c r="DO5596" s="73" t="str">
        <f t="shared" si="1907"/>
        <v/>
      </c>
      <c r="DP5596" s="73" t="str">
        <f t="shared" si="1908"/>
        <v/>
      </c>
      <c r="DQ5596" s="73" t="str">
        <f t="shared" si="1909"/>
        <v/>
      </c>
      <c r="DR5596" s="73" t="str">
        <f t="shared" si="1910"/>
        <v/>
      </c>
      <c r="DS5596" s="73" t="str">
        <f t="shared" si="1911"/>
        <v/>
      </c>
      <c r="DT5596" s="70" t="str">
        <f t="shared" si="1912"/>
        <v/>
      </c>
      <c r="DU5596" s="70" t="str">
        <f t="shared" si="1913"/>
        <v/>
      </c>
      <c r="DW5596" s="55" t="e">
        <f t="shared" si="1915"/>
        <v>#N/A</v>
      </c>
      <c r="DX5596" s="90" t="e">
        <f t="shared" si="1916"/>
        <v>#N/A</v>
      </c>
    </row>
    <row r="5597" spans="2:128">
      <c r="B5597" s="221"/>
      <c r="C5597" s="159"/>
      <c r="DE5597" s="72" t="str">
        <f t="shared" si="1898"/>
        <v/>
      </c>
      <c r="DF5597" s="73" t="str">
        <f t="shared" si="1899"/>
        <v/>
      </c>
      <c r="DG5597" s="73" t="str">
        <f t="shared" si="1900"/>
        <v/>
      </c>
      <c r="DH5597" s="73" t="str">
        <f t="shared" si="1901"/>
        <v/>
      </c>
      <c r="DI5597" s="73" t="str">
        <f t="shared" si="1902"/>
        <v/>
      </c>
      <c r="DJ5597" s="73" t="str">
        <f t="shared" si="1903"/>
        <v/>
      </c>
      <c r="DK5597" s="73" t="str">
        <f t="shared" si="1904"/>
        <v/>
      </c>
      <c r="DL5597" s="73" t="str">
        <f t="shared" si="1905"/>
        <v/>
      </c>
      <c r="DM5597" s="73" t="str">
        <f t="shared" si="1906"/>
        <v/>
      </c>
      <c r="DN5597" s="73" t="str">
        <f t="shared" si="1914"/>
        <v/>
      </c>
      <c r="DO5597" s="73" t="str">
        <f t="shared" si="1907"/>
        <v/>
      </c>
      <c r="DP5597" s="73" t="str">
        <f t="shared" si="1908"/>
        <v/>
      </c>
      <c r="DQ5597" s="73" t="str">
        <f t="shared" si="1909"/>
        <v/>
      </c>
      <c r="DR5597" s="73" t="str">
        <f t="shared" si="1910"/>
        <v/>
      </c>
      <c r="DS5597" s="73" t="str">
        <f t="shared" si="1911"/>
        <v/>
      </c>
      <c r="DT5597" s="70" t="str">
        <f t="shared" si="1912"/>
        <v/>
      </c>
      <c r="DU5597" s="70" t="str">
        <f t="shared" si="1913"/>
        <v/>
      </c>
      <c r="DW5597" s="55" t="e">
        <f t="shared" si="1915"/>
        <v>#N/A</v>
      </c>
      <c r="DX5597" s="90" t="e">
        <f t="shared" si="1916"/>
        <v>#N/A</v>
      </c>
    </row>
    <row r="5598" spans="2:128">
      <c r="B5598" s="221"/>
      <c r="C5598" s="159"/>
      <c r="DE5598" s="72" t="str">
        <f t="shared" ref="DE5598:DE5661" si="1917">IF(B5598="","",1)</f>
        <v/>
      </c>
      <c r="DF5598" s="73" t="str">
        <f t="shared" ref="DF5598:DF5661" si="1918">IF(B5598="","",LN(B5598/(1-B5598)))</f>
        <v/>
      </c>
      <c r="DG5598" s="73" t="str">
        <f t="shared" ref="DG5598:DG5661" si="1919">IF(B5598="","",(B5598-0.5)*DF5598)</f>
        <v/>
      </c>
      <c r="DH5598" s="73" t="str">
        <f t="shared" ref="DH5598:DH5661" si="1920">IF(B5598="","",B5598-0.5)</f>
        <v/>
      </c>
      <c r="DI5598" s="73" t="str">
        <f t="shared" ref="DI5598:DI5661" si="1921">IF(B5598="","",DH5598^2)</f>
        <v/>
      </c>
      <c r="DJ5598" s="73" t="str">
        <f t="shared" ref="DJ5598:DJ5661" si="1922">IF(B5598="","",DF5598*DI5598)</f>
        <v/>
      </c>
      <c r="DK5598" s="73" t="str">
        <f t="shared" ref="DK5598:DK5661" si="1923">IF(B5598="","",DH5598^3)</f>
        <v/>
      </c>
      <c r="DL5598" s="73" t="str">
        <f t="shared" ref="DL5598:DL5661" si="1924">IF(B5598="","",DF5598*DK5598)</f>
        <v/>
      </c>
      <c r="DM5598" s="73" t="str">
        <f t="shared" ref="DM5598:DM5661" si="1925">IF(B5598="","",DH5598^4)</f>
        <v/>
      </c>
      <c r="DN5598" s="73" t="str">
        <f t="shared" si="1914"/>
        <v/>
      </c>
      <c r="DO5598" s="73" t="str">
        <f t="shared" ref="DO5598:DO5661" si="1926">IF(B5598="","",DH5598^5)</f>
        <v/>
      </c>
      <c r="DP5598" s="73" t="str">
        <f t="shared" ref="DP5598:DP5661" si="1927">IF($B5598="","",DF5598*DO5598)</f>
        <v/>
      </c>
      <c r="DQ5598" s="73" t="str">
        <f t="shared" ref="DQ5598:DQ5661" si="1928">IF(B5598="","",DH5598^6)</f>
        <v/>
      </c>
      <c r="DR5598" s="73" t="str">
        <f t="shared" ref="DR5598:DR5661" si="1929">IF($B5598="","",DF5598*DQ5598)</f>
        <v/>
      </c>
      <c r="DS5598" s="73" t="str">
        <f t="shared" ref="DS5598:DS5661" si="1930">IF(B5598="","",DH5598^7)</f>
        <v/>
      </c>
      <c r="DT5598" s="70" t="str">
        <f t="shared" ref="DT5598:DT5661" si="1931">IF($B5598="","",DF5598*DS5598)</f>
        <v/>
      </c>
      <c r="DU5598" s="70" t="str">
        <f t="shared" ref="DU5598:DU5661" si="1932">IF(B5598="","",IF($B$14="u",C5598,IF($B$14="sl",LN(C5598-$C$22),IF($B$14="su",-LN($C$23-C5598),IF($B$14="b",LN((C5598-$C$22)/($C$23-C5598)),"")))))</f>
        <v/>
      </c>
      <c r="DW5598" s="55" t="e">
        <f t="shared" si="1915"/>
        <v>#N/A</v>
      </c>
      <c r="DX5598" s="90" t="e">
        <f t="shared" si="1916"/>
        <v>#N/A</v>
      </c>
    </row>
    <row r="5599" spans="2:128">
      <c r="B5599" s="221"/>
      <c r="C5599" s="159"/>
      <c r="DE5599" s="72" t="str">
        <f t="shared" si="1917"/>
        <v/>
      </c>
      <c r="DF5599" s="73" t="str">
        <f t="shared" si="1918"/>
        <v/>
      </c>
      <c r="DG5599" s="73" t="str">
        <f t="shared" si="1919"/>
        <v/>
      </c>
      <c r="DH5599" s="73" t="str">
        <f t="shared" si="1920"/>
        <v/>
      </c>
      <c r="DI5599" s="73" t="str">
        <f t="shared" si="1921"/>
        <v/>
      </c>
      <c r="DJ5599" s="73" t="str">
        <f t="shared" si="1922"/>
        <v/>
      </c>
      <c r="DK5599" s="73" t="str">
        <f t="shared" si="1923"/>
        <v/>
      </c>
      <c r="DL5599" s="73" t="str">
        <f t="shared" si="1924"/>
        <v/>
      </c>
      <c r="DM5599" s="73" t="str">
        <f t="shared" si="1925"/>
        <v/>
      </c>
      <c r="DN5599" s="73" t="str">
        <f t="shared" ref="DN5599:DN5662" si="1933">IF(B5599="","",DF5599*DM5599)</f>
        <v/>
      </c>
      <c r="DO5599" s="73" t="str">
        <f t="shared" si="1926"/>
        <v/>
      </c>
      <c r="DP5599" s="73" t="str">
        <f t="shared" si="1927"/>
        <v/>
      </c>
      <c r="DQ5599" s="73" t="str">
        <f t="shared" si="1928"/>
        <v/>
      </c>
      <c r="DR5599" s="73" t="str">
        <f t="shared" si="1929"/>
        <v/>
      </c>
      <c r="DS5599" s="73" t="str">
        <f t="shared" si="1930"/>
        <v/>
      </c>
      <c r="DT5599" s="70" t="str">
        <f t="shared" si="1931"/>
        <v/>
      </c>
      <c r="DU5599" s="70" t="str">
        <f t="shared" si="1932"/>
        <v/>
      </c>
      <c r="DW5599" s="55" t="e">
        <f t="shared" si="1915"/>
        <v>#N/A</v>
      </c>
      <c r="DX5599" s="90" t="e">
        <f t="shared" si="1916"/>
        <v>#N/A</v>
      </c>
    </row>
    <row r="5600" spans="2:128">
      <c r="B5600" s="221"/>
      <c r="C5600" s="159"/>
      <c r="DE5600" s="72" t="str">
        <f t="shared" si="1917"/>
        <v/>
      </c>
      <c r="DF5600" s="73" t="str">
        <f t="shared" si="1918"/>
        <v/>
      </c>
      <c r="DG5600" s="73" t="str">
        <f t="shared" si="1919"/>
        <v/>
      </c>
      <c r="DH5600" s="73" t="str">
        <f t="shared" si="1920"/>
        <v/>
      </c>
      <c r="DI5600" s="73" t="str">
        <f t="shared" si="1921"/>
        <v/>
      </c>
      <c r="DJ5600" s="73" t="str">
        <f t="shared" si="1922"/>
        <v/>
      </c>
      <c r="DK5600" s="73" t="str">
        <f t="shared" si="1923"/>
        <v/>
      </c>
      <c r="DL5600" s="73" t="str">
        <f t="shared" si="1924"/>
        <v/>
      </c>
      <c r="DM5600" s="73" t="str">
        <f t="shared" si="1925"/>
        <v/>
      </c>
      <c r="DN5600" s="73" t="str">
        <f t="shared" si="1933"/>
        <v/>
      </c>
      <c r="DO5600" s="73" t="str">
        <f t="shared" si="1926"/>
        <v/>
      </c>
      <c r="DP5600" s="73" t="str">
        <f t="shared" si="1927"/>
        <v/>
      </c>
      <c r="DQ5600" s="73" t="str">
        <f t="shared" si="1928"/>
        <v/>
      </c>
      <c r="DR5600" s="73" t="str">
        <f t="shared" si="1929"/>
        <v/>
      </c>
      <c r="DS5600" s="73" t="str">
        <f t="shared" si="1930"/>
        <v/>
      </c>
      <c r="DT5600" s="70" t="str">
        <f t="shared" si="1931"/>
        <v/>
      </c>
      <c r="DU5600" s="70" t="str">
        <f t="shared" si="1932"/>
        <v/>
      </c>
      <c r="DW5600" s="55" t="e">
        <f t="shared" si="1915"/>
        <v>#N/A</v>
      </c>
      <c r="DX5600" s="90" t="e">
        <f t="shared" si="1916"/>
        <v>#N/A</v>
      </c>
    </row>
    <row r="5601" spans="2:128">
      <c r="B5601" s="221"/>
      <c r="C5601" s="159"/>
      <c r="DE5601" s="72" t="str">
        <f t="shared" si="1917"/>
        <v/>
      </c>
      <c r="DF5601" s="73" t="str">
        <f t="shared" si="1918"/>
        <v/>
      </c>
      <c r="DG5601" s="73" t="str">
        <f t="shared" si="1919"/>
        <v/>
      </c>
      <c r="DH5601" s="73" t="str">
        <f t="shared" si="1920"/>
        <v/>
      </c>
      <c r="DI5601" s="73" t="str">
        <f t="shared" si="1921"/>
        <v/>
      </c>
      <c r="DJ5601" s="73" t="str">
        <f t="shared" si="1922"/>
        <v/>
      </c>
      <c r="DK5601" s="73" t="str">
        <f t="shared" si="1923"/>
        <v/>
      </c>
      <c r="DL5601" s="73" t="str">
        <f t="shared" si="1924"/>
        <v/>
      </c>
      <c r="DM5601" s="73" t="str">
        <f t="shared" si="1925"/>
        <v/>
      </c>
      <c r="DN5601" s="73" t="str">
        <f t="shared" si="1933"/>
        <v/>
      </c>
      <c r="DO5601" s="73" t="str">
        <f t="shared" si="1926"/>
        <v/>
      </c>
      <c r="DP5601" s="73" t="str">
        <f t="shared" si="1927"/>
        <v/>
      </c>
      <c r="DQ5601" s="73" t="str">
        <f t="shared" si="1928"/>
        <v/>
      </c>
      <c r="DR5601" s="73" t="str">
        <f t="shared" si="1929"/>
        <v/>
      </c>
      <c r="DS5601" s="73" t="str">
        <f t="shared" si="1930"/>
        <v/>
      </c>
      <c r="DT5601" s="70" t="str">
        <f t="shared" si="1931"/>
        <v/>
      </c>
      <c r="DU5601" s="70" t="str">
        <f t="shared" si="1932"/>
        <v/>
      </c>
      <c r="DW5601" s="55" t="e">
        <f t="shared" si="1915"/>
        <v>#N/A</v>
      </c>
      <c r="DX5601" s="90" t="e">
        <f t="shared" si="1916"/>
        <v>#N/A</v>
      </c>
    </row>
    <row r="5602" spans="2:128">
      <c r="B5602" s="221"/>
      <c r="C5602" s="159"/>
      <c r="DE5602" s="72" t="str">
        <f t="shared" si="1917"/>
        <v/>
      </c>
      <c r="DF5602" s="73" t="str">
        <f t="shared" si="1918"/>
        <v/>
      </c>
      <c r="DG5602" s="73" t="str">
        <f t="shared" si="1919"/>
        <v/>
      </c>
      <c r="DH5602" s="73" t="str">
        <f t="shared" si="1920"/>
        <v/>
      </c>
      <c r="DI5602" s="73" t="str">
        <f t="shared" si="1921"/>
        <v/>
      </c>
      <c r="DJ5602" s="73" t="str">
        <f t="shared" si="1922"/>
        <v/>
      </c>
      <c r="DK5602" s="73" t="str">
        <f t="shared" si="1923"/>
        <v/>
      </c>
      <c r="DL5602" s="73" t="str">
        <f t="shared" si="1924"/>
        <v/>
      </c>
      <c r="DM5602" s="73" t="str">
        <f t="shared" si="1925"/>
        <v/>
      </c>
      <c r="DN5602" s="73" t="str">
        <f t="shared" si="1933"/>
        <v/>
      </c>
      <c r="DO5602" s="73" t="str">
        <f t="shared" si="1926"/>
        <v/>
      </c>
      <c r="DP5602" s="73" t="str">
        <f t="shared" si="1927"/>
        <v/>
      </c>
      <c r="DQ5602" s="73" t="str">
        <f t="shared" si="1928"/>
        <v/>
      </c>
      <c r="DR5602" s="73" t="str">
        <f t="shared" si="1929"/>
        <v/>
      </c>
      <c r="DS5602" s="73" t="str">
        <f t="shared" si="1930"/>
        <v/>
      </c>
      <c r="DT5602" s="70" t="str">
        <f t="shared" si="1931"/>
        <v/>
      </c>
      <c r="DU5602" s="70" t="str">
        <f t="shared" si="1932"/>
        <v/>
      </c>
      <c r="DW5602" s="55" t="e">
        <f t="shared" si="1915"/>
        <v>#N/A</v>
      </c>
      <c r="DX5602" s="90" t="e">
        <f t="shared" si="1916"/>
        <v>#N/A</v>
      </c>
    </row>
    <row r="5603" spans="2:128">
      <c r="B5603" s="221"/>
      <c r="C5603" s="159"/>
      <c r="DE5603" s="72" t="str">
        <f t="shared" si="1917"/>
        <v/>
      </c>
      <c r="DF5603" s="73" t="str">
        <f t="shared" si="1918"/>
        <v/>
      </c>
      <c r="DG5603" s="73" t="str">
        <f t="shared" si="1919"/>
        <v/>
      </c>
      <c r="DH5603" s="73" t="str">
        <f t="shared" si="1920"/>
        <v/>
      </c>
      <c r="DI5603" s="73" t="str">
        <f t="shared" si="1921"/>
        <v/>
      </c>
      <c r="DJ5603" s="73" t="str">
        <f t="shared" si="1922"/>
        <v/>
      </c>
      <c r="DK5603" s="73" t="str">
        <f t="shared" si="1923"/>
        <v/>
      </c>
      <c r="DL5603" s="73" t="str">
        <f t="shared" si="1924"/>
        <v/>
      </c>
      <c r="DM5603" s="73" t="str">
        <f t="shared" si="1925"/>
        <v/>
      </c>
      <c r="DN5603" s="73" t="str">
        <f t="shared" si="1933"/>
        <v/>
      </c>
      <c r="DO5603" s="73" t="str">
        <f t="shared" si="1926"/>
        <v/>
      </c>
      <c r="DP5603" s="73" t="str">
        <f t="shared" si="1927"/>
        <v/>
      </c>
      <c r="DQ5603" s="73" t="str">
        <f t="shared" si="1928"/>
        <v/>
      </c>
      <c r="DR5603" s="73" t="str">
        <f t="shared" si="1929"/>
        <v/>
      </c>
      <c r="DS5603" s="73" t="str">
        <f t="shared" si="1930"/>
        <v/>
      </c>
      <c r="DT5603" s="70" t="str">
        <f t="shared" si="1931"/>
        <v/>
      </c>
      <c r="DU5603" s="70" t="str">
        <f t="shared" si="1932"/>
        <v/>
      </c>
      <c r="DW5603" s="55" t="e">
        <f t="shared" si="1915"/>
        <v>#N/A</v>
      </c>
      <c r="DX5603" s="90" t="e">
        <f t="shared" si="1916"/>
        <v>#N/A</v>
      </c>
    </row>
    <row r="5604" spans="2:128">
      <c r="B5604" s="221"/>
      <c r="C5604" s="159"/>
      <c r="DE5604" s="72" t="str">
        <f t="shared" si="1917"/>
        <v/>
      </c>
      <c r="DF5604" s="73" t="str">
        <f t="shared" si="1918"/>
        <v/>
      </c>
      <c r="DG5604" s="73" t="str">
        <f t="shared" si="1919"/>
        <v/>
      </c>
      <c r="DH5604" s="73" t="str">
        <f t="shared" si="1920"/>
        <v/>
      </c>
      <c r="DI5604" s="73" t="str">
        <f t="shared" si="1921"/>
        <v/>
      </c>
      <c r="DJ5604" s="73" t="str">
        <f t="shared" si="1922"/>
        <v/>
      </c>
      <c r="DK5604" s="73" t="str">
        <f t="shared" si="1923"/>
        <v/>
      </c>
      <c r="DL5604" s="73" t="str">
        <f t="shared" si="1924"/>
        <v/>
      </c>
      <c r="DM5604" s="73" t="str">
        <f t="shared" si="1925"/>
        <v/>
      </c>
      <c r="DN5604" s="73" t="str">
        <f t="shared" si="1933"/>
        <v/>
      </c>
      <c r="DO5604" s="73" t="str">
        <f t="shared" si="1926"/>
        <v/>
      </c>
      <c r="DP5604" s="73" t="str">
        <f t="shared" si="1927"/>
        <v/>
      </c>
      <c r="DQ5604" s="73" t="str">
        <f t="shared" si="1928"/>
        <v/>
      </c>
      <c r="DR5604" s="73" t="str">
        <f t="shared" si="1929"/>
        <v/>
      </c>
      <c r="DS5604" s="73" t="str">
        <f t="shared" si="1930"/>
        <v/>
      </c>
      <c r="DT5604" s="70" t="str">
        <f t="shared" si="1931"/>
        <v/>
      </c>
      <c r="DU5604" s="70" t="str">
        <f t="shared" si="1932"/>
        <v/>
      </c>
      <c r="DW5604" s="55" t="e">
        <f t="shared" si="1915"/>
        <v>#N/A</v>
      </c>
      <c r="DX5604" s="90" t="e">
        <f t="shared" si="1916"/>
        <v>#N/A</v>
      </c>
    </row>
    <row r="5605" spans="2:128">
      <c r="B5605" s="221"/>
      <c r="C5605" s="159"/>
      <c r="DE5605" s="72" t="str">
        <f t="shared" si="1917"/>
        <v/>
      </c>
      <c r="DF5605" s="73" t="str">
        <f t="shared" si="1918"/>
        <v/>
      </c>
      <c r="DG5605" s="73" t="str">
        <f t="shared" si="1919"/>
        <v/>
      </c>
      <c r="DH5605" s="73" t="str">
        <f t="shared" si="1920"/>
        <v/>
      </c>
      <c r="DI5605" s="73" t="str">
        <f t="shared" si="1921"/>
        <v/>
      </c>
      <c r="DJ5605" s="73" t="str">
        <f t="shared" si="1922"/>
        <v/>
      </c>
      <c r="DK5605" s="73" t="str">
        <f t="shared" si="1923"/>
        <v/>
      </c>
      <c r="DL5605" s="73" t="str">
        <f t="shared" si="1924"/>
        <v/>
      </c>
      <c r="DM5605" s="73" t="str">
        <f t="shared" si="1925"/>
        <v/>
      </c>
      <c r="DN5605" s="73" t="str">
        <f t="shared" si="1933"/>
        <v/>
      </c>
      <c r="DO5605" s="73" t="str">
        <f t="shared" si="1926"/>
        <v/>
      </c>
      <c r="DP5605" s="73" t="str">
        <f t="shared" si="1927"/>
        <v/>
      </c>
      <c r="DQ5605" s="73" t="str">
        <f t="shared" si="1928"/>
        <v/>
      </c>
      <c r="DR5605" s="73" t="str">
        <f t="shared" si="1929"/>
        <v/>
      </c>
      <c r="DS5605" s="73" t="str">
        <f t="shared" si="1930"/>
        <v/>
      </c>
      <c r="DT5605" s="70" t="str">
        <f t="shared" si="1931"/>
        <v/>
      </c>
      <c r="DU5605" s="70" t="str">
        <f t="shared" si="1932"/>
        <v/>
      </c>
      <c r="DW5605" s="55" t="e">
        <f t="shared" si="1915"/>
        <v>#N/A</v>
      </c>
      <c r="DX5605" s="90" t="e">
        <f t="shared" si="1916"/>
        <v>#N/A</v>
      </c>
    </row>
    <row r="5606" spans="2:128">
      <c r="B5606" s="221"/>
      <c r="C5606" s="159"/>
      <c r="DE5606" s="72" t="str">
        <f t="shared" si="1917"/>
        <v/>
      </c>
      <c r="DF5606" s="73" t="str">
        <f t="shared" si="1918"/>
        <v/>
      </c>
      <c r="DG5606" s="73" t="str">
        <f t="shared" si="1919"/>
        <v/>
      </c>
      <c r="DH5606" s="73" t="str">
        <f t="shared" si="1920"/>
        <v/>
      </c>
      <c r="DI5606" s="73" t="str">
        <f t="shared" si="1921"/>
        <v/>
      </c>
      <c r="DJ5606" s="73" t="str">
        <f t="shared" si="1922"/>
        <v/>
      </c>
      <c r="DK5606" s="73" t="str">
        <f t="shared" si="1923"/>
        <v/>
      </c>
      <c r="DL5606" s="73" t="str">
        <f t="shared" si="1924"/>
        <v/>
      </c>
      <c r="DM5606" s="73" t="str">
        <f t="shared" si="1925"/>
        <v/>
      </c>
      <c r="DN5606" s="73" t="str">
        <f t="shared" si="1933"/>
        <v/>
      </c>
      <c r="DO5606" s="73" t="str">
        <f t="shared" si="1926"/>
        <v/>
      </c>
      <c r="DP5606" s="73" t="str">
        <f t="shared" si="1927"/>
        <v/>
      </c>
      <c r="DQ5606" s="73" t="str">
        <f t="shared" si="1928"/>
        <v/>
      </c>
      <c r="DR5606" s="73" t="str">
        <f t="shared" si="1929"/>
        <v/>
      </c>
      <c r="DS5606" s="73" t="str">
        <f t="shared" si="1930"/>
        <v/>
      </c>
      <c r="DT5606" s="70" t="str">
        <f t="shared" si="1931"/>
        <v/>
      </c>
      <c r="DU5606" s="70" t="str">
        <f t="shared" si="1932"/>
        <v/>
      </c>
      <c r="DW5606" s="55" t="e">
        <f t="shared" si="1915"/>
        <v>#N/A</v>
      </c>
      <c r="DX5606" s="90" t="e">
        <f t="shared" si="1916"/>
        <v>#N/A</v>
      </c>
    </row>
    <row r="5607" spans="2:128">
      <c r="B5607" s="221"/>
      <c r="C5607" s="159"/>
      <c r="DE5607" s="72" t="str">
        <f t="shared" si="1917"/>
        <v/>
      </c>
      <c r="DF5607" s="73" t="str">
        <f t="shared" si="1918"/>
        <v/>
      </c>
      <c r="DG5607" s="73" t="str">
        <f t="shared" si="1919"/>
        <v/>
      </c>
      <c r="DH5607" s="73" t="str">
        <f t="shared" si="1920"/>
        <v/>
      </c>
      <c r="DI5607" s="73" t="str">
        <f t="shared" si="1921"/>
        <v/>
      </c>
      <c r="DJ5607" s="73" t="str">
        <f t="shared" si="1922"/>
        <v/>
      </c>
      <c r="DK5607" s="73" t="str">
        <f t="shared" si="1923"/>
        <v/>
      </c>
      <c r="DL5607" s="73" t="str">
        <f t="shared" si="1924"/>
        <v/>
      </c>
      <c r="DM5607" s="73" t="str">
        <f t="shared" si="1925"/>
        <v/>
      </c>
      <c r="DN5607" s="73" t="str">
        <f t="shared" si="1933"/>
        <v/>
      </c>
      <c r="DO5607" s="73" t="str">
        <f t="shared" si="1926"/>
        <v/>
      </c>
      <c r="DP5607" s="73" t="str">
        <f t="shared" si="1927"/>
        <v/>
      </c>
      <c r="DQ5607" s="73" t="str">
        <f t="shared" si="1928"/>
        <v/>
      </c>
      <c r="DR5607" s="73" t="str">
        <f t="shared" si="1929"/>
        <v/>
      </c>
      <c r="DS5607" s="73" t="str">
        <f t="shared" si="1930"/>
        <v/>
      </c>
      <c r="DT5607" s="70" t="str">
        <f t="shared" si="1931"/>
        <v/>
      </c>
      <c r="DU5607" s="70" t="str">
        <f t="shared" si="1932"/>
        <v/>
      </c>
      <c r="DW5607" s="55" t="e">
        <f t="shared" si="1915"/>
        <v>#N/A</v>
      </c>
      <c r="DX5607" s="90" t="e">
        <f t="shared" si="1916"/>
        <v>#N/A</v>
      </c>
    </row>
    <row r="5608" spans="2:128">
      <c r="B5608" s="221"/>
      <c r="C5608" s="159"/>
      <c r="DE5608" s="72" t="str">
        <f t="shared" si="1917"/>
        <v/>
      </c>
      <c r="DF5608" s="73" t="str">
        <f t="shared" si="1918"/>
        <v/>
      </c>
      <c r="DG5608" s="73" t="str">
        <f t="shared" si="1919"/>
        <v/>
      </c>
      <c r="DH5608" s="73" t="str">
        <f t="shared" si="1920"/>
        <v/>
      </c>
      <c r="DI5608" s="73" t="str">
        <f t="shared" si="1921"/>
        <v/>
      </c>
      <c r="DJ5608" s="73" t="str">
        <f t="shared" si="1922"/>
        <v/>
      </c>
      <c r="DK5608" s="73" t="str">
        <f t="shared" si="1923"/>
        <v/>
      </c>
      <c r="DL5608" s="73" t="str">
        <f t="shared" si="1924"/>
        <v/>
      </c>
      <c r="DM5608" s="73" t="str">
        <f t="shared" si="1925"/>
        <v/>
      </c>
      <c r="DN5608" s="73" t="str">
        <f t="shared" si="1933"/>
        <v/>
      </c>
      <c r="DO5608" s="73" t="str">
        <f t="shared" si="1926"/>
        <v/>
      </c>
      <c r="DP5608" s="73" t="str">
        <f t="shared" si="1927"/>
        <v/>
      </c>
      <c r="DQ5608" s="73" t="str">
        <f t="shared" si="1928"/>
        <v/>
      </c>
      <c r="DR5608" s="73" t="str">
        <f t="shared" si="1929"/>
        <v/>
      </c>
      <c r="DS5608" s="73" t="str">
        <f t="shared" si="1930"/>
        <v/>
      </c>
      <c r="DT5608" s="70" t="str">
        <f t="shared" si="1931"/>
        <v/>
      </c>
      <c r="DU5608" s="70" t="str">
        <f t="shared" si="1932"/>
        <v/>
      </c>
      <c r="DW5608" s="55" t="e">
        <f t="shared" si="1915"/>
        <v>#N/A</v>
      </c>
      <c r="DX5608" s="90" t="e">
        <f t="shared" si="1916"/>
        <v>#N/A</v>
      </c>
    </row>
    <row r="5609" spans="2:128">
      <c r="B5609" s="221"/>
      <c r="C5609" s="159"/>
      <c r="DE5609" s="72" t="str">
        <f t="shared" si="1917"/>
        <v/>
      </c>
      <c r="DF5609" s="73" t="str">
        <f t="shared" si="1918"/>
        <v/>
      </c>
      <c r="DG5609" s="73" t="str">
        <f t="shared" si="1919"/>
        <v/>
      </c>
      <c r="DH5609" s="73" t="str">
        <f t="shared" si="1920"/>
        <v/>
      </c>
      <c r="DI5609" s="73" t="str">
        <f t="shared" si="1921"/>
        <v/>
      </c>
      <c r="DJ5609" s="73" t="str">
        <f t="shared" si="1922"/>
        <v/>
      </c>
      <c r="DK5609" s="73" t="str">
        <f t="shared" si="1923"/>
        <v/>
      </c>
      <c r="DL5609" s="73" t="str">
        <f t="shared" si="1924"/>
        <v/>
      </c>
      <c r="DM5609" s="73" t="str">
        <f t="shared" si="1925"/>
        <v/>
      </c>
      <c r="DN5609" s="73" t="str">
        <f t="shared" si="1933"/>
        <v/>
      </c>
      <c r="DO5609" s="73" t="str">
        <f t="shared" si="1926"/>
        <v/>
      </c>
      <c r="DP5609" s="73" t="str">
        <f t="shared" si="1927"/>
        <v/>
      </c>
      <c r="DQ5609" s="73" t="str">
        <f t="shared" si="1928"/>
        <v/>
      </c>
      <c r="DR5609" s="73" t="str">
        <f t="shared" si="1929"/>
        <v/>
      </c>
      <c r="DS5609" s="73" t="str">
        <f t="shared" si="1930"/>
        <v/>
      </c>
      <c r="DT5609" s="70" t="str">
        <f t="shared" si="1931"/>
        <v/>
      </c>
      <c r="DU5609" s="70" t="str">
        <f t="shared" si="1932"/>
        <v/>
      </c>
      <c r="DW5609" s="55" t="e">
        <f t="shared" si="1915"/>
        <v>#N/A</v>
      </c>
      <c r="DX5609" s="90" t="e">
        <f t="shared" si="1916"/>
        <v>#N/A</v>
      </c>
    </row>
    <row r="5610" spans="2:128">
      <c r="B5610" s="221"/>
      <c r="C5610" s="159"/>
      <c r="DE5610" s="72" t="str">
        <f t="shared" si="1917"/>
        <v/>
      </c>
      <c r="DF5610" s="73" t="str">
        <f t="shared" si="1918"/>
        <v/>
      </c>
      <c r="DG5610" s="73" t="str">
        <f t="shared" si="1919"/>
        <v/>
      </c>
      <c r="DH5610" s="73" t="str">
        <f t="shared" si="1920"/>
        <v/>
      </c>
      <c r="DI5610" s="73" t="str">
        <f t="shared" si="1921"/>
        <v/>
      </c>
      <c r="DJ5610" s="73" t="str">
        <f t="shared" si="1922"/>
        <v/>
      </c>
      <c r="DK5610" s="73" t="str">
        <f t="shared" si="1923"/>
        <v/>
      </c>
      <c r="DL5610" s="73" t="str">
        <f t="shared" si="1924"/>
        <v/>
      </c>
      <c r="DM5610" s="73" t="str">
        <f t="shared" si="1925"/>
        <v/>
      </c>
      <c r="DN5610" s="73" t="str">
        <f t="shared" si="1933"/>
        <v/>
      </c>
      <c r="DO5610" s="73" t="str">
        <f t="shared" si="1926"/>
        <v/>
      </c>
      <c r="DP5610" s="73" t="str">
        <f t="shared" si="1927"/>
        <v/>
      </c>
      <c r="DQ5610" s="73" t="str">
        <f t="shared" si="1928"/>
        <v/>
      </c>
      <c r="DR5610" s="73" t="str">
        <f t="shared" si="1929"/>
        <v/>
      </c>
      <c r="DS5610" s="73" t="str">
        <f t="shared" si="1930"/>
        <v/>
      </c>
      <c r="DT5610" s="70" t="str">
        <f t="shared" si="1931"/>
        <v/>
      </c>
      <c r="DU5610" s="70" t="str">
        <f t="shared" si="1932"/>
        <v/>
      </c>
      <c r="DW5610" s="55" t="e">
        <f t="shared" ref="DW5610:DW5673" si="1934">IF(B5598="",NA(),B5598)</f>
        <v>#N/A</v>
      </c>
      <c r="DX5610" s="90" t="e">
        <f t="shared" ref="DX5610:DX5673" si="1935">IF(C5598="",NA(),C5598)</f>
        <v>#N/A</v>
      </c>
    </row>
    <row r="5611" spans="2:128">
      <c r="B5611" s="221"/>
      <c r="C5611" s="159"/>
      <c r="DE5611" s="72" t="str">
        <f t="shared" si="1917"/>
        <v/>
      </c>
      <c r="DF5611" s="73" t="str">
        <f t="shared" si="1918"/>
        <v/>
      </c>
      <c r="DG5611" s="73" t="str">
        <f t="shared" si="1919"/>
        <v/>
      </c>
      <c r="DH5611" s="73" t="str">
        <f t="shared" si="1920"/>
        <v/>
      </c>
      <c r="DI5611" s="73" t="str">
        <f t="shared" si="1921"/>
        <v/>
      </c>
      <c r="DJ5611" s="73" t="str">
        <f t="shared" si="1922"/>
        <v/>
      </c>
      <c r="DK5611" s="73" t="str">
        <f t="shared" si="1923"/>
        <v/>
      </c>
      <c r="DL5611" s="73" t="str">
        <f t="shared" si="1924"/>
        <v/>
      </c>
      <c r="DM5611" s="73" t="str">
        <f t="shared" si="1925"/>
        <v/>
      </c>
      <c r="DN5611" s="73" t="str">
        <f t="shared" si="1933"/>
        <v/>
      </c>
      <c r="DO5611" s="73" t="str">
        <f t="shared" si="1926"/>
        <v/>
      </c>
      <c r="DP5611" s="73" t="str">
        <f t="shared" si="1927"/>
        <v/>
      </c>
      <c r="DQ5611" s="73" t="str">
        <f t="shared" si="1928"/>
        <v/>
      </c>
      <c r="DR5611" s="73" t="str">
        <f t="shared" si="1929"/>
        <v/>
      </c>
      <c r="DS5611" s="73" t="str">
        <f t="shared" si="1930"/>
        <v/>
      </c>
      <c r="DT5611" s="70" t="str">
        <f t="shared" si="1931"/>
        <v/>
      </c>
      <c r="DU5611" s="70" t="str">
        <f t="shared" si="1932"/>
        <v/>
      </c>
      <c r="DW5611" s="55" t="e">
        <f t="shared" si="1934"/>
        <v>#N/A</v>
      </c>
      <c r="DX5611" s="90" t="e">
        <f t="shared" si="1935"/>
        <v>#N/A</v>
      </c>
    </row>
    <row r="5612" spans="2:128">
      <c r="B5612" s="221"/>
      <c r="C5612" s="159"/>
      <c r="DE5612" s="72" t="str">
        <f t="shared" si="1917"/>
        <v/>
      </c>
      <c r="DF5612" s="73" t="str">
        <f t="shared" si="1918"/>
        <v/>
      </c>
      <c r="DG5612" s="73" t="str">
        <f t="shared" si="1919"/>
        <v/>
      </c>
      <c r="DH5612" s="73" t="str">
        <f t="shared" si="1920"/>
        <v/>
      </c>
      <c r="DI5612" s="73" t="str">
        <f t="shared" si="1921"/>
        <v/>
      </c>
      <c r="DJ5612" s="73" t="str">
        <f t="shared" si="1922"/>
        <v/>
      </c>
      <c r="DK5612" s="73" t="str">
        <f t="shared" si="1923"/>
        <v/>
      </c>
      <c r="DL5612" s="73" t="str">
        <f t="shared" si="1924"/>
        <v/>
      </c>
      <c r="DM5612" s="73" t="str">
        <f t="shared" si="1925"/>
        <v/>
      </c>
      <c r="DN5612" s="73" t="str">
        <f t="shared" si="1933"/>
        <v/>
      </c>
      <c r="DO5612" s="73" t="str">
        <f t="shared" si="1926"/>
        <v/>
      </c>
      <c r="DP5612" s="73" t="str">
        <f t="shared" si="1927"/>
        <v/>
      </c>
      <c r="DQ5612" s="73" t="str">
        <f t="shared" si="1928"/>
        <v/>
      </c>
      <c r="DR5612" s="73" t="str">
        <f t="shared" si="1929"/>
        <v/>
      </c>
      <c r="DS5612" s="73" t="str">
        <f t="shared" si="1930"/>
        <v/>
      </c>
      <c r="DT5612" s="70" t="str">
        <f t="shared" si="1931"/>
        <v/>
      </c>
      <c r="DU5612" s="70" t="str">
        <f t="shared" si="1932"/>
        <v/>
      </c>
      <c r="DW5612" s="55" t="e">
        <f t="shared" si="1934"/>
        <v>#N/A</v>
      </c>
      <c r="DX5612" s="90" t="e">
        <f t="shared" si="1935"/>
        <v>#N/A</v>
      </c>
    </row>
    <row r="5613" spans="2:128">
      <c r="B5613" s="221"/>
      <c r="C5613" s="159"/>
      <c r="DE5613" s="72" t="str">
        <f t="shared" si="1917"/>
        <v/>
      </c>
      <c r="DF5613" s="73" t="str">
        <f t="shared" si="1918"/>
        <v/>
      </c>
      <c r="DG5613" s="73" t="str">
        <f t="shared" si="1919"/>
        <v/>
      </c>
      <c r="DH5613" s="73" t="str">
        <f t="shared" si="1920"/>
        <v/>
      </c>
      <c r="DI5613" s="73" t="str">
        <f t="shared" si="1921"/>
        <v/>
      </c>
      <c r="DJ5613" s="73" t="str">
        <f t="shared" si="1922"/>
        <v/>
      </c>
      <c r="DK5613" s="73" t="str">
        <f t="shared" si="1923"/>
        <v/>
      </c>
      <c r="DL5613" s="73" t="str">
        <f t="shared" si="1924"/>
        <v/>
      </c>
      <c r="DM5613" s="73" t="str">
        <f t="shared" si="1925"/>
        <v/>
      </c>
      <c r="DN5613" s="73" t="str">
        <f t="shared" si="1933"/>
        <v/>
      </c>
      <c r="DO5613" s="73" t="str">
        <f t="shared" si="1926"/>
        <v/>
      </c>
      <c r="DP5613" s="73" t="str">
        <f t="shared" si="1927"/>
        <v/>
      </c>
      <c r="DQ5613" s="73" t="str">
        <f t="shared" si="1928"/>
        <v/>
      </c>
      <c r="DR5613" s="73" t="str">
        <f t="shared" si="1929"/>
        <v/>
      </c>
      <c r="DS5613" s="73" t="str">
        <f t="shared" si="1930"/>
        <v/>
      </c>
      <c r="DT5613" s="70" t="str">
        <f t="shared" si="1931"/>
        <v/>
      </c>
      <c r="DU5613" s="70" t="str">
        <f t="shared" si="1932"/>
        <v/>
      </c>
      <c r="DW5613" s="55" t="e">
        <f t="shared" si="1934"/>
        <v>#N/A</v>
      </c>
      <c r="DX5613" s="90" t="e">
        <f t="shared" si="1935"/>
        <v>#N/A</v>
      </c>
    </row>
    <row r="5614" spans="2:128">
      <c r="B5614" s="221"/>
      <c r="C5614" s="159"/>
      <c r="DE5614" s="72" t="str">
        <f t="shared" si="1917"/>
        <v/>
      </c>
      <c r="DF5614" s="73" t="str">
        <f t="shared" si="1918"/>
        <v/>
      </c>
      <c r="DG5614" s="73" t="str">
        <f t="shared" si="1919"/>
        <v/>
      </c>
      <c r="DH5614" s="73" t="str">
        <f t="shared" si="1920"/>
        <v/>
      </c>
      <c r="DI5614" s="73" t="str">
        <f t="shared" si="1921"/>
        <v/>
      </c>
      <c r="DJ5614" s="73" t="str">
        <f t="shared" si="1922"/>
        <v/>
      </c>
      <c r="DK5614" s="73" t="str">
        <f t="shared" si="1923"/>
        <v/>
      </c>
      <c r="DL5614" s="73" t="str">
        <f t="shared" si="1924"/>
        <v/>
      </c>
      <c r="DM5614" s="73" t="str">
        <f t="shared" si="1925"/>
        <v/>
      </c>
      <c r="DN5614" s="73" t="str">
        <f t="shared" si="1933"/>
        <v/>
      </c>
      <c r="DO5614" s="73" t="str">
        <f t="shared" si="1926"/>
        <v/>
      </c>
      <c r="DP5614" s="73" t="str">
        <f t="shared" si="1927"/>
        <v/>
      </c>
      <c r="DQ5614" s="73" t="str">
        <f t="shared" si="1928"/>
        <v/>
      </c>
      <c r="DR5614" s="73" t="str">
        <f t="shared" si="1929"/>
        <v/>
      </c>
      <c r="DS5614" s="73" t="str">
        <f t="shared" si="1930"/>
        <v/>
      </c>
      <c r="DT5614" s="70" t="str">
        <f t="shared" si="1931"/>
        <v/>
      </c>
      <c r="DU5614" s="70" t="str">
        <f t="shared" si="1932"/>
        <v/>
      </c>
      <c r="DW5614" s="55" t="e">
        <f t="shared" si="1934"/>
        <v>#N/A</v>
      </c>
      <c r="DX5614" s="90" t="e">
        <f t="shared" si="1935"/>
        <v>#N/A</v>
      </c>
    </row>
    <row r="5615" spans="2:128">
      <c r="B5615" s="221"/>
      <c r="C5615" s="159"/>
      <c r="DE5615" s="72" t="str">
        <f t="shared" si="1917"/>
        <v/>
      </c>
      <c r="DF5615" s="73" t="str">
        <f t="shared" si="1918"/>
        <v/>
      </c>
      <c r="DG5615" s="73" t="str">
        <f t="shared" si="1919"/>
        <v/>
      </c>
      <c r="DH5615" s="73" t="str">
        <f t="shared" si="1920"/>
        <v/>
      </c>
      <c r="DI5615" s="73" t="str">
        <f t="shared" si="1921"/>
        <v/>
      </c>
      <c r="DJ5615" s="73" t="str">
        <f t="shared" si="1922"/>
        <v/>
      </c>
      <c r="DK5615" s="73" t="str">
        <f t="shared" si="1923"/>
        <v/>
      </c>
      <c r="DL5615" s="73" t="str">
        <f t="shared" si="1924"/>
        <v/>
      </c>
      <c r="DM5615" s="73" t="str">
        <f t="shared" si="1925"/>
        <v/>
      </c>
      <c r="DN5615" s="73" t="str">
        <f t="shared" si="1933"/>
        <v/>
      </c>
      <c r="DO5615" s="73" t="str">
        <f t="shared" si="1926"/>
        <v/>
      </c>
      <c r="DP5615" s="73" t="str">
        <f t="shared" si="1927"/>
        <v/>
      </c>
      <c r="DQ5615" s="73" t="str">
        <f t="shared" si="1928"/>
        <v/>
      </c>
      <c r="DR5615" s="73" t="str">
        <f t="shared" si="1929"/>
        <v/>
      </c>
      <c r="DS5615" s="73" t="str">
        <f t="shared" si="1930"/>
        <v/>
      </c>
      <c r="DT5615" s="70" t="str">
        <f t="shared" si="1931"/>
        <v/>
      </c>
      <c r="DU5615" s="70" t="str">
        <f t="shared" si="1932"/>
        <v/>
      </c>
      <c r="DW5615" s="55" t="e">
        <f t="shared" si="1934"/>
        <v>#N/A</v>
      </c>
      <c r="DX5615" s="90" t="e">
        <f t="shared" si="1935"/>
        <v>#N/A</v>
      </c>
    </row>
    <row r="5616" spans="2:128">
      <c r="B5616" s="221"/>
      <c r="C5616" s="159"/>
      <c r="DE5616" s="72" t="str">
        <f t="shared" si="1917"/>
        <v/>
      </c>
      <c r="DF5616" s="73" t="str">
        <f t="shared" si="1918"/>
        <v/>
      </c>
      <c r="DG5616" s="73" t="str">
        <f t="shared" si="1919"/>
        <v/>
      </c>
      <c r="DH5616" s="73" t="str">
        <f t="shared" si="1920"/>
        <v/>
      </c>
      <c r="DI5616" s="73" t="str">
        <f t="shared" si="1921"/>
        <v/>
      </c>
      <c r="DJ5616" s="73" t="str">
        <f t="shared" si="1922"/>
        <v/>
      </c>
      <c r="DK5616" s="73" t="str">
        <f t="shared" si="1923"/>
        <v/>
      </c>
      <c r="DL5616" s="73" t="str">
        <f t="shared" si="1924"/>
        <v/>
      </c>
      <c r="DM5616" s="73" t="str">
        <f t="shared" si="1925"/>
        <v/>
      </c>
      <c r="DN5616" s="73" t="str">
        <f t="shared" si="1933"/>
        <v/>
      </c>
      <c r="DO5616" s="73" t="str">
        <f t="shared" si="1926"/>
        <v/>
      </c>
      <c r="DP5616" s="73" t="str">
        <f t="shared" si="1927"/>
        <v/>
      </c>
      <c r="DQ5616" s="73" t="str">
        <f t="shared" si="1928"/>
        <v/>
      </c>
      <c r="DR5616" s="73" t="str">
        <f t="shared" si="1929"/>
        <v/>
      </c>
      <c r="DS5616" s="73" t="str">
        <f t="shared" si="1930"/>
        <v/>
      </c>
      <c r="DT5616" s="70" t="str">
        <f t="shared" si="1931"/>
        <v/>
      </c>
      <c r="DU5616" s="70" t="str">
        <f t="shared" si="1932"/>
        <v/>
      </c>
      <c r="DW5616" s="55" t="e">
        <f t="shared" si="1934"/>
        <v>#N/A</v>
      </c>
      <c r="DX5616" s="90" t="e">
        <f t="shared" si="1935"/>
        <v>#N/A</v>
      </c>
    </row>
    <row r="5617" spans="2:128">
      <c r="B5617" s="221"/>
      <c r="C5617" s="159"/>
      <c r="DE5617" s="72" t="str">
        <f t="shared" si="1917"/>
        <v/>
      </c>
      <c r="DF5617" s="73" t="str">
        <f t="shared" si="1918"/>
        <v/>
      </c>
      <c r="DG5617" s="73" t="str">
        <f t="shared" si="1919"/>
        <v/>
      </c>
      <c r="DH5617" s="73" t="str">
        <f t="shared" si="1920"/>
        <v/>
      </c>
      <c r="DI5617" s="73" t="str">
        <f t="shared" si="1921"/>
        <v/>
      </c>
      <c r="DJ5617" s="73" t="str">
        <f t="shared" si="1922"/>
        <v/>
      </c>
      <c r="DK5617" s="73" t="str">
        <f t="shared" si="1923"/>
        <v/>
      </c>
      <c r="DL5617" s="73" t="str">
        <f t="shared" si="1924"/>
        <v/>
      </c>
      <c r="DM5617" s="73" t="str">
        <f t="shared" si="1925"/>
        <v/>
      </c>
      <c r="DN5617" s="73" t="str">
        <f t="shared" si="1933"/>
        <v/>
      </c>
      <c r="DO5617" s="73" t="str">
        <f t="shared" si="1926"/>
        <v/>
      </c>
      <c r="DP5617" s="73" t="str">
        <f t="shared" si="1927"/>
        <v/>
      </c>
      <c r="DQ5617" s="73" t="str">
        <f t="shared" si="1928"/>
        <v/>
      </c>
      <c r="DR5617" s="73" t="str">
        <f t="shared" si="1929"/>
        <v/>
      </c>
      <c r="DS5617" s="73" t="str">
        <f t="shared" si="1930"/>
        <v/>
      </c>
      <c r="DT5617" s="70" t="str">
        <f t="shared" si="1931"/>
        <v/>
      </c>
      <c r="DU5617" s="70" t="str">
        <f t="shared" si="1932"/>
        <v/>
      </c>
      <c r="DW5617" s="55" t="e">
        <f t="shared" si="1934"/>
        <v>#N/A</v>
      </c>
      <c r="DX5617" s="90" t="e">
        <f t="shared" si="1935"/>
        <v>#N/A</v>
      </c>
    </row>
    <row r="5618" spans="2:128">
      <c r="B5618" s="221"/>
      <c r="C5618" s="159"/>
      <c r="DE5618" s="72" t="str">
        <f t="shared" si="1917"/>
        <v/>
      </c>
      <c r="DF5618" s="73" t="str">
        <f t="shared" si="1918"/>
        <v/>
      </c>
      <c r="DG5618" s="73" t="str">
        <f t="shared" si="1919"/>
        <v/>
      </c>
      <c r="DH5618" s="73" t="str">
        <f t="shared" si="1920"/>
        <v/>
      </c>
      <c r="DI5618" s="73" t="str">
        <f t="shared" si="1921"/>
        <v/>
      </c>
      <c r="DJ5618" s="73" t="str">
        <f t="shared" si="1922"/>
        <v/>
      </c>
      <c r="DK5618" s="73" t="str">
        <f t="shared" si="1923"/>
        <v/>
      </c>
      <c r="DL5618" s="73" t="str">
        <f t="shared" si="1924"/>
        <v/>
      </c>
      <c r="DM5618" s="73" t="str">
        <f t="shared" si="1925"/>
        <v/>
      </c>
      <c r="DN5618" s="73" t="str">
        <f t="shared" si="1933"/>
        <v/>
      </c>
      <c r="DO5618" s="73" t="str">
        <f t="shared" si="1926"/>
        <v/>
      </c>
      <c r="DP5618" s="73" t="str">
        <f t="shared" si="1927"/>
        <v/>
      </c>
      <c r="DQ5618" s="73" t="str">
        <f t="shared" si="1928"/>
        <v/>
      </c>
      <c r="DR5618" s="73" t="str">
        <f t="shared" si="1929"/>
        <v/>
      </c>
      <c r="DS5618" s="73" t="str">
        <f t="shared" si="1930"/>
        <v/>
      </c>
      <c r="DT5618" s="70" t="str">
        <f t="shared" si="1931"/>
        <v/>
      </c>
      <c r="DU5618" s="70" t="str">
        <f t="shared" si="1932"/>
        <v/>
      </c>
      <c r="DW5618" s="55" t="e">
        <f t="shared" si="1934"/>
        <v>#N/A</v>
      </c>
      <c r="DX5618" s="90" t="e">
        <f t="shared" si="1935"/>
        <v>#N/A</v>
      </c>
    </row>
    <row r="5619" spans="2:128">
      <c r="B5619" s="221"/>
      <c r="C5619" s="159"/>
      <c r="DE5619" s="72" t="str">
        <f t="shared" si="1917"/>
        <v/>
      </c>
      <c r="DF5619" s="73" t="str">
        <f t="shared" si="1918"/>
        <v/>
      </c>
      <c r="DG5619" s="73" t="str">
        <f t="shared" si="1919"/>
        <v/>
      </c>
      <c r="DH5619" s="73" t="str">
        <f t="shared" si="1920"/>
        <v/>
      </c>
      <c r="DI5619" s="73" t="str">
        <f t="shared" si="1921"/>
        <v/>
      </c>
      <c r="DJ5619" s="73" t="str">
        <f t="shared" si="1922"/>
        <v/>
      </c>
      <c r="DK5619" s="73" t="str">
        <f t="shared" si="1923"/>
        <v/>
      </c>
      <c r="DL5619" s="73" t="str">
        <f t="shared" si="1924"/>
        <v/>
      </c>
      <c r="DM5619" s="73" t="str">
        <f t="shared" si="1925"/>
        <v/>
      </c>
      <c r="DN5619" s="73" t="str">
        <f t="shared" si="1933"/>
        <v/>
      </c>
      <c r="DO5619" s="73" t="str">
        <f t="shared" si="1926"/>
        <v/>
      </c>
      <c r="DP5619" s="73" t="str">
        <f t="shared" si="1927"/>
        <v/>
      </c>
      <c r="DQ5619" s="73" t="str">
        <f t="shared" si="1928"/>
        <v/>
      </c>
      <c r="DR5619" s="73" t="str">
        <f t="shared" si="1929"/>
        <v/>
      </c>
      <c r="DS5619" s="73" t="str">
        <f t="shared" si="1930"/>
        <v/>
      </c>
      <c r="DT5619" s="70" t="str">
        <f t="shared" si="1931"/>
        <v/>
      </c>
      <c r="DU5619" s="70" t="str">
        <f t="shared" si="1932"/>
        <v/>
      </c>
      <c r="DW5619" s="55" t="e">
        <f t="shared" si="1934"/>
        <v>#N/A</v>
      </c>
      <c r="DX5619" s="90" t="e">
        <f t="shared" si="1935"/>
        <v>#N/A</v>
      </c>
    </row>
    <row r="5620" spans="2:128">
      <c r="B5620" s="221"/>
      <c r="C5620" s="159"/>
      <c r="DE5620" s="72" t="str">
        <f t="shared" si="1917"/>
        <v/>
      </c>
      <c r="DF5620" s="73" t="str">
        <f t="shared" si="1918"/>
        <v/>
      </c>
      <c r="DG5620" s="73" t="str">
        <f t="shared" si="1919"/>
        <v/>
      </c>
      <c r="DH5620" s="73" t="str">
        <f t="shared" si="1920"/>
        <v/>
      </c>
      <c r="DI5620" s="73" t="str">
        <f t="shared" si="1921"/>
        <v/>
      </c>
      <c r="DJ5620" s="73" t="str">
        <f t="shared" si="1922"/>
        <v/>
      </c>
      <c r="DK5620" s="73" t="str">
        <f t="shared" si="1923"/>
        <v/>
      </c>
      <c r="DL5620" s="73" t="str">
        <f t="shared" si="1924"/>
        <v/>
      </c>
      <c r="DM5620" s="73" t="str">
        <f t="shared" si="1925"/>
        <v/>
      </c>
      <c r="DN5620" s="73" t="str">
        <f t="shared" si="1933"/>
        <v/>
      </c>
      <c r="DO5620" s="73" t="str">
        <f t="shared" si="1926"/>
        <v/>
      </c>
      <c r="DP5620" s="73" t="str">
        <f t="shared" si="1927"/>
        <v/>
      </c>
      <c r="DQ5620" s="73" t="str">
        <f t="shared" si="1928"/>
        <v/>
      </c>
      <c r="DR5620" s="73" t="str">
        <f t="shared" si="1929"/>
        <v/>
      </c>
      <c r="DS5620" s="73" t="str">
        <f t="shared" si="1930"/>
        <v/>
      </c>
      <c r="DT5620" s="70" t="str">
        <f t="shared" si="1931"/>
        <v/>
      </c>
      <c r="DU5620" s="70" t="str">
        <f t="shared" si="1932"/>
        <v/>
      </c>
      <c r="DW5620" s="55" t="e">
        <f t="shared" si="1934"/>
        <v>#N/A</v>
      </c>
      <c r="DX5620" s="90" t="e">
        <f t="shared" si="1935"/>
        <v>#N/A</v>
      </c>
    </row>
    <row r="5621" spans="2:128">
      <c r="B5621" s="221"/>
      <c r="C5621" s="159"/>
      <c r="DE5621" s="72" t="str">
        <f t="shared" si="1917"/>
        <v/>
      </c>
      <c r="DF5621" s="73" t="str">
        <f t="shared" si="1918"/>
        <v/>
      </c>
      <c r="DG5621" s="73" t="str">
        <f t="shared" si="1919"/>
        <v/>
      </c>
      <c r="DH5621" s="73" t="str">
        <f t="shared" si="1920"/>
        <v/>
      </c>
      <c r="DI5621" s="73" t="str">
        <f t="shared" si="1921"/>
        <v/>
      </c>
      <c r="DJ5621" s="73" t="str">
        <f t="shared" si="1922"/>
        <v/>
      </c>
      <c r="DK5621" s="73" t="str">
        <f t="shared" si="1923"/>
        <v/>
      </c>
      <c r="DL5621" s="73" t="str">
        <f t="shared" si="1924"/>
        <v/>
      </c>
      <c r="DM5621" s="73" t="str">
        <f t="shared" si="1925"/>
        <v/>
      </c>
      <c r="DN5621" s="73" t="str">
        <f t="shared" si="1933"/>
        <v/>
      </c>
      <c r="DO5621" s="73" t="str">
        <f t="shared" si="1926"/>
        <v/>
      </c>
      <c r="DP5621" s="73" t="str">
        <f t="shared" si="1927"/>
        <v/>
      </c>
      <c r="DQ5621" s="73" t="str">
        <f t="shared" si="1928"/>
        <v/>
      </c>
      <c r="DR5621" s="73" t="str">
        <f t="shared" si="1929"/>
        <v/>
      </c>
      <c r="DS5621" s="73" t="str">
        <f t="shared" si="1930"/>
        <v/>
      </c>
      <c r="DT5621" s="70" t="str">
        <f t="shared" si="1931"/>
        <v/>
      </c>
      <c r="DU5621" s="70" t="str">
        <f t="shared" si="1932"/>
        <v/>
      </c>
      <c r="DW5621" s="55" t="e">
        <f t="shared" si="1934"/>
        <v>#N/A</v>
      </c>
      <c r="DX5621" s="90" t="e">
        <f t="shared" si="1935"/>
        <v>#N/A</v>
      </c>
    </row>
    <row r="5622" spans="2:128">
      <c r="B5622" s="221"/>
      <c r="C5622" s="159"/>
      <c r="DE5622" s="72" t="str">
        <f t="shared" si="1917"/>
        <v/>
      </c>
      <c r="DF5622" s="73" t="str">
        <f t="shared" si="1918"/>
        <v/>
      </c>
      <c r="DG5622" s="73" t="str">
        <f t="shared" si="1919"/>
        <v/>
      </c>
      <c r="DH5622" s="73" t="str">
        <f t="shared" si="1920"/>
        <v/>
      </c>
      <c r="DI5622" s="73" t="str">
        <f t="shared" si="1921"/>
        <v/>
      </c>
      <c r="DJ5622" s="73" t="str">
        <f t="shared" si="1922"/>
        <v/>
      </c>
      <c r="DK5622" s="73" t="str">
        <f t="shared" si="1923"/>
        <v/>
      </c>
      <c r="DL5622" s="73" t="str">
        <f t="shared" si="1924"/>
        <v/>
      </c>
      <c r="DM5622" s="73" t="str">
        <f t="shared" si="1925"/>
        <v/>
      </c>
      <c r="DN5622" s="73" t="str">
        <f t="shared" si="1933"/>
        <v/>
      </c>
      <c r="DO5622" s="73" t="str">
        <f t="shared" si="1926"/>
        <v/>
      </c>
      <c r="DP5622" s="73" t="str">
        <f t="shared" si="1927"/>
        <v/>
      </c>
      <c r="DQ5622" s="73" t="str">
        <f t="shared" si="1928"/>
        <v/>
      </c>
      <c r="DR5622" s="73" t="str">
        <f t="shared" si="1929"/>
        <v/>
      </c>
      <c r="DS5622" s="73" t="str">
        <f t="shared" si="1930"/>
        <v/>
      </c>
      <c r="DT5622" s="70" t="str">
        <f t="shared" si="1931"/>
        <v/>
      </c>
      <c r="DU5622" s="70" t="str">
        <f t="shared" si="1932"/>
        <v/>
      </c>
      <c r="DW5622" s="55" t="e">
        <f t="shared" si="1934"/>
        <v>#N/A</v>
      </c>
      <c r="DX5622" s="90" t="e">
        <f t="shared" si="1935"/>
        <v>#N/A</v>
      </c>
    </row>
    <row r="5623" spans="2:128">
      <c r="B5623" s="221"/>
      <c r="C5623" s="159"/>
      <c r="DE5623" s="72" t="str">
        <f t="shared" si="1917"/>
        <v/>
      </c>
      <c r="DF5623" s="73" t="str">
        <f t="shared" si="1918"/>
        <v/>
      </c>
      <c r="DG5623" s="73" t="str">
        <f t="shared" si="1919"/>
        <v/>
      </c>
      <c r="DH5623" s="73" t="str">
        <f t="shared" si="1920"/>
        <v/>
      </c>
      <c r="DI5623" s="73" t="str">
        <f t="shared" si="1921"/>
        <v/>
      </c>
      <c r="DJ5623" s="73" t="str">
        <f t="shared" si="1922"/>
        <v/>
      </c>
      <c r="DK5623" s="73" t="str">
        <f t="shared" si="1923"/>
        <v/>
      </c>
      <c r="DL5623" s="73" t="str">
        <f t="shared" si="1924"/>
        <v/>
      </c>
      <c r="DM5623" s="73" t="str">
        <f t="shared" si="1925"/>
        <v/>
      </c>
      <c r="DN5623" s="73" t="str">
        <f t="shared" si="1933"/>
        <v/>
      </c>
      <c r="DO5623" s="73" t="str">
        <f t="shared" si="1926"/>
        <v/>
      </c>
      <c r="DP5623" s="73" t="str">
        <f t="shared" si="1927"/>
        <v/>
      </c>
      <c r="DQ5623" s="73" t="str">
        <f t="shared" si="1928"/>
        <v/>
      </c>
      <c r="DR5623" s="73" t="str">
        <f t="shared" si="1929"/>
        <v/>
      </c>
      <c r="DS5623" s="73" t="str">
        <f t="shared" si="1930"/>
        <v/>
      </c>
      <c r="DT5623" s="70" t="str">
        <f t="shared" si="1931"/>
        <v/>
      </c>
      <c r="DU5623" s="70" t="str">
        <f t="shared" si="1932"/>
        <v/>
      </c>
      <c r="DW5623" s="55" t="e">
        <f t="shared" si="1934"/>
        <v>#N/A</v>
      </c>
      <c r="DX5623" s="90" t="e">
        <f t="shared" si="1935"/>
        <v>#N/A</v>
      </c>
    </row>
    <row r="5624" spans="2:128">
      <c r="B5624" s="221"/>
      <c r="C5624" s="159"/>
      <c r="DE5624" s="72" t="str">
        <f t="shared" si="1917"/>
        <v/>
      </c>
      <c r="DF5624" s="73" t="str">
        <f t="shared" si="1918"/>
        <v/>
      </c>
      <c r="DG5624" s="73" t="str">
        <f t="shared" si="1919"/>
        <v/>
      </c>
      <c r="DH5624" s="73" t="str">
        <f t="shared" si="1920"/>
        <v/>
      </c>
      <c r="DI5624" s="73" t="str">
        <f t="shared" si="1921"/>
        <v/>
      </c>
      <c r="DJ5624" s="73" t="str">
        <f t="shared" si="1922"/>
        <v/>
      </c>
      <c r="DK5624" s="73" t="str">
        <f t="shared" si="1923"/>
        <v/>
      </c>
      <c r="DL5624" s="73" t="str">
        <f t="shared" si="1924"/>
        <v/>
      </c>
      <c r="DM5624" s="73" t="str">
        <f t="shared" si="1925"/>
        <v/>
      </c>
      <c r="DN5624" s="73" t="str">
        <f t="shared" si="1933"/>
        <v/>
      </c>
      <c r="DO5624" s="73" t="str">
        <f t="shared" si="1926"/>
        <v/>
      </c>
      <c r="DP5624" s="73" t="str">
        <f t="shared" si="1927"/>
        <v/>
      </c>
      <c r="DQ5624" s="73" t="str">
        <f t="shared" si="1928"/>
        <v/>
      </c>
      <c r="DR5624" s="73" t="str">
        <f t="shared" si="1929"/>
        <v/>
      </c>
      <c r="DS5624" s="73" t="str">
        <f t="shared" si="1930"/>
        <v/>
      </c>
      <c r="DT5624" s="70" t="str">
        <f t="shared" si="1931"/>
        <v/>
      </c>
      <c r="DU5624" s="70" t="str">
        <f t="shared" si="1932"/>
        <v/>
      </c>
      <c r="DW5624" s="55" t="e">
        <f t="shared" si="1934"/>
        <v>#N/A</v>
      </c>
      <c r="DX5624" s="90" t="e">
        <f t="shared" si="1935"/>
        <v>#N/A</v>
      </c>
    </row>
    <row r="5625" spans="2:128">
      <c r="B5625" s="221"/>
      <c r="C5625" s="159"/>
      <c r="DE5625" s="72" t="str">
        <f t="shared" si="1917"/>
        <v/>
      </c>
      <c r="DF5625" s="73" t="str">
        <f t="shared" si="1918"/>
        <v/>
      </c>
      <c r="DG5625" s="73" t="str">
        <f t="shared" si="1919"/>
        <v/>
      </c>
      <c r="DH5625" s="73" t="str">
        <f t="shared" si="1920"/>
        <v/>
      </c>
      <c r="DI5625" s="73" t="str">
        <f t="shared" si="1921"/>
        <v/>
      </c>
      <c r="DJ5625" s="73" t="str">
        <f t="shared" si="1922"/>
        <v/>
      </c>
      <c r="DK5625" s="73" t="str">
        <f t="shared" si="1923"/>
        <v/>
      </c>
      <c r="DL5625" s="73" t="str">
        <f t="shared" si="1924"/>
        <v/>
      </c>
      <c r="DM5625" s="73" t="str">
        <f t="shared" si="1925"/>
        <v/>
      </c>
      <c r="DN5625" s="73" t="str">
        <f t="shared" si="1933"/>
        <v/>
      </c>
      <c r="DO5625" s="73" t="str">
        <f t="shared" si="1926"/>
        <v/>
      </c>
      <c r="DP5625" s="73" t="str">
        <f t="shared" si="1927"/>
        <v/>
      </c>
      <c r="DQ5625" s="73" t="str">
        <f t="shared" si="1928"/>
        <v/>
      </c>
      <c r="DR5625" s="73" t="str">
        <f t="shared" si="1929"/>
        <v/>
      </c>
      <c r="DS5625" s="73" t="str">
        <f t="shared" si="1930"/>
        <v/>
      </c>
      <c r="DT5625" s="70" t="str">
        <f t="shared" si="1931"/>
        <v/>
      </c>
      <c r="DU5625" s="70" t="str">
        <f t="shared" si="1932"/>
        <v/>
      </c>
      <c r="DW5625" s="55" t="e">
        <f t="shared" si="1934"/>
        <v>#N/A</v>
      </c>
      <c r="DX5625" s="90" t="e">
        <f t="shared" si="1935"/>
        <v>#N/A</v>
      </c>
    </row>
    <row r="5626" spans="2:128">
      <c r="B5626" s="221"/>
      <c r="C5626" s="159"/>
      <c r="DE5626" s="72" t="str">
        <f t="shared" si="1917"/>
        <v/>
      </c>
      <c r="DF5626" s="73" t="str">
        <f t="shared" si="1918"/>
        <v/>
      </c>
      <c r="DG5626" s="73" t="str">
        <f t="shared" si="1919"/>
        <v/>
      </c>
      <c r="DH5626" s="73" t="str">
        <f t="shared" si="1920"/>
        <v/>
      </c>
      <c r="DI5626" s="73" t="str">
        <f t="shared" si="1921"/>
        <v/>
      </c>
      <c r="DJ5626" s="73" t="str">
        <f t="shared" si="1922"/>
        <v/>
      </c>
      <c r="DK5626" s="73" t="str">
        <f t="shared" si="1923"/>
        <v/>
      </c>
      <c r="DL5626" s="73" t="str">
        <f t="shared" si="1924"/>
        <v/>
      </c>
      <c r="DM5626" s="73" t="str">
        <f t="shared" si="1925"/>
        <v/>
      </c>
      <c r="DN5626" s="73" t="str">
        <f t="shared" si="1933"/>
        <v/>
      </c>
      <c r="DO5626" s="73" t="str">
        <f t="shared" si="1926"/>
        <v/>
      </c>
      <c r="DP5626" s="73" t="str">
        <f t="shared" si="1927"/>
        <v/>
      </c>
      <c r="DQ5626" s="73" t="str">
        <f t="shared" si="1928"/>
        <v/>
      </c>
      <c r="DR5626" s="73" t="str">
        <f t="shared" si="1929"/>
        <v/>
      </c>
      <c r="DS5626" s="73" t="str">
        <f t="shared" si="1930"/>
        <v/>
      </c>
      <c r="DT5626" s="70" t="str">
        <f t="shared" si="1931"/>
        <v/>
      </c>
      <c r="DU5626" s="70" t="str">
        <f t="shared" si="1932"/>
        <v/>
      </c>
      <c r="DW5626" s="55" t="e">
        <f t="shared" si="1934"/>
        <v>#N/A</v>
      </c>
      <c r="DX5626" s="90" t="e">
        <f t="shared" si="1935"/>
        <v>#N/A</v>
      </c>
    </row>
    <row r="5627" spans="2:128">
      <c r="B5627" s="221"/>
      <c r="C5627" s="159"/>
      <c r="DE5627" s="72" t="str">
        <f t="shared" si="1917"/>
        <v/>
      </c>
      <c r="DF5627" s="73" t="str">
        <f t="shared" si="1918"/>
        <v/>
      </c>
      <c r="DG5627" s="73" t="str">
        <f t="shared" si="1919"/>
        <v/>
      </c>
      <c r="DH5627" s="73" t="str">
        <f t="shared" si="1920"/>
        <v/>
      </c>
      <c r="DI5627" s="73" t="str">
        <f t="shared" si="1921"/>
        <v/>
      </c>
      <c r="DJ5627" s="73" t="str">
        <f t="shared" si="1922"/>
        <v/>
      </c>
      <c r="DK5627" s="73" t="str">
        <f t="shared" si="1923"/>
        <v/>
      </c>
      <c r="DL5627" s="73" t="str">
        <f t="shared" si="1924"/>
        <v/>
      </c>
      <c r="DM5627" s="73" t="str">
        <f t="shared" si="1925"/>
        <v/>
      </c>
      <c r="DN5627" s="73" t="str">
        <f t="shared" si="1933"/>
        <v/>
      </c>
      <c r="DO5627" s="73" t="str">
        <f t="shared" si="1926"/>
        <v/>
      </c>
      <c r="DP5627" s="73" t="str">
        <f t="shared" si="1927"/>
        <v/>
      </c>
      <c r="DQ5627" s="73" t="str">
        <f t="shared" si="1928"/>
        <v/>
      </c>
      <c r="DR5627" s="73" t="str">
        <f t="shared" si="1929"/>
        <v/>
      </c>
      <c r="DS5627" s="73" t="str">
        <f t="shared" si="1930"/>
        <v/>
      </c>
      <c r="DT5627" s="70" t="str">
        <f t="shared" si="1931"/>
        <v/>
      </c>
      <c r="DU5627" s="70" t="str">
        <f t="shared" si="1932"/>
        <v/>
      </c>
      <c r="DW5627" s="55" t="e">
        <f t="shared" si="1934"/>
        <v>#N/A</v>
      </c>
      <c r="DX5627" s="90" t="e">
        <f t="shared" si="1935"/>
        <v>#N/A</v>
      </c>
    </row>
    <row r="5628" spans="2:128">
      <c r="B5628" s="221"/>
      <c r="C5628" s="159"/>
      <c r="DE5628" s="72" t="str">
        <f t="shared" si="1917"/>
        <v/>
      </c>
      <c r="DF5628" s="73" t="str">
        <f t="shared" si="1918"/>
        <v/>
      </c>
      <c r="DG5628" s="73" t="str">
        <f t="shared" si="1919"/>
        <v/>
      </c>
      <c r="DH5628" s="73" t="str">
        <f t="shared" si="1920"/>
        <v/>
      </c>
      <c r="DI5628" s="73" t="str">
        <f t="shared" si="1921"/>
        <v/>
      </c>
      <c r="DJ5628" s="73" t="str">
        <f t="shared" si="1922"/>
        <v/>
      </c>
      <c r="DK5628" s="73" t="str">
        <f t="shared" si="1923"/>
        <v/>
      </c>
      <c r="DL5628" s="73" t="str">
        <f t="shared" si="1924"/>
        <v/>
      </c>
      <c r="DM5628" s="73" t="str">
        <f t="shared" si="1925"/>
        <v/>
      </c>
      <c r="DN5628" s="73" t="str">
        <f t="shared" si="1933"/>
        <v/>
      </c>
      <c r="DO5628" s="73" t="str">
        <f t="shared" si="1926"/>
        <v/>
      </c>
      <c r="DP5628" s="73" t="str">
        <f t="shared" si="1927"/>
        <v/>
      </c>
      <c r="DQ5628" s="73" t="str">
        <f t="shared" si="1928"/>
        <v/>
      </c>
      <c r="DR5628" s="73" t="str">
        <f t="shared" si="1929"/>
        <v/>
      </c>
      <c r="DS5628" s="73" t="str">
        <f t="shared" si="1930"/>
        <v/>
      </c>
      <c r="DT5628" s="70" t="str">
        <f t="shared" si="1931"/>
        <v/>
      </c>
      <c r="DU5628" s="70" t="str">
        <f t="shared" si="1932"/>
        <v/>
      </c>
      <c r="DW5628" s="55" t="e">
        <f t="shared" si="1934"/>
        <v>#N/A</v>
      </c>
      <c r="DX5628" s="90" t="e">
        <f t="shared" si="1935"/>
        <v>#N/A</v>
      </c>
    </row>
    <row r="5629" spans="2:128">
      <c r="B5629" s="221"/>
      <c r="C5629" s="159"/>
      <c r="DE5629" s="72" t="str">
        <f t="shared" si="1917"/>
        <v/>
      </c>
      <c r="DF5629" s="73" t="str">
        <f t="shared" si="1918"/>
        <v/>
      </c>
      <c r="DG5629" s="73" t="str">
        <f t="shared" si="1919"/>
        <v/>
      </c>
      <c r="DH5629" s="73" t="str">
        <f t="shared" si="1920"/>
        <v/>
      </c>
      <c r="DI5629" s="73" t="str">
        <f t="shared" si="1921"/>
        <v/>
      </c>
      <c r="DJ5629" s="73" t="str">
        <f t="shared" si="1922"/>
        <v/>
      </c>
      <c r="DK5629" s="73" t="str">
        <f t="shared" si="1923"/>
        <v/>
      </c>
      <c r="DL5629" s="73" t="str">
        <f t="shared" si="1924"/>
        <v/>
      </c>
      <c r="DM5629" s="73" t="str">
        <f t="shared" si="1925"/>
        <v/>
      </c>
      <c r="DN5629" s="73" t="str">
        <f t="shared" si="1933"/>
        <v/>
      </c>
      <c r="DO5629" s="73" t="str">
        <f t="shared" si="1926"/>
        <v/>
      </c>
      <c r="DP5629" s="73" t="str">
        <f t="shared" si="1927"/>
        <v/>
      </c>
      <c r="DQ5629" s="73" t="str">
        <f t="shared" si="1928"/>
        <v/>
      </c>
      <c r="DR5629" s="73" t="str">
        <f t="shared" si="1929"/>
        <v/>
      </c>
      <c r="DS5629" s="73" t="str">
        <f t="shared" si="1930"/>
        <v/>
      </c>
      <c r="DT5629" s="70" t="str">
        <f t="shared" si="1931"/>
        <v/>
      </c>
      <c r="DU5629" s="70" t="str">
        <f t="shared" si="1932"/>
        <v/>
      </c>
      <c r="DW5629" s="55" t="e">
        <f t="shared" si="1934"/>
        <v>#N/A</v>
      </c>
      <c r="DX5629" s="90" t="e">
        <f t="shared" si="1935"/>
        <v>#N/A</v>
      </c>
    </row>
    <row r="5630" spans="2:128">
      <c r="B5630" s="221"/>
      <c r="C5630" s="159"/>
      <c r="DE5630" s="72" t="str">
        <f t="shared" si="1917"/>
        <v/>
      </c>
      <c r="DF5630" s="73" t="str">
        <f t="shared" si="1918"/>
        <v/>
      </c>
      <c r="DG5630" s="73" t="str">
        <f t="shared" si="1919"/>
        <v/>
      </c>
      <c r="DH5630" s="73" t="str">
        <f t="shared" si="1920"/>
        <v/>
      </c>
      <c r="DI5630" s="73" t="str">
        <f t="shared" si="1921"/>
        <v/>
      </c>
      <c r="DJ5630" s="73" t="str">
        <f t="shared" si="1922"/>
        <v/>
      </c>
      <c r="DK5630" s="73" t="str">
        <f t="shared" si="1923"/>
        <v/>
      </c>
      <c r="DL5630" s="73" t="str">
        <f t="shared" si="1924"/>
        <v/>
      </c>
      <c r="DM5630" s="73" t="str">
        <f t="shared" si="1925"/>
        <v/>
      </c>
      <c r="DN5630" s="73" t="str">
        <f t="shared" si="1933"/>
        <v/>
      </c>
      <c r="DO5630" s="73" t="str">
        <f t="shared" si="1926"/>
        <v/>
      </c>
      <c r="DP5630" s="73" t="str">
        <f t="shared" si="1927"/>
        <v/>
      </c>
      <c r="DQ5630" s="73" t="str">
        <f t="shared" si="1928"/>
        <v/>
      </c>
      <c r="DR5630" s="73" t="str">
        <f t="shared" si="1929"/>
        <v/>
      </c>
      <c r="DS5630" s="73" t="str">
        <f t="shared" si="1930"/>
        <v/>
      </c>
      <c r="DT5630" s="70" t="str">
        <f t="shared" si="1931"/>
        <v/>
      </c>
      <c r="DU5630" s="70" t="str">
        <f t="shared" si="1932"/>
        <v/>
      </c>
      <c r="DW5630" s="55" t="e">
        <f t="shared" si="1934"/>
        <v>#N/A</v>
      </c>
      <c r="DX5630" s="90" t="e">
        <f t="shared" si="1935"/>
        <v>#N/A</v>
      </c>
    </row>
    <row r="5631" spans="2:128">
      <c r="B5631" s="221"/>
      <c r="C5631" s="159"/>
      <c r="DE5631" s="72" t="str">
        <f t="shared" si="1917"/>
        <v/>
      </c>
      <c r="DF5631" s="73" t="str">
        <f t="shared" si="1918"/>
        <v/>
      </c>
      <c r="DG5631" s="73" t="str">
        <f t="shared" si="1919"/>
        <v/>
      </c>
      <c r="DH5631" s="73" t="str">
        <f t="shared" si="1920"/>
        <v/>
      </c>
      <c r="DI5631" s="73" t="str">
        <f t="shared" si="1921"/>
        <v/>
      </c>
      <c r="DJ5631" s="73" t="str">
        <f t="shared" si="1922"/>
        <v/>
      </c>
      <c r="DK5631" s="73" t="str">
        <f t="shared" si="1923"/>
        <v/>
      </c>
      <c r="DL5631" s="73" t="str">
        <f t="shared" si="1924"/>
        <v/>
      </c>
      <c r="DM5631" s="73" t="str">
        <f t="shared" si="1925"/>
        <v/>
      </c>
      <c r="DN5631" s="73" t="str">
        <f t="shared" si="1933"/>
        <v/>
      </c>
      <c r="DO5631" s="73" t="str">
        <f t="shared" si="1926"/>
        <v/>
      </c>
      <c r="DP5631" s="73" t="str">
        <f t="shared" si="1927"/>
        <v/>
      </c>
      <c r="DQ5631" s="73" t="str">
        <f t="shared" si="1928"/>
        <v/>
      </c>
      <c r="DR5631" s="73" t="str">
        <f t="shared" si="1929"/>
        <v/>
      </c>
      <c r="DS5631" s="73" t="str">
        <f t="shared" si="1930"/>
        <v/>
      </c>
      <c r="DT5631" s="70" t="str">
        <f t="shared" si="1931"/>
        <v/>
      </c>
      <c r="DU5631" s="70" t="str">
        <f t="shared" si="1932"/>
        <v/>
      </c>
      <c r="DW5631" s="55" t="e">
        <f t="shared" si="1934"/>
        <v>#N/A</v>
      </c>
      <c r="DX5631" s="90" t="e">
        <f t="shared" si="1935"/>
        <v>#N/A</v>
      </c>
    </row>
    <row r="5632" spans="2:128">
      <c r="B5632" s="221"/>
      <c r="C5632" s="159"/>
      <c r="DE5632" s="72" t="str">
        <f t="shared" si="1917"/>
        <v/>
      </c>
      <c r="DF5632" s="73" t="str">
        <f t="shared" si="1918"/>
        <v/>
      </c>
      <c r="DG5632" s="73" t="str">
        <f t="shared" si="1919"/>
        <v/>
      </c>
      <c r="DH5632" s="73" t="str">
        <f t="shared" si="1920"/>
        <v/>
      </c>
      <c r="DI5632" s="73" t="str">
        <f t="shared" si="1921"/>
        <v/>
      </c>
      <c r="DJ5632" s="73" t="str">
        <f t="shared" si="1922"/>
        <v/>
      </c>
      <c r="DK5632" s="73" t="str">
        <f t="shared" si="1923"/>
        <v/>
      </c>
      <c r="DL5632" s="73" t="str">
        <f t="shared" si="1924"/>
        <v/>
      </c>
      <c r="DM5632" s="73" t="str">
        <f t="shared" si="1925"/>
        <v/>
      </c>
      <c r="DN5632" s="73" t="str">
        <f t="shared" si="1933"/>
        <v/>
      </c>
      <c r="DO5632" s="73" t="str">
        <f t="shared" si="1926"/>
        <v/>
      </c>
      <c r="DP5632" s="73" t="str">
        <f t="shared" si="1927"/>
        <v/>
      </c>
      <c r="DQ5632" s="73" t="str">
        <f t="shared" si="1928"/>
        <v/>
      </c>
      <c r="DR5632" s="73" t="str">
        <f t="shared" si="1929"/>
        <v/>
      </c>
      <c r="DS5632" s="73" t="str">
        <f t="shared" si="1930"/>
        <v/>
      </c>
      <c r="DT5632" s="70" t="str">
        <f t="shared" si="1931"/>
        <v/>
      </c>
      <c r="DU5632" s="70" t="str">
        <f t="shared" si="1932"/>
        <v/>
      </c>
      <c r="DW5632" s="55" t="e">
        <f t="shared" si="1934"/>
        <v>#N/A</v>
      </c>
      <c r="DX5632" s="90" t="e">
        <f t="shared" si="1935"/>
        <v>#N/A</v>
      </c>
    </row>
    <row r="5633" spans="2:128">
      <c r="B5633" s="221"/>
      <c r="C5633" s="159"/>
      <c r="DE5633" s="72" t="str">
        <f t="shared" si="1917"/>
        <v/>
      </c>
      <c r="DF5633" s="73" t="str">
        <f t="shared" si="1918"/>
        <v/>
      </c>
      <c r="DG5633" s="73" t="str">
        <f t="shared" si="1919"/>
        <v/>
      </c>
      <c r="DH5633" s="73" t="str">
        <f t="shared" si="1920"/>
        <v/>
      </c>
      <c r="DI5633" s="73" t="str">
        <f t="shared" si="1921"/>
        <v/>
      </c>
      <c r="DJ5633" s="73" t="str">
        <f t="shared" si="1922"/>
        <v/>
      </c>
      <c r="DK5633" s="73" t="str">
        <f t="shared" si="1923"/>
        <v/>
      </c>
      <c r="DL5633" s="73" t="str">
        <f t="shared" si="1924"/>
        <v/>
      </c>
      <c r="DM5633" s="73" t="str">
        <f t="shared" si="1925"/>
        <v/>
      </c>
      <c r="DN5633" s="73" t="str">
        <f t="shared" si="1933"/>
        <v/>
      </c>
      <c r="DO5633" s="73" t="str">
        <f t="shared" si="1926"/>
        <v/>
      </c>
      <c r="DP5633" s="73" t="str">
        <f t="shared" si="1927"/>
        <v/>
      </c>
      <c r="DQ5633" s="73" t="str">
        <f t="shared" si="1928"/>
        <v/>
      </c>
      <c r="DR5633" s="73" t="str">
        <f t="shared" si="1929"/>
        <v/>
      </c>
      <c r="DS5633" s="73" t="str">
        <f t="shared" si="1930"/>
        <v/>
      </c>
      <c r="DT5633" s="70" t="str">
        <f t="shared" si="1931"/>
        <v/>
      </c>
      <c r="DU5633" s="70" t="str">
        <f t="shared" si="1932"/>
        <v/>
      </c>
      <c r="DW5633" s="55" t="e">
        <f t="shared" si="1934"/>
        <v>#N/A</v>
      </c>
      <c r="DX5633" s="90" t="e">
        <f t="shared" si="1935"/>
        <v>#N/A</v>
      </c>
    </row>
    <row r="5634" spans="2:128">
      <c r="B5634" s="221"/>
      <c r="C5634" s="159"/>
      <c r="DE5634" s="72" t="str">
        <f t="shared" si="1917"/>
        <v/>
      </c>
      <c r="DF5634" s="73" t="str">
        <f t="shared" si="1918"/>
        <v/>
      </c>
      <c r="DG5634" s="73" t="str">
        <f t="shared" si="1919"/>
        <v/>
      </c>
      <c r="DH5634" s="73" t="str">
        <f t="shared" si="1920"/>
        <v/>
      </c>
      <c r="DI5634" s="73" t="str">
        <f t="shared" si="1921"/>
        <v/>
      </c>
      <c r="DJ5634" s="73" t="str">
        <f t="shared" si="1922"/>
        <v/>
      </c>
      <c r="DK5634" s="73" t="str">
        <f t="shared" si="1923"/>
        <v/>
      </c>
      <c r="DL5634" s="73" t="str">
        <f t="shared" si="1924"/>
        <v/>
      </c>
      <c r="DM5634" s="73" t="str">
        <f t="shared" si="1925"/>
        <v/>
      </c>
      <c r="DN5634" s="73" t="str">
        <f t="shared" si="1933"/>
        <v/>
      </c>
      <c r="DO5634" s="73" t="str">
        <f t="shared" si="1926"/>
        <v/>
      </c>
      <c r="DP5634" s="73" t="str">
        <f t="shared" si="1927"/>
        <v/>
      </c>
      <c r="DQ5634" s="73" t="str">
        <f t="shared" si="1928"/>
        <v/>
      </c>
      <c r="DR5634" s="73" t="str">
        <f t="shared" si="1929"/>
        <v/>
      </c>
      <c r="DS5634" s="73" t="str">
        <f t="shared" si="1930"/>
        <v/>
      </c>
      <c r="DT5634" s="70" t="str">
        <f t="shared" si="1931"/>
        <v/>
      </c>
      <c r="DU5634" s="70" t="str">
        <f t="shared" si="1932"/>
        <v/>
      </c>
      <c r="DW5634" s="55" t="e">
        <f t="shared" si="1934"/>
        <v>#N/A</v>
      </c>
      <c r="DX5634" s="90" t="e">
        <f t="shared" si="1935"/>
        <v>#N/A</v>
      </c>
    </row>
    <row r="5635" spans="2:128">
      <c r="B5635" s="221"/>
      <c r="C5635" s="159"/>
      <c r="DE5635" s="72" t="str">
        <f t="shared" si="1917"/>
        <v/>
      </c>
      <c r="DF5635" s="73" t="str">
        <f t="shared" si="1918"/>
        <v/>
      </c>
      <c r="DG5635" s="73" t="str">
        <f t="shared" si="1919"/>
        <v/>
      </c>
      <c r="DH5635" s="73" t="str">
        <f t="shared" si="1920"/>
        <v/>
      </c>
      <c r="DI5635" s="73" t="str">
        <f t="shared" si="1921"/>
        <v/>
      </c>
      <c r="DJ5635" s="73" t="str">
        <f t="shared" si="1922"/>
        <v/>
      </c>
      <c r="DK5635" s="73" t="str">
        <f t="shared" si="1923"/>
        <v/>
      </c>
      <c r="DL5635" s="73" t="str">
        <f t="shared" si="1924"/>
        <v/>
      </c>
      <c r="DM5635" s="73" t="str">
        <f t="shared" si="1925"/>
        <v/>
      </c>
      <c r="DN5635" s="73" t="str">
        <f t="shared" si="1933"/>
        <v/>
      </c>
      <c r="DO5635" s="73" t="str">
        <f t="shared" si="1926"/>
        <v/>
      </c>
      <c r="DP5635" s="73" t="str">
        <f t="shared" si="1927"/>
        <v/>
      </c>
      <c r="DQ5635" s="73" t="str">
        <f t="shared" si="1928"/>
        <v/>
      </c>
      <c r="DR5635" s="73" t="str">
        <f t="shared" si="1929"/>
        <v/>
      </c>
      <c r="DS5635" s="73" t="str">
        <f t="shared" si="1930"/>
        <v/>
      </c>
      <c r="DT5635" s="70" t="str">
        <f t="shared" si="1931"/>
        <v/>
      </c>
      <c r="DU5635" s="70" t="str">
        <f t="shared" si="1932"/>
        <v/>
      </c>
      <c r="DW5635" s="55" t="e">
        <f t="shared" si="1934"/>
        <v>#N/A</v>
      </c>
      <c r="DX5635" s="90" t="e">
        <f t="shared" si="1935"/>
        <v>#N/A</v>
      </c>
    </row>
    <row r="5636" spans="2:128">
      <c r="B5636" s="221"/>
      <c r="C5636" s="159"/>
      <c r="DE5636" s="72" t="str">
        <f t="shared" si="1917"/>
        <v/>
      </c>
      <c r="DF5636" s="73" t="str">
        <f t="shared" si="1918"/>
        <v/>
      </c>
      <c r="DG5636" s="73" t="str">
        <f t="shared" si="1919"/>
        <v/>
      </c>
      <c r="DH5636" s="73" t="str">
        <f t="shared" si="1920"/>
        <v/>
      </c>
      <c r="DI5636" s="73" t="str">
        <f t="shared" si="1921"/>
        <v/>
      </c>
      <c r="DJ5636" s="73" t="str">
        <f t="shared" si="1922"/>
        <v/>
      </c>
      <c r="DK5636" s="73" t="str">
        <f t="shared" si="1923"/>
        <v/>
      </c>
      <c r="DL5636" s="73" t="str">
        <f t="shared" si="1924"/>
        <v/>
      </c>
      <c r="DM5636" s="73" t="str">
        <f t="shared" si="1925"/>
        <v/>
      </c>
      <c r="DN5636" s="73" t="str">
        <f t="shared" si="1933"/>
        <v/>
      </c>
      <c r="DO5636" s="73" t="str">
        <f t="shared" si="1926"/>
        <v/>
      </c>
      <c r="DP5636" s="73" t="str">
        <f t="shared" si="1927"/>
        <v/>
      </c>
      <c r="DQ5636" s="73" t="str">
        <f t="shared" si="1928"/>
        <v/>
      </c>
      <c r="DR5636" s="73" t="str">
        <f t="shared" si="1929"/>
        <v/>
      </c>
      <c r="DS5636" s="73" t="str">
        <f t="shared" si="1930"/>
        <v/>
      </c>
      <c r="DT5636" s="70" t="str">
        <f t="shared" si="1931"/>
        <v/>
      </c>
      <c r="DU5636" s="70" t="str">
        <f t="shared" si="1932"/>
        <v/>
      </c>
      <c r="DW5636" s="55" t="e">
        <f t="shared" si="1934"/>
        <v>#N/A</v>
      </c>
      <c r="DX5636" s="90" t="e">
        <f t="shared" si="1935"/>
        <v>#N/A</v>
      </c>
    </row>
    <row r="5637" spans="2:128">
      <c r="B5637" s="221"/>
      <c r="C5637" s="159"/>
      <c r="DE5637" s="72" t="str">
        <f t="shared" si="1917"/>
        <v/>
      </c>
      <c r="DF5637" s="73" t="str">
        <f t="shared" si="1918"/>
        <v/>
      </c>
      <c r="DG5637" s="73" t="str">
        <f t="shared" si="1919"/>
        <v/>
      </c>
      <c r="DH5637" s="73" t="str">
        <f t="shared" si="1920"/>
        <v/>
      </c>
      <c r="DI5637" s="73" t="str">
        <f t="shared" si="1921"/>
        <v/>
      </c>
      <c r="DJ5637" s="73" t="str">
        <f t="shared" si="1922"/>
        <v/>
      </c>
      <c r="DK5637" s="73" t="str">
        <f t="shared" si="1923"/>
        <v/>
      </c>
      <c r="DL5637" s="73" t="str">
        <f t="shared" si="1924"/>
        <v/>
      </c>
      <c r="DM5637" s="73" t="str">
        <f t="shared" si="1925"/>
        <v/>
      </c>
      <c r="DN5637" s="73" t="str">
        <f t="shared" si="1933"/>
        <v/>
      </c>
      <c r="DO5637" s="73" t="str">
        <f t="shared" si="1926"/>
        <v/>
      </c>
      <c r="DP5637" s="73" t="str">
        <f t="shared" si="1927"/>
        <v/>
      </c>
      <c r="DQ5637" s="73" t="str">
        <f t="shared" si="1928"/>
        <v/>
      </c>
      <c r="DR5637" s="73" t="str">
        <f t="shared" si="1929"/>
        <v/>
      </c>
      <c r="DS5637" s="73" t="str">
        <f t="shared" si="1930"/>
        <v/>
      </c>
      <c r="DT5637" s="70" t="str">
        <f t="shared" si="1931"/>
        <v/>
      </c>
      <c r="DU5637" s="70" t="str">
        <f t="shared" si="1932"/>
        <v/>
      </c>
      <c r="DW5637" s="55" t="e">
        <f t="shared" si="1934"/>
        <v>#N/A</v>
      </c>
      <c r="DX5637" s="90" t="e">
        <f t="shared" si="1935"/>
        <v>#N/A</v>
      </c>
    </row>
    <row r="5638" spans="2:128">
      <c r="B5638" s="221"/>
      <c r="C5638" s="159"/>
      <c r="DE5638" s="72" t="str">
        <f t="shared" si="1917"/>
        <v/>
      </c>
      <c r="DF5638" s="73" t="str">
        <f t="shared" si="1918"/>
        <v/>
      </c>
      <c r="DG5638" s="73" t="str">
        <f t="shared" si="1919"/>
        <v/>
      </c>
      <c r="DH5638" s="73" t="str">
        <f t="shared" si="1920"/>
        <v/>
      </c>
      <c r="DI5638" s="73" t="str">
        <f t="shared" si="1921"/>
        <v/>
      </c>
      <c r="DJ5638" s="73" t="str">
        <f t="shared" si="1922"/>
        <v/>
      </c>
      <c r="DK5638" s="73" t="str">
        <f t="shared" si="1923"/>
        <v/>
      </c>
      <c r="DL5638" s="73" t="str">
        <f t="shared" si="1924"/>
        <v/>
      </c>
      <c r="DM5638" s="73" t="str">
        <f t="shared" si="1925"/>
        <v/>
      </c>
      <c r="DN5638" s="73" t="str">
        <f t="shared" si="1933"/>
        <v/>
      </c>
      <c r="DO5638" s="73" t="str">
        <f t="shared" si="1926"/>
        <v/>
      </c>
      <c r="DP5638" s="73" t="str">
        <f t="shared" si="1927"/>
        <v/>
      </c>
      <c r="DQ5638" s="73" t="str">
        <f t="shared" si="1928"/>
        <v/>
      </c>
      <c r="DR5638" s="73" t="str">
        <f t="shared" si="1929"/>
        <v/>
      </c>
      <c r="DS5638" s="73" t="str">
        <f t="shared" si="1930"/>
        <v/>
      </c>
      <c r="DT5638" s="70" t="str">
        <f t="shared" si="1931"/>
        <v/>
      </c>
      <c r="DU5638" s="70" t="str">
        <f t="shared" si="1932"/>
        <v/>
      </c>
      <c r="DW5638" s="55" t="e">
        <f t="shared" si="1934"/>
        <v>#N/A</v>
      </c>
      <c r="DX5638" s="90" t="e">
        <f t="shared" si="1935"/>
        <v>#N/A</v>
      </c>
    </row>
    <row r="5639" spans="2:128">
      <c r="B5639" s="221"/>
      <c r="C5639" s="159"/>
      <c r="DE5639" s="72" t="str">
        <f t="shared" si="1917"/>
        <v/>
      </c>
      <c r="DF5639" s="73" t="str">
        <f t="shared" si="1918"/>
        <v/>
      </c>
      <c r="DG5639" s="73" t="str">
        <f t="shared" si="1919"/>
        <v/>
      </c>
      <c r="DH5639" s="73" t="str">
        <f t="shared" si="1920"/>
        <v/>
      </c>
      <c r="DI5639" s="73" t="str">
        <f t="shared" si="1921"/>
        <v/>
      </c>
      <c r="DJ5639" s="73" t="str">
        <f t="shared" si="1922"/>
        <v/>
      </c>
      <c r="DK5639" s="73" t="str">
        <f t="shared" si="1923"/>
        <v/>
      </c>
      <c r="DL5639" s="73" t="str">
        <f t="shared" si="1924"/>
        <v/>
      </c>
      <c r="DM5639" s="73" t="str">
        <f t="shared" si="1925"/>
        <v/>
      </c>
      <c r="DN5639" s="73" t="str">
        <f t="shared" si="1933"/>
        <v/>
      </c>
      <c r="DO5639" s="73" t="str">
        <f t="shared" si="1926"/>
        <v/>
      </c>
      <c r="DP5639" s="73" t="str">
        <f t="shared" si="1927"/>
        <v/>
      </c>
      <c r="DQ5639" s="73" t="str">
        <f t="shared" si="1928"/>
        <v/>
      </c>
      <c r="DR5639" s="73" t="str">
        <f t="shared" si="1929"/>
        <v/>
      </c>
      <c r="DS5639" s="73" t="str">
        <f t="shared" si="1930"/>
        <v/>
      </c>
      <c r="DT5639" s="70" t="str">
        <f t="shared" si="1931"/>
        <v/>
      </c>
      <c r="DU5639" s="70" t="str">
        <f t="shared" si="1932"/>
        <v/>
      </c>
      <c r="DW5639" s="55" t="e">
        <f t="shared" si="1934"/>
        <v>#N/A</v>
      </c>
      <c r="DX5639" s="90" t="e">
        <f t="shared" si="1935"/>
        <v>#N/A</v>
      </c>
    </row>
    <row r="5640" spans="2:128">
      <c r="B5640" s="221"/>
      <c r="C5640" s="159"/>
      <c r="DE5640" s="72" t="str">
        <f t="shared" si="1917"/>
        <v/>
      </c>
      <c r="DF5640" s="73" t="str">
        <f t="shared" si="1918"/>
        <v/>
      </c>
      <c r="DG5640" s="73" t="str">
        <f t="shared" si="1919"/>
        <v/>
      </c>
      <c r="DH5640" s="73" t="str">
        <f t="shared" si="1920"/>
        <v/>
      </c>
      <c r="DI5640" s="73" t="str">
        <f t="shared" si="1921"/>
        <v/>
      </c>
      <c r="DJ5640" s="73" t="str">
        <f t="shared" si="1922"/>
        <v/>
      </c>
      <c r="DK5640" s="73" t="str">
        <f t="shared" si="1923"/>
        <v/>
      </c>
      <c r="DL5640" s="73" t="str">
        <f t="shared" si="1924"/>
        <v/>
      </c>
      <c r="DM5640" s="73" t="str">
        <f t="shared" si="1925"/>
        <v/>
      </c>
      <c r="DN5640" s="73" t="str">
        <f t="shared" si="1933"/>
        <v/>
      </c>
      <c r="DO5640" s="73" t="str">
        <f t="shared" si="1926"/>
        <v/>
      </c>
      <c r="DP5640" s="73" t="str">
        <f t="shared" si="1927"/>
        <v/>
      </c>
      <c r="DQ5640" s="73" t="str">
        <f t="shared" si="1928"/>
        <v/>
      </c>
      <c r="DR5640" s="73" t="str">
        <f t="shared" si="1929"/>
        <v/>
      </c>
      <c r="DS5640" s="73" t="str">
        <f t="shared" si="1930"/>
        <v/>
      </c>
      <c r="DT5640" s="70" t="str">
        <f t="shared" si="1931"/>
        <v/>
      </c>
      <c r="DU5640" s="70" t="str">
        <f t="shared" si="1932"/>
        <v/>
      </c>
      <c r="DW5640" s="55" t="e">
        <f t="shared" si="1934"/>
        <v>#N/A</v>
      </c>
      <c r="DX5640" s="90" t="e">
        <f t="shared" si="1935"/>
        <v>#N/A</v>
      </c>
    </row>
    <row r="5641" spans="2:128">
      <c r="B5641" s="221"/>
      <c r="C5641" s="159"/>
      <c r="DE5641" s="72" t="str">
        <f t="shared" si="1917"/>
        <v/>
      </c>
      <c r="DF5641" s="73" t="str">
        <f t="shared" si="1918"/>
        <v/>
      </c>
      <c r="DG5641" s="73" t="str">
        <f t="shared" si="1919"/>
        <v/>
      </c>
      <c r="DH5641" s="73" t="str">
        <f t="shared" si="1920"/>
        <v/>
      </c>
      <c r="DI5641" s="73" t="str">
        <f t="shared" si="1921"/>
        <v/>
      </c>
      <c r="DJ5641" s="73" t="str">
        <f t="shared" si="1922"/>
        <v/>
      </c>
      <c r="DK5641" s="73" t="str">
        <f t="shared" si="1923"/>
        <v/>
      </c>
      <c r="DL5641" s="73" t="str">
        <f t="shared" si="1924"/>
        <v/>
      </c>
      <c r="DM5641" s="73" t="str">
        <f t="shared" si="1925"/>
        <v/>
      </c>
      <c r="DN5641" s="73" t="str">
        <f t="shared" si="1933"/>
        <v/>
      </c>
      <c r="DO5641" s="73" t="str">
        <f t="shared" si="1926"/>
        <v/>
      </c>
      <c r="DP5641" s="73" t="str">
        <f t="shared" si="1927"/>
        <v/>
      </c>
      <c r="DQ5641" s="73" t="str">
        <f t="shared" si="1928"/>
        <v/>
      </c>
      <c r="DR5641" s="73" t="str">
        <f t="shared" si="1929"/>
        <v/>
      </c>
      <c r="DS5641" s="73" t="str">
        <f t="shared" si="1930"/>
        <v/>
      </c>
      <c r="DT5641" s="70" t="str">
        <f t="shared" si="1931"/>
        <v/>
      </c>
      <c r="DU5641" s="70" t="str">
        <f t="shared" si="1932"/>
        <v/>
      </c>
      <c r="DW5641" s="55" t="e">
        <f t="shared" si="1934"/>
        <v>#N/A</v>
      </c>
      <c r="DX5641" s="90" t="e">
        <f t="shared" si="1935"/>
        <v>#N/A</v>
      </c>
    </row>
    <row r="5642" spans="2:128">
      <c r="B5642" s="221"/>
      <c r="C5642" s="159"/>
      <c r="DE5642" s="72" t="str">
        <f t="shared" si="1917"/>
        <v/>
      </c>
      <c r="DF5642" s="73" t="str">
        <f t="shared" si="1918"/>
        <v/>
      </c>
      <c r="DG5642" s="73" t="str">
        <f t="shared" si="1919"/>
        <v/>
      </c>
      <c r="DH5642" s="73" t="str">
        <f t="shared" si="1920"/>
        <v/>
      </c>
      <c r="DI5642" s="73" t="str">
        <f t="shared" si="1921"/>
        <v/>
      </c>
      <c r="DJ5642" s="73" t="str">
        <f t="shared" si="1922"/>
        <v/>
      </c>
      <c r="DK5642" s="73" t="str">
        <f t="shared" si="1923"/>
        <v/>
      </c>
      <c r="DL5642" s="73" t="str">
        <f t="shared" si="1924"/>
        <v/>
      </c>
      <c r="DM5642" s="73" t="str">
        <f t="shared" si="1925"/>
        <v/>
      </c>
      <c r="DN5642" s="73" t="str">
        <f t="shared" si="1933"/>
        <v/>
      </c>
      <c r="DO5642" s="73" t="str">
        <f t="shared" si="1926"/>
        <v/>
      </c>
      <c r="DP5642" s="73" t="str">
        <f t="shared" si="1927"/>
        <v/>
      </c>
      <c r="DQ5642" s="73" t="str">
        <f t="shared" si="1928"/>
        <v/>
      </c>
      <c r="DR5642" s="73" t="str">
        <f t="shared" si="1929"/>
        <v/>
      </c>
      <c r="DS5642" s="73" t="str">
        <f t="shared" si="1930"/>
        <v/>
      </c>
      <c r="DT5642" s="70" t="str">
        <f t="shared" si="1931"/>
        <v/>
      </c>
      <c r="DU5642" s="70" t="str">
        <f t="shared" si="1932"/>
        <v/>
      </c>
      <c r="DW5642" s="55" t="e">
        <f t="shared" si="1934"/>
        <v>#N/A</v>
      </c>
      <c r="DX5642" s="90" t="e">
        <f t="shared" si="1935"/>
        <v>#N/A</v>
      </c>
    </row>
    <row r="5643" spans="2:128">
      <c r="B5643" s="221"/>
      <c r="C5643" s="159"/>
      <c r="DE5643" s="72" t="str">
        <f t="shared" si="1917"/>
        <v/>
      </c>
      <c r="DF5643" s="73" t="str">
        <f t="shared" si="1918"/>
        <v/>
      </c>
      <c r="DG5643" s="73" t="str">
        <f t="shared" si="1919"/>
        <v/>
      </c>
      <c r="DH5643" s="73" t="str">
        <f t="shared" si="1920"/>
        <v/>
      </c>
      <c r="DI5643" s="73" t="str">
        <f t="shared" si="1921"/>
        <v/>
      </c>
      <c r="DJ5643" s="73" t="str">
        <f t="shared" si="1922"/>
        <v/>
      </c>
      <c r="DK5643" s="73" t="str">
        <f t="shared" si="1923"/>
        <v/>
      </c>
      <c r="DL5643" s="73" t="str">
        <f t="shared" si="1924"/>
        <v/>
      </c>
      <c r="DM5643" s="73" t="str">
        <f t="shared" si="1925"/>
        <v/>
      </c>
      <c r="DN5643" s="73" t="str">
        <f t="shared" si="1933"/>
        <v/>
      </c>
      <c r="DO5643" s="73" t="str">
        <f t="shared" si="1926"/>
        <v/>
      </c>
      <c r="DP5643" s="73" t="str">
        <f t="shared" si="1927"/>
        <v/>
      </c>
      <c r="DQ5643" s="73" t="str">
        <f t="shared" si="1928"/>
        <v/>
      </c>
      <c r="DR5643" s="73" t="str">
        <f t="shared" si="1929"/>
        <v/>
      </c>
      <c r="DS5643" s="73" t="str">
        <f t="shared" si="1930"/>
        <v/>
      </c>
      <c r="DT5643" s="70" t="str">
        <f t="shared" si="1931"/>
        <v/>
      </c>
      <c r="DU5643" s="70" t="str">
        <f t="shared" si="1932"/>
        <v/>
      </c>
      <c r="DW5643" s="55" t="e">
        <f t="shared" si="1934"/>
        <v>#N/A</v>
      </c>
      <c r="DX5643" s="90" t="e">
        <f t="shared" si="1935"/>
        <v>#N/A</v>
      </c>
    </row>
    <row r="5644" spans="2:128">
      <c r="B5644" s="221"/>
      <c r="C5644" s="159"/>
      <c r="DE5644" s="72" t="str">
        <f t="shared" si="1917"/>
        <v/>
      </c>
      <c r="DF5644" s="73" t="str">
        <f t="shared" si="1918"/>
        <v/>
      </c>
      <c r="DG5644" s="73" t="str">
        <f t="shared" si="1919"/>
        <v/>
      </c>
      <c r="DH5644" s="73" t="str">
        <f t="shared" si="1920"/>
        <v/>
      </c>
      <c r="DI5644" s="73" t="str">
        <f t="shared" si="1921"/>
        <v/>
      </c>
      <c r="DJ5644" s="73" t="str">
        <f t="shared" si="1922"/>
        <v/>
      </c>
      <c r="DK5644" s="73" t="str">
        <f t="shared" si="1923"/>
        <v/>
      </c>
      <c r="DL5644" s="73" t="str">
        <f t="shared" si="1924"/>
        <v/>
      </c>
      <c r="DM5644" s="73" t="str">
        <f t="shared" si="1925"/>
        <v/>
      </c>
      <c r="DN5644" s="73" t="str">
        <f t="shared" si="1933"/>
        <v/>
      </c>
      <c r="DO5644" s="73" t="str">
        <f t="shared" si="1926"/>
        <v/>
      </c>
      <c r="DP5644" s="73" t="str">
        <f t="shared" si="1927"/>
        <v/>
      </c>
      <c r="DQ5644" s="73" t="str">
        <f t="shared" si="1928"/>
        <v/>
      </c>
      <c r="DR5644" s="73" t="str">
        <f t="shared" si="1929"/>
        <v/>
      </c>
      <c r="DS5644" s="73" t="str">
        <f t="shared" si="1930"/>
        <v/>
      </c>
      <c r="DT5644" s="70" t="str">
        <f t="shared" si="1931"/>
        <v/>
      </c>
      <c r="DU5644" s="70" t="str">
        <f t="shared" si="1932"/>
        <v/>
      </c>
      <c r="DW5644" s="55" t="e">
        <f t="shared" si="1934"/>
        <v>#N/A</v>
      </c>
      <c r="DX5644" s="90" t="e">
        <f t="shared" si="1935"/>
        <v>#N/A</v>
      </c>
    </row>
    <row r="5645" spans="2:128">
      <c r="B5645" s="221"/>
      <c r="C5645" s="159"/>
      <c r="DE5645" s="72" t="str">
        <f t="shared" si="1917"/>
        <v/>
      </c>
      <c r="DF5645" s="73" t="str">
        <f t="shared" si="1918"/>
        <v/>
      </c>
      <c r="DG5645" s="73" t="str">
        <f t="shared" si="1919"/>
        <v/>
      </c>
      <c r="DH5645" s="73" t="str">
        <f t="shared" si="1920"/>
        <v/>
      </c>
      <c r="DI5645" s="73" t="str">
        <f t="shared" si="1921"/>
        <v/>
      </c>
      <c r="DJ5645" s="73" t="str">
        <f t="shared" si="1922"/>
        <v/>
      </c>
      <c r="DK5645" s="73" t="str">
        <f t="shared" si="1923"/>
        <v/>
      </c>
      <c r="DL5645" s="73" t="str">
        <f t="shared" si="1924"/>
        <v/>
      </c>
      <c r="DM5645" s="73" t="str">
        <f t="shared" si="1925"/>
        <v/>
      </c>
      <c r="DN5645" s="73" t="str">
        <f t="shared" si="1933"/>
        <v/>
      </c>
      <c r="DO5645" s="73" t="str">
        <f t="shared" si="1926"/>
        <v/>
      </c>
      <c r="DP5645" s="73" t="str">
        <f t="shared" si="1927"/>
        <v/>
      </c>
      <c r="DQ5645" s="73" t="str">
        <f t="shared" si="1928"/>
        <v/>
      </c>
      <c r="DR5645" s="73" t="str">
        <f t="shared" si="1929"/>
        <v/>
      </c>
      <c r="DS5645" s="73" t="str">
        <f t="shared" si="1930"/>
        <v/>
      </c>
      <c r="DT5645" s="70" t="str">
        <f t="shared" si="1931"/>
        <v/>
      </c>
      <c r="DU5645" s="70" t="str">
        <f t="shared" si="1932"/>
        <v/>
      </c>
      <c r="DW5645" s="55" t="e">
        <f t="shared" si="1934"/>
        <v>#N/A</v>
      </c>
      <c r="DX5645" s="90" t="e">
        <f t="shared" si="1935"/>
        <v>#N/A</v>
      </c>
    </row>
    <row r="5646" spans="2:128">
      <c r="B5646" s="221"/>
      <c r="C5646" s="159"/>
      <c r="DE5646" s="72" t="str">
        <f t="shared" si="1917"/>
        <v/>
      </c>
      <c r="DF5646" s="73" t="str">
        <f t="shared" si="1918"/>
        <v/>
      </c>
      <c r="DG5646" s="73" t="str">
        <f t="shared" si="1919"/>
        <v/>
      </c>
      <c r="DH5646" s="73" t="str">
        <f t="shared" si="1920"/>
        <v/>
      </c>
      <c r="DI5646" s="73" t="str">
        <f t="shared" si="1921"/>
        <v/>
      </c>
      <c r="DJ5646" s="73" t="str">
        <f t="shared" si="1922"/>
        <v/>
      </c>
      <c r="DK5646" s="73" t="str">
        <f t="shared" si="1923"/>
        <v/>
      </c>
      <c r="DL5646" s="73" t="str">
        <f t="shared" si="1924"/>
        <v/>
      </c>
      <c r="DM5646" s="73" t="str">
        <f t="shared" si="1925"/>
        <v/>
      </c>
      <c r="DN5646" s="73" t="str">
        <f t="shared" si="1933"/>
        <v/>
      </c>
      <c r="DO5646" s="73" t="str">
        <f t="shared" si="1926"/>
        <v/>
      </c>
      <c r="DP5646" s="73" t="str">
        <f t="shared" si="1927"/>
        <v/>
      </c>
      <c r="DQ5646" s="73" t="str">
        <f t="shared" si="1928"/>
        <v/>
      </c>
      <c r="DR5646" s="73" t="str">
        <f t="shared" si="1929"/>
        <v/>
      </c>
      <c r="DS5646" s="73" t="str">
        <f t="shared" si="1930"/>
        <v/>
      </c>
      <c r="DT5646" s="70" t="str">
        <f t="shared" si="1931"/>
        <v/>
      </c>
      <c r="DU5646" s="70" t="str">
        <f t="shared" si="1932"/>
        <v/>
      </c>
      <c r="DW5646" s="55" t="e">
        <f t="shared" si="1934"/>
        <v>#N/A</v>
      </c>
      <c r="DX5646" s="90" t="e">
        <f t="shared" si="1935"/>
        <v>#N/A</v>
      </c>
    </row>
    <row r="5647" spans="2:128">
      <c r="B5647" s="221"/>
      <c r="C5647" s="159"/>
      <c r="DE5647" s="72" t="str">
        <f t="shared" si="1917"/>
        <v/>
      </c>
      <c r="DF5647" s="73" t="str">
        <f t="shared" si="1918"/>
        <v/>
      </c>
      <c r="DG5647" s="73" t="str">
        <f t="shared" si="1919"/>
        <v/>
      </c>
      <c r="DH5647" s="73" t="str">
        <f t="shared" si="1920"/>
        <v/>
      </c>
      <c r="DI5647" s="73" t="str">
        <f t="shared" si="1921"/>
        <v/>
      </c>
      <c r="DJ5647" s="73" t="str">
        <f t="shared" si="1922"/>
        <v/>
      </c>
      <c r="DK5647" s="73" t="str">
        <f t="shared" si="1923"/>
        <v/>
      </c>
      <c r="DL5647" s="73" t="str">
        <f t="shared" si="1924"/>
        <v/>
      </c>
      <c r="DM5647" s="73" t="str">
        <f t="shared" si="1925"/>
        <v/>
      </c>
      <c r="DN5647" s="73" t="str">
        <f t="shared" si="1933"/>
        <v/>
      </c>
      <c r="DO5647" s="73" t="str">
        <f t="shared" si="1926"/>
        <v/>
      </c>
      <c r="DP5647" s="73" t="str">
        <f t="shared" si="1927"/>
        <v/>
      </c>
      <c r="DQ5647" s="73" t="str">
        <f t="shared" si="1928"/>
        <v/>
      </c>
      <c r="DR5647" s="73" t="str">
        <f t="shared" si="1929"/>
        <v/>
      </c>
      <c r="DS5647" s="73" t="str">
        <f t="shared" si="1930"/>
        <v/>
      </c>
      <c r="DT5647" s="70" t="str">
        <f t="shared" si="1931"/>
        <v/>
      </c>
      <c r="DU5647" s="70" t="str">
        <f t="shared" si="1932"/>
        <v/>
      </c>
      <c r="DW5647" s="55" t="e">
        <f t="shared" si="1934"/>
        <v>#N/A</v>
      </c>
      <c r="DX5647" s="90" t="e">
        <f t="shared" si="1935"/>
        <v>#N/A</v>
      </c>
    </row>
    <row r="5648" spans="2:128">
      <c r="B5648" s="221"/>
      <c r="C5648" s="159"/>
      <c r="DE5648" s="72" t="str">
        <f t="shared" si="1917"/>
        <v/>
      </c>
      <c r="DF5648" s="73" t="str">
        <f t="shared" si="1918"/>
        <v/>
      </c>
      <c r="DG5648" s="73" t="str">
        <f t="shared" si="1919"/>
        <v/>
      </c>
      <c r="DH5648" s="73" t="str">
        <f t="shared" si="1920"/>
        <v/>
      </c>
      <c r="DI5648" s="73" t="str">
        <f t="shared" si="1921"/>
        <v/>
      </c>
      <c r="DJ5648" s="73" t="str">
        <f t="shared" si="1922"/>
        <v/>
      </c>
      <c r="DK5648" s="73" t="str">
        <f t="shared" si="1923"/>
        <v/>
      </c>
      <c r="DL5648" s="73" t="str">
        <f t="shared" si="1924"/>
        <v/>
      </c>
      <c r="DM5648" s="73" t="str">
        <f t="shared" si="1925"/>
        <v/>
      </c>
      <c r="DN5648" s="73" t="str">
        <f t="shared" si="1933"/>
        <v/>
      </c>
      <c r="DO5648" s="73" t="str">
        <f t="shared" si="1926"/>
        <v/>
      </c>
      <c r="DP5648" s="73" t="str">
        <f t="shared" si="1927"/>
        <v/>
      </c>
      <c r="DQ5648" s="73" t="str">
        <f t="shared" si="1928"/>
        <v/>
      </c>
      <c r="DR5648" s="73" t="str">
        <f t="shared" si="1929"/>
        <v/>
      </c>
      <c r="DS5648" s="73" t="str">
        <f t="shared" si="1930"/>
        <v/>
      </c>
      <c r="DT5648" s="70" t="str">
        <f t="shared" si="1931"/>
        <v/>
      </c>
      <c r="DU5648" s="70" t="str">
        <f t="shared" si="1932"/>
        <v/>
      </c>
      <c r="DW5648" s="55" t="e">
        <f t="shared" si="1934"/>
        <v>#N/A</v>
      </c>
      <c r="DX5648" s="90" t="e">
        <f t="shared" si="1935"/>
        <v>#N/A</v>
      </c>
    </row>
    <row r="5649" spans="2:128">
      <c r="B5649" s="221"/>
      <c r="C5649" s="159"/>
      <c r="DE5649" s="72" t="str">
        <f t="shared" si="1917"/>
        <v/>
      </c>
      <c r="DF5649" s="73" t="str">
        <f t="shared" si="1918"/>
        <v/>
      </c>
      <c r="DG5649" s="73" t="str">
        <f t="shared" si="1919"/>
        <v/>
      </c>
      <c r="DH5649" s="73" t="str">
        <f t="shared" si="1920"/>
        <v/>
      </c>
      <c r="DI5649" s="73" t="str">
        <f t="shared" si="1921"/>
        <v/>
      </c>
      <c r="DJ5649" s="73" t="str">
        <f t="shared" si="1922"/>
        <v/>
      </c>
      <c r="DK5649" s="73" t="str">
        <f t="shared" si="1923"/>
        <v/>
      </c>
      <c r="DL5649" s="73" t="str">
        <f t="shared" si="1924"/>
        <v/>
      </c>
      <c r="DM5649" s="73" t="str">
        <f t="shared" si="1925"/>
        <v/>
      </c>
      <c r="DN5649" s="73" t="str">
        <f t="shared" si="1933"/>
        <v/>
      </c>
      <c r="DO5649" s="73" t="str">
        <f t="shared" si="1926"/>
        <v/>
      </c>
      <c r="DP5649" s="73" t="str">
        <f t="shared" si="1927"/>
        <v/>
      </c>
      <c r="DQ5649" s="73" t="str">
        <f t="shared" si="1928"/>
        <v/>
      </c>
      <c r="DR5649" s="73" t="str">
        <f t="shared" si="1929"/>
        <v/>
      </c>
      <c r="DS5649" s="73" t="str">
        <f t="shared" si="1930"/>
        <v/>
      </c>
      <c r="DT5649" s="70" t="str">
        <f t="shared" si="1931"/>
        <v/>
      </c>
      <c r="DU5649" s="70" t="str">
        <f t="shared" si="1932"/>
        <v/>
      </c>
      <c r="DW5649" s="55" t="e">
        <f t="shared" si="1934"/>
        <v>#N/A</v>
      </c>
      <c r="DX5649" s="90" t="e">
        <f t="shared" si="1935"/>
        <v>#N/A</v>
      </c>
    </row>
    <row r="5650" spans="2:128">
      <c r="B5650" s="221"/>
      <c r="C5650" s="159"/>
      <c r="DE5650" s="72" t="str">
        <f t="shared" si="1917"/>
        <v/>
      </c>
      <c r="DF5650" s="73" t="str">
        <f t="shared" si="1918"/>
        <v/>
      </c>
      <c r="DG5650" s="73" t="str">
        <f t="shared" si="1919"/>
        <v/>
      </c>
      <c r="DH5650" s="73" t="str">
        <f t="shared" si="1920"/>
        <v/>
      </c>
      <c r="DI5650" s="73" t="str">
        <f t="shared" si="1921"/>
        <v/>
      </c>
      <c r="DJ5650" s="73" t="str">
        <f t="shared" si="1922"/>
        <v/>
      </c>
      <c r="DK5650" s="73" t="str">
        <f t="shared" si="1923"/>
        <v/>
      </c>
      <c r="DL5650" s="73" t="str">
        <f t="shared" si="1924"/>
        <v/>
      </c>
      <c r="DM5650" s="73" t="str">
        <f t="shared" si="1925"/>
        <v/>
      </c>
      <c r="DN5650" s="73" t="str">
        <f t="shared" si="1933"/>
        <v/>
      </c>
      <c r="DO5650" s="73" t="str">
        <f t="shared" si="1926"/>
        <v/>
      </c>
      <c r="DP5650" s="73" t="str">
        <f t="shared" si="1927"/>
        <v/>
      </c>
      <c r="DQ5650" s="73" t="str">
        <f t="shared" si="1928"/>
        <v/>
      </c>
      <c r="DR5650" s="73" t="str">
        <f t="shared" si="1929"/>
        <v/>
      </c>
      <c r="DS5650" s="73" t="str">
        <f t="shared" si="1930"/>
        <v/>
      </c>
      <c r="DT5650" s="70" t="str">
        <f t="shared" si="1931"/>
        <v/>
      </c>
      <c r="DU5650" s="70" t="str">
        <f t="shared" si="1932"/>
        <v/>
      </c>
      <c r="DW5650" s="55" t="e">
        <f t="shared" si="1934"/>
        <v>#N/A</v>
      </c>
      <c r="DX5650" s="90" t="e">
        <f t="shared" si="1935"/>
        <v>#N/A</v>
      </c>
    </row>
    <row r="5651" spans="2:128">
      <c r="B5651" s="221"/>
      <c r="C5651" s="159"/>
      <c r="DE5651" s="72" t="str">
        <f t="shared" si="1917"/>
        <v/>
      </c>
      <c r="DF5651" s="73" t="str">
        <f t="shared" si="1918"/>
        <v/>
      </c>
      <c r="DG5651" s="73" t="str">
        <f t="shared" si="1919"/>
        <v/>
      </c>
      <c r="DH5651" s="73" t="str">
        <f t="shared" si="1920"/>
        <v/>
      </c>
      <c r="DI5651" s="73" t="str">
        <f t="shared" si="1921"/>
        <v/>
      </c>
      <c r="DJ5651" s="73" t="str">
        <f t="shared" si="1922"/>
        <v/>
      </c>
      <c r="DK5651" s="73" t="str">
        <f t="shared" si="1923"/>
        <v/>
      </c>
      <c r="DL5651" s="73" t="str">
        <f t="shared" si="1924"/>
        <v/>
      </c>
      <c r="DM5651" s="73" t="str">
        <f t="shared" si="1925"/>
        <v/>
      </c>
      <c r="DN5651" s="73" t="str">
        <f t="shared" si="1933"/>
        <v/>
      </c>
      <c r="DO5651" s="73" t="str">
        <f t="shared" si="1926"/>
        <v/>
      </c>
      <c r="DP5651" s="73" t="str">
        <f t="shared" si="1927"/>
        <v/>
      </c>
      <c r="DQ5651" s="73" t="str">
        <f t="shared" si="1928"/>
        <v/>
      </c>
      <c r="DR5651" s="73" t="str">
        <f t="shared" si="1929"/>
        <v/>
      </c>
      <c r="DS5651" s="73" t="str">
        <f t="shared" si="1930"/>
        <v/>
      </c>
      <c r="DT5651" s="70" t="str">
        <f t="shared" si="1931"/>
        <v/>
      </c>
      <c r="DU5651" s="70" t="str">
        <f t="shared" si="1932"/>
        <v/>
      </c>
      <c r="DW5651" s="55" t="e">
        <f t="shared" si="1934"/>
        <v>#N/A</v>
      </c>
      <c r="DX5651" s="90" t="e">
        <f t="shared" si="1935"/>
        <v>#N/A</v>
      </c>
    </row>
    <row r="5652" spans="2:128">
      <c r="B5652" s="221"/>
      <c r="C5652" s="159"/>
      <c r="DE5652" s="72" t="str">
        <f t="shared" si="1917"/>
        <v/>
      </c>
      <c r="DF5652" s="73" t="str">
        <f t="shared" si="1918"/>
        <v/>
      </c>
      <c r="DG5652" s="73" t="str">
        <f t="shared" si="1919"/>
        <v/>
      </c>
      <c r="DH5652" s="73" t="str">
        <f t="shared" si="1920"/>
        <v/>
      </c>
      <c r="DI5652" s="73" t="str">
        <f t="shared" si="1921"/>
        <v/>
      </c>
      <c r="DJ5652" s="73" t="str">
        <f t="shared" si="1922"/>
        <v/>
      </c>
      <c r="DK5652" s="73" t="str">
        <f t="shared" si="1923"/>
        <v/>
      </c>
      <c r="DL5652" s="73" t="str">
        <f t="shared" si="1924"/>
        <v/>
      </c>
      <c r="DM5652" s="73" t="str">
        <f t="shared" si="1925"/>
        <v/>
      </c>
      <c r="DN5652" s="73" t="str">
        <f t="shared" si="1933"/>
        <v/>
      </c>
      <c r="DO5652" s="73" t="str">
        <f t="shared" si="1926"/>
        <v/>
      </c>
      <c r="DP5652" s="73" t="str">
        <f t="shared" si="1927"/>
        <v/>
      </c>
      <c r="DQ5652" s="73" t="str">
        <f t="shared" si="1928"/>
        <v/>
      </c>
      <c r="DR5652" s="73" t="str">
        <f t="shared" si="1929"/>
        <v/>
      </c>
      <c r="DS5652" s="73" t="str">
        <f t="shared" si="1930"/>
        <v/>
      </c>
      <c r="DT5652" s="70" t="str">
        <f t="shared" si="1931"/>
        <v/>
      </c>
      <c r="DU5652" s="70" t="str">
        <f t="shared" si="1932"/>
        <v/>
      </c>
      <c r="DW5652" s="55" t="e">
        <f t="shared" si="1934"/>
        <v>#N/A</v>
      </c>
      <c r="DX5652" s="90" t="e">
        <f t="shared" si="1935"/>
        <v>#N/A</v>
      </c>
    </row>
    <row r="5653" spans="2:128">
      <c r="B5653" s="221"/>
      <c r="C5653" s="159"/>
      <c r="DE5653" s="72" t="str">
        <f t="shared" si="1917"/>
        <v/>
      </c>
      <c r="DF5653" s="73" t="str">
        <f t="shared" si="1918"/>
        <v/>
      </c>
      <c r="DG5653" s="73" t="str">
        <f t="shared" si="1919"/>
        <v/>
      </c>
      <c r="DH5653" s="73" t="str">
        <f t="shared" si="1920"/>
        <v/>
      </c>
      <c r="DI5653" s="73" t="str">
        <f t="shared" si="1921"/>
        <v/>
      </c>
      <c r="DJ5653" s="73" t="str">
        <f t="shared" si="1922"/>
        <v/>
      </c>
      <c r="DK5653" s="73" t="str">
        <f t="shared" si="1923"/>
        <v/>
      </c>
      <c r="DL5653" s="73" t="str">
        <f t="shared" si="1924"/>
        <v/>
      </c>
      <c r="DM5653" s="73" t="str">
        <f t="shared" si="1925"/>
        <v/>
      </c>
      <c r="DN5653" s="73" t="str">
        <f t="shared" si="1933"/>
        <v/>
      </c>
      <c r="DO5653" s="73" t="str">
        <f t="shared" si="1926"/>
        <v/>
      </c>
      <c r="DP5653" s="73" t="str">
        <f t="shared" si="1927"/>
        <v/>
      </c>
      <c r="DQ5653" s="73" t="str">
        <f t="shared" si="1928"/>
        <v/>
      </c>
      <c r="DR5653" s="73" t="str">
        <f t="shared" si="1929"/>
        <v/>
      </c>
      <c r="DS5653" s="73" t="str">
        <f t="shared" si="1930"/>
        <v/>
      </c>
      <c r="DT5653" s="70" t="str">
        <f t="shared" si="1931"/>
        <v/>
      </c>
      <c r="DU5653" s="70" t="str">
        <f t="shared" si="1932"/>
        <v/>
      </c>
      <c r="DW5653" s="55" t="e">
        <f t="shared" si="1934"/>
        <v>#N/A</v>
      </c>
      <c r="DX5653" s="90" t="e">
        <f t="shared" si="1935"/>
        <v>#N/A</v>
      </c>
    </row>
    <row r="5654" spans="2:128">
      <c r="B5654" s="221"/>
      <c r="C5654" s="159"/>
      <c r="DE5654" s="72" t="str">
        <f t="shared" si="1917"/>
        <v/>
      </c>
      <c r="DF5654" s="73" t="str">
        <f t="shared" si="1918"/>
        <v/>
      </c>
      <c r="DG5654" s="73" t="str">
        <f t="shared" si="1919"/>
        <v/>
      </c>
      <c r="DH5654" s="73" t="str">
        <f t="shared" si="1920"/>
        <v/>
      </c>
      <c r="DI5654" s="73" t="str">
        <f t="shared" si="1921"/>
        <v/>
      </c>
      <c r="DJ5654" s="73" t="str">
        <f t="shared" si="1922"/>
        <v/>
      </c>
      <c r="DK5654" s="73" t="str">
        <f t="shared" si="1923"/>
        <v/>
      </c>
      <c r="DL5654" s="73" t="str">
        <f t="shared" si="1924"/>
        <v/>
      </c>
      <c r="DM5654" s="73" t="str">
        <f t="shared" si="1925"/>
        <v/>
      </c>
      <c r="DN5654" s="73" t="str">
        <f t="shared" si="1933"/>
        <v/>
      </c>
      <c r="DO5654" s="73" t="str">
        <f t="shared" si="1926"/>
        <v/>
      </c>
      <c r="DP5654" s="73" t="str">
        <f t="shared" si="1927"/>
        <v/>
      </c>
      <c r="DQ5654" s="73" t="str">
        <f t="shared" si="1928"/>
        <v/>
      </c>
      <c r="DR5654" s="73" t="str">
        <f t="shared" si="1929"/>
        <v/>
      </c>
      <c r="DS5654" s="73" t="str">
        <f t="shared" si="1930"/>
        <v/>
      </c>
      <c r="DT5654" s="70" t="str">
        <f t="shared" si="1931"/>
        <v/>
      </c>
      <c r="DU5654" s="70" t="str">
        <f t="shared" si="1932"/>
        <v/>
      </c>
      <c r="DW5654" s="55" t="e">
        <f t="shared" si="1934"/>
        <v>#N/A</v>
      </c>
      <c r="DX5654" s="90" t="e">
        <f t="shared" si="1935"/>
        <v>#N/A</v>
      </c>
    </row>
    <row r="5655" spans="2:128">
      <c r="B5655" s="221"/>
      <c r="C5655" s="159"/>
      <c r="DE5655" s="72" t="str">
        <f t="shared" si="1917"/>
        <v/>
      </c>
      <c r="DF5655" s="73" t="str">
        <f t="shared" si="1918"/>
        <v/>
      </c>
      <c r="DG5655" s="73" t="str">
        <f t="shared" si="1919"/>
        <v/>
      </c>
      <c r="DH5655" s="73" t="str">
        <f t="shared" si="1920"/>
        <v/>
      </c>
      <c r="DI5655" s="73" t="str">
        <f t="shared" si="1921"/>
        <v/>
      </c>
      <c r="DJ5655" s="73" t="str">
        <f t="shared" si="1922"/>
        <v/>
      </c>
      <c r="DK5655" s="73" t="str">
        <f t="shared" si="1923"/>
        <v/>
      </c>
      <c r="DL5655" s="73" t="str">
        <f t="shared" si="1924"/>
        <v/>
      </c>
      <c r="DM5655" s="73" t="str">
        <f t="shared" si="1925"/>
        <v/>
      </c>
      <c r="DN5655" s="73" t="str">
        <f t="shared" si="1933"/>
        <v/>
      </c>
      <c r="DO5655" s="73" t="str">
        <f t="shared" si="1926"/>
        <v/>
      </c>
      <c r="DP5655" s="73" t="str">
        <f t="shared" si="1927"/>
        <v/>
      </c>
      <c r="DQ5655" s="73" t="str">
        <f t="shared" si="1928"/>
        <v/>
      </c>
      <c r="DR5655" s="73" t="str">
        <f t="shared" si="1929"/>
        <v/>
      </c>
      <c r="DS5655" s="73" t="str">
        <f t="shared" si="1930"/>
        <v/>
      </c>
      <c r="DT5655" s="70" t="str">
        <f t="shared" si="1931"/>
        <v/>
      </c>
      <c r="DU5655" s="70" t="str">
        <f t="shared" si="1932"/>
        <v/>
      </c>
      <c r="DW5655" s="55" t="e">
        <f t="shared" si="1934"/>
        <v>#N/A</v>
      </c>
      <c r="DX5655" s="90" t="e">
        <f t="shared" si="1935"/>
        <v>#N/A</v>
      </c>
    </row>
    <row r="5656" spans="2:128">
      <c r="B5656" s="221"/>
      <c r="C5656" s="159"/>
      <c r="DE5656" s="72" t="str">
        <f t="shared" si="1917"/>
        <v/>
      </c>
      <c r="DF5656" s="73" t="str">
        <f t="shared" si="1918"/>
        <v/>
      </c>
      <c r="DG5656" s="73" t="str">
        <f t="shared" si="1919"/>
        <v/>
      </c>
      <c r="DH5656" s="73" t="str">
        <f t="shared" si="1920"/>
        <v/>
      </c>
      <c r="DI5656" s="73" t="str">
        <f t="shared" si="1921"/>
        <v/>
      </c>
      <c r="DJ5656" s="73" t="str">
        <f t="shared" si="1922"/>
        <v/>
      </c>
      <c r="DK5656" s="73" t="str">
        <f t="shared" si="1923"/>
        <v/>
      </c>
      <c r="DL5656" s="73" t="str">
        <f t="shared" si="1924"/>
        <v/>
      </c>
      <c r="DM5656" s="73" t="str">
        <f t="shared" si="1925"/>
        <v/>
      </c>
      <c r="DN5656" s="73" t="str">
        <f t="shared" si="1933"/>
        <v/>
      </c>
      <c r="DO5656" s="73" t="str">
        <f t="shared" si="1926"/>
        <v/>
      </c>
      <c r="DP5656" s="73" t="str">
        <f t="shared" si="1927"/>
        <v/>
      </c>
      <c r="DQ5656" s="73" t="str">
        <f t="shared" si="1928"/>
        <v/>
      </c>
      <c r="DR5656" s="73" t="str">
        <f t="shared" si="1929"/>
        <v/>
      </c>
      <c r="DS5656" s="73" t="str">
        <f t="shared" si="1930"/>
        <v/>
      </c>
      <c r="DT5656" s="70" t="str">
        <f t="shared" si="1931"/>
        <v/>
      </c>
      <c r="DU5656" s="70" t="str">
        <f t="shared" si="1932"/>
        <v/>
      </c>
      <c r="DW5656" s="55" t="e">
        <f t="shared" si="1934"/>
        <v>#N/A</v>
      </c>
      <c r="DX5656" s="90" t="e">
        <f t="shared" si="1935"/>
        <v>#N/A</v>
      </c>
    </row>
    <row r="5657" spans="2:128">
      <c r="B5657" s="221"/>
      <c r="C5657" s="159"/>
      <c r="DE5657" s="72" t="str">
        <f t="shared" si="1917"/>
        <v/>
      </c>
      <c r="DF5657" s="73" t="str">
        <f t="shared" si="1918"/>
        <v/>
      </c>
      <c r="DG5657" s="73" t="str">
        <f t="shared" si="1919"/>
        <v/>
      </c>
      <c r="DH5657" s="73" t="str">
        <f t="shared" si="1920"/>
        <v/>
      </c>
      <c r="DI5657" s="73" t="str">
        <f t="shared" si="1921"/>
        <v/>
      </c>
      <c r="DJ5657" s="73" t="str">
        <f t="shared" si="1922"/>
        <v/>
      </c>
      <c r="DK5657" s="73" t="str">
        <f t="shared" si="1923"/>
        <v/>
      </c>
      <c r="DL5657" s="73" t="str">
        <f t="shared" si="1924"/>
        <v/>
      </c>
      <c r="DM5657" s="73" t="str">
        <f t="shared" si="1925"/>
        <v/>
      </c>
      <c r="DN5657" s="73" t="str">
        <f t="shared" si="1933"/>
        <v/>
      </c>
      <c r="DO5657" s="73" t="str">
        <f t="shared" si="1926"/>
        <v/>
      </c>
      <c r="DP5657" s="73" t="str">
        <f t="shared" si="1927"/>
        <v/>
      </c>
      <c r="DQ5657" s="73" t="str">
        <f t="shared" si="1928"/>
        <v/>
      </c>
      <c r="DR5657" s="73" t="str">
        <f t="shared" si="1929"/>
        <v/>
      </c>
      <c r="DS5657" s="73" t="str">
        <f t="shared" si="1930"/>
        <v/>
      </c>
      <c r="DT5657" s="70" t="str">
        <f t="shared" si="1931"/>
        <v/>
      </c>
      <c r="DU5657" s="70" t="str">
        <f t="shared" si="1932"/>
        <v/>
      </c>
      <c r="DW5657" s="55" t="e">
        <f t="shared" si="1934"/>
        <v>#N/A</v>
      </c>
      <c r="DX5657" s="90" t="e">
        <f t="shared" si="1935"/>
        <v>#N/A</v>
      </c>
    </row>
    <row r="5658" spans="2:128">
      <c r="B5658" s="221"/>
      <c r="C5658" s="159"/>
      <c r="DE5658" s="72" t="str">
        <f t="shared" si="1917"/>
        <v/>
      </c>
      <c r="DF5658" s="73" t="str">
        <f t="shared" si="1918"/>
        <v/>
      </c>
      <c r="DG5658" s="73" t="str">
        <f t="shared" si="1919"/>
        <v/>
      </c>
      <c r="DH5658" s="73" t="str">
        <f t="shared" si="1920"/>
        <v/>
      </c>
      <c r="DI5658" s="73" t="str">
        <f t="shared" si="1921"/>
        <v/>
      </c>
      <c r="DJ5658" s="73" t="str">
        <f t="shared" si="1922"/>
        <v/>
      </c>
      <c r="DK5658" s="73" t="str">
        <f t="shared" si="1923"/>
        <v/>
      </c>
      <c r="DL5658" s="73" t="str">
        <f t="shared" si="1924"/>
        <v/>
      </c>
      <c r="DM5658" s="73" t="str">
        <f t="shared" si="1925"/>
        <v/>
      </c>
      <c r="DN5658" s="73" t="str">
        <f t="shared" si="1933"/>
        <v/>
      </c>
      <c r="DO5658" s="73" t="str">
        <f t="shared" si="1926"/>
        <v/>
      </c>
      <c r="DP5658" s="73" t="str">
        <f t="shared" si="1927"/>
        <v/>
      </c>
      <c r="DQ5658" s="73" t="str">
        <f t="shared" si="1928"/>
        <v/>
      </c>
      <c r="DR5658" s="73" t="str">
        <f t="shared" si="1929"/>
        <v/>
      </c>
      <c r="DS5658" s="73" t="str">
        <f t="shared" si="1930"/>
        <v/>
      </c>
      <c r="DT5658" s="70" t="str">
        <f t="shared" si="1931"/>
        <v/>
      </c>
      <c r="DU5658" s="70" t="str">
        <f t="shared" si="1932"/>
        <v/>
      </c>
      <c r="DW5658" s="55" t="e">
        <f t="shared" si="1934"/>
        <v>#N/A</v>
      </c>
      <c r="DX5658" s="90" t="e">
        <f t="shared" si="1935"/>
        <v>#N/A</v>
      </c>
    </row>
    <row r="5659" spans="2:128">
      <c r="B5659" s="221"/>
      <c r="C5659" s="159"/>
      <c r="DE5659" s="72" t="str">
        <f t="shared" si="1917"/>
        <v/>
      </c>
      <c r="DF5659" s="73" t="str">
        <f t="shared" si="1918"/>
        <v/>
      </c>
      <c r="DG5659" s="73" t="str">
        <f t="shared" si="1919"/>
        <v/>
      </c>
      <c r="DH5659" s="73" t="str">
        <f t="shared" si="1920"/>
        <v/>
      </c>
      <c r="DI5659" s="73" t="str">
        <f t="shared" si="1921"/>
        <v/>
      </c>
      <c r="DJ5659" s="73" t="str">
        <f t="shared" si="1922"/>
        <v/>
      </c>
      <c r="DK5659" s="73" t="str">
        <f t="shared" si="1923"/>
        <v/>
      </c>
      <c r="DL5659" s="73" t="str">
        <f t="shared" si="1924"/>
        <v/>
      </c>
      <c r="DM5659" s="73" t="str">
        <f t="shared" si="1925"/>
        <v/>
      </c>
      <c r="DN5659" s="73" t="str">
        <f t="shared" si="1933"/>
        <v/>
      </c>
      <c r="DO5659" s="73" t="str">
        <f t="shared" si="1926"/>
        <v/>
      </c>
      <c r="DP5659" s="73" t="str">
        <f t="shared" si="1927"/>
        <v/>
      </c>
      <c r="DQ5659" s="73" t="str">
        <f t="shared" si="1928"/>
        <v/>
      </c>
      <c r="DR5659" s="73" t="str">
        <f t="shared" si="1929"/>
        <v/>
      </c>
      <c r="DS5659" s="73" t="str">
        <f t="shared" si="1930"/>
        <v/>
      </c>
      <c r="DT5659" s="70" t="str">
        <f t="shared" si="1931"/>
        <v/>
      </c>
      <c r="DU5659" s="70" t="str">
        <f t="shared" si="1932"/>
        <v/>
      </c>
      <c r="DW5659" s="55" t="e">
        <f t="shared" si="1934"/>
        <v>#N/A</v>
      </c>
      <c r="DX5659" s="90" t="e">
        <f t="shared" si="1935"/>
        <v>#N/A</v>
      </c>
    </row>
    <row r="5660" spans="2:128">
      <c r="B5660" s="221"/>
      <c r="C5660" s="159"/>
      <c r="DE5660" s="72" t="str">
        <f t="shared" si="1917"/>
        <v/>
      </c>
      <c r="DF5660" s="73" t="str">
        <f t="shared" si="1918"/>
        <v/>
      </c>
      <c r="DG5660" s="73" t="str">
        <f t="shared" si="1919"/>
        <v/>
      </c>
      <c r="DH5660" s="73" t="str">
        <f t="shared" si="1920"/>
        <v/>
      </c>
      <c r="DI5660" s="73" t="str">
        <f t="shared" si="1921"/>
        <v/>
      </c>
      <c r="DJ5660" s="73" t="str">
        <f t="shared" si="1922"/>
        <v/>
      </c>
      <c r="DK5660" s="73" t="str">
        <f t="shared" si="1923"/>
        <v/>
      </c>
      <c r="DL5660" s="73" t="str">
        <f t="shared" si="1924"/>
        <v/>
      </c>
      <c r="DM5660" s="73" t="str">
        <f t="shared" si="1925"/>
        <v/>
      </c>
      <c r="DN5660" s="73" t="str">
        <f t="shared" si="1933"/>
        <v/>
      </c>
      <c r="DO5660" s="73" t="str">
        <f t="shared" si="1926"/>
        <v/>
      </c>
      <c r="DP5660" s="73" t="str">
        <f t="shared" si="1927"/>
        <v/>
      </c>
      <c r="DQ5660" s="73" t="str">
        <f t="shared" si="1928"/>
        <v/>
      </c>
      <c r="DR5660" s="73" t="str">
        <f t="shared" si="1929"/>
        <v/>
      </c>
      <c r="DS5660" s="73" t="str">
        <f t="shared" si="1930"/>
        <v/>
      </c>
      <c r="DT5660" s="70" t="str">
        <f t="shared" si="1931"/>
        <v/>
      </c>
      <c r="DU5660" s="70" t="str">
        <f t="shared" si="1932"/>
        <v/>
      </c>
      <c r="DW5660" s="55" t="e">
        <f t="shared" si="1934"/>
        <v>#N/A</v>
      </c>
      <c r="DX5660" s="90" t="e">
        <f t="shared" si="1935"/>
        <v>#N/A</v>
      </c>
    </row>
    <row r="5661" spans="2:128">
      <c r="B5661" s="221"/>
      <c r="C5661" s="159"/>
      <c r="DE5661" s="72" t="str">
        <f t="shared" si="1917"/>
        <v/>
      </c>
      <c r="DF5661" s="73" t="str">
        <f t="shared" si="1918"/>
        <v/>
      </c>
      <c r="DG5661" s="73" t="str">
        <f t="shared" si="1919"/>
        <v/>
      </c>
      <c r="DH5661" s="73" t="str">
        <f t="shared" si="1920"/>
        <v/>
      </c>
      <c r="DI5661" s="73" t="str">
        <f t="shared" si="1921"/>
        <v/>
      </c>
      <c r="DJ5661" s="73" t="str">
        <f t="shared" si="1922"/>
        <v/>
      </c>
      <c r="DK5661" s="73" t="str">
        <f t="shared" si="1923"/>
        <v/>
      </c>
      <c r="DL5661" s="73" t="str">
        <f t="shared" si="1924"/>
        <v/>
      </c>
      <c r="DM5661" s="73" t="str">
        <f t="shared" si="1925"/>
        <v/>
      </c>
      <c r="DN5661" s="73" t="str">
        <f t="shared" si="1933"/>
        <v/>
      </c>
      <c r="DO5661" s="73" t="str">
        <f t="shared" si="1926"/>
        <v/>
      </c>
      <c r="DP5661" s="73" t="str">
        <f t="shared" si="1927"/>
        <v/>
      </c>
      <c r="DQ5661" s="73" t="str">
        <f t="shared" si="1928"/>
        <v/>
      </c>
      <c r="DR5661" s="73" t="str">
        <f t="shared" si="1929"/>
        <v/>
      </c>
      <c r="DS5661" s="73" t="str">
        <f t="shared" si="1930"/>
        <v/>
      </c>
      <c r="DT5661" s="70" t="str">
        <f t="shared" si="1931"/>
        <v/>
      </c>
      <c r="DU5661" s="70" t="str">
        <f t="shared" si="1932"/>
        <v/>
      </c>
      <c r="DW5661" s="55" t="e">
        <f t="shared" si="1934"/>
        <v>#N/A</v>
      </c>
      <c r="DX5661" s="90" t="e">
        <f t="shared" si="1935"/>
        <v>#N/A</v>
      </c>
    </row>
    <row r="5662" spans="2:128">
      <c r="B5662" s="221"/>
      <c r="C5662" s="159"/>
      <c r="DE5662" s="72" t="str">
        <f t="shared" ref="DE5662:DE5725" si="1936">IF(B5662="","",1)</f>
        <v/>
      </c>
      <c r="DF5662" s="73" t="str">
        <f t="shared" ref="DF5662:DF5725" si="1937">IF(B5662="","",LN(B5662/(1-B5662)))</f>
        <v/>
      </c>
      <c r="DG5662" s="73" t="str">
        <f t="shared" ref="DG5662:DG5725" si="1938">IF(B5662="","",(B5662-0.5)*DF5662)</f>
        <v/>
      </c>
      <c r="DH5662" s="73" t="str">
        <f t="shared" ref="DH5662:DH5725" si="1939">IF(B5662="","",B5662-0.5)</f>
        <v/>
      </c>
      <c r="DI5662" s="73" t="str">
        <f t="shared" ref="DI5662:DI5725" si="1940">IF(B5662="","",DH5662^2)</f>
        <v/>
      </c>
      <c r="DJ5662" s="73" t="str">
        <f t="shared" ref="DJ5662:DJ5725" si="1941">IF(B5662="","",DF5662*DI5662)</f>
        <v/>
      </c>
      <c r="DK5662" s="73" t="str">
        <f t="shared" ref="DK5662:DK5725" si="1942">IF(B5662="","",DH5662^3)</f>
        <v/>
      </c>
      <c r="DL5662" s="73" t="str">
        <f t="shared" ref="DL5662:DL5725" si="1943">IF(B5662="","",DF5662*DK5662)</f>
        <v/>
      </c>
      <c r="DM5662" s="73" t="str">
        <f t="shared" ref="DM5662:DM5725" si="1944">IF(B5662="","",DH5662^4)</f>
        <v/>
      </c>
      <c r="DN5662" s="73" t="str">
        <f t="shared" si="1933"/>
        <v/>
      </c>
      <c r="DO5662" s="73" t="str">
        <f t="shared" ref="DO5662:DO5725" si="1945">IF(B5662="","",DH5662^5)</f>
        <v/>
      </c>
      <c r="DP5662" s="73" t="str">
        <f t="shared" ref="DP5662:DP5725" si="1946">IF($B5662="","",DF5662*DO5662)</f>
        <v/>
      </c>
      <c r="DQ5662" s="73" t="str">
        <f t="shared" ref="DQ5662:DQ5725" si="1947">IF(B5662="","",DH5662^6)</f>
        <v/>
      </c>
      <c r="DR5662" s="73" t="str">
        <f t="shared" ref="DR5662:DR5725" si="1948">IF($B5662="","",DF5662*DQ5662)</f>
        <v/>
      </c>
      <c r="DS5662" s="73" t="str">
        <f t="shared" ref="DS5662:DS5725" si="1949">IF(B5662="","",DH5662^7)</f>
        <v/>
      </c>
      <c r="DT5662" s="70" t="str">
        <f t="shared" ref="DT5662:DT5725" si="1950">IF($B5662="","",DF5662*DS5662)</f>
        <v/>
      </c>
      <c r="DU5662" s="70" t="str">
        <f t="shared" ref="DU5662:DU5725" si="1951">IF(B5662="","",IF($B$14="u",C5662,IF($B$14="sl",LN(C5662-$C$22),IF($B$14="su",-LN($C$23-C5662),IF($B$14="b",LN((C5662-$C$22)/($C$23-C5662)),"")))))</f>
        <v/>
      </c>
      <c r="DW5662" s="55" t="e">
        <f t="shared" si="1934"/>
        <v>#N/A</v>
      </c>
      <c r="DX5662" s="90" t="e">
        <f t="shared" si="1935"/>
        <v>#N/A</v>
      </c>
    </row>
    <row r="5663" spans="2:128">
      <c r="B5663" s="221"/>
      <c r="C5663" s="159"/>
      <c r="DE5663" s="72" t="str">
        <f t="shared" si="1936"/>
        <v/>
      </c>
      <c r="DF5663" s="73" t="str">
        <f t="shared" si="1937"/>
        <v/>
      </c>
      <c r="DG5663" s="73" t="str">
        <f t="shared" si="1938"/>
        <v/>
      </c>
      <c r="DH5663" s="73" t="str">
        <f t="shared" si="1939"/>
        <v/>
      </c>
      <c r="DI5663" s="73" t="str">
        <f t="shared" si="1940"/>
        <v/>
      </c>
      <c r="DJ5663" s="73" t="str">
        <f t="shared" si="1941"/>
        <v/>
      </c>
      <c r="DK5663" s="73" t="str">
        <f t="shared" si="1942"/>
        <v/>
      </c>
      <c r="DL5663" s="73" t="str">
        <f t="shared" si="1943"/>
        <v/>
      </c>
      <c r="DM5663" s="73" t="str">
        <f t="shared" si="1944"/>
        <v/>
      </c>
      <c r="DN5663" s="73" t="str">
        <f t="shared" ref="DN5663:DN5726" si="1952">IF(B5663="","",DF5663*DM5663)</f>
        <v/>
      </c>
      <c r="DO5663" s="73" t="str">
        <f t="shared" si="1945"/>
        <v/>
      </c>
      <c r="DP5663" s="73" t="str">
        <f t="shared" si="1946"/>
        <v/>
      </c>
      <c r="DQ5663" s="73" t="str">
        <f t="shared" si="1947"/>
        <v/>
      </c>
      <c r="DR5663" s="73" t="str">
        <f t="shared" si="1948"/>
        <v/>
      </c>
      <c r="DS5663" s="73" t="str">
        <f t="shared" si="1949"/>
        <v/>
      </c>
      <c r="DT5663" s="70" t="str">
        <f t="shared" si="1950"/>
        <v/>
      </c>
      <c r="DU5663" s="70" t="str">
        <f t="shared" si="1951"/>
        <v/>
      </c>
      <c r="DW5663" s="55" t="e">
        <f t="shared" si="1934"/>
        <v>#N/A</v>
      </c>
      <c r="DX5663" s="90" t="e">
        <f t="shared" si="1935"/>
        <v>#N/A</v>
      </c>
    </row>
    <row r="5664" spans="2:128">
      <c r="B5664" s="221"/>
      <c r="C5664" s="159"/>
      <c r="DE5664" s="72" t="str">
        <f t="shared" si="1936"/>
        <v/>
      </c>
      <c r="DF5664" s="73" t="str">
        <f t="shared" si="1937"/>
        <v/>
      </c>
      <c r="DG5664" s="73" t="str">
        <f t="shared" si="1938"/>
        <v/>
      </c>
      <c r="DH5664" s="73" t="str">
        <f t="shared" si="1939"/>
        <v/>
      </c>
      <c r="DI5664" s="73" t="str">
        <f t="shared" si="1940"/>
        <v/>
      </c>
      <c r="DJ5664" s="73" t="str">
        <f t="shared" si="1941"/>
        <v/>
      </c>
      <c r="DK5664" s="73" t="str">
        <f t="shared" si="1942"/>
        <v/>
      </c>
      <c r="DL5664" s="73" t="str">
        <f t="shared" si="1943"/>
        <v/>
      </c>
      <c r="DM5664" s="73" t="str">
        <f t="shared" si="1944"/>
        <v/>
      </c>
      <c r="DN5664" s="73" t="str">
        <f t="shared" si="1952"/>
        <v/>
      </c>
      <c r="DO5664" s="73" t="str">
        <f t="shared" si="1945"/>
        <v/>
      </c>
      <c r="DP5664" s="73" t="str">
        <f t="shared" si="1946"/>
        <v/>
      </c>
      <c r="DQ5664" s="73" t="str">
        <f t="shared" si="1947"/>
        <v/>
      </c>
      <c r="DR5664" s="73" t="str">
        <f t="shared" si="1948"/>
        <v/>
      </c>
      <c r="DS5664" s="73" t="str">
        <f t="shared" si="1949"/>
        <v/>
      </c>
      <c r="DT5664" s="70" t="str">
        <f t="shared" si="1950"/>
        <v/>
      </c>
      <c r="DU5664" s="70" t="str">
        <f t="shared" si="1951"/>
        <v/>
      </c>
      <c r="DW5664" s="55" t="e">
        <f t="shared" si="1934"/>
        <v>#N/A</v>
      </c>
      <c r="DX5664" s="90" t="e">
        <f t="shared" si="1935"/>
        <v>#N/A</v>
      </c>
    </row>
    <row r="5665" spans="2:128">
      <c r="B5665" s="221"/>
      <c r="C5665" s="159"/>
      <c r="DE5665" s="72" t="str">
        <f t="shared" si="1936"/>
        <v/>
      </c>
      <c r="DF5665" s="73" t="str">
        <f t="shared" si="1937"/>
        <v/>
      </c>
      <c r="DG5665" s="73" t="str">
        <f t="shared" si="1938"/>
        <v/>
      </c>
      <c r="DH5665" s="73" t="str">
        <f t="shared" si="1939"/>
        <v/>
      </c>
      <c r="DI5665" s="73" t="str">
        <f t="shared" si="1940"/>
        <v/>
      </c>
      <c r="DJ5665" s="73" t="str">
        <f t="shared" si="1941"/>
        <v/>
      </c>
      <c r="DK5665" s="73" t="str">
        <f t="shared" si="1942"/>
        <v/>
      </c>
      <c r="DL5665" s="73" t="str">
        <f t="shared" si="1943"/>
        <v/>
      </c>
      <c r="DM5665" s="73" t="str">
        <f t="shared" si="1944"/>
        <v/>
      </c>
      <c r="DN5665" s="73" t="str">
        <f t="shared" si="1952"/>
        <v/>
      </c>
      <c r="DO5665" s="73" t="str">
        <f t="shared" si="1945"/>
        <v/>
      </c>
      <c r="DP5665" s="73" t="str">
        <f t="shared" si="1946"/>
        <v/>
      </c>
      <c r="DQ5665" s="73" t="str">
        <f t="shared" si="1947"/>
        <v/>
      </c>
      <c r="DR5665" s="73" t="str">
        <f t="shared" si="1948"/>
        <v/>
      </c>
      <c r="DS5665" s="73" t="str">
        <f t="shared" si="1949"/>
        <v/>
      </c>
      <c r="DT5665" s="70" t="str">
        <f t="shared" si="1950"/>
        <v/>
      </c>
      <c r="DU5665" s="70" t="str">
        <f t="shared" si="1951"/>
        <v/>
      </c>
      <c r="DW5665" s="55" t="e">
        <f t="shared" si="1934"/>
        <v>#N/A</v>
      </c>
      <c r="DX5665" s="90" t="e">
        <f t="shared" si="1935"/>
        <v>#N/A</v>
      </c>
    </row>
    <row r="5666" spans="2:128">
      <c r="B5666" s="221"/>
      <c r="C5666" s="159"/>
      <c r="DE5666" s="72" t="str">
        <f t="shared" si="1936"/>
        <v/>
      </c>
      <c r="DF5666" s="73" t="str">
        <f t="shared" si="1937"/>
        <v/>
      </c>
      <c r="DG5666" s="73" t="str">
        <f t="shared" si="1938"/>
        <v/>
      </c>
      <c r="DH5666" s="73" t="str">
        <f t="shared" si="1939"/>
        <v/>
      </c>
      <c r="DI5666" s="73" t="str">
        <f t="shared" si="1940"/>
        <v/>
      </c>
      <c r="DJ5666" s="73" t="str">
        <f t="shared" si="1941"/>
        <v/>
      </c>
      <c r="DK5666" s="73" t="str">
        <f t="shared" si="1942"/>
        <v/>
      </c>
      <c r="DL5666" s="73" t="str">
        <f t="shared" si="1943"/>
        <v/>
      </c>
      <c r="DM5666" s="73" t="str">
        <f t="shared" si="1944"/>
        <v/>
      </c>
      <c r="DN5666" s="73" t="str">
        <f t="shared" si="1952"/>
        <v/>
      </c>
      <c r="DO5666" s="73" t="str">
        <f t="shared" si="1945"/>
        <v/>
      </c>
      <c r="DP5666" s="73" t="str">
        <f t="shared" si="1946"/>
        <v/>
      </c>
      <c r="DQ5666" s="73" t="str">
        <f t="shared" si="1947"/>
        <v/>
      </c>
      <c r="DR5666" s="73" t="str">
        <f t="shared" si="1948"/>
        <v/>
      </c>
      <c r="DS5666" s="73" t="str">
        <f t="shared" si="1949"/>
        <v/>
      </c>
      <c r="DT5666" s="70" t="str">
        <f t="shared" si="1950"/>
        <v/>
      </c>
      <c r="DU5666" s="70" t="str">
        <f t="shared" si="1951"/>
        <v/>
      </c>
      <c r="DW5666" s="55" t="e">
        <f t="shared" si="1934"/>
        <v>#N/A</v>
      </c>
      <c r="DX5666" s="90" t="e">
        <f t="shared" si="1935"/>
        <v>#N/A</v>
      </c>
    </row>
    <row r="5667" spans="2:128">
      <c r="B5667" s="221"/>
      <c r="C5667" s="159"/>
      <c r="DE5667" s="72" t="str">
        <f t="shared" si="1936"/>
        <v/>
      </c>
      <c r="DF5667" s="73" t="str">
        <f t="shared" si="1937"/>
        <v/>
      </c>
      <c r="DG5667" s="73" t="str">
        <f t="shared" si="1938"/>
        <v/>
      </c>
      <c r="DH5667" s="73" t="str">
        <f t="shared" si="1939"/>
        <v/>
      </c>
      <c r="DI5667" s="73" t="str">
        <f t="shared" si="1940"/>
        <v/>
      </c>
      <c r="DJ5667" s="73" t="str">
        <f t="shared" si="1941"/>
        <v/>
      </c>
      <c r="DK5667" s="73" t="str">
        <f t="shared" si="1942"/>
        <v/>
      </c>
      <c r="DL5667" s="73" t="str">
        <f t="shared" si="1943"/>
        <v/>
      </c>
      <c r="DM5667" s="73" t="str">
        <f t="shared" si="1944"/>
        <v/>
      </c>
      <c r="DN5667" s="73" t="str">
        <f t="shared" si="1952"/>
        <v/>
      </c>
      <c r="DO5667" s="73" t="str">
        <f t="shared" si="1945"/>
        <v/>
      </c>
      <c r="DP5667" s="73" t="str">
        <f t="shared" si="1946"/>
        <v/>
      </c>
      <c r="DQ5667" s="73" t="str">
        <f t="shared" si="1947"/>
        <v/>
      </c>
      <c r="DR5667" s="73" t="str">
        <f t="shared" si="1948"/>
        <v/>
      </c>
      <c r="DS5667" s="73" t="str">
        <f t="shared" si="1949"/>
        <v/>
      </c>
      <c r="DT5667" s="70" t="str">
        <f t="shared" si="1950"/>
        <v/>
      </c>
      <c r="DU5667" s="70" t="str">
        <f t="shared" si="1951"/>
        <v/>
      </c>
      <c r="DW5667" s="55" t="e">
        <f t="shared" si="1934"/>
        <v>#N/A</v>
      </c>
      <c r="DX5667" s="90" t="e">
        <f t="shared" si="1935"/>
        <v>#N/A</v>
      </c>
    </row>
    <row r="5668" spans="2:128">
      <c r="B5668" s="221"/>
      <c r="C5668" s="159"/>
      <c r="DE5668" s="72" t="str">
        <f t="shared" si="1936"/>
        <v/>
      </c>
      <c r="DF5668" s="73" t="str">
        <f t="shared" si="1937"/>
        <v/>
      </c>
      <c r="DG5668" s="73" t="str">
        <f t="shared" si="1938"/>
        <v/>
      </c>
      <c r="DH5668" s="73" t="str">
        <f t="shared" si="1939"/>
        <v/>
      </c>
      <c r="DI5668" s="73" t="str">
        <f t="shared" si="1940"/>
        <v/>
      </c>
      <c r="DJ5668" s="73" t="str">
        <f t="shared" si="1941"/>
        <v/>
      </c>
      <c r="DK5668" s="73" t="str">
        <f t="shared" si="1942"/>
        <v/>
      </c>
      <c r="DL5668" s="73" t="str">
        <f t="shared" si="1943"/>
        <v/>
      </c>
      <c r="DM5668" s="73" t="str">
        <f t="shared" si="1944"/>
        <v/>
      </c>
      <c r="DN5668" s="73" t="str">
        <f t="shared" si="1952"/>
        <v/>
      </c>
      <c r="DO5668" s="73" t="str">
        <f t="shared" si="1945"/>
        <v/>
      </c>
      <c r="DP5668" s="73" t="str">
        <f t="shared" si="1946"/>
        <v/>
      </c>
      <c r="DQ5668" s="73" t="str">
        <f t="shared" si="1947"/>
        <v/>
      </c>
      <c r="DR5668" s="73" t="str">
        <f t="shared" si="1948"/>
        <v/>
      </c>
      <c r="DS5668" s="73" t="str">
        <f t="shared" si="1949"/>
        <v/>
      </c>
      <c r="DT5668" s="70" t="str">
        <f t="shared" si="1950"/>
        <v/>
      </c>
      <c r="DU5668" s="70" t="str">
        <f t="shared" si="1951"/>
        <v/>
      </c>
      <c r="DW5668" s="55" t="e">
        <f t="shared" si="1934"/>
        <v>#N/A</v>
      </c>
      <c r="DX5668" s="90" t="e">
        <f t="shared" si="1935"/>
        <v>#N/A</v>
      </c>
    </row>
    <row r="5669" spans="2:128">
      <c r="B5669" s="221"/>
      <c r="C5669" s="159"/>
      <c r="DE5669" s="72" t="str">
        <f t="shared" si="1936"/>
        <v/>
      </c>
      <c r="DF5669" s="73" t="str">
        <f t="shared" si="1937"/>
        <v/>
      </c>
      <c r="DG5669" s="73" t="str">
        <f t="shared" si="1938"/>
        <v/>
      </c>
      <c r="DH5669" s="73" t="str">
        <f t="shared" si="1939"/>
        <v/>
      </c>
      <c r="DI5669" s="73" t="str">
        <f t="shared" si="1940"/>
        <v/>
      </c>
      <c r="DJ5669" s="73" t="str">
        <f t="shared" si="1941"/>
        <v/>
      </c>
      <c r="DK5669" s="73" t="str">
        <f t="shared" si="1942"/>
        <v/>
      </c>
      <c r="DL5669" s="73" t="str">
        <f t="shared" si="1943"/>
        <v/>
      </c>
      <c r="DM5669" s="73" t="str">
        <f t="shared" si="1944"/>
        <v/>
      </c>
      <c r="DN5669" s="73" t="str">
        <f t="shared" si="1952"/>
        <v/>
      </c>
      <c r="DO5669" s="73" t="str">
        <f t="shared" si="1945"/>
        <v/>
      </c>
      <c r="DP5669" s="73" t="str">
        <f t="shared" si="1946"/>
        <v/>
      </c>
      <c r="DQ5669" s="73" t="str">
        <f t="shared" si="1947"/>
        <v/>
      </c>
      <c r="DR5669" s="73" t="str">
        <f t="shared" si="1948"/>
        <v/>
      </c>
      <c r="DS5669" s="73" t="str">
        <f t="shared" si="1949"/>
        <v/>
      </c>
      <c r="DT5669" s="70" t="str">
        <f t="shared" si="1950"/>
        <v/>
      </c>
      <c r="DU5669" s="70" t="str">
        <f t="shared" si="1951"/>
        <v/>
      </c>
      <c r="DW5669" s="55" t="e">
        <f t="shared" si="1934"/>
        <v>#N/A</v>
      </c>
      <c r="DX5669" s="90" t="e">
        <f t="shared" si="1935"/>
        <v>#N/A</v>
      </c>
    </row>
    <row r="5670" spans="2:128">
      <c r="B5670" s="221"/>
      <c r="C5670" s="159"/>
      <c r="DE5670" s="72" t="str">
        <f t="shared" si="1936"/>
        <v/>
      </c>
      <c r="DF5670" s="73" t="str">
        <f t="shared" si="1937"/>
        <v/>
      </c>
      <c r="DG5670" s="73" t="str">
        <f t="shared" si="1938"/>
        <v/>
      </c>
      <c r="DH5670" s="73" t="str">
        <f t="shared" si="1939"/>
        <v/>
      </c>
      <c r="DI5670" s="73" t="str">
        <f t="shared" si="1940"/>
        <v/>
      </c>
      <c r="DJ5670" s="73" t="str">
        <f t="shared" si="1941"/>
        <v/>
      </c>
      <c r="DK5670" s="73" t="str">
        <f t="shared" si="1942"/>
        <v/>
      </c>
      <c r="DL5670" s="73" t="str">
        <f t="shared" si="1943"/>
        <v/>
      </c>
      <c r="DM5670" s="73" t="str">
        <f t="shared" si="1944"/>
        <v/>
      </c>
      <c r="DN5670" s="73" t="str">
        <f t="shared" si="1952"/>
        <v/>
      </c>
      <c r="DO5670" s="73" t="str">
        <f t="shared" si="1945"/>
        <v/>
      </c>
      <c r="DP5670" s="73" t="str">
        <f t="shared" si="1946"/>
        <v/>
      </c>
      <c r="DQ5670" s="73" t="str">
        <f t="shared" si="1947"/>
        <v/>
      </c>
      <c r="DR5670" s="73" t="str">
        <f t="shared" si="1948"/>
        <v/>
      </c>
      <c r="DS5670" s="73" t="str">
        <f t="shared" si="1949"/>
        <v/>
      </c>
      <c r="DT5670" s="70" t="str">
        <f t="shared" si="1950"/>
        <v/>
      </c>
      <c r="DU5670" s="70" t="str">
        <f t="shared" si="1951"/>
        <v/>
      </c>
      <c r="DW5670" s="55" t="e">
        <f t="shared" si="1934"/>
        <v>#N/A</v>
      </c>
      <c r="DX5670" s="90" t="e">
        <f t="shared" si="1935"/>
        <v>#N/A</v>
      </c>
    </row>
    <row r="5671" spans="2:128">
      <c r="B5671" s="221"/>
      <c r="C5671" s="159"/>
      <c r="DE5671" s="72" t="str">
        <f t="shared" si="1936"/>
        <v/>
      </c>
      <c r="DF5671" s="73" t="str">
        <f t="shared" si="1937"/>
        <v/>
      </c>
      <c r="DG5671" s="73" t="str">
        <f t="shared" si="1938"/>
        <v/>
      </c>
      <c r="DH5671" s="73" t="str">
        <f t="shared" si="1939"/>
        <v/>
      </c>
      <c r="DI5671" s="73" t="str">
        <f t="shared" si="1940"/>
        <v/>
      </c>
      <c r="DJ5671" s="73" t="str">
        <f t="shared" si="1941"/>
        <v/>
      </c>
      <c r="DK5671" s="73" t="str">
        <f t="shared" si="1942"/>
        <v/>
      </c>
      <c r="DL5671" s="73" t="str">
        <f t="shared" si="1943"/>
        <v/>
      </c>
      <c r="DM5671" s="73" t="str">
        <f t="shared" si="1944"/>
        <v/>
      </c>
      <c r="DN5671" s="73" t="str">
        <f t="shared" si="1952"/>
        <v/>
      </c>
      <c r="DO5671" s="73" t="str">
        <f t="shared" si="1945"/>
        <v/>
      </c>
      <c r="DP5671" s="73" t="str">
        <f t="shared" si="1946"/>
        <v/>
      </c>
      <c r="DQ5671" s="73" t="str">
        <f t="shared" si="1947"/>
        <v/>
      </c>
      <c r="DR5671" s="73" t="str">
        <f t="shared" si="1948"/>
        <v/>
      </c>
      <c r="DS5671" s="73" t="str">
        <f t="shared" si="1949"/>
        <v/>
      </c>
      <c r="DT5671" s="70" t="str">
        <f t="shared" si="1950"/>
        <v/>
      </c>
      <c r="DU5671" s="70" t="str">
        <f t="shared" si="1951"/>
        <v/>
      </c>
      <c r="DW5671" s="55" t="e">
        <f t="shared" si="1934"/>
        <v>#N/A</v>
      </c>
      <c r="DX5671" s="90" t="e">
        <f t="shared" si="1935"/>
        <v>#N/A</v>
      </c>
    </row>
    <row r="5672" spans="2:128">
      <c r="B5672" s="221"/>
      <c r="C5672" s="159"/>
      <c r="DE5672" s="72" t="str">
        <f t="shared" si="1936"/>
        <v/>
      </c>
      <c r="DF5672" s="73" t="str">
        <f t="shared" si="1937"/>
        <v/>
      </c>
      <c r="DG5672" s="73" t="str">
        <f t="shared" si="1938"/>
        <v/>
      </c>
      <c r="DH5672" s="73" t="str">
        <f t="shared" si="1939"/>
        <v/>
      </c>
      <c r="DI5672" s="73" t="str">
        <f t="shared" si="1940"/>
        <v/>
      </c>
      <c r="DJ5672" s="73" t="str">
        <f t="shared" si="1941"/>
        <v/>
      </c>
      <c r="DK5672" s="73" t="str">
        <f t="shared" si="1942"/>
        <v/>
      </c>
      <c r="DL5672" s="73" t="str">
        <f t="shared" si="1943"/>
        <v/>
      </c>
      <c r="DM5672" s="73" t="str">
        <f t="shared" si="1944"/>
        <v/>
      </c>
      <c r="DN5672" s="73" t="str">
        <f t="shared" si="1952"/>
        <v/>
      </c>
      <c r="DO5672" s="73" t="str">
        <f t="shared" si="1945"/>
        <v/>
      </c>
      <c r="DP5672" s="73" t="str">
        <f t="shared" si="1946"/>
        <v/>
      </c>
      <c r="DQ5672" s="73" t="str">
        <f t="shared" si="1947"/>
        <v/>
      </c>
      <c r="DR5672" s="73" t="str">
        <f t="shared" si="1948"/>
        <v/>
      </c>
      <c r="DS5672" s="73" t="str">
        <f t="shared" si="1949"/>
        <v/>
      </c>
      <c r="DT5672" s="70" t="str">
        <f t="shared" si="1950"/>
        <v/>
      </c>
      <c r="DU5672" s="70" t="str">
        <f t="shared" si="1951"/>
        <v/>
      </c>
      <c r="DW5672" s="55" t="e">
        <f t="shared" si="1934"/>
        <v>#N/A</v>
      </c>
      <c r="DX5672" s="90" t="e">
        <f t="shared" si="1935"/>
        <v>#N/A</v>
      </c>
    </row>
    <row r="5673" spans="2:128">
      <c r="B5673" s="221"/>
      <c r="C5673" s="159"/>
      <c r="DE5673" s="72" t="str">
        <f t="shared" si="1936"/>
        <v/>
      </c>
      <c r="DF5673" s="73" t="str">
        <f t="shared" si="1937"/>
        <v/>
      </c>
      <c r="DG5673" s="73" t="str">
        <f t="shared" si="1938"/>
        <v/>
      </c>
      <c r="DH5673" s="73" t="str">
        <f t="shared" si="1939"/>
        <v/>
      </c>
      <c r="DI5673" s="73" t="str">
        <f t="shared" si="1940"/>
        <v/>
      </c>
      <c r="DJ5673" s="73" t="str">
        <f t="shared" si="1941"/>
        <v/>
      </c>
      <c r="DK5673" s="73" t="str">
        <f t="shared" si="1942"/>
        <v/>
      </c>
      <c r="DL5673" s="73" t="str">
        <f t="shared" si="1943"/>
        <v/>
      </c>
      <c r="DM5673" s="73" t="str">
        <f t="shared" si="1944"/>
        <v/>
      </c>
      <c r="DN5673" s="73" t="str">
        <f t="shared" si="1952"/>
        <v/>
      </c>
      <c r="DO5673" s="73" t="str">
        <f t="shared" si="1945"/>
        <v/>
      </c>
      <c r="DP5673" s="73" t="str">
        <f t="shared" si="1946"/>
        <v/>
      </c>
      <c r="DQ5673" s="73" t="str">
        <f t="shared" si="1947"/>
        <v/>
      </c>
      <c r="DR5673" s="73" t="str">
        <f t="shared" si="1948"/>
        <v/>
      </c>
      <c r="DS5673" s="73" t="str">
        <f t="shared" si="1949"/>
        <v/>
      </c>
      <c r="DT5673" s="70" t="str">
        <f t="shared" si="1950"/>
        <v/>
      </c>
      <c r="DU5673" s="70" t="str">
        <f t="shared" si="1951"/>
        <v/>
      </c>
      <c r="DW5673" s="55" t="e">
        <f t="shared" si="1934"/>
        <v>#N/A</v>
      </c>
      <c r="DX5673" s="90" t="e">
        <f t="shared" si="1935"/>
        <v>#N/A</v>
      </c>
    </row>
    <row r="5674" spans="2:128">
      <c r="B5674" s="221"/>
      <c r="C5674" s="159"/>
      <c r="DE5674" s="72" t="str">
        <f t="shared" si="1936"/>
        <v/>
      </c>
      <c r="DF5674" s="73" t="str">
        <f t="shared" si="1937"/>
        <v/>
      </c>
      <c r="DG5674" s="73" t="str">
        <f t="shared" si="1938"/>
        <v/>
      </c>
      <c r="DH5674" s="73" t="str">
        <f t="shared" si="1939"/>
        <v/>
      </c>
      <c r="DI5674" s="73" t="str">
        <f t="shared" si="1940"/>
        <v/>
      </c>
      <c r="DJ5674" s="73" t="str">
        <f t="shared" si="1941"/>
        <v/>
      </c>
      <c r="DK5674" s="73" t="str">
        <f t="shared" si="1942"/>
        <v/>
      </c>
      <c r="DL5674" s="73" t="str">
        <f t="shared" si="1943"/>
        <v/>
      </c>
      <c r="DM5674" s="73" t="str">
        <f t="shared" si="1944"/>
        <v/>
      </c>
      <c r="DN5674" s="73" t="str">
        <f t="shared" si="1952"/>
        <v/>
      </c>
      <c r="DO5674" s="73" t="str">
        <f t="shared" si="1945"/>
        <v/>
      </c>
      <c r="DP5674" s="73" t="str">
        <f t="shared" si="1946"/>
        <v/>
      </c>
      <c r="DQ5674" s="73" t="str">
        <f t="shared" si="1947"/>
        <v/>
      </c>
      <c r="DR5674" s="73" t="str">
        <f t="shared" si="1948"/>
        <v/>
      </c>
      <c r="DS5674" s="73" t="str">
        <f t="shared" si="1949"/>
        <v/>
      </c>
      <c r="DT5674" s="70" t="str">
        <f t="shared" si="1950"/>
        <v/>
      </c>
      <c r="DU5674" s="70" t="str">
        <f t="shared" si="1951"/>
        <v/>
      </c>
      <c r="DW5674" s="55" t="e">
        <f t="shared" ref="DW5674:DW5737" si="1953">IF(B5662="",NA(),B5662)</f>
        <v>#N/A</v>
      </c>
      <c r="DX5674" s="90" t="e">
        <f t="shared" ref="DX5674:DX5737" si="1954">IF(C5662="",NA(),C5662)</f>
        <v>#N/A</v>
      </c>
    </row>
    <row r="5675" spans="2:128">
      <c r="B5675" s="221"/>
      <c r="C5675" s="159"/>
      <c r="DE5675" s="72" t="str">
        <f t="shared" si="1936"/>
        <v/>
      </c>
      <c r="DF5675" s="73" t="str">
        <f t="shared" si="1937"/>
        <v/>
      </c>
      <c r="DG5675" s="73" t="str">
        <f t="shared" si="1938"/>
        <v/>
      </c>
      <c r="DH5675" s="73" t="str">
        <f t="shared" si="1939"/>
        <v/>
      </c>
      <c r="DI5675" s="73" t="str">
        <f t="shared" si="1940"/>
        <v/>
      </c>
      <c r="DJ5675" s="73" t="str">
        <f t="shared" si="1941"/>
        <v/>
      </c>
      <c r="DK5675" s="73" t="str">
        <f t="shared" si="1942"/>
        <v/>
      </c>
      <c r="DL5675" s="73" t="str">
        <f t="shared" si="1943"/>
        <v/>
      </c>
      <c r="DM5675" s="73" t="str">
        <f t="shared" si="1944"/>
        <v/>
      </c>
      <c r="DN5675" s="73" t="str">
        <f t="shared" si="1952"/>
        <v/>
      </c>
      <c r="DO5675" s="73" t="str">
        <f t="shared" si="1945"/>
        <v/>
      </c>
      <c r="DP5675" s="73" t="str">
        <f t="shared" si="1946"/>
        <v/>
      </c>
      <c r="DQ5675" s="73" t="str">
        <f t="shared" si="1947"/>
        <v/>
      </c>
      <c r="DR5675" s="73" t="str">
        <f t="shared" si="1948"/>
        <v/>
      </c>
      <c r="DS5675" s="73" t="str">
        <f t="shared" si="1949"/>
        <v/>
      </c>
      <c r="DT5675" s="70" t="str">
        <f t="shared" si="1950"/>
        <v/>
      </c>
      <c r="DU5675" s="70" t="str">
        <f t="shared" si="1951"/>
        <v/>
      </c>
      <c r="DW5675" s="55" t="e">
        <f t="shared" si="1953"/>
        <v>#N/A</v>
      </c>
      <c r="DX5675" s="90" t="e">
        <f t="shared" si="1954"/>
        <v>#N/A</v>
      </c>
    </row>
    <row r="5676" spans="2:128">
      <c r="B5676" s="221"/>
      <c r="C5676" s="159"/>
      <c r="DE5676" s="72" t="str">
        <f t="shared" si="1936"/>
        <v/>
      </c>
      <c r="DF5676" s="73" t="str">
        <f t="shared" si="1937"/>
        <v/>
      </c>
      <c r="DG5676" s="73" t="str">
        <f t="shared" si="1938"/>
        <v/>
      </c>
      <c r="DH5676" s="73" t="str">
        <f t="shared" si="1939"/>
        <v/>
      </c>
      <c r="DI5676" s="73" t="str">
        <f t="shared" si="1940"/>
        <v/>
      </c>
      <c r="DJ5676" s="73" t="str">
        <f t="shared" si="1941"/>
        <v/>
      </c>
      <c r="DK5676" s="73" t="str">
        <f t="shared" si="1942"/>
        <v/>
      </c>
      <c r="DL5676" s="73" t="str">
        <f t="shared" si="1943"/>
        <v/>
      </c>
      <c r="DM5676" s="73" t="str">
        <f t="shared" si="1944"/>
        <v/>
      </c>
      <c r="DN5676" s="73" t="str">
        <f t="shared" si="1952"/>
        <v/>
      </c>
      <c r="DO5676" s="73" t="str">
        <f t="shared" si="1945"/>
        <v/>
      </c>
      <c r="DP5676" s="73" t="str">
        <f t="shared" si="1946"/>
        <v/>
      </c>
      <c r="DQ5676" s="73" t="str">
        <f t="shared" si="1947"/>
        <v/>
      </c>
      <c r="DR5676" s="73" t="str">
        <f t="shared" si="1948"/>
        <v/>
      </c>
      <c r="DS5676" s="73" t="str">
        <f t="shared" si="1949"/>
        <v/>
      </c>
      <c r="DT5676" s="70" t="str">
        <f t="shared" si="1950"/>
        <v/>
      </c>
      <c r="DU5676" s="70" t="str">
        <f t="shared" si="1951"/>
        <v/>
      </c>
      <c r="DW5676" s="55" t="e">
        <f t="shared" si="1953"/>
        <v>#N/A</v>
      </c>
      <c r="DX5676" s="90" t="e">
        <f t="shared" si="1954"/>
        <v>#N/A</v>
      </c>
    </row>
    <row r="5677" spans="2:128">
      <c r="B5677" s="221"/>
      <c r="C5677" s="159"/>
      <c r="DE5677" s="72" t="str">
        <f t="shared" si="1936"/>
        <v/>
      </c>
      <c r="DF5677" s="73" t="str">
        <f t="shared" si="1937"/>
        <v/>
      </c>
      <c r="DG5677" s="73" t="str">
        <f t="shared" si="1938"/>
        <v/>
      </c>
      <c r="DH5677" s="73" t="str">
        <f t="shared" si="1939"/>
        <v/>
      </c>
      <c r="DI5677" s="73" t="str">
        <f t="shared" si="1940"/>
        <v/>
      </c>
      <c r="DJ5677" s="73" t="str">
        <f t="shared" si="1941"/>
        <v/>
      </c>
      <c r="DK5677" s="73" t="str">
        <f t="shared" si="1942"/>
        <v/>
      </c>
      <c r="DL5677" s="73" t="str">
        <f t="shared" si="1943"/>
        <v/>
      </c>
      <c r="DM5677" s="73" t="str">
        <f t="shared" si="1944"/>
        <v/>
      </c>
      <c r="DN5677" s="73" t="str">
        <f t="shared" si="1952"/>
        <v/>
      </c>
      <c r="DO5677" s="73" t="str">
        <f t="shared" si="1945"/>
        <v/>
      </c>
      <c r="DP5677" s="73" t="str">
        <f t="shared" si="1946"/>
        <v/>
      </c>
      <c r="DQ5677" s="73" t="str">
        <f t="shared" si="1947"/>
        <v/>
      </c>
      <c r="DR5677" s="73" t="str">
        <f t="shared" si="1948"/>
        <v/>
      </c>
      <c r="DS5677" s="73" t="str">
        <f t="shared" si="1949"/>
        <v/>
      </c>
      <c r="DT5677" s="70" t="str">
        <f t="shared" si="1950"/>
        <v/>
      </c>
      <c r="DU5677" s="70" t="str">
        <f t="shared" si="1951"/>
        <v/>
      </c>
      <c r="DW5677" s="55" t="e">
        <f t="shared" si="1953"/>
        <v>#N/A</v>
      </c>
      <c r="DX5677" s="90" t="e">
        <f t="shared" si="1954"/>
        <v>#N/A</v>
      </c>
    </row>
    <row r="5678" spans="2:128">
      <c r="B5678" s="221"/>
      <c r="C5678" s="159"/>
      <c r="DE5678" s="72" t="str">
        <f t="shared" si="1936"/>
        <v/>
      </c>
      <c r="DF5678" s="73" t="str">
        <f t="shared" si="1937"/>
        <v/>
      </c>
      <c r="DG5678" s="73" t="str">
        <f t="shared" si="1938"/>
        <v/>
      </c>
      <c r="DH5678" s="73" t="str">
        <f t="shared" si="1939"/>
        <v/>
      </c>
      <c r="DI5678" s="73" t="str">
        <f t="shared" si="1940"/>
        <v/>
      </c>
      <c r="DJ5678" s="73" t="str">
        <f t="shared" si="1941"/>
        <v/>
      </c>
      <c r="DK5678" s="73" t="str">
        <f t="shared" si="1942"/>
        <v/>
      </c>
      <c r="DL5678" s="73" t="str">
        <f t="shared" si="1943"/>
        <v/>
      </c>
      <c r="DM5678" s="73" t="str">
        <f t="shared" si="1944"/>
        <v/>
      </c>
      <c r="DN5678" s="73" t="str">
        <f t="shared" si="1952"/>
        <v/>
      </c>
      <c r="DO5678" s="73" t="str">
        <f t="shared" si="1945"/>
        <v/>
      </c>
      <c r="DP5678" s="73" t="str">
        <f t="shared" si="1946"/>
        <v/>
      </c>
      <c r="DQ5678" s="73" t="str">
        <f t="shared" si="1947"/>
        <v/>
      </c>
      <c r="DR5678" s="73" t="str">
        <f t="shared" si="1948"/>
        <v/>
      </c>
      <c r="DS5678" s="73" t="str">
        <f t="shared" si="1949"/>
        <v/>
      </c>
      <c r="DT5678" s="70" t="str">
        <f t="shared" si="1950"/>
        <v/>
      </c>
      <c r="DU5678" s="70" t="str">
        <f t="shared" si="1951"/>
        <v/>
      </c>
      <c r="DW5678" s="55" t="e">
        <f t="shared" si="1953"/>
        <v>#N/A</v>
      </c>
      <c r="DX5678" s="90" t="e">
        <f t="shared" si="1954"/>
        <v>#N/A</v>
      </c>
    </row>
    <row r="5679" spans="2:128">
      <c r="B5679" s="221"/>
      <c r="C5679" s="159"/>
      <c r="DE5679" s="72" t="str">
        <f t="shared" si="1936"/>
        <v/>
      </c>
      <c r="DF5679" s="73" t="str">
        <f t="shared" si="1937"/>
        <v/>
      </c>
      <c r="DG5679" s="73" t="str">
        <f t="shared" si="1938"/>
        <v/>
      </c>
      <c r="DH5679" s="73" t="str">
        <f t="shared" si="1939"/>
        <v/>
      </c>
      <c r="DI5679" s="73" t="str">
        <f t="shared" si="1940"/>
        <v/>
      </c>
      <c r="DJ5679" s="73" t="str">
        <f t="shared" si="1941"/>
        <v/>
      </c>
      <c r="DK5679" s="73" t="str">
        <f t="shared" si="1942"/>
        <v/>
      </c>
      <c r="DL5679" s="73" t="str">
        <f t="shared" si="1943"/>
        <v/>
      </c>
      <c r="DM5679" s="73" t="str">
        <f t="shared" si="1944"/>
        <v/>
      </c>
      <c r="DN5679" s="73" t="str">
        <f t="shared" si="1952"/>
        <v/>
      </c>
      <c r="DO5679" s="73" t="str">
        <f t="shared" si="1945"/>
        <v/>
      </c>
      <c r="DP5679" s="73" t="str">
        <f t="shared" si="1946"/>
        <v/>
      </c>
      <c r="DQ5679" s="73" t="str">
        <f t="shared" si="1947"/>
        <v/>
      </c>
      <c r="DR5679" s="73" t="str">
        <f t="shared" si="1948"/>
        <v/>
      </c>
      <c r="DS5679" s="73" t="str">
        <f t="shared" si="1949"/>
        <v/>
      </c>
      <c r="DT5679" s="70" t="str">
        <f t="shared" si="1950"/>
        <v/>
      </c>
      <c r="DU5679" s="70" t="str">
        <f t="shared" si="1951"/>
        <v/>
      </c>
      <c r="DW5679" s="55" t="e">
        <f t="shared" si="1953"/>
        <v>#N/A</v>
      </c>
      <c r="DX5679" s="90" t="e">
        <f t="shared" si="1954"/>
        <v>#N/A</v>
      </c>
    </row>
    <row r="5680" spans="2:128">
      <c r="B5680" s="221"/>
      <c r="C5680" s="159"/>
      <c r="DE5680" s="72" t="str">
        <f t="shared" si="1936"/>
        <v/>
      </c>
      <c r="DF5680" s="73" t="str">
        <f t="shared" si="1937"/>
        <v/>
      </c>
      <c r="DG5680" s="73" t="str">
        <f t="shared" si="1938"/>
        <v/>
      </c>
      <c r="DH5680" s="73" t="str">
        <f t="shared" si="1939"/>
        <v/>
      </c>
      <c r="DI5680" s="73" t="str">
        <f t="shared" si="1940"/>
        <v/>
      </c>
      <c r="DJ5680" s="73" t="str">
        <f t="shared" si="1941"/>
        <v/>
      </c>
      <c r="DK5680" s="73" t="str">
        <f t="shared" si="1942"/>
        <v/>
      </c>
      <c r="DL5680" s="73" t="str">
        <f t="shared" si="1943"/>
        <v/>
      </c>
      <c r="DM5680" s="73" t="str">
        <f t="shared" si="1944"/>
        <v/>
      </c>
      <c r="DN5680" s="73" t="str">
        <f t="shared" si="1952"/>
        <v/>
      </c>
      <c r="DO5680" s="73" t="str">
        <f t="shared" si="1945"/>
        <v/>
      </c>
      <c r="DP5680" s="73" t="str">
        <f t="shared" si="1946"/>
        <v/>
      </c>
      <c r="DQ5680" s="73" t="str">
        <f t="shared" si="1947"/>
        <v/>
      </c>
      <c r="DR5680" s="73" t="str">
        <f t="shared" si="1948"/>
        <v/>
      </c>
      <c r="DS5680" s="73" t="str">
        <f t="shared" si="1949"/>
        <v/>
      </c>
      <c r="DT5680" s="70" t="str">
        <f t="shared" si="1950"/>
        <v/>
      </c>
      <c r="DU5680" s="70" t="str">
        <f t="shared" si="1951"/>
        <v/>
      </c>
      <c r="DW5680" s="55" t="e">
        <f t="shared" si="1953"/>
        <v>#N/A</v>
      </c>
      <c r="DX5680" s="90" t="e">
        <f t="shared" si="1954"/>
        <v>#N/A</v>
      </c>
    </row>
    <row r="5681" spans="2:128">
      <c r="B5681" s="221"/>
      <c r="C5681" s="159"/>
      <c r="DE5681" s="72" t="str">
        <f t="shared" si="1936"/>
        <v/>
      </c>
      <c r="DF5681" s="73" t="str">
        <f t="shared" si="1937"/>
        <v/>
      </c>
      <c r="DG5681" s="73" t="str">
        <f t="shared" si="1938"/>
        <v/>
      </c>
      <c r="DH5681" s="73" t="str">
        <f t="shared" si="1939"/>
        <v/>
      </c>
      <c r="DI5681" s="73" t="str">
        <f t="shared" si="1940"/>
        <v/>
      </c>
      <c r="DJ5681" s="73" t="str">
        <f t="shared" si="1941"/>
        <v/>
      </c>
      <c r="DK5681" s="73" t="str">
        <f t="shared" si="1942"/>
        <v/>
      </c>
      <c r="DL5681" s="73" t="str">
        <f t="shared" si="1943"/>
        <v/>
      </c>
      <c r="DM5681" s="73" t="str">
        <f t="shared" si="1944"/>
        <v/>
      </c>
      <c r="DN5681" s="73" t="str">
        <f t="shared" si="1952"/>
        <v/>
      </c>
      <c r="DO5681" s="73" t="str">
        <f t="shared" si="1945"/>
        <v/>
      </c>
      <c r="DP5681" s="73" t="str">
        <f t="shared" si="1946"/>
        <v/>
      </c>
      <c r="DQ5681" s="73" t="str">
        <f t="shared" si="1947"/>
        <v/>
      </c>
      <c r="DR5681" s="73" t="str">
        <f t="shared" si="1948"/>
        <v/>
      </c>
      <c r="DS5681" s="73" t="str">
        <f t="shared" si="1949"/>
        <v/>
      </c>
      <c r="DT5681" s="70" t="str">
        <f t="shared" si="1950"/>
        <v/>
      </c>
      <c r="DU5681" s="70" t="str">
        <f t="shared" si="1951"/>
        <v/>
      </c>
      <c r="DW5681" s="55" t="e">
        <f t="shared" si="1953"/>
        <v>#N/A</v>
      </c>
      <c r="DX5681" s="90" t="e">
        <f t="shared" si="1954"/>
        <v>#N/A</v>
      </c>
    </row>
    <row r="5682" spans="2:128">
      <c r="B5682" s="221"/>
      <c r="C5682" s="159"/>
      <c r="DE5682" s="72" t="str">
        <f t="shared" si="1936"/>
        <v/>
      </c>
      <c r="DF5682" s="73" t="str">
        <f t="shared" si="1937"/>
        <v/>
      </c>
      <c r="DG5682" s="73" t="str">
        <f t="shared" si="1938"/>
        <v/>
      </c>
      <c r="DH5682" s="73" t="str">
        <f t="shared" si="1939"/>
        <v/>
      </c>
      <c r="DI5682" s="73" t="str">
        <f t="shared" si="1940"/>
        <v/>
      </c>
      <c r="DJ5682" s="73" t="str">
        <f t="shared" si="1941"/>
        <v/>
      </c>
      <c r="DK5682" s="73" t="str">
        <f t="shared" si="1942"/>
        <v/>
      </c>
      <c r="DL5682" s="73" t="str">
        <f t="shared" si="1943"/>
        <v/>
      </c>
      <c r="DM5682" s="73" t="str">
        <f t="shared" si="1944"/>
        <v/>
      </c>
      <c r="DN5682" s="73" t="str">
        <f t="shared" si="1952"/>
        <v/>
      </c>
      <c r="DO5682" s="73" t="str">
        <f t="shared" si="1945"/>
        <v/>
      </c>
      <c r="DP5682" s="73" t="str">
        <f t="shared" si="1946"/>
        <v/>
      </c>
      <c r="DQ5682" s="73" t="str">
        <f t="shared" si="1947"/>
        <v/>
      </c>
      <c r="DR5682" s="73" t="str">
        <f t="shared" si="1948"/>
        <v/>
      </c>
      <c r="DS5682" s="73" t="str">
        <f t="shared" si="1949"/>
        <v/>
      </c>
      <c r="DT5682" s="70" t="str">
        <f t="shared" si="1950"/>
        <v/>
      </c>
      <c r="DU5682" s="70" t="str">
        <f t="shared" si="1951"/>
        <v/>
      </c>
      <c r="DW5682" s="55" t="e">
        <f t="shared" si="1953"/>
        <v>#N/A</v>
      </c>
      <c r="DX5682" s="90" t="e">
        <f t="shared" si="1954"/>
        <v>#N/A</v>
      </c>
    </row>
    <row r="5683" spans="2:128">
      <c r="B5683" s="221"/>
      <c r="C5683" s="159"/>
      <c r="DE5683" s="72" t="str">
        <f t="shared" si="1936"/>
        <v/>
      </c>
      <c r="DF5683" s="73" t="str">
        <f t="shared" si="1937"/>
        <v/>
      </c>
      <c r="DG5683" s="73" t="str">
        <f t="shared" si="1938"/>
        <v/>
      </c>
      <c r="DH5683" s="73" t="str">
        <f t="shared" si="1939"/>
        <v/>
      </c>
      <c r="DI5683" s="73" t="str">
        <f t="shared" si="1940"/>
        <v/>
      </c>
      <c r="DJ5683" s="73" t="str">
        <f t="shared" si="1941"/>
        <v/>
      </c>
      <c r="DK5683" s="73" t="str">
        <f t="shared" si="1942"/>
        <v/>
      </c>
      <c r="DL5683" s="73" t="str">
        <f t="shared" si="1943"/>
        <v/>
      </c>
      <c r="DM5683" s="73" t="str">
        <f t="shared" si="1944"/>
        <v/>
      </c>
      <c r="DN5683" s="73" t="str">
        <f t="shared" si="1952"/>
        <v/>
      </c>
      <c r="DO5683" s="73" t="str">
        <f t="shared" si="1945"/>
        <v/>
      </c>
      <c r="DP5683" s="73" t="str">
        <f t="shared" si="1946"/>
        <v/>
      </c>
      <c r="DQ5683" s="73" t="str">
        <f t="shared" si="1947"/>
        <v/>
      </c>
      <c r="DR5683" s="73" t="str">
        <f t="shared" si="1948"/>
        <v/>
      </c>
      <c r="DS5683" s="73" t="str">
        <f t="shared" si="1949"/>
        <v/>
      </c>
      <c r="DT5683" s="70" t="str">
        <f t="shared" si="1950"/>
        <v/>
      </c>
      <c r="DU5683" s="70" t="str">
        <f t="shared" si="1951"/>
        <v/>
      </c>
      <c r="DW5683" s="55" t="e">
        <f t="shared" si="1953"/>
        <v>#N/A</v>
      </c>
      <c r="DX5683" s="90" t="e">
        <f t="shared" si="1954"/>
        <v>#N/A</v>
      </c>
    </row>
    <row r="5684" spans="2:128">
      <c r="B5684" s="221"/>
      <c r="C5684" s="159"/>
      <c r="DE5684" s="72" t="str">
        <f t="shared" si="1936"/>
        <v/>
      </c>
      <c r="DF5684" s="73" t="str">
        <f t="shared" si="1937"/>
        <v/>
      </c>
      <c r="DG5684" s="73" t="str">
        <f t="shared" si="1938"/>
        <v/>
      </c>
      <c r="DH5684" s="73" t="str">
        <f t="shared" si="1939"/>
        <v/>
      </c>
      <c r="DI5684" s="73" t="str">
        <f t="shared" si="1940"/>
        <v/>
      </c>
      <c r="DJ5684" s="73" t="str">
        <f t="shared" si="1941"/>
        <v/>
      </c>
      <c r="DK5684" s="73" t="str">
        <f t="shared" si="1942"/>
        <v/>
      </c>
      <c r="DL5684" s="73" t="str">
        <f t="shared" si="1943"/>
        <v/>
      </c>
      <c r="DM5684" s="73" t="str">
        <f t="shared" si="1944"/>
        <v/>
      </c>
      <c r="DN5684" s="73" t="str">
        <f t="shared" si="1952"/>
        <v/>
      </c>
      <c r="DO5684" s="73" t="str">
        <f t="shared" si="1945"/>
        <v/>
      </c>
      <c r="DP5684" s="73" t="str">
        <f t="shared" si="1946"/>
        <v/>
      </c>
      <c r="DQ5684" s="73" t="str">
        <f t="shared" si="1947"/>
        <v/>
      </c>
      <c r="DR5684" s="73" t="str">
        <f t="shared" si="1948"/>
        <v/>
      </c>
      <c r="DS5684" s="73" t="str">
        <f t="shared" si="1949"/>
        <v/>
      </c>
      <c r="DT5684" s="70" t="str">
        <f t="shared" si="1950"/>
        <v/>
      </c>
      <c r="DU5684" s="70" t="str">
        <f t="shared" si="1951"/>
        <v/>
      </c>
      <c r="DW5684" s="55" t="e">
        <f t="shared" si="1953"/>
        <v>#N/A</v>
      </c>
      <c r="DX5684" s="90" t="e">
        <f t="shared" si="1954"/>
        <v>#N/A</v>
      </c>
    </row>
    <row r="5685" spans="2:128">
      <c r="B5685" s="221"/>
      <c r="C5685" s="159"/>
      <c r="DE5685" s="72" t="str">
        <f t="shared" si="1936"/>
        <v/>
      </c>
      <c r="DF5685" s="73" t="str">
        <f t="shared" si="1937"/>
        <v/>
      </c>
      <c r="DG5685" s="73" t="str">
        <f t="shared" si="1938"/>
        <v/>
      </c>
      <c r="DH5685" s="73" t="str">
        <f t="shared" si="1939"/>
        <v/>
      </c>
      <c r="DI5685" s="73" t="str">
        <f t="shared" si="1940"/>
        <v/>
      </c>
      <c r="DJ5685" s="73" t="str">
        <f t="shared" si="1941"/>
        <v/>
      </c>
      <c r="DK5685" s="73" t="str">
        <f t="shared" si="1942"/>
        <v/>
      </c>
      <c r="DL5685" s="73" t="str">
        <f t="shared" si="1943"/>
        <v/>
      </c>
      <c r="DM5685" s="73" t="str">
        <f t="shared" si="1944"/>
        <v/>
      </c>
      <c r="DN5685" s="73" t="str">
        <f t="shared" si="1952"/>
        <v/>
      </c>
      <c r="DO5685" s="73" t="str">
        <f t="shared" si="1945"/>
        <v/>
      </c>
      <c r="DP5685" s="73" t="str">
        <f t="shared" si="1946"/>
        <v/>
      </c>
      <c r="DQ5685" s="73" t="str">
        <f t="shared" si="1947"/>
        <v/>
      </c>
      <c r="DR5685" s="73" t="str">
        <f t="shared" si="1948"/>
        <v/>
      </c>
      <c r="DS5685" s="73" t="str">
        <f t="shared" si="1949"/>
        <v/>
      </c>
      <c r="DT5685" s="70" t="str">
        <f t="shared" si="1950"/>
        <v/>
      </c>
      <c r="DU5685" s="70" t="str">
        <f t="shared" si="1951"/>
        <v/>
      </c>
      <c r="DW5685" s="55" t="e">
        <f t="shared" si="1953"/>
        <v>#N/A</v>
      </c>
      <c r="DX5685" s="90" t="e">
        <f t="shared" si="1954"/>
        <v>#N/A</v>
      </c>
    </row>
    <row r="5686" spans="2:128">
      <c r="B5686" s="221"/>
      <c r="C5686" s="159"/>
      <c r="DE5686" s="72" t="str">
        <f t="shared" si="1936"/>
        <v/>
      </c>
      <c r="DF5686" s="73" t="str">
        <f t="shared" si="1937"/>
        <v/>
      </c>
      <c r="DG5686" s="73" t="str">
        <f t="shared" si="1938"/>
        <v/>
      </c>
      <c r="DH5686" s="73" t="str">
        <f t="shared" si="1939"/>
        <v/>
      </c>
      <c r="DI5686" s="73" t="str">
        <f t="shared" si="1940"/>
        <v/>
      </c>
      <c r="DJ5686" s="73" t="str">
        <f t="shared" si="1941"/>
        <v/>
      </c>
      <c r="DK5686" s="73" t="str">
        <f t="shared" si="1942"/>
        <v/>
      </c>
      <c r="DL5686" s="73" t="str">
        <f t="shared" si="1943"/>
        <v/>
      </c>
      <c r="DM5686" s="73" t="str">
        <f t="shared" si="1944"/>
        <v/>
      </c>
      <c r="DN5686" s="73" t="str">
        <f t="shared" si="1952"/>
        <v/>
      </c>
      <c r="DO5686" s="73" t="str">
        <f t="shared" si="1945"/>
        <v/>
      </c>
      <c r="DP5686" s="73" t="str">
        <f t="shared" si="1946"/>
        <v/>
      </c>
      <c r="DQ5686" s="73" t="str">
        <f t="shared" si="1947"/>
        <v/>
      </c>
      <c r="DR5686" s="73" t="str">
        <f t="shared" si="1948"/>
        <v/>
      </c>
      <c r="DS5686" s="73" t="str">
        <f t="shared" si="1949"/>
        <v/>
      </c>
      <c r="DT5686" s="70" t="str">
        <f t="shared" si="1950"/>
        <v/>
      </c>
      <c r="DU5686" s="70" t="str">
        <f t="shared" si="1951"/>
        <v/>
      </c>
      <c r="DW5686" s="55" t="e">
        <f t="shared" si="1953"/>
        <v>#N/A</v>
      </c>
      <c r="DX5686" s="90" t="e">
        <f t="shared" si="1954"/>
        <v>#N/A</v>
      </c>
    </row>
    <row r="5687" spans="2:128">
      <c r="B5687" s="221"/>
      <c r="C5687" s="159"/>
      <c r="DE5687" s="72" t="str">
        <f t="shared" si="1936"/>
        <v/>
      </c>
      <c r="DF5687" s="73" t="str">
        <f t="shared" si="1937"/>
        <v/>
      </c>
      <c r="DG5687" s="73" t="str">
        <f t="shared" si="1938"/>
        <v/>
      </c>
      <c r="DH5687" s="73" t="str">
        <f t="shared" si="1939"/>
        <v/>
      </c>
      <c r="DI5687" s="73" t="str">
        <f t="shared" si="1940"/>
        <v/>
      </c>
      <c r="DJ5687" s="73" t="str">
        <f t="shared" si="1941"/>
        <v/>
      </c>
      <c r="DK5687" s="73" t="str">
        <f t="shared" si="1942"/>
        <v/>
      </c>
      <c r="DL5687" s="73" t="str">
        <f t="shared" si="1943"/>
        <v/>
      </c>
      <c r="DM5687" s="73" t="str">
        <f t="shared" si="1944"/>
        <v/>
      </c>
      <c r="DN5687" s="73" t="str">
        <f t="shared" si="1952"/>
        <v/>
      </c>
      <c r="DO5687" s="73" t="str">
        <f t="shared" si="1945"/>
        <v/>
      </c>
      <c r="DP5687" s="73" t="str">
        <f t="shared" si="1946"/>
        <v/>
      </c>
      <c r="DQ5687" s="73" t="str">
        <f t="shared" si="1947"/>
        <v/>
      </c>
      <c r="DR5687" s="73" t="str">
        <f t="shared" si="1948"/>
        <v/>
      </c>
      <c r="DS5687" s="73" t="str">
        <f t="shared" si="1949"/>
        <v/>
      </c>
      <c r="DT5687" s="70" t="str">
        <f t="shared" si="1950"/>
        <v/>
      </c>
      <c r="DU5687" s="70" t="str">
        <f t="shared" si="1951"/>
        <v/>
      </c>
      <c r="DW5687" s="55" t="e">
        <f t="shared" si="1953"/>
        <v>#N/A</v>
      </c>
      <c r="DX5687" s="90" t="e">
        <f t="shared" si="1954"/>
        <v>#N/A</v>
      </c>
    </row>
    <row r="5688" spans="2:128">
      <c r="B5688" s="221"/>
      <c r="C5688" s="159"/>
      <c r="DE5688" s="72" t="str">
        <f t="shared" si="1936"/>
        <v/>
      </c>
      <c r="DF5688" s="73" t="str">
        <f t="shared" si="1937"/>
        <v/>
      </c>
      <c r="DG5688" s="73" t="str">
        <f t="shared" si="1938"/>
        <v/>
      </c>
      <c r="DH5688" s="73" t="str">
        <f t="shared" si="1939"/>
        <v/>
      </c>
      <c r="DI5688" s="73" t="str">
        <f t="shared" si="1940"/>
        <v/>
      </c>
      <c r="DJ5688" s="73" t="str">
        <f t="shared" si="1941"/>
        <v/>
      </c>
      <c r="DK5688" s="73" t="str">
        <f t="shared" si="1942"/>
        <v/>
      </c>
      <c r="DL5688" s="73" t="str">
        <f t="shared" si="1943"/>
        <v/>
      </c>
      <c r="DM5688" s="73" t="str">
        <f t="shared" si="1944"/>
        <v/>
      </c>
      <c r="DN5688" s="73" t="str">
        <f t="shared" si="1952"/>
        <v/>
      </c>
      <c r="DO5688" s="73" t="str">
        <f t="shared" si="1945"/>
        <v/>
      </c>
      <c r="DP5688" s="73" t="str">
        <f t="shared" si="1946"/>
        <v/>
      </c>
      <c r="DQ5688" s="73" t="str">
        <f t="shared" si="1947"/>
        <v/>
      </c>
      <c r="DR5688" s="73" t="str">
        <f t="shared" si="1948"/>
        <v/>
      </c>
      <c r="DS5688" s="73" t="str">
        <f t="shared" si="1949"/>
        <v/>
      </c>
      <c r="DT5688" s="70" t="str">
        <f t="shared" si="1950"/>
        <v/>
      </c>
      <c r="DU5688" s="70" t="str">
        <f t="shared" si="1951"/>
        <v/>
      </c>
      <c r="DW5688" s="55" t="e">
        <f t="shared" si="1953"/>
        <v>#N/A</v>
      </c>
      <c r="DX5688" s="90" t="e">
        <f t="shared" si="1954"/>
        <v>#N/A</v>
      </c>
    </row>
    <row r="5689" spans="2:128">
      <c r="B5689" s="221"/>
      <c r="C5689" s="159"/>
      <c r="DE5689" s="72" t="str">
        <f t="shared" si="1936"/>
        <v/>
      </c>
      <c r="DF5689" s="73" t="str">
        <f t="shared" si="1937"/>
        <v/>
      </c>
      <c r="DG5689" s="73" t="str">
        <f t="shared" si="1938"/>
        <v/>
      </c>
      <c r="DH5689" s="73" t="str">
        <f t="shared" si="1939"/>
        <v/>
      </c>
      <c r="DI5689" s="73" t="str">
        <f t="shared" si="1940"/>
        <v/>
      </c>
      <c r="DJ5689" s="73" t="str">
        <f t="shared" si="1941"/>
        <v/>
      </c>
      <c r="DK5689" s="73" t="str">
        <f t="shared" si="1942"/>
        <v/>
      </c>
      <c r="DL5689" s="73" t="str">
        <f t="shared" si="1943"/>
        <v/>
      </c>
      <c r="DM5689" s="73" t="str">
        <f t="shared" si="1944"/>
        <v/>
      </c>
      <c r="DN5689" s="73" t="str">
        <f t="shared" si="1952"/>
        <v/>
      </c>
      <c r="DO5689" s="73" t="str">
        <f t="shared" si="1945"/>
        <v/>
      </c>
      <c r="DP5689" s="73" t="str">
        <f t="shared" si="1946"/>
        <v/>
      </c>
      <c r="DQ5689" s="73" t="str">
        <f t="shared" si="1947"/>
        <v/>
      </c>
      <c r="DR5689" s="73" t="str">
        <f t="shared" si="1948"/>
        <v/>
      </c>
      <c r="DS5689" s="73" t="str">
        <f t="shared" si="1949"/>
        <v/>
      </c>
      <c r="DT5689" s="70" t="str">
        <f t="shared" si="1950"/>
        <v/>
      </c>
      <c r="DU5689" s="70" t="str">
        <f t="shared" si="1951"/>
        <v/>
      </c>
      <c r="DW5689" s="55" t="e">
        <f t="shared" si="1953"/>
        <v>#N/A</v>
      </c>
      <c r="DX5689" s="90" t="e">
        <f t="shared" si="1954"/>
        <v>#N/A</v>
      </c>
    </row>
    <row r="5690" spans="2:128">
      <c r="B5690" s="221"/>
      <c r="C5690" s="159"/>
      <c r="DE5690" s="72" t="str">
        <f t="shared" si="1936"/>
        <v/>
      </c>
      <c r="DF5690" s="73" t="str">
        <f t="shared" si="1937"/>
        <v/>
      </c>
      <c r="DG5690" s="73" t="str">
        <f t="shared" si="1938"/>
        <v/>
      </c>
      <c r="DH5690" s="73" t="str">
        <f t="shared" si="1939"/>
        <v/>
      </c>
      <c r="DI5690" s="73" t="str">
        <f t="shared" si="1940"/>
        <v/>
      </c>
      <c r="DJ5690" s="73" t="str">
        <f t="shared" si="1941"/>
        <v/>
      </c>
      <c r="DK5690" s="73" t="str">
        <f t="shared" si="1942"/>
        <v/>
      </c>
      <c r="DL5690" s="73" t="str">
        <f t="shared" si="1943"/>
        <v/>
      </c>
      <c r="DM5690" s="73" t="str">
        <f t="shared" si="1944"/>
        <v/>
      </c>
      <c r="DN5690" s="73" t="str">
        <f t="shared" si="1952"/>
        <v/>
      </c>
      <c r="DO5690" s="73" t="str">
        <f t="shared" si="1945"/>
        <v/>
      </c>
      <c r="DP5690" s="73" t="str">
        <f t="shared" si="1946"/>
        <v/>
      </c>
      <c r="DQ5690" s="73" t="str">
        <f t="shared" si="1947"/>
        <v/>
      </c>
      <c r="DR5690" s="73" t="str">
        <f t="shared" si="1948"/>
        <v/>
      </c>
      <c r="DS5690" s="73" t="str">
        <f t="shared" si="1949"/>
        <v/>
      </c>
      <c r="DT5690" s="70" t="str">
        <f t="shared" si="1950"/>
        <v/>
      </c>
      <c r="DU5690" s="70" t="str">
        <f t="shared" si="1951"/>
        <v/>
      </c>
      <c r="DW5690" s="55" t="e">
        <f t="shared" si="1953"/>
        <v>#N/A</v>
      </c>
      <c r="DX5690" s="90" t="e">
        <f t="shared" si="1954"/>
        <v>#N/A</v>
      </c>
    </row>
    <row r="5691" spans="2:128">
      <c r="B5691" s="221"/>
      <c r="C5691" s="159"/>
      <c r="DE5691" s="72" t="str">
        <f t="shared" si="1936"/>
        <v/>
      </c>
      <c r="DF5691" s="73" t="str">
        <f t="shared" si="1937"/>
        <v/>
      </c>
      <c r="DG5691" s="73" t="str">
        <f t="shared" si="1938"/>
        <v/>
      </c>
      <c r="DH5691" s="73" t="str">
        <f t="shared" si="1939"/>
        <v/>
      </c>
      <c r="DI5691" s="73" t="str">
        <f t="shared" si="1940"/>
        <v/>
      </c>
      <c r="DJ5691" s="73" t="str">
        <f t="shared" si="1941"/>
        <v/>
      </c>
      <c r="DK5691" s="73" t="str">
        <f t="shared" si="1942"/>
        <v/>
      </c>
      <c r="DL5691" s="73" t="str">
        <f t="shared" si="1943"/>
        <v/>
      </c>
      <c r="DM5691" s="73" t="str">
        <f t="shared" si="1944"/>
        <v/>
      </c>
      <c r="DN5691" s="73" t="str">
        <f t="shared" si="1952"/>
        <v/>
      </c>
      <c r="DO5691" s="73" t="str">
        <f t="shared" si="1945"/>
        <v/>
      </c>
      <c r="DP5691" s="73" t="str">
        <f t="shared" si="1946"/>
        <v/>
      </c>
      <c r="DQ5691" s="73" t="str">
        <f t="shared" si="1947"/>
        <v/>
      </c>
      <c r="DR5691" s="73" t="str">
        <f t="shared" si="1948"/>
        <v/>
      </c>
      <c r="DS5691" s="73" t="str">
        <f t="shared" si="1949"/>
        <v/>
      </c>
      <c r="DT5691" s="70" t="str">
        <f t="shared" si="1950"/>
        <v/>
      </c>
      <c r="DU5691" s="70" t="str">
        <f t="shared" si="1951"/>
        <v/>
      </c>
      <c r="DW5691" s="55" t="e">
        <f t="shared" si="1953"/>
        <v>#N/A</v>
      </c>
      <c r="DX5691" s="90" t="e">
        <f t="shared" si="1954"/>
        <v>#N/A</v>
      </c>
    </row>
    <row r="5692" spans="2:128">
      <c r="B5692" s="221"/>
      <c r="C5692" s="159"/>
      <c r="DE5692" s="72" t="str">
        <f t="shared" si="1936"/>
        <v/>
      </c>
      <c r="DF5692" s="73" t="str">
        <f t="shared" si="1937"/>
        <v/>
      </c>
      <c r="DG5692" s="73" t="str">
        <f t="shared" si="1938"/>
        <v/>
      </c>
      <c r="DH5692" s="73" t="str">
        <f t="shared" si="1939"/>
        <v/>
      </c>
      <c r="DI5692" s="73" t="str">
        <f t="shared" si="1940"/>
        <v/>
      </c>
      <c r="DJ5692" s="73" t="str">
        <f t="shared" si="1941"/>
        <v/>
      </c>
      <c r="DK5692" s="73" t="str">
        <f t="shared" si="1942"/>
        <v/>
      </c>
      <c r="DL5692" s="73" t="str">
        <f t="shared" si="1943"/>
        <v/>
      </c>
      <c r="DM5692" s="73" t="str">
        <f t="shared" si="1944"/>
        <v/>
      </c>
      <c r="DN5692" s="73" t="str">
        <f t="shared" si="1952"/>
        <v/>
      </c>
      <c r="DO5692" s="73" t="str">
        <f t="shared" si="1945"/>
        <v/>
      </c>
      <c r="DP5692" s="73" t="str">
        <f t="shared" si="1946"/>
        <v/>
      </c>
      <c r="DQ5692" s="73" t="str">
        <f t="shared" si="1947"/>
        <v/>
      </c>
      <c r="DR5692" s="73" t="str">
        <f t="shared" si="1948"/>
        <v/>
      </c>
      <c r="DS5692" s="73" t="str">
        <f t="shared" si="1949"/>
        <v/>
      </c>
      <c r="DT5692" s="70" t="str">
        <f t="shared" si="1950"/>
        <v/>
      </c>
      <c r="DU5692" s="70" t="str">
        <f t="shared" si="1951"/>
        <v/>
      </c>
      <c r="DW5692" s="55" t="e">
        <f t="shared" si="1953"/>
        <v>#N/A</v>
      </c>
      <c r="DX5692" s="90" t="e">
        <f t="shared" si="1954"/>
        <v>#N/A</v>
      </c>
    </row>
    <row r="5693" spans="2:128">
      <c r="B5693" s="221"/>
      <c r="C5693" s="159"/>
      <c r="DE5693" s="72" t="str">
        <f t="shared" si="1936"/>
        <v/>
      </c>
      <c r="DF5693" s="73" t="str">
        <f t="shared" si="1937"/>
        <v/>
      </c>
      <c r="DG5693" s="73" t="str">
        <f t="shared" si="1938"/>
        <v/>
      </c>
      <c r="DH5693" s="73" t="str">
        <f t="shared" si="1939"/>
        <v/>
      </c>
      <c r="DI5693" s="73" t="str">
        <f t="shared" si="1940"/>
        <v/>
      </c>
      <c r="DJ5693" s="73" t="str">
        <f t="shared" si="1941"/>
        <v/>
      </c>
      <c r="DK5693" s="73" t="str">
        <f t="shared" si="1942"/>
        <v/>
      </c>
      <c r="DL5693" s="73" t="str">
        <f t="shared" si="1943"/>
        <v/>
      </c>
      <c r="DM5693" s="73" t="str">
        <f t="shared" si="1944"/>
        <v/>
      </c>
      <c r="DN5693" s="73" t="str">
        <f t="shared" si="1952"/>
        <v/>
      </c>
      <c r="DO5693" s="73" t="str">
        <f t="shared" si="1945"/>
        <v/>
      </c>
      <c r="DP5693" s="73" t="str">
        <f t="shared" si="1946"/>
        <v/>
      </c>
      <c r="DQ5693" s="73" t="str">
        <f t="shared" si="1947"/>
        <v/>
      </c>
      <c r="DR5693" s="73" t="str">
        <f t="shared" si="1948"/>
        <v/>
      </c>
      <c r="DS5693" s="73" t="str">
        <f t="shared" si="1949"/>
        <v/>
      </c>
      <c r="DT5693" s="70" t="str">
        <f t="shared" si="1950"/>
        <v/>
      </c>
      <c r="DU5693" s="70" t="str">
        <f t="shared" si="1951"/>
        <v/>
      </c>
      <c r="DW5693" s="55" t="e">
        <f t="shared" si="1953"/>
        <v>#N/A</v>
      </c>
      <c r="DX5693" s="90" t="e">
        <f t="shared" si="1954"/>
        <v>#N/A</v>
      </c>
    </row>
    <row r="5694" spans="2:128">
      <c r="B5694" s="221"/>
      <c r="C5694" s="159"/>
      <c r="DE5694" s="72" t="str">
        <f t="shared" si="1936"/>
        <v/>
      </c>
      <c r="DF5694" s="73" t="str">
        <f t="shared" si="1937"/>
        <v/>
      </c>
      <c r="DG5694" s="73" t="str">
        <f t="shared" si="1938"/>
        <v/>
      </c>
      <c r="DH5694" s="73" t="str">
        <f t="shared" si="1939"/>
        <v/>
      </c>
      <c r="DI5694" s="73" t="str">
        <f t="shared" si="1940"/>
        <v/>
      </c>
      <c r="DJ5694" s="73" t="str">
        <f t="shared" si="1941"/>
        <v/>
      </c>
      <c r="DK5694" s="73" t="str">
        <f t="shared" si="1942"/>
        <v/>
      </c>
      <c r="DL5694" s="73" t="str">
        <f t="shared" si="1943"/>
        <v/>
      </c>
      <c r="DM5694" s="73" t="str">
        <f t="shared" si="1944"/>
        <v/>
      </c>
      <c r="DN5694" s="73" t="str">
        <f t="shared" si="1952"/>
        <v/>
      </c>
      <c r="DO5694" s="73" t="str">
        <f t="shared" si="1945"/>
        <v/>
      </c>
      <c r="DP5694" s="73" t="str">
        <f t="shared" si="1946"/>
        <v/>
      </c>
      <c r="DQ5694" s="73" t="str">
        <f t="shared" si="1947"/>
        <v/>
      </c>
      <c r="DR5694" s="73" t="str">
        <f t="shared" si="1948"/>
        <v/>
      </c>
      <c r="DS5694" s="73" t="str">
        <f t="shared" si="1949"/>
        <v/>
      </c>
      <c r="DT5694" s="70" t="str">
        <f t="shared" si="1950"/>
        <v/>
      </c>
      <c r="DU5694" s="70" t="str">
        <f t="shared" si="1951"/>
        <v/>
      </c>
      <c r="DW5694" s="55" t="e">
        <f t="shared" si="1953"/>
        <v>#N/A</v>
      </c>
      <c r="DX5694" s="90" t="e">
        <f t="shared" si="1954"/>
        <v>#N/A</v>
      </c>
    </row>
    <row r="5695" spans="2:128">
      <c r="B5695" s="221"/>
      <c r="C5695" s="159"/>
      <c r="DE5695" s="72" t="str">
        <f t="shared" si="1936"/>
        <v/>
      </c>
      <c r="DF5695" s="73" t="str">
        <f t="shared" si="1937"/>
        <v/>
      </c>
      <c r="DG5695" s="73" t="str">
        <f t="shared" si="1938"/>
        <v/>
      </c>
      <c r="DH5695" s="73" t="str">
        <f t="shared" si="1939"/>
        <v/>
      </c>
      <c r="DI5695" s="73" t="str">
        <f t="shared" si="1940"/>
        <v/>
      </c>
      <c r="DJ5695" s="73" t="str">
        <f t="shared" si="1941"/>
        <v/>
      </c>
      <c r="DK5695" s="73" t="str">
        <f t="shared" si="1942"/>
        <v/>
      </c>
      <c r="DL5695" s="73" t="str">
        <f t="shared" si="1943"/>
        <v/>
      </c>
      <c r="DM5695" s="73" t="str">
        <f t="shared" si="1944"/>
        <v/>
      </c>
      <c r="DN5695" s="73" t="str">
        <f t="shared" si="1952"/>
        <v/>
      </c>
      <c r="DO5695" s="73" t="str">
        <f t="shared" si="1945"/>
        <v/>
      </c>
      <c r="DP5695" s="73" t="str">
        <f t="shared" si="1946"/>
        <v/>
      </c>
      <c r="DQ5695" s="73" t="str">
        <f t="shared" si="1947"/>
        <v/>
      </c>
      <c r="DR5695" s="73" t="str">
        <f t="shared" si="1948"/>
        <v/>
      </c>
      <c r="DS5695" s="73" t="str">
        <f t="shared" si="1949"/>
        <v/>
      </c>
      <c r="DT5695" s="70" t="str">
        <f t="shared" si="1950"/>
        <v/>
      </c>
      <c r="DU5695" s="70" t="str">
        <f t="shared" si="1951"/>
        <v/>
      </c>
      <c r="DW5695" s="55" t="e">
        <f t="shared" si="1953"/>
        <v>#N/A</v>
      </c>
      <c r="DX5695" s="90" t="e">
        <f t="shared" si="1954"/>
        <v>#N/A</v>
      </c>
    </row>
    <row r="5696" spans="2:128">
      <c r="B5696" s="221"/>
      <c r="C5696" s="159"/>
      <c r="DE5696" s="72" t="str">
        <f t="shared" si="1936"/>
        <v/>
      </c>
      <c r="DF5696" s="73" t="str">
        <f t="shared" si="1937"/>
        <v/>
      </c>
      <c r="DG5696" s="73" t="str">
        <f t="shared" si="1938"/>
        <v/>
      </c>
      <c r="DH5696" s="73" t="str">
        <f t="shared" si="1939"/>
        <v/>
      </c>
      <c r="DI5696" s="73" t="str">
        <f t="shared" si="1940"/>
        <v/>
      </c>
      <c r="DJ5696" s="73" t="str">
        <f t="shared" si="1941"/>
        <v/>
      </c>
      <c r="DK5696" s="73" t="str">
        <f t="shared" si="1942"/>
        <v/>
      </c>
      <c r="DL5696" s="73" t="str">
        <f t="shared" si="1943"/>
        <v/>
      </c>
      <c r="DM5696" s="73" t="str">
        <f t="shared" si="1944"/>
        <v/>
      </c>
      <c r="DN5696" s="73" t="str">
        <f t="shared" si="1952"/>
        <v/>
      </c>
      <c r="DO5696" s="73" t="str">
        <f t="shared" si="1945"/>
        <v/>
      </c>
      <c r="DP5696" s="73" t="str">
        <f t="shared" si="1946"/>
        <v/>
      </c>
      <c r="DQ5696" s="73" t="str">
        <f t="shared" si="1947"/>
        <v/>
      </c>
      <c r="DR5696" s="73" t="str">
        <f t="shared" si="1948"/>
        <v/>
      </c>
      <c r="DS5696" s="73" t="str">
        <f t="shared" si="1949"/>
        <v/>
      </c>
      <c r="DT5696" s="70" t="str">
        <f t="shared" si="1950"/>
        <v/>
      </c>
      <c r="DU5696" s="70" t="str">
        <f t="shared" si="1951"/>
        <v/>
      </c>
      <c r="DW5696" s="55" t="e">
        <f t="shared" si="1953"/>
        <v>#N/A</v>
      </c>
      <c r="DX5696" s="90" t="e">
        <f t="shared" si="1954"/>
        <v>#N/A</v>
      </c>
    </row>
    <row r="5697" spans="2:128">
      <c r="B5697" s="221"/>
      <c r="C5697" s="159"/>
      <c r="DE5697" s="72" t="str">
        <f t="shared" si="1936"/>
        <v/>
      </c>
      <c r="DF5697" s="73" t="str">
        <f t="shared" si="1937"/>
        <v/>
      </c>
      <c r="DG5697" s="73" t="str">
        <f t="shared" si="1938"/>
        <v/>
      </c>
      <c r="DH5697" s="73" t="str">
        <f t="shared" si="1939"/>
        <v/>
      </c>
      <c r="DI5697" s="73" t="str">
        <f t="shared" si="1940"/>
        <v/>
      </c>
      <c r="DJ5697" s="73" t="str">
        <f t="shared" si="1941"/>
        <v/>
      </c>
      <c r="DK5697" s="73" t="str">
        <f t="shared" si="1942"/>
        <v/>
      </c>
      <c r="DL5697" s="73" t="str">
        <f t="shared" si="1943"/>
        <v/>
      </c>
      <c r="DM5697" s="73" t="str">
        <f t="shared" si="1944"/>
        <v/>
      </c>
      <c r="DN5697" s="73" t="str">
        <f t="shared" si="1952"/>
        <v/>
      </c>
      <c r="DO5697" s="73" t="str">
        <f t="shared" si="1945"/>
        <v/>
      </c>
      <c r="DP5697" s="73" t="str">
        <f t="shared" si="1946"/>
        <v/>
      </c>
      <c r="DQ5697" s="73" t="str">
        <f t="shared" si="1947"/>
        <v/>
      </c>
      <c r="DR5697" s="73" t="str">
        <f t="shared" si="1948"/>
        <v/>
      </c>
      <c r="DS5697" s="73" t="str">
        <f t="shared" si="1949"/>
        <v/>
      </c>
      <c r="DT5697" s="70" t="str">
        <f t="shared" si="1950"/>
        <v/>
      </c>
      <c r="DU5697" s="70" t="str">
        <f t="shared" si="1951"/>
        <v/>
      </c>
      <c r="DW5697" s="55" t="e">
        <f t="shared" si="1953"/>
        <v>#N/A</v>
      </c>
      <c r="DX5697" s="90" t="e">
        <f t="shared" si="1954"/>
        <v>#N/A</v>
      </c>
    </row>
    <row r="5698" spans="2:128">
      <c r="B5698" s="221"/>
      <c r="C5698" s="159"/>
      <c r="DE5698" s="72" t="str">
        <f t="shared" si="1936"/>
        <v/>
      </c>
      <c r="DF5698" s="73" t="str">
        <f t="shared" si="1937"/>
        <v/>
      </c>
      <c r="DG5698" s="73" t="str">
        <f t="shared" si="1938"/>
        <v/>
      </c>
      <c r="DH5698" s="73" t="str">
        <f t="shared" si="1939"/>
        <v/>
      </c>
      <c r="DI5698" s="73" t="str">
        <f t="shared" si="1940"/>
        <v/>
      </c>
      <c r="DJ5698" s="73" t="str">
        <f t="shared" si="1941"/>
        <v/>
      </c>
      <c r="DK5698" s="73" t="str">
        <f t="shared" si="1942"/>
        <v/>
      </c>
      <c r="DL5698" s="73" t="str">
        <f t="shared" si="1943"/>
        <v/>
      </c>
      <c r="DM5698" s="73" t="str">
        <f t="shared" si="1944"/>
        <v/>
      </c>
      <c r="DN5698" s="73" t="str">
        <f t="shared" si="1952"/>
        <v/>
      </c>
      <c r="DO5698" s="73" t="str">
        <f t="shared" si="1945"/>
        <v/>
      </c>
      <c r="DP5698" s="73" t="str">
        <f t="shared" si="1946"/>
        <v/>
      </c>
      <c r="DQ5698" s="73" t="str">
        <f t="shared" si="1947"/>
        <v/>
      </c>
      <c r="DR5698" s="73" t="str">
        <f t="shared" si="1948"/>
        <v/>
      </c>
      <c r="DS5698" s="73" t="str">
        <f t="shared" si="1949"/>
        <v/>
      </c>
      <c r="DT5698" s="70" t="str">
        <f t="shared" si="1950"/>
        <v/>
      </c>
      <c r="DU5698" s="70" t="str">
        <f t="shared" si="1951"/>
        <v/>
      </c>
      <c r="DW5698" s="55" t="e">
        <f t="shared" si="1953"/>
        <v>#N/A</v>
      </c>
      <c r="DX5698" s="90" t="e">
        <f t="shared" si="1954"/>
        <v>#N/A</v>
      </c>
    </row>
    <row r="5699" spans="2:128">
      <c r="B5699" s="221"/>
      <c r="C5699" s="159"/>
      <c r="DE5699" s="72" t="str">
        <f t="shared" si="1936"/>
        <v/>
      </c>
      <c r="DF5699" s="73" t="str">
        <f t="shared" si="1937"/>
        <v/>
      </c>
      <c r="DG5699" s="73" t="str">
        <f t="shared" si="1938"/>
        <v/>
      </c>
      <c r="DH5699" s="73" t="str">
        <f t="shared" si="1939"/>
        <v/>
      </c>
      <c r="DI5699" s="73" t="str">
        <f t="shared" si="1940"/>
        <v/>
      </c>
      <c r="DJ5699" s="73" t="str">
        <f t="shared" si="1941"/>
        <v/>
      </c>
      <c r="DK5699" s="73" t="str">
        <f t="shared" si="1942"/>
        <v/>
      </c>
      <c r="DL5699" s="73" t="str">
        <f t="shared" si="1943"/>
        <v/>
      </c>
      <c r="DM5699" s="73" t="str">
        <f t="shared" si="1944"/>
        <v/>
      </c>
      <c r="DN5699" s="73" t="str">
        <f t="shared" si="1952"/>
        <v/>
      </c>
      <c r="DO5699" s="73" t="str">
        <f t="shared" si="1945"/>
        <v/>
      </c>
      <c r="DP5699" s="73" t="str">
        <f t="shared" si="1946"/>
        <v/>
      </c>
      <c r="DQ5699" s="73" t="str">
        <f t="shared" si="1947"/>
        <v/>
      </c>
      <c r="DR5699" s="73" t="str">
        <f t="shared" si="1948"/>
        <v/>
      </c>
      <c r="DS5699" s="73" t="str">
        <f t="shared" si="1949"/>
        <v/>
      </c>
      <c r="DT5699" s="70" t="str">
        <f t="shared" si="1950"/>
        <v/>
      </c>
      <c r="DU5699" s="70" t="str">
        <f t="shared" si="1951"/>
        <v/>
      </c>
      <c r="DW5699" s="55" t="e">
        <f t="shared" si="1953"/>
        <v>#N/A</v>
      </c>
      <c r="DX5699" s="90" t="e">
        <f t="shared" si="1954"/>
        <v>#N/A</v>
      </c>
    </row>
    <row r="5700" spans="2:128">
      <c r="B5700" s="221"/>
      <c r="C5700" s="159"/>
      <c r="DE5700" s="72" t="str">
        <f t="shared" si="1936"/>
        <v/>
      </c>
      <c r="DF5700" s="73" t="str">
        <f t="shared" si="1937"/>
        <v/>
      </c>
      <c r="DG5700" s="73" t="str">
        <f t="shared" si="1938"/>
        <v/>
      </c>
      <c r="DH5700" s="73" t="str">
        <f t="shared" si="1939"/>
        <v/>
      </c>
      <c r="DI5700" s="73" t="str">
        <f t="shared" si="1940"/>
        <v/>
      </c>
      <c r="DJ5700" s="73" t="str">
        <f t="shared" si="1941"/>
        <v/>
      </c>
      <c r="DK5700" s="73" t="str">
        <f t="shared" si="1942"/>
        <v/>
      </c>
      <c r="DL5700" s="73" t="str">
        <f t="shared" si="1943"/>
        <v/>
      </c>
      <c r="DM5700" s="73" t="str">
        <f t="shared" si="1944"/>
        <v/>
      </c>
      <c r="DN5700" s="73" t="str">
        <f t="shared" si="1952"/>
        <v/>
      </c>
      <c r="DO5700" s="73" t="str">
        <f t="shared" si="1945"/>
        <v/>
      </c>
      <c r="DP5700" s="73" t="str">
        <f t="shared" si="1946"/>
        <v/>
      </c>
      <c r="DQ5700" s="73" t="str">
        <f t="shared" si="1947"/>
        <v/>
      </c>
      <c r="DR5700" s="73" t="str">
        <f t="shared" si="1948"/>
        <v/>
      </c>
      <c r="DS5700" s="73" t="str">
        <f t="shared" si="1949"/>
        <v/>
      </c>
      <c r="DT5700" s="70" t="str">
        <f t="shared" si="1950"/>
        <v/>
      </c>
      <c r="DU5700" s="70" t="str">
        <f t="shared" si="1951"/>
        <v/>
      </c>
      <c r="DW5700" s="55" t="e">
        <f t="shared" si="1953"/>
        <v>#N/A</v>
      </c>
      <c r="DX5700" s="90" t="e">
        <f t="shared" si="1954"/>
        <v>#N/A</v>
      </c>
    </row>
    <row r="5701" spans="2:128">
      <c r="B5701" s="221"/>
      <c r="C5701" s="159"/>
      <c r="DE5701" s="72" t="str">
        <f t="shared" si="1936"/>
        <v/>
      </c>
      <c r="DF5701" s="73" t="str">
        <f t="shared" si="1937"/>
        <v/>
      </c>
      <c r="DG5701" s="73" t="str">
        <f t="shared" si="1938"/>
        <v/>
      </c>
      <c r="DH5701" s="73" t="str">
        <f t="shared" si="1939"/>
        <v/>
      </c>
      <c r="DI5701" s="73" t="str">
        <f t="shared" si="1940"/>
        <v/>
      </c>
      <c r="DJ5701" s="73" t="str">
        <f t="shared" si="1941"/>
        <v/>
      </c>
      <c r="DK5701" s="73" t="str">
        <f t="shared" si="1942"/>
        <v/>
      </c>
      <c r="DL5701" s="73" t="str">
        <f t="shared" si="1943"/>
        <v/>
      </c>
      <c r="DM5701" s="73" t="str">
        <f t="shared" si="1944"/>
        <v/>
      </c>
      <c r="DN5701" s="73" t="str">
        <f t="shared" si="1952"/>
        <v/>
      </c>
      <c r="DO5701" s="73" t="str">
        <f t="shared" si="1945"/>
        <v/>
      </c>
      <c r="DP5701" s="73" t="str">
        <f t="shared" si="1946"/>
        <v/>
      </c>
      <c r="DQ5701" s="73" t="str">
        <f t="shared" si="1947"/>
        <v/>
      </c>
      <c r="DR5701" s="73" t="str">
        <f t="shared" si="1948"/>
        <v/>
      </c>
      <c r="DS5701" s="73" t="str">
        <f t="shared" si="1949"/>
        <v/>
      </c>
      <c r="DT5701" s="70" t="str">
        <f t="shared" si="1950"/>
        <v/>
      </c>
      <c r="DU5701" s="70" t="str">
        <f t="shared" si="1951"/>
        <v/>
      </c>
      <c r="DW5701" s="55" t="e">
        <f t="shared" si="1953"/>
        <v>#N/A</v>
      </c>
      <c r="DX5701" s="90" t="e">
        <f t="shared" si="1954"/>
        <v>#N/A</v>
      </c>
    </row>
    <row r="5702" spans="2:128">
      <c r="B5702" s="221"/>
      <c r="C5702" s="159"/>
      <c r="DE5702" s="72" t="str">
        <f t="shared" si="1936"/>
        <v/>
      </c>
      <c r="DF5702" s="73" t="str">
        <f t="shared" si="1937"/>
        <v/>
      </c>
      <c r="DG5702" s="73" t="str">
        <f t="shared" si="1938"/>
        <v/>
      </c>
      <c r="DH5702" s="73" t="str">
        <f t="shared" si="1939"/>
        <v/>
      </c>
      <c r="DI5702" s="73" t="str">
        <f t="shared" si="1940"/>
        <v/>
      </c>
      <c r="DJ5702" s="73" t="str">
        <f t="shared" si="1941"/>
        <v/>
      </c>
      <c r="DK5702" s="73" t="str">
        <f t="shared" si="1942"/>
        <v/>
      </c>
      <c r="DL5702" s="73" t="str">
        <f t="shared" si="1943"/>
        <v/>
      </c>
      <c r="DM5702" s="73" t="str">
        <f t="shared" si="1944"/>
        <v/>
      </c>
      <c r="DN5702" s="73" t="str">
        <f t="shared" si="1952"/>
        <v/>
      </c>
      <c r="DO5702" s="73" t="str">
        <f t="shared" si="1945"/>
        <v/>
      </c>
      <c r="DP5702" s="73" t="str">
        <f t="shared" si="1946"/>
        <v/>
      </c>
      <c r="DQ5702" s="73" t="str">
        <f t="shared" si="1947"/>
        <v/>
      </c>
      <c r="DR5702" s="73" t="str">
        <f t="shared" si="1948"/>
        <v/>
      </c>
      <c r="DS5702" s="73" t="str">
        <f t="shared" si="1949"/>
        <v/>
      </c>
      <c r="DT5702" s="70" t="str">
        <f t="shared" si="1950"/>
        <v/>
      </c>
      <c r="DU5702" s="70" t="str">
        <f t="shared" si="1951"/>
        <v/>
      </c>
      <c r="DW5702" s="55" t="e">
        <f t="shared" si="1953"/>
        <v>#N/A</v>
      </c>
      <c r="DX5702" s="90" t="e">
        <f t="shared" si="1954"/>
        <v>#N/A</v>
      </c>
    </row>
    <row r="5703" spans="2:128">
      <c r="B5703" s="221"/>
      <c r="C5703" s="159"/>
      <c r="DE5703" s="72" t="str">
        <f t="shared" si="1936"/>
        <v/>
      </c>
      <c r="DF5703" s="73" t="str">
        <f t="shared" si="1937"/>
        <v/>
      </c>
      <c r="DG5703" s="73" t="str">
        <f t="shared" si="1938"/>
        <v/>
      </c>
      <c r="DH5703" s="73" t="str">
        <f t="shared" si="1939"/>
        <v/>
      </c>
      <c r="DI5703" s="73" t="str">
        <f t="shared" si="1940"/>
        <v/>
      </c>
      <c r="DJ5703" s="73" t="str">
        <f t="shared" si="1941"/>
        <v/>
      </c>
      <c r="DK5703" s="73" t="str">
        <f t="shared" si="1942"/>
        <v/>
      </c>
      <c r="DL5703" s="73" t="str">
        <f t="shared" si="1943"/>
        <v/>
      </c>
      <c r="DM5703" s="73" t="str">
        <f t="shared" si="1944"/>
        <v/>
      </c>
      <c r="DN5703" s="73" t="str">
        <f t="shared" si="1952"/>
        <v/>
      </c>
      <c r="DO5703" s="73" t="str">
        <f t="shared" si="1945"/>
        <v/>
      </c>
      <c r="DP5703" s="73" t="str">
        <f t="shared" si="1946"/>
        <v/>
      </c>
      <c r="DQ5703" s="73" t="str">
        <f t="shared" si="1947"/>
        <v/>
      </c>
      <c r="DR5703" s="73" t="str">
        <f t="shared" si="1948"/>
        <v/>
      </c>
      <c r="DS5703" s="73" t="str">
        <f t="shared" si="1949"/>
        <v/>
      </c>
      <c r="DT5703" s="70" t="str">
        <f t="shared" si="1950"/>
        <v/>
      </c>
      <c r="DU5703" s="70" t="str">
        <f t="shared" si="1951"/>
        <v/>
      </c>
      <c r="DW5703" s="55" t="e">
        <f t="shared" si="1953"/>
        <v>#N/A</v>
      </c>
      <c r="DX5703" s="90" t="e">
        <f t="shared" si="1954"/>
        <v>#N/A</v>
      </c>
    </row>
    <row r="5704" spans="2:128">
      <c r="B5704" s="221"/>
      <c r="C5704" s="159"/>
      <c r="DE5704" s="72" t="str">
        <f t="shared" si="1936"/>
        <v/>
      </c>
      <c r="DF5704" s="73" t="str">
        <f t="shared" si="1937"/>
        <v/>
      </c>
      <c r="DG5704" s="73" t="str">
        <f t="shared" si="1938"/>
        <v/>
      </c>
      <c r="DH5704" s="73" t="str">
        <f t="shared" si="1939"/>
        <v/>
      </c>
      <c r="DI5704" s="73" t="str">
        <f t="shared" si="1940"/>
        <v/>
      </c>
      <c r="DJ5704" s="73" t="str">
        <f t="shared" si="1941"/>
        <v/>
      </c>
      <c r="DK5704" s="73" t="str">
        <f t="shared" si="1942"/>
        <v/>
      </c>
      <c r="DL5704" s="73" t="str">
        <f t="shared" si="1943"/>
        <v/>
      </c>
      <c r="DM5704" s="73" t="str">
        <f t="shared" si="1944"/>
        <v/>
      </c>
      <c r="DN5704" s="73" t="str">
        <f t="shared" si="1952"/>
        <v/>
      </c>
      <c r="DO5704" s="73" t="str">
        <f t="shared" si="1945"/>
        <v/>
      </c>
      <c r="DP5704" s="73" t="str">
        <f t="shared" si="1946"/>
        <v/>
      </c>
      <c r="DQ5704" s="73" t="str">
        <f t="shared" si="1947"/>
        <v/>
      </c>
      <c r="DR5704" s="73" t="str">
        <f t="shared" si="1948"/>
        <v/>
      </c>
      <c r="DS5704" s="73" t="str">
        <f t="shared" si="1949"/>
        <v/>
      </c>
      <c r="DT5704" s="70" t="str">
        <f t="shared" si="1950"/>
        <v/>
      </c>
      <c r="DU5704" s="70" t="str">
        <f t="shared" si="1951"/>
        <v/>
      </c>
      <c r="DW5704" s="55" t="e">
        <f t="shared" si="1953"/>
        <v>#N/A</v>
      </c>
      <c r="DX5704" s="90" t="e">
        <f t="shared" si="1954"/>
        <v>#N/A</v>
      </c>
    </row>
    <row r="5705" spans="2:128">
      <c r="B5705" s="221"/>
      <c r="C5705" s="159"/>
      <c r="DE5705" s="72" t="str">
        <f t="shared" si="1936"/>
        <v/>
      </c>
      <c r="DF5705" s="73" t="str">
        <f t="shared" si="1937"/>
        <v/>
      </c>
      <c r="DG5705" s="73" t="str">
        <f t="shared" si="1938"/>
        <v/>
      </c>
      <c r="DH5705" s="73" t="str">
        <f t="shared" si="1939"/>
        <v/>
      </c>
      <c r="DI5705" s="73" t="str">
        <f t="shared" si="1940"/>
        <v/>
      </c>
      <c r="DJ5705" s="73" t="str">
        <f t="shared" si="1941"/>
        <v/>
      </c>
      <c r="DK5705" s="73" t="str">
        <f t="shared" si="1942"/>
        <v/>
      </c>
      <c r="DL5705" s="73" t="str">
        <f t="shared" si="1943"/>
        <v/>
      </c>
      <c r="DM5705" s="73" t="str">
        <f t="shared" si="1944"/>
        <v/>
      </c>
      <c r="DN5705" s="73" t="str">
        <f t="shared" si="1952"/>
        <v/>
      </c>
      <c r="DO5705" s="73" t="str">
        <f t="shared" si="1945"/>
        <v/>
      </c>
      <c r="DP5705" s="73" t="str">
        <f t="shared" si="1946"/>
        <v/>
      </c>
      <c r="DQ5705" s="73" t="str">
        <f t="shared" si="1947"/>
        <v/>
      </c>
      <c r="DR5705" s="73" t="str">
        <f t="shared" si="1948"/>
        <v/>
      </c>
      <c r="DS5705" s="73" t="str">
        <f t="shared" si="1949"/>
        <v/>
      </c>
      <c r="DT5705" s="70" t="str">
        <f t="shared" si="1950"/>
        <v/>
      </c>
      <c r="DU5705" s="70" t="str">
        <f t="shared" si="1951"/>
        <v/>
      </c>
      <c r="DW5705" s="55" t="e">
        <f t="shared" si="1953"/>
        <v>#N/A</v>
      </c>
      <c r="DX5705" s="90" t="e">
        <f t="shared" si="1954"/>
        <v>#N/A</v>
      </c>
    </row>
    <row r="5706" spans="2:128">
      <c r="B5706" s="221"/>
      <c r="C5706" s="159"/>
      <c r="DE5706" s="72" t="str">
        <f t="shared" si="1936"/>
        <v/>
      </c>
      <c r="DF5706" s="73" t="str">
        <f t="shared" si="1937"/>
        <v/>
      </c>
      <c r="DG5706" s="73" t="str">
        <f t="shared" si="1938"/>
        <v/>
      </c>
      <c r="DH5706" s="73" t="str">
        <f t="shared" si="1939"/>
        <v/>
      </c>
      <c r="DI5706" s="73" t="str">
        <f t="shared" si="1940"/>
        <v/>
      </c>
      <c r="DJ5706" s="73" t="str">
        <f t="shared" si="1941"/>
        <v/>
      </c>
      <c r="DK5706" s="73" t="str">
        <f t="shared" si="1942"/>
        <v/>
      </c>
      <c r="DL5706" s="73" t="str">
        <f t="shared" si="1943"/>
        <v/>
      </c>
      <c r="DM5706" s="73" t="str">
        <f t="shared" si="1944"/>
        <v/>
      </c>
      <c r="DN5706" s="73" t="str">
        <f t="shared" si="1952"/>
        <v/>
      </c>
      <c r="DO5706" s="73" t="str">
        <f t="shared" si="1945"/>
        <v/>
      </c>
      <c r="DP5706" s="73" t="str">
        <f t="shared" si="1946"/>
        <v/>
      </c>
      <c r="DQ5706" s="73" t="str">
        <f t="shared" si="1947"/>
        <v/>
      </c>
      <c r="DR5706" s="73" t="str">
        <f t="shared" si="1948"/>
        <v/>
      </c>
      <c r="DS5706" s="73" t="str">
        <f t="shared" si="1949"/>
        <v/>
      </c>
      <c r="DT5706" s="70" t="str">
        <f t="shared" si="1950"/>
        <v/>
      </c>
      <c r="DU5706" s="70" t="str">
        <f t="shared" si="1951"/>
        <v/>
      </c>
      <c r="DW5706" s="55" t="e">
        <f t="shared" si="1953"/>
        <v>#N/A</v>
      </c>
      <c r="DX5706" s="90" t="e">
        <f t="shared" si="1954"/>
        <v>#N/A</v>
      </c>
    </row>
    <row r="5707" spans="2:128">
      <c r="B5707" s="221"/>
      <c r="C5707" s="159"/>
      <c r="DE5707" s="72" t="str">
        <f t="shared" si="1936"/>
        <v/>
      </c>
      <c r="DF5707" s="73" t="str">
        <f t="shared" si="1937"/>
        <v/>
      </c>
      <c r="DG5707" s="73" t="str">
        <f t="shared" si="1938"/>
        <v/>
      </c>
      <c r="DH5707" s="73" t="str">
        <f t="shared" si="1939"/>
        <v/>
      </c>
      <c r="DI5707" s="73" t="str">
        <f t="shared" si="1940"/>
        <v/>
      </c>
      <c r="DJ5707" s="73" t="str">
        <f t="shared" si="1941"/>
        <v/>
      </c>
      <c r="DK5707" s="73" t="str">
        <f t="shared" si="1942"/>
        <v/>
      </c>
      <c r="DL5707" s="73" t="str">
        <f t="shared" si="1943"/>
        <v/>
      </c>
      <c r="DM5707" s="73" t="str">
        <f t="shared" si="1944"/>
        <v/>
      </c>
      <c r="DN5707" s="73" t="str">
        <f t="shared" si="1952"/>
        <v/>
      </c>
      <c r="DO5707" s="73" t="str">
        <f t="shared" si="1945"/>
        <v/>
      </c>
      <c r="DP5707" s="73" t="str">
        <f t="shared" si="1946"/>
        <v/>
      </c>
      <c r="DQ5707" s="73" t="str">
        <f t="shared" si="1947"/>
        <v/>
      </c>
      <c r="DR5707" s="73" t="str">
        <f t="shared" si="1948"/>
        <v/>
      </c>
      <c r="DS5707" s="73" t="str">
        <f t="shared" si="1949"/>
        <v/>
      </c>
      <c r="DT5707" s="70" t="str">
        <f t="shared" si="1950"/>
        <v/>
      </c>
      <c r="DU5707" s="70" t="str">
        <f t="shared" si="1951"/>
        <v/>
      </c>
      <c r="DW5707" s="55" t="e">
        <f t="shared" si="1953"/>
        <v>#N/A</v>
      </c>
      <c r="DX5707" s="90" t="e">
        <f t="shared" si="1954"/>
        <v>#N/A</v>
      </c>
    </row>
    <row r="5708" spans="2:128">
      <c r="B5708" s="221"/>
      <c r="C5708" s="159"/>
      <c r="DE5708" s="72" t="str">
        <f t="shared" si="1936"/>
        <v/>
      </c>
      <c r="DF5708" s="73" t="str">
        <f t="shared" si="1937"/>
        <v/>
      </c>
      <c r="DG5708" s="73" t="str">
        <f t="shared" si="1938"/>
        <v/>
      </c>
      <c r="DH5708" s="73" t="str">
        <f t="shared" si="1939"/>
        <v/>
      </c>
      <c r="DI5708" s="73" t="str">
        <f t="shared" si="1940"/>
        <v/>
      </c>
      <c r="DJ5708" s="73" t="str">
        <f t="shared" si="1941"/>
        <v/>
      </c>
      <c r="DK5708" s="73" t="str">
        <f t="shared" si="1942"/>
        <v/>
      </c>
      <c r="DL5708" s="73" t="str">
        <f t="shared" si="1943"/>
        <v/>
      </c>
      <c r="DM5708" s="73" t="str">
        <f t="shared" si="1944"/>
        <v/>
      </c>
      <c r="DN5708" s="73" t="str">
        <f t="shared" si="1952"/>
        <v/>
      </c>
      <c r="DO5708" s="73" t="str">
        <f t="shared" si="1945"/>
        <v/>
      </c>
      <c r="DP5708" s="73" t="str">
        <f t="shared" si="1946"/>
        <v/>
      </c>
      <c r="DQ5708" s="73" t="str">
        <f t="shared" si="1947"/>
        <v/>
      </c>
      <c r="DR5708" s="73" t="str">
        <f t="shared" si="1948"/>
        <v/>
      </c>
      <c r="DS5708" s="73" t="str">
        <f t="shared" si="1949"/>
        <v/>
      </c>
      <c r="DT5708" s="70" t="str">
        <f t="shared" si="1950"/>
        <v/>
      </c>
      <c r="DU5708" s="70" t="str">
        <f t="shared" si="1951"/>
        <v/>
      </c>
      <c r="DW5708" s="55" t="e">
        <f t="shared" si="1953"/>
        <v>#N/A</v>
      </c>
      <c r="DX5708" s="90" t="e">
        <f t="shared" si="1954"/>
        <v>#N/A</v>
      </c>
    </row>
    <row r="5709" spans="2:128">
      <c r="B5709" s="221"/>
      <c r="C5709" s="159"/>
      <c r="DE5709" s="72" t="str">
        <f t="shared" si="1936"/>
        <v/>
      </c>
      <c r="DF5709" s="73" t="str">
        <f t="shared" si="1937"/>
        <v/>
      </c>
      <c r="DG5709" s="73" t="str">
        <f t="shared" si="1938"/>
        <v/>
      </c>
      <c r="DH5709" s="73" t="str">
        <f t="shared" si="1939"/>
        <v/>
      </c>
      <c r="DI5709" s="73" t="str">
        <f t="shared" si="1940"/>
        <v/>
      </c>
      <c r="DJ5709" s="73" t="str">
        <f t="shared" si="1941"/>
        <v/>
      </c>
      <c r="DK5709" s="73" t="str">
        <f t="shared" si="1942"/>
        <v/>
      </c>
      <c r="DL5709" s="73" t="str">
        <f t="shared" si="1943"/>
        <v/>
      </c>
      <c r="DM5709" s="73" t="str">
        <f t="shared" si="1944"/>
        <v/>
      </c>
      <c r="DN5709" s="73" t="str">
        <f t="shared" si="1952"/>
        <v/>
      </c>
      <c r="DO5709" s="73" t="str">
        <f t="shared" si="1945"/>
        <v/>
      </c>
      <c r="DP5709" s="73" t="str">
        <f t="shared" si="1946"/>
        <v/>
      </c>
      <c r="DQ5709" s="73" t="str">
        <f t="shared" si="1947"/>
        <v/>
      </c>
      <c r="DR5709" s="73" t="str">
        <f t="shared" si="1948"/>
        <v/>
      </c>
      <c r="DS5709" s="73" t="str">
        <f t="shared" si="1949"/>
        <v/>
      </c>
      <c r="DT5709" s="70" t="str">
        <f t="shared" si="1950"/>
        <v/>
      </c>
      <c r="DU5709" s="70" t="str">
        <f t="shared" si="1951"/>
        <v/>
      </c>
      <c r="DW5709" s="55" t="e">
        <f t="shared" si="1953"/>
        <v>#N/A</v>
      </c>
      <c r="DX5709" s="90" t="e">
        <f t="shared" si="1954"/>
        <v>#N/A</v>
      </c>
    </row>
    <row r="5710" spans="2:128">
      <c r="B5710" s="221"/>
      <c r="C5710" s="159"/>
      <c r="DE5710" s="72" t="str">
        <f t="shared" si="1936"/>
        <v/>
      </c>
      <c r="DF5710" s="73" t="str">
        <f t="shared" si="1937"/>
        <v/>
      </c>
      <c r="DG5710" s="73" t="str">
        <f t="shared" si="1938"/>
        <v/>
      </c>
      <c r="DH5710" s="73" t="str">
        <f t="shared" si="1939"/>
        <v/>
      </c>
      <c r="DI5710" s="73" t="str">
        <f t="shared" si="1940"/>
        <v/>
      </c>
      <c r="DJ5710" s="73" t="str">
        <f t="shared" si="1941"/>
        <v/>
      </c>
      <c r="DK5710" s="73" t="str">
        <f t="shared" si="1942"/>
        <v/>
      </c>
      <c r="DL5710" s="73" t="str">
        <f t="shared" si="1943"/>
        <v/>
      </c>
      <c r="DM5710" s="73" t="str">
        <f t="shared" si="1944"/>
        <v/>
      </c>
      <c r="DN5710" s="73" t="str">
        <f t="shared" si="1952"/>
        <v/>
      </c>
      <c r="DO5710" s="73" t="str">
        <f t="shared" si="1945"/>
        <v/>
      </c>
      <c r="DP5710" s="73" t="str">
        <f t="shared" si="1946"/>
        <v/>
      </c>
      <c r="DQ5710" s="73" t="str">
        <f t="shared" si="1947"/>
        <v/>
      </c>
      <c r="DR5710" s="73" t="str">
        <f t="shared" si="1948"/>
        <v/>
      </c>
      <c r="DS5710" s="73" t="str">
        <f t="shared" si="1949"/>
        <v/>
      </c>
      <c r="DT5710" s="70" t="str">
        <f t="shared" si="1950"/>
        <v/>
      </c>
      <c r="DU5710" s="70" t="str">
        <f t="shared" si="1951"/>
        <v/>
      </c>
      <c r="DW5710" s="55" t="e">
        <f t="shared" si="1953"/>
        <v>#N/A</v>
      </c>
      <c r="DX5710" s="90" t="e">
        <f t="shared" si="1954"/>
        <v>#N/A</v>
      </c>
    </row>
    <row r="5711" spans="2:128">
      <c r="B5711" s="221"/>
      <c r="C5711" s="159"/>
      <c r="DE5711" s="72" t="str">
        <f t="shared" si="1936"/>
        <v/>
      </c>
      <c r="DF5711" s="73" t="str">
        <f t="shared" si="1937"/>
        <v/>
      </c>
      <c r="DG5711" s="73" t="str">
        <f t="shared" si="1938"/>
        <v/>
      </c>
      <c r="DH5711" s="73" t="str">
        <f t="shared" si="1939"/>
        <v/>
      </c>
      <c r="DI5711" s="73" t="str">
        <f t="shared" si="1940"/>
        <v/>
      </c>
      <c r="DJ5711" s="73" t="str">
        <f t="shared" si="1941"/>
        <v/>
      </c>
      <c r="DK5711" s="73" t="str">
        <f t="shared" si="1942"/>
        <v/>
      </c>
      <c r="DL5711" s="73" t="str">
        <f t="shared" si="1943"/>
        <v/>
      </c>
      <c r="DM5711" s="73" t="str">
        <f t="shared" si="1944"/>
        <v/>
      </c>
      <c r="DN5711" s="73" t="str">
        <f t="shared" si="1952"/>
        <v/>
      </c>
      <c r="DO5711" s="73" t="str">
        <f t="shared" si="1945"/>
        <v/>
      </c>
      <c r="DP5711" s="73" t="str">
        <f t="shared" si="1946"/>
        <v/>
      </c>
      <c r="DQ5711" s="73" t="str">
        <f t="shared" si="1947"/>
        <v/>
      </c>
      <c r="DR5711" s="73" t="str">
        <f t="shared" si="1948"/>
        <v/>
      </c>
      <c r="DS5711" s="73" t="str">
        <f t="shared" si="1949"/>
        <v/>
      </c>
      <c r="DT5711" s="70" t="str">
        <f t="shared" si="1950"/>
        <v/>
      </c>
      <c r="DU5711" s="70" t="str">
        <f t="shared" si="1951"/>
        <v/>
      </c>
      <c r="DW5711" s="55" t="e">
        <f t="shared" si="1953"/>
        <v>#N/A</v>
      </c>
      <c r="DX5711" s="90" t="e">
        <f t="shared" si="1954"/>
        <v>#N/A</v>
      </c>
    </row>
    <row r="5712" spans="2:128">
      <c r="B5712" s="221"/>
      <c r="C5712" s="159"/>
      <c r="DE5712" s="72" t="str">
        <f t="shared" si="1936"/>
        <v/>
      </c>
      <c r="DF5712" s="73" t="str">
        <f t="shared" si="1937"/>
        <v/>
      </c>
      <c r="DG5712" s="73" t="str">
        <f t="shared" si="1938"/>
        <v/>
      </c>
      <c r="DH5712" s="73" t="str">
        <f t="shared" si="1939"/>
        <v/>
      </c>
      <c r="DI5712" s="73" t="str">
        <f t="shared" si="1940"/>
        <v/>
      </c>
      <c r="DJ5712" s="73" t="str">
        <f t="shared" si="1941"/>
        <v/>
      </c>
      <c r="DK5712" s="73" t="str">
        <f t="shared" si="1942"/>
        <v/>
      </c>
      <c r="DL5712" s="73" t="str">
        <f t="shared" si="1943"/>
        <v/>
      </c>
      <c r="DM5712" s="73" t="str">
        <f t="shared" si="1944"/>
        <v/>
      </c>
      <c r="DN5712" s="73" t="str">
        <f t="shared" si="1952"/>
        <v/>
      </c>
      <c r="DO5712" s="73" t="str">
        <f t="shared" si="1945"/>
        <v/>
      </c>
      <c r="DP5712" s="73" t="str">
        <f t="shared" si="1946"/>
        <v/>
      </c>
      <c r="DQ5712" s="73" t="str">
        <f t="shared" si="1947"/>
        <v/>
      </c>
      <c r="DR5712" s="73" t="str">
        <f t="shared" si="1948"/>
        <v/>
      </c>
      <c r="DS5712" s="73" t="str">
        <f t="shared" si="1949"/>
        <v/>
      </c>
      <c r="DT5712" s="70" t="str">
        <f t="shared" si="1950"/>
        <v/>
      </c>
      <c r="DU5712" s="70" t="str">
        <f t="shared" si="1951"/>
        <v/>
      </c>
      <c r="DW5712" s="55" t="e">
        <f t="shared" si="1953"/>
        <v>#N/A</v>
      </c>
      <c r="DX5712" s="90" t="e">
        <f t="shared" si="1954"/>
        <v>#N/A</v>
      </c>
    </row>
    <row r="5713" spans="2:128">
      <c r="B5713" s="221"/>
      <c r="C5713" s="159"/>
      <c r="DE5713" s="72" t="str">
        <f t="shared" si="1936"/>
        <v/>
      </c>
      <c r="DF5713" s="73" t="str">
        <f t="shared" si="1937"/>
        <v/>
      </c>
      <c r="DG5713" s="73" t="str">
        <f t="shared" si="1938"/>
        <v/>
      </c>
      <c r="DH5713" s="73" t="str">
        <f t="shared" si="1939"/>
        <v/>
      </c>
      <c r="DI5713" s="73" t="str">
        <f t="shared" si="1940"/>
        <v/>
      </c>
      <c r="DJ5713" s="73" t="str">
        <f t="shared" si="1941"/>
        <v/>
      </c>
      <c r="DK5713" s="73" t="str">
        <f t="shared" si="1942"/>
        <v/>
      </c>
      <c r="DL5713" s="73" t="str">
        <f t="shared" si="1943"/>
        <v/>
      </c>
      <c r="DM5713" s="73" t="str">
        <f t="shared" si="1944"/>
        <v/>
      </c>
      <c r="DN5713" s="73" t="str">
        <f t="shared" si="1952"/>
        <v/>
      </c>
      <c r="DO5713" s="73" t="str">
        <f t="shared" si="1945"/>
        <v/>
      </c>
      <c r="DP5713" s="73" t="str">
        <f t="shared" si="1946"/>
        <v/>
      </c>
      <c r="DQ5713" s="73" t="str">
        <f t="shared" si="1947"/>
        <v/>
      </c>
      <c r="DR5713" s="73" t="str">
        <f t="shared" si="1948"/>
        <v/>
      </c>
      <c r="DS5713" s="73" t="str">
        <f t="shared" si="1949"/>
        <v/>
      </c>
      <c r="DT5713" s="70" t="str">
        <f t="shared" si="1950"/>
        <v/>
      </c>
      <c r="DU5713" s="70" t="str">
        <f t="shared" si="1951"/>
        <v/>
      </c>
      <c r="DW5713" s="55" t="e">
        <f t="shared" si="1953"/>
        <v>#N/A</v>
      </c>
      <c r="DX5713" s="90" t="e">
        <f t="shared" si="1954"/>
        <v>#N/A</v>
      </c>
    </row>
    <row r="5714" spans="2:128">
      <c r="B5714" s="221"/>
      <c r="C5714" s="159"/>
      <c r="DE5714" s="72" t="str">
        <f t="shared" si="1936"/>
        <v/>
      </c>
      <c r="DF5714" s="73" t="str">
        <f t="shared" si="1937"/>
        <v/>
      </c>
      <c r="DG5714" s="73" t="str">
        <f t="shared" si="1938"/>
        <v/>
      </c>
      <c r="DH5714" s="73" t="str">
        <f t="shared" si="1939"/>
        <v/>
      </c>
      <c r="DI5714" s="73" t="str">
        <f t="shared" si="1940"/>
        <v/>
      </c>
      <c r="DJ5714" s="73" t="str">
        <f t="shared" si="1941"/>
        <v/>
      </c>
      <c r="DK5714" s="73" t="str">
        <f t="shared" si="1942"/>
        <v/>
      </c>
      <c r="DL5714" s="73" t="str">
        <f t="shared" si="1943"/>
        <v/>
      </c>
      <c r="DM5714" s="73" t="str">
        <f t="shared" si="1944"/>
        <v/>
      </c>
      <c r="DN5714" s="73" t="str">
        <f t="shared" si="1952"/>
        <v/>
      </c>
      <c r="DO5714" s="73" t="str">
        <f t="shared" si="1945"/>
        <v/>
      </c>
      <c r="DP5714" s="73" t="str">
        <f t="shared" si="1946"/>
        <v/>
      </c>
      <c r="DQ5714" s="73" t="str">
        <f t="shared" si="1947"/>
        <v/>
      </c>
      <c r="DR5714" s="73" t="str">
        <f t="shared" si="1948"/>
        <v/>
      </c>
      <c r="DS5714" s="73" t="str">
        <f t="shared" si="1949"/>
        <v/>
      </c>
      <c r="DT5714" s="70" t="str">
        <f t="shared" si="1950"/>
        <v/>
      </c>
      <c r="DU5714" s="70" t="str">
        <f t="shared" si="1951"/>
        <v/>
      </c>
      <c r="DW5714" s="55" t="e">
        <f t="shared" si="1953"/>
        <v>#N/A</v>
      </c>
      <c r="DX5714" s="90" t="e">
        <f t="shared" si="1954"/>
        <v>#N/A</v>
      </c>
    </row>
    <row r="5715" spans="2:128">
      <c r="B5715" s="221"/>
      <c r="C5715" s="159"/>
      <c r="DE5715" s="72" t="str">
        <f t="shared" si="1936"/>
        <v/>
      </c>
      <c r="DF5715" s="73" t="str">
        <f t="shared" si="1937"/>
        <v/>
      </c>
      <c r="DG5715" s="73" t="str">
        <f t="shared" si="1938"/>
        <v/>
      </c>
      <c r="DH5715" s="73" t="str">
        <f t="shared" si="1939"/>
        <v/>
      </c>
      <c r="DI5715" s="73" t="str">
        <f t="shared" si="1940"/>
        <v/>
      </c>
      <c r="DJ5715" s="73" t="str">
        <f t="shared" si="1941"/>
        <v/>
      </c>
      <c r="DK5715" s="73" t="str">
        <f t="shared" si="1942"/>
        <v/>
      </c>
      <c r="DL5715" s="73" t="str">
        <f t="shared" si="1943"/>
        <v/>
      </c>
      <c r="DM5715" s="73" t="str">
        <f t="shared" si="1944"/>
        <v/>
      </c>
      <c r="DN5715" s="73" t="str">
        <f t="shared" si="1952"/>
        <v/>
      </c>
      <c r="DO5715" s="73" t="str">
        <f t="shared" si="1945"/>
        <v/>
      </c>
      <c r="DP5715" s="73" t="str">
        <f t="shared" si="1946"/>
        <v/>
      </c>
      <c r="DQ5715" s="73" t="str">
        <f t="shared" si="1947"/>
        <v/>
      </c>
      <c r="DR5715" s="73" t="str">
        <f t="shared" si="1948"/>
        <v/>
      </c>
      <c r="DS5715" s="73" t="str">
        <f t="shared" si="1949"/>
        <v/>
      </c>
      <c r="DT5715" s="70" t="str">
        <f t="shared" si="1950"/>
        <v/>
      </c>
      <c r="DU5715" s="70" t="str">
        <f t="shared" si="1951"/>
        <v/>
      </c>
      <c r="DW5715" s="55" t="e">
        <f t="shared" si="1953"/>
        <v>#N/A</v>
      </c>
      <c r="DX5715" s="90" t="e">
        <f t="shared" si="1954"/>
        <v>#N/A</v>
      </c>
    </row>
    <row r="5716" spans="2:128">
      <c r="B5716" s="221"/>
      <c r="C5716" s="159"/>
      <c r="DE5716" s="72" t="str">
        <f t="shared" si="1936"/>
        <v/>
      </c>
      <c r="DF5716" s="73" t="str">
        <f t="shared" si="1937"/>
        <v/>
      </c>
      <c r="DG5716" s="73" t="str">
        <f t="shared" si="1938"/>
        <v/>
      </c>
      <c r="DH5716" s="73" t="str">
        <f t="shared" si="1939"/>
        <v/>
      </c>
      <c r="DI5716" s="73" t="str">
        <f t="shared" si="1940"/>
        <v/>
      </c>
      <c r="DJ5716" s="73" t="str">
        <f t="shared" si="1941"/>
        <v/>
      </c>
      <c r="DK5716" s="73" t="str">
        <f t="shared" si="1942"/>
        <v/>
      </c>
      <c r="DL5716" s="73" t="str">
        <f t="shared" si="1943"/>
        <v/>
      </c>
      <c r="DM5716" s="73" t="str">
        <f t="shared" si="1944"/>
        <v/>
      </c>
      <c r="DN5716" s="73" t="str">
        <f t="shared" si="1952"/>
        <v/>
      </c>
      <c r="DO5716" s="73" t="str">
        <f t="shared" si="1945"/>
        <v/>
      </c>
      <c r="DP5716" s="73" t="str">
        <f t="shared" si="1946"/>
        <v/>
      </c>
      <c r="DQ5716" s="73" t="str">
        <f t="shared" si="1947"/>
        <v/>
      </c>
      <c r="DR5716" s="73" t="str">
        <f t="shared" si="1948"/>
        <v/>
      </c>
      <c r="DS5716" s="73" t="str">
        <f t="shared" si="1949"/>
        <v/>
      </c>
      <c r="DT5716" s="70" t="str">
        <f t="shared" si="1950"/>
        <v/>
      </c>
      <c r="DU5716" s="70" t="str">
        <f t="shared" si="1951"/>
        <v/>
      </c>
      <c r="DW5716" s="55" t="e">
        <f t="shared" si="1953"/>
        <v>#N/A</v>
      </c>
      <c r="DX5716" s="90" t="e">
        <f t="shared" si="1954"/>
        <v>#N/A</v>
      </c>
    </row>
    <row r="5717" spans="2:128">
      <c r="B5717" s="221"/>
      <c r="C5717" s="159"/>
      <c r="DE5717" s="72" t="str">
        <f t="shared" si="1936"/>
        <v/>
      </c>
      <c r="DF5717" s="73" t="str">
        <f t="shared" si="1937"/>
        <v/>
      </c>
      <c r="DG5717" s="73" t="str">
        <f t="shared" si="1938"/>
        <v/>
      </c>
      <c r="DH5717" s="73" t="str">
        <f t="shared" si="1939"/>
        <v/>
      </c>
      <c r="DI5717" s="73" t="str">
        <f t="shared" si="1940"/>
        <v/>
      </c>
      <c r="DJ5717" s="73" t="str">
        <f t="shared" si="1941"/>
        <v/>
      </c>
      <c r="DK5717" s="73" t="str">
        <f t="shared" si="1942"/>
        <v/>
      </c>
      <c r="DL5717" s="73" t="str">
        <f t="shared" si="1943"/>
        <v/>
      </c>
      <c r="DM5717" s="73" t="str">
        <f t="shared" si="1944"/>
        <v/>
      </c>
      <c r="DN5717" s="73" t="str">
        <f t="shared" si="1952"/>
        <v/>
      </c>
      <c r="DO5717" s="73" t="str">
        <f t="shared" si="1945"/>
        <v/>
      </c>
      <c r="DP5717" s="73" t="str">
        <f t="shared" si="1946"/>
        <v/>
      </c>
      <c r="DQ5717" s="73" t="str">
        <f t="shared" si="1947"/>
        <v/>
      </c>
      <c r="DR5717" s="73" t="str">
        <f t="shared" si="1948"/>
        <v/>
      </c>
      <c r="DS5717" s="73" t="str">
        <f t="shared" si="1949"/>
        <v/>
      </c>
      <c r="DT5717" s="70" t="str">
        <f t="shared" si="1950"/>
        <v/>
      </c>
      <c r="DU5717" s="70" t="str">
        <f t="shared" si="1951"/>
        <v/>
      </c>
      <c r="DW5717" s="55" t="e">
        <f t="shared" si="1953"/>
        <v>#N/A</v>
      </c>
      <c r="DX5717" s="90" t="e">
        <f t="shared" si="1954"/>
        <v>#N/A</v>
      </c>
    </row>
    <row r="5718" spans="2:128">
      <c r="B5718" s="221"/>
      <c r="C5718" s="159"/>
      <c r="DE5718" s="72" t="str">
        <f t="shared" si="1936"/>
        <v/>
      </c>
      <c r="DF5718" s="73" t="str">
        <f t="shared" si="1937"/>
        <v/>
      </c>
      <c r="DG5718" s="73" t="str">
        <f t="shared" si="1938"/>
        <v/>
      </c>
      <c r="DH5718" s="73" t="str">
        <f t="shared" si="1939"/>
        <v/>
      </c>
      <c r="DI5718" s="73" t="str">
        <f t="shared" si="1940"/>
        <v/>
      </c>
      <c r="DJ5718" s="73" t="str">
        <f t="shared" si="1941"/>
        <v/>
      </c>
      <c r="DK5718" s="73" t="str">
        <f t="shared" si="1942"/>
        <v/>
      </c>
      <c r="DL5718" s="73" t="str">
        <f t="shared" si="1943"/>
        <v/>
      </c>
      <c r="DM5718" s="73" t="str">
        <f t="shared" si="1944"/>
        <v/>
      </c>
      <c r="DN5718" s="73" t="str">
        <f t="shared" si="1952"/>
        <v/>
      </c>
      <c r="DO5718" s="73" t="str">
        <f t="shared" si="1945"/>
        <v/>
      </c>
      <c r="DP5718" s="73" t="str">
        <f t="shared" si="1946"/>
        <v/>
      </c>
      <c r="DQ5718" s="73" t="str">
        <f t="shared" si="1947"/>
        <v/>
      </c>
      <c r="DR5718" s="73" t="str">
        <f t="shared" si="1948"/>
        <v/>
      </c>
      <c r="DS5718" s="73" t="str">
        <f t="shared" si="1949"/>
        <v/>
      </c>
      <c r="DT5718" s="70" t="str">
        <f t="shared" si="1950"/>
        <v/>
      </c>
      <c r="DU5718" s="70" t="str">
        <f t="shared" si="1951"/>
        <v/>
      </c>
      <c r="DW5718" s="55" t="e">
        <f t="shared" si="1953"/>
        <v>#N/A</v>
      </c>
      <c r="DX5718" s="90" t="e">
        <f t="shared" si="1954"/>
        <v>#N/A</v>
      </c>
    </row>
    <row r="5719" spans="2:128">
      <c r="B5719" s="221"/>
      <c r="C5719" s="159"/>
      <c r="DE5719" s="72" t="str">
        <f t="shared" si="1936"/>
        <v/>
      </c>
      <c r="DF5719" s="73" t="str">
        <f t="shared" si="1937"/>
        <v/>
      </c>
      <c r="DG5719" s="73" t="str">
        <f t="shared" si="1938"/>
        <v/>
      </c>
      <c r="DH5719" s="73" t="str">
        <f t="shared" si="1939"/>
        <v/>
      </c>
      <c r="DI5719" s="73" t="str">
        <f t="shared" si="1940"/>
        <v/>
      </c>
      <c r="DJ5719" s="73" t="str">
        <f t="shared" si="1941"/>
        <v/>
      </c>
      <c r="DK5719" s="73" t="str">
        <f t="shared" si="1942"/>
        <v/>
      </c>
      <c r="DL5719" s="73" t="str">
        <f t="shared" si="1943"/>
        <v/>
      </c>
      <c r="DM5719" s="73" t="str">
        <f t="shared" si="1944"/>
        <v/>
      </c>
      <c r="DN5719" s="73" t="str">
        <f t="shared" si="1952"/>
        <v/>
      </c>
      <c r="DO5719" s="73" t="str">
        <f t="shared" si="1945"/>
        <v/>
      </c>
      <c r="DP5719" s="73" t="str">
        <f t="shared" si="1946"/>
        <v/>
      </c>
      <c r="DQ5719" s="73" t="str">
        <f t="shared" si="1947"/>
        <v/>
      </c>
      <c r="DR5719" s="73" t="str">
        <f t="shared" si="1948"/>
        <v/>
      </c>
      <c r="DS5719" s="73" t="str">
        <f t="shared" si="1949"/>
        <v/>
      </c>
      <c r="DT5719" s="70" t="str">
        <f t="shared" si="1950"/>
        <v/>
      </c>
      <c r="DU5719" s="70" t="str">
        <f t="shared" si="1951"/>
        <v/>
      </c>
      <c r="DW5719" s="55" t="e">
        <f t="shared" si="1953"/>
        <v>#N/A</v>
      </c>
      <c r="DX5719" s="90" t="e">
        <f t="shared" si="1954"/>
        <v>#N/A</v>
      </c>
    </row>
    <row r="5720" spans="2:128">
      <c r="B5720" s="221"/>
      <c r="C5720" s="159"/>
      <c r="DE5720" s="72" t="str">
        <f t="shared" si="1936"/>
        <v/>
      </c>
      <c r="DF5720" s="73" t="str">
        <f t="shared" si="1937"/>
        <v/>
      </c>
      <c r="DG5720" s="73" t="str">
        <f t="shared" si="1938"/>
        <v/>
      </c>
      <c r="DH5720" s="73" t="str">
        <f t="shared" si="1939"/>
        <v/>
      </c>
      <c r="DI5720" s="73" t="str">
        <f t="shared" si="1940"/>
        <v/>
      </c>
      <c r="DJ5720" s="73" t="str">
        <f t="shared" si="1941"/>
        <v/>
      </c>
      <c r="DK5720" s="73" t="str">
        <f t="shared" si="1942"/>
        <v/>
      </c>
      <c r="DL5720" s="73" t="str">
        <f t="shared" si="1943"/>
        <v/>
      </c>
      <c r="DM5720" s="73" t="str">
        <f t="shared" si="1944"/>
        <v/>
      </c>
      <c r="DN5720" s="73" t="str">
        <f t="shared" si="1952"/>
        <v/>
      </c>
      <c r="DO5720" s="73" t="str">
        <f t="shared" si="1945"/>
        <v/>
      </c>
      <c r="DP5720" s="73" t="str">
        <f t="shared" si="1946"/>
        <v/>
      </c>
      <c r="DQ5720" s="73" t="str">
        <f t="shared" si="1947"/>
        <v/>
      </c>
      <c r="DR5720" s="73" t="str">
        <f t="shared" si="1948"/>
        <v/>
      </c>
      <c r="DS5720" s="73" t="str">
        <f t="shared" si="1949"/>
        <v/>
      </c>
      <c r="DT5720" s="70" t="str">
        <f t="shared" si="1950"/>
        <v/>
      </c>
      <c r="DU5720" s="70" t="str">
        <f t="shared" si="1951"/>
        <v/>
      </c>
      <c r="DW5720" s="55" t="e">
        <f t="shared" si="1953"/>
        <v>#N/A</v>
      </c>
      <c r="DX5720" s="90" t="e">
        <f t="shared" si="1954"/>
        <v>#N/A</v>
      </c>
    </row>
    <row r="5721" spans="2:128">
      <c r="B5721" s="221"/>
      <c r="C5721" s="159"/>
      <c r="DE5721" s="72" t="str">
        <f t="shared" si="1936"/>
        <v/>
      </c>
      <c r="DF5721" s="73" t="str">
        <f t="shared" si="1937"/>
        <v/>
      </c>
      <c r="DG5721" s="73" t="str">
        <f t="shared" si="1938"/>
        <v/>
      </c>
      <c r="DH5721" s="73" t="str">
        <f t="shared" si="1939"/>
        <v/>
      </c>
      <c r="DI5721" s="73" t="str">
        <f t="shared" si="1940"/>
        <v/>
      </c>
      <c r="DJ5721" s="73" t="str">
        <f t="shared" si="1941"/>
        <v/>
      </c>
      <c r="DK5721" s="73" t="str">
        <f t="shared" si="1942"/>
        <v/>
      </c>
      <c r="DL5721" s="73" t="str">
        <f t="shared" si="1943"/>
        <v/>
      </c>
      <c r="DM5721" s="73" t="str">
        <f t="shared" si="1944"/>
        <v/>
      </c>
      <c r="DN5721" s="73" t="str">
        <f t="shared" si="1952"/>
        <v/>
      </c>
      <c r="DO5721" s="73" t="str">
        <f t="shared" si="1945"/>
        <v/>
      </c>
      <c r="DP5721" s="73" t="str">
        <f t="shared" si="1946"/>
        <v/>
      </c>
      <c r="DQ5721" s="73" t="str">
        <f t="shared" si="1947"/>
        <v/>
      </c>
      <c r="DR5721" s="73" t="str">
        <f t="shared" si="1948"/>
        <v/>
      </c>
      <c r="DS5721" s="73" t="str">
        <f t="shared" si="1949"/>
        <v/>
      </c>
      <c r="DT5721" s="70" t="str">
        <f t="shared" si="1950"/>
        <v/>
      </c>
      <c r="DU5721" s="70" t="str">
        <f t="shared" si="1951"/>
        <v/>
      </c>
      <c r="DW5721" s="55" t="e">
        <f t="shared" si="1953"/>
        <v>#N/A</v>
      </c>
      <c r="DX5721" s="90" t="e">
        <f t="shared" si="1954"/>
        <v>#N/A</v>
      </c>
    </row>
    <row r="5722" spans="2:128">
      <c r="B5722" s="221"/>
      <c r="C5722" s="159"/>
      <c r="DE5722" s="72" t="str">
        <f t="shared" si="1936"/>
        <v/>
      </c>
      <c r="DF5722" s="73" t="str">
        <f t="shared" si="1937"/>
        <v/>
      </c>
      <c r="DG5722" s="73" t="str">
        <f t="shared" si="1938"/>
        <v/>
      </c>
      <c r="DH5722" s="73" t="str">
        <f t="shared" si="1939"/>
        <v/>
      </c>
      <c r="DI5722" s="73" t="str">
        <f t="shared" si="1940"/>
        <v/>
      </c>
      <c r="DJ5722" s="73" t="str">
        <f t="shared" si="1941"/>
        <v/>
      </c>
      <c r="DK5722" s="73" t="str">
        <f t="shared" si="1942"/>
        <v/>
      </c>
      <c r="DL5722" s="73" t="str">
        <f t="shared" si="1943"/>
        <v/>
      </c>
      <c r="DM5722" s="73" t="str">
        <f t="shared" si="1944"/>
        <v/>
      </c>
      <c r="DN5722" s="73" t="str">
        <f t="shared" si="1952"/>
        <v/>
      </c>
      <c r="DO5722" s="73" t="str">
        <f t="shared" si="1945"/>
        <v/>
      </c>
      <c r="DP5722" s="73" t="str">
        <f t="shared" si="1946"/>
        <v/>
      </c>
      <c r="DQ5722" s="73" t="str">
        <f t="shared" si="1947"/>
        <v/>
      </c>
      <c r="DR5722" s="73" t="str">
        <f t="shared" si="1948"/>
        <v/>
      </c>
      <c r="DS5722" s="73" t="str">
        <f t="shared" si="1949"/>
        <v/>
      </c>
      <c r="DT5722" s="70" t="str">
        <f t="shared" si="1950"/>
        <v/>
      </c>
      <c r="DU5722" s="70" t="str">
        <f t="shared" si="1951"/>
        <v/>
      </c>
      <c r="DW5722" s="55" t="e">
        <f t="shared" si="1953"/>
        <v>#N/A</v>
      </c>
      <c r="DX5722" s="90" t="e">
        <f t="shared" si="1954"/>
        <v>#N/A</v>
      </c>
    </row>
    <row r="5723" spans="2:128">
      <c r="B5723" s="221"/>
      <c r="C5723" s="159"/>
      <c r="DE5723" s="72" t="str">
        <f t="shared" si="1936"/>
        <v/>
      </c>
      <c r="DF5723" s="73" t="str">
        <f t="shared" si="1937"/>
        <v/>
      </c>
      <c r="DG5723" s="73" t="str">
        <f t="shared" si="1938"/>
        <v/>
      </c>
      <c r="DH5723" s="73" t="str">
        <f t="shared" si="1939"/>
        <v/>
      </c>
      <c r="DI5723" s="73" t="str">
        <f t="shared" si="1940"/>
        <v/>
      </c>
      <c r="DJ5723" s="73" t="str">
        <f t="shared" si="1941"/>
        <v/>
      </c>
      <c r="DK5723" s="73" t="str">
        <f t="shared" si="1942"/>
        <v/>
      </c>
      <c r="DL5723" s="73" t="str">
        <f t="shared" si="1943"/>
        <v/>
      </c>
      <c r="DM5723" s="73" t="str">
        <f t="shared" si="1944"/>
        <v/>
      </c>
      <c r="DN5723" s="73" t="str">
        <f t="shared" si="1952"/>
        <v/>
      </c>
      <c r="DO5723" s="73" t="str">
        <f t="shared" si="1945"/>
        <v/>
      </c>
      <c r="DP5723" s="73" t="str">
        <f t="shared" si="1946"/>
        <v/>
      </c>
      <c r="DQ5723" s="73" t="str">
        <f t="shared" si="1947"/>
        <v/>
      </c>
      <c r="DR5723" s="73" t="str">
        <f t="shared" si="1948"/>
        <v/>
      </c>
      <c r="DS5723" s="73" t="str">
        <f t="shared" si="1949"/>
        <v/>
      </c>
      <c r="DT5723" s="70" t="str">
        <f t="shared" si="1950"/>
        <v/>
      </c>
      <c r="DU5723" s="70" t="str">
        <f t="shared" si="1951"/>
        <v/>
      </c>
      <c r="DW5723" s="55" t="e">
        <f t="shared" si="1953"/>
        <v>#N/A</v>
      </c>
      <c r="DX5723" s="90" t="e">
        <f t="shared" si="1954"/>
        <v>#N/A</v>
      </c>
    </row>
    <row r="5724" spans="2:128">
      <c r="B5724" s="221"/>
      <c r="C5724" s="159"/>
      <c r="DE5724" s="72" t="str">
        <f t="shared" si="1936"/>
        <v/>
      </c>
      <c r="DF5724" s="73" t="str">
        <f t="shared" si="1937"/>
        <v/>
      </c>
      <c r="DG5724" s="73" t="str">
        <f t="shared" si="1938"/>
        <v/>
      </c>
      <c r="DH5724" s="73" t="str">
        <f t="shared" si="1939"/>
        <v/>
      </c>
      <c r="DI5724" s="73" t="str">
        <f t="shared" si="1940"/>
        <v/>
      </c>
      <c r="DJ5724" s="73" t="str">
        <f t="shared" si="1941"/>
        <v/>
      </c>
      <c r="DK5724" s="73" t="str">
        <f t="shared" si="1942"/>
        <v/>
      </c>
      <c r="DL5724" s="73" t="str">
        <f t="shared" si="1943"/>
        <v/>
      </c>
      <c r="DM5724" s="73" t="str">
        <f t="shared" si="1944"/>
        <v/>
      </c>
      <c r="DN5724" s="73" t="str">
        <f t="shared" si="1952"/>
        <v/>
      </c>
      <c r="DO5724" s="73" t="str">
        <f t="shared" si="1945"/>
        <v/>
      </c>
      <c r="DP5724" s="73" t="str">
        <f t="shared" si="1946"/>
        <v/>
      </c>
      <c r="DQ5724" s="73" t="str">
        <f t="shared" si="1947"/>
        <v/>
      </c>
      <c r="DR5724" s="73" t="str">
        <f t="shared" si="1948"/>
        <v/>
      </c>
      <c r="DS5724" s="73" t="str">
        <f t="shared" si="1949"/>
        <v/>
      </c>
      <c r="DT5724" s="70" t="str">
        <f t="shared" si="1950"/>
        <v/>
      </c>
      <c r="DU5724" s="70" t="str">
        <f t="shared" si="1951"/>
        <v/>
      </c>
      <c r="DW5724" s="55" t="e">
        <f t="shared" si="1953"/>
        <v>#N/A</v>
      </c>
      <c r="DX5724" s="90" t="e">
        <f t="shared" si="1954"/>
        <v>#N/A</v>
      </c>
    </row>
    <row r="5725" spans="2:128">
      <c r="B5725" s="221"/>
      <c r="C5725" s="159"/>
      <c r="DE5725" s="72" t="str">
        <f t="shared" si="1936"/>
        <v/>
      </c>
      <c r="DF5725" s="73" t="str">
        <f t="shared" si="1937"/>
        <v/>
      </c>
      <c r="DG5725" s="73" t="str">
        <f t="shared" si="1938"/>
        <v/>
      </c>
      <c r="DH5725" s="73" t="str">
        <f t="shared" si="1939"/>
        <v/>
      </c>
      <c r="DI5725" s="73" t="str">
        <f t="shared" si="1940"/>
        <v/>
      </c>
      <c r="DJ5725" s="73" t="str">
        <f t="shared" si="1941"/>
        <v/>
      </c>
      <c r="DK5725" s="73" t="str">
        <f t="shared" si="1942"/>
        <v/>
      </c>
      <c r="DL5725" s="73" t="str">
        <f t="shared" si="1943"/>
        <v/>
      </c>
      <c r="DM5725" s="73" t="str">
        <f t="shared" si="1944"/>
        <v/>
      </c>
      <c r="DN5725" s="73" t="str">
        <f t="shared" si="1952"/>
        <v/>
      </c>
      <c r="DO5725" s="73" t="str">
        <f t="shared" si="1945"/>
        <v/>
      </c>
      <c r="DP5725" s="73" t="str">
        <f t="shared" si="1946"/>
        <v/>
      </c>
      <c r="DQ5725" s="73" t="str">
        <f t="shared" si="1947"/>
        <v/>
      </c>
      <c r="DR5725" s="73" t="str">
        <f t="shared" si="1948"/>
        <v/>
      </c>
      <c r="DS5725" s="73" t="str">
        <f t="shared" si="1949"/>
        <v/>
      </c>
      <c r="DT5725" s="70" t="str">
        <f t="shared" si="1950"/>
        <v/>
      </c>
      <c r="DU5725" s="70" t="str">
        <f t="shared" si="1951"/>
        <v/>
      </c>
      <c r="DW5725" s="55" t="e">
        <f t="shared" si="1953"/>
        <v>#N/A</v>
      </c>
      <c r="DX5725" s="90" t="e">
        <f t="shared" si="1954"/>
        <v>#N/A</v>
      </c>
    </row>
    <row r="5726" spans="2:128">
      <c r="B5726" s="221"/>
      <c r="C5726" s="159"/>
      <c r="DE5726" s="72" t="str">
        <f t="shared" ref="DE5726:DE5789" si="1955">IF(B5726="","",1)</f>
        <v/>
      </c>
      <c r="DF5726" s="73" t="str">
        <f t="shared" ref="DF5726:DF5789" si="1956">IF(B5726="","",LN(B5726/(1-B5726)))</f>
        <v/>
      </c>
      <c r="DG5726" s="73" t="str">
        <f t="shared" ref="DG5726:DG5789" si="1957">IF(B5726="","",(B5726-0.5)*DF5726)</f>
        <v/>
      </c>
      <c r="DH5726" s="73" t="str">
        <f t="shared" ref="DH5726:DH5789" si="1958">IF(B5726="","",B5726-0.5)</f>
        <v/>
      </c>
      <c r="DI5726" s="73" t="str">
        <f t="shared" ref="DI5726:DI5789" si="1959">IF(B5726="","",DH5726^2)</f>
        <v/>
      </c>
      <c r="DJ5726" s="73" t="str">
        <f t="shared" ref="DJ5726:DJ5789" si="1960">IF(B5726="","",DF5726*DI5726)</f>
        <v/>
      </c>
      <c r="DK5726" s="73" t="str">
        <f t="shared" ref="DK5726:DK5789" si="1961">IF(B5726="","",DH5726^3)</f>
        <v/>
      </c>
      <c r="DL5726" s="73" t="str">
        <f t="shared" ref="DL5726:DL5789" si="1962">IF(B5726="","",DF5726*DK5726)</f>
        <v/>
      </c>
      <c r="DM5726" s="73" t="str">
        <f t="shared" ref="DM5726:DM5789" si="1963">IF(B5726="","",DH5726^4)</f>
        <v/>
      </c>
      <c r="DN5726" s="73" t="str">
        <f t="shared" si="1952"/>
        <v/>
      </c>
      <c r="DO5726" s="73" t="str">
        <f t="shared" ref="DO5726:DO5789" si="1964">IF(B5726="","",DH5726^5)</f>
        <v/>
      </c>
      <c r="DP5726" s="73" t="str">
        <f t="shared" ref="DP5726:DP5789" si="1965">IF($B5726="","",DF5726*DO5726)</f>
        <v/>
      </c>
      <c r="DQ5726" s="73" t="str">
        <f t="shared" ref="DQ5726:DQ5789" si="1966">IF(B5726="","",DH5726^6)</f>
        <v/>
      </c>
      <c r="DR5726" s="73" t="str">
        <f t="shared" ref="DR5726:DR5789" si="1967">IF($B5726="","",DF5726*DQ5726)</f>
        <v/>
      </c>
      <c r="DS5726" s="73" t="str">
        <f t="shared" ref="DS5726:DS5789" si="1968">IF(B5726="","",DH5726^7)</f>
        <v/>
      </c>
      <c r="DT5726" s="70" t="str">
        <f t="shared" ref="DT5726:DT5789" si="1969">IF($B5726="","",DF5726*DS5726)</f>
        <v/>
      </c>
      <c r="DU5726" s="70" t="str">
        <f t="shared" ref="DU5726:DU5789" si="1970">IF(B5726="","",IF($B$14="u",C5726,IF($B$14="sl",LN(C5726-$C$22),IF($B$14="su",-LN($C$23-C5726),IF($B$14="b",LN((C5726-$C$22)/($C$23-C5726)),"")))))</f>
        <v/>
      </c>
      <c r="DW5726" s="55" t="e">
        <f t="shared" si="1953"/>
        <v>#N/A</v>
      </c>
      <c r="DX5726" s="90" t="e">
        <f t="shared" si="1954"/>
        <v>#N/A</v>
      </c>
    </row>
    <row r="5727" spans="2:128">
      <c r="B5727" s="221"/>
      <c r="C5727" s="159"/>
      <c r="DE5727" s="72" t="str">
        <f t="shared" si="1955"/>
        <v/>
      </c>
      <c r="DF5727" s="73" t="str">
        <f t="shared" si="1956"/>
        <v/>
      </c>
      <c r="DG5727" s="73" t="str">
        <f t="shared" si="1957"/>
        <v/>
      </c>
      <c r="DH5727" s="73" t="str">
        <f t="shared" si="1958"/>
        <v/>
      </c>
      <c r="DI5727" s="73" t="str">
        <f t="shared" si="1959"/>
        <v/>
      </c>
      <c r="DJ5727" s="73" t="str">
        <f t="shared" si="1960"/>
        <v/>
      </c>
      <c r="DK5727" s="73" t="str">
        <f t="shared" si="1961"/>
        <v/>
      </c>
      <c r="DL5727" s="73" t="str">
        <f t="shared" si="1962"/>
        <v/>
      </c>
      <c r="DM5727" s="73" t="str">
        <f t="shared" si="1963"/>
        <v/>
      </c>
      <c r="DN5727" s="73" t="str">
        <f t="shared" ref="DN5727:DN5790" si="1971">IF(B5727="","",DF5727*DM5727)</f>
        <v/>
      </c>
      <c r="DO5727" s="73" t="str">
        <f t="shared" si="1964"/>
        <v/>
      </c>
      <c r="DP5727" s="73" t="str">
        <f t="shared" si="1965"/>
        <v/>
      </c>
      <c r="DQ5727" s="73" t="str">
        <f t="shared" si="1966"/>
        <v/>
      </c>
      <c r="DR5727" s="73" t="str">
        <f t="shared" si="1967"/>
        <v/>
      </c>
      <c r="DS5727" s="73" t="str">
        <f t="shared" si="1968"/>
        <v/>
      </c>
      <c r="DT5727" s="70" t="str">
        <f t="shared" si="1969"/>
        <v/>
      </c>
      <c r="DU5727" s="70" t="str">
        <f t="shared" si="1970"/>
        <v/>
      </c>
      <c r="DW5727" s="55" t="e">
        <f t="shared" si="1953"/>
        <v>#N/A</v>
      </c>
      <c r="DX5727" s="90" t="e">
        <f t="shared" si="1954"/>
        <v>#N/A</v>
      </c>
    </row>
    <row r="5728" spans="2:128">
      <c r="B5728" s="221"/>
      <c r="C5728" s="159"/>
      <c r="DE5728" s="72" t="str">
        <f t="shared" si="1955"/>
        <v/>
      </c>
      <c r="DF5728" s="73" t="str">
        <f t="shared" si="1956"/>
        <v/>
      </c>
      <c r="DG5728" s="73" t="str">
        <f t="shared" si="1957"/>
        <v/>
      </c>
      <c r="DH5728" s="73" t="str">
        <f t="shared" si="1958"/>
        <v/>
      </c>
      <c r="DI5728" s="73" t="str">
        <f t="shared" si="1959"/>
        <v/>
      </c>
      <c r="DJ5728" s="73" t="str">
        <f t="shared" si="1960"/>
        <v/>
      </c>
      <c r="DK5728" s="73" t="str">
        <f t="shared" si="1961"/>
        <v/>
      </c>
      <c r="DL5728" s="73" t="str">
        <f t="shared" si="1962"/>
        <v/>
      </c>
      <c r="DM5728" s="73" t="str">
        <f t="shared" si="1963"/>
        <v/>
      </c>
      <c r="DN5728" s="73" t="str">
        <f t="shared" si="1971"/>
        <v/>
      </c>
      <c r="DO5728" s="73" t="str">
        <f t="shared" si="1964"/>
        <v/>
      </c>
      <c r="DP5728" s="73" t="str">
        <f t="shared" si="1965"/>
        <v/>
      </c>
      <c r="DQ5728" s="73" t="str">
        <f t="shared" si="1966"/>
        <v/>
      </c>
      <c r="DR5728" s="73" t="str">
        <f t="shared" si="1967"/>
        <v/>
      </c>
      <c r="DS5728" s="73" t="str">
        <f t="shared" si="1968"/>
        <v/>
      </c>
      <c r="DT5728" s="70" t="str">
        <f t="shared" si="1969"/>
        <v/>
      </c>
      <c r="DU5728" s="70" t="str">
        <f t="shared" si="1970"/>
        <v/>
      </c>
      <c r="DW5728" s="55" t="e">
        <f t="shared" si="1953"/>
        <v>#N/A</v>
      </c>
      <c r="DX5728" s="90" t="e">
        <f t="shared" si="1954"/>
        <v>#N/A</v>
      </c>
    </row>
    <row r="5729" spans="2:128">
      <c r="B5729" s="221"/>
      <c r="C5729" s="159"/>
      <c r="DE5729" s="72" t="str">
        <f t="shared" si="1955"/>
        <v/>
      </c>
      <c r="DF5729" s="73" t="str">
        <f t="shared" si="1956"/>
        <v/>
      </c>
      <c r="DG5729" s="73" t="str">
        <f t="shared" si="1957"/>
        <v/>
      </c>
      <c r="DH5729" s="73" t="str">
        <f t="shared" si="1958"/>
        <v/>
      </c>
      <c r="DI5729" s="73" t="str">
        <f t="shared" si="1959"/>
        <v/>
      </c>
      <c r="DJ5729" s="73" t="str">
        <f t="shared" si="1960"/>
        <v/>
      </c>
      <c r="DK5729" s="73" t="str">
        <f t="shared" si="1961"/>
        <v/>
      </c>
      <c r="DL5729" s="73" t="str">
        <f t="shared" si="1962"/>
        <v/>
      </c>
      <c r="DM5729" s="73" t="str">
        <f t="shared" si="1963"/>
        <v/>
      </c>
      <c r="DN5729" s="73" t="str">
        <f t="shared" si="1971"/>
        <v/>
      </c>
      <c r="DO5729" s="73" t="str">
        <f t="shared" si="1964"/>
        <v/>
      </c>
      <c r="DP5729" s="73" t="str">
        <f t="shared" si="1965"/>
        <v/>
      </c>
      <c r="DQ5729" s="73" t="str">
        <f t="shared" si="1966"/>
        <v/>
      </c>
      <c r="DR5729" s="73" t="str">
        <f t="shared" si="1967"/>
        <v/>
      </c>
      <c r="DS5729" s="73" t="str">
        <f t="shared" si="1968"/>
        <v/>
      </c>
      <c r="DT5729" s="70" t="str">
        <f t="shared" si="1969"/>
        <v/>
      </c>
      <c r="DU5729" s="70" t="str">
        <f t="shared" si="1970"/>
        <v/>
      </c>
      <c r="DW5729" s="55" t="e">
        <f t="shared" si="1953"/>
        <v>#N/A</v>
      </c>
      <c r="DX5729" s="90" t="e">
        <f t="shared" si="1954"/>
        <v>#N/A</v>
      </c>
    </row>
    <row r="5730" spans="2:128">
      <c r="B5730" s="221"/>
      <c r="C5730" s="159"/>
      <c r="DE5730" s="72" t="str">
        <f t="shared" si="1955"/>
        <v/>
      </c>
      <c r="DF5730" s="73" t="str">
        <f t="shared" si="1956"/>
        <v/>
      </c>
      <c r="DG5730" s="73" t="str">
        <f t="shared" si="1957"/>
        <v/>
      </c>
      <c r="DH5730" s="73" t="str">
        <f t="shared" si="1958"/>
        <v/>
      </c>
      <c r="DI5730" s="73" t="str">
        <f t="shared" si="1959"/>
        <v/>
      </c>
      <c r="DJ5730" s="73" t="str">
        <f t="shared" si="1960"/>
        <v/>
      </c>
      <c r="DK5730" s="73" t="str">
        <f t="shared" si="1961"/>
        <v/>
      </c>
      <c r="DL5730" s="73" t="str">
        <f t="shared" si="1962"/>
        <v/>
      </c>
      <c r="DM5730" s="73" t="str">
        <f t="shared" si="1963"/>
        <v/>
      </c>
      <c r="DN5730" s="73" t="str">
        <f t="shared" si="1971"/>
        <v/>
      </c>
      <c r="DO5730" s="73" t="str">
        <f t="shared" si="1964"/>
        <v/>
      </c>
      <c r="DP5730" s="73" t="str">
        <f t="shared" si="1965"/>
        <v/>
      </c>
      <c r="DQ5730" s="73" t="str">
        <f t="shared" si="1966"/>
        <v/>
      </c>
      <c r="DR5730" s="73" t="str">
        <f t="shared" si="1967"/>
        <v/>
      </c>
      <c r="DS5730" s="73" t="str">
        <f t="shared" si="1968"/>
        <v/>
      </c>
      <c r="DT5730" s="70" t="str">
        <f t="shared" si="1969"/>
        <v/>
      </c>
      <c r="DU5730" s="70" t="str">
        <f t="shared" si="1970"/>
        <v/>
      </c>
      <c r="DW5730" s="55" t="e">
        <f t="shared" si="1953"/>
        <v>#N/A</v>
      </c>
      <c r="DX5730" s="90" t="e">
        <f t="shared" si="1954"/>
        <v>#N/A</v>
      </c>
    </row>
    <row r="5731" spans="2:128">
      <c r="B5731" s="221"/>
      <c r="C5731" s="159"/>
      <c r="DE5731" s="72" t="str">
        <f t="shared" si="1955"/>
        <v/>
      </c>
      <c r="DF5731" s="73" t="str">
        <f t="shared" si="1956"/>
        <v/>
      </c>
      <c r="DG5731" s="73" t="str">
        <f t="shared" si="1957"/>
        <v/>
      </c>
      <c r="DH5731" s="73" t="str">
        <f t="shared" si="1958"/>
        <v/>
      </c>
      <c r="DI5731" s="73" t="str">
        <f t="shared" si="1959"/>
        <v/>
      </c>
      <c r="DJ5731" s="73" t="str">
        <f t="shared" si="1960"/>
        <v/>
      </c>
      <c r="DK5731" s="73" t="str">
        <f t="shared" si="1961"/>
        <v/>
      </c>
      <c r="DL5731" s="73" t="str">
        <f t="shared" si="1962"/>
        <v/>
      </c>
      <c r="DM5731" s="73" t="str">
        <f t="shared" si="1963"/>
        <v/>
      </c>
      <c r="DN5731" s="73" t="str">
        <f t="shared" si="1971"/>
        <v/>
      </c>
      <c r="DO5731" s="73" t="str">
        <f t="shared" si="1964"/>
        <v/>
      </c>
      <c r="DP5731" s="73" t="str">
        <f t="shared" si="1965"/>
        <v/>
      </c>
      <c r="DQ5731" s="73" t="str">
        <f t="shared" si="1966"/>
        <v/>
      </c>
      <c r="DR5731" s="73" t="str">
        <f t="shared" si="1967"/>
        <v/>
      </c>
      <c r="DS5731" s="73" t="str">
        <f t="shared" si="1968"/>
        <v/>
      </c>
      <c r="DT5731" s="70" t="str">
        <f t="shared" si="1969"/>
        <v/>
      </c>
      <c r="DU5731" s="70" t="str">
        <f t="shared" si="1970"/>
        <v/>
      </c>
      <c r="DW5731" s="55" t="e">
        <f t="shared" si="1953"/>
        <v>#N/A</v>
      </c>
      <c r="DX5731" s="90" t="e">
        <f t="shared" si="1954"/>
        <v>#N/A</v>
      </c>
    </row>
    <row r="5732" spans="2:128">
      <c r="B5732" s="221"/>
      <c r="C5732" s="159"/>
      <c r="DE5732" s="72" t="str">
        <f t="shared" si="1955"/>
        <v/>
      </c>
      <c r="DF5732" s="73" t="str">
        <f t="shared" si="1956"/>
        <v/>
      </c>
      <c r="DG5732" s="73" t="str">
        <f t="shared" si="1957"/>
        <v/>
      </c>
      <c r="DH5732" s="73" t="str">
        <f t="shared" si="1958"/>
        <v/>
      </c>
      <c r="DI5732" s="73" t="str">
        <f t="shared" si="1959"/>
        <v/>
      </c>
      <c r="DJ5732" s="73" t="str">
        <f t="shared" si="1960"/>
        <v/>
      </c>
      <c r="DK5732" s="73" t="str">
        <f t="shared" si="1961"/>
        <v/>
      </c>
      <c r="DL5732" s="73" t="str">
        <f t="shared" si="1962"/>
        <v/>
      </c>
      <c r="DM5732" s="73" t="str">
        <f t="shared" si="1963"/>
        <v/>
      </c>
      <c r="DN5732" s="73" t="str">
        <f t="shared" si="1971"/>
        <v/>
      </c>
      <c r="DO5732" s="73" t="str">
        <f t="shared" si="1964"/>
        <v/>
      </c>
      <c r="DP5732" s="73" t="str">
        <f t="shared" si="1965"/>
        <v/>
      </c>
      <c r="DQ5732" s="73" t="str">
        <f t="shared" si="1966"/>
        <v/>
      </c>
      <c r="DR5732" s="73" t="str">
        <f t="shared" si="1967"/>
        <v/>
      </c>
      <c r="DS5732" s="73" t="str">
        <f t="shared" si="1968"/>
        <v/>
      </c>
      <c r="DT5732" s="70" t="str">
        <f t="shared" si="1969"/>
        <v/>
      </c>
      <c r="DU5732" s="70" t="str">
        <f t="shared" si="1970"/>
        <v/>
      </c>
      <c r="DW5732" s="55" t="e">
        <f t="shared" si="1953"/>
        <v>#N/A</v>
      </c>
      <c r="DX5732" s="90" t="e">
        <f t="shared" si="1954"/>
        <v>#N/A</v>
      </c>
    </row>
    <row r="5733" spans="2:128">
      <c r="B5733" s="221"/>
      <c r="C5733" s="159"/>
      <c r="DE5733" s="72" t="str">
        <f t="shared" si="1955"/>
        <v/>
      </c>
      <c r="DF5733" s="73" t="str">
        <f t="shared" si="1956"/>
        <v/>
      </c>
      <c r="DG5733" s="73" t="str">
        <f t="shared" si="1957"/>
        <v/>
      </c>
      <c r="DH5733" s="73" t="str">
        <f t="shared" si="1958"/>
        <v/>
      </c>
      <c r="DI5733" s="73" t="str">
        <f t="shared" si="1959"/>
        <v/>
      </c>
      <c r="DJ5733" s="73" t="str">
        <f t="shared" si="1960"/>
        <v/>
      </c>
      <c r="DK5733" s="73" t="str">
        <f t="shared" si="1961"/>
        <v/>
      </c>
      <c r="DL5733" s="73" t="str">
        <f t="shared" si="1962"/>
        <v/>
      </c>
      <c r="DM5733" s="73" t="str">
        <f t="shared" si="1963"/>
        <v/>
      </c>
      <c r="DN5733" s="73" t="str">
        <f t="shared" si="1971"/>
        <v/>
      </c>
      <c r="DO5733" s="73" t="str">
        <f t="shared" si="1964"/>
        <v/>
      </c>
      <c r="DP5733" s="73" t="str">
        <f t="shared" si="1965"/>
        <v/>
      </c>
      <c r="DQ5733" s="73" t="str">
        <f t="shared" si="1966"/>
        <v/>
      </c>
      <c r="DR5733" s="73" t="str">
        <f t="shared" si="1967"/>
        <v/>
      </c>
      <c r="DS5733" s="73" t="str">
        <f t="shared" si="1968"/>
        <v/>
      </c>
      <c r="DT5733" s="70" t="str">
        <f t="shared" si="1969"/>
        <v/>
      </c>
      <c r="DU5733" s="70" t="str">
        <f t="shared" si="1970"/>
        <v/>
      </c>
      <c r="DW5733" s="55" t="e">
        <f t="shared" si="1953"/>
        <v>#N/A</v>
      </c>
      <c r="DX5733" s="90" t="e">
        <f t="shared" si="1954"/>
        <v>#N/A</v>
      </c>
    </row>
    <row r="5734" spans="2:128">
      <c r="B5734" s="221"/>
      <c r="C5734" s="159"/>
      <c r="DE5734" s="72" t="str">
        <f t="shared" si="1955"/>
        <v/>
      </c>
      <c r="DF5734" s="73" t="str">
        <f t="shared" si="1956"/>
        <v/>
      </c>
      <c r="DG5734" s="73" t="str">
        <f t="shared" si="1957"/>
        <v/>
      </c>
      <c r="DH5734" s="73" t="str">
        <f t="shared" si="1958"/>
        <v/>
      </c>
      <c r="DI5734" s="73" t="str">
        <f t="shared" si="1959"/>
        <v/>
      </c>
      <c r="DJ5734" s="73" t="str">
        <f t="shared" si="1960"/>
        <v/>
      </c>
      <c r="DK5734" s="73" t="str">
        <f t="shared" si="1961"/>
        <v/>
      </c>
      <c r="DL5734" s="73" t="str">
        <f t="shared" si="1962"/>
        <v/>
      </c>
      <c r="DM5734" s="73" t="str">
        <f t="shared" si="1963"/>
        <v/>
      </c>
      <c r="DN5734" s="73" t="str">
        <f t="shared" si="1971"/>
        <v/>
      </c>
      <c r="DO5734" s="73" t="str">
        <f t="shared" si="1964"/>
        <v/>
      </c>
      <c r="DP5734" s="73" t="str">
        <f t="shared" si="1965"/>
        <v/>
      </c>
      <c r="DQ5734" s="73" t="str">
        <f t="shared" si="1966"/>
        <v/>
      </c>
      <c r="DR5734" s="73" t="str">
        <f t="shared" si="1967"/>
        <v/>
      </c>
      <c r="DS5734" s="73" t="str">
        <f t="shared" si="1968"/>
        <v/>
      </c>
      <c r="DT5734" s="70" t="str">
        <f t="shared" si="1969"/>
        <v/>
      </c>
      <c r="DU5734" s="70" t="str">
        <f t="shared" si="1970"/>
        <v/>
      </c>
      <c r="DW5734" s="55" t="e">
        <f t="shared" si="1953"/>
        <v>#N/A</v>
      </c>
      <c r="DX5734" s="90" t="e">
        <f t="shared" si="1954"/>
        <v>#N/A</v>
      </c>
    </row>
    <row r="5735" spans="2:128">
      <c r="B5735" s="221"/>
      <c r="C5735" s="159"/>
      <c r="DE5735" s="72" t="str">
        <f t="shared" si="1955"/>
        <v/>
      </c>
      <c r="DF5735" s="73" t="str">
        <f t="shared" si="1956"/>
        <v/>
      </c>
      <c r="DG5735" s="73" t="str">
        <f t="shared" si="1957"/>
        <v/>
      </c>
      <c r="DH5735" s="73" t="str">
        <f t="shared" si="1958"/>
        <v/>
      </c>
      <c r="DI5735" s="73" t="str">
        <f t="shared" si="1959"/>
        <v/>
      </c>
      <c r="DJ5735" s="73" t="str">
        <f t="shared" si="1960"/>
        <v/>
      </c>
      <c r="DK5735" s="73" t="str">
        <f t="shared" si="1961"/>
        <v/>
      </c>
      <c r="DL5735" s="73" t="str">
        <f t="shared" si="1962"/>
        <v/>
      </c>
      <c r="DM5735" s="73" t="str">
        <f t="shared" si="1963"/>
        <v/>
      </c>
      <c r="DN5735" s="73" t="str">
        <f t="shared" si="1971"/>
        <v/>
      </c>
      <c r="DO5735" s="73" t="str">
        <f t="shared" si="1964"/>
        <v/>
      </c>
      <c r="DP5735" s="73" t="str">
        <f t="shared" si="1965"/>
        <v/>
      </c>
      <c r="DQ5735" s="73" t="str">
        <f t="shared" si="1966"/>
        <v/>
      </c>
      <c r="DR5735" s="73" t="str">
        <f t="shared" si="1967"/>
        <v/>
      </c>
      <c r="DS5735" s="73" t="str">
        <f t="shared" si="1968"/>
        <v/>
      </c>
      <c r="DT5735" s="70" t="str">
        <f t="shared" si="1969"/>
        <v/>
      </c>
      <c r="DU5735" s="70" t="str">
        <f t="shared" si="1970"/>
        <v/>
      </c>
      <c r="DW5735" s="55" t="e">
        <f t="shared" si="1953"/>
        <v>#N/A</v>
      </c>
      <c r="DX5735" s="90" t="e">
        <f t="shared" si="1954"/>
        <v>#N/A</v>
      </c>
    </row>
    <row r="5736" spans="2:128">
      <c r="B5736" s="221"/>
      <c r="C5736" s="159"/>
      <c r="DE5736" s="72" t="str">
        <f t="shared" si="1955"/>
        <v/>
      </c>
      <c r="DF5736" s="73" t="str">
        <f t="shared" si="1956"/>
        <v/>
      </c>
      <c r="DG5736" s="73" t="str">
        <f t="shared" si="1957"/>
        <v/>
      </c>
      <c r="DH5736" s="73" t="str">
        <f t="shared" si="1958"/>
        <v/>
      </c>
      <c r="DI5736" s="73" t="str">
        <f t="shared" si="1959"/>
        <v/>
      </c>
      <c r="DJ5736" s="73" t="str">
        <f t="shared" si="1960"/>
        <v/>
      </c>
      <c r="DK5736" s="73" t="str">
        <f t="shared" si="1961"/>
        <v/>
      </c>
      <c r="DL5736" s="73" t="str">
        <f t="shared" si="1962"/>
        <v/>
      </c>
      <c r="DM5736" s="73" t="str">
        <f t="shared" si="1963"/>
        <v/>
      </c>
      <c r="DN5736" s="73" t="str">
        <f t="shared" si="1971"/>
        <v/>
      </c>
      <c r="DO5736" s="73" t="str">
        <f t="shared" si="1964"/>
        <v/>
      </c>
      <c r="DP5736" s="73" t="str">
        <f t="shared" si="1965"/>
        <v/>
      </c>
      <c r="DQ5736" s="73" t="str">
        <f t="shared" si="1966"/>
        <v/>
      </c>
      <c r="DR5736" s="73" t="str">
        <f t="shared" si="1967"/>
        <v/>
      </c>
      <c r="DS5736" s="73" t="str">
        <f t="shared" si="1968"/>
        <v/>
      </c>
      <c r="DT5736" s="70" t="str">
        <f t="shared" si="1969"/>
        <v/>
      </c>
      <c r="DU5736" s="70" t="str">
        <f t="shared" si="1970"/>
        <v/>
      </c>
      <c r="DW5736" s="55" t="e">
        <f t="shared" si="1953"/>
        <v>#N/A</v>
      </c>
      <c r="DX5736" s="90" t="e">
        <f t="shared" si="1954"/>
        <v>#N/A</v>
      </c>
    </row>
    <row r="5737" spans="2:128">
      <c r="B5737" s="221"/>
      <c r="C5737" s="159"/>
      <c r="DE5737" s="72" t="str">
        <f t="shared" si="1955"/>
        <v/>
      </c>
      <c r="DF5737" s="73" t="str">
        <f t="shared" si="1956"/>
        <v/>
      </c>
      <c r="DG5737" s="73" t="str">
        <f t="shared" si="1957"/>
        <v/>
      </c>
      <c r="DH5737" s="73" t="str">
        <f t="shared" si="1958"/>
        <v/>
      </c>
      <c r="DI5737" s="73" t="str">
        <f t="shared" si="1959"/>
        <v/>
      </c>
      <c r="DJ5737" s="73" t="str">
        <f t="shared" si="1960"/>
        <v/>
      </c>
      <c r="DK5737" s="73" t="str">
        <f t="shared" si="1961"/>
        <v/>
      </c>
      <c r="DL5737" s="73" t="str">
        <f t="shared" si="1962"/>
        <v/>
      </c>
      <c r="DM5737" s="73" t="str">
        <f t="shared" si="1963"/>
        <v/>
      </c>
      <c r="DN5737" s="73" t="str">
        <f t="shared" si="1971"/>
        <v/>
      </c>
      <c r="DO5737" s="73" t="str">
        <f t="shared" si="1964"/>
        <v/>
      </c>
      <c r="DP5737" s="73" t="str">
        <f t="shared" si="1965"/>
        <v/>
      </c>
      <c r="DQ5737" s="73" t="str">
        <f t="shared" si="1966"/>
        <v/>
      </c>
      <c r="DR5737" s="73" t="str">
        <f t="shared" si="1967"/>
        <v/>
      </c>
      <c r="DS5737" s="73" t="str">
        <f t="shared" si="1968"/>
        <v/>
      </c>
      <c r="DT5737" s="70" t="str">
        <f t="shared" si="1969"/>
        <v/>
      </c>
      <c r="DU5737" s="70" t="str">
        <f t="shared" si="1970"/>
        <v/>
      </c>
      <c r="DW5737" s="55" t="e">
        <f t="shared" si="1953"/>
        <v>#N/A</v>
      </c>
      <c r="DX5737" s="90" t="e">
        <f t="shared" si="1954"/>
        <v>#N/A</v>
      </c>
    </row>
    <row r="5738" spans="2:128">
      <c r="B5738" s="221"/>
      <c r="C5738" s="159"/>
      <c r="DE5738" s="72" t="str">
        <f t="shared" si="1955"/>
        <v/>
      </c>
      <c r="DF5738" s="73" t="str">
        <f t="shared" si="1956"/>
        <v/>
      </c>
      <c r="DG5738" s="73" t="str">
        <f t="shared" si="1957"/>
        <v/>
      </c>
      <c r="DH5738" s="73" t="str">
        <f t="shared" si="1958"/>
        <v/>
      </c>
      <c r="DI5738" s="73" t="str">
        <f t="shared" si="1959"/>
        <v/>
      </c>
      <c r="DJ5738" s="73" t="str">
        <f t="shared" si="1960"/>
        <v/>
      </c>
      <c r="DK5738" s="73" t="str">
        <f t="shared" si="1961"/>
        <v/>
      </c>
      <c r="DL5738" s="73" t="str">
        <f t="shared" si="1962"/>
        <v/>
      </c>
      <c r="DM5738" s="73" t="str">
        <f t="shared" si="1963"/>
        <v/>
      </c>
      <c r="DN5738" s="73" t="str">
        <f t="shared" si="1971"/>
        <v/>
      </c>
      <c r="DO5738" s="73" t="str">
        <f t="shared" si="1964"/>
        <v/>
      </c>
      <c r="DP5738" s="73" t="str">
        <f t="shared" si="1965"/>
        <v/>
      </c>
      <c r="DQ5738" s="73" t="str">
        <f t="shared" si="1966"/>
        <v/>
      </c>
      <c r="DR5738" s="73" t="str">
        <f t="shared" si="1967"/>
        <v/>
      </c>
      <c r="DS5738" s="73" t="str">
        <f t="shared" si="1968"/>
        <v/>
      </c>
      <c r="DT5738" s="70" t="str">
        <f t="shared" si="1969"/>
        <v/>
      </c>
      <c r="DU5738" s="70" t="str">
        <f t="shared" si="1970"/>
        <v/>
      </c>
      <c r="DW5738" s="55" t="e">
        <f t="shared" ref="DW5738:DW5801" si="1972">IF(B5726="",NA(),B5726)</f>
        <v>#N/A</v>
      </c>
      <c r="DX5738" s="90" t="e">
        <f t="shared" ref="DX5738:DX5801" si="1973">IF(C5726="",NA(),C5726)</f>
        <v>#N/A</v>
      </c>
    </row>
    <row r="5739" spans="2:128">
      <c r="B5739" s="221"/>
      <c r="C5739" s="159"/>
      <c r="DE5739" s="72" t="str">
        <f t="shared" si="1955"/>
        <v/>
      </c>
      <c r="DF5739" s="73" t="str">
        <f t="shared" si="1956"/>
        <v/>
      </c>
      <c r="DG5739" s="73" t="str">
        <f t="shared" si="1957"/>
        <v/>
      </c>
      <c r="DH5739" s="73" t="str">
        <f t="shared" si="1958"/>
        <v/>
      </c>
      <c r="DI5739" s="73" t="str">
        <f t="shared" si="1959"/>
        <v/>
      </c>
      <c r="DJ5739" s="73" t="str">
        <f t="shared" si="1960"/>
        <v/>
      </c>
      <c r="DK5739" s="73" t="str">
        <f t="shared" si="1961"/>
        <v/>
      </c>
      <c r="DL5739" s="73" t="str">
        <f t="shared" si="1962"/>
        <v/>
      </c>
      <c r="DM5739" s="73" t="str">
        <f t="shared" si="1963"/>
        <v/>
      </c>
      <c r="DN5739" s="73" t="str">
        <f t="shared" si="1971"/>
        <v/>
      </c>
      <c r="DO5739" s="73" t="str">
        <f t="shared" si="1964"/>
        <v/>
      </c>
      <c r="DP5739" s="73" t="str">
        <f t="shared" si="1965"/>
        <v/>
      </c>
      <c r="DQ5739" s="73" t="str">
        <f t="shared" si="1966"/>
        <v/>
      </c>
      <c r="DR5739" s="73" t="str">
        <f t="shared" si="1967"/>
        <v/>
      </c>
      <c r="DS5739" s="73" t="str">
        <f t="shared" si="1968"/>
        <v/>
      </c>
      <c r="DT5739" s="70" t="str">
        <f t="shared" si="1969"/>
        <v/>
      </c>
      <c r="DU5739" s="70" t="str">
        <f t="shared" si="1970"/>
        <v/>
      </c>
      <c r="DW5739" s="55" t="e">
        <f t="shared" si="1972"/>
        <v>#N/A</v>
      </c>
      <c r="DX5739" s="90" t="e">
        <f t="shared" si="1973"/>
        <v>#N/A</v>
      </c>
    </row>
    <row r="5740" spans="2:128">
      <c r="B5740" s="221"/>
      <c r="C5740" s="159"/>
      <c r="DE5740" s="72" t="str">
        <f t="shared" si="1955"/>
        <v/>
      </c>
      <c r="DF5740" s="73" t="str">
        <f t="shared" si="1956"/>
        <v/>
      </c>
      <c r="DG5740" s="73" t="str">
        <f t="shared" si="1957"/>
        <v/>
      </c>
      <c r="DH5740" s="73" t="str">
        <f t="shared" si="1958"/>
        <v/>
      </c>
      <c r="DI5740" s="73" t="str">
        <f t="shared" si="1959"/>
        <v/>
      </c>
      <c r="DJ5740" s="73" t="str">
        <f t="shared" si="1960"/>
        <v/>
      </c>
      <c r="DK5740" s="73" t="str">
        <f t="shared" si="1961"/>
        <v/>
      </c>
      <c r="DL5740" s="73" t="str">
        <f t="shared" si="1962"/>
        <v/>
      </c>
      <c r="DM5740" s="73" t="str">
        <f t="shared" si="1963"/>
        <v/>
      </c>
      <c r="DN5740" s="73" t="str">
        <f t="shared" si="1971"/>
        <v/>
      </c>
      <c r="DO5740" s="73" t="str">
        <f t="shared" si="1964"/>
        <v/>
      </c>
      <c r="DP5740" s="73" t="str">
        <f t="shared" si="1965"/>
        <v/>
      </c>
      <c r="DQ5740" s="73" t="str">
        <f t="shared" si="1966"/>
        <v/>
      </c>
      <c r="DR5740" s="73" t="str">
        <f t="shared" si="1967"/>
        <v/>
      </c>
      <c r="DS5740" s="73" t="str">
        <f t="shared" si="1968"/>
        <v/>
      </c>
      <c r="DT5740" s="70" t="str">
        <f t="shared" si="1969"/>
        <v/>
      </c>
      <c r="DU5740" s="70" t="str">
        <f t="shared" si="1970"/>
        <v/>
      </c>
      <c r="DW5740" s="55" t="e">
        <f t="shared" si="1972"/>
        <v>#N/A</v>
      </c>
      <c r="DX5740" s="90" t="e">
        <f t="shared" si="1973"/>
        <v>#N/A</v>
      </c>
    </row>
    <row r="5741" spans="2:128">
      <c r="B5741" s="221"/>
      <c r="C5741" s="159"/>
      <c r="DE5741" s="72" t="str">
        <f t="shared" si="1955"/>
        <v/>
      </c>
      <c r="DF5741" s="73" t="str">
        <f t="shared" si="1956"/>
        <v/>
      </c>
      <c r="DG5741" s="73" t="str">
        <f t="shared" si="1957"/>
        <v/>
      </c>
      <c r="DH5741" s="73" t="str">
        <f t="shared" si="1958"/>
        <v/>
      </c>
      <c r="DI5741" s="73" t="str">
        <f t="shared" si="1959"/>
        <v/>
      </c>
      <c r="DJ5741" s="73" t="str">
        <f t="shared" si="1960"/>
        <v/>
      </c>
      <c r="DK5741" s="73" t="str">
        <f t="shared" si="1961"/>
        <v/>
      </c>
      <c r="DL5741" s="73" t="str">
        <f t="shared" si="1962"/>
        <v/>
      </c>
      <c r="DM5741" s="73" t="str">
        <f t="shared" si="1963"/>
        <v/>
      </c>
      <c r="DN5741" s="73" t="str">
        <f t="shared" si="1971"/>
        <v/>
      </c>
      <c r="DO5741" s="73" t="str">
        <f t="shared" si="1964"/>
        <v/>
      </c>
      <c r="DP5741" s="73" t="str">
        <f t="shared" si="1965"/>
        <v/>
      </c>
      <c r="DQ5741" s="73" t="str">
        <f t="shared" si="1966"/>
        <v/>
      </c>
      <c r="DR5741" s="73" t="str">
        <f t="shared" si="1967"/>
        <v/>
      </c>
      <c r="DS5741" s="73" t="str">
        <f t="shared" si="1968"/>
        <v/>
      </c>
      <c r="DT5741" s="70" t="str">
        <f t="shared" si="1969"/>
        <v/>
      </c>
      <c r="DU5741" s="70" t="str">
        <f t="shared" si="1970"/>
        <v/>
      </c>
      <c r="DW5741" s="55" t="e">
        <f t="shared" si="1972"/>
        <v>#N/A</v>
      </c>
      <c r="DX5741" s="90" t="e">
        <f t="shared" si="1973"/>
        <v>#N/A</v>
      </c>
    </row>
    <row r="5742" spans="2:128">
      <c r="B5742" s="221"/>
      <c r="C5742" s="159"/>
      <c r="DE5742" s="72" t="str">
        <f t="shared" si="1955"/>
        <v/>
      </c>
      <c r="DF5742" s="73" t="str">
        <f t="shared" si="1956"/>
        <v/>
      </c>
      <c r="DG5742" s="73" t="str">
        <f t="shared" si="1957"/>
        <v/>
      </c>
      <c r="DH5742" s="73" t="str">
        <f t="shared" si="1958"/>
        <v/>
      </c>
      <c r="DI5742" s="73" t="str">
        <f t="shared" si="1959"/>
        <v/>
      </c>
      <c r="DJ5742" s="73" t="str">
        <f t="shared" si="1960"/>
        <v/>
      </c>
      <c r="DK5742" s="73" t="str">
        <f t="shared" si="1961"/>
        <v/>
      </c>
      <c r="DL5742" s="73" t="str">
        <f t="shared" si="1962"/>
        <v/>
      </c>
      <c r="DM5742" s="73" t="str">
        <f t="shared" si="1963"/>
        <v/>
      </c>
      <c r="DN5742" s="73" t="str">
        <f t="shared" si="1971"/>
        <v/>
      </c>
      <c r="DO5742" s="73" t="str">
        <f t="shared" si="1964"/>
        <v/>
      </c>
      <c r="DP5742" s="73" t="str">
        <f t="shared" si="1965"/>
        <v/>
      </c>
      <c r="DQ5742" s="73" t="str">
        <f t="shared" si="1966"/>
        <v/>
      </c>
      <c r="DR5742" s="73" t="str">
        <f t="shared" si="1967"/>
        <v/>
      </c>
      <c r="DS5742" s="73" t="str">
        <f t="shared" si="1968"/>
        <v/>
      </c>
      <c r="DT5742" s="70" t="str">
        <f t="shared" si="1969"/>
        <v/>
      </c>
      <c r="DU5742" s="70" t="str">
        <f t="shared" si="1970"/>
        <v/>
      </c>
      <c r="DW5742" s="55" t="e">
        <f t="shared" si="1972"/>
        <v>#N/A</v>
      </c>
      <c r="DX5742" s="90" t="e">
        <f t="shared" si="1973"/>
        <v>#N/A</v>
      </c>
    </row>
    <row r="5743" spans="2:128">
      <c r="B5743" s="221"/>
      <c r="C5743" s="159"/>
      <c r="DE5743" s="72" t="str">
        <f t="shared" si="1955"/>
        <v/>
      </c>
      <c r="DF5743" s="73" t="str">
        <f t="shared" si="1956"/>
        <v/>
      </c>
      <c r="DG5743" s="73" t="str">
        <f t="shared" si="1957"/>
        <v/>
      </c>
      <c r="DH5743" s="73" t="str">
        <f t="shared" si="1958"/>
        <v/>
      </c>
      <c r="DI5743" s="73" t="str">
        <f t="shared" si="1959"/>
        <v/>
      </c>
      <c r="DJ5743" s="73" t="str">
        <f t="shared" si="1960"/>
        <v/>
      </c>
      <c r="DK5743" s="73" t="str">
        <f t="shared" si="1961"/>
        <v/>
      </c>
      <c r="DL5743" s="73" t="str">
        <f t="shared" si="1962"/>
        <v/>
      </c>
      <c r="DM5743" s="73" t="str">
        <f t="shared" si="1963"/>
        <v/>
      </c>
      <c r="DN5743" s="73" t="str">
        <f t="shared" si="1971"/>
        <v/>
      </c>
      <c r="DO5743" s="73" t="str">
        <f t="shared" si="1964"/>
        <v/>
      </c>
      <c r="DP5743" s="73" t="str">
        <f t="shared" si="1965"/>
        <v/>
      </c>
      <c r="DQ5743" s="73" t="str">
        <f t="shared" si="1966"/>
        <v/>
      </c>
      <c r="DR5743" s="73" t="str">
        <f t="shared" si="1967"/>
        <v/>
      </c>
      <c r="DS5743" s="73" t="str">
        <f t="shared" si="1968"/>
        <v/>
      </c>
      <c r="DT5743" s="70" t="str">
        <f t="shared" si="1969"/>
        <v/>
      </c>
      <c r="DU5743" s="70" t="str">
        <f t="shared" si="1970"/>
        <v/>
      </c>
      <c r="DW5743" s="55" t="e">
        <f t="shared" si="1972"/>
        <v>#N/A</v>
      </c>
      <c r="DX5743" s="90" t="e">
        <f t="shared" si="1973"/>
        <v>#N/A</v>
      </c>
    </row>
    <row r="5744" spans="2:128">
      <c r="B5744" s="221"/>
      <c r="C5744" s="159"/>
      <c r="DE5744" s="72" t="str">
        <f t="shared" si="1955"/>
        <v/>
      </c>
      <c r="DF5744" s="73" t="str">
        <f t="shared" si="1956"/>
        <v/>
      </c>
      <c r="DG5744" s="73" t="str">
        <f t="shared" si="1957"/>
        <v/>
      </c>
      <c r="DH5744" s="73" t="str">
        <f t="shared" si="1958"/>
        <v/>
      </c>
      <c r="DI5744" s="73" t="str">
        <f t="shared" si="1959"/>
        <v/>
      </c>
      <c r="DJ5744" s="73" t="str">
        <f t="shared" si="1960"/>
        <v/>
      </c>
      <c r="DK5744" s="73" t="str">
        <f t="shared" si="1961"/>
        <v/>
      </c>
      <c r="DL5744" s="73" t="str">
        <f t="shared" si="1962"/>
        <v/>
      </c>
      <c r="DM5744" s="73" t="str">
        <f t="shared" si="1963"/>
        <v/>
      </c>
      <c r="DN5744" s="73" t="str">
        <f t="shared" si="1971"/>
        <v/>
      </c>
      <c r="DO5744" s="73" t="str">
        <f t="shared" si="1964"/>
        <v/>
      </c>
      <c r="DP5744" s="73" t="str">
        <f t="shared" si="1965"/>
        <v/>
      </c>
      <c r="DQ5744" s="73" t="str">
        <f t="shared" si="1966"/>
        <v/>
      </c>
      <c r="DR5744" s="73" t="str">
        <f t="shared" si="1967"/>
        <v/>
      </c>
      <c r="DS5744" s="73" t="str">
        <f t="shared" si="1968"/>
        <v/>
      </c>
      <c r="DT5744" s="70" t="str">
        <f t="shared" si="1969"/>
        <v/>
      </c>
      <c r="DU5744" s="70" t="str">
        <f t="shared" si="1970"/>
        <v/>
      </c>
      <c r="DW5744" s="55" t="e">
        <f t="shared" si="1972"/>
        <v>#N/A</v>
      </c>
      <c r="DX5744" s="90" t="e">
        <f t="shared" si="1973"/>
        <v>#N/A</v>
      </c>
    </row>
    <row r="5745" spans="2:128">
      <c r="B5745" s="221"/>
      <c r="C5745" s="159"/>
      <c r="DE5745" s="72" t="str">
        <f t="shared" si="1955"/>
        <v/>
      </c>
      <c r="DF5745" s="73" t="str">
        <f t="shared" si="1956"/>
        <v/>
      </c>
      <c r="DG5745" s="73" t="str">
        <f t="shared" si="1957"/>
        <v/>
      </c>
      <c r="DH5745" s="73" t="str">
        <f t="shared" si="1958"/>
        <v/>
      </c>
      <c r="DI5745" s="73" t="str">
        <f t="shared" si="1959"/>
        <v/>
      </c>
      <c r="DJ5745" s="73" t="str">
        <f t="shared" si="1960"/>
        <v/>
      </c>
      <c r="DK5745" s="73" t="str">
        <f t="shared" si="1961"/>
        <v/>
      </c>
      <c r="DL5745" s="73" t="str">
        <f t="shared" si="1962"/>
        <v/>
      </c>
      <c r="DM5745" s="73" t="str">
        <f t="shared" si="1963"/>
        <v/>
      </c>
      <c r="DN5745" s="73" t="str">
        <f t="shared" si="1971"/>
        <v/>
      </c>
      <c r="DO5745" s="73" t="str">
        <f t="shared" si="1964"/>
        <v/>
      </c>
      <c r="DP5745" s="73" t="str">
        <f t="shared" si="1965"/>
        <v/>
      </c>
      <c r="DQ5745" s="73" t="str">
        <f t="shared" si="1966"/>
        <v/>
      </c>
      <c r="DR5745" s="73" t="str">
        <f t="shared" si="1967"/>
        <v/>
      </c>
      <c r="DS5745" s="73" t="str">
        <f t="shared" si="1968"/>
        <v/>
      </c>
      <c r="DT5745" s="70" t="str">
        <f t="shared" si="1969"/>
        <v/>
      </c>
      <c r="DU5745" s="70" t="str">
        <f t="shared" si="1970"/>
        <v/>
      </c>
      <c r="DW5745" s="55" t="e">
        <f t="shared" si="1972"/>
        <v>#N/A</v>
      </c>
      <c r="DX5745" s="90" t="e">
        <f t="shared" si="1973"/>
        <v>#N/A</v>
      </c>
    </row>
    <row r="5746" spans="2:128">
      <c r="B5746" s="221"/>
      <c r="C5746" s="159"/>
      <c r="DE5746" s="72" t="str">
        <f t="shared" si="1955"/>
        <v/>
      </c>
      <c r="DF5746" s="73" t="str">
        <f t="shared" si="1956"/>
        <v/>
      </c>
      <c r="DG5746" s="73" t="str">
        <f t="shared" si="1957"/>
        <v/>
      </c>
      <c r="DH5746" s="73" t="str">
        <f t="shared" si="1958"/>
        <v/>
      </c>
      <c r="DI5746" s="73" t="str">
        <f t="shared" si="1959"/>
        <v/>
      </c>
      <c r="DJ5746" s="73" t="str">
        <f t="shared" si="1960"/>
        <v/>
      </c>
      <c r="DK5746" s="73" t="str">
        <f t="shared" si="1961"/>
        <v/>
      </c>
      <c r="DL5746" s="73" t="str">
        <f t="shared" si="1962"/>
        <v/>
      </c>
      <c r="DM5746" s="73" t="str">
        <f t="shared" si="1963"/>
        <v/>
      </c>
      <c r="DN5746" s="73" t="str">
        <f t="shared" si="1971"/>
        <v/>
      </c>
      <c r="DO5746" s="73" t="str">
        <f t="shared" si="1964"/>
        <v/>
      </c>
      <c r="DP5746" s="73" t="str">
        <f t="shared" si="1965"/>
        <v/>
      </c>
      <c r="DQ5746" s="73" t="str">
        <f t="shared" si="1966"/>
        <v/>
      </c>
      <c r="DR5746" s="73" t="str">
        <f t="shared" si="1967"/>
        <v/>
      </c>
      <c r="DS5746" s="73" t="str">
        <f t="shared" si="1968"/>
        <v/>
      </c>
      <c r="DT5746" s="70" t="str">
        <f t="shared" si="1969"/>
        <v/>
      </c>
      <c r="DU5746" s="70" t="str">
        <f t="shared" si="1970"/>
        <v/>
      </c>
      <c r="DW5746" s="55" t="e">
        <f t="shared" si="1972"/>
        <v>#N/A</v>
      </c>
      <c r="DX5746" s="90" t="e">
        <f t="shared" si="1973"/>
        <v>#N/A</v>
      </c>
    </row>
    <row r="5747" spans="2:128">
      <c r="B5747" s="221"/>
      <c r="C5747" s="159"/>
      <c r="DE5747" s="72" t="str">
        <f t="shared" si="1955"/>
        <v/>
      </c>
      <c r="DF5747" s="73" t="str">
        <f t="shared" si="1956"/>
        <v/>
      </c>
      <c r="DG5747" s="73" t="str">
        <f t="shared" si="1957"/>
        <v/>
      </c>
      <c r="DH5747" s="73" t="str">
        <f t="shared" si="1958"/>
        <v/>
      </c>
      <c r="DI5747" s="73" t="str">
        <f t="shared" si="1959"/>
        <v/>
      </c>
      <c r="DJ5747" s="73" t="str">
        <f t="shared" si="1960"/>
        <v/>
      </c>
      <c r="DK5747" s="73" t="str">
        <f t="shared" si="1961"/>
        <v/>
      </c>
      <c r="DL5747" s="73" t="str">
        <f t="shared" si="1962"/>
        <v/>
      </c>
      <c r="DM5747" s="73" t="str">
        <f t="shared" si="1963"/>
        <v/>
      </c>
      <c r="DN5747" s="73" t="str">
        <f t="shared" si="1971"/>
        <v/>
      </c>
      <c r="DO5747" s="73" t="str">
        <f t="shared" si="1964"/>
        <v/>
      </c>
      <c r="DP5747" s="73" t="str">
        <f t="shared" si="1965"/>
        <v/>
      </c>
      <c r="DQ5747" s="73" t="str">
        <f t="shared" si="1966"/>
        <v/>
      </c>
      <c r="DR5747" s="73" t="str">
        <f t="shared" si="1967"/>
        <v/>
      </c>
      <c r="DS5747" s="73" t="str">
        <f t="shared" si="1968"/>
        <v/>
      </c>
      <c r="DT5747" s="70" t="str">
        <f t="shared" si="1969"/>
        <v/>
      </c>
      <c r="DU5747" s="70" t="str">
        <f t="shared" si="1970"/>
        <v/>
      </c>
      <c r="DW5747" s="55" t="e">
        <f t="shared" si="1972"/>
        <v>#N/A</v>
      </c>
      <c r="DX5747" s="90" t="e">
        <f t="shared" si="1973"/>
        <v>#N/A</v>
      </c>
    </row>
    <row r="5748" spans="2:128">
      <c r="B5748" s="221"/>
      <c r="C5748" s="159"/>
      <c r="DE5748" s="72" t="str">
        <f t="shared" si="1955"/>
        <v/>
      </c>
      <c r="DF5748" s="73" t="str">
        <f t="shared" si="1956"/>
        <v/>
      </c>
      <c r="DG5748" s="73" t="str">
        <f t="shared" si="1957"/>
        <v/>
      </c>
      <c r="DH5748" s="73" t="str">
        <f t="shared" si="1958"/>
        <v/>
      </c>
      <c r="DI5748" s="73" t="str">
        <f t="shared" si="1959"/>
        <v/>
      </c>
      <c r="DJ5748" s="73" t="str">
        <f t="shared" si="1960"/>
        <v/>
      </c>
      <c r="DK5748" s="73" t="str">
        <f t="shared" si="1961"/>
        <v/>
      </c>
      <c r="DL5748" s="73" t="str">
        <f t="shared" si="1962"/>
        <v/>
      </c>
      <c r="DM5748" s="73" t="str">
        <f t="shared" si="1963"/>
        <v/>
      </c>
      <c r="DN5748" s="73" t="str">
        <f t="shared" si="1971"/>
        <v/>
      </c>
      <c r="DO5748" s="73" t="str">
        <f t="shared" si="1964"/>
        <v/>
      </c>
      <c r="DP5748" s="73" t="str">
        <f t="shared" si="1965"/>
        <v/>
      </c>
      <c r="DQ5748" s="73" t="str">
        <f t="shared" si="1966"/>
        <v/>
      </c>
      <c r="DR5748" s="73" t="str">
        <f t="shared" si="1967"/>
        <v/>
      </c>
      <c r="DS5748" s="73" t="str">
        <f t="shared" si="1968"/>
        <v/>
      </c>
      <c r="DT5748" s="70" t="str">
        <f t="shared" si="1969"/>
        <v/>
      </c>
      <c r="DU5748" s="70" t="str">
        <f t="shared" si="1970"/>
        <v/>
      </c>
      <c r="DW5748" s="55" t="e">
        <f t="shared" si="1972"/>
        <v>#N/A</v>
      </c>
      <c r="DX5748" s="90" t="e">
        <f t="shared" si="1973"/>
        <v>#N/A</v>
      </c>
    </row>
    <row r="5749" spans="2:128">
      <c r="B5749" s="221"/>
      <c r="C5749" s="159"/>
      <c r="DE5749" s="72" t="str">
        <f t="shared" si="1955"/>
        <v/>
      </c>
      <c r="DF5749" s="73" t="str">
        <f t="shared" si="1956"/>
        <v/>
      </c>
      <c r="DG5749" s="73" t="str">
        <f t="shared" si="1957"/>
        <v/>
      </c>
      <c r="DH5749" s="73" t="str">
        <f t="shared" si="1958"/>
        <v/>
      </c>
      <c r="DI5749" s="73" t="str">
        <f t="shared" si="1959"/>
        <v/>
      </c>
      <c r="DJ5749" s="73" t="str">
        <f t="shared" si="1960"/>
        <v/>
      </c>
      <c r="DK5749" s="73" t="str">
        <f t="shared" si="1961"/>
        <v/>
      </c>
      <c r="DL5749" s="73" t="str">
        <f t="shared" si="1962"/>
        <v/>
      </c>
      <c r="DM5749" s="73" t="str">
        <f t="shared" si="1963"/>
        <v/>
      </c>
      <c r="DN5749" s="73" t="str">
        <f t="shared" si="1971"/>
        <v/>
      </c>
      <c r="DO5749" s="73" t="str">
        <f t="shared" si="1964"/>
        <v/>
      </c>
      <c r="DP5749" s="73" t="str">
        <f t="shared" si="1965"/>
        <v/>
      </c>
      <c r="DQ5749" s="73" t="str">
        <f t="shared" si="1966"/>
        <v/>
      </c>
      <c r="DR5749" s="73" t="str">
        <f t="shared" si="1967"/>
        <v/>
      </c>
      <c r="DS5749" s="73" t="str">
        <f t="shared" si="1968"/>
        <v/>
      </c>
      <c r="DT5749" s="70" t="str">
        <f t="shared" si="1969"/>
        <v/>
      </c>
      <c r="DU5749" s="70" t="str">
        <f t="shared" si="1970"/>
        <v/>
      </c>
      <c r="DW5749" s="55" t="e">
        <f t="shared" si="1972"/>
        <v>#N/A</v>
      </c>
      <c r="DX5749" s="90" t="e">
        <f t="shared" si="1973"/>
        <v>#N/A</v>
      </c>
    </row>
    <row r="5750" spans="2:128">
      <c r="B5750" s="221"/>
      <c r="C5750" s="159"/>
      <c r="DE5750" s="72" t="str">
        <f t="shared" si="1955"/>
        <v/>
      </c>
      <c r="DF5750" s="73" t="str">
        <f t="shared" si="1956"/>
        <v/>
      </c>
      <c r="DG5750" s="73" t="str">
        <f t="shared" si="1957"/>
        <v/>
      </c>
      <c r="DH5750" s="73" t="str">
        <f t="shared" si="1958"/>
        <v/>
      </c>
      <c r="DI5750" s="73" t="str">
        <f t="shared" si="1959"/>
        <v/>
      </c>
      <c r="DJ5750" s="73" t="str">
        <f t="shared" si="1960"/>
        <v/>
      </c>
      <c r="DK5750" s="73" t="str">
        <f t="shared" si="1961"/>
        <v/>
      </c>
      <c r="DL5750" s="73" t="str">
        <f t="shared" si="1962"/>
        <v/>
      </c>
      <c r="DM5750" s="73" t="str">
        <f t="shared" si="1963"/>
        <v/>
      </c>
      <c r="DN5750" s="73" t="str">
        <f t="shared" si="1971"/>
        <v/>
      </c>
      <c r="DO5750" s="73" t="str">
        <f t="shared" si="1964"/>
        <v/>
      </c>
      <c r="DP5750" s="73" t="str">
        <f t="shared" si="1965"/>
        <v/>
      </c>
      <c r="DQ5750" s="73" t="str">
        <f t="shared" si="1966"/>
        <v/>
      </c>
      <c r="DR5750" s="73" t="str">
        <f t="shared" si="1967"/>
        <v/>
      </c>
      <c r="DS5750" s="73" t="str">
        <f t="shared" si="1968"/>
        <v/>
      </c>
      <c r="DT5750" s="70" t="str">
        <f t="shared" si="1969"/>
        <v/>
      </c>
      <c r="DU5750" s="70" t="str">
        <f t="shared" si="1970"/>
        <v/>
      </c>
      <c r="DW5750" s="55" t="e">
        <f t="shared" si="1972"/>
        <v>#N/A</v>
      </c>
      <c r="DX5750" s="90" t="e">
        <f t="shared" si="1973"/>
        <v>#N/A</v>
      </c>
    </row>
    <row r="5751" spans="2:128">
      <c r="B5751" s="221"/>
      <c r="C5751" s="159"/>
      <c r="DE5751" s="72" t="str">
        <f t="shared" si="1955"/>
        <v/>
      </c>
      <c r="DF5751" s="73" t="str">
        <f t="shared" si="1956"/>
        <v/>
      </c>
      <c r="DG5751" s="73" t="str">
        <f t="shared" si="1957"/>
        <v/>
      </c>
      <c r="DH5751" s="73" t="str">
        <f t="shared" si="1958"/>
        <v/>
      </c>
      <c r="DI5751" s="73" t="str">
        <f t="shared" si="1959"/>
        <v/>
      </c>
      <c r="DJ5751" s="73" t="str">
        <f t="shared" si="1960"/>
        <v/>
      </c>
      <c r="DK5751" s="73" t="str">
        <f t="shared" si="1961"/>
        <v/>
      </c>
      <c r="DL5751" s="73" t="str">
        <f t="shared" si="1962"/>
        <v/>
      </c>
      <c r="DM5751" s="73" t="str">
        <f t="shared" si="1963"/>
        <v/>
      </c>
      <c r="DN5751" s="73" t="str">
        <f t="shared" si="1971"/>
        <v/>
      </c>
      <c r="DO5751" s="73" t="str">
        <f t="shared" si="1964"/>
        <v/>
      </c>
      <c r="DP5751" s="73" t="str">
        <f t="shared" si="1965"/>
        <v/>
      </c>
      <c r="DQ5751" s="73" t="str">
        <f t="shared" si="1966"/>
        <v/>
      </c>
      <c r="DR5751" s="73" t="str">
        <f t="shared" si="1967"/>
        <v/>
      </c>
      <c r="DS5751" s="73" t="str">
        <f t="shared" si="1968"/>
        <v/>
      </c>
      <c r="DT5751" s="70" t="str">
        <f t="shared" si="1969"/>
        <v/>
      </c>
      <c r="DU5751" s="70" t="str">
        <f t="shared" si="1970"/>
        <v/>
      </c>
      <c r="DW5751" s="55" t="e">
        <f t="shared" si="1972"/>
        <v>#N/A</v>
      </c>
      <c r="DX5751" s="90" t="e">
        <f t="shared" si="1973"/>
        <v>#N/A</v>
      </c>
    </row>
    <row r="5752" spans="2:128">
      <c r="B5752" s="221"/>
      <c r="C5752" s="159"/>
      <c r="DE5752" s="72" t="str">
        <f t="shared" si="1955"/>
        <v/>
      </c>
      <c r="DF5752" s="73" t="str">
        <f t="shared" si="1956"/>
        <v/>
      </c>
      <c r="DG5752" s="73" t="str">
        <f t="shared" si="1957"/>
        <v/>
      </c>
      <c r="DH5752" s="73" t="str">
        <f t="shared" si="1958"/>
        <v/>
      </c>
      <c r="DI5752" s="73" t="str">
        <f t="shared" si="1959"/>
        <v/>
      </c>
      <c r="DJ5752" s="73" t="str">
        <f t="shared" si="1960"/>
        <v/>
      </c>
      <c r="DK5752" s="73" t="str">
        <f t="shared" si="1961"/>
        <v/>
      </c>
      <c r="DL5752" s="73" t="str">
        <f t="shared" si="1962"/>
        <v/>
      </c>
      <c r="DM5752" s="73" t="str">
        <f t="shared" si="1963"/>
        <v/>
      </c>
      <c r="DN5752" s="73" t="str">
        <f t="shared" si="1971"/>
        <v/>
      </c>
      <c r="DO5752" s="73" t="str">
        <f t="shared" si="1964"/>
        <v/>
      </c>
      <c r="DP5752" s="73" t="str">
        <f t="shared" si="1965"/>
        <v/>
      </c>
      <c r="DQ5752" s="73" t="str">
        <f t="shared" si="1966"/>
        <v/>
      </c>
      <c r="DR5752" s="73" t="str">
        <f t="shared" si="1967"/>
        <v/>
      </c>
      <c r="DS5752" s="73" t="str">
        <f t="shared" si="1968"/>
        <v/>
      </c>
      <c r="DT5752" s="70" t="str">
        <f t="shared" si="1969"/>
        <v/>
      </c>
      <c r="DU5752" s="70" t="str">
        <f t="shared" si="1970"/>
        <v/>
      </c>
      <c r="DW5752" s="55" t="e">
        <f t="shared" si="1972"/>
        <v>#N/A</v>
      </c>
      <c r="DX5752" s="90" t="e">
        <f t="shared" si="1973"/>
        <v>#N/A</v>
      </c>
    </row>
    <row r="5753" spans="2:128">
      <c r="B5753" s="221"/>
      <c r="C5753" s="159"/>
      <c r="DE5753" s="72" t="str">
        <f t="shared" si="1955"/>
        <v/>
      </c>
      <c r="DF5753" s="73" t="str">
        <f t="shared" si="1956"/>
        <v/>
      </c>
      <c r="DG5753" s="73" t="str">
        <f t="shared" si="1957"/>
        <v/>
      </c>
      <c r="DH5753" s="73" t="str">
        <f t="shared" si="1958"/>
        <v/>
      </c>
      <c r="DI5753" s="73" t="str">
        <f t="shared" si="1959"/>
        <v/>
      </c>
      <c r="DJ5753" s="73" t="str">
        <f t="shared" si="1960"/>
        <v/>
      </c>
      <c r="DK5753" s="73" t="str">
        <f t="shared" si="1961"/>
        <v/>
      </c>
      <c r="DL5753" s="73" t="str">
        <f t="shared" si="1962"/>
        <v/>
      </c>
      <c r="DM5753" s="73" t="str">
        <f t="shared" si="1963"/>
        <v/>
      </c>
      <c r="DN5753" s="73" t="str">
        <f t="shared" si="1971"/>
        <v/>
      </c>
      <c r="DO5753" s="73" t="str">
        <f t="shared" si="1964"/>
        <v/>
      </c>
      <c r="DP5753" s="73" t="str">
        <f t="shared" si="1965"/>
        <v/>
      </c>
      <c r="DQ5753" s="73" t="str">
        <f t="shared" si="1966"/>
        <v/>
      </c>
      <c r="DR5753" s="73" t="str">
        <f t="shared" si="1967"/>
        <v/>
      </c>
      <c r="DS5753" s="73" t="str">
        <f t="shared" si="1968"/>
        <v/>
      </c>
      <c r="DT5753" s="70" t="str">
        <f t="shared" si="1969"/>
        <v/>
      </c>
      <c r="DU5753" s="70" t="str">
        <f t="shared" si="1970"/>
        <v/>
      </c>
      <c r="DW5753" s="55" t="e">
        <f t="shared" si="1972"/>
        <v>#N/A</v>
      </c>
      <c r="DX5753" s="90" t="e">
        <f t="shared" si="1973"/>
        <v>#N/A</v>
      </c>
    </row>
    <row r="5754" spans="2:128">
      <c r="B5754" s="221"/>
      <c r="C5754" s="159"/>
      <c r="DE5754" s="72" t="str">
        <f t="shared" si="1955"/>
        <v/>
      </c>
      <c r="DF5754" s="73" t="str">
        <f t="shared" si="1956"/>
        <v/>
      </c>
      <c r="DG5754" s="73" t="str">
        <f t="shared" si="1957"/>
        <v/>
      </c>
      <c r="DH5754" s="73" t="str">
        <f t="shared" si="1958"/>
        <v/>
      </c>
      <c r="DI5754" s="73" t="str">
        <f t="shared" si="1959"/>
        <v/>
      </c>
      <c r="DJ5754" s="73" t="str">
        <f t="shared" si="1960"/>
        <v/>
      </c>
      <c r="DK5754" s="73" t="str">
        <f t="shared" si="1961"/>
        <v/>
      </c>
      <c r="DL5754" s="73" t="str">
        <f t="shared" si="1962"/>
        <v/>
      </c>
      <c r="DM5754" s="73" t="str">
        <f t="shared" si="1963"/>
        <v/>
      </c>
      <c r="DN5754" s="73" t="str">
        <f t="shared" si="1971"/>
        <v/>
      </c>
      <c r="DO5754" s="73" t="str">
        <f t="shared" si="1964"/>
        <v/>
      </c>
      <c r="DP5754" s="73" t="str">
        <f t="shared" si="1965"/>
        <v/>
      </c>
      <c r="DQ5754" s="73" t="str">
        <f t="shared" si="1966"/>
        <v/>
      </c>
      <c r="DR5754" s="73" t="str">
        <f t="shared" si="1967"/>
        <v/>
      </c>
      <c r="DS5754" s="73" t="str">
        <f t="shared" si="1968"/>
        <v/>
      </c>
      <c r="DT5754" s="70" t="str">
        <f t="shared" si="1969"/>
        <v/>
      </c>
      <c r="DU5754" s="70" t="str">
        <f t="shared" si="1970"/>
        <v/>
      </c>
      <c r="DW5754" s="55" t="e">
        <f t="shared" si="1972"/>
        <v>#N/A</v>
      </c>
      <c r="DX5754" s="90" t="e">
        <f t="shared" si="1973"/>
        <v>#N/A</v>
      </c>
    </row>
    <row r="5755" spans="2:128">
      <c r="B5755" s="221"/>
      <c r="C5755" s="159"/>
      <c r="DE5755" s="72" t="str">
        <f t="shared" si="1955"/>
        <v/>
      </c>
      <c r="DF5755" s="73" t="str">
        <f t="shared" si="1956"/>
        <v/>
      </c>
      <c r="DG5755" s="73" t="str">
        <f t="shared" si="1957"/>
        <v/>
      </c>
      <c r="DH5755" s="73" t="str">
        <f t="shared" si="1958"/>
        <v/>
      </c>
      <c r="DI5755" s="73" t="str">
        <f t="shared" si="1959"/>
        <v/>
      </c>
      <c r="DJ5755" s="73" t="str">
        <f t="shared" si="1960"/>
        <v/>
      </c>
      <c r="DK5755" s="73" t="str">
        <f t="shared" si="1961"/>
        <v/>
      </c>
      <c r="DL5755" s="73" t="str">
        <f t="shared" si="1962"/>
        <v/>
      </c>
      <c r="DM5755" s="73" t="str">
        <f t="shared" si="1963"/>
        <v/>
      </c>
      <c r="DN5755" s="73" t="str">
        <f t="shared" si="1971"/>
        <v/>
      </c>
      <c r="DO5755" s="73" t="str">
        <f t="shared" si="1964"/>
        <v/>
      </c>
      <c r="DP5755" s="73" t="str">
        <f t="shared" si="1965"/>
        <v/>
      </c>
      <c r="DQ5755" s="73" t="str">
        <f t="shared" si="1966"/>
        <v/>
      </c>
      <c r="DR5755" s="73" t="str">
        <f t="shared" si="1967"/>
        <v/>
      </c>
      <c r="DS5755" s="73" t="str">
        <f t="shared" si="1968"/>
        <v/>
      </c>
      <c r="DT5755" s="70" t="str">
        <f t="shared" si="1969"/>
        <v/>
      </c>
      <c r="DU5755" s="70" t="str">
        <f t="shared" si="1970"/>
        <v/>
      </c>
      <c r="DW5755" s="55" t="e">
        <f t="shared" si="1972"/>
        <v>#N/A</v>
      </c>
      <c r="DX5755" s="90" t="e">
        <f t="shared" si="1973"/>
        <v>#N/A</v>
      </c>
    </row>
    <row r="5756" spans="2:128">
      <c r="B5756" s="221"/>
      <c r="C5756" s="159"/>
      <c r="DE5756" s="72" t="str">
        <f t="shared" si="1955"/>
        <v/>
      </c>
      <c r="DF5756" s="73" t="str">
        <f t="shared" si="1956"/>
        <v/>
      </c>
      <c r="DG5756" s="73" t="str">
        <f t="shared" si="1957"/>
        <v/>
      </c>
      <c r="DH5756" s="73" t="str">
        <f t="shared" si="1958"/>
        <v/>
      </c>
      <c r="DI5756" s="73" t="str">
        <f t="shared" si="1959"/>
        <v/>
      </c>
      <c r="DJ5756" s="73" t="str">
        <f t="shared" si="1960"/>
        <v/>
      </c>
      <c r="DK5756" s="73" t="str">
        <f t="shared" si="1961"/>
        <v/>
      </c>
      <c r="DL5756" s="73" t="str">
        <f t="shared" si="1962"/>
        <v/>
      </c>
      <c r="DM5756" s="73" t="str">
        <f t="shared" si="1963"/>
        <v/>
      </c>
      <c r="DN5756" s="73" t="str">
        <f t="shared" si="1971"/>
        <v/>
      </c>
      <c r="DO5756" s="73" t="str">
        <f t="shared" si="1964"/>
        <v/>
      </c>
      <c r="DP5756" s="73" t="str">
        <f t="shared" si="1965"/>
        <v/>
      </c>
      <c r="DQ5756" s="73" t="str">
        <f t="shared" si="1966"/>
        <v/>
      </c>
      <c r="DR5756" s="73" t="str">
        <f t="shared" si="1967"/>
        <v/>
      </c>
      <c r="DS5756" s="73" t="str">
        <f t="shared" si="1968"/>
        <v/>
      </c>
      <c r="DT5756" s="70" t="str">
        <f t="shared" si="1969"/>
        <v/>
      </c>
      <c r="DU5756" s="70" t="str">
        <f t="shared" si="1970"/>
        <v/>
      </c>
      <c r="DW5756" s="55" t="e">
        <f t="shared" si="1972"/>
        <v>#N/A</v>
      </c>
      <c r="DX5756" s="90" t="e">
        <f t="shared" si="1973"/>
        <v>#N/A</v>
      </c>
    </row>
    <row r="5757" spans="2:128">
      <c r="B5757" s="221"/>
      <c r="C5757" s="159"/>
      <c r="DE5757" s="72" t="str">
        <f t="shared" si="1955"/>
        <v/>
      </c>
      <c r="DF5757" s="73" t="str">
        <f t="shared" si="1956"/>
        <v/>
      </c>
      <c r="DG5757" s="73" t="str">
        <f t="shared" si="1957"/>
        <v/>
      </c>
      <c r="DH5757" s="73" t="str">
        <f t="shared" si="1958"/>
        <v/>
      </c>
      <c r="DI5757" s="73" t="str">
        <f t="shared" si="1959"/>
        <v/>
      </c>
      <c r="DJ5757" s="73" t="str">
        <f t="shared" si="1960"/>
        <v/>
      </c>
      <c r="DK5757" s="73" t="str">
        <f t="shared" si="1961"/>
        <v/>
      </c>
      <c r="DL5757" s="73" t="str">
        <f t="shared" si="1962"/>
        <v/>
      </c>
      <c r="DM5757" s="73" t="str">
        <f t="shared" si="1963"/>
        <v/>
      </c>
      <c r="DN5757" s="73" t="str">
        <f t="shared" si="1971"/>
        <v/>
      </c>
      <c r="DO5757" s="73" t="str">
        <f t="shared" si="1964"/>
        <v/>
      </c>
      <c r="DP5757" s="73" t="str">
        <f t="shared" si="1965"/>
        <v/>
      </c>
      <c r="DQ5757" s="73" t="str">
        <f t="shared" si="1966"/>
        <v/>
      </c>
      <c r="DR5757" s="73" t="str">
        <f t="shared" si="1967"/>
        <v/>
      </c>
      <c r="DS5757" s="73" t="str">
        <f t="shared" si="1968"/>
        <v/>
      </c>
      <c r="DT5757" s="70" t="str">
        <f t="shared" si="1969"/>
        <v/>
      </c>
      <c r="DU5757" s="70" t="str">
        <f t="shared" si="1970"/>
        <v/>
      </c>
      <c r="DW5757" s="55" t="e">
        <f t="shared" si="1972"/>
        <v>#N/A</v>
      </c>
      <c r="DX5757" s="90" t="e">
        <f t="shared" si="1973"/>
        <v>#N/A</v>
      </c>
    </row>
    <row r="5758" spans="2:128">
      <c r="B5758" s="221"/>
      <c r="C5758" s="159"/>
      <c r="DE5758" s="72" t="str">
        <f t="shared" si="1955"/>
        <v/>
      </c>
      <c r="DF5758" s="73" t="str">
        <f t="shared" si="1956"/>
        <v/>
      </c>
      <c r="DG5758" s="73" t="str">
        <f t="shared" si="1957"/>
        <v/>
      </c>
      <c r="DH5758" s="73" t="str">
        <f t="shared" si="1958"/>
        <v/>
      </c>
      <c r="DI5758" s="73" t="str">
        <f t="shared" si="1959"/>
        <v/>
      </c>
      <c r="DJ5758" s="73" t="str">
        <f t="shared" si="1960"/>
        <v/>
      </c>
      <c r="DK5758" s="73" t="str">
        <f t="shared" si="1961"/>
        <v/>
      </c>
      <c r="DL5758" s="73" t="str">
        <f t="shared" si="1962"/>
        <v/>
      </c>
      <c r="DM5758" s="73" t="str">
        <f t="shared" si="1963"/>
        <v/>
      </c>
      <c r="DN5758" s="73" t="str">
        <f t="shared" si="1971"/>
        <v/>
      </c>
      <c r="DO5758" s="73" t="str">
        <f t="shared" si="1964"/>
        <v/>
      </c>
      <c r="DP5758" s="73" t="str">
        <f t="shared" si="1965"/>
        <v/>
      </c>
      <c r="DQ5758" s="73" t="str">
        <f t="shared" si="1966"/>
        <v/>
      </c>
      <c r="DR5758" s="73" t="str">
        <f t="shared" si="1967"/>
        <v/>
      </c>
      <c r="DS5758" s="73" t="str">
        <f t="shared" si="1968"/>
        <v/>
      </c>
      <c r="DT5758" s="70" t="str">
        <f t="shared" si="1969"/>
        <v/>
      </c>
      <c r="DU5758" s="70" t="str">
        <f t="shared" si="1970"/>
        <v/>
      </c>
      <c r="DW5758" s="55" t="e">
        <f t="shared" si="1972"/>
        <v>#N/A</v>
      </c>
      <c r="DX5758" s="90" t="e">
        <f t="shared" si="1973"/>
        <v>#N/A</v>
      </c>
    </row>
    <row r="5759" spans="2:128">
      <c r="B5759" s="221"/>
      <c r="C5759" s="159"/>
      <c r="DE5759" s="72" t="str">
        <f t="shared" si="1955"/>
        <v/>
      </c>
      <c r="DF5759" s="73" t="str">
        <f t="shared" si="1956"/>
        <v/>
      </c>
      <c r="DG5759" s="73" t="str">
        <f t="shared" si="1957"/>
        <v/>
      </c>
      <c r="DH5759" s="73" t="str">
        <f t="shared" si="1958"/>
        <v/>
      </c>
      <c r="DI5759" s="73" t="str">
        <f t="shared" si="1959"/>
        <v/>
      </c>
      <c r="DJ5759" s="73" t="str">
        <f t="shared" si="1960"/>
        <v/>
      </c>
      <c r="DK5759" s="73" t="str">
        <f t="shared" si="1961"/>
        <v/>
      </c>
      <c r="DL5759" s="73" t="str">
        <f t="shared" si="1962"/>
        <v/>
      </c>
      <c r="DM5759" s="73" t="str">
        <f t="shared" si="1963"/>
        <v/>
      </c>
      <c r="DN5759" s="73" t="str">
        <f t="shared" si="1971"/>
        <v/>
      </c>
      <c r="DO5759" s="73" t="str">
        <f t="shared" si="1964"/>
        <v/>
      </c>
      <c r="DP5759" s="73" t="str">
        <f t="shared" si="1965"/>
        <v/>
      </c>
      <c r="DQ5759" s="73" t="str">
        <f t="shared" si="1966"/>
        <v/>
      </c>
      <c r="DR5759" s="73" t="str">
        <f t="shared" si="1967"/>
        <v/>
      </c>
      <c r="DS5759" s="73" t="str">
        <f t="shared" si="1968"/>
        <v/>
      </c>
      <c r="DT5759" s="70" t="str">
        <f t="shared" si="1969"/>
        <v/>
      </c>
      <c r="DU5759" s="70" t="str">
        <f t="shared" si="1970"/>
        <v/>
      </c>
      <c r="DW5759" s="55" t="e">
        <f t="shared" si="1972"/>
        <v>#N/A</v>
      </c>
      <c r="DX5759" s="90" t="e">
        <f t="shared" si="1973"/>
        <v>#N/A</v>
      </c>
    </row>
    <row r="5760" spans="2:128">
      <c r="B5760" s="221"/>
      <c r="C5760" s="159"/>
      <c r="DE5760" s="72" t="str">
        <f t="shared" si="1955"/>
        <v/>
      </c>
      <c r="DF5760" s="73" t="str">
        <f t="shared" si="1956"/>
        <v/>
      </c>
      <c r="DG5760" s="73" t="str">
        <f t="shared" si="1957"/>
        <v/>
      </c>
      <c r="DH5760" s="73" t="str">
        <f t="shared" si="1958"/>
        <v/>
      </c>
      <c r="DI5760" s="73" t="str">
        <f t="shared" si="1959"/>
        <v/>
      </c>
      <c r="DJ5760" s="73" t="str">
        <f t="shared" si="1960"/>
        <v/>
      </c>
      <c r="DK5760" s="73" t="str">
        <f t="shared" si="1961"/>
        <v/>
      </c>
      <c r="DL5760" s="73" t="str">
        <f t="shared" si="1962"/>
        <v/>
      </c>
      <c r="DM5760" s="73" t="str">
        <f t="shared" si="1963"/>
        <v/>
      </c>
      <c r="DN5760" s="73" t="str">
        <f t="shared" si="1971"/>
        <v/>
      </c>
      <c r="DO5760" s="73" t="str">
        <f t="shared" si="1964"/>
        <v/>
      </c>
      <c r="DP5760" s="73" t="str">
        <f t="shared" si="1965"/>
        <v/>
      </c>
      <c r="DQ5760" s="73" t="str">
        <f t="shared" si="1966"/>
        <v/>
      </c>
      <c r="DR5760" s="73" t="str">
        <f t="shared" si="1967"/>
        <v/>
      </c>
      <c r="DS5760" s="73" t="str">
        <f t="shared" si="1968"/>
        <v/>
      </c>
      <c r="DT5760" s="70" t="str">
        <f t="shared" si="1969"/>
        <v/>
      </c>
      <c r="DU5760" s="70" t="str">
        <f t="shared" si="1970"/>
        <v/>
      </c>
      <c r="DW5760" s="55" t="e">
        <f t="shared" si="1972"/>
        <v>#N/A</v>
      </c>
      <c r="DX5760" s="90" t="e">
        <f t="shared" si="1973"/>
        <v>#N/A</v>
      </c>
    </row>
    <row r="5761" spans="2:128">
      <c r="B5761" s="221"/>
      <c r="C5761" s="159"/>
      <c r="DE5761" s="72" t="str">
        <f t="shared" si="1955"/>
        <v/>
      </c>
      <c r="DF5761" s="73" t="str">
        <f t="shared" si="1956"/>
        <v/>
      </c>
      <c r="DG5761" s="73" t="str">
        <f t="shared" si="1957"/>
        <v/>
      </c>
      <c r="DH5761" s="73" t="str">
        <f t="shared" si="1958"/>
        <v/>
      </c>
      <c r="DI5761" s="73" t="str">
        <f t="shared" si="1959"/>
        <v/>
      </c>
      <c r="DJ5761" s="73" t="str">
        <f t="shared" si="1960"/>
        <v/>
      </c>
      <c r="DK5761" s="73" t="str">
        <f t="shared" si="1961"/>
        <v/>
      </c>
      <c r="DL5761" s="73" t="str">
        <f t="shared" si="1962"/>
        <v/>
      </c>
      <c r="DM5761" s="73" t="str">
        <f t="shared" si="1963"/>
        <v/>
      </c>
      <c r="DN5761" s="73" t="str">
        <f t="shared" si="1971"/>
        <v/>
      </c>
      <c r="DO5761" s="73" t="str">
        <f t="shared" si="1964"/>
        <v/>
      </c>
      <c r="DP5761" s="73" t="str">
        <f t="shared" si="1965"/>
        <v/>
      </c>
      <c r="DQ5761" s="73" t="str">
        <f t="shared" si="1966"/>
        <v/>
      </c>
      <c r="DR5761" s="73" t="str">
        <f t="shared" si="1967"/>
        <v/>
      </c>
      <c r="DS5761" s="73" t="str">
        <f t="shared" si="1968"/>
        <v/>
      </c>
      <c r="DT5761" s="70" t="str">
        <f t="shared" si="1969"/>
        <v/>
      </c>
      <c r="DU5761" s="70" t="str">
        <f t="shared" si="1970"/>
        <v/>
      </c>
      <c r="DW5761" s="55" t="e">
        <f t="shared" si="1972"/>
        <v>#N/A</v>
      </c>
      <c r="DX5761" s="90" t="e">
        <f t="shared" si="1973"/>
        <v>#N/A</v>
      </c>
    </row>
    <row r="5762" spans="2:128">
      <c r="B5762" s="221"/>
      <c r="C5762" s="159"/>
      <c r="DE5762" s="72" t="str">
        <f t="shared" si="1955"/>
        <v/>
      </c>
      <c r="DF5762" s="73" t="str">
        <f t="shared" si="1956"/>
        <v/>
      </c>
      <c r="DG5762" s="73" t="str">
        <f t="shared" si="1957"/>
        <v/>
      </c>
      <c r="DH5762" s="73" t="str">
        <f t="shared" si="1958"/>
        <v/>
      </c>
      <c r="DI5762" s="73" t="str">
        <f t="shared" si="1959"/>
        <v/>
      </c>
      <c r="DJ5762" s="73" t="str">
        <f t="shared" si="1960"/>
        <v/>
      </c>
      <c r="DK5762" s="73" t="str">
        <f t="shared" si="1961"/>
        <v/>
      </c>
      <c r="DL5762" s="73" t="str">
        <f t="shared" si="1962"/>
        <v/>
      </c>
      <c r="DM5762" s="73" t="str">
        <f t="shared" si="1963"/>
        <v/>
      </c>
      <c r="DN5762" s="73" t="str">
        <f t="shared" si="1971"/>
        <v/>
      </c>
      <c r="DO5762" s="73" t="str">
        <f t="shared" si="1964"/>
        <v/>
      </c>
      <c r="DP5762" s="73" t="str">
        <f t="shared" si="1965"/>
        <v/>
      </c>
      <c r="DQ5762" s="73" t="str">
        <f t="shared" si="1966"/>
        <v/>
      </c>
      <c r="DR5762" s="73" t="str">
        <f t="shared" si="1967"/>
        <v/>
      </c>
      <c r="DS5762" s="73" t="str">
        <f t="shared" si="1968"/>
        <v/>
      </c>
      <c r="DT5762" s="70" t="str">
        <f t="shared" si="1969"/>
        <v/>
      </c>
      <c r="DU5762" s="70" t="str">
        <f t="shared" si="1970"/>
        <v/>
      </c>
      <c r="DW5762" s="55" t="e">
        <f t="shared" si="1972"/>
        <v>#N/A</v>
      </c>
      <c r="DX5762" s="90" t="e">
        <f t="shared" si="1973"/>
        <v>#N/A</v>
      </c>
    </row>
    <row r="5763" spans="2:128">
      <c r="B5763" s="221"/>
      <c r="C5763" s="159"/>
      <c r="DE5763" s="72" t="str">
        <f t="shared" si="1955"/>
        <v/>
      </c>
      <c r="DF5763" s="73" t="str">
        <f t="shared" si="1956"/>
        <v/>
      </c>
      <c r="DG5763" s="73" t="str">
        <f t="shared" si="1957"/>
        <v/>
      </c>
      <c r="DH5763" s="73" t="str">
        <f t="shared" si="1958"/>
        <v/>
      </c>
      <c r="DI5763" s="73" t="str">
        <f t="shared" si="1959"/>
        <v/>
      </c>
      <c r="DJ5763" s="73" t="str">
        <f t="shared" si="1960"/>
        <v/>
      </c>
      <c r="DK5763" s="73" t="str">
        <f t="shared" si="1961"/>
        <v/>
      </c>
      <c r="DL5763" s="73" t="str">
        <f t="shared" si="1962"/>
        <v/>
      </c>
      <c r="DM5763" s="73" t="str">
        <f t="shared" si="1963"/>
        <v/>
      </c>
      <c r="DN5763" s="73" t="str">
        <f t="shared" si="1971"/>
        <v/>
      </c>
      <c r="DO5763" s="73" t="str">
        <f t="shared" si="1964"/>
        <v/>
      </c>
      <c r="DP5763" s="73" t="str">
        <f t="shared" si="1965"/>
        <v/>
      </c>
      <c r="DQ5763" s="73" t="str">
        <f t="shared" si="1966"/>
        <v/>
      </c>
      <c r="DR5763" s="73" t="str">
        <f t="shared" si="1967"/>
        <v/>
      </c>
      <c r="DS5763" s="73" t="str">
        <f t="shared" si="1968"/>
        <v/>
      </c>
      <c r="DT5763" s="70" t="str">
        <f t="shared" si="1969"/>
        <v/>
      </c>
      <c r="DU5763" s="70" t="str">
        <f t="shared" si="1970"/>
        <v/>
      </c>
      <c r="DW5763" s="55" t="e">
        <f t="shared" si="1972"/>
        <v>#N/A</v>
      </c>
      <c r="DX5763" s="90" t="e">
        <f t="shared" si="1973"/>
        <v>#N/A</v>
      </c>
    </row>
    <row r="5764" spans="2:128">
      <c r="B5764" s="221"/>
      <c r="C5764" s="159"/>
      <c r="DE5764" s="72" t="str">
        <f t="shared" si="1955"/>
        <v/>
      </c>
      <c r="DF5764" s="73" t="str">
        <f t="shared" si="1956"/>
        <v/>
      </c>
      <c r="DG5764" s="73" t="str">
        <f t="shared" si="1957"/>
        <v/>
      </c>
      <c r="DH5764" s="73" t="str">
        <f t="shared" si="1958"/>
        <v/>
      </c>
      <c r="DI5764" s="73" t="str">
        <f t="shared" si="1959"/>
        <v/>
      </c>
      <c r="DJ5764" s="73" t="str">
        <f t="shared" si="1960"/>
        <v/>
      </c>
      <c r="DK5764" s="73" t="str">
        <f t="shared" si="1961"/>
        <v/>
      </c>
      <c r="DL5764" s="73" t="str">
        <f t="shared" si="1962"/>
        <v/>
      </c>
      <c r="DM5764" s="73" t="str">
        <f t="shared" si="1963"/>
        <v/>
      </c>
      <c r="DN5764" s="73" t="str">
        <f t="shared" si="1971"/>
        <v/>
      </c>
      <c r="DO5764" s="73" t="str">
        <f t="shared" si="1964"/>
        <v/>
      </c>
      <c r="DP5764" s="73" t="str">
        <f t="shared" si="1965"/>
        <v/>
      </c>
      <c r="DQ5764" s="73" t="str">
        <f t="shared" si="1966"/>
        <v/>
      </c>
      <c r="DR5764" s="73" t="str">
        <f t="shared" si="1967"/>
        <v/>
      </c>
      <c r="DS5764" s="73" t="str">
        <f t="shared" si="1968"/>
        <v/>
      </c>
      <c r="DT5764" s="70" t="str">
        <f t="shared" si="1969"/>
        <v/>
      </c>
      <c r="DU5764" s="70" t="str">
        <f t="shared" si="1970"/>
        <v/>
      </c>
      <c r="DW5764" s="55" t="e">
        <f t="shared" si="1972"/>
        <v>#N/A</v>
      </c>
      <c r="DX5764" s="90" t="e">
        <f t="shared" si="1973"/>
        <v>#N/A</v>
      </c>
    </row>
    <row r="5765" spans="2:128">
      <c r="B5765" s="221"/>
      <c r="C5765" s="159"/>
      <c r="DE5765" s="72" t="str">
        <f t="shared" si="1955"/>
        <v/>
      </c>
      <c r="DF5765" s="73" t="str">
        <f t="shared" si="1956"/>
        <v/>
      </c>
      <c r="DG5765" s="73" t="str">
        <f t="shared" si="1957"/>
        <v/>
      </c>
      <c r="DH5765" s="73" t="str">
        <f t="shared" si="1958"/>
        <v/>
      </c>
      <c r="DI5765" s="73" t="str">
        <f t="shared" si="1959"/>
        <v/>
      </c>
      <c r="DJ5765" s="73" t="str">
        <f t="shared" si="1960"/>
        <v/>
      </c>
      <c r="DK5765" s="73" t="str">
        <f t="shared" si="1961"/>
        <v/>
      </c>
      <c r="DL5765" s="73" t="str">
        <f t="shared" si="1962"/>
        <v/>
      </c>
      <c r="DM5765" s="73" t="str">
        <f t="shared" si="1963"/>
        <v/>
      </c>
      <c r="DN5765" s="73" t="str">
        <f t="shared" si="1971"/>
        <v/>
      </c>
      <c r="DO5765" s="73" t="str">
        <f t="shared" si="1964"/>
        <v/>
      </c>
      <c r="DP5765" s="73" t="str">
        <f t="shared" si="1965"/>
        <v/>
      </c>
      <c r="DQ5765" s="73" t="str">
        <f t="shared" si="1966"/>
        <v/>
      </c>
      <c r="DR5765" s="73" t="str">
        <f t="shared" si="1967"/>
        <v/>
      </c>
      <c r="DS5765" s="73" t="str">
        <f t="shared" si="1968"/>
        <v/>
      </c>
      <c r="DT5765" s="70" t="str">
        <f t="shared" si="1969"/>
        <v/>
      </c>
      <c r="DU5765" s="70" t="str">
        <f t="shared" si="1970"/>
        <v/>
      </c>
      <c r="DW5765" s="55" t="e">
        <f t="shared" si="1972"/>
        <v>#N/A</v>
      </c>
      <c r="DX5765" s="90" t="e">
        <f t="shared" si="1973"/>
        <v>#N/A</v>
      </c>
    </row>
    <row r="5766" spans="2:128">
      <c r="B5766" s="221"/>
      <c r="C5766" s="159"/>
      <c r="DE5766" s="72" t="str">
        <f t="shared" si="1955"/>
        <v/>
      </c>
      <c r="DF5766" s="73" t="str">
        <f t="shared" si="1956"/>
        <v/>
      </c>
      <c r="DG5766" s="73" t="str">
        <f t="shared" si="1957"/>
        <v/>
      </c>
      <c r="DH5766" s="73" t="str">
        <f t="shared" si="1958"/>
        <v/>
      </c>
      <c r="DI5766" s="73" t="str">
        <f t="shared" si="1959"/>
        <v/>
      </c>
      <c r="DJ5766" s="73" t="str">
        <f t="shared" si="1960"/>
        <v/>
      </c>
      <c r="DK5766" s="73" t="str">
        <f t="shared" si="1961"/>
        <v/>
      </c>
      <c r="DL5766" s="73" t="str">
        <f t="shared" si="1962"/>
        <v/>
      </c>
      <c r="DM5766" s="73" t="str">
        <f t="shared" si="1963"/>
        <v/>
      </c>
      <c r="DN5766" s="73" t="str">
        <f t="shared" si="1971"/>
        <v/>
      </c>
      <c r="DO5766" s="73" t="str">
        <f t="shared" si="1964"/>
        <v/>
      </c>
      <c r="DP5766" s="73" t="str">
        <f t="shared" si="1965"/>
        <v/>
      </c>
      <c r="DQ5766" s="73" t="str">
        <f t="shared" si="1966"/>
        <v/>
      </c>
      <c r="DR5766" s="73" t="str">
        <f t="shared" si="1967"/>
        <v/>
      </c>
      <c r="DS5766" s="73" t="str">
        <f t="shared" si="1968"/>
        <v/>
      </c>
      <c r="DT5766" s="70" t="str">
        <f t="shared" si="1969"/>
        <v/>
      </c>
      <c r="DU5766" s="70" t="str">
        <f t="shared" si="1970"/>
        <v/>
      </c>
      <c r="DW5766" s="55" t="e">
        <f t="shared" si="1972"/>
        <v>#N/A</v>
      </c>
      <c r="DX5766" s="90" t="e">
        <f t="shared" si="1973"/>
        <v>#N/A</v>
      </c>
    </row>
    <row r="5767" spans="2:128">
      <c r="B5767" s="221"/>
      <c r="C5767" s="159"/>
      <c r="DE5767" s="72" t="str">
        <f t="shared" si="1955"/>
        <v/>
      </c>
      <c r="DF5767" s="73" t="str">
        <f t="shared" si="1956"/>
        <v/>
      </c>
      <c r="DG5767" s="73" t="str">
        <f t="shared" si="1957"/>
        <v/>
      </c>
      <c r="DH5767" s="73" t="str">
        <f t="shared" si="1958"/>
        <v/>
      </c>
      <c r="DI5767" s="73" t="str">
        <f t="shared" si="1959"/>
        <v/>
      </c>
      <c r="DJ5767" s="73" t="str">
        <f t="shared" si="1960"/>
        <v/>
      </c>
      <c r="DK5767" s="73" t="str">
        <f t="shared" si="1961"/>
        <v/>
      </c>
      <c r="DL5767" s="73" t="str">
        <f t="shared" si="1962"/>
        <v/>
      </c>
      <c r="DM5767" s="73" t="str">
        <f t="shared" si="1963"/>
        <v/>
      </c>
      <c r="DN5767" s="73" t="str">
        <f t="shared" si="1971"/>
        <v/>
      </c>
      <c r="DO5767" s="73" t="str">
        <f t="shared" si="1964"/>
        <v/>
      </c>
      <c r="DP5767" s="73" t="str">
        <f t="shared" si="1965"/>
        <v/>
      </c>
      <c r="DQ5767" s="73" t="str">
        <f t="shared" si="1966"/>
        <v/>
      </c>
      <c r="DR5767" s="73" t="str">
        <f t="shared" si="1967"/>
        <v/>
      </c>
      <c r="DS5767" s="73" t="str">
        <f t="shared" si="1968"/>
        <v/>
      </c>
      <c r="DT5767" s="70" t="str">
        <f t="shared" si="1969"/>
        <v/>
      </c>
      <c r="DU5767" s="70" t="str">
        <f t="shared" si="1970"/>
        <v/>
      </c>
      <c r="DW5767" s="55" t="e">
        <f t="shared" si="1972"/>
        <v>#N/A</v>
      </c>
      <c r="DX5767" s="90" t="e">
        <f t="shared" si="1973"/>
        <v>#N/A</v>
      </c>
    </row>
    <row r="5768" spans="2:128">
      <c r="B5768" s="221"/>
      <c r="C5768" s="159"/>
      <c r="DE5768" s="72" t="str">
        <f t="shared" si="1955"/>
        <v/>
      </c>
      <c r="DF5768" s="73" t="str">
        <f t="shared" si="1956"/>
        <v/>
      </c>
      <c r="DG5768" s="73" t="str">
        <f t="shared" si="1957"/>
        <v/>
      </c>
      <c r="DH5768" s="73" t="str">
        <f t="shared" si="1958"/>
        <v/>
      </c>
      <c r="DI5768" s="73" t="str">
        <f t="shared" si="1959"/>
        <v/>
      </c>
      <c r="DJ5768" s="73" t="str">
        <f t="shared" si="1960"/>
        <v/>
      </c>
      <c r="DK5768" s="73" t="str">
        <f t="shared" si="1961"/>
        <v/>
      </c>
      <c r="DL5768" s="73" t="str">
        <f t="shared" si="1962"/>
        <v/>
      </c>
      <c r="DM5768" s="73" t="str">
        <f t="shared" si="1963"/>
        <v/>
      </c>
      <c r="DN5768" s="73" t="str">
        <f t="shared" si="1971"/>
        <v/>
      </c>
      <c r="DO5768" s="73" t="str">
        <f t="shared" si="1964"/>
        <v/>
      </c>
      <c r="DP5768" s="73" t="str">
        <f t="shared" si="1965"/>
        <v/>
      </c>
      <c r="DQ5768" s="73" t="str">
        <f t="shared" si="1966"/>
        <v/>
      </c>
      <c r="DR5768" s="73" t="str">
        <f t="shared" si="1967"/>
        <v/>
      </c>
      <c r="DS5768" s="73" t="str">
        <f t="shared" si="1968"/>
        <v/>
      </c>
      <c r="DT5768" s="70" t="str">
        <f t="shared" si="1969"/>
        <v/>
      </c>
      <c r="DU5768" s="70" t="str">
        <f t="shared" si="1970"/>
        <v/>
      </c>
      <c r="DW5768" s="55" t="e">
        <f t="shared" si="1972"/>
        <v>#N/A</v>
      </c>
      <c r="DX5768" s="90" t="e">
        <f t="shared" si="1973"/>
        <v>#N/A</v>
      </c>
    </row>
    <row r="5769" spans="2:128">
      <c r="B5769" s="221"/>
      <c r="C5769" s="159"/>
      <c r="DE5769" s="72" t="str">
        <f t="shared" si="1955"/>
        <v/>
      </c>
      <c r="DF5769" s="73" t="str">
        <f t="shared" si="1956"/>
        <v/>
      </c>
      <c r="DG5769" s="73" t="str">
        <f t="shared" si="1957"/>
        <v/>
      </c>
      <c r="DH5769" s="73" t="str">
        <f t="shared" si="1958"/>
        <v/>
      </c>
      <c r="DI5769" s="73" t="str">
        <f t="shared" si="1959"/>
        <v/>
      </c>
      <c r="DJ5769" s="73" t="str">
        <f t="shared" si="1960"/>
        <v/>
      </c>
      <c r="DK5769" s="73" t="str">
        <f t="shared" si="1961"/>
        <v/>
      </c>
      <c r="DL5769" s="73" t="str">
        <f t="shared" si="1962"/>
        <v/>
      </c>
      <c r="DM5769" s="73" t="str">
        <f t="shared" si="1963"/>
        <v/>
      </c>
      <c r="DN5769" s="73" t="str">
        <f t="shared" si="1971"/>
        <v/>
      </c>
      <c r="DO5769" s="73" t="str">
        <f t="shared" si="1964"/>
        <v/>
      </c>
      <c r="DP5769" s="73" t="str">
        <f t="shared" si="1965"/>
        <v/>
      </c>
      <c r="DQ5769" s="73" t="str">
        <f t="shared" si="1966"/>
        <v/>
      </c>
      <c r="DR5769" s="73" t="str">
        <f t="shared" si="1967"/>
        <v/>
      </c>
      <c r="DS5769" s="73" t="str">
        <f t="shared" si="1968"/>
        <v/>
      </c>
      <c r="DT5769" s="70" t="str">
        <f t="shared" si="1969"/>
        <v/>
      </c>
      <c r="DU5769" s="70" t="str">
        <f t="shared" si="1970"/>
        <v/>
      </c>
      <c r="DW5769" s="55" t="e">
        <f t="shared" si="1972"/>
        <v>#N/A</v>
      </c>
      <c r="DX5769" s="90" t="e">
        <f t="shared" si="1973"/>
        <v>#N/A</v>
      </c>
    </row>
    <row r="5770" spans="2:128">
      <c r="B5770" s="221"/>
      <c r="C5770" s="159"/>
      <c r="DE5770" s="72" t="str">
        <f t="shared" si="1955"/>
        <v/>
      </c>
      <c r="DF5770" s="73" t="str">
        <f t="shared" si="1956"/>
        <v/>
      </c>
      <c r="DG5770" s="73" t="str">
        <f t="shared" si="1957"/>
        <v/>
      </c>
      <c r="DH5770" s="73" t="str">
        <f t="shared" si="1958"/>
        <v/>
      </c>
      <c r="DI5770" s="73" t="str">
        <f t="shared" si="1959"/>
        <v/>
      </c>
      <c r="DJ5770" s="73" t="str">
        <f t="shared" si="1960"/>
        <v/>
      </c>
      <c r="DK5770" s="73" t="str">
        <f t="shared" si="1961"/>
        <v/>
      </c>
      <c r="DL5770" s="73" t="str">
        <f t="shared" si="1962"/>
        <v/>
      </c>
      <c r="DM5770" s="73" t="str">
        <f t="shared" si="1963"/>
        <v/>
      </c>
      <c r="DN5770" s="73" t="str">
        <f t="shared" si="1971"/>
        <v/>
      </c>
      <c r="DO5770" s="73" t="str">
        <f t="shared" si="1964"/>
        <v/>
      </c>
      <c r="DP5770" s="73" t="str">
        <f t="shared" si="1965"/>
        <v/>
      </c>
      <c r="DQ5770" s="73" t="str">
        <f t="shared" si="1966"/>
        <v/>
      </c>
      <c r="DR5770" s="73" t="str">
        <f t="shared" si="1967"/>
        <v/>
      </c>
      <c r="DS5770" s="73" t="str">
        <f t="shared" si="1968"/>
        <v/>
      </c>
      <c r="DT5770" s="70" t="str">
        <f t="shared" si="1969"/>
        <v/>
      </c>
      <c r="DU5770" s="70" t="str">
        <f t="shared" si="1970"/>
        <v/>
      </c>
      <c r="DW5770" s="55" t="e">
        <f t="shared" si="1972"/>
        <v>#N/A</v>
      </c>
      <c r="DX5770" s="90" t="e">
        <f t="shared" si="1973"/>
        <v>#N/A</v>
      </c>
    </row>
    <row r="5771" spans="2:128">
      <c r="B5771" s="221"/>
      <c r="C5771" s="159"/>
      <c r="DE5771" s="72" t="str">
        <f t="shared" si="1955"/>
        <v/>
      </c>
      <c r="DF5771" s="73" t="str">
        <f t="shared" si="1956"/>
        <v/>
      </c>
      <c r="DG5771" s="73" t="str">
        <f t="shared" si="1957"/>
        <v/>
      </c>
      <c r="DH5771" s="73" t="str">
        <f t="shared" si="1958"/>
        <v/>
      </c>
      <c r="DI5771" s="73" t="str">
        <f t="shared" si="1959"/>
        <v/>
      </c>
      <c r="DJ5771" s="73" t="str">
        <f t="shared" si="1960"/>
        <v/>
      </c>
      <c r="DK5771" s="73" t="str">
        <f t="shared" si="1961"/>
        <v/>
      </c>
      <c r="DL5771" s="73" t="str">
        <f t="shared" si="1962"/>
        <v/>
      </c>
      <c r="DM5771" s="73" t="str">
        <f t="shared" si="1963"/>
        <v/>
      </c>
      <c r="DN5771" s="73" t="str">
        <f t="shared" si="1971"/>
        <v/>
      </c>
      <c r="DO5771" s="73" t="str">
        <f t="shared" si="1964"/>
        <v/>
      </c>
      <c r="DP5771" s="73" t="str">
        <f t="shared" si="1965"/>
        <v/>
      </c>
      <c r="DQ5771" s="73" t="str">
        <f t="shared" si="1966"/>
        <v/>
      </c>
      <c r="DR5771" s="73" t="str">
        <f t="shared" si="1967"/>
        <v/>
      </c>
      <c r="DS5771" s="73" t="str">
        <f t="shared" si="1968"/>
        <v/>
      </c>
      <c r="DT5771" s="70" t="str">
        <f t="shared" si="1969"/>
        <v/>
      </c>
      <c r="DU5771" s="70" t="str">
        <f t="shared" si="1970"/>
        <v/>
      </c>
      <c r="DW5771" s="55" t="e">
        <f t="shared" si="1972"/>
        <v>#N/A</v>
      </c>
      <c r="DX5771" s="90" t="e">
        <f t="shared" si="1973"/>
        <v>#N/A</v>
      </c>
    </row>
    <row r="5772" spans="2:128">
      <c r="B5772" s="221"/>
      <c r="C5772" s="159"/>
      <c r="DE5772" s="72" t="str">
        <f t="shared" si="1955"/>
        <v/>
      </c>
      <c r="DF5772" s="73" t="str">
        <f t="shared" si="1956"/>
        <v/>
      </c>
      <c r="DG5772" s="73" t="str">
        <f t="shared" si="1957"/>
        <v/>
      </c>
      <c r="DH5772" s="73" t="str">
        <f t="shared" si="1958"/>
        <v/>
      </c>
      <c r="DI5772" s="73" t="str">
        <f t="shared" si="1959"/>
        <v/>
      </c>
      <c r="DJ5772" s="73" t="str">
        <f t="shared" si="1960"/>
        <v/>
      </c>
      <c r="DK5772" s="73" t="str">
        <f t="shared" si="1961"/>
        <v/>
      </c>
      <c r="DL5772" s="73" t="str">
        <f t="shared" si="1962"/>
        <v/>
      </c>
      <c r="DM5772" s="73" t="str">
        <f t="shared" si="1963"/>
        <v/>
      </c>
      <c r="DN5772" s="73" t="str">
        <f t="shared" si="1971"/>
        <v/>
      </c>
      <c r="DO5772" s="73" t="str">
        <f t="shared" si="1964"/>
        <v/>
      </c>
      <c r="DP5772" s="73" t="str">
        <f t="shared" si="1965"/>
        <v/>
      </c>
      <c r="DQ5772" s="73" t="str">
        <f t="shared" si="1966"/>
        <v/>
      </c>
      <c r="DR5772" s="73" t="str">
        <f t="shared" si="1967"/>
        <v/>
      </c>
      <c r="DS5772" s="73" t="str">
        <f t="shared" si="1968"/>
        <v/>
      </c>
      <c r="DT5772" s="70" t="str">
        <f t="shared" si="1969"/>
        <v/>
      </c>
      <c r="DU5772" s="70" t="str">
        <f t="shared" si="1970"/>
        <v/>
      </c>
      <c r="DW5772" s="55" t="e">
        <f t="shared" si="1972"/>
        <v>#N/A</v>
      </c>
      <c r="DX5772" s="90" t="e">
        <f t="shared" si="1973"/>
        <v>#N/A</v>
      </c>
    </row>
    <row r="5773" spans="2:128">
      <c r="B5773" s="221"/>
      <c r="C5773" s="159"/>
      <c r="DE5773" s="72" t="str">
        <f t="shared" si="1955"/>
        <v/>
      </c>
      <c r="DF5773" s="73" t="str">
        <f t="shared" si="1956"/>
        <v/>
      </c>
      <c r="DG5773" s="73" t="str">
        <f t="shared" si="1957"/>
        <v/>
      </c>
      <c r="DH5773" s="73" t="str">
        <f t="shared" si="1958"/>
        <v/>
      </c>
      <c r="DI5773" s="73" t="str">
        <f t="shared" si="1959"/>
        <v/>
      </c>
      <c r="DJ5773" s="73" t="str">
        <f t="shared" si="1960"/>
        <v/>
      </c>
      <c r="DK5773" s="73" t="str">
        <f t="shared" si="1961"/>
        <v/>
      </c>
      <c r="DL5773" s="73" t="str">
        <f t="shared" si="1962"/>
        <v/>
      </c>
      <c r="DM5773" s="73" t="str">
        <f t="shared" si="1963"/>
        <v/>
      </c>
      <c r="DN5773" s="73" t="str">
        <f t="shared" si="1971"/>
        <v/>
      </c>
      <c r="DO5773" s="73" t="str">
        <f t="shared" si="1964"/>
        <v/>
      </c>
      <c r="DP5773" s="73" t="str">
        <f t="shared" si="1965"/>
        <v/>
      </c>
      <c r="DQ5773" s="73" t="str">
        <f t="shared" si="1966"/>
        <v/>
      </c>
      <c r="DR5773" s="73" t="str">
        <f t="shared" si="1967"/>
        <v/>
      </c>
      <c r="DS5773" s="73" t="str">
        <f t="shared" si="1968"/>
        <v/>
      </c>
      <c r="DT5773" s="70" t="str">
        <f t="shared" si="1969"/>
        <v/>
      </c>
      <c r="DU5773" s="70" t="str">
        <f t="shared" si="1970"/>
        <v/>
      </c>
      <c r="DW5773" s="55" t="e">
        <f t="shared" si="1972"/>
        <v>#N/A</v>
      </c>
      <c r="DX5773" s="90" t="e">
        <f t="shared" si="1973"/>
        <v>#N/A</v>
      </c>
    </row>
    <row r="5774" spans="2:128">
      <c r="B5774" s="221"/>
      <c r="C5774" s="159"/>
      <c r="DE5774" s="72" t="str">
        <f t="shared" si="1955"/>
        <v/>
      </c>
      <c r="DF5774" s="73" t="str">
        <f t="shared" si="1956"/>
        <v/>
      </c>
      <c r="DG5774" s="73" t="str">
        <f t="shared" si="1957"/>
        <v/>
      </c>
      <c r="DH5774" s="73" t="str">
        <f t="shared" si="1958"/>
        <v/>
      </c>
      <c r="DI5774" s="73" t="str">
        <f t="shared" si="1959"/>
        <v/>
      </c>
      <c r="DJ5774" s="73" t="str">
        <f t="shared" si="1960"/>
        <v/>
      </c>
      <c r="DK5774" s="73" t="str">
        <f t="shared" si="1961"/>
        <v/>
      </c>
      <c r="DL5774" s="73" t="str">
        <f t="shared" si="1962"/>
        <v/>
      </c>
      <c r="DM5774" s="73" t="str">
        <f t="shared" si="1963"/>
        <v/>
      </c>
      <c r="DN5774" s="73" t="str">
        <f t="shared" si="1971"/>
        <v/>
      </c>
      <c r="DO5774" s="73" t="str">
        <f t="shared" si="1964"/>
        <v/>
      </c>
      <c r="DP5774" s="73" t="str">
        <f t="shared" si="1965"/>
        <v/>
      </c>
      <c r="DQ5774" s="73" t="str">
        <f t="shared" si="1966"/>
        <v/>
      </c>
      <c r="DR5774" s="73" t="str">
        <f t="shared" si="1967"/>
        <v/>
      </c>
      <c r="DS5774" s="73" t="str">
        <f t="shared" si="1968"/>
        <v/>
      </c>
      <c r="DT5774" s="70" t="str">
        <f t="shared" si="1969"/>
        <v/>
      </c>
      <c r="DU5774" s="70" t="str">
        <f t="shared" si="1970"/>
        <v/>
      </c>
      <c r="DW5774" s="55" t="e">
        <f t="shared" si="1972"/>
        <v>#N/A</v>
      </c>
      <c r="DX5774" s="90" t="e">
        <f t="shared" si="1973"/>
        <v>#N/A</v>
      </c>
    </row>
    <row r="5775" spans="2:128">
      <c r="B5775" s="221"/>
      <c r="C5775" s="159"/>
      <c r="DE5775" s="72" t="str">
        <f t="shared" si="1955"/>
        <v/>
      </c>
      <c r="DF5775" s="73" t="str">
        <f t="shared" si="1956"/>
        <v/>
      </c>
      <c r="DG5775" s="73" t="str">
        <f t="shared" si="1957"/>
        <v/>
      </c>
      <c r="DH5775" s="73" t="str">
        <f t="shared" si="1958"/>
        <v/>
      </c>
      <c r="DI5775" s="73" t="str">
        <f t="shared" si="1959"/>
        <v/>
      </c>
      <c r="DJ5775" s="73" t="str">
        <f t="shared" si="1960"/>
        <v/>
      </c>
      <c r="DK5775" s="73" t="str">
        <f t="shared" si="1961"/>
        <v/>
      </c>
      <c r="DL5775" s="73" t="str">
        <f t="shared" si="1962"/>
        <v/>
      </c>
      <c r="DM5775" s="73" t="str">
        <f t="shared" si="1963"/>
        <v/>
      </c>
      <c r="DN5775" s="73" t="str">
        <f t="shared" si="1971"/>
        <v/>
      </c>
      <c r="DO5775" s="73" t="str">
        <f t="shared" si="1964"/>
        <v/>
      </c>
      <c r="DP5775" s="73" t="str">
        <f t="shared" si="1965"/>
        <v/>
      </c>
      <c r="DQ5775" s="73" t="str">
        <f t="shared" si="1966"/>
        <v/>
      </c>
      <c r="DR5775" s="73" t="str">
        <f t="shared" si="1967"/>
        <v/>
      </c>
      <c r="DS5775" s="73" t="str">
        <f t="shared" si="1968"/>
        <v/>
      </c>
      <c r="DT5775" s="70" t="str">
        <f t="shared" si="1969"/>
        <v/>
      </c>
      <c r="DU5775" s="70" t="str">
        <f t="shared" si="1970"/>
        <v/>
      </c>
      <c r="DW5775" s="55" t="e">
        <f t="shared" si="1972"/>
        <v>#N/A</v>
      </c>
      <c r="DX5775" s="90" t="e">
        <f t="shared" si="1973"/>
        <v>#N/A</v>
      </c>
    </row>
    <row r="5776" spans="2:128">
      <c r="B5776" s="221"/>
      <c r="C5776" s="159"/>
      <c r="DE5776" s="72" t="str">
        <f t="shared" si="1955"/>
        <v/>
      </c>
      <c r="DF5776" s="73" t="str">
        <f t="shared" si="1956"/>
        <v/>
      </c>
      <c r="DG5776" s="73" t="str">
        <f t="shared" si="1957"/>
        <v/>
      </c>
      <c r="DH5776" s="73" t="str">
        <f t="shared" si="1958"/>
        <v/>
      </c>
      <c r="DI5776" s="73" t="str">
        <f t="shared" si="1959"/>
        <v/>
      </c>
      <c r="DJ5776" s="73" t="str">
        <f t="shared" si="1960"/>
        <v/>
      </c>
      <c r="DK5776" s="73" t="str">
        <f t="shared" si="1961"/>
        <v/>
      </c>
      <c r="DL5776" s="73" t="str">
        <f t="shared" si="1962"/>
        <v/>
      </c>
      <c r="DM5776" s="73" t="str">
        <f t="shared" si="1963"/>
        <v/>
      </c>
      <c r="DN5776" s="73" t="str">
        <f t="shared" si="1971"/>
        <v/>
      </c>
      <c r="DO5776" s="73" t="str">
        <f t="shared" si="1964"/>
        <v/>
      </c>
      <c r="DP5776" s="73" t="str">
        <f t="shared" si="1965"/>
        <v/>
      </c>
      <c r="DQ5776" s="73" t="str">
        <f t="shared" si="1966"/>
        <v/>
      </c>
      <c r="DR5776" s="73" t="str">
        <f t="shared" si="1967"/>
        <v/>
      </c>
      <c r="DS5776" s="73" t="str">
        <f t="shared" si="1968"/>
        <v/>
      </c>
      <c r="DT5776" s="70" t="str">
        <f t="shared" si="1969"/>
        <v/>
      </c>
      <c r="DU5776" s="70" t="str">
        <f t="shared" si="1970"/>
        <v/>
      </c>
      <c r="DW5776" s="55" t="e">
        <f t="shared" si="1972"/>
        <v>#N/A</v>
      </c>
      <c r="DX5776" s="90" t="e">
        <f t="shared" si="1973"/>
        <v>#N/A</v>
      </c>
    </row>
    <row r="5777" spans="2:128">
      <c r="B5777" s="221"/>
      <c r="C5777" s="159"/>
      <c r="DE5777" s="72" t="str">
        <f t="shared" si="1955"/>
        <v/>
      </c>
      <c r="DF5777" s="73" t="str">
        <f t="shared" si="1956"/>
        <v/>
      </c>
      <c r="DG5777" s="73" t="str">
        <f t="shared" si="1957"/>
        <v/>
      </c>
      <c r="DH5777" s="73" t="str">
        <f t="shared" si="1958"/>
        <v/>
      </c>
      <c r="DI5777" s="73" t="str">
        <f t="shared" si="1959"/>
        <v/>
      </c>
      <c r="DJ5777" s="73" t="str">
        <f t="shared" si="1960"/>
        <v/>
      </c>
      <c r="DK5777" s="73" t="str">
        <f t="shared" si="1961"/>
        <v/>
      </c>
      <c r="DL5777" s="73" t="str">
        <f t="shared" si="1962"/>
        <v/>
      </c>
      <c r="DM5777" s="73" t="str">
        <f t="shared" si="1963"/>
        <v/>
      </c>
      <c r="DN5777" s="73" t="str">
        <f t="shared" si="1971"/>
        <v/>
      </c>
      <c r="DO5777" s="73" t="str">
        <f t="shared" si="1964"/>
        <v/>
      </c>
      <c r="DP5777" s="73" t="str">
        <f t="shared" si="1965"/>
        <v/>
      </c>
      <c r="DQ5777" s="73" t="str">
        <f t="shared" si="1966"/>
        <v/>
      </c>
      <c r="DR5777" s="73" t="str">
        <f t="shared" si="1967"/>
        <v/>
      </c>
      <c r="DS5777" s="73" t="str">
        <f t="shared" si="1968"/>
        <v/>
      </c>
      <c r="DT5777" s="70" t="str">
        <f t="shared" si="1969"/>
        <v/>
      </c>
      <c r="DU5777" s="70" t="str">
        <f t="shared" si="1970"/>
        <v/>
      </c>
      <c r="DW5777" s="55" t="e">
        <f t="shared" si="1972"/>
        <v>#N/A</v>
      </c>
      <c r="DX5777" s="90" t="e">
        <f t="shared" si="1973"/>
        <v>#N/A</v>
      </c>
    </row>
    <row r="5778" spans="2:128">
      <c r="B5778" s="221"/>
      <c r="C5778" s="159"/>
      <c r="DE5778" s="72" t="str">
        <f t="shared" si="1955"/>
        <v/>
      </c>
      <c r="DF5778" s="73" t="str">
        <f t="shared" si="1956"/>
        <v/>
      </c>
      <c r="DG5778" s="73" t="str">
        <f t="shared" si="1957"/>
        <v/>
      </c>
      <c r="DH5778" s="73" t="str">
        <f t="shared" si="1958"/>
        <v/>
      </c>
      <c r="DI5778" s="73" t="str">
        <f t="shared" si="1959"/>
        <v/>
      </c>
      <c r="DJ5778" s="73" t="str">
        <f t="shared" si="1960"/>
        <v/>
      </c>
      <c r="DK5778" s="73" t="str">
        <f t="shared" si="1961"/>
        <v/>
      </c>
      <c r="DL5778" s="73" t="str">
        <f t="shared" si="1962"/>
        <v/>
      </c>
      <c r="DM5778" s="73" t="str">
        <f t="shared" si="1963"/>
        <v/>
      </c>
      <c r="DN5778" s="73" t="str">
        <f t="shared" si="1971"/>
        <v/>
      </c>
      <c r="DO5778" s="73" t="str">
        <f t="shared" si="1964"/>
        <v/>
      </c>
      <c r="DP5778" s="73" t="str">
        <f t="shared" si="1965"/>
        <v/>
      </c>
      <c r="DQ5778" s="73" t="str">
        <f t="shared" si="1966"/>
        <v/>
      </c>
      <c r="DR5778" s="73" t="str">
        <f t="shared" si="1967"/>
        <v/>
      </c>
      <c r="DS5778" s="73" t="str">
        <f t="shared" si="1968"/>
        <v/>
      </c>
      <c r="DT5778" s="70" t="str">
        <f t="shared" si="1969"/>
        <v/>
      </c>
      <c r="DU5778" s="70" t="str">
        <f t="shared" si="1970"/>
        <v/>
      </c>
      <c r="DW5778" s="55" t="e">
        <f t="shared" si="1972"/>
        <v>#N/A</v>
      </c>
      <c r="DX5778" s="90" t="e">
        <f t="shared" si="1973"/>
        <v>#N/A</v>
      </c>
    </row>
    <row r="5779" spans="2:128">
      <c r="B5779" s="221"/>
      <c r="C5779" s="159"/>
      <c r="DE5779" s="72" t="str">
        <f t="shared" si="1955"/>
        <v/>
      </c>
      <c r="DF5779" s="73" t="str">
        <f t="shared" si="1956"/>
        <v/>
      </c>
      <c r="DG5779" s="73" t="str">
        <f t="shared" si="1957"/>
        <v/>
      </c>
      <c r="DH5779" s="73" t="str">
        <f t="shared" si="1958"/>
        <v/>
      </c>
      <c r="DI5779" s="73" t="str">
        <f t="shared" si="1959"/>
        <v/>
      </c>
      <c r="DJ5779" s="73" t="str">
        <f t="shared" si="1960"/>
        <v/>
      </c>
      <c r="DK5779" s="73" t="str">
        <f t="shared" si="1961"/>
        <v/>
      </c>
      <c r="DL5779" s="73" t="str">
        <f t="shared" si="1962"/>
        <v/>
      </c>
      <c r="DM5779" s="73" t="str">
        <f t="shared" si="1963"/>
        <v/>
      </c>
      <c r="DN5779" s="73" t="str">
        <f t="shared" si="1971"/>
        <v/>
      </c>
      <c r="DO5779" s="73" t="str">
        <f t="shared" si="1964"/>
        <v/>
      </c>
      <c r="DP5779" s="73" t="str">
        <f t="shared" si="1965"/>
        <v/>
      </c>
      <c r="DQ5779" s="73" t="str">
        <f t="shared" si="1966"/>
        <v/>
      </c>
      <c r="DR5779" s="73" t="str">
        <f t="shared" si="1967"/>
        <v/>
      </c>
      <c r="DS5779" s="73" t="str">
        <f t="shared" si="1968"/>
        <v/>
      </c>
      <c r="DT5779" s="70" t="str">
        <f t="shared" si="1969"/>
        <v/>
      </c>
      <c r="DU5779" s="70" t="str">
        <f t="shared" si="1970"/>
        <v/>
      </c>
      <c r="DW5779" s="55" t="e">
        <f t="shared" si="1972"/>
        <v>#N/A</v>
      </c>
      <c r="DX5779" s="90" t="e">
        <f t="shared" si="1973"/>
        <v>#N/A</v>
      </c>
    </row>
    <row r="5780" spans="2:128">
      <c r="B5780" s="221"/>
      <c r="C5780" s="159"/>
      <c r="DE5780" s="72" t="str">
        <f t="shared" si="1955"/>
        <v/>
      </c>
      <c r="DF5780" s="73" t="str">
        <f t="shared" si="1956"/>
        <v/>
      </c>
      <c r="DG5780" s="73" t="str">
        <f t="shared" si="1957"/>
        <v/>
      </c>
      <c r="DH5780" s="73" t="str">
        <f t="shared" si="1958"/>
        <v/>
      </c>
      <c r="DI5780" s="73" t="str">
        <f t="shared" si="1959"/>
        <v/>
      </c>
      <c r="DJ5780" s="73" t="str">
        <f t="shared" si="1960"/>
        <v/>
      </c>
      <c r="DK5780" s="73" t="str">
        <f t="shared" si="1961"/>
        <v/>
      </c>
      <c r="DL5780" s="73" t="str">
        <f t="shared" si="1962"/>
        <v/>
      </c>
      <c r="DM5780" s="73" t="str">
        <f t="shared" si="1963"/>
        <v/>
      </c>
      <c r="DN5780" s="73" t="str">
        <f t="shared" si="1971"/>
        <v/>
      </c>
      <c r="DO5780" s="73" t="str">
        <f t="shared" si="1964"/>
        <v/>
      </c>
      <c r="DP5780" s="73" t="str">
        <f t="shared" si="1965"/>
        <v/>
      </c>
      <c r="DQ5780" s="73" t="str">
        <f t="shared" si="1966"/>
        <v/>
      </c>
      <c r="DR5780" s="73" t="str">
        <f t="shared" si="1967"/>
        <v/>
      </c>
      <c r="DS5780" s="73" t="str">
        <f t="shared" si="1968"/>
        <v/>
      </c>
      <c r="DT5780" s="70" t="str">
        <f t="shared" si="1969"/>
        <v/>
      </c>
      <c r="DU5780" s="70" t="str">
        <f t="shared" si="1970"/>
        <v/>
      </c>
      <c r="DW5780" s="55" t="e">
        <f t="shared" si="1972"/>
        <v>#N/A</v>
      </c>
      <c r="DX5780" s="90" t="e">
        <f t="shared" si="1973"/>
        <v>#N/A</v>
      </c>
    </row>
    <row r="5781" spans="2:128">
      <c r="B5781" s="221"/>
      <c r="C5781" s="159"/>
      <c r="DE5781" s="72" t="str">
        <f t="shared" si="1955"/>
        <v/>
      </c>
      <c r="DF5781" s="73" t="str">
        <f t="shared" si="1956"/>
        <v/>
      </c>
      <c r="DG5781" s="73" t="str">
        <f t="shared" si="1957"/>
        <v/>
      </c>
      <c r="DH5781" s="73" t="str">
        <f t="shared" si="1958"/>
        <v/>
      </c>
      <c r="DI5781" s="73" t="str">
        <f t="shared" si="1959"/>
        <v/>
      </c>
      <c r="DJ5781" s="73" t="str">
        <f t="shared" si="1960"/>
        <v/>
      </c>
      <c r="DK5781" s="73" t="str">
        <f t="shared" si="1961"/>
        <v/>
      </c>
      <c r="DL5781" s="73" t="str">
        <f t="shared" si="1962"/>
        <v/>
      </c>
      <c r="DM5781" s="73" t="str">
        <f t="shared" si="1963"/>
        <v/>
      </c>
      <c r="DN5781" s="73" t="str">
        <f t="shared" si="1971"/>
        <v/>
      </c>
      <c r="DO5781" s="73" t="str">
        <f t="shared" si="1964"/>
        <v/>
      </c>
      <c r="DP5781" s="73" t="str">
        <f t="shared" si="1965"/>
        <v/>
      </c>
      <c r="DQ5781" s="73" t="str">
        <f t="shared" si="1966"/>
        <v/>
      </c>
      <c r="DR5781" s="73" t="str">
        <f t="shared" si="1967"/>
        <v/>
      </c>
      <c r="DS5781" s="73" t="str">
        <f t="shared" si="1968"/>
        <v/>
      </c>
      <c r="DT5781" s="70" t="str">
        <f t="shared" si="1969"/>
        <v/>
      </c>
      <c r="DU5781" s="70" t="str">
        <f t="shared" si="1970"/>
        <v/>
      </c>
      <c r="DW5781" s="55" t="e">
        <f t="shared" si="1972"/>
        <v>#N/A</v>
      </c>
      <c r="DX5781" s="90" t="e">
        <f t="shared" si="1973"/>
        <v>#N/A</v>
      </c>
    </row>
    <row r="5782" spans="2:128">
      <c r="B5782" s="221"/>
      <c r="C5782" s="159"/>
      <c r="DE5782" s="72" t="str">
        <f t="shared" si="1955"/>
        <v/>
      </c>
      <c r="DF5782" s="73" t="str">
        <f t="shared" si="1956"/>
        <v/>
      </c>
      <c r="DG5782" s="73" t="str">
        <f t="shared" si="1957"/>
        <v/>
      </c>
      <c r="DH5782" s="73" t="str">
        <f t="shared" si="1958"/>
        <v/>
      </c>
      <c r="DI5782" s="73" t="str">
        <f t="shared" si="1959"/>
        <v/>
      </c>
      <c r="DJ5782" s="73" t="str">
        <f t="shared" si="1960"/>
        <v/>
      </c>
      <c r="DK5782" s="73" t="str">
        <f t="shared" si="1961"/>
        <v/>
      </c>
      <c r="DL5782" s="73" t="str">
        <f t="shared" si="1962"/>
        <v/>
      </c>
      <c r="DM5782" s="73" t="str">
        <f t="shared" si="1963"/>
        <v/>
      </c>
      <c r="DN5782" s="73" t="str">
        <f t="shared" si="1971"/>
        <v/>
      </c>
      <c r="DO5782" s="73" t="str">
        <f t="shared" si="1964"/>
        <v/>
      </c>
      <c r="DP5782" s="73" t="str">
        <f t="shared" si="1965"/>
        <v/>
      </c>
      <c r="DQ5782" s="73" t="str">
        <f t="shared" si="1966"/>
        <v/>
      </c>
      <c r="DR5782" s="73" t="str">
        <f t="shared" si="1967"/>
        <v/>
      </c>
      <c r="DS5782" s="73" t="str">
        <f t="shared" si="1968"/>
        <v/>
      </c>
      <c r="DT5782" s="70" t="str">
        <f t="shared" si="1969"/>
        <v/>
      </c>
      <c r="DU5782" s="70" t="str">
        <f t="shared" si="1970"/>
        <v/>
      </c>
      <c r="DW5782" s="55" t="e">
        <f t="shared" si="1972"/>
        <v>#N/A</v>
      </c>
      <c r="DX5782" s="90" t="e">
        <f t="shared" si="1973"/>
        <v>#N/A</v>
      </c>
    </row>
    <row r="5783" spans="2:128">
      <c r="B5783" s="221"/>
      <c r="C5783" s="159"/>
      <c r="DE5783" s="72" t="str">
        <f t="shared" si="1955"/>
        <v/>
      </c>
      <c r="DF5783" s="73" t="str">
        <f t="shared" si="1956"/>
        <v/>
      </c>
      <c r="DG5783" s="73" t="str">
        <f t="shared" si="1957"/>
        <v/>
      </c>
      <c r="DH5783" s="73" t="str">
        <f t="shared" si="1958"/>
        <v/>
      </c>
      <c r="DI5783" s="73" t="str">
        <f t="shared" si="1959"/>
        <v/>
      </c>
      <c r="DJ5783" s="73" t="str">
        <f t="shared" si="1960"/>
        <v/>
      </c>
      <c r="DK5783" s="73" t="str">
        <f t="shared" si="1961"/>
        <v/>
      </c>
      <c r="DL5783" s="73" t="str">
        <f t="shared" si="1962"/>
        <v/>
      </c>
      <c r="DM5783" s="73" t="str">
        <f t="shared" si="1963"/>
        <v/>
      </c>
      <c r="DN5783" s="73" t="str">
        <f t="shared" si="1971"/>
        <v/>
      </c>
      <c r="DO5783" s="73" t="str">
        <f t="shared" si="1964"/>
        <v/>
      </c>
      <c r="DP5783" s="73" t="str">
        <f t="shared" si="1965"/>
        <v/>
      </c>
      <c r="DQ5783" s="73" t="str">
        <f t="shared" si="1966"/>
        <v/>
      </c>
      <c r="DR5783" s="73" t="str">
        <f t="shared" si="1967"/>
        <v/>
      </c>
      <c r="DS5783" s="73" t="str">
        <f t="shared" si="1968"/>
        <v/>
      </c>
      <c r="DT5783" s="70" t="str">
        <f t="shared" si="1969"/>
        <v/>
      </c>
      <c r="DU5783" s="70" t="str">
        <f t="shared" si="1970"/>
        <v/>
      </c>
      <c r="DW5783" s="55" t="e">
        <f t="shared" si="1972"/>
        <v>#N/A</v>
      </c>
      <c r="DX5783" s="90" t="e">
        <f t="shared" si="1973"/>
        <v>#N/A</v>
      </c>
    </row>
    <row r="5784" spans="2:128">
      <c r="B5784" s="221"/>
      <c r="C5784" s="159"/>
      <c r="DE5784" s="72" t="str">
        <f t="shared" si="1955"/>
        <v/>
      </c>
      <c r="DF5784" s="73" t="str">
        <f t="shared" si="1956"/>
        <v/>
      </c>
      <c r="DG5784" s="73" t="str">
        <f t="shared" si="1957"/>
        <v/>
      </c>
      <c r="DH5784" s="73" t="str">
        <f t="shared" si="1958"/>
        <v/>
      </c>
      <c r="DI5784" s="73" t="str">
        <f t="shared" si="1959"/>
        <v/>
      </c>
      <c r="DJ5784" s="73" t="str">
        <f t="shared" si="1960"/>
        <v/>
      </c>
      <c r="DK5784" s="73" t="str">
        <f t="shared" si="1961"/>
        <v/>
      </c>
      <c r="DL5784" s="73" t="str">
        <f t="shared" si="1962"/>
        <v/>
      </c>
      <c r="DM5784" s="73" t="str">
        <f t="shared" si="1963"/>
        <v/>
      </c>
      <c r="DN5784" s="73" t="str">
        <f t="shared" si="1971"/>
        <v/>
      </c>
      <c r="DO5784" s="73" t="str">
        <f t="shared" si="1964"/>
        <v/>
      </c>
      <c r="DP5784" s="73" t="str">
        <f t="shared" si="1965"/>
        <v/>
      </c>
      <c r="DQ5784" s="73" t="str">
        <f t="shared" si="1966"/>
        <v/>
      </c>
      <c r="DR5784" s="73" t="str">
        <f t="shared" si="1967"/>
        <v/>
      </c>
      <c r="DS5784" s="73" t="str">
        <f t="shared" si="1968"/>
        <v/>
      </c>
      <c r="DT5784" s="70" t="str">
        <f t="shared" si="1969"/>
        <v/>
      </c>
      <c r="DU5784" s="70" t="str">
        <f t="shared" si="1970"/>
        <v/>
      </c>
      <c r="DW5784" s="55" t="e">
        <f t="shared" si="1972"/>
        <v>#N/A</v>
      </c>
      <c r="DX5784" s="90" t="e">
        <f t="shared" si="1973"/>
        <v>#N/A</v>
      </c>
    </row>
    <row r="5785" spans="2:128">
      <c r="B5785" s="221"/>
      <c r="C5785" s="159"/>
      <c r="DE5785" s="72" t="str">
        <f t="shared" si="1955"/>
        <v/>
      </c>
      <c r="DF5785" s="73" t="str">
        <f t="shared" si="1956"/>
        <v/>
      </c>
      <c r="DG5785" s="73" t="str">
        <f t="shared" si="1957"/>
        <v/>
      </c>
      <c r="DH5785" s="73" t="str">
        <f t="shared" si="1958"/>
        <v/>
      </c>
      <c r="DI5785" s="73" t="str">
        <f t="shared" si="1959"/>
        <v/>
      </c>
      <c r="DJ5785" s="73" t="str">
        <f t="shared" si="1960"/>
        <v/>
      </c>
      <c r="DK5785" s="73" t="str">
        <f t="shared" si="1961"/>
        <v/>
      </c>
      <c r="DL5785" s="73" t="str">
        <f t="shared" si="1962"/>
        <v/>
      </c>
      <c r="DM5785" s="73" t="str">
        <f t="shared" si="1963"/>
        <v/>
      </c>
      <c r="DN5785" s="73" t="str">
        <f t="shared" si="1971"/>
        <v/>
      </c>
      <c r="DO5785" s="73" t="str">
        <f t="shared" si="1964"/>
        <v/>
      </c>
      <c r="DP5785" s="73" t="str">
        <f t="shared" si="1965"/>
        <v/>
      </c>
      <c r="DQ5785" s="73" t="str">
        <f t="shared" si="1966"/>
        <v/>
      </c>
      <c r="DR5785" s="73" t="str">
        <f t="shared" si="1967"/>
        <v/>
      </c>
      <c r="DS5785" s="73" t="str">
        <f t="shared" si="1968"/>
        <v/>
      </c>
      <c r="DT5785" s="70" t="str">
        <f t="shared" si="1969"/>
        <v/>
      </c>
      <c r="DU5785" s="70" t="str">
        <f t="shared" si="1970"/>
        <v/>
      </c>
      <c r="DW5785" s="55" t="e">
        <f t="shared" si="1972"/>
        <v>#N/A</v>
      </c>
      <c r="DX5785" s="90" t="e">
        <f t="shared" si="1973"/>
        <v>#N/A</v>
      </c>
    </row>
    <row r="5786" spans="2:128">
      <c r="B5786" s="221"/>
      <c r="C5786" s="159"/>
      <c r="DE5786" s="72" t="str">
        <f t="shared" si="1955"/>
        <v/>
      </c>
      <c r="DF5786" s="73" t="str">
        <f t="shared" si="1956"/>
        <v/>
      </c>
      <c r="DG5786" s="73" t="str">
        <f t="shared" si="1957"/>
        <v/>
      </c>
      <c r="DH5786" s="73" t="str">
        <f t="shared" si="1958"/>
        <v/>
      </c>
      <c r="DI5786" s="73" t="str">
        <f t="shared" si="1959"/>
        <v/>
      </c>
      <c r="DJ5786" s="73" t="str">
        <f t="shared" si="1960"/>
        <v/>
      </c>
      <c r="DK5786" s="73" t="str">
        <f t="shared" si="1961"/>
        <v/>
      </c>
      <c r="DL5786" s="73" t="str">
        <f t="shared" si="1962"/>
        <v/>
      </c>
      <c r="DM5786" s="73" t="str">
        <f t="shared" si="1963"/>
        <v/>
      </c>
      <c r="DN5786" s="73" t="str">
        <f t="shared" si="1971"/>
        <v/>
      </c>
      <c r="DO5786" s="73" t="str">
        <f t="shared" si="1964"/>
        <v/>
      </c>
      <c r="DP5786" s="73" t="str">
        <f t="shared" si="1965"/>
        <v/>
      </c>
      <c r="DQ5786" s="73" t="str">
        <f t="shared" si="1966"/>
        <v/>
      </c>
      <c r="DR5786" s="73" t="str">
        <f t="shared" si="1967"/>
        <v/>
      </c>
      <c r="DS5786" s="73" t="str">
        <f t="shared" si="1968"/>
        <v/>
      </c>
      <c r="DT5786" s="70" t="str">
        <f t="shared" si="1969"/>
        <v/>
      </c>
      <c r="DU5786" s="70" t="str">
        <f t="shared" si="1970"/>
        <v/>
      </c>
      <c r="DW5786" s="55" t="e">
        <f t="shared" si="1972"/>
        <v>#N/A</v>
      </c>
      <c r="DX5786" s="90" t="e">
        <f t="shared" si="1973"/>
        <v>#N/A</v>
      </c>
    </row>
    <row r="5787" spans="2:128">
      <c r="B5787" s="221"/>
      <c r="C5787" s="159"/>
      <c r="DE5787" s="72" t="str">
        <f t="shared" si="1955"/>
        <v/>
      </c>
      <c r="DF5787" s="73" t="str">
        <f t="shared" si="1956"/>
        <v/>
      </c>
      <c r="DG5787" s="73" t="str">
        <f t="shared" si="1957"/>
        <v/>
      </c>
      <c r="DH5787" s="73" t="str">
        <f t="shared" si="1958"/>
        <v/>
      </c>
      <c r="DI5787" s="73" t="str">
        <f t="shared" si="1959"/>
        <v/>
      </c>
      <c r="DJ5787" s="73" t="str">
        <f t="shared" si="1960"/>
        <v/>
      </c>
      <c r="DK5787" s="73" t="str">
        <f t="shared" si="1961"/>
        <v/>
      </c>
      <c r="DL5787" s="73" t="str">
        <f t="shared" si="1962"/>
        <v/>
      </c>
      <c r="DM5787" s="73" t="str">
        <f t="shared" si="1963"/>
        <v/>
      </c>
      <c r="DN5787" s="73" t="str">
        <f t="shared" si="1971"/>
        <v/>
      </c>
      <c r="DO5787" s="73" t="str">
        <f t="shared" si="1964"/>
        <v/>
      </c>
      <c r="DP5787" s="73" t="str">
        <f t="shared" si="1965"/>
        <v/>
      </c>
      <c r="DQ5787" s="73" t="str">
        <f t="shared" si="1966"/>
        <v/>
      </c>
      <c r="DR5787" s="73" t="str">
        <f t="shared" si="1967"/>
        <v/>
      </c>
      <c r="DS5787" s="73" t="str">
        <f t="shared" si="1968"/>
        <v/>
      </c>
      <c r="DT5787" s="70" t="str">
        <f t="shared" si="1969"/>
        <v/>
      </c>
      <c r="DU5787" s="70" t="str">
        <f t="shared" si="1970"/>
        <v/>
      </c>
      <c r="DW5787" s="55" t="e">
        <f t="shared" si="1972"/>
        <v>#N/A</v>
      </c>
      <c r="DX5787" s="90" t="e">
        <f t="shared" si="1973"/>
        <v>#N/A</v>
      </c>
    </row>
    <row r="5788" spans="2:128">
      <c r="B5788" s="221"/>
      <c r="C5788" s="159"/>
      <c r="DE5788" s="72" t="str">
        <f t="shared" si="1955"/>
        <v/>
      </c>
      <c r="DF5788" s="73" t="str">
        <f t="shared" si="1956"/>
        <v/>
      </c>
      <c r="DG5788" s="73" t="str">
        <f t="shared" si="1957"/>
        <v/>
      </c>
      <c r="DH5788" s="73" t="str">
        <f t="shared" si="1958"/>
        <v/>
      </c>
      <c r="DI5788" s="73" t="str">
        <f t="shared" si="1959"/>
        <v/>
      </c>
      <c r="DJ5788" s="73" t="str">
        <f t="shared" si="1960"/>
        <v/>
      </c>
      <c r="DK5788" s="73" t="str">
        <f t="shared" si="1961"/>
        <v/>
      </c>
      <c r="DL5788" s="73" t="str">
        <f t="shared" si="1962"/>
        <v/>
      </c>
      <c r="DM5788" s="73" t="str">
        <f t="shared" si="1963"/>
        <v/>
      </c>
      <c r="DN5788" s="73" t="str">
        <f t="shared" si="1971"/>
        <v/>
      </c>
      <c r="DO5788" s="73" t="str">
        <f t="shared" si="1964"/>
        <v/>
      </c>
      <c r="DP5788" s="73" t="str">
        <f t="shared" si="1965"/>
        <v/>
      </c>
      <c r="DQ5788" s="73" t="str">
        <f t="shared" si="1966"/>
        <v/>
      </c>
      <c r="DR5788" s="73" t="str">
        <f t="shared" si="1967"/>
        <v/>
      </c>
      <c r="DS5788" s="73" t="str">
        <f t="shared" si="1968"/>
        <v/>
      </c>
      <c r="DT5788" s="70" t="str">
        <f t="shared" si="1969"/>
        <v/>
      </c>
      <c r="DU5788" s="70" t="str">
        <f t="shared" si="1970"/>
        <v/>
      </c>
      <c r="DW5788" s="55" t="e">
        <f t="shared" si="1972"/>
        <v>#N/A</v>
      </c>
      <c r="DX5788" s="90" t="e">
        <f t="shared" si="1973"/>
        <v>#N/A</v>
      </c>
    </row>
    <row r="5789" spans="2:128">
      <c r="B5789" s="221"/>
      <c r="C5789" s="159"/>
      <c r="DE5789" s="72" t="str">
        <f t="shared" si="1955"/>
        <v/>
      </c>
      <c r="DF5789" s="73" t="str">
        <f t="shared" si="1956"/>
        <v/>
      </c>
      <c r="DG5789" s="73" t="str">
        <f t="shared" si="1957"/>
        <v/>
      </c>
      <c r="DH5789" s="73" t="str">
        <f t="shared" si="1958"/>
        <v/>
      </c>
      <c r="DI5789" s="73" t="str">
        <f t="shared" si="1959"/>
        <v/>
      </c>
      <c r="DJ5789" s="73" t="str">
        <f t="shared" si="1960"/>
        <v/>
      </c>
      <c r="DK5789" s="73" t="str">
        <f t="shared" si="1961"/>
        <v/>
      </c>
      <c r="DL5789" s="73" t="str">
        <f t="shared" si="1962"/>
        <v/>
      </c>
      <c r="DM5789" s="73" t="str">
        <f t="shared" si="1963"/>
        <v/>
      </c>
      <c r="DN5789" s="73" t="str">
        <f t="shared" si="1971"/>
        <v/>
      </c>
      <c r="DO5789" s="73" t="str">
        <f t="shared" si="1964"/>
        <v/>
      </c>
      <c r="DP5789" s="73" t="str">
        <f t="shared" si="1965"/>
        <v/>
      </c>
      <c r="DQ5789" s="73" t="str">
        <f t="shared" si="1966"/>
        <v/>
      </c>
      <c r="DR5789" s="73" t="str">
        <f t="shared" si="1967"/>
        <v/>
      </c>
      <c r="DS5789" s="73" t="str">
        <f t="shared" si="1968"/>
        <v/>
      </c>
      <c r="DT5789" s="70" t="str">
        <f t="shared" si="1969"/>
        <v/>
      </c>
      <c r="DU5789" s="70" t="str">
        <f t="shared" si="1970"/>
        <v/>
      </c>
      <c r="DW5789" s="55" t="e">
        <f t="shared" si="1972"/>
        <v>#N/A</v>
      </c>
      <c r="DX5789" s="90" t="e">
        <f t="shared" si="1973"/>
        <v>#N/A</v>
      </c>
    </row>
    <row r="5790" spans="2:128">
      <c r="B5790" s="221"/>
      <c r="C5790" s="159"/>
      <c r="DE5790" s="72" t="str">
        <f t="shared" ref="DE5790:DE5853" si="1974">IF(B5790="","",1)</f>
        <v/>
      </c>
      <c r="DF5790" s="73" t="str">
        <f t="shared" ref="DF5790:DF5853" si="1975">IF(B5790="","",LN(B5790/(1-B5790)))</f>
        <v/>
      </c>
      <c r="DG5790" s="73" t="str">
        <f t="shared" ref="DG5790:DG5853" si="1976">IF(B5790="","",(B5790-0.5)*DF5790)</f>
        <v/>
      </c>
      <c r="DH5790" s="73" t="str">
        <f t="shared" ref="DH5790:DH5853" si="1977">IF(B5790="","",B5790-0.5)</f>
        <v/>
      </c>
      <c r="DI5790" s="73" t="str">
        <f t="shared" ref="DI5790:DI5853" si="1978">IF(B5790="","",DH5790^2)</f>
        <v/>
      </c>
      <c r="DJ5790" s="73" t="str">
        <f t="shared" ref="DJ5790:DJ5853" si="1979">IF(B5790="","",DF5790*DI5790)</f>
        <v/>
      </c>
      <c r="DK5790" s="73" t="str">
        <f t="shared" ref="DK5790:DK5853" si="1980">IF(B5790="","",DH5790^3)</f>
        <v/>
      </c>
      <c r="DL5790" s="73" t="str">
        <f t="shared" ref="DL5790:DL5853" si="1981">IF(B5790="","",DF5790*DK5790)</f>
        <v/>
      </c>
      <c r="DM5790" s="73" t="str">
        <f t="shared" ref="DM5790:DM5853" si="1982">IF(B5790="","",DH5790^4)</f>
        <v/>
      </c>
      <c r="DN5790" s="73" t="str">
        <f t="shared" si="1971"/>
        <v/>
      </c>
      <c r="DO5790" s="73" t="str">
        <f t="shared" ref="DO5790:DO5853" si="1983">IF(B5790="","",DH5790^5)</f>
        <v/>
      </c>
      <c r="DP5790" s="73" t="str">
        <f t="shared" ref="DP5790:DP5853" si="1984">IF($B5790="","",DF5790*DO5790)</f>
        <v/>
      </c>
      <c r="DQ5790" s="73" t="str">
        <f t="shared" ref="DQ5790:DQ5853" si="1985">IF(B5790="","",DH5790^6)</f>
        <v/>
      </c>
      <c r="DR5790" s="73" t="str">
        <f t="shared" ref="DR5790:DR5853" si="1986">IF($B5790="","",DF5790*DQ5790)</f>
        <v/>
      </c>
      <c r="DS5790" s="73" t="str">
        <f t="shared" ref="DS5790:DS5853" si="1987">IF(B5790="","",DH5790^7)</f>
        <v/>
      </c>
      <c r="DT5790" s="70" t="str">
        <f t="shared" ref="DT5790:DT5853" si="1988">IF($B5790="","",DF5790*DS5790)</f>
        <v/>
      </c>
      <c r="DU5790" s="70" t="str">
        <f t="shared" ref="DU5790:DU5853" si="1989">IF(B5790="","",IF($B$14="u",C5790,IF($B$14="sl",LN(C5790-$C$22),IF($B$14="su",-LN($C$23-C5790),IF($B$14="b",LN((C5790-$C$22)/($C$23-C5790)),"")))))</f>
        <v/>
      </c>
      <c r="DW5790" s="55" t="e">
        <f t="shared" si="1972"/>
        <v>#N/A</v>
      </c>
      <c r="DX5790" s="90" t="e">
        <f t="shared" si="1973"/>
        <v>#N/A</v>
      </c>
    </row>
    <row r="5791" spans="2:128">
      <c r="B5791" s="221"/>
      <c r="C5791" s="159"/>
      <c r="DE5791" s="72" t="str">
        <f t="shared" si="1974"/>
        <v/>
      </c>
      <c r="DF5791" s="73" t="str">
        <f t="shared" si="1975"/>
        <v/>
      </c>
      <c r="DG5791" s="73" t="str">
        <f t="shared" si="1976"/>
        <v/>
      </c>
      <c r="DH5791" s="73" t="str">
        <f t="shared" si="1977"/>
        <v/>
      </c>
      <c r="DI5791" s="73" t="str">
        <f t="shared" si="1978"/>
        <v/>
      </c>
      <c r="DJ5791" s="73" t="str">
        <f t="shared" si="1979"/>
        <v/>
      </c>
      <c r="DK5791" s="73" t="str">
        <f t="shared" si="1980"/>
        <v/>
      </c>
      <c r="DL5791" s="73" t="str">
        <f t="shared" si="1981"/>
        <v/>
      </c>
      <c r="DM5791" s="73" t="str">
        <f t="shared" si="1982"/>
        <v/>
      </c>
      <c r="DN5791" s="73" t="str">
        <f t="shared" ref="DN5791:DN5854" si="1990">IF(B5791="","",DF5791*DM5791)</f>
        <v/>
      </c>
      <c r="DO5791" s="73" t="str">
        <f t="shared" si="1983"/>
        <v/>
      </c>
      <c r="DP5791" s="73" t="str">
        <f t="shared" si="1984"/>
        <v/>
      </c>
      <c r="DQ5791" s="73" t="str">
        <f t="shared" si="1985"/>
        <v/>
      </c>
      <c r="DR5791" s="73" t="str">
        <f t="shared" si="1986"/>
        <v/>
      </c>
      <c r="DS5791" s="73" t="str">
        <f t="shared" si="1987"/>
        <v/>
      </c>
      <c r="DT5791" s="70" t="str">
        <f t="shared" si="1988"/>
        <v/>
      </c>
      <c r="DU5791" s="70" t="str">
        <f t="shared" si="1989"/>
        <v/>
      </c>
      <c r="DW5791" s="55" t="e">
        <f t="shared" si="1972"/>
        <v>#N/A</v>
      </c>
      <c r="DX5791" s="90" t="e">
        <f t="shared" si="1973"/>
        <v>#N/A</v>
      </c>
    </row>
    <row r="5792" spans="2:128">
      <c r="B5792" s="221"/>
      <c r="C5792" s="159"/>
      <c r="DE5792" s="72" t="str">
        <f t="shared" si="1974"/>
        <v/>
      </c>
      <c r="DF5792" s="73" t="str">
        <f t="shared" si="1975"/>
        <v/>
      </c>
      <c r="DG5792" s="73" t="str">
        <f t="shared" si="1976"/>
        <v/>
      </c>
      <c r="DH5792" s="73" t="str">
        <f t="shared" si="1977"/>
        <v/>
      </c>
      <c r="DI5792" s="73" t="str">
        <f t="shared" si="1978"/>
        <v/>
      </c>
      <c r="DJ5792" s="73" t="str">
        <f t="shared" si="1979"/>
        <v/>
      </c>
      <c r="DK5792" s="73" t="str">
        <f t="shared" si="1980"/>
        <v/>
      </c>
      <c r="DL5792" s="73" t="str">
        <f t="shared" si="1981"/>
        <v/>
      </c>
      <c r="DM5792" s="73" t="str">
        <f t="shared" si="1982"/>
        <v/>
      </c>
      <c r="DN5792" s="73" t="str">
        <f t="shared" si="1990"/>
        <v/>
      </c>
      <c r="DO5792" s="73" t="str">
        <f t="shared" si="1983"/>
        <v/>
      </c>
      <c r="DP5792" s="73" t="str">
        <f t="shared" si="1984"/>
        <v/>
      </c>
      <c r="DQ5792" s="73" t="str">
        <f t="shared" si="1985"/>
        <v/>
      </c>
      <c r="DR5792" s="73" t="str">
        <f t="shared" si="1986"/>
        <v/>
      </c>
      <c r="DS5792" s="73" t="str">
        <f t="shared" si="1987"/>
        <v/>
      </c>
      <c r="DT5792" s="70" t="str">
        <f t="shared" si="1988"/>
        <v/>
      </c>
      <c r="DU5792" s="70" t="str">
        <f t="shared" si="1989"/>
        <v/>
      </c>
      <c r="DW5792" s="55" t="e">
        <f t="shared" si="1972"/>
        <v>#N/A</v>
      </c>
      <c r="DX5792" s="90" t="e">
        <f t="shared" si="1973"/>
        <v>#N/A</v>
      </c>
    </row>
    <row r="5793" spans="2:128">
      <c r="B5793" s="221"/>
      <c r="C5793" s="159"/>
      <c r="DE5793" s="72" t="str">
        <f t="shared" si="1974"/>
        <v/>
      </c>
      <c r="DF5793" s="73" t="str">
        <f t="shared" si="1975"/>
        <v/>
      </c>
      <c r="DG5793" s="73" t="str">
        <f t="shared" si="1976"/>
        <v/>
      </c>
      <c r="DH5793" s="73" t="str">
        <f t="shared" si="1977"/>
        <v/>
      </c>
      <c r="DI5793" s="73" t="str">
        <f t="shared" si="1978"/>
        <v/>
      </c>
      <c r="DJ5793" s="73" t="str">
        <f t="shared" si="1979"/>
        <v/>
      </c>
      <c r="DK5793" s="73" t="str">
        <f t="shared" si="1980"/>
        <v/>
      </c>
      <c r="DL5793" s="73" t="str">
        <f t="shared" si="1981"/>
        <v/>
      </c>
      <c r="DM5793" s="73" t="str">
        <f t="shared" si="1982"/>
        <v/>
      </c>
      <c r="DN5793" s="73" t="str">
        <f t="shared" si="1990"/>
        <v/>
      </c>
      <c r="DO5793" s="73" t="str">
        <f t="shared" si="1983"/>
        <v/>
      </c>
      <c r="DP5793" s="73" t="str">
        <f t="shared" si="1984"/>
        <v/>
      </c>
      <c r="DQ5793" s="73" t="str">
        <f t="shared" si="1985"/>
        <v/>
      </c>
      <c r="DR5793" s="73" t="str">
        <f t="shared" si="1986"/>
        <v/>
      </c>
      <c r="DS5793" s="73" t="str">
        <f t="shared" si="1987"/>
        <v/>
      </c>
      <c r="DT5793" s="70" t="str">
        <f t="shared" si="1988"/>
        <v/>
      </c>
      <c r="DU5793" s="70" t="str">
        <f t="shared" si="1989"/>
        <v/>
      </c>
      <c r="DW5793" s="55" t="e">
        <f t="shared" si="1972"/>
        <v>#N/A</v>
      </c>
      <c r="DX5793" s="90" t="e">
        <f t="shared" si="1973"/>
        <v>#N/A</v>
      </c>
    </row>
    <row r="5794" spans="2:128">
      <c r="B5794" s="221"/>
      <c r="C5794" s="159"/>
      <c r="DE5794" s="72" t="str">
        <f t="shared" si="1974"/>
        <v/>
      </c>
      <c r="DF5794" s="73" t="str">
        <f t="shared" si="1975"/>
        <v/>
      </c>
      <c r="DG5794" s="73" t="str">
        <f t="shared" si="1976"/>
        <v/>
      </c>
      <c r="DH5794" s="73" t="str">
        <f t="shared" si="1977"/>
        <v/>
      </c>
      <c r="DI5794" s="73" t="str">
        <f t="shared" si="1978"/>
        <v/>
      </c>
      <c r="DJ5794" s="73" t="str">
        <f t="shared" si="1979"/>
        <v/>
      </c>
      <c r="DK5794" s="73" t="str">
        <f t="shared" si="1980"/>
        <v/>
      </c>
      <c r="DL5794" s="73" t="str">
        <f t="shared" si="1981"/>
        <v/>
      </c>
      <c r="DM5794" s="73" t="str">
        <f t="shared" si="1982"/>
        <v/>
      </c>
      <c r="DN5794" s="73" t="str">
        <f t="shared" si="1990"/>
        <v/>
      </c>
      <c r="DO5794" s="73" t="str">
        <f t="shared" si="1983"/>
        <v/>
      </c>
      <c r="DP5794" s="73" t="str">
        <f t="shared" si="1984"/>
        <v/>
      </c>
      <c r="DQ5794" s="73" t="str">
        <f t="shared" si="1985"/>
        <v/>
      </c>
      <c r="DR5794" s="73" t="str">
        <f t="shared" si="1986"/>
        <v/>
      </c>
      <c r="DS5794" s="73" t="str">
        <f t="shared" si="1987"/>
        <v/>
      </c>
      <c r="DT5794" s="70" t="str">
        <f t="shared" si="1988"/>
        <v/>
      </c>
      <c r="DU5794" s="70" t="str">
        <f t="shared" si="1989"/>
        <v/>
      </c>
      <c r="DW5794" s="55" t="e">
        <f t="shared" si="1972"/>
        <v>#N/A</v>
      </c>
      <c r="DX5794" s="90" t="e">
        <f t="shared" si="1973"/>
        <v>#N/A</v>
      </c>
    </row>
    <row r="5795" spans="2:128">
      <c r="B5795" s="221"/>
      <c r="C5795" s="159"/>
      <c r="DE5795" s="72" t="str">
        <f t="shared" si="1974"/>
        <v/>
      </c>
      <c r="DF5795" s="73" t="str">
        <f t="shared" si="1975"/>
        <v/>
      </c>
      <c r="DG5795" s="73" t="str">
        <f t="shared" si="1976"/>
        <v/>
      </c>
      <c r="DH5795" s="73" t="str">
        <f t="shared" si="1977"/>
        <v/>
      </c>
      <c r="DI5795" s="73" t="str">
        <f t="shared" si="1978"/>
        <v/>
      </c>
      <c r="DJ5795" s="73" t="str">
        <f t="shared" si="1979"/>
        <v/>
      </c>
      <c r="DK5795" s="73" t="str">
        <f t="shared" si="1980"/>
        <v/>
      </c>
      <c r="DL5795" s="73" t="str">
        <f t="shared" si="1981"/>
        <v/>
      </c>
      <c r="DM5795" s="73" t="str">
        <f t="shared" si="1982"/>
        <v/>
      </c>
      <c r="DN5795" s="73" t="str">
        <f t="shared" si="1990"/>
        <v/>
      </c>
      <c r="DO5795" s="73" t="str">
        <f t="shared" si="1983"/>
        <v/>
      </c>
      <c r="DP5795" s="73" t="str">
        <f t="shared" si="1984"/>
        <v/>
      </c>
      <c r="DQ5795" s="73" t="str">
        <f t="shared" si="1985"/>
        <v/>
      </c>
      <c r="DR5795" s="73" t="str">
        <f t="shared" si="1986"/>
        <v/>
      </c>
      <c r="DS5795" s="73" t="str">
        <f t="shared" si="1987"/>
        <v/>
      </c>
      <c r="DT5795" s="70" t="str">
        <f t="shared" si="1988"/>
        <v/>
      </c>
      <c r="DU5795" s="70" t="str">
        <f t="shared" si="1989"/>
        <v/>
      </c>
      <c r="DW5795" s="55" t="e">
        <f t="shared" si="1972"/>
        <v>#N/A</v>
      </c>
      <c r="DX5795" s="90" t="e">
        <f t="shared" si="1973"/>
        <v>#N/A</v>
      </c>
    </row>
    <row r="5796" spans="2:128">
      <c r="B5796" s="221"/>
      <c r="C5796" s="159"/>
      <c r="DE5796" s="72" t="str">
        <f t="shared" si="1974"/>
        <v/>
      </c>
      <c r="DF5796" s="73" t="str">
        <f t="shared" si="1975"/>
        <v/>
      </c>
      <c r="DG5796" s="73" t="str">
        <f t="shared" si="1976"/>
        <v/>
      </c>
      <c r="DH5796" s="73" t="str">
        <f t="shared" si="1977"/>
        <v/>
      </c>
      <c r="DI5796" s="73" t="str">
        <f t="shared" si="1978"/>
        <v/>
      </c>
      <c r="DJ5796" s="73" t="str">
        <f t="shared" si="1979"/>
        <v/>
      </c>
      <c r="DK5796" s="73" t="str">
        <f t="shared" si="1980"/>
        <v/>
      </c>
      <c r="DL5796" s="73" t="str">
        <f t="shared" si="1981"/>
        <v/>
      </c>
      <c r="DM5796" s="73" t="str">
        <f t="shared" si="1982"/>
        <v/>
      </c>
      <c r="DN5796" s="73" t="str">
        <f t="shared" si="1990"/>
        <v/>
      </c>
      <c r="DO5796" s="73" t="str">
        <f t="shared" si="1983"/>
        <v/>
      </c>
      <c r="DP5796" s="73" t="str">
        <f t="shared" si="1984"/>
        <v/>
      </c>
      <c r="DQ5796" s="73" t="str">
        <f t="shared" si="1985"/>
        <v/>
      </c>
      <c r="DR5796" s="73" t="str">
        <f t="shared" si="1986"/>
        <v/>
      </c>
      <c r="DS5796" s="73" t="str">
        <f t="shared" si="1987"/>
        <v/>
      </c>
      <c r="DT5796" s="70" t="str">
        <f t="shared" si="1988"/>
        <v/>
      </c>
      <c r="DU5796" s="70" t="str">
        <f t="shared" si="1989"/>
        <v/>
      </c>
      <c r="DW5796" s="55" t="e">
        <f t="shared" si="1972"/>
        <v>#N/A</v>
      </c>
      <c r="DX5796" s="90" t="e">
        <f t="shared" si="1973"/>
        <v>#N/A</v>
      </c>
    </row>
    <row r="5797" spans="2:128">
      <c r="B5797" s="221"/>
      <c r="C5797" s="159"/>
      <c r="DE5797" s="72" t="str">
        <f t="shared" si="1974"/>
        <v/>
      </c>
      <c r="DF5797" s="73" t="str">
        <f t="shared" si="1975"/>
        <v/>
      </c>
      <c r="DG5797" s="73" t="str">
        <f t="shared" si="1976"/>
        <v/>
      </c>
      <c r="DH5797" s="73" t="str">
        <f t="shared" si="1977"/>
        <v/>
      </c>
      <c r="DI5797" s="73" t="str">
        <f t="shared" si="1978"/>
        <v/>
      </c>
      <c r="DJ5797" s="73" t="str">
        <f t="shared" si="1979"/>
        <v/>
      </c>
      <c r="DK5797" s="73" t="str">
        <f t="shared" si="1980"/>
        <v/>
      </c>
      <c r="DL5797" s="73" t="str">
        <f t="shared" si="1981"/>
        <v/>
      </c>
      <c r="DM5797" s="73" t="str">
        <f t="shared" si="1982"/>
        <v/>
      </c>
      <c r="DN5797" s="73" t="str">
        <f t="shared" si="1990"/>
        <v/>
      </c>
      <c r="DO5797" s="73" t="str">
        <f t="shared" si="1983"/>
        <v/>
      </c>
      <c r="DP5797" s="73" t="str">
        <f t="shared" si="1984"/>
        <v/>
      </c>
      <c r="DQ5797" s="73" t="str">
        <f t="shared" si="1985"/>
        <v/>
      </c>
      <c r="DR5797" s="73" t="str">
        <f t="shared" si="1986"/>
        <v/>
      </c>
      <c r="DS5797" s="73" t="str">
        <f t="shared" si="1987"/>
        <v/>
      </c>
      <c r="DT5797" s="70" t="str">
        <f t="shared" si="1988"/>
        <v/>
      </c>
      <c r="DU5797" s="70" t="str">
        <f t="shared" si="1989"/>
        <v/>
      </c>
      <c r="DW5797" s="55" t="e">
        <f t="shared" si="1972"/>
        <v>#N/A</v>
      </c>
      <c r="DX5797" s="90" t="e">
        <f t="shared" si="1973"/>
        <v>#N/A</v>
      </c>
    </row>
    <row r="5798" spans="2:128">
      <c r="B5798" s="221"/>
      <c r="C5798" s="159"/>
      <c r="DE5798" s="72" t="str">
        <f t="shared" si="1974"/>
        <v/>
      </c>
      <c r="DF5798" s="73" t="str">
        <f t="shared" si="1975"/>
        <v/>
      </c>
      <c r="DG5798" s="73" t="str">
        <f t="shared" si="1976"/>
        <v/>
      </c>
      <c r="DH5798" s="73" t="str">
        <f t="shared" si="1977"/>
        <v/>
      </c>
      <c r="DI5798" s="73" t="str">
        <f t="shared" si="1978"/>
        <v/>
      </c>
      <c r="DJ5798" s="73" t="str">
        <f t="shared" si="1979"/>
        <v/>
      </c>
      <c r="DK5798" s="73" t="str">
        <f t="shared" si="1980"/>
        <v/>
      </c>
      <c r="DL5798" s="73" t="str">
        <f t="shared" si="1981"/>
        <v/>
      </c>
      <c r="DM5798" s="73" t="str">
        <f t="shared" si="1982"/>
        <v/>
      </c>
      <c r="DN5798" s="73" t="str">
        <f t="shared" si="1990"/>
        <v/>
      </c>
      <c r="DO5798" s="73" t="str">
        <f t="shared" si="1983"/>
        <v/>
      </c>
      <c r="DP5798" s="73" t="str">
        <f t="shared" si="1984"/>
        <v/>
      </c>
      <c r="DQ5798" s="73" t="str">
        <f t="shared" si="1985"/>
        <v/>
      </c>
      <c r="DR5798" s="73" t="str">
        <f t="shared" si="1986"/>
        <v/>
      </c>
      <c r="DS5798" s="73" t="str">
        <f t="shared" si="1987"/>
        <v/>
      </c>
      <c r="DT5798" s="70" t="str">
        <f t="shared" si="1988"/>
        <v/>
      </c>
      <c r="DU5798" s="70" t="str">
        <f t="shared" si="1989"/>
        <v/>
      </c>
      <c r="DW5798" s="55" t="e">
        <f t="shared" si="1972"/>
        <v>#N/A</v>
      </c>
      <c r="DX5798" s="90" t="e">
        <f t="shared" si="1973"/>
        <v>#N/A</v>
      </c>
    </row>
    <row r="5799" spans="2:128">
      <c r="B5799" s="221"/>
      <c r="C5799" s="159"/>
      <c r="DE5799" s="72" t="str">
        <f t="shared" si="1974"/>
        <v/>
      </c>
      <c r="DF5799" s="73" t="str">
        <f t="shared" si="1975"/>
        <v/>
      </c>
      <c r="DG5799" s="73" t="str">
        <f t="shared" si="1976"/>
        <v/>
      </c>
      <c r="DH5799" s="73" t="str">
        <f t="shared" si="1977"/>
        <v/>
      </c>
      <c r="DI5799" s="73" t="str">
        <f t="shared" si="1978"/>
        <v/>
      </c>
      <c r="DJ5799" s="73" t="str">
        <f t="shared" si="1979"/>
        <v/>
      </c>
      <c r="DK5799" s="73" t="str">
        <f t="shared" si="1980"/>
        <v/>
      </c>
      <c r="DL5799" s="73" t="str">
        <f t="shared" si="1981"/>
        <v/>
      </c>
      <c r="DM5799" s="73" t="str">
        <f t="shared" si="1982"/>
        <v/>
      </c>
      <c r="DN5799" s="73" t="str">
        <f t="shared" si="1990"/>
        <v/>
      </c>
      <c r="DO5799" s="73" t="str">
        <f t="shared" si="1983"/>
        <v/>
      </c>
      <c r="DP5799" s="73" t="str">
        <f t="shared" si="1984"/>
        <v/>
      </c>
      <c r="DQ5799" s="73" t="str">
        <f t="shared" si="1985"/>
        <v/>
      </c>
      <c r="DR5799" s="73" t="str">
        <f t="shared" si="1986"/>
        <v/>
      </c>
      <c r="DS5799" s="73" t="str">
        <f t="shared" si="1987"/>
        <v/>
      </c>
      <c r="DT5799" s="70" t="str">
        <f t="shared" si="1988"/>
        <v/>
      </c>
      <c r="DU5799" s="70" t="str">
        <f t="shared" si="1989"/>
        <v/>
      </c>
      <c r="DW5799" s="55" t="e">
        <f t="shared" si="1972"/>
        <v>#N/A</v>
      </c>
      <c r="DX5799" s="90" t="e">
        <f t="shared" si="1973"/>
        <v>#N/A</v>
      </c>
    </row>
    <row r="5800" spans="2:128">
      <c r="B5800" s="221"/>
      <c r="C5800" s="159"/>
      <c r="DE5800" s="72" t="str">
        <f t="shared" si="1974"/>
        <v/>
      </c>
      <c r="DF5800" s="73" t="str">
        <f t="shared" si="1975"/>
        <v/>
      </c>
      <c r="DG5800" s="73" t="str">
        <f t="shared" si="1976"/>
        <v/>
      </c>
      <c r="DH5800" s="73" t="str">
        <f t="shared" si="1977"/>
        <v/>
      </c>
      <c r="DI5800" s="73" t="str">
        <f t="shared" si="1978"/>
        <v/>
      </c>
      <c r="DJ5800" s="73" t="str">
        <f t="shared" si="1979"/>
        <v/>
      </c>
      <c r="DK5800" s="73" t="str">
        <f t="shared" si="1980"/>
        <v/>
      </c>
      <c r="DL5800" s="73" t="str">
        <f t="shared" si="1981"/>
        <v/>
      </c>
      <c r="DM5800" s="73" t="str">
        <f t="shared" si="1982"/>
        <v/>
      </c>
      <c r="DN5800" s="73" t="str">
        <f t="shared" si="1990"/>
        <v/>
      </c>
      <c r="DO5800" s="73" t="str">
        <f t="shared" si="1983"/>
        <v/>
      </c>
      <c r="DP5800" s="73" t="str">
        <f t="shared" si="1984"/>
        <v/>
      </c>
      <c r="DQ5800" s="73" t="str">
        <f t="shared" si="1985"/>
        <v/>
      </c>
      <c r="DR5800" s="73" t="str">
        <f t="shared" si="1986"/>
        <v/>
      </c>
      <c r="DS5800" s="73" t="str">
        <f t="shared" si="1987"/>
        <v/>
      </c>
      <c r="DT5800" s="70" t="str">
        <f t="shared" si="1988"/>
        <v/>
      </c>
      <c r="DU5800" s="70" t="str">
        <f t="shared" si="1989"/>
        <v/>
      </c>
      <c r="DW5800" s="55" t="e">
        <f t="shared" si="1972"/>
        <v>#N/A</v>
      </c>
      <c r="DX5800" s="90" t="e">
        <f t="shared" si="1973"/>
        <v>#N/A</v>
      </c>
    </row>
    <row r="5801" spans="2:128">
      <c r="B5801" s="221"/>
      <c r="C5801" s="159"/>
      <c r="DE5801" s="72" t="str">
        <f t="shared" si="1974"/>
        <v/>
      </c>
      <c r="DF5801" s="73" t="str">
        <f t="shared" si="1975"/>
        <v/>
      </c>
      <c r="DG5801" s="73" t="str">
        <f t="shared" si="1976"/>
        <v/>
      </c>
      <c r="DH5801" s="73" t="str">
        <f t="shared" si="1977"/>
        <v/>
      </c>
      <c r="DI5801" s="73" t="str">
        <f t="shared" si="1978"/>
        <v/>
      </c>
      <c r="DJ5801" s="73" t="str">
        <f t="shared" si="1979"/>
        <v/>
      </c>
      <c r="DK5801" s="73" t="str">
        <f t="shared" si="1980"/>
        <v/>
      </c>
      <c r="DL5801" s="73" t="str">
        <f t="shared" si="1981"/>
        <v/>
      </c>
      <c r="DM5801" s="73" t="str">
        <f t="shared" si="1982"/>
        <v/>
      </c>
      <c r="DN5801" s="73" t="str">
        <f t="shared" si="1990"/>
        <v/>
      </c>
      <c r="DO5801" s="73" t="str">
        <f t="shared" si="1983"/>
        <v/>
      </c>
      <c r="DP5801" s="73" t="str">
        <f t="shared" si="1984"/>
        <v/>
      </c>
      <c r="DQ5801" s="73" t="str">
        <f t="shared" si="1985"/>
        <v/>
      </c>
      <c r="DR5801" s="73" t="str">
        <f t="shared" si="1986"/>
        <v/>
      </c>
      <c r="DS5801" s="73" t="str">
        <f t="shared" si="1987"/>
        <v/>
      </c>
      <c r="DT5801" s="70" t="str">
        <f t="shared" si="1988"/>
        <v/>
      </c>
      <c r="DU5801" s="70" t="str">
        <f t="shared" si="1989"/>
        <v/>
      </c>
      <c r="DW5801" s="55" t="e">
        <f t="shared" si="1972"/>
        <v>#N/A</v>
      </c>
      <c r="DX5801" s="90" t="e">
        <f t="shared" si="1973"/>
        <v>#N/A</v>
      </c>
    </row>
    <row r="5802" spans="2:128">
      <c r="B5802" s="221"/>
      <c r="C5802" s="159"/>
      <c r="DE5802" s="72" t="str">
        <f t="shared" si="1974"/>
        <v/>
      </c>
      <c r="DF5802" s="73" t="str">
        <f t="shared" si="1975"/>
        <v/>
      </c>
      <c r="DG5802" s="73" t="str">
        <f t="shared" si="1976"/>
        <v/>
      </c>
      <c r="DH5802" s="73" t="str">
        <f t="shared" si="1977"/>
        <v/>
      </c>
      <c r="DI5802" s="73" t="str">
        <f t="shared" si="1978"/>
        <v/>
      </c>
      <c r="DJ5802" s="73" t="str">
        <f t="shared" si="1979"/>
        <v/>
      </c>
      <c r="DK5802" s="73" t="str">
        <f t="shared" si="1980"/>
        <v/>
      </c>
      <c r="DL5802" s="73" t="str">
        <f t="shared" si="1981"/>
        <v/>
      </c>
      <c r="DM5802" s="73" t="str">
        <f t="shared" si="1982"/>
        <v/>
      </c>
      <c r="DN5802" s="73" t="str">
        <f t="shared" si="1990"/>
        <v/>
      </c>
      <c r="DO5802" s="73" t="str">
        <f t="shared" si="1983"/>
        <v/>
      </c>
      <c r="DP5802" s="73" t="str">
        <f t="shared" si="1984"/>
        <v/>
      </c>
      <c r="DQ5802" s="73" t="str">
        <f t="shared" si="1985"/>
        <v/>
      </c>
      <c r="DR5802" s="73" t="str">
        <f t="shared" si="1986"/>
        <v/>
      </c>
      <c r="DS5802" s="73" t="str">
        <f t="shared" si="1987"/>
        <v/>
      </c>
      <c r="DT5802" s="70" t="str">
        <f t="shared" si="1988"/>
        <v/>
      </c>
      <c r="DU5802" s="70" t="str">
        <f t="shared" si="1989"/>
        <v/>
      </c>
      <c r="DW5802" s="55" t="e">
        <f t="shared" ref="DW5802:DW5865" si="1991">IF(B5790="",NA(),B5790)</f>
        <v>#N/A</v>
      </c>
      <c r="DX5802" s="90" t="e">
        <f t="shared" ref="DX5802:DX5865" si="1992">IF(C5790="",NA(),C5790)</f>
        <v>#N/A</v>
      </c>
    </row>
    <row r="5803" spans="2:128">
      <c r="B5803" s="221"/>
      <c r="C5803" s="159"/>
      <c r="DE5803" s="72" t="str">
        <f t="shared" si="1974"/>
        <v/>
      </c>
      <c r="DF5803" s="73" t="str">
        <f t="shared" si="1975"/>
        <v/>
      </c>
      <c r="DG5803" s="73" t="str">
        <f t="shared" si="1976"/>
        <v/>
      </c>
      <c r="DH5803" s="73" t="str">
        <f t="shared" si="1977"/>
        <v/>
      </c>
      <c r="DI5803" s="73" t="str">
        <f t="shared" si="1978"/>
        <v/>
      </c>
      <c r="DJ5803" s="73" t="str">
        <f t="shared" si="1979"/>
        <v/>
      </c>
      <c r="DK5803" s="73" t="str">
        <f t="shared" si="1980"/>
        <v/>
      </c>
      <c r="DL5803" s="73" t="str">
        <f t="shared" si="1981"/>
        <v/>
      </c>
      <c r="DM5803" s="73" t="str">
        <f t="shared" si="1982"/>
        <v/>
      </c>
      <c r="DN5803" s="73" t="str">
        <f t="shared" si="1990"/>
        <v/>
      </c>
      <c r="DO5803" s="73" t="str">
        <f t="shared" si="1983"/>
        <v/>
      </c>
      <c r="DP5803" s="73" t="str">
        <f t="shared" si="1984"/>
        <v/>
      </c>
      <c r="DQ5803" s="73" t="str">
        <f t="shared" si="1985"/>
        <v/>
      </c>
      <c r="DR5803" s="73" t="str">
        <f t="shared" si="1986"/>
        <v/>
      </c>
      <c r="DS5803" s="73" t="str">
        <f t="shared" si="1987"/>
        <v/>
      </c>
      <c r="DT5803" s="70" t="str">
        <f t="shared" si="1988"/>
        <v/>
      </c>
      <c r="DU5803" s="70" t="str">
        <f t="shared" si="1989"/>
        <v/>
      </c>
      <c r="DW5803" s="55" t="e">
        <f t="shared" si="1991"/>
        <v>#N/A</v>
      </c>
      <c r="DX5803" s="90" t="e">
        <f t="shared" si="1992"/>
        <v>#N/A</v>
      </c>
    </row>
    <row r="5804" spans="2:128">
      <c r="B5804" s="221"/>
      <c r="C5804" s="159"/>
      <c r="DE5804" s="72" t="str">
        <f t="shared" si="1974"/>
        <v/>
      </c>
      <c r="DF5804" s="73" t="str">
        <f t="shared" si="1975"/>
        <v/>
      </c>
      <c r="DG5804" s="73" t="str">
        <f t="shared" si="1976"/>
        <v/>
      </c>
      <c r="DH5804" s="73" t="str">
        <f t="shared" si="1977"/>
        <v/>
      </c>
      <c r="DI5804" s="73" t="str">
        <f t="shared" si="1978"/>
        <v/>
      </c>
      <c r="DJ5804" s="73" t="str">
        <f t="shared" si="1979"/>
        <v/>
      </c>
      <c r="DK5804" s="73" t="str">
        <f t="shared" si="1980"/>
        <v/>
      </c>
      <c r="DL5804" s="73" t="str">
        <f t="shared" si="1981"/>
        <v/>
      </c>
      <c r="DM5804" s="73" t="str">
        <f t="shared" si="1982"/>
        <v/>
      </c>
      <c r="DN5804" s="73" t="str">
        <f t="shared" si="1990"/>
        <v/>
      </c>
      <c r="DO5804" s="73" t="str">
        <f t="shared" si="1983"/>
        <v/>
      </c>
      <c r="DP5804" s="73" t="str">
        <f t="shared" si="1984"/>
        <v/>
      </c>
      <c r="DQ5804" s="73" t="str">
        <f t="shared" si="1985"/>
        <v/>
      </c>
      <c r="DR5804" s="73" t="str">
        <f t="shared" si="1986"/>
        <v/>
      </c>
      <c r="DS5804" s="73" t="str">
        <f t="shared" si="1987"/>
        <v/>
      </c>
      <c r="DT5804" s="70" t="str">
        <f t="shared" si="1988"/>
        <v/>
      </c>
      <c r="DU5804" s="70" t="str">
        <f t="shared" si="1989"/>
        <v/>
      </c>
      <c r="DW5804" s="55" t="e">
        <f t="shared" si="1991"/>
        <v>#N/A</v>
      </c>
      <c r="DX5804" s="90" t="e">
        <f t="shared" si="1992"/>
        <v>#N/A</v>
      </c>
    </row>
    <row r="5805" spans="2:128">
      <c r="B5805" s="221"/>
      <c r="C5805" s="159"/>
      <c r="DE5805" s="72" t="str">
        <f t="shared" si="1974"/>
        <v/>
      </c>
      <c r="DF5805" s="73" t="str">
        <f t="shared" si="1975"/>
        <v/>
      </c>
      <c r="DG5805" s="73" t="str">
        <f t="shared" si="1976"/>
        <v/>
      </c>
      <c r="DH5805" s="73" t="str">
        <f t="shared" si="1977"/>
        <v/>
      </c>
      <c r="DI5805" s="73" t="str">
        <f t="shared" si="1978"/>
        <v/>
      </c>
      <c r="DJ5805" s="73" t="str">
        <f t="shared" si="1979"/>
        <v/>
      </c>
      <c r="DK5805" s="73" t="str">
        <f t="shared" si="1980"/>
        <v/>
      </c>
      <c r="DL5805" s="73" t="str">
        <f t="shared" si="1981"/>
        <v/>
      </c>
      <c r="DM5805" s="73" t="str">
        <f t="shared" si="1982"/>
        <v/>
      </c>
      <c r="DN5805" s="73" t="str">
        <f t="shared" si="1990"/>
        <v/>
      </c>
      <c r="DO5805" s="73" t="str">
        <f t="shared" si="1983"/>
        <v/>
      </c>
      <c r="DP5805" s="73" t="str">
        <f t="shared" si="1984"/>
        <v/>
      </c>
      <c r="DQ5805" s="73" t="str">
        <f t="shared" si="1985"/>
        <v/>
      </c>
      <c r="DR5805" s="73" t="str">
        <f t="shared" si="1986"/>
        <v/>
      </c>
      <c r="DS5805" s="73" t="str">
        <f t="shared" si="1987"/>
        <v/>
      </c>
      <c r="DT5805" s="70" t="str">
        <f t="shared" si="1988"/>
        <v/>
      </c>
      <c r="DU5805" s="70" t="str">
        <f t="shared" si="1989"/>
        <v/>
      </c>
      <c r="DW5805" s="55" t="e">
        <f t="shared" si="1991"/>
        <v>#N/A</v>
      </c>
      <c r="DX5805" s="90" t="e">
        <f t="shared" si="1992"/>
        <v>#N/A</v>
      </c>
    </row>
    <row r="5806" spans="2:128">
      <c r="B5806" s="221"/>
      <c r="C5806" s="159"/>
      <c r="DE5806" s="72" t="str">
        <f t="shared" si="1974"/>
        <v/>
      </c>
      <c r="DF5806" s="73" t="str">
        <f t="shared" si="1975"/>
        <v/>
      </c>
      <c r="DG5806" s="73" t="str">
        <f t="shared" si="1976"/>
        <v/>
      </c>
      <c r="DH5806" s="73" t="str">
        <f t="shared" si="1977"/>
        <v/>
      </c>
      <c r="DI5806" s="73" t="str">
        <f t="shared" si="1978"/>
        <v/>
      </c>
      <c r="DJ5806" s="73" t="str">
        <f t="shared" si="1979"/>
        <v/>
      </c>
      <c r="DK5806" s="73" t="str">
        <f t="shared" si="1980"/>
        <v/>
      </c>
      <c r="DL5806" s="73" t="str">
        <f t="shared" si="1981"/>
        <v/>
      </c>
      <c r="DM5806" s="73" t="str">
        <f t="shared" si="1982"/>
        <v/>
      </c>
      <c r="DN5806" s="73" t="str">
        <f t="shared" si="1990"/>
        <v/>
      </c>
      <c r="DO5806" s="73" t="str">
        <f t="shared" si="1983"/>
        <v/>
      </c>
      <c r="DP5806" s="73" t="str">
        <f t="shared" si="1984"/>
        <v/>
      </c>
      <c r="DQ5806" s="73" t="str">
        <f t="shared" si="1985"/>
        <v/>
      </c>
      <c r="DR5806" s="73" t="str">
        <f t="shared" si="1986"/>
        <v/>
      </c>
      <c r="DS5806" s="73" t="str">
        <f t="shared" si="1987"/>
        <v/>
      </c>
      <c r="DT5806" s="70" t="str">
        <f t="shared" si="1988"/>
        <v/>
      </c>
      <c r="DU5806" s="70" t="str">
        <f t="shared" si="1989"/>
        <v/>
      </c>
      <c r="DW5806" s="55" t="e">
        <f t="shared" si="1991"/>
        <v>#N/A</v>
      </c>
      <c r="DX5806" s="90" t="e">
        <f t="shared" si="1992"/>
        <v>#N/A</v>
      </c>
    </row>
    <row r="5807" spans="2:128">
      <c r="B5807" s="221"/>
      <c r="C5807" s="159"/>
      <c r="DE5807" s="72" t="str">
        <f t="shared" si="1974"/>
        <v/>
      </c>
      <c r="DF5807" s="73" t="str">
        <f t="shared" si="1975"/>
        <v/>
      </c>
      <c r="DG5807" s="73" t="str">
        <f t="shared" si="1976"/>
        <v/>
      </c>
      <c r="DH5807" s="73" t="str">
        <f t="shared" si="1977"/>
        <v/>
      </c>
      <c r="DI5807" s="73" t="str">
        <f t="shared" si="1978"/>
        <v/>
      </c>
      <c r="DJ5807" s="73" t="str">
        <f t="shared" si="1979"/>
        <v/>
      </c>
      <c r="DK5807" s="73" t="str">
        <f t="shared" si="1980"/>
        <v/>
      </c>
      <c r="DL5807" s="73" t="str">
        <f t="shared" si="1981"/>
        <v/>
      </c>
      <c r="DM5807" s="73" t="str">
        <f t="shared" si="1982"/>
        <v/>
      </c>
      <c r="DN5807" s="73" t="str">
        <f t="shared" si="1990"/>
        <v/>
      </c>
      <c r="DO5807" s="73" t="str">
        <f t="shared" si="1983"/>
        <v/>
      </c>
      <c r="DP5807" s="73" t="str">
        <f t="shared" si="1984"/>
        <v/>
      </c>
      <c r="DQ5807" s="73" t="str">
        <f t="shared" si="1985"/>
        <v/>
      </c>
      <c r="DR5807" s="73" t="str">
        <f t="shared" si="1986"/>
        <v/>
      </c>
      <c r="DS5807" s="73" t="str">
        <f t="shared" si="1987"/>
        <v/>
      </c>
      <c r="DT5807" s="70" t="str">
        <f t="shared" si="1988"/>
        <v/>
      </c>
      <c r="DU5807" s="70" t="str">
        <f t="shared" si="1989"/>
        <v/>
      </c>
      <c r="DW5807" s="55" t="e">
        <f t="shared" si="1991"/>
        <v>#N/A</v>
      </c>
      <c r="DX5807" s="90" t="e">
        <f t="shared" si="1992"/>
        <v>#N/A</v>
      </c>
    </row>
    <row r="5808" spans="2:128">
      <c r="B5808" s="221"/>
      <c r="C5808" s="159"/>
      <c r="DE5808" s="72" t="str">
        <f t="shared" si="1974"/>
        <v/>
      </c>
      <c r="DF5808" s="73" t="str">
        <f t="shared" si="1975"/>
        <v/>
      </c>
      <c r="DG5808" s="73" t="str">
        <f t="shared" si="1976"/>
        <v/>
      </c>
      <c r="DH5808" s="73" t="str">
        <f t="shared" si="1977"/>
        <v/>
      </c>
      <c r="DI5808" s="73" t="str">
        <f t="shared" si="1978"/>
        <v/>
      </c>
      <c r="DJ5808" s="73" t="str">
        <f t="shared" si="1979"/>
        <v/>
      </c>
      <c r="DK5808" s="73" t="str">
        <f t="shared" si="1980"/>
        <v/>
      </c>
      <c r="DL5808" s="73" t="str">
        <f t="shared" si="1981"/>
        <v/>
      </c>
      <c r="DM5808" s="73" t="str">
        <f t="shared" si="1982"/>
        <v/>
      </c>
      <c r="DN5808" s="73" t="str">
        <f t="shared" si="1990"/>
        <v/>
      </c>
      <c r="DO5808" s="73" t="str">
        <f t="shared" si="1983"/>
        <v/>
      </c>
      <c r="DP5808" s="73" t="str">
        <f t="shared" si="1984"/>
        <v/>
      </c>
      <c r="DQ5808" s="73" t="str">
        <f t="shared" si="1985"/>
        <v/>
      </c>
      <c r="DR5808" s="73" t="str">
        <f t="shared" si="1986"/>
        <v/>
      </c>
      <c r="DS5808" s="73" t="str">
        <f t="shared" si="1987"/>
        <v/>
      </c>
      <c r="DT5808" s="70" t="str">
        <f t="shared" si="1988"/>
        <v/>
      </c>
      <c r="DU5808" s="70" t="str">
        <f t="shared" si="1989"/>
        <v/>
      </c>
      <c r="DW5808" s="55" t="e">
        <f t="shared" si="1991"/>
        <v>#N/A</v>
      </c>
      <c r="DX5808" s="90" t="e">
        <f t="shared" si="1992"/>
        <v>#N/A</v>
      </c>
    </row>
    <row r="5809" spans="2:128">
      <c r="B5809" s="221"/>
      <c r="C5809" s="159"/>
      <c r="DE5809" s="72" t="str">
        <f t="shared" si="1974"/>
        <v/>
      </c>
      <c r="DF5809" s="73" t="str">
        <f t="shared" si="1975"/>
        <v/>
      </c>
      <c r="DG5809" s="73" t="str">
        <f t="shared" si="1976"/>
        <v/>
      </c>
      <c r="DH5809" s="73" t="str">
        <f t="shared" si="1977"/>
        <v/>
      </c>
      <c r="DI5809" s="73" t="str">
        <f t="shared" si="1978"/>
        <v/>
      </c>
      <c r="DJ5809" s="73" t="str">
        <f t="shared" si="1979"/>
        <v/>
      </c>
      <c r="DK5809" s="73" t="str">
        <f t="shared" si="1980"/>
        <v/>
      </c>
      <c r="DL5809" s="73" t="str">
        <f t="shared" si="1981"/>
        <v/>
      </c>
      <c r="DM5809" s="73" t="str">
        <f t="shared" si="1982"/>
        <v/>
      </c>
      <c r="DN5809" s="73" t="str">
        <f t="shared" si="1990"/>
        <v/>
      </c>
      <c r="DO5809" s="73" t="str">
        <f t="shared" si="1983"/>
        <v/>
      </c>
      <c r="DP5809" s="73" t="str">
        <f t="shared" si="1984"/>
        <v/>
      </c>
      <c r="DQ5809" s="73" t="str">
        <f t="shared" si="1985"/>
        <v/>
      </c>
      <c r="DR5809" s="73" t="str">
        <f t="shared" si="1986"/>
        <v/>
      </c>
      <c r="DS5809" s="73" t="str">
        <f t="shared" si="1987"/>
        <v/>
      </c>
      <c r="DT5809" s="70" t="str">
        <f t="shared" si="1988"/>
        <v/>
      </c>
      <c r="DU5809" s="70" t="str">
        <f t="shared" si="1989"/>
        <v/>
      </c>
      <c r="DW5809" s="55" t="e">
        <f t="shared" si="1991"/>
        <v>#N/A</v>
      </c>
      <c r="DX5809" s="90" t="e">
        <f t="shared" si="1992"/>
        <v>#N/A</v>
      </c>
    </row>
    <row r="5810" spans="2:128">
      <c r="B5810" s="221"/>
      <c r="C5810" s="159"/>
      <c r="DE5810" s="72" t="str">
        <f t="shared" si="1974"/>
        <v/>
      </c>
      <c r="DF5810" s="73" t="str">
        <f t="shared" si="1975"/>
        <v/>
      </c>
      <c r="DG5810" s="73" t="str">
        <f t="shared" si="1976"/>
        <v/>
      </c>
      <c r="DH5810" s="73" t="str">
        <f t="shared" si="1977"/>
        <v/>
      </c>
      <c r="DI5810" s="73" t="str">
        <f t="shared" si="1978"/>
        <v/>
      </c>
      <c r="DJ5810" s="73" t="str">
        <f t="shared" si="1979"/>
        <v/>
      </c>
      <c r="DK5810" s="73" t="str">
        <f t="shared" si="1980"/>
        <v/>
      </c>
      <c r="DL5810" s="73" t="str">
        <f t="shared" si="1981"/>
        <v/>
      </c>
      <c r="DM5810" s="73" t="str">
        <f t="shared" si="1982"/>
        <v/>
      </c>
      <c r="DN5810" s="73" t="str">
        <f t="shared" si="1990"/>
        <v/>
      </c>
      <c r="DO5810" s="73" t="str">
        <f t="shared" si="1983"/>
        <v/>
      </c>
      <c r="DP5810" s="73" t="str">
        <f t="shared" si="1984"/>
        <v/>
      </c>
      <c r="DQ5810" s="73" t="str">
        <f t="shared" si="1985"/>
        <v/>
      </c>
      <c r="DR5810" s="73" t="str">
        <f t="shared" si="1986"/>
        <v/>
      </c>
      <c r="DS5810" s="73" t="str">
        <f t="shared" si="1987"/>
        <v/>
      </c>
      <c r="DT5810" s="70" t="str">
        <f t="shared" si="1988"/>
        <v/>
      </c>
      <c r="DU5810" s="70" t="str">
        <f t="shared" si="1989"/>
        <v/>
      </c>
      <c r="DW5810" s="55" t="e">
        <f t="shared" si="1991"/>
        <v>#N/A</v>
      </c>
      <c r="DX5810" s="90" t="e">
        <f t="shared" si="1992"/>
        <v>#N/A</v>
      </c>
    </row>
    <row r="5811" spans="2:128">
      <c r="B5811" s="221"/>
      <c r="C5811" s="159"/>
      <c r="DE5811" s="72" t="str">
        <f t="shared" si="1974"/>
        <v/>
      </c>
      <c r="DF5811" s="73" t="str">
        <f t="shared" si="1975"/>
        <v/>
      </c>
      <c r="DG5811" s="73" t="str">
        <f t="shared" si="1976"/>
        <v/>
      </c>
      <c r="DH5811" s="73" t="str">
        <f t="shared" si="1977"/>
        <v/>
      </c>
      <c r="DI5811" s="73" t="str">
        <f t="shared" si="1978"/>
        <v/>
      </c>
      <c r="DJ5811" s="73" t="str">
        <f t="shared" si="1979"/>
        <v/>
      </c>
      <c r="DK5811" s="73" t="str">
        <f t="shared" si="1980"/>
        <v/>
      </c>
      <c r="DL5811" s="73" t="str">
        <f t="shared" si="1981"/>
        <v/>
      </c>
      <c r="DM5811" s="73" t="str">
        <f t="shared" si="1982"/>
        <v/>
      </c>
      <c r="DN5811" s="73" t="str">
        <f t="shared" si="1990"/>
        <v/>
      </c>
      <c r="DO5811" s="73" t="str">
        <f t="shared" si="1983"/>
        <v/>
      </c>
      <c r="DP5811" s="73" t="str">
        <f t="shared" si="1984"/>
        <v/>
      </c>
      <c r="DQ5811" s="73" t="str">
        <f t="shared" si="1985"/>
        <v/>
      </c>
      <c r="DR5811" s="73" t="str">
        <f t="shared" si="1986"/>
        <v/>
      </c>
      <c r="DS5811" s="73" t="str">
        <f t="shared" si="1987"/>
        <v/>
      </c>
      <c r="DT5811" s="70" t="str">
        <f t="shared" si="1988"/>
        <v/>
      </c>
      <c r="DU5811" s="70" t="str">
        <f t="shared" si="1989"/>
        <v/>
      </c>
      <c r="DW5811" s="55" t="e">
        <f t="shared" si="1991"/>
        <v>#N/A</v>
      </c>
      <c r="DX5811" s="90" t="e">
        <f t="shared" si="1992"/>
        <v>#N/A</v>
      </c>
    </row>
    <row r="5812" spans="2:128">
      <c r="B5812" s="221"/>
      <c r="C5812" s="159"/>
      <c r="DE5812" s="72" t="str">
        <f t="shared" si="1974"/>
        <v/>
      </c>
      <c r="DF5812" s="73" t="str">
        <f t="shared" si="1975"/>
        <v/>
      </c>
      <c r="DG5812" s="73" t="str">
        <f t="shared" si="1976"/>
        <v/>
      </c>
      <c r="DH5812" s="73" t="str">
        <f t="shared" si="1977"/>
        <v/>
      </c>
      <c r="DI5812" s="73" t="str">
        <f t="shared" si="1978"/>
        <v/>
      </c>
      <c r="DJ5812" s="73" t="str">
        <f t="shared" si="1979"/>
        <v/>
      </c>
      <c r="DK5812" s="73" t="str">
        <f t="shared" si="1980"/>
        <v/>
      </c>
      <c r="DL5812" s="73" t="str">
        <f t="shared" si="1981"/>
        <v/>
      </c>
      <c r="DM5812" s="73" t="str">
        <f t="shared" si="1982"/>
        <v/>
      </c>
      <c r="DN5812" s="73" t="str">
        <f t="shared" si="1990"/>
        <v/>
      </c>
      <c r="DO5812" s="73" t="str">
        <f t="shared" si="1983"/>
        <v/>
      </c>
      <c r="DP5812" s="73" t="str">
        <f t="shared" si="1984"/>
        <v/>
      </c>
      <c r="DQ5812" s="73" t="str">
        <f t="shared" si="1985"/>
        <v/>
      </c>
      <c r="DR5812" s="73" t="str">
        <f t="shared" si="1986"/>
        <v/>
      </c>
      <c r="DS5812" s="73" t="str">
        <f t="shared" si="1987"/>
        <v/>
      </c>
      <c r="DT5812" s="70" t="str">
        <f t="shared" si="1988"/>
        <v/>
      </c>
      <c r="DU5812" s="70" t="str">
        <f t="shared" si="1989"/>
        <v/>
      </c>
      <c r="DW5812" s="55" t="e">
        <f t="shared" si="1991"/>
        <v>#N/A</v>
      </c>
      <c r="DX5812" s="90" t="e">
        <f t="shared" si="1992"/>
        <v>#N/A</v>
      </c>
    </row>
    <row r="5813" spans="2:128">
      <c r="B5813" s="221"/>
      <c r="C5813" s="159"/>
      <c r="DE5813" s="72" t="str">
        <f t="shared" si="1974"/>
        <v/>
      </c>
      <c r="DF5813" s="73" t="str">
        <f t="shared" si="1975"/>
        <v/>
      </c>
      <c r="DG5813" s="73" t="str">
        <f t="shared" si="1976"/>
        <v/>
      </c>
      <c r="DH5813" s="73" t="str">
        <f t="shared" si="1977"/>
        <v/>
      </c>
      <c r="DI5813" s="73" t="str">
        <f t="shared" si="1978"/>
        <v/>
      </c>
      <c r="DJ5813" s="73" t="str">
        <f t="shared" si="1979"/>
        <v/>
      </c>
      <c r="DK5813" s="73" t="str">
        <f t="shared" si="1980"/>
        <v/>
      </c>
      <c r="DL5813" s="73" t="str">
        <f t="shared" si="1981"/>
        <v/>
      </c>
      <c r="DM5813" s="73" t="str">
        <f t="shared" si="1982"/>
        <v/>
      </c>
      <c r="DN5813" s="73" t="str">
        <f t="shared" si="1990"/>
        <v/>
      </c>
      <c r="DO5813" s="73" t="str">
        <f t="shared" si="1983"/>
        <v/>
      </c>
      <c r="DP5813" s="73" t="str">
        <f t="shared" si="1984"/>
        <v/>
      </c>
      <c r="DQ5813" s="73" t="str">
        <f t="shared" si="1985"/>
        <v/>
      </c>
      <c r="DR5813" s="73" t="str">
        <f t="shared" si="1986"/>
        <v/>
      </c>
      <c r="DS5813" s="73" t="str">
        <f t="shared" si="1987"/>
        <v/>
      </c>
      <c r="DT5813" s="70" t="str">
        <f t="shared" si="1988"/>
        <v/>
      </c>
      <c r="DU5813" s="70" t="str">
        <f t="shared" si="1989"/>
        <v/>
      </c>
      <c r="DW5813" s="55" t="e">
        <f t="shared" si="1991"/>
        <v>#N/A</v>
      </c>
      <c r="DX5813" s="90" t="e">
        <f t="shared" si="1992"/>
        <v>#N/A</v>
      </c>
    </row>
    <row r="5814" spans="2:128">
      <c r="B5814" s="221"/>
      <c r="C5814" s="159"/>
      <c r="DE5814" s="72" t="str">
        <f t="shared" si="1974"/>
        <v/>
      </c>
      <c r="DF5814" s="73" t="str">
        <f t="shared" si="1975"/>
        <v/>
      </c>
      <c r="DG5814" s="73" t="str">
        <f t="shared" si="1976"/>
        <v/>
      </c>
      <c r="DH5814" s="73" t="str">
        <f t="shared" si="1977"/>
        <v/>
      </c>
      <c r="DI5814" s="73" t="str">
        <f t="shared" si="1978"/>
        <v/>
      </c>
      <c r="DJ5814" s="73" t="str">
        <f t="shared" si="1979"/>
        <v/>
      </c>
      <c r="DK5814" s="73" t="str">
        <f t="shared" si="1980"/>
        <v/>
      </c>
      <c r="DL5814" s="73" t="str">
        <f t="shared" si="1981"/>
        <v/>
      </c>
      <c r="DM5814" s="73" t="str">
        <f t="shared" si="1982"/>
        <v/>
      </c>
      <c r="DN5814" s="73" t="str">
        <f t="shared" si="1990"/>
        <v/>
      </c>
      <c r="DO5814" s="73" t="str">
        <f t="shared" si="1983"/>
        <v/>
      </c>
      <c r="DP5814" s="73" t="str">
        <f t="shared" si="1984"/>
        <v/>
      </c>
      <c r="DQ5814" s="73" t="str">
        <f t="shared" si="1985"/>
        <v/>
      </c>
      <c r="DR5814" s="73" t="str">
        <f t="shared" si="1986"/>
        <v/>
      </c>
      <c r="DS5814" s="73" t="str">
        <f t="shared" si="1987"/>
        <v/>
      </c>
      <c r="DT5814" s="70" t="str">
        <f t="shared" si="1988"/>
        <v/>
      </c>
      <c r="DU5814" s="70" t="str">
        <f t="shared" si="1989"/>
        <v/>
      </c>
      <c r="DW5814" s="55" t="e">
        <f t="shared" si="1991"/>
        <v>#N/A</v>
      </c>
      <c r="DX5814" s="90" t="e">
        <f t="shared" si="1992"/>
        <v>#N/A</v>
      </c>
    </row>
    <row r="5815" spans="2:128">
      <c r="B5815" s="221"/>
      <c r="C5815" s="159"/>
      <c r="DE5815" s="72" t="str">
        <f t="shared" si="1974"/>
        <v/>
      </c>
      <c r="DF5815" s="73" t="str">
        <f t="shared" si="1975"/>
        <v/>
      </c>
      <c r="DG5815" s="73" t="str">
        <f t="shared" si="1976"/>
        <v/>
      </c>
      <c r="DH5815" s="73" t="str">
        <f t="shared" si="1977"/>
        <v/>
      </c>
      <c r="DI5815" s="73" t="str">
        <f t="shared" si="1978"/>
        <v/>
      </c>
      <c r="DJ5815" s="73" t="str">
        <f t="shared" si="1979"/>
        <v/>
      </c>
      <c r="DK5815" s="73" t="str">
        <f t="shared" si="1980"/>
        <v/>
      </c>
      <c r="DL5815" s="73" t="str">
        <f t="shared" si="1981"/>
        <v/>
      </c>
      <c r="DM5815" s="73" t="str">
        <f t="shared" si="1982"/>
        <v/>
      </c>
      <c r="DN5815" s="73" t="str">
        <f t="shared" si="1990"/>
        <v/>
      </c>
      <c r="DO5815" s="73" t="str">
        <f t="shared" si="1983"/>
        <v/>
      </c>
      <c r="DP5815" s="73" t="str">
        <f t="shared" si="1984"/>
        <v/>
      </c>
      <c r="DQ5815" s="73" t="str">
        <f t="shared" si="1985"/>
        <v/>
      </c>
      <c r="DR5815" s="73" t="str">
        <f t="shared" si="1986"/>
        <v/>
      </c>
      <c r="DS5815" s="73" t="str">
        <f t="shared" si="1987"/>
        <v/>
      </c>
      <c r="DT5815" s="70" t="str">
        <f t="shared" si="1988"/>
        <v/>
      </c>
      <c r="DU5815" s="70" t="str">
        <f t="shared" si="1989"/>
        <v/>
      </c>
      <c r="DW5815" s="55" t="e">
        <f t="shared" si="1991"/>
        <v>#N/A</v>
      </c>
      <c r="DX5815" s="90" t="e">
        <f t="shared" si="1992"/>
        <v>#N/A</v>
      </c>
    </row>
    <row r="5816" spans="2:128">
      <c r="B5816" s="221"/>
      <c r="C5816" s="159"/>
      <c r="DE5816" s="72" t="str">
        <f t="shared" si="1974"/>
        <v/>
      </c>
      <c r="DF5816" s="73" t="str">
        <f t="shared" si="1975"/>
        <v/>
      </c>
      <c r="DG5816" s="73" t="str">
        <f t="shared" si="1976"/>
        <v/>
      </c>
      <c r="DH5816" s="73" t="str">
        <f t="shared" si="1977"/>
        <v/>
      </c>
      <c r="DI5816" s="73" t="str">
        <f t="shared" si="1978"/>
        <v/>
      </c>
      <c r="DJ5816" s="73" t="str">
        <f t="shared" si="1979"/>
        <v/>
      </c>
      <c r="DK5816" s="73" t="str">
        <f t="shared" si="1980"/>
        <v/>
      </c>
      <c r="DL5816" s="73" t="str">
        <f t="shared" si="1981"/>
        <v/>
      </c>
      <c r="DM5816" s="73" t="str">
        <f t="shared" si="1982"/>
        <v/>
      </c>
      <c r="DN5816" s="73" t="str">
        <f t="shared" si="1990"/>
        <v/>
      </c>
      <c r="DO5816" s="73" t="str">
        <f t="shared" si="1983"/>
        <v/>
      </c>
      <c r="DP5816" s="73" t="str">
        <f t="shared" si="1984"/>
        <v/>
      </c>
      <c r="DQ5816" s="73" t="str">
        <f t="shared" si="1985"/>
        <v/>
      </c>
      <c r="DR5816" s="73" t="str">
        <f t="shared" si="1986"/>
        <v/>
      </c>
      <c r="DS5816" s="73" t="str">
        <f t="shared" si="1987"/>
        <v/>
      </c>
      <c r="DT5816" s="70" t="str">
        <f t="shared" si="1988"/>
        <v/>
      </c>
      <c r="DU5816" s="70" t="str">
        <f t="shared" si="1989"/>
        <v/>
      </c>
      <c r="DW5816" s="55" t="e">
        <f t="shared" si="1991"/>
        <v>#N/A</v>
      </c>
      <c r="DX5816" s="90" t="e">
        <f t="shared" si="1992"/>
        <v>#N/A</v>
      </c>
    </row>
    <row r="5817" spans="2:128">
      <c r="B5817" s="221"/>
      <c r="C5817" s="159"/>
      <c r="DE5817" s="72" t="str">
        <f t="shared" si="1974"/>
        <v/>
      </c>
      <c r="DF5817" s="73" t="str">
        <f t="shared" si="1975"/>
        <v/>
      </c>
      <c r="DG5817" s="73" t="str">
        <f t="shared" si="1976"/>
        <v/>
      </c>
      <c r="DH5817" s="73" t="str">
        <f t="shared" si="1977"/>
        <v/>
      </c>
      <c r="DI5817" s="73" t="str">
        <f t="shared" si="1978"/>
        <v/>
      </c>
      <c r="DJ5817" s="73" t="str">
        <f t="shared" si="1979"/>
        <v/>
      </c>
      <c r="DK5817" s="73" t="str">
        <f t="shared" si="1980"/>
        <v/>
      </c>
      <c r="DL5817" s="73" t="str">
        <f t="shared" si="1981"/>
        <v/>
      </c>
      <c r="DM5817" s="73" t="str">
        <f t="shared" si="1982"/>
        <v/>
      </c>
      <c r="DN5817" s="73" t="str">
        <f t="shared" si="1990"/>
        <v/>
      </c>
      <c r="DO5817" s="73" t="str">
        <f t="shared" si="1983"/>
        <v/>
      </c>
      <c r="DP5817" s="73" t="str">
        <f t="shared" si="1984"/>
        <v/>
      </c>
      <c r="DQ5817" s="73" t="str">
        <f t="shared" si="1985"/>
        <v/>
      </c>
      <c r="DR5817" s="73" t="str">
        <f t="shared" si="1986"/>
        <v/>
      </c>
      <c r="DS5817" s="73" t="str">
        <f t="shared" si="1987"/>
        <v/>
      </c>
      <c r="DT5817" s="70" t="str">
        <f t="shared" si="1988"/>
        <v/>
      </c>
      <c r="DU5817" s="70" t="str">
        <f t="shared" si="1989"/>
        <v/>
      </c>
      <c r="DW5817" s="55" t="e">
        <f t="shared" si="1991"/>
        <v>#N/A</v>
      </c>
      <c r="DX5817" s="90" t="e">
        <f t="shared" si="1992"/>
        <v>#N/A</v>
      </c>
    </row>
    <row r="5818" spans="2:128">
      <c r="B5818" s="221"/>
      <c r="C5818" s="159"/>
      <c r="DE5818" s="72" t="str">
        <f t="shared" si="1974"/>
        <v/>
      </c>
      <c r="DF5818" s="73" t="str">
        <f t="shared" si="1975"/>
        <v/>
      </c>
      <c r="DG5818" s="73" t="str">
        <f t="shared" si="1976"/>
        <v/>
      </c>
      <c r="DH5818" s="73" t="str">
        <f t="shared" si="1977"/>
        <v/>
      </c>
      <c r="DI5818" s="73" t="str">
        <f t="shared" si="1978"/>
        <v/>
      </c>
      <c r="DJ5818" s="73" t="str">
        <f t="shared" si="1979"/>
        <v/>
      </c>
      <c r="DK5818" s="73" t="str">
        <f t="shared" si="1980"/>
        <v/>
      </c>
      <c r="DL5818" s="73" t="str">
        <f t="shared" si="1981"/>
        <v/>
      </c>
      <c r="DM5818" s="73" t="str">
        <f t="shared" si="1982"/>
        <v/>
      </c>
      <c r="DN5818" s="73" t="str">
        <f t="shared" si="1990"/>
        <v/>
      </c>
      <c r="DO5818" s="73" t="str">
        <f t="shared" si="1983"/>
        <v/>
      </c>
      <c r="DP5818" s="73" t="str">
        <f t="shared" si="1984"/>
        <v/>
      </c>
      <c r="DQ5818" s="73" t="str">
        <f t="shared" si="1985"/>
        <v/>
      </c>
      <c r="DR5818" s="73" t="str">
        <f t="shared" si="1986"/>
        <v/>
      </c>
      <c r="DS5818" s="73" t="str">
        <f t="shared" si="1987"/>
        <v/>
      </c>
      <c r="DT5818" s="70" t="str">
        <f t="shared" si="1988"/>
        <v/>
      </c>
      <c r="DU5818" s="70" t="str">
        <f t="shared" si="1989"/>
        <v/>
      </c>
      <c r="DW5818" s="55" t="e">
        <f t="shared" si="1991"/>
        <v>#N/A</v>
      </c>
      <c r="DX5818" s="90" t="e">
        <f t="shared" si="1992"/>
        <v>#N/A</v>
      </c>
    </row>
    <row r="5819" spans="2:128">
      <c r="B5819" s="221"/>
      <c r="C5819" s="159"/>
      <c r="DE5819" s="72" t="str">
        <f t="shared" si="1974"/>
        <v/>
      </c>
      <c r="DF5819" s="73" t="str">
        <f t="shared" si="1975"/>
        <v/>
      </c>
      <c r="DG5819" s="73" t="str">
        <f t="shared" si="1976"/>
        <v/>
      </c>
      <c r="DH5819" s="73" t="str">
        <f t="shared" si="1977"/>
        <v/>
      </c>
      <c r="DI5819" s="73" t="str">
        <f t="shared" si="1978"/>
        <v/>
      </c>
      <c r="DJ5819" s="73" t="str">
        <f t="shared" si="1979"/>
        <v/>
      </c>
      <c r="DK5819" s="73" t="str">
        <f t="shared" si="1980"/>
        <v/>
      </c>
      <c r="DL5819" s="73" t="str">
        <f t="shared" si="1981"/>
        <v/>
      </c>
      <c r="DM5819" s="73" t="str">
        <f t="shared" si="1982"/>
        <v/>
      </c>
      <c r="DN5819" s="73" t="str">
        <f t="shared" si="1990"/>
        <v/>
      </c>
      <c r="DO5819" s="73" t="str">
        <f t="shared" si="1983"/>
        <v/>
      </c>
      <c r="DP5819" s="73" t="str">
        <f t="shared" si="1984"/>
        <v/>
      </c>
      <c r="DQ5819" s="73" t="str">
        <f t="shared" si="1985"/>
        <v/>
      </c>
      <c r="DR5819" s="73" t="str">
        <f t="shared" si="1986"/>
        <v/>
      </c>
      <c r="DS5819" s="73" t="str">
        <f t="shared" si="1987"/>
        <v/>
      </c>
      <c r="DT5819" s="70" t="str">
        <f t="shared" si="1988"/>
        <v/>
      </c>
      <c r="DU5819" s="70" t="str">
        <f t="shared" si="1989"/>
        <v/>
      </c>
      <c r="DW5819" s="55" t="e">
        <f t="shared" si="1991"/>
        <v>#N/A</v>
      </c>
      <c r="DX5819" s="90" t="e">
        <f t="shared" si="1992"/>
        <v>#N/A</v>
      </c>
    </row>
    <row r="5820" spans="2:128">
      <c r="B5820" s="221"/>
      <c r="C5820" s="159"/>
      <c r="DE5820" s="72" t="str">
        <f t="shared" si="1974"/>
        <v/>
      </c>
      <c r="DF5820" s="73" t="str">
        <f t="shared" si="1975"/>
        <v/>
      </c>
      <c r="DG5820" s="73" t="str">
        <f t="shared" si="1976"/>
        <v/>
      </c>
      <c r="DH5820" s="73" t="str">
        <f t="shared" si="1977"/>
        <v/>
      </c>
      <c r="DI5820" s="73" t="str">
        <f t="shared" si="1978"/>
        <v/>
      </c>
      <c r="DJ5820" s="73" t="str">
        <f t="shared" si="1979"/>
        <v/>
      </c>
      <c r="DK5820" s="73" t="str">
        <f t="shared" si="1980"/>
        <v/>
      </c>
      <c r="DL5820" s="73" t="str">
        <f t="shared" si="1981"/>
        <v/>
      </c>
      <c r="DM5820" s="73" t="str">
        <f t="shared" si="1982"/>
        <v/>
      </c>
      <c r="DN5820" s="73" t="str">
        <f t="shared" si="1990"/>
        <v/>
      </c>
      <c r="DO5820" s="73" t="str">
        <f t="shared" si="1983"/>
        <v/>
      </c>
      <c r="DP5820" s="73" t="str">
        <f t="shared" si="1984"/>
        <v/>
      </c>
      <c r="DQ5820" s="73" t="str">
        <f t="shared" si="1985"/>
        <v/>
      </c>
      <c r="DR5820" s="73" t="str">
        <f t="shared" si="1986"/>
        <v/>
      </c>
      <c r="DS5820" s="73" t="str">
        <f t="shared" si="1987"/>
        <v/>
      </c>
      <c r="DT5820" s="70" t="str">
        <f t="shared" si="1988"/>
        <v/>
      </c>
      <c r="DU5820" s="70" t="str">
        <f t="shared" si="1989"/>
        <v/>
      </c>
      <c r="DW5820" s="55" t="e">
        <f t="shared" si="1991"/>
        <v>#N/A</v>
      </c>
      <c r="DX5820" s="90" t="e">
        <f t="shared" si="1992"/>
        <v>#N/A</v>
      </c>
    </row>
    <row r="5821" spans="2:128">
      <c r="B5821" s="221"/>
      <c r="C5821" s="159"/>
      <c r="DE5821" s="72" t="str">
        <f t="shared" si="1974"/>
        <v/>
      </c>
      <c r="DF5821" s="73" t="str">
        <f t="shared" si="1975"/>
        <v/>
      </c>
      <c r="DG5821" s="73" t="str">
        <f t="shared" si="1976"/>
        <v/>
      </c>
      <c r="DH5821" s="73" t="str">
        <f t="shared" si="1977"/>
        <v/>
      </c>
      <c r="DI5821" s="73" t="str">
        <f t="shared" si="1978"/>
        <v/>
      </c>
      <c r="DJ5821" s="73" t="str">
        <f t="shared" si="1979"/>
        <v/>
      </c>
      <c r="DK5821" s="73" t="str">
        <f t="shared" si="1980"/>
        <v/>
      </c>
      <c r="DL5821" s="73" t="str">
        <f t="shared" si="1981"/>
        <v/>
      </c>
      <c r="DM5821" s="73" t="str">
        <f t="shared" si="1982"/>
        <v/>
      </c>
      <c r="DN5821" s="73" t="str">
        <f t="shared" si="1990"/>
        <v/>
      </c>
      <c r="DO5821" s="73" t="str">
        <f t="shared" si="1983"/>
        <v/>
      </c>
      <c r="DP5821" s="73" t="str">
        <f t="shared" si="1984"/>
        <v/>
      </c>
      <c r="DQ5821" s="73" t="str">
        <f t="shared" si="1985"/>
        <v/>
      </c>
      <c r="DR5821" s="73" t="str">
        <f t="shared" si="1986"/>
        <v/>
      </c>
      <c r="DS5821" s="73" t="str">
        <f t="shared" si="1987"/>
        <v/>
      </c>
      <c r="DT5821" s="70" t="str">
        <f t="shared" si="1988"/>
        <v/>
      </c>
      <c r="DU5821" s="70" t="str">
        <f t="shared" si="1989"/>
        <v/>
      </c>
      <c r="DW5821" s="55" t="e">
        <f t="shared" si="1991"/>
        <v>#N/A</v>
      </c>
      <c r="DX5821" s="90" t="e">
        <f t="shared" si="1992"/>
        <v>#N/A</v>
      </c>
    </row>
    <row r="5822" spans="2:128">
      <c r="B5822" s="221"/>
      <c r="C5822" s="159"/>
      <c r="DE5822" s="72" t="str">
        <f t="shared" si="1974"/>
        <v/>
      </c>
      <c r="DF5822" s="73" t="str">
        <f t="shared" si="1975"/>
        <v/>
      </c>
      <c r="DG5822" s="73" t="str">
        <f t="shared" si="1976"/>
        <v/>
      </c>
      <c r="DH5822" s="73" t="str">
        <f t="shared" si="1977"/>
        <v/>
      </c>
      <c r="DI5822" s="73" t="str">
        <f t="shared" si="1978"/>
        <v/>
      </c>
      <c r="DJ5822" s="73" t="str">
        <f t="shared" si="1979"/>
        <v/>
      </c>
      <c r="DK5822" s="73" t="str">
        <f t="shared" si="1980"/>
        <v/>
      </c>
      <c r="DL5822" s="73" t="str">
        <f t="shared" si="1981"/>
        <v/>
      </c>
      <c r="DM5822" s="73" t="str">
        <f t="shared" si="1982"/>
        <v/>
      </c>
      <c r="DN5822" s="73" t="str">
        <f t="shared" si="1990"/>
        <v/>
      </c>
      <c r="DO5822" s="73" t="str">
        <f t="shared" si="1983"/>
        <v/>
      </c>
      <c r="DP5822" s="73" t="str">
        <f t="shared" si="1984"/>
        <v/>
      </c>
      <c r="DQ5822" s="73" t="str">
        <f t="shared" si="1985"/>
        <v/>
      </c>
      <c r="DR5822" s="73" t="str">
        <f t="shared" si="1986"/>
        <v/>
      </c>
      <c r="DS5822" s="73" t="str">
        <f t="shared" si="1987"/>
        <v/>
      </c>
      <c r="DT5822" s="70" t="str">
        <f t="shared" si="1988"/>
        <v/>
      </c>
      <c r="DU5822" s="70" t="str">
        <f t="shared" si="1989"/>
        <v/>
      </c>
      <c r="DW5822" s="55" t="e">
        <f t="shared" si="1991"/>
        <v>#N/A</v>
      </c>
      <c r="DX5822" s="90" t="e">
        <f t="shared" si="1992"/>
        <v>#N/A</v>
      </c>
    </row>
    <row r="5823" spans="2:128">
      <c r="B5823" s="221"/>
      <c r="C5823" s="159"/>
      <c r="DE5823" s="72" t="str">
        <f t="shared" si="1974"/>
        <v/>
      </c>
      <c r="DF5823" s="73" t="str">
        <f t="shared" si="1975"/>
        <v/>
      </c>
      <c r="DG5823" s="73" t="str">
        <f t="shared" si="1976"/>
        <v/>
      </c>
      <c r="DH5823" s="73" t="str">
        <f t="shared" si="1977"/>
        <v/>
      </c>
      <c r="DI5823" s="73" t="str">
        <f t="shared" si="1978"/>
        <v/>
      </c>
      <c r="DJ5823" s="73" t="str">
        <f t="shared" si="1979"/>
        <v/>
      </c>
      <c r="DK5823" s="73" t="str">
        <f t="shared" si="1980"/>
        <v/>
      </c>
      <c r="DL5823" s="73" t="str">
        <f t="shared" si="1981"/>
        <v/>
      </c>
      <c r="DM5823" s="73" t="str">
        <f t="shared" si="1982"/>
        <v/>
      </c>
      <c r="DN5823" s="73" t="str">
        <f t="shared" si="1990"/>
        <v/>
      </c>
      <c r="DO5823" s="73" t="str">
        <f t="shared" si="1983"/>
        <v/>
      </c>
      <c r="DP5823" s="73" t="str">
        <f t="shared" si="1984"/>
        <v/>
      </c>
      <c r="DQ5823" s="73" t="str">
        <f t="shared" si="1985"/>
        <v/>
      </c>
      <c r="DR5823" s="73" t="str">
        <f t="shared" si="1986"/>
        <v/>
      </c>
      <c r="DS5823" s="73" t="str">
        <f t="shared" si="1987"/>
        <v/>
      </c>
      <c r="DT5823" s="70" t="str">
        <f t="shared" si="1988"/>
        <v/>
      </c>
      <c r="DU5823" s="70" t="str">
        <f t="shared" si="1989"/>
        <v/>
      </c>
      <c r="DW5823" s="55" t="e">
        <f t="shared" si="1991"/>
        <v>#N/A</v>
      </c>
      <c r="DX5823" s="90" t="e">
        <f t="shared" si="1992"/>
        <v>#N/A</v>
      </c>
    </row>
    <row r="5824" spans="2:128">
      <c r="B5824" s="221"/>
      <c r="C5824" s="159"/>
      <c r="DE5824" s="72" t="str">
        <f t="shared" si="1974"/>
        <v/>
      </c>
      <c r="DF5824" s="73" t="str">
        <f t="shared" si="1975"/>
        <v/>
      </c>
      <c r="DG5824" s="73" t="str">
        <f t="shared" si="1976"/>
        <v/>
      </c>
      <c r="DH5824" s="73" t="str">
        <f t="shared" si="1977"/>
        <v/>
      </c>
      <c r="DI5824" s="73" t="str">
        <f t="shared" si="1978"/>
        <v/>
      </c>
      <c r="DJ5824" s="73" t="str">
        <f t="shared" si="1979"/>
        <v/>
      </c>
      <c r="DK5824" s="73" t="str">
        <f t="shared" si="1980"/>
        <v/>
      </c>
      <c r="DL5824" s="73" t="str">
        <f t="shared" si="1981"/>
        <v/>
      </c>
      <c r="DM5824" s="73" t="str">
        <f t="shared" si="1982"/>
        <v/>
      </c>
      <c r="DN5824" s="73" t="str">
        <f t="shared" si="1990"/>
        <v/>
      </c>
      <c r="DO5824" s="73" t="str">
        <f t="shared" si="1983"/>
        <v/>
      </c>
      <c r="DP5824" s="73" t="str">
        <f t="shared" si="1984"/>
        <v/>
      </c>
      <c r="DQ5824" s="73" t="str">
        <f t="shared" si="1985"/>
        <v/>
      </c>
      <c r="DR5824" s="73" t="str">
        <f t="shared" si="1986"/>
        <v/>
      </c>
      <c r="DS5824" s="73" t="str">
        <f t="shared" si="1987"/>
        <v/>
      </c>
      <c r="DT5824" s="70" t="str">
        <f t="shared" si="1988"/>
        <v/>
      </c>
      <c r="DU5824" s="70" t="str">
        <f t="shared" si="1989"/>
        <v/>
      </c>
      <c r="DW5824" s="55" t="e">
        <f t="shared" si="1991"/>
        <v>#N/A</v>
      </c>
      <c r="DX5824" s="90" t="e">
        <f t="shared" si="1992"/>
        <v>#N/A</v>
      </c>
    </row>
    <row r="5825" spans="2:128">
      <c r="B5825" s="221"/>
      <c r="C5825" s="159"/>
      <c r="DE5825" s="72" t="str">
        <f t="shared" si="1974"/>
        <v/>
      </c>
      <c r="DF5825" s="73" t="str">
        <f t="shared" si="1975"/>
        <v/>
      </c>
      <c r="DG5825" s="73" t="str">
        <f t="shared" si="1976"/>
        <v/>
      </c>
      <c r="DH5825" s="73" t="str">
        <f t="shared" si="1977"/>
        <v/>
      </c>
      <c r="DI5825" s="73" t="str">
        <f t="shared" si="1978"/>
        <v/>
      </c>
      <c r="DJ5825" s="73" t="str">
        <f t="shared" si="1979"/>
        <v/>
      </c>
      <c r="DK5825" s="73" t="str">
        <f t="shared" si="1980"/>
        <v/>
      </c>
      <c r="DL5825" s="73" t="str">
        <f t="shared" si="1981"/>
        <v/>
      </c>
      <c r="DM5825" s="73" t="str">
        <f t="shared" si="1982"/>
        <v/>
      </c>
      <c r="DN5825" s="73" t="str">
        <f t="shared" si="1990"/>
        <v/>
      </c>
      <c r="DO5825" s="73" t="str">
        <f t="shared" si="1983"/>
        <v/>
      </c>
      <c r="DP5825" s="73" t="str">
        <f t="shared" si="1984"/>
        <v/>
      </c>
      <c r="DQ5825" s="73" t="str">
        <f t="shared" si="1985"/>
        <v/>
      </c>
      <c r="DR5825" s="73" t="str">
        <f t="shared" si="1986"/>
        <v/>
      </c>
      <c r="DS5825" s="73" t="str">
        <f t="shared" si="1987"/>
        <v/>
      </c>
      <c r="DT5825" s="70" t="str">
        <f t="shared" si="1988"/>
        <v/>
      </c>
      <c r="DU5825" s="70" t="str">
        <f t="shared" si="1989"/>
        <v/>
      </c>
      <c r="DW5825" s="55" t="e">
        <f t="shared" si="1991"/>
        <v>#N/A</v>
      </c>
      <c r="DX5825" s="90" t="e">
        <f t="shared" si="1992"/>
        <v>#N/A</v>
      </c>
    </row>
    <row r="5826" spans="2:128">
      <c r="B5826" s="221"/>
      <c r="C5826" s="159"/>
      <c r="DE5826" s="72" t="str">
        <f t="shared" si="1974"/>
        <v/>
      </c>
      <c r="DF5826" s="73" t="str">
        <f t="shared" si="1975"/>
        <v/>
      </c>
      <c r="DG5826" s="73" t="str">
        <f t="shared" si="1976"/>
        <v/>
      </c>
      <c r="DH5826" s="73" t="str">
        <f t="shared" si="1977"/>
        <v/>
      </c>
      <c r="DI5826" s="73" t="str">
        <f t="shared" si="1978"/>
        <v/>
      </c>
      <c r="DJ5826" s="73" t="str">
        <f t="shared" si="1979"/>
        <v/>
      </c>
      <c r="DK5826" s="73" t="str">
        <f t="shared" si="1980"/>
        <v/>
      </c>
      <c r="DL5826" s="73" t="str">
        <f t="shared" si="1981"/>
        <v/>
      </c>
      <c r="DM5826" s="73" t="str">
        <f t="shared" si="1982"/>
        <v/>
      </c>
      <c r="DN5826" s="73" t="str">
        <f t="shared" si="1990"/>
        <v/>
      </c>
      <c r="DO5826" s="73" t="str">
        <f t="shared" si="1983"/>
        <v/>
      </c>
      <c r="DP5826" s="73" t="str">
        <f t="shared" si="1984"/>
        <v/>
      </c>
      <c r="DQ5826" s="73" t="str">
        <f t="shared" si="1985"/>
        <v/>
      </c>
      <c r="DR5826" s="73" t="str">
        <f t="shared" si="1986"/>
        <v/>
      </c>
      <c r="DS5826" s="73" t="str">
        <f t="shared" si="1987"/>
        <v/>
      </c>
      <c r="DT5826" s="70" t="str">
        <f t="shared" si="1988"/>
        <v/>
      </c>
      <c r="DU5826" s="70" t="str">
        <f t="shared" si="1989"/>
        <v/>
      </c>
      <c r="DW5826" s="55" t="e">
        <f t="shared" si="1991"/>
        <v>#N/A</v>
      </c>
      <c r="DX5826" s="90" t="e">
        <f t="shared" si="1992"/>
        <v>#N/A</v>
      </c>
    </row>
    <row r="5827" spans="2:128">
      <c r="B5827" s="221"/>
      <c r="C5827" s="159"/>
      <c r="DE5827" s="72" t="str">
        <f t="shared" si="1974"/>
        <v/>
      </c>
      <c r="DF5827" s="73" t="str">
        <f t="shared" si="1975"/>
        <v/>
      </c>
      <c r="DG5827" s="73" t="str">
        <f t="shared" si="1976"/>
        <v/>
      </c>
      <c r="DH5827" s="73" t="str">
        <f t="shared" si="1977"/>
        <v/>
      </c>
      <c r="DI5827" s="73" t="str">
        <f t="shared" si="1978"/>
        <v/>
      </c>
      <c r="DJ5827" s="73" t="str">
        <f t="shared" si="1979"/>
        <v/>
      </c>
      <c r="DK5827" s="73" t="str">
        <f t="shared" si="1980"/>
        <v/>
      </c>
      <c r="DL5827" s="73" t="str">
        <f t="shared" si="1981"/>
        <v/>
      </c>
      <c r="DM5827" s="73" t="str">
        <f t="shared" si="1982"/>
        <v/>
      </c>
      <c r="DN5827" s="73" t="str">
        <f t="shared" si="1990"/>
        <v/>
      </c>
      <c r="DO5827" s="73" t="str">
        <f t="shared" si="1983"/>
        <v/>
      </c>
      <c r="DP5827" s="73" t="str">
        <f t="shared" si="1984"/>
        <v/>
      </c>
      <c r="DQ5827" s="73" t="str">
        <f t="shared" si="1985"/>
        <v/>
      </c>
      <c r="DR5827" s="73" t="str">
        <f t="shared" si="1986"/>
        <v/>
      </c>
      <c r="DS5827" s="73" t="str">
        <f t="shared" si="1987"/>
        <v/>
      </c>
      <c r="DT5827" s="70" t="str">
        <f t="shared" si="1988"/>
        <v/>
      </c>
      <c r="DU5827" s="70" t="str">
        <f t="shared" si="1989"/>
        <v/>
      </c>
      <c r="DW5827" s="55" t="e">
        <f t="shared" si="1991"/>
        <v>#N/A</v>
      </c>
      <c r="DX5827" s="90" t="e">
        <f t="shared" si="1992"/>
        <v>#N/A</v>
      </c>
    </row>
    <row r="5828" spans="2:128">
      <c r="B5828" s="221"/>
      <c r="C5828" s="159"/>
      <c r="DE5828" s="72" t="str">
        <f t="shared" si="1974"/>
        <v/>
      </c>
      <c r="DF5828" s="73" t="str">
        <f t="shared" si="1975"/>
        <v/>
      </c>
      <c r="DG5828" s="73" t="str">
        <f t="shared" si="1976"/>
        <v/>
      </c>
      <c r="DH5828" s="73" t="str">
        <f t="shared" si="1977"/>
        <v/>
      </c>
      <c r="DI5828" s="73" t="str">
        <f t="shared" si="1978"/>
        <v/>
      </c>
      <c r="DJ5828" s="73" t="str">
        <f t="shared" si="1979"/>
        <v/>
      </c>
      <c r="DK5828" s="73" t="str">
        <f t="shared" si="1980"/>
        <v/>
      </c>
      <c r="DL5828" s="73" t="str">
        <f t="shared" si="1981"/>
        <v/>
      </c>
      <c r="DM5828" s="73" t="str">
        <f t="shared" si="1982"/>
        <v/>
      </c>
      <c r="DN5828" s="73" t="str">
        <f t="shared" si="1990"/>
        <v/>
      </c>
      <c r="DO5828" s="73" t="str">
        <f t="shared" si="1983"/>
        <v/>
      </c>
      <c r="DP5828" s="73" t="str">
        <f t="shared" si="1984"/>
        <v/>
      </c>
      <c r="DQ5828" s="73" t="str">
        <f t="shared" si="1985"/>
        <v/>
      </c>
      <c r="DR5828" s="73" t="str">
        <f t="shared" si="1986"/>
        <v/>
      </c>
      <c r="DS5828" s="73" t="str">
        <f t="shared" si="1987"/>
        <v/>
      </c>
      <c r="DT5828" s="70" t="str">
        <f t="shared" si="1988"/>
        <v/>
      </c>
      <c r="DU5828" s="70" t="str">
        <f t="shared" si="1989"/>
        <v/>
      </c>
      <c r="DW5828" s="55" t="e">
        <f t="shared" si="1991"/>
        <v>#N/A</v>
      </c>
      <c r="DX5828" s="90" t="e">
        <f t="shared" si="1992"/>
        <v>#N/A</v>
      </c>
    </row>
    <row r="5829" spans="2:128">
      <c r="B5829" s="221"/>
      <c r="C5829" s="159"/>
      <c r="DE5829" s="72" t="str">
        <f t="shared" si="1974"/>
        <v/>
      </c>
      <c r="DF5829" s="73" t="str">
        <f t="shared" si="1975"/>
        <v/>
      </c>
      <c r="DG5829" s="73" t="str">
        <f t="shared" si="1976"/>
        <v/>
      </c>
      <c r="DH5829" s="73" t="str">
        <f t="shared" si="1977"/>
        <v/>
      </c>
      <c r="DI5829" s="73" t="str">
        <f t="shared" si="1978"/>
        <v/>
      </c>
      <c r="DJ5829" s="73" t="str">
        <f t="shared" si="1979"/>
        <v/>
      </c>
      <c r="DK5829" s="73" t="str">
        <f t="shared" si="1980"/>
        <v/>
      </c>
      <c r="DL5829" s="73" t="str">
        <f t="shared" si="1981"/>
        <v/>
      </c>
      <c r="DM5829" s="73" t="str">
        <f t="shared" si="1982"/>
        <v/>
      </c>
      <c r="DN5829" s="73" t="str">
        <f t="shared" si="1990"/>
        <v/>
      </c>
      <c r="DO5829" s="73" t="str">
        <f t="shared" si="1983"/>
        <v/>
      </c>
      <c r="DP5829" s="73" t="str">
        <f t="shared" si="1984"/>
        <v/>
      </c>
      <c r="DQ5829" s="73" t="str">
        <f t="shared" si="1985"/>
        <v/>
      </c>
      <c r="DR5829" s="73" t="str">
        <f t="shared" si="1986"/>
        <v/>
      </c>
      <c r="DS5829" s="73" t="str">
        <f t="shared" si="1987"/>
        <v/>
      </c>
      <c r="DT5829" s="70" t="str">
        <f t="shared" si="1988"/>
        <v/>
      </c>
      <c r="DU5829" s="70" t="str">
        <f t="shared" si="1989"/>
        <v/>
      </c>
      <c r="DW5829" s="55" t="e">
        <f t="shared" si="1991"/>
        <v>#N/A</v>
      </c>
      <c r="DX5829" s="90" t="e">
        <f t="shared" si="1992"/>
        <v>#N/A</v>
      </c>
    </row>
    <row r="5830" spans="2:128">
      <c r="B5830" s="221"/>
      <c r="C5830" s="159"/>
      <c r="DE5830" s="72" t="str">
        <f t="shared" si="1974"/>
        <v/>
      </c>
      <c r="DF5830" s="73" t="str">
        <f t="shared" si="1975"/>
        <v/>
      </c>
      <c r="DG5830" s="73" t="str">
        <f t="shared" si="1976"/>
        <v/>
      </c>
      <c r="DH5830" s="73" t="str">
        <f t="shared" si="1977"/>
        <v/>
      </c>
      <c r="DI5830" s="73" t="str">
        <f t="shared" si="1978"/>
        <v/>
      </c>
      <c r="DJ5830" s="73" t="str">
        <f t="shared" si="1979"/>
        <v/>
      </c>
      <c r="DK5830" s="73" t="str">
        <f t="shared" si="1980"/>
        <v/>
      </c>
      <c r="DL5830" s="73" t="str">
        <f t="shared" si="1981"/>
        <v/>
      </c>
      <c r="DM5830" s="73" t="str">
        <f t="shared" si="1982"/>
        <v/>
      </c>
      <c r="DN5830" s="73" t="str">
        <f t="shared" si="1990"/>
        <v/>
      </c>
      <c r="DO5830" s="73" t="str">
        <f t="shared" si="1983"/>
        <v/>
      </c>
      <c r="DP5830" s="73" t="str">
        <f t="shared" si="1984"/>
        <v/>
      </c>
      <c r="DQ5830" s="73" t="str">
        <f t="shared" si="1985"/>
        <v/>
      </c>
      <c r="DR5830" s="73" t="str">
        <f t="shared" si="1986"/>
        <v/>
      </c>
      <c r="DS5830" s="73" t="str">
        <f t="shared" si="1987"/>
        <v/>
      </c>
      <c r="DT5830" s="70" t="str">
        <f t="shared" si="1988"/>
        <v/>
      </c>
      <c r="DU5830" s="70" t="str">
        <f t="shared" si="1989"/>
        <v/>
      </c>
      <c r="DW5830" s="55" t="e">
        <f t="shared" si="1991"/>
        <v>#N/A</v>
      </c>
      <c r="DX5830" s="90" t="e">
        <f t="shared" si="1992"/>
        <v>#N/A</v>
      </c>
    </row>
    <row r="5831" spans="2:128">
      <c r="B5831" s="221"/>
      <c r="C5831" s="159"/>
      <c r="DE5831" s="72" t="str">
        <f t="shared" si="1974"/>
        <v/>
      </c>
      <c r="DF5831" s="73" t="str">
        <f t="shared" si="1975"/>
        <v/>
      </c>
      <c r="DG5831" s="73" t="str">
        <f t="shared" si="1976"/>
        <v/>
      </c>
      <c r="DH5831" s="73" t="str">
        <f t="shared" si="1977"/>
        <v/>
      </c>
      <c r="DI5831" s="73" t="str">
        <f t="shared" si="1978"/>
        <v/>
      </c>
      <c r="DJ5831" s="73" t="str">
        <f t="shared" si="1979"/>
        <v/>
      </c>
      <c r="DK5831" s="73" t="str">
        <f t="shared" si="1980"/>
        <v/>
      </c>
      <c r="DL5831" s="73" t="str">
        <f t="shared" si="1981"/>
        <v/>
      </c>
      <c r="DM5831" s="73" t="str">
        <f t="shared" si="1982"/>
        <v/>
      </c>
      <c r="DN5831" s="73" t="str">
        <f t="shared" si="1990"/>
        <v/>
      </c>
      <c r="DO5831" s="73" t="str">
        <f t="shared" si="1983"/>
        <v/>
      </c>
      <c r="DP5831" s="73" t="str">
        <f t="shared" si="1984"/>
        <v/>
      </c>
      <c r="DQ5831" s="73" t="str">
        <f t="shared" si="1985"/>
        <v/>
      </c>
      <c r="DR5831" s="73" t="str">
        <f t="shared" si="1986"/>
        <v/>
      </c>
      <c r="DS5831" s="73" t="str">
        <f t="shared" si="1987"/>
        <v/>
      </c>
      <c r="DT5831" s="70" t="str">
        <f t="shared" si="1988"/>
        <v/>
      </c>
      <c r="DU5831" s="70" t="str">
        <f t="shared" si="1989"/>
        <v/>
      </c>
      <c r="DW5831" s="55" t="e">
        <f t="shared" si="1991"/>
        <v>#N/A</v>
      </c>
      <c r="DX5831" s="90" t="e">
        <f t="shared" si="1992"/>
        <v>#N/A</v>
      </c>
    </row>
    <row r="5832" spans="2:128">
      <c r="B5832" s="221"/>
      <c r="C5832" s="159"/>
      <c r="DE5832" s="72" t="str">
        <f t="shared" si="1974"/>
        <v/>
      </c>
      <c r="DF5832" s="73" t="str">
        <f t="shared" si="1975"/>
        <v/>
      </c>
      <c r="DG5832" s="73" t="str">
        <f t="shared" si="1976"/>
        <v/>
      </c>
      <c r="DH5832" s="73" t="str">
        <f t="shared" si="1977"/>
        <v/>
      </c>
      <c r="DI5832" s="73" t="str">
        <f t="shared" si="1978"/>
        <v/>
      </c>
      <c r="DJ5832" s="73" t="str">
        <f t="shared" si="1979"/>
        <v/>
      </c>
      <c r="DK5832" s="73" t="str">
        <f t="shared" si="1980"/>
        <v/>
      </c>
      <c r="DL5832" s="73" t="str">
        <f t="shared" si="1981"/>
        <v/>
      </c>
      <c r="DM5832" s="73" t="str">
        <f t="shared" si="1982"/>
        <v/>
      </c>
      <c r="DN5832" s="73" t="str">
        <f t="shared" si="1990"/>
        <v/>
      </c>
      <c r="DO5832" s="73" t="str">
        <f t="shared" si="1983"/>
        <v/>
      </c>
      <c r="DP5832" s="73" t="str">
        <f t="shared" si="1984"/>
        <v/>
      </c>
      <c r="DQ5832" s="73" t="str">
        <f t="shared" si="1985"/>
        <v/>
      </c>
      <c r="DR5832" s="73" t="str">
        <f t="shared" si="1986"/>
        <v/>
      </c>
      <c r="DS5832" s="73" t="str">
        <f t="shared" si="1987"/>
        <v/>
      </c>
      <c r="DT5832" s="70" t="str">
        <f t="shared" si="1988"/>
        <v/>
      </c>
      <c r="DU5832" s="70" t="str">
        <f t="shared" si="1989"/>
        <v/>
      </c>
      <c r="DW5832" s="55" t="e">
        <f t="shared" si="1991"/>
        <v>#N/A</v>
      </c>
      <c r="DX5832" s="90" t="e">
        <f t="shared" si="1992"/>
        <v>#N/A</v>
      </c>
    </row>
    <row r="5833" spans="2:128">
      <c r="B5833" s="221"/>
      <c r="C5833" s="159"/>
      <c r="DE5833" s="72" t="str">
        <f t="shared" si="1974"/>
        <v/>
      </c>
      <c r="DF5833" s="73" t="str">
        <f t="shared" si="1975"/>
        <v/>
      </c>
      <c r="DG5833" s="73" t="str">
        <f t="shared" si="1976"/>
        <v/>
      </c>
      <c r="DH5833" s="73" t="str">
        <f t="shared" si="1977"/>
        <v/>
      </c>
      <c r="DI5833" s="73" t="str">
        <f t="shared" si="1978"/>
        <v/>
      </c>
      <c r="DJ5833" s="73" t="str">
        <f t="shared" si="1979"/>
        <v/>
      </c>
      <c r="DK5833" s="73" t="str">
        <f t="shared" si="1980"/>
        <v/>
      </c>
      <c r="DL5833" s="73" t="str">
        <f t="shared" si="1981"/>
        <v/>
      </c>
      <c r="DM5833" s="73" t="str">
        <f t="shared" si="1982"/>
        <v/>
      </c>
      <c r="DN5833" s="73" t="str">
        <f t="shared" si="1990"/>
        <v/>
      </c>
      <c r="DO5833" s="73" t="str">
        <f t="shared" si="1983"/>
        <v/>
      </c>
      <c r="DP5833" s="73" t="str">
        <f t="shared" si="1984"/>
        <v/>
      </c>
      <c r="DQ5833" s="73" t="str">
        <f t="shared" si="1985"/>
        <v/>
      </c>
      <c r="DR5833" s="73" t="str">
        <f t="shared" si="1986"/>
        <v/>
      </c>
      <c r="DS5833" s="73" t="str">
        <f t="shared" si="1987"/>
        <v/>
      </c>
      <c r="DT5833" s="70" t="str">
        <f t="shared" si="1988"/>
        <v/>
      </c>
      <c r="DU5833" s="70" t="str">
        <f t="shared" si="1989"/>
        <v/>
      </c>
      <c r="DW5833" s="55" t="e">
        <f t="shared" si="1991"/>
        <v>#N/A</v>
      </c>
      <c r="DX5833" s="90" t="e">
        <f t="shared" si="1992"/>
        <v>#N/A</v>
      </c>
    </row>
    <row r="5834" spans="2:128">
      <c r="B5834" s="221"/>
      <c r="C5834" s="159"/>
      <c r="DE5834" s="72" t="str">
        <f t="shared" si="1974"/>
        <v/>
      </c>
      <c r="DF5834" s="73" t="str">
        <f t="shared" si="1975"/>
        <v/>
      </c>
      <c r="DG5834" s="73" t="str">
        <f t="shared" si="1976"/>
        <v/>
      </c>
      <c r="DH5834" s="73" t="str">
        <f t="shared" si="1977"/>
        <v/>
      </c>
      <c r="DI5834" s="73" t="str">
        <f t="shared" si="1978"/>
        <v/>
      </c>
      <c r="DJ5834" s="73" t="str">
        <f t="shared" si="1979"/>
        <v/>
      </c>
      <c r="DK5834" s="73" t="str">
        <f t="shared" si="1980"/>
        <v/>
      </c>
      <c r="DL5834" s="73" t="str">
        <f t="shared" si="1981"/>
        <v/>
      </c>
      <c r="DM5834" s="73" t="str">
        <f t="shared" si="1982"/>
        <v/>
      </c>
      <c r="DN5834" s="73" t="str">
        <f t="shared" si="1990"/>
        <v/>
      </c>
      <c r="DO5834" s="73" t="str">
        <f t="shared" si="1983"/>
        <v/>
      </c>
      <c r="DP5834" s="73" t="str">
        <f t="shared" si="1984"/>
        <v/>
      </c>
      <c r="DQ5834" s="73" t="str">
        <f t="shared" si="1985"/>
        <v/>
      </c>
      <c r="DR5834" s="73" t="str">
        <f t="shared" si="1986"/>
        <v/>
      </c>
      <c r="DS5834" s="73" t="str">
        <f t="shared" si="1987"/>
        <v/>
      </c>
      <c r="DT5834" s="70" t="str">
        <f t="shared" si="1988"/>
        <v/>
      </c>
      <c r="DU5834" s="70" t="str">
        <f t="shared" si="1989"/>
        <v/>
      </c>
      <c r="DW5834" s="55" t="e">
        <f t="shared" si="1991"/>
        <v>#N/A</v>
      </c>
      <c r="DX5834" s="90" t="e">
        <f t="shared" si="1992"/>
        <v>#N/A</v>
      </c>
    </row>
    <row r="5835" spans="2:128">
      <c r="B5835" s="221"/>
      <c r="C5835" s="159"/>
      <c r="DE5835" s="72" t="str">
        <f t="shared" si="1974"/>
        <v/>
      </c>
      <c r="DF5835" s="73" t="str">
        <f t="shared" si="1975"/>
        <v/>
      </c>
      <c r="DG5835" s="73" t="str">
        <f t="shared" si="1976"/>
        <v/>
      </c>
      <c r="DH5835" s="73" t="str">
        <f t="shared" si="1977"/>
        <v/>
      </c>
      <c r="DI5835" s="73" t="str">
        <f t="shared" si="1978"/>
        <v/>
      </c>
      <c r="DJ5835" s="73" t="str">
        <f t="shared" si="1979"/>
        <v/>
      </c>
      <c r="DK5835" s="73" t="str">
        <f t="shared" si="1980"/>
        <v/>
      </c>
      <c r="DL5835" s="73" t="str">
        <f t="shared" si="1981"/>
        <v/>
      </c>
      <c r="DM5835" s="73" t="str">
        <f t="shared" si="1982"/>
        <v/>
      </c>
      <c r="DN5835" s="73" t="str">
        <f t="shared" si="1990"/>
        <v/>
      </c>
      <c r="DO5835" s="73" t="str">
        <f t="shared" si="1983"/>
        <v/>
      </c>
      <c r="DP5835" s="73" t="str">
        <f t="shared" si="1984"/>
        <v/>
      </c>
      <c r="DQ5835" s="73" t="str">
        <f t="shared" si="1985"/>
        <v/>
      </c>
      <c r="DR5835" s="73" t="str">
        <f t="shared" si="1986"/>
        <v/>
      </c>
      <c r="DS5835" s="73" t="str">
        <f t="shared" si="1987"/>
        <v/>
      </c>
      <c r="DT5835" s="70" t="str">
        <f t="shared" si="1988"/>
        <v/>
      </c>
      <c r="DU5835" s="70" t="str">
        <f t="shared" si="1989"/>
        <v/>
      </c>
      <c r="DW5835" s="55" t="e">
        <f t="shared" si="1991"/>
        <v>#N/A</v>
      </c>
      <c r="DX5835" s="90" t="e">
        <f t="shared" si="1992"/>
        <v>#N/A</v>
      </c>
    </row>
    <row r="5836" spans="2:128">
      <c r="B5836" s="221"/>
      <c r="C5836" s="159"/>
      <c r="DE5836" s="72" t="str">
        <f t="shared" si="1974"/>
        <v/>
      </c>
      <c r="DF5836" s="73" t="str">
        <f t="shared" si="1975"/>
        <v/>
      </c>
      <c r="DG5836" s="73" t="str">
        <f t="shared" si="1976"/>
        <v/>
      </c>
      <c r="DH5836" s="73" t="str">
        <f t="shared" si="1977"/>
        <v/>
      </c>
      <c r="DI5836" s="73" t="str">
        <f t="shared" si="1978"/>
        <v/>
      </c>
      <c r="DJ5836" s="73" t="str">
        <f t="shared" si="1979"/>
        <v/>
      </c>
      <c r="DK5836" s="73" t="str">
        <f t="shared" si="1980"/>
        <v/>
      </c>
      <c r="DL5836" s="73" t="str">
        <f t="shared" si="1981"/>
        <v/>
      </c>
      <c r="DM5836" s="73" t="str">
        <f t="shared" si="1982"/>
        <v/>
      </c>
      <c r="DN5836" s="73" t="str">
        <f t="shared" si="1990"/>
        <v/>
      </c>
      <c r="DO5836" s="73" t="str">
        <f t="shared" si="1983"/>
        <v/>
      </c>
      <c r="DP5836" s="73" t="str">
        <f t="shared" si="1984"/>
        <v/>
      </c>
      <c r="DQ5836" s="73" t="str">
        <f t="shared" si="1985"/>
        <v/>
      </c>
      <c r="DR5836" s="73" t="str">
        <f t="shared" si="1986"/>
        <v/>
      </c>
      <c r="DS5836" s="73" t="str">
        <f t="shared" si="1987"/>
        <v/>
      </c>
      <c r="DT5836" s="70" t="str">
        <f t="shared" si="1988"/>
        <v/>
      </c>
      <c r="DU5836" s="70" t="str">
        <f t="shared" si="1989"/>
        <v/>
      </c>
      <c r="DW5836" s="55" t="e">
        <f t="shared" si="1991"/>
        <v>#N/A</v>
      </c>
      <c r="DX5836" s="90" t="e">
        <f t="shared" si="1992"/>
        <v>#N/A</v>
      </c>
    </row>
    <row r="5837" spans="2:128">
      <c r="B5837" s="221"/>
      <c r="C5837" s="159"/>
      <c r="DE5837" s="72" t="str">
        <f t="shared" si="1974"/>
        <v/>
      </c>
      <c r="DF5837" s="73" t="str">
        <f t="shared" si="1975"/>
        <v/>
      </c>
      <c r="DG5837" s="73" t="str">
        <f t="shared" si="1976"/>
        <v/>
      </c>
      <c r="DH5837" s="73" t="str">
        <f t="shared" si="1977"/>
        <v/>
      </c>
      <c r="DI5837" s="73" t="str">
        <f t="shared" si="1978"/>
        <v/>
      </c>
      <c r="DJ5837" s="73" t="str">
        <f t="shared" si="1979"/>
        <v/>
      </c>
      <c r="DK5837" s="73" t="str">
        <f t="shared" si="1980"/>
        <v/>
      </c>
      <c r="DL5837" s="73" t="str">
        <f t="shared" si="1981"/>
        <v/>
      </c>
      <c r="DM5837" s="73" t="str">
        <f t="shared" si="1982"/>
        <v/>
      </c>
      <c r="DN5837" s="73" t="str">
        <f t="shared" si="1990"/>
        <v/>
      </c>
      <c r="DO5837" s="73" t="str">
        <f t="shared" si="1983"/>
        <v/>
      </c>
      <c r="DP5837" s="73" t="str">
        <f t="shared" si="1984"/>
        <v/>
      </c>
      <c r="DQ5837" s="73" t="str">
        <f t="shared" si="1985"/>
        <v/>
      </c>
      <c r="DR5837" s="73" t="str">
        <f t="shared" si="1986"/>
        <v/>
      </c>
      <c r="DS5837" s="73" t="str">
        <f t="shared" si="1987"/>
        <v/>
      </c>
      <c r="DT5837" s="70" t="str">
        <f t="shared" si="1988"/>
        <v/>
      </c>
      <c r="DU5837" s="70" t="str">
        <f t="shared" si="1989"/>
        <v/>
      </c>
      <c r="DW5837" s="55" t="e">
        <f t="shared" si="1991"/>
        <v>#N/A</v>
      </c>
      <c r="DX5837" s="90" t="e">
        <f t="shared" si="1992"/>
        <v>#N/A</v>
      </c>
    </row>
    <row r="5838" spans="2:128">
      <c r="B5838" s="221"/>
      <c r="C5838" s="159"/>
      <c r="DE5838" s="72" t="str">
        <f t="shared" si="1974"/>
        <v/>
      </c>
      <c r="DF5838" s="73" t="str">
        <f t="shared" si="1975"/>
        <v/>
      </c>
      <c r="DG5838" s="73" t="str">
        <f t="shared" si="1976"/>
        <v/>
      </c>
      <c r="DH5838" s="73" t="str">
        <f t="shared" si="1977"/>
        <v/>
      </c>
      <c r="DI5838" s="73" t="str">
        <f t="shared" si="1978"/>
        <v/>
      </c>
      <c r="DJ5838" s="73" t="str">
        <f t="shared" si="1979"/>
        <v/>
      </c>
      <c r="DK5838" s="73" t="str">
        <f t="shared" si="1980"/>
        <v/>
      </c>
      <c r="DL5838" s="73" t="str">
        <f t="shared" si="1981"/>
        <v/>
      </c>
      <c r="DM5838" s="73" t="str">
        <f t="shared" si="1982"/>
        <v/>
      </c>
      <c r="DN5838" s="73" t="str">
        <f t="shared" si="1990"/>
        <v/>
      </c>
      <c r="DO5838" s="73" t="str">
        <f t="shared" si="1983"/>
        <v/>
      </c>
      <c r="DP5838" s="73" t="str">
        <f t="shared" si="1984"/>
        <v/>
      </c>
      <c r="DQ5838" s="73" t="str">
        <f t="shared" si="1985"/>
        <v/>
      </c>
      <c r="DR5838" s="73" t="str">
        <f t="shared" si="1986"/>
        <v/>
      </c>
      <c r="DS5838" s="73" t="str">
        <f t="shared" si="1987"/>
        <v/>
      </c>
      <c r="DT5838" s="70" t="str">
        <f t="shared" si="1988"/>
        <v/>
      </c>
      <c r="DU5838" s="70" t="str">
        <f t="shared" si="1989"/>
        <v/>
      </c>
      <c r="DW5838" s="55" t="e">
        <f t="shared" si="1991"/>
        <v>#N/A</v>
      </c>
      <c r="DX5838" s="90" t="e">
        <f t="shared" si="1992"/>
        <v>#N/A</v>
      </c>
    </row>
    <row r="5839" spans="2:128">
      <c r="B5839" s="221"/>
      <c r="C5839" s="159"/>
      <c r="DE5839" s="72" t="str">
        <f t="shared" si="1974"/>
        <v/>
      </c>
      <c r="DF5839" s="73" t="str">
        <f t="shared" si="1975"/>
        <v/>
      </c>
      <c r="DG5839" s="73" t="str">
        <f t="shared" si="1976"/>
        <v/>
      </c>
      <c r="DH5839" s="73" t="str">
        <f t="shared" si="1977"/>
        <v/>
      </c>
      <c r="DI5839" s="73" t="str">
        <f t="shared" si="1978"/>
        <v/>
      </c>
      <c r="DJ5839" s="73" t="str">
        <f t="shared" si="1979"/>
        <v/>
      </c>
      <c r="DK5839" s="73" t="str">
        <f t="shared" si="1980"/>
        <v/>
      </c>
      <c r="DL5839" s="73" t="str">
        <f t="shared" si="1981"/>
        <v/>
      </c>
      <c r="DM5839" s="73" t="str">
        <f t="shared" si="1982"/>
        <v/>
      </c>
      <c r="DN5839" s="73" t="str">
        <f t="shared" si="1990"/>
        <v/>
      </c>
      <c r="DO5839" s="73" t="str">
        <f t="shared" si="1983"/>
        <v/>
      </c>
      <c r="DP5839" s="73" t="str">
        <f t="shared" si="1984"/>
        <v/>
      </c>
      <c r="DQ5839" s="73" t="str">
        <f t="shared" si="1985"/>
        <v/>
      </c>
      <c r="DR5839" s="73" t="str">
        <f t="shared" si="1986"/>
        <v/>
      </c>
      <c r="DS5839" s="73" t="str">
        <f t="shared" si="1987"/>
        <v/>
      </c>
      <c r="DT5839" s="70" t="str">
        <f t="shared" si="1988"/>
        <v/>
      </c>
      <c r="DU5839" s="70" t="str">
        <f t="shared" si="1989"/>
        <v/>
      </c>
      <c r="DW5839" s="55" t="e">
        <f t="shared" si="1991"/>
        <v>#N/A</v>
      </c>
      <c r="DX5839" s="90" t="e">
        <f t="shared" si="1992"/>
        <v>#N/A</v>
      </c>
    </row>
    <row r="5840" spans="2:128">
      <c r="B5840" s="221"/>
      <c r="C5840" s="159"/>
      <c r="DE5840" s="72" t="str">
        <f t="shared" si="1974"/>
        <v/>
      </c>
      <c r="DF5840" s="73" t="str">
        <f t="shared" si="1975"/>
        <v/>
      </c>
      <c r="DG5840" s="73" t="str">
        <f t="shared" si="1976"/>
        <v/>
      </c>
      <c r="DH5840" s="73" t="str">
        <f t="shared" si="1977"/>
        <v/>
      </c>
      <c r="DI5840" s="73" t="str">
        <f t="shared" si="1978"/>
        <v/>
      </c>
      <c r="DJ5840" s="73" t="str">
        <f t="shared" si="1979"/>
        <v/>
      </c>
      <c r="DK5840" s="73" t="str">
        <f t="shared" si="1980"/>
        <v/>
      </c>
      <c r="DL5840" s="73" t="str">
        <f t="shared" si="1981"/>
        <v/>
      </c>
      <c r="DM5840" s="73" t="str">
        <f t="shared" si="1982"/>
        <v/>
      </c>
      <c r="DN5840" s="73" t="str">
        <f t="shared" si="1990"/>
        <v/>
      </c>
      <c r="DO5840" s="73" t="str">
        <f t="shared" si="1983"/>
        <v/>
      </c>
      <c r="DP5840" s="73" t="str">
        <f t="shared" si="1984"/>
        <v/>
      </c>
      <c r="DQ5840" s="73" t="str">
        <f t="shared" si="1985"/>
        <v/>
      </c>
      <c r="DR5840" s="73" t="str">
        <f t="shared" si="1986"/>
        <v/>
      </c>
      <c r="DS5840" s="73" t="str">
        <f t="shared" si="1987"/>
        <v/>
      </c>
      <c r="DT5840" s="70" t="str">
        <f t="shared" si="1988"/>
        <v/>
      </c>
      <c r="DU5840" s="70" t="str">
        <f t="shared" si="1989"/>
        <v/>
      </c>
      <c r="DW5840" s="55" t="e">
        <f t="shared" si="1991"/>
        <v>#N/A</v>
      </c>
      <c r="DX5840" s="90" t="e">
        <f t="shared" si="1992"/>
        <v>#N/A</v>
      </c>
    </row>
    <row r="5841" spans="2:128">
      <c r="B5841" s="221"/>
      <c r="C5841" s="159"/>
      <c r="DE5841" s="72" t="str">
        <f t="shared" si="1974"/>
        <v/>
      </c>
      <c r="DF5841" s="73" t="str">
        <f t="shared" si="1975"/>
        <v/>
      </c>
      <c r="DG5841" s="73" t="str">
        <f t="shared" si="1976"/>
        <v/>
      </c>
      <c r="DH5841" s="73" t="str">
        <f t="shared" si="1977"/>
        <v/>
      </c>
      <c r="DI5841" s="73" t="str">
        <f t="shared" si="1978"/>
        <v/>
      </c>
      <c r="DJ5841" s="73" t="str">
        <f t="shared" si="1979"/>
        <v/>
      </c>
      <c r="DK5841" s="73" t="str">
        <f t="shared" si="1980"/>
        <v/>
      </c>
      <c r="DL5841" s="73" t="str">
        <f t="shared" si="1981"/>
        <v/>
      </c>
      <c r="DM5841" s="73" t="str">
        <f t="shared" si="1982"/>
        <v/>
      </c>
      <c r="DN5841" s="73" t="str">
        <f t="shared" si="1990"/>
        <v/>
      </c>
      <c r="DO5841" s="73" t="str">
        <f t="shared" si="1983"/>
        <v/>
      </c>
      <c r="DP5841" s="73" t="str">
        <f t="shared" si="1984"/>
        <v/>
      </c>
      <c r="DQ5841" s="73" t="str">
        <f t="shared" si="1985"/>
        <v/>
      </c>
      <c r="DR5841" s="73" t="str">
        <f t="shared" si="1986"/>
        <v/>
      </c>
      <c r="DS5841" s="73" t="str">
        <f t="shared" si="1987"/>
        <v/>
      </c>
      <c r="DT5841" s="70" t="str">
        <f t="shared" si="1988"/>
        <v/>
      </c>
      <c r="DU5841" s="70" t="str">
        <f t="shared" si="1989"/>
        <v/>
      </c>
      <c r="DW5841" s="55" t="e">
        <f t="shared" si="1991"/>
        <v>#N/A</v>
      </c>
      <c r="DX5841" s="90" t="e">
        <f t="shared" si="1992"/>
        <v>#N/A</v>
      </c>
    </row>
    <row r="5842" spans="2:128">
      <c r="B5842" s="221"/>
      <c r="C5842" s="159"/>
      <c r="DE5842" s="72" t="str">
        <f t="shared" si="1974"/>
        <v/>
      </c>
      <c r="DF5842" s="73" t="str">
        <f t="shared" si="1975"/>
        <v/>
      </c>
      <c r="DG5842" s="73" t="str">
        <f t="shared" si="1976"/>
        <v/>
      </c>
      <c r="DH5842" s="73" t="str">
        <f t="shared" si="1977"/>
        <v/>
      </c>
      <c r="DI5842" s="73" t="str">
        <f t="shared" si="1978"/>
        <v/>
      </c>
      <c r="DJ5842" s="73" t="str">
        <f t="shared" si="1979"/>
        <v/>
      </c>
      <c r="DK5842" s="73" t="str">
        <f t="shared" si="1980"/>
        <v/>
      </c>
      <c r="DL5842" s="73" t="str">
        <f t="shared" si="1981"/>
        <v/>
      </c>
      <c r="DM5842" s="73" t="str">
        <f t="shared" si="1982"/>
        <v/>
      </c>
      <c r="DN5842" s="73" t="str">
        <f t="shared" si="1990"/>
        <v/>
      </c>
      <c r="DO5842" s="73" t="str">
        <f t="shared" si="1983"/>
        <v/>
      </c>
      <c r="DP5842" s="73" t="str">
        <f t="shared" si="1984"/>
        <v/>
      </c>
      <c r="DQ5842" s="73" t="str">
        <f t="shared" si="1985"/>
        <v/>
      </c>
      <c r="DR5842" s="73" t="str">
        <f t="shared" si="1986"/>
        <v/>
      </c>
      <c r="DS5842" s="73" t="str">
        <f t="shared" si="1987"/>
        <v/>
      </c>
      <c r="DT5842" s="70" t="str">
        <f t="shared" si="1988"/>
        <v/>
      </c>
      <c r="DU5842" s="70" t="str">
        <f t="shared" si="1989"/>
        <v/>
      </c>
      <c r="DW5842" s="55" t="e">
        <f t="shared" si="1991"/>
        <v>#N/A</v>
      </c>
      <c r="DX5842" s="90" t="e">
        <f t="shared" si="1992"/>
        <v>#N/A</v>
      </c>
    </row>
    <row r="5843" spans="2:128">
      <c r="B5843" s="221"/>
      <c r="C5843" s="159"/>
      <c r="DE5843" s="72" t="str">
        <f t="shared" si="1974"/>
        <v/>
      </c>
      <c r="DF5843" s="73" t="str">
        <f t="shared" si="1975"/>
        <v/>
      </c>
      <c r="DG5843" s="73" t="str">
        <f t="shared" si="1976"/>
        <v/>
      </c>
      <c r="DH5843" s="73" t="str">
        <f t="shared" si="1977"/>
        <v/>
      </c>
      <c r="DI5843" s="73" t="str">
        <f t="shared" si="1978"/>
        <v/>
      </c>
      <c r="DJ5843" s="73" t="str">
        <f t="shared" si="1979"/>
        <v/>
      </c>
      <c r="DK5843" s="73" t="str">
        <f t="shared" si="1980"/>
        <v/>
      </c>
      <c r="DL5843" s="73" t="str">
        <f t="shared" si="1981"/>
        <v/>
      </c>
      <c r="DM5843" s="73" t="str">
        <f t="shared" si="1982"/>
        <v/>
      </c>
      <c r="DN5843" s="73" t="str">
        <f t="shared" si="1990"/>
        <v/>
      </c>
      <c r="DO5843" s="73" t="str">
        <f t="shared" si="1983"/>
        <v/>
      </c>
      <c r="DP5843" s="73" t="str">
        <f t="shared" si="1984"/>
        <v/>
      </c>
      <c r="DQ5843" s="73" t="str">
        <f t="shared" si="1985"/>
        <v/>
      </c>
      <c r="DR5843" s="73" t="str">
        <f t="shared" si="1986"/>
        <v/>
      </c>
      <c r="DS5843" s="73" t="str">
        <f t="shared" si="1987"/>
        <v/>
      </c>
      <c r="DT5843" s="70" t="str">
        <f t="shared" si="1988"/>
        <v/>
      </c>
      <c r="DU5843" s="70" t="str">
        <f t="shared" si="1989"/>
        <v/>
      </c>
      <c r="DW5843" s="55" t="e">
        <f t="shared" si="1991"/>
        <v>#N/A</v>
      </c>
      <c r="DX5843" s="90" t="e">
        <f t="shared" si="1992"/>
        <v>#N/A</v>
      </c>
    </row>
    <row r="5844" spans="2:128">
      <c r="B5844" s="221"/>
      <c r="C5844" s="159"/>
      <c r="DE5844" s="72" t="str">
        <f t="shared" si="1974"/>
        <v/>
      </c>
      <c r="DF5844" s="73" t="str">
        <f t="shared" si="1975"/>
        <v/>
      </c>
      <c r="DG5844" s="73" t="str">
        <f t="shared" si="1976"/>
        <v/>
      </c>
      <c r="DH5844" s="73" t="str">
        <f t="shared" si="1977"/>
        <v/>
      </c>
      <c r="DI5844" s="73" t="str">
        <f t="shared" si="1978"/>
        <v/>
      </c>
      <c r="DJ5844" s="73" t="str">
        <f t="shared" si="1979"/>
        <v/>
      </c>
      <c r="DK5844" s="73" t="str">
        <f t="shared" si="1980"/>
        <v/>
      </c>
      <c r="DL5844" s="73" t="str">
        <f t="shared" si="1981"/>
        <v/>
      </c>
      <c r="DM5844" s="73" t="str">
        <f t="shared" si="1982"/>
        <v/>
      </c>
      <c r="DN5844" s="73" t="str">
        <f t="shared" si="1990"/>
        <v/>
      </c>
      <c r="DO5844" s="73" t="str">
        <f t="shared" si="1983"/>
        <v/>
      </c>
      <c r="DP5844" s="73" t="str">
        <f t="shared" si="1984"/>
        <v/>
      </c>
      <c r="DQ5844" s="73" t="str">
        <f t="shared" si="1985"/>
        <v/>
      </c>
      <c r="DR5844" s="73" t="str">
        <f t="shared" si="1986"/>
        <v/>
      </c>
      <c r="DS5844" s="73" t="str">
        <f t="shared" si="1987"/>
        <v/>
      </c>
      <c r="DT5844" s="70" t="str">
        <f t="shared" si="1988"/>
        <v/>
      </c>
      <c r="DU5844" s="70" t="str">
        <f t="shared" si="1989"/>
        <v/>
      </c>
      <c r="DW5844" s="55" t="e">
        <f t="shared" si="1991"/>
        <v>#N/A</v>
      </c>
      <c r="DX5844" s="90" t="e">
        <f t="shared" si="1992"/>
        <v>#N/A</v>
      </c>
    </row>
    <row r="5845" spans="2:128">
      <c r="B5845" s="221"/>
      <c r="C5845" s="159"/>
      <c r="DE5845" s="72" t="str">
        <f t="shared" si="1974"/>
        <v/>
      </c>
      <c r="DF5845" s="73" t="str">
        <f t="shared" si="1975"/>
        <v/>
      </c>
      <c r="DG5845" s="73" t="str">
        <f t="shared" si="1976"/>
        <v/>
      </c>
      <c r="DH5845" s="73" t="str">
        <f t="shared" si="1977"/>
        <v/>
      </c>
      <c r="DI5845" s="73" t="str">
        <f t="shared" si="1978"/>
        <v/>
      </c>
      <c r="DJ5845" s="73" t="str">
        <f t="shared" si="1979"/>
        <v/>
      </c>
      <c r="DK5845" s="73" t="str">
        <f t="shared" si="1980"/>
        <v/>
      </c>
      <c r="DL5845" s="73" t="str">
        <f t="shared" si="1981"/>
        <v/>
      </c>
      <c r="DM5845" s="73" t="str">
        <f t="shared" si="1982"/>
        <v/>
      </c>
      <c r="DN5845" s="73" t="str">
        <f t="shared" si="1990"/>
        <v/>
      </c>
      <c r="DO5845" s="73" t="str">
        <f t="shared" si="1983"/>
        <v/>
      </c>
      <c r="DP5845" s="73" t="str">
        <f t="shared" si="1984"/>
        <v/>
      </c>
      <c r="DQ5845" s="73" t="str">
        <f t="shared" si="1985"/>
        <v/>
      </c>
      <c r="DR5845" s="73" t="str">
        <f t="shared" si="1986"/>
        <v/>
      </c>
      <c r="DS5845" s="73" t="str">
        <f t="shared" si="1987"/>
        <v/>
      </c>
      <c r="DT5845" s="70" t="str">
        <f t="shared" si="1988"/>
        <v/>
      </c>
      <c r="DU5845" s="70" t="str">
        <f t="shared" si="1989"/>
        <v/>
      </c>
      <c r="DW5845" s="55" t="e">
        <f t="shared" si="1991"/>
        <v>#N/A</v>
      </c>
      <c r="DX5845" s="90" t="e">
        <f t="shared" si="1992"/>
        <v>#N/A</v>
      </c>
    </row>
    <row r="5846" spans="2:128">
      <c r="B5846" s="221"/>
      <c r="C5846" s="159"/>
      <c r="DE5846" s="72" t="str">
        <f t="shared" si="1974"/>
        <v/>
      </c>
      <c r="DF5846" s="73" t="str">
        <f t="shared" si="1975"/>
        <v/>
      </c>
      <c r="DG5846" s="73" t="str">
        <f t="shared" si="1976"/>
        <v/>
      </c>
      <c r="DH5846" s="73" t="str">
        <f t="shared" si="1977"/>
        <v/>
      </c>
      <c r="DI5846" s="73" t="str">
        <f t="shared" si="1978"/>
        <v/>
      </c>
      <c r="DJ5846" s="73" t="str">
        <f t="shared" si="1979"/>
        <v/>
      </c>
      <c r="DK5846" s="73" t="str">
        <f t="shared" si="1980"/>
        <v/>
      </c>
      <c r="DL5846" s="73" t="str">
        <f t="shared" si="1981"/>
        <v/>
      </c>
      <c r="DM5846" s="73" t="str">
        <f t="shared" si="1982"/>
        <v/>
      </c>
      <c r="DN5846" s="73" t="str">
        <f t="shared" si="1990"/>
        <v/>
      </c>
      <c r="DO5846" s="73" t="str">
        <f t="shared" si="1983"/>
        <v/>
      </c>
      <c r="DP5846" s="73" t="str">
        <f t="shared" si="1984"/>
        <v/>
      </c>
      <c r="DQ5846" s="73" t="str">
        <f t="shared" si="1985"/>
        <v/>
      </c>
      <c r="DR5846" s="73" t="str">
        <f t="shared" si="1986"/>
        <v/>
      </c>
      <c r="DS5846" s="73" t="str">
        <f t="shared" si="1987"/>
        <v/>
      </c>
      <c r="DT5846" s="70" t="str">
        <f t="shared" si="1988"/>
        <v/>
      </c>
      <c r="DU5846" s="70" t="str">
        <f t="shared" si="1989"/>
        <v/>
      </c>
      <c r="DW5846" s="55" t="e">
        <f t="shared" si="1991"/>
        <v>#N/A</v>
      </c>
      <c r="DX5846" s="90" t="e">
        <f t="shared" si="1992"/>
        <v>#N/A</v>
      </c>
    </row>
    <row r="5847" spans="2:128">
      <c r="B5847" s="221"/>
      <c r="C5847" s="159"/>
      <c r="DE5847" s="72" t="str">
        <f t="shared" si="1974"/>
        <v/>
      </c>
      <c r="DF5847" s="73" t="str">
        <f t="shared" si="1975"/>
        <v/>
      </c>
      <c r="DG5847" s="73" t="str">
        <f t="shared" si="1976"/>
        <v/>
      </c>
      <c r="DH5847" s="73" t="str">
        <f t="shared" si="1977"/>
        <v/>
      </c>
      <c r="DI5847" s="73" t="str">
        <f t="shared" si="1978"/>
        <v/>
      </c>
      <c r="DJ5847" s="73" t="str">
        <f t="shared" si="1979"/>
        <v/>
      </c>
      <c r="DK5847" s="73" t="str">
        <f t="shared" si="1980"/>
        <v/>
      </c>
      <c r="DL5847" s="73" t="str">
        <f t="shared" si="1981"/>
        <v/>
      </c>
      <c r="DM5847" s="73" t="str">
        <f t="shared" si="1982"/>
        <v/>
      </c>
      <c r="DN5847" s="73" t="str">
        <f t="shared" si="1990"/>
        <v/>
      </c>
      <c r="DO5847" s="73" t="str">
        <f t="shared" si="1983"/>
        <v/>
      </c>
      <c r="DP5847" s="73" t="str">
        <f t="shared" si="1984"/>
        <v/>
      </c>
      <c r="DQ5847" s="73" t="str">
        <f t="shared" si="1985"/>
        <v/>
      </c>
      <c r="DR5847" s="73" t="str">
        <f t="shared" si="1986"/>
        <v/>
      </c>
      <c r="DS5847" s="73" t="str">
        <f t="shared" si="1987"/>
        <v/>
      </c>
      <c r="DT5847" s="70" t="str">
        <f t="shared" si="1988"/>
        <v/>
      </c>
      <c r="DU5847" s="70" t="str">
        <f t="shared" si="1989"/>
        <v/>
      </c>
      <c r="DW5847" s="55" t="e">
        <f t="shared" si="1991"/>
        <v>#N/A</v>
      </c>
      <c r="DX5847" s="90" t="e">
        <f t="shared" si="1992"/>
        <v>#N/A</v>
      </c>
    </row>
    <row r="5848" spans="2:128">
      <c r="B5848" s="221"/>
      <c r="C5848" s="159"/>
      <c r="DE5848" s="72" t="str">
        <f t="shared" si="1974"/>
        <v/>
      </c>
      <c r="DF5848" s="73" t="str">
        <f t="shared" si="1975"/>
        <v/>
      </c>
      <c r="DG5848" s="73" t="str">
        <f t="shared" si="1976"/>
        <v/>
      </c>
      <c r="DH5848" s="73" t="str">
        <f t="shared" si="1977"/>
        <v/>
      </c>
      <c r="DI5848" s="73" t="str">
        <f t="shared" si="1978"/>
        <v/>
      </c>
      <c r="DJ5848" s="73" t="str">
        <f t="shared" si="1979"/>
        <v/>
      </c>
      <c r="DK5848" s="73" t="str">
        <f t="shared" si="1980"/>
        <v/>
      </c>
      <c r="DL5848" s="73" t="str">
        <f t="shared" si="1981"/>
        <v/>
      </c>
      <c r="DM5848" s="73" t="str">
        <f t="shared" si="1982"/>
        <v/>
      </c>
      <c r="DN5848" s="73" t="str">
        <f t="shared" si="1990"/>
        <v/>
      </c>
      <c r="DO5848" s="73" t="str">
        <f t="shared" si="1983"/>
        <v/>
      </c>
      <c r="DP5848" s="73" t="str">
        <f t="shared" si="1984"/>
        <v/>
      </c>
      <c r="DQ5848" s="73" t="str">
        <f t="shared" si="1985"/>
        <v/>
      </c>
      <c r="DR5848" s="73" t="str">
        <f t="shared" si="1986"/>
        <v/>
      </c>
      <c r="DS5848" s="73" t="str">
        <f t="shared" si="1987"/>
        <v/>
      </c>
      <c r="DT5848" s="70" t="str">
        <f t="shared" si="1988"/>
        <v/>
      </c>
      <c r="DU5848" s="70" t="str">
        <f t="shared" si="1989"/>
        <v/>
      </c>
      <c r="DW5848" s="55" t="e">
        <f t="shared" si="1991"/>
        <v>#N/A</v>
      </c>
      <c r="DX5848" s="90" t="e">
        <f t="shared" si="1992"/>
        <v>#N/A</v>
      </c>
    </row>
    <row r="5849" spans="2:128">
      <c r="B5849" s="221"/>
      <c r="C5849" s="159"/>
      <c r="DE5849" s="72" t="str">
        <f t="shared" si="1974"/>
        <v/>
      </c>
      <c r="DF5849" s="73" t="str">
        <f t="shared" si="1975"/>
        <v/>
      </c>
      <c r="DG5849" s="73" t="str">
        <f t="shared" si="1976"/>
        <v/>
      </c>
      <c r="DH5849" s="73" t="str">
        <f t="shared" si="1977"/>
        <v/>
      </c>
      <c r="DI5849" s="73" t="str">
        <f t="shared" si="1978"/>
        <v/>
      </c>
      <c r="DJ5849" s="73" t="str">
        <f t="shared" si="1979"/>
        <v/>
      </c>
      <c r="DK5849" s="73" t="str">
        <f t="shared" si="1980"/>
        <v/>
      </c>
      <c r="DL5849" s="73" t="str">
        <f t="shared" si="1981"/>
        <v/>
      </c>
      <c r="DM5849" s="73" t="str">
        <f t="shared" si="1982"/>
        <v/>
      </c>
      <c r="DN5849" s="73" t="str">
        <f t="shared" si="1990"/>
        <v/>
      </c>
      <c r="DO5849" s="73" t="str">
        <f t="shared" si="1983"/>
        <v/>
      </c>
      <c r="DP5849" s="73" t="str">
        <f t="shared" si="1984"/>
        <v/>
      </c>
      <c r="DQ5849" s="73" t="str">
        <f t="shared" si="1985"/>
        <v/>
      </c>
      <c r="DR5849" s="73" t="str">
        <f t="shared" si="1986"/>
        <v/>
      </c>
      <c r="DS5849" s="73" t="str">
        <f t="shared" si="1987"/>
        <v/>
      </c>
      <c r="DT5849" s="70" t="str">
        <f t="shared" si="1988"/>
        <v/>
      </c>
      <c r="DU5849" s="70" t="str">
        <f t="shared" si="1989"/>
        <v/>
      </c>
      <c r="DW5849" s="55" t="e">
        <f t="shared" si="1991"/>
        <v>#N/A</v>
      </c>
      <c r="DX5849" s="90" t="e">
        <f t="shared" si="1992"/>
        <v>#N/A</v>
      </c>
    </row>
    <row r="5850" spans="2:128">
      <c r="B5850" s="221"/>
      <c r="C5850" s="159"/>
      <c r="DE5850" s="72" t="str">
        <f t="shared" si="1974"/>
        <v/>
      </c>
      <c r="DF5850" s="73" t="str">
        <f t="shared" si="1975"/>
        <v/>
      </c>
      <c r="DG5850" s="73" t="str">
        <f t="shared" si="1976"/>
        <v/>
      </c>
      <c r="DH5850" s="73" t="str">
        <f t="shared" si="1977"/>
        <v/>
      </c>
      <c r="DI5850" s="73" t="str">
        <f t="shared" si="1978"/>
        <v/>
      </c>
      <c r="DJ5850" s="73" t="str">
        <f t="shared" si="1979"/>
        <v/>
      </c>
      <c r="DK5850" s="73" t="str">
        <f t="shared" si="1980"/>
        <v/>
      </c>
      <c r="DL5850" s="73" t="str">
        <f t="shared" si="1981"/>
        <v/>
      </c>
      <c r="DM5850" s="73" t="str">
        <f t="shared" si="1982"/>
        <v/>
      </c>
      <c r="DN5850" s="73" t="str">
        <f t="shared" si="1990"/>
        <v/>
      </c>
      <c r="DO5850" s="73" t="str">
        <f t="shared" si="1983"/>
        <v/>
      </c>
      <c r="DP5850" s="73" t="str">
        <f t="shared" si="1984"/>
        <v/>
      </c>
      <c r="DQ5850" s="73" t="str">
        <f t="shared" si="1985"/>
        <v/>
      </c>
      <c r="DR5850" s="73" t="str">
        <f t="shared" si="1986"/>
        <v/>
      </c>
      <c r="DS5850" s="73" t="str">
        <f t="shared" si="1987"/>
        <v/>
      </c>
      <c r="DT5850" s="70" t="str">
        <f t="shared" si="1988"/>
        <v/>
      </c>
      <c r="DU5850" s="70" t="str">
        <f t="shared" si="1989"/>
        <v/>
      </c>
      <c r="DW5850" s="55" t="e">
        <f t="shared" si="1991"/>
        <v>#N/A</v>
      </c>
      <c r="DX5850" s="90" t="e">
        <f t="shared" si="1992"/>
        <v>#N/A</v>
      </c>
    </row>
    <row r="5851" spans="2:128">
      <c r="B5851" s="221"/>
      <c r="C5851" s="159"/>
      <c r="DE5851" s="72" t="str">
        <f t="shared" si="1974"/>
        <v/>
      </c>
      <c r="DF5851" s="73" t="str">
        <f t="shared" si="1975"/>
        <v/>
      </c>
      <c r="DG5851" s="73" t="str">
        <f t="shared" si="1976"/>
        <v/>
      </c>
      <c r="DH5851" s="73" t="str">
        <f t="shared" si="1977"/>
        <v/>
      </c>
      <c r="DI5851" s="73" t="str">
        <f t="shared" si="1978"/>
        <v/>
      </c>
      <c r="DJ5851" s="73" t="str">
        <f t="shared" si="1979"/>
        <v/>
      </c>
      <c r="DK5851" s="73" t="str">
        <f t="shared" si="1980"/>
        <v/>
      </c>
      <c r="DL5851" s="73" t="str">
        <f t="shared" si="1981"/>
        <v/>
      </c>
      <c r="DM5851" s="73" t="str">
        <f t="shared" si="1982"/>
        <v/>
      </c>
      <c r="DN5851" s="73" t="str">
        <f t="shared" si="1990"/>
        <v/>
      </c>
      <c r="DO5851" s="73" t="str">
        <f t="shared" si="1983"/>
        <v/>
      </c>
      <c r="DP5851" s="73" t="str">
        <f t="shared" si="1984"/>
        <v/>
      </c>
      <c r="DQ5851" s="73" t="str">
        <f t="shared" si="1985"/>
        <v/>
      </c>
      <c r="DR5851" s="73" t="str">
        <f t="shared" si="1986"/>
        <v/>
      </c>
      <c r="DS5851" s="73" t="str">
        <f t="shared" si="1987"/>
        <v/>
      </c>
      <c r="DT5851" s="70" t="str">
        <f t="shared" si="1988"/>
        <v/>
      </c>
      <c r="DU5851" s="70" t="str">
        <f t="shared" si="1989"/>
        <v/>
      </c>
      <c r="DW5851" s="55" t="e">
        <f t="shared" si="1991"/>
        <v>#N/A</v>
      </c>
      <c r="DX5851" s="90" t="e">
        <f t="shared" si="1992"/>
        <v>#N/A</v>
      </c>
    </row>
    <row r="5852" spans="2:128">
      <c r="B5852" s="221"/>
      <c r="C5852" s="159"/>
      <c r="DE5852" s="72" t="str">
        <f t="shared" si="1974"/>
        <v/>
      </c>
      <c r="DF5852" s="73" t="str">
        <f t="shared" si="1975"/>
        <v/>
      </c>
      <c r="DG5852" s="73" t="str">
        <f t="shared" si="1976"/>
        <v/>
      </c>
      <c r="DH5852" s="73" t="str">
        <f t="shared" si="1977"/>
        <v/>
      </c>
      <c r="DI5852" s="73" t="str">
        <f t="shared" si="1978"/>
        <v/>
      </c>
      <c r="DJ5852" s="73" t="str">
        <f t="shared" si="1979"/>
        <v/>
      </c>
      <c r="DK5852" s="73" t="str">
        <f t="shared" si="1980"/>
        <v/>
      </c>
      <c r="DL5852" s="73" t="str">
        <f t="shared" si="1981"/>
        <v/>
      </c>
      <c r="DM5852" s="73" t="str">
        <f t="shared" si="1982"/>
        <v/>
      </c>
      <c r="DN5852" s="73" t="str">
        <f t="shared" si="1990"/>
        <v/>
      </c>
      <c r="DO5852" s="73" t="str">
        <f t="shared" si="1983"/>
        <v/>
      </c>
      <c r="DP5852" s="73" t="str">
        <f t="shared" si="1984"/>
        <v/>
      </c>
      <c r="DQ5852" s="73" t="str">
        <f t="shared" si="1985"/>
        <v/>
      </c>
      <c r="DR5852" s="73" t="str">
        <f t="shared" si="1986"/>
        <v/>
      </c>
      <c r="DS5852" s="73" t="str">
        <f t="shared" si="1987"/>
        <v/>
      </c>
      <c r="DT5852" s="70" t="str">
        <f t="shared" si="1988"/>
        <v/>
      </c>
      <c r="DU5852" s="70" t="str">
        <f t="shared" si="1989"/>
        <v/>
      </c>
      <c r="DW5852" s="55" t="e">
        <f t="shared" si="1991"/>
        <v>#N/A</v>
      </c>
      <c r="DX5852" s="90" t="e">
        <f t="shared" si="1992"/>
        <v>#N/A</v>
      </c>
    </row>
    <row r="5853" spans="2:128">
      <c r="B5853" s="221"/>
      <c r="C5853" s="159"/>
      <c r="DE5853" s="72" t="str">
        <f t="shared" si="1974"/>
        <v/>
      </c>
      <c r="DF5853" s="73" t="str">
        <f t="shared" si="1975"/>
        <v/>
      </c>
      <c r="DG5853" s="73" t="str">
        <f t="shared" si="1976"/>
        <v/>
      </c>
      <c r="DH5853" s="73" t="str">
        <f t="shared" si="1977"/>
        <v/>
      </c>
      <c r="DI5853" s="73" t="str">
        <f t="shared" si="1978"/>
        <v/>
      </c>
      <c r="DJ5853" s="73" t="str">
        <f t="shared" si="1979"/>
        <v/>
      </c>
      <c r="DK5853" s="73" t="str">
        <f t="shared" si="1980"/>
        <v/>
      </c>
      <c r="DL5853" s="73" t="str">
        <f t="shared" si="1981"/>
        <v/>
      </c>
      <c r="DM5853" s="73" t="str">
        <f t="shared" si="1982"/>
        <v/>
      </c>
      <c r="DN5853" s="73" t="str">
        <f t="shared" si="1990"/>
        <v/>
      </c>
      <c r="DO5853" s="73" t="str">
        <f t="shared" si="1983"/>
        <v/>
      </c>
      <c r="DP5853" s="73" t="str">
        <f t="shared" si="1984"/>
        <v/>
      </c>
      <c r="DQ5853" s="73" t="str">
        <f t="shared" si="1985"/>
        <v/>
      </c>
      <c r="DR5853" s="73" t="str">
        <f t="shared" si="1986"/>
        <v/>
      </c>
      <c r="DS5853" s="73" t="str">
        <f t="shared" si="1987"/>
        <v/>
      </c>
      <c r="DT5853" s="70" t="str">
        <f t="shared" si="1988"/>
        <v/>
      </c>
      <c r="DU5853" s="70" t="str">
        <f t="shared" si="1989"/>
        <v/>
      </c>
      <c r="DW5853" s="55" t="e">
        <f t="shared" si="1991"/>
        <v>#N/A</v>
      </c>
      <c r="DX5853" s="90" t="e">
        <f t="shared" si="1992"/>
        <v>#N/A</v>
      </c>
    </row>
    <row r="5854" spans="2:128">
      <c r="B5854" s="221"/>
      <c r="C5854" s="159"/>
      <c r="DE5854" s="72" t="str">
        <f t="shared" ref="DE5854:DE5917" si="1993">IF(B5854="","",1)</f>
        <v/>
      </c>
      <c r="DF5854" s="73" t="str">
        <f t="shared" ref="DF5854:DF5917" si="1994">IF(B5854="","",LN(B5854/(1-B5854)))</f>
        <v/>
      </c>
      <c r="DG5854" s="73" t="str">
        <f t="shared" ref="DG5854:DG5917" si="1995">IF(B5854="","",(B5854-0.5)*DF5854)</f>
        <v/>
      </c>
      <c r="DH5854" s="73" t="str">
        <f t="shared" ref="DH5854:DH5917" si="1996">IF(B5854="","",B5854-0.5)</f>
        <v/>
      </c>
      <c r="DI5854" s="73" t="str">
        <f t="shared" ref="DI5854:DI5917" si="1997">IF(B5854="","",DH5854^2)</f>
        <v/>
      </c>
      <c r="DJ5854" s="73" t="str">
        <f t="shared" ref="DJ5854:DJ5917" si="1998">IF(B5854="","",DF5854*DI5854)</f>
        <v/>
      </c>
      <c r="DK5854" s="73" t="str">
        <f t="shared" ref="DK5854:DK5917" si="1999">IF(B5854="","",DH5854^3)</f>
        <v/>
      </c>
      <c r="DL5854" s="73" t="str">
        <f t="shared" ref="DL5854:DL5917" si="2000">IF(B5854="","",DF5854*DK5854)</f>
        <v/>
      </c>
      <c r="DM5854" s="73" t="str">
        <f t="shared" ref="DM5854:DM5917" si="2001">IF(B5854="","",DH5854^4)</f>
        <v/>
      </c>
      <c r="DN5854" s="73" t="str">
        <f t="shared" si="1990"/>
        <v/>
      </c>
      <c r="DO5854" s="73" t="str">
        <f t="shared" ref="DO5854:DO5917" si="2002">IF(B5854="","",DH5854^5)</f>
        <v/>
      </c>
      <c r="DP5854" s="73" t="str">
        <f t="shared" ref="DP5854:DP5917" si="2003">IF($B5854="","",DF5854*DO5854)</f>
        <v/>
      </c>
      <c r="DQ5854" s="73" t="str">
        <f t="shared" ref="DQ5854:DQ5917" si="2004">IF(B5854="","",DH5854^6)</f>
        <v/>
      </c>
      <c r="DR5854" s="73" t="str">
        <f t="shared" ref="DR5854:DR5917" si="2005">IF($B5854="","",DF5854*DQ5854)</f>
        <v/>
      </c>
      <c r="DS5854" s="73" t="str">
        <f t="shared" ref="DS5854:DS5917" si="2006">IF(B5854="","",DH5854^7)</f>
        <v/>
      </c>
      <c r="DT5854" s="70" t="str">
        <f t="shared" ref="DT5854:DT5917" si="2007">IF($B5854="","",DF5854*DS5854)</f>
        <v/>
      </c>
      <c r="DU5854" s="70" t="str">
        <f t="shared" ref="DU5854:DU5917" si="2008">IF(B5854="","",IF($B$14="u",C5854,IF($B$14="sl",LN(C5854-$C$22),IF($B$14="su",-LN($C$23-C5854),IF($B$14="b",LN((C5854-$C$22)/($C$23-C5854)),"")))))</f>
        <v/>
      </c>
      <c r="DW5854" s="55" t="e">
        <f t="shared" si="1991"/>
        <v>#N/A</v>
      </c>
      <c r="DX5854" s="90" t="e">
        <f t="shared" si="1992"/>
        <v>#N/A</v>
      </c>
    </row>
    <row r="5855" spans="2:128">
      <c r="B5855" s="221"/>
      <c r="C5855" s="159"/>
      <c r="DE5855" s="72" t="str">
        <f t="shared" si="1993"/>
        <v/>
      </c>
      <c r="DF5855" s="73" t="str">
        <f t="shared" si="1994"/>
        <v/>
      </c>
      <c r="DG5855" s="73" t="str">
        <f t="shared" si="1995"/>
        <v/>
      </c>
      <c r="DH5855" s="73" t="str">
        <f t="shared" si="1996"/>
        <v/>
      </c>
      <c r="DI5855" s="73" t="str">
        <f t="shared" si="1997"/>
        <v/>
      </c>
      <c r="DJ5855" s="73" t="str">
        <f t="shared" si="1998"/>
        <v/>
      </c>
      <c r="DK5855" s="73" t="str">
        <f t="shared" si="1999"/>
        <v/>
      </c>
      <c r="DL5855" s="73" t="str">
        <f t="shared" si="2000"/>
        <v/>
      </c>
      <c r="DM5855" s="73" t="str">
        <f t="shared" si="2001"/>
        <v/>
      </c>
      <c r="DN5855" s="73" t="str">
        <f t="shared" ref="DN5855:DN5918" si="2009">IF(B5855="","",DF5855*DM5855)</f>
        <v/>
      </c>
      <c r="DO5855" s="73" t="str">
        <f t="shared" si="2002"/>
        <v/>
      </c>
      <c r="DP5855" s="73" t="str">
        <f t="shared" si="2003"/>
        <v/>
      </c>
      <c r="DQ5855" s="73" t="str">
        <f t="shared" si="2004"/>
        <v/>
      </c>
      <c r="DR5855" s="73" t="str">
        <f t="shared" si="2005"/>
        <v/>
      </c>
      <c r="DS5855" s="73" t="str">
        <f t="shared" si="2006"/>
        <v/>
      </c>
      <c r="DT5855" s="70" t="str">
        <f t="shared" si="2007"/>
        <v/>
      </c>
      <c r="DU5855" s="70" t="str">
        <f t="shared" si="2008"/>
        <v/>
      </c>
      <c r="DW5855" s="55" t="e">
        <f t="shared" si="1991"/>
        <v>#N/A</v>
      </c>
      <c r="DX5855" s="90" t="e">
        <f t="shared" si="1992"/>
        <v>#N/A</v>
      </c>
    </row>
    <row r="5856" spans="2:128">
      <c r="B5856" s="221"/>
      <c r="C5856" s="159"/>
      <c r="DE5856" s="72" t="str">
        <f t="shared" si="1993"/>
        <v/>
      </c>
      <c r="DF5856" s="73" t="str">
        <f t="shared" si="1994"/>
        <v/>
      </c>
      <c r="DG5856" s="73" t="str">
        <f t="shared" si="1995"/>
        <v/>
      </c>
      <c r="DH5856" s="73" t="str">
        <f t="shared" si="1996"/>
        <v/>
      </c>
      <c r="DI5856" s="73" t="str">
        <f t="shared" si="1997"/>
        <v/>
      </c>
      <c r="DJ5856" s="73" t="str">
        <f t="shared" si="1998"/>
        <v/>
      </c>
      <c r="DK5856" s="73" t="str">
        <f t="shared" si="1999"/>
        <v/>
      </c>
      <c r="DL5856" s="73" t="str">
        <f t="shared" si="2000"/>
        <v/>
      </c>
      <c r="DM5856" s="73" t="str">
        <f t="shared" si="2001"/>
        <v/>
      </c>
      <c r="DN5856" s="73" t="str">
        <f t="shared" si="2009"/>
        <v/>
      </c>
      <c r="DO5856" s="73" t="str">
        <f t="shared" si="2002"/>
        <v/>
      </c>
      <c r="DP5856" s="73" t="str">
        <f t="shared" si="2003"/>
        <v/>
      </c>
      <c r="DQ5856" s="73" t="str">
        <f t="shared" si="2004"/>
        <v/>
      </c>
      <c r="DR5856" s="73" t="str">
        <f t="shared" si="2005"/>
        <v/>
      </c>
      <c r="DS5856" s="73" t="str">
        <f t="shared" si="2006"/>
        <v/>
      </c>
      <c r="DT5856" s="70" t="str">
        <f t="shared" si="2007"/>
        <v/>
      </c>
      <c r="DU5856" s="70" t="str">
        <f t="shared" si="2008"/>
        <v/>
      </c>
      <c r="DW5856" s="55" t="e">
        <f t="shared" si="1991"/>
        <v>#N/A</v>
      </c>
      <c r="DX5856" s="90" t="e">
        <f t="shared" si="1992"/>
        <v>#N/A</v>
      </c>
    </row>
    <row r="5857" spans="2:128">
      <c r="B5857" s="221"/>
      <c r="C5857" s="159"/>
      <c r="DE5857" s="72" t="str">
        <f t="shared" si="1993"/>
        <v/>
      </c>
      <c r="DF5857" s="73" t="str">
        <f t="shared" si="1994"/>
        <v/>
      </c>
      <c r="DG5857" s="73" t="str">
        <f t="shared" si="1995"/>
        <v/>
      </c>
      <c r="DH5857" s="73" t="str">
        <f t="shared" si="1996"/>
        <v/>
      </c>
      <c r="DI5857" s="73" t="str">
        <f t="shared" si="1997"/>
        <v/>
      </c>
      <c r="DJ5857" s="73" t="str">
        <f t="shared" si="1998"/>
        <v/>
      </c>
      <c r="DK5857" s="73" t="str">
        <f t="shared" si="1999"/>
        <v/>
      </c>
      <c r="DL5857" s="73" t="str">
        <f t="shared" si="2000"/>
        <v/>
      </c>
      <c r="DM5857" s="73" t="str">
        <f t="shared" si="2001"/>
        <v/>
      </c>
      <c r="DN5857" s="73" t="str">
        <f t="shared" si="2009"/>
        <v/>
      </c>
      <c r="DO5857" s="73" t="str">
        <f t="shared" si="2002"/>
        <v/>
      </c>
      <c r="DP5857" s="73" t="str">
        <f t="shared" si="2003"/>
        <v/>
      </c>
      <c r="DQ5857" s="73" t="str">
        <f t="shared" si="2004"/>
        <v/>
      </c>
      <c r="DR5857" s="73" t="str">
        <f t="shared" si="2005"/>
        <v/>
      </c>
      <c r="DS5857" s="73" t="str">
        <f t="shared" si="2006"/>
        <v/>
      </c>
      <c r="DT5857" s="70" t="str">
        <f t="shared" si="2007"/>
        <v/>
      </c>
      <c r="DU5857" s="70" t="str">
        <f t="shared" si="2008"/>
        <v/>
      </c>
      <c r="DW5857" s="55" t="e">
        <f t="shared" si="1991"/>
        <v>#N/A</v>
      </c>
      <c r="DX5857" s="90" t="e">
        <f t="shared" si="1992"/>
        <v>#N/A</v>
      </c>
    </row>
    <row r="5858" spans="2:128">
      <c r="B5858" s="221"/>
      <c r="C5858" s="159"/>
      <c r="DE5858" s="72" t="str">
        <f t="shared" si="1993"/>
        <v/>
      </c>
      <c r="DF5858" s="73" t="str">
        <f t="shared" si="1994"/>
        <v/>
      </c>
      <c r="DG5858" s="73" t="str">
        <f t="shared" si="1995"/>
        <v/>
      </c>
      <c r="DH5858" s="73" t="str">
        <f t="shared" si="1996"/>
        <v/>
      </c>
      <c r="DI5858" s="73" t="str">
        <f t="shared" si="1997"/>
        <v/>
      </c>
      <c r="DJ5858" s="73" t="str">
        <f t="shared" si="1998"/>
        <v/>
      </c>
      <c r="DK5858" s="73" t="str">
        <f t="shared" si="1999"/>
        <v/>
      </c>
      <c r="DL5858" s="73" t="str">
        <f t="shared" si="2000"/>
        <v/>
      </c>
      <c r="DM5858" s="73" t="str">
        <f t="shared" si="2001"/>
        <v/>
      </c>
      <c r="DN5858" s="73" t="str">
        <f t="shared" si="2009"/>
        <v/>
      </c>
      <c r="DO5858" s="73" t="str">
        <f t="shared" si="2002"/>
        <v/>
      </c>
      <c r="DP5858" s="73" t="str">
        <f t="shared" si="2003"/>
        <v/>
      </c>
      <c r="DQ5858" s="73" t="str">
        <f t="shared" si="2004"/>
        <v/>
      </c>
      <c r="DR5858" s="73" t="str">
        <f t="shared" si="2005"/>
        <v/>
      </c>
      <c r="DS5858" s="73" t="str">
        <f t="shared" si="2006"/>
        <v/>
      </c>
      <c r="DT5858" s="70" t="str">
        <f t="shared" si="2007"/>
        <v/>
      </c>
      <c r="DU5858" s="70" t="str">
        <f t="shared" si="2008"/>
        <v/>
      </c>
      <c r="DW5858" s="55" t="e">
        <f t="shared" si="1991"/>
        <v>#N/A</v>
      </c>
      <c r="DX5858" s="90" t="e">
        <f t="shared" si="1992"/>
        <v>#N/A</v>
      </c>
    </row>
    <row r="5859" spans="2:128">
      <c r="B5859" s="221"/>
      <c r="C5859" s="159"/>
      <c r="DE5859" s="72" t="str">
        <f t="shared" si="1993"/>
        <v/>
      </c>
      <c r="DF5859" s="73" t="str">
        <f t="shared" si="1994"/>
        <v/>
      </c>
      <c r="DG5859" s="73" t="str">
        <f t="shared" si="1995"/>
        <v/>
      </c>
      <c r="DH5859" s="73" t="str">
        <f t="shared" si="1996"/>
        <v/>
      </c>
      <c r="DI5859" s="73" t="str">
        <f t="shared" si="1997"/>
        <v/>
      </c>
      <c r="DJ5859" s="73" t="str">
        <f t="shared" si="1998"/>
        <v/>
      </c>
      <c r="DK5859" s="73" t="str">
        <f t="shared" si="1999"/>
        <v/>
      </c>
      <c r="DL5859" s="73" t="str">
        <f t="shared" si="2000"/>
        <v/>
      </c>
      <c r="DM5859" s="73" t="str">
        <f t="shared" si="2001"/>
        <v/>
      </c>
      <c r="DN5859" s="73" t="str">
        <f t="shared" si="2009"/>
        <v/>
      </c>
      <c r="DO5859" s="73" t="str">
        <f t="shared" si="2002"/>
        <v/>
      </c>
      <c r="DP5859" s="73" t="str">
        <f t="shared" si="2003"/>
        <v/>
      </c>
      <c r="DQ5859" s="73" t="str">
        <f t="shared" si="2004"/>
        <v/>
      </c>
      <c r="DR5859" s="73" t="str">
        <f t="shared" si="2005"/>
        <v/>
      </c>
      <c r="DS5859" s="73" t="str">
        <f t="shared" si="2006"/>
        <v/>
      </c>
      <c r="DT5859" s="70" t="str">
        <f t="shared" si="2007"/>
        <v/>
      </c>
      <c r="DU5859" s="70" t="str">
        <f t="shared" si="2008"/>
        <v/>
      </c>
      <c r="DW5859" s="55" t="e">
        <f t="shared" si="1991"/>
        <v>#N/A</v>
      </c>
      <c r="DX5859" s="90" t="e">
        <f t="shared" si="1992"/>
        <v>#N/A</v>
      </c>
    </row>
    <row r="5860" spans="2:128">
      <c r="B5860" s="221"/>
      <c r="C5860" s="159"/>
      <c r="DE5860" s="72" t="str">
        <f t="shared" si="1993"/>
        <v/>
      </c>
      <c r="DF5860" s="73" t="str">
        <f t="shared" si="1994"/>
        <v/>
      </c>
      <c r="DG5860" s="73" t="str">
        <f t="shared" si="1995"/>
        <v/>
      </c>
      <c r="DH5860" s="73" t="str">
        <f t="shared" si="1996"/>
        <v/>
      </c>
      <c r="DI5860" s="73" t="str">
        <f t="shared" si="1997"/>
        <v/>
      </c>
      <c r="DJ5860" s="73" t="str">
        <f t="shared" si="1998"/>
        <v/>
      </c>
      <c r="DK5860" s="73" t="str">
        <f t="shared" si="1999"/>
        <v/>
      </c>
      <c r="DL5860" s="73" t="str">
        <f t="shared" si="2000"/>
        <v/>
      </c>
      <c r="DM5860" s="73" t="str">
        <f t="shared" si="2001"/>
        <v/>
      </c>
      <c r="DN5860" s="73" t="str">
        <f t="shared" si="2009"/>
        <v/>
      </c>
      <c r="DO5860" s="73" t="str">
        <f t="shared" si="2002"/>
        <v/>
      </c>
      <c r="DP5860" s="73" t="str">
        <f t="shared" si="2003"/>
        <v/>
      </c>
      <c r="DQ5860" s="73" t="str">
        <f t="shared" si="2004"/>
        <v/>
      </c>
      <c r="DR5860" s="73" t="str">
        <f t="shared" si="2005"/>
        <v/>
      </c>
      <c r="DS5860" s="73" t="str">
        <f t="shared" si="2006"/>
        <v/>
      </c>
      <c r="DT5860" s="70" t="str">
        <f t="shared" si="2007"/>
        <v/>
      </c>
      <c r="DU5860" s="70" t="str">
        <f t="shared" si="2008"/>
        <v/>
      </c>
      <c r="DW5860" s="55" t="e">
        <f t="shared" si="1991"/>
        <v>#N/A</v>
      </c>
      <c r="DX5860" s="90" t="e">
        <f t="shared" si="1992"/>
        <v>#N/A</v>
      </c>
    </row>
    <row r="5861" spans="2:128">
      <c r="B5861" s="221"/>
      <c r="C5861" s="159"/>
      <c r="DE5861" s="72" t="str">
        <f t="shared" si="1993"/>
        <v/>
      </c>
      <c r="DF5861" s="73" t="str">
        <f t="shared" si="1994"/>
        <v/>
      </c>
      <c r="DG5861" s="73" t="str">
        <f t="shared" si="1995"/>
        <v/>
      </c>
      <c r="DH5861" s="73" t="str">
        <f t="shared" si="1996"/>
        <v/>
      </c>
      <c r="DI5861" s="73" t="str">
        <f t="shared" si="1997"/>
        <v/>
      </c>
      <c r="DJ5861" s="73" t="str">
        <f t="shared" si="1998"/>
        <v/>
      </c>
      <c r="DK5861" s="73" t="str">
        <f t="shared" si="1999"/>
        <v/>
      </c>
      <c r="DL5861" s="73" t="str">
        <f t="shared" si="2000"/>
        <v/>
      </c>
      <c r="DM5861" s="73" t="str">
        <f t="shared" si="2001"/>
        <v/>
      </c>
      <c r="DN5861" s="73" t="str">
        <f t="shared" si="2009"/>
        <v/>
      </c>
      <c r="DO5861" s="73" t="str">
        <f t="shared" si="2002"/>
        <v/>
      </c>
      <c r="DP5861" s="73" t="str">
        <f t="shared" si="2003"/>
        <v/>
      </c>
      <c r="DQ5861" s="73" t="str">
        <f t="shared" si="2004"/>
        <v/>
      </c>
      <c r="DR5861" s="73" t="str">
        <f t="shared" si="2005"/>
        <v/>
      </c>
      <c r="DS5861" s="73" t="str">
        <f t="shared" si="2006"/>
        <v/>
      </c>
      <c r="DT5861" s="70" t="str">
        <f t="shared" si="2007"/>
        <v/>
      </c>
      <c r="DU5861" s="70" t="str">
        <f t="shared" si="2008"/>
        <v/>
      </c>
      <c r="DW5861" s="55" t="e">
        <f t="shared" si="1991"/>
        <v>#N/A</v>
      </c>
      <c r="DX5861" s="90" t="e">
        <f t="shared" si="1992"/>
        <v>#N/A</v>
      </c>
    </row>
    <row r="5862" spans="2:128">
      <c r="B5862" s="221"/>
      <c r="C5862" s="159"/>
      <c r="DE5862" s="72" t="str">
        <f t="shared" si="1993"/>
        <v/>
      </c>
      <c r="DF5862" s="73" t="str">
        <f t="shared" si="1994"/>
        <v/>
      </c>
      <c r="DG5862" s="73" t="str">
        <f t="shared" si="1995"/>
        <v/>
      </c>
      <c r="DH5862" s="73" t="str">
        <f t="shared" si="1996"/>
        <v/>
      </c>
      <c r="DI5862" s="73" t="str">
        <f t="shared" si="1997"/>
        <v/>
      </c>
      <c r="DJ5862" s="73" t="str">
        <f t="shared" si="1998"/>
        <v/>
      </c>
      <c r="DK5862" s="73" t="str">
        <f t="shared" si="1999"/>
        <v/>
      </c>
      <c r="DL5862" s="73" t="str">
        <f t="shared" si="2000"/>
        <v/>
      </c>
      <c r="DM5862" s="73" t="str">
        <f t="shared" si="2001"/>
        <v/>
      </c>
      <c r="DN5862" s="73" t="str">
        <f t="shared" si="2009"/>
        <v/>
      </c>
      <c r="DO5862" s="73" t="str">
        <f t="shared" si="2002"/>
        <v/>
      </c>
      <c r="DP5862" s="73" t="str">
        <f t="shared" si="2003"/>
        <v/>
      </c>
      <c r="DQ5862" s="73" t="str">
        <f t="shared" si="2004"/>
        <v/>
      </c>
      <c r="DR5862" s="73" t="str">
        <f t="shared" si="2005"/>
        <v/>
      </c>
      <c r="DS5862" s="73" t="str">
        <f t="shared" si="2006"/>
        <v/>
      </c>
      <c r="DT5862" s="70" t="str">
        <f t="shared" si="2007"/>
        <v/>
      </c>
      <c r="DU5862" s="70" t="str">
        <f t="shared" si="2008"/>
        <v/>
      </c>
      <c r="DW5862" s="55" t="e">
        <f t="shared" si="1991"/>
        <v>#N/A</v>
      </c>
      <c r="DX5862" s="90" t="e">
        <f t="shared" si="1992"/>
        <v>#N/A</v>
      </c>
    </row>
    <row r="5863" spans="2:128">
      <c r="B5863" s="221"/>
      <c r="C5863" s="159"/>
      <c r="DE5863" s="72" t="str">
        <f t="shared" si="1993"/>
        <v/>
      </c>
      <c r="DF5863" s="73" t="str">
        <f t="shared" si="1994"/>
        <v/>
      </c>
      <c r="DG5863" s="73" t="str">
        <f t="shared" si="1995"/>
        <v/>
      </c>
      <c r="DH5863" s="73" t="str">
        <f t="shared" si="1996"/>
        <v/>
      </c>
      <c r="DI5863" s="73" t="str">
        <f t="shared" si="1997"/>
        <v/>
      </c>
      <c r="DJ5863" s="73" t="str">
        <f t="shared" si="1998"/>
        <v/>
      </c>
      <c r="DK5863" s="73" t="str">
        <f t="shared" si="1999"/>
        <v/>
      </c>
      <c r="DL5863" s="73" t="str">
        <f t="shared" si="2000"/>
        <v/>
      </c>
      <c r="DM5863" s="73" t="str">
        <f t="shared" si="2001"/>
        <v/>
      </c>
      <c r="DN5863" s="73" t="str">
        <f t="shared" si="2009"/>
        <v/>
      </c>
      <c r="DO5863" s="73" t="str">
        <f t="shared" si="2002"/>
        <v/>
      </c>
      <c r="DP5863" s="73" t="str">
        <f t="shared" si="2003"/>
        <v/>
      </c>
      <c r="DQ5863" s="73" t="str">
        <f t="shared" si="2004"/>
        <v/>
      </c>
      <c r="DR5863" s="73" t="str">
        <f t="shared" si="2005"/>
        <v/>
      </c>
      <c r="DS5863" s="73" t="str">
        <f t="shared" si="2006"/>
        <v/>
      </c>
      <c r="DT5863" s="70" t="str">
        <f t="shared" si="2007"/>
        <v/>
      </c>
      <c r="DU5863" s="70" t="str">
        <f t="shared" si="2008"/>
        <v/>
      </c>
      <c r="DW5863" s="55" t="e">
        <f t="shared" si="1991"/>
        <v>#N/A</v>
      </c>
      <c r="DX5863" s="90" t="e">
        <f t="shared" si="1992"/>
        <v>#N/A</v>
      </c>
    </row>
    <row r="5864" spans="2:128">
      <c r="B5864" s="221"/>
      <c r="C5864" s="159"/>
      <c r="DE5864" s="72" t="str">
        <f t="shared" si="1993"/>
        <v/>
      </c>
      <c r="DF5864" s="73" t="str">
        <f t="shared" si="1994"/>
        <v/>
      </c>
      <c r="DG5864" s="73" t="str">
        <f t="shared" si="1995"/>
        <v/>
      </c>
      <c r="DH5864" s="73" t="str">
        <f t="shared" si="1996"/>
        <v/>
      </c>
      <c r="DI5864" s="73" t="str">
        <f t="shared" si="1997"/>
        <v/>
      </c>
      <c r="DJ5864" s="73" t="str">
        <f t="shared" si="1998"/>
        <v/>
      </c>
      <c r="DK5864" s="73" t="str">
        <f t="shared" si="1999"/>
        <v/>
      </c>
      <c r="DL5864" s="73" t="str">
        <f t="shared" si="2000"/>
        <v/>
      </c>
      <c r="DM5864" s="73" t="str">
        <f t="shared" si="2001"/>
        <v/>
      </c>
      <c r="DN5864" s="73" t="str">
        <f t="shared" si="2009"/>
        <v/>
      </c>
      <c r="DO5864" s="73" t="str">
        <f t="shared" si="2002"/>
        <v/>
      </c>
      <c r="DP5864" s="73" t="str">
        <f t="shared" si="2003"/>
        <v/>
      </c>
      <c r="DQ5864" s="73" t="str">
        <f t="shared" si="2004"/>
        <v/>
      </c>
      <c r="DR5864" s="73" t="str">
        <f t="shared" si="2005"/>
        <v/>
      </c>
      <c r="DS5864" s="73" t="str">
        <f t="shared" si="2006"/>
        <v/>
      </c>
      <c r="DT5864" s="70" t="str">
        <f t="shared" si="2007"/>
        <v/>
      </c>
      <c r="DU5864" s="70" t="str">
        <f t="shared" si="2008"/>
        <v/>
      </c>
      <c r="DW5864" s="55" t="e">
        <f t="shared" si="1991"/>
        <v>#N/A</v>
      </c>
      <c r="DX5864" s="90" t="e">
        <f t="shared" si="1992"/>
        <v>#N/A</v>
      </c>
    </row>
    <row r="5865" spans="2:128">
      <c r="B5865" s="221"/>
      <c r="C5865" s="159"/>
      <c r="DE5865" s="72" t="str">
        <f t="shared" si="1993"/>
        <v/>
      </c>
      <c r="DF5865" s="73" t="str">
        <f t="shared" si="1994"/>
        <v/>
      </c>
      <c r="DG5865" s="73" t="str">
        <f t="shared" si="1995"/>
        <v/>
      </c>
      <c r="DH5865" s="73" t="str">
        <f t="shared" si="1996"/>
        <v/>
      </c>
      <c r="DI5865" s="73" t="str">
        <f t="shared" si="1997"/>
        <v/>
      </c>
      <c r="DJ5865" s="73" t="str">
        <f t="shared" si="1998"/>
        <v/>
      </c>
      <c r="DK5865" s="73" t="str">
        <f t="shared" si="1999"/>
        <v/>
      </c>
      <c r="DL5865" s="73" t="str">
        <f t="shared" si="2000"/>
        <v/>
      </c>
      <c r="DM5865" s="73" t="str">
        <f t="shared" si="2001"/>
        <v/>
      </c>
      <c r="DN5865" s="73" t="str">
        <f t="shared" si="2009"/>
        <v/>
      </c>
      <c r="DO5865" s="73" t="str">
        <f t="shared" si="2002"/>
        <v/>
      </c>
      <c r="DP5865" s="73" t="str">
        <f t="shared" si="2003"/>
        <v/>
      </c>
      <c r="DQ5865" s="73" t="str">
        <f t="shared" si="2004"/>
        <v/>
      </c>
      <c r="DR5865" s="73" t="str">
        <f t="shared" si="2005"/>
        <v/>
      </c>
      <c r="DS5865" s="73" t="str">
        <f t="shared" si="2006"/>
        <v/>
      </c>
      <c r="DT5865" s="70" t="str">
        <f t="shared" si="2007"/>
        <v/>
      </c>
      <c r="DU5865" s="70" t="str">
        <f t="shared" si="2008"/>
        <v/>
      </c>
      <c r="DW5865" s="55" t="e">
        <f t="shared" si="1991"/>
        <v>#N/A</v>
      </c>
      <c r="DX5865" s="90" t="e">
        <f t="shared" si="1992"/>
        <v>#N/A</v>
      </c>
    </row>
    <row r="5866" spans="2:128">
      <c r="B5866" s="221"/>
      <c r="C5866" s="159"/>
      <c r="DE5866" s="72" t="str">
        <f t="shared" si="1993"/>
        <v/>
      </c>
      <c r="DF5866" s="73" t="str">
        <f t="shared" si="1994"/>
        <v/>
      </c>
      <c r="DG5866" s="73" t="str">
        <f t="shared" si="1995"/>
        <v/>
      </c>
      <c r="DH5866" s="73" t="str">
        <f t="shared" si="1996"/>
        <v/>
      </c>
      <c r="DI5866" s="73" t="str">
        <f t="shared" si="1997"/>
        <v/>
      </c>
      <c r="DJ5866" s="73" t="str">
        <f t="shared" si="1998"/>
        <v/>
      </c>
      <c r="DK5866" s="73" t="str">
        <f t="shared" si="1999"/>
        <v/>
      </c>
      <c r="DL5866" s="73" t="str">
        <f t="shared" si="2000"/>
        <v/>
      </c>
      <c r="DM5866" s="73" t="str">
        <f t="shared" si="2001"/>
        <v/>
      </c>
      <c r="DN5866" s="73" t="str">
        <f t="shared" si="2009"/>
        <v/>
      </c>
      <c r="DO5866" s="73" t="str">
        <f t="shared" si="2002"/>
        <v/>
      </c>
      <c r="DP5866" s="73" t="str">
        <f t="shared" si="2003"/>
        <v/>
      </c>
      <c r="DQ5866" s="73" t="str">
        <f t="shared" si="2004"/>
        <v/>
      </c>
      <c r="DR5866" s="73" t="str">
        <f t="shared" si="2005"/>
        <v/>
      </c>
      <c r="DS5866" s="73" t="str">
        <f t="shared" si="2006"/>
        <v/>
      </c>
      <c r="DT5866" s="70" t="str">
        <f t="shared" si="2007"/>
        <v/>
      </c>
      <c r="DU5866" s="70" t="str">
        <f t="shared" si="2008"/>
        <v/>
      </c>
      <c r="DW5866" s="55" t="e">
        <f t="shared" ref="DW5866:DW5929" si="2010">IF(B5854="",NA(),B5854)</f>
        <v>#N/A</v>
      </c>
      <c r="DX5866" s="90" t="e">
        <f t="shared" ref="DX5866:DX5929" si="2011">IF(C5854="",NA(),C5854)</f>
        <v>#N/A</v>
      </c>
    </row>
    <row r="5867" spans="2:128">
      <c r="B5867" s="221"/>
      <c r="C5867" s="159"/>
      <c r="DE5867" s="72" t="str">
        <f t="shared" si="1993"/>
        <v/>
      </c>
      <c r="DF5867" s="73" t="str">
        <f t="shared" si="1994"/>
        <v/>
      </c>
      <c r="DG5867" s="73" t="str">
        <f t="shared" si="1995"/>
        <v/>
      </c>
      <c r="DH5867" s="73" t="str">
        <f t="shared" si="1996"/>
        <v/>
      </c>
      <c r="DI5867" s="73" t="str">
        <f t="shared" si="1997"/>
        <v/>
      </c>
      <c r="DJ5867" s="73" t="str">
        <f t="shared" si="1998"/>
        <v/>
      </c>
      <c r="DK5867" s="73" t="str">
        <f t="shared" si="1999"/>
        <v/>
      </c>
      <c r="DL5867" s="73" t="str">
        <f t="shared" si="2000"/>
        <v/>
      </c>
      <c r="DM5867" s="73" t="str">
        <f t="shared" si="2001"/>
        <v/>
      </c>
      <c r="DN5867" s="73" t="str">
        <f t="shared" si="2009"/>
        <v/>
      </c>
      <c r="DO5867" s="73" t="str">
        <f t="shared" si="2002"/>
        <v/>
      </c>
      <c r="DP5867" s="73" t="str">
        <f t="shared" si="2003"/>
        <v/>
      </c>
      <c r="DQ5867" s="73" t="str">
        <f t="shared" si="2004"/>
        <v/>
      </c>
      <c r="DR5867" s="73" t="str">
        <f t="shared" si="2005"/>
        <v/>
      </c>
      <c r="DS5867" s="73" t="str">
        <f t="shared" si="2006"/>
        <v/>
      </c>
      <c r="DT5867" s="70" t="str">
        <f t="shared" si="2007"/>
        <v/>
      </c>
      <c r="DU5867" s="70" t="str">
        <f t="shared" si="2008"/>
        <v/>
      </c>
      <c r="DW5867" s="55" t="e">
        <f t="shared" si="2010"/>
        <v>#N/A</v>
      </c>
      <c r="DX5867" s="90" t="e">
        <f t="shared" si="2011"/>
        <v>#N/A</v>
      </c>
    </row>
    <row r="5868" spans="2:128">
      <c r="B5868" s="221"/>
      <c r="C5868" s="159"/>
      <c r="DE5868" s="72" t="str">
        <f t="shared" si="1993"/>
        <v/>
      </c>
      <c r="DF5868" s="73" t="str">
        <f t="shared" si="1994"/>
        <v/>
      </c>
      <c r="DG5868" s="73" t="str">
        <f t="shared" si="1995"/>
        <v/>
      </c>
      <c r="DH5868" s="73" t="str">
        <f t="shared" si="1996"/>
        <v/>
      </c>
      <c r="DI5868" s="73" t="str">
        <f t="shared" si="1997"/>
        <v/>
      </c>
      <c r="DJ5868" s="73" t="str">
        <f t="shared" si="1998"/>
        <v/>
      </c>
      <c r="DK5868" s="73" t="str">
        <f t="shared" si="1999"/>
        <v/>
      </c>
      <c r="DL5868" s="73" t="str">
        <f t="shared" si="2000"/>
        <v/>
      </c>
      <c r="DM5868" s="73" t="str">
        <f t="shared" si="2001"/>
        <v/>
      </c>
      <c r="DN5868" s="73" t="str">
        <f t="shared" si="2009"/>
        <v/>
      </c>
      <c r="DO5868" s="73" t="str">
        <f t="shared" si="2002"/>
        <v/>
      </c>
      <c r="DP5868" s="73" t="str">
        <f t="shared" si="2003"/>
        <v/>
      </c>
      <c r="DQ5868" s="73" t="str">
        <f t="shared" si="2004"/>
        <v/>
      </c>
      <c r="DR5868" s="73" t="str">
        <f t="shared" si="2005"/>
        <v/>
      </c>
      <c r="DS5868" s="73" t="str">
        <f t="shared" si="2006"/>
        <v/>
      </c>
      <c r="DT5868" s="70" t="str">
        <f t="shared" si="2007"/>
        <v/>
      </c>
      <c r="DU5868" s="70" t="str">
        <f t="shared" si="2008"/>
        <v/>
      </c>
      <c r="DW5868" s="55" t="e">
        <f t="shared" si="2010"/>
        <v>#N/A</v>
      </c>
      <c r="DX5868" s="90" t="e">
        <f t="shared" si="2011"/>
        <v>#N/A</v>
      </c>
    </row>
    <row r="5869" spans="2:128">
      <c r="B5869" s="221"/>
      <c r="C5869" s="159"/>
      <c r="DE5869" s="72" t="str">
        <f t="shared" si="1993"/>
        <v/>
      </c>
      <c r="DF5869" s="73" t="str">
        <f t="shared" si="1994"/>
        <v/>
      </c>
      <c r="DG5869" s="73" t="str">
        <f t="shared" si="1995"/>
        <v/>
      </c>
      <c r="DH5869" s="73" t="str">
        <f t="shared" si="1996"/>
        <v/>
      </c>
      <c r="DI5869" s="73" t="str">
        <f t="shared" si="1997"/>
        <v/>
      </c>
      <c r="DJ5869" s="73" t="str">
        <f t="shared" si="1998"/>
        <v/>
      </c>
      <c r="DK5869" s="73" t="str">
        <f t="shared" si="1999"/>
        <v/>
      </c>
      <c r="DL5869" s="73" t="str">
        <f t="shared" si="2000"/>
        <v/>
      </c>
      <c r="DM5869" s="73" t="str">
        <f t="shared" si="2001"/>
        <v/>
      </c>
      <c r="DN5869" s="73" t="str">
        <f t="shared" si="2009"/>
        <v/>
      </c>
      <c r="DO5869" s="73" t="str">
        <f t="shared" si="2002"/>
        <v/>
      </c>
      <c r="DP5869" s="73" t="str">
        <f t="shared" si="2003"/>
        <v/>
      </c>
      <c r="DQ5869" s="73" t="str">
        <f t="shared" si="2004"/>
        <v/>
      </c>
      <c r="DR5869" s="73" t="str">
        <f t="shared" si="2005"/>
        <v/>
      </c>
      <c r="DS5869" s="73" t="str">
        <f t="shared" si="2006"/>
        <v/>
      </c>
      <c r="DT5869" s="70" t="str">
        <f t="shared" si="2007"/>
        <v/>
      </c>
      <c r="DU5869" s="70" t="str">
        <f t="shared" si="2008"/>
        <v/>
      </c>
      <c r="DW5869" s="55" t="e">
        <f t="shared" si="2010"/>
        <v>#N/A</v>
      </c>
      <c r="DX5869" s="90" t="e">
        <f t="shared" si="2011"/>
        <v>#N/A</v>
      </c>
    </row>
    <row r="5870" spans="2:128">
      <c r="B5870" s="221"/>
      <c r="C5870" s="159"/>
      <c r="DE5870" s="72" t="str">
        <f t="shared" si="1993"/>
        <v/>
      </c>
      <c r="DF5870" s="73" t="str">
        <f t="shared" si="1994"/>
        <v/>
      </c>
      <c r="DG5870" s="73" t="str">
        <f t="shared" si="1995"/>
        <v/>
      </c>
      <c r="DH5870" s="73" t="str">
        <f t="shared" si="1996"/>
        <v/>
      </c>
      <c r="DI5870" s="73" t="str">
        <f t="shared" si="1997"/>
        <v/>
      </c>
      <c r="DJ5870" s="73" t="str">
        <f t="shared" si="1998"/>
        <v/>
      </c>
      <c r="DK5870" s="73" t="str">
        <f t="shared" si="1999"/>
        <v/>
      </c>
      <c r="DL5870" s="73" t="str">
        <f t="shared" si="2000"/>
        <v/>
      </c>
      <c r="DM5870" s="73" t="str">
        <f t="shared" si="2001"/>
        <v/>
      </c>
      <c r="DN5870" s="73" t="str">
        <f t="shared" si="2009"/>
        <v/>
      </c>
      <c r="DO5870" s="73" t="str">
        <f t="shared" si="2002"/>
        <v/>
      </c>
      <c r="DP5870" s="73" t="str">
        <f t="shared" si="2003"/>
        <v/>
      </c>
      <c r="DQ5870" s="73" t="str">
        <f t="shared" si="2004"/>
        <v/>
      </c>
      <c r="DR5870" s="73" t="str">
        <f t="shared" si="2005"/>
        <v/>
      </c>
      <c r="DS5870" s="73" t="str">
        <f t="shared" si="2006"/>
        <v/>
      </c>
      <c r="DT5870" s="70" t="str">
        <f t="shared" si="2007"/>
        <v/>
      </c>
      <c r="DU5870" s="70" t="str">
        <f t="shared" si="2008"/>
        <v/>
      </c>
      <c r="DW5870" s="55" t="e">
        <f t="shared" si="2010"/>
        <v>#N/A</v>
      </c>
      <c r="DX5870" s="90" t="e">
        <f t="shared" si="2011"/>
        <v>#N/A</v>
      </c>
    </row>
    <row r="5871" spans="2:128">
      <c r="B5871" s="221"/>
      <c r="C5871" s="159"/>
      <c r="DE5871" s="72" t="str">
        <f t="shared" si="1993"/>
        <v/>
      </c>
      <c r="DF5871" s="73" t="str">
        <f t="shared" si="1994"/>
        <v/>
      </c>
      <c r="DG5871" s="73" t="str">
        <f t="shared" si="1995"/>
        <v/>
      </c>
      <c r="DH5871" s="73" t="str">
        <f t="shared" si="1996"/>
        <v/>
      </c>
      <c r="DI5871" s="73" t="str">
        <f t="shared" si="1997"/>
        <v/>
      </c>
      <c r="DJ5871" s="73" t="str">
        <f t="shared" si="1998"/>
        <v/>
      </c>
      <c r="DK5871" s="73" t="str">
        <f t="shared" si="1999"/>
        <v/>
      </c>
      <c r="DL5871" s="73" t="str">
        <f t="shared" si="2000"/>
        <v/>
      </c>
      <c r="DM5871" s="73" t="str">
        <f t="shared" si="2001"/>
        <v/>
      </c>
      <c r="DN5871" s="73" t="str">
        <f t="shared" si="2009"/>
        <v/>
      </c>
      <c r="DO5871" s="73" t="str">
        <f t="shared" si="2002"/>
        <v/>
      </c>
      <c r="DP5871" s="73" t="str">
        <f t="shared" si="2003"/>
        <v/>
      </c>
      <c r="DQ5871" s="73" t="str">
        <f t="shared" si="2004"/>
        <v/>
      </c>
      <c r="DR5871" s="73" t="str">
        <f t="shared" si="2005"/>
        <v/>
      </c>
      <c r="DS5871" s="73" t="str">
        <f t="shared" si="2006"/>
        <v/>
      </c>
      <c r="DT5871" s="70" t="str">
        <f t="shared" si="2007"/>
        <v/>
      </c>
      <c r="DU5871" s="70" t="str">
        <f t="shared" si="2008"/>
        <v/>
      </c>
      <c r="DW5871" s="55" t="e">
        <f t="shared" si="2010"/>
        <v>#N/A</v>
      </c>
      <c r="DX5871" s="90" t="e">
        <f t="shared" si="2011"/>
        <v>#N/A</v>
      </c>
    </row>
    <row r="5872" spans="2:128">
      <c r="B5872" s="221"/>
      <c r="C5872" s="159"/>
      <c r="DE5872" s="72" t="str">
        <f t="shared" si="1993"/>
        <v/>
      </c>
      <c r="DF5872" s="73" t="str">
        <f t="shared" si="1994"/>
        <v/>
      </c>
      <c r="DG5872" s="73" t="str">
        <f t="shared" si="1995"/>
        <v/>
      </c>
      <c r="DH5872" s="73" t="str">
        <f t="shared" si="1996"/>
        <v/>
      </c>
      <c r="DI5872" s="73" t="str">
        <f t="shared" si="1997"/>
        <v/>
      </c>
      <c r="DJ5872" s="73" t="str">
        <f t="shared" si="1998"/>
        <v/>
      </c>
      <c r="DK5872" s="73" t="str">
        <f t="shared" si="1999"/>
        <v/>
      </c>
      <c r="DL5872" s="73" t="str">
        <f t="shared" si="2000"/>
        <v/>
      </c>
      <c r="DM5872" s="73" t="str">
        <f t="shared" si="2001"/>
        <v/>
      </c>
      <c r="DN5872" s="73" t="str">
        <f t="shared" si="2009"/>
        <v/>
      </c>
      <c r="DO5872" s="73" t="str">
        <f t="shared" si="2002"/>
        <v/>
      </c>
      <c r="DP5872" s="73" t="str">
        <f t="shared" si="2003"/>
        <v/>
      </c>
      <c r="DQ5872" s="73" t="str">
        <f t="shared" si="2004"/>
        <v/>
      </c>
      <c r="DR5872" s="73" t="str">
        <f t="shared" si="2005"/>
        <v/>
      </c>
      <c r="DS5872" s="73" t="str">
        <f t="shared" si="2006"/>
        <v/>
      </c>
      <c r="DT5872" s="70" t="str">
        <f t="shared" si="2007"/>
        <v/>
      </c>
      <c r="DU5872" s="70" t="str">
        <f t="shared" si="2008"/>
        <v/>
      </c>
      <c r="DW5872" s="55" t="e">
        <f t="shared" si="2010"/>
        <v>#N/A</v>
      </c>
      <c r="DX5872" s="90" t="e">
        <f t="shared" si="2011"/>
        <v>#N/A</v>
      </c>
    </row>
    <row r="5873" spans="2:128">
      <c r="B5873" s="221"/>
      <c r="C5873" s="159"/>
      <c r="DE5873" s="72" t="str">
        <f t="shared" si="1993"/>
        <v/>
      </c>
      <c r="DF5873" s="73" t="str">
        <f t="shared" si="1994"/>
        <v/>
      </c>
      <c r="DG5873" s="73" t="str">
        <f t="shared" si="1995"/>
        <v/>
      </c>
      <c r="DH5873" s="73" t="str">
        <f t="shared" si="1996"/>
        <v/>
      </c>
      <c r="DI5873" s="73" t="str">
        <f t="shared" si="1997"/>
        <v/>
      </c>
      <c r="DJ5873" s="73" t="str">
        <f t="shared" si="1998"/>
        <v/>
      </c>
      <c r="DK5873" s="73" t="str">
        <f t="shared" si="1999"/>
        <v/>
      </c>
      <c r="DL5873" s="73" t="str">
        <f t="shared" si="2000"/>
        <v/>
      </c>
      <c r="DM5873" s="73" t="str">
        <f t="shared" si="2001"/>
        <v/>
      </c>
      <c r="DN5873" s="73" t="str">
        <f t="shared" si="2009"/>
        <v/>
      </c>
      <c r="DO5873" s="73" t="str">
        <f t="shared" si="2002"/>
        <v/>
      </c>
      <c r="DP5873" s="73" t="str">
        <f t="shared" si="2003"/>
        <v/>
      </c>
      <c r="DQ5873" s="73" t="str">
        <f t="shared" si="2004"/>
        <v/>
      </c>
      <c r="DR5873" s="73" t="str">
        <f t="shared" si="2005"/>
        <v/>
      </c>
      <c r="DS5873" s="73" t="str">
        <f t="shared" si="2006"/>
        <v/>
      </c>
      <c r="DT5873" s="70" t="str">
        <f t="shared" si="2007"/>
        <v/>
      </c>
      <c r="DU5873" s="70" t="str">
        <f t="shared" si="2008"/>
        <v/>
      </c>
      <c r="DW5873" s="55" t="e">
        <f t="shared" si="2010"/>
        <v>#N/A</v>
      </c>
      <c r="DX5873" s="90" t="e">
        <f t="shared" si="2011"/>
        <v>#N/A</v>
      </c>
    </row>
    <row r="5874" spans="2:128">
      <c r="B5874" s="221"/>
      <c r="C5874" s="159"/>
      <c r="DE5874" s="72" t="str">
        <f t="shared" si="1993"/>
        <v/>
      </c>
      <c r="DF5874" s="73" t="str">
        <f t="shared" si="1994"/>
        <v/>
      </c>
      <c r="DG5874" s="73" t="str">
        <f t="shared" si="1995"/>
        <v/>
      </c>
      <c r="DH5874" s="73" t="str">
        <f t="shared" si="1996"/>
        <v/>
      </c>
      <c r="DI5874" s="73" t="str">
        <f t="shared" si="1997"/>
        <v/>
      </c>
      <c r="DJ5874" s="73" t="str">
        <f t="shared" si="1998"/>
        <v/>
      </c>
      <c r="DK5874" s="73" t="str">
        <f t="shared" si="1999"/>
        <v/>
      </c>
      <c r="DL5874" s="73" t="str">
        <f t="shared" si="2000"/>
        <v/>
      </c>
      <c r="DM5874" s="73" t="str">
        <f t="shared" si="2001"/>
        <v/>
      </c>
      <c r="DN5874" s="73" t="str">
        <f t="shared" si="2009"/>
        <v/>
      </c>
      <c r="DO5874" s="73" t="str">
        <f t="shared" si="2002"/>
        <v/>
      </c>
      <c r="DP5874" s="73" t="str">
        <f t="shared" si="2003"/>
        <v/>
      </c>
      <c r="DQ5874" s="73" t="str">
        <f t="shared" si="2004"/>
        <v/>
      </c>
      <c r="DR5874" s="73" t="str">
        <f t="shared" si="2005"/>
        <v/>
      </c>
      <c r="DS5874" s="73" t="str">
        <f t="shared" si="2006"/>
        <v/>
      </c>
      <c r="DT5874" s="70" t="str">
        <f t="shared" si="2007"/>
        <v/>
      </c>
      <c r="DU5874" s="70" t="str">
        <f t="shared" si="2008"/>
        <v/>
      </c>
      <c r="DW5874" s="55" t="e">
        <f t="shared" si="2010"/>
        <v>#N/A</v>
      </c>
      <c r="DX5874" s="90" t="e">
        <f t="shared" si="2011"/>
        <v>#N/A</v>
      </c>
    </row>
    <row r="5875" spans="2:128">
      <c r="B5875" s="221"/>
      <c r="C5875" s="159"/>
      <c r="DE5875" s="72" t="str">
        <f t="shared" si="1993"/>
        <v/>
      </c>
      <c r="DF5875" s="73" t="str">
        <f t="shared" si="1994"/>
        <v/>
      </c>
      <c r="DG5875" s="73" t="str">
        <f t="shared" si="1995"/>
        <v/>
      </c>
      <c r="DH5875" s="73" t="str">
        <f t="shared" si="1996"/>
        <v/>
      </c>
      <c r="DI5875" s="73" t="str">
        <f t="shared" si="1997"/>
        <v/>
      </c>
      <c r="DJ5875" s="73" t="str">
        <f t="shared" si="1998"/>
        <v/>
      </c>
      <c r="DK5875" s="73" t="str">
        <f t="shared" si="1999"/>
        <v/>
      </c>
      <c r="DL5875" s="73" t="str">
        <f t="shared" si="2000"/>
        <v/>
      </c>
      <c r="DM5875" s="73" t="str">
        <f t="shared" si="2001"/>
        <v/>
      </c>
      <c r="DN5875" s="73" t="str">
        <f t="shared" si="2009"/>
        <v/>
      </c>
      <c r="DO5875" s="73" t="str">
        <f t="shared" si="2002"/>
        <v/>
      </c>
      <c r="DP5875" s="73" t="str">
        <f t="shared" si="2003"/>
        <v/>
      </c>
      <c r="DQ5875" s="73" t="str">
        <f t="shared" si="2004"/>
        <v/>
      </c>
      <c r="DR5875" s="73" t="str">
        <f t="shared" si="2005"/>
        <v/>
      </c>
      <c r="DS5875" s="73" t="str">
        <f t="shared" si="2006"/>
        <v/>
      </c>
      <c r="DT5875" s="70" t="str">
        <f t="shared" si="2007"/>
        <v/>
      </c>
      <c r="DU5875" s="70" t="str">
        <f t="shared" si="2008"/>
        <v/>
      </c>
      <c r="DW5875" s="55" t="e">
        <f t="shared" si="2010"/>
        <v>#N/A</v>
      </c>
      <c r="DX5875" s="90" t="e">
        <f t="shared" si="2011"/>
        <v>#N/A</v>
      </c>
    </row>
    <row r="5876" spans="2:128">
      <c r="B5876" s="221"/>
      <c r="C5876" s="159"/>
      <c r="DE5876" s="72" t="str">
        <f t="shared" si="1993"/>
        <v/>
      </c>
      <c r="DF5876" s="73" t="str">
        <f t="shared" si="1994"/>
        <v/>
      </c>
      <c r="DG5876" s="73" t="str">
        <f t="shared" si="1995"/>
        <v/>
      </c>
      <c r="DH5876" s="73" t="str">
        <f t="shared" si="1996"/>
        <v/>
      </c>
      <c r="DI5876" s="73" t="str">
        <f t="shared" si="1997"/>
        <v/>
      </c>
      <c r="DJ5876" s="73" t="str">
        <f t="shared" si="1998"/>
        <v/>
      </c>
      <c r="DK5876" s="73" t="str">
        <f t="shared" si="1999"/>
        <v/>
      </c>
      <c r="DL5876" s="73" t="str">
        <f t="shared" si="2000"/>
        <v/>
      </c>
      <c r="DM5876" s="73" t="str">
        <f t="shared" si="2001"/>
        <v/>
      </c>
      <c r="DN5876" s="73" t="str">
        <f t="shared" si="2009"/>
        <v/>
      </c>
      <c r="DO5876" s="73" t="str">
        <f t="shared" si="2002"/>
        <v/>
      </c>
      <c r="DP5876" s="73" t="str">
        <f t="shared" si="2003"/>
        <v/>
      </c>
      <c r="DQ5876" s="73" t="str">
        <f t="shared" si="2004"/>
        <v/>
      </c>
      <c r="DR5876" s="73" t="str">
        <f t="shared" si="2005"/>
        <v/>
      </c>
      <c r="DS5876" s="73" t="str">
        <f t="shared" si="2006"/>
        <v/>
      </c>
      <c r="DT5876" s="70" t="str">
        <f t="shared" si="2007"/>
        <v/>
      </c>
      <c r="DU5876" s="70" t="str">
        <f t="shared" si="2008"/>
        <v/>
      </c>
      <c r="DW5876" s="55" t="e">
        <f t="shared" si="2010"/>
        <v>#N/A</v>
      </c>
      <c r="DX5876" s="90" t="e">
        <f t="shared" si="2011"/>
        <v>#N/A</v>
      </c>
    </row>
    <row r="5877" spans="2:128">
      <c r="B5877" s="221"/>
      <c r="C5877" s="159"/>
      <c r="DE5877" s="72" t="str">
        <f t="shared" si="1993"/>
        <v/>
      </c>
      <c r="DF5877" s="73" t="str">
        <f t="shared" si="1994"/>
        <v/>
      </c>
      <c r="DG5877" s="73" t="str">
        <f t="shared" si="1995"/>
        <v/>
      </c>
      <c r="DH5877" s="73" t="str">
        <f t="shared" si="1996"/>
        <v/>
      </c>
      <c r="DI5877" s="73" t="str">
        <f t="shared" si="1997"/>
        <v/>
      </c>
      <c r="DJ5877" s="73" t="str">
        <f t="shared" si="1998"/>
        <v/>
      </c>
      <c r="DK5877" s="73" t="str">
        <f t="shared" si="1999"/>
        <v/>
      </c>
      <c r="DL5877" s="73" t="str">
        <f t="shared" si="2000"/>
        <v/>
      </c>
      <c r="DM5877" s="73" t="str">
        <f t="shared" si="2001"/>
        <v/>
      </c>
      <c r="DN5877" s="73" t="str">
        <f t="shared" si="2009"/>
        <v/>
      </c>
      <c r="DO5877" s="73" t="str">
        <f t="shared" si="2002"/>
        <v/>
      </c>
      <c r="DP5877" s="73" t="str">
        <f t="shared" si="2003"/>
        <v/>
      </c>
      <c r="DQ5877" s="73" t="str">
        <f t="shared" si="2004"/>
        <v/>
      </c>
      <c r="DR5877" s="73" t="str">
        <f t="shared" si="2005"/>
        <v/>
      </c>
      <c r="DS5877" s="73" t="str">
        <f t="shared" si="2006"/>
        <v/>
      </c>
      <c r="DT5877" s="70" t="str">
        <f t="shared" si="2007"/>
        <v/>
      </c>
      <c r="DU5877" s="70" t="str">
        <f t="shared" si="2008"/>
        <v/>
      </c>
      <c r="DW5877" s="55" t="e">
        <f t="shared" si="2010"/>
        <v>#N/A</v>
      </c>
      <c r="DX5877" s="90" t="e">
        <f t="shared" si="2011"/>
        <v>#N/A</v>
      </c>
    </row>
    <row r="5878" spans="2:128">
      <c r="B5878" s="221"/>
      <c r="C5878" s="159"/>
      <c r="DE5878" s="72" t="str">
        <f t="shared" si="1993"/>
        <v/>
      </c>
      <c r="DF5878" s="73" t="str">
        <f t="shared" si="1994"/>
        <v/>
      </c>
      <c r="DG5878" s="73" t="str">
        <f t="shared" si="1995"/>
        <v/>
      </c>
      <c r="DH5878" s="73" t="str">
        <f t="shared" si="1996"/>
        <v/>
      </c>
      <c r="DI5878" s="73" t="str">
        <f t="shared" si="1997"/>
        <v/>
      </c>
      <c r="DJ5878" s="73" t="str">
        <f t="shared" si="1998"/>
        <v/>
      </c>
      <c r="DK5878" s="73" t="str">
        <f t="shared" si="1999"/>
        <v/>
      </c>
      <c r="DL5878" s="73" t="str">
        <f t="shared" si="2000"/>
        <v/>
      </c>
      <c r="DM5878" s="73" t="str">
        <f t="shared" si="2001"/>
        <v/>
      </c>
      <c r="DN5878" s="73" t="str">
        <f t="shared" si="2009"/>
        <v/>
      </c>
      <c r="DO5878" s="73" t="str">
        <f t="shared" si="2002"/>
        <v/>
      </c>
      <c r="DP5878" s="73" t="str">
        <f t="shared" si="2003"/>
        <v/>
      </c>
      <c r="DQ5878" s="73" t="str">
        <f t="shared" si="2004"/>
        <v/>
      </c>
      <c r="DR5878" s="73" t="str">
        <f t="shared" si="2005"/>
        <v/>
      </c>
      <c r="DS5878" s="73" t="str">
        <f t="shared" si="2006"/>
        <v/>
      </c>
      <c r="DT5878" s="70" t="str">
        <f t="shared" si="2007"/>
        <v/>
      </c>
      <c r="DU5878" s="70" t="str">
        <f t="shared" si="2008"/>
        <v/>
      </c>
      <c r="DW5878" s="55" t="e">
        <f t="shared" si="2010"/>
        <v>#N/A</v>
      </c>
      <c r="DX5878" s="90" t="e">
        <f t="shared" si="2011"/>
        <v>#N/A</v>
      </c>
    </row>
    <row r="5879" spans="2:128">
      <c r="B5879" s="221"/>
      <c r="C5879" s="159"/>
      <c r="DE5879" s="72" t="str">
        <f t="shared" si="1993"/>
        <v/>
      </c>
      <c r="DF5879" s="73" t="str">
        <f t="shared" si="1994"/>
        <v/>
      </c>
      <c r="DG5879" s="73" t="str">
        <f t="shared" si="1995"/>
        <v/>
      </c>
      <c r="DH5879" s="73" t="str">
        <f t="shared" si="1996"/>
        <v/>
      </c>
      <c r="DI5879" s="73" t="str">
        <f t="shared" si="1997"/>
        <v/>
      </c>
      <c r="DJ5879" s="73" t="str">
        <f t="shared" si="1998"/>
        <v/>
      </c>
      <c r="DK5879" s="73" t="str">
        <f t="shared" si="1999"/>
        <v/>
      </c>
      <c r="DL5879" s="73" t="str">
        <f t="shared" si="2000"/>
        <v/>
      </c>
      <c r="DM5879" s="73" t="str">
        <f t="shared" si="2001"/>
        <v/>
      </c>
      <c r="DN5879" s="73" t="str">
        <f t="shared" si="2009"/>
        <v/>
      </c>
      <c r="DO5879" s="73" t="str">
        <f t="shared" si="2002"/>
        <v/>
      </c>
      <c r="DP5879" s="73" t="str">
        <f t="shared" si="2003"/>
        <v/>
      </c>
      <c r="DQ5879" s="73" t="str">
        <f t="shared" si="2004"/>
        <v/>
      </c>
      <c r="DR5879" s="73" t="str">
        <f t="shared" si="2005"/>
        <v/>
      </c>
      <c r="DS5879" s="73" t="str">
        <f t="shared" si="2006"/>
        <v/>
      </c>
      <c r="DT5879" s="70" t="str">
        <f t="shared" si="2007"/>
        <v/>
      </c>
      <c r="DU5879" s="70" t="str">
        <f t="shared" si="2008"/>
        <v/>
      </c>
      <c r="DW5879" s="55" t="e">
        <f t="shared" si="2010"/>
        <v>#N/A</v>
      </c>
      <c r="DX5879" s="90" t="e">
        <f t="shared" si="2011"/>
        <v>#N/A</v>
      </c>
    </row>
    <row r="5880" spans="2:128">
      <c r="B5880" s="221"/>
      <c r="C5880" s="159"/>
      <c r="DE5880" s="72" t="str">
        <f t="shared" si="1993"/>
        <v/>
      </c>
      <c r="DF5880" s="73" t="str">
        <f t="shared" si="1994"/>
        <v/>
      </c>
      <c r="DG5880" s="73" t="str">
        <f t="shared" si="1995"/>
        <v/>
      </c>
      <c r="DH5880" s="73" t="str">
        <f t="shared" si="1996"/>
        <v/>
      </c>
      <c r="DI5880" s="73" t="str">
        <f t="shared" si="1997"/>
        <v/>
      </c>
      <c r="DJ5880" s="73" t="str">
        <f t="shared" si="1998"/>
        <v/>
      </c>
      <c r="DK5880" s="73" t="str">
        <f t="shared" si="1999"/>
        <v/>
      </c>
      <c r="DL5880" s="73" t="str">
        <f t="shared" si="2000"/>
        <v/>
      </c>
      <c r="DM5880" s="73" t="str">
        <f t="shared" si="2001"/>
        <v/>
      </c>
      <c r="DN5880" s="73" t="str">
        <f t="shared" si="2009"/>
        <v/>
      </c>
      <c r="DO5880" s="73" t="str">
        <f t="shared" si="2002"/>
        <v/>
      </c>
      <c r="DP5880" s="73" t="str">
        <f t="shared" si="2003"/>
        <v/>
      </c>
      <c r="DQ5880" s="73" t="str">
        <f t="shared" si="2004"/>
        <v/>
      </c>
      <c r="DR5880" s="73" t="str">
        <f t="shared" si="2005"/>
        <v/>
      </c>
      <c r="DS5880" s="73" t="str">
        <f t="shared" si="2006"/>
        <v/>
      </c>
      <c r="DT5880" s="70" t="str">
        <f t="shared" si="2007"/>
        <v/>
      </c>
      <c r="DU5880" s="70" t="str">
        <f t="shared" si="2008"/>
        <v/>
      </c>
      <c r="DW5880" s="55" t="e">
        <f t="shared" si="2010"/>
        <v>#N/A</v>
      </c>
      <c r="DX5880" s="90" t="e">
        <f t="shared" si="2011"/>
        <v>#N/A</v>
      </c>
    </row>
    <row r="5881" spans="2:128">
      <c r="B5881" s="221"/>
      <c r="C5881" s="159"/>
      <c r="DE5881" s="72" t="str">
        <f t="shared" si="1993"/>
        <v/>
      </c>
      <c r="DF5881" s="73" t="str">
        <f t="shared" si="1994"/>
        <v/>
      </c>
      <c r="DG5881" s="73" t="str">
        <f t="shared" si="1995"/>
        <v/>
      </c>
      <c r="DH5881" s="73" t="str">
        <f t="shared" si="1996"/>
        <v/>
      </c>
      <c r="DI5881" s="73" t="str">
        <f t="shared" si="1997"/>
        <v/>
      </c>
      <c r="DJ5881" s="73" t="str">
        <f t="shared" si="1998"/>
        <v/>
      </c>
      <c r="DK5881" s="73" t="str">
        <f t="shared" si="1999"/>
        <v/>
      </c>
      <c r="DL5881" s="73" t="str">
        <f t="shared" si="2000"/>
        <v/>
      </c>
      <c r="DM5881" s="73" t="str">
        <f t="shared" si="2001"/>
        <v/>
      </c>
      <c r="DN5881" s="73" t="str">
        <f t="shared" si="2009"/>
        <v/>
      </c>
      <c r="DO5881" s="73" t="str">
        <f t="shared" si="2002"/>
        <v/>
      </c>
      <c r="DP5881" s="73" t="str">
        <f t="shared" si="2003"/>
        <v/>
      </c>
      <c r="DQ5881" s="73" t="str">
        <f t="shared" si="2004"/>
        <v/>
      </c>
      <c r="DR5881" s="73" t="str">
        <f t="shared" si="2005"/>
        <v/>
      </c>
      <c r="DS5881" s="73" t="str">
        <f t="shared" si="2006"/>
        <v/>
      </c>
      <c r="DT5881" s="70" t="str">
        <f t="shared" si="2007"/>
        <v/>
      </c>
      <c r="DU5881" s="70" t="str">
        <f t="shared" si="2008"/>
        <v/>
      </c>
      <c r="DW5881" s="55" t="e">
        <f t="shared" si="2010"/>
        <v>#N/A</v>
      </c>
      <c r="DX5881" s="90" t="e">
        <f t="shared" si="2011"/>
        <v>#N/A</v>
      </c>
    </row>
    <row r="5882" spans="2:128">
      <c r="B5882" s="221"/>
      <c r="C5882" s="159"/>
      <c r="DE5882" s="72" t="str">
        <f t="shared" si="1993"/>
        <v/>
      </c>
      <c r="DF5882" s="73" t="str">
        <f t="shared" si="1994"/>
        <v/>
      </c>
      <c r="DG5882" s="73" t="str">
        <f t="shared" si="1995"/>
        <v/>
      </c>
      <c r="DH5882" s="73" t="str">
        <f t="shared" si="1996"/>
        <v/>
      </c>
      <c r="DI5882" s="73" t="str">
        <f t="shared" si="1997"/>
        <v/>
      </c>
      <c r="DJ5882" s="73" t="str">
        <f t="shared" si="1998"/>
        <v/>
      </c>
      <c r="DK5882" s="73" t="str">
        <f t="shared" si="1999"/>
        <v/>
      </c>
      <c r="DL5882" s="73" t="str">
        <f t="shared" si="2000"/>
        <v/>
      </c>
      <c r="DM5882" s="73" t="str">
        <f t="shared" si="2001"/>
        <v/>
      </c>
      <c r="DN5882" s="73" t="str">
        <f t="shared" si="2009"/>
        <v/>
      </c>
      <c r="DO5882" s="73" t="str">
        <f t="shared" si="2002"/>
        <v/>
      </c>
      <c r="DP5882" s="73" t="str">
        <f t="shared" si="2003"/>
        <v/>
      </c>
      <c r="DQ5882" s="73" t="str">
        <f t="shared" si="2004"/>
        <v/>
      </c>
      <c r="DR5882" s="73" t="str">
        <f t="shared" si="2005"/>
        <v/>
      </c>
      <c r="DS5882" s="73" t="str">
        <f t="shared" si="2006"/>
        <v/>
      </c>
      <c r="DT5882" s="70" t="str">
        <f t="shared" si="2007"/>
        <v/>
      </c>
      <c r="DU5882" s="70" t="str">
        <f t="shared" si="2008"/>
        <v/>
      </c>
      <c r="DW5882" s="55" t="e">
        <f t="shared" si="2010"/>
        <v>#N/A</v>
      </c>
      <c r="DX5882" s="90" t="e">
        <f t="shared" si="2011"/>
        <v>#N/A</v>
      </c>
    </row>
    <row r="5883" spans="2:128">
      <c r="B5883" s="221"/>
      <c r="C5883" s="159"/>
      <c r="DE5883" s="72" t="str">
        <f t="shared" si="1993"/>
        <v/>
      </c>
      <c r="DF5883" s="73" t="str">
        <f t="shared" si="1994"/>
        <v/>
      </c>
      <c r="DG5883" s="73" t="str">
        <f t="shared" si="1995"/>
        <v/>
      </c>
      <c r="DH5883" s="73" t="str">
        <f t="shared" si="1996"/>
        <v/>
      </c>
      <c r="DI5883" s="73" t="str">
        <f t="shared" si="1997"/>
        <v/>
      </c>
      <c r="DJ5883" s="73" t="str">
        <f t="shared" si="1998"/>
        <v/>
      </c>
      <c r="DK5883" s="73" t="str">
        <f t="shared" si="1999"/>
        <v/>
      </c>
      <c r="DL5883" s="73" t="str">
        <f t="shared" si="2000"/>
        <v/>
      </c>
      <c r="DM5883" s="73" t="str">
        <f t="shared" si="2001"/>
        <v/>
      </c>
      <c r="DN5883" s="73" t="str">
        <f t="shared" si="2009"/>
        <v/>
      </c>
      <c r="DO5883" s="73" t="str">
        <f t="shared" si="2002"/>
        <v/>
      </c>
      <c r="DP5883" s="73" t="str">
        <f t="shared" si="2003"/>
        <v/>
      </c>
      <c r="DQ5883" s="73" t="str">
        <f t="shared" si="2004"/>
        <v/>
      </c>
      <c r="DR5883" s="73" t="str">
        <f t="shared" si="2005"/>
        <v/>
      </c>
      <c r="DS5883" s="73" t="str">
        <f t="shared" si="2006"/>
        <v/>
      </c>
      <c r="DT5883" s="70" t="str">
        <f t="shared" si="2007"/>
        <v/>
      </c>
      <c r="DU5883" s="70" t="str">
        <f t="shared" si="2008"/>
        <v/>
      </c>
      <c r="DW5883" s="55" t="e">
        <f t="shared" si="2010"/>
        <v>#N/A</v>
      </c>
      <c r="DX5883" s="90" t="e">
        <f t="shared" si="2011"/>
        <v>#N/A</v>
      </c>
    </row>
    <row r="5884" spans="2:128">
      <c r="B5884" s="221"/>
      <c r="C5884" s="159"/>
      <c r="DE5884" s="72" t="str">
        <f t="shared" si="1993"/>
        <v/>
      </c>
      <c r="DF5884" s="73" t="str">
        <f t="shared" si="1994"/>
        <v/>
      </c>
      <c r="DG5884" s="73" t="str">
        <f t="shared" si="1995"/>
        <v/>
      </c>
      <c r="DH5884" s="73" t="str">
        <f t="shared" si="1996"/>
        <v/>
      </c>
      <c r="DI5884" s="73" t="str">
        <f t="shared" si="1997"/>
        <v/>
      </c>
      <c r="DJ5884" s="73" t="str">
        <f t="shared" si="1998"/>
        <v/>
      </c>
      <c r="DK5884" s="73" t="str">
        <f t="shared" si="1999"/>
        <v/>
      </c>
      <c r="DL5884" s="73" t="str">
        <f t="shared" si="2000"/>
        <v/>
      </c>
      <c r="DM5884" s="73" t="str">
        <f t="shared" si="2001"/>
        <v/>
      </c>
      <c r="DN5884" s="73" t="str">
        <f t="shared" si="2009"/>
        <v/>
      </c>
      <c r="DO5884" s="73" t="str">
        <f t="shared" si="2002"/>
        <v/>
      </c>
      <c r="DP5884" s="73" t="str">
        <f t="shared" si="2003"/>
        <v/>
      </c>
      <c r="DQ5884" s="73" t="str">
        <f t="shared" si="2004"/>
        <v/>
      </c>
      <c r="DR5884" s="73" t="str">
        <f t="shared" si="2005"/>
        <v/>
      </c>
      <c r="DS5884" s="73" t="str">
        <f t="shared" si="2006"/>
        <v/>
      </c>
      <c r="DT5884" s="70" t="str">
        <f t="shared" si="2007"/>
        <v/>
      </c>
      <c r="DU5884" s="70" t="str">
        <f t="shared" si="2008"/>
        <v/>
      </c>
      <c r="DW5884" s="55" t="e">
        <f t="shared" si="2010"/>
        <v>#N/A</v>
      </c>
      <c r="DX5884" s="90" t="e">
        <f t="shared" si="2011"/>
        <v>#N/A</v>
      </c>
    </row>
    <row r="5885" spans="2:128">
      <c r="B5885" s="221"/>
      <c r="C5885" s="159"/>
      <c r="DE5885" s="72" t="str">
        <f t="shared" si="1993"/>
        <v/>
      </c>
      <c r="DF5885" s="73" t="str">
        <f t="shared" si="1994"/>
        <v/>
      </c>
      <c r="DG5885" s="73" t="str">
        <f t="shared" si="1995"/>
        <v/>
      </c>
      <c r="DH5885" s="73" t="str">
        <f t="shared" si="1996"/>
        <v/>
      </c>
      <c r="DI5885" s="73" t="str">
        <f t="shared" si="1997"/>
        <v/>
      </c>
      <c r="DJ5885" s="73" t="str">
        <f t="shared" si="1998"/>
        <v/>
      </c>
      <c r="DK5885" s="73" t="str">
        <f t="shared" si="1999"/>
        <v/>
      </c>
      <c r="DL5885" s="73" t="str">
        <f t="shared" si="2000"/>
        <v/>
      </c>
      <c r="DM5885" s="73" t="str">
        <f t="shared" si="2001"/>
        <v/>
      </c>
      <c r="DN5885" s="73" t="str">
        <f t="shared" si="2009"/>
        <v/>
      </c>
      <c r="DO5885" s="73" t="str">
        <f t="shared" si="2002"/>
        <v/>
      </c>
      <c r="DP5885" s="73" t="str">
        <f t="shared" si="2003"/>
        <v/>
      </c>
      <c r="DQ5885" s="73" t="str">
        <f t="shared" si="2004"/>
        <v/>
      </c>
      <c r="DR5885" s="73" t="str">
        <f t="shared" si="2005"/>
        <v/>
      </c>
      <c r="DS5885" s="73" t="str">
        <f t="shared" si="2006"/>
        <v/>
      </c>
      <c r="DT5885" s="70" t="str">
        <f t="shared" si="2007"/>
        <v/>
      </c>
      <c r="DU5885" s="70" t="str">
        <f t="shared" si="2008"/>
        <v/>
      </c>
      <c r="DW5885" s="55" t="e">
        <f t="shared" si="2010"/>
        <v>#N/A</v>
      </c>
      <c r="DX5885" s="90" t="e">
        <f t="shared" si="2011"/>
        <v>#N/A</v>
      </c>
    </row>
    <row r="5886" spans="2:128">
      <c r="B5886" s="221"/>
      <c r="C5886" s="159"/>
      <c r="DE5886" s="72" t="str">
        <f t="shared" si="1993"/>
        <v/>
      </c>
      <c r="DF5886" s="73" t="str">
        <f t="shared" si="1994"/>
        <v/>
      </c>
      <c r="DG5886" s="73" t="str">
        <f t="shared" si="1995"/>
        <v/>
      </c>
      <c r="DH5886" s="73" t="str">
        <f t="shared" si="1996"/>
        <v/>
      </c>
      <c r="DI5886" s="73" t="str">
        <f t="shared" si="1997"/>
        <v/>
      </c>
      <c r="DJ5886" s="73" t="str">
        <f t="shared" si="1998"/>
        <v/>
      </c>
      <c r="DK5886" s="73" t="str">
        <f t="shared" si="1999"/>
        <v/>
      </c>
      <c r="DL5886" s="73" t="str">
        <f t="shared" si="2000"/>
        <v/>
      </c>
      <c r="DM5886" s="73" t="str">
        <f t="shared" si="2001"/>
        <v/>
      </c>
      <c r="DN5886" s="73" t="str">
        <f t="shared" si="2009"/>
        <v/>
      </c>
      <c r="DO5886" s="73" t="str">
        <f t="shared" si="2002"/>
        <v/>
      </c>
      <c r="DP5886" s="73" t="str">
        <f t="shared" si="2003"/>
        <v/>
      </c>
      <c r="DQ5886" s="73" t="str">
        <f t="shared" si="2004"/>
        <v/>
      </c>
      <c r="DR5886" s="73" t="str">
        <f t="shared" si="2005"/>
        <v/>
      </c>
      <c r="DS5886" s="73" t="str">
        <f t="shared" si="2006"/>
        <v/>
      </c>
      <c r="DT5886" s="70" t="str">
        <f t="shared" si="2007"/>
        <v/>
      </c>
      <c r="DU5886" s="70" t="str">
        <f t="shared" si="2008"/>
        <v/>
      </c>
      <c r="DW5886" s="55" t="e">
        <f t="shared" si="2010"/>
        <v>#N/A</v>
      </c>
      <c r="DX5886" s="90" t="e">
        <f t="shared" si="2011"/>
        <v>#N/A</v>
      </c>
    </row>
    <row r="5887" spans="2:128">
      <c r="B5887" s="221"/>
      <c r="C5887" s="159"/>
      <c r="DE5887" s="72" t="str">
        <f t="shared" si="1993"/>
        <v/>
      </c>
      <c r="DF5887" s="73" t="str">
        <f t="shared" si="1994"/>
        <v/>
      </c>
      <c r="DG5887" s="73" t="str">
        <f t="shared" si="1995"/>
        <v/>
      </c>
      <c r="DH5887" s="73" t="str">
        <f t="shared" si="1996"/>
        <v/>
      </c>
      <c r="DI5887" s="73" t="str">
        <f t="shared" si="1997"/>
        <v/>
      </c>
      <c r="DJ5887" s="73" t="str">
        <f t="shared" si="1998"/>
        <v/>
      </c>
      <c r="DK5887" s="73" t="str">
        <f t="shared" si="1999"/>
        <v/>
      </c>
      <c r="DL5887" s="73" t="str">
        <f t="shared" si="2000"/>
        <v/>
      </c>
      <c r="DM5887" s="73" t="str">
        <f t="shared" si="2001"/>
        <v/>
      </c>
      <c r="DN5887" s="73" t="str">
        <f t="shared" si="2009"/>
        <v/>
      </c>
      <c r="DO5887" s="73" t="str">
        <f t="shared" si="2002"/>
        <v/>
      </c>
      <c r="DP5887" s="73" t="str">
        <f t="shared" si="2003"/>
        <v/>
      </c>
      <c r="DQ5887" s="73" t="str">
        <f t="shared" si="2004"/>
        <v/>
      </c>
      <c r="DR5887" s="73" t="str">
        <f t="shared" si="2005"/>
        <v/>
      </c>
      <c r="DS5887" s="73" t="str">
        <f t="shared" si="2006"/>
        <v/>
      </c>
      <c r="DT5887" s="70" t="str">
        <f t="shared" si="2007"/>
        <v/>
      </c>
      <c r="DU5887" s="70" t="str">
        <f t="shared" si="2008"/>
        <v/>
      </c>
      <c r="DW5887" s="55" t="e">
        <f t="shared" si="2010"/>
        <v>#N/A</v>
      </c>
      <c r="DX5887" s="90" t="e">
        <f t="shared" si="2011"/>
        <v>#N/A</v>
      </c>
    </row>
    <row r="5888" spans="2:128">
      <c r="B5888" s="221"/>
      <c r="C5888" s="159"/>
      <c r="DE5888" s="72" t="str">
        <f t="shared" si="1993"/>
        <v/>
      </c>
      <c r="DF5888" s="73" t="str">
        <f t="shared" si="1994"/>
        <v/>
      </c>
      <c r="DG5888" s="73" t="str">
        <f t="shared" si="1995"/>
        <v/>
      </c>
      <c r="DH5888" s="73" t="str">
        <f t="shared" si="1996"/>
        <v/>
      </c>
      <c r="DI5888" s="73" t="str">
        <f t="shared" si="1997"/>
        <v/>
      </c>
      <c r="DJ5888" s="73" t="str">
        <f t="shared" si="1998"/>
        <v/>
      </c>
      <c r="DK5888" s="73" t="str">
        <f t="shared" si="1999"/>
        <v/>
      </c>
      <c r="DL5888" s="73" t="str">
        <f t="shared" si="2000"/>
        <v/>
      </c>
      <c r="DM5888" s="73" t="str">
        <f t="shared" si="2001"/>
        <v/>
      </c>
      <c r="DN5888" s="73" t="str">
        <f t="shared" si="2009"/>
        <v/>
      </c>
      <c r="DO5888" s="73" t="str">
        <f t="shared" si="2002"/>
        <v/>
      </c>
      <c r="DP5888" s="73" t="str">
        <f t="shared" si="2003"/>
        <v/>
      </c>
      <c r="DQ5888" s="73" t="str">
        <f t="shared" si="2004"/>
        <v/>
      </c>
      <c r="DR5888" s="73" t="str">
        <f t="shared" si="2005"/>
        <v/>
      </c>
      <c r="DS5888" s="73" t="str">
        <f t="shared" si="2006"/>
        <v/>
      </c>
      <c r="DT5888" s="70" t="str">
        <f t="shared" si="2007"/>
        <v/>
      </c>
      <c r="DU5888" s="70" t="str">
        <f t="shared" si="2008"/>
        <v/>
      </c>
      <c r="DW5888" s="55" t="e">
        <f t="shared" si="2010"/>
        <v>#N/A</v>
      </c>
      <c r="DX5888" s="90" t="e">
        <f t="shared" si="2011"/>
        <v>#N/A</v>
      </c>
    </row>
    <row r="5889" spans="2:128">
      <c r="B5889" s="221"/>
      <c r="C5889" s="159"/>
      <c r="DE5889" s="72" t="str">
        <f t="shared" si="1993"/>
        <v/>
      </c>
      <c r="DF5889" s="73" t="str">
        <f t="shared" si="1994"/>
        <v/>
      </c>
      <c r="DG5889" s="73" t="str">
        <f t="shared" si="1995"/>
        <v/>
      </c>
      <c r="DH5889" s="73" t="str">
        <f t="shared" si="1996"/>
        <v/>
      </c>
      <c r="DI5889" s="73" t="str">
        <f t="shared" si="1997"/>
        <v/>
      </c>
      <c r="DJ5889" s="73" t="str">
        <f t="shared" si="1998"/>
        <v/>
      </c>
      <c r="DK5889" s="73" t="str">
        <f t="shared" si="1999"/>
        <v/>
      </c>
      <c r="DL5889" s="73" t="str">
        <f t="shared" si="2000"/>
        <v/>
      </c>
      <c r="DM5889" s="73" t="str">
        <f t="shared" si="2001"/>
        <v/>
      </c>
      <c r="DN5889" s="73" t="str">
        <f t="shared" si="2009"/>
        <v/>
      </c>
      <c r="DO5889" s="73" t="str">
        <f t="shared" si="2002"/>
        <v/>
      </c>
      <c r="DP5889" s="73" t="str">
        <f t="shared" si="2003"/>
        <v/>
      </c>
      <c r="DQ5889" s="73" t="str">
        <f t="shared" si="2004"/>
        <v/>
      </c>
      <c r="DR5889" s="73" t="str">
        <f t="shared" si="2005"/>
        <v/>
      </c>
      <c r="DS5889" s="73" t="str">
        <f t="shared" si="2006"/>
        <v/>
      </c>
      <c r="DT5889" s="70" t="str">
        <f t="shared" si="2007"/>
        <v/>
      </c>
      <c r="DU5889" s="70" t="str">
        <f t="shared" si="2008"/>
        <v/>
      </c>
      <c r="DW5889" s="55" t="e">
        <f t="shared" si="2010"/>
        <v>#N/A</v>
      </c>
      <c r="DX5889" s="90" t="e">
        <f t="shared" si="2011"/>
        <v>#N/A</v>
      </c>
    </row>
    <row r="5890" spans="2:128">
      <c r="B5890" s="221"/>
      <c r="C5890" s="159"/>
      <c r="DE5890" s="72" t="str">
        <f t="shared" si="1993"/>
        <v/>
      </c>
      <c r="DF5890" s="73" t="str">
        <f t="shared" si="1994"/>
        <v/>
      </c>
      <c r="DG5890" s="73" t="str">
        <f t="shared" si="1995"/>
        <v/>
      </c>
      <c r="DH5890" s="73" t="str">
        <f t="shared" si="1996"/>
        <v/>
      </c>
      <c r="DI5890" s="73" t="str">
        <f t="shared" si="1997"/>
        <v/>
      </c>
      <c r="DJ5890" s="73" t="str">
        <f t="shared" si="1998"/>
        <v/>
      </c>
      <c r="DK5890" s="73" t="str">
        <f t="shared" si="1999"/>
        <v/>
      </c>
      <c r="DL5890" s="73" t="str">
        <f t="shared" si="2000"/>
        <v/>
      </c>
      <c r="DM5890" s="73" t="str">
        <f t="shared" si="2001"/>
        <v/>
      </c>
      <c r="DN5890" s="73" t="str">
        <f t="shared" si="2009"/>
        <v/>
      </c>
      <c r="DO5890" s="73" t="str">
        <f t="shared" si="2002"/>
        <v/>
      </c>
      <c r="DP5890" s="73" t="str">
        <f t="shared" si="2003"/>
        <v/>
      </c>
      <c r="DQ5890" s="73" t="str">
        <f t="shared" si="2004"/>
        <v/>
      </c>
      <c r="DR5890" s="73" t="str">
        <f t="shared" si="2005"/>
        <v/>
      </c>
      <c r="DS5890" s="73" t="str">
        <f t="shared" si="2006"/>
        <v/>
      </c>
      <c r="DT5890" s="70" t="str">
        <f t="shared" si="2007"/>
        <v/>
      </c>
      <c r="DU5890" s="70" t="str">
        <f t="shared" si="2008"/>
        <v/>
      </c>
      <c r="DW5890" s="55" t="e">
        <f t="shared" si="2010"/>
        <v>#N/A</v>
      </c>
      <c r="DX5890" s="90" t="e">
        <f t="shared" si="2011"/>
        <v>#N/A</v>
      </c>
    </row>
    <row r="5891" spans="2:128">
      <c r="B5891" s="221"/>
      <c r="C5891" s="159"/>
      <c r="DE5891" s="72" t="str">
        <f t="shared" si="1993"/>
        <v/>
      </c>
      <c r="DF5891" s="73" t="str">
        <f t="shared" si="1994"/>
        <v/>
      </c>
      <c r="DG5891" s="73" t="str">
        <f t="shared" si="1995"/>
        <v/>
      </c>
      <c r="DH5891" s="73" t="str">
        <f t="shared" si="1996"/>
        <v/>
      </c>
      <c r="DI5891" s="73" t="str">
        <f t="shared" si="1997"/>
        <v/>
      </c>
      <c r="DJ5891" s="73" t="str">
        <f t="shared" si="1998"/>
        <v/>
      </c>
      <c r="DK5891" s="73" t="str">
        <f t="shared" si="1999"/>
        <v/>
      </c>
      <c r="DL5891" s="73" t="str">
        <f t="shared" si="2000"/>
        <v/>
      </c>
      <c r="DM5891" s="73" t="str">
        <f t="shared" si="2001"/>
        <v/>
      </c>
      <c r="DN5891" s="73" t="str">
        <f t="shared" si="2009"/>
        <v/>
      </c>
      <c r="DO5891" s="73" t="str">
        <f t="shared" si="2002"/>
        <v/>
      </c>
      <c r="DP5891" s="73" t="str">
        <f t="shared" si="2003"/>
        <v/>
      </c>
      <c r="DQ5891" s="73" t="str">
        <f t="shared" si="2004"/>
        <v/>
      </c>
      <c r="DR5891" s="73" t="str">
        <f t="shared" si="2005"/>
        <v/>
      </c>
      <c r="DS5891" s="73" t="str">
        <f t="shared" si="2006"/>
        <v/>
      </c>
      <c r="DT5891" s="70" t="str">
        <f t="shared" si="2007"/>
        <v/>
      </c>
      <c r="DU5891" s="70" t="str">
        <f t="shared" si="2008"/>
        <v/>
      </c>
      <c r="DW5891" s="55" t="e">
        <f t="shared" si="2010"/>
        <v>#N/A</v>
      </c>
      <c r="DX5891" s="90" t="e">
        <f t="shared" si="2011"/>
        <v>#N/A</v>
      </c>
    </row>
    <row r="5892" spans="2:128">
      <c r="B5892" s="221"/>
      <c r="C5892" s="159"/>
      <c r="DE5892" s="72" t="str">
        <f t="shared" si="1993"/>
        <v/>
      </c>
      <c r="DF5892" s="73" t="str">
        <f t="shared" si="1994"/>
        <v/>
      </c>
      <c r="DG5892" s="73" t="str">
        <f t="shared" si="1995"/>
        <v/>
      </c>
      <c r="DH5892" s="73" t="str">
        <f t="shared" si="1996"/>
        <v/>
      </c>
      <c r="DI5892" s="73" t="str">
        <f t="shared" si="1997"/>
        <v/>
      </c>
      <c r="DJ5892" s="73" t="str">
        <f t="shared" si="1998"/>
        <v/>
      </c>
      <c r="DK5892" s="73" t="str">
        <f t="shared" si="1999"/>
        <v/>
      </c>
      <c r="DL5892" s="73" t="str">
        <f t="shared" si="2000"/>
        <v/>
      </c>
      <c r="DM5892" s="73" t="str">
        <f t="shared" si="2001"/>
        <v/>
      </c>
      <c r="DN5892" s="73" t="str">
        <f t="shared" si="2009"/>
        <v/>
      </c>
      <c r="DO5892" s="73" t="str">
        <f t="shared" si="2002"/>
        <v/>
      </c>
      <c r="DP5892" s="73" t="str">
        <f t="shared" si="2003"/>
        <v/>
      </c>
      <c r="DQ5892" s="73" t="str">
        <f t="shared" si="2004"/>
        <v/>
      </c>
      <c r="DR5892" s="73" t="str">
        <f t="shared" si="2005"/>
        <v/>
      </c>
      <c r="DS5892" s="73" t="str">
        <f t="shared" si="2006"/>
        <v/>
      </c>
      <c r="DT5892" s="70" t="str">
        <f t="shared" si="2007"/>
        <v/>
      </c>
      <c r="DU5892" s="70" t="str">
        <f t="shared" si="2008"/>
        <v/>
      </c>
      <c r="DW5892" s="55" t="e">
        <f t="shared" si="2010"/>
        <v>#N/A</v>
      </c>
      <c r="DX5892" s="90" t="e">
        <f t="shared" si="2011"/>
        <v>#N/A</v>
      </c>
    </row>
    <row r="5893" spans="2:128">
      <c r="B5893" s="221"/>
      <c r="C5893" s="159"/>
      <c r="DE5893" s="72" t="str">
        <f t="shared" si="1993"/>
        <v/>
      </c>
      <c r="DF5893" s="73" t="str">
        <f t="shared" si="1994"/>
        <v/>
      </c>
      <c r="DG5893" s="73" t="str">
        <f t="shared" si="1995"/>
        <v/>
      </c>
      <c r="DH5893" s="73" t="str">
        <f t="shared" si="1996"/>
        <v/>
      </c>
      <c r="DI5893" s="73" t="str">
        <f t="shared" si="1997"/>
        <v/>
      </c>
      <c r="DJ5893" s="73" t="str">
        <f t="shared" si="1998"/>
        <v/>
      </c>
      <c r="DK5893" s="73" t="str">
        <f t="shared" si="1999"/>
        <v/>
      </c>
      <c r="DL5893" s="73" t="str">
        <f t="shared" si="2000"/>
        <v/>
      </c>
      <c r="DM5893" s="73" t="str">
        <f t="shared" si="2001"/>
        <v/>
      </c>
      <c r="DN5893" s="73" t="str">
        <f t="shared" si="2009"/>
        <v/>
      </c>
      <c r="DO5893" s="73" t="str">
        <f t="shared" si="2002"/>
        <v/>
      </c>
      <c r="DP5893" s="73" t="str">
        <f t="shared" si="2003"/>
        <v/>
      </c>
      <c r="DQ5893" s="73" t="str">
        <f t="shared" si="2004"/>
        <v/>
      </c>
      <c r="DR5893" s="73" t="str">
        <f t="shared" si="2005"/>
        <v/>
      </c>
      <c r="DS5893" s="73" t="str">
        <f t="shared" si="2006"/>
        <v/>
      </c>
      <c r="DT5893" s="70" t="str">
        <f t="shared" si="2007"/>
        <v/>
      </c>
      <c r="DU5893" s="70" t="str">
        <f t="shared" si="2008"/>
        <v/>
      </c>
      <c r="DW5893" s="55" t="e">
        <f t="shared" si="2010"/>
        <v>#N/A</v>
      </c>
      <c r="DX5893" s="90" t="e">
        <f t="shared" si="2011"/>
        <v>#N/A</v>
      </c>
    </row>
    <row r="5894" spans="2:128">
      <c r="B5894" s="221"/>
      <c r="C5894" s="159"/>
      <c r="DE5894" s="72" t="str">
        <f t="shared" si="1993"/>
        <v/>
      </c>
      <c r="DF5894" s="73" t="str">
        <f t="shared" si="1994"/>
        <v/>
      </c>
      <c r="DG5894" s="73" t="str">
        <f t="shared" si="1995"/>
        <v/>
      </c>
      <c r="DH5894" s="73" t="str">
        <f t="shared" si="1996"/>
        <v/>
      </c>
      <c r="DI5894" s="73" t="str">
        <f t="shared" si="1997"/>
        <v/>
      </c>
      <c r="DJ5894" s="73" t="str">
        <f t="shared" si="1998"/>
        <v/>
      </c>
      <c r="DK5894" s="73" t="str">
        <f t="shared" si="1999"/>
        <v/>
      </c>
      <c r="DL5894" s="73" t="str">
        <f t="shared" si="2000"/>
        <v/>
      </c>
      <c r="DM5894" s="73" t="str">
        <f t="shared" si="2001"/>
        <v/>
      </c>
      <c r="DN5894" s="73" t="str">
        <f t="shared" si="2009"/>
        <v/>
      </c>
      <c r="DO5894" s="73" t="str">
        <f t="shared" si="2002"/>
        <v/>
      </c>
      <c r="DP5894" s="73" t="str">
        <f t="shared" si="2003"/>
        <v/>
      </c>
      <c r="DQ5894" s="73" t="str">
        <f t="shared" si="2004"/>
        <v/>
      </c>
      <c r="DR5894" s="73" t="str">
        <f t="shared" si="2005"/>
        <v/>
      </c>
      <c r="DS5894" s="73" t="str">
        <f t="shared" si="2006"/>
        <v/>
      </c>
      <c r="DT5894" s="70" t="str">
        <f t="shared" si="2007"/>
        <v/>
      </c>
      <c r="DU5894" s="70" t="str">
        <f t="shared" si="2008"/>
        <v/>
      </c>
      <c r="DW5894" s="55" t="e">
        <f t="shared" si="2010"/>
        <v>#N/A</v>
      </c>
      <c r="DX5894" s="90" t="e">
        <f t="shared" si="2011"/>
        <v>#N/A</v>
      </c>
    </row>
    <row r="5895" spans="2:128">
      <c r="B5895" s="221"/>
      <c r="C5895" s="159"/>
      <c r="DE5895" s="72" t="str">
        <f t="shared" si="1993"/>
        <v/>
      </c>
      <c r="DF5895" s="73" t="str">
        <f t="shared" si="1994"/>
        <v/>
      </c>
      <c r="DG5895" s="73" t="str">
        <f t="shared" si="1995"/>
        <v/>
      </c>
      <c r="DH5895" s="73" t="str">
        <f t="shared" si="1996"/>
        <v/>
      </c>
      <c r="DI5895" s="73" t="str">
        <f t="shared" si="1997"/>
        <v/>
      </c>
      <c r="DJ5895" s="73" t="str">
        <f t="shared" si="1998"/>
        <v/>
      </c>
      <c r="DK5895" s="73" t="str">
        <f t="shared" si="1999"/>
        <v/>
      </c>
      <c r="DL5895" s="73" t="str">
        <f t="shared" si="2000"/>
        <v/>
      </c>
      <c r="DM5895" s="73" t="str">
        <f t="shared" si="2001"/>
        <v/>
      </c>
      <c r="DN5895" s="73" t="str">
        <f t="shared" si="2009"/>
        <v/>
      </c>
      <c r="DO5895" s="73" t="str">
        <f t="shared" si="2002"/>
        <v/>
      </c>
      <c r="DP5895" s="73" t="str">
        <f t="shared" si="2003"/>
        <v/>
      </c>
      <c r="DQ5895" s="73" t="str">
        <f t="shared" si="2004"/>
        <v/>
      </c>
      <c r="DR5895" s="73" t="str">
        <f t="shared" si="2005"/>
        <v/>
      </c>
      <c r="DS5895" s="73" t="str">
        <f t="shared" si="2006"/>
        <v/>
      </c>
      <c r="DT5895" s="70" t="str">
        <f t="shared" si="2007"/>
        <v/>
      </c>
      <c r="DU5895" s="70" t="str">
        <f t="shared" si="2008"/>
        <v/>
      </c>
      <c r="DW5895" s="55" t="e">
        <f t="shared" si="2010"/>
        <v>#N/A</v>
      </c>
      <c r="DX5895" s="90" t="e">
        <f t="shared" si="2011"/>
        <v>#N/A</v>
      </c>
    </row>
    <row r="5896" spans="2:128">
      <c r="B5896" s="221"/>
      <c r="C5896" s="159"/>
      <c r="DE5896" s="72" t="str">
        <f t="shared" si="1993"/>
        <v/>
      </c>
      <c r="DF5896" s="73" t="str">
        <f t="shared" si="1994"/>
        <v/>
      </c>
      <c r="DG5896" s="73" t="str">
        <f t="shared" si="1995"/>
        <v/>
      </c>
      <c r="DH5896" s="73" t="str">
        <f t="shared" si="1996"/>
        <v/>
      </c>
      <c r="DI5896" s="73" t="str">
        <f t="shared" si="1997"/>
        <v/>
      </c>
      <c r="DJ5896" s="73" t="str">
        <f t="shared" si="1998"/>
        <v/>
      </c>
      <c r="DK5896" s="73" t="str">
        <f t="shared" si="1999"/>
        <v/>
      </c>
      <c r="DL5896" s="73" t="str">
        <f t="shared" si="2000"/>
        <v/>
      </c>
      <c r="DM5896" s="73" t="str">
        <f t="shared" si="2001"/>
        <v/>
      </c>
      <c r="DN5896" s="73" t="str">
        <f t="shared" si="2009"/>
        <v/>
      </c>
      <c r="DO5896" s="73" t="str">
        <f t="shared" si="2002"/>
        <v/>
      </c>
      <c r="DP5896" s="73" t="str">
        <f t="shared" si="2003"/>
        <v/>
      </c>
      <c r="DQ5896" s="73" t="str">
        <f t="shared" si="2004"/>
        <v/>
      </c>
      <c r="DR5896" s="73" t="str">
        <f t="shared" si="2005"/>
        <v/>
      </c>
      <c r="DS5896" s="73" t="str">
        <f t="shared" si="2006"/>
        <v/>
      </c>
      <c r="DT5896" s="70" t="str">
        <f t="shared" si="2007"/>
        <v/>
      </c>
      <c r="DU5896" s="70" t="str">
        <f t="shared" si="2008"/>
        <v/>
      </c>
      <c r="DW5896" s="55" t="e">
        <f t="shared" si="2010"/>
        <v>#N/A</v>
      </c>
      <c r="DX5896" s="90" t="e">
        <f t="shared" si="2011"/>
        <v>#N/A</v>
      </c>
    </row>
    <row r="5897" spans="2:128">
      <c r="B5897" s="221"/>
      <c r="C5897" s="159"/>
      <c r="DE5897" s="72" t="str">
        <f t="shared" si="1993"/>
        <v/>
      </c>
      <c r="DF5897" s="73" t="str">
        <f t="shared" si="1994"/>
        <v/>
      </c>
      <c r="DG5897" s="73" t="str">
        <f t="shared" si="1995"/>
        <v/>
      </c>
      <c r="DH5897" s="73" t="str">
        <f t="shared" si="1996"/>
        <v/>
      </c>
      <c r="DI5897" s="73" t="str">
        <f t="shared" si="1997"/>
        <v/>
      </c>
      <c r="DJ5897" s="73" t="str">
        <f t="shared" si="1998"/>
        <v/>
      </c>
      <c r="DK5897" s="73" t="str">
        <f t="shared" si="1999"/>
        <v/>
      </c>
      <c r="DL5897" s="73" t="str">
        <f t="shared" si="2000"/>
        <v/>
      </c>
      <c r="DM5897" s="73" t="str">
        <f t="shared" si="2001"/>
        <v/>
      </c>
      <c r="DN5897" s="73" t="str">
        <f t="shared" si="2009"/>
        <v/>
      </c>
      <c r="DO5897" s="73" t="str">
        <f t="shared" si="2002"/>
        <v/>
      </c>
      <c r="DP5897" s="73" t="str">
        <f t="shared" si="2003"/>
        <v/>
      </c>
      <c r="DQ5897" s="73" t="str">
        <f t="shared" si="2004"/>
        <v/>
      </c>
      <c r="DR5897" s="73" t="str">
        <f t="shared" si="2005"/>
        <v/>
      </c>
      <c r="DS5897" s="73" t="str">
        <f t="shared" si="2006"/>
        <v/>
      </c>
      <c r="DT5897" s="70" t="str">
        <f t="shared" si="2007"/>
        <v/>
      </c>
      <c r="DU5897" s="70" t="str">
        <f t="shared" si="2008"/>
        <v/>
      </c>
      <c r="DW5897" s="55" t="e">
        <f t="shared" si="2010"/>
        <v>#N/A</v>
      </c>
      <c r="DX5897" s="90" t="e">
        <f t="shared" si="2011"/>
        <v>#N/A</v>
      </c>
    </row>
    <row r="5898" spans="2:128">
      <c r="B5898" s="221"/>
      <c r="C5898" s="159"/>
      <c r="DE5898" s="72" t="str">
        <f t="shared" si="1993"/>
        <v/>
      </c>
      <c r="DF5898" s="73" t="str">
        <f t="shared" si="1994"/>
        <v/>
      </c>
      <c r="DG5898" s="73" t="str">
        <f t="shared" si="1995"/>
        <v/>
      </c>
      <c r="DH5898" s="73" t="str">
        <f t="shared" si="1996"/>
        <v/>
      </c>
      <c r="DI5898" s="73" t="str">
        <f t="shared" si="1997"/>
        <v/>
      </c>
      <c r="DJ5898" s="73" t="str">
        <f t="shared" si="1998"/>
        <v/>
      </c>
      <c r="DK5898" s="73" t="str">
        <f t="shared" si="1999"/>
        <v/>
      </c>
      <c r="DL5898" s="73" t="str">
        <f t="shared" si="2000"/>
        <v/>
      </c>
      <c r="DM5898" s="73" t="str">
        <f t="shared" si="2001"/>
        <v/>
      </c>
      <c r="DN5898" s="73" t="str">
        <f t="shared" si="2009"/>
        <v/>
      </c>
      <c r="DO5898" s="73" t="str">
        <f t="shared" si="2002"/>
        <v/>
      </c>
      <c r="DP5898" s="73" t="str">
        <f t="shared" si="2003"/>
        <v/>
      </c>
      <c r="DQ5898" s="73" t="str">
        <f t="shared" si="2004"/>
        <v/>
      </c>
      <c r="DR5898" s="73" t="str">
        <f t="shared" si="2005"/>
        <v/>
      </c>
      <c r="DS5898" s="73" t="str">
        <f t="shared" si="2006"/>
        <v/>
      </c>
      <c r="DT5898" s="70" t="str">
        <f t="shared" si="2007"/>
        <v/>
      </c>
      <c r="DU5898" s="70" t="str">
        <f t="shared" si="2008"/>
        <v/>
      </c>
      <c r="DW5898" s="55" t="e">
        <f t="shared" si="2010"/>
        <v>#N/A</v>
      </c>
      <c r="DX5898" s="90" t="e">
        <f t="shared" si="2011"/>
        <v>#N/A</v>
      </c>
    </row>
    <row r="5899" spans="2:128">
      <c r="B5899" s="221"/>
      <c r="C5899" s="159"/>
      <c r="DE5899" s="72" t="str">
        <f t="shared" si="1993"/>
        <v/>
      </c>
      <c r="DF5899" s="73" t="str">
        <f t="shared" si="1994"/>
        <v/>
      </c>
      <c r="DG5899" s="73" t="str">
        <f t="shared" si="1995"/>
        <v/>
      </c>
      <c r="DH5899" s="73" t="str">
        <f t="shared" si="1996"/>
        <v/>
      </c>
      <c r="DI5899" s="73" t="str">
        <f t="shared" si="1997"/>
        <v/>
      </c>
      <c r="DJ5899" s="73" t="str">
        <f t="shared" si="1998"/>
        <v/>
      </c>
      <c r="DK5899" s="73" t="str">
        <f t="shared" si="1999"/>
        <v/>
      </c>
      <c r="DL5899" s="73" t="str">
        <f t="shared" si="2000"/>
        <v/>
      </c>
      <c r="DM5899" s="73" t="str">
        <f t="shared" si="2001"/>
        <v/>
      </c>
      <c r="DN5899" s="73" t="str">
        <f t="shared" si="2009"/>
        <v/>
      </c>
      <c r="DO5899" s="73" t="str">
        <f t="shared" si="2002"/>
        <v/>
      </c>
      <c r="DP5899" s="73" t="str">
        <f t="shared" si="2003"/>
        <v/>
      </c>
      <c r="DQ5899" s="73" t="str">
        <f t="shared" si="2004"/>
        <v/>
      </c>
      <c r="DR5899" s="73" t="str">
        <f t="shared" si="2005"/>
        <v/>
      </c>
      <c r="DS5899" s="73" t="str">
        <f t="shared" si="2006"/>
        <v/>
      </c>
      <c r="DT5899" s="70" t="str">
        <f t="shared" si="2007"/>
        <v/>
      </c>
      <c r="DU5899" s="70" t="str">
        <f t="shared" si="2008"/>
        <v/>
      </c>
      <c r="DW5899" s="55" t="e">
        <f t="shared" si="2010"/>
        <v>#N/A</v>
      </c>
      <c r="DX5899" s="90" t="e">
        <f t="shared" si="2011"/>
        <v>#N/A</v>
      </c>
    </row>
    <row r="5900" spans="2:128">
      <c r="B5900" s="221"/>
      <c r="C5900" s="159"/>
      <c r="DE5900" s="72" t="str">
        <f t="shared" si="1993"/>
        <v/>
      </c>
      <c r="DF5900" s="73" t="str">
        <f t="shared" si="1994"/>
        <v/>
      </c>
      <c r="DG5900" s="73" t="str">
        <f t="shared" si="1995"/>
        <v/>
      </c>
      <c r="DH5900" s="73" t="str">
        <f t="shared" si="1996"/>
        <v/>
      </c>
      <c r="DI5900" s="73" t="str">
        <f t="shared" si="1997"/>
        <v/>
      </c>
      <c r="DJ5900" s="73" t="str">
        <f t="shared" si="1998"/>
        <v/>
      </c>
      <c r="DK5900" s="73" t="str">
        <f t="shared" si="1999"/>
        <v/>
      </c>
      <c r="DL5900" s="73" t="str">
        <f t="shared" si="2000"/>
        <v/>
      </c>
      <c r="DM5900" s="73" t="str">
        <f t="shared" si="2001"/>
        <v/>
      </c>
      <c r="DN5900" s="73" t="str">
        <f t="shared" si="2009"/>
        <v/>
      </c>
      <c r="DO5900" s="73" t="str">
        <f t="shared" si="2002"/>
        <v/>
      </c>
      <c r="DP5900" s="73" t="str">
        <f t="shared" si="2003"/>
        <v/>
      </c>
      <c r="DQ5900" s="73" t="str">
        <f t="shared" si="2004"/>
        <v/>
      </c>
      <c r="DR5900" s="73" t="str">
        <f t="shared" si="2005"/>
        <v/>
      </c>
      <c r="DS5900" s="73" t="str">
        <f t="shared" si="2006"/>
        <v/>
      </c>
      <c r="DT5900" s="70" t="str">
        <f t="shared" si="2007"/>
        <v/>
      </c>
      <c r="DU5900" s="70" t="str">
        <f t="shared" si="2008"/>
        <v/>
      </c>
      <c r="DW5900" s="55" t="e">
        <f t="shared" si="2010"/>
        <v>#N/A</v>
      </c>
      <c r="DX5900" s="90" t="e">
        <f t="shared" si="2011"/>
        <v>#N/A</v>
      </c>
    </row>
    <row r="5901" spans="2:128">
      <c r="B5901" s="221"/>
      <c r="C5901" s="159"/>
      <c r="DE5901" s="72" t="str">
        <f t="shared" si="1993"/>
        <v/>
      </c>
      <c r="DF5901" s="73" t="str">
        <f t="shared" si="1994"/>
        <v/>
      </c>
      <c r="DG5901" s="73" t="str">
        <f t="shared" si="1995"/>
        <v/>
      </c>
      <c r="DH5901" s="73" t="str">
        <f t="shared" si="1996"/>
        <v/>
      </c>
      <c r="DI5901" s="73" t="str">
        <f t="shared" si="1997"/>
        <v/>
      </c>
      <c r="DJ5901" s="73" t="str">
        <f t="shared" si="1998"/>
        <v/>
      </c>
      <c r="DK5901" s="73" t="str">
        <f t="shared" si="1999"/>
        <v/>
      </c>
      <c r="DL5901" s="73" t="str">
        <f t="shared" si="2000"/>
        <v/>
      </c>
      <c r="DM5901" s="73" t="str">
        <f t="shared" si="2001"/>
        <v/>
      </c>
      <c r="DN5901" s="73" t="str">
        <f t="shared" si="2009"/>
        <v/>
      </c>
      <c r="DO5901" s="73" t="str">
        <f t="shared" si="2002"/>
        <v/>
      </c>
      <c r="DP5901" s="73" t="str">
        <f t="shared" si="2003"/>
        <v/>
      </c>
      <c r="DQ5901" s="73" t="str">
        <f t="shared" si="2004"/>
        <v/>
      </c>
      <c r="DR5901" s="73" t="str">
        <f t="shared" si="2005"/>
        <v/>
      </c>
      <c r="DS5901" s="73" t="str">
        <f t="shared" si="2006"/>
        <v/>
      </c>
      <c r="DT5901" s="70" t="str">
        <f t="shared" si="2007"/>
        <v/>
      </c>
      <c r="DU5901" s="70" t="str">
        <f t="shared" si="2008"/>
        <v/>
      </c>
      <c r="DW5901" s="55" t="e">
        <f t="shared" si="2010"/>
        <v>#N/A</v>
      </c>
      <c r="DX5901" s="90" t="e">
        <f t="shared" si="2011"/>
        <v>#N/A</v>
      </c>
    </row>
    <row r="5902" spans="2:128">
      <c r="B5902" s="221"/>
      <c r="C5902" s="159"/>
      <c r="DE5902" s="72" t="str">
        <f t="shared" si="1993"/>
        <v/>
      </c>
      <c r="DF5902" s="73" t="str">
        <f t="shared" si="1994"/>
        <v/>
      </c>
      <c r="DG5902" s="73" t="str">
        <f t="shared" si="1995"/>
        <v/>
      </c>
      <c r="DH5902" s="73" t="str">
        <f t="shared" si="1996"/>
        <v/>
      </c>
      <c r="DI5902" s="73" t="str">
        <f t="shared" si="1997"/>
        <v/>
      </c>
      <c r="DJ5902" s="73" t="str">
        <f t="shared" si="1998"/>
        <v/>
      </c>
      <c r="DK5902" s="73" t="str">
        <f t="shared" si="1999"/>
        <v/>
      </c>
      <c r="DL5902" s="73" t="str">
        <f t="shared" si="2000"/>
        <v/>
      </c>
      <c r="DM5902" s="73" t="str">
        <f t="shared" si="2001"/>
        <v/>
      </c>
      <c r="DN5902" s="73" t="str">
        <f t="shared" si="2009"/>
        <v/>
      </c>
      <c r="DO5902" s="73" t="str">
        <f t="shared" si="2002"/>
        <v/>
      </c>
      <c r="DP5902" s="73" t="str">
        <f t="shared" si="2003"/>
        <v/>
      </c>
      <c r="DQ5902" s="73" t="str">
        <f t="shared" si="2004"/>
        <v/>
      </c>
      <c r="DR5902" s="73" t="str">
        <f t="shared" si="2005"/>
        <v/>
      </c>
      <c r="DS5902" s="73" t="str">
        <f t="shared" si="2006"/>
        <v/>
      </c>
      <c r="DT5902" s="70" t="str">
        <f t="shared" si="2007"/>
        <v/>
      </c>
      <c r="DU5902" s="70" t="str">
        <f t="shared" si="2008"/>
        <v/>
      </c>
      <c r="DW5902" s="55" t="e">
        <f t="shared" si="2010"/>
        <v>#N/A</v>
      </c>
      <c r="DX5902" s="90" t="e">
        <f t="shared" si="2011"/>
        <v>#N/A</v>
      </c>
    </row>
    <row r="5903" spans="2:128">
      <c r="B5903" s="221"/>
      <c r="C5903" s="159"/>
      <c r="DE5903" s="72" t="str">
        <f t="shared" si="1993"/>
        <v/>
      </c>
      <c r="DF5903" s="73" t="str">
        <f t="shared" si="1994"/>
        <v/>
      </c>
      <c r="DG5903" s="73" t="str">
        <f t="shared" si="1995"/>
        <v/>
      </c>
      <c r="DH5903" s="73" t="str">
        <f t="shared" si="1996"/>
        <v/>
      </c>
      <c r="DI5903" s="73" t="str">
        <f t="shared" si="1997"/>
        <v/>
      </c>
      <c r="DJ5903" s="73" t="str">
        <f t="shared" si="1998"/>
        <v/>
      </c>
      <c r="DK5903" s="73" t="str">
        <f t="shared" si="1999"/>
        <v/>
      </c>
      <c r="DL5903" s="73" t="str">
        <f t="shared" si="2000"/>
        <v/>
      </c>
      <c r="DM5903" s="73" t="str">
        <f t="shared" si="2001"/>
        <v/>
      </c>
      <c r="DN5903" s="73" t="str">
        <f t="shared" si="2009"/>
        <v/>
      </c>
      <c r="DO5903" s="73" t="str">
        <f t="shared" si="2002"/>
        <v/>
      </c>
      <c r="DP5903" s="73" t="str">
        <f t="shared" si="2003"/>
        <v/>
      </c>
      <c r="DQ5903" s="73" t="str">
        <f t="shared" si="2004"/>
        <v/>
      </c>
      <c r="DR5903" s="73" t="str">
        <f t="shared" si="2005"/>
        <v/>
      </c>
      <c r="DS5903" s="73" t="str">
        <f t="shared" si="2006"/>
        <v/>
      </c>
      <c r="DT5903" s="70" t="str">
        <f t="shared" si="2007"/>
        <v/>
      </c>
      <c r="DU5903" s="70" t="str">
        <f t="shared" si="2008"/>
        <v/>
      </c>
      <c r="DW5903" s="55" t="e">
        <f t="shared" si="2010"/>
        <v>#N/A</v>
      </c>
      <c r="DX5903" s="90" t="e">
        <f t="shared" si="2011"/>
        <v>#N/A</v>
      </c>
    </row>
    <row r="5904" spans="2:128">
      <c r="B5904" s="221"/>
      <c r="C5904" s="159"/>
      <c r="DE5904" s="72" t="str">
        <f t="shared" si="1993"/>
        <v/>
      </c>
      <c r="DF5904" s="73" t="str">
        <f t="shared" si="1994"/>
        <v/>
      </c>
      <c r="DG5904" s="73" t="str">
        <f t="shared" si="1995"/>
        <v/>
      </c>
      <c r="DH5904" s="73" t="str">
        <f t="shared" si="1996"/>
        <v/>
      </c>
      <c r="DI5904" s="73" t="str">
        <f t="shared" si="1997"/>
        <v/>
      </c>
      <c r="DJ5904" s="73" t="str">
        <f t="shared" si="1998"/>
        <v/>
      </c>
      <c r="DK5904" s="73" t="str">
        <f t="shared" si="1999"/>
        <v/>
      </c>
      <c r="DL5904" s="73" t="str">
        <f t="shared" si="2000"/>
        <v/>
      </c>
      <c r="DM5904" s="73" t="str">
        <f t="shared" si="2001"/>
        <v/>
      </c>
      <c r="DN5904" s="73" t="str">
        <f t="shared" si="2009"/>
        <v/>
      </c>
      <c r="DO5904" s="73" t="str">
        <f t="shared" si="2002"/>
        <v/>
      </c>
      <c r="DP5904" s="73" t="str">
        <f t="shared" si="2003"/>
        <v/>
      </c>
      <c r="DQ5904" s="73" t="str">
        <f t="shared" si="2004"/>
        <v/>
      </c>
      <c r="DR5904" s="73" t="str">
        <f t="shared" si="2005"/>
        <v/>
      </c>
      <c r="DS5904" s="73" t="str">
        <f t="shared" si="2006"/>
        <v/>
      </c>
      <c r="DT5904" s="70" t="str">
        <f t="shared" si="2007"/>
        <v/>
      </c>
      <c r="DU5904" s="70" t="str">
        <f t="shared" si="2008"/>
        <v/>
      </c>
      <c r="DW5904" s="55" t="e">
        <f t="shared" si="2010"/>
        <v>#N/A</v>
      </c>
      <c r="DX5904" s="90" t="e">
        <f t="shared" si="2011"/>
        <v>#N/A</v>
      </c>
    </row>
    <row r="5905" spans="2:128">
      <c r="B5905" s="221"/>
      <c r="C5905" s="159"/>
      <c r="DE5905" s="72" t="str">
        <f t="shared" si="1993"/>
        <v/>
      </c>
      <c r="DF5905" s="73" t="str">
        <f t="shared" si="1994"/>
        <v/>
      </c>
      <c r="DG5905" s="73" t="str">
        <f t="shared" si="1995"/>
        <v/>
      </c>
      <c r="DH5905" s="73" t="str">
        <f t="shared" si="1996"/>
        <v/>
      </c>
      <c r="DI5905" s="73" t="str">
        <f t="shared" si="1997"/>
        <v/>
      </c>
      <c r="DJ5905" s="73" t="str">
        <f t="shared" si="1998"/>
        <v/>
      </c>
      <c r="DK5905" s="73" t="str">
        <f t="shared" si="1999"/>
        <v/>
      </c>
      <c r="DL5905" s="73" t="str">
        <f t="shared" si="2000"/>
        <v/>
      </c>
      <c r="DM5905" s="73" t="str">
        <f t="shared" si="2001"/>
        <v/>
      </c>
      <c r="DN5905" s="73" t="str">
        <f t="shared" si="2009"/>
        <v/>
      </c>
      <c r="DO5905" s="73" t="str">
        <f t="shared" si="2002"/>
        <v/>
      </c>
      <c r="DP5905" s="73" t="str">
        <f t="shared" si="2003"/>
        <v/>
      </c>
      <c r="DQ5905" s="73" t="str">
        <f t="shared" si="2004"/>
        <v/>
      </c>
      <c r="DR5905" s="73" t="str">
        <f t="shared" si="2005"/>
        <v/>
      </c>
      <c r="DS5905" s="73" t="str">
        <f t="shared" si="2006"/>
        <v/>
      </c>
      <c r="DT5905" s="70" t="str">
        <f t="shared" si="2007"/>
        <v/>
      </c>
      <c r="DU5905" s="70" t="str">
        <f t="shared" si="2008"/>
        <v/>
      </c>
      <c r="DW5905" s="55" t="e">
        <f t="shared" si="2010"/>
        <v>#N/A</v>
      </c>
      <c r="DX5905" s="90" t="e">
        <f t="shared" si="2011"/>
        <v>#N/A</v>
      </c>
    </row>
    <row r="5906" spans="2:128">
      <c r="B5906" s="221"/>
      <c r="C5906" s="159"/>
      <c r="DE5906" s="72" t="str">
        <f t="shared" si="1993"/>
        <v/>
      </c>
      <c r="DF5906" s="73" t="str">
        <f t="shared" si="1994"/>
        <v/>
      </c>
      <c r="DG5906" s="73" t="str">
        <f t="shared" si="1995"/>
        <v/>
      </c>
      <c r="DH5906" s="73" t="str">
        <f t="shared" si="1996"/>
        <v/>
      </c>
      <c r="DI5906" s="73" t="str">
        <f t="shared" si="1997"/>
        <v/>
      </c>
      <c r="DJ5906" s="73" t="str">
        <f t="shared" si="1998"/>
        <v/>
      </c>
      <c r="DK5906" s="73" t="str">
        <f t="shared" si="1999"/>
        <v/>
      </c>
      <c r="DL5906" s="73" t="str">
        <f t="shared" si="2000"/>
        <v/>
      </c>
      <c r="DM5906" s="73" t="str">
        <f t="shared" si="2001"/>
        <v/>
      </c>
      <c r="DN5906" s="73" t="str">
        <f t="shared" si="2009"/>
        <v/>
      </c>
      <c r="DO5906" s="73" t="str">
        <f t="shared" si="2002"/>
        <v/>
      </c>
      <c r="DP5906" s="73" t="str">
        <f t="shared" si="2003"/>
        <v/>
      </c>
      <c r="DQ5906" s="73" t="str">
        <f t="shared" si="2004"/>
        <v/>
      </c>
      <c r="DR5906" s="73" t="str">
        <f t="shared" si="2005"/>
        <v/>
      </c>
      <c r="DS5906" s="73" t="str">
        <f t="shared" si="2006"/>
        <v/>
      </c>
      <c r="DT5906" s="70" t="str">
        <f t="shared" si="2007"/>
        <v/>
      </c>
      <c r="DU5906" s="70" t="str">
        <f t="shared" si="2008"/>
        <v/>
      </c>
      <c r="DW5906" s="55" t="e">
        <f t="shared" si="2010"/>
        <v>#N/A</v>
      </c>
      <c r="DX5906" s="90" t="e">
        <f t="shared" si="2011"/>
        <v>#N/A</v>
      </c>
    </row>
    <row r="5907" spans="2:128">
      <c r="B5907" s="221"/>
      <c r="C5907" s="159"/>
      <c r="DE5907" s="72" t="str">
        <f t="shared" si="1993"/>
        <v/>
      </c>
      <c r="DF5907" s="73" t="str">
        <f t="shared" si="1994"/>
        <v/>
      </c>
      <c r="DG5907" s="73" t="str">
        <f t="shared" si="1995"/>
        <v/>
      </c>
      <c r="DH5907" s="73" t="str">
        <f t="shared" si="1996"/>
        <v/>
      </c>
      <c r="DI5907" s="73" t="str">
        <f t="shared" si="1997"/>
        <v/>
      </c>
      <c r="DJ5907" s="73" t="str">
        <f t="shared" si="1998"/>
        <v/>
      </c>
      <c r="DK5907" s="73" t="str">
        <f t="shared" si="1999"/>
        <v/>
      </c>
      <c r="DL5907" s="73" t="str">
        <f t="shared" si="2000"/>
        <v/>
      </c>
      <c r="DM5907" s="73" t="str">
        <f t="shared" si="2001"/>
        <v/>
      </c>
      <c r="DN5907" s="73" t="str">
        <f t="shared" si="2009"/>
        <v/>
      </c>
      <c r="DO5907" s="73" t="str">
        <f t="shared" si="2002"/>
        <v/>
      </c>
      <c r="DP5907" s="73" t="str">
        <f t="shared" si="2003"/>
        <v/>
      </c>
      <c r="DQ5907" s="73" t="str">
        <f t="shared" si="2004"/>
        <v/>
      </c>
      <c r="DR5907" s="73" t="str">
        <f t="shared" si="2005"/>
        <v/>
      </c>
      <c r="DS5907" s="73" t="str">
        <f t="shared" si="2006"/>
        <v/>
      </c>
      <c r="DT5907" s="70" t="str">
        <f t="shared" si="2007"/>
        <v/>
      </c>
      <c r="DU5907" s="70" t="str">
        <f t="shared" si="2008"/>
        <v/>
      </c>
      <c r="DW5907" s="55" t="e">
        <f t="shared" si="2010"/>
        <v>#N/A</v>
      </c>
      <c r="DX5907" s="90" t="e">
        <f t="shared" si="2011"/>
        <v>#N/A</v>
      </c>
    </row>
    <row r="5908" spans="2:128">
      <c r="B5908" s="221"/>
      <c r="C5908" s="159"/>
      <c r="DE5908" s="72" t="str">
        <f t="shared" si="1993"/>
        <v/>
      </c>
      <c r="DF5908" s="73" t="str">
        <f t="shared" si="1994"/>
        <v/>
      </c>
      <c r="DG5908" s="73" t="str">
        <f t="shared" si="1995"/>
        <v/>
      </c>
      <c r="DH5908" s="73" t="str">
        <f t="shared" si="1996"/>
        <v/>
      </c>
      <c r="DI5908" s="73" t="str">
        <f t="shared" si="1997"/>
        <v/>
      </c>
      <c r="DJ5908" s="73" t="str">
        <f t="shared" si="1998"/>
        <v/>
      </c>
      <c r="DK5908" s="73" t="str">
        <f t="shared" si="1999"/>
        <v/>
      </c>
      <c r="DL5908" s="73" t="str">
        <f t="shared" si="2000"/>
        <v/>
      </c>
      <c r="DM5908" s="73" t="str">
        <f t="shared" si="2001"/>
        <v/>
      </c>
      <c r="DN5908" s="73" t="str">
        <f t="shared" si="2009"/>
        <v/>
      </c>
      <c r="DO5908" s="73" t="str">
        <f t="shared" si="2002"/>
        <v/>
      </c>
      <c r="DP5908" s="73" t="str">
        <f t="shared" si="2003"/>
        <v/>
      </c>
      <c r="DQ5908" s="73" t="str">
        <f t="shared" si="2004"/>
        <v/>
      </c>
      <c r="DR5908" s="73" t="str">
        <f t="shared" si="2005"/>
        <v/>
      </c>
      <c r="DS5908" s="73" t="str">
        <f t="shared" si="2006"/>
        <v/>
      </c>
      <c r="DT5908" s="70" t="str">
        <f t="shared" si="2007"/>
        <v/>
      </c>
      <c r="DU5908" s="70" t="str">
        <f t="shared" si="2008"/>
        <v/>
      </c>
      <c r="DW5908" s="55" t="e">
        <f t="shared" si="2010"/>
        <v>#N/A</v>
      </c>
      <c r="DX5908" s="90" t="e">
        <f t="shared" si="2011"/>
        <v>#N/A</v>
      </c>
    </row>
    <row r="5909" spans="2:128">
      <c r="B5909" s="221"/>
      <c r="C5909" s="159"/>
      <c r="DE5909" s="72" t="str">
        <f t="shared" si="1993"/>
        <v/>
      </c>
      <c r="DF5909" s="73" t="str">
        <f t="shared" si="1994"/>
        <v/>
      </c>
      <c r="DG5909" s="73" t="str">
        <f t="shared" si="1995"/>
        <v/>
      </c>
      <c r="DH5909" s="73" t="str">
        <f t="shared" si="1996"/>
        <v/>
      </c>
      <c r="DI5909" s="73" t="str">
        <f t="shared" si="1997"/>
        <v/>
      </c>
      <c r="DJ5909" s="73" t="str">
        <f t="shared" si="1998"/>
        <v/>
      </c>
      <c r="DK5909" s="73" t="str">
        <f t="shared" si="1999"/>
        <v/>
      </c>
      <c r="DL5909" s="73" t="str">
        <f t="shared" si="2000"/>
        <v/>
      </c>
      <c r="DM5909" s="73" t="str">
        <f t="shared" si="2001"/>
        <v/>
      </c>
      <c r="DN5909" s="73" t="str">
        <f t="shared" si="2009"/>
        <v/>
      </c>
      <c r="DO5909" s="73" t="str">
        <f t="shared" si="2002"/>
        <v/>
      </c>
      <c r="DP5909" s="73" t="str">
        <f t="shared" si="2003"/>
        <v/>
      </c>
      <c r="DQ5909" s="73" t="str">
        <f t="shared" si="2004"/>
        <v/>
      </c>
      <c r="DR5909" s="73" t="str">
        <f t="shared" si="2005"/>
        <v/>
      </c>
      <c r="DS5909" s="73" t="str">
        <f t="shared" si="2006"/>
        <v/>
      </c>
      <c r="DT5909" s="70" t="str">
        <f t="shared" si="2007"/>
        <v/>
      </c>
      <c r="DU5909" s="70" t="str">
        <f t="shared" si="2008"/>
        <v/>
      </c>
      <c r="DW5909" s="55" t="e">
        <f t="shared" si="2010"/>
        <v>#N/A</v>
      </c>
      <c r="DX5909" s="90" t="e">
        <f t="shared" si="2011"/>
        <v>#N/A</v>
      </c>
    </row>
    <row r="5910" spans="2:128">
      <c r="B5910" s="221"/>
      <c r="C5910" s="159"/>
      <c r="DE5910" s="72" t="str">
        <f t="shared" si="1993"/>
        <v/>
      </c>
      <c r="DF5910" s="73" t="str">
        <f t="shared" si="1994"/>
        <v/>
      </c>
      <c r="DG5910" s="73" t="str">
        <f t="shared" si="1995"/>
        <v/>
      </c>
      <c r="DH5910" s="73" t="str">
        <f t="shared" si="1996"/>
        <v/>
      </c>
      <c r="DI5910" s="73" t="str">
        <f t="shared" si="1997"/>
        <v/>
      </c>
      <c r="DJ5910" s="73" t="str">
        <f t="shared" si="1998"/>
        <v/>
      </c>
      <c r="DK5910" s="73" t="str">
        <f t="shared" si="1999"/>
        <v/>
      </c>
      <c r="DL5910" s="73" t="str">
        <f t="shared" si="2000"/>
        <v/>
      </c>
      <c r="DM5910" s="73" t="str">
        <f t="shared" si="2001"/>
        <v/>
      </c>
      <c r="DN5910" s="73" t="str">
        <f t="shared" si="2009"/>
        <v/>
      </c>
      <c r="DO5910" s="73" t="str">
        <f t="shared" si="2002"/>
        <v/>
      </c>
      <c r="DP5910" s="73" t="str">
        <f t="shared" si="2003"/>
        <v/>
      </c>
      <c r="DQ5910" s="73" t="str">
        <f t="shared" si="2004"/>
        <v/>
      </c>
      <c r="DR5910" s="73" t="str">
        <f t="shared" si="2005"/>
        <v/>
      </c>
      <c r="DS5910" s="73" t="str">
        <f t="shared" si="2006"/>
        <v/>
      </c>
      <c r="DT5910" s="70" t="str">
        <f t="shared" si="2007"/>
        <v/>
      </c>
      <c r="DU5910" s="70" t="str">
        <f t="shared" si="2008"/>
        <v/>
      </c>
      <c r="DW5910" s="55" t="e">
        <f t="shared" si="2010"/>
        <v>#N/A</v>
      </c>
      <c r="DX5910" s="90" t="e">
        <f t="shared" si="2011"/>
        <v>#N/A</v>
      </c>
    </row>
    <row r="5911" spans="2:128">
      <c r="B5911" s="221"/>
      <c r="C5911" s="159"/>
      <c r="DE5911" s="72" t="str">
        <f t="shared" si="1993"/>
        <v/>
      </c>
      <c r="DF5911" s="73" t="str">
        <f t="shared" si="1994"/>
        <v/>
      </c>
      <c r="DG5911" s="73" t="str">
        <f t="shared" si="1995"/>
        <v/>
      </c>
      <c r="DH5911" s="73" t="str">
        <f t="shared" si="1996"/>
        <v/>
      </c>
      <c r="DI5911" s="73" t="str">
        <f t="shared" si="1997"/>
        <v/>
      </c>
      <c r="DJ5911" s="73" t="str">
        <f t="shared" si="1998"/>
        <v/>
      </c>
      <c r="DK5911" s="73" t="str">
        <f t="shared" si="1999"/>
        <v/>
      </c>
      <c r="DL5911" s="73" t="str">
        <f t="shared" si="2000"/>
        <v/>
      </c>
      <c r="DM5911" s="73" t="str">
        <f t="shared" si="2001"/>
        <v/>
      </c>
      <c r="DN5911" s="73" t="str">
        <f t="shared" si="2009"/>
        <v/>
      </c>
      <c r="DO5911" s="73" t="str">
        <f t="shared" si="2002"/>
        <v/>
      </c>
      <c r="DP5911" s="73" t="str">
        <f t="shared" si="2003"/>
        <v/>
      </c>
      <c r="DQ5911" s="73" t="str">
        <f t="shared" si="2004"/>
        <v/>
      </c>
      <c r="DR5911" s="73" t="str">
        <f t="shared" si="2005"/>
        <v/>
      </c>
      <c r="DS5911" s="73" t="str">
        <f t="shared" si="2006"/>
        <v/>
      </c>
      <c r="DT5911" s="70" t="str">
        <f t="shared" si="2007"/>
        <v/>
      </c>
      <c r="DU5911" s="70" t="str">
        <f t="shared" si="2008"/>
        <v/>
      </c>
      <c r="DW5911" s="55" t="e">
        <f t="shared" si="2010"/>
        <v>#N/A</v>
      </c>
      <c r="DX5911" s="90" t="e">
        <f t="shared" si="2011"/>
        <v>#N/A</v>
      </c>
    </row>
    <row r="5912" spans="2:128">
      <c r="B5912" s="221"/>
      <c r="C5912" s="159"/>
      <c r="DE5912" s="72" t="str">
        <f t="shared" si="1993"/>
        <v/>
      </c>
      <c r="DF5912" s="73" t="str">
        <f t="shared" si="1994"/>
        <v/>
      </c>
      <c r="DG5912" s="73" t="str">
        <f t="shared" si="1995"/>
        <v/>
      </c>
      <c r="DH5912" s="73" t="str">
        <f t="shared" si="1996"/>
        <v/>
      </c>
      <c r="DI5912" s="73" t="str">
        <f t="shared" si="1997"/>
        <v/>
      </c>
      <c r="DJ5912" s="73" t="str">
        <f t="shared" si="1998"/>
        <v/>
      </c>
      <c r="DK5912" s="73" t="str">
        <f t="shared" si="1999"/>
        <v/>
      </c>
      <c r="DL5912" s="73" t="str">
        <f t="shared" si="2000"/>
        <v/>
      </c>
      <c r="DM5912" s="73" t="str">
        <f t="shared" si="2001"/>
        <v/>
      </c>
      <c r="DN5912" s="73" t="str">
        <f t="shared" si="2009"/>
        <v/>
      </c>
      <c r="DO5912" s="73" t="str">
        <f t="shared" si="2002"/>
        <v/>
      </c>
      <c r="DP5912" s="73" t="str">
        <f t="shared" si="2003"/>
        <v/>
      </c>
      <c r="DQ5912" s="73" t="str">
        <f t="shared" si="2004"/>
        <v/>
      </c>
      <c r="DR5912" s="73" t="str">
        <f t="shared" si="2005"/>
        <v/>
      </c>
      <c r="DS5912" s="73" t="str">
        <f t="shared" si="2006"/>
        <v/>
      </c>
      <c r="DT5912" s="70" t="str">
        <f t="shared" si="2007"/>
        <v/>
      </c>
      <c r="DU5912" s="70" t="str">
        <f t="shared" si="2008"/>
        <v/>
      </c>
      <c r="DW5912" s="55" t="e">
        <f t="shared" si="2010"/>
        <v>#N/A</v>
      </c>
      <c r="DX5912" s="90" t="e">
        <f t="shared" si="2011"/>
        <v>#N/A</v>
      </c>
    </row>
    <row r="5913" spans="2:128">
      <c r="B5913" s="221"/>
      <c r="C5913" s="159"/>
      <c r="DE5913" s="72" t="str">
        <f t="shared" si="1993"/>
        <v/>
      </c>
      <c r="DF5913" s="73" t="str">
        <f t="shared" si="1994"/>
        <v/>
      </c>
      <c r="DG5913" s="73" t="str">
        <f t="shared" si="1995"/>
        <v/>
      </c>
      <c r="DH5913" s="73" t="str">
        <f t="shared" si="1996"/>
        <v/>
      </c>
      <c r="DI5913" s="73" t="str">
        <f t="shared" si="1997"/>
        <v/>
      </c>
      <c r="DJ5913" s="73" t="str">
        <f t="shared" si="1998"/>
        <v/>
      </c>
      <c r="DK5913" s="73" t="str">
        <f t="shared" si="1999"/>
        <v/>
      </c>
      <c r="DL5913" s="73" t="str">
        <f t="shared" si="2000"/>
        <v/>
      </c>
      <c r="DM5913" s="73" t="str">
        <f t="shared" si="2001"/>
        <v/>
      </c>
      <c r="DN5913" s="73" t="str">
        <f t="shared" si="2009"/>
        <v/>
      </c>
      <c r="DO5913" s="73" t="str">
        <f t="shared" si="2002"/>
        <v/>
      </c>
      <c r="DP5913" s="73" t="str">
        <f t="shared" si="2003"/>
        <v/>
      </c>
      <c r="DQ5913" s="73" t="str">
        <f t="shared" si="2004"/>
        <v/>
      </c>
      <c r="DR5913" s="73" t="str">
        <f t="shared" si="2005"/>
        <v/>
      </c>
      <c r="DS5913" s="73" t="str">
        <f t="shared" si="2006"/>
        <v/>
      </c>
      <c r="DT5913" s="70" t="str">
        <f t="shared" si="2007"/>
        <v/>
      </c>
      <c r="DU5913" s="70" t="str">
        <f t="shared" si="2008"/>
        <v/>
      </c>
      <c r="DW5913" s="55" t="e">
        <f t="shared" si="2010"/>
        <v>#N/A</v>
      </c>
      <c r="DX5913" s="90" t="e">
        <f t="shared" si="2011"/>
        <v>#N/A</v>
      </c>
    </row>
    <row r="5914" spans="2:128">
      <c r="B5914" s="221"/>
      <c r="C5914" s="159"/>
      <c r="DE5914" s="72" t="str">
        <f t="shared" si="1993"/>
        <v/>
      </c>
      <c r="DF5914" s="73" t="str">
        <f t="shared" si="1994"/>
        <v/>
      </c>
      <c r="DG5914" s="73" t="str">
        <f t="shared" si="1995"/>
        <v/>
      </c>
      <c r="DH5914" s="73" t="str">
        <f t="shared" si="1996"/>
        <v/>
      </c>
      <c r="DI5914" s="73" t="str">
        <f t="shared" si="1997"/>
        <v/>
      </c>
      <c r="DJ5914" s="73" t="str">
        <f t="shared" si="1998"/>
        <v/>
      </c>
      <c r="DK5914" s="73" t="str">
        <f t="shared" si="1999"/>
        <v/>
      </c>
      <c r="DL5914" s="73" t="str">
        <f t="shared" si="2000"/>
        <v/>
      </c>
      <c r="DM5914" s="73" t="str">
        <f t="shared" si="2001"/>
        <v/>
      </c>
      <c r="DN5914" s="73" t="str">
        <f t="shared" si="2009"/>
        <v/>
      </c>
      <c r="DO5914" s="73" t="str">
        <f t="shared" si="2002"/>
        <v/>
      </c>
      <c r="DP5914" s="73" t="str">
        <f t="shared" si="2003"/>
        <v/>
      </c>
      <c r="DQ5914" s="73" t="str">
        <f t="shared" si="2004"/>
        <v/>
      </c>
      <c r="DR5914" s="73" t="str">
        <f t="shared" si="2005"/>
        <v/>
      </c>
      <c r="DS5914" s="73" t="str">
        <f t="shared" si="2006"/>
        <v/>
      </c>
      <c r="DT5914" s="70" t="str">
        <f t="shared" si="2007"/>
        <v/>
      </c>
      <c r="DU5914" s="70" t="str">
        <f t="shared" si="2008"/>
        <v/>
      </c>
      <c r="DW5914" s="55" t="e">
        <f t="shared" si="2010"/>
        <v>#N/A</v>
      </c>
      <c r="DX5914" s="90" t="e">
        <f t="shared" si="2011"/>
        <v>#N/A</v>
      </c>
    </row>
    <row r="5915" spans="2:128">
      <c r="B5915" s="221"/>
      <c r="C5915" s="159"/>
      <c r="DE5915" s="72" t="str">
        <f t="shared" si="1993"/>
        <v/>
      </c>
      <c r="DF5915" s="73" t="str">
        <f t="shared" si="1994"/>
        <v/>
      </c>
      <c r="DG5915" s="73" t="str">
        <f t="shared" si="1995"/>
        <v/>
      </c>
      <c r="DH5915" s="73" t="str">
        <f t="shared" si="1996"/>
        <v/>
      </c>
      <c r="DI5915" s="73" t="str">
        <f t="shared" si="1997"/>
        <v/>
      </c>
      <c r="DJ5915" s="73" t="str">
        <f t="shared" si="1998"/>
        <v/>
      </c>
      <c r="DK5915" s="73" t="str">
        <f t="shared" si="1999"/>
        <v/>
      </c>
      <c r="DL5915" s="73" t="str">
        <f t="shared" si="2000"/>
        <v/>
      </c>
      <c r="DM5915" s="73" t="str">
        <f t="shared" si="2001"/>
        <v/>
      </c>
      <c r="DN5915" s="73" t="str">
        <f t="shared" si="2009"/>
        <v/>
      </c>
      <c r="DO5915" s="73" t="str">
        <f t="shared" si="2002"/>
        <v/>
      </c>
      <c r="DP5915" s="73" t="str">
        <f t="shared" si="2003"/>
        <v/>
      </c>
      <c r="DQ5915" s="73" t="str">
        <f t="shared" si="2004"/>
        <v/>
      </c>
      <c r="DR5915" s="73" t="str">
        <f t="shared" si="2005"/>
        <v/>
      </c>
      <c r="DS5915" s="73" t="str">
        <f t="shared" si="2006"/>
        <v/>
      </c>
      <c r="DT5915" s="70" t="str">
        <f t="shared" si="2007"/>
        <v/>
      </c>
      <c r="DU5915" s="70" t="str">
        <f t="shared" si="2008"/>
        <v/>
      </c>
      <c r="DW5915" s="55" t="e">
        <f t="shared" si="2010"/>
        <v>#N/A</v>
      </c>
      <c r="DX5915" s="90" t="e">
        <f t="shared" si="2011"/>
        <v>#N/A</v>
      </c>
    </row>
    <row r="5916" spans="2:128">
      <c r="B5916" s="221"/>
      <c r="C5916" s="159"/>
      <c r="DE5916" s="72" t="str">
        <f t="shared" si="1993"/>
        <v/>
      </c>
      <c r="DF5916" s="73" t="str">
        <f t="shared" si="1994"/>
        <v/>
      </c>
      <c r="DG5916" s="73" t="str">
        <f t="shared" si="1995"/>
        <v/>
      </c>
      <c r="DH5916" s="73" t="str">
        <f t="shared" si="1996"/>
        <v/>
      </c>
      <c r="DI5916" s="73" t="str">
        <f t="shared" si="1997"/>
        <v/>
      </c>
      <c r="DJ5916" s="73" t="str">
        <f t="shared" si="1998"/>
        <v/>
      </c>
      <c r="DK5916" s="73" t="str">
        <f t="shared" si="1999"/>
        <v/>
      </c>
      <c r="DL5916" s="73" t="str">
        <f t="shared" si="2000"/>
        <v/>
      </c>
      <c r="DM5916" s="73" t="str">
        <f t="shared" si="2001"/>
        <v/>
      </c>
      <c r="DN5916" s="73" t="str">
        <f t="shared" si="2009"/>
        <v/>
      </c>
      <c r="DO5916" s="73" t="str">
        <f t="shared" si="2002"/>
        <v/>
      </c>
      <c r="DP5916" s="73" t="str">
        <f t="shared" si="2003"/>
        <v/>
      </c>
      <c r="DQ5916" s="73" t="str">
        <f t="shared" si="2004"/>
        <v/>
      </c>
      <c r="DR5916" s="73" t="str">
        <f t="shared" si="2005"/>
        <v/>
      </c>
      <c r="DS5916" s="73" t="str">
        <f t="shared" si="2006"/>
        <v/>
      </c>
      <c r="DT5916" s="70" t="str">
        <f t="shared" si="2007"/>
        <v/>
      </c>
      <c r="DU5916" s="70" t="str">
        <f t="shared" si="2008"/>
        <v/>
      </c>
      <c r="DW5916" s="55" t="e">
        <f t="shared" si="2010"/>
        <v>#N/A</v>
      </c>
      <c r="DX5916" s="90" t="e">
        <f t="shared" si="2011"/>
        <v>#N/A</v>
      </c>
    </row>
    <row r="5917" spans="2:128">
      <c r="B5917" s="221"/>
      <c r="C5917" s="159"/>
      <c r="DE5917" s="72" t="str">
        <f t="shared" si="1993"/>
        <v/>
      </c>
      <c r="DF5917" s="73" t="str">
        <f t="shared" si="1994"/>
        <v/>
      </c>
      <c r="DG5917" s="73" t="str">
        <f t="shared" si="1995"/>
        <v/>
      </c>
      <c r="DH5917" s="73" t="str">
        <f t="shared" si="1996"/>
        <v/>
      </c>
      <c r="DI5917" s="73" t="str">
        <f t="shared" si="1997"/>
        <v/>
      </c>
      <c r="DJ5917" s="73" t="str">
        <f t="shared" si="1998"/>
        <v/>
      </c>
      <c r="DK5917" s="73" t="str">
        <f t="shared" si="1999"/>
        <v/>
      </c>
      <c r="DL5917" s="73" t="str">
        <f t="shared" si="2000"/>
        <v/>
      </c>
      <c r="DM5917" s="73" t="str">
        <f t="shared" si="2001"/>
        <v/>
      </c>
      <c r="DN5917" s="73" t="str">
        <f t="shared" si="2009"/>
        <v/>
      </c>
      <c r="DO5917" s="73" t="str">
        <f t="shared" si="2002"/>
        <v/>
      </c>
      <c r="DP5917" s="73" t="str">
        <f t="shared" si="2003"/>
        <v/>
      </c>
      <c r="DQ5917" s="73" t="str">
        <f t="shared" si="2004"/>
        <v/>
      </c>
      <c r="DR5917" s="73" t="str">
        <f t="shared" si="2005"/>
        <v/>
      </c>
      <c r="DS5917" s="73" t="str">
        <f t="shared" si="2006"/>
        <v/>
      </c>
      <c r="DT5917" s="70" t="str">
        <f t="shared" si="2007"/>
        <v/>
      </c>
      <c r="DU5917" s="70" t="str">
        <f t="shared" si="2008"/>
        <v/>
      </c>
      <c r="DW5917" s="55" t="e">
        <f t="shared" si="2010"/>
        <v>#N/A</v>
      </c>
      <c r="DX5917" s="90" t="e">
        <f t="shared" si="2011"/>
        <v>#N/A</v>
      </c>
    </row>
    <row r="5918" spans="2:128">
      <c r="B5918" s="221"/>
      <c r="C5918" s="159"/>
      <c r="DE5918" s="72" t="str">
        <f t="shared" ref="DE5918:DE5981" si="2012">IF(B5918="","",1)</f>
        <v/>
      </c>
      <c r="DF5918" s="73" t="str">
        <f t="shared" ref="DF5918:DF5981" si="2013">IF(B5918="","",LN(B5918/(1-B5918)))</f>
        <v/>
      </c>
      <c r="DG5918" s="73" t="str">
        <f t="shared" ref="DG5918:DG5981" si="2014">IF(B5918="","",(B5918-0.5)*DF5918)</f>
        <v/>
      </c>
      <c r="DH5918" s="73" t="str">
        <f t="shared" ref="DH5918:DH5981" si="2015">IF(B5918="","",B5918-0.5)</f>
        <v/>
      </c>
      <c r="DI5918" s="73" t="str">
        <f t="shared" ref="DI5918:DI5981" si="2016">IF(B5918="","",DH5918^2)</f>
        <v/>
      </c>
      <c r="DJ5918" s="73" t="str">
        <f t="shared" ref="DJ5918:DJ5981" si="2017">IF(B5918="","",DF5918*DI5918)</f>
        <v/>
      </c>
      <c r="DK5918" s="73" t="str">
        <f t="shared" ref="DK5918:DK5981" si="2018">IF(B5918="","",DH5918^3)</f>
        <v/>
      </c>
      <c r="DL5918" s="73" t="str">
        <f t="shared" ref="DL5918:DL5981" si="2019">IF(B5918="","",DF5918*DK5918)</f>
        <v/>
      </c>
      <c r="DM5918" s="73" t="str">
        <f t="shared" ref="DM5918:DM5981" si="2020">IF(B5918="","",DH5918^4)</f>
        <v/>
      </c>
      <c r="DN5918" s="73" t="str">
        <f t="shared" si="2009"/>
        <v/>
      </c>
      <c r="DO5918" s="73" t="str">
        <f t="shared" ref="DO5918:DO5981" si="2021">IF(B5918="","",DH5918^5)</f>
        <v/>
      </c>
      <c r="DP5918" s="73" t="str">
        <f t="shared" ref="DP5918:DP5981" si="2022">IF($B5918="","",DF5918*DO5918)</f>
        <v/>
      </c>
      <c r="DQ5918" s="73" t="str">
        <f t="shared" ref="DQ5918:DQ5981" si="2023">IF(B5918="","",DH5918^6)</f>
        <v/>
      </c>
      <c r="DR5918" s="73" t="str">
        <f t="shared" ref="DR5918:DR5981" si="2024">IF($B5918="","",DF5918*DQ5918)</f>
        <v/>
      </c>
      <c r="DS5918" s="73" t="str">
        <f t="shared" ref="DS5918:DS5981" si="2025">IF(B5918="","",DH5918^7)</f>
        <v/>
      </c>
      <c r="DT5918" s="70" t="str">
        <f t="shared" ref="DT5918:DT5981" si="2026">IF($B5918="","",DF5918*DS5918)</f>
        <v/>
      </c>
      <c r="DU5918" s="70" t="str">
        <f t="shared" ref="DU5918:DU5981" si="2027">IF(B5918="","",IF($B$14="u",C5918,IF($B$14="sl",LN(C5918-$C$22),IF($B$14="su",-LN($C$23-C5918),IF($B$14="b",LN((C5918-$C$22)/($C$23-C5918)),"")))))</f>
        <v/>
      </c>
      <c r="DW5918" s="55" t="e">
        <f t="shared" si="2010"/>
        <v>#N/A</v>
      </c>
      <c r="DX5918" s="90" t="e">
        <f t="shared" si="2011"/>
        <v>#N/A</v>
      </c>
    </row>
    <row r="5919" spans="2:128">
      <c r="B5919" s="221"/>
      <c r="C5919" s="159"/>
      <c r="DE5919" s="72" t="str">
        <f t="shared" si="2012"/>
        <v/>
      </c>
      <c r="DF5919" s="73" t="str">
        <f t="shared" si="2013"/>
        <v/>
      </c>
      <c r="DG5919" s="73" t="str">
        <f t="shared" si="2014"/>
        <v/>
      </c>
      <c r="DH5919" s="73" t="str">
        <f t="shared" si="2015"/>
        <v/>
      </c>
      <c r="DI5919" s="73" t="str">
        <f t="shared" si="2016"/>
        <v/>
      </c>
      <c r="DJ5919" s="73" t="str">
        <f t="shared" si="2017"/>
        <v/>
      </c>
      <c r="DK5919" s="73" t="str">
        <f t="shared" si="2018"/>
        <v/>
      </c>
      <c r="DL5919" s="73" t="str">
        <f t="shared" si="2019"/>
        <v/>
      </c>
      <c r="DM5919" s="73" t="str">
        <f t="shared" si="2020"/>
        <v/>
      </c>
      <c r="DN5919" s="73" t="str">
        <f t="shared" ref="DN5919:DN5982" si="2028">IF(B5919="","",DF5919*DM5919)</f>
        <v/>
      </c>
      <c r="DO5919" s="73" t="str">
        <f t="shared" si="2021"/>
        <v/>
      </c>
      <c r="DP5919" s="73" t="str">
        <f t="shared" si="2022"/>
        <v/>
      </c>
      <c r="DQ5919" s="73" t="str">
        <f t="shared" si="2023"/>
        <v/>
      </c>
      <c r="DR5919" s="73" t="str">
        <f t="shared" si="2024"/>
        <v/>
      </c>
      <c r="DS5919" s="73" t="str">
        <f t="shared" si="2025"/>
        <v/>
      </c>
      <c r="DT5919" s="70" t="str">
        <f t="shared" si="2026"/>
        <v/>
      </c>
      <c r="DU5919" s="70" t="str">
        <f t="shared" si="2027"/>
        <v/>
      </c>
      <c r="DW5919" s="55" t="e">
        <f t="shared" si="2010"/>
        <v>#N/A</v>
      </c>
      <c r="DX5919" s="90" t="e">
        <f t="shared" si="2011"/>
        <v>#N/A</v>
      </c>
    </row>
    <row r="5920" spans="2:128">
      <c r="B5920" s="221"/>
      <c r="C5920" s="159"/>
      <c r="DE5920" s="72" t="str">
        <f t="shared" si="2012"/>
        <v/>
      </c>
      <c r="DF5920" s="73" t="str">
        <f t="shared" si="2013"/>
        <v/>
      </c>
      <c r="DG5920" s="73" t="str">
        <f t="shared" si="2014"/>
        <v/>
      </c>
      <c r="DH5920" s="73" t="str">
        <f t="shared" si="2015"/>
        <v/>
      </c>
      <c r="DI5920" s="73" t="str">
        <f t="shared" si="2016"/>
        <v/>
      </c>
      <c r="DJ5920" s="73" t="str">
        <f t="shared" si="2017"/>
        <v/>
      </c>
      <c r="DK5920" s="73" t="str">
        <f t="shared" si="2018"/>
        <v/>
      </c>
      <c r="DL5920" s="73" t="str">
        <f t="shared" si="2019"/>
        <v/>
      </c>
      <c r="DM5920" s="73" t="str">
        <f t="shared" si="2020"/>
        <v/>
      </c>
      <c r="DN5920" s="73" t="str">
        <f t="shared" si="2028"/>
        <v/>
      </c>
      <c r="DO5920" s="73" t="str">
        <f t="shared" si="2021"/>
        <v/>
      </c>
      <c r="DP5920" s="73" t="str">
        <f t="shared" si="2022"/>
        <v/>
      </c>
      <c r="DQ5920" s="73" t="str">
        <f t="shared" si="2023"/>
        <v/>
      </c>
      <c r="DR5920" s="73" t="str">
        <f t="shared" si="2024"/>
        <v/>
      </c>
      <c r="DS5920" s="73" t="str">
        <f t="shared" si="2025"/>
        <v/>
      </c>
      <c r="DT5920" s="70" t="str">
        <f t="shared" si="2026"/>
        <v/>
      </c>
      <c r="DU5920" s="70" t="str">
        <f t="shared" si="2027"/>
        <v/>
      </c>
      <c r="DW5920" s="55" t="e">
        <f t="shared" si="2010"/>
        <v>#N/A</v>
      </c>
      <c r="DX5920" s="90" t="e">
        <f t="shared" si="2011"/>
        <v>#N/A</v>
      </c>
    </row>
    <row r="5921" spans="2:128">
      <c r="B5921" s="221"/>
      <c r="C5921" s="159"/>
      <c r="DE5921" s="72" t="str">
        <f t="shared" si="2012"/>
        <v/>
      </c>
      <c r="DF5921" s="73" t="str">
        <f t="shared" si="2013"/>
        <v/>
      </c>
      <c r="DG5921" s="73" t="str">
        <f t="shared" si="2014"/>
        <v/>
      </c>
      <c r="DH5921" s="73" t="str">
        <f t="shared" si="2015"/>
        <v/>
      </c>
      <c r="DI5921" s="73" t="str">
        <f t="shared" si="2016"/>
        <v/>
      </c>
      <c r="DJ5921" s="73" t="str">
        <f t="shared" si="2017"/>
        <v/>
      </c>
      <c r="DK5921" s="73" t="str">
        <f t="shared" si="2018"/>
        <v/>
      </c>
      <c r="DL5921" s="73" t="str">
        <f t="shared" si="2019"/>
        <v/>
      </c>
      <c r="DM5921" s="73" t="str">
        <f t="shared" si="2020"/>
        <v/>
      </c>
      <c r="DN5921" s="73" t="str">
        <f t="shared" si="2028"/>
        <v/>
      </c>
      <c r="DO5921" s="73" t="str">
        <f t="shared" si="2021"/>
        <v/>
      </c>
      <c r="DP5921" s="73" t="str">
        <f t="shared" si="2022"/>
        <v/>
      </c>
      <c r="DQ5921" s="73" t="str">
        <f t="shared" si="2023"/>
        <v/>
      </c>
      <c r="DR5921" s="73" t="str">
        <f t="shared" si="2024"/>
        <v/>
      </c>
      <c r="DS5921" s="73" t="str">
        <f t="shared" si="2025"/>
        <v/>
      </c>
      <c r="DT5921" s="70" t="str">
        <f t="shared" si="2026"/>
        <v/>
      </c>
      <c r="DU5921" s="70" t="str">
        <f t="shared" si="2027"/>
        <v/>
      </c>
      <c r="DW5921" s="55" t="e">
        <f t="shared" si="2010"/>
        <v>#N/A</v>
      </c>
      <c r="DX5921" s="90" t="e">
        <f t="shared" si="2011"/>
        <v>#N/A</v>
      </c>
    </row>
    <row r="5922" spans="2:128">
      <c r="B5922" s="221"/>
      <c r="C5922" s="159"/>
      <c r="DE5922" s="72" t="str">
        <f t="shared" si="2012"/>
        <v/>
      </c>
      <c r="DF5922" s="73" t="str">
        <f t="shared" si="2013"/>
        <v/>
      </c>
      <c r="DG5922" s="73" t="str">
        <f t="shared" si="2014"/>
        <v/>
      </c>
      <c r="DH5922" s="73" t="str">
        <f t="shared" si="2015"/>
        <v/>
      </c>
      <c r="DI5922" s="73" t="str">
        <f t="shared" si="2016"/>
        <v/>
      </c>
      <c r="DJ5922" s="73" t="str">
        <f t="shared" si="2017"/>
        <v/>
      </c>
      <c r="DK5922" s="73" t="str">
        <f t="shared" si="2018"/>
        <v/>
      </c>
      <c r="DL5922" s="73" t="str">
        <f t="shared" si="2019"/>
        <v/>
      </c>
      <c r="DM5922" s="73" t="str">
        <f t="shared" si="2020"/>
        <v/>
      </c>
      <c r="DN5922" s="73" t="str">
        <f t="shared" si="2028"/>
        <v/>
      </c>
      <c r="DO5922" s="73" t="str">
        <f t="shared" si="2021"/>
        <v/>
      </c>
      <c r="DP5922" s="73" t="str">
        <f t="shared" si="2022"/>
        <v/>
      </c>
      <c r="DQ5922" s="73" t="str">
        <f t="shared" si="2023"/>
        <v/>
      </c>
      <c r="DR5922" s="73" t="str">
        <f t="shared" si="2024"/>
        <v/>
      </c>
      <c r="DS5922" s="73" t="str">
        <f t="shared" si="2025"/>
        <v/>
      </c>
      <c r="DT5922" s="70" t="str">
        <f t="shared" si="2026"/>
        <v/>
      </c>
      <c r="DU5922" s="70" t="str">
        <f t="shared" si="2027"/>
        <v/>
      </c>
      <c r="DW5922" s="55" t="e">
        <f t="shared" si="2010"/>
        <v>#N/A</v>
      </c>
      <c r="DX5922" s="90" t="e">
        <f t="shared" si="2011"/>
        <v>#N/A</v>
      </c>
    </row>
    <row r="5923" spans="2:128">
      <c r="B5923" s="221"/>
      <c r="C5923" s="159"/>
      <c r="DE5923" s="72" t="str">
        <f t="shared" si="2012"/>
        <v/>
      </c>
      <c r="DF5923" s="73" t="str">
        <f t="shared" si="2013"/>
        <v/>
      </c>
      <c r="DG5923" s="73" t="str">
        <f t="shared" si="2014"/>
        <v/>
      </c>
      <c r="DH5923" s="73" t="str">
        <f t="shared" si="2015"/>
        <v/>
      </c>
      <c r="DI5923" s="73" t="str">
        <f t="shared" si="2016"/>
        <v/>
      </c>
      <c r="DJ5923" s="73" t="str">
        <f t="shared" si="2017"/>
        <v/>
      </c>
      <c r="DK5923" s="73" t="str">
        <f t="shared" si="2018"/>
        <v/>
      </c>
      <c r="DL5923" s="73" t="str">
        <f t="shared" si="2019"/>
        <v/>
      </c>
      <c r="DM5923" s="73" t="str">
        <f t="shared" si="2020"/>
        <v/>
      </c>
      <c r="DN5923" s="73" t="str">
        <f t="shared" si="2028"/>
        <v/>
      </c>
      <c r="DO5923" s="73" t="str">
        <f t="shared" si="2021"/>
        <v/>
      </c>
      <c r="DP5923" s="73" t="str">
        <f t="shared" si="2022"/>
        <v/>
      </c>
      <c r="DQ5923" s="73" t="str">
        <f t="shared" si="2023"/>
        <v/>
      </c>
      <c r="DR5923" s="73" t="str">
        <f t="shared" si="2024"/>
        <v/>
      </c>
      <c r="DS5923" s="73" t="str">
        <f t="shared" si="2025"/>
        <v/>
      </c>
      <c r="DT5923" s="70" t="str">
        <f t="shared" si="2026"/>
        <v/>
      </c>
      <c r="DU5923" s="70" t="str">
        <f t="shared" si="2027"/>
        <v/>
      </c>
      <c r="DW5923" s="55" t="e">
        <f t="shared" si="2010"/>
        <v>#N/A</v>
      </c>
      <c r="DX5923" s="90" t="e">
        <f t="shared" si="2011"/>
        <v>#N/A</v>
      </c>
    </row>
    <row r="5924" spans="2:128">
      <c r="B5924" s="221"/>
      <c r="C5924" s="159"/>
      <c r="DE5924" s="72" t="str">
        <f t="shared" si="2012"/>
        <v/>
      </c>
      <c r="DF5924" s="73" t="str">
        <f t="shared" si="2013"/>
        <v/>
      </c>
      <c r="DG5924" s="73" t="str">
        <f t="shared" si="2014"/>
        <v/>
      </c>
      <c r="DH5924" s="73" t="str">
        <f t="shared" si="2015"/>
        <v/>
      </c>
      <c r="DI5924" s="73" t="str">
        <f t="shared" si="2016"/>
        <v/>
      </c>
      <c r="DJ5924" s="73" t="str">
        <f t="shared" si="2017"/>
        <v/>
      </c>
      <c r="DK5924" s="73" t="str">
        <f t="shared" si="2018"/>
        <v/>
      </c>
      <c r="DL5924" s="73" t="str">
        <f t="shared" si="2019"/>
        <v/>
      </c>
      <c r="DM5924" s="73" t="str">
        <f t="shared" si="2020"/>
        <v/>
      </c>
      <c r="DN5924" s="73" t="str">
        <f t="shared" si="2028"/>
        <v/>
      </c>
      <c r="DO5924" s="73" t="str">
        <f t="shared" si="2021"/>
        <v/>
      </c>
      <c r="DP5924" s="73" t="str">
        <f t="shared" si="2022"/>
        <v/>
      </c>
      <c r="DQ5924" s="73" t="str">
        <f t="shared" si="2023"/>
        <v/>
      </c>
      <c r="DR5924" s="73" t="str">
        <f t="shared" si="2024"/>
        <v/>
      </c>
      <c r="DS5924" s="73" t="str">
        <f t="shared" si="2025"/>
        <v/>
      </c>
      <c r="DT5924" s="70" t="str">
        <f t="shared" si="2026"/>
        <v/>
      </c>
      <c r="DU5924" s="70" t="str">
        <f t="shared" si="2027"/>
        <v/>
      </c>
      <c r="DW5924" s="55" t="e">
        <f t="shared" si="2010"/>
        <v>#N/A</v>
      </c>
      <c r="DX5924" s="90" t="e">
        <f t="shared" si="2011"/>
        <v>#N/A</v>
      </c>
    </row>
    <row r="5925" spans="2:128">
      <c r="B5925" s="221"/>
      <c r="C5925" s="159"/>
      <c r="DE5925" s="72" t="str">
        <f t="shared" si="2012"/>
        <v/>
      </c>
      <c r="DF5925" s="73" t="str">
        <f t="shared" si="2013"/>
        <v/>
      </c>
      <c r="DG5925" s="73" t="str">
        <f t="shared" si="2014"/>
        <v/>
      </c>
      <c r="DH5925" s="73" t="str">
        <f t="shared" si="2015"/>
        <v/>
      </c>
      <c r="DI5925" s="73" t="str">
        <f t="shared" si="2016"/>
        <v/>
      </c>
      <c r="DJ5925" s="73" t="str">
        <f t="shared" si="2017"/>
        <v/>
      </c>
      <c r="DK5925" s="73" t="str">
        <f t="shared" si="2018"/>
        <v/>
      </c>
      <c r="DL5925" s="73" t="str">
        <f t="shared" si="2019"/>
        <v/>
      </c>
      <c r="DM5925" s="73" t="str">
        <f t="shared" si="2020"/>
        <v/>
      </c>
      <c r="DN5925" s="73" t="str">
        <f t="shared" si="2028"/>
        <v/>
      </c>
      <c r="DO5925" s="73" t="str">
        <f t="shared" si="2021"/>
        <v/>
      </c>
      <c r="DP5925" s="73" t="str">
        <f t="shared" si="2022"/>
        <v/>
      </c>
      <c r="DQ5925" s="73" t="str">
        <f t="shared" si="2023"/>
        <v/>
      </c>
      <c r="DR5925" s="73" t="str">
        <f t="shared" si="2024"/>
        <v/>
      </c>
      <c r="DS5925" s="73" t="str">
        <f t="shared" si="2025"/>
        <v/>
      </c>
      <c r="DT5925" s="70" t="str">
        <f t="shared" si="2026"/>
        <v/>
      </c>
      <c r="DU5925" s="70" t="str">
        <f t="shared" si="2027"/>
        <v/>
      </c>
      <c r="DW5925" s="55" t="e">
        <f t="shared" si="2010"/>
        <v>#N/A</v>
      </c>
      <c r="DX5925" s="90" t="e">
        <f t="shared" si="2011"/>
        <v>#N/A</v>
      </c>
    </row>
    <row r="5926" spans="2:128">
      <c r="B5926" s="221"/>
      <c r="C5926" s="159"/>
      <c r="DE5926" s="72" t="str">
        <f t="shared" si="2012"/>
        <v/>
      </c>
      <c r="DF5926" s="73" t="str">
        <f t="shared" si="2013"/>
        <v/>
      </c>
      <c r="DG5926" s="73" t="str">
        <f t="shared" si="2014"/>
        <v/>
      </c>
      <c r="DH5926" s="73" t="str">
        <f t="shared" si="2015"/>
        <v/>
      </c>
      <c r="DI5926" s="73" t="str">
        <f t="shared" si="2016"/>
        <v/>
      </c>
      <c r="DJ5926" s="73" t="str">
        <f t="shared" si="2017"/>
        <v/>
      </c>
      <c r="DK5926" s="73" t="str">
        <f t="shared" si="2018"/>
        <v/>
      </c>
      <c r="DL5926" s="73" t="str">
        <f t="shared" si="2019"/>
        <v/>
      </c>
      <c r="DM5926" s="73" t="str">
        <f t="shared" si="2020"/>
        <v/>
      </c>
      <c r="DN5926" s="73" t="str">
        <f t="shared" si="2028"/>
        <v/>
      </c>
      <c r="DO5926" s="73" t="str">
        <f t="shared" si="2021"/>
        <v/>
      </c>
      <c r="DP5926" s="73" t="str">
        <f t="shared" si="2022"/>
        <v/>
      </c>
      <c r="DQ5926" s="73" t="str">
        <f t="shared" si="2023"/>
        <v/>
      </c>
      <c r="DR5926" s="73" t="str">
        <f t="shared" si="2024"/>
        <v/>
      </c>
      <c r="DS5926" s="73" t="str">
        <f t="shared" si="2025"/>
        <v/>
      </c>
      <c r="DT5926" s="70" t="str">
        <f t="shared" si="2026"/>
        <v/>
      </c>
      <c r="DU5926" s="70" t="str">
        <f t="shared" si="2027"/>
        <v/>
      </c>
      <c r="DW5926" s="55" t="e">
        <f t="shared" si="2010"/>
        <v>#N/A</v>
      </c>
      <c r="DX5926" s="90" t="e">
        <f t="shared" si="2011"/>
        <v>#N/A</v>
      </c>
    </row>
    <row r="5927" spans="2:128">
      <c r="B5927" s="221"/>
      <c r="C5927" s="159"/>
      <c r="DE5927" s="72" t="str">
        <f t="shared" si="2012"/>
        <v/>
      </c>
      <c r="DF5927" s="73" t="str">
        <f t="shared" si="2013"/>
        <v/>
      </c>
      <c r="DG5927" s="73" t="str">
        <f t="shared" si="2014"/>
        <v/>
      </c>
      <c r="DH5927" s="73" t="str">
        <f t="shared" si="2015"/>
        <v/>
      </c>
      <c r="DI5927" s="73" t="str">
        <f t="shared" si="2016"/>
        <v/>
      </c>
      <c r="DJ5927" s="73" t="str">
        <f t="shared" si="2017"/>
        <v/>
      </c>
      <c r="DK5927" s="73" t="str">
        <f t="shared" si="2018"/>
        <v/>
      </c>
      <c r="DL5927" s="73" t="str">
        <f t="shared" si="2019"/>
        <v/>
      </c>
      <c r="DM5927" s="73" t="str">
        <f t="shared" si="2020"/>
        <v/>
      </c>
      <c r="DN5927" s="73" t="str">
        <f t="shared" si="2028"/>
        <v/>
      </c>
      <c r="DO5927" s="73" t="str">
        <f t="shared" si="2021"/>
        <v/>
      </c>
      <c r="DP5927" s="73" t="str">
        <f t="shared" si="2022"/>
        <v/>
      </c>
      <c r="DQ5927" s="73" t="str">
        <f t="shared" si="2023"/>
        <v/>
      </c>
      <c r="DR5927" s="73" t="str">
        <f t="shared" si="2024"/>
        <v/>
      </c>
      <c r="DS5927" s="73" t="str">
        <f t="shared" si="2025"/>
        <v/>
      </c>
      <c r="DT5927" s="70" t="str">
        <f t="shared" si="2026"/>
        <v/>
      </c>
      <c r="DU5927" s="70" t="str">
        <f t="shared" si="2027"/>
        <v/>
      </c>
      <c r="DW5927" s="55" t="e">
        <f t="shared" si="2010"/>
        <v>#N/A</v>
      </c>
      <c r="DX5927" s="90" t="e">
        <f t="shared" si="2011"/>
        <v>#N/A</v>
      </c>
    </row>
    <row r="5928" spans="2:128">
      <c r="B5928" s="221"/>
      <c r="C5928" s="159"/>
      <c r="DE5928" s="72" t="str">
        <f t="shared" si="2012"/>
        <v/>
      </c>
      <c r="DF5928" s="73" t="str">
        <f t="shared" si="2013"/>
        <v/>
      </c>
      <c r="DG5928" s="73" t="str">
        <f t="shared" si="2014"/>
        <v/>
      </c>
      <c r="DH5928" s="73" t="str">
        <f t="shared" si="2015"/>
        <v/>
      </c>
      <c r="DI5928" s="73" t="str">
        <f t="shared" si="2016"/>
        <v/>
      </c>
      <c r="DJ5928" s="73" t="str">
        <f t="shared" si="2017"/>
        <v/>
      </c>
      <c r="DK5928" s="73" t="str">
        <f t="shared" si="2018"/>
        <v/>
      </c>
      <c r="DL5928" s="73" t="str">
        <f t="shared" si="2019"/>
        <v/>
      </c>
      <c r="DM5928" s="73" t="str">
        <f t="shared" si="2020"/>
        <v/>
      </c>
      <c r="DN5928" s="73" t="str">
        <f t="shared" si="2028"/>
        <v/>
      </c>
      <c r="DO5928" s="73" t="str">
        <f t="shared" si="2021"/>
        <v/>
      </c>
      <c r="DP5928" s="73" t="str">
        <f t="shared" si="2022"/>
        <v/>
      </c>
      <c r="DQ5928" s="73" t="str">
        <f t="shared" si="2023"/>
        <v/>
      </c>
      <c r="DR5928" s="73" t="str">
        <f t="shared" si="2024"/>
        <v/>
      </c>
      <c r="DS5928" s="73" t="str">
        <f t="shared" si="2025"/>
        <v/>
      </c>
      <c r="DT5928" s="70" t="str">
        <f t="shared" si="2026"/>
        <v/>
      </c>
      <c r="DU5928" s="70" t="str">
        <f t="shared" si="2027"/>
        <v/>
      </c>
      <c r="DW5928" s="55" t="e">
        <f t="shared" si="2010"/>
        <v>#N/A</v>
      </c>
      <c r="DX5928" s="90" t="e">
        <f t="shared" si="2011"/>
        <v>#N/A</v>
      </c>
    </row>
    <row r="5929" spans="2:128">
      <c r="B5929" s="221"/>
      <c r="C5929" s="159"/>
      <c r="DE5929" s="72" t="str">
        <f t="shared" si="2012"/>
        <v/>
      </c>
      <c r="DF5929" s="73" t="str">
        <f t="shared" si="2013"/>
        <v/>
      </c>
      <c r="DG5929" s="73" t="str">
        <f t="shared" si="2014"/>
        <v/>
      </c>
      <c r="DH5929" s="73" t="str">
        <f t="shared" si="2015"/>
        <v/>
      </c>
      <c r="DI5929" s="73" t="str">
        <f t="shared" si="2016"/>
        <v/>
      </c>
      <c r="DJ5929" s="73" t="str">
        <f t="shared" si="2017"/>
        <v/>
      </c>
      <c r="DK5929" s="73" t="str">
        <f t="shared" si="2018"/>
        <v/>
      </c>
      <c r="DL5929" s="73" t="str">
        <f t="shared" si="2019"/>
        <v/>
      </c>
      <c r="DM5929" s="73" t="str">
        <f t="shared" si="2020"/>
        <v/>
      </c>
      <c r="DN5929" s="73" t="str">
        <f t="shared" si="2028"/>
        <v/>
      </c>
      <c r="DO5929" s="73" t="str">
        <f t="shared" si="2021"/>
        <v/>
      </c>
      <c r="DP5929" s="73" t="str">
        <f t="shared" si="2022"/>
        <v/>
      </c>
      <c r="DQ5929" s="73" t="str">
        <f t="shared" si="2023"/>
        <v/>
      </c>
      <c r="DR5929" s="73" t="str">
        <f t="shared" si="2024"/>
        <v/>
      </c>
      <c r="DS5929" s="73" t="str">
        <f t="shared" si="2025"/>
        <v/>
      </c>
      <c r="DT5929" s="70" t="str">
        <f t="shared" si="2026"/>
        <v/>
      </c>
      <c r="DU5929" s="70" t="str">
        <f t="shared" si="2027"/>
        <v/>
      </c>
      <c r="DW5929" s="55" t="e">
        <f t="shared" si="2010"/>
        <v>#N/A</v>
      </c>
      <c r="DX5929" s="90" t="e">
        <f t="shared" si="2011"/>
        <v>#N/A</v>
      </c>
    </row>
    <row r="5930" spans="2:128">
      <c r="B5930" s="221"/>
      <c r="C5930" s="159"/>
      <c r="DE5930" s="72" t="str">
        <f t="shared" si="2012"/>
        <v/>
      </c>
      <c r="DF5930" s="73" t="str">
        <f t="shared" si="2013"/>
        <v/>
      </c>
      <c r="DG5930" s="73" t="str">
        <f t="shared" si="2014"/>
        <v/>
      </c>
      <c r="DH5930" s="73" t="str">
        <f t="shared" si="2015"/>
        <v/>
      </c>
      <c r="DI5930" s="73" t="str">
        <f t="shared" si="2016"/>
        <v/>
      </c>
      <c r="DJ5930" s="73" t="str">
        <f t="shared" si="2017"/>
        <v/>
      </c>
      <c r="DK5930" s="73" t="str">
        <f t="shared" si="2018"/>
        <v/>
      </c>
      <c r="DL5930" s="73" t="str">
        <f t="shared" si="2019"/>
        <v/>
      </c>
      <c r="DM5930" s="73" t="str">
        <f t="shared" si="2020"/>
        <v/>
      </c>
      <c r="DN5930" s="73" t="str">
        <f t="shared" si="2028"/>
        <v/>
      </c>
      <c r="DO5930" s="73" t="str">
        <f t="shared" si="2021"/>
        <v/>
      </c>
      <c r="DP5930" s="73" t="str">
        <f t="shared" si="2022"/>
        <v/>
      </c>
      <c r="DQ5930" s="73" t="str">
        <f t="shared" si="2023"/>
        <v/>
      </c>
      <c r="DR5930" s="73" t="str">
        <f t="shared" si="2024"/>
        <v/>
      </c>
      <c r="DS5930" s="73" t="str">
        <f t="shared" si="2025"/>
        <v/>
      </c>
      <c r="DT5930" s="70" t="str">
        <f t="shared" si="2026"/>
        <v/>
      </c>
      <c r="DU5930" s="70" t="str">
        <f t="shared" si="2027"/>
        <v/>
      </c>
      <c r="DW5930" s="55" t="e">
        <f t="shared" ref="DW5930:DW5993" si="2029">IF(B5918="",NA(),B5918)</f>
        <v>#N/A</v>
      </c>
      <c r="DX5930" s="90" t="e">
        <f t="shared" ref="DX5930:DX5993" si="2030">IF(C5918="",NA(),C5918)</f>
        <v>#N/A</v>
      </c>
    </row>
    <row r="5931" spans="2:128">
      <c r="B5931" s="221"/>
      <c r="C5931" s="159"/>
      <c r="DE5931" s="72" t="str">
        <f t="shared" si="2012"/>
        <v/>
      </c>
      <c r="DF5931" s="73" t="str">
        <f t="shared" si="2013"/>
        <v/>
      </c>
      <c r="DG5931" s="73" t="str">
        <f t="shared" si="2014"/>
        <v/>
      </c>
      <c r="DH5931" s="73" t="str">
        <f t="shared" si="2015"/>
        <v/>
      </c>
      <c r="DI5931" s="73" t="str">
        <f t="shared" si="2016"/>
        <v/>
      </c>
      <c r="DJ5931" s="73" t="str">
        <f t="shared" si="2017"/>
        <v/>
      </c>
      <c r="DK5931" s="73" t="str">
        <f t="shared" si="2018"/>
        <v/>
      </c>
      <c r="DL5931" s="73" t="str">
        <f t="shared" si="2019"/>
        <v/>
      </c>
      <c r="DM5931" s="73" t="str">
        <f t="shared" si="2020"/>
        <v/>
      </c>
      <c r="DN5931" s="73" t="str">
        <f t="shared" si="2028"/>
        <v/>
      </c>
      <c r="DO5931" s="73" t="str">
        <f t="shared" si="2021"/>
        <v/>
      </c>
      <c r="DP5931" s="73" t="str">
        <f t="shared" si="2022"/>
        <v/>
      </c>
      <c r="DQ5931" s="73" t="str">
        <f t="shared" si="2023"/>
        <v/>
      </c>
      <c r="DR5931" s="73" t="str">
        <f t="shared" si="2024"/>
        <v/>
      </c>
      <c r="DS5931" s="73" t="str">
        <f t="shared" si="2025"/>
        <v/>
      </c>
      <c r="DT5931" s="70" t="str">
        <f t="shared" si="2026"/>
        <v/>
      </c>
      <c r="DU5931" s="70" t="str">
        <f t="shared" si="2027"/>
        <v/>
      </c>
      <c r="DW5931" s="55" t="e">
        <f t="shared" si="2029"/>
        <v>#N/A</v>
      </c>
      <c r="DX5931" s="90" t="e">
        <f t="shared" si="2030"/>
        <v>#N/A</v>
      </c>
    </row>
    <row r="5932" spans="2:128">
      <c r="B5932" s="221"/>
      <c r="C5932" s="159"/>
      <c r="DE5932" s="72" t="str">
        <f t="shared" si="2012"/>
        <v/>
      </c>
      <c r="DF5932" s="73" t="str">
        <f t="shared" si="2013"/>
        <v/>
      </c>
      <c r="DG5932" s="73" t="str">
        <f t="shared" si="2014"/>
        <v/>
      </c>
      <c r="DH5932" s="73" t="str">
        <f t="shared" si="2015"/>
        <v/>
      </c>
      <c r="DI5932" s="73" t="str">
        <f t="shared" si="2016"/>
        <v/>
      </c>
      <c r="DJ5932" s="73" t="str">
        <f t="shared" si="2017"/>
        <v/>
      </c>
      <c r="DK5932" s="73" t="str">
        <f t="shared" si="2018"/>
        <v/>
      </c>
      <c r="DL5932" s="73" t="str">
        <f t="shared" si="2019"/>
        <v/>
      </c>
      <c r="DM5932" s="73" t="str">
        <f t="shared" si="2020"/>
        <v/>
      </c>
      <c r="DN5932" s="73" t="str">
        <f t="shared" si="2028"/>
        <v/>
      </c>
      <c r="DO5932" s="73" t="str">
        <f t="shared" si="2021"/>
        <v/>
      </c>
      <c r="DP5932" s="73" t="str">
        <f t="shared" si="2022"/>
        <v/>
      </c>
      <c r="DQ5932" s="73" t="str">
        <f t="shared" si="2023"/>
        <v/>
      </c>
      <c r="DR5932" s="73" t="str">
        <f t="shared" si="2024"/>
        <v/>
      </c>
      <c r="DS5932" s="73" t="str">
        <f t="shared" si="2025"/>
        <v/>
      </c>
      <c r="DT5932" s="70" t="str">
        <f t="shared" si="2026"/>
        <v/>
      </c>
      <c r="DU5932" s="70" t="str">
        <f t="shared" si="2027"/>
        <v/>
      </c>
      <c r="DW5932" s="55" t="e">
        <f t="shared" si="2029"/>
        <v>#N/A</v>
      </c>
      <c r="DX5932" s="90" t="e">
        <f t="shared" si="2030"/>
        <v>#N/A</v>
      </c>
    </row>
    <row r="5933" spans="2:128">
      <c r="B5933" s="221"/>
      <c r="C5933" s="159"/>
      <c r="DE5933" s="72" t="str">
        <f t="shared" si="2012"/>
        <v/>
      </c>
      <c r="DF5933" s="73" t="str">
        <f t="shared" si="2013"/>
        <v/>
      </c>
      <c r="DG5933" s="73" t="str">
        <f t="shared" si="2014"/>
        <v/>
      </c>
      <c r="DH5933" s="73" t="str">
        <f t="shared" si="2015"/>
        <v/>
      </c>
      <c r="DI5933" s="73" t="str">
        <f t="shared" si="2016"/>
        <v/>
      </c>
      <c r="DJ5933" s="73" t="str">
        <f t="shared" si="2017"/>
        <v/>
      </c>
      <c r="DK5933" s="73" t="str">
        <f t="shared" si="2018"/>
        <v/>
      </c>
      <c r="DL5933" s="73" t="str">
        <f t="shared" si="2019"/>
        <v/>
      </c>
      <c r="DM5933" s="73" t="str">
        <f t="shared" si="2020"/>
        <v/>
      </c>
      <c r="DN5933" s="73" t="str">
        <f t="shared" si="2028"/>
        <v/>
      </c>
      <c r="DO5933" s="73" t="str">
        <f t="shared" si="2021"/>
        <v/>
      </c>
      <c r="DP5933" s="73" t="str">
        <f t="shared" si="2022"/>
        <v/>
      </c>
      <c r="DQ5933" s="73" t="str">
        <f t="shared" si="2023"/>
        <v/>
      </c>
      <c r="DR5933" s="73" t="str">
        <f t="shared" si="2024"/>
        <v/>
      </c>
      <c r="DS5933" s="73" t="str">
        <f t="shared" si="2025"/>
        <v/>
      </c>
      <c r="DT5933" s="70" t="str">
        <f t="shared" si="2026"/>
        <v/>
      </c>
      <c r="DU5933" s="70" t="str">
        <f t="shared" si="2027"/>
        <v/>
      </c>
      <c r="DW5933" s="55" t="e">
        <f t="shared" si="2029"/>
        <v>#N/A</v>
      </c>
      <c r="DX5933" s="90" t="e">
        <f t="shared" si="2030"/>
        <v>#N/A</v>
      </c>
    </row>
    <row r="5934" spans="2:128">
      <c r="B5934" s="221"/>
      <c r="C5934" s="159"/>
      <c r="DE5934" s="72" t="str">
        <f t="shared" si="2012"/>
        <v/>
      </c>
      <c r="DF5934" s="73" t="str">
        <f t="shared" si="2013"/>
        <v/>
      </c>
      <c r="DG5934" s="73" t="str">
        <f t="shared" si="2014"/>
        <v/>
      </c>
      <c r="DH5934" s="73" t="str">
        <f t="shared" si="2015"/>
        <v/>
      </c>
      <c r="DI5934" s="73" t="str">
        <f t="shared" si="2016"/>
        <v/>
      </c>
      <c r="DJ5934" s="73" t="str">
        <f t="shared" si="2017"/>
        <v/>
      </c>
      <c r="DK5934" s="73" t="str">
        <f t="shared" si="2018"/>
        <v/>
      </c>
      <c r="DL5934" s="73" t="str">
        <f t="shared" si="2019"/>
        <v/>
      </c>
      <c r="DM5934" s="73" t="str">
        <f t="shared" si="2020"/>
        <v/>
      </c>
      <c r="DN5934" s="73" t="str">
        <f t="shared" si="2028"/>
        <v/>
      </c>
      <c r="DO5934" s="73" t="str">
        <f t="shared" si="2021"/>
        <v/>
      </c>
      <c r="DP5934" s="73" t="str">
        <f t="shared" si="2022"/>
        <v/>
      </c>
      <c r="DQ5934" s="73" t="str">
        <f t="shared" si="2023"/>
        <v/>
      </c>
      <c r="DR5934" s="73" t="str">
        <f t="shared" si="2024"/>
        <v/>
      </c>
      <c r="DS5934" s="73" t="str">
        <f t="shared" si="2025"/>
        <v/>
      </c>
      <c r="DT5934" s="70" t="str">
        <f t="shared" si="2026"/>
        <v/>
      </c>
      <c r="DU5934" s="70" t="str">
        <f t="shared" si="2027"/>
        <v/>
      </c>
      <c r="DW5934" s="55" t="e">
        <f t="shared" si="2029"/>
        <v>#N/A</v>
      </c>
      <c r="DX5934" s="90" t="e">
        <f t="shared" si="2030"/>
        <v>#N/A</v>
      </c>
    </row>
    <row r="5935" spans="2:128">
      <c r="B5935" s="221"/>
      <c r="C5935" s="159"/>
      <c r="DE5935" s="72" t="str">
        <f t="shared" si="2012"/>
        <v/>
      </c>
      <c r="DF5935" s="73" t="str">
        <f t="shared" si="2013"/>
        <v/>
      </c>
      <c r="DG5935" s="73" t="str">
        <f t="shared" si="2014"/>
        <v/>
      </c>
      <c r="DH5935" s="73" t="str">
        <f t="shared" si="2015"/>
        <v/>
      </c>
      <c r="DI5935" s="73" t="str">
        <f t="shared" si="2016"/>
        <v/>
      </c>
      <c r="DJ5935" s="73" t="str">
        <f t="shared" si="2017"/>
        <v/>
      </c>
      <c r="DK5935" s="73" t="str">
        <f t="shared" si="2018"/>
        <v/>
      </c>
      <c r="DL5935" s="73" t="str">
        <f t="shared" si="2019"/>
        <v/>
      </c>
      <c r="DM5935" s="73" t="str">
        <f t="shared" si="2020"/>
        <v/>
      </c>
      <c r="DN5935" s="73" t="str">
        <f t="shared" si="2028"/>
        <v/>
      </c>
      <c r="DO5935" s="73" t="str">
        <f t="shared" si="2021"/>
        <v/>
      </c>
      <c r="DP5935" s="73" t="str">
        <f t="shared" si="2022"/>
        <v/>
      </c>
      <c r="DQ5935" s="73" t="str">
        <f t="shared" si="2023"/>
        <v/>
      </c>
      <c r="DR5935" s="73" t="str">
        <f t="shared" si="2024"/>
        <v/>
      </c>
      <c r="DS5935" s="73" t="str">
        <f t="shared" si="2025"/>
        <v/>
      </c>
      <c r="DT5935" s="70" t="str">
        <f t="shared" si="2026"/>
        <v/>
      </c>
      <c r="DU5935" s="70" t="str">
        <f t="shared" si="2027"/>
        <v/>
      </c>
      <c r="DW5935" s="55" t="e">
        <f t="shared" si="2029"/>
        <v>#N/A</v>
      </c>
      <c r="DX5935" s="90" t="e">
        <f t="shared" si="2030"/>
        <v>#N/A</v>
      </c>
    </row>
    <row r="5936" spans="2:128">
      <c r="B5936" s="221"/>
      <c r="C5936" s="159"/>
      <c r="DE5936" s="72" t="str">
        <f t="shared" si="2012"/>
        <v/>
      </c>
      <c r="DF5936" s="73" t="str">
        <f t="shared" si="2013"/>
        <v/>
      </c>
      <c r="DG5936" s="73" t="str">
        <f t="shared" si="2014"/>
        <v/>
      </c>
      <c r="DH5936" s="73" t="str">
        <f t="shared" si="2015"/>
        <v/>
      </c>
      <c r="DI5936" s="73" t="str">
        <f t="shared" si="2016"/>
        <v/>
      </c>
      <c r="DJ5936" s="73" t="str">
        <f t="shared" si="2017"/>
        <v/>
      </c>
      <c r="DK5936" s="73" t="str">
        <f t="shared" si="2018"/>
        <v/>
      </c>
      <c r="DL5936" s="73" t="str">
        <f t="shared" si="2019"/>
        <v/>
      </c>
      <c r="DM5936" s="73" t="str">
        <f t="shared" si="2020"/>
        <v/>
      </c>
      <c r="DN5936" s="73" t="str">
        <f t="shared" si="2028"/>
        <v/>
      </c>
      <c r="DO5936" s="73" t="str">
        <f t="shared" si="2021"/>
        <v/>
      </c>
      <c r="DP5936" s="73" t="str">
        <f t="shared" si="2022"/>
        <v/>
      </c>
      <c r="DQ5936" s="73" t="str">
        <f t="shared" si="2023"/>
        <v/>
      </c>
      <c r="DR5936" s="73" t="str">
        <f t="shared" si="2024"/>
        <v/>
      </c>
      <c r="DS5936" s="73" t="str">
        <f t="shared" si="2025"/>
        <v/>
      </c>
      <c r="DT5936" s="70" t="str">
        <f t="shared" si="2026"/>
        <v/>
      </c>
      <c r="DU5936" s="70" t="str">
        <f t="shared" si="2027"/>
        <v/>
      </c>
      <c r="DW5936" s="55" t="e">
        <f t="shared" si="2029"/>
        <v>#N/A</v>
      </c>
      <c r="DX5936" s="90" t="e">
        <f t="shared" si="2030"/>
        <v>#N/A</v>
      </c>
    </row>
    <row r="5937" spans="2:128">
      <c r="B5937" s="221"/>
      <c r="C5937" s="159"/>
      <c r="DE5937" s="72" t="str">
        <f t="shared" si="2012"/>
        <v/>
      </c>
      <c r="DF5937" s="73" t="str">
        <f t="shared" si="2013"/>
        <v/>
      </c>
      <c r="DG5937" s="73" t="str">
        <f t="shared" si="2014"/>
        <v/>
      </c>
      <c r="DH5937" s="73" t="str">
        <f t="shared" si="2015"/>
        <v/>
      </c>
      <c r="DI5937" s="73" t="str">
        <f t="shared" si="2016"/>
        <v/>
      </c>
      <c r="DJ5937" s="73" t="str">
        <f t="shared" si="2017"/>
        <v/>
      </c>
      <c r="DK5937" s="73" t="str">
        <f t="shared" si="2018"/>
        <v/>
      </c>
      <c r="DL5937" s="73" t="str">
        <f t="shared" si="2019"/>
        <v/>
      </c>
      <c r="DM5937" s="73" t="str">
        <f t="shared" si="2020"/>
        <v/>
      </c>
      <c r="DN5937" s="73" t="str">
        <f t="shared" si="2028"/>
        <v/>
      </c>
      <c r="DO5937" s="73" t="str">
        <f t="shared" si="2021"/>
        <v/>
      </c>
      <c r="DP5937" s="73" t="str">
        <f t="shared" si="2022"/>
        <v/>
      </c>
      <c r="DQ5937" s="73" t="str">
        <f t="shared" si="2023"/>
        <v/>
      </c>
      <c r="DR5937" s="73" t="str">
        <f t="shared" si="2024"/>
        <v/>
      </c>
      <c r="DS5937" s="73" t="str">
        <f t="shared" si="2025"/>
        <v/>
      </c>
      <c r="DT5937" s="70" t="str">
        <f t="shared" si="2026"/>
        <v/>
      </c>
      <c r="DU5937" s="70" t="str">
        <f t="shared" si="2027"/>
        <v/>
      </c>
      <c r="DW5937" s="55" t="e">
        <f t="shared" si="2029"/>
        <v>#N/A</v>
      </c>
      <c r="DX5937" s="90" t="e">
        <f t="shared" si="2030"/>
        <v>#N/A</v>
      </c>
    </row>
    <row r="5938" spans="2:128">
      <c r="B5938" s="221"/>
      <c r="C5938" s="159"/>
      <c r="DE5938" s="72" t="str">
        <f t="shared" si="2012"/>
        <v/>
      </c>
      <c r="DF5938" s="73" t="str">
        <f t="shared" si="2013"/>
        <v/>
      </c>
      <c r="DG5938" s="73" t="str">
        <f t="shared" si="2014"/>
        <v/>
      </c>
      <c r="DH5938" s="73" t="str">
        <f t="shared" si="2015"/>
        <v/>
      </c>
      <c r="DI5938" s="73" t="str">
        <f t="shared" si="2016"/>
        <v/>
      </c>
      <c r="DJ5938" s="73" t="str">
        <f t="shared" si="2017"/>
        <v/>
      </c>
      <c r="DK5938" s="73" t="str">
        <f t="shared" si="2018"/>
        <v/>
      </c>
      <c r="DL5938" s="73" t="str">
        <f t="shared" si="2019"/>
        <v/>
      </c>
      <c r="DM5938" s="73" t="str">
        <f t="shared" si="2020"/>
        <v/>
      </c>
      <c r="DN5938" s="73" t="str">
        <f t="shared" si="2028"/>
        <v/>
      </c>
      <c r="DO5938" s="73" t="str">
        <f t="shared" si="2021"/>
        <v/>
      </c>
      <c r="DP5938" s="73" t="str">
        <f t="shared" si="2022"/>
        <v/>
      </c>
      <c r="DQ5938" s="73" t="str">
        <f t="shared" si="2023"/>
        <v/>
      </c>
      <c r="DR5938" s="73" t="str">
        <f t="shared" si="2024"/>
        <v/>
      </c>
      <c r="DS5938" s="73" t="str">
        <f t="shared" si="2025"/>
        <v/>
      </c>
      <c r="DT5938" s="70" t="str">
        <f t="shared" si="2026"/>
        <v/>
      </c>
      <c r="DU5938" s="70" t="str">
        <f t="shared" si="2027"/>
        <v/>
      </c>
      <c r="DW5938" s="55" t="e">
        <f t="shared" si="2029"/>
        <v>#N/A</v>
      </c>
      <c r="DX5938" s="90" t="e">
        <f t="shared" si="2030"/>
        <v>#N/A</v>
      </c>
    </row>
    <row r="5939" spans="2:128">
      <c r="B5939" s="221"/>
      <c r="C5939" s="159"/>
      <c r="DE5939" s="72" t="str">
        <f t="shared" si="2012"/>
        <v/>
      </c>
      <c r="DF5939" s="73" t="str">
        <f t="shared" si="2013"/>
        <v/>
      </c>
      <c r="DG5939" s="73" t="str">
        <f t="shared" si="2014"/>
        <v/>
      </c>
      <c r="DH5939" s="73" t="str">
        <f t="shared" si="2015"/>
        <v/>
      </c>
      <c r="DI5939" s="73" t="str">
        <f t="shared" si="2016"/>
        <v/>
      </c>
      <c r="DJ5939" s="73" t="str">
        <f t="shared" si="2017"/>
        <v/>
      </c>
      <c r="DK5939" s="73" t="str">
        <f t="shared" si="2018"/>
        <v/>
      </c>
      <c r="DL5939" s="73" t="str">
        <f t="shared" si="2019"/>
        <v/>
      </c>
      <c r="DM5939" s="73" t="str">
        <f t="shared" si="2020"/>
        <v/>
      </c>
      <c r="DN5939" s="73" t="str">
        <f t="shared" si="2028"/>
        <v/>
      </c>
      <c r="DO5939" s="73" t="str">
        <f t="shared" si="2021"/>
        <v/>
      </c>
      <c r="DP5939" s="73" t="str">
        <f t="shared" si="2022"/>
        <v/>
      </c>
      <c r="DQ5939" s="73" t="str">
        <f t="shared" si="2023"/>
        <v/>
      </c>
      <c r="DR5939" s="73" t="str">
        <f t="shared" si="2024"/>
        <v/>
      </c>
      <c r="DS5939" s="73" t="str">
        <f t="shared" si="2025"/>
        <v/>
      </c>
      <c r="DT5939" s="70" t="str">
        <f t="shared" si="2026"/>
        <v/>
      </c>
      <c r="DU5939" s="70" t="str">
        <f t="shared" si="2027"/>
        <v/>
      </c>
      <c r="DW5939" s="55" t="e">
        <f t="shared" si="2029"/>
        <v>#N/A</v>
      </c>
      <c r="DX5939" s="90" t="e">
        <f t="shared" si="2030"/>
        <v>#N/A</v>
      </c>
    </row>
    <row r="5940" spans="2:128">
      <c r="B5940" s="221"/>
      <c r="C5940" s="159"/>
      <c r="DE5940" s="72" t="str">
        <f t="shared" si="2012"/>
        <v/>
      </c>
      <c r="DF5940" s="73" t="str">
        <f t="shared" si="2013"/>
        <v/>
      </c>
      <c r="DG5940" s="73" t="str">
        <f t="shared" si="2014"/>
        <v/>
      </c>
      <c r="DH5940" s="73" t="str">
        <f t="shared" si="2015"/>
        <v/>
      </c>
      <c r="DI5940" s="73" t="str">
        <f t="shared" si="2016"/>
        <v/>
      </c>
      <c r="DJ5940" s="73" t="str">
        <f t="shared" si="2017"/>
        <v/>
      </c>
      <c r="DK5940" s="73" t="str">
        <f t="shared" si="2018"/>
        <v/>
      </c>
      <c r="DL5940" s="73" t="str">
        <f t="shared" si="2019"/>
        <v/>
      </c>
      <c r="DM5940" s="73" t="str">
        <f t="shared" si="2020"/>
        <v/>
      </c>
      <c r="DN5940" s="73" t="str">
        <f t="shared" si="2028"/>
        <v/>
      </c>
      <c r="DO5940" s="73" t="str">
        <f t="shared" si="2021"/>
        <v/>
      </c>
      <c r="DP5940" s="73" t="str">
        <f t="shared" si="2022"/>
        <v/>
      </c>
      <c r="DQ5940" s="73" t="str">
        <f t="shared" si="2023"/>
        <v/>
      </c>
      <c r="DR5940" s="73" t="str">
        <f t="shared" si="2024"/>
        <v/>
      </c>
      <c r="DS5940" s="73" t="str">
        <f t="shared" si="2025"/>
        <v/>
      </c>
      <c r="DT5940" s="70" t="str">
        <f t="shared" si="2026"/>
        <v/>
      </c>
      <c r="DU5940" s="70" t="str">
        <f t="shared" si="2027"/>
        <v/>
      </c>
      <c r="DW5940" s="55" t="e">
        <f t="shared" si="2029"/>
        <v>#N/A</v>
      </c>
      <c r="DX5940" s="90" t="e">
        <f t="shared" si="2030"/>
        <v>#N/A</v>
      </c>
    </row>
    <row r="5941" spans="2:128">
      <c r="B5941" s="221"/>
      <c r="C5941" s="159"/>
      <c r="DE5941" s="72" t="str">
        <f t="shared" si="2012"/>
        <v/>
      </c>
      <c r="DF5941" s="73" t="str">
        <f t="shared" si="2013"/>
        <v/>
      </c>
      <c r="DG5941" s="73" t="str">
        <f t="shared" si="2014"/>
        <v/>
      </c>
      <c r="DH5941" s="73" t="str">
        <f t="shared" si="2015"/>
        <v/>
      </c>
      <c r="DI5941" s="73" t="str">
        <f t="shared" si="2016"/>
        <v/>
      </c>
      <c r="DJ5941" s="73" t="str">
        <f t="shared" si="2017"/>
        <v/>
      </c>
      <c r="DK5941" s="73" t="str">
        <f t="shared" si="2018"/>
        <v/>
      </c>
      <c r="DL5941" s="73" t="str">
        <f t="shared" si="2019"/>
        <v/>
      </c>
      <c r="DM5941" s="73" t="str">
        <f t="shared" si="2020"/>
        <v/>
      </c>
      <c r="DN5941" s="73" t="str">
        <f t="shared" si="2028"/>
        <v/>
      </c>
      <c r="DO5941" s="73" t="str">
        <f t="shared" si="2021"/>
        <v/>
      </c>
      <c r="DP5941" s="73" t="str">
        <f t="shared" si="2022"/>
        <v/>
      </c>
      <c r="DQ5941" s="73" t="str">
        <f t="shared" si="2023"/>
        <v/>
      </c>
      <c r="DR5941" s="73" t="str">
        <f t="shared" si="2024"/>
        <v/>
      </c>
      <c r="DS5941" s="73" t="str">
        <f t="shared" si="2025"/>
        <v/>
      </c>
      <c r="DT5941" s="70" t="str">
        <f t="shared" si="2026"/>
        <v/>
      </c>
      <c r="DU5941" s="70" t="str">
        <f t="shared" si="2027"/>
        <v/>
      </c>
      <c r="DW5941" s="55" t="e">
        <f t="shared" si="2029"/>
        <v>#N/A</v>
      </c>
      <c r="DX5941" s="90" t="e">
        <f t="shared" si="2030"/>
        <v>#N/A</v>
      </c>
    </row>
    <row r="5942" spans="2:128">
      <c r="B5942" s="221"/>
      <c r="C5942" s="159"/>
      <c r="DE5942" s="72" t="str">
        <f t="shared" si="2012"/>
        <v/>
      </c>
      <c r="DF5942" s="73" t="str">
        <f t="shared" si="2013"/>
        <v/>
      </c>
      <c r="DG5942" s="73" t="str">
        <f t="shared" si="2014"/>
        <v/>
      </c>
      <c r="DH5942" s="73" t="str">
        <f t="shared" si="2015"/>
        <v/>
      </c>
      <c r="DI5942" s="73" t="str">
        <f t="shared" si="2016"/>
        <v/>
      </c>
      <c r="DJ5942" s="73" t="str">
        <f t="shared" si="2017"/>
        <v/>
      </c>
      <c r="DK5942" s="73" t="str">
        <f t="shared" si="2018"/>
        <v/>
      </c>
      <c r="DL5942" s="73" t="str">
        <f t="shared" si="2019"/>
        <v/>
      </c>
      <c r="DM5942" s="73" t="str">
        <f t="shared" si="2020"/>
        <v/>
      </c>
      <c r="DN5942" s="73" t="str">
        <f t="shared" si="2028"/>
        <v/>
      </c>
      <c r="DO5942" s="73" t="str">
        <f t="shared" si="2021"/>
        <v/>
      </c>
      <c r="DP5942" s="73" t="str">
        <f t="shared" si="2022"/>
        <v/>
      </c>
      <c r="DQ5942" s="73" t="str">
        <f t="shared" si="2023"/>
        <v/>
      </c>
      <c r="DR5942" s="73" t="str">
        <f t="shared" si="2024"/>
        <v/>
      </c>
      <c r="DS5942" s="73" t="str">
        <f t="shared" si="2025"/>
        <v/>
      </c>
      <c r="DT5942" s="70" t="str">
        <f t="shared" si="2026"/>
        <v/>
      </c>
      <c r="DU5942" s="70" t="str">
        <f t="shared" si="2027"/>
        <v/>
      </c>
      <c r="DW5942" s="55" t="e">
        <f t="shared" si="2029"/>
        <v>#N/A</v>
      </c>
      <c r="DX5942" s="90" t="e">
        <f t="shared" si="2030"/>
        <v>#N/A</v>
      </c>
    </row>
    <row r="5943" spans="2:128">
      <c r="B5943" s="221"/>
      <c r="C5943" s="159"/>
      <c r="DE5943" s="72" t="str">
        <f t="shared" si="2012"/>
        <v/>
      </c>
      <c r="DF5943" s="73" t="str">
        <f t="shared" si="2013"/>
        <v/>
      </c>
      <c r="DG5943" s="73" t="str">
        <f t="shared" si="2014"/>
        <v/>
      </c>
      <c r="DH5943" s="73" t="str">
        <f t="shared" si="2015"/>
        <v/>
      </c>
      <c r="DI5943" s="73" t="str">
        <f t="shared" si="2016"/>
        <v/>
      </c>
      <c r="DJ5943" s="73" t="str">
        <f t="shared" si="2017"/>
        <v/>
      </c>
      <c r="DK5943" s="73" t="str">
        <f t="shared" si="2018"/>
        <v/>
      </c>
      <c r="DL5943" s="73" t="str">
        <f t="shared" si="2019"/>
        <v/>
      </c>
      <c r="DM5943" s="73" t="str">
        <f t="shared" si="2020"/>
        <v/>
      </c>
      <c r="DN5943" s="73" t="str">
        <f t="shared" si="2028"/>
        <v/>
      </c>
      <c r="DO5943" s="73" t="str">
        <f t="shared" si="2021"/>
        <v/>
      </c>
      <c r="DP5943" s="73" t="str">
        <f t="shared" si="2022"/>
        <v/>
      </c>
      <c r="DQ5943" s="73" t="str">
        <f t="shared" si="2023"/>
        <v/>
      </c>
      <c r="DR5943" s="73" t="str">
        <f t="shared" si="2024"/>
        <v/>
      </c>
      <c r="DS5943" s="73" t="str">
        <f t="shared" si="2025"/>
        <v/>
      </c>
      <c r="DT5943" s="70" t="str">
        <f t="shared" si="2026"/>
        <v/>
      </c>
      <c r="DU5943" s="70" t="str">
        <f t="shared" si="2027"/>
        <v/>
      </c>
      <c r="DW5943" s="55" t="e">
        <f t="shared" si="2029"/>
        <v>#N/A</v>
      </c>
      <c r="DX5943" s="90" t="e">
        <f t="shared" si="2030"/>
        <v>#N/A</v>
      </c>
    </row>
    <row r="5944" spans="2:128">
      <c r="B5944" s="221"/>
      <c r="C5944" s="159"/>
      <c r="DE5944" s="72" t="str">
        <f t="shared" si="2012"/>
        <v/>
      </c>
      <c r="DF5944" s="73" t="str">
        <f t="shared" si="2013"/>
        <v/>
      </c>
      <c r="DG5944" s="73" t="str">
        <f t="shared" si="2014"/>
        <v/>
      </c>
      <c r="DH5944" s="73" t="str">
        <f t="shared" si="2015"/>
        <v/>
      </c>
      <c r="DI5944" s="73" t="str">
        <f t="shared" si="2016"/>
        <v/>
      </c>
      <c r="DJ5944" s="73" t="str">
        <f t="shared" si="2017"/>
        <v/>
      </c>
      <c r="DK5944" s="73" t="str">
        <f t="shared" si="2018"/>
        <v/>
      </c>
      <c r="DL5944" s="73" t="str">
        <f t="shared" si="2019"/>
        <v/>
      </c>
      <c r="DM5944" s="73" t="str">
        <f t="shared" si="2020"/>
        <v/>
      </c>
      <c r="DN5944" s="73" t="str">
        <f t="shared" si="2028"/>
        <v/>
      </c>
      <c r="DO5944" s="73" t="str">
        <f t="shared" si="2021"/>
        <v/>
      </c>
      <c r="DP5944" s="73" t="str">
        <f t="shared" si="2022"/>
        <v/>
      </c>
      <c r="DQ5944" s="73" t="str">
        <f t="shared" si="2023"/>
        <v/>
      </c>
      <c r="DR5944" s="73" t="str">
        <f t="shared" si="2024"/>
        <v/>
      </c>
      <c r="DS5944" s="73" t="str">
        <f t="shared" si="2025"/>
        <v/>
      </c>
      <c r="DT5944" s="70" t="str">
        <f t="shared" si="2026"/>
        <v/>
      </c>
      <c r="DU5944" s="70" t="str">
        <f t="shared" si="2027"/>
        <v/>
      </c>
      <c r="DW5944" s="55" t="e">
        <f t="shared" si="2029"/>
        <v>#N/A</v>
      </c>
      <c r="DX5944" s="90" t="e">
        <f t="shared" si="2030"/>
        <v>#N/A</v>
      </c>
    </row>
    <row r="5945" spans="2:128">
      <c r="B5945" s="221"/>
      <c r="C5945" s="159"/>
      <c r="DE5945" s="72" t="str">
        <f t="shared" si="2012"/>
        <v/>
      </c>
      <c r="DF5945" s="73" t="str">
        <f t="shared" si="2013"/>
        <v/>
      </c>
      <c r="DG5945" s="73" t="str">
        <f t="shared" si="2014"/>
        <v/>
      </c>
      <c r="DH5945" s="73" t="str">
        <f t="shared" si="2015"/>
        <v/>
      </c>
      <c r="DI5945" s="73" t="str">
        <f t="shared" si="2016"/>
        <v/>
      </c>
      <c r="DJ5945" s="73" t="str">
        <f t="shared" si="2017"/>
        <v/>
      </c>
      <c r="DK5945" s="73" t="str">
        <f t="shared" si="2018"/>
        <v/>
      </c>
      <c r="DL5945" s="73" t="str">
        <f t="shared" si="2019"/>
        <v/>
      </c>
      <c r="DM5945" s="73" t="str">
        <f t="shared" si="2020"/>
        <v/>
      </c>
      <c r="DN5945" s="73" t="str">
        <f t="shared" si="2028"/>
        <v/>
      </c>
      <c r="DO5945" s="73" t="str">
        <f t="shared" si="2021"/>
        <v/>
      </c>
      <c r="DP5945" s="73" t="str">
        <f t="shared" si="2022"/>
        <v/>
      </c>
      <c r="DQ5945" s="73" t="str">
        <f t="shared" si="2023"/>
        <v/>
      </c>
      <c r="DR5945" s="73" t="str">
        <f t="shared" si="2024"/>
        <v/>
      </c>
      <c r="DS5945" s="73" t="str">
        <f t="shared" si="2025"/>
        <v/>
      </c>
      <c r="DT5945" s="70" t="str">
        <f t="shared" si="2026"/>
        <v/>
      </c>
      <c r="DU5945" s="70" t="str">
        <f t="shared" si="2027"/>
        <v/>
      </c>
      <c r="DW5945" s="55" t="e">
        <f t="shared" si="2029"/>
        <v>#N/A</v>
      </c>
      <c r="DX5945" s="90" t="e">
        <f t="shared" si="2030"/>
        <v>#N/A</v>
      </c>
    </row>
    <row r="5946" spans="2:128">
      <c r="B5946" s="221"/>
      <c r="C5946" s="159"/>
      <c r="DE5946" s="72" t="str">
        <f t="shared" si="2012"/>
        <v/>
      </c>
      <c r="DF5946" s="73" t="str">
        <f t="shared" si="2013"/>
        <v/>
      </c>
      <c r="DG5946" s="73" t="str">
        <f t="shared" si="2014"/>
        <v/>
      </c>
      <c r="DH5946" s="73" t="str">
        <f t="shared" si="2015"/>
        <v/>
      </c>
      <c r="DI5946" s="73" t="str">
        <f t="shared" si="2016"/>
        <v/>
      </c>
      <c r="DJ5946" s="73" t="str">
        <f t="shared" si="2017"/>
        <v/>
      </c>
      <c r="DK5946" s="73" t="str">
        <f t="shared" si="2018"/>
        <v/>
      </c>
      <c r="DL5946" s="73" t="str">
        <f t="shared" si="2019"/>
        <v/>
      </c>
      <c r="DM5946" s="73" t="str">
        <f t="shared" si="2020"/>
        <v/>
      </c>
      <c r="DN5946" s="73" t="str">
        <f t="shared" si="2028"/>
        <v/>
      </c>
      <c r="DO5946" s="73" t="str">
        <f t="shared" si="2021"/>
        <v/>
      </c>
      <c r="DP5946" s="73" t="str">
        <f t="shared" si="2022"/>
        <v/>
      </c>
      <c r="DQ5946" s="73" t="str">
        <f t="shared" si="2023"/>
        <v/>
      </c>
      <c r="DR5946" s="73" t="str">
        <f t="shared" si="2024"/>
        <v/>
      </c>
      <c r="DS5946" s="73" t="str">
        <f t="shared" si="2025"/>
        <v/>
      </c>
      <c r="DT5946" s="70" t="str">
        <f t="shared" si="2026"/>
        <v/>
      </c>
      <c r="DU5946" s="70" t="str">
        <f t="shared" si="2027"/>
        <v/>
      </c>
      <c r="DW5946" s="55" t="e">
        <f t="shared" si="2029"/>
        <v>#N/A</v>
      </c>
      <c r="DX5946" s="90" t="e">
        <f t="shared" si="2030"/>
        <v>#N/A</v>
      </c>
    </row>
    <row r="5947" spans="2:128">
      <c r="B5947" s="221"/>
      <c r="C5947" s="159"/>
      <c r="DE5947" s="72" t="str">
        <f t="shared" si="2012"/>
        <v/>
      </c>
      <c r="DF5947" s="73" t="str">
        <f t="shared" si="2013"/>
        <v/>
      </c>
      <c r="DG5947" s="73" t="str">
        <f t="shared" si="2014"/>
        <v/>
      </c>
      <c r="DH5947" s="73" t="str">
        <f t="shared" si="2015"/>
        <v/>
      </c>
      <c r="DI5947" s="73" t="str">
        <f t="shared" si="2016"/>
        <v/>
      </c>
      <c r="DJ5947" s="73" t="str">
        <f t="shared" si="2017"/>
        <v/>
      </c>
      <c r="DK5947" s="73" t="str">
        <f t="shared" si="2018"/>
        <v/>
      </c>
      <c r="DL5947" s="73" t="str">
        <f t="shared" si="2019"/>
        <v/>
      </c>
      <c r="DM5947" s="73" t="str">
        <f t="shared" si="2020"/>
        <v/>
      </c>
      <c r="DN5947" s="73" t="str">
        <f t="shared" si="2028"/>
        <v/>
      </c>
      <c r="DO5947" s="73" t="str">
        <f t="shared" si="2021"/>
        <v/>
      </c>
      <c r="DP5947" s="73" t="str">
        <f t="shared" si="2022"/>
        <v/>
      </c>
      <c r="DQ5947" s="73" t="str">
        <f t="shared" si="2023"/>
        <v/>
      </c>
      <c r="DR5947" s="73" t="str">
        <f t="shared" si="2024"/>
        <v/>
      </c>
      <c r="DS5947" s="73" t="str">
        <f t="shared" si="2025"/>
        <v/>
      </c>
      <c r="DT5947" s="70" t="str">
        <f t="shared" si="2026"/>
        <v/>
      </c>
      <c r="DU5947" s="70" t="str">
        <f t="shared" si="2027"/>
        <v/>
      </c>
      <c r="DW5947" s="55" t="e">
        <f t="shared" si="2029"/>
        <v>#N/A</v>
      </c>
      <c r="DX5947" s="90" t="e">
        <f t="shared" si="2030"/>
        <v>#N/A</v>
      </c>
    </row>
    <row r="5948" spans="2:128">
      <c r="B5948" s="221"/>
      <c r="C5948" s="159"/>
      <c r="DE5948" s="72" t="str">
        <f t="shared" si="2012"/>
        <v/>
      </c>
      <c r="DF5948" s="73" t="str">
        <f t="shared" si="2013"/>
        <v/>
      </c>
      <c r="DG5948" s="73" t="str">
        <f t="shared" si="2014"/>
        <v/>
      </c>
      <c r="DH5948" s="73" t="str">
        <f t="shared" si="2015"/>
        <v/>
      </c>
      <c r="DI5948" s="73" t="str">
        <f t="shared" si="2016"/>
        <v/>
      </c>
      <c r="DJ5948" s="73" t="str">
        <f t="shared" si="2017"/>
        <v/>
      </c>
      <c r="DK5948" s="73" t="str">
        <f t="shared" si="2018"/>
        <v/>
      </c>
      <c r="DL5948" s="73" t="str">
        <f t="shared" si="2019"/>
        <v/>
      </c>
      <c r="DM5948" s="73" t="str">
        <f t="shared" si="2020"/>
        <v/>
      </c>
      <c r="DN5948" s="73" t="str">
        <f t="shared" si="2028"/>
        <v/>
      </c>
      <c r="DO5948" s="73" t="str">
        <f t="shared" si="2021"/>
        <v/>
      </c>
      <c r="DP5948" s="73" t="str">
        <f t="shared" si="2022"/>
        <v/>
      </c>
      <c r="DQ5948" s="73" t="str">
        <f t="shared" si="2023"/>
        <v/>
      </c>
      <c r="DR5948" s="73" t="str">
        <f t="shared" si="2024"/>
        <v/>
      </c>
      <c r="DS5948" s="73" t="str">
        <f t="shared" si="2025"/>
        <v/>
      </c>
      <c r="DT5948" s="70" t="str">
        <f t="shared" si="2026"/>
        <v/>
      </c>
      <c r="DU5948" s="70" t="str">
        <f t="shared" si="2027"/>
        <v/>
      </c>
      <c r="DW5948" s="55" t="e">
        <f t="shared" si="2029"/>
        <v>#N/A</v>
      </c>
      <c r="DX5948" s="90" t="e">
        <f t="shared" si="2030"/>
        <v>#N/A</v>
      </c>
    </row>
    <row r="5949" spans="2:128">
      <c r="B5949" s="221"/>
      <c r="C5949" s="159"/>
      <c r="DE5949" s="72" t="str">
        <f t="shared" si="2012"/>
        <v/>
      </c>
      <c r="DF5949" s="73" t="str">
        <f t="shared" si="2013"/>
        <v/>
      </c>
      <c r="DG5949" s="73" t="str">
        <f t="shared" si="2014"/>
        <v/>
      </c>
      <c r="DH5949" s="73" t="str">
        <f t="shared" si="2015"/>
        <v/>
      </c>
      <c r="DI5949" s="73" t="str">
        <f t="shared" si="2016"/>
        <v/>
      </c>
      <c r="DJ5949" s="73" t="str">
        <f t="shared" si="2017"/>
        <v/>
      </c>
      <c r="DK5949" s="73" t="str">
        <f t="shared" si="2018"/>
        <v/>
      </c>
      <c r="DL5949" s="73" t="str">
        <f t="shared" si="2019"/>
        <v/>
      </c>
      <c r="DM5949" s="73" t="str">
        <f t="shared" si="2020"/>
        <v/>
      </c>
      <c r="DN5949" s="73" t="str">
        <f t="shared" si="2028"/>
        <v/>
      </c>
      <c r="DO5949" s="73" t="str">
        <f t="shared" si="2021"/>
        <v/>
      </c>
      <c r="DP5949" s="73" t="str">
        <f t="shared" si="2022"/>
        <v/>
      </c>
      <c r="DQ5949" s="73" t="str">
        <f t="shared" si="2023"/>
        <v/>
      </c>
      <c r="DR5949" s="73" t="str">
        <f t="shared" si="2024"/>
        <v/>
      </c>
      <c r="DS5949" s="73" t="str">
        <f t="shared" si="2025"/>
        <v/>
      </c>
      <c r="DT5949" s="70" t="str">
        <f t="shared" si="2026"/>
        <v/>
      </c>
      <c r="DU5949" s="70" t="str">
        <f t="shared" si="2027"/>
        <v/>
      </c>
      <c r="DW5949" s="55" t="e">
        <f t="shared" si="2029"/>
        <v>#N/A</v>
      </c>
      <c r="DX5949" s="90" t="e">
        <f t="shared" si="2030"/>
        <v>#N/A</v>
      </c>
    </row>
    <row r="5950" spans="2:128">
      <c r="B5950" s="221"/>
      <c r="C5950" s="159"/>
      <c r="DE5950" s="72" t="str">
        <f t="shared" si="2012"/>
        <v/>
      </c>
      <c r="DF5950" s="73" t="str">
        <f t="shared" si="2013"/>
        <v/>
      </c>
      <c r="DG5950" s="73" t="str">
        <f t="shared" si="2014"/>
        <v/>
      </c>
      <c r="DH5950" s="73" t="str">
        <f t="shared" si="2015"/>
        <v/>
      </c>
      <c r="DI5950" s="73" t="str">
        <f t="shared" si="2016"/>
        <v/>
      </c>
      <c r="DJ5950" s="73" t="str">
        <f t="shared" si="2017"/>
        <v/>
      </c>
      <c r="DK5950" s="73" t="str">
        <f t="shared" si="2018"/>
        <v/>
      </c>
      <c r="DL5950" s="73" t="str">
        <f t="shared" si="2019"/>
        <v/>
      </c>
      <c r="DM5950" s="73" t="str">
        <f t="shared" si="2020"/>
        <v/>
      </c>
      <c r="DN5950" s="73" t="str">
        <f t="shared" si="2028"/>
        <v/>
      </c>
      <c r="DO5950" s="73" t="str">
        <f t="shared" si="2021"/>
        <v/>
      </c>
      <c r="DP5950" s="73" t="str">
        <f t="shared" si="2022"/>
        <v/>
      </c>
      <c r="DQ5950" s="73" t="str">
        <f t="shared" si="2023"/>
        <v/>
      </c>
      <c r="DR5950" s="73" t="str">
        <f t="shared" si="2024"/>
        <v/>
      </c>
      <c r="DS5950" s="73" t="str">
        <f t="shared" si="2025"/>
        <v/>
      </c>
      <c r="DT5950" s="70" t="str">
        <f t="shared" si="2026"/>
        <v/>
      </c>
      <c r="DU5950" s="70" t="str">
        <f t="shared" si="2027"/>
        <v/>
      </c>
      <c r="DW5950" s="55" t="e">
        <f t="shared" si="2029"/>
        <v>#N/A</v>
      </c>
      <c r="DX5950" s="90" t="e">
        <f t="shared" si="2030"/>
        <v>#N/A</v>
      </c>
    </row>
    <row r="5951" spans="2:128">
      <c r="B5951" s="221"/>
      <c r="C5951" s="159"/>
      <c r="DE5951" s="72" t="str">
        <f t="shared" si="2012"/>
        <v/>
      </c>
      <c r="DF5951" s="73" t="str">
        <f t="shared" si="2013"/>
        <v/>
      </c>
      <c r="DG5951" s="73" t="str">
        <f t="shared" si="2014"/>
        <v/>
      </c>
      <c r="DH5951" s="73" t="str">
        <f t="shared" si="2015"/>
        <v/>
      </c>
      <c r="DI5951" s="73" t="str">
        <f t="shared" si="2016"/>
        <v/>
      </c>
      <c r="DJ5951" s="73" t="str">
        <f t="shared" si="2017"/>
        <v/>
      </c>
      <c r="DK5951" s="73" t="str">
        <f t="shared" si="2018"/>
        <v/>
      </c>
      <c r="DL5951" s="73" t="str">
        <f t="shared" si="2019"/>
        <v/>
      </c>
      <c r="DM5951" s="73" t="str">
        <f t="shared" si="2020"/>
        <v/>
      </c>
      <c r="DN5951" s="73" t="str">
        <f t="shared" si="2028"/>
        <v/>
      </c>
      <c r="DO5951" s="73" t="str">
        <f t="shared" si="2021"/>
        <v/>
      </c>
      <c r="DP5951" s="73" t="str">
        <f t="shared" si="2022"/>
        <v/>
      </c>
      <c r="DQ5951" s="73" t="str">
        <f t="shared" si="2023"/>
        <v/>
      </c>
      <c r="DR5951" s="73" t="str">
        <f t="shared" si="2024"/>
        <v/>
      </c>
      <c r="DS5951" s="73" t="str">
        <f t="shared" si="2025"/>
        <v/>
      </c>
      <c r="DT5951" s="70" t="str">
        <f t="shared" si="2026"/>
        <v/>
      </c>
      <c r="DU5951" s="70" t="str">
        <f t="shared" si="2027"/>
        <v/>
      </c>
      <c r="DW5951" s="55" t="e">
        <f t="shared" si="2029"/>
        <v>#N/A</v>
      </c>
      <c r="DX5951" s="90" t="e">
        <f t="shared" si="2030"/>
        <v>#N/A</v>
      </c>
    </row>
    <row r="5952" spans="2:128">
      <c r="B5952" s="221"/>
      <c r="C5952" s="159"/>
      <c r="DE5952" s="72" t="str">
        <f t="shared" si="2012"/>
        <v/>
      </c>
      <c r="DF5952" s="73" t="str">
        <f t="shared" si="2013"/>
        <v/>
      </c>
      <c r="DG5952" s="73" t="str">
        <f t="shared" si="2014"/>
        <v/>
      </c>
      <c r="DH5952" s="73" t="str">
        <f t="shared" si="2015"/>
        <v/>
      </c>
      <c r="DI5952" s="73" t="str">
        <f t="shared" si="2016"/>
        <v/>
      </c>
      <c r="DJ5952" s="73" t="str">
        <f t="shared" si="2017"/>
        <v/>
      </c>
      <c r="DK5952" s="73" t="str">
        <f t="shared" si="2018"/>
        <v/>
      </c>
      <c r="DL5952" s="73" t="str">
        <f t="shared" si="2019"/>
        <v/>
      </c>
      <c r="DM5952" s="73" t="str">
        <f t="shared" si="2020"/>
        <v/>
      </c>
      <c r="DN5952" s="73" t="str">
        <f t="shared" si="2028"/>
        <v/>
      </c>
      <c r="DO5952" s="73" t="str">
        <f t="shared" si="2021"/>
        <v/>
      </c>
      <c r="DP5952" s="73" t="str">
        <f t="shared" si="2022"/>
        <v/>
      </c>
      <c r="DQ5952" s="73" t="str">
        <f t="shared" si="2023"/>
        <v/>
      </c>
      <c r="DR5952" s="73" t="str">
        <f t="shared" si="2024"/>
        <v/>
      </c>
      <c r="DS5952" s="73" t="str">
        <f t="shared" si="2025"/>
        <v/>
      </c>
      <c r="DT5952" s="70" t="str">
        <f t="shared" si="2026"/>
        <v/>
      </c>
      <c r="DU5952" s="70" t="str">
        <f t="shared" si="2027"/>
        <v/>
      </c>
      <c r="DW5952" s="55" t="e">
        <f t="shared" si="2029"/>
        <v>#N/A</v>
      </c>
      <c r="DX5952" s="90" t="e">
        <f t="shared" si="2030"/>
        <v>#N/A</v>
      </c>
    </row>
    <row r="5953" spans="2:128">
      <c r="B5953" s="221"/>
      <c r="C5953" s="159"/>
      <c r="DE5953" s="72" t="str">
        <f t="shared" si="2012"/>
        <v/>
      </c>
      <c r="DF5953" s="73" t="str">
        <f t="shared" si="2013"/>
        <v/>
      </c>
      <c r="DG5953" s="73" t="str">
        <f t="shared" si="2014"/>
        <v/>
      </c>
      <c r="DH5953" s="73" t="str">
        <f t="shared" si="2015"/>
        <v/>
      </c>
      <c r="DI5953" s="73" t="str">
        <f t="shared" si="2016"/>
        <v/>
      </c>
      <c r="DJ5953" s="73" t="str">
        <f t="shared" si="2017"/>
        <v/>
      </c>
      <c r="DK5953" s="73" t="str">
        <f t="shared" si="2018"/>
        <v/>
      </c>
      <c r="DL5953" s="73" t="str">
        <f t="shared" si="2019"/>
        <v/>
      </c>
      <c r="DM5953" s="73" t="str">
        <f t="shared" si="2020"/>
        <v/>
      </c>
      <c r="DN5953" s="73" t="str">
        <f t="shared" si="2028"/>
        <v/>
      </c>
      <c r="DO5953" s="73" t="str">
        <f t="shared" si="2021"/>
        <v/>
      </c>
      <c r="DP5953" s="73" t="str">
        <f t="shared" si="2022"/>
        <v/>
      </c>
      <c r="DQ5953" s="73" t="str">
        <f t="shared" si="2023"/>
        <v/>
      </c>
      <c r="DR5953" s="73" t="str">
        <f t="shared" si="2024"/>
        <v/>
      </c>
      <c r="DS5953" s="73" t="str">
        <f t="shared" si="2025"/>
        <v/>
      </c>
      <c r="DT5953" s="70" t="str">
        <f t="shared" si="2026"/>
        <v/>
      </c>
      <c r="DU5953" s="70" t="str">
        <f t="shared" si="2027"/>
        <v/>
      </c>
      <c r="DW5953" s="55" t="e">
        <f t="shared" si="2029"/>
        <v>#N/A</v>
      </c>
      <c r="DX5953" s="90" t="e">
        <f t="shared" si="2030"/>
        <v>#N/A</v>
      </c>
    </row>
    <row r="5954" spans="2:128">
      <c r="B5954" s="221"/>
      <c r="C5954" s="159"/>
      <c r="DE5954" s="72" t="str">
        <f t="shared" si="2012"/>
        <v/>
      </c>
      <c r="DF5954" s="73" t="str">
        <f t="shared" si="2013"/>
        <v/>
      </c>
      <c r="DG5954" s="73" t="str">
        <f t="shared" si="2014"/>
        <v/>
      </c>
      <c r="DH5954" s="73" t="str">
        <f t="shared" si="2015"/>
        <v/>
      </c>
      <c r="DI5954" s="73" t="str">
        <f t="shared" si="2016"/>
        <v/>
      </c>
      <c r="DJ5954" s="73" t="str">
        <f t="shared" si="2017"/>
        <v/>
      </c>
      <c r="DK5954" s="73" t="str">
        <f t="shared" si="2018"/>
        <v/>
      </c>
      <c r="DL5954" s="73" t="str">
        <f t="shared" si="2019"/>
        <v/>
      </c>
      <c r="DM5954" s="73" t="str">
        <f t="shared" si="2020"/>
        <v/>
      </c>
      <c r="DN5954" s="73" t="str">
        <f t="shared" si="2028"/>
        <v/>
      </c>
      <c r="DO5954" s="73" t="str">
        <f t="shared" si="2021"/>
        <v/>
      </c>
      <c r="DP5954" s="73" t="str">
        <f t="shared" si="2022"/>
        <v/>
      </c>
      <c r="DQ5954" s="73" t="str">
        <f t="shared" si="2023"/>
        <v/>
      </c>
      <c r="DR5954" s="73" t="str">
        <f t="shared" si="2024"/>
        <v/>
      </c>
      <c r="DS5954" s="73" t="str">
        <f t="shared" si="2025"/>
        <v/>
      </c>
      <c r="DT5954" s="70" t="str">
        <f t="shared" si="2026"/>
        <v/>
      </c>
      <c r="DU5954" s="70" t="str">
        <f t="shared" si="2027"/>
        <v/>
      </c>
      <c r="DW5954" s="55" t="e">
        <f t="shared" si="2029"/>
        <v>#N/A</v>
      </c>
      <c r="DX5954" s="90" t="e">
        <f t="shared" si="2030"/>
        <v>#N/A</v>
      </c>
    </row>
    <row r="5955" spans="2:128">
      <c r="B5955" s="221"/>
      <c r="C5955" s="159"/>
      <c r="DE5955" s="72" t="str">
        <f t="shared" si="2012"/>
        <v/>
      </c>
      <c r="DF5955" s="73" t="str">
        <f t="shared" si="2013"/>
        <v/>
      </c>
      <c r="DG5955" s="73" t="str">
        <f t="shared" si="2014"/>
        <v/>
      </c>
      <c r="DH5955" s="73" t="str">
        <f t="shared" si="2015"/>
        <v/>
      </c>
      <c r="DI5955" s="73" t="str">
        <f t="shared" si="2016"/>
        <v/>
      </c>
      <c r="DJ5955" s="73" t="str">
        <f t="shared" si="2017"/>
        <v/>
      </c>
      <c r="DK5955" s="73" t="str">
        <f t="shared" si="2018"/>
        <v/>
      </c>
      <c r="DL5955" s="73" t="str">
        <f t="shared" si="2019"/>
        <v/>
      </c>
      <c r="DM5955" s="73" t="str">
        <f t="shared" si="2020"/>
        <v/>
      </c>
      <c r="DN5955" s="73" t="str">
        <f t="shared" si="2028"/>
        <v/>
      </c>
      <c r="DO5955" s="73" t="str">
        <f t="shared" si="2021"/>
        <v/>
      </c>
      <c r="DP5955" s="73" t="str">
        <f t="shared" si="2022"/>
        <v/>
      </c>
      <c r="DQ5955" s="73" t="str">
        <f t="shared" si="2023"/>
        <v/>
      </c>
      <c r="DR5955" s="73" t="str">
        <f t="shared" si="2024"/>
        <v/>
      </c>
      <c r="DS5955" s="73" t="str">
        <f t="shared" si="2025"/>
        <v/>
      </c>
      <c r="DT5955" s="70" t="str">
        <f t="shared" si="2026"/>
        <v/>
      </c>
      <c r="DU5955" s="70" t="str">
        <f t="shared" si="2027"/>
        <v/>
      </c>
      <c r="DW5955" s="55" t="e">
        <f t="shared" si="2029"/>
        <v>#N/A</v>
      </c>
      <c r="DX5955" s="90" t="e">
        <f t="shared" si="2030"/>
        <v>#N/A</v>
      </c>
    </row>
    <row r="5956" spans="2:128">
      <c r="B5956" s="221"/>
      <c r="C5956" s="159"/>
      <c r="DE5956" s="72" t="str">
        <f t="shared" si="2012"/>
        <v/>
      </c>
      <c r="DF5956" s="73" t="str">
        <f t="shared" si="2013"/>
        <v/>
      </c>
      <c r="DG5956" s="73" t="str">
        <f t="shared" si="2014"/>
        <v/>
      </c>
      <c r="DH5956" s="73" t="str">
        <f t="shared" si="2015"/>
        <v/>
      </c>
      <c r="DI5956" s="73" t="str">
        <f t="shared" si="2016"/>
        <v/>
      </c>
      <c r="DJ5956" s="73" t="str">
        <f t="shared" si="2017"/>
        <v/>
      </c>
      <c r="DK5956" s="73" t="str">
        <f t="shared" si="2018"/>
        <v/>
      </c>
      <c r="DL5956" s="73" t="str">
        <f t="shared" si="2019"/>
        <v/>
      </c>
      <c r="DM5956" s="73" t="str">
        <f t="shared" si="2020"/>
        <v/>
      </c>
      <c r="DN5956" s="73" t="str">
        <f t="shared" si="2028"/>
        <v/>
      </c>
      <c r="DO5956" s="73" t="str">
        <f t="shared" si="2021"/>
        <v/>
      </c>
      <c r="DP5956" s="73" t="str">
        <f t="shared" si="2022"/>
        <v/>
      </c>
      <c r="DQ5956" s="73" t="str">
        <f t="shared" si="2023"/>
        <v/>
      </c>
      <c r="DR5956" s="73" t="str">
        <f t="shared" si="2024"/>
        <v/>
      </c>
      <c r="DS5956" s="73" t="str">
        <f t="shared" si="2025"/>
        <v/>
      </c>
      <c r="DT5956" s="70" t="str">
        <f t="shared" si="2026"/>
        <v/>
      </c>
      <c r="DU5956" s="70" t="str">
        <f t="shared" si="2027"/>
        <v/>
      </c>
      <c r="DW5956" s="55" t="e">
        <f t="shared" si="2029"/>
        <v>#N/A</v>
      </c>
      <c r="DX5956" s="90" t="e">
        <f t="shared" si="2030"/>
        <v>#N/A</v>
      </c>
    </row>
    <row r="5957" spans="2:128">
      <c r="B5957" s="221"/>
      <c r="C5957" s="159"/>
      <c r="DE5957" s="72" t="str">
        <f t="shared" si="2012"/>
        <v/>
      </c>
      <c r="DF5957" s="73" t="str">
        <f t="shared" si="2013"/>
        <v/>
      </c>
      <c r="DG5957" s="73" t="str">
        <f t="shared" si="2014"/>
        <v/>
      </c>
      <c r="DH5957" s="73" t="str">
        <f t="shared" si="2015"/>
        <v/>
      </c>
      <c r="DI5957" s="73" t="str">
        <f t="shared" si="2016"/>
        <v/>
      </c>
      <c r="DJ5957" s="73" t="str">
        <f t="shared" si="2017"/>
        <v/>
      </c>
      <c r="DK5957" s="73" t="str">
        <f t="shared" si="2018"/>
        <v/>
      </c>
      <c r="DL5957" s="73" t="str">
        <f t="shared" si="2019"/>
        <v/>
      </c>
      <c r="DM5957" s="73" t="str">
        <f t="shared" si="2020"/>
        <v/>
      </c>
      <c r="DN5957" s="73" t="str">
        <f t="shared" si="2028"/>
        <v/>
      </c>
      <c r="DO5957" s="73" t="str">
        <f t="shared" si="2021"/>
        <v/>
      </c>
      <c r="DP5957" s="73" t="str">
        <f t="shared" si="2022"/>
        <v/>
      </c>
      <c r="DQ5957" s="73" t="str">
        <f t="shared" si="2023"/>
        <v/>
      </c>
      <c r="DR5957" s="73" t="str">
        <f t="shared" si="2024"/>
        <v/>
      </c>
      <c r="DS5957" s="73" t="str">
        <f t="shared" si="2025"/>
        <v/>
      </c>
      <c r="DT5957" s="70" t="str">
        <f t="shared" si="2026"/>
        <v/>
      </c>
      <c r="DU5957" s="70" t="str">
        <f t="shared" si="2027"/>
        <v/>
      </c>
      <c r="DW5957" s="55" t="e">
        <f t="shared" si="2029"/>
        <v>#N/A</v>
      </c>
      <c r="DX5957" s="90" t="e">
        <f t="shared" si="2030"/>
        <v>#N/A</v>
      </c>
    </row>
    <row r="5958" spans="2:128">
      <c r="B5958" s="221"/>
      <c r="C5958" s="159"/>
      <c r="DE5958" s="72" t="str">
        <f t="shared" si="2012"/>
        <v/>
      </c>
      <c r="DF5958" s="73" t="str">
        <f t="shared" si="2013"/>
        <v/>
      </c>
      <c r="DG5958" s="73" t="str">
        <f t="shared" si="2014"/>
        <v/>
      </c>
      <c r="DH5958" s="73" t="str">
        <f t="shared" si="2015"/>
        <v/>
      </c>
      <c r="DI5958" s="73" t="str">
        <f t="shared" si="2016"/>
        <v/>
      </c>
      <c r="DJ5958" s="73" t="str">
        <f t="shared" si="2017"/>
        <v/>
      </c>
      <c r="DK5958" s="73" t="str">
        <f t="shared" si="2018"/>
        <v/>
      </c>
      <c r="DL5958" s="73" t="str">
        <f t="shared" si="2019"/>
        <v/>
      </c>
      <c r="DM5958" s="73" t="str">
        <f t="shared" si="2020"/>
        <v/>
      </c>
      <c r="DN5958" s="73" t="str">
        <f t="shared" si="2028"/>
        <v/>
      </c>
      <c r="DO5958" s="73" t="str">
        <f t="shared" si="2021"/>
        <v/>
      </c>
      <c r="DP5958" s="73" t="str">
        <f t="shared" si="2022"/>
        <v/>
      </c>
      <c r="DQ5958" s="73" t="str">
        <f t="shared" si="2023"/>
        <v/>
      </c>
      <c r="DR5958" s="73" t="str">
        <f t="shared" si="2024"/>
        <v/>
      </c>
      <c r="DS5958" s="73" t="str">
        <f t="shared" si="2025"/>
        <v/>
      </c>
      <c r="DT5958" s="70" t="str">
        <f t="shared" si="2026"/>
        <v/>
      </c>
      <c r="DU5958" s="70" t="str">
        <f t="shared" si="2027"/>
        <v/>
      </c>
      <c r="DW5958" s="55" t="e">
        <f t="shared" si="2029"/>
        <v>#N/A</v>
      </c>
      <c r="DX5958" s="90" t="e">
        <f t="shared" si="2030"/>
        <v>#N/A</v>
      </c>
    </row>
    <row r="5959" spans="2:128">
      <c r="B5959" s="221"/>
      <c r="C5959" s="159"/>
      <c r="DE5959" s="72" t="str">
        <f t="shared" si="2012"/>
        <v/>
      </c>
      <c r="DF5959" s="73" t="str">
        <f t="shared" si="2013"/>
        <v/>
      </c>
      <c r="DG5959" s="73" t="str">
        <f t="shared" si="2014"/>
        <v/>
      </c>
      <c r="DH5959" s="73" t="str">
        <f t="shared" si="2015"/>
        <v/>
      </c>
      <c r="DI5959" s="73" t="str">
        <f t="shared" si="2016"/>
        <v/>
      </c>
      <c r="DJ5959" s="73" t="str">
        <f t="shared" si="2017"/>
        <v/>
      </c>
      <c r="DK5959" s="73" t="str">
        <f t="shared" si="2018"/>
        <v/>
      </c>
      <c r="DL5959" s="73" t="str">
        <f t="shared" si="2019"/>
        <v/>
      </c>
      <c r="DM5959" s="73" t="str">
        <f t="shared" si="2020"/>
        <v/>
      </c>
      <c r="DN5959" s="73" t="str">
        <f t="shared" si="2028"/>
        <v/>
      </c>
      <c r="DO5959" s="73" t="str">
        <f t="shared" si="2021"/>
        <v/>
      </c>
      <c r="DP5959" s="73" t="str">
        <f t="shared" si="2022"/>
        <v/>
      </c>
      <c r="DQ5959" s="73" t="str">
        <f t="shared" si="2023"/>
        <v/>
      </c>
      <c r="DR5959" s="73" t="str">
        <f t="shared" si="2024"/>
        <v/>
      </c>
      <c r="DS5959" s="73" t="str">
        <f t="shared" si="2025"/>
        <v/>
      </c>
      <c r="DT5959" s="70" t="str">
        <f t="shared" si="2026"/>
        <v/>
      </c>
      <c r="DU5959" s="70" t="str">
        <f t="shared" si="2027"/>
        <v/>
      </c>
      <c r="DW5959" s="55" t="e">
        <f t="shared" si="2029"/>
        <v>#N/A</v>
      </c>
      <c r="DX5959" s="90" t="e">
        <f t="shared" si="2030"/>
        <v>#N/A</v>
      </c>
    </row>
    <row r="5960" spans="2:128">
      <c r="B5960" s="221"/>
      <c r="C5960" s="159"/>
      <c r="DE5960" s="72" t="str">
        <f t="shared" si="2012"/>
        <v/>
      </c>
      <c r="DF5960" s="73" t="str">
        <f t="shared" si="2013"/>
        <v/>
      </c>
      <c r="DG5960" s="73" t="str">
        <f t="shared" si="2014"/>
        <v/>
      </c>
      <c r="DH5960" s="73" t="str">
        <f t="shared" si="2015"/>
        <v/>
      </c>
      <c r="DI5960" s="73" t="str">
        <f t="shared" si="2016"/>
        <v/>
      </c>
      <c r="DJ5960" s="73" t="str">
        <f t="shared" si="2017"/>
        <v/>
      </c>
      <c r="DK5960" s="73" t="str">
        <f t="shared" si="2018"/>
        <v/>
      </c>
      <c r="DL5960" s="73" t="str">
        <f t="shared" si="2019"/>
        <v/>
      </c>
      <c r="DM5960" s="73" t="str">
        <f t="shared" si="2020"/>
        <v/>
      </c>
      <c r="DN5960" s="73" t="str">
        <f t="shared" si="2028"/>
        <v/>
      </c>
      <c r="DO5960" s="73" t="str">
        <f t="shared" si="2021"/>
        <v/>
      </c>
      <c r="DP5960" s="73" t="str">
        <f t="shared" si="2022"/>
        <v/>
      </c>
      <c r="DQ5960" s="73" t="str">
        <f t="shared" si="2023"/>
        <v/>
      </c>
      <c r="DR5960" s="73" t="str">
        <f t="shared" si="2024"/>
        <v/>
      </c>
      <c r="DS5960" s="73" t="str">
        <f t="shared" si="2025"/>
        <v/>
      </c>
      <c r="DT5960" s="70" t="str">
        <f t="shared" si="2026"/>
        <v/>
      </c>
      <c r="DU5960" s="70" t="str">
        <f t="shared" si="2027"/>
        <v/>
      </c>
      <c r="DW5960" s="55" t="e">
        <f t="shared" si="2029"/>
        <v>#N/A</v>
      </c>
      <c r="DX5960" s="90" t="e">
        <f t="shared" si="2030"/>
        <v>#N/A</v>
      </c>
    </row>
    <row r="5961" spans="2:128">
      <c r="B5961" s="221"/>
      <c r="C5961" s="159"/>
      <c r="DE5961" s="72" t="str">
        <f t="shared" si="2012"/>
        <v/>
      </c>
      <c r="DF5961" s="73" t="str">
        <f t="shared" si="2013"/>
        <v/>
      </c>
      <c r="DG5961" s="73" t="str">
        <f t="shared" si="2014"/>
        <v/>
      </c>
      <c r="DH5961" s="73" t="str">
        <f t="shared" si="2015"/>
        <v/>
      </c>
      <c r="DI5961" s="73" t="str">
        <f t="shared" si="2016"/>
        <v/>
      </c>
      <c r="DJ5961" s="73" t="str">
        <f t="shared" si="2017"/>
        <v/>
      </c>
      <c r="DK5961" s="73" t="str">
        <f t="shared" si="2018"/>
        <v/>
      </c>
      <c r="DL5961" s="73" t="str">
        <f t="shared" si="2019"/>
        <v/>
      </c>
      <c r="DM5961" s="73" t="str">
        <f t="shared" si="2020"/>
        <v/>
      </c>
      <c r="DN5961" s="73" t="str">
        <f t="shared" si="2028"/>
        <v/>
      </c>
      <c r="DO5961" s="73" t="str">
        <f t="shared" si="2021"/>
        <v/>
      </c>
      <c r="DP5961" s="73" t="str">
        <f t="shared" si="2022"/>
        <v/>
      </c>
      <c r="DQ5961" s="73" t="str">
        <f t="shared" si="2023"/>
        <v/>
      </c>
      <c r="DR5961" s="73" t="str">
        <f t="shared" si="2024"/>
        <v/>
      </c>
      <c r="DS5961" s="73" t="str">
        <f t="shared" si="2025"/>
        <v/>
      </c>
      <c r="DT5961" s="70" t="str">
        <f t="shared" si="2026"/>
        <v/>
      </c>
      <c r="DU5961" s="70" t="str">
        <f t="shared" si="2027"/>
        <v/>
      </c>
      <c r="DW5961" s="55" t="e">
        <f t="shared" si="2029"/>
        <v>#N/A</v>
      </c>
      <c r="DX5961" s="90" t="e">
        <f t="shared" si="2030"/>
        <v>#N/A</v>
      </c>
    </row>
    <row r="5962" spans="2:128">
      <c r="B5962" s="221"/>
      <c r="C5962" s="159"/>
      <c r="DE5962" s="72" t="str">
        <f t="shared" si="2012"/>
        <v/>
      </c>
      <c r="DF5962" s="73" t="str">
        <f t="shared" si="2013"/>
        <v/>
      </c>
      <c r="DG5962" s="73" t="str">
        <f t="shared" si="2014"/>
        <v/>
      </c>
      <c r="DH5962" s="73" t="str">
        <f t="shared" si="2015"/>
        <v/>
      </c>
      <c r="DI5962" s="73" t="str">
        <f t="shared" si="2016"/>
        <v/>
      </c>
      <c r="DJ5962" s="73" t="str">
        <f t="shared" si="2017"/>
        <v/>
      </c>
      <c r="DK5962" s="73" t="str">
        <f t="shared" si="2018"/>
        <v/>
      </c>
      <c r="DL5962" s="73" t="str">
        <f t="shared" si="2019"/>
        <v/>
      </c>
      <c r="DM5962" s="73" t="str">
        <f t="shared" si="2020"/>
        <v/>
      </c>
      <c r="DN5962" s="73" t="str">
        <f t="shared" si="2028"/>
        <v/>
      </c>
      <c r="DO5962" s="73" t="str">
        <f t="shared" si="2021"/>
        <v/>
      </c>
      <c r="DP5962" s="73" t="str">
        <f t="shared" si="2022"/>
        <v/>
      </c>
      <c r="DQ5962" s="73" t="str">
        <f t="shared" si="2023"/>
        <v/>
      </c>
      <c r="DR5962" s="73" t="str">
        <f t="shared" si="2024"/>
        <v/>
      </c>
      <c r="DS5962" s="73" t="str">
        <f t="shared" si="2025"/>
        <v/>
      </c>
      <c r="DT5962" s="70" t="str">
        <f t="shared" si="2026"/>
        <v/>
      </c>
      <c r="DU5962" s="70" t="str">
        <f t="shared" si="2027"/>
        <v/>
      </c>
      <c r="DW5962" s="55" t="e">
        <f t="shared" si="2029"/>
        <v>#N/A</v>
      </c>
      <c r="DX5962" s="90" t="e">
        <f t="shared" si="2030"/>
        <v>#N/A</v>
      </c>
    </row>
    <row r="5963" spans="2:128">
      <c r="B5963" s="221"/>
      <c r="C5963" s="159"/>
      <c r="DE5963" s="72" t="str">
        <f t="shared" si="2012"/>
        <v/>
      </c>
      <c r="DF5963" s="73" t="str">
        <f t="shared" si="2013"/>
        <v/>
      </c>
      <c r="DG5963" s="73" t="str">
        <f t="shared" si="2014"/>
        <v/>
      </c>
      <c r="DH5963" s="73" t="str">
        <f t="shared" si="2015"/>
        <v/>
      </c>
      <c r="DI5963" s="73" t="str">
        <f t="shared" si="2016"/>
        <v/>
      </c>
      <c r="DJ5963" s="73" t="str">
        <f t="shared" si="2017"/>
        <v/>
      </c>
      <c r="DK5963" s="73" t="str">
        <f t="shared" si="2018"/>
        <v/>
      </c>
      <c r="DL5963" s="73" t="str">
        <f t="shared" si="2019"/>
        <v/>
      </c>
      <c r="DM5963" s="73" t="str">
        <f t="shared" si="2020"/>
        <v/>
      </c>
      <c r="DN5963" s="73" t="str">
        <f t="shared" si="2028"/>
        <v/>
      </c>
      <c r="DO5963" s="73" t="str">
        <f t="shared" si="2021"/>
        <v/>
      </c>
      <c r="DP5963" s="73" t="str">
        <f t="shared" si="2022"/>
        <v/>
      </c>
      <c r="DQ5963" s="73" t="str">
        <f t="shared" si="2023"/>
        <v/>
      </c>
      <c r="DR5963" s="73" t="str">
        <f t="shared" si="2024"/>
        <v/>
      </c>
      <c r="DS5963" s="73" t="str">
        <f t="shared" si="2025"/>
        <v/>
      </c>
      <c r="DT5963" s="70" t="str">
        <f t="shared" si="2026"/>
        <v/>
      </c>
      <c r="DU5963" s="70" t="str">
        <f t="shared" si="2027"/>
        <v/>
      </c>
      <c r="DW5963" s="55" t="e">
        <f t="shared" si="2029"/>
        <v>#N/A</v>
      </c>
      <c r="DX5963" s="90" t="e">
        <f t="shared" si="2030"/>
        <v>#N/A</v>
      </c>
    </row>
    <row r="5964" spans="2:128">
      <c r="B5964" s="221"/>
      <c r="C5964" s="159"/>
      <c r="DE5964" s="72" t="str">
        <f t="shared" si="2012"/>
        <v/>
      </c>
      <c r="DF5964" s="73" t="str">
        <f t="shared" si="2013"/>
        <v/>
      </c>
      <c r="DG5964" s="73" t="str">
        <f t="shared" si="2014"/>
        <v/>
      </c>
      <c r="DH5964" s="73" t="str">
        <f t="shared" si="2015"/>
        <v/>
      </c>
      <c r="DI5964" s="73" t="str">
        <f t="shared" si="2016"/>
        <v/>
      </c>
      <c r="DJ5964" s="73" t="str">
        <f t="shared" si="2017"/>
        <v/>
      </c>
      <c r="DK5964" s="73" t="str">
        <f t="shared" si="2018"/>
        <v/>
      </c>
      <c r="DL5964" s="73" t="str">
        <f t="shared" si="2019"/>
        <v/>
      </c>
      <c r="DM5964" s="73" t="str">
        <f t="shared" si="2020"/>
        <v/>
      </c>
      <c r="DN5964" s="73" t="str">
        <f t="shared" si="2028"/>
        <v/>
      </c>
      <c r="DO5964" s="73" t="str">
        <f t="shared" si="2021"/>
        <v/>
      </c>
      <c r="DP5964" s="73" t="str">
        <f t="shared" si="2022"/>
        <v/>
      </c>
      <c r="DQ5964" s="73" t="str">
        <f t="shared" si="2023"/>
        <v/>
      </c>
      <c r="DR5964" s="73" t="str">
        <f t="shared" si="2024"/>
        <v/>
      </c>
      <c r="DS5964" s="73" t="str">
        <f t="shared" si="2025"/>
        <v/>
      </c>
      <c r="DT5964" s="70" t="str">
        <f t="shared" si="2026"/>
        <v/>
      </c>
      <c r="DU5964" s="70" t="str">
        <f t="shared" si="2027"/>
        <v/>
      </c>
      <c r="DW5964" s="55" t="e">
        <f t="shared" si="2029"/>
        <v>#N/A</v>
      </c>
      <c r="DX5964" s="90" t="e">
        <f t="shared" si="2030"/>
        <v>#N/A</v>
      </c>
    </row>
    <row r="5965" spans="2:128">
      <c r="B5965" s="221"/>
      <c r="C5965" s="159"/>
      <c r="DE5965" s="72" t="str">
        <f t="shared" si="2012"/>
        <v/>
      </c>
      <c r="DF5965" s="73" t="str">
        <f t="shared" si="2013"/>
        <v/>
      </c>
      <c r="DG5965" s="73" t="str">
        <f t="shared" si="2014"/>
        <v/>
      </c>
      <c r="DH5965" s="73" t="str">
        <f t="shared" si="2015"/>
        <v/>
      </c>
      <c r="DI5965" s="73" t="str">
        <f t="shared" si="2016"/>
        <v/>
      </c>
      <c r="DJ5965" s="73" t="str">
        <f t="shared" si="2017"/>
        <v/>
      </c>
      <c r="DK5965" s="73" t="str">
        <f t="shared" si="2018"/>
        <v/>
      </c>
      <c r="DL5965" s="73" t="str">
        <f t="shared" si="2019"/>
        <v/>
      </c>
      <c r="DM5965" s="73" t="str">
        <f t="shared" si="2020"/>
        <v/>
      </c>
      <c r="DN5965" s="73" t="str">
        <f t="shared" si="2028"/>
        <v/>
      </c>
      <c r="DO5965" s="73" t="str">
        <f t="shared" si="2021"/>
        <v/>
      </c>
      <c r="DP5965" s="73" t="str">
        <f t="shared" si="2022"/>
        <v/>
      </c>
      <c r="DQ5965" s="73" t="str">
        <f t="shared" si="2023"/>
        <v/>
      </c>
      <c r="DR5965" s="73" t="str">
        <f t="shared" si="2024"/>
        <v/>
      </c>
      <c r="DS5965" s="73" t="str">
        <f t="shared" si="2025"/>
        <v/>
      </c>
      <c r="DT5965" s="70" t="str">
        <f t="shared" si="2026"/>
        <v/>
      </c>
      <c r="DU5965" s="70" t="str">
        <f t="shared" si="2027"/>
        <v/>
      </c>
      <c r="DW5965" s="55" t="e">
        <f t="shared" si="2029"/>
        <v>#N/A</v>
      </c>
      <c r="DX5965" s="90" t="e">
        <f t="shared" si="2030"/>
        <v>#N/A</v>
      </c>
    </row>
    <row r="5966" spans="2:128">
      <c r="B5966" s="221"/>
      <c r="C5966" s="159"/>
      <c r="DE5966" s="72" t="str">
        <f t="shared" si="2012"/>
        <v/>
      </c>
      <c r="DF5966" s="73" t="str">
        <f t="shared" si="2013"/>
        <v/>
      </c>
      <c r="DG5966" s="73" t="str">
        <f t="shared" si="2014"/>
        <v/>
      </c>
      <c r="DH5966" s="73" t="str">
        <f t="shared" si="2015"/>
        <v/>
      </c>
      <c r="DI5966" s="73" t="str">
        <f t="shared" si="2016"/>
        <v/>
      </c>
      <c r="DJ5966" s="73" t="str">
        <f t="shared" si="2017"/>
        <v/>
      </c>
      <c r="DK5966" s="73" t="str">
        <f t="shared" si="2018"/>
        <v/>
      </c>
      <c r="DL5966" s="73" t="str">
        <f t="shared" si="2019"/>
        <v/>
      </c>
      <c r="DM5966" s="73" t="str">
        <f t="shared" si="2020"/>
        <v/>
      </c>
      <c r="DN5966" s="73" t="str">
        <f t="shared" si="2028"/>
        <v/>
      </c>
      <c r="DO5966" s="73" t="str">
        <f t="shared" si="2021"/>
        <v/>
      </c>
      <c r="DP5966" s="73" t="str">
        <f t="shared" si="2022"/>
        <v/>
      </c>
      <c r="DQ5966" s="73" t="str">
        <f t="shared" si="2023"/>
        <v/>
      </c>
      <c r="DR5966" s="73" t="str">
        <f t="shared" si="2024"/>
        <v/>
      </c>
      <c r="DS5966" s="73" t="str">
        <f t="shared" si="2025"/>
        <v/>
      </c>
      <c r="DT5966" s="70" t="str">
        <f t="shared" si="2026"/>
        <v/>
      </c>
      <c r="DU5966" s="70" t="str">
        <f t="shared" si="2027"/>
        <v/>
      </c>
      <c r="DW5966" s="55" t="e">
        <f t="shared" si="2029"/>
        <v>#N/A</v>
      </c>
      <c r="DX5966" s="90" t="e">
        <f t="shared" si="2030"/>
        <v>#N/A</v>
      </c>
    </row>
    <row r="5967" spans="2:128">
      <c r="B5967" s="221"/>
      <c r="C5967" s="159"/>
      <c r="DE5967" s="72" t="str">
        <f t="shared" si="2012"/>
        <v/>
      </c>
      <c r="DF5967" s="73" t="str">
        <f t="shared" si="2013"/>
        <v/>
      </c>
      <c r="DG5967" s="73" t="str">
        <f t="shared" si="2014"/>
        <v/>
      </c>
      <c r="DH5967" s="73" t="str">
        <f t="shared" si="2015"/>
        <v/>
      </c>
      <c r="DI5967" s="73" t="str">
        <f t="shared" si="2016"/>
        <v/>
      </c>
      <c r="DJ5967" s="73" t="str">
        <f t="shared" si="2017"/>
        <v/>
      </c>
      <c r="DK5967" s="73" t="str">
        <f t="shared" si="2018"/>
        <v/>
      </c>
      <c r="DL5967" s="73" t="str">
        <f t="shared" si="2019"/>
        <v/>
      </c>
      <c r="DM5967" s="73" t="str">
        <f t="shared" si="2020"/>
        <v/>
      </c>
      <c r="DN5967" s="73" t="str">
        <f t="shared" si="2028"/>
        <v/>
      </c>
      <c r="DO5967" s="73" t="str">
        <f t="shared" si="2021"/>
        <v/>
      </c>
      <c r="DP5967" s="73" t="str">
        <f t="shared" si="2022"/>
        <v/>
      </c>
      <c r="DQ5967" s="73" t="str">
        <f t="shared" si="2023"/>
        <v/>
      </c>
      <c r="DR5967" s="73" t="str">
        <f t="shared" si="2024"/>
        <v/>
      </c>
      <c r="DS5967" s="73" t="str">
        <f t="shared" si="2025"/>
        <v/>
      </c>
      <c r="DT5967" s="70" t="str">
        <f t="shared" si="2026"/>
        <v/>
      </c>
      <c r="DU5967" s="70" t="str">
        <f t="shared" si="2027"/>
        <v/>
      </c>
      <c r="DW5967" s="55" t="e">
        <f t="shared" si="2029"/>
        <v>#N/A</v>
      </c>
      <c r="DX5967" s="90" t="e">
        <f t="shared" si="2030"/>
        <v>#N/A</v>
      </c>
    </row>
    <row r="5968" spans="2:128">
      <c r="B5968" s="221"/>
      <c r="C5968" s="159"/>
      <c r="DE5968" s="72" t="str">
        <f t="shared" si="2012"/>
        <v/>
      </c>
      <c r="DF5968" s="73" t="str">
        <f t="shared" si="2013"/>
        <v/>
      </c>
      <c r="DG5968" s="73" t="str">
        <f t="shared" si="2014"/>
        <v/>
      </c>
      <c r="DH5968" s="73" t="str">
        <f t="shared" si="2015"/>
        <v/>
      </c>
      <c r="DI5968" s="73" t="str">
        <f t="shared" si="2016"/>
        <v/>
      </c>
      <c r="DJ5968" s="73" t="str">
        <f t="shared" si="2017"/>
        <v/>
      </c>
      <c r="DK5968" s="73" t="str">
        <f t="shared" si="2018"/>
        <v/>
      </c>
      <c r="DL5968" s="73" t="str">
        <f t="shared" si="2019"/>
        <v/>
      </c>
      <c r="DM5968" s="73" t="str">
        <f t="shared" si="2020"/>
        <v/>
      </c>
      <c r="DN5968" s="73" t="str">
        <f t="shared" si="2028"/>
        <v/>
      </c>
      <c r="DO5968" s="73" t="str">
        <f t="shared" si="2021"/>
        <v/>
      </c>
      <c r="DP5968" s="73" t="str">
        <f t="shared" si="2022"/>
        <v/>
      </c>
      <c r="DQ5968" s="73" t="str">
        <f t="shared" si="2023"/>
        <v/>
      </c>
      <c r="DR5968" s="73" t="str">
        <f t="shared" si="2024"/>
        <v/>
      </c>
      <c r="DS5968" s="73" t="str">
        <f t="shared" si="2025"/>
        <v/>
      </c>
      <c r="DT5968" s="70" t="str">
        <f t="shared" si="2026"/>
        <v/>
      </c>
      <c r="DU5968" s="70" t="str">
        <f t="shared" si="2027"/>
        <v/>
      </c>
      <c r="DW5968" s="55" t="e">
        <f t="shared" si="2029"/>
        <v>#N/A</v>
      </c>
      <c r="DX5968" s="90" t="e">
        <f t="shared" si="2030"/>
        <v>#N/A</v>
      </c>
    </row>
    <row r="5969" spans="2:128">
      <c r="B5969" s="221"/>
      <c r="C5969" s="159"/>
      <c r="DE5969" s="72" t="str">
        <f t="shared" si="2012"/>
        <v/>
      </c>
      <c r="DF5969" s="73" t="str">
        <f t="shared" si="2013"/>
        <v/>
      </c>
      <c r="DG5969" s="73" t="str">
        <f t="shared" si="2014"/>
        <v/>
      </c>
      <c r="DH5969" s="73" t="str">
        <f t="shared" si="2015"/>
        <v/>
      </c>
      <c r="DI5969" s="73" t="str">
        <f t="shared" si="2016"/>
        <v/>
      </c>
      <c r="DJ5969" s="73" t="str">
        <f t="shared" si="2017"/>
        <v/>
      </c>
      <c r="DK5969" s="73" t="str">
        <f t="shared" si="2018"/>
        <v/>
      </c>
      <c r="DL5969" s="73" t="str">
        <f t="shared" si="2019"/>
        <v/>
      </c>
      <c r="DM5969" s="73" t="str">
        <f t="shared" si="2020"/>
        <v/>
      </c>
      <c r="DN5969" s="73" t="str">
        <f t="shared" si="2028"/>
        <v/>
      </c>
      <c r="DO5969" s="73" t="str">
        <f t="shared" si="2021"/>
        <v/>
      </c>
      <c r="DP5969" s="73" t="str">
        <f t="shared" si="2022"/>
        <v/>
      </c>
      <c r="DQ5969" s="73" t="str">
        <f t="shared" si="2023"/>
        <v/>
      </c>
      <c r="DR5969" s="73" t="str">
        <f t="shared" si="2024"/>
        <v/>
      </c>
      <c r="DS5969" s="73" t="str">
        <f t="shared" si="2025"/>
        <v/>
      </c>
      <c r="DT5969" s="70" t="str">
        <f t="shared" si="2026"/>
        <v/>
      </c>
      <c r="DU5969" s="70" t="str">
        <f t="shared" si="2027"/>
        <v/>
      </c>
      <c r="DW5969" s="55" t="e">
        <f t="shared" si="2029"/>
        <v>#N/A</v>
      </c>
      <c r="DX5969" s="90" t="e">
        <f t="shared" si="2030"/>
        <v>#N/A</v>
      </c>
    </row>
    <row r="5970" spans="2:128">
      <c r="B5970" s="221"/>
      <c r="C5970" s="159"/>
      <c r="DE5970" s="72" t="str">
        <f t="shared" si="2012"/>
        <v/>
      </c>
      <c r="DF5970" s="73" t="str">
        <f t="shared" si="2013"/>
        <v/>
      </c>
      <c r="DG5970" s="73" t="str">
        <f t="shared" si="2014"/>
        <v/>
      </c>
      <c r="DH5970" s="73" t="str">
        <f t="shared" si="2015"/>
        <v/>
      </c>
      <c r="DI5970" s="73" t="str">
        <f t="shared" si="2016"/>
        <v/>
      </c>
      <c r="DJ5970" s="73" t="str">
        <f t="shared" si="2017"/>
        <v/>
      </c>
      <c r="DK5970" s="73" t="str">
        <f t="shared" si="2018"/>
        <v/>
      </c>
      <c r="DL5970" s="73" t="str">
        <f t="shared" si="2019"/>
        <v/>
      </c>
      <c r="DM5970" s="73" t="str">
        <f t="shared" si="2020"/>
        <v/>
      </c>
      <c r="DN5970" s="73" t="str">
        <f t="shared" si="2028"/>
        <v/>
      </c>
      <c r="DO5970" s="73" t="str">
        <f t="shared" si="2021"/>
        <v/>
      </c>
      <c r="DP5970" s="73" t="str">
        <f t="shared" si="2022"/>
        <v/>
      </c>
      <c r="DQ5970" s="73" t="str">
        <f t="shared" si="2023"/>
        <v/>
      </c>
      <c r="DR5970" s="73" t="str">
        <f t="shared" si="2024"/>
        <v/>
      </c>
      <c r="DS5970" s="73" t="str">
        <f t="shared" si="2025"/>
        <v/>
      </c>
      <c r="DT5970" s="70" t="str">
        <f t="shared" si="2026"/>
        <v/>
      </c>
      <c r="DU5970" s="70" t="str">
        <f t="shared" si="2027"/>
        <v/>
      </c>
      <c r="DW5970" s="55" t="e">
        <f t="shared" si="2029"/>
        <v>#N/A</v>
      </c>
      <c r="DX5970" s="90" t="e">
        <f t="shared" si="2030"/>
        <v>#N/A</v>
      </c>
    </row>
    <row r="5971" spans="2:128">
      <c r="B5971" s="221"/>
      <c r="C5971" s="159"/>
      <c r="DE5971" s="72" t="str">
        <f t="shared" si="2012"/>
        <v/>
      </c>
      <c r="DF5971" s="73" t="str">
        <f t="shared" si="2013"/>
        <v/>
      </c>
      <c r="DG5971" s="73" t="str">
        <f t="shared" si="2014"/>
        <v/>
      </c>
      <c r="DH5971" s="73" t="str">
        <f t="shared" si="2015"/>
        <v/>
      </c>
      <c r="DI5971" s="73" t="str">
        <f t="shared" si="2016"/>
        <v/>
      </c>
      <c r="DJ5971" s="73" t="str">
        <f t="shared" si="2017"/>
        <v/>
      </c>
      <c r="DK5971" s="73" t="str">
        <f t="shared" si="2018"/>
        <v/>
      </c>
      <c r="DL5971" s="73" t="str">
        <f t="shared" si="2019"/>
        <v/>
      </c>
      <c r="DM5971" s="73" t="str">
        <f t="shared" si="2020"/>
        <v/>
      </c>
      <c r="DN5971" s="73" t="str">
        <f t="shared" si="2028"/>
        <v/>
      </c>
      <c r="DO5971" s="73" t="str">
        <f t="shared" si="2021"/>
        <v/>
      </c>
      <c r="DP5971" s="73" t="str">
        <f t="shared" si="2022"/>
        <v/>
      </c>
      <c r="DQ5971" s="73" t="str">
        <f t="shared" si="2023"/>
        <v/>
      </c>
      <c r="DR5971" s="73" t="str">
        <f t="shared" si="2024"/>
        <v/>
      </c>
      <c r="DS5971" s="73" t="str">
        <f t="shared" si="2025"/>
        <v/>
      </c>
      <c r="DT5971" s="70" t="str">
        <f t="shared" si="2026"/>
        <v/>
      </c>
      <c r="DU5971" s="70" t="str">
        <f t="shared" si="2027"/>
        <v/>
      </c>
      <c r="DW5971" s="55" t="e">
        <f t="shared" si="2029"/>
        <v>#N/A</v>
      </c>
      <c r="DX5971" s="90" t="e">
        <f t="shared" si="2030"/>
        <v>#N/A</v>
      </c>
    </row>
    <row r="5972" spans="2:128">
      <c r="B5972" s="221"/>
      <c r="C5972" s="159"/>
      <c r="DE5972" s="72" t="str">
        <f t="shared" si="2012"/>
        <v/>
      </c>
      <c r="DF5972" s="73" t="str">
        <f t="shared" si="2013"/>
        <v/>
      </c>
      <c r="DG5972" s="73" t="str">
        <f t="shared" si="2014"/>
        <v/>
      </c>
      <c r="DH5972" s="73" t="str">
        <f t="shared" si="2015"/>
        <v/>
      </c>
      <c r="DI5972" s="73" t="str">
        <f t="shared" si="2016"/>
        <v/>
      </c>
      <c r="DJ5972" s="73" t="str">
        <f t="shared" si="2017"/>
        <v/>
      </c>
      <c r="DK5972" s="73" t="str">
        <f t="shared" si="2018"/>
        <v/>
      </c>
      <c r="DL5972" s="73" t="str">
        <f t="shared" si="2019"/>
        <v/>
      </c>
      <c r="DM5972" s="73" t="str">
        <f t="shared" si="2020"/>
        <v/>
      </c>
      <c r="DN5972" s="73" t="str">
        <f t="shared" si="2028"/>
        <v/>
      </c>
      <c r="DO5972" s="73" t="str">
        <f t="shared" si="2021"/>
        <v/>
      </c>
      <c r="DP5972" s="73" t="str">
        <f t="shared" si="2022"/>
        <v/>
      </c>
      <c r="DQ5972" s="73" t="str">
        <f t="shared" si="2023"/>
        <v/>
      </c>
      <c r="DR5972" s="73" t="str">
        <f t="shared" si="2024"/>
        <v/>
      </c>
      <c r="DS5972" s="73" t="str">
        <f t="shared" si="2025"/>
        <v/>
      </c>
      <c r="DT5972" s="70" t="str">
        <f t="shared" si="2026"/>
        <v/>
      </c>
      <c r="DU5972" s="70" t="str">
        <f t="shared" si="2027"/>
        <v/>
      </c>
      <c r="DW5972" s="55" t="e">
        <f t="shared" si="2029"/>
        <v>#N/A</v>
      </c>
      <c r="DX5972" s="90" t="e">
        <f t="shared" si="2030"/>
        <v>#N/A</v>
      </c>
    </row>
    <row r="5973" spans="2:128">
      <c r="B5973" s="221"/>
      <c r="C5973" s="159"/>
      <c r="DE5973" s="72" t="str">
        <f t="shared" si="2012"/>
        <v/>
      </c>
      <c r="DF5973" s="73" t="str">
        <f t="shared" si="2013"/>
        <v/>
      </c>
      <c r="DG5973" s="73" t="str">
        <f t="shared" si="2014"/>
        <v/>
      </c>
      <c r="DH5973" s="73" t="str">
        <f t="shared" si="2015"/>
        <v/>
      </c>
      <c r="DI5973" s="73" t="str">
        <f t="shared" si="2016"/>
        <v/>
      </c>
      <c r="DJ5973" s="73" t="str">
        <f t="shared" si="2017"/>
        <v/>
      </c>
      <c r="DK5973" s="73" t="str">
        <f t="shared" si="2018"/>
        <v/>
      </c>
      <c r="DL5973" s="73" t="str">
        <f t="shared" si="2019"/>
        <v/>
      </c>
      <c r="DM5973" s="73" t="str">
        <f t="shared" si="2020"/>
        <v/>
      </c>
      <c r="DN5973" s="73" t="str">
        <f t="shared" si="2028"/>
        <v/>
      </c>
      <c r="DO5973" s="73" t="str">
        <f t="shared" si="2021"/>
        <v/>
      </c>
      <c r="DP5973" s="73" t="str">
        <f t="shared" si="2022"/>
        <v/>
      </c>
      <c r="DQ5973" s="73" t="str">
        <f t="shared" si="2023"/>
        <v/>
      </c>
      <c r="DR5973" s="73" t="str">
        <f t="shared" si="2024"/>
        <v/>
      </c>
      <c r="DS5973" s="73" t="str">
        <f t="shared" si="2025"/>
        <v/>
      </c>
      <c r="DT5973" s="70" t="str">
        <f t="shared" si="2026"/>
        <v/>
      </c>
      <c r="DU5973" s="70" t="str">
        <f t="shared" si="2027"/>
        <v/>
      </c>
      <c r="DW5973" s="55" t="e">
        <f t="shared" si="2029"/>
        <v>#N/A</v>
      </c>
      <c r="DX5973" s="90" t="e">
        <f t="shared" si="2030"/>
        <v>#N/A</v>
      </c>
    </row>
    <row r="5974" spans="2:128">
      <c r="B5974" s="221"/>
      <c r="C5974" s="159"/>
      <c r="DE5974" s="72" t="str">
        <f t="shared" si="2012"/>
        <v/>
      </c>
      <c r="DF5974" s="73" t="str">
        <f t="shared" si="2013"/>
        <v/>
      </c>
      <c r="DG5974" s="73" t="str">
        <f t="shared" si="2014"/>
        <v/>
      </c>
      <c r="DH5974" s="73" t="str">
        <f t="shared" si="2015"/>
        <v/>
      </c>
      <c r="DI5974" s="73" t="str">
        <f t="shared" si="2016"/>
        <v/>
      </c>
      <c r="DJ5974" s="73" t="str">
        <f t="shared" si="2017"/>
        <v/>
      </c>
      <c r="DK5974" s="73" t="str">
        <f t="shared" si="2018"/>
        <v/>
      </c>
      <c r="DL5974" s="73" t="str">
        <f t="shared" si="2019"/>
        <v/>
      </c>
      <c r="DM5974" s="73" t="str">
        <f t="shared" si="2020"/>
        <v/>
      </c>
      <c r="DN5974" s="73" t="str">
        <f t="shared" si="2028"/>
        <v/>
      </c>
      <c r="DO5974" s="73" t="str">
        <f t="shared" si="2021"/>
        <v/>
      </c>
      <c r="DP5974" s="73" t="str">
        <f t="shared" si="2022"/>
        <v/>
      </c>
      <c r="DQ5974" s="73" t="str">
        <f t="shared" si="2023"/>
        <v/>
      </c>
      <c r="DR5974" s="73" t="str">
        <f t="shared" si="2024"/>
        <v/>
      </c>
      <c r="DS5974" s="73" t="str">
        <f t="shared" si="2025"/>
        <v/>
      </c>
      <c r="DT5974" s="70" t="str">
        <f t="shared" si="2026"/>
        <v/>
      </c>
      <c r="DU5974" s="70" t="str">
        <f t="shared" si="2027"/>
        <v/>
      </c>
      <c r="DW5974" s="55" t="e">
        <f t="shared" si="2029"/>
        <v>#N/A</v>
      </c>
      <c r="DX5974" s="90" t="e">
        <f t="shared" si="2030"/>
        <v>#N/A</v>
      </c>
    </row>
    <row r="5975" spans="2:128">
      <c r="B5975" s="221"/>
      <c r="C5975" s="159"/>
      <c r="DE5975" s="72" t="str">
        <f t="shared" si="2012"/>
        <v/>
      </c>
      <c r="DF5975" s="73" t="str">
        <f t="shared" si="2013"/>
        <v/>
      </c>
      <c r="DG5975" s="73" t="str">
        <f t="shared" si="2014"/>
        <v/>
      </c>
      <c r="DH5975" s="73" t="str">
        <f t="shared" si="2015"/>
        <v/>
      </c>
      <c r="DI5975" s="73" t="str">
        <f t="shared" si="2016"/>
        <v/>
      </c>
      <c r="DJ5975" s="73" t="str">
        <f t="shared" si="2017"/>
        <v/>
      </c>
      <c r="DK5975" s="73" t="str">
        <f t="shared" si="2018"/>
        <v/>
      </c>
      <c r="DL5975" s="73" t="str">
        <f t="shared" si="2019"/>
        <v/>
      </c>
      <c r="DM5975" s="73" t="str">
        <f t="shared" si="2020"/>
        <v/>
      </c>
      <c r="DN5975" s="73" t="str">
        <f t="shared" si="2028"/>
        <v/>
      </c>
      <c r="DO5975" s="73" t="str">
        <f t="shared" si="2021"/>
        <v/>
      </c>
      <c r="DP5975" s="73" t="str">
        <f t="shared" si="2022"/>
        <v/>
      </c>
      <c r="DQ5975" s="73" t="str">
        <f t="shared" si="2023"/>
        <v/>
      </c>
      <c r="DR5975" s="73" t="str">
        <f t="shared" si="2024"/>
        <v/>
      </c>
      <c r="DS5975" s="73" t="str">
        <f t="shared" si="2025"/>
        <v/>
      </c>
      <c r="DT5975" s="70" t="str">
        <f t="shared" si="2026"/>
        <v/>
      </c>
      <c r="DU5975" s="70" t="str">
        <f t="shared" si="2027"/>
        <v/>
      </c>
      <c r="DW5975" s="55" t="e">
        <f t="shared" si="2029"/>
        <v>#N/A</v>
      </c>
      <c r="DX5975" s="90" t="e">
        <f t="shared" si="2030"/>
        <v>#N/A</v>
      </c>
    </row>
    <row r="5976" spans="2:128">
      <c r="B5976" s="221"/>
      <c r="C5976" s="159"/>
      <c r="DE5976" s="72" t="str">
        <f t="shared" si="2012"/>
        <v/>
      </c>
      <c r="DF5976" s="73" t="str">
        <f t="shared" si="2013"/>
        <v/>
      </c>
      <c r="DG5976" s="73" t="str">
        <f t="shared" si="2014"/>
        <v/>
      </c>
      <c r="DH5976" s="73" t="str">
        <f t="shared" si="2015"/>
        <v/>
      </c>
      <c r="DI5976" s="73" t="str">
        <f t="shared" si="2016"/>
        <v/>
      </c>
      <c r="DJ5976" s="73" t="str">
        <f t="shared" si="2017"/>
        <v/>
      </c>
      <c r="DK5976" s="73" t="str">
        <f t="shared" si="2018"/>
        <v/>
      </c>
      <c r="DL5976" s="73" t="str">
        <f t="shared" si="2019"/>
        <v/>
      </c>
      <c r="DM5976" s="73" t="str">
        <f t="shared" si="2020"/>
        <v/>
      </c>
      <c r="DN5976" s="73" t="str">
        <f t="shared" si="2028"/>
        <v/>
      </c>
      <c r="DO5976" s="73" t="str">
        <f t="shared" si="2021"/>
        <v/>
      </c>
      <c r="DP5976" s="73" t="str">
        <f t="shared" si="2022"/>
        <v/>
      </c>
      <c r="DQ5976" s="73" t="str">
        <f t="shared" si="2023"/>
        <v/>
      </c>
      <c r="DR5976" s="73" t="str">
        <f t="shared" si="2024"/>
        <v/>
      </c>
      <c r="DS5976" s="73" t="str">
        <f t="shared" si="2025"/>
        <v/>
      </c>
      <c r="DT5976" s="70" t="str">
        <f t="shared" si="2026"/>
        <v/>
      </c>
      <c r="DU5976" s="70" t="str">
        <f t="shared" si="2027"/>
        <v/>
      </c>
      <c r="DW5976" s="55" t="e">
        <f t="shared" si="2029"/>
        <v>#N/A</v>
      </c>
      <c r="DX5976" s="90" t="e">
        <f t="shared" si="2030"/>
        <v>#N/A</v>
      </c>
    </row>
    <row r="5977" spans="2:128">
      <c r="B5977" s="221"/>
      <c r="C5977" s="159"/>
      <c r="DE5977" s="72" t="str">
        <f t="shared" si="2012"/>
        <v/>
      </c>
      <c r="DF5977" s="73" t="str">
        <f t="shared" si="2013"/>
        <v/>
      </c>
      <c r="DG5977" s="73" t="str">
        <f t="shared" si="2014"/>
        <v/>
      </c>
      <c r="DH5977" s="73" t="str">
        <f t="shared" si="2015"/>
        <v/>
      </c>
      <c r="DI5977" s="73" t="str">
        <f t="shared" si="2016"/>
        <v/>
      </c>
      <c r="DJ5977" s="73" t="str">
        <f t="shared" si="2017"/>
        <v/>
      </c>
      <c r="DK5977" s="73" t="str">
        <f t="shared" si="2018"/>
        <v/>
      </c>
      <c r="DL5977" s="73" t="str">
        <f t="shared" si="2019"/>
        <v/>
      </c>
      <c r="DM5977" s="73" t="str">
        <f t="shared" si="2020"/>
        <v/>
      </c>
      <c r="DN5977" s="73" t="str">
        <f t="shared" si="2028"/>
        <v/>
      </c>
      <c r="DO5977" s="73" t="str">
        <f t="shared" si="2021"/>
        <v/>
      </c>
      <c r="DP5977" s="73" t="str">
        <f t="shared" si="2022"/>
        <v/>
      </c>
      <c r="DQ5977" s="73" t="str">
        <f t="shared" si="2023"/>
        <v/>
      </c>
      <c r="DR5977" s="73" t="str">
        <f t="shared" si="2024"/>
        <v/>
      </c>
      <c r="DS5977" s="73" t="str">
        <f t="shared" si="2025"/>
        <v/>
      </c>
      <c r="DT5977" s="70" t="str">
        <f t="shared" si="2026"/>
        <v/>
      </c>
      <c r="DU5977" s="70" t="str">
        <f t="shared" si="2027"/>
        <v/>
      </c>
      <c r="DW5977" s="55" t="e">
        <f t="shared" si="2029"/>
        <v>#N/A</v>
      </c>
      <c r="DX5977" s="90" t="e">
        <f t="shared" si="2030"/>
        <v>#N/A</v>
      </c>
    </row>
    <row r="5978" spans="2:128">
      <c r="B5978" s="221"/>
      <c r="C5978" s="159"/>
      <c r="DE5978" s="72" t="str">
        <f t="shared" si="2012"/>
        <v/>
      </c>
      <c r="DF5978" s="73" t="str">
        <f t="shared" si="2013"/>
        <v/>
      </c>
      <c r="DG5978" s="73" t="str">
        <f t="shared" si="2014"/>
        <v/>
      </c>
      <c r="DH5978" s="73" t="str">
        <f t="shared" si="2015"/>
        <v/>
      </c>
      <c r="DI5978" s="73" t="str">
        <f t="shared" si="2016"/>
        <v/>
      </c>
      <c r="DJ5978" s="73" t="str">
        <f t="shared" si="2017"/>
        <v/>
      </c>
      <c r="DK5978" s="73" t="str">
        <f t="shared" si="2018"/>
        <v/>
      </c>
      <c r="DL5978" s="73" t="str">
        <f t="shared" si="2019"/>
        <v/>
      </c>
      <c r="DM5978" s="73" t="str">
        <f t="shared" si="2020"/>
        <v/>
      </c>
      <c r="DN5978" s="73" t="str">
        <f t="shared" si="2028"/>
        <v/>
      </c>
      <c r="DO5978" s="73" t="str">
        <f t="shared" si="2021"/>
        <v/>
      </c>
      <c r="DP5978" s="73" t="str">
        <f t="shared" si="2022"/>
        <v/>
      </c>
      <c r="DQ5978" s="73" t="str">
        <f t="shared" si="2023"/>
        <v/>
      </c>
      <c r="DR5978" s="73" t="str">
        <f t="shared" si="2024"/>
        <v/>
      </c>
      <c r="DS5978" s="73" t="str">
        <f t="shared" si="2025"/>
        <v/>
      </c>
      <c r="DT5978" s="70" t="str">
        <f t="shared" si="2026"/>
        <v/>
      </c>
      <c r="DU5978" s="70" t="str">
        <f t="shared" si="2027"/>
        <v/>
      </c>
      <c r="DW5978" s="55" t="e">
        <f t="shared" si="2029"/>
        <v>#N/A</v>
      </c>
      <c r="DX5978" s="90" t="e">
        <f t="shared" si="2030"/>
        <v>#N/A</v>
      </c>
    </row>
    <row r="5979" spans="2:128">
      <c r="B5979" s="221"/>
      <c r="C5979" s="159"/>
      <c r="DE5979" s="72" t="str">
        <f t="shared" si="2012"/>
        <v/>
      </c>
      <c r="DF5979" s="73" t="str">
        <f t="shared" si="2013"/>
        <v/>
      </c>
      <c r="DG5979" s="73" t="str">
        <f t="shared" si="2014"/>
        <v/>
      </c>
      <c r="DH5979" s="73" t="str">
        <f t="shared" si="2015"/>
        <v/>
      </c>
      <c r="DI5979" s="73" t="str">
        <f t="shared" si="2016"/>
        <v/>
      </c>
      <c r="DJ5979" s="73" t="str">
        <f t="shared" si="2017"/>
        <v/>
      </c>
      <c r="DK5979" s="73" t="str">
        <f t="shared" si="2018"/>
        <v/>
      </c>
      <c r="DL5979" s="73" t="str">
        <f t="shared" si="2019"/>
        <v/>
      </c>
      <c r="DM5979" s="73" t="str">
        <f t="shared" si="2020"/>
        <v/>
      </c>
      <c r="DN5979" s="73" t="str">
        <f t="shared" si="2028"/>
        <v/>
      </c>
      <c r="DO5979" s="73" t="str">
        <f t="shared" si="2021"/>
        <v/>
      </c>
      <c r="DP5979" s="73" t="str">
        <f t="shared" si="2022"/>
        <v/>
      </c>
      <c r="DQ5979" s="73" t="str">
        <f t="shared" si="2023"/>
        <v/>
      </c>
      <c r="DR5979" s="73" t="str">
        <f t="shared" si="2024"/>
        <v/>
      </c>
      <c r="DS5979" s="73" t="str">
        <f t="shared" si="2025"/>
        <v/>
      </c>
      <c r="DT5979" s="70" t="str">
        <f t="shared" si="2026"/>
        <v/>
      </c>
      <c r="DU5979" s="70" t="str">
        <f t="shared" si="2027"/>
        <v/>
      </c>
      <c r="DW5979" s="55" t="e">
        <f t="shared" si="2029"/>
        <v>#N/A</v>
      </c>
      <c r="DX5979" s="90" t="e">
        <f t="shared" si="2030"/>
        <v>#N/A</v>
      </c>
    </row>
    <row r="5980" spans="2:128">
      <c r="B5980" s="221"/>
      <c r="C5980" s="159"/>
      <c r="DE5980" s="72" t="str">
        <f t="shared" si="2012"/>
        <v/>
      </c>
      <c r="DF5980" s="73" t="str">
        <f t="shared" si="2013"/>
        <v/>
      </c>
      <c r="DG5980" s="73" t="str">
        <f t="shared" si="2014"/>
        <v/>
      </c>
      <c r="DH5980" s="73" t="str">
        <f t="shared" si="2015"/>
        <v/>
      </c>
      <c r="DI5980" s="73" t="str">
        <f t="shared" si="2016"/>
        <v/>
      </c>
      <c r="DJ5980" s="73" t="str">
        <f t="shared" si="2017"/>
        <v/>
      </c>
      <c r="DK5980" s="73" t="str">
        <f t="shared" si="2018"/>
        <v/>
      </c>
      <c r="DL5980" s="73" t="str">
        <f t="shared" si="2019"/>
        <v/>
      </c>
      <c r="DM5980" s="73" t="str">
        <f t="shared" si="2020"/>
        <v/>
      </c>
      <c r="DN5980" s="73" t="str">
        <f t="shared" si="2028"/>
        <v/>
      </c>
      <c r="DO5980" s="73" t="str">
        <f t="shared" si="2021"/>
        <v/>
      </c>
      <c r="DP5980" s="73" t="str">
        <f t="shared" si="2022"/>
        <v/>
      </c>
      <c r="DQ5980" s="73" t="str">
        <f t="shared" si="2023"/>
        <v/>
      </c>
      <c r="DR5980" s="73" t="str">
        <f t="shared" si="2024"/>
        <v/>
      </c>
      <c r="DS5980" s="73" t="str">
        <f t="shared" si="2025"/>
        <v/>
      </c>
      <c r="DT5980" s="70" t="str">
        <f t="shared" si="2026"/>
        <v/>
      </c>
      <c r="DU5980" s="70" t="str">
        <f t="shared" si="2027"/>
        <v/>
      </c>
      <c r="DW5980" s="55" t="e">
        <f t="shared" si="2029"/>
        <v>#N/A</v>
      </c>
      <c r="DX5980" s="90" t="e">
        <f t="shared" si="2030"/>
        <v>#N/A</v>
      </c>
    </row>
    <row r="5981" spans="2:128">
      <c r="B5981" s="221"/>
      <c r="C5981" s="159"/>
      <c r="DE5981" s="72" t="str">
        <f t="shared" si="2012"/>
        <v/>
      </c>
      <c r="DF5981" s="73" t="str">
        <f t="shared" si="2013"/>
        <v/>
      </c>
      <c r="DG5981" s="73" t="str">
        <f t="shared" si="2014"/>
        <v/>
      </c>
      <c r="DH5981" s="73" t="str">
        <f t="shared" si="2015"/>
        <v/>
      </c>
      <c r="DI5981" s="73" t="str">
        <f t="shared" si="2016"/>
        <v/>
      </c>
      <c r="DJ5981" s="73" t="str">
        <f t="shared" si="2017"/>
        <v/>
      </c>
      <c r="DK5981" s="73" t="str">
        <f t="shared" si="2018"/>
        <v/>
      </c>
      <c r="DL5981" s="73" t="str">
        <f t="shared" si="2019"/>
        <v/>
      </c>
      <c r="DM5981" s="73" t="str">
        <f t="shared" si="2020"/>
        <v/>
      </c>
      <c r="DN5981" s="73" t="str">
        <f t="shared" si="2028"/>
        <v/>
      </c>
      <c r="DO5981" s="73" t="str">
        <f t="shared" si="2021"/>
        <v/>
      </c>
      <c r="DP5981" s="73" t="str">
        <f t="shared" si="2022"/>
        <v/>
      </c>
      <c r="DQ5981" s="73" t="str">
        <f t="shared" si="2023"/>
        <v/>
      </c>
      <c r="DR5981" s="73" t="str">
        <f t="shared" si="2024"/>
        <v/>
      </c>
      <c r="DS5981" s="73" t="str">
        <f t="shared" si="2025"/>
        <v/>
      </c>
      <c r="DT5981" s="70" t="str">
        <f t="shared" si="2026"/>
        <v/>
      </c>
      <c r="DU5981" s="70" t="str">
        <f t="shared" si="2027"/>
        <v/>
      </c>
      <c r="DW5981" s="55" t="e">
        <f t="shared" si="2029"/>
        <v>#N/A</v>
      </c>
      <c r="DX5981" s="90" t="e">
        <f t="shared" si="2030"/>
        <v>#N/A</v>
      </c>
    </row>
    <row r="5982" spans="2:128">
      <c r="B5982" s="221"/>
      <c r="C5982" s="159"/>
      <c r="DE5982" s="72" t="str">
        <f t="shared" ref="DE5982:DE6045" si="2031">IF(B5982="","",1)</f>
        <v/>
      </c>
      <c r="DF5982" s="73" t="str">
        <f t="shared" ref="DF5982:DF6045" si="2032">IF(B5982="","",LN(B5982/(1-B5982)))</f>
        <v/>
      </c>
      <c r="DG5982" s="73" t="str">
        <f t="shared" ref="DG5982:DG6045" si="2033">IF(B5982="","",(B5982-0.5)*DF5982)</f>
        <v/>
      </c>
      <c r="DH5982" s="73" t="str">
        <f t="shared" ref="DH5982:DH6045" si="2034">IF(B5982="","",B5982-0.5)</f>
        <v/>
      </c>
      <c r="DI5982" s="73" t="str">
        <f t="shared" ref="DI5982:DI6045" si="2035">IF(B5982="","",DH5982^2)</f>
        <v/>
      </c>
      <c r="DJ5982" s="73" t="str">
        <f t="shared" ref="DJ5982:DJ6045" si="2036">IF(B5982="","",DF5982*DI5982)</f>
        <v/>
      </c>
      <c r="DK5982" s="73" t="str">
        <f t="shared" ref="DK5982:DK6045" si="2037">IF(B5982="","",DH5982^3)</f>
        <v/>
      </c>
      <c r="DL5982" s="73" t="str">
        <f t="shared" ref="DL5982:DL6045" si="2038">IF(B5982="","",DF5982*DK5982)</f>
        <v/>
      </c>
      <c r="DM5982" s="73" t="str">
        <f t="shared" ref="DM5982:DM6045" si="2039">IF(B5982="","",DH5982^4)</f>
        <v/>
      </c>
      <c r="DN5982" s="73" t="str">
        <f t="shared" si="2028"/>
        <v/>
      </c>
      <c r="DO5982" s="73" t="str">
        <f t="shared" ref="DO5982:DO6045" si="2040">IF(B5982="","",DH5982^5)</f>
        <v/>
      </c>
      <c r="DP5982" s="73" t="str">
        <f t="shared" ref="DP5982:DP6045" si="2041">IF($B5982="","",DF5982*DO5982)</f>
        <v/>
      </c>
      <c r="DQ5982" s="73" t="str">
        <f t="shared" ref="DQ5982:DQ6045" si="2042">IF(B5982="","",DH5982^6)</f>
        <v/>
      </c>
      <c r="DR5982" s="73" t="str">
        <f t="shared" ref="DR5982:DR6045" si="2043">IF($B5982="","",DF5982*DQ5982)</f>
        <v/>
      </c>
      <c r="DS5982" s="73" t="str">
        <f t="shared" ref="DS5982:DS6045" si="2044">IF(B5982="","",DH5982^7)</f>
        <v/>
      </c>
      <c r="DT5982" s="70" t="str">
        <f t="shared" ref="DT5982:DT6045" si="2045">IF($B5982="","",DF5982*DS5982)</f>
        <v/>
      </c>
      <c r="DU5982" s="70" t="str">
        <f t="shared" ref="DU5982:DU6045" si="2046">IF(B5982="","",IF($B$14="u",C5982,IF($B$14="sl",LN(C5982-$C$22),IF($B$14="su",-LN($C$23-C5982),IF($B$14="b",LN((C5982-$C$22)/($C$23-C5982)),"")))))</f>
        <v/>
      </c>
      <c r="DW5982" s="55" t="e">
        <f t="shared" si="2029"/>
        <v>#N/A</v>
      </c>
      <c r="DX5982" s="90" t="e">
        <f t="shared" si="2030"/>
        <v>#N/A</v>
      </c>
    </row>
    <row r="5983" spans="2:128">
      <c r="B5983" s="221"/>
      <c r="C5983" s="159"/>
      <c r="DE5983" s="72" t="str">
        <f t="shared" si="2031"/>
        <v/>
      </c>
      <c r="DF5983" s="73" t="str">
        <f t="shared" si="2032"/>
        <v/>
      </c>
      <c r="DG5983" s="73" t="str">
        <f t="shared" si="2033"/>
        <v/>
      </c>
      <c r="DH5983" s="73" t="str">
        <f t="shared" si="2034"/>
        <v/>
      </c>
      <c r="DI5983" s="73" t="str">
        <f t="shared" si="2035"/>
        <v/>
      </c>
      <c r="DJ5983" s="73" t="str">
        <f t="shared" si="2036"/>
        <v/>
      </c>
      <c r="DK5983" s="73" t="str">
        <f t="shared" si="2037"/>
        <v/>
      </c>
      <c r="DL5983" s="73" t="str">
        <f t="shared" si="2038"/>
        <v/>
      </c>
      <c r="DM5983" s="73" t="str">
        <f t="shared" si="2039"/>
        <v/>
      </c>
      <c r="DN5983" s="73" t="str">
        <f t="shared" ref="DN5983:DN6046" si="2047">IF(B5983="","",DF5983*DM5983)</f>
        <v/>
      </c>
      <c r="DO5983" s="73" t="str">
        <f t="shared" si="2040"/>
        <v/>
      </c>
      <c r="DP5983" s="73" t="str">
        <f t="shared" si="2041"/>
        <v/>
      </c>
      <c r="DQ5983" s="73" t="str">
        <f t="shared" si="2042"/>
        <v/>
      </c>
      <c r="DR5983" s="73" t="str">
        <f t="shared" si="2043"/>
        <v/>
      </c>
      <c r="DS5983" s="73" t="str">
        <f t="shared" si="2044"/>
        <v/>
      </c>
      <c r="DT5983" s="70" t="str">
        <f t="shared" si="2045"/>
        <v/>
      </c>
      <c r="DU5983" s="70" t="str">
        <f t="shared" si="2046"/>
        <v/>
      </c>
      <c r="DW5983" s="55" t="e">
        <f t="shared" si="2029"/>
        <v>#N/A</v>
      </c>
      <c r="DX5983" s="90" t="e">
        <f t="shared" si="2030"/>
        <v>#N/A</v>
      </c>
    </row>
    <row r="5984" spans="2:128">
      <c r="B5984" s="221"/>
      <c r="C5984" s="159"/>
      <c r="DE5984" s="72" t="str">
        <f t="shared" si="2031"/>
        <v/>
      </c>
      <c r="DF5984" s="73" t="str">
        <f t="shared" si="2032"/>
        <v/>
      </c>
      <c r="DG5984" s="73" t="str">
        <f t="shared" si="2033"/>
        <v/>
      </c>
      <c r="DH5984" s="73" t="str">
        <f t="shared" si="2034"/>
        <v/>
      </c>
      <c r="DI5984" s="73" t="str">
        <f t="shared" si="2035"/>
        <v/>
      </c>
      <c r="DJ5984" s="73" t="str">
        <f t="shared" si="2036"/>
        <v/>
      </c>
      <c r="DK5984" s="73" t="str">
        <f t="shared" si="2037"/>
        <v/>
      </c>
      <c r="DL5984" s="73" t="str">
        <f t="shared" si="2038"/>
        <v/>
      </c>
      <c r="DM5984" s="73" t="str">
        <f t="shared" si="2039"/>
        <v/>
      </c>
      <c r="DN5984" s="73" t="str">
        <f t="shared" si="2047"/>
        <v/>
      </c>
      <c r="DO5984" s="73" t="str">
        <f t="shared" si="2040"/>
        <v/>
      </c>
      <c r="DP5984" s="73" t="str">
        <f t="shared" si="2041"/>
        <v/>
      </c>
      <c r="DQ5984" s="73" t="str">
        <f t="shared" si="2042"/>
        <v/>
      </c>
      <c r="DR5984" s="73" t="str">
        <f t="shared" si="2043"/>
        <v/>
      </c>
      <c r="DS5984" s="73" t="str">
        <f t="shared" si="2044"/>
        <v/>
      </c>
      <c r="DT5984" s="70" t="str">
        <f t="shared" si="2045"/>
        <v/>
      </c>
      <c r="DU5984" s="70" t="str">
        <f t="shared" si="2046"/>
        <v/>
      </c>
      <c r="DW5984" s="55" t="e">
        <f t="shared" si="2029"/>
        <v>#N/A</v>
      </c>
      <c r="DX5984" s="90" t="e">
        <f t="shared" si="2030"/>
        <v>#N/A</v>
      </c>
    </row>
    <row r="5985" spans="2:128">
      <c r="B5985" s="221"/>
      <c r="C5985" s="159"/>
      <c r="DE5985" s="72" t="str">
        <f t="shared" si="2031"/>
        <v/>
      </c>
      <c r="DF5985" s="73" t="str">
        <f t="shared" si="2032"/>
        <v/>
      </c>
      <c r="DG5985" s="73" t="str">
        <f t="shared" si="2033"/>
        <v/>
      </c>
      <c r="DH5985" s="73" t="str">
        <f t="shared" si="2034"/>
        <v/>
      </c>
      <c r="DI5985" s="73" t="str">
        <f t="shared" si="2035"/>
        <v/>
      </c>
      <c r="DJ5985" s="73" t="str">
        <f t="shared" si="2036"/>
        <v/>
      </c>
      <c r="DK5985" s="73" t="str">
        <f t="shared" si="2037"/>
        <v/>
      </c>
      <c r="DL5985" s="73" t="str">
        <f t="shared" si="2038"/>
        <v/>
      </c>
      <c r="DM5985" s="73" t="str">
        <f t="shared" si="2039"/>
        <v/>
      </c>
      <c r="DN5985" s="73" t="str">
        <f t="shared" si="2047"/>
        <v/>
      </c>
      <c r="DO5985" s="73" t="str">
        <f t="shared" si="2040"/>
        <v/>
      </c>
      <c r="DP5985" s="73" t="str">
        <f t="shared" si="2041"/>
        <v/>
      </c>
      <c r="DQ5985" s="73" t="str">
        <f t="shared" si="2042"/>
        <v/>
      </c>
      <c r="DR5985" s="73" t="str">
        <f t="shared" si="2043"/>
        <v/>
      </c>
      <c r="DS5985" s="73" t="str">
        <f t="shared" si="2044"/>
        <v/>
      </c>
      <c r="DT5985" s="70" t="str">
        <f t="shared" si="2045"/>
        <v/>
      </c>
      <c r="DU5985" s="70" t="str">
        <f t="shared" si="2046"/>
        <v/>
      </c>
      <c r="DW5985" s="55" t="e">
        <f t="shared" si="2029"/>
        <v>#N/A</v>
      </c>
      <c r="DX5985" s="90" t="e">
        <f t="shared" si="2030"/>
        <v>#N/A</v>
      </c>
    </row>
    <row r="5986" spans="2:128">
      <c r="B5986" s="221"/>
      <c r="C5986" s="159"/>
      <c r="DE5986" s="72" t="str">
        <f t="shared" si="2031"/>
        <v/>
      </c>
      <c r="DF5986" s="73" t="str">
        <f t="shared" si="2032"/>
        <v/>
      </c>
      <c r="DG5986" s="73" t="str">
        <f t="shared" si="2033"/>
        <v/>
      </c>
      <c r="DH5986" s="73" t="str">
        <f t="shared" si="2034"/>
        <v/>
      </c>
      <c r="DI5986" s="73" t="str">
        <f t="shared" si="2035"/>
        <v/>
      </c>
      <c r="DJ5986" s="73" t="str">
        <f t="shared" si="2036"/>
        <v/>
      </c>
      <c r="DK5986" s="73" t="str">
        <f t="shared" si="2037"/>
        <v/>
      </c>
      <c r="DL5986" s="73" t="str">
        <f t="shared" si="2038"/>
        <v/>
      </c>
      <c r="DM5986" s="73" t="str">
        <f t="shared" si="2039"/>
        <v/>
      </c>
      <c r="DN5986" s="73" t="str">
        <f t="shared" si="2047"/>
        <v/>
      </c>
      <c r="DO5986" s="73" t="str">
        <f t="shared" si="2040"/>
        <v/>
      </c>
      <c r="DP5986" s="73" t="str">
        <f t="shared" si="2041"/>
        <v/>
      </c>
      <c r="DQ5986" s="73" t="str">
        <f t="shared" si="2042"/>
        <v/>
      </c>
      <c r="DR5986" s="73" t="str">
        <f t="shared" si="2043"/>
        <v/>
      </c>
      <c r="DS5986" s="73" t="str">
        <f t="shared" si="2044"/>
        <v/>
      </c>
      <c r="DT5986" s="70" t="str">
        <f t="shared" si="2045"/>
        <v/>
      </c>
      <c r="DU5986" s="70" t="str">
        <f t="shared" si="2046"/>
        <v/>
      </c>
      <c r="DW5986" s="55" t="e">
        <f t="shared" si="2029"/>
        <v>#N/A</v>
      </c>
      <c r="DX5986" s="90" t="e">
        <f t="shared" si="2030"/>
        <v>#N/A</v>
      </c>
    </row>
    <row r="5987" spans="2:128">
      <c r="B5987" s="221"/>
      <c r="C5987" s="159"/>
      <c r="DE5987" s="72" t="str">
        <f t="shared" si="2031"/>
        <v/>
      </c>
      <c r="DF5987" s="73" t="str">
        <f t="shared" si="2032"/>
        <v/>
      </c>
      <c r="DG5987" s="73" t="str">
        <f t="shared" si="2033"/>
        <v/>
      </c>
      <c r="DH5987" s="73" t="str">
        <f t="shared" si="2034"/>
        <v/>
      </c>
      <c r="DI5987" s="73" t="str">
        <f t="shared" si="2035"/>
        <v/>
      </c>
      <c r="DJ5987" s="73" t="str">
        <f t="shared" si="2036"/>
        <v/>
      </c>
      <c r="DK5987" s="73" t="str">
        <f t="shared" si="2037"/>
        <v/>
      </c>
      <c r="DL5987" s="73" t="str">
        <f t="shared" si="2038"/>
        <v/>
      </c>
      <c r="DM5987" s="73" t="str">
        <f t="shared" si="2039"/>
        <v/>
      </c>
      <c r="DN5987" s="73" t="str">
        <f t="shared" si="2047"/>
        <v/>
      </c>
      <c r="DO5987" s="73" t="str">
        <f t="shared" si="2040"/>
        <v/>
      </c>
      <c r="DP5987" s="73" t="str">
        <f t="shared" si="2041"/>
        <v/>
      </c>
      <c r="DQ5987" s="73" t="str">
        <f t="shared" si="2042"/>
        <v/>
      </c>
      <c r="DR5987" s="73" t="str">
        <f t="shared" si="2043"/>
        <v/>
      </c>
      <c r="DS5987" s="73" t="str">
        <f t="shared" si="2044"/>
        <v/>
      </c>
      <c r="DT5987" s="70" t="str">
        <f t="shared" si="2045"/>
        <v/>
      </c>
      <c r="DU5987" s="70" t="str">
        <f t="shared" si="2046"/>
        <v/>
      </c>
      <c r="DW5987" s="55" t="e">
        <f t="shared" si="2029"/>
        <v>#N/A</v>
      </c>
      <c r="DX5987" s="90" t="e">
        <f t="shared" si="2030"/>
        <v>#N/A</v>
      </c>
    </row>
    <row r="5988" spans="2:128">
      <c r="B5988" s="221"/>
      <c r="C5988" s="159"/>
      <c r="DE5988" s="72" t="str">
        <f t="shared" si="2031"/>
        <v/>
      </c>
      <c r="DF5988" s="73" t="str">
        <f t="shared" si="2032"/>
        <v/>
      </c>
      <c r="DG5988" s="73" t="str">
        <f t="shared" si="2033"/>
        <v/>
      </c>
      <c r="DH5988" s="73" t="str">
        <f t="shared" si="2034"/>
        <v/>
      </c>
      <c r="DI5988" s="73" t="str">
        <f t="shared" si="2035"/>
        <v/>
      </c>
      <c r="DJ5988" s="73" t="str">
        <f t="shared" si="2036"/>
        <v/>
      </c>
      <c r="DK5988" s="73" t="str">
        <f t="shared" si="2037"/>
        <v/>
      </c>
      <c r="DL5988" s="73" t="str">
        <f t="shared" si="2038"/>
        <v/>
      </c>
      <c r="DM5988" s="73" t="str">
        <f t="shared" si="2039"/>
        <v/>
      </c>
      <c r="DN5988" s="73" t="str">
        <f t="shared" si="2047"/>
        <v/>
      </c>
      <c r="DO5988" s="73" t="str">
        <f t="shared" si="2040"/>
        <v/>
      </c>
      <c r="DP5988" s="73" t="str">
        <f t="shared" si="2041"/>
        <v/>
      </c>
      <c r="DQ5988" s="73" t="str">
        <f t="shared" si="2042"/>
        <v/>
      </c>
      <c r="DR5988" s="73" t="str">
        <f t="shared" si="2043"/>
        <v/>
      </c>
      <c r="DS5988" s="73" t="str">
        <f t="shared" si="2044"/>
        <v/>
      </c>
      <c r="DT5988" s="70" t="str">
        <f t="shared" si="2045"/>
        <v/>
      </c>
      <c r="DU5988" s="70" t="str">
        <f t="shared" si="2046"/>
        <v/>
      </c>
      <c r="DW5988" s="55" t="e">
        <f t="shared" si="2029"/>
        <v>#N/A</v>
      </c>
      <c r="DX5988" s="90" t="e">
        <f t="shared" si="2030"/>
        <v>#N/A</v>
      </c>
    </row>
    <row r="5989" spans="2:128">
      <c r="B5989" s="221"/>
      <c r="C5989" s="159"/>
      <c r="DE5989" s="72" t="str">
        <f t="shared" si="2031"/>
        <v/>
      </c>
      <c r="DF5989" s="73" t="str">
        <f t="shared" si="2032"/>
        <v/>
      </c>
      <c r="DG5989" s="73" t="str">
        <f t="shared" si="2033"/>
        <v/>
      </c>
      <c r="DH5989" s="73" t="str">
        <f t="shared" si="2034"/>
        <v/>
      </c>
      <c r="DI5989" s="73" t="str">
        <f t="shared" si="2035"/>
        <v/>
      </c>
      <c r="DJ5989" s="73" t="str">
        <f t="shared" si="2036"/>
        <v/>
      </c>
      <c r="DK5989" s="73" t="str">
        <f t="shared" si="2037"/>
        <v/>
      </c>
      <c r="DL5989" s="73" t="str">
        <f t="shared" si="2038"/>
        <v/>
      </c>
      <c r="DM5989" s="73" t="str">
        <f t="shared" si="2039"/>
        <v/>
      </c>
      <c r="DN5989" s="73" t="str">
        <f t="shared" si="2047"/>
        <v/>
      </c>
      <c r="DO5989" s="73" t="str">
        <f t="shared" si="2040"/>
        <v/>
      </c>
      <c r="DP5989" s="73" t="str">
        <f t="shared" si="2041"/>
        <v/>
      </c>
      <c r="DQ5989" s="73" t="str">
        <f t="shared" si="2042"/>
        <v/>
      </c>
      <c r="DR5989" s="73" t="str">
        <f t="shared" si="2043"/>
        <v/>
      </c>
      <c r="DS5989" s="73" t="str">
        <f t="shared" si="2044"/>
        <v/>
      </c>
      <c r="DT5989" s="70" t="str">
        <f t="shared" si="2045"/>
        <v/>
      </c>
      <c r="DU5989" s="70" t="str">
        <f t="shared" si="2046"/>
        <v/>
      </c>
      <c r="DW5989" s="55" t="e">
        <f t="shared" si="2029"/>
        <v>#N/A</v>
      </c>
      <c r="DX5989" s="90" t="e">
        <f t="shared" si="2030"/>
        <v>#N/A</v>
      </c>
    </row>
    <row r="5990" spans="2:128">
      <c r="B5990" s="221"/>
      <c r="C5990" s="159"/>
      <c r="DE5990" s="72" t="str">
        <f t="shared" si="2031"/>
        <v/>
      </c>
      <c r="DF5990" s="73" t="str">
        <f t="shared" si="2032"/>
        <v/>
      </c>
      <c r="DG5990" s="73" t="str">
        <f t="shared" si="2033"/>
        <v/>
      </c>
      <c r="DH5990" s="73" t="str">
        <f t="shared" si="2034"/>
        <v/>
      </c>
      <c r="DI5990" s="73" t="str">
        <f t="shared" si="2035"/>
        <v/>
      </c>
      <c r="DJ5990" s="73" t="str">
        <f t="shared" si="2036"/>
        <v/>
      </c>
      <c r="DK5990" s="73" t="str">
        <f t="shared" si="2037"/>
        <v/>
      </c>
      <c r="DL5990" s="73" t="str">
        <f t="shared" si="2038"/>
        <v/>
      </c>
      <c r="DM5990" s="73" t="str">
        <f t="shared" si="2039"/>
        <v/>
      </c>
      <c r="DN5990" s="73" t="str">
        <f t="shared" si="2047"/>
        <v/>
      </c>
      <c r="DO5990" s="73" t="str">
        <f t="shared" si="2040"/>
        <v/>
      </c>
      <c r="DP5990" s="73" t="str">
        <f t="shared" si="2041"/>
        <v/>
      </c>
      <c r="DQ5990" s="73" t="str">
        <f t="shared" si="2042"/>
        <v/>
      </c>
      <c r="DR5990" s="73" t="str">
        <f t="shared" si="2043"/>
        <v/>
      </c>
      <c r="DS5990" s="73" t="str">
        <f t="shared" si="2044"/>
        <v/>
      </c>
      <c r="DT5990" s="70" t="str">
        <f t="shared" si="2045"/>
        <v/>
      </c>
      <c r="DU5990" s="70" t="str">
        <f t="shared" si="2046"/>
        <v/>
      </c>
      <c r="DW5990" s="55" t="e">
        <f t="shared" si="2029"/>
        <v>#N/A</v>
      </c>
      <c r="DX5990" s="90" t="e">
        <f t="shared" si="2030"/>
        <v>#N/A</v>
      </c>
    </row>
    <row r="5991" spans="2:128">
      <c r="B5991" s="221"/>
      <c r="C5991" s="159"/>
      <c r="DE5991" s="72" t="str">
        <f t="shared" si="2031"/>
        <v/>
      </c>
      <c r="DF5991" s="73" t="str">
        <f t="shared" si="2032"/>
        <v/>
      </c>
      <c r="DG5991" s="73" t="str">
        <f t="shared" si="2033"/>
        <v/>
      </c>
      <c r="DH5991" s="73" t="str">
        <f t="shared" si="2034"/>
        <v/>
      </c>
      <c r="DI5991" s="73" t="str">
        <f t="shared" si="2035"/>
        <v/>
      </c>
      <c r="DJ5991" s="73" t="str">
        <f t="shared" si="2036"/>
        <v/>
      </c>
      <c r="DK5991" s="73" t="str">
        <f t="shared" si="2037"/>
        <v/>
      </c>
      <c r="DL5991" s="73" t="str">
        <f t="shared" si="2038"/>
        <v/>
      </c>
      <c r="DM5991" s="73" t="str">
        <f t="shared" si="2039"/>
        <v/>
      </c>
      <c r="DN5991" s="73" t="str">
        <f t="shared" si="2047"/>
        <v/>
      </c>
      <c r="DO5991" s="73" t="str">
        <f t="shared" si="2040"/>
        <v/>
      </c>
      <c r="DP5991" s="73" t="str">
        <f t="shared" si="2041"/>
        <v/>
      </c>
      <c r="DQ5991" s="73" t="str">
        <f t="shared" si="2042"/>
        <v/>
      </c>
      <c r="DR5991" s="73" t="str">
        <f t="shared" si="2043"/>
        <v/>
      </c>
      <c r="DS5991" s="73" t="str">
        <f t="shared" si="2044"/>
        <v/>
      </c>
      <c r="DT5991" s="70" t="str">
        <f t="shared" si="2045"/>
        <v/>
      </c>
      <c r="DU5991" s="70" t="str">
        <f t="shared" si="2046"/>
        <v/>
      </c>
      <c r="DW5991" s="55" t="e">
        <f t="shared" si="2029"/>
        <v>#N/A</v>
      </c>
      <c r="DX5991" s="90" t="e">
        <f t="shared" si="2030"/>
        <v>#N/A</v>
      </c>
    </row>
    <row r="5992" spans="2:128">
      <c r="B5992" s="221"/>
      <c r="C5992" s="159"/>
      <c r="DE5992" s="72" t="str">
        <f t="shared" si="2031"/>
        <v/>
      </c>
      <c r="DF5992" s="73" t="str">
        <f t="shared" si="2032"/>
        <v/>
      </c>
      <c r="DG5992" s="73" t="str">
        <f t="shared" si="2033"/>
        <v/>
      </c>
      <c r="DH5992" s="73" t="str">
        <f t="shared" si="2034"/>
        <v/>
      </c>
      <c r="DI5992" s="73" t="str">
        <f t="shared" si="2035"/>
        <v/>
      </c>
      <c r="DJ5992" s="73" t="str">
        <f t="shared" si="2036"/>
        <v/>
      </c>
      <c r="DK5992" s="73" t="str">
        <f t="shared" si="2037"/>
        <v/>
      </c>
      <c r="DL5992" s="73" t="str">
        <f t="shared" si="2038"/>
        <v/>
      </c>
      <c r="DM5992" s="73" t="str">
        <f t="shared" si="2039"/>
        <v/>
      </c>
      <c r="DN5992" s="73" t="str">
        <f t="shared" si="2047"/>
        <v/>
      </c>
      <c r="DO5992" s="73" t="str">
        <f t="shared" si="2040"/>
        <v/>
      </c>
      <c r="DP5992" s="73" t="str">
        <f t="shared" si="2041"/>
        <v/>
      </c>
      <c r="DQ5992" s="73" t="str">
        <f t="shared" si="2042"/>
        <v/>
      </c>
      <c r="DR5992" s="73" t="str">
        <f t="shared" si="2043"/>
        <v/>
      </c>
      <c r="DS5992" s="73" t="str">
        <f t="shared" si="2044"/>
        <v/>
      </c>
      <c r="DT5992" s="70" t="str">
        <f t="shared" si="2045"/>
        <v/>
      </c>
      <c r="DU5992" s="70" t="str">
        <f t="shared" si="2046"/>
        <v/>
      </c>
      <c r="DW5992" s="55" t="e">
        <f t="shared" si="2029"/>
        <v>#N/A</v>
      </c>
      <c r="DX5992" s="90" t="e">
        <f t="shared" si="2030"/>
        <v>#N/A</v>
      </c>
    </row>
    <row r="5993" spans="2:128">
      <c r="B5993" s="221"/>
      <c r="C5993" s="159"/>
      <c r="DE5993" s="72" t="str">
        <f t="shared" si="2031"/>
        <v/>
      </c>
      <c r="DF5993" s="73" t="str">
        <f t="shared" si="2032"/>
        <v/>
      </c>
      <c r="DG5993" s="73" t="str">
        <f t="shared" si="2033"/>
        <v/>
      </c>
      <c r="DH5993" s="73" t="str">
        <f t="shared" si="2034"/>
        <v/>
      </c>
      <c r="DI5993" s="73" t="str">
        <f t="shared" si="2035"/>
        <v/>
      </c>
      <c r="DJ5993" s="73" t="str">
        <f t="shared" si="2036"/>
        <v/>
      </c>
      <c r="DK5993" s="73" t="str">
        <f t="shared" si="2037"/>
        <v/>
      </c>
      <c r="DL5993" s="73" t="str">
        <f t="shared" si="2038"/>
        <v/>
      </c>
      <c r="DM5993" s="73" t="str">
        <f t="shared" si="2039"/>
        <v/>
      </c>
      <c r="DN5993" s="73" t="str">
        <f t="shared" si="2047"/>
        <v/>
      </c>
      <c r="DO5993" s="73" t="str">
        <f t="shared" si="2040"/>
        <v/>
      </c>
      <c r="DP5993" s="73" t="str">
        <f t="shared" si="2041"/>
        <v/>
      </c>
      <c r="DQ5993" s="73" t="str">
        <f t="shared" si="2042"/>
        <v/>
      </c>
      <c r="DR5993" s="73" t="str">
        <f t="shared" si="2043"/>
        <v/>
      </c>
      <c r="DS5993" s="73" t="str">
        <f t="shared" si="2044"/>
        <v/>
      </c>
      <c r="DT5993" s="70" t="str">
        <f t="shared" si="2045"/>
        <v/>
      </c>
      <c r="DU5993" s="70" t="str">
        <f t="shared" si="2046"/>
        <v/>
      </c>
      <c r="DW5993" s="55" t="e">
        <f t="shared" si="2029"/>
        <v>#N/A</v>
      </c>
      <c r="DX5993" s="90" t="e">
        <f t="shared" si="2030"/>
        <v>#N/A</v>
      </c>
    </row>
    <row r="5994" spans="2:128">
      <c r="B5994" s="221"/>
      <c r="C5994" s="159"/>
      <c r="DE5994" s="72" t="str">
        <f t="shared" si="2031"/>
        <v/>
      </c>
      <c r="DF5994" s="73" t="str">
        <f t="shared" si="2032"/>
        <v/>
      </c>
      <c r="DG5994" s="73" t="str">
        <f t="shared" si="2033"/>
        <v/>
      </c>
      <c r="DH5994" s="73" t="str">
        <f t="shared" si="2034"/>
        <v/>
      </c>
      <c r="DI5994" s="73" t="str">
        <f t="shared" si="2035"/>
        <v/>
      </c>
      <c r="DJ5994" s="73" t="str">
        <f t="shared" si="2036"/>
        <v/>
      </c>
      <c r="DK5994" s="73" t="str">
        <f t="shared" si="2037"/>
        <v/>
      </c>
      <c r="DL5994" s="73" t="str">
        <f t="shared" si="2038"/>
        <v/>
      </c>
      <c r="DM5994" s="73" t="str">
        <f t="shared" si="2039"/>
        <v/>
      </c>
      <c r="DN5994" s="73" t="str">
        <f t="shared" si="2047"/>
        <v/>
      </c>
      <c r="DO5994" s="73" t="str">
        <f t="shared" si="2040"/>
        <v/>
      </c>
      <c r="DP5994" s="73" t="str">
        <f t="shared" si="2041"/>
        <v/>
      </c>
      <c r="DQ5994" s="73" t="str">
        <f t="shared" si="2042"/>
        <v/>
      </c>
      <c r="DR5994" s="73" t="str">
        <f t="shared" si="2043"/>
        <v/>
      </c>
      <c r="DS5994" s="73" t="str">
        <f t="shared" si="2044"/>
        <v/>
      </c>
      <c r="DT5994" s="70" t="str">
        <f t="shared" si="2045"/>
        <v/>
      </c>
      <c r="DU5994" s="70" t="str">
        <f t="shared" si="2046"/>
        <v/>
      </c>
      <c r="DW5994" s="55" t="e">
        <f t="shared" ref="DW5994:DW6057" si="2048">IF(B5982="",NA(),B5982)</f>
        <v>#N/A</v>
      </c>
      <c r="DX5994" s="90" t="e">
        <f t="shared" ref="DX5994:DX6057" si="2049">IF(C5982="",NA(),C5982)</f>
        <v>#N/A</v>
      </c>
    </row>
    <row r="5995" spans="2:128">
      <c r="B5995" s="221"/>
      <c r="C5995" s="159"/>
      <c r="DE5995" s="72" t="str">
        <f t="shared" si="2031"/>
        <v/>
      </c>
      <c r="DF5995" s="73" t="str">
        <f t="shared" si="2032"/>
        <v/>
      </c>
      <c r="DG5995" s="73" t="str">
        <f t="shared" si="2033"/>
        <v/>
      </c>
      <c r="DH5995" s="73" t="str">
        <f t="shared" si="2034"/>
        <v/>
      </c>
      <c r="DI5995" s="73" t="str">
        <f t="shared" si="2035"/>
        <v/>
      </c>
      <c r="DJ5995" s="73" t="str">
        <f t="shared" si="2036"/>
        <v/>
      </c>
      <c r="DK5995" s="73" t="str">
        <f t="shared" si="2037"/>
        <v/>
      </c>
      <c r="DL5995" s="73" t="str">
        <f t="shared" si="2038"/>
        <v/>
      </c>
      <c r="DM5995" s="73" t="str">
        <f t="shared" si="2039"/>
        <v/>
      </c>
      <c r="DN5995" s="73" t="str">
        <f t="shared" si="2047"/>
        <v/>
      </c>
      <c r="DO5995" s="73" t="str">
        <f t="shared" si="2040"/>
        <v/>
      </c>
      <c r="DP5995" s="73" t="str">
        <f t="shared" si="2041"/>
        <v/>
      </c>
      <c r="DQ5995" s="73" t="str">
        <f t="shared" si="2042"/>
        <v/>
      </c>
      <c r="DR5995" s="73" t="str">
        <f t="shared" si="2043"/>
        <v/>
      </c>
      <c r="DS5995" s="73" t="str">
        <f t="shared" si="2044"/>
        <v/>
      </c>
      <c r="DT5995" s="70" t="str">
        <f t="shared" si="2045"/>
        <v/>
      </c>
      <c r="DU5995" s="70" t="str">
        <f t="shared" si="2046"/>
        <v/>
      </c>
      <c r="DW5995" s="55" t="e">
        <f t="shared" si="2048"/>
        <v>#N/A</v>
      </c>
      <c r="DX5995" s="90" t="e">
        <f t="shared" si="2049"/>
        <v>#N/A</v>
      </c>
    </row>
    <row r="5996" spans="2:128">
      <c r="B5996" s="221"/>
      <c r="C5996" s="159"/>
      <c r="DE5996" s="72" t="str">
        <f t="shared" si="2031"/>
        <v/>
      </c>
      <c r="DF5996" s="73" t="str">
        <f t="shared" si="2032"/>
        <v/>
      </c>
      <c r="DG5996" s="73" t="str">
        <f t="shared" si="2033"/>
        <v/>
      </c>
      <c r="DH5996" s="73" t="str">
        <f t="shared" si="2034"/>
        <v/>
      </c>
      <c r="DI5996" s="73" t="str">
        <f t="shared" si="2035"/>
        <v/>
      </c>
      <c r="DJ5996" s="73" t="str">
        <f t="shared" si="2036"/>
        <v/>
      </c>
      <c r="DK5996" s="73" t="str">
        <f t="shared" si="2037"/>
        <v/>
      </c>
      <c r="DL5996" s="73" t="str">
        <f t="shared" si="2038"/>
        <v/>
      </c>
      <c r="DM5996" s="73" t="str">
        <f t="shared" si="2039"/>
        <v/>
      </c>
      <c r="DN5996" s="73" t="str">
        <f t="shared" si="2047"/>
        <v/>
      </c>
      <c r="DO5996" s="73" t="str">
        <f t="shared" si="2040"/>
        <v/>
      </c>
      <c r="DP5996" s="73" t="str">
        <f t="shared" si="2041"/>
        <v/>
      </c>
      <c r="DQ5996" s="73" t="str">
        <f t="shared" si="2042"/>
        <v/>
      </c>
      <c r="DR5996" s="73" t="str">
        <f t="shared" si="2043"/>
        <v/>
      </c>
      <c r="DS5996" s="73" t="str">
        <f t="shared" si="2044"/>
        <v/>
      </c>
      <c r="DT5996" s="70" t="str">
        <f t="shared" si="2045"/>
        <v/>
      </c>
      <c r="DU5996" s="70" t="str">
        <f t="shared" si="2046"/>
        <v/>
      </c>
      <c r="DW5996" s="55" t="e">
        <f t="shared" si="2048"/>
        <v>#N/A</v>
      </c>
      <c r="DX5996" s="90" t="e">
        <f t="shared" si="2049"/>
        <v>#N/A</v>
      </c>
    </row>
    <row r="5997" spans="2:128">
      <c r="B5997" s="221"/>
      <c r="C5997" s="159"/>
      <c r="DE5997" s="72" t="str">
        <f t="shared" si="2031"/>
        <v/>
      </c>
      <c r="DF5997" s="73" t="str">
        <f t="shared" si="2032"/>
        <v/>
      </c>
      <c r="DG5997" s="73" t="str">
        <f t="shared" si="2033"/>
        <v/>
      </c>
      <c r="DH5997" s="73" t="str">
        <f t="shared" si="2034"/>
        <v/>
      </c>
      <c r="DI5997" s="73" t="str">
        <f t="shared" si="2035"/>
        <v/>
      </c>
      <c r="DJ5997" s="73" t="str">
        <f t="shared" si="2036"/>
        <v/>
      </c>
      <c r="DK5997" s="73" t="str">
        <f t="shared" si="2037"/>
        <v/>
      </c>
      <c r="DL5997" s="73" t="str">
        <f t="shared" si="2038"/>
        <v/>
      </c>
      <c r="DM5997" s="73" t="str">
        <f t="shared" si="2039"/>
        <v/>
      </c>
      <c r="DN5997" s="73" t="str">
        <f t="shared" si="2047"/>
        <v/>
      </c>
      <c r="DO5997" s="73" t="str">
        <f t="shared" si="2040"/>
        <v/>
      </c>
      <c r="DP5997" s="73" t="str">
        <f t="shared" si="2041"/>
        <v/>
      </c>
      <c r="DQ5997" s="73" t="str">
        <f t="shared" si="2042"/>
        <v/>
      </c>
      <c r="DR5997" s="73" t="str">
        <f t="shared" si="2043"/>
        <v/>
      </c>
      <c r="DS5997" s="73" t="str">
        <f t="shared" si="2044"/>
        <v/>
      </c>
      <c r="DT5997" s="70" t="str">
        <f t="shared" si="2045"/>
        <v/>
      </c>
      <c r="DU5997" s="70" t="str">
        <f t="shared" si="2046"/>
        <v/>
      </c>
      <c r="DW5997" s="55" t="e">
        <f t="shared" si="2048"/>
        <v>#N/A</v>
      </c>
      <c r="DX5997" s="90" t="e">
        <f t="shared" si="2049"/>
        <v>#N/A</v>
      </c>
    </row>
    <row r="5998" spans="2:128">
      <c r="B5998" s="221"/>
      <c r="C5998" s="159"/>
      <c r="DE5998" s="72" t="str">
        <f t="shared" si="2031"/>
        <v/>
      </c>
      <c r="DF5998" s="73" t="str">
        <f t="shared" si="2032"/>
        <v/>
      </c>
      <c r="DG5998" s="73" t="str">
        <f t="shared" si="2033"/>
        <v/>
      </c>
      <c r="DH5998" s="73" t="str">
        <f t="shared" si="2034"/>
        <v/>
      </c>
      <c r="DI5998" s="73" t="str">
        <f t="shared" si="2035"/>
        <v/>
      </c>
      <c r="DJ5998" s="73" t="str">
        <f t="shared" si="2036"/>
        <v/>
      </c>
      <c r="DK5998" s="73" t="str">
        <f t="shared" si="2037"/>
        <v/>
      </c>
      <c r="DL5998" s="73" t="str">
        <f t="shared" si="2038"/>
        <v/>
      </c>
      <c r="DM5998" s="73" t="str">
        <f t="shared" si="2039"/>
        <v/>
      </c>
      <c r="DN5998" s="73" t="str">
        <f t="shared" si="2047"/>
        <v/>
      </c>
      <c r="DO5998" s="73" t="str">
        <f t="shared" si="2040"/>
        <v/>
      </c>
      <c r="DP5998" s="73" t="str">
        <f t="shared" si="2041"/>
        <v/>
      </c>
      <c r="DQ5998" s="73" t="str">
        <f t="shared" si="2042"/>
        <v/>
      </c>
      <c r="DR5998" s="73" t="str">
        <f t="shared" si="2043"/>
        <v/>
      </c>
      <c r="DS5998" s="73" t="str">
        <f t="shared" si="2044"/>
        <v/>
      </c>
      <c r="DT5998" s="70" t="str">
        <f t="shared" si="2045"/>
        <v/>
      </c>
      <c r="DU5998" s="70" t="str">
        <f t="shared" si="2046"/>
        <v/>
      </c>
      <c r="DW5998" s="55" t="e">
        <f t="shared" si="2048"/>
        <v>#N/A</v>
      </c>
      <c r="DX5998" s="90" t="e">
        <f t="shared" si="2049"/>
        <v>#N/A</v>
      </c>
    </row>
    <row r="5999" spans="2:128">
      <c r="B5999" s="221"/>
      <c r="C5999" s="159"/>
      <c r="DE5999" s="72" t="str">
        <f t="shared" si="2031"/>
        <v/>
      </c>
      <c r="DF5999" s="73" t="str">
        <f t="shared" si="2032"/>
        <v/>
      </c>
      <c r="DG5999" s="73" t="str">
        <f t="shared" si="2033"/>
        <v/>
      </c>
      <c r="DH5999" s="73" t="str">
        <f t="shared" si="2034"/>
        <v/>
      </c>
      <c r="DI5999" s="73" t="str">
        <f t="shared" si="2035"/>
        <v/>
      </c>
      <c r="DJ5999" s="73" t="str">
        <f t="shared" si="2036"/>
        <v/>
      </c>
      <c r="DK5999" s="73" t="str">
        <f t="shared" si="2037"/>
        <v/>
      </c>
      <c r="DL5999" s="73" t="str">
        <f t="shared" si="2038"/>
        <v/>
      </c>
      <c r="DM5999" s="73" t="str">
        <f t="shared" si="2039"/>
        <v/>
      </c>
      <c r="DN5999" s="73" t="str">
        <f t="shared" si="2047"/>
        <v/>
      </c>
      <c r="DO5999" s="73" t="str">
        <f t="shared" si="2040"/>
        <v/>
      </c>
      <c r="DP5999" s="73" t="str">
        <f t="shared" si="2041"/>
        <v/>
      </c>
      <c r="DQ5999" s="73" t="str">
        <f t="shared" si="2042"/>
        <v/>
      </c>
      <c r="DR5999" s="73" t="str">
        <f t="shared" si="2043"/>
        <v/>
      </c>
      <c r="DS5999" s="73" t="str">
        <f t="shared" si="2044"/>
        <v/>
      </c>
      <c r="DT5999" s="70" t="str">
        <f t="shared" si="2045"/>
        <v/>
      </c>
      <c r="DU5999" s="70" t="str">
        <f t="shared" si="2046"/>
        <v/>
      </c>
      <c r="DW5999" s="55" t="e">
        <f t="shared" si="2048"/>
        <v>#N/A</v>
      </c>
      <c r="DX5999" s="90" t="e">
        <f t="shared" si="2049"/>
        <v>#N/A</v>
      </c>
    </row>
    <row r="6000" spans="2:128">
      <c r="B6000" s="221"/>
      <c r="C6000" s="159"/>
      <c r="DE6000" s="72" t="str">
        <f t="shared" si="2031"/>
        <v/>
      </c>
      <c r="DF6000" s="73" t="str">
        <f t="shared" si="2032"/>
        <v/>
      </c>
      <c r="DG6000" s="73" t="str">
        <f t="shared" si="2033"/>
        <v/>
      </c>
      <c r="DH6000" s="73" t="str">
        <f t="shared" si="2034"/>
        <v/>
      </c>
      <c r="DI6000" s="73" t="str">
        <f t="shared" si="2035"/>
        <v/>
      </c>
      <c r="DJ6000" s="73" t="str">
        <f t="shared" si="2036"/>
        <v/>
      </c>
      <c r="DK6000" s="73" t="str">
        <f t="shared" si="2037"/>
        <v/>
      </c>
      <c r="DL6000" s="73" t="str">
        <f t="shared" si="2038"/>
        <v/>
      </c>
      <c r="DM6000" s="73" t="str">
        <f t="shared" si="2039"/>
        <v/>
      </c>
      <c r="DN6000" s="73" t="str">
        <f t="shared" si="2047"/>
        <v/>
      </c>
      <c r="DO6000" s="73" t="str">
        <f t="shared" si="2040"/>
        <v/>
      </c>
      <c r="DP6000" s="73" t="str">
        <f t="shared" si="2041"/>
        <v/>
      </c>
      <c r="DQ6000" s="73" t="str">
        <f t="shared" si="2042"/>
        <v/>
      </c>
      <c r="DR6000" s="73" t="str">
        <f t="shared" si="2043"/>
        <v/>
      </c>
      <c r="DS6000" s="73" t="str">
        <f t="shared" si="2044"/>
        <v/>
      </c>
      <c r="DT6000" s="70" t="str">
        <f t="shared" si="2045"/>
        <v/>
      </c>
      <c r="DU6000" s="70" t="str">
        <f t="shared" si="2046"/>
        <v/>
      </c>
      <c r="DW6000" s="55" t="e">
        <f t="shared" si="2048"/>
        <v>#N/A</v>
      </c>
      <c r="DX6000" s="90" t="e">
        <f t="shared" si="2049"/>
        <v>#N/A</v>
      </c>
    </row>
    <row r="6001" spans="2:128">
      <c r="B6001" s="221"/>
      <c r="C6001" s="159"/>
      <c r="DE6001" s="72" t="str">
        <f t="shared" si="2031"/>
        <v/>
      </c>
      <c r="DF6001" s="73" t="str">
        <f t="shared" si="2032"/>
        <v/>
      </c>
      <c r="DG6001" s="73" t="str">
        <f t="shared" si="2033"/>
        <v/>
      </c>
      <c r="DH6001" s="73" t="str">
        <f t="shared" si="2034"/>
        <v/>
      </c>
      <c r="DI6001" s="73" t="str">
        <f t="shared" si="2035"/>
        <v/>
      </c>
      <c r="DJ6001" s="73" t="str">
        <f t="shared" si="2036"/>
        <v/>
      </c>
      <c r="DK6001" s="73" t="str">
        <f t="shared" si="2037"/>
        <v/>
      </c>
      <c r="DL6001" s="73" t="str">
        <f t="shared" si="2038"/>
        <v/>
      </c>
      <c r="DM6001" s="73" t="str">
        <f t="shared" si="2039"/>
        <v/>
      </c>
      <c r="DN6001" s="73" t="str">
        <f t="shared" si="2047"/>
        <v/>
      </c>
      <c r="DO6001" s="73" t="str">
        <f t="shared" si="2040"/>
        <v/>
      </c>
      <c r="DP6001" s="73" t="str">
        <f t="shared" si="2041"/>
        <v/>
      </c>
      <c r="DQ6001" s="73" t="str">
        <f t="shared" si="2042"/>
        <v/>
      </c>
      <c r="DR6001" s="73" t="str">
        <f t="shared" si="2043"/>
        <v/>
      </c>
      <c r="DS6001" s="73" t="str">
        <f t="shared" si="2044"/>
        <v/>
      </c>
      <c r="DT6001" s="70" t="str">
        <f t="shared" si="2045"/>
        <v/>
      </c>
      <c r="DU6001" s="70" t="str">
        <f t="shared" si="2046"/>
        <v/>
      </c>
      <c r="DW6001" s="55" t="e">
        <f t="shared" si="2048"/>
        <v>#N/A</v>
      </c>
      <c r="DX6001" s="90" t="e">
        <f t="shared" si="2049"/>
        <v>#N/A</v>
      </c>
    </row>
    <row r="6002" spans="2:128">
      <c r="B6002" s="221"/>
      <c r="C6002" s="159"/>
      <c r="DE6002" s="72" t="str">
        <f t="shared" si="2031"/>
        <v/>
      </c>
      <c r="DF6002" s="73" t="str">
        <f t="shared" si="2032"/>
        <v/>
      </c>
      <c r="DG6002" s="73" t="str">
        <f t="shared" si="2033"/>
        <v/>
      </c>
      <c r="DH6002" s="73" t="str">
        <f t="shared" si="2034"/>
        <v/>
      </c>
      <c r="DI6002" s="73" t="str">
        <f t="shared" si="2035"/>
        <v/>
      </c>
      <c r="DJ6002" s="73" t="str">
        <f t="shared" si="2036"/>
        <v/>
      </c>
      <c r="DK6002" s="73" t="str">
        <f t="shared" si="2037"/>
        <v/>
      </c>
      <c r="DL6002" s="73" t="str">
        <f t="shared" si="2038"/>
        <v/>
      </c>
      <c r="DM6002" s="73" t="str">
        <f t="shared" si="2039"/>
        <v/>
      </c>
      <c r="DN6002" s="73" t="str">
        <f t="shared" si="2047"/>
        <v/>
      </c>
      <c r="DO6002" s="73" t="str">
        <f t="shared" si="2040"/>
        <v/>
      </c>
      <c r="DP6002" s="73" t="str">
        <f t="shared" si="2041"/>
        <v/>
      </c>
      <c r="DQ6002" s="73" t="str">
        <f t="shared" si="2042"/>
        <v/>
      </c>
      <c r="DR6002" s="73" t="str">
        <f t="shared" si="2043"/>
        <v/>
      </c>
      <c r="DS6002" s="73" t="str">
        <f t="shared" si="2044"/>
        <v/>
      </c>
      <c r="DT6002" s="70" t="str">
        <f t="shared" si="2045"/>
        <v/>
      </c>
      <c r="DU6002" s="70" t="str">
        <f t="shared" si="2046"/>
        <v/>
      </c>
      <c r="DW6002" s="55" t="e">
        <f t="shared" si="2048"/>
        <v>#N/A</v>
      </c>
      <c r="DX6002" s="90" t="e">
        <f t="shared" si="2049"/>
        <v>#N/A</v>
      </c>
    </row>
    <row r="6003" spans="2:128">
      <c r="B6003" s="221"/>
      <c r="C6003" s="159"/>
      <c r="DE6003" s="72" t="str">
        <f t="shared" si="2031"/>
        <v/>
      </c>
      <c r="DF6003" s="73" t="str">
        <f t="shared" si="2032"/>
        <v/>
      </c>
      <c r="DG6003" s="73" t="str">
        <f t="shared" si="2033"/>
        <v/>
      </c>
      <c r="DH6003" s="73" t="str">
        <f t="shared" si="2034"/>
        <v/>
      </c>
      <c r="DI6003" s="73" t="str">
        <f t="shared" si="2035"/>
        <v/>
      </c>
      <c r="DJ6003" s="73" t="str">
        <f t="shared" si="2036"/>
        <v/>
      </c>
      <c r="DK6003" s="73" t="str">
        <f t="shared" si="2037"/>
        <v/>
      </c>
      <c r="DL6003" s="73" t="str">
        <f t="shared" si="2038"/>
        <v/>
      </c>
      <c r="DM6003" s="73" t="str">
        <f t="shared" si="2039"/>
        <v/>
      </c>
      <c r="DN6003" s="73" t="str">
        <f t="shared" si="2047"/>
        <v/>
      </c>
      <c r="DO6003" s="73" t="str">
        <f t="shared" si="2040"/>
        <v/>
      </c>
      <c r="DP6003" s="73" t="str">
        <f t="shared" si="2041"/>
        <v/>
      </c>
      <c r="DQ6003" s="73" t="str">
        <f t="shared" si="2042"/>
        <v/>
      </c>
      <c r="DR6003" s="73" t="str">
        <f t="shared" si="2043"/>
        <v/>
      </c>
      <c r="DS6003" s="73" t="str">
        <f t="shared" si="2044"/>
        <v/>
      </c>
      <c r="DT6003" s="70" t="str">
        <f t="shared" si="2045"/>
        <v/>
      </c>
      <c r="DU6003" s="70" t="str">
        <f t="shared" si="2046"/>
        <v/>
      </c>
      <c r="DW6003" s="55" t="e">
        <f t="shared" si="2048"/>
        <v>#N/A</v>
      </c>
      <c r="DX6003" s="90" t="e">
        <f t="shared" si="2049"/>
        <v>#N/A</v>
      </c>
    </row>
    <row r="6004" spans="2:128">
      <c r="B6004" s="221"/>
      <c r="C6004" s="159"/>
      <c r="DE6004" s="72" t="str">
        <f t="shared" si="2031"/>
        <v/>
      </c>
      <c r="DF6004" s="73" t="str">
        <f t="shared" si="2032"/>
        <v/>
      </c>
      <c r="DG6004" s="73" t="str">
        <f t="shared" si="2033"/>
        <v/>
      </c>
      <c r="DH6004" s="73" t="str">
        <f t="shared" si="2034"/>
        <v/>
      </c>
      <c r="DI6004" s="73" t="str">
        <f t="shared" si="2035"/>
        <v/>
      </c>
      <c r="DJ6004" s="73" t="str">
        <f t="shared" si="2036"/>
        <v/>
      </c>
      <c r="DK6004" s="73" t="str">
        <f t="shared" si="2037"/>
        <v/>
      </c>
      <c r="DL6004" s="73" t="str">
        <f t="shared" si="2038"/>
        <v/>
      </c>
      <c r="DM6004" s="73" t="str">
        <f t="shared" si="2039"/>
        <v/>
      </c>
      <c r="DN6004" s="73" t="str">
        <f t="shared" si="2047"/>
        <v/>
      </c>
      <c r="DO6004" s="73" t="str">
        <f t="shared" si="2040"/>
        <v/>
      </c>
      <c r="DP6004" s="73" t="str">
        <f t="shared" si="2041"/>
        <v/>
      </c>
      <c r="DQ6004" s="73" t="str">
        <f t="shared" si="2042"/>
        <v/>
      </c>
      <c r="DR6004" s="73" t="str">
        <f t="shared" si="2043"/>
        <v/>
      </c>
      <c r="DS6004" s="73" t="str">
        <f t="shared" si="2044"/>
        <v/>
      </c>
      <c r="DT6004" s="70" t="str">
        <f t="shared" si="2045"/>
        <v/>
      </c>
      <c r="DU6004" s="70" t="str">
        <f t="shared" si="2046"/>
        <v/>
      </c>
      <c r="DW6004" s="55" t="e">
        <f t="shared" si="2048"/>
        <v>#N/A</v>
      </c>
      <c r="DX6004" s="90" t="e">
        <f t="shared" si="2049"/>
        <v>#N/A</v>
      </c>
    </row>
    <row r="6005" spans="2:128">
      <c r="B6005" s="221"/>
      <c r="C6005" s="159"/>
      <c r="DE6005" s="72" t="str">
        <f t="shared" si="2031"/>
        <v/>
      </c>
      <c r="DF6005" s="73" t="str">
        <f t="shared" si="2032"/>
        <v/>
      </c>
      <c r="DG6005" s="73" t="str">
        <f t="shared" si="2033"/>
        <v/>
      </c>
      <c r="DH6005" s="73" t="str">
        <f t="shared" si="2034"/>
        <v/>
      </c>
      <c r="DI6005" s="73" t="str">
        <f t="shared" si="2035"/>
        <v/>
      </c>
      <c r="DJ6005" s="73" t="str">
        <f t="shared" si="2036"/>
        <v/>
      </c>
      <c r="DK6005" s="73" t="str">
        <f t="shared" si="2037"/>
        <v/>
      </c>
      <c r="DL6005" s="73" t="str">
        <f t="shared" si="2038"/>
        <v/>
      </c>
      <c r="DM6005" s="73" t="str">
        <f t="shared" si="2039"/>
        <v/>
      </c>
      <c r="DN6005" s="73" t="str">
        <f t="shared" si="2047"/>
        <v/>
      </c>
      <c r="DO6005" s="73" t="str">
        <f t="shared" si="2040"/>
        <v/>
      </c>
      <c r="DP6005" s="73" t="str">
        <f t="shared" si="2041"/>
        <v/>
      </c>
      <c r="DQ6005" s="73" t="str">
        <f t="shared" si="2042"/>
        <v/>
      </c>
      <c r="DR6005" s="73" t="str">
        <f t="shared" si="2043"/>
        <v/>
      </c>
      <c r="DS6005" s="73" t="str">
        <f t="shared" si="2044"/>
        <v/>
      </c>
      <c r="DT6005" s="70" t="str">
        <f t="shared" si="2045"/>
        <v/>
      </c>
      <c r="DU6005" s="70" t="str">
        <f t="shared" si="2046"/>
        <v/>
      </c>
      <c r="DW6005" s="55" t="e">
        <f t="shared" si="2048"/>
        <v>#N/A</v>
      </c>
      <c r="DX6005" s="90" t="e">
        <f t="shared" si="2049"/>
        <v>#N/A</v>
      </c>
    </row>
    <row r="6006" spans="2:128">
      <c r="B6006" s="221"/>
      <c r="C6006" s="159"/>
      <c r="DE6006" s="72" t="str">
        <f t="shared" si="2031"/>
        <v/>
      </c>
      <c r="DF6006" s="73" t="str">
        <f t="shared" si="2032"/>
        <v/>
      </c>
      <c r="DG6006" s="73" t="str">
        <f t="shared" si="2033"/>
        <v/>
      </c>
      <c r="DH6006" s="73" t="str">
        <f t="shared" si="2034"/>
        <v/>
      </c>
      <c r="DI6006" s="73" t="str">
        <f t="shared" si="2035"/>
        <v/>
      </c>
      <c r="DJ6006" s="73" t="str">
        <f t="shared" si="2036"/>
        <v/>
      </c>
      <c r="DK6006" s="73" t="str">
        <f t="shared" si="2037"/>
        <v/>
      </c>
      <c r="DL6006" s="73" t="str">
        <f t="shared" si="2038"/>
        <v/>
      </c>
      <c r="DM6006" s="73" t="str">
        <f t="shared" si="2039"/>
        <v/>
      </c>
      <c r="DN6006" s="73" t="str">
        <f t="shared" si="2047"/>
        <v/>
      </c>
      <c r="DO6006" s="73" t="str">
        <f t="shared" si="2040"/>
        <v/>
      </c>
      <c r="DP6006" s="73" t="str">
        <f t="shared" si="2041"/>
        <v/>
      </c>
      <c r="DQ6006" s="73" t="str">
        <f t="shared" si="2042"/>
        <v/>
      </c>
      <c r="DR6006" s="73" t="str">
        <f t="shared" si="2043"/>
        <v/>
      </c>
      <c r="DS6006" s="73" t="str">
        <f t="shared" si="2044"/>
        <v/>
      </c>
      <c r="DT6006" s="70" t="str">
        <f t="shared" si="2045"/>
        <v/>
      </c>
      <c r="DU6006" s="70" t="str">
        <f t="shared" si="2046"/>
        <v/>
      </c>
      <c r="DW6006" s="55" t="e">
        <f t="shared" si="2048"/>
        <v>#N/A</v>
      </c>
      <c r="DX6006" s="90" t="e">
        <f t="shared" si="2049"/>
        <v>#N/A</v>
      </c>
    </row>
    <row r="6007" spans="2:128">
      <c r="B6007" s="221"/>
      <c r="C6007" s="159"/>
      <c r="DE6007" s="72" t="str">
        <f t="shared" si="2031"/>
        <v/>
      </c>
      <c r="DF6007" s="73" t="str">
        <f t="shared" si="2032"/>
        <v/>
      </c>
      <c r="DG6007" s="73" t="str">
        <f t="shared" si="2033"/>
        <v/>
      </c>
      <c r="DH6007" s="73" t="str">
        <f t="shared" si="2034"/>
        <v/>
      </c>
      <c r="DI6007" s="73" t="str">
        <f t="shared" si="2035"/>
        <v/>
      </c>
      <c r="DJ6007" s="73" t="str">
        <f t="shared" si="2036"/>
        <v/>
      </c>
      <c r="DK6007" s="73" t="str">
        <f t="shared" si="2037"/>
        <v/>
      </c>
      <c r="DL6007" s="73" t="str">
        <f t="shared" si="2038"/>
        <v/>
      </c>
      <c r="DM6007" s="73" t="str">
        <f t="shared" si="2039"/>
        <v/>
      </c>
      <c r="DN6007" s="73" t="str">
        <f t="shared" si="2047"/>
        <v/>
      </c>
      <c r="DO6007" s="73" t="str">
        <f t="shared" si="2040"/>
        <v/>
      </c>
      <c r="DP6007" s="73" t="str">
        <f t="shared" si="2041"/>
        <v/>
      </c>
      <c r="DQ6007" s="73" t="str">
        <f t="shared" si="2042"/>
        <v/>
      </c>
      <c r="DR6007" s="73" t="str">
        <f t="shared" si="2043"/>
        <v/>
      </c>
      <c r="DS6007" s="73" t="str">
        <f t="shared" si="2044"/>
        <v/>
      </c>
      <c r="DT6007" s="70" t="str">
        <f t="shared" si="2045"/>
        <v/>
      </c>
      <c r="DU6007" s="70" t="str">
        <f t="shared" si="2046"/>
        <v/>
      </c>
      <c r="DW6007" s="55" t="e">
        <f t="shared" si="2048"/>
        <v>#N/A</v>
      </c>
      <c r="DX6007" s="90" t="e">
        <f t="shared" si="2049"/>
        <v>#N/A</v>
      </c>
    </row>
    <row r="6008" spans="2:128">
      <c r="B6008" s="221"/>
      <c r="C6008" s="159"/>
      <c r="DE6008" s="72" t="str">
        <f t="shared" si="2031"/>
        <v/>
      </c>
      <c r="DF6008" s="73" t="str">
        <f t="shared" si="2032"/>
        <v/>
      </c>
      <c r="DG6008" s="73" t="str">
        <f t="shared" si="2033"/>
        <v/>
      </c>
      <c r="DH6008" s="73" t="str">
        <f t="shared" si="2034"/>
        <v/>
      </c>
      <c r="DI6008" s="73" t="str">
        <f t="shared" si="2035"/>
        <v/>
      </c>
      <c r="DJ6008" s="73" t="str">
        <f t="shared" si="2036"/>
        <v/>
      </c>
      <c r="DK6008" s="73" t="str">
        <f t="shared" si="2037"/>
        <v/>
      </c>
      <c r="DL6008" s="73" t="str">
        <f t="shared" si="2038"/>
        <v/>
      </c>
      <c r="DM6008" s="73" t="str">
        <f t="shared" si="2039"/>
        <v/>
      </c>
      <c r="DN6008" s="73" t="str">
        <f t="shared" si="2047"/>
        <v/>
      </c>
      <c r="DO6008" s="73" t="str">
        <f t="shared" si="2040"/>
        <v/>
      </c>
      <c r="DP6008" s="73" t="str">
        <f t="shared" si="2041"/>
        <v/>
      </c>
      <c r="DQ6008" s="73" t="str">
        <f t="shared" si="2042"/>
        <v/>
      </c>
      <c r="DR6008" s="73" t="str">
        <f t="shared" si="2043"/>
        <v/>
      </c>
      <c r="DS6008" s="73" t="str">
        <f t="shared" si="2044"/>
        <v/>
      </c>
      <c r="DT6008" s="70" t="str">
        <f t="shared" si="2045"/>
        <v/>
      </c>
      <c r="DU6008" s="70" t="str">
        <f t="shared" si="2046"/>
        <v/>
      </c>
      <c r="DW6008" s="55" t="e">
        <f t="shared" si="2048"/>
        <v>#N/A</v>
      </c>
      <c r="DX6008" s="90" t="e">
        <f t="shared" si="2049"/>
        <v>#N/A</v>
      </c>
    </row>
    <row r="6009" spans="2:128">
      <c r="B6009" s="221"/>
      <c r="C6009" s="159"/>
      <c r="DE6009" s="72" t="str">
        <f t="shared" si="2031"/>
        <v/>
      </c>
      <c r="DF6009" s="73" t="str">
        <f t="shared" si="2032"/>
        <v/>
      </c>
      <c r="DG6009" s="73" t="str">
        <f t="shared" si="2033"/>
        <v/>
      </c>
      <c r="DH6009" s="73" t="str">
        <f t="shared" si="2034"/>
        <v/>
      </c>
      <c r="DI6009" s="73" t="str">
        <f t="shared" si="2035"/>
        <v/>
      </c>
      <c r="DJ6009" s="73" t="str">
        <f t="shared" si="2036"/>
        <v/>
      </c>
      <c r="DK6009" s="73" t="str">
        <f t="shared" si="2037"/>
        <v/>
      </c>
      <c r="DL6009" s="73" t="str">
        <f t="shared" si="2038"/>
        <v/>
      </c>
      <c r="DM6009" s="73" t="str">
        <f t="shared" si="2039"/>
        <v/>
      </c>
      <c r="DN6009" s="73" t="str">
        <f t="shared" si="2047"/>
        <v/>
      </c>
      <c r="DO6009" s="73" t="str">
        <f t="shared" si="2040"/>
        <v/>
      </c>
      <c r="DP6009" s="73" t="str">
        <f t="shared" si="2041"/>
        <v/>
      </c>
      <c r="DQ6009" s="73" t="str">
        <f t="shared" si="2042"/>
        <v/>
      </c>
      <c r="DR6009" s="73" t="str">
        <f t="shared" si="2043"/>
        <v/>
      </c>
      <c r="DS6009" s="73" t="str">
        <f t="shared" si="2044"/>
        <v/>
      </c>
      <c r="DT6009" s="70" t="str">
        <f t="shared" si="2045"/>
        <v/>
      </c>
      <c r="DU6009" s="70" t="str">
        <f t="shared" si="2046"/>
        <v/>
      </c>
      <c r="DW6009" s="55" t="e">
        <f t="shared" si="2048"/>
        <v>#N/A</v>
      </c>
      <c r="DX6009" s="90" t="e">
        <f t="shared" si="2049"/>
        <v>#N/A</v>
      </c>
    </row>
    <row r="6010" spans="2:128">
      <c r="B6010" s="221"/>
      <c r="C6010" s="159"/>
      <c r="DE6010" s="72" t="str">
        <f t="shared" si="2031"/>
        <v/>
      </c>
      <c r="DF6010" s="73" t="str">
        <f t="shared" si="2032"/>
        <v/>
      </c>
      <c r="DG6010" s="73" t="str">
        <f t="shared" si="2033"/>
        <v/>
      </c>
      <c r="DH6010" s="73" t="str">
        <f t="shared" si="2034"/>
        <v/>
      </c>
      <c r="DI6010" s="73" t="str">
        <f t="shared" si="2035"/>
        <v/>
      </c>
      <c r="DJ6010" s="73" t="str">
        <f t="shared" si="2036"/>
        <v/>
      </c>
      <c r="DK6010" s="73" t="str">
        <f t="shared" si="2037"/>
        <v/>
      </c>
      <c r="DL6010" s="73" t="str">
        <f t="shared" si="2038"/>
        <v/>
      </c>
      <c r="DM6010" s="73" t="str">
        <f t="shared" si="2039"/>
        <v/>
      </c>
      <c r="DN6010" s="73" t="str">
        <f t="shared" si="2047"/>
        <v/>
      </c>
      <c r="DO6010" s="73" t="str">
        <f t="shared" si="2040"/>
        <v/>
      </c>
      <c r="DP6010" s="73" t="str">
        <f t="shared" si="2041"/>
        <v/>
      </c>
      <c r="DQ6010" s="73" t="str">
        <f t="shared" si="2042"/>
        <v/>
      </c>
      <c r="DR6010" s="73" t="str">
        <f t="shared" si="2043"/>
        <v/>
      </c>
      <c r="DS6010" s="73" t="str">
        <f t="shared" si="2044"/>
        <v/>
      </c>
      <c r="DT6010" s="70" t="str">
        <f t="shared" si="2045"/>
        <v/>
      </c>
      <c r="DU6010" s="70" t="str">
        <f t="shared" si="2046"/>
        <v/>
      </c>
      <c r="DW6010" s="55" t="e">
        <f t="shared" si="2048"/>
        <v>#N/A</v>
      </c>
      <c r="DX6010" s="90" t="e">
        <f t="shared" si="2049"/>
        <v>#N/A</v>
      </c>
    </row>
    <row r="6011" spans="2:128">
      <c r="B6011" s="221"/>
      <c r="C6011" s="159"/>
      <c r="DE6011" s="72" t="str">
        <f t="shared" si="2031"/>
        <v/>
      </c>
      <c r="DF6011" s="73" t="str">
        <f t="shared" si="2032"/>
        <v/>
      </c>
      <c r="DG6011" s="73" t="str">
        <f t="shared" si="2033"/>
        <v/>
      </c>
      <c r="DH6011" s="73" t="str">
        <f t="shared" si="2034"/>
        <v/>
      </c>
      <c r="DI6011" s="73" t="str">
        <f t="shared" si="2035"/>
        <v/>
      </c>
      <c r="DJ6011" s="73" t="str">
        <f t="shared" si="2036"/>
        <v/>
      </c>
      <c r="DK6011" s="73" t="str">
        <f t="shared" si="2037"/>
        <v/>
      </c>
      <c r="DL6011" s="73" t="str">
        <f t="shared" si="2038"/>
        <v/>
      </c>
      <c r="DM6011" s="73" t="str">
        <f t="shared" si="2039"/>
        <v/>
      </c>
      <c r="DN6011" s="73" t="str">
        <f t="shared" si="2047"/>
        <v/>
      </c>
      <c r="DO6011" s="73" t="str">
        <f t="shared" si="2040"/>
        <v/>
      </c>
      <c r="DP6011" s="73" t="str">
        <f t="shared" si="2041"/>
        <v/>
      </c>
      <c r="DQ6011" s="73" t="str">
        <f t="shared" si="2042"/>
        <v/>
      </c>
      <c r="DR6011" s="73" t="str">
        <f t="shared" si="2043"/>
        <v/>
      </c>
      <c r="DS6011" s="73" t="str">
        <f t="shared" si="2044"/>
        <v/>
      </c>
      <c r="DT6011" s="70" t="str">
        <f t="shared" si="2045"/>
        <v/>
      </c>
      <c r="DU6011" s="70" t="str">
        <f t="shared" si="2046"/>
        <v/>
      </c>
      <c r="DW6011" s="55" t="e">
        <f t="shared" si="2048"/>
        <v>#N/A</v>
      </c>
      <c r="DX6011" s="90" t="e">
        <f t="shared" si="2049"/>
        <v>#N/A</v>
      </c>
    </row>
    <row r="6012" spans="2:128">
      <c r="B6012" s="221"/>
      <c r="C6012" s="159"/>
      <c r="DE6012" s="72" t="str">
        <f t="shared" si="2031"/>
        <v/>
      </c>
      <c r="DF6012" s="73" t="str">
        <f t="shared" si="2032"/>
        <v/>
      </c>
      <c r="DG6012" s="73" t="str">
        <f t="shared" si="2033"/>
        <v/>
      </c>
      <c r="DH6012" s="73" t="str">
        <f t="shared" si="2034"/>
        <v/>
      </c>
      <c r="DI6012" s="73" t="str">
        <f t="shared" si="2035"/>
        <v/>
      </c>
      <c r="DJ6012" s="73" t="str">
        <f t="shared" si="2036"/>
        <v/>
      </c>
      <c r="DK6012" s="73" t="str">
        <f t="shared" si="2037"/>
        <v/>
      </c>
      <c r="DL6012" s="73" t="str">
        <f t="shared" si="2038"/>
        <v/>
      </c>
      <c r="DM6012" s="73" t="str">
        <f t="shared" si="2039"/>
        <v/>
      </c>
      <c r="DN6012" s="73" t="str">
        <f t="shared" si="2047"/>
        <v/>
      </c>
      <c r="DO6012" s="73" t="str">
        <f t="shared" si="2040"/>
        <v/>
      </c>
      <c r="DP6012" s="73" t="str">
        <f t="shared" si="2041"/>
        <v/>
      </c>
      <c r="DQ6012" s="73" t="str">
        <f t="shared" si="2042"/>
        <v/>
      </c>
      <c r="DR6012" s="73" t="str">
        <f t="shared" si="2043"/>
        <v/>
      </c>
      <c r="DS6012" s="73" t="str">
        <f t="shared" si="2044"/>
        <v/>
      </c>
      <c r="DT6012" s="70" t="str">
        <f t="shared" si="2045"/>
        <v/>
      </c>
      <c r="DU6012" s="70" t="str">
        <f t="shared" si="2046"/>
        <v/>
      </c>
      <c r="DW6012" s="55" t="e">
        <f t="shared" si="2048"/>
        <v>#N/A</v>
      </c>
      <c r="DX6012" s="90" t="e">
        <f t="shared" si="2049"/>
        <v>#N/A</v>
      </c>
    </row>
    <row r="6013" spans="2:128">
      <c r="B6013" s="221"/>
      <c r="C6013" s="159"/>
      <c r="DE6013" s="72" t="str">
        <f t="shared" si="2031"/>
        <v/>
      </c>
      <c r="DF6013" s="73" t="str">
        <f t="shared" si="2032"/>
        <v/>
      </c>
      <c r="DG6013" s="73" t="str">
        <f t="shared" si="2033"/>
        <v/>
      </c>
      <c r="DH6013" s="73" t="str">
        <f t="shared" si="2034"/>
        <v/>
      </c>
      <c r="DI6013" s="73" t="str">
        <f t="shared" si="2035"/>
        <v/>
      </c>
      <c r="DJ6013" s="73" t="str">
        <f t="shared" si="2036"/>
        <v/>
      </c>
      <c r="DK6013" s="73" t="str">
        <f t="shared" si="2037"/>
        <v/>
      </c>
      <c r="DL6013" s="73" t="str">
        <f t="shared" si="2038"/>
        <v/>
      </c>
      <c r="DM6013" s="73" t="str">
        <f t="shared" si="2039"/>
        <v/>
      </c>
      <c r="DN6013" s="73" t="str">
        <f t="shared" si="2047"/>
        <v/>
      </c>
      <c r="DO6013" s="73" t="str">
        <f t="shared" si="2040"/>
        <v/>
      </c>
      <c r="DP6013" s="73" t="str">
        <f t="shared" si="2041"/>
        <v/>
      </c>
      <c r="DQ6013" s="73" t="str">
        <f t="shared" si="2042"/>
        <v/>
      </c>
      <c r="DR6013" s="73" t="str">
        <f t="shared" si="2043"/>
        <v/>
      </c>
      <c r="DS6013" s="73" t="str">
        <f t="shared" si="2044"/>
        <v/>
      </c>
      <c r="DT6013" s="70" t="str">
        <f t="shared" si="2045"/>
        <v/>
      </c>
      <c r="DU6013" s="70" t="str">
        <f t="shared" si="2046"/>
        <v/>
      </c>
      <c r="DW6013" s="55" t="e">
        <f t="shared" si="2048"/>
        <v>#N/A</v>
      </c>
      <c r="DX6013" s="90" t="e">
        <f t="shared" si="2049"/>
        <v>#N/A</v>
      </c>
    </row>
    <row r="6014" spans="2:128">
      <c r="B6014" s="221"/>
      <c r="C6014" s="159"/>
      <c r="DE6014" s="72" t="str">
        <f t="shared" si="2031"/>
        <v/>
      </c>
      <c r="DF6014" s="73" t="str">
        <f t="shared" si="2032"/>
        <v/>
      </c>
      <c r="DG6014" s="73" t="str">
        <f t="shared" si="2033"/>
        <v/>
      </c>
      <c r="DH6014" s="73" t="str">
        <f t="shared" si="2034"/>
        <v/>
      </c>
      <c r="DI6014" s="73" t="str">
        <f t="shared" si="2035"/>
        <v/>
      </c>
      <c r="DJ6014" s="73" t="str">
        <f t="shared" si="2036"/>
        <v/>
      </c>
      <c r="DK6014" s="73" t="str">
        <f t="shared" si="2037"/>
        <v/>
      </c>
      <c r="DL6014" s="73" t="str">
        <f t="shared" si="2038"/>
        <v/>
      </c>
      <c r="DM6014" s="73" t="str">
        <f t="shared" si="2039"/>
        <v/>
      </c>
      <c r="DN6014" s="73" t="str">
        <f t="shared" si="2047"/>
        <v/>
      </c>
      <c r="DO6014" s="73" t="str">
        <f t="shared" si="2040"/>
        <v/>
      </c>
      <c r="DP6014" s="73" t="str">
        <f t="shared" si="2041"/>
        <v/>
      </c>
      <c r="DQ6014" s="73" t="str">
        <f t="shared" si="2042"/>
        <v/>
      </c>
      <c r="DR6014" s="73" t="str">
        <f t="shared" si="2043"/>
        <v/>
      </c>
      <c r="DS6014" s="73" t="str">
        <f t="shared" si="2044"/>
        <v/>
      </c>
      <c r="DT6014" s="70" t="str">
        <f t="shared" si="2045"/>
        <v/>
      </c>
      <c r="DU6014" s="70" t="str">
        <f t="shared" si="2046"/>
        <v/>
      </c>
      <c r="DW6014" s="55" t="e">
        <f t="shared" si="2048"/>
        <v>#N/A</v>
      </c>
      <c r="DX6014" s="90" t="e">
        <f t="shared" si="2049"/>
        <v>#N/A</v>
      </c>
    </row>
    <row r="6015" spans="2:128">
      <c r="B6015" s="221"/>
      <c r="C6015" s="159"/>
      <c r="DE6015" s="72" t="str">
        <f t="shared" si="2031"/>
        <v/>
      </c>
      <c r="DF6015" s="73" t="str">
        <f t="shared" si="2032"/>
        <v/>
      </c>
      <c r="DG6015" s="73" t="str">
        <f t="shared" si="2033"/>
        <v/>
      </c>
      <c r="DH6015" s="73" t="str">
        <f t="shared" si="2034"/>
        <v/>
      </c>
      <c r="DI6015" s="73" t="str">
        <f t="shared" si="2035"/>
        <v/>
      </c>
      <c r="DJ6015" s="73" t="str">
        <f t="shared" si="2036"/>
        <v/>
      </c>
      <c r="DK6015" s="73" t="str">
        <f t="shared" si="2037"/>
        <v/>
      </c>
      <c r="DL6015" s="73" t="str">
        <f t="shared" si="2038"/>
        <v/>
      </c>
      <c r="DM6015" s="73" t="str">
        <f t="shared" si="2039"/>
        <v/>
      </c>
      <c r="DN6015" s="73" t="str">
        <f t="shared" si="2047"/>
        <v/>
      </c>
      <c r="DO6015" s="73" t="str">
        <f t="shared" si="2040"/>
        <v/>
      </c>
      <c r="DP6015" s="73" t="str">
        <f t="shared" si="2041"/>
        <v/>
      </c>
      <c r="DQ6015" s="73" t="str">
        <f t="shared" si="2042"/>
        <v/>
      </c>
      <c r="DR6015" s="73" t="str">
        <f t="shared" si="2043"/>
        <v/>
      </c>
      <c r="DS6015" s="73" t="str">
        <f t="shared" si="2044"/>
        <v/>
      </c>
      <c r="DT6015" s="70" t="str">
        <f t="shared" si="2045"/>
        <v/>
      </c>
      <c r="DU6015" s="70" t="str">
        <f t="shared" si="2046"/>
        <v/>
      </c>
      <c r="DW6015" s="55" t="e">
        <f t="shared" si="2048"/>
        <v>#N/A</v>
      </c>
      <c r="DX6015" s="90" t="e">
        <f t="shared" si="2049"/>
        <v>#N/A</v>
      </c>
    </row>
    <row r="6016" spans="2:128">
      <c r="B6016" s="221"/>
      <c r="C6016" s="159"/>
      <c r="DE6016" s="72" t="str">
        <f t="shared" si="2031"/>
        <v/>
      </c>
      <c r="DF6016" s="73" t="str">
        <f t="shared" si="2032"/>
        <v/>
      </c>
      <c r="DG6016" s="73" t="str">
        <f t="shared" si="2033"/>
        <v/>
      </c>
      <c r="DH6016" s="73" t="str">
        <f t="shared" si="2034"/>
        <v/>
      </c>
      <c r="DI6016" s="73" t="str">
        <f t="shared" si="2035"/>
        <v/>
      </c>
      <c r="DJ6016" s="73" t="str">
        <f t="shared" si="2036"/>
        <v/>
      </c>
      <c r="DK6016" s="73" t="str">
        <f t="shared" si="2037"/>
        <v/>
      </c>
      <c r="DL6016" s="73" t="str">
        <f t="shared" si="2038"/>
        <v/>
      </c>
      <c r="DM6016" s="73" t="str">
        <f t="shared" si="2039"/>
        <v/>
      </c>
      <c r="DN6016" s="73" t="str">
        <f t="shared" si="2047"/>
        <v/>
      </c>
      <c r="DO6016" s="73" t="str">
        <f t="shared" si="2040"/>
        <v/>
      </c>
      <c r="DP6016" s="73" t="str">
        <f t="shared" si="2041"/>
        <v/>
      </c>
      <c r="DQ6016" s="73" t="str">
        <f t="shared" si="2042"/>
        <v/>
      </c>
      <c r="DR6016" s="73" t="str">
        <f t="shared" si="2043"/>
        <v/>
      </c>
      <c r="DS6016" s="73" t="str">
        <f t="shared" si="2044"/>
        <v/>
      </c>
      <c r="DT6016" s="70" t="str">
        <f t="shared" si="2045"/>
        <v/>
      </c>
      <c r="DU6016" s="70" t="str">
        <f t="shared" si="2046"/>
        <v/>
      </c>
      <c r="DW6016" s="55" t="e">
        <f t="shared" si="2048"/>
        <v>#N/A</v>
      </c>
      <c r="DX6016" s="90" t="e">
        <f t="shared" si="2049"/>
        <v>#N/A</v>
      </c>
    </row>
    <row r="6017" spans="2:128">
      <c r="B6017" s="221"/>
      <c r="C6017" s="159"/>
      <c r="DE6017" s="72" t="str">
        <f t="shared" si="2031"/>
        <v/>
      </c>
      <c r="DF6017" s="73" t="str">
        <f t="shared" si="2032"/>
        <v/>
      </c>
      <c r="DG6017" s="73" t="str">
        <f t="shared" si="2033"/>
        <v/>
      </c>
      <c r="DH6017" s="73" t="str">
        <f t="shared" si="2034"/>
        <v/>
      </c>
      <c r="DI6017" s="73" t="str">
        <f t="shared" si="2035"/>
        <v/>
      </c>
      <c r="DJ6017" s="73" t="str">
        <f t="shared" si="2036"/>
        <v/>
      </c>
      <c r="DK6017" s="73" t="str">
        <f t="shared" si="2037"/>
        <v/>
      </c>
      <c r="DL6017" s="73" t="str">
        <f t="shared" si="2038"/>
        <v/>
      </c>
      <c r="DM6017" s="73" t="str">
        <f t="shared" si="2039"/>
        <v/>
      </c>
      <c r="DN6017" s="73" t="str">
        <f t="shared" si="2047"/>
        <v/>
      </c>
      <c r="DO6017" s="73" t="str">
        <f t="shared" si="2040"/>
        <v/>
      </c>
      <c r="DP6017" s="73" t="str">
        <f t="shared" si="2041"/>
        <v/>
      </c>
      <c r="DQ6017" s="73" t="str">
        <f t="shared" si="2042"/>
        <v/>
      </c>
      <c r="DR6017" s="73" t="str">
        <f t="shared" si="2043"/>
        <v/>
      </c>
      <c r="DS6017" s="73" t="str">
        <f t="shared" si="2044"/>
        <v/>
      </c>
      <c r="DT6017" s="70" t="str">
        <f t="shared" si="2045"/>
        <v/>
      </c>
      <c r="DU6017" s="70" t="str">
        <f t="shared" si="2046"/>
        <v/>
      </c>
      <c r="DW6017" s="55" t="e">
        <f t="shared" si="2048"/>
        <v>#N/A</v>
      </c>
      <c r="DX6017" s="90" t="e">
        <f t="shared" si="2049"/>
        <v>#N/A</v>
      </c>
    </row>
    <row r="6018" spans="2:128">
      <c r="B6018" s="221"/>
      <c r="C6018" s="159"/>
      <c r="DE6018" s="72" t="str">
        <f t="shared" si="2031"/>
        <v/>
      </c>
      <c r="DF6018" s="73" t="str">
        <f t="shared" si="2032"/>
        <v/>
      </c>
      <c r="DG6018" s="73" t="str">
        <f t="shared" si="2033"/>
        <v/>
      </c>
      <c r="DH6018" s="73" t="str">
        <f t="shared" si="2034"/>
        <v/>
      </c>
      <c r="DI6018" s="73" t="str">
        <f t="shared" si="2035"/>
        <v/>
      </c>
      <c r="DJ6018" s="73" t="str">
        <f t="shared" si="2036"/>
        <v/>
      </c>
      <c r="DK6018" s="73" t="str">
        <f t="shared" si="2037"/>
        <v/>
      </c>
      <c r="DL6018" s="73" t="str">
        <f t="shared" si="2038"/>
        <v/>
      </c>
      <c r="DM6018" s="73" t="str">
        <f t="shared" si="2039"/>
        <v/>
      </c>
      <c r="DN6018" s="73" t="str">
        <f t="shared" si="2047"/>
        <v/>
      </c>
      <c r="DO6018" s="73" t="str">
        <f t="shared" si="2040"/>
        <v/>
      </c>
      <c r="DP6018" s="73" t="str">
        <f t="shared" si="2041"/>
        <v/>
      </c>
      <c r="DQ6018" s="73" t="str">
        <f t="shared" si="2042"/>
        <v/>
      </c>
      <c r="DR6018" s="73" t="str">
        <f t="shared" si="2043"/>
        <v/>
      </c>
      <c r="DS6018" s="73" t="str">
        <f t="shared" si="2044"/>
        <v/>
      </c>
      <c r="DT6018" s="70" t="str">
        <f t="shared" si="2045"/>
        <v/>
      </c>
      <c r="DU6018" s="70" t="str">
        <f t="shared" si="2046"/>
        <v/>
      </c>
      <c r="DW6018" s="55" t="e">
        <f t="shared" si="2048"/>
        <v>#N/A</v>
      </c>
      <c r="DX6018" s="90" t="e">
        <f t="shared" si="2049"/>
        <v>#N/A</v>
      </c>
    </row>
    <row r="6019" spans="2:128">
      <c r="B6019" s="221"/>
      <c r="C6019" s="159"/>
      <c r="DE6019" s="72" t="str">
        <f t="shared" si="2031"/>
        <v/>
      </c>
      <c r="DF6019" s="73" t="str">
        <f t="shared" si="2032"/>
        <v/>
      </c>
      <c r="DG6019" s="73" t="str">
        <f t="shared" si="2033"/>
        <v/>
      </c>
      <c r="DH6019" s="73" t="str">
        <f t="shared" si="2034"/>
        <v/>
      </c>
      <c r="DI6019" s="73" t="str">
        <f t="shared" si="2035"/>
        <v/>
      </c>
      <c r="DJ6019" s="73" t="str">
        <f t="shared" si="2036"/>
        <v/>
      </c>
      <c r="DK6019" s="73" t="str">
        <f t="shared" si="2037"/>
        <v/>
      </c>
      <c r="DL6019" s="73" t="str">
        <f t="shared" si="2038"/>
        <v/>
      </c>
      <c r="DM6019" s="73" t="str">
        <f t="shared" si="2039"/>
        <v/>
      </c>
      <c r="DN6019" s="73" t="str">
        <f t="shared" si="2047"/>
        <v/>
      </c>
      <c r="DO6019" s="73" t="str">
        <f t="shared" si="2040"/>
        <v/>
      </c>
      <c r="DP6019" s="73" t="str">
        <f t="shared" si="2041"/>
        <v/>
      </c>
      <c r="DQ6019" s="73" t="str">
        <f t="shared" si="2042"/>
        <v/>
      </c>
      <c r="DR6019" s="73" t="str">
        <f t="shared" si="2043"/>
        <v/>
      </c>
      <c r="DS6019" s="73" t="str">
        <f t="shared" si="2044"/>
        <v/>
      </c>
      <c r="DT6019" s="70" t="str">
        <f t="shared" si="2045"/>
        <v/>
      </c>
      <c r="DU6019" s="70" t="str">
        <f t="shared" si="2046"/>
        <v/>
      </c>
      <c r="DW6019" s="55" t="e">
        <f t="shared" si="2048"/>
        <v>#N/A</v>
      </c>
      <c r="DX6019" s="90" t="e">
        <f t="shared" si="2049"/>
        <v>#N/A</v>
      </c>
    </row>
    <row r="6020" spans="2:128">
      <c r="B6020" s="221"/>
      <c r="C6020" s="159"/>
      <c r="DE6020" s="72" t="str">
        <f t="shared" si="2031"/>
        <v/>
      </c>
      <c r="DF6020" s="73" t="str">
        <f t="shared" si="2032"/>
        <v/>
      </c>
      <c r="DG6020" s="73" t="str">
        <f t="shared" si="2033"/>
        <v/>
      </c>
      <c r="DH6020" s="73" t="str">
        <f t="shared" si="2034"/>
        <v/>
      </c>
      <c r="DI6020" s="73" t="str">
        <f t="shared" si="2035"/>
        <v/>
      </c>
      <c r="DJ6020" s="73" t="str">
        <f t="shared" si="2036"/>
        <v/>
      </c>
      <c r="DK6020" s="73" t="str">
        <f t="shared" si="2037"/>
        <v/>
      </c>
      <c r="DL6020" s="73" t="str">
        <f t="shared" si="2038"/>
        <v/>
      </c>
      <c r="DM6020" s="73" t="str">
        <f t="shared" si="2039"/>
        <v/>
      </c>
      <c r="DN6020" s="73" t="str">
        <f t="shared" si="2047"/>
        <v/>
      </c>
      <c r="DO6020" s="73" t="str">
        <f t="shared" si="2040"/>
        <v/>
      </c>
      <c r="DP6020" s="73" t="str">
        <f t="shared" si="2041"/>
        <v/>
      </c>
      <c r="DQ6020" s="73" t="str">
        <f t="shared" si="2042"/>
        <v/>
      </c>
      <c r="DR6020" s="73" t="str">
        <f t="shared" si="2043"/>
        <v/>
      </c>
      <c r="DS6020" s="73" t="str">
        <f t="shared" si="2044"/>
        <v/>
      </c>
      <c r="DT6020" s="70" t="str">
        <f t="shared" si="2045"/>
        <v/>
      </c>
      <c r="DU6020" s="70" t="str">
        <f t="shared" si="2046"/>
        <v/>
      </c>
      <c r="DW6020" s="55" t="e">
        <f t="shared" si="2048"/>
        <v>#N/A</v>
      </c>
      <c r="DX6020" s="90" t="e">
        <f t="shared" si="2049"/>
        <v>#N/A</v>
      </c>
    </row>
    <row r="6021" spans="2:128">
      <c r="B6021" s="221"/>
      <c r="C6021" s="159"/>
      <c r="DE6021" s="72" t="str">
        <f t="shared" si="2031"/>
        <v/>
      </c>
      <c r="DF6021" s="73" t="str">
        <f t="shared" si="2032"/>
        <v/>
      </c>
      <c r="DG6021" s="73" t="str">
        <f t="shared" si="2033"/>
        <v/>
      </c>
      <c r="DH6021" s="73" t="str">
        <f t="shared" si="2034"/>
        <v/>
      </c>
      <c r="DI6021" s="73" t="str">
        <f t="shared" si="2035"/>
        <v/>
      </c>
      <c r="DJ6021" s="73" t="str">
        <f t="shared" si="2036"/>
        <v/>
      </c>
      <c r="DK6021" s="73" t="str">
        <f t="shared" si="2037"/>
        <v/>
      </c>
      <c r="DL6021" s="73" t="str">
        <f t="shared" si="2038"/>
        <v/>
      </c>
      <c r="DM6021" s="73" t="str">
        <f t="shared" si="2039"/>
        <v/>
      </c>
      <c r="DN6021" s="73" t="str">
        <f t="shared" si="2047"/>
        <v/>
      </c>
      <c r="DO6021" s="73" t="str">
        <f t="shared" si="2040"/>
        <v/>
      </c>
      <c r="DP6021" s="73" t="str">
        <f t="shared" si="2041"/>
        <v/>
      </c>
      <c r="DQ6021" s="73" t="str">
        <f t="shared" si="2042"/>
        <v/>
      </c>
      <c r="DR6021" s="73" t="str">
        <f t="shared" si="2043"/>
        <v/>
      </c>
      <c r="DS6021" s="73" t="str">
        <f t="shared" si="2044"/>
        <v/>
      </c>
      <c r="DT6021" s="70" t="str">
        <f t="shared" si="2045"/>
        <v/>
      </c>
      <c r="DU6021" s="70" t="str">
        <f t="shared" si="2046"/>
        <v/>
      </c>
      <c r="DW6021" s="55" t="e">
        <f t="shared" si="2048"/>
        <v>#N/A</v>
      </c>
      <c r="DX6021" s="90" t="e">
        <f t="shared" si="2049"/>
        <v>#N/A</v>
      </c>
    </row>
    <row r="6022" spans="2:128">
      <c r="B6022" s="221"/>
      <c r="C6022" s="159"/>
      <c r="DE6022" s="72" t="str">
        <f t="shared" si="2031"/>
        <v/>
      </c>
      <c r="DF6022" s="73" t="str">
        <f t="shared" si="2032"/>
        <v/>
      </c>
      <c r="DG6022" s="73" t="str">
        <f t="shared" si="2033"/>
        <v/>
      </c>
      <c r="DH6022" s="73" t="str">
        <f t="shared" si="2034"/>
        <v/>
      </c>
      <c r="DI6022" s="73" t="str">
        <f t="shared" si="2035"/>
        <v/>
      </c>
      <c r="DJ6022" s="73" t="str">
        <f t="shared" si="2036"/>
        <v/>
      </c>
      <c r="DK6022" s="73" t="str">
        <f t="shared" si="2037"/>
        <v/>
      </c>
      <c r="DL6022" s="73" t="str">
        <f t="shared" si="2038"/>
        <v/>
      </c>
      <c r="DM6022" s="73" t="str">
        <f t="shared" si="2039"/>
        <v/>
      </c>
      <c r="DN6022" s="73" t="str">
        <f t="shared" si="2047"/>
        <v/>
      </c>
      <c r="DO6022" s="73" t="str">
        <f t="shared" si="2040"/>
        <v/>
      </c>
      <c r="DP6022" s="73" t="str">
        <f t="shared" si="2041"/>
        <v/>
      </c>
      <c r="DQ6022" s="73" t="str">
        <f t="shared" si="2042"/>
        <v/>
      </c>
      <c r="DR6022" s="73" t="str">
        <f t="shared" si="2043"/>
        <v/>
      </c>
      <c r="DS6022" s="73" t="str">
        <f t="shared" si="2044"/>
        <v/>
      </c>
      <c r="DT6022" s="70" t="str">
        <f t="shared" si="2045"/>
        <v/>
      </c>
      <c r="DU6022" s="70" t="str">
        <f t="shared" si="2046"/>
        <v/>
      </c>
      <c r="DW6022" s="55" t="e">
        <f t="shared" si="2048"/>
        <v>#N/A</v>
      </c>
      <c r="DX6022" s="90" t="e">
        <f t="shared" si="2049"/>
        <v>#N/A</v>
      </c>
    </row>
    <row r="6023" spans="2:128">
      <c r="B6023" s="221"/>
      <c r="C6023" s="159"/>
      <c r="DE6023" s="72" t="str">
        <f t="shared" si="2031"/>
        <v/>
      </c>
      <c r="DF6023" s="73" t="str">
        <f t="shared" si="2032"/>
        <v/>
      </c>
      <c r="DG6023" s="73" t="str">
        <f t="shared" si="2033"/>
        <v/>
      </c>
      <c r="DH6023" s="73" t="str">
        <f t="shared" si="2034"/>
        <v/>
      </c>
      <c r="DI6023" s="73" t="str">
        <f t="shared" si="2035"/>
        <v/>
      </c>
      <c r="DJ6023" s="73" t="str">
        <f t="shared" si="2036"/>
        <v/>
      </c>
      <c r="DK6023" s="73" t="str">
        <f t="shared" si="2037"/>
        <v/>
      </c>
      <c r="DL6023" s="73" t="str">
        <f t="shared" si="2038"/>
        <v/>
      </c>
      <c r="DM6023" s="73" t="str">
        <f t="shared" si="2039"/>
        <v/>
      </c>
      <c r="DN6023" s="73" t="str">
        <f t="shared" si="2047"/>
        <v/>
      </c>
      <c r="DO6023" s="73" t="str">
        <f t="shared" si="2040"/>
        <v/>
      </c>
      <c r="DP6023" s="73" t="str">
        <f t="shared" si="2041"/>
        <v/>
      </c>
      <c r="DQ6023" s="73" t="str">
        <f t="shared" si="2042"/>
        <v/>
      </c>
      <c r="DR6023" s="73" t="str">
        <f t="shared" si="2043"/>
        <v/>
      </c>
      <c r="DS6023" s="73" t="str">
        <f t="shared" si="2044"/>
        <v/>
      </c>
      <c r="DT6023" s="70" t="str">
        <f t="shared" si="2045"/>
        <v/>
      </c>
      <c r="DU6023" s="70" t="str">
        <f t="shared" si="2046"/>
        <v/>
      </c>
      <c r="DW6023" s="55" t="e">
        <f t="shared" si="2048"/>
        <v>#N/A</v>
      </c>
      <c r="DX6023" s="90" t="e">
        <f t="shared" si="2049"/>
        <v>#N/A</v>
      </c>
    </row>
    <row r="6024" spans="2:128">
      <c r="B6024" s="221"/>
      <c r="C6024" s="159"/>
      <c r="DE6024" s="72" t="str">
        <f t="shared" si="2031"/>
        <v/>
      </c>
      <c r="DF6024" s="73" t="str">
        <f t="shared" si="2032"/>
        <v/>
      </c>
      <c r="DG6024" s="73" t="str">
        <f t="shared" si="2033"/>
        <v/>
      </c>
      <c r="DH6024" s="73" t="str">
        <f t="shared" si="2034"/>
        <v/>
      </c>
      <c r="DI6024" s="73" t="str">
        <f t="shared" si="2035"/>
        <v/>
      </c>
      <c r="DJ6024" s="73" t="str">
        <f t="shared" si="2036"/>
        <v/>
      </c>
      <c r="DK6024" s="73" t="str">
        <f t="shared" si="2037"/>
        <v/>
      </c>
      <c r="DL6024" s="73" t="str">
        <f t="shared" si="2038"/>
        <v/>
      </c>
      <c r="DM6024" s="73" t="str">
        <f t="shared" si="2039"/>
        <v/>
      </c>
      <c r="DN6024" s="73" t="str">
        <f t="shared" si="2047"/>
        <v/>
      </c>
      <c r="DO6024" s="73" t="str">
        <f t="shared" si="2040"/>
        <v/>
      </c>
      <c r="DP6024" s="73" t="str">
        <f t="shared" si="2041"/>
        <v/>
      </c>
      <c r="DQ6024" s="73" t="str">
        <f t="shared" si="2042"/>
        <v/>
      </c>
      <c r="DR6024" s="73" t="str">
        <f t="shared" si="2043"/>
        <v/>
      </c>
      <c r="DS6024" s="73" t="str">
        <f t="shared" si="2044"/>
        <v/>
      </c>
      <c r="DT6024" s="70" t="str">
        <f t="shared" si="2045"/>
        <v/>
      </c>
      <c r="DU6024" s="70" t="str">
        <f t="shared" si="2046"/>
        <v/>
      </c>
      <c r="DW6024" s="55" t="e">
        <f t="shared" si="2048"/>
        <v>#N/A</v>
      </c>
      <c r="DX6024" s="90" t="e">
        <f t="shared" si="2049"/>
        <v>#N/A</v>
      </c>
    </row>
    <row r="6025" spans="2:128">
      <c r="B6025" s="221"/>
      <c r="C6025" s="159"/>
      <c r="DE6025" s="72" t="str">
        <f t="shared" si="2031"/>
        <v/>
      </c>
      <c r="DF6025" s="73" t="str">
        <f t="shared" si="2032"/>
        <v/>
      </c>
      <c r="DG6025" s="73" t="str">
        <f t="shared" si="2033"/>
        <v/>
      </c>
      <c r="DH6025" s="73" t="str">
        <f t="shared" si="2034"/>
        <v/>
      </c>
      <c r="DI6025" s="73" t="str">
        <f t="shared" si="2035"/>
        <v/>
      </c>
      <c r="DJ6025" s="73" t="str">
        <f t="shared" si="2036"/>
        <v/>
      </c>
      <c r="DK6025" s="73" t="str">
        <f t="shared" si="2037"/>
        <v/>
      </c>
      <c r="DL6025" s="73" t="str">
        <f t="shared" si="2038"/>
        <v/>
      </c>
      <c r="DM6025" s="73" t="str">
        <f t="shared" si="2039"/>
        <v/>
      </c>
      <c r="DN6025" s="73" t="str">
        <f t="shared" si="2047"/>
        <v/>
      </c>
      <c r="DO6025" s="73" t="str">
        <f t="shared" si="2040"/>
        <v/>
      </c>
      <c r="DP6025" s="73" t="str">
        <f t="shared" si="2041"/>
        <v/>
      </c>
      <c r="DQ6025" s="73" t="str">
        <f t="shared" si="2042"/>
        <v/>
      </c>
      <c r="DR6025" s="73" t="str">
        <f t="shared" si="2043"/>
        <v/>
      </c>
      <c r="DS6025" s="73" t="str">
        <f t="shared" si="2044"/>
        <v/>
      </c>
      <c r="DT6025" s="70" t="str">
        <f t="shared" si="2045"/>
        <v/>
      </c>
      <c r="DU6025" s="70" t="str">
        <f t="shared" si="2046"/>
        <v/>
      </c>
      <c r="DW6025" s="55" t="e">
        <f t="shared" si="2048"/>
        <v>#N/A</v>
      </c>
      <c r="DX6025" s="90" t="e">
        <f t="shared" si="2049"/>
        <v>#N/A</v>
      </c>
    </row>
    <row r="6026" spans="2:128">
      <c r="B6026" s="221"/>
      <c r="C6026" s="159"/>
      <c r="DE6026" s="72" t="str">
        <f t="shared" si="2031"/>
        <v/>
      </c>
      <c r="DF6026" s="73" t="str">
        <f t="shared" si="2032"/>
        <v/>
      </c>
      <c r="DG6026" s="73" t="str">
        <f t="shared" si="2033"/>
        <v/>
      </c>
      <c r="DH6026" s="73" t="str">
        <f t="shared" si="2034"/>
        <v/>
      </c>
      <c r="DI6026" s="73" t="str">
        <f t="shared" si="2035"/>
        <v/>
      </c>
      <c r="DJ6026" s="73" t="str">
        <f t="shared" si="2036"/>
        <v/>
      </c>
      <c r="DK6026" s="73" t="str">
        <f t="shared" si="2037"/>
        <v/>
      </c>
      <c r="DL6026" s="73" t="str">
        <f t="shared" si="2038"/>
        <v/>
      </c>
      <c r="DM6026" s="73" t="str">
        <f t="shared" si="2039"/>
        <v/>
      </c>
      <c r="DN6026" s="73" t="str">
        <f t="shared" si="2047"/>
        <v/>
      </c>
      <c r="DO6026" s="73" t="str">
        <f t="shared" si="2040"/>
        <v/>
      </c>
      <c r="DP6026" s="73" t="str">
        <f t="shared" si="2041"/>
        <v/>
      </c>
      <c r="DQ6026" s="73" t="str">
        <f t="shared" si="2042"/>
        <v/>
      </c>
      <c r="DR6026" s="73" t="str">
        <f t="shared" si="2043"/>
        <v/>
      </c>
      <c r="DS6026" s="73" t="str">
        <f t="shared" si="2044"/>
        <v/>
      </c>
      <c r="DT6026" s="70" t="str">
        <f t="shared" si="2045"/>
        <v/>
      </c>
      <c r="DU6026" s="70" t="str">
        <f t="shared" si="2046"/>
        <v/>
      </c>
      <c r="DW6026" s="55" t="e">
        <f t="shared" si="2048"/>
        <v>#N/A</v>
      </c>
      <c r="DX6026" s="90" t="e">
        <f t="shared" si="2049"/>
        <v>#N/A</v>
      </c>
    </row>
    <row r="6027" spans="2:128">
      <c r="B6027" s="221"/>
      <c r="C6027" s="159"/>
      <c r="DE6027" s="72" t="str">
        <f t="shared" si="2031"/>
        <v/>
      </c>
      <c r="DF6027" s="73" t="str">
        <f t="shared" si="2032"/>
        <v/>
      </c>
      <c r="DG6027" s="73" t="str">
        <f t="shared" si="2033"/>
        <v/>
      </c>
      <c r="DH6027" s="73" t="str">
        <f t="shared" si="2034"/>
        <v/>
      </c>
      <c r="DI6027" s="73" t="str">
        <f t="shared" si="2035"/>
        <v/>
      </c>
      <c r="DJ6027" s="73" t="str">
        <f t="shared" si="2036"/>
        <v/>
      </c>
      <c r="DK6027" s="73" t="str">
        <f t="shared" si="2037"/>
        <v/>
      </c>
      <c r="DL6027" s="73" t="str">
        <f t="shared" si="2038"/>
        <v/>
      </c>
      <c r="DM6027" s="73" t="str">
        <f t="shared" si="2039"/>
        <v/>
      </c>
      <c r="DN6027" s="73" t="str">
        <f t="shared" si="2047"/>
        <v/>
      </c>
      <c r="DO6027" s="73" t="str">
        <f t="shared" si="2040"/>
        <v/>
      </c>
      <c r="DP6027" s="73" t="str">
        <f t="shared" si="2041"/>
        <v/>
      </c>
      <c r="DQ6027" s="73" t="str">
        <f t="shared" si="2042"/>
        <v/>
      </c>
      <c r="DR6027" s="73" t="str">
        <f t="shared" si="2043"/>
        <v/>
      </c>
      <c r="DS6027" s="73" t="str">
        <f t="shared" si="2044"/>
        <v/>
      </c>
      <c r="DT6027" s="70" t="str">
        <f t="shared" si="2045"/>
        <v/>
      </c>
      <c r="DU6027" s="70" t="str">
        <f t="shared" si="2046"/>
        <v/>
      </c>
      <c r="DW6027" s="55" t="e">
        <f t="shared" si="2048"/>
        <v>#N/A</v>
      </c>
      <c r="DX6027" s="90" t="e">
        <f t="shared" si="2049"/>
        <v>#N/A</v>
      </c>
    </row>
    <row r="6028" spans="2:128">
      <c r="B6028" s="221"/>
      <c r="C6028" s="159"/>
      <c r="DE6028" s="72" t="str">
        <f t="shared" si="2031"/>
        <v/>
      </c>
      <c r="DF6028" s="73" t="str">
        <f t="shared" si="2032"/>
        <v/>
      </c>
      <c r="DG6028" s="73" t="str">
        <f t="shared" si="2033"/>
        <v/>
      </c>
      <c r="DH6028" s="73" t="str">
        <f t="shared" si="2034"/>
        <v/>
      </c>
      <c r="DI6028" s="73" t="str">
        <f t="shared" si="2035"/>
        <v/>
      </c>
      <c r="DJ6028" s="73" t="str">
        <f t="shared" si="2036"/>
        <v/>
      </c>
      <c r="DK6028" s="73" t="str">
        <f t="shared" si="2037"/>
        <v/>
      </c>
      <c r="DL6028" s="73" t="str">
        <f t="shared" si="2038"/>
        <v/>
      </c>
      <c r="DM6028" s="73" t="str">
        <f t="shared" si="2039"/>
        <v/>
      </c>
      <c r="DN6028" s="73" t="str">
        <f t="shared" si="2047"/>
        <v/>
      </c>
      <c r="DO6028" s="73" t="str">
        <f t="shared" si="2040"/>
        <v/>
      </c>
      <c r="DP6028" s="73" t="str">
        <f t="shared" si="2041"/>
        <v/>
      </c>
      <c r="DQ6028" s="73" t="str">
        <f t="shared" si="2042"/>
        <v/>
      </c>
      <c r="DR6028" s="73" t="str">
        <f t="shared" si="2043"/>
        <v/>
      </c>
      <c r="DS6028" s="73" t="str">
        <f t="shared" si="2044"/>
        <v/>
      </c>
      <c r="DT6028" s="70" t="str">
        <f t="shared" si="2045"/>
        <v/>
      </c>
      <c r="DU6028" s="70" t="str">
        <f t="shared" si="2046"/>
        <v/>
      </c>
      <c r="DW6028" s="55" t="e">
        <f t="shared" si="2048"/>
        <v>#N/A</v>
      </c>
      <c r="DX6028" s="90" t="e">
        <f t="shared" si="2049"/>
        <v>#N/A</v>
      </c>
    </row>
    <row r="6029" spans="2:128">
      <c r="B6029" s="221"/>
      <c r="C6029" s="159"/>
      <c r="DE6029" s="72" t="str">
        <f t="shared" si="2031"/>
        <v/>
      </c>
      <c r="DF6029" s="73" t="str">
        <f t="shared" si="2032"/>
        <v/>
      </c>
      <c r="DG6029" s="73" t="str">
        <f t="shared" si="2033"/>
        <v/>
      </c>
      <c r="DH6029" s="73" t="str">
        <f t="shared" si="2034"/>
        <v/>
      </c>
      <c r="DI6029" s="73" t="str">
        <f t="shared" si="2035"/>
        <v/>
      </c>
      <c r="DJ6029" s="73" t="str">
        <f t="shared" si="2036"/>
        <v/>
      </c>
      <c r="DK6029" s="73" t="str">
        <f t="shared" si="2037"/>
        <v/>
      </c>
      <c r="DL6029" s="73" t="str">
        <f t="shared" si="2038"/>
        <v/>
      </c>
      <c r="DM6029" s="73" t="str">
        <f t="shared" si="2039"/>
        <v/>
      </c>
      <c r="DN6029" s="73" t="str">
        <f t="shared" si="2047"/>
        <v/>
      </c>
      <c r="DO6029" s="73" t="str">
        <f t="shared" si="2040"/>
        <v/>
      </c>
      <c r="DP6029" s="73" t="str">
        <f t="shared" si="2041"/>
        <v/>
      </c>
      <c r="DQ6029" s="73" t="str">
        <f t="shared" si="2042"/>
        <v/>
      </c>
      <c r="DR6029" s="73" t="str">
        <f t="shared" si="2043"/>
        <v/>
      </c>
      <c r="DS6029" s="73" t="str">
        <f t="shared" si="2044"/>
        <v/>
      </c>
      <c r="DT6029" s="70" t="str">
        <f t="shared" si="2045"/>
        <v/>
      </c>
      <c r="DU6029" s="70" t="str">
        <f t="shared" si="2046"/>
        <v/>
      </c>
      <c r="DW6029" s="55" t="e">
        <f t="shared" si="2048"/>
        <v>#N/A</v>
      </c>
      <c r="DX6029" s="90" t="e">
        <f t="shared" si="2049"/>
        <v>#N/A</v>
      </c>
    </row>
    <row r="6030" spans="2:128">
      <c r="B6030" s="221"/>
      <c r="C6030" s="159"/>
      <c r="DE6030" s="72" t="str">
        <f t="shared" si="2031"/>
        <v/>
      </c>
      <c r="DF6030" s="73" t="str">
        <f t="shared" si="2032"/>
        <v/>
      </c>
      <c r="DG6030" s="73" t="str">
        <f t="shared" si="2033"/>
        <v/>
      </c>
      <c r="DH6030" s="73" t="str">
        <f t="shared" si="2034"/>
        <v/>
      </c>
      <c r="DI6030" s="73" t="str">
        <f t="shared" si="2035"/>
        <v/>
      </c>
      <c r="DJ6030" s="73" t="str">
        <f t="shared" si="2036"/>
        <v/>
      </c>
      <c r="DK6030" s="73" t="str">
        <f t="shared" si="2037"/>
        <v/>
      </c>
      <c r="DL6030" s="73" t="str">
        <f t="shared" si="2038"/>
        <v/>
      </c>
      <c r="DM6030" s="73" t="str">
        <f t="shared" si="2039"/>
        <v/>
      </c>
      <c r="DN6030" s="73" t="str">
        <f t="shared" si="2047"/>
        <v/>
      </c>
      <c r="DO6030" s="73" t="str">
        <f t="shared" si="2040"/>
        <v/>
      </c>
      <c r="DP6030" s="73" t="str">
        <f t="shared" si="2041"/>
        <v/>
      </c>
      <c r="DQ6030" s="73" t="str">
        <f t="shared" si="2042"/>
        <v/>
      </c>
      <c r="DR6030" s="73" t="str">
        <f t="shared" si="2043"/>
        <v/>
      </c>
      <c r="DS6030" s="73" t="str">
        <f t="shared" si="2044"/>
        <v/>
      </c>
      <c r="DT6030" s="70" t="str">
        <f t="shared" si="2045"/>
        <v/>
      </c>
      <c r="DU6030" s="70" t="str">
        <f t="shared" si="2046"/>
        <v/>
      </c>
      <c r="DW6030" s="55" t="e">
        <f t="shared" si="2048"/>
        <v>#N/A</v>
      </c>
      <c r="DX6030" s="90" t="e">
        <f t="shared" si="2049"/>
        <v>#N/A</v>
      </c>
    </row>
    <row r="6031" spans="2:128">
      <c r="B6031" s="221"/>
      <c r="C6031" s="159"/>
      <c r="DE6031" s="72" t="str">
        <f t="shared" si="2031"/>
        <v/>
      </c>
      <c r="DF6031" s="73" t="str">
        <f t="shared" si="2032"/>
        <v/>
      </c>
      <c r="DG6031" s="73" t="str">
        <f t="shared" si="2033"/>
        <v/>
      </c>
      <c r="DH6031" s="73" t="str">
        <f t="shared" si="2034"/>
        <v/>
      </c>
      <c r="DI6031" s="73" t="str">
        <f t="shared" si="2035"/>
        <v/>
      </c>
      <c r="DJ6031" s="73" t="str">
        <f t="shared" si="2036"/>
        <v/>
      </c>
      <c r="DK6031" s="73" t="str">
        <f t="shared" si="2037"/>
        <v/>
      </c>
      <c r="DL6031" s="73" t="str">
        <f t="shared" si="2038"/>
        <v/>
      </c>
      <c r="DM6031" s="73" t="str">
        <f t="shared" si="2039"/>
        <v/>
      </c>
      <c r="DN6031" s="73" t="str">
        <f t="shared" si="2047"/>
        <v/>
      </c>
      <c r="DO6031" s="73" t="str">
        <f t="shared" si="2040"/>
        <v/>
      </c>
      <c r="DP6031" s="73" t="str">
        <f t="shared" si="2041"/>
        <v/>
      </c>
      <c r="DQ6031" s="73" t="str">
        <f t="shared" si="2042"/>
        <v/>
      </c>
      <c r="DR6031" s="73" t="str">
        <f t="shared" si="2043"/>
        <v/>
      </c>
      <c r="DS6031" s="73" t="str">
        <f t="shared" si="2044"/>
        <v/>
      </c>
      <c r="DT6031" s="70" t="str">
        <f t="shared" si="2045"/>
        <v/>
      </c>
      <c r="DU6031" s="70" t="str">
        <f t="shared" si="2046"/>
        <v/>
      </c>
      <c r="DW6031" s="55" t="e">
        <f t="shared" si="2048"/>
        <v>#N/A</v>
      </c>
      <c r="DX6031" s="90" t="e">
        <f t="shared" si="2049"/>
        <v>#N/A</v>
      </c>
    </row>
    <row r="6032" spans="2:128">
      <c r="B6032" s="221"/>
      <c r="C6032" s="159"/>
      <c r="DE6032" s="72" t="str">
        <f t="shared" si="2031"/>
        <v/>
      </c>
      <c r="DF6032" s="73" t="str">
        <f t="shared" si="2032"/>
        <v/>
      </c>
      <c r="DG6032" s="73" t="str">
        <f t="shared" si="2033"/>
        <v/>
      </c>
      <c r="DH6032" s="73" t="str">
        <f t="shared" si="2034"/>
        <v/>
      </c>
      <c r="DI6032" s="73" t="str">
        <f t="shared" si="2035"/>
        <v/>
      </c>
      <c r="DJ6032" s="73" t="str">
        <f t="shared" si="2036"/>
        <v/>
      </c>
      <c r="DK6032" s="73" t="str">
        <f t="shared" si="2037"/>
        <v/>
      </c>
      <c r="DL6032" s="73" t="str">
        <f t="shared" si="2038"/>
        <v/>
      </c>
      <c r="DM6032" s="73" t="str">
        <f t="shared" si="2039"/>
        <v/>
      </c>
      <c r="DN6032" s="73" t="str">
        <f t="shared" si="2047"/>
        <v/>
      </c>
      <c r="DO6032" s="73" t="str">
        <f t="shared" si="2040"/>
        <v/>
      </c>
      <c r="DP6032" s="73" t="str">
        <f t="shared" si="2041"/>
        <v/>
      </c>
      <c r="DQ6032" s="73" t="str">
        <f t="shared" si="2042"/>
        <v/>
      </c>
      <c r="DR6032" s="73" t="str">
        <f t="shared" si="2043"/>
        <v/>
      </c>
      <c r="DS6032" s="73" t="str">
        <f t="shared" si="2044"/>
        <v/>
      </c>
      <c r="DT6032" s="70" t="str">
        <f t="shared" si="2045"/>
        <v/>
      </c>
      <c r="DU6032" s="70" t="str">
        <f t="shared" si="2046"/>
        <v/>
      </c>
      <c r="DW6032" s="55" t="e">
        <f t="shared" si="2048"/>
        <v>#N/A</v>
      </c>
      <c r="DX6032" s="90" t="e">
        <f t="shared" si="2049"/>
        <v>#N/A</v>
      </c>
    </row>
    <row r="6033" spans="2:128">
      <c r="B6033" s="221"/>
      <c r="C6033" s="159"/>
      <c r="DE6033" s="72" t="str">
        <f t="shared" si="2031"/>
        <v/>
      </c>
      <c r="DF6033" s="73" t="str">
        <f t="shared" si="2032"/>
        <v/>
      </c>
      <c r="DG6033" s="73" t="str">
        <f t="shared" si="2033"/>
        <v/>
      </c>
      <c r="DH6033" s="73" t="str">
        <f t="shared" si="2034"/>
        <v/>
      </c>
      <c r="DI6033" s="73" t="str">
        <f t="shared" si="2035"/>
        <v/>
      </c>
      <c r="DJ6033" s="73" t="str">
        <f t="shared" si="2036"/>
        <v/>
      </c>
      <c r="DK6033" s="73" t="str">
        <f t="shared" si="2037"/>
        <v/>
      </c>
      <c r="DL6033" s="73" t="str">
        <f t="shared" si="2038"/>
        <v/>
      </c>
      <c r="DM6033" s="73" t="str">
        <f t="shared" si="2039"/>
        <v/>
      </c>
      <c r="DN6033" s="73" t="str">
        <f t="shared" si="2047"/>
        <v/>
      </c>
      <c r="DO6033" s="73" t="str">
        <f t="shared" si="2040"/>
        <v/>
      </c>
      <c r="DP6033" s="73" t="str">
        <f t="shared" si="2041"/>
        <v/>
      </c>
      <c r="DQ6033" s="73" t="str">
        <f t="shared" si="2042"/>
        <v/>
      </c>
      <c r="DR6033" s="73" t="str">
        <f t="shared" si="2043"/>
        <v/>
      </c>
      <c r="DS6033" s="73" t="str">
        <f t="shared" si="2044"/>
        <v/>
      </c>
      <c r="DT6033" s="70" t="str">
        <f t="shared" si="2045"/>
        <v/>
      </c>
      <c r="DU6033" s="70" t="str">
        <f t="shared" si="2046"/>
        <v/>
      </c>
      <c r="DW6033" s="55" t="e">
        <f t="shared" si="2048"/>
        <v>#N/A</v>
      </c>
      <c r="DX6033" s="90" t="e">
        <f t="shared" si="2049"/>
        <v>#N/A</v>
      </c>
    </row>
    <row r="6034" spans="2:128">
      <c r="B6034" s="221"/>
      <c r="C6034" s="159"/>
      <c r="DE6034" s="72" t="str">
        <f t="shared" si="2031"/>
        <v/>
      </c>
      <c r="DF6034" s="73" t="str">
        <f t="shared" si="2032"/>
        <v/>
      </c>
      <c r="DG6034" s="73" t="str">
        <f t="shared" si="2033"/>
        <v/>
      </c>
      <c r="DH6034" s="73" t="str">
        <f t="shared" si="2034"/>
        <v/>
      </c>
      <c r="DI6034" s="73" t="str">
        <f t="shared" si="2035"/>
        <v/>
      </c>
      <c r="DJ6034" s="73" t="str">
        <f t="shared" si="2036"/>
        <v/>
      </c>
      <c r="DK6034" s="73" t="str">
        <f t="shared" si="2037"/>
        <v/>
      </c>
      <c r="DL6034" s="73" t="str">
        <f t="shared" si="2038"/>
        <v/>
      </c>
      <c r="DM6034" s="73" t="str">
        <f t="shared" si="2039"/>
        <v/>
      </c>
      <c r="DN6034" s="73" t="str">
        <f t="shared" si="2047"/>
        <v/>
      </c>
      <c r="DO6034" s="73" t="str">
        <f t="shared" si="2040"/>
        <v/>
      </c>
      <c r="DP6034" s="73" t="str">
        <f t="shared" si="2041"/>
        <v/>
      </c>
      <c r="DQ6034" s="73" t="str">
        <f t="shared" si="2042"/>
        <v/>
      </c>
      <c r="DR6034" s="73" t="str">
        <f t="shared" si="2043"/>
        <v/>
      </c>
      <c r="DS6034" s="73" t="str">
        <f t="shared" si="2044"/>
        <v/>
      </c>
      <c r="DT6034" s="70" t="str">
        <f t="shared" si="2045"/>
        <v/>
      </c>
      <c r="DU6034" s="70" t="str">
        <f t="shared" si="2046"/>
        <v/>
      </c>
      <c r="DW6034" s="55" t="e">
        <f t="shared" si="2048"/>
        <v>#N/A</v>
      </c>
      <c r="DX6034" s="90" t="e">
        <f t="shared" si="2049"/>
        <v>#N/A</v>
      </c>
    </row>
    <row r="6035" spans="2:128">
      <c r="B6035" s="221"/>
      <c r="C6035" s="159"/>
      <c r="DE6035" s="72" t="str">
        <f t="shared" si="2031"/>
        <v/>
      </c>
      <c r="DF6035" s="73" t="str">
        <f t="shared" si="2032"/>
        <v/>
      </c>
      <c r="DG6035" s="73" t="str">
        <f t="shared" si="2033"/>
        <v/>
      </c>
      <c r="DH6035" s="73" t="str">
        <f t="shared" si="2034"/>
        <v/>
      </c>
      <c r="DI6035" s="73" t="str">
        <f t="shared" si="2035"/>
        <v/>
      </c>
      <c r="DJ6035" s="73" t="str">
        <f t="shared" si="2036"/>
        <v/>
      </c>
      <c r="DK6035" s="73" t="str">
        <f t="shared" si="2037"/>
        <v/>
      </c>
      <c r="DL6035" s="73" t="str">
        <f t="shared" si="2038"/>
        <v/>
      </c>
      <c r="DM6035" s="73" t="str">
        <f t="shared" si="2039"/>
        <v/>
      </c>
      <c r="DN6035" s="73" t="str">
        <f t="shared" si="2047"/>
        <v/>
      </c>
      <c r="DO6035" s="73" t="str">
        <f t="shared" si="2040"/>
        <v/>
      </c>
      <c r="DP6035" s="73" t="str">
        <f t="shared" si="2041"/>
        <v/>
      </c>
      <c r="DQ6035" s="73" t="str">
        <f t="shared" si="2042"/>
        <v/>
      </c>
      <c r="DR6035" s="73" t="str">
        <f t="shared" si="2043"/>
        <v/>
      </c>
      <c r="DS6035" s="73" t="str">
        <f t="shared" si="2044"/>
        <v/>
      </c>
      <c r="DT6035" s="70" t="str">
        <f t="shared" si="2045"/>
        <v/>
      </c>
      <c r="DU6035" s="70" t="str">
        <f t="shared" si="2046"/>
        <v/>
      </c>
      <c r="DW6035" s="55" t="e">
        <f t="shared" si="2048"/>
        <v>#N/A</v>
      </c>
      <c r="DX6035" s="90" t="e">
        <f t="shared" si="2049"/>
        <v>#N/A</v>
      </c>
    </row>
    <row r="6036" spans="2:128">
      <c r="B6036" s="221"/>
      <c r="C6036" s="159"/>
      <c r="DE6036" s="72" t="str">
        <f t="shared" si="2031"/>
        <v/>
      </c>
      <c r="DF6036" s="73" t="str">
        <f t="shared" si="2032"/>
        <v/>
      </c>
      <c r="DG6036" s="73" t="str">
        <f t="shared" si="2033"/>
        <v/>
      </c>
      <c r="DH6036" s="73" t="str">
        <f t="shared" si="2034"/>
        <v/>
      </c>
      <c r="DI6036" s="73" t="str">
        <f t="shared" si="2035"/>
        <v/>
      </c>
      <c r="DJ6036" s="73" t="str">
        <f t="shared" si="2036"/>
        <v/>
      </c>
      <c r="DK6036" s="73" t="str">
        <f t="shared" si="2037"/>
        <v/>
      </c>
      <c r="DL6036" s="73" t="str">
        <f t="shared" si="2038"/>
        <v/>
      </c>
      <c r="DM6036" s="73" t="str">
        <f t="shared" si="2039"/>
        <v/>
      </c>
      <c r="DN6036" s="73" t="str">
        <f t="shared" si="2047"/>
        <v/>
      </c>
      <c r="DO6036" s="73" t="str">
        <f t="shared" si="2040"/>
        <v/>
      </c>
      <c r="DP6036" s="73" t="str">
        <f t="shared" si="2041"/>
        <v/>
      </c>
      <c r="DQ6036" s="73" t="str">
        <f t="shared" si="2042"/>
        <v/>
      </c>
      <c r="DR6036" s="73" t="str">
        <f t="shared" si="2043"/>
        <v/>
      </c>
      <c r="DS6036" s="73" t="str">
        <f t="shared" si="2044"/>
        <v/>
      </c>
      <c r="DT6036" s="70" t="str">
        <f t="shared" si="2045"/>
        <v/>
      </c>
      <c r="DU6036" s="70" t="str">
        <f t="shared" si="2046"/>
        <v/>
      </c>
      <c r="DW6036" s="55" t="e">
        <f t="shared" si="2048"/>
        <v>#N/A</v>
      </c>
      <c r="DX6036" s="90" t="e">
        <f t="shared" si="2049"/>
        <v>#N/A</v>
      </c>
    </row>
    <row r="6037" spans="2:128">
      <c r="B6037" s="221"/>
      <c r="C6037" s="159"/>
      <c r="DE6037" s="72" t="str">
        <f t="shared" si="2031"/>
        <v/>
      </c>
      <c r="DF6037" s="73" t="str">
        <f t="shared" si="2032"/>
        <v/>
      </c>
      <c r="DG6037" s="73" t="str">
        <f t="shared" si="2033"/>
        <v/>
      </c>
      <c r="DH6037" s="73" t="str">
        <f t="shared" si="2034"/>
        <v/>
      </c>
      <c r="DI6037" s="73" t="str">
        <f t="shared" si="2035"/>
        <v/>
      </c>
      <c r="DJ6037" s="73" t="str">
        <f t="shared" si="2036"/>
        <v/>
      </c>
      <c r="DK6037" s="73" t="str">
        <f t="shared" si="2037"/>
        <v/>
      </c>
      <c r="DL6037" s="73" t="str">
        <f t="shared" si="2038"/>
        <v/>
      </c>
      <c r="DM6037" s="73" t="str">
        <f t="shared" si="2039"/>
        <v/>
      </c>
      <c r="DN6037" s="73" t="str">
        <f t="shared" si="2047"/>
        <v/>
      </c>
      <c r="DO6037" s="73" t="str">
        <f t="shared" si="2040"/>
        <v/>
      </c>
      <c r="DP6037" s="73" t="str">
        <f t="shared" si="2041"/>
        <v/>
      </c>
      <c r="DQ6037" s="73" t="str">
        <f t="shared" si="2042"/>
        <v/>
      </c>
      <c r="DR6037" s="73" t="str">
        <f t="shared" si="2043"/>
        <v/>
      </c>
      <c r="DS6037" s="73" t="str">
        <f t="shared" si="2044"/>
        <v/>
      </c>
      <c r="DT6037" s="70" t="str">
        <f t="shared" si="2045"/>
        <v/>
      </c>
      <c r="DU6037" s="70" t="str">
        <f t="shared" si="2046"/>
        <v/>
      </c>
      <c r="DW6037" s="55" t="e">
        <f t="shared" si="2048"/>
        <v>#N/A</v>
      </c>
      <c r="DX6037" s="90" t="e">
        <f t="shared" si="2049"/>
        <v>#N/A</v>
      </c>
    </row>
    <row r="6038" spans="2:128">
      <c r="B6038" s="221"/>
      <c r="C6038" s="159"/>
      <c r="DE6038" s="72" t="str">
        <f t="shared" si="2031"/>
        <v/>
      </c>
      <c r="DF6038" s="73" t="str">
        <f t="shared" si="2032"/>
        <v/>
      </c>
      <c r="DG6038" s="73" t="str">
        <f t="shared" si="2033"/>
        <v/>
      </c>
      <c r="DH6038" s="73" t="str">
        <f t="shared" si="2034"/>
        <v/>
      </c>
      <c r="DI6038" s="73" t="str">
        <f t="shared" si="2035"/>
        <v/>
      </c>
      <c r="DJ6038" s="73" t="str">
        <f t="shared" si="2036"/>
        <v/>
      </c>
      <c r="DK6038" s="73" t="str">
        <f t="shared" si="2037"/>
        <v/>
      </c>
      <c r="DL6038" s="73" t="str">
        <f t="shared" si="2038"/>
        <v/>
      </c>
      <c r="DM6038" s="73" t="str">
        <f t="shared" si="2039"/>
        <v/>
      </c>
      <c r="DN6038" s="73" t="str">
        <f t="shared" si="2047"/>
        <v/>
      </c>
      <c r="DO6038" s="73" t="str">
        <f t="shared" si="2040"/>
        <v/>
      </c>
      <c r="DP6038" s="73" t="str">
        <f t="shared" si="2041"/>
        <v/>
      </c>
      <c r="DQ6038" s="73" t="str">
        <f t="shared" si="2042"/>
        <v/>
      </c>
      <c r="DR6038" s="73" t="str">
        <f t="shared" si="2043"/>
        <v/>
      </c>
      <c r="DS6038" s="73" t="str">
        <f t="shared" si="2044"/>
        <v/>
      </c>
      <c r="DT6038" s="70" t="str">
        <f t="shared" si="2045"/>
        <v/>
      </c>
      <c r="DU6038" s="70" t="str">
        <f t="shared" si="2046"/>
        <v/>
      </c>
      <c r="DW6038" s="55" t="e">
        <f t="shared" si="2048"/>
        <v>#N/A</v>
      </c>
      <c r="DX6038" s="90" t="e">
        <f t="shared" si="2049"/>
        <v>#N/A</v>
      </c>
    </row>
    <row r="6039" spans="2:128">
      <c r="B6039" s="221"/>
      <c r="C6039" s="159"/>
      <c r="DE6039" s="72" t="str">
        <f t="shared" si="2031"/>
        <v/>
      </c>
      <c r="DF6039" s="73" t="str">
        <f t="shared" si="2032"/>
        <v/>
      </c>
      <c r="DG6039" s="73" t="str">
        <f t="shared" si="2033"/>
        <v/>
      </c>
      <c r="DH6039" s="73" t="str">
        <f t="shared" si="2034"/>
        <v/>
      </c>
      <c r="DI6039" s="73" t="str">
        <f t="shared" si="2035"/>
        <v/>
      </c>
      <c r="DJ6039" s="73" t="str">
        <f t="shared" si="2036"/>
        <v/>
      </c>
      <c r="DK6039" s="73" t="str">
        <f t="shared" si="2037"/>
        <v/>
      </c>
      <c r="DL6039" s="73" t="str">
        <f t="shared" si="2038"/>
        <v/>
      </c>
      <c r="DM6039" s="73" t="str">
        <f t="shared" si="2039"/>
        <v/>
      </c>
      <c r="DN6039" s="73" t="str">
        <f t="shared" si="2047"/>
        <v/>
      </c>
      <c r="DO6039" s="73" t="str">
        <f t="shared" si="2040"/>
        <v/>
      </c>
      <c r="DP6039" s="73" t="str">
        <f t="shared" si="2041"/>
        <v/>
      </c>
      <c r="DQ6039" s="73" t="str">
        <f t="shared" si="2042"/>
        <v/>
      </c>
      <c r="DR6039" s="73" t="str">
        <f t="shared" si="2043"/>
        <v/>
      </c>
      <c r="DS6039" s="73" t="str">
        <f t="shared" si="2044"/>
        <v/>
      </c>
      <c r="DT6039" s="70" t="str">
        <f t="shared" si="2045"/>
        <v/>
      </c>
      <c r="DU6039" s="70" t="str">
        <f t="shared" si="2046"/>
        <v/>
      </c>
      <c r="DW6039" s="55" t="e">
        <f t="shared" si="2048"/>
        <v>#N/A</v>
      </c>
      <c r="DX6039" s="90" t="e">
        <f t="shared" si="2049"/>
        <v>#N/A</v>
      </c>
    </row>
    <row r="6040" spans="2:128">
      <c r="B6040" s="221"/>
      <c r="C6040" s="159"/>
      <c r="DE6040" s="72" t="str">
        <f t="shared" si="2031"/>
        <v/>
      </c>
      <c r="DF6040" s="73" t="str">
        <f t="shared" si="2032"/>
        <v/>
      </c>
      <c r="DG6040" s="73" t="str">
        <f t="shared" si="2033"/>
        <v/>
      </c>
      <c r="DH6040" s="73" t="str">
        <f t="shared" si="2034"/>
        <v/>
      </c>
      <c r="DI6040" s="73" t="str">
        <f t="shared" si="2035"/>
        <v/>
      </c>
      <c r="DJ6040" s="73" t="str">
        <f t="shared" si="2036"/>
        <v/>
      </c>
      <c r="DK6040" s="73" t="str">
        <f t="shared" si="2037"/>
        <v/>
      </c>
      <c r="DL6040" s="73" t="str">
        <f t="shared" si="2038"/>
        <v/>
      </c>
      <c r="DM6040" s="73" t="str">
        <f t="shared" si="2039"/>
        <v/>
      </c>
      <c r="DN6040" s="73" t="str">
        <f t="shared" si="2047"/>
        <v/>
      </c>
      <c r="DO6040" s="73" t="str">
        <f t="shared" si="2040"/>
        <v/>
      </c>
      <c r="DP6040" s="73" t="str">
        <f t="shared" si="2041"/>
        <v/>
      </c>
      <c r="DQ6040" s="73" t="str">
        <f t="shared" si="2042"/>
        <v/>
      </c>
      <c r="DR6040" s="73" t="str">
        <f t="shared" si="2043"/>
        <v/>
      </c>
      <c r="DS6040" s="73" t="str">
        <f t="shared" si="2044"/>
        <v/>
      </c>
      <c r="DT6040" s="70" t="str">
        <f t="shared" si="2045"/>
        <v/>
      </c>
      <c r="DU6040" s="70" t="str">
        <f t="shared" si="2046"/>
        <v/>
      </c>
      <c r="DW6040" s="55" t="e">
        <f t="shared" si="2048"/>
        <v>#N/A</v>
      </c>
      <c r="DX6040" s="90" t="e">
        <f t="shared" si="2049"/>
        <v>#N/A</v>
      </c>
    </row>
    <row r="6041" spans="2:128">
      <c r="B6041" s="221"/>
      <c r="C6041" s="159"/>
      <c r="DE6041" s="72" t="str">
        <f t="shared" si="2031"/>
        <v/>
      </c>
      <c r="DF6041" s="73" t="str">
        <f t="shared" si="2032"/>
        <v/>
      </c>
      <c r="DG6041" s="73" t="str">
        <f t="shared" si="2033"/>
        <v/>
      </c>
      <c r="DH6041" s="73" t="str">
        <f t="shared" si="2034"/>
        <v/>
      </c>
      <c r="DI6041" s="73" t="str">
        <f t="shared" si="2035"/>
        <v/>
      </c>
      <c r="DJ6041" s="73" t="str">
        <f t="shared" si="2036"/>
        <v/>
      </c>
      <c r="DK6041" s="73" t="str">
        <f t="shared" si="2037"/>
        <v/>
      </c>
      <c r="DL6041" s="73" t="str">
        <f t="shared" si="2038"/>
        <v/>
      </c>
      <c r="DM6041" s="73" t="str">
        <f t="shared" si="2039"/>
        <v/>
      </c>
      <c r="DN6041" s="73" t="str">
        <f t="shared" si="2047"/>
        <v/>
      </c>
      <c r="DO6041" s="73" t="str">
        <f t="shared" si="2040"/>
        <v/>
      </c>
      <c r="DP6041" s="73" t="str">
        <f t="shared" si="2041"/>
        <v/>
      </c>
      <c r="DQ6041" s="73" t="str">
        <f t="shared" si="2042"/>
        <v/>
      </c>
      <c r="DR6041" s="73" t="str">
        <f t="shared" si="2043"/>
        <v/>
      </c>
      <c r="DS6041" s="73" t="str">
        <f t="shared" si="2044"/>
        <v/>
      </c>
      <c r="DT6041" s="70" t="str">
        <f t="shared" si="2045"/>
        <v/>
      </c>
      <c r="DU6041" s="70" t="str">
        <f t="shared" si="2046"/>
        <v/>
      </c>
      <c r="DW6041" s="55" t="e">
        <f t="shared" si="2048"/>
        <v>#N/A</v>
      </c>
      <c r="DX6041" s="90" t="e">
        <f t="shared" si="2049"/>
        <v>#N/A</v>
      </c>
    </row>
    <row r="6042" spans="2:128">
      <c r="B6042" s="221"/>
      <c r="C6042" s="159"/>
      <c r="DE6042" s="72" t="str">
        <f t="shared" si="2031"/>
        <v/>
      </c>
      <c r="DF6042" s="73" t="str">
        <f t="shared" si="2032"/>
        <v/>
      </c>
      <c r="DG6042" s="73" t="str">
        <f t="shared" si="2033"/>
        <v/>
      </c>
      <c r="DH6042" s="73" t="str">
        <f t="shared" si="2034"/>
        <v/>
      </c>
      <c r="DI6042" s="73" t="str">
        <f t="shared" si="2035"/>
        <v/>
      </c>
      <c r="DJ6042" s="73" t="str">
        <f t="shared" si="2036"/>
        <v/>
      </c>
      <c r="DK6042" s="73" t="str">
        <f t="shared" si="2037"/>
        <v/>
      </c>
      <c r="DL6042" s="73" t="str">
        <f t="shared" si="2038"/>
        <v/>
      </c>
      <c r="DM6042" s="73" t="str">
        <f t="shared" si="2039"/>
        <v/>
      </c>
      <c r="DN6042" s="73" t="str">
        <f t="shared" si="2047"/>
        <v/>
      </c>
      <c r="DO6042" s="73" t="str">
        <f t="shared" si="2040"/>
        <v/>
      </c>
      <c r="DP6042" s="73" t="str">
        <f t="shared" si="2041"/>
        <v/>
      </c>
      <c r="DQ6042" s="73" t="str">
        <f t="shared" si="2042"/>
        <v/>
      </c>
      <c r="DR6042" s="73" t="str">
        <f t="shared" si="2043"/>
        <v/>
      </c>
      <c r="DS6042" s="73" t="str">
        <f t="shared" si="2044"/>
        <v/>
      </c>
      <c r="DT6042" s="70" t="str">
        <f t="shared" si="2045"/>
        <v/>
      </c>
      <c r="DU6042" s="70" t="str">
        <f t="shared" si="2046"/>
        <v/>
      </c>
      <c r="DW6042" s="55" t="e">
        <f t="shared" si="2048"/>
        <v>#N/A</v>
      </c>
      <c r="DX6042" s="90" t="e">
        <f t="shared" si="2049"/>
        <v>#N/A</v>
      </c>
    </row>
    <row r="6043" spans="2:128">
      <c r="B6043" s="221"/>
      <c r="C6043" s="159"/>
      <c r="DE6043" s="72" t="str">
        <f t="shared" si="2031"/>
        <v/>
      </c>
      <c r="DF6043" s="73" t="str">
        <f t="shared" si="2032"/>
        <v/>
      </c>
      <c r="DG6043" s="73" t="str">
        <f t="shared" si="2033"/>
        <v/>
      </c>
      <c r="DH6043" s="73" t="str">
        <f t="shared" si="2034"/>
        <v/>
      </c>
      <c r="DI6043" s="73" t="str">
        <f t="shared" si="2035"/>
        <v/>
      </c>
      <c r="DJ6043" s="73" t="str">
        <f t="shared" si="2036"/>
        <v/>
      </c>
      <c r="DK6043" s="73" t="str">
        <f t="shared" si="2037"/>
        <v/>
      </c>
      <c r="DL6043" s="73" t="str">
        <f t="shared" si="2038"/>
        <v/>
      </c>
      <c r="DM6043" s="73" t="str">
        <f t="shared" si="2039"/>
        <v/>
      </c>
      <c r="DN6043" s="73" t="str">
        <f t="shared" si="2047"/>
        <v/>
      </c>
      <c r="DO6043" s="73" t="str">
        <f t="shared" si="2040"/>
        <v/>
      </c>
      <c r="DP6043" s="73" t="str">
        <f t="shared" si="2041"/>
        <v/>
      </c>
      <c r="DQ6043" s="73" t="str">
        <f t="shared" si="2042"/>
        <v/>
      </c>
      <c r="DR6043" s="73" t="str">
        <f t="shared" si="2043"/>
        <v/>
      </c>
      <c r="DS6043" s="73" t="str">
        <f t="shared" si="2044"/>
        <v/>
      </c>
      <c r="DT6043" s="70" t="str">
        <f t="shared" si="2045"/>
        <v/>
      </c>
      <c r="DU6043" s="70" t="str">
        <f t="shared" si="2046"/>
        <v/>
      </c>
      <c r="DW6043" s="55" t="e">
        <f t="shared" si="2048"/>
        <v>#N/A</v>
      </c>
      <c r="DX6043" s="90" t="e">
        <f t="shared" si="2049"/>
        <v>#N/A</v>
      </c>
    </row>
    <row r="6044" spans="2:128">
      <c r="B6044" s="221"/>
      <c r="C6044" s="159"/>
      <c r="DE6044" s="72" t="str">
        <f t="shared" si="2031"/>
        <v/>
      </c>
      <c r="DF6044" s="73" t="str">
        <f t="shared" si="2032"/>
        <v/>
      </c>
      <c r="DG6044" s="73" t="str">
        <f t="shared" si="2033"/>
        <v/>
      </c>
      <c r="DH6044" s="73" t="str">
        <f t="shared" si="2034"/>
        <v/>
      </c>
      <c r="DI6044" s="73" t="str">
        <f t="shared" si="2035"/>
        <v/>
      </c>
      <c r="DJ6044" s="73" t="str">
        <f t="shared" si="2036"/>
        <v/>
      </c>
      <c r="DK6044" s="73" t="str">
        <f t="shared" si="2037"/>
        <v/>
      </c>
      <c r="DL6044" s="73" t="str">
        <f t="shared" si="2038"/>
        <v/>
      </c>
      <c r="DM6044" s="73" t="str">
        <f t="shared" si="2039"/>
        <v/>
      </c>
      <c r="DN6044" s="73" t="str">
        <f t="shared" si="2047"/>
        <v/>
      </c>
      <c r="DO6044" s="73" t="str">
        <f t="shared" si="2040"/>
        <v/>
      </c>
      <c r="DP6044" s="73" t="str">
        <f t="shared" si="2041"/>
        <v/>
      </c>
      <c r="DQ6044" s="73" t="str">
        <f t="shared" si="2042"/>
        <v/>
      </c>
      <c r="DR6044" s="73" t="str">
        <f t="shared" si="2043"/>
        <v/>
      </c>
      <c r="DS6044" s="73" t="str">
        <f t="shared" si="2044"/>
        <v/>
      </c>
      <c r="DT6044" s="70" t="str">
        <f t="shared" si="2045"/>
        <v/>
      </c>
      <c r="DU6044" s="70" t="str">
        <f t="shared" si="2046"/>
        <v/>
      </c>
      <c r="DW6044" s="55" t="e">
        <f t="shared" si="2048"/>
        <v>#N/A</v>
      </c>
      <c r="DX6044" s="90" t="e">
        <f t="shared" si="2049"/>
        <v>#N/A</v>
      </c>
    </row>
    <row r="6045" spans="2:128">
      <c r="B6045" s="221"/>
      <c r="C6045" s="159"/>
      <c r="DE6045" s="72" t="str">
        <f t="shared" si="2031"/>
        <v/>
      </c>
      <c r="DF6045" s="73" t="str">
        <f t="shared" si="2032"/>
        <v/>
      </c>
      <c r="DG6045" s="73" t="str">
        <f t="shared" si="2033"/>
        <v/>
      </c>
      <c r="DH6045" s="73" t="str">
        <f t="shared" si="2034"/>
        <v/>
      </c>
      <c r="DI6045" s="73" t="str">
        <f t="shared" si="2035"/>
        <v/>
      </c>
      <c r="DJ6045" s="73" t="str">
        <f t="shared" si="2036"/>
        <v/>
      </c>
      <c r="DK6045" s="73" t="str">
        <f t="shared" si="2037"/>
        <v/>
      </c>
      <c r="DL6045" s="73" t="str">
        <f t="shared" si="2038"/>
        <v/>
      </c>
      <c r="DM6045" s="73" t="str">
        <f t="shared" si="2039"/>
        <v/>
      </c>
      <c r="DN6045" s="73" t="str">
        <f t="shared" si="2047"/>
        <v/>
      </c>
      <c r="DO6045" s="73" t="str">
        <f t="shared" si="2040"/>
        <v/>
      </c>
      <c r="DP6045" s="73" t="str">
        <f t="shared" si="2041"/>
        <v/>
      </c>
      <c r="DQ6045" s="73" t="str">
        <f t="shared" si="2042"/>
        <v/>
      </c>
      <c r="DR6045" s="73" t="str">
        <f t="shared" si="2043"/>
        <v/>
      </c>
      <c r="DS6045" s="73" t="str">
        <f t="shared" si="2044"/>
        <v/>
      </c>
      <c r="DT6045" s="70" t="str">
        <f t="shared" si="2045"/>
        <v/>
      </c>
      <c r="DU6045" s="70" t="str">
        <f t="shared" si="2046"/>
        <v/>
      </c>
      <c r="DW6045" s="55" t="e">
        <f t="shared" si="2048"/>
        <v>#N/A</v>
      </c>
      <c r="DX6045" s="90" t="e">
        <f t="shared" si="2049"/>
        <v>#N/A</v>
      </c>
    </row>
    <row r="6046" spans="2:128">
      <c r="B6046" s="221"/>
      <c r="C6046" s="159"/>
      <c r="DE6046" s="72" t="str">
        <f t="shared" ref="DE6046:DE6109" si="2050">IF(B6046="","",1)</f>
        <v/>
      </c>
      <c r="DF6046" s="73" t="str">
        <f t="shared" ref="DF6046:DF6109" si="2051">IF(B6046="","",LN(B6046/(1-B6046)))</f>
        <v/>
      </c>
      <c r="DG6046" s="73" t="str">
        <f t="shared" ref="DG6046:DG6109" si="2052">IF(B6046="","",(B6046-0.5)*DF6046)</f>
        <v/>
      </c>
      <c r="DH6046" s="73" t="str">
        <f t="shared" ref="DH6046:DH6109" si="2053">IF(B6046="","",B6046-0.5)</f>
        <v/>
      </c>
      <c r="DI6046" s="73" t="str">
        <f t="shared" ref="DI6046:DI6109" si="2054">IF(B6046="","",DH6046^2)</f>
        <v/>
      </c>
      <c r="DJ6046" s="73" t="str">
        <f t="shared" ref="DJ6046:DJ6109" si="2055">IF(B6046="","",DF6046*DI6046)</f>
        <v/>
      </c>
      <c r="DK6046" s="73" t="str">
        <f t="shared" ref="DK6046:DK6109" si="2056">IF(B6046="","",DH6046^3)</f>
        <v/>
      </c>
      <c r="DL6046" s="73" t="str">
        <f t="shared" ref="DL6046:DL6109" si="2057">IF(B6046="","",DF6046*DK6046)</f>
        <v/>
      </c>
      <c r="DM6046" s="73" t="str">
        <f t="shared" ref="DM6046:DM6109" si="2058">IF(B6046="","",DH6046^4)</f>
        <v/>
      </c>
      <c r="DN6046" s="73" t="str">
        <f t="shared" si="2047"/>
        <v/>
      </c>
      <c r="DO6046" s="73" t="str">
        <f t="shared" ref="DO6046:DO6109" si="2059">IF(B6046="","",DH6046^5)</f>
        <v/>
      </c>
      <c r="DP6046" s="73" t="str">
        <f t="shared" ref="DP6046:DP6109" si="2060">IF($B6046="","",DF6046*DO6046)</f>
        <v/>
      </c>
      <c r="DQ6046" s="73" t="str">
        <f t="shared" ref="DQ6046:DQ6109" si="2061">IF(B6046="","",DH6046^6)</f>
        <v/>
      </c>
      <c r="DR6046" s="73" t="str">
        <f t="shared" ref="DR6046:DR6109" si="2062">IF($B6046="","",DF6046*DQ6046)</f>
        <v/>
      </c>
      <c r="DS6046" s="73" t="str">
        <f t="shared" ref="DS6046:DS6109" si="2063">IF(B6046="","",DH6046^7)</f>
        <v/>
      </c>
      <c r="DT6046" s="70" t="str">
        <f t="shared" ref="DT6046:DT6109" si="2064">IF($B6046="","",DF6046*DS6046)</f>
        <v/>
      </c>
      <c r="DU6046" s="70" t="str">
        <f t="shared" ref="DU6046:DU6109" si="2065">IF(B6046="","",IF($B$14="u",C6046,IF($B$14="sl",LN(C6046-$C$22),IF($B$14="su",-LN($C$23-C6046),IF($B$14="b",LN((C6046-$C$22)/($C$23-C6046)),"")))))</f>
        <v/>
      </c>
      <c r="DW6046" s="55" t="e">
        <f t="shared" si="2048"/>
        <v>#N/A</v>
      </c>
      <c r="DX6046" s="90" t="e">
        <f t="shared" si="2049"/>
        <v>#N/A</v>
      </c>
    </row>
    <row r="6047" spans="2:128">
      <c r="B6047" s="221"/>
      <c r="C6047" s="159"/>
      <c r="DE6047" s="72" t="str">
        <f t="shared" si="2050"/>
        <v/>
      </c>
      <c r="DF6047" s="73" t="str">
        <f t="shared" si="2051"/>
        <v/>
      </c>
      <c r="DG6047" s="73" t="str">
        <f t="shared" si="2052"/>
        <v/>
      </c>
      <c r="DH6047" s="73" t="str">
        <f t="shared" si="2053"/>
        <v/>
      </c>
      <c r="DI6047" s="73" t="str">
        <f t="shared" si="2054"/>
        <v/>
      </c>
      <c r="DJ6047" s="73" t="str">
        <f t="shared" si="2055"/>
        <v/>
      </c>
      <c r="DK6047" s="73" t="str">
        <f t="shared" si="2056"/>
        <v/>
      </c>
      <c r="DL6047" s="73" t="str">
        <f t="shared" si="2057"/>
        <v/>
      </c>
      <c r="DM6047" s="73" t="str">
        <f t="shared" si="2058"/>
        <v/>
      </c>
      <c r="DN6047" s="73" t="str">
        <f t="shared" ref="DN6047:DN6110" si="2066">IF(B6047="","",DF6047*DM6047)</f>
        <v/>
      </c>
      <c r="DO6047" s="73" t="str">
        <f t="shared" si="2059"/>
        <v/>
      </c>
      <c r="DP6047" s="73" t="str">
        <f t="shared" si="2060"/>
        <v/>
      </c>
      <c r="DQ6047" s="73" t="str">
        <f t="shared" si="2061"/>
        <v/>
      </c>
      <c r="DR6047" s="73" t="str">
        <f t="shared" si="2062"/>
        <v/>
      </c>
      <c r="DS6047" s="73" t="str">
        <f t="shared" si="2063"/>
        <v/>
      </c>
      <c r="DT6047" s="70" t="str">
        <f t="shared" si="2064"/>
        <v/>
      </c>
      <c r="DU6047" s="70" t="str">
        <f t="shared" si="2065"/>
        <v/>
      </c>
      <c r="DW6047" s="55" t="e">
        <f t="shared" si="2048"/>
        <v>#N/A</v>
      </c>
      <c r="DX6047" s="90" t="e">
        <f t="shared" si="2049"/>
        <v>#N/A</v>
      </c>
    </row>
    <row r="6048" spans="2:128">
      <c r="B6048" s="221"/>
      <c r="C6048" s="159"/>
      <c r="DE6048" s="72" t="str">
        <f t="shared" si="2050"/>
        <v/>
      </c>
      <c r="DF6048" s="73" t="str">
        <f t="shared" si="2051"/>
        <v/>
      </c>
      <c r="DG6048" s="73" t="str">
        <f t="shared" si="2052"/>
        <v/>
      </c>
      <c r="DH6048" s="73" t="str">
        <f t="shared" si="2053"/>
        <v/>
      </c>
      <c r="DI6048" s="73" t="str">
        <f t="shared" si="2054"/>
        <v/>
      </c>
      <c r="DJ6048" s="73" t="str">
        <f t="shared" si="2055"/>
        <v/>
      </c>
      <c r="DK6048" s="73" t="str">
        <f t="shared" si="2056"/>
        <v/>
      </c>
      <c r="DL6048" s="73" t="str">
        <f t="shared" si="2057"/>
        <v/>
      </c>
      <c r="DM6048" s="73" t="str">
        <f t="shared" si="2058"/>
        <v/>
      </c>
      <c r="DN6048" s="73" t="str">
        <f t="shared" si="2066"/>
        <v/>
      </c>
      <c r="DO6048" s="73" t="str">
        <f t="shared" si="2059"/>
        <v/>
      </c>
      <c r="DP6048" s="73" t="str">
        <f t="shared" si="2060"/>
        <v/>
      </c>
      <c r="DQ6048" s="73" t="str">
        <f t="shared" si="2061"/>
        <v/>
      </c>
      <c r="DR6048" s="73" t="str">
        <f t="shared" si="2062"/>
        <v/>
      </c>
      <c r="DS6048" s="73" t="str">
        <f t="shared" si="2063"/>
        <v/>
      </c>
      <c r="DT6048" s="70" t="str">
        <f t="shared" si="2064"/>
        <v/>
      </c>
      <c r="DU6048" s="70" t="str">
        <f t="shared" si="2065"/>
        <v/>
      </c>
      <c r="DW6048" s="55" t="e">
        <f t="shared" si="2048"/>
        <v>#N/A</v>
      </c>
      <c r="DX6048" s="90" t="e">
        <f t="shared" si="2049"/>
        <v>#N/A</v>
      </c>
    </row>
    <row r="6049" spans="2:128">
      <c r="B6049" s="221"/>
      <c r="C6049" s="159"/>
      <c r="DE6049" s="72" t="str">
        <f t="shared" si="2050"/>
        <v/>
      </c>
      <c r="DF6049" s="73" t="str">
        <f t="shared" si="2051"/>
        <v/>
      </c>
      <c r="DG6049" s="73" t="str">
        <f t="shared" si="2052"/>
        <v/>
      </c>
      <c r="DH6049" s="73" t="str">
        <f t="shared" si="2053"/>
        <v/>
      </c>
      <c r="DI6049" s="73" t="str">
        <f t="shared" si="2054"/>
        <v/>
      </c>
      <c r="DJ6049" s="73" t="str">
        <f t="shared" si="2055"/>
        <v/>
      </c>
      <c r="DK6049" s="73" t="str">
        <f t="shared" si="2056"/>
        <v/>
      </c>
      <c r="DL6049" s="73" t="str">
        <f t="shared" si="2057"/>
        <v/>
      </c>
      <c r="DM6049" s="73" t="str">
        <f t="shared" si="2058"/>
        <v/>
      </c>
      <c r="DN6049" s="73" t="str">
        <f t="shared" si="2066"/>
        <v/>
      </c>
      <c r="DO6049" s="73" t="str">
        <f t="shared" si="2059"/>
        <v/>
      </c>
      <c r="DP6049" s="73" t="str">
        <f t="shared" si="2060"/>
        <v/>
      </c>
      <c r="DQ6049" s="73" t="str">
        <f t="shared" si="2061"/>
        <v/>
      </c>
      <c r="DR6049" s="73" t="str">
        <f t="shared" si="2062"/>
        <v/>
      </c>
      <c r="DS6049" s="73" t="str">
        <f t="shared" si="2063"/>
        <v/>
      </c>
      <c r="DT6049" s="70" t="str">
        <f t="shared" si="2064"/>
        <v/>
      </c>
      <c r="DU6049" s="70" t="str">
        <f t="shared" si="2065"/>
        <v/>
      </c>
      <c r="DW6049" s="55" t="e">
        <f t="shared" si="2048"/>
        <v>#N/A</v>
      </c>
      <c r="DX6049" s="90" t="e">
        <f t="shared" si="2049"/>
        <v>#N/A</v>
      </c>
    </row>
    <row r="6050" spans="2:128">
      <c r="B6050" s="221"/>
      <c r="C6050" s="159"/>
      <c r="DE6050" s="72" t="str">
        <f t="shared" si="2050"/>
        <v/>
      </c>
      <c r="DF6050" s="73" t="str">
        <f t="shared" si="2051"/>
        <v/>
      </c>
      <c r="DG6050" s="73" t="str">
        <f t="shared" si="2052"/>
        <v/>
      </c>
      <c r="DH6050" s="73" t="str">
        <f t="shared" si="2053"/>
        <v/>
      </c>
      <c r="DI6050" s="73" t="str">
        <f t="shared" si="2054"/>
        <v/>
      </c>
      <c r="DJ6050" s="73" t="str">
        <f t="shared" si="2055"/>
        <v/>
      </c>
      <c r="DK6050" s="73" t="str">
        <f t="shared" si="2056"/>
        <v/>
      </c>
      <c r="DL6050" s="73" t="str">
        <f t="shared" si="2057"/>
        <v/>
      </c>
      <c r="DM6050" s="73" t="str">
        <f t="shared" si="2058"/>
        <v/>
      </c>
      <c r="DN6050" s="73" t="str">
        <f t="shared" si="2066"/>
        <v/>
      </c>
      <c r="DO6050" s="73" t="str">
        <f t="shared" si="2059"/>
        <v/>
      </c>
      <c r="DP6050" s="73" t="str">
        <f t="shared" si="2060"/>
        <v/>
      </c>
      <c r="DQ6050" s="73" t="str">
        <f t="shared" si="2061"/>
        <v/>
      </c>
      <c r="DR6050" s="73" t="str">
        <f t="shared" si="2062"/>
        <v/>
      </c>
      <c r="DS6050" s="73" t="str">
        <f t="shared" si="2063"/>
        <v/>
      </c>
      <c r="DT6050" s="70" t="str">
        <f t="shared" si="2064"/>
        <v/>
      </c>
      <c r="DU6050" s="70" t="str">
        <f t="shared" si="2065"/>
        <v/>
      </c>
      <c r="DW6050" s="55" t="e">
        <f t="shared" si="2048"/>
        <v>#N/A</v>
      </c>
      <c r="DX6050" s="90" t="e">
        <f t="shared" si="2049"/>
        <v>#N/A</v>
      </c>
    </row>
    <row r="6051" spans="2:128">
      <c r="B6051" s="221"/>
      <c r="C6051" s="159"/>
      <c r="DE6051" s="72" t="str">
        <f t="shared" si="2050"/>
        <v/>
      </c>
      <c r="DF6051" s="73" t="str">
        <f t="shared" si="2051"/>
        <v/>
      </c>
      <c r="DG6051" s="73" t="str">
        <f t="shared" si="2052"/>
        <v/>
      </c>
      <c r="DH6051" s="73" t="str">
        <f t="shared" si="2053"/>
        <v/>
      </c>
      <c r="DI6051" s="73" t="str">
        <f t="shared" si="2054"/>
        <v/>
      </c>
      <c r="DJ6051" s="73" t="str">
        <f t="shared" si="2055"/>
        <v/>
      </c>
      <c r="DK6051" s="73" t="str">
        <f t="shared" si="2056"/>
        <v/>
      </c>
      <c r="DL6051" s="73" t="str">
        <f t="shared" si="2057"/>
        <v/>
      </c>
      <c r="DM6051" s="73" t="str">
        <f t="shared" si="2058"/>
        <v/>
      </c>
      <c r="DN6051" s="73" t="str">
        <f t="shared" si="2066"/>
        <v/>
      </c>
      <c r="DO6051" s="73" t="str">
        <f t="shared" si="2059"/>
        <v/>
      </c>
      <c r="DP6051" s="73" t="str">
        <f t="shared" si="2060"/>
        <v/>
      </c>
      <c r="DQ6051" s="73" t="str">
        <f t="shared" si="2061"/>
        <v/>
      </c>
      <c r="DR6051" s="73" t="str">
        <f t="shared" si="2062"/>
        <v/>
      </c>
      <c r="DS6051" s="73" t="str">
        <f t="shared" si="2063"/>
        <v/>
      </c>
      <c r="DT6051" s="70" t="str">
        <f t="shared" si="2064"/>
        <v/>
      </c>
      <c r="DU6051" s="70" t="str">
        <f t="shared" si="2065"/>
        <v/>
      </c>
      <c r="DW6051" s="55" t="e">
        <f t="shared" si="2048"/>
        <v>#N/A</v>
      </c>
      <c r="DX6051" s="90" t="e">
        <f t="shared" si="2049"/>
        <v>#N/A</v>
      </c>
    </row>
    <row r="6052" spans="2:128">
      <c r="B6052" s="221"/>
      <c r="C6052" s="159"/>
      <c r="DE6052" s="72" t="str">
        <f t="shared" si="2050"/>
        <v/>
      </c>
      <c r="DF6052" s="73" t="str">
        <f t="shared" si="2051"/>
        <v/>
      </c>
      <c r="DG6052" s="73" t="str">
        <f t="shared" si="2052"/>
        <v/>
      </c>
      <c r="DH6052" s="73" t="str">
        <f t="shared" si="2053"/>
        <v/>
      </c>
      <c r="DI6052" s="73" t="str">
        <f t="shared" si="2054"/>
        <v/>
      </c>
      <c r="DJ6052" s="73" t="str">
        <f t="shared" si="2055"/>
        <v/>
      </c>
      <c r="DK6052" s="73" t="str">
        <f t="shared" si="2056"/>
        <v/>
      </c>
      <c r="DL6052" s="73" t="str">
        <f t="shared" si="2057"/>
        <v/>
      </c>
      <c r="DM6052" s="73" t="str">
        <f t="shared" si="2058"/>
        <v/>
      </c>
      <c r="DN6052" s="73" t="str">
        <f t="shared" si="2066"/>
        <v/>
      </c>
      <c r="DO6052" s="73" t="str">
        <f t="shared" si="2059"/>
        <v/>
      </c>
      <c r="DP6052" s="73" t="str">
        <f t="shared" si="2060"/>
        <v/>
      </c>
      <c r="DQ6052" s="73" t="str">
        <f t="shared" si="2061"/>
        <v/>
      </c>
      <c r="DR6052" s="73" t="str">
        <f t="shared" si="2062"/>
        <v/>
      </c>
      <c r="DS6052" s="73" t="str">
        <f t="shared" si="2063"/>
        <v/>
      </c>
      <c r="DT6052" s="70" t="str">
        <f t="shared" si="2064"/>
        <v/>
      </c>
      <c r="DU6052" s="70" t="str">
        <f t="shared" si="2065"/>
        <v/>
      </c>
      <c r="DW6052" s="55" t="e">
        <f t="shared" si="2048"/>
        <v>#N/A</v>
      </c>
      <c r="DX6052" s="90" t="e">
        <f t="shared" si="2049"/>
        <v>#N/A</v>
      </c>
    </row>
    <row r="6053" spans="2:128">
      <c r="B6053" s="221"/>
      <c r="C6053" s="159"/>
      <c r="DE6053" s="72" t="str">
        <f t="shared" si="2050"/>
        <v/>
      </c>
      <c r="DF6053" s="73" t="str">
        <f t="shared" si="2051"/>
        <v/>
      </c>
      <c r="DG6053" s="73" t="str">
        <f t="shared" si="2052"/>
        <v/>
      </c>
      <c r="DH6053" s="73" t="str">
        <f t="shared" si="2053"/>
        <v/>
      </c>
      <c r="DI6053" s="73" t="str">
        <f t="shared" si="2054"/>
        <v/>
      </c>
      <c r="DJ6053" s="73" t="str">
        <f t="shared" si="2055"/>
        <v/>
      </c>
      <c r="DK6053" s="73" t="str">
        <f t="shared" si="2056"/>
        <v/>
      </c>
      <c r="DL6053" s="73" t="str">
        <f t="shared" si="2057"/>
        <v/>
      </c>
      <c r="DM6053" s="73" t="str">
        <f t="shared" si="2058"/>
        <v/>
      </c>
      <c r="DN6053" s="73" t="str">
        <f t="shared" si="2066"/>
        <v/>
      </c>
      <c r="DO6053" s="73" t="str">
        <f t="shared" si="2059"/>
        <v/>
      </c>
      <c r="DP6053" s="73" t="str">
        <f t="shared" si="2060"/>
        <v/>
      </c>
      <c r="DQ6053" s="73" t="str">
        <f t="shared" si="2061"/>
        <v/>
      </c>
      <c r="DR6053" s="73" t="str">
        <f t="shared" si="2062"/>
        <v/>
      </c>
      <c r="DS6053" s="73" t="str">
        <f t="shared" si="2063"/>
        <v/>
      </c>
      <c r="DT6053" s="70" t="str">
        <f t="shared" si="2064"/>
        <v/>
      </c>
      <c r="DU6053" s="70" t="str">
        <f t="shared" si="2065"/>
        <v/>
      </c>
      <c r="DW6053" s="55" t="e">
        <f t="shared" si="2048"/>
        <v>#N/A</v>
      </c>
      <c r="DX6053" s="90" t="e">
        <f t="shared" si="2049"/>
        <v>#N/A</v>
      </c>
    </row>
    <row r="6054" spans="2:128">
      <c r="B6054" s="221"/>
      <c r="C6054" s="159"/>
      <c r="DE6054" s="72" t="str">
        <f t="shared" si="2050"/>
        <v/>
      </c>
      <c r="DF6054" s="73" t="str">
        <f t="shared" si="2051"/>
        <v/>
      </c>
      <c r="DG6054" s="73" t="str">
        <f t="shared" si="2052"/>
        <v/>
      </c>
      <c r="DH6054" s="73" t="str">
        <f t="shared" si="2053"/>
        <v/>
      </c>
      <c r="DI6054" s="73" t="str">
        <f t="shared" si="2054"/>
        <v/>
      </c>
      <c r="DJ6054" s="73" t="str">
        <f t="shared" si="2055"/>
        <v/>
      </c>
      <c r="DK6054" s="73" t="str">
        <f t="shared" si="2056"/>
        <v/>
      </c>
      <c r="DL6054" s="73" t="str">
        <f t="shared" si="2057"/>
        <v/>
      </c>
      <c r="DM6054" s="73" t="str">
        <f t="shared" si="2058"/>
        <v/>
      </c>
      <c r="DN6054" s="73" t="str">
        <f t="shared" si="2066"/>
        <v/>
      </c>
      <c r="DO6054" s="73" t="str">
        <f t="shared" si="2059"/>
        <v/>
      </c>
      <c r="DP6054" s="73" t="str">
        <f t="shared" si="2060"/>
        <v/>
      </c>
      <c r="DQ6054" s="73" t="str">
        <f t="shared" si="2061"/>
        <v/>
      </c>
      <c r="DR6054" s="73" t="str">
        <f t="shared" si="2062"/>
        <v/>
      </c>
      <c r="DS6054" s="73" t="str">
        <f t="shared" si="2063"/>
        <v/>
      </c>
      <c r="DT6054" s="70" t="str">
        <f t="shared" si="2064"/>
        <v/>
      </c>
      <c r="DU6054" s="70" t="str">
        <f t="shared" si="2065"/>
        <v/>
      </c>
      <c r="DW6054" s="55" t="e">
        <f t="shared" si="2048"/>
        <v>#N/A</v>
      </c>
      <c r="DX6054" s="90" t="e">
        <f t="shared" si="2049"/>
        <v>#N/A</v>
      </c>
    </row>
    <row r="6055" spans="2:128">
      <c r="B6055" s="221"/>
      <c r="C6055" s="159"/>
      <c r="DE6055" s="72" t="str">
        <f t="shared" si="2050"/>
        <v/>
      </c>
      <c r="DF6055" s="73" t="str">
        <f t="shared" si="2051"/>
        <v/>
      </c>
      <c r="DG6055" s="73" t="str">
        <f t="shared" si="2052"/>
        <v/>
      </c>
      <c r="DH6055" s="73" t="str">
        <f t="shared" si="2053"/>
        <v/>
      </c>
      <c r="DI6055" s="73" t="str">
        <f t="shared" si="2054"/>
        <v/>
      </c>
      <c r="DJ6055" s="73" t="str">
        <f t="shared" si="2055"/>
        <v/>
      </c>
      <c r="DK6055" s="73" t="str">
        <f t="shared" si="2056"/>
        <v/>
      </c>
      <c r="DL6055" s="73" t="str">
        <f t="shared" si="2057"/>
        <v/>
      </c>
      <c r="DM6055" s="73" t="str">
        <f t="shared" si="2058"/>
        <v/>
      </c>
      <c r="DN6055" s="73" t="str">
        <f t="shared" si="2066"/>
        <v/>
      </c>
      <c r="DO6055" s="73" t="str">
        <f t="shared" si="2059"/>
        <v/>
      </c>
      <c r="DP6055" s="73" t="str">
        <f t="shared" si="2060"/>
        <v/>
      </c>
      <c r="DQ6055" s="73" t="str">
        <f t="shared" si="2061"/>
        <v/>
      </c>
      <c r="DR6055" s="73" t="str">
        <f t="shared" si="2062"/>
        <v/>
      </c>
      <c r="DS6055" s="73" t="str">
        <f t="shared" si="2063"/>
        <v/>
      </c>
      <c r="DT6055" s="70" t="str">
        <f t="shared" si="2064"/>
        <v/>
      </c>
      <c r="DU6055" s="70" t="str">
        <f t="shared" si="2065"/>
        <v/>
      </c>
      <c r="DW6055" s="55" t="e">
        <f t="shared" si="2048"/>
        <v>#N/A</v>
      </c>
      <c r="DX6055" s="90" t="e">
        <f t="shared" si="2049"/>
        <v>#N/A</v>
      </c>
    </row>
    <row r="6056" spans="2:128">
      <c r="B6056" s="221"/>
      <c r="C6056" s="159"/>
      <c r="DE6056" s="72" t="str">
        <f t="shared" si="2050"/>
        <v/>
      </c>
      <c r="DF6056" s="73" t="str">
        <f t="shared" si="2051"/>
        <v/>
      </c>
      <c r="DG6056" s="73" t="str">
        <f t="shared" si="2052"/>
        <v/>
      </c>
      <c r="DH6056" s="73" t="str">
        <f t="shared" si="2053"/>
        <v/>
      </c>
      <c r="DI6056" s="73" t="str">
        <f t="shared" si="2054"/>
        <v/>
      </c>
      <c r="DJ6056" s="73" t="str">
        <f t="shared" si="2055"/>
        <v/>
      </c>
      <c r="DK6056" s="73" t="str">
        <f t="shared" si="2056"/>
        <v/>
      </c>
      <c r="DL6056" s="73" t="str">
        <f t="shared" si="2057"/>
        <v/>
      </c>
      <c r="DM6056" s="73" t="str">
        <f t="shared" si="2058"/>
        <v/>
      </c>
      <c r="DN6056" s="73" t="str">
        <f t="shared" si="2066"/>
        <v/>
      </c>
      <c r="DO6056" s="73" t="str">
        <f t="shared" si="2059"/>
        <v/>
      </c>
      <c r="DP6056" s="73" t="str">
        <f t="shared" si="2060"/>
        <v/>
      </c>
      <c r="DQ6056" s="73" t="str">
        <f t="shared" si="2061"/>
        <v/>
      </c>
      <c r="DR6056" s="73" t="str">
        <f t="shared" si="2062"/>
        <v/>
      </c>
      <c r="DS6056" s="73" t="str">
        <f t="shared" si="2063"/>
        <v/>
      </c>
      <c r="DT6056" s="70" t="str">
        <f t="shared" si="2064"/>
        <v/>
      </c>
      <c r="DU6056" s="70" t="str">
        <f t="shared" si="2065"/>
        <v/>
      </c>
      <c r="DW6056" s="55" t="e">
        <f t="shared" si="2048"/>
        <v>#N/A</v>
      </c>
      <c r="DX6056" s="90" t="e">
        <f t="shared" si="2049"/>
        <v>#N/A</v>
      </c>
    </row>
    <row r="6057" spans="2:128">
      <c r="B6057" s="221"/>
      <c r="C6057" s="159"/>
      <c r="DE6057" s="72" t="str">
        <f t="shared" si="2050"/>
        <v/>
      </c>
      <c r="DF6057" s="73" t="str">
        <f t="shared" si="2051"/>
        <v/>
      </c>
      <c r="DG6057" s="73" t="str">
        <f t="shared" si="2052"/>
        <v/>
      </c>
      <c r="DH6057" s="73" t="str">
        <f t="shared" si="2053"/>
        <v/>
      </c>
      <c r="DI6057" s="73" t="str">
        <f t="shared" si="2054"/>
        <v/>
      </c>
      <c r="DJ6057" s="73" t="str">
        <f t="shared" si="2055"/>
        <v/>
      </c>
      <c r="DK6057" s="73" t="str">
        <f t="shared" si="2056"/>
        <v/>
      </c>
      <c r="DL6057" s="73" t="str">
        <f t="shared" si="2057"/>
        <v/>
      </c>
      <c r="DM6057" s="73" t="str">
        <f t="shared" si="2058"/>
        <v/>
      </c>
      <c r="DN6057" s="73" t="str">
        <f t="shared" si="2066"/>
        <v/>
      </c>
      <c r="DO6057" s="73" t="str">
        <f t="shared" si="2059"/>
        <v/>
      </c>
      <c r="DP6057" s="73" t="str">
        <f t="shared" si="2060"/>
        <v/>
      </c>
      <c r="DQ6057" s="73" t="str">
        <f t="shared" si="2061"/>
        <v/>
      </c>
      <c r="DR6057" s="73" t="str">
        <f t="shared" si="2062"/>
        <v/>
      </c>
      <c r="DS6057" s="73" t="str">
        <f t="shared" si="2063"/>
        <v/>
      </c>
      <c r="DT6057" s="70" t="str">
        <f t="shared" si="2064"/>
        <v/>
      </c>
      <c r="DU6057" s="70" t="str">
        <f t="shared" si="2065"/>
        <v/>
      </c>
      <c r="DW6057" s="55" t="e">
        <f t="shared" si="2048"/>
        <v>#N/A</v>
      </c>
      <c r="DX6057" s="90" t="e">
        <f t="shared" si="2049"/>
        <v>#N/A</v>
      </c>
    </row>
    <row r="6058" spans="2:128">
      <c r="B6058" s="221"/>
      <c r="C6058" s="159"/>
      <c r="DE6058" s="72" t="str">
        <f t="shared" si="2050"/>
        <v/>
      </c>
      <c r="DF6058" s="73" t="str">
        <f t="shared" si="2051"/>
        <v/>
      </c>
      <c r="DG6058" s="73" t="str">
        <f t="shared" si="2052"/>
        <v/>
      </c>
      <c r="DH6058" s="73" t="str">
        <f t="shared" si="2053"/>
        <v/>
      </c>
      <c r="DI6058" s="73" t="str">
        <f t="shared" si="2054"/>
        <v/>
      </c>
      <c r="DJ6058" s="73" t="str">
        <f t="shared" si="2055"/>
        <v/>
      </c>
      <c r="DK6058" s="73" t="str">
        <f t="shared" si="2056"/>
        <v/>
      </c>
      <c r="DL6058" s="73" t="str">
        <f t="shared" si="2057"/>
        <v/>
      </c>
      <c r="DM6058" s="73" t="str">
        <f t="shared" si="2058"/>
        <v/>
      </c>
      <c r="DN6058" s="73" t="str">
        <f t="shared" si="2066"/>
        <v/>
      </c>
      <c r="DO6058" s="73" t="str">
        <f t="shared" si="2059"/>
        <v/>
      </c>
      <c r="DP6058" s="73" t="str">
        <f t="shared" si="2060"/>
        <v/>
      </c>
      <c r="DQ6058" s="73" t="str">
        <f t="shared" si="2061"/>
        <v/>
      </c>
      <c r="DR6058" s="73" t="str">
        <f t="shared" si="2062"/>
        <v/>
      </c>
      <c r="DS6058" s="73" t="str">
        <f t="shared" si="2063"/>
        <v/>
      </c>
      <c r="DT6058" s="70" t="str">
        <f t="shared" si="2064"/>
        <v/>
      </c>
      <c r="DU6058" s="70" t="str">
        <f t="shared" si="2065"/>
        <v/>
      </c>
      <c r="DW6058" s="55" t="e">
        <f t="shared" ref="DW6058:DW6121" si="2067">IF(B6046="",NA(),B6046)</f>
        <v>#N/A</v>
      </c>
      <c r="DX6058" s="90" t="e">
        <f t="shared" ref="DX6058:DX6121" si="2068">IF(C6046="",NA(),C6046)</f>
        <v>#N/A</v>
      </c>
    </row>
    <row r="6059" spans="2:128">
      <c r="B6059" s="221"/>
      <c r="C6059" s="159"/>
      <c r="DE6059" s="72" t="str">
        <f t="shared" si="2050"/>
        <v/>
      </c>
      <c r="DF6059" s="73" t="str">
        <f t="shared" si="2051"/>
        <v/>
      </c>
      <c r="DG6059" s="73" t="str">
        <f t="shared" si="2052"/>
        <v/>
      </c>
      <c r="DH6059" s="73" t="str">
        <f t="shared" si="2053"/>
        <v/>
      </c>
      <c r="DI6059" s="73" t="str">
        <f t="shared" si="2054"/>
        <v/>
      </c>
      <c r="DJ6059" s="73" t="str">
        <f t="shared" si="2055"/>
        <v/>
      </c>
      <c r="DK6059" s="73" t="str">
        <f t="shared" si="2056"/>
        <v/>
      </c>
      <c r="DL6059" s="73" t="str">
        <f t="shared" si="2057"/>
        <v/>
      </c>
      <c r="DM6059" s="73" t="str">
        <f t="shared" si="2058"/>
        <v/>
      </c>
      <c r="DN6059" s="73" t="str">
        <f t="shared" si="2066"/>
        <v/>
      </c>
      <c r="DO6059" s="73" t="str">
        <f t="shared" si="2059"/>
        <v/>
      </c>
      <c r="DP6059" s="73" t="str">
        <f t="shared" si="2060"/>
        <v/>
      </c>
      <c r="DQ6059" s="73" t="str">
        <f t="shared" si="2061"/>
        <v/>
      </c>
      <c r="DR6059" s="73" t="str">
        <f t="shared" si="2062"/>
        <v/>
      </c>
      <c r="DS6059" s="73" t="str">
        <f t="shared" si="2063"/>
        <v/>
      </c>
      <c r="DT6059" s="70" t="str">
        <f t="shared" si="2064"/>
        <v/>
      </c>
      <c r="DU6059" s="70" t="str">
        <f t="shared" si="2065"/>
        <v/>
      </c>
      <c r="DW6059" s="55" t="e">
        <f t="shared" si="2067"/>
        <v>#N/A</v>
      </c>
      <c r="DX6059" s="90" t="e">
        <f t="shared" si="2068"/>
        <v>#N/A</v>
      </c>
    </row>
    <row r="6060" spans="2:128">
      <c r="B6060" s="221"/>
      <c r="C6060" s="159"/>
      <c r="DE6060" s="72" t="str">
        <f t="shared" si="2050"/>
        <v/>
      </c>
      <c r="DF6060" s="73" t="str">
        <f t="shared" si="2051"/>
        <v/>
      </c>
      <c r="DG6060" s="73" t="str">
        <f t="shared" si="2052"/>
        <v/>
      </c>
      <c r="DH6060" s="73" t="str">
        <f t="shared" si="2053"/>
        <v/>
      </c>
      <c r="DI6060" s="73" t="str">
        <f t="shared" si="2054"/>
        <v/>
      </c>
      <c r="DJ6060" s="73" t="str">
        <f t="shared" si="2055"/>
        <v/>
      </c>
      <c r="DK6060" s="73" t="str">
        <f t="shared" si="2056"/>
        <v/>
      </c>
      <c r="DL6060" s="73" t="str">
        <f t="shared" si="2057"/>
        <v/>
      </c>
      <c r="DM6060" s="73" t="str">
        <f t="shared" si="2058"/>
        <v/>
      </c>
      <c r="DN6060" s="73" t="str">
        <f t="shared" si="2066"/>
        <v/>
      </c>
      <c r="DO6060" s="73" t="str">
        <f t="shared" si="2059"/>
        <v/>
      </c>
      <c r="DP6060" s="73" t="str">
        <f t="shared" si="2060"/>
        <v/>
      </c>
      <c r="DQ6060" s="73" t="str">
        <f t="shared" si="2061"/>
        <v/>
      </c>
      <c r="DR6060" s="73" t="str">
        <f t="shared" si="2062"/>
        <v/>
      </c>
      <c r="DS6060" s="73" t="str">
        <f t="shared" si="2063"/>
        <v/>
      </c>
      <c r="DT6060" s="70" t="str">
        <f t="shared" si="2064"/>
        <v/>
      </c>
      <c r="DU6060" s="70" t="str">
        <f t="shared" si="2065"/>
        <v/>
      </c>
      <c r="DW6060" s="55" t="e">
        <f t="shared" si="2067"/>
        <v>#N/A</v>
      </c>
      <c r="DX6060" s="90" t="e">
        <f t="shared" si="2068"/>
        <v>#N/A</v>
      </c>
    </row>
    <row r="6061" spans="2:128">
      <c r="B6061" s="221"/>
      <c r="C6061" s="159"/>
      <c r="DE6061" s="72" t="str">
        <f t="shared" si="2050"/>
        <v/>
      </c>
      <c r="DF6061" s="73" t="str">
        <f t="shared" si="2051"/>
        <v/>
      </c>
      <c r="DG6061" s="73" t="str">
        <f t="shared" si="2052"/>
        <v/>
      </c>
      <c r="DH6061" s="73" t="str">
        <f t="shared" si="2053"/>
        <v/>
      </c>
      <c r="DI6061" s="73" t="str">
        <f t="shared" si="2054"/>
        <v/>
      </c>
      <c r="DJ6061" s="73" t="str">
        <f t="shared" si="2055"/>
        <v/>
      </c>
      <c r="DK6061" s="73" t="str">
        <f t="shared" si="2056"/>
        <v/>
      </c>
      <c r="DL6061" s="73" t="str">
        <f t="shared" si="2057"/>
        <v/>
      </c>
      <c r="DM6061" s="73" t="str">
        <f t="shared" si="2058"/>
        <v/>
      </c>
      <c r="DN6061" s="73" t="str">
        <f t="shared" si="2066"/>
        <v/>
      </c>
      <c r="DO6061" s="73" t="str">
        <f t="shared" si="2059"/>
        <v/>
      </c>
      <c r="DP6061" s="73" t="str">
        <f t="shared" si="2060"/>
        <v/>
      </c>
      <c r="DQ6061" s="73" t="str">
        <f t="shared" si="2061"/>
        <v/>
      </c>
      <c r="DR6061" s="73" t="str">
        <f t="shared" si="2062"/>
        <v/>
      </c>
      <c r="DS6061" s="73" t="str">
        <f t="shared" si="2063"/>
        <v/>
      </c>
      <c r="DT6061" s="70" t="str">
        <f t="shared" si="2064"/>
        <v/>
      </c>
      <c r="DU6061" s="70" t="str">
        <f t="shared" si="2065"/>
        <v/>
      </c>
      <c r="DW6061" s="55" t="e">
        <f t="shared" si="2067"/>
        <v>#N/A</v>
      </c>
      <c r="DX6061" s="90" t="e">
        <f t="shared" si="2068"/>
        <v>#N/A</v>
      </c>
    </row>
    <row r="6062" spans="2:128">
      <c r="B6062" s="221"/>
      <c r="C6062" s="159"/>
      <c r="DE6062" s="72" t="str">
        <f t="shared" si="2050"/>
        <v/>
      </c>
      <c r="DF6062" s="73" t="str">
        <f t="shared" si="2051"/>
        <v/>
      </c>
      <c r="DG6062" s="73" t="str">
        <f t="shared" si="2052"/>
        <v/>
      </c>
      <c r="DH6062" s="73" t="str">
        <f t="shared" si="2053"/>
        <v/>
      </c>
      <c r="DI6062" s="73" t="str">
        <f t="shared" si="2054"/>
        <v/>
      </c>
      <c r="DJ6062" s="73" t="str">
        <f t="shared" si="2055"/>
        <v/>
      </c>
      <c r="DK6062" s="73" t="str">
        <f t="shared" si="2056"/>
        <v/>
      </c>
      <c r="DL6062" s="73" t="str">
        <f t="shared" si="2057"/>
        <v/>
      </c>
      <c r="DM6062" s="73" t="str">
        <f t="shared" si="2058"/>
        <v/>
      </c>
      <c r="DN6062" s="73" t="str">
        <f t="shared" si="2066"/>
        <v/>
      </c>
      <c r="DO6062" s="73" t="str">
        <f t="shared" si="2059"/>
        <v/>
      </c>
      <c r="DP6062" s="73" t="str">
        <f t="shared" si="2060"/>
        <v/>
      </c>
      <c r="DQ6062" s="73" t="str">
        <f t="shared" si="2061"/>
        <v/>
      </c>
      <c r="DR6062" s="73" t="str">
        <f t="shared" si="2062"/>
        <v/>
      </c>
      <c r="DS6062" s="73" t="str">
        <f t="shared" si="2063"/>
        <v/>
      </c>
      <c r="DT6062" s="70" t="str">
        <f t="shared" si="2064"/>
        <v/>
      </c>
      <c r="DU6062" s="70" t="str">
        <f t="shared" si="2065"/>
        <v/>
      </c>
      <c r="DW6062" s="55" t="e">
        <f t="shared" si="2067"/>
        <v>#N/A</v>
      </c>
      <c r="DX6062" s="90" t="e">
        <f t="shared" si="2068"/>
        <v>#N/A</v>
      </c>
    </row>
    <row r="6063" spans="2:128">
      <c r="B6063" s="221"/>
      <c r="C6063" s="159"/>
      <c r="DE6063" s="72" t="str">
        <f t="shared" si="2050"/>
        <v/>
      </c>
      <c r="DF6063" s="73" t="str">
        <f t="shared" si="2051"/>
        <v/>
      </c>
      <c r="DG6063" s="73" t="str">
        <f t="shared" si="2052"/>
        <v/>
      </c>
      <c r="DH6063" s="73" t="str">
        <f t="shared" si="2053"/>
        <v/>
      </c>
      <c r="DI6063" s="73" t="str">
        <f t="shared" si="2054"/>
        <v/>
      </c>
      <c r="DJ6063" s="73" t="str">
        <f t="shared" si="2055"/>
        <v/>
      </c>
      <c r="DK6063" s="73" t="str">
        <f t="shared" si="2056"/>
        <v/>
      </c>
      <c r="DL6063" s="73" t="str">
        <f t="shared" si="2057"/>
        <v/>
      </c>
      <c r="DM6063" s="73" t="str">
        <f t="shared" si="2058"/>
        <v/>
      </c>
      <c r="DN6063" s="73" t="str">
        <f t="shared" si="2066"/>
        <v/>
      </c>
      <c r="DO6063" s="73" t="str">
        <f t="shared" si="2059"/>
        <v/>
      </c>
      <c r="DP6063" s="73" t="str">
        <f t="shared" si="2060"/>
        <v/>
      </c>
      <c r="DQ6063" s="73" t="str">
        <f t="shared" si="2061"/>
        <v/>
      </c>
      <c r="DR6063" s="73" t="str">
        <f t="shared" si="2062"/>
        <v/>
      </c>
      <c r="DS6063" s="73" t="str">
        <f t="shared" si="2063"/>
        <v/>
      </c>
      <c r="DT6063" s="70" t="str">
        <f t="shared" si="2064"/>
        <v/>
      </c>
      <c r="DU6063" s="70" t="str">
        <f t="shared" si="2065"/>
        <v/>
      </c>
      <c r="DW6063" s="55" t="e">
        <f t="shared" si="2067"/>
        <v>#N/A</v>
      </c>
      <c r="DX6063" s="90" t="e">
        <f t="shared" si="2068"/>
        <v>#N/A</v>
      </c>
    </row>
    <row r="6064" spans="2:128">
      <c r="B6064" s="221"/>
      <c r="C6064" s="159"/>
      <c r="DE6064" s="72" t="str">
        <f t="shared" si="2050"/>
        <v/>
      </c>
      <c r="DF6064" s="73" t="str">
        <f t="shared" si="2051"/>
        <v/>
      </c>
      <c r="DG6064" s="73" t="str">
        <f t="shared" si="2052"/>
        <v/>
      </c>
      <c r="DH6064" s="73" t="str">
        <f t="shared" si="2053"/>
        <v/>
      </c>
      <c r="DI6064" s="73" t="str">
        <f t="shared" si="2054"/>
        <v/>
      </c>
      <c r="DJ6064" s="73" t="str">
        <f t="shared" si="2055"/>
        <v/>
      </c>
      <c r="DK6064" s="73" t="str">
        <f t="shared" si="2056"/>
        <v/>
      </c>
      <c r="DL6064" s="73" t="str">
        <f t="shared" si="2057"/>
        <v/>
      </c>
      <c r="DM6064" s="73" t="str">
        <f t="shared" si="2058"/>
        <v/>
      </c>
      <c r="DN6064" s="73" t="str">
        <f t="shared" si="2066"/>
        <v/>
      </c>
      <c r="DO6064" s="73" t="str">
        <f t="shared" si="2059"/>
        <v/>
      </c>
      <c r="DP6064" s="73" t="str">
        <f t="shared" si="2060"/>
        <v/>
      </c>
      <c r="DQ6064" s="73" t="str">
        <f t="shared" si="2061"/>
        <v/>
      </c>
      <c r="DR6064" s="73" t="str">
        <f t="shared" si="2062"/>
        <v/>
      </c>
      <c r="DS6064" s="73" t="str">
        <f t="shared" si="2063"/>
        <v/>
      </c>
      <c r="DT6064" s="70" t="str">
        <f t="shared" si="2064"/>
        <v/>
      </c>
      <c r="DU6064" s="70" t="str">
        <f t="shared" si="2065"/>
        <v/>
      </c>
      <c r="DW6064" s="55" t="e">
        <f t="shared" si="2067"/>
        <v>#N/A</v>
      </c>
      <c r="DX6064" s="90" t="e">
        <f t="shared" si="2068"/>
        <v>#N/A</v>
      </c>
    </row>
    <row r="6065" spans="2:128">
      <c r="B6065" s="221"/>
      <c r="C6065" s="159"/>
      <c r="DE6065" s="72" t="str">
        <f t="shared" si="2050"/>
        <v/>
      </c>
      <c r="DF6065" s="73" t="str">
        <f t="shared" si="2051"/>
        <v/>
      </c>
      <c r="DG6065" s="73" t="str">
        <f t="shared" si="2052"/>
        <v/>
      </c>
      <c r="DH6065" s="73" t="str">
        <f t="shared" si="2053"/>
        <v/>
      </c>
      <c r="DI6065" s="73" t="str">
        <f t="shared" si="2054"/>
        <v/>
      </c>
      <c r="DJ6065" s="73" t="str">
        <f t="shared" si="2055"/>
        <v/>
      </c>
      <c r="DK6065" s="73" t="str">
        <f t="shared" si="2056"/>
        <v/>
      </c>
      <c r="DL6065" s="73" t="str">
        <f t="shared" si="2057"/>
        <v/>
      </c>
      <c r="DM6065" s="73" t="str">
        <f t="shared" si="2058"/>
        <v/>
      </c>
      <c r="DN6065" s="73" t="str">
        <f t="shared" si="2066"/>
        <v/>
      </c>
      <c r="DO6065" s="73" t="str">
        <f t="shared" si="2059"/>
        <v/>
      </c>
      <c r="DP6065" s="73" t="str">
        <f t="shared" si="2060"/>
        <v/>
      </c>
      <c r="DQ6065" s="73" t="str">
        <f t="shared" si="2061"/>
        <v/>
      </c>
      <c r="DR6065" s="73" t="str">
        <f t="shared" si="2062"/>
        <v/>
      </c>
      <c r="DS6065" s="73" t="str">
        <f t="shared" si="2063"/>
        <v/>
      </c>
      <c r="DT6065" s="70" t="str">
        <f t="shared" si="2064"/>
        <v/>
      </c>
      <c r="DU6065" s="70" t="str">
        <f t="shared" si="2065"/>
        <v/>
      </c>
      <c r="DW6065" s="55" t="e">
        <f t="shared" si="2067"/>
        <v>#N/A</v>
      </c>
      <c r="DX6065" s="90" t="e">
        <f t="shared" si="2068"/>
        <v>#N/A</v>
      </c>
    </row>
    <row r="6066" spans="2:128">
      <c r="B6066" s="221"/>
      <c r="C6066" s="159"/>
      <c r="DE6066" s="72" t="str">
        <f t="shared" si="2050"/>
        <v/>
      </c>
      <c r="DF6066" s="73" t="str">
        <f t="shared" si="2051"/>
        <v/>
      </c>
      <c r="DG6066" s="73" t="str">
        <f t="shared" si="2052"/>
        <v/>
      </c>
      <c r="DH6066" s="73" t="str">
        <f t="shared" si="2053"/>
        <v/>
      </c>
      <c r="DI6066" s="73" t="str">
        <f t="shared" si="2054"/>
        <v/>
      </c>
      <c r="DJ6066" s="73" t="str">
        <f t="shared" si="2055"/>
        <v/>
      </c>
      <c r="DK6066" s="73" t="str">
        <f t="shared" si="2056"/>
        <v/>
      </c>
      <c r="DL6066" s="73" t="str">
        <f t="shared" si="2057"/>
        <v/>
      </c>
      <c r="DM6066" s="73" t="str">
        <f t="shared" si="2058"/>
        <v/>
      </c>
      <c r="DN6066" s="73" t="str">
        <f t="shared" si="2066"/>
        <v/>
      </c>
      <c r="DO6066" s="73" t="str">
        <f t="shared" si="2059"/>
        <v/>
      </c>
      <c r="DP6066" s="73" t="str">
        <f t="shared" si="2060"/>
        <v/>
      </c>
      <c r="DQ6066" s="73" t="str">
        <f t="shared" si="2061"/>
        <v/>
      </c>
      <c r="DR6066" s="73" t="str">
        <f t="shared" si="2062"/>
        <v/>
      </c>
      <c r="DS6066" s="73" t="str">
        <f t="shared" si="2063"/>
        <v/>
      </c>
      <c r="DT6066" s="70" t="str">
        <f t="shared" si="2064"/>
        <v/>
      </c>
      <c r="DU6066" s="70" t="str">
        <f t="shared" si="2065"/>
        <v/>
      </c>
      <c r="DW6066" s="55" t="e">
        <f t="shared" si="2067"/>
        <v>#N/A</v>
      </c>
      <c r="DX6066" s="90" t="e">
        <f t="shared" si="2068"/>
        <v>#N/A</v>
      </c>
    </row>
    <row r="6067" spans="2:128">
      <c r="B6067" s="221"/>
      <c r="C6067" s="159"/>
      <c r="DE6067" s="72" t="str">
        <f t="shared" si="2050"/>
        <v/>
      </c>
      <c r="DF6067" s="73" t="str">
        <f t="shared" si="2051"/>
        <v/>
      </c>
      <c r="DG6067" s="73" t="str">
        <f t="shared" si="2052"/>
        <v/>
      </c>
      <c r="DH6067" s="73" t="str">
        <f t="shared" si="2053"/>
        <v/>
      </c>
      <c r="DI6067" s="73" t="str">
        <f t="shared" si="2054"/>
        <v/>
      </c>
      <c r="DJ6067" s="73" t="str">
        <f t="shared" si="2055"/>
        <v/>
      </c>
      <c r="DK6067" s="73" t="str">
        <f t="shared" si="2056"/>
        <v/>
      </c>
      <c r="DL6067" s="73" t="str">
        <f t="shared" si="2057"/>
        <v/>
      </c>
      <c r="DM6067" s="73" t="str">
        <f t="shared" si="2058"/>
        <v/>
      </c>
      <c r="DN6067" s="73" t="str">
        <f t="shared" si="2066"/>
        <v/>
      </c>
      <c r="DO6067" s="73" t="str">
        <f t="shared" si="2059"/>
        <v/>
      </c>
      <c r="DP6067" s="73" t="str">
        <f t="shared" si="2060"/>
        <v/>
      </c>
      <c r="DQ6067" s="73" t="str">
        <f t="shared" si="2061"/>
        <v/>
      </c>
      <c r="DR6067" s="73" t="str">
        <f t="shared" si="2062"/>
        <v/>
      </c>
      <c r="DS6067" s="73" t="str">
        <f t="shared" si="2063"/>
        <v/>
      </c>
      <c r="DT6067" s="70" t="str">
        <f t="shared" si="2064"/>
        <v/>
      </c>
      <c r="DU6067" s="70" t="str">
        <f t="shared" si="2065"/>
        <v/>
      </c>
      <c r="DW6067" s="55" t="e">
        <f t="shared" si="2067"/>
        <v>#N/A</v>
      </c>
      <c r="DX6067" s="90" t="e">
        <f t="shared" si="2068"/>
        <v>#N/A</v>
      </c>
    </row>
    <row r="6068" spans="2:128">
      <c r="B6068" s="221"/>
      <c r="C6068" s="159"/>
      <c r="DE6068" s="72" t="str">
        <f t="shared" si="2050"/>
        <v/>
      </c>
      <c r="DF6068" s="73" t="str">
        <f t="shared" si="2051"/>
        <v/>
      </c>
      <c r="DG6068" s="73" t="str">
        <f t="shared" si="2052"/>
        <v/>
      </c>
      <c r="DH6068" s="73" t="str">
        <f t="shared" si="2053"/>
        <v/>
      </c>
      <c r="DI6068" s="73" t="str">
        <f t="shared" si="2054"/>
        <v/>
      </c>
      <c r="DJ6068" s="73" t="str">
        <f t="shared" si="2055"/>
        <v/>
      </c>
      <c r="DK6068" s="73" t="str">
        <f t="shared" si="2056"/>
        <v/>
      </c>
      <c r="DL6068" s="73" t="str">
        <f t="shared" si="2057"/>
        <v/>
      </c>
      <c r="DM6068" s="73" t="str">
        <f t="shared" si="2058"/>
        <v/>
      </c>
      <c r="DN6068" s="73" t="str">
        <f t="shared" si="2066"/>
        <v/>
      </c>
      <c r="DO6068" s="73" t="str">
        <f t="shared" si="2059"/>
        <v/>
      </c>
      <c r="DP6068" s="73" t="str">
        <f t="shared" si="2060"/>
        <v/>
      </c>
      <c r="DQ6068" s="73" t="str">
        <f t="shared" si="2061"/>
        <v/>
      </c>
      <c r="DR6068" s="73" t="str">
        <f t="shared" si="2062"/>
        <v/>
      </c>
      <c r="DS6068" s="73" t="str">
        <f t="shared" si="2063"/>
        <v/>
      </c>
      <c r="DT6068" s="70" t="str">
        <f t="shared" si="2064"/>
        <v/>
      </c>
      <c r="DU6068" s="70" t="str">
        <f t="shared" si="2065"/>
        <v/>
      </c>
      <c r="DW6068" s="55" t="e">
        <f t="shared" si="2067"/>
        <v>#N/A</v>
      </c>
      <c r="DX6068" s="90" t="e">
        <f t="shared" si="2068"/>
        <v>#N/A</v>
      </c>
    </row>
    <row r="6069" spans="2:128">
      <c r="B6069" s="221"/>
      <c r="C6069" s="159"/>
      <c r="DE6069" s="72" t="str">
        <f t="shared" si="2050"/>
        <v/>
      </c>
      <c r="DF6069" s="73" t="str">
        <f t="shared" si="2051"/>
        <v/>
      </c>
      <c r="DG6069" s="73" t="str">
        <f t="shared" si="2052"/>
        <v/>
      </c>
      <c r="DH6069" s="73" t="str">
        <f t="shared" si="2053"/>
        <v/>
      </c>
      <c r="DI6069" s="73" t="str">
        <f t="shared" si="2054"/>
        <v/>
      </c>
      <c r="DJ6069" s="73" t="str">
        <f t="shared" si="2055"/>
        <v/>
      </c>
      <c r="DK6069" s="73" t="str">
        <f t="shared" si="2056"/>
        <v/>
      </c>
      <c r="DL6069" s="73" t="str">
        <f t="shared" si="2057"/>
        <v/>
      </c>
      <c r="DM6069" s="73" t="str">
        <f t="shared" si="2058"/>
        <v/>
      </c>
      <c r="DN6069" s="73" t="str">
        <f t="shared" si="2066"/>
        <v/>
      </c>
      <c r="DO6069" s="73" t="str">
        <f t="shared" si="2059"/>
        <v/>
      </c>
      <c r="DP6069" s="73" t="str">
        <f t="shared" si="2060"/>
        <v/>
      </c>
      <c r="DQ6069" s="73" t="str">
        <f t="shared" si="2061"/>
        <v/>
      </c>
      <c r="DR6069" s="73" t="str">
        <f t="shared" si="2062"/>
        <v/>
      </c>
      <c r="DS6069" s="73" t="str">
        <f t="shared" si="2063"/>
        <v/>
      </c>
      <c r="DT6069" s="70" t="str">
        <f t="shared" si="2064"/>
        <v/>
      </c>
      <c r="DU6069" s="70" t="str">
        <f t="shared" si="2065"/>
        <v/>
      </c>
      <c r="DW6069" s="55" t="e">
        <f t="shared" si="2067"/>
        <v>#N/A</v>
      </c>
      <c r="DX6069" s="90" t="e">
        <f t="shared" si="2068"/>
        <v>#N/A</v>
      </c>
    </row>
    <row r="6070" spans="2:128">
      <c r="B6070" s="221"/>
      <c r="C6070" s="159"/>
      <c r="DE6070" s="72" t="str">
        <f t="shared" si="2050"/>
        <v/>
      </c>
      <c r="DF6070" s="73" t="str">
        <f t="shared" si="2051"/>
        <v/>
      </c>
      <c r="DG6070" s="73" t="str">
        <f t="shared" si="2052"/>
        <v/>
      </c>
      <c r="DH6070" s="73" t="str">
        <f t="shared" si="2053"/>
        <v/>
      </c>
      <c r="DI6070" s="73" t="str">
        <f t="shared" si="2054"/>
        <v/>
      </c>
      <c r="DJ6070" s="73" t="str">
        <f t="shared" si="2055"/>
        <v/>
      </c>
      <c r="DK6070" s="73" t="str">
        <f t="shared" si="2056"/>
        <v/>
      </c>
      <c r="DL6070" s="73" t="str">
        <f t="shared" si="2057"/>
        <v/>
      </c>
      <c r="DM6070" s="73" t="str">
        <f t="shared" si="2058"/>
        <v/>
      </c>
      <c r="DN6070" s="73" t="str">
        <f t="shared" si="2066"/>
        <v/>
      </c>
      <c r="DO6070" s="73" t="str">
        <f t="shared" si="2059"/>
        <v/>
      </c>
      <c r="DP6070" s="73" t="str">
        <f t="shared" si="2060"/>
        <v/>
      </c>
      <c r="DQ6070" s="73" t="str">
        <f t="shared" si="2061"/>
        <v/>
      </c>
      <c r="DR6070" s="73" t="str">
        <f t="shared" si="2062"/>
        <v/>
      </c>
      <c r="DS6070" s="73" t="str">
        <f t="shared" si="2063"/>
        <v/>
      </c>
      <c r="DT6070" s="70" t="str">
        <f t="shared" si="2064"/>
        <v/>
      </c>
      <c r="DU6070" s="70" t="str">
        <f t="shared" si="2065"/>
        <v/>
      </c>
      <c r="DW6070" s="55" t="e">
        <f t="shared" si="2067"/>
        <v>#N/A</v>
      </c>
      <c r="DX6070" s="90" t="e">
        <f t="shared" si="2068"/>
        <v>#N/A</v>
      </c>
    </row>
    <row r="6071" spans="2:128">
      <c r="B6071" s="221"/>
      <c r="C6071" s="159"/>
      <c r="DE6071" s="72" t="str">
        <f t="shared" si="2050"/>
        <v/>
      </c>
      <c r="DF6071" s="73" t="str">
        <f t="shared" si="2051"/>
        <v/>
      </c>
      <c r="DG6071" s="73" t="str">
        <f t="shared" si="2052"/>
        <v/>
      </c>
      <c r="DH6071" s="73" t="str">
        <f t="shared" si="2053"/>
        <v/>
      </c>
      <c r="DI6071" s="73" t="str">
        <f t="shared" si="2054"/>
        <v/>
      </c>
      <c r="DJ6071" s="73" t="str">
        <f t="shared" si="2055"/>
        <v/>
      </c>
      <c r="DK6071" s="73" t="str">
        <f t="shared" si="2056"/>
        <v/>
      </c>
      <c r="DL6071" s="73" t="str">
        <f t="shared" si="2057"/>
        <v/>
      </c>
      <c r="DM6071" s="73" t="str">
        <f t="shared" si="2058"/>
        <v/>
      </c>
      <c r="DN6071" s="73" t="str">
        <f t="shared" si="2066"/>
        <v/>
      </c>
      <c r="DO6071" s="73" t="str">
        <f t="shared" si="2059"/>
        <v/>
      </c>
      <c r="DP6071" s="73" t="str">
        <f t="shared" si="2060"/>
        <v/>
      </c>
      <c r="DQ6071" s="73" t="str">
        <f t="shared" si="2061"/>
        <v/>
      </c>
      <c r="DR6071" s="73" t="str">
        <f t="shared" si="2062"/>
        <v/>
      </c>
      <c r="DS6071" s="73" t="str">
        <f t="shared" si="2063"/>
        <v/>
      </c>
      <c r="DT6071" s="70" t="str">
        <f t="shared" si="2064"/>
        <v/>
      </c>
      <c r="DU6071" s="70" t="str">
        <f t="shared" si="2065"/>
        <v/>
      </c>
      <c r="DW6071" s="55" t="e">
        <f t="shared" si="2067"/>
        <v>#N/A</v>
      </c>
      <c r="DX6071" s="90" t="e">
        <f t="shared" si="2068"/>
        <v>#N/A</v>
      </c>
    </row>
    <row r="6072" spans="2:128">
      <c r="B6072" s="221"/>
      <c r="C6072" s="159"/>
      <c r="DE6072" s="72" t="str">
        <f t="shared" si="2050"/>
        <v/>
      </c>
      <c r="DF6072" s="73" t="str">
        <f t="shared" si="2051"/>
        <v/>
      </c>
      <c r="DG6072" s="73" t="str">
        <f t="shared" si="2052"/>
        <v/>
      </c>
      <c r="DH6072" s="73" t="str">
        <f t="shared" si="2053"/>
        <v/>
      </c>
      <c r="DI6072" s="73" t="str">
        <f t="shared" si="2054"/>
        <v/>
      </c>
      <c r="DJ6072" s="73" t="str">
        <f t="shared" si="2055"/>
        <v/>
      </c>
      <c r="DK6072" s="73" t="str">
        <f t="shared" si="2056"/>
        <v/>
      </c>
      <c r="DL6072" s="73" t="str">
        <f t="shared" si="2057"/>
        <v/>
      </c>
      <c r="DM6072" s="73" t="str">
        <f t="shared" si="2058"/>
        <v/>
      </c>
      <c r="DN6072" s="73" t="str">
        <f t="shared" si="2066"/>
        <v/>
      </c>
      <c r="DO6072" s="73" t="str">
        <f t="shared" si="2059"/>
        <v/>
      </c>
      <c r="DP6072" s="73" t="str">
        <f t="shared" si="2060"/>
        <v/>
      </c>
      <c r="DQ6072" s="73" t="str">
        <f t="shared" si="2061"/>
        <v/>
      </c>
      <c r="DR6072" s="73" t="str">
        <f t="shared" si="2062"/>
        <v/>
      </c>
      <c r="DS6072" s="73" t="str">
        <f t="shared" si="2063"/>
        <v/>
      </c>
      <c r="DT6072" s="70" t="str">
        <f t="shared" si="2064"/>
        <v/>
      </c>
      <c r="DU6072" s="70" t="str">
        <f t="shared" si="2065"/>
        <v/>
      </c>
      <c r="DW6072" s="55" t="e">
        <f t="shared" si="2067"/>
        <v>#N/A</v>
      </c>
      <c r="DX6072" s="90" t="e">
        <f t="shared" si="2068"/>
        <v>#N/A</v>
      </c>
    </row>
    <row r="6073" spans="2:128">
      <c r="B6073" s="221"/>
      <c r="C6073" s="159"/>
      <c r="DE6073" s="72" t="str">
        <f t="shared" si="2050"/>
        <v/>
      </c>
      <c r="DF6073" s="73" t="str">
        <f t="shared" si="2051"/>
        <v/>
      </c>
      <c r="DG6073" s="73" t="str">
        <f t="shared" si="2052"/>
        <v/>
      </c>
      <c r="DH6073" s="73" t="str">
        <f t="shared" si="2053"/>
        <v/>
      </c>
      <c r="DI6073" s="73" t="str">
        <f t="shared" si="2054"/>
        <v/>
      </c>
      <c r="DJ6073" s="73" t="str">
        <f t="shared" si="2055"/>
        <v/>
      </c>
      <c r="DK6073" s="73" t="str">
        <f t="shared" si="2056"/>
        <v/>
      </c>
      <c r="DL6073" s="73" t="str">
        <f t="shared" si="2057"/>
        <v/>
      </c>
      <c r="DM6073" s="73" t="str">
        <f t="shared" si="2058"/>
        <v/>
      </c>
      <c r="DN6073" s="73" t="str">
        <f t="shared" si="2066"/>
        <v/>
      </c>
      <c r="DO6073" s="73" t="str">
        <f t="shared" si="2059"/>
        <v/>
      </c>
      <c r="DP6073" s="73" t="str">
        <f t="shared" si="2060"/>
        <v/>
      </c>
      <c r="DQ6073" s="73" t="str">
        <f t="shared" si="2061"/>
        <v/>
      </c>
      <c r="DR6073" s="73" t="str">
        <f t="shared" si="2062"/>
        <v/>
      </c>
      <c r="DS6073" s="73" t="str">
        <f t="shared" si="2063"/>
        <v/>
      </c>
      <c r="DT6073" s="70" t="str">
        <f t="shared" si="2064"/>
        <v/>
      </c>
      <c r="DU6073" s="70" t="str">
        <f t="shared" si="2065"/>
        <v/>
      </c>
      <c r="DW6073" s="55" t="e">
        <f t="shared" si="2067"/>
        <v>#N/A</v>
      </c>
      <c r="DX6073" s="90" t="e">
        <f t="shared" si="2068"/>
        <v>#N/A</v>
      </c>
    </row>
    <row r="6074" spans="2:128">
      <c r="B6074" s="221"/>
      <c r="C6074" s="159"/>
      <c r="DE6074" s="72" t="str">
        <f t="shared" si="2050"/>
        <v/>
      </c>
      <c r="DF6074" s="73" t="str">
        <f t="shared" si="2051"/>
        <v/>
      </c>
      <c r="DG6074" s="73" t="str">
        <f t="shared" si="2052"/>
        <v/>
      </c>
      <c r="DH6074" s="73" t="str">
        <f t="shared" si="2053"/>
        <v/>
      </c>
      <c r="DI6074" s="73" t="str">
        <f t="shared" si="2054"/>
        <v/>
      </c>
      <c r="DJ6074" s="73" t="str">
        <f t="shared" si="2055"/>
        <v/>
      </c>
      <c r="DK6074" s="73" t="str">
        <f t="shared" si="2056"/>
        <v/>
      </c>
      <c r="DL6074" s="73" t="str">
        <f t="shared" si="2057"/>
        <v/>
      </c>
      <c r="DM6074" s="73" t="str">
        <f t="shared" si="2058"/>
        <v/>
      </c>
      <c r="DN6074" s="73" t="str">
        <f t="shared" si="2066"/>
        <v/>
      </c>
      <c r="DO6074" s="73" t="str">
        <f t="shared" si="2059"/>
        <v/>
      </c>
      <c r="DP6074" s="73" t="str">
        <f t="shared" si="2060"/>
        <v/>
      </c>
      <c r="DQ6074" s="73" t="str">
        <f t="shared" si="2061"/>
        <v/>
      </c>
      <c r="DR6074" s="73" t="str">
        <f t="shared" si="2062"/>
        <v/>
      </c>
      <c r="DS6074" s="73" t="str">
        <f t="shared" si="2063"/>
        <v/>
      </c>
      <c r="DT6074" s="70" t="str">
        <f t="shared" si="2064"/>
        <v/>
      </c>
      <c r="DU6074" s="70" t="str">
        <f t="shared" si="2065"/>
        <v/>
      </c>
      <c r="DW6074" s="55" t="e">
        <f t="shared" si="2067"/>
        <v>#N/A</v>
      </c>
      <c r="DX6074" s="90" t="e">
        <f t="shared" si="2068"/>
        <v>#N/A</v>
      </c>
    </row>
    <row r="6075" spans="2:128">
      <c r="B6075" s="221"/>
      <c r="C6075" s="159"/>
      <c r="DE6075" s="72" t="str">
        <f t="shared" si="2050"/>
        <v/>
      </c>
      <c r="DF6075" s="73" t="str">
        <f t="shared" si="2051"/>
        <v/>
      </c>
      <c r="DG6075" s="73" t="str">
        <f t="shared" si="2052"/>
        <v/>
      </c>
      <c r="DH6075" s="73" t="str">
        <f t="shared" si="2053"/>
        <v/>
      </c>
      <c r="DI6075" s="73" t="str">
        <f t="shared" si="2054"/>
        <v/>
      </c>
      <c r="DJ6075" s="73" t="str">
        <f t="shared" si="2055"/>
        <v/>
      </c>
      <c r="DK6075" s="73" t="str">
        <f t="shared" si="2056"/>
        <v/>
      </c>
      <c r="DL6075" s="73" t="str">
        <f t="shared" si="2057"/>
        <v/>
      </c>
      <c r="DM6075" s="73" t="str">
        <f t="shared" si="2058"/>
        <v/>
      </c>
      <c r="DN6075" s="73" t="str">
        <f t="shared" si="2066"/>
        <v/>
      </c>
      <c r="DO6075" s="73" t="str">
        <f t="shared" si="2059"/>
        <v/>
      </c>
      <c r="DP6075" s="73" t="str">
        <f t="shared" si="2060"/>
        <v/>
      </c>
      <c r="DQ6075" s="73" t="str">
        <f t="shared" si="2061"/>
        <v/>
      </c>
      <c r="DR6075" s="73" t="str">
        <f t="shared" si="2062"/>
        <v/>
      </c>
      <c r="DS6075" s="73" t="str">
        <f t="shared" si="2063"/>
        <v/>
      </c>
      <c r="DT6075" s="70" t="str">
        <f t="shared" si="2064"/>
        <v/>
      </c>
      <c r="DU6075" s="70" t="str">
        <f t="shared" si="2065"/>
        <v/>
      </c>
      <c r="DW6075" s="55" t="e">
        <f t="shared" si="2067"/>
        <v>#N/A</v>
      </c>
      <c r="DX6075" s="90" t="e">
        <f t="shared" si="2068"/>
        <v>#N/A</v>
      </c>
    </row>
    <row r="6076" spans="2:128">
      <c r="B6076" s="221"/>
      <c r="C6076" s="159"/>
      <c r="DE6076" s="72" t="str">
        <f t="shared" si="2050"/>
        <v/>
      </c>
      <c r="DF6076" s="73" t="str">
        <f t="shared" si="2051"/>
        <v/>
      </c>
      <c r="DG6076" s="73" t="str">
        <f t="shared" si="2052"/>
        <v/>
      </c>
      <c r="DH6076" s="73" t="str">
        <f t="shared" si="2053"/>
        <v/>
      </c>
      <c r="DI6076" s="73" t="str">
        <f t="shared" si="2054"/>
        <v/>
      </c>
      <c r="DJ6076" s="73" t="str">
        <f t="shared" si="2055"/>
        <v/>
      </c>
      <c r="DK6076" s="73" t="str">
        <f t="shared" si="2056"/>
        <v/>
      </c>
      <c r="DL6076" s="73" t="str">
        <f t="shared" si="2057"/>
        <v/>
      </c>
      <c r="DM6076" s="73" t="str">
        <f t="shared" si="2058"/>
        <v/>
      </c>
      <c r="DN6076" s="73" t="str">
        <f t="shared" si="2066"/>
        <v/>
      </c>
      <c r="DO6076" s="73" t="str">
        <f t="shared" si="2059"/>
        <v/>
      </c>
      <c r="DP6076" s="73" t="str">
        <f t="shared" si="2060"/>
        <v/>
      </c>
      <c r="DQ6076" s="73" t="str">
        <f t="shared" si="2061"/>
        <v/>
      </c>
      <c r="DR6076" s="73" t="str">
        <f t="shared" si="2062"/>
        <v/>
      </c>
      <c r="DS6076" s="73" t="str">
        <f t="shared" si="2063"/>
        <v/>
      </c>
      <c r="DT6076" s="70" t="str">
        <f t="shared" si="2064"/>
        <v/>
      </c>
      <c r="DU6076" s="70" t="str">
        <f t="shared" si="2065"/>
        <v/>
      </c>
      <c r="DW6076" s="55" t="e">
        <f t="shared" si="2067"/>
        <v>#N/A</v>
      </c>
      <c r="DX6076" s="90" t="e">
        <f t="shared" si="2068"/>
        <v>#N/A</v>
      </c>
    </row>
    <row r="6077" spans="2:128">
      <c r="B6077" s="221"/>
      <c r="C6077" s="159"/>
      <c r="DE6077" s="72" t="str">
        <f t="shared" si="2050"/>
        <v/>
      </c>
      <c r="DF6077" s="73" t="str">
        <f t="shared" si="2051"/>
        <v/>
      </c>
      <c r="DG6077" s="73" t="str">
        <f t="shared" si="2052"/>
        <v/>
      </c>
      <c r="DH6077" s="73" t="str">
        <f t="shared" si="2053"/>
        <v/>
      </c>
      <c r="DI6077" s="73" t="str">
        <f t="shared" si="2054"/>
        <v/>
      </c>
      <c r="DJ6077" s="73" t="str">
        <f t="shared" si="2055"/>
        <v/>
      </c>
      <c r="DK6077" s="73" t="str">
        <f t="shared" si="2056"/>
        <v/>
      </c>
      <c r="DL6077" s="73" t="str">
        <f t="shared" si="2057"/>
        <v/>
      </c>
      <c r="DM6077" s="73" t="str">
        <f t="shared" si="2058"/>
        <v/>
      </c>
      <c r="DN6077" s="73" t="str">
        <f t="shared" si="2066"/>
        <v/>
      </c>
      <c r="DO6077" s="73" t="str">
        <f t="shared" si="2059"/>
        <v/>
      </c>
      <c r="DP6077" s="73" t="str">
        <f t="shared" si="2060"/>
        <v/>
      </c>
      <c r="DQ6077" s="73" t="str">
        <f t="shared" si="2061"/>
        <v/>
      </c>
      <c r="DR6077" s="73" t="str">
        <f t="shared" si="2062"/>
        <v/>
      </c>
      <c r="DS6077" s="73" t="str">
        <f t="shared" si="2063"/>
        <v/>
      </c>
      <c r="DT6077" s="70" t="str">
        <f t="shared" si="2064"/>
        <v/>
      </c>
      <c r="DU6077" s="70" t="str">
        <f t="shared" si="2065"/>
        <v/>
      </c>
      <c r="DW6077" s="55" t="e">
        <f t="shared" si="2067"/>
        <v>#N/A</v>
      </c>
      <c r="DX6077" s="90" t="e">
        <f t="shared" si="2068"/>
        <v>#N/A</v>
      </c>
    </row>
    <row r="6078" spans="2:128">
      <c r="B6078" s="221"/>
      <c r="C6078" s="159"/>
      <c r="DE6078" s="72" t="str">
        <f t="shared" si="2050"/>
        <v/>
      </c>
      <c r="DF6078" s="73" t="str">
        <f t="shared" si="2051"/>
        <v/>
      </c>
      <c r="DG6078" s="73" t="str">
        <f t="shared" si="2052"/>
        <v/>
      </c>
      <c r="DH6078" s="73" t="str">
        <f t="shared" si="2053"/>
        <v/>
      </c>
      <c r="DI6078" s="73" t="str">
        <f t="shared" si="2054"/>
        <v/>
      </c>
      <c r="DJ6078" s="73" t="str">
        <f t="shared" si="2055"/>
        <v/>
      </c>
      <c r="DK6078" s="73" t="str">
        <f t="shared" si="2056"/>
        <v/>
      </c>
      <c r="DL6078" s="73" t="str">
        <f t="shared" si="2057"/>
        <v/>
      </c>
      <c r="DM6078" s="73" t="str">
        <f t="shared" si="2058"/>
        <v/>
      </c>
      <c r="DN6078" s="73" t="str">
        <f t="shared" si="2066"/>
        <v/>
      </c>
      <c r="DO6078" s="73" t="str">
        <f t="shared" si="2059"/>
        <v/>
      </c>
      <c r="DP6078" s="73" t="str">
        <f t="shared" si="2060"/>
        <v/>
      </c>
      <c r="DQ6078" s="73" t="str">
        <f t="shared" si="2061"/>
        <v/>
      </c>
      <c r="DR6078" s="73" t="str">
        <f t="shared" si="2062"/>
        <v/>
      </c>
      <c r="DS6078" s="73" t="str">
        <f t="shared" si="2063"/>
        <v/>
      </c>
      <c r="DT6078" s="70" t="str">
        <f t="shared" si="2064"/>
        <v/>
      </c>
      <c r="DU6078" s="70" t="str">
        <f t="shared" si="2065"/>
        <v/>
      </c>
      <c r="DW6078" s="55" t="e">
        <f t="shared" si="2067"/>
        <v>#N/A</v>
      </c>
      <c r="DX6078" s="90" t="e">
        <f t="shared" si="2068"/>
        <v>#N/A</v>
      </c>
    </row>
    <row r="6079" spans="2:128">
      <c r="B6079" s="221"/>
      <c r="C6079" s="159"/>
      <c r="DE6079" s="72" t="str">
        <f t="shared" si="2050"/>
        <v/>
      </c>
      <c r="DF6079" s="73" t="str">
        <f t="shared" si="2051"/>
        <v/>
      </c>
      <c r="DG6079" s="73" t="str">
        <f t="shared" si="2052"/>
        <v/>
      </c>
      <c r="DH6079" s="73" t="str">
        <f t="shared" si="2053"/>
        <v/>
      </c>
      <c r="DI6079" s="73" t="str">
        <f t="shared" si="2054"/>
        <v/>
      </c>
      <c r="DJ6079" s="73" t="str">
        <f t="shared" si="2055"/>
        <v/>
      </c>
      <c r="DK6079" s="73" t="str">
        <f t="shared" si="2056"/>
        <v/>
      </c>
      <c r="DL6079" s="73" t="str">
        <f t="shared" si="2057"/>
        <v/>
      </c>
      <c r="DM6079" s="73" t="str">
        <f t="shared" si="2058"/>
        <v/>
      </c>
      <c r="DN6079" s="73" t="str">
        <f t="shared" si="2066"/>
        <v/>
      </c>
      <c r="DO6079" s="73" t="str">
        <f t="shared" si="2059"/>
        <v/>
      </c>
      <c r="DP6079" s="73" t="str">
        <f t="shared" si="2060"/>
        <v/>
      </c>
      <c r="DQ6079" s="73" t="str">
        <f t="shared" si="2061"/>
        <v/>
      </c>
      <c r="DR6079" s="73" t="str">
        <f t="shared" si="2062"/>
        <v/>
      </c>
      <c r="DS6079" s="73" t="str">
        <f t="shared" si="2063"/>
        <v/>
      </c>
      <c r="DT6079" s="70" t="str">
        <f t="shared" si="2064"/>
        <v/>
      </c>
      <c r="DU6079" s="70" t="str">
        <f t="shared" si="2065"/>
        <v/>
      </c>
      <c r="DW6079" s="55" t="e">
        <f t="shared" si="2067"/>
        <v>#N/A</v>
      </c>
      <c r="DX6079" s="90" t="e">
        <f t="shared" si="2068"/>
        <v>#N/A</v>
      </c>
    </row>
    <row r="6080" spans="2:128">
      <c r="B6080" s="221"/>
      <c r="C6080" s="159"/>
      <c r="DE6080" s="72" t="str">
        <f t="shared" si="2050"/>
        <v/>
      </c>
      <c r="DF6080" s="73" t="str">
        <f t="shared" si="2051"/>
        <v/>
      </c>
      <c r="DG6080" s="73" t="str">
        <f t="shared" si="2052"/>
        <v/>
      </c>
      <c r="DH6080" s="73" t="str">
        <f t="shared" si="2053"/>
        <v/>
      </c>
      <c r="DI6080" s="73" t="str">
        <f t="shared" si="2054"/>
        <v/>
      </c>
      <c r="DJ6080" s="73" t="str">
        <f t="shared" si="2055"/>
        <v/>
      </c>
      <c r="DK6080" s="73" t="str">
        <f t="shared" si="2056"/>
        <v/>
      </c>
      <c r="DL6080" s="73" t="str">
        <f t="shared" si="2057"/>
        <v/>
      </c>
      <c r="DM6080" s="73" t="str">
        <f t="shared" si="2058"/>
        <v/>
      </c>
      <c r="DN6080" s="73" t="str">
        <f t="shared" si="2066"/>
        <v/>
      </c>
      <c r="DO6080" s="73" t="str">
        <f t="shared" si="2059"/>
        <v/>
      </c>
      <c r="DP6080" s="73" t="str">
        <f t="shared" si="2060"/>
        <v/>
      </c>
      <c r="DQ6080" s="73" t="str">
        <f t="shared" si="2061"/>
        <v/>
      </c>
      <c r="DR6080" s="73" t="str">
        <f t="shared" si="2062"/>
        <v/>
      </c>
      <c r="DS6080" s="73" t="str">
        <f t="shared" si="2063"/>
        <v/>
      </c>
      <c r="DT6080" s="70" t="str">
        <f t="shared" si="2064"/>
        <v/>
      </c>
      <c r="DU6080" s="70" t="str">
        <f t="shared" si="2065"/>
        <v/>
      </c>
      <c r="DW6080" s="55" t="e">
        <f t="shared" si="2067"/>
        <v>#N/A</v>
      </c>
      <c r="DX6080" s="90" t="e">
        <f t="shared" si="2068"/>
        <v>#N/A</v>
      </c>
    </row>
    <row r="6081" spans="2:128">
      <c r="B6081" s="221"/>
      <c r="C6081" s="159"/>
      <c r="DE6081" s="72" t="str">
        <f t="shared" si="2050"/>
        <v/>
      </c>
      <c r="DF6081" s="73" t="str">
        <f t="shared" si="2051"/>
        <v/>
      </c>
      <c r="DG6081" s="73" t="str">
        <f t="shared" si="2052"/>
        <v/>
      </c>
      <c r="DH6081" s="73" t="str">
        <f t="shared" si="2053"/>
        <v/>
      </c>
      <c r="DI6081" s="73" t="str">
        <f t="shared" si="2054"/>
        <v/>
      </c>
      <c r="DJ6081" s="73" t="str">
        <f t="shared" si="2055"/>
        <v/>
      </c>
      <c r="DK6081" s="73" t="str">
        <f t="shared" si="2056"/>
        <v/>
      </c>
      <c r="DL6081" s="73" t="str">
        <f t="shared" si="2057"/>
        <v/>
      </c>
      <c r="DM6081" s="73" t="str">
        <f t="shared" si="2058"/>
        <v/>
      </c>
      <c r="DN6081" s="73" t="str">
        <f t="shared" si="2066"/>
        <v/>
      </c>
      <c r="DO6081" s="73" t="str">
        <f t="shared" si="2059"/>
        <v/>
      </c>
      <c r="DP6081" s="73" t="str">
        <f t="shared" si="2060"/>
        <v/>
      </c>
      <c r="DQ6081" s="73" t="str">
        <f t="shared" si="2061"/>
        <v/>
      </c>
      <c r="DR6081" s="73" t="str">
        <f t="shared" si="2062"/>
        <v/>
      </c>
      <c r="DS6081" s="73" t="str">
        <f t="shared" si="2063"/>
        <v/>
      </c>
      <c r="DT6081" s="70" t="str">
        <f t="shared" si="2064"/>
        <v/>
      </c>
      <c r="DU6081" s="70" t="str">
        <f t="shared" si="2065"/>
        <v/>
      </c>
      <c r="DW6081" s="55" t="e">
        <f t="shared" si="2067"/>
        <v>#N/A</v>
      </c>
      <c r="DX6081" s="90" t="e">
        <f t="shared" si="2068"/>
        <v>#N/A</v>
      </c>
    </row>
    <row r="6082" spans="2:128">
      <c r="B6082" s="221"/>
      <c r="C6082" s="159"/>
      <c r="DE6082" s="72" t="str">
        <f t="shared" si="2050"/>
        <v/>
      </c>
      <c r="DF6082" s="73" t="str">
        <f t="shared" si="2051"/>
        <v/>
      </c>
      <c r="DG6082" s="73" t="str">
        <f t="shared" si="2052"/>
        <v/>
      </c>
      <c r="DH6082" s="73" t="str">
        <f t="shared" si="2053"/>
        <v/>
      </c>
      <c r="DI6082" s="73" t="str">
        <f t="shared" si="2054"/>
        <v/>
      </c>
      <c r="DJ6082" s="73" t="str">
        <f t="shared" si="2055"/>
        <v/>
      </c>
      <c r="DK6082" s="73" t="str">
        <f t="shared" si="2056"/>
        <v/>
      </c>
      <c r="DL6082" s="73" t="str">
        <f t="shared" si="2057"/>
        <v/>
      </c>
      <c r="DM6082" s="73" t="str">
        <f t="shared" si="2058"/>
        <v/>
      </c>
      <c r="DN6082" s="73" t="str">
        <f t="shared" si="2066"/>
        <v/>
      </c>
      <c r="DO6082" s="73" t="str">
        <f t="shared" si="2059"/>
        <v/>
      </c>
      <c r="DP6082" s="73" t="str">
        <f t="shared" si="2060"/>
        <v/>
      </c>
      <c r="DQ6082" s="73" t="str">
        <f t="shared" si="2061"/>
        <v/>
      </c>
      <c r="DR6082" s="73" t="str">
        <f t="shared" si="2062"/>
        <v/>
      </c>
      <c r="DS6082" s="73" t="str">
        <f t="shared" si="2063"/>
        <v/>
      </c>
      <c r="DT6082" s="70" t="str">
        <f t="shared" si="2064"/>
        <v/>
      </c>
      <c r="DU6082" s="70" t="str">
        <f t="shared" si="2065"/>
        <v/>
      </c>
      <c r="DW6082" s="55" t="e">
        <f t="shared" si="2067"/>
        <v>#N/A</v>
      </c>
      <c r="DX6082" s="90" t="e">
        <f t="shared" si="2068"/>
        <v>#N/A</v>
      </c>
    </row>
    <row r="6083" spans="2:128">
      <c r="B6083" s="221"/>
      <c r="C6083" s="159"/>
      <c r="DE6083" s="72" t="str">
        <f t="shared" si="2050"/>
        <v/>
      </c>
      <c r="DF6083" s="73" t="str">
        <f t="shared" si="2051"/>
        <v/>
      </c>
      <c r="DG6083" s="73" t="str">
        <f t="shared" si="2052"/>
        <v/>
      </c>
      <c r="DH6083" s="73" t="str">
        <f t="shared" si="2053"/>
        <v/>
      </c>
      <c r="DI6083" s="73" t="str">
        <f t="shared" si="2054"/>
        <v/>
      </c>
      <c r="DJ6083" s="73" t="str">
        <f t="shared" si="2055"/>
        <v/>
      </c>
      <c r="DK6083" s="73" t="str">
        <f t="shared" si="2056"/>
        <v/>
      </c>
      <c r="DL6083" s="73" t="str">
        <f t="shared" si="2057"/>
        <v/>
      </c>
      <c r="DM6083" s="73" t="str">
        <f t="shared" si="2058"/>
        <v/>
      </c>
      <c r="DN6083" s="73" t="str">
        <f t="shared" si="2066"/>
        <v/>
      </c>
      <c r="DO6083" s="73" t="str">
        <f t="shared" si="2059"/>
        <v/>
      </c>
      <c r="DP6083" s="73" t="str">
        <f t="shared" si="2060"/>
        <v/>
      </c>
      <c r="DQ6083" s="73" t="str">
        <f t="shared" si="2061"/>
        <v/>
      </c>
      <c r="DR6083" s="73" t="str">
        <f t="shared" si="2062"/>
        <v/>
      </c>
      <c r="DS6083" s="73" t="str">
        <f t="shared" si="2063"/>
        <v/>
      </c>
      <c r="DT6083" s="70" t="str">
        <f t="shared" si="2064"/>
        <v/>
      </c>
      <c r="DU6083" s="70" t="str">
        <f t="shared" si="2065"/>
        <v/>
      </c>
      <c r="DW6083" s="55" t="e">
        <f t="shared" si="2067"/>
        <v>#N/A</v>
      </c>
      <c r="DX6083" s="90" t="e">
        <f t="shared" si="2068"/>
        <v>#N/A</v>
      </c>
    </row>
    <row r="6084" spans="2:128">
      <c r="B6084" s="221"/>
      <c r="C6084" s="159"/>
      <c r="DE6084" s="72" t="str">
        <f t="shared" si="2050"/>
        <v/>
      </c>
      <c r="DF6084" s="73" t="str">
        <f t="shared" si="2051"/>
        <v/>
      </c>
      <c r="DG6084" s="73" t="str">
        <f t="shared" si="2052"/>
        <v/>
      </c>
      <c r="DH6084" s="73" t="str">
        <f t="shared" si="2053"/>
        <v/>
      </c>
      <c r="DI6084" s="73" t="str">
        <f t="shared" si="2054"/>
        <v/>
      </c>
      <c r="DJ6084" s="73" t="str">
        <f t="shared" si="2055"/>
        <v/>
      </c>
      <c r="DK6084" s="73" t="str">
        <f t="shared" si="2056"/>
        <v/>
      </c>
      <c r="DL6084" s="73" t="str">
        <f t="shared" si="2057"/>
        <v/>
      </c>
      <c r="DM6084" s="73" t="str">
        <f t="shared" si="2058"/>
        <v/>
      </c>
      <c r="DN6084" s="73" t="str">
        <f t="shared" si="2066"/>
        <v/>
      </c>
      <c r="DO6084" s="73" t="str">
        <f t="shared" si="2059"/>
        <v/>
      </c>
      <c r="DP6084" s="73" t="str">
        <f t="shared" si="2060"/>
        <v/>
      </c>
      <c r="DQ6084" s="73" t="str">
        <f t="shared" si="2061"/>
        <v/>
      </c>
      <c r="DR6084" s="73" t="str">
        <f t="shared" si="2062"/>
        <v/>
      </c>
      <c r="DS6084" s="73" t="str">
        <f t="shared" si="2063"/>
        <v/>
      </c>
      <c r="DT6084" s="70" t="str">
        <f t="shared" si="2064"/>
        <v/>
      </c>
      <c r="DU6084" s="70" t="str">
        <f t="shared" si="2065"/>
        <v/>
      </c>
      <c r="DW6084" s="55" t="e">
        <f t="shared" si="2067"/>
        <v>#N/A</v>
      </c>
      <c r="DX6084" s="90" t="e">
        <f t="shared" si="2068"/>
        <v>#N/A</v>
      </c>
    </row>
    <row r="6085" spans="2:128">
      <c r="B6085" s="221"/>
      <c r="C6085" s="159"/>
      <c r="DE6085" s="72" t="str">
        <f t="shared" si="2050"/>
        <v/>
      </c>
      <c r="DF6085" s="73" t="str">
        <f t="shared" si="2051"/>
        <v/>
      </c>
      <c r="DG6085" s="73" t="str">
        <f t="shared" si="2052"/>
        <v/>
      </c>
      <c r="DH6085" s="73" t="str">
        <f t="shared" si="2053"/>
        <v/>
      </c>
      <c r="DI6085" s="73" t="str">
        <f t="shared" si="2054"/>
        <v/>
      </c>
      <c r="DJ6085" s="73" t="str">
        <f t="shared" si="2055"/>
        <v/>
      </c>
      <c r="DK6085" s="73" t="str">
        <f t="shared" si="2056"/>
        <v/>
      </c>
      <c r="DL6085" s="73" t="str">
        <f t="shared" si="2057"/>
        <v/>
      </c>
      <c r="DM6085" s="73" t="str">
        <f t="shared" si="2058"/>
        <v/>
      </c>
      <c r="DN6085" s="73" t="str">
        <f t="shared" si="2066"/>
        <v/>
      </c>
      <c r="DO6085" s="73" t="str">
        <f t="shared" si="2059"/>
        <v/>
      </c>
      <c r="DP6085" s="73" t="str">
        <f t="shared" si="2060"/>
        <v/>
      </c>
      <c r="DQ6085" s="73" t="str">
        <f t="shared" si="2061"/>
        <v/>
      </c>
      <c r="DR6085" s="73" t="str">
        <f t="shared" si="2062"/>
        <v/>
      </c>
      <c r="DS6085" s="73" t="str">
        <f t="shared" si="2063"/>
        <v/>
      </c>
      <c r="DT6085" s="70" t="str">
        <f t="shared" si="2064"/>
        <v/>
      </c>
      <c r="DU6085" s="70" t="str">
        <f t="shared" si="2065"/>
        <v/>
      </c>
      <c r="DW6085" s="55" t="e">
        <f t="shared" si="2067"/>
        <v>#N/A</v>
      </c>
      <c r="DX6085" s="90" t="e">
        <f t="shared" si="2068"/>
        <v>#N/A</v>
      </c>
    </row>
    <row r="6086" spans="2:128">
      <c r="B6086" s="221"/>
      <c r="C6086" s="159"/>
      <c r="DE6086" s="72" t="str">
        <f t="shared" si="2050"/>
        <v/>
      </c>
      <c r="DF6086" s="73" t="str">
        <f t="shared" si="2051"/>
        <v/>
      </c>
      <c r="DG6086" s="73" t="str">
        <f t="shared" si="2052"/>
        <v/>
      </c>
      <c r="DH6086" s="73" t="str">
        <f t="shared" si="2053"/>
        <v/>
      </c>
      <c r="DI6086" s="73" t="str">
        <f t="shared" si="2054"/>
        <v/>
      </c>
      <c r="DJ6086" s="73" t="str">
        <f t="shared" si="2055"/>
        <v/>
      </c>
      <c r="DK6086" s="73" t="str">
        <f t="shared" si="2056"/>
        <v/>
      </c>
      <c r="DL6086" s="73" t="str">
        <f t="shared" si="2057"/>
        <v/>
      </c>
      <c r="DM6086" s="73" t="str">
        <f t="shared" si="2058"/>
        <v/>
      </c>
      <c r="DN6086" s="73" t="str">
        <f t="shared" si="2066"/>
        <v/>
      </c>
      <c r="DO6086" s="73" t="str">
        <f t="shared" si="2059"/>
        <v/>
      </c>
      <c r="DP6086" s="73" t="str">
        <f t="shared" si="2060"/>
        <v/>
      </c>
      <c r="DQ6086" s="73" t="str">
        <f t="shared" si="2061"/>
        <v/>
      </c>
      <c r="DR6086" s="73" t="str">
        <f t="shared" si="2062"/>
        <v/>
      </c>
      <c r="DS6086" s="73" t="str">
        <f t="shared" si="2063"/>
        <v/>
      </c>
      <c r="DT6086" s="70" t="str">
        <f t="shared" si="2064"/>
        <v/>
      </c>
      <c r="DU6086" s="70" t="str">
        <f t="shared" si="2065"/>
        <v/>
      </c>
      <c r="DW6086" s="55" t="e">
        <f t="shared" si="2067"/>
        <v>#N/A</v>
      </c>
      <c r="DX6086" s="90" t="e">
        <f t="shared" si="2068"/>
        <v>#N/A</v>
      </c>
    </row>
    <row r="6087" spans="2:128">
      <c r="B6087" s="221"/>
      <c r="C6087" s="159"/>
      <c r="DE6087" s="72" t="str">
        <f t="shared" si="2050"/>
        <v/>
      </c>
      <c r="DF6087" s="73" t="str">
        <f t="shared" si="2051"/>
        <v/>
      </c>
      <c r="DG6087" s="73" t="str">
        <f t="shared" si="2052"/>
        <v/>
      </c>
      <c r="DH6087" s="73" t="str">
        <f t="shared" si="2053"/>
        <v/>
      </c>
      <c r="DI6087" s="73" t="str">
        <f t="shared" si="2054"/>
        <v/>
      </c>
      <c r="DJ6087" s="73" t="str">
        <f t="shared" si="2055"/>
        <v/>
      </c>
      <c r="DK6087" s="73" t="str">
        <f t="shared" si="2056"/>
        <v/>
      </c>
      <c r="DL6087" s="73" t="str">
        <f t="shared" si="2057"/>
        <v/>
      </c>
      <c r="DM6087" s="73" t="str">
        <f t="shared" si="2058"/>
        <v/>
      </c>
      <c r="DN6087" s="73" t="str">
        <f t="shared" si="2066"/>
        <v/>
      </c>
      <c r="DO6087" s="73" t="str">
        <f t="shared" si="2059"/>
        <v/>
      </c>
      <c r="DP6087" s="73" t="str">
        <f t="shared" si="2060"/>
        <v/>
      </c>
      <c r="DQ6087" s="73" t="str">
        <f t="shared" si="2061"/>
        <v/>
      </c>
      <c r="DR6087" s="73" t="str">
        <f t="shared" si="2062"/>
        <v/>
      </c>
      <c r="DS6087" s="73" t="str">
        <f t="shared" si="2063"/>
        <v/>
      </c>
      <c r="DT6087" s="70" t="str">
        <f t="shared" si="2064"/>
        <v/>
      </c>
      <c r="DU6087" s="70" t="str">
        <f t="shared" si="2065"/>
        <v/>
      </c>
      <c r="DW6087" s="55" t="e">
        <f t="shared" si="2067"/>
        <v>#N/A</v>
      </c>
      <c r="DX6087" s="90" t="e">
        <f t="shared" si="2068"/>
        <v>#N/A</v>
      </c>
    </row>
    <row r="6088" spans="2:128">
      <c r="B6088" s="221"/>
      <c r="C6088" s="159"/>
      <c r="DE6088" s="72" t="str">
        <f t="shared" si="2050"/>
        <v/>
      </c>
      <c r="DF6088" s="73" t="str">
        <f t="shared" si="2051"/>
        <v/>
      </c>
      <c r="DG6088" s="73" t="str">
        <f t="shared" si="2052"/>
        <v/>
      </c>
      <c r="DH6088" s="73" t="str">
        <f t="shared" si="2053"/>
        <v/>
      </c>
      <c r="DI6088" s="73" t="str">
        <f t="shared" si="2054"/>
        <v/>
      </c>
      <c r="DJ6088" s="73" t="str">
        <f t="shared" si="2055"/>
        <v/>
      </c>
      <c r="DK6088" s="73" t="str">
        <f t="shared" si="2056"/>
        <v/>
      </c>
      <c r="DL6088" s="73" t="str">
        <f t="shared" si="2057"/>
        <v/>
      </c>
      <c r="DM6088" s="73" t="str">
        <f t="shared" si="2058"/>
        <v/>
      </c>
      <c r="DN6088" s="73" t="str">
        <f t="shared" si="2066"/>
        <v/>
      </c>
      <c r="DO6088" s="73" t="str">
        <f t="shared" si="2059"/>
        <v/>
      </c>
      <c r="DP6088" s="73" t="str">
        <f t="shared" si="2060"/>
        <v/>
      </c>
      <c r="DQ6088" s="73" t="str">
        <f t="shared" si="2061"/>
        <v/>
      </c>
      <c r="DR6088" s="73" t="str">
        <f t="shared" si="2062"/>
        <v/>
      </c>
      <c r="DS6088" s="73" t="str">
        <f t="shared" si="2063"/>
        <v/>
      </c>
      <c r="DT6088" s="70" t="str">
        <f t="shared" si="2064"/>
        <v/>
      </c>
      <c r="DU6088" s="70" t="str">
        <f t="shared" si="2065"/>
        <v/>
      </c>
      <c r="DW6088" s="55" t="e">
        <f t="shared" si="2067"/>
        <v>#N/A</v>
      </c>
      <c r="DX6088" s="90" t="e">
        <f t="shared" si="2068"/>
        <v>#N/A</v>
      </c>
    </row>
    <row r="6089" spans="2:128">
      <c r="B6089" s="221"/>
      <c r="C6089" s="159"/>
      <c r="DE6089" s="72" t="str">
        <f t="shared" si="2050"/>
        <v/>
      </c>
      <c r="DF6089" s="73" t="str">
        <f t="shared" si="2051"/>
        <v/>
      </c>
      <c r="DG6089" s="73" t="str">
        <f t="shared" si="2052"/>
        <v/>
      </c>
      <c r="DH6089" s="73" t="str">
        <f t="shared" si="2053"/>
        <v/>
      </c>
      <c r="DI6089" s="73" t="str">
        <f t="shared" si="2054"/>
        <v/>
      </c>
      <c r="DJ6089" s="73" t="str">
        <f t="shared" si="2055"/>
        <v/>
      </c>
      <c r="DK6089" s="73" t="str">
        <f t="shared" si="2056"/>
        <v/>
      </c>
      <c r="DL6089" s="73" t="str">
        <f t="shared" si="2057"/>
        <v/>
      </c>
      <c r="DM6089" s="73" t="str">
        <f t="shared" si="2058"/>
        <v/>
      </c>
      <c r="DN6089" s="73" t="str">
        <f t="shared" si="2066"/>
        <v/>
      </c>
      <c r="DO6089" s="73" t="str">
        <f t="shared" si="2059"/>
        <v/>
      </c>
      <c r="DP6089" s="73" t="str">
        <f t="shared" si="2060"/>
        <v/>
      </c>
      <c r="DQ6089" s="73" t="str">
        <f t="shared" si="2061"/>
        <v/>
      </c>
      <c r="DR6089" s="73" t="str">
        <f t="shared" si="2062"/>
        <v/>
      </c>
      <c r="DS6089" s="73" t="str">
        <f t="shared" si="2063"/>
        <v/>
      </c>
      <c r="DT6089" s="70" t="str">
        <f t="shared" si="2064"/>
        <v/>
      </c>
      <c r="DU6089" s="70" t="str">
        <f t="shared" si="2065"/>
        <v/>
      </c>
      <c r="DW6089" s="55" t="e">
        <f t="shared" si="2067"/>
        <v>#N/A</v>
      </c>
      <c r="DX6089" s="90" t="e">
        <f t="shared" si="2068"/>
        <v>#N/A</v>
      </c>
    </row>
    <row r="6090" spans="2:128">
      <c r="B6090" s="221"/>
      <c r="C6090" s="159"/>
      <c r="DE6090" s="72" t="str">
        <f t="shared" si="2050"/>
        <v/>
      </c>
      <c r="DF6090" s="73" t="str">
        <f t="shared" si="2051"/>
        <v/>
      </c>
      <c r="DG6090" s="73" t="str">
        <f t="shared" si="2052"/>
        <v/>
      </c>
      <c r="DH6090" s="73" t="str">
        <f t="shared" si="2053"/>
        <v/>
      </c>
      <c r="DI6090" s="73" t="str">
        <f t="shared" si="2054"/>
        <v/>
      </c>
      <c r="DJ6090" s="73" t="str">
        <f t="shared" si="2055"/>
        <v/>
      </c>
      <c r="DK6090" s="73" t="str">
        <f t="shared" si="2056"/>
        <v/>
      </c>
      <c r="DL6090" s="73" t="str">
        <f t="shared" si="2057"/>
        <v/>
      </c>
      <c r="DM6090" s="73" t="str">
        <f t="shared" si="2058"/>
        <v/>
      </c>
      <c r="DN6090" s="73" t="str">
        <f t="shared" si="2066"/>
        <v/>
      </c>
      <c r="DO6090" s="73" t="str">
        <f t="shared" si="2059"/>
        <v/>
      </c>
      <c r="DP6090" s="73" t="str">
        <f t="shared" si="2060"/>
        <v/>
      </c>
      <c r="DQ6090" s="73" t="str">
        <f t="shared" si="2061"/>
        <v/>
      </c>
      <c r="DR6090" s="73" t="str">
        <f t="shared" si="2062"/>
        <v/>
      </c>
      <c r="DS6090" s="73" t="str">
        <f t="shared" si="2063"/>
        <v/>
      </c>
      <c r="DT6090" s="70" t="str">
        <f t="shared" si="2064"/>
        <v/>
      </c>
      <c r="DU6090" s="70" t="str">
        <f t="shared" si="2065"/>
        <v/>
      </c>
      <c r="DW6090" s="55" t="e">
        <f t="shared" si="2067"/>
        <v>#N/A</v>
      </c>
      <c r="DX6090" s="90" t="e">
        <f t="shared" si="2068"/>
        <v>#N/A</v>
      </c>
    </row>
    <row r="6091" spans="2:128">
      <c r="B6091" s="221"/>
      <c r="C6091" s="159"/>
      <c r="DE6091" s="72" t="str">
        <f t="shared" si="2050"/>
        <v/>
      </c>
      <c r="DF6091" s="73" t="str">
        <f t="shared" si="2051"/>
        <v/>
      </c>
      <c r="DG6091" s="73" t="str">
        <f t="shared" si="2052"/>
        <v/>
      </c>
      <c r="DH6091" s="73" t="str">
        <f t="shared" si="2053"/>
        <v/>
      </c>
      <c r="DI6091" s="73" t="str">
        <f t="shared" si="2054"/>
        <v/>
      </c>
      <c r="DJ6091" s="73" t="str">
        <f t="shared" si="2055"/>
        <v/>
      </c>
      <c r="DK6091" s="73" t="str">
        <f t="shared" si="2056"/>
        <v/>
      </c>
      <c r="DL6091" s="73" t="str">
        <f t="shared" si="2057"/>
        <v/>
      </c>
      <c r="DM6091" s="73" t="str">
        <f t="shared" si="2058"/>
        <v/>
      </c>
      <c r="DN6091" s="73" t="str">
        <f t="shared" si="2066"/>
        <v/>
      </c>
      <c r="DO6091" s="73" t="str">
        <f t="shared" si="2059"/>
        <v/>
      </c>
      <c r="DP6091" s="73" t="str">
        <f t="shared" si="2060"/>
        <v/>
      </c>
      <c r="DQ6091" s="73" t="str">
        <f t="shared" si="2061"/>
        <v/>
      </c>
      <c r="DR6091" s="73" t="str">
        <f t="shared" si="2062"/>
        <v/>
      </c>
      <c r="DS6091" s="73" t="str">
        <f t="shared" si="2063"/>
        <v/>
      </c>
      <c r="DT6091" s="70" t="str">
        <f t="shared" si="2064"/>
        <v/>
      </c>
      <c r="DU6091" s="70" t="str">
        <f t="shared" si="2065"/>
        <v/>
      </c>
      <c r="DW6091" s="55" t="e">
        <f t="shared" si="2067"/>
        <v>#N/A</v>
      </c>
      <c r="DX6091" s="90" t="e">
        <f t="shared" si="2068"/>
        <v>#N/A</v>
      </c>
    </row>
    <row r="6092" spans="2:128">
      <c r="B6092" s="221"/>
      <c r="C6092" s="159"/>
      <c r="DE6092" s="72" t="str">
        <f t="shared" si="2050"/>
        <v/>
      </c>
      <c r="DF6092" s="73" t="str">
        <f t="shared" si="2051"/>
        <v/>
      </c>
      <c r="DG6092" s="73" t="str">
        <f t="shared" si="2052"/>
        <v/>
      </c>
      <c r="DH6092" s="73" t="str">
        <f t="shared" si="2053"/>
        <v/>
      </c>
      <c r="DI6092" s="73" t="str">
        <f t="shared" si="2054"/>
        <v/>
      </c>
      <c r="DJ6092" s="73" t="str">
        <f t="shared" si="2055"/>
        <v/>
      </c>
      <c r="DK6092" s="73" t="str">
        <f t="shared" si="2056"/>
        <v/>
      </c>
      <c r="DL6092" s="73" t="str">
        <f t="shared" si="2057"/>
        <v/>
      </c>
      <c r="DM6092" s="73" t="str">
        <f t="shared" si="2058"/>
        <v/>
      </c>
      <c r="DN6092" s="73" t="str">
        <f t="shared" si="2066"/>
        <v/>
      </c>
      <c r="DO6092" s="73" t="str">
        <f t="shared" si="2059"/>
        <v/>
      </c>
      <c r="DP6092" s="73" t="str">
        <f t="shared" si="2060"/>
        <v/>
      </c>
      <c r="DQ6092" s="73" t="str">
        <f t="shared" si="2061"/>
        <v/>
      </c>
      <c r="DR6092" s="73" t="str">
        <f t="shared" si="2062"/>
        <v/>
      </c>
      <c r="DS6092" s="73" t="str">
        <f t="shared" si="2063"/>
        <v/>
      </c>
      <c r="DT6092" s="70" t="str">
        <f t="shared" si="2064"/>
        <v/>
      </c>
      <c r="DU6092" s="70" t="str">
        <f t="shared" si="2065"/>
        <v/>
      </c>
      <c r="DW6092" s="55" t="e">
        <f t="shared" si="2067"/>
        <v>#N/A</v>
      </c>
      <c r="DX6092" s="90" t="e">
        <f t="shared" si="2068"/>
        <v>#N/A</v>
      </c>
    </row>
    <row r="6093" spans="2:128">
      <c r="B6093" s="221"/>
      <c r="C6093" s="159"/>
      <c r="DE6093" s="72" t="str">
        <f t="shared" si="2050"/>
        <v/>
      </c>
      <c r="DF6093" s="73" t="str">
        <f t="shared" si="2051"/>
        <v/>
      </c>
      <c r="DG6093" s="73" t="str">
        <f t="shared" si="2052"/>
        <v/>
      </c>
      <c r="DH6093" s="73" t="str">
        <f t="shared" si="2053"/>
        <v/>
      </c>
      <c r="DI6093" s="73" t="str">
        <f t="shared" si="2054"/>
        <v/>
      </c>
      <c r="DJ6093" s="73" t="str">
        <f t="shared" si="2055"/>
        <v/>
      </c>
      <c r="DK6093" s="73" t="str">
        <f t="shared" si="2056"/>
        <v/>
      </c>
      <c r="DL6093" s="73" t="str">
        <f t="shared" si="2057"/>
        <v/>
      </c>
      <c r="DM6093" s="73" t="str">
        <f t="shared" si="2058"/>
        <v/>
      </c>
      <c r="DN6093" s="73" t="str">
        <f t="shared" si="2066"/>
        <v/>
      </c>
      <c r="DO6093" s="73" t="str">
        <f t="shared" si="2059"/>
        <v/>
      </c>
      <c r="DP6093" s="73" t="str">
        <f t="shared" si="2060"/>
        <v/>
      </c>
      <c r="DQ6093" s="73" t="str">
        <f t="shared" si="2061"/>
        <v/>
      </c>
      <c r="DR6093" s="73" t="str">
        <f t="shared" si="2062"/>
        <v/>
      </c>
      <c r="DS6093" s="73" t="str">
        <f t="shared" si="2063"/>
        <v/>
      </c>
      <c r="DT6093" s="70" t="str">
        <f t="shared" si="2064"/>
        <v/>
      </c>
      <c r="DU6093" s="70" t="str">
        <f t="shared" si="2065"/>
        <v/>
      </c>
      <c r="DW6093" s="55" t="e">
        <f t="shared" si="2067"/>
        <v>#N/A</v>
      </c>
      <c r="DX6093" s="90" t="e">
        <f t="shared" si="2068"/>
        <v>#N/A</v>
      </c>
    </row>
    <row r="6094" spans="2:128">
      <c r="B6094" s="221"/>
      <c r="C6094" s="159"/>
      <c r="DE6094" s="72" t="str">
        <f t="shared" si="2050"/>
        <v/>
      </c>
      <c r="DF6094" s="73" t="str">
        <f t="shared" si="2051"/>
        <v/>
      </c>
      <c r="DG6094" s="73" t="str">
        <f t="shared" si="2052"/>
        <v/>
      </c>
      <c r="DH6094" s="73" t="str">
        <f t="shared" si="2053"/>
        <v/>
      </c>
      <c r="DI6094" s="73" t="str">
        <f t="shared" si="2054"/>
        <v/>
      </c>
      <c r="DJ6094" s="73" t="str">
        <f t="shared" si="2055"/>
        <v/>
      </c>
      <c r="DK6094" s="73" t="str">
        <f t="shared" si="2056"/>
        <v/>
      </c>
      <c r="DL6094" s="73" t="str">
        <f t="shared" si="2057"/>
        <v/>
      </c>
      <c r="DM6094" s="73" t="str">
        <f t="shared" si="2058"/>
        <v/>
      </c>
      <c r="DN6094" s="73" t="str">
        <f t="shared" si="2066"/>
        <v/>
      </c>
      <c r="DO6094" s="73" t="str">
        <f t="shared" si="2059"/>
        <v/>
      </c>
      <c r="DP6094" s="73" t="str">
        <f t="shared" si="2060"/>
        <v/>
      </c>
      <c r="DQ6094" s="73" t="str">
        <f t="shared" si="2061"/>
        <v/>
      </c>
      <c r="DR6094" s="73" t="str">
        <f t="shared" si="2062"/>
        <v/>
      </c>
      <c r="DS6094" s="73" t="str">
        <f t="shared" si="2063"/>
        <v/>
      </c>
      <c r="DT6094" s="70" t="str">
        <f t="shared" si="2064"/>
        <v/>
      </c>
      <c r="DU6094" s="70" t="str">
        <f t="shared" si="2065"/>
        <v/>
      </c>
      <c r="DW6094" s="55" t="e">
        <f t="shared" si="2067"/>
        <v>#N/A</v>
      </c>
      <c r="DX6094" s="90" t="e">
        <f t="shared" si="2068"/>
        <v>#N/A</v>
      </c>
    </row>
    <row r="6095" spans="2:128">
      <c r="B6095" s="221"/>
      <c r="C6095" s="159"/>
      <c r="DE6095" s="72" t="str">
        <f t="shared" si="2050"/>
        <v/>
      </c>
      <c r="DF6095" s="73" t="str">
        <f t="shared" si="2051"/>
        <v/>
      </c>
      <c r="DG6095" s="73" t="str">
        <f t="shared" si="2052"/>
        <v/>
      </c>
      <c r="DH6095" s="73" t="str">
        <f t="shared" si="2053"/>
        <v/>
      </c>
      <c r="DI6095" s="73" t="str">
        <f t="shared" si="2054"/>
        <v/>
      </c>
      <c r="DJ6095" s="73" t="str">
        <f t="shared" si="2055"/>
        <v/>
      </c>
      <c r="DK6095" s="73" t="str">
        <f t="shared" si="2056"/>
        <v/>
      </c>
      <c r="DL6095" s="73" t="str">
        <f t="shared" si="2057"/>
        <v/>
      </c>
      <c r="DM6095" s="73" t="str">
        <f t="shared" si="2058"/>
        <v/>
      </c>
      <c r="DN6095" s="73" t="str">
        <f t="shared" si="2066"/>
        <v/>
      </c>
      <c r="DO6095" s="73" t="str">
        <f t="shared" si="2059"/>
        <v/>
      </c>
      <c r="DP6095" s="73" t="str">
        <f t="shared" si="2060"/>
        <v/>
      </c>
      <c r="DQ6095" s="73" t="str">
        <f t="shared" si="2061"/>
        <v/>
      </c>
      <c r="DR6095" s="73" t="str">
        <f t="shared" si="2062"/>
        <v/>
      </c>
      <c r="DS6095" s="73" t="str">
        <f t="shared" si="2063"/>
        <v/>
      </c>
      <c r="DT6095" s="70" t="str">
        <f t="shared" si="2064"/>
        <v/>
      </c>
      <c r="DU6095" s="70" t="str">
        <f t="shared" si="2065"/>
        <v/>
      </c>
      <c r="DW6095" s="55" t="e">
        <f t="shared" si="2067"/>
        <v>#N/A</v>
      </c>
      <c r="DX6095" s="90" t="e">
        <f t="shared" si="2068"/>
        <v>#N/A</v>
      </c>
    </row>
    <row r="6096" spans="2:128">
      <c r="B6096" s="221"/>
      <c r="C6096" s="159"/>
      <c r="DE6096" s="72" t="str">
        <f t="shared" si="2050"/>
        <v/>
      </c>
      <c r="DF6096" s="73" t="str">
        <f t="shared" si="2051"/>
        <v/>
      </c>
      <c r="DG6096" s="73" t="str">
        <f t="shared" si="2052"/>
        <v/>
      </c>
      <c r="DH6096" s="73" t="str">
        <f t="shared" si="2053"/>
        <v/>
      </c>
      <c r="DI6096" s="73" t="str">
        <f t="shared" si="2054"/>
        <v/>
      </c>
      <c r="DJ6096" s="73" t="str">
        <f t="shared" si="2055"/>
        <v/>
      </c>
      <c r="DK6096" s="73" t="str">
        <f t="shared" si="2056"/>
        <v/>
      </c>
      <c r="DL6096" s="73" t="str">
        <f t="shared" si="2057"/>
        <v/>
      </c>
      <c r="DM6096" s="73" t="str">
        <f t="shared" si="2058"/>
        <v/>
      </c>
      <c r="DN6096" s="73" t="str">
        <f t="shared" si="2066"/>
        <v/>
      </c>
      <c r="DO6096" s="73" t="str">
        <f t="shared" si="2059"/>
        <v/>
      </c>
      <c r="DP6096" s="73" t="str">
        <f t="shared" si="2060"/>
        <v/>
      </c>
      <c r="DQ6096" s="73" t="str">
        <f t="shared" si="2061"/>
        <v/>
      </c>
      <c r="DR6096" s="73" t="str">
        <f t="shared" si="2062"/>
        <v/>
      </c>
      <c r="DS6096" s="73" t="str">
        <f t="shared" si="2063"/>
        <v/>
      </c>
      <c r="DT6096" s="70" t="str">
        <f t="shared" si="2064"/>
        <v/>
      </c>
      <c r="DU6096" s="70" t="str">
        <f t="shared" si="2065"/>
        <v/>
      </c>
      <c r="DW6096" s="55" t="e">
        <f t="shared" si="2067"/>
        <v>#N/A</v>
      </c>
      <c r="DX6096" s="90" t="e">
        <f t="shared" si="2068"/>
        <v>#N/A</v>
      </c>
    </row>
    <row r="6097" spans="2:128">
      <c r="B6097" s="221"/>
      <c r="C6097" s="159"/>
      <c r="DE6097" s="72" t="str">
        <f t="shared" si="2050"/>
        <v/>
      </c>
      <c r="DF6097" s="73" t="str">
        <f t="shared" si="2051"/>
        <v/>
      </c>
      <c r="DG6097" s="73" t="str">
        <f t="shared" si="2052"/>
        <v/>
      </c>
      <c r="DH6097" s="73" t="str">
        <f t="shared" si="2053"/>
        <v/>
      </c>
      <c r="DI6097" s="73" t="str">
        <f t="shared" si="2054"/>
        <v/>
      </c>
      <c r="DJ6097" s="73" t="str">
        <f t="shared" si="2055"/>
        <v/>
      </c>
      <c r="DK6097" s="73" t="str">
        <f t="shared" si="2056"/>
        <v/>
      </c>
      <c r="DL6097" s="73" t="str">
        <f t="shared" si="2057"/>
        <v/>
      </c>
      <c r="DM6097" s="73" t="str">
        <f t="shared" si="2058"/>
        <v/>
      </c>
      <c r="DN6097" s="73" t="str">
        <f t="shared" si="2066"/>
        <v/>
      </c>
      <c r="DO6097" s="73" t="str">
        <f t="shared" si="2059"/>
        <v/>
      </c>
      <c r="DP6097" s="73" t="str">
        <f t="shared" si="2060"/>
        <v/>
      </c>
      <c r="DQ6097" s="73" t="str">
        <f t="shared" si="2061"/>
        <v/>
      </c>
      <c r="DR6097" s="73" t="str">
        <f t="shared" si="2062"/>
        <v/>
      </c>
      <c r="DS6097" s="73" t="str">
        <f t="shared" si="2063"/>
        <v/>
      </c>
      <c r="DT6097" s="70" t="str">
        <f t="shared" si="2064"/>
        <v/>
      </c>
      <c r="DU6097" s="70" t="str">
        <f t="shared" si="2065"/>
        <v/>
      </c>
      <c r="DW6097" s="55" t="e">
        <f t="shared" si="2067"/>
        <v>#N/A</v>
      </c>
      <c r="DX6097" s="90" t="e">
        <f t="shared" si="2068"/>
        <v>#N/A</v>
      </c>
    </row>
    <row r="6098" spans="2:128">
      <c r="B6098" s="221"/>
      <c r="C6098" s="159"/>
      <c r="DE6098" s="72" t="str">
        <f t="shared" si="2050"/>
        <v/>
      </c>
      <c r="DF6098" s="73" t="str">
        <f t="shared" si="2051"/>
        <v/>
      </c>
      <c r="DG6098" s="73" t="str">
        <f t="shared" si="2052"/>
        <v/>
      </c>
      <c r="DH6098" s="73" t="str">
        <f t="shared" si="2053"/>
        <v/>
      </c>
      <c r="DI6098" s="73" t="str">
        <f t="shared" si="2054"/>
        <v/>
      </c>
      <c r="DJ6098" s="73" t="str">
        <f t="shared" si="2055"/>
        <v/>
      </c>
      <c r="DK6098" s="73" t="str">
        <f t="shared" si="2056"/>
        <v/>
      </c>
      <c r="DL6098" s="73" t="str">
        <f t="shared" si="2057"/>
        <v/>
      </c>
      <c r="DM6098" s="73" t="str">
        <f t="shared" si="2058"/>
        <v/>
      </c>
      <c r="DN6098" s="73" t="str">
        <f t="shared" si="2066"/>
        <v/>
      </c>
      <c r="DO6098" s="73" t="str">
        <f t="shared" si="2059"/>
        <v/>
      </c>
      <c r="DP6098" s="73" t="str">
        <f t="shared" si="2060"/>
        <v/>
      </c>
      <c r="DQ6098" s="73" t="str">
        <f t="shared" si="2061"/>
        <v/>
      </c>
      <c r="DR6098" s="73" t="str">
        <f t="shared" si="2062"/>
        <v/>
      </c>
      <c r="DS6098" s="73" t="str">
        <f t="shared" si="2063"/>
        <v/>
      </c>
      <c r="DT6098" s="70" t="str">
        <f t="shared" si="2064"/>
        <v/>
      </c>
      <c r="DU6098" s="70" t="str">
        <f t="shared" si="2065"/>
        <v/>
      </c>
      <c r="DW6098" s="55" t="e">
        <f t="shared" si="2067"/>
        <v>#N/A</v>
      </c>
      <c r="DX6098" s="90" t="e">
        <f t="shared" si="2068"/>
        <v>#N/A</v>
      </c>
    </row>
    <row r="6099" spans="2:128">
      <c r="B6099" s="221"/>
      <c r="C6099" s="159"/>
      <c r="DE6099" s="72" t="str">
        <f t="shared" si="2050"/>
        <v/>
      </c>
      <c r="DF6099" s="73" t="str">
        <f t="shared" si="2051"/>
        <v/>
      </c>
      <c r="DG6099" s="73" t="str">
        <f t="shared" si="2052"/>
        <v/>
      </c>
      <c r="DH6099" s="73" t="str">
        <f t="shared" si="2053"/>
        <v/>
      </c>
      <c r="DI6099" s="73" t="str">
        <f t="shared" si="2054"/>
        <v/>
      </c>
      <c r="DJ6099" s="73" t="str">
        <f t="shared" si="2055"/>
        <v/>
      </c>
      <c r="DK6099" s="73" t="str">
        <f t="shared" si="2056"/>
        <v/>
      </c>
      <c r="DL6099" s="73" t="str">
        <f t="shared" si="2057"/>
        <v/>
      </c>
      <c r="DM6099" s="73" t="str">
        <f t="shared" si="2058"/>
        <v/>
      </c>
      <c r="DN6099" s="73" t="str">
        <f t="shared" si="2066"/>
        <v/>
      </c>
      <c r="DO6099" s="73" t="str">
        <f t="shared" si="2059"/>
        <v/>
      </c>
      <c r="DP6099" s="73" t="str">
        <f t="shared" si="2060"/>
        <v/>
      </c>
      <c r="DQ6099" s="73" t="str">
        <f t="shared" si="2061"/>
        <v/>
      </c>
      <c r="DR6099" s="73" t="str">
        <f t="shared" si="2062"/>
        <v/>
      </c>
      <c r="DS6099" s="73" t="str">
        <f t="shared" si="2063"/>
        <v/>
      </c>
      <c r="DT6099" s="70" t="str">
        <f t="shared" si="2064"/>
        <v/>
      </c>
      <c r="DU6099" s="70" t="str">
        <f t="shared" si="2065"/>
        <v/>
      </c>
      <c r="DW6099" s="55" t="e">
        <f t="shared" si="2067"/>
        <v>#N/A</v>
      </c>
      <c r="DX6099" s="90" t="e">
        <f t="shared" si="2068"/>
        <v>#N/A</v>
      </c>
    </row>
    <row r="6100" spans="2:128">
      <c r="B6100" s="221"/>
      <c r="C6100" s="159"/>
      <c r="DE6100" s="72" t="str">
        <f t="shared" si="2050"/>
        <v/>
      </c>
      <c r="DF6100" s="73" t="str">
        <f t="shared" si="2051"/>
        <v/>
      </c>
      <c r="DG6100" s="73" t="str">
        <f t="shared" si="2052"/>
        <v/>
      </c>
      <c r="DH6100" s="73" t="str">
        <f t="shared" si="2053"/>
        <v/>
      </c>
      <c r="DI6100" s="73" t="str">
        <f t="shared" si="2054"/>
        <v/>
      </c>
      <c r="DJ6100" s="73" t="str">
        <f t="shared" si="2055"/>
        <v/>
      </c>
      <c r="DK6100" s="73" t="str">
        <f t="shared" si="2056"/>
        <v/>
      </c>
      <c r="DL6100" s="73" t="str">
        <f t="shared" si="2057"/>
        <v/>
      </c>
      <c r="DM6100" s="73" t="str">
        <f t="shared" si="2058"/>
        <v/>
      </c>
      <c r="DN6100" s="73" t="str">
        <f t="shared" si="2066"/>
        <v/>
      </c>
      <c r="DO6100" s="73" t="str">
        <f t="shared" si="2059"/>
        <v/>
      </c>
      <c r="DP6100" s="73" t="str">
        <f t="shared" si="2060"/>
        <v/>
      </c>
      <c r="DQ6100" s="73" t="str">
        <f t="shared" si="2061"/>
        <v/>
      </c>
      <c r="DR6100" s="73" t="str">
        <f t="shared" si="2062"/>
        <v/>
      </c>
      <c r="DS6100" s="73" t="str">
        <f t="shared" si="2063"/>
        <v/>
      </c>
      <c r="DT6100" s="70" t="str">
        <f t="shared" si="2064"/>
        <v/>
      </c>
      <c r="DU6100" s="70" t="str">
        <f t="shared" si="2065"/>
        <v/>
      </c>
      <c r="DW6100" s="55" t="e">
        <f t="shared" si="2067"/>
        <v>#N/A</v>
      </c>
      <c r="DX6100" s="90" t="e">
        <f t="shared" si="2068"/>
        <v>#N/A</v>
      </c>
    </row>
    <row r="6101" spans="2:128">
      <c r="B6101" s="221"/>
      <c r="C6101" s="159"/>
      <c r="DE6101" s="72" t="str">
        <f t="shared" si="2050"/>
        <v/>
      </c>
      <c r="DF6101" s="73" t="str">
        <f t="shared" si="2051"/>
        <v/>
      </c>
      <c r="DG6101" s="73" t="str">
        <f t="shared" si="2052"/>
        <v/>
      </c>
      <c r="DH6101" s="73" t="str">
        <f t="shared" si="2053"/>
        <v/>
      </c>
      <c r="DI6101" s="73" t="str">
        <f t="shared" si="2054"/>
        <v/>
      </c>
      <c r="DJ6101" s="73" t="str">
        <f t="shared" si="2055"/>
        <v/>
      </c>
      <c r="DK6101" s="73" t="str">
        <f t="shared" si="2056"/>
        <v/>
      </c>
      <c r="DL6101" s="73" t="str">
        <f t="shared" si="2057"/>
        <v/>
      </c>
      <c r="DM6101" s="73" t="str">
        <f t="shared" si="2058"/>
        <v/>
      </c>
      <c r="DN6101" s="73" t="str">
        <f t="shared" si="2066"/>
        <v/>
      </c>
      <c r="DO6101" s="73" t="str">
        <f t="shared" si="2059"/>
        <v/>
      </c>
      <c r="DP6101" s="73" t="str">
        <f t="shared" si="2060"/>
        <v/>
      </c>
      <c r="DQ6101" s="73" t="str">
        <f t="shared" si="2061"/>
        <v/>
      </c>
      <c r="DR6101" s="73" t="str">
        <f t="shared" si="2062"/>
        <v/>
      </c>
      <c r="DS6101" s="73" t="str">
        <f t="shared" si="2063"/>
        <v/>
      </c>
      <c r="DT6101" s="70" t="str">
        <f t="shared" si="2064"/>
        <v/>
      </c>
      <c r="DU6101" s="70" t="str">
        <f t="shared" si="2065"/>
        <v/>
      </c>
      <c r="DW6101" s="55" t="e">
        <f t="shared" si="2067"/>
        <v>#N/A</v>
      </c>
      <c r="DX6101" s="90" t="e">
        <f t="shared" si="2068"/>
        <v>#N/A</v>
      </c>
    </row>
    <row r="6102" spans="2:128">
      <c r="B6102" s="221"/>
      <c r="C6102" s="159"/>
      <c r="DE6102" s="72" t="str">
        <f t="shared" si="2050"/>
        <v/>
      </c>
      <c r="DF6102" s="73" t="str">
        <f t="shared" si="2051"/>
        <v/>
      </c>
      <c r="DG6102" s="73" t="str">
        <f t="shared" si="2052"/>
        <v/>
      </c>
      <c r="DH6102" s="73" t="str">
        <f t="shared" si="2053"/>
        <v/>
      </c>
      <c r="DI6102" s="73" t="str">
        <f t="shared" si="2054"/>
        <v/>
      </c>
      <c r="DJ6102" s="73" t="str">
        <f t="shared" si="2055"/>
        <v/>
      </c>
      <c r="DK6102" s="73" t="str">
        <f t="shared" si="2056"/>
        <v/>
      </c>
      <c r="DL6102" s="73" t="str">
        <f t="shared" si="2057"/>
        <v/>
      </c>
      <c r="DM6102" s="73" t="str">
        <f t="shared" si="2058"/>
        <v/>
      </c>
      <c r="DN6102" s="73" t="str">
        <f t="shared" si="2066"/>
        <v/>
      </c>
      <c r="DO6102" s="73" t="str">
        <f t="shared" si="2059"/>
        <v/>
      </c>
      <c r="DP6102" s="73" t="str">
        <f t="shared" si="2060"/>
        <v/>
      </c>
      <c r="DQ6102" s="73" t="str">
        <f t="shared" si="2061"/>
        <v/>
      </c>
      <c r="DR6102" s="73" t="str">
        <f t="shared" si="2062"/>
        <v/>
      </c>
      <c r="DS6102" s="73" t="str">
        <f t="shared" si="2063"/>
        <v/>
      </c>
      <c r="DT6102" s="70" t="str">
        <f t="shared" si="2064"/>
        <v/>
      </c>
      <c r="DU6102" s="70" t="str">
        <f t="shared" si="2065"/>
        <v/>
      </c>
      <c r="DW6102" s="55" t="e">
        <f t="shared" si="2067"/>
        <v>#N/A</v>
      </c>
      <c r="DX6102" s="90" t="e">
        <f t="shared" si="2068"/>
        <v>#N/A</v>
      </c>
    </row>
    <row r="6103" spans="2:128">
      <c r="B6103" s="221"/>
      <c r="C6103" s="159"/>
      <c r="DE6103" s="72" t="str">
        <f t="shared" si="2050"/>
        <v/>
      </c>
      <c r="DF6103" s="73" t="str">
        <f t="shared" si="2051"/>
        <v/>
      </c>
      <c r="DG6103" s="73" t="str">
        <f t="shared" si="2052"/>
        <v/>
      </c>
      <c r="DH6103" s="73" t="str">
        <f t="shared" si="2053"/>
        <v/>
      </c>
      <c r="DI6103" s="73" t="str">
        <f t="shared" si="2054"/>
        <v/>
      </c>
      <c r="DJ6103" s="73" t="str">
        <f t="shared" si="2055"/>
        <v/>
      </c>
      <c r="DK6103" s="73" t="str">
        <f t="shared" si="2056"/>
        <v/>
      </c>
      <c r="DL6103" s="73" t="str">
        <f t="shared" si="2057"/>
        <v/>
      </c>
      <c r="DM6103" s="73" t="str">
        <f t="shared" si="2058"/>
        <v/>
      </c>
      <c r="DN6103" s="73" t="str">
        <f t="shared" si="2066"/>
        <v/>
      </c>
      <c r="DO6103" s="73" t="str">
        <f t="shared" si="2059"/>
        <v/>
      </c>
      <c r="DP6103" s="73" t="str">
        <f t="shared" si="2060"/>
        <v/>
      </c>
      <c r="DQ6103" s="73" t="str">
        <f t="shared" si="2061"/>
        <v/>
      </c>
      <c r="DR6103" s="73" t="str">
        <f t="shared" si="2062"/>
        <v/>
      </c>
      <c r="DS6103" s="73" t="str">
        <f t="shared" si="2063"/>
        <v/>
      </c>
      <c r="DT6103" s="70" t="str">
        <f t="shared" si="2064"/>
        <v/>
      </c>
      <c r="DU6103" s="70" t="str">
        <f t="shared" si="2065"/>
        <v/>
      </c>
      <c r="DW6103" s="55" t="e">
        <f t="shared" si="2067"/>
        <v>#N/A</v>
      </c>
      <c r="DX6103" s="90" t="e">
        <f t="shared" si="2068"/>
        <v>#N/A</v>
      </c>
    </row>
    <row r="6104" spans="2:128">
      <c r="B6104" s="221"/>
      <c r="C6104" s="159"/>
      <c r="DE6104" s="72" t="str">
        <f t="shared" si="2050"/>
        <v/>
      </c>
      <c r="DF6104" s="73" t="str">
        <f t="shared" si="2051"/>
        <v/>
      </c>
      <c r="DG6104" s="73" t="str">
        <f t="shared" si="2052"/>
        <v/>
      </c>
      <c r="DH6104" s="73" t="str">
        <f t="shared" si="2053"/>
        <v/>
      </c>
      <c r="DI6104" s="73" t="str">
        <f t="shared" si="2054"/>
        <v/>
      </c>
      <c r="DJ6104" s="73" t="str">
        <f t="shared" si="2055"/>
        <v/>
      </c>
      <c r="DK6104" s="73" t="str">
        <f t="shared" si="2056"/>
        <v/>
      </c>
      <c r="DL6104" s="73" t="str">
        <f t="shared" si="2057"/>
        <v/>
      </c>
      <c r="DM6104" s="73" t="str">
        <f t="shared" si="2058"/>
        <v/>
      </c>
      <c r="DN6104" s="73" t="str">
        <f t="shared" si="2066"/>
        <v/>
      </c>
      <c r="DO6104" s="73" t="str">
        <f t="shared" si="2059"/>
        <v/>
      </c>
      <c r="DP6104" s="73" t="str">
        <f t="shared" si="2060"/>
        <v/>
      </c>
      <c r="DQ6104" s="73" t="str">
        <f t="shared" si="2061"/>
        <v/>
      </c>
      <c r="DR6104" s="73" t="str">
        <f t="shared" si="2062"/>
        <v/>
      </c>
      <c r="DS6104" s="73" t="str">
        <f t="shared" si="2063"/>
        <v/>
      </c>
      <c r="DT6104" s="70" t="str">
        <f t="shared" si="2064"/>
        <v/>
      </c>
      <c r="DU6104" s="70" t="str">
        <f t="shared" si="2065"/>
        <v/>
      </c>
      <c r="DW6104" s="55" t="e">
        <f t="shared" si="2067"/>
        <v>#N/A</v>
      </c>
      <c r="DX6104" s="90" t="e">
        <f t="shared" si="2068"/>
        <v>#N/A</v>
      </c>
    </row>
    <row r="6105" spans="2:128">
      <c r="B6105" s="221"/>
      <c r="C6105" s="159"/>
      <c r="DE6105" s="72" t="str">
        <f t="shared" si="2050"/>
        <v/>
      </c>
      <c r="DF6105" s="73" t="str">
        <f t="shared" si="2051"/>
        <v/>
      </c>
      <c r="DG6105" s="73" t="str">
        <f t="shared" si="2052"/>
        <v/>
      </c>
      <c r="DH6105" s="73" t="str">
        <f t="shared" si="2053"/>
        <v/>
      </c>
      <c r="DI6105" s="73" t="str">
        <f t="shared" si="2054"/>
        <v/>
      </c>
      <c r="DJ6105" s="73" t="str">
        <f t="shared" si="2055"/>
        <v/>
      </c>
      <c r="DK6105" s="73" t="str">
        <f t="shared" si="2056"/>
        <v/>
      </c>
      <c r="DL6105" s="73" t="str">
        <f t="shared" si="2057"/>
        <v/>
      </c>
      <c r="DM6105" s="73" t="str">
        <f t="shared" si="2058"/>
        <v/>
      </c>
      <c r="DN6105" s="73" t="str">
        <f t="shared" si="2066"/>
        <v/>
      </c>
      <c r="DO6105" s="73" t="str">
        <f t="shared" si="2059"/>
        <v/>
      </c>
      <c r="DP6105" s="73" t="str">
        <f t="shared" si="2060"/>
        <v/>
      </c>
      <c r="DQ6105" s="73" t="str">
        <f t="shared" si="2061"/>
        <v/>
      </c>
      <c r="DR6105" s="73" t="str">
        <f t="shared" si="2062"/>
        <v/>
      </c>
      <c r="DS6105" s="73" t="str">
        <f t="shared" si="2063"/>
        <v/>
      </c>
      <c r="DT6105" s="70" t="str">
        <f t="shared" si="2064"/>
        <v/>
      </c>
      <c r="DU6105" s="70" t="str">
        <f t="shared" si="2065"/>
        <v/>
      </c>
      <c r="DW6105" s="55" t="e">
        <f t="shared" si="2067"/>
        <v>#N/A</v>
      </c>
      <c r="DX6105" s="90" t="e">
        <f t="shared" si="2068"/>
        <v>#N/A</v>
      </c>
    </row>
    <row r="6106" spans="2:128">
      <c r="B6106" s="221"/>
      <c r="C6106" s="159"/>
      <c r="DE6106" s="72" t="str">
        <f t="shared" si="2050"/>
        <v/>
      </c>
      <c r="DF6106" s="73" t="str">
        <f t="shared" si="2051"/>
        <v/>
      </c>
      <c r="DG6106" s="73" t="str">
        <f t="shared" si="2052"/>
        <v/>
      </c>
      <c r="DH6106" s="73" t="str">
        <f t="shared" si="2053"/>
        <v/>
      </c>
      <c r="DI6106" s="73" t="str">
        <f t="shared" si="2054"/>
        <v/>
      </c>
      <c r="DJ6106" s="73" t="str">
        <f t="shared" si="2055"/>
        <v/>
      </c>
      <c r="DK6106" s="73" t="str">
        <f t="shared" si="2056"/>
        <v/>
      </c>
      <c r="DL6106" s="73" t="str">
        <f t="shared" si="2057"/>
        <v/>
      </c>
      <c r="DM6106" s="73" t="str">
        <f t="shared" si="2058"/>
        <v/>
      </c>
      <c r="DN6106" s="73" t="str">
        <f t="shared" si="2066"/>
        <v/>
      </c>
      <c r="DO6106" s="73" t="str">
        <f t="shared" si="2059"/>
        <v/>
      </c>
      <c r="DP6106" s="73" t="str">
        <f t="shared" si="2060"/>
        <v/>
      </c>
      <c r="DQ6106" s="73" t="str">
        <f t="shared" si="2061"/>
        <v/>
      </c>
      <c r="DR6106" s="73" t="str">
        <f t="shared" si="2062"/>
        <v/>
      </c>
      <c r="DS6106" s="73" t="str">
        <f t="shared" si="2063"/>
        <v/>
      </c>
      <c r="DT6106" s="70" t="str">
        <f t="shared" si="2064"/>
        <v/>
      </c>
      <c r="DU6106" s="70" t="str">
        <f t="shared" si="2065"/>
        <v/>
      </c>
      <c r="DW6106" s="55" t="e">
        <f t="shared" si="2067"/>
        <v>#N/A</v>
      </c>
      <c r="DX6106" s="90" t="e">
        <f t="shared" si="2068"/>
        <v>#N/A</v>
      </c>
    </row>
    <row r="6107" spans="2:128">
      <c r="B6107" s="221"/>
      <c r="C6107" s="159"/>
      <c r="DE6107" s="72" t="str">
        <f t="shared" si="2050"/>
        <v/>
      </c>
      <c r="DF6107" s="73" t="str">
        <f t="shared" si="2051"/>
        <v/>
      </c>
      <c r="DG6107" s="73" t="str">
        <f t="shared" si="2052"/>
        <v/>
      </c>
      <c r="DH6107" s="73" t="str">
        <f t="shared" si="2053"/>
        <v/>
      </c>
      <c r="DI6107" s="73" t="str">
        <f t="shared" si="2054"/>
        <v/>
      </c>
      <c r="DJ6107" s="73" t="str">
        <f t="shared" si="2055"/>
        <v/>
      </c>
      <c r="DK6107" s="73" t="str">
        <f t="shared" si="2056"/>
        <v/>
      </c>
      <c r="DL6107" s="73" t="str">
        <f t="shared" si="2057"/>
        <v/>
      </c>
      <c r="DM6107" s="73" t="str">
        <f t="shared" si="2058"/>
        <v/>
      </c>
      <c r="DN6107" s="73" t="str">
        <f t="shared" si="2066"/>
        <v/>
      </c>
      <c r="DO6107" s="73" t="str">
        <f t="shared" si="2059"/>
        <v/>
      </c>
      <c r="DP6107" s="73" t="str">
        <f t="shared" si="2060"/>
        <v/>
      </c>
      <c r="DQ6107" s="73" t="str">
        <f t="shared" si="2061"/>
        <v/>
      </c>
      <c r="DR6107" s="73" t="str">
        <f t="shared" si="2062"/>
        <v/>
      </c>
      <c r="DS6107" s="73" t="str">
        <f t="shared" si="2063"/>
        <v/>
      </c>
      <c r="DT6107" s="70" t="str">
        <f t="shared" si="2064"/>
        <v/>
      </c>
      <c r="DU6107" s="70" t="str">
        <f t="shared" si="2065"/>
        <v/>
      </c>
      <c r="DW6107" s="55" t="e">
        <f t="shared" si="2067"/>
        <v>#N/A</v>
      </c>
      <c r="DX6107" s="90" t="e">
        <f t="shared" si="2068"/>
        <v>#N/A</v>
      </c>
    </row>
    <row r="6108" spans="2:128">
      <c r="B6108" s="221"/>
      <c r="C6108" s="159"/>
      <c r="DE6108" s="72" t="str">
        <f t="shared" si="2050"/>
        <v/>
      </c>
      <c r="DF6108" s="73" t="str">
        <f t="shared" si="2051"/>
        <v/>
      </c>
      <c r="DG6108" s="73" t="str">
        <f t="shared" si="2052"/>
        <v/>
      </c>
      <c r="DH6108" s="73" t="str">
        <f t="shared" si="2053"/>
        <v/>
      </c>
      <c r="DI6108" s="73" t="str">
        <f t="shared" si="2054"/>
        <v/>
      </c>
      <c r="DJ6108" s="73" t="str">
        <f t="shared" si="2055"/>
        <v/>
      </c>
      <c r="DK6108" s="73" t="str">
        <f t="shared" si="2056"/>
        <v/>
      </c>
      <c r="DL6108" s="73" t="str">
        <f t="shared" si="2057"/>
        <v/>
      </c>
      <c r="DM6108" s="73" t="str">
        <f t="shared" si="2058"/>
        <v/>
      </c>
      <c r="DN6108" s="73" t="str">
        <f t="shared" si="2066"/>
        <v/>
      </c>
      <c r="DO6108" s="73" t="str">
        <f t="shared" si="2059"/>
        <v/>
      </c>
      <c r="DP6108" s="73" t="str">
        <f t="shared" si="2060"/>
        <v/>
      </c>
      <c r="DQ6108" s="73" t="str">
        <f t="shared" si="2061"/>
        <v/>
      </c>
      <c r="DR6108" s="73" t="str">
        <f t="shared" si="2062"/>
        <v/>
      </c>
      <c r="DS6108" s="73" t="str">
        <f t="shared" si="2063"/>
        <v/>
      </c>
      <c r="DT6108" s="70" t="str">
        <f t="shared" si="2064"/>
        <v/>
      </c>
      <c r="DU6108" s="70" t="str">
        <f t="shared" si="2065"/>
        <v/>
      </c>
      <c r="DW6108" s="55" t="e">
        <f t="shared" si="2067"/>
        <v>#N/A</v>
      </c>
      <c r="DX6108" s="90" t="e">
        <f t="shared" si="2068"/>
        <v>#N/A</v>
      </c>
    </row>
    <row r="6109" spans="2:128">
      <c r="B6109" s="221"/>
      <c r="C6109" s="159"/>
      <c r="DE6109" s="72" t="str">
        <f t="shared" si="2050"/>
        <v/>
      </c>
      <c r="DF6109" s="73" t="str">
        <f t="shared" si="2051"/>
        <v/>
      </c>
      <c r="DG6109" s="73" t="str">
        <f t="shared" si="2052"/>
        <v/>
      </c>
      <c r="DH6109" s="73" t="str">
        <f t="shared" si="2053"/>
        <v/>
      </c>
      <c r="DI6109" s="73" t="str">
        <f t="shared" si="2054"/>
        <v/>
      </c>
      <c r="DJ6109" s="73" t="str">
        <f t="shared" si="2055"/>
        <v/>
      </c>
      <c r="DK6109" s="73" t="str">
        <f t="shared" si="2056"/>
        <v/>
      </c>
      <c r="DL6109" s="73" t="str">
        <f t="shared" si="2057"/>
        <v/>
      </c>
      <c r="DM6109" s="73" t="str">
        <f t="shared" si="2058"/>
        <v/>
      </c>
      <c r="DN6109" s="73" t="str">
        <f t="shared" si="2066"/>
        <v/>
      </c>
      <c r="DO6109" s="73" t="str">
        <f t="shared" si="2059"/>
        <v/>
      </c>
      <c r="DP6109" s="73" t="str">
        <f t="shared" si="2060"/>
        <v/>
      </c>
      <c r="DQ6109" s="73" t="str">
        <f t="shared" si="2061"/>
        <v/>
      </c>
      <c r="DR6109" s="73" t="str">
        <f t="shared" si="2062"/>
        <v/>
      </c>
      <c r="DS6109" s="73" t="str">
        <f t="shared" si="2063"/>
        <v/>
      </c>
      <c r="DT6109" s="70" t="str">
        <f t="shared" si="2064"/>
        <v/>
      </c>
      <c r="DU6109" s="70" t="str">
        <f t="shared" si="2065"/>
        <v/>
      </c>
      <c r="DW6109" s="55" t="e">
        <f t="shared" si="2067"/>
        <v>#N/A</v>
      </c>
      <c r="DX6109" s="90" t="e">
        <f t="shared" si="2068"/>
        <v>#N/A</v>
      </c>
    </row>
    <row r="6110" spans="2:128">
      <c r="B6110" s="221"/>
      <c r="C6110" s="159"/>
      <c r="DE6110" s="72" t="str">
        <f t="shared" ref="DE6110:DE6173" si="2069">IF(B6110="","",1)</f>
        <v/>
      </c>
      <c r="DF6110" s="73" t="str">
        <f t="shared" ref="DF6110:DF6173" si="2070">IF(B6110="","",LN(B6110/(1-B6110)))</f>
        <v/>
      </c>
      <c r="DG6110" s="73" t="str">
        <f t="shared" ref="DG6110:DG6173" si="2071">IF(B6110="","",(B6110-0.5)*DF6110)</f>
        <v/>
      </c>
      <c r="DH6110" s="73" t="str">
        <f t="shared" ref="DH6110:DH6173" si="2072">IF(B6110="","",B6110-0.5)</f>
        <v/>
      </c>
      <c r="DI6110" s="73" t="str">
        <f t="shared" ref="DI6110:DI6173" si="2073">IF(B6110="","",DH6110^2)</f>
        <v/>
      </c>
      <c r="DJ6110" s="73" t="str">
        <f t="shared" ref="DJ6110:DJ6173" si="2074">IF(B6110="","",DF6110*DI6110)</f>
        <v/>
      </c>
      <c r="DK6110" s="73" t="str">
        <f t="shared" ref="DK6110:DK6173" si="2075">IF(B6110="","",DH6110^3)</f>
        <v/>
      </c>
      <c r="DL6110" s="73" t="str">
        <f t="shared" ref="DL6110:DL6173" si="2076">IF(B6110="","",DF6110*DK6110)</f>
        <v/>
      </c>
      <c r="DM6110" s="73" t="str">
        <f t="shared" ref="DM6110:DM6173" si="2077">IF(B6110="","",DH6110^4)</f>
        <v/>
      </c>
      <c r="DN6110" s="73" t="str">
        <f t="shared" si="2066"/>
        <v/>
      </c>
      <c r="DO6110" s="73" t="str">
        <f t="shared" ref="DO6110:DO6173" si="2078">IF(B6110="","",DH6110^5)</f>
        <v/>
      </c>
      <c r="DP6110" s="73" t="str">
        <f t="shared" ref="DP6110:DP6173" si="2079">IF($B6110="","",DF6110*DO6110)</f>
        <v/>
      </c>
      <c r="DQ6110" s="73" t="str">
        <f t="shared" ref="DQ6110:DQ6173" si="2080">IF(B6110="","",DH6110^6)</f>
        <v/>
      </c>
      <c r="DR6110" s="73" t="str">
        <f t="shared" ref="DR6110:DR6173" si="2081">IF($B6110="","",DF6110*DQ6110)</f>
        <v/>
      </c>
      <c r="DS6110" s="73" t="str">
        <f t="shared" ref="DS6110:DS6173" si="2082">IF(B6110="","",DH6110^7)</f>
        <v/>
      </c>
      <c r="DT6110" s="70" t="str">
        <f t="shared" ref="DT6110:DT6173" si="2083">IF($B6110="","",DF6110*DS6110)</f>
        <v/>
      </c>
      <c r="DU6110" s="70" t="str">
        <f t="shared" ref="DU6110:DU6173" si="2084">IF(B6110="","",IF($B$14="u",C6110,IF($B$14="sl",LN(C6110-$C$22),IF($B$14="su",-LN($C$23-C6110),IF($B$14="b",LN((C6110-$C$22)/($C$23-C6110)),"")))))</f>
        <v/>
      </c>
      <c r="DW6110" s="55" t="e">
        <f t="shared" si="2067"/>
        <v>#N/A</v>
      </c>
      <c r="DX6110" s="90" t="e">
        <f t="shared" si="2068"/>
        <v>#N/A</v>
      </c>
    </row>
    <row r="6111" spans="2:128">
      <c r="B6111" s="221"/>
      <c r="C6111" s="159"/>
      <c r="DE6111" s="72" t="str">
        <f t="shared" si="2069"/>
        <v/>
      </c>
      <c r="DF6111" s="73" t="str">
        <f t="shared" si="2070"/>
        <v/>
      </c>
      <c r="DG6111" s="73" t="str">
        <f t="shared" si="2071"/>
        <v/>
      </c>
      <c r="DH6111" s="73" t="str">
        <f t="shared" si="2072"/>
        <v/>
      </c>
      <c r="DI6111" s="73" t="str">
        <f t="shared" si="2073"/>
        <v/>
      </c>
      <c r="DJ6111" s="73" t="str">
        <f t="shared" si="2074"/>
        <v/>
      </c>
      <c r="DK6111" s="73" t="str">
        <f t="shared" si="2075"/>
        <v/>
      </c>
      <c r="DL6111" s="73" t="str">
        <f t="shared" si="2076"/>
        <v/>
      </c>
      <c r="DM6111" s="73" t="str">
        <f t="shared" si="2077"/>
        <v/>
      </c>
      <c r="DN6111" s="73" t="str">
        <f t="shared" ref="DN6111:DN6174" si="2085">IF(B6111="","",DF6111*DM6111)</f>
        <v/>
      </c>
      <c r="DO6111" s="73" t="str">
        <f t="shared" si="2078"/>
        <v/>
      </c>
      <c r="DP6111" s="73" t="str">
        <f t="shared" si="2079"/>
        <v/>
      </c>
      <c r="DQ6111" s="73" t="str">
        <f t="shared" si="2080"/>
        <v/>
      </c>
      <c r="DR6111" s="73" t="str">
        <f t="shared" si="2081"/>
        <v/>
      </c>
      <c r="DS6111" s="73" t="str">
        <f t="shared" si="2082"/>
        <v/>
      </c>
      <c r="DT6111" s="70" t="str">
        <f t="shared" si="2083"/>
        <v/>
      </c>
      <c r="DU6111" s="70" t="str">
        <f t="shared" si="2084"/>
        <v/>
      </c>
      <c r="DW6111" s="55" t="e">
        <f t="shared" si="2067"/>
        <v>#N/A</v>
      </c>
      <c r="DX6111" s="90" t="e">
        <f t="shared" si="2068"/>
        <v>#N/A</v>
      </c>
    </row>
    <row r="6112" spans="2:128">
      <c r="B6112" s="221"/>
      <c r="C6112" s="159"/>
      <c r="DE6112" s="72" t="str">
        <f t="shared" si="2069"/>
        <v/>
      </c>
      <c r="DF6112" s="73" t="str">
        <f t="shared" si="2070"/>
        <v/>
      </c>
      <c r="DG6112" s="73" t="str">
        <f t="shared" si="2071"/>
        <v/>
      </c>
      <c r="DH6112" s="73" t="str">
        <f t="shared" si="2072"/>
        <v/>
      </c>
      <c r="DI6112" s="73" t="str">
        <f t="shared" si="2073"/>
        <v/>
      </c>
      <c r="DJ6112" s="73" t="str">
        <f t="shared" si="2074"/>
        <v/>
      </c>
      <c r="DK6112" s="73" t="str">
        <f t="shared" si="2075"/>
        <v/>
      </c>
      <c r="DL6112" s="73" t="str">
        <f t="shared" si="2076"/>
        <v/>
      </c>
      <c r="DM6112" s="73" t="str">
        <f t="shared" si="2077"/>
        <v/>
      </c>
      <c r="DN6112" s="73" t="str">
        <f t="shared" si="2085"/>
        <v/>
      </c>
      <c r="DO6112" s="73" t="str">
        <f t="shared" si="2078"/>
        <v/>
      </c>
      <c r="DP6112" s="73" t="str">
        <f t="shared" si="2079"/>
        <v/>
      </c>
      <c r="DQ6112" s="73" t="str">
        <f t="shared" si="2080"/>
        <v/>
      </c>
      <c r="DR6112" s="73" t="str">
        <f t="shared" si="2081"/>
        <v/>
      </c>
      <c r="DS6112" s="73" t="str">
        <f t="shared" si="2082"/>
        <v/>
      </c>
      <c r="DT6112" s="70" t="str">
        <f t="shared" si="2083"/>
        <v/>
      </c>
      <c r="DU6112" s="70" t="str">
        <f t="shared" si="2084"/>
        <v/>
      </c>
      <c r="DW6112" s="55" t="e">
        <f t="shared" si="2067"/>
        <v>#N/A</v>
      </c>
      <c r="DX6112" s="90" t="e">
        <f t="shared" si="2068"/>
        <v>#N/A</v>
      </c>
    </row>
    <row r="6113" spans="2:128">
      <c r="B6113" s="221"/>
      <c r="C6113" s="159"/>
      <c r="DE6113" s="72" t="str">
        <f t="shared" si="2069"/>
        <v/>
      </c>
      <c r="DF6113" s="73" t="str">
        <f t="shared" si="2070"/>
        <v/>
      </c>
      <c r="DG6113" s="73" t="str">
        <f t="shared" si="2071"/>
        <v/>
      </c>
      <c r="DH6113" s="73" t="str">
        <f t="shared" si="2072"/>
        <v/>
      </c>
      <c r="DI6113" s="73" t="str">
        <f t="shared" si="2073"/>
        <v/>
      </c>
      <c r="DJ6113" s="73" t="str">
        <f t="shared" si="2074"/>
        <v/>
      </c>
      <c r="DK6113" s="73" t="str">
        <f t="shared" si="2075"/>
        <v/>
      </c>
      <c r="DL6113" s="73" t="str">
        <f t="shared" si="2076"/>
        <v/>
      </c>
      <c r="DM6113" s="73" t="str">
        <f t="shared" si="2077"/>
        <v/>
      </c>
      <c r="DN6113" s="73" t="str">
        <f t="shared" si="2085"/>
        <v/>
      </c>
      <c r="DO6113" s="73" t="str">
        <f t="shared" si="2078"/>
        <v/>
      </c>
      <c r="DP6113" s="73" t="str">
        <f t="shared" si="2079"/>
        <v/>
      </c>
      <c r="DQ6113" s="73" t="str">
        <f t="shared" si="2080"/>
        <v/>
      </c>
      <c r="DR6113" s="73" t="str">
        <f t="shared" si="2081"/>
        <v/>
      </c>
      <c r="DS6113" s="73" t="str">
        <f t="shared" si="2082"/>
        <v/>
      </c>
      <c r="DT6113" s="70" t="str">
        <f t="shared" si="2083"/>
        <v/>
      </c>
      <c r="DU6113" s="70" t="str">
        <f t="shared" si="2084"/>
        <v/>
      </c>
      <c r="DW6113" s="55" t="e">
        <f t="shared" si="2067"/>
        <v>#N/A</v>
      </c>
      <c r="DX6113" s="90" t="e">
        <f t="shared" si="2068"/>
        <v>#N/A</v>
      </c>
    </row>
    <row r="6114" spans="2:128">
      <c r="B6114" s="221"/>
      <c r="C6114" s="159"/>
      <c r="DE6114" s="72" t="str">
        <f t="shared" si="2069"/>
        <v/>
      </c>
      <c r="DF6114" s="73" t="str">
        <f t="shared" si="2070"/>
        <v/>
      </c>
      <c r="DG6114" s="73" t="str">
        <f t="shared" si="2071"/>
        <v/>
      </c>
      <c r="DH6114" s="73" t="str">
        <f t="shared" si="2072"/>
        <v/>
      </c>
      <c r="DI6114" s="73" t="str">
        <f t="shared" si="2073"/>
        <v/>
      </c>
      <c r="DJ6114" s="73" t="str">
        <f t="shared" si="2074"/>
        <v/>
      </c>
      <c r="DK6114" s="73" t="str">
        <f t="shared" si="2075"/>
        <v/>
      </c>
      <c r="DL6114" s="73" t="str">
        <f t="shared" si="2076"/>
        <v/>
      </c>
      <c r="DM6114" s="73" t="str">
        <f t="shared" si="2077"/>
        <v/>
      </c>
      <c r="DN6114" s="73" t="str">
        <f t="shared" si="2085"/>
        <v/>
      </c>
      <c r="DO6114" s="73" t="str">
        <f t="shared" si="2078"/>
        <v/>
      </c>
      <c r="DP6114" s="73" t="str">
        <f t="shared" si="2079"/>
        <v/>
      </c>
      <c r="DQ6114" s="73" t="str">
        <f t="shared" si="2080"/>
        <v/>
      </c>
      <c r="DR6114" s="73" t="str">
        <f t="shared" si="2081"/>
        <v/>
      </c>
      <c r="DS6114" s="73" t="str">
        <f t="shared" si="2082"/>
        <v/>
      </c>
      <c r="DT6114" s="70" t="str">
        <f t="shared" si="2083"/>
        <v/>
      </c>
      <c r="DU6114" s="70" t="str">
        <f t="shared" si="2084"/>
        <v/>
      </c>
      <c r="DW6114" s="55" t="e">
        <f t="shared" si="2067"/>
        <v>#N/A</v>
      </c>
      <c r="DX6114" s="90" t="e">
        <f t="shared" si="2068"/>
        <v>#N/A</v>
      </c>
    </row>
    <row r="6115" spans="2:128">
      <c r="B6115" s="221"/>
      <c r="C6115" s="159"/>
      <c r="DE6115" s="72" t="str">
        <f t="shared" si="2069"/>
        <v/>
      </c>
      <c r="DF6115" s="73" t="str">
        <f t="shared" si="2070"/>
        <v/>
      </c>
      <c r="DG6115" s="73" t="str">
        <f t="shared" si="2071"/>
        <v/>
      </c>
      <c r="DH6115" s="73" t="str">
        <f t="shared" si="2072"/>
        <v/>
      </c>
      <c r="DI6115" s="73" t="str">
        <f t="shared" si="2073"/>
        <v/>
      </c>
      <c r="DJ6115" s="73" t="str">
        <f t="shared" si="2074"/>
        <v/>
      </c>
      <c r="DK6115" s="73" t="str">
        <f t="shared" si="2075"/>
        <v/>
      </c>
      <c r="DL6115" s="73" t="str">
        <f t="shared" si="2076"/>
        <v/>
      </c>
      <c r="DM6115" s="73" t="str">
        <f t="shared" si="2077"/>
        <v/>
      </c>
      <c r="DN6115" s="73" t="str">
        <f t="shared" si="2085"/>
        <v/>
      </c>
      <c r="DO6115" s="73" t="str">
        <f t="shared" si="2078"/>
        <v/>
      </c>
      <c r="DP6115" s="73" t="str">
        <f t="shared" si="2079"/>
        <v/>
      </c>
      <c r="DQ6115" s="73" t="str">
        <f t="shared" si="2080"/>
        <v/>
      </c>
      <c r="DR6115" s="73" t="str">
        <f t="shared" si="2081"/>
        <v/>
      </c>
      <c r="DS6115" s="73" t="str">
        <f t="shared" si="2082"/>
        <v/>
      </c>
      <c r="DT6115" s="70" t="str">
        <f t="shared" si="2083"/>
        <v/>
      </c>
      <c r="DU6115" s="70" t="str">
        <f t="shared" si="2084"/>
        <v/>
      </c>
      <c r="DW6115" s="55" t="e">
        <f t="shared" si="2067"/>
        <v>#N/A</v>
      </c>
      <c r="DX6115" s="90" t="e">
        <f t="shared" si="2068"/>
        <v>#N/A</v>
      </c>
    </row>
    <row r="6116" spans="2:128">
      <c r="B6116" s="221"/>
      <c r="C6116" s="159"/>
      <c r="DE6116" s="72" t="str">
        <f t="shared" si="2069"/>
        <v/>
      </c>
      <c r="DF6116" s="73" t="str">
        <f t="shared" si="2070"/>
        <v/>
      </c>
      <c r="DG6116" s="73" t="str">
        <f t="shared" si="2071"/>
        <v/>
      </c>
      <c r="DH6116" s="73" t="str">
        <f t="shared" si="2072"/>
        <v/>
      </c>
      <c r="DI6116" s="73" t="str">
        <f t="shared" si="2073"/>
        <v/>
      </c>
      <c r="DJ6116" s="73" t="str">
        <f t="shared" si="2074"/>
        <v/>
      </c>
      <c r="DK6116" s="73" t="str">
        <f t="shared" si="2075"/>
        <v/>
      </c>
      <c r="DL6116" s="73" t="str">
        <f t="shared" si="2076"/>
        <v/>
      </c>
      <c r="DM6116" s="73" t="str">
        <f t="shared" si="2077"/>
        <v/>
      </c>
      <c r="DN6116" s="73" t="str">
        <f t="shared" si="2085"/>
        <v/>
      </c>
      <c r="DO6116" s="73" t="str">
        <f t="shared" si="2078"/>
        <v/>
      </c>
      <c r="DP6116" s="73" t="str">
        <f t="shared" si="2079"/>
        <v/>
      </c>
      <c r="DQ6116" s="73" t="str">
        <f t="shared" si="2080"/>
        <v/>
      </c>
      <c r="DR6116" s="73" t="str">
        <f t="shared" si="2081"/>
        <v/>
      </c>
      <c r="DS6116" s="73" t="str">
        <f t="shared" si="2082"/>
        <v/>
      </c>
      <c r="DT6116" s="70" t="str">
        <f t="shared" si="2083"/>
        <v/>
      </c>
      <c r="DU6116" s="70" t="str">
        <f t="shared" si="2084"/>
        <v/>
      </c>
      <c r="DW6116" s="55" t="e">
        <f t="shared" si="2067"/>
        <v>#N/A</v>
      </c>
      <c r="DX6116" s="90" t="e">
        <f t="shared" si="2068"/>
        <v>#N/A</v>
      </c>
    </row>
    <row r="6117" spans="2:128">
      <c r="B6117" s="221"/>
      <c r="C6117" s="159"/>
      <c r="DE6117" s="72" t="str">
        <f t="shared" si="2069"/>
        <v/>
      </c>
      <c r="DF6117" s="73" t="str">
        <f t="shared" si="2070"/>
        <v/>
      </c>
      <c r="DG6117" s="73" t="str">
        <f t="shared" si="2071"/>
        <v/>
      </c>
      <c r="DH6117" s="73" t="str">
        <f t="shared" si="2072"/>
        <v/>
      </c>
      <c r="DI6117" s="73" t="str">
        <f t="shared" si="2073"/>
        <v/>
      </c>
      <c r="DJ6117" s="73" t="str">
        <f t="shared" si="2074"/>
        <v/>
      </c>
      <c r="DK6117" s="73" t="str">
        <f t="shared" si="2075"/>
        <v/>
      </c>
      <c r="DL6117" s="73" t="str">
        <f t="shared" si="2076"/>
        <v/>
      </c>
      <c r="DM6117" s="73" t="str">
        <f t="shared" si="2077"/>
        <v/>
      </c>
      <c r="DN6117" s="73" t="str">
        <f t="shared" si="2085"/>
        <v/>
      </c>
      <c r="DO6117" s="73" t="str">
        <f t="shared" si="2078"/>
        <v/>
      </c>
      <c r="DP6117" s="73" t="str">
        <f t="shared" si="2079"/>
        <v/>
      </c>
      <c r="DQ6117" s="73" t="str">
        <f t="shared" si="2080"/>
        <v/>
      </c>
      <c r="DR6117" s="73" t="str">
        <f t="shared" si="2081"/>
        <v/>
      </c>
      <c r="DS6117" s="73" t="str">
        <f t="shared" si="2082"/>
        <v/>
      </c>
      <c r="DT6117" s="70" t="str">
        <f t="shared" si="2083"/>
        <v/>
      </c>
      <c r="DU6117" s="70" t="str">
        <f t="shared" si="2084"/>
        <v/>
      </c>
      <c r="DW6117" s="55" t="e">
        <f t="shared" si="2067"/>
        <v>#N/A</v>
      </c>
      <c r="DX6117" s="90" t="e">
        <f t="shared" si="2068"/>
        <v>#N/A</v>
      </c>
    </row>
    <row r="6118" spans="2:128">
      <c r="B6118" s="221"/>
      <c r="C6118" s="159"/>
      <c r="DE6118" s="72" t="str">
        <f t="shared" si="2069"/>
        <v/>
      </c>
      <c r="DF6118" s="73" t="str">
        <f t="shared" si="2070"/>
        <v/>
      </c>
      <c r="DG6118" s="73" t="str">
        <f t="shared" si="2071"/>
        <v/>
      </c>
      <c r="DH6118" s="73" t="str">
        <f t="shared" si="2072"/>
        <v/>
      </c>
      <c r="DI6118" s="73" t="str">
        <f t="shared" si="2073"/>
        <v/>
      </c>
      <c r="DJ6118" s="73" t="str">
        <f t="shared" si="2074"/>
        <v/>
      </c>
      <c r="DK6118" s="73" t="str">
        <f t="shared" si="2075"/>
        <v/>
      </c>
      <c r="DL6118" s="73" t="str">
        <f t="shared" si="2076"/>
        <v/>
      </c>
      <c r="DM6118" s="73" t="str">
        <f t="shared" si="2077"/>
        <v/>
      </c>
      <c r="DN6118" s="73" t="str">
        <f t="shared" si="2085"/>
        <v/>
      </c>
      <c r="DO6118" s="73" t="str">
        <f t="shared" si="2078"/>
        <v/>
      </c>
      <c r="DP6118" s="73" t="str">
        <f t="shared" si="2079"/>
        <v/>
      </c>
      <c r="DQ6118" s="73" t="str">
        <f t="shared" si="2080"/>
        <v/>
      </c>
      <c r="DR6118" s="73" t="str">
        <f t="shared" si="2081"/>
        <v/>
      </c>
      <c r="DS6118" s="73" t="str">
        <f t="shared" si="2082"/>
        <v/>
      </c>
      <c r="DT6118" s="70" t="str">
        <f t="shared" si="2083"/>
        <v/>
      </c>
      <c r="DU6118" s="70" t="str">
        <f t="shared" si="2084"/>
        <v/>
      </c>
      <c r="DW6118" s="55" t="e">
        <f t="shared" si="2067"/>
        <v>#N/A</v>
      </c>
      <c r="DX6118" s="90" t="e">
        <f t="shared" si="2068"/>
        <v>#N/A</v>
      </c>
    </row>
    <row r="6119" spans="2:128">
      <c r="B6119" s="221"/>
      <c r="C6119" s="159"/>
      <c r="DE6119" s="72" t="str">
        <f t="shared" si="2069"/>
        <v/>
      </c>
      <c r="DF6119" s="73" t="str">
        <f t="shared" si="2070"/>
        <v/>
      </c>
      <c r="DG6119" s="73" t="str">
        <f t="shared" si="2071"/>
        <v/>
      </c>
      <c r="DH6119" s="73" t="str">
        <f t="shared" si="2072"/>
        <v/>
      </c>
      <c r="DI6119" s="73" t="str">
        <f t="shared" si="2073"/>
        <v/>
      </c>
      <c r="DJ6119" s="73" t="str">
        <f t="shared" si="2074"/>
        <v/>
      </c>
      <c r="DK6119" s="73" t="str">
        <f t="shared" si="2075"/>
        <v/>
      </c>
      <c r="DL6119" s="73" t="str">
        <f t="shared" si="2076"/>
        <v/>
      </c>
      <c r="DM6119" s="73" t="str">
        <f t="shared" si="2077"/>
        <v/>
      </c>
      <c r="DN6119" s="73" t="str">
        <f t="shared" si="2085"/>
        <v/>
      </c>
      <c r="DO6119" s="73" t="str">
        <f t="shared" si="2078"/>
        <v/>
      </c>
      <c r="DP6119" s="73" t="str">
        <f t="shared" si="2079"/>
        <v/>
      </c>
      <c r="DQ6119" s="73" t="str">
        <f t="shared" si="2080"/>
        <v/>
      </c>
      <c r="DR6119" s="73" t="str">
        <f t="shared" si="2081"/>
        <v/>
      </c>
      <c r="DS6119" s="73" t="str">
        <f t="shared" si="2082"/>
        <v/>
      </c>
      <c r="DT6119" s="70" t="str">
        <f t="shared" si="2083"/>
        <v/>
      </c>
      <c r="DU6119" s="70" t="str">
        <f t="shared" si="2084"/>
        <v/>
      </c>
      <c r="DW6119" s="55" t="e">
        <f t="shared" si="2067"/>
        <v>#N/A</v>
      </c>
      <c r="DX6119" s="90" t="e">
        <f t="shared" si="2068"/>
        <v>#N/A</v>
      </c>
    </row>
    <row r="6120" spans="2:128">
      <c r="B6120" s="221"/>
      <c r="C6120" s="159"/>
      <c r="DE6120" s="72" t="str">
        <f t="shared" si="2069"/>
        <v/>
      </c>
      <c r="DF6120" s="73" t="str">
        <f t="shared" si="2070"/>
        <v/>
      </c>
      <c r="DG6120" s="73" t="str">
        <f t="shared" si="2071"/>
        <v/>
      </c>
      <c r="DH6120" s="73" t="str">
        <f t="shared" si="2072"/>
        <v/>
      </c>
      <c r="DI6120" s="73" t="str">
        <f t="shared" si="2073"/>
        <v/>
      </c>
      <c r="DJ6120" s="73" t="str">
        <f t="shared" si="2074"/>
        <v/>
      </c>
      <c r="DK6120" s="73" t="str">
        <f t="shared" si="2075"/>
        <v/>
      </c>
      <c r="DL6120" s="73" t="str">
        <f t="shared" si="2076"/>
        <v/>
      </c>
      <c r="DM6120" s="73" t="str">
        <f t="shared" si="2077"/>
        <v/>
      </c>
      <c r="DN6120" s="73" t="str">
        <f t="shared" si="2085"/>
        <v/>
      </c>
      <c r="DO6120" s="73" t="str">
        <f t="shared" si="2078"/>
        <v/>
      </c>
      <c r="DP6120" s="73" t="str">
        <f t="shared" si="2079"/>
        <v/>
      </c>
      <c r="DQ6120" s="73" t="str">
        <f t="shared" si="2080"/>
        <v/>
      </c>
      <c r="DR6120" s="73" t="str">
        <f t="shared" si="2081"/>
        <v/>
      </c>
      <c r="DS6120" s="73" t="str">
        <f t="shared" si="2082"/>
        <v/>
      </c>
      <c r="DT6120" s="70" t="str">
        <f t="shared" si="2083"/>
        <v/>
      </c>
      <c r="DU6120" s="70" t="str">
        <f t="shared" si="2084"/>
        <v/>
      </c>
      <c r="DW6120" s="55" t="e">
        <f t="shared" si="2067"/>
        <v>#N/A</v>
      </c>
      <c r="DX6120" s="90" t="e">
        <f t="shared" si="2068"/>
        <v>#N/A</v>
      </c>
    </row>
    <row r="6121" spans="2:128">
      <c r="B6121" s="221"/>
      <c r="C6121" s="159"/>
      <c r="DE6121" s="72" t="str">
        <f t="shared" si="2069"/>
        <v/>
      </c>
      <c r="DF6121" s="73" t="str">
        <f t="shared" si="2070"/>
        <v/>
      </c>
      <c r="DG6121" s="73" t="str">
        <f t="shared" si="2071"/>
        <v/>
      </c>
      <c r="DH6121" s="73" t="str">
        <f t="shared" si="2072"/>
        <v/>
      </c>
      <c r="DI6121" s="73" t="str">
        <f t="shared" si="2073"/>
        <v/>
      </c>
      <c r="DJ6121" s="73" t="str">
        <f t="shared" si="2074"/>
        <v/>
      </c>
      <c r="DK6121" s="73" t="str">
        <f t="shared" si="2075"/>
        <v/>
      </c>
      <c r="DL6121" s="73" t="str">
        <f t="shared" si="2076"/>
        <v/>
      </c>
      <c r="DM6121" s="73" t="str">
        <f t="shared" si="2077"/>
        <v/>
      </c>
      <c r="DN6121" s="73" t="str">
        <f t="shared" si="2085"/>
        <v/>
      </c>
      <c r="DO6121" s="73" t="str">
        <f t="shared" si="2078"/>
        <v/>
      </c>
      <c r="DP6121" s="73" t="str">
        <f t="shared" si="2079"/>
        <v/>
      </c>
      <c r="DQ6121" s="73" t="str">
        <f t="shared" si="2080"/>
        <v/>
      </c>
      <c r="DR6121" s="73" t="str">
        <f t="shared" si="2081"/>
        <v/>
      </c>
      <c r="DS6121" s="73" t="str">
        <f t="shared" si="2082"/>
        <v/>
      </c>
      <c r="DT6121" s="70" t="str">
        <f t="shared" si="2083"/>
        <v/>
      </c>
      <c r="DU6121" s="70" t="str">
        <f t="shared" si="2084"/>
        <v/>
      </c>
      <c r="DW6121" s="55" t="e">
        <f t="shared" si="2067"/>
        <v>#N/A</v>
      </c>
      <c r="DX6121" s="90" t="e">
        <f t="shared" si="2068"/>
        <v>#N/A</v>
      </c>
    </row>
    <row r="6122" spans="2:128">
      <c r="B6122" s="221"/>
      <c r="C6122" s="159"/>
      <c r="DE6122" s="72" t="str">
        <f t="shared" si="2069"/>
        <v/>
      </c>
      <c r="DF6122" s="73" t="str">
        <f t="shared" si="2070"/>
        <v/>
      </c>
      <c r="DG6122" s="73" t="str">
        <f t="shared" si="2071"/>
        <v/>
      </c>
      <c r="DH6122" s="73" t="str">
        <f t="shared" si="2072"/>
        <v/>
      </c>
      <c r="DI6122" s="73" t="str">
        <f t="shared" si="2073"/>
        <v/>
      </c>
      <c r="DJ6122" s="73" t="str">
        <f t="shared" si="2074"/>
        <v/>
      </c>
      <c r="DK6122" s="73" t="str">
        <f t="shared" si="2075"/>
        <v/>
      </c>
      <c r="DL6122" s="73" t="str">
        <f t="shared" si="2076"/>
        <v/>
      </c>
      <c r="DM6122" s="73" t="str">
        <f t="shared" si="2077"/>
        <v/>
      </c>
      <c r="DN6122" s="73" t="str">
        <f t="shared" si="2085"/>
        <v/>
      </c>
      <c r="DO6122" s="73" t="str">
        <f t="shared" si="2078"/>
        <v/>
      </c>
      <c r="DP6122" s="73" t="str">
        <f t="shared" si="2079"/>
        <v/>
      </c>
      <c r="DQ6122" s="73" t="str">
        <f t="shared" si="2080"/>
        <v/>
      </c>
      <c r="DR6122" s="73" t="str">
        <f t="shared" si="2081"/>
        <v/>
      </c>
      <c r="DS6122" s="73" t="str">
        <f t="shared" si="2082"/>
        <v/>
      </c>
      <c r="DT6122" s="70" t="str">
        <f t="shared" si="2083"/>
        <v/>
      </c>
      <c r="DU6122" s="70" t="str">
        <f t="shared" si="2084"/>
        <v/>
      </c>
      <c r="DW6122" s="55" t="e">
        <f t="shared" ref="DW6122:DW6185" si="2086">IF(B6110="",NA(),B6110)</f>
        <v>#N/A</v>
      </c>
      <c r="DX6122" s="90" t="e">
        <f t="shared" ref="DX6122:DX6185" si="2087">IF(C6110="",NA(),C6110)</f>
        <v>#N/A</v>
      </c>
    </row>
    <row r="6123" spans="2:128">
      <c r="B6123" s="221"/>
      <c r="C6123" s="159"/>
      <c r="DE6123" s="72" t="str">
        <f t="shared" si="2069"/>
        <v/>
      </c>
      <c r="DF6123" s="73" t="str">
        <f t="shared" si="2070"/>
        <v/>
      </c>
      <c r="DG6123" s="73" t="str">
        <f t="shared" si="2071"/>
        <v/>
      </c>
      <c r="DH6123" s="73" t="str">
        <f t="shared" si="2072"/>
        <v/>
      </c>
      <c r="DI6123" s="73" t="str">
        <f t="shared" si="2073"/>
        <v/>
      </c>
      <c r="DJ6123" s="73" t="str">
        <f t="shared" si="2074"/>
        <v/>
      </c>
      <c r="DK6123" s="73" t="str">
        <f t="shared" si="2075"/>
        <v/>
      </c>
      <c r="DL6123" s="73" t="str">
        <f t="shared" si="2076"/>
        <v/>
      </c>
      <c r="DM6123" s="73" t="str">
        <f t="shared" si="2077"/>
        <v/>
      </c>
      <c r="DN6123" s="73" t="str">
        <f t="shared" si="2085"/>
        <v/>
      </c>
      <c r="DO6123" s="73" t="str">
        <f t="shared" si="2078"/>
        <v/>
      </c>
      <c r="DP6123" s="73" t="str">
        <f t="shared" si="2079"/>
        <v/>
      </c>
      <c r="DQ6123" s="73" t="str">
        <f t="shared" si="2080"/>
        <v/>
      </c>
      <c r="DR6123" s="73" t="str">
        <f t="shared" si="2081"/>
        <v/>
      </c>
      <c r="DS6123" s="73" t="str">
        <f t="shared" si="2082"/>
        <v/>
      </c>
      <c r="DT6123" s="70" t="str">
        <f t="shared" si="2083"/>
        <v/>
      </c>
      <c r="DU6123" s="70" t="str">
        <f t="shared" si="2084"/>
        <v/>
      </c>
      <c r="DW6123" s="55" t="e">
        <f t="shared" si="2086"/>
        <v>#N/A</v>
      </c>
      <c r="DX6123" s="90" t="e">
        <f t="shared" si="2087"/>
        <v>#N/A</v>
      </c>
    </row>
    <row r="6124" spans="2:128">
      <c r="B6124" s="221"/>
      <c r="C6124" s="159"/>
      <c r="DE6124" s="72" t="str">
        <f t="shared" si="2069"/>
        <v/>
      </c>
      <c r="DF6124" s="73" t="str">
        <f t="shared" si="2070"/>
        <v/>
      </c>
      <c r="DG6124" s="73" t="str">
        <f t="shared" si="2071"/>
        <v/>
      </c>
      <c r="DH6124" s="73" t="str">
        <f t="shared" si="2072"/>
        <v/>
      </c>
      <c r="DI6124" s="73" t="str">
        <f t="shared" si="2073"/>
        <v/>
      </c>
      <c r="DJ6124" s="73" t="str">
        <f t="shared" si="2074"/>
        <v/>
      </c>
      <c r="DK6124" s="73" t="str">
        <f t="shared" si="2075"/>
        <v/>
      </c>
      <c r="DL6124" s="73" t="str">
        <f t="shared" si="2076"/>
        <v/>
      </c>
      <c r="DM6124" s="73" t="str">
        <f t="shared" si="2077"/>
        <v/>
      </c>
      <c r="DN6124" s="73" t="str">
        <f t="shared" si="2085"/>
        <v/>
      </c>
      <c r="DO6124" s="73" t="str">
        <f t="shared" si="2078"/>
        <v/>
      </c>
      <c r="DP6124" s="73" t="str">
        <f t="shared" si="2079"/>
        <v/>
      </c>
      <c r="DQ6124" s="73" t="str">
        <f t="shared" si="2080"/>
        <v/>
      </c>
      <c r="DR6124" s="73" t="str">
        <f t="shared" si="2081"/>
        <v/>
      </c>
      <c r="DS6124" s="73" t="str">
        <f t="shared" si="2082"/>
        <v/>
      </c>
      <c r="DT6124" s="70" t="str">
        <f t="shared" si="2083"/>
        <v/>
      </c>
      <c r="DU6124" s="70" t="str">
        <f t="shared" si="2084"/>
        <v/>
      </c>
      <c r="DW6124" s="55" t="e">
        <f t="shared" si="2086"/>
        <v>#N/A</v>
      </c>
      <c r="DX6124" s="90" t="e">
        <f t="shared" si="2087"/>
        <v>#N/A</v>
      </c>
    </row>
    <row r="6125" spans="2:128">
      <c r="B6125" s="221"/>
      <c r="C6125" s="159"/>
      <c r="DE6125" s="72" t="str">
        <f t="shared" si="2069"/>
        <v/>
      </c>
      <c r="DF6125" s="73" t="str">
        <f t="shared" si="2070"/>
        <v/>
      </c>
      <c r="DG6125" s="73" t="str">
        <f t="shared" si="2071"/>
        <v/>
      </c>
      <c r="DH6125" s="73" t="str">
        <f t="shared" si="2072"/>
        <v/>
      </c>
      <c r="DI6125" s="73" t="str">
        <f t="shared" si="2073"/>
        <v/>
      </c>
      <c r="DJ6125" s="73" t="str">
        <f t="shared" si="2074"/>
        <v/>
      </c>
      <c r="DK6125" s="73" t="str">
        <f t="shared" si="2075"/>
        <v/>
      </c>
      <c r="DL6125" s="73" t="str">
        <f t="shared" si="2076"/>
        <v/>
      </c>
      <c r="DM6125" s="73" t="str">
        <f t="shared" si="2077"/>
        <v/>
      </c>
      <c r="DN6125" s="73" t="str">
        <f t="shared" si="2085"/>
        <v/>
      </c>
      <c r="DO6125" s="73" t="str">
        <f t="shared" si="2078"/>
        <v/>
      </c>
      <c r="DP6125" s="73" t="str">
        <f t="shared" si="2079"/>
        <v/>
      </c>
      <c r="DQ6125" s="73" t="str">
        <f t="shared" si="2080"/>
        <v/>
      </c>
      <c r="DR6125" s="73" t="str">
        <f t="shared" si="2081"/>
        <v/>
      </c>
      <c r="DS6125" s="73" t="str">
        <f t="shared" si="2082"/>
        <v/>
      </c>
      <c r="DT6125" s="70" t="str">
        <f t="shared" si="2083"/>
        <v/>
      </c>
      <c r="DU6125" s="70" t="str">
        <f t="shared" si="2084"/>
        <v/>
      </c>
      <c r="DW6125" s="55" t="e">
        <f t="shared" si="2086"/>
        <v>#N/A</v>
      </c>
      <c r="DX6125" s="90" t="e">
        <f t="shared" si="2087"/>
        <v>#N/A</v>
      </c>
    </row>
    <row r="6126" spans="2:128">
      <c r="B6126" s="221"/>
      <c r="C6126" s="159"/>
      <c r="DE6126" s="72" t="str">
        <f t="shared" si="2069"/>
        <v/>
      </c>
      <c r="DF6126" s="73" t="str">
        <f t="shared" si="2070"/>
        <v/>
      </c>
      <c r="DG6126" s="73" t="str">
        <f t="shared" si="2071"/>
        <v/>
      </c>
      <c r="DH6126" s="73" t="str">
        <f t="shared" si="2072"/>
        <v/>
      </c>
      <c r="DI6126" s="73" t="str">
        <f t="shared" si="2073"/>
        <v/>
      </c>
      <c r="DJ6126" s="73" t="str">
        <f t="shared" si="2074"/>
        <v/>
      </c>
      <c r="DK6126" s="73" t="str">
        <f t="shared" si="2075"/>
        <v/>
      </c>
      <c r="DL6126" s="73" t="str">
        <f t="shared" si="2076"/>
        <v/>
      </c>
      <c r="DM6126" s="73" t="str">
        <f t="shared" si="2077"/>
        <v/>
      </c>
      <c r="DN6126" s="73" t="str">
        <f t="shared" si="2085"/>
        <v/>
      </c>
      <c r="DO6126" s="73" t="str">
        <f t="shared" si="2078"/>
        <v/>
      </c>
      <c r="DP6126" s="73" t="str">
        <f t="shared" si="2079"/>
        <v/>
      </c>
      <c r="DQ6126" s="73" t="str">
        <f t="shared" si="2080"/>
        <v/>
      </c>
      <c r="DR6126" s="73" t="str">
        <f t="shared" si="2081"/>
        <v/>
      </c>
      <c r="DS6126" s="73" t="str">
        <f t="shared" si="2082"/>
        <v/>
      </c>
      <c r="DT6126" s="70" t="str">
        <f t="shared" si="2083"/>
        <v/>
      </c>
      <c r="DU6126" s="70" t="str">
        <f t="shared" si="2084"/>
        <v/>
      </c>
      <c r="DW6126" s="55" t="e">
        <f t="shared" si="2086"/>
        <v>#N/A</v>
      </c>
      <c r="DX6126" s="90" t="e">
        <f t="shared" si="2087"/>
        <v>#N/A</v>
      </c>
    </row>
    <row r="6127" spans="2:128">
      <c r="B6127" s="221"/>
      <c r="C6127" s="159"/>
      <c r="DE6127" s="72" t="str">
        <f t="shared" si="2069"/>
        <v/>
      </c>
      <c r="DF6127" s="73" t="str">
        <f t="shared" si="2070"/>
        <v/>
      </c>
      <c r="DG6127" s="73" t="str">
        <f t="shared" si="2071"/>
        <v/>
      </c>
      <c r="DH6127" s="73" t="str">
        <f t="shared" si="2072"/>
        <v/>
      </c>
      <c r="DI6127" s="73" t="str">
        <f t="shared" si="2073"/>
        <v/>
      </c>
      <c r="DJ6127" s="73" t="str">
        <f t="shared" si="2074"/>
        <v/>
      </c>
      <c r="DK6127" s="73" t="str">
        <f t="shared" si="2075"/>
        <v/>
      </c>
      <c r="DL6127" s="73" t="str">
        <f t="shared" si="2076"/>
        <v/>
      </c>
      <c r="DM6127" s="73" t="str">
        <f t="shared" si="2077"/>
        <v/>
      </c>
      <c r="DN6127" s="73" t="str">
        <f t="shared" si="2085"/>
        <v/>
      </c>
      <c r="DO6127" s="73" t="str">
        <f t="shared" si="2078"/>
        <v/>
      </c>
      <c r="DP6127" s="73" t="str">
        <f t="shared" si="2079"/>
        <v/>
      </c>
      <c r="DQ6127" s="73" t="str">
        <f t="shared" si="2080"/>
        <v/>
      </c>
      <c r="DR6127" s="73" t="str">
        <f t="shared" si="2081"/>
        <v/>
      </c>
      <c r="DS6127" s="73" t="str">
        <f t="shared" si="2082"/>
        <v/>
      </c>
      <c r="DT6127" s="70" t="str">
        <f t="shared" si="2083"/>
        <v/>
      </c>
      <c r="DU6127" s="70" t="str">
        <f t="shared" si="2084"/>
        <v/>
      </c>
      <c r="DW6127" s="55" t="e">
        <f t="shared" si="2086"/>
        <v>#N/A</v>
      </c>
      <c r="DX6127" s="90" t="e">
        <f t="shared" si="2087"/>
        <v>#N/A</v>
      </c>
    </row>
    <row r="6128" spans="2:128">
      <c r="B6128" s="221"/>
      <c r="C6128" s="159"/>
      <c r="DE6128" s="72" t="str">
        <f t="shared" si="2069"/>
        <v/>
      </c>
      <c r="DF6128" s="73" t="str">
        <f t="shared" si="2070"/>
        <v/>
      </c>
      <c r="DG6128" s="73" t="str">
        <f t="shared" si="2071"/>
        <v/>
      </c>
      <c r="DH6128" s="73" t="str">
        <f t="shared" si="2072"/>
        <v/>
      </c>
      <c r="DI6128" s="73" t="str">
        <f t="shared" si="2073"/>
        <v/>
      </c>
      <c r="DJ6128" s="73" t="str">
        <f t="shared" si="2074"/>
        <v/>
      </c>
      <c r="DK6128" s="73" t="str">
        <f t="shared" si="2075"/>
        <v/>
      </c>
      <c r="DL6128" s="73" t="str">
        <f t="shared" si="2076"/>
        <v/>
      </c>
      <c r="DM6128" s="73" t="str">
        <f t="shared" si="2077"/>
        <v/>
      </c>
      <c r="DN6128" s="73" t="str">
        <f t="shared" si="2085"/>
        <v/>
      </c>
      <c r="DO6128" s="73" t="str">
        <f t="shared" si="2078"/>
        <v/>
      </c>
      <c r="DP6128" s="73" t="str">
        <f t="shared" si="2079"/>
        <v/>
      </c>
      <c r="DQ6128" s="73" t="str">
        <f t="shared" si="2080"/>
        <v/>
      </c>
      <c r="DR6128" s="73" t="str">
        <f t="shared" si="2081"/>
        <v/>
      </c>
      <c r="DS6128" s="73" t="str">
        <f t="shared" si="2082"/>
        <v/>
      </c>
      <c r="DT6128" s="70" t="str">
        <f t="shared" si="2083"/>
        <v/>
      </c>
      <c r="DU6128" s="70" t="str">
        <f t="shared" si="2084"/>
        <v/>
      </c>
      <c r="DW6128" s="55" t="e">
        <f t="shared" si="2086"/>
        <v>#N/A</v>
      </c>
      <c r="DX6128" s="90" t="e">
        <f t="shared" si="2087"/>
        <v>#N/A</v>
      </c>
    </row>
    <row r="6129" spans="2:128">
      <c r="B6129" s="221"/>
      <c r="C6129" s="159"/>
      <c r="DE6129" s="72" t="str">
        <f t="shared" si="2069"/>
        <v/>
      </c>
      <c r="DF6129" s="73" t="str">
        <f t="shared" si="2070"/>
        <v/>
      </c>
      <c r="DG6129" s="73" t="str">
        <f t="shared" si="2071"/>
        <v/>
      </c>
      <c r="DH6129" s="73" t="str">
        <f t="shared" si="2072"/>
        <v/>
      </c>
      <c r="DI6129" s="73" t="str">
        <f t="shared" si="2073"/>
        <v/>
      </c>
      <c r="DJ6129" s="73" t="str">
        <f t="shared" si="2074"/>
        <v/>
      </c>
      <c r="DK6129" s="73" t="str">
        <f t="shared" si="2075"/>
        <v/>
      </c>
      <c r="DL6129" s="73" t="str">
        <f t="shared" si="2076"/>
        <v/>
      </c>
      <c r="DM6129" s="73" t="str">
        <f t="shared" si="2077"/>
        <v/>
      </c>
      <c r="DN6129" s="73" t="str">
        <f t="shared" si="2085"/>
        <v/>
      </c>
      <c r="DO6129" s="73" t="str">
        <f t="shared" si="2078"/>
        <v/>
      </c>
      <c r="DP6129" s="73" t="str">
        <f t="shared" si="2079"/>
        <v/>
      </c>
      <c r="DQ6129" s="73" t="str">
        <f t="shared" si="2080"/>
        <v/>
      </c>
      <c r="DR6129" s="73" t="str">
        <f t="shared" si="2081"/>
        <v/>
      </c>
      <c r="DS6129" s="73" t="str">
        <f t="shared" si="2082"/>
        <v/>
      </c>
      <c r="DT6129" s="70" t="str">
        <f t="shared" si="2083"/>
        <v/>
      </c>
      <c r="DU6129" s="70" t="str">
        <f t="shared" si="2084"/>
        <v/>
      </c>
      <c r="DW6129" s="55" t="e">
        <f t="shared" si="2086"/>
        <v>#N/A</v>
      </c>
      <c r="DX6129" s="90" t="e">
        <f t="shared" si="2087"/>
        <v>#N/A</v>
      </c>
    </row>
    <row r="6130" spans="2:128">
      <c r="B6130" s="221"/>
      <c r="C6130" s="159"/>
      <c r="DE6130" s="72" t="str">
        <f t="shared" si="2069"/>
        <v/>
      </c>
      <c r="DF6130" s="73" t="str">
        <f t="shared" si="2070"/>
        <v/>
      </c>
      <c r="DG6130" s="73" t="str">
        <f t="shared" si="2071"/>
        <v/>
      </c>
      <c r="DH6130" s="73" t="str">
        <f t="shared" si="2072"/>
        <v/>
      </c>
      <c r="DI6130" s="73" t="str">
        <f t="shared" si="2073"/>
        <v/>
      </c>
      <c r="DJ6130" s="73" t="str">
        <f t="shared" si="2074"/>
        <v/>
      </c>
      <c r="DK6130" s="73" t="str">
        <f t="shared" si="2075"/>
        <v/>
      </c>
      <c r="DL6130" s="73" t="str">
        <f t="shared" si="2076"/>
        <v/>
      </c>
      <c r="DM6130" s="73" t="str">
        <f t="shared" si="2077"/>
        <v/>
      </c>
      <c r="DN6130" s="73" t="str">
        <f t="shared" si="2085"/>
        <v/>
      </c>
      <c r="DO6130" s="73" t="str">
        <f t="shared" si="2078"/>
        <v/>
      </c>
      <c r="DP6130" s="73" t="str">
        <f t="shared" si="2079"/>
        <v/>
      </c>
      <c r="DQ6130" s="73" t="str">
        <f t="shared" si="2080"/>
        <v/>
      </c>
      <c r="DR6130" s="73" t="str">
        <f t="shared" si="2081"/>
        <v/>
      </c>
      <c r="DS6130" s="73" t="str">
        <f t="shared" si="2082"/>
        <v/>
      </c>
      <c r="DT6130" s="70" t="str">
        <f t="shared" si="2083"/>
        <v/>
      </c>
      <c r="DU6130" s="70" t="str">
        <f t="shared" si="2084"/>
        <v/>
      </c>
      <c r="DW6130" s="55" t="e">
        <f t="shared" si="2086"/>
        <v>#N/A</v>
      </c>
      <c r="DX6130" s="90" t="e">
        <f t="shared" si="2087"/>
        <v>#N/A</v>
      </c>
    </row>
    <row r="6131" spans="2:128">
      <c r="B6131" s="221"/>
      <c r="C6131" s="159"/>
      <c r="DE6131" s="72" t="str">
        <f t="shared" si="2069"/>
        <v/>
      </c>
      <c r="DF6131" s="73" t="str">
        <f t="shared" si="2070"/>
        <v/>
      </c>
      <c r="DG6131" s="73" t="str">
        <f t="shared" si="2071"/>
        <v/>
      </c>
      <c r="DH6131" s="73" t="str">
        <f t="shared" si="2072"/>
        <v/>
      </c>
      <c r="DI6131" s="73" t="str">
        <f t="shared" si="2073"/>
        <v/>
      </c>
      <c r="DJ6131" s="73" t="str">
        <f t="shared" si="2074"/>
        <v/>
      </c>
      <c r="DK6131" s="73" t="str">
        <f t="shared" si="2075"/>
        <v/>
      </c>
      <c r="DL6131" s="73" t="str">
        <f t="shared" si="2076"/>
        <v/>
      </c>
      <c r="DM6131" s="73" t="str">
        <f t="shared" si="2077"/>
        <v/>
      </c>
      <c r="DN6131" s="73" t="str">
        <f t="shared" si="2085"/>
        <v/>
      </c>
      <c r="DO6131" s="73" t="str">
        <f t="shared" si="2078"/>
        <v/>
      </c>
      <c r="DP6131" s="73" t="str">
        <f t="shared" si="2079"/>
        <v/>
      </c>
      <c r="DQ6131" s="73" t="str">
        <f t="shared" si="2080"/>
        <v/>
      </c>
      <c r="DR6131" s="73" t="str">
        <f t="shared" si="2081"/>
        <v/>
      </c>
      <c r="DS6131" s="73" t="str">
        <f t="shared" si="2082"/>
        <v/>
      </c>
      <c r="DT6131" s="70" t="str">
        <f t="shared" si="2083"/>
        <v/>
      </c>
      <c r="DU6131" s="70" t="str">
        <f t="shared" si="2084"/>
        <v/>
      </c>
      <c r="DW6131" s="55" t="e">
        <f t="shared" si="2086"/>
        <v>#N/A</v>
      </c>
      <c r="DX6131" s="90" t="e">
        <f t="shared" si="2087"/>
        <v>#N/A</v>
      </c>
    </row>
    <row r="6132" spans="2:128">
      <c r="B6132" s="221"/>
      <c r="C6132" s="159"/>
      <c r="DE6132" s="72" t="str">
        <f t="shared" si="2069"/>
        <v/>
      </c>
      <c r="DF6132" s="73" t="str">
        <f t="shared" si="2070"/>
        <v/>
      </c>
      <c r="DG6132" s="73" t="str">
        <f t="shared" si="2071"/>
        <v/>
      </c>
      <c r="DH6132" s="73" t="str">
        <f t="shared" si="2072"/>
        <v/>
      </c>
      <c r="DI6132" s="73" t="str">
        <f t="shared" si="2073"/>
        <v/>
      </c>
      <c r="DJ6132" s="73" t="str">
        <f t="shared" si="2074"/>
        <v/>
      </c>
      <c r="DK6132" s="73" t="str">
        <f t="shared" si="2075"/>
        <v/>
      </c>
      <c r="DL6132" s="73" t="str">
        <f t="shared" si="2076"/>
        <v/>
      </c>
      <c r="DM6132" s="73" t="str">
        <f t="shared" si="2077"/>
        <v/>
      </c>
      <c r="DN6132" s="73" t="str">
        <f t="shared" si="2085"/>
        <v/>
      </c>
      <c r="DO6132" s="73" t="str">
        <f t="shared" si="2078"/>
        <v/>
      </c>
      <c r="DP6132" s="73" t="str">
        <f t="shared" si="2079"/>
        <v/>
      </c>
      <c r="DQ6132" s="73" t="str">
        <f t="shared" si="2080"/>
        <v/>
      </c>
      <c r="DR6132" s="73" t="str">
        <f t="shared" si="2081"/>
        <v/>
      </c>
      <c r="DS6132" s="73" t="str">
        <f t="shared" si="2082"/>
        <v/>
      </c>
      <c r="DT6132" s="70" t="str">
        <f t="shared" si="2083"/>
        <v/>
      </c>
      <c r="DU6132" s="70" t="str">
        <f t="shared" si="2084"/>
        <v/>
      </c>
      <c r="DW6132" s="55" t="e">
        <f t="shared" si="2086"/>
        <v>#N/A</v>
      </c>
      <c r="DX6132" s="90" t="e">
        <f t="shared" si="2087"/>
        <v>#N/A</v>
      </c>
    </row>
    <row r="6133" spans="2:128">
      <c r="B6133" s="221"/>
      <c r="C6133" s="159"/>
      <c r="DE6133" s="72" t="str">
        <f t="shared" si="2069"/>
        <v/>
      </c>
      <c r="DF6133" s="73" t="str">
        <f t="shared" si="2070"/>
        <v/>
      </c>
      <c r="DG6133" s="73" t="str">
        <f t="shared" si="2071"/>
        <v/>
      </c>
      <c r="DH6133" s="73" t="str">
        <f t="shared" si="2072"/>
        <v/>
      </c>
      <c r="DI6133" s="73" t="str">
        <f t="shared" si="2073"/>
        <v/>
      </c>
      <c r="DJ6133" s="73" t="str">
        <f t="shared" si="2074"/>
        <v/>
      </c>
      <c r="DK6133" s="73" t="str">
        <f t="shared" si="2075"/>
        <v/>
      </c>
      <c r="DL6133" s="73" t="str">
        <f t="shared" si="2076"/>
        <v/>
      </c>
      <c r="DM6133" s="73" t="str">
        <f t="shared" si="2077"/>
        <v/>
      </c>
      <c r="DN6133" s="73" t="str">
        <f t="shared" si="2085"/>
        <v/>
      </c>
      <c r="DO6133" s="73" t="str">
        <f t="shared" si="2078"/>
        <v/>
      </c>
      <c r="DP6133" s="73" t="str">
        <f t="shared" si="2079"/>
        <v/>
      </c>
      <c r="DQ6133" s="73" t="str">
        <f t="shared" si="2080"/>
        <v/>
      </c>
      <c r="DR6133" s="73" t="str">
        <f t="shared" si="2081"/>
        <v/>
      </c>
      <c r="DS6133" s="73" t="str">
        <f t="shared" si="2082"/>
        <v/>
      </c>
      <c r="DT6133" s="70" t="str">
        <f t="shared" si="2083"/>
        <v/>
      </c>
      <c r="DU6133" s="70" t="str">
        <f t="shared" si="2084"/>
        <v/>
      </c>
      <c r="DW6133" s="55" t="e">
        <f t="shared" si="2086"/>
        <v>#N/A</v>
      </c>
      <c r="DX6133" s="90" t="e">
        <f t="shared" si="2087"/>
        <v>#N/A</v>
      </c>
    </row>
    <row r="6134" spans="2:128">
      <c r="B6134" s="221"/>
      <c r="C6134" s="159"/>
      <c r="DE6134" s="72" t="str">
        <f t="shared" si="2069"/>
        <v/>
      </c>
      <c r="DF6134" s="73" t="str">
        <f t="shared" si="2070"/>
        <v/>
      </c>
      <c r="DG6134" s="73" t="str">
        <f t="shared" si="2071"/>
        <v/>
      </c>
      <c r="DH6134" s="73" t="str">
        <f t="shared" si="2072"/>
        <v/>
      </c>
      <c r="DI6134" s="73" t="str">
        <f t="shared" si="2073"/>
        <v/>
      </c>
      <c r="DJ6134" s="73" t="str">
        <f t="shared" si="2074"/>
        <v/>
      </c>
      <c r="DK6134" s="73" t="str">
        <f t="shared" si="2075"/>
        <v/>
      </c>
      <c r="DL6134" s="73" t="str">
        <f t="shared" si="2076"/>
        <v/>
      </c>
      <c r="DM6134" s="73" t="str">
        <f t="shared" si="2077"/>
        <v/>
      </c>
      <c r="DN6134" s="73" t="str">
        <f t="shared" si="2085"/>
        <v/>
      </c>
      <c r="DO6134" s="73" t="str">
        <f t="shared" si="2078"/>
        <v/>
      </c>
      <c r="DP6134" s="73" t="str">
        <f t="shared" si="2079"/>
        <v/>
      </c>
      <c r="DQ6134" s="73" t="str">
        <f t="shared" si="2080"/>
        <v/>
      </c>
      <c r="DR6134" s="73" t="str">
        <f t="shared" si="2081"/>
        <v/>
      </c>
      <c r="DS6134" s="73" t="str">
        <f t="shared" si="2082"/>
        <v/>
      </c>
      <c r="DT6134" s="70" t="str">
        <f t="shared" si="2083"/>
        <v/>
      </c>
      <c r="DU6134" s="70" t="str">
        <f t="shared" si="2084"/>
        <v/>
      </c>
      <c r="DW6134" s="55" t="e">
        <f t="shared" si="2086"/>
        <v>#N/A</v>
      </c>
      <c r="DX6134" s="90" t="e">
        <f t="shared" si="2087"/>
        <v>#N/A</v>
      </c>
    </row>
    <row r="6135" spans="2:128">
      <c r="B6135" s="221"/>
      <c r="C6135" s="159"/>
      <c r="DE6135" s="72" t="str">
        <f t="shared" si="2069"/>
        <v/>
      </c>
      <c r="DF6135" s="73" t="str">
        <f t="shared" si="2070"/>
        <v/>
      </c>
      <c r="DG6135" s="73" t="str">
        <f t="shared" si="2071"/>
        <v/>
      </c>
      <c r="DH6135" s="73" t="str">
        <f t="shared" si="2072"/>
        <v/>
      </c>
      <c r="DI6135" s="73" t="str">
        <f t="shared" si="2073"/>
        <v/>
      </c>
      <c r="DJ6135" s="73" t="str">
        <f t="shared" si="2074"/>
        <v/>
      </c>
      <c r="DK6135" s="73" t="str">
        <f t="shared" si="2075"/>
        <v/>
      </c>
      <c r="DL6135" s="73" t="str">
        <f t="shared" si="2076"/>
        <v/>
      </c>
      <c r="DM6135" s="73" t="str">
        <f t="shared" si="2077"/>
        <v/>
      </c>
      <c r="DN6135" s="73" t="str">
        <f t="shared" si="2085"/>
        <v/>
      </c>
      <c r="DO6135" s="73" t="str">
        <f t="shared" si="2078"/>
        <v/>
      </c>
      <c r="DP6135" s="73" t="str">
        <f t="shared" si="2079"/>
        <v/>
      </c>
      <c r="DQ6135" s="73" t="str">
        <f t="shared" si="2080"/>
        <v/>
      </c>
      <c r="DR6135" s="73" t="str">
        <f t="shared" si="2081"/>
        <v/>
      </c>
      <c r="DS6135" s="73" t="str">
        <f t="shared" si="2082"/>
        <v/>
      </c>
      <c r="DT6135" s="70" t="str">
        <f t="shared" si="2083"/>
        <v/>
      </c>
      <c r="DU6135" s="70" t="str">
        <f t="shared" si="2084"/>
        <v/>
      </c>
      <c r="DW6135" s="55" t="e">
        <f t="shared" si="2086"/>
        <v>#N/A</v>
      </c>
      <c r="DX6135" s="90" t="e">
        <f t="shared" si="2087"/>
        <v>#N/A</v>
      </c>
    </row>
    <row r="6136" spans="2:128">
      <c r="B6136" s="221"/>
      <c r="C6136" s="159"/>
      <c r="DE6136" s="72" t="str">
        <f t="shared" si="2069"/>
        <v/>
      </c>
      <c r="DF6136" s="73" t="str">
        <f t="shared" si="2070"/>
        <v/>
      </c>
      <c r="DG6136" s="73" t="str">
        <f t="shared" si="2071"/>
        <v/>
      </c>
      <c r="DH6136" s="73" t="str">
        <f t="shared" si="2072"/>
        <v/>
      </c>
      <c r="DI6136" s="73" t="str">
        <f t="shared" si="2073"/>
        <v/>
      </c>
      <c r="DJ6136" s="73" t="str">
        <f t="shared" si="2074"/>
        <v/>
      </c>
      <c r="DK6136" s="73" t="str">
        <f t="shared" si="2075"/>
        <v/>
      </c>
      <c r="DL6136" s="73" t="str">
        <f t="shared" si="2076"/>
        <v/>
      </c>
      <c r="DM6136" s="73" t="str">
        <f t="shared" si="2077"/>
        <v/>
      </c>
      <c r="DN6136" s="73" t="str">
        <f t="shared" si="2085"/>
        <v/>
      </c>
      <c r="DO6136" s="73" t="str">
        <f t="shared" si="2078"/>
        <v/>
      </c>
      <c r="DP6136" s="73" t="str">
        <f t="shared" si="2079"/>
        <v/>
      </c>
      <c r="DQ6136" s="73" t="str">
        <f t="shared" si="2080"/>
        <v/>
      </c>
      <c r="DR6136" s="73" t="str">
        <f t="shared" si="2081"/>
        <v/>
      </c>
      <c r="DS6136" s="73" t="str">
        <f t="shared" si="2082"/>
        <v/>
      </c>
      <c r="DT6136" s="70" t="str">
        <f t="shared" si="2083"/>
        <v/>
      </c>
      <c r="DU6136" s="70" t="str">
        <f t="shared" si="2084"/>
        <v/>
      </c>
      <c r="DW6136" s="55" t="e">
        <f t="shared" si="2086"/>
        <v>#N/A</v>
      </c>
      <c r="DX6136" s="90" t="e">
        <f t="shared" si="2087"/>
        <v>#N/A</v>
      </c>
    </row>
    <row r="6137" spans="2:128">
      <c r="B6137" s="221"/>
      <c r="C6137" s="159"/>
      <c r="DE6137" s="72" t="str">
        <f t="shared" si="2069"/>
        <v/>
      </c>
      <c r="DF6137" s="73" t="str">
        <f t="shared" si="2070"/>
        <v/>
      </c>
      <c r="DG6137" s="73" t="str">
        <f t="shared" si="2071"/>
        <v/>
      </c>
      <c r="DH6137" s="73" t="str">
        <f t="shared" si="2072"/>
        <v/>
      </c>
      <c r="DI6137" s="73" t="str">
        <f t="shared" si="2073"/>
        <v/>
      </c>
      <c r="DJ6137" s="73" t="str">
        <f t="shared" si="2074"/>
        <v/>
      </c>
      <c r="DK6137" s="73" t="str">
        <f t="shared" si="2075"/>
        <v/>
      </c>
      <c r="DL6137" s="73" t="str">
        <f t="shared" si="2076"/>
        <v/>
      </c>
      <c r="DM6137" s="73" t="str">
        <f t="shared" si="2077"/>
        <v/>
      </c>
      <c r="DN6137" s="73" t="str">
        <f t="shared" si="2085"/>
        <v/>
      </c>
      <c r="DO6137" s="73" t="str">
        <f t="shared" si="2078"/>
        <v/>
      </c>
      <c r="DP6137" s="73" t="str">
        <f t="shared" si="2079"/>
        <v/>
      </c>
      <c r="DQ6137" s="73" t="str">
        <f t="shared" si="2080"/>
        <v/>
      </c>
      <c r="DR6137" s="73" t="str">
        <f t="shared" si="2081"/>
        <v/>
      </c>
      <c r="DS6137" s="73" t="str">
        <f t="shared" si="2082"/>
        <v/>
      </c>
      <c r="DT6137" s="70" t="str">
        <f t="shared" si="2083"/>
        <v/>
      </c>
      <c r="DU6137" s="70" t="str">
        <f t="shared" si="2084"/>
        <v/>
      </c>
      <c r="DW6137" s="55" t="e">
        <f t="shared" si="2086"/>
        <v>#N/A</v>
      </c>
      <c r="DX6137" s="90" t="e">
        <f t="shared" si="2087"/>
        <v>#N/A</v>
      </c>
    </row>
    <row r="6138" spans="2:128">
      <c r="B6138" s="221"/>
      <c r="C6138" s="159"/>
      <c r="DE6138" s="72" t="str">
        <f t="shared" si="2069"/>
        <v/>
      </c>
      <c r="DF6138" s="73" t="str">
        <f t="shared" si="2070"/>
        <v/>
      </c>
      <c r="DG6138" s="73" t="str">
        <f t="shared" si="2071"/>
        <v/>
      </c>
      <c r="DH6138" s="73" t="str">
        <f t="shared" si="2072"/>
        <v/>
      </c>
      <c r="DI6138" s="73" t="str">
        <f t="shared" si="2073"/>
        <v/>
      </c>
      <c r="DJ6138" s="73" t="str">
        <f t="shared" si="2074"/>
        <v/>
      </c>
      <c r="DK6138" s="73" t="str">
        <f t="shared" si="2075"/>
        <v/>
      </c>
      <c r="DL6138" s="73" t="str">
        <f t="shared" si="2076"/>
        <v/>
      </c>
      <c r="DM6138" s="73" t="str">
        <f t="shared" si="2077"/>
        <v/>
      </c>
      <c r="DN6138" s="73" t="str">
        <f t="shared" si="2085"/>
        <v/>
      </c>
      <c r="DO6138" s="73" t="str">
        <f t="shared" si="2078"/>
        <v/>
      </c>
      <c r="DP6138" s="73" t="str">
        <f t="shared" si="2079"/>
        <v/>
      </c>
      <c r="DQ6138" s="73" t="str">
        <f t="shared" si="2080"/>
        <v/>
      </c>
      <c r="DR6138" s="73" t="str">
        <f t="shared" si="2081"/>
        <v/>
      </c>
      <c r="DS6138" s="73" t="str">
        <f t="shared" si="2082"/>
        <v/>
      </c>
      <c r="DT6138" s="70" t="str">
        <f t="shared" si="2083"/>
        <v/>
      </c>
      <c r="DU6138" s="70" t="str">
        <f t="shared" si="2084"/>
        <v/>
      </c>
      <c r="DW6138" s="55" t="e">
        <f t="shared" si="2086"/>
        <v>#N/A</v>
      </c>
      <c r="DX6138" s="90" t="e">
        <f t="shared" si="2087"/>
        <v>#N/A</v>
      </c>
    </row>
    <row r="6139" spans="2:128">
      <c r="B6139" s="221"/>
      <c r="C6139" s="159"/>
      <c r="DE6139" s="72" t="str">
        <f t="shared" si="2069"/>
        <v/>
      </c>
      <c r="DF6139" s="73" t="str">
        <f t="shared" si="2070"/>
        <v/>
      </c>
      <c r="DG6139" s="73" t="str">
        <f t="shared" si="2071"/>
        <v/>
      </c>
      <c r="DH6139" s="73" t="str">
        <f t="shared" si="2072"/>
        <v/>
      </c>
      <c r="DI6139" s="73" t="str">
        <f t="shared" si="2073"/>
        <v/>
      </c>
      <c r="DJ6139" s="73" t="str">
        <f t="shared" si="2074"/>
        <v/>
      </c>
      <c r="DK6139" s="73" t="str">
        <f t="shared" si="2075"/>
        <v/>
      </c>
      <c r="DL6139" s="73" t="str">
        <f t="shared" si="2076"/>
        <v/>
      </c>
      <c r="DM6139" s="73" t="str">
        <f t="shared" si="2077"/>
        <v/>
      </c>
      <c r="DN6139" s="73" t="str">
        <f t="shared" si="2085"/>
        <v/>
      </c>
      <c r="DO6139" s="73" t="str">
        <f t="shared" si="2078"/>
        <v/>
      </c>
      <c r="DP6139" s="73" t="str">
        <f t="shared" si="2079"/>
        <v/>
      </c>
      <c r="DQ6139" s="73" t="str">
        <f t="shared" si="2080"/>
        <v/>
      </c>
      <c r="DR6139" s="73" t="str">
        <f t="shared" si="2081"/>
        <v/>
      </c>
      <c r="DS6139" s="73" t="str">
        <f t="shared" si="2082"/>
        <v/>
      </c>
      <c r="DT6139" s="70" t="str">
        <f t="shared" si="2083"/>
        <v/>
      </c>
      <c r="DU6139" s="70" t="str">
        <f t="shared" si="2084"/>
        <v/>
      </c>
      <c r="DW6139" s="55" t="e">
        <f t="shared" si="2086"/>
        <v>#N/A</v>
      </c>
      <c r="DX6139" s="90" t="e">
        <f t="shared" si="2087"/>
        <v>#N/A</v>
      </c>
    </row>
    <row r="6140" spans="2:128">
      <c r="B6140" s="221"/>
      <c r="C6140" s="159"/>
      <c r="DE6140" s="72" t="str">
        <f t="shared" si="2069"/>
        <v/>
      </c>
      <c r="DF6140" s="73" t="str">
        <f t="shared" si="2070"/>
        <v/>
      </c>
      <c r="DG6140" s="73" t="str">
        <f t="shared" si="2071"/>
        <v/>
      </c>
      <c r="DH6140" s="73" t="str">
        <f t="shared" si="2072"/>
        <v/>
      </c>
      <c r="DI6140" s="73" t="str">
        <f t="shared" si="2073"/>
        <v/>
      </c>
      <c r="DJ6140" s="73" t="str">
        <f t="shared" si="2074"/>
        <v/>
      </c>
      <c r="DK6140" s="73" t="str">
        <f t="shared" si="2075"/>
        <v/>
      </c>
      <c r="DL6140" s="73" t="str">
        <f t="shared" si="2076"/>
        <v/>
      </c>
      <c r="DM6140" s="73" t="str">
        <f t="shared" si="2077"/>
        <v/>
      </c>
      <c r="DN6140" s="73" t="str">
        <f t="shared" si="2085"/>
        <v/>
      </c>
      <c r="DO6140" s="73" t="str">
        <f t="shared" si="2078"/>
        <v/>
      </c>
      <c r="DP6140" s="73" t="str">
        <f t="shared" si="2079"/>
        <v/>
      </c>
      <c r="DQ6140" s="73" t="str">
        <f t="shared" si="2080"/>
        <v/>
      </c>
      <c r="DR6140" s="73" t="str">
        <f t="shared" si="2081"/>
        <v/>
      </c>
      <c r="DS6140" s="73" t="str">
        <f t="shared" si="2082"/>
        <v/>
      </c>
      <c r="DT6140" s="70" t="str">
        <f t="shared" si="2083"/>
        <v/>
      </c>
      <c r="DU6140" s="70" t="str">
        <f t="shared" si="2084"/>
        <v/>
      </c>
      <c r="DW6140" s="55" t="e">
        <f t="shared" si="2086"/>
        <v>#N/A</v>
      </c>
      <c r="DX6140" s="90" t="e">
        <f t="shared" si="2087"/>
        <v>#N/A</v>
      </c>
    </row>
    <row r="6141" spans="2:128">
      <c r="B6141" s="221"/>
      <c r="C6141" s="159"/>
      <c r="DE6141" s="72" t="str">
        <f t="shared" si="2069"/>
        <v/>
      </c>
      <c r="DF6141" s="73" t="str">
        <f t="shared" si="2070"/>
        <v/>
      </c>
      <c r="DG6141" s="73" t="str">
        <f t="shared" si="2071"/>
        <v/>
      </c>
      <c r="DH6141" s="73" t="str">
        <f t="shared" si="2072"/>
        <v/>
      </c>
      <c r="DI6141" s="73" t="str">
        <f t="shared" si="2073"/>
        <v/>
      </c>
      <c r="DJ6141" s="73" t="str">
        <f t="shared" si="2074"/>
        <v/>
      </c>
      <c r="DK6141" s="73" t="str">
        <f t="shared" si="2075"/>
        <v/>
      </c>
      <c r="DL6141" s="73" t="str">
        <f t="shared" si="2076"/>
        <v/>
      </c>
      <c r="DM6141" s="73" t="str">
        <f t="shared" si="2077"/>
        <v/>
      </c>
      <c r="DN6141" s="73" t="str">
        <f t="shared" si="2085"/>
        <v/>
      </c>
      <c r="DO6141" s="73" t="str">
        <f t="shared" si="2078"/>
        <v/>
      </c>
      <c r="DP6141" s="73" t="str">
        <f t="shared" si="2079"/>
        <v/>
      </c>
      <c r="DQ6141" s="73" t="str">
        <f t="shared" si="2080"/>
        <v/>
      </c>
      <c r="DR6141" s="73" t="str">
        <f t="shared" si="2081"/>
        <v/>
      </c>
      <c r="DS6141" s="73" t="str">
        <f t="shared" si="2082"/>
        <v/>
      </c>
      <c r="DT6141" s="70" t="str">
        <f t="shared" si="2083"/>
        <v/>
      </c>
      <c r="DU6141" s="70" t="str">
        <f t="shared" si="2084"/>
        <v/>
      </c>
      <c r="DW6141" s="55" t="e">
        <f t="shared" si="2086"/>
        <v>#N/A</v>
      </c>
      <c r="DX6141" s="90" t="e">
        <f t="shared" si="2087"/>
        <v>#N/A</v>
      </c>
    </row>
    <row r="6142" spans="2:128">
      <c r="B6142" s="221"/>
      <c r="C6142" s="159"/>
      <c r="DE6142" s="72" t="str">
        <f t="shared" si="2069"/>
        <v/>
      </c>
      <c r="DF6142" s="73" t="str">
        <f t="shared" si="2070"/>
        <v/>
      </c>
      <c r="DG6142" s="73" t="str">
        <f t="shared" si="2071"/>
        <v/>
      </c>
      <c r="DH6142" s="73" t="str">
        <f t="shared" si="2072"/>
        <v/>
      </c>
      <c r="DI6142" s="73" t="str">
        <f t="shared" si="2073"/>
        <v/>
      </c>
      <c r="DJ6142" s="73" t="str">
        <f t="shared" si="2074"/>
        <v/>
      </c>
      <c r="DK6142" s="73" t="str">
        <f t="shared" si="2075"/>
        <v/>
      </c>
      <c r="DL6142" s="73" t="str">
        <f t="shared" si="2076"/>
        <v/>
      </c>
      <c r="DM6142" s="73" t="str">
        <f t="shared" si="2077"/>
        <v/>
      </c>
      <c r="DN6142" s="73" t="str">
        <f t="shared" si="2085"/>
        <v/>
      </c>
      <c r="DO6142" s="73" t="str">
        <f t="shared" si="2078"/>
        <v/>
      </c>
      <c r="DP6142" s="73" t="str">
        <f t="shared" si="2079"/>
        <v/>
      </c>
      <c r="DQ6142" s="73" t="str">
        <f t="shared" si="2080"/>
        <v/>
      </c>
      <c r="DR6142" s="73" t="str">
        <f t="shared" si="2081"/>
        <v/>
      </c>
      <c r="DS6142" s="73" t="str">
        <f t="shared" si="2082"/>
        <v/>
      </c>
      <c r="DT6142" s="70" t="str">
        <f t="shared" si="2083"/>
        <v/>
      </c>
      <c r="DU6142" s="70" t="str">
        <f t="shared" si="2084"/>
        <v/>
      </c>
      <c r="DW6142" s="55" t="e">
        <f t="shared" si="2086"/>
        <v>#N/A</v>
      </c>
      <c r="DX6142" s="90" t="e">
        <f t="shared" si="2087"/>
        <v>#N/A</v>
      </c>
    </row>
    <row r="6143" spans="2:128">
      <c r="B6143" s="221"/>
      <c r="C6143" s="159"/>
      <c r="DE6143" s="72" t="str">
        <f t="shared" si="2069"/>
        <v/>
      </c>
      <c r="DF6143" s="73" t="str">
        <f t="shared" si="2070"/>
        <v/>
      </c>
      <c r="DG6143" s="73" t="str">
        <f t="shared" si="2071"/>
        <v/>
      </c>
      <c r="DH6143" s="73" t="str">
        <f t="shared" si="2072"/>
        <v/>
      </c>
      <c r="DI6143" s="73" t="str">
        <f t="shared" si="2073"/>
        <v/>
      </c>
      <c r="DJ6143" s="73" t="str">
        <f t="shared" si="2074"/>
        <v/>
      </c>
      <c r="DK6143" s="73" t="str">
        <f t="shared" si="2075"/>
        <v/>
      </c>
      <c r="DL6143" s="73" t="str">
        <f t="shared" si="2076"/>
        <v/>
      </c>
      <c r="DM6143" s="73" t="str">
        <f t="shared" si="2077"/>
        <v/>
      </c>
      <c r="DN6143" s="73" t="str">
        <f t="shared" si="2085"/>
        <v/>
      </c>
      <c r="DO6143" s="73" t="str">
        <f t="shared" si="2078"/>
        <v/>
      </c>
      <c r="DP6143" s="73" t="str">
        <f t="shared" si="2079"/>
        <v/>
      </c>
      <c r="DQ6143" s="73" t="str">
        <f t="shared" si="2080"/>
        <v/>
      </c>
      <c r="DR6143" s="73" t="str">
        <f t="shared" si="2081"/>
        <v/>
      </c>
      <c r="DS6143" s="73" t="str">
        <f t="shared" si="2082"/>
        <v/>
      </c>
      <c r="DT6143" s="70" t="str">
        <f t="shared" si="2083"/>
        <v/>
      </c>
      <c r="DU6143" s="70" t="str">
        <f t="shared" si="2084"/>
        <v/>
      </c>
      <c r="DW6143" s="55" t="e">
        <f t="shared" si="2086"/>
        <v>#N/A</v>
      </c>
      <c r="DX6143" s="90" t="e">
        <f t="shared" si="2087"/>
        <v>#N/A</v>
      </c>
    </row>
    <row r="6144" spans="2:128">
      <c r="B6144" s="221"/>
      <c r="C6144" s="159"/>
      <c r="DE6144" s="72" t="str">
        <f t="shared" si="2069"/>
        <v/>
      </c>
      <c r="DF6144" s="73" t="str">
        <f t="shared" si="2070"/>
        <v/>
      </c>
      <c r="DG6144" s="73" t="str">
        <f t="shared" si="2071"/>
        <v/>
      </c>
      <c r="DH6144" s="73" t="str">
        <f t="shared" si="2072"/>
        <v/>
      </c>
      <c r="DI6144" s="73" t="str">
        <f t="shared" si="2073"/>
        <v/>
      </c>
      <c r="DJ6144" s="73" t="str">
        <f t="shared" si="2074"/>
        <v/>
      </c>
      <c r="DK6144" s="73" t="str">
        <f t="shared" si="2075"/>
        <v/>
      </c>
      <c r="DL6144" s="73" t="str">
        <f t="shared" si="2076"/>
        <v/>
      </c>
      <c r="DM6144" s="73" t="str">
        <f t="shared" si="2077"/>
        <v/>
      </c>
      <c r="DN6144" s="73" t="str">
        <f t="shared" si="2085"/>
        <v/>
      </c>
      <c r="DO6144" s="73" t="str">
        <f t="shared" si="2078"/>
        <v/>
      </c>
      <c r="DP6144" s="73" t="str">
        <f t="shared" si="2079"/>
        <v/>
      </c>
      <c r="DQ6144" s="73" t="str">
        <f t="shared" si="2080"/>
        <v/>
      </c>
      <c r="DR6144" s="73" t="str">
        <f t="shared" si="2081"/>
        <v/>
      </c>
      <c r="DS6144" s="73" t="str">
        <f t="shared" si="2082"/>
        <v/>
      </c>
      <c r="DT6144" s="70" t="str">
        <f t="shared" si="2083"/>
        <v/>
      </c>
      <c r="DU6144" s="70" t="str">
        <f t="shared" si="2084"/>
        <v/>
      </c>
      <c r="DW6144" s="55" t="e">
        <f t="shared" si="2086"/>
        <v>#N/A</v>
      </c>
      <c r="DX6144" s="90" t="e">
        <f t="shared" si="2087"/>
        <v>#N/A</v>
      </c>
    </row>
    <row r="6145" spans="2:128">
      <c r="B6145" s="221"/>
      <c r="C6145" s="159"/>
      <c r="DE6145" s="72" t="str">
        <f t="shared" si="2069"/>
        <v/>
      </c>
      <c r="DF6145" s="73" t="str">
        <f t="shared" si="2070"/>
        <v/>
      </c>
      <c r="DG6145" s="73" t="str">
        <f t="shared" si="2071"/>
        <v/>
      </c>
      <c r="DH6145" s="73" t="str">
        <f t="shared" si="2072"/>
        <v/>
      </c>
      <c r="DI6145" s="73" t="str">
        <f t="shared" si="2073"/>
        <v/>
      </c>
      <c r="DJ6145" s="73" t="str">
        <f t="shared" si="2074"/>
        <v/>
      </c>
      <c r="DK6145" s="73" t="str">
        <f t="shared" si="2075"/>
        <v/>
      </c>
      <c r="DL6145" s="73" t="str">
        <f t="shared" si="2076"/>
        <v/>
      </c>
      <c r="DM6145" s="73" t="str">
        <f t="shared" si="2077"/>
        <v/>
      </c>
      <c r="DN6145" s="73" t="str">
        <f t="shared" si="2085"/>
        <v/>
      </c>
      <c r="DO6145" s="73" t="str">
        <f t="shared" si="2078"/>
        <v/>
      </c>
      <c r="DP6145" s="73" t="str">
        <f t="shared" si="2079"/>
        <v/>
      </c>
      <c r="DQ6145" s="73" t="str">
        <f t="shared" si="2080"/>
        <v/>
      </c>
      <c r="DR6145" s="73" t="str">
        <f t="shared" si="2081"/>
        <v/>
      </c>
      <c r="DS6145" s="73" t="str">
        <f t="shared" si="2082"/>
        <v/>
      </c>
      <c r="DT6145" s="70" t="str">
        <f t="shared" si="2083"/>
        <v/>
      </c>
      <c r="DU6145" s="70" t="str">
        <f t="shared" si="2084"/>
        <v/>
      </c>
      <c r="DW6145" s="55" t="e">
        <f t="shared" si="2086"/>
        <v>#N/A</v>
      </c>
      <c r="DX6145" s="90" t="e">
        <f t="shared" si="2087"/>
        <v>#N/A</v>
      </c>
    </row>
    <row r="6146" spans="2:128">
      <c r="B6146" s="221"/>
      <c r="C6146" s="159"/>
      <c r="DE6146" s="72" t="str">
        <f t="shared" si="2069"/>
        <v/>
      </c>
      <c r="DF6146" s="73" t="str">
        <f t="shared" si="2070"/>
        <v/>
      </c>
      <c r="DG6146" s="73" t="str">
        <f t="shared" si="2071"/>
        <v/>
      </c>
      <c r="DH6146" s="73" t="str">
        <f t="shared" si="2072"/>
        <v/>
      </c>
      <c r="DI6146" s="73" t="str">
        <f t="shared" si="2073"/>
        <v/>
      </c>
      <c r="DJ6146" s="73" t="str">
        <f t="shared" si="2074"/>
        <v/>
      </c>
      <c r="DK6146" s="73" t="str">
        <f t="shared" si="2075"/>
        <v/>
      </c>
      <c r="DL6146" s="73" t="str">
        <f t="shared" si="2076"/>
        <v/>
      </c>
      <c r="DM6146" s="73" t="str">
        <f t="shared" si="2077"/>
        <v/>
      </c>
      <c r="DN6146" s="73" t="str">
        <f t="shared" si="2085"/>
        <v/>
      </c>
      <c r="DO6146" s="73" t="str">
        <f t="shared" si="2078"/>
        <v/>
      </c>
      <c r="DP6146" s="73" t="str">
        <f t="shared" si="2079"/>
        <v/>
      </c>
      <c r="DQ6146" s="73" t="str">
        <f t="shared" si="2080"/>
        <v/>
      </c>
      <c r="DR6146" s="73" t="str">
        <f t="shared" si="2081"/>
        <v/>
      </c>
      <c r="DS6146" s="73" t="str">
        <f t="shared" si="2082"/>
        <v/>
      </c>
      <c r="DT6146" s="70" t="str">
        <f t="shared" si="2083"/>
        <v/>
      </c>
      <c r="DU6146" s="70" t="str">
        <f t="shared" si="2084"/>
        <v/>
      </c>
      <c r="DW6146" s="55" t="e">
        <f t="shared" si="2086"/>
        <v>#N/A</v>
      </c>
      <c r="DX6146" s="90" t="e">
        <f t="shared" si="2087"/>
        <v>#N/A</v>
      </c>
    </row>
    <row r="6147" spans="2:128">
      <c r="B6147" s="221"/>
      <c r="C6147" s="159"/>
      <c r="DE6147" s="72" t="str">
        <f t="shared" si="2069"/>
        <v/>
      </c>
      <c r="DF6147" s="73" t="str">
        <f t="shared" si="2070"/>
        <v/>
      </c>
      <c r="DG6147" s="73" t="str">
        <f t="shared" si="2071"/>
        <v/>
      </c>
      <c r="DH6147" s="73" t="str">
        <f t="shared" si="2072"/>
        <v/>
      </c>
      <c r="DI6147" s="73" t="str">
        <f t="shared" si="2073"/>
        <v/>
      </c>
      <c r="DJ6147" s="73" t="str">
        <f t="shared" si="2074"/>
        <v/>
      </c>
      <c r="DK6147" s="73" t="str">
        <f t="shared" si="2075"/>
        <v/>
      </c>
      <c r="DL6147" s="73" t="str">
        <f t="shared" si="2076"/>
        <v/>
      </c>
      <c r="DM6147" s="73" t="str">
        <f t="shared" si="2077"/>
        <v/>
      </c>
      <c r="DN6147" s="73" t="str">
        <f t="shared" si="2085"/>
        <v/>
      </c>
      <c r="DO6147" s="73" t="str">
        <f t="shared" si="2078"/>
        <v/>
      </c>
      <c r="DP6147" s="73" t="str">
        <f t="shared" si="2079"/>
        <v/>
      </c>
      <c r="DQ6147" s="73" t="str">
        <f t="shared" si="2080"/>
        <v/>
      </c>
      <c r="DR6147" s="73" t="str">
        <f t="shared" si="2081"/>
        <v/>
      </c>
      <c r="DS6147" s="73" t="str">
        <f t="shared" si="2082"/>
        <v/>
      </c>
      <c r="DT6147" s="70" t="str">
        <f t="shared" si="2083"/>
        <v/>
      </c>
      <c r="DU6147" s="70" t="str">
        <f t="shared" si="2084"/>
        <v/>
      </c>
      <c r="DW6147" s="55" t="e">
        <f t="shared" si="2086"/>
        <v>#N/A</v>
      </c>
      <c r="DX6147" s="90" t="e">
        <f t="shared" si="2087"/>
        <v>#N/A</v>
      </c>
    </row>
    <row r="6148" spans="2:128">
      <c r="B6148" s="221"/>
      <c r="C6148" s="159"/>
      <c r="DE6148" s="72" t="str">
        <f t="shared" si="2069"/>
        <v/>
      </c>
      <c r="DF6148" s="73" t="str">
        <f t="shared" si="2070"/>
        <v/>
      </c>
      <c r="DG6148" s="73" t="str">
        <f t="shared" si="2071"/>
        <v/>
      </c>
      <c r="DH6148" s="73" t="str">
        <f t="shared" si="2072"/>
        <v/>
      </c>
      <c r="DI6148" s="73" t="str">
        <f t="shared" si="2073"/>
        <v/>
      </c>
      <c r="DJ6148" s="73" t="str">
        <f t="shared" si="2074"/>
        <v/>
      </c>
      <c r="DK6148" s="73" t="str">
        <f t="shared" si="2075"/>
        <v/>
      </c>
      <c r="DL6148" s="73" t="str">
        <f t="shared" si="2076"/>
        <v/>
      </c>
      <c r="DM6148" s="73" t="str">
        <f t="shared" si="2077"/>
        <v/>
      </c>
      <c r="DN6148" s="73" t="str">
        <f t="shared" si="2085"/>
        <v/>
      </c>
      <c r="DO6148" s="73" t="str">
        <f t="shared" si="2078"/>
        <v/>
      </c>
      <c r="DP6148" s="73" t="str">
        <f t="shared" si="2079"/>
        <v/>
      </c>
      <c r="DQ6148" s="73" t="str">
        <f t="shared" si="2080"/>
        <v/>
      </c>
      <c r="DR6148" s="73" t="str">
        <f t="shared" si="2081"/>
        <v/>
      </c>
      <c r="DS6148" s="73" t="str">
        <f t="shared" si="2082"/>
        <v/>
      </c>
      <c r="DT6148" s="70" t="str">
        <f t="shared" si="2083"/>
        <v/>
      </c>
      <c r="DU6148" s="70" t="str">
        <f t="shared" si="2084"/>
        <v/>
      </c>
      <c r="DW6148" s="55" t="e">
        <f t="shared" si="2086"/>
        <v>#N/A</v>
      </c>
      <c r="DX6148" s="90" t="e">
        <f t="shared" si="2087"/>
        <v>#N/A</v>
      </c>
    </row>
    <row r="6149" spans="2:128">
      <c r="B6149" s="221"/>
      <c r="C6149" s="159"/>
      <c r="DE6149" s="72" t="str">
        <f t="shared" si="2069"/>
        <v/>
      </c>
      <c r="DF6149" s="73" t="str">
        <f t="shared" si="2070"/>
        <v/>
      </c>
      <c r="DG6149" s="73" t="str">
        <f t="shared" si="2071"/>
        <v/>
      </c>
      <c r="DH6149" s="73" t="str">
        <f t="shared" si="2072"/>
        <v/>
      </c>
      <c r="DI6149" s="73" t="str">
        <f t="shared" si="2073"/>
        <v/>
      </c>
      <c r="DJ6149" s="73" t="str">
        <f t="shared" si="2074"/>
        <v/>
      </c>
      <c r="DK6149" s="73" t="str">
        <f t="shared" si="2075"/>
        <v/>
      </c>
      <c r="DL6149" s="73" t="str">
        <f t="shared" si="2076"/>
        <v/>
      </c>
      <c r="DM6149" s="73" t="str">
        <f t="shared" si="2077"/>
        <v/>
      </c>
      <c r="DN6149" s="73" t="str">
        <f t="shared" si="2085"/>
        <v/>
      </c>
      <c r="DO6149" s="73" t="str">
        <f t="shared" si="2078"/>
        <v/>
      </c>
      <c r="DP6149" s="73" t="str">
        <f t="shared" si="2079"/>
        <v/>
      </c>
      <c r="DQ6149" s="73" t="str">
        <f t="shared" si="2080"/>
        <v/>
      </c>
      <c r="DR6149" s="73" t="str">
        <f t="shared" si="2081"/>
        <v/>
      </c>
      <c r="DS6149" s="73" t="str">
        <f t="shared" si="2082"/>
        <v/>
      </c>
      <c r="DT6149" s="70" t="str">
        <f t="shared" si="2083"/>
        <v/>
      </c>
      <c r="DU6149" s="70" t="str">
        <f t="shared" si="2084"/>
        <v/>
      </c>
      <c r="DW6149" s="55" t="e">
        <f t="shared" si="2086"/>
        <v>#N/A</v>
      </c>
      <c r="DX6149" s="90" t="e">
        <f t="shared" si="2087"/>
        <v>#N/A</v>
      </c>
    </row>
    <row r="6150" spans="2:128">
      <c r="B6150" s="221"/>
      <c r="C6150" s="159"/>
      <c r="DE6150" s="72" t="str">
        <f t="shared" si="2069"/>
        <v/>
      </c>
      <c r="DF6150" s="73" t="str">
        <f t="shared" si="2070"/>
        <v/>
      </c>
      <c r="DG6150" s="73" t="str">
        <f t="shared" si="2071"/>
        <v/>
      </c>
      <c r="DH6150" s="73" t="str">
        <f t="shared" si="2072"/>
        <v/>
      </c>
      <c r="DI6150" s="73" t="str">
        <f t="shared" si="2073"/>
        <v/>
      </c>
      <c r="DJ6150" s="73" t="str">
        <f t="shared" si="2074"/>
        <v/>
      </c>
      <c r="DK6150" s="73" t="str">
        <f t="shared" si="2075"/>
        <v/>
      </c>
      <c r="DL6150" s="73" t="str">
        <f t="shared" si="2076"/>
        <v/>
      </c>
      <c r="DM6150" s="73" t="str">
        <f t="shared" si="2077"/>
        <v/>
      </c>
      <c r="DN6150" s="73" t="str">
        <f t="shared" si="2085"/>
        <v/>
      </c>
      <c r="DO6150" s="73" t="str">
        <f t="shared" si="2078"/>
        <v/>
      </c>
      <c r="DP6150" s="73" t="str">
        <f t="shared" si="2079"/>
        <v/>
      </c>
      <c r="DQ6150" s="73" t="str">
        <f t="shared" si="2080"/>
        <v/>
      </c>
      <c r="DR6150" s="73" t="str">
        <f t="shared" si="2081"/>
        <v/>
      </c>
      <c r="DS6150" s="73" t="str">
        <f t="shared" si="2082"/>
        <v/>
      </c>
      <c r="DT6150" s="70" t="str">
        <f t="shared" si="2083"/>
        <v/>
      </c>
      <c r="DU6150" s="70" t="str">
        <f t="shared" si="2084"/>
        <v/>
      </c>
      <c r="DW6150" s="55" t="e">
        <f t="shared" si="2086"/>
        <v>#N/A</v>
      </c>
      <c r="DX6150" s="90" t="e">
        <f t="shared" si="2087"/>
        <v>#N/A</v>
      </c>
    </row>
    <row r="6151" spans="2:128">
      <c r="B6151" s="221"/>
      <c r="C6151" s="159"/>
      <c r="DE6151" s="72" t="str">
        <f t="shared" si="2069"/>
        <v/>
      </c>
      <c r="DF6151" s="73" t="str">
        <f t="shared" si="2070"/>
        <v/>
      </c>
      <c r="DG6151" s="73" t="str">
        <f t="shared" si="2071"/>
        <v/>
      </c>
      <c r="DH6151" s="73" t="str">
        <f t="shared" si="2072"/>
        <v/>
      </c>
      <c r="DI6151" s="73" t="str">
        <f t="shared" si="2073"/>
        <v/>
      </c>
      <c r="DJ6151" s="73" t="str">
        <f t="shared" si="2074"/>
        <v/>
      </c>
      <c r="DK6151" s="73" t="str">
        <f t="shared" si="2075"/>
        <v/>
      </c>
      <c r="DL6151" s="73" t="str">
        <f t="shared" si="2076"/>
        <v/>
      </c>
      <c r="DM6151" s="73" t="str">
        <f t="shared" si="2077"/>
        <v/>
      </c>
      <c r="DN6151" s="73" t="str">
        <f t="shared" si="2085"/>
        <v/>
      </c>
      <c r="DO6151" s="73" t="str">
        <f t="shared" si="2078"/>
        <v/>
      </c>
      <c r="DP6151" s="73" t="str">
        <f t="shared" si="2079"/>
        <v/>
      </c>
      <c r="DQ6151" s="73" t="str">
        <f t="shared" si="2080"/>
        <v/>
      </c>
      <c r="DR6151" s="73" t="str">
        <f t="shared" si="2081"/>
        <v/>
      </c>
      <c r="DS6151" s="73" t="str">
        <f t="shared" si="2082"/>
        <v/>
      </c>
      <c r="DT6151" s="70" t="str">
        <f t="shared" si="2083"/>
        <v/>
      </c>
      <c r="DU6151" s="70" t="str">
        <f t="shared" si="2084"/>
        <v/>
      </c>
      <c r="DW6151" s="55" t="e">
        <f t="shared" si="2086"/>
        <v>#N/A</v>
      </c>
      <c r="DX6151" s="90" t="e">
        <f t="shared" si="2087"/>
        <v>#N/A</v>
      </c>
    </row>
    <row r="6152" spans="2:128">
      <c r="B6152" s="221"/>
      <c r="C6152" s="159"/>
      <c r="DE6152" s="72" t="str">
        <f t="shared" si="2069"/>
        <v/>
      </c>
      <c r="DF6152" s="73" t="str">
        <f t="shared" si="2070"/>
        <v/>
      </c>
      <c r="DG6152" s="73" t="str">
        <f t="shared" si="2071"/>
        <v/>
      </c>
      <c r="DH6152" s="73" t="str">
        <f t="shared" si="2072"/>
        <v/>
      </c>
      <c r="DI6152" s="73" t="str">
        <f t="shared" si="2073"/>
        <v/>
      </c>
      <c r="DJ6152" s="73" t="str">
        <f t="shared" si="2074"/>
        <v/>
      </c>
      <c r="DK6152" s="73" t="str">
        <f t="shared" si="2075"/>
        <v/>
      </c>
      <c r="DL6152" s="73" t="str">
        <f t="shared" si="2076"/>
        <v/>
      </c>
      <c r="DM6152" s="73" t="str">
        <f t="shared" si="2077"/>
        <v/>
      </c>
      <c r="DN6152" s="73" t="str">
        <f t="shared" si="2085"/>
        <v/>
      </c>
      <c r="DO6152" s="73" t="str">
        <f t="shared" si="2078"/>
        <v/>
      </c>
      <c r="DP6152" s="73" t="str">
        <f t="shared" si="2079"/>
        <v/>
      </c>
      <c r="DQ6152" s="73" t="str">
        <f t="shared" si="2080"/>
        <v/>
      </c>
      <c r="DR6152" s="73" t="str">
        <f t="shared" si="2081"/>
        <v/>
      </c>
      <c r="DS6152" s="73" t="str">
        <f t="shared" si="2082"/>
        <v/>
      </c>
      <c r="DT6152" s="70" t="str">
        <f t="shared" si="2083"/>
        <v/>
      </c>
      <c r="DU6152" s="70" t="str">
        <f t="shared" si="2084"/>
        <v/>
      </c>
      <c r="DW6152" s="55" t="e">
        <f t="shared" si="2086"/>
        <v>#N/A</v>
      </c>
      <c r="DX6152" s="90" t="e">
        <f t="shared" si="2087"/>
        <v>#N/A</v>
      </c>
    </row>
    <row r="6153" spans="2:128">
      <c r="B6153" s="221"/>
      <c r="C6153" s="159"/>
      <c r="DE6153" s="72" t="str">
        <f t="shared" si="2069"/>
        <v/>
      </c>
      <c r="DF6153" s="73" t="str">
        <f t="shared" si="2070"/>
        <v/>
      </c>
      <c r="DG6153" s="73" t="str">
        <f t="shared" si="2071"/>
        <v/>
      </c>
      <c r="DH6153" s="73" t="str">
        <f t="shared" si="2072"/>
        <v/>
      </c>
      <c r="DI6153" s="73" t="str">
        <f t="shared" si="2073"/>
        <v/>
      </c>
      <c r="DJ6153" s="73" t="str">
        <f t="shared" si="2074"/>
        <v/>
      </c>
      <c r="DK6153" s="73" t="str">
        <f t="shared" si="2075"/>
        <v/>
      </c>
      <c r="DL6153" s="73" t="str">
        <f t="shared" si="2076"/>
        <v/>
      </c>
      <c r="DM6153" s="73" t="str">
        <f t="shared" si="2077"/>
        <v/>
      </c>
      <c r="DN6153" s="73" t="str">
        <f t="shared" si="2085"/>
        <v/>
      </c>
      <c r="DO6153" s="73" t="str">
        <f t="shared" si="2078"/>
        <v/>
      </c>
      <c r="DP6153" s="73" t="str">
        <f t="shared" si="2079"/>
        <v/>
      </c>
      <c r="DQ6153" s="73" t="str">
        <f t="shared" si="2080"/>
        <v/>
      </c>
      <c r="DR6153" s="73" t="str">
        <f t="shared" si="2081"/>
        <v/>
      </c>
      <c r="DS6153" s="73" t="str">
        <f t="shared" si="2082"/>
        <v/>
      </c>
      <c r="DT6153" s="70" t="str">
        <f t="shared" si="2083"/>
        <v/>
      </c>
      <c r="DU6153" s="70" t="str">
        <f t="shared" si="2084"/>
        <v/>
      </c>
      <c r="DW6153" s="55" t="e">
        <f t="shared" si="2086"/>
        <v>#N/A</v>
      </c>
      <c r="DX6153" s="90" t="e">
        <f t="shared" si="2087"/>
        <v>#N/A</v>
      </c>
    </row>
    <row r="6154" spans="2:128">
      <c r="B6154" s="221"/>
      <c r="C6154" s="159"/>
      <c r="DE6154" s="72" t="str">
        <f t="shared" si="2069"/>
        <v/>
      </c>
      <c r="DF6154" s="73" t="str">
        <f t="shared" si="2070"/>
        <v/>
      </c>
      <c r="DG6154" s="73" t="str">
        <f t="shared" si="2071"/>
        <v/>
      </c>
      <c r="DH6154" s="73" t="str">
        <f t="shared" si="2072"/>
        <v/>
      </c>
      <c r="DI6154" s="73" t="str">
        <f t="shared" si="2073"/>
        <v/>
      </c>
      <c r="DJ6154" s="73" t="str">
        <f t="shared" si="2074"/>
        <v/>
      </c>
      <c r="DK6154" s="73" t="str">
        <f t="shared" si="2075"/>
        <v/>
      </c>
      <c r="DL6154" s="73" t="str">
        <f t="shared" si="2076"/>
        <v/>
      </c>
      <c r="DM6154" s="73" t="str">
        <f t="shared" si="2077"/>
        <v/>
      </c>
      <c r="DN6154" s="73" t="str">
        <f t="shared" si="2085"/>
        <v/>
      </c>
      <c r="DO6154" s="73" t="str">
        <f t="shared" si="2078"/>
        <v/>
      </c>
      <c r="DP6154" s="73" t="str">
        <f t="shared" si="2079"/>
        <v/>
      </c>
      <c r="DQ6154" s="73" t="str">
        <f t="shared" si="2080"/>
        <v/>
      </c>
      <c r="DR6154" s="73" t="str">
        <f t="shared" si="2081"/>
        <v/>
      </c>
      <c r="DS6154" s="73" t="str">
        <f t="shared" si="2082"/>
        <v/>
      </c>
      <c r="DT6154" s="70" t="str">
        <f t="shared" si="2083"/>
        <v/>
      </c>
      <c r="DU6154" s="70" t="str">
        <f t="shared" si="2084"/>
        <v/>
      </c>
      <c r="DW6154" s="55" t="e">
        <f t="shared" si="2086"/>
        <v>#N/A</v>
      </c>
      <c r="DX6154" s="90" t="e">
        <f t="shared" si="2087"/>
        <v>#N/A</v>
      </c>
    </row>
    <row r="6155" spans="2:128">
      <c r="B6155" s="221"/>
      <c r="C6155" s="159"/>
      <c r="DE6155" s="72" t="str">
        <f t="shared" si="2069"/>
        <v/>
      </c>
      <c r="DF6155" s="73" t="str">
        <f t="shared" si="2070"/>
        <v/>
      </c>
      <c r="DG6155" s="73" t="str">
        <f t="shared" si="2071"/>
        <v/>
      </c>
      <c r="DH6155" s="73" t="str">
        <f t="shared" si="2072"/>
        <v/>
      </c>
      <c r="DI6155" s="73" t="str">
        <f t="shared" si="2073"/>
        <v/>
      </c>
      <c r="DJ6155" s="73" t="str">
        <f t="shared" si="2074"/>
        <v/>
      </c>
      <c r="DK6155" s="73" t="str">
        <f t="shared" si="2075"/>
        <v/>
      </c>
      <c r="DL6155" s="73" t="str">
        <f t="shared" si="2076"/>
        <v/>
      </c>
      <c r="DM6155" s="73" t="str">
        <f t="shared" si="2077"/>
        <v/>
      </c>
      <c r="DN6155" s="73" t="str">
        <f t="shared" si="2085"/>
        <v/>
      </c>
      <c r="DO6155" s="73" t="str">
        <f t="shared" si="2078"/>
        <v/>
      </c>
      <c r="DP6155" s="73" t="str">
        <f t="shared" si="2079"/>
        <v/>
      </c>
      <c r="DQ6155" s="73" t="str">
        <f t="shared" si="2080"/>
        <v/>
      </c>
      <c r="DR6155" s="73" t="str">
        <f t="shared" si="2081"/>
        <v/>
      </c>
      <c r="DS6155" s="73" t="str">
        <f t="shared" si="2082"/>
        <v/>
      </c>
      <c r="DT6155" s="70" t="str">
        <f t="shared" si="2083"/>
        <v/>
      </c>
      <c r="DU6155" s="70" t="str">
        <f t="shared" si="2084"/>
        <v/>
      </c>
      <c r="DW6155" s="55" t="e">
        <f t="shared" si="2086"/>
        <v>#N/A</v>
      </c>
      <c r="DX6155" s="90" t="e">
        <f t="shared" si="2087"/>
        <v>#N/A</v>
      </c>
    </row>
    <row r="6156" spans="2:128">
      <c r="B6156" s="221"/>
      <c r="C6156" s="159"/>
      <c r="DE6156" s="72" t="str">
        <f t="shared" si="2069"/>
        <v/>
      </c>
      <c r="DF6156" s="73" t="str">
        <f t="shared" si="2070"/>
        <v/>
      </c>
      <c r="DG6156" s="73" t="str">
        <f t="shared" si="2071"/>
        <v/>
      </c>
      <c r="DH6156" s="73" t="str">
        <f t="shared" si="2072"/>
        <v/>
      </c>
      <c r="DI6156" s="73" t="str">
        <f t="shared" si="2073"/>
        <v/>
      </c>
      <c r="DJ6156" s="73" t="str">
        <f t="shared" si="2074"/>
        <v/>
      </c>
      <c r="DK6156" s="73" t="str">
        <f t="shared" si="2075"/>
        <v/>
      </c>
      <c r="DL6156" s="73" t="str">
        <f t="shared" si="2076"/>
        <v/>
      </c>
      <c r="DM6156" s="73" t="str">
        <f t="shared" si="2077"/>
        <v/>
      </c>
      <c r="DN6156" s="73" t="str">
        <f t="shared" si="2085"/>
        <v/>
      </c>
      <c r="DO6156" s="73" t="str">
        <f t="shared" si="2078"/>
        <v/>
      </c>
      <c r="DP6156" s="73" t="str">
        <f t="shared" si="2079"/>
        <v/>
      </c>
      <c r="DQ6156" s="73" t="str">
        <f t="shared" si="2080"/>
        <v/>
      </c>
      <c r="DR6156" s="73" t="str">
        <f t="shared" si="2081"/>
        <v/>
      </c>
      <c r="DS6156" s="73" t="str">
        <f t="shared" si="2082"/>
        <v/>
      </c>
      <c r="DT6156" s="70" t="str">
        <f t="shared" si="2083"/>
        <v/>
      </c>
      <c r="DU6156" s="70" t="str">
        <f t="shared" si="2084"/>
        <v/>
      </c>
      <c r="DW6156" s="55" t="e">
        <f t="shared" si="2086"/>
        <v>#N/A</v>
      </c>
      <c r="DX6156" s="90" t="e">
        <f t="shared" si="2087"/>
        <v>#N/A</v>
      </c>
    </row>
    <row r="6157" spans="2:128">
      <c r="B6157" s="221"/>
      <c r="C6157" s="159"/>
      <c r="DE6157" s="72" t="str">
        <f t="shared" si="2069"/>
        <v/>
      </c>
      <c r="DF6157" s="73" t="str">
        <f t="shared" si="2070"/>
        <v/>
      </c>
      <c r="DG6157" s="73" t="str">
        <f t="shared" si="2071"/>
        <v/>
      </c>
      <c r="DH6157" s="73" t="str">
        <f t="shared" si="2072"/>
        <v/>
      </c>
      <c r="DI6157" s="73" t="str">
        <f t="shared" si="2073"/>
        <v/>
      </c>
      <c r="DJ6157" s="73" t="str">
        <f t="shared" si="2074"/>
        <v/>
      </c>
      <c r="DK6157" s="73" t="str">
        <f t="shared" si="2075"/>
        <v/>
      </c>
      <c r="DL6157" s="73" t="str">
        <f t="shared" si="2076"/>
        <v/>
      </c>
      <c r="DM6157" s="73" t="str">
        <f t="shared" si="2077"/>
        <v/>
      </c>
      <c r="DN6157" s="73" t="str">
        <f t="shared" si="2085"/>
        <v/>
      </c>
      <c r="DO6157" s="73" t="str">
        <f t="shared" si="2078"/>
        <v/>
      </c>
      <c r="DP6157" s="73" t="str">
        <f t="shared" si="2079"/>
        <v/>
      </c>
      <c r="DQ6157" s="73" t="str">
        <f t="shared" si="2080"/>
        <v/>
      </c>
      <c r="DR6157" s="73" t="str">
        <f t="shared" si="2081"/>
        <v/>
      </c>
      <c r="DS6157" s="73" t="str">
        <f t="shared" si="2082"/>
        <v/>
      </c>
      <c r="DT6157" s="70" t="str">
        <f t="shared" si="2083"/>
        <v/>
      </c>
      <c r="DU6157" s="70" t="str">
        <f t="shared" si="2084"/>
        <v/>
      </c>
      <c r="DW6157" s="55" t="e">
        <f t="shared" si="2086"/>
        <v>#N/A</v>
      </c>
      <c r="DX6157" s="90" t="e">
        <f t="shared" si="2087"/>
        <v>#N/A</v>
      </c>
    </row>
    <row r="6158" spans="2:128">
      <c r="B6158" s="221"/>
      <c r="C6158" s="159"/>
      <c r="DE6158" s="72" t="str">
        <f t="shared" si="2069"/>
        <v/>
      </c>
      <c r="DF6158" s="73" t="str">
        <f t="shared" si="2070"/>
        <v/>
      </c>
      <c r="DG6158" s="73" t="str">
        <f t="shared" si="2071"/>
        <v/>
      </c>
      <c r="DH6158" s="73" t="str">
        <f t="shared" si="2072"/>
        <v/>
      </c>
      <c r="DI6158" s="73" t="str">
        <f t="shared" si="2073"/>
        <v/>
      </c>
      <c r="DJ6158" s="73" t="str">
        <f t="shared" si="2074"/>
        <v/>
      </c>
      <c r="DK6158" s="73" t="str">
        <f t="shared" si="2075"/>
        <v/>
      </c>
      <c r="DL6158" s="73" t="str">
        <f t="shared" si="2076"/>
        <v/>
      </c>
      <c r="DM6158" s="73" t="str">
        <f t="shared" si="2077"/>
        <v/>
      </c>
      <c r="DN6158" s="73" t="str">
        <f t="shared" si="2085"/>
        <v/>
      </c>
      <c r="DO6158" s="73" t="str">
        <f t="shared" si="2078"/>
        <v/>
      </c>
      <c r="DP6158" s="73" t="str">
        <f t="shared" si="2079"/>
        <v/>
      </c>
      <c r="DQ6158" s="73" t="str">
        <f t="shared" si="2080"/>
        <v/>
      </c>
      <c r="DR6158" s="73" t="str">
        <f t="shared" si="2081"/>
        <v/>
      </c>
      <c r="DS6158" s="73" t="str">
        <f t="shared" si="2082"/>
        <v/>
      </c>
      <c r="DT6158" s="70" t="str">
        <f t="shared" si="2083"/>
        <v/>
      </c>
      <c r="DU6158" s="70" t="str">
        <f t="shared" si="2084"/>
        <v/>
      </c>
      <c r="DW6158" s="55" t="e">
        <f t="shared" si="2086"/>
        <v>#N/A</v>
      </c>
      <c r="DX6158" s="90" t="e">
        <f t="shared" si="2087"/>
        <v>#N/A</v>
      </c>
    </row>
    <row r="6159" spans="2:128">
      <c r="B6159" s="221"/>
      <c r="C6159" s="159"/>
      <c r="DE6159" s="72" t="str">
        <f t="shared" si="2069"/>
        <v/>
      </c>
      <c r="DF6159" s="73" t="str">
        <f t="shared" si="2070"/>
        <v/>
      </c>
      <c r="DG6159" s="73" t="str">
        <f t="shared" si="2071"/>
        <v/>
      </c>
      <c r="DH6159" s="73" t="str">
        <f t="shared" si="2072"/>
        <v/>
      </c>
      <c r="DI6159" s="73" t="str">
        <f t="shared" si="2073"/>
        <v/>
      </c>
      <c r="DJ6159" s="73" t="str">
        <f t="shared" si="2074"/>
        <v/>
      </c>
      <c r="DK6159" s="73" t="str">
        <f t="shared" si="2075"/>
        <v/>
      </c>
      <c r="DL6159" s="73" t="str">
        <f t="shared" si="2076"/>
        <v/>
      </c>
      <c r="DM6159" s="73" t="str">
        <f t="shared" si="2077"/>
        <v/>
      </c>
      <c r="DN6159" s="73" t="str">
        <f t="shared" si="2085"/>
        <v/>
      </c>
      <c r="DO6159" s="73" t="str">
        <f t="shared" si="2078"/>
        <v/>
      </c>
      <c r="DP6159" s="73" t="str">
        <f t="shared" si="2079"/>
        <v/>
      </c>
      <c r="DQ6159" s="73" t="str">
        <f t="shared" si="2080"/>
        <v/>
      </c>
      <c r="DR6159" s="73" t="str">
        <f t="shared" si="2081"/>
        <v/>
      </c>
      <c r="DS6159" s="73" t="str">
        <f t="shared" si="2082"/>
        <v/>
      </c>
      <c r="DT6159" s="70" t="str">
        <f t="shared" si="2083"/>
        <v/>
      </c>
      <c r="DU6159" s="70" t="str">
        <f t="shared" si="2084"/>
        <v/>
      </c>
      <c r="DW6159" s="55" t="e">
        <f t="shared" si="2086"/>
        <v>#N/A</v>
      </c>
      <c r="DX6159" s="90" t="e">
        <f t="shared" si="2087"/>
        <v>#N/A</v>
      </c>
    </row>
    <row r="6160" spans="2:128">
      <c r="B6160" s="221"/>
      <c r="C6160" s="159"/>
      <c r="DE6160" s="72" t="str">
        <f t="shared" si="2069"/>
        <v/>
      </c>
      <c r="DF6160" s="73" t="str">
        <f t="shared" si="2070"/>
        <v/>
      </c>
      <c r="DG6160" s="73" t="str">
        <f t="shared" si="2071"/>
        <v/>
      </c>
      <c r="DH6160" s="73" t="str">
        <f t="shared" si="2072"/>
        <v/>
      </c>
      <c r="DI6160" s="73" t="str">
        <f t="shared" si="2073"/>
        <v/>
      </c>
      <c r="DJ6160" s="73" t="str">
        <f t="shared" si="2074"/>
        <v/>
      </c>
      <c r="DK6160" s="73" t="str">
        <f t="shared" si="2075"/>
        <v/>
      </c>
      <c r="DL6160" s="73" t="str">
        <f t="shared" si="2076"/>
        <v/>
      </c>
      <c r="DM6160" s="73" t="str">
        <f t="shared" si="2077"/>
        <v/>
      </c>
      <c r="DN6160" s="73" t="str">
        <f t="shared" si="2085"/>
        <v/>
      </c>
      <c r="DO6160" s="73" t="str">
        <f t="shared" si="2078"/>
        <v/>
      </c>
      <c r="DP6160" s="73" t="str">
        <f t="shared" si="2079"/>
        <v/>
      </c>
      <c r="DQ6160" s="73" t="str">
        <f t="shared" si="2080"/>
        <v/>
      </c>
      <c r="DR6160" s="73" t="str">
        <f t="shared" si="2081"/>
        <v/>
      </c>
      <c r="DS6160" s="73" t="str">
        <f t="shared" si="2082"/>
        <v/>
      </c>
      <c r="DT6160" s="70" t="str">
        <f t="shared" si="2083"/>
        <v/>
      </c>
      <c r="DU6160" s="70" t="str">
        <f t="shared" si="2084"/>
        <v/>
      </c>
      <c r="DW6160" s="55" t="e">
        <f t="shared" si="2086"/>
        <v>#N/A</v>
      </c>
      <c r="DX6160" s="90" t="e">
        <f t="shared" si="2087"/>
        <v>#N/A</v>
      </c>
    </row>
    <row r="6161" spans="2:128">
      <c r="B6161" s="221"/>
      <c r="C6161" s="159"/>
      <c r="DE6161" s="72" t="str">
        <f t="shared" si="2069"/>
        <v/>
      </c>
      <c r="DF6161" s="73" t="str">
        <f t="shared" si="2070"/>
        <v/>
      </c>
      <c r="DG6161" s="73" t="str">
        <f t="shared" si="2071"/>
        <v/>
      </c>
      <c r="DH6161" s="73" t="str">
        <f t="shared" si="2072"/>
        <v/>
      </c>
      <c r="DI6161" s="73" t="str">
        <f t="shared" si="2073"/>
        <v/>
      </c>
      <c r="DJ6161" s="73" t="str">
        <f t="shared" si="2074"/>
        <v/>
      </c>
      <c r="DK6161" s="73" t="str">
        <f t="shared" si="2075"/>
        <v/>
      </c>
      <c r="DL6161" s="73" t="str">
        <f t="shared" si="2076"/>
        <v/>
      </c>
      <c r="DM6161" s="73" t="str">
        <f t="shared" si="2077"/>
        <v/>
      </c>
      <c r="DN6161" s="73" t="str">
        <f t="shared" si="2085"/>
        <v/>
      </c>
      <c r="DO6161" s="73" t="str">
        <f t="shared" si="2078"/>
        <v/>
      </c>
      <c r="DP6161" s="73" t="str">
        <f t="shared" si="2079"/>
        <v/>
      </c>
      <c r="DQ6161" s="73" t="str">
        <f t="shared" si="2080"/>
        <v/>
      </c>
      <c r="DR6161" s="73" t="str">
        <f t="shared" si="2081"/>
        <v/>
      </c>
      <c r="DS6161" s="73" t="str">
        <f t="shared" si="2082"/>
        <v/>
      </c>
      <c r="DT6161" s="70" t="str">
        <f t="shared" si="2083"/>
        <v/>
      </c>
      <c r="DU6161" s="70" t="str">
        <f t="shared" si="2084"/>
        <v/>
      </c>
      <c r="DW6161" s="55" t="e">
        <f t="shared" si="2086"/>
        <v>#N/A</v>
      </c>
      <c r="DX6161" s="90" t="e">
        <f t="shared" si="2087"/>
        <v>#N/A</v>
      </c>
    </row>
    <row r="6162" spans="2:128">
      <c r="B6162" s="221"/>
      <c r="C6162" s="159"/>
      <c r="DE6162" s="72" t="str">
        <f t="shared" si="2069"/>
        <v/>
      </c>
      <c r="DF6162" s="73" t="str">
        <f t="shared" si="2070"/>
        <v/>
      </c>
      <c r="DG6162" s="73" t="str">
        <f t="shared" si="2071"/>
        <v/>
      </c>
      <c r="DH6162" s="73" t="str">
        <f t="shared" si="2072"/>
        <v/>
      </c>
      <c r="DI6162" s="73" t="str">
        <f t="shared" si="2073"/>
        <v/>
      </c>
      <c r="DJ6162" s="73" t="str">
        <f t="shared" si="2074"/>
        <v/>
      </c>
      <c r="DK6162" s="73" t="str">
        <f t="shared" si="2075"/>
        <v/>
      </c>
      <c r="DL6162" s="73" t="str">
        <f t="shared" si="2076"/>
        <v/>
      </c>
      <c r="DM6162" s="73" t="str">
        <f t="shared" si="2077"/>
        <v/>
      </c>
      <c r="DN6162" s="73" t="str">
        <f t="shared" si="2085"/>
        <v/>
      </c>
      <c r="DO6162" s="73" t="str">
        <f t="shared" si="2078"/>
        <v/>
      </c>
      <c r="DP6162" s="73" t="str">
        <f t="shared" si="2079"/>
        <v/>
      </c>
      <c r="DQ6162" s="73" t="str">
        <f t="shared" si="2080"/>
        <v/>
      </c>
      <c r="DR6162" s="73" t="str">
        <f t="shared" si="2081"/>
        <v/>
      </c>
      <c r="DS6162" s="73" t="str">
        <f t="shared" si="2082"/>
        <v/>
      </c>
      <c r="DT6162" s="70" t="str">
        <f t="shared" si="2083"/>
        <v/>
      </c>
      <c r="DU6162" s="70" t="str">
        <f t="shared" si="2084"/>
        <v/>
      </c>
      <c r="DW6162" s="55" t="e">
        <f t="shared" si="2086"/>
        <v>#N/A</v>
      </c>
      <c r="DX6162" s="90" t="e">
        <f t="shared" si="2087"/>
        <v>#N/A</v>
      </c>
    </row>
    <row r="6163" spans="2:128">
      <c r="B6163" s="221"/>
      <c r="C6163" s="159"/>
      <c r="DE6163" s="72" t="str">
        <f t="shared" si="2069"/>
        <v/>
      </c>
      <c r="DF6163" s="73" t="str">
        <f t="shared" si="2070"/>
        <v/>
      </c>
      <c r="DG6163" s="73" t="str">
        <f t="shared" si="2071"/>
        <v/>
      </c>
      <c r="DH6163" s="73" t="str">
        <f t="shared" si="2072"/>
        <v/>
      </c>
      <c r="DI6163" s="73" t="str">
        <f t="shared" si="2073"/>
        <v/>
      </c>
      <c r="DJ6163" s="73" t="str">
        <f t="shared" si="2074"/>
        <v/>
      </c>
      <c r="DK6163" s="73" t="str">
        <f t="shared" si="2075"/>
        <v/>
      </c>
      <c r="DL6163" s="73" t="str">
        <f t="shared" si="2076"/>
        <v/>
      </c>
      <c r="DM6163" s="73" t="str">
        <f t="shared" si="2077"/>
        <v/>
      </c>
      <c r="DN6163" s="73" t="str">
        <f t="shared" si="2085"/>
        <v/>
      </c>
      <c r="DO6163" s="73" t="str">
        <f t="shared" si="2078"/>
        <v/>
      </c>
      <c r="DP6163" s="73" t="str">
        <f t="shared" si="2079"/>
        <v/>
      </c>
      <c r="DQ6163" s="73" t="str">
        <f t="shared" si="2080"/>
        <v/>
      </c>
      <c r="DR6163" s="73" t="str">
        <f t="shared" si="2081"/>
        <v/>
      </c>
      <c r="DS6163" s="73" t="str">
        <f t="shared" si="2082"/>
        <v/>
      </c>
      <c r="DT6163" s="70" t="str">
        <f t="shared" si="2083"/>
        <v/>
      </c>
      <c r="DU6163" s="70" t="str">
        <f t="shared" si="2084"/>
        <v/>
      </c>
      <c r="DW6163" s="55" t="e">
        <f t="shared" si="2086"/>
        <v>#N/A</v>
      </c>
      <c r="DX6163" s="90" t="e">
        <f t="shared" si="2087"/>
        <v>#N/A</v>
      </c>
    </row>
    <row r="6164" spans="2:128">
      <c r="B6164" s="221"/>
      <c r="C6164" s="159"/>
      <c r="DE6164" s="72" t="str">
        <f t="shared" si="2069"/>
        <v/>
      </c>
      <c r="DF6164" s="73" t="str">
        <f t="shared" si="2070"/>
        <v/>
      </c>
      <c r="DG6164" s="73" t="str">
        <f t="shared" si="2071"/>
        <v/>
      </c>
      <c r="DH6164" s="73" t="str">
        <f t="shared" si="2072"/>
        <v/>
      </c>
      <c r="DI6164" s="73" t="str">
        <f t="shared" si="2073"/>
        <v/>
      </c>
      <c r="DJ6164" s="73" t="str">
        <f t="shared" si="2074"/>
        <v/>
      </c>
      <c r="DK6164" s="73" t="str">
        <f t="shared" si="2075"/>
        <v/>
      </c>
      <c r="DL6164" s="73" t="str">
        <f t="shared" si="2076"/>
        <v/>
      </c>
      <c r="DM6164" s="73" t="str">
        <f t="shared" si="2077"/>
        <v/>
      </c>
      <c r="DN6164" s="73" t="str">
        <f t="shared" si="2085"/>
        <v/>
      </c>
      <c r="DO6164" s="73" t="str">
        <f t="shared" si="2078"/>
        <v/>
      </c>
      <c r="DP6164" s="73" t="str">
        <f t="shared" si="2079"/>
        <v/>
      </c>
      <c r="DQ6164" s="73" t="str">
        <f t="shared" si="2080"/>
        <v/>
      </c>
      <c r="DR6164" s="73" t="str">
        <f t="shared" si="2081"/>
        <v/>
      </c>
      <c r="DS6164" s="73" t="str">
        <f t="shared" si="2082"/>
        <v/>
      </c>
      <c r="DT6164" s="70" t="str">
        <f t="shared" si="2083"/>
        <v/>
      </c>
      <c r="DU6164" s="70" t="str">
        <f t="shared" si="2084"/>
        <v/>
      </c>
      <c r="DW6164" s="55" t="e">
        <f t="shared" si="2086"/>
        <v>#N/A</v>
      </c>
      <c r="DX6164" s="90" t="e">
        <f t="shared" si="2087"/>
        <v>#N/A</v>
      </c>
    </row>
    <row r="6165" spans="2:128">
      <c r="B6165" s="221"/>
      <c r="C6165" s="159"/>
      <c r="DE6165" s="72" t="str">
        <f t="shared" si="2069"/>
        <v/>
      </c>
      <c r="DF6165" s="73" t="str">
        <f t="shared" si="2070"/>
        <v/>
      </c>
      <c r="DG6165" s="73" t="str">
        <f t="shared" si="2071"/>
        <v/>
      </c>
      <c r="DH6165" s="73" t="str">
        <f t="shared" si="2072"/>
        <v/>
      </c>
      <c r="DI6165" s="73" t="str">
        <f t="shared" si="2073"/>
        <v/>
      </c>
      <c r="DJ6165" s="73" t="str">
        <f t="shared" si="2074"/>
        <v/>
      </c>
      <c r="DK6165" s="73" t="str">
        <f t="shared" si="2075"/>
        <v/>
      </c>
      <c r="DL6165" s="73" t="str">
        <f t="shared" si="2076"/>
        <v/>
      </c>
      <c r="DM6165" s="73" t="str">
        <f t="shared" si="2077"/>
        <v/>
      </c>
      <c r="DN6165" s="73" t="str">
        <f t="shared" si="2085"/>
        <v/>
      </c>
      <c r="DO6165" s="73" t="str">
        <f t="shared" si="2078"/>
        <v/>
      </c>
      <c r="DP6165" s="73" t="str">
        <f t="shared" si="2079"/>
        <v/>
      </c>
      <c r="DQ6165" s="73" t="str">
        <f t="shared" si="2080"/>
        <v/>
      </c>
      <c r="DR6165" s="73" t="str">
        <f t="shared" si="2081"/>
        <v/>
      </c>
      <c r="DS6165" s="73" t="str">
        <f t="shared" si="2082"/>
        <v/>
      </c>
      <c r="DT6165" s="70" t="str">
        <f t="shared" si="2083"/>
        <v/>
      </c>
      <c r="DU6165" s="70" t="str">
        <f t="shared" si="2084"/>
        <v/>
      </c>
      <c r="DW6165" s="55" t="e">
        <f t="shared" si="2086"/>
        <v>#N/A</v>
      </c>
      <c r="DX6165" s="90" t="e">
        <f t="shared" si="2087"/>
        <v>#N/A</v>
      </c>
    </row>
    <row r="6166" spans="2:128">
      <c r="B6166" s="221"/>
      <c r="C6166" s="159"/>
      <c r="DE6166" s="72" t="str">
        <f t="shared" si="2069"/>
        <v/>
      </c>
      <c r="DF6166" s="73" t="str">
        <f t="shared" si="2070"/>
        <v/>
      </c>
      <c r="DG6166" s="73" t="str">
        <f t="shared" si="2071"/>
        <v/>
      </c>
      <c r="DH6166" s="73" t="str">
        <f t="shared" si="2072"/>
        <v/>
      </c>
      <c r="DI6166" s="73" t="str">
        <f t="shared" si="2073"/>
        <v/>
      </c>
      <c r="DJ6166" s="73" t="str">
        <f t="shared" si="2074"/>
        <v/>
      </c>
      <c r="DK6166" s="73" t="str">
        <f t="shared" si="2075"/>
        <v/>
      </c>
      <c r="DL6166" s="73" t="str">
        <f t="shared" si="2076"/>
        <v/>
      </c>
      <c r="DM6166" s="73" t="str">
        <f t="shared" si="2077"/>
        <v/>
      </c>
      <c r="DN6166" s="73" t="str">
        <f t="shared" si="2085"/>
        <v/>
      </c>
      <c r="DO6166" s="73" t="str">
        <f t="shared" si="2078"/>
        <v/>
      </c>
      <c r="DP6166" s="73" t="str">
        <f t="shared" si="2079"/>
        <v/>
      </c>
      <c r="DQ6166" s="73" t="str">
        <f t="shared" si="2080"/>
        <v/>
      </c>
      <c r="DR6166" s="73" t="str">
        <f t="shared" si="2081"/>
        <v/>
      </c>
      <c r="DS6166" s="73" t="str">
        <f t="shared" si="2082"/>
        <v/>
      </c>
      <c r="DT6166" s="70" t="str">
        <f t="shared" si="2083"/>
        <v/>
      </c>
      <c r="DU6166" s="70" t="str">
        <f t="shared" si="2084"/>
        <v/>
      </c>
      <c r="DW6166" s="55" t="e">
        <f t="shared" si="2086"/>
        <v>#N/A</v>
      </c>
      <c r="DX6166" s="90" t="e">
        <f t="shared" si="2087"/>
        <v>#N/A</v>
      </c>
    </row>
    <row r="6167" spans="2:128">
      <c r="B6167" s="221"/>
      <c r="C6167" s="159"/>
      <c r="DE6167" s="72" t="str">
        <f t="shared" si="2069"/>
        <v/>
      </c>
      <c r="DF6167" s="73" t="str">
        <f t="shared" si="2070"/>
        <v/>
      </c>
      <c r="DG6167" s="73" t="str">
        <f t="shared" si="2071"/>
        <v/>
      </c>
      <c r="DH6167" s="73" t="str">
        <f t="shared" si="2072"/>
        <v/>
      </c>
      <c r="DI6167" s="73" t="str">
        <f t="shared" si="2073"/>
        <v/>
      </c>
      <c r="DJ6167" s="73" t="str">
        <f t="shared" si="2074"/>
        <v/>
      </c>
      <c r="DK6167" s="73" t="str">
        <f t="shared" si="2075"/>
        <v/>
      </c>
      <c r="DL6167" s="73" t="str">
        <f t="shared" si="2076"/>
        <v/>
      </c>
      <c r="DM6167" s="73" t="str">
        <f t="shared" si="2077"/>
        <v/>
      </c>
      <c r="DN6167" s="73" t="str">
        <f t="shared" si="2085"/>
        <v/>
      </c>
      <c r="DO6167" s="73" t="str">
        <f t="shared" si="2078"/>
        <v/>
      </c>
      <c r="DP6167" s="73" t="str">
        <f t="shared" si="2079"/>
        <v/>
      </c>
      <c r="DQ6167" s="73" t="str">
        <f t="shared" si="2080"/>
        <v/>
      </c>
      <c r="DR6167" s="73" t="str">
        <f t="shared" si="2081"/>
        <v/>
      </c>
      <c r="DS6167" s="73" t="str">
        <f t="shared" si="2082"/>
        <v/>
      </c>
      <c r="DT6167" s="70" t="str">
        <f t="shared" si="2083"/>
        <v/>
      </c>
      <c r="DU6167" s="70" t="str">
        <f t="shared" si="2084"/>
        <v/>
      </c>
      <c r="DW6167" s="55" t="e">
        <f t="shared" si="2086"/>
        <v>#N/A</v>
      </c>
      <c r="DX6167" s="90" t="e">
        <f t="shared" si="2087"/>
        <v>#N/A</v>
      </c>
    </row>
    <row r="6168" spans="2:128">
      <c r="B6168" s="221"/>
      <c r="C6168" s="159"/>
      <c r="DE6168" s="72" t="str">
        <f t="shared" si="2069"/>
        <v/>
      </c>
      <c r="DF6168" s="73" t="str">
        <f t="shared" si="2070"/>
        <v/>
      </c>
      <c r="DG6168" s="73" t="str">
        <f t="shared" si="2071"/>
        <v/>
      </c>
      <c r="DH6168" s="73" t="str">
        <f t="shared" si="2072"/>
        <v/>
      </c>
      <c r="DI6168" s="73" t="str">
        <f t="shared" si="2073"/>
        <v/>
      </c>
      <c r="DJ6168" s="73" t="str">
        <f t="shared" si="2074"/>
        <v/>
      </c>
      <c r="DK6168" s="73" t="str">
        <f t="shared" si="2075"/>
        <v/>
      </c>
      <c r="DL6168" s="73" t="str">
        <f t="shared" si="2076"/>
        <v/>
      </c>
      <c r="DM6168" s="73" t="str">
        <f t="shared" si="2077"/>
        <v/>
      </c>
      <c r="DN6168" s="73" t="str">
        <f t="shared" si="2085"/>
        <v/>
      </c>
      <c r="DO6168" s="73" t="str">
        <f t="shared" si="2078"/>
        <v/>
      </c>
      <c r="DP6168" s="73" t="str">
        <f t="shared" si="2079"/>
        <v/>
      </c>
      <c r="DQ6168" s="73" t="str">
        <f t="shared" si="2080"/>
        <v/>
      </c>
      <c r="DR6168" s="73" t="str">
        <f t="shared" si="2081"/>
        <v/>
      </c>
      <c r="DS6168" s="73" t="str">
        <f t="shared" si="2082"/>
        <v/>
      </c>
      <c r="DT6168" s="70" t="str">
        <f t="shared" si="2083"/>
        <v/>
      </c>
      <c r="DU6168" s="70" t="str">
        <f t="shared" si="2084"/>
        <v/>
      </c>
      <c r="DW6168" s="55" t="e">
        <f t="shared" si="2086"/>
        <v>#N/A</v>
      </c>
      <c r="DX6168" s="90" t="e">
        <f t="shared" si="2087"/>
        <v>#N/A</v>
      </c>
    </row>
    <row r="6169" spans="2:128">
      <c r="B6169" s="221"/>
      <c r="C6169" s="159"/>
      <c r="DE6169" s="72" t="str">
        <f t="shared" si="2069"/>
        <v/>
      </c>
      <c r="DF6169" s="73" t="str">
        <f t="shared" si="2070"/>
        <v/>
      </c>
      <c r="DG6169" s="73" t="str">
        <f t="shared" si="2071"/>
        <v/>
      </c>
      <c r="DH6169" s="73" t="str">
        <f t="shared" si="2072"/>
        <v/>
      </c>
      <c r="DI6169" s="73" t="str">
        <f t="shared" si="2073"/>
        <v/>
      </c>
      <c r="DJ6169" s="73" t="str">
        <f t="shared" si="2074"/>
        <v/>
      </c>
      <c r="DK6169" s="73" t="str">
        <f t="shared" si="2075"/>
        <v/>
      </c>
      <c r="DL6169" s="73" t="str">
        <f t="shared" si="2076"/>
        <v/>
      </c>
      <c r="DM6169" s="73" t="str">
        <f t="shared" si="2077"/>
        <v/>
      </c>
      <c r="DN6169" s="73" t="str">
        <f t="shared" si="2085"/>
        <v/>
      </c>
      <c r="DO6169" s="73" t="str">
        <f t="shared" si="2078"/>
        <v/>
      </c>
      <c r="DP6169" s="73" t="str">
        <f t="shared" si="2079"/>
        <v/>
      </c>
      <c r="DQ6169" s="73" t="str">
        <f t="shared" si="2080"/>
        <v/>
      </c>
      <c r="DR6169" s="73" t="str">
        <f t="shared" si="2081"/>
        <v/>
      </c>
      <c r="DS6169" s="73" t="str">
        <f t="shared" si="2082"/>
        <v/>
      </c>
      <c r="DT6169" s="70" t="str">
        <f t="shared" si="2083"/>
        <v/>
      </c>
      <c r="DU6169" s="70" t="str">
        <f t="shared" si="2084"/>
        <v/>
      </c>
      <c r="DW6169" s="55" t="e">
        <f t="shared" si="2086"/>
        <v>#N/A</v>
      </c>
      <c r="DX6169" s="90" t="e">
        <f t="shared" si="2087"/>
        <v>#N/A</v>
      </c>
    </row>
    <row r="6170" spans="2:128">
      <c r="B6170" s="221"/>
      <c r="C6170" s="159"/>
      <c r="DE6170" s="72" t="str">
        <f t="shared" si="2069"/>
        <v/>
      </c>
      <c r="DF6170" s="73" t="str">
        <f t="shared" si="2070"/>
        <v/>
      </c>
      <c r="DG6170" s="73" t="str">
        <f t="shared" si="2071"/>
        <v/>
      </c>
      <c r="DH6170" s="73" t="str">
        <f t="shared" si="2072"/>
        <v/>
      </c>
      <c r="DI6170" s="73" t="str">
        <f t="shared" si="2073"/>
        <v/>
      </c>
      <c r="DJ6170" s="73" t="str">
        <f t="shared" si="2074"/>
        <v/>
      </c>
      <c r="DK6170" s="73" t="str">
        <f t="shared" si="2075"/>
        <v/>
      </c>
      <c r="DL6170" s="73" t="str">
        <f t="shared" si="2076"/>
        <v/>
      </c>
      <c r="DM6170" s="73" t="str">
        <f t="shared" si="2077"/>
        <v/>
      </c>
      <c r="DN6170" s="73" t="str">
        <f t="shared" si="2085"/>
        <v/>
      </c>
      <c r="DO6170" s="73" t="str">
        <f t="shared" si="2078"/>
        <v/>
      </c>
      <c r="DP6170" s="73" t="str">
        <f t="shared" si="2079"/>
        <v/>
      </c>
      <c r="DQ6170" s="73" t="str">
        <f t="shared" si="2080"/>
        <v/>
      </c>
      <c r="DR6170" s="73" t="str">
        <f t="shared" si="2081"/>
        <v/>
      </c>
      <c r="DS6170" s="73" t="str">
        <f t="shared" si="2082"/>
        <v/>
      </c>
      <c r="DT6170" s="70" t="str">
        <f t="shared" si="2083"/>
        <v/>
      </c>
      <c r="DU6170" s="70" t="str">
        <f t="shared" si="2084"/>
        <v/>
      </c>
      <c r="DW6170" s="55" t="e">
        <f t="shared" si="2086"/>
        <v>#N/A</v>
      </c>
      <c r="DX6170" s="90" t="e">
        <f t="shared" si="2087"/>
        <v>#N/A</v>
      </c>
    </row>
    <row r="6171" spans="2:128">
      <c r="B6171" s="221"/>
      <c r="C6171" s="159"/>
      <c r="DE6171" s="72" t="str">
        <f t="shared" si="2069"/>
        <v/>
      </c>
      <c r="DF6171" s="73" t="str">
        <f t="shared" si="2070"/>
        <v/>
      </c>
      <c r="DG6171" s="73" t="str">
        <f t="shared" si="2071"/>
        <v/>
      </c>
      <c r="DH6171" s="73" t="str">
        <f t="shared" si="2072"/>
        <v/>
      </c>
      <c r="DI6171" s="73" t="str">
        <f t="shared" si="2073"/>
        <v/>
      </c>
      <c r="DJ6171" s="73" t="str">
        <f t="shared" si="2074"/>
        <v/>
      </c>
      <c r="DK6171" s="73" t="str">
        <f t="shared" si="2075"/>
        <v/>
      </c>
      <c r="DL6171" s="73" t="str">
        <f t="shared" si="2076"/>
        <v/>
      </c>
      <c r="DM6171" s="73" t="str">
        <f t="shared" si="2077"/>
        <v/>
      </c>
      <c r="DN6171" s="73" t="str">
        <f t="shared" si="2085"/>
        <v/>
      </c>
      <c r="DO6171" s="73" t="str">
        <f t="shared" si="2078"/>
        <v/>
      </c>
      <c r="DP6171" s="73" t="str">
        <f t="shared" si="2079"/>
        <v/>
      </c>
      <c r="DQ6171" s="73" t="str">
        <f t="shared" si="2080"/>
        <v/>
      </c>
      <c r="DR6171" s="73" t="str">
        <f t="shared" si="2081"/>
        <v/>
      </c>
      <c r="DS6171" s="73" t="str">
        <f t="shared" si="2082"/>
        <v/>
      </c>
      <c r="DT6171" s="70" t="str">
        <f t="shared" si="2083"/>
        <v/>
      </c>
      <c r="DU6171" s="70" t="str">
        <f t="shared" si="2084"/>
        <v/>
      </c>
      <c r="DW6171" s="55" t="e">
        <f t="shared" si="2086"/>
        <v>#N/A</v>
      </c>
      <c r="DX6171" s="90" t="e">
        <f t="shared" si="2087"/>
        <v>#N/A</v>
      </c>
    </row>
    <row r="6172" spans="2:128">
      <c r="B6172" s="221"/>
      <c r="C6172" s="159"/>
      <c r="DE6172" s="72" t="str">
        <f t="shared" si="2069"/>
        <v/>
      </c>
      <c r="DF6172" s="73" t="str">
        <f t="shared" si="2070"/>
        <v/>
      </c>
      <c r="DG6172" s="73" t="str">
        <f t="shared" si="2071"/>
        <v/>
      </c>
      <c r="DH6172" s="73" t="str">
        <f t="shared" si="2072"/>
        <v/>
      </c>
      <c r="DI6172" s="73" t="str">
        <f t="shared" si="2073"/>
        <v/>
      </c>
      <c r="DJ6172" s="73" t="str">
        <f t="shared" si="2074"/>
        <v/>
      </c>
      <c r="DK6172" s="73" t="str">
        <f t="shared" si="2075"/>
        <v/>
      </c>
      <c r="DL6172" s="73" t="str">
        <f t="shared" si="2076"/>
        <v/>
      </c>
      <c r="DM6172" s="73" t="str">
        <f t="shared" si="2077"/>
        <v/>
      </c>
      <c r="DN6172" s="73" t="str">
        <f t="shared" si="2085"/>
        <v/>
      </c>
      <c r="DO6172" s="73" t="str">
        <f t="shared" si="2078"/>
        <v/>
      </c>
      <c r="DP6172" s="73" t="str">
        <f t="shared" si="2079"/>
        <v/>
      </c>
      <c r="DQ6172" s="73" t="str">
        <f t="shared" si="2080"/>
        <v/>
      </c>
      <c r="DR6172" s="73" t="str">
        <f t="shared" si="2081"/>
        <v/>
      </c>
      <c r="DS6172" s="73" t="str">
        <f t="shared" si="2082"/>
        <v/>
      </c>
      <c r="DT6172" s="70" t="str">
        <f t="shared" si="2083"/>
        <v/>
      </c>
      <c r="DU6172" s="70" t="str">
        <f t="shared" si="2084"/>
        <v/>
      </c>
      <c r="DW6172" s="55" t="e">
        <f t="shared" si="2086"/>
        <v>#N/A</v>
      </c>
      <c r="DX6172" s="90" t="e">
        <f t="shared" si="2087"/>
        <v>#N/A</v>
      </c>
    </row>
    <row r="6173" spans="2:128">
      <c r="B6173" s="221"/>
      <c r="C6173" s="159"/>
      <c r="DE6173" s="72" t="str">
        <f t="shared" si="2069"/>
        <v/>
      </c>
      <c r="DF6173" s="73" t="str">
        <f t="shared" si="2070"/>
        <v/>
      </c>
      <c r="DG6173" s="73" t="str">
        <f t="shared" si="2071"/>
        <v/>
      </c>
      <c r="DH6173" s="73" t="str">
        <f t="shared" si="2072"/>
        <v/>
      </c>
      <c r="DI6173" s="73" t="str">
        <f t="shared" si="2073"/>
        <v/>
      </c>
      <c r="DJ6173" s="73" t="str">
        <f t="shared" si="2074"/>
        <v/>
      </c>
      <c r="DK6173" s="73" t="str">
        <f t="shared" si="2075"/>
        <v/>
      </c>
      <c r="DL6173" s="73" t="str">
        <f t="shared" si="2076"/>
        <v/>
      </c>
      <c r="DM6173" s="73" t="str">
        <f t="shared" si="2077"/>
        <v/>
      </c>
      <c r="DN6173" s="73" t="str">
        <f t="shared" si="2085"/>
        <v/>
      </c>
      <c r="DO6173" s="73" t="str">
        <f t="shared" si="2078"/>
        <v/>
      </c>
      <c r="DP6173" s="73" t="str">
        <f t="shared" si="2079"/>
        <v/>
      </c>
      <c r="DQ6173" s="73" t="str">
        <f t="shared" si="2080"/>
        <v/>
      </c>
      <c r="DR6173" s="73" t="str">
        <f t="shared" si="2081"/>
        <v/>
      </c>
      <c r="DS6173" s="73" t="str">
        <f t="shared" si="2082"/>
        <v/>
      </c>
      <c r="DT6173" s="70" t="str">
        <f t="shared" si="2083"/>
        <v/>
      </c>
      <c r="DU6173" s="70" t="str">
        <f t="shared" si="2084"/>
        <v/>
      </c>
      <c r="DW6173" s="55" t="e">
        <f t="shared" si="2086"/>
        <v>#N/A</v>
      </c>
      <c r="DX6173" s="90" t="e">
        <f t="shared" si="2087"/>
        <v>#N/A</v>
      </c>
    </row>
    <row r="6174" spans="2:128">
      <c r="B6174" s="221"/>
      <c r="C6174" s="159"/>
      <c r="DE6174" s="72" t="str">
        <f t="shared" ref="DE6174:DE6237" si="2088">IF(B6174="","",1)</f>
        <v/>
      </c>
      <c r="DF6174" s="73" t="str">
        <f t="shared" ref="DF6174:DF6237" si="2089">IF(B6174="","",LN(B6174/(1-B6174)))</f>
        <v/>
      </c>
      <c r="DG6174" s="73" t="str">
        <f t="shared" ref="DG6174:DG6237" si="2090">IF(B6174="","",(B6174-0.5)*DF6174)</f>
        <v/>
      </c>
      <c r="DH6174" s="73" t="str">
        <f t="shared" ref="DH6174:DH6237" si="2091">IF(B6174="","",B6174-0.5)</f>
        <v/>
      </c>
      <c r="DI6174" s="73" t="str">
        <f t="shared" ref="DI6174:DI6237" si="2092">IF(B6174="","",DH6174^2)</f>
        <v/>
      </c>
      <c r="DJ6174" s="73" t="str">
        <f t="shared" ref="DJ6174:DJ6237" si="2093">IF(B6174="","",DF6174*DI6174)</f>
        <v/>
      </c>
      <c r="DK6174" s="73" t="str">
        <f t="shared" ref="DK6174:DK6237" si="2094">IF(B6174="","",DH6174^3)</f>
        <v/>
      </c>
      <c r="DL6174" s="73" t="str">
        <f t="shared" ref="DL6174:DL6237" si="2095">IF(B6174="","",DF6174*DK6174)</f>
        <v/>
      </c>
      <c r="DM6174" s="73" t="str">
        <f t="shared" ref="DM6174:DM6237" si="2096">IF(B6174="","",DH6174^4)</f>
        <v/>
      </c>
      <c r="DN6174" s="73" t="str">
        <f t="shared" si="2085"/>
        <v/>
      </c>
      <c r="DO6174" s="73" t="str">
        <f t="shared" ref="DO6174:DO6237" si="2097">IF(B6174="","",DH6174^5)</f>
        <v/>
      </c>
      <c r="DP6174" s="73" t="str">
        <f t="shared" ref="DP6174:DP6237" si="2098">IF($B6174="","",DF6174*DO6174)</f>
        <v/>
      </c>
      <c r="DQ6174" s="73" t="str">
        <f t="shared" ref="DQ6174:DQ6237" si="2099">IF(B6174="","",DH6174^6)</f>
        <v/>
      </c>
      <c r="DR6174" s="73" t="str">
        <f t="shared" ref="DR6174:DR6237" si="2100">IF($B6174="","",DF6174*DQ6174)</f>
        <v/>
      </c>
      <c r="DS6174" s="73" t="str">
        <f t="shared" ref="DS6174:DS6237" si="2101">IF(B6174="","",DH6174^7)</f>
        <v/>
      </c>
      <c r="DT6174" s="70" t="str">
        <f t="shared" ref="DT6174:DT6237" si="2102">IF($B6174="","",DF6174*DS6174)</f>
        <v/>
      </c>
      <c r="DU6174" s="70" t="str">
        <f t="shared" ref="DU6174:DU6237" si="2103">IF(B6174="","",IF($B$14="u",C6174,IF($B$14="sl",LN(C6174-$C$22),IF($B$14="su",-LN($C$23-C6174),IF($B$14="b",LN((C6174-$C$22)/($C$23-C6174)),"")))))</f>
        <v/>
      </c>
      <c r="DW6174" s="55" t="e">
        <f t="shared" si="2086"/>
        <v>#N/A</v>
      </c>
      <c r="DX6174" s="90" t="e">
        <f t="shared" si="2087"/>
        <v>#N/A</v>
      </c>
    </row>
    <row r="6175" spans="2:128">
      <c r="B6175" s="221"/>
      <c r="C6175" s="159"/>
      <c r="DE6175" s="72" t="str">
        <f t="shared" si="2088"/>
        <v/>
      </c>
      <c r="DF6175" s="73" t="str">
        <f t="shared" si="2089"/>
        <v/>
      </c>
      <c r="DG6175" s="73" t="str">
        <f t="shared" si="2090"/>
        <v/>
      </c>
      <c r="DH6175" s="73" t="str">
        <f t="shared" si="2091"/>
        <v/>
      </c>
      <c r="DI6175" s="73" t="str">
        <f t="shared" si="2092"/>
        <v/>
      </c>
      <c r="DJ6175" s="73" t="str">
        <f t="shared" si="2093"/>
        <v/>
      </c>
      <c r="DK6175" s="73" t="str">
        <f t="shared" si="2094"/>
        <v/>
      </c>
      <c r="DL6175" s="73" t="str">
        <f t="shared" si="2095"/>
        <v/>
      </c>
      <c r="DM6175" s="73" t="str">
        <f t="shared" si="2096"/>
        <v/>
      </c>
      <c r="DN6175" s="73" t="str">
        <f t="shared" ref="DN6175:DN6238" si="2104">IF(B6175="","",DF6175*DM6175)</f>
        <v/>
      </c>
      <c r="DO6175" s="73" t="str">
        <f t="shared" si="2097"/>
        <v/>
      </c>
      <c r="DP6175" s="73" t="str">
        <f t="shared" si="2098"/>
        <v/>
      </c>
      <c r="DQ6175" s="73" t="str">
        <f t="shared" si="2099"/>
        <v/>
      </c>
      <c r="DR6175" s="73" t="str">
        <f t="shared" si="2100"/>
        <v/>
      </c>
      <c r="DS6175" s="73" t="str">
        <f t="shared" si="2101"/>
        <v/>
      </c>
      <c r="DT6175" s="70" t="str">
        <f t="shared" si="2102"/>
        <v/>
      </c>
      <c r="DU6175" s="70" t="str">
        <f t="shared" si="2103"/>
        <v/>
      </c>
      <c r="DW6175" s="55" t="e">
        <f t="shared" si="2086"/>
        <v>#N/A</v>
      </c>
      <c r="DX6175" s="90" t="e">
        <f t="shared" si="2087"/>
        <v>#N/A</v>
      </c>
    </row>
    <row r="6176" spans="2:128">
      <c r="B6176" s="221"/>
      <c r="C6176" s="159"/>
      <c r="DE6176" s="72" t="str">
        <f t="shared" si="2088"/>
        <v/>
      </c>
      <c r="DF6176" s="73" t="str">
        <f t="shared" si="2089"/>
        <v/>
      </c>
      <c r="DG6176" s="73" t="str">
        <f t="shared" si="2090"/>
        <v/>
      </c>
      <c r="DH6176" s="73" t="str">
        <f t="shared" si="2091"/>
        <v/>
      </c>
      <c r="DI6176" s="73" t="str">
        <f t="shared" si="2092"/>
        <v/>
      </c>
      <c r="DJ6176" s="73" t="str">
        <f t="shared" si="2093"/>
        <v/>
      </c>
      <c r="DK6176" s="73" t="str">
        <f t="shared" si="2094"/>
        <v/>
      </c>
      <c r="DL6176" s="73" t="str">
        <f t="shared" si="2095"/>
        <v/>
      </c>
      <c r="DM6176" s="73" t="str">
        <f t="shared" si="2096"/>
        <v/>
      </c>
      <c r="DN6176" s="73" t="str">
        <f t="shared" si="2104"/>
        <v/>
      </c>
      <c r="DO6176" s="73" t="str">
        <f t="shared" si="2097"/>
        <v/>
      </c>
      <c r="DP6176" s="73" t="str">
        <f t="shared" si="2098"/>
        <v/>
      </c>
      <c r="DQ6176" s="73" t="str">
        <f t="shared" si="2099"/>
        <v/>
      </c>
      <c r="DR6176" s="73" t="str">
        <f t="shared" si="2100"/>
        <v/>
      </c>
      <c r="DS6176" s="73" t="str">
        <f t="shared" si="2101"/>
        <v/>
      </c>
      <c r="DT6176" s="70" t="str">
        <f t="shared" si="2102"/>
        <v/>
      </c>
      <c r="DU6176" s="70" t="str">
        <f t="shared" si="2103"/>
        <v/>
      </c>
      <c r="DW6176" s="55" t="e">
        <f t="shared" si="2086"/>
        <v>#N/A</v>
      </c>
      <c r="DX6176" s="90" t="e">
        <f t="shared" si="2087"/>
        <v>#N/A</v>
      </c>
    </row>
    <row r="6177" spans="2:128">
      <c r="B6177" s="221"/>
      <c r="C6177" s="159"/>
      <c r="DE6177" s="72" t="str">
        <f t="shared" si="2088"/>
        <v/>
      </c>
      <c r="DF6177" s="73" t="str">
        <f t="shared" si="2089"/>
        <v/>
      </c>
      <c r="DG6177" s="73" t="str">
        <f t="shared" si="2090"/>
        <v/>
      </c>
      <c r="DH6177" s="73" t="str">
        <f t="shared" si="2091"/>
        <v/>
      </c>
      <c r="DI6177" s="73" t="str">
        <f t="shared" si="2092"/>
        <v/>
      </c>
      <c r="DJ6177" s="73" t="str">
        <f t="shared" si="2093"/>
        <v/>
      </c>
      <c r="DK6177" s="73" t="str">
        <f t="shared" si="2094"/>
        <v/>
      </c>
      <c r="DL6177" s="73" t="str">
        <f t="shared" si="2095"/>
        <v/>
      </c>
      <c r="DM6177" s="73" t="str">
        <f t="shared" si="2096"/>
        <v/>
      </c>
      <c r="DN6177" s="73" t="str">
        <f t="shared" si="2104"/>
        <v/>
      </c>
      <c r="DO6177" s="73" t="str">
        <f t="shared" si="2097"/>
        <v/>
      </c>
      <c r="DP6177" s="73" t="str">
        <f t="shared" si="2098"/>
        <v/>
      </c>
      <c r="DQ6177" s="73" t="str">
        <f t="shared" si="2099"/>
        <v/>
      </c>
      <c r="DR6177" s="73" t="str">
        <f t="shared" si="2100"/>
        <v/>
      </c>
      <c r="DS6177" s="73" t="str">
        <f t="shared" si="2101"/>
        <v/>
      </c>
      <c r="DT6177" s="70" t="str">
        <f t="shared" si="2102"/>
        <v/>
      </c>
      <c r="DU6177" s="70" t="str">
        <f t="shared" si="2103"/>
        <v/>
      </c>
      <c r="DW6177" s="55" t="e">
        <f t="shared" si="2086"/>
        <v>#N/A</v>
      </c>
      <c r="DX6177" s="90" t="e">
        <f t="shared" si="2087"/>
        <v>#N/A</v>
      </c>
    </row>
    <row r="6178" spans="2:128">
      <c r="B6178" s="221"/>
      <c r="C6178" s="159"/>
      <c r="DE6178" s="72" t="str">
        <f t="shared" si="2088"/>
        <v/>
      </c>
      <c r="DF6178" s="73" t="str">
        <f t="shared" si="2089"/>
        <v/>
      </c>
      <c r="DG6178" s="73" t="str">
        <f t="shared" si="2090"/>
        <v/>
      </c>
      <c r="DH6178" s="73" t="str">
        <f t="shared" si="2091"/>
        <v/>
      </c>
      <c r="DI6178" s="73" t="str">
        <f t="shared" si="2092"/>
        <v/>
      </c>
      <c r="DJ6178" s="73" t="str">
        <f t="shared" si="2093"/>
        <v/>
      </c>
      <c r="DK6178" s="73" t="str">
        <f t="shared" si="2094"/>
        <v/>
      </c>
      <c r="DL6178" s="73" t="str">
        <f t="shared" si="2095"/>
        <v/>
      </c>
      <c r="DM6178" s="73" t="str">
        <f t="shared" si="2096"/>
        <v/>
      </c>
      <c r="DN6178" s="73" t="str">
        <f t="shared" si="2104"/>
        <v/>
      </c>
      <c r="DO6178" s="73" t="str">
        <f t="shared" si="2097"/>
        <v/>
      </c>
      <c r="DP6178" s="73" t="str">
        <f t="shared" si="2098"/>
        <v/>
      </c>
      <c r="DQ6178" s="73" t="str">
        <f t="shared" si="2099"/>
        <v/>
      </c>
      <c r="DR6178" s="73" t="str">
        <f t="shared" si="2100"/>
        <v/>
      </c>
      <c r="DS6178" s="73" t="str">
        <f t="shared" si="2101"/>
        <v/>
      </c>
      <c r="DT6178" s="70" t="str">
        <f t="shared" si="2102"/>
        <v/>
      </c>
      <c r="DU6178" s="70" t="str">
        <f t="shared" si="2103"/>
        <v/>
      </c>
      <c r="DW6178" s="55" t="e">
        <f t="shared" si="2086"/>
        <v>#N/A</v>
      </c>
      <c r="DX6178" s="90" t="e">
        <f t="shared" si="2087"/>
        <v>#N/A</v>
      </c>
    </row>
    <row r="6179" spans="2:128">
      <c r="B6179" s="221"/>
      <c r="C6179" s="159"/>
      <c r="DE6179" s="72" t="str">
        <f t="shared" si="2088"/>
        <v/>
      </c>
      <c r="DF6179" s="73" t="str">
        <f t="shared" si="2089"/>
        <v/>
      </c>
      <c r="DG6179" s="73" t="str">
        <f t="shared" si="2090"/>
        <v/>
      </c>
      <c r="DH6179" s="73" t="str">
        <f t="shared" si="2091"/>
        <v/>
      </c>
      <c r="DI6179" s="73" t="str">
        <f t="shared" si="2092"/>
        <v/>
      </c>
      <c r="DJ6179" s="73" t="str">
        <f t="shared" si="2093"/>
        <v/>
      </c>
      <c r="DK6179" s="73" t="str">
        <f t="shared" si="2094"/>
        <v/>
      </c>
      <c r="DL6179" s="73" t="str">
        <f t="shared" si="2095"/>
        <v/>
      </c>
      <c r="DM6179" s="73" t="str">
        <f t="shared" si="2096"/>
        <v/>
      </c>
      <c r="DN6179" s="73" t="str">
        <f t="shared" si="2104"/>
        <v/>
      </c>
      <c r="DO6179" s="73" t="str">
        <f t="shared" si="2097"/>
        <v/>
      </c>
      <c r="DP6179" s="73" t="str">
        <f t="shared" si="2098"/>
        <v/>
      </c>
      <c r="DQ6179" s="73" t="str">
        <f t="shared" si="2099"/>
        <v/>
      </c>
      <c r="DR6179" s="73" t="str">
        <f t="shared" si="2100"/>
        <v/>
      </c>
      <c r="DS6179" s="73" t="str">
        <f t="shared" si="2101"/>
        <v/>
      </c>
      <c r="DT6179" s="70" t="str">
        <f t="shared" si="2102"/>
        <v/>
      </c>
      <c r="DU6179" s="70" t="str">
        <f t="shared" si="2103"/>
        <v/>
      </c>
      <c r="DW6179" s="55" t="e">
        <f t="shared" si="2086"/>
        <v>#N/A</v>
      </c>
      <c r="DX6179" s="90" t="e">
        <f t="shared" si="2087"/>
        <v>#N/A</v>
      </c>
    </row>
    <row r="6180" spans="2:128">
      <c r="B6180" s="221"/>
      <c r="C6180" s="159"/>
      <c r="DE6180" s="72" t="str">
        <f t="shared" si="2088"/>
        <v/>
      </c>
      <c r="DF6180" s="73" t="str">
        <f t="shared" si="2089"/>
        <v/>
      </c>
      <c r="DG6180" s="73" t="str">
        <f t="shared" si="2090"/>
        <v/>
      </c>
      <c r="DH6180" s="73" t="str">
        <f t="shared" si="2091"/>
        <v/>
      </c>
      <c r="DI6180" s="73" t="str">
        <f t="shared" si="2092"/>
        <v/>
      </c>
      <c r="DJ6180" s="73" t="str">
        <f t="shared" si="2093"/>
        <v/>
      </c>
      <c r="DK6180" s="73" t="str">
        <f t="shared" si="2094"/>
        <v/>
      </c>
      <c r="DL6180" s="73" t="str">
        <f t="shared" si="2095"/>
        <v/>
      </c>
      <c r="DM6180" s="73" t="str">
        <f t="shared" si="2096"/>
        <v/>
      </c>
      <c r="DN6180" s="73" t="str">
        <f t="shared" si="2104"/>
        <v/>
      </c>
      <c r="DO6180" s="73" t="str">
        <f t="shared" si="2097"/>
        <v/>
      </c>
      <c r="DP6180" s="73" t="str">
        <f t="shared" si="2098"/>
        <v/>
      </c>
      <c r="DQ6180" s="73" t="str">
        <f t="shared" si="2099"/>
        <v/>
      </c>
      <c r="DR6180" s="73" t="str">
        <f t="shared" si="2100"/>
        <v/>
      </c>
      <c r="DS6180" s="73" t="str">
        <f t="shared" si="2101"/>
        <v/>
      </c>
      <c r="DT6180" s="70" t="str">
        <f t="shared" si="2102"/>
        <v/>
      </c>
      <c r="DU6180" s="70" t="str">
        <f t="shared" si="2103"/>
        <v/>
      </c>
      <c r="DW6180" s="55" t="e">
        <f t="shared" si="2086"/>
        <v>#N/A</v>
      </c>
      <c r="DX6180" s="90" t="e">
        <f t="shared" si="2087"/>
        <v>#N/A</v>
      </c>
    </row>
    <row r="6181" spans="2:128">
      <c r="B6181" s="221"/>
      <c r="C6181" s="159"/>
      <c r="DE6181" s="72" t="str">
        <f t="shared" si="2088"/>
        <v/>
      </c>
      <c r="DF6181" s="73" t="str">
        <f t="shared" si="2089"/>
        <v/>
      </c>
      <c r="DG6181" s="73" t="str">
        <f t="shared" si="2090"/>
        <v/>
      </c>
      <c r="DH6181" s="73" t="str">
        <f t="shared" si="2091"/>
        <v/>
      </c>
      <c r="DI6181" s="73" t="str">
        <f t="shared" si="2092"/>
        <v/>
      </c>
      <c r="DJ6181" s="73" t="str">
        <f t="shared" si="2093"/>
        <v/>
      </c>
      <c r="DK6181" s="73" t="str">
        <f t="shared" si="2094"/>
        <v/>
      </c>
      <c r="DL6181" s="73" t="str">
        <f t="shared" si="2095"/>
        <v/>
      </c>
      <c r="DM6181" s="73" t="str">
        <f t="shared" si="2096"/>
        <v/>
      </c>
      <c r="DN6181" s="73" t="str">
        <f t="shared" si="2104"/>
        <v/>
      </c>
      <c r="DO6181" s="73" t="str">
        <f t="shared" si="2097"/>
        <v/>
      </c>
      <c r="DP6181" s="73" t="str">
        <f t="shared" si="2098"/>
        <v/>
      </c>
      <c r="DQ6181" s="73" t="str">
        <f t="shared" si="2099"/>
        <v/>
      </c>
      <c r="DR6181" s="73" t="str">
        <f t="shared" si="2100"/>
        <v/>
      </c>
      <c r="DS6181" s="73" t="str">
        <f t="shared" si="2101"/>
        <v/>
      </c>
      <c r="DT6181" s="70" t="str">
        <f t="shared" si="2102"/>
        <v/>
      </c>
      <c r="DU6181" s="70" t="str">
        <f t="shared" si="2103"/>
        <v/>
      </c>
      <c r="DW6181" s="55" t="e">
        <f t="shared" si="2086"/>
        <v>#N/A</v>
      </c>
      <c r="DX6181" s="90" t="e">
        <f t="shared" si="2087"/>
        <v>#N/A</v>
      </c>
    </row>
    <row r="6182" spans="2:128">
      <c r="B6182" s="221"/>
      <c r="C6182" s="159"/>
      <c r="DE6182" s="72" t="str">
        <f t="shared" si="2088"/>
        <v/>
      </c>
      <c r="DF6182" s="73" t="str">
        <f t="shared" si="2089"/>
        <v/>
      </c>
      <c r="DG6182" s="73" t="str">
        <f t="shared" si="2090"/>
        <v/>
      </c>
      <c r="DH6182" s="73" t="str">
        <f t="shared" si="2091"/>
        <v/>
      </c>
      <c r="DI6182" s="73" t="str">
        <f t="shared" si="2092"/>
        <v/>
      </c>
      <c r="DJ6182" s="73" t="str">
        <f t="shared" si="2093"/>
        <v/>
      </c>
      <c r="DK6182" s="73" t="str">
        <f t="shared" si="2094"/>
        <v/>
      </c>
      <c r="DL6182" s="73" t="str">
        <f t="shared" si="2095"/>
        <v/>
      </c>
      <c r="DM6182" s="73" t="str">
        <f t="shared" si="2096"/>
        <v/>
      </c>
      <c r="DN6182" s="73" t="str">
        <f t="shared" si="2104"/>
        <v/>
      </c>
      <c r="DO6182" s="73" t="str">
        <f t="shared" si="2097"/>
        <v/>
      </c>
      <c r="DP6182" s="73" t="str">
        <f t="shared" si="2098"/>
        <v/>
      </c>
      <c r="DQ6182" s="73" t="str">
        <f t="shared" si="2099"/>
        <v/>
      </c>
      <c r="DR6182" s="73" t="str">
        <f t="shared" si="2100"/>
        <v/>
      </c>
      <c r="DS6182" s="73" t="str">
        <f t="shared" si="2101"/>
        <v/>
      </c>
      <c r="DT6182" s="70" t="str">
        <f t="shared" si="2102"/>
        <v/>
      </c>
      <c r="DU6182" s="70" t="str">
        <f t="shared" si="2103"/>
        <v/>
      </c>
      <c r="DW6182" s="55" t="e">
        <f t="shared" si="2086"/>
        <v>#N/A</v>
      </c>
      <c r="DX6182" s="90" t="e">
        <f t="shared" si="2087"/>
        <v>#N/A</v>
      </c>
    </row>
    <row r="6183" spans="2:128">
      <c r="B6183" s="221"/>
      <c r="C6183" s="159"/>
      <c r="DE6183" s="72" t="str">
        <f t="shared" si="2088"/>
        <v/>
      </c>
      <c r="DF6183" s="73" t="str">
        <f t="shared" si="2089"/>
        <v/>
      </c>
      <c r="DG6183" s="73" t="str">
        <f t="shared" si="2090"/>
        <v/>
      </c>
      <c r="DH6183" s="73" t="str">
        <f t="shared" si="2091"/>
        <v/>
      </c>
      <c r="DI6183" s="73" t="str">
        <f t="shared" si="2092"/>
        <v/>
      </c>
      <c r="DJ6183" s="73" t="str">
        <f t="shared" si="2093"/>
        <v/>
      </c>
      <c r="DK6183" s="73" t="str">
        <f t="shared" si="2094"/>
        <v/>
      </c>
      <c r="DL6183" s="73" t="str">
        <f t="shared" si="2095"/>
        <v/>
      </c>
      <c r="DM6183" s="73" t="str">
        <f t="shared" si="2096"/>
        <v/>
      </c>
      <c r="DN6183" s="73" t="str">
        <f t="shared" si="2104"/>
        <v/>
      </c>
      <c r="DO6183" s="73" t="str">
        <f t="shared" si="2097"/>
        <v/>
      </c>
      <c r="DP6183" s="73" t="str">
        <f t="shared" si="2098"/>
        <v/>
      </c>
      <c r="DQ6183" s="73" t="str">
        <f t="shared" si="2099"/>
        <v/>
      </c>
      <c r="DR6183" s="73" t="str">
        <f t="shared" si="2100"/>
        <v/>
      </c>
      <c r="DS6183" s="73" t="str">
        <f t="shared" si="2101"/>
        <v/>
      </c>
      <c r="DT6183" s="70" t="str">
        <f t="shared" si="2102"/>
        <v/>
      </c>
      <c r="DU6183" s="70" t="str">
        <f t="shared" si="2103"/>
        <v/>
      </c>
      <c r="DW6183" s="55" t="e">
        <f t="shared" si="2086"/>
        <v>#N/A</v>
      </c>
      <c r="DX6183" s="90" t="e">
        <f t="shared" si="2087"/>
        <v>#N/A</v>
      </c>
    </row>
    <row r="6184" spans="2:128">
      <c r="B6184" s="221"/>
      <c r="C6184" s="159"/>
      <c r="DE6184" s="72" t="str">
        <f t="shared" si="2088"/>
        <v/>
      </c>
      <c r="DF6184" s="73" t="str">
        <f t="shared" si="2089"/>
        <v/>
      </c>
      <c r="DG6184" s="73" t="str">
        <f t="shared" si="2090"/>
        <v/>
      </c>
      <c r="DH6184" s="73" t="str">
        <f t="shared" si="2091"/>
        <v/>
      </c>
      <c r="DI6184" s="73" t="str">
        <f t="shared" si="2092"/>
        <v/>
      </c>
      <c r="DJ6184" s="73" t="str">
        <f t="shared" si="2093"/>
        <v/>
      </c>
      <c r="DK6184" s="73" t="str">
        <f t="shared" si="2094"/>
        <v/>
      </c>
      <c r="DL6184" s="73" t="str">
        <f t="shared" si="2095"/>
        <v/>
      </c>
      <c r="DM6184" s="73" t="str">
        <f t="shared" si="2096"/>
        <v/>
      </c>
      <c r="DN6184" s="73" t="str">
        <f t="shared" si="2104"/>
        <v/>
      </c>
      <c r="DO6184" s="73" t="str">
        <f t="shared" si="2097"/>
        <v/>
      </c>
      <c r="DP6184" s="73" t="str">
        <f t="shared" si="2098"/>
        <v/>
      </c>
      <c r="DQ6184" s="73" t="str">
        <f t="shared" si="2099"/>
        <v/>
      </c>
      <c r="DR6184" s="73" t="str">
        <f t="shared" si="2100"/>
        <v/>
      </c>
      <c r="DS6184" s="73" t="str">
        <f t="shared" si="2101"/>
        <v/>
      </c>
      <c r="DT6184" s="70" t="str">
        <f t="shared" si="2102"/>
        <v/>
      </c>
      <c r="DU6184" s="70" t="str">
        <f t="shared" si="2103"/>
        <v/>
      </c>
      <c r="DW6184" s="55" t="e">
        <f t="shared" si="2086"/>
        <v>#N/A</v>
      </c>
      <c r="DX6184" s="90" t="e">
        <f t="shared" si="2087"/>
        <v>#N/A</v>
      </c>
    </row>
    <row r="6185" spans="2:128">
      <c r="B6185" s="221"/>
      <c r="C6185" s="159"/>
      <c r="DE6185" s="72" t="str">
        <f t="shared" si="2088"/>
        <v/>
      </c>
      <c r="DF6185" s="73" t="str">
        <f t="shared" si="2089"/>
        <v/>
      </c>
      <c r="DG6185" s="73" t="str">
        <f t="shared" si="2090"/>
        <v/>
      </c>
      <c r="DH6185" s="73" t="str">
        <f t="shared" si="2091"/>
        <v/>
      </c>
      <c r="DI6185" s="73" t="str">
        <f t="shared" si="2092"/>
        <v/>
      </c>
      <c r="DJ6185" s="73" t="str">
        <f t="shared" si="2093"/>
        <v/>
      </c>
      <c r="DK6185" s="73" t="str">
        <f t="shared" si="2094"/>
        <v/>
      </c>
      <c r="DL6185" s="73" t="str">
        <f t="shared" si="2095"/>
        <v/>
      </c>
      <c r="DM6185" s="73" t="str">
        <f t="shared" si="2096"/>
        <v/>
      </c>
      <c r="DN6185" s="73" t="str">
        <f t="shared" si="2104"/>
        <v/>
      </c>
      <c r="DO6185" s="73" t="str">
        <f t="shared" si="2097"/>
        <v/>
      </c>
      <c r="DP6185" s="73" t="str">
        <f t="shared" si="2098"/>
        <v/>
      </c>
      <c r="DQ6185" s="73" t="str">
        <f t="shared" si="2099"/>
        <v/>
      </c>
      <c r="DR6185" s="73" t="str">
        <f t="shared" si="2100"/>
        <v/>
      </c>
      <c r="DS6185" s="73" t="str">
        <f t="shared" si="2101"/>
        <v/>
      </c>
      <c r="DT6185" s="70" t="str">
        <f t="shared" si="2102"/>
        <v/>
      </c>
      <c r="DU6185" s="70" t="str">
        <f t="shared" si="2103"/>
        <v/>
      </c>
      <c r="DW6185" s="55" t="e">
        <f t="shared" si="2086"/>
        <v>#N/A</v>
      </c>
      <c r="DX6185" s="90" t="e">
        <f t="shared" si="2087"/>
        <v>#N/A</v>
      </c>
    </row>
    <row r="6186" spans="2:128">
      <c r="B6186" s="221"/>
      <c r="C6186" s="159"/>
      <c r="DE6186" s="72" t="str">
        <f t="shared" si="2088"/>
        <v/>
      </c>
      <c r="DF6186" s="73" t="str">
        <f t="shared" si="2089"/>
        <v/>
      </c>
      <c r="DG6186" s="73" t="str">
        <f t="shared" si="2090"/>
        <v/>
      </c>
      <c r="DH6186" s="73" t="str">
        <f t="shared" si="2091"/>
        <v/>
      </c>
      <c r="DI6186" s="73" t="str">
        <f t="shared" si="2092"/>
        <v/>
      </c>
      <c r="DJ6186" s="73" t="str">
        <f t="shared" si="2093"/>
        <v/>
      </c>
      <c r="DK6186" s="73" t="str">
        <f t="shared" si="2094"/>
        <v/>
      </c>
      <c r="DL6186" s="73" t="str">
        <f t="shared" si="2095"/>
        <v/>
      </c>
      <c r="DM6186" s="73" t="str">
        <f t="shared" si="2096"/>
        <v/>
      </c>
      <c r="DN6186" s="73" t="str">
        <f t="shared" si="2104"/>
        <v/>
      </c>
      <c r="DO6186" s="73" t="str">
        <f t="shared" si="2097"/>
        <v/>
      </c>
      <c r="DP6186" s="73" t="str">
        <f t="shared" si="2098"/>
        <v/>
      </c>
      <c r="DQ6186" s="73" t="str">
        <f t="shared" si="2099"/>
        <v/>
      </c>
      <c r="DR6186" s="73" t="str">
        <f t="shared" si="2100"/>
        <v/>
      </c>
      <c r="DS6186" s="73" t="str">
        <f t="shared" si="2101"/>
        <v/>
      </c>
      <c r="DT6186" s="70" t="str">
        <f t="shared" si="2102"/>
        <v/>
      </c>
      <c r="DU6186" s="70" t="str">
        <f t="shared" si="2103"/>
        <v/>
      </c>
      <c r="DW6186" s="55" t="e">
        <f t="shared" ref="DW6186:DW6249" si="2105">IF(B6174="",NA(),B6174)</f>
        <v>#N/A</v>
      </c>
      <c r="DX6186" s="90" t="e">
        <f t="shared" ref="DX6186:DX6249" si="2106">IF(C6174="",NA(),C6174)</f>
        <v>#N/A</v>
      </c>
    </row>
    <row r="6187" spans="2:128">
      <c r="B6187" s="221"/>
      <c r="C6187" s="159"/>
      <c r="DE6187" s="72" t="str">
        <f t="shared" si="2088"/>
        <v/>
      </c>
      <c r="DF6187" s="73" t="str">
        <f t="shared" si="2089"/>
        <v/>
      </c>
      <c r="DG6187" s="73" t="str">
        <f t="shared" si="2090"/>
        <v/>
      </c>
      <c r="DH6187" s="73" t="str">
        <f t="shared" si="2091"/>
        <v/>
      </c>
      <c r="DI6187" s="73" t="str">
        <f t="shared" si="2092"/>
        <v/>
      </c>
      <c r="DJ6187" s="73" t="str">
        <f t="shared" si="2093"/>
        <v/>
      </c>
      <c r="DK6187" s="73" t="str">
        <f t="shared" si="2094"/>
        <v/>
      </c>
      <c r="DL6187" s="73" t="str">
        <f t="shared" si="2095"/>
        <v/>
      </c>
      <c r="DM6187" s="73" t="str">
        <f t="shared" si="2096"/>
        <v/>
      </c>
      <c r="DN6187" s="73" t="str">
        <f t="shared" si="2104"/>
        <v/>
      </c>
      <c r="DO6187" s="73" t="str">
        <f t="shared" si="2097"/>
        <v/>
      </c>
      <c r="DP6187" s="73" t="str">
        <f t="shared" si="2098"/>
        <v/>
      </c>
      <c r="DQ6187" s="73" t="str">
        <f t="shared" si="2099"/>
        <v/>
      </c>
      <c r="DR6187" s="73" t="str">
        <f t="shared" si="2100"/>
        <v/>
      </c>
      <c r="DS6187" s="73" t="str">
        <f t="shared" si="2101"/>
        <v/>
      </c>
      <c r="DT6187" s="70" t="str">
        <f t="shared" si="2102"/>
        <v/>
      </c>
      <c r="DU6187" s="70" t="str">
        <f t="shared" si="2103"/>
        <v/>
      </c>
      <c r="DW6187" s="55" t="e">
        <f t="shared" si="2105"/>
        <v>#N/A</v>
      </c>
      <c r="DX6187" s="90" t="e">
        <f t="shared" si="2106"/>
        <v>#N/A</v>
      </c>
    </row>
    <row r="6188" spans="2:128">
      <c r="B6188" s="221"/>
      <c r="C6188" s="159"/>
      <c r="DE6188" s="72" t="str">
        <f t="shared" si="2088"/>
        <v/>
      </c>
      <c r="DF6188" s="73" t="str">
        <f t="shared" si="2089"/>
        <v/>
      </c>
      <c r="DG6188" s="73" t="str">
        <f t="shared" si="2090"/>
        <v/>
      </c>
      <c r="DH6188" s="73" t="str">
        <f t="shared" si="2091"/>
        <v/>
      </c>
      <c r="DI6188" s="73" t="str">
        <f t="shared" si="2092"/>
        <v/>
      </c>
      <c r="DJ6188" s="73" t="str">
        <f t="shared" si="2093"/>
        <v/>
      </c>
      <c r="DK6188" s="73" t="str">
        <f t="shared" si="2094"/>
        <v/>
      </c>
      <c r="DL6188" s="73" t="str">
        <f t="shared" si="2095"/>
        <v/>
      </c>
      <c r="DM6188" s="73" t="str">
        <f t="shared" si="2096"/>
        <v/>
      </c>
      <c r="DN6188" s="73" t="str">
        <f t="shared" si="2104"/>
        <v/>
      </c>
      <c r="DO6188" s="73" t="str">
        <f t="shared" si="2097"/>
        <v/>
      </c>
      <c r="DP6188" s="73" t="str">
        <f t="shared" si="2098"/>
        <v/>
      </c>
      <c r="DQ6188" s="73" t="str">
        <f t="shared" si="2099"/>
        <v/>
      </c>
      <c r="DR6188" s="73" t="str">
        <f t="shared" si="2100"/>
        <v/>
      </c>
      <c r="DS6188" s="73" t="str">
        <f t="shared" si="2101"/>
        <v/>
      </c>
      <c r="DT6188" s="70" t="str">
        <f t="shared" si="2102"/>
        <v/>
      </c>
      <c r="DU6188" s="70" t="str">
        <f t="shared" si="2103"/>
        <v/>
      </c>
      <c r="DW6188" s="55" t="e">
        <f t="shared" si="2105"/>
        <v>#N/A</v>
      </c>
      <c r="DX6188" s="90" t="e">
        <f t="shared" si="2106"/>
        <v>#N/A</v>
      </c>
    </row>
    <row r="6189" spans="2:128">
      <c r="B6189" s="221"/>
      <c r="C6189" s="159"/>
      <c r="DE6189" s="72" t="str">
        <f t="shared" si="2088"/>
        <v/>
      </c>
      <c r="DF6189" s="73" t="str">
        <f t="shared" si="2089"/>
        <v/>
      </c>
      <c r="DG6189" s="73" t="str">
        <f t="shared" si="2090"/>
        <v/>
      </c>
      <c r="DH6189" s="73" t="str">
        <f t="shared" si="2091"/>
        <v/>
      </c>
      <c r="DI6189" s="73" t="str">
        <f t="shared" si="2092"/>
        <v/>
      </c>
      <c r="DJ6189" s="73" t="str">
        <f t="shared" si="2093"/>
        <v/>
      </c>
      <c r="DK6189" s="73" t="str">
        <f t="shared" si="2094"/>
        <v/>
      </c>
      <c r="DL6189" s="73" t="str">
        <f t="shared" si="2095"/>
        <v/>
      </c>
      <c r="DM6189" s="73" t="str">
        <f t="shared" si="2096"/>
        <v/>
      </c>
      <c r="DN6189" s="73" t="str">
        <f t="shared" si="2104"/>
        <v/>
      </c>
      <c r="DO6189" s="73" t="str">
        <f t="shared" si="2097"/>
        <v/>
      </c>
      <c r="DP6189" s="73" t="str">
        <f t="shared" si="2098"/>
        <v/>
      </c>
      <c r="DQ6189" s="73" t="str">
        <f t="shared" si="2099"/>
        <v/>
      </c>
      <c r="DR6189" s="73" t="str">
        <f t="shared" si="2100"/>
        <v/>
      </c>
      <c r="DS6189" s="73" t="str">
        <f t="shared" si="2101"/>
        <v/>
      </c>
      <c r="DT6189" s="70" t="str">
        <f t="shared" si="2102"/>
        <v/>
      </c>
      <c r="DU6189" s="70" t="str">
        <f t="shared" si="2103"/>
        <v/>
      </c>
      <c r="DW6189" s="55" t="e">
        <f t="shared" si="2105"/>
        <v>#N/A</v>
      </c>
      <c r="DX6189" s="90" t="e">
        <f t="shared" si="2106"/>
        <v>#N/A</v>
      </c>
    </row>
    <row r="6190" spans="2:128">
      <c r="B6190" s="221"/>
      <c r="C6190" s="159"/>
      <c r="DE6190" s="72" t="str">
        <f t="shared" si="2088"/>
        <v/>
      </c>
      <c r="DF6190" s="73" t="str">
        <f t="shared" si="2089"/>
        <v/>
      </c>
      <c r="DG6190" s="73" t="str">
        <f t="shared" si="2090"/>
        <v/>
      </c>
      <c r="DH6190" s="73" t="str">
        <f t="shared" si="2091"/>
        <v/>
      </c>
      <c r="DI6190" s="73" t="str">
        <f t="shared" si="2092"/>
        <v/>
      </c>
      <c r="DJ6190" s="73" t="str">
        <f t="shared" si="2093"/>
        <v/>
      </c>
      <c r="DK6190" s="73" t="str">
        <f t="shared" si="2094"/>
        <v/>
      </c>
      <c r="DL6190" s="73" t="str">
        <f t="shared" si="2095"/>
        <v/>
      </c>
      <c r="DM6190" s="73" t="str">
        <f t="shared" si="2096"/>
        <v/>
      </c>
      <c r="DN6190" s="73" t="str">
        <f t="shared" si="2104"/>
        <v/>
      </c>
      <c r="DO6190" s="73" t="str">
        <f t="shared" si="2097"/>
        <v/>
      </c>
      <c r="DP6190" s="73" t="str">
        <f t="shared" si="2098"/>
        <v/>
      </c>
      <c r="DQ6190" s="73" t="str">
        <f t="shared" si="2099"/>
        <v/>
      </c>
      <c r="DR6190" s="73" t="str">
        <f t="shared" si="2100"/>
        <v/>
      </c>
      <c r="DS6190" s="73" t="str">
        <f t="shared" si="2101"/>
        <v/>
      </c>
      <c r="DT6190" s="70" t="str">
        <f t="shared" si="2102"/>
        <v/>
      </c>
      <c r="DU6190" s="70" t="str">
        <f t="shared" si="2103"/>
        <v/>
      </c>
      <c r="DW6190" s="55" t="e">
        <f t="shared" si="2105"/>
        <v>#N/A</v>
      </c>
      <c r="DX6190" s="90" t="e">
        <f t="shared" si="2106"/>
        <v>#N/A</v>
      </c>
    </row>
    <row r="6191" spans="2:128">
      <c r="B6191" s="221"/>
      <c r="C6191" s="159"/>
      <c r="DE6191" s="72" t="str">
        <f t="shared" si="2088"/>
        <v/>
      </c>
      <c r="DF6191" s="73" t="str">
        <f t="shared" si="2089"/>
        <v/>
      </c>
      <c r="DG6191" s="73" t="str">
        <f t="shared" si="2090"/>
        <v/>
      </c>
      <c r="DH6191" s="73" t="str">
        <f t="shared" si="2091"/>
        <v/>
      </c>
      <c r="DI6191" s="73" t="str">
        <f t="shared" si="2092"/>
        <v/>
      </c>
      <c r="DJ6191" s="73" t="str">
        <f t="shared" si="2093"/>
        <v/>
      </c>
      <c r="DK6191" s="73" t="str">
        <f t="shared" si="2094"/>
        <v/>
      </c>
      <c r="DL6191" s="73" t="str">
        <f t="shared" si="2095"/>
        <v/>
      </c>
      <c r="DM6191" s="73" t="str">
        <f t="shared" si="2096"/>
        <v/>
      </c>
      <c r="DN6191" s="73" t="str">
        <f t="shared" si="2104"/>
        <v/>
      </c>
      <c r="DO6191" s="73" t="str">
        <f t="shared" si="2097"/>
        <v/>
      </c>
      <c r="DP6191" s="73" t="str">
        <f t="shared" si="2098"/>
        <v/>
      </c>
      <c r="DQ6191" s="73" t="str">
        <f t="shared" si="2099"/>
        <v/>
      </c>
      <c r="DR6191" s="73" t="str">
        <f t="shared" si="2100"/>
        <v/>
      </c>
      <c r="DS6191" s="73" t="str">
        <f t="shared" si="2101"/>
        <v/>
      </c>
      <c r="DT6191" s="70" t="str">
        <f t="shared" si="2102"/>
        <v/>
      </c>
      <c r="DU6191" s="70" t="str">
        <f t="shared" si="2103"/>
        <v/>
      </c>
      <c r="DW6191" s="55" t="e">
        <f t="shared" si="2105"/>
        <v>#N/A</v>
      </c>
      <c r="DX6191" s="90" t="e">
        <f t="shared" si="2106"/>
        <v>#N/A</v>
      </c>
    </row>
    <row r="6192" spans="2:128">
      <c r="B6192" s="221"/>
      <c r="C6192" s="159"/>
      <c r="DE6192" s="72" t="str">
        <f t="shared" si="2088"/>
        <v/>
      </c>
      <c r="DF6192" s="73" t="str">
        <f t="shared" si="2089"/>
        <v/>
      </c>
      <c r="DG6192" s="73" t="str">
        <f t="shared" si="2090"/>
        <v/>
      </c>
      <c r="DH6192" s="73" t="str">
        <f t="shared" si="2091"/>
        <v/>
      </c>
      <c r="DI6192" s="73" t="str">
        <f t="shared" si="2092"/>
        <v/>
      </c>
      <c r="DJ6192" s="73" t="str">
        <f t="shared" si="2093"/>
        <v/>
      </c>
      <c r="DK6192" s="73" t="str">
        <f t="shared" si="2094"/>
        <v/>
      </c>
      <c r="DL6192" s="73" t="str">
        <f t="shared" si="2095"/>
        <v/>
      </c>
      <c r="DM6192" s="73" t="str">
        <f t="shared" si="2096"/>
        <v/>
      </c>
      <c r="DN6192" s="73" t="str">
        <f t="shared" si="2104"/>
        <v/>
      </c>
      <c r="DO6192" s="73" t="str">
        <f t="shared" si="2097"/>
        <v/>
      </c>
      <c r="DP6192" s="73" t="str">
        <f t="shared" si="2098"/>
        <v/>
      </c>
      <c r="DQ6192" s="73" t="str">
        <f t="shared" si="2099"/>
        <v/>
      </c>
      <c r="DR6192" s="73" t="str">
        <f t="shared" si="2100"/>
        <v/>
      </c>
      <c r="DS6192" s="73" t="str">
        <f t="shared" si="2101"/>
        <v/>
      </c>
      <c r="DT6192" s="70" t="str">
        <f t="shared" si="2102"/>
        <v/>
      </c>
      <c r="DU6192" s="70" t="str">
        <f t="shared" si="2103"/>
        <v/>
      </c>
      <c r="DW6192" s="55" t="e">
        <f t="shared" si="2105"/>
        <v>#N/A</v>
      </c>
      <c r="DX6192" s="90" t="e">
        <f t="shared" si="2106"/>
        <v>#N/A</v>
      </c>
    </row>
    <row r="6193" spans="2:128">
      <c r="B6193" s="221"/>
      <c r="C6193" s="159"/>
      <c r="DE6193" s="72" t="str">
        <f t="shared" si="2088"/>
        <v/>
      </c>
      <c r="DF6193" s="73" t="str">
        <f t="shared" si="2089"/>
        <v/>
      </c>
      <c r="DG6193" s="73" t="str">
        <f t="shared" si="2090"/>
        <v/>
      </c>
      <c r="DH6193" s="73" t="str">
        <f t="shared" si="2091"/>
        <v/>
      </c>
      <c r="DI6193" s="73" t="str">
        <f t="shared" si="2092"/>
        <v/>
      </c>
      <c r="DJ6193" s="73" t="str">
        <f t="shared" si="2093"/>
        <v/>
      </c>
      <c r="DK6193" s="73" t="str">
        <f t="shared" si="2094"/>
        <v/>
      </c>
      <c r="DL6193" s="73" t="str">
        <f t="shared" si="2095"/>
        <v/>
      </c>
      <c r="DM6193" s="73" t="str">
        <f t="shared" si="2096"/>
        <v/>
      </c>
      <c r="DN6193" s="73" t="str">
        <f t="shared" si="2104"/>
        <v/>
      </c>
      <c r="DO6193" s="73" t="str">
        <f t="shared" si="2097"/>
        <v/>
      </c>
      <c r="DP6193" s="73" t="str">
        <f t="shared" si="2098"/>
        <v/>
      </c>
      <c r="DQ6193" s="73" t="str">
        <f t="shared" si="2099"/>
        <v/>
      </c>
      <c r="DR6193" s="73" t="str">
        <f t="shared" si="2100"/>
        <v/>
      </c>
      <c r="DS6193" s="73" t="str">
        <f t="shared" si="2101"/>
        <v/>
      </c>
      <c r="DT6193" s="70" t="str">
        <f t="shared" si="2102"/>
        <v/>
      </c>
      <c r="DU6193" s="70" t="str">
        <f t="shared" si="2103"/>
        <v/>
      </c>
      <c r="DW6193" s="55" t="e">
        <f t="shared" si="2105"/>
        <v>#N/A</v>
      </c>
      <c r="DX6193" s="90" t="e">
        <f t="shared" si="2106"/>
        <v>#N/A</v>
      </c>
    </row>
    <row r="6194" spans="2:128">
      <c r="B6194" s="221"/>
      <c r="C6194" s="159"/>
      <c r="DE6194" s="72" t="str">
        <f t="shared" si="2088"/>
        <v/>
      </c>
      <c r="DF6194" s="73" t="str">
        <f t="shared" si="2089"/>
        <v/>
      </c>
      <c r="DG6194" s="73" t="str">
        <f t="shared" si="2090"/>
        <v/>
      </c>
      <c r="DH6194" s="73" t="str">
        <f t="shared" si="2091"/>
        <v/>
      </c>
      <c r="DI6194" s="73" t="str">
        <f t="shared" si="2092"/>
        <v/>
      </c>
      <c r="DJ6194" s="73" t="str">
        <f t="shared" si="2093"/>
        <v/>
      </c>
      <c r="DK6194" s="73" t="str">
        <f t="shared" si="2094"/>
        <v/>
      </c>
      <c r="DL6194" s="73" t="str">
        <f t="shared" si="2095"/>
        <v/>
      </c>
      <c r="DM6194" s="73" t="str">
        <f t="shared" si="2096"/>
        <v/>
      </c>
      <c r="DN6194" s="73" t="str">
        <f t="shared" si="2104"/>
        <v/>
      </c>
      <c r="DO6194" s="73" t="str">
        <f t="shared" si="2097"/>
        <v/>
      </c>
      <c r="DP6194" s="73" t="str">
        <f t="shared" si="2098"/>
        <v/>
      </c>
      <c r="DQ6194" s="73" t="str">
        <f t="shared" si="2099"/>
        <v/>
      </c>
      <c r="DR6194" s="73" t="str">
        <f t="shared" si="2100"/>
        <v/>
      </c>
      <c r="DS6194" s="73" t="str">
        <f t="shared" si="2101"/>
        <v/>
      </c>
      <c r="DT6194" s="70" t="str">
        <f t="shared" si="2102"/>
        <v/>
      </c>
      <c r="DU6194" s="70" t="str">
        <f t="shared" si="2103"/>
        <v/>
      </c>
      <c r="DW6194" s="55" t="e">
        <f t="shared" si="2105"/>
        <v>#N/A</v>
      </c>
      <c r="DX6194" s="90" t="e">
        <f t="shared" si="2106"/>
        <v>#N/A</v>
      </c>
    </row>
    <row r="6195" spans="2:128">
      <c r="B6195" s="221"/>
      <c r="C6195" s="159"/>
      <c r="DE6195" s="72" t="str">
        <f t="shared" si="2088"/>
        <v/>
      </c>
      <c r="DF6195" s="73" t="str">
        <f t="shared" si="2089"/>
        <v/>
      </c>
      <c r="DG6195" s="73" t="str">
        <f t="shared" si="2090"/>
        <v/>
      </c>
      <c r="DH6195" s="73" t="str">
        <f t="shared" si="2091"/>
        <v/>
      </c>
      <c r="DI6195" s="73" t="str">
        <f t="shared" si="2092"/>
        <v/>
      </c>
      <c r="DJ6195" s="73" t="str">
        <f t="shared" si="2093"/>
        <v/>
      </c>
      <c r="DK6195" s="73" t="str">
        <f t="shared" si="2094"/>
        <v/>
      </c>
      <c r="DL6195" s="73" t="str">
        <f t="shared" si="2095"/>
        <v/>
      </c>
      <c r="DM6195" s="73" t="str">
        <f t="shared" si="2096"/>
        <v/>
      </c>
      <c r="DN6195" s="73" t="str">
        <f t="shared" si="2104"/>
        <v/>
      </c>
      <c r="DO6195" s="73" t="str">
        <f t="shared" si="2097"/>
        <v/>
      </c>
      <c r="DP6195" s="73" t="str">
        <f t="shared" si="2098"/>
        <v/>
      </c>
      <c r="DQ6195" s="73" t="str">
        <f t="shared" si="2099"/>
        <v/>
      </c>
      <c r="DR6195" s="73" t="str">
        <f t="shared" si="2100"/>
        <v/>
      </c>
      <c r="DS6195" s="73" t="str">
        <f t="shared" si="2101"/>
        <v/>
      </c>
      <c r="DT6195" s="70" t="str">
        <f t="shared" si="2102"/>
        <v/>
      </c>
      <c r="DU6195" s="70" t="str">
        <f t="shared" si="2103"/>
        <v/>
      </c>
      <c r="DW6195" s="55" t="e">
        <f t="shared" si="2105"/>
        <v>#N/A</v>
      </c>
      <c r="DX6195" s="90" t="e">
        <f t="shared" si="2106"/>
        <v>#N/A</v>
      </c>
    </row>
    <row r="6196" spans="2:128">
      <c r="B6196" s="221"/>
      <c r="C6196" s="159"/>
      <c r="DE6196" s="72" t="str">
        <f t="shared" si="2088"/>
        <v/>
      </c>
      <c r="DF6196" s="73" t="str">
        <f t="shared" si="2089"/>
        <v/>
      </c>
      <c r="DG6196" s="73" t="str">
        <f t="shared" si="2090"/>
        <v/>
      </c>
      <c r="DH6196" s="73" t="str">
        <f t="shared" si="2091"/>
        <v/>
      </c>
      <c r="DI6196" s="73" t="str">
        <f t="shared" si="2092"/>
        <v/>
      </c>
      <c r="DJ6196" s="73" t="str">
        <f t="shared" si="2093"/>
        <v/>
      </c>
      <c r="DK6196" s="73" t="str">
        <f t="shared" si="2094"/>
        <v/>
      </c>
      <c r="DL6196" s="73" t="str">
        <f t="shared" si="2095"/>
        <v/>
      </c>
      <c r="DM6196" s="73" t="str">
        <f t="shared" si="2096"/>
        <v/>
      </c>
      <c r="DN6196" s="73" t="str">
        <f t="shared" si="2104"/>
        <v/>
      </c>
      <c r="DO6196" s="73" t="str">
        <f t="shared" si="2097"/>
        <v/>
      </c>
      <c r="DP6196" s="73" t="str">
        <f t="shared" si="2098"/>
        <v/>
      </c>
      <c r="DQ6196" s="73" t="str">
        <f t="shared" si="2099"/>
        <v/>
      </c>
      <c r="DR6196" s="73" t="str">
        <f t="shared" si="2100"/>
        <v/>
      </c>
      <c r="DS6196" s="73" t="str">
        <f t="shared" si="2101"/>
        <v/>
      </c>
      <c r="DT6196" s="70" t="str">
        <f t="shared" si="2102"/>
        <v/>
      </c>
      <c r="DU6196" s="70" t="str">
        <f t="shared" si="2103"/>
        <v/>
      </c>
      <c r="DW6196" s="55" t="e">
        <f t="shared" si="2105"/>
        <v>#N/A</v>
      </c>
      <c r="DX6196" s="90" t="e">
        <f t="shared" si="2106"/>
        <v>#N/A</v>
      </c>
    </row>
    <row r="6197" spans="2:128">
      <c r="B6197" s="221"/>
      <c r="C6197" s="159"/>
      <c r="DE6197" s="72" t="str">
        <f t="shared" si="2088"/>
        <v/>
      </c>
      <c r="DF6197" s="73" t="str">
        <f t="shared" si="2089"/>
        <v/>
      </c>
      <c r="DG6197" s="73" t="str">
        <f t="shared" si="2090"/>
        <v/>
      </c>
      <c r="DH6197" s="73" t="str">
        <f t="shared" si="2091"/>
        <v/>
      </c>
      <c r="DI6197" s="73" t="str">
        <f t="shared" si="2092"/>
        <v/>
      </c>
      <c r="DJ6197" s="73" t="str">
        <f t="shared" si="2093"/>
        <v/>
      </c>
      <c r="DK6197" s="73" t="str">
        <f t="shared" si="2094"/>
        <v/>
      </c>
      <c r="DL6197" s="73" t="str">
        <f t="shared" si="2095"/>
        <v/>
      </c>
      <c r="DM6197" s="73" t="str">
        <f t="shared" si="2096"/>
        <v/>
      </c>
      <c r="DN6197" s="73" t="str">
        <f t="shared" si="2104"/>
        <v/>
      </c>
      <c r="DO6197" s="73" t="str">
        <f t="shared" si="2097"/>
        <v/>
      </c>
      <c r="DP6197" s="73" t="str">
        <f t="shared" si="2098"/>
        <v/>
      </c>
      <c r="DQ6197" s="73" t="str">
        <f t="shared" si="2099"/>
        <v/>
      </c>
      <c r="DR6197" s="73" t="str">
        <f t="shared" si="2100"/>
        <v/>
      </c>
      <c r="DS6197" s="73" t="str">
        <f t="shared" si="2101"/>
        <v/>
      </c>
      <c r="DT6197" s="70" t="str">
        <f t="shared" si="2102"/>
        <v/>
      </c>
      <c r="DU6197" s="70" t="str">
        <f t="shared" si="2103"/>
        <v/>
      </c>
      <c r="DW6197" s="55" t="e">
        <f t="shared" si="2105"/>
        <v>#N/A</v>
      </c>
      <c r="DX6197" s="90" t="e">
        <f t="shared" si="2106"/>
        <v>#N/A</v>
      </c>
    </row>
    <row r="6198" spans="2:128">
      <c r="B6198" s="221"/>
      <c r="C6198" s="159"/>
      <c r="DE6198" s="72" t="str">
        <f t="shared" si="2088"/>
        <v/>
      </c>
      <c r="DF6198" s="73" t="str">
        <f t="shared" si="2089"/>
        <v/>
      </c>
      <c r="DG6198" s="73" t="str">
        <f t="shared" si="2090"/>
        <v/>
      </c>
      <c r="DH6198" s="73" t="str">
        <f t="shared" si="2091"/>
        <v/>
      </c>
      <c r="DI6198" s="73" t="str">
        <f t="shared" si="2092"/>
        <v/>
      </c>
      <c r="DJ6198" s="73" t="str">
        <f t="shared" si="2093"/>
        <v/>
      </c>
      <c r="DK6198" s="73" t="str">
        <f t="shared" si="2094"/>
        <v/>
      </c>
      <c r="DL6198" s="73" t="str">
        <f t="shared" si="2095"/>
        <v/>
      </c>
      <c r="DM6198" s="73" t="str">
        <f t="shared" si="2096"/>
        <v/>
      </c>
      <c r="DN6198" s="73" t="str">
        <f t="shared" si="2104"/>
        <v/>
      </c>
      <c r="DO6198" s="73" t="str">
        <f t="shared" si="2097"/>
        <v/>
      </c>
      <c r="DP6198" s="73" t="str">
        <f t="shared" si="2098"/>
        <v/>
      </c>
      <c r="DQ6198" s="73" t="str">
        <f t="shared" si="2099"/>
        <v/>
      </c>
      <c r="DR6198" s="73" t="str">
        <f t="shared" si="2100"/>
        <v/>
      </c>
      <c r="DS6198" s="73" t="str">
        <f t="shared" si="2101"/>
        <v/>
      </c>
      <c r="DT6198" s="70" t="str">
        <f t="shared" si="2102"/>
        <v/>
      </c>
      <c r="DU6198" s="70" t="str">
        <f t="shared" si="2103"/>
        <v/>
      </c>
      <c r="DW6198" s="55" t="e">
        <f t="shared" si="2105"/>
        <v>#N/A</v>
      </c>
      <c r="DX6198" s="90" t="e">
        <f t="shared" si="2106"/>
        <v>#N/A</v>
      </c>
    </row>
    <row r="6199" spans="2:128">
      <c r="B6199" s="221"/>
      <c r="C6199" s="159"/>
      <c r="DE6199" s="72" t="str">
        <f t="shared" si="2088"/>
        <v/>
      </c>
      <c r="DF6199" s="73" t="str">
        <f t="shared" si="2089"/>
        <v/>
      </c>
      <c r="DG6199" s="73" t="str">
        <f t="shared" si="2090"/>
        <v/>
      </c>
      <c r="DH6199" s="73" t="str">
        <f t="shared" si="2091"/>
        <v/>
      </c>
      <c r="DI6199" s="73" t="str">
        <f t="shared" si="2092"/>
        <v/>
      </c>
      <c r="DJ6199" s="73" t="str">
        <f t="shared" si="2093"/>
        <v/>
      </c>
      <c r="DK6199" s="73" t="str">
        <f t="shared" si="2094"/>
        <v/>
      </c>
      <c r="DL6199" s="73" t="str">
        <f t="shared" si="2095"/>
        <v/>
      </c>
      <c r="DM6199" s="73" t="str">
        <f t="shared" si="2096"/>
        <v/>
      </c>
      <c r="DN6199" s="73" t="str">
        <f t="shared" si="2104"/>
        <v/>
      </c>
      <c r="DO6199" s="73" t="str">
        <f t="shared" si="2097"/>
        <v/>
      </c>
      <c r="DP6199" s="73" t="str">
        <f t="shared" si="2098"/>
        <v/>
      </c>
      <c r="DQ6199" s="73" t="str">
        <f t="shared" si="2099"/>
        <v/>
      </c>
      <c r="DR6199" s="73" t="str">
        <f t="shared" si="2100"/>
        <v/>
      </c>
      <c r="DS6199" s="73" t="str">
        <f t="shared" si="2101"/>
        <v/>
      </c>
      <c r="DT6199" s="70" t="str">
        <f t="shared" si="2102"/>
        <v/>
      </c>
      <c r="DU6199" s="70" t="str">
        <f t="shared" si="2103"/>
        <v/>
      </c>
      <c r="DW6199" s="55" t="e">
        <f t="shared" si="2105"/>
        <v>#N/A</v>
      </c>
      <c r="DX6199" s="90" t="e">
        <f t="shared" si="2106"/>
        <v>#N/A</v>
      </c>
    </row>
    <row r="6200" spans="2:128">
      <c r="B6200" s="221"/>
      <c r="C6200" s="159"/>
      <c r="DE6200" s="72" t="str">
        <f t="shared" si="2088"/>
        <v/>
      </c>
      <c r="DF6200" s="73" t="str">
        <f t="shared" si="2089"/>
        <v/>
      </c>
      <c r="DG6200" s="73" t="str">
        <f t="shared" si="2090"/>
        <v/>
      </c>
      <c r="DH6200" s="73" t="str">
        <f t="shared" si="2091"/>
        <v/>
      </c>
      <c r="DI6200" s="73" t="str">
        <f t="shared" si="2092"/>
        <v/>
      </c>
      <c r="DJ6200" s="73" t="str">
        <f t="shared" si="2093"/>
        <v/>
      </c>
      <c r="DK6200" s="73" t="str">
        <f t="shared" si="2094"/>
        <v/>
      </c>
      <c r="DL6200" s="73" t="str">
        <f t="shared" si="2095"/>
        <v/>
      </c>
      <c r="DM6200" s="73" t="str">
        <f t="shared" si="2096"/>
        <v/>
      </c>
      <c r="DN6200" s="73" t="str">
        <f t="shared" si="2104"/>
        <v/>
      </c>
      <c r="DO6200" s="73" t="str">
        <f t="shared" si="2097"/>
        <v/>
      </c>
      <c r="DP6200" s="73" t="str">
        <f t="shared" si="2098"/>
        <v/>
      </c>
      <c r="DQ6200" s="73" t="str">
        <f t="shared" si="2099"/>
        <v/>
      </c>
      <c r="DR6200" s="73" t="str">
        <f t="shared" si="2100"/>
        <v/>
      </c>
      <c r="DS6200" s="73" t="str">
        <f t="shared" si="2101"/>
        <v/>
      </c>
      <c r="DT6200" s="70" t="str">
        <f t="shared" si="2102"/>
        <v/>
      </c>
      <c r="DU6200" s="70" t="str">
        <f t="shared" si="2103"/>
        <v/>
      </c>
      <c r="DW6200" s="55" t="e">
        <f t="shared" si="2105"/>
        <v>#N/A</v>
      </c>
      <c r="DX6200" s="90" t="e">
        <f t="shared" si="2106"/>
        <v>#N/A</v>
      </c>
    </row>
    <row r="6201" spans="2:128">
      <c r="B6201" s="221"/>
      <c r="C6201" s="159"/>
      <c r="DE6201" s="72" t="str">
        <f t="shared" si="2088"/>
        <v/>
      </c>
      <c r="DF6201" s="73" t="str">
        <f t="shared" si="2089"/>
        <v/>
      </c>
      <c r="DG6201" s="73" t="str">
        <f t="shared" si="2090"/>
        <v/>
      </c>
      <c r="DH6201" s="73" t="str">
        <f t="shared" si="2091"/>
        <v/>
      </c>
      <c r="DI6201" s="73" t="str">
        <f t="shared" si="2092"/>
        <v/>
      </c>
      <c r="DJ6201" s="73" t="str">
        <f t="shared" si="2093"/>
        <v/>
      </c>
      <c r="DK6201" s="73" t="str">
        <f t="shared" si="2094"/>
        <v/>
      </c>
      <c r="DL6201" s="73" t="str">
        <f t="shared" si="2095"/>
        <v/>
      </c>
      <c r="DM6201" s="73" t="str">
        <f t="shared" si="2096"/>
        <v/>
      </c>
      <c r="DN6201" s="73" t="str">
        <f t="shared" si="2104"/>
        <v/>
      </c>
      <c r="DO6201" s="73" t="str">
        <f t="shared" si="2097"/>
        <v/>
      </c>
      <c r="DP6201" s="73" t="str">
        <f t="shared" si="2098"/>
        <v/>
      </c>
      <c r="DQ6201" s="73" t="str">
        <f t="shared" si="2099"/>
        <v/>
      </c>
      <c r="DR6201" s="73" t="str">
        <f t="shared" si="2100"/>
        <v/>
      </c>
      <c r="DS6201" s="73" t="str">
        <f t="shared" si="2101"/>
        <v/>
      </c>
      <c r="DT6201" s="70" t="str">
        <f t="shared" si="2102"/>
        <v/>
      </c>
      <c r="DU6201" s="70" t="str">
        <f t="shared" si="2103"/>
        <v/>
      </c>
      <c r="DW6201" s="55" t="e">
        <f t="shared" si="2105"/>
        <v>#N/A</v>
      </c>
      <c r="DX6201" s="90" t="e">
        <f t="shared" si="2106"/>
        <v>#N/A</v>
      </c>
    </row>
    <row r="6202" spans="2:128">
      <c r="B6202" s="221"/>
      <c r="C6202" s="159"/>
      <c r="DE6202" s="72" t="str">
        <f t="shared" si="2088"/>
        <v/>
      </c>
      <c r="DF6202" s="73" t="str">
        <f t="shared" si="2089"/>
        <v/>
      </c>
      <c r="DG6202" s="73" t="str">
        <f t="shared" si="2090"/>
        <v/>
      </c>
      <c r="DH6202" s="73" t="str">
        <f t="shared" si="2091"/>
        <v/>
      </c>
      <c r="DI6202" s="73" t="str">
        <f t="shared" si="2092"/>
        <v/>
      </c>
      <c r="DJ6202" s="73" t="str">
        <f t="shared" si="2093"/>
        <v/>
      </c>
      <c r="DK6202" s="73" t="str">
        <f t="shared" si="2094"/>
        <v/>
      </c>
      <c r="DL6202" s="73" t="str">
        <f t="shared" si="2095"/>
        <v/>
      </c>
      <c r="DM6202" s="73" t="str">
        <f t="shared" si="2096"/>
        <v/>
      </c>
      <c r="DN6202" s="73" t="str">
        <f t="shared" si="2104"/>
        <v/>
      </c>
      <c r="DO6202" s="73" t="str">
        <f t="shared" si="2097"/>
        <v/>
      </c>
      <c r="DP6202" s="73" t="str">
        <f t="shared" si="2098"/>
        <v/>
      </c>
      <c r="DQ6202" s="73" t="str">
        <f t="shared" si="2099"/>
        <v/>
      </c>
      <c r="DR6202" s="73" t="str">
        <f t="shared" si="2100"/>
        <v/>
      </c>
      <c r="DS6202" s="73" t="str">
        <f t="shared" si="2101"/>
        <v/>
      </c>
      <c r="DT6202" s="70" t="str">
        <f t="shared" si="2102"/>
        <v/>
      </c>
      <c r="DU6202" s="70" t="str">
        <f t="shared" si="2103"/>
        <v/>
      </c>
      <c r="DW6202" s="55" t="e">
        <f t="shared" si="2105"/>
        <v>#N/A</v>
      </c>
      <c r="DX6202" s="90" t="e">
        <f t="shared" si="2106"/>
        <v>#N/A</v>
      </c>
    </row>
    <row r="6203" spans="2:128">
      <c r="B6203" s="221"/>
      <c r="C6203" s="159"/>
      <c r="DE6203" s="72" t="str">
        <f t="shared" si="2088"/>
        <v/>
      </c>
      <c r="DF6203" s="73" t="str">
        <f t="shared" si="2089"/>
        <v/>
      </c>
      <c r="DG6203" s="73" t="str">
        <f t="shared" si="2090"/>
        <v/>
      </c>
      <c r="DH6203" s="73" t="str">
        <f t="shared" si="2091"/>
        <v/>
      </c>
      <c r="DI6203" s="73" t="str">
        <f t="shared" si="2092"/>
        <v/>
      </c>
      <c r="DJ6203" s="73" t="str">
        <f t="shared" si="2093"/>
        <v/>
      </c>
      <c r="DK6203" s="73" t="str">
        <f t="shared" si="2094"/>
        <v/>
      </c>
      <c r="DL6203" s="73" t="str">
        <f t="shared" si="2095"/>
        <v/>
      </c>
      <c r="DM6203" s="73" t="str">
        <f t="shared" si="2096"/>
        <v/>
      </c>
      <c r="DN6203" s="73" t="str">
        <f t="shared" si="2104"/>
        <v/>
      </c>
      <c r="DO6203" s="73" t="str">
        <f t="shared" si="2097"/>
        <v/>
      </c>
      <c r="DP6203" s="73" t="str">
        <f t="shared" si="2098"/>
        <v/>
      </c>
      <c r="DQ6203" s="73" t="str">
        <f t="shared" si="2099"/>
        <v/>
      </c>
      <c r="DR6203" s="73" t="str">
        <f t="shared" si="2100"/>
        <v/>
      </c>
      <c r="DS6203" s="73" t="str">
        <f t="shared" si="2101"/>
        <v/>
      </c>
      <c r="DT6203" s="70" t="str">
        <f t="shared" si="2102"/>
        <v/>
      </c>
      <c r="DU6203" s="70" t="str">
        <f t="shared" si="2103"/>
        <v/>
      </c>
      <c r="DW6203" s="55" t="e">
        <f t="shared" si="2105"/>
        <v>#N/A</v>
      </c>
      <c r="DX6203" s="90" t="e">
        <f t="shared" si="2106"/>
        <v>#N/A</v>
      </c>
    </row>
    <row r="6204" spans="2:128">
      <c r="B6204" s="221"/>
      <c r="C6204" s="159"/>
      <c r="DE6204" s="72" t="str">
        <f t="shared" si="2088"/>
        <v/>
      </c>
      <c r="DF6204" s="73" t="str">
        <f t="shared" si="2089"/>
        <v/>
      </c>
      <c r="DG6204" s="73" t="str">
        <f t="shared" si="2090"/>
        <v/>
      </c>
      <c r="DH6204" s="73" t="str">
        <f t="shared" si="2091"/>
        <v/>
      </c>
      <c r="DI6204" s="73" t="str">
        <f t="shared" si="2092"/>
        <v/>
      </c>
      <c r="DJ6204" s="73" t="str">
        <f t="shared" si="2093"/>
        <v/>
      </c>
      <c r="DK6204" s="73" t="str">
        <f t="shared" si="2094"/>
        <v/>
      </c>
      <c r="DL6204" s="73" t="str">
        <f t="shared" si="2095"/>
        <v/>
      </c>
      <c r="DM6204" s="73" t="str">
        <f t="shared" si="2096"/>
        <v/>
      </c>
      <c r="DN6204" s="73" t="str">
        <f t="shared" si="2104"/>
        <v/>
      </c>
      <c r="DO6204" s="73" t="str">
        <f t="shared" si="2097"/>
        <v/>
      </c>
      <c r="DP6204" s="73" t="str">
        <f t="shared" si="2098"/>
        <v/>
      </c>
      <c r="DQ6204" s="73" t="str">
        <f t="shared" si="2099"/>
        <v/>
      </c>
      <c r="DR6204" s="73" t="str">
        <f t="shared" si="2100"/>
        <v/>
      </c>
      <c r="DS6204" s="73" t="str">
        <f t="shared" si="2101"/>
        <v/>
      </c>
      <c r="DT6204" s="70" t="str">
        <f t="shared" si="2102"/>
        <v/>
      </c>
      <c r="DU6204" s="70" t="str">
        <f t="shared" si="2103"/>
        <v/>
      </c>
      <c r="DW6204" s="55" t="e">
        <f t="shared" si="2105"/>
        <v>#N/A</v>
      </c>
      <c r="DX6204" s="90" t="e">
        <f t="shared" si="2106"/>
        <v>#N/A</v>
      </c>
    </row>
    <row r="6205" spans="2:128">
      <c r="B6205" s="221"/>
      <c r="C6205" s="159"/>
      <c r="DE6205" s="72" t="str">
        <f t="shared" si="2088"/>
        <v/>
      </c>
      <c r="DF6205" s="73" t="str">
        <f t="shared" si="2089"/>
        <v/>
      </c>
      <c r="DG6205" s="73" t="str">
        <f t="shared" si="2090"/>
        <v/>
      </c>
      <c r="DH6205" s="73" t="str">
        <f t="shared" si="2091"/>
        <v/>
      </c>
      <c r="DI6205" s="73" t="str">
        <f t="shared" si="2092"/>
        <v/>
      </c>
      <c r="DJ6205" s="73" t="str">
        <f t="shared" si="2093"/>
        <v/>
      </c>
      <c r="DK6205" s="73" t="str">
        <f t="shared" si="2094"/>
        <v/>
      </c>
      <c r="DL6205" s="73" t="str">
        <f t="shared" si="2095"/>
        <v/>
      </c>
      <c r="DM6205" s="73" t="str">
        <f t="shared" si="2096"/>
        <v/>
      </c>
      <c r="DN6205" s="73" t="str">
        <f t="shared" si="2104"/>
        <v/>
      </c>
      <c r="DO6205" s="73" t="str">
        <f t="shared" si="2097"/>
        <v/>
      </c>
      <c r="DP6205" s="73" t="str">
        <f t="shared" si="2098"/>
        <v/>
      </c>
      <c r="DQ6205" s="73" t="str">
        <f t="shared" si="2099"/>
        <v/>
      </c>
      <c r="DR6205" s="73" t="str">
        <f t="shared" si="2100"/>
        <v/>
      </c>
      <c r="DS6205" s="73" t="str">
        <f t="shared" si="2101"/>
        <v/>
      </c>
      <c r="DT6205" s="70" t="str">
        <f t="shared" si="2102"/>
        <v/>
      </c>
      <c r="DU6205" s="70" t="str">
        <f t="shared" si="2103"/>
        <v/>
      </c>
      <c r="DW6205" s="55" t="e">
        <f t="shared" si="2105"/>
        <v>#N/A</v>
      </c>
      <c r="DX6205" s="90" t="e">
        <f t="shared" si="2106"/>
        <v>#N/A</v>
      </c>
    </row>
    <row r="6206" spans="2:128">
      <c r="B6206" s="221"/>
      <c r="C6206" s="159"/>
      <c r="DE6206" s="72" t="str">
        <f t="shared" si="2088"/>
        <v/>
      </c>
      <c r="DF6206" s="73" t="str">
        <f t="shared" si="2089"/>
        <v/>
      </c>
      <c r="DG6206" s="73" t="str">
        <f t="shared" si="2090"/>
        <v/>
      </c>
      <c r="DH6206" s="73" t="str">
        <f t="shared" si="2091"/>
        <v/>
      </c>
      <c r="DI6206" s="73" t="str">
        <f t="shared" si="2092"/>
        <v/>
      </c>
      <c r="DJ6206" s="73" t="str">
        <f t="shared" si="2093"/>
        <v/>
      </c>
      <c r="DK6206" s="73" t="str">
        <f t="shared" si="2094"/>
        <v/>
      </c>
      <c r="DL6206" s="73" t="str">
        <f t="shared" si="2095"/>
        <v/>
      </c>
      <c r="DM6206" s="73" t="str">
        <f t="shared" si="2096"/>
        <v/>
      </c>
      <c r="DN6206" s="73" t="str">
        <f t="shared" si="2104"/>
        <v/>
      </c>
      <c r="DO6206" s="73" t="str">
        <f t="shared" si="2097"/>
        <v/>
      </c>
      <c r="DP6206" s="73" t="str">
        <f t="shared" si="2098"/>
        <v/>
      </c>
      <c r="DQ6206" s="73" t="str">
        <f t="shared" si="2099"/>
        <v/>
      </c>
      <c r="DR6206" s="73" t="str">
        <f t="shared" si="2100"/>
        <v/>
      </c>
      <c r="DS6206" s="73" t="str">
        <f t="shared" si="2101"/>
        <v/>
      </c>
      <c r="DT6206" s="70" t="str">
        <f t="shared" si="2102"/>
        <v/>
      </c>
      <c r="DU6206" s="70" t="str">
        <f t="shared" si="2103"/>
        <v/>
      </c>
      <c r="DW6206" s="55" t="e">
        <f t="shared" si="2105"/>
        <v>#N/A</v>
      </c>
      <c r="DX6206" s="90" t="e">
        <f t="shared" si="2106"/>
        <v>#N/A</v>
      </c>
    </row>
    <row r="6207" spans="2:128">
      <c r="B6207" s="221"/>
      <c r="C6207" s="159"/>
      <c r="DE6207" s="72" t="str">
        <f t="shared" si="2088"/>
        <v/>
      </c>
      <c r="DF6207" s="73" t="str">
        <f t="shared" si="2089"/>
        <v/>
      </c>
      <c r="DG6207" s="73" t="str">
        <f t="shared" si="2090"/>
        <v/>
      </c>
      <c r="DH6207" s="73" t="str">
        <f t="shared" si="2091"/>
        <v/>
      </c>
      <c r="DI6207" s="73" t="str">
        <f t="shared" si="2092"/>
        <v/>
      </c>
      <c r="DJ6207" s="73" t="str">
        <f t="shared" si="2093"/>
        <v/>
      </c>
      <c r="DK6207" s="73" t="str">
        <f t="shared" si="2094"/>
        <v/>
      </c>
      <c r="DL6207" s="73" t="str">
        <f t="shared" si="2095"/>
        <v/>
      </c>
      <c r="DM6207" s="73" t="str">
        <f t="shared" si="2096"/>
        <v/>
      </c>
      <c r="DN6207" s="73" t="str">
        <f t="shared" si="2104"/>
        <v/>
      </c>
      <c r="DO6207" s="73" t="str">
        <f t="shared" si="2097"/>
        <v/>
      </c>
      <c r="DP6207" s="73" t="str">
        <f t="shared" si="2098"/>
        <v/>
      </c>
      <c r="DQ6207" s="73" t="str">
        <f t="shared" si="2099"/>
        <v/>
      </c>
      <c r="DR6207" s="73" t="str">
        <f t="shared" si="2100"/>
        <v/>
      </c>
      <c r="DS6207" s="73" t="str">
        <f t="shared" si="2101"/>
        <v/>
      </c>
      <c r="DT6207" s="70" t="str">
        <f t="shared" si="2102"/>
        <v/>
      </c>
      <c r="DU6207" s="70" t="str">
        <f t="shared" si="2103"/>
        <v/>
      </c>
      <c r="DW6207" s="55" t="e">
        <f t="shared" si="2105"/>
        <v>#N/A</v>
      </c>
      <c r="DX6207" s="90" t="e">
        <f t="shared" si="2106"/>
        <v>#N/A</v>
      </c>
    </row>
    <row r="6208" spans="2:128">
      <c r="B6208" s="221"/>
      <c r="C6208" s="159"/>
      <c r="DE6208" s="72" t="str">
        <f t="shared" si="2088"/>
        <v/>
      </c>
      <c r="DF6208" s="73" t="str">
        <f t="shared" si="2089"/>
        <v/>
      </c>
      <c r="DG6208" s="73" t="str">
        <f t="shared" si="2090"/>
        <v/>
      </c>
      <c r="DH6208" s="73" t="str">
        <f t="shared" si="2091"/>
        <v/>
      </c>
      <c r="DI6208" s="73" t="str">
        <f t="shared" si="2092"/>
        <v/>
      </c>
      <c r="DJ6208" s="73" t="str">
        <f t="shared" si="2093"/>
        <v/>
      </c>
      <c r="DK6208" s="73" t="str">
        <f t="shared" si="2094"/>
        <v/>
      </c>
      <c r="DL6208" s="73" t="str">
        <f t="shared" si="2095"/>
        <v/>
      </c>
      <c r="DM6208" s="73" t="str">
        <f t="shared" si="2096"/>
        <v/>
      </c>
      <c r="DN6208" s="73" t="str">
        <f t="shared" si="2104"/>
        <v/>
      </c>
      <c r="DO6208" s="73" t="str">
        <f t="shared" si="2097"/>
        <v/>
      </c>
      <c r="DP6208" s="73" t="str">
        <f t="shared" si="2098"/>
        <v/>
      </c>
      <c r="DQ6208" s="73" t="str">
        <f t="shared" si="2099"/>
        <v/>
      </c>
      <c r="DR6208" s="73" t="str">
        <f t="shared" si="2100"/>
        <v/>
      </c>
      <c r="DS6208" s="73" t="str">
        <f t="shared" si="2101"/>
        <v/>
      </c>
      <c r="DT6208" s="70" t="str">
        <f t="shared" si="2102"/>
        <v/>
      </c>
      <c r="DU6208" s="70" t="str">
        <f t="shared" si="2103"/>
        <v/>
      </c>
      <c r="DW6208" s="55" t="e">
        <f t="shared" si="2105"/>
        <v>#N/A</v>
      </c>
      <c r="DX6208" s="90" t="e">
        <f t="shared" si="2106"/>
        <v>#N/A</v>
      </c>
    </row>
    <row r="6209" spans="2:128">
      <c r="B6209" s="221"/>
      <c r="C6209" s="159"/>
      <c r="DE6209" s="72" t="str">
        <f t="shared" si="2088"/>
        <v/>
      </c>
      <c r="DF6209" s="73" t="str">
        <f t="shared" si="2089"/>
        <v/>
      </c>
      <c r="DG6209" s="73" t="str">
        <f t="shared" si="2090"/>
        <v/>
      </c>
      <c r="DH6209" s="73" t="str">
        <f t="shared" si="2091"/>
        <v/>
      </c>
      <c r="DI6209" s="73" t="str">
        <f t="shared" si="2092"/>
        <v/>
      </c>
      <c r="DJ6209" s="73" t="str">
        <f t="shared" si="2093"/>
        <v/>
      </c>
      <c r="DK6209" s="73" t="str">
        <f t="shared" si="2094"/>
        <v/>
      </c>
      <c r="DL6209" s="73" t="str">
        <f t="shared" si="2095"/>
        <v/>
      </c>
      <c r="DM6209" s="73" t="str">
        <f t="shared" si="2096"/>
        <v/>
      </c>
      <c r="DN6209" s="73" t="str">
        <f t="shared" si="2104"/>
        <v/>
      </c>
      <c r="DO6209" s="73" t="str">
        <f t="shared" si="2097"/>
        <v/>
      </c>
      <c r="DP6209" s="73" t="str">
        <f t="shared" si="2098"/>
        <v/>
      </c>
      <c r="DQ6209" s="73" t="str">
        <f t="shared" si="2099"/>
        <v/>
      </c>
      <c r="DR6209" s="73" t="str">
        <f t="shared" si="2100"/>
        <v/>
      </c>
      <c r="DS6209" s="73" t="str">
        <f t="shared" si="2101"/>
        <v/>
      </c>
      <c r="DT6209" s="70" t="str">
        <f t="shared" si="2102"/>
        <v/>
      </c>
      <c r="DU6209" s="70" t="str">
        <f t="shared" si="2103"/>
        <v/>
      </c>
      <c r="DW6209" s="55" t="e">
        <f t="shared" si="2105"/>
        <v>#N/A</v>
      </c>
      <c r="DX6209" s="90" t="e">
        <f t="shared" si="2106"/>
        <v>#N/A</v>
      </c>
    </row>
    <row r="6210" spans="2:128">
      <c r="B6210" s="221"/>
      <c r="C6210" s="159"/>
      <c r="DE6210" s="72" t="str">
        <f t="shared" si="2088"/>
        <v/>
      </c>
      <c r="DF6210" s="73" t="str">
        <f t="shared" si="2089"/>
        <v/>
      </c>
      <c r="DG6210" s="73" t="str">
        <f t="shared" si="2090"/>
        <v/>
      </c>
      <c r="DH6210" s="73" t="str">
        <f t="shared" si="2091"/>
        <v/>
      </c>
      <c r="DI6210" s="73" t="str">
        <f t="shared" si="2092"/>
        <v/>
      </c>
      <c r="DJ6210" s="73" t="str">
        <f t="shared" si="2093"/>
        <v/>
      </c>
      <c r="DK6210" s="73" t="str">
        <f t="shared" si="2094"/>
        <v/>
      </c>
      <c r="DL6210" s="73" t="str">
        <f t="shared" si="2095"/>
        <v/>
      </c>
      <c r="DM6210" s="73" t="str">
        <f t="shared" si="2096"/>
        <v/>
      </c>
      <c r="DN6210" s="73" t="str">
        <f t="shared" si="2104"/>
        <v/>
      </c>
      <c r="DO6210" s="73" t="str">
        <f t="shared" si="2097"/>
        <v/>
      </c>
      <c r="DP6210" s="73" t="str">
        <f t="shared" si="2098"/>
        <v/>
      </c>
      <c r="DQ6210" s="73" t="str">
        <f t="shared" si="2099"/>
        <v/>
      </c>
      <c r="DR6210" s="73" t="str">
        <f t="shared" si="2100"/>
        <v/>
      </c>
      <c r="DS6210" s="73" t="str">
        <f t="shared" si="2101"/>
        <v/>
      </c>
      <c r="DT6210" s="70" t="str">
        <f t="shared" si="2102"/>
        <v/>
      </c>
      <c r="DU6210" s="70" t="str">
        <f t="shared" si="2103"/>
        <v/>
      </c>
      <c r="DW6210" s="55" t="e">
        <f t="shared" si="2105"/>
        <v>#N/A</v>
      </c>
      <c r="DX6210" s="90" t="e">
        <f t="shared" si="2106"/>
        <v>#N/A</v>
      </c>
    </row>
    <row r="6211" spans="2:128">
      <c r="B6211" s="221"/>
      <c r="C6211" s="159"/>
      <c r="DE6211" s="72" t="str">
        <f t="shared" si="2088"/>
        <v/>
      </c>
      <c r="DF6211" s="73" t="str">
        <f t="shared" si="2089"/>
        <v/>
      </c>
      <c r="DG6211" s="73" t="str">
        <f t="shared" si="2090"/>
        <v/>
      </c>
      <c r="DH6211" s="73" t="str">
        <f t="shared" si="2091"/>
        <v/>
      </c>
      <c r="DI6211" s="73" t="str">
        <f t="shared" si="2092"/>
        <v/>
      </c>
      <c r="DJ6211" s="73" t="str">
        <f t="shared" si="2093"/>
        <v/>
      </c>
      <c r="DK6211" s="73" t="str">
        <f t="shared" si="2094"/>
        <v/>
      </c>
      <c r="DL6211" s="73" t="str">
        <f t="shared" si="2095"/>
        <v/>
      </c>
      <c r="DM6211" s="73" t="str">
        <f t="shared" si="2096"/>
        <v/>
      </c>
      <c r="DN6211" s="73" t="str">
        <f t="shared" si="2104"/>
        <v/>
      </c>
      <c r="DO6211" s="73" t="str">
        <f t="shared" si="2097"/>
        <v/>
      </c>
      <c r="DP6211" s="73" t="str">
        <f t="shared" si="2098"/>
        <v/>
      </c>
      <c r="DQ6211" s="73" t="str">
        <f t="shared" si="2099"/>
        <v/>
      </c>
      <c r="DR6211" s="73" t="str">
        <f t="shared" si="2100"/>
        <v/>
      </c>
      <c r="DS6211" s="73" t="str">
        <f t="shared" si="2101"/>
        <v/>
      </c>
      <c r="DT6211" s="70" t="str">
        <f t="shared" si="2102"/>
        <v/>
      </c>
      <c r="DU6211" s="70" t="str">
        <f t="shared" si="2103"/>
        <v/>
      </c>
      <c r="DW6211" s="55" t="e">
        <f t="shared" si="2105"/>
        <v>#N/A</v>
      </c>
      <c r="DX6211" s="90" t="e">
        <f t="shared" si="2106"/>
        <v>#N/A</v>
      </c>
    </row>
    <row r="6212" spans="2:128">
      <c r="B6212" s="221"/>
      <c r="C6212" s="159"/>
      <c r="DE6212" s="72" t="str">
        <f t="shared" si="2088"/>
        <v/>
      </c>
      <c r="DF6212" s="73" t="str">
        <f t="shared" si="2089"/>
        <v/>
      </c>
      <c r="DG6212" s="73" t="str">
        <f t="shared" si="2090"/>
        <v/>
      </c>
      <c r="DH6212" s="73" t="str">
        <f t="shared" si="2091"/>
        <v/>
      </c>
      <c r="DI6212" s="73" t="str">
        <f t="shared" si="2092"/>
        <v/>
      </c>
      <c r="DJ6212" s="73" t="str">
        <f t="shared" si="2093"/>
        <v/>
      </c>
      <c r="DK6212" s="73" t="str">
        <f t="shared" si="2094"/>
        <v/>
      </c>
      <c r="DL6212" s="73" t="str">
        <f t="shared" si="2095"/>
        <v/>
      </c>
      <c r="DM6212" s="73" t="str">
        <f t="shared" si="2096"/>
        <v/>
      </c>
      <c r="DN6212" s="73" t="str">
        <f t="shared" si="2104"/>
        <v/>
      </c>
      <c r="DO6212" s="73" t="str">
        <f t="shared" si="2097"/>
        <v/>
      </c>
      <c r="DP6212" s="73" t="str">
        <f t="shared" si="2098"/>
        <v/>
      </c>
      <c r="DQ6212" s="73" t="str">
        <f t="shared" si="2099"/>
        <v/>
      </c>
      <c r="DR6212" s="73" t="str">
        <f t="shared" si="2100"/>
        <v/>
      </c>
      <c r="DS6212" s="73" t="str">
        <f t="shared" si="2101"/>
        <v/>
      </c>
      <c r="DT6212" s="70" t="str">
        <f t="shared" si="2102"/>
        <v/>
      </c>
      <c r="DU6212" s="70" t="str">
        <f t="shared" si="2103"/>
        <v/>
      </c>
      <c r="DW6212" s="55" t="e">
        <f t="shared" si="2105"/>
        <v>#N/A</v>
      </c>
      <c r="DX6212" s="90" t="e">
        <f t="shared" si="2106"/>
        <v>#N/A</v>
      </c>
    </row>
    <row r="6213" spans="2:128">
      <c r="B6213" s="221"/>
      <c r="C6213" s="159"/>
      <c r="DE6213" s="72" t="str">
        <f t="shared" si="2088"/>
        <v/>
      </c>
      <c r="DF6213" s="73" t="str">
        <f t="shared" si="2089"/>
        <v/>
      </c>
      <c r="DG6213" s="73" t="str">
        <f t="shared" si="2090"/>
        <v/>
      </c>
      <c r="DH6213" s="73" t="str">
        <f t="shared" si="2091"/>
        <v/>
      </c>
      <c r="DI6213" s="73" t="str">
        <f t="shared" si="2092"/>
        <v/>
      </c>
      <c r="DJ6213" s="73" t="str">
        <f t="shared" si="2093"/>
        <v/>
      </c>
      <c r="DK6213" s="73" t="str">
        <f t="shared" si="2094"/>
        <v/>
      </c>
      <c r="DL6213" s="73" t="str">
        <f t="shared" si="2095"/>
        <v/>
      </c>
      <c r="DM6213" s="73" t="str">
        <f t="shared" si="2096"/>
        <v/>
      </c>
      <c r="DN6213" s="73" t="str">
        <f t="shared" si="2104"/>
        <v/>
      </c>
      <c r="DO6213" s="73" t="str">
        <f t="shared" si="2097"/>
        <v/>
      </c>
      <c r="DP6213" s="73" t="str">
        <f t="shared" si="2098"/>
        <v/>
      </c>
      <c r="DQ6213" s="73" t="str">
        <f t="shared" si="2099"/>
        <v/>
      </c>
      <c r="DR6213" s="73" t="str">
        <f t="shared" si="2100"/>
        <v/>
      </c>
      <c r="DS6213" s="73" t="str">
        <f t="shared" si="2101"/>
        <v/>
      </c>
      <c r="DT6213" s="70" t="str">
        <f t="shared" si="2102"/>
        <v/>
      </c>
      <c r="DU6213" s="70" t="str">
        <f t="shared" si="2103"/>
        <v/>
      </c>
      <c r="DW6213" s="55" t="e">
        <f t="shared" si="2105"/>
        <v>#N/A</v>
      </c>
      <c r="DX6213" s="90" t="e">
        <f t="shared" si="2106"/>
        <v>#N/A</v>
      </c>
    </row>
    <row r="6214" spans="2:128">
      <c r="B6214" s="221"/>
      <c r="C6214" s="159"/>
      <c r="DE6214" s="72" t="str">
        <f t="shared" si="2088"/>
        <v/>
      </c>
      <c r="DF6214" s="73" t="str">
        <f t="shared" si="2089"/>
        <v/>
      </c>
      <c r="DG6214" s="73" t="str">
        <f t="shared" si="2090"/>
        <v/>
      </c>
      <c r="DH6214" s="73" t="str">
        <f t="shared" si="2091"/>
        <v/>
      </c>
      <c r="DI6214" s="73" t="str">
        <f t="shared" si="2092"/>
        <v/>
      </c>
      <c r="DJ6214" s="73" t="str">
        <f t="shared" si="2093"/>
        <v/>
      </c>
      <c r="DK6214" s="73" t="str">
        <f t="shared" si="2094"/>
        <v/>
      </c>
      <c r="DL6214" s="73" t="str">
        <f t="shared" si="2095"/>
        <v/>
      </c>
      <c r="DM6214" s="73" t="str">
        <f t="shared" si="2096"/>
        <v/>
      </c>
      <c r="DN6214" s="73" t="str">
        <f t="shared" si="2104"/>
        <v/>
      </c>
      <c r="DO6214" s="73" t="str">
        <f t="shared" si="2097"/>
        <v/>
      </c>
      <c r="DP6214" s="73" t="str">
        <f t="shared" si="2098"/>
        <v/>
      </c>
      <c r="DQ6214" s="73" t="str">
        <f t="shared" si="2099"/>
        <v/>
      </c>
      <c r="DR6214" s="73" t="str">
        <f t="shared" si="2100"/>
        <v/>
      </c>
      <c r="DS6214" s="73" t="str">
        <f t="shared" si="2101"/>
        <v/>
      </c>
      <c r="DT6214" s="70" t="str">
        <f t="shared" si="2102"/>
        <v/>
      </c>
      <c r="DU6214" s="70" t="str">
        <f t="shared" si="2103"/>
        <v/>
      </c>
      <c r="DW6214" s="55" t="e">
        <f t="shared" si="2105"/>
        <v>#N/A</v>
      </c>
      <c r="DX6214" s="90" t="e">
        <f t="shared" si="2106"/>
        <v>#N/A</v>
      </c>
    </row>
    <row r="6215" spans="2:128">
      <c r="B6215" s="221"/>
      <c r="C6215" s="159"/>
      <c r="DE6215" s="72" t="str">
        <f t="shared" si="2088"/>
        <v/>
      </c>
      <c r="DF6215" s="73" t="str">
        <f t="shared" si="2089"/>
        <v/>
      </c>
      <c r="DG6215" s="73" t="str">
        <f t="shared" si="2090"/>
        <v/>
      </c>
      <c r="DH6215" s="73" t="str">
        <f t="shared" si="2091"/>
        <v/>
      </c>
      <c r="DI6215" s="73" t="str">
        <f t="shared" si="2092"/>
        <v/>
      </c>
      <c r="DJ6215" s="73" t="str">
        <f t="shared" si="2093"/>
        <v/>
      </c>
      <c r="DK6215" s="73" t="str">
        <f t="shared" si="2094"/>
        <v/>
      </c>
      <c r="DL6215" s="73" t="str">
        <f t="shared" si="2095"/>
        <v/>
      </c>
      <c r="DM6215" s="73" t="str">
        <f t="shared" si="2096"/>
        <v/>
      </c>
      <c r="DN6215" s="73" t="str">
        <f t="shared" si="2104"/>
        <v/>
      </c>
      <c r="DO6215" s="73" t="str">
        <f t="shared" si="2097"/>
        <v/>
      </c>
      <c r="DP6215" s="73" t="str">
        <f t="shared" si="2098"/>
        <v/>
      </c>
      <c r="DQ6215" s="73" t="str">
        <f t="shared" si="2099"/>
        <v/>
      </c>
      <c r="DR6215" s="73" t="str">
        <f t="shared" si="2100"/>
        <v/>
      </c>
      <c r="DS6215" s="73" t="str">
        <f t="shared" si="2101"/>
        <v/>
      </c>
      <c r="DT6215" s="70" t="str">
        <f t="shared" si="2102"/>
        <v/>
      </c>
      <c r="DU6215" s="70" t="str">
        <f t="shared" si="2103"/>
        <v/>
      </c>
      <c r="DW6215" s="55" t="e">
        <f t="shared" si="2105"/>
        <v>#N/A</v>
      </c>
      <c r="DX6215" s="90" t="e">
        <f t="shared" si="2106"/>
        <v>#N/A</v>
      </c>
    </row>
    <row r="6216" spans="2:128">
      <c r="B6216" s="221"/>
      <c r="C6216" s="159"/>
      <c r="DE6216" s="72" t="str">
        <f t="shared" si="2088"/>
        <v/>
      </c>
      <c r="DF6216" s="73" t="str">
        <f t="shared" si="2089"/>
        <v/>
      </c>
      <c r="DG6216" s="73" t="str">
        <f t="shared" si="2090"/>
        <v/>
      </c>
      <c r="DH6216" s="73" t="str">
        <f t="shared" si="2091"/>
        <v/>
      </c>
      <c r="DI6216" s="73" t="str">
        <f t="shared" si="2092"/>
        <v/>
      </c>
      <c r="DJ6216" s="73" t="str">
        <f t="shared" si="2093"/>
        <v/>
      </c>
      <c r="DK6216" s="73" t="str">
        <f t="shared" si="2094"/>
        <v/>
      </c>
      <c r="DL6216" s="73" t="str">
        <f t="shared" si="2095"/>
        <v/>
      </c>
      <c r="DM6216" s="73" t="str">
        <f t="shared" si="2096"/>
        <v/>
      </c>
      <c r="DN6216" s="73" t="str">
        <f t="shared" si="2104"/>
        <v/>
      </c>
      <c r="DO6216" s="73" t="str">
        <f t="shared" si="2097"/>
        <v/>
      </c>
      <c r="DP6216" s="73" t="str">
        <f t="shared" si="2098"/>
        <v/>
      </c>
      <c r="DQ6216" s="73" t="str">
        <f t="shared" si="2099"/>
        <v/>
      </c>
      <c r="DR6216" s="73" t="str">
        <f t="shared" si="2100"/>
        <v/>
      </c>
      <c r="DS6216" s="73" t="str">
        <f t="shared" si="2101"/>
        <v/>
      </c>
      <c r="DT6216" s="70" t="str">
        <f t="shared" si="2102"/>
        <v/>
      </c>
      <c r="DU6216" s="70" t="str">
        <f t="shared" si="2103"/>
        <v/>
      </c>
      <c r="DW6216" s="55" t="e">
        <f t="shared" si="2105"/>
        <v>#N/A</v>
      </c>
      <c r="DX6216" s="90" t="e">
        <f t="shared" si="2106"/>
        <v>#N/A</v>
      </c>
    </row>
    <row r="6217" spans="2:128">
      <c r="B6217" s="221"/>
      <c r="C6217" s="159"/>
      <c r="DE6217" s="72" t="str">
        <f t="shared" si="2088"/>
        <v/>
      </c>
      <c r="DF6217" s="73" t="str">
        <f t="shared" si="2089"/>
        <v/>
      </c>
      <c r="DG6217" s="73" t="str">
        <f t="shared" si="2090"/>
        <v/>
      </c>
      <c r="DH6217" s="73" t="str">
        <f t="shared" si="2091"/>
        <v/>
      </c>
      <c r="DI6217" s="73" t="str">
        <f t="shared" si="2092"/>
        <v/>
      </c>
      <c r="DJ6217" s="73" t="str">
        <f t="shared" si="2093"/>
        <v/>
      </c>
      <c r="DK6217" s="73" t="str">
        <f t="shared" si="2094"/>
        <v/>
      </c>
      <c r="DL6217" s="73" t="str">
        <f t="shared" si="2095"/>
        <v/>
      </c>
      <c r="DM6217" s="73" t="str">
        <f t="shared" si="2096"/>
        <v/>
      </c>
      <c r="DN6217" s="73" t="str">
        <f t="shared" si="2104"/>
        <v/>
      </c>
      <c r="DO6217" s="73" t="str">
        <f t="shared" si="2097"/>
        <v/>
      </c>
      <c r="DP6217" s="73" t="str">
        <f t="shared" si="2098"/>
        <v/>
      </c>
      <c r="DQ6217" s="73" t="str">
        <f t="shared" si="2099"/>
        <v/>
      </c>
      <c r="DR6217" s="73" t="str">
        <f t="shared" si="2100"/>
        <v/>
      </c>
      <c r="DS6217" s="73" t="str">
        <f t="shared" si="2101"/>
        <v/>
      </c>
      <c r="DT6217" s="70" t="str">
        <f t="shared" si="2102"/>
        <v/>
      </c>
      <c r="DU6217" s="70" t="str">
        <f t="shared" si="2103"/>
        <v/>
      </c>
      <c r="DW6217" s="55" t="e">
        <f t="shared" si="2105"/>
        <v>#N/A</v>
      </c>
      <c r="DX6217" s="90" t="e">
        <f t="shared" si="2106"/>
        <v>#N/A</v>
      </c>
    </row>
    <row r="6218" spans="2:128">
      <c r="B6218" s="221"/>
      <c r="C6218" s="159"/>
      <c r="DE6218" s="72" t="str">
        <f t="shared" si="2088"/>
        <v/>
      </c>
      <c r="DF6218" s="73" t="str">
        <f t="shared" si="2089"/>
        <v/>
      </c>
      <c r="DG6218" s="73" t="str">
        <f t="shared" si="2090"/>
        <v/>
      </c>
      <c r="DH6218" s="73" t="str">
        <f t="shared" si="2091"/>
        <v/>
      </c>
      <c r="DI6218" s="73" t="str">
        <f t="shared" si="2092"/>
        <v/>
      </c>
      <c r="DJ6218" s="73" t="str">
        <f t="shared" si="2093"/>
        <v/>
      </c>
      <c r="DK6218" s="73" t="str">
        <f t="shared" si="2094"/>
        <v/>
      </c>
      <c r="DL6218" s="73" t="str">
        <f t="shared" si="2095"/>
        <v/>
      </c>
      <c r="DM6218" s="73" t="str">
        <f t="shared" si="2096"/>
        <v/>
      </c>
      <c r="DN6218" s="73" t="str">
        <f t="shared" si="2104"/>
        <v/>
      </c>
      <c r="DO6218" s="73" t="str">
        <f t="shared" si="2097"/>
        <v/>
      </c>
      <c r="DP6218" s="73" t="str">
        <f t="shared" si="2098"/>
        <v/>
      </c>
      <c r="DQ6218" s="73" t="str">
        <f t="shared" si="2099"/>
        <v/>
      </c>
      <c r="DR6218" s="73" t="str">
        <f t="shared" si="2100"/>
        <v/>
      </c>
      <c r="DS6218" s="73" t="str">
        <f t="shared" si="2101"/>
        <v/>
      </c>
      <c r="DT6218" s="70" t="str">
        <f t="shared" si="2102"/>
        <v/>
      </c>
      <c r="DU6218" s="70" t="str">
        <f t="shared" si="2103"/>
        <v/>
      </c>
      <c r="DW6218" s="55" t="e">
        <f t="shared" si="2105"/>
        <v>#N/A</v>
      </c>
      <c r="DX6218" s="90" t="e">
        <f t="shared" si="2106"/>
        <v>#N/A</v>
      </c>
    </row>
    <row r="6219" spans="2:128">
      <c r="B6219" s="221"/>
      <c r="C6219" s="159"/>
      <c r="DE6219" s="72" t="str">
        <f t="shared" si="2088"/>
        <v/>
      </c>
      <c r="DF6219" s="73" t="str">
        <f t="shared" si="2089"/>
        <v/>
      </c>
      <c r="DG6219" s="73" t="str">
        <f t="shared" si="2090"/>
        <v/>
      </c>
      <c r="DH6219" s="73" t="str">
        <f t="shared" si="2091"/>
        <v/>
      </c>
      <c r="DI6219" s="73" t="str">
        <f t="shared" si="2092"/>
        <v/>
      </c>
      <c r="DJ6219" s="73" t="str">
        <f t="shared" si="2093"/>
        <v/>
      </c>
      <c r="DK6219" s="73" t="str">
        <f t="shared" si="2094"/>
        <v/>
      </c>
      <c r="DL6219" s="73" t="str">
        <f t="shared" si="2095"/>
        <v/>
      </c>
      <c r="DM6219" s="73" t="str">
        <f t="shared" si="2096"/>
        <v/>
      </c>
      <c r="DN6219" s="73" t="str">
        <f t="shared" si="2104"/>
        <v/>
      </c>
      <c r="DO6219" s="73" t="str">
        <f t="shared" si="2097"/>
        <v/>
      </c>
      <c r="DP6219" s="73" t="str">
        <f t="shared" si="2098"/>
        <v/>
      </c>
      <c r="DQ6219" s="73" t="str">
        <f t="shared" si="2099"/>
        <v/>
      </c>
      <c r="DR6219" s="73" t="str">
        <f t="shared" si="2100"/>
        <v/>
      </c>
      <c r="DS6219" s="73" t="str">
        <f t="shared" si="2101"/>
        <v/>
      </c>
      <c r="DT6219" s="70" t="str">
        <f t="shared" si="2102"/>
        <v/>
      </c>
      <c r="DU6219" s="70" t="str">
        <f t="shared" si="2103"/>
        <v/>
      </c>
      <c r="DW6219" s="55" t="e">
        <f t="shared" si="2105"/>
        <v>#N/A</v>
      </c>
      <c r="DX6219" s="90" t="e">
        <f t="shared" si="2106"/>
        <v>#N/A</v>
      </c>
    </row>
    <row r="6220" spans="2:128">
      <c r="B6220" s="221"/>
      <c r="C6220" s="159"/>
      <c r="DE6220" s="72" t="str">
        <f t="shared" si="2088"/>
        <v/>
      </c>
      <c r="DF6220" s="73" t="str">
        <f t="shared" si="2089"/>
        <v/>
      </c>
      <c r="DG6220" s="73" t="str">
        <f t="shared" si="2090"/>
        <v/>
      </c>
      <c r="DH6220" s="73" t="str">
        <f t="shared" si="2091"/>
        <v/>
      </c>
      <c r="DI6220" s="73" t="str">
        <f t="shared" si="2092"/>
        <v/>
      </c>
      <c r="DJ6220" s="73" t="str">
        <f t="shared" si="2093"/>
        <v/>
      </c>
      <c r="DK6220" s="73" t="str">
        <f t="shared" si="2094"/>
        <v/>
      </c>
      <c r="DL6220" s="73" t="str">
        <f t="shared" si="2095"/>
        <v/>
      </c>
      <c r="DM6220" s="73" t="str">
        <f t="shared" si="2096"/>
        <v/>
      </c>
      <c r="DN6220" s="73" t="str">
        <f t="shared" si="2104"/>
        <v/>
      </c>
      <c r="DO6220" s="73" t="str">
        <f t="shared" si="2097"/>
        <v/>
      </c>
      <c r="DP6220" s="73" t="str">
        <f t="shared" si="2098"/>
        <v/>
      </c>
      <c r="DQ6220" s="73" t="str">
        <f t="shared" si="2099"/>
        <v/>
      </c>
      <c r="DR6220" s="73" t="str">
        <f t="shared" si="2100"/>
        <v/>
      </c>
      <c r="DS6220" s="73" t="str">
        <f t="shared" si="2101"/>
        <v/>
      </c>
      <c r="DT6220" s="70" t="str">
        <f t="shared" si="2102"/>
        <v/>
      </c>
      <c r="DU6220" s="70" t="str">
        <f t="shared" si="2103"/>
        <v/>
      </c>
      <c r="DW6220" s="55" t="e">
        <f t="shared" si="2105"/>
        <v>#N/A</v>
      </c>
      <c r="DX6220" s="90" t="e">
        <f t="shared" si="2106"/>
        <v>#N/A</v>
      </c>
    </row>
    <row r="6221" spans="2:128">
      <c r="B6221" s="221"/>
      <c r="C6221" s="159"/>
      <c r="DE6221" s="72" t="str">
        <f t="shared" si="2088"/>
        <v/>
      </c>
      <c r="DF6221" s="73" t="str">
        <f t="shared" si="2089"/>
        <v/>
      </c>
      <c r="DG6221" s="73" t="str">
        <f t="shared" si="2090"/>
        <v/>
      </c>
      <c r="DH6221" s="73" t="str">
        <f t="shared" si="2091"/>
        <v/>
      </c>
      <c r="DI6221" s="73" t="str">
        <f t="shared" si="2092"/>
        <v/>
      </c>
      <c r="DJ6221" s="73" t="str">
        <f t="shared" si="2093"/>
        <v/>
      </c>
      <c r="DK6221" s="73" t="str">
        <f t="shared" si="2094"/>
        <v/>
      </c>
      <c r="DL6221" s="73" t="str">
        <f t="shared" si="2095"/>
        <v/>
      </c>
      <c r="DM6221" s="73" t="str">
        <f t="shared" si="2096"/>
        <v/>
      </c>
      <c r="DN6221" s="73" t="str">
        <f t="shared" si="2104"/>
        <v/>
      </c>
      <c r="DO6221" s="73" t="str">
        <f t="shared" si="2097"/>
        <v/>
      </c>
      <c r="DP6221" s="73" t="str">
        <f t="shared" si="2098"/>
        <v/>
      </c>
      <c r="DQ6221" s="73" t="str">
        <f t="shared" si="2099"/>
        <v/>
      </c>
      <c r="DR6221" s="73" t="str">
        <f t="shared" si="2100"/>
        <v/>
      </c>
      <c r="DS6221" s="73" t="str">
        <f t="shared" si="2101"/>
        <v/>
      </c>
      <c r="DT6221" s="70" t="str">
        <f t="shared" si="2102"/>
        <v/>
      </c>
      <c r="DU6221" s="70" t="str">
        <f t="shared" si="2103"/>
        <v/>
      </c>
      <c r="DW6221" s="55" t="e">
        <f t="shared" si="2105"/>
        <v>#N/A</v>
      </c>
      <c r="DX6221" s="90" t="e">
        <f t="shared" si="2106"/>
        <v>#N/A</v>
      </c>
    </row>
    <row r="6222" spans="2:128">
      <c r="B6222" s="221"/>
      <c r="C6222" s="159"/>
      <c r="DE6222" s="72" t="str">
        <f t="shared" si="2088"/>
        <v/>
      </c>
      <c r="DF6222" s="73" t="str">
        <f t="shared" si="2089"/>
        <v/>
      </c>
      <c r="DG6222" s="73" t="str">
        <f t="shared" si="2090"/>
        <v/>
      </c>
      <c r="DH6222" s="73" t="str">
        <f t="shared" si="2091"/>
        <v/>
      </c>
      <c r="DI6222" s="73" t="str">
        <f t="shared" si="2092"/>
        <v/>
      </c>
      <c r="DJ6222" s="73" t="str">
        <f t="shared" si="2093"/>
        <v/>
      </c>
      <c r="DK6222" s="73" t="str">
        <f t="shared" si="2094"/>
        <v/>
      </c>
      <c r="DL6222" s="73" t="str">
        <f t="shared" si="2095"/>
        <v/>
      </c>
      <c r="DM6222" s="73" t="str">
        <f t="shared" si="2096"/>
        <v/>
      </c>
      <c r="DN6222" s="73" t="str">
        <f t="shared" si="2104"/>
        <v/>
      </c>
      <c r="DO6222" s="73" t="str">
        <f t="shared" si="2097"/>
        <v/>
      </c>
      <c r="DP6222" s="73" t="str">
        <f t="shared" si="2098"/>
        <v/>
      </c>
      <c r="DQ6222" s="73" t="str">
        <f t="shared" si="2099"/>
        <v/>
      </c>
      <c r="DR6222" s="73" t="str">
        <f t="shared" si="2100"/>
        <v/>
      </c>
      <c r="DS6222" s="73" t="str">
        <f t="shared" si="2101"/>
        <v/>
      </c>
      <c r="DT6222" s="70" t="str">
        <f t="shared" si="2102"/>
        <v/>
      </c>
      <c r="DU6222" s="70" t="str">
        <f t="shared" si="2103"/>
        <v/>
      </c>
      <c r="DW6222" s="55" t="e">
        <f t="shared" si="2105"/>
        <v>#N/A</v>
      </c>
      <c r="DX6222" s="90" t="e">
        <f t="shared" si="2106"/>
        <v>#N/A</v>
      </c>
    </row>
    <row r="6223" spans="2:128">
      <c r="B6223" s="221"/>
      <c r="C6223" s="159"/>
      <c r="DE6223" s="72" t="str">
        <f t="shared" si="2088"/>
        <v/>
      </c>
      <c r="DF6223" s="73" t="str">
        <f t="shared" si="2089"/>
        <v/>
      </c>
      <c r="DG6223" s="73" t="str">
        <f t="shared" si="2090"/>
        <v/>
      </c>
      <c r="DH6223" s="73" t="str">
        <f t="shared" si="2091"/>
        <v/>
      </c>
      <c r="DI6223" s="73" t="str">
        <f t="shared" si="2092"/>
        <v/>
      </c>
      <c r="DJ6223" s="73" t="str">
        <f t="shared" si="2093"/>
        <v/>
      </c>
      <c r="DK6223" s="73" t="str">
        <f t="shared" si="2094"/>
        <v/>
      </c>
      <c r="DL6223" s="73" t="str">
        <f t="shared" si="2095"/>
        <v/>
      </c>
      <c r="DM6223" s="73" t="str">
        <f t="shared" si="2096"/>
        <v/>
      </c>
      <c r="DN6223" s="73" t="str">
        <f t="shared" si="2104"/>
        <v/>
      </c>
      <c r="DO6223" s="73" t="str">
        <f t="shared" si="2097"/>
        <v/>
      </c>
      <c r="DP6223" s="73" t="str">
        <f t="shared" si="2098"/>
        <v/>
      </c>
      <c r="DQ6223" s="73" t="str">
        <f t="shared" si="2099"/>
        <v/>
      </c>
      <c r="DR6223" s="73" t="str">
        <f t="shared" si="2100"/>
        <v/>
      </c>
      <c r="DS6223" s="73" t="str">
        <f t="shared" si="2101"/>
        <v/>
      </c>
      <c r="DT6223" s="70" t="str">
        <f t="shared" si="2102"/>
        <v/>
      </c>
      <c r="DU6223" s="70" t="str">
        <f t="shared" si="2103"/>
        <v/>
      </c>
      <c r="DW6223" s="55" t="e">
        <f t="shared" si="2105"/>
        <v>#N/A</v>
      </c>
      <c r="DX6223" s="90" t="e">
        <f t="shared" si="2106"/>
        <v>#N/A</v>
      </c>
    </row>
    <row r="6224" spans="2:128">
      <c r="B6224" s="221"/>
      <c r="C6224" s="159"/>
      <c r="DE6224" s="72" t="str">
        <f t="shared" si="2088"/>
        <v/>
      </c>
      <c r="DF6224" s="73" t="str">
        <f t="shared" si="2089"/>
        <v/>
      </c>
      <c r="DG6224" s="73" t="str">
        <f t="shared" si="2090"/>
        <v/>
      </c>
      <c r="DH6224" s="73" t="str">
        <f t="shared" si="2091"/>
        <v/>
      </c>
      <c r="DI6224" s="73" t="str">
        <f t="shared" si="2092"/>
        <v/>
      </c>
      <c r="DJ6224" s="73" t="str">
        <f t="shared" si="2093"/>
        <v/>
      </c>
      <c r="DK6224" s="73" t="str">
        <f t="shared" si="2094"/>
        <v/>
      </c>
      <c r="DL6224" s="73" t="str">
        <f t="shared" si="2095"/>
        <v/>
      </c>
      <c r="DM6224" s="73" t="str">
        <f t="shared" si="2096"/>
        <v/>
      </c>
      <c r="DN6224" s="73" t="str">
        <f t="shared" si="2104"/>
        <v/>
      </c>
      <c r="DO6224" s="73" t="str">
        <f t="shared" si="2097"/>
        <v/>
      </c>
      <c r="DP6224" s="73" t="str">
        <f t="shared" si="2098"/>
        <v/>
      </c>
      <c r="DQ6224" s="73" t="str">
        <f t="shared" si="2099"/>
        <v/>
      </c>
      <c r="DR6224" s="73" t="str">
        <f t="shared" si="2100"/>
        <v/>
      </c>
      <c r="DS6224" s="73" t="str">
        <f t="shared" si="2101"/>
        <v/>
      </c>
      <c r="DT6224" s="70" t="str">
        <f t="shared" si="2102"/>
        <v/>
      </c>
      <c r="DU6224" s="70" t="str">
        <f t="shared" si="2103"/>
        <v/>
      </c>
      <c r="DW6224" s="55" t="e">
        <f t="shared" si="2105"/>
        <v>#N/A</v>
      </c>
      <c r="DX6224" s="90" t="e">
        <f t="shared" si="2106"/>
        <v>#N/A</v>
      </c>
    </row>
    <row r="6225" spans="2:128">
      <c r="B6225" s="221"/>
      <c r="C6225" s="159"/>
      <c r="DE6225" s="72" t="str">
        <f t="shared" si="2088"/>
        <v/>
      </c>
      <c r="DF6225" s="73" t="str">
        <f t="shared" si="2089"/>
        <v/>
      </c>
      <c r="DG6225" s="73" t="str">
        <f t="shared" si="2090"/>
        <v/>
      </c>
      <c r="DH6225" s="73" t="str">
        <f t="shared" si="2091"/>
        <v/>
      </c>
      <c r="DI6225" s="73" t="str">
        <f t="shared" si="2092"/>
        <v/>
      </c>
      <c r="DJ6225" s="73" t="str">
        <f t="shared" si="2093"/>
        <v/>
      </c>
      <c r="DK6225" s="73" t="str">
        <f t="shared" si="2094"/>
        <v/>
      </c>
      <c r="DL6225" s="73" t="str">
        <f t="shared" si="2095"/>
        <v/>
      </c>
      <c r="DM6225" s="73" t="str">
        <f t="shared" si="2096"/>
        <v/>
      </c>
      <c r="DN6225" s="73" t="str">
        <f t="shared" si="2104"/>
        <v/>
      </c>
      <c r="DO6225" s="73" t="str">
        <f t="shared" si="2097"/>
        <v/>
      </c>
      <c r="DP6225" s="73" t="str">
        <f t="shared" si="2098"/>
        <v/>
      </c>
      <c r="DQ6225" s="73" t="str">
        <f t="shared" si="2099"/>
        <v/>
      </c>
      <c r="DR6225" s="73" t="str">
        <f t="shared" si="2100"/>
        <v/>
      </c>
      <c r="DS6225" s="73" t="str">
        <f t="shared" si="2101"/>
        <v/>
      </c>
      <c r="DT6225" s="70" t="str">
        <f t="shared" si="2102"/>
        <v/>
      </c>
      <c r="DU6225" s="70" t="str">
        <f t="shared" si="2103"/>
        <v/>
      </c>
      <c r="DW6225" s="55" t="e">
        <f t="shared" si="2105"/>
        <v>#N/A</v>
      </c>
      <c r="DX6225" s="90" t="e">
        <f t="shared" si="2106"/>
        <v>#N/A</v>
      </c>
    </row>
    <row r="6226" spans="2:128">
      <c r="B6226" s="221"/>
      <c r="C6226" s="159"/>
      <c r="DE6226" s="72" t="str">
        <f t="shared" si="2088"/>
        <v/>
      </c>
      <c r="DF6226" s="73" t="str">
        <f t="shared" si="2089"/>
        <v/>
      </c>
      <c r="DG6226" s="73" t="str">
        <f t="shared" si="2090"/>
        <v/>
      </c>
      <c r="DH6226" s="73" t="str">
        <f t="shared" si="2091"/>
        <v/>
      </c>
      <c r="DI6226" s="73" t="str">
        <f t="shared" si="2092"/>
        <v/>
      </c>
      <c r="DJ6226" s="73" t="str">
        <f t="shared" si="2093"/>
        <v/>
      </c>
      <c r="DK6226" s="73" t="str">
        <f t="shared" si="2094"/>
        <v/>
      </c>
      <c r="DL6226" s="73" t="str">
        <f t="shared" si="2095"/>
        <v/>
      </c>
      <c r="DM6226" s="73" t="str">
        <f t="shared" si="2096"/>
        <v/>
      </c>
      <c r="DN6226" s="73" t="str">
        <f t="shared" si="2104"/>
        <v/>
      </c>
      <c r="DO6226" s="73" t="str">
        <f t="shared" si="2097"/>
        <v/>
      </c>
      <c r="DP6226" s="73" t="str">
        <f t="shared" si="2098"/>
        <v/>
      </c>
      <c r="DQ6226" s="73" t="str">
        <f t="shared" si="2099"/>
        <v/>
      </c>
      <c r="DR6226" s="73" t="str">
        <f t="shared" si="2100"/>
        <v/>
      </c>
      <c r="DS6226" s="73" t="str">
        <f t="shared" si="2101"/>
        <v/>
      </c>
      <c r="DT6226" s="70" t="str">
        <f t="shared" si="2102"/>
        <v/>
      </c>
      <c r="DU6226" s="70" t="str">
        <f t="shared" si="2103"/>
        <v/>
      </c>
      <c r="DW6226" s="55" t="e">
        <f t="shared" si="2105"/>
        <v>#N/A</v>
      </c>
      <c r="DX6226" s="90" t="e">
        <f t="shared" si="2106"/>
        <v>#N/A</v>
      </c>
    </row>
    <row r="6227" spans="2:128">
      <c r="B6227" s="221"/>
      <c r="C6227" s="159"/>
      <c r="DE6227" s="72" t="str">
        <f t="shared" si="2088"/>
        <v/>
      </c>
      <c r="DF6227" s="73" t="str">
        <f t="shared" si="2089"/>
        <v/>
      </c>
      <c r="DG6227" s="73" t="str">
        <f t="shared" si="2090"/>
        <v/>
      </c>
      <c r="DH6227" s="73" t="str">
        <f t="shared" si="2091"/>
        <v/>
      </c>
      <c r="DI6227" s="73" t="str">
        <f t="shared" si="2092"/>
        <v/>
      </c>
      <c r="DJ6227" s="73" t="str">
        <f t="shared" si="2093"/>
        <v/>
      </c>
      <c r="DK6227" s="73" t="str">
        <f t="shared" si="2094"/>
        <v/>
      </c>
      <c r="DL6227" s="73" t="str">
        <f t="shared" si="2095"/>
        <v/>
      </c>
      <c r="DM6227" s="73" t="str">
        <f t="shared" si="2096"/>
        <v/>
      </c>
      <c r="DN6227" s="73" t="str">
        <f t="shared" si="2104"/>
        <v/>
      </c>
      <c r="DO6227" s="73" t="str">
        <f t="shared" si="2097"/>
        <v/>
      </c>
      <c r="DP6227" s="73" t="str">
        <f t="shared" si="2098"/>
        <v/>
      </c>
      <c r="DQ6227" s="73" t="str">
        <f t="shared" si="2099"/>
        <v/>
      </c>
      <c r="DR6227" s="73" t="str">
        <f t="shared" si="2100"/>
        <v/>
      </c>
      <c r="DS6227" s="73" t="str">
        <f t="shared" si="2101"/>
        <v/>
      </c>
      <c r="DT6227" s="70" t="str">
        <f t="shared" si="2102"/>
        <v/>
      </c>
      <c r="DU6227" s="70" t="str">
        <f t="shared" si="2103"/>
        <v/>
      </c>
      <c r="DW6227" s="55" t="e">
        <f t="shared" si="2105"/>
        <v>#N/A</v>
      </c>
      <c r="DX6227" s="90" t="e">
        <f t="shared" si="2106"/>
        <v>#N/A</v>
      </c>
    </row>
    <row r="6228" spans="2:128">
      <c r="B6228" s="221"/>
      <c r="C6228" s="159"/>
      <c r="DE6228" s="72" t="str">
        <f t="shared" si="2088"/>
        <v/>
      </c>
      <c r="DF6228" s="73" t="str">
        <f t="shared" si="2089"/>
        <v/>
      </c>
      <c r="DG6228" s="73" t="str">
        <f t="shared" si="2090"/>
        <v/>
      </c>
      <c r="DH6228" s="73" t="str">
        <f t="shared" si="2091"/>
        <v/>
      </c>
      <c r="DI6228" s="73" t="str">
        <f t="shared" si="2092"/>
        <v/>
      </c>
      <c r="DJ6228" s="73" t="str">
        <f t="shared" si="2093"/>
        <v/>
      </c>
      <c r="DK6228" s="73" t="str">
        <f t="shared" si="2094"/>
        <v/>
      </c>
      <c r="DL6228" s="73" t="str">
        <f t="shared" si="2095"/>
        <v/>
      </c>
      <c r="DM6228" s="73" t="str">
        <f t="shared" si="2096"/>
        <v/>
      </c>
      <c r="DN6228" s="73" t="str">
        <f t="shared" si="2104"/>
        <v/>
      </c>
      <c r="DO6228" s="73" t="str">
        <f t="shared" si="2097"/>
        <v/>
      </c>
      <c r="DP6228" s="73" t="str">
        <f t="shared" si="2098"/>
        <v/>
      </c>
      <c r="DQ6228" s="73" t="str">
        <f t="shared" si="2099"/>
        <v/>
      </c>
      <c r="DR6228" s="73" t="str">
        <f t="shared" si="2100"/>
        <v/>
      </c>
      <c r="DS6228" s="73" t="str">
        <f t="shared" si="2101"/>
        <v/>
      </c>
      <c r="DT6228" s="70" t="str">
        <f t="shared" si="2102"/>
        <v/>
      </c>
      <c r="DU6228" s="70" t="str">
        <f t="shared" si="2103"/>
        <v/>
      </c>
      <c r="DW6228" s="55" t="e">
        <f t="shared" si="2105"/>
        <v>#N/A</v>
      </c>
      <c r="DX6228" s="90" t="e">
        <f t="shared" si="2106"/>
        <v>#N/A</v>
      </c>
    </row>
    <row r="6229" spans="2:128">
      <c r="B6229" s="221"/>
      <c r="C6229" s="159"/>
      <c r="DE6229" s="72" t="str">
        <f t="shared" si="2088"/>
        <v/>
      </c>
      <c r="DF6229" s="73" t="str">
        <f t="shared" si="2089"/>
        <v/>
      </c>
      <c r="DG6229" s="73" t="str">
        <f t="shared" si="2090"/>
        <v/>
      </c>
      <c r="DH6229" s="73" t="str">
        <f t="shared" si="2091"/>
        <v/>
      </c>
      <c r="DI6229" s="73" t="str">
        <f t="shared" si="2092"/>
        <v/>
      </c>
      <c r="DJ6229" s="73" t="str">
        <f t="shared" si="2093"/>
        <v/>
      </c>
      <c r="DK6229" s="73" t="str">
        <f t="shared" si="2094"/>
        <v/>
      </c>
      <c r="DL6229" s="73" t="str">
        <f t="shared" si="2095"/>
        <v/>
      </c>
      <c r="DM6229" s="73" t="str">
        <f t="shared" si="2096"/>
        <v/>
      </c>
      <c r="DN6229" s="73" t="str">
        <f t="shared" si="2104"/>
        <v/>
      </c>
      <c r="DO6229" s="73" t="str">
        <f t="shared" si="2097"/>
        <v/>
      </c>
      <c r="DP6229" s="73" t="str">
        <f t="shared" si="2098"/>
        <v/>
      </c>
      <c r="DQ6229" s="73" t="str">
        <f t="shared" si="2099"/>
        <v/>
      </c>
      <c r="DR6229" s="73" t="str">
        <f t="shared" si="2100"/>
        <v/>
      </c>
      <c r="DS6229" s="73" t="str">
        <f t="shared" si="2101"/>
        <v/>
      </c>
      <c r="DT6229" s="70" t="str">
        <f t="shared" si="2102"/>
        <v/>
      </c>
      <c r="DU6229" s="70" t="str">
        <f t="shared" si="2103"/>
        <v/>
      </c>
      <c r="DW6229" s="55" t="e">
        <f t="shared" si="2105"/>
        <v>#N/A</v>
      </c>
      <c r="DX6229" s="90" t="e">
        <f t="shared" si="2106"/>
        <v>#N/A</v>
      </c>
    </row>
    <row r="6230" spans="2:128">
      <c r="B6230" s="221"/>
      <c r="C6230" s="159"/>
      <c r="DE6230" s="72" t="str">
        <f t="shared" si="2088"/>
        <v/>
      </c>
      <c r="DF6230" s="73" t="str">
        <f t="shared" si="2089"/>
        <v/>
      </c>
      <c r="DG6230" s="73" t="str">
        <f t="shared" si="2090"/>
        <v/>
      </c>
      <c r="DH6230" s="73" t="str">
        <f t="shared" si="2091"/>
        <v/>
      </c>
      <c r="DI6230" s="73" t="str">
        <f t="shared" si="2092"/>
        <v/>
      </c>
      <c r="DJ6230" s="73" t="str">
        <f t="shared" si="2093"/>
        <v/>
      </c>
      <c r="DK6230" s="73" t="str">
        <f t="shared" si="2094"/>
        <v/>
      </c>
      <c r="DL6230" s="73" t="str">
        <f t="shared" si="2095"/>
        <v/>
      </c>
      <c r="DM6230" s="73" t="str">
        <f t="shared" si="2096"/>
        <v/>
      </c>
      <c r="DN6230" s="73" t="str">
        <f t="shared" si="2104"/>
        <v/>
      </c>
      <c r="DO6230" s="73" t="str">
        <f t="shared" si="2097"/>
        <v/>
      </c>
      <c r="DP6230" s="73" t="str">
        <f t="shared" si="2098"/>
        <v/>
      </c>
      <c r="DQ6230" s="73" t="str">
        <f t="shared" si="2099"/>
        <v/>
      </c>
      <c r="DR6230" s="73" t="str">
        <f t="shared" si="2100"/>
        <v/>
      </c>
      <c r="DS6230" s="73" t="str">
        <f t="shared" si="2101"/>
        <v/>
      </c>
      <c r="DT6230" s="70" t="str">
        <f t="shared" si="2102"/>
        <v/>
      </c>
      <c r="DU6230" s="70" t="str">
        <f t="shared" si="2103"/>
        <v/>
      </c>
      <c r="DW6230" s="55" t="e">
        <f t="shared" si="2105"/>
        <v>#N/A</v>
      </c>
      <c r="DX6230" s="90" t="e">
        <f t="shared" si="2106"/>
        <v>#N/A</v>
      </c>
    </row>
    <row r="6231" spans="2:128">
      <c r="B6231" s="221"/>
      <c r="C6231" s="159"/>
      <c r="DE6231" s="72" t="str">
        <f t="shared" si="2088"/>
        <v/>
      </c>
      <c r="DF6231" s="73" t="str">
        <f t="shared" si="2089"/>
        <v/>
      </c>
      <c r="DG6231" s="73" t="str">
        <f t="shared" si="2090"/>
        <v/>
      </c>
      <c r="DH6231" s="73" t="str">
        <f t="shared" si="2091"/>
        <v/>
      </c>
      <c r="DI6231" s="73" t="str">
        <f t="shared" si="2092"/>
        <v/>
      </c>
      <c r="DJ6231" s="73" t="str">
        <f t="shared" si="2093"/>
        <v/>
      </c>
      <c r="DK6231" s="73" t="str">
        <f t="shared" si="2094"/>
        <v/>
      </c>
      <c r="DL6231" s="73" t="str">
        <f t="shared" si="2095"/>
        <v/>
      </c>
      <c r="DM6231" s="73" t="str">
        <f t="shared" si="2096"/>
        <v/>
      </c>
      <c r="DN6231" s="73" t="str">
        <f t="shared" si="2104"/>
        <v/>
      </c>
      <c r="DO6231" s="73" t="str">
        <f t="shared" si="2097"/>
        <v/>
      </c>
      <c r="DP6231" s="73" t="str">
        <f t="shared" si="2098"/>
        <v/>
      </c>
      <c r="DQ6231" s="73" t="str">
        <f t="shared" si="2099"/>
        <v/>
      </c>
      <c r="DR6231" s="73" t="str">
        <f t="shared" si="2100"/>
        <v/>
      </c>
      <c r="DS6231" s="73" t="str">
        <f t="shared" si="2101"/>
        <v/>
      </c>
      <c r="DT6231" s="70" t="str">
        <f t="shared" si="2102"/>
        <v/>
      </c>
      <c r="DU6231" s="70" t="str">
        <f t="shared" si="2103"/>
        <v/>
      </c>
      <c r="DW6231" s="55" t="e">
        <f t="shared" si="2105"/>
        <v>#N/A</v>
      </c>
      <c r="DX6231" s="90" t="e">
        <f t="shared" si="2106"/>
        <v>#N/A</v>
      </c>
    </row>
    <row r="6232" spans="2:128">
      <c r="B6232" s="221"/>
      <c r="C6232" s="159"/>
      <c r="DE6232" s="72" t="str">
        <f t="shared" si="2088"/>
        <v/>
      </c>
      <c r="DF6232" s="73" t="str">
        <f t="shared" si="2089"/>
        <v/>
      </c>
      <c r="DG6232" s="73" t="str">
        <f t="shared" si="2090"/>
        <v/>
      </c>
      <c r="DH6232" s="73" t="str">
        <f t="shared" si="2091"/>
        <v/>
      </c>
      <c r="DI6232" s="73" t="str">
        <f t="shared" si="2092"/>
        <v/>
      </c>
      <c r="DJ6232" s="73" t="str">
        <f t="shared" si="2093"/>
        <v/>
      </c>
      <c r="DK6232" s="73" t="str">
        <f t="shared" si="2094"/>
        <v/>
      </c>
      <c r="DL6232" s="73" t="str">
        <f t="shared" si="2095"/>
        <v/>
      </c>
      <c r="DM6232" s="73" t="str">
        <f t="shared" si="2096"/>
        <v/>
      </c>
      <c r="DN6232" s="73" t="str">
        <f t="shared" si="2104"/>
        <v/>
      </c>
      <c r="DO6232" s="73" t="str">
        <f t="shared" si="2097"/>
        <v/>
      </c>
      <c r="DP6232" s="73" t="str">
        <f t="shared" si="2098"/>
        <v/>
      </c>
      <c r="DQ6232" s="73" t="str">
        <f t="shared" si="2099"/>
        <v/>
      </c>
      <c r="DR6232" s="73" t="str">
        <f t="shared" si="2100"/>
        <v/>
      </c>
      <c r="DS6232" s="73" t="str">
        <f t="shared" si="2101"/>
        <v/>
      </c>
      <c r="DT6232" s="70" t="str">
        <f t="shared" si="2102"/>
        <v/>
      </c>
      <c r="DU6232" s="70" t="str">
        <f t="shared" si="2103"/>
        <v/>
      </c>
      <c r="DW6232" s="55" t="e">
        <f t="shared" si="2105"/>
        <v>#N/A</v>
      </c>
      <c r="DX6232" s="90" t="e">
        <f t="shared" si="2106"/>
        <v>#N/A</v>
      </c>
    </row>
    <row r="6233" spans="2:128">
      <c r="B6233" s="221"/>
      <c r="C6233" s="159"/>
      <c r="DE6233" s="72" t="str">
        <f t="shared" si="2088"/>
        <v/>
      </c>
      <c r="DF6233" s="73" t="str">
        <f t="shared" si="2089"/>
        <v/>
      </c>
      <c r="DG6233" s="73" t="str">
        <f t="shared" si="2090"/>
        <v/>
      </c>
      <c r="DH6233" s="73" t="str">
        <f t="shared" si="2091"/>
        <v/>
      </c>
      <c r="DI6233" s="73" t="str">
        <f t="shared" si="2092"/>
        <v/>
      </c>
      <c r="DJ6233" s="73" t="str">
        <f t="shared" si="2093"/>
        <v/>
      </c>
      <c r="DK6233" s="73" t="str">
        <f t="shared" si="2094"/>
        <v/>
      </c>
      <c r="DL6233" s="73" t="str">
        <f t="shared" si="2095"/>
        <v/>
      </c>
      <c r="DM6233" s="73" t="str">
        <f t="shared" si="2096"/>
        <v/>
      </c>
      <c r="DN6233" s="73" t="str">
        <f t="shared" si="2104"/>
        <v/>
      </c>
      <c r="DO6233" s="73" t="str">
        <f t="shared" si="2097"/>
        <v/>
      </c>
      <c r="DP6233" s="73" t="str">
        <f t="shared" si="2098"/>
        <v/>
      </c>
      <c r="DQ6233" s="73" t="str">
        <f t="shared" si="2099"/>
        <v/>
      </c>
      <c r="DR6233" s="73" t="str">
        <f t="shared" si="2100"/>
        <v/>
      </c>
      <c r="DS6233" s="73" t="str">
        <f t="shared" si="2101"/>
        <v/>
      </c>
      <c r="DT6233" s="70" t="str">
        <f t="shared" si="2102"/>
        <v/>
      </c>
      <c r="DU6233" s="70" t="str">
        <f t="shared" si="2103"/>
        <v/>
      </c>
      <c r="DW6233" s="55" t="e">
        <f t="shared" si="2105"/>
        <v>#N/A</v>
      </c>
      <c r="DX6233" s="90" t="e">
        <f t="shared" si="2106"/>
        <v>#N/A</v>
      </c>
    </row>
    <row r="6234" spans="2:128">
      <c r="B6234" s="221"/>
      <c r="C6234" s="159"/>
      <c r="DE6234" s="72" t="str">
        <f t="shared" si="2088"/>
        <v/>
      </c>
      <c r="DF6234" s="73" t="str">
        <f t="shared" si="2089"/>
        <v/>
      </c>
      <c r="DG6234" s="73" t="str">
        <f t="shared" si="2090"/>
        <v/>
      </c>
      <c r="DH6234" s="73" t="str">
        <f t="shared" si="2091"/>
        <v/>
      </c>
      <c r="DI6234" s="73" t="str">
        <f t="shared" si="2092"/>
        <v/>
      </c>
      <c r="DJ6234" s="73" t="str">
        <f t="shared" si="2093"/>
        <v/>
      </c>
      <c r="DK6234" s="73" t="str">
        <f t="shared" si="2094"/>
        <v/>
      </c>
      <c r="DL6234" s="73" t="str">
        <f t="shared" si="2095"/>
        <v/>
      </c>
      <c r="DM6234" s="73" t="str">
        <f t="shared" si="2096"/>
        <v/>
      </c>
      <c r="DN6234" s="73" t="str">
        <f t="shared" si="2104"/>
        <v/>
      </c>
      <c r="DO6234" s="73" t="str">
        <f t="shared" si="2097"/>
        <v/>
      </c>
      <c r="DP6234" s="73" t="str">
        <f t="shared" si="2098"/>
        <v/>
      </c>
      <c r="DQ6234" s="73" t="str">
        <f t="shared" si="2099"/>
        <v/>
      </c>
      <c r="DR6234" s="73" t="str">
        <f t="shared" si="2100"/>
        <v/>
      </c>
      <c r="DS6234" s="73" t="str">
        <f t="shared" si="2101"/>
        <v/>
      </c>
      <c r="DT6234" s="70" t="str">
        <f t="shared" si="2102"/>
        <v/>
      </c>
      <c r="DU6234" s="70" t="str">
        <f t="shared" si="2103"/>
        <v/>
      </c>
      <c r="DW6234" s="55" t="e">
        <f t="shared" si="2105"/>
        <v>#N/A</v>
      </c>
      <c r="DX6234" s="90" t="e">
        <f t="shared" si="2106"/>
        <v>#N/A</v>
      </c>
    </row>
    <row r="6235" spans="2:128">
      <c r="B6235" s="221"/>
      <c r="C6235" s="159"/>
      <c r="DE6235" s="72" t="str">
        <f t="shared" si="2088"/>
        <v/>
      </c>
      <c r="DF6235" s="73" t="str">
        <f t="shared" si="2089"/>
        <v/>
      </c>
      <c r="DG6235" s="73" t="str">
        <f t="shared" si="2090"/>
        <v/>
      </c>
      <c r="DH6235" s="73" t="str">
        <f t="shared" si="2091"/>
        <v/>
      </c>
      <c r="DI6235" s="73" t="str">
        <f t="shared" si="2092"/>
        <v/>
      </c>
      <c r="DJ6235" s="73" t="str">
        <f t="shared" si="2093"/>
        <v/>
      </c>
      <c r="DK6235" s="73" t="str">
        <f t="shared" si="2094"/>
        <v/>
      </c>
      <c r="DL6235" s="73" t="str">
        <f t="shared" si="2095"/>
        <v/>
      </c>
      <c r="DM6235" s="73" t="str">
        <f t="shared" si="2096"/>
        <v/>
      </c>
      <c r="DN6235" s="73" t="str">
        <f t="shared" si="2104"/>
        <v/>
      </c>
      <c r="DO6235" s="73" t="str">
        <f t="shared" si="2097"/>
        <v/>
      </c>
      <c r="DP6235" s="73" t="str">
        <f t="shared" si="2098"/>
        <v/>
      </c>
      <c r="DQ6235" s="73" t="str">
        <f t="shared" si="2099"/>
        <v/>
      </c>
      <c r="DR6235" s="73" t="str">
        <f t="shared" si="2100"/>
        <v/>
      </c>
      <c r="DS6235" s="73" t="str">
        <f t="shared" si="2101"/>
        <v/>
      </c>
      <c r="DT6235" s="70" t="str">
        <f t="shared" si="2102"/>
        <v/>
      </c>
      <c r="DU6235" s="70" t="str">
        <f t="shared" si="2103"/>
        <v/>
      </c>
      <c r="DW6235" s="55" t="e">
        <f t="shared" si="2105"/>
        <v>#N/A</v>
      </c>
      <c r="DX6235" s="90" t="e">
        <f t="shared" si="2106"/>
        <v>#N/A</v>
      </c>
    </row>
    <row r="6236" spans="2:128">
      <c r="B6236" s="221"/>
      <c r="C6236" s="159"/>
      <c r="DE6236" s="72" t="str">
        <f t="shared" si="2088"/>
        <v/>
      </c>
      <c r="DF6236" s="73" t="str">
        <f t="shared" si="2089"/>
        <v/>
      </c>
      <c r="DG6236" s="73" t="str">
        <f t="shared" si="2090"/>
        <v/>
      </c>
      <c r="DH6236" s="73" t="str">
        <f t="shared" si="2091"/>
        <v/>
      </c>
      <c r="DI6236" s="73" t="str">
        <f t="shared" si="2092"/>
        <v/>
      </c>
      <c r="DJ6236" s="73" t="str">
        <f t="shared" si="2093"/>
        <v/>
      </c>
      <c r="DK6236" s="73" t="str">
        <f t="shared" si="2094"/>
        <v/>
      </c>
      <c r="DL6236" s="73" t="str">
        <f t="shared" si="2095"/>
        <v/>
      </c>
      <c r="DM6236" s="73" t="str">
        <f t="shared" si="2096"/>
        <v/>
      </c>
      <c r="DN6236" s="73" t="str">
        <f t="shared" si="2104"/>
        <v/>
      </c>
      <c r="DO6236" s="73" t="str">
        <f t="shared" si="2097"/>
        <v/>
      </c>
      <c r="DP6236" s="73" t="str">
        <f t="shared" si="2098"/>
        <v/>
      </c>
      <c r="DQ6236" s="73" t="str">
        <f t="shared" si="2099"/>
        <v/>
      </c>
      <c r="DR6236" s="73" t="str">
        <f t="shared" si="2100"/>
        <v/>
      </c>
      <c r="DS6236" s="73" t="str">
        <f t="shared" si="2101"/>
        <v/>
      </c>
      <c r="DT6236" s="70" t="str">
        <f t="shared" si="2102"/>
        <v/>
      </c>
      <c r="DU6236" s="70" t="str">
        <f t="shared" si="2103"/>
        <v/>
      </c>
      <c r="DW6236" s="55" t="e">
        <f t="shared" si="2105"/>
        <v>#N/A</v>
      </c>
      <c r="DX6236" s="90" t="e">
        <f t="shared" si="2106"/>
        <v>#N/A</v>
      </c>
    </row>
    <row r="6237" spans="2:128">
      <c r="B6237" s="221"/>
      <c r="C6237" s="159"/>
      <c r="DE6237" s="72" t="str">
        <f t="shared" si="2088"/>
        <v/>
      </c>
      <c r="DF6237" s="73" t="str">
        <f t="shared" si="2089"/>
        <v/>
      </c>
      <c r="DG6237" s="73" t="str">
        <f t="shared" si="2090"/>
        <v/>
      </c>
      <c r="DH6237" s="73" t="str">
        <f t="shared" si="2091"/>
        <v/>
      </c>
      <c r="DI6237" s="73" t="str">
        <f t="shared" si="2092"/>
        <v/>
      </c>
      <c r="DJ6237" s="73" t="str">
        <f t="shared" si="2093"/>
        <v/>
      </c>
      <c r="DK6237" s="73" t="str">
        <f t="shared" si="2094"/>
        <v/>
      </c>
      <c r="DL6237" s="73" t="str">
        <f t="shared" si="2095"/>
        <v/>
      </c>
      <c r="DM6237" s="73" t="str">
        <f t="shared" si="2096"/>
        <v/>
      </c>
      <c r="DN6237" s="73" t="str">
        <f t="shared" si="2104"/>
        <v/>
      </c>
      <c r="DO6237" s="73" t="str">
        <f t="shared" si="2097"/>
        <v/>
      </c>
      <c r="DP6237" s="73" t="str">
        <f t="shared" si="2098"/>
        <v/>
      </c>
      <c r="DQ6237" s="73" t="str">
        <f t="shared" si="2099"/>
        <v/>
      </c>
      <c r="DR6237" s="73" t="str">
        <f t="shared" si="2100"/>
        <v/>
      </c>
      <c r="DS6237" s="73" t="str">
        <f t="shared" si="2101"/>
        <v/>
      </c>
      <c r="DT6237" s="70" t="str">
        <f t="shared" si="2102"/>
        <v/>
      </c>
      <c r="DU6237" s="70" t="str">
        <f t="shared" si="2103"/>
        <v/>
      </c>
      <c r="DW6237" s="55" t="e">
        <f t="shared" si="2105"/>
        <v>#N/A</v>
      </c>
      <c r="DX6237" s="90" t="e">
        <f t="shared" si="2106"/>
        <v>#N/A</v>
      </c>
    </row>
    <row r="6238" spans="2:128">
      <c r="B6238" s="221"/>
      <c r="C6238" s="159"/>
      <c r="DE6238" s="72" t="str">
        <f t="shared" ref="DE6238:DE6301" si="2107">IF(B6238="","",1)</f>
        <v/>
      </c>
      <c r="DF6238" s="73" t="str">
        <f t="shared" ref="DF6238:DF6301" si="2108">IF(B6238="","",LN(B6238/(1-B6238)))</f>
        <v/>
      </c>
      <c r="DG6238" s="73" t="str">
        <f t="shared" ref="DG6238:DG6301" si="2109">IF(B6238="","",(B6238-0.5)*DF6238)</f>
        <v/>
      </c>
      <c r="DH6238" s="73" t="str">
        <f t="shared" ref="DH6238:DH6301" si="2110">IF(B6238="","",B6238-0.5)</f>
        <v/>
      </c>
      <c r="DI6238" s="73" t="str">
        <f t="shared" ref="DI6238:DI6301" si="2111">IF(B6238="","",DH6238^2)</f>
        <v/>
      </c>
      <c r="DJ6238" s="73" t="str">
        <f t="shared" ref="DJ6238:DJ6301" si="2112">IF(B6238="","",DF6238*DI6238)</f>
        <v/>
      </c>
      <c r="DK6238" s="73" t="str">
        <f t="shared" ref="DK6238:DK6301" si="2113">IF(B6238="","",DH6238^3)</f>
        <v/>
      </c>
      <c r="DL6238" s="73" t="str">
        <f t="shared" ref="DL6238:DL6301" si="2114">IF(B6238="","",DF6238*DK6238)</f>
        <v/>
      </c>
      <c r="DM6238" s="73" t="str">
        <f t="shared" ref="DM6238:DM6301" si="2115">IF(B6238="","",DH6238^4)</f>
        <v/>
      </c>
      <c r="DN6238" s="73" t="str">
        <f t="shared" si="2104"/>
        <v/>
      </c>
      <c r="DO6238" s="73" t="str">
        <f t="shared" ref="DO6238:DO6301" si="2116">IF(B6238="","",DH6238^5)</f>
        <v/>
      </c>
      <c r="DP6238" s="73" t="str">
        <f t="shared" ref="DP6238:DP6301" si="2117">IF($B6238="","",DF6238*DO6238)</f>
        <v/>
      </c>
      <c r="DQ6238" s="73" t="str">
        <f t="shared" ref="DQ6238:DQ6301" si="2118">IF(B6238="","",DH6238^6)</f>
        <v/>
      </c>
      <c r="DR6238" s="73" t="str">
        <f t="shared" ref="DR6238:DR6301" si="2119">IF($B6238="","",DF6238*DQ6238)</f>
        <v/>
      </c>
      <c r="DS6238" s="73" t="str">
        <f t="shared" ref="DS6238:DS6301" si="2120">IF(B6238="","",DH6238^7)</f>
        <v/>
      </c>
      <c r="DT6238" s="70" t="str">
        <f t="shared" ref="DT6238:DT6301" si="2121">IF($B6238="","",DF6238*DS6238)</f>
        <v/>
      </c>
      <c r="DU6238" s="70" t="str">
        <f t="shared" ref="DU6238:DU6301" si="2122">IF(B6238="","",IF($B$14="u",C6238,IF($B$14="sl",LN(C6238-$C$22),IF($B$14="su",-LN($C$23-C6238),IF($B$14="b",LN((C6238-$C$22)/($C$23-C6238)),"")))))</f>
        <v/>
      </c>
      <c r="DW6238" s="55" t="e">
        <f t="shared" si="2105"/>
        <v>#N/A</v>
      </c>
      <c r="DX6238" s="90" t="e">
        <f t="shared" si="2106"/>
        <v>#N/A</v>
      </c>
    </row>
    <row r="6239" spans="2:128">
      <c r="B6239" s="221"/>
      <c r="C6239" s="159"/>
      <c r="DE6239" s="72" t="str">
        <f t="shared" si="2107"/>
        <v/>
      </c>
      <c r="DF6239" s="73" t="str">
        <f t="shared" si="2108"/>
        <v/>
      </c>
      <c r="DG6239" s="73" t="str">
        <f t="shared" si="2109"/>
        <v/>
      </c>
      <c r="DH6239" s="73" t="str">
        <f t="shared" si="2110"/>
        <v/>
      </c>
      <c r="DI6239" s="73" t="str">
        <f t="shared" si="2111"/>
        <v/>
      </c>
      <c r="DJ6239" s="73" t="str">
        <f t="shared" si="2112"/>
        <v/>
      </c>
      <c r="DK6239" s="73" t="str">
        <f t="shared" si="2113"/>
        <v/>
      </c>
      <c r="DL6239" s="73" t="str">
        <f t="shared" si="2114"/>
        <v/>
      </c>
      <c r="DM6239" s="73" t="str">
        <f t="shared" si="2115"/>
        <v/>
      </c>
      <c r="DN6239" s="73" t="str">
        <f t="shared" ref="DN6239:DN6302" si="2123">IF(B6239="","",DF6239*DM6239)</f>
        <v/>
      </c>
      <c r="DO6239" s="73" t="str">
        <f t="shared" si="2116"/>
        <v/>
      </c>
      <c r="DP6239" s="73" t="str">
        <f t="shared" si="2117"/>
        <v/>
      </c>
      <c r="DQ6239" s="73" t="str">
        <f t="shared" si="2118"/>
        <v/>
      </c>
      <c r="DR6239" s="73" t="str">
        <f t="shared" si="2119"/>
        <v/>
      </c>
      <c r="DS6239" s="73" t="str">
        <f t="shared" si="2120"/>
        <v/>
      </c>
      <c r="DT6239" s="70" t="str">
        <f t="shared" si="2121"/>
        <v/>
      </c>
      <c r="DU6239" s="70" t="str">
        <f t="shared" si="2122"/>
        <v/>
      </c>
      <c r="DW6239" s="55" t="e">
        <f t="shared" si="2105"/>
        <v>#N/A</v>
      </c>
      <c r="DX6239" s="90" t="e">
        <f t="shared" si="2106"/>
        <v>#N/A</v>
      </c>
    </row>
    <row r="6240" spans="2:128">
      <c r="B6240" s="221"/>
      <c r="C6240" s="159"/>
      <c r="DE6240" s="72" t="str">
        <f t="shared" si="2107"/>
        <v/>
      </c>
      <c r="DF6240" s="73" t="str">
        <f t="shared" si="2108"/>
        <v/>
      </c>
      <c r="DG6240" s="73" t="str">
        <f t="shared" si="2109"/>
        <v/>
      </c>
      <c r="DH6240" s="73" t="str">
        <f t="shared" si="2110"/>
        <v/>
      </c>
      <c r="DI6240" s="73" t="str">
        <f t="shared" si="2111"/>
        <v/>
      </c>
      <c r="DJ6240" s="73" t="str">
        <f t="shared" si="2112"/>
        <v/>
      </c>
      <c r="DK6240" s="73" t="str">
        <f t="shared" si="2113"/>
        <v/>
      </c>
      <c r="DL6240" s="73" t="str">
        <f t="shared" si="2114"/>
        <v/>
      </c>
      <c r="DM6240" s="73" t="str">
        <f t="shared" si="2115"/>
        <v/>
      </c>
      <c r="DN6240" s="73" t="str">
        <f t="shared" si="2123"/>
        <v/>
      </c>
      <c r="DO6240" s="73" t="str">
        <f t="shared" si="2116"/>
        <v/>
      </c>
      <c r="DP6240" s="73" t="str">
        <f t="shared" si="2117"/>
        <v/>
      </c>
      <c r="DQ6240" s="73" t="str">
        <f t="shared" si="2118"/>
        <v/>
      </c>
      <c r="DR6240" s="73" t="str">
        <f t="shared" si="2119"/>
        <v/>
      </c>
      <c r="DS6240" s="73" t="str">
        <f t="shared" si="2120"/>
        <v/>
      </c>
      <c r="DT6240" s="70" t="str">
        <f t="shared" si="2121"/>
        <v/>
      </c>
      <c r="DU6240" s="70" t="str">
        <f t="shared" si="2122"/>
        <v/>
      </c>
      <c r="DW6240" s="55" t="e">
        <f t="shared" si="2105"/>
        <v>#N/A</v>
      </c>
      <c r="DX6240" s="90" t="e">
        <f t="shared" si="2106"/>
        <v>#N/A</v>
      </c>
    </row>
    <row r="6241" spans="2:128">
      <c r="B6241" s="221"/>
      <c r="C6241" s="159"/>
      <c r="DE6241" s="72" t="str">
        <f t="shared" si="2107"/>
        <v/>
      </c>
      <c r="DF6241" s="73" t="str">
        <f t="shared" si="2108"/>
        <v/>
      </c>
      <c r="DG6241" s="73" t="str">
        <f t="shared" si="2109"/>
        <v/>
      </c>
      <c r="DH6241" s="73" t="str">
        <f t="shared" si="2110"/>
        <v/>
      </c>
      <c r="DI6241" s="73" t="str">
        <f t="shared" si="2111"/>
        <v/>
      </c>
      <c r="DJ6241" s="73" t="str">
        <f t="shared" si="2112"/>
        <v/>
      </c>
      <c r="DK6241" s="73" t="str">
        <f t="shared" si="2113"/>
        <v/>
      </c>
      <c r="DL6241" s="73" t="str">
        <f t="shared" si="2114"/>
        <v/>
      </c>
      <c r="DM6241" s="73" t="str">
        <f t="shared" si="2115"/>
        <v/>
      </c>
      <c r="DN6241" s="73" t="str">
        <f t="shared" si="2123"/>
        <v/>
      </c>
      <c r="DO6241" s="73" t="str">
        <f t="shared" si="2116"/>
        <v/>
      </c>
      <c r="DP6241" s="73" t="str">
        <f t="shared" si="2117"/>
        <v/>
      </c>
      <c r="DQ6241" s="73" t="str">
        <f t="shared" si="2118"/>
        <v/>
      </c>
      <c r="DR6241" s="73" t="str">
        <f t="shared" si="2119"/>
        <v/>
      </c>
      <c r="DS6241" s="73" t="str">
        <f t="shared" si="2120"/>
        <v/>
      </c>
      <c r="DT6241" s="70" t="str">
        <f t="shared" si="2121"/>
        <v/>
      </c>
      <c r="DU6241" s="70" t="str">
        <f t="shared" si="2122"/>
        <v/>
      </c>
      <c r="DW6241" s="55" t="e">
        <f t="shared" si="2105"/>
        <v>#N/A</v>
      </c>
      <c r="DX6241" s="90" t="e">
        <f t="shared" si="2106"/>
        <v>#N/A</v>
      </c>
    </row>
    <row r="6242" spans="2:128">
      <c r="B6242" s="221"/>
      <c r="C6242" s="159"/>
      <c r="DE6242" s="72" t="str">
        <f t="shared" si="2107"/>
        <v/>
      </c>
      <c r="DF6242" s="73" t="str">
        <f t="shared" si="2108"/>
        <v/>
      </c>
      <c r="DG6242" s="73" t="str">
        <f t="shared" si="2109"/>
        <v/>
      </c>
      <c r="DH6242" s="73" t="str">
        <f t="shared" si="2110"/>
        <v/>
      </c>
      <c r="DI6242" s="73" t="str">
        <f t="shared" si="2111"/>
        <v/>
      </c>
      <c r="DJ6242" s="73" t="str">
        <f t="shared" si="2112"/>
        <v/>
      </c>
      <c r="DK6242" s="73" t="str">
        <f t="shared" si="2113"/>
        <v/>
      </c>
      <c r="DL6242" s="73" t="str">
        <f t="shared" si="2114"/>
        <v/>
      </c>
      <c r="DM6242" s="73" t="str">
        <f t="shared" si="2115"/>
        <v/>
      </c>
      <c r="DN6242" s="73" t="str">
        <f t="shared" si="2123"/>
        <v/>
      </c>
      <c r="DO6242" s="73" t="str">
        <f t="shared" si="2116"/>
        <v/>
      </c>
      <c r="DP6242" s="73" t="str">
        <f t="shared" si="2117"/>
        <v/>
      </c>
      <c r="DQ6242" s="73" t="str">
        <f t="shared" si="2118"/>
        <v/>
      </c>
      <c r="DR6242" s="73" t="str">
        <f t="shared" si="2119"/>
        <v/>
      </c>
      <c r="DS6242" s="73" t="str">
        <f t="shared" si="2120"/>
        <v/>
      </c>
      <c r="DT6242" s="70" t="str">
        <f t="shared" si="2121"/>
        <v/>
      </c>
      <c r="DU6242" s="70" t="str">
        <f t="shared" si="2122"/>
        <v/>
      </c>
      <c r="DW6242" s="55" t="e">
        <f t="shared" si="2105"/>
        <v>#N/A</v>
      </c>
      <c r="DX6242" s="90" t="e">
        <f t="shared" si="2106"/>
        <v>#N/A</v>
      </c>
    </row>
    <row r="6243" spans="2:128">
      <c r="B6243" s="221"/>
      <c r="C6243" s="159"/>
      <c r="DE6243" s="72" t="str">
        <f t="shared" si="2107"/>
        <v/>
      </c>
      <c r="DF6243" s="73" t="str">
        <f t="shared" si="2108"/>
        <v/>
      </c>
      <c r="DG6243" s="73" t="str">
        <f t="shared" si="2109"/>
        <v/>
      </c>
      <c r="DH6243" s="73" t="str">
        <f t="shared" si="2110"/>
        <v/>
      </c>
      <c r="DI6243" s="73" t="str">
        <f t="shared" si="2111"/>
        <v/>
      </c>
      <c r="DJ6243" s="73" t="str">
        <f t="shared" si="2112"/>
        <v/>
      </c>
      <c r="DK6243" s="73" t="str">
        <f t="shared" si="2113"/>
        <v/>
      </c>
      <c r="DL6243" s="73" t="str">
        <f t="shared" si="2114"/>
        <v/>
      </c>
      <c r="DM6243" s="73" t="str">
        <f t="shared" si="2115"/>
        <v/>
      </c>
      <c r="DN6243" s="73" t="str">
        <f t="shared" si="2123"/>
        <v/>
      </c>
      <c r="DO6243" s="73" t="str">
        <f t="shared" si="2116"/>
        <v/>
      </c>
      <c r="DP6243" s="73" t="str">
        <f t="shared" si="2117"/>
        <v/>
      </c>
      <c r="DQ6243" s="73" t="str">
        <f t="shared" si="2118"/>
        <v/>
      </c>
      <c r="DR6243" s="73" t="str">
        <f t="shared" si="2119"/>
        <v/>
      </c>
      <c r="DS6243" s="73" t="str">
        <f t="shared" si="2120"/>
        <v/>
      </c>
      <c r="DT6243" s="70" t="str">
        <f t="shared" si="2121"/>
        <v/>
      </c>
      <c r="DU6243" s="70" t="str">
        <f t="shared" si="2122"/>
        <v/>
      </c>
      <c r="DW6243" s="55" t="e">
        <f t="shared" si="2105"/>
        <v>#N/A</v>
      </c>
      <c r="DX6243" s="90" t="e">
        <f t="shared" si="2106"/>
        <v>#N/A</v>
      </c>
    </row>
    <row r="6244" spans="2:128">
      <c r="B6244" s="221"/>
      <c r="C6244" s="159"/>
      <c r="DE6244" s="72" t="str">
        <f t="shared" si="2107"/>
        <v/>
      </c>
      <c r="DF6244" s="73" t="str">
        <f t="shared" si="2108"/>
        <v/>
      </c>
      <c r="DG6244" s="73" t="str">
        <f t="shared" si="2109"/>
        <v/>
      </c>
      <c r="DH6244" s="73" t="str">
        <f t="shared" si="2110"/>
        <v/>
      </c>
      <c r="DI6244" s="73" t="str">
        <f t="shared" si="2111"/>
        <v/>
      </c>
      <c r="DJ6244" s="73" t="str">
        <f t="shared" si="2112"/>
        <v/>
      </c>
      <c r="DK6244" s="73" t="str">
        <f t="shared" si="2113"/>
        <v/>
      </c>
      <c r="DL6244" s="73" t="str">
        <f t="shared" si="2114"/>
        <v/>
      </c>
      <c r="DM6244" s="73" t="str">
        <f t="shared" si="2115"/>
        <v/>
      </c>
      <c r="DN6244" s="73" t="str">
        <f t="shared" si="2123"/>
        <v/>
      </c>
      <c r="DO6244" s="73" t="str">
        <f t="shared" si="2116"/>
        <v/>
      </c>
      <c r="DP6244" s="73" t="str">
        <f t="shared" si="2117"/>
        <v/>
      </c>
      <c r="DQ6244" s="73" t="str">
        <f t="shared" si="2118"/>
        <v/>
      </c>
      <c r="DR6244" s="73" t="str">
        <f t="shared" si="2119"/>
        <v/>
      </c>
      <c r="DS6244" s="73" t="str">
        <f t="shared" si="2120"/>
        <v/>
      </c>
      <c r="DT6244" s="70" t="str">
        <f t="shared" si="2121"/>
        <v/>
      </c>
      <c r="DU6244" s="70" t="str">
        <f t="shared" si="2122"/>
        <v/>
      </c>
      <c r="DW6244" s="55" t="e">
        <f t="shared" si="2105"/>
        <v>#N/A</v>
      </c>
      <c r="DX6244" s="90" t="e">
        <f t="shared" si="2106"/>
        <v>#N/A</v>
      </c>
    </row>
    <row r="6245" spans="2:128">
      <c r="B6245" s="221"/>
      <c r="C6245" s="159"/>
      <c r="DE6245" s="72" t="str">
        <f t="shared" si="2107"/>
        <v/>
      </c>
      <c r="DF6245" s="73" t="str">
        <f t="shared" si="2108"/>
        <v/>
      </c>
      <c r="DG6245" s="73" t="str">
        <f t="shared" si="2109"/>
        <v/>
      </c>
      <c r="DH6245" s="73" t="str">
        <f t="shared" si="2110"/>
        <v/>
      </c>
      <c r="DI6245" s="73" t="str">
        <f t="shared" si="2111"/>
        <v/>
      </c>
      <c r="DJ6245" s="73" t="str">
        <f t="shared" si="2112"/>
        <v/>
      </c>
      <c r="DK6245" s="73" t="str">
        <f t="shared" si="2113"/>
        <v/>
      </c>
      <c r="DL6245" s="73" t="str">
        <f t="shared" si="2114"/>
        <v/>
      </c>
      <c r="DM6245" s="73" t="str">
        <f t="shared" si="2115"/>
        <v/>
      </c>
      <c r="DN6245" s="73" t="str">
        <f t="shared" si="2123"/>
        <v/>
      </c>
      <c r="DO6245" s="73" t="str">
        <f t="shared" si="2116"/>
        <v/>
      </c>
      <c r="DP6245" s="73" t="str">
        <f t="shared" si="2117"/>
        <v/>
      </c>
      <c r="DQ6245" s="73" t="str">
        <f t="shared" si="2118"/>
        <v/>
      </c>
      <c r="DR6245" s="73" t="str">
        <f t="shared" si="2119"/>
        <v/>
      </c>
      <c r="DS6245" s="73" t="str">
        <f t="shared" si="2120"/>
        <v/>
      </c>
      <c r="DT6245" s="70" t="str">
        <f t="shared" si="2121"/>
        <v/>
      </c>
      <c r="DU6245" s="70" t="str">
        <f t="shared" si="2122"/>
        <v/>
      </c>
      <c r="DW6245" s="55" t="e">
        <f t="shared" si="2105"/>
        <v>#N/A</v>
      </c>
      <c r="DX6245" s="90" t="e">
        <f t="shared" si="2106"/>
        <v>#N/A</v>
      </c>
    </row>
    <row r="6246" spans="2:128">
      <c r="B6246" s="221"/>
      <c r="C6246" s="159"/>
      <c r="DE6246" s="72" t="str">
        <f t="shared" si="2107"/>
        <v/>
      </c>
      <c r="DF6246" s="73" t="str">
        <f t="shared" si="2108"/>
        <v/>
      </c>
      <c r="DG6246" s="73" t="str">
        <f t="shared" si="2109"/>
        <v/>
      </c>
      <c r="DH6246" s="73" t="str">
        <f t="shared" si="2110"/>
        <v/>
      </c>
      <c r="DI6246" s="73" t="str">
        <f t="shared" si="2111"/>
        <v/>
      </c>
      <c r="DJ6246" s="73" t="str">
        <f t="shared" si="2112"/>
        <v/>
      </c>
      <c r="DK6246" s="73" t="str">
        <f t="shared" si="2113"/>
        <v/>
      </c>
      <c r="DL6246" s="73" t="str">
        <f t="shared" si="2114"/>
        <v/>
      </c>
      <c r="DM6246" s="73" t="str">
        <f t="shared" si="2115"/>
        <v/>
      </c>
      <c r="DN6246" s="73" t="str">
        <f t="shared" si="2123"/>
        <v/>
      </c>
      <c r="DO6246" s="73" t="str">
        <f t="shared" si="2116"/>
        <v/>
      </c>
      <c r="DP6246" s="73" t="str">
        <f t="shared" si="2117"/>
        <v/>
      </c>
      <c r="DQ6246" s="73" t="str">
        <f t="shared" si="2118"/>
        <v/>
      </c>
      <c r="DR6246" s="73" t="str">
        <f t="shared" si="2119"/>
        <v/>
      </c>
      <c r="DS6246" s="73" t="str">
        <f t="shared" si="2120"/>
        <v/>
      </c>
      <c r="DT6246" s="70" t="str">
        <f t="shared" si="2121"/>
        <v/>
      </c>
      <c r="DU6246" s="70" t="str">
        <f t="shared" si="2122"/>
        <v/>
      </c>
      <c r="DW6246" s="55" t="e">
        <f t="shared" si="2105"/>
        <v>#N/A</v>
      </c>
      <c r="DX6246" s="90" t="e">
        <f t="shared" si="2106"/>
        <v>#N/A</v>
      </c>
    </row>
    <row r="6247" spans="2:128">
      <c r="B6247" s="221"/>
      <c r="C6247" s="159"/>
      <c r="DE6247" s="72" t="str">
        <f t="shared" si="2107"/>
        <v/>
      </c>
      <c r="DF6247" s="73" t="str">
        <f t="shared" si="2108"/>
        <v/>
      </c>
      <c r="DG6247" s="73" t="str">
        <f t="shared" si="2109"/>
        <v/>
      </c>
      <c r="DH6247" s="73" t="str">
        <f t="shared" si="2110"/>
        <v/>
      </c>
      <c r="DI6247" s="73" t="str">
        <f t="shared" si="2111"/>
        <v/>
      </c>
      <c r="DJ6247" s="73" t="str">
        <f t="shared" si="2112"/>
        <v/>
      </c>
      <c r="DK6247" s="73" t="str">
        <f t="shared" si="2113"/>
        <v/>
      </c>
      <c r="DL6247" s="73" t="str">
        <f t="shared" si="2114"/>
        <v/>
      </c>
      <c r="DM6247" s="73" t="str">
        <f t="shared" si="2115"/>
        <v/>
      </c>
      <c r="DN6247" s="73" t="str">
        <f t="shared" si="2123"/>
        <v/>
      </c>
      <c r="DO6247" s="73" t="str">
        <f t="shared" si="2116"/>
        <v/>
      </c>
      <c r="DP6247" s="73" t="str">
        <f t="shared" si="2117"/>
        <v/>
      </c>
      <c r="DQ6247" s="73" t="str">
        <f t="shared" si="2118"/>
        <v/>
      </c>
      <c r="DR6247" s="73" t="str">
        <f t="shared" si="2119"/>
        <v/>
      </c>
      <c r="DS6247" s="73" t="str">
        <f t="shared" si="2120"/>
        <v/>
      </c>
      <c r="DT6247" s="70" t="str">
        <f t="shared" si="2121"/>
        <v/>
      </c>
      <c r="DU6247" s="70" t="str">
        <f t="shared" si="2122"/>
        <v/>
      </c>
      <c r="DW6247" s="55" t="e">
        <f t="shared" si="2105"/>
        <v>#N/A</v>
      </c>
      <c r="DX6247" s="90" t="e">
        <f t="shared" si="2106"/>
        <v>#N/A</v>
      </c>
    </row>
    <row r="6248" spans="2:128">
      <c r="B6248" s="221"/>
      <c r="C6248" s="159"/>
      <c r="DE6248" s="72" t="str">
        <f t="shared" si="2107"/>
        <v/>
      </c>
      <c r="DF6248" s="73" t="str">
        <f t="shared" si="2108"/>
        <v/>
      </c>
      <c r="DG6248" s="73" t="str">
        <f t="shared" si="2109"/>
        <v/>
      </c>
      <c r="DH6248" s="73" t="str">
        <f t="shared" si="2110"/>
        <v/>
      </c>
      <c r="DI6248" s="73" t="str">
        <f t="shared" si="2111"/>
        <v/>
      </c>
      <c r="DJ6248" s="73" t="str">
        <f t="shared" si="2112"/>
        <v/>
      </c>
      <c r="DK6248" s="73" t="str">
        <f t="shared" si="2113"/>
        <v/>
      </c>
      <c r="DL6248" s="73" t="str">
        <f t="shared" si="2114"/>
        <v/>
      </c>
      <c r="DM6248" s="73" t="str">
        <f t="shared" si="2115"/>
        <v/>
      </c>
      <c r="DN6248" s="73" t="str">
        <f t="shared" si="2123"/>
        <v/>
      </c>
      <c r="DO6248" s="73" t="str">
        <f t="shared" si="2116"/>
        <v/>
      </c>
      <c r="DP6248" s="73" t="str">
        <f t="shared" si="2117"/>
        <v/>
      </c>
      <c r="DQ6248" s="73" t="str">
        <f t="shared" si="2118"/>
        <v/>
      </c>
      <c r="DR6248" s="73" t="str">
        <f t="shared" si="2119"/>
        <v/>
      </c>
      <c r="DS6248" s="73" t="str">
        <f t="shared" si="2120"/>
        <v/>
      </c>
      <c r="DT6248" s="70" t="str">
        <f t="shared" si="2121"/>
        <v/>
      </c>
      <c r="DU6248" s="70" t="str">
        <f t="shared" si="2122"/>
        <v/>
      </c>
      <c r="DW6248" s="55" t="e">
        <f t="shared" si="2105"/>
        <v>#N/A</v>
      </c>
      <c r="DX6248" s="90" t="e">
        <f t="shared" si="2106"/>
        <v>#N/A</v>
      </c>
    </row>
    <row r="6249" spans="2:128">
      <c r="B6249" s="221"/>
      <c r="C6249" s="159"/>
      <c r="DE6249" s="72" t="str">
        <f t="shared" si="2107"/>
        <v/>
      </c>
      <c r="DF6249" s="73" t="str">
        <f t="shared" si="2108"/>
        <v/>
      </c>
      <c r="DG6249" s="73" t="str">
        <f t="shared" si="2109"/>
        <v/>
      </c>
      <c r="DH6249" s="73" t="str">
        <f t="shared" si="2110"/>
        <v/>
      </c>
      <c r="DI6249" s="73" t="str">
        <f t="shared" si="2111"/>
        <v/>
      </c>
      <c r="DJ6249" s="73" t="str">
        <f t="shared" si="2112"/>
        <v/>
      </c>
      <c r="DK6249" s="73" t="str">
        <f t="shared" si="2113"/>
        <v/>
      </c>
      <c r="DL6249" s="73" t="str">
        <f t="shared" si="2114"/>
        <v/>
      </c>
      <c r="DM6249" s="73" t="str">
        <f t="shared" si="2115"/>
        <v/>
      </c>
      <c r="DN6249" s="73" t="str">
        <f t="shared" si="2123"/>
        <v/>
      </c>
      <c r="DO6249" s="73" t="str">
        <f t="shared" si="2116"/>
        <v/>
      </c>
      <c r="DP6249" s="73" t="str">
        <f t="shared" si="2117"/>
        <v/>
      </c>
      <c r="DQ6249" s="73" t="str">
        <f t="shared" si="2118"/>
        <v/>
      </c>
      <c r="DR6249" s="73" t="str">
        <f t="shared" si="2119"/>
        <v/>
      </c>
      <c r="DS6249" s="73" t="str">
        <f t="shared" si="2120"/>
        <v/>
      </c>
      <c r="DT6249" s="70" t="str">
        <f t="shared" si="2121"/>
        <v/>
      </c>
      <c r="DU6249" s="70" t="str">
        <f t="shared" si="2122"/>
        <v/>
      </c>
      <c r="DW6249" s="55" t="e">
        <f t="shared" si="2105"/>
        <v>#N/A</v>
      </c>
      <c r="DX6249" s="90" t="e">
        <f t="shared" si="2106"/>
        <v>#N/A</v>
      </c>
    </row>
    <row r="6250" spans="2:128">
      <c r="B6250" s="221"/>
      <c r="C6250" s="159"/>
      <c r="DE6250" s="72" t="str">
        <f t="shared" si="2107"/>
        <v/>
      </c>
      <c r="DF6250" s="73" t="str">
        <f t="shared" si="2108"/>
        <v/>
      </c>
      <c r="DG6250" s="73" t="str">
        <f t="shared" si="2109"/>
        <v/>
      </c>
      <c r="DH6250" s="73" t="str">
        <f t="shared" si="2110"/>
        <v/>
      </c>
      <c r="DI6250" s="73" t="str">
        <f t="shared" si="2111"/>
        <v/>
      </c>
      <c r="DJ6250" s="73" t="str">
        <f t="shared" si="2112"/>
        <v/>
      </c>
      <c r="DK6250" s="73" t="str">
        <f t="shared" si="2113"/>
        <v/>
      </c>
      <c r="DL6250" s="73" t="str">
        <f t="shared" si="2114"/>
        <v/>
      </c>
      <c r="DM6250" s="73" t="str">
        <f t="shared" si="2115"/>
        <v/>
      </c>
      <c r="DN6250" s="73" t="str">
        <f t="shared" si="2123"/>
        <v/>
      </c>
      <c r="DO6250" s="73" t="str">
        <f t="shared" si="2116"/>
        <v/>
      </c>
      <c r="DP6250" s="73" t="str">
        <f t="shared" si="2117"/>
        <v/>
      </c>
      <c r="DQ6250" s="73" t="str">
        <f t="shared" si="2118"/>
        <v/>
      </c>
      <c r="DR6250" s="73" t="str">
        <f t="shared" si="2119"/>
        <v/>
      </c>
      <c r="DS6250" s="73" t="str">
        <f t="shared" si="2120"/>
        <v/>
      </c>
      <c r="DT6250" s="70" t="str">
        <f t="shared" si="2121"/>
        <v/>
      </c>
      <c r="DU6250" s="70" t="str">
        <f t="shared" si="2122"/>
        <v/>
      </c>
      <c r="DW6250" s="55" t="e">
        <f t="shared" ref="DW6250:DW6313" si="2124">IF(B6238="",NA(),B6238)</f>
        <v>#N/A</v>
      </c>
      <c r="DX6250" s="90" t="e">
        <f t="shared" ref="DX6250:DX6313" si="2125">IF(C6238="",NA(),C6238)</f>
        <v>#N/A</v>
      </c>
    </row>
    <row r="6251" spans="2:128">
      <c r="B6251" s="221"/>
      <c r="C6251" s="159"/>
      <c r="DE6251" s="72" t="str">
        <f t="shared" si="2107"/>
        <v/>
      </c>
      <c r="DF6251" s="73" t="str">
        <f t="shared" si="2108"/>
        <v/>
      </c>
      <c r="DG6251" s="73" t="str">
        <f t="shared" si="2109"/>
        <v/>
      </c>
      <c r="DH6251" s="73" t="str">
        <f t="shared" si="2110"/>
        <v/>
      </c>
      <c r="DI6251" s="73" t="str">
        <f t="shared" si="2111"/>
        <v/>
      </c>
      <c r="DJ6251" s="73" t="str">
        <f t="shared" si="2112"/>
        <v/>
      </c>
      <c r="DK6251" s="73" t="str">
        <f t="shared" si="2113"/>
        <v/>
      </c>
      <c r="DL6251" s="73" t="str">
        <f t="shared" si="2114"/>
        <v/>
      </c>
      <c r="DM6251" s="73" t="str">
        <f t="shared" si="2115"/>
        <v/>
      </c>
      <c r="DN6251" s="73" t="str">
        <f t="shared" si="2123"/>
        <v/>
      </c>
      <c r="DO6251" s="73" t="str">
        <f t="shared" si="2116"/>
        <v/>
      </c>
      <c r="DP6251" s="73" t="str">
        <f t="shared" si="2117"/>
        <v/>
      </c>
      <c r="DQ6251" s="73" t="str">
        <f t="shared" si="2118"/>
        <v/>
      </c>
      <c r="DR6251" s="73" t="str">
        <f t="shared" si="2119"/>
        <v/>
      </c>
      <c r="DS6251" s="73" t="str">
        <f t="shared" si="2120"/>
        <v/>
      </c>
      <c r="DT6251" s="70" t="str">
        <f t="shared" si="2121"/>
        <v/>
      </c>
      <c r="DU6251" s="70" t="str">
        <f t="shared" si="2122"/>
        <v/>
      </c>
      <c r="DW6251" s="55" t="e">
        <f t="shared" si="2124"/>
        <v>#N/A</v>
      </c>
      <c r="DX6251" s="90" t="e">
        <f t="shared" si="2125"/>
        <v>#N/A</v>
      </c>
    </row>
    <row r="6252" spans="2:128">
      <c r="B6252" s="221"/>
      <c r="C6252" s="159"/>
      <c r="DE6252" s="72" t="str">
        <f t="shared" si="2107"/>
        <v/>
      </c>
      <c r="DF6252" s="73" t="str">
        <f t="shared" si="2108"/>
        <v/>
      </c>
      <c r="DG6252" s="73" t="str">
        <f t="shared" si="2109"/>
        <v/>
      </c>
      <c r="DH6252" s="73" t="str">
        <f t="shared" si="2110"/>
        <v/>
      </c>
      <c r="DI6252" s="73" t="str">
        <f t="shared" si="2111"/>
        <v/>
      </c>
      <c r="DJ6252" s="73" t="str">
        <f t="shared" si="2112"/>
        <v/>
      </c>
      <c r="DK6252" s="73" t="str">
        <f t="shared" si="2113"/>
        <v/>
      </c>
      <c r="DL6252" s="73" t="str">
        <f t="shared" si="2114"/>
        <v/>
      </c>
      <c r="DM6252" s="73" t="str">
        <f t="shared" si="2115"/>
        <v/>
      </c>
      <c r="DN6252" s="73" t="str">
        <f t="shared" si="2123"/>
        <v/>
      </c>
      <c r="DO6252" s="73" t="str">
        <f t="shared" si="2116"/>
        <v/>
      </c>
      <c r="DP6252" s="73" t="str">
        <f t="shared" si="2117"/>
        <v/>
      </c>
      <c r="DQ6252" s="73" t="str">
        <f t="shared" si="2118"/>
        <v/>
      </c>
      <c r="DR6252" s="73" t="str">
        <f t="shared" si="2119"/>
        <v/>
      </c>
      <c r="DS6252" s="73" t="str">
        <f t="shared" si="2120"/>
        <v/>
      </c>
      <c r="DT6252" s="70" t="str">
        <f t="shared" si="2121"/>
        <v/>
      </c>
      <c r="DU6252" s="70" t="str">
        <f t="shared" si="2122"/>
        <v/>
      </c>
      <c r="DW6252" s="55" t="e">
        <f t="shared" si="2124"/>
        <v>#N/A</v>
      </c>
      <c r="DX6252" s="90" t="e">
        <f t="shared" si="2125"/>
        <v>#N/A</v>
      </c>
    </row>
    <row r="6253" spans="2:128">
      <c r="B6253" s="221"/>
      <c r="C6253" s="159"/>
      <c r="DE6253" s="72" t="str">
        <f t="shared" si="2107"/>
        <v/>
      </c>
      <c r="DF6253" s="73" t="str">
        <f t="shared" si="2108"/>
        <v/>
      </c>
      <c r="DG6253" s="73" t="str">
        <f t="shared" si="2109"/>
        <v/>
      </c>
      <c r="DH6253" s="73" t="str">
        <f t="shared" si="2110"/>
        <v/>
      </c>
      <c r="DI6253" s="73" t="str">
        <f t="shared" si="2111"/>
        <v/>
      </c>
      <c r="DJ6253" s="73" t="str">
        <f t="shared" si="2112"/>
        <v/>
      </c>
      <c r="DK6253" s="73" t="str">
        <f t="shared" si="2113"/>
        <v/>
      </c>
      <c r="DL6253" s="73" t="str">
        <f t="shared" si="2114"/>
        <v/>
      </c>
      <c r="DM6253" s="73" t="str">
        <f t="shared" si="2115"/>
        <v/>
      </c>
      <c r="DN6253" s="73" t="str">
        <f t="shared" si="2123"/>
        <v/>
      </c>
      <c r="DO6253" s="73" t="str">
        <f t="shared" si="2116"/>
        <v/>
      </c>
      <c r="DP6253" s="73" t="str">
        <f t="shared" si="2117"/>
        <v/>
      </c>
      <c r="DQ6253" s="73" t="str">
        <f t="shared" si="2118"/>
        <v/>
      </c>
      <c r="DR6253" s="73" t="str">
        <f t="shared" si="2119"/>
        <v/>
      </c>
      <c r="DS6253" s="73" t="str">
        <f t="shared" si="2120"/>
        <v/>
      </c>
      <c r="DT6253" s="70" t="str">
        <f t="shared" si="2121"/>
        <v/>
      </c>
      <c r="DU6253" s="70" t="str">
        <f t="shared" si="2122"/>
        <v/>
      </c>
      <c r="DW6253" s="55" t="e">
        <f t="shared" si="2124"/>
        <v>#N/A</v>
      </c>
      <c r="DX6253" s="90" t="e">
        <f t="shared" si="2125"/>
        <v>#N/A</v>
      </c>
    </row>
    <row r="6254" spans="2:128">
      <c r="B6254" s="221"/>
      <c r="C6254" s="159"/>
      <c r="DE6254" s="72" t="str">
        <f t="shared" si="2107"/>
        <v/>
      </c>
      <c r="DF6254" s="73" t="str">
        <f t="shared" si="2108"/>
        <v/>
      </c>
      <c r="DG6254" s="73" t="str">
        <f t="shared" si="2109"/>
        <v/>
      </c>
      <c r="DH6254" s="73" t="str">
        <f t="shared" si="2110"/>
        <v/>
      </c>
      <c r="DI6254" s="73" t="str">
        <f t="shared" si="2111"/>
        <v/>
      </c>
      <c r="DJ6254" s="73" t="str">
        <f t="shared" si="2112"/>
        <v/>
      </c>
      <c r="DK6254" s="73" t="str">
        <f t="shared" si="2113"/>
        <v/>
      </c>
      <c r="DL6254" s="73" t="str">
        <f t="shared" si="2114"/>
        <v/>
      </c>
      <c r="DM6254" s="73" t="str">
        <f t="shared" si="2115"/>
        <v/>
      </c>
      <c r="DN6254" s="73" t="str">
        <f t="shared" si="2123"/>
        <v/>
      </c>
      <c r="DO6254" s="73" t="str">
        <f t="shared" si="2116"/>
        <v/>
      </c>
      <c r="DP6254" s="73" t="str">
        <f t="shared" si="2117"/>
        <v/>
      </c>
      <c r="DQ6254" s="73" t="str">
        <f t="shared" si="2118"/>
        <v/>
      </c>
      <c r="DR6254" s="73" t="str">
        <f t="shared" si="2119"/>
        <v/>
      </c>
      <c r="DS6254" s="73" t="str">
        <f t="shared" si="2120"/>
        <v/>
      </c>
      <c r="DT6254" s="70" t="str">
        <f t="shared" si="2121"/>
        <v/>
      </c>
      <c r="DU6254" s="70" t="str">
        <f t="shared" si="2122"/>
        <v/>
      </c>
      <c r="DW6254" s="55" t="e">
        <f t="shared" si="2124"/>
        <v>#N/A</v>
      </c>
      <c r="DX6254" s="90" t="e">
        <f t="shared" si="2125"/>
        <v>#N/A</v>
      </c>
    </row>
    <row r="6255" spans="2:128">
      <c r="B6255" s="221"/>
      <c r="C6255" s="159"/>
      <c r="DE6255" s="72" t="str">
        <f t="shared" si="2107"/>
        <v/>
      </c>
      <c r="DF6255" s="73" t="str">
        <f t="shared" si="2108"/>
        <v/>
      </c>
      <c r="DG6255" s="73" t="str">
        <f t="shared" si="2109"/>
        <v/>
      </c>
      <c r="DH6255" s="73" t="str">
        <f t="shared" si="2110"/>
        <v/>
      </c>
      <c r="DI6255" s="73" t="str">
        <f t="shared" si="2111"/>
        <v/>
      </c>
      <c r="DJ6255" s="73" t="str">
        <f t="shared" si="2112"/>
        <v/>
      </c>
      <c r="DK6255" s="73" t="str">
        <f t="shared" si="2113"/>
        <v/>
      </c>
      <c r="DL6255" s="73" t="str">
        <f t="shared" si="2114"/>
        <v/>
      </c>
      <c r="DM6255" s="73" t="str">
        <f t="shared" si="2115"/>
        <v/>
      </c>
      <c r="DN6255" s="73" t="str">
        <f t="shared" si="2123"/>
        <v/>
      </c>
      <c r="DO6255" s="73" t="str">
        <f t="shared" si="2116"/>
        <v/>
      </c>
      <c r="DP6255" s="73" t="str">
        <f t="shared" si="2117"/>
        <v/>
      </c>
      <c r="DQ6255" s="73" t="str">
        <f t="shared" si="2118"/>
        <v/>
      </c>
      <c r="DR6255" s="73" t="str">
        <f t="shared" si="2119"/>
        <v/>
      </c>
      <c r="DS6255" s="73" t="str">
        <f t="shared" si="2120"/>
        <v/>
      </c>
      <c r="DT6255" s="70" t="str">
        <f t="shared" si="2121"/>
        <v/>
      </c>
      <c r="DU6255" s="70" t="str">
        <f t="shared" si="2122"/>
        <v/>
      </c>
      <c r="DW6255" s="55" t="e">
        <f t="shared" si="2124"/>
        <v>#N/A</v>
      </c>
      <c r="DX6255" s="90" t="e">
        <f t="shared" si="2125"/>
        <v>#N/A</v>
      </c>
    </row>
    <row r="6256" spans="2:128">
      <c r="B6256" s="221"/>
      <c r="C6256" s="159"/>
      <c r="DE6256" s="72" t="str">
        <f t="shared" si="2107"/>
        <v/>
      </c>
      <c r="DF6256" s="73" t="str">
        <f t="shared" si="2108"/>
        <v/>
      </c>
      <c r="DG6256" s="73" t="str">
        <f t="shared" si="2109"/>
        <v/>
      </c>
      <c r="DH6256" s="73" t="str">
        <f t="shared" si="2110"/>
        <v/>
      </c>
      <c r="DI6256" s="73" t="str">
        <f t="shared" si="2111"/>
        <v/>
      </c>
      <c r="DJ6256" s="73" t="str">
        <f t="shared" si="2112"/>
        <v/>
      </c>
      <c r="DK6256" s="73" t="str">
        <f t="shared" si="2113"/>
        <v/>
      </c>
      <c r="DL6256" s="73" t="str">
        <f t="shared" si="2114"/>
        <v/>
      </c>
      <c r="DM6256" s="73" t="str">
        <f t="shared" si="2115"/>
        <v/>
      </c>
      <c r="DN6256" s="73" t="str">
        <f t="shared" si="2123"/>
        <v/>
      </c>
      <c r="DO6256" s="73" t="str">
        <f t="shared" si="2116"/>
        <v/>
      </c>
      <c r="DP6256" s="73" t="str">
        <f t="shared" si="2117"/>
        <v/>
      </c>
      <c r="DQ6256" s="73" t="str">
        <f t="shared" si="2118"/>
        <v/>
      </c>
      <c r="DR6256" s="73" t="str">
        <f t="shared" si="2119"/>
        <v/>
      </c>
      <c r="DS6256" s="73" t="str">
        <f t="shared" si="2120"/>
        <v/>
      </c>
      <c r="DT6256" s="70" t="str">
        <f t="shared" si="2121"/>
        <v/>
      </c>
      <c r="DU6256" s="70" t="str">
        <f t="shared" si="2122"/>
        <v/>
      </c>
      <c r="DW6256" s="55" t="e">
        <f t="shared" si="2124"/>
        <v>#N/A</v>
      </c>
      <c r="DX6256" s="90" t="e">
        <f t="shared" si="2125"/>
        <v>#N/A</v>
      </c>
    </row>
    <row r="6257" spans="2:128">
      <c r="B6257" s="221"/>
      <c r="C6257" s="159"/>
      <c r="DE6257" s="72" t="str">
        <f t="shared" si="2107"/>
        <v/>
      </c>
      <c r="DF6257" s="73" t="str">
        <f t="shared" si="2108"/>
        <v/>
      </c>
      <c r="DG6257" s="73" t="str">
        <f t="shared" si="2109"/>
        <v/>
      </c>
      <c r="DH6257" s="73" t="str">
        <f t="shared" si="2110"/>
        <v/>
      </c>
      <c r="DI6257" s="73" t="str">
        <f t="shared" si="2111"/>
        <v/>
      </c>
      <c r="DJ6257" s="73" t="str">
        <f t="shared" si="2112"/>
        <v/>
      </c>
      <c r="DK6257" s="73" t="str">
        <f t="shared" si="2113"/>
        <v/>
      </c>
      <c r="DL6257" s="73" t="str">
        <f t="shared" si="2114"/>
        <v/>
      </c>
      <c r="DM6257" s="73" t="str">
        <f t="shared" si="2115"/>
        <v/>
      </c>
      <c r="DN6257" s="73" t="str">
        <f t="shared" si="2123"/>
        <v/>
      </c>
      <c r="DO6257" s="73" t="str">
        <f t="shared" si="2116"/>
        <v/>
      </c>
      <c r="DP6257" s="73" t="str">
        <f t="shared" si="2117"/>
        <v/>
      </c>
      <c r="DQ6257" s="73" t="str">
        <f t="shared" si="2118"/>
        <v/>
      </c>
      <c r="DR6257" s="73" t="str">
        <f t="shared" si="2119"/>
        <v/>
      </c>
      <c r="DS6257" s="73" t="str">
        <f t="shared" si="2120"/>
        <v/>
      </c>
      <c r="DT6257" s="70" t="str">
        <f t="shared" si="2121"/>
        <v/>
      </c>
      <c r="DU6257" s="70" t="str">
        <f t="shared" si="2122"/>
        <v/>
      </c>
      <c r="DW6257" s="55" t="e">
        <f t="shared" si="2124"/>
        <v>#N/A</v>
      </c>
      <c r="DX6257" s="90" t="e">
        <f t="shared" si="2125"/>
        <v>#N/A</v>
      </c>
    </row>
    <row r="6258" spans="2:128">
      <c r="B6258" s="221"/>
      <c r="C6258" s="159"/>
      <c r="DE6258" s="72" t="str">
        <f t="shared" si="2107"/>
        <v/>
      </c>
      <c r="DF6258" s="73" t="str">
        <f t="shared" si="2108"/>
        <v/>
      </c>
      <c r="DG6258" s="73" t="str">
        <f t="shared" si="2109"/>
        <v/>
      </c>
      <c r="DH6258" s="73" t="str">
        <f t="shared" si="2110"/>
        <v/>
      </c>
      <c r="DI6258" s="73" t="str">
        <f t="shared" si="2111"/>
        <v/>
      </c>
      <c r="DJ6258" s="73" t="str">
        <f t="shared" si="2112"/>
        <v/>
      </c>
      <c r="DK6258" s="73" t="str">
        <f t="shared" si="2113"/>
        <v/>
      </c>
      <c r="DL6258" s="73" t="str">
        <f t="shared" si="2114"/>
        <v/>
      </c>
      <c r="DM6258" s="73" t="str">
        <f t="shared" si="2115"/>
        <v/>
      </c>
      <c r="DN6258" s="73" t="str">
        <f t="shared" si="2123"/>
        <v/>
      </c>
      <c r="DO6258" s="73" t="str">
        <f t="shared" si="2116"/>
        <v/>
      </c>
      <c r="DP6258" s="73" t="str">
        <f t="shared" si="2117"/>
        <v/>
      </c>
      <c r="DQ6258" s="73" t="str">
        <f t="shared" si="2118"/>
        <v/>
      </c>
      <c r="DR6258" s="73" t="str">
        <f t="shared" si="2119"/>
        <v/>
      </c>
      <c r="DS6258" s="73" t="str">
        <f t="shared" si="2120"/>
        <v/>
      </c>
      <c r="DT6258" s="70" t="str">
        <f t="shared" si="2121"/>
        <v/>
      </c>
      <c r="DU6258" s="70" t="str">
        <f t="shared" si="2122"/>
        <v/>
      </c>
      <c r="DW6258" s="55" t="e">
        <f t="shared" si="2124"/>
        <v>#N/A</v>
      </c>
      <c r="DX6258" s="90" t="e">
        <f t="shared" si="2125"/>
        <v>#N/A</v>
      </c>
    </row>
    <row r="6259" spans="2:128">
      <c r="B6259" s="221"/>
      <c r="C6259" s="159"/>
      <c r="DE6259" s="72" t="str">
        <f t="shared" si="2107"/>
        <v/>
      </c>
      <c r="DF6259" s="73" t="str">
        <f t="shared" si="2108"/>
        <v/>
      </c>
      <c r="DG6259" s="73" t="str">
        <f t="shared" si="2109"/>
        <v/>
      </c>
      <c r="DH6259" s="73" t="str">
        <f t="shared" si="2110"/>
        <v/>
      </c>
      <c r="DI6259" s="73" t="str">
        <f t="shared" si="2111"/>
        <v/>
      </c>
      <c r="DJ6259" s="73" t="str">
        <f t="shared" si="2112"/>
        <v/>
      </c>
      <c r="DK6259" s="73" t="str">
        <f t="shared" si="2113"/>
        <v/>
      </c>
      <c r="DL6259" s="73" t="str">
        <f t="shared" si="2114"/>
        <v/>
      </c>
      <c r="DM6259" s="73" t="str">
        <f t="shared" si="2115"/>
        <v/>
      </c>
      <c r="DN6259" s="73" t="str">
        <f t="shared" si="2123"/>
        <v/>
      </c>
      <c r="DO6259" s="73" t="str">
        <f t="shared" si="2116"/>
        <v/>
      </c>
      <c r="DP6259" s="73" t="str">
        <f t="shared" si="2117"/>
        <v/>
      </c>
      <c r="DQ6259" s="73" t="str">
        <f t="shared" si="2118"/>
        <v/>
      </c>
      <c r="DR6259" s="73" t="str">
        <f t="shared" si="2119"/>
        <v/>
      </c>
      <c r="DS6259" s="73" t="str">
        <f t="shared" si="2120"/>
        <v/>
      </c>
      <c r="DT6259" s="70" t="str">
        <f t="shared" si="2121"/>
        <v/>
      </c>
      <c r="DU6259" s="70" t="str">
        <f t="shared" si="2122"/>
        <v/>
      </c>
      <c r="DW6259" s="55" t="e">
        <f t="shared" si="2124"/>
        <v>#N/A</v>
      </c>
      <c r="DX6259" s="90" t="e">
        <f t="shared" si="2125"/>
        <v>#N/A</v>
      </c>
    </row>
    <row r="6260" spans="2:128">
      <c r="B6260" s="221"/>
      <c r="C6260" s="159"/>
      <c r="DE6260" s="72" t="str">
        <f t="shared" si="2107"/>
        <v/>
      </c>
      <c r="DF6260" s="73" t="str">
        <f t="shared" si="2108"/>
        <v/>
      </c>
      <c r="DG6260" s="73" t="str">
        <f t="shared" si="2109"/>
        <v/>
      </c>
      <c r="DH6260" s="73" t="str">
        <f t="shared" si="2110"/>
        <v/>
      </c>
      <c r="DI6260" s="73" t="str">
        <f t="shared" si="2111"/>
        <v/>
      </c>
      <c r="DJ6260" s="73" t="str">
        <f t="shared" si="2112"/>
        <v/>
      </c>
      <c r="DK6260" s="73" t="str">
        <f t="shared" si="2113"/>
        <v/>
      </c>
      <c r="DL6260" s="73" t="str">
        <f t="shared" si="2114"/>
        <v/>
      </c>
      <c r="DM6260" s="73" t="str">
        <f t="shared" si="2115"/>
        <v/>
      </c>
      <c r="DN6260" s="73" t="str">
        <f t="shared" si="2123"/>
        <v/>
      </c>
      <c r="DO6260" s="73" t="str">
        <f t="shared" si="2116"/>
        <v/>
      </c>
      <c r="DP6260" s="73" t="str">
        <f t="shared" si="2117"/>
        <v/>
      </c>
      <c r="DQ6260" s="73" t="str">
        <f t="shared" si="2118"/>
        <v/>
      </c>
      <c r="DR6260" s="73" t="str">
        <f t="shared" si="2119"/>
        <v/>
      </c>
      <c r="DS6260" s="73" t="str">
        <f t="shared" si="2120"/>
        <v/>
      </c>
      <c r="DT6260" s="70" t="str">
        <f t="shared" si="2121"/>
        <v/>
      </c>
      <c r="DU6260" s="70" t="str">
        <f t="shared" si="2122"/>
        <v/>
      </c>
      <c r="DW6260" s="55" t="e">
        <f t="shared" si="2124"/>
        <v>#N/A</v>
      </c>
      <c r="DX6260" s="90" t="e">
        <f t="shared" si="2125"/>
        <v>#N/A</v>
      </c>
    </row>
    <row r="6261" spans="2:128">
      <c r="B6261" s="221"/>
      <c r="C6261" s="159"/>
      <c r="DE6261" s="72" t="str">
        <f t="shared" si="2107"/>
        <v/>
      </c>
      <c r="DF6261" s="73" t="str">
        <f t="shared" si="2108"/>
        <v/>
      </c>
      <c r="DG6261" s="73" t="str">
        <f t="shared" si="2109"/>
        <v/>
      </c>
      <c r="DH6261" s="73" t="str">
        <f t="shared" si="2110"/>
        <v/>
      </c>
      <c r="DI6261" s="73" t="str">
        <f t="shared" si="2111"/>
        <v/>
      </c>
      <c r="DJ6261" s="73" t="str">
        <f t="shared" si="2112"/>
        <v/>
      </c>
      <c r="DK6261" s="73" t="str">
        <f t="shared" si="2113"/>
        <v/>
      </c>
      <c r="DL6261" s="73" t="str">
        <f t="shared" si="2114"/>
        <v/>
      </c>
      <c r="DM6261" s="73" t="str">
        <f t="shared" si="2115"/>
        <v/>
      </c>
      <c r="DN6261" s="73" t="str">
        <f t="shared" si="2123"/>
        <v/>
      </c>
      <c r="DO6261" s="73" t="str">
        <f t="shared" si="2116"/>
        <v/>
      </c>
      <c r="DP6261" s="73" t="str">
        <f t="shared" si="2117"/>
        <v/>
      </c>
      <c r="DQ6261" s="73" t="str">
        <f t="shared" si="2118"/>
        <v/>
      </c>
      <c r="DR6261" s="73" t="str">
        <f t="shared" si="2119"/>
        <v/>
      </c>
      <c r="DS6261" s="73" t="str">
        <f t="shared" si="2120"/>
        <v/>
      </c>
      <c r="DT6261" s="70" t="str">
        <f t="shared" si="2121"/>
        <v/>
      </c>
      <c r="DU6261" s="70" t="str">
        <f t="shared" si="2122"/>
        <v/>
      </c>
      <c r="DW6261" s="55" t="e">
        <f t="shared" si="2124"/>
        <v>#N/A</v>
      </c>
      <c r="DX6261" s="90" t="e">
        <f t="shared" si="2125"/>
        <v>#N/A</v>
      </c>
    </row>
    <row r="6262" spans="2:128">
      <c r="B6262" s="221"/>
      <c r="C6262" s="159"/>
      <c r="DE6262" s="72" t="str">
        <f t="shared" si="2107"/>
        <v/>
      </c>
      <c r="DF6262" s="73" t="str">
        <f t="shared" si="2108"/>
        <v/>
      </c>
      <c r="DG6262" s="73" t="str">
        <f t="shared" si="2109"/>
        <v/>
      </c>
      <c r="DH6262" s="73" t="str">
        <f t="shared" si="2110"/>
        <v/>
      </c>
      <c r="DI6262" s="73" t="str">
        <f t="shared" si="2111"/>
        <v/>
      </c>
      <c r="DJ6262" s="73" t="str">
        <f t="shared" si="2112"/>
        <v/>
      </c>
      <c r="DK6262" s="73" t="str">
        <f t="shared" si="2113"/>
        <v/>
      </c>
      <c r="DL6262" s="73" t="str">
        <f t="shared" si="2114"/>
        <v/>
      </c>
      <c r="DM6262" s="73" t="str">
        <f t="shared" si="2115"/>
        <v/>
      </c>
      <c r="DN6262" s="73" t="str">
        <f t="shared" si="2123"/>
        <v/>
      </c>
      <c r="DO6262" s="73" t="str">
        <f t="shared" si="2116"/>
        <v/>
      </c>
      <c r="DP6262" s="73" t="str">
        <f t="shared" si="2117"/>
        <v/>
      </c>
      <c r="DQ6262" s="73" t="str">
        <f t="shared" si="2118"/>
        <v/>
      </c>
      <c r="DR6262" s="73" t="str">
        <f t="shared" si="2119"/>
        <v/>
      </c>
      <c r="DS6262" s="73" t="str">
        <f t="shared" si="2120"/>
        <v/>
      </c>
      <c r="DT6262" s="70" t="str">
        <f t="shared" si="2121"/>
        <v/>
      </c>
      <c r="DU6262" s="70" t="str">
        <f t="shared" si="2122"/>
        <v/>
      </c>
      <c r="DW6262" s="55" t="e">
        <f t="shared" si="2124"/>
        <v>#N/A</v>
      </c>
      <c r="DX6262" s="90" t="e">
        <f t="shared" si="2125"/>
        <v>#N/A</v>
      </c>
    </row>
    <row r="6263" spans="2:128">
      <c r="B6263" s="221"/>
      <c r="C6263" s="159"/>
      <c r="DE6263" s="72" t="str">
        <f t="shared" si="2107"/>
        <v/>
      </c>
      <c r="DF6263" s="73" t="str">
        <f t="shared" si="2108"/>
        <v/>
      </c>
      <c r="DG6263" s="73" t="str">
        <f t="shared" si="2109"/>
        <v/>
      </c>
      <c r="DH6263" s="73" t="str">
        <f t="shared" si="2110"/>
        <v/>
      </c>
      <c r="DI6263" s="73" t="str">
        <f t="shared" si="2111"/>
        <v/>
      </c>
      <c r="DJ6263" s="73" t="str">
        <f t="shared" si="2112"/>
        <v/>
      </c>
      <c r="DK6263" s="73" t="str">
        <f t="shared" si="2113"/>
        <v/>
      </c>
      <c r="DL6263" s="73" t="str">
        <f t="shared" si="2114"/>
        <v/>
      </c>
      <c r="DM6263" s="73" t="str">
        <f t="shared" si="2115"/>
        <v/>
      </c>
      <c r="DN6263" s="73" t="str">
        <f t="shared" si="2123"/>
        <v/>
      </c>
      <c r="DO6263" s="73" t="str">
        <f t="shared" si="2116"/>
        <v/>
      </c>
      <c r="DP6263" s="73" t="str">
        <f t="shared" si="2117"/>
        <v/>
      </c>
      <c r="DQ6263" s="73" t="str">
        <f t="shared" si="2118"/>
        <v/>
      </c>
      <c r="DR6263" s="73" t="str">
        <f t="shared" si="2119"/>
        <v/>
      </c>
      <c r="DS6263" s="73" t="str">
        <f t="shared" si="2120"/>
        <v/>
      </c>
      <c r="DT6263" s="70" t="str">
        <f t="shared" si="2121"/>
        <v/>
      </c>
      <c r="DU6263" s="70" t="str">
        <f t="shared" si="2122"/>
        <v/>
      </c>
      <c r="DW6263" s="55" t="e">
        <f t="shared" si="2124"/>
        <v>#N/A</v>
      </c>
      <c r="DX6263" s="90" t="e">
        <f t="shared" si="2125"/>
        <v>#N/A</v>
      </c>
    </row>
    <row r="6264" spans="2:128">
      <c r="B6264" s="221"/>
      <c r="C6264" s="159"/>
      <c r="DE6264" s="72" t="str">
        <f t="shared" si="2107"/>
        <v/>
      </c>
      <c r="DF6264" s="73" t="str">
        <f t="shared" si="2108"/>
        <v/>
      </c>
      <c r="DG6264" s="73" t="str">
        <f t="shared" si="2109"/>
        <v/>
      </c>
      <c r="DH6264" s="73" t="str">
        <f t="shared" si="2110"/>
        <v/>
      </c>
      <c r="DI6264" s="73" t="str">
        <f t="shared" si="2111"/>
        <v/>
      </c>
      <c r="DJ6264" s="73" t="str">
        <f t="shared" si="2112"/>
        <v/>
      </c>
      <c r="DK6264" s="73" t="str">
        <f t="shared" si="2113"/>
        <v/>
      </c>
      <c r="DL6264" s="73" t="str">
        <f t="shared" si="2114"/>
        <v/>
      </c>
      <c r="DM6264" s="73" t="str">
        <f t="shared" si="2115"/>
        <v/>
      </c>
      <c r="DN6264" s="73" t="str">
        <f t="shared" si="2123"/>
        <v/>
      </c>
      <c r="DO6264" s="73" t="str">
        <f t="shared" si="2116"/>
        <v/>
      </c>
      <c r="DP6264" s="73" t="str">
        <f t="shared" si="2117"/>
        <v/>
      </c>
      <c r="DQ6264" s="73" t="str">
        <f t="shared" si="2118"/>
        <v/>
      </c>
      <c r="DR6264" s="73" t="str">
        <f t="shared" si="2119"/>
        <v/>
      </c>
      <c r="DS6264" s="73" t="str">
        <f t="shared" si="2120"/>
        <v/>
      </c>
      <c r="DT6264" s="70" t="str">
        <f t="shared" si="2121"/>
        <v/>
      </c>
      <c r="DU6264" s="70" t="str">
        <f t="shared" si="2122"/>
        <v/>
      </c>
      <c r="DW6264" s="55" t="e">
        <f t="shared" si="2124"/>
        <v>#N/A</v>
      </c>
      <c r="DX6264" s="90" t="e">
        <f t="shared" si="2125"/>
        <v>#N/A</v>
      </c>
    </row>
    <row r="6265" spans="2:128">
      <c r="B6265" s="221"/>
      <c r="C6265" s="159"/>
      <c r="DE6265" s="72" t="str">
        <f t="shared" si="2107"/>
        <v/>
      </c>
      <c r="DF6265" s="73" t="str">
        <f t="shared" si="2108"/>
        <v/>
      </c>
      <c r="DG6265" s="73" t="str">
        <f t="shared" si="2109"/>
        <v/>
      </c>
      <c r="DH6265" s="73" t="str">
        <f t="shared" si="2110"/>
        <v/>
      </c>
      <c r="DI6265" s="73" t="str">
        <f t="shared" si="2111"/>
        <v/>
      </c>
      <c r="DJ6265" s="73" t="str">
        <f t="shared" si="2112"/>
        <v/>
      </c>
      <c r="DK6265" s="73" t="str">
        <f t="shared" si="2113"/>
        <v/>
      </c>
      <c r="DL6265" s="73" t="str">
        <f t="shared" si="2114"/>
        <v/>
      </c>
      <c r="DM6265" s="73" t="str">
        <f t="shared" si="2115"/>
        <v/>
      </c>
      <c r="DN6265" s="73" t="str">
        <f t="shared" si="2123"/>
        <v/>
      </c>
      <c r="DO6265" s="73" t="str">
        <f t="shared" si="2116"/>
        <v/>
      </c>
      <c r="DP6265" s="73" t="str">
        <f t="shared" si="2117"/>
        <v/>
      </c>
      <c r="DQ6265" s="73" t="str">
        <f t="shared" si="2118"/>
        <v/>
      </c>
      <c r="DR6265" s="73" t="str">
        <f t="shared" si="2119"/>
        <v/>
      </c>
      <c r="DS6265" s="73" t="str">
        <f t="shared" si="2120"/>
        <v/>
      </c>
      <c r="DT6265" s="70" t="str">
        <f t="shared" si="2121"/>
        <v/>
      </c>
      <c r="DU6265" s="70" t="str">
        <f t="shared" si="2122"/>
        <v/>
      </c>
      <c r="DW6265" s="55" t="e">
        <f t="shared" si="2124"/>
        <v>#N/A</v>
      </c>
      <c r="DX6265" s="90" t="e">
        <f t="shared" si="2125"/>
        <v>#N/A</v>
      </c>
    </row>
    <row r="6266" spans="2:128">
      <c r="B6266" s="221"/>
      <c r="C6266" s="159"/>
      <c r="DE6266" s="72" t="str">
        <f t="shared" si="2107"/>
        <v/>
      </c>
      <c r="DF6266" s="73" t="str">
        <f t="shared" si="2108"/>
        <v/>
      </c>
      <c r="DG6266" s="73" t="str">
        <f t="shared" si="2109"/>
        <v/>
      </c>
      <c r="DH6266" s="73" t="str">
        <f t="shared" si="2110"/>
        <v/>
      </c>
      <c r="DI6266" s="73" t="str">
        <f t="shared" si="2111"/>
        <v/>
      </c>
      <c r="DJ6266" s="73" t="str">
        <f t="shared" si="2112"/>
        <v/>
      </c>
      <c r="DK6266" s="73" t="str">
        <f t="shared" si="2113"/>
        <v/>
      </c>
      <c r="DL6266" s="73" t="str">
        <f t="shared" si="2114"/>
        <v/>
      </c>
      <c r="DM6266" s="73" t="str">
        <f t="shared" si="2115"/>
        <v/>
      </c>
      <c r="DN6266" s="73" t="str">
        <f t="shared" si="2123"/>
        <v/>
      </c>
      <c r="DO6266" s="73" t="str">
        <f t="shared" si="2116"/>
        <v/>
      </c>
      <c r="DP6266" s="73" t="str">
        <f t="shared" si="2117"/>
        <v/>
      </c>
      <c r="DQ6266" s="73" t="str">
        <f t="shared" si="2118"/>
        <v/>
      </c>
      <c r="DR6266" s="73" t="str">
        <f t="shared" si="2119"/>
        <v/>
      </c>
      <c r="DS6266" s="73" t="str">
        <f t="shared" si="2120"/>
        <v/>
      </c>
      <c r="DT6266" s="70" t="str">
        <f t="shared" si="2121"/>
        <v/>
      </c>
      <c r="DU6266" s="70" t="str">
        <f t="shared" si="2122"/>
        <v/>
      </c>
      <c r="DW6266" s="55" t="e">
        <f t="shared" si="2124"/>
        <v>#N/A</v>
      </c>
      <c r="DX6266" s="90" t="e">
        <f t="shared" si="2125"/>
        <v>#N/A</v>
      </c>
    </row>
    <row r="6267" spans="2:128">
      <c r="B6267" s="221"/>
      <c r="C6267" s="159"/>
      <c r="DE6267" s="72" t="str">
        <f t="shared" si="2107"/>
        <v/>
      </c>
      <c r="DF6267" s="73" t="str">
        <f t="shared" si="2108"/>
        <v/>
      </c>
      <c r="DG6267" s="73" t="str">
        <f t="shared" si="2109"/>
        <v/>
      </c>
      <c r="DH6267" s="73" t="str">
        <f t="shared" si="2110"/>
        <v/>
      </c>
      <c r="DI6267" s="73" t="str">
        <f t="shared" si="2111"/>
        <v/>
      </c>
      <c r="DJ6267" s="73" t="str">
        <f t="shared" si="2112"/>
        <v/>
      </c>
      <c r="DK6267" s="73" t="str">
        <f t="shared" si="2113"/>
        <v/>
      </c>
      <c r="DL6267" s="73" t="str">
        <f t="shared" si="2114"/>
        <v/>
      </c>
      <c r="DM6267" s="73" t="str">
        <f t="shared" si="2115"/>
        <v/>
      </c>
      <c r="DN6267" s="73" t="str">
        <f t="shared" si="2123"/>
        <v/>
      </c>
      <c r="DO6267" s="73" t="str">
        <f t="shared" si="2116"/>
        <v/>
      </c>
      <c r="DP6267" s="73" t="str">
        <f t="shared" si="2117"/>
        <v/>
      </c>
      <c r="DQ6267" s="73" t="str">
        <f t="shared" si="2118"/>
        <v/>
      </c>
      <c r="DR6267" s="73" t="str">
        <f t="shared" si="2119"/>
        <v/>
      </c>
      <c r="DS6267" s="73" t="str">
        <f t="shared" si="2120"/>
        <v/>
      </c>
      <c r="DT6267" s="70" t="str">
        <f t="shared" si="2121"/>
        <v/>
      </c>
      <c r="DU6267" s="70" t="str">
        <f t="shared" si="2122"/>
        <v/>
      </c>
      <c r="DW6267" s="55" t="e">
        <f t="shared" si="2124"/>
        <v>#N/A</v>
      </c>
      <c r="DX6267" s="90" t="e">
        <f t="shared" si="2125"/>
        <v>#N/A</v>
      </c>
    </row>
    <row r="6268" spans="2:128">
      <c r="B6268" s="221"/>
      <c r="C6268" s="159"/>
      <c r="DE6268" s="72" t="str">
        <f t="shared" si="2107"/>
        <v/>
      </c>
      <c r="DF6268" s="73" t="str">
        <f t="shared" si="2108"/>
        <v/>
      </c>
      <c r="DG6268" s="73" t="str">
        <f t="shared" si="2109"/>
        <v/>
      </c>
      <c r="DH6268" s="73" t="str">
        <f t="shared" si="2110"/>
        <v/>
      </c>
      <c r="DI6268" s="73" t="str">
        <f t="shared" si="2111"/>
        <v/>
      </c>
      <c r="DJ6268" s="73" t="str">
        <f t="shared" si="2112"/>
        <v/>
      </c>
      <c r="DK6268" s="73" t="str">
        <f t="shared" si="2113"/>
        <v/>
      </c>
      <c r="DL6268" s="73" t="str">
        <f t="shared" si="2114"/>
        <v/>
      </c>
      <c r="DM6268" s="73" t="str">
        <f t="shared" si="2115"/>
        <v/>
      </c>
      <c r="DN6268" s="73" t="str">
        <f t="shared" si="2123"/>
        <v/>
      </c>
      <c r="DO6268" s="73" t="str">
        <f t="shared" si="2116"/>
        <v/>
      </c>
      <c r="DP6268" s="73" t="str">
        <f t="shared" si="2117"/>
        <v/>
      </c>
      <c r="DQ6268" s="73" t="str">
        <f t="shared" si="2118"/>
        <v/>
      </c>
      <c r="DR6268" s="73" t="str">
        <f t="shared" si="2119"/>
        <v/>
      </c>
      <c r="DS6268" s="73" t="str">
        <f t="shared" si="2120"/>
        <v/>
      </c>
      <c r="DT6268" s="70" t="str">
        <f t="shared" si="2121"/>
        <v/>
      </c>
      <c r="DU6268" s="70" t="str">
        <f t="shared" si="2122"/>
        <v/>
      </c>
      <c r="DW6268" s="55" t="e">
        <f t="shared" si="2124"/>
        <v>#N/A</v>
      </c>
      <c r="DX6268" s="90" t="e">
        <f t="shared" si="2125"/>
        <v>#N/A</v>
      </c>
    </row>
    <row r="6269" spans="2:128">
      <c r="B6269" s="221"/>
      <c r="C6269" s="159"/>
      <c r="DE6269" s="72" t="str">
        <f t="shared" si="2107"/>
        <v/>
      </c>
      <c r="DF6269" s="73" t="str">
        <f t="shared" si="2108"/>
        <v/>
      </c>
      <c r="DG6269" s="73" t="str">
        <f t="shared" si="2109"/>
        <v/>
      </c>
      <c r="DH6269" s="73" t="str">
        <f t="shared" si="2110"/>
        <v/>
      </c>
      <c r="DI6269" s="73" t="str">
        <f t="shared" si="2111"/>
        <v/>
      </c>
      <c r="DJ6269" s="73" t="str">
        <f t="shared" si="2112"/>
        <v/>
      </c>
      <c r="DK6269" s="73" t="str">
        <f t="shared" si="2113"/>
        <v/>
      </c>
      <c r="DL6269" s="73" t="str">
        <f t="shared" si="2114"/>
        <v/>
      </c>
      <c r="DM6269" s="73" t="str">
        <f t="shared" si="2115"/>
        <v/>
      </c>
      <c r="DN6269" s="73" t="str">
        <f t="shared" si="2123"/>
        <v/>
      </c>
      <c r="DO6269" s="73" t="str">
        <f t="shared" si="2116"/>
        <v/>
      </c>
      <c r="DP6269" s="73" t="str">
        <f t="shared" si="2117"/>
        <v/>
      </c>
      <c r="DQ6269" s="73" t="str">
        <f t="shared" si="2118"/>
        <v/>
      </c>
      <c r="DR6269" s="73" t="str">
        <f t="shared" si="2119"/>
        <v/>
      </c>
      <c r="DS6269" s="73" t="str">
        <f t="shared" si="2120"/>
        <v/>
      </c>
      <c r="DT6269" s="70" t="str">
        <f t="shared" si="2121"/>
        <v/>
      </c>
      <c r="DU6269" s="70" t="str">
        <f t="shared" si="2122"/>
        <v/>
      </c>
      <c r="DW6269" s="55" t="e">
        <f t="shared" si="2124"/>
        <v>#N/A</v>
      </c>
      <c r="DX6269" s="90" t="e">
        <f t="shared" si="2125"/>
        <v>#N/A</v>
      </c>
    </row>
    <row r="6270" spans="2:128">
      <c r="B6270" s="221"/>
      <c r="C6270" s="159"/>
      <c r="DE6270" s="72" t="str">
        <f t="shared" si="2107"/>
        <v/>
      </c>
      <c r="DF6270" s="73" t="str">
        <f t="shared" si="2108"/>
        <v/>
      </c>
      <c r="DG6270" s="73" t="str">
        <f t="shared" si="2109"/>
        <v/>
      </c>
      <c r="DH6270" s="73" t="str">
        <f t="shared" si="2110"/>
        <v/>
      </c>
      <c r="DI6270" s="73" t="str">
        <f t="shared" si="2111"/>
        <v/>
      </c>
      <c r="DJ6270" s="73" t="str">
        <f t="shared" si="2112"/>
        <v/>
      </c>
      <c r="DK6270" s="73" t="str">
        <f t="shared" si="2113"/>
        <v/>
      </c>
      <c r="DL6270" s="73" t="str">
        <f t="shared" si="2114"/>
        <v/>
      </c>
      <c r="DM6270" s="73" t="str">
        <f t="shared" si="2115"/>
        <v/>
      </c>
      <c r="DN6270" s="73" t="str">
        <f t="shared" si="2123"/>
        <v/>
      </c>
      <c r="DO6270" s="73" t="str">
        <f t="shared" si="2116"/>
        <v/>
      </c>
      <c r="DP6270" s="73" t="str">
        <f t="shared" si="2117"/>
        <v/>
      </c>
      <c r="DQ6270" s="73" t="str">
        <f t="shared" si="2118"/>
        <v/>
      </c>
      <c r="DR6270" s="73" t="str">
        <f t="shared" si="2119"/>
        <v/>
      </c>
      <c r="DS6270" s="73" t="str">
        <f t="shared" si="2120"/>
        <v/>
      </c>
      <c r="DT6270" s="70" t="str">
        <f t="shared" si="2121"/>
        <v/>
      </c>
      <c r="DU6270" s="70" t="str">
        <f t="shared" si="2122"/>
        <v/>
      </c>
      <c r="DW6270" s="55" t="e">
        <f t="shared" si="2124"/>
        <v>#N/A</v>
      </c>
      <c r="DX6270" s="90" t="e">
        <f t="shared" si="2125"/>
        <v>#N/A</v>
      </c>
    </row>
    <row r="6271" spans="2:128">
      <c r="B6271" s="221"/>
      <c r="C6271" s="159"/>
      <c r="DE6271" s="72" t="str">
        <f t="shared" si="2107"/>
        <v/>
      </c>
      <c r="DF6271" s="73" t="str">
        <f t="shared" si="2108"/>
        <v/>
      </c>
      <c r="DG6271" s="73" t="str">
        <f t="shared" si="2109"/>
        <v/>
      </c>
      <c r="DH6271" s="73" t="str">
        <f t="shared" si="2110"/>
        <v/>
      </c>
      <c r="DI6271" s="73" t="str">
        <f t="shared" si="2111"/>
        <v/>
      </c>
      <c r="DJ6271" s="73" t="str">
        <f t="shared" si="2112"/>
        <v/>
      </c>
      <c r="DK6271" s="73" t="str">
        <f t="shared" si="2113"/>
        <v/>
      </c>
      <c r="DL6271" s="73" t="str">
        <f t="shared" si="2114"/>
        <v/>
      </c>
      <c r="DM6271" s="73" t="str">
        <f t="shared" si="2115"/>
        <v/>
      </c>
      <c r="DN6271" s="73" t="str">
        <f t="shared" si="2123"/>
        <v/>
      </c>
      <c r="DO6271" s="73" t="str">
        <f t="shared" si="2116"/>
        <v/>
      </c>
      <c r="DP6271" s="73" t="str">
        <f t="shared" si="2117"/>
        <v/>
      </c>
      <c r="DQ6271" s="73" t="str">
        <f t="shared" si="2118"/>
        <v/>
      </c>
      <c r="DR6271" s="73" t="str">
        <f t="shared" si="2119"/>
        <v/>
      </c>
      <c r="DS6271" s="73" t="str">
        <f t="shared" si="2120"/>
        <v/>
      </c>
      <c r="DT6271" s="70" t="str">
        <f t="shared" si="2121"/>
        <v/>
      </c>
      <c r="DU6271" s="70" t="str">
        <f t="shared" si="2122"/>
        <v/>
      </c>
      <c r="DW6271" s="55" t="e">
        <f t="shared" si="2124"/>
        <v>#N/A</v>
      </c>
      <c r="DX6271" s="90" t="e">
        <f t="shared" si="2125"/>
        <v>#N/A</v>
      </c>
    </row>
    <row r="6272" spans="2:128">
      <c r="B6272" s="221"/>
      <c r="C6272" s="159"/>
      <c r="DE6272" s="72" t="str">
        <f t="shared" si="2107"/>
        <v/>
      </c>
      <c r="DF6272" s="73" t="str">
        <f t="shared" si="2108"/>
        <v/>
      </c>
      <c r="DG6272" s="73" t="str">
        <f t="shared" si="2109"/>
        <v/>
      </c>
      <c r="DH6272" s="73" t="str">
        <f t="shared" si="2110"/>
        <v/>
      </c>
      <c r="DI6272" s="73" t="str">
        <f t="shared" si="2111"/>
        <v/>
      </c>
      <c r="DJ6272" s="73" t="str">
        <f t="shared" si="2112"/>
        <v/>
      </c>
      <c r="DK6272" s="73" t="str">
        <f t="shared" si="2113"/>
        <v/>
      </c>
      <c r="DL6272" s="73" t="str">
        <f t="shared" si="2114"/>
        <v/>
      </c>
      <c r="DM6272" s="73" t="str">
        <f t="shared" si="2115"/>
        <v/>
      </c>
      <c r="DN6272" s="73" t="str">
        <f t="shared" si="2123"/>
        <v/>
      </c>
      <c r="DO6272" s="73" t="str">
        <f t="shared" si="2116"/>
        <v/>
      </c>
      <c r="DP6272" s="73" t="str">
        <f t="shared" si="2117"/>
        <v/>
      </c>
      <c r="DQ6272" s="73" t="str">
        <f t="shared" si="2118"/>
        <v/>
      </c>
      <c r="DR6272" s="73" t="str">
        <f t="shared" si="2119"/>
        <v/>
      </c>
      <c r="DS6272" s="73" t="str">
        <f t="shared" si="2120"/>
        <v/>
      </c>
      <c r="DT6272" s="70" t="str">
        <f t="shared" si="2121"/>
        <v/>
      </c>
      <c r="DU6272" s="70" t="str">
        <f t="shared" si="2122"/>
        <v/>
      </c>
      <c r="DW6272" s="55" t="e">
        <f t="shared" si="2124"/>
        <v>#N/A</v>
      </c>
      <c r="DX6272" s="90" t="e">
        <f t="shared" si="2125"/>
        <v>#N/A</v>
      </c>
    </row>
    <row r="6273" spans="2:128">
      <c r="B6273" s="221"/>
      <c r="C6273" s="159"/>
      <c r="DE6273" s="72" t="str">
        <f t="shared" si="2107"/>
        <v/>
      </c>
      <c r="DF6273" s="73" t="str">
        <f t="shared" si="2108"/>
        <v/>
      </c>
      <c r="DG6273" s="73" t="str">
        <f t="shared" si="2109"/>
        <v/>
      </c>
      <c r="DH6273" s="73" t="str">
        <f t="shared" si="2110"/>
        <v/>
      </c>
      <c r="DI6273" s="73" t="str">
        <f t="shared" si="2111"/>
        <v/>
      </c>
      <c r="DJ6273" s="73" t="str">
        <f t="shared" si="2112"/>
        <v/>
      </c>
      <c r="DK6273" s="73" t="str">
        <f t="shared" si="2113"/>
        <v/>
      </c>
      <c r="DL6273" s="73" t="str">
        <f t="shared" si="2114"/>
        <v/>
      </c>
      <c r="DM6273" s="73" t="str">
        <f t="shared" si="2115"/>
        <v/>
      </c>
      <c r="DN6273" s="73" t="str">
        <f t="shared" si="2123"/>
        <v/>
      </c>
      <c r="DO6273" s="73" t="str">
        <f t="shared" si="2116"/>
        <v/>
      </c>
      <c r="DP6273" s="73" t="str">
        <f t="shared" si="2117"/>
        <v/>
      </c>
      <c r="DQ6273" s="73" t="str">
        <f t="shared" si="2118"/>
        <v/>
      </c>
      <c r="DR6273" s="73" t="str">
        <f t="shared" si="2119"/>
        <v/>
      </c>
      <c r="DS6273" s="73" t="str">
        <f t="shared" si="2120"/>
        <v/>
      </c>
      <c r="DT6273" s="70" t="str">
        <f t="shared" si="2121"/>
        <v/>
      </c>
      <c r="DU6273" s="70" t="str">
        <f t="shared" si="2122"/>
        <v/>
      </c>
      <c r="DW6273" s="55" t="e">
        <f t="shared" si="2124"/>
        <v>#N/A</v>
      </c>
      <c r="DX6273" s="90" t="e">
        <f t="shared" si="2125"/>
        <v>#N/A</v>
      </c>
    </row>
    <row r="6274" spans="2:128">
      <c r="B6274" s="221"/>
      <c r="C6274" s="159"/>
      <c r="DE6274" s="72" t="str">
        <f t="shared" si="2107"/>
        <v/>
      </c>
      <c r="DF6274" s="73" t="str">
        <f t="shared" si="2108"/>
        <v/>
      </c>
      <c r="DG6274" s="73" t="str">
        <f t="shared" si="2109"/>
        <v/>
      </c>
      <c r="DH6274" s="73" t="str">
        <f t="shared" si="2110"/>
        <v/>
      </c>
      <c r="DI6274" s="73" t="str">
        <f t="shared" si="2111"/>
        <v/>
      </c>
      <c r="DJ6274" s="73" t="str">
        <f t="shared" si="2112"/>
        <v/>
      </c>
      <c r="DK6274" s="73" t="str">
        <f t="shared" si="2113"/>
        <v/>
      </c>
      <c r="DL6274" s="73" t="str">
        <f t="shared" si="2114"/>
        <v/>
      </c>
      <c r="DM6274" s="73" t="str">
        <f t="shared" si="2115"/>
        <v/>
      </c>
      <c r="DN6274" s="73" t="str">
        <f t="shared" si="2123"/>
        <v/>
      </c>
      <c r="DO6274" s="73" t="str">
        <f t="shared" si="2116"/>
        <v/>
      </c>
      <c r="DP6274" s="73" t="str">
        <f t="shared" si="2117"/>
        <v/>
      </c>
      <c r="DQ6274" s="73" t="str">
        <f t="shared" si="2118"/>
        <v/>
      </c>
      <c r="DR6274" s="73" t="str">
        <f t="shared" si="2119"/>
        <v/>
      </c>
      <c r="DS6274" s="73" t="str">
        <f t="shared" si="2120"/>
        <v/>
      </c>
      <c r="DT6274" s="70" t="str">
        <f t="shared" si="2121"/>
        <v/>
      </c>
      <c r="DU6274" s="70" t="str">
        <f t="shared" si="2122"/>
        <v/>
      </c>
      <c r="DW6274" s="55" t="e">
        <f t="shared" si="2124"/>
        <v>#N/A</v>
      </c>
      <c r="DX6274" s="90" t="e">
        <f t="shared" si="2125"/>
        <v>#N/A</v>
      </c>
    </row>
    <row r="6275" spans="2:128">
      <c r="B6275" s="221"/>
      <c r="C6275" s="159"/>
      <c r="DE6275" s="72" t="str">
        <f t="shared" si="2107"/>
        <v/>
      </c>
      <c r="DF6275" s="73" t="str">
        <f t="shared" si="2108"/>
        <v/>
      </c>
      <c r="DG6275" s="73" t="str">
        <f t="shared" si="2109"/>
        <v/>
      </c>
      <c r="DH6275" s="73" t="str">
        <f t="shared" si="2110"/>
        <v/>
      </c>
      <c r="DI6275" s="73" t="str">
        <f t="shared" si="2111"/>
        <v/>
      </c>
      <c r="DJ6275" s="73" t="str">
        <f t="shared" si="2112"/>
        <v/>
      </c>
      <c r="DK6275" s="73" t="str">
        <f t="shared" si="2113"/>
        <v/>
      </c>
      <c r="DL6275" s="73" t="str">
        <f t="shared" si="2114"/>
        <v/>
      </c>
      <c r="DM6275" s="73" t="str">
        <f t="shared" si="2115"/>
        <v/>
      </c>
      <c r="DN6275" s="73" t="str">
        <f t="shared" si="2123"/>
        <v/>
      </c>
      <c r="DO6275" s="73" t="str">
        <f t="shared" si="2116"/>
        <v/>
      </c>
      <c r="DP6275" s="73" t="str">
        <f t="shared" si="2117"/>
        <v/>
      </c>
      <c r="DQ6275" s="73" t="str">
        <f t="shared" si="2118"/>
        <v/>
      </c>
      <c r="DR6275" s="73" t="str">
        <f t="shared" si="2119"/>
        <v/>
      </c>
      <c r="DS6275" s="73" t="str">
        <f t="shared" si="2120"/>
        <v/>
      </c>
      <c r="DT6275" s="70" t="str">
        <f t="shared" si="2121"/>
        <v/>
      </c>
      <c r="DU6275" s="70" t="str">
        <f t="shared" si="2122"/>
        <v/>
      </c>
      <c r="DW6275" s="55" t="e">
        <f t="shared" si="2124"/>
        <v>#N/A</v>
      </c>
      <c r="DX6275" s="90" t="e">
        <f t="shared" si="2125"/>
        <v>#N/A</v>
      </c>
    </row>
    <row r="6276" spans="2:128">
      <c r="B6276" s="221"/>
      <c r="C6276" s="159"/>
      <c r="DE6276" s="72" t="str">
        <f t="shared" si="2107"/>
        <v/>
      </c>
      <c r="DF6276" s="73" t="str">
        <f t="shared" si="2108"/>
        <v/>
      </c>
      <c r="DG6276" s="73" t="str">
        <f t="shared" si="2109"/>
        <v/>
      </c>
      <c r="DH6276" s="73" t="str">
        <f t="shared" si="2110"/>
        <v/>
      </c>
      <c r="DI6276" s="73" t="str">
        <f t="shared" si="2111"/>
        <v/>
      </c>
      <c r="DJ6276" s="73" t="str">
        <f t="shared" si="2112"/>
        <v/>
      </c>
      <c r="DK6276" s="73" t="str">
        <f t="shared" si="2113"/>
        <v/>
      </c>
      <c r="DL6276" s="73" t="str">
        <f t="shared" si="2114"/>
        <v/>
      </c>
      <c r="DM6276" s="73" t="str">
        <f t="shared" si="2115"/>
        <v/>
      </c>
      <c r="DN6276" s="73" t="str">
        <f t="shared" si="2123"/>
        <v/>
      </c>
      <c r="DO6276" s="73" t="str">
        <f t="shared" si="2116"/>
        <v/>
      </c>
      <c r="DP6276" s="73" t="str">
        <f t="shared" si="2117"/>
        <v/>
      </c>
      <c r="DQ6276" s="73" t="str">
        <f t="shared" si="2118"/>
        <v/>
      </c>
      <c r="DR6276" s="73" t="str">
        <f t="shared" si="2119"/>
        <v/>
      </c>
      <c r="DS6276" s="73" t="str">
        <f t="shared" si="2120"/>
        <v/>
      </c>
      <c r="DT6276" s="70" t="str">
        <f t="shared" si="2121"/>
        <v/>
      </c>
      <c r="DU6276" s="70" t="str">
        <f t="shared" si="2122"/>
        <v/>
      </c>
      <c r="DW6276" s="55" t="e">
        <f t="shared" si="2124"/>
        <v>#N/A</v>
      </c>
      <c r="DX6276" s="90" t="e">
        <f t="shared" si="2125"/>
        <v>#N/A</v>
      </c>
    </row>
    <row r="6277" spans="2:128">
      <c r="B6277" s="221"/>
      <c r="C6277" s="159"/>
      <c r="DE6277" s="72" t="str">
        <f t="shared" si="2107"/>
        <v/>
      </c>
      <c r="DF6277" s="73" t="str">
        <f t="shared" si="2108"/>
        <v/>
      </c>
      <c r="DG6277" s="73" t="str">
        <f t="shared" si="2109"/>
        <v/>
      </c>
      <c r="DH6277" s="73" t="str">
        <f t="shared" si="2110"/>
        <v/>
      </c>
      <c r="DI6277" s="73" t="str">
        <f t="shared" si="2111"/>
        <v/>
      </c>
      <c r="DJ6277" s="73" t="str">
        <f t="shared" si="2112"/>
        <v/>
      </c>
      <c r="DK6277" s="73" t="str">
        <f t="shared" si="2113"/>
        <v/>
      </c>
      <c r="DL6277" s="73" t="str">
        <f t="shared" si="2114"/>
        <v/>
      </c>
      <c r="DM6277" s="73" t="str">
        <f t="shared" si="2115"/>
        <v/>
      </c>
      <c r="DN6277" s="73" t="str">
        <f t="shared" si="2123"/>
        <v/>
      </c>
      <c r="DO6277" s="73" t="str">
        <f t="shared" si="2116"/>
        <v/>
      </c>
      <c r="DP6277" s="73" t="str">
        <f t="shared" si="2117"/>
        <v/>
      </c>
      <c r="DQ6277" s="73" t="str">
        <f t="shared" si="2118"/>
        <v/>
      </c>
      <c r="DR6277" s="73" t="str">
        <f t="shared" si="2119"/>
        <v/>
      </c>
      <c r="DS6277" s="73" t="str">
        <f t="shared" si="2120"/>
        <v/>
      </c>
      <c r="DT6277" s="70" t="str">
        <f t="shared" si="2121"/>
        <v/>
      </c>
      <c r="DU6277" s="70" t="str">
        <f t="shared" si="2122"/>
        <v/>
      </c>
      <c r="DW6277" s="55" t="e">
        <f t="shared" si="2124"/>
        <v>#N/A</v>
      </c>
      <c r="DX6277" s="90" t="e">
        <f t="shared" si="2125"/>
        <v>#N/A</v>
      </c>
    </row>
    <row r="6278" spans="2:128">
      <c r="B6278" s="221"/>
      <c r="C6278" s="159"/>
      <c r="DE6278" s="72" t="str">
        <f t="shared" si="2107"/>
        <v/>
      </c>
      <c r="DF6278" s="73" t="str">
        <f t="shared" si="2108"/>
        <v/>
      </c>
      <c r="DG6278" s="73" t="str">
        <f t="shared" si="2109"/>
        <v/>
      </c>
      <c r="DH6278" s="73" t="str">
        <f t="shared" si="2110"/>
        <v/>
      </c>
      <c r="DI6278" s="73" t="str">
        <f t="shared" si="2111"/>
        <v/>
      </c>
      <c r="DJ6278" s="73" t="str">
        <f t="shared" si="2112"/>
        <v/>
      </c>
      <c r="DK6278" s="73" t="str">
        <f t="shared" si="2113"/>
        <v/>
      </c>
      <c r="DL6278" s="73" t="str">
        <f t="shared" si="2114"/>
        <v/>
      </c>
      <c r="DM6278" s="73" t="str">
        <f t="shared" si="2115"/>
        <v/>
      </c>
      <c r="DN6278" s="73" t="str">
        <f t="shared" si="2123"/>
        <v/>
      </c>
      <c r="DO6278" s="73" t="str">
        <f t="shared" si="2116"/>
        <v/>
      </c>
      <c r="DP6278" s="73" t="str">
        <f t="shared" si="2117"/>
        <v/>
      </c>
      <c r="DQ6278" s="73" t="str">
        <f t="shared" si="2118"/>
        <v/>
      </c>
      <c r="DR6278" s="73" t="str">
        <f t="shared" si="2119"/>
        <v/>
      </c>
      <c r="DS6278" s="73" t="str">
        <f t="shared" si="2120"/>
        <v/>
      </c>
      <c r="DT6278" s="70" t="str">
        <f t="shared" si="2121"/>
        <v/>
      </c>
      <c r="DU6278" s="70" t="str">
        <f t="shared" si="2122"/>
        <v/>
      </c>
      <c r="DW6278" s="55" t="e">
        <f t="shared" si="2124"/>
        <v>#N/A</v>
      </c>
      <c r="DX6278" s="90" t="e">
        <f t="shared" si="2125"/>
        <v>#N/A</v>
      </c>
    </row>
    <row r="6279" spans="2:128">
      <c r="B6279" s="221"/>
      <c r="C6279" s="159"/>
      <c r="DE6279" s="72" t="str">
        <f t="shared" si="2107"/>
        <v/>
      </c>
      <c r="DF6279" s="73" t="str">
        <f t="shared" si="2108"/>
        <v/>
      </c>
      <c r="DG6279" s="73" t="str">
        <f t="shared" si="2109"/>
        <v/>
      </c>
      <c r="DH6279" s="73" t="str">
        <f t="shared" si="2110"/>
        <v/>
      </c>
      <c r="DI6279" s="73" t="str">
        <f t="shared" si="2111"/>
        <v/>
      </c>
      <c r="DJ6279" s="73" t="str">
        <f t="shared" si="2112"/>
        <v/>
      </c>
      <c r="DK6279" s="73" t="str">
        <f t="shared" si="2113"/>
        <v/>
      </c>
      <c r="DL6279" s="73" t="str">
        <f t="shared" si="2114"/>
        <v/>
      </c>
      <c r="DM6279" s="73" t="str">
        <f t="shared" si="2115"/>
        <v/>
      </c>
      <c r="DN6279" s="73" t="str">
        <f t="shared" si="2123"/>
        <v/>
      </c>
      <c r="DO6279" s="73" t="str">
        <f t="shared" si="2116"/>
        <v/>
      </c>
      <c r="DP6279" s="73" t="str">
        <f t="shared" si="2117"/>
        <v/>
      </c>
      <c r="DQ6279" s="73" t="str">
        <f t="shared" si="2118"/>
        <v/>
      </c>
      <c r="DR6279" s="73" t="str">
        <f t="shared" si="2119"/>
        <v/>
      </c>
      <c r="DS6279" s="73" t="str">
        <f t="shared" si="2120"/>
        <v/>
      </c>
      <c r="DT6279" s="70" t="str">
        <f t="shared" si="2121"/>
        <v/>
      </c>
      <c r="DU6279" s="70" t="str">
        <f t="shared" si="2122"/>
        <v/>
      </c>
      <c r="DW6279" s="55" t="e">
        <f t="shared" si="2124"/>
        <v>#N/A</v>
      </c>
      <c r="DX6279" s="90" t="e">
        <f t="shared" si="2125"/>
        <v>#N/A</v>
      </c>
    </row>
    <row r="6280" spans="2:128">
      <c r="B6280" s="221"/>
      <c r="C6280" s="159"/>
      <c r="DE6280" s="72" t="str">
        <f t="shared" si="2107"/>
        <v/>
      </c>
      <c r="DF6280" s="73" t="str">
        <f t="shared" si="2108"/>
        <v/>
      </c>
      <c r="DG6280" s="73" t="str">
        <f t="shared" si="2109"/>
        <v/>
      </c>
      <c r="DH6280" s="73" t="str">
        <f t="shared" si="2110"/>
        <v/>
      </c>
      <c r="DI6280" s="73" t="str">
        <f t="shared" si="2111"/>
        <v/>
      </c>
      <c r="DJ6280" s="73" t="str">
        <f t="shared" si="2112"/>
        <v/>
      </c>
      <c r="DK6280" s="73" t="str">
        <f t="shared" si="2113"/>
        <v/>
      </c>
      <c r="DL6280" s="73" t="str">
        <f t="shared" si="2114"/>
        <v/>
      </c>
      <c r="DM6280" s="73" t="str">
        <f t="shared" si="2115"/>
        <v/>
      </c>
      <c r="DN6280" s="73" t="str">
        <f t="shared" si="2123"/>
        <v/>
      </c>
      <c r="DO6280" s="73" t="str">
        <f t="shared" si="2116"/>
        <v/>
      </c>
      <c r="DP6280" s="73" t="str">
        <f t="shared" si="2117"/>
        <v/>
      </c>
      <c r="DQ6280" s="73" t="str">
        <f t="shared" si="2118"/>
        <v/>
      </c>
      <c r="DR6280" s="73" t="str">
        <f t="shared" si="2119"/>
        <v/>
      </c>
      <c r="DS6280" s="73" t="str">
        <f t="shared" si="2120"/>
        <v/>
      </c>
      <c r="DT6280" s="70" t="str">
        <f t="shared" si="2121"/>
        <v/>
      </c>
      <c r="DU6280" s="70" t="str">
        <f t="shared" si="2122"/>
        <v/>
      </c>
      <c r="DW6280" s="55" t="e">
        <f t="shared" si="2124"/>
        <v>#N/A</v>
      </c>
      <c r="DX6280" s="90" t="e">
        <f t="shared" si="2125"/>
        <v>#N/A</v>
      </c>
    </row>
    <row r="6281" spans="2:128">
      <c r="B6281" s="221"/>
      <c r="C6281" s="159"/>
      <c r="DE6281" s="72" t="str">
        <f t="shared" si="2107"/>
        <v/>
      </c>
      <c r="DF6281" s="73" t="str">
        <f t="shared" si="2108"/>
        <v/>
      </c>
      <c r="DG6281" s="73" t="str">
        <f t="shared" si="2109"/>
        <v/>
      </c>
      <c r="DH6281" s="73" t="str">
        <f t="shared" si="2110"/>
        <v/>
      </c>
      <c r="DI6281" s="73" t="str">
        <f t="shared" si="2111"/>
        <v/>
      </c>
      <c r="DJ6281" s="73" t="str">
        <f t="shared" si="2112"/>
        <v/>
      </c>
      <c r="DK6281" s="73" t="str">
        <f t="shared" si="2113"/>
        <v/>
      </c>
      <c r="DL6281" s="73" t="str">
        <f t="shared" si="2114"/>
        <v/>
      </c>
      <c r="DM6281" s="73" t="str">
        <f t="shared" si="2115"/>
        <v/>
      </c>
      <c r="DN6281" s="73" t="str">
        <f t="shared" si="2123"/>
        <v/>
      </c>
      <c r="DO6281" s="73" t="str">
        <f t="shared" si="2116"/>
        <v/>
      </c>
      <c r="DP6281" s="73" t="str">
        <f t="shared" si="2117"/>
        <v/>
      </c>
      <c r="DQ6281" s="73" t="str">
        <f t="shared" si="2118"/>
        <v/>
      </c>
      <c r="DR6281" s="73" t="str">
        <f t="shared" si="2119"/>
        <v/>
      </c>
      <c r="DS6281" s="73" t="str">
        <f t="shared" si="2120"/>
        <v/>
      </c>
      <c r="DT6281" s="70" t="str">
        <f t="shared" si="2121"/>
        <v/>
      </c>
      <c r="DU6281" s="70" t="str">
        <f t="shared" si="2122"/>
        <v/>
      </c>
      <c r="DW6281" s="55" t="e">
        <f t="shared" si="2124"/>
        <v>#N/A</v>
      </c>
      <c r="DX6281" s="90" t="e">
        <f t="shared" si="2125"/>
        <v>#N/A</v>
      </c>
    </row>
    <row r="6282" spans="2:128">
      <c r="B6282" s="221"/>
      <c r="C6282" s="159"/>
      <c r="DE6282" s="72" t="str">
        <f t="shared" si="2107"/>
        <v/>
      </c>
      <c r="DF6282" s="73" t="str">
        <f t="shared" si="2108"/>
        <v/>
      </c>
      <c r="DG6282" s="73" t="str">
        <f t="shared" si="2109"/>
        <v/>
      </c>
      <c r="DH6282" s="73" t="str">
        <f t="shared" si="2110"/>
        <v/>
      </c>
      <c r="DI6282" s="73" t="str">
        <f t="shared" si="2111"/>
        <v/>
      </c>
      <c r="DJ6282" s="73" t="str">
        <f t="shared" si="2112"/>
        <v/>
      </c>
      <c r="DK6282" s="73" t="str">
        <f t="shared" si="2113"/>
        <v/>
      </c>
      <c r="DL6282" s="73" t="str">
        <f t="shared" si="2114"/>
        <v/>
      </c>
      <c r="DM6282" s="73" t="str">
        <f t="shared" si="2115"/>
        <v/>
      </c>
      <c r="DN6282" s="73" t="str">
        <f t="shared" si="2123"/>
        <v/>
      </c>
      <c r="DO6282" s="73" t="str">
        <f t="shared" si="2116"/>
        <v/>
      </c>
      <c r="DP6282" s="73" t="str">
        <f t="shared" si="2117"/>
        <v/>
      </c>
      <c r="DQ6282" s="73" t="str">
        <f t="shared" si="2118"/>
        <v/>
      </c>
      <c r="DR6282" s="73" t="str">
        <f t="shared" si="2119"/>
        <v/>
      </c>
      <c r="DS6282" s="73" t="str">
        <f t="shared" si="2120"/>
        <v/>
      </c>
      <c r="DT6282" s="70" t="str">
        <f t="shared" si="2121"/>
        <v/>
      </c>
      <c r="DU6282" s="70" t="str">
        <f t="shared" si="2122"/>
        <v/>
      </c>
      <c r="DW6282" s="55" t="e">
        <f t="shared" si="2124"/>
        <v>#N/A</v>
      </c>
      <c r="DX6282" s="90" t="e">
        <f t="shared" si="2125"/>
        <v>#N/A</v>
      </c>
    </row>
    <row r="6283" spans="2:128">
      <c r="B6283" s="221"/>
      <c r="C6283" s="159"/>
      <c r="DE6283" s="72" t="str">
        <f t="shared" si="2107"/>
        <v/>
      </c>
      <c r="DF6283" s="73" t="str">
        <f t="shared" si="2108"/>
        <v/>
      </c>
      <c r="DG6283" s="73" t="str">
        <f t="shared" si="2109"/>
        <v/>
      </c>
      <c r="DH6283" s="73" t="str">
        <f t="shared" si="2110"/>
        <v/>
      </c>
      <c r="DI6283" s="73" t="str">
        <f t="shared" si="2111"/>
        <v/>
      </c>
      <c r="DJ6283" s="73" t="str">
        <f t="shared" si="2112"/>
        <v/>
      </c>
      <c r="DK6283" s="73" t="str">
        <f t="shared" si="2113"/>
        <v/>
      </c>
      <c r="DL6283" s="73" t="str">
        <f t="shared" si="2114"/>
        <v/>
      </c>
      <c r="DM6283" s="73" t="str">
        <f t="shared" si="2115"/>
        <v/>
      </c>
      <c r="DN6283" s="73" t="str">
        <f t="shared" si="2123"/>
        <v/>
      </c>
      <c r="DO6283" s="73" t="str">
        <f t="shared" si="2116"/>
        <v/>
      </c>
      <c r="DP6283" s="73" t="str">
        <f t="shared" si="2117"/>
        <v/>
      </c>
      <c r="DQ6283" s="73" t="str">
        <f t="shared" si="2118"/>
        <v/>
      </c>
      <c r="DR6283" s="73" t="str">
        <f t="shared" si="2119"/>
        <v/>
      </c>
      <c r="DS6283" s="73" t="str">
        <f t="shared" si="2120"/>
        <v/>
      </c>
      <c r="DT6283" s="70" t="str">
        <f t="shared" si="2121"/>
        <v/>
      </c>
      <c r="DU6283" s="70" t="str">
        <f t="shared" si="2122"/>
        <v/>
      </c>
      <c r="DW6283" s="55" t="e">
        <f t="shared" si="2124"/>
        <v>#N/A</v>
      </c>
      <c r="DX6283" s="90" t="e">
        <f t="shared" si="2125"/>
        <v>#N/A</v>
      </c>
    </row>
    <row r="6284" spans="2:128">
      <c r="B6284" s="221"/>
      <c r="C6284" s="159"/>
      <c r="DE6284" s="72" t="str">
        <f t="shared" si="2107"/>
        <v/>
      </c>
      <c r="DF6284" s="73" t="str">
        <f t="shared" si="2108"/>
        <v/>
      </c>
      <c r="DG6284" s="73" t="str">
        <f t="shared" si="2109"/>
        <v/>
      </c>
      <c r="DH6284" s="73" t="str">
        <f t="shared" si="2110"/>
        <v/>
      </c>
      <c r="DI6284" s="73" t="str">
        <f t="shared" si="2111"/>
        <v/>
      </c>
      <c r="DJ6284" s="73" t="str">
        <f t="shared" si="2112"/>
        <v/>
      </c>
      <c r="DK6284" s="73" t="str">
        <f t="shared" si="2113"/>
        <v/>
      </c>
      <c r="DL6284" s="73" t="str">
        <f t="shared" si="2114"/>
        <v/>
      </c>
      <c r="DM6284" s="73" t="str">
        <f t="shared" si="2115"/>
        <v/>
      </c>
      <c r="DN6284" s="73" t="str">
        <f t="shared" si="2123"/>
        <v/>
      </c>
      <c r="DO6284" s="73" t="str">
        <f t="shared" si="2116"/>
        <v/>
      </c>
      <c r="DP6284" s="73" t="str">
        <f t="shared" si="2117"/>
        <v/>
      </c>
      <c r="DQ6284" s="73" t="str">
        <f t="shared" si="2118"/>
        <v/>
      </c>
      <c r="DR6284" s="73" t="str">
        <f t="shared" si="2119"/>
        <v/>
      </c>
      <c r="DS6284" s="73" t="str">
        <f t="shared" si="2120"/>
        <v/>
      </c>
      <c r="DT6284" s="70" t="str">
        <f t="shared" si="2121"/>
        <v/>
      </c>
      <c r="DU6284" s="70" t="str">
        <f t="shared" si="2122"/>
        <v/>
      </c>
      <c r="DW6284" s="55" t="e">
        <f t="shared" si="2124"/>
        <v>#N/A</v>
      </c>
      <c r="DX6284" s="90" t="e">
        <f t="shared" si="2125"/>
        <v>#N/A</v>
      </c>
    </row>
    <row r="6285" spans="2:128">
      <c r="B6285" s="221"/>
      <c r="C6285" s="159"/>
      <c r="DE6285" s="72" t="str">
        <f t="shared" si="2107"/>
        <v/>
      </c>
      <c r="DF6285" s="73" t="str">
        <f t="shared" si="2108"/>
        <v/>
      </c>
      <c r="DG6285" s="73" t="str">
        <f t="shared" si="2109"/>
        <v/>
      </c>
      <c r="DH6285" s="73" t="str">
        <f t="shared" si="2110"/>
        <v/>
      </c>
      <c r="DI6285" s="73" t="str">
        <f t="shared" si="2111"/>
        <v/>
      </c>
      <c r="DJ6285" s="73" t="str">
        <f t="shared" si="2112"/>
        <v/>
      </c>
      <c r="DK6285" s="73" t="str">
        <f t="shared" si="2113"/>
        <v/>
      </c>
      <c r="DL6285" s="73" t="str">
        <f t="shared" si="2114"/>
        <v/>
      </c>
      <c r="DM6285" s="73" t="str">
        <f t="shared" si="2115"/>
        <v/>
      </c>
      <c r="DN6285" s="73" t="str">
        <f t="shared" si="2123"/>
        <v/>
      </c>
      <c r="DO6285" s="73" t="str">
        <f t="shared" si="2116"/>
        <v/>
      </c>
      <c r="DP6285" s="73" t="str">
        <f t="shared" si="2117"/>
        <v/>
      </c>
      <c r="DQ6285" s="73" t="str">
        <f t="shared" si="2118"/>
        <v/>
      </c>
      <c r="DR6285" s="73" t="str">
        <f t="shared" si="2119"/>
        <v/>
      </c>
      <c r="DS6285" s="73" t="str">
        <f t="shared" si="2120"/>
        <v/>
      </c>
      <c r="DT6285" s="70" t="str">
        <f t="shared" si="2121"/>
        <v/>
      </c>
      <c r="DU6285" s="70" t="str">
        <f t="shared" si="2122"/>
        <v/>
      </c>
      <c r="DW6285" s="55" t="e">
        <f t="shared" si="2124"/>
        <v>#N/A</v>
      </c>
      <c r="DX6285" s="90" t="e">
        <f t="shared" si="2125"/>
        <v>#N/A</v>
      </c>
    </row>
    <row r="6286" spans="2:128">
      <c r="B6286" s="221"/>
      <c r="C6286" s="159"/>
      <c r="DE6286" s="72" t="str">
        <f t="shared" si="2107"/>
        <v/>
      </c>
      <c r="DF6286" s="73" t="str">
        <f t="shared" si="2108"/>
        <v/>
      </c>
      <c r="DG6286" s="73" t="str">
        <f t="shared" si="2109"/>
        <v/>
      </c>
      <c r="DH6286" s="73" t="str">
        <f t="shared" si="2110"/>
        <v/>
      </c>
      <c r="DI6286" s="73" t="str">
        <f t="shared" si="2111"/>
        <v/>
      </c>
      <c r="DJ6286" s="73" t="str">
        <f t="shared" si="2112"/>
        <v/>
      </c>
      <c r="DK6286" s="73" t="str">
        <f t="shared" si="2113"/>
        <v/>
      </c>
      <c r="DL6286" s="73" t="str">
        <f t="shared" si="2114"/>
        <v/>
      </c>
      <c r="DM6286" s="73" t="str">
        <f t="shared" si="2115"/>
        <v/>
      </c>
      <c r="DN6286" s="73" t="str">
        <f t="shared" si="2123"/>
        <v/>
      </c>
      <c r="DO6286" s="73" t="str">
        <f t="shared" si="2116"/>
        <v/>
      </c>
      <c r="DP6286" s="73" t="str">
        <f t="shared" si="2117"/>
        <v/>
      </c>
      <c r="DQ6286" s="73" t="str">
        <f t="shared" si="2118"/>
        <v/>
      </c>
      <c r="DR6286" s="73" t="str">
        <f t="shared" si="2119"/>
        <v/>
      </c>
      <c r="DS6286" s="73" t="str">
        <f t="shared" si="2120"/>
        <v/>
      </c>
      <c r="DT6286" s="70" t="str">
        <f t="shared" si="2121"/>
        <v/>
      </c>
      <c r="DU6286" s="70" t="str">
        <f t="shared" si="2122"/>
        <v/>
      </c>
      <c r="DW6286" s="55" t="e">
        <f t="shared" si="2124"/>
        <v>#N/A</v>
      </c>
      <c r="DX6286" s="90" t="e">
        <f t="shared" si="2125"/>
        <v>#N/A</v>
      </c>
    </row>
    <row r="6287" spans="2:128">
      <c r="B6287" s="221"/>
      <c r="C6287" s="159"/>
      <c r="DE6287" s="72" t="str">
        <f t="shared" si="2107"/>
        <v/>
      </c>
      <c r="DF6287" s="73" t="str">
        <f t="shared" si="2108"/>
        <v/>
      </c>
      <c r="DG6287" s="73" t="str">
        <f t="shared" si="2109"/>
        <v/>
      </c>
      <c r="DH6287" s="73" t="str">
        <f t="shared" si="2110"/>
        <v/>
      </c>
      <c r="DI6287" s="73" t="str">
        <f t="shared" si="2111"/>
        <v/>
      </c>
      <c r="DJ6287" s="73" t="str">
        <f t="shared" si="2112"/>
        <v/>
      </c>
      <c r="DK6287" s="73" t="str">
        <f t="shared" si="2113"/>
        <v/>
      </c>
      <c r="DL6287" s="73" t="str">
        <f t="shared" si="2114"/>
        <v/>
      </c>
      <c r="DM6287" s="73" t="str">
        <f t="shared" si="2115"/>
        <v/>
      </c>
      <c r="DN6287" s="73" t="str">
        <f t="shared" si="2123"/>
        <v/>
      </c>
      <c r="DO6287" s="73" t="str">
        <f t="shared" si="2116"/>
        <v/>
      </c>
      <c r="DP6287" s="73" t="str">
        <f t="shared" si="2117"/>
        <v/>
      </c>
      <c r="DQ6287" s="73" t="str">
        <f t="shared" si="2118"/>
        <v/>
      </c>
      <c r="DR6287" s="73" t="str">
        <f t="shared" si="2119"/>
        <v/>
      </c>
      <c r="DS6287" s="73" t="str">
        <f t="shared" si="2120"/>
        <v/>
      </c>
      <c r="DT6287" s="70" t="str">
        <f t="shared" si="2121"/>
        <v/>
      </c>
      <c r="DU6287" s="70" t="str">
        <f t="shared" si="2122"/>
        <v/>
      </c>
      <c r="DW6287" s="55" t="e">
        <f t="shared" si="2124"/>
        <v>#N/A</v>
      </c>
      <c r="DX6287" s="90" t="e">
        <f t="shared" si="2125"/>
        <v>#N/A</v>
      </c>
    </row>
    <row r="6288" spans="2:128">
      <c r="B6288" s="221"/>
      <c r="C6288" s="159"/>
      <c r="DE6288" s="72" t="str">
        <f t="shared" si="2107"/>
        <v/>
      </c>
      <c r="DF6288" s="73" t="str">
        <f t="shared" si="2108"/>
        <v/>
      </c>
      <c r="DG6288" s="73" t="str">
        <f t="shared" si="2109"/>
        <v/>
      </c>
      <c r="DH6288" s="73" t="str">
        <f t="shared" si="2110"/>
        <v/>
      </c>
      <c r="DI6288" s="73" t="str">
        <f t="shared" si="2111"/>
        <v/>
      </c>
      <c r="DJ6288" s="73" t="str">
        <f t="shared" si="2112"/>
        <v/>
      </c>
      <c r="DK6288" s="73" t="str">
        <f t="shared" si="2113"/>
        <v/>
      </c>
      <c r="DL6288" s="73" t="str">
        <f t="shared" si="2114"/>
        <v/>
      </c>
      <c r="DM6288" s="73" t="str">
        <f t="shared" si="2115"/>
        <v/>
      </c>
      <c r="DN6288" s="73" t="str">
        <f t="shared" si="2123"/>
        <v/>
      </c>
      <c r="DO6288" s="73" t="str">
        <f t="shared" si="2116"/>
        <v/>
      </c>
      <c r="DP6288" s="73" t="str">
        <f t="shared" si="2117"/>
        <v/>
      </c>
      <c r="DQ6288" s="73" t="str">
        <f t="shared" si="2118"/>
        <v/>
      </c>
      <c r="DR6288" s="73" t="str">
        <f t="shared" si="2119"/>
        <v/>
      </c>
      <c r="DS6288" s="73" t="str">
        <f t="shared" si="2120"/>
        <v/>
      </c>
      <c r="DT6288" s="70" t="str">
        <f t="shared" si="2121"/>
        <v/>
      </c>
      <c r="DU6288" s="70" t="str">
        <f t="shared" si="2122"/>
        <v/>
      </c>
      <c r="DW6288" s="55" t="e">
        <f t="shared" si="2124"/>
        <v>#N/A</v>
      </c>
      <c r="DX6288" s="90" t="e">
        <f t="shared" si="2125"/>
        <v>#N/A</v>
      </c>
    </row>
    <row r="6289" spans="2:128">
      <c r="B6289" s="221"/>
      <c r="C6289" s="159"/>
      <c r="DE6289" s="72" t="str">
        <f t="shared" si="2107"/>
        <v/>
      </c>
      <c r="DF6289" s="73" t="str">
        <f t="shared" si="2108"/>
        <v/>
      </c>
      <c r="DG6289" s="73" t="str">
        <f t="shared" si="2109"/>
        <v/>
      </c>
      <c r="DH6289" s="73" t="str">
        <f t="shared" si="2110"/>
        <v/>
      </c>
      <c r="DI6289" s="73" t="str">
        <f t="shared" si="2111"/>
        <v/>
      </c>
      <c r="DJ6289" s="73" t="str">
        <f t="shared" si="2112"/>
        <v/>
      </c>
      <c r="DK6289" s="73" t="str">
        <f t="shared" si="2113"/>
        <v/>
      </c>
      <c r="DL6289" s="73" t="str">
        <f t="shared" si="2114"/>
        <v/>
      </c>
      <c r="DM6289" s="73" t="str">
        <f t="shared" si="2115"/>
        <v/>
      </c>
      <c r="DN6289" s="73" t="str">
        <f t="shared" si="2123"/>
        <v/>
      </c>
      <c r="DO6289" s="73" t="str">
        <f t="shared" si="2116"/>
        <v/>
      </c>
      <c r="DP6289" s="73" t="str">
        <f t="shared" si="2117"/>
        <v/>
      </c>
      <c r="DQ6289" s="73" t="str">
        <f t="shared" si="2118"/>
        <v/>
      </c>
      <c r="DR6289" s="73" t="str">
        <f t="shared" si="2119"/>
        <v/>
      </c>
      <c r="DS6289" s="73" t="str">
        <f t="shared" si="2120"/>
        <v/>
      </c>
      <c r="DT6289" s="70" t="str">
        <f t="shared" si="2121"/>
        <v/>
      </c>
      <c r="DU6289" s="70" t="str">
        <f t="shared" si="2122"/>
        <v/>
      </c>
      <c r="DW6289" s="55" t="e">
        <f t="shared" si="2124"/>
        <v>#N/A</v>
      </c>
      <c r="DX6289" s="90" t="e">
        <f t="shared" si="2125"/>
        <v>#N/A</v>
      </c>
    </row>
    <row r="6290" spans="2:128">
      <c r="B6290" s="221"/>
      <c r="C6290" s="159"/>
      <c r="DE6290" s="72" t="str">
        <f t="shared" si="2107"/>
        <v/>
      </c>
      <c r="DF6290" s="73" t="str">
        <f t="shared" si="2108"/>
        <v/>
      </c>
      <c r="DG6290" s="73" t="str">
        <f t="shared" si="2109"/>
        <v/>
      </c>
      <c r="DH6290" s="73" t="str">
        <f t="shared" si="2110"/>
        <v/>
      </c>
      <c r="DI6290" s="73" t="str">
        <f t="shared" si="2111"/>
        <v/>
      </c>
      <c r="DJ6290" s="73" t="str">
        <f t="shared" si="2112"/>
        <v/>
      </c>
      <c r="DK6290" s="73" t="str">
        <f t="shared" si="2113"/>
        <v/>
      </c>
      <c r="DL6290" s="73" t="str">
        <f t="shared" si="2114"/>
        <v/>
      </c>
      <c r="DM6290" s="73" t="str">
        <f t="shared" si="2115"/>
        <v/>
      </c>
      <c r="DN6290" s="73" t="str">
        <f t="shared" si="2123"/>
        <v/>
      </c>
      <c r="DO6290" s="73" t="str">
        <f t="shared" si="2116"/>
        <v/>
      </c>
      <c r="DP6290" s="73" t="str">
        <f t="shared" si="2117"/>
        <v/>
      </c>
      <c r="DQ6290" s="73" t="str">
        <f t="shared" si="2118"/>
        <v/>
      </c>
      <c r="DR6290" s="73" t="str">
        <f t="shared" si="2119"/>
        <v/>
      </c>
      <c r="DS6290" s="73" t="str">
        <f t="shared" si="2120"/>
        <v/>
      </c>
      <c r="DT6290" s="70" t="str">
        <f t="shared" si="2121"/>
        <v/>
      </c>
      <c r="DU6290" s="70" t="str">
        <f t="shared" si="2122"/>
        <v/>
      </c>
      <c r="DW6290" s="55" t="e">
        <f t="shared" si="2124"/>
        <v>#N/A</v>
      </c>
      <c r="DX6290" s="90" t="e">
        <f t="shared" si="2125"/>
        <v>#N/A</v>
      </c>
    </row>
    <row r="6291" spans="2:128">
      <c r="B6291" s="221"/>
      <c r="C6291" s="159"/>
      <c r="DE6291" s="72" t="str">
        <f t="shared" si="2107"/>
        <v/>
      </c>
      <c r="DF6291" s="73" t="str">
        <f t="shared" si="2108"/>
        <v/>
      </c>
      <c r="DG6291" s="73" t="str">
        <f t="shared" si="2109"/>
        <v/>
      </c>
      <c r="DH6291" s="73" t="str">
        <f t="shared" si="2110"/>
        <v/>
      </c>
      <c r="DI6291" s="73" t="str">
        <f t="shared" si="2111"/>
        <v/>
      </c>
      <c r="DJ6291" s="73" t="str">
        <f t="shared" si="2112"/>
        <v/>
      </c>
      <c r="DK6291" s="73" t="str">
        <f t="shared" si="2113"/>
        <v/>
      </c>
      <c r="DL6291" s="73" t="str">
        <f t="shared" si="2114"/>
        <v/>
      </c>
      <c r="DM6291" s="73" t="str">
        <f t="shared" si="2115"/>
        <v/>
      </c>
      <c r="DN6291" s="73" t="str">
        <f t="shared" si="2123"/>
        <v/>
      </c>
      <c r="DO6291" s="73" t="str">
        <f t="shared" si="2116"/>
        <v/>
      </c>
      <c r="DP6291" s="73" t="str">
        <f t="shared" si="2117"/>
        <v/>
      </c>
      <c r="DQ6291" s="73" t="str">
        <f t="shared" si="2118"/>
        <v/>
      </c>
      <c r="DR6291" s="73" t="str">
        <f t="shared" si="2119"/>
        <v/>
      </c>
      <c r="DS6291" s="73" t="str">
        <f t="shared" si="2120"/>
        <v/>
      </c>
      <c r="DT6291" s="70" t="str">
        <f t="shared" si="2121"/>
        <v/>
      </c>
      <c r="DU6291" s="70" t="str">
        <f t="shared" si="2122"/>
        <v/>
      </c>
      <c r="DW6291" s="55" t="e">
        <f t="shared" si="2124"/>
        <v>#N/A</v>
      </c>
      <c r="DX6291" s="90" t="e">
        <f t="shared" si="2125"/>
        <v>#N/A</v>
      </c>
    </row>
    <row r="6292" spans="2:128">
      <c r="B6292" s="221"/>
      <c r="C6292" s="159"/>
      <c r="DE6292" s="72" t="str">
        <f t="shared" si="2107"/>
        <v/>
      </c>
      <c r="DF6292" s="73" t="str">
        <f t="shared" si="2108"/>
        <v/>
      </c>
      <c r="DG6292" s="73" t="str">
        <f t="shared" si="2109"/>
        <v/>
      </c>
      <c r="DH6292" s="73" t="str">
        <f t="shared" si="2110"/>
        <v/>
      </c>
      <c r="DI6292" s="73" t="str">
        <f t="shared" si="2111"/>
        <v/>
      </c>
      <c r="DJ6292" s="73" t="str">
        <f t="shared" si="2112"/>
        <v/>
      </c>
      <c r="DK6292" s="73" t="str">
        <f t="shared" si="2113"/>
        <v/>
      </c>
      <c r="DL6292" s="73" t="str">
        <f t="shared" si="2114"/>
        <v/>
      </c>
      <c r="DM6292" s="73" t="str">
        <f t="shared" si="2115"/>
        <v/>
      </c>
      <c r="DN6292" s="73" t="str">
        <f t="shared" si="2123"/>
        <v/>
      </c>
      <c r="DO6292" s="73" t="str">
        <f t="shared" si="2116"/>
        <v/>
      </c>
      <c r="DP6292" s="73" t="str">
        <f t="shared" si="2117"/>
        <v/>
      </c>
      <c r="DQ6292" s="73" t="str">
        <f t="shared" si="2118"/>
        <v/>
      </c>
      <c r="DR6292" s="73" t="str">
        <f t="shared" si="2119"/>
        <v/>
      </c>
      <c r="DS6292" s="73" t="str">
        <f t="shared" si="2120"/>
        <v/>
      </c>
      <c r="DT6292" s="70" t="str">
        <f t="shared" si="2121"/>
        <v/>
      </c>
      <c r="DU6292" s="70" t="str">
        <f t="shared" si="2122"/>
        <v/>
      </c>
      <c r="DW6292" s="55" t="e">
        <f t="shared" si="2124"/>
        <v>#N/A</v>
      </c>
      <c r="DX6292" s="90" t="e">
        <f t="shared" si="2125"/>
        <v>#N/A</v>
      </c>
    </row>
    <row r="6293" spans="2:128">
      <c r="B6293" s="221"/>
      <c r="C6293" s="159"/>
      <c r="DE6293" s="72" t="str">
        <f t="shared" si="2107"/>
        <v/>
      </c>
      <c r="DF6293" s="73" t="str">
        <f t="shared" si="2108"/>
        <v/>
      </c>
      <c r="DG6293" s="73" t="str">
        <f t="shared" si="2109"/>
        <v/>
      </c>
      <c r="DH6293" s="73" t="str">
        <f t="shared" si="2110"/>
        <v/>
      </c>
      <c r="DI6293" s="73" t="str">
        <f t="shared" si="2111"/>
        <v/>
      </c>
      <c r="DJ6293" s="73" t="str">
        <f t="shared" si="2112"/>
        <v/>
      </c>
      <c r="DK6293" s="73" t="str">
        <f t="shared" si="2113"/>
        <v/>
      </c>
      <c r="DL6293" s="73" t="str">
        <f t="shared" si="2114"/>
        <v/>
      </c>
      <c r="DM6293" s="73" t="str">
        <f t="shared" si="2115"/>
        <v/>
      </c>
      <c r="DN6293" s="73" t="str">
        <f t="shared" si="2123"/>
        <v/>
      </c>
      <c r="DO6293" s="73" t="str">
        <f t="shared" si="2116"/>
        <v/>
      </c>
      <c r="DP6293" s="73" t="str">
        <f t="shared" si="2117"/>
        <v/>
      </c>
      <c r="DQ6293" s="73" t="str">
        <f t="shared" si="2118"/>
        <v/>
      </c>
      <c r="DR6293" s="73" t="str">
        <f t="shared" si="2119"/>
        <v/>
      </c>
      <c r="DS6293" s="73" t="str">
        <f t="shared" si="2120"/>
        <v/>
      </c>
      <c r="DT6293" s="70" t="str">
        <f t="shared" si="2121"/>
        <v/>
      </c>
      <c r="DU6293" s="70" t="str">
        <f t="shared" si="2122"/>
        <v/>
      </c>
      <c r="DW6293" s="55" t="e">
        <f t="shared" si="2124"/>
        <v>#N/A</v>
      </c>
      <c r="DX6293" s="90" t="e">
        <f t="shared" si="2125"/>
        <v>#N/A</v>
      </c>
    </row>
    <row r="6294" spans="2:128">
      <c r="B6294" s="221"/>
      <c r="C6294" s="159"/>
      <c r="DE6294" s="72" t="str">
        <f t="shared" si="2107"/>
        <v/>
      </c>
      <c r="DF6294" s="73" t="str">
        <f t="shared" si="2108"/>
        <v/>
      </c>
      <c r="DG6294" s="73" t="str">
        <f t="shared" si="2109"/>
        <v/>
      </c>
      <c r="DH6294" s="73" t="str">
        <f t="shared" si="2110"/>
        <v/>
      </c>
      <c r="DI6294" s="73" t="str">
        <f t="shared" si="2111"/>
        <v/>
      </c>
      <c r="DJ6294" s="73" t="str">
        <f t="shared" si="2112"/>
        <v/>
      </c>
      <c r="DK6294" s="73" t="str">
        <f t="shared" si="2113"/>
        <v/>
      </c>
      <c r="DL6294" s="73" t="str">
        <f t="shared" si="2114"/>
        <v/>
      </c>
      <c r="DM6294" s="73" t="str">
        <f t="shared" si="2115"/>
        <v/>
      </c>
      <c r="DN6294" s="73" t="str">
        <f t="shared" si="2123"/>
        <v/>
      </c>
      <c r="DO6294" s="73" t="str">
        <f t="shared" si="2116"/>
        <v/>
      </c>
      <c r="DP6294" s="73" t="str">
        <f t="shared" si="2117"/>
        <v/>
      </c>
      <c r="DQ6294" s="73" t="str">
        <f t="shared" si="2118"/>
        <v/>
      </c>
      <c r="DR6294" s="73" t="str">
        <f t="shared" si="2119"/>
        <v/>
      </c>
      <c r="DS6294" s="73" t="str">
        <f t="shared" si="2120"/>
        <v/>
      </c>
      <c r="DT6294" s="70" t="str">
        <f t="shared" si="2121"/>
        <v/>
      </c>
      <c r="DU6294" s="70" t="str">
        <f t="shared" si="2122"/>
        <v/>
      </c>
      <c r="DW6294" s="55" t="e">
        <f t="shared" si="2124"/>
        <v>#N/A</v>
      </c>
      <c r="DX6294" s="90" t="e">
        <f t="shared" si="2125"/>
        <v>#N/A</v>
      </c>
    </row>
    <row r="6295" spans="2:128">
      <c r="B6295" s="221"/>
      <c r="C6295" s="159"/>
      <c r="DE6295" s="72" t="str">
        <f t="shared" si="2107"/>
        <v/>
      </c>
      <c r="DF6295" s="73" t="str">
        <f t="shared" si="2108"/>
        <v/>
      </c>
      <c r="DG6295" s="73" t="str">
        <f t="shared" si="2109"/>
        <v/>
      </c>
      <c r="DH6295" s="73" t="str">
        <f t="shared" si="2110"/>
        <v/>
      </c>
      <c r="DI6295" s="73" t="str">
        <f t="shared" si="2111"/>
        <v/>
      </c>
      <c r="DJ6295" s="73" t="str">
        <f t="shared" si="2112"/>
        <v/>
      </c>
      <c r="DK6295" s="73" t="str">
        <f t="shared" si="2113"/>
        <v/>
      </c>
      <c r="DL6295" s="73" t="str">
        <f t="shared" si="2114"/>
        <v/>
      </c>
      <c r="DM6295" s="73" t="str">
        <f t="shared" si="2115"/>
        <v/>
      </c>
      <c r="DN6295" s="73" t="str">
        <f t="shared" si="2123"/>
        <v/>
      </c>
      <c r="DO6295" s="73" t="str">
        <f t="shared" si="2116"/>
        <v/>
      </c>
      <c r="DP6295" s="73" t="str">
        <f t="shared" si="2117"/>
        <v/>
      </c>
      <c r="DQ6295" s="73" t="str">
        <f t="shared" si="2118"/>
        <v/>
      </c>
      <c r="DR6295" s="73" t="str">
        <f t="shared" si="2119"/>
        <v/>
      </c>
      <c r="DS6295" s="73" t="str">
        <f t="shared" si="2120"/>
        <v/>
      </c>
      <c r="DT6295" s="70" t="str">
        <f t="shared" si="2121"/>
        <v/>
      </c>
      <c r="DU6295" s="70" t="str">
        <f t="shared" si="2122"/>
        <v/>
      </c>
      <c r="DW6295" s="55" t="e">
        <f t="shared" si="2124"/>
        <v>#N/A</v>
      </c>
      <c r="DX6295" s="90" t="e">
        <f t="shared" si="2125"/>
        <v>#N/A</v>
      </c>
    </row>
    <row r="6296" spans="2:128">
      <c r="B6296" s="221"/>
      <c r="C6296" s="159"/>
      <c r="DE6296" s="72" t="str">
        <f t="shared" si="2107"/>
        <v/>
      </c>
      <c r="DF6296" s="73" t="str">
        <f t="shared" si="2108"/>
        <v/>
      </c>
      <c r="DG6296" s="73" t="str">
        <f t="shared" si="2109"/>
        <v/>
      </c>
      <c r="DH6296" s="73" t="str">
        <f t="shared" si="2110"/>
        <v/>
      </c>
      <c r="DI6296" s="73" t="str">
        <f t="shared" si="2111"/>
        <v/>
      </c>
      <c r="DJ6296" s="73" t="str">
        <f t="shared" si="2112"/>
        <v/>
      </c>
      <c r="DK6296" s="73" t="str">
        <f t="shared" si="2113"/>
        <v/>
      </c>
      <c r="DL6296" s="73" t="str">
        <f t="shared" si="2114"/>
        <v/>
      </c>
      <c r="DM6296" s="73" t="str">
        <f t="shared" si="2115"/>
        <v/>
      </c>
      <c r="DN6296" s="73" t="str">
        <f t="shared" si="2123"/>
        <v/>
      </c>
      <c r="DO6296" s="73" t="str">
        <f t="shared" si="2116"/>
        <v/>
      </c>
      <c r="DP6296" s="73" t="str">
        <f t="shared" si="2117"/>
        <v/>
      </c>
      <c r="DQ6296" s="73" t="str">
        <f t="shared" si="2118"/>
        <v/>
      </c>
      <c r="DR6296" s="73" t="str">
        <f t="shared" si="2119"/>
        <v/>
      </c>
      <c r="DS6296" s="73" t="str">
        <f t="shared" si="2120"/>
        <v/>
      </c>
      <c r="DT6296" s="70" t="str">
        <f t="shared" si="2121"/>
        <v/>
      </c>
      <c r="DU6296" s="70" t="str">
        <f t="shared" si="2122"/>
        <v/>
      </c>
      <c r="DW6296" s="55" t="e">
        <f t="shared" si="2124"/>
        <v>#N/A</v>
      </c>
      <c r="DX6296" s="90" t="e">
        <f t="shared" si="2125"/>
        <v>#N/A</v>
      </c>
    </row>
    <row r="6297" spans="2:128">
      <c r="B6297" s="221"/>
      <c r="C6297" s="159"/>
      <c r="DE6297" s="72" t="str">
        <f t="shared" si="2107"/>
        <v/>
      </c>
      <c r="DF6297" s="73" t="str">
        <f t="shared" si="2108"/>
        <v/>
      </c>
      <c r="DG6297" s="73" t="str">
        <f t="shared" si="2109"/>
        <v/>
      </c>
      <c r="DH6297" s="73" t="str">
        <f t="shared" si="2110"/>
        <v/>
      </c>
      <c r="DI6297" s="73" t="str">
        <f t="shared" si="2111"/>
        <v/>
      </c>
      <c r="DJ6297" s="73" t="str">
        <f t="shared" si="2112"/>
        <v/>
      </c>
      <c r="DK6297" s="73" t="str">
        <f t="shared" si="2113"/>
        <v/>
      </c>
      <c r="DL6297" s="73" t="str">
        <f t="shared" si="2114"/>
        <v/>
      </c>
      <c r="DM6297" s="73" t="str">
        <f t="shared" si="2115"/>
        <v/>
      </c>
      <c r="DN6297" s="73" t="str">
        <f t="shared" si="2123"/>
        <v/>
      </c>
      <c r="DO6297" s="73" t="str">
        <f t="shared" si="2116"/>
        <v/>
      </c>
      <c r="DP6297" s="73" t="str">
        <f t="shared" si="2117"/>
        <v/>
      </c>
      <c r="DQ6297" s="73" t="str">
        <f t="shared" si="2118"/>
        <v/>
      </c>
      <c r="DR6297" s="73" t="str">
        <f t="shared" si="2119"/>
        <v/>
      </c>
      <c r="DS6297" s="73" t="str">
        <f t="shared" si="2120"/>
        <v/>
      </c>
      <c r="DT6297" s="70" t="str">
        <f t="shared" si="2121"/>
        <v/>
      </c>
      <c r="DU6297" s="70" t="str">
        <f t="shared" si="2122"/>
        <v/>
      </c>
      <c r="DW6297" s="55" t="e">
        <f t="shared" si="2124"/>
        <v>#N/A</v>
      </c>
      <c r="DX6297" s="90" t="e">
        <f t="shared" si="2125"/>
        <v>#N/A</v>
      </c>
    </row>
    <row r="6298" spans="2:128">
      <c r="B6298" s="221"/>
      <c r="C6298" s="159"/>
      <c r="DE6298" s="72" t="str">
        <f t="shared" si="2107"/>
        <v/>
      </c>
      <c r="DF6298" s="73" t="str">
        <f t="shared" si="2108"/>
        <v/>
      </c>
      <c r="DG6298" s="73" t="str">
        <f t="shared" si="2109"/>
        <v/>
      </c>
      <c r="DH6298" s="73" t="str">
        <f t="shared" si="2110"/>
        <v/>
      </c>
      <c r="DI6298" s="73" t="str">
        <f t="shared" si="2111"/>
        <v/>
      </c>
      <c r="DJ6298" s="73" t="str">
        <f t="shared" si="2112"/>
        <v/>
      </c>
      <c r="DK6298" s="73" t="str">
        <f t="shared" si="2113"/>
        <v/>
      </c>
      <c r="DL6298" s="73" t="str">
        <f t="shared" si="2114"/>
        <v/>
      </c>
      <c r="DM6298" s="73" t="str">
        <f t="shared" si="2115"/>
        <v/>
      </c>
      <c r="DN6298" s="73" t="str">
        <f t="shared" si="2123"/>
        <v/>
      </c>
      <c r="DO6298" s="73" t="str">
        <f t="shared" si="2116"/>
        <v/>
      </c>
      <c r="DP6298" s="73" t="str">
        <f t="shared" si="2117"/>
        <v/>
      </c>
      <c r="DQ6298" s="73" t="str">
        <f t="shared" si="2118"/>
        <v/>
      </c>
      <c r="DR6298" s="73" t="str">
        <f t="shared" si="2119"/>
        <v/>
      </c>
      <c r="DS6298" s="73" t="str">
        <f t="shared" si="2120"/>
        <v/>
      </c>
      <c r="DT6298" s="70" t="str">
        <f t="shared" si="2121"/>
        <v/>
      </c>
      <c r="DU6298" s="70" t="str">
        <f t="shared" si="2122"/>
        <v/>
      </c>
      <c r="DW6298" s="55" t="e">
        <f t="shared" si="2124"/>
        <v>#N/A</v>
      </c>
      <c r="DX6298" s="90" t="e">
        <f t="shared" si="2125"/>
        <v>#N/A</v>
      </c>
    </row>
    <row r="6299" spans="2:128">
      <c r="B6299" s="221"/>
      <c r="C6299" s="159"/>
      <c r="DE6299" s="72" t="str">
        <f t="shared" si="2107"/>
        <v/>
      </c>
      <c r="DF6299" s="73" t="str">
        <f t="shared" si="2108"/>
        <v/>
      </c>
      <c r="DG6299" s="73" t="str">
        <f t="shared" si="2109"/>
        <v/>
      </c>
      <c r="DH6299" s="73" t="str">
        <f t="shared" si="2110"/>
        <v/>
      </c>
      <c r="DI6299" s="73" t="str">
        <f t="shared" si="2111"/>
        <v/>
      </c>
      <c r="DJ6299" s="73" t="str">
        <f t="shared" si="2112"/>
        <v/>
      </c>
      <c r="DK6299" s="73" t="str">
        <f t="shared" si="2113"/>
        <v/>
      </c>
      <c r="DL6299" s="73" t="str">
        <f t="shared" si="2114"/>
        <v/>
      </c>
      <c r="DM6299" s="73" t="str">
        <f t="shared" si="2115"/>
        <v/>
      </c>
      <c r="DN6299" s="73" t="str">
        <f t="shared" si="2123"/>
        <v/>
      </c>
      <c r="DO6299" s="73" t="str">
        <f t="shared" si="2116"/>
        <v/>
      </c>
      <c r="DP6299" s="73" t="str">
        <f t="shared" si="2117"/>
        <v/>
      </c>
      <c r="DQ6299" s="73" t="str">
        <f t="shared" si="2118"/>
        <v/>
      </c>
      <c r="DR6299" s="73" t="str">
        <f t="shared" si="2119"/>
        <v/>
      </c>
      <c r="DS6299" s="73" t="str">
        <f t="shared" si="2120"/>
        <v/>
      </c>
      <c r="DT6299" s="70" t="str">
        <f t="shared" si="2121"/>
        <v/>
      </c>
      <c r="DU6299" s="70" t="str">
        <f t="shared" si="2122"/>
        <v/>
      </c>
      <c r="DW6299" s="55" t="e">
        <f t="shared" si="2124"/>
        <v>#N/A</v>
      </c>
      <c r="DX6299" s="90" t="e">
        <f t="shared" si="2125"/>
        <v>#N/A</v>
      </c>
    </row>
    <row r="6300" spans="2:128">
      <c r="B6300" s="221"/>
      <c r="C6300" s="159"/>
      <c r="DE6300" s="72" t="str">
        <f t="shared" si="2107"/>
        <v/>
      </c>
      <c r="DF6300" s="73" t="str">
        <f t="shared" si="2108"/>
        <v/>
      </c>
      <c r="DG6300" s="73" t="str">
        <f t="shared" si="2109"/>
        <v/>
      </c>
      <c r="DH6300" s="73" t="str">
        <f t="shared" si="2110"/>
        <v/>
      </c>
      <c r="DI6300" s="73" t="str">
        <f t="shared" si="2111"/>
        <v/>
      </c>
      <c r="DJ6300" s="73" t="str">
        <f t="shared" si="2112"/>
        <v/>
      </c>
      <c r="DK6300" s="73" t="str">
        <f t="shared" si="2113"/>
        <v/>
      </c>
      <c r="DL6300" s="73" t="str">
        <f t="shared" si="2114"/>
        <v/>
      </c>
      <c r="DM6300" s="73" t="str">
        <f t="shared" si="2115"/>
        <v/>
      </c>
      <c r="DN6300" s="73" t="str">
        <f t="shared" si="2123"/>
        <v/>
      </c>
      <c r="DO6300" s="73" t="str">
        <f t="shared" si="2116"/>
        <v/>
      </c>
      <c r="DP6300" s="73" t="str">
        <f t="shared" si="2117"/>
        <v/>
      </c>
      <c r="DQ6300" s="73" t="str">
        <f t="shared" si="2118"/>
        <v/>
      </c>
      <c r="DR6300" s="73" t="str">
        <f t="shared" si="2119"/>
        <v/>
      </c>
      <c r="DS6300" s="73" t="str">
        <f t="shared" si="2120"/>
        <v/>
      </c>
      <c r="DT6300" s="70" t="str">
        <f t="shared" si="2121"/>
        <v/>
      </c>
      <c r="DU6300" s="70" t="str">
        <f t="shared" si="2122"/>
        <v/>
      </c>
      <c r="DW6300" s="55" t="e">
        <f t="shared" si="2124"/>
        <v>#N/A</v>
      </c>
      <c r="DX6300" s="90" t="e">
        <f t="shared" si="2125"/>
        <v>#N/A</v>
      </c>
    </row>
    <row r="6301" spans="2:128">
      <c r="B6301" s="221"/>
      <c r="C6301" s="159"/>
      <c r="DE6301" s="72" t="str">
        <f t="shared" si="2107"/>
        <v/>
      </c>
      <c r="DF6301" s="73" t="str">
        <f t="shared" si="2108"/>
        <v/>
      </c>
      <c r="DG6301" s="73" t="str">
        <f t="shared" si="2109"/>
        <v/>
      </c>
      <c r="DH6301" s="73" t="str">
        <f t="shared" si="2110"/>
        <v/>
      </c>
      <c r="DI6301" s="73" t="str">
        <f t="shared" si="2111"/>
        <v/>
      </c>
      <c r="DJ6301" s="73" t="str">
        <f t="shared" si="2112"/>
        <v/>
      </c>
      <c r="DK6301" s="73" t="str">
        <f t="shared" si="2113"/>
        <v/>
      </c>
      <c r="DL6301" s="73" t="str">
        <f t="shared" si="2114"/>
        <v/>
      </c>
      <c r="DM6301" s="73" t="str">
        <f t="shared" si="2115"/>
        <v/>
      </c>
      <c r="DN6301" s="73" t="str">
        <f t="shared" si="2123"/>
        <v/>
      </c>
      <c r="DO6301" s="73" t="str">
        <f t="shared" si="2116"/>
        <v/>
      </c>
      <c r="DP6301" s="73" t="str">
        <f t="shared" si="2117"/>
        <v/>
      </c>
      <c r="DQ6301" s="73" t="str">
        <f t="shared" si="2118"/>
        <v/>
      </c>
      <c r="DR6301" s="73" t="str">
        <f t="shared" si="2119"/>
        <v/>
      </c>
      <c r="DS6301" s="73" t="str">
        <f t="shared" si="2120"/>
        <v/>
      </c>
      <c r="DT6301" s="70" t="str">
        <f t="shared" si="2121"/>
        <v/>
      </c>
      <c r="DU6301" s="70" t="str">
        <f t="shared" si="2122"/>
        <v/>
      </c>
      <c r="DW6301" s="55" t="e">
        <f t="shared" si="2124"/>
        <v>#N/A</v>
      </c>
      <c r="DX6301" s="90" t="e">
        <f t="shared" si="2125"/>
        <v>#N/A</v>
      </c>
    </row>
    <row r="6302" spans="2:128">
      <c r="B6302" s="221"/>
      <c r="C6302" s="159"/>
      <c r="DE6302" s="72" t="str">
        <f t="shared" ref="DE6302:DE6365" si="2126">IF(B6302="","",1)</f>
        <v/>
      </c>
      <c r="DF6302" s="73" t="str">
        <f t="shared" ref="DF6302:DF6365" si="2127">IF(B6302="","",LN(B6302/(1-B6302)))</f>
        <v/>
      </c>
      <c r="DG6302" s="73" t="str">
        <f t="shared" ref="DG6302:DG6365" si="2128">IF(B6302="","",(B6302-0.5)*DF6302)</f>
        <v/>
      </c>
      <c r="DH6302" s="73" t="str">
        <f t="shared" ref="DH6302:DH6365" si="2129">IF(B6302="","",B6302-0.5)</f>
        <v/>
      </c>
      <c r="DI6302" s="73" t="str">
        <f t="shared" ref="DI6302:DI6365" si="2130">IF(B6302="","",DH6302^2)</f>
        <v/>
      </c>
      <c r="DJ6302" s="73" t="str">
        <f t="shared" ref="DJ6302:DJ6365" si="2131">IF(B6302="","",DF6302*DI6302)</f>
        <v/>
      </c>
      <c r="DK6302" s="73" t="str">
        <f t="shared" ref="DK6302:DK6365" si="2132">IF(B6302="","",DH6302^3)</f>
        <v/>
      </c>
      <c r="DL6302" s="73" t="str">
        <f t="shared" ref="DL6302:DL6365" si="2133">IF(B6302="","",DF6302*DK6302)</f>
        <v/>
      </c>
      <c r="DM6302" s="73" t="str">
        <f t="shared" ref="DM6302:DM6365" si="2134">IF(B6302="","",DH6302^4)</f>
        <v/>
      </c>
      <c r="DN6302" s="73" t="str">
        <f t="shared" si="2123"/>
        <v/>
      </c>
      <c r="DO6302" s="73" t="str">
        <f t="shared" ref="DO6302:DO6365" si="2135">IF(B6302="","",DH6302^5)</f>
        <v/>
      </c>
      <c r="DP6302" s="73" t="str">
        <f t="shared" ref="DP6302:DP6365" si="2136">IF($B6302="","",DF6302*DO6302)</f>
        <v/>
      </c>
      <c r="DQ6302" s="73" t="str">
        <f t="shared" ref="DQ6302:DQ6365" si="2137">IF(B6302="","",DH6302^6)</f>
        <v/>
      </c>
      <c r="DR6302" s="73" t="str">
        <f t="shared" ref="DR6302:DR6365" si="2138">IF($B6302="","",DF6302*DQ6302)</f>
        <v/>
      </c>
      <c r="DS6302" s="73" t="str">
        <f t="shared" ref="DS6302:DS6365" si="2139">IF(B6302="","",DH6302^7)</f>
        <v/>
      </c>
      <c r="DT6302" s="70" t="str">
        <f t="shared" ref="DT6302:DT6365" si="2140">IF($B6302="","",DF6302*DS6302)</f>
        <v/>
      </c>
      <c r="DU6302" s="70" t="str">
        <f t="shared" ref="DU6302:DU6365" si="2141">IF(B6302="","",IF($B$14="u",C6302,IF($B$14="sl",LN(C6302-$C$22),IF($B$14="su",-LN($C$23-C6302),IF($B$14="b",LN((C6302-$C$22)/($C$23-C6302)),"")))))</f>
        <v/>
      </c>
      <c r="DW6302" s="55" t="e">
        <f t="shared" si="2124"/>
        <v>#N/A</v>
      </c>
      <c r="DX6302" s="90" t="e">
        <f t="shared" si="2125"/>
        <v>#N/A</v>
      </c>
    </row>
    <row r="6303" spans="2:128">
      <c r="B6303" s="221"/>
      <c r="C6303" s="159"/>
      <c r="DE6303" s="72" t="str">
        <f t="shared" si="2126"/>
        <v/>
      </c>
      <c r="DF6303" s="73" t="str">
        <f t="shared" si="2127"/>
        <v/>
      </c>
      <c r="DG6303" s="73" t="str">
        <f t="shared" si="2128"/>
        <v/>
      </c>
      <c r="DH6303" s="73" t="str">
        <f t="shared" si="2129"/>
        <v/>
      </c>
      <c r="DI6303" s="73" t="str">
        <f t="shared" si="2130"/>
        <v/>
      </c>
      <c r="DJ6303" s="73" t="str">
        <f t="shared" si="2131"/>
        <v/>
      </c>
      <c r="DK6303" s="73" t="str">
        <f t="shared" si="2132"/>
        <v/>
      </c>
      <c r="DL6303" s="73" t="str">
        <f t="shared" si="2133"/>
        <v/>
      </c>
      <c r="DM6303" s="73" t="str">
        <f t="shared" si="2134"/>
        <v/>
      </c>
      <c r="DN6303" s="73" t="str">
        <f t="shared" ref="DN6303:DN6366" si="2142">IF(B6303="","",DF6303*DM6303)</f>
        <v/>
      </c>
      <c r="DO6303" s="73" t="str">
        <f t="shared" si="2135"/>
        <v/>
      </c>
      <c r="DP6303" s="73" t="str">
        <f t="shared" si="2136"/>
        <v/>
      </c>
      <c r="DQ6303" s="73" t="str">
        <f t="shared" si="2137"/>
        <v/>
      </c>
      <c r="DR6303" s="73" t="str">
        <f t="shared" si="2138"/>
        <v/>
      </c>
      <c r="DS6303" s="73" t="str">
        <f t="shared" si="2139"/>
        <v/>
      </c>
      <c r="DT6303" s="70" t="str">
        <f t="shared" si="2140"/>
        <v/>
      </c>
      <c r="DU6303" s="70" t="str">
        <f t="shared" si="2141"/>
        <v/>
      </c>
      <c r="DW6303" s="55" t="e">
        <f t="shared" si="2124"/>
        <v>#N/A</v>
      </c>
      <c r="DX6303" s="90" t="e">
        <f t="shared" si="2125"/>
        <v>#N/A</v>
      </c>
    </row>
    <row r="6304" spans="2:128">
      <c r="B6304" s="221"/>
      <c r="C6304" s="159"/>
      <c r="DE6304" s="72" t="str">
        <f t="shared" si="2126"/>
        <v/>
      </c>
      <c r="DF6304" s="73" t="str">
        <f t="shared" si="2127"/>
        <v/>
      </c>
      <c r="DG6304" s="73" t="str">
        <f t="shared" si="2128"/>
        <v/>
      </c>
      <c r="DH6304" s="73" t="str">
        <f t="shared" si="2129"/>
        <v/>
      </c>
      <c r="DI6304" s="73" t="str">
        <f t="shared" si="2130"/>
        <v/>
      </c>
      <c r="DJ6304" s="73" t="str">
        <f t="shared" si="2131"/>
        <v/>
      </c>
      <c r="DK6304" s="73" t="str">
        <f t="shared" si="2132"/>
        <v/>
      </c>
      <c r="DL6304" s="73" t="str">
        <f t="shared" si="2133"/>
        <v/>
      </c>
      <c r="DM6304" s="73" t="str">
        <f t="shared" si="2134"/>
        <v/>
      </c>
      <c r="DN6304" s="73" t="str">
        <f t="shared" si="2142"/>
        <v/>
      </c>
      <c r="DO6304" s="73" t="str">
        <f t="shared" si="2135"/>
        <v/>
      </c>
      <c r="DP6304" s="73" t="str">
        <f t="shared" si="2136"/>
        <v/>
      </c>
      <c r="DQ6304" s="73" t="str">
        <f t="shared" si="2137"/>
        <v/>
      </c>
      <c r="DR6304" s="73" t="str">
        <f t="shared" si="2138"/>
        <v/>
      </c>
      <c r="DS6304" s="73" t="str">
        <f t="shared" si="2139"/>
        <v/>
      </c>
      <c r="DT6304" s="70" t="str">
        <f t="shared" si="2140"/>
        <v/>
      </c>
      <c r="DU6304" s="70" t="str">
        <f t="shared" si="2141"/>
        <v/>
      </c>
      <c r="DW6304" s="55" t="e">
        <f t="shared" si="2124"/>
        <v>#N/A</v>
      </c>
      <c r="DX6304" s="90" t="e">
        <f t="shared" si="2125"/>
        <v>#N/A</v>
      </c>
    </row>
    <row r="6305" spans="2:128">
      <c r="B6305" s="221"/>
      <c r="C6305" s="159"/>
      <c r="DE6305" s="72" t="str">
        <f t="shared" si="2126"/>
        <v/>
      </c>
      <c r="DF6305" s="73" t="str">
        <f t="shared" si="2127"/>
        <v/>
      </c>
      <c r="DG6305" s="73" t="str">
        <f t="shared" si="2128"/>
        <v/>
      </c>
      <c r="DH6305" s="73" t="str">
        <f t="shared" si="2129"/>
        <v/>
      </c>
      <c r="DI6305" s="73" t="str">
        <f t="shared" si="2130"/>
        <v/>
      </c>
      <c r="DJ6305" s="73" t="str">
        <f t="shared" si="2131"/>
        <v/>
      </c>
      <c r="DK6305" s="73" t="str">
        <f t="shared" si="2132"/>
        <v/>
      </c>
      <c r="DL6305" s="73" t="str">
        <f t="shared" si="2133"/>
        <v/>
      </c>
      <c r="DM6305" s="73" t="str">
        <f t="shared" si="2134"/>
        <v/>
      </c>
      <c r="DN6305" s="73" t="str">
        <f t="shared" si="2142"/>
        <v/>
      </c>
      <c r="DO6305" s="73" t="str">
        <f t="shared" si="2135"/>
        <v/>
      </c>
      <c r="DP6305" s="73" t="str">
        <f t="shared" si="2136"/>
        <v/>
      </c>
      <c r="DQ6305" s="73" t="str">
        <f t="shared" si="2137"/>
        <v/>
      </c>
      <c r="DR6305" s="73" t="str">
        <f t="shared" si="2138"/>
        <v/>
      </c>
      <c r="DS6305" s="73" t="str">
        <f t="shared" si="2139"/>
        <v/>
      </c>
      <c r="DT6305" s="70" t="str">
        <f t="shared" si="2140"/>
        <v/>
      </c>
      <c r="DU6305" s="70" t="str">
        <f t="shared" si="2141"/>
        <v/>
      </c>
      <c r="DW6305" s="55" t="e">
        <f t="shared" si="2124"/>
        <v>#N/A</v>
      </c>
      <c r="DX6305" s="90" t="e">
        <f t="shared" si="2125"/>
        <v>#N/A</v>
      </c>
    </row>
    <row r="6306" spans="2:128">
      <c r="B6306" s="221"/>
      <c r="C6306" s="159"/>
      <c r="DE6306" s="72" t="str">
        <f t="shared" si="2126"/>
        <v/>
      </c>
      <c r="DF6306" s="73" t="str">
        <f t="shared" si="2127"/>
        <v/>
      </c>
      <c r="DG6306" s="73" t="str">
        <f t="shared" si="2128"/>
        <v/>
      </c>
      <c r="DH6306" s="73" t="str">
        <f t="shared" si="2129"/>
        <v/>
      </c>
      <c r="DI6306" s="73" t="str">
        <f t="shared" si="2130"/>
        <v/>
      </c>
      <c r="DJ6306" s="73" t="str">
        <f t="shared" si="2131"/>
        <v/>
      </c>
      <c r="DK6306" s="73" t="str">
        <f t="shared" si="2132"/>
        <v/>
      </c>
      <c r="DL6306" s="73" t="str">
        <f t="shared" si="2133"/>
        <v/>
      </c>
      <c r="DM6306" s="73" t="str">
        <f t="shared" si="2134"/>
        <v/>
      </c>
      <c r="DN6306" s="73" t="str">
        <f t="shared" si="2142"/>
        <v/>
      </c>
      <c r="DO6306" s="73" t="str">
        <f t="shared" si="2135"/>
        <v/>
      </c>
      <c r="DP6306" s="73" t="str">
        <f t="shared" si="2136"/>
        <v/>
      </c>
      <c r="DQ6306" s="73" t="str">
        <f t="shared" si="2137"/>
        <v/>
      </c>
      <c r="DR6306" s="73" t="str">
        <f t="shared" si="2138"/>
        <v/>
      </c>
      <c r="DS6306" s="73" t="str">
        <f t="shared" si="2139"/>
        <v/>
      </c>
      <c r="DT6306" s="70" t="str">
        <f t="shared" si="2140"/>
        <v/>
      </c>
      <c r="DU6306" s="70" t="str">
        <f t="shared" si="2141"/>
        <v/>
      </c>
      <c r="DW6306" s="55" t="e">
        <f t="shared" si="2124"/>
        <v>#N/A</v>
      </c>
      <c r="DX6306" s="90" t="e">
        <f t="shared" si="2125"/>
        <v>#N/A</v>
      </c>
    </row>
    <row r="6307" spans="2:128">
      <c r="B6307" s="221"/>
      <c r="C6307" s="159"/>
      <c r="DE6307" s="72" t="str">
        <f t="shared" si="2126"/>
        <v/>
      </c>
      <c r="DF6307" s="73" t="str">
        <f t="shared" si="2127"/>
        <v/>
      </c>
      <c r="DG6307" s="73" t="str">
        <f t="shared" si="2128"/>
        <v/>
      </c>
      <c r="DH6307" s="73" t="str">
        <f t="shared" si="2129"/>
        <v/>
      </c>
      <c r="DI6307" s="73" t="str">
        <f t="shared" si="2130"/>
        <v/>
      </c>
      <c r="DJ6307" s="73" t="str">
        <f t="shared" si="2131"/>
        <v/>
      </c>
      <c r="DK6307" s="73" t="str">
        <f t="shared" si="2132"/>
        <v/>
      </c>
      <c r="DL6307" s="73" t="str">
        <f t="shared" si="2133"/>
        <v/>
      </c>
      <c r="DM6307" s="73" t="str">
        <f t="shared" si="2134"/>
        <v/>
      </c>
      <c r="DN6307" s="73" t="str">
        <f t="shared" si="2142"/>
        <v/>
      </c>
      <c r="DO6307" s="73" t="str">
        <f t="shared" si="2135"/>
        <v/>
      </c>
      <c r="DP6307" s="73" t="str">
        <f t="shared" si="2136"/>
        <v/>
      </c>
      <c r="DQ6307" s="73" t="str">
        <f t="shared" si="2137"/>
        <v/>
      </c>
      <c r="DR6307" s="73" t="str">
        <f t="shared" si="2138"/>
        <v/>
      </c>
      <c r="DS6307" s="73" t="str">
        <f t="shared" si="2139"/>
        <v/>
      </c>
      <c r="DT6307" s="70" t="str">
        <f t="shared" si="2140"/>
        <v/>
      </c>
      <c r="DU6307" s="70" t="str">
        <f t="shared" si="2141"/>
        <v/>
      </c>
      <c r="DW6307" s="55" t="e">
        <f t="shared" si="2124"/>
        <v>#N/A</v>
      </c>
      <c r="DX6307" s="90" t="e">
        <f t="shared" si="2125"/>
        <v>#N/A</v>
      </c>
    </row>
    <row r="6308" spans="2:128">
      <c r="B6308" s="221"/>
      <c r="C6308" s="159"/>
      <c r="DE6308" s="72" t="str">
        <f t="shared" si="2126"/>
        <v/>
      </c>
      <c r="DF6308" s="73" t="str">
        <f t="shared" si="2127"/>
        <v/>
      </c>
      <c r="DG6308" s="73" t="str">
        <f t="shared" si="2128"/>
        <v/>
      </c>
      <c r="DH6308" s="73" t="str">
        <f t="shared" si="2129"/>
        <v/>
      </c>
      <c r="DI6308" s="73" t="str">
        <f t="shared" si="2130"/>
        <v/>
      </c>
      <c r="DJ6308" s="73" t="str">
        <f t="shared" si="2131"/>
        <v/>
      </c>
      <c r="DK6308" s="73" t="str">
        <f t="shared" si="2132"/>
        <v/>
      </c>
      <c r="DL6308" s="73" t="str">
        <f t="shared" si="2133"/>
        <v/>
      </c>
      <c r="DM6308" s="73" t="str">
        <f t="shared" si="2134"/>
        <v/>
      </c>
      <c r="DN6308" s="73" t="str">
        <f t="shared" si="2142"/>
        <v/>
      </c>
      <c r="DO6308" s="73" t="str">
        <f t="shared" si="2135"/>
        <v/>
      </c>
      <c r="DP6308" s="73" t="str">
        <f t="shared" si="2136"/>
        <v/>
      </c>
      <c r="DQ6308" s="73" t="str">
        <f t="shared" si="2137"/>
        <v/>
      </c>
      <c r="DR6308" s="73" t="str">
        <f t="shared" si="2138"/>
        <v/>
      </c>
      <c r="DS6308" s="73" t="str">
        <f t="shared" si="2139"/>
        <v/>
      </c>
      <c r="DT6308" s="70" t="str">
        <f t="shared" si="2140"/>
        <v/>
      </c>
      <c r="DU6308" s="70" t="str">
        <f t="shared" si="2141"/>
        <v/>
      </c>
      <c r="DW6308" s="55" t="e">
        <f t="shared" si="2124"/>
        <v>#N/A</v>
      </c>
      <c r="DX6308" s="90" t="e">
        <f t="shared" si="2125"/>
        <v>#N/A</v>
      </c>
    </row>
    <row r="6309" spans="2:128">
      <c r="B6309" s="221"/>
      <c r="C6309" s="159"/>
      <c r="DE6309" s="72" t="str">
        <f t="shared" si="2126"/>
        <v/>
      </c>
      <c r="DF6309" s="73" t="str">
        <f t="shared" si="2127"/>
        <v/>
      </c>
      <c r="DG6309" s="73" t="str">
        <f t="shared" si="2128"/>
        <v/>
      </c>
      <c r="DH6309" s="73" t="str">
        <f t="shared" si="2129"/>
        <v/>
      </c>
      <c r="DI6309" s="73" t="str">
        <f t="shared" si="2130"/>
        <v/>
      </c>
      <c r="DJ6309" s="73" t="str">
        <f t="shared" si="2131"/>
        <v/>
      </c>
      <c r="DK6309" s="73" t="str">
        <f t="shared" si="2132"/>
        <v/>
      </c>
      <c r="DL6309" s="73" t="str">
        <f t="shared" si="2133"/>
        <v/>
      </c>
      <c r="DM6309" s="73" t="str">
        <f t="shared" si="2134"/>
        <v/>
      </c>
      <c r="DN6309" s="73" t="str">
        <f t="shared" si="2142"/>
        <v/>
      </c>
      <c r="DO6309" s="73" t="str">
        <f t="shared" si="2135"/>
        <v/>
      </c>
      <c r="DP6309" s="73" t="str">
        <f t="shared" si="2136"/>
        <v/>
      </c>
      <c r="DQ6309" s="73" t="str">
        <f t="shared" si="2137"/>
        <v/>
      </c>
      <c r="DR6309" s="73" t="str">
        <f t="shared" si="2138"/>
        <v/>
      </c>
      <c r="DS6309" s="73" t="str">
        <f t="shared" si="2139"/>
        <v/>
      </c>
      <c r="DT6309" s="70" t="str">
        <f t="shared" si="2140"/>
        <v/>
      </c>
      <c r="DU6309" s="70" t="str">
        <f t="shared" si="2141"/>
        <v/>
      </c>
      <c r="DW6309" s="55" t="e">
        <f t="shared" si="2124"/>
        <v>#N/A</v>
      </c>
      <c r="DX6309" s="90" t="e">
        <f t="shared" si="2125"/>
        <v>#N/A</v>
      </c>
    </row>
    <row r="6310" spans="2:128">
      <c r="B6310" s="221"/>
      <c r="C6310" s="159"/>
      <c r="DE6310" s="72" t="str">
        <f t="shared" si="2126"/>
        <v/>
      </c>
      <c r="DF6310" s="73" t="str">
        <f t="shared" si="2127"/>
        <v/>
      </c>
      <c r="DG6310" s="73" t="str">
        <f t="shared" si="2128"/>
        <v/>
      </c>
      <c r="DH6310" s="73" t="str">
        <f t="shared" si="2129"/>
        <v/>
      </c>
      <c r="DI6310" s="73" t="str">
        <f t="shared" si="2130"/>
        <v/>
      </c>
      <c r="DJ6310" s="73" t="str">
        <f t="shared" si="2131"/>
        <v/>
      </c>
      <c r="DK6310" s="73" t="str">
        <f t="shared" si="2132"/>
        <v/>
      </c>
      <c r="DL6310" s="73" t="str">
        <f t="shared" si="2133"/>
        <v/>
      </c>
      <c r="DM6310" s="73" t="str">
        <f t="shared" si="2134"/>
        <v/>
      </c>
      <c r="DN6310" s="73" t="str">
        <f t="shared" si="2142"/>
        <v/>
      </c>
      <c r="DO6310" s="73" t="str">
        <f t="shared" si="2135"/>
        <v/>
      </c>
      <c r="DP6310" s="73" t="str">
        <f t="shared" si="2136"/>
        <v/>
      </c>
      <c r="DQ6310" s="73" t="str">
        <f t="shared" si="2137"/>
        <v/>
      </c>
      <c r="DR6310" s="73" t="str">
        <f t="shared" si="2138"/>
        <v/>
      </c>
      <c r="DS6310" s="73" t="str">
        <f t="shared" si="2139"/>
        <v/>
      </c>
      <c r="DT6310" s="70" t="str">
        <f t="shared" si="2140"/>
        <v/>
      </c>
      <c r="DU6310" s="70" t="str">
        <f t="shared" si="2141"/>
        <v/>
      </c>
      <c r="DW6310" s="55" t="e">
        <f t="shared" si="2124"/>
        <v>#N/A</v>
      </c>
      <c r="DX6310" s="90" t="e">
        <f t="shared" si="2125"/>
        <v>#N/A</v>
      </c>
    </row>
    <row r="6311" spans="2:128">
      <c r="B6311" s="221"/>
      <c r="C6311" s="159"/>
      <c r="DE6311" s="72" t="str">
        <f t="shared" si="2126"/>
        <v/>
      </c>
      <c r="DF6311" s="73" t="str">
        <f t="shared" si="2127"/>
        <v/>
      </c>
      <c r="DG6311" s="73" t="str">
        <f t="shared" si="2128"/>
        <v/>
      </c>
      <c r="DH6311" s="73" t="str">
        <f t="shared" si="2129"/>
        <v/>
      </c>
      <c r="DI6311" s="73" t="str">
        <f t="shared" si="2130"/>
        <v/>
      </c>
      <c r="DJ6311" s="73" t="str">
        <f t="shared" si="2131"/>
        <v/>
      </c>
      <c r="DK6311" s="73" t="str">
        <f t="shared" si="2132"/>
        <v/>
      </c>
      <c r="DL6311" s="73" t="str">
        <f t="shared" si="2133"/>
        <v/>
      </c>
      <c r="DM6311" s="73" t="str">
        <f t="shared" si="2134"/>
        <v/>
      </c>
      <c r="DN6311" s="73" t="str">
        <f t="shared" si="2142"/>
        <v/>
      </c>
      <c r="DO6311" s="73" t="str">
        <f t="shared" si="2135"/>
        <v/>
      </c>
      <c r="DP6311" s="73" t="str">
        <f t="shared" si="2136"/>
        <v/>
      </c>
      <c r="DQ6311" s="73" t="str">
        <f t="shared" si="2137"/>
        <v/>
      </c>
      <c r="DR6311" s="73" t="str">
        <f t="shared" si="2138"/>
        <v/>
      </c>
      <c r="DS6311" s="73" t="str">
        <f t="shared" si="2139"/>
        <v/>
      </c>
      <c r="DT6311" s="70" t="str">
        <f t="shared" si="2140"/>
        <v/>
      </c>
      <c r="DU6311" s="70" t="str">
        <f t="shared" si="2141"/>
        <v/>
      </c>
      <c r="DW6311" s="55" t="e">
        <f t="shared" si="2124"/>
        <v>#N/A</v>
      </c>
      <c r="DX6311" s="90" t="e">
        <f t="shared" si="2125"/>
        <v>#N/A</v>
      </c>
    </row>
    <row r="6312" spans="2:128">
      <c r="B6312" s="221"/>
      <c r="C6312" s="159"/>
      <c r="DE6312" s="72" t="str">
        <f t="shared" si="2126"/>
        <v/>
      </c>
      <c r="DF6312" s="73" t="str">
        <f t="shared" si="2127"/>
        <v/>
      </c>
      <c r="DG6312" s="73" t="str">
        <f t="shared" si="2128"/>
        <v/>
      </c>
      <c r="DH6312" s="73" t="str">
        <f t="shared" si="2129"/>
        <v/>
      </c>
      <c r="DI6312" s="73" t="str">
        <f t="shared" si="2130"/>
        <v/>
      </c>
      <c r="DJ6312" s="73" t="str">
        <f t="shared" si="2131"/>
        <v/>
      </c>
      <c r="DK6312" s="73" t="str">
        <f t="shared" si="2132"/>
        <v/>
      </c>
      <c r="DL6312" s="73" t="str">
        <f t="shared" si="2133"/>
        <v/>
      </c>
      <c r="DM6312" s="73" t="str">
        <f t="shared" si="2134"/>
        <v/>
      </c>
      <c r="DN6312" s="73" t="str">
        <f t="shared" si="2142"/>
        <v/>
      </c>
      <c r="DO6312" s="73" t="str">
        <f t="shared" si="2135"/>
        <v/>
      </c>
      <c r="DP6312" s="73" t="str">
        <f t="shared" si="2136"/>
        <v/>
      </c>
      <c r="DQ6312" s="73" t="str">
        <f t="shared" si="2137"/>
        <v/>
      </c>
      <c r="DR6312" s="73" t="str">
        <f t="shared" si="2138"/>
        <v/>
      </c>
      <c r="DS6312" s="73" t="str">
        <f t="shared" si="2139"/>
        <v/>
      </c>
      <c r="DT6312" s="70" t="str">
        <f t="shared" si="2140"/>
        <v/>
      </c>
      <c r="DU6312" s="70" t="str">
        <f t="shared" si="2141"/>
        <v/>
      </c>
      <c r="DW6312" s="55" t="e">
        <f t="shared" si="2124"/>
        <v>#N/A</v>
      </c>
      <c r="DX6312" s="90" t="e">
        <f t="shared" si="2125"/>
        <v>#N/A</v>
      </c>
    </row>
    <row r="6313" spans="2:128">
      <c r="B6313" s="221"/>
      <c r="C6313" s="159"/>
      <c r="DE6313" s="72" t="str">
        <f t="shared" si="2126"/>
        <v/>
      </c>
      <c r="DF6313" s="73" t="str">
        <f t="shared" si="2127"/>
        <v/>
      </c>
      <c r="DG6313" s="73" t="str">
        <f t="shared" si="2128"/>
        <v/>
      </c>
      <c r="DH6313" s="73" t="str">
        <f t="shared" si="2129"/>
        <v/>
      </c>
      <c r="DI6313" s="73" t="str">
        <f t="shared" si="2130"/>
        <v/>
      </c>
      <c r="DJ6313" s="73" t="str">
        <f t="shared" si="2131"/>
        <v/>
      </c>
      <c r="DK6313" s="73" t="str">
        <f t="shared" si="2132"/>
        <v/>
      </c>
      <c r="DL6313" s="73" t="str">
        <f t="shared" si="2133"/>
        <v/>
      </c>
      <c r="DM6313" s="73" t="str">
        <f t="shared" si="2134"/>
        <v/>
      </c>
      <c r="DN6313" s="73" t="str">
        <f t="shared" si="2142"/>
        <v/>
      </c>
      <c r="DO6313" s="73" t="str">
        <f t="shared" si="2135"/>
        <v/>
      </c>
      <c r="DP6313" s="73" t="str">
        <f t="shared" si="2136"/>
        <v/>
      </c>
      <c r="DQ6313" s="73" t="str">
        <f t="shared" si="2137"/>
        <v/>
      </c>
      <c r="DR6313" s="73" t="str">
        <f t="shared" si="2138"/>
        <v/>
      </c>
      <c r="DS6313" s="73" t="str">
        <f t="shared" si="2139"/>
        <v/>
      </c>
      <c r="DT6313" s="70" t="str">
        <f t="shared" si="2140"/>
        <v/>
      </c>
      <c r="DU6313" s="70" t="str">
        <f t="shared" si="2141"/>
        <v/>
      </c>
      <c r="DW6313" s="55" t="e">
        <f t="shared" si="2124"/>
        <v>#N/A</v>
      </c>
      <c r="DX6313" s="90" t="e">
        <f t="shared" si="2125"/>
        <v>#N/A</v>
      </c>
    </row>
    <row r="6314" spans="2:128">
      <c r="B6314" s="221"/>
      <c r="C6314" s="159"/>
      <c r="DE6314" s="72" t="str">
        <f t="shared" si="2126"/>
        <v/>
      </c>
      <c r="DF6314" s="73" t="str">
        <f t="shared" si="2127"/>
        <v/>
      </c>
      <c r="DG6314" s="73" t="str">
        <f t="shared" si="2128"/>
        <v/>
      </c>
      <c r="DH6314" s="73" t="str">
        <f t="shared" si="2129"/>
        <v/>
      </c>
      <c r="DI6314" s="73" t="str">
        <f t="shared" si="2130"/>
        <v/>
      </c>
      <c r="DJ6314" s="73" t="str">
        <f t="shared" si="2131"/>
        <v/>
      </c>
      <c r="DK6314" s="73" t="str">
        <f t="shared" si="2132"/>
        <v/>
      </c>
      <c r="DL6314" s="73" t="str">
        <f t="shared" si="2133"/>
        <v/>
      </c>
      <c r="DM6314" s="73" t="str">
        <f t="shared" si="2134"/>
        <v/>
      </c>
      <c r="DN6314" s="73" t="str">
        <f t="shared" si="2142"/>
        <v/>
      </c>
      <c r="DO6314" s="73" t="str">
        <f t="shared" si="2135"/>
        <v/>
      </c>
      <c r="DP6314" s="73" t="str">
        <f t="shared" si="2136"/>
        <v/>
      </c>
      <c r="DQ6314" s="73" t="str">
        <f t="shared" si="2137"/>
        <v/>
      </c>
      <c r="DR6314" s="73" t="str">
        <f t="shared" si="2138"/>
        <v/>
      </c>
      <c r="DS6314" s="73" t="str">
        <f t="shared" si="2139"/>
        <v/>
      </c>
      <c r="DT6314" s="70" t="str">
        <f t="shared" si="2140"/>
        <v/>
      </c>
      <c r="DU6314" s="70" t="str">
        <f t="shared" si="2141"/>
        <v/>
      </c>
      <c r="DW6314" s="55" t="e">
        <f t="shared" ref="DW6314:DW6377" si="2143">IF(B6302="",NA(),B6302)</f>
        <v>#N/A</v>
      </c>
      <c r="DX6314" s="90" t="e">
        <f t="shared" ref="DX6314:DX6377" si="2144">IF(C6302="",NA(),C6302)</f>
        <v>#N/A</v>
      </c>
    </row>
    <row r="6315" spans="2:128">
      <c r="B6315" s="221"/>
      <c r="C6315" s="159"/>
      <c r="DE6315" s="72" t="str">
        <f t="shared" si="2126"/>
        <v/>
      </c>
      <c r="DF6315" s="73" t="str">
        <f t="shared" si="2127"/>
        <v/>
      </c>
      <c r="DG6315" s="73" t="str">
        <f t="shared" si="2128"/>
        <v/>
      </c>
      <c r="DH6315" s="73" t="str">
        <f t="shared" si="2129"/>
        <v/>
      </c>
      <c r="DI6315" s="73" t="str">
        <f t="shared" si="2130"/>
        <v/>
      </c>
      <c r="DJ6315" s="73" t="str">
        <f t="shared" si="2131"/>
        <v/>
      </c>
      <c r="DK6315" s="73" t="str">
        <f t="shared" si="2132"/>
        <v/>
      </c>
      <c r="DL6315" s="73" t="str">
        <f t="shared" si="2133"/>
        <v/>
      </c>
      <c r="DM6315" s="73" t="str">
        <f t="shared" si="2134"/>
        <v/>
      </c>
      <c r="DN6315" s="73" t="str">
        <f t="shared" si="2142"/>
        <v/>
      </c>
      <c r="DO6315" s="73" t="str">
        <f t="shared" si="2135"/>
        <v/>
      </c>
      <c r="DP6315" s="73" t="str">
        <f t="shared" si="2136"/>
        <v/>
      </c>
      <c r="DQ6315" s="73" t="str">
        <f t="shared" si="2137"/>
        <v/>
      </c>
      <c r="DR6315" s="73" t="str">
        <f t="shared" si="2138"/>
        <v/>
      </c>
      <c r="DS6315" s="73" t="str">
        <f t="shared" si="2139"/>
        <v/>
      </c>
      <c r="DT6315" s="70" t="str">
        <f t="shared" si="2140"/>
        <v/>
      </c>
      <c r="DU6315" s="70" t="str">
        <f t="shared" si="2141"/>
        <v/>
      </c>
      <c r="DW6315" s="55" t="e">
        <f t="shared" si="2143"/>
        <v>#N/A</v>
      </c>
      <c r="DX6315" s="90" t="e">
        <f t="shared" si="2144"/>
        <v>#N/A</v>
      </c>
    </row>
    <row r="6316" spans="2:128">
      <c r="B6316" s="221"/>
      <c r="C6316" s="159"/>
      <c r="DE6316" s="72" t="str">
        <f t="shared" si="2126"/>
        <v/>
      </c>
      <c r="DF6316" s="73" t="str">
        <f t="shared" si="2127"/>
        <v/>
      </c>
      <c r="DG6316" s="73" t="str">
        <f t="shared" si="2128"/>
        <v/>
      </c>
      <c r="DH6316" s="73" t="str">
        <f t="shared" si="2129"/>
        <v/>
      </c>
      <c r="DI6316" s="73" t="str">
        <f t="shared" si="2130"/>
        <v/>
      </c>
      <c r="DJ6316" s="73" t="str">
        <f t="shared" si="2131"/>
        <v/>
      </c>
      <c r="DK6316" s="73" t="str">
        <f t="shared" si="2132"/>
        <v/>
      </c>
      <c r="DL6316" s="73" t="str">
        <f t="shared" si="2133"/>
        <v/>
      </c>
      <c r="DM6316" s="73" t="str">
        <f t="shared" si="2134"/>
        <v/>
      </c>
      <c r="DN6316" s="73" t="str">
        <f t="shared" si="2142"/>
        <v/>
      </c>
      <c r="DO6316" s="73" t="str">
        <f t="shared" si="2135"/>
        <v/>
      </c>
      <c r="DP6316" s="73" t="str">
        <f t="shared" si="2136"/>
        <v/>
      </c>
      <c r="DQ6316" s="73" t="str">
        <f t="shared" si="2137"/>
        <v/>
      </c>
      <c r="DR6316" s="73" t="str">
        <f t="shared" si="2138"/>
        <v/>
      </c>
      <c r="DS6316" s="73" t="str">
        <f t="shared" si="2139"/>
        <v/>
      </c>
      <c r="DT6316" s="70" t="str">
        <f t="shared" si="2140"/>
        <v/>
      </c>
      <c r="DU6316" s="70" t="str">
        <f t="shared" si="2141"/>
        <v/>
      </c>
      <c r="DW6316" s="55" t="e">
        <f t="shared" si="2143"/>
        <v>#N/A</v>
      </c>
      <c r="DX6316" s="90" t="e">
        <f t="shared" si="2144"/>
        <v>#N/A</v>
      </c>
    </row>
    <row r="6317" spans="2:128">
      <c r="B6317" s="221"/>
      <c r="C6317" s="159"/>
      <c r="DE6317" s="72" t="str">
        <f t="shared" si="2126"/>
        <v/>
      </c>
      <c r="DF6317" s="73" t="str">
        <f t="shared" si="2127"/>
        <v/>
      </c>
      <c r="DG6317" s="73" t="str">
        <f t="shared" si="2128"/>
        <v/>
      </c>
      <c r="DH6317" s="73" t="str">
        <f t="shared" si="2129"/>
        <v/>
      </c>
      <c r="DI6317" s="73" t="str">
        <f t="shared" si="2130"/>
        <v/>
      </c>
      <c r="DJ6317" s="73" t="str">
        <f t="shared" si="2131"/>
        <v/>
      </c>
      <c r="DK6317" s="73" t="str">
        <f t="shared" si="2132"/>
        <v/>
      </c>
      <c r="DL6317" s="73" t="str">
        <f t="shared" si="2133"/>
        <v/>
      </c>
      <c r="DM6317" s="73" t="str">
        <f t="shared" si="2134"/>
        <v/>
      </c>
      <c r="DN6317" s="73" t="str">
        <f t="shared" si="2142"/>
        <v/>
      </c>
      <c r="DO6317" s="73" t="str">
        <f t="shared" si="2135"/>
        <v/>
      </c>
      <c r="DP6317" s="73" t="str">
        <f t="shared" si="2136"/>
        <v/>
      </c>
      <c r="DQ6317" s="73" t="str">
        <f t="shared" si="2137"/>
        <v/>
      </c>
      <c r="DR6317" s="73" t="str">
        <f t="shared" si="2138"/>
        <v/>
      </c>
      <c r="DS6317" s="73" t="str">
        <f t="shared" si="2139"/>
        <v/>
      </c>
      <c r="DT6317" s="70" t="str">
        <f t="shared" si="2140"/>
        <v/>
      </c>
      <c r="DU6317" s="70" t="str">
        <f t="shared" si="2141"/>
        <v/>
      </c>
      <c r="DW6317" s="55" t="e">
        <f t="shared" si="2143"/>
        <v>#N/A</v>
      </c>
      <c r="DX6317" s="90" t="e">
        <f t="shared" si="2144"/>
        <v>#N/A</v>
      </c>
    </row>
    <row r="6318" spans="2:128">
      <c r="B6318" s="221"/>
      <c r="C6318" s="159"/>
      <c r="DE6318" s="72" t="str">
        <f t="shared" si="2126"/>
        <v/>
      </c>
      <c r="DF6318" s="73" t="str">
        <f t="shared" si="2127"/>
        <v/>
      </c>
      <c r="DG6318" s="73" t="str">
        <f t="shared" si="2128"/>
        <v/>
      </c>
      <c r="DH6318" s="73" t="str">
        <f t="shared" si="2129"/>
        <v/>
      </c>
      <c r="DI6318" s="73" t="str">
        <f t="shared" si="2130"/>
        <v/>
      </c>
      <c r="DJ6318" s="73" t="str">
        <f t="shared" si="2131"/>
        <v/>
      </c>
      <c r="DK6318" s="73" t="str">
        <f t="shared" si="2132"/>
        <v/>
      </c>
      <c r="DL6318" s="73" t="str">
        <f t="shared" si="2133"/>
        <v/>
      </c>
      <c r="DM6318" s="73" t="str">
        <f t="shared" si="2134"/>
        <v/>
      </c>
      <c r="DN6318" s="73" t="str">
        <f t="shared" si="2142"/>
        <v/>
      </c>
      <c r="DO6318" s="73" t="str">
        <f t="shared" si="2135"/>
        <v/>
      </c>
      <c r="DP6318" s="73" t="str">
        <f t="shared" si="2136"/>
        <v/>
      </c>
      <c r="DQ6318" s="73" t="str">
        <f t="shared" si="2137"/>
        <v/>
      </c>
      <c r="DR6318" s="73" t="str">
        <f t="shared" si="2138"/>
        <v/>
      </c>
      <c r="DS6318" s="73" t="str">
        <f t="shared" si="2139"/>
        <v/>
      </c>
      <c r="DT6318" s="70" t="str">
        <f t="shared" si="2140"/>
        <v/>
      </c>
      <c r="DU6318" s="70" t="str">
        <f t="shared" si="2141"/>
        <v/>
      </c>
      <c r="DW6318" s="55" t="e">
        <f t="shared" si="2143"/>
        <v>#N/A</v>
      </c>
      <c r="DX6318" s="90" t="e">
        <f t="shared" si="2144"/>
        <v>#N/A</v>
      </c>
    </row>
    <row r="6319" spans="2:128">
      <c r="B6319" s="221"/>
      <c r="C6319" s="159"/>
      <c r="DE6319" s="72" t="str">
        <f t="shared" si="2126"/>
        <v/>
      </c>
      <c r="DF6319" s="73" t="str">
        <f t="shared" si="2127"/>
        <v/>
      </c>
      <c r="DG6319" s="73" t="str">
        <f t="shared" si="2128"/>
        <v/>
      </c>
      <c r="DH6319" s="73" t="str">
        <f t="shared" si="2129"/>
        <v/>
      </c>
      <c r="DI6319" s="73" t="str">
        <f t="shared" si="2130"/>
        <v/>
      </c>
      <c r="DJ6319" s="73" t="str">
        <f t="shared" si="2131"/>
        <v/>
      </c>
      <c r="DK6319" s="73" t="str">
        <f t="shared" si="2132"/>
        <v/>
      </c>
      <c r="DL6319" s="73" t="str">
        <f t="shared" si="2133"/>
        <v/>
      </c>
      <c r="DM6319" s="73" t="str">
        <f t="shared" si="2134"/>
        <v/>
      </c>
      <c r="DN6319" s="73" t="str">
        <f t="shared" si="2142"/>
        <v/>
      </c>
      <c r="DO6319" s="73" t="str">
        <f t="shared" si="2135"/>
        <v/>
      </c>
      <c r="DP6319" s="73" t="str">
        <f t="shared" si="2136"/>
        <v/>
      </c>
      <c r="DQ6319" s="73" t="str">
        <f t="shared" si="2137"/>
        <v/>
      </c>
      <c r="DR6319" s="73" t="str">
        <f t="shared" si="2138"/>
        <v/>
      </c>
      <c r="DS6319" s="73" t="str">
        <f t="shared" si="2139"/>
        <v/>
      </c>
      <c r="DT6319" s="70" t="str">
        <f t="shared" si="2140"/>
        <v/>
      </c>
      <c r="DU6319" s="70" t="str">
        <f t="shared" si="2141"/>
        <v/>
      </c>
      <c r="DW6319" s="55" t="e">
        <f t="shared" si="2143"/>
        <v>#N/A</v>
      </c>
      <c r="DX6319" s="90" t="e">
        <f t="shared" si="2144"/>
        <v>#N/A</v>
      </c>
    </row>
    <row r="6320" spans="2:128">
      <c r="B6320" s="221"/>
      <c r="C6320" s="159"/>
      <c r="DE6320" s="72" t="str">
        <f t="shared" si="2126"/>
        <v/>
      </c>
      <c r="DF6320" s="73" t="str">
        <f t="shared" si="2127"/>
        <v/>
      </c>
      <c r="DG6320" s="73" t="str">
        <f t="shared" si="2128"/>
        <v/>
      </c>
      <c r="DH6320" s="73" t="str">
        <f t="shared" si="2129"/>
        <v/>
      </c>
      <c r="DI6320" s="73" t="str">
        <f t="shared" si="2130"/>
        <v/>
      </c>
      <c r="DJ6320" s="73" t="str">
        <f t="shared" si="2131"/>
        <v/>
      </c>
      <c r="DK6320" s="73" t="str">
        <f t="shared" si="2132"/>
        <v/>
      </c>
      <c r="DL6320" s="73" t="str">
        <f t="shared" si="2133"/>
        <v/>
      </c>
      <c r="DM6320" s="73" t="str">
        <f t="shared" si="2134"/>
        <v/>
      </c>
      <c r="DN6320" s="73" t="str">
        <f t="shared" si="2142"/>
        <v/>
      </c>
      <c r="DO6320" s="73" t="str">
        <f t="shared" si="2135"/>
        <v/>
      </c>
      <c r="DP6320" s="73" t="str">
        <f t="shared" si="2136"/>
        <v/>
      </c>
      <c r="DQ6320" s="73" t="str">
        <f t="shared" si="2137"/>
        <v/>
      </c>
      <c r="DR6320" s="73" t="str">
        <f t="shared" si="2138"/>
        <v/>
      </c>
      <c r="DS6320" s="73" t="str">
        <f t="shared" si="2139"/>
        <v/>
      </c>
      <c r="DT6320" s="70" t="str">
        <f t="shared" si="2140"/>
        <v/>
      </c>
      <c r="DU6320" s="70" t="str">
        <f t="shared" si="2141"/>
        <v/>
      </c>
      <c r="DW6320" s="55" t="e">
        <f t="shared" si="2143"/>
        <v>#N/A</v>
      </c>
      <c r="DX6320" s="90" t="e">
        <f t="shared" si="2144"/>
        <v>#N/A</v>
      </c>
    </row>
    <row r="6321" spans="2:128">
      <c r="B6321" s="221"/>
      <c r="C6321" s="159"/>
      <c r="DE6321" s="72" t="str">
        <f t="shared" si="2126"/>
        <v/>
      </c>
      <c r="DF6321" s="73" t="str">
        <f t="shared" si="2127"/>
        <v/>
      </c>
      <c r="DG6321" s="73" t="str">
        <f t="shared" si="2128"/>
        <v/>
      </c>
      <c r="DH6321" s="73" t="str">
        <f t="shared" si="2129"/>
        <v/>
      </c>
      <c r="DI6321" s="73" t="str">
        <f t="shared" si="2130"/>
        <v/>
      </c>
      <c r="DJ6321" s="73" t="str">
        <f t="shared" si="2131"/>
        <v/>
      </c>
      <c r="DK6321" s="73" t="str">
        <f t="shared" si="2132"/>
        <v/>
      </c>
      <c r="DL6321" s="73" t="str">
        <f t="shared" si="2133"/>
        <v/>
      </c>
      <c r="DM6321" s="73" t="str">
        <f t="shared" si="2134"/>
        <v/>
      </c>
      <c r="DN6321" s="73" t="str">
        <f t="shared" si="2142"/>
        <v/>
      </c>
      <c r="DO6321" s="73" t="str">
        <f t="shared" si="2135"/>
        <v/>
      </c>
      <c r="DP6321" s="73" t="str">
        <f t="shared" si="2136"/>
        <v/>
      </c>
      <c r="DQ6321" s="73" t="str">
        <f t="shared" si="2137"/>
        <v/>
      </c>
      <c r="DR6321" s="73" t="str">
        <f t="shared" si="2138"/>
        <v/>
      </c>
      <c r="DS6321" s="73" t="str">
        <f t="shared" si="2139"/>
        <v/>
      </c>
      <c r="DT6321" s="70" t="str">
        <f t="shared" si="2140"/>
        <v/>
      </c>
      <c r="DU6321" s="70" t="str">
        <f t="shared" si="2141"/>
        <v/>
      </c>
      <c r="DW6321" s="55" t="e">
        <f t="shared" si="2143"/>
        <v>#N/A</v>
      </c>
      <c r="DX6321" s="90" t="e">
        <f t="shared" si="2144"/>
        <v>#N/A</v>
      </c>
    </row>
    <row r="6322" spans="2:128">
      <c r="B6322" s="221"/>
      <c r="C6322" s="159"/>
      <c r="DE6322" s="72" t="str">
        <f t="shared" si="2126"/>
        <v/>
      </c>
      <c r="DF6322" s="73" t="str">
        <f t="shared" si="2127"/>
        <v/>
      </c>
      <c r="DG6322" s="73" t="str">
        <f t="shared" si="2128"/>
        <v/>
      </c>
      <c r="DH6322" s="73" t="str">
        <f t="shared" si="2129"/>
        <v/>
      </c>
      <c r="DI6322" s="73" t="str">
        <f t="shared" si="2130"/>
        <v/>
      </c>
      <c r="DJ6322" s="73" t="str">
        <f t="shared" si="2131"/>
        <v/>
      </c>
      <c r="DK6322" s="73" t="str">
        <f t="shared" si="2132"/>
        <v/>
      </c>
      <c r="DL6322" s="73" t="str">
        <f t="shared" si="2133"/>
        <v/>
      </c>
      <c r="DM6322" s="73" t="str">
        <f t="shared" si="2134"/>
        <v/>
      </c>
      <c r="DN6322" s="73" t="str">
        <f t="shared" si="2142"/>
        <v/>
      </c>
      <c r="DO6322" s="73" t="str">
        <f t="shared" si="2135"/>
        <v/>
      </c>
      <c r="DP6322" s="73" t="str">
        <f t="shared" si="2136"/>
        <v/>
      </c>
      <c r="DQ6322" s="73" t="str">
        <f t="shared" si="2137"/>
        <v/>
      </c>
      <c r="DR6322" s="73" t="str">
        <f t="shared" si="2138"/>
        <v/>
      </c>
      <c r="DS6322" s="73" t="str">
        <f t="shared" si="2139"/>
        <v/>
      </c>
      <c r="DT6322" s="70" t="str">
        <f t="shared" si="2140"/>
        <v/>
      </c>
      <c r="DU6322" s="70" t="str">
        <f t="shared" si="2141"/>
        <v/>
      </c>
      <c r="DW6322" s="55" t="e">
        <f t="shared" si="2143"/>
        <v>#N/A</v>
      </c>
      <c r="DX6322" s="90" t="e">
        <f t="shared" si="2144"/>
        <v>#N/A</v>
      </c>
    </row>
    <row r="6323" spans="2:128">
      <c r="B6323" s="221"/>
      <c r="C6323" s="159"/>
      <c r="DE6323" s="72" t="str">
        <f t="shared" si="2126"/>
        <v/>
      </c>
      <c r="DF6323" s="73" t="str">
        <f t="shared" si="2127"/>
        <v/>
      </c>
      <c r="DG6323" s="73" t="str">
        <f t="shared" si="2128"/>
        <v/>
      </c>
      <c r="DH6323" s="73" t="str">
        <f t="shared" si="2129"/>
        <v/>
      </c>
      <c r="DI6323" s="73" t="str">
        <f t="shared" si="2130"/>
        <v/>
      </c>
      <c r="DJ6323" s="73" t="str">
        <f t="shared" si="2131"/>
        <v/>
      </c>
      <c r="DK6323" s="73" t="str">
        <f t="shared" si="2132"/>
        <v/>
      </c>
      <c r="DL6323" s="73" t="str">
        <f t="shared" si="2133"/>
        <v/>
      </c>
      <c r="DM6323" s="73" t="str">
        <f t="shared" si="2134"/>
        <v/>
      </c>
      <c r="DN6323" s="73" t="str">
        <f t="shared" si="2142"/>
        <v/>
      </c>
      <c r="DO6323" s="73" t="str">
        <f t="shared" si="2135"/>
        <v/>
      </c>
      <c r="DP6323" s="73" t="str">
        <f t="shared" si="2136"/>
        <v/>
      </c>
      <c r="DQ6323" s="73" t="str">
        <f t="shared" si="2137"/>
        <v/>
      </c>
      <c r="DR6323" s="73" t="str">
        <f t="shared" si="2138"/>
        <v/>
      </c>
      <c r="DS6323" s="73" t="str">
        <f t="shared" si="2139"/>
        <v/>
      </c>
      <c r="DT6323" s="70" t="str">
        <f t="shared" si="2140"/>
        <v/>
      </c>
      <c r="DU6323" s="70" t="str">
        <f t="shared" si="2141"/>
        <v/>
      </c>
      <c r="DW6323" s="55" t="e">
        <f t="shared" si="2143"/>
        <v>#N/A</v>
      </c>
      <c r="DX6323" s="90" t="e">
        <f t="shared" si="2144"/>
        <v>#N/A</v>
      </c>
    </row>
    <row r="6324" spans="2:128">
      <c r="B6324" s="221"/>
      <c r="C6324" s="159"/>
      <c r="DE6324" s="72" t="str">
        <f t="shared" si="2126"/>
        <v/>
      </c>
      <c r="DF6324" s="73" t="str">
        <f t="shared" si="2127"/>
        <v/>
      </c>
      <c r="DG6324" s="73" t="str">
        <f t="shared" si="2128"/>
        <v/>
      </c>
      <c r="DH6324" s="73" t="str">
        <f t="shared" si="2129"/>
        <v/>
      </c>
      <c r="DI6324" s="73" t="str">
        <f t="shared" si="2130"/>
        <v/>
      </c>
      <c r="DJ6324" s="73" t="str">
        <f t="shared" si="2131"/>
        <v/>
      </c>
      <c r="DK6324" s="73" t="str">
        <f t="shared" si="2132"/>
        <v/>
      </c>
      <c r="DL6324" s="73" t="str">
        <f t="shared" si="2133"/>
        <v/>
      </c>
      <c r="DM6324" s="73" t="str">
        <f t="shared" si="2134"/>
        <v/>
      </c>
      <c r="DN6324" s="73" t="str">
        <f t="shared" si="2142"/>
        <v/>
      </c>
      <c r="DO6324" s="73" t="str">
        <f t="shared" si="2135"/>
        <v/>
      </c>
      <c r="DP6324" s="73" t="str">
        <f t="shared" si="2136"/>
        <v/>
      </c>
      <c r="DQ6324" s="73" t="str">
        <f t="shared" si="2137"/>
        <v/>
      </c>
      <c r="DR6324" s="73" t="str">
        <f t="shared" si="2138"/>
        <v/>
      </c>
      <c r="DS6324" s="73" t="str">
        <f t="shared" si="2139"/>
        <v/>
      </c>
      <c r="DT6324" s="70" t="str">
        <f t="shared" si="2140"/>
        <v/>
      </c>
      <c r="DU6324" s="70" t="str">
        <f t="shared" si="2141"/>
        <v/>
      </c>
      <c r="DW6324" s="55" t="e">
        <f t="shared" si="2143"/>
        <v>#N/A</v>
      </c>
      <c r="DX6324" s="90" t="e">
        <f t="shared" si="2144"/>
        <v>#N/A</v>
      </c>
    </row>
    <row r="6325" spans="2:128">
      <c r="B6325" s="221"/>
      <c r="C6325" s="159"/>
      <c r="DE6325" s="72" t="str">
        <f t="shared" si="2126"/>
        <v/>
      </c>
      <c r="DF6325" s="73" t="str">
        <f t="shared" si="2127"/>
        <v/>
      </c>
      <c r="DG6325" s="73" t="str">
        <f t="shared" si="2128"/>
        <v/>
      </c>
      <c r="DH6325" s="73" t="str">
        <f t="shared" si="2129"/>
        <v/>
      </c>
      <c r="DI6325" s="73" t="str">
        <f t="shared" si="2130"/>
        <v/>
      </c>
      <c r="DJ6325" s="73" t="str">
        <f t="shared" si="2131"/>
        <v/>
      </c>
      <c r="DK6325" s="73" t="str">
        <f t="shared" si="2132"/>
        <v/>
      </c>
      <c r="DL6325" s="73" t="str">
        <f t="shared" si="2133"/>
        <v/>
      </c>
      <c r="DM6325" s="73" t="str">
        <f t="shared" si="2134"/>
        <v/>
      </c>
      <c r="DN6325" s="73" t="str">
        <f t="shared" si="2142"/>
        <v/>
      </c>
      <c r="DO6325" s="73" t="str">
        <f t="shared" si="2135"/>
        <v/>
      </c>
      <c r="DP6325" s="73" t="str">
        <f t="shared" si="2136"/>
        <v/>
      </c>
      <c r="DQ6325" s="73" t="str">
        <f t="shared" si="2137"/>
        <v/>
      </c>
      <c r="DR6325" s="73" t="str">
        <f t="shared" si="2138"/>
        <v/>
      </c>
      <c r="DS6325" s="73" t="str">
        <f t="shared" si="2139"/>
        <v/>
      </c>
      <c r="DT6325" s="70" t="str">
        <f t="shared" si="2140"/>
        <v/>
      </c>
      <c r="DU6325" s="70" t="str">
        <f t="shared" si="2141"/>
        <v/>
      </c>
      <c r="DW6325" s="55" t="e">
        <f t="shared" si="2143"/>
        <v>#N/A</v>
      </c>
      <c r="DX6325" s="90" t="e">
        <f t="shared" si="2144"/>
        <v>#N/A</v>
      </c>
    </row>
    <row r="6326" spans="2:128">
      <c r="B6326" s="221"/>
      <c r="C6326" s="159"/>
      <c r="DE6326" s="72" t="str">
        <f t="shared" si="2126"/>
        <v/>
      </c>
      <c r="DF6326" s="73" t="str">
        <f t="shared" si="2127"/>
        <v/>
      </c>
      <c r="DG6326" s="73" t="str">
        <f t="shared" si="2128"/>
        <v/>
      </c>
      <c r="DH6326" s="73" t="str">
        <f t="shared" si="2129"/>
        <v/>
      </c>
      <c r="DI6326" s="73" t="str">
        <f t="shared" si="2130"/>
        <v/>
      </c>
      <c r="DJ6326" s="73" t="str">
        <f t="shared" si="2131"/>
        <v/>
      </c>
      <c r="DK6326" s="73" t="str">
        <f t="shared" si="2132"/>
        <v/>
      </c>
      <c r="DL6326" s="73" t="str">
        <f t="shared" si="2133"/>
        <v/>
      </c>
      <c r="DM6326" s="73" t="str">
        <f t="shared" si="2134"/>
        <v/>
      </c>
      <c r="DN6326" s="73" t="str">
        <f t="shared" si="2142"/>
        <v/>
      </c>
      <c r="DO6326" s="73" t="str">
        <f t="shared" si="2135"/>
        <v/>
      </c>
      <c r="DP6326" s="73" t="str">
        <f t="shared" si="2136"/>
        <v/>
      </c>
      <c r="DQ6326" s="73" t="str">
        <f t="shared" si="2137"/>
        <v/>
      </c>
      <c r="DR6326" s="73" t="str">
        <f t="shared" si="2138"/>
        <v/>
      </c>
      <c r="DS6326" s="73" t="str">
        <f t="shared" si="2139"/>
        <v/>
      </c>
      <c r="DT6326" s="70" t="str">
        <f t="shared" si="2140"/>
        <v/>
      </c>
      <c r="DU6326" s="70" t="str">
        <f t="shared" si="2141"/>
        <v/>
      </c>
      <c r="DW6326" s="55" t="e">
        <f t="shared" si="2143"/>
        <v>#N/A</v>
      </c>
      <c r="DX6326" s="90" t="e">
        <f t="shared" si="2144"/>
        <v>#N/A</v>
      </c>
    </row>
    <row r="6327" spans="2:128">
      <c r="B6327" s="221"/>
      <c r="C6327" s="159"/>
      <c r="DE6327" s="72" t="str">
        <f t="shared" si="2126"/>
        <v/>
      </c>
      <c r="DF6327" s="73" t="str">
        <f t="shared" si="2127"/>
        <v/>
      </c>
      <c r="DG6327" s="73" t="str">
        <f t="shared" si="2128"/>
        <v/>
      </c>
      <c r="DH6327" s="73" t="str">
        <f t="shared" si="2129"/>
        <v/>
      </c>
      <c r="DI6327" s="73" t="str">
        <f t="shared" si="2130"/>
        <v/>
      </c>
      <c r="DJ6327" s="73" t="str">
        <f t="shared" si="2131"/>
        <v/>
      </c>
      <c r="DK6327" s="73" t="str">
        <f t="shared" si="2132"/>
        <v/>
      </c>
      <c r="DL6327" s="73" t="str">
        <f t="shared" si="2133"/>
        <v/>
      </c>
      <c r="DM6327" s="73" t="str">
        <f t="shared" si="2134"/>
        <v/>
      </c>
      <c r="DN6327" s="73" t="str">
        <f t="shared" si="2142"/>
        <v/>
      </c>
      <c r="DO6327" s="73" t="str">
        <f t="shared" si="2135"/>
        <v/>
      </c>
      <c r="DP6327" s="73" t="str">
        <f t="shared" si="2136"/>
        <v/>
      </c>
      <c r="DQ6327" s="73" t="str">
        <f t="shared" si="2137"/>
        <v/>
      </c>
      <c r="DR6327" s="73" t="str">
        <f t="shared" si="2138"/>
        <v/>
      </c>
      <c r="DS6327" s="73" t="str">
        <f t="shared" si="2139"/>
        <v/>
      </c>
      <c r="DT6327" s="70" t="str">
        <f t="shared" si="2140"/>
        <v/>
      </c>
      <c r="DU6327" s="70" t="str">
        <f t="shared" si="2141"/>
        <v/>
      </c>
      <c r="DW6327" s="55" t="e">
        <f t="shared" si="2143"/>
        <v>#N/A</v>
      </c>
      <c r="DX6327" s="90" t="e">
        <f t="shared" si="2144"/>
        <v>#N/A</v>
      </c>
    </row>
    <row r="6328" spans="2:128">
      <c r="B6328" s="221"/>
      <c r="C6328" s="159"/>
      <c r="DE6328" s="72" t="str">
        <f t="shared" si="2126"/>
        <v/>
      </c>
      <c r="DF6328" s="73" t="str">
        <f t="shared" si="2127"/>
        <v/>
      </c>
      <c r="DG6328" s="73" t="str">
        <f t="shared" si="2128"/>
        <v/>
      </c>
      <c r="DH6328" s="73" t="str">
        <f t="shared" si="2129"/>
        <v/>
      </c>
      <c r="DI6328" s="73" t="str">
        <f t="shared" si="2130"/>
        <v/>
      </c>
      <c r="DJ6328" s="73" t="str">
        <f t="shared" si="2131"/>
        <v/>
      </c>
      <c r="DK6328" s="73" t="str">
        <f t="shared" si="2132"/>
        <v/>
      </c>
      <c r="DL6328" s="73" t="str">
        <f t="shared" si="2133"/>
        <v/>
      </c>
      <c r="DM6328" s="73" t="str">
        <f t="shared" si="2134"/>
        <v/>
      </c>
      <c r="DN6328" s="73" t="str">
        <f t="shared" si="2142"/>
        <v/>
      </c>
      <c r="DO6328" s="73" t="str">
        <f t="shared" si="2135"/>
        <v/>
      </c>
      <c r="DP6328" s="73" t="str">
        <f t="shared" si="2136"/>
        <v/>
      </c>
      <c r="DQ6328" s="73" t="str">
        <f t="shared" si="2137"/>
        <v/>
      </c>
      <c r="DR6328" s="73" t="str">
        <f t="shared" si="2138"/>
        <v/>
      </c>
      <c r="DS6328" s="73" t="str">
        <f t="shared" si="2139"/>
        <v/>
      </c>
      <c r="DT6328" s="70" t="str">
        <f t="shared" si="2140"/>
        <v/>
      </c>
      <c r="DU6328" s="70" t="str">
        <f t="shared" si="2141"/>
        <v/>
      </c>
      <c r="DW6328" s="55" t="e">
        <f t="shared" si="2143"/>
        <v>#N/A</v>
      </c>
      <c r="DX6328" s="90" t="e">
        <f t="shared" si="2144"/>
        <v>#N/A</v>
      </c>
    </row>
    <row r="6329" spans="2:128">
      <c r="B6329" s="221"/>
      <c r="C6329" s="159"/>
      <c r="DE6329" s="72" t="str">
        <f t="shared" si="2126"/>
        <v/>
      </c>
      <c r="DF6329" s="73" t="str">
        <f t="shared" si="2127"/>
        <v/>
      </c>
      <c r="DG6329" s="73" t="str">
        <f t="shared" si="2128"/>
        <v/>
      </c>
      <c r="DH6329" s="73" t="str">
        <f t="shared" si="2129"/>
        <v/>
      </c>
      <c r="DI6329" s="73" t="str">
        <f t="shared" si="2130"/>
        <v/>
      </c>
      <c r="DJ6329" s="73" t="str">
        <f t="shared" si="2131"/>
        <v/>
      </c>
      <c r="DK6329" s="73" t="str">
        <f t="shared" si="2132"/>
        <v/>
      </c>
      <c r="DL6329" s="73" t="str">
        <f t="shared" si="2133"/>
        <v/>
      </c>
      <c r="DM6329" s="73" t="str">
        <f t="shared" si="2134"/>
        <v/>
      </c>
      <c r="DN6329" s="73" t="str">
        <f t="shared" si="2142"/>
        <v/>
      </c>
      <c r="DO6329" s="73" t="str">
        <f t="shared" si="2135"/>
        <v/>
      </c>
      <c r="DP6329" s="73" t="str">
        <f t="shared" si="2136"/>
        <v/>
      </c>
      <c r="DQ6329" s="73" t="str">
        <f t="shared" si="2137"/>
        <v/>
      </c>
      <c r="DR6329" s="73" t="str">
        <f t="shared" si="2138"/>
        <v/>
      </c>
      <c r="DS6329" s="73" t="str">
        <f t="shared" si="2139"/>
        <v/>
      </c>
      <c r="DT6329" s="70" t="str">
        <f t="shared" si="2140"/>
        <v/>
      </c>
      <c r="DU6329" s="70" t="str">
        <f t="shared" si="2141"/>
        <v/>
      </c>
      <c r="DW6329" s="55" t="e">
        <f t="shared" si="2143"/>
        <v>#N/A</v>
      </c>
      <c r="DX6329" s="90" t="e">
        <f t="shared" si="2144"/>
        <v>#N/A</v>
      </c>
    </row>
    <row r="6330" spans="2:128">
      <c r="B6330" s="221"/>
      <c r="C6330" s="159"/>
      <c r="DE6330" s="72" t="str">
        <f t="shared" si="2126"/>
        <v/>
      </c>
      <c r="DF6330" s="73" t="str">
        <f t="shared" si="2127"/>
        <v/>
      </c>
      <c r="DG6330" s="73" t="str">
        <f t="shared" si="2128"/>
        <v/>
      </c>
      <c r="DH6330" s="73" t="str">
        <f t="shared" si="2129"/>
        <v/>
      </c>
      <c r="DI6330" s="73" t="str">
        <f t="shared" si="2130"/>
        <v/>
      </c>
      <c r="DJ6330" s="73" t="str">
        <f t="shared" si="2131"/>
        <v/>
      </c>
      <c r="DK6330" s="73" t="str">
        <f t="shared" si="2132"/>
        <v/>
      </c>
      <c r="DL6330" s="73" t="str">
        <f t="shared" si="2133"/>
        <v/>
      </c>
      <c r="DM6330" s="73" t="str">
        <f t="shared" si="2134"/>
        <v/>
      </c>
      <c r="DN6330" s="73" t="str">
        <f t="shared" si="2142"/>
        <v/>
      </c>
      <c r="DO6330" s="73" t="str">
        <f t="shared" si="2135"/>
        <v/>
      </c>
      <c r="DP6330" s="73" t="str">
        <f t="shared" si="2136"/>
        <v/>
      </c>
      <c r="DQ6330" s="73" t="str">
        <f t="shared" si="2137"/>
        <v/>
      </c>
      <c r="DR6330" s="73" t="str">
        <f t="shared" si="2138"/>
        <v/>
      </c>
      <c r="DS6330" s="73" t="str">
        <f t="shared" si="2139"/>
        <v/>
      </c>
      <c r="DT6330" s="70" t="str">
        <f t="shared" si="2140"/>
        <v/>
      </c>
      <c r="DU6330" s="70" t="str">
        <f t="shared" si="2141"/>
        <v/>
      </c>
      <c r="DW6330" s="55" t="e">
        <f t="shared" si="2143"/>
        <v>#N/A</v>
      </c>
      <c r="DX6330" s="90" t="e">
        <f t="shared" si="2144"/>
        <v>#N/A</v>
      </c>
    </row>
    <row r="6331" spans="2:128">
      <c r="B6331" s="221"/>
      <c r="C6331" s="159"/>
      <c r="DE6331" s="72" t="str">
        <f t="shared" si="2126"/>
        <v/>
      </c>
      <c r="DF6331" s="73" t="str">
        <f t="shared" si="2127"/>
        <v/>
      </c>
      <c r="DG6331" s="73" t="str">
        <f t="shared" si="2128"/>
        <v/>
      </c>
      <c r="DH6331" s="73" t="str">
        <f t="shared" si="2129"/>
        <v/>
      </c>
      <c r="DI6331" s="73" t="str">
        <f t="shared" si="2130"/>
        <v/>
      </c>
      <c r="DJ6331" s="73" t="str">
        <f t="shared" si="2131"/>
        <v/>
      </c>
      <c r="DK6331" s="73" t="str">
        <f t="shared" si="2132"/>
        <v/>
      </c>
      <c r="DL6331" s="73" t="str">
        <f t="shared" si="2133"/>
        <v/>
      </c>
      <c r="DM6331" s="73" t="str">
        <f t="shared" si="2134"/>
        <v/>
      </c>
      <c r="DN6331" s="73" t="str">
        <f t="shared" si="2142"/>
        <v/>
      </c>
      <c r="DO6331" s="73" t="str">
        <f t="shared" si="2135"/>
        <v/>
      </c>
      <c r="DP6331" s="73" t="str">
        <f t="shared" si="2136"/>
        <v/>
      </c>
      <c r="DQ6331" s="73" t="str">
        <f t="shared" si="2137"/>
        <v/>
      </c>
      <c r="DR6331" s="73" t="str">
        <f t="shared" si="2138"/>
        <v/>
      </c>
      <c r="DS6331" s="73" t="str">
        <f t="shared" si="2139"/>
        <v/>
      </c>
      <c r="DT6331" s="70" t="str">
        <f t="shared" si="2140"/>
        <v/>
      </c>
      <c r="DU6331" s="70" t="str">
        <f t="shared" si="2141"/>
        <v/>
      </c>
      <c r="DW6331" s="55" t="e">
        <f t="shared" si="2143"/>
        <v>#N/A</v>
      </c>
      <c r="DX6331" s="90" t="e">
        <f t="shared" si="2144"/>
        <v>#N/A</v>
      </c>
    </row>
    <row r="6332" spans="2:128">
      <c r="B6332" s="221"/>
      <c r="C6332" s="159"/>
      <c r="DE6332" s="72" t="str">
        <f t="shared" si="2126"/>
        <v/>
      </c>
      <c r="DF6332" s="73" t="str">
        <f t="shared" si="2127"/>
        <v/>
      </c>
      <c r="DG6332" s="73" t="str">
        <f t="shared" si="2128"/>
        <v/>
      </c>
      <c r="DH6332" s="73" t="str">
        <f t="shared" si="2129"/>
        <v/>
      </c>
      <c r="DI6332" s="73" t="str">
        <f t="shared" si="2130"/>
        <v/>
      </c>
      <c r="DJ6332" s="73" t="str">
        <f t="shared" si="2131"/>
        <v/>
      </c>
      <c r="DK6332" s="73" t="str">
        <f t="shared" si="2132"/>
        <v/>
      </c>
      <c r="DL6332" s="73" t="str">
        <f t="shared" si="2133"/>
        <v/>
      </c>
      <c r="DM6332" s="73" t="str">
        <f t="shared" si="2134"/>
        <v/>
      </c>
      <c r="DN6332" s="73" t="str">
        <f t="shared" si="2142"/>
        <v/>
      </c>
      <c r="DO6332" s="73" t="str">
        <f t="shared" si="2135"/>
        <v/>
      </c>
      <c r="DP6332" s="73" t="str">
        <f t="shared" si="2136"/>
        <v/>
      </c>
      <c r="DQ6332" s="73" t="str">
        <f t="shared" si="2137"/>
        <v/>
      </c>
      <c r="DR6332" s="73" t="str">
        <f t="shared" si="2138"/>
        <v/>
      </c>
      <c r="DS6332" s="73" t="str">
        <f t="shared" si="2139"/>
        <v/>
      </c>
      <c r="DT6332" s="70" t="str">
        <f t="shared" si="2140"/>
        <v/>
      </c>
      <c r="DU6332" s="70" t="str">
        <f t="shared" si="2141"/>
        <v/>
      </c>
      <c r="DW6332" s="55" t="e">
        <f t="shared" si="2143"/>
        <v>#N/A</v>
      </c>
      <c r="DX6332" s="90" t="e">
        <f t="shared" si="2144"/>
        <v>#N/A</v>
      </c>
    </row>
    <row r="6333" spans="2:128">
      <c r="B6333" s="221"/>
      <c r="C6333" s="159"/>
      <c r="DE6333" s="72" t="str">
        <f t="shared" si="2126"/>
        <v/>
      </c>
      <c r="DF6333" s="73" t="str">
        <f t="shared" si="2127"/>
        <v/>
      </c>
      <c r="DG6333" s="73" t="str">
        <f t="shared" si="2128"/>
        <v/>
      </c>
      <c r="DH6333" s="73" t="str">
        <f t="shared" si="2129"/>
        <v/>
      </c>
      <c r="DI6333" s="73" t="str">
        <f t="shared" si="2130"/>
        <v/>
      </c>
      <c r="DJ6333" s="73" t="str">
        <f t="shared" si="2131"/>
        <v/>
      </c>
      <c r="DK6333" s="73" t="str">
        <f t="shared" si="2132"/>
        <v/>
      </c>
      <c r="DL6333" s="73" t="str">
        <f t="shared" si="2133"/>
        <v/>
      </c>
      <c r="DM6333" s="73" t="str">
        <f t="shared" si="2134"/>
        <v/>
      </c>
      <c r="DN6333" s="73" t="str">
        <f t="shared" si="2142"/>
        <v/>
      </c>
      <c r="DO6333" s="73" t="str">
        <f t="shared" si="2135"/>
        <v/>
      </c>
      <c r="DP6333" s="73" t="str">
        <f t="shared" si="2136"/>
        <v/>
      </c>
      <c r="DQ6333" s="73" t="str">
        <f t="shared" si="2137"/>
        <v/>
      </c>
      <c r="DR6333" s="73" t="str">
        <f t="shared" si="2138"/>
        <v/>
      </c>
      <c r="DS6333" s="73" t="str">
        <f t="shared" si="2139"/>
        <v/>
      </c>
      <c r="DT6333" s="70" t="str">
        <f t="shared" si="2140"/>
        <v/>
      </c>
      <c r="DU6333" s="70" t="str">
        <f t="shared" si="2141"/>
        <v/>
      </c>
      <c r="DW6333" s="55" t="e">
        <f t="shared" si="2143"/>
        <v>#N/A</v>
      </c>
      <c r="DX6333" s="90" t="e">
        <f t="shared" si="2144"/>
        <v>#N/A</v>
      </c>
    </row>
    <row r="6334" spans="2:128">
      <c r="B6334" s="221"/>
      <c r="C6334" s="159"/>
      <c r="DE6334" s="72" t="str">
        <f t="shared" si="2126"/>
        <v/>
      </c>
      <c r="DF6334" s="73" t="str">
        <f t="shared" si="2127"/>
        <v/>
      </c>
      <c r="DG6334" s="73" t="str">
        <f t="shared" si="2128"/>
        <v/>
      </c>
      <c r="DH6334" s="73" t="str">
        <f t="shared" si="2129"/>
        <v/>
      </c>
      <c r="DI6334" s="73" t="str">
        <f t="shared" si="2130"/>
        <v/>
      </c>
      <c r="DJ6334" s="73" t="str">
        <f t="shared" si="2131"/>
        <v/>
      </c>
      <c r="DK6334" s="73" t="str">
        <f t="shared" si="2132"/>
        <v/>
      </c>
      <c r="DL6334" s="73" t="str">
        <f t="shared" si="2133"/>
        <v/>
      </c>
      <c r="DM6334" s="73" t="str">
        <f t="shared" si="2134"/>
        <v/>
      </c>
      <c r="DN6334" s="73" t="str">
        <f t="shared" si="2142"/>
        <v/>
      </c>
      <c r="DO6334" s="73" t="str">
        <f t="shared" si="2135"/>
        <v/>
      </c>
      <c r="DP6334" s="73" t="str">
        <f t="shared" si="2136"/>
        <v/>
      </c>
      <c r="DQ6334" s="73" t="str">
        <f t="shared" si="2137"/>
        <v/>
      </c>
      <c r="DR6334" s="73" t="str">
        <f t="shared" si="2138"/>
        <v/>
      </c>
      <c r="DS6334" s="73" t="str">
        <f t="shared" si="2139"/>
        <v/>
      </c>
      <c r="DT6334" s="70" t="str">
        <f t="shared" si="2140"/>
        <v/>
      </c>
      <c r="DU6334" s="70" t="str">
        <f t="shared" si="2141"/>
        <v/>
      </c>
      <c r="DW6334" s="55" t="e">
        <f t="shared" si="2143"/>
        <v>#N/A</v>
      </c>
      <c r="DX6334" s="90" t="e">
        <f t="shared" si="2144"/>
        <v>#N/A</v>
      </c>
    </row>
    <row r="6335" spans="2:128">
      <c r="B6335" s="221"/>
      <c r="C6335" s="159"/>
      <c r="DE6335" s="72" t="str">
        <f t="shared" si="2126"/>
        <v/>
      </c>
      <c r="DF6335" s="73" t="str">
        <f t="shared" si="2127"/>
        <v/>
      </c>
      <c r="DG6335" s="73" t="str">
        <f t="shared" si="2128"/>
        <v/>
      </c>
      <c r="DH6335" s="73" t="str">
        <f t="shared" si="2129"/>
        <v/>
      </c>
      <c r="DI6335" s="73" t="str">
        <f t="shared" si="2130"/>
        <v/>
      </c>
      <c r="DJ6335" s="73" t="str">
        <f t="shared" si="2131"/>
        <v/>
      </c>
      <c r="DK6335" s="73" t="str">
        <f t="shared" si="2132"/>
        <v/>
      </c>
      <c r="DL6335" s="73" t="str">
        <f t="shared" si="2133"/>
        <v/>
      </c>
      <c r="DM6335" s="73" t="str">
        <f t="shared" si="2134"/>
        <v/>
      </c>
      <c r="DN6335" s="73" t="str">
        <f t="shared" si="2142"/>
        <v/>
      </c>
      <c r="DO6335" s="73" t="str">
        <f t="shared" si="2135"/>
        <v/>
      </c>
      <c r="DP6335" s="73" t="str">
        <f t="shared" si="2136"/>
        <v/>
      </c>
      <c r="DQ6335" s="73" t="str">
        <f t="shared" si="2137"/>
        <v/>
      </c>
      <c r="DR6335" s="73" t="str">
        <f t="shared" si="2138"/>
        <v/>
      </c>
      <c r="DS6335" s="73" t="str">
        <f t="shared" si="2139"/>
        <v/>
      </c>
      <c r="DT6335" s="70" t="str">
        <f t="shared" si="2140"/>
        <v/>
      </c>
      <c r="DU6335" s="70" t="str">
        <f t="shared" si="2141"/>
        <v/>
      </c>
      <c r="DW6335" s="55" t="e">
        <f t="shared" si="2143"/>
        <v>#N/A</v>
      </c>
      <c r="DX6335" s="90" t="e">
        <f t="shared" si="2144"/>
        <v>#N/A</v>
      </c>
    </row>
    <row r="6336" spans="2:128">
      <c r="B6336" s="221"/>
      <c r="C6336" s="159"/>
      <c r="DE6336" s="72" t="str">
        <f t="shared" si="2126"/>
        <v/>
      </c>
      <c r="DF6336" s="73" t="str">
        <f t="shared" si="2127"/>
        <v/>
      </c>
      <c r="DG6336" s="73" t="str">
        <f t="shared" si="2128"/>
        <v/>
      </c>
      <c r="DH6336" s="73" t="str">
        <f t="shared" si="2129"/>
        <v/>
      </c>
      <c r="DI6336" s="73" t="str">
        <f t="shared" si="2130"/>
        <v/>
      </c>
      <c r="DJ6336" s="73" t="str">
        <f t="shared" si="2131"/>
        <v/>
      </c>
      <c r="DK6336" s="73" t="str">
        <f t="shared" si="2132"/>
        <v/>
      </c>
      <c r="DL6336" s="73" t="str">
        <f t="shared" si="2133"/>
        <v/>
      </c>
      <c r="DM6336" s="73" t="str">
        <f t="shared" si="2134"/>
        <v/>
      </c>
      <c r="DN6336" s="73" t="str">
        <f t="shared" si="2142"/>
        <v/>
      </c>
      <c r="DO6336" s="73" t="str">
        <f t="shared" si="2135"/>
        <v/>
      </c>
      <c r="DP6336" s="73" t="str">
        <f t="shared" si="2136"/>
        <v/>
      </c>
      <c r="DQ6336" s="73" t="str">
        <f t="shared" si="2137"/>
        <v/>
      </c>
      <c r="DR6336" s="73" t="str">
        <f t="shared" si="2138"/>
        <v/>
      </c>
      <c r="DS6336" s="73" t="str">
        <f t="shared" si="2139"/>
        <v/>
      </c>
      <c r="DT6336" s="70" t="str">
        <f t="shared" si="2140"/>
        <v/>
      </c>
      <c r="DU6336" s="70" t="str">
        <f t="shared" si="2141"/>
        <v/>
      </c>
      <c r="DW6336" s="55" t="e">
        <f t="shared" si="2143"/>
        <v>#N/A</v>
      </c>
      <c r="DX6336" s="90" t="e">
        <f t="shared" si="2144"/>
        <v>#N/A</v>
      </c>
    </row>
    <row r="6337" spans="2:128">
      <c r="B6337" s="221"/>
      <c r="C6337" s="159"/>
      <c r="DE6337" s="72" t="str">
        <f t="shared" si="2126"/>
        <v/>
      </c>
      <c r="DF6337" s="73" t="str">
        <f t="shared" si="2127"/>
        <v/>
      </c>
      <c r="DG6337" s="73" t="str">
        <f t="shared" si="2128"/>
        <v/>
      </c>
      <c r="DH6337" s="73" t="str">
        <f t="shared" si="2129"/>
        <v/>
      </c>
      <c r="DI6337" s="73" t="str">
        <f t="shared" si="2130"/>
        <v/>
      </c>
      <c r="DJ6337" s="73" t="str">
        <f t="shared" si="2131"/>
        <v/>
      </c>
      <c r="DK6337" s="73" t="str">
        <f t="shared" si="2132"/>
        <v/>
      </c>
      <c r="DL6337" s="73" t="str">
        <f t="shared" si="2133"/>
        <v/>
      </c>
      <c r="DM6337" s="73" t="str">
        <f t="shared" si="2134"/>
        <v/>
      </c>
      <c r="DN6337" s="73" t="str">
        <f t="shared" si="2142"/>
        <v/>
      </c>
      <c r="DO6337" s="73" t="str">
        <f t="shared" si="2135"/>
        <v/>
      </c>
      <c r="DP6337" s="73" t="str">
        <f t="shared" si="2136"/>
        <v/>
      </c>
      <c r="DQ6337" s="73" t="str">
        <f t="shared" si="2137"/>
        <v/>
      </c>
      <c r="DR6337" s="73" t="str">
        <f t="shared" si="2138"/>
        <v/>
      </c>
      <c r="DS6337" s="73" t="str">
        <f t="shared" si="2139"/>
        <v/>
      </c>
      <c r="DT6337" s="70" t="str">
        <f t="shared" si="2140"/>
        <v/>
      </c>
      <c r="DU6337" s="70" t="str">
        <f t="shared" si="2141"/>
        <v/>
      </c>
      <c r="DW6337" s="55" t="e">
        <f t="shared" si="2143"/>
        <v>#N/A</v>
      </c>
      <c r="DX6337" s="90" t="e">
        <f t="shared" si="2144"/>
        <v>#N/A</v>
      </c>
    </row>
    <row r="6338" spans="2:128">
      <c r="B6338" s="221"/>
      <c r="C6338" s="159"/>
      <c r="DE6338" s="72" t="str">
        <f t="shared" si="2126"/>
        <v/>
      </c>
      <c r="DF6338" s="73" t="str">
        <f t="shared" si="2127"/>
        <v/>
      </c>
      <c r="DG6338" s="73" t="str">
        <f t="shared" si="2128"/>
        <v/>
      </c>
      <c r="DH6338" s="73" t="str">
        <f t="shared" si="2129"/>
        <v/>
      </c>
      <c r="DI6338" s="73" t="str">
        <f t="shared" si="2130"/>
        <v/>
      </c>
      <c r="DJ6338" s="73" t="str">
        <f t="shared" si="2131"/>
        <v/>
      </c>
      <c r="DK6338" s="73" t="str">
        <f t="shared" si="2132"/>
        <v/>
      </c>
      <c r="DL6338" s="73" t="str">
        <f t="shared" si="2133"/>
        <v/>
      </c>
      <c r="DM6338" s="73" t="str">
        <f t="shared" si="2134"/>
        <v/>
      </c>
      <c r="DN6338" s="73" t="str">
        <f t="shared" si="2142"/>
        <v/>
      </c>
      <c r="DO6338" s="73" t="str">
        <f t="shared" si="2135"/>
        <v/>
      </c>
      <c r="DP6338" s="73" t="str">
        <f t="shared" si="2136"/>
        <v/>
      </c>
      <c r="DQ6338" s="73" t="str">
        <f t="shared" si="2137"/>
        <v/>
      </c>
      <c r="DR6338" s="73" t="str">
        <f t="shared" si="2138"/>
        <v/>
      </c>
      <c r="DS6338" s="73" t="str">
        <f t="shared" si="2139"/>
        <v/>
      </c>
      <c r="DT6338" s="70" t="str">
        <f t="shared" si="2140"/>
        <v/>
      </c>
      <c r="DU6338" s="70" t="str">
        <f t="shared" si="2141"/>
        <v/>
      </c>
      <c r="DW6338" s="55" t="e">
        <f t="shared" si="2143"/>
        <v>#N/A</v>
      </c>
      <c r="DX6338" s="90" t="e">
        <f t="shared" si="2144"/>
        <v>#N/A</v>
      </c>
    </row>
    <row r="6339" spans="2:128">
      <c r="B6339" s="221"/>
      <c r="C6339" s="159"/>
      <c r="DE6339" s="72" t="str">
        <f t="shared" si="2126"/>
        <v/>
      </c>
      <c r="DF6339" s="73" t="str">
        <f t="shared" si="2127"/>
        <v/>
      </c>
      <c r="DG6339" s="73" t="str">
        <f t="shared" si="2128"/>
        <v/>
      </c>
      <c r="DH6339" s="73" t="str">
        <f t="shared" si="2129"/>
        <v/>
      </c>
      <c r="DI6339" s="73" t="str">
        <f t="shared" si="2130"/>
        <v/>
      </c>
      <c r="DJ6339" s="73" t="str">
        <f t="shared" si="2131"/>
        <v/>
      </c>
      <c r="DK6339" s="73" t="str">
        <f t="shared" si="2132"/>
        <v/>
      </c>
      <c r="DL6339" s="73" t="str">
        <f t="shared" si="2133"/>
        <v/>
      </c>
      <c r="DM6339" s="73" t="str">
        <f t="shared" si="2134"/>
        <v/>
      </c>
      <c r="DN6339" s="73" t="str">
        <f t="shared" si="2142"/>
        <v/>
      </c>
      <c r="DO6339" s="73" t="str">
        <f t="shared" si="2135"/>
        <v/>
      </c>
      <c r="DP6339" s="73" t="str">
        <f t="shared" si="2136"/>
        <v/>
      </c>
      <c r="DQ6339" s="73" t="str">
        <f t="shared" si="2137"/>
        <v/>
      </c>
      <c r="DR6339" s="73" t="str">
        <f t="shared" si="2138"/>
        <v/>
      </c>
      <c r="DS6339" s="73" t="str">
        <f t="shared" si="2139"/>
        <v/>
      </c>
      <c r="DT6339" s="70" t="str">
        <f t="shared" si="2140"/>
        <v/>
      </c>
      <c r="DU6339" s="70" t="str">
        <f t="shared" si="2141"/>
        <v/>
      </c>
      <c r="DW6339" s="55" t="e">
        <f t="shared" si="2143"/>
        <v>#N/A</v>
      </c>
      <c r="DX6339" s="90" t="e">
        <f t="shared" si="2144"/>
        <v>#N/A</v>
      </c>
    </row>
    <row r="6340" spans="2:128">
      <c r="B6340" s="221"/>
      <c r="C6340" s="159"/>
      <c r="DE6340" s="72" t="str">
        <f t="shared" si="2126"/>
        <v/>
      </c>
      <c r="DF6340" s="73" t="str">
        <f t="shared" si="2127"/>
        <v/>
      </c>
      <c r="DG6340" s="73" t="str">
        <f t="shared" si="2128"/>
        <v/>
      </c>
      <c r="DH6340" s="73" t="str">
        <f t="shared" si="2129"/>
        <v/>
      </c>
      <c r="DI6340" s="73" t="str">
        <f t="shared" si="2130"/>
        <v/>
      </c>
      <c r="DJ6340" s="73" t="str">
        <f t="shared" si="2131"/>
        <v/>
      </c>
      <c r="DK6340" s="73" t="str">
        <f t="shared" si="2132"/>
        <v/>
      </c>
      <c r="DL6340" s="73" t="str">
        <f t="shared" si="2133"/>
        <v/>
      </c>
      <c r="DM6340" s="73" t="str">
        <f t="shared" si="2134"/>
        <v/>
      </c>
      <c r="DN6340" s="73" t="str">
        <f t="shared" si="2142"/>
        <v/>
      </c>
      <c r="DO6340" s="73" t="str">
        <f t="shared" si="2135"/>
        <v/>
      </c>
      <c r="DP6340" s="73" t="str">
        <f t="shared" si="2136"/>
        <v/>
      </c>
      <c r="DQ6340" s="73" t="str">
        <f t="shared" si="2137"/>
        <v/>
      </c>
      <c r="DR6340" s="73" t="str">
        <f t="shared" si="2138"/>
        <v/>
      </c>
      <c r="DS6340" s="73" t="str">
        <f t="shared" si="2139"/>
        <v/>
      </c>
      <c r="DT6340" s="70" t="str">
        <f t="shared" si="2140"/>
        <v/>
      </c>
      <c r="DU6340" s="70" t="str">
        <f t="shared" si="2141"/>
        <v/>
      </c>
      <c r="DW6340" s="55" t="e">
        <f t="shared" si="2143"/>
        <v>#N/A</v>
      </c>
      <c r="DX6340" s="90" t="e">
        <f t="shared" si="2144"/>
        <v>#N/A</v>
      </c>
    </row>
    <row r="6341" spans="2:128">
      <c r="B6341" s="221"/>
      <c r="C6341" s="159"/>
      <c r="DE6341" s="72" t="str">
        <f t="shared" si="2126"/>
        <v/>
      </c>
      <c r="DF6341" s="73" t="str">
        <f t="shared" si="2127"/>
        <v/>
      </c>
      <c r="DG6341" s="73" t="str">
        <f t="shared" si="2128"/>
        <v/>
      </c>
      <c r="DH6341" s="73" t="str">
        <f t="shared" si="2129"/>
        <v/>
      </c>
      <c r="DI6341" s="73" t="str">
        <f t="shared" si="2130"/>
        <v/>
      </c>
      <c r="DJ6341" s="73" t="str">
        <f t="shared" si="2131"/>
        <v/>
      </c>
      <c r="DK6341" s="73" t="str">
        <f t="shared" si="2132"/>
        <v/>
      </c>
      <c r="DL6341" s="73" t="str">
        <f t="shared" si="2133"/>
        <v/>
      </c>
      <c r="DM6341" s="73" t="str">
        <f t="shared" si="2134"/>
        <v/>
      </c>
      <c r="DN6341" s="73" t="str">
        <f t="shared" si="2142"/>
        <v/>
      </c>
      <c r="DO6341" s="73" t="str">
        <f t="shared" si="2135"/>
        <v/>
      </c>
      <c r="DP6341" s="73" t="str">
        <f t="shared" si="2136"/>
        <v/>
      </c>
      <c r="DQ6341" s="73" t="str">
        <f t="shared" si="2137"/>
        <v/>
      </c>
      <c r="DR6341" s="73" t="str">
        <f t="shared" si="2138"/>
        <v/>
      </c>
      <c r="DS6341" s="73" t="str">
        <f t="shared" si="2139"/>
        <v/>
      </c>
      <c r="DT6341" s="70" t="str">
        <f t="shared" si="2140"/>
        <v/>
      </c>
      <c r="DU6341" s="70" t="str">
        <f t="shared" si="2141"/>
        <v/>
      </c>
      <c r="DW6341" s="55" t="e">
        <f t="shared" si="2143"/>
        <v>#N/A</v>
      </c>
      <c r="DX6341" s="90" t="e">
        <f t="shared" si="2144"/>
        <v>#N/A</v>
      </c>
    </row>
    <row r="6342" spans="2:128">
      <c r="B6342" s="221"/>
      <c r="C6342" s="159"/>
      <c r="DE6342" s="72" t="str">
        <f t="shared" si="2126"/>
        <v/>
      </c>
      <c r="DF6342" s="73" t="str">
        <f t="shared" si="2127"/>
        <v/>
      </c>
      <c r="DG6342" s="73" t="str">
        <f t="shared" si="2128"/>
        <v/>
      </c>
      <c r="DH6342" s="73" t="str">
        <f t="shared" si="2129"/>
        <v/>
      </c>
      <c r="DI6342" s="73" t="str">
        <f t="shared" si="2130"/>
        <v/>
      </c>
      <c r="DJ6342" s="73" t="str">
        <f t="shared" si="2131"/>
        <v/>
      </c>
      <c r="DK6342" s="73" t="str">
        <f t="shared" si="2132"/>
        <v/>
      </c>
      <c r="DL6342" s="73" t="str">
        <f t="shared" si="2133"/>
        <v/>
      </c>
      <c r="DM6342" s="73" t="str">
        <f t="shared" si="2134"/>
        <v/>
      </c>
      <c r="DN6342" s="73" t="str">
        <f t="shared" si="2142"/>
        <v/>
      </c>
      <c r="DO6342" s="73" t="str">
        <f t="shared" si="2135"/>
        <v/>
      </c>
      <c r="DP6342" s="73" t="str">
        <f t="shared" si="2136"/>
        <v/>
      </c>
      <c r="DQ6342" s="73" t="str">
        <f t="shared" si="2137"/>
        <v/>
      </c>
      <c r="DR6342" s="73" t="str">
        <f t="shared" si="2138"/>
        <v/>
      </c>
      <c r="DS6342" s="73" t="str">
        <f t="shared" si="2139"/>
        <v/>
      </c>
      <c r="DT6342" s="70" t="str">
        <f t="shared" si="2140"/>
        <v/>
      </c>
      <c r="DU6342" s="70" t="str">
        <f t="shared" si="2141"/>
        <v/>
      </c>
      <c r="DW6342" s="55" t="e">
        <f t="shared" si="2143"/>
        <v>#N/A</v>
      </c>
      <c r="DX6342" s="90" t="e">
        <f t="shared" si="2144"/>
        <v>#N/A</v>
      </c>
    </row>
    <row r="6343" spans="2:128">
      <c r="B6343" s="221"/>
      <c r="C6343" s="159"/>
      <c r="DE6343" s="72" t="str">
        <f t="shared" si="2126"/>
        <v/>
      </c>
      <c r="DF6343" s="73" t="str">
        <f t="shared" si="2127"/>
        <v/>
      </c>
      <c r="DG6343" s="73" t="str">
        <f t="shared" si="2128"/>
        <v/>
      </c>
      <c r="DH6343" s="73" t="str">
        <f t="shared" si="2129"/>
        <v/>
      </c>
      <c r="DI6343" s="73" t="str">
        <f t="shared" si="2130"/>
        <v/>
      </c>
      <c r="DJ6343" s="73" t="str">
        <f t="shared" si="2131"/>
        <v/>
      </c>
      <c r="DK6343" s="73" t="str">
        <f t="shared" si="2132"/>
        <v/>
      </c>
      <c r="DL6343" s="73" t="str">
        <f t="shared" si="2133"/>
        <v/>
      </c>
      <c r="DM6343" s="73" t="str">
        <f t="shared" si="2134"/>
        <v/>
      </c>
      <c r="DN6343" s="73" t="str">
        <f t="shared" si="2142"/>
        <v/>
      </c>
      <c r="DO6343" s="73" t="str">
        <f t="shared" si="2135"/>
        <v/>
      </c>
      <c r="DP6343" s="73" t="str">
        <f t="shared" si="2136"/>
        <v/>
      </c>
      <c r="DQ6343" s="73" t="str">
        <f t="shared" si="2137"/>
        <v/>
      </c>
      <c r="DR6343" s="73" t="str">
        <f t="shared" si="2138"/>
        <v/>
      </c>
      <c r="DS6343" s="73" t="str">
        <f t="shared" si="2139"/>
        <v/>
      </c>
      <c r="DT6343" s="70" t="str">
        <f t="shared" si="2140"/>
        <v/>
      </c>
      <c r="DU6343" s="70" t="str">
        <f t="shared" si="2141"/>
        <v/>
      </c>
      <c r="DW6343" s="55" t="e">
        <f t="shared" si="2143"/>
        <v>#N/A</v>
      </c>
      <c r="DX6343" s="90" t="e">
        <f t="shared" si="2144"/>
        <v>#N/A</v>
      </c>
    </row>
    <row r="6344" spans="2:128">
      <c r="B6344" s="221"/>
      <c r="C6344" s="159"/>
      <c r="DE6344" s="72" t="str">
        <f t="shared" si="2126"/>
        <v/>
      </c>
      <c r="DF6344" s="73" t="str">
        <f t="shared" si="2127"/>
        <v/>
      </c>
      <c r="DG6344" s="73" t="str">
        <f t="shared" si="2128"/>
        <v/>
      </c>
      <c r="DH6344" s="73" t="str">
        <f t="shared" si="2129"/>
        <v/>
      </c>
      <c r="DI6344" s="73" t="str">
        <f t="shared" si="2130"/>
        <v/>
      </c>
      <c r="DJ6344" s="73" t="str">
        <f t="shared" si="2131"/>
        <v/>
      </c>
      <c r="DK6344" s="73" t="str">
        <f t="shared" si="2132"/>
        <v/>
      </c>
      <c r="DL6344" s="73" t="str">
        <f t="shared" si="2133"/>
        <v/>
      </c>
      <c r="DM6344" s="73" t="str">
        <f t="shared" si="2134"/>
        <v/>
      </c>
      <c r="DN6344" s="73" t="str">
        <f t="shared" si="2142"/>
        <v/>
      </c>
      <c r="DO6344" s="73" t="str">
        <f t="shared" si="2135"/>
        <v/>
      </c>
      <c r="DP6344" s="73" t="str">
        <f t="shared" si="2136"/>
        <v/>
      </c>
      <c r="DQ6344" s="73" t="str">
        <f t="shared" si="2137"/>
        <v/>
      </c>
      <c r="DR6344" s="73" t="str">
        <f t="shared" si="2138"/>
        <v/>
      </c>
      <c r="DS6344" s="73" t="str">
        <f t="shared" si="2139"/>
        <v/>
      </c>
      <c r="DT6344" s="70" t="str">
        <f t="shared" si="2140"/>
        <v/>
      </c>
      <c r="DU6344" s="70" t="str">
        <f t="shared" si="2141"/>
        <v/>
      </c>
      <c r="DW6344" s="55" t="e">
        <f t="shared" si="2143"/>
        <v>#N/A</v>
      </c>
      <c r="DX6344" s="90" t="e">
        <f t="shared" si="2144"/>
        <v>#N/A</v>
      </c>
    </row>
    <row r="6345" spans="2:128">
      <c r="B6345" s="221"/>
      <c r="C6345" s="159"/>
      <c r="DE6345" s="72" t="str">
        <f t="shared" si="2126"/>
        <v/>
      </c>
      <c r="DF6345" s="73" t="str">
        <f t="shared" si="2127"/>
        <v/>
      </c>
      <c r="DG6345" s="73" t="str">
        <f t="shared" si="2128"/>
        <v/>
      </c>
      <c r="DH6345" s="73" t="str">
        <f t="shared" si="2129"/>
        <v/>
      </c>
      <c r="DI6345" s="73" t="str">
        <f t="shared" si="2130"/>
        <v/>
      </c>
      <c r="DJ6345" s="73" t="str">
        <f t="shared" si="2131"/>
        <v/>
      </c>
      <c r="DK6345" s="73" t="str">
        <f t="shared" si="2132"/>
        <v/>
      </c>
      <c r="DL6345" s="73" t="str">
        <f t="shared" si="2133"/>
        <v/>
      </c>
      <c r="DM6345" s="73" t="str">
        <f t="shared" si="2134"/>
        <v/>
      </c>
      <c r="DN6345" s="73" t="str">
        <f t="shared" si="2142"/>
        <v/>
      </c>
      <c r="DO6345" s="73" t="str">
        <f t="shared" si="2135"/>
        <v/>
      </c>
      <c r="DP6345" s="73" t="str">
        <f t="shared" si="2136"/>
        <v/>
      </c>
      <c r="DQ6345" s="73" t="str">
        <f t="shared" si="2137"/>
        <v/>
      </c>
      <c r="DR6345" s="73" t="str">
        <f t="shared" si="2138"/>
        <v/>
      </c>
      <c r="DS6345" s="73" t="str">
        <f t="shared" si="2139"/>
        <v/>
      </c>
      <c r="DT6345" s="70" t="str">
        <f t="shared" si="2140"/>
        <v/>
      </c>
      <c r="DU6345" s="70" t="str">
        <f t="shared" si="2141"/>
        <v/>
      </c>
      <c r="DW6345" s="55" t="e">
        <f t="shared" si="2143"/>
        <v>#N/A</v>
      </c>
      <c r="DX6345" s="90" t="e">
        <f t="shared" si="2144"/>
        <v>#N/A</v>
      </c>
    </row>
    <row r="6346" spans="2:128">
      <c r="B6346" s="221"/>
      <c r="C6346" s="159"/>
      <c r="DE6346" s="72" t="str">
        <f t="shared" si="2126"/>
        <v/>
      </c>
      <c r="DF6346" s="73" t="str">
        <f t="shared" si="2127"/>
        <v/>
      </c>
      <c r="DG6346" s="73" t="str">
        <f t="shared" si="2128"/>
        <v/>
      </c>
      <c r="DH6346" s="73" t="str">
        <f t="shared" si="2129"/>
        <v/>
      </c>
      <c r="DI6346" s="73" t="str">
        <f t="shared" si="2130"/>
        <v/>
      </c>
      <c r="DJ6346" s="73" t="str">
        <f t="shared" si="2131"/>
        <v/>
      </c>
      <c r="DK6346" s="73" t="str">
        <f t="shared" si="2132"/>
        <v/>
      </c>
      <c r="DL6346" s="73" t="str">
        <f t="shared" si="2133"/>
        <v/>
      </c>
      <c r="DM6346" s="73" t="str">
        <f t="shared" si="2134"/>
        <v/>
      </c>
      <c r="DN6346" s="73" t="str">
        <f t="shared" si="2142"/>
        <v/>
      </c>
      <c r="DO6346" s="73" t="str">
        <f t="shared" si="2135"/>
        <v/>
      </c>
      <c r="DP6346" s="73" t="str">
        <f t="shared" si="2136"/>
        <v/>
      </c>
      <c r="DQ6346" s="73" t="str">
        <f t="shared" si="2137"/>
        <v/>
      </c>
      <c r="DR6346" s="73" t="str">
        <f t="shared" si="2138"/>
        <v/>
      </c>
      <c r="DS6346" s="73" t="str">
        <f t="shared" si="2139"/>
        <v/>
      </c>
      <c r="DT6346" s="70" t="str">
        <f t="shared" si="2140"/>
        <v/>
      </c>
      <c r="DU6346" s="70" t="str">
        <f t="shared" si="2141"/>
        <v/>
      </c>
      <c r="DW6346" s="55" t="e">
        <f t="shared" si="2143"/>
        <v>#N/A</v>
      </c>
      <c r="DX6346" s="90" t="e">
        <f t="shared" si="2144"/>
        <v>#N/A</v>
      </c>
    </row>
    <row r="6347" spans="2:128">
      <c r="B6347" s="221"/>
      <c r="C6347" s="159"/>
      <c r="DE6347" s="72" t="str">
        <f t="shared" si="2126"/>
        <v/>
      </c>
      <c r="DF6347" s="73" t="str">
        <f t="shared" si="2127"/>
        <v/>
      </c>
      <c r="DG6347" s="73" t="str">
        <f t="shared" si="2128"/>
        <v/>
      </c>
      <c r="DH6347" s="73" t="str">
        <f t="shared" si="2129"/>
        <v/>
      </c>
      <c r="DI6347" s="73" t="str">
        <f t="shared" si="2130"/>
        <v/>
      </c>
      <c r="DJ6347" s="73" t="str">
        <f t="shared" si="2131"/>
        <v/>
      </c>
      <c r="DK6347" s="73" t="str">
        <f t="shared" si="2132"/>
        <v/>
      </c>
      <c r="DL6347" s="73" t="str">
        <f t="shared" si="2133"/>
        <v/>
      </c>
      <c r="DM6347" s="73" t="str">
        <f t="shared" si="2134"/>
        <v/>
      </c>
      <c r="DN6347" s="73" t="str">
        <f t="shared" si="2142"/>
        <v/>
      </c>
      <c r="DO6347" s="73" t="str">
        <f t="shared" si="2135"/>
        <v/>
      </c>
      <c r="DP6347" s="73" t="str">
        <f t="shared" si="2136"/>
        <v/>
      </c>
      <c r="DQ6347" s="73" t="str">
        <f t="shared" si="2137"/>
        <v/>
      </c>
      <c r="DR6347" s="73" t="str">
        <f t="shared" si="2138"/>
        <v/>
      </c>
      <c r="DS6347" s="73" t="str">
        <f t="shared" si="2139"/>
        <v/>
      </c>
      <c r="DT6347" s="70" t="str">
        <f t="shared" si="2140"/>
        <v/>
      </c>
      <c r="DU6347" s="70" t="str">
        <f t="shared" si="2141"/>
        <v/>
      </c>
      <c r="DW6347" s="55" t="e">
        <f t="shared" si="2143"/>
        <v>#N/A</v>
      </c>
      <c r="DX6347" s="90" t="e">
        <f t="shared" si="2144"/>
        <v>#N/A</v>
      </c>
    </row>
    <row r="6348" spans="2:128">
      <c r="B6348" s="221"/>
      <c r="C6348" s="159"/>
      <c r="DE6348" s="72" t="str">
        <f t="shared" si="2126"/>
        <v/>
      </c>
      <c r="DF6348" s="73" t="str">
        <f t="shared" si="2127"/>
        <v/>
      </c>
      <c r="DG6348" s="73" t="str">
        <f t="shared" si="2128"/>
        <v/>
      </c>
      <c r="DH6348" s="73" t="str">
        <f t="shared" si="2129"/>
        <v/>
      </c>
      <c r="DI6348" s="73" t="str">
        <f t="shared" si="2130"/>
        <v/>
      </c>
      <c r="DJ6348" s="73" t="str">
        <f t="shared" si="2131"/>
        <v/>
      </c>
      <c r="DK6348" s="73" t="str">
        <f t="shared" si="2132"/>
        <v/>
      </c>
      <c r="DL6348" s="73" t="str">
        <f t="shared" si="2133"/>
        <v/>
      </c>
      <c r="DM6348" s="73" t="str">
        <f t="shared" si="2134"/>
        <v/>
      </c>
      <c r="DN6348" s="73" t="str">
        <f t="shared" si="2142"/>
        <v/>
      </c>
      <c r="DO6348" s="73" t="str">
        <f t="shared" si="2135"/>
        <v/>
      </c>
      <c r="DP6348" s="73" t="str">
        <f t="shared" si="2136"/>
        <v/>
      </c>
      <c r="DQ6348" s="73" t="str">
        <f t="shared" si="2137"/>
        <v/>
      </c>
      <c r="DR6348" s="73" t="str">
        <f t="shared" si="2138"/>
        <v/>
      </c>
      <c r="DS6348" s="73" t="str">
        <f t="shared" si="2139"/>
        <v/>
      </c>
      <c r="DT6348" s="70" t="str">
        <f t="shared" si="2140"/>
        <v/>
      </c>
      <c r="DU6348" s="70" t="str">
        <f t="shared" si="2141"/>
        <v/>
      </c>
      <c r="DW6348" s="55" t="e">
        <f t="shared" si="2143"/>
        <v>#N/A</v>
      </c>
      <c r="DX6348" s="90" t="e">
        <f t="shared" si="2144"/>
        <v>#N/A</v>
      </c>
    </row>
    <row r="6349" spans="2:128">
      <c r="B6349" s="221"/>
      <c r="C6349" s="159"/>
      <c r="DE6349" s="72" t="str">
        <f t="shared" si="2126"/>
        <v/>
      </c>
      <c r="DF6349" s="73" t="str">
        <f t="shared" si="2127"/>
        <v/>
      </c>
      <c r="DG6349" s="73" t="str">
        <f t="shared" si="2128"/>
        <v/>
      </c>
      <c r="DH6349" s="73" t="str">
        <f t="shared" si="2129"/>
        <v/>
      </c>
      <c r="DI6349" s="73" t="str">
        <f t="shared" si="2130"/>
        <v/>
      </c>
      <c r="DJ6349" s="73" t="str">
        <f t="shared" si="2131"/>
        <v/>
      </c>
      <c r="DK6349" s="73" t="str">
        <f t="shared" si="2132"/>
        <v/>
      </c>
      <c r="DL6349" s="73" t="str">
        <f t="shared" si="2133"/>
        <v/>
      </c>
      <c r="DM6349" s="73" t="str">
        <f t="shared" si="2134"/>
        <v/>
      </c>
      <c r="DN6349" s="73" t="str">
        <f t="shared" si="2142"/>
        <v/>
      </c>
      <c r="DO6349" s="73" t="str">
        <f t="shared" si="2135"/>
        <v/>
      </c>
      <c r="DP6349" s="73" t="str">
        <f t="shared" si="2136"/>
        <v/>
      </c>
      <c r="DQ6349" s="73" t="str">
        <f t="shared" si="2137"/>
        <v/>
      </c>
      <c r="DR6349" s="73" t="str">
        <f t="shared" si="2138"/>
        <v/>
      </c>
      <c r="DS6349" s="73" t="str">
        <f t="shared" si="2139"/>
        <v/>
      </c>
      <c r="DT6349" s="70" t="str">
        <f t="shared" si="2140"/>
        <v/>
      </c>
      <c r="DU6349" s="70" t="str">
        <f t="shared" si="2141"/>
        <v/>
      </c>
      <c r="DW6349" s="55" t="e">
        <f t="shared" si="2143"/>
        <v>#N/A</v>
      </c>
      <c r="DX6349" s="90" t="e">
        <f t="shared" si="2144"/>
        <v>#N/A</v>
      </c>
    </row>
    <row r="6350" spans="2:128">
      <c r="B6350" s="221"/>
      <c r="C6350" s="159"/>
      <c r="DE6350" s="72" t="str">
        <f t="shared" si="2126"/>
        <v/>
      </c>
      <c r="DF6350" s="73" t="str">
        <f t="shared" si="2127"/>
        <v/>
      </c>
      <c r="DG6350" s="73" t="str">
        <f t="shared" si="2128"/>
        <v/>
      </c>
      <c r="DH6350" s="73" t="str">
        <f t="shared" si="2129"/>
        <v/>
      </c>
      <c r="DI6350" s="73" t="str">
        <f t="shared" si="2130"/>
        <v/>
      </c>
      <c r="DJ6350" s="73" t="str">
        <f t="shared" si="2131"/>
        <v/>
      </c>
      <c r="DK6350" s="73" t="str">
        <f t="shared" si="2132"/>
        <v/>
      </c>
      <c r="DL6350" s="73" t="str">
        <f t="shared" si="2133"/>
        <v/>
      </c>
      <c r="DM6350" s="73" t="str">
        <f t="shared" si="2134"/>
        <v/>
      </c>
      <c r="DN6350" s="73" t="str">
        <f t="shared" si="2142"/>
        <v/>
      </c>
      <c r="DO6350" s="73" t="str">
        <f t="shared" si="2135"/>
        <v/>
      </c>
      <c r="DP6350" s="73" t="str">
        <f t="shared" si="2136"/>
        <v/>
      </c>
      <c r="DQ6350" s="73" t="str">
        <f t="shared" si="2137"/>
        <v/>
      </c>
      <c r="DR6350" s="73" t="str">
        <f t="shared" si="2138"/>
        <v/>
      </c>
      <c r="DS6350" s="73" t="str">
        <f t="shared" si="2139"/>
        <v/>
      </c>
      <c r="DT6350" s="70" t="str">
        <f t="shared" si="2140"/>
        <v/>
      </c>
      <c r="DU6350" s="70" t="str">
        <f t="shared" si="2141"/>
        <v/>
      </c>
      <c r="DW6350" s="55" t="e">
        <f t="shared" si="2143"/>
        <v>#N/A</v>
      </c>
      <c r="DX6350" s="90" t="e">
        <f t="shared" si="2144"/>
        <v>#N/A</v>
      </c>
    </row>
    <row r="6351" spans="2:128">
      <c r="B6351" s="221"/>
      <c r="C6351" s="159"/>
      <c r="DE6351" s="72" t="str">
        <f t="shared" si="2126"/>
        <v/>
      </c>
      <c r="DF6351" s="73" t="str">
        <f t="shared" si="2127"/>
        <v/>
      </c>
      <c r="DG6351" s="73" t="str">
        <f t="shared" si="2128"/>
        <v/>
      </c>
      <c r="DH6351" s="73" t="str">
        <f t="shared" si="2129"/>
        <v/>
      </c>
      <c r="DI6351" s="73" t="str">
        <f t="shared" si="2130"/>
        <v/>
      </c>
      <c r="DJ6351" s="73" t="str">
        <f t="shared" si="2131"/>
        <v/>
      </c>
      <c r="DK6351" s="73" t="str">
        <f t="shared" si="2132"/>
        <v/>
      </c>
      <c r="DL6351" s="73" t="str">
        <f t="shared" si="2133"/>
        <v/>
      </c>
      <c r="DM6351" s="73" t="str">
        <f t="shared" si="2134"/>
        <v/>
      </c>
      <c r="DN6351" s="73" t="str">
        <f t="shared" si="2142"/>
        <v/>
      </c>
      <c r="DO6351" s="73" t="str">
        <f t="shared" si="2135"/>
        <v/>
      </c>
      <c r="DP6351" s="73" t="str">
        <f t="shared" si="2136"/>
        <v/>
      </c>
      <c r="DQ6351" s="73" t="str">
        <f t="shared" si="2137"/>
        <v/>
      </c>
      <c r="DR6351" s="73" t="str">
        <f t="shared" si="2138"/>
        <v/>
      </c>
      <c r="DS6351" s="73" t="str">
        <f t="shared" si="2139"/>
        <v/>
      </c>
      <c r="DT6351" s="70" t="str">
        <f t="shared" si="2140"/>
        <v/>
      </c>
      <c r="DU6351" s="70" t="str">
        <f t="shared" si="2141"/>
        <v/>
      </c>
      <c r="DW6351" s="55" t="e">
        <f t="shared" si="2143"/>
        <v>#N/A</v>
      </c>
      <c r="DX6351" s="90" t="e">
        <f t="shared" si="2144"/>
        <v>#N/A</v>
      </c>
    </row>
    <row r="6352" spans="2:128">
      <c r="B6352" s="221"/>
      <c r="C6352" s="159"/>
      <c r="DE6352" s="72" t="str">
        <f t="shared" si="2126"/>
        <v/>
      </c>
      <c r="DF6352" s="73" t="str">
        <f t="shared" si="2127"/>
        <v/>
      </c>
      <c r="DG6352" s="73" t="str">
        <f t="shared" si="2128"/>
        <v/>
      </c>
      <c r="DH6352" s="73" t="str">
        <f t="shared" si="2129"/>
        <v/>
      </c>
      <c r="DI6352" s="73" t="str">
        <f t="shared" si="2130"/>
        <v/>
      </c>
      <c r="DJ6352" s="73" t="str">
        <f t="shared" si="2131"/>
        <v/>
      </c>
      <c r="DK6352" s="73" t="str">
        <f t="shared" si="2132"/>
        <v/>
      </c>
      <c r="DL6352" s="73" t="str">
        <f t="shared" si="2133"/>
        <v/>
      </c>
      <c r="DM6352" s="73" t="str">
        <f t="shared" si="2134"/>
        <v/>
      </c>
      <c r="DN6352" s="73" t="str">
        <f t="shared" si="2142"/>
        <v/>
      </c>
      <c r="DO6352" s="73" t="str">
        <f t="shared" si="2135"/>
        <v/>
      </c>
      <c r="DP6352" s="73" t="str">
        <f t="shared" si="2136"/>
        <v/>
      </c>
      <c r="DQ6352" s="73" t="str">
        <f t="shared" si="2137"/>
        <v/>
      </c>
      <c r="DR6352" s="73" t="str">
        <f t="shared" si="2138"/>
        <v/>
      </c>
      <c r="DS6352" s="73" t="str">
        <f t="shared" si="2139"/>
        <v/>
      </c>
      <c r="DT6352" s="70" t="str">
        <f t="shared" si="2140"/>
        <v/>
      </c>
      <c r="DU6352" s="70" t="str">
        <f t="shared" si="2141"/>
        <v/>
      </c>
      <c r="DW6352" s="55" t="e">
        <f t="shared" si="2143"/>
        <v>#N/A</v>
      </c>
      <c r="DX6352" s="90" t="e">
        <f t="shared" si="2144"/>
        <v>#N/A</v>
      </c>
    </row>
    <row r="6353" spans="2:128">
      <c r="B6353" s="221"/>
      <c r="C6353" s="159"/>
      <c r="DE6353" s="72" t="str">
        <f t="shared" si="2126"/>
        <v/>
      </c>
      <c r="DF6353" s="73" t="str">
        <f t="shared" si="2127"/>
        <v/>
      </c>
      <c r="DG6353" s="73" t="str">
        <f t="shared" si="2128"/>
        <v/>
      </c>
      <c r="DH6353" s="73" t="str">
        <f t="shared" si="2129"/>
        <v/>
      </c>
      <c r="DI6353" s="73" t="str">
        <f t="shared" si="2130"/>
        <v/>
      </c>
      <c r="DJ6353" s="73" t="str">
        <f t="shared" si="2131"/>
        <v/>
      </c>
      <c r="DK6353" s="73" t="str">
        <f t="shared" si="2132"/>
        <v/>
      </c>
      <c r="DL6353" s="73" t="str">
        <f t="shared" si="2133"/>
        <v/>
      </c>
      <c r="DM6353" s="73" t="str">
        <f t="shared" si="2134"/>
        <v/>
      </c>
      <c r="DN6353" s="73" t="str">
        <f t="shared" si="2142"/>
        <v/>
      </c>
      <c r="DO6353" s="73" t="str">
        <f t="shared" si="2135"/>
        <v/>
      </c>
      <c r="DP6353" s="73" t="str">
        <f t="shared" si="2136"/>
        <v/>
      </c>
      <c r="DQ6353" s="73" t="str">
        <f t="shared" si="2137"/>
        <v/>
      </c>
      <c r="DR6353" s="73" t="str">
        <f t="shared" si="2138"/>
        <v/>
      </c>
      <c r="DS6353" s="73" t="str">
        <f t="shared" si="2139"/>
        <v/>
      </c>
      <c r="DT6353" s="70" t="str">
        <f t="shared" si="2140"/>
        <v/>
      </c>
      <c r="DU6353" s="70" t="str">
        <f t="shared" si="2141"/>
        <v/>
      </c>
      <c r="DW6353" s="55" t="e">
        <f t="shared" si="2143"/>
        <v>#N/A</v>
      </c>
      <c r="DX6353" s="90" t="e">
        <f t="shared" si="2144"/>
        <v>#N/A</v>
      </c>
    </row>
    <row r="6354" spans="2:128">
      <c r="B6354" s="221"/>
      <c r="C6354" s="159"/>
      <c r="DE6354" s="72" t="str">
        <f t="shared" si="2126"/>
        <v/>
      </c>
      <c r="DF6354" s="73" t="str">
        <f t="shared" si="2127"/>
        <v/>
      </c>
      <c r="DG6354" s="73" t="str">
        <f t="shared" si="2128"/>
        <v/>
      </c>
      <c r="DH6354" s="73" t="str">
        <f t="shared" si="2129"/>
        <v/>
      </c>
      <c r="DI6354" s="73" t="str">
        <f t="shared" si="2130"/>
        <v/>
      </c>
      <c r="DJ6354" s="73" t="str">
        <f t="shared" si="2131"/>
        <v/>
      </c>
      <c r="DK6354" s="73" t="str">
        <f t="shared" si="2132"/>
        <v/>
      </c>
      <c r="DL6354" s="73" t="str">
        <f t="shared" si="2133"/>
        <v/>
      </c>
      <c r="DM6354" s="73" t="str">
        <f t="shared" si="2134"/>
        <v/>
      </c>
      <c r="DN6354" s="73" t="str">
        <f t="shared" si="2142"/>
        <v/>
      </c>
      <c r="DO6354" s="73" t="str">
        <f t="shared" si="2135"/>
        <v/>
      </c>
      <c r="DP6354" s="73" t="str">
        <f t="shared" si="2136"/>
        <v/>
      </c>
      <c r="DQ6354" s="73" t="str">
        <f t="shared" si="2137"/>
        <v/>
      </c>
      <c r="DR6354" s="73" t="str">
        <f t="shared" si="2138"/>
        <v/>
      </c>
      <c r="DS6354" s="73" t="str">
        <f t="shared" si="2139"/>
        <v/>
      </c>
      <c r="DT6354" s="70" t="str">
        <f t="shared" si="2140"/>
        <v/>
      </c>
      <c r="DU6354" s="70" t="str">
        <f t="shared" si="2141"/>
        <v/>
      </c>
      <c r="DW6354" s="55" t="e">
        <f t="shared" si="2143"/>
        <v>#N/A</v>
      </c>
      <c r="DX6354" s="90" t="e">
        <f t="shared" si="2144"/>
        <v>#N/A</v>
      </c>
    </row>
    <row r="6355" spans="2:128">
      <c r="B6355" s="221"/>
      <c r="C6355" s="159"/>
      <c r="DE6355" s="72" t="str">
        <f t="shared" si="2126"/>
        <v/>
      </c>
      <c r="DF6355" s="73" t="str">
        <f t="shared" si="2127"/>
        <v/>
      </c>
      <c r="DG6355" s="73" t="str">
        <f t="shared" si="2128"/>
        <v/>
      </c>
      <c r="DH6355" s="73" t="str">
        <f t="shared" si="2129"/>
        <v/>
      </c>
      <c r="DI6355" s="73" t="str">
        <f t="shared" si="2130"/>
        <v/>
      </c>
      <c r="DJ6355" s="73" t="str">
        <f t="shared" si="2131"/>
        <v/>
      </c>
      <c r="DK6355" s="73" t="str">
        <f t="shared" si="2132"/>
        <v/>
      </c>
      <c r="DL6355" s="73" t="str">
        <f t="shared" si="2133"/>
        <v/>
      </c>
      <c r="DM6355" s="73" t="str">
        <f t="shared" si="2134"/>
        <v/>
      </c>
      <c r="DN6355" s="73" t="str">
        <f t="shared" si="2142"/>
        <v/>
      </c>
      <c r="DO6355" s="73" t="str">
        <f t="shared" si="2135"/>
        <v/>
      </c>
      <c r="DP6355" s="73" t="str">
        <f t="shared" si="2136"/>
        <v/>
      </c>
      <c r="DQ6355" s="73" t="str">
        <f t="shared" si="2137"/>
        <v/>
      </c>
      <c r="DR6355" s="73" t="str">
        <f t="shared" si="2138"/>
        <v/>
      </c>
      <c r="DS6355" s="73" t="str">
        <f t="shared" si="2139"/>
        <v/>
      </c>
      <c r="DT6355" s="70" t="str">
        <f t="shared" si="2140"/>
        <v/>
      </c>
      <c r="DU6355" s="70" t="str">
        <f t="shared" si="2141"/>
        <v/>
      </c>
      <c r="DW6355" s="55" t="e">
        <f t="shared" si="2143"/>
        <v>#N/A</v>
      </c>
      <c r="DX6355" s="90" t="e">
        <f t="shared" si="2144"/>
        <v>#N/A</v>
      </c>
    </row>
    <row r="6356" spans="2:128">
      <c r="B6356" s="221"/>
      <c r="C6356" s="159"/>
      <c r="DE6356" s="72" t="str">
        <f t="shared" si="2126"/>
        <v/>
      </c>
      <c r="DF6356" s="73" t="str">
        <f t="shared" si="2127"/>
        <v/>
      </c>
      <c r="DG6356" s="73" t="str">
        <f t="shared" si="2128"/>
        <v/>
      </c>
      <c r="DH6356" s="73" t="str">
        <f t="shared" si="2129"/>
        <v/>
      </c>
      <c r="DI6356" s="73" t="str">
        <f t="shared" si="2130"/>
        <v/>
      </c>
      <c r="DJ6356" s="73" t="str">
        <f t="shared" si="2131"/>
        <v/>
      </c>
      <c r="DK6356" s="73" t="str">
        <f t="shared" si="2132"/>
        <v/>
      </c>
      <c r="DL6356" s="73" t="str">
        <f t="shared" si="2133"/>
        <v/>
      </c>
      <c r="DM6356" s="73" t="str">
        <f t="shared" si="2134"/>
        <v/>
      </c>
      <c r="DN6356" s="73" t="str">
        <f t="shared" si="2142"/>
        <v/>
      </c>
      <c r="DO6356" s="73" t="str">
        <f t="shared" si="2135"/>
        <v/>
      </c>
      <c r="DP6356" s="73" t="str">
        <f t="shared" si="2136"/>
        <v/>
      </c>
      <c r="DQ6356" s="73" t="str">
        <f t="shared" si="2137"/>
        <v/>
      </c>
      <c r="DR6356" s="73" t="str">
        <f t="shared" si="2138"/>
        <v/>
      </c>
      <c r="DS6356" s="73" t="str">
        <f t="shared" si="2139"/>
        <v/>
      </c>
      <c r="DT6356" s="70" t="str">
        <f t="shared" si="2140"/>
        <v/>
      </c>
      <c r="DU6356" s="70" t="str">
        <f t="shared" si="2141"/>
        <v/>
      </c>
      <c r="DW6356" s="55" t="e">
        <f t="shared" si="2143"/>
        <v>#N/A</v>
      </c>
      <c r="DX6356" s="90" t="e">
        <f t="shared" si="2144"/>
        <v>#N/A</v>
      </c>
    </row>
    <row r="6357" spans="2:128">
      <c r="B6357" s="221"/>
      <c r="C6357" s="159"/>
      <c r="DE6357" s="72" t="str">
        <f t="shared" si="2126"/>
        <v/>
      </c>
      <c r="DF6357" s="73" t="str">
        <f t="shared" si="2127"/>
        <v/>
      </c>
      <c r="DG6357" s="73" t="str">
        <f t="shared" si="2128"/>
        <v/>
      </c>
      <c r="DH6357" s="73" t="str">
        <f t="shared" si="2129"/>
        <v/>
      </c>
      <c r="DI6357" s="73" t="str">
        <f t="shared" si="2130"/>
        <v/>
      </c>
      <c r="DJ6357" s="73" t="str">
        <f t="shared" si="2131"/>
        <v/>
      </c>
      <c r="DK6357" s="73" t="str">
        <f t="shared" si="2132"/>
        <v/>
      </c>
      <c r="DL6357" s="73" t="str">
        <f t="shared" si="2133"/>
        <v/>
      </c>
      <c r="DM6357" s="73" t="str">
        <f t="shared" si="2134"/>
        <v/>
      </c>
      <c r="DN6357" s="73" t="str">
        <f t="shared" si="2142"/>
        <v/>
      </c>
      <c r="DO6357" s="73" t="str">
        <f t="shared" si="2135"/>
        <v/>
      </c>
      <c r="DP6357" s="73" t="str">
        <f t="shared" si="2136"/>
        <v/>
      </c>
      <c r="DQ6357" s="73" t="str">
        <f t="shared" si="2137"/>
        <v/>
      </c>
      <c r="DR6357" s="73" t="str">
        <f t="shared" si="2138"/>
        <v/>
      </c>
      <c r="DS6357" s="73" t="str">
        <f t="shared" si="2139"/>
        <v/>
      </c>
      <c r="DT6357" s="70" t="str">
        <f t="shared" si="2140"/>
        <v/>
      </c>
      <c r="DU6357" s="70" t="str">
        <f t="shared" si="2141"/>
        <v/>
      </c>
      <c r="DW6357" s="55" t="e">
        <f t="shared" si="2143"/>
        <v>#N/A</v>
      </c>
      <c r="DX6357" s="90" t="e">
        <f t="shared" si="2144"/>
        <v>#N/A</v>
      </c>
    </row>
    <row r="6358" spans="2:128">
      <c r="B6358" s="221"/>
      <c r="C6358" s="159"/>
      <c r="DE6358" s="72" t="str">
        <f t="shared" si="2126"/>
        <v/>
      </c>
      <c r="DF6358" s="73" t="str">
        <f t="shared" si="2127"/>
        <v/>
      </c>
      <c r="DG6358" s="73" t="str">
        <f t="shared" si="2128"/>
        <v/>
      </c>
      <c r="DH6358" s="73" t="str">
        <f t="shared" si="2129"/>
        <v/>
      </c>
      <c r="DI6358" s="73" t="str">
        <f t="shared" si="2130"/>
        <v/>
      </c>
      <c r="DJ6358" s="73" t="str">
        <f t="shared" si="2131"/>
        <v/>
      </c>
      <c r="DK6358" s="73" t="str">
        <f t="shared" si="2132"/>
        <v/>
      </c>
      <c r="DL6358" s="73" t="str">
        <f t="shared" si="2133"/>
        <v/>
      </c>
      <c r="DM6358" s="73" t="str">
        <f t="shared" si="2134"/>
        <v/>
      </c>
      <c r="DN6358" s="73" t="str">
        <f t="shared" si="2142"/>
        <v/>
      </c>
      <c r="DO6358" s="73" t="str">
        <f t="shared" si="2135"/>
        <v/>
      </c>
      <c r="DP6358" s="73" t="str">
        <f t="shared" si="2136"/>
        <v/>
      </c>
      <c r="DQ6358" s="73" t="str">
        <f t="shared" si="2137"/>
        <v/>
      </c>
      <c r="DR6358" s="73" t="str">
        <f t="shared" si="2138"/>
        <v/>
      </c>
      <c r="DS6358" s="73" t="str">
        <f t="shared" si="2139"/>
        <v/>
      </c>
      <c r="DT6358" s="70" t="str">
        <f t="shared" si="2140"/>
        <v/>
      </c>
      <c r="DU6358" s="70" t="str">
        <f t="shared" si="2141"/>
        <v/>
      </c>
      <c r="DW6358" s="55" t="e">
        <f t="shared" si="2143"/>
        <v>#N/A</v>
      </c>
      <c r="DX6358" s="90" t="e">
        <f t="shared" si="2144"/>
        <v>#N/A</v>
      </c>
    </row>
    <row r="6359" spans="2:128">
      <c r="B6359" s="221"/>
      <c r="C6359" s="159"/>
      <c r="DE6359" s="72" t="str">
        <f t="shared" si="2126"/>
        <v/>
      </c>
      <c r="DF6359" s="73" t="str">
        <f t="shared" si="2127"/>
        <v/>
      </c>
      <c r="DG6359" s="73" t="str">
        <f t="shared" si="2128"/>
        <v/>
      </c>
      <c r="DH6359" s="73" t="str">
        <f t="shared" si="2129"/>
        <v/>
      </c>
      <c r="DI6359" s="73" t="str">
        <f t="shared" si="2130"/>
        <v/>
      </c>
      <c r="DJ6359" s="73" t="str">
        <f t="shared" si="2131"/>
        <v/>
      </c>
      <c r="DK6359" s="73" t="str">
        <f t="shared" si="2132"/>
        <v/>
      </c>
      <c r="DL6359" s="73" t="str">
        <f t="shared" si="2133"/>
        <v/>
      </c>
      <c r="DM6359" s="73" t="str">
        <f t="shared" si="2134"/>
        <v/>
      </c>
      <c r="DN6359" s="73" t="str">
        <f t="shared" si="2142"/>
        <v/>
      </c>
      <c r="DO6359" s="73" t="str">
        <f t="shared" si="2135"/>
        <v/>
      </c>
      <c r="DP6359" s="73" t="str">
        <f t="shared" si="2136"/>
        <v/>
      </c>
      <c r="DQ6359" s="73" t="str">
        <f t="shared" si="2137"/>
        <v/>
      </c>
      <c r="DR6359" s="73" t="str">
        <f t="shared" si="2138"/>
        <v/>
      </c>
      <c r="DS6359" s="73" t="str">
        <f t="shared" si="2139"/>
        <v/>
      </c>
      <c r="DT6359" s="70" t="str">
        <f t="shared" si="2140"/>
        <v/>
      </c>
      <c r="DU6359" s="70" t="str">
        <f t="shared" si="2141"/>
        <v/>
      </c>
      <c r="DW6359" s="55" t="e">
        <f t="shared" si="2143"/>
        <v>#N/A</v>
      </c>
      <c r="DX6359" s="90" t="e">
        <f t="shared" si="2144"/>
        <v>#N/A</v>
      </c>
    </row>
    <row r="6360" spans="2:128">
      <c r="B6360" s="221"/>
      <c r="C6360" s="159"/>
      <c r="DE6360" s="72" t="str">
        <f t="shared" si="2126"/>
        <v/>
      </c>
      <c r="DF6360" s="73" t="str">
        <f t="shared" si="2127"/>
        <v/>
      </c>
      <c r="DG6360" s="73" t="str">
        <f t="shared" si="2128"/>
        <v/>
      </c>
      <c r="DH6360" s="73" t="str">
        <f t="shared" si="2129"/>
        <v/>
      </c>
      <c r="DI6360" s="73" t="str">
        <f t="shared" si="2130"/>
        <v/>
      </c>
      <c r="DJ6360" s="73" t="str">
        <f t="shared" si="2131"/>
        <v/>
      </c>
      <c r="DK6360" s="73" t="str">
        <f t="shared" si="2132"/>
        <v/>
      </c>
      <c r="DL6360" s="73" t="str">
        <f t="shared" si="2133"/>
        <v/>
      </c>
      <c r="DM6360" s="73" t="str">
        <f t="shared" si="2134"/>
        <v/>
      </c>
      <c r="DN6360" s="73" t="str">
        <f t="shared" si="2142"/>
        <v/>
      </c>
      <c r="DO6360" s="73" t="str">
        <f t="shared" si="2135"/>
        <v/>
      </c>
      <c r="DP6360" s="73" t="str">
        <f t="shared" si="2136"/>
        <v/>
      </c>
      <c r="DQ6360" s="73" t="str">
        <f t="shared" si="2137"/>
        <v/>
      </c>
      <c r="DR6360" s="73" t="str">
        <f t="shared" si="2138"/>
        <v/>
      </c>
      <c r="DS6360" s="73" t="str">
        <f t="shared" si="2139"/>
        <v/>
      </c>
      <c r="DT6360" s="70" t="str">
        <f t="shared" si="2140"/>
        <v/>
      </c>
      <c r="DU6360" s="70" t="str">
        <f t="shared" si="2141"/>
        <v/>
      </c>
      <c r="DW6360" s="55" t="e">
        <f t="shared" si="2143"/>
        <v>#N/A</v>
      </c>
      <c r="DX6360" s="90" t="e">
        <f t="shared" si="2144"/>
        <v>#N/A</v>
      </c>
    </row>
    <row r="6361" spans="2:128">
      <c r="B6361" s="221"/>
      <c r="C6361" s="159"/>
      <c r="DE6361" s="72" t="str">
        <f t="shared" si="2126"/>
        <v/>
      </c>
      <c r="DF6361" s="73" t="str">
        <f t="shared" si="2127"/>
        <v/>
      </c>
      <c r="DG6361" s="73" t="str">
        <f t="shared" si="2128"/>
        <v/>
      </c>
      <c r="DH6361" s="73" t="str">
        <f t="shared" si="2129"/>
        <v/>
      </c>
      <c r="DI6361" s="73" t="str">
        <f t="shared" si="2130"/>
        <v/>
      </c>
      <c r="DJ6361" s="73" t="str">
        <f t="shared" si="2131"/>
        <v/>
      </c>
      <c r="DK6361" s="73" t="str">
        <f t="shared" si="2132"/>
        <v/>
      </c>
      <c r="DL6361" s="73" t="str">
        <f t="shared" si="2133"/>
        <v/>
      </c>
      <c r="DM6361" s="73" t="str">
        <f t="shared" si="2134"/>
        <v/>
      </c>
      <c r="DN6361" s="73" t="str">
        <f t="shared" si="2142"/>
        <v/>
      </c>
      <c r="DO6361" s="73" t="str">
        <f t="shared" si="2135"/>
        <v/>
      </c>
      <c r="DP6361" s="73" t="str">
        <f t="shared" si="2136"/>
        <v/>
      </c>
      <c r="DQ6361" s="73" t="str">
        <f t="shared" si="2137"/>
        <v/>
      </c>
      <c r="DR6361" s="73" t="str">
        <f t="shared" si="2138"/>
        <v/>
      </c>
      <c r="DS6361" s="73" t="str">
        <f t="shared" si="2139"/>
        <v/>
      </c>
      <c r="DT6361" s="70" t="str">
        <f t="shared" si="2140"/>
        <v/>
      </c>
      <c r="DU6361" s="70" t="str">
        <f t="shared" si="2141"/>
        <v/>
      </c>
      <c r="DW6361" s="55" t="e">
        <f t="shared" si="2143"/>
        <v>#N/A</v>
      </c>
      <c r="DX6361" s="90" t="e">
        <f t="shared" si="2144"/>
        <v>#N/A</v>
      </c>
    </row>
    <row r="6362" spans="2:128">
      <c r="B6362" s="221"/>
      <c r="C6362" s="159"/>
      <c r="DE6362" s="72" t="str">
        <f t="shared" si="2126"/>
        <v/>
      </c>
      <c r="DF6362" s="73" t="str">
        <f t="shared" si="2127"/>
        <v/>
      </c>
      <c r="DG6362" s="73" t="str">
        <f t="shared" si="2128"/>
        <v/>
      </c>
      <c r="DH6362" s="73" t="str">
        <f t="shared" si="2129"/>
        <v/>
      </c>
      <c r="DI6362" s="73" t="str">
        <f t="shared" si="2130"/>
        <v/>
      </c>
      <c r="DJ6362" s="73" t="str">
        <f t="shared" si="2131"/>
        <v/>
      </c>
      <c r="DK6362" s="73" t="str">
        <f t="shared" si="2132"/>
        <v/>
      </c>
      <c r="DL6362" s="73" t="str">
        <f t="shared" si="2133"/>
        <v/>
      </c>
      <c r="DM6362" s="73" t="str">
        <f t="shared" si="2134"/>
        <v/>
      </c>
      <c r="DN6362" s="73" t="str">
        <f t="shared" si="2142"/>
        <v/>
      </c>
      <c r="DO6362" s="73" t="str">
        <f t="shared" si="2135"/>
        <v/>
      </c>
      <c r="DP6362" s="73" t="str">
        <f t="shared" si="2136"/>
        <v/>
      </c>
      <c r="DQ6362" s="73" t="str">
        <f t="shared" si="2137"/>
        <v/>
      </c>
      <c r="DR6362" s="73" t="str">
        <f t="shared" si="2138"/>
        <v/>
      </c>
      <c r="DS6362" s="73" t="str">
        <f t="shared" si="2139"/>
        <v/>
      </c>
      <c r="DT6362" s="70" t="str">
        <f t="shared" si="2140"/>
        <v/>
      </c>
      <c r="DU6362" s="70" t="str">
        <f t="shared" si="2141"/>
        <v/>
      </c>
      <c r="DW6362" s="55" t="e">
        <f t="shared" si="2143"/>
        <v>#N/A</v>
      </c>
      <c r="DX6362" s="90" t="e">
        <f t="shared" si="2144"/>
        <v>#N/A</v>
      </c>
    </row>
    <row r="6363" spans="2:128">
      <c r="B6363" s="221"/>
      <c r="C6363" s="159"/>
      <c r="DE6363" s="72" t="str">
        <f t="shared" si="2126"/>
        <v/>
      </c>
      <c r="DF6363" s="73" t="str">
        <f t="shared" si="2127"/>
        <v/>
      </c>
      <c r="DG6363" s="73" t="str">
        <f t="shared" si="2128"/>
        <v/>
      </c>
      <c r="DH6363" s="73" t="str">
        <f t="shared" si="2129"/>
        <v/>
      </c>
      <c r="DI6363" s="73" t="str">
        <f t="shared" si="2130"/>
        <v/>
      </c>
      <c r="DJ6363" s="73" t="str">
        <f t="shared" si="2131"/>
        <v/>
      </c>
      <c r="DK6363" s="73" t="str">
        <f t="shared" si="2132"/>
        <v/>
      </c>
      <c r="DL6363" s="73" t="str">
        <f t="shared" si="2133"/>
        <v/>
      </c>
      <c r="DM6363" s="73" t="str">
        <f t="shared" si="2134"/>
        <v/>
      </c>
      <c r="DN6363" s="73" t="str">
        <f t="shared" si="2142"/>
        <v/>
      </c>
      <c r="DO6363" s="73" t="str">
        <f t="shared" si="2135"/>
        <v/>
      </c>
      <c r="DP6363" s="73" t="str">
        <f t="shared" si="2136"/>
        <v/>
      </c>
      <c r="DQ6363" s="73" t="str">
        <f t="shared" si="2137"/>
        <v/>
      </c>
      <c r="DR6363" s="73" t="str">
        <f t="shared" si="2138"/>
        <v/>
      </c>
      <c r="DS6363" s="73" t="str">
        <f t="shared" si="2139"/>
        <v/>
      </c>
      <c r="DT6363" s="70" t="str">
        <f t="shared" si="2140"/>
        <v/>
      </c>
      <c r="DU6363" s="70" t="str">
        <f t="shared" si="2141"/>
        <v/>
      </c>
      <c r="DW6363" s="55" t="e">
        <f t="shared" si="2143"/>
        <v>#N/A</v>
      </c>
      <c r="DX6363" s="90" t="e">
        <f t="shared" si="2144"/>
        <v>#N/A</v>
      </c>
    </row>
    <row r="6364" spans="2:128">
      <c r="B6364" s="221"/>
      <c r="C6364" s="159"/>
      <c r="DE6364" s="72" t="str">
        <f t="shared" si="2126"/>
        <v/>
      </c>
      <c r="DF6364" s="73" t="str">
        <f t="shared" si="2127"/>
        <v/>
      </c>
      <c r="DG6364" s="73" t="str">
        <f t="shared" si="2128"/>
        <v/>
      </c>
      <c r="DH6364" s="73" t="str">
        <f t="shared" si="2129"/>
        <v/>
      </c>
      <c r="DI6364" s="73" t="str">
        <f t="shared" si="2130"/>
        <v/>
      </c>
      <c r="DJ6364" s="73" t="str">
        <f t="shared" si="2131"/>
        <v/>
      </c>
      <c r="DK6364" s="73" t="str">
        <f t="shared" si="2132"/>
        <v/>
      </c>
      <c r="DL6364" s="73" t="str">
        <f t="shared" si="2133"/>
        <v/>
      </c>
      <c r="DM6364" s="73" t="str">
        <f t="shared" si="2134"/>
        <v/>
      </c>
      <c r="DN6364" s="73" t="str">
        <f t="shared" si="2142"/>
        <v/>
      </c>
      <c r="DO6364" s="73" t="str">
        <f t="shared" si="2135"/>
        <v/>
      </c>
      <c r="DP6364" s="73" t="str">
        <f t="shared" si="2136"/>
        <v/>
      </c>
      <c r="DQ6364" s="73" t="str">
        <f t="shared" si="2137"/>
        <v/>
      </c>
      <c r="DR6364" s="73" t="str">
        <f t="shared" si="2138"/>
        <v/>
      </c>
      <c r="DS6364" s="73" t="str">
        <f t="shared" si="2139"/>
        <v/>
      </c>
      <c r="DT6364" s="70" t="str">
        <f t="shared" si="2140"/>
        <v/>
      </c>
      <c r="DU6364" s="70" t="str">
        <f t="shared" si="2141"/>
        <v/>
      </c>
      <c r="DW6364" s="55" t="e">
        <f t="shared" si="2143"/>
        <v>#N/A</v>
      </c>
      <c r="DX6364" s="90" t="e">
        <f t="shared" si="2144"/>
        <v>#N/A</v>
      </c>
    </row>
    <row r="6365" spans="2:128">
      <c r="B6365" s="221"/>
      <c r="C6365" s="159"/>
      <c r="DE6365" s="72" t="str">
        <f t="shared" si="2126"/>
        <v/>
      </c>
      <c r="DF6365" s="73" t="str">
        <f t="shared" si="2127"/>
        <v/>
      </c>
      <c r="DG6365" s="73" t="str">
        <f t="shared" si="2128"/>
        <v/>
      </c>
      <c r="DH6365" s="73" t="str">
        <f t="shared" si="2129"/>
        <v/>
      </c>
      <c r="DI6365" s="73" t="str">
        <f t="shared" si="2130"/>
        <v/>
      </c>
      <c r="DJ6365" s="73" t="str">
        <f t="shared" si="2131"/>
        <v/>
      </c>
      <c r="DK6365" s="73" t="str">
        <f t="shared" si="2132"/>
        <v/>
      </c>
      <c r="DL6365" s="73" t="str">
        <f t="shared" si="2133"/>
        <v/>
      </c>
      <c r="DM6365" s="73" t="str">
        <f t="shared" si="2134"/>
        <v/>
      </c>
      <c r="DN6365" s="73" t="str">
        <f t="shared" si="2142"/>
        <v/>
      </c>
      <c r="DO6365" s="73" t="str">
        <f t="shared" si="2135"/>
        <v/>
      </c>
      <c r="DP6365" s="73" t="str">
        <f t="shared" si="2136"/>
        <v/>
      </c>
      <c r="DQ6365" s="73" t="str">
        <f t="shared" si="2137"/>
        <v/>
      </c>
      <c r="DR6365" s="73" t="str">
        <f t="shared" si="2138"/>
        <v/>
      </c>
      <c r="DS6365" s="73" t="str">
        <f t="shared" si="2139"/>
        <v/>
      </c>
      <c r="DT6365" s="70" t="str">
        <f t="shared" si="2140"/>
        <v/>
      </c>
      <c r="DU6365" s="70" t="str">
        <f t="shared" si="2141"/>
        <v/>
      </c>
      <c r="DW6365" s="55" t="e">
        <f t="shared" si="2143"/>
        <v>#N/A</v>
      </c>
      <c r="DX6365" s="90" t="e">
        <f t="shared" si="2144"/>
        <v>#N/A</v>
      </c>
    </row>
    <row r="6366" spans="2:128">
      <c r="B6366" s="221"/>
      <c r="C6366" s="159"/>
      <c r="DE6366" s="72" t="str">
        <f t="shared" ref="DE6366:DE6429" si="2145">IF(B6366="","",1)</f>
        <v/>
      </c>
      <c r="DF6366" s="73" t="str">
        <f t="shared" ref="DF6366:DF6429" si="2146">IF(B6366="","",LN(B6366/(1-B6366)))</f>
        <v/>
      </c>
      <c r="DG6366" s="73" t="str">
        <f t="shared" ref="DG6366:DG6429" si="2147">IF(B6366="","",(B6366-0.5)*DF6366)</f>
        <v/>
      </c>
      <c r="DH6366" s="73" t="str">
        <f t="shared" ref="DH6366:DH6429" si="2148">IF(B6366="","",B6366-0.5)</f>
        <v/>
      </c>
      <c r="DI6366" s="73" t="str">
        <f t="shared" ref="DI6366:DI6429" si="2149">IF(B6366="","",DH6366^2)</f>
        <v/>
      </c>
      <c r="DJ6366" s="73" t="str">
        <f t="shared" ref="DJ6366:DJ6429" si="2150">IF(B6366="","",DF6366*DI6366)</f>
        <v/>
      </c>
      <c r="DK6366" s="73" t="str">
        <f t="shared" ref="DK6366:DK6429" si="2151">IF(B6366="","",DH6366^3)</f>
        <v/>
      </c>
      <c r="DL6366" s="73" t="str">
        <f t="shared" ref="DL6366:DL6429" si="2152">IF(B6366="","",DF6366*DK6366)</f>
        <v/>
      </c>
      <c r="DM6366" s="73" t="str">
        <f t="shared" ref="DM6366:DM6429" si="2153">IF(B6366="","",DH6366^4)</f>
        <v/>
      </c>
      <c r="DN6366" s="73" t="str">
        <f t="shared" si="2142"/>
        <v/>
      </c>
      <c r="DO6366" s="73" t="str">
        <f t="shared" ref="DO6366:DO6429" si="2154">IF(B6366="","",DH6366^5)</f>
        <v/>
      </c>
      <c r="DP6366" s="73" t="str">
        <f t="shared" ref="DP6366:DP6429" si="2155">IF($B6366="","",DF6366*DO6366)</f>
        <v/>
      </c>
      <c r="DQ6366" s="73" t="str">
        <f t="shared" ref="DQ6366:DQ6429" si="2156">IF(B6366="","",DH6366^6)</f>
        <v/>
      </c>
      <c r="DR6366" s="73" t="str">
        <f t="shared" ref="DR6366:DR6429" si="2157">IF($B6366="","",DF6366*DQ6366)</f>
        <v/>
      </c>
      <c r="DS6366" s="73" t="str">
        <f t="shared" ref="DS6366:DS6429" si="2158">IF(B6366="","",DH6366^7)</f>
        <v/>
      </c>
      <c r="DT6366" s="70" t="str">
        <f t="shared" ref="DT6366:DT6429" si="2159">IF($B6366="","",DF6366*DS6366)</f>
        <v/>
      </c>
      <c r="DU6366" s="70" t="str">
        <f t="shared" ref="DU6366:DU6429" si="2160">IF(B6366="","",IF($B$14="u",C6366,IF($B$14="sl",LN(C6366-$C$22),IF($B$14="su",-LN($C$23-C6366),IF($B$14="b",LN((C6366-$C$22)/($C$23-C6366)),"")))))</f>
        <v/>
      </c>
      <c r="DW6366" s="55" t="e">
        <f t="shared" si="2143"/>
        <v>#N/A</v>
      </c>
      <c r="DX6366" s="90" t="e">
        <f t="shared" si="2144"/>
        <v>#N/A</v>
      </c>
    </row>
    <row r="6367" spans="2:128">
      <c r="B6367" s="221"/>
      <c r="C6367" s="159"/>
      <c r="DE6367" s="72" t="str">
        <f t="shared" si="2145"/>
        <v/>
      </c>
      <c r="DF6367" s="73" t="str">
        <f t="shared" si="2146"/>
        <v/>
      </c>
      <c r="DG6367" s="73" t="str">
        <f t="shared" si="2147"/>
        <v/>
      </c>
      <c r="DH6367" s="73" t="str">
        <f t="shared" si="2148"/>
        <v/>
      </c>
      <c r="DI6367" s="73" t="str">
        <f t="shared" si="2149"/>
        <v/>
      </c>
      <c r="DJ6367" s="73" t="str">
        <f t="shared" si="2150"/>
        <v/>
      </c>
      <c r="DK6367" s="73" t="str">
        <f t="shared" si="2151"/>
        <v/>
      </c>
      <c r="DL6367" s="73" t="str">
        <f t="shared" si="2152"/>
        <v/>
      </c>
      <c r="DM6367" s="73" t="str">
        <f t="shared" si="2153"/>
        <v/>
      </c>
      <c r="DN6367" s="73" t="str">
        <f t="shared" ref="DN6367:DN6430" si="2161">IF(B6367="","",DF6367*DM6367)</f>
        <v/>
      </c>
      <c r="DO6367" s="73" t="str">
        <f t="shared" si="2154"/>
        <v/>
      </c>
      <c r="DP6367" s="73" t="str">
        <f t="shared" si="2155"/>
        <v/>
      </c>
      <c r="DQ6367" s="73" t="str">
        <f t="shared" si="2156"/>
        <v/>
      </c>
      <c r="DR6367" s="73" t="str">
        <f t="shared" si="2157"/>
        <v/>
      </c>
      <c r="DS6367" s="73" t="str">
        <f t="shared" si="2158"/>
        <v/>
      </c>
      <c r="DT6367" s="70" t="str">
        <f t="shared" si="2159"/>
        <v/>
      </c>
      <c r="DU6367" s="70" t="str">
        <f t="shared" si="2160"/>
        <v/>
      </c>
      <c r="DW6367" s="55" t="e">
        <f t="shared" si="2143"/>
        <v>#N/A</v>
      </c>
      <c r="DX6367" s="90" t="e">
        <f t="shared" si="2144"/>
        <v>#N/A</v>
      </c>
    </row>
    <row r="6368" spans="2:128">
      <c r="B6368" s="221"/>
      <c r="C6368" s="159"/>
      <c r="DE6368" s="72" t="str">
        <f t="shared" si="2145"/>
        <v/>
      </c>
      <c r="DF6368" s="73" t="str">
        <f t="shared" si="2146"/>
        <v/>
      </c>
      <c r="DG6368" s="73" t="str">
        <f t="shared" si="2147"/>
        <v/>
      </c>
      <c r="DH6368" s="73" t="str">
        <f t="shared" si="2148"/>
        <v/>
      </c>
      <c r="DI6368" s="73" t="str">
        <f t="shared" si="2149"/>
        <v/>
      </c>
      <c r="DJ6368" s="73" t="str">
        <f t="shared" si="2150"/>
        <v/>
      </c>
      <c r="DK6368" s="73" t="str">
        <f t="shared" si="2151"/>
        <v/>
      </c>
      <c r="DL6368" s="73" t="str">
        <f t="shared" si="2152"/>
        <v/>
      </c>
      <c r="DM6368" s="73" t="str">
        <f t="shared" si="2153"/>
        <v/>
      </c>
      <c r="DN6368" s="73" t="str">
        <f t="shared" si="2161"/>
        <v/>
      </c>
      <c r="DO6368" s="73" t="str">
        <f t="shared" si="2154"/>
        <v/>
      </c>
      <c r="DP6368" s="73" t="str">
        <f t="shared" si="2155"/>
        <v/>
      </c>
      <c r="DQ6368" s="73" t="str">
        <f t="shared" si="2156"/>
        <v/>
      </c>
      <c r="DR6368" s="73" t="str">
        <f t="shared" si="2157"/>
        <v/>
      </c>
      <c r="DS6368" s="73" t="str">
        <f t="shared" si="2158"/>
        <v/>
      </c>
      <c r="DT6368" s="70" t="str">
        <f t="shared" si="2159"/>
        <v/>
      </c>
      <c r="DU6368" s="70" t="str">
        <f t="shared" si="2160"/>
        <v/>
      </c>
      <c r="DW6368" s="55" t="e">
        <f t="shared" si="2143"/>
        <v>#N/A</v>
      </c>
      <c r="DX6368" s="90" t="e">
        <f t="shared" si="2144"/>
        <v>#N/A</v>
      </c>
    </row>
    <row r="6369" spans="2:128">
      <c r="B6369" s="221"/>
      <c r="C6369" s="159"/>
      <c r="DE6369" s="72" t="str">
        <f t="shared" si="2145"/>
        <v/>
      </c>
      <c r="DF6369" s="73" t="str">
        <f t="shared" si="2146"/>
        <v/>
      </c>
      <c r="DG6369" s="73" t="str">
        <f t="shared" si="2147"/>
        <v/>
      </c>
      <c r="DH6369" s="73" t="str">
        <f t="shared" si="2148"/>
        <v/>
      </c>
      <c r="DI6369" s="73" t="str">
        <f t="shared" si="2149"/>
        <v/>
      </c>
      <c r="DJ6369" s="73" t="str">
        <f t="shared" si="2150"/>
        <v/>
      </c>
      <c r="DK6369" s="73" t="str">
        <f t="shared" si="2151"/>
        <v/>
      </c>
      <c r="DL6369" s="73" t="str">
        <f t="shared" si="2152"/>
        <v/>
      </c>
      <c r="DM6369" s="73" t="str">
        <f t="shared" si="2153"/>
        <v/>
      </c>
      <c r="DN6369" s="73" t="str">
        <f t="shared" si="2161"/>
        <v/>
      </c>
      <c r="DO6369" s="73" t="str">
        <f t="shared" si="2154"/>
        <v/>
      </c>
      <c r="DP6369" s="73" t="str">
        <f t="shared" si="2155"/>
        <v/>
      </c>
      <c r="DQ6369" s="73" t="str">
        <f t="shared" si="2156"/>
        <v/>
      </c>
      <c r="DR6369" s="73" t="str">
        <f t="shared" si="2157"/>
        <v/>
      </c>
      <c r="DS6369" s="73" t="str">
        <f t="shared" si="2158"/>
        <v/>
      </c>
      <c r="DT6369" s="70" t="str">
        <f t="shared" si="2159"/>
        <v/>
      </c>
      <c r="DU6369" s="70" t="str">
        <f t="shared" si="2160"/>
        <v/>
      </c>
      <c r="DW6369" s="55" t="e">
        <f t="shared" si="2143"/>
        <v>#N/A</v>
      </c>
      <c r="DX6369" s="90" t="e">
        <f t="shared" si="2144"/>
        <v>#N/A</v>
      </c>
    </row>
    <row r="6370" spans="2:128">
      <c r="B6370" s="221"/>
      <c r="C6370" s="159"/>
      <c r="DE6370" s="72" t="str">
        <f t="shared" si="2145"/>
        <v/>
      </c>
      <c r="DF6370" s="73" t="str">
        <f t="shared" si="2146"/>
        <v/>
      </c>
      <c r="DG6370" s="73" t="str">
        <f t="shared" si="2147"/>
        <v/>
      </c>
      <c r="DH6370" s="73" t="str">
        <f t="shared" si="2148"/>
        <v/>
      </c>
      <c r="DI6370" s="73" t="str">
        <f t="shared" si="2149"/>
        <v/>
      </c>
      <c r="DJ6370" s="73" t="str">
        <f t="shared" si="2150"/>
        <v/>
      </c>
      <c r="DK6370" s="73" t="str">
        <f t="shared" si="2151"/>
        <v/>
      </c>
      <c r="DL6370" s="73" t="str">
        <f t="shared" si="2152"/>
        <v/>
      </c>
      <c r="DM6370" s="73" t="str">
        <f t="shared" si="2153"/>
        <v/>
      </c>
      <c r="DN6370" s="73" t="str">
        <f t="shared" si="2161"/>
        <v/>
      </c>
      <c r="DO6370" s="73" t="str">
        <f t="shared" si="2154"/>
        <v/>
      </c>
      <c r="DP6370" s="73" t="str">
        <f t="shared" si="2155"/>
        <v/>
      </c>
      <c r="DQ6370" s="73" t="str">
        <f t="shared" si="2156"/>
        <v/>
      </c>
      <c r="DR6370" s="73" t="str">
        <f t="shared" si="2157"/>
        <v/>
      </c>
      <c r="DS6370" s="73" t="str">
        <f t="shared" si="2158"/>
        <v/>
      </c>
      <c r="DT6370" s="70" t="str">
        <f t="shared" si="2159"/>
        <v/>
      </c>
      <c r="DU6370" s="70" t="str">
        <f t="shared" si="2160"/>
        <v/>
      </c>
      <c r="DW6370" s="55" t="e">
        <f t="shared" si="2143"/>
        <v>#N/A</v>
      </c>
      <c r="DX6370" s="90" t="e">
        <f t="shared" si="2144"/>
        <v>#N/A</v>
      </c>
    </row>
    <row r="6371" spans="2:128">
      <c r="B6371" s="221"/>
      <c r="C6371" s="159"/>
      <c r="DE6371" s="72" t="str">
        <f t="shared" si="2145"/>
        <v/>
      </c>
      <c r="DF6371" s="73" t="str">
        <f t="shared" si="2146"/>
        <v/>
      </c>
      <c r="DG6371" s="73" t="str">
        <f t="shared" si="2147"/>
        <v/>
      </c>
      <c r="DH6371" s="73" t="str">
        <f t="shared" si="2148"/>
        <v/>
      </c>
      <c r="DI6371" s="73" t="str">
        <f t="shared" si="2149"/>
        <v/>
      </c>
      <c r="DJ6371" s="73" t="str">
        <f t="shared" si="2150"/>
        <v/>
      </c>
      <c r="DK6371" s="73" t="str">
        <f t="shared" si="2151"/>
        <v/>
      </c>
      <c r="DL6371" s="73" t="str">
        <f t="shared" si="2152"/>
        <v/>
      </c>
      <c r="DM6371" s="73" t="str">
        <f t="shared" si="2153"/>
        <v/>
      </c>
      <c r="DN6371" s="73" t="str">
        <f t="shared" si="2161"/>
        <v/>
      </c>
      <c r="DO6371" s="73" t="str">
        <f t="shared" si="2154"/>
        <v/>
      </c>
      <c r="DP6371" s="73" t="str">
        <f t="shared" si="2155"/>
        <v/>
      </c>
      <c r="DQ6371" s="73" t="str">
        <f t="shared" si="2156"/>
        <v/>
      </c>
      <c r="DR6371" s="73" t="str">
        <f t="shared" si="2157"/>
        <v/>
      </c>
      <c r="DS6371" s="73" t="str">
        <f t="shared" si="2158"/>
        <v/>
      </c>
      <c r="DT6371" s="70" t="str">
        <f t="shared" si="2159"/>
        <v/>
      </c>
      <c r="DU6371" s="70" t="str">
        <f t="shared" si="2160"/>
        <v/>
      </c>
      <c r="DW6371" s="55" t="e">
        <f t="shared" si="2143"/>
        <v>#N/A</v>
      </c>
      <c r="DX6371" s="90" t="e">
        <f t="shared" si="2144"/>
        <v>#N/A</v>
      </c>
    </row>
    <row r="6372" spans="2:128">
      <c r="B6372" s="221"/>
      <c r="C6372" s="159"/>
      <c r="DE6372" s="72" t="str">
        <f t="shared" si="2145"/>
        <v/>
      </c>
      <c r="DF6372" s="73" t="str">
        <f t="shared" si="2146"/>
        <v/>
      </c>
      <c r="DG6372" s="73" t="str">
        <f t="shared" si="2147"/>
        <v/>
      </c>
      <c r="DH6372" s="73" t="str">
        <f t="shared" si="2148"/>
        <v/>
      </c>
      <c r="DI6372" s="73" t="str">
        <f t="shared" si="2149"/>
        <v/>
      </c>
      <c r="DJ6372" s="73" t="str">
        <f t="shared" si="2150"/>
        <v/>
      </c>
      <c r="DK6372" s="73" t="str">
        <f t="shared" si="2151"/>
        <v/>
      </c>
      <c r="DL6372" s="73" t="str">
        <f t="shared" si="2152"/>
        <v/>
      </c>
      <c r="DM6372" s="73" t="str">
        <f t="shared" si="2153"/>
        <v/>
      </c>
      <c r="DN6372" s="73" t="str">
        <f t="shared" si="2161"/>
        <v/>
      </c>
      <c r="DO6372" s="73" t="str">
        <f t="shared" si="2154"/>
        <v/>
      </c>
      <c r="DP6372" s="73" t="str">
        <f t="shared" si="2155"/>
        <v/>
      </c>
      <c r="DQ6372" s="73" t="str">
        <f t="shared" si="2156"/>
        <v/>
      </c>
      <c r="DR6372" s="73" t="str">
        <f t="shared" si="2157"/>
        <v/>
      </c>
      <c r="DS6372" s="73" t="str">
        <f t="shared" si="2158"/>
        <v/>
      </c>
      <c r="DT6372" s="70" t="str">
        <f t="shared" si="2159"/>
        <v/>
      </c>
      <c r="DU6372" s="70" t="str">
        <f t="shared" si="2160"/>
        <v/>
      </c>
      <c r="DW6372" s="55" t="e">
        <f t="shared" si="2143"/>
        <v>#N/A</v>
      </c>
      <c r="DX6372" s="90" t="e">
        <f t="shared" si="2144"/>
        <v>#N/A</v>
      </c>
    </row>
    <row r="6373" spans="2:128">
      <c r="B6373" s="221"/>
      <c r="C6373" s="159"/>
      <c r="DE6373" s="72" t="str">
        <f t="shared" si="2145"/>
        <v/>
      </c>
      <c r="DF6373" s="73" t="str">
        <f t="shared" si="2146"/>
        <v/>
      </c>
      <c r="DG6373" s="73" t="str">
        <f t="shared" si="2147"/>
        <v/>
      </c>
      <c r="DH6373" s="73" t="str">
        <f t="shared" si="2148"/>
        <v/>
      </c>
      <c r="DI6373" s="73" t="str">
        <f t="shared" si="2149"/>
        <v/>
      </c>
      <c r="DJ6373" s="73" t="str">
        <f t="shared" si="2150"/>
        <v/>
      </c>
      <c r="DK6373" s="73" t="str">
        <f t="shared" si="2151"/>
        <v/>
      </c>
      <c r="DL6373" s="73" t="str">
        <f t="shared" si="2152"/>
        <v/>
      </c>
      <c r="DM6373" s="73" t="str">
        <f t="shared" si="2153"/>
        <v/>
      </c>
      <c r="DN6373" s="73" t="str">
        <f t="shared" si="2161"/>
        <v/>
      </c>
      <c r="DO6373" s="73" t="str">
        <f t="shared" si="2154"/>
        <v/>
      </c>
      <c r="DP6373" s="73" t="str">
        <f t="shared" si="2155"/>
        <v/>
      </c>
      <c r="DQ6373" s="73" t="str">
        <f t="shared" si="2156"/>
        <v/>
      </c>
      <c r="DR6373" s="73" t="str">
        <f t="shared" si="2157"/>
        <v/>
      </c>
      <c r="DS6373" s="73" t="str">
        <f t="shared" si="2158"/>
        <v/>
      </c>
      <c r="DT6373" s="70" t="str">
        <f t="shared" si="2159"/>
        <v/>
      </c>
      <c r="DU6373" s="70" t="str">
        <f t="shared" si="2160"/>
        <v/>
      </c>
      <c r="DW6373" s="55" t="e">
        <f t="shared" si="2143"/>
        <v>#N/A</v>
      </c>
      <c r="DX6373" s="90" t="e">
        <f t="shared" si="2144"/>
        <v>#N/A</v>
      </c>
    </row>
    <row r="6374" spans="2:128">
      <c r="B6374" s="221"/>
      <c r="C6374" s="159"/>
      <c r="DE6374" s="72" t="str">
        <f t="shared" si="2145"/>
        <v/>
      </c>
      <c r="DF6374" s="73" t="str">
        <f t="shared" si="2146"/>
        <v/>
      </c>
      <c r="DG6374" s="73" t="str">
        <f t="shared" si="2147"/>
        <v/>
      </c>
      <c r="DH6374" s="73" t="str">
        <f t="shared" si="2148"/>
        <v/>
      </c>
      <c r="DI6374" s="73" t="str">
        <f t="shared" si="2149"/>
        <v/>
      </c>
      <c r="DJ6374" s="73" t="str">
        <f t="shared" si="2150"/>
        <v/>
      </c>
      <c r="DK6374" s="73" t="str">
        <f t="shared" si="2151"/>
        <v/>
      </c>
      <c r="DL6374" s="73" t="str">
        <f t="shared" si="2152"/>
        <v/>
      </c>
      <c r="DM6374" s="73" t="str">
        <f t="shared" si="2153"/>
        <v/>
      </c>
      <c r="DN6374" s="73" t="str">
        <f t="shared" si="2161"/>
        <v/>
      </c>
      <c r="DO6374" s="73" t="str">
        <f t="shared" si="2154"/>
        <v/>
      </c>
      <c r="DP6374" s="73" t="str">
        <f t="shared" si="2155"/>
        <v/>
      </c>
      <c r="DQ6374" s="73" t="str">
        <f t="shared" si="2156"/>
        <v/>
      </c>
      <c r="DR6374" s="73" t="str">
        <f t="shared" si="2157"/>
        <v/>
      </c>
      <c r="DS6374" s="73" t="str">
        <f t="shared" si="2158"/>
        <v/>
      </c>
      <c r="DT6374" s="70" t="str">
        <f t="shared" si="2159"/>
        <v/>
      </c>
      <c r="DU6374" s="70" t="str">
        <f t="shared" si="2160"/>
        <v/>
      </c>
      <c r="DW6374" s="55" t="e">
        <f t="shared" si="2143"/>
        <v>#N/A</v>
      </c>
      <c r="DX6374" s="90" t="e">
        <f t="shared" si="2144"/>
        <v>#N/A</v>
      </c>
    </row>
    <row r="6375" spans="2:128">
      <c r="B6375" s="221"/>
      <c r="C6375" s="159"/>
      <c r="DE6375" s="72" t="str">
        <f t="shared" si="2145"/>
        <v/>
      </c>
      <c r="DF6375" s="73" t="str">
        <f t="shared" si="2146"/>
        <v/>
      </c>
      <c r="DG6375" s="73" t="str">
        <f t="shared" si="2147"/>
        <v/>
      </c>
      <c r="DH6375" s="73" t="str">
        <f t="shared" si="2148"/>
        <v/>
      </c>
      <c r="DI6375" s="73" t="str">
        <f t="shared" si="2149"/>
        <v/>
      </c>
      <c r="DJ6375" s="73" t="str">
        <f t="shared" si="2150"/>
        <v/>
      </c>
      <c r="DK6375" s="73" t="str">
        <f t="shared" si="2151"/>
        <v/>
      </c>
      <c r="DL6375" s="73" t="str">
        <f t="shared" si="2152"/>
        <v/>
      </c>
      <c r="DM6375" s="73" t="str">
        <f t="shared" si="2153"/>
        <v/>
      </c>
      <c r="DN6375" s="73" t="str">
        <f t="shared" si="2161"/>
        <v/>
      </c>
      <c r="DO6375" s="73" t="str">
        <f t="shared" si="2154"/>
        <v/>
      </c>
      <c r="DP6375" s="73" t="str">
        <f t="shared" si="2155"/>
        <v/>
      </c>
      <c r="DQ6375" s="73" t="str">
        <f t="shared" si="2156"/>
        <v/>
      </c>
      <c r="DR6375" s="73" t="str">
        <f t="shared" si="2157"/>
        <v/>
      </c>
      <c r="DS6375" s="73" t="str">
        <f t="shared" si="2158"/>
        <v/>
      </c>
      <c r="DT6375" s="70" t="str">
        <f t="shared" si="2159"/>
        <v/>
      </c>
      <c r="DU6375" s="70" t="str">
        <f t="shared" si="2160"/>
        <v/>
      </c>
      <c r="DW6375" s="55" t="e">
        <f t="shared" si="2143"/>
        <v>#N/A</v>
      </c>
      <c r="DX6375" s="90" t="e">
        <f t="shared" si="2144"/>
        <v>#N/A</v>
      </c>
    </row>
    <row r="6376" spans="2:128">
      <c r="B6376" s="221"/>
      <c r="C6376" s="159"/>
      <c r="DE6376" s="72" t="str">
        <f t="shared" si="2145"/>
        <v/>
      </c>
      <c r="DF6376" s="73" t="str">
        <f t="shared" si="2146"/>
        <v/>
      </c>
      <c r="DG6376" s="73" t="str">
        <f t="shared" si="2147"/>
        <v/>
      </c>
      <c r="DH6376" s="73" t="str">
        <f t="shared" si="2148"/>
        <v/>
      </c>
      <c r="DI6376" s="73" t="str">
        <f t="shared" si="2149"/>
        <v/>
      </c>
      <c r="DJ6376" s="73" t="str">
        <f t="shared" si="2150"/>
        <v/>
      </c>
      <c r="DK6376" s="73" t="str">
        <f t="shared" si="2151"/>
        <v/>
      </c>
      <c r="DL6376" s="73" t="str">
        <f t="shared" si="2152"/>
        <v/>
      </c>
      <c r="DM6376" s="73" t="str">
        <f t="shared" si="2153"/>
        <v/>
      </c>
      <c r="DN6376" s="73" t="str">
        <f t="shared" si="2161"/>
        <v/>
      </c>
      <c r="DO6376" s="73" t="str">
        <f t="shared" si="2154"/>
        <v/>
      </c>
      <c r="DP6376" s="73" t="str">
        <f t="shared" si="2155"/>
        <v/>
      </c>
      <c r="DQ6376" s="73" t="str">
        <f t="shared" si="2156"/>
        <v/>
      </c>
      <c r="DR6376" s="73" t="str">
        <f t="shared" si="2157"/>
        <v/>
      </c>
      <c r="DS6376" s="73" t="str">
        <f t="shared" si="2158"/>
        <v/>
      </c>
      <c r="DT6376" s="70" t="str">
        <f t="shared" si="2159"/>
        <v/>
      </c>
      <c r="DU6376" s="70" t="str">
        <f t="shared" si="2160"/>
        <v/>
      </c>
      <c r="DW6376" s="55" t="e">
        <f t="shared" si="2143"/>
        <v>#N/A</v>
      </c>
      <c r="DX6376" s="90" t="e">
        <f t="shared" si="2144"/>
        <v>#N/A</v>
      </c>
    </row>
    <row r="6377" spans="2:128">
      <c r="B6377" s="221"/>
      <c r="C6377" s="159"/>
      <c r="DE6377" s="72" t="str">
        <f t="shared" si="2145"/>
        <v/>
      </c>
      <c r="DF6377" s="73" t="str">
        <f t="shared" si="2146"/>
        <v/>
      </c>
      <c r="DG6377" s="73" t="str">
        <f t="shared" si="2147"/>
        <v/>
      </c>
      <c r="DH6377" s="73" t="str">
        <f t="shared" si="2148"/>
        <v/>
      </c>
      <c r="DI6377" s="73" t="str">
        <f t="shared" si="2149"/>
        <v/>
      </c>
      <c r="DJ6377" s="73" t="str">
        <f t="shared" si="2150"/>
        <v/>
      </c>
      <c r="DK6377" s="73" t="str">
        <f t="shared" si="2151"/>
        <v/>
      </c>
      <c r="DL6377" s="73" t="str">
        <f t="shared" si="2152"/>
        <v/>
      </c>
      <c r="DM6377" s="73" t="str">
        <f t="shared" si="2153"/>
        <v/>
      </c>
      <c r="DN6377" s="73" t="str">
        <f t="shared" si="2161"/>
        <v/>
      </c>
      <c r="DO6377" s="73" t="str">
        <f t="shared" si="2154"/>
        <v/>
      </c>
      <c r="DP6377" s="73" t="str">
        <f t="shared" si="2155"/>
        <v/>
      </c>
      <c r="DQ6377" s="73" t="str">
        <f t="shared" si="2156"/>
        <v/>
      </c>
      <c r="DR6377" s="73" t="str">
        <f t="shared" si="2157"/>
        <v/>
      </c>
      <c r="DS6377" s="73" t="str">
        <f t="shared" si="2158"/>
        <v/>
      </c>
      <c r="DT6377" s="70" t="str">
        <f t="shared" si="2159"/>
        <v/>
      </c>
      <c r="DU6377" s="70" t="str">
        <f t="shared" si="2160"/>
        <v/>
      </c>
      <c r="DW6377" s="55" t="e">
        <f t="shared" si="2143"/>
        <v>#N/A</v>
      </c>
      <c r="DX6377" s="90" t="e">
        <f t="shared" si="2144"/>
        <v>#N/A</v>
      </c>
    </row>
    <row r="6378" spans="2:128">
      <c r="B6378" s="221"/>
      <c r="C6378" s="159"/>
      <c r="DE6378" s="72" t="str">
        <f t="shared" si="2145"/>
        <v/>
      </c>
      <c r="DF6378" s="73" t="str">
        <f t="shared" si="2146"/>
        <v/>
      </c>
      <c r="DG6378" s="73" t="str">
        <f t="shared" si="2147"/>
        <v/>
      </c>
      <c r="DH6378" s="73" t="str">
        <f t="shared" si="2148"/>
        <v/>
      </c>
      <c r="DI6378" s="73" t="str">
        <f t="shared" si="2149"/>
        <v/>
      </c>
      <c r="DJ6378" s="73" t="str">
        <f t="shared" si="2150"/>
        <v/>
      </c>
      <c r="DK6378" s="73" t="str">
        <f t="shared" si="2151"/>
        <v/>
      </c>
      <c r="DL6378" s="73" t="str">
        <f t="shared" si="2152"/>
        <v/>
      </c>
      <c r="DM6378" s="73" t="str">
        <f t="shared" si="2153"/>
        <v/>
      </c>
      <c r="DN6378" s="73" t="str">
        <f t="shared" si="2161"/>
        <v/>
      </c>
      <c r="DO6378" s="73" t="str">
        <f t="shared" si="2154"/>
        <v/>
      </c>
      <c r="DP6378" s="73" t="str">
        <f t="shared" si="2155"/>
        <v/>
      </c>
      <c r="DQ6378" s="73" t="str">
        <f t="shared" si="2156"/>
        <v/>
      </c>
      <c r="DR6378" s="73" t="str">
        <f t="shared" si="2157"/>
        <v/>
      </c>
      <c r="DS6378" s="73" t="str">
        <f t="shared" si="2158"/>
        <v/>
      </c>
      <c r="DT6378" s="70" t="str">
        <f t="shared" si="2159"/>
        <v/>
      </c>
      <c r="DU6378" s="70" t="str">
        <f t="shared" si="2160"/>
        <v/>
      </c>
      <c r="DW6378" s="55" t="e">
        <f t="shared" ref="DW6378:DW6441" si="2162">IF(B6366="",NA(),B6366)</f>
        <v>#N/A</v>
      </c>
      <c r="DX6378" s="90" t="e">
        <f t="shared" ref="DX6378:DX6441" si="2163">IF(C6366="",NA(),C6366)</f>
        <v>#N/A</v>
      </c>
    </row>
    <row r="6379" spans="2:128">
      <c r="B6379" s="221"/>
      <c r="C6379" s="159"/>
      <c r="DE6379" s="72" t="str">
        <f t="shared" si="2145"/>
        <v/>
      </c>
      <c r="DF6379" s="73" t="str">
        <f t="shared" si="2146"/>
        <v/>
      </c>
      <c r="DG6379" s="73" t="str">
        <f t="shared" si="2147"/>
        <v/>
      </c>
      <c r="DH6379" s="73" t="str">
        <f t="shared" si="2148"/>
        <v/>
      </c>
      <c r="DI6379" s="73" t="str">
        <f t="shared" si="2149"/>
        <v/>
      </c>
      <c r="DJ6379" s="73" t="str">
        <f t="shared" si="2150"/>
        <v/>
      </c>
      <c r="DK6379" s="73" t="str">
        <f t="shared" si="2151"/>
        <v/>
      </c>
      <c r="DL6379" s="73" t="str">
        <f t="shared" si="2152"/>
        <v/>
      </c>
      <c r="DM6379" s="73" t="str">
        <f t="shared" si="2153"/>
        <v/>
      </c>
      <c r="DN6379" s="73" t="str">
        <f t="shared" si="2161"/>
        <v/>
      </c>
      <c r="DO6379" s="73" t="str">
        <f t="shared" si="2154"/>
        <v/>
      </c>
      <c r="DP6379" s="73" t="str">
        <f t="shared" si="2155"/>
        <v/>
      </c>
      <c r="DQ6379" s="73" t="str">
        <f t="shared" si="2156"/>
        <v/>
      </c>
      <c r="DR6379" s="73" t="str">
        <f t="shared" si="2157"/>
        <v/>
      </c>
      <c r="DS6379" s="73" t="str">
        <f t="shared" si="2158"/>
        <v/>
      </c>
      <c r="DT6379" s="70" t="str">
        <f t="shared" si="2159"/>
        <v/>
      </c>
      <c r="DU6379" s="70" t="str">
        <f t="shared" si="2160"/>
        <v/>
      </c>
      <c r="DW6379" s="55" t="e">
        <f t="shared" si="2162"/>
        <v>#N/A</v>
      </c>
      <c r="DX6379" s="90" t="e">
        <f t="shared" si="2163"/>
        <v>#N/A</v>
      </c>
    </row>
    <row r="6380" spans="2:128">
      <c r="B6380" s="221"/>
      <c r="C6380" s="159"/>
      <c r="DE6380" s="72" t="str">
        <f t="shared" si="2145"/>
        <v/>
      </c>
      <c r="DF6380" s="73" t="str">
        <f t="shared" si="2146"/>
        <v/>
      </c>
      <c r="DG6380" s="73" t="str">
        <f t="shared" si="2147"/>
        <v/>
      </c>
      <c r="DH6380" s="73" t="str">
        <f t="shared" si="2148"/>
        <v/>
      </c>
      <c r="DI6380" s="73" t="str">
        <f t="shared" si="2149"/>
        <v/>
      </c>
      <c r="DJ6380" s="73" t="str">
        <f t="shared" si="2150"/>
        <v/>
      </c>
      <c r="DK6380" s="73" t="str">
        <f t="shared" si="2151"/>
        <v/>
      </c>
      <c r="DL6380" s="73" t="str">
        <f t="shared" si="2152"/>
        <v/>
      </c>
      <c r="DM6380" s="73" t="str">
        <f t="shared" si="2153"/>
        <v/>
      </c>
      <c r="DN6380" s="73" t="str">
        <f t="shared" si="2161"/>
        <v/>
      </c>
      <c r="DO6380" s="73" t="str">
        <f t="shared" si="2154"/>
        <v/>
      </c>
      <c r="DP6380" s="73" t="str">
        <f t="shared" si="2155"/>
        <v/>
      </c>
      <c r="DQ6380" s="73" t="str">
        <f t="shared" si="2156"/>
        <v/>
      </c>
      <c r="DR6380" s="73" t="str">
        <f t="shared" si="2157"/>
        <v/>
      </c>
      <c r="DS6380" s="73" t="str">
        <f t="shared" si="2158"/>
        <v/>
      </c>
      <c r="DT6380" s="70" t="str">
        <f t="shared" si="2159"/>
        <v/>
      </c>
      <c r="DU6380" s="70" t="str">
        <f t="shared" si="2160"/>
        <v/>
      </c>
      <c r="DW6380" s="55" t="e">
        <f t="shared" si="2162"/>
        <v>#N/A</v>
      </c>
      <c r="DX6380" s="90" t="e">
        <f t="shared" si="2163"/>
        <v>#N/A</v>
      </c>
    </row>
    <row r="6381" spans="2:128">
      <c r="B6381" s="221"/>
      <c r="C6381" s="159"/>
      <c r="DE6381" s="72" t="str">
        <f t="shared" si="2145"/>
        <v/>
      </c>
      <c r="DF6381" s="73" t="str">
        <f t="shared" si="2146"/>
        <v/>
      </c>
      <c r="DG6381" s="73" t="str">
        <f t="shared" si="2147"/>
        <v/>
      </c>
      <c r="DH6381" s="73" t="str">
        <f t="shared" si="2148"/>
        <v/>
      </c>
      <c r="DI6381" s="73" t="str">
        <f t="shared" si="2149"/>
        <v/>
      </c>
      <c r="DJ6381" s="73" t="str">
        <f t="shared" si="2150"/>
        <v/>
      </c>
      <c r="DK6381" s="73" t="str">
        <f t="shared" si="2151"/>
        <v/>
      </c>
      <c r="DL6381" s="73" t="str">
        <f t="shared" si="2152"/>
        <v/>
      </c>
      <c r="DM6381" s="73" t="str">
        <f t="shared" si="2153"/>
        <v/>
      </c>
      <c r="DN6381" s="73" t="str">
        <f t="shared" si="2161"/>
        <v/>
      </c>
      <c r="DO6381" s="73" t="str">
        <f t="shared" si="2154"/>
        <v/>
      </c>
      <c r="DP6381" s="73" t="str">
        <f t="shared" si="2155"/>
        <v/>
      </c>
      <c r="DQ6381" s="73" t="str">
        <f t="shared" si="2156"/>
        <v/>
      </c>
      <c r="DR6381" s="73" t="str">
        <f t="shared" si="2157"/>
        <v/>
      </c>
      <c r="DS6381" s="73" t="str">
        <f t="shared" si="2158"/>
        <v/>
      </c>
      <c r="DT6381" s="70" t="str">
        <f t="shared" si="2159"/>
        <v/>
      </c>
      <c r="DU6381" s="70" t="str">
        <f t="shared" si="2160"/>
        <v/>
      </c>
      <c r="DW6381" s="55" t="e">
        <f t="shared" si="2162"/>
        <v>#N/A</v>
      </c>
      <c r="DX6381" s="90" t="e">
        <f t="shared" si="2163"/>
        <v>#N/A</v>
      </c>
    </row>
    <row r="6382" spans="2:128">
      <c r="B6382" s="221"/>
      <c r="C6382" s="159"/>
      <c r="DE6382" s="72" t="str">
        <f t="shared" si="2145"/>
        <v/>
      </c>
      <c r="DF6382" s="73" t="str">
        <f t="shared" si="2146"/>
        <v/>
      </c>
      <c r="DG6382" s="73" t="str">
        <f t="shared" si="2147"/>
        <v/>
      </c>
      <c r="DH6382" s="73" t="str">
        <f t="shared" si="2148"/>
        <v/>
      </c>
      <c r="DI6382" s="73" t="str">
        <f t="shared" si="2149"/>
        <v/>
      </c>
      <c r="DJ6382" s="73" t="str">
        <f t="shared" si="2150"/>
        <v/>
      </c>
      <c r="DK6382" s="73" t="str">
        <f t="shared" si="2151"/>
        <v/>
      </c>
      <c r="DL6382" s="73" t="str">
        <f t="shared" si="2152"/>
        <v/>
      </c>
      <c r="DM6382" s="73" t="str">
        <f t="shared" si="2153"/>
        <v/>
      </c>
      <c r="DN6382" s="73" t="str">
        <f t="shared" si="2161"/>
        <v/>
      </c>
      <c r="DO6382" s="73" t="str">
        <f t="shared" si="2154"/>
        <v/>
      </c>
      <c r="DP6382" s="73" t="str">
        <f t="shared" si="2155"/>
        <v/>
      </c>
      <c r="DQ6382" s="73" t="str">
        <f t="shared" si="2156"/>
        <v/>
      </c>
      <c r="DR6382" s="73" t="str">
        <f t="shared" si="2157"/>
        <v/>
      </c>
      <c r="DS6382" s="73" t="str">
        <f t="shared" si="2158"/>
        <v/>
      </c>
      <c r="DT6382" s="70" t="str">
        <f t="shared" si="2159"/>
        <v/>
      </c>
      <c r="DU6382" s="70" t="str">
        <f t="shared" si="2160"/>
        <v/>
      </c>
      <c r="DW6382" s="55" t="e">
        <f t="shared" si="2162"/>
        <v>#N/A</v>
      </c>
      <c r="DX6382" s="90" t="e">
        <f t="shared" si="2163"/>
        <v>#N/A</v>
      </c>
    </row>
    <row r="6383" spans="2:128">
      <c r="B6383" s="221"/>
      <c r="C6383" s="159"/>
      <c r="DE6383" s="72" t="str">
        <f t="shared" si="2145"/>
        <v/>
      </c>
      <c r="DF6383" s="73" t="str">
        <f t="shared" si="2146"/>
        <v/>
      </c>
      <c r="DG6383" s="73" t="str">
        <f t="shared" si="2147"/>
        <v/>
      </c>
      <c r="DH6383" s="73" t="str">
        <f t="shared" si="2148"/>
        <v/>
      </c>
      <c r="DI6383" s="73" t="str">
        <f t="shared" si="2149"/>
        <v/>
      </c>
      <c r="DJ6383" s="73" t="str">
        <f t="shared" si="2150"/>
        <v/>
      </c>
      <c r="DK6383" s="73" t="str">
        <f t="shared" si="2151"/>
        <v/>
      </c>
      <c r="DL6383" s="73" t="str">
        <f t="shared" si="2152"/>
        <v/>
      </c>
      <c r="DM6383" s="73" t="str">
        <f t="shared" si="2153"/>
        <v/>
      </c>
      <c r="DN6383" s="73" t="str">
        <f t="shared" si="2161"/>
        <v/>
      </c>
      <c r="DO6383" s="73" t="str">
        <f t="shared" si="2154"/>
        <v/>
      </c>
      <c r="DP6383" s="73" t="str">
        <f t="shared" si="2155"/>
        <v/>
      </c>
      <c r="DQ6383" s="73" t="str">
        <f t="shared" si="2156"/>
        <v/>
      </c>
      <c r="DR6383" s="73" t="str">
        <f t="shared" si="2157"/>
        <v/>
      </c>
      <c r="DS6383" s="73" t="str">
        <f t="shared" si="2158"/>
        <v/>
      </c>
      <c r="DT6383" s="70" t="str">
        <f t="shared" si="2159"/>
        <v/>
      </c>
      <c r="DU6383" s="70" t="str">
        <f t="shared" si="2160"/>
        <v/>
      </c>
      <c r="DW6383" s="55" t="e">
        <f t="shared" si="2162"/>
        <v>#N/A</v>
      </c>
      <c r="DX6383" s="90" t="e">
        <f t="shared" si="2163"/>
        <v>#N/A</v>
      </c>
    </row>
    <row r="6384" spans="2:128">
      <c r="B6384" s="221"/>
      <c r="C6384" s="159"/>
      <c r="DE6384" s="72" t="str">
        <f t="shared" si="2145"/>
        <v/>
      </c>
      <c r="DF6384" s="73" t="str">
        <f t="shared" si="2146"/>
        <v/>
      </c>
      <c r="DG6384" s="73" t="str">
        <f t="shared" si="2147"/>
        <v/>
      </c>
      <c r="DH6384" s="73" t="str">
        <f t="shared" si="2148"/>
        <v/>
      </c>
      <c r="DI6384" s="73" t="str">
        <f t="shared" si="2149"/>
        <v/>
      </c>
      <c r="DJ6384" s="73" t="str">
        <f t="shared" si="2150"/>
        <v/>
      </c>
      <c r="DK6384" s="73" t="str">
        <f t="shared" si="2151"/>
        <v/>
      </c>
      <c r="DL6384" s="73" t="str">
        <f t="shared" si="2152"/>
        <v/>
      </c>
      <c r="DM6384" s="73" t="str">
        <f t="shared" si="2153"/>
        <v/>
      </c>
      <c r="DN6384" s="73" t="str">
        <f t="shared" si="2161"/>
        <v/>
      </c>
      <c r="DO6384" s="73" t="str">
        <f t="shared" si="2154"/>
        <v/>
      </c>
      <c r="DP6384" s="73" t="str">
        <f t="shared" si="2155"/>
        <v/>
      </c>
      <c r="DQ6384" s="73" t="str">
        <f t="shared" si="2156"/>
        <v/>
      </c>
      <c r="DR6384" s="73" t="str">
        <f t="shared" si="2157"/>
        <v/>
      </c>
      <c r="DS6384" s="73" t="str">
        <f t="shared" si="2158"/>
        <v/>
      </c>
      <c r="DT6384" s="70" t="str">
        <f t="shared" si="2159"/>
        <v/>
      </c>
      <c r="DU6384" s="70" t="str">
        <f t="shared" si="2160"/>
        <v/>
      </c>
      <c r="DW6384" s="55" t="e">
        <f t="shared" si="2162"/>
        <v>#N/A</v>
      </c>
      <c r="DX6384" s="90" t="e">
        <f t="shared" si="2163"/>
        <v>#N/A</v>
      </c>
    </row>
    <row r="6385" spans="2:128">
      <c r="B6385" s="221"/>
      <c r="C6385" s="159"/>
      <c r="DE6385" s="72" t="str">
        <f t="shared" si="2145"/>
        <v/>
      </c>
      <c r="DF6385" s="73" t="str">
        <f t="shared" si="2146"/>
        <v/>
      </c>
      <c r="DG6385" s="73" t="str">
        <f t="shared" si="2147"/>
        <v/>
      </c>
      <c r="DH6385" s="73" t="str">
        <f t="shared" si="2148"/>
        <v/>
      </c>
      <c r="DI6385" s="73" t="str">
        <f t="shared" si="2149"/>
        <v/>
      </c>
      <c r="DJ6385" s="73" t="str">
        <f t="shared" si="2150"/>
        <v/>
      </c>
      <c r="DK6385" s="73" t="str">
        <f t="shared" si="2151"/>
        <v/>
      </c>
      <c r="DL6385" s="73" t="str">
        <f t="shared" si="2152"/>
        <v/>
      </c>
      <c r="DM6385" s="73" t="str">
        <f t="shared" si="2153"/>
        <v/>
      </c>
      <c r="DN6385" s="73" t="str">
        <f t="shared" si="2161"/>
        <v/>
      </c>
      <c r="DO6385" s="73" t="str">
        <f t="shared" si="2154"/>
        <v/>
      </c>
      <c r="DP6385" s="73" t="str">
        <f t="shared" si="2155"/>
        <v/>
      </c>
      <c r="DQ6385" s="73" t="str">
        <f t="shared" si="2156"/>
        <v/>
      </c>
      <c r="DR6385" s="73" t="str">
        <f t="shared" si="2157"/>
        <v/>
      </c>
      <c r="DS6385" s="73" t="str">
        <f t="shared" si="2158"/>
        <v/>
      </c>
      <c r="DT6385" s="70" t="str">
        <f t="shared" si="2159"/>
        <v/>
      </c>
      <c r="DU6385" s="70" t="str">
        <f t="shared" si="2160"/>
        <v/>
      </c>
      <c r="DW6385" s="55" t="e">
        <f t="shared" si="2162"/>
        <v>#N/A</v>
      </c>
      <c r="DX6385" s="90" t="e">
        <f t="shared" si="2163"/>
        <v>#N/A</v>
      </c>
    </row>
    <row r="6386" spans="2:128">
      <c r="B6386" s="221"/>
      <c r="C6386" s="159"/>
      <c r="DE6386" s="72" t="str">
        <f t="shared" si="2145"/>
        <v/>
      </c>
      <c r="DF6386" s="73" t="str">
        <f t="shared" si="2146"/>
        <v/>
      </c>
      <c r="DG6386" s="73" t="str">
        <f t="shared" si="2147"/>
        <v/>
      </c>
      <c r="DH6386" s="73" t="str">
        <f t="shared" si="2148"/>
        <v/>
      </c>
      <c r="DI6386" s="73" t="str">
        <f t="shared" si="2149"/>
        <v/>
      </c>
      <c r="DJ6386" s="73" t="str">
        <f t="shared" si="2150"/>
        <v/>
      </c>
      <c r="DK6386" s="73" t="str">
        <f t="shared" si="2151"/>
        <v/>
      </c>
      <c r="DL6386" s="73" t="str">
        <f t="shared" si="2152"/>
        <v/>
      </c>
      <c r="DM6386" s="73" t="str">
        <f t="shared" si="2153"/>
        <v/>
      </c>
      <c r="DN6386" s="73" t="str">
        <f t="shared" si="2161"/>
        <v/>
      </c>
      <c r="DO6386" s="73" t="str">
        <f t="shared" si="2154"/>
        <v/>
      </c>
      <c r="DP6386" s="73" t="str">
        <f t="shared" si="2155"/>
        <v/>
      </c>
      <c r="DQ6386" s="73" t="str">
        <f t="shared" si="2156"/>
        <v/>
      </c>
      <c r="DR6386" s="73" t="str">
        <f t="shared" si="2157"/>
        <v/>
      </c>
      <c r="DS6386" s="73" t="str">
        <f t="shared" si="2158"/>
        <v/>
      </c>
      <c r="DT6386" s="70" t="str">
        <f t="shared" si="2159"/>
        <v/>
      </c>
      <c r="DU6386" s="70" t="str">
        <f t="shared" si="2160"/>
        <v/>
      </c>
      <c r="DW6386" s="55" t="e">
        <f t="shared" si="2162"/>
        <v>#N/A</v>
      </c>
      <c r="DX6386" s="90" t="e">
        <f t="shared" si="2163"/>
        <v>#N/A</v>
      </c>
    </row>
    <row r="6387" spans="2:128">
      <c r="B6387" s="221"/>
      <c r="C6387" s="159"/>
      <c r="DE6387" s="72" t="str">
        <f t="shared" si="2145"/>
        <v/>
      </c>
      <c r="DF6387" s="73" t="str">
        <f t="shared" si="2146"/>
        <v/>
      </c>
      <c r="DG6387" s="73" t="str">
        <f t="shared" si="2147"/>
        <v/>
      </c>
      <c r="DH6387" s="73" t="str">
        <f t="shared" si="2148"/>
        <v/>
      </c>
      <c r="DI6387" s="73" t="str">
        <f t="shared" si="2149"/>
        <v/>
      </c>
      <c r="DJ6387" s="73" t="str">
        <f t="shared" si="2150"/>
        <v/>
      </c>
      <c r="DK6387" s="73" t="str">
        <f t="shared" si="2151"/>
        <v/>
      </c>
      <c r="DL6387" s="73" t="str">
        <f t="shared" si="2152"/>
        <v/>
      </c>
      <c r="DM6387" s="73" t="str">
        <f t="shared" si="2153"/>
        <v/>
      </c>
      <c r="DN6387" s="73" t="str">
        <f t="shared" si="2161"/>
        <v/>
      </c>
      <c r="DO6387" s="73" t="str">
        <f t="shared" si="2154"/>
        <v/>
      </c>
      <c r="DP6387" s="73" t="str">
        <f t="shared" si="2155"/>
        <v/>
      </c>
      <c r="DQ6387" s="73" t="str">
        <f t="shared" si="2156"/>
        <v/>
      </c>
      <c r="DR6387" s="73" t="str">
        <f t="shared" si="2157"/>
        <v/>
      </c>
      <c r="DS6387" s="73" t="str">
        <f t="shared" si="2158"/>
        <v/>
      </c>
      <c r="DT6387" s="70" t="str">
        <f t="shared" si="2159"/>
        <v/>
      </c>
      <c r="DU6387" s="70" t="str">
        <f t="shared" si="2160"/>
        <v/>
      </c>
      <c r="DW6387" s="55" t="e">
        <f t="shared" si="2162"/>
        <v>#N/A</v>
      </c>
      <c r="DX6387" s="90" t="e">
        <f t="shared" si="2163"/>
        <v>#N/A</v>
      </c>
    </row>
    <row r="6388" spans="2:128">
      <c r="B6388" s="221"/>
      <c r="C6388" s="159"/>
      <c r="DE6388" s="72" t="str">
        <f t="shared" si="2145"/>
        <v/>
      </c>
      <c r="DF6388" s="73" t="str">
        <f t="shared" si="2146"/>
        <v/>
      </c>
      <c r="DG6388" s="73" t="str">
        <f t="shared" si="2147"/>
        <v/>
      </c>
      <c r="DH6388" s="73" t="str">
        <f t="shared" si="2148"/>
        <v/>
      </c>
      <c r="DI6388" s="73" t="str">
        <f t="shared" si="2149"/>
        <v/>
      </c>
      <c r="DJ6388" s="73" t="str">
        <f t="shared" si="2150"/>
        <v/>
      </c>
      <c r="DK6388" s="73" t="str">
        <f t="shared" si="2151"/>
        <v/>
      </c>
      <c r="DL6388" s="73" t="str">
        <f t="shared" si="2152"/>
        <v/>
      </c>
      <c r="DM6388" s="73" t="str">
        <f t="shared" si="2153"/>
        <v/>
      </c>
      <c r="DN6388" s="73" t="str">
        <f t="shared" si="2161"/>
        <v/>
      </c>
      <c r="DO6388" s="73" t="str">
        <f t="shared" si="2154"/>
        <v/>
      </c>
      <c r="DP6388" s="73" t="str">
        <f t="shared" si="2155"/>
        <v/>
      </c>
      <c r="DQ6388" s="73" t="str">
        <f t="shared" si="2156"/>
        <v/>
      </c>
      <c r="DR6388" s="73" t="str">
        <f t="shared" si="2157"/>
        <v/>
      </c>
      <c r="DS6388" s="73" t="str">
        <f t="shared" si="2158"/>
        <v/>
      </c>
      <c r="DT6388" s="70" t="str">
        <f t="shared" si="2159"/>
        <v/>
      </c>
      <c r="DU6388" s="70" t="str">
        <f t="shared" si="2160"/>
        <v/>
      </c>
      <c r="DW6388" s="55" t="e">
        <f t="shared" si="2162"/>
        <v>#N/A</v>
      </c>
      <c r="DX6388" s="90" t="e">
        <f t="shared" si="2163"/>
        <v>#N/A</v>
      </c>
    </row>
    <row r="6389" spans="2:128">
      <c r="B6389" s="221"/>
      <c r="C6389" s="159"/>
      <c r="DE6389" s="72" t="str">
        <f t="shared" si="2145"/>
        <v/>
      </c>
      <c r="DF6389" s="73" t="str">
        <f t="shared" si="2146"/>
        <v/>
      </c>
      <c r="DG6389" s="73" t="str">
        <f t="shared" si="2147"/>
        <v/>
      </c>
      <c r="DH6389" s="73" t="str">
        <f t="shared" si="2148"/>
        <v/>
      </c>
      <c r="DI6389" s="73" t="str">
        <f t="shared" si="2149"/>
        <v/>
      </c>
      <c r="DJ6389" s="73" t="str">
        <f t="shared" si="2150"/>
        <v/>
      </c>
      <c r="DK6389" s="73" t="str">
        <f t="shared" si="2151"/>
        <v/>
      </c>
      <c r="DL6389" s="73" t="str">
        <f t="shared" si="2152"/>
        <v/>
      </c>
      <c r="DM6389" s="73" t="str">
        <f t="shared" si="2153"/>
        <v/>
      </c>
      <c r="DN6389" s="73" t="str">
        <f t="shared" si="2161"/>
        <v/>
      </c>
      <c r="DO6389" s="73" t="str">
        <f t="shared" si="2154"/>
        <v/>
      </c>
      <c r="DP6389" s="73" t="str">
        <f t="shared" si="2155"/>
        <v/>
      </c>
      <c r="DQ6389" s="73" t="str">
        <f t="shared" si="2156"/>
        <v/>
      </c>
      <c r="DR6389" s="73" t="str">
        <f t="shared" si="2157"/>
        <v/>
      </c>
      <c r="DS6389" s="73" t="str">
        <f t="shared" si="2158"/>
        <v/>
      </c>
      <c r="DT6389" s="70" t="str">
        <f t="shared" si="2159"/>
        <v/>
      </c>
      <c r="DU6389" s="70" t="str">
        <f t="shared" si="2160"/>
        <v/>
      </c>
      <c r="DW6389" s="55" t="e">
        <f t="shared" si="2162"/>
        <v>#N/A</v>
      </c>
      <c r="DX6389" s="90" t="e">
        <f t="shared" si="2163"/>
        <v>#N/A</v>
      </c>
    </row>
    <row r="6390" spans="2:128">
      <c r="B6390" s="221"/>
      <c r="C6390" s="159"/>
      <c r="DE6390" s="72" t="str">
        <f t="shared" si="2145"/>
        <v/>
      </c>
      <c r="DF6390" s="73" t="str">
        <f t="shared" si="2146"/>
        <v/>
      </c>
      <c r="DG6390" s="73" t="str">
        <f t="shared" si="2147"/>
        <v/>
      </c>
      <c r="DH6390" s="73" t="str">
        <f t="shared" si="2148"/>
        <v/>
      </c>
      <c r="DI6390" s="73" t="str">
        <f t="shared" si="2149"/>
        <v/>
      </c>
      <c r="DJ6390" s="73" t="str">
        <f t="shared" si="2150"/>
        <v/>
      </c>
      <c r="DK6390" s="73" t="str">
        <f t="shared" si="2151"/>
        <v/>
      </c>
      <c r="DL6390" s="73" t="str">
        <f t="shared" si="2152"/>
        <v/>
      </c>
      <c r="DM6390" s="73" t="str">
        <f t="shared" si="2153"/>
        <v/>
      </c>
      <c r="DN6390" s="73" t="str">
        <f t="shared" si="2161"/>
        <v/>
      </c>
      <c r="DO6390" s="73" t="str">
        <f t="shared" si="2154"/>
        <v/>
      </c>
      <c r="DP6390" s="73" t="str">
        <f t="shared" si="2155"/>
        <v/>
      </c>
      <c r="DQ6390" s="73" t="str">
        <f t="shared" si="2156"/>
        <v/>
      </c>
      <c r="DR6390" s="73" t="str">
        <f t="shared" si="2157"/>
        <v/>
      </c>
      <c r="DS6390" s="73" t="str">
        <f t="shared" si="2158"/>
        <v/>
      </c>
      <c r="DT6390" s="70" t="str">
        <f t="shared" si="2159"/>
        <v/>
      </c>
      <c r="DU6390" s="70" t="str">
        <f t="shared" si="2160"/>
        <v/>
      </c>
      <c r="DW6390" s="55" t="e">
        <f t="shared" si="2162"/>
        <v>#N/A</v>
      </c>
      <c r="DX6390" s="90" t="e">
        <f t="shared" si="2163"/>
        <v>#N/A</v>
      </c>
    </row>
    <row r="6391" spans="2:128">
      <c r="B6391" s="221"/>
      <c r="C6391" s="159"/>
      <c r="DE6391" s="72" t="str">
        <f t="shared" si="2145"/>
        <v/>
      </c>
      <c r="DF6391" s="73" t="str">
        <f t="shared" si="2146"/>
        <v/>
      </c>
      <c r="DG6391" s="73" t="str">
        <f t="shared" si="2147"/>
        <v/>
      </c>
      <c r="DH6391" s="73" t="str">
        <f t="shared" si="2148"/>
        <v/>
      </c>
      <c r="DI6391" s="73" t="str">
        <f t="shared" si="2149"/>
        <v/>
      </c>
      <c r="DJ6391" s="73" t="str">
        <f t="shared" si="2150"/>
        <v/>
      </c>
      <c r="DK6391" s="73" t="str">
        <f t="shared" si="2151"/>
        <v/>
      </c>
      <c r="DL6391" s="73" t="str">
        <f t="shared" si="2152"/>
        <v/>
      </c>
      <c r="DM6391" s="73" t="str">
        <f t="shared" si="2153"/>
        <v/>
      </c>
      <c r="DN6391" s="73" t="str">
        <f t="shared" si="2161"/>
        <v/>
      </c>
      <c r="DO6391" s="73" t="str">
        <f t="shared" si="2154"/>
        <v/>
      </c>
      <c r="DP6391" s="73" t="str">
        <f t="shared" si="2155"/>
        <v/>
      </c>
      <c r="DQ6391" s="73" t="str">
        <f t="shared" si="2156"/>
        <v/>
      </c>
      <c r="DR6391" s="73" t="str">
        <f t="shared" si="2157"/>
        <v/>
      </c>
      <c r="DS6391" s="73" t="str">
        <f t="shared" si="2158"/>
        <v/>
      </c>
      <c r="DT6391" s="70" t="str">
        <f t="shared" si="2159"/>
        <v/>
      </c>
      <c r="DU6391" s="70" t="str">
        <f t="shared" si="2160"/>
        <v/>
      </c>
      <c r="DW6391" s="55" t="e">
        <f t="shared" si="2162"/>
        <v>#N/A</v>
      </c>
      <c r="DX6391" s="90" t="e">
        <f t="shared" si="2163"/>
        <v>#N/A</v>
      </c>
    </row>
    <row r="6392" spans="2:128">
      <c r="B6392" s="221"/>
      <c r="C6392" s="159"/>
      <c r="DE6392" s="72" t="str">
        <f t="shared" si="2145"/>
        <v/>
      </c>
      <c r="DF6392" s="73" t="str">
        <f t="shared" si="2146"/>
        <v/>
      </c>
      <c r="DG6392" s="73" t="str">
        <f t="shared" si="2147"/>
        <v/>
      </c>
      <c r="DH6392" s="73" t="str">
        <f t="shared" si="2148"/>
        <v/>
      </c>
      <c r="DI6392" s="73" t="str">
        <f t="shared" si="2149"/>
        <v/>
      </c>
      <c r="DJ6392" s="73" t="str">
        <f t="shared" si="2150"/>
        <v/>
      </c>
      <c r="DK6392" s="73" t="str">
        <f t="shared" si="2151"/>
        <v/>
      </c>
      <c r="DL6392" s="73" t="str">
        <f t="shared" si="2152"/>
        <v/>
      </c>
      <c r="DM6392" s="73" t="str">
        <f t="shared" si="2153"/>
        <v/>
      </c>
      <c r="DN6392" s="73" t="str">
        <f t="shared" si="2161"/>
        <v/>
      </c>
      <c r="DO6392" s="73" t="str">
        <f t="shared" si="2154"/>
        <v/>
      </c>
      <c r="DP6392" s="73" t="str">
        <f t="shared" si="2155"/>
        <v/>
      </c>
      <c r="DQ6392" s="73" t="str">
        <f t="shared" si="2156"/>
        <v/>
      </c>
      <c r="DR6392" s="73" t="str">
        <f t="shared" si="2157"/>
        <v/>
      </c>
      <c r="DS6392" s="73" t="str">
        <f t="shared" si="2158"/>
        <v/>
      </c>
      <c r="DT6392" s="70" t="str">
        <f t="shared" si="2159"/>
        <v/>
      </c>
      <c r="DU6392" s="70" t="str">
        <f t="shared" si="2160"/>
        <v/>
      </c>
      <c r="DW6392" s="55" t="e">
        <f t="shared" si="2162"/>
        <v>#N/A</v>
      </c>
      <c r="DX6392" s="90" t="e">
        <f t="shared" si="2163"/>
        <v>#N/A</v>
      </c>
    </row>
    <row r="6393" spans="2:128">
      <c r="B6393" s="221"/>
      <c r="C6393" s="159"/>
      <c r="DE6393" s="72" t="str">
        <f t="shared" si="2145"/>
        <v/>
      </c>
      <c r="DF6393" s="73" t="str">
        <f t="shared" si="2146"/>
        <v/>
      </c>
      <c r="DG6393" s="73" t="str">
        <f t="shared" si="2147"/>
        <v/>
      </c>
      <c r="DH6393" s="73" t="str">
        <f t="shared" si="2148"/>
        <v/>
      </c>
      <c r="DI6393" s="73" t="str">
        <f t="shared" si="2149"/>
        <v/>
      </c>
      <c r="DJ6393" s="73" t="str">
        <f t="shared" si="2150"/>
        <v/>
      </c>
      <c r="DK6393" s="73" t="str">
        <f t="shared" si="2151"/>
        <v/>
      </c>
      <c r="DL6393" s="73" t="str">
        <f t="shared" si="2152"/>
        <v/>
      </c>
      <c r="DM6393" s="73" t="str">
        <f t="shared" si="2153"/>
        <v/>
      </c>
      <c r="DN6393" s="73" t="str">
        <f t="shared" si="2161"/>
        <v/>
      </c>
      <c r="DO6393" s="73" t="str">
        <f t="shared" si="2154"/>
        <v/>
      </c>
      <c r="DP6393" s="73" t="str">
        <f t="shared" si="2155"/>
        <v/>
      </c>
      <c r="DQ6393" s="73" t="str">
        <f t="shared" si="2156"/>
        <v/>
      </c>
      <c r="DR6393" s="73" t="str">
        <f t="shared" si="2157"/>
        <v/>
      </c>
      <c r="DS6393" s="73" t="str">
        <f t="shared" si="2158"/>
        <v/>
      </c>
      <c r="DT6393" s="70" t="str">
        <f t="shared" si="2159"/>
        <v/>
      </c>
      <c r="DU6393" s="70" t="str">
        <f t="shared" si="2160"/>
        <v/>
      </c>
      <c r="DW6393" s="55" t="e">
        <f t="shared" si="2162"/>
        <v>#N/A</v>
      </c>
      <c r="DX6393" s="90" t="e">
        <f t="shared" si="2163"/>
        <v>#N/A</v>
      </c>
    </row>
    <row r="6394" spans="2:128">
      <c r="B6394" s="221"/>
      <c r="C6394" s="159"/>
      <c r="DE6394" s="72" t="str">
        <f t="shared" si="2145"/>
        <v/>
      </c>
      <c r="DF6394" s="73" t="str">
        <f t="shared" si="2146"/>
        <v/>
      </c>
      <c r="DG6394" s="73" t="str">
        <f t="shared" si="2147"/>
        <v/>
      </c>
      <c r="DH6394" s="73" t="str">
        <f t="shared" si="2148"/>
        <v/>
      </c>
      <c r="DI6394" s="73" t="str">
        <f t="shared" si="2149"/>
        <v/>
      </c>
      <c r="DJ6394" s="73" t="str">
        <f t="shared" si="2150"/>
        <v/>
      </c>
      <c r="DK6394" s="73" t="str">
        <f t="shared" si="2151"/>
        <v/>
      </c>
      <c r="DL6394" s="73" t="str">
        <f t="shared" si="2152"/>
        <v/>
      </c>
      <c r="DM6394" s="73" t="str">
        <f t="shared" si="2153"/>
        <v/>
      </c>
      <c r="DN6394" s="73" t="str">
        <f t="shared" si="2161"/>
        <v/>
      </c>
      <c r="DO6394" s="73" t="str">
        <f t="shared" si="2154"/>
        <v/>
      </c>
      <c r="DP6394" s="73" t="str">
        <f t="shared" si="2155"/>
        <v/>
      </c>
      <c r="DQ6394" s="73" t="str">
        <f t="shared" si="2156"/>
        <v/>
      </c>
      <c r="DR6394" s="73" t="str">
        <f t="shared" si="2157"/>
        <v/>
      </c>
      <c r="DS6394" s="73" t="str">
        <f t="shared" si="2158"/>
        <v/>
      </c>
      <c r="DT6394" s="70" t="str">
        <f t="shared" si="2159"/>
        <v/>
      </c>
      <c r="DU6394" s="70" t="str">
        <f t="shared" si="2160"/>
        <v/>
      </c>
      <c r="DW6394" s="55" t="e">
        <f t="shared" si="2162"/>
        <v>#N/A</v>
      </c>
      <c r="DX6394" s="90" t="e">
        <f t="shared" si="2163"/>
        <v>#N/A</v>
      </c>
    </row>
    <row r="6395" spans="2:128">
      <c r="B6395" s="221"/>
      <c r="C6395" s="159"/>
      <c r="DE6395" s="72" t="str">
        <f t="shared" si="2145"/>
        <v/>
      </c>
      <c r="DF6395" s="73" t="str">
        <f t="shared" si="2146"/>
        <v/>
      </c>
      <c r="DG6395" s="73" t="str">
        <f t="shared" si="2147"/>
        <v/>
      </c>
      <c r="DH6395" s="73" t="str">
        <f t="shared" si="2148"/>
        <v/>
      </c>
      <c r="DI6395" s="73" t="str">
        <f t="shared" si="2149"/>
        <v/>
      </c>
      <c r="DJ6395" s="73" t="str">
        <f t="shared" si="2150"/>
        <v/>
      </c>
      <c r="DK6395" s="73" t="str">
        <f t="shared" si="2151"/>
        <v/>
      </c>
      <c r="DL6395" s="73" t="str">
        <f t="shared" si="2152"/>
        <v/>
      </c>
      <c r="DM6395" s="73" t="str">
        <f t="shared" si="2153"/>
        <v/>
      </c>
      <c r="DN6395" s="73" t="str">
        <f t="shared" si="2161"/>
        <v/>
      </c>
      <c r="DO6395" s="73" t="str">
        <f t="shared" si="2154"/>
        <v/>
      </c>
      <c r="DP6395" s="73" t="str">
        <f t="shared" si="2155"/>
        <v/>
      </c>
      <c r="DQ6395" s="73" t="str">
        <f t="shared" si="2156"/>
        <v/>
      </c>
      <c r="DR6395" s="73" t="str">
        <f t="shared" si="2157"/>
        <v/>
      </c>
      <c r="DS6395" s="73" t="str">
        <f t="shared" si="2158"/>
        <v/>
      </c>
      <c r="DT6395" s="70" t="str">
        <f t="shared" si="2159"/>
        <v/>
      </c>
      <c r="DU6395" s="70" t="str">
        <f t="shared" si="2160"/>
        <v/>
      </c>
      <c r="DW6395" s="55" t="e">
        <f t="shared" si="2162"/>
        <v>#N/A</v>
      </c>
      <c r="DX6395" s="90" t="e">
        <f t="shared" si="2163"/>
        <v>#N/A</v>
      </c>
    </row>
    <row r="6396" spans="2:128">
      <c r="B6396" s="221"/>
      <c r="C6396" s="159"/>
      <c r="DE6396" s="72" t="str">
        <f t="shared" si="2145"/>
        <v/>
      </c>
      <c r="DF6396" s="73" t="str">
        <f t="shared" si="2146"/>
        <v/>
      </c>
      <c r="DG6396" s="73" t="str">
        <f t="shared" si="2147"/>
        <v/>
      </c>
      <c r="DH6396" s="73" t="str">
        <f t="shared" si="2148"/>
        <v/>
      </c>
      <c r="DI6396" s="73" t="str">
        <f t="shared" si="2149"/>
        <v/>
      </c>
      <c r="DJ6396" s="73" t="str">
        <f t="shared" si="2150"/>
        <v/>
      </c>
      <c r="DK6396" s="73" t="str">
        <f t="shared" si="2151"/>
        <v/>
      </c>
      <c r="DL6396" s="73" t="str">
        <f t="shared" si="2152"/>
        <v/>
      </c>
      <c r="DM6396" s="73" t="str">
        <f t="shared" si="2153"/>
        <v/>
      </c>
      <c r="DN6396" s="73" t="str">
        <f t="shared" si="2161"/>
        <v/>
      </c>
      <c r="DO6396" s="73" t="str">
        <f t="shared" si="2154"/>
        <v/>
      </c>
      <c r="DP6396" s="73" t="str">
        <f t="shared" si="2155"/>
        <v/>
      </c>
      <c r="DQ6396" s="73" t="str">
        <f t="shared" si="2156"/>
        <v/>
      </c>
      <c r="DR6396" s="73" t="str">
        <f t="shared" si="2157"/>
        <v/>
      </c>
      <c r="DS6396" s="73" t="str">
        <f t="shared" si="2158"/>
        <v/>
      </c>
      <c r="DT6396" s="70" t="str">
        <f t="shared" si="2159"/>
        <v/>
      </c>
      <c r="DU6396" s="70" t="str">
        <f t="shared" si="2160"/>
        <v/>
      </c>
      <c r="DW6396" s="55" t="e">
        <f t="shared" si="2162"/>
        <v>#N/A</v>
      </c>
      <c r="DX6396" s="90" t="e">
        <f t="shared" si="2163"/>
        <v>#N/A</v>
      </c>
    </row>
    <row r="6397" spans="2:128">
      <c r="B6397" s="221"/>
      <c r="C6397" s="159"/>
      <c r="DE6397" s="72" t="str">
        <f t="shared" si="2145"/>
        <v/>
      </c>
      <c r="DF6397" s="73" t="str">
        <f t="shared" si="2146"/>
        <v/>
      </c>
      <c r="DG6397" s="73" t="str">
        <f t="shared" si="2147"/>
        <v/>
      </c>
      <c r="DH6397" s="73" t="str">
        <f t="shared" si="2148"/>
        <v/>
      </c>
      <c r="DI6397" s="73" t="str">
        <f t="shared" si="2149"/>
        <v/>
      </c>
      <c r="DJ6397" s="73" t="str">
        <f t="shared" si="2150"/>
        <v/>
      </c>
      <c r="DK6397" s="73" t="str">
        <f t="shared" si="2151"/>
        <v/>
      </c>
      <c r="DL6397" s="73" t="str">
        <f t="shared" si="2152"/>
        <v/>
      </c>
      <c r="DM6397" s="73" t="str">
        <f t="shared" si="2153"/>
        <v/>
      </c>
      <c r="DN6397" s="73" t="str">
        <f t="shared" si="2161"/>
        <v/>
      </c>
      <c r="DO6397" s="73" t="str">
        <f t="shared" si="2154"/>
        <v/>
      </c>
      <c r="DP6397" s="73" t="str">
        <f t="shared" si="2155"/>
        <v/>
      </c>
      <c r="DQ6397" s="73" t="str">
        <f t="shared" si="2156"/>
        <v/>
      </c>
      <c r="DR6397" s="73" t="str">
        <f t="shared" si="2157"/>
        <v/>
      </c>
      <c r="DS6397" s="73" t="str">
        <f t="shared" si="2158"/>
        <v/>
      </c>
      <c r="DT6397" s="70" t="str">
        <f t="shared" si="2159"/>
        <v/>
      </c>
      <c r="DU6397" s="70" t="str">
        <f t="shared" si="2160"/>
        <v/>
      </c>
      <c r="DW6397" s="55" t="e">
        <f t="shared" si="2162"/>
        <v>#N/A</v>
      </c>
      <c r="DX6397" s="90" t="e">
        <f t="shared" si="2163"/>
        <v>#N/A</v>
      </c>
    </row>
    <row r="6398" spans="2:128">
      <c r="B6398" s="221"/>
      <c r="C6398" s="159"/>
      <c r="DE6398" s="72" t="str">
        <f t="shared" si="2145"/>
        <v/>
      </c>
      <c r="DF6398" s="73" t="str">
        <f t="shared" si="2146"/>
        <v/>
      </c>
      <c r="DG6398" s="73" t="str">
        <f t="shared" si="2147"/>
        <v/>
      </c>
      <c r="DH6398" s="73" t="str">
        <f t="shared" si="2148"/>
        <v/>
      </c>
      <c r="DI6398" s="73" t="str">
        <f t="shared" si="2149"/>
        <v/>
      </c>
      <c r="DJ6398" s="73" t="str">
        <f t="shared" si="2150"/>
        <v/>
      </c>
      <c r="DK6398" s="73" t="str">
        <f t="shared" si="2151"/>
        <v/>
      </c>
      <c r="DL6398" s="73" t="str">
        <f t="shared" si="2152"/>
        <v/>
      </c>
      <c r="DM6398" s="73" t="str">
        <f t="shared" si="2153"/>
        <v/>
      </c>
      <c r="DN6398" s="73" t="str">
        <f t="shared" si="2161"/>
        <v/>
      </c>
      <c r="DO6398" s="73" t="str">
        <f t="shared" si="2154"/>
        <v/>
      </c>
      <c r="DP6398" s="73" t="str">
        <f t="shared" si="2155"/>
        <v/>
      </c>
      <c r="DQ6398" s="73" t="str">
        <f t="shared" si="2156"/>
        <v/>
      </c>
      <c r="DR6398" s="73" t="str">
        <f t="shared" si="2157"/>
        <v/>
      </c>
      <c r="DS6398" s="73" t="str">
        <f t="shared" si="2158"/>
        <v/>
      </c>
      <c r="DT6398" s="70" t="str">
        <f t="shared" si="2159"/>
        <v/>
      </c>
      <c r="DU6398" s="70" t="str">
        <f t="shared" si="2160"/>
        <v/>
      </c>
      <c r="DW6398" s="55" t="e">
        <f t="shared" si="2162"/>
        <v>#N/A</v>
      </c>
      <c r="DX6398" s="90" t="e">
        <f t="shared" si="2163"/>
        <v>#N/A</v>
      </c>
    </row>
    <row r="6399" spans="2:128">
      <c r="B6399" s="221"/>
      <c r="C6399" s="159"/>
      <c r="DE6399" s="72" t="str">
        <f t="shared" si="2145"/>
        <v/>
      </c>
      <c r="DF6399" s="73" t="str">
        <f t="shared" si="2146"/>
        <v/>
      </c>
      <c r="DG6399" s="73" t="str">
        <f t="shared" si="2147"/>
        <v/>
      </c>
      <c r="DH6399" s="73" t="str">
        <f t="shared" si="2148"/>
        <v/>
      </c>
      <c r="DI6399" s="73" t="str">
        <f t="shared" si="2149"/>
        <v/>
      </c>
      <c r="DJ6399" s="73" t="str">
        <f t="shared" si="2150"/>
        <v/>
      </c>
      <c r="DK6399" s="73" t="str">
        <f t="shared" si="2151"/>
        <v/>
      </c>
      <c r="DL6399" s="73" t="str">
        <f t="shared" si="2152"/>
        <v/>
      </c>
      <c r="DM6399" s="73" t="str">
        <f t="shared" si="2153"/>
        <v/>
      </c>
      <c r="DN6399" s="73" t="str">
        <f t="shared" si="2161"/>
        <v/>
      </c>
      <c r="DO6399" s="73" t="str">
        <f t="shared" si="2154"/>
        <v/>
      </c>
      <c r="DP6399" s="73" t="str">
        <f t="shared" si="2155"/>
        <v/>
      </c>
      <c r="DQ6399" s="73" t="str">
        <f t="shared" si="2156"/>
        <v/>
      </c>
      <c r="DR6399" s="73" t="str">
        <f t="shared" si="2157"/>
        <v/>
      </c>
      <c r="DS6399" s="73" t="str">
        <f t="shared" si="2158"/>
        <v/>
      </c>
      <c r="DT6399" s="70" t="str">
        <f t="shared" si="2159"/>
        <v/>
      </c>
      <c r="DU6399" s="70" t="str">
        <f t="shared" si="2160"/>
        <v/>
      </c>
      <c r="DW6399" s="55" t="e">
        <f t="shared" si="2162"/>
        <v>#N/A</v>
      </c>
      <c r="DX6399" s="90" t="e">
        <f t="shared" si="2163"/>
        <v>#N/A</v>
      </c>
    </row>
    <row r="6400" spans="2:128">
      <c r="B6400" s="221"/>
      <c r="C6400" s="159"/>
      <c r="DE6400" s="72" t="str">
        <f t="shared" si="2145"/>
        <v/>
      </c>
      <c r="DF6400" s="73" t="str">
        <f t="shared" si="2146"/>
        <v/>
      </c>
      <c r="DG6400" s="73" t="str">
        <f t="shared" si="2147"/>
        <v/>
      </c>
      <c r="DH6400" s="73" t="str">
        <f t="shared" si="2148"/>
        <v/>
      </c>
      <c r="DI6400" s="73" t="str">
        <f t="shared" si="2149"/>
        <v/>
      </c>
      <c r="DJ6400" s="73" t="str">
        <f t="shared" si="2150"/>
        <v/>
      </c>
      <c r="DK6400" s="73" t="str">
        <f t="shared" si="2151"/>
        <v/>
      </c>
      <c r="DL6400" s="73" t="str">
        <f t="shared" si="2152"/>
        <v/>
      </c>
      <c r="DM6400" s="73" t="str">
        <f t="shared" si="2153"/>
        <v/>
      </c>
      <c r="DN6400" s="73" t="str">
        <f t="shared" si="2161"/>
        <v/>
      </c>
      <c r="DO6400" s="73" t="str">
        <f t="shared" si="2154"/>
        <v/>
      </c>
      <c r="DP6400" s="73" t="str">
        <f t="shared" si="2155"/>
        <v/>
      </c>
      <c r="DQ6400" s="73" t="str">
        <f t="shared" si="2156"/>
        <v/>
      </c>
      <c r="DR6400" s="73" t="str">
        <f t="shared" si="2157"/>
        <v/>
      </c>
      <c r="DS6400" s="73" t="str">
        <f t="shared" si="2158"/>
        <v/>
      </c>
      <c r="DT6400" s="70" t="str">
        <f t="shared" si="2159"/>
        <v/>
      </c>
      <c r="DU6400" s="70" t="str">
        <f t="shared" si="2160"/>
        <v/>
      </c>
      <c r="DW6400" s="55" t="e">
        <f t="shared" si="2162"/>
        <v>#N/A</v>
      </c>
      <c r="DX6400" s="90" t="e">
        <f t="shared" si="2163"/>
        <v>#N/A</v>
      </c>
    </row>
    <row r="6401" spans="2:128">
      <c r="B6401" s="221"/>
      <c r="C6401" s="159"/>
      <c r="DE6401" s="72" t="str">
        <f t="shared" si="2145"/>
        <v/>
      </c>
      <c r="DF6401" s="73" t="str">
        <f t="shared" si="2146"/>
        <v/>
      </c>
      <c r="DG6401" s="73" t="str">
        <f t="shared" si="2147"/>
        <v/>
      </c>
      <c r="DH6401" s="73" t="str">
        <f t="shared" si="2148"/>
        <v/>
      </c>
      <c r="DI6401" s="73" t="str">
        <f t="shared" si="2149"/>
        <v/>
      </c>
      <c r="DJ6401" s="73" t="str">
        <f t="shared" si="2150"/>
        <v/>
      </c>
      <c r="DK6401" s="73" t="str">
        <f t="shared" si="2151"/>
        <v/>
      </c>
      <c r="DL6401" s="73" t="str">
        <f t="shared" si="2152"/>
        <v/>
      </c>
      <c r="DM6401" s="73" t="str">
        <f t="shared" si="2153"/>
        <v/>
      </c>
      <c r="DN6401" s="73" t="str">
        <f t="shared" si="2161"/>
        <v/>
      </c>
      <c r="DO6401" s="73" t="str">
        <f t="shared" si="2154"/>
        <v/>
      </c>
      <c r="DP6401" s="73" t="str">
        <f t="shared" si="2155"/>
        <v/>
      </c>
      <c r="DQ6401" s="73" t="str">
        <f t="shared" si="2156"/>
        <v/>
      </c>
      <c r="DR6401" s="73" t="str">
        <f t="shared" si="2157"/>
        <v/>
      </c>
      <c r="DS6401" s="73" t="str">
        <f t="shared" si="2158"/>
        <v/>
      </c>
      <c r="DT6401" s="70" t="str">
        <f t="shared" si="2159"/>
        <v/>
      </c>
      <c r="DU6401" s="70" t="str">
        <f t="shared" si="2160"/>
        <v/>
      </c>
      <c r="DW6401" s="55" t="e">
        <f t="shared" si="2162"/>
        <v>#N/A</v>
      </c>
      <c r="DX6401" s="90" t="e">
        <f t="shared" si="2163"/>
        <v>#N/A</v>
      </c>
    </row>
    <row r="6402" spans="2:128">
      <c r="B6402" s="221"/>
      <c r="C6402" s="159"/>
      <c r="DE6402" s="72" t="str">
        <f t="shared" si="2145"/>
        <v/>
      </c>
      <c r="DF6402" s="73" t="str">
        <f t="shared" si="2146"/>
        <v/>
      </c>
      <c r="DG6402" s="73" t="str">
        <f t="shared" si="2147"/>
        <v/>
      </c>
      <c r="DH6402" s="73" t="str">
        <f t="shared" si="2148"/>
        <v/>
      </c>
      <c r="DI6402" s="73" t="str">
        <f t="shared" si="2149"/>
        <v/>
      </c>
      <c r="DJ6402" s="73" t="str">
        <f t="shared" si="2150"/>
        <v/>
      </c>
      <c r="DK6402" s="73" t="str">
        <f t="shared" si="2151"/>
        <v/>
      </c>
      <c r="DL6402" s="73" t="str">
        <f t="shared" si="2152"/>
        <v/>
      </c>
      <c r="DM6402" s="73" t="str">
        <f t="shared" si="2153"/>
        <v/>
      </c>
      <c r="DN6402" s="73" t="str">
        <f t="shared" si="2161"/>
        <v/>
      </c>
      <c r="DO6402" s="73" t="str">
        <f t="shared" si="2154"/>
        <v/>
      </c>
      <c r="DP6402" s="73" t="str">
        <f t="shared" si="2155"/>
        <v/>
      </c>
      <c r="DQ6402" s="73" t="str">
        <f t="shared" si="2156"/>
        <v/>
      </c>
      <c r="DR6402" s="73" t="str">
        <f t="shared" si="2157"/>
        <v/>
      </c>
      <c r="DS6402" s="73" t="str">
        <f t="shared" si="2158"/>
        <v/>
      </c>
      <c r="DT6402" s="70" t="str">
        <f t="shared" si="2159"/>
        <v/>
      </c>
      <c r="DU6402" s="70" t="str">
        <f t="shared" si="2160"/>
        <v/>
      </c>
      <c r="DW6402" s="55" t="e">
        <f t="shared" si="2162"/>
        <v>#N/A</v>
      </c>
      <c r="DX6402" s="90" t="e">
        <f t="shared" si="2163"/>
        <v>#N/A</v>
      </c>
    </row>
    <row r="6403" spans="2:128">
      <c r="B6403" s="221"/>
      <c r="C6403" s="159"/>
      <c r="DE6403" s="72" t="str">
        <f t="shared" si="2145"/>
        <v/>
      </c>
      <c r="DF6403" s="73" t="str">
        <f t="shared" si="2146"/>
        <v/>
      </c>
      <c r="DG6403" s="73" t="str">
        <f t="shared" si="2147"/>
        <v/>
      </c>
      <c r="DH6403" s="73" t="str">
        <f t="shared" si="2148"/>
        <v/>
      </c>
      <c r="DI6403" s="73" t="str">
        <f t="shared" si="2149"/>
        <v/>
      </c>
      <c r="DJ6403" s="73" t="str">
        <f t="shared" si="2150"/>
        <v/>
      </c>
      <c r="DK6403" s="73" t="str">
        <f t="shared" si="2151"/>
        <v/>
      </c>
      <c r="DL6403" s="73" t="str">
        <f t="shared" si="2152"/>
        <v/>
      </c>
      <c r="DM6403" s="73" t="str">
        <f t="shared" si="2153"/>
        <v/>
      </c>
      <c r="DN6403" s="73" t="str">
        <f t="shared" si="2161"/>
        <v/>
      </c>
      <c r="DO6403" s="73" t="str">
        <f t="shared" si="2154"/>
        <v/>
      </c>
      <c r="DP6403" s="73" t="str">
        <f t="shared" si="2155"/>
        <v/>
      </c>
      <c r="DQ6403" s="73" t="str">
        <f t="shared" si="2156"/>
        <v/>
      </c>
      <c r="DR6403" s="73" t="str">
        <f t="shared" si="2157"/>
        <v/>
      </c>
      <c r="DS6403" s="73" t="str">
        <f t="shared" si="2158"/>
        <v/>
      </c>
      <c r="DT6403" s="70" t="str">
        <f t="shared" si="2159"/>
        <v/>
      </c>
      <c r="DU6403" s="70" t="str">
        <f t="shared" si="2160"/>
        <v/>
      </c>
      <c r="DW6403" s="55" t="e">
        <f t="shared" si="2162"/>
        <v>#N/A</v>
      </c>
      <c r="DX6403" s="90" t="e">
        <f t="shared" si="2163"/>
        <v>#N/A</v>
      </c>
    </row>
    <row r="6404" spans="2:128">
      <c r="B6404" s="221"/>
      <c r="C6404" s="159"/>
      <c r="DE6404" s="72" t="str">
        <f t="shared" si="2145"/>
        <v/>
      </c>
      <c r="DF6404" s="73" t="str">
        <f t="shared" si="2146"/>
        <v/>
      </c>
      <c r="DG6404" s="73" t="str">
        <f t="shared" si="2147"/>
        <v/>
      </c>
      <c r="DH6404" s="73" t="str">
        <f t="shared" si="2148"/>
        <v/>
      </c>
      <c r="DI6404" s="73" t="str">
        <f t="shared" si="2149"/>
        <v/>
      </c>
      <c r="DJ6404" s="73" t="str">
        <f t="shared" si="2150"/>
        <v/>
      </c>
      <c r="DK6404" s="73" t="str">
        <f t="shared" si="2151"/>
        <v/>
      </c>
      <c r="DL6404" s="73" t="str">
        <f t="shared" si="2152"/>
        <v/>
      </c>
      <c r="DM6404" s="73" t="str">
        <f t="shared" si="2153"/>
        <v/>
      </c>
      <c r="DN6404" s="73" t="str">
        <f t="shared" si="2161"/>
        <v/>
      </c>
      <c r="DO6404" s="73" t="str">
        <f t="shared" si="2154"/>
        <v/>
      </c>
      <c r="DP6404" s="73" t="str">
        <f t="shared" si="2155"/>
        <v/>
      </c>
      <c r="DQ6404" s="73" t="str">
        <f t="shared" si="2156"/>
        <v/>
      </c>
      <c r="DR6404" s="73" t="str">
        <f t="shared" si="2157"/>
        <v/>
      </c>
      <c r="DS6404" s="73" t="str">
        <f t="shared" si="2158"/>
        <v/>
      </c>
      <c r="DT6404" s="70" t="str">
        <f t="shared" si="2159"/>
        <v/>
      </c>
      <c r="DU6404" s="70" t="str">
        <f t="shared" si="2160"/>
        <v/>
      </c>
      <c r="DW6404" s="55" t="e">
        <f t="shared" si="2162"/>
        <v>#N/A</v>
      </c>
      <c r="DX6404" s="90" t="e">
        <f t="shared" si="2163"/>
        <v>#N/A</v>
      </c>
    </row>
    <row r="6405" spans="2:128">
      <c r="B6405" s="221"/>
      <c r="C6405" s="159"/>
      <c r="DE6405" s="72" t="str">
        <f t="shared" si="2145"/>
        <v/>
      </c>
      <c r="DF6405" s="73" t="str">
        <f t="shared" si="2146"/>
        <v/>
      </c>
      <c r="DG6405" s="73" t="str">
        <f t="shared" si="2147"/>
        <v/>
      </c>
      <c r="DH6405" s="73" t="str">
        <f t="shared" si="2148"/>
        <v/>
      </c>
      <c r="DI6405" s="73" t="str">
        <f t="shared" si="2149"/>
        <v/>
      </c>
      <c r="DJ6405" s="73" t="str">
        <f t="shared" si="2150"/>
        <v/>
      </c>
      <c r="DK6405" s="73" t="str">
        <f t="shared" si="2151"/>
        <v/>
      </c>
      <c r="DL6405" s="73" t="str">
        <f t="shared" si="2152"/>
        <v/>
      </c>
      <c r="DM6405" s="73" t="str">
        <f t="shared" si="2153"/>
        <v/>
      </c>
      <c r="DN6405" s="73" t="str">
        <f t="shared" si="2161"/>
        <v/>
      </c>
      <c r="DO6405" s="73" t="str">
        <f t="shared" si="2154"/>
        <v/>
      </c>
      <c r="DP6405" s="73" t="str">
        <f t="shared" si="2155"/>
        <v/>
      </c>
      <c r="DQ6405" s="73" t="str">
        <f t="shared" si="2156"/>
        <v/>
      </c>
      <c r="DR6405" s="73" t="str">
        <f t="shared" si="2157"/>
        <v/>
      </c>
      <c r="DS6405" s="73" t="str">
        <f t="shared" si="2158"/>
        <v/>
      </c>
      <c r="DT6405" s="70" t="str">
        <f t="shared" si="2159"/>
        <v/>
      </c>
      <c r="DU6405" s="70" t="str">
        <f t="shared" si="2160"/>
        <v/>
      </c>
      <c r="DW6405" s="55" t="e">
        <f t="shared" si="2162"/>
        <v>#N/A</v>
      </c>
      <c r="DX6405" s="90" t="e">
        <f t="shared" si="2163"/>
        <v>#N/A</v>
      </c>
    </row>
    <row r="6406" spans="2:128">
      <c r="B6406" s="221"/>
      <c r="C6406" s="159"/>
      <c r="DE6406" s="72" t="str">
        <f t="shared" si="2145"/>
        <v/>
      </c>
      <c r="DF6406" s="73" t="str">
        <f t="shared" si="2146"/>
        <v/>
      </c>
      <c r="DG6406" s="73" t="str">
        <f t="shared" si="2147"/>
        <v/>
      </c>
      <c r="DH6406" s="73" t="str">
        <f t="shared" si="2148"/>
        <v/>
      </c>
      <c r="DI6406" s="73" t="str">
        <f t="shared" si="2149"/>
        <v/>
      </c>
      <c r="DJ6406" s="73" t="str">
        <f t="shared" si="2150"/>
        <v/>
      </c>
      <c r="DK6406" s="73" t="str">
        <f t="shared" si="2151"/>
        <v/>
      </c>
      <c r="DL6406" s="73" t="str">
        <f t="shared" si="2152"/>
        <v/>
      </c>
      <c r="DM6406" s="73" t="str">
        <f t="shared" si="2153"/>
        <v/>
      </c>
      <c r="DN6406" s="73" t="str">
        <f t="shared" si="2161"/>
        <v/>
      </c>
      <c r="DO6406" s="73" t="str">
        <f t="shared" si="2154"/>
        <v/>
      </c>
      <c r="DP6406" s="73" t="str">
        <f t="shared" si="2155"/>
        <v/>
      </c>
      <c r="DQ6406" s="73" t="str">
        <f t="shared" si="2156"/>
        <v/>
      </c>
      <c r="DR6406" s="73" t="str">
        <f t="shared" si="2157"/>
        <v/>
      </c>
      <c r="DS6406" s="73" t="str">
        <f t="shared" si="2158"/>
        <v/>
      </c>
      <c r="DT6406" s="70" t="str">
        <f t="shared" si="2159"/>
        <v/>
      </c>
      <c r="DU6406" s="70" t="str">
        <f t="shared" si="2160"/>
        <v/>
      </c>
      <c r="DW6406" s="55" t="e">
        <f t="shared" si="2162"/>
        <v>#N/A</v>
      </c>
      <c r="DX6406" s="90" t="e">
        <f t="shared" si="2163"/>
        <v>#N/A</v>
      </c>
    </row>
    <row r="6407" spans="2:128">
      <c r="B6407" s="221"/>
      <c r="C6407" s="159"/>
      <c r="DE6407" s="72" t="str">
        <f t="shared" si="2145"/>
        <v/>
      </c>
      <c r="DF6407" s="73" t="str">
        <f t="shared" si="2146"/>
        <v/>
      </c>
      <c r="DG6407" s="73" t="str">
        <f t="shared" si="2147"/>
        <v/>
      </c>
      <c r="DH6407" s="73" t="str">
        <f t="shared" si="2148"/>
        <v/>
      </c>
      <c r="DI6407" s="73" t="str">
        <f t="shared" si="2149"/>
        <v/>
      </c>
      <c r="DJ6407" s="73" t="str">
        <f t="shared" si="2150"/>
        <v/>
      </c>
      <c r="DK6407" s="73" t="str">
        <f t="shared" si="2151"/>
        <v/>
      </c>
      <c r="DL6407" s="73" t="str">
        <f t="shared" si="2152"/>
        <v/>
      </c>
      <c r="DM6407" s="73" t="str">
        <f t="shared" si="2153"/>
        <v/>
      </c>
      <c r="DN6407" s="73" t="str">
        <f t="shared" si="2161"/>
        <v/>
      </c>
      <c r="DO6407" s="73" t="str">
        <f t="shared" si="2154"/>
        <v/>
      </c>
      <c r="DP6407" s="73" t="str">
        <f t="shared" si="2155"/>
        <v/>
      </c>
      <c r="DQ6407" s="73" t="str">
        <f t="shared" si="2156"/>
        <v/>
      </c>
      <c r="DR6407" s="73" t="str">
        <f t="shared" si="2157"/>
        <v/>
      </c>
      <c r="DS6407" s="73" t="str">
        <f t="shared" si="2158"/>
        <v/>
      </c>
      <c r="DT6407" s="70" t="str">
        <f t="shared" si="2159"/>
        <v/>
      </c>
      <c r="DU6407" s="70" t="str">
        <f t="shared" si="2160"/>
        <v/>
      </c>
      <c r="DW6407" s="55" t="e">
        <f t="shared" si="2162"/>
        <v>#N/A</v>
      </c>
      <c r="DX6407" s="90" t="e">
        <f t="shared" si="2163"/>
        <v>#N/A</v>
      </c>
    </row>
    <row r="6408" spans="2:128">
      <c r="B6408" s="221"/>
      <c r="C6408" s="159"/>
      <c r="DE6408" s="72" t="str">
        <f t="shared" si="2145"/>
        <v/>
      </c>
      <c r="DF6408" s="73" t="str">
        <f t="shared" si="2146"/>
        <v/>
      </c>
      <c r="DG6408" s="73" t="str">
        <f t="shared" si="2147"/>
        <v/>
      </c>
      <c r="DH6408" s="73" t="str">
        <f t="shared" si="2148"/>
        <v/>
      </c>
      <c r="DI6408" s="73" t="str">
        <f t="shared" si="2149"/>
        <v/>
      </c>
      <c r="DJ6408" s="73" t="str">
        <f t="shared" si="2150"/>
        <v/>
      </c>
      <c r="DK6408" s="73" t="str">
        <f t="shared" si="2151"/>
        <v/>
      </c>
      <c r="DL6408" s="73" t="str">
        <f t="shared" si="2152"/>
        <v/>
      </c>
      <c r="DM6408" s="73" t="str">
        <f t="shared" si="2153"/>
        <v/>
      </c>
      <c r="DN6408" s="73" t="str">
        <f t="shared" si="2161"/>
        <v/>
      </c>
      <c r="DO6408" s="73" t="str">
        <f t="shared" si="2154"/>
        <v/>
      </c>
      <c r="DP6408" s="73" t="str">
        <f t="shared" si="2155"/>
        <v/>
      </c>
      <c r="DQ6408" s="73" t="str">
        <f t="shared" si="2156"/>
        <v/>
      </c>
      <c r="DR6408" s="73" t="str">
        <f t="shared" si="2157"/>
        <v/>
      </c>
      <c r="DS6408" s="73" t="str">
        <f t="shared" si="2158"/>
        <v/>
      </c>
      <c r="DT6408" s="70" t="str">
        <f t="shared" si="2159"/>
        <v/>
      </c>
      <c r="DU6408" s="70" t="str">
        <f t="shared" si="2160"/>
        <v/>
      </c>
      <c r="DW6408" s="55" t="e">
        <f t="shared" si="2162"/>
        <v>#N/A</v>
      </c>
      <c r="DX6408" s="90" t="e">
        <f t="shared" si="2163"/>
        <v>#N/A</v>
      </c>
    </row>
    <row r="6409" spans="2:128">
      <c r="B6409" s="221"/>
      <c r="C6409" s="159"/>
      <c r="DE6409" s="72" t="str">
        <f t="shared" si="2145"/>
        <v/>
      </c>
      <c r="DF6409" s="73" t="str">
        <f t="shared" si="2146"/>
        <v/>
      </c>
      <c r="DG6409" s="73" t="str">
        <f t="shared" si="2147"/>
        <v/>
      </c>
      <c r="DH6409" s="73" t="str">
        <f t="shared" si="2148"/>
        <v/>
      </c>
      <c r="DI6409" s="73" t="str">
        <f t="shared" si="2149"/>
        <v/>
      </c>
      <c r="DJ6409" s="73" t="str">
        <f t="shared" si="2150"/>
        <v/>
      </c>
      <c r="DK6409" s="73" t="str">
        <f t="shared" si="2151"/>
        <v/>
      </c>
      <c r="DL6409" s="73" t="str">
        <f t="shared" si="2152"/>
        <v/>
      </c>
      <c r="DM6409" s="73" t="str">
        <f t="shared" si="2153"/>
        <v/>
      </c>
      <c r="DN6409" s="73" t="str">
        <f t="shared" si="2161"/>
        <v/>
      </c>
      <c r="DO6409" s="73" t="str">
        <f t="shared" si="2154"/>
        <v/>
      </c>
      <c r="DP6409" s="73" t="str">
        <f t="shared" si="2155"/>
        <v/>
      </c>
      <c r="DQ6409" s="73" t="str">
        <f t="shared" si="2156"/>
        <v/>
      </c>
      <c r="DR6409" s="73" t="str">
        <f t="shared" si="2157"/>
        <v/>
      </c>
      <c r="DS6409" s="73" t="str">
        <f t="shared" si="2158"/>
        <v/>
      </c>
      <c r="DT6409" s="70" t="str">
        <f t="shared" si="2159"/>
        <v/>
      </c>
      <c r="DU6409" s="70" t="str">
        <f t="shared" si="2160"/>
        <v/>
      </c>
      <c r="DW6409" s="55" t="e">
        <f t="shared" si="2162"/>
        <v>#N/A</v>
      </c>
      <c r="DX6409" s="90" t="e">
        <f t="shared" si="2163"/>
        <v>#N/A</v>
      </c>
    </row>
    <row r="6410" spans="2:128">
      <c r="B6410" s="221"/>
      <c r="C6410" s="159"/>
      <c r="DE6410" s="72" t="str">
        <f t="shared" si="2145"/>
        <v/>
      </c>
      <c r="DF6410" s="73" t="str">
        <f t="shared" si="2146"/>
        <v/>
      </c>
      <c r="DG6410" s="73" t="str">
        <f t="shared" si="2147"/>
        <v/>
      </c>
      <c r="DH6410" s="73" t="str">
        <f t="shared" si="2148"/>
        <v/>
      </c>
      <c r="DI6410" s="73" t="str">
        <f t="shared" si="2149"/>
        <v/>
      </c>
      <c r="DJ6410" s="73" t="str">
        <f t="shared" si="2150"/>
        <v/>
      </c>
      <c r="DK6410" s="73" t="str">
        <f t="shared" si="2151"/>
        <v/>
      </c>
      <c r="DL6410" s="73" t="str">
        <f t="shared" si="2152"/>
        <v/>
      </c>
      <c r="DM6410" s="73" t="str">
        <f t="shared" si="2153"/>
        <v/>
      </c>
      <c r="DN6410" s="73" t="str">
        <f t="shared" si="2161"/>
        <v/>
      </c>
      <c r="DO6410" s="73" t="str">
        <f t="shared" si="2154"/>
        <v/>
      </c>
      <c r="DP6410" s="73" t="str">
        <f t="shared" si="2155"/>
        <v/>
      </c>
      <c r="DQ6410" s="73" t="str">
        <f t="shared" si="2156"/>
        <v/>
      </c>
      <c r="DR6410" s="73" t="str">
        <f t="shared" si="2157"/>
        <v/>
      </c>
      <c r="DS6410" s="73" t="str">
        <f t="shared" si="2158"/>
        <v/>
      </c>
      <c r="DT6410" s="70" t="str">
        <f t="shared" si="2159"/>
        <v/>
      </c>
      <c r="DU6410" s="70" t="str">
        <f t="shared" si="2160"/>
        <v/>
      </c>
      <c r="DW6410" s="55" t="e">
        <f t="shared" si="2162"/>
        <v>#N/A</v>
      </c>
      <c r="DX6410" s="90" t="e">
        <f t="shared" si="2163"/>
        <v>#N/A</v>
      </c>
    </row>
    <row r="6411" spans="2:128">
      <c r="B6411" s="221"/>
      <c r="C6411" s="159"/>
      <c r="DE6411" s="72" t="str">
        <f t="shared" si="2145"/>
        <v/>
      </c>
      <c r="DF6411" s="73" t="str">
        <f t="shared" si="2146"/>
        <v/>
      </c>
      <c r="DG6411" s="73" t="str">
        <f t="shared" si="2147"/>
        <v/>
      </c>
      <c r="DH6411" s="73" t="str">
        <f t="shared" si="2148"/>
        <v/>
      </c>
      <c r="DI6411" s="73" t="str">
        <f t="shared" si="2149"/>
        <v/>
      </c>
      <c r="DJ6411" s="73" t="str">
        <f t="shared" si="2150"/>
        <v/>
      </c>
      <c r="DK6411" s="73" t="str">
        <f t="shared" si="2151"/>
        <v/>
      </c>
      <c r="DL6411" s="73" t="str">
        <f t="shared" si="2152"/>
        <v/>
      </c>
      <c r="DM6411" s="73" t="str">
        <f t="shared" si="2153"/>
        <v/>
      </c>
      <c r="DN6411" s="73" t="str">
        <f t="shared" si="2161"/>
        <v/>
      </c>
      <c r="DO6411" s="73" t="str">
        <f t="shared" si="2154"/>
        <v/>
      </c>
      <c r="DP6411" s="73" t="str">
        <f t="shared" si="2155"/>
        <v/>
      </c>
      <c r="DQ6411" s="73" t="str">
        <f t="shared" si="2156"/>
        <v/>
      </c>
      <c r="DR6411" s="73" t="str">
        <f t="shared" si="2157"/>
        <v/>
      </c>
      <c r="DS6411" s="73" t="str">
        <f t="shared" si="2158"/>
        <v/>
      </c>
      <c r="DT6411" s="70" t="str">
        <f t="shared" si="2159"/>
        <v/>
      </c>
      <c r="DU6411" s="70" t="str">
        <f t="shared" si="2160"/>
        <v/>
      </c>
      <c r="DW6411" s="55" t="e">
        <f t="shared" si="2162"/>
        <v>#N/A</v>
      </c>
      <c r="DX6411" s="90" t="e">
        <f t="shared" si="2163"/>
        <v>#N/A</v>
      </c>
    </row>
    <row r="6412" spans="2:128">
      <c r="B6412" s="221"/>
      <c r="C6412" s="159"/>
      <c r="DE6412" s="72" t="str">
        <f t="shared" si="2145"/>
        <v/>
      </c>
      <c r="DF6412" s="73" t="str">
        <f t="shared" si="2146"/>
        <v/>
      </c>
      <c r="DG6412" s="73" t="str">
        <f t="shared" si="2147"/>
        <v/>
      </c>
      <c r="DH6412" s="73" t="str">
        <f t="shared" si="2148"/>
        <v/>
      </c>
      <c r="DI6412" s="73" t="str">
        <f t="shared" si="2149"/>
        <v/>
      </c>
      <c r="DJ6412" s="73" t="str">
        <f t="shared" si="2150"/>
        <v/>
      </c>
      <c r="DK6412" s="73" t="str">
        <f t="shared" si="2151"/>
        <v/>
      </c>
      <c r="DL6412" s="73" t="str">
        <f t="shared" si="2152"/>
        <v/>
      </c>
      <c r="DM6412" s="73" t="str">
        <f t="shared" si="2153"/>
        <v/>
      </c>
      <c r="DN6412" s="73" t="str">
        <f t="shared" si="2161"/>
        <v/>
      </c>
      <c r="DO6412" s="73" t="str">
        <f t="shared" si="2154"/>
        <v/>
      </c>
      <c r="DP6412" s="73" t="str">
        <f t="shared" si="2155"/>
        <v/>
      </c>
      <c r="DQ6412" s="73" t="str">
        <f t="shared" si="2156"/>
        <v/>
      </c>
      <c r="DR6412" s="73" t="str">
        <f t="shared" si="2157"/>
        <v/>
      </c>
      <c r="DS6412" s="73" t="str">
        <f t="shared" si="2158"/>
        <v/>
      </c>
      <c r="DT6412" s="70" t="str">
        <f t="shared" si="2159"/>
        <v/>
      </c>
      <c r="DU6412" s="70" t="str">
        <f t="shared" si="2160"/>
        <v/>
      </c>
      <c r="DW6412" s="55" t="e">
        <f t="shared" si="2162"/>
        <v>#N/A</v>
      </c>
      <c r="DX6412" s="90" t="e">
        <f t="shared" si="2163"/>
        <v>#N/A</v>
      </c>
    </row>
    <row r="6413" spans="2:128">
      <c r="B6413" s="221"/>
      <c r="C6413" s="159"/>
      <c r="DE6413" s="72" t="str">
        <f t="shared" si="2145"/>
        <v/>
      </c>
      <c r="DF6413" s="73" t="str">
        <f t="shared" si="2146"/>
        <v/>
      </c>
      <c r="DG6413" s="73" t="str">
        <f t="shared" si="2147"/>
        <v/>
      </c>
      <c r="DH6413" s="73" t="str">
        <f t="shared" si="2148"/>
        <v/>
      </c>
      <c r="DI6413" s="73" t="str">
        <f t="shared" si="2149"/>
        <v/>
      </c>
      <c r="DJ6413" s="73" t="str">
        <f t="shared" si="2150"/>
        <v/>
      </c>
      <c r="DK6413" s="73" t="str">
        <f t="shared" si="2151"/>
        <v/>
      </c>
      <c r="DL6413" s="73" t="str">
        <f t="shared" si="2152"/>
        <v/>
      </c>
      <c r="DM6413" s="73" t="str">
        <f t="shared" si="2153"/>
        <v/>
      </c>
      <c r="DN6413" s="73" t="str">
        <f t="shared" si="2161"/>
        <v/>
      </c>
      <c r="DO6413" s="73" t="str">
        <f t="shared" si="2154"/>
        <v/>
      </c>
      <c r="DP6413" s="73" t="str">
        <f t="shared" si="2155"/>
        <v/>
      </c>
      <c r="DQ6413" s="73" t="str">
        <f t="shared" si="2156"/>
        <v/>
      </c>
      <c r="DR6413" s="73" t="str">
        <f t="shared" si="2157"/>
        <v/>
      </c>
      <c r="DS6413" s="73" t="str">
        <f t="shared" si="2158"/>
        <v/>
      </c>
      <c r="DT6413" s="70" t="str">
        <f t="shared" si="2159"/>
        <v/>
      </c>
      <c r="DU6413" s="70" t="str">
        <f t="shared" si="2160"/>
        <v/>
      </c>
      <c r="DW6413" s="55" t="e">
        <f t="shared" si="2162"/>
        <v>#N/A</v>
      </c>
      <c r="DX6413" s="90" t="e">
        <f t="shared" si="2163"/>
        <v>#N/A</v>
      </c>
    </row>
    <row r="6414" spans="2:128">
      <c r="B6414" s="221"/>
      <c r="C6414" s="159"/>
      <c r="DE6414" s="72" t="str">
        <f t="shared" si="2145"/>
        <v/>
      </c>
      <c r="DF6414" s="73" t="str">
        <f t="shared" si="2146"/>
        <v/>
      </c>
      <c r="DG6414" s="73" t="str">
        <f t="shared" si="2147"/>
        <v/>
      </c>
      <c r="DH6414" s="73" t="str">
        <f t="shared" si="2148"/>
        <v/>
      </c>
      <c r="DI6414" s="73" t="str">
        <f t="shared" si="2149"/>
        <v/>
      </c>
      <c r="DJ6414" s="73" t="str">
        <f t="shared" si="2150"/>
        <v/>
      </c>
      <c r="DK6414" s="73" t="str">
        <f t="shared" si="2151"/>
        <v/>
      </c>
      <c r="DL6414" s="73" t="str">
        <f t="shared" si="2152"/>
        <v/>
      </c>
      <c r="DM6414" s="73" t="str">
        <f t="shared" si="2153"/>
        <v/>
      </c>
      <c r="DN6414" s="73" t="str">
        <f t="shared" si="2161"/>
        <v/>
      </c>
      <c r="DO6414" s="73" t="str">
        <f t="shared" si="2154"/>
        <v/>
      </c>
      <c r="DP6414" s="73" t="str">
        <f t="shared" si="2155"/>
        <v/>
      </c>
      <c r="DQ6414" s="73" t="str">
        <f t="shared" si="2156"/>
        <v/>
      </c>
      <c r="DR6414" s="73" t="str">
        <f t="shared" si="2157"/>
        <v/>
      </c>
      <c r="DS6414" s="73" t="str">
        <f t="shared" si="2158"/>
        <v/>
      </c>
      <c r="DT6414" s="70" t="str">
        <f t="shared" si="2159"/>
        <v/>
      </c>
      <c r="DU6414" s="70" t="str">
        <f t="shared" si="2160"/>
        <v/>
      </c>
      <c r="DW6414" s="55" t="e">
        <f t="shared" si="2162"/>
        <v>#N/A</v>
      </c>
      <c r="DX6414" s="90" t="e">
        <f t="shared" si="2163"/>
        <v>#N/A</v>
      </c>
    </row>
    <row r="6415" spans="2:128">
      <c r="B6415" s="221"/>
      <c r="C6415" s="159"/>
      <c r="DE6415" s="72" t="str">
        <f t="shared" si="2145"/>
        <v/>
      </c>
      <c r="DF6415" s="73" t="str">
        <f t="shared" si="2146"/>
        <v/>
      </c>
      <c r="DG6415" s="73" t="str">
        <f t="shared" si="2147"/>
        <v/>
      </c>
      <c r="DH6415" s="73" t="str">
        <f t="shared" si="2148"/>
        <v/>
      </c>
      <c r="DI6415" s="73" t="str">
        <f t="shared" si="2149"/>
        <v/>
      </c>
      <c r="DJ6415" s="73" t="str">
        <f t="shared" si="2150"/>
        <v/>
      </c>
      <c r="DK6415" s="73" t="str">
        <f t="shared" si="2151"/>
        <v/>
      </c>
      <c r="DL6415" s="73" t="str">
        <f t="shared" si="2152"/>
        <v/>
      </c>
      <c r="DM6415" s="73" t="str">
        <f t="shared" si="2153"/>
        <v/>
      </c>
      <c r="DN6415" s="73" t="str">
        <f t="shared" si="2161"/>
        <v/>
      </c>
      <c r="DO6415" s="73" t="str">
        <f t="shared" si="2154"/>
        <v/>
      </c>
      <c r="DP6415" s="73" t="str">
        <f t="shared" si="2155"/>
        <v/>
      </c>
      <c r="DQ6415" s="73" t="str">
        <f t="shared" si="2156"/>
        <v/>
      </c>
      <c r="DR6415" s="73" t="str">
        <f t="shared" si="2157"/>
        <v/>
      </c>
      <c r="DS6415" s="73" t="str">
        <f t="shared" si="2158"/>
        <v/>
      </c>
      <c r="DT6415" s="70" t="str">
        <f t="shared" si="2159"/>
        <v/>
      </c>
      <c r="DU6415" s="70" t="str">
        <f t="shared" si="2160"/>
        <v/>
      </c>
      <c r="DW6415" s="55" t="e">
        <f t="shared" si="2162"/>
        <v>#N/A</v>
      </c>
      <c r="DX6415" s="90" t="e">
        <f t="shared" si="2163"/>
        <v>#N/A</v>
      </c>
    </row>
    <row r="6416" spans="2:128">
      <c r="B6416" s="221"/>
      <c r="C6416" s="159"/>
      <c r="DE6416" s="72" t="str">
        <f t="shared" si="2145"/>
        <v/>
      </c>
      <c r="DF6416" s="73" t="str">
        <f t="shared" si="2146"/>
        <v/>
      </c>
      <c r="DG6416" s="73" t="str">
        <f t="shared" si="2147"/>
        <v/>
      </c>
      <c r="DH6416" s="73" t="str">
        <f t="shared" si="2148"/>
        <v/>
      </c>
      <c r="DI6416" s="73" t="str">
        <f t="shared" si="2149"/>
        <v/>
      </c>
      <c r="DJ6416" s="73" t="str">
        <f t="shared" si="2150"/>
        <v/>
      </c>
      <c r="DK6416" s="73" t="str">
        <f t="shared" si="2151"/>
        <v/>
      </c>
      <c r="DL6416" s="73" t="str">
        <f t="shared" si="2152"/>
        <v/>
      </c>
      <c r="DM6416" s="73" t="str">
        <f t="shared" si="2153"/>
        <v/>
      </c>
      <c r="DN6416" s="73" t="str">
        <f t="shared" si="2161"/>
        <v/>
      </c>
      <c r="DO6416" s="73" t="str">
        <f t="shared" si="2154"/>
        <v/>
      </c>
      <c r="DP6416" s="73" t="str">
        <f t="shared" si="2155"/>
        <v/>
      </c>
      <c r="DQ6416" s="73" t="str">
        <f t="shared" si="2156"/>
        <v/>
      </c>
      <c r="DR6416" s="73" t="str">
        <f t="shared" si="2157"/>
        <v/>
      </c>
      <c r="DS6416" s="73" t="str">
        <f t="shared" si="2158"/>
        <v/>
      </c>
      <c r="DT6416" s="70" t="str">
        <f t="shared" si="2159"/>
        <v/>
      </c>
      <c r="DU6416" s="70" t="str">
        <f t="shared" si="2160"/>
        <v/>
      </c>
      <c r="DW6416" s="55" t="e">
        <f t="shared" si="2162"/>
        <v>#N/A</v>
      </c>
      <c r="DX6416" s="90" t="e">
        <f t="shared" si="2163"/>
        <v>#N/A</v>
      </c>
    </row>
    <row r="6417" spans="2:128">
      <c r="B6417" s="221"/>
      <c r="C6417" s="159"/>
      <c r="DE6417" s="72" t="str">
        <f t="shared" si="2145"/>
        <v/>
      </c>
      <c r="DF6417" s="73" t="str">
        <f t="shared" si="2146"/>
        <v/>
      </c>
      <c r="DG6417" s="73" t="str">
        <f t="shared" si="2147"/>
        <v/>
      </c>
      <c r="DH6417" s="73" t="str">
        <f t="shared" si="2148"/>
        <v/>
      </c>
      <c r="DI6417" s="73" t="str">
        <f t="shared" si="2149"/>
        <v/>
      </c>
      <c r="DJ6417" s="73" t="str">
        <f t="shared" si="2150"/>
        <v/>
      </c>
      <c r="DK6417" s="73" t="str">
        <f t="shared" si="2151"/>
        <v/>
      </c>
      <c r="DL6417" s="73" t="str">
        <f t="shared" si="2152"/>
        <v/>
      </c>
      <c r="DM6417" s="73" t="str">
        <f t="shared" si="2153"/>
        <v/>
      </c>
      <c r="DN6417" s="73" t="str">
        <f t="shared" si="2161"/>
        <v/>
      </c>
      <c r="DO6417" s="73" t="str">
        <f t="shared" si="2154"/>
        <v/>
      </c>
      <c r="DP6417" s="73" t="str">
        <f t="shared" si="2155"/>
        <v/>
      </c>
      <c r="DQ6417" s="73" t="str">
        <f t="shared" si="2156"/>
        <v/>
      </c>
      <c r="DR6417" s="73" t="str">
        <f t="shared" si="2157"/>
        <v/>
      </c>
      <c r="DS6417" s="73" t="str">
        <f t="shared" si="2158"/>
        <v/>
      </c>
      <c r="DT6417" s="70" t="str">
        <f t="shared" si="2159"/>
        <v/>
      </c>
      <c r="DU6417" s="70" t="str">
        <f t="shared" si="2160"/>
        <v/>
      </c>
      <c r="DW6417" s="55" t="e">
        <f t="shared" si="2162"/>
        <v>#N/A</v>
      </c>
      <c r="DX6417" s="90" t="e">
        <f t="shared" si="2163"/>
        <v>#N/A</v>
      </c>
    </row>
    <row r="6418" spans="2:128">
      <c r="B6418" s="221"/>
      <c r="C6418" s="159"/>
      <c r="DE6418" s="72" t="str">
        <f t="shared" si="2145"/>
        <v/>
      </c>
      <c r="DF6418" s="73" t="str">
        <f t="shared" si="2146"/>
        <v/>
      </c>
      <c r="DG6418" s="73" t="str">
        <f t="shared" si="2147"/>
        <v/>
      </c>
      <c r="DH6418" s="73" t="str">
        <f t="shared" si="2148"/>
        <v/>
      </c>
      <c r="DI6418" s="73" t="str">
        <f t="shared" si="2149"/>
        <v/>
      </c>
      <c r="DJ6418" s="73" t="str">
        <f t="shared" si="2150"/>
        <v/>
      </c>
      <c r="DK6418" s="73" t="str">
        <f t="shared" si="2151"/>
        <v/>
      </c>
      <c r="DL6418" s="73" t="str">
        <f t="shared" si="2152"/>
        <v/>
      </c>
      <c r="DM6418" s="73" t="str">
        <f t="shared" si="2153"/>
        <v/>
      </c>
      <c r="DN6418" s="73" t="str">
        <f t="shared" si="2161"/>
        <v/>
      </c>
      <c r="DO6418" s="73" t="str">
        <f t="shared" si="2154"/>
        <v/>
      </c>
      <c r="DP6418" s="73" t="str">
        <f t="shared" si="2155"/>
        <v/>
      </c>
      <c r="DQ6418" s="73" t="str">
        <f t="shared" si="2156"/>
        <v/>
      </c>
      <c r="DR6418" s="73" t="str">
        <f t="shared" si="2157"/>
        <v/>
      </c>
      <c r="DS6418" s="73" t="str">
        <f t="shared" si="2158"/>
        <v/>
      </c>
      <c r="DT6418" s="70" t="str">
        <f t="shared" si="2159"/>
        <v/>
      </c>
      <c r="DU6418" s="70" t="str">
        <f t="shared" si="2160"/>
        <v/>
      </c>
      <c r="DW6418" s="55" t="e">
        <f t="shared" si="2162"/>
        <v>#N/A</v>
      </c>
      <c r="DX6418" s="90" t="e">
        <f t="shared" si="2163"/>
        <v>#N/A</v>
      </c>
    </row>
    <row r="6419" spans="2:128">
      <c r="B6419" s="221"/>
      <c r="C6419" s="159"/>
      <c r="DE6419" s="72" t="str">
        <f t="shared" si="2145"/>
        <v/>
      </c>
      <c r="DF6419" s="73" t="str">
        <f t="shared" si="2146"/>
        <v/>
      </c>
      <c r="DG6419" s="73" t="str">
        <f t="shared" si="2147"/>
        <v/>
      </c>
      <c r="DH6419" s="73" t="str">
        <f t="shared" si="2148"/>
        <v/>
      </c>
      <c r="DI6419" s="73" t="str">
        <f t="shared" si="2149"/>
        <v/>
      </c>
      <c r="DJ6419" s="73" t="str">
        <f t="shared" si="2150"/>
        <v/>
      </c>
      <c r="DK6419" s="73" t="str">
        <f t="shared" si="2151"/>
        <v/>
      </c>
      <c r="DL6419" s="73" t="str">
        <f t="shared" si="2152"/>
        <v/>
      </c>
      <c r="DM6419" s="73" t="str">
        <f t="shared" si="2153"/>
        <v/>
      </c>
      <c r="DN6419" s="73" t="str">
        <f t="shared" si="2161"/>
        <v/>
      </c>
      <c r="DO6419" s="73" t="str">
        <f t="shared" si="2154"/>
        <v/>
      </c>
      <c r="DP6419" s="73" t="str">
        <f t="shared" si="2155"/>
        <v/>
      </c>
      <c r="DQ6419" s="73" t="str">
        <f t="shared" si="2156"/>
        <v/>
      </c>
      <c r="DR6419" s="73" t="str">
        <f t="shared" si="2157"/>
        <v/>
      </c>
      <c r="DS6419" s="73" t="str">
        <f t="shared" si="2158"/>
        <v/>
      </c>
      <c r="DT6419" s="70" t="str">
        <f t="shared" si="2159"/>
        <v/>
      </c>
      <c r="DU6419" s="70" t="str">
        <f t="shared" si="2160"/>
        <v/>
      </c>
      <c r="DW6419" s="55" t="e">
        <f t="shared" si="2162"/>
        <v>#N/A</v>
      </c>
      <c r="DX6419" s="90" t="e">
        <f t="shared" si="2163"/>
        <v>#N/A</v>
      </c>
    </row>
    <row r="6420" spans="2:128">
      <c r="B6420" s="221"/>
      <c r="C6420" s="159"/>
      <c r="DE6420" s="72" t="str">
        <f t="shared" si="2145"/>
        <v/>
      </c>
      <c r="DF6420" s="73" t="str">
        <f t="shared" si="2146"/>
        <v/>
      </c>
      <c r="DG6420" s="73" t="str">
        <f t="shared" si="2147"/>
        <v/>
      </c>
      <c r="DH6420" s="73" t="str">
        <f t="shared" si="2148"/>
        <v/>
      </c>
      <c r="DI6420" s="73" t="str">
        <f t="shared" si="2149"/>
        <v/>
      </c>
      <c r="DJ6420" s="73" t="str">
        <f t="shared" si="2150"/>
        <v/>
      </c>
      <c r="DK6420" s="73" t="str">
        <f t="shared" si="2151"/>
        <v/>
      </c>
      <c r="DL6420" s="73" t="str">
        <f t="shared" si="2152"/>
        <v/>
      </c>
      <c r="DM6420" s="73" t="str">
        <f t="shared" si="2153"/>
        <v/>
      </c>
      <c r="DN6420" s="73" t="str">
        <f t="shared" si="2161"/>
        <v/>
      </c>
      <c r="DO6420" s="73" t="str">
        <f t="shared" si="2154"/>
        <v/>
      </c>
      <c r="DP6420" s="73" t="str">
        <f t="shared" si="2155"/>
        <v/>
      </c>
      <c r="DQ6420" s="73" t="str">
        <f t="shared" si="2156"/>
        <v/>
      </c>
      <c r="DR6420" s="73" t="str">
        <f t="shared" si="2157"/>
        <v/>
      </c>
      <c r="DS6420" s="73" t="str">
        <f t="shared" si="2158"/>
        <v/>
      </c>
      <c r="DT6420" s="70" t="str">
        <f t="shared" si="2159"/>
        <v/>
      </c>
      <c r="DU6420" s="70" t="str">
        <f t="shared" si="2160"/>
        <v/>
      </c>
      <c r="DW6420" s="55" t="e">
        <f t="shared" si="2162"/>
        <v>#N/A</v>
      </c>
      <c r="DX6420" s="90" t="e">
        <f t="shared" si="2163"/>
        <v>#N/A</v>
      </c>
    </row>
    <row r="6421" spans="2:128">
      <c r="B6421" s="221"/>
      <c r="C6421" s="159"/>
      <c r="DE6421" s="72" t="str">
        <f t="shared" si="2145"/>
        <v/>
      </c>
      <c r="DF6421" s="73" t="str">
        <f t="shared" si="2146"/>
        <v/>
      </c>
      <c r="DG6421" s="73" t="str">
        <f t="shared" si="2147"/>
        <v/>
      </c>
      <c r="DH6421" s="73" t="str">
        <f t="shared" si="2148"/>
        <v/>
      </c>
      <c r="DI6421" s="73" t="str">
        <f t="shared" si="2149"/>
        <v/>
      </c>
      <c r="DJ6421" s="73" t="str">
        <f t="shared" si="2150"/>
        <v/>
      </c>
      <c r="DK6421" s="73" t="str">
        <f t="shared" si="2151"/>
        <v/>
      </c>
      <c r="DL6421" s="73" t="str">
        <f t="shared" si="2152"/>
        <v/>
      </c>
      <c r="DM6421" s="73" t="str">
        <f t="shared" si="2153"/>
        <v/>
      </c>
      <c r="DN6421" s="73" t="str">
        <f t="shared" si="2161"/>
        <v/>
      </c>
      <c r="DO6421" s="73" t="str">
        <f t="shared" si="2154"/>
        <v/>
      </c>
      <c r="DP6421" s="73" t="str">
        <f t="shared" si="2155"/>
        <v/>
      </c>
      <c r="DQ6421" s="73" t="str">
        <f t="shared" si="2156"/>
        <v/>
      </c>
      <c r="DR6421" s="73" t="str">
        <f t="shared" si="2157"/>
        <v/>
      </c>
      <c r="DS6421" s="73" t="str">
        <f t="shared" si="2158"/>
        <v/>
      </c>
      <c r="DT6421" s="70" t="str">
        <f t="shared" si="2159"/>
        <v/>
      </c>
      <c r="DU6421" s="70" t="str">
        <f t="shared" si="2160"/>
        <v/>
      </c>
      <c r="DW6421" s="55" t="e">
        <f t="shared" si="2162"/>
        <v>#N/A</v>
      </c>
      <c r="DX6421" s="90" t="e">
        <f t="shared" si="2163"/>
        <v>#N/A</v>
      </c>
    </row>
    <row r="6422" spans="2:128">
      <c r="B6422" s="221"/>
      <c r="C6422" s="159"/>
      <c r="DE6422" s="72" t="str">
        <f t="shared" si="2145"/>
        <v/>
      </c>
      <c r="DF6422" s="73" t="str">
        <f t="shared" si="2146"/>
        <v/>
      </c>
      <c r="DG6422" s="73" t="str">
        <f t="shared" si="2147"/>
        <v/>
      </c>
      <c r="DH6422" s="73" t="str">
        <f t="shared" si="2148"/>
        <v/>
      </c>
      <c r="DI6422" s="73" t="str">
        <f t="shared" si="2149"/>
        <v/>
      </c>
      <c r="DJ6422" s="73" t="str">
        <f t="shared" si="2150"/>
        <v/>
      </c>
      <c r="DK6422" s="73" t="str">
        <f t="shared" si="2151"/>
        <v/>
      </c>
      <c r="DL6422" s="73" t="str">
        <f t="shared" si="2152"/>
        <v/>
      </c>
      <c r="DM6422" s="73" t="str">
        <f t="shared" si="2153"/>
        <v/>
      </c>
      <c r="DN6422" s="73" t="str">
        <f t="shared" si="2161"/>
        <v/>
      </c>
      <c r="DO6422" s="73" t="str">
        <f t="shared" si="2154"/>
        <v/>
      </c>
      <c r="DP6422" s="73" t="str">
        <f t="shared" si="2155"/>
        <v/>
      </c>
      <c r="DQ6422" s="73" t="str">
        <f t="shared" si="2156"/>
        <v/>
      </c>
      <c r="DR6422" s="73" t="str">
        <f t="shared" si="2157"/>
        <v/>
      </c>
      <c r="DS6422" s="73" t="str">
        <f t="shared" si="2158"/>
        <v/>
      </c>
      <c r="DT6422" s="70" t="str">
        <f t="shared" si="2159"/>
        <v/>
      </c>
      <c r="DU6422" s="70" t="str">
        <f t="shared" si="2160"/>
        <v/>
      </c>
      <c r="DW6422" s="55" t="e">
        <f t="shared" si="2162"/>
        <v>#N/A</v>
      </c>
      <c r="DX6422" s="90" t="e">
        <f t="shared" si="2163"/>
        <v>#N/A</v>
      </c>
    </row>
    <row r="6423" spans="2:128">
      <c r="B6423" s="221"/>
      <c r="C6423" s="159"/>
      <c r="DE6423" s="72" t="str">
        <f t="shared" si="2145"/>
        <v/>
      </c>
      <c r="DF6423" s="73" t="str">
        <f t="shared" si="2146"/>
        <v/>
      </c>
      <c r="DG6423" s="73" t="str">
        <f t="shared" si="2147"/>
        <v/>
      </c>
      <c r="DH6423" s="73" t="str">
        <f t="shared" si="2148"/>
        <v/>
      </c>
      <c r="DI6423" s="73" t="str">
        <f t="shared" si="2149"/>
        <v/>
      </c>
      <c r="DJ6423" s="73" t="str">
        <f t="shared" si="2150"/>
        <v/>
      </c>
      <c r="DK6423" s="73" t="str">
        <f t="shared" si="2151"/>
        <v/>
      </c>
      <c r="DL6423" s="73" t="str">
        <f t="shared" si="2152"/>
        <v/>
      </c>
      <c r="DM6423" s="73" t="str">
        <f t="shared" si="2153"/>
        <v/>
      </c>
      <c r="DN6423" s="73" t="str">
        <f t="shared" si="2161"/>
        <v/>
      </c>
      <c r="DO6423" s="73" t="str">
        <f t="shared" si="2154"/>
        <v/>
      </c>
      <c r="DP6423" s="73" t="str">
        <f t="shared" si="2155"/>
        <v/>
      </c>
      <c r="DQ6423" s="73" t="str">
        <f t="shared" si="2156"/>
        <v/>
      </c>
      <c r="DR6423" s="73" t="str">
        <f t="shared" si="2157"/>
        <v/>
      </c>
      <c r="DS6423" s="73" t="str">
        <f t="shared" si="2158"/>
        <v/>
      </c>
      <c r="DT6423" s="70" t="str">
        <f t="shared" si="2159"/>
        <v/>
      </c>
      <c r="DU6423" s="70" t="str">
        <f t="shared" si="2160"/>
        <v/>
      </c>
      <c r="DW6423" s="55" t="e">
        <f t="shared" si="2162"/>
        <v>#N/A</v>
      </c>
      <c r="DX6423" s="90" t="e">
        <f t="shared" si="2163"/>
        <v>#N/A</v>
      </c>
    </row>
    <row r="6424" spans="2:128">
      <c r="B6424" s="221"/>
      <c r="C6424" s="159"/>
      <c r="DE6424" s="72" t="str">
        <f t="shared" si="2145"/>
        <v/>
      </c>
      <c r="DF6424" s="73" t="str">
        <f t="shared" si="2146"/>
        <v/>
      </c>
      <c r="DG6424" s="73" t="str">
        <f t="shared" si="2147"/>
        <v/>
      </c>
      <c r="DH6424" s="73" t="str">
        <f t="shared" si="2148"/>
        <v/>
      </c>
      <c r="DI6424" s="73" t="str">
        <f t="shared" si="2149"/>
        <v/>
      </c>
      <c r="DJ6424" s="73" t="str">
        <f t="shared" si="2150"/>
        <v/>
      </c>
      <c r="DK6424" s="73" t="str">
        <f t="shared" si="2151"/>
        <v/>
      </c>
      <c r="DL6424" s="73" t="str">
        <f t="shared" si="2152"/>
        <v/>
      </c>
      <c r="DM6424" s="73" t="str">
        <f t="shared" si="2153"/>
        <v/>
      </c>
      <c r="DN6424" s="73" t="str">
        <f t="shared" si="2161"/>
        <v/>
      </c>
      <c r="DO6424" s="73" t="str">
        <f t="shared" si="2154"/>
        <v/>
      </c>
      <c r="DP6424" s="73" t="str">
        <f t="shared" si="2155"/>
        <v/>
      </c>
      <c r="DQ6424" s="73" t="str">
        <f t="shared" si="2156"/>
        <v/>
      </c>
      <c r="DR6424" s="73" t="str">
        <f t="shared" si="2157"/>
        <v/>
      </c>
      <c r="DS6424" s="73" t="str">
        <f t="shared" si="2158"/>
        <v/>
      </c>
      <c r="DT6424" s="70" t="str">
        <f t="shared" si="2159"/>
        <v/>
      </c>
      <c r="DU6424" s="70" t="str">
        <f t="shared" si="2160"/>
        <v/>
      </c>
      <c r="DW6424" s="55" t="e">
        <f t="shared" si="2162"/>
        <v>#N/A</v>
      </c>
      <c r="DX6424" s="90" t="e">
        <f t="shared" si="2163"/>
        <v>#N/A</v>
      </c>
    </row>
    <row r="6425" spans="2:128">
      <c r="B6425" s="221"/>
      <c r="C6425" s="159"/>
      <c r="DE6425" s="72" t="str">
        <f t="shared" si="2145"/>
        <v/>
      </c>
      <c r="DF6425" s="73" t="str">
        <f t="shared" si="2146"/>
        <v/>
      </c>
      <c r="DG6425" s="73" t="str">
        <f t="shared" si="2147"/>
        <v/>
      </c>
      <c r="DH6425" s="73" t="str">
        <f t="shared" si="2148"/>
        <v/>
      </c>
      <c r="DI6425" s="73" t="str">
        <f t="shared" si="2149"/>
        <v/>
      </c>
      <c r="DJ6425" s="73" t="str">
        <f t="shared" si="2150"/>
        <v/>
      </c>
      <c r="DK6425" s="73" t="str">
        <f t="shared" si="2151"/>
        <v/>
      </c>
      <c r="DL6425" s="73" t="str">
        <f t="shared" si="2152"/>
        <v/>
      </c>
      <c r="DM6425" s="73" t="str">
        <f t="shared" si="2153"/>
        <v/>
      </c>
      <c r="DN6425" s="73" t="str">
        <f t="shared" si="2161"/>
        <v/>
      </c>
      <c r="DO6425" s="73" t="str">
        <f t="shared" si="2154"/>
        <v/>
      </c>
      <c r="DP6425" s="73" t="str">
        <f t="shared" si="2155"/>
        <v/>
      </c>
      <c r="DQ6425" s="73" t="str">
        <f t="shared" si="2156"/>
        <v/>
      </c>
      <c r="DR6425" s="73" t="str">
        <f t="shared" si="2157"/>
        <v/>
      </c>
      <c r="DS6425" s="73" t="str">
        <f t="shared" si="2158"/>
        <v/>
      </c>
      <c r="DT6425" s="70" t="str">
        <f t="shared" si="2159"/>
        <v/>
      </c>
      <c r="DU6425" s="70" t="str">
        <f t="shared" si="2160"/>
        <v/>
      </c>
      <c r="DW6425" s="55" t="e">
        <f t="shared" si="2162"/>
        <v>#N/A</v>
      </c>
      <c r="DX6425" s="90" t="e">
        <f t="shared" si="2163"/>
        <v>#N/A</v>
      </c>
    </row>
    <row r="6426" spans="2:128">
      <c r="B6426" s="221"/>
      <c r="C6426" s="159"/>
      <c r="DE6426" s="72" t="str">
        <f t="shared" si="2145"/>
        <v/>
      </c>
      <c r="DF6426" s="73" t="str">
        <f t="shared" si="2146"/>
        <v/>
      </c>
      <c r="DG6426" s="73" t="str">
        <f t="shared" si="2147"/>
        <v/>
      </c>
      <c r="DH6426" s="73" t="str">
        <f t="shared" si="2148"/>
        <v/>
      </c>
      <c r="DI6426" s="73" t="str">
        <f t="shared" si="2149"/>
        <v/>
      </c>
      <c r="DJ6426" s="73" t="str">
        <f t="shared" si="2150"/>
        <v/>
      </c>
      <c r="DK6426" s="73" t="str">
        <f t="shared" si="2151"/>
        <v/>
      </c>
      <c r="DL6426" s="73" t="str">
        <f t="shared" si="2152"/>
        <v/>
      </c>
      <c r="DM6426" s="73" t="str">
        <f t="shared" si="2153"/>
        <v/>
      </c>
      <c r="DN6426" s="73" t="str">
        <f t="shared" si="2161"/>
        <v/>
      </c>
      <c r="DO6426" s="73" t="str">
        <f t="shared" si="2154"/>
        <v/>
      </c>
      <c r="DP6426" s="73" t="str">
        <f t="shared" si="2155"/>
        <v/>
      </c>
      <c r="DQ6426" s="73" t="str">
        <f t="shared" si="2156"/>
        <v/>
      </c>
      <c r="DR6426" s="73" t="str">
        <f t="shared" si="2157"/>
        <v/>
      </c>
      <c r="DS6426" s="73" t="str">
        <f t="shared" si="2158"/>
        <v/>
      </c>
      <c r="DT6426" s="70" t="str">
        <f t="shared" si="2159"/>
        <v/>
      </c>
      <c r="DU6426" s="70" t="str">
        <f t="shared" si="2160"/>
        <v/>
      </c>
      <c r="DW6426" s="55" t="e">
        <f t="shared" si="2162"/>
        <v>#N/A</v>
      </c>
      <c r="DX6426" s="90" t="e">
        <f t="shared" si="2163"/>
        <v>#N/A</v>
      </c>
    </row>
    <row r="6427" spans="2:128">
      <c r="B6427" s="221"/>
      <c r="C6427" s="159"/>
      <c r="DE6427" s="72" t="str">
        <f t="shared" si="2145"/>
        <v/>
      </c>
      <c r="DF6427" s="73" t="str">
        <f t="shared" si="2146"/>
        <v/>
      </c>
      <c r="DG6427" s="73" t="str">
        <f t="shared" si="2147"/>
        <v/>
      </c>
      <c r="DH6427" s="73" t="str">
        <f t="shared" si="2148"/>
        <v/>
      </c>
      <c r="DI6427" s="73" t="str">
        <f t="shared" si="2149"/>
        <v/>
      </c>
      <c r="DJ6427" s="73" t="str">
        <f t="shared" si="2150"/>
        <v/>
      </c>
      <c r="DK6427" s="73" t="str">
        <f t="shared" si="2151"/>
        <v/>
      </c>
      <c r="DL6427" s="73" t="str">
        <f t="shared" si="2152"/>
        <v/>
      </c>
      <c r="DM6427" s="73" t="str">
        <f t="shared" si="2153"/>
        <v/>
      </c>
      <c r="DN6427" s="73" t="str">
        <f t="shared" si="2161"/>
        <v/>
      </c>
      <c r="DO6427" s="73" t="str">
        <f t="shared" si="2154"/>
        <v/>
      </c>
      <c r="DP6427" s="73" t="str">
        <f t="shared" si="2155"/>
        <v/>
      </c>
      <c r="DQ6427" s="73" t="str">
        <f t="shared" si="2156"/>
        <v/>
      </c>
      <c r="DR6427" s="73" t="str">
        <f t="shared" si="2157"/>
        <v/>
      </c>
      <c r="DS6427" s="73" t="str">
        <f t="shared" si="2158"/>
        <v/>
      </c>
      <c r="DT6427" s="70" t="str">
        <f t="shared" si="2159"/>
        <v/>
      </c>
      <c r="DU6427" s="70" t="str">
        <f t="shared" si="2160"/>
        <v/>
      </c>
      <c r="DW6427" s="55" t="e">
        <f t="shared" si="2162"/>
        <v>#N/A</v>
      </c>
      <c r="DX6427" s="90" t="e">
        <f t="shared" si="2163"/>
        <v>#N/A</v>
      </c>
    </row>
    <row r="6428" spans="2:128">
      <c r="B6428" s="221"/>
      <c r="C6428" s="159"/>
      <c r="DE6428" s="72" t="str">
        <f t="shared" si="2145"/>
        <v/>
      </c>
      <c r="DF6428" s="73" t="str">
        <f t="shared" si="2146"/>
        <v/>
      </c>
      <c r="DG6428" s="73" t="str">
        <f t="shared" si="2147"/>
        <v/>
      </c>
      <c r="DH6428" s="73" t="str">
        <f t="shared" si="2148"/>
        <v/>
      </c>
      <c r="DI6428" s="73" t="str">
        <f t="shared" si="2149"/>
        <v/>
      </c>
      <c r="DJ6428" s="73" t="str">
        <f t="shared" si="2150"/>
        <v/>
      </c>
      <c r="DK6428" s="73" t="str">
        <f t="shared" si="2151"/>
        <v/>
      </c>
      <c r="DL6428" s="73" t="str">
        <f t="shared" si="2152"/>
        <v/>
      </c>
      <c r="DM6428" s="73" t="str">
        <f t="shared" si="2153"/>
        <v/>
      </c>
      <c r="DN6428" s="73" t="str">
        <f t="shared" si="2161"/>
        <v/>
      </c>
      <c r="DO6428" s="73" t="str">
        <f t="shared" si="2154"/>
        <v/>
      </c>
      <c r="DP6428" s="73" t="str">
        <f t="shared" si="2155"/>
        <v/>
      </c>
      <c r="DQ6428" s="73" t="str">
        <f t="shared" si="2156"/>
        <v/>
      </c>
      <c r="DR6428" s="73" t="str">
        <f t="shared" si="2157"/>
        <v/>
      </c>
      <c r="DS6428" s="73" t="str">
        <f t="shared" si="2158"/>
        <v/>
      </c>
      <c r="DT6428" s="70" t="str">
        <f t="shared" si="2159"/>
        <v/>
      </c>
      <c r="DU6428" s="70" t="str">
        <f t="shared" si="2160"/>
        <v/>
      </c>
      <c r="DW6428" s="55" t="e">
        <f t="shared" si="2162"/>
        <v>#N/A</v>
      </c>
      <c r="DX6428" s="90" t="e">
        <f t="shared" si="2163"/>
        <v>#N/A</v>
      </c>
    </row>
    <row r="6429" spans="2:128">
      <c r="B6429" s="221"/>
      <c r="C6429" s="159"/>
      <c r="DE6429" s="72" t="str">
        <f t="shared" si="2145"/>
        <v/>
      </c>
      <c r="DF6429" s="73" t="str">
        <f t="shared" si="2146"/>
        <v/>
      </c>
      <c r="DG6429" s="73" t="str">
        <f t="shared" si="2147"/>
        <v/>
      </c>
      <c r="DH6429" s="73" t="str">
        <f t="shared" si="2148"/>
        <v/>
      </c>
      <c r="DI6429" s="73" t="str">
        <f t="shared" si="2149"/>
        <v/>
      </c>
      <c r="DJ6429" s="73" t="str">
        <f t="shared" si="2150"/>
        <v/>
      </c>
      <c r="DK6429" s="73" t="str">
        <f t="shared" si="2151"/>
        <v/>
      </c>
      <c r="DL6429" s="73" t="str">
        <f t="shared" si="2152"/>
        <v/>
      </c>
      <c r="DM6429" s="73" t="str">
        <f t="shared" si="2153"/>
        <v/>
      </c>
      <c r="DN6429" s="73" t="str">
        <f t="shared" si="2161"/>
        <v/>
      </c>
      <c r="DO6429" s="73" t="str">
        <f t="shared" si="2154"/>
        <v/>
      </c>
      <c r="DP6429" s="73" t="str">
        <f t="shared" si="2155"/>
        <v/>
      </c>
      <c r="DQ6429" s="73" t="str">
        <f t="shared" si="2156"/>
        <v/>
      </c>
      <c r="DR6429" s="73" t="str">
        <f t="shared" si="2157"/>
        <v/>
      </c>
      <c r="DS6429" s="73" t="str">
        <f t="shared" si="2158"/>
        <v/>
      </c>
      <c r="DT6429" s="70" t="str">
        <f t="shared" si="2159"/>
        <v/>
      </c>
      <c r="DU6429" s="70" t="str">
        <f t="shared" si="2160"/>
        <v/>
      </c>
      <c r="DW6429" s="55" t="e">
        <f t="shared" si="2162"/>
        <v>#N/A</v>
      </c>
      <c r="DX6429" s="90" t="e">
        <f t="shared" si="2163"/>
        <v>#N/A</v>
      </c>
    </row>
    <row r="6430" spans="2:128">
      <c r="B6430" s="221"/>
      <c r="C6430" s="159"/>
      <c r="DE6430" s="72" t="str">
        <f t="shared" ref="DE6430:DE6493" si="2164">IF(B6430="","",1)</f>
        <v/>
      </c>
      <c r="DF6430" s="73" t="str">
        <f t="shared" ref="DF6430:DF6493" si="2165">IF(B6430="","",LN(B6430/(1-B6430)))</f>
        <v/>
      </c>
      <c r="DG6430" s="73" t="str">
        <f t="shared" ref="DG6430:DG6493" si="2166">IF(B6430="","",(B6430-0.5)*DF6430)</f>
        <v/>
      </c>
      <c r="DH6430" s="73" t="str">
        <f t="shared" ref="DH6430:DH6493" si="2167">IF(B6430="","",B6430-0.5)</f>
        <v/>
      </c>
      <c r="DI6430" s="73" t="str">
        <f t="shared" ref="DI6430:DI6493" si="2168">IF(B6430="","",DH6430^2)</f>
        <v/>
      </c>
      <c r="DJ6430" s="73" t="str">
        <f t="shared" ref="DJ6430:DJ6493" si="2169">IF(B6430="","",DF6430*DI6430)</f>
        <v/>
      </c>
      <c r="DK6430" s="73" t="str">
        <f t="shared" ref="DK6430:DK6493" si="2170">IF(B6430="","",DH6430^3)</f>
        <v/>
      </c>
      <c r="DL6430" s="73" t="str">
        <f t="shared" ref="DL6430:DL6493" si="2171">IF(B6430="","",DF6430*DK6430)</f>
        <v/>
      </c>
      <c r="DM6430" s="73" t="str">
        <f t="shared" ref="DM6430:DM6493" si="2172">IF(B6430="","",DH6430^4)</f>
        <v/>
      </c>
      <c r="DN6430" s="73" t="str">
        <f t="shared" si="2161"/>
        <v/>
      </c>
      <c r="DO6430" s="73" t="str">
        <f t="shared" ref="DO6430:DO6493" si="2173">IF(B6430="","",DH6430^5)</f>
        <v/>
      </c>
      <c r="DP6430" s="73" t="str">
        <f t="shared" ref="DP6430:DP6493" si="2174">IF($B6430="","",DF6430*DO6430)</f>
        <v/>
      </c>
      <c r="DQ6430" s="73" t="str">
        <f t="shared" ref="DQ6430:DQ6493" si="2175">IF(B6430="","",DH6430^6)</f>
        <v/>
      </c>
      <c r="DR6430" s="73" t="str">
        <f t="shared" ref="DR6430:DR6493" si="2176">IF($B6430="","",DF6430*DQ6430)</f>
        <v/>
      </c>
      <c r="DS6430" s="73" t="str">
        <f t="shared" ref="DS6430:DS6493" si="2177">IF(B6430="","",DH6430^7)</f>
        <v/>
      </c>
      <c r="DT6430" s="70" t="str">
        <f t="shared" ref="DT6430:DT6493" si="2178">IF($B6430="","",DF6430*DS6430)</f>
        <v/>
      </c>
      <c r="DU6430" s="70" t="str">
        <f t="shared" ref="DU6430:DU6493" si="2179">IF(B6430="","",IF($B$14="u",C6430,IF($B$14="sl",LN(C6430-$C$22),IF($B$14="su",-LN($C$23-C6430),IF($B$14="b",LN((C6430-$C$22)/($C$23-C6430)),"")))))</f>
        <v/>
      </c>
      <c r="DW6430" s="55" t="e">
        <f t="shared" si="2162"/>
        <v>#N/A</v>
      </c>
      <c r="DX6430" s="90" t="e">
        <f t="shared" si="2163"/>
        <v>#N/A</v>
      </c>
    </row>
    <row r="6431" spans="2:128">
      <c r="B6431" s="221"/>
      <c r="C6431" s="159"/>
      <c r="DE6431" s="72" t="str">
        <f t="shared" si="2164"/>
        <v/>
      </c>
      <c r="DF6431" s="73" t="str">
        <f t="shared" si="2165"/>
        <v/>
      </c>
      <c r="DG6431" s="73" t="str">
        <f t="shared" si="2166"/>
        <v/>
      </c>
      <c r="DH6431" s="73" t="str">
        <f t="shared" si="2167"/>
        <v/>
      </c>
      <c r="DI6431" s="73" t="str">
        <f t="shared" si="2168"/>
        <v/>
      </c>
      <c r="DJ6431" s="73" t="str">
        <f t="shared" si="2169"/>
        <v/>
      </c>
      <c r="DK6431" s="73" t="str">
        <f t="shared" si="2170"/>
        <v/>
      </c>
      <c r="DL6431" s="73" t="str">
        <f t="shared" si="2171"/>
        <v/>
      </c>
      <c r="DM6431" s="73" t="str">
        <f t="shared" si="2172"/>
        <v/>
      </c>
      <c r="DN6431" s="73" t="str">
        <f t="shared" ref="DN6431:DN6494" si="2180">IF(B6431="","",DF6431*DM6431)</f>
        <v/>
      </c>
      <c r="DO6431" s="73" t="str">
        <f t="shared" si="2173"/>
        <v/>
      </c>
      <c r="DP6431" s="73" t="str">
        <f t="shared" si="2174"/>
        <v/>
      </c>
      <c r="DQ6431" s="73" t="str">
        <f t="shared" si="2175"/>
        <v/>
      </c>
      <c r="DR6431" s="73" t="str">
        <f t="shared" si="2176"/>
        <v/>
      </c>
      <c r="DS6431" s="73" t="str">
        <f t="shared" si="2177"/>
        <v/>
      </c>
      <c r="DT6431" s="70" t="str">
        <f t="shared" si="2178"/>
        <v/>
      </c>
      <c r="DU6431" s="70" t="str">
        <f t="shared" si="2179"/>
        <v/>
      </c>
      <c r="DW6431" s="55" t="e">
        <f t="shared" si="2162"/>
        <v>#N/A</v>
      </c>
      <c r="DX6431" s="90" t="e">
        <f t="shared" si="2163"/>
        <v>#N/A</v>
      </c>
    </row>
    <row r="6432" spans="2:128">
      <c r="B6432" s="221"/>
      <c r="C6432" s="159"/>
      <c r="DE6432" s="72" t="str">
        <f t="shared" si="2164"/>
        <v/>
      </c>
      <c r="DF6432" s="73" t="str">
        <f t="shared" si="2165"/>
        <v/>
      </c>
      <c r="DG6432" s="73" t="str">
        <f t="shared" si="2166"/>
        <v/>
      </c>
      <c r="DH6432" s="73" t="str">
        <f t="shared" si="2167"/>
        <v/>
      </c>
      <c r="DI6432" s="73" t="str">
        <f t="shared" si="2168"/>
        <v/>
      </c>
      <c r="DJ6432" s="73" t="str">
        <f t="shared" si="2169"/>
        <v/>
      </c>
      <c r="DK6432" s="73" t="str">
        <f t="shared" si="2170"/>
        <v/>
      </c>
      <c r="DL6432" s="73" t="str">
        <f t="shared" si="2171"/>
        <v/>
      </c>
      <c r="DM6432" s="73" t="str">
        <f t="shared" si="2172"/>
        <v/>
      </c>
      <c r="DN6432" s="73" t="str">
        <f t="shared" si="2180"/>
        <v/>
      </c>
      <c r="DO6432" s="73" t="str">
        <f t="shared" si="2173"/>
        <v/>
      </c>
      <c r="DP6432" s="73" t="str">
        <f t="shared" si="2174"/>
        <v/>
      </c>
      <c r="DQ6432" s="73" t="str">
        <f t="shared" si="2175"/>
        <v/>
      </c>
      <c r="DR6432" s="73" t="str">
        <f t="shared" si="2176"/>
        <v/>
      </c>
      <c r="DS6432" s="73" t="str">
        <f t="shared" si="2177"/>
        <v/>
      </c>
      <c r="DT6432" s="70" t="str">
        <f t="shared" si="2178"/>
        <v/>
      </c>
      <c r="DU6432" s="70" t="str">
        <f t="shared" si="2179"/>
        <v/>
      </c>
      <c r="DW6432" s="55" t="e">
        <f t="shared" si="2162"/>
        <v>#N/A</v>
      </c>
      <c r="DX6432" s="90" t="e">
        <f t="shared" si="2163"/>
        <v>#N/A</v>
      </c>
    </row>
    <row r="6433" spans="2:128">
      <c r="B6433" s="221"/>
      <c r="C6433" s="159"/>
      <c r="DE6433" s="72" t="str">
        <f t="shared" si="2164"/>
        <v/>
      </c>
      <c r="DF6433" s="73" t="str">
        <f t="shared" si="2165"/>
        <v/>
      </c>
      <c r="DG6433" s="73" t="str">
        <f t="shared" si="2166"/>
        <v/>
      </c>
      <c r="DH6433" s="73" t="str">
        <f t="shared" si="2167"/>
        <v/>
      </c>
      <c r="DI6433" s="73" t="str">
        <f t="shared" si="2168"/>
        <v/>
      </c>
      <c r="DJ6433" s="73" t="str">
        <f t="shared" si="2169"/>
        <v/>
      </c>
      <c r="DK6433" s="73" t="str">
        <f t="shared" si="2170"/>
        <v/>
      </c>
      <c r="DL6433" s="73" t="str">
        <f t="shared" si="2171"/>
        <v/>
      </c>
      <c r="DM6433" s="73" t="str">
        <f t="shared" si="2172"/>
        <v/>
      </c>
      <c r="DN6433" s="73" t="str">
        <f t="shared" si="2180"/>
        <v/>
      </c>
      <c r="DO6433" s="73" t="str">
        <f t="shared" si="2173"/>
        <v/>
      </c>
      <c r="DP6433" s="73" t="str">
        <f t="shared" si="2174"/>
        <v/>
      </c>
      <c r="DQ6433" s="73" t="str">
        <f t="shared" si="2175"/>
        <v/>
      </c>
      <c r="DR6433" s="73" t="str">
        <f t="shared" si="2176"/>
        <v/>
      </c>
      <c r="DS6433" s="73" t="str">
        <f t="shared" si="2177"/>
        <v/>
      </c>
      <c r="DT6433" s="70" t="str">
        <f t="shared" si="2178"/>
        <v/>
      </c>
      <c r="DU6433" s="70" t="str">
        <f t="shared" si="2179"/>
        <v/>
      </c>
      <c r="DW6433" s="55" t="e">
        <f t="shared" si="2162"/>
        <v>#N/A</v>
      </c>
      <c r="DX6433" s="90" t="e">
        <f t="shared" si="2163"/>
        <v>#N/A</v>
      </c>
    </row>
    <row r="6434" spans="2:128">
      <c r="B6434" s="221"/>
      <c r="C6434" s="159"/>
      <c r="DE6434" s="72" t="str">
        <f t="shared" si="2164"/>
        <v/>
      </c>
      <c r="DF6434" s="73" t="str">
        <f t="shared" si="2165"/>
        <v/>
      </c>
      <c r="DG6434" s="73" t="str">
        <f t="shared" si="2166"/>
        <v/>
      </c>
      <c r="DH6434" s="73" t="str">
        <f t="shared" si="2167"/>
        <v/>
      </c>
      <c r="DI6434" s="73" t="str">
        <f t="shared" si="2168"/>
        <v/>
      </c>
      <c r="DJ6434" s="73" t="str">
        <f t="shared" si="2169"/>
        <v/>
      </c>
      <c r="DK6434" s="73" t="str">
        <f t="shared" si="2170"/>
        <v/>
      </c>
      <c r="DL6434" s="73" t="str">
        <f t="shared" si="2171"/>
        <v/>
      </c>
      <c r="DM6434" s="73" t="str">
        <f t="shared" si="2172"/>
        <v/>
      </c>
      <c r="DN6434" s="73" t="str">
        <f t="shared" si="2180"/>
        <v/>
      </c>
      <c r="DO6434" s="73" t="str">
        <f t="shared" si="2173"/>
        <v/>
      </c>
      <c r="DP6434" s="73" t="str">
        <f t="shared" si="2174"/>
        <v/>
      </c>
      <c r="DQ6434" s="73" t="str">
        <f t="shared" si="2175"/>
        <v/>
      </c>
      <c r="DR6434" s="73" t="str">
        <f t="shared" si="2176"/>
        <v/>
      </c>
      <c r="DS6434" s="73" t="str">
        <f t="shared" si="2177"/>
        <v/>
      </c>
      <c r="DT6434" s="70" t="str">
        <f t="shared" si="2178"/>
        <v/>
      </c>
      <c r="DU6434" s="70" t="str">
        <f t="shared" si="2179"/>
        <v/>
      </c>
      <c r="DW6434" s="55" t="e">
        <f t="shared" si="2162"/>
        <v>#N/A</v>
      </c>
      <c r="DX6434" s="90" t="e">
        <f t="shared" si="2163"/>
        <v>#N/A</v>
      </c>
    </row>
    <row r="6435" spans="2:128">
      <c r="B6435" s="221"/>
      <c r="C6435" s="159"/>
      <c r="DE6435" s="72" t="str">
        <f t="shared" si="2164"/>
        <v/>
      </c>
      <c r="DF6435" s="73" t="str">
        <f t="shared" si="2165"/>
        <v/>
      </c>
      <c r="DG6435" s="73" t="str">
        <f t="shared" si="2166"/>
        <v/>
      </c>
      <c r="DH6435" s="73" t="str">
        <f t="shared" si="2167"/>
        <v/>
      </c>
      <c r="DI6435" s="73" t="str">
        <f t="shared" si="2168"/>
        <v/>
      </c>
      <c r="DJ6435" s="73" t="str">
        <f t="shared" si="2169"/>
        <v/>
      </c>
      <c r="DK6435" s="73" t="str">
        <f t="shared" si="2170"/>
        <v/>
      </c>
      <c r="DL6435" s="73" t="str">
        <f t="shared" si="2171"/>
        <v/>
      </c>
      <c r="DM6435" s="73" t="str">
        <f t="shared" si="2172"/>
        <v/>
      </c>
      <c r="DN6435" s="73" t="str">
        <f t="shared" si="2180"/>
        <v/>
      </c>
      <c r="DO6435" s="73" t="str">
        <f t="shared" si="2173"/>
        <v/>
      </c>
      <c r="DP6435" s="73" t="str">
        <f t="shared" si="2174"/>
        <v/>
      </c>
      <c r="DQ6435" s="73" t="str">
        <f t="shared" si="2175"/>
        <v/>
      </c>
      <c r="DR6435" s="73" t="str">
        <f t="shared" si="2176"/>
        <v/>
      </c>
      <c r="DS6435" s="73" t="str">
        <f t="shared" si="2177"/>
        <v/>
      </c>
      <c r="DT6435" s="70" t="str">
        <f t="shared" si="2178"/>
        <v/>
      </c>
      <c r="DU6435" s="70" t="str">
        <f t="shared" si="2179"/>
        <v/>
      </c>
      <c r="DW6435" s="55" t="e">
        <f t="shared" si="2162"/>
        <v>#N/A</v>
      </c>
      <c r="DX6435" s="90" t="e">
        <f t="shared" si="2163"/>
        <v>#N/A</v>
      </c>
    </row>
    <row r="6436" spans="2:128">
      <c r="B6436" s="221"/>
      <c r="C6436" s="159"/>
      <c r="DE6436" s="72" t="str">
        <f t="shared" si="2164"/>
        <v/>
      </c>
      <c r="DF6436" s="73" t="str">
        <f t="shared" si="2165"/>
        <v/>
      </c>
      <c r="DG6436" s="73" t="str">
        <f t="shared" si="2166"/>
        <v/>
      </c>
      <c r="DH6436" s="73" t="str">
        <f t="shared" si="2167"/>
        <v/>
      </c>
      <c r="DI6436" s="73" t="str">
        <f t="shared" si="2168"/>
        <v/>
      </c>
      <c r="DJ6436" s="73" t="str">
        <f t="shared" si="2169"/>
        <v/>
      </c>
      <c r="DK6436" s="73" t="str">
        <f t="shared" si="2170"/>
        <v/>
      </c>
      <c r="DL6436" s="73" t="str">
        <f t="shared" si="2171"/>
        <v/>
      </c>
      <c r="DM6436" s="73" t="str">
        <f t="shared" si="2172"/>
        <v/>
      </c>
      <c r="DN6436" s="73" t="str">
        <f t="shared" si="2180"/>
        <v/>
      </c>
      <c r="DO6436" s="73" t="str">
        <f t="shared" si="2173"/>
        <v/>
      </c>
      <c r="DP6436" s="73" t="str">
        <f t="shared" si="2174"/>
        <v/>
      </c>
      <c r="DQ6436" s="73" t="str">
        <f t="shared" si="2175"/>
        <v/>
      </c>
      <c r="DR6436" s="73" t="str">
        <f t="shared" si="2176"/>
        <v/>
      </c>
      <c r="DS6436" s="73" t="str">
        <f t="shared" si="2177"/>
        <v/>
      </c>
      <c r="DT6436" s="70" t="str">
        <f t="shared" si="2178"/>
        <v/>
      </c>
      <c r="DU6436" s="70" t="str">
        <f t="shared" si="2179"/>
        <v/>
      </c>
      <c r="DW6436" s="55" t="e">
        <f t="shared" si="2162"/>
        <v>#N/A</v>
      </c>
      <c r="DX6436" s="90" t="e">
        <f t="shared" si="2163"/>
        <v>#N/A</v>
      </c>
    </row>
    <row r="6437" spans="2:128">
      <c r="B6437" s="221"/>
      <c r="C6437" s="159"/>
      <c r="DE6437" s="72" t="str">
        <f t="shared" si="2164"/>
        <v/>
      </c>
      <c r="DF6437" s="73" t="str">
        <f t="shared" si="2165"/>
        <v/>
      </c>
      <c r="DG6437" s="73" t="str">
        <f t="shared" si="2166"/>
        <v/>
      </c>
      <c r="DH6437" s="73" t="str">
        <f t="shared" si="2167"/>
        <v/>
      </c>
      <c r="DI6437" s="73" t="str">
        <f t="shared" si="2168"/>
        <v/>
      </c>
      <c r="DJ6437" s="73" t="str">
        <f t="shared" si="2169"/>
        <v/>
      </c>
      <c r="DK6437" s="73" t="str">
        <f t="shared" si="2170"/>
        <v/>
      </c>
      <c r="DL6437" s="73" t="str">
        <f t="shared" si="2171"/>
        <v/>
      </c>
      <c r="DM6437" s="73" t="str">
        <f t="shared" si="2172"/>
        <v/>
      </c>
      <c r="DN6437" s="73" t="str">
        <f t="shared" si="2180"/>
        <v/>
      </c>
      <c r="DO6437" s="73" t="str">
        <f t="shared" si="2173"/>
        <v/>
      </c>
      <c r="DP6437" s="73" t="str">
        <f t="shared" si="2174"/>
        <v/>
      </c>
      <c r="DQ6437" s="73" t="str">
        <f t="shared" si="2175"/>
        <v/>
      </c>
      <c r="DR6437" s="73" t="str">
        <f t="shared" si="2176"/>
        <v/>
      </c>
      <c r="DS6437" s="73" t="str">
        <f t="shared" si="2177"/>
        <v/>
      </c>
      <c r="DT6437" s="70" t="str">
        <f t="shared" si="2178"/>
        <v/>
      </c>
      <c r="DU6437" s="70" t="str">
        <f t="shared" si="2179"/>
        <v/>
      </c>
      <c r="DW6437" s="55" t="e">
        <f t="shared" si="2162"/>
        <v>#N/A</v>
      </c>
      <c r="DX6437" s="90" t="e">
        <f t="shared" si="2163"/>
        <v>#N/A</v>
      </c>
    </row>
    <row r="6438" spans="2:128">
      <c r="B6438" s="221"/>
      <c r="C6438" s="159"/>
      <c r="DE6438" s="72" t="str">
        <f t="shared" si="2164"/>
        <v/>
      </c>
      <c r="DF6438" s="73" t="str">
        <f t="shared" si="2165"/>
        <v/>
      </c>
      <c r="DG6438" s="73" t="str">
        <f t="shared" si="2166"/>
        <v/>
      </c>
      <c r="DH6438" s="73" t="str">
        <f t="shared" si="2167"/>
        <v/>
      </c>
      <c r="DI6438" s="73" t="str">
        <f t="shared" si="2168"/>
        <v/>
      </c>
      <c r="DJ6438" s="73" t="str">
        <f t="shared" si="2169"/>
        <v/>
      </c>
      <c r="DK6438" s="73" t="str">
        <f t="shared" si="2170"/>
        <v/>
      </c>
      <c r="DL6438" s="73" t="str">
        <f t="shared" si="2171"/>
        <v/>
      </c>
      <c r="DM6438" s="73" t="str">
        <f t="shared" si="2172"/>
        <v/>
      </c>
      <c r="DN6438" s="73" t="str">
        <f t="shared" si="2180"/>
        <v/>
      </c>
      <c r="DO6438" s="73" t="str">
        <f t="shared" si="2173"/>
        <v/>
      </c>
      <c r="DP6438" s="73" t="str">
        <f t="shared" si="2174"/>
        <v/>
      </c>
      <c r="DQ6438" s="73" t="str">
        <f t="shared" si="2175"/>
        <v/>
      </c>
      <c r="DR6438" s="73" t="str">
        <f t="shared" si="2176"/>
        <v/>
      </c>
      <c r="DS6438" s="73" t="str">
        <f t="shared" si="2177"/>
        <v/>
      </c>
      <c r="DT6438" s="70" t="str">
        <f t="shared" si="2178"/>
        <v/>
      </c>
      <c r="DU6438" s="70" t="str">
        <f t="shared" si="2179"/>
        <v/>
      </c>
      <c r="DW6438" s="55" t="e">
        <f t="shared" si="2162"/>
        <v>#N/A</v>
      </c>
      <c r="DX6438" s="90" t="e">
        <f t="shared" si="2163"/>
        <v>#N/A</v>
      </c>
    </row>
    <row r="6439" spans="2:128">
      <c r="B6439" s="221"/>
      <c r="C6439" s="159"/>
      <c r="DE6439" s="72" t="str">
        <f t="shared" si="2164"/>
        <v/>
      </c>
      <c r="DF6439" s="73" t="str">
        <f t="shared" si="2165"/>
        <v/>
      </c>
      <c r="DG6439" s="73" t="str">
        <f t="shared" si="2166"/>
        <v/>
      </c>
      <c r="DH6439" s="73" t="str">
        <f t="shared" si="2167"/>
        <v/>
      </c>
      <c r="DI6439" s="73" t="str">
        <f t="shared" si="2168"/>
        <v/>
      </c>
      <c r="DJ6439" s="73" t="str">
        <f t="shared" si="2169"/>
        <v/>
      </c>
      <c r="DK6439" s="73" t="str">
        <f t="shared" si="2170"/>
        <v/>
      </c>
      <c r="DL6439" s="73" t="str">
        <f t="shared" si="2171"/>
        <v/>
      </c>
      <c r="DM6439" s="73" t="str">
        <f t="shared" si="2172"/>
        <v/>
      </c>
      <c r="DN6439" s="73" t="str">
        <f t="shared" si="2180"/>
        <v/>
      </c>
      <c r="DO6439" s="73" t="str">
        <f t="shared" si="2173"/>
        <v/>
      </c>
      <c r="DP6439" s="73" t="str">
        <f t="shared" si="2174"/>
        <v/>
      </c>
      <c r="DQ6439" s="73" t="str">
        <f t="shared" si="2175"/>
        <v/>
      </c>
      <c r="DR6439" s="73" t="str">
        <f t="shared" si="2176"/>
        <v/>
      </c>
      <c r="DS6439" s="73" t="str">
        <f t="shared" si="2177"/>
        <v/>
      </c>
      <c r="DT6439" s="70" t="str">
        <f t="shared" si="2178"/>
        <v/>
      </c>
      <c r="DU6439" s="70" t="str">
        <f t="shared" si="2179"/>
        <v/>
      </c>
      <c r="DW6439" s="55" t="e">
        <f t="shared" si="2162"/>
        <v>#N/A</v>
      </c>
      <c r="DX6439" s="90" t="e">
        <f t="shared" si="2163"/>
        <v>#N/A</v>
      </c>
    </row>
    <row r="6440" spans="2:128">
      <c r="B6440" s="221"/>
      <c r="C6440" s="159"/>
      <c r="DE6440" s="72" t="str">
        <f t="shared" si="2164"/>
        <v/>
      </c>
      <c r="DF6440" s="73" t="str">
        <f t="shared" si="2165"/>
        <v/>
      </c>
      <c r="DG6440" s="73" t="str">
        <f t="shared" si="2166"/>
        <v/>
      </c>
      <c r="DH6440" s="73" t="str">
        <f t="shared" si="2167"/>
        <v/>
      </c>
      <c r="DI6440" s="73" t="str">
        <f t="shared" si="2168"/>
        <v/>
      </c>
      <c r="DJ6440" s="73" t="str">
        <f t="shared" si="2169"/>
        <v/>
      </c>
      <c r="DK6440" s="73" t="str">
        <f t="shared" si="2170"/>
        <v/>
      </c>
      <c r="DL6440" s="73" t="str">
        <f t="shared" si="2171"/>
        <v/>
      </c>
      <c r="DM6440" s="73" t="str">
        <f t="shared" si="2172"/>
        <v/>
      </c>
      <c r="DN6440" s="73" t="str">
        <f t="shared" si="2180"/>
        <v/>
      </c>
      <c r="DO6440" s="73" t="str">
        <f t="shared" si="2173"/>
        <v/>
      </c>
      <c r="DP6440" s="73" t="str">
        <f t="shared" si="2174"/>
        <v/>
      </c>
      <c r="DQ6440" s="73" t="str">
        <f t="shared" si="2175"/>
        <v/>
      </c>
      <c r="DR6440" s="73" t="str">
        <f t="shared" si="2176"/>
        <v/>
      </c>
      <c r="DS6440" s="73" t="str">
        <f t="shared" si="2177"/>
        <v/>
      </c>
      <c r="DT6440" s="70" t="str">
        <f t="shared" si="2178"/>
        <v/>
      </c>
      <c r="DU6440" s="70" t="str">
        <f t="shared" si="2179"/>
        <v/>
      </c>
      <c r="DW6440" s="55" t="e">
        <f t="shared" si="2162"/>
        <v>#N/A</v>
      </c>
      <c r="DX6440" s="90" t="e">
        <f t="shared" si="2163"/>
        <v>#N/A</v>
      </c>
    </row>
    <row r="6441" spans="2:128">
      <c r="B6441" s="221"/>
      <c r="C6441" s="159"/>
      <c r="DE6441" s="72" t="str">
        <f t="shared" si="2164"/>
        <v/>
      </c>
      <c r="DF6441" s="73" t="str">
        <f t="shared" si="2165"/>
        <v/>
      </c>
      <c r="DG6441" s="73" t="str">
        <f t="shared" si="2166"/>
        <v/>
      </c>
      <c r="DH6441" s="73" t="str">
        <f t="shared" si="2167"/>
        <v/>
      </c>
      <c r="DI6441" s="73" t="str">
        <f t="shared" si="2168"/>
        <v/>
      </c>
      <c r="DJ6441" s="73" t="str">
        <f t="shared" si="2169"/>
        <v/>
      </c>
      <c r="DK6441" s="73" t="str">
        <f t="shared" si="2170"/>
        <v/>
      </c>
      <c r="DL6441" s="73" t="str">
        <f t="shared" si="2171"/>
        <v/>
      </c>
      <c r="DM6441" s="73" t="str">
        <f t="shared" si="2172"/>
        <v/>
      </c>
      <c r="DN6441" s="73" t="str">
        <f t="shared" si="2180"/>
        <v/>
      </c>
      <c r="DO6441" s="73" t="str">
        <f t="shared" si="2173"/>
        <v/>
      </c>
      <c r="DP6441" s="73" t="str">
        <f t="shared" si="2174"/>
        <v/>
      </c>
      <c r="DQ6441" s="73" t="str">
        <f t="shared" si="2175"/>
        <v/>
      </c>
      <c r="DR6441" s="73" t="str">
        <f t="shared" si="2176"/>
        <v/>
      </c>
      <c r="DS6441" s="73" t="str">
        <f t="shared" si="2177"/>
        <v/>
      </c>
      <c r="DT6441" s="70" t="str">
        <f t="shared" si="2178"/>
        <v/>
      </c>
      <c r="DU6441" s="70" t="str">
        <f t="shared" si="2179"/>
        <v/>
      </c>
      <c r="DW6441" s="55" t="e">
        <f t="shared" si="2162"/>
        <v>#N/A</v>
      </c>
      <c r="DX6441" s="90" t="e">
        <f t="shared" si="2163"/>
        <v>#N/A</v>
      </c>
    </row>
    <row r="6442" spans="2:128">
      <c r="B6442" s="221"/>
      <c r="C6442" s="159"/>
      <c r="DE6442" s="72" t="str">
        <f t="shared" si="2164"/>
        <v/>
      </c>
      <c r="DF6442" s="73" t="str">
        <f t="shared" si="2165"/>
        <v/>
      </c>
      <c r="DG6442" s="73" t="str">
        <f t="shared" si="2166"/>
        <v/>
      </c>
      <c r="DH6442" s="73" t="str">
        <f t="shared" si="2167"/>
        <v/>
      </c>
      <c r="DI6442" s="73" t="str">
        <f t="shared" si="2168"/>
        <v/>
      </c>
      <c r="DJ6442" s="73" t="str">
        <f t="shared" si="2169"/>
        <v/>
      </c>
      <c r="DK6442" s="73" t="str">
        <f t="shared" si="2170"/>
        <v/>
      </c>
      <c r="DL6442" s="73" t="str">
        <f t="shared" si="2171"/>
        <v/>
      </c>
      <c r="DM6442" s="73" t="str">
        <f t="shared" si="2172"/>
        <v/>
      </c>
      <c r="DN6442" s="73" t="str">
        <f t="shared" si="2180"/>
        <v/>
      </c>
      <c r="DO6442" s="73" t="str">
        <f t="shared" si="2173"/>
        <v/>
      </c>
      <c r="DP6442" s="73" t="str">
        <f t="shared" si="2174"/>
        <v/>
      </c>
      <c r="DQ6442" s="73" t="str">
        <f t="shared" si="2175"/>
        <v/>
      </c>
      <c r="DR6442" s="73" t="str">
        <f t="shared" si="2176"/>
        <v/>
      </c>
      <c r="DS6442" s="73" t="str">
        <f t="shared" si="2177"/>
        <v/>
      </c>
      <c r="DT6442" s="70" t="str">
        <f t="shared" si="2178"/>
        <v/>
      </c>
      <c r="DU6442" s="70" t="str">
        <f t="shared" si="2179"/>
        <v/>
      </c>
      <c r="DW6442" s="55" t="e">
        <f t="shared" ref="DW6442:DW6505" si="2181">IF(B6430="",NA(),B6430)</f>
        <v>#N/A</v>
      </c>
      <c r="DX6442" s="90" t="e">
        <f t="shared" ref="DX6442:DX6505" si="2182">IF(C6430="",NA(),C6430)</f>
        <v>#N/A</v>
      </c>
    </row>
    <row r="6443" spans="2:128">
      <c r="B6443" s="221"/>
      <c r="C6443" s="159"/>
      <c r="DE6443" s="72" t="str">
        <f t="shared" si="2164"/>
        <v/>
      </c>
      <c r="DF6443" s="73" t="str">
        <f t="shared" si="2165"/>
        <v/>
      </c>
      <c r="DG6443" s="73" t="str">
        <f t="shared" si="2166"/>
        <v/>
      </c>
      <c r="DH6443" s="73" t="str">
        <f t="shared" si="2167"/>
        <v/>
      </c>
      <c r="DI6443" s="73" t="str">
        <f t="shared" si="2168"/>
        <v/>
      </c>
      <c r="DJ6443" s="73" t="str">
        <f t="shared" si="2169"/>
        <v/>
      </c>
      <c r="DK6443" s="73" t="str">
        <f t="shared" si="2170"/>
        <v/>
      </c>
      <c r="DL6443" s="73" t="str">
        <f t="shared" si="2171"/>
        <v/>
      </c>
      <c r="DM6443" s="73" t="str">
        <f t="shared" si="2172"/>
        <v/>
      </c>
      <c r="DN6443" s="73" t="str">
        <f t="shared" si="2180"/>
        <v/>
      </c>
      <c r="DO6443" s="73" t="str">
        <f t="shared" si="2173"/>
        <v/>
      </c>
      <c r="DP6443" s="73" t="str">
        <f t="shared" si="2174"/>
        <v/>
      </c>
      <c r="DQ6443" s="73" t="str">
        <f t="shared" si="2175"/>
        <v/>
      </c>
      <c r="DR6443" s="73" t="str">
        <f t="shared" si="2176"/>
        <v/>
      </c>
      <c r="DS6443" s="73" t="str">
        <f t="shared" si="2177"/>
        <v/>
      </c>
      <c r="DT6443" s="70" t="str">
        <f t="shared" si="2178"/>
        <v/>
      </c>
      <c r="DU6443" s="70" t="str">
        <f t="shared" si="2179"/>
        <v/>
      </c>
      <c r="DW6443" s="55" t="e">
        <f t="shared" si="2181"/>
        <v>#N/A</v>
      </c>
      <c r="DX6443" s="90" t="e">
        <f t="shared" si="2182"/>
        <v>#N/A</v>
      </c>
    </row>
    <row r="6444" spans="2:128">
      <c r="B6444" s="221"/>
      <c r="C6444" s="159"/>
      <c r="DE6444" s="72" t="str">
        <f t="shared" si="2164"/>
        <v/>
      </c>
      <c r="DF6444" s="73" t="str">
        <f t="shared" si="2165"/>
        <v/>
      </c>
      <c r="DG6444" s="73" t="str">
        <f t="shared" si="2166"/>
        <v/>
      </c>
      <c r="DH6444" s="73" t="str">
        <f t="shared" si="2167"/>
        <v/>
      </c>
      <c r="DI6444" s="73" t="str">
        <f t="shared" si="2168"/>
        <v/>
      </c>
      <c r="DJ6444" s="73" t="str">
        <f t="shared" si="2169"/>
        <v/>
      </c>
      <c r="DK6444" s="73" t="str">
        <f t="shared" si="2170"/>
        <v/>
      </c>
      <c r="DL6444" s="73" t="str">
        <f t="shared" si="2171"/>
        <v/>
      </c>
      <c r="DM6444" s="73" t="str">
        <f t="shared" si="2172"/>
        <v/>
      </c>
      <c r="DN6444" s="73" t="str">
        <f t="shared" si="2180"/>
        <v/>
      </c>
      <c r="DO6444" s="73" t="str">
        <f t="shared" si="2173"/>
        <v/>
      </c>
      <c r="DP6444" s="73" t="str">
        <f t="shared" si="2174"/>
        <v/>
      </c>
      <c r="DQ6444" s="73" t="str">
        <f t="shared" si="2175"/>
        <v/>
      </c>
      <c r="DR6444" s="73" t="str">
        <f t="shared" si="2176"/>
        <v/>
      </c>
      <c r="DS6444" s="73" t="str">
        <f t="shared" si="2177"/>
        <v/>
      </c>
      <c r="DT6444" s="70" t="str">
        <f t="shared" si="2178"/>
        <v/>
      </c>
      <c r="DU6444" s="70" t="str">
        <f t="shared" si="2179"/>
        <v/>
      </c>
      <c r="DW6444" s="55" t="e">
        <f t="shared" si="2181"/>
        <v>#N/A</v>
      </c>
      <c r="DX6444" s="90" t="e">
        <f t="shared" si="2182"/>
        <v>#N/A</v>
      </c>
    </row>
    <row r="6445" spans="2:128">
      <c r="B6445" s="221"/>
      <c r="C6445" s="159"/>
      <c r="DE6445" s="72" t="str">
        <f t="shared" si="2164"/>
        <v/>
      </c>
      <c r="DF6445" s="73" t="str">
        <f t="shared" si="2165"/>
        <v/>
      </c>
      <c r="DG6445" s="73" t="str">
        <f t="shared" si="2166"/>
        <v/>
      </c>
      <c r="DH6445" s="73" t="str">
        <f t="shared" si="2167"/>
        <v/>
      </c>
      <c r="DI6445" s="73" t="str">
        <f t="shared" si="2168"/>
        <v/>
      </c>
      <c r="DJ6445" s="73" t="str">
        <f t="shared" si="2169"/>
        <v/>
      </c>
      <c r="DK6445" s="73" t="str">
        <f t="shared" si="2170"/>
        <v/>
      </c>
      <c r="DL6445" s="73" t="str">
        <f t="shared" si="2171"/>
        <v/>
      </c>
      <c r="DM6445" s="73" t="str">
        <f t="shared" si="2172"/>
        <v/>
      </c>
      <c r="DN6445" s="73" t="str">
        <f t="shared" si="2180"/>
        <v/>
      </c>
      <c r="DO6445" s="73" t="str">
        <f t="shared" si="2173"/>
        <v/>
      </c>
      <c r="DP6445" s="73" t="str">
        <f t="shared" si="2174"/>
        <v/>
      </c>
      <c r="DQ6445" s="73" t="str">
        <f t="shared" si="2175"/>
        <v/>
      </c>
      <c r="DR6445" s="73" t="str">
        <f t="shared" si="2176"/>
        <v/>
      </c>
      <c r="DS6445" s="73" t="str">
        <f t="shared" si="2177"/>
        <v/>
      </c>
      <c r="DT6445" s="70" t="str">
        <f t="shared" si="2178"/>
        <v/>
      </c>
      <c r="DU6445" s="70" t="str">
        <f t="shared" si="2179"/>
        <v/>
      </c>
      <c r="DW6445" s="55" t="e">
        <f t="shared" si="2181"/>
        <v>#N/A</v>
      </c>
      <c r="DX6445" s="90" t="e">
        <f t="shared" si="2182"/>
        <v>#N/A</v>
      </c>
    </row>
    <row r="6446" spans="2:128">
      <c r="B6446" s="221"/>
      <c r="C6446" s="159"/>
      <c r="DE6446" s="72" t="str">
        <f t="shared" si="2164"/>
        <v/>
      </c>
      <c r="DF6446" s="73" t="str">
        <f t="shared" si="2165"/>
        <v/>
      </c>
      <c r="DG6446" s="73" t="str">
        <f t="shared" si="2166"/>
        <v/>
      </c>
      <c r="DH6446" s="73" t="str">
        <f t="shared" si="2167"/>
        <v/>
      </c>
      <c r="DI6446" s="73" t="str">
        <f t="shared" si="2168"/>
        <v/>
      </c>
      <c r="DJ6446" s="73" t="str">
        <f t="shared" si="2169"/>
        <v/>
      </c>
      <c r="DK6446" s="73" t="str">
        <f t="shared" si="2170"/>
        <v/>
      </c>
      <c r="DL6446" s="73" t="str">
        <f t="shared" si="2171"/>
        <v/>
      </c>
      <c r="DM6446" s="73" t="str">
        <f t="shared" si="2172"/>
        <v/>
      </c>
      <c r="DN6446" s="73" t="str">
        <f t="shared" si="2180"/>
        <v/>
      </c>
      <c r="DO6446" s="73" t="str">
        <f t="shared" si="2173"/>
        <v/>
      </c>
      <c r="DP6446" s="73" t="str">
        <f t="shared" si="2174"/>
        <v/>
      </c>
      <c r="DQ6446" s="73" t="str">
        <f t="shared" si="2175"/>
        <v/>
      </c>
      <c r="DR6446" s="73" t="str">
        <f t="shared" si="2176"/>
        <v/>
      </c>
      <c r="DS6446" s="73" t="str">
        <f t="shared" si="2177"/>
        <v/>
      </c>
      <c r="DT6446" s="70" t="str">
        <f t="shared" si="2178"/>
        <v/>
      </c>
      <c r="DU6446" s="70" t="str">
        <f t="shared" si="2179"/>
        <v/>
      </c>
      <c r="DW6446" s="55" t="e">
        <f t="shared" si="2181"/>
        <v>#N/A</v>
      </c>
      <c r="DX6446" s="90" t="e">
        <f t="shared" si="2182"/>
        <v>#N/A</v>
      </c>
    </row>
    <row r="6447" spans="2:128">
      <c r="B6447" s="221"/>
      <c r="C6447" s="159"/>
      <c r="DE6447" s="72" t="str">
        <f t="shared" si="2164"/>
        <v/>
      </c>
      <c r="DF6447" s="73" t="str">
        <f t="shared" si="2165"/>
        <v/>
      </c>
      <c r="DG6447" s="73" t="str">
        <f t="shared" si="2166"/>
        <v/>
      </c>
      <c r="DH6447" s="73" t="str">
        <f t="shared" si="2167"/>
        <v/>
      </c>
      <c r="DI6447" s="73" t="str">
        <f t="shared" si="2168"/>
        <v/>
      </c>
      <c r="DJ6447" s="73" t="str">
        <f t="shared" si="2169"/>
        <v/>
      </c>
      <c r="DK6447" s="73" t="str">
        <f t="shared" si="2170"/>
        <v/>
      </c>
      <c r="DL6447" s="73" t="str">
        <f t="shared" si="2171"/>
        <v/>
      </c>
      <c r="DM6447" s="73" t="str">
        <f t="shared" si="2172"/>
        <v/>
      </c>
      <c r="DN6447" s="73" t="str">
        <f t="shared" si="2180"/>
        <v/>
      </c>
      <c r="DO6447" s="73" t="str">
        <f t="shared" si="2173"/>
        <v/>
      </c>
      <c r="DP6447" s="73" t="str">
        <f t="shared" si="2174"/>
        <v/>
      </c>
      <c r="DQ6447" s="73" t="str">
        <f t="shared" si="2175"/>
        <v/>
      </c>
      <c r="DR6447" s="73" t="str">
        <f t="shared" si="2176"/>
        <v/>
      </c>
      <c r="DS6447" s="73" t="str">
        <f t="shared" si="2177"/>
        <v/>
      </c>
      <c r="DT6447" s="70" t="str">
        <f t="shared" si="2178"/>
        <v/>
      </c>
      <c r="DU6447" s="70" t="str">
        <f t="shared" si="2179"/>
        <v/>
      </c>
      <c r="DW6447" s="55" t="e">
        <f t="shared" si="2181"/>
        <v>#N/A</v>
      </c>
      <c r="DX6447" s="90" t="e">
        <f t="shared" si="2182"/>
        <v>#N/A</v>
      </c>
    </row>
    <row r="6448" spans="2:128">
      <c r="B6448" s="221"/>
      <c r="C6448" s="159"/>
      <c r="DE6448" s="72" t="str">
        <f t="shared" si="2164"/>
        <v/>
      </c>
      <c r="DF6448" s="73" t="str">
        <f t="shared" si="2165"/>
        <v/>
      </c>
      <c r="DG6448" s="73" t="str">
        <f t="shared" si="2166"/>
        <v/>
      </c>
      <c r="DH6448" s="73" t="str">
        <f t="shared" si="2167"/>
        <v/>
      </c>
      <c r="DI6448" s="73" t="str">
        <f t="shared" si="2168"/>
        <v/>
      </c>
      <c r="DJ6448" s="73" t="str">
        <f t="shared" si="2169"/>
        <v/>
      </c>
      <c r="DK6448" s="73" t="str">
        <f t="shared" si="2170"/>
        <v/>
      </c>
      <c r="DL6448" s="73" t="str">
        <f t="shared" si="2171"/>
        <v/>
      </c>
      <c r="DM6448" s="73" t="str">
        <f t="shared" si="2172"/>
        <v/>
      </c>
      <c r="DN6448" s="73" t="str">
        <f t="shared" si="2180"/>
        <v/>
      </c>
      <c r="DO6448" s="73" t="str">
        <f t="shared" si="2173"/>
        <v/>
      </c>
      <c r="DP6448" s="73" t="str">
        <f t="shared" si="2174"/>
        <v/>
      </c>
      <c r="DQ6448" s="73" t="str">
        <f t="shared" si="2175"/>
        <v/>
      </c>
      <c r="DR6448" s="73" t="str">
        <f t="shared" si="2176"/>
        <v/>
      </c>
      <c r="DS6448" s="73" t="str">
        <f t="shared" si="2177"/>
        <v/>
      </c>
      <c r="DT6448" s="70" t="str">
        <f t="shared" si="2178"/>
        <v/>
      </c>
      <c r="DU6448" s="70" t="str">
        <f t="shared" si="2179"/>
        <v/>
      </c>
      <c r="DW6448" s="55" t="e">
        <f t="shared" si="2181"/>
        <v>#N/A</v>
      </c>
      <c r="DX6448" s="90" t="e">
        <f t="shared" si="2182"/>
        <v>#N/A</v>
      </c>
    </row>
    <row r="6449" spans="2:128">
      <c r="B6449" s="221"/>
      <c r="C6449" s="159"/>
      <c r="DE6449" s="72" t="str">
        <f t="shared" si="2164"/>
        <v/>
      </c>
      <c r="DF6449" s="73" t="str">
        <f t="shared" si="2165"/>
        <v/>
      </c>
      <c r="DG6449" s="73" t="str">
        <f t="shared" si="2166"/>
        <v/>
      </c>
      <c r="DH6449" s="73" t="str">
        <f t="shared" si="2167"/>
        <v/>
      </c>
      <c r="DI6449" s="73" t="str">
        <f t="shared" si="2168"/>
        <v/>
      </c>
      <c r="DJ6449" s="73" t="str">
        <f t="shared" si="2169"/>
        <v/>
      </c>
      <c r="DK6449" s="73" t="str">
        <f t="shared" si="2170"/>
        <v/>
      </c>
      <c r="DL6449" s="73" t="str">
        <f t="shared" si="2171"/>
        <v/>
      </c>
      <c r="DM6449" s="73" t="str">
        <f t="shared" si="2172"/>
        <v/>
      </c>
      <c r="DN6449" s="73" t="str">
        <f t="shared" si="2180"/>
        <v/>
      </c>
      <c r="DO6449" s="73" t="str">
        <f t="shared" si="2173"/>
        <v/>
      </c>
      <c r="DP6449" s="73" t="str">
        <f t="shared" si="2174"/>
        <v/>
      </c>
      <c r="DQ6449" s="73" t="str">
        <f t="shared" si="2175"/>
        <v/>
      </c>
      <c r="DR6449" s="73" t="str">
        <f t="shared" si="2176"/>
        <v/>
      </c>
      <c r="DS6449" s="73" t="str">
        <f t="shared" si="2177"/>
        <v/>
      </c>
      <c r="DT6449" s="70" t="str">
        <f t="shared" si="2178"/>
        <v/>
      </c>
      <c r="DU6449" s="70" t="str">
        <f t="shared" si="2179"/>
        <v/>
      </c>
      <c r="DW6449" s="55" t="e">
        <f t="shared" si="2181"/>
        <v>#N/A</v>
      </c>
      <c r="DX6449" s="90" t="e">
        <f t="shared" si="2182"/>
        <v>#N/A</v>
      </c>
    </row>
    <row r="6450" spans="2:128">
      <c r="B6450" s="221"/>
      <c r="C6450" s="159"/>
      <c r="DE6450" s="72" t="str">
        <f t="shared" si="2164"/>
        <v/>
      </c>
      <c r="DF6450" s="73" t="str">
        <f t="shared" si="2165"/>
        <v/>
      </c>
      <c r="DG6450" s="73" t="str">
        <f t="shared" si="2166"/>
        <v/>
      </c>
      <c r="DH6450" s="73" t="str">
        <f t="shared" si="2167"/>
        <v/>
      </c>
      <c r="DI6450" s="73" t="str">
        <f t="shared" si="2168"/>
        <v/>
      </c>
      <c r="DJ6450" s="73" t="str">
        <f t="shared" si="2169"/>
        <v/>
      </c>
      <c r="DK6450" s="73" t="str">
        <f t="shared" si="2170"/>
        <v/>
      </c>
      <c r="DL6450" s="73" t="str">
        <f t="shared" si="2171"/>
        <v/>
      </c>
      <c r="DM6450" s="73" t="str">
        <f t="shared" si="2172"/>
        <v/>
      </c>
      <c r="DN6450" s="73" t="str">
        <f t="shared" si="2180"/>
        <v/>
      </c>
      <c r="DO6450" s="73" t="str">
        <f t="shared" si="2173"/>
        <v/>
      </c>
      <c r="DP6450" s="73" t="str">
        <f t="shared" si="2174"/>
        <v/>
      </c>
      <c r="DQ6450" s="73" t="str">
        <f t="shared" si="2175"/>
        <v/>
      </c>
      <c r="DR6450" s="73" t="str">
        <f t="shared" si="2176"/>
        <v/>
      </c>
      <c r="DS6450" s="73" t="str">
        <f t="shared" si="2177"/>
        <v/>
      </c>
      <c r="DT6450" s="70" t="str">
        <f t="shared" si="2178"/>
        <v/>
      </c>
      <c r="DU6450" s="70" t="str">
        <f t="shared" si="2179"/>
        <v/>
      </c>
      <c r="DW6450" s="55" t="e">
        <f t="shared" si="2181"/>
        <v>#N/A</v>
      </c>
      <c r="DX6450" s="90" t="e">
        <f t="shared" si="2182"/>
        <v>#N/A</v>
      </c>
    </row>
    <row r="6451" spans="2:128">
      <c r="B6451" s="221"/>
      <c r="C6451" s="159"/>
      <c r="DE6451" s="72" t="str">
        <f t="shared" si="2164"/>
        <v/>
      </c>
      <c r="DF6451" s="73" t="str">
        <f t="shared" si="2165"/>
        <v/>
      </c>
      <c r="DG6451" s="73" t="str">
        <f t="shared" si="2166"/>
        <v/>
      </c>
      <c r="DH6451" s="73" t="str">
        <f t="shared" si="2167"/>
        <v/>
      </c>
      <c r="DI6451" s="73" t="str">
        <f t="shared" si="2168"/>
        <v/>
      </c>
      <c r="DJ6451" s="73" t="str">
        <f t="shared" si="2169"/>
        <v/>
      </c>
      <c r="DK6451" s="73" t="str">
        <f t="shared" si="2170"/>
        <v/>
      </c>
      <c r="DL6451" s="73" t="str">
        <f t="shared" si="2171"/>
        <v/>
      </c>
      <c r="DM6451" s="73" t="str">
        <f t="shared" si="2172"/>
        <v/>
      </c>
      <c r="DN6451" s="73" t="str">
        <f t="shared" si="2180"/>
        <v/>
      </c>
      <c r="DO6451" s="73" t="str">
        <f t="shared" si="2173"/>
        <v/>
      </c>
      <c r="DP6451" s="73" t="str">
        <f t="shared" si="2174"/>
        <v/>
      </c>
      <c r="DQ6451" s="73" t="str">
        <f t="shared" si="2175"/>
        <v/>
      </c>
      <c r="DR6451" s="73" t="str">
        <f t="shared" si="2176"/>
        <v/>
      </c>
      <c r="DS6451" s="73" t="str">
        <f t="shared" si="2177"/>
        <v/>
      </c>
      <c r="DT6451" s="70" t="str">
        <f t="shared" si="2178"/>
        <v/>
      </c>
      <c r="DU6451" s="70" t="str">
        <f t="shared" si="2179"/>
        <v/>
      </c>
      <c r="DW6451" s="55" t="e">
        <f t="shared" si="2181"/>
        <v>#N/A</v>
      </c>
      <c r="DX6451" s="90" t="e">
        <f t="shared" si="2182"/>
        <v>#N/A</v>
      </c>
    </row>
    <row r="6452" spans="2:128">
      <c r="B6452" s="221"/>
      <c r="C6452" s="159"/>
      <c r="DE6452" s="72" t="str">
        <f t="shared" si="2164"/>
        <v/>
      </c>
      <c r="DF6452" s="73" t="str">
        <f t="shared" si="2165"/>
        <v/>
      </c>
      <c r="DG6452" s="73" t="str">
        <f t="shared" si="2166"/>
        <v/>
      </c>
      <c r="DH6452" s="73" t="str">
        <f t="shared" si="2167"/>
        <v/>
      </c>
      <c r="DI6452" s="73" t="str">
        <f t="shared" si="2168"/>
        <v/>
      </c>
      <c r="DJ6452" s="73" t="str">
        <f t="shared" si="2169"/>
        <v/>
      </c>
      <c r="DK6452" s="73" t="str">
        <f t="shared" si="2170"/>
        <v/>
      </c>
      <c r="DL6452" s="73" t="str">
        <f t="shared" si="2171"/>
        <v/>
      </c>
      <c r="DM6452" s="73" t="str">
        <f t="shared" si="2172"/>
        <v/>
      </c>
      <c r="DN6452" s="73" t="str">
        <f t="shared" si="2180"/>
        <v/>
      </c>
      <c r="DO6452" s="73" t="str">
        <f t="shared" si="2173"/>
        <v/>
      </c>
      <c r="DP6452" s="73" t="str">
        <f t="shared" si="2174"/>
        <v/>
      </c>
      <c r="DQ6452" s="73" t="str">
        <f t="shared" si="2175"/>
        <v/>
      </c>
      <c r="DR6452" s="73" t="str">
        <f t="shared" si="2176"/>
        <v/>
      </c>
      <c r="DS6452" s="73" t="str">
        <f t="shared" si="2177"/>
        <v/>
      </c>
      <c r="DT6452" s="70" t="str">
        <f t="shared" si="2178"/>
        <v/>
      </c>
      <c r="DU6452" s="70" t="str">
        <f t="shared" si="2179"/>
        <v/>
      </c>
      <c r="DW6452" s="55" t="e">
        <f t="shared" si="2181"/>
        <v>#N/A</v>
      </c>
      <c r="DX6452" s="90" t="e">
        <f t="shared" si="2182"/>
        <v>#N/A</v>
      </c>
    </row>
    <row r="6453" spans="2:128">
      <c r="B6453" s="221"/>
      <c r="C6453" s="159"/>
      <c r="DE6453" s="72" t="str">
        <f t="shared" si="2164"/>
        <v/>
      </c>
      <c r="DF6453" s="73" t="str">
        <f t="shared" si="2165"/>
        <v/>
      </c>
      <c r="DG6453" s="73" t="str">
        <f t="shared" si="2166"/>
        <v/>
      </c>
      <c r="DH6453" s="73" t="str">
        <f t="shared" si="2167"/>
        <v/>
      </c>
      <c r="DI6453" s="73" t="str">
        <f t="shared" si="2168"/>
        <v/>
      </c>
      <c r="DJ6453" s="73" t="str">
        <f t="shared" si="2169"/>
        <v/>
      </c>
      <c r="DK6453" s="73" t="str">
        <f t="shared" si="2170"/>
        <v/>
      </c>
      <c r="DL6453" s="73" t="str">
        <f t="shared" si="2171"/>
        <v/>
      </c>
      <c r="DM6453" s="73" t="str">
        <f t="shared" si="2172"/>
        <v/>
      </c>
      <c r="DN6453" s="73" t="str">
        <f t="shared" si="2180"/>
        <v/>
      </c>
      <c r="DO6453" s="73" t="str">
        <f t="shared" si="2173"/>
        <v/>
      </c>
      <c r="DP6453" s="73" t="str">
        <f t="shared" si="2174"/>
        <v/>
      </c>
      <c r="DQ6453" s="73" t="str">
        <f t="shared" si="2175"/>
        <v/>
      </c>
      <c r="DR6453" s="73" t="str">
        <f t="shared" si="2176"/>
        <v/>
      </c>
      <c r="DS6453" s="73" t="str">
        <f t="shared" si="2177"/>
        <v/>
      </c>
      <c r="DT6453" s="70" t="str">
        <f t="shared" si="2178"/>
        <v/>
      </c>
      <c r="DU6453" s="70" t="str">
        <f t="shared" si="2179"/>
        <v/>
      </c>
      <c r="DW6453" s="55" t="e">
        <f t="shared" si="2181"/>
        <v>#N/A</v>
      </c>
      <c r="DX6453" s="90" t="e">
        <f t="shared" si="2182"/>
        <v>#N/A</v>
      </c>
    </row>
    <row r="6454" spans="2:128">
      <c r="B6454" s="221"/>
      <c r="C6454" s="159"/>
      <c r="DE6454" s="72" t="str">
        <f t="shared" si="2164"/>
        <v/>
      </c>
      <c r="DF6454" s="73" t="str">
        <f t="shared" si="2165"/>
        <v/>
      </c>
      <c r="DG6454" s="73" t="str">
        <f t="shared" si="2166"/>
        <v/>
      </c>
      <c r="DH6454" s="73" t="str">
        <f t="shared" si="2167"/>
        <v/>
      </c>
      <c r="DI6454" s="73" t="str">
        <f t="shared" si="2168"/>
        <v/>
      </c>
      <c r="DJ6454" s="73" t="str">
        <f t="shared" si="2169"/>
        <v/>
      </c>
      <c r="DK6454" s="73" t="str">
        <f t="shared" si="2170"/>
        <v/>
      </c>
      <c r="DL6454" s="73" t="str">
        <f t="shared" si="2171"/>
        <v/>
      </c>
      <c r="DM6454" s="73" t="str">
        <f t="shared" si="2172"/>
        <v/>
      </c>
      <c r="DN6454" s="73" t="str">
        <f t="shared" si="2180"/>
        <v/>
      </c>
      <c r="DO6454" s="73" t="str">
        <f t="shared" si="2173"/>
        <v/>
      </c>
      <c r="DP6454" s="73" t="str">
        <f t="shared" si="2174"/>
        <v/>
      </c>
      <c r="DQ6454" s="73" t="str">
        <f t="shared" si="2175"/>
        <v/>
      </c>
      <c r="DR6454" s="73" t="str">
        <f t="shared" si="2176"/>
        <v/>
      </c>
      <c r="DS6454" s="73" t="str">
        <f t="shared" si="2177"/>
        <v/>
      </c>
      <c r="DT6454" s="70" t="str">
        <f t="shared" si="2178"/>
        <v/>
      </c>
      <c r="DU6454" s="70" t="str">
        <f t="shared" si="2179"/>
        <v/>
      </c>
      <c r="DW6454" s="55" t="e">
        <f t="shared" si="2181"/>
        <v>#N/A</v>
      </c>
      <c r="DX6454" s="90" t="e">
        <f t="shared" si="2182"/>
        <v>#N/A</v>
      </c>
    </row>
    <row r="6455" spans="2:128">
      <c r="B6455" s="221"/>
      <c r="C6455" s="159"/>
      <c r="DE6455" s="72" t="str">
        <f t="shared" si="2164"/>
        <v/>
      </c>
      <c r="DF6455" s="73" t="str">
        <f t="shared" si="2165"/>
        <v/>
      </c>
      <c r="DG6455" s="73" t="str">
        <f t="shared" si="2166"/>
        <v/>
      </c>
      <c r="DH6455" s="73" t="str">
        <f t="shared" si="2167"/>
        <v/>
      </c>
      <c r="DI6455" s="73" t="str">
        <f t="shared" si="2168"/>
        <v/>
      </c>
      <c r="DJ6455" s="73" t="str">
        <f t="shared" si="2169"/>
        <v/>
      </c>
      <c r="DK6455" s="73" t="str">
        <f t="shared" si="2170"/>
        <v/>
      </c>
      <c r="DL6455" s="73" t="str">
        <f t="shared" si="2171"/>
        <v/>
      </c>
      <c r="DM6455" s="73" t="str">
        <f t="shared" si="2172"/>
        <v/>
      </c>
      <c r="DN6455" s="73" t="str">
        <f t="shared" si="2180"/>
        <v/>
      </c>
      <c r="DO6455" s="73" t="str">
        <f t="shared" si="2173"/>
        <v/>
      </c>
      <c r="DP6455" s="73" t="str">
        <f t="shared" si="2174"/>
        <v/>
      </c>
      <c r="DQ6455" s="73" t="str">
        <f t="shared" si="2175"/>
        <v/>
      </c>
      <c r="DR6455" s="73" t="str">
        <f t="shared" si="2176"/>
        <v/>
      </c>
      <c r="DS6455" s="73" t="str">
        <f t="shared" si="2177"/>
        <v/>
      </c>
      <c r="DT6455" s="70" t="str">
        <f t="shared" si="2178"/>
        <v/>
      </c>
      <c r="DU6455" s="70" t="str">
        <f t="shared" si="2179"/>
        <v/>
      </c>
      <c r="DW6455" s="55" t="e">
        <f t="shared" si="2181"/>
        <v>#N/A</v>
      </c>
      <c r="DX6455" s="90" t="e">
        <f t="shared" si="2182"/>
        <v>#N/A</v>
      </c>
    </row>
    <row r="6456" spans="2:128">
      <c r="B6456" s="221"/>
      <c r="C6456" s="159"/>
      <c r="DE6456" s="72" t="str">
        <f t="shared" si="2164"/>
        <v/>
      </c>
      <c r="DF6456" s="73" t="str">
        <f t="shared" si="2165"/>
        <v/>
      </c>
      <c r="DG6456" s="73" t="str">
        <f t="shared" si="2166"/>
        <v/>
      </c>
      <c r="DH6456" s="73" t="str">
        <f t="shared" si="2167"/>
        <v/>
      </c>
      <c r="DI6456" s="73" t="str">
        <f t="shared" si="2168"/>
        <v/>
      </c>
      <c r="DJ6456" s="73" t="str">
        <f t="shared" si="2169"/>
        <v/>
      </c>
      <c r="DK6456" s="73" t="str">
        <f t="shared" si="2170"/>
        <v/>
      </c>
      <c r="DL6456" s="73" t="str">
        <f t="shared" si="2171"/>
        <v/>
      </c>
      <c r="DM6456" s="73" t="str">
        <f t="shared" si="2172"/>
        <v/>
      </c>
      <c r="DN6456" s="73" t="str">
        <f t="shared" si="2180"/>
        <v/>
      </c>
      <c r="DO6456" s="73" t="str">
        <f t="shared" si="2173"/>
        <v/>
      </c>
      <c r="DP6456" s="73" t="str">
        <f t="shared" si="2174"/>
        <v/>
      </c>
      <c r="DQ6456" s="73" t="str">
        <f t="shared" si="2175"/>
        <v/>
      </c>
      <c r="DR6456" s="73" t="str">
        <f t="shared" si="2176"/>
        <v/>
      </c>
      <c r="DS6456" s="73" t="str">
        <f t="shared" si="2177"/>
        <v/>
      </c>
      <c r="DT6456" s="70" t="str">
        <f t="shared" si="2178"/>
        <v/>
      </c>
      <c r="DU6456" s="70" t="str">
        <f t="shared" si="2179"/>
        <v/>
      </c>
      <c r="DW6456" s="55" t="e">
        <f t="shared" si="2181"/>
        <v>#N/A</v>
      </c>
      <c r="DX6456" s="90" t="e">
        <f t="shared" si="2182"/>
        <v>#N/A</v>
      </c>
    </row>
    <row r="6457" spans="2:128">
      <c r="B6457" s="221"/>
      <c r="C6457" s="159"/>
      <c r="DE6457" s="72" t="str">
        <f t="shared" si="2164"/>
        <v/>
      </c>
      <c r="DF6457" s="73" t="str">
        <f t="shared" si="2165"/>
        <v/>
      </c>
      <c r="DG6457" s="73" t="str">
        <f t="shared" si="2166"/>
        <v/>
      </c>
      <c r="DH6457" s="73" t="str">
        <f t="shared" si="2167"/>
        <v/>
      </c>
      <c r="DI6457" s="73" t="str">
        <f t="shared" si="2168"/>
        <v/>
      </c>
      <c r="DJ6457" s="73" t="str">
        <f t="shared" si="2169"/>
        <v/>
      </c>
      <c r="DK6457" s="73" t="str">
        <f t="shared" si="2170"/>
        <v/>
      </c>
      <c r="DL6457" s="73" t="str">
        <f t="shared" si="2171"/>
        <v/>
      </c>
      <c r="DM6457" s="73" t="str">
        <f t="shared" si="2172"/>
        <v/>
      </c>
      <c r="DN6457" s="73" t="str">
        <f t="shared" si="2180"/>
        <v/>
      </c>
      <c r="DO6457" s="73" t="str">
        <f t="shared" si="2173"/>
        <v/>
      </c>
      <c r="DP6457" s="73" t="str">
        <f t="shared" si="2174"/>
        <v/>
      </c>
      <c r="DQ6457" s="73" t="str">
        <f t="shared" si="2175"/>
        <v/>
      </c>
      <c r="DR6457" s="73" t="str">
        <f t="shared" si="2176"/>
        <v/>
      </c>
      <c r="DS6457" s="73" t="str">
        <f t="shared" si="2177"/>
        <v/>
      </c>
      <c r="DT6457" s="70" t="str">
        <f t="shared" si="2178"/>
        <v/>
      </c>
      <c r="DU6457" s="70" t="str">
        <f t="shared" si="2179"/>
        <v/>
      </c>
      <c r="DW6457" s="55" t="e">
        <f t="shared" si="2181"/>
        <v>#N/A</v>
      </c>
      <c r="DX6457" s="90" t="e">
        <f t="shared" si="2182"/>
        <v>#N/A</v>
      </c>
    </row>
    <row r="6458" spans="2:128">
      <c r="B6458" s="221"/>
      <c r="C6458" s="159"/>
      <c r="DE6458" s="72" t="str">
        <f t="shared" si="2164"/>
        <v/>
      </c>
      <c r="DF6458" s="73" t="str">
        <f t="shared" si="2165"/>
        <v/>
      </c>
      <c r="DG6458" s="73" t="str">
        <f t="shared" si="2166"/>
        <v/>
      </c>
      <c r="DH6458" s="73" t="str">
        <f t="shared" si="2167"/>
        <v/>
      </c>
      <c r="DI6458" s="73" t="str">
        <f t="shared" si="2168"/>
        <v/>
      </c>
      <c r="DJ6458" s="73" t="str">
        <f t="shared" si="2169"/>
        <v/>
      </c>
      <c r="DK6458" s="73" t="str">
        <f t="shared" si="2170"/>
        <v/>
      </c>
      <c r="DL6458" s="73" t="str">
        <f t="shared" si="2171"/>
        <v/>
      </c>
      <c r="DM6458" s="73" t="str">
        <f t="shared" si="2172"/>
        <v/>
      </c>
      <c r="DN6458" s="73" t="str">
        <f t="shared" si="2180"/>
        <v/>
      </c>
      <c r="DO6458" s="73" t="str">
        <f t="shared" si="2173"/>
        <v/>
      </c>
      <c r="DP6458" s="73" t="str">
        <f t="shared" si="2174"/>
        <v/>
      </c>
      <c r="DQ6458" s="73" t="str">
        <f t="shared" si="2175"/>
        <v/>
      </c>
      <c r="DR6458" s="73" t="str">
        <f t="shared" si="2176"/>
        <v/>
      </c>
      <c r="DS6458" s="73" t="str">
        <f t="shared" si="2177"/>
        <v/>
      </c>
      <c r="DT6458" s="70" t="str">
        <f t="shared" si="2178"/>
        <v/>
      </c>
      <c r="DU6458" s="70" t="str">
        <f t="shared" si="2179"/>
        <v/>
      </c>
      <c r="DW6458" s="55" t="e">
        <f t="shared" si="2181"/>
        <v>#N/A</v>
      </c>
      <c r="DX6458" s="90" t="e">
        <f t="shared" si="2182"/>
        <v>#N/A</v>
      </c>
    </row>
    <row r="6459" spans="2:128">
      <c r="B6459" s="221"/>
      <c r="C6459" s="159"/>
      <c r="DE6459" s="72" t="str">
        <f t="shared" si="2164"/>
        <v/>
      </c>
      <c r="DF6459" s="73" t="str">
        <f t="shared" si="2165"/>
        <v/>
      </c>
      <c r="DG6459" s="73" t="str">
        <f t="shared" si="2166"/>
        <v/>
      </c>
      <c r="DH6459" s="73" t="str">
        <f t="shared" si="2167"/>
        <v/>
      </c>
      <c r="DI6459" s="73" t="str">
        <f t="shared" si="2168"/>
        <v/>
      </c>
      <c r="DJ6459" s="73" t="str">
        <f t="shared" si="2169"/>
        <v/>
      </c>
      <c r="DK6459" s="73" t="str">
        <f t="shared" si="2170"/>
        <v/>
      </c>
      <c r="DL6459" s="73" t="str">
        <f t="shared" si="2171"/>
        <v/>
      </c>
      <c r="DM6459" s="73" t="str">
        <f t="shared" si="2172"/>
        <v/>
      </c>
      <c r="DN6459" s="73" t="str">
        <f t="shared" si="2180"/>
        <v/>
      </c>
      <c r="DO6459" s="73" t="str">
        <f t="shared" si="2173"/>
        <v/>
      </c>
      <c r="DP6459" s="73" t="str">
        <f t="shared" si="2174"/>
        <v/>
      </c>
      <c r="DQ6459" s="73" t="str">
        <f t="shared" si="2175"/>
        <v/>
      </c>
      <c r="DR6459" s="73" t="str">
        <f t="shared" si="2176"/>
        <v/>
      </c>
      <c r="DS6459" s="73" t="str">
        <f t="shared" si="2177"/>
        <v/>
      </c>
      <c r="DT6459" s="70" t="str">
        <f t="shared" si="2178"/>
        <v/>
      </c>
      <c r="DU6459" s="70" t="str">
        <f t="shared" si="2179"/>
        <v/>
      </c>
      <c r="DW6459" s="55" t="e">
        <f t="shared" si="2181"/>
        <v>#N/A</v>
      </c>
      <c r="DX6459" s="90" t="e">
        <f t="shared" si="2182"/>
        <v>#N/A</v>
      </c>
    </row>
    <row r="6460" spans="2:128">
      <c r="B6460" s="221"/>
      <c r="C6460" s="159"/>
      <c r="DE6460" s="72" t="str">
        <f t="shared" si="2164"/>
        <v/>
      </c>
      <c r="DF6460" s="73" t="str">
        <f t="shared" si="2165"/>
        <v/>
      </c>
      <c r="DG6460" s="73" t="str">
        <f t="shared" si="2166"/>
        <v/>
      </c>
      <c r="DH6460" s="73" t="str">
        <f t="shared" si="2167"/>
        <v/>
      </c>
      <c r="DI6460" s="73" t="str">
        <f t="shared" si="2168"/>
        <v/>
      </c>
      <c r="DJ6460" s="73" t="str">
        <f t="shared" si="2169"/>
        <v/>
      </c>
      <c r="DK6460" s="73" t="str">
        <f t="shared" si="2170"/>
        <v/>
      </c>
      <c r="DL6460" s="73" t="str">
        <f t="shared" si="2171"/>
        <v/>
      </c>
      <c r="DM6460" s="73" t="str">
        <f t="shared" si="2172"/>
        <v/>
      </c>
      <c r="DN6460" s="73" t="str">
        <f t="shared" si="2180"/>
        <v/>
      </c>
      <c r="DO6460" s="73" t="str">
        <f t="shared" si="2173"/>
        <v/>
      </c>
      <c r="DP6460" s="73" t="str">
        <f t="shared" si="2174"/>
        <v/>
      </c>
      <c r="DQ6460" s="73" t="str">
        <f t="shared" si="2175"/>
        <v/>
      </c>
      <c r="DR6460" s="73" t="str">
        <f t="shared" si="2176"/>
        <v/>
      </c>
      <c r="DS6460" s="73" t="str">
        <f t="shared" si="2177"/>
        <v/>
      </c>
      <c r="DT6460" s="70" t="str">
        <f t="shared" si="2178"/>
        <v/>
      </c>
      <c r="DU6460" s="70" t="str">
        <f t="shared" si="2179"/>
        <v/>
      </c>
      <c r="DW6460" s="55" t="e">
        <f t="shared" si="2181"/>
        <v>#N/A</v>
      </c>
      <c r="DX6460" s="90" t="e">
        <f t="shared" si="2182"/>
        <v>#N/A</v>
      </c>
    </row>
    <row r="6461" spans="2:128">
      <c r="B6461" s="221"/>
      <c r="C6461" s="159"/>
      <c r="DE6461" s="72" t="str">
        <f t="shared" si="2164"/>
        <v/>
      </c>
      <c r="DF6461" s="73" t="str">
        <f t="shared" si="2165"/>
        <v/>
      </c>
      <c r="DG6461" s="73" t="str">
        <f t="shared" si="2166"/>
        <v/>
      </c>
      <c r="DH6461" s="73" t="str">
        <f t="shared" si="2167"/>
        <v/>
      </c>
      <c r="DI6461" s="73" t="str">
        <f t="shared" si="2168"/>
        <v/>
      </c>
      <c r="DJ6461" s="73" t="str">
        <f t="shared" si="2169"/>
        <v/>
      </c>
      <c r="DK6461" s="73" t="str">
        <f t="shared" si="2170"/>
        <v/>
      </c>
      <c r="DL6461" s="73" t="str">
        <f t="shared" si="2171"/>
        <v/>
      </c>
      <c r="DM6461" s="73" t="str">
        <f t="shared" si="2172"/>
        <v/>
      </c>
      <c r="DN6461" s="73" t="str">
        <f t="shared" si="2180"/>
        <v/>
      </c>
      <c r="DO6461" s="73" t="str">
        <f t="shared" si="2173"/>
        <v/>
      </c>
      <c r="DP6461" s="73" t="str">
        <f t="shared" si="2174"/>
        <v/>
      </c>
      <c r="DQ6461" s="73" t="str">
        <f t="shared" si="2175"/>
        <v/>
      </c>
      <c r="DR6461" s="73" t="str">
        <f t="shared" si="2176"/>
        <v/>
      </c>
      <c r="DS6461" s="73" t="str">
        <f t="shared" si="2177"/>
        <v/>
      </c>
      <c r="DT6461" s="70" t="str">
        <f t="shared" si="2178"/>
        <v/>
      </c>
      <c r="DU6461" s="70" t="str">
        <f t="shared" si="2179"/>
        <v/>
      </c>
      <c r="DW6461" s="55" t="e">
        <f t="shared" si="2181"/>
        <v>#N/A</v>
      </c>
      <c r="DX6461" s="90" t="e">
        <f t="shared" si="2182"/>
        <v>#N/A</v>
      </c>
    </row>
    <row r="6462" spans="2:128">
      <c r="B6462" s="221"/>
      <c r="C6462" s="159"/>
      <c r="DE6462" s="72" t="str">
        <f t="shared" si="2164"/>
        <v/>
      </c>
      <c r="DF6462" s="73" t="str">
        <f t="shared" si="2165"/>
        <v/>
      </c>
      <c r="DG6462" s="73" t="str">
        <f t="shared" si="2166"/>
        <v/>
      </c>
      <c r="DH6462" s="73" t="str">
        <f t="shared" si="2167"/>
        <v/>
      </c>
      <c r="DI6462" s="73" t="str">
        <f t="shared" si="2168"/>
        <v/>
      </c>
      <c r="DJ6462" s="73" t="str">
        <f t="shared" si="2169"/>
        <v/>
      </c>
      <c r="DK6462" s="73" t="str">
        <f t="shared" si="2170"/>
        <v/>
      </c>
      <c r="DL6462" s="73" t="str">
        <f t="shared" si="2171"/>
        <v/>
      </c>
      <c r="DM6462" s="73" t="str">
        <f t="shared" si="2172"/>
        <v/>
      </c>
      <c r="DN6462" s="73" t="str">
        <f t="shared" si="2180"/>
        <v/>
      </c>
      <c r="DO6462" s="73" t="str">
        <f t="shared" si="2173"/>
        <v/>
      </c>
      <c r="DP6462" s="73" t="str">
        <f t="shared" si="2174"/>
        <v/>
      </c>
      <c r="DQ6462" s="73" t="str">
        <f t="shared" si="2175"/>
        <v/>
      </c>
      <c r="DR6462" s="73" t="str">
        <f t="shared" si="2176"/>
        <v/>
      </c>
      <c r="DS6462" s="73" t="str">
        <f t="shared" si="2177"/>
        <v/>
      </c>
      <c r="DT6462" s="70" t="str">
        <f t="shared" si="2178"/>
        <v/>
      </c>
      <c r="DU6462" s="70" t="str">
        <f t="shared" si="2179"/>
        <v/>
      </c>
      <c r="DW6462" s="55" t="e">
        <f t="shared" si="2181"/>
        <v>#N/A</v>
      </c>
      <c r="DX6462" s="90" t="e">
        <f t="shared" si="2182"/>
        <v>#N/A</v>
      </c>
    </row>
    <row r="6463" spans="2:128">
      <c r="B6463" s="221"/>
      <c r="C6463" s="159"/>
      <c r="DE6463" s="72" t="str">
        <f t="shared" si="2164"/>
        <v/>
      </c>
      <c r="DF6463" s="73" t="str">
        <f t="shared" si="2165"/>
        <v/>
      </c>
      <c r="DG6463" s="73" t="str">
        <f t="shared" si="2166"/>
        <v/>
      </c>
      <c r="DH6463" s="73" t="str">
        <f t="shared" si="2167"/>
        <v/>
      </c>
      <c r="DI6463" s="73" t="str">
        <f t="shared" si="2168"/>
        <v/>
      </c>
      <c r="DJ6463" s="73" t="str">
        <f t="shared" si="2169"/>
        <v/>
      </c>
      <c r="DK6463" s="73" t="str">
        <f t="shared" si="2170"/>
        <v/>
      </c>
      <c r="DL6463" s="73" t="str">
        <f t="shared" si="2171"/>
        <v/>
      </c>
      <c r="DM6463" s="73" t="str">
        <f t="shared" si="2172"/>
        <v/>
      </c>
      <c r="DN6463" s="73" t="str">
        <f t="shared" si="2180"/>
        <v/>
      </c>
      <c r="DO6463" s="73" t="str">
        <f t="shared" si="2173"/>
        <v/>
      </c>
      <c r="DP6463" s="73" t="str">
        <f t="shared" si="2174"/>
        <v/>
      </c>
      <c r="DQ6463" s="73" t="str">
        <f t="shared" si="2175"/>
        <v/>
      </c>
      <c r="DR6463" s="73" t="str">
        <f t="shared" si="2176"/>
        <v/>
      </c>
      <c r="DS6463" s="73" t="str">
        <f t="shared" si="2177"/>
        <v/>
      </c>
      <c r="DT6463" s="70" t="str">
        <f t="shared" si="2178"/>
        <v/>
      </c>
      <c r="DU6463" s="70" t="str">
        <f t="shared" si="2179"/>
        <v/>
      </c>
      <c r="DW6463" s="55" t="e">
        <f t="shared" si="2181"/>
        <v>#N/A</v>
      </c>
      <c r="DX6463" s="90" t="e">
        <f t="shared" si="2182"/>
        <v>#N/A</v>
      </c>
    </row>
    <row r="6464" spans="2:128">
      <c r="B6464" s="221"/>
      <c r="C6464" s="159"/>
      <c r="DE6464" s="72" t="str">
        <f t="shared" si="2164"/>
        <v/>
      </c>
      <c r="DF6464" s="73" t="str">
        <f t="shared" si="2165"/>
        <v/>
      </c>
      <c r="DG6464" s="73" t="str">
        <f t="shared" si="2166"/>
        <v/>
      </c>
      <c r="DH6464" s="73" t="str">
        <f t="shared" si="2167"/>
        <v/>
      </c>
      <c r="DI6464" s="73" t="str">
        <f t="shared" si="2168"/>
        <v/>
      </c>
      <c r="DJ6464" s="73" t="str">
        <f t="shared" si="2169"/>
        <v/>
      </c>
      <c r="DK6464" s="73" t="str">
        <f t="shared" si="2170"/>
        <v/>
      </c>
      <c r="DL6464" s="73" t="str">
        <f t="shared" si="2171"/>
        <v/>
      </c>
      <c r="DM6464" s="73" t="str">
        <f t="shared" si="2172"/>
        <v/>
      </c>
      <c r="DN6464" s="73" t="str">
        <f t="shared" si="2180"/>
        <v/>
      </c>
      <c r="DO6464" s="73" t="str">
        <f t="shared" si="2173"/>
        <v/>
      </c>
      <c r="DP6464" s="73" t="str">
        <f t="shared" si="2174"/>
        <v/>
      </c>
      <c r="DQ6464" s="73" t="str">
        <f t="shared" si="2175"/>
        <v/>
      </c>
      <c r="DR6464" s="73" t="str">
        <f t="shared" si="2176"/>
        <v/>
      </c>
      <c r="DS6464" s="73" t="str">
        <f t="shared" si="2177"/>
        <v/>
      </c>
      <c r="DT6464" s="70" t="str">
        <f t="shared" si="2178"/>
        <v/>
      </c>
      <c r="DU6464" s="70" t="str">
        <f t="shared" si="2179"/>
        <v/>
      </c>
      <c r="DW6464" s="55" t="e">
        <f t="shared" si="2181"/>
        <v>#N/A</v>
      </c>
      <c r="DX6464" s="90" t="e">
        <f t="shared" si="2182"/>
        <v>#N/A</v>
      </c>
    </row>
    <row r="6465" spans="2:128">
      <c r="B6465" s="221"/>
      <c r="C6465" s="159"/>
      <c r="DE6465" s="72" t="str">
        <f t="shared" si="2164"/>
        <v/>
      </c>
      <c r="DF6465" s="73" t="str">
        <f t="shared" si="2165"/>
        <v/>
      </c>
      <c r="DG6465" s="73" t="str">
        <f t="shared" si="2166"/>
        <v/>
      </c>
      <c r="DH6465" s="73" t="str">
        <f t="shared" si="2167"/>
        <v/>
      </c>
      <c r="DI6465" s="73" t="str">
        <f t="shared" si="2168"/>
        <v/>
      </c>
      <c r="DJ6465" s="73" t="str">
        <f t="shared" si="2169"/>
        <v/>
      </c>
      <c r="DK6465" s="73" t="str">
        <f t="shared" si="2170"/>
        <v/>
      </c>
      <c r="DL6465" s="73" t="str">
        <f t="shared" si="2171"/>
        <v/>
      </c>
      <c r="DM6465" s="73" t="str">
        <f t="shared" si="2172"/>
        <v/>
      </c>
      <c r="DN6465" s="73" t="str">
        <f t="shared" si="2180"/>
        <v/>
      </c>
      <c r="DO6465" s="73" t="str">
        <f t="shared" si="2173"/>
        <v/>
      </c>
      <c r="DP6465" s="73" t="str">
        <f t="shared" si="2174"/>
        <v/>
      </c>
      <c r="DQ6465" s="73" t="str">
        <f t="shared" si="2175"/>
        <v/>
      </c>
      <c r="DR6465" s="73" t="str">
        <f t="shared" si="2176"/>
        <v/>
      </c>
      <c r="DS6465" s="73" t="str">
        <f t="shared" si="2177"/>
        <v/>
      </c>
      <c r="DT6465" s="70" t="str">
        <f t="shared" si="2178"/>
        <v/>
      </c>
      <c r="DU6465" s="70" t="str">
        <f t="shared" si="2179"/>
        <v/>
      </c>
      <c r="DW6465" s="55" t="e">
        <f t="shared" si="2181"/>
        <v>#N/A</v>
      </c>
      <c r="DX6465" s="90" t="e">
        <f t="shared" si="2182"/>
        <v>#N/A</v>
      </c>
    </row>
    <row r="6466" spans="2:128">
      <c r="B6466" s="221"/>
      <c r="C6466" s="159"/>
      <c r="DE6466" s="72" t="str">
        <f t="shared" si="2164"/>
        <v/>
      </c>
      <c r="DF6466" s="73" t="str">
        <f t="shared" si="2165"/>
        <v/>
      </c>
      <c r="DG6466" s="73" t="str">
        <f t="shared" si="2166"/>
        <v/>
      </c>
      <c r="DH6466" s="73" t="str">
        <f t="shared" si="2167"/>
        <v/>
      </c>
      <c r="DI6466" s="73" t="str">
        <f t="shared" si="2168"/>
        <v/>
      </c>
      <c r="DJ6466" s="73" t="str">
        <f t="shared" si="2169"/>
        <v/>
      </c>
      <c r="DK6466" s="73" t="str">
        <f t="shared" si="2170"/>
        <v/>
      </c>
      <c r="DL6466" s="73" t="str">
        <f t="shared" si="2171"/>
        <v/>
      </c>
      <c r="DM6466" s="73" t="str">
        <f t="shared" si="2172"/>
        <v/>
      </c>
      <c r="DN6466" s="73" t="str">
        <f t="shared" si="2180"/>
        <v/>
      </c>
      <c r="DO6466" s="73" t="str">
        <f t="shared" si="2173"/>
        <v/>
      </c>
      <c r="DP6466" s="73" t="str">
        <f t="shared" si="2174"/>
        <v/>
      </c>
      <c r="DQ6466" s="73" t="str">
        <f t="shared" si="2175"/>
        <v/>
      </c>
      <c r="DR6466" s="73" t="str">
        <f t="shared" si="2176"/>
        <v/>
      </c>
      <c r="DS6466" s="73" t="str">
        <f t="shared" si="2177"/>
        <v/>
      </c>
      <c r="DT6466" s="70" t="str">
        <f t="shared" si="2178"/>
        <v/>
      </c>
      <c r="DU6466" s="70" t="str">
        <f t="shared" si="2179"/>
        <v/>
      </c>
      <c r="DW6466" s="55" t="e">
        <f t="shared" si="2181"/>
        <v>#N/A</v>
      </c>
      <c r="DX6466" s="90" t="e">
        <f t="shared" si="2182"/>
        <v>#N/A</v>
      </c>
    </row>
    <row r="6467" spans="2:128">
      <c r="B6467" s="221"/>
      <c r="C6467" s="159"/>
      <c r="DE6467" s="72" t="str">
        <f t="shared" si="2164"/>
        <v/>
      </c>
      <c r="DF6467" s="73" t="str">
        <f t="shared" si="2165"/>
        <v/>
      </c>
      <c r="DG6467" s="73" t="str">
        <f t="shared" si="2166"/>
        <v/>
      </c>
      <c r="DH6467" s="73" t="str">
        <f t="shared" si="2167"/>
        <v/>
      </c>
      <c r="DI6467" s="73" t="str">
        <f t="shared" si="2168"/>
        <v/>
      </c>
      <c r="DJ6467" s="73" t="str">
        <f t="shared" si="2169"/>
        <v/>
      </c>
      <c r="DK6467" s="73" t="str">
        <f t="shared" si="2170"/>
        <v/>
      </c>
      <c r="DL6467" s="73" t="str">
        <f t="shared" si="2171"/>
        <v/>
      </c>
      <c r="DM6467" s="73" t="str">
        <f t="shared" si="2172"/>
        <v/>
      </c>
      <c r="DN6467" s="73" t="str">
        <f t="shared" si="2180"/>
        <v/>
      </c>
      <c r="DO6467" s="73" t="str">
        <f t="shared" si="2173"/>
        <v/>
      </c>
      <c r="DP6467" s="73" t="str">
        <f t="shared" si="2174"/>
        <v/>
      </c>
      <c r="DQ6467" s="73" t="str">
        <f t="shared" si="2175"/>
        <v/>
      </c>
      <c r="DR6467" s="73" t="str">
        <f t="shared" si="2176"/>
        <v/>
      </c>
      <c r="DS6467" s="73" t="str">
        <f t="shared" si="2177"/>
        <v/>
      </c>
      <c r="DT6467" s="70" t="str">
        <f t="shared" si="2178"/>
        <v/>
      </c>
      <c r="DU6467" s="70" t="str">
        <f t="shared" si="2179"/>
        <v/>
      </c>
      <c r="DW6467" s="55" t="e">
        <f t="shared" si="2181"/>
        <v>#N/A</v>
      </c>
      <c r="DX6467" s="90" t="e">
        <f t="shared" si="2182"/>
        <v>#N/A</v>
      </c>
    </row>
    <row r="6468" spans="2:128">
      <c r="B6468" s="221"/>
      <c r="C6468" s="159"/>
      <c r="DE6468" s="72" t="str">
        <f t="shared" si="2164"/>
        <v/>
      </c>
      <c r="DF6468" s="73" t="str">
        <f t="shared" si="2165"/>
        <v/>
      </c>
      <c r="DG6468" s="73" t="str">
        <f t="shared" si="2166"/>
        <v/>
      </c>
      <c r="DH6468" s="73" t="str">
        <f t="shared" si="2167"/>
        <v/>
      </c>
      <c r="DI6468" s="73" t="str">
        <f t="shared" si="2168"/>
        <v/>
      </c>
      <c r="DJ6468" s="73" t="str">
        <f t="shared" si="2169"/>
        <v/>
      </c>
      <c r="DK6468" s="73" t="str">
        <f t="shared" si="2170"/>
        <v/>
      </c>
      <c r="DL6468" s="73" t="str">
        <f t="shared" si="2171"/>
        <v/>
      </c>
      <c r="DM6468" s="73" t="str">
        <f t="shared" si="2172"/>
        <v/>
      </c>
      <c r="DN6468" s="73" t="str">
        <f t="shared" si="2180"/>
        <v/>
      </c>
      <c r="DO6468" s="73" t="str">
        <f t="shared" si="2173"/>
        <v/>
      </c>
      <c r="DP6468" s="73" t="str">
        <f t="shared" si="2174"/>
        <v/>
      </c>
      <c r="DQ6468" s="73" t="str">
        <f t="shared" si="2175"/>
        <v/>
      </c>
      <c r="DR6468" s="73" t="str">
        <f t="shared" si="2176"/>
        <v/>
      </c>
      <c r="DS6468" s="73" t="str">
        <f t="shared" si="2177"/>
        <v/>
      </c>
      <c r="DT6468" s="70" t="str">
        <f t="shared" si="2178"/>
        <v/>
      </c>
      <c r="DU6468" s="70" t="str">
        <f t="shared" si="2179"/>
        <v/>
      </c>
      <c r="DW6468" s="55" t="e">
        <f t="shared" si="2181"/>
        <v>#N/A</v>
      </c>
      <c r="DX6468" s="90" t="e">
        <f t="shared" si="2182"/>
        <v>#N/A</v>
      </c>
    </row>
    <row r="6469" spans="2:128">
      <c r="B6469" s="221"/>
      <c r="C6469" s="159"/>
      <c r="DE6469" s="72" t="str">
        <f t="shared" si="2164"/>
        <v/>
      </c>
      <c r="DF6469" s="73" t="str">
        <f t="shared" si="2165"/>
        <v/>
      </c>
      <c r="DG6469" s="73" t="str">
        <f t="shared" si="2166"/>
        <v/>
      </c>
      <c r="DH6469" s="73" t="str">
        <f t="shared" si="2167"/>
        <v/>
      </c>
      <c r="DI6469" s="73" t="str">
        <f t="shared" si="2168"/>
        <v/>
      </c>
      <c r="DJ6469" s="73" t="str">
        <f t="shared" si="2169"/>
        <v/>
      </c>
      <c r="DK6469" s="73" t="str">
        <f t="shared" si="2170"/>
        <v/>
      </c>
      <c r="DL6469" s="73" t="str">
        <f t="shared" si="2171"/>
        <v/>
      </c>
      <c r="DM6469" s="73" t="str">
        <f t="shared" si="2172"/>
        <v/>
      </c>
      <c r="DN6469" s="73" t="str">
        <f t="shared" si="2180"/>
        <v/>
      </c>
      <c r="DO6469" s="73" t="str">
        <f t="shared" si="2173"/>
        <v/>
      </c>
      <c r="DP6469" s="73" t="str">
        <f t="shared" si="2174"/>
        <v/>
      </c>
      <c r="DQ6469" s="73" t="str">
        <f t="shared" si="2175"/>
        <v/>
      </c>
      <c r="DR6469" s="73" t="str">
        <f t="shared" si="2176"/>
        <v/>
      </c>
      <c r="DS6469" s="73" t="str">
        <f t="shared" si="2177"/>
        <v/>
      </c>
      <c r="DT6469" s="70" t="str">
        <f t="shared" si="2178"/>
        <v/>
      </c>
      <c r="DU6469" s="70" t="str">
        <f t="shared" si="2179"/>
        <v/>
      </c>
      <c r="DW6469" s="55" t="e">
        <f t="shared" si="2181"/>
        <v>#N/A</v>
      </c>
      <c r="DX6469" s="90" t="e">
        <f t="shared" si="2182"/>
        <v>#N/A</v>
      </c>
    </row>
    <row r="6470" spans="2:128">
      <c r="B6470" s="221"/>
      <c r="C6470" s="159"/>
      <c r="DE6470" s="72" t="str">
        <f t="shared" si="2164"/>
        <v/>
      </c>
      <c r="DF6470" s="73" t="str">
        <f t="shared" si="2165"/>
        <v/>
      </c>
      <c r="DG6470" s="73" t="str">
        <f t="shared" si="2166"/>
        <v/>
      </c>
      <c r="DH6470" s="73" t="str">
        <f t="shared" si="2167"/>
        <v/>
      </c>
      <c r="DI6470" s="73" t="str">
        <f t="shared" si="2168"/>
        <v/>
      </c>
      <c r="DJ6470" s="73" t="str">
        <f t="shared" si="2169"/>
        <v/>
      </c>
      <c r="DK6470" s="73" t="str">
        <f t="shared" si="2170"/>
        <v/>
      </c>
      <c r="DL6470" s="73" t="str">
        <f t="shared" si="2171"/>
        <v/>
      </c>
      <c r="DM6470" s="73" t="str">
        <f t="shared" si="2172"/>
        <v/>
      </c>
      <c r="DN6470" s="73" t="str">
        <f t="shared" si="2180"/>
        <v/>
      </c>
      <c r="DO6470" s="73" t="str">
        <f t="shared" si="2173"/>
        <v/>
      </c>
      <c r="DP6470" s="73" t="str">
        <f t="shared" si="2174"/>
        <v/>
      </c>
      <c r="DQ6470" s="73" t="str">
        <f t="shared" si="2175"/>
        <v/>
      </c>
      <c r="DR6470" s="73" t="str">
        <f t="shared" si="2176"/>
        <v/>
      </c>
      <c r="DS6470" s="73" t="str">
        <f t="shared" si="2177"/>
        <v/>
      </c>
      <c r="DT6470" s="70" t="str">
        <f t="shared" si="2178"/>
        <v/>
      </c>
      <c r="DU6470" s="70" t="str">
        <f t="shared" si="2179"/>
        <v/>
      </c>
      <c r="DW6470" s="55" t="e">
        <f t="shared" si="2181"/>
        <v>#N/A</v>
      </c>
      <c r="DX6470" s="90" t="e">
        <f t="shared" si="2182"/>
        <v>#N/A</v>
      </c>
    </row>
    <row r="6471" spans="2:128">
      <c r="B6471" s="221"/>
      <c r="C6471" s="159"/>
      <c r="DE6471" s="72" t="str">
        <f t="shared" si="2164"/>
        <v/>
      </c>
      <c r="DF6471" s="73" t="str">
        <f t="shared" si="2165"/>
        <v/>
      </c>
      <c r="DG6471" s="73" t="str">
        <f t="shared" si="2166"/>
        <v/>
      </c>
      <c r="DH6471" s="73" t="str">
        <f t="shared" si="2167"/>
        <v/>
      </c>
      <c r="DI6471" s="73" t="str">
        <f t="shared" si="2168"/>
        <v/>
      </c>
      <c r="DJ6471" s="73" t="str">
        <f t="shared" si="2169"/>
        <v/>
      </c>
      <c r="DK6471" s="73" t="str">
        <f t="shared" si="2170"/>
        <v/>
      </c>
      <c r="DL6471" s="73" t="str">
        <f t="shared" si="2171"/>
        <v/>
      </c>
      <c r="DM6471" s="73" t="str">
        <f t="shared" si="2172"/>
        <v/>
      </c>
      <c r="DN6471" s="73" t="str">
        <f t="shared" si="2180"/>
        <v/>
      </c>
      <c r="DO6471" s="73" t="str">
        <f t="shared" si="2173"/>
        <v/>
      </c>
      <c r="DP6471" s="73" t="str">
        <f t="shared" si="2174"/>
        <v/>
      </c>
      <c r="DQ6471" s="73" t="str">
        <f t="shared" si="2175"/>
        <v/>
      </c>
      <c r="DR6471" s="73" t="str">
        <f t="shared" si="2176"/>
        <v/>
      </c>
      <c r="DS6471" s="73" t="str">
        <f t="shared" si="2177"/>
        <v/>
      </c>
      <c r="DT6471" s="70" t="str">
        <f t="shared" si="2178"/>
        <v/>
      </c>
      <c r="DU6471" s="70" t="str">
        <f t="shared" si="2179"/>
        <v/>
      </c>
      <c r="DW6471" s="55" t="e">
        <f t="shared" si="2181"/>
        <v>#N/A</v>
      </c>
      <c r="DX6471" s="90" t="e">
        <f t="shared" si="2182"/>
        <v>#N/A</v>
      </c>
    </row>
    <row r="6472" spans="2:128">
      <c r="B6472" s="221"/>
      <c r="C6472" s="159"/>
      <c r="DE6472" s="72" t="str">
        <f t="shared" si="2164"/>
        <v/>
      </c>
      <c r="DF6472" s="73" t="str">
        <f t="shared" si="2165"/>
        <v/>
      </c>
      <c r="DG6472" s="73" t="str">
        <f t="shared" si="2166"/>
        <v/>
      </c>
      <c r="DH6472" s="73" t="str">
        <f t="shared" si="2167"/>
        <v/>
      </c>
      <c r="DI6472" s="73" t="str">
        <f t="shared" si="2168"/>
        <v/>
      </c>
      <c r="DJ6472" s="73" t="str">
        <f t="shared" si="2169"/>
        <v/>
      </c>
      <c r="DK6472" s="73" t="str">
        <f t="shared" si="2170"/>
        <v/>
      </c>
      <c r="DL6472" s="73" t="str">
        <f t="shared" si="2171"/>
        <v/>
      </c>
      <c r="DM6472" s="73" t="str">
        <f t="shared" si="2172"/>
        <v/>
      </c>
      <c r="DN6472" s="73" t="str">
        <f t="shared" si="2180"/>
        <v/>
      </c>
      <c r="DO6472" s="73" t="str">
        <f t="shared" si="2173"/>
        <v/>
      </c>
      <c r="DP6472" s="73" t="str">
        <f t="shared" si="2174"/>
        <v/>
      </c>
      <c r="DQ6472" s="73" t="str">
        <f t="shared" si="2175"/>
        <v/>
      </c>
      <c r="DR6472" s="73" t="str">
        <f t="shared" si="2176"/>
        <v/>
      </c>
      <c r="DS6472" s="73" t="str">
        <f t="shared" si="2177"/>
        <v/>
      </c>
      <c r="DT6472" s="70" t="str">
        <f t="shared" si="2178"/>
        <v/>
      </c>
      <c r="DU6472" s="70" t="str">
        <f t="shared" si="2179"/>
        <v/>
      </c>
      <c r="DW6472" s="55" t="e">
        <f t="shared" si="2181"/>
        <v>#N/A</v>
      </c>
      <c r="DX6472" s="90" t="e">
        <f t="shared" si="2182"/>
        <v>#N/A</v>
      </c>
    </row>
    <row r="6473" spans="2:128">
      <c r="B6473" s="221"/>
      <c r="C6473" s="159"/>
      <c r="DE6473" s="72" t="str">
        <f t="shared" si="2164"/>
        <v/>
      </c>
      <c r="DF6473" s="73" t="str">
        <f t="shared" si="2165"/>
        <v/>
      </c>
      <c r="DG6473" s="73" t="str">
        <f t="shared" si="2166"/>
        <v/>
      </c>
      <c r="DH6473" s="73" t="str">
        <f t="shared" si="2167"/>
        <v/>
      </c>
      <c r="DI6473" s="73" t="str">
        <f t="shared" si="2168"/>
        <v/>
      </c>
      <c r="DJ6473" s="73" t="str">
        <f t="shared" si="2169"/>
        <v/>
      </c>
      <c r="DK6473" s="73" t="str">
        <f t="shared" si="2170"/>
        <v/>
      </c>
      <c r="DL6473" s="73" t="str">
        <f t="shared" si="2171"/>
        <v/>
      </c>
      <c r="DM6473" s="73" t="str">
        <f t="shared" si="2172"/>
        <v/>
      </c>
      <c r="DN6473" s="73" t="str">
        <f t="shared" si="2180"/>
        <v/>
      </c>
      <c r="DO6473" s="73" t="str">
        <f t="shared" si="2173"/>
        <v/>
      </c>
      <c r="DP6473" s="73" t="str">
        <f t="shared" si="2174"/>
        <v/>
      </c>
      <c r="DQ6473" s="73" t="str">
        <f t="shared" si="2175"/>
        <v/>
      </c>
      <c r="DR6473" s="73" t="str">
        <f t="shared" si="2176"/>
        <v/>
      </c>
      <c r="DS6473" s="73" t="str">
        <f t="shared" si="2177"/>
        <v/>
      </c>
      <c r="DT6473" s="70" t="str">
        <f t="shared" si="2178"/>
        <v/>
      </c>
      <c r="DU6473" s="70" t="str">
        <f t="shared" si="2179"/>
        <v/>
      </c>
      <c r="DW6473" s="55" t="e">
        <f t="shared" si="2181"/>
        <v>#N/A</v>
      </c>
      <c r="DX6473" s="90" t="e">
        <f t="shared" si="2182"/>
        <v>#N/A</v>
      </c>
    </row>
    <row r="6474" spans="2:128">
      <c r="B6474" s="221"/>
      <c r="C6474" s="159"/>
      <c r="DE6474" s="72" t="str">
        <f t="shared" si="2164"/>
        <v/>
      </c>
      <c r="DF6474" s="73" t="str">
        <f t="shared" si="2165"/>
        <v/>
      </c>
      <c r="DG6474" s="73" t="str">
        <f t="shared" si="2166"/>
        <v/>
      </c>
      <c r="DH6474" s="73" t="str">
        <f t="shared" si="2167"/>
        <v/>
      </c>
      <c r="DI6474" s="73" t="str">
        <f t="shared" si="2168"/>
        <v/>
      </c>
      <c r="DJ6474" s="73" t="str">
        <f t="shared" si="2169"/>
        <v/>
      </c>
      <c r="DK6474" s="73" t="str">
        <f t="shared" si="2170"/>
        <v/>
      </c>
      <c r="DL6474" s="73" t="str">
        <f t="shared" si="2171"/>
        <v/>
      </c>
      <c r="DM6474" s="73" t="str">
        <f t="shared" si="2172"/>
        <v/>
      </c>
      <c r="DN6474" s="73" t="str">
        <f t="shared" si="2180"/>
        <v/>
      </c>
      <c r="DO6474" s="73" t="str">
        <f t="shared" si="2173"/>
        <v/>
      </c>
      <c r="DP6474" s="73" t="str">
        <f t="shared" si="2174"/>
        <v/>
      </c>
      <c r="DQ6474" s="73" t="str">
        <f t="shared" si="2175"/>
        <v/>
      </c>
      <c r="DR6474" s="73" t="str">
        <f t="shared" si="2176"/>
        <v/>
      </c>
      <c r="DS6474" s="73" t="str">
        <f t="shared" si="2177"/>
        <v/>
      </c>
      <c r="DT6474" s="70" t="str">
        <f t="shared" si="2178"/>
        <v/>
      </c>
      <c r="DU6474" s="70" t="str">
        <f t="shared" si="2179"/>
        <v/>
      </c>
      <c r="DW6474" s="55" t="e">
        <f t="shared" si="2181"/>
        <v>#N/A</v>
      </c>
      <c r="DX6474" s="90" t="e">
        <f t="shared" si="2182"/>
        <v>#N/A</v>
      </c>
    </row>
    <row r="6475" spans="2:128">
      <c r="B6475" s="221"/>
      <c r="C6475" s="159"/>
      <c r="DE6475" s="72" t="str">
        <f t="shared" si="2164"/>
        <v/>
      </c>
      <c r="DF6475" s="73" t="str">
        <f t="shared" si="2165"/>
        <v/>
      </c>
      <c r="DG6475" s="73" t="str">
        <f t="shared" si="2166"/>
        <v/>
      </c>
      <c r="DH6475" s="73" t="str">
        <f t="shared" si="2167"/>
        <v/>
      </c>
      <c r="DI6475" s="73" t="str">
        <f t="shared" si="2168"/>
        <v/>
      </c>
      <c r="DJ6475" s="73" t="str">
        <f t="shared" si="2169"/>
        <v/>
      </c>
      <c r="DK6475" s="73" t="str">
        <f t="shared" si="2170"/>
        <v/>
      </c>
      <c r="DL6475" s="73" t="str">
        <f t="shared" si="2171"/>
        <v/>
      </c>
      <c r="DM6475" s="73" t="str">
        <f t="shared" si="2172"/>
        <v/>
      </c>
      <c r="DN6475" s="73" t="str">
        <f t="shared" si="2180"/>
        <v/>
      </c>
      <c r="DO6475" s="73" t="str">
        <f t="shared" si="2173"/>
        <v/>
      </c>
      <c r="DP6475" s="73" t="str">
        <f t="shared" si="2174"/>
        <v/>
      </c>
      <c r="DQ6475" s="73" t="str">
        <f t="shared" si="2175"/>
        <v/>
      </c>
      <c r="DR6475" s="73" t="str">
        <f t="shared" si="2176"/>
        <v/>
      </c>
      <c r="DS6475" s="73" t="str">
        <f t="shared" si="2177"/>
        <v/>
      </c>
      <c r="DT6475" s="70" t="str">
        <f t="shared" si="2178"/>
        <v/>
      </c>
      <c r="DU6475" s="70" t="str">
        <f t="shared" si="2179"/>
        <v/>
      </c>
      <c r="DW6475" s="55" t="e">
        <f t="shared" si="2181"/>
        <v>#N/A</v>
      </c>
      <c r="DX6475" s="90" t="e">
        <f t="shared" si="2182"/>
        <v>#N/A</v>
      </c>
    </row>
    <row r="6476" spans="2:128">
      <c r="B6476" s="221"/>
      <c r="C6476" s="159"/>
      <c r="DE6476" s="72" t="str">
        <f t="shared" si="2164"/>
        <v/>
      </c>
      <c r="DF6476" s="73" t="str">
        <f t="shared" si="2165"/>
        <v/>
      </c>
      <c r="DG6476" s="73" t="str">
        <f t="shared" si="2166"/>
        <v/>
      </c>
      <c r="DH6476" s="73" t="str">
        <f t="shared" si="2167"/>
        <v/>
      </c>
      <c r="DI6476" s="73" t="str">
        <f t="shared" si="2168"/>
        <v/>
      </c>
      <c r="DJ6476" s="73" t="str">
        <f t="shared" si="2169"/>
        <v/>
      </c>
      <c r="DK6476" s="73" t="str">
        <f t="shared" si="2170"/>
        <v/>
      </c>
      <c r="DL6476" s="73" t="str">
        <f t="shared" si="2171"/>
        <v/>
      </c>
      <c r="DM6476" s="73" t="str">
        <f t="shared" si="2172"/>
        <v/>
      </c>
      <c r="DN6476" s="73" t="str">
        <f t="shared" si="2180"/>
        <v/>
      </c>
      <c r="DO6476" s="73" t="str">
        <f t="shared" si="2173"/>
        <v/>
      </c>
      <c r="DP6476" s="73" t="str">
        <f t="shared" si="2174"/>
        <v/>
      </c>
      <c r="DQ6476" s="73" t="str">
        <f t="shared" si="2175"/>
        <v/>
      </c>
      <c r="DR6476" s="73" t="str">
        <f t="shared" si="2176"/>
        <v/>
      </c>
      <c r="DS6476" s="73" t="str">
        <f t="shared" si="2177"/>
        <v/>
      </c>
      <c r="DT6476" s="70" t="str">
        <f t="shared" si="2178"/>
        <v/>
      </c>
      <c r="DU6476" s="70" t="str">
        <f t="shared" si="2179"/>
        <v/>
      </c>
      <c r="DW6476" s="55" t="e">
        <f t="shared" si="2181"/>
        <v>#N/A</v>
      </c>
      <c r="DX6476" s="90" t="e">
        <f t="shared" si="2182"/>
        <v>#N/A</v>
      </c>
    </row>
    <row r="6477" spans="2:128">
      <c r="B6477" s="221"/>
      <c r="C6477" s="159"/>
      <c r="DE6477" s="72" t="str">
        <f t="shared" si="2164"/>
        <v/>
      </c>
      <c r="DF6477" s="73" t="str">
        <f t="shared" si="2165"/>
        <v/>
      </c>
      <c r="DG6477" s="73" t="str">
        <f t="shared" si="2166"/>
        <v/>
      </c>
      <c r="DH6477" s="73" t="str">
        <f t="shared" si="2167"/>
        <v/>
      </c>
      <c r="DI6477" s="73" t="str">
        <f t="shared" si="2168"/>
        <v/>
      </c>
      <c r="DJ6477" s="73" t="str">
        <f t="shared" si="2169"/>
        <v/>
      </c>
      <c r="DK6477" s="73" t="str">
        <f t="shared" si="2170"/>
        <v/>
      </c>
      <c r="DL6477" s="73" t="str">
        <f t="shared" si="2171"/>
        <v/>
      </c>
      <c r="DM6477" s="73" t="str">
        <f t="shared" si="2172"/>
        <v/>
      </c>
      <c r="DN6477" s="73" t="str">
        <f t="shared" si="2180"/>
        <v/>
      </c>
      <c r="DO6477" s="73" t="str">
        <f t="shared" si="2173"/>
        <v/>
      </c>
      <c r="DP6477" s="73" t="str">
        <f t="shared" si="2174"/>
        <v/>
      </c>
      <c r="DQ6477" s="73" t="str">
        <f t="shared" si="2175"/>
        <v/>
      </c>
      <c r="DR6477" s="73" t="str">
        <f t="shared" si="2176"/>
        <v/>
      </c>
      <c r="DS6477" s="73" t="str">
        <f t="shared" si="2177"/>
        <v/>
      </c>
      <c r="DT6477" s="70" t="str">
        <f t="shared" si="2178"/>
        <v/>
      </c>
      <c r="DU6477" s="70" t="str">
        <f t="shared" si="2179"/>
        <v/>
      </c>
      <c r="DW6477" s="55" t="e">
        <f t="shared" si="2181"/>
        <v>#N/A</v>
      </c>
      <c r="DX6477" s="90" t="e">
        <f t="shared" si="2182"/>
        <v>#N/A</v>
      </c>
    </row>
    <row r="6478" spans="2:128">
      <c r="B6478" s="221"/>
      <c r="C6478" s="159"/>
      <c r="DE6478" s="72" t="str">
        <f t="shared" si="2164"/>
        <v/>
      </c>
      <c r="DF6478" s="73" t="str">
        <f t="shared" si="2165"/>
        <v/>
      </c>
      <c r="DG6478" s="73" t="str">
        <f t="shared" si="2166"/>
        <v/>
      </c>
      <c r="DH6478" s="73" t="str">
        <f t="shared" si="2167"/>
        <v/>
      </c>
      <c r="DI6478" s="73" t="str">
        <f t="shared" si="2168"/>
        <v/>
      </c>
      <c r="DJ6478" s="73" t="str">
        <f t="shared" si="2169"/>
        <v/>
      </c>
      <c r="DK6478" s="73" t="str">
        <f t="shared" si="2170"/>
        <v/>
      </c>
      <c r="DL6478" s="73" t="str">
        <f t="shared" si="2171"/>
        <v/>
      </c>
      <c r="DM6478" s="73" t="str">
        <f t="shared" si="2172"/>
        <v/>
      </c>
      <c r="DN6478" s="73" t="str">
        <f t="shared" si="2180"/>
        <v/>
      </c>
      <c r="DO6478" s="73" t="str">
        <f t="shared" si="2173"/>
        <v/>
      </c>
      <c r="DP6478" s="73" t="str">
        <f t="shared" si="2174"/>
        <v/>
      </c>
      <c r="DQ6478" s="73" t="str">
        <f t="shared" si="2175"/>
        <v/>
      </c>
      <c r="DR6478" s="73" t="str">
        <f t="shared" si="2176"/>
        <v/>
      </c>
      <c r="DS6478" s="73" t="str">
        <f t="shared" si="2177"/>
        <v/>
      </c>
      <c r="DT6478" s="70" t="str">
        <f t="shared" si="2178"/>
        <v/>
      </c>
      <c r="DU6478" s="70" t="str">
        <f t="shared" si="2179"/>
        <v/>
      </c>
      <c r="DW6478" s="55" t="e">
        <f t="shared" si="2181"/>
        <v>#N/A</v>
      </c>
      <c r="DX6478" s="90" t="e">
        <f t="shared" si="2182"/>
        <v>#N/A</v>
      </c>
    </row>
    <row r="6479" spans="2:128">
      <c r="B6479" s="221"/>
      <c r="C6479" s="159"/>
      <c r="DE6479" s="72" t="str">
        <f t="shared" si="2164"/>
        <v/>
      </c>
      <c r="DF6479" s="73" t="str">
        <f t="shared" si="2165"/>
        <v/>
      </c>
      <c r="DG6479" s="73" t="str">
        <f t="shared" si="2166"/>
        <v/>
      </c>
      <c r="DH6479" s="73" t="str">
        <f t="shared" si="2167"/>
        <v/>
      </c>
      <c r="DI6479" s="73" t="str">
        <f t="shared" si="2168"/>
        <v/>
      </c>
      <c r="DJ6479" s="73" t="str">
        <f t="shared" si="2169"/>
        <v/>
      </c>
      <c r="DK6479" s="73" t="str">
        <f t="shared" si="2170"/>
        <v/>
      </c>
      <c r="DL6479" s="73" t="str">
        <f t="shared" si="2171"/>
        <v/>
      </c>
      <c r="DM6479" s="73" t="str">
        <f t="shared" si="2172"/>
        <v/>
      </c>
      <c r="DN6479" s="73" t="str">
        <f t="shared" si="2180"/>
        <v/>
      </c>
      <c r="DO6479" s="73" t="str">
        <f t="shared" si="2173"/>
        <v/>
      </c>
      <c r="DP6479" s="73" t="str">
        <f t="shared" si="2174"/>
        <v/>
      </c>
      <c r="DQ6479" s="73" t="str">
        <f t="shared" si="2175"/>
        <v/>
      </c>
      <c r="DR6479" s="73" t="str">
        <f t="shared" si="2176"/>
        <v/>
      </c>
      <c r="DS6479" s="73" t="str">
        <f t="shared" si="2177"/>
        <v/>
      </c>
      <c r="DT6479" s="70" t="str">
        <f t="shared" si="2178"/>
        <v/>
      </c>
      <c r="DU6479" s="70" t="str">
        <f t="shared" si="2179"/>
        <v/>
      </c>
      <c r="DW6479" s="55" t="e">
        <f t="shared" si="2181"/>
        <v>#N/A</v>
      </c>
      <c r="DX6479" s="90" t="e">
        <f t="shared" si="2182"/>
        <v>#N/A</v>
      </c>
    </row>
    <row r="6480" spans="2:128">
      <c r="B6480" s="221"/>
      <c r="C6480" s="159"/>
      <c r="DE6480" s="72" t="str">
        <f t="shared" si="2164"/>
        <v/>
      </c>
      <c r="DF6480" s="73" t="str">
        <f t="shared" si="2165"/>
        <v/>
      </c>
      <c r="DG6480" s="73" t="str">
        <f t="shared" si="2166"/>
        <v/>
      </c>
      <c r="DH6480" s="73" t="str">
        <f t="shared" si="2167"/>
        <v/>
      </c>
      <c r="DI6480" s="73" t="str">
        <f t="shared" si="2168"/>
        <v/>
      </c>
      <c r="DJ6480" s="73" t="str">
        <f t="shared" si="2169"/>
        <v/>
      </c>
      <c r="DK6480" s="73" t="str">
        <f t="shared" si="2170"/>
        <v/>
      </c>
      <c r="DL6480" s="73" t="str">
        <f t="shared" si="2171"/>
        <v/>
      </c>
      <c r="DM6480" s="73" t="str">
        <f t="shared" si="2172"/>
        <v/>
      </c>
      <c r="DN6480" s="73" t="str">
        <f t="shared" si="2180"/>
        <v/>
      </c>
      <c r="DO6480" s="73" t="str">
        <f t="shared" si="2173"/>
        <v/>
      </c>
      <c r="DP6480" s="73" t="str">
        <f t="shared" si="2174"/>
        <v/>
      </c>
      <c r="DQ6480" s="73" t="str">
        <f t="shared" si="2175"/>
        <v/>
      </c>
      <c r="DR6480" s="73" t="str">
        <f t="shared" si="2176"/>
        <v/>
      </c>
      <c r="DS6480" s="73" t="str">
        <f t="shared" si="2177"/>
        <v/>
      </c>
      <c r="DT6480" s="70" t="str">
        <f t="shared" si="2178"/>
        <v/>
      </c>
      <c r="DU6480" s="70" t="str">
        <f t="shared" si="2179"/>
        <v/>
      </c>
      <c r="DW6480" s="55" t="e">
        <f t="shared" si="2181"/>
        <v>#N/A</v>
      </c>
      <c r="DX6480" s="90" t="e">
        <f t="shared" si="2182"/>
        <v>#N/A</v>
      </c>
    </row>
    <row r="6481" spans="2:128">
      <c r="B6481" s="221"/>
      <c r="C6481" s="159"/>
      <c r="DE6481" s="72" t="str">
        <f t="shared" si="2164"/>
        <v/>
      </c>
      <c r="DF6481" s="73" t="str">
        <f t="shared" si="2165"/>
        <v/>
      </c>
      <c r="DG6481" s="73" t="str">
        <f t="shared" si="2166"/>
        <v/>
      </c>
      <c r="DH6481" s="73" t="str">
        <f t="shared" si="2167"/>
        <v/>
      </c>
      <c r="DI6481" s="73" t="str">
        <f t="shared" si="2168"/>
        <v/>
      </c>
      <c r="DJ6481" s="73" t="str">
        <f t="shared" si="2169"/>
        <v/>
      </c>
      <c r="DK6481" s="73" t="str">
        <f t="shared" si="2170"/>
        <v/>
      </c>
      <c r="DL6481" s="73" t="str">
        <f t="shared" si="2171"/>
        <v/>
      </c>
      <c r="DM6481" s="73" t="str">
        <f t="shared" si="2172"/>
        <v/>
      </c>
      <c r="DN6481" s="73" t="str">
        <f t="shared" si="2180"/>
        <v/>
      </c>
      <c r="DO6481" s="73" t="str">
        <f t="shared" si="2173"/>
        <v/>
      </c>
      <c r="DP6481" s="73" t="str">
        <f t="shared" si="2174"/>
        <v/>
      </c>
      <c r="DQ6481" s="73" t="str">
        <f t="shared" si="2175"/>
        <v/>
      </c>
      <c r="DR6481" s="73" t="str">
        <f t="shared" si="2176"/>
        <v/>
      </c>
      <c r="DS6481" s="73" t="str">
        <f t="shared" si="2177"/>
        <v/>
      </c>
      <c r="DT6481" s="70" t="str">
        <f t="shared" si="2178"/>
        <v/>
      </c>
      <c r="DU6481" s="70" t="str">
        <f t="shared" si="2179"/>
        <v/>
      </c>
      <c r="DW6481" s="55" t="e">
        <f t="shared" si="2181"/>
        <v>#N/A</v>
      </c>
      <c r="DX6481" s="90" t="e">
        <f t="shared" si="2182"/>
        <v>#N/A</v>
      </c>
    </row>
    <row r="6482" spans="2:128">
      <c r="B6482" s="221"/>
      <c r="C6482" s="159"/>
      <c r="DE6482" s="72" t="str">
        <f t="shared" si="2164"/>
        <v/>
      </c>
      <c r="DF6482" s="73" t="str">
        <f t="shared" si="2165"/>
        <v/>
      </c>
      <c r="DG6482" s="73" t="str">
        <f t="shared" si="2166"/>
        <v/>
      </c>
      <c r="DH6482" s="73" t="str">
        <f t="shared" si="2167"/>
        <v/>
      </c>
      <c r="DI6482" s="73" t="str">
        <f t="shared" si="2168"/>
        <v/>
      </c>
      <c r="DJ6482" s="73" t="str">
        <f t="shared" si="2169"/>
        <v/>
      </c>
      <c r="DK6482" s="73" t="str">
        <f t="shared" si="2170"/>
        <v/>
      </c>
      <c r="DL6482" s="73" t="str">
        <f t="shared" si="2171"/>
        <v/>
      </c>
      <c r="DM6482" s="73" t="str">
        <f t="shared" si="2172"/>
        <v/>
      </c>
      <c r="DN6482" s="73" t="str">
        <f t="shared" si="2180"/>
        <v/>
      </c>
      <c r="DO6482" s="73" t="str">
        <f t="shared" si="2173"/>
        <v/>
      </c>
      <c r="DP6482" s="73" t="str">
        <f t="shared" si="2174"/>
        <v/>
      </c>
      <c r="DQ6482" s="73" t="str">
        <f t="shared" si="2175"/>
        <v/>
      </c>
      <c r="DR6482" s="73" t="str">
        <f t="shared" si="2176"/>
        <v/>
      </c>
      <c r="DS6482" s="73" t="str">
        <f t="shared" si="2177"/>
        <v/>
      </c>
      <c r="DT6482" s="70" t="str">
        <f t="shared" si="2178"/>
        <v/>
      </c>
      <c r="DU6482" s="70" t="str">
        <f t="shared" si="2179"/>
        <v/>
      </c>
      <c r="DW6482" s="55" t="e">
        <f t="shared" si="2181"/>
        <v>#N/A</v>
      </c>
      <c r="DX6482" s="90" t="e">
        <f t="shared" si="2182"/>
        <v>#N/A</v>
      </c>
    </row>
    <row r="6483" spans="2:128">
      <c r="B6483" s="221"/>
      <c r="C6483" s="159"/>
      <c r="DE6483" s="72" t="str">
        <f t="shared" si="2164"/>
        <v/>
      </c>
      <c r="DF6483" s="73" t="str">
        <f t="shared" si="2165"/>
        <v/>
      </c>
      <c r="DG6483" s="73" t="str">
        <f t="shared" si="2166"/>
        <v/>
      </c>
      <c r="DH6483" s="73" t="str">
        <f t="shared" si="2167"/>
        <v/>
      </c>
      <c r="DI6483" s="73" t="str">
        <f t="shared" si="2168"/>
        <v/>
      </c>
      <c r="DJ6483" s="73" t="str">
        <f t="shared" si="2169"/>
        <v/>
      </c>
      <c r="DK6483" s="73" t="str">
        <f t="shared" si="2170"/>
        <v/>
      </c>
      <c r="DL6483" s="73" t="str">
        <f t="shared" si="2171"/>
        <v/>
      </c>
      <c r="DM6483" s="73" t="str">
        <f t="shared" si="2172"/>
        <v/>
      </c>
      <c r="DN6483" s="73" t="str">
        <f t="shared" si="2180"/>
        <v/>
      </c>
      <c r="DO6483" s="73" t="str">
        <f t="shared" si="2173"/>
        <v/>
      </c>
      <c r="DP6483" s="73" t="str">
        <f t="shared" si="2174"/>
        <v/>
      </c>
      <c r="DQ6483" s="73" t="str">
        <f t="shared" si="2175"/>
        <v/>
      </c>
      <c r="DR6483" s="73" t="str">
        <f t="shared" si="2176"/>
        <v/>
      </c>
      <c r="DS6483" s="73" t="str">
        <f t="shared" si="2177"/>
        <v/>
      </c>
      <c r="DT6483" s="70" t="str">
        <f t="shared" si="2178"/>
        <v/>
      </c>
      <c r="DU6483" s="70" t="str">
        <f t="shared" si="2179"/>
        <v/>
      </c>
      <c r="DW6483" s="55" t="e">
        <f t="shared" si="2181"/>
        <v>#N/A</v>
      </c>
      <c r="DX6483" s="90" t="e">
        <f t="shared" si="2182"/>
        <v>#N/A</v>
      </c>
    </row>
    <row r="6484" spans="2:128">
      <c r="B6484" s="221"/>
      <c r="C6484" s="159"/>
      <c r="DE6484" s="72" t="str">
        <f t="shared" si="2164"/>
        <v/>
      </c>
      <c r="DF6484" s="73" t="str">
        <f t="shared" si="2165"/>
        <v/>
      </c>
      <c r="DG6484" s="73" t="str">
        <f t="shared" si="2166"/>
        <v/>
      </c>
      <c r="DH6484" s="73" t="str">
        <f t="shared" si="2167"/>
        <v/>
      </c>
      <c r="DI6484" s="73" t="str">
        <f t="shared" si="2168"/>
        <v/>
      </c>
      <c r="DJ6484" s="73" t="str">
        <f t="shared" si="2169"/>
        <v/>
      </c>
      <c r="DK6484" s="73" t="str">
        <f t="shared" si="2170"/>
        <v/>
      </c>
      <c r="DL6484" s="73" t="str">
        <f t="shared" si="2171"/>
        <v/>
      </c>
      <c r="DM6484" s="73" t="str">
        <f t="shared" si="2172"/>
        <v/>
      </c>
      <c r="DN6484" s="73" t="str">
        <f t="shared" si="2180"/>
        <v/>
      </c>
      <c r="DO6484" s="73" t="str">
        <f t="shared" si="2173"/>
        <v/>
      </c>
      <c r="DP6484" s="73" t="str">
        <f t="shared" si="2174"/>
        <v/>
      </c>
      <c r="DQ6484" s="73" t="str">
        <f t="shared" si="2175"/>
        <v/>
      </c>
      <c r="DR6484" s="73" t="str">
        <f t="shared" si="2176"/>
        <v/>
      </c>
      <c r="DS6484" s="73" t="str">
        <f t="shared" si="2177"/>
        <v/>
      </c>
      <c r="DT6484" s="70" t="str">
        <f t="shared" si="2178"/>
        <v/>
      </c>
      <c r="DU6484" s="70" t="str">
        <f t="shared" si="2179"/>
        <v/>
      </c>
      <c r="DW6484" s="55" t="e">
        <f t="shared" si="2181"/>
        <v>#N/A</v>
      </c>
      <c r="DX6484" s="90" t="e">
        <f t="shared" si="2182"/>
        <v>#N/A</v>
      </c>
    </row>
    <row r="6485" spans="2:128">
      <c r="B6485" s="221"/>
      <c r="C6485" s="159"/>
      <c r="DE6485" s="72" t="str">
        <f t="shared" si="2164"/>
        <v/>
      </c>
      <c r="DF6485" s="73" t="str">
        <f t="shared" si="2165"/>
        <v/>
      </c>
      <c r="DG6485" s="73" t="str">
        <f t="shared" si="2166"/>
        <v/>
      </c>
      <c r="DH6485" s="73" t="str">
        <f t="shared" si="2167"/>
        <v/>
      </c>
      <c r="DI6485" s="73" t="str">
        <f t="shared" si="2168"/>
        <v/>
      </c>
      <c r="DJ6485" s="73" t="str">
        <f t="shared" si="2169"/>
        <v/>
      </c>
      <c r="DK6485" s="73" t="str">
        <f t="shared" si="2170"/>
        <v/>
      </c>
      <c r="DL6485" s="73" t="str">
        <f t="shared" si="2171"/>
        <v/>
      </c>
      <c r="DM6485" s="73" t="str">
        <f t="shared" si="2172"/>
        <v/>
      </c>
      <c r="DN6485" s="73" t="str">
        <f t="shared" si="2180"/>
        <v/>
      </c>
      <c r="DO6485" s="73" t="str">
        <f t="shared" si="2173"/>
        <v/>
      </c>
      <c r="DP6485" s="73" t="str">
        <f t="shared" si="2174"/>
        <v/>
      </c>
      <c r="DQ6485" s="73" t="str">
        <f t="shared" si="2175"/>
        <v/>
      </c>
      <c r="DR6485" s="73" t="str">
        <f t="shared" si="2176"/>
        <v/>
      </c>
      <c r="DS6485" s="73" t="str">
        <f t="shared" si="2177"/>
        <v/>
      </c>
      <c r="DT6485" s="70" t="str">
        <f t="shared" si="2178"/>
        <v/>
      </c>
      <c r="DU6485" s="70" t="str">
        <f t="shared" si="2179"/>
        <v/>
      </c>
      <c r="DW6485" s="55" t="e">
        <f t="shared" si="2181"/>
        <v>#N/A</v>
      </c>
      <c r="DX6485" s="90" t="e">
        <f t="shared" si="2182"/>
        <v>#N/A</v>
      </c>
    </row>
    <row r="6486" spans="2:128">
      <c r="B6486" s="221"/>
      <c r="C6486" s="159"/>
      <c r="DE6486" s="72" t="str">
        <f t="shared" si="2164"/>
        <v/>
      </c>
      <c r="DF6486" s="73" t="str">
        <f t="shared" si="2165"/>
        <v/>
      </c>
      <c r="DG6486" s="73" t="str">
        <f t="shared" si="2166"/>
        <v/>
      </c>
      <c r="DH6486" s="73" t="str">
        <f t="shared" si="2167"/>
        <v/>
      </c>
      <c r="DI6486" s="73" t="str">
        <f t="shared" si="2168"/>
        <v/>
      </c>
      <c r="DJ6486" s="73" t="str">
        <f t="shared" si="2169"/>
        <v/>
      </c>
      <c r="DK6486" s="73" t="str">
        <f t="shared" si="2170"/>
        <v/>
      </c>
      <c r="DL6486" s="73" t="str">
        <f t="shared" si="2171"/>
        <v/>
      </c>
      <c r="DM6486" s="73" t="str">
        <f t="shared" si="2172"/>
        <v/>
      </c>
      <c r="DN6486" s="73" t="str">
        <f t="shared" si="2180"/>
        <v/>
      </c>
      <c r="DO6486" s="73" t="str">
        <f t="shared" si="2173"/>
        <v/>
      </c>
      <c r="DP6486" s="73" t="str">
        <f t="shared" si="2174"/>
        <v/>
      </c>
      <c r="DQ6486" s="73" t="str">
        <f t="shared" si="2175"/>
        <v/>
      </c>
      <c r="DR6486" s="73" t="str">
        <f t="shared" si="2176"/>
        <v/>
      </c>
      <c r="DS6486" s="73" t="str">
        <f t="shared" si="2177"/>
        <v/>
      </c>
      <c r="DT6486" s="70" t="str">
        <f t="shared" si="2178"/>
        <v/>
      </c>
      <c r="DU6486" s="70" t="str">
        <f t="shared" si="2179"/>
        <v/>
      </c>
      <c r="DW6486" s="55" t="e">
        <f t="shared" si="2181"/>
        <v>#N/A</v>
      </c>
      <c r="DX6486" s="90" t="e">
        <f t="shared" si="2182"/>
        <v>#N/A</v>
      </c>
    </row>
    <row r="6487" spans="2:128">
      <c r="B6487" s="221"/>
      <c r="C6487" s="159"/>
      <c r="DE6487" s="72" t="str">
        <f t="shared" si="2164"/>
        <v/>
      </c>
      <c r="DF6487" s="73" t="str">
        <f t="shared" si="2165"/>
        <v/>
      </c>
      <c r="DG6487" s="73" t="str">
        <f t="shared" si="2166"/>
        <v/>
      </c>
      <c r="DH6487" s="73" t="str">
        <f t="shared" si="2167"/>
        <v/>
      </c>
      <c r="DI6487" s="73" t="str">
        <f t="shared" si="2168"/>
        <v/>
      </c>
      <c r="DJ6487" s="73" t="str">
        <f t="shared" si="2169"/>
        <v/>
      </c>
      <c r="DK6487" s="73" t="str">
        <f t="shared" si="2170"/>
        <v/>
      </c>
      <c r="DL6487" s="73" t="str">
        <f t="shared" si="2171"/>
        <v/>
      </c>
      <c r="DM6487" s="73" t="str">
        <f t="shared" si="2172"/>
        <v/>
      </c>
      <c r="DN6487" s="73" t="str">
        <f t="shared" si="2180"/>
        <v/>
      </c>
      <c r="DO6487" s="73" t="str">
        <f t="shared" si="2173"/>
        <v/>
      </c>
      <c r="DP6487" s="73" t="str">
        <f t="shared" si="2174"/>
        <v/>
      </c>
      <c r="DQ6487" s="73" t="str">
        <f t="shared" si="2175"/>
        <v/>
      </c>
      <c r="DR6487" s="73" t="str">
        <f t="shared" si="2176"/>
        <v/>
      </c>
      <c r="DS6487" s="73" t="str">
        <f t="shared" si="2177"/>
        <v/>
      </c>
      <c r="DT6487" s="70" t="str">
        <f t="shared" si="2178"/>
        <v/>
      </c>
      <c r="DU6487" s="70" t="str">
        <f t="shared" si="2179"/>
        <v/>
      </c>
      <c r="DW6487" s="55" t="e">
        <f t="shared" si="2181"/>
        <v>#N/A</v>
      </c>
      <c r="DX6487" s="90" t="e">
        <f t="shared" si="2182"/>
        <v>#N/A</v>
      </c>
    </row>
    <row r="6488" spans="2:128">
      <c r="B6488" s="221"/>
      <c r="C6488" s="159"/>
      <c r="DE6488" s="72" t="str">
        <f t="shared" si="2164"/>
        <v/>
      </c>
      <c r="DF6488" s="73" t="str">
        <f t="shared" si="2165"/>
        <v/>
      </c>
      <c r="DG6488" s="73" t="str">
        <f t="shared" si="2166"/>
        <v/>
      </c>
      <c r="DH6488" s="73" t="str">
        <f t="shared" si="2167"/>
        <v/>
      </c>
      <c r="DI6488" s="73" t="str">
        <f t="shared" si="2168"/>
        <v/>
      </c>
      <c r="DJ6488" s="73" t="str">
        <f t="shared" si="2169"/>
        <v/>
      </c>
      <c r="DK6488" s="73" t="str">
        <f t="shared" si="2170"/>
        <v/>
      </c>
      <c r="DL6488" s="73" t="str">
        <f t="shared" si="2171"/>
        <v/>
      </c>
      <c r="DM6488" s="73" t="str">
        <f t="shared" si="2172"/>
        <v/>
      </c>
      <c r="DN6488" s="73" t="str">
        <f t="shared" si="2180"/>
        <v/>
      </c>
      <c r="DO6488" s="73" t="str">
        <f t="shared" si="2173"/>
        <v/>
      </c>
      <c r="DP6488" s="73" t="str">
        <f t="shared" si="2174"/>
        <v/>
      </c>
      <c r="DQ6488" s="73" t="str">
        <f t="shared" si="2175"/>
        <v/>
      </c>
      <c r="DR6488" s="73" t="str">
        <f t="shared" si="2176"/>
        <v/>
      </c>
      <c r="DS6488" s="73" t="str">
        <f t="shared" si="2177"/>
        <v/>
      </c>
      <c r="DT6488" s="70" t="str">
        <f t="shared" si="2178"/>
        <v/>
      </c>
      <c r="DU6488" s="70" t="str">
        <f t="shared" si="2179"/>
        <v/>
      </c>
      <c r="DW6488" s="55" t="e">
        <f t="shared" si="2181"/>
        <v>#N/A</v>
      </c>
      <c r="DX6488" s="90" t="e">
        <f t="shared" si="2182"/>
        <v>#N/A</v>
      </c>
    </row>
    <row r="6489" spans="2:128">
      <c r="B6489" s="221"/>
      <c r="C6489" s="159"/>
      <c r="DE6489" s="72" t="str">
        <f t="shared" si="2164"/>
        <v/>
      </c>
      <c r="DF6489" s="73" t="str">
        <f t="shared" si="2165"/>
        <v/>
      </c>
      <c r="DG6489" s="73" t="str">
        <f t="shared" si="2166"/>
        <v/>
      </c>
      <c r="DH6489" s="73" t="str">
        <f t="shared" si="2167"/>
        <v/>
      </c>
      <c r="DI6489" s="73" t="str">
        <f t="shared" si="2168"/>
        <v/>
      </c>
      <c r="DJ6489" s="73" t="str">
        <f t="shared" si="2169"/>
        <v/>
      </c>
      <c r="DK6489" s="73" t="str">
        <f t="shared" si="2170"/>
        <v/>
      </c>
      <c r="DL6489" s="73" t="str">
        <f t="shared" si="2171"/>
        <v/>
      </c>
      <c r="DM6489" s="73" t="str">
        <f t="shared" si="2172"/>
        <v/>
      </c>
      <c r="DN6489" s="73" t="str">
        <f t="shared" si="2180"/>
        <v/>
      </c>
      <c r="DO6489" s="73" t="str">
        <f t="shared" si="2173"/>
        <v/>
      </c>
      <c r="DP6489" s="73" t="str">
        <f t="shared" si="2174"/>
        <v/>
      </c>
      <c r="DQ6489" s="73" t="str">
        <f t="shared" si="2175"/>
        <v/>
      </c>
      <c r="DR6489" s="73" t="str">
        <f t="shared" si="2176"/>
        <v/>
      </c>
      <c r="DS6489" s="73" t="str">
        <f t="shared" si="2177"/>
        <v/>
      </c>
      <c r="DT6489" s="70" t="str">
        <f t="shared" si="2178"/>
        <v/>
      </c>
      <c r="DU6489" s="70" t="str">
        <f t="shared" si="2179"/>
        <v/>
      </c>
      <c r="DW6489" s="55" t="e">
        <f t="shared" si="2181"/>
        <v>#N/A</v>
      </c>
      <c r="DX6489" s="90" t="e">
        <f t="shared" si="2182"/>
        <v>#N/A</v>
      </c>
    </row>
    <row r="6490" spans="2:128">
      <c r="B6490" s="221"/>
      <c r="C6490" s="159"/>
      <c r="DE6490" s="72" t="str">
        <f t="shared" si="2164"/>
        <v/>
      </c>
      <c r="DF6490" s="73" t="str">
        <f t="shared" si="2165"/>
        <v/>
      </c>
      <c r="DG6490" s="73" t="str">
        <f t="shared" si="2166"/>
        <v/>
      </c>
      <c r="DH6490" s="73" t="str">
        <f t="shared" si="2167"/>
        <v/>
      </c>
      <c r="DI6490" s="73" t="str">
        <f t="shared" si="2168"/>
        <v/>
      </c>
      <c r="DJ6490" s="73" t="str">
        <f t="shared" si="2169"/>
        <v/>
      </c>
      <c r="DK6490" s="73" t="str">
        <f t="shared" si="2170"/>
        <v/>
      </c>
      <c r="DL6490" s="73" t="str">
        <f t="shared" si="2171"/>
        <v/>
      </c>
      <c r="DM6490" s="73" t="str">
        <f t="shared" si="2172"/>
        <v/>
      </c>
      <c r="DN6490" s="73" t="str">
        <f t="shared" si="2180"/>
        <v/>
      </c>
      <c r="DO6490" s="73" t="str">
        <f t="shared" si="2173"/>
        <v/>
      </c>
      <c r="DP6490" s="73" t="str">
        <f t="shared" si="2174"/>
        <v/>
      </c>
      <c r="DQ6490" s="73" t="str">
        <f t="shared" si="2175"/>
        <v/>
      </c>
      <c r="DR6490" s="73" t="str">
        <f t="shared" si="2176"/>
        <v/>
      </c>
      <c r="DS6490" s="73" t="str">
        <f t="shared" si="2177"/>
        <v/>
      </c>
      <c r="DT6490" s="70" t="str">
        <f t="shared" si="2178"/>
        <v/>
      </c>
      <c r="DU6490" s="70" t="str">
        <f t="shared" si="2179"/>
        <v/>
      </c>
      <c r="DW6490" s="55" t="e">
        <f t="shared" si="2181"/>
        <v>#N/A</v>
      </c>
      <c r="DX6490" s="90" t="e">
        <f t="shared" si="2182"/>
        <v>#N/A</v>
      </c>
    </row>
    <row r="6491" spans="2:128">
      <c r="B6491" s="221"/>
      <c r="C6491" s="159"/>
      <c r="DE6491" s="72" t="str">
        <f t="shared" si="2164"/>
        <v/>
      </c>
      <c r="DF6491" s="73" t="str">
        <f t="shared" si="2165"/>
        <v/>
      </c>
      <c r="DG6491" s="73" t="str">
        <f t="shared" si="2166"/>
        <v/>
      </c>
      <c r="DH6491" s="73" t="str">
        <f t="shared" si="2167"/>
        <v/>
      </c>
      <c r="DI6491" s="73" t="str">
        <f t="shared" si="2168"/>
        <v/>
      </c>
      <c r="DJ6491" s="73" t="str">
        <f t="shared" si="2169"/>
        <v/>
      </c>
      <c r="DK6491" s="73" t="str">
        <f t="shared" si="2170"/>
        <v/>
      </c>
      <c r="DL6491" s="73" t="str">
        <f t="shared" si="2171"/>
        <v/>
      </c>
      <c r="DM6491" s="73" t="str">
        <f t="shared" si="2172"/>
        <v/>
      </c>
      <c r="DN6491" s="73" t="str">
        <f t="shared" si="2180"/>
        <v/>
      </c>
      <c r="DO6491" s="73" t="str">
        <f t="shared" si="2173"/>
        <v/>
      </c>
      <c r="DP6491" s="73" t="str">
        <f t="shared" si="2174"/>
        <v/>
      </c>
      <c r="DQ6491" s="73" t="str">
        <f t="shared" si="2175"/>
        <v/>
      </c>
      <c r="DR6491" s="73" t="str">
        <f t="shared" si="2176"/>
        <v/>
      </c>
      <c r="DS6491" s="73" t="str">
        <f t="shared" si="2177"/>
        <v/>
      </c>
      <c r="DT6491" s="70" t="str">
        <f t="shared" si="2178"/>
        <v/>
      </c>
      <c r="DU6491" s="70" t="str">
        <f t="shared" si="2179"/>
        <v/>
      </c>
      <c r="DW6491" s="55" t="e">
        <f t="shared" si="2181"/>
        <v>#N/A</v>
      </c>
      <c r="DX6491" s="90" t="e">
        <f t="shared" si="2182"/>
        <v>#N/A</v>
      </c>
    </row>
    <row r="6492" spans="2:128">
      <c r="B6492" s="221"/>
      <c r="C6492" s="159"/>
      <c r="DE6492" s="72" t="str">
        <f t="shared" si="2164"/>
        <v/>
      </c>
      <c r="DF6492" s="73" t="str">
        <f t="shared" si="2165"/>
        <v/>
      </c>
      <c r="DG6492" s="73" t="str">
        <f t="shared" si="2166"/>
        <v/>
      </c>
      <c r="DH6492" s="73" t="str">
        <f t="shared" si="2167"/>
        <v/>
      </c>
      <c r="DI6492" s="73" t="str">
        <f t="shared" si="2168"/>
        <v/>
      </c>
      <c r="DJ6492" s="73" t="str">
        <f t="shared" si="2169"/>
        <v/>
      </c>
      <c r="DK6492" s="73" t="str">
        <f t="shared" si="2170"/>
        <v/>
      </c>
      <c r="DL6492" s="73" t="str">
        <f t="shared" si="2171"/>
        <v/>
      </c>
      <c r="DM6492" s="73" t="str">
        <f t="shared" si="2172"/>
        <v/>
      </c>
      <c r="DN6492" s="73" t="str">
        <f t="shared" si="2180"/>
        <v/>
      </c>
      <c r="DO6492" s="73" t="str">
        <f t="shared" si="2173"/>
        <v/>
      </c>
      <c r="DP6492" s="73" t="str">
        <f t="shared" si="2174"/>
        <v/>
      </c>
      <c r="DQ6492" s="73" t="str">
        <f t="shared" si="2175"/>
        <v/>
      </c>
      <c r="DR6492" s="73" t="str">
        <f t="shared" si="2176"/>
        <v/>
      </c>
      <c r="DS6492" s="73" t="str">
        <f t="shared" si="2177"/>
        <v/>
      </c>
      <c r="DT6492" s="70" t="str">
        <f t="shared" si="2178"/>
        <v/>
      </c>
      <c r="DU6492" s="70" t="str">
        <f t="shared" si="2179"/>
        <v/>
      </c>
      <c r="DW6492" s="55" t="e">
        <f t="shared" si="2181"/>
        <v>#N/A</v>
      </c>
      <c r="DX6492" s="90" t="e">
        <f t="shared" si="2182"/>
        <v>#N/A</v>
      </c>
    </row>
    <row r="6493" spans="2:128">
      <c r="B6493" s="221"/>
      <c r="C6493" s="159"/>
      <c r="DE6493" s="72" t="str">
        <f t="shared" si="2164"/>
        <v/>
      </c>
      <c r="DF6493" s="73" t="str">
        <f t="shared" si="2165"/>
        <v/>
      </c>
      <c r="DG6493" s="73" t="str">
        <f t="shared" si="2166"/>
        <v/>
      </c>
      <c r="DH6493" s="73" t="str">
        <f t="shared" si="2167"/>
        <v/>
      </c>
      <c r="DI6493" s="73" t="str">
        <f t="shared" si="2168"/>
        <v/>
      </c>
      <c r="DJ6493" s="73" t="str">
        <f t="shared" si="2169"/>
        <v/>
      </c>
      <c r="DK6493" s="73" t="str">
        <f t="shared" si="2170"/>
        <v/>
      </c>
      <c r="DL6493" s="73" t="str">
        <f t="shared" si="2171"/>
        <v/>
      </c>
      <c r="DM6493" s="73" t="str">
        <f t="shared" si="2172"/>
        <v/>
      </c>
      <c r="DN6493" s="73" t="str">
        <f t="shared" si="2180"/>
        <v/>
      </c>
      <c r="DO6493" s="73" t="str">
        <f t="shared" si="2173"/>
        <v/>
      </c>
      <c r="DP6493" s="73" t="str">
        <f t="shared" si="2174"/>
        <v/>
      </c>
      <c r="DQ6493" s="73" t="str">
        <f t="shared" si="2175"/>
        <v/>
      </c>
      <c r="DR6493" s="73" t="str">
        <f t="shared" si="2176"/>
        <v/>
      </c>
      <c r="DS6493" s="73" t="str">
        <f t="shared" si="2177"/>
        <v/>
      </c>
      <c r="DT6493" s="70" t="str">
        <f t="shared" si="2178"/>
        <v/>
      </c>
      <c r="DU6493" s="70" t="str">
        <f t="shared" si="2179"/>
        <v/>
      </c>
      <c r="DW6493" s="55" t="e">
        <f t="shared" si="2181"/>
        <v>#N/A</v>
      </c>
      <c r="DX6493" s="90" t="e">
        <f t="shared" si="2182"/>
        <v>#N/A</v>
      </c>
    </row>
    <row r="6494" spans="2:128">
      <c r="B6494" s="221"/>
      <c r="C6494" s="159"/>
      <c r="DE6494" s="72" t="str">
        <f t="shared" ref="DE6494:DE6557" si="2183">IF(B6494="","",1)</f>
        <v/>
      </c>
      <c r="DF6494" s="73" t="str">
        <f t="shared" ref="DF6494:DF6557" si="2184">IF(B6494="","",LN(B6494/(1-B6494)))</f>
        <v/>
      </c>
      <c r="DG6494" s="73" t="str">
        <f t="shared" ref="DG6494:DG6557" si="2185">IF(B6494="","",(B6494-0.5)*DF6494)</f>
        <v/>
      </c>
      <c r="DH6494" s="73" t="str">
        <f t="shared" ref="DH6494:DH6557" si="2186">IF(B6494="","",B6494-0.5)</f>
        <v/>
      </c>
      <c r="DI6494" s="73" t="str">
        <f t="shared" ref="DI6494:DI6557" si="2187">IF(B6494="","",DH6494^2)</f>
        <v/>
      </c>
      <c r="DJ6494" s="73" t="str">
        <f t="shared" ref="DJ6494:DJ6557" si="2188">IF(B6494="","",DF6494*DI6494)</f>
        <v/>
      </c>
      <c r="DK6494" s="73" t="str">
        <f t="shared" ref="DK6494:DK6557" si="2189">IF(B6494="","",DH6494^3)</f>
        <v/>
      </c>
      <c r="DL6494" s="73" t="str">
        <f t="shared" ref="DL6494:DL6557" si="2190">IF(B6494="","",DF6494*DK6494)</f>
        <v/>
      </c>
      <c r="DM6494" s="73" t="str">
        <f t="shared" ref="DM6494:DM6557" si="2191">IF(B6494="","",DH6494^4)</f>
        <v/>
      </c>
      <c r="DN6494" s="73" t="str">
        <f t="shared" si="2180"/>
        <v/>
      </c>
      <c r="DO6494" s="73" t="str">
        <f t="shared" ref="DO6494:DO6557" si="2192">IF(B6494="","",DH6494^5)</f>
        <v/>
      </c>
      <c r="DP6494" s="73" t="str">
        <f t="shared" ref="DP6494:DP6557" si="2193">IF($B6494="","",DF6494*DO6494)</f>
        <v/>
      </c>
      <c r="DQ6494" s="73" t="str">
        <f t="shared" ref="DQ6494:DQ6557" si="2194">IF(B6494="","",DH6494^6)</f>
        <v/>
      </c>
      <c r="DR6494" s="73" t="str">
        <f t="shared" ref="DR6494:DR6557" si="2195">IF($B6494="","",DF6494*DQ6494)</f>
        <v/>
      </c>
      <c r="DS6494" s="73" t="str">
        <f t="shared" ref="DS6494:DS6557" si="2196">IF(B6494="","",DH6494^7)</f>
        <v/>
      </c>
      <c r="DT6494" s="70" t="str">
        <f t="shared" ref="DT6494:DT6557" si="2197">IF($B6494="","",DF6494*DS6494)</f>
        <v/>
      </c>
      <c r="DU6494" s="70" t="str">
        <f t="shared" ref="DU6494:DU6557" si="2198">IF(B6494="","",IF($B$14="u",C6494,IF($B$14="sl",LN(C6494-$C$22),IF($B$14="su",-LN($C$23-C6494),IF($B$14="b",LN((C6494-$C$22)/($C$23-C6494)),"")))))</f>
        <v/>
      </c>
      <c r="DW6494" s="55" t="e">
        <f t="shared" si="2181"/>
        <v>#N/A</v>
      </c>
      <c r="DX6494" s="90" t="e">
        <f t="shared" si="2182"/>
        <v>#N/A</v>
      </c>
    </row>
    <row r="6495" spans="2:128">
      <c r="B6495" s="221"/>
      <c r="C6495" s="159"/>
      <c r="DE6495" s="72" t="str">
        <f t="shared" si="2183"/>
        <v/>
      </c>
      <c r="DF6495" s="73" t="str">
        <f t="shared" si="2184"/>
        <v/>
      </c>
      <c r="DG6495" s="73" t="str">
        <f t="shared" si="2185"/>
        <v/>
      </c>
      <c r="DH6495" s="73" t="str">
        <f t="shared" si="2186"/>
        <v/>
      </c>
      <c r="DI6495" s="73" t="str">
        <f t="shared" si="2187"/>
        <v/>
      </c>
      <c r="DJ6495" s="73" t="str">
        <f t="shared" si="2188"/>
        <v/>
      </c>
      <c r="DK6495" s="73" t="str">
        <f t="shared" si="2189"/>
        <v/>
      </c>
      <c r="DL6495" s="73" t="str">
        <f t="shared" si="2190"/>
        <v/>
      </c>
      <c r="DM6495" s="73" t="str">
        <f t="shared" si="2191"/>
        <v/>
      </c>
      <c r="DN6495" s="73" t="str">
        <f t="shared" ref="DN6495:DN6558" si="2199">IF(B6495="","",DF6495*DM6495)</f>
        <v/>
      </c>
      <c r="DO6495" s="73" t="str">
        <f t="shared" si="2192"/>
        <v/>
      </c>
      <c r="DP6495" s="73" t="str">
        <f t="shared" si="2193"/>
        <v/>
      </c>
      <c r="DQ6495" s="73" t="str">
        <f t="shared" si="2194"/>
        <v/>
      </c>
      <c r="DR6495" s="73" t="str">
        <f t="shared" si="2195"/>
        <v/>
      </c>
      <c r="DS6495" s="73" t="str">
        <f t="shared" si="2196"/>
        <v/>
      </c>
      <c r="DT6495" s="70" t="str">
        <f t="shared" si="2197"/>
        <v/>
      </c>
      <c r="DU6495" s="70" t="str">
        <f t="shared" si="2198"/>
        <v/>
      </c>
      <c r="DW6495" s="55" t="e">
        <f t="shared" si="2181"/>
        <v>#N/A</v>
      </c>
      <c r="DX6495" s="90" t="e">
        <f t="shared" si="2182"/>
        <v>#N/A</v>
      </c>
    </row>
    <row r="6496" spans="2:128">
      <c r="B6496" s="221"/>
      <c r="C6496" s="159"/>
      <c r="DE6496" s="72" t="str">
        <f t="shared" si="2183"/>
        <v/>
      </c>
      <c r="DF6496" s="73" t="str">
        <f t="shared" si="2184"/>
        <v/>
      </c>
      <c r="DG6496" s="73" t="str">
        <f t="shared" si="2185"/>
        <v/>
      </c>
      <c r="DH6496" s="73" t="str">
        <f t="shared" si="2186"/>
        <v/>
      </c>
      <c r="DI6496" s="73" t="str">
        <f t="shared" si="2187"/>
        <v/>
      </c>
      <c r="DJ6496" s="73" t="str">
        <f t="shared" si="2188"/>
        <v/>
      </c>
      <c r="DK6496" s="73" t="str">
        <f t="shared" si="2189"/>
        <v/>
      </c>
      <c r="DL6496" s="73" t="str">
        <f t="shared" si="2190"/>
        <v/>
      </c>
      <c r="DM6496" s="73" t="str">
        <f t="shared" si="2191"/>
        <v/>
      </c>
      <c r="DN6496" s="73" t="str">
        <f t="shared" si="2199"/>
        <v/>
      </c>
      <c r="DO6496" s="73" t="str">
        <f t="shared" si="2192"/>
        <v/>
      </c>
      <c r="DP6496" s="73" t="str">
        <f t="shared" si="2193"/>
        <v/>
      </c>
      <c r="DQ6496" s="73" t="str">
        <f t="shared" si="2194"/>
        <v/>
      </c>
      <c r="DR6496" s="73" t="str">
        <f t="shared" si="2195"/>
        <v/>
      </c>
      <c r="DS6496" s="73" t="str">
        <f t="shared" si="2196"/>
        <v/>
      </c>
      <c r="DT6496" s="70" t="str">
        <f t="shared" si="2197"/>
        <v/>
      </c>
      <c r="DU6496" s="70" t="str">
        <f t="shared" si="2198"/>
        <v/>
      </c>
      <c r="DW6496" s="55" t="e">
        <f t="shared" si="2181"/>
        <v>#N/A</v>
      </c>
      <c r="DX6496" s="90" t="e">
        <f t="shared" si="2182"/>
        <v>#N/A</v>
      </c>
    </row>
    <row r="6497" spans="2:128">
      <c r="B6497" s="221"/>
      <c r="C6497" s="159"/>
      <c r="DE6497" s="72" t="str">
        <f t="shared" si="2183"/>
        <v/>
      </c>
      <c r="DF6497" s="73" t="str">
        <f t="shared" si="2184"/>
        <v/>
      </c>
      <c r="DG6497" s="73" t="str">
        <f t="shared" si="2185"/>
        <v/>
      </c>
      <c r="DH6497" s="73" t="str">
        <f t="shared" si="2186"/>
        <v/>
      </c>
      <c r="DI6497" s="73" t="str">
        <f t="shared" si="2187"/>
        <v/>
      </c>
      <c r="DJ6497" s="73" t="str">
        <f t="shared" si="2188"/>
        <v/>
      </c>
      <c r="DK6497" s="73" t="str">
        <f t="shared" si="2189"/>
        <v/>
      </c>
      <c r="DL6497" s="73" t="str">
        <f t="shared" si="2190"/>
        <v/>
      </c>
      <c r="DM6497" s="73" t="str">
        <f t="shared" si="2191"/>
        <v/>
      </c>
      <c r="DN6497" s="73" t="str">
        <f t="shared" si="2199"/>
        <v/>
      </c>
      <c r="DO6497" s="73" t="str">
        <f t="shared" si="2192"/>
        <v/>
      </c>
      <c r="DP6497" s="73" t="str">
        <f t="shared" si="2193"/>
        <v/>
      </c>
      <c r="DQ6497" s="73" t="str">
        <f t="shared" si="2194"/>
        <v/>
      </c>
      <c r="DR6497" s="73" t="str">
        <f t="shared" si="2195"/>
        <v/>
      </c>
      <c r="DS6497" s="73" t="str">
        <f t="shared" si="2196"/>
        <v/>
      </c>
      <c r="DT6497" s="70" t="str">
        <f t="shared" si="2197"/>
        <v/>
      </c>
      <c r="DU6497" s="70" t="str">
        <f t="shared" si="2198"/>
        <v/>
      </c>
      <c r="DW6497" s="55" t="e">
        <f t="shared" si="2181"/>
        <v>#N/A</v>
      </c>
      <c r="DX6497" s="90" t="e">
        <f t="shared" si="2182"/>
        <v>#N/A</v>
      </c>
    </row>
    <row r="6498" spans="2:128">
      <c r="B6498" s="221"/>
      <c r="C6498" s="159"/>
      <c r="DE6498" s="72" t="str">
        <f t="shared" si="2183"/>
        <v/>
      </c>
      <c r="DF6498" s="73" t="str">
        <f t="shared" si="2184"/>
        <v/>
      </c>
      <c r="DG6498" s="73" t="str">
        <f t="shared" si="2185"/>
        <v/>
      </c>
      <c r="DH6498" s="73" t="str">
        <f t="shared" si="2186"/>
        <v/>
      </c>
      <c r="DI6498" s="73" t="str">
        <f t="shared" si="2187"/>
        <v/>
      </c>
      <c r="DJ6498" s="73" t="str">
        <f t="shared" si="2188"/>
        <v/>
      </c>
      <c r="DK6498" s="73" t="str">
        <f t="shared" si="2189"/>
        <v/>
      </c>
      <c r="DL6498" s="73" t="str">
        <f t="shared" si="2190"/>
        <v/>
      </c>
      <c r="DM6498" s="73" t="str">
        <f t="shared" si="2191"/>
        <v/>
      </c>
      <c r="DN6498" s="73" t="str">
        <f t="shared" si="2199"/>
        <v/>
      </c>
      <c r="DO6498" s="73" t="str">
        <f t="shared" si="2192"/>
        <v/>
      </c>
      <c r="DP6498" s="73" t="str">
        <f t="shared" si="2193"/>
        <v/>
      </c>
      <c r="DQ6498" s="73" t="str">
        <f t="shared" si="2194"/>
        <v/>
      </c>
      <c r="DR6498" s="73" t="str">
        <f t="shared" si="2195"/>
        <v/>
      </c>
      <c r="DS6498" s="73" t="str">
        <f t="shared" si="2196"/>
        <v/>
      </c>
      <c r="DT6498" s="70" t="str">
        <f t="shared" si="2197"/>
        <v/>
      </c>
      <c r="DU6498" s="70" t="str">
        <f t="shared" si="2198"/>
        <v/>
      </c>
      <c r="DW6498" s="55" t="e">
        <f t="shared" si="2181"/>
        <v>#N/A</v>
      </c>
      <c r="DX6498" s="90" t="e">
        <f t="shared" si="2182"/>
        <v>#N/A</v>
      </c>
    </row>
    <row r="6499" spans="2:128">
      <c r="B6499" s="221"/>
      <c r="C6499" s="159"/>
      <c r="DE6499" s="72" t="str">
        <f t="shared" si="2183"/>
        <v/>
      </c>
      <c r="DF6499" s="73" t="str">
        <f t="shared" si="2184"/>
        <v/>
      </c>
      <c r="DG6499" s="73" t="str">
        <f t="shared" si="2185"/>
        <v/>
      </c>
      <c r="DH6499" s="73" t="str">
        <f t="shared" si="2186"/>
        <v/>
      </c>
      <c r="DI6499" s="73" t="str">
        <f t="shared" si="2187"/>
        <v/>
      </c>
      <c r="DJ6499" s="73" t="str">
        <f t="shared" si="2188"/>
        <v/>
      </c>
      <c r="DK6499" s="73" t="str">
        <f t="shared" si="2189"/>
        <v/>
      </c>
      <c r="DL6499" s="73" t="str">
        <f t="shared" si="2190"/>
        <v/>
      </c>
      <c r="DM6499" s="73" t="str">
        <f t="shared" si="2191"/>
        <v/>
      </c>
      <c r="DN6499" s="73" t="str">
        <f t="shared" si="2199"/>
        <v/>
      </c>
      <c r="DO6499" s="73" t="str">
        <f t="shared" si="2192"/>
        <v/>
      </c>
      <c r="DP6499" s="73" t="str">
        <f t="shared" si="2193"/>
        <v/>
      </c>
      <c r="DQ6499" s="73" t="str">
        <f t="shared" si="2194"/>
        <v/>
      </c>
      <c r="DR6499" s="73" t="str">
        <f t="shared" si="2195"/>
        <v/>
      </c>
      <c r="DS6499" s="73" t="str">
        <f t="shared" si="2196"/>
        <v/>
      </c>
      <c r="DT6499" s="70" t="str">
        <f t="shared" si="2197"/>
        <v/>
      </c>
      <c r="DU6499" s="70" t="str">
        <f t="shared" si="2198"/>
        <v/>
      </c>
      <c r="DW6499" s="55" t="e">
        <f t="shared" si="2181"/>
        <v>#N/A</v>
      </c>
      <c r="DX6499" s="90" t="e">
        <f t="shared" si="2182"/>
        <v>#N/A</v>
      </c>
    </row>
    <row r="6500" spans="2:128">
      <c r="B6500" s="221"/>
      <c r="C6500" s="159"/>
      <c r="DE6500" s="72" t="str">
        <f t="shared" si="2183"/>
        <v/>
      </c>
      <c r="DF6500" s="73" t="str">
        <f t="shared" si="2184"/>
        <v/>
      </c>
      <c r="DG6500" s="73" t="str">
        <f t="shared" si="2185"/>
        <v/>
      </c>
      <c r="DH6500" s="73" t="str">
        <f t="shared" si="2186"/>
        <v/>
      </c>
      <c r="DI6500" s="73" t="str">
        <f t="shared" si="2187"/>
        <v/>
      </c>
      <c r="DJ6500" s="73" t="str">
        <f t="shared" si="2188"/>
        <v/>
      </c>
      <c r="DK6500" s="73" t="str">
        <f t="shared" si="2189"/>
        <v/>
      </c>
      <c r="DL6500" s="73" t="str">
        <f t="shared" si="2190"/>
        <v/>
      </c>
      <c r="DM6500" s="73" t="str">
        <f t="shared" si="2191"/>
        <v/>
      </c>
      <c r="DN6500" s="73" t="str">
        <f t="shared" si="2199"/>
        <v/>
      </c>
      <c r="DO6500" s="73" t="str">
        <f t="shared" si="2192"/>
        <v/>
      </c>
      <c r="DP6500" s="73" t="str">
        <f t="shared" si="2193"/>
        <v/>
      </c>
      <c r="DQ6500" s="73" t="str">
        <f t="shared" si="2194"/>
        <v/>
      </c>
      <c r="DR6500" s="73" t="str">
        <f t="shared" si="2195"/>
        <v/>
      </c>
      <c r="DS6500" s="73" t="str">
        <f t="shared" si="2196"/>
        <v/>
      </c>
      <c r="DT6500" s="70" t="str">
        <f t="shared" si="2197"/>
        <v/>
      </c>
      <c r="DU6500" s="70" t="str">
        <f t="shared" si="2198"/>
        <v/>
      </c>
      <c r="DW6500" s="55" t="e">
        <f t="shared" si="2181"/>
        <v>#N/A</v>
      </c>
      <c r="DX6500" s="90" t="e">
        <f t="shared" si="2182"/>
        <v>#N/A</v>
      </c>
    </row>
    <row r="6501" spans="2:128">
      <c r="B6501" s="221"/>
      <c r="C6501" s="159"/>
      <c r="DE6501" s="72" t="str">
        <f t="shared" si="2183"/>
        <v/>
      </c>
      <c r="DF6501" s="73" t="str">
        <f t="shared" si="2184"/>
        <v/>
      </c>
      <c r="DG6501" s="73" t="str">
        <f t="shared" si="2185"/>
        <v/>
      </c>
      <c r="DH6501" s="73" t="str">
        <f t="shared" si="2186"/>
        <v/>
      </c>
      <c r="DI6501" s="73" t="str">
        <f t="shared" si="2187"/>
        <v/>
      </c>
      <c r="DJ6501" s="73" t="str">
        <f t="shared" si="2188"/>
        <v/>
      </c>
      <c r="DK6501" s="73" t="str">
        <f t="shared" si="2189"/>
        <v/>
      </c>
      <c r="DL6501" s="73" t="str">
        <f t="shared" si="2190"/>
        <v/>
      </c>
      <c r="DM6501" s="73" t="str">
        <f t="shared" si="2191"/>
        <v/>
      </c>
      <c r="DN6501" s="73" t="str">
        <f t="shared" si="2199"/>
        <v/>
      </c>
      <c r="DO6501" s="73" t="str">
        <f t="shared" si="2192"/>
        <v/>
      </c>
      <c r="DP6501" s="73" t="str">
        <f t="shared" si="2193"/>
        <v/>
      </c>
      <c r="DQ6501" s="73" t="str">
        <f t="shared" si="2194"/>
        <v/>
      </c>
      <c r="DR6501" s="73" t="str">
        <f t="shared" si="2195"/>
        <v/>
      </c>
      <c r="DS6501" s="73" t="str">
        <f t="shared" si="2196"/>
        <v/>
      </c>
      <c r="DT6501" s="70" t="str">
        <f t="shared" si="2197"/>
        <v/>
      </c>
      <c r="DU6501" s="70" t="str">
        <f t="shared" si="2198"/>
        <v/>
      </c>
      <c r="DW6501" s="55" t="e">
        <f t="shared" si="2181"/>
        <v>#N/A</v>
      </c>
      <c r="DX6501" s="90" t="e">
        <f t="shared" si="2182"/>
        <v>#N/A</v>
      </c>
    </row>
    <row r="6502" spans="2:128">
      <c r="B6502" s="221"/>
      <c r="C6502" s="159"/>
      <c r="DE6502" s="72" t="str">
        <f t="shared" si="2183"/>
        <v/>
      </c>
      <c r="DF6502" s="73" t="str">
        <f t="shared" si="2184"/>
        <v/>
      </c>
      <c r="DG6502" s="73" t="str">
        <f t="shared" si="2185"/>
        <v/>
      </c>
      <c r="DH6502" s="73" t="str">
        <f t="shared" si="2186"/>
        <v/>
      </c>
      <c r="DI6502" s="73" t="str">
        <f t="shared" si="2187"/>
        <v/>
      </c>
      <c r="DJ6502" s="73" t="str">
        <f t="shared" si="2188"/>
        <v/>
      </c>
      <c r="DK6502" s="73" t="str">
        <f t="shared" si="2189"/>
        <v/>
      </c>
      <c r="DL6502" s="73" t="str">
        <f t="shared" si="2190"/>
        <v/>
      </c>
      <c r="DM6502" s="73" t="str">
        <f t="shared" si="2191"/>
        <v/>
      </c>
      <c r="DN6502" s="73" t="str">
        <f t="shared" si="2199"/>
        <v/>
      </c>
      <c r="DO6502" s="73" t="str">
        <f t="shared" si="2192"/>
        <v/>
      </c>
      <c r="DP6502" s="73" t="str">
        <f t="shared" si="2193"/>
        <v/>
      </c>
      <c r="DQ6502" s="73" t="str">
        <f t="shared" si="2194"/>
        <v/>
      </c>
      <c r="DR6502" s="73" t="str">
        <f t="shared" si="2195"/>
        <v/>
      </c>
      <c r="DS6502" s="73" t="str">
        <f t="shared" si="2196"/>
        <v/>
      </c>
      <c r="DT6502" s="70" t="str">
        <f t="shared" si="2197"/>
        <v/>
      </c>
      <c r="DU6502" s="70" t="str">
        <f t="shared" si="2198"/>
        <v/>
      </c>
      <c r="DW6502" s="55" t="e">
        <f t="shared" si="2181"/>
        <v>#N/A</v>
      </c>
      <c r="DX6502" s="90" t="e">
        <f t="shared" si="2182"/>
        <v>#N/A</v>
      </c>
    </row>
    <row r="6503" spans="2:128">
      <c r="B6503" s="221"/>
      <c r="C6503" s="159"/>
      <c r="DE6503" s="72" t="str">
        <f t="shared" si="2183"/>
        <v/>
      </c>
      <c r="DF6503" s="73" t="str">
        <f t="shared" si="2184"/>
        <v/>
      </c>
      <c r="DG6503" s="73" t="str">
        <f t="shared" si="2185"/>
        <v/>
      </c>
      <c r="DH6503" s="73" t="str">
        <f t="shared" si="2186"/>
        <v/>
      </c>
      <c r="DI6503" s="73" t="str">
        <f t="shared" si="2187"/>
        <v/>
      </c>
      <c r="DJ6503" s="73" t="str">
        <f t="shared" si="2188"/>
        <v/>
      </c>
      <c r="DK6503" s="73" t="str">
        <f t="shared" si="2189"/>
        <v/>
      </c>
      <c r="DL6503" s="73" t="str">
        <f t="shared" si="2190"/>
        <v/>
      </c>
      <c r="DM6503" s="73" t="str">
        <f t="shared" si="2191"/>
        <v/>
      </c>
      <c r="DN6503" s="73" t="str">
        <f t="shared" si="2199"/>
        <v/>
      </c>
      <c r="DO6503" s="73" t="str">
        <f t="shared" si="2192"/>
        <v/>
      </c>
      <c r="DP6503" s="73" t="str">
        <f t="shared" si="2193"/>
        <v/>
      </c>
      <c r="DQ6503" s="73" t="str">
        <f t="shared" si="2194"/>
        <v/>
      </c>
      <c r="DR6503" s="73" t="str">
        <f t="shared" si="2195"/>
        <v/>
      </c>
      <c r="DS6503" s="73" t="str">
        <f t="shared" si="2196"/>
        <v/>
      </c>
      <c r="DT6503" s="70" t="str">
        <f t="shared" si="2197"/>
        <v/>
      </c>
      <c r="DU6503" s="70" t="str">
        <f t="shared" si="2198"/>
        <v/>
      </c>
      <c r="DW6503" s="55" t="e">
        <f t="shared" si="2181"/>
        <v>#N/A</v>
      </c>
      <c r="DX6503" s="90" t="e">
        <f t="shared" si="2182"/>
        <v>#N/A</v>
      </c>
    </row>
    <row r="6504" spans="2:128">
      <c r="B6504" s="221"/>
      <c r="C6504" s="159"/>
      <c r="DE6504" s="72" t="str">
        <f t="shared" si="2183"/>
        <v/>
      </c>
      <c r="DF6504" s="73" t="str">
        <f t="shared" si="2184"/>
        <v/>
      </c>
      <c r="DG6504" s="73" t="str">
        <f t="shared" si="2185"/>
        <v/>
      </c>
      <c r="DH6504" s="73" t="str">
        <f t="shared" si="2186"/>
        <v/>
      </c>
      <c r="DI6504" s="73" t="str">
        <f t="shared" si="2187"/>
        <v/>
      </c>
      <c r="DJ6504" s="73" t="str">
        <f t="shared" si="2188"/>
        <v/>
      </c>
      <c r="DK6504" s="73" t="str">
        <f t="shared" si="2189"/>
        <v/>
      </c>
      <c r="DL6504" s="73" t="str">
        <f t="shared" si="2190"/>
        <v/>
      </c>
      <c r="DM6504" s="73" t="str">
        <f t="shared" si="2191"/>
        <v/>
      </c>
      <c r="DN6504" s="73" t="str">
        <f t="shared" si="2199"/>
        <v/>
      </c>
      <c r="DO6504" s="73" t="str">
        <f t="shared" si="2192"/>
        <v/>
      </c>
      <c r="DP6504" s="73" t="str">
        <f t="shared" si="2193"/>
        <v/>
      </c>
      <c r="DQ6504" s="73" t="str">
        <f t="shared" si="2194"/>
        <v/>
      </c>
      <c r="DR6504" s="73" t="str">
        <f t="shared" si="2195"/>
        <v/>
      </c>
      <c r="DS6504" s="73" t="str">
        <f t="shared" si="2196"/>
        <v/>
      </c>
      <c r="DT6504" s="70" t="str">
        <f t="shared" si="2197"/>
        <v/>
      </c>
      <c r="DU6504" s="70" t="str">
        <f t="shared" si="2198"/>
        <v/>
      </c>
      <c r="DW6504" s="55" t="e">
        <f t="shared" si="2181"/>
        <v>#N/A</v>
      </c>
      <c r="DX6504" s="90" t="e">
        <f t="shared" si="2182"/>
        <v>#N/A</v>
      </c>
    </row>
    <row r="6505" spans="2:128">
      <c r="B6505" s="221"/>
      <c r="C6505" s="159"/>
      <c r="DE6505" s="72" t="str">
        <f t="shared" si="2183"/>
        <v/>
      </c>
      <c r="DF6505" s="73" t="str">
        <f t="shared" si="2184"/>
        <v/>
      </c>
      <c r="DG6505" s="73" t="str">
        <f t="shared" si="2185"/>
        <v/>
      </c>
      <c r="DH6505" s="73" t="str">
        <f t="shared" si="2186"/>
        <v/>
      </c>
      <c r="DI6505" s="73" t="str">
        <f t="shared" si="2187"/>
        <v/>
      </c>
      <c r="DJ6505" s="73" t="str">
        <f t="shared" si="2188"/>
        <v/>
      </c>
      <c r="DK6505" s="73" t="str">
        <f t="shared" si="2189"/>
        <v/>
      </c>
      <c r="DL6505" s="73" t="str">
        <f t="shared" si="2190"/>
        <v/>
      </c>
      <c r="DM6505" s="73" t="str">
        <f t="shared" si="2191"/>
        <v/>
      </c>
      <c r="DN6505" s="73" t="str">
        <f t="shared" si="2199"/>
        <v/>
      </c>
      <c r="DO6505" s="73" t="str">
        <f t="shared" si="2192"/>
        <v/>
      </c>
      <c r="DP6505" s="73" t="str">
        <f t="shared" si="2193"/>
        <v/>
      </c>
      <c r="DQ6505" s="73" t="str">
        <f t="shared" si="2194"/>
        <v/>
      </c>
      <c r="DR6505" s="73" t="str">
        <f t="shared" si="2195"/>
        <v/>
      </c>
      <c r="DS6505" s="73" t="str">
        <f t="shared" si="2196"/>
        <v/>
      </c>
      <c r="DT6505" s="70" t="str">
        <f t="shared" si="2197"/>
        <v/>
      </c>
      <c r="DU6505" s="70" t="str">
        <f t="shared" si="2198"/>
        <v/>
      </c>
      <c r="DW6505" s="55" t="e">
        <f t="shared" si="2181"/>
        <v>#N/A</v>
      </c>
      <c r="DX6505" s="90" t="e">
        <f t="shared" si="2182"/>
        <v>#N/A</v>
      </c>
    </row>
    <row r="6506" spans="2:128">
      <c r="B6506" s="221"/>
      <c r="C6506" s="159"/>
      <c r="DE6506" s="72" t="str">
        <f t="shared" si="2183"/>
        <v/>
      </c>
      <c r="DF6506" s="73" t="str">
        <f t="shared" si="2184"/>
        <v/>
      </c>
      <c r="DG6506" s="73" t="str">
        <f t="shared" si="2185"/>
        <v/>
      </c>
      <c r="DH6506" s="73" t="str">
        <f t="shared" si="2186"/>
        <v/>
      </c>
      <c r="DI6506" s="73" t="str">
        <f t="shared" si="2187"/>
        <v/>
      </c>
      <c r="DJ6506" s="73" t="str">
        <f t="shared" si="2188"/>
        <v/>
      </c>
      <c r="DK6506" s="73" t="str">
        <f t="shared" si="2189"/>
        <v/>
      </c>
      <c r="DL6506" s="73" t="str">
        <f t="shared" si="2190"/>
        <v/>
      </c>
      <c r="DM6506" s="73" t="str">
        <f t="shared" si="2191"/>
        <v/>
      </c>
      <c r="DN6506" s="73" t="str">
        <f t="shared" si="2199"/>
        <v/>
      </c>
      <c r="DO6506" s="73" t="str">
        <f t="shared" si="2192"/>
        <v/>
      </c>
      <c r="DP6506" s="73" t="str">
        <f t="shared" si="2193"/>
        <v/>
      </c>
      <c r="DQ6506" s="73" t="str">
        <f t="shared" si="2194"/>
        <v/>
      </c>
      <c r="DR6506" s="73" t="str">
        <f t="shared" si="2195"/>
        <v/>
      </c>
      <c r="DS6506" s="73" t="str">
        <f t="shared" si="2196"/>
        <v/>
      </c>
      <c r="DT6506" s="70" t="str">
        <f t="shared" si="2197"/>
        <v/>
      </c>
      <c r="DU6506" s="70" t="str">
        <f t="shared" si="2198"/>
        <v/>
      </c>
      <c r="DW6506" s="55" t="e">
        <f t="shared" ref="DW6506:DW6569" si="2200">IF(B6494="",NA(),B6494)</f>
        <v>#N/A</v>
      </c>
      <c r="DX6506" s="90" t="e">
        <f t="shared" ref="DX6506:DX6569" si="2201">IF(C6494="",NA(),C6494)</f>
        <v>#N/A</v>
      </c>
    </row>
    <row r="6507" spans="2:128">
      <c r="B6507" s="221"/>
      <c r="C6507" s="159"/>
      <c r="DE6507" s="72" t="str">
        <f t="shared" si="2183"/>
        <v/>
      </c>
      <c r="DF6507" s="73" t="str">
        <f t="shared" si="2184"/>
        <v/>
      </c>
      <c r="DG6507" s="73" t="str">
        <f t="shared" si="2185"/>
        <v/>
      </c>
      <c r="DH6507" s="73" t="str">
        <f t="shared" si="2186"/>
        <v/>
      </c>
      <c r="DI6507" s="73" t="str">
        <f t="shared" si="2187"/>
        <v/>
      </c>
      <c r="DJ6507" s="73" t="str">
        <f t="shared" si="2188"/>
        <v/>
      </c>
      <c r="DK6507" s="73" t="str">
        <f t="shared" si="2189"/>
        <v/>
      </c>
      <c r="DL6507" s="73" t="str">
        <f t="shared" si="2190"/>
        <v/>
      </c>
      <c r="DM6507" s="73" t="str">
        <f t="shared" si="2191"/>
        <v/>
      </c>
      <c r="DN6507" s="73" t="str">
        <f t="shared" si="2199"/>
        <v/>
      </c>
      <c r="DO6507" s="73" t="str">
        <f t="shared" si="2192"/>
        <v/>
      </c>
      <c r="DP6507" s="73" t="str">
        <f t="shared" si="2193"/>
        <v/>
      </c>
      <c r="DQ6507" s="73" t="str">
        <f t="shared" si="2194"/>
        <v/>
      </c>
      <c r="DR6507" s="73" t="str">
        <f t="shared" si="2195"/>
        <v/>
      </c>
      <c r="DS6507" s="73" t="str">
        <f t="shared" si="2196"/>
        <v/>
      </c>
      <c r="DT6507" s="70" t="str">
        <f t="shared" si="2197"/>
        <v/>
      </c>
      <c r="DU6507" s="70" t="str">
        <f t="shared" si="2198"/>
        <v/>
      </c>
      <c r="DW6507" s="55" t="e">
        <f t="shared" si="2200"/>
        <v>#N/A</v>
      </c>
      <c r="DX6507" s="90" t="e">
        <f t="shared" si="2201"/>
        <v>#N/A</v>
      </c>
    </row>
    <row r="6508" spans="2:128">
      <c r="B6508" s="221"/>
      <c r="C6508" s="159"/>
      <c r="DE6508" s="72" t="str">
        <f t="shared" si="2183"/>
        <v/>
      </c>
      <c r="DF6508" s="73" t="str">
        <f t="shared" si="2184"/>
        <v/>
      </c>
      <c r="DG6508" s="73" t="str">
        <f t="shared" si="2185"/>
        <v/>
      </c>
      <c r="DH6508" s="73" t="str">
        <f t="shared" si="2186"/>
        <v/>
      </c>
      <c r="DI6508" s="73" t="str">
        <f t="shared" si="2187"/>
        <v/>
      </c>
      <c r="DJ6508" s="73" t="str">
        <f t="shared" si="2188"/>
        <v/>
      </c>
      <c r="DK6508" s="73" t="str">
        <f t="shared" si="2189"/>
        <v/>
      </c>
      <c r="DL6508" s="73" t="str">
        <f t="shared" si="2190"/>
        <v/>
      </c>
      <c r="DM6508" s="73" t="str">
        <f t="shared" si="2191"/>
        <v/>
      </c>
      <c r="DN6508" s="73" t="str">
        <f t="shared" si="2199"/>
        <v/>
      </c>
      <c r="DO6508" s="73" t="str">
        <f t="shared" si="2192"/>
        <v/>
      </c>
      <c r="DP6508" s="73" t="str">
        <f t="shared" si="2193"/>
        <v/>
      </c>
      <c r="DQ6508" s="73" t="str">
        <f t="shared" si="2194"/>
        <v/>
      </c>
      <c r="DR6508" s="73" t="str">
        <f t="shared" si="2195"/>
        <v/>
      </c>
      <c r="DS6508" s="73" t="str">
        <f t="shared" si="2196"/>
        <v/>
      </c>
      <c r="DT6508" s="70" t="str">
        <f t="shared" si="2197"/>
        <v/>
      </c>
      <c r="DU6508" s="70" t="str">
        <f t="shared" si="2198"/>
        <v/>
      </c>
      <c r="DW6508" s="55" t="e">
        <f t="shared" si="2200"/>
        <v>#N/A</v>
      </c>
      <c r="DX6508" s="90" t="e">
        <f t="shared" si="2201"/>
        <v>#N/A</v>
      </c>
    </row>
    <row r="6509" spans="2:128">
      <c r="B6509" s="221"/>
      <c r="C6509" s="159"/>
      <c r="DE6509" s="72" t="str">
        <f t="shared" si="2183"/>
        <v/>
      </c>
      <c r="DF6509" s="73" t="str">
        <f t="shared" si="2184"/>
        <v/>
      </c>
      <c r="DG6509" s="73" t="str">
        <f t="shared" si="2185"/>
        <v/>
      </c>
      <c r="DH6509" s="73" t="str">
        <f t="shared" si="2186"/>
        <v/>
      </c>
      <c r="DI6509" s="73" t="str">
        <f t="shared" si="2187"/>
        <v/>
      </c>
      <c r="DJ6509" s="73" t="str">
        <f t="shared" si="2188"/>
        <v/>
      </c>
      <c r="DK6509" s="73" t="str">
        <f t="shared" si="2189"/>
        <v/>
      </c>
      <c r="DL6509" s="73" t="str">
        <f t="shared" si="2190"/>
        <v/>
      </c>
      <c r="DM6509" s="73" t="str">
        <f t="shared" si="2191"/>
        <v/>
      </c>
      <c r="DN6509" s="73" t="str">
        <f t="shared" si="2199"/>
        <v/>
      </c>
      <c r="DO6509" s="73" t="str">
        <f t="shared" si="2192"/>
        <v/>
      </c>
      <c r="DP6509" s="73" t="str">
        <f t="shared" si="2193"/>
        <v/>
      </c>
      <c r="DQ6509" s="73" t="str">
        <f t="shared" si="2194"/>
        <v/>
      </c>
      <c r="DR6509" s="73" t="str">
        <f t="shared" si="2195"/>
        <v/>
      </c>
      <c r="DS6509" s="73" t="str">
        <f t="shared" si="2196"/>
        <v/>
      </c>
      <c r="DT6509" s="70" t="str">
        <f t="shared" si="2197"/>
        <v/>
      </c>
      <c r="DU6509" s="70" t="str">
        <f t="shared" si="2198"/>
        <v/>
      </c>
      <c r="DW6509" s="55" t="e">
        <f t="shared" si="2200"/>
        <v>#N/A</v>
      </c>
      <c r="DX6509" s="90" t="e">
        <f t="shared" si="2201"/>
        <v>#N/A</v>
      </c>
    </row>
    <row r="6510" spans="2:128">
      <c r="B6510" s="221"/>
      <c r="C6510" s="159"/>
      <c r="DE6510" s="72" t="str">
        <f t="shared" si="2183"/>
        <v/>
      </c>
      <c r="DF6510" s="73" t="str">
        <f t="shared" si="2184"/>
        <v/>
      </c>
      <c r="DG6510" s="73" t="str">
        <f t="shared" si="2185"/>
        <v/>
      </c>
      <c r="DH6510" s="73" t="str">
        <f t="shared" si="2186"/>
        <v/>
      </c>
      <c r="DI6510" s="73" t="str">
        <f t="shared" si="2187"/>
        <v/>
      </c>
      <c r="DJ6510" s="73" t="str">
        <f t="shared" si="2188"/>
        <v/>
      </c>
      <c r="DK6510" s="73" t="str">
        <f t="shared" si="2189"/>
        <v/>
      </c>
      <c r="DL6510" s="73" t="str">
        <f t="shared" si="2190"/>
        <v/>
      </c>
      <c r="DM6510" s="73" t="str">
        <f t="shared" si="2191"/>
        <v/>
      </c>
      <c r="DN6510" s="73" t="str">
        <f t="shared" si="2199"/>
        <v/>
      </c>
      <c r="DO6510" s="73" t="str">
        <f t="shared" si="2192"/>
        <v/>
      </c>
      <c r="DP6510" s="73" t="str">
        <f t="shared" si="2193"/>
        <v/>
      </c>
      <c r="DQ6510" s="73" t="str">
        <f t="shared" si="2194"/>
        <v/>
      </c>
      <c r="DR6510" s="73" t="str">
        <f t="shared" si="2195"/>
        <v/>
      </c>
      <c r="DS6510" s="73" t="str">
        <f t="shared" si="2196"/>
        <v/>
      </c>
      <c r="DT6510" s="70" t="str">
        <f t="shared" si="2197"/>
        <v/>
      </c>
      <c r="DU6510" s="70" t="str">
        <f t="shared" si="2198"/>
        <v/>
      </c>
      <c r="DW6510" s="55" t="e">
        <f t="shared" si="2200"/>
        <v>#N/A</v>
      </c>
      <c r="DX6510" s="90" t="e">
        <f t="shared" si="2201"/>
        <v>#N/A</v>
      </c>
    </row>
    <row r="6511" spans="2:128">
      <c r="B6511" s="221"/>
      <c r="C6511" s="159"/>
      <c r="DE6511" s="72" t="str">
        <f t="shared" si="2183"/>
        <v/>
      </c>
      <c r="DF6511" s="73" t="str">
        <f t="shared" si="2184"/>
        <v/>
      </c>
      <c r="DG6511" s="73" t="str">
        <f t="shared" si="2185"/>
        <v/>
      </c>
      <c r="DH6511" s="73" t="str">
        <f t="shared" si="2186"/>
        <v/>
      </c>
      <c r="DI6511" s="73" t="str">
        <f t="shared" si="2187"/>
        <v/>
      </c>
      <c r="DJ6511" s="73" t="str">
        <f t="shared" si="2188"/>
        <v/>
      </c>
      <c r="DK6511" s="73" t="str">
        <f t="shared" si="2189"/>
        <v/>
      </c>
      <c r="DL6511" s="73" t="str">
        <f t="shared" si="2190"/>
        <v/>
      </c>
      <c r="DM6511" s="73" t="str">
        <f t="shared" si="2191"/>
        <v/>
      </c>
      <c r="DN6511" s="73" t="str">
        <f t="shared" si="2199"/>
        <v/>
      </c>
      <c r="DO6511" s="73" t="str">
        <f t="shared" si="2192"/>
        <v/>
      </c>
      <c r="DP6511" s="73" t="str">
        <f t="shared" si="2193"/>
        <v/>
      </c>
      <c r="DQ6511" s="73" t="str">
        <f t="shared" si="2194"/>
        <v/>
      </c>
      <c r="DR6511" s="73" t="str">
        <f t="shared" si="2195"/>
        <v/>
      </c>
      <c r="DS6511" s="73" t="str">
        <f t="shared" si="2196"/>
        <v/>
      </c>
      <c r="DT6511" s="70" t="str">
        <f t="shared" si="2197"/>
        <v/>
      </c>
      <c r="DU6511" s="70" t="str">
        <f t="shared" si="2198"/>
        <v/>
      </c>
      <c r="DW6511" s="55" t="e">
        <f t="shared" si="2200"/>
        <v>#N/A</v>
      </c>
      <c r="DX6511" s="90" t="e">
        <f t="shared" si="2201"/>
        <v>#N/A</v>
      </c>
    </row>
    <row r="6512" spans="2:128">
      <c r="B6512" s="221"/>
      <c r="C6512" s="159"/>
      <c r="DE6512" s="72" t="str">
        <f t="shared" si="2183"/>
        <v/>
      </c>
      <c r="DF6512" s="73" t="str">
        <f t="shared" si="2184"/>
        <v/>
      </c>
      <c r="DG6512" s="73" t="str">
        <f t="shared" si="2185"/>
        <v/>
      </c>
      <c r="DH6512" s="73" t="str">
        <f t="shared" si="2186"/>
        <v/>
      </c>
      <c r="DI6512" s="73" t="str">
        <f t="shared" si="2187"/>
        <v/>
      </c>
      <c r="DJ6512" s="73" t="str">
        <f t="shared" si="2188"/>
        <v/>
      </c>
      <c r="DK6512" s="73" t="str">
        <f t="shared" si="2189"/>
        <v/>
      </c>
      <c r="DL6512" s="73" t="str">
        <f t="shared" si="2190"/>
        <v/>
      </c>
      <c r="DM6512" s="73" t="str">
        <f t="shared" si="2191"/>
        <v/>
      </c>
      <c r="DN6512" s="73" t="str">
        <f t="shared" si="2199"/>
        <v/>
      </c>
      <c r="DO6512" s="73" t="str">
        <f t="shared" si="2192"/>
        <v/>
      </c>
      <c r="DP6512" s="73" t="str">
        <f t="shared" si="2193"/>
        <v/>
      </c>
      <c r="DQ6512" s="73" t="str">
        <f t="shared" si="2194"/>
        <v/>
      </c>
      <c r="DR6512" s="73" t="str">
        <f t="shared" si="2195"/>
        <v/>
      </c>
      <c r="DS6512" s="73" t="str">
        <f t="shared" si="2196"/>
        <v/>
      </c>
      <c r="DT6512" s="70" t="str">
        <f t="shared" si="2197"/>
        <v/>
      </c>
      <c r="DU6512" s="70" t="str">
        <f t="shared" si="2198"/>
        <v/>
      </c>
      <c r="DW6512" s="55" t="e">
        <f t="shared" si="2200"/>
        <v>#N/A</v>
      </c>
      <c r="DX6512" s="90" t="e">
        <f t="shared" si="2201"/>
        <v>#N/A</v>
      </c>
    </row>
    <row r="6513" spans="2:128">
      <c r="B6513" s="221"/>
      <c r="C6513" s="159"/>
      <c r="DE6513" s="72" t="str">
        <f t="shared" si="2183"/>
        <v/>
      </c>
      <c r="DF6513" s="73" t="str">
        <f t="shared" si="2184"/>
        <v/>
      </c>
      <c r="DG6513" s="73" t="str">
        <f t="shared" si="2185"/>
        <v/>
      </c>
      <c r="DH6513" s="73" t="str">
        <f t="shared" si="2186"/>
        <v/>
      </c>
      <c r="DI6513" s="73" t="str">
        <f t="shared" si="2187"/>
        <v/>
      </c>
      <c r="DJ6513" s="73" t="str">
        <f t="shared" si="2188"/>
        <v/>
      </c>
      <c r="DK6513" s="73" t="str">
        <f t="shared" si="2189"/>
        <v/>
      </c>
      <c r="DL6513" s="73" t="str">
        <f t="shared" si="2190"/>
        <v/>
      </c>
      <c r="DM6513" s="73" t="str">
        <f t="shared" si="2191"/>
        <v/>
      </c>
      <c r="DN6513" s="73" t="str">
        <f t="shared" si="2199"/>
        <v/>
      </c>
      <c r="DO6513" s="73" t="str">
        <f t="shared" si="2192"/>
        <v/>
      </c>
      <c r="DP6513" s="73" t="str">
        <f t="shared" si="2193"/>
        <v/>
      </c>
      <c r="DQ6513" s="73" t="str">
        <f t="shared" si="2194"/>
        <v/>
      </c>
      <c r="DR6513" s="73" t="str">
        <f t="shared" si="2195"/>
        <v/>
      </c>
      <c r="DS6513" s="73" t="str">
        <f t="shared" si="2196"/>
        <v/>
      </c>
      <c r="DT6513" s="70" t="str">
        <f t="shared" si="2197"/>
        <v/>
      </c>
      <c r="DU6513" s="70" t="str">
        <f t="shared" si="2198"/>
        <v/>
      </c>
      <c r="DW6513" s="55" t="e">
        <f t="shared" si="2200"/>
        <v>#N/A</v>
      </c>
      <c r="DX6513" s="90" t="e">
        <f t="shared" si="2201"/>
        <v>#N/A</v>
      </c>
    </row>
    <row r="6514" spans="2:128">
      <c r="B6514" s="221"/>
      <c r="C6514" s="159"/>
      <c r="DE6514" s="72" t="str">
        <f t="shared" si="2183"/>
        <v/>
      </c>
      <c r="DF6514" s="73" t="str">
        <f t="shared" si="2184"/>
        <v/>
      </c>
      <c r="DG6514" s="73" t="str">
        <f t="shared" si="2185"/>
        <v/>
      </c>
      <c r="DH6514" s="73" t="str">
        <f t="shared" si="2186"/>
        <v/>
      </c>
      <c r="DI6514" s="73" t="str">
        <f t="shared" si="2187"/>
        <v/>
      </c>
      <c r="DJ6514" s="73" t="str">
        <f t="shared" si="2188"/>
        <v/>
      </c>
      <c r="DK6514" s="73" t="str">
        <f t="shared" si="2189"/>
        <v/>
      </c>
      <c r="DL6514" s="73" t="str">
        <f t="shared" si="2190"/>
        <v/>
      </c>
      <c r="DM6514" s="73" t="str">
        <f t="shared" si="2191"/>
        <v/>
      </c>
      <c r="DN6514" s="73" t="str">
        <f t="shared" si="2199"/>
        <v/>
      </c>
      <c r="DO6514" s="73" t="str">
        <f t="shared" si="2192"/>
        <v/>
      </c>
      <c r="DP6514" s="73" t="str">
        <f t="shared" si="2193"/>
        <v/>
      </c>
      <c r="DQ6514" s="73" t="str">
        <f t="shared" si="2194"/>
        <v/>
      </c>
      <c r="DR6514" s="73" t="str">
        <f t="shared" si="2195"/>
        <v/>
      </c>
      <c r="DS6514" s="73" t="str">
        <f t="shared" si="2196"/>
        <v/>
      </c>
      <c r="DT6514" s="70" t="str">
        <f t="shared" si="2197"/>
        <v/>
      </c>
      <c r="DU6514" s="70" t="str">
        <f t="shared" si="2198"/>
        <v/>
      </c>
      <c r="DW6514" s="55" t="e">
        <f t="shared" si="2200"/>
        <v>#N/A</v>
      </c>
      <c r="DX6514" s="90" t="e">
        <f t="shared" si="2201"/>
        <v>#N/A</v>
      </c>
    </row>
    <row r="6515" spans="2:128">
      <c r="B6515" s="221"/>
      <c r="C6515" s="159"/>
      <c r="DE6515" s="72" t="str">
        <f t="shared" si="2183"/>
        <v/>
      </c>
      <c r="DF6515" s="73" t="str">
        <f t="shared" si="2184"/>
        <v/>
      </c>
      <c r="DG6515" s="73" t="str">
        <f t="shared" si="2185"/>
        <v/>
      </c>
      <c r="DH6515" s="73" t="str">
        <f t="shared" si="2186"/>
        <v/>
      </c>
      <c r="DI6515" s="73" t="str">
        <f t="shared" si="2187"/>
        <v/>
      </c>
      <c r="DJ6515" s="73" t="str">
        <f t="shared" si="2188"/>
        <v/>
      </c>
      <c r="DK6515" s="73" t="str">
        <f t="shared" si="2189"/>
        <v/>
      </c>
      <c r="DL6515" s="73" t="str">
        <f t="shared" si="2190"/>
        <v/>
      </c>
      <c r="DM6515" s="73" t="str">
        <f t="shared" si="2191"/>
        <v/>
      </c>
      <c r="DN6515" s="73" t="str">
        <f t="shared" si="2199"/>
        <v/>
      </c>
      <c r="DO6515" s="73" t="str">
        <f t="shared" si="2192"/>
        <v/>
      </c>
      <c r="DP6515" s="73" t="str">
        <f t="shared" si="2193"/>
        <v/>
      </c>
      <c r="DQ6515" s="73" t="str">
        <f t="shared" si="2194"/>
        <v/>
      </c>
      <c r="DR6515" s="73" t="str">
        <f t="shared" si="2195"/>
        <v/>
      </c>
      <c r="DS6515" s="73" t="str">
        <f t="shared" si="2196"/>
        <v/>
      </c>
      <c r="DT6515" s="70" t="str">
        <f t="shared" si="2197"/>
        <v/>
      </c>
      <c r="DU6515" s="70" t="str">
        <f t="shared" si="2198"/>
        <v/>
      </c>
      <c r="DW6515" s="55" t="e">
        <f t="shared" si="2200"/>
        <v>#N/A</v>
      </c>
      <c r="DX6515" s="90" t="e">
        <f t="shared" si="2201"/>
        <v>#N/A</v>
      </c>
    </row>
    <row r="6516" spans="2:128">
      <c r="B6516" s="221"/>
      <c r="C6516" s="159"/>
      <c r="DE6516" s="72" t="str">
        <f t="shared" si="2183"/>
        <v/>
      </c>
      <c r="DF6516" s="73" t="str">
        <f t="shared" si="2184"/>
        <v/>
      </c>
      <c r="DG6516" s="73" t="str">
        <f t="shared" si="2185"/>
        <v/>
      </c>
      <c r="DH6516" s="73" t="str">
        <f t="shared" si="2186"/>
        <v/>
      </c>
      <c r="DI6516" s="73" t="str">
        <f t="shared" si="2187"/>
        <v/>
      </c>
      <c r="DJ6516" s="73" t="str">
        <f t="shared" si="2188"/>
        <v/>
      </c>
      <c r="DK6516" s="73" t="str">
        <f t="shared" si="2189"/>
        <v/>
      </c>
      <c r="DL6516" s="73" t="str">
        <f t="shared" si="2190"/>
        <v/>
      </c>
      <c r="DM6516" s="73" t="str">
        <f t="shared" si="2191"/>
        <v/>
      </c>
      <c r="DN6516" s="73" t="str">
        <f t="shared" si="2199"/>
        <v/>
      </c>
      <c r="DO6516" s="73" t="str">
        <f t="shared" si="2192"/>
        <v/>
      </c>
      <c r="DP6516" s="73" t="str">
        <f t="shared" si="2193"/>
        <v/>
      </c>
      <c r="DQ6516" s="73" t="str">
        <f t="shared" si="2194"/>
        <v/>
      </c>
      <c r="DR6516" s="73" t="str">
        <f t="shared" si="2195"/>
        <v/>
      </c>
      <c r="DS6516" s="73" t="str">
        <f t="shared" si="2196"/>
        <v/>
      </c>
      <c r="DT6516" s="70" t="str">
        <f t="shared" si="2197"/>
        <v/>
      </c>
      <c r="DU6516" s="70" t="str">
        <f t="shared" si="2198"/>
        <v/>
      </c>
      <c r="DW6516" s="55" t="e">
        <f t="shared" si="2200"/>
        <v>#N/A</v>
      </c>
      <c r="DX6516" s="90" t="e">
        <f t="shared" si="2201"/>
        <v>#N/A</v>
      </c>
    </row>
    <row r="6517" spans="2:128">
      <c r="B6517" s="221"/>
      <c r="C6517" s="159"/>
      <c r="DE6517" s="72" t="str">
        <f t="shared" si="2183"/>
        <v/>
      </c>
      <c r="DF6517" s="73" t="str">
        <f t="shared" si="2184"/>
        <v/>
      </c>
      <c r="DG6517" s="73" t="str">
        <f t="shared" si="2185"/>
        <v/>
      </c>
      <c r="DH6517" s="73" t="str">
        <f t="shared" si="2186"/>
        <v/>
      </c>
      <c r="DI6517" s="73" t="str">
        <f t="shared" si="2187"/>
        <v/>
      </c>
      <c r="DJ6517" s="73" t="str">
        <f t="shared" si="2188"/>
        <v/>
      </c>
      <c r="DK6517" s="73" t="str">
        <f t="shared" si="2189"/>
        <v/>
      </c>
      <c r="DL6517" s="73" t="str">
        <f t="shared" si="2190"/>
        <v/>
      </c>
      <c r="DM6517" s="73" t="str">
        <f t="shared" si="2191"/>
        <v/>
      </c>
      <c r="DN6517" s="73" t="str">
        <f t="shared" si="2199"/>
        <v/>
      </c>
      <c r="DO6517" s="73" t="str">
        <f t="shared" si="2192"/>
        <v/>
      </c>
      <c r="DP6517" s="73" t="str">
        <f t="shared" si="2193"/>
        <v/>
      </c>
      <c r="DQ6517" s="73" t="str">
        <f t="shared" si="2194"/>
        <v/>
      </c>
      <c r="DR6517" s="73" t="str">
        <f t="shared" si="2195"/>
        <v/>
      </c>
      <c r="DS6517" s="73" t="str">
        <f t="shared" si="2196"/>
        <v/>
      </c>
      <c r="DT6517" s="70" t="str">
        <f t="shared" si="2197"/>
        <v/>
      </c>
      <c r="DU6517" s="70" t="str">
        <f t="shared" si="2198"/>
        <v/>
      </c>
      <c r="DW6517" s="55" t="e">
        <f t="shared" si="2200"/>
        <v>#N/A</v>
      </c>
      <c r="DX6517" s="90" t="e">
        <f t="shared" si="2201"/>
        <v>#N/A</v>
      </c>
    </row>
    <row r="6518" spans="2:128">
      <c r="B6518" s="221"/>
      <c r="C6518" s="159"/>
      <c r="DE6518" s="72" t="str">
        <f t="shared" si="2183"/>
        <v/>
      </c>
      <c r="DF6518" s="73" t="str">
        <f t="shared" si="2184"/>
        <v/>
      </c>
      <c r="DG6518" s="73" t="str">
        <f t="shared" si="2185"/>
        <v/>
      </c>
      <c r="DH6518" s="73" t="str">
        <f t="shared" si="2186"/>
        <v/>
      </c>
      <c r="DI6518" s="73" t="str">
        <f t="shared" si="2187"/>
        <v/>
      </c>
      <c r="DJ6518" s="73" t="str">
        <f t="shared" si="2188"/>
        <v/>
      </c>
      <c r="DK6518" s="73" t="str">
        <f t="shared" si="2189"/>
        <v/>
      </c>
      <c r="DL6518" s="73" t="str">
        <f t="shared" si="2190"/>
        <v/>
      </c>
      <c r="DM6518" s="73" t="str">
        <f t="shared" si="2191"/>
        <v/>
      </c>
      <c r="DN6518" s="73" t="str">
        <f t="shared" si="2199"/>
        <v/>
      </c>
      <c r="DO6518" s="73" t="str">
        <f t="shared" si="2192"/>
        <v/>
      </c>
      <c r="DP6518" s="73" t="str">
        <f t="shared" si="2193"/>
        <v/>
      </c>
      <c r="DQ6518" s="73" t="str">
        <f t="shared" si="2194"/>
        <v/>
      </c>
      <c r="DR6518" s="73" t="str">
        <f t="shared" si="2195"/>
        <v/>
      </c>
      <c r="DS6518" s="73" t="str">
        <f t="shared" si="2196"/>
        <v/>
      </c>
      <c r="DT6518" s="70" t="str">
        <f t="shared" si="2197"/>
        <v/>
      </c>
      <c r="DU6518" s="70" t="str">
        <f t="shared" si="2198"/>
        <v/>
      </c>
      <c r="DW6518" s="55" t="e">
        <f t="shared" si="2200"/>
        <v>#N/A</v>
      </c>
      <c r="DX6518" s="90" t="e">
        <f t="shared" si="2201"/>
        <v>#N/A</v>
      </c>
    </row>
    <row r="6519" spans="2:128">
      <c r="B6519" s="221"/>
      <c r="C6519" s="159"/>
      <c r="DE6519" s="72" t="str">
        <f t="shared" si="2183"/>
        <v/>
      </c>
      <c r="DF6519" s="73" t="str">
        <f t="shared" si="2184"/>
        <v/>
      </c>
      <c r="DG6519" s="73" t="str">
        <f t="shared" si="2185"/>
        <v/>
      </c>
      <c r="DH6519" s="73" t="str">
        <f t="shared" si="2186"/>
        <v/>
      </c>
      <c r="DI6519" s="73" t="str">
        <f t="shared" si="2187"/>
        <v/>
      </c>
      <c r="DJ6519" s="73" t="str">
        <f t="shared" si="2188"/>
        <v/>
      </c>
      <c r="DK6519" s="73" t="str">
        <f t="shared" si="2189"/>
        <v/>
      </c>
      <c r="DL6519" s="73" t="str">
        <f t="shared" si="2190"/>
        <v/>
      </c>
      <c r="DM6519" s="73" t="str">
        <f t="shared" si="2191"/>
        <v/>
      </c>
      <c r="DN6519" s="73" t="str">
        <f t="shared" si="2199"/>
        <v/>
      </c>
      <c r="DO6519" s="73" t="str">
        <f t="shared" si="2192"/>
        <v/>
      </c>
      <c r="DP6519" s="73" t="str">
        <f t="shared" si="2193"/>
        <v/>
      </c>
      <c r="DQ6519" s="73" t="str">
        <f t="shared" si="2194"/>
        <v/>
      </c>
      <c r="DR6519" s="73" t="str">
        <f t="shared" si="2195"/>
        <v/>
      </c>
      <c r="DS6519" s="73" t="str">
        <f t="shared" si="2196"/>
        <v/>
      </c>
      <c r="DT6519" s="70" t="str">
        <f t="shared" si="2197"/>
        <v/>
      </c>
      <c r="DU6519" s="70" t="str">
        <f t="shared" si="2198"/>
        <v/>
      </c>
      <c r="DW6519" s="55" t="e">
        <f t="shared" si="2200"/>
        <v>#N/A</v>
      </c>
      <c r="DX6519" s="90" t="e">
        <f t="shared" si="2201"/>
        <v>#N/A</v>
      </c>
    </row>
    <row r="6520" spans="2:128">
      <c r="B6520" s="221"/>
      <c r="C6520" s="159"/>
      <c r="DE6520" s="72" t="str">
        <f t="shared" si="2183"/>
        <v/>
      </c>
      <c r="DF6520" s="73" t="str">
        <f t="shared" si="2184"/>
        <v/>
      </c>
      <c r="DG6520" s="73" t="str">
        <f t="shared" si="2185"/>
        <v/>
      </c>
      <c r="DH6520" s="73" t="str">
        <f t="shared" si="2186"/>
        <v/>
      </c>
      <c r="DI6520" s="73" t="str">
        <f t="shared" si="2187"/>
        <v/>
      </c>
      <c r="DJ6520" s="73" t="str">
        <f t="shared" si="2188"/>
        <v/>
      </c>
      <c r="DK6520" s="73" t="str">
        <f t="shared" si="2189"/>
        <v/>
      </c>
      <c r="DL6520" s="73" t="str">
        <f t="shared" si="2190"/>
        <v/>
      </c>
      <c r="DM6520" s="73" t="str">
        <f t="shared" si="2191"/>
        <v/>
      </c>
      <c r="DN6520" s="73" t="str">
        <f t="shared" si="2199"/>
        <v/>
      </c>
      <c r="DO6520" s="73" t="str">
        <f t="shared" si="2192"/>
        <v/>
      </c>
      <c r="DP6520" s="73" t="str">
        <f t="shared" si="2193"/>
        <v/>
      </c>
      <c r="DQ6520" s="73" t="str">
        <f t="shared" si="2194"/>
        <v/>
      </c>
      <c r="DR6520" s="73" t="str">
        <f t="shared" si="2195"/>
        <v/>
      </c>
      <c r="DS6520" s="73" t="str">
        <f t="shared" si="2196"/>
        <v/>
      </c>
      <c r="DT6520" s="70" t="str">
        <f t="shared" si="2197"/>
        <v/>
      </c>
      <c r="DU6520" s="70" t="str">
        <f t="shared" si="2198"/>
        <v/>
      </c>
      <c r="DW6520" s="55" t="e">
        <f t="shared" si="2200"/>
        <v>#N/A</v>
      </c>
      <c r="DX6520" s="90" t="e">
        <f t="shared" si="2201"/>
        <v>#N/A</v>
      </c>
    </row>
    <row r="6521" spans="2:128">
      <c r="B6521" s="221"/>
      <c r="C6521" s="159"/>
      <c r="DE6521" s="72" t="str">
        <f t="shared" si="2183"/>
        <v/>
      </c>
      <c r="DF6521" s="73" t="str">
        <f t="shared" si="2184"/>
        <v/>
      </c>
      <c r="DG6521" s="73" t="str">
        <f t="shared" si="2185"/>
        <v/>
      </c>
      <c r="DH6521" s="73" t="str">
        <f t="shared" si="2186"/>
        <v/>
      </c>
      <c r="DI6521" s="73" t="str">
        <f t="shared" si="2187"/>
        <v/>
      </c>
      <c r="DJ6521" s="73" t="str">
        <f t="shared" si="2188"/>
        <v/>
      </c>
      <c r="DK6521" s="73" t="str">
        <f t="shared" si="2189"/>
        <v/>
      </c>
      <c r="DL6521" s="73" t="str">
        <f t="shared" si="2190"/>
        <v/>
      </c>
      <c r="DM6521" s="73" t="str">
        <f t="shared" si="2191"/>
        <v/>
      </c>
      <c r="DN6521" s="73" t="str">
        <f t="shared" si="2199"/>
        <v/>
      </c>
      <c r="DO6521" s="73" t="str">
        <f t="shared" si="2192"/>
        <v/>
      </c>
      <c r="DP6521" s="73" t="str">
        <f t="shared" si="2193"/>
        <v/>
      </c>
      <c r="DQ6521" s="73" t="str">
        <f t="shared" si="2194"/>
        <v/>
      </c>
      <c r="DR6521" s="73" t="str">
        <f t="shared" si="2195"/>
        <v/>
      </c>
      <c r="DS6521" s="73" t="str">
        <f t="shared" si="2196"/>
        <v/>
      </c>
      <c r="DT6521" s="70" t="str">
        <f t="shared" si="2197"/>
        <v/>
      </c>
      <c r="DU6521" s="70" t="str">
        <f t="shared" si="2198"/>
        <v/>
      </c>
      <c r="DW6521" s="55" t="e">
        <f t="shared" si="2200"/>
        <v>#N/A</v>
      </c>
      <c r="DX6521" s="90" t="e">
        <f t="shared" si="2201"/>
        <v>#N/A</v>
      </c>
    </row>
    <row r="6522" spans="2:128">
      <c r="B6522" s="221"/>
      <c r="C6522" s="159"/>
      <c r="DE6522" s="72" t="str">
        <f t="shared" si="2183"/>
        <v/>
      </c>
      <c r="DF6522" s="73" t="str">
        <f t="shared" si="2184"/>
        <v/>
      </c>
      <c r="DG6522" s="73" t="str">
        <f t="shared" si="2185"/>
        <v/>
      </c>
      <c r="DH6522" s="73" t="str">
        <f t="shared" si="2186"/>
        <v/>
      </c>
      <c r="DI6522" s="73" t="str">
        <f t="shared" si="2187"/>
        <v/>
      </c>
      <c r="DJ6522" s="73" t="str">
        <f t="shared" si="2188"/>
        <v/>
      </c>
      <c r="DK6522" s="73" t="str">
        <f t="shared" si="2189"/>
        <v/>
      </c>
      <c r="DL6522" s="73" t="str">
        <f t="shared" si="2190"/>
        <v/>
      </c>
      <c r="DM6522" s="73" t="str">
        <f t="shared" si="2191"/>
        <v/>
      </c>
      <c r="DN6522" s="73" t="str">
        <f t="shared" si="2199"/>
        <v/>
      </c>
      <c r="DO6522" s="73" t="str">
        <f t="shared" si="2192"/>
        <v/>
      </c>
      <c r="DP6522" s="73" t="str">
        <f t="shared" si="2193"/>
        <v/>
      </c>
      <c r="DQ6522" s="73" t="str">
        <f t="shared" si="2194"/>
        <v/>
      </c>
      <c r="DR6522" s="73" t="str">
        <f t="shared" si="2195"/>
        <v/>
      </c>
      <c r="DS6522" s="73" t="str">
        <f t="shared" si="2196"/>
        <v/>
      </c>
      <c r="DT6522" s="70" t="str">
        <f t="shared" si="2197"/>
        <v/>
      </c>
      <c r="DU6522" s="70" t="str">
        <f t="shared" si="2198"/>
        <v/>
      </c>
      <c r="DW6522" s="55" t="e">
        <f t="shared" si="2200"/>
        <v>#N/A</v>
      </c>
      <c r="DX6522" s="90" t="e">
        <f t="shared" si="2201"/>
        <v>#N/A</v>
      </c>
    </row>
    <row r="6523" spans="2:128">
      <c r="B6523" s="221"/>
      <c r="C6523" s="159"/>
      <c r="DE6523" s="72" t="str">
        <f t="shared" si="2183"/>
        <v/>
      </c>
      <c r="DF6523" s="73" t="str">
        <f t="shared" si="2184"/>
        <v/>
      </c>
      <c r="DG6523" s="73" t="str">
        <f t="shared" si="2185"/>
        <v/>
      </c>
      <c r="DH6523" s="73" t="str">
        <f t="shared" si="2186"/>
        <v/>
      </c>
      <c r="DI6523" s="73" t="str">
        <f t="shared" si="2187"/>
        <v/>
      </c>
      <c r="DJ6523" s="73" t="str">
        <f t="shared" si="2188"/>
        <v/>
      </c>
      <c r="DK6523" s="73" t="str">
        <f t="shared" si="2189"/>
        <v/>
      </c>
      <c r="DL6523" s="73" t="str">
        <f t="shared" si="2190"/>
        <v/>
      </c>
      <c r="DM6523" s="73" t="str">
        <f t="shared" si="2191"/>
        <v/>
      </c>
      <c r="DN6523" s="73" t="str">
        <f t="shared" si="2199"/>
        <v/>
      </c>
      <c r="DO6523" s="73" t="str">
        <f t="shared" si="2192"/>
        <v/>
      </c>
      <c r="DP6523" s="73" t="str">
        <f t="shared" si="2193"/>
        <v/>
      </c>
      <c r="DQ6523" s="73" t="str">
        <f t="shared" si="2194"/>
        <v/>
      </c>
      <c r="DR6523" s="73" t="str">
        <f t="shared" si="2195"/>
        <v/>
      </c>
      <c r="DS6523" s="73" t="str">
        <f t="shared" si="2196"/>
        <v/>
      </c>
      <c r="DT6523" s="70" t="str">
        <f t="shared" si="2197"/>
        <v/>
      </c>
      <c r="DU6523" s="70" t="str">
        <f t="shared" si="2198"/>
        <v/>
      </c>
      <c r="DW6523" s="55" t="e">
        <f t="shared" si="2200"/>
        <v>#N/A</v>
      </c>
      <c r="DX6523" s="90" t="e">
        <f t="shared" si="2201"/>
        <v>#N/A</v>
      </c>
    </row>
    <row r="6524" spans="2:128">
      <c r="B6524" s="221"/>
      <c r="C6524" s="159"/>
      <c r="DE6524" s="72" t="str">
        <f t="shared" si="2183"/>
        <v/>
      </c>
      <c r="DF6524" s="73" t="str">
        <f t="shared" si="2184"/>
        <v/>
      </c>
      <c r="DG6524" s="73" t="str">
        <f t="shared" si="2185"/>
        <v/>
      </c>
      <c r="DH6524" s="73" t="str">
        <f t="shared" si="2186"/>
        <v/>
      </c>
      <c r="DI6524" s="73" t="str">
        <f t="shared" si="2187"/>
        <v/>
      </c>
      <c r="DJ6524" s="73" t="str">
        <f t="shared" si="2188"/>
        <v/>
      </c>
      <c r="DK6524" s="73" t="str">
        <f t="shared" si="2189"/>
        <v/>
      </c>
      <c r="DL6524" s="73" t="str">
        <f t="shared" si="2190"/>
        <v/>
      </c>
      <c r="DM6524" s="73" t="str">
        <f t="shared" si="2191"/>
        <v/>
      </c>
      <c r="DN6524" s="73" t="str">
        <f t="shared" si="2199"/>
        <v/>
      </c>
      <c r="DO6524" s="73" t="str">
        <f t="shared" si="2192"/>
        <v/>
      </c>
      <c r="DP6524" s="73" t="str">
        <f t="shared" si="2193"/>
        <v/>
      </c>
      <c r="DQ6524" s="73" t="str">
        <f t="shared" si="2194"/>
        <v/>
      </c>
      <c r="DR6524" s="73" t="str">
        <f t="shared" si="2195"/>
        <v/>
      </c>
      <c r="DS6524" s="73" t="str">
        <f t="shared" si="2196"/>
        <v/>
      </c>
      <c r="DT6524" s="70" t="str">
        <f t="shared" si="2197"/>
        <v/>
      </c>
      <c r="DU6524" s="70" t="str">
        <f t="shared" si="2198"/>
        <v/>
      </c>
      <c r="DW6524" s="55" t="e">
        <f t="shared" si="2200"/>
        <v>#N/A</v>
      </c>
      <c r="DX6524" s="90" t="e">
        <f t="shared" si="2201"/>
        <v>#N/A</v>
      </c>
    </row>
    <row r="6525" spans="2:128">
      <c r="B6525" s="221"/>
      <c r="C6525" s="159"/>
      <c r="DE6525" s="72" t="str">
        <f t="shared" si="2183"/>
        <v/>
      </c>
      <c r="DF6525" s="73" t="str">
        <f t="shared" si="2184"/>
        <v/>
      </c>
      <c r="DG6525" s="73" t="str">
        <f t="shared" si="2185"/>
        <v/>
      </c>
      <c r="DH6525" s="73" t="str">
        <f t="shared" si="2186"/>
        <v/>
      </c>
      <c r="DI6525" s="73" t="str">
        <f t="shared" si="2187"/>
        <v/>
      </c>
      <c r="DJ6525" s="73" t="str">
        <f t="shared" si="2188"/>
        <v/>
      </c>
      <c r="DK6525" s="73" t="str">
        <f t="shared" si="2189"/>
        <v/>
      </c>
      <c r="DL6525" s="73" t="str">
        <f t="shared" si="2190"/>
        <v/>
      </c>
      <c r="DM6525" s="73" t="str">
        <f t="shared" si="2191"/>
        <v/>
      </c>
      <c r="DN6525" s="73" t="str">
        <f t="shared" si="2199"/>
        <v/>
      </c>
      <c r="DO6525" s="73" t="str">
        <f t="shared" si="2192"/>
        <v/>
      </c>
      <c r="DP6525" s="73" t="str">
        <f t="shared" si="2193"/>
        <v/>
      </c>
      <c r="DQ6525" s="73" t="str">
        <f t="shared" si="2194"/>
        <v/>
      </c>
      <c r="DR6525" s="73" t="str">
        <f t="shared" si="2195"/>
        <v/>
      </c>
      <c r="DS6525" s="73" t="str">
        <f t="shared" si="2196"/>
        <v/>
      </c>
      <c r="DT6525" s="70" t="str">
        <f t="shared" si="2197"/>
        <v/>
      </c>
      <c r="DU6525" s="70" t="str">
        <f t="shared" si="2198"/>
        <v/>
      </c>
      <c r="DW6525" s="55" t="e">
        <f t="shared" si="2200"/>
        <v>#N/A</v>
      </c>
      <c r="DX6525" s="90" t="e">
        <f t="shared" si="2201"/>
        <v>#N/A</v>
      </c>
    </row>
    <row r="6526" spans="2:128">
      <c r="B6526" s="221"/>
      <c r="C6526" s="159"/>
      <c r="DE6526" s="72" t="str">
        <f t="shared" si="2183"/>
        <v/>
      </c>
      <c r="DF6526" s="73" t="str">
        <f t="shared" si="2184"/>
        <v/>
      </c>
      <c r="DG6526" s="73" t="str">
        <f t="shared" si="2185"/>
        <v/>
      </c>
      <c r="DH6526" s="73" t="str">
        <f t="shared" si="2186"/>
        <v/>
      </c>
      <c r="DI6526" s="73" t="str">
        <f t="shared" si="2187"/>
        <v/>
      </c>
      <c r="DJ6526" s="73" t="str">
        <f t="shared" si="2188"/>
        <v/>
      </c>
      <c r="DK6526" s="73" t="str">
        <f t="shared" si="2189"/>
        <v/>
      </c>
      <c r="DL6526" s="73" t="str">
        <f t="shared" si="2190"/>
        <v/>
      </c>
      <c r="DM6526" s="73" t="str">
        <f t="shared" si="2191"/>
        <v/>
      </c>
      <c r="DN6526" s="73" t="str">
        <f t="shared" si="2199"/>
        <v/>
      </c>
      <c r="DO6526" s="73" t="str">
        <f t="shared" si="2192"/>
        <v/>
      </c>
      <c r="DP6526" s="73" t="str">
        <f t="shared" si="2193"/>
        <v/>
      </c>
      <c r="DQ6526" s="73" t="str">
        <f t="shared" si="2194"/>
        <v/>
      </c>
      <c r="DR6526" s="73" t="str">
        <f t="shared" si="2195"/>
        <v/>
      </c>
      <c r="DS6526" s="73" t="str">
        <f t="shared" si="2196"/>
        <v/>
      </c>
      <c r="DT6526" s="70" t="str">
        <f t="shared" si="2197"/>
        <v/>
      </c>
      <c r="DU6526" s="70" t="str">
        <f t="shared" si="2198"/>
        <v/>
      </c>
      <c r="DW6526" s="55" t="e">
        <f t="shared" si="2200"/>
        <v>#N/A</v>
      </c>
      <c r="DX6526" s="90" t="e">
        <f t="shared" si="2201"/>
        <v>#N/A</v>
      </c>
    </row>
    <row r="6527" spans="2:128">
      <c r="B6527" s="221"/>
      <c r="C6527" s="159"/>
      <c r="DE6527" s="72" t="str">
        <f t="shared" si="2183"/>
        <v/>
      </c>
      <c r="DF6527" s="73" t="str">
        <f t="shared" si="2184"/>
        <v/>
      </c>
      <c r="DG6527" s="73" t="str">
        <f t="shared" si="2185"/>
        <v/>
      </c>
      <c r="DH6527" s="73" t="str">
        <f t="shared" si="2186"/>
        <v/>
      </c>
      <c r="DI6527" s="73" t="str">
        <f t="shared" si="2187"/>
        <v/>
      </c>
      <c r="DJ6527" s="73" t="str">
        <f t="shared" si="2188"/>
        <v/>
      </c>
      <c r="DK6527" s="73" t="str">
        <f t="shared" si="2189"/>
        <v/>
      </c>
      <c r="DL6527" s="73" t="str">
        <f t="shared" si="2190"/>
        <v/>
      </c>
      <c r="DM6527" s="73" t="str">
        <f t="shared" si="2191"/>
        <v/>
      </c>
      <c r="DN6527" s="73" t="str">
        <f t="shared" si="2199"/>
        <v/>
      </c>
      <c r="DO6527" s="73" t="str">
        <f t="shared" si="2192"/>
        <v/>
      </c>
      <c r="DP6527" s="73" t="str">
        <f t="shared" si="2193"/>
        <v/>
      </c>
      <c r="DQ6527" s="73" t="str">
        <f t="shared" si="2194"/>
        <v/>
      </c>
      <c r="DR6527" s="73" t="str">
        <f t="shared" si="2195"/>
        <v/>
      </c>
      <c r="DS6527" s="73" t="str">
        <f t="shared" si="2196"/>
        <v/>
      </c>
      <c r="DT6527" s="70" t="str">
        <f t="shared" si="2197"/>
        <v/>
      </c>
      <c r="DU6527" s="70" t="str">
        <f t="shared" si="2198"/>
        <v/>
      </c>
      <c r="DW6527" s="55" t="e">
        <f t="shared" si="2200"/>
        <v>#N/A</v>
      </c>
      <c r="DX6527" s="90" t="e">
        <f t="shared" si="2201"/>
        <v>#N/A</v>
      </c>
    </row>
    <row r="6528" spans="2:128">
      <c r="B6528" s="221"/>
      <c r="C6528" s="159"/>
      <c r="DE6528" s="72" t="str">
        <f t="shared" si="2183"/>
        <v/>
      </c>
      <c r="DF6528" s="73" t="str">
        <f t="shared" si="2184"/>
        <v/>
      </c>
      <c r="DG6528" s="73" t="str">
        <f t="shared" si="2185"/>
        <v/>
      </c>
      <c r="DH6528" s="73" t="str">
        <f t="shared" si="2186"/>
        <v/>
      </c>
      <c r="DI6528" s="73" t="str">
        <f t="shared" si="2187"/>
        <v/>
      </c>
      <c r="DJ6528" s="73" t="str">
        <f t="shared" si="2188"/>
        <v/>
      </c>
      <c r="DK6528" s="73" t="str">
        <f t="shared" si="2189"/>
        <v/>
      </c>
      <c r="DL6528" s="73" t="str">
        <f t="shared" si="2190"/>
        <v/>
      </c>
      <c r="DM6528" s="73" t="str">
        <f t="shared" si="2191"/>
        <v/>
      </c>
      <c r="DN6528" s="73" t="str">
        <f t="shared" si="2199"/>
        <v/>
      </c>
      <c r="DO6528" s="73" t="str">
        <f t="shared" si="2192"/>
        <v/>
      </c>
      <c r="DP6528" s="73" t="str">
        <f t="shared" si="2193"/>
        <v/>
      </c>
      <c r="DQ6528" s="73" t="str">
        <f t="shared" si="2194"/>
        <v/>
      </c>
      <c r="DR6528" s="73" t="str">
        <f t="shared" si="2195"/>
        <v/>
      </c>
      <c r="DS6528" s="73" t="str">
        <f t="shared" si="2196"/>
        <v/>
      </c>
      <c r="DT6528" s="70" t="str">
        <f t="shared" si="2197"/>
        <v/>
      </c>
      <c r="DU6528" s="70" t="str">
        <f t="shared" si="2198"/>
        <v/>
      </c>
      <c r="DW6528" s="55" t="e">
        <f t="shared" si="2200"/>
        <v>#N/A</v>
      </c>
      <c r="DX6528" s="90" t="e">
        <f t="shared" si="2201"/>
        <v>#N/A</v>
      </c>
    </row>
    <row r="6529" spans="2:128">
      <c r="B6529" s="221"/>
      <c r="C6529" s="159"/>
      <c r="DE6529" s="72" t="str">
        <f t="shared" si="2183"/>
        <v/>
      </c>
      <c r="DF6529" s="73" t="str">
        <f t="shared" si="2184"/>
        <v/>
      </c>
      <c r="DG6529" s="73" t="str">
        <f t="shared" si="2185"/>
        <v/>
      </c>
      <c r="DH6529" s="73" t="str">
        <f t="shared" si="2186"/>
        <v/>
      </c>
      <c r="DI6529" s="73" t="str">
        <f t="shared" si="2187"/>
        <v/>
      </c>
      <c r="DJ6529" s="73" t="str">
        <f t="shared" si="2188"/>
        <v/>
      </c>
      <c r="DK6529" s="73" t="str">
        <f t="shared" si="2189"/>
        <v/>
      </c>
      <c r="DL6529" s="73" t="str">
        <f t="shared" si="2190"/>
        <v/>
      </c>
      <c r="DM6529" s="73" t="str">
        <f t="shared" si="2191"/>
        <v/>
      </c>
      <c r="DN6529" s="73" t="str">
        <f t="shared" si="2199"/>
        <v/>
      </c>
      <c r="DO6529" s="73" t="str">
        <f t="shared" si="2192"/>
        <v/>
      </c>
      <c r="DP6529" s="73" t="str">
        <f t="shared" si="2193"/>
        <v/>
      </c>
      <c r="DQ6529" s="73" t="str">
        <f t="shared" si="2194"/>
        <v/>
      </c>
      <c r="DR6529" s="73" t="str">
        <f t="shared" si="2195"/>
        <v/>
      </c>
      <c r="DS6529" s="73" t="str">
        <f t="shared" si="2196"/>
        <v/>
      </c>
      <c r="DT6529" s="70" t="str">
        <f t="shared" si="2197"/>
        <v/>
      </c>
      <c r="DU6529" s="70" t="str">
        <f t="shared" si="2198"/>
        <v/>
      </c>
      <c r="DW6529" s="55" t="e">
        <f t="shared" si="2200"/>
        <v>#N/A</v>
      </c>
      <c r="DX6529" s="90" t="e">
        <f t="shared" si="2201"/>
        <v>#N/A</v>
      </c>
    </row>
    <row r="6530" spans="2:128">
      <c r="B6530" s="221"/>
      <c r="C6530" s="159"/>
      <c r="DE6530" s="72" t="str">
        <f t="shared" si="2183"/>
        <v/>
      </c>
      <c r="DF6530" s="73" t="str">
        <f t="shared" si="2184"/>
        <v/>
      </c>
      <c r="DG6530" s="73" t="str">
        <f t="shared" si="2185"/>
        <v/>
      </c>
      <c r="DH6530" s="73" t="str">
        <f t="shared" si="2186"/>
        <v/>
      </c>
      <c r="DI6530" s="73" t="str">
        <f t="shared" si="2187"/>
        <v/>
      </c>
      <c r="DJ6530" s="73" t="str">
        <f t="shared" si="2188"/>
        <v/>
      </c>
      <c r="DK6530" s="73" t="str">
        <f t="shared" si="2189"/>
        <v/>
      </c>
      <c r="DL6530" s="73" t="str">
        <f t="shared" si="2190"/>
        <v/>
      </c>
      <c r="DM6530" s="73" t="str">
        <f t="shared" si="2191"/>
        <v/>
      </c>
      <c r="DN6530" s="73" t="str">
        <f t="shared" si="2199"/>
        <v/>
      </c>
      <c r="DO6530" s="73" t="str">
        <f t="shared" si="2192"/>
        <v/>
      </c>
      <c r="DP6530" s="73" t="str">
        <f t="shared" si="2193"/>
        <v/>
      </c>
      <c r="DQ6530" s="73" t="str">
        <f t="shared" si="2194"/>
        <v/>
      </c>
      <c r="DR6530" s="73" t="str">
        <f t="shared" si="2195"/>
        <v/>
      </c>
      <c r="DS6530" s="73" t="str">
        <f t="shared" si="2196"/>
        <v/>
      </c>
      <c r="DT6530" s="70" t="str">
        <f t="shared" si="2197"/>
        <v/>
      </c>
      <c r="DU6530" s="70" t="str">
        <f t="shared" si="2198"/>
        <v/>
      </c>
      <c r="DW6530" s="55" t="e">
        <f t="shared" si="2200"/>
        <v>#N/A</v>
      </c>
      <c r="DX6530" s="90" t="e">
        <f t="shared" si="2201"/>
        <v>#N/A</v>
      </c>
    </row>
    <row r="6531" spans="2:128">
      <c r="B6531" s="221"/>
      <c r="C6531" s="159"/>
      <c r="DE6531" s="72" t="str">
        <f t="shared" si="2183"/>
        <v/>
      </c>
      <c r="DF6531" s="73" t="str">
        <f t="shared" si="2184"/>
        <v/>
      </c>
      <c r="DG6531" s="73" t="str">
        <f t="shared" si="2185"/>
        <v/>
      </c>
      <c r="DH6531" s="73" t="str">
        <f t="shared" si="2186"/>
        <v/>
      </c>
      <c r="DI6531" s="73" t="str">
        <f t="shared" si="2187"/>
        <v/>
      </c>
      <c r="DJ6531" s="73" t="str">
        <f t="shared" si="2188"/>
        <v/>
      </c>
      <c r="DK6531" s="73" t="str">
        <f t="shared" si="2189"/>
        <v/>
      </c>
      <c r="DL6531" s="73" t="str">
        <f t="shared" si="2190"/>
        <v/>
      </c>
      <c r="DM6531" s="73" t="str">
        <f t="shared" si="2191"/>
        <v/>
      </c>
      <c r="DN6531" s="73" t="str">
        <f t="shared" si="2199"/>
        <v/>
      </c>
      <c r="DO6531" s="73" t="str">
        <f t="shared" si="2192"/>
        <v/>
      </c>
      <c r="DP6531" s="73" t="str">
        <f t="shared" si="2193"/>
        <v/>
      </c>
      <c r="DQ6531" s="73" t="str">
        <f t="shared" si="2194"/>
        <v/>
      </c>
      <c r="DR6531" s="73" t="str">
        <f t="shared" si="2195"/>
        <v/>
      </c>
      <c r="DS6531" s="73" t="str">
        <f t="shared" si="2196"/>
        <v/>
      </c>
      <c r="DT6531" s="70" t="str">
        <f t="shared" si="2197"/>
        <v/>
      </c>
      <c r="DU6531" s="70" t="str">
        <f t="shared" si="2198"/>
        <v/>
      </c>
      <c r="DW6531" s="55" t="e">
        <f t="shared" si="2200"/>
        <v>#N/A</v>
      </c>
      <c r="DX6531" s="90" t="e">
        <f t="shared" si="2201"/>
        <v>#N/A</v>
      </c>
    </row>
    <row r="6532" spans="2:128">
      <c r="B6532" s="221"/>
      <c r="C6532" s="159"/>
      <c r="DE6532" s="72" t="str">
        <f t="shared" si="2183"/>
        <v/>
      </c>
      <c r="DF6532" s="73" t="str">
        <f t="shared" si="2184"/>
        <v/>
      </c>
      <c r="DG6532" s="73" t="str">
        <f t="shared" si="2185"/>
        <v/>
      </c>
      <c r="DH6532" s="73" t="str">
        <f t="shared" si="2186"/>
        <v/>
      </c>
      <c r="DI6532" s="73" t="str">
        <f t="shared" si="2187"/>
        <v/>
      </c>
      <c r="DJ6532" s="73" t="str">
        <f t="shared" si="2188"/>
        <v/>
      </c>
      <c r="DK6532" s="73" t="str">
        <f t="shared" si="2189"/>
        <v/>
      </c>
      <c r="DL6532" s="73" t="str">
        <f t="shared" si="2190"/>
        <v/>
      </c>
      <c r="DM6532" s="73" t="str">
        <f t="shared" si="2191"/>
        <v/>
      </c>
      <c r="DN6532" s="73" t="str">
        <f t="shared" si="2199"/>
        <v/>
      </c>
      <c r="DO6532" s="73" t="str">
        <f t="shared" si="2192"/>
        <v/>
      </c>
      <c r="DP6532" s="73" t="str">
        <f t="shared" si="2193"/>
        <v/>
      </c>
      <c r="DQ6532" s="73" t="str">
        <f t="shared" si="2194"/>
        <v/>
      </c>
      <c r="DR6532" s="73" t="str">
        <f t="shared" si="2195"/>
        <v/>
      </c>
      <c r="DS6532" s="73" t="str">
        <f t="shared" si="2196"/>
        <v/>
      </c>
      <c r="DT6532" s="70" t="str">
        <f t="shared" si="2197"/>
        <v/>
      </c>
      <c r="DU6532" s="70" t="str">
        <f t="shared" si="2198"/>
        <v/>
      </c>
      <c r="DW6532" s="55" t="e">
        <f t="shared" si="2200"/>
        <v>#N/A</v>
      </c>
      <c r="DX6532" s="90" t="e">
        <f t="shared" si="2201"/>
        <v>#N/A</v>
      </c>
    </row>
    <row r="6533" spans="2:128">
      <c r="B6533" s="221"/>
      <c r="C6533" s="159"/>
      <c r="DE6533" s="72" t="str">
        <f t="shared" si="2183"/>
        <v/>
      </c>
      <c r="DF6533" s="73" t="str">
        <f t="shared" si="2184"/>
        <v/>
      </c>
      <c r="DG6533" s="73" t="str">
        <f t="shared" si="2185"/>
        <v/>
      </c>
      <c r="DH6533" s="73" t="str">
        <f t="shared" si="2186"/>
        <v/>
      </c>
      <c r="DI6533" s="73" t="str">
        <f t="shared" si="2187"/>
        <v/>
      </c>
      <c r="DJ6533" s="73" t="str">
        <f t="shared" si="2188"/>
        <v/>
      </c>
      <c r="DK6533" s="73" t="str">
        <f t="shared" si="2189"/>
        <v/>
      </c>
      <c r="DL6533" s="73" t="str">
        <f t="shared" si="2190"/>
        <v/>
      </c>
      <c r="DM6533" s="73" t="str">
        <f t="shared" si="2191"/>
        <v/>
      </c>
      <c r="DN6533" s="73" t="str">
        <f t="shared" si="2199"/>
        <v/>
      </c>
      <c r="DO6533" s="73" t="str">
        <f t="shared" si="2192"/>
        <v/>
      </c>
      <c r="DP6533" s="73" t="str">
        <f t="shared" si="2193"/>
        <v/>
      </c>
      <c r="DQ6533" s="73" t="str">
        <f t="shared" si="2194"/>
        <v/>
      </c>
      <c r="DR6533" s="73" t="str">
        <f t="shared" si="2195"/>
        <v/>
      </c>
      <c r="DS6533" s="73" t="str">
        <f t="shared" si="2196"/>
        <v/>
      </c>
      <c r="DT6533" s="70" t="str">
        <f t="shared" si="2197"/>
        <v/>
      </c>
      <c r="DU6533" s="70" t="str">
        <f t="shared" si="2198"/>
        <v/>
      </c>
      <c r="DW6533" s="55" t="e">
        <f t="shared" si="2200"/>
        <v>#N/A</v>
      </c>
      <c r="DX6533" s="90" t="e">
        <f t="shared" si="2201"/>
        <v>#N/A</v>
      </c>
    </row>
    <row r="6534" spans="2:128">
      <c r="B6534" s="221"/>
      <c r="C6534" s="159"/>
      <c r="DE6534" s="72" t="str">
        <f t="shared" si="2183"/>
        <v/>
      </c>
      <c r="DF6534" s="73" t="str">
        <f t="shared" si="2184"/>
        <v/>
      </c>
      <c r="DG6534" s="73" t="str">
        <f t="shared" si="2185"/>
        <v/>
      </c>
      <c r="DH6534" s="73" t="str">
        <f t="shared" si="2186"/>
        <v/>
      </c>
      <c r="DI6534" s="73" t="str">
        <f t="shared" si="2187"/>
        <v/>
      </c>
      <c r="DJ6534" s="73" t="str">
        <f t="shared" si="2188"/>
        <v/>
      </c>
      <c r="DK6534" s="73" t="str">
        <f t="shared" si="2189"/>
        <v/>
      </c>
      <c r="DL6534" s="73" t="str">
        <f t="shared" si="2190"/>
        <v/>
      </c>
      <c r="DM6534" s="73" t="str">
        <f t="shared" si="2191"/>
        <v/>
      </c>
      <c r="DN6534" s="73" t="str">
        <f t="shared" si="2199"/>
        <v/>
      </c>
      <c r="DO6534" s="73" t="str">
        <f t="shared" si="2192"/>
        <v/>
      </c>
      <c r="DP6534" s="73" t="str">
        <f t="shared" si="2193"/>
        <v/>
      </c>
      <c r="DQ6534" s="73" t="str">
        <f t="shared" si="2194"/>
        <v/>
      </c>
      <c r="DR6534" s="73" t="str">
        <f t="shared" si="2195"/>
        <v/>
      </c>
      <c r="DS6534" s="73" t="str">
        <f t="shared" si="2196"/>
        <v/>
      </c>
      <c r="DT6534" s="70" t="str">
        <f t="shared" si="2197"/>
        <v/>
      </c>
      <c r="DU6534" s="70" t="str">
        <f t="shared" si="2198"/>
        <v/>
      </c>
      <c r="DW6534" s="55" t="e">
        <f t="shared" si="2200"/>
        <v>#N/A</v>
      </c>
      <c r="DX6534" s="90" t="e">
        <f t="shared" si="2201"/>
        <v>#N/A</v>
      </c>
    </row>
    <row r="6535" spans="2:128">
      <c r="B6535" s="221"/>
      <c r="C6535" s="159"/>
      <c r="DE6535" s="72" t="str">
        <f t="shared" si="2183"/>
        <v/>
      </c>
      <c r="DF6535" s="73" t="str">
        <f t="shared" si="2184"/>
        <v/>
      </c>
      <c r="DG6535" s="73" t="str">
        <f t="shared" si="2185"/>
        <v/>
      </c>
      <c r="DH6535" s="73" t="str">
        <f t="shared" si="2186"/>
        <v/>
      </c>
      <c r="DI6535" s="73" t="str">
        <f t="shared" si="2187"/>
        <v/>
      </c>
      <c r="DJ6535" s="73" t="str">
        <f t="shared" si="2188"/>
        <v/>
      </c>
      <c r="DK6535" s="73" t="str">
        <f t="shared" si="2189"/>
        <v/>
      </c>
      <c r="DL6535" s="73" t="str">
        <f t="shared" si="2190"/>
        <v/>
      </c>
      <c r="DM6535" s="73" t="str">
        <f t="shared" si="2191"/>
        <v/>
      </c>
      <c r="DN6535" s="73" t="str">
        <f t="shared" si="2199"/>
        <v/>
      </c>
      <c r="DO6535" s="73" t="str">
        <f t="shared" si="2192"/>
        <v/>
      </c>
      <c r="DP6535" s="73" t="str">
        <f t="shared" si="2193"/>
        <v/>
      </c>
      <c r="DQ6535" s="73" t="str">
        <f t="shared" si="2194"/>
        <v/>
      </c>
      <c r="DR6535" s="73" t="str">
        <f t="shared" si="2195"/>
        <v/>
      </c>
      <c r="DS6535" s="73" t="str">
        <f t="shared" si="2196"/>
        <v/>
      </c>
      <c r="DT6535" s="70" t="str">
        <f t="shared" si="2197"/>
        <v/>
      </c>
      <c r="DU6535" s="70" t="str">
        <f t="shared" si="2198"/>
        <v/>
      </c>
      <c r="DW6535" s="55" t="e">
        <f t="shared" si="2200"/>
        <v>#N/A</v>
      </c>
      <c r="DX6535" s="90" t="e">
        <f t="shared" si="2201"/>
        <v>#N/A</v>
      </c>
    </row>
    <row r="6536" spans="2:128">
      <c r="B6536" s="221"/>
      <c r="C6536" s="159"/>
      <c r="DE6536" s="72" t="str">
        <f t="shared" si="2183"/>
        <v/>
      </c>
      <c r="DF6536" s="73" t="str">
        <f t="shared" si="2184"/>
        <v/>
      </c>
      <c r="DG6536" s="73" t="str">
        <f t="shared" si="2185"/>
        <v/>
      </c>
      <c r="DH6536" s="73" t="str">
        <f t="shared" si="2186"/>
        <v/>
      </c>
      <c r="DI6536" s="73" t="str">
        <f t="shared" si="2187"/>
        <v/>
      </c>
      <c r="DJ6536" s="73" t="str">
        <f t="shared" si="2188"/>
        <v/>
      </c>
      <c r="DK6536" s="73" t="str">
        <f t="shared" si="2189"/>
        <v/>
      </c>
      <c r="DL6536" s="73" t="str">
        <f t="shared" si="2190"/>
        <v/>
      </c>
      <c r="DM6536" s="73" t="str">
        <f t="shared" si="2191"/>
        <v/>
      </c>
      <c r="DN6536" s="73" t="str">
        <f t="shared" si="2199"/>
        <v/>
      </c>
      <c r="DO6536" s="73" t="str">
        <f t="shared" si="2192"/>
        <v/>
      </c>
      <c r="DP6536" s="73" t="str">
        <f t="shared" si="2193"/>
        <v/>
      </c>
      <c r="DQ6536" s="73" t="str">
        <f t="shared" si="2194"/>
        <v/>
      </c>
      <c r="DR6536" s="73" t="str">
        <f t="shared" si="2195"/>
        <v/>
      </c>
      <c r="DS6536" s="73" t="str">
        <f t="shared" si="2196"/>
        <v/>
      </c>
      <c r="DT6536" s="70" t="str">
        <f t="shared" si="2197"/>
        <v/>
      </c>
      <c r="DU6536" s="70" t="str">
        <f t="shared" si="2198"/>
        <v/>
      </c>
      <c r="DW6536" s="55" t="e">
        <f t="shared" si="2200"/>
        <v>#N/A</v>
      </c>
      <c r="DX6536" s="90" t="e">
        <f t="shared" si="2201"/>
        <v>#N/A</v>
      </c>
    </row>
    <row r="6537" spans="2:128">
      <c r="B6537" s="221"/>
      <c r="C6537" s="159"/>
      <c r="DE6537" s="72" t="str">
        <f t="shared" si="2183"/>
        <v/>
      </c>
      <c r="DF6537" s="73" t="str">
        <f t="shared" si="2184"/>
        <v/>
      </c>
      <c r="DG6537" s="73" t="str">
        <f t="shared" si="2185"/>
        <v/>
      </c>
      <c r="DH6537" s="73" t="str">
        <f t="shared" si="2186"/>
        <v/>
      </c>
      <c r="DI6537" s="73" t="str">
        <f t="shared" si="2187"/>
        <v/>
      </c>
      <c r="DJ6537" s="73" t="str">
        <f t="shared" si="2188"/>
        <v/>
      </c>
      <c r="DK6537" s="73" t="str">
        <f t="shared" si="2189"/>
        <v/>
      </c>
      <c r="DL6537" s="73" t="str">
        <f t="shared" si="2190"/>
        <v/>
      </c>
      <c r="DM6537" s="73" t="str">
        <f t="shared" si="2191"/>
        <v/>
      </c>
      <c r="DN6537" s="73" t="str">
        <f t="shared" si="2199"/>
        <v/>
      </c>
      <c r="DO6537" s="73" t="str">
        <f t="shared" si="2192"/>
        <v/>
      </c>
      <c r="DP6537" s="73" t="str">
        <f t="shared" si="2193"/>
        <v/>
      </c>
      <c r="DQ6537" s="73" t="str">
        <f t="shared" si="2194"/>
        <v/>
      </c>
      <c r="DR6537" s="73" t="str">
        <f t="shared" si="2195"/>
        <v/>
      </c>
      <c r="DS6537" s="73" t="str">
        <f t="shared" si="2196"/>
        <v/>
      </c>
      <c r="DT6537" s="70" t="str">
        <f t="shared" si="2197"/>
        <v/>
      </c>
      <c r="DU6537" s="70" t="str">
        <f t="shared" si="2198"/>
        <v/>
      </c>
      <c r="DW6537" s="55" t="e">
        <f t="shared" si="2200"/>
        <v>#N/A</v>
      </c>
      <c r="DX6537" s="90" t="e">
        <f t="shared" si="2201"/>
        <v>#N/A</v>
      </c>
    </row>
    <row r="6538" spans="2:128">
      <c r="B6538" s="221"/>
      <c r="C6538" s="159"/>
      <c r="DE6538" s="72" t="str">
        <f t="shared" si="2183"/>
        <v/>
      </c>
      <c r="DF6538" s="73" t="str">
        <f t="shared" si="2184"/>
        <v/>
      </c>
      <c r="DG6538" s="73" t="str">
        <f t="shared" si="2185"/>
        <v/>
      </c>
      <c r="DH6538" s="73" t="str">
        <f t="shared" si="2186"/>
        <v/>
      </c>
      <c r="DI6538" s="73" t="str">
        <f t="shared" si="2187"/>
        <v/>
      </c>
      <c r="DJ6538" s="73" t="str">
        <f t="shared" si="2188"/>
        <v/>
      </c>
      <c r="DK6538" s="73" t="str">
        <f t="shared" si="2189"/>
        <v/>
      </c>
      <c r="DL6538" s="73" t="str">
        <f t="shared" si="2190"/>
        <v/>
      </c>
      <c r="DM6538" s="73" t="str">
        <f t="shared" si="2191"/>
        <v/>
      </c>
      <c r="DN6538" s="73" t="str">
        <f t="shared" si="2199"/>
        <v/>
      </c>
      <c r="DO6538" s="73" t="str">
        <f t="shared" si="2192"/>
        <v/>
      </c>
      <c r="DP6538" s="73" t="str">
        <f t="shared" si="2193"/>
        <v/>
      </c>
      <c r="DQ6538" s="73" t="str">
        <f t="shared" si="2194"/>
        <v/>
      </c>
      <c r="DR6538" s="73" t="str">
        <f t="shared" si="2195"/>
        <v/>
      </c>
      <c r="DS6538" s="73" t="str">
        <f t="shared" si="2196"/>
        <v/>
      </c>
      <c r="DT6538" s="70" t="str">
        <f t="shared" si="2197"/>
        <v/>
      </c>
      <c r="DU6538" s="70" t="str">
        <f t="shared" si="2198"/>
        <v/>
      </c>
      <c r="DW6538" s="55" t="e">
        <f t="shared" si="2200"/>
        <v>#N/A</v>
      </c>
      <c r="DX6538" s="90" t="e">
        <f t="shared" si="2201"/>
        <v>#N/A</v>
      </c>
    </row>
    <row r="6539" spans="2:128">
      <c r="B6539" s="221"/>
      <c r="C6539" s="159"/>
      <c r="DE6539" s="72" t="str">
        <f t="shared" si="2183"/>
        <v/>
      </c>
      <c r="DF6539" s="73" t="str">
        <f t="shared" si="2184"/>
        <v/>
      </c>
      <c r="DG6539" s="73" t="str">
        <f t="shared" si="2185"/>
        <v/>
      </c>
      <c r="DH6539" s="73" t="str">
        <f t="shared" si="2186"/>
        <v/>
      </c>
      <c r="DI6539" s="73" t="str">
        <f t="shared" si="2187"/>
        <v/>
      </c>
      <c r="DJ6539" s="73" t="str">
        <f t="shared" si="2188"/>
        <v/>
      </c>
      <c r="DK6539" s="73" t="str">
        <f t="shared" si="2189"/>
        <v/>
      </c>
      <c r="DL6539" s="73" t="str">
        <f t="shared" si="2190"/>
        <v/>
      </c>
      <c r="DM6539" s="73" t="str">
        <f t="shared" si="2191"/>
        <v/>
      </c>
      <c r="DN6539" s="73" t="str">
        <f t="shared" si="2199"/>
        <v/>
      </c>
      <c r="DO6539" s="73" t="str">
        <f t="shared" si="2192"/>
        <v/>
      </c>
      <c r="DP6539" s="73" t="str">
        <f t="shared" si="2193"/>
        <v/>
      </c>
      <c r="DQ6539" s="73" t="str">
        <f t="shared" si="2194"/>
        <v/>
      </c>
      <c r="DR6539" s="73" t="str">
        <f t="shared" si="2195"/>
        <v/>
      </c>
      <c r="DS6539" s="73" t="str">
        <f t="shared" si="2196"/>
        <v/>
      </c>
      <c r="DT6539" s="70" t="str">
        <f t="shared" si="2197"/>
        <v/>
      </c>
      <c r="DU6539" s="70" t="str">
        <f t="shared" si="2198"/>
        <v/>
      </c>
      <c r="DW6539" s="55" t="e">
        <f t="shared" si="2200"/>
        <v>#N/A</v>
      </c>
      <c r="DX6539" s="90" t="e">
        <f t="shared" si="2201"/>
        <v>#N/A</v>
      </c>
    </row>
    <row r="6540" spans="2:128">
      <c r="B6540" s="221"/>
      <c r="C6540" s="159"/>
      <c r="DE6540" s="72" t="str">
        <f t="shared" si="2183"/>
        <v/>
      </c>
      <c r="DF6540" s="73" t="str">
        <f t="shared" si="2184"/>
        <v/>
      </c>
      <c r="DG6540" s="73" t="str">
        <f t="shared" si="2185"/>
        <v/>
      </c>
      <c r="DH6540" s="73" t="str">
        <f t="shared" si="2186"/>
        <v/>
      </c>
      <c r="DI6540" s="73" t="str">
        <f t="shared" si="2187"/>
        <v/>
      </c>
      <c r="DJ6540" s="73" t="str">
        <f t="shared" si="2188"/>
        <v/>
      </c>
      <c r="DK6540" s="73" t="str">
        <f t="shared" si="2189"/>
        <v/>
      </c>
      <c r="DL6540" s="73" t="str">
        <f t="shared" si="2190"/>
        <v/>
      </c>
      <c r="DM6540" s="73" t="str">
        <f t="shared" si="2191"/>
        <v/>
      </c>
      <c r="DN6540" s="73" t="str">
        <f t="shared" si="2199"/>
        <v/>
      </c>
      <c r="DO6540" s="73" t="str">
        <f t="shared" si="2192"/>
        <v/>
      </c>
      <c r="DP6540" s="73" t="str">
        <f t="shared" si="2193"/>
        <v/>
      </c>
      <c r="DQ6540" s="73" t="str">
        <f t="shared" si="2194"/>
        <v/>
      </c>
      <c r="DR6540" s="73" t="str">
        <f t="shared" si="2195"/>
        <v/>
      </c>
      <c r="DS6540" s="73" t="str">
        <f t="shared" si="2196"/>
        <v/>
      </c>
      <c r="DT6540" s="70" t="str">
        <f t="shared" si="2197"/>
        <v/>
      </c>
      <c r="DU6540" s="70" t="str">
        <f t="shared" si="2198"/>
        <v/>
      </c>
      <c r="DW6540" s="55" t="e">
        <f t="shared" si="2200"/>
        <v>#N/A</v>
      </c>
      <c r="DX6540" s="90" t="e">
        <f t="shared" si="2201"/>
        <v>#N/A</v>
      </c>
    </row>
    <row r="6541" spans="2:128">
      <c r="B6541" s="221"/>
      <c r="C6541" s="159"/>
      <c r="DE6541" s="72" t="str">
        <f t="shared" si="2183"/>
        <v/>
      </c>
      <c r="DF6541" s="73" t="str">
        <f t="shared" si="2184"/>
        <v/>
      </c>
      <c r="DG6541" s="73" t="str">
        <f t="shared" si="2185"/>
        <v/>
      </c>
      <c r="DH6541" s="73" t="str">
        <f t="shared" si="2186"/>
        <v/>
      </c>
      <c r="DI6541" s="73" t="str">
        <f t="shared" si="2187"/>
        <v/>
      </c>
      <c r="DJ6541" s="73" t="str">
        <f t="shared" si="2188"/>
        <v/>
      </c>
      <c r="DK6541" s="73" t="str">
        <f t="shared" si="2189"/>
        <v/>
      </c>
      <c r="DL6541" s="73" t="str">
        <f t="shared" si="2190"/>
        <v/>
      </c>
      <c r="DM6541" s="73" t="str">
        <f t="shared" si="2191"/>
        <v/>
      </c>
      <c r="DN6541" s="73" t="str">
        <f t="shared" si="2199"/>
        <v/>
      </c>
      <c r="DO6541" s="73" t="str">
        <f t="shared" si="2192"/>
        <v/>
      </c>
      <c r="DP6541" s="73" t="str">
        <f t="shared" si="2193"/>
        <v/>
      </c>
      <c r="DQ6541" s="73" t="str">
        <f t="shared" si="2194"/>
        <v/>
      </c>
      <c r="DR6541" s="73" t="str">
        <f t="shared" si="2195"/>
        <v/>
      </c>
      <c r="DS6541" s="73" t="str">
        <f t="shared" si="2196"/>
        <v/>
      </c>
      <c r="DT6541" s="70" t="str">
        <f t="shared" si="2197"/>
        <v/>
      </c>
      <c r="DU6541" s="70" t="str">
        <f t="shared" si="2198"/>
        <v/>
      </c>
      <c r="DW6541" s="55" t="e">
        <f t="shared" si="2200"/>
        <v>#N/A</v>
      </c>
      <c r="DX6541" s="90" t="e">
        <f t="shared" si="2201"/>
        <v>#N/A</v>
      </c>
    </row>
    <row r="6542" spans="2:128">
      <c r="B6542" s="221"/>
      <c r="C6542" s="159"/>
      <c r="DE6542" s="72" t="str">
        <f t="shared" si="2183"/>
        <v/>
      </c>
      <c r="DF6542" s="73" t="str">
        <f t="shared" si="2184"/>
        <v/>
      </c>
      <c r="DG6542" s="73" t="str">
        <f t="shared" si="2185"/>
        <v/>
      </c>
      <c r="DH6542" s="73" t="str">
        <f t="shared" si="2186"/>
        <v/>
      </c>
      <c r="DI6542" s="73" t="str">
        <f t="shared" si="2187"/>
        <v/>
      </c>
      <c r="DJ6542" s="73" t="str">
        <f t="shared" si="2188"/>
        <v/>
      </c>
      <c r="DK6542" s="73" t="str">
        <f t="shared" si="2189"/>
        <v/>
      </c>
      <c r="DL6542" s="73" t="str">
        <f t="shared" si="2190"/>
        <v/>
      </c>
      <c r="DM6542" s="73" t="str">
        <f t="shared" si="2191"/>
        <v/>
      </c>
      <c r="DN6542" s="73" t="str">
        <f t="shared" si="2199"/>
        <v/>
      </c>
      <c r="DO6542" s="73" t="str">
        <f t="shared" si="2192"/>
        <v/>
      </c>
      <c r="DP6542" s="73" t="str">
        <f t="shared" si="2193"/>
        <v/>
      </c>
      <c r="DQ6542" s="73" t="str">
        <f t="shared" si="2194"/>
        <v/>
      </c>
      <c r="DR6542" s="73" t="str">
        <f t="shared" si="2195"/>
        <v/>
      </c>
      <c r="DS6542" s="73" t="str">
        <f t="shared" si="2196"/>
        <v/>
      </c>
      <c r="DT6542" s="70" t="str">
        <f t="shared" si="2197"/>
        <v/>
      </c>
      <c r="DU6542" s="70" t="str">
        <f t="shared" si="2198"/>
        <v/>
      </c>
      <c r="DW6542" s="55" t="e">
        <f t="shared" si="2200"/>
        <v>#N/A</v>
      </c>
      <c r="DX6542" s="90" t="e">
        <f t="shared" si="2201"/>
        <v>#N/A</v>
      </c>
    </row>
    <row r="6543" spans="2:128">
      <c r="B6543" s="221"/>
      <c r="C6543" s="159"/>
      <c r="DE6543" s="72" t="str">
        <f t="shared" si="2183"/>
        <v/>
      </c>
      <c r="DF6543" s="73" t="str">
        <f t="shared" si="2184"/>
        <v/>
      </c>
      <c r="DG6543" s="73" t="str">
        <f t="shared" si="2185"/>
        <v/>
      </c>
      <c r="DH6543" s="73" t="str">
        <f t="shared" si="2186"/>
        <v/>
      </c>
      <c r="DI6543" s="73" t="str">
        <f t="shared" si="2187"/>
        <v/>
      </c>
      <c r="DJ6543" s="73" t="str">
        <f t="shared" si="2188"/>
        <v/>
      </c>
      <c r="DK6543" s="73" t="str">
        <f t="shared" si="2189"/>
        <v/>
      </c>
      <c r="DL6543" s="73" t="str">
        <f t="shared" si="2190"/>
        <v/>
      </c>
      <c r="DM6543" s="73" t="str">
        <f t="shared" si="2191"/>
        <v/>
      </c>
      <c r="DN6543" s="73" t="str">
        <f t="shared" si="2199"/>
        <v/>
      </c>
      <c r="DO6543" s="73" t="str">
        <f t="shared" si="2192"/>
        <v/>
      </c>
      <c r="DP6543" s="73" t="str">
        <f t="shared" si="2193"/>
        <v/>
      </c>
      <c r="DQ6543" s="73" t="str">
        <f t="shared" si="2194"/>
        <v/>
      </c>
      <c r="DR6543" s="73" t="str">
        <f t="shared" si="2195"/>
        <v/>
      </c>
      <c r="DS6543" s="73" t="str">
        <f t="shared" si="2196"/>
        <v/>
      </c>
      <c r="DT6543" s="70" t="str">
        <f t="shared" si="2197"/>
        <v/>
      </c>
      <c r="DU6543" s="70" t="str">
        <f t="shared" si="2198"/>
        <v/>
      </c>
      <c r="DW6543" s="55" t="e">
        <f t="shared" si="2200"/>
        <v>#N/A</v>
      </c>
      <c r="DX6543" s="90" t="e">
        <f t="shared" si="2201"/>
        <v>#N/A</v>
      </c>
    </row>
    <row r="6544" spans="2:128">
      <c r="B6544" s="221"/>
      <c r="C6544" s="159"/>
      <c r="DE6544" s="72" t="str">
        <f t="shared" si="2183"/>
        <v/>
      </c>
      <c r="DF6544" s="73" t="str">
        <f t="shared" si="2184"/>
        <v/>
      </c>
      <c r="DG6544" s="73" t="str">
        <f t="shared" si="2185"/>
        <v/>
      </c>
      <c r="DH6544" s="73" t="str">
        <f t="shared" si="2186"/>
        <v/>
      </c>
      <c r="DI6544" s="73" t="str">
        <f t="shared" si="2187"/>
        <v/>
      </c>
      <c r="DJ6544" s="73" t="str">
        <f t="shared" si="2188"/>
        <v/>
      </c>
      <c r="DK6544" s="73" t="str">
        <f t="shared" si="2189"/>
        <v/>
      </c>
      <c r="DL6544" s="73" t="str">
        <f t="shared" si="2190"/>
        <v/>
      </c>
      <c r="DM6544" s="73" t="str">
        <f t="shared" si="2191"/>
        <v/>
      </c>
      <c r="DN6544" s="73" t="str">
        <f t="shared" si="2199"/>
        <v/>
      </c>
      <c r="DO6544" s="73" t="str">
        <f t="shared" si="2192"/>
        <v/>
      </c>
      <c r="DP6544" s="73" t="str">
        <f t="shared" si="2193"/>
        <v/>
      </c>
      <c r="DQ6544" s="73" t="str">
        <f t="shared" si="2194"/>
        <v/>
      </c>
      <c r="DR6544" s="73" t="str">
        <f t="shared" si="2195"/>
        <v/>
      </c>
      <c r="DS6544" s="73" t="str">
        <f t="shared" si="2196"/>
        <v/>
      </c>
      <c r="DT6544" s="70" t="str">
        <f t="shared" si="2197"/>
        <v/>
      </c>
      <c r="DU6544" s="70" t="str">
        <f t="shared" si="2198"/>
        <v/>
      </c>
      <c r="DW6544" s="55" t="e">
        <f t="shared" si="2200"/>
        <v>#N/A</v>
      </c>
      <c r="DX6544" s="90" t="e">
        <f t="shared" si="2201"/>
        <v>#N/A</v>
      </c>
    </row>
    <row r="6545" spans="2:128">
      <c r="B6545" s="221"/>
      <c r="C6545" s="159"/>
      <c r="DE6545" s="72" t="str">
        <f t="shared" si="2183"/>
        <v/>
      </c>
      <c r="DF6545" s="73" t="str">
        <f t="shared" si="2184"/>
        <v/>
      </c>
      <c r="DG6545" s="73" t="str">
        <f t="shared" si="2185"/>
        <v/>
      </c>
      <c r="DH6545" s="73" t="str">
        <f t="shared" si="2186"/>
        <v/>
      </c>
      <c r="DI6545" s="73" t="str">
        <f t="shared" si="2187"/>
        <v/>
      </c>
      <c r="DJ6545" s="73" t="str">
        <f t="shared" si="2188"/>
        <v/>
      </c>
      <c r="DK6545" s="73" t="str">
        <f t="shared" si="2189"/>
        <v/>
      </c>
      <c r="DL6545" s="73" t="str">
        <f t="shared" si="2190"/>
        <v/>
      </c>
      <c r="DM6545" s="73" t="str">
        <f t="shared" si="2191"/>
        <v/>
      </c>
      <c r="DN6545" s="73" t="str">
        <f t="shared" si="2199"/>
        <v/>
      </c>
      <c r="DO6545" s="73" t="str">
        <f t="shared" si="2192"/>
        <v/>
      </c>
      <c r="DP6545" s="73" t="str">
        <f t="shared" si="2193"/>
        <v/>
      </c>
      <c r="DQ6545" s="73" t="str">
        <f t="shared" si="2194"/>
        <v/>
      </c>
      <c r="DR6545" s="73" t="str">
        <f t="shared" si="2195"/>
        <v/>
      </c>
      <c r="DS6545" s="73" t="str">
        <f t="shared" si="2196"/>
        <v/>
      </c>
      <c r="DT6545" s="70" t="str">
        <f t="shared" si="2197"/>
        <v/>
      </c>
      <c r="DU6545" s="70" t="str">
        <f t="shared" si="2198"/>
        <v/>
      </c>
      <c r="DW6545" s="55" t="e">
        <f t="shared" si="2200"/>
        <v>#N/A</v>
      </c>
      <c r="DX6545" s="90" t="e">
        <f t="shared" si="2201"/>
        <v>#N/A</v>
      </c>
    </row>
    <row r="6546" spans="2:128">
      <c r="B6546" s="221"/>
      <c r="C6546" s="159"/>
      <c r="DE6546" s="72" t="str">
        <f t="shared" si="2183"/>
        <v/>
      </c>
      <c r="DF6546" s="73" t="str">
        <f t="shared" si="2184"/>
        <v/>
      </c>
      <c r="DG6546" s="73" t="str">
        <f t="shared" si="2185"/>
        <v/>
      </c>
      <c r="DH6546" s="73" t="str">
        <f t="shared" si="2186"/>
        <v/>
      </c>
      <c r="DI6546" s="73" t="str">
        <f t="shared" si="2187"/>
        <v/>
      </c>
      <c r="DJ6546" s="73" t="str">
        <f t="shared" si="2188"/>
        <v/>
      </c>
      <c r="DK6546" s="73" t="str">
        <f t="shared" si="2189"/>
        <v/>
      </c>
      <c r="DL6546" s="73" t="str">
        <f t="shared" si="2190"/>
        <v/>
      </c>
      <c r="DM6546" s="73" t="str">
        <f t="shared" si="2191"/>
        <v/>
      </c>
      <c r="DN6546" s="73" t="str">
        <f t="shared" si="2199"/>
        <v/>
      </c>
      <c r="DO6546" s="73" t="str">
        <f t="shared" si="2192"/>
        <v/>
      </c>
      <c r="DP6546" s="73" t="str">
        <f t="shared" si="2193"/>
        <v/>
      </c>
      <c r="DQ6546" s="73" t="str">
        <f t="shared" si="2194"/>
        <v/>
      </c>
      <c r="DR6546" s="73" t="str">
        <f t="shared" si="2195"/>
        <v/>
      </c>
      <c r="DS6546" s="73" t="str">
        <f t="shared" si="2196"/>
        <v/>
      </c>
      <c r="DT6546" s="70" t="str">
        <f t="shared" si="2197"/>
        <v/>
      </c>
      <c r="DU6546" s="70" t="str">
        <f t="shared" si="2198"/>
        <v/>
      </c>
      <c r="DW6546" s="55" t="e">
        <f t="shared" si="2200"/>
        <v>#N/A</v>
      </c>
      <c r="DX6546" s="90" t="e">
        <f t="shared" si="2201"/>
        <v>#N/A</v>
      </c>
    </row>
    <row r="6547" spans="2:128">
      <c r="B6547" s="221"/>
      <c r="C6547" s="159"/>
      <c r="DE6547" s="72" t="str">
        <f t="shared" si="2183"/>
        <v/>
      </c>
      <c r="DF6547" s="73" t="str">
        <f t="shared" si="2184"/>
        <v/>
      </c>
      <c r="DG6547" s="73" t="str">
        <f t="shared" si="2185"/>
        <v/>
      </c>
      <c r="DH6547" s="73" t="str">
        <f t="shared" si="2186"/>
        <v/>
      </c>
      <c r="DI6547" s="73" t="str">
        <f t="shared" si="2187"/>
        <v/>
      </c>
      <c r="DJ6547" s="73" t="str">
        <f t="shared" si="2188"/>
        <v/>
      </c>
      <c r="DK6547" s="73" t="str">
        <f t="shared" si="2189"/>
        <v/>
      </c>
      <c r="DL6547" s="73" t="str">
        <f t="shared" si="2190"/>
        <v/>
      </c>
      <c r="DM6547" s="73" t="str">
        <f t="shared" si="2191"/>
        <v/>
      </c>
      <c r="DN6547" s="73" t="str">
        <f t="shared" si="2199"/>
        <v/>
      </c>
      <c r="DO6547" s="73" t="str">
        <f t="shared" si="2192"/>
        <v/>
      </c>
      <c r="DP6547" s="73" t="str">
        <f t="shared" si="2193"/>
        <v/>
      </c>
      <c r="DQ6547" s="73" t="str">
        <f t="shared" si="2194"/>
        <v/>
      </c>
      <c r="DR6547" s="73" t="str">
        <f t="shared" si="2195"/>
        <v/>
      </c>
      <c r="DS6547" s="73" t="str">
        <f t="shared" si="2196"/>
        <v/>
      </c>
      <c r="DT6547" s="70" t="str">
        <f t="shared" si="2197"/>
        <v/>
      </c>
      <c r="DU6547" s="70" t="str">
        <f t="shared" si="2198"/>
        <v/>
      </c>
      <c r="DW6547" s="55" t="e">
        <f t="shared" si="2200"/>
        <v>#N/A</v>
      </c>
      <c r="DX6547" s="90" t="e">
        <f t="shared" si="2201"/>
        <v>#N/A</v>
      </c>
    </row>
    <row r="6548" spans="2:128">
      <c r="B6548" s="221"/>
      <c r="C6548" s="159"/>
      <c r="DE6548" s="72" t="str">
        <f t="shared" si="2183"/>
        <v/>
      </c>
      <c r="DF6548" s="73" t="str">
        <f t="shared" si="2184"/>
        <v/>
      </c>
      <c r="DG6548" s="73" t="str">
        <f t="shared" si="2185"/>
        <v/>
      </c>
      <c r="DH6548" s="73" t="str">
        <f t="shared" si="2186"/>
        <v/>
      </c>
      <c r="DI6548" s="73" t="str">
        <f t="shared" si="2187"/>
        <v/>
      </c>
      <c r="DJ6548" s="73" t="str">
        <f t="shared" si="2188"/>
        <v/>
      </c>
      <c r="DK6548" s="73" t="str">
        <f t="shared" si="2189"/>
        <v/>
      </c>
      <c r="DL6548" s="73" t="str">
        <f t="shared" si="2190"/>
        <v/>
      </c>
      <c r="DM6548" s="73" t="str">
        <f t="shared" si="2191"/>
        <v/>
      </c>
      <c r="DN6548" s="73" t="str">
        <f t="shared" si="2199"/>
        <v/>
      </c>
      <c r="DO6548" s="73" t="str">
        <f t="shared" si="2192"/>
        <v/>
      </c>
      <c r="DP6548" s="73" t="str">
        <f t="shared" si="2193"/>
        <v/>
      </c>
      <c r="DQ6548" s="73" t="str">
        <f t="shared" si="2194"/>
        <v/>
      </c>
      <c r="DR6548" s="73" t="str">
        <f t="shared" si="2195"/>
        <v/>
      </c>
      <c r="DS6548" s="73" t="str">
        <f t="shared" si="2196"/>
        <v/>
      </c>
      <c r="DT6548" s="70" t="str">
        <f t="shared" si="2197"/>
        <v/>
      </c>
      <c r="DU6548" s="70" t="str">
        <f t="shared" si="2198"/>
        <v/>
      </c>
      <c r="DW6548" s="55" t="e">
        <f t="shared" si="2200"/>
        <v>#N/A</v>
      </c>
      <c r="DX6548" s="90" t="e">
        <f t="shared" si="2201"/>
        <v>#N/A</v>
      </c>
    </row>
    <row r="6549" spans="2:128">
      <c r="B6549" s="221"/>
      <c r="C6549" s="159"/>
      <c r="DE6549" s="72" t="str">
        <f t="shared" si="2183"/>
        <v/>
      </c>
      <c r="DF6549" s="73" t="str">
        <f t="shared" si="2184"/>
        <v/>
      </c>
      <c r="DG6549" s="73" t="str">
        <f t="shared" si="2185"/>
        <v/>
      </c>
      <c r="DH6549" s="73" t="str">
        <f t="shared" si="2186"/>
        <v/>
      </c>
      <c r="DI6549" s="73" t="str">
        <f t="shared" si="2187"/>
        <v/>
      </c>
      <c r="DJ6549" s="73" t="str">
        <f t="shared" si="2188"/>
        <v/>
      </c>
      <c r="DK6549" s="73" t="str">
        <f t="shared" si="2189"/>
        <v/>
      </c>
      <c r="DL6549" s="73" t="str">
        <f t="shared" si="2190"/>
        <v/>
      </c>
      <c r="DM6549" s="73" t="str">
        <f t="shared" si="2191"/>
        <v/>
      </c>
      <c r="DN6549" s="73" t="str">
        <f t="shared" si="2199"/>
        <v/>
      </c>
      <c r="DO6549" s="73" t="str">
        <f t="shared" si="2192"/>
        <v/>
      </c>
      <c r="DP6549" s="73" t="str">
        <f t="shared" si="2193"/>
        <v/>
      </c>
      <c r="DQ6549" s="73" t="str">
        <f t="shared" si="2194"/>
        <v/>
      </c>
      <c r="DR6549" s="73" t="str">
        <f t="shared" si="2195"/>
        <v/>
      </c>
      <c r="DS6549" s="73" t="str">
        <f t="shared" si="2196"/>
        <v/>
      </c>
      <c r="DT6549" s="70" t="str">
        <f t="shared" si="2197"/>
        <v/>
      </c>
      <c r="DU6549" s="70" t="str">
        <f t="shared" si="2198"/>
        <v/>
      </c>
      <c r="DW6549" s="55" t="e">
        <f t="shared" si="2200"/>
        <v>#N/A</v>
      </c>
      <c r="DX6549" s="90" t="e">
        <f t="shared" si="2201"/>
        <v>#N/A</v>
      </c>
    </row>
    <row r="6550" spans="2:128">
      <c r="B6550" s="221"/>
      <c r="C6550" s="159"/>
      <c r="DE6550" s="72" t="str">
        <f t="shared" si="2183"/>
        <v/>
      </c>
      <c r="DF6550" s="73" t="str">
        <f t="shared" si="2184"/>
        <v/>
      </c>
      <c r="DG6550" s="73" t="str">
        <f t="shared" si="2185"/>
        <v/>
      </c>
      <c r="DH6550" s="73" t="str">
        <f t="shared" si="2186"/>
        <v/>
      </c>
      <c r="DI6550" s="73" t="str">
        <f t="shared" si="2187"/>
        <v/>
      </c>
      <c r="DJ6550" s="73" t="str">
        <f t="shared" si="2188"/>
        <v/>
      </c>
      <c r="DK6550" s="73" t="str">
        <f t="shared" si="2189"/>
        <v/>
      </c>
      <c r="DL6550" s="73" t="str">
        <f t="shared" si="2190"/>
        <v/>
      </c>
      <c r="DM6550" s="73" t="str">
        <f t="shared" si="2191"/>
        <v/>
      </c>
      <c r="DN6550" s="73" t="str">
        <f t="shared" si="2199"/>
        <v/>
      </c>
      <c r="DO6550" s="73" t="str">
        <f t="shared" si="2192"/>
        <v/>
      </c>
      <c r="DP6550" s="73" t="str">
        <f t="shared" si="2193"/>
        <v/>
      </c>
      <c r="DQ6550" s="73" t="str">
        <f t="shared" si="2194"/>
        <v/>
      </c>
      <c r="DR6550" s="73" t="str">
        <f t="shared" si="2195"/>
        <v/>
      </c>
      <c r="DS6550" s="73" t="str">
        <f t="shared" si="2196"/>
        <v/>
      </c>
      <c r="DT6550" s="70" t="str">
        <f t="shared" si="2197"/>
        <v/>
      </c>
      <c r="DU6550" s="70" t="str">
        <f t="shared" si="2198"/>
        <v/>
      </c>
      <c r="DW6550" s="55" t="e">
        <f t="shared" si="2200"/>
        <v>#N/A</v>
      </c>
      <c r="DX6550" s="90" t="e">
        <f t="shared" si="2201"/>
        <v>#N/A</v>
      </c>
    </row>
    <row r="6551" spans="2:128">
      <c r="B6551" s="221"/>
      <c r="C6551" s="159"/>
      <c r="DE6551" s="72" t="str">
        <f t="shared" si="2183"/>
        <v/>
      </c>
      <c r="DF6551" s="73" t="str">
        <f t="shared" si="2184"/>
        <v/>
      </c>
      <c r="DG6551" s="73" t="str">
        <f t="shared" si="2185"/>
        <v/>
      </c>
      <c r="DH6551" s="73" t="str">
        <f t="shared" si="2186"/>
        <v/>
      </c>
      <c r="DI6551" s="73" t="str">
        <f t="shared" si="2187"/>
        <v/>
      </c>
      <c r="DJ6551" s="73" t="str">
        <f t="shared" si="2188"/>
        <v/>
      </c>
      <c r="DK6551" s="73" t="str">
        <f t="shared" si="2189"/>
        <v/>
      </c>
      <c r="DL6551" s="73" t="str">
        <f t="shared" si="2190"/>
        <v/>
      </c>
      <c r="DM6551" s="73" t="str">
        <f t="shared" si="2191"/>
        <v/>
      </c>
      <c r="DN6551" s="73" t="str">
        <f t="shared" si="2199"/>
        <v/>
      </c>
      <c r="DO6551" s="73" t="str">
        <f t="shared" si="2192"/>
        <v/>
      </c>
      <c r="DP6551" s="73" t="str">
        <f t="shared" si="2193"/>
        <v/>
      </c>
      <c r="DQ6551" s="73" t="str">
        <f t="shared" si="2194"/>
        <v/>
      </c>
      <c r="DR6551" s="73" t="str">
        <f t="shared" si="2195"/>
        <v/>
      </c>
      <c r="DS6551" s="73" t="str">
        <f t="shared" si="2196"/>
        <v/>
      </c>
      <c r="DT6551" s="70" t="str">
        <f t="shared" si="2197"/>
        <v/>
      </c>
      <c r="DU6551" s="70" t="str">
        <f t="shared" si="2198"/>
        <v/>
      </c>
      <c r="DW6551" s="55" t="e">
        <f t="shared" si="2200"/>
        <v>#N/A</v>
      </c>
      <c r="DX6551" s="90" t="e">
        <f t="shared" si="2201"/>
        <v>#N/A</v>
      </c>
    </row>
    <row r="6552" spans="2:128">
      <c r="B6552" s="221"/>
      <c r="C6552" s="159"/>
      <c r="DE6552" s="72" t="str">
        <f t="shared" si="2183"/>
        <v/>
      </c>
      <c r="DF6552" s="73" t="str">
        <f t="shared" si="2184"/>
        <v/>
      </c>
      <c r="DG6552" s="73" t="str">
        <f t="shared" si="2185"/>
        <v/>
      </c>
      <c r="DH6552" s="73" t="str">
        <f t="shared" si="2186"/>
        <v/>
      </c>
      <c r="DI6552" s="73" t="str">
        <f t="shared" si="2187"/>
        <v/>
      </c>
      <c r="DJ6552" s="73" t="str">
        <f t="shared" si="2188"/>
        <v/>
      </c>
      <c r="DK6552" s="73" t="str">
        <f t="shared" si="2189"/>
        <v/>
      </c>
      <c r="DL6552" s="73" t="str">
        <f t="shared" si="2190"/>
        <v/>
      </c>
      <c r="DM6552" s="73" t="str">
        <f t="shared" si="2191"/>
        <v/>
      </c>
      <c r="DN6552" s="73" t="str">
        <f t="shared" si="2199"/>
        <v/>
      </c>
      <c r="DO6552" s="73" t="str">
        <f t="shared" si="2192"/>
        <v/>
      </c>
      <c r="DP6552" s="73" t="str">
        <f t="shared" si="2193"/>
        <v/>
      </c>
      <c r="DQ6552" s="73" t="str">
        <f t="shared" si="2194"/>
        <v/>
      </c>
      <c r="DR6552" s="73" t="str">
        <f t="shared" si="2195"/>
        <v/>
      </c>
      <c r="DS6552" s="73" t="str">
        <f t="shared" si="2196"/>
        <v/>
      </c>
      <c r="DT6552" s="70" t="str">
        <f t="shared" si="2197"/>
        <v/>
      </c>
      <c r="DU6552" s="70" t="str">
        <f t="shared" si="2198"/>
        <v/>
      </c>
      <c r="DW6552" s="55" t="e">
        <f t="shared" si="2200"/>
        <v>#N/A</v>
      </c>
      <c r="DX6552" s="90" t="e">
        <f t="shared" si="2201"/>
        <v>#N/A</v>
      </c>
    </row>
    <row r="6553" spans="2:128">
      <c r="B6553" s="221"/>
      <c r="C6553" s="159"/>
      <c r="DE6553" s="72" t="str">
        <f t="shared" si="2183"/>
        <v/>
      </c>
      <c r="DF6553" s="73" t="str">
        <f t="shared" si="2184"/>
        <v/>
      </c>
      <c r="DG6553" s="73" t="str">
        <f t="shared" si="2185"/>
        <v/>
      </c>
      <c r="DH6553" s="73" t="str">
        <f t="shared" si="2186"/>
        <v/>
      </c>
      <c r="DI6553" s="73" t="str">
        <f t="shared" si="2187"/>
        <v/>
      </c>
      <c r="DJ6553" s="73" t="str">
        <f t="shared" si="2188"/>
        <v/>
      </c>
      <c r="DK6553" s="73" t="str">
        <f t="shared" si="2189"/>
        <v/>
      </c>
      <c r="DL6553" s="73" t="str">
        <f t="shared" si="2190"/>
        <v/>
      </c>
      <c r="DM6553" s="73" t="str">
        <f t="shared" si="2191"/>
        <v/>
      </c>
      <c r="DN6553" s="73" t="str">
        <f t="shared" si="2199"/>
        <v/>
      </c>
      <c r="DO6553" s="73" t="str">
        <f t="shared" si="2192"/>
        <v/>
      </c>
      <c r="DP6553" s="73" t="str">
        <f t="shared" si="2193"/>
        <v/>
      </c>
      <c r="DQ6553" s="73" t="str">
        <f t="shared" si="2194"/>
        <v/>
      </c>
      <c r="DR6553" s="73" t="str">
        <f t="shared" si="2195"/>
        <v/>
      </c>
      <c r="DS6553" s="73" t="str">
        <f t="shared" si="2196"/>
        <v/>
      </c>
      <c r="DT6553" s="70" t="str">
        <f t="shared" si="2197"/>
        <v/>
      </c>
      <c r="DU6553" s="70" t="str">
        <f t="shared" si="2198"/>
        <v/>
      </c>
      <c r="DW6553" s="55" t="e">
        <f t="shared" si="2200"/>
        <v>#N/A</v>
      </c>
      <c r="DX6553" s="90" t="e">
        <f t="shared" si="2201"/>
        <v>#N/A</v>
      </c>
    </row>
    <row r="6554" spans="2:128">
      <c r="B6554" s="221"/>
      <c r="C6554" s="159"/>
      <c r="DE6554" s="72" t="str">
        <f t="shared" si="2183"/>
        <v/>
      </c>
      <c r="DF6554" s="73" t="str">
        <f t="shared" si="2184"/>
        <v/>
      </c>
      <c r="DG6554" s="73" t="str">
        <f t="shared" si="2185"/>
        <v/>
      </c>
      <c r="DH6554" s="73" t="str">
        <f t="shared" si="2186"/>
        <v/>
      </c>
      <c r="DI6554" s="73" t="str">
        <f t="shared" si="2187"/>
        <v/>
      </c>
      <c r="DJ6554" s="73" t="str">
        <f t="shared" si="2188"/>
        <v/>
      </c>
      <c r="DK6554" s="73" t="str">
        <f t="shared" si="2189"/>
        <v/>
      </c>
      <c r="DL6554" s="73" t="str">
        <f t="shared" si="2190"/>
        <v/>
      </c>
      <c r="DM6554" s="73" t="str">
        <f t="shared" si="2191"/>
        <v/>
      </c>
      <c r="DN6554" s="73" t="str">
        <f t="shared" si="2199"/>
        <v/>
      </c>
      <c r="DO6554" s="73" t="str">
        <f t="shared" si="2192"/>
        <v/>
      </c>
      <c r="DP6554" s="73" t="str">
        <f t="shared" si="2193"/>
        <v/>
      </c>
      <c r="DQ6554" s="73" t="str">
        <f t="shared" si="2194"/>
        <v/>
      </c>
      <c r="DR6554" s="73" t="str">
        <f t="shared" si="2195"/>
        <v/>
      </c>
      <c r="DS6554" s="73" t="str">
        <f t="shared" si="2196"/>
        <v/>
      </c>
      <c r="DT6554" s="70" t="str">
        <f t="shared" si="2197"/>
        <v/>
      </c>
      <c r="DU6554" s="70" t="str">
        <f t="shared" si="2198"/>
        <v/>
      </c>
      <c r="DW6554" s="55" t="e">
        <f t="shared" si="2200"/>
        <v>#N/A</v>
      </c>
      <c r="DX6554" s="90" t="e">
        <f t="shared" si="2201"/>
        <v>#N/A</v>
      </c>
    </row>
    <row r="6555" spans="2:128">
      <c r="B6555" s="221"/>
      <c r="C6555" s="159"/>
      <c r="DE6555" s="72" t="str">
        <f t="shared" si="2183"/>
        <v/>
      </c>
      <c r="DF6555" s="73" t="str">
        <f t="shared" si="2184"/>
        <v/>
      </c>
      <c r="DG6555" s="73" t="str">
        <f t="shared" si="2185"/>
        <v/>
      </c>
      <c r="DH6555" s="73" t="str">
        <f t="shared" si="2186"/>
        <v/>
      </c>
      <c r="DI6555" s="73" t="str">
        <f t="shared" si="2187"/>
        <v/>
      </c>
      <c r="DJ6555" s="73" t="str">
        <f t="shared" si="2188"/>
        <v/>
      </c>
      <c r="DK6555" s="73" t="str">
        <f t="shared" si="2189"/>
        <v/>
      </c>
      <c r="DL6555" s="73" t="str">
        <f t="shared" si="2190"/>
        <v/>
      </c>
      <c r="DM6555" s="73" t="str">
        <f t="shared" si="2191"/>
        <v/>
      </c>
      <c r="DN6555" s="73" t="str">
        <f t="shared" si="2199"/>
        <v/>
      </c>
      <c r="DO6555" s="73" t="str">
        <f t="shared" si="2192"/>
        <v/>
      </c>
      <c r="DP6555" s="73" t="str">
        <f t="shared" si="2193"/>
        <v/>
      </c>
      <c r="DQ6555" s="73" t="str">
        <f t="shared" si="2194"/>
        <v/>
      </c>
      <c r="DR6555" s="73" t="str">
        <f t="shared" si="2195"/>
        <v/>
      </c>
      <c r="DS6555" s="73" t="str">
        <f t="shared" si="2196"/>
        <v/>
      </c>
      <c r="DT6555" s="70" t="str">
        <f t="shared" si="2197"/>
        <v/>
      </c>
      <c r="DU6555" s="70" t="str">
        <f t="shared" si="2198"/>
        <v/>
      </c>
      <c r="DW6555" s="55" t="e">
        <f t="shared" si="2200"/>
        <v>#N/A</v>
      </c>
      <c r="DX6555" s="90" t="e">
        <f t="shared" si="2201"/>
        <v>#N/A</v>
      </c>
    </row>
    <row r="6556" spans="2:128">
      <c r="B6556" s="221"/>
      <c r="C6556" s="159"/>
      <c r="DE6556" s="72" t="str">
        <f t="shared" si="2183"/>
        <v/>
      </c>
      <c r="DF6556" s="73" t="str">
        <f t="shared" si="2184"/>
        <v/>
      </c>
      <c r="DG6556" s="73" t="str">
        <f t="shared" si="2185"/>
        <v/>
      </c>
      <c r="DH6556" s="73" t="str">
        <f t="shared" si="2186"/>
        <v/>
      </c>
      <c r="DI6556" s="73" t="str">
        <f t="shared" si="2187"/>
        <v/>
      </c>
      <c r="DJ6556" s="73" t="str">
        <f t="shared" si="2188"/>
        <v/>
      </c>
      <c r="DK6556" s="73" t="str">
        <f t="shared" si="2189"/>
        <v/>
      </c>
      <c r="DL6556" s="73" t="str">
        <f t="shared" si="2190"/>
        <v/>
      </c>
      <c r="DM6556" s="73" t="str">
        <f t="shared" si="2191"/>
        <v/>
      </c>
      <c r="DN6556" s="73" t="str">
        <f t="shared" si="2199"/>
        <v/>
      </c>
      <c r="DO6556" s="73" t="str">
        <f t="shared" si="2192"/>
        <v/>
      </c>
      <c r="DP6556" s="73" t="str">
        <f t="shared" si="2193"/>
        <v/>
      </c>
      <c r="DQ6556" s="73" t="str">
        <f t="shared" si="2194"/>
        <v/>
      </c>
      <c r="DR6556" s="73" t="str">
        <f t="shared" si="2195"/>
        <v/>
      </c>
      <c r="DS6556" s="73" t="str">
        <f t="shared" si="2196"/>
        <v/>
      </c>
      <c r="DT6556" s="70" t="str">
        <f t="shared" si="2197"/>
        <v/>
      </c>
      <c r="DU6556" s="70" t="str">
        <f t="shared" si="2198"/>
        <v/>
      </c>
      <c r="DW6556" s="55" t="e">
        <f t="shared" si="2200"/>
        <v>#N/A</v>
      </c>
      <c r="DX6556" s="90" t="e">
        <f t="shared" si="2201"/>
        <v>#N/A</v>
      </c>
    </row>
    <row r="6557" spans="2:128">
      <c r="B6557" s="221"/>
      <c r="C6557" s="159"/>
      <c r="DE6557" s="72" t="str">
        <f t="shared" si="2183"/>
        <v/>
      </c>
      <c r="DF6557" s="73" t="str">
        <f t="shared" si="2184"/>
        <v/>
      </c>
      <c r="DG6557" s="73" t="str">
        <f t="shared" si="2185"/>
        <v/>
      </c>
      <c r="DH6557" s="73" t="str">
        <f t="shared" si="2186"/>
        <v/>
      </c>
      <c r="DI6557" s="73" t="str">
        <f t="shared" si="2187"/>
        <v/>
      </c>
      <c r="DJ6557" s="73" t="str">
        <f t="shared" si="2188"/>
        <v/>
      </c>
      <c r="DK6557" s="73" t="str">
        <f t="shared" si="2189"/>
        <v/>
      </c>
      <c r="DL6557" s="73" t="str">
        <f t="shared" si="2190"/>
        <v/>
      </c>
      <c r="DM6557" s="73" t="str">
        <f t="shared" si="2191"/>
        <v/>
      </c>
      <c r="DN6557" s="73" t="str">
        <f t="shared" si="2199"/>
        <v/>
      </c>
      <c r="DO6557" s="73" t="str">
        <f t="shared" si="2192"/>
        <v/>
      </c>
      <c r="DP6557" s="73" t="str">
        <f t="shared" si="2193"/>
        <v/>
      </c>
      <c r="DQ6557" s="73" t="str">
        <f t="shared" si="2194"/>
        <v/>
      </c>
      <c r="DR6557" s="73" t="str">
        <f t="shared" si="2195"/>
        <v/>
      </c>
      <c r="DS6557" s="73" t="str">
        <f t="shared" si="2196"/>
        <v/>
      </c>
      <c r="DT6557" s="70" t="str">
        <f t="shared" si="2197"/>
        <v/>
      </c>
      <c r="DU6557" s="70" t="str">
        <f t="shared" si="2198"/>
        <v/>
      </c>
      <c r="DW6557" s="55" t="e">
        <f t="shared" si="2200"/>
        <v>#N/A</v>
      </c>
      <c r="DX6557" s="90" t="e">
        <f t="shared" si="2201"/>
        <v>#N/A</v>
      </c>
    </row>
    <row r="6558" spans="2:128">
      <c r="B6558" s="221"/>
      <c r="C6558" s="159"/>
      <c r="DE6558" s="72" t="str">
        <f t="shared" ref="DE6558:DE6621" si="2202">IF(B6558="","",1)</f>
        <v/>
      </c>
      <c r="DF6558" s="73" t="str">
        <f t="shared" ref="DF6558:DF6621" si="2203">IF(B6558="","",LN(B6558/(1-B6558)))</f>
        <v/>
      </c>
      <c r="DG6558" s="73" t="str">
        <f t="shared" ref="DG6558:DG6621" si="2204">IF(B6558="","",(B6558-0.5)*DF6558)</f>
        <v/>
      </c>
      <c r="DH6558" s="73" t="str">
        <f t="shared" ref="DH6558:DH6621" si="2205">IF(B6558="","",B6558-0.5)</f>
        <v/>
      </c>
      <c r="DI6558" s="73" t="str">
        <f t="shared" ref="DI6558:DI6621" si="2206">IF(B6558="","",DH6558^2)</f>
        <v/>
      </c>
      <c r="DJ6558" s="73" t="str">
        <f t="shared" ref="DJ6558:DJ6621" si="2207">IF(B6558="","",DF6558*DI6558)</f>
        <v/>
      </c>
      <c r="DK6558" s="73" t="str">
        <f t="shared" ref="DK6558:DK6621" si="2208">IF(B6558="","",DH6558^3)</f>
        <v/>
      </c>
      <c r="DL6558" s="73" t="str">
        <f t="shared" ref="DL6558:DL6621" si="2209">IF(B6558="","",DF6558*DK6558)</f>
        <v/>
      </c>
      <c r="DM6558" s="73" t="str">
        <f t="shared" ref="DM6558:DM6621" si="2210">IF(B6558="","",DH6558^4)</f>
        <v/>
      </c>
      <c r="DN6558" s="73" t="str">
        <f t="shared" si="2199"/>
        <v/>
      </c>
      <c r="DO6558" s="73" t="str">
        <f t="shared" ref="DO6558:DO6621" si="2211">IF(B6558="","",DH6558^5)</f>
        <v/>
      </c>
      <c r="DP6558" s="73" t="str">
        <f t="shared" ref="DP6558:DP6621" si="2212">IF($B6558="","",DF6558*DO6558)</f>
        <v/>
      </c>
      <c r="DQ6558" s="73" t="str">
        <f t="shared" ref="DQ6558:DQ6621" si="2213">IF(B6558="","",DH6558^6)</f>
        <v/>
      </c>
      <c r="DR6558" s="73" t="str">
        <f t="shared" ref="DR6558:DR6621" si="2214">IF($B6558="","",DF6558*DQ6558)</f>
        <v/>
      </c>
      <c r="DS6558" s="73" t="str">
        <f t="shared" ref="DS6558:DS6621" si="2215">IF(B6558="","",DH6558^7)</f>
        <v/>
      </c>
      <c r="DT6558" s="70" t="str">
        <f t="shared" ref="DT6558:DT6621" si="2216">IF($B6558="","",DF6558*DS6558)</f>
        <v/>
      </c>
      <c r="DU6558" s="70" t="str">
        <f t="shared" ref="DU6558:DU6621" si="2217">IF(B6558="","",IF($B$14="u",C6558,IF($B$14="sl",LN(C6558-$C$22),IF($B$14="su",-LN($C$23-C6558),IF($B$14="b",LN((C6558-$C$22)/($C$23-C6558)),"")))))</f>
        <v/>
      </c>
      <c r="DW6558" s="55" t="e">
        <f t="shared" si="2200"/>
        <v>#N/A</v>
      </c>
      <c r="DX6558" s="90" t="e">
        <f t="shared" si="2201"/>
        <v>#N/A</v>
      </c>
    </row>
    <row r="6559" spans="2:128">
      <c r="B6559" s="221"/>
      <c r="C6559" s="159"/>
      <c r="DE6559" s="72" t="str">
        <f t="shared" si="2202"/>
        <v/>
      </c>
      <c r="DF6559" s="73" t="str">
        <f t="shared" si="2203"/>
        <v/>
      </c>
      <c r="DG6559" s="73" t="str">
        <f t="shared" si="2204"/>
        <v/>
      </c>
      <c r="DH6559" s="73" t="str">
        <f t="shared" si="2205"/>
        <v/>
      </c>
      <c r="DI6559" s="73" t="str">
        <f t="shared" si="2206"/>
        <v/>
      </c>
      <c r="DJ6559" s="73" t="str">
        <f t="shared" si="2207"/>
        <v/>
      </c>
      <c r="DK6559" s="73" t="str">
        <f t="shared" si="2208"/>
        <v/>
      </c>
      <c r="DL6559" s="73" t="str">
        <f t="shared" si="2209"/>
        <v/>
      </c>
      <c r="DM6559" s="73" t="str">
        <f t="shared" si="2210"/>
        <v/>
      </c>
      <c r="DN6559" s="73" t="str">
        <f t="shared" ref="DN6559:DN6622" si="2218">IF(B6559="","",DF6559*DM6559)</f>
        <v/>
      </c>
      <c r="DO6559" s="73" t="str">
        <f t="shared" si="2211"/>
        <v/>
      </c>
      <c r="DP6559" s="73" t="str">
        <f t="shared" si="2212"/>
        <v/>
      </c>
      <c r="DQ6559" s="73" t="str">
        <f t="shared" si="2213"/>
        <v/>
      </c>
      <c r="DR6559" s="73" t="str">
        <f t="shared" si="2214"/>
        <v/>
      </c>
      <c r="DS6559" s="73" t="str">
        <f t="shared" si="2215"/>
        <v/>
      </c>
      <c r="DT6559" s="70" t="str">
        <f t="shared" si="2216"/>
        <v/>
      </c>
      <c r="DU6559" s="70" t="str">
        <f t="shared" si="2217"/>
        <v/>
      </c>
      <c r="DW6559" s="55" t="e">
        <f t="shared" si="2200"/>
        <v>#N/A</v>
      </c>
      <c r="DX6559" s="90" t="e">
        <f t="shared" si="2201"/>
        <v>#N/A</v>
      </c>
    </row>
    <row r="6560" spans="2:128">
      <c r="B6560" s="221"/>
      <c r="C6560" s="159"/>
      <c r="DE6560" s="72" t="str">
        <f t="shared" si="2202"/>
        <v/>
      </c>
      <c r="DF6560" s="73" t="str">
        <f t="shared" si="2203"/>
        <v/>
      </c>
      <c r="DG6560" s="73" t="str">
        <f t="shared" si="2204"/>
        <v/>
      </c>
      <c r="DH6560" s="73" t="str">
        <f t="shared" si="2205"/>
        <v/>
      </c>
      <c r="DI6560" s="73" t="str">
        <f t="shared" si="2206"/>
        <v/>
      </c>
      <c r="DJ6560" s="73" t="str">
        <f t="shared" si="2207"/>
        <v/>
      </c>
      <c r="DK6560" s="73" t="str">
        <f t="shared" si="2208"/>
        <v/>
      </c>
      <c r="DL6560" s="73" t="str">
        <f t="shared" si="2209"/>
        <v/>
      </c>
      <c r="DM6560" s="73" t="str">
        <f t="shared" si="2210"/>
        <v/>
      </c>
      <c r="DN6560" s="73" t="str">
        <f t="shared" si="2218"/>
        <v/>
      </c>
      <c r="DO6560" s="73" t="str">
        <f t="shared" si="2211"/>
        <v/>
      </c>
      <c r="DP6560" s="73" t="str">
        <f t="shared" si="2212"/>
        <v/>
      </c>
      <c r="DQ6560" s="73" t="str">
        <f t="shared" si="2213"/>
        <v/>
      </c>
      <c r="DR6560" s="73" t="str">
        <f t="shared" si="2214"/>
        <v/>
      </c>
      <c r="DS6560" s="73" t="str">
        <f t="shared" si="2215"/>
        <v/>
      </c>
      <c r="DT6560" s="70" t="str">
        <f t="shared" si="2216"/>
        <v/>
      </c>
      <c r="DU6560" s="70" t="str">
        <f t="shared" si="2217"/>
        <v/>
      </c>
      <c r="DW6560" s="55" t="e">
        <f t="shared" si="2200"/>
        <v>#N/A</v>
      </c>
      <c r="DX6560" s="90" t="e">
        <f t="shared" si="2201"/>
        <v>#N/A</v>
      </c>
    </row>
    <row r="6561" spans="2:128">
      <c r="B6561" s="221"/>
      <c r="C6561" s="159"/>
      <c r="DE6561" s="72" t="str">
        <f t="shared" si="2202"/>
        <v/>
      </c>
      <c r="DF6561" s="73" t="str">
        <f t="shared" si="2203"/>
        <v/>
      </c>
      <c r="DG6561" s="73" t="str">
        <f t="shared" si="2204"/>
        <v/>
      </c>
      <c r="DH6561" s="73" t="str">
        <f t="shared" si="2205"/>
        <v/>
      </c>
      <c r="DI6561" s="73" t="str">
        <f t="shared" si="2206"/>
        <v/>
      </c>
      <c r="DJ6561" s="73" t="str">
        <f t="shared" si="2207"/>
        <v/>
      </c>
      <c r="DK6561" s="73" t="str">
        <f t="shared" si="2208"/>
        <v/>
      </c>
      <c r="DL6561" s="73" t="str">
        <f t="shared" si="2209"/>
        <v/>
      </c>
      <c r="DM6561" s="73" t="str">
        <f t="shared" si="2210"/>
        <v/>
      </c>
      <c r="DN6561" s="73" t="str">
        <f t="shared" si="2218"/>
        <v/>
      </c>
      <c r="DO6561" s="73" t="str">
        <f t="shared" si="2211"/>
        <v/>
      </c>
      <c r="DP6561" s="73" t="str">
        <f t="shared" si="2212"/>
        <v/>
      </c>
      <c r="DQ6561" s="73" t="str">
        <f t="shared" si="2213"/>
        <v/>
      </c>
      <c r="DR6561" s="73" t="str">
        <f t="shared" si="2214"/>
        <v/>
      </c>
      <c r="DS6561" s="73" t="str">
        <f t="shared" si="2215"/>
        <v/>
      </c>
      <c r="DT6561" s="70" t="str">
        <f t="shared" si="2216"/>
        <v/>
      </c>
      <c r="DU6561" s="70" t="str">
        <f t="shared" si="2217"/>
        <v/>
      </c>
      <c r="DW6561" s="55" t="e">
        <f t="shared" si="2200"/>
        <v>#N/A</v>
      </c>
      <c r="DX6561" s="90" t="e">
        <f t="shared" si="2201"/>
        <v>#N/A</v>
      </c>
    </row>
    <row r="6562" spans="2:128">
      <c r="B6562" s="221"/>
      <c r="C6562" s="159"/>
      <c r="DE6562" s="72" t="str">
        <f t="shared" si="2202"/>
        <v/>
      </c>
      <c r="DF6562" s="73" t="str">
        <f t="shared" si="2203"/>
        <v/>
      </c>
      <c r="DG6562" s="73" t="str">
        <f t="shared" si="2204"/>
        <v/>
      </c>
      <c r="DH6562" s="73" t="str">
        <f t="shared" si="2205"/>
        <v/>
      </c>
      <c r="DI6562" s="73" t="str">
        <f t="shared" si="2206"/>
        <v/>
      </c>
      <c r="DJ6562" s="73" t="str">
        <f t="shared" si="2207"/>
        <v/>
      </c>
      <c r="DK6562" s="73" t="str">
        <f t="shared" si="2208"/>
        <v/>
      </c>
      <c r="DL6562" s="73" t="str">
        <f t="shared" si="2209"/>
        <v/>
      </c>
      <c r="DM6562" s="73" t="str">
        <f t="shared" si="2210"/>
        <v/>
      </c>
      <c r="DN6562" s="73" t="str">
        <f t="shared" si="2218"/>
        <v/>
      </c>
      <c r="DO6562" s="73" t="str">
        <f t="shared" si="2211"/>
        <v/>
      </c>
      <c r="DP6562" s="73" t="str">
        <f t="shared" si="2212"/>
        <v/>
      </c>
      <c r="DQ6562" s="73" t="str">
        <f t="shared" si="2213"/>
        <v/>
      </c>
      <c r="DR6562" s="73" t="str">
        <f t="shared" si="2214"/>
        <v/>
      </c>
      <c r="DS6562" s="73" t="str">
        <f t="shared" si="2215"/>
        <v/>
      </c>
      <c r="DT6562" s="70" t="str">
        <f t="shared" si="2216"/>
        <v/>
      </c>
      <c r="DU6562" s="70" t="str">
        <f t="shared" si="2217"/>
        <v/>
      </c>
      <c r="DW6562" s="55" t="e">
        <f t="shared" si="2200"/>
        <v>#N/A</v>
      </c>
      <c r="DX6562" s="90" t="e">
        <f t="shared" si="2201"/>
        <v>#N/A</v>
      </c>
    </row>
    <row r="6563" spans="2:128">
      <c r="B6563" s="221"/>
      <c r="C6563" s="159"/>
      <c r="DE6563" s="72" t="str">
        <f t="shared" si="2202"/>
        <v/>
      </c>
      <c r="DF6563" s="73" t="str">
        <f t="shared" si="2203"/>
        <v/>
      </c>
      <c r="DG6563" s="73" t="str">
        <f t="shared" si="2204"/>
        <v/>
      </c>
      <c r="DH6563" s="73" t="str">
        <f t="shared" si="2205"/>
        <v/>
      </c>
      <c r="DI6563" s="73" t="str">
        <f t="shared" si="2206"/>
        <v/>
      </c>
      <c r="DJ6563" s="73" t="str">
        <f t="shared" si="2207"/>
        <v/>
      </c>
      <c r="DK6563" s="73" t="str">
        <f t="shared" si="2208"/>
        <v/>
      </c>
      <c r="DL6563" s="73" t="str">
        <f t="shared" si="2209"/>
        <v/>
      </c>
      <c r="DM6563" s="73" t="str">
        <f t="shared" si="2210"/>
        <v/>
      </c>
      <c r="DN6563" s="73" t="str">
        <f t="shared" si="2218"/>
        <v/>
      </c>
      <c r="DO6563" s="73" t="str">
        <f t="shared" si="2211"/>
        <v/>
      </c>
      <c r="DP6563" s="73" t="str">
        <f t="shared" si="2212"/>
        <v/>
      </c>
      <c r="DQ6563" s="73" t="str">
        <f t="shared" si="2213"/>
        <v/>
      </c>
      <c r="DR6563" s="73" t="str">
        <f t="shared" si="2214"/>
        <v/>
      </c>
      <c r="DS6563" s="73" t="str">
        <f t="shared" si="2215"/>
        <v/>
      </c>
      <c r="DT6563" s="70" t="str">
        <f t="shared" si="2216"/>
        <v/>
      </c>
      <c r="DU6563" s="70" t="str">
        <f t="shared" si="2217"/>
        <v/>
      </c>
      <c r="DW6563" s="55" t="e">
        <f t="shared" si="2200"/>
        <v>#N/A</v>
      </c>
      <c r="DX6563" s="90" t="e">
        <f t="shared" si="2201"/>
        <v>#N/A</v>
      </c>
    </row>
    <row r="6564" spans="2:128">
      <c r="B6564" s="221"/>
      <c r="C6564" s="159"/>
      <c r="DE6564" s="72" t="str">
        <f t="shared" si="2202"/>
        <v/>
      </c>
      <c r="DF6564" s="73" t="str">
        <f t="shared" si="2203"/>
        <v/>
      </c>
      <c r="DG6564" s="73" t="str">
        <f t="shared" si="2204"/>
        <v/>
      </c>
      <c r="DH6564" s="73" t="str">
        <f t="shared" si="2205"/>
        <v/>
      </c>
      <c r="DI6564" s="73" t="str">
        <f t="shared" si="2206"/>
        <v/>
      </c>
      <c r="DJ6564" s="73" t="str">
        <f t="shared" si="2207"/>
        <v/>
      </c>
      <c r="DK6564" s="73" t="str">
        <f t="shared" si="2208"/>
        <v/>
      </c>
      <c r="DL6564" s="73" t="str">
        <f t="shared" si="2209"/>
        <v/>
      </c>
      <c r="DM6564" s="73" t="str">
        <f t="shared" si="2210"/>
        <v/>
      </c>
      <c r="DN6564" s="73" t="str">
        <f t="shared" si="2218"/>
        <v/>
      </c>
      <c r="DO6564" s="73" t="str">
        <f t="shared" si="2211"/>
        <v/>
      </c>
      <c r="DP6564" s="73" t="str">
        <f t="shared" si="2212"/>
        <v/>
      </c>
      <c r="DQ6564" s="73" t="str">
        <f t="shared" si="2213"/>
        <v/>
      </c>
      <c r="DR6564" s="73" t="str">
        <f t="shared" si="2214"/>
        <v/>
      </c>
      <c r="DS6564" s="73" t="str">
        <f t="shared" si="2215"/>
        <v/>
      </c>
      <c r="DT6564" s="70" t="str">
        <f t="shared" si="2216"/>
        <v/>
      </c>
      <c r="DU6564" s="70" t="str">
        <f t="shared" si="2217"/>
        <v/>
      </c>
      <c r="DW6564" s="55" t="e">
        <f t="shared" si="2200"/>
        <v>#N/A</v>
      </c>
      <c r="DX6564" s="90" t="e">
        <f t="shared" si="2201"/>
        <v>#N/A</v>
      </c>
    </row>
    <row r="6565" spans="2:128">
      <c r="B6565" s="221"/>
      <c r="C6565" s="159"/>
      <c r="DE6565" s="72" t="str">
        <f t="shared" si="2202"/>
        <v/>
      </c>
      <c r="DF6565" s="73" t="str">
        <f t="shared" si="2203"/>
        <v/>
      </c>
      <c r="DG6565" s="73" t="str">
        <f t="shared" si="2204"/>
        <v/>
      </c>
      <c r="DH6565" s="73" t="str">
        <f t="shared" si="2205"/>
        <v/>
      </c>
      <c r="DI6565" s="73" t="str">
        <f t="shared" si="2206"/>
        <v/>
      </c>
      <c r="DJ6565" s="73" t="str">
        <f t="shared" si="2207"/>
        <v/>
      </c>
      <c r="DK6565" s="73" t="str">
        <f t="shared" si="2208"/>
        <v/>
      </c>
      <c r="DL6565" s="73" t="str">
        <f t="shared" si="2209"/>
        <v/>
      </c>
      <c r="DM6565" s="73" t="str">
        <f t="shared" si="2210"/>
        <v/>
      </c>
      <c r="DN6565" s="73" t="str">
        <f t="shared" si="2218"/>
        <v/>
      </c>
      <c r="DO6565" s="73" t="str">
        <f t="shared" si="2211"/>
        <v/>
      </c>
      <c r="DP6565" s="73" t="str">
        <f t="shared" si="2212"/>
        <v/>
      </c>
      <c r="DQ6565" s="73" t="str">
        <f t="shared" si="2213"/>
        <v/>
      </c>
      <c r="DR6565" s="73" t="str">
        <f t="shared" si="2214"/>
        <v/>
      </c>
      <c r="DS6565" s="73" t="str">
        <f t="shared" si="2215"/>
        <v/>
      </c>
      <c r="DT6565" s="70" t="str">
        <f t="shared" si="2216"/>
        <v/>
      </c>
      <c r="DU6565" s="70" t="str">
        <f t="shared" si="2217"/>
        <v/>
      </c>
      <c r="DW6565" s="55" t="e">
        <f t="shared" si="2200"/>
        <v>#N/A</v>
      </c>
      <c r="DX6565" s="90" t="e">
        <f t="shared" si="2201"/>
        <v>#N/A</v>
      </c>
    </row>
    <row r="6566" spans="2:128">
      <c r="B6566" s="221"/>
      <c r="C6566" s="159"/>
      <c r="DE6566" s="72" t="str">
        <f t="shared" si="2202"/>
        <v/>
      </c>
      <c r="DF6566" s="73" t="str">
        <f t="shared" si="2203"/>
        <v/>
      </c>
      <c r="DG6566" s="73" t="str">
        <f t="shared" si="2204"/>
        <v/>
      </c>
      <c r="DH6566" s="73" t="str">
        <f t="shared" si="2205"/>
        <v/>
      </c>
      <c r="DI6566" s="73" t="str">
        <f t="shared" si="2206"/>
        <v/>
      </c>
      <c r="DJ6566" s="73" t="str">
        <f t="shared" si="2207"/>
        <v/>
      </c>
      <c r="DK6566" s="73" t="str">
        <f t="shared" si="2208"/>
        <v/>
      </c>
      <c r="DL6566" s="73" t="str">
        <f t="shared" si="2209"/>
        <v/>
      </c>
      <c r="DM6566" s="73" t="str">
        <f t="shared" si="2210"/>
        <v/>
      </c>
      <c r="DN6566" s="73" t="str">
        <f t="shared" si="2218"/>
        <v/>
      </c>
      <c r="DO6566" s="73" t="str">
        <f t="shared" si="2211"/>
        <v/>
      </c>
      <c r="DP6566" s="73" t="str">
        <f t="shared" si="2212"/>
        <v/>
      </c>
      <c r="DQ6566" s="73" t="str">
        <f t="shared" si="2213"/>
        <v/>
      </c>
      <c r="DR6566" s="73" t="str">
        <f t="shared" si="2214"/>
        <v/>
      </c>
      <c r="DS6566" s="73" t="str">
        <f t="shared" si="2215"/>
        <v/>
      </c>
      <c r="DT6566" s="70" t="str">
        <f t="shared" si="2216"/>
        <v/>
      </c>
      <c r="DU6566" s="70" t="str">
        <f t="shared" si="2217"/>
        <v/>
      </c>
      <c r="DW6566" s="55" t="e">
        <f t="shared" si="2200"/>
        <v>#N/A</v>
      </c>
      <c r="DX6566" s="90" t="e">
        <f t="shared" si="2201"/>
        <v>#N/A</v>
      </c>
    </row>
    <row r="6567" spans="2:128">
      <c r="B6567" s="221"/>
      <c r="C6567" s="159"/>
      <c r="DE6567" s="72" t="str">
        <f t="shared" si="2202"/>
        <v/>
      </c>
      <c r="DF6567" s="73" t="str">
        <f t="shared" si="2203"/>
        <v/>
      </c>
      <c r="DG6567" s="73" t="str">
        <f t="shared" si="2204"/>
        <v/>
      </c>
      <c r="DH6567" s="73" t="str">
        <f t="shared" si="2205"/>
        <v/>
      </c>
      <c r="DI6567" s="73" t="str">
        <f t="shared" si="2206"/>
        <v/>
      </c>
      <c r="DJ6567" s="73" t="str">
        <f t="shared" si="2207"/>
        <v/>
      </c>
      <c r="DK6567" s="73" t="str">
        <f t="shared" si="2208"/>
        <v/>
      </c>
      <c r="DL6567" s="73" t="str">
        <f t="shared" si="2209"/>
        <v/>
      </c>
      <c r="DM6567" s="73" t="str">
        <f t="shared" si="2210"/>
        <v/>
      </c>
      <c r="DN6567" s="73" t="str">
        <f t="shared" si="2218"/>
        <v/>
      </c>
      <c r="DO6567" s="73" t="str">
        <f t="shared" si="2211"/>
        <v/>
      </c>
      <c r="DP6567" s="73" t="str">
        <f t="shared" si="2212"/>
        <v/>
      </c>
      <c r="DQ6567" s="73" t="str">
        <f t="shared" si="2213"/>
        <v/>
      </c>
      <c r="DR6567" s="73" t="str">
        <f t="shared" si="2214"/>
        <v/>
      </c>
      <c r="DS6567" s="73" t="str">
        <f t="shared" si="2215"/>
        <v/>
      </c>
      <c r="DT6567" s="70" t="str">
        <f t="shared" si="2216"/>
        <v/>
      </c>
      <c r="DU6567" s="70" t="str">
        <f t="shared" si="2217"/>
        <v/>
      </c>
      <c r="DW6567" s="55" t="e">
        <f t="shared" si="2200"/>
        <v>#N/A</v>
      </c>
      <c r="DX6567" s="90" t="e">
        <f t="shared" si="2201"/>
        <v>#N/A</v>
      </c>
    </row>
    <row r="6568" spans="2:128">
      <c r="B6568" s="221"/>
      <c r="C6568" s="159"/>
      <c r="DE6568" s="72" t="str">
        <f t="shared" si="2202"/>
        <v/>
      </c>
      <c r="DF6568" s="73" t="str">
        <f t="shared" si="2203"/>
        <v/>
      </c>
      <c r="DG6568" s="73" t="str">
        <f t="shared" si="2204"/>
        <v/>
      </c>
      <c r="DH6568" s="73" t="str">
        <f t="shared" si="2205"/>
        <v/>
      </c>
      <c r="DI6568" s="73" t="str">
        <f t="shared" si="2206"/>
        <v/>
      </c>
      <c r="DJ6568" s="73" t="str">
        <f t="shared" si="2207"/>
        <v/>
      </c>
      <c r="DK6568" s="73" t="str">
        <f t="shared" si="2208"/>
        <v/>
      </c>
      <c r="DL6568" s="73" t="str">
        <f t="shared" si="2209"/>
        <v/>
      </c>
      <c r="DM6568" s="73" t="str">
        <f t="shared" si="2210"/>
        <v/>
      </c>
      <c r="DN6568" s="73" t="str">
        <f t="shared" si="2218"/>
        <v/>
      </c>
      <c r="DO6568" s="73" t="str">
        <f t="shared" si="2211"/>
        <v/>
      </c>
      <c r="DP6568" s="73" t="str">
        <f t="shared" si="2212"/>
        <v/>
      </c>
      <c r="DQ6568" s="73" t="str">
        <f t="shared" si="2213"/>
        <v/>
      </c>
      <c r="DR6568" s="73" t="str">
        <f t="shared" si="2214"/>
        <v/>
      </c>
      <c r="DS6568" s="73" t="str">
        <f t="shared" si="2215"/>
        <v/>
      </c>
      <c r="DT6568" s="70" t="str">
        <f t="shared" si="2216"/>
        <v/>
      </c>
      <c r="DU6568" s="70" t="str">
        <f t="shared" si="2217"/>
        <v/>
      </c>
      <c r="DW6568" s="55" t="e">
        <f t="shared" si="2200"/>
        <v>#N/A</v>
      </c>
      <c r="DX6568" s="90" t="e">
        <f t="shared" si="2201"/>
        <v>#N/A</v>
      </c>
    </row>
    <row r="6569" spans="2:128">
      <c r="B6569" s="221"/>
      <c r="C6569" s="159"/>
      <c r="DE6569" s="72" t="str">
        <f t="shared" si="2202"/>
        <v/>
      </c>
      <c r="DF6569" s="73" t="str">
        <f t="shared" si="2203"/>
        <v/>
      </c>
      <c r="DG6569" s="73" t="str">
        <f t="shared" si="2204"/>
        <v/>
      </c>
      <c r="DH6569" s="73" t="str">
        <f t="shared" si="2205"/>
        <v/>
      </c>
      <c r="DI6569" s="73" t="str">
        <f t="shared" si="2206"/>
        <v/>
      </c>
      <c r="DJ6569" s="73" t="str">
        <f t="shared" si="2207"/>
        <v/>
      </c>
      <c r="DK6569" s="73" t="str">
        <f t="shared" si="2208"/>
        <v/>
      </c>
      <c r="DL6569" s="73" t="str">
        <f t="shared" si="2209"/>
        <v/>
      </c>
      <c r="DM6569" s="73" t="str">
        <f t="shared" si="2210"/>
        <v/>
      </c>
      <c r="DN6569" s="73" t="str">
        <f t="shared" si="2218"/>
        <v/>
      </c>
      <c r="DO6569" s="73" t="str">
        <f t="shared" si="2211"/>
        <v/>
      </c>
      <c r="DP6569" s="73" t="str">
        <f t="shared" si="2212"/>
        <v/>
      </c>
      <c r="DQ6569" s="73" t="str">
        <f t="shared" si="2213"/>
        <v/>
      </c>
      <c r="DR6569" s="73" t="str">
        <f t="shared" si="2214"/>
        <v/>
      </c>
      <c r="DS6569" s="73" t="str">
        <f t="shared" si="2215"/>
        <v/>
      </c>
      <c r="DT6569" s="70" t="str">
        <f t="shared" si="2216"/>
        <v/>
      </c>
      <c r="DU6569" s="70" t="str">
        <f t="shared" si="2217"/>
        <v/>
      </c>
      <c r="DW6569" s="55" t="e">
        <f t="shared" si="2200"/>
        <v>#N/A</v>
      </c>
      <c r="DX6569" s="90" t="e">
        <f t="shared" si="2201"/>
        <v>#N/A</v>
      </c>
    </row>
    <row r="6570" spans="2:128">
      <c r="B6570" s="221"/>
      <c r="C6570" s="159"/>
      <c r="DE6570" s="72" t="str">
        <f t="shared" si="2202"/>
        <v/>
      </c>
      <c r="DF6570" s="73" t="str">
        <f t="shared" si="2203"/>
        <v/>
      </c>
      <c r="DG6570" s="73" t="str">
        <f t="shared" si="2204"/>
        <v/>
      </c>
      <c r="DH6570" s="73" t="str">
        <f t="shared" si="2205"/>
        <v/>
      </c>
      <c r="DI6570" s="73" t="str">
        <f t="shared" si="2206"/>
        <v/>
      </c>
      <c r="DJ6570" s="73" t="str">
        <f t="shared" si="2207"/>
        <v/>
      </c>
      <c r="DK6570" s="73" t="str">
        <f t="shared" si="2208"/>
        <v/>
      </c>
      <c r="DL6570" s="73" t="str">
        <f t="shared" si="2209"/>
        <v/>
      </c>
      <c r="DM6570" s="73" t="str">
        <f t="shared" si="2210"/>
        <v/>
      </c>
      <c r="DN6570" s="73" t="str">
        <f t="shared" si="2218"/>
        <v/>
      </c>
      <c r="DO6570" s="73" t="str">
        <f t="shared" si="2211"/>
        <v/>
      </c>
      <c r="DP6570" s="73" t="str">
        <f t="shared" si="2212"/>
        <v/>
      </c>
      <c r="DQ6570" s="73" t="str">
        <f t="shared" si="2213"/>
        <v/>
      </c>
      <c r="DR6570" s="73" t="str">
        <f t="shared" si="2214"/>
        <v/>
      </c>
      <c r="DS6570" s="73" t="str">
        <f t="shared" si="2215"/>
        <v/>
      </c>
      <c r="DT6570" s="70" t="str">
        <f t="shared" si="2216"/>
        <v/>
      </c>
      <c r="DU6570" s="70" t="str">
        <f t="shared" si="2217"/>
        <v/>
      </c>
      <c r="DW6570" s="55" t="e">
        <f t="shared" ref="DW6570:DW6633" si="2219">IF(B6558="",NA(),B6558)</f>
        <v>#N/A</v>
      </c>
      <c r="DX6570" s="90" t="e">
        <f t="shared" ref="DX6570:DX6633" si="2220">IF(C6558="",NA(),C6558)</f>
        <v>#N/A</v>
      </c>
    </row>
    <row r="6571" spans="2:128">
      <c r="B6571" s="221"/>
      <c r="C6571" s="159"/>
      <c r="DE6571" s="72" t="str">
        <f t="shared" si="2202"/>
        <v/>
      </c>
      <c r="DF6571" s="73" t="str">
        <f t="shared" si="2203"/>
        <v/>
      </c>
      <c r="DG6571" s="73" t="str">
        <f t="shared" si="2204"/>
        <v/>
      </c>
      <c r="DH6571" s="73" t="str">
        <f t="shared" si="2205"/>
        <v/>
      </c>
      <c r="DI6571" s="73" t="str">
        <f t="shared" si="2206"/>
        <v/>
      </c>
      <c r="DJ6571" s="73" t="str">
        <f t="shared" si="2207"/>
        <v/>
      </c>
      <c r="DK6571" s="73" t="str">
        <f t="shared" si="2208"/>
        <v/>
      </c>
      <c r="DL6571" s="73" t="str">
        <f t="shared" si="2209"/>
        <v/>
      </c>
      <c r="DM6571" s="73" t="str">
        <f t="shared" si="2210"/>
        <v/>
      </c>
      <c r="DN6571" s="73" t="str">
        <f t="shared" si="2218"/>
        <v/>
      </c>
      <c r="DO6571" s="73" t="str">
        <f t="shared" si="2211"/>
        <v/>
      </c>
      <c r="DP6571" s="73" t="str">
        <f t="shared" si="2212"/>
        <v/>
      </c>
      <c r="DQ6571" s="73" t="str">
        <f t="shared" si="2213"/>
        <v/>
      </c>
      <c r="DR6571" s="73" t="str">
        <f t="shared" si="2214"/>
        <v/>
      </c>
      <c r="DS6571" s="73" t="str">
        <f t="shared" si="2215"/>
        <v/>
      </c>
      <c r="DT6571" s="70" t="str">
        <f t="shared" si="2216"/>
        <v/>
      </c>
      <c r="DU6571" s="70" t="str">
        <f t="shared" si="2217"/>
        <v/>
      </c>
      <c r="DW6571" s="55" t="e">
        <f t="shared" si="2219"/>
        <v>#N/A</v>
      </c>
      <c r="DX6571" s="90" t="e">
        <f t="shared" si="2220"/>
        <v>#N/A</v>
      </c>
    </row>
    <row r="6572" spans="2:128">
      <c r="B6572" s="221"/>
      <c r="C6572" s="159"/>
      <c r="DE6572" s="72" t="str">
        <f t="shared" si="2202"/>
        <v/>
      </c>
      <c r="DF6572" s="73" t="str">
        <f t="shared" si="2203"/>
        <v/>
      </c>
      <c r="DG6572" s="73" t="str">
        <f t="shared" si="2204"/>
        <v/>
      </c>
      <c r="DH6572" s="73" t="str">
        <f t="shared" si="2205"/>
        <v/>
      </c>
      <c r="DI6572" s="73" t="str">
        <f t="shared" si="2206"/>
        <v/>
      </c>
      <c r="DJ6572" s="73" t="str">
        <f t="shared" si="2207"/>
        <v/>
      </c>
      <c r="DK6572" s="73" t="str">
        <f t="shared" si="2208"/>
        <v/>
      </c>
      <c r="DL6572" s="73" t="str">
        <f t="shared" si="2209"/>
        <v/>
      </c>
      <c r="DM6572" s="73" t="str">
        <f t="shared" si="2210"/>
        <v/>
      </c>
      <c r="DN6572" s="73" t="str">
        <f t="shared" si="2218"/>
        <v/>
      </c>
      <c r="DO6572" s="73" t="str">
        <f t="shared" si="2211"/>
        <v/>
      </c>
      <c r="DP6572" s="73" t="str">
        <f t="shared" si="2212"/>
        <v/>
      </c>
      <c r="DQ6572" s="73" t="str">
        <f t="shared" si="2213"/>
        <v/>
      </c>
      <c r="DR6572" s="73" t="str">
        <f t="shared" si="2214"/>
        <v/>
      </c>
      <c r="DS6572" s="73" t="str">
        <f t="shared" si="2215"/>
        <v/>
      </c>
      <c r="DT6572" s="70" t="str">
        <f t="shared" si="2216"/>
        <v/>
      </c>
      <c r="DU6572" s="70" t="str">
        <f t="shared" si="2217"/>
        <v/>
      </c>
      <c r="DW6572" s="55" t="e">
        <f t="shared" si="2219"/>
        <v>#N/A</v>
      </c>
      <c r="DX6572" s="90" t="e">
        <f t="shared" si="2220"/>
        <v>#N/A</v>
      </c>
    </row>
    <row r="6573" spans="2:128">
      <c r="B6573" s="221"/>
      <c r="C6573" s="159"/>
      <c r="DE6573" s="72" t="str">
        <f t="shared" si="2202"/>
        <v/>
      </c>
      <c r="DF6573" s="73" t="str">
        <f t="shared" si="2203"/>
        <v/>
      </c>
      <c r="DG6573" s="73" t="str">
        <f t="shared" si="2204"/>
        <v/>
      </c>
      <c r="DH6573" s="73" t="str">
        <f t="shared" si="2205"/>
        <v/>
      </c>
      <c r="DI6573" s="73" t="str">
        <f t="shared" si="2206"/>
        <v/>
      </c>
      <c r="DJ6573" s="73" t="str">
        <f t="shared" si="2207"/>
        <v/>
      </c>
      <c r="DK6573" s="73" t="str">
        <f t="shared" si="2208"/>
        <v/>
      </c>
      <c r="DL6573" s="73" t="str">
        <f t="shared" si="2209"/>
        <v/>
      </c>
      <c r="DM6573" s="73" t="str">
        <f t="shared" si="2210"/>
        <v/>
      </c>
      <c r="DN6573" s="73" t="str">
        <f t="shared" si="2218"/>
        <v/>
      </c>
      <c r="DO6573" s="73" t="str">
        <f t="shared" si="2211"/>
        <v/>
      </c>
      <c r="DP6573" s="73" t="str">
        <f t="shared" si="2212"/>
        <v/>
      </c>
      <c r="DQ6573" s="73" t="str">
        <f t="shared" si="2213"/>
        <v/>
      </c>
      <c r="DR6573" s="73" t="str">
        <f t="shared" si="2214"/>
        <v/>
      </c>
      <c r="DS6573" s="73" t="str">
        <f t="shared" si="2215"/>
        <v/>
      </c>
      <c r="DT6573" s="70" t="str">
        <f t="shared" si="2216"/>
        <v/>
      </c>
      <c r="DU6573" s="70" t="str">
        <f t="shared" si="2217"/>
        <v/>
      </c>
      <c r="DW6573" s="55" t="e">
        <f t="shared" si="2219"/>
        <v>#N/A</v>
      </c>
      <c r="DX6573" s="90" t="e">
        <f t="shared" si="2220"/>
        <v>#N/A</v>
      </c>
    </row>
    <row r="6574" spans="2:128">
      <c r="B6574" s="221"/>
      <c r="C6574" s="159"/>
      <c r="DE6574" s="72" t="str">
        <f t="shared" si="2202"/>
        <v/>
      </c>
      <c r="DF6574" s="73" t="str">
        <f t="shared" si="2203"/>
        <v/>
      </c>
      <c r="DG6574" s="73" t="str">
        <f t="shared" si="2204"/>
        <v/>
      </c>
      <c r="DH6574" s="73" t="str">
        <f t="shared" si="2205"/>
        <v/>
      </c>
      <c r="DI6574" s="73" t="str">
        <f t="shared" si="2206"/>
        <v/>
      </c>
      <c r="DJ6574" s="73" t="str">
        <f t="shared" si="2207"/>
        <v/>
      </c>
      <c r="DK6574" s="73" t="str">
        <f t="shared" si="2208"/>
        <v/>
      </c>
      <c r="DL6574" s="73" t="str">
        <f t="shared" si="2209"/>
        <v/>
      </c>
      <c r="DM6574" s="73" t="str">
        <f t="shared" si="2210"/>
        <v/>
      </c>
      <c r="DN6574" s="73" t="str">
        <f t="shared" si="2218"/>
        <v/>
      </c>
      <c r="DO6574" s="73" t="str">
        <f t="shared" si="2211"/>
        <v/>
      </c>
      <c r="DP6574" s="73" t="str">
        <f t="shared" si="2212"/>
        <v/>
      </c>
      <c r="DQ6574" s="73" t="str">
        <f t="shared" si="2213"/>
        <v/>
      </c>
      <c r="DR6574" s="73" t="str">
        <f t="shared" si="2214"/>
        <v/>
      </c>
      <c r="DS6574" s="73" t="str">
        <f t="shared" si="2215"/>
        <v/>
      </c>
      <c r="DT6574" s="70" t="str">
        <f t="shared" si="2216"/>
        <v/>
      </c>
      <c r="DU6574" s="70" t="str">
        <f t="shared" si="2217"/>
        <v/>
      </c>
      <c r="DW6574" s="55" t="e">
        <f t="shared" si="2219"/>
        <v>#N/A</v>
      </c>
      <c r="DX6574" s="90" t="e">
        <f t="shared" si="2220"/>
        <v>#N/A</v>
      </c>
    </row>
    <row r="6575" spans="2:128">
      <c r="B6575" s="221"/>
      <c r="C6575" s="159"/>
      <c r="DE6575" s="72" t="str">
        <f t="shared" si="2202"/>
        <v/>
      </c>
      <c r="DF6575" s="73" t="str">
        <f t="shared" si="2203"/>
        <v/>
      </c>
      <c r="DG6575" s="73" t="str">
        <f t="shared" si="2204"/>
        <v/>
      </c>
      <c r="DH6575" s="73" t="str">
        <f t="shared" si="2205"/>
        <v/>
      </c>
      <c r="DI6575" s="73" t="str">
        <f t="shared" si="2206"/>
        <v/>
      </c>
      <c r="DJ6575" s="73" t="str">
        <f t="shared" si="2207"/>
        <v/>
      </c>
      <c r="DK6575" s="73" t="str">
        <f t="shared" si="2208"/>
        <v/>
      </c>
      <c r="DL6575" s="73" t="str">
        <f t="shared" si="2209"/>
        <v/>
      </c>
      <c r="DM6575" s="73" t="str">
        <f t="shared" si="2210"/>
        <v/>
      </c>
      <c r="DN6575" s="73" t="str">
        <f t="shared" si="2218"/>
        <v/>
      </c>
      <c r="DO6575" s="73" t="str">
        <f t="shared" si="2211"/>
        <v/>
      </c>
      <c r="DP6575" s="73" t="str">
        <f t="shared" si="2212"/>
        <v/>
      </c>
      <c r="DQ6575" s="73" t="str">
        <f t="shared" si="2213"/>
        <v/>
      </c>
      <c r="DR6575" s="73" t="str">
        <f t="shared" si="2214"/>
        <v/>
      </c>
      <c r="DS6575" s="73" t="str">
        <f t="shared" si="2215"/>
        <v/>
      </c>
      <c r="DT6575" s="70" t="str">
        <f t="shared" si="2216"/>
        <v/>
      </c>
      <c r="DU6575" s="70" t="str">
        <f t="shared" si="2217"/>
        <v/>
      </c>
      <c r="DW6575" s="55" t="e">
        <f t="shared" si="2219"/>
        <v>#N/A</v>
      </c>
      <c r="DX6575" s="90" t="e">
        <f t="shared" si="2220"/>
        <v>#N/A</v>
      </c>
    </row>
    <row r="6576" spans="2:128">
      <c r="B6576" s="221"/>
      <c r="C6576" s="159"/>
      <c r="DE6576" s="72" t="str">
        <f t="shared" si="2202"/>
        <v/>
      </c>
      <c r="DF6576" s="73" t="str">
        <f t="shared" si="2203"/>
        <v/>
      </c>
      <c r="DG6576" s="73" t="str">
        <f t="shared" si="2204"/>
        <v/>
      </c>
      <c r="DH6576" s="73" t="str">
        <f t="shared" si="2205"/>
        <v/>
      </c>
      <c r="DI6576" s="73" t="str">
        <f t="shared" si="2206"/>
        <v/>
      </c>
      <c r="DJ6576" s="73" t="str">
        <f t="shared" si="2207"/>
        <v/>
      </c>
      <c r="DK6576" s="73" t="str">
        <f t="shared" si="2208"/>
        <v/>
      </c>
      <c r="DL6576" s="73" t="str">
        <f t="shared" si="2209"/>
        <v/>
      </c>
      <c r="DM6576" s="73" t="str">
        <f t="shared" si="2210"/>
        <v/>
      </c>
      <c r="DN6576" s="73" t="str">
        <f t="shared" si="2218"/>
        <v/>
      </c>
      <c r="DO6576" s="73" t="str">
        <f t="shared" si="2211"/>
        <v/>
      </c>
      <c r="DP6576" s="73" t="str">
        <f t="shared" si="2212"/>
        <v/>
      </c>
      <c r="DQ6576" s="73" t="str">
        <f t="shared" si="2213"/>
        <v/>
      </c>
      <c r="DR6576" s="73" t="str">
        <f t="shared" si="2214"/>
        <v/>
      </c>
      <c r="DS6576" s="73" t="str">
        <f t="shared" si="2215"/>
        <v/>
      </c>
      <c r="DT6576" s="70" t="str">
        <f t="shared" si="2216"/>
        <v/>
      </c>
      <c r="DU6576" s="70" t="str">
        <f t="shared" si="2217"/>
        <v/>
      </c>
      <c r="DW6576" s="55" t="e">
        <f t="shared" si="2219"/>
        <v>#N/A</v>
      </c>
      <c r="DX6576" s="90" t="e">
        <f t="shared" si="2220"/>
        <v>#N/A</v>
      </c>
    </row>
    <row r="6577" spans="2:128">
      <c r="B6577" s="221"/>
      <c r="C6577" s="159"/>
      <c r="DE6577" s="72" t="str">
        <f t="shared" si="2202"/>
        <v/>
      </c>
      <c r="DF6577" s="73" t="str">
        <f t="shared" si="2203"/>
        <v/>
      </c>
      <c r="DG6577" s="73" t="str">
        <f t="shared" si="2204"/>
        <v/>
      </c>
      <c r="DH6577" s="73" t="str">
        <f t="shared" si="2205"/>
        <v/>
      </c>
      <c r="DI6577" s="73" t="str">
        <f t="shared" si="2206"/>
        <v/>
      </c>
      <c r="DJ6577" s="73" t="str">
        <f t="shared" si="2207"/>
        <v/>
      </c>
      <c r="DK6577" s="73" t="str">
        <f t="shared" si="2208"/>
        <v/>
      </c>
      <c r="DL6577" s="73" t="str">
        <f t="shared" si="2209"/>
        <v/>
      </c>
      <c r="DM6577" s="73" t="str">
        <f t="shared" si="2210"/>
        <v/>
      </c>
      <c r="DN6577" s="73" t="str">
        <f t="shared" si="2218"/>
        <v/>
      </c>
      <c r="DO6577" s="73" t="str">
        <f t="shared" si="2211"/>
        <v/>
      </c>
      <c r="DP6577" s="73" t="str">
        <f t="shared" si="2212"/>
        <v/>
      </c>
      <c r="DQ6577" s="73" t="str">
        <f t="shared" si="2213"/>
        <v/>
      </c>
      <c r="DR6577" s="73" t="str">
        <f t="shared" si="2214"/>
        <v/>
      </c>
      <c r="DS6577" s="73" t="str">
        <f t="shared" si="2215"/>
        <v/>
      </c>
      <c r="DT6577" s="70" t="str">
        <f t="shared" si="2216"/>
        <v/>
      </c>
      <c r="DU6577" s="70" t="str">
        <f t="shared" si="2217"/>
        <v/>
      </c>
      <c r="DW6577" s="55" t="e">
        <f t="shared" si="2219"/>
        <v>#N/A</v>
      </c>
      <c r="DX6577" s="90" t="e">
        <f t="shared" si="2220"/>
        <v>#N/A</v>
      </c>
    </row>
    <row r="6578" spans="2:128">
      <c r="B6578" s="221"/>
      <c r="C6578" s="159"/>
      <c r="DE6578" s="72" t="str">
        <f t="shared" si="2202"/>
        <v/>
      </c>
      <c r="DF6578" s="73" t="str">
        <f t="shared" si="2203"/>
        <v/>
      </c>
      <c r="DG6578" s="73" t="str">
        <f t="shared" si="2204"/>
        <v/>
      </c>
      <c r="DH6578" s="73" t="str">
        <f t="shared" si="2205"/>
        <v/>
      </c>
      <c r="DI6578" s="73" t="str">
        <f t="shared" si="2206"/>
        <v/>
      </c>
      <c r="DJ6578" s="73" t="str">
        <f t="shared" si="2207"/>
        <v/>
      </c>
      <c r="DK6578" s="73" t="str">
        <f t="shared" si="2208"/>
        <v/>
      </c>
      <c r="DL6578" s="73" t="str">
        <f t="shared" si="2209"/>
        <v/>
      </c>
      <c r="DM6578" s="73" t="str">
        <f t="shared" si="2210"/>
        <v/>
      </c>
      <c r="DN6578" s="73" t="str">
        <f t="shared" si="2218"/>
        <v/>
      </c>
      <c r="DO6578" s="73" t="str">
        <f t="shared" si="2211"/>
        <v/>
      </c>
      <c r="DP6578" s="73" t="str">
        <f t="shared" si="2212"/>
        <v/>
      </c>
      <c r="DQ6578" s="73" t="str">
        <f t="shared" si="2213"/>
        <v/>
      </c>
      <c r="DR6578" s="73" t="str">
        <f t="shared" si="2214"/>
        <v/>
      </c>
      <c r="DS6578" s="73" t="str">
        <f t="shared" si="2215"/>
        <v/>
      </c>
      <c r="DT6578" s="70" t="str">
        <f t="shared" si="2216"/>
        <v/>
      </c>
      <c r="DU6578" s="70" t="str">
        <f t="shared" si="2217"/>
        <v/>
      </c>
      <c r="DW6578" s="55" t="e">
        <f t="shared" si="2219"/>
        <v>#N/A</v>
      </c>
      <c r="DX6578" s="90" t="e">
        <f t="shared" si="2220"/>
        <v>#N/A</v>
      </c>
    </row>
    <row r="6579" spans="2:128">
      <c r="B6579" s="221"/>
      <c r="C6579" s="159"/>
      <c r="DE6579" s="72" t="str">
        <f t="shared" si="2202"/>
        <v/>
      </c>
      <c r="DF6579" s="73" t="str">
        <f t="shared" si="2203"/>
        <v/>
      </c>
      <c r="DG6579" s="73" t="str">
        <f t="shared" si="2204"/>
        <v/>
      </c>
      <c r="DH6579" s="73" t="str">
        <f t="shared" si="2205"/>
        <v/>
      </c>
      <c r="DI6579" s="73" t="str">
        <f t="shared" si="2206"/>
        <v/>
      </c>
      <c r="DJ6579" s="73" t="str">
        <f t="shared" si="2207"/>
        <v/>
      </c>
      <c r="DK6579" s="73" t="str">
        <f t="shared" si="2208"/>
        <v/>
      </c>
      <c r="DL6579" s="73" t="str">
        <f t="shared" si="2209"/>
        <v/>
      </c>
      <c r="DM6579" s="73" t="str">
        <f t="shared" si="2210"/>
        <v/>
      </c>
      <c r="DN6579" s="73" t="str">
        <f t="shared" si="2218"/>
        <v/>
      </c>
      <c r="DO6579" s="73" t="str">
        <f t="shared" si="2211"/>
        <v/>
      </c>
      <c r="DP6579" s="73" t="str">
        <f t="shared" si="2212"/>
        <v/>
      </c>
      <c r="DQ6579" s="73" t="str">
        <f t="shared" si="2213"/>
        <v/>
      </c>
      <c r="DR6579" s="73" t="str">
        <f t="shared" si="2214"/>
        <v/>
      </c>
      <c r="DS6579" s="73" t="str">
        <f t="shared" si="2215"/>
        <v/>
      </c>
      <c r="DT6579" s="70" t="str">
        <f t="shared" si="2216"/>
        <v/>
      </c>
      <c r="DU6579" s="70" t="str">
        <f t="shared" si="2217"/>
        <v/>
      </c>
      <c r="DW6579" s="55" t="e">
        <f t="shared" si="2219"/>
        <v>#N/A</v>
      </c>
      <c r="DX6579" s="90" t="e">
        <f t="shared" si="2220"/>
        <v>#N/A</v>
      </c>
    </row>
    <row r="6580" spans="2:128">
      <c r="B6580" s="221"/>
      <c r="C6580" s="159"/>
      <c r="DE6580" s="72" t="str">
        <f t="shared" si="2202"/>
        <v/>
      </c>
      <c r="DF6580" s="73" t="str">
        <f t="shared" si="2203"/>
        <v/>
      </c>
      <c r="DG6580" s="73" t="str">
        <f t="shared" si="2204"/>
        <v/>
      </c>
      <c r="DH6580" s="73" t="str">
        <f t="shared" si="2205"/>
        <v/>
      </c>
      <c r="DI6580" s="73" t="str">
        <f t="shared" si="2206"/>
        <v/>
      </c>
      <c r="DJ6580" s="73" t="str">
        <f t="shared" si="2207"/>
        <v/>
      </c>
      <c r="DK6580" s="73" t="str">
        <f t="shared" si="2208"/>
        <v/>
      </c>
      <c r="DL6580" s="73" t="str">
        <f t="shared" si="2209"/>
        <v/>
      </c>
      <c r="DM6580" s="73" t="str">
        <f t="shared" si="2210"/>
        <v/>
      </c>
      <c r="DN6580" s="73" t="str">
        <f t="shared" si="2218"/>
        <v/>
      </c>
      <c r="DO6580" s="73" t="str">
        <f t="shared" si="2211"/>
        <v/>
      </c>
      <c r="DP6580" s="73" t="str">
        <f t="shared" si="2212"/>
        <v/>
      </c>
      <c r="DQ6580" s="73" t="str">
        <f t="shared" si="2213"/>
        <v/>
      </c>
      <c r="DR6580" s="73" t="str">
        <f t="shared" si="2214"/>
        <v/>
      </c>
      <c r="DS6580" s="73" t="str">
        <f t="shared" si="2215"/>
        <v/>
      </c>
      <c r="DT6580" s="70" t="str">
        <f t="shared" si="2216"/>
        <v/>
      </c>
      <c r="DU6580" s="70" t="str">
        <f t="shared" si="2217"/>
        <v/>
      </c>
      <c r="DW6580" s="55" t="e">
        <f t="shared" si="2219"/>
        <v>#N/A</v>
      </c>
      <c r="DX6580" s="90" t="e">
        <f t="shared" si="2220"/>
        <v>#N/A</v>
      </c>
    </row>
    <row r="6581" spans="2:128">
      <c r="B6581" s="221"/>
      <c r="C6581" s="159"/>
      <c r="DE6581" s="72" t="str">
        <f t="shared" si="2202"/>
        <v/>
      </c>
      <c r="DF6581" s="73" t="str">
        <f t="shared" si="2203"/>
        <v/>
      </c>
      <c r="DG6581" s="73" t="str">
        <f t="shared" si="2204"/>
        <v/>
      </c>
      <c r="DH6581" s="73" t="str">
        <f t="shared" si="2205"/>
        <v/>
      </c>
      <c r="DI6581" s="73" t="str">
        <f t="shared" si="2206"/>
        <v/>
      </c>
      <c r="DJ6581" s="73" t="str">
        <f t="shared" si="2207"/>
        <v/>
      </c>
      <c r="DK6581" s="73" t="str">
        <f t="shared" si="2208"/>
        <v/>
      </c>
      <c r="DL6581" s="73" t="str">
        <f t="shared" si="2209"/>
        <v/>
      </c>
      <c r="DM6581" s="73" t="str">
        <f t="shared" si="2210"/>
        <v/>
      </c>
      <c r="DN6581" s="73" t="str">
        <f t="shared" si="2218"/>
        <v/>
      </c>
      <c r="DO6581" s="73" t="str">
        <f t="shared" si="2211"/>
        <v/>
      </c>
      <c r="DP6581" s="73" t="str">
        <f t="shared" si="2212"/>
        <v/>
      </c>
      <c r="DQ6581" s="73" t="str">
        <f t="shared" si="2213"/>
        <v/>
      </c>
      <c r="DR6581" s="73" t="str">
        <f t="shared" si="2214"/>
        <v/>
      </c>
      <c r="DS6581" s="73" t="str">
        <f t="shared" si="2215"/>
        <v/>
      </c>
      <c r="DT6581" s="70" t="str">
        <f t="shared" si="2216"/>
        <v/>
      </c>
      <c r="DU6581" s="70" t="str">
        <f t="shared" si="2217"/>
        <v/>
      </c>
      <c r="DW6581" s="55" t="e">
        <f t="shared" si="2219"/>
        <v>#N/A</v>
      </c>
      <c r="DX6581" s="90" t="e">
        <f t="shared" si="2220"/>
        <v>#N/A</v>
      </c>
    </row>
    <row r="6582" spans="2:128">
      <c r="B6582" s="221"/>
      <c r="C6582" s="159"/>
      <c r="DE6582" s="72" t="str">
        <f t="shared" si="2202"/>
        <v/>
      </c>
      <c r="DF6582" s="73" t="str">
        <f t="shared" si="2203"/>
        <v/>
      </c>
      <c r="DG6582" s="73" t="str">
        <f t="shared" si="2204"/>
        <v/>
      </c>
      <c r="DH6582" s="73" t="str">
        <f t="shared" si="2205"/>
        <v/>
      </c>
      <c r="DI6582" s="73" t="str">
        <f t="shared" si="2206"/>
        <v/>
      </c>
      <c r="DJ6582" s="73" t="str">
        <f t="shared" si="2207"/>
        <v/>
      </c>
      <c r="DK6582" s="73" t="str">
        <f t="shared" si="2208"/>
        <v/>
      </c>
      <c r="DL6582" s="73" t="str">
        <f t="shared" si="2209"/>
        <v/>
      </c>
      <c r="DM6582" s="73" t="str">
        <f t="shared" si="2210"/>
        <v/>
      </c>
      <c r="DN6582" s="73" t="str">
        <f t="shared" si="2218"/>
        <v/>
      </c>
      <c r="DO6582" s="73" t="str">
        <f t="shared" si="2211"/>
        <v/>
      </c>
      <c r="DP6582" s="73" t="str">
        <f t="shared" si="2212"/>
        <v/>
      </c>
      <c r="DQ6582" s="73" t="str">
        <f t="shared" si="2213"/>
        <v/>
      </c>
      <c r="DR6582" s="73" t="str">
        <f t="shared" si="2214"/>
        <v/>
      </c>
      <c r="DS6582" s="73" t="str">
        <f t="shared" si="2215"/>
        <v/>
      </c>
      <c r="DT6582" s="70" t="str">
        <f t="shared" si="2216"/>
        <v/>
      </c>
      <c r="DU6582" s="70" t="str">
        <f t="shared" si="2217"/>
        <v/>
      </c>
      <c r="DW6582" s="55" t="e">
        <f t="shared" si="2219"/>
        <v>#N/A</v>
      </c>
      <c r="DX6582" s="90" t="e">
        <f t="shared" si="2220"/>
        <v>#N/A</v>
      </c>
    </row>
    <row r="6583" spans="2:128">
      <c r="B6583" s="221"/>
      <c r="C6583" s="159"/>
      <c r="DE6583" s="72" t="str">
        <f t="shared" si="2202"/>
        <v/>
      </c>
      <c r="DF6583" s="73" t="str">
        <f t="shared" si="2203"/>
        <v/>
      </c>
      <c r="DG6583" s="73" t="str">
        <f t="shared" si="2204"/>
        <v/>
      </c>
      <c r="DH6583" s="73" t="str">
        <f t="shared" si="2205"/>
        <v/>
      </c>
      <c r="DI6583" s="73" t="str">
        <f t="shared" si="2206"/>
        <v/>
      </c>
      <c r="DJ6583" s="73" t="str">
        <f t="shared" si="2207"/>
        <v/>
      </c>
      <c r="DK6583" s="73" t="str">
        <f t="shared" si="2208"/>
        <v/>
      </c>
      <c r="DL6583" s="73" t="str">
        <f t="shared" si="2209"/>
        <v/>
      </c>
      <c r="DM6583" s="73" t="str">
        <f t="shared" si="2210"/>
        <v/>
      </c>
      <c r="DN6583" s="73" t="str">
        <f t="shared" si="2218"/>
        <v/>
      </c>
      <c r="DO6583" s="73" t="str">
        <f t="shared" si="2211"/>
        <v/>
      </c>
      <c r="DP6583" s="73" t="str">
        <f t="shared" si="2212"/>
        <v/>
      </c>
      <c r="DQ6583" s="73" t="str">
        <f t="shared" si="2213"/>
        <v/>
      </c>
      <c r="DR6583" s="73" t="str">
        <f t="shared" si="2214"/>
        <v/>
      </c>
      <c r="DS6583" s="73" t="str">
        <f t="shared" si="2215"/>
        <v/>
      </c>
      <c r="DT6583" s="70" t="str">
        <f t="shared" si="2216"/>
        <v/>
      </c>
      <c r="DU6583" s="70" t="str">
        <f t="shared" si="2217"/>
        <v/>
      </c>
      <c r="DW6583" s="55" t="e">
        <f t="shared" si="2219"/>
        <v>#N/A</v>
      </c>
      <c r="DX6583" s="90" t="e">
        <f t="shared" si="2220"/>
        <v>#N/A</v>
      </c>
    </row>
    <row r="6584" spans="2:128">
      <c r="B6584" s="221"/>
      <c r="C6584" s="159"/>
      <c r="DE6584" s="72" t="str">
        <f t="shared" si="2202"/>
        <v/>
      </c>
      <c r="DF6584" s="73" t="str">
        <f t="shared" si="2203"/>
        <v/>
      </c>
      <c r="DG6584" s="73" t="str">
        <f t="shared" si="2204"/>
        <v/>
      </c>
      <c r="DH6584" s="73" t="str">
        <f t="shared" si="2205"/>
        <v/>
      </c>
      <c r="DI6584" s="73" t="str">
        <f t="shared" si="2206"/>
        <v/>
      </c>
      <c r="DJ6584" s="73" t="str">
        <f t="shared" si="2207"/>
        <v/>
      </c>
      <c r="DK6584" s="73" t="str">
        <f t="shared" si="2208"/>
        <v/>
      </c>
      <c r="DL6584" s="73" t="str">
        <f t="shared" si="2209"/>
        <v/>
      </c>
      <c r="DM6584" s="73" t="str">
        <f t="shared" si="2210"/>
        <v/>
      </c>
      <c r="DN6584" s="73" t="str">
        <f t="shared" si="2218"/>
        <v/>
      </c>
      <c r="DO6584" s="73" t="str">
        <f t="shared" si="2211"/>
        <v/>
      </c>
      <c r="DP6584" s="73" t="str">
        <f t="shared" si="2212"/>
        <v/>
      </c>
      <c r="DQ6584" s="73" t="str">
        <f t="shared" si="2213"/>
        <v/>
      </c>
      <c r="DR6584" s="73" t="str">
        <f t="shared" si="2214"/>
        <v/>
      </c>
      <c r="DS6584" s="73" t="str">
        <f t="shared" si="2215"/>
        <v/>
      </c>
      <c r="DT6584" s="70" t="str">
        <f t="shared" si="2216"/>
        <v/>
      </c>
      <c r="DU6584" s="70" t="str">
        <f t="shared" si="2217"/>
        <v/>
      </c>
      <c r="DW6584" s="55" t="e">
        <f t="shared" si="2219"/>
        <v>#N/A</v>
      </c>
      <c r="DX6584" s="90" t="e">
        <f t="shared" si="2220"/>
        <v>#N/A</v>
      </c>
    </row>
    <row r="6585" spans="2:128">
      <c r="B6585" s="221"/>
      <c r="C6585" s="159"/>
      <c r="DE6585" s="72" t="str">
        <f t="shared" si="2202"/>
        <v/>
      </c>
      <c r="DF6585" s="73" t="str">
        <f t="shared" si="2203"/>
        <v/>
      </c>
      <c r="DG6585" s="73" t="str">
        <f t="shared" si="2204"/>
        <v/>
      </c>
      <c r="DH6585" s="73" t="str">
        <f t="shared" si="2205"/>
        <v/>
      </c>
      <c r="DI6585" s="73" t="str">
        <f t="shared" si="2206"/>
        <v/>
      </c>
      <c r="DJ6585" s="73" t="str">
        <f t="shared" si="2207"/>
        <v/>
      </c>
      <c r="DK6585" s="73" t="str">
        <f t="shared" si="2208"/>
        <v/>
      </c>
      <c r="DL6585" s="73" t="str">
        <f t="shared" si="2209"/>
        <v/>
      </c>
      <c r="DM6585" s="73" t="str">
        <f t="shared" si="2210"/>
        <v/>
      </c>
      <c r="DN6585" s="73" t="str">
        <f t="shared" si="2218"/>
        <v/>
      </c>
      <c r="DO6585" s="73" t="str">
        <f t="shared" si="2211"/>
        <v/>
      </c>
      <c r="DP6585" s="73" t="str">
        <f t="shared" si="2212"/>
        <v/>
      </c>
      <c r="DQ6585" s="73" t="str">
        <f t="shared" si="2213"/>
        <v/>
      </c>
      <c r="DR6585" s="73" t="str">
        <f t="shared" si="2214"/>
        <v/>
      </c>
      <c r="DS6585" s="73" t="str">
        <f t="shared" si="2215"/>
        <v/>
      </c>
      <c r="DT6585" s="70" t="str">
        <f t="shared" si="2216"/>
        <v/>
      </c>
      <c r="DU6585" s="70" t="str">
        <f t="shared" si="2217"/>
        <v/>
      </c>
      <c r="DW6585" s="55" t="e">
        <f t="shared" si="2219"/>
        <v>#N/A</v>
      </c>
      <c r="DX6585" s="90" t="e">
        <f t="shared" si="2220"/>
        <v>#N/A</v>
      </c>
    </row>
    <row r="6586" spans="2:128">
      <c r="B6586" s="221"/>
      <c r="C6586" s="159"/>
      <c r="DE6586" s="72" t="str">
        <f t="shared" si="2202"/>
        <v/>
      </c>
      <c r="DF6586" s="73" t="str">
        <f t="shared" si="2203"/>
        <v/>
      </c>
      <c r="DG6586" s="73" t="str">
        <f t="shared" si="2204"/>
        <v/>
      </c>
      <c r="DH6586" s="73" t="str">
        <f t="shared" si="2205"/>
        <v/>
      </c>
      <c r="DI6586" s="73" t="str">
        <f t="shared" si="2206"/>
        <v/>
      </c>
      <c r="DJ6586" s="73" t="str">
        <f t="shared" si="2207"/>
        <v/>
      </c>
      <c r="DK6586" s="73" t="str">
        <f t="shared" si="2208"/>
        <v/>
      </c>
      <c r="DL6586" s="73" t="str">
        <f t="shared" si="2209"/>
        <v/>
      </c>
      <c r="DM6586" s="73" t="str">
        <f t="shared" si="2210"/>
        <v/>
      </c>
      <c r="DN6586" s="73" t="str">
        <f t="shared" si="2218"/>
        <v/>
      </c>
      <c r="DO6586" s="73" t="str">
        <f t="shared" si="2211"/>
        <v/>
      </c>
      <c r="DP6586" s="73" t="str">
        <f t="shared" si="2212"/>
        <v/>
      </c>
      <c r="DQ6586" s="73" t="str">
        <f t="shared" si="2213"/>
        <v/>
      </c>
      <c r="DR6586" s="73" t="str">
        <f t="shared" si="2214"/>
        <v/>
      </c>
      <c r="DS6586" s="73" t="str">
        <f t="shared" si="2215"/>
        <v/>
      </c>
      <c r="DT6586" s="70" t="str">
        <f t="shared" si="2216"/>
        <v/>
      </c>
      <c r="DU6586" s="70" t="str">
        <f t="shared" si="2217"/>
        <v/>
      </c>
      <c r="DW6586" s="55" t="e">
        <f t="shared" si="2219"/>
        <v>#N/A</v>
      </c>
      <c r="DX6586" s="90" t="e">
        <f t="shared" si="2220"/>
        <v>#N/A</v>
      </c>
    </row>
    <row r="6587" spans="2:128">
      <c r="B6587" s="221"/>
      <c r="C6587" s="159"/>
      <c r="DE6587" s="72" t="str">
        <f t="shared" si="2202"/>
        <v/>
      </c>
      <c r="DF6587" s="73" t="str">
        <f t="shared" si="2203"/>
        <v/>
      </c>
      <c r="DG6587" s="73" t="str">
        <f t="shared" si="2204"/>
        <v/>
      </c>
      <c r="DH6587" s="73" t="str">
        <f t="shared" si="2205"/>
        <v/>
      </c>
      <c r="DI6587" s="73" t="str">
        <f t="shared" si="2206"/>
        <v/>
      </c>
      <c r="DJ6587" s="73" t="str">
        <f t="shared" si="2207"/>
        <v/>
      </c>
      <c r="DK6587" s="73" t="str">
        <f t="shared" si="2208"/>
        <v/>
      </c>
      <c r="DL6587" s="73" t="str">
        <f t="shared" si="2209"/>
        <v/>
      </c>
      <c r="DM6587" s="73" t="str">
        <f t="shared" si="2210"/>
        <v/>
      </c>
      <c r="DN6587" s="73" t="str">
        <f t="shared" si="2218"/>
        <v/>
      </c>
      <c r="DO6587" s="73" t="str">
        <f t="shared" si="2211"/>
        <v/>
      </c>
      <c r="DP6587" s="73" t="str">
        <f t="shared" si="2212"/>
        <v/>
      </c>
      <c r="DQ6587" s="73" t="str">
        <f t="shared" si="2213"/>
        <v/>
      </c>
      <c r="DR6587" s="73" t="str">
        <f t="shared" si="2214"/>
        <v/>
      </c>
      <c r="DS6587" s="73" t="str">
        <f t="shared" si="2215"/>
        <v/>
      </c>
      <c r="DT6587" s="70" t="str">
        <f t="shared" si="2216"/>
        <v/>
      </c>
      <c r="DU6587" s="70" t="str">
        <f t="shared" si="2217"/>
        <v/>
      </c>
      <c r="DW6587" s="55" t="e">
        <f t="shared" si="2219"/>
        <v>#N/A</v>
      </c>
      <c r="DX6587" s="90" t="e">
        <f t="shared" si="2220"/>
        <v>#N/A</v>
      </c>
    </row>
    <row r="6588" spans="2:128">
      <c r="B6588" s="221"/>
      <c r="C6588" s="159"/>
      <c r="DE6588" s="72" t="str">
        <f t="shared" si="2202"/>
        <v/>
      </c>
      <c r="DF6588" s="73" t="str">
        <f t="shared" si="2203"/>
        <v/>
      </c>
      <c r="DG6588" s="73" t="str">
        <f t="shared" si="2204"/>
        <v/>
      </c>
      <c r="DH6588" s="73" t="str">
        <f t="shared" si="2205"/>
        <v/>
      </c>
      <c r="DI6588" s="73" t="str">
        <f t="shared" si="2206"/>
        <v/>
      </c>
      <c r="DJ6588" s="73" t="str">
        <f t="shared" si="2207"/>
        <v/>
      </c>
      <c r="DK6588" s="73" t="str">
        <f t="shared" si="2208"/>
        <v/>
      </c>
      <c r="DL6588" s="73" t="str">
        <f t="shared" si="2209"/>
        <v/>
      </c>
      <c r="DM6588" s="73" t="str">
        <f t="shared" si="2210"/>
        <v/>
      </c>
      <c r="DN6588" s="73" t="str">
        <f t="shared" si="2218"/>
        <v/>
      </c>
      <c r="DO6588" s="73" t="str">
        <f t="shared" si="2211"/>
        <v/>
      </c>
      <c r="DP6588" s="73" t="str">
        <f t="shared" si="2212"/>
        <v/>
      </c>
      <c r="DQ6588" s="73" t="str">
        <f t="shared" si="2213"/>
        <v/>
      </c>
      <c r="DR6588" s="73" t="str">
        <f t="shared" si="2214"/>
        <v/>
      </c>
      <c r="DS6588" s="73" t="str">
        <f t="shared" si="2215"/>
        <v/>
      </c>
      <c r="DT6588" s="70" t="str">
        <f t="shared" si="2216"/>
        <v/>
      </c>
      <c r="DU6588" s="70" t="str">
        <f t="shared" si="2217"/>
        <v/>
      </c>
      <c r="DW6588" s="55" t="e">
        <f t="shared" si="2219"/>
        <v>#N/A</v>
      </c>
      <c r="DX6588" s="90" t="e">
        <f t="shared" si="2220"/>
        <v>#N/A</v>
      </c>
    </row>
    <row r="6589" spans="2:128">
      <c r="B6589" s="221"/>
      <c r="C6589" s="159"/>
      <c r="DE6589" s="72" t="str">
        <f t="shared" si="2202"/>
        <v/>
      </c>
      <c r="DF6589" s="73" t="str">
        <f t="shared" si="2203"/>
        <v/>
      </c>
      <c r="DG6589" s="73" t="str">
        <f t="shared" si="2204"/>
        <v/>
      </c>
      <c r="DH6589" s="73" t="str">
        <f t="shared" si="2205"/>
        <v/>
      </c>
      <c r="DI6589" s="73" t="str">
        <f t="shared" si="2206"/>
        <v/>
      </c>
      <c r="DJ6589" s="73" t="str">
        <f t="shared" si="2207"/>
        <v/>
      </c>
      <c r="DK6589" s="73" t="str">
        <f t="shared" si="2208"/>
        <v/>
      </c>
      <c r="DL6589" s="73" t="str">
        <f t="shared" si="2209"/>
        <v/>
      </c>
      <c r="DM6589" s="73" t="str">
        <f t="shared" si="2210"/>
        <v/>
      </c>
      <c r="DN6589" s="73" t="str">
        <f t="shared" si="2218"/>
        <v/>
      </c>
      <c r="DO6589" s="73" t="str">
        <f t="shared" si="2211"/>
        <v/>
      </c>
      <c r="DP6589" s="73" t="str">
        <f t="shared" si="2212"/>
        <v/>
      </c>
      <c r="DQ6589" s="73" t="str">
        <f t="shared" si="2213"/>
        <v/>
      </c>
      <c r="DR6589" s="73" t="str">
        <f t="shared" si="2214"/>
        <v/>
      </c>
      <c r="DS6589" s="73" t="str">
        <f t="shared" si="2215"/>
        <v/>
      </c>
      <c r="DT6589" s="70" t="str">
        <f t="shared" si="2216"/>
        <v/>
      </c>
      <c r="DU6589" s="70" t="str">
        <f t="shared" si="2217"/>
        <v/>
      </c>
      <c r="DW6589" s="55" t="e">
        <f t="shared" si="2219"/>
        <v>#N/A</v>
      </c>
      <c r="DX6589" s="90" t="e">
        <f t="shared" si="2220"/>
        <v>#N/A</v>
      </c>
    </row>
    <row r="6590" spans="2:128">
      <c r="B6590" s="221"/>
      <c r="C6590" s="159"/>
      <c r="DE6590" s="72" t="str">
        <f t="shared" si="2202"/>
        <v/>
      </c>
      <c r="DF6590" s="73" t="str">
        <f t="shared" si="2203"/>
        <v/>
      </c>
      <c r="DG6590" s="73" t="str">
        <f t="shared" si="2204"/>
        <v/>
      </c>
      <c r="DH6590" s="73" t="str">
        <f t="shared" si="2205"/>
        <v/>
      </c>
      <c r="DI6590" s="73" t="str">
        <f t="shared" si="2206"/>
        <v/>
      </c>
      <c r="DJ6590" s="73" t="str">
        <f t="shared" si="2207"/>
        <v/>
      </c>
      <c r="DK6590" s="73" t="str">
        <f t="shared" si="2208"/>
        <v/>
      </c>
      <c r="DL6590" s="73" t="str">
        <f t="shared" si="2209"/>
        <v/>
      </c>
      <c r="DM6590" s="73" t="str">
        <f t="shared" si="2210"/>
        <v/>
      </c>
      <c r="DN6590" s="73" t="str">
        <f t="shared" si="2218"/>
        <v/>
      </c>
      <c r="DO6590" s="73" t="str">
        <f t="shared" si="2211"/>
        <v/>
      </c>
      <c r="DP6590" s="73" t="str">
        <f t="shared" si="2212"/>
        <v/>
      </c>
      <c r="DQ6590" s="73" t="str">
        <f t="shared" si="2213"/>
        <v/>
      </c>
      <c r="DR6590" s="73" t="str">
        <f t="shared" si="2214"/>
        <v/>
      </c>
      <c r="DS6590" s="73" t="str">
        <f t="shared" si="2215"/>
        <v/>
      </c>
      <c r="DT6590" s="70" t="str">
        <f t="shared" si="2216"/>
        <v/>
      </c>
      <c r="DU6590" s="70" t="str">
        <f t="shared" si="2217"/>
        <v/>
      </c>
      <c r="DW6590" s="55" t="e">
        <f t="shared" si="2219"/>
        <v>#N/A</v>
      </c>
      <c r="DX6590" s="90" t="e">
        <f t="shared" si="2220"/>
        <v>#N/A</v>
      </c>
    </row>
    <row r="6591" spans="2:128">
      <c r="B6591" s="221"/>
      <c r="C6591" s="159"/>
      <c r="DE6591" s="72" t="str">
        <f t="shared" si="2202"/>
        <v/>
      </c>
      <c r="DF6591" s="73" t="str">
        <f t="shared" si="2203"/>
        <v/>
      </c>
      <c r="DG6591" s="73" t="str">
        <f t="shared" si="2204"/>
        <v/>
      </c>
      <c r="DH6591" s="73" t="str">
        <f t="shared" si="2205"/>
        <v/>
      </c>
      <c r="DI6591" s="73" t="str">
        <f t="shared" si="2206"/>
        <v/>
      </c>
      <c r="DJ6591" s="73" t="str">
        <f t="shared" si="2207"/>
        <v/>
      </c>
      <c r="DK6591" s="73" t="str">
        <f t="shared" si="2208"/>
        <v/>
      </c>
      <c r="DL6591" s="73" t="str">
        <f t="shared" si="2209"/>
        <v/>
      </c>
      <c r="DM6591" s="73" t="str">
        <f t="shared" si="2210"/>
        <v/>
      </c>
      <c r="DN6591" s="73" t="str">
        <f t="shared" si="2218"/>
        <v/>
      </c>
      <c r="DO6591" s="73" t="str">
        <f t="shared" si="2211"/>
        <v/>
      </c>
      <c r="DP6591" s="73" t="str">
        <f t="shared" si="2212"/>
        <v/>
      </c>
      <c r="DQ6591" s="73" t="str">
        <f t="shared" si="2213"/>
        <v/>
      </c>
      <c r="DR6591" s="73" t="str">
        <f t="shared" si="2214"/>
        <v/>
      </c>
      <c r="DS6591" s="73" t="str">
        <f t="shared" si="2215"/>
        <v/>
      </c>
      <c r="DT6591" s="70" t="str">
        <f t="shared" si="2216"/>
        <v/>
      </c>
      <c r="DU6591" s="70" t="str">
        <f t="shared" si="2217"/>
        <v/>
      </c>
      <c r="DW6591" s="55" t="e">
        <f t="shared" si="2219"/>
        <v>#N/A</v>
      </c>
      <c r="DX6591" s="90" t="e">
        <f t="shared" si="2220"/>
        <v>#N/A</v>
      </c>
    </row>
    <row r="6592" spans="2:128">
      <c r="B6592" s="221"/>
      <c r="C6592" s="159"/>
      <c r="DE6592" s="72" t="str">
        <f t="shared" si="2202"/>
        <v/>
      </c>
      <c r="DF6592" s="73" t="str">
        <f t="shared" si="2203"/>
        <v/>
      </c>
      <c r="DG6592" s="73" t="str">
        <f t="shared" si="2204"/>
        <v/>
      </c>
      <c r="DH6592" s="73" t="str">
        <f t="shared" si="2205"/>
        <v/>
      </c>
      <c r="DI6592" s="73" t="str">
        <f t="shared" si="2206"/>
        <v/>
      </c>
      <c r="DJ6592" s="73" t="str">
        <f t="shared" si="2207"/>
        <v/>
      </c>
      <c r="DK6592" s="73" t="str">
        <f t="shared" si="2208"/>
        <v/>
      </c>
      <c r="DL6592" s="73" t="str">
        <f t="shared" si="2209"/>
        <v/>
      </c>
      <c r="DM6592" s="73" t="str">
        <f t="shared" si="2210"/>
        <v/>
      </c>
      <c r="DN6592" s="73" t="str">
        <f t="shared" si="2218"/>
        <v/>
      </c>
      <c r="DO6592" s="73" t="str">
        <f t="shared" si="2211"/>
        <v/>
      </c>
      <c r="DP6592" s="73" t="str">
        <f t="shared" si="2212"/>
        <v/>
      </c>
      <c r="DQ6592" s="73" t="str">
        <f t="shared" si="2213"/>
        <v/>
      </c>
      <c r="DR6592" s="73" t="str">
        <f t="shared" si="2214"/>
        <v/>
      </c>
      <c r="DS6592" s="73" t="str">
        <f t="shared" si="2215"/>
        <v/>
      </c>
      <c r="DT6592" s="70" t="str">
        <f t="shared" si="2216"/>
        <v/>
      </c>
      <c r="DU6592" s="70" t="str">
        <f t="shared" si="2217"/>
        <v/>
      </c>
      <c r="DW6592" s="55" t="e">
        <f t="shared" si="2219"/>
        <v>#N/A</v>
      </c>
      <c r="DX6592" s="90" t="e">
        <f t="shared" si="2220"/>
        <v>#N/A</v>
      </c>
    </row>
    <row r="6593" spans="2:128">
      <c r="B6593" s="221"/>
      <c r="C6593" s="159"/>
      <c r="DE6593" s="72" t="str">
        <f t="shared" si="2202"/>
        <v/>
      </c>
      <c r="DF6593" s="73" t="str">
        <f t="shared" si="2203"/>
        <v/>
      </c>
      <c r="DG6593" s="73" t="str">
        <f t="shared" si="2204"/>
        <v/>
      </c>
      <c r="DH6593" s="73" t="str">
        <f t="shared" si="2205"/>
        <v/>
      </c>
      <c r="DI6593" s="73" t="str">
        <f t="shared" si="2206"/>
        <v/>
      </c>
      <c r="DJ6593" s="73" t="str">
        <f t="shared" si="2207"/>
        <v/>
      </c>
      <c r="DK6593" s="73" t="str">
        <f t="shared" si="2208"/>
        <v/>
      </c>
      <c r="DL6593" s="73" t="str">
        <f t="shared" si="2209"/>
        <v/>
      </c>
      <c r="DM6593" s="73" t="str">
        <f t="shared" si="2210"/>
        <v/>
      </c>
      <c r="DN6593" s="73" t="str">
        <f t="shared" si="2218"/>
        <v/>
      </c>
      <c r="DO6593" s="73" t="str">
        <f t="shared" si="2211"/>
        <v/>
      </c>
      <c r="DP6593" s="73" t="str">
        <f t="shared" si="2212"/>
        <v/>
      </c>
      <c r="DQ6593" s="73" t="str">
        <f t="shared" si="2213"/>
        <v/>
      </c>
      <c r="DR6593" s="73" t="str">
        <f t="shared" si="2214"/>
        <v/>
      </c>
      <c r="DS6593" s="73" t="str">
        <f t="shared" si="2215"/>
        <v/>
      </c>
      <c r="DT6593" s="70" t="str">
        <f t="shared" si="2216"/>
        <v/>
      </c>
      <c r="DU6593" s="70" t="str">
        <f t="shared" si="2217"/>
        <v/>
      </c>
      <c r="DW6593" s="55" t="e">
        <f t="shared" si="2219"/>
        <v>#N/A</v>
      </c>
      <c r="DX6593" s="90" t="e">
        <f t="shared" si="2220"/>
        <v>#N/A</v>
      </c>
    </row>
    <row r="6594" spans="2:128">
      <c r="B6594" s="221"/>
      <c r="C6594" s="159"/>
      <c r="DE6594" s="72" t="str">
        <f t="shared" si="2202"/>
        <v/>
      </c>
      <c r="DF6594" s="73" t="str">
        <f t="shared" si="2203"/>
        <v/>
      </c>
      <c r="DG6594" s="73" t="str">
        <f t="shared" si="2204"/>
        <v/>
      </c>
      <c r="DH6594" s="73" t="str">
        <f t="shared" si="2205"/>
        <v/>
      </c>
      <c r="DI6594" s="73" t="str">
        <f t="shared" si="2206"/>
        <v/>
      </c>
      <c r="DJ6594" s="73" t="str">
        <f t="shared" si="2207"/>
        <v/>
      </c>
      <c r="DK6594" s="73" t="str">
        <f t="shared" si="2208"/>
        <v/>
      </c>
      <c r="DL6594" s="73" t="str">
        <f t="shared" si="2209"/>
        <v/>
      </c>
      <c r="DM6594" s="73" t="str">
        <f t="shared" si="2210"/>
        <v/>
      </c>
      <c r="DN6594" s="73" t="str">
        <f t="shared" si="2218"/>
        <v/>
      </c>
      <c r="DO6594" s="73" t="str">
        <f t="shared" si="2211"/>
        <v/>
      </c>
      <c r="DP6594" s="73" t="str">
        <f t="shared" si="2212"/>
        <v/>
      </c>
      <c r="DQ6594" s="73" t="str">
        <f t="shared" si="2213"/>
        <v/>
      </c>
      <c r="DR6594" s="73" t="str">
        <f t="shared" si="2214"/>
        <v/>
      </c>
      <c r="DS6594" s="73" t="str">
        <f t="shared" si="2215"/>
        <v/>
      </c>
      <c r="DT6594" s="70" t="str">
        <f t="shared" si="2216"/>
        <v/>
      </c>
      <c r="DU6594" s="70" t="str">
        <f t="shared" si="2217"/>
        <v/>
      </c>
      <c r="DW6594" s="55" t="e">
        <f t="shared" si="2219"/>
        <v>#N/A</v>
      </c>
      <c r="DX6594" s="90" t="e">
        <f t="shared" si="2220"/>
        <v>#N/A</v>
      </c>
    </row>
    <row r="6595" spans="2:128">
      <c r="B6595" s="221"/>
      <c r="C6595" s="159"/>
      <c r="DE6595" s="72" t="str">
        <f t="shared" si="2202"/>
        <v/>
      </c>
      <c r="DF6595" s="73" t="str">
        <f t="shared" si="2203"/>
        <v/>
      </c>
      <c r="DG6595" s="73" t="str">
        <f t="shared" si="2204"/>
        <v/>
      </c>
      <c r="DH6595" s="73" t="str">
        <f t="shared" si="2205"/>
        <v/>
      </c>
      <c r="DI6595" s="73" t="str">
        <f t="shared" si="2206"/>
        <v/>
      </c>
      <c r="DJ6595" s="73" t="str">
        <f t="shared" si="2207"/>
        <v/>
      </c>
      <c r="DK6595" s="73" t="str">
        <f t="shared" si="2208"/>
        <v/>
      </c>
      <c r="DL6595" s="73" t="str">
        <f t="shared" si="2209"/>
        <v/>
      </c>
      <c r="DM6595" s="73" t="str">
        <f t="shared" si="2210"/>
        <v/>
      </c>
      <c r="DN6595" s="73" t="str">
        <f t="shared" si="2218"/>
        <v/>
      </c>
      <c r="DO6595" s="73" t="str">
        <f t="shared" si="2211"/>
        <v/>
      </c>
      <c r="DP6595" s="73" t="str">
        <f t="shared" si="2212"/>
        <v/>
      </c>
      <c r="DQ6595" s="73" t="str">
        <f t="shared" si="2213"/>
        <v/>
      </c>
      <c r="DR6595" s="73" t="str">
        <f t="shared" si="2214"/>
        <v/>
      </c>
      <c r="DS6595" s="73" t="str">
        <f t="shared" si="2215"/>
        <v/>
      </c>
      <c r="DT6595" s="70" t="str">
        <f t="shared" si="2216"/>
        <v/>
      </c>
      <c r="DU6595" s="70" t="str">
        <f t="shared" si="2217"/>
        <v/>
      </c>
      <c r="DW6595" s="55" t="e">
        <f t="shared" si="2219"/>
        <v>#N/A</v>
      </c>
      <c r="DX6595" s="90" t="e">
        <f t="shared" si="2220"/>
        <v>#N/A</v>
      </c>
    </row>
    <row r="6596" spans="2:128">
      <c r="B6596" s="221"/>
      <c r="C6596" s="159"/>
      <c r="DE6596" s="72" t="str">
        <f t="shared" si="2202"/>
        <v/>
      </c>
      <c r="DF6596" s="73" t="str">
        <f t="shared" si="2203"/>
        <v/>
      </c>
      <c r="DG6596" s="73" t="str">
        <f t="shared" si="2204"/>
        <v/>
      </c>
      <c r="DH6596" s="73" t="str">
        <f t="shared" si="2205"/>
        <v/>
      </c>
      <c r="DI6596" s="73" t="str">
        <f t="shared" si="2206"/>
        <v/>
      </c>
      <c r="DJ6596" s="73" t="str">
        <f t="shared" si="2207"/>
        <v/>
      </c>
      <c r="DK6596" s="73" t="str">
        <f t="shared" si="2208"/>
        <v/>
      </c>
      <c r="DL6596" s="73" t="str">
        <f t="shared" si="2209"/>
        <v/>
      </c>
      <c r="DM6596" s="73" t="str">
        <f t="shared" si="2210"/>
        <v/>
      </c>
      <c r="DN6596" s="73" t="str">
        <f t="shared" si="2218"/>
        <v/>
      </c>
      <c r="DO6596" s="73" t="str">
        <f t="shared" si="2211"/>
        <v/>
      </c>
      <c r="DP6596" s="73" t="str">
        <f t="shared" si="2212"/>
        <v/>
      </c>
      <c r="DQ6596" s="73" t="str">
        <f t="shared" si="2213"/>
        <v/>
      </c>
      <c r="DR6596" s="73" t="str">
        <f t="shared" si="2214"/>
        <v/>
      </c>
      <c r="DS6596" s="73" t="str">
        <f t="shared" si="2215"/>
        <v/>
      </c>
      <c r="DT6596" s="70" t="str">
        <f t="shared" si="2216"/>
        <v/>
      </c>
      <c r="DU6596" s="70" t="str">
        <f t="shared" si="2217"/>
        <v/>
      </c>
      <c r="DW6596" s="55" t="e">
        <f t="shared" si="2219"/>
        <v>#N/A</v>
      </c>
      <c r="DX6596" s="90" t="e">
        <f t="shared" si="2220"/>
        <v>#N/A</v>
      </c>
    </row>
    <row r="6597" spans="2:128">
      <c r="B6597" s="221"/>
      <c r="C6597" s="159"/>
      <c r="DE6597" s="72" t="str">
        <f t="shared" si="2202"/>
        <v/>
      </c>
      <c r="DF6597" s="73" t="str">
        <f t="shared" si="2203"/>
        <v/>
      </c>
      <c r="DG6597" s="73" t="str">
        <f t="shared" si="2204"/>
        <v/>
      </c>
      <c r="DH6597" s="73" t="str">
        <f t="shared" si="2205"/>
        <v/>
      </c>
      <c r="DI6597" s="73" t="str">
        <f t="shared" si="2206"/>
        <v/>
      </c>
      <c r="DJ6597" s="73" t="str">
        <f t="shared" si="2207"/>
        <v/>
      </c>
      <c r="DK6597" s="73" t="str">
        <f t="shared" si="2208"/>
        <v/>
      </c>
      <c r="DL6597" s="73" t="str">
        <f t="shared" si="2209"/>
        <v/>
      </c>
      <c r="DM6597" s="73" t="str">
        <f t="shared" si="2210"/>
        <v/>
      </c>
      <c r="DN6597" s="73" t="str">
        <f t="shared" si="2218"/>
        <v/>
      </c>
      <c r="DO6597" s="73" t="str">
        <f t="shared" si="2211"/>
        <v/>
      </c>
      <c r="DP6597" s="73" t="str">
        <f t="shared" si="2212"/>
        <v/>
      </c>
      <c r="DQ6597" s="73" t="str">
        <f t="shared" si="2213"/>
        <v/>
      </c>
      <c r="DR6597" s="73" t="str">
        <f t="shared" si="2214"/>
        <v/>
      </c>
      <c r="DS6597" s="73" t="str">
        <f t="shared" si="2215"/>
        <v/>
      </c>
      <c r="DT6597" s="70" t="str">
        <f t="shared" si="2216"/>
        <v/>
      </c>
      <c r="DU6597" s="70" t="str">
        <f t="shared" si="2217"/>
        <v/>
      </c>
      <c r="DW6597" s="55" t="e">
        <f t="shared" si="2219"/>
        <v>#N/A</v>
      </c>
      <c r="DX6597" s="90" t="e">
        <f t="shared" si="2220"/>
        <v>#N/A</v>
      </c>
    </row>
    <row r="6598" spans="2:128">
      <c r="B6598" s="221"/>
      <c r="C6598" s="159"/>
      <c r="DE6598" s="72" t="str">
        <f t="shared" si="2202"/>
        <v/>
      </c>
      <c r="DF6598" s="73" t="str">
        <f t="shared" si="2203"/>
        <v/>
      </c>
      <c r="DG6598" s="73" t="str">
        <f t="shared" si="2204"/>
        <v/>
      </c>
      <c r="DH6598" s="73" t="str">
        <f t="shared" si="2205"/>
        <v/>
      </c>
      <c r="DI6598" s="73" t="str">
        <f t="shared" si="2206"/>
        <v/>
      </c>
      <c r="DJ6598" s="73" t="str">
        <f t="shared" si="2207"/>
        <v/>
      </c>
      <c r="DK6598" s="73" t="str">
        <f t="shared" si="2208"/>
        <v/>
      </c>
      <c r="DL6598" s="73" t="str">
        <f t="shared" si="2209"/>
        <v/>
      </c>
      <c r="DM6598" s="73" t="str">
        <f t="shared" si="2210"/>
        <v/>
      </c>
      <c r="DN6598" s="73" t="str">
        <f t="shared" si="2218"/>
        <v/>
      </c>
      <c r="DO6598" s="73" t="str">
        <f t="shared" si="2211"/>
        <v/>
      </c>
      <c r="DP6598" s="73" t="str">
        <f t="shared" si="2212"/>
        <v/>
      </c>
      <c r="DQ6598" s="73" t="str">
        <f t="shared" si="2213"/>
        <v/>
      </c>
      <c r="DR6598" s="73" t="str">
        <f t="shared" si="2214"/>
        <v/>
      </c>
      <c r="DS6598" s="73" t="str">
        <f t="shared" si="2215"/>
        <v/>
      </c>
      <c r="DT6598" s="70" t="str">
        <f t="shared" si="2216"/>
        <v/>
      </c>
      <c r="DU6598" s="70" t="str">
        <f t="shared" si="2217"/>
        <v/>
      </c>
      <c r="DW6598" s="55" t="e">
        <f t="shared" si="2219"/>
        <v>#N/A</v>
      </c>
      <c r="DX6598" s="90" t="e">
        <f t="shared" si="2220"/>
        <v>#N/A</v>
      </c>
    </row>
    <row r="6599" spans="2:128">
      <c r="B6599" s="221"/>
      <c r="C6599" s="159"/>
      <c r="DE6599" s="72" t="str">
        <f t="shared" si="2202"/>
        <v/>
      </c>
      <c r="DF6599" s="73" t="str">
        <f t="shared" si="2203"/>
        <v/>
      </c>
      <c r="DG6599" s="73" t="str">
        <f t="shared" si="2204"/>
        <v/>
      </c>
      <c r="DH6599" s="73" t="str">
        <f t="shared" si="2205"/>
        <v/>
      </c>
      <c r="DI6599" s="73" t="str">
        <f t="shared" si="2206"/>
        <v/>
      </c>
      <c r="DJ6599" s="73" t="str">
        <f t="shared" si="2207"/>
        <v/>
      </c>
      <c r="DK6599" s="73" t="str">
        <f t="shared" si="2208"/>
        <v/>
      </c>
      <c r="DL6599" s="73" t="str">
        <f t="shared" si="2209"/>
        <v/>
      </c>
      <c r="DM6599" s="73" t="str">
        <f t="shared" si="2210"/>
        <v/>
      </c>
      <c r="DN6599" s="73" t="str">
        <f t="shared" si="2218"/>
        <v/>
      </c>
      <c r="DO6599" s="73" t="str">
        <f t="shared" si="2211"/>
        <v/>
      </c>
      <c r="DP6599" s="73" t="str">
        <f t="shared" si="2212"/>
        <v/>
      </c>
      <c r="DQ6599" s="73" t="str">
        <f t="shared" si="2213"/>
        <v/>
      </c>
      <c r="DR6599" s="73" t="str">
        <f t="shared" si="2214"/>
        <v/>
      </c>
      <c r="DS6599" s="73" t="str">
        <f t="shared" si="2215"/>
        <v/>
      </c>
      <c r="DT6599" s="70" t="str">
        <f t="shared" si="2216"/>
        <v/>
      </c>
      <c r="DU6599" s="70" t="str">
        <f t="shared" si="2217"/>
        <v/>
      </c>
      <c r="DW6599" s="55" t="e">
        <f t="shared" si="2219"/>
        <v>#N/A</v>
      </c>
      <c r="DX6599" s="90" t="e">
        <f t="shared" si="2220"/>
        <v>#N/A</v>
      </c>
    </row>
    <row r="6600" spans="2:128">
      <c r="B6600" s="221"/>
      <c r="C6600" s="159"/>
      <c r="DE6600" s="72" t="str">
        <f t="shared" si="2202"/>
        <v/>
      </c>
      <c r="DF6600" s="73" t="str">
        <f t="shared" si="2203"/>
        <v/>
      </c>
      <c r="DG6600" s="73" t="str">
        <f t="shared" si="2204"/>
        <v/>
      </c>
      <c r="DH6600" s="73" t="str">
        <f t="shared" si="2205"/>
        <v/>
      </c>
      <c r="DI6600" s="73" t="str">
        <f t="shared" si="2206"/>
        <v/>
      </c>
      <c r="DJ6600" s="73" t="str">
        <f t="shared" si="2207"/>
        <v/>
      </c>
      <c r="DK6600" s="73" t="str">
        <f t="shared" si="2208"/>
        <v/>
      </c>
      <c r="DL6600" s="73" t="str">
        <f t="shared" si="2209"/>
        <v/>
      </c>
      <c r="DM6600" s="73" t="str">
        <f t="shared" si="2210"/>
        <v/>
      </c>
      <c r="DN6600" s="73" t="str">
        <f t="shared" si="2218"/>
        <v/>
      </c>
      <c r="DO6600" s="73" t="str">
        <f t="shared" si="2211"/>
        <v/>
      </c>
      <c r="DP6600" s="73" t="str">
        <f t="shared" si="2212"/>
        <v/>
      </c>
      <c r="DQ6600" s="73" t="str">
        <f t="shared" si="2213"/>
        <v/>
      </c>
      <c r="DR6600" s="73" t="str">
        <f t="shared" si="2214"/>
        <v/>
      </c>
      <c r="DS6600" s="73" t="str">
        <f t="shared" si="2215"/>
        <v/>
      </c>
      <c r="DT6600" s="70" t="str">
        <f t="shared" si="2216"/>
        <v/>
      </c>
      <c r="DU6600" s="70" t="str">
        <f t="shared" si="2217"/>
        <v/>
      </c>
      <c r="DW6600" s="55" t="e">
        <f t="shared" si="2219"/>
        <v>#N/A</v>
      </c>
      <c r="DX6600" s="90" t="e">
        <f t="shared" si="2220"/>
        <v>#N/A</v>
      </c>
    </row>
    <row r="6601" spans="2:128">
      <c r="B6601" s="221"/>
      <c r="C6601" s="159"/>
      <c r="DE6601" s="72" t="str">
        <f t="shared" si="2202"/>
        <v/>
      </c>
      <c r="DF6601" s="73" t="str">
        <f t="shared" si="2203"/>
        <v/>
      </c>
      <c r="DG6601" s="73" t="str">
        <f t="shared" si="2204"/>
        <v/>
      </c>
      <c r="DH6601" s="73" t="str">
        <f t="shared" si="2205"/>
        <v/>
      </c>
      <c r="DI6601" s="73" t="str">
        <f t="shared" si="2206"/>
        <v/>
      </c>
      <c r="DJ6601" s="73" t="str">
        <f t="shared" si="2207"/>
        <v/>
      </c>
      <c r="DK6601" s="73" t="str">
        <f t="shared" si="2208"/>
        <v/>
      </c>
      <c r="DL6601" s="73" t="str">
        <f t="shared" si="2209"/>
        <v/>
      </c>
      <c r="DM6601" s="73" t="str">
        <f t="shared" si="2210"/>
        <v/>
      </c>
      <c r="DN6601" s="73" t="str">
        <f t="shared" si="2218"/>
        <v/>
      </c>
      <c r="DO6601" s="73" t="str">
        <f t="shared" si="2211"/>
        <v/>
      </c>
      <c r="DP6601" s="73" t="str">
        <f t="shared" si="2212"/>
        <v/>
      </c>
      <c r="DQ6601" s="73" t="str">
        <f t="shared" si="2213"/>
        <v/>
      </c>
      <c r="DR6601" s="73" t="str">
        <f t="shared" si="2214"/>
        <v/>
      </c>
      <c r="DS6601" s="73" t="str">
        <f t="shared" si="2215"/>
        <v/>
      </c>
      <c r="DT6601" s="70" t="str">
        <f t="shared" si="2216"/>
        <v/>
      </c>
      <c r="DU6601" s="70" t="str">
        <f t="shared" si="2217"/>
        <v/>
      </c>
      <c r="DW6601" s="55" t="e">
        <f t="shared" si="2219"/>
        <v>#N/A</v>
      </c>
      <c r="DX6601" s="90" t="e">
        <f t="shared" si="2220"/>
        <v>#N/A</v>
      </c>
    </row>
    <row r="6602" spans="2:128">
      <c r="B6602" s="221"/>
      <c r="C6602" s="159"/>
      <c r="DE6602" s="72" t="str">
        <f t="shared" si="2202"/>
        <v/>
      </c>
      <c r="DF6602" s="73" t="str">
        <f t="shared" si="2203"/>
        <v/>
      </c>
      <c r="DG6602" s="73" t="str">
        <f t="shared" si="2204"/>
        <v/>
      </c>
      <c r="DH6602" s="73" t="str">
        <f t="shared" si="2205"/>
        <v/>
      </c>
      <c r="DI6602" s="73" t="str">
        <f t="shared" si="2206"/>
        <v/>
      </c>
      <c r="DJ6602" s="73" t="str">
        <f t="shared" si="2207"/>
        <v/>
      </c>
      <c r="DK6602" s="73" t="str">
        <f t="shared" si="2208"/>
        <v/>
      </c>
      <c r="DL6602" s="73" t="str">
        <f t="shared" si="2209"/>
        <v/>
      </c>
      <c r="DM6602" s="73" t="str">
        <f t="shared" si="2210"/>
        <v/>
      </c>
      <c r="DN6602" s="73" t="str">
        <f t="shared" si="2218"/>
        <v/>
      </c>
      <c r="DO6602" s="73" t="str">
        <f t="shared" si="2211"/>
        <v/>
      </c>
      <c r="DP6602" s="73" t="str">
        <f t="shared" si="2212"/>
        <v/>
      </c>
      <c r="DQ6602" s="73" t="str">
        <f t="shared" si="2213"/>
        <v/>
      </c>
      <c r="DR6602" s="73" t="str">
        <f t="shared" si="2214"/>
        <v/>
      </c>
      <c r="DS6602" s="73" t="str">
        <f t="shared" si="2215"/>
        <v/>
      </c>
      <c r="DT6602" s="70" t="str">
        <f t="shared" si="2216"/>
        <v/>
      </c>
      <c r="DU6602" s="70" t="str">
        <f t="shared" si="2217"/>
        <v/>
      </c>
      <c r="DW6602" s="55" t="e">
        <f t="shared" si="2219"/>
        <v>#N/A</v>
      </c>
      <c r="DX6602" s="90" t="e">
        <f t="shared" si="2220"/>
        <v>#N/A</v>
      </c>
    </row>
    <row r="6603" spans="2:128">
      <c r="B6603" s="221"/>
      <c r="C6603" s="159"/>
      <c r="DE6603" s="72" t="str">
        <f t="shared" si="2202"/>
        <v/>
      </c>
      <c r="DF6603" s="73" t="str">
        <f t="shared" si="2203"/>
        <v/>
      </c>
      <c r="DG6603" s="73" t="str">
        <f t="shared" si="2204"/>
        <v/>
      </c>
      <c r="DH6603" s="73" t="str">
        <f t="shared" si="2205"/>
        <v/>
      </c>
      <c r="DI6603" s="73" t="str">
        <f t="shared" si="2206"/>
        <v/>
      </c>
      <c r="DJ6603" s="73" t="str">
        <f t="shared" si="2207"/>
        <v/>
      </c>
      <c r="DK6603" s="73" t="str">
        <f t="shared" si="2208"/>
        <v/>
      </c>
      <c r="DL6603" s="73" t="str">
        <f t="shared" si="2209"/>
        <v/>
      </c>
      <c r="DM6603" s="73" t="str">
        <f t="shared" si="2210"/>
        <v/>
      </c>
      <c r="DN6603" s="73" t="str">
        <f t="shared" si="2218"/>
        <v/>
      </c>
      <c r="DO6603" s="73" t="str">
        <f t="shared" si="2211"/>
        <v/>
      </c>
      <c r="DP6603" s="73" t="str">
        <f t="shared" si="2212"/>
        <v/>
      </c>
      <c r="DQ6603" s="73" t="str">
        <f t="shared" si="2213"/>
        <v/>
      </c>
      <c r="DR6603" s="73" t="str">
        <f t="shared" si="2214"/>
        <v/>
      </c>
      <c r="DS6603" s="73" t="str">
        <f t="shared" si="2215"/>
        <v/>
      </c>
      <c r="DT6603" s="70" t="str">
        <f t="shared" si="2216"/>
        <v/>
      </c>
      <c r="DU6603" s="70" t="str">
        <f t="shared" si="2217"/>
        <v/>
      </c>
      <c r="DW6603" s="55" t="e">
        <f t="shared" si="2219"/>
        <v>#N/A</v>
      </c>
      <c r="DX6603" s="90" t="e">
        <f t="shared" si="2220"/>
        <v>#N/A</v>
      </c>
    </row>
    <row r="6604" spans="2:128">
      <c r="B6604" s="221"/>
      <c r="C6604" s="159"/>
      <c r="DE6604" s="72" t="str">
        <f t="shared" si="2202"/>
        <v/>
      </c>
      <c r="DF6604" s="73" t="str">
        <f t="shared" si="2203"/>
        <v/>
      </c>
      <c r="DG6604" s="73" t="str">
        <f t="shared" si="2204"/>
        <v/>
      </c>
      <c r="DH6604" s="73" t="str">
        <f t="shared" si="2205"/>
        <v/>
      </c>
      <c r="DI6604" s="73" t="str">
        <f t="shared" si="2206"/>
        <v/>
      </c>
      <c r="DJ6604" s="73" t="str">
        <f t="shared" si="2207"/>
        <v/>
      </c>
      <c r="DK6604" s="73" t="str">
        <f t="shared" si="2208"/>
        <v/>
      </c>
      <c r="DL6604" s="73" t="str">
        <f t="shared" si="2209"/>
        <v/>
      </c>
      <c r="DM6604" s="73" t="str">
        <f t="shared" si="2210"/>
        <v/>
      </c>
      <c r="DN6604" s="73" t="str">
        <f t="shared" si="2218"/>
        <v/>
      </c>
      <c r="DO6604" s="73" t="str">
        <f t="shared" si="2211"/>
        <v/>
      </c>
      <c r="DP6604" s="73" t="str">
        <f t="shared" si="2212"/>
        <v/>
      </c>
      <c r="DQ6604" s="73" t="str">
        <f t="shared" si="2213"/>
        <v/>
      </c>
      <c r="DR6604" s="73" t="str">
        <f t="shared" si="2214"/>
        <v/>
      </c>
      <c r="DS6604" s="73" t="str">
        <f t="shared" si="2215"/>
        <v/>
      </c>
      <c r="DT6604" s="70" t="str">
        <f t="shared" si="2216"/>
        <v/>
      </c>
      <c r="DU6604" s="70" t="str">
        <f t="shared" si="2217"/>
        <v/>
      </c>
      <c r="DW6604" s="55" t="e">
        <f t="shared" si="2219"/>
        <v>#N/A</v>
      </c>
      <c r="DX6604" s="90" t="e">
        <f t="shared" si="2220"/>
        <v>#N/A</v>
      </c>
    </row>
    <row r="6605" spans="2:128">
      <c r="B6605" s="221"/>
      <c r="C6605" s="159"/>
      <c r="DE6605" s="72" t="str">
        <f t="shared" si="2202"/>
        <v/>
      </c>
      <c r="DF6605" s="73" t="str">
        <f t="shared" si="2203"/>
        <v/>
      </c>
      <c r="DG6605" s="73" t="str">
        <f t="shared" si="2204"/>
        <v/>
      </c>
      <c r="DH6605" s="73" t="str">
        <f t="shared" si="2205"/>
        <v/>
      </c>
      <c r="DI6605" s="73" t="str">
        <f t="shared" si="2206"/>
        <v/>
      </c>
      <c r="DJ6605" s="73" t="str">
        <f t="shared" si="2207"/>
        <v/>
      </c>
      <c r="DK6605" s="73" t="str">
        <f t="shared" si="2208"/>
        <v/>
      </c>
      <c r="DL6605" s="73" t="str">
        <f t="shared" si="2209"/>
        <v/>
      </c>
      <c r="DM6605" s="73" t="str">
        <f t="shared" si="2210"/>
        <v/>
      </c>
      <c r="DN6605" s="73" t="str">
        <f t="shared" si="2218"/>
        <v/>
      </c>
      <c r="DO6605" s="73" t="str">
        <f t="shared" si="2211"/>
        <v/>
      </c>
      <c r="DP6605" s="73" t="str">
        <f t="shared" si="2212"/>
        <v/>
      </c>
      <c r="DQ6605" s="73" t="str">
        <f t="shared" si="2213"/>
        <v/>
      </c>
      <c r="DR6605" s="73" t="str">
        <f t="shared" si="2214"/>
        <v/>
      </c>
      <c r="DS6605" s="73" t="str">
        <f t="shared" si="2215"/>
        <v/>
      </c>
      <c r="DT6605" s="70" t="str">
        <f t="shared" si="2216"/>
        <v/>
      </c>
      <c r="DU6605" s="70" t="str">
        <f t="shared" si="2217"/>
        <v/>
      </c>
      <c r="DW6605" s="55" t="e">
        <f t="shared" si="2219"/>
        <v>#N/A</v>
      </c>
      <c r="DX6605" s="90" t="e">
        <f t="shared" si="2220"/>
        <v>#N/A</v>
      </c>
    </row>
    <row r="6606" spans="2:128">
      <c r="B6606" s="221"/>
      <c r="C6606" s="159"/>
      <c r="DE6606" s="72" t="str">
        <f t="shared" si="2202"/>
        <v/>
      </c>
      <c r="DF6606" s="73" t="str">
        <f t="shared" si="2203"/>
        <v/>
      </c>
      <c r="DG6606" s="73" t="str">
        <f t="shared" si="2204"/>
        <v/>
      </c>
      <c r="DH6606" s="73" t="str">
        <f t="shared" si="2205"/>
        <v/>
      </c>
      <c r="DI6606" s="73" t="str">
        <f t="shared" si="2206"/>
        <v/>
      </c>
      <c r="DJ6606" s="73" t="str">
        <f t="shared" si="2207"/>
        <v/>
      </c>
      <c r="DK6606" s="73" t="str">
        <f t="shared" si="2208"/>
        <v/>
      </c>
      <c r="DL6606" s="73" t="str">
        <f t="shared" si="2209"/>
        <v/>
      </c>
      <c r="DM6606" s="73" t="str">
        <f t="shared" si="2210"/>
        <v/>
      </c>
      <c r="DN6606" s="73" t="str">
        <f t="shared" si="2218"/>
        <v/>
      </c>
      <c r="DO6606" s="73" t="str">
        <f t="shared" si="2211"/>
        <v/>
      </c>
      <c r="DP6606" s="73" t="str">
        <f t="shared" si="2212"/>
        <v/>
      </c>
      <c r="DQ6606" s="73" t="str">
        <f t="shared" si="2213"/>
        <v/>
      </c>
      <c r="DR6606" s="73" t="str">
        <f t="shared" si="2214"/>
        <v/>
      </c>
      <c r="DS6606" s="73" t="str">
        <f t="shared" si="2215"/>
        <v/>
      </c>
      <c r="DT6606" s="70" t="str">
        <f t="shared" si="2216"/>
        <v/>
      </c>
      <c r="DU6606" s="70" t="str">
        <f t="shared" si="2217"/>
        <v/>
      </c>
      <c r="DW6606" s="55" t="e">
        <f t="shared" si="2219"/>
        <v>#N/A</v>
      </c>
      <c r="DX6606" s="90" t="e">
        <f t="shared" si="2220"/>
        <v>#N/A</v>
      </c>
    </row>
    <row r="6607" spans="2:128">
      <c r="B6607" s="221"/>
      <c r="C6607" s="159"/>
      <c r="DE6607" s="72" t="str">
        <f t="shared" si="2202"/>
        <v/>
      </c>
      <c r="DF6607" s="73" t="str">
        <f t="shared" si="2203"/>
        <v/>
      </c>
      <c r="DG6607" s="73" t="str">
        <f t="shared" si="2204"/>
        <v/>
      </c>
      <c r="DH6607" s="73" t="str">
        <f t="shared" si="2205"/>
        <v/>
      </c>
      <c r="DI6607" s="73" t="str">
        <f t="shared" si="2206"/>
        <v/>
      </c>
      <c r="DJ6607" s="73" t="str">
        <f t="shared" si="2207"/>
        <v/>
      </c>
      <c r="DK6607" s="73" t="str">
        <f t="shared" si="2208"/>
        <v/>
      </c>
      <c r="DL6607" s="73" t="str">
        <f t="shared" si="2209"/>
        <v/>
      </c>
      <c r="DM6607" s="73" t="str">
        <f t="shared" si="2210"/>
        <v/>
      </c>
      <c r="DN6607" s="73" t="str">
        <f t="shared" si="2218"/>
        <v/>
      </c>
      <c r="DO6607" s="73" t="str">
        <f t="shared" si="2211"/>
        <v/>
      </c>
      <c r="DP6607" s="73" t="str">
        <f t="shared" si="2212"/>
        <v/>
      </c>
      <c r="DQ6607" s="73" t="str">
        <f t="shared" si="2213"/>
        <v/>
      </c>
      <c r="DR6607" s="73" t="str">
        <f t="shared" si="2214"/>
        <v/>
      </c>
      <c r="DS6607" s="73" t="str">
        <f t="shared" si="2215"/>
        <v/>
      </c>
      <c r="DT6607" s="70" t="str">
        <f t="shared" si="2216"/>
        <v/>
      </c>
      <c r="DU6607" s="70" t="str">
        <f t="shared" si="2217"/>
        <v/>
      </c>
      <c r="DW6607" s="55" t="e">
        <f t="shared" si="2219"/>
        <v>#N/A</v>
      </c>
      <c r="DX6607" s="90" t="e">
        <f t="shared" si="2220"/>
        <v>#N/A</v>
      </c>
    </row>
    <row r="6608" spans="2:128">
      <c r="B6608" s="221"/>
      <c r="C6608" s="159"/>
      <c r="DE6608" s="72" t="str">
        <f t="shared" si="2202"/>
        <v/>
      </c>
      <c r="DF6608" s="73" t="str">
        <f t="shared" si="2203"/>
        <v/>
      </c>
      <c r="DG6608" s="73" t="str">
        <f t="shared" si="2204"/>
        <v/>
      </c>
      <c r="DH6608" s="73" t="str">
        <f t="shared" si="2205"/>
        <v/>
      </c>
      <c r="DI6608" s="73" t="str">
        <f t="shared" si="2206"/>
        <v/>
      </c>
      <c r="DJ6608" s="73" t="str">
        <f t="shared" si="2207"/>
        <v/>
      </c>
      <c r="DK6608" s="73" t="str">
        <f t="shared" si="2208"/>
        <v/>
      </c>
      <c r="DL6608" s="73" t="str">
        <f t="shared" si="2209"/>
        <v/>
      </c>
      <c r="DM6608" s="73" t="str">
        <f t="shared" si="2210"/>
        <v/>
      </c>
      <c r="DN6608" s="73" t="str">
        <f t="shared" si="2218"/>
        <v/>
      </c>
      <c r="DO6608" s="73" t="str">
        <f t="shared" si="2211"/>
        <v/>
      </c>
      <c r="DP6608" s="73" t="str">
        <f t="shared" si="2212"/>
        <v/>
      </c>
      <c r="DQ6608" s="73" t="str">
        <f t="shared" si="2213"/>
        <v/>
      </c>
      <c r="DR6608" s="73" t="str">
        <f t="shared" si="2214"/>
        <v/>
      </c>
      <c r="DS6608" s="73" t="str">
        <f t="shared" si="2215"/>
        <v/>
      </c>
      <c r="DT6608" s="70" t="str">
        <f t="shared" si="2216"/>
        <v/>
      </c>
      <c r="DU6608" s="70" t="str">
        <f t="shared" si="2217"/>
        <v/>
      </c>
      <c r="DW6608" s="55" t="e">
        <f t="shared" si="2219"/>
        <v>#N/A</v>
      </c>
      <c r="DX6608" s="90" t="e">
        <f t="shared" si="2220"/>
        <v>#N/A</v>
      </c>
    </row>
    <row r="6609" spans="2:128">
      <c r="B6609" s="221"/>
      <c r="C6609" s="159"/>
      <c r="DE6609" s="72" t="str">
        <f t="shared" si="2202"/>
        <v/>
      </c>
      <c r="DF6609" s="73" t="str">
        <f t="shared" si="2203"/>
        <v/>
      </c>
      <c r="DG6609" s="73" t="str">
        <f t="shared" si="2204"/>
        <v/>
      </c>
      <c r="DH6609" s="73" t="str">
        <f t="shared" si="2205"/>
        <v/>
      </c>
      <c r="DI6609" s="73" t="str">
        <f t="shared" si="2206"/>
        <v/>
      </c>
      <c r="DJ6609" s="73" t="str">
        <f t="shared" si="2207"/>
        <v/>
      </c>
      <c r="DK6609" s="73" t="str">
        <f t="shared" si="2208"/>
        <v/>
      </c>
      <c r="DL6609" s="73" t="str">
        <f t="shared" si="2209"/>
        <v/>
      </c>
      <c r="DM6609" s="73" t="str">
        <f t="shared" si="2210"/>
        <v/>
      </c>
      <c r="DN6609" s="73" t="str">
        <f t="shared" si="2218"/>
        <v/>
      </c>
      <c r="DO6609" s="73" t="str">
        <f t="shared" si="2211"/>
        <v/>
      </c>
      <c r="DP6609" s="73" t="str">
        <f t="shared" si="2212"/>
        <v/>
      </c>
      <c r="DQ6609" s="73" t="str">
        <f t="shared" si="2213"/>
        <v/>
      </c>
      <c r="DR6609" s="73" t="str">
        <f t="shared" si="2214"/>
        <v/>
      </c>
      <c r="DS6609" s="73" t="str">
        <f t="shared" si="2215"/>
        <v/>
      </c>
      <c r="DT6609" s="70" t="str">
        <f t="shared" si="2216"/>
        <v/>
      </c>
      <c r="DU6609" s="70" t="str">
        <f t="shared" si="2217"/>
        <v/>
      </c>
      <c r="DW6609" s="55" t="e">
        <f t="shared" si="2219"/>
        <v>#N/A</v>
      </c>
      <c r="DX6609" s="90" t="e">
        <f t="shared" si="2220"/>
        <v>#N/A</v>
      </c>
    </row>
    <row r="6610" spans="2:128">
      <c r="B6610" s="221"/>
      <c r="C6610" s="159"/>
      <c r="DE6610" s="72" t="str">
        <f t="shared" si="2202"/>
        <v/>
      </c>
      <c r="DF6610" s="73" t="str">
        <f t="shared" si="2203"/>
        <v/>
      </c>
      <c r="DG6610" s="73" t="str">
        <f t="shared" si="2204"/>
        <v/>
      </c>
      <c r="DH6610" s="73" t="str">
        <f t="shared" si="2205"/>
        <v/>
      </c>
      <c r="DI6610" s="73" t="str">
        <f t="shared" si="2206"/>
        <v/>
      </c>
      <c r="DJ6610" s="73" t="str">
        <f t="shared" si="2207"/>
        <v/>
      </c>
      <c r="DK6610" s="73" t="str">
        <f t="shared" si="2208"/>
        <v/>
      </c>
      <c r="DL6610" s="73" t="str">
        <f t="shared" si="2209"/>
        <v/>
      </c>
      <c r="DM6610" s="73" t="str">
        <f t="shared" si="2210"/>
        <v/>
      </c>
      <c r="DN6610" s="73" t="str">
        <f t="shared" si="2218"/>
        <v/>
      </c>
      <c r="DO6610" s="73" t="str">
        <f t="shared" si="2211"/>
        <v/>
      </c>
      <c r="DP6610" s="73" t="str">
        <f t="shared" si="2212"/>
        <v/>
      </c>
      <c r="DQ6610" s="73" t="str">
        <f t="shared" si="2213"/>
        <v/>
      </c>
      <c r="DR6610" s="73" t="str">
        <f t="shared" si="2214"/>
        <v/>
      </c>
      <c r="DS6610" s="73" t="str">
        <f t="shared" si="2215"/>
        <v/>
      </c>
      <c r="DT6610" s="70" t="str">
        <f t="shared" si="2216"/>
        <v/>
      </c>
      <c r="DU6610" s="70" t="str">
        <f t="shared" si="2217"/>
        <v/>
      </c>
      <c r="DW6610" s="55" t="e">
        <f t="shared" si="2219"/>
        <v>#N/A</v>
      </c>
      <c r="DX6610" s="90" t="e">
        <f t="shared" si="2220"/>
        <v>#N/A</v>
      </c>
    </row>
    <row r="6611" spans="2:128">
      <c r="B6611" s="221"/>
      <c r="C6611" s="159"/>
      <c r="DE6611" s="72" t="str">
        <f t="shared" si="2202"/>
        <v/>
      </c>
      <c r="DF6611" s="73" t="str">
        <f t="shared" si="2203"/>
        <v/>
      </c>
      <c r="DG6611" s="73" t="str">
        <f t="shared" si="2204"/>
        <v/>
      </c>
      <c r="DH6611" s="73" t="str">
        <f t="shared" si="2205"/>
        <v/>
      </c>
      <c r="DI6611" s="73" t="str">
        <f t="shared" si="2206"/>
        <v/>
      </c>
      <c r="DJ6611" s="73" t="str">
        <f t="shared" si="2207"/>
        <v/>
      </c>
      <c r="DK6611" s="73" t="str">
        <f t="shared" si="2208"/>
        <v/>
      </c>
      <c r="DL6611" s="73" t="str">
        <f t="shared" si="2209"/>
        <v/>
      </c>
      <c r="DM6611" s="73" t="str">
        <f t="shared" si="2210"/>
        <v/>
      </c>
      <c r="DN6611" s="73" t="str">
        <f t="shared" si="2218"/>
        <v/>
      </c>
      <c r="DO6611" s="73" t="str">
        <f t="shared" si="2211"/>
        <v/>
      </c>
      <c r="DP6611" s="73" t="str">
        <f t="shared" si="2212"/>
        <v/>
      </c>
      <c r="DQ6611" s="73" t="str">
        <f t="shared" si="2213"/>
        <v/>
      </c>
      <c r="DR6611" s="73" t="str">
        <f t="shared" si="2214"/>
        <v/>
      </c>
      <c r="DS6611" s="73" t="str">
        <f t="shared" si="2215"/>
        <v/>
      </c>
      <c r="DT6611" s="70" t="str">
        <f t="shared" si="2216"/>
        <v/>
      </c>
      <c r="DU6611" s="70" t="str">
        <f t="shared" si="2217"/>
        <v/>
      </c>
      <c r="DW6611" s="55" t="e">
        <f t="shared" si="2219"/>
        <v>#N/A</v>
      </c>
      <c r="DX6611" s="90" t="e">
        <f t="shared" si="2220"/>
        <v>#N/A</v>
      </c>
    </row>
    <row r="6612" spans="2:128">
      <c r="B6612" s="221"/>
      <c r="C6612" s="159"/>
      <c r="DE6612" s="72" t="str">
        <f t="shared" si="2202"/>
        <v/>
      </c>
      <c r="DF6612" s="73" t="str">
        <f t="shared" si="2203"/>
        <v/>
      </c>
      <c r="DG6612" s="73" t="str">
        <f t="shared" si="2204"/>
        <v/>
      </c>
      <c r="DH6612" s="73" t="str">
        <f t="shared" si="2205"/>
        <v/>
      </c>
      <c r="DI6612" s="73" t="str">
        <f t="shared" si="2206"/>
        <v/>
      </c>
      <c r="DJ6612" s="73" t="str">
        <f t="shared" si="2207"/>
        <v/>
      </c>
      <c r="DK6612" s="73" t="str">
        <f t="shared" si="2208"/>
        <v/>
      </c>
      <c r="DL6612" s="73" t="str">
        <f t="shared" si="2209"/>
        <v/>
      </c>
      <c r="DM6612" s="73" t="str">
        <f t="shared" si="2210"/>
        <v/>
      </c>
      <c r="DN6612" s="73" t="str">
        <f t="shared" si="2218"/>
        <v/>
      </c>
      <c r="DO6612" s="73" t="str">
        <f t="shared" si="2211"/>
        <v/>
      </c>
      <c r="DP6612" s="73" t="str">
        <f t="shared" si="2212"/>
        <v/>
      </c>
      <c r="DQ6612" s="73" t="str">
        <f t="shared" si="2213"/>
        <v/>
      </c>
      <c r="DR6612" s="73" t="str">
        <f t="shared" si="2214"/>
        <v/>
      </c>
      <c r="DS6612" s="73" t="str">
        <f t="shared" si="2215"/>
        <v/>
      </c>
      <c r="DT6612" s="70" t="str">
        <f t="shared" si="2216"/>
        <v/>
      </c>
      <c r="DU6612" s="70" t="str">
        <f t="shared" si="2217"/>
        <v/>
      </c>
      <c r="DW6612" s="55" t="e">
        <f t="shared" si="2219"/>
        <v>#N/A</v>
      </c>
      <c r="DX6612" s="90" t="e">
        <f t="shared" si="2220"/>
        <v>#N/A</v>
      </c>
    </row>
    <row r="6613" spans="2:128">
      <c r="B6613" s="221"/>
      <c r="C6613" s="159"/>
      <c r="DE6613" s="72" t="str">
        <f t="shared" si="2202"/>
        <v/>
      </c>
      <c r="DF6613" s="73" t="str">
        <f t="shared" si="2203"/>
        <v/>
      </c>
      <c r="DG6613" s="73" t="str">
        <f t="shared" si="2204"/>
        <v/>
      </c>
      <c r="DH6613" s="73" t="str">
        <f t="shared" si="2205"/>
        <v/>
      </c>
      <c r="DI6613" s="73" t="str">
        <f t="shared" si="2206"/>
        <v/>
      </c>
      <c r="DJ6613" s="73" t="str">
        <f t="shared" si="2207"/>
        <v/>
      </c>
      <c r="DK6613" s="73" t="str">
        <f t="shared" si="2208"/>
        <v/>
      </c>
      <c r="DL6613" s="73" t="str">
        <f t="shared" si="2209"/>
        <v/>
      </c>
      <c r="DM6613" s="73" t="str">
        <f t="shared" si="2210"/>
        <v/>
      </c>
      <c r="DN6613" s="73" t="str">
        <f t="shared" si="2218"/>
        <v/>
      </c>
      <c r="DO6613" s="73" t="str">
        <f t="shared" si="2211"/>
        <v/>
      </c>
      <c r="DP6613" s="73" t="str">
        <f t="shared" si="2212"/>
        <v/>
      </c>
      <c r="DQ6613" s="73" t="str">
        <f t="shared" si="2213"/>
        <v/>
      </c>
      <c r="DR6613" s="73" t="str">
        <f t="shared" si="2214"/>
        <v/>
      </c>
      <c r="DS6613" s="73" t="str">
        <f t="shared" si="2215"/>
        <v/>
      </c>
      <c r="DT6613" s="70" t="str">
        <f t="shared" si="2216"/>
        <v/>
      </c>
      <c r="DU6613" s="70" t="str">
        <f t="shared" si="2217"/>
        <v/>
      </c>
      <c r="DW6613" s="55" t="e">
        <f t="shared" si="2219"/>
        <v>#N/A</v>
      </c>
      <c r="DX6613" s="90" t="e">
        <f t="shared" si="2220"/>
        <v>#N/A</v>
      </c>
    </row>
    <row r="6614" spans="2:128">
      <c r="B6614" s="221"/>
      <c r="C6614" s="159"/>
      <c r="DE6614" s="72" t="str">
        <f t="shared" si="2202"/>
        <v/>
      </c>
      <c r="DF6614" s="73" t="str">
        <f t="shared" si="2203"/>
        <v/>
      </c>
      <c r="DG6614" s="73" t="str">
        <f t="shared" si="2204"/>
        <v/>
      </c>
      <c r="DH6614" s="73" t="str">
        <f t="shared" si="2205"/>
        <v/>
      </c>
      <c r="DI6614" s="73" t="str">
        <f t="shared" si="2206"/>
        <v/>
      </c>
      <c r="DJ6614" s="73" t="str">
        <f t="shared" si="2207"/>
        <v/>
      </c>
      <c r="DK6614" s="73" t="str">
        <f t="shared" si="2208"/>
        <v/>
      </c>
      <c r="DL6614" s="73" t="str">
        <f t="shared" si="2209"/>
        <v/>
      </c>
      <c r="DM6614" s="73" t="str">
        <f t="shared" si="2210"/>
        <v/>
      </c>
      <c r="DN6614" s="73" t="str">
        <f t="shared" si="2218"/>
        <v/>
      </c>
      <c r="DO6614" s="73" t="str">
        <f t="shared" si="2211"/>
        <v/>
      </c>
      <c r="DP6614" s="73" t="str">
        <f t="shared" si="2212"/>
        <v/>
      </c>
      <c r="DQ6614" s="73" t="str">
        <f t="shared" si="2213"/>
        <v/>
      </c>
      <c r="DR6614" s="73" t="str">
        <f t="shared" si="2214"/>
        <v/>
      </c>
      <c r="DS6614" s="73" t="str">
        <f t="shared" si="2215"/>
        <v/>
      </c>
      <c r="DT6614" s="70" t="str">
        <f t="shared" si="2216"/>
        <v/>
      </c>
      <c r="DU6614" s="70" t="str">
        <f t="shared" si="2217"/>
        <v/>
      </c>
      <c r="DW6614" s="55" t="e">
        <f t="shared" si="2219"/>
        <v>#N/A</v>
      </c>
      <c r="DX6614" s="90" t="e">
        <f t="shared" si="2220"/>
        <v>#N/A</v>
      </c>
    </row>
    <row r="6615" spans="2:128">
      <c r="B6615" s="221"/>
      <c r="C6615" s="159"/>
      <c r="DE6615" s="72" t="str">
        <f t="shared" si="2202"/>
        <v/>
      </c>
      <c r="DF6615" s="73" t="str">
        <f t="shared" si="2203"/>
        <v/>
      </c>
      <c r="DG6615" s="73" t="str">
        <f t="shared" si="2204"/>
        <v/>
      </c>
      <c r="DH6615" s="73" t="str">
        <f t="shared" si="2205"/>
        <v/>
      </c>
      <c r="DI6615" s="73" t="str">
        <f t="shared" si="2206"/>
        <v/>
      </c>
      <c r="DJ6615" s="73" t="str">
        <f t="shared" si="2207"/>
        <v/>
      </c>
      <c r="DK6615" s="73" t="str">
        <f t="shared" si="2208"/>
        <v/>
      </c>
      <c r="DL6615" s="73" t="str">
        <f t="shared" si="2209"/>
        <v/>
      </c>
      <c r="DM6615" s="73" t="str">
        <f t="shared" si="2210"/>
        <v/>
      </c>
      <c r="DN6615" s="73" t="str">
        <f t="shared" si="2218"/>
        <v/>
      </c>
      <c r="DO6615" s="73" t="str">
        <f t="shared" si="2211"/>
        <v/>
      </c>
      <c r="DP6615" s="73" t="str">
        <f t="shared" si="2212"/>
        <v/>
      </c>
      <c r="DQ6615" s="73" t="str">
        <f t="shared" si="2213"/>
        <v/>
      </c>
      <c r="DR6615" s="73" t="str">
        <f t="shared" si="2214"/>
        <v/>
      </c>
      <c r="DS6615" s="73" t="str">
        <f t="shared" si="2215"/>
        <v/>
      </c>
      <c r="DT6615" s="70" t="str">
        <f t="shared" si="2216"/>
        <v/>
      </c>
      <c r="DU6615" s="70" t="str">
        <f t="shared" si="2217"/>
        <v/>
      </c>
      <c r="DW6615" s="55" t="e">
        <f t="shared" si="2219"/>
        <v>#N/A</v>
      </c>
      <c r="DX6615" s="90" t="e">
        <f t="shared" si="2220"/>
        <v>#N/A</v>
      </c>
    </row>
    <row r="6616" spans="2:128">
      <c r="B6616" s="221"/>
      <c r="C6616" s="159"/>
      <c r="DE6616" s="72" t="str">
        <f t="shared" si="2202"/>
        <v/>
      </c>
      <c r="DF6616" s="73" t="str">
        <f t="shared" si="2203"/>
        <v/>
      </c>
      <c r="DG6616" s="73" t="str">
        <f t="shared" si="2204"/>
        <v/>
      </c>
      <c r="DH6616" s="73" t="str">
        <f t="shared" si="2205"/>
        <v/>
      </c>
      <c r="DI6616" s="73" t="str">
        <f t="shared" si="2206"/>
        <v/>
      </c>
      <c r="DJ6616" s="73" t="str">
        <f t="shared" si="2207"/>
        <v/>
      </c>
      <c r="DK6616" s="73" t="str">
        <f t="shared" si="2208"/>
        <v/>
      </c>
      <c r="DL6616" s="73" t="str">
        <f t="shared" si="2209"/>
        <v/>
      </c>
      <c r="DM6616" s="73" t="str">
        <f t="shared" si="2210"/>
        <v/>
      </c>
      <c r="DN6616" s="73" t="str">
        <f t="shared" si="2218"/>
        <v/>
      </c>
      <c r="DO6616" s="73" t="str">
        <f t="shared" si="2211"/>
        <v/>
      </c>
      <c r="DP6616" s="73" t="str">
        <f t="shared" si="2212"/>
        <v/>
      </c>
      <c r="DQ6616" s="73" t="str">
        <f t="shared" si="2213"/>
        <v/>
      </c>
      <c r="DR6616" s="73" t="str">
        <f t="shared" si="2214"/>
        <v/>
      </c>
      <c r="DS6616" s="73" t="str">
        <f t="shared" si="2215"/>
        <v/>
      </c>
      <c r="DT6616" s="70" t="str">
        <f t="shared" si="2216"/>
        <v/>
      </c>
      <c r="DU6616" s="70" t="str">
        <f t="shared" si="2217"/>
        <v/>
      </c>
      <c r="DW6616" s="55" t="e">
        <f t="shared" si="2219"/>
        <v>#N/A</v>
      </c>
      <c r="DX6616" s="90" t="e">
        <f t="shared" si="2220"/>
        <v>#N/A</v>
      </c>
    </row>
    <row r="6617" spans="2:128">
      <c r="B6617" s="221"/>
      <c r="C6617" s="159"/>
      <c r="DE6617" s="72" t="str">
        <f t="shared" si="2202"/>
        <v/>
      </c>
      <c r="DF6617" s="73" t="str">
        <f t="shared" si="2203"/>
        <v/>
      </c>
      <c r="DG6617" s="73" t="str">
        <f t="shared" si="2204"/>
        <v/>
      </c>
      <c r="DH6617" s="73" t="str">
        <f t="shared" si="2205"/>
        <v/>
      </c>
      <c r="DI6617" s="73" t="str">
        <f t="shared" si="2206"/>
        <v/>
      </c>
      <c r="DJ6617" s="73" t="str">
        <f t="shared" si="2207"/>
        <v/>
      </c>
      <c r="DK6617" s="73" t="str">
        <f t="shared" si="2208"/>
        <v/>
      </c>
      <c r="DL6617" s="73" t="str">
        <f t="shared" si="2209"/>
        <v/>
      </c>
      <c r="DM6617" s="73" t="str">
        <f t="shared" si="2210"/>
        <v/>
      </c>
      <c r="DN6617" s="73" t="str">
        <f t="shared" si="2218"/>
        <v/>
      </c>
      <c r="DO6617" s="73" t="str">
        <f t="shared" si="2211"/>
        <v/>
      </c>
      <c r="DP6617" s="73" t="str">
        <f t="shared" si="2212"/>
        <v/>
      </c>
      <c r="DQ6617" s="73" t="str">
        <f t="shared" si="2213"/>
        <v/>
      </c>
      <c r="DR6617" s="73" t="str">
        <f t="shared" si="2214"/>
        <v/>
      </c>
      <c r="DS6617" s="73" t="str">
        <f t="shared" si="2215"/>
        <v/>
      </c>
      <c r="DT6617" s="70" t="str">
        <f t="shared" si="2216"/>
        <v/>
      </c>
      <c r="DU6617" s="70" t="str">
        <f t="shared" si="2217"/>
        <v/>
      </c>
      <c r="DW6617" s="55" t="e">
        <f t="shared" si="2219"/>
        <v>#N/A</v>
      </c>
      <c r="DX6617" s="90" t="e">
        <f t="shared" si="2220"/>
        <v>#N/A</v>
      </c>
    </row>
    <row r="6618" spans="2:128">
      <c r="B6618" s="221"/>
      <c r="C6618" s="159"/>
      <c r="DE6618" s="72" t="str">
        <f t="shared" si="2202"/>
        <v/>
      </c>
      <c r="DF6618" s="73" t="str">
        <f t="shared" si="2203"/>
        <v/>
      </c>
      <c r="DG6618" s="73" t="str">
        <f t="shared" si="2204"/>
        <v/>
      </c>
      <c r="DH6618" s="73" t="str">
        <f t="shared" si="2205"/>
        <v/>
      </c>
      <c r="DI6618" s="73" t="str">
        <f t="shared" si="2206"/>
        <v/>
      </c>
      <c r="DJ6618" s="73" t="str">
        <f t="shared" si="2207"/>
        <v/>
      </c>
      <c r="DK6618" s="73" t="str">
        <f t="shared" si="2208"/>
        <v/>
      </c>
      <c r="DL6618" s="73" t="str">
        <f t="shared" si="2209"/>
        <v/>
      </c>
      <c r="DM6618" s="73" t="str">
        <f t="shared" si="2210"/>
        <v/>
      </c>
      <c r="DN6618" s="73" t="str">
        <f t="shared" si="2218"/>
        <v/>
      </c>
      <c r="DO6618" s="73" t="str">
        <f t="shared" si="2211"/>
        <v/>
      </c>
      <c r="DP6618" s="73" t="str">
        <f t="shared" si="2212"/>
        <v/>
      </c>
      <c r="DQ6618" s="73" t="str">
        <f t="shared" si="2213"/>
        <v/>
      </c>
      <c r="DR6618" s="73" t="str">
        <f t="shared" si="2214"/>
        <v/>
      </c>
      <c r="DS6618" s="73" t="str">
        <f t="shared" si="2215"/>
        <v/>
      </c>
      <c r="DT6618" s="70" t="str">
        <f t="shared" si="2216"/>
        <v/>
      </c>
      <c r="DU6618" s="70" t="str">
        <f t="shared" si="2217"/>
        <v/>
      </c>
      <c r="DW6618" s="55" t="e">
        <f t="shared" si="2219"/>
        <v>#N/A</v>
      </c>
      <c r="DX6618" s="90" t="e">
        <f t="shared" si="2220"/>
        <v>#N/A</v>
      </c>
    </row>
    <row r="6619" spans="2:128">
      <c r="B6619" s="221"/>
      <c r="C6619" s="159"/>
      <c r="DE6619" s="72" t="str">
        <f t="shared" si="2202"/>
        <v/>
      </c>
      <c r="DF6619" s="73" t="str">
        <f t="shared" si="2203"/>
        <v/>
      </c>
      <c r="DG6619" s="73" t="str">
        <f t="shared" si="2204"/>
        <v/>
      </c>
      <c r="DH6619" s="73" t="str">
        <f t="shared" si="2205"/>
        <v/>
      </c>
      <c r="DI6619" s="73" t="str">
        <f t="shared" si="2206"/>
        <v/>
      </c>
      <c r="DJ6619" s="73" t="str">
        <f t="shared" si="2207"/>
        <v/>
      </c>
      <c r="DK6619" s="73" t="str">
        <f t="shared" si="2208"/>
        <v/>
      </c>
      <c r="DL6619" s="73" t="str">
        <f t="shared" si="2209"/>
        <v/>
      </c>
      <c r="DM6619" s="73" t="str">
        <f t="shared" si="2210"/>
        <v/>
      </c>
      <c r="DN6619" s="73" t="str">
        <f t="shared" si="2218"/>
        <v/>
      </c>
      <c r="DO6619" s="73" t="str">
        <f t="shared" si="2211"/>
        <v/>
      </c>
      <c r="DP6619" s="73" t="str">
        <f t="shared" si="2212"/>
        <v/>
      </c>
      <c r="DQ6619" s="73" t="str">
        <f t="shared" si="2213"/>
        <v/>
      </c>
      <c r="DR6619" s="73" t="str">
        <f t="shared" si="2214"/>
        <v/>
      </c>
      <c r="DS6619" s="73" t="str">
        <f t="shared" si="2215"/>
        <v/>
      </c>
      <c r="DT6619" s="70" t="str">
        <f t="shared" si="2216"/>
        <v/>
      </c>
      <c r="DU6619" s="70" t="str">
        <f t="shared" si="2217"/>
        <v/>
      </c>
      <c r="DW6619" s="55" t="e">
        <f t="shared" si="2219"/>
        <v>#N/A</v>
      </c>
      <c r="DX6619" s="90" t="e">
        <f t="shared" si="2220"/>
        <v>#N/A</v>
      </c>
    </row>
    <row r="6620" spans="2:128">
      <c r="B6620" s="221"/>
      <c r="C6620" s="159"/>
      <c r="DE6620" s="72" t="str">
        <f t="shared" si="2202"/>
        <v/>
      </c>
      <c r="DF6620" s="73" t="str">
        <f t="shared" si="2203"/>
        <v/>
      </c>
      <c r="DG6620" s="73" t="str">
        <f t="shared" si="2204"/>
        <v/>
      </c>
      <c r="DH6620" s="73" t="str">
        <f t="shared" si="2205"/>
        <v/>
      </c>
      <c r="DI6620" s="73" t="str">
        <f t="shared" si="2206"/>
        <v/>
      </c>
      <c r="DJ6620" s="73" t="str">
        <f t="shared" si="2207"/>
        <v/>
      </c>
      <c r="DK6620" s="73" t="str">
        <f t="shared" si="2208"/>
        <v/>
      </c>
      <c r="DL6620" s="73" t="str">
        <f t="shared" si="2209"/>
        <v/>
      </c>
      <c r="DM6620" s="73" t="str">
        <f t="shared" si="2210"/>
        <v/>
      </c>
      <c r="DN6620" s="73" t="str">
        <f t="shared" si="2218"/>
        <v/>
      </c>
      <c r="DO6620" s="73" t="str">
        <f t="shared" si="2211"/>
        <v/>
      </c>
      <c r="DP6620" s="73" t="str">
        <f t="shared" si="2212"/>
        <v/>
      </c>
      <c r="DQ6620" s="73" t="str">
        <f t="shared" si="2213"/>
        <v/>
      </c>
      <c r="DR6620" s="73" t="str">
        <f t="shared" si="2214"/>
        <v/>
      </c>
      <c r="DS6620" s="73" t="str">
        <f t="shared" si="2215"/>
        <v/>
      </c>
      <c r="DT6620" s="70" t="str">
        <f t="shared" si="2216"/>
        <v/>
      </c>
      <c r="DU6620" s="70" t="str">
        <f t="shared" si="2217"/>
        <v/>
      </c>
      <c r="DW6620" s="55" t="e">
        <f t="shared" si="2219"/>
        <v>#N/A</v>
      </c>
      <c r="DX6620" s="90" t="e">
        <f t="shared" si="2220"/>
        <v>#N/A</v>
      </c>
    </row>
    <row r="6621" spans="2:128">
      <c r="B6621" s="221"/>
      <c r="C6621" s="159"/>
      <c r="DE6621" s="72" t="str">
        <f t="shared" si="2202"/>
        <v/>
      </c>
      <c r="DF6621" s="73" t="str">
        <f t="shared" si="2203"/>
        <v/>
      </c>
      <c r="DG6621" s="73" t="str">
        <f t="shared" si="2204"/>
        <v/>
      </c>
      <c r="DH6621" s="73" t="str">
        <f t="shared" si="2205"/>
        <v/>
      </c>
      <c r="DI6621" s="73" t="str">
        <f t="shared" si="2206"/>
        <v/>
      </c>
      <c r="DJ6621" s="73" t="str">
        <f t="shared" si="2207"/>
        <v/>
      </c>
      <c r="DK6621" s="73" t="str">
        <f t="shared" si="2208"/>
        <v/>
      </c>
      <c r="DL6621" s="73" t="str">
        <f t="shared" si="2209"/>
        <v/>
      </c>
      <c r="DM6621" s="73" t="str">
        <f t="shared" si="2210"/>
        <v/>
      </c>
      <c r="DN6621" s="73" t="str">
        <f t="shared" si="2218"/>
        <v/>
      </c>
      <c r="DO6621" s="73" t="str">
        <f t="shared" si="2211"/>
        <v/>
      </c>
      <c r="DP6621" s="73" t="str">
        <f t="shared" si="2212"/>
        <v/>
      </c>
      <c r="DQ6621" s="73" t="str">
        <f t="shared" si="2213"/>
        <v/>
      </c>
      <c r="DR6621" s="73" t="str">
        <f t="shared" si="2214"/>
        <v/>
      </c>
      <c r="DS6621" s="73" t="str">
        <f t="shared" si="2215"/>
        <v/>
      </c>
      <c r="DT6621" s="70" t="str">
        <f t="shared" si="2216"/>
        <v/>
      </c>
      <c r="DU6621" s="70" t="str">
        <f t="shared" si="2217"/>
        <v/>
      </c>
      <c r="DW6621" s="55" t="e">
        <f t="shared" si="2219"/>
        <v>#N/A</v>
      </c>
      <c r="DX6621" s="90" t="e">
        <f t="shared" si="2220"/>
        <v>#N/A</v>
      </c>
    </row>
    <row r="6622" spans="2:128">
      <c r="B6622" s="221"/>
      <c r="C6622" s="159"/>
      <c r="DE6622" s="72" t="str">
        <f t="shared" ref="DE6622:DE6685" si="2221">IF(B6622="","",1)</f>
        <v/>
      </c>
      <c r="DF6622" s="73" t="str">
        <f t="shared" ref="DF6622:DF6685" si="2222">IF(B6622="","",LN(B6622/(1-B6622)))</f>
        <v/>
      </c>
      <c r="DG6622" s="73" t="str">
        <f t="shared" ref="DG6622:DG6685" si="2223">IF(B6622="","",(B6622-0.5)*DF6622)</f>
        <v/>
      </c>
      <c r="DH6622" s="73" t="str">
        <f t="shared" ref="DH6622:DH6685" si="2224">IF(B6622="","",B6622-0.5)</f>
        <v/>
      </c>
      <c r="DI6622" s="73" t="str">
        <f t="shared" ref="DI6622:DI6685" si="2225">IF(B6622="","",DH6622^2)</f>
        <v/>
      </c>
      <c r="DJ6622" s="73" t="str">
        <f t="shared" ref="DJ6622:DJ6685" si="2226">IF(B6622="","",DF6622*DI6622)</f>
        <v/>
      </c>
      <c r="DK6622" s="73" t="str">
        <f t="shared" ref="DK6622:DK6685" si="2227">IF(B6622="","",DH6622^3)</f>
        <v/>
      </c>
      <c r="DL6622" s="73" t="str">
        <f t="shared" ref="DL6622:DL6685" si="2228">IF(B6622="","",DF6622*DK6622)</f>
        <v/>
      </c>
      <c r="DM6622" s="73" t="str">
        <f t="shared" ref="DM6622:DM6685" si="2229">IF(B6622="","",DH6622^4)</f>
        <v/>
      </c>
      <c r="DN6622" s="73" t="str">
        <f t="shared" si="2218"/>
        <v/>
      </c>
      <c r="DO6622" s="73" t="str">
        <f t="shared" ref="DO6622:DO6685" si="2230">IF(B6622="","",DH6622^5)</f>
        <v/>
      </c>
      <c r="DP6622" s="73" t="str">
        <f t="shared" ref="DP6622:DP6685" si="2231">IF($B6622="","",DF6622*DO6622)</f>
        <v/>
      </c>
      <c r="DQ6622" s="73" t="str">
        <f t="shared" ref="DQ6622:DQ6685" si="2232">IF(B6622="","",DH6622^6)</f>
        <v/>
      </c>
      <c r="DR6622" s="73" t="str">
        <f t="shared" ref="DR6622:DR6685" si="2233">IF($B6622="","",DF6622*DQ6622)</f>
        <v/>
      </c>
      <c r="DS6622" s="73" t="str">
        <f t="shared" ref="DS6622:DS6685" si="2234">IF(B6622="","",DH6622^7)</f>
        <v/>
      </c>
      <c r="DT6622" s="70" t="str">
        <f t="shared" ref="DT6622:DT6685" si="2235">IF($B6622="","",DF6622*DS6622)</f>
        <v/>
      </c>
      <c r="DU6622" s="70" t="str">
        <f t="shared" ref="DU6622:DU6685" si="2236">IF(B6622="","",IF($B$14="u",C6622,IF($B$14="sl",LN(C6622-$C$22),IF($B$14="su",-LN($C$23-C6622),IF($B$14="b",LN((C6622-$C$22)/($C$23-C6622)),"")))))</f>
        <v/>
      </c>
      <c r="DW6622" s="55" t="e">
        <f t="shared" si="2219"/>
        <v>#N/A</v>
      </c>
      <c r="DX6622" s="90" t="e">
        <f t="shared" si="2220"/>
        <v>#N/A</v>
      </c>
    </row>
    <row r="6623" spans="2:128">
      <c r="B6623" s="221"/>
      <c r="C6623" s="159"/>
      <c r="DE6623" s="72" t="str">
        <f t="shared" si="2221"/>
        <v/>
      </c>
      <c r="DF6623" s="73" t="str">
        <f t="shared" si="2222"/>
        <v/>
      </c>
      <c r="DG6623" s="73" t="str">
        <f t="shared" si="2223"/>
        <v/>
      </c>
      <c r="DH6623" s="73" t="str">
        <f t="shared" si="2224"/>
        <v/>
      </c>
      <c r="DI6623" s="73" t="str">
        <f t="shared" si="2225"/>
        <v/>
      </c>
      <c r="DJ6623" s="73" t="str">
        <f t="shared" si="2226"/>
        <v/>
      </c>
      <c r="DK6623" s="73" t="str">
        <f t="shared" si="2227"/>
        <v/>
      </c>
      <c r="DL6623" s="73" t="str">
        <f t="shared" si="2228"/>
        <v/>
      </c>
      <c r="DM6623" s="73" t="str">
        <f t="shared" si="2229"/>
        <v/>
      </c>
      <c r="DN6623" s="73" t="str">
        <f t="shared" ref="DN6623:DN6686" si="2237">IF(B6623="","",DF6623*DM6623)</f>
        <v/>
      </c>
      <c r="DO6623" s="73" t="str">
        <f t="shared" si="2230"/>
        <v/>
      </c>
      <c r="DP6623" s="73" t="str">
        <f t="shared" si="2231"/>
        <v/>
      </c>
      <c r="DQ6623" s="73" t="str">
        <f t="shared" si="2232"/>
        <v/>
      </c>
      <c r="DR6623" s="73" t="str">
        <f t="shared" si="2233"/>
        <v/>
      </c>
      <c r="DS6623" s="73" t="str">
        <f t="shared" si="2234"/>
        <v/>
      </c>
      <c r="DT6623" s="70" t="str">
        <f t="shared" si="2235"/>
        <v/>
      </c>
      <c r="DU6623" s="70" t="str">
        <f t="shared" si="2236"/>
        <v/>
      </c>
      <c r="DW6623" s="55" t="e">
        <f t="shared" si="2219"/>
        <v>#N/A</v>
      </c>
      <c r="DX6623" s="90" t="e">
        <f t="shared" si="2220"/>
        <v>#N/A</v>
      </c>
    </row>
    <row r="6624" spans="2:128">
      <c r="B6624" s="221"/>
      <c r="C6624" s="159"/>
      <c r="DE6624" s="72" t="str">
        <f t="shared" si="2221"/>
        <v/>
      </c>
      <c r="DF6624" s="73" t="str">
        <f t="shared" si="2222"/>
        <v/>
      </c>
      <c r="DG6624" s="73" t="str">
        <f t="shared" si="2223"/>
        <v/>
      </c>
      <c r="DH6624" s="73" t="str">
        <f t="shared" si="2224"/>
        <v/>
      </c>
      <c r="DI6624" s="73" t="str">
        <f t="shared" si="2225"/>
        <v/>
      </c>
      <c r="DJ6624" s="73" t="str">
        <f t="shared" si="2226"/>
        <v/>
      </c>
      <c r="DK6624" s="73" t="str">
        <f t="shared" si="2227"/>
        <v/>
      </c>
      <c r="DL6624" s="73" t="str">
        <f t="shared" si="2228"/>
        <v/>
      </c>
      <c r="DM6624" s="73" t="str">
        <f t="shared" si="2229"/>
        <v/>
      </c>
      <c r="DN6624" s="73" t="str">
        <f t="shared" si="2237"/>
        <v/>
      </c>
      <c r="DO6624" s="73" t="str">
        <f t="shared" si="2230"/>
        <v/>
      </c>
      <c r="DP6624" s="73" t="str">
        <f t="shared" si="2231"/>
        <v/>
      </c>
      <c r="DQ6624" s="73" t="str">
        <f t="shared" si="2232"/>
        <v/>
      </c>
      <c r="DR6624" s="73" t="str">
        <f t="shared" si="2233"/>
        <v/>
      </c>
      <c r="DS6624" s="73" t="str">
        <f t="shared" si="2234"/>
        <v/>
      </c>
      <c r="DT6624" s="70" t="str">
        <f t="shared" si="2235"/>
        <v/>
      </c>
      <c r="DU6624" s="70" t="str">
        <f t="shared" si="2236"/>
        <v/>
      </c>
      <c r="DW6624" s="55" t="e">
        <f t="shared" si="2219"/>
        <v>#N/A</v>
      </c>
      <c r="DX6624" s="90" t="e">
        <f t="shared" si="2220"/>
        <v>#N/A</v>
      </c>
    </row>
    <row r="6625" spans="2:128">
      <c r="B6625" s="221"/>
      <c r="C6625" s="159"/>
      <c r="DE6625" s="72" t="str">
        <f t="shared" si="2221"/>
        <v/>
      </c>
      <c r="DF6625" s="73" t="str">
        <f t="shared" si="2222"/>
        <v/>
      </c>
      <c r="DG6625" s="73" t="str">
        <f t="shared" si="2223"/>
        <v/>
      </c>
      <c r="DH6625" s="73" t="str">
        <f t="shared" si="2224"/>
        <v/>
      </c>
      <c r="DI6625" s="73" t="str">
        <f t="shared" si="2225"/>
        <v/>
      </c>
      <c r="DJ6625" s="73" t="str">
        <f t="shared" si="2226"/>
        <v/>
      </c>
      <c r="DK6625" s="73" t="str">
        <f t="shared" si="2227"/>
        <v/>
      </c>
      <c r="DL6625" s="73" t="str">
        <f t="shared" si="2228"/>
        <v/>
      </c>
      <c r="DM6625" s="73" t="str">
        <f t="shared" si="2229"/>
        <v/>
      </c>
      <c r="DN6625" s="73" t="str">
        <f t="shared" si="2237"/>
        <v/>
      </c>
      <c r="DO6625" s="73" t="str">
        <f t="shared" si="2230"/>
        <v/>
      </c>
      <c r="DP6625" s="73" t="str">
        <f t="shared" si="2231"/>
        <v/>
      </c>
      <c r="DQ6625" s="73" t="str">
        <f t="shared" si="2232"/>
        <v/>
      </c>
      <c r="DR6625" s="73" t="str">
        <f t="shared" si="2233"/>
        <v/>
      </c>
      <c r="DS6625" s="73" t="str">
        <f t="shared" si="2234"/>
        <v/>
      </c>
      <c r="DT6625" s="70" t="str">
        <f t="shared" si="2235"/>
        <v/>
      </c>
      <c r="DU6625" s="70" t="str">
        <f t="shared" si="2236"/>
        <v/>
      </c>
      <c r="DW6625" s="55" t="e">
        <f t="shared" si="2219"/>
        <v>#N/A</v>
      </c>
      <c r="DX6625" s="90" t="e">
        <f t="shared" si="2220"/>
        <v>#N/A</v>
      </c>
    </row>
    <row r="6626" spans="2:128">
      <c r="B6626" s="221"/>
      <c r="C6626" s="159"/>
      <c r="DE6626" s="72" t="str">
        <f t="shared" si="2221"/>
        <v/>
      </c>
      <c r="DF6626" s="73" t="str">
        <f t="shared" si="2222"/>
        <v/>
      </c>
      <c r="DG6626" s="73" t="str">
        <f t="shared" si="2223"/>
        <v/>
      </c>
      <c r="DH6626" s="73" t="str">
        <f t="shared" si="2224"/>
        <v/>
      </c>
      <c r="DI6626" s="73" t="str">
        <f t="shared" si="2225"/>
        <v/>
      </c>
      <c r="DJ6626" s="73" t="str">
        <f t="shared" si="2226"/>
        <v/>
      </c>
      <c r="DK6626" s="73" t="str">
        <f t="shared" si="2227"/>
        <v/>
      </c>
      <c r="DL6626" s="73" t="str">
        <f t="shared" si="2228"/>
        <v/>
      </c>
      <c r="DM6626" s="73" t="str">
        <f t="shared" si="2229"/>
        <v/>
      </c>
      <c r="DN6626" s="73" t="str">
        <f t="shared" si="2237"/>
        <v/>
      </c>
      <c r="DO6626" s="73" t="str">
        <f t="shared" si="2230"/>
        <v/>
      </c>
      <c r="DP6626" s="73" t="str">
        <f t="shared" si="2231"/>
        <v/>
      </c>
      <c r="DQ6626" s="73" t="str">
        <f t="shared" si="2232"/>
        <v/>
      </c>
      <c r="DR6626" s="73" t="str">
        <f t="shared" si="2233"/>
        <v/>
      </c>
      <c r="DS6626" s="73" t="str">
        <f t="shared" si="2234"/>
        <v/>
      </c>
      <c r="DT6626" s="70" t="str">
        <f t="shared" si="2235"/>
        <v/>
      </c>
      <c r="DU6626" s="70" t="str">
        <f t="shared" si="2236"/>
        <v/>
      </c>
      <c r="DW6626" s="55" t="e">
        <f t="shared" si="2219"/>
        <v>#N/A</v>
      </c>
      <c r="DX6626" s="90" t="e">
        <f t="shared" si="2220"/>
        <v>#N/A</v>
      </c>
    </row>
    <row r="6627" spans="2:128">
      <c r="B6627" s="221"/>
      <c r="C6627" s="159"/>
      <c r="DE6627" s="72" t="str">
        <f t="shared" si="2221"/>
        <v/>
      </c>
      <c r="DF6627" s="73" t="str">
        <f t="shared" si="2222"/>
        <v/>
      </c>
      <c r="DG6627" s="73" t="str">
        <f t="shared" si="2223"/>
        <v/>
      </c>
      <c r="DH6627" s="73" t="str">
        <f t="shared" si="2224"/>
        <v/>
      </c>
      <c r="DI6627" s="73" t="str">
        <f t="shared" si="2225"/>
        <v/>
      </c>
      <c r="DJ6627" s="73" t="str">
        <f t="shared" si="2226"/>
        <v/>
      </c>
      <c r="DK6627" s="73" t="str">
        <f t="shared" si="2227"/>
        <v/>
      </c>
      <c r="DL6627" s="73" t="str">
        <f t="shared" si="2228"/>
        <v/>
      </c>
      <c r="DM6627" s="73" t="str">
        <f t="shared" si="2229"/>
        <v/>
      </c>
      <c r="DN6627" s="73" t="str">
        <f t="shared" si="2237"/>
        <v/>
      </c>
      <c r="DO6627" s="73" t="str">
        <f t="shared" si="2230"/>
        <v/>
      </c>
      <c r="DP6627" s="73" t="str">
        <f t="shared" si="2231"/>
        <v/>
      </c>
      <c r="DQ6627" s="73" t="str">
        <f t="shared" si="2232"/>
        <v/>
      </c>
      <c r="DR6627" s="73" t="str">
        <f t="shared" si="2233"/>
        <v/>
      </c>
      <c r="DS6627" s="73" t="str">
        <f t="shared" si="2234"/>
        <v/>
      </c>
      <c r="DT6627" s="70" t="str">
        <f t="shared" si="2235"/>
        <v/>
      </c>
      <c r="DU6627" s="70" t="str">
        <f t="shared" si="2236"/>
        <v/>
      </c>
      <c r="DW6627" s="55" t="e">
        <f t="shared" si="2219"/>
        <v>#N/A</v>
      </c>
      <c r="DX6627" s="90" t="e">
        <f t="shared" si="2220"/>
        <v>#N/A</v>
      </c>
    </row>
    <row r="6628" spans="2:128">
      <c r="B6628" s="221"/>
      <c r="C6628" s="159"/>
      <c r="DE6628" s="72" t="str">
        <f t="shared" si="2221"/>
        <v/>
      </c>
      <c r="DF6628" s="73" t="str">
        <f t="shared" si="2222"/>
        <v/>
      </c>
      <c r="DG6628" s="73" t="str">
        <f t="shared" si="2223"/>
        <v/>
      </c>
      <c r="DH6628" s="73" t="str">
        <f t="shared" si="2224"/>
        <v/>
      </c>
      <c r="DI6628" s="73" t="str">
        <f t="shared" si="2225"/>
        <v/>
      </c>
      <c r="DJ6628" s="73" t="str">
        <f t="shared" si="2226"/>
        <v/>
      </c>
      <c r="DK6628" s="73" t="str">
        <f t="shared" si="2227"/>
        <v/>
      </c>
      <c r="DL6628" s="73" t="str">
        <f t="shared" si="2228"/>
        <v/>
      </c>
      <c r="DM6628" s="73" t="str">
        <f t="shared" si="2229"/>
        <v/>
      </c>
      <c r="DN6628" s="73" t="str">
        <f t="shared" si="2237"/>
        <v/>
      </c>
      <c r="DO6628" s="73" t="str">
        <f t="shared" si="2230"/>
        <v/>
      </c>
      <c r="DP6628" s="73" t="str">
        <f t="shared" si="2231"/>
        <v/>
      </c>
      <c r="DQ6628" s="73" t="str">
        <f t="shared" si="2232"/>
        <v/>
      </c>
      <c r="DR6628" s="73" t="str">
        <f t="shared" si="2233"/>
        <v/>
      </c>
      <c r="DS6628" s="73" t="str">
        <f t="shared" si="2234"/>
        <v/>
      </c>
      <c r="DT6628" s="70" t="str">
        <f t="shared" si="2235"/>
        <v/>
      </c>
      <c r="DU6628" s="70" t="str">
        <f t="shared" si="2236"/>
        <v/>
      </c>
      <c r="DW6628" s="55" t="e">
        <f t="shared" si="2219"/>
        <v>#N/A</v>
      </c>
      <c r="DX6628" s="90" t="e">
        <f t="shared" si="2220"/>
        <v>#N/A</v>
      </c>
    </row>
    <row r="6629" spans="2:128">
      <c r="B6629" s="221"/>
      <c r="C6629" s="159"/>
      <c r="DE6629" s="72" t="str">
        <f t="shared" si="2221"/>
        <v/>
      </c>
      <c r="DF6629" s="73" t="str">
        <f t="shared" si="2222"/>
        <v/>
      </c>
      <c r="DG6629" s="73" t="str">
        <f t="shared" si="2223"/>
        <v/>
      </c>
      <c r="DH6629" s="73" t="str">
        <f t="shared" si="2224"/>
        <v/>
      </c>
      <c r="DI6629" s="73" t="str">
        <f t="shared" si="2225"/>
        <v/>
      </c>
      <c r="DJ6629" s="73" t="str">
        <f t="shared" si="2226"/>
        <v/>
      </c>
      <c r="DK6629" s="73" t="str">
        <f t="shared" si="2227"/>
        <v/>
      </c>
      <c r="DL6629" s="73" t="str">
        <f t="shared" si="2228"/>
        <v/>
      </c>
      <c r="DM6629" s="73" t="str">
        <f t="shared" si="2229"/>
        <v/>
      </c>
      <c r="DN6629" s="73" t="str">
        <f t="shared" si="2237"/>
        <v/>
      </c>
      <c r="DO6629" s="73" t="str">
        <f t="shared" si="2230"/>
        <v/>
      </c>
      <c r="DP6629" s="73" t="str">
        <f t="shared" si="2231"/>
        <v/>
      </c>
      <c r="DQ6629" s="73" t="str">
        <f t="shared" si="2232"/>
        <v/>
      </c>
      <c r="DR6629" s="73" t="str">
        <f t="shared" si="2233"/>
        <v/>
      </c>
      <c r="DS6629" s="73" t="str">
        <f t="shared" si="2234"/>
        <v/>
      </c>
      <c r="DT6629" s="70" t="str">
        <f t="shared" si="2235"/>
        <v/>
      </c>
      <c r="DU6629" s="70" t="str">
        <f t="shared" si="2236"/>
        <v/>
      </c>
      <c r="DW6629" s="55" t="e">
        <f t="shared" si="2219"/>
        <v>#N/A</v>
      </c>
      <c r="DX6629" s="90" t="e">
        <f t="shared" si="2220"/>
        <v>#N/A</v>
      </c>
    </row>
    <row r="6630" spans="2:128">
      <c r="B6630" s="221"/>
      <c r="C6630" s="159"/>
      <c r="DE6630" s="72" t="str">
        <f t="shared" si="2221"/>
        <v/>
      </c>
      <c r="DF6630" s="73" t="str">
        <f t="shared" si="2222"/>
        <v/>
      </c>
      <c r="DG6630" s="73" t="str">
        <f t="shared" si="2223"/>
        <v/>
      </c>
      <c r="DH6630" s="73" t="str">
        <f t="shared" si="2224"/>
        <v/>
      </c>
      <c r="DI6630" s="73" t="str">
        <f t="shared" si="2225"/>
        <v/>
      </c>
      <c r="DJ6630" s="73" t="str">
        <f t="shared" si="2226"/>
        <v/>
      </c>
      <c r="DK6630" s="73" t="str">
        <f t="shared" si="2227"/>
        <v/>
      </c>
      <c r="DL6630" s="73" t="str">
        <f t="shared" si="2228"/>
        <v/>
      </c>
      <c r="DM6630" s="73" t="str">
        <f t="shared" si="2229"/>
        <v/>
      </c>
      <c r="DN6630" s="73" t="str">
        <f t="shared" si="2237"/>
        <v/>
      </c>
      <c r="DO6630" s="73" t="str">
        <f t="shared" si="2230"/>
        <v/>
      </c>
      <c r="DP6630" s="73" t="str">
        <f t="shared" si="2231"/>
        <v/>
      </c>
      <c r="DQ6630" s="73" t="str">
        <f t="shared" si="2232"/>
        <v/>
      </c>
      <c r="DR6630" s="73" t="str">
        <f t="shared" si="2233"/>
        <v/>
      </c>
      <c r="DS6630" s="73" t="str">
        <f t="shared" si="2234"/>
        <v/>
      </c>
      <c r="DT6630" s="70" t="str">
        <f t="shared" si="2235"/>
        <v/>
      </c>
      <c r="DU6630" s="70" t="str">
        <f t="shared" si="2236"/>
        <v/>
      </c>
      <c r="DW6630" s="55" t="e">
        <f t="shared" si="2219"/>
        <v>#N/A</v>
      </c>
      <c r="DX6630" s="90" t="e">
        <f t="shared" si="2220"/>
        <v>#N/A</v>
      </c>
    </row>
    <row r="6631" spans="2:128">
      <c r="B6631" s="221"/>
      <c r="C6631" s="159"/>
      <c r="DE6631" s="72" t="str">
        <f t="shared" si="2221"/>
        <v/>
      </c>
      <c r="DF6631" s="73" t="str">
        <f t="shared" si="2222"/>
        <v/>
      </c>
      <c r="DG6631" s="73" t="str">
        <f t="shared" si="2223"/>
        <v/>
      </c>
      <c r="DH6631" s="73" t="str">
        <f t="shared" si="2224"/>
        <v/>
      </c>
      <c r="DI6631" s="73" t="str">
        <f t="shared" si="2225"/>
        <v/>
      </c>
      <c r="DJ6631" s="73" t="str">
        <f t="shared" si="2226"/>
        <v/>
      </c>
      <c r="DK6631" s="73" t="str">
        <f t="shared" si="2227"/>
        <v/>
      </c>
      <c r="DL6631" s="73" t="str">
        <f t="shared" si="2228"/>
        <v/>
      </c>
      <c r="DM6631" s="73" t="str">
        <f t="shared" si="2229"/>
        <v/>
      </c>
      <c r="DN6631" s="73" t="str">
        <f t="shared" si="2237"/>
        <v/>
      </c>
      <c r="DO6631" s="73" t="str">
        <f t="shared" si="2230"/>
        <v/>
      </c>
      <c r="DP6631" s="73" t="str">
        <f t="shared" si="2231"/>
        <v/>
      </c>
      <c r="DQ6631" s="73" t="str">
        <f t="shared" si="2232"/>
        <v/>
      </c>
      <c r="DR6631" s="73" t="str">
        <f t="shared" si="2233"/>
        <v/>
      </c>
      <c r="DS6631" s="73" t="str">
        <f t="shared" si="2234"/>
        <v/>
      </c>
      <c r="DT6631" s="70" t="str">
        <f t="shared" si="2235"/>
        <v/>
      </c>
      <c r="DU6631" s="70" t="str">
        <f t="shared" si="2236"/>
        <v/>
      </c>
      <c r="DW6631" s="55" t="e">
        <f t="shared" si="2219"/>
        <v>#N/A</v>
      </c>
      <c r="DX6631" s="90" t="e">
        <f t="shared" si="2220"/>
        <v>#N/A</v>
      </c>
    </row>
    <row r="6632" spans="2:128">
      <c r="B6632" s="221"/>
      <c r="C6632" s="159"/>
      <c r="DE6632" s="72" t="str">
        <f t="shared" si="2221"/>
        <v/>
      </c>
      <c r="DF6632" s="73" t="str">
        <f t="shared" si="2222"/>
        <v/>
      </c>
      <c r="DG6632" s="73" t="str">
        <f t="shared" si="2223"/>
        <v/>
      </c>
      <c r="DH6632" s="73" t="str">
        <f t="shared" si="2224"/>
        <v/>
      </c>
      <c r="DI6632" s="73" t="str">
        <f t="shared" si="2225"/>
        <v/>
      </c>
      <c r="DJ6632" s="73" t="str">
        <f t="shared" si="2226"/>
        <v/>
      </c>
      <c r="DK6632" s="73" t="str">
        <f t="shared" si="2227"/>
        <v/>
      </c>
      <c r="DL6632" s="73" t="str">
        <f t="shared" si="2228"/>
        <v/>
      </c>
      <c r="DM6632" s="73" t="str">
        <f t="shared" si="2229"/>
        <v/>
      </c>
      <c r="DN6632" s="73" t="str">
        <f t="shared" si="2237"/>
        <v/>
      </c>
      <c r="DO6632" s="73" t="str">
        <f t="shared" si="2230"/>
        <v/>
      </c>
      <c r="DP6632" s="73" t="str">
        <f t="shared" si="2231"/>
        <v/>
      </c>
      <c r="DQ6632" s="73" t="str">
        <f t="shared" si="2232"/>
        <v/>
      </c>
      <c r="DR6632" s="73" t="str">
        <f t="shared" si="2233"/>
        <v/>
      </c>
      <c r="DS6632" s="73" t="str">
        <f t="shared" si="2234"/>
        <v/>
      </c>
      <c r="DT6632" s="70" t="str">
        <f t="shared" si="2235"/>
        <v/>
      </c>
      <c r="DU6632" s="70" t="str">
        <f t="shared" si="2236"/>
        <v/>
      </c>
      <c r="DW6632" s="55" t="e">
        <f t="shared" si="2219"/>
        <v>#N/A</v>
      </c>
      <c r="DX6632" s="90" t="e">
        <f t="shared" si="2220"/>
        <v>#N/A</v>
      </c>
    </row>
    <row r="6633" spans="2:128">
      <c r="B6633" s="221"/>
      <c r="C6633" s="159"/>
      <c r="DE6633" s="72" t="str">
        <f t="shared" si="2221"/>
        <v/>
      </c>
      <c r="DF6633" s="73" t="str">
        <f t="shared" si="2222"/>
        <v/>
      </c>
      <c r="DG6633" s="73" t="str">
        <f t="shared" si="2223"/>
        <v/>
      </c>
      <c r="DH6633" s="73" t="str">
        <f t="shared" si="2224"/>
        <v/>
      </c>
      <c r="DI6633" s="73" t="str">
        <f t="shared" si="2225"/>
        <v/>
      </c>
      <c r="DJ6633" s="73" t="str">
        <f t="shared" si="2226"/>
        <v/>
      </c>
      <c r="DK6633" s="73" t="str">
        <f t="shared" si="2227"/>
        <v/>
      </c>
      <c r="DL6633" s="73" t="str">
        <f t="shared" si="2228"/>
        <v/>
      </c>
      <c r="DM6633" s="73" t="str">
        <f t="shared" si="2229"/>
        <v/>
      </c>
      <c r="DN6633" s="73" t="str">
        <f t="shared" si="2237"/>
        <v/>
      </c>
      <c r="DO6633" s="73" t="str">
        <f t="shared" si="2230"/>
        <v/>
      </c>
      <c r="DP6633" s="73" t="str">
        <f t="shared" si="2231"/>
        <v/>
      </c>
      <c r="DQ6633" s="73" t="str">
        <f t="shared" si="2232"/>
        <v/>
      </c>
      <c r="DR6633" s="73" t="str">
        <f t="shared" si="2233"/>
        <v/>
      </c>
      <c r="DS6633" s="73" t="str">
        <f t="shared" si="2234"/>
        <v/>
      </c>
      <c r="DT6633" s="70" t="str">
        <f t="shared" si="2235"/>
        <v/>
      </c>
      <c r="DU6633" s="70" t="str">
        <f t="shared" si="2236"/>
        <v/>
      </c>
      <c r="DW6633" s="55" t="e">
        <f t="shared" si="2219"/>
        <v>#N/A</v>
      </c>
      <c r="DX6633" s="90" t="e">
        <f t="shared" si="2220"/>
        <v>#N/A</v>
      </c>
    </row>
    <row r="6634" spans="2:128">
      <c r="B6634" s="221"/>
      <c r="C6634" s="159"/>
      <c r="DE6634" s="72" t="str">
        <f t="shared" si="2221"/>
        <v/>
      </c>
      <c r="DF6634" s="73" t="str">
        <f t="shared" si="2222"/>
        <v/>
      </c>
      <c r="DG6634" s="73" t="str">
        <f t="shared" si="2223"/>
        <v/>
      </c>
      <c r="DH6634" s="73" t="str">
        <f t="shared" si="2224"/>
        <v/>
      </c>
      <c r="DI6634" s="73" t="str">
        <f t="shared" si="2225"/>
        <v/>
      </c>
      <c r="DJ6634" s="73" t="str">
        <f t="shared" si="2226"/>
        <v/>
      </c>
      <c r="DK6634" s="73" t="str">
        <f t="shared" si="2227"/>
        <v/>
      </c>
      <c r="DL6634" s="73" t="str">
        <f t="shared" si="2228"/>
        <v/>
      </c>
      <c r="DM6634" s="73" t="str">
        <f t="shared" si="2229"/>
        <v/>
      </c>
      <c r="DN6634" s="73" t="str">
        <f t="shared" si="2237"/>
        <v/>
      </c>
      <c r="DO6634" s="73" t="str">
        <f t="shared" si="2230"/>
        <v/>
      </c>
      <c r="DP6634" s="73" t="str">
        <f t="shared" si="2231"/>
        <v/>
      </c>
      <c r="DQ6634" s="73" t="str">
        <f t="shared" si="2232"/>
        <v/>
      </c>
      <c r="DR6634" s="73" t="str">
        <f t="shared" si="2233"/>
        <v/>
      </c>
      <c r="DS6634" s="73" t="str">
        <f t="shared" si="2234"/>
        <v/>
      </c>
      <c r="DT6634" s="70" t="str">
        <f t="shared" si="2235"/>
        <v/>
      </c>
      <c r="DU6634" s="70" t="str">
        <f t="shared" si="2236"/>
        <v/>
      </c>
      <c r="DW6634" s="55" t="e">
        <f t="shared" ref="DW6634:DW6697" si="2238">IF(B6622="",NA(),B6622)</f>
        <v>#N/A</v>
      </c>
      <c r="DX6634" s="90" t="e">
        <f t="shared" ref="DX6634:DX6697" si="2239">IF(C6622="",NA(),C6622)</f>
        <v>#N/A</v>
      </c>
    </row>
    <row r="6635" spans="2:128">
      <c r="B6635" s="221"/>
      <c r="C6635" s="159"/>
      <c r="DE6635" s="72" t="str">
        <f t="shared" si="2221"/>
        <v/>
      </c>
      <c r="DF6635" s="73" t="str">
        <f t="shared" si="2222"/>
        <v/>
      </c>
      <c r="DG6635" s="73" t="str">
        <f t="shared" si="2223"/>
        <v/>
      </c>
      <c r="DH6635" s="73" t="str">
        <f t="shared" si="2224"/>
        <v/>
      </c>
      <c r="DI6635" s="73" t="str">
        <f t="shared" si="2225"/>
        <v/>
      </c>
      <c r="DJ6635" s="73" t="str">
        <f t="shared" si="2226"/>
        <v/>
      </c>
      <c r="DK6635" s="73" t="str">
        <f t="shared" si="2227"/>
        <v/>
      </c>
      <c r="DL6635" s="73" t="str">
        <f t="shared" si="2228"/>
        <v/>
      </c>
      <c r="DM6635" s="73" t="str">
        <f t="shared" si="2229"/>
        <v/>
      </c>
      <c r="DN6635" s="73" t="str">
        <f t="shared" si="2237"/>
        <v/>
      </c>
      <c r="DO6635" s="73" t="str">
        <f t="shared" si="2230"/>
        <v/>
      </c>
      <c r="DP6635" s="73" t="str">
        <f t="shared" si="2231"/>
        <v/>
      </c>
      <c r="DQ6635" s="73" t="str">
        <f t="shared" si="2232"/>
        <v/>
      </c>
      <c r="DR6635" s="73" t="str">
        <f t="shared" si="2233"/>
        <v/>
      </c>
      <c r="DS6635" s="73" t="str">
        <f t="shared" si="2234"/>
        <v/>
      </c>
      <c r="DT6635" s="70" t="str">
        <f t="shared" si="2235"/>
        <v/>
      </c>
      <c r="DU6635" s="70" t="str">
        <f t="shared" si="2236"/>
        <v/>
      </c>
      <c r="DW6635" s="55" t="e">
        <f t="shared" si="2238"/>
        <v>#N/A</v>
      </c>
      <c r="DX6635" s="90" t="e">
        <f t="shared" si="2239"/>
        <v>#N/A</v>
      </c>
    </row>
    <row r="6636" spans="2:128">
      <c r="B6636" s="221"/>
      <c r="C6636" s="159"/>
      <c r="DE6636" s="72" t="str">
        <f t="shared" si="2221"/>
        <v/>
      </c>
      <c r="DF6636" s="73" t="str">
        <f t="shared" si="2222"/>
        <v/>
      </c>
      <c r="DG6636" s="73" t="str">
        <f t="shared" si="2223"/>
        <v/>
      </c>
      <c r="DH6636" s="73" t="str">
        <f t="shared" si="2224"/>
        <v/>
      </c>
      <c r="DI6636" s="73" t="str">
        <f t="shared" si="2225"/>
        <v/>
      </c>
      <c r="DJ6636" s="73" t="str">
        <f t="shared" si="2226"/>
        <v/>
      </c>
      <c r="DK6636" s="73" t="str">
        <f t="shared" si="2227"/>
        <v/>
      </c>
      <c r="DL6636" s="73" t="str">
        <f t="shared" si="2228"/>
        <v/>
      </c>
      <c r="DM6636" s="73" t="str">
        <f t="shared" si="2229"/>
        <v/>
      </c>
      <c r="DN6636" s="73" t="str">
        <f t="shared" si="2237"/>
        <v/>
      </c>
      <c r="DO6636" s="73" t="str">
        <f t="shared" si="2230"/>
        <v/>
      </c>
      <c r="DP6636" s="73" t="str">
        <f t="shared" si="2231"/>
        <v/>
      </c>
      <c r="DQ6636" s="73" t="str">
        <f t="shared" si="2232"/>
        <v/>
      </c>
      <c r="DR6636" s="73" t="str">
        <f t="shared" si="2233"/>
        <v/>
      </c>
      <c r="DS6636" s="73" t="str">
        <f t="shared" si="2234"/>
        <v/>
      </c>
      <c r="DT6636" s="70" t="str">
        <f t="shared" si="2235"/>
        <v/>
      </c>
      <c r="DU6636" s="70" t="str">
        <f t="shared" si="2236"/>
        <v/>
      </c>
      <c r="DW6636" s="55" t="e">
        <f t="shared" si="2238"/>
        <v>#N/A</v>
      </c>
      <c r="DX6636" s="90" t="e">
        <f t="shared" si="2239"/>
        <v>#N/A</v>
      </c>
    </row>
    <row r="6637" spans="2:128">
      <c r="B6637" s="221"/>
      <c r="C6637" s="159"/>
      <c r="DE6637" s="72" t="str">
        <f t="shared" si="2221"/>
        <v/>
      </c>
      <c r="DF6637" s="73" t="str">
        <f t="shared" si="2222"/>
        <v/>
      </c>
      <c r="DG6637" s="73" t="str">
        <f t="shared" si="2223"/>
        <v/>
      </c>
      <c r="DH6637" s="73" t="str">
        <f t="shared" si="2224"/>
        <v/>
      </c>
      <c r="DI6637" s="73" t="str">
        <f t="shared" si="2225"/>
        <v/>
      </c>
      <c r="DJ6637" s="73" t="str">
        <f t="shared" si="2226"/>
        <v/>
      </c>
      <c r="DK6637" s="73" t="str">
        <f t="shared" si="2227"/>
        <v/>
      </c>
      <c r="DL6637" s="73" t="str">
        <f t="shared" si="2228"/>
        <v/>
      </c>
      <c r="DM6637" s="73" t="str">
        <f t="shared" si="2229"/>
        <v/>
      </c>
      <c r="DN6637" s="73" t="str">
        <f t="shared" si="2237"/>
        <v/>
      </c>
      <c r="DO6637" s="73" t="str">
        <f t="shared" si="2230"/>
        <v/>
      </c>
      <c r="DP6637" s="73" t="str">
        <f t="shared" si="2231"/>
        <v/>
      </c>
      <c r="DQ6637" s="73" t="str">
        <f t="shared" si="2232"/>
        <v/>
      </c>
      <c r="DR6637" s="73" t="str">
        <f t="shared" si="2233"/>
        <v/>
      </c>
      <c r="DS6637" s="73" t="str">
        <f t="shared" si="2234"/>
        <v/>
      </c>
      <c r="DT6637" s="70" t="str">
        <f t="shared" si="2235"/>
        <v/>
      </c>
      <c r="DU6637" s="70" t="str">
        <f t="shared" si="2236"/>
        <v/>
      </c>
      <c r="DW6637" s="55" t="e">
        <f t="shared" si="2238"/>
        <v>#N/A</v>
      </c>
      <c r="DX6637" s="90" t="e">
        <f t="shared" si="2239"/>
        <v>#N/A</v>
      </c>
    </row>
    <row r="6638" spans="2:128">
      <c r="B6638" s="221"/>
      <c r="C6638" s="159"/>
      <c r="DE6638" s="72" t="str">
        <f t="shared" si="2221"/>
        <v/>
      </c>
      <c r="DF6638" s="73" t="str">
        <f t="shared" si="2222"/>
        <v/>
      </c>
      <c r="DG6638" s="73" t="str">
        <f t="shared" si="2223"/>
        <v/>
      </c>
      <c r="DH6638" s="73" t="str">
        <f t="shared" si="2224"/>
        <v/>
      </c>
      <c r="DI6638" s="73" t="str">
        <f t="shared" si="2225"/>
        <v/>
      </c>
      <c r="DJ6638" s="73" t="str">
        <f t="shared" si="2226"/>
        <v/>
      </c>
      <c r="DK6638" s="73" t="str">
        <f t="shared" si="2227"/>
        <v/>
      </c>
      <c r="DL6638" s="73" t="str">
        <f t="shared" si="2228"/>
        <v/>
      </c>
      <c r="DM6638" s="73" t="str">
        <f t="shared" si="2229"/>
        <v/>
      </c>
      <c r="DN6638" s="73" t="str">
        <f t="shared" si="2237"/>
        <v/>
      </c>
      <c r="DO6638" s="73" t="str">
        <f t="shared" si="2230"/>
        <v/>
      </c>
      <c r="DP6638" s="73" t="str">
        <f t="shared" si="2231"/>
        <v/>
      </c>
      <c r="DQ6638" s="73" t="str">
        <f t="shared" si="2232"/>
        <v/>
      </c>
      <c r="DR6638" s="73" t="str">
        <f t="shared" si="2233"/>
        <v/>
      </c>
      <c r="DS6638" s="73" t="str">
        <f t="shared" si="2234"/>
        <v/>
      </c>
      <c r="DT6638" s="70" t="str">
        <f t="shared" si="2235"/>
        <v/>
      </c>
      <c r="DU6638" s="70" t="str">
        <f t="shared" si="2236"/>
        <v/>
      </c>
      <c r="DW6638" s="55" t="e">
        <f t="shared" si="2238"/>
        <v>#N/A</v>
      </c>
      <c r="DX6638" s="90" t="e">
        <f t="shared" si="2239"/>
        <v>#N/A</v>
      </c>
    </row>
    <row r="6639" spans="2:128">
      <c r="B6639" s="221"/>
      <c r="C6639" s="159"/>
      <c r="DE6639" s="72" t="str">
        <f t="shared" si="2221"/>
        <v/>
      </c>
      <c r="DF6639" s="73" t="str">
        <f t="shared" si="2222"/>
        <v/>
      </c>
      <c r="DG6639" s="73" t="str">
        <f t="shared" si="2223"/>
        <v/>
      </c>
      <c r="DH6639" s="73" t="str">
        <f t="shared" si="2224"/>
        <v/>
      </c>
      <c r="DI6639" s="73" t="str">
        <f t="shared" si="2225"/>
        <v/>
      </c>
      <c r="DJ6639" s="73" t="str">
        <f t="shared" si="2226"/>
        <v/>
      </c>
      <c r="DK6639" s="73" t="str">
        <f t="shared" si="2227"/>
        <v/>
      </c>
      <c r="DL6639" s="73" t="str">
        <f t="shared" si="2228"/>
        <v/>
      </c>
      <c r="DM6639" s="73" t="str">
        <f t="shared" si="2229"/>
        <v/>
      </c>
      <c r="DN6639" s="73" t="str">
        <f t="shared" si="2237"/>
        <v/>
      </c>
      <c r="DO6639" s="73" t="str">
        <f t="shared" si="2230"/>
        <v/>
      </c>
      <c r="DP6639" s="73" t="str">
        <f t="shared" si="2231"/>
        <v/>
      </c>
      <c r="DQ6639" s="73" t="str">
        <f t="shared" si="2232"/>
        <v/>
      </c>
      <c r="DR6639" s="73" t="str">
        <f t="shared" si="2233"/>
        <v/>
      </c>
      <c r="DS6639" s="73" t="str">
        <f t="shared" si="2234"/>
        <v/>
      </c>
      <c r="DT6639" s="70" t="str">
        <f t="shared" si="2235"/>
        <v/>
      </c>
      <c r="DU6639" s="70" t="str">
        <f t="shared" si="2236"/>
        <v/>
      </c>
      <c r="DW6639" s="55" t="e">
        <f t="shared" si="2238"/>
        <v>#N/A</v>
      </c>
      <c r="DX6639" s="90" t="e">
        <f t="shared" si="2239"/>
        <v>#N/A</v>
      </c>
    </row>
    <row r="6640" spans="2:128">
      <c r="B6640" s="221"/>
      <c r="C6640" s="159"/>
      <c r="DE6640" s="72" t="str">
        <f t="shared" si="2221"/>
        <v/>
      </c>
      <c r="DF6640" s="73" t="str">
        <f t="shared" si="2222"/>
        <v/>
      </c>
      <c r="DG6640" s="73" t="str">
        <f t="shared" si="2223"/>
        <v/>
      </c>
      <c r="DH6640" s="73" t="str">
        <f t="shared" si="2224"/>
        <v/>
      </c>
      <c r="DI6640" s="73" t="str">
        <f t="shared" si="2225"/>
        <v/>
      </c>
      <c r="DJ6640" s="73" t="str">
        <f t="shared" si="2226"/>
        <v/>
      </c>
      <c r="DK6640" s="73" t="str">
        <f t="shared" si="2227"/>
        <v/>
      </c>
      <c r="DL6640" s="73" t="str">
        <f t="shared" si="2228"/>
        <v/>
      </c>
      <c r="DM6640" s="73" t="str">
        <f t="shared" si="2229"/>
        <v/>
      </c>
      <c r="DN6640" s="73" t="str">
        <f t="shared" si="2237"/>
        <v/>
      </c>
      <c r="DO6640" s="73" t="str">
        <f t="shared" si="2230"/>
        <v/>
      </c>
      <c r="DP6640" s="73" t="str">
        <f t="shared" si="2231"/>
        <v/>
      </c>
      <c r="DQ6640" s="73" t="str">
        <f t="shared" si="2232"/>
        <v/>
      </c>
      <c r="DR6640" s="73" t="str">
        <f t="shared" si="2233"/>
        <v/>
      </c>
      <c r="DS6640" s="73" t="str">
        <f t="shared" si="2234"/>
        <v/>
      </c>
      <c r="DT6640" s="70" t="str">
        <f t="shared" si="2235"/>
        <v/>
      </c>
      <c r="DU6640" s="70" t="str">
        <f t="shared" si="2236"/>
        <v/>
      </c>
      <c r="DW6640" s="55" t="e">
        <f t="shared" si="2238"/>
        <v>#N/A</v>
      </c>
      <c r="DX6640" s="90" t="e">
        <f t="shared" si="2239"/>
        <v>#N/A</v>
      </c>
    </row>
    <row r="6641" spans="2:128">
      <c r="B6641" s="221"/>
      <c r="C6641" s="159"/>
      <c r="DE6641" s="72" t="str">
        <f t="shared" si="2221"/>
        <v/>
      </c>
      <c r="DF6641" s="73" t="str">
        <f t="shared" si="2222"/>
        <v/>
      </c>
      <c r="DG6641" s="73" t="str">
        <f t="shared" si="2223"/>
        <v/>
      </c>
      <c r="DH6641" s="73" t="str">
        <f t="shared" si="2224"/>
        <v/>
      </c>
      <c r="DI6641" s="73" t="str">
        <f t="shared" si="2225"/>
        <v/>
      </c>
      <c r="DJ6641" s="73" t="str">
        <f t="shared" si="2226"/>
        <v/>
      </c>
      <c r="DK6641" s="73" t="str">
        <f t="shared" si="2227"/>
        <v/>
      </c>
      <c r="DL6641" s="73" t="str">
        <f t="shared" si="2228"/>
        <v/>
      </c>
      <c r="DM6641" s="73" t="str">
        <f t="shared" si="2229"/>
        <v/>
      </c>
      <c r="DN6641" s="73" t="str">
        <f t="shared" si="2237"/>
        <v/>
      </c>
      <c r="DO6641" s="73" t="str">
        <f t="shared" si="2230"/>
        <v/>
      </c>
      <c r="DP6641" s="73" t="str">
        <f t="shared" si="2231"/>
        <v/>
      </c>
      <c r="DQ6641" s="73" t="str">
        <f t="shared" si="2232"/>
        <v/>
      </c>
      <c r="DR6641" s="73" t="str">
        <f t="shared" si="2233"/>
        <v/>
      </c>
      <c r="DS6641" s="73" t="str">
        <f t="shared" si="2234"/>
        <v/>
      </c>
      <c r="DT6641" s="70" t="str">
        <f t="shared" si="2235"/>
        <v/>
      </c>
      <c r="DU6641" s="70" t="str">
        <f t="shared" si="2236"/>
        <v/>
      </c>
      <c r="DW6641" s="55" t="e">
        <f t="shared" si="2238"/>
        <v>#N/A</v>
      </c>
      <c r="DX6641" s="90" t="e">
        <f t="shared" si="2239"/>
        <v>#N/A</v>
      </c>
    </row>
    <row r="6642" spans="2:128">
      <c r="B6642" s="221"/>
      <c r="C6642" s="159"/>
      <c r="DE6642" s="72" t="str">
        <f t="shared" si="2221"/>
        <v/>
      </c>
      <c r="DF6642" s="73" t="str">
        <f t="shared" si="2222"/>
        <v/>
      </c>
      <c r="DG6642" s="73" t="str">
        <f t="shared" si="2223"/>
        <v/>
      </c>
      <c r="DH6642" s="73" t="str">
        <f t="shared" si="2224"/>
        <v/>
      </c>
      <c r="DI6642" s="73" t="str">
        <f t="shared" si="2225"/>
        <v/>
      </c>
      <c r="DJ6642" s="73" t="str">
        <f t="shared" si="2226"/>
        <v/>
      </c>
      <c r="DK6642" s="73" t="str">
        <f t="shared" si="2227"/>
        <v/>
      </c>
      <c r="DL6642" s="73" t="str">
        <f t="shared" si="2228"/>
        <v/>
      </c>
      <c r="DM6642" s="73" t="str">
        <f t="shared" si="2229"/>
        <v/>
      </c>
      <c r="DN6642" s="73" t="str">
        <f t="shared" si="2237"/>
        <v/>
      </c>
      <c r="DO6642" s="73" t="str">
        <f t="shared" si="2230"/>
        <v/>
      </c>
      <c r="DP6642" s="73" t="str">
        <f t="shared" si="2231"/>
        <v/>
      </c>
      <c r="DQ6642" s="73" t="str">
        <f t="shared" si="2232"/>
        <v/>
      </c>
      <c r="DR6642" s="73" t="str">
        <f t="shared" si="2233"/>
        <v/>
      </c>
      <c r="DS6642" s="73" t="str">
        <f t="shared" si="2234"/>
        <v/>
      </c>
      <c r="DT6642" s="70" t="str">
        <f t="shared" si="2235"/>
        <v/>
      </c>
      <c r="DU6642" s="70" t="str">
        <f t="shared" si="2236"/>
        <v/>
      </c>
      <c r="DW6642" s="55" t="e">
        <f t="shared" si="2238"/>
        <v>#N/A</v>
      </c>
      <c r="DX6642" s="90" t="e">
        <f t="shared" si="2239"/>
        <v>#N/A</v>
      </c>
    </row>
    <row r="6643" spans="2:128">
      <c r="B6643" s="221"/>
      <c r="C6643" s="159"/>
      <c r="DE6643" s="72" t="str">
        <f t="shared" si="2221"/>
        <v/>
      </c>
      <c r="DF6643" s="73" t="str">
        <f t="shared" si="2222"/>
        <v/>
      </c>
      <c r="DG6643" s="73" t="str">
        <f t="shared" si="2223"/>
        <v/>
      </c>
      <c r="DH6643" s="73" t="str">
        <f t="shared" si="2224"/>
        <v/>
      </c>
      <c r="DI6643" s="73" t="str">
        <f t="shared" si="2225"/>
        <v/>
      </c>
      <c r="DJ6643" s="73" t="str">
        <f t="shared" si="2226"/>
        <v/>
      </c>
      <c r="DK6643" s="73" t="str">
        <f t="shared" si="2227"/>
        <v/>
      </c>
      <c r="DL6643" s="73" t="str">
        <f t="shared" si="2228"/>
        <v/>
      </c>
      <c r="DM6643" s="73" t="str">
        <f t="shared" si="2229"/>
        <v/>
      </c>
      <c r="DN6643" s="73" t="str">
        <f t="shared" si="2237"/>
        <v/>
      </c>
      <c r="DO6643" s="73" t="str">
        <f t="shared" si="2230"/>
        <v/>
      </c>
      <c r="DP6643" s="73" t="str">
        <f t="shared" si="2231"/>
        <v/>
      </c>
      <c r="DQ6643" s="73" t="str">
        <f t="shared" si="2232"/>
        <v/>
      </c>
      <c r="DR6643" s="73" t="str">
        <f t="shared" si="2233"/>
        <v/>
      </c>
      <c r="DS6643" s="73" t="str">
        <f t="shared" si="2234"/>
        <v/>
      </c>
      <c r="DT6643" s="70" t="str">
        <f t="shared" si="2235"/>
        <v/>
      </c>
      <c r="DU6643" s="70" t="str">
        <f t="shared" si="2236"/>
        <v/>
      </c>
      <c r="DW6643" s="55" t="e">
        <f t="shared" si="2238"/>
        <v>#N/A</v>
      </c>
      <c r="DX6643" s="90" t="e">
        <f t="shared" si="2239"/>
        <v>#N/A</v>
      </c>
    </row>
    <row r="6644" spans="2:128">
      <c r="B6644" s="221"/>
      <c r="C6644" s="159"/>
      <c r="DE6644" s="72" t="str">
        <f t="shared" si="2221"/>
        <v/>
      </c>
      <c r="DF6644" s="73" t="str">
        <f t="shared" si="2222"/>
        <v/>
      </c>
      <c r="DG6644" s="73" t="str">
        <f t="shared" si="2223"/>
        <v/>
      </c>
      <c r="DH6644" s="73" t="str">
        <f t="shared" si="2224"/>
        <v/>
      </c>
      <c r="DI6644" s="73" t="str">
        <f t="shared" si="2225"/>
        <v/>
      </c>
      <c r="DJ6644" s="73" t="str">
        <f t="shared" si="2226"/>
        <v/>
      </c>
      <c r="DK6644" s="73" t="str">
        <f t="shared" si="2227"/>
        <v/>
      </c>
      <c r="DL6644" s="73" t="str">
        <f t="shared" si="2228"/>
        <v/>
      </c>
      <c r="DM6644" s="73" t="str">
        <f t="shared" si="2229"/>
        <v/>
      </c>
      <c r="DN6644" s="73" t="str">
        <f t="shared" si="2237"/>
        <v/>
      </c>
      <c r="DO6644" s="73" t="str">
        <f t="shared" si="2230"/>
        <v/>
      </c>
      <c r="DP6644" s="73" t="str">
        <f t="shared" si="2231"/>
        <v/>
      </c>
      <c r="DQ6644" s="73" t="str">
        <f t="shared" si="2232"/>
        <v/>
      </c>
      <c r="DR6644" s="73" t="str">
        <f t="shared" si="2233"/>
        <v/>
      </c>
      <c r="DS6644" s="73" t="str">
        <f t="shared" si="2234"/>
        <v/>
      </c>
      <c r="DT6644" s="70" t="str">
        <f t="shared" si="2235"/>
        <v/>
      </c>
      <c r="DU6644" s="70" t="str">
        <f t="shared" si="2236"/>
        <v/>
      </c>
      <c r="DW6644" s="55" t="e">
        <f t="shared" si="2238"/>
        <v>#N/A</v>
      </c>
      <c r="DX6644" s="90" t="e">
        <f t="shared" si="2239"/>
        <v>#N/A</v>
      </c>
    </row>
    <row r="6645" spans="2:128">
      <c r="B6645" s="221"/>
      <c r="C6645" s="159"/>
      <c r="DE6645" s="72" t="str">
        <f t="shared" si="2221"/>
        <v/>
      </c>
      <c r="DF6645" s="73" t="str">
        <f t="shared" si="2222"/>
        <v/>
      </c>
      <c r="DG6645" s="73" t="str">
        <f t="shared" si="2223"/>
        <v/>
      </c>
      <c r="DH6645" s="73" t="str">
        <f t="shared" si="2224"/>
        <v/>
      </c>
      <c r="DI6645" s="73" t="str">
        <f t="shared" si="2225"/>
        <v/>
      </c>
      <c r="DJ6645" s="73" t="str">
        <f t="shared" si="2226"/>
        <v/>
      </c>
      <c r="DK6645" s="73" t="str">
        <f t="shared" si="2227"/>
        <v/>
      </c>
      <c r="DL6645" s="73" t="str">
        <f t="shared" si="2228"/>
        <v/>
      </c>
      <c r="DM6645" s="73" t="str">
        <f t="shared" si="2229"/>
        <v/>
      </c>
      <c r="DN6645" s="73" t="str">
        <f t="shared" si="2237"/>
        <v/>
      </c>
      <c r="DO6645" s="73" t="str">
        <f t="shared" si="2230"/>
        <v/>
      </c>
      <c r="DP6645" s="73" t="str">
        <f t="shared" si="2231"/>
        <v/>
      </c>
      <c r="DQ6645" s="73" t="str">
        <f t="shared" si="2232"/>
        <v/>
      </c>
      <c r="DR6645" s="73" t="str">
        <f t="shared" si="2233"/>
        <v/>
      </c>
      <c r="DS6645" s="73" t="str">
        <f t="shared" si="2234"/>
        <v/>
      </c>
      <c r="DT6645" s="70" t="str">
        <f t="shared" si="2235"/>
        <v/>
      </c>
      <c r="DU6645" s="70" t="str">
        <f t="shared" si="2236"/>
        <v/>
      </c>
      <c r="DW6645" s="55" t="e">
        <f t="shared" si="2238"/>
        <v>#N/A</v>
      </c>
      <c r="DX6645" s="90" t="e">
        <f t="shared" si="2239"/>
        <v>#N/A</v>
      </c>
    </row>
    <row r="6646" spans="2:128">
      <c r="B6646" s="221"/>
      <c r="C6646" s="159"/>
      <c r="DE6646" s="72" t="str">
        <f t="shared" si="2221"/>
        <v/>
      </c>
      <c r="DF6646" s="73" t="str">
        <f t="shared" si="2222"/>
        <v/>
      </c>
      <c r="DG6646" s="73" t="str">
        <f t="shared" si="2223"/>
        <v/>
      </c>
      <c r="DH6646" s="73" t="str">
        <f t="shared" si="2224"/>
        <v/>
      </c>
      <c r="DI6646" s="73" t="str">
        <f t="shared" si="2225"/>
        <v/>
      </c>
      <c r="DJ6646" s="73" t="str">
        <f t="shared" si="2226"/>
        <v/>
      </c>
      <c r="DK6646" s="73" t="str">
        <f t="shared" si="2227"/>
        <v/>
      </c>
      <c r="DL6646" s="73" t="str">
        <f t="shared" si="2228"/>
        <v/>
      </c>
      <c r="DM6646" s="73" t="str">
        <f t="shared" si="2229"/>
        <v/>
      </c>
      <c r="DN6646" s="73" t="str">
        <f t="shared" si="2237"/>
        <v/>
      </c>
      <c r="DO6646" s="73" t="str">
        <f t="shared" si="2230"/>
        <v/>
      </c>
      <c r="DP6646" s="73" t="str">
        <f t="shared" si="2231"/>
        <v/>
      </c>
      <c r="DQ6646" s="73" t="str">
        <f t="shared" si="2232"/>
        <v/>
      </c>
      <c r="DR6646" s="73" t="str">
        <f t="shared" si="2233"/>
        <v/>
      </c>
      <c r="DS6646" s="73" t="str">
        <f t="shared" si="2234"/>
        <v/>
      </c>
      <c r="DT6646" s="70" t="str">
        <f t="shared" si="2235"/>
        <v/>
      </c>
      <c r="DU6646" s="70" t="str">
        <f t="shared" si="2236"/>
        <v/>
      </c>
      <c r="DW6646" s="55" t="e">
        <f t="shared" si="2238"/>
        <v>#N/A</v>
      </c>
      <c r="DX6646" s="90" t="e">
        <f t="shared" si="2239"/>
        <v>#N/A</v>
      </c>
    </row>
    <row r="6647" spans="2:128">
      <c r="B6647" s="221"/>
      <c r="C6647" s="159"/>
      <c r="DE6647" s="72" t="str">
        <f t="shared" si="2221"/>
        <v/>
      </c>
      <c r="DF6647" s="73" t="str">
        <f t="shared" si="2222"/>
        <v/>
      </c>
      <c r="DG6647" s="73" t="str">
        <f t="shared" si="2223"/>
        <v/>
      </c>
      <c r="DH6647" s="73" t="str">
        <f t="shared" si="2224"/>
        <v/>
      </c>
      <c r="DI6647" s="73" t="str">
        <f t="shared" si="2225"/>
        <v/>
      </c>
      <c r="DJ6647" s="73" t="str">
        <f t="shared" si="2226"/>
        <v/>
      </c>
      <c r="DK6647" s="73" t="str">
        <f t="shared" si="2227"/>
        <v/>
      </c>
      <c r="DL6647" s="73" t="str">
        <f t="shared" si="2228"/>
        <v/>
      </c>
      <c r="DM6647" s="73" t="str">
        <f t="shared" si="2229"/>
        <v/>
      </c>
      <c r="DN6647" s="73" t="str">
        <f t="shared" si="2237"/>
        <v/>
      </c>
      <c r="DO6647" s="73" t="str">
        <f t="shared" si="2230"/>
        <v/>
      </c>
      <c r="DP6647" s="73" t="str">
        <f t="shared" si="2231"/>
        <v/>
      </c>
      <c r="DQ6647" s="73" t="str">
        <f t="shared" si="2232"/>
        <v/>
      </c>
      <c r="DR6647" s="73" t="str">
        <f t="shared" si="2233"/>
        <v/>
      </c>
      <c r="DS6647" s="73" t="str">
        <f t="shared" si="2234"/>
        <v/>
      </c>
      <c r="DT6647" s="70" t="str">
        <f t="shared" si="2235"/>
        <v/>
      </c>
      <c r="DU6647" s="70" t="str">
        <f t="shared" si="2236"/>
        <v/>
      </c>
      <c r="DW6647" s="55" t="e">
        <f t="shared" si="2238"/>
        <v>#N/A</v>
      </c>
      <c r="DX6647" s="90" t="e">
        <f t="shared" si="2239"/>
        <v>#N/A</v>
      </c>
    </row>
    <row r="6648" spans="2:128">
      <c r="B6648" s="221"/>
      <c r="C6648" s="159"/>
      <c r="DE6648" s="72" t="str">
        <f t="shared" si="2221"/>
        <v/>
      </c>
      <c r="DF6648" s="73" t="str">
        <f t="shared" si="2222"/>
        <v/>
      </c>
      <c r="DG6648" s="73" t="str">
        <f t="shared" si="2223"/>
        <v/>
      </c>
      <c r="DH6648" s="73" t="str">
        <f t="shared" si="2224"/>
        <v/>
      </c>
      <c r="DI6648" s="73" t="str">
        <f t="shared" si="2225"/>
        <v/>
      </c>
      <c r="DJ6648" s="73" t="str">
        <f t="shared" si="2226"/>
        <v/>
      </c>
      <c r="DK6648" s="73" t="str">
        <f t="shared" si="2227"/>
        <v/>
      </c>
      <c r="DL6648" s="73" t="str">
        <f t="shared" si="2228"/>
        <v/>
      </c>
      <c r="DM6648" s="73" t="str">
        <f t="shared" si="2229"/>
        <v/>
      </c>
      <c r="DN6648" s="73" t="str">
        <f t="shared" si="2237"/>
        <v/>
      </c>
      <c r="DO6648" s="73" t="str">
        <f t="shared" si="2230"/>
        <v/>
      </c>
      <c r="DP6648" s="73" t="str">
        <f t="shared" si="2231"/>
        <v/>
      </c>
      <c r="DQ6648" s="73" t="str">
        <f t="shared" si="2232"/>
        <v/>
      </c>
      <c r="DR6648" s="73" t="str">
        <f t="shared" si="2233"/>
        <v/>
      </c>
      <c r="DS6648" s="73" t="str">
        <f t="shared" si="2234"/>
        <v/>
      </c>
      <c r="DT6648" s="70" t="str">
        <f t="shared" si="2235"/>
        <v/>
      </c>
      <c r="DU6648" s="70" t="str">
        <f t="shared" si="2236"/>
        <v/>
      </c>
      <c r="DW6648" s="55" t="e">
        <f t="shared" si="2238"/>
        <v>#N/A</v>
      </c>
      <c r="DX6648" s="90" t="e">
        <f t="shared" si="2239"/>
        <v>#N/A</v>
      </c>
    </row>
    <row r="6649" spans="2:128">
      <c r="B6649" s="221"/>
      <c r="C6649" s="159"/>
      <c r="DE6649" s="72" t="str">
        <f t="shared" si="2221"/>
        <v/>
      </c>
      <c r="DF6649" s="73" t="str">
        <f t="shared" si="2222"/>
        <v/>
      </c>
      <c r="DG6649" s="73" t="str">
        <f t="shared" si="2223"/>
        <v/>
      </c>
      <c r="DH6649" s="73" t="str">
        <f t="shared" si="2224"/>
        <v/>
      </c>
      <c r="DI6649" s="73" t="str">
        <f t="shared" si="2225"/>
        <v/>
      </c>
      <c r="DJ6649" s="73" t="str">
        <f t="shared" si="2226"/>
        <v/>
      </c>
      <c r="DK6649" s="73" t="str">
        <f t="shared" si="2227"/>
        <v/>
      </c>
      <c r="DL6649" s="73" t="str">
        <f t="shared" si="2228"/>
        <v/>
      </c>
      <c r="DM6649" s="73" t="str">
        <f t="shared" si="2229"/>
        <v/>
      </c>
      <c r="DN6649" s="73" t="str">
        <f t="shared" si="2237"/>
        <v/>
      </c>
      <c r="DO6649" s="73" t="str">
        <f t="shared" si="2230"/>
        <v/>
      </c>
      <c r="DP6649" s="73" t="str">
        <f t="shared" si="2231"/>
        <v/>
      </c>
      <c r="DQ6649" s="73" t="str">
        <f t="shared" si="2232"/>
        <v/>
      </c>
      <c r="DR6649" s="73" t="str">
        <f t="shared" si="2233"/>
        <v/>
      </c>
      <c r="DS6649" s="73" t="str">
        <f t="shared" si="2234"/>
        <v/>
      </c>
      <c r="DT6649" s="70" t="str">
        <f t="shared" si="2235"/>
        <v/>
      </c>
      <c r="DU6649" s="70" t="str">
        <f t="shared" si="2236"/>
        <v/>
      </c>
      <c r="DW6649" s="55" t="e">
        <f t="shared" si="2238"/>
        <v>#N/A</v>
      </c>
      <c r="DX6649" s="90" t="e">
        <f t="shared" si="2239"/>
        <v>#N/A</v>
      </c>
    </row>
    <row r="6650" spans="2:128">
      <c r="B6650" s="221"/>
      <c r="C6650" s="159"/>
      <c r="DE6650" s="72" t="str">
        <f t="shared" si="2221"/>
        <v/>
      </c>
      <c r="DF6650" s="73" t="str">
        <f t="shared" si="2222"/>
        <v/>
      </c>
      <c r="DG6650" s="73" t="str">
        <f t="shared" si="2223"/>
        <v/>
      </c>
      <c r="DH6650" s="73" t="str">
        <f t="shared" si="2224"/>
        <v/>
      </c>
      <c r="DI6650" s="73" t="str">
        <f t="shared" si="2225"/>
        <v/>
      </c>
      <c r="DJ6650" s="73" t="str">
        <f t="shared" si="2226"/>
        <v/>
      </c>
      <c r="DK6650" s="73" t="str">
        <f t="shared" si="2227"/>
        <v/>
      </c>
      <c r="DL6650" s="73" t="str">
        <f t="shared" si="2228"/>
        <v/>
      </c>
      <c r="DM6650" s="73" t="str">
        <f t="shared" si="2229"/>
        <v/>
      </c>
      <c r="DN6650" s="73" t="str">
        <f t="shared" si="2237"/>
        <v/>
      </c>
      <c r="DO6650" s="73" t="str">
        <f t="shared" si="2230"/>
        <v/>
      </c>
      <c r="DP6650" s="73" t="str">
        <f t="shared" si="2231"/>
        <v/>
      </c>
      <c r="DQ6650" s="73" t="str">
        <f t="shared" si="2232"/>
        <v/>
      </c>
      <c r="DR6650" s="73" t="str">
        <f t="shared" si="2233"/>
        <v/>
      </c>
      <c r="DS6650" s="73" t="str">
        <f t="shared" si="2234"/>
        <v/>
      </c>
      <c r="DT6650" s="70" t="str">
        <f t="shared" si="2235"/>
        <v/>
      </c>
      <c r="DU6650" s="70" t="str">
        <f t="shared" si="2236"/>
        <v/>
      </c>
      <c r="DW6650" s="55" t="e">
        <f t="shared" si="2238"/>
        <v>#N/A</v>
      </c>
      <c r="DX6650" s="90" t="e">
        <f t="shared" si="2239"/>
        <v>#N/A</v>
      </c>
    </row>
    <row r="6651" spans="2:128">
      <c r="B6651" s="221"/>
      <c r="C6651" s="159"/>
      <c r="DE6651" s="72" t="str">
        <f t="shared" si="2221"/>
        <v/>
      </c>
      <c r="DF6651" s="73" t="str">
        <f t="shared" si="2222"/>
        <v/>
      </c>
      <c r="DG6651" s="73" t="str">
        <f t="shared" si="2223"/>
        <v/>
      </c>
      <c r="DH6651" s="73" t="str">
        <f t="shared" si="2224"/>
        <v/>
      </c>
      <c r="DI6651" s="73" t="str">
        <f t="shared" si="2225"/>
        <v/>
      </c>
      <c r="DJ6651" s="73" t="str">
        <f t="shared" si="2226"/>
        <v/>
      </c>
      <c r="DK6651" s="73" t="str">
        <f t="shared" si="2227"/>
        <v/>
      </c>
      <c r="DL6651" s="73" t="str">
        <f t="shared" si="2228"/>
        <v/>
      </c>
      <c r="DM6651" s="73" t="str">
        <f t="shared" si="2229"/>
        <v/>
      </c>
      <c r="DN6651" s="73" t="str">
        <f t="shared" si="2237"/>
        <v/>
      </c>
      <c r="DO6651" s="73" t="str">
        <f t="shared" si="2230"/>
        <v/>
      </c>
      <c r="DP6651" s="73" t="str">
        <f t="shared" si="2231"/>
        <v/>
      </c>
      <c r="DQ6651" s="73" t="str">
        <f t="shared" si="2232"/>
        <v/>
      </c>
      <c r="DR6651" s="73" t="str">
        <f t="shared" si="2233"/>
        <v/>
      </c>
      <c r="DS6651" s="73" t="str">
        <f t="shared" si="2234"/>
        <v/>
      </c>
      <c r="DT6651" s="70" t="str">
        <f t="shared" si="2235"/>
        <v/>
      </c>
      <c r="DU6651" s="70" t="str">
        <f t="shared" si="2236"/>
        <v/>
      </c>
      <c r="DW6651" s="55" t="e">
        <f t="shared" si="2238"/>
        <v>#N/A</v>
      </c>
      <c r="DX6651" s="90" t="e">
        <f t="shared" si="2239"/>
        <v>#N/A</v>
      </c>
    </row>
    <row r="6652" spans="2:128">
      <c r="B6652" s="221"/>
      <c r="C6652" s="159"/>
      <c r="DE6652" s="72" t="str">
        <f t="shared" si="2221"/>
        <v/>
      </c>
      <c r="DF6652" s="73" t="str">
        <f t="shared" si="2222"/>
        <v/>
      </c>
      <c r="DG6652" s="73" t="str">
        <f t="shared" si="2223"/>
        <v/>
      </c>
      <c r="DH6652" s="73" t="str">
        <f t="shared" si="2224"/>
        <v/>
      </c>
      <c r="DI6652" s="73" t="str">
        <f t="shared" si="2225"/>
        <v/>
      </c>
      <c r="DJ6652" s="73" t="str">
        <f t="shared" si="2226"/>
        <v/>
      </c>
      <c r="DK6652" s="73" t="str">
        <f t="shared" si="2227"/>
        <v/>
      </c>
      <c r="DL6652" s="73" t="str">
        <f t="shared" si="2228"/>
        <v/>
      </c>
      <c r="DM6652" s="73" t="str">
        <f t="shared" si="2229"/>
        <v/>
      </c>
      <c r="DN6652" s="73" t="str">
        <f t="shared" si="2237"/>
        <v/>
      </c>
      <c r="DO6652" s="73" t="str">
        <f t="shared" si="2230"/>
        <v/>
      </c>
      <c r="DP6652" s="73" t="str">
        <f t="shared" si="2231"/>
        <v/>
      </c>
      <c r="DQ6652" s="73" t="str">
        <f t="shared" si="2232"/>
        <v/>
      </c>
      <c r="DR6652" s="73" t="str">
        <f t="shared" si="2233"/>
        <v/>
      </c>
      <c r="DS6652" s="73" t="str">
        <f t="shared" si="2234"/>
        <v/>
      </c>
      <c r="DT6652" s="70" t="str">
        <f t="shared" si="2235"/>
        <v/>
      </c>
      <c r="DU6652" s="70" t="str">
        <f t="shared" si="2236"/>
        <v/>
      </c>
      <c r="DW6652" s="55" t="e">
        <f t="shared" si="2238"/>
        <v>#N/A</v>
      </c>
      <c r="DX6652" s="90" t="e">
        <f t="shared" si="2239"/>
        <v>#N/A</v>
      </c>
    </row>
    <row r="6653" spans="2:128">
      <c r="B6653" s="221"/>
      <c r="C6653" s="159"/>
      <c r="DE6653" s="72" t="str">
        <f t="shared" si="2221"/>
        <v/>
      </c>
      <c r="DF6653" s="73" t="str">
        <f t="shared" si="2222"/>
        <v/>
      </c>
      <c r="DG6653" s="73" t="str">
        <f t="shared" si="2223"/>
        <v/>
      </c>
      <c r="DH6653" s="73" t="str">
        <f t="shared" si="2224"/>
        <v/>
      </c>
      <c r="DI6653" s="73" t="str">
        <f t="shared" si="2225"/>
        <v/>
      </c>
      <c r="DJ6653" s="73" t="str">
        <f t="shared" si="2226"/>
        <v/>
      </c>
      <c r="DK6653" s="73" t="str">
        <f t="shared" si="2227"/>
        <v/>
      </c>
      <c r="DL6653" s="73" t="str">
        <f t="shared" si="2228"/>
        <v/>
      </c>
      <c r="DM6653" s="73" t="str">
        <f t="shared" si="2229"/>
        <v/>
      </c>
      <c r="DN6653" s="73" t="str">
        <f t="shared" si="2237"/>
        <v/>
      </c>
      <c r="DO6653" s="73" t="str">
        <f t="shared" si="2230"/>
        <v/>
      </c>
      <c r="DP6653" s="73" t="str">
        <f t="shared" si="2231"/>
        <v/>
      </c>
      <c r="DQ6653" s="73" t="str">
        <f t="shared" si="2232"/>
        <v/>
      </c>
      <c r="DR6653" s="73" t="str">
        <f t="shared" si="2233"/>
        <v/>
      </c>
      <c r="DS6653" s="73" t="str">
        <f t="shared" si="2234"/>
        <v/>
      </c>
      <c r="DT6653" s="70" t="str">
        <f t="shared" si="2235"/>
        <v/>
      </c>
      <c r="DU6653" s="70" t="str">
        <f t="shared" si="2236"/>
        <v/>
      </c>
      <c r="DW6653" s="55" t="e">
        <f t="shared" si="2238"/>
        <v>#N/A</v>
      </c>
      <c r="DX6653" s="90" t="e">
        <f t="shared" si="2239"/>
        <v>#N/A</v>
      </c>
    </row>
    <row r="6654" spans="2:128">
      <c r="B6654" s="221"/>
      <c r="C6654" s="159"/>
      <c r="DE6654" s="72" t="str">
        <f t="shared" si="2221"/>
        <v/>
      </c>
      <c r="DF6654" s="73" t="str">
        <f t="shared" si="2222"/>
        <v/>
      </c>
      <c r="DG6654" s="73" t="str">
        <f t="shared" si="2223"/>
        <v/>
      </c>
      <c r="DH6654" s="73" t="str">
        <f t="shared" si="2224"/>
        <v/>
      </c>
      <c r="DI6654" s="73" t="str">
        <f t="shared" si="2225"/>
        <v/>
      </c>
      <c r="DJ6654" s="73" t="str">
        <f t="shared" si="2226"/>
        <v/>
      </c>
      <c r="DK6654" s="73" t="str">
        <f t="shared" si="2227"/>
        <v/>
      </c>
      <c r="DL6654" s="73" t="str">
        <f t="shared" si="2228"/>
        <v/>
      </c>
      <c r="DM6654" s="73" t="str">
        <f t="shared" si="2229"/>
        <v/>
      </c>
      <c r="DN6654" s="73" t="str">
        <f t="shared" si="2237"/>
        <v/>
      </c>
      <c r="DO6654" s="73" t="str">
        <f t="shared" si="2230"/>
        <v/>
      </c>
      <c r="DP6654" s="73" t="str">
        <f t="shared" si="2231"/>
        <v/>
      </c>
      <c r="DQ6654" s="73" t="str">
        <f t="shared" si="2232"/>
        <v/>
      </c>
      <c r="DR6654" s="73" t="str">
        <f t="shared" si="2233"/>
        <v/>
      </c>
      <c r="DS6654" s="73" t="str">
        <f t="shared" si="2234"/>
        <v/>
      </c>
      <c r="DT6654" s="70" t="str">
        <f t="shared" si="2235"/>
        <v/>
      </c>
      <c r="DU6654" s="70" t="str">
        <f t="shared" si="2236"/>
        <v/>
      </c>
      <c r="DW6654" s="55" t="e">
        <f t="shared" si="2238"/>
        <v>#N/A</v>
      </c>
      <c r="DX6654" s="90" t="e">
        <f t="shared" si="2239"/>
        <v>#N/A</v>
      </c>
    </row>
    <row r="6655" spans="2:128">
      <c r="B6655" s="221"/>
      <c r="C6655" s="159"/>
      <c r="DE6655" s="72" t="str">
        <f t="shared" si="2221"/>
        <v/>
      </c>
      <c r="DF6655" s="73" t="str">
        <f t="shared" si="2222"/>
        <v/>
      </c>
      <c r="DG6655" s="73" t="str">
        <f t="shared" si="2223"/>
        <v/>
      </c>
      <c r="DH6655" s="73" t="str">
        <f t="shared" si="2224"/>
        <v/>
      </c>
      <c r="DI6655" s="73" t="str">
        <f t="shared" si="2225"/>
        <v/>
      </c>
      <c r="DJ6655" s="73" t="str">
        <f t="shared" si="2226"/>
        <v/>
      </c>
      <c r="DK6655" s="73" t="str">
        <f t="shared" si="2227"/>
        <v/>
      </c>
      <c r="DL6655" s="73" t="str">
        <f t="shared" si="2228"/>
        <v/>
      </c>
      <c r="DM6655" s="73" t="str">
        <f t="shared" si="2229"/>
        <v/>
      </c>
      <c r="DN6655" s="73" t="str">
        <f t="shared" si="2237"/>
        <v/>
      </c>
      <c r="DO6655" s="73" t="str">
        <f t="shared" si="2230"/>
        <v/>
      </c>
      <c r="DP6655" s="73" t="str">
        <f t="shared" si="2231"/>
        <v/>
      </c>
      <c r="DQ6655" s="73" t="str">
        <f t="shared" si="2232"/>
        <v/>
      </c>
      <c r="DR6655" s="73" t="str">
        <f t="shared" si="2233"/>
        <v/>
      </c>
      <c r="DS6655" s="73" t="str">
        <f t="shared" si="2234"/>
        <v/>
      </c>
      <c r="DT6655" s="70" t="str">
        <f t="shared" si="2235"/>
        <v/>
      </c>
      <c r="DU6655" s="70" t="str">
        <f t="shared" si="2236"/>
        <v/>
      </c>
      <c r="DW6655" s="55" t="e">
        <f t="shared" si="2238"/>
        <v>#N/A</v>
      </c>
      <c r="DX6655" s="90" t="e">
        <f t="shared" si="2239"/>
        <v>#N/A</v>
      </c>
    </row>
    <row r="6656" spans="2:128">
      <c r="B6656" s="221"/>
      <c r="C6656" s="159"/>
      <c r="DE6656" s="72" t="str">
        <f t="shared" si="2221"/>
        <v/>
      </c>
      <c r="DF6656" s="73" t="str">
        <f t="shared" si="2222"/>
        <v/>
      </c>
      <c r="DG6656" s="73" t="str">
        <f t="shared" si="2223"/>
        <v/>
      </c>
      <c r="DH6656" s="73" t="str">
        <f t="shared" si="2224"/>
        <v/>
      </c>
      <c r="DI6656" s="73" t="str">
        <f t="shared" si="2225"/>
        <v/>
      </c>
      <c r="DJ6656" s="73" t="str">
        <f t="shared" si="2226"/>
        <v/>
      </c>
      <c r="DK6656" s="73" t="str">
        <f t="shared" si="2227"/>
        <v/>
      </c>
      <c r="DL6656" s="73" t="str">
        <f t="shared" si="2228"/>
        <v/>
      </c>
      <c r="DM6656" s="73" t="str">
        <f t="shared" si="2229"/>
        <v/>
      </c>
      <c r="DN6656" s="73" t="str">
        <f t="shared" si="2237"/>
        <v/>
      </c>
      <c r="DO6656" s="73" t="str">
        <f t="shared" si="2230"/>
        <v/>
      </c>
      <c r="DP6656" s="73" t="str">
        <f t="shared" si="2231"/>
        <v/>
      </c>
      <c r="DQ6656" s="73" t="str">
        <f t="shared" si="2232"/>
        <v/>
      </c>
      <c r="DR6656" s="73" t="str">
        <f t="shared" si="2233"/>
        <v/>
      </c>
      <c r="DS6656" s="73" t="str">
        <f t="shared" si="2234"/>
        <v/>
      </c>
      <c r="DT6656" s="70" t="str">
        <f t="shared" si="2235"/>
        <v/>
      </c>
      <c r="DU6656" s="70" t="str">
        <f t="shared" si="2236"/>
        <v/>
      </c>
      <c r="DW6656" s="55" t="e">
        <f t="shared" si="2238"/>
        <v>#N/A</v>
      </c>
      <c r="DX6656" s="90" t="e">
        <f t="shared" si="2239"/>
        <v>#N/A</v>
      </c>
    </row>
    <row r="6657" spans="2:128">
      <c r="B6657" s="221"/>
      <c r="C6657" s="159"/>
      <c r="DE6657" s="72" t="str">
        <f t="shared" si="2221"/>
        <v/>
      </c>
      <c r="DF6657" s="73" t="str">
        <f t="shared" si="2222"/>
        <v/>
      </c>
      <c r="DG6657" s="73" t="str">
        <f t="shared" si="2223"/>
        <v/>
      </c>
      <c r="DH6657" s="73" t="str">
        <f t="shared" si="2224"/>
        <v/>
      </c>
      <c r="DI6657" s="73" t="str">
        <f t="shared" si="2225"/>
        <v/>
      </c>
      <c r="DJ6657" s="73" t="str">
        <f t="shared" si="2226"/>
        <v/>
      </c>
      <c r="DK6657" s="73" t="str">
        <f t="shared" si="2227"/>
        <v/>
      </c>
      <c r="DL6657" s="73" t="str">
        <f t="shared" si="2228"/>
        <v/>
      </c>
      <c r="DM6657" s="73" t="str">
        <f t="shared" si="2229"/>
        <v/>
      </c>
      <c r="DN6657" s="73" t="str">
        <f t="shared" si="2237"/>
        <v/>
      </c>
      <c r="DO6657" s="73" t="str">
        <f t="shared" si="2230"/>
        <v/>
      </c>
      <c r="DP6657" s="73" t="str">
        <f t="shared" si="2231"/>
        <v/>
      </c>
      <c r="DQ6657" s="73" t="str">
        <f t="shared" si="2232"/>
        <v/>
      </c>
      <c r="DR6657" s="73" t="str">
        <f t="shared" si="2233"/>
        <v/>
      </c>
      <c r="DS6657" s="73" t="str">
        <f t="shared" si="2234"/>
        <v/>
      </c>
      <c r="DT6657" s="70" t="str">
        <f t="shared" si="2235"/>
        <v/>
      </c>
      <c r="DU6657" s="70" t="str">
        <f t="shared" si="2236"/>
        <v/>
      </c>
      <c r="DW6657" s="55" t="e">
        <f t="shared" si="2238"/>
        <v>#N/A</v>
      </c>
      <c r="DX6657" s="90" t="e">
        <f t="shared" si="2239"/>
        <v>#N/A</v>
      </c>
    </row>
    <row r="6658" spans="2:128">
      <c r="B6658" s="221"/>
      <c r="C6658" s="159"/>
      <c r="DE6658" s="72" t="str">
        <f t="shared" si="2221"/>
        <v/>
      </c>
      <c r="DF6658" s="73" t="str">
        <f t="shared" si="2222"/>
        <v/>
      </c>
      <c r="DG6658" s="73" t="str">
        <f t="shared" si="2223"/>
        <v/>
      </c>
      <c r="DH6658" s="73" t="str">
        <f t="shared" si="2224"/>
        <v/>
      </c>
      <c r="DI6658" s="73" t="str">
        <f t="shared" si="2225"/>
        <v/>
      </c>
      <c r="DJ6658" s="73" t="str">
        <f t="shared" si="2226"/>
        <v/>
      </c>
      <c r="DK6658" s="73" t="str">
        <f t="shared" si="2227"/>
        <v/>
      </c>
      <c r="DL6658" s="73" t="str">
        <f t="shared" si="2228"/>
        <v/>
      </c>
      <c r="DM6658" s="73" t="str">
        <f t="shared" si="2229"/>
        <v/>
      </c>
      <c r="DN6658" s="73" t="str">
        <f t="shared" si="2237"/>
        <v/>
      </c>
      <c r="DO6658" s="73" t="str">
        <f t="shared" si="2230"/>
        <v/>
      </c>
      <c r="DP6658" s="73" t="str">
        <f t="shared" si="2231"/>
        <v/>
      </c>
      <c r="DQ6658" s="73" t="str">
        <f t="shared" si="2232"/>
        <v/>
      </c>
      <c r="DR6658" s="73" t="str">
        <f t="shared" si="2233"/>
        <v/>
      </c>
      <c r="DS6658" s="73" t="str">
        <f t="shared" si="2234"/>
        <v/>
      </c>
      <c r="DT6658" s="70" t="str">
        <f t="shared" si="2235"/>
        <v/>
      </c>
      <c r="DU6658" s="70" t="str">
        <f t="shared" si="2236"/>
        <v/>
      </c>
      <c r="DW6658" s="55" t="e">
        <f t="shared" si="2238"/>
        <v>#N/A</v>
      </c>
      <c r="DX6658" s="90" t="e">
        <f t="shared" si="2239"/>
        <v>#N/A</v>
      </c>
    </row>
    <row r="6659" spans="2:128">
      <c r="B6659" s="221"/>
      <c r="C6659" s="159"/>
      <c r="DE6659" s="72" t="str">
        <f t="shared" si="2221"/>
        <v/>
      </c>
      <c r="DF6659" s="73" t="str">
        <f t="shared" si="2222"/>
        <v/>
      </c>
      <c r="DG6659" s="73" t="str">
        <f t="shared" si="2223"/>
        <v/>
      </c>
      <c r="DH6659" s="73" t="str">
        <f t="shared" si="2224"/>
        <v/>
      </c>
      <c r="DI6659" s="73" t="str">
        <f t="shared" si="2225"/>
        <v/>
      </c>
      <c r="DJ6659" s="73" t="str">
        <f t="shared" si="2226"/>
        <v/>
      </c>
      <c r="DK6659" s="73" t="str">
        <f t="shared" si="2227"/>
        <v/>
      </c>
      <c r="DL6659" s="73" t="str">
        <f t="shared" si="2228"/>
        <v/>
      </c>
      <c r="DM6659" s="73" t="str">
        <f t="shared" si="2229"/>
        <v/>
      </c>
      <c r="DN6659" s="73" t="str">
        <f t="shared" si="2237"/>
        <v/>
      </c>
      <c r="DO6659" s="73" t="str">
        <f t="shared" si="2230"/>
        <v/>
      </c>
      <c r="DP6659" s="73" t="str">
        <f t="shared" si="2231"/>
        <v/>
      </c>
      <c r="DQ6659" s="73" t="str">
        <f t="shared" si="2232"/>
        <v/>
      </c>
      <c r="DR6659" s="73" t="str">
        <f t="shared" si="2233"/>
        <v/>
      </c>
      <c r="DS6659" s="73" t="str">
        <f t="shared" si="2234"/>
        <v/>
      </c>
      <c r="DT6659" s="70" t="str">
        <f t="shared" si="2235"/>
        <v/>
      </c>
      <c r="DU6659" s="70" t="str">
        <f t="shared" si="2236"/>
        <v/>
      </c>
      <c r="DW6659" s="55" t="e">
        <f t="shared" si="2238"/>
        <v>#N/A</v>
      </c>
      <c r="DX6659" s="90" t="e">
        <f t="shared" si="2239"/>
        <v>#N/A</v>
      </c>
    </row>
    <row r="6660" spans="2:128">
      <c r="B6660" s="221"/>
      <c r="C6660" s="159"/>
      <c r="DE6660" s="72" t="str">
        <f t="shared" si="2221"/>
        <v/>
      </c>
      <c r="DF6660" s="73" t="str">
        <f t="shared" si="2222"/>
        <v/>
      </c>
      <c r="DG6660" s="73" t="str">
        <f t="shared" si="2223"/>
        <v/>
      </c>
      <c r="DH6660" s="73" t="str">
        <f t="shared" si="2224"/>
        <v/>
      </c>
      <c r="DI6660" s="73" t="str">
        <f t="shared" si="2225"/>
        <v/>
      </c>
      <c r="DJ6660" s="73" t="str">
        <f t="shared" si="2226"/>
        <v/>
      </c>
      <c r="DK6660" s="73" t="str">
        <f t="shared" si="2227"/>
        <v/>
      </c>
      <c r="DL6660" s="73" t="str">
        <f t="shared" si="2228"/>
        <v/>
      </c>
      <c r="DM6660" s="73" t="str">
        <f t="shared" si="2229"/>
        <v/>
      </c>
      <c r="DN6660" s="73" t="str">
        <f t="shared" si="2237"/>
        <v/>
      </c>
      <c r="DO6660" s="73" t="str">
        <f t="shared" si="2230"/>
        <v/>
      </c>
      <c r="DP6660" s="73" t="str">
        <f t="shared" si="2231"/>
        <v/>
      </c>
      <c r="DQ6660" s="73" t="str">
        <f t="shared" si="2232"/>
        <v/>
      </c>
      <c r="DR6660" s="73" t="str">
        <f t="shared" si="2233"/>
        <v/>
      </c>
      <c r="DS6660" s="73" t="str">
        <f t="shared" si="2234"/>
        <v/>
      </c>
      <c r="DT6660" s="70" t="str">
        <f t="shared" si="2235"/>
        <v/>
      </c>
      <c r="DU6660" s="70" t="str">
        <f t="shared" si="2236"/>
        <v/>
      </c>
      <c r="DW6660" s="55" t="e">
        <f t="shared" si="2238"/>
        <v>#N/A</v>
      </c>
      <c r="DX6660" s="90" t="e">
        <f t="shared" si="2239"/>
        <v>#N/A</v>
      </c>
    </row>
    <row r="6661" spans="2:128">
      <c r="B6661" s="221"/>
      <c r="C6661" s="159"/>
      <c r="DE6661" s="72" t="str">
        <f t="shared" si="2221"/>
        <v/>
      </c>
      <c r="DF6661" s="73" t="str">
        <f t="shared" si="2222"/>
        <v/>
      </c>
      <c r="DG6661" s="73" t="str">
        <f t="shared" si="2223"/>
        <v/>
      </c>
      <c r="DH6661" s="73" t="str">
        <f t="shared" si="2224"/>
        <v/>
      </c>
      <c r="DI6661" s="73" t="str">
        <f t="shared" si="2225"/>
        <v/>
      </c>
      <c r="DJ6661" s="73" t="str">
        <f t="shared" si="2226"/>
        <v/>
      </c>
      <c r="DK6661" s="73" t="str">
        <f t="shared" si="2227"/>
        <v/>
      </c>
      <c r="DL6661" s="73" t="str">
        <f t="shared" si="2228"/>
        <v/>
      </c>
      <c r="DM6661" s="73" t="str">
        <f t="shared" si="2229"/>
        <v/>
      </c>
      <c r="DN6661" s="73" t="str">
        <f t="shared" si="2237"/>
        <v/>
      </c>
      <c r="DO6661" s="73" t="str">
        <f t="shared" si="2230"/>
        <v/>
      </c>
      <c r="DP6661" s="73" t="str">
        <f t="shared" si="2231"/>
        <v/>
      </c>
      <c r="DQ6661" s="73" t="str">
        <f t="shared" si="2232"/>
        <v/>
      </c>
      <c r="DR6661" s="73" t="str">
        <f t="shared" si="2233"/>
        <v/>
      </c>
      <c r="DS6661" s="73" t="str">
        <f t="shared" si="2234"/>
        <v/>
      </c>
      <c r="DT6661" s="70" t="str">
        <f t="shared" si="2235"/>
        <v/>
      </c>
      <c r="DU6661" s="70" t="str">
        <f t="shared" si="2236"/>
        <v/>
      </c>
      <c r="DW6661" s="55" t="e">
        <f t="shared" si="2238"/>
        <v>#N/A</v>
      </c>
      <c r="DX6661" s="90" t="e">
        <f t="shared" si="2239"/>
        <v>#N/A</v>
      </c>
    </row>
    <row r="6662" spans="2:128">
      <c r="B6662" s="221"/>
      <c r="C6662" s="159"/>
      <c r="DE6662" s="72" t="str">
        <f t="shared" si="2221"/>
        <v/>
      </c>
      <c r="DF6662" s="73" t="str">
        <f t="shared" si="2222"/>
        <v/>
      </c>
      <c r="DG6662" s="73" t="str">
        <f t="shared" si="2223"/>
        <v/>
      </c>
      <c r="DH6662" s="73" t="str">
        <f t="shared" si="2224"/>
        <v/>
      </c>
      <c r="DI6662" s="73" t="str">
        <f t="shared" si="2225"/>
        <v/>
      </c>
      <c r="DJ6662" s="73" t="str">
        <f t="shared" si="2226"/>
        <v/>
      </c>
      <c r="DK6662" s="73" t="str">
        <f t="shared" si="2227"/>
        <v/>
      </c>
      <c r="DL6662" s="73" t="str">
        <f t="shared" si="2228"/>
        <v/>
      </c>
      <c r="DM6662" s="73" t="str">
        <f t="shared" si="2229"/>
        <v/>
      </c>
      <c r="DN6662" s="73" t="str">
        <f t="shared" si="2237"/>
        <v/>
      </c>
      <c r="DO6662" s="73" t="str">
        <f t="shared" si="2230"/>
        <v/>
      </c>
      <c r="DP6662" s="73" t="str">
        <f t="shared" si="2231"/>
        <v/>
      </c>
      <c r="DQ6662" s="73" t="str">
        <f t="shared" si="2232"/>
        <v/>
      </c>
      <c r="DR6662" s="73" t="str">
        <f t="shared" si="2233"/>
        <v/>
      </c>
      <c r="DS6662" s="73" t="str">
        <f t="shared" si="2234"/>
        <v/>
      </c>
      <c r="DT6662" s="70" t="str">
        <f t="shared" si="2235"/>
        <v/>
      </c>
      <c r="DU6662" s="70" t="str">
        <f t="shared" si="2236"/>
        <v/>
      </c>
      <c r="DW6662" s="55" t="e">
        <f t="shared" si="2238"/>
        <v>#N/A</v>
      </c>
      <c r="DX6662" s="90" t="e">
        <f t="shared" si="2239"/>
        <v>#N/A</v>
      </c>
    </row>
    <row r="6663" spans="2:128">
      <c r="B6663" s="221"/>
      <c r="C6663" s="159"/>
      <c r="DE6663" s="72" t="str">
        <f t="shared" si="2221"/>
        <v/>
      </c>
      <c r="DF6663" s="73" t="str">
        <f t="shared" si="2222"/>
        <v/>
      </c>
      <c r="DG6663" s="73" t="str">
        <f t="shared" si="2223"/>
        <v/>
      </c>
      <c r="DH6663" s="73" t="str">
        <f t="shared" si="2224"/>
        <v/>
      </c>
      <c r="DI6663" s="73" t="str">
        <f t="shared" si="2225"/>
        <v/>
      </c>
      <c r="DJ6663" s="73" t="str">
        <f t="shared" si="2226"/>
        <v/>
      </c>
      <c r="DK6663" s="73" t="str">
        <f t="shared" si="2227"/>
        <v/>
      </c>
      <c r="DL6663" s="73" t="str">
        <f t="shared" si="2228"/>
        <v/>
      </c>
      <c r="DM6663" s="73" t="str">
        <f t="shared" si="2229"/>
        <v/>
      </c>
      <c r="DN6663" s="73" t="str">
        <f t="shared" si="2237"/>
        <v/>
      </c>
      <c r="DO6663" s="73" t="str">
        <f t="shared" si="2230"/>
        <v/>
      </c>
      <c r="DP6663" s="73" t="str">
        <f t="shared" si="2231"/>
        <v/>
      </c>
      <c r="DQ6663" s="73" t="str">
        <f t="shared" si="2232"/>
        <v/>
      </c>
      <c r="DR6663" s="73" t="str">
        <f t="shared" si="2233"/>
        <v/>
      </c>
      <c r="DS6663" s="73" t="str">
        <f t="shared" si="2234"/>
        <v/>
      </c>
      <c r="DT6663" s="70" t="str">
        <f t="shared" si="2235"/>
        <v/>
      </c>
      <c r="DU6663" s="70" t="str">
        <f t="shared" si="2236"/>
        <v/>
      </c>
      <c r="DW6663" s="55" t="e">
        <f t="shared" si="2238"/>
        <v>#N/A</v>
      </c>
      <c r="DX6663" s="90" t="e">
        <f t="shared" si="2239"/>
        <v>#N/A</v>
      </c>
    </row>
    <row r="6664" spans="2:128">
      <c r="B6664" s="221"/>
      <c r="C6664" s="159"/>
      <c r="DE6664" s="72" t="str">
        <f t="shared" si="2221"/>
        <v/>
      </c>
      <c r="DF6664" s="73" t="str">
        <f t="shared" si="2222"/>
        <v/>
      </c>
      <c r="DG6664" s="73" t="str">
        <f t="shared" si="2223"/>
        <v/>
      </c>
      <c r="DH6664" s="73" t="str">
        <f t="shared" si="2224"/>
        <v/>
      </c>
      <c r="DI6664" s="73" t="str">
        <f t="shared" si="2225"/>
        <v/>
      </c>
      <c r="DJ6664" s="73" t="str">
        <f t="shared" si="2226"/>
        <v/>
      </c>
      <c r="DK6664" s="73" t="str">
        <f t="shared" si="2227"/>
        <v/>
      </c>
      <c r="DL6664" s="73" t="str">
        <f t="shared" si="2228"/>
        <v/>
      </c>
      <c r="DM6664" s="73" t="str">
        <f t="shared" si="2229"/>
        <v/>
      </c>
      <c r="DN6664" s="73" t="str">
        <f t="shared" si="2237"/>
        <v/>
      </c>
      <c r="DO6664" s="73" t="str">
        <f t="shared" si="2230"/>
        <v/>
      </c>
      <c r="DP6664" s="73" t="str">
        <f t="shared" si="2231"/>
        <v/>
      </c>
      <c r="DQ6664" s="73" t="str">
        <f t="shared" si="2232"/>
        <v/>
      </c>
      <c r="DR6664" s="73" t="str">
        <f t="shared" si="2233"/>
        <v/>
      </c>
      <c r="DS6664" s="73" t="str">
        <f t="shared" si="2234"/>
        <v/>
      </c>
      <c r="DT6664" s="70" t="str">
        <f t="shared" si="2235"/>
        <v/>
      </c>
      <c r="DU6664" s="70" t="str">
        <f t="shared" si="2236"/>
        <v/>
      </c>
      <c r="DW6664" s="55" t="e">
        <f t="shared" si="2238"/>
        <v>#N/A</v>
      </c>
      <c r="DX6664" s="90" t="e">
        <f t="shared" si="2239"/>
        <v>#N/A</v>
      </c>
    </row>
    <row r="6665" spans="2:128">
      <c r="B6665" s="221"/>
      <c r="C6665" s="159"/>
      <c r="DE6665" s="72" t="str">
        <f t="shared" si="2221"/>
        <v/>
      </c>
      <c r="DF6665" s="73" t="str">
        <f t="shared" si="2222"/>
        <v/>
      </c>
      <c r="DG6665" s="73" t="str">
        <f t="shared" si="2223"/>
        <v/>
      </c>
      <c r="DH6665" s="73" t="str">
        <f t="shared" si="2224"/>
        <v/>
      </c>
      <c r="DI6665" s="73" t="str">
        <f t="shared" si="2225"/>
        <v/>
      </c>
      <c r="DJ6665" s="73" t="str">
        <f t="shared" si="2226"/>
        <v/>
      </c>
      <c r="DK6665" s="73" t="str">
        <f t="shared" si="2227"/>
        <v/>
      </c>
      <c r="DL6665" s="73" t="str">
        <f t="shared" si="2228"/>
        <v/>
      </c>
      <c r="DM6665" s="73" t="str">
        <f t="shared" si="2229"/>
        <v/>
      </c>
      <c r="DN6665" s="73" t="str">
        <f t="shared" si="2237"/>
        <v/>
      </c>
      <c r="DO6665" s="73" t="str">
        <f t="shared" si="2230"/>
        <v/>
      </c>
      <c r="DP6665" s="73" t="str">
        <f t="shared" si="2231"/>
        <v/>
      </c>
      <c r="DQ6665" s="73" t="str">
        <f t="shared" si="2232"/>
        <v/>
      </c>
      <c r="DR6665" s="73" t="str">
        <f t="shared" si="2233"/>
        <v/>
      </c>
      <c r="DS6665" s="73" t="str">
        <f t="shared" si="2234"/>
        <v/>
      </c>
      <c r="DT6665" s="70" t="str">
        <f t="shared" si="2235"/>
        <v/>
      </c>
      <c r="DU6665" s="70" t="str">
        <f t="shared" si="2236"/>
        <v/>
      </c>
      <c r="DW6665" s="55" t="e">
        <f t="shared" si="2238"/>
        <v>#N/A</v>
      </c>
      <c r="DX6665" s="90" t="e">
        <f t="shared" si="2239"/>
        <v>#N/A</v>
      </c>
    </row>
    <row r="6666" spans="2:128">
      <c r="B6666" s="221"/>
      <c r="C6666" s="159"/>
      <c r="DE6666" s="72" t="str">
        <f t="shared" si="2221"/>
        <v/>
      </c>
      <c r="DF6666" s="73" t="str">
        <f t="shared" si="2222"/>
        <v/>
      </c>
      <c r="DG6666" s="73" t="str">
        <f t="shared" si="2223"/>
        <v/>
      </c>
      <c r="DH6666" s="73" t="str">
        <f t="shared" si="2224"/>
        <v/>
      </c>
      <c r="DI6666" s="73" t="str">
        <f t="shared" si="2225"/>
        <v/>
      </c>
      <c r="DJ6666" s="73" t="str">
        <f t="shared" si="2226"/>
        <v/>
      </c>
      <c r="DK6666" s="73" t="str">
        <f t="shared" si="2227"/>
        <v/>
      </c>
      <c r="DL6666" s="73" t="str">
        <f t="shared" si="2228"/>
        <v/>
      </c>
      <c r="DM6666" s="73" t="str">
        <f t="shared" si="2229"/>
        <v/>
      </c>
      <c r="DN6666" s="73" t="str">
        <f t="shared" si="2237"/>
        <v/>
      </c>
      <c r="DO6666" s="73" t="str">
        <f t="shared" si="2230"/>
        <v/>
      </c>
      <c r="DP6666" s="73" t="str">
        <f t="shared" si="2231"/>
        <v/>
      </c>
      <c r="DQ6666" s="73" t="str">
        <f t="shared" si="2232"/>
        <v/>
      </c>
      <c r="DR6666" s="73" t="str">
        <f t="shared" si="2233"/>
        <v/>
      </c>
      <c r="DS6666" s="73" t="str">
        <f t="shared" si="2234"/>
        <v/>
      </c>
      <c r="DT6666" s="70" t="str">
        <f t="shared" si="2235"/>
        <v/>
      </c>
      <c r="DU6666" s="70" t="str">
        <f t="shared" si="2236"/>
        <v/>
      </c>
      <c r="DW6666" s="55" t="e">
        <f t="shared" si="2238"/>
        <v>#N/A</v>
      </c>
      <c r="DX6666" s="90" t="e">
        <f t="shared" si="2239"/>
        <v>#N/A</v>
      </c>
    </row>
    <row r="6667" spans="2:128">
      <c r="B6667" s="221"/>
      <c r="C6667" s="159"/>
      <c r="DE6667" s="72" t="str">
        <f t="shared" si="2221"/>
        <v/>
      </c>
      <c r="DF6667" s="73" t="str">
        <f t="shared" si="2222"/>
        <v/>
      </c>
      <c r="DG6667" s="73" t="str">
        <f t="shared" si="2223"/>
        <v/>
      </c>
      <c r="DH6667" s="73" t="str">
        <f t="shared" si="2224"/>
        <v/>
      </c>
      <c r="DI6667" s="73" t="str">
        <f t="shared" si="2225"/>
        <v/>
      </c>
      <c r="DJ6667" s="73" t="str">
        <f t="shared" si="2226"/>
        <v/>
      </c>
      <c r="DK6667" s="73" t="str">
        <f t="shared" si="2227"/>
        <v/>
      </c>
      <c r="DL6667" s="73" t="str">
        <f t="shared" si="2228"/>
        <v/>
      </c>
      <c r="DM6667" s="73" t="str">
        <f t="shared" si="2229"/>
        <v/>
      </c>
      <c r="DN6667" s="73" t="str">
        <f t="shared" si="2237"/>
        <v/>
      </c>
      <c r="DO6667" s="73" t="str">
        <f t="shared" si="2230"/>
        <v/>
      </c>
      <c r="DP6667" s="73" t="str">
        <f t="shared" si="2231"/>
        <v/>
      </c>
      <c r="DQ6667" s="73" t="str">
        <f t="shared" si="2232"/>
        <v/>
      </c>
      <c r="DR6667" s="73" t="str">
        <f t="shared" si="2233"/>
        <v/>
      </c>
      <c r="DS6667" s="73" t="str">
        <f t="shared" si="2234"/>
        <v/>
      </c>
      <c r="DT6667" s="70" t="str">
        <f t="shared" si="2235"/>
        <v/>
      </c>
      <c r="DU6667" s="70" t="str">
        <f t="shared" si="2236"/>
        <v/>
      </c>
      <c r="DW6667" s="55" t="e">
        <f t="shared" si="2238"/>
        <v>#N/A</v>
      </c>
      <c r="DX6667" s="90" t="e">
        <f t="shared" si="2239"/>
        <v>#N/A</v>
      </c>
    </row>
    <row r="6668" spans="2:128">
      <c r="B6668" s="221"/>
      <c r="C6668" s="159"/>
      <c r="DE6668" s="72" t="str">
        <f t="shared" si="2221"/>
        <v/>
      </c>
      <c r="DF6668" s="73" t="str">
        <f t="shared" si="2222"/>
        <v/>
      </c>
      <c r="DG6668" s="73" t="str">
        <f t="shared" si="2223"/>
        <v/>
      </c>
      <c r="DH6668" s="73" t="str">
        <f t="shared" si="2224"/>
        <v/>
      </c>
      <c r="DI6668" s="73" t="str">
        <f t="shared" si="2225"/>
        <v/>
      </c>
      <c r="DJ6668" s="73" t="str">
        <f t="shared" si="2226"/>
        <v/>
      </c>
      <c r="DK6668" s="73" t="str">
        <f t="shared" si="2227"/>
        <v/>
      </c>
      <c r="DL6668" s="73" t="str">
        <f t="shared" si="2228"/>
        <v/>
      </c>
      <c r="DM6668" s="73" t="str">
        <f t="shared" si="2229"/>
        <v/>
      </c>
      <c r="DN6668" s="73" t="str">
        <f t="shared" si="2237"/>
        <v/>
      </c>
      <c r="DO6668" s="73" t="str">
        <f t="shared" si="2230"/>
        <v/>
      </c>
      <c r="DP6668" s="73" t="str">
        <f t="shared" si="2231"/>
        <v/>
      </c>
      <c r="DQ6668" s="73" t="str">
        <f t="shared" si="2232"/>
        <v/>
      </c>
      <c r="DR6668" s="73" t="str">
        <f t="shared" si="2233"/>
        <v/>
      </c>
      <c r="DS6668" s="73" t="str">
        <f t="shared" si="2234"/>
        <v/>
      </c>
      <c r="DT6668" s="70" t="str">
        <f t="shared" si="2235"/>
        <v/>
      </c>
      <c r="DU6668" s="70" t="str">
        <f t="shared" si="2236"/>
        <v/>
      </c>
      <c r="DW6668" s="55" t="e">
        <f t="shared" si="2238"/>
        <v>#N/A</v>
      </c>
      <c r="DX6668" s="90" t="e">
        <f t="shared" si="2239"/>
        <v>#N/A</v>
      </c>
    </row>
    <row r="6669" spans="2:128">
      <c r="B6669" s="221"/>
      <c r="C6669" s="159"/>
      <c r="DE6669" s="72" t="str">
        <f t="shared" si="2221"/>
        <v/>
      </c>
      <c r="DF6669" s="73" t="str">
        <f t="shared" si="2222"/>
        <v/>
      </c>
      <c r="DG6669" s="73" t="str">
        <f t="shared" si="2223"/>
        <v/>
      </c>
      <c r="DH6669" s="73" t="str">
        <f t="shared" si="2224"/>
        <v/>
      </c>
      <c r="DI6669" s="73" t="str">
        <f t="shared" si="2225"/>
        <v/>
      </c>
      <c r="DJ6669" s="73" t="str">
        <f t="shared" si="2226"/>
        <v/>
      </c>
      <c r="DK6669" s="73" t="str">
        <f t="shared" si="2227"/>
        <v/>
      </c>
      <c r="DL6669" s="73" t="str">
        <f t="shared" si="2228"/>
        <v/>
      </c>
      <c r="DM6669" s="73" t="str">
        <f t="shared" si="2229"/>
        <v/>
      </c>
      <c r="DN6669" s="73" t="str">
        <f t="shared" si="2237"/>
        <v/>
      </c>
      <c r="DO6669" s="73" t="str">
        <f t="shared" si="2230"/>
        <v/>
      </c>
      <c r="DP6669" s="73" t="str">
        <f t="shared" si="2231"/>
        <v/>
      </c>
      <c r="DQ6669" s="73" t="str">
        <f t="shared" si="2232"/>
        <v/>
      </c>
      <c r="DR6669" s="73" t="str">
        <f t="shared" si="2233"/>
        <v/>
      </c>
      <c r="DS6669" s="73" t="str">
        <f t="shared" si="2234"/>
        <v/>
      </c>
      <c r="DT6669" s="70" t="str">
        <f t="shared" si="2235"/>
        <v/>
      </c>
      <c r="DU6669" s="70" t="str">
        <f t="shared" si="2236"/>
        <v/>
      </c>
      <c r="DW6669" s="55" t="e">
        <f t="shared" si="2238"/>
        <v>#N/A</v>
      </c>
      <c r="DX6669" s="90" t="e">
        <f t="shared" si="2239"/>
        <v>#N/A</v>
      </c>
    </row>
    <row r="6670" spans="2:128">
      <c r="B6670" s="221"/>
      <c r="C6670" s="159"/>
      <c r="DE6670" s="72" t="str">
        <f t="shared" si="2221"/>
        <v/>
      </c>
      <c r="DF6670" s="73" t="str">
        <f t="shared" si="2222"/>
        <v/>
      </c>
      <c r="DG6670" s="73" t="str">
        <f t="shared" si="2223"/>
        <v/>
      </c>
      <c r="DH6670" s="73" t="str">
        <f t="shared" si="2224"/>
        <v/>
      </c>
      <c r="DI6670" s="73" t="str">
        <f t="shared" si="2225"/>
        <v/>
      </c>
      <c r="DJ6670" s="73" t="str">
        <f t="shared" si="2226"/>
        <v/>
      </c>
      <c r="DK6670" s="73" t="str">
        <f t="shared" si="2227"/>
        <v/>
      </c>
      <c r="DL6670" s="73" t="str">
        <f t="shared" si="2228"/>
        <v/>
      </c>
      <c r="DM6670" s="73" t="str">
        <f t="shared" si="2229"/>
        <v/>
      </c>
      <c r="DN6670" s="73" t="str">
        <f t="shared" si="2237"/>
        <v/>
      </c>
      <c r="DO6670" s="73" t="str">
        <f t="shared" si="2230"/>
        <v/>
      </c>
      <c r="DP6670" s="73" t="str">
        <f t="shared" si="2231"/>
        <v/>
      </c>
      <c r="DQ6670" s="73" t="str">
        <f t="shared" si="2232"/>
        <v/>
      </c>
      <c r="DR6670" s="73" t="str">
        <f t="shared" si="2233"/>
        <v/>
      </c>
      <c r="DS6670" s="73" t="str">
        <f t="shared" si="2234"/>
        <v/>
      </c>
      <c r="DT6670" s="70" t="str">
        <f t="shared" si="2235"/>
        <v/>
      </c>
      <c r="DU6670" s="70" t="str">
        <f t="shared" si="2236"/>
        <v/>
      </c>
      <c r="DW6670" s="55" t="e">
        <f t="shared" si="2238"/>
        <v>#N/A</v>
      </c>
      <c r="DX6670" s="90" t="e">
        <f t="shared" si="2239"/>
        <v>#N/A</v>
      </c>
    </row>
    <row r="6671" spans="2:128">
      <c r="B6671" s="221"/>
      <c r="C6671" s="159"/>
      <c r="DE6671" s="72" t="str">
        <f t="shared" si="2221"/>
        <v/>
      </c>
      <c r="DF6671" s="73" t="str">
        <f t="shared" si="2222"/>
        <v/>
      </c>
      <c r="DG6671" s="73" t="str">
        <f t="shared" si="2223"/>
        <v/>
      </c>
      <c r="DH6671" s="73" t="str">
        <f t="shared" si="2224"/>
        <v/>
      </c>
      <c r="DI6671" s="73" t="str">
        <f t="shared" si="2225"/>
        <v/>
      </c>
      <c r="DJ6671" s="73" t="str">
        <f t="shared" si="2226"/>
        <v/>
      </c>
      <c r="DK6671" s="73" t="str">
        <f t="shared" si="2227"/>
        <v/>
      </c>
      <c r="DL6671" s="73" t="str">
        <f t="shared" si="2228"/>
        <v/>
      </c>
      <c r="DM6671" s="73" t="str">
        <f t="shared" si="2229"/>
        <v/>
      </c>
      <c r="DN6671" s="73" t="str">
        <f t="shared" si="2237"/>
        <v/>
      </c>
      <c r="DO6671" s="73" t="str">
        <f t="shared" si="2230"/>
        <v/>
      </c>
      <c r="DP6671" s="73" t="str">
        <f t="shared" si="2231"/>
        <v/>
      </c>
      <c r="DQ6671" s="73" t="str">
        <f t="shared" si="2232"/>
        <v/>
      </c>
      <c r="DR6671" s="73" t="str">
        <f t="shared" si="2233"/>
        <v/>
      </c>
      <c r="DS6671" s="73" t="str">
        <f t="shared" si="2234"/>
        <v/>
      </c>
      <c r="DT6671" s="70" t="str">
        <f t="shared" si="2235"/>
        <v/>
      </c>
      <c r="DU6671" s="70" t="str">
        <f t="shared" si="2236"/>
        <v/>
      </c>
      <c r="DW6671" s="55" t="e">
        <f t="shared" si="2238"/>
        <v>#N/A</v>
      </c>
      <c r="DX6671" s="90" t="e">
        <f t="shared" si="2239"/>
        <v>#N/A</v>
      </c>
    </row>
    <row r="6672" spans="2:128">
      <c r="B6672" s="221"/>
      <c r="C6672" s="159"/>
      <c r="DE6672" s="72" t="str">
        <f t="shared" si="2221"/>
        <v/>
      </c>
      <c r="DF6672" s="73" t="str">
        <f t="shared" si="2222"/>
        <v/>
      </c>
      <c r="DG6672" s="73" t="str">
        <f t="shared" si="2223"/>
        <v/>
      </c>
      <c r="DH6672" s="73" t="str">
        <f t="shared" si="2224"/>
        <v/>
      </c>
      <c r="DI6672" s="73" t="str">
        <f t="shared" si="2225"/>
        <v/>
      </c>
      <c r="DJ6672" s="73" t="str">
        <f t="shared" si="2226"/>
        <v/>
      </c>
      <c r="DK6672" s="73" t="str">
        <f t="shared" si="2227"/>
        <v/>
      </c>
      <c r="DL6672" s="73" t="str">
        <f t="shared" si="2228"/>
        <v/>
      </c>
      <c r="DM6672" s="73" t="str">
        <f t="shared" si="2229"/>
        <v/>
      </c>
      <c r="DN6672" s="73" t="str">
        <f t="shared" si="2237"/>
        <v/>
      </c>
      <c r="DO6672" s="73" t="str">
        <f t="shared" si="2230"/>
        <v/>
      </c>
      <c r="DP6672" s="73" t="str">
        <f t="shared" si="2231"/>
        <v/>
      </c>
      <c r="DQ6672" s="73" t="str">
        <f t="shared" si="2232"/>
        <v/>
      </c>
      <c r="DR6672" s="73" t="str">
        <f t="shared" si="2233"/>
        <v/>
      </c>
      <c r="DS6672" s="73" t="str">
        <f t="shared" si="2234"/>
        <v/>
      </c>
      <c r="DT6672" s="70" t="str">
        <f t="shared" si="2235"/>
        <v/>
      </c>
      <c r="DU6672" s="70" t="str">
        <f t="shared" si="2236"/>
        <v/>
      </c>
      <c r="DW6672" s="55" t="e">
        <f t="shared" si="2238"/>
        <v>#N/A</v>
      </c>
      <c r="DX6672" s="90" t="e">
        <f t="shared" si="2239"/>
        <v>#N/A</v>
      </c>
    </row>
    <row r="6673" spans="2:128">
      <c r="B6673" s="221"/>
      <c r="C6673" s="159"/>
      <c r="DE6673" s="72" t="str">
        <f t="shared" si="2221"/>
        <v/>
      </c>
      <c r="DF6673" s="73" t="str">
        <f t="shared" si="2222"/>
        <v/>
      </c>
      <c r="DG6673" s="73" t="str">
        <f t="shared" si="2223"/>
        <v/>
      </c>
      <c r="DH6673" s="73" t="str">
        <f t="shared" si="2224"/>
        <v/>
      </c>
      <c r="DI6673" s="73" t="str">
        <f t="shared" si="2225"/>
        <v/>
      </c>
      <c r="DJ6673" s="73" t="str">
        <f t="shared" si="2226"/>
        <v/>
      </c>
      <c r="DK6673" s="73" t="str">
        <f t="shared" si="2227"/>
        <v/>
      </c>
      <c r="DL6673" s="73" t="str">
        <f t="shared" si="2228"/>
        <v/>
      </c>
      <c r="DM6673" s="73" t="str">
        <f t="shared" si="2229"/>
        <v/>
      </c>
      <c r="DN6673" s="73" t="str">
        <f t="shared" si="2237"/>
        <v/>
      </c>
      <c r="DO6673" s="73" t="str">
        <f t="shared" si="2230"/>
        <v/>
      </c>
      <c r="DP6673" s="73" t="str">
        <f t="shared" si="2231"/>
        <v/>
      </c>
      <c r="DQ6673" s="73" t="str">
        <f t="shared" si="2232"/>
        <v/>
      </c>
      <c r="DR6673" s="73" t="str">
        <f t="shared" si="2233"/>
        <v/>
      </c>
      <c r="DS6673" s="73" t="str">
        <f t="shared" si="2234"/>
        <v/>
      </c>
      <c r="DT6673" s="70" t="str">
        <f t="shared" si="2235"/>
        <v/>
      </c>
      <c r="DU6673" s="70" t="str">
        <f t="shared" si="2236"/>
        <v/>
      </c>
      <c r="DW6673" s="55" t="e">
        <f t="shared" si="2238"/>
        <v>#N/A</v>
      </c>
      <c r="DX6673" s="90" t="e">
        <f t="shared" si="2239"/>
        <v>#N/A</v>
      </c>
    </row>
    <row r="6674" spans="2:128">
      <c r="B6674" s="221"/>
      <c r="C6674" s="159"/>
      <c r="DE6674" s="72" t="str">
        <f t="shared" si="2221"/>
        <v/>
      </c>
      <c r="DF6674" s="73" t="str">
        <f t="shared" si="2222"/>
        <v/>
      </c>
      <c r="DG6674" s="73" t="str">
        <f t="shared" si="2223"/>
        <v/>
      </c>
      <c r="DH6674" s="73" t="str">
        <f t="shared" si="2224"/>
        <v/>
      </c>
      <c r="DI6674" s="73" t="str">
        <f t="shared" si="2225"/>
        <v/>
      </c>
      <c r="DJ6674" s="73" t="str">
        <f t="shared" si="2226"/>
        <v/>
      </c>
      <c r="DK6674" s="73" t="str">
        <f t="shared" si="2227"/>
        <v/>
      </c>
      <c r="DL6674" s="73" t="str">
        <f t="shared" si="2228"/>
        <v/>
      </c>
      <c r="DM6674" s="73" t="str">
        <f t="shared" si="2229"/>
        <v/>
      </c>
      <c r="DN6674" s="73" t="str">
        <f t="shared" si="2237"/>
        <v/>
      </c>
      <c r="DO6674" s="73" t="str">
        <f t="shared" si="2230"/>
        <v/>
      </c>
      <c r="DP6674" s="73" t="str">
        <f t="shared" si="2231"/>
        <v/>
      </c>
      <c r="DQ6674" s="73" t="str">
        <f t="shared" si="2232"/>
        <v/>
      </c>
      <c r="DR6674" s="73" t="str">
        <f t="shared" si="2233"/>
        <v/>
      </c>
      <c r="DS6674" s="73" t="str">
        <f t="shared" si="2234"/>
        <v/>
      </c>
      <c r="DT6674" s="70" t="str">
        <f t="shared" si="2235"/>
        <v/>
      </c>
      <c r="DU6674" s="70" t="str">
        <f t="shared" si="2236"/>
        <v/>
      </c>
      <c r="DW6674" s="55" t="e">
        <f t="shared" si="2238"/>
        <v>#N/A</v>
      </c>
      <c r="DX6674" s="90" t="e">
        <f t="shared" si="2239"/>
        <v>#N/A</v>
      </c>
    </row>
    <row r="6675" spans="2:128">
      <c r="B6675" s="221"/>
      <c r="C6675" s="159"/>
      <c r="DE6675" s="72" t="str">
        <f t="shared" si="2221"/>
        <v/>
      </c>
      <c r="DF6675" s="73" t="str">
        <f t="shared" si="2222"/>
        <v/>
      </c>
      <c r="DG6675" s="73" t="str">
        <f t="shared" si="2223"/>
        <v/>
      </c>
      <c r="DH6675" s="73" t="str">
        <f t="shared" si="2224"/>
        <v/>
      </c>
      <c r="DI6675" s="73" t="str">
        <f t="shared" si="2225"/>
        <v/>
      </c>
      <c r="DJ6675" s="73" t="str">
        <f t="shared" si="2226"/>
        <v/>
      </c>
      <c r="DK6675" s="73" t="str">
        <f t="shared" si="2227"/>
        <v/>
      </c>
      <c r="DL6675" s="73" t="str">
        <f t="shared" si="2228"/>
        <v/>
      </c>
      <c r="DM6675" s="73" t="str">
        <f t="shared" si="2229"/>
        <v/>
      </c>
      <c r="DN6675" s="73" t="str">
        <f t="shared" si="2237"/>
        <v/>
      </c>
      <c r="DO6675" s="73" t="str">
        <f t="shared" si="2230"/>
        <v/>
      </c>
      <c r="DP6675" s="73" t="str">
        <f t="shared" si="2231"/>
        <v/>
      </c>
      <c r="DQ6675" s="73" t="str">
        <f t="shared" si="2232"/>
        <v/>
      </c>
      <c r="DR6675" s="73" t="str">
        <f t="shared" si="2233"/>
        <v/>
      </c>
      <c r="DS6675" s="73" t="str">
        <f t="shared" si="2234"/>
        <v/>
      </c>
      <c r="DT6675" s="70" t="str">
        <f t="shared" si="2235"/>
        <v/>
      </c>
      <c r="DU6675" s="70" t="str">
        <f t="shared" si="2236"/>
        <v/>
      </c>
      <c r="DW6675" s="55" t="e">
        <f t="shared" si="2238"/>
        <v>#N/A</v>
      </c>
      <c r="DX6675" s="90" t="e">
        <f t="shared" si="2239"/>
        <v>#N/A</v>
      </c>
    </row>
    <row r="6676" spans="2:128">
      <c r="B6676" s="221"/>
      <c r="C6676" s="159"/>
      <c r="DE6676" s="72" t="str">
        <f t="shared" si="2221"/>
        <v/>
      </c>
      <c r="DF6676" s="73" t="str">
        <f t="shared" si="2222"/>
        <v/>
      </c>
      <c r="DG6676" s="73" t="str">
        <f t="shared" si="2223"/>
        <v/>
      </c>
      <c r="DH6676" s="73" t="str">
        <f t="shared" si="2224"/>
        <v/>
      </c>
      <c r="DI6676" s="73" t="str">
        <f t="shared" si="2225"/>
        <v/>
      </c>
      <c r="DJ6676" s="73" t="str">
        <f t="shared" si="2226"/>
        <v/>
      </c>
      <c r="DK6676" s="73" t="str">
        <f t="shared" si="2227"/>
        <v/>
      </c>
      <c r="DL6676" s="73" t="str">
        <f t="shared" si="2228"/>
        <v/>
      </c>
      <c r="DM6676" s="73" t="str">
        <f t="shared" si="2229"/>
        <v/>
      </c>
      <c r="DN6676" s="73" t="str">
        <f t="shared" si="2237"/>
        <v/>
      </c>
      <c r="DO6676" s="73" t="str">
        <f t="shared" si="2230"/>
        <v/>
      </c>
      <c r="DP6676" s="73" t="str">
        <f t="shared" si="2231"/>
        <v/>
      </c>
      <c r="DQ6676" s="73" t="str">
        <f t="shared" si="2232"/>
        <v/>
      </c>
      <c r="DR6676" s="73" t="str">
        <f t="shared" si="2233"/>
        <v/>
      </c>
      <c r="DS6676" s="73" t="str">
        <f t="shared" si="2234"/>
        <v/>
      </c>
      <c r="DT6676" s="70" t="str">
        <f t="shared" si="2235"/>
        <v/>
      </c>
      <c r="DU6676" s="70" t="str">
        <f t="shared" si="2236"/>
        <v/>
      </c>
      <c r="DW6676" s="55" t="e">
        <f t="shared" si="2238"/>
        <v>#N/A</v>
      </c>
      <c r="DX6676" s="90" t="e">
        <f t="shared" si="2239"/>
        <v>#N/A</v>
      </c>
    </row>
    <row r="6677" spans="2:128">
      <c r="B6677" s="221"/>
      <c r="C6677" s="159"/>
      <c r="DE6677" s="72" t="str">
        <f t="shared" si="2221"/>
        <v/>
      </c>
      <c r="DF6677" s="73" t="str">
        <f t="shared" si="2222"/>
        <v/>
      </c>
      <c r="DG6677" s="73" t="str">
        <f t="shared" si="2223"/>
        <v/>
      </c>
      <c r="DH6677" s="73" t="str">
        <f t="shared" si="2224"/>
        <v/>
      </c>
      <c r="DI6677" s="73" t="str">
        <f t="shared" si="2225"/>
        <v/>
      </c>
      <c r="DJ6677" s="73" t="str">
        <f t="shared" si="2226"/>
        <v/>
      </c>
      <c r="DK6677" s="73" t="str">
        <f t="shared" si="2227"/>
        <v/>
      </c>
      <c r="DL6677" s="73" t="str">
        <f t="shared" si="2228"/>
        <v/>
      </c>
      <c r="DM6677" s="73" t="str">
        <f t="shared" si="2229"/>
        <v/>
      </c>
      <c r="DN6677" s="73" t="str">
        <f t="shared" si="2237"/>
        <v/>
      </c>
      <c r="DO6677" s="73" t="str">
        <f t="shared" si="2230"/>
        <v/>
      </c>
      <c r="DP6677" s="73" t="str">
        <f t="shared" si="2231"/>
        <v/>
      </c>
      <c r="DQ6677" s="73" t="str">
        <f t="shared" si="2232"/>
        <v/>
      </c>
      <c r="DR6677" s="73" t="str">
        <f t="shared" si="2233"/>
        <v/>
      </c>
      <c r="DS6677" s="73" t="str">
        <f t="shared" si="2234"/>
        <v/>
      </c>
      <c r="DT6677" s="70" t="str">
        <f t="shared" si="2235"/>
        <v/>
      </c>
      <c r="DU6677" s="70" t="str">
        <f t="shared" si="2236"/>
        <v/>
      </c>
      <c r="DW6677" s="55" t="e">
        <f t="shared" si="2238"/>
        <v>#N/A</v>
      </c>
      <c r="DX6677" s="90" t="e">
        <f t="shared" si="2239"/>
        <v>#N/A</v>
      </c>
    </row>
    <row r="6678" spans="2:128">
      <c r="B6678" s="221"/>
      <c r="C6678" s="159"/>
      <c r="DE6678" s="72" t="str">
        <f t="shared" si="2221"/>
        <v/>
      </c>
      <c r="DF6678" s="73" t="str">
        <f t="shared" si="2222"/>
        <v/>
      </c>
      <c r="DG6678" s="73" t="str">
        <f t="shared" si="2223"/>
        <v/>
      </c>
      <c r="DH6678" s="73" t="str">
        <f t="shared" si="2224"/>
        <v/>
      </c>
      <c r="DI6678" s="73" t="str">
        <f t="shared" si="2225"/>
        <v/>
      </c>
      <c r="DJ6678" s="73" t="str">
        <f t="shared" si="2226"/>
        <v/>
      </c>
      <c r="DK6678" s="73" t="str">
        <f t="shared" si="2227"/>
        <v/>
      </c>
      <c r="DL6678" s="73" t="str">
        <f t="shared" si="2228"/>
        <v/>
      </c>
      <c r="DM6678" s="73" t="str">
        <f t="shared" si="2229"/>
        <v/>
      </c>
      <c r="DN6678" s="73" t="str">
        <f t="shared" si="2237"/>
        <v/>
      </c>
      <c r="DO6678" s="73" t="str">
        <f t="shared" si="2230"/>
        <v/>
      </c>
      <c r="DP6678" s="73" t="str">
        <f t="shared" si="2231"/>
        <v/>
      </c>
      <c r="DQ6678" s="73" t="str">
        <f t="shared" si="2232"/>
        <v/>
      </c>
      <c r="DR6678" s="73" t="str">
        <f t="shared" si="2233"/>
        <v/>
      </c>
      <c r="DS6678" s="73" t="str">
        <f t="shared" si="2234"/>
        <v/>
      </c>
      <c r="DT6678" s="70" t="str">
        <f t="shared" si="2235"/>
        <v/>
      </c>
      <c r="DU6678" s="70" t="str">
        <f t="shared" si="2236"/>
        <v/>
      </c>
      <c r="DW6678" s="55" t="e">
        <f t="shared" si="2238"/>
        <v>#N/A</v>
      </c>
      <c r="DX6678" s="90" t="e">
        <f t="shared" si="2239"/>
        <v>#N/A</v>
      </c>
    </row>
    <row r="6679" spans="2:128">
      <c r="B6679" s="221"/>
      <c r="C6679" s="159"/>
      <c r="DE6679" s="72" t="str">
        <f t="shared" si="2221"/>
        <v/>
      </c>
      <c r="DF6679" s="73" t="str">
        <f t="shared" si="2222"/>
        <v/>
      </c>
      <c r="DG6679" s="73" t="str">
        <f t="shared" si="2223"/>
        <v/>
      </c>
      <c r="DH6679" s="73" t="str">
        <f t="shared" si="2224"/>
        <v/>
      </c>
      <c r="DI6679" s="73" t="str">
        <f t="shared" si="2225"/>
        <v/>
      </c>
      <c r="DJ6679" s="73" t="str">
        <f t="shared" si="2226"/>
        <v/>
      </c>
      <c r="DK6679" s="73" t="str">
        <f t="shared" si="2227"/>
        <v/>
      </c>
      <c r="DL6679" s="73" t="str">
        <f t="shared" si="2228"/>
        <v/>
      </c>
      <c r="DM6679" s="73" t="str">
        <f t="shared" si="2229"/>
        <v/>
      </c>
      <c r="DN6679" s="73" t="str">
        <f t="shared" si="2237"/>
        <v/>
      </c>
      <c r="DO6679" s="73" t="str">
        <f t="shared" si="2230"/>
        <v/>
      </c>
      <c r="DP6679" s="73" t="str">
        <f t="shared" si="2231"/>
        <v/>
      </c>
      <c r="DQ6679" s="73" t="str">
        <f t="shared" si="2232"/>
        <v/>
      </c>
      <c r="DR6679" s="73" t="str">
        <f t="shared" si="2233"/>
        <v/>
      </c>
      <c r="DS6679" s="73" t="str">
        <f t="shared" si="2234"/>
        <v/>
      </c>
      <c r="DT6679" s="70" t="str">
        <f t="shared" si="2235"/>
        <v/>
      </c>
      <c r="DU6679" s="70" t="str">
        <f t="shared" si="2236"/>
        <v/>
      </c>
      <c r="DW6679" s="55" t="e">
        <f t="shared" si="2238"/>
        <v>#N/A</v>
      </c>
      <c r="DX6679" s="90" t="e">
        <f t="shared" si="2239"/>
        <v>#N/A</v>
      </c>
    </row>
    <row r="6680" spans="2:128">
      <c r="B6680" s="221"/>
      <c r="C6680" s="159"/>
      <c r="DE6680" s="72" t="str">
        <f t="shared" si="2221"/>
        <v/>
      </c>
      <c r="DF6680" s="73" t="str">
        <f t="shared" si="2222"/>
        <v/>
      </c>
      <c r="DG6680" s="73" t="str">
        <f t="shared" si="2223"/>
        <v/>
      </c>
      <c r="DH6680" s="73" t="str">
        <f t="shared" si="2224"/>
        <v/>
      </c>
      <c r="DI6680" s="73" t="str">
        <f t="shared" si="2225"/>
        <v/>
      </c>
      <c r="DJ6680" s="73" t="str">
        <f t="shared" si="2226"/>
        <v/>
      </c>
      <c r="DK6680" s="73" t="str">
        <f t="shared" si="2227"/>
        <v/>
      </c>
      <c r="DL6680" s="73" t="str">
        <f t="shared" si="2228"/>
        <v/>
      </c>
      <c r="DM6680" s="73" t="str">
        <f t="shared" si="2229"/>
        <v/>
      </c>
      <c r="DN6680" s="73" t="str">
        <f t="shared" si="2237"/>
        <v/>
      </c>
      <c r="DO6680" s="73" t="str">
        <f t="shared" si="2230"/>
        <v/>
      </c>
      <c r="DP6680" s="73" t="str">
        <f t="shared" si="2231"/>
        <v/>
      </c>
      <c r="DQ6680" s="73" t="str">
        <f t="shared" si="2232"/>
        <v/>
      </c>
      <c r="DR6680" s="73" t="str">
        <f t="shared" si="2233"/>
        <v/>
      </c>
      <c r="DS6680" s="73" t="str">
        <f t="shared" si="2234"/>
        <v/>
      </c>
      <c r="DT6680" s="70" t="str">
        <f t="shared" si="2235"/>
        <v/>
      </c>
      <c r="DU6680" s="70" t="str">
        <f t="shared" si="2236"/>
        <v/>
      </c>
      <c r="DW6680" s="55" t="e">
        <f t="shared" si="2238"/>
        <v>#N/A</v>
      </c>
      <c r="DX6680" s="90" t="e">
        <f t="shared" si="2239"/>
        <v>#N/A</v>
      </c>
    </row>
    <row r="6681" spans="2:128">
      <c r="B6681" s="221"/>
      <c r="C6681" s="159"/>
      <c r="DE6681" s="72" t="str">
        <f t="shared" si="2221"/>
        <v/>
      </c>
      <c r="DF6681" s="73" t="str">
        <f t="shared" si="2222"/>
        <v/>
      </c>
      <c r="DG6681" s="73" t="str">
        <f t="shared" si="2223"/>
        <v/>
      </c>
      <c r="DH6681" s="73" t="str">
        <f t="shared" si="2224"/>
        <v/>
      </c>
      <c r="DI6681" s="73" t="str">
        <f t="shared" si="2225"/>
        <v/>
      </c>
      <c r="DJ6681" s="73" t="str">
        <f t="shared" si="2226"/>
        <v/>
      </c>
      <c r="DK6681" s="73" t="str">
        <f t="shared" si="2227"/>
        <v/>
      </c>
      <c r="DL6681" s="73" t="str">
        <f t="shared" si="2228"/>
        <v/>
      </c>
      <c r="DM6681" s="73" t="str">
        <f t="shared" si="2229"/>
        <v/>
      </c>
      <c r="DN6681" s="73" t="str">
        <f t="shared" si="2237"/>
        <v/>
      </c>
      <c r="DO6681" s="73" t="str">
        <f t="shared" si="2230"/>
        <v/>
      </c>
      <c r="DP6681" s="73" t="str">
        <f t="shared" si="2231"/>
        <v/>
      </c>
      <c r="DQ6681" s="73" t="str">
        <f t="shared" si="2232"/>
        <v/>
      </c>
      <c r="DR6681" s="73" t="str">
        <f t="shared" si="2233"/>
        <v/>
      </c>
      <c r="DS6681" s="73" t="str">
        <f t="shared" si="2234"/>
        <v/>
      </c>
      <c r="DT6681" s="70" t="str">
        <f t="shared" si="2235"/>
        <v/>
      </c>
      <c r="DU6681" s="70" t="str">
        <f t="shared" si="2236"/>
        <v/>
      </c>
      <c r="DW6681" s="55" t="e">
        <f t="shared" si="2238"/>
        <v>#N/A</v>
      </c>
      <c r="DX6681" s="90" t="e">
        <f t="shared" si="2239"/>
        <v>#N/A</v>
      </c>
    </row>
    <row r="6682" spans="2:128">
      <c r="B6682" s="221"/>
      <c r="C6682" s="159"/>
      <c r="DE6682" s="72" t="str">
        <f t="shared" si="2221"/>
        <v/>
      </c>
      <c r="DF6682" s="73" t="str">
        <f t="shared" si="2222"/>
        <v/>
      </c>
      <c r="DG6682" s="73" t="str">
        <f t="shared" si="2223"/>
        <v/>
      </c>
      <c r="DH6682" s="73" t="str">
        <f t="shared" si="2224"/>
        <v/>
      </c>
      <c r="DI6682" s="73" t="str">
        <f t="shared" si="2225"/>
        <v/>
      </c>
      <c r="DJ6682" s="73" t="str">
        <f t="shared" si="2226"/>
        <v/>
      </c>
      <c r="DK6682" s="73" t="str">
        <f t="shared" si="2227"/>
        <v/>
      </c>
      <c r="DL6682" s="73" t="str">
        <f t="shared" si="2228"/>
        <v/>
      </c>
      <c r="DM6682" s="73" t="str">
        <f t="shared" si="2229"/>
        <v/>
      </c>
      <c r="DN6682" s="73" t="str">
        <f t="shared" si="2237"/>
        <v/>
      </c>
      <c r="DO6682" s="73" t="str">
        <f t="shared" si="2230"/>
        <v/>
      </c>
      <c r="DP6682" s="73" t="str">
        <f t="shared" si="2231"/>
        <v/>
      </c>
      <c r="DQ6682" s="73" t="str">
        <f t="shared" si="2232"/>
        <v/>
      </c>
      <c r="DR6682" s="73" t="str">
        <f t="shared" si="2233"/>
        <v/>
      </c>
      <c r="DS6682" s="73" t="str">
        <f t="shared" si="2234"/>
        <v/>
      </c>
      <c r="DT6682" s="70" t="str">
        <f t="shared" si="2235"/>
        <v/>
      </c>
      <c r="DU6682" s="70" t="str">
        <f t="shared" si="2236"/>
        <v/>
      </c>
      <c r="DW6682" s="55" t="e">
        <f t="shared" si="2238"/>
        <v>#N/A</v>
      </c>
      <c r="DX6682" s="90" t="e">
        <f t="shared" si="2239"/>
        <v>#N/A</v>
      </c>
    </row>
    <row r="6683" spans="2:128">
      <c r="B6683" s="221"/>
      <c r="C6683" s="159"/>
      <c r="DE6683" s="72" t="str">
        <f t="shared" si="2221"/>
        <v/>
      </c>
      <c r="DF6683" s="73" t="str">
        <f t="shared" si="2222"/>
        <v/>
      </c>
      <c r="DG6683" s="73" t="str">
        <f t="shared" si="2223"/>
        <v/>
      </c>
      <c r="DH6683" s="73" t="str">
        <f t="shared" si="2224"/>
        <v/>
      </c>
      <c r="DI6683" s="73" t="str">
        <f t="shared" si="2225"/>
        <v/>
      </c>
      <c r="DJ6683" s="73" t="str">
        <f t="shared" si="2226"/>
        <v/>
      </c>
      <c r="DK6683" s="73" t="str">
        <f t="shared" si="2227"/>
        <v/>
      </c>
      <c r="DL6683" s="73" t="str">
        <f t="shared" si="2228"/>
        <v/>
      </c>
      <c r="DM6683" s="73" t="str">
        <f t="shared" si="2229"/>
        <v/>
      </c>
      <c r="DN6683" s="73" t="str">
        <f t="shared" si="2237"/>
        <v/>
      </c>
      <c r="DO6683" s="73" t="str">
        <f t="shared" si="2230"/>
        <v/>
      </c>
      <c r="DP6683" s="73" t="str">
        <f t="shared" si="2231"/>
        <v/>
      </c>
      <c r="DQ6683" s="73" t="str">
        <f t="shared" si="2232"/>
        <v/>
      </c>
      <c r="DR6683" s="73" t="str">
        <f t="shared" si="2233"/>
        <v/>
      </c>
      <c r="DS6683" s="73" t="str">
        <f t="shared" si="2234"/>
        <v/>
      </c>
      <c r="DT6683" s="70" t="str">
        <f t="shared" si="2235"/>
        <v/>
      </c>
      <c r="DU6683" s="70" t="str">
        <f t="shared" si="2236"/>
        <v/>
      </c>
      <c r="DW6683" s="55" t="e">
        <f t="shared" si="2238"/>
        <v>#N/A</v>
      </c>
      <c r="DX6683" s="90" t="e">
        <f t="shared" si="2239"/>
        <v>#N/A</v>
      </c>
    </row>
    <row r="6684" spans="2:128">
      <c r="B6684" s="221"/>
      <c r="C6684" s="159"/>
      <c r="DE6684" s="72" t="str">
        <f t="shared" si="2221"/>
        <v/>
      </c>
      <c r="DF6684" s="73" t="str">
        <f t="shared" si="2222"/>
        <v/>
      </c>
      <c r="DG6684" s="73" t="str">
        <f t="shared" si="2223"/>
        <v/>
      </c>
      <c r="DH6684" s="73" t="str">
        <f t="shared" si="2224"/>
        <v/>
      </c>
      <c r="DI6684" s="73" t="str">
        <f t="shared" si="2225"/>
        <v/>
      </c>
      <c r="DJ6684" s="73" t="str">
        <f t="shared" si="2226"/>
        <v/>
      </c>
      <c r="DK6684" s="73" t="str">
        <f t="shared" si="2227"/>
        <v/>
      </c>
      <c r="DL6684" s="73" t="str">
        <f t="shared" si="2228"/>
        <v/>
      </c>
      <c r="DM6684" s="73" t="str">
        <f t="shared" si="2229"/>
        <v/>
      </c>
      <c r="DN6684" s="73" t="str">
        <f t="shared" si="2237"/>
        <v/>
      </c>
      <c r="DO6684" s="73" t="str">
        <f t="shared" si="2230"/>
        <v/>
      </c>
      <c r="DP6684" s="73" t="str">
        <f t="shared" si="2231"/>
        <v/>
      </c>
      <c r="DQ6684" s="73" t="str">
        <f t="shared" si="2232"/>
        <v/>
      </c>
      <c r="DR6684" s="73" t="str">
        <f t="shared" si="2233"/>
        <v/>
      </c>
      <c r="DS6684" s="73" t="str">
        <f t="shared" si="2234"/>
        <v/>
      </c>
      <c r="DT6684" s="70" t="str">
        <f t="shared" si="2235"/>
        <v/>
      </c>
      <c r="DU6684" s="70" t="str">
        <f t="shared" si="2236"/>
        <v/>
      </c>
      <c r="DW6684" s="55" t="e">
        <f t="shared" si="2238"/>
        <v>#N/A</v>
      </c>
      <c r="DX6684" s="90" t="e">
        <f t="shared" si="2239"/>
        <v>#N/A</v>
      </c>
    </row>
    <row r="6685" spans="2:128">
      <c r="B6685" s="221"/>
      <c r="C6685" s="159"/>
      <c r="DE6685" s="72" t="str">
        <f t="shared" si="2221"/>
        <v/>
      </c>
      <c r="DF6685" s="73" t="str">
        <f t="shared" si="2222"/>
        <v/>
      </c>
      <c r="DG6685" s="73" t="str">
        <f t="shared" si="2223"/>
        <v/>
      </c>
      <c r="DH6685" s="73" t="str">
        <f t="shared" si="2224"/>
        <v/>
      </c>
      <c r="DI6685" s="73" t="str">
        <f t="shared" si="2225"/>
        <v/>
      </c>
      <c r="DJ6685" s="73" t="str">
        <f t="shared" si="2226"/>
        <v/>
      </c>
      <c r="DK6685" s="73" t="str">
        <f t="shared" si="2227"/>
        <v/>
      </c>
      <c r="DL6685" s="73" t="str">
        <f t="shared" si="2228"/>
        <v/>
      </c>
      <c r="DM6685" s="73" t="str">
        <f t="shared" si="2229"/>
        <v/>
      </c>
      <c r="DN6685" s="73" t="str">
        <f t="shared" si="2237"/>
        <v/>
      </c>
      <c r="DO6685" s="73" t="str">
        <f t="shared" si="2230"/>
        <v/>
      </c>
      <c r="DP6685" s="73" t="str">
        <f t="shared" si="2231"/>
        <v/>
      </c>
      <c r="DQ6685" s="73" t="str">
        <f t="shared" si="2232"/>
        <v/>
      </c>
      <c r="DR6685" s="73" t="str">
        <f t="shared" si="2233"/>
        <v/>
      </c>
      <c r="DS6685" s="73" t="str">
        <f t="shared" si="2234"/>
        <v/>
      </c>
      <c r="DT6685" s="70" t="str">
        <f t="shared" si="2235"/>
        <v/>
      </c>
      <c r="DU6685" s="70" t="str">
        <f t="shared" si="2236"/>
        <v/>
      </c>
      <c r="DW6685" s="55" t="e">
        <f t="shared" si="2238"/>
        <v>#N/A</v>
      </c>
      <c r="DX6685" s="90" t="e">
        <f t="shared" si="2239"/>
        <v>#N/A</v>
      </c>
    </row>
    <row r="6686" spans="2:128">
      <c r="B6686" s="221"/>
      <c r="C6686" s="159"/>
      <c r="DE6686" s="72" t="str">
        <f t="shared" ref="DE6686:DE6749" si="2240">IF(B6686="","",1)</f>
        <v/>
      </c>
      <c r="DF6686" s="73" t="str">
        <f t="shared" ref="DF6686:DF6749" si="2241">IF(B6686="","",LN(B6686/(1-B6686)))</f>
        <v/>
      </c>
      <c r="DG6686" s="73" t="str">
        <f t="shared" ref="DG6686:DG6749" si="2242">IF(B6686="","",(B6686-0.5)*DF6686)</f>
        <v/>
      </c>
      <c r="DH6686" s="73" t="str">
        <f t="shared" ref="DH6686:DH6749" si="2243">IF(B6686="","",B6686-0.5)</f>
        <v/>
      </c>
      <c r="DI6686" s="73" t="str">
        <f t="shared" ref="DI6686:DI6749" si="2244">IF(B6686="","",DH6686^2)</f>
        <v/>
      </c>
      <c r="DJ6686" s="73" t="str">
        <f t="shared" ref="DJ6686:DJ6749" si="2245">IF(B6686="","",DF6686*DI6686)</f>
        <v/>
      </c>
      <c r="DK6686" s="73" t="str">
        <f t="shared" ref="DK6686:DK6749" si="2246">IF(B6686="","",DH6686^3)</f>
        <v/>
      </c>
      <c r="DL6686" s="73" t="str">
        <f t="shared" ref="DL6686:DL6749" si="2247">IF(B6686="","",DF6686*DK6686)</f>
        <v/>
      </c>
      <c r="DM6686" s="73" t="str">
        <f t="shared" ref="DM6686:DM6749" si="2248">IF(B6686="","",DH6686^4)</f>
        <v/>
      </c>
      <c r="DN6686" s="73" t="str">
        <f t="shared" si="2237"/>
        <v/>
      </c>
      <c r="DO6686" s="73" t="str">
        <f t="shared" ref="DO6686:DO6749" si="2249">IF(B6686="","",DH6686^5)</f>
        <v/>
      </c>
      <c r="DP6686" s="73" t="str">
        <f t="shared" ref="DP6686:DP6749" si="2250">IF($B6686="","",DF6686*DO6686)</f>
        <v/>
      </c>
      <c r="DQ6686" s="73" t="str">
        <f t="shared" ref="DQ6686:DQ6749" si="2251">IF(B6686="","",DH6686^6)</f>
        <v/>
      </c>
      <c r="DR6686" s="73" t="str">
        <f t="shared" ref="DR6686:DR6749" si="2252">IF($B6686="","",DF6686*DQ6686)</f>
        <v/>
      </c>
      <c r="DS6686" s="73" t="str">
        <f t="shared" ref="DS6686:DS6749" si="2253">IF(B6686="","",DH6686^7)</f>
        <v/>
      </c>
      <c r="DT6686" s="70" t="str">
        <f t="shared" ref="DT6686:DT6749" si="2254">IF($B6686="","",DF6686*DS6686)</f>
        <v/>
      </c>
      <c r="DU6686" s="70" t="str">
        <f t="shared" ref="DU6686:DU6749" si="2255">IF(B6686="","",IF($B$14="u",C6686,IF($B$14="sl",LN(C6686-$C$22),IF($B$14="su",-LN($C$23-C6686),IF($B$14="b",LN((C6686-$C$22)/($C$23-C6686)),"")))))</f>
        <v/>
      </c>
      <c r="DW6686" s="55" t="e">
        <f t="shared" si="2238"/>
        <v>#N/A</v>
      </c>
      <c r="DX6686" s="90" t="e">
        <f t="shared" si="2239"/>
        <v>#N/A</v>
      </c>
    </row>
    <row r="6687" spans="2:128">
      <c r="B6687" s="221"/>
      <c r="C6687" s="159"/>
      <c r="DE6687" s="72" t="str">
        <f t="shared" si="2240"/>
        <v/>
      </c>
      <c r="DF6687" s="73" t="str">
        <f t="shared" si="2241"/>
        <v/>
      </c>
      <c r="DG6687" s="73" t="str">
        <f t="shared" si="2242"/>
        <v/>
      </c>
      <c r="DH6687" s="73" t="str">
        <f t="shared" si="2243"/>
        <v/>
      </c>
      <c r="DI6687" s="73" t="str">
        <f t="shared" si="2244"/>
        <v/>
      </c>
      <c r="DJ6687" s="73" t="str">
        <f t="shared" si="2245"/>
        <v/>
      </c>
      <c r="DK6687" s="73" t="str">
        <f t="shared" si="2246"/>
        <v/>
      </c>
      <c r="DL6687" s="73" t="str">
        <f t="shared" si="2247"/>
        <v/>
      </c>
      <c r="DM6687" s="73" t="str">
        <f t="shared" si="2248"/>
        <v/>
      </c>
      <c r="DN6687" s="73" t="str">
        <f t="shared" ref="DN6687:DN6750" si="2256">IF(B6687="","",DF6687*DM6687)</f>
        <v/>
      </c>
      <c r="DO6687" s="73" t="str">
        <f t="shared" si="2249"/>
        <v/>
      </c>
      <c r="DP6687" s="73" t="str">
        <f t="shared" si="2250"/>
        <v/>
      </c>
      <c r="DQ6687" s="73" t="str">
        <f t="shared" si="2251"/>
        <v/>
      </c>
      <c r="DR6687" s="73" t="str">
        <f t="shared" si="2252"/>
        <v/>
      </c>
      <c r="DS6687" s="73" t="str">
        <f t="shared" si="2253"/>
        <v/>
      </c>
      <c r="DT6687" s="70" t="str">
        <f t="shared" si="2254"/>
        <v/>
      </c>
      <c r="DU6687" s="70" t="str">
        <f t="shared" si="2255"/>
        <v/>
      </c>
      <c r="DW6687" s="55" t="e">
        <f t="shared" si="2238"/>
        <v>#N/A</v>
      </c>
      <c r="DX6687" s="90" t="e">
        <f t="shared" si="2239"/>
        <v>#N/A</v>
      </c>
    </row>
    <row r="6688" spans="2:128">
      <c r="B6688" s="221"/>
      <c r="C6688" s="159"/>
      <c r="DE6688" s="72" t="str">
        <f t="shared" si="2240"/>
        <v/>
      </c>
      <c r="DF6688" s="73" t="str">
        <f t="shared" si="2241"/>
        <v/>
      </c>
      <c r="DG6688" s="73" t="str">
        <f t="shared" si="2242"/>
        <v/>
      </c>
      <c r="DH6688" s="73" t="str">
        <f t="shared" si="2243"/>
        <v/>
      </c>
      <c r="DI6688" s="73" t="str">
        <f t="shared" si="2244"/>
        <v/>
      </c>
      <c r="DJ6688" s="73" t="str">
        <f t="shared" si="2245"/>
        <v/>
      </c>
      <c r="DK6688" s="73" t="str">
        <f t="shared" si="2246"/>
        <v/>
      </c>
      <c r="DL6688" s="73" t="str">
        <f t="shared" si="2247"/>
        <v/>
      </c>
      <c r="DM6688" s="73" t="str">
        <f t="shared" si="2248"/>
        <v/>
      </c>
      <c r="DN6688" s="73" t="str">
        <f t="shared" si="2256"/>
        <v/>
      </c>
      <c r="DO6688" s="73" t="str">
        <f t="shared" si="2249"/>
        <v/>
      </c>
      <c r="DP6688" s="73" t="str">
        <f t="shared" si="2250"/>
        <v/>
      </c>
      <c r="DQ6688" s="73" t="str">
        <f t="shared" si="2251"/>
        <v/>
      </c>
      <c r="DR6688" s="73" t="str">
        <f t="shared" si="2252"/>
        <v/>
      </c>
      <c r="DS6688" s="73" t="str">
        <f t="shared" si="2253"/>
        <v/>
      </c>
      <c r="DT6688" s="70" t="str">
        <f t="shared" si="2254"/>
        <v/>
      </c>
      <c r="DU6688" s="70" t="str">
        <f t="shared" si="2255"/>
        <v/>
      </c>
      <c r="DW6688" s="55" t="e">
        <f t="shared" si="2238"/>
        <v>#N/A</v>
      </c>
      <c r="DX6688" s="90" t="e">
        <f t="shared" si="2239"/>
        <v>#N/A</v>
      </c>
    </row>
    <row r="6689" spans="2:128">
      <c r="B6689" s="221"/>
      <c r="C6689" s="159"/>
      <c r="DE6689" s="72" t="str">
        <f t="shared" si="2240"/>
        <v/>
      </c>
      <c r="DF6689" s="73" t="str">
        <f t="shared" si="2241"/>
        <v/>
      </c>
      <c r="DG6689" s="73" t="str">
        <f t="shared" si="2242"/>
        <v/>
      </c>
      <c r="DH6689" s="73" t="str">
        <f t="shared" si="2243"/>
        <v/>
      </c>
      <c r="DI6689" s="73" t="str">
        <f t="shared" si="2244"/>
        <v/>
      </c>
      <c r="DJ6689" s="73" t="str">
        <f t="shared" si="2245"/>
        <v/>
      </c>
      <c r="DK6689" s="73" t="str">
        <f t="shared" si="2246"/>
        <v/>
      </c>
      <c r="DL6689" s="73" t="str">
        <f t="shared" si="2247"/>
        <v/>
      </c>
      <c r="DM6689" s="73" t="str">
        <f t="shared" si="2248"/>
        <v/>
      </c>
      <c r="DN6689" s="73" t="str">
        <f t="shared" si="2256"/>
        <v/>
      </c>
      <c r="DO6689" s="73" t="str">
        <f t="shared" si="2249"/>
        <v/>
      </c>
      <c r="DP6689" s="73" t="str">
        <f t="shared" si="2250"/>
        <v/>
      </c>
      <c r="DQ6689" s="73" t="str">
        <f t="shared" si="2251"/>
        <v/>
      </c>
      <c r="DR6689" s="73" t="str">
        <f t="shared" si="2252"/>
        <v/>
      </c>
      <c r="DS6689" s="73" t="str">
        <f t="shared" si="2253"/>
        <v/>
      </c>
      <c r="DT6689" s="70" t="str">
        <f t="shared" si="2254"/>
        <v/>
      </c>
      <c r="DU6689" s="70" t="str">
        <f t="shared" si="2255"/>
        <v/>
      </c>
      <c r="DW6689" s="55" t="e">
        <f t="shared" si="2238"/>
        <v>#N/A</v>
      </c>
      <c r="DX6689" s="90" t="e">
        <f t="shared" si="2239"/>
        <v>#N/A</v>
      </c>
    </row>
    <row r="6690" spans="2:128">
      <c r="B6690" s="221"/>
      <c r="C6690" s="159"/>
      <c r="DE6690" s="72" t="str">
        <f t="shared" si="2240"/>
        <v/>
      </c>
      <c r="DF6690" s="73" t="str">
        <f t="shared" si="2241"/>
        <v/>
      </c>
      <c r="DG6690" s="73" t="str">
        <f t="shared" si="2242"/>
        <v/>
      </c>
      <c r="DH6690" s="73" t="str">
        <f t="shared" si="2243"/>
        <v/>
      </c>
      <c r="DI6690" s="73" t="str">
        <f t="shared" si="2244"/>
        <v/>
      </c>
      <c r="DJ6690" s="73" t="str">
        <f t="shared" si="2245"/>
        <v/>
      </c>
      <c r="DK6690" s="73" t="str">
        <f t="shared" si="2246"/>
        <v/>
      </c>
      <c r="DL6690" s="73" t="str">
        <f t="shared" si="2247"/>
        <v/>
      </c>
      <c r="DM6690" s="73" t="str">
        <f t="shared" si="2248"/>
        <v/>
      </c>
      <c r="DN6690" s="73" t="str">
        <f t="shared" si="2256"/>
        <v/>
      </c>
      <c r="DO6690" s="73" t="str">
        <f t="shared" si="2249"/>
        <v/>
      </c>
      <c r="DP6690" s="73" t="str">
        <f t="shared" si="2250"/>
        <v/>
      </c>
      <c r="DQ6690" s="73" t="str">
        <f t="shared" si="2251"/>
        <v/>
      </c>
      <c r="DR6690" s="73" t="str">
        <f t="shared" si="2252"/>
        <v/>
      </c>
      <c r="DS6690" s="73" t="str">
        <f t="shared" si="2253"/>
        <v/>
      </c>
      <c r="DT6690" s="70" t="str">
        <f t="shared" si="2254"/>
        <v/>
      </c>
      <c r="DU6690" s="70" t="str">
        <f t="shared" si="2255"/>
        <v/>
      </c>
      <c r="DW6690" s="55" t="e">
        <f t="shared" si="2238"/>
        <v>#N/A</v>
      </c>
      <c r="DX6690" s="90" t="e">
        <f t="shared" si="2239"/>
        <v>#N/A</v>
      </c>
    </row>
    <row r="6691" spans="2:128">
      <c r="B6691" s="221"/>
      <c r="C6691" s="159"/>
      <c r="DE6691" s="72" t="str">
        <f t="shared" si="2240"/>
        <v/>
      </c>
      <c r="DF6691" s="73" t="str">
        <f t="shared" si="2241"/>
        <v/>
      </c>
      <c r="DG6691" s="73" t="str">
        <f t="shared" si="2242"/>
        <v/>
      </c>
      <c r="DH6691" s="73" t="str">
        <f t="shared" si="2243"/>
        <v/>
      </c>
      <c r="DI6691" s="73" t="str">
        <f t="shared" si="2244"/>
        <v/>
      </c>
      <c r="DJ6691" s="73" t="str">
        <f t="shared" si="2245"/>
        <v/>
      </c>
      <c r="DK6691" s="73" t="str">
        <f t="shared" si="2246"/>
        <v/>
      </c>
      <c r="DL6691" s="73" t="str">
        <f t="shared" si="2247"/>
        <v/>
      </c>
      <c r="DM6691" s="73" t="str">
        <f t="shared" si="2248"/>
        <v/>
      </c>
      <c r="DN6691" s="73" t="str">
        <f t="shared" si="2256"/>
        <v/>
      </c>
      <c r="DO6691" s="73" t="str">
        <f t="shared" si="2249"/>
        <v/>
      </c>
      <c r="DP6691" s="73" t="str">
        <f t="shared" si="2250"/>
        <v/>
      </c>
      <c r="DQ6691" s="73" t="str">
        <f t="shared" si="2251"/>
        <v/>
      </c>
      <c r="DR6691" s="73" t="str">
        <f t="shared" si="2252"/>
        <v/>
      </c>
      <c r="DS6691" s="73" t="str">
        <f t="shared" si="2253"/>
        <v/>
      </c>
      <c r="DT6691" s="70" t="str">
        <f t="shared" si="2254"/>
        <v/>
      </c>
      <c r="DU6691" s="70" t="str">
        <f t="shared" si="2255"/>
        <v/>
      </c>
      <c r="DW6691" s="55" t="e">
        <f t="shared" si="2238"/>
        <v>#N/A</v>
      </c>
      <c r="DX6691" s="90" t="e">
        <f t="shared" si="2239"/>
        <v>#N/A</v>
      </c>
    </row>
    <row r="6692" spans="2:128">
      <c r="B6692" s="221"/>
      <c r="C6692" s="159"/>
      <c r="DE6692" s="72" t="str">
        <f t="shared" si="2240"/>
        <v/>
      </c>
      <c r="DF6692" s="73" t="str">
        <f t="shared" si="2241"/>
        <v/>
      </c>
      <c r="DG6692" s="73" t="str">
        <f t="shared" si="2242"/>
        <v/>
      </c>
      <c r="DH6692" s="73" t="str">
        <f t="shared" si="2243"/>
        <v/>
      </c>
      <c r="DI6692" s="73" t="str">
        <f t="shared" si="2244"/>
        <v/>
      </c>
      <c r="DJ6692" s="73" t="str">
        <f t="shared" si="2245"/>
        <v/>
      </c>
      <c r="DK6692" s="73" t="str">
        <f t="shared" si="2246"/>
        <v/>
      </c>
      <c r="DL6692" s="73" t="str">
        <f t="shared" si="2247"/>
        <v/>
      </c>
      <c r="DM6692" s="73" t="str">
        <f t="shared" si="2248"/>
        <v/>
      </c>
      <c r="DN6692" s="73" t="str">
        <f t="shared" si="2256"/>
        <v/>
      </c>
      <c r="DO6692" s="73" t="str">
        <f t="shared" si="2249"/>
        <v/>
      </c>
      <c r="DP6692" s="73" t="str">
        <f t="shared" si="2250"/>
        <v/>
      </c>
      <c r="DQ6692" s="73" t="str">
        <f t="shared" si="2251"/>
        <v/>
      </c>
      <c r="DR6692" s="73" t="str">
        <f t="shared" si="2252"/>
        <v/>
      </c>
      <c r="DS6692" s="73" t="str">
        <f t="shared" si="2253"/>
        <v/>
      </c>
      <c r="DT6692" s="70" t="str">
        <f t="shared" si="2254"/>
        <v/>
      </c>
      <c r="DU6692" s="70" t="str">
        <f t="shared" si="2255"/>
        <v/>
      </c>
      <c r="DW6692" s="55" t="e">
        <f t="shared" si="2238"/>
        <v>#N/A</v>
      </c>
      <c r="DX6692" s="90" t="e">
        <f t="shared" si="2239"/>
        <v>#N/A</v>
      </c>
    </row>
    <row r="6693" spans="2:128">
      <c r="B6693" s="221"/>
      <c r="C6693" s="159"/>
      <c r="DE6693" s="72" t="str">
        <f t="shared" si="2240"/>
        <v/>
      </c>
      <c r="DF6693" s="73" t="str">
        <f t="shared" si="2241"/>
        <v/>
      </c>
      <c r="DG6693" s="73" t="str">
        <f t="shared" si="2242"/>
        <v/>
      </c>
      <c r="DH6693" s="73" t="str">
        <f t="shared" si="2243"/>
        <v/>
      </c>
      <c r="DI6693" s="73" t="str">
        <f t="shared" si="2244"/>
        <v/>
      </c>
      <c r="DJ6693" s="73" t="str">
        <f t="shared" si="2245"/>
        <v/>
      </c>
      <c r="DK6693" s="73" t="str">
        <f t="shared" si="2246"/>
        <v/>
      </c>
      <c r="DL6693" s="73" t="str">
        <f t="shared" si="2247"/>
        <v/>
      </c>
      <c r="DM6693" s="73" t="str">
        <f t="shared" si="2248"/>
        <v/>
      </c>
      <c r="DN6693" s="73" t="str">
        <f t="shared" si="2256"/>
        <v/>
      </c>
      <c r="DO6693" s="73" t="str">
        <f t="shared" si="2249"/>
        <v/>
      </c>
      <c r="DP6693" s="73" t="str">
        <f t="shared" si="2250"/>
        <v/>
      </c>
      <c r="DQ6693" s="73" t="str">
        <f t="shared" si="2251"/>
        <v/>
      </c>
      <c r="DR6693" s="73" t="str">
        <f t="shared" si="2252"/>
        <v/>
      </c>
      <c r="DS6693" s="73" t="str">
        <f t="shared" si="2253"/>
        <v/>
      </c>
      <c r="DT6693" s="70" t="str">
        <f t="shared" si="2254"/>
        <v/>
      </c>
      <c r="DU6693" s="70" t="str">
        <f t="shared" si="2255"/>
        <v/>
      </c>
      <c r="DW6693" s="55" t="e">
        <f t="shared" si="2238"/>
        <v>#N/A</v>
      </c>
      <c r="DX6693" s="90" t="e">
        <f t="shared" si="2239"/>
        <v>#N/A</v>
      </c>
    </row>
    <row r="6694" spans="2:128">
      <c r="B6694" s="221"/>
      <c r="C6694" s="159"/>
      <c r="DE6694" s="72" t="str">
        <f t="shared" si="2240"/>
        <v/>
      </c>
      <c r="DF6694" s="73" t="str">
        <f t="shared" si="2241"/>
        <v/>
      </c>
      <c r="DG6694" s="73" t="str">
        <f t="shared" si="2242"/>
        <v/>
      </c>
      <c r="DH6694" s="73" t="str">
        <f t="shared" si="2243"/>
        <v/>
      </c>
      <c r="DI6694" s="73" t="str">
        <f t="shared" si="2244"/>
        <v/>
      </c>
      <c r="DJ6694" s="73" t="str">
        <f t="shared" si="2245"/>
        <v/>
      </c>
      <c r="DK6694" s="73" t="str">
        <f t="shared" si="2246"/>
        <v/>
      </c>
      <c r="DL6694" s="73" t="str">
        <f t="shared" si="2247"/>
        <v/>
      </c>
      <c r="DM6694" s="73" t="str">
        <f t="shared" si="2248"/>
        <v/>
      </c>
      <c r="DN6694" s="73" t="str">
        <f t="shared" si="2256"/>
        <v/>
      </c>
      <c r="DO6694" s="73" t="str">
        <f t="shared" si="2249"/>
        <v/>
      </c>
      <c r="DP6694" s="73" t="str">
        <f t="shared" si="2250"/>
        <v/>
      </c>
      <c r="DQ6694" s="73" t="str">
        <f t="shared" si="2251"/>
        <v/>
      </c>
      <c r="DR6694" s="73" t="str">
        <f t="shared" si="2252"/>
        <v/>
      </c>
      <c r="DS6694" s="73" t="str">
        <f t="shared" si="2253"/>
        <v/>
      </c>
      <c r="DT6694" s="70" t="str">
        <f t="shared" si="2254"/>
        <v/>
      </c>
      <c r="DU6694" s="70" t="str">
        <f t="shared" si="2255"/>
        <v/>
      </c>
      <c r="DW6694" s="55" t="e">
        <f t="shared" si="2238"/>
        <v>#N/A</v>
      </c>
      <c r="DX6694" s="90" t="e">
        <f t="shared" si="2239"/>
        <v>#N/A</v>
      </c>
    </row>
    <row r="6695" spans="2:128">
      <c r="B6695" s="221"/>
      <c r="C6695" s="159"/>
      <c r="DE6695" s="72" t="str">
        <f t="shared" si="2240"/>
        <v/>
      </c>
      <c r="DF6695" s="73" t="str">
        <f t="shared" si="2241"/>
        <v/>
      </c>
      <c r="DG6695" s="73" t="str">
        <f t="shared" si="2242"/>
        <v/>
      </c>
      <c r="DH6695" s="73" t="str">
        <f t="shared" si="2243"/>
        <v/>
      </c>
      <c r="DI6695" s="73" t="str">
        <f t="shared" si="2244"/>
        <v/>
      </c>
      <c r="DJ6695" s="73" t="str">
        <f t="shared" si="2245"/>
        <v/>
      </c>
      <c r="DK6695" s="73" t="str">
        <f t="shared" si="2246"/>
        <v/>
      </c>
      <c r="DL6695" s="73" t="str">
        <f t="shared" si="2247"/>
        <v/>
      </c>
      <c r="DM6695" s="73" t="str">
        <f t="shared" si="2248"/>
        <v/>
      </c>
      <c r="DN6695" s="73" t="str">
        <f t="shared" si="2256"/>
        <v/>
      </c>
      <c r="DO6695" s="73" t="str">
        <f t="shared" si="2249"/>
        <v/>
      </c>
      <c r="DP6695" s="73" t="str">
        <f t="shared" si="2250"/>
        <v/>
      </c>
      <c r="DQ6695" s="73" t="str">
        <f t="shared" si="2251"/>
        <v/>
      </c>
      <c r="DR6695" s="73" t="str">
        <f t="shared" si="2252"/>
        <v/>
      </c>
      <c r="DS6695" s="73" t="str">
        <f t="shared" si="2253"/>
        <v/>
      </c>
      <c r="DT6695" s="70" t="str">
        <f t="shared" si="2254"/>
        <v/>
      </c>
      <c r="DU6695" s="70" t="str">
        <f t="shared" si="2255"/>
        <v/>
      </c>
      <c r="DW6695" s="55" t="e">
        <f t="shared" si="2238"/>
        <v>#N/A</v>
      </c>
      <c r="DX6695" s="90" t="e">
        <f t="shared" si="2239"/>
        <v>#N/A</v>
      </c>
    </row>
    <row r="6696" spans="2:128">
      <c r="B6696" s="221"/>
      <c r="C6696" s="159"/>
      <c r="DE6696" s="72" t="str">
        <f t="shared" si="2240"/>
        <v/>
      </c>
      <c r="DF6696" s="73" t="str">
        <f t="shared" si="2241"/>
        <v/>
      </c>
      <c r="DG6696" s="73" t="str">
        <f t="shared" si="2242"/>
        <v/>
      </c>
      <c r="DH6696" s="73" t="str">
        <f t="shared" si="2243"/>
        <v/>
      </c>
      <c r="DI6696" s="73" t="str">
        <f t="shared" si="2244"/>
        <v/>
      </c>
      <c r="DJ6696" s="73" t="str">
        <f t="shared" si="2245"/>
        <v/>
      </c>
      <c r="DK6696" s="73" t="str">
        <f t="shared" si="2246"/>
        <v/>
      </c>
      <c r="DL6696" s="73" t="str">
        <f t="shared" si="2247"/>
        <v/>
      </c>
      <c r="DM6696" s="73" t="str">
        <f t="shared" si="2248"/>
        <v/>
      </c>
      <c r="DN6696" s="73" t="str">
        <f t="shared" si="2256"/>
        <v/>
      </c>
      <c r="DO6696" s="73" t="str">
        <f t="shared" si="2249"/>
        <v/>
      </c>
      <c r="DP6696" s="73" t="str">
        <f t="shared" si="2250"/>
        <v/>
      </c>
      <c r="DQ6696" s="73" t="str">
        <f t="shared" si="2251"/>
        <v/>
      </c>
      <c r="DR6696" s="73" t="str">
        <f t="shared" si="2252"/>
        <v/>
      </c>
      <c r="DS6696" s="73" t="str">
        <f t="shared" si="2253"/>
        <v/>
      </c>
      <c r="DT6696" s="70" t="str">
        <f t="shared" si="2254"/>
        <v/>
      </c>
      <c r="DU6696" s="70" t="str">
        <f t="shared" si="2255"/>
        <v/>
      </c>
      <c r="DW6696" s="55" t="e">
        <f t="shared" si="2238"/>
        <v>#N/A</v>
      </c>
      <c r="DX6696" s="90" t="e">
        <f t="shared" si="2239"/>
        <v>#N/A</v>
      </c>
    </row>
    <row r="6697" spans="2:128">
      <c r="B6697" s="221"/>
      <c r="C6697" s="159"/>
      <c r="DE6697" s="72" t="str">
        <f t="shared" si="2240"/>
        <v/>
      </c>
      <c r="DF6697" s="73" t="str">
        <f t="shared" si="2241"/>
        <v/>
      </c>
      <c r="DG6697" s="73" t="str">
        <f t="shared" si="2242"/>
        <v/>
      </c>
      <c r="DH6697" s="73" t="str">
        <f t="shared" si="2243"/>
        <v/>
      </c>
      <c r="DI6697" s="73" t="str">
        <f t="shared" si="2244"/>
        <v/>
      </c>
      <c r="DJ6697" s="73" t="str">
        <f t="shared" si="2245"/>
        <v/>
      </c>
      <c r="DK6697" s="73" t="str">
        <f t="shared" si="2246"/>
        <v/>
      </c>
      <c r="DL6697" s="73" t="str">
        <f t="shared" si="2247"/>
        <v/>
      </c>
      <c r="DM6697" s="73" t="str">
        <f t="shared" si="2248"/>
        <v/>
      </c>
      <c r="DN6697" s="73" t="str">
        <f t="shared" si="2256"/>
        <v/>
      </c>
      <c r="DO6697" s="73" t="str">
        <f t="shared" si="2249"/>
        <v/>
      </c>
      <c r="DP6697" s="73" t="str">
        <f t="shared" si="2250"/>
        <v/>
      </c>
      <c r="DQ6697" s="73" t="str">
        <f t="shared" si="2251"/>
        <v/>
      </c>
      <c r="DR6697" s="73" t="str">
        <f t="shared" si="2252"/>
        <v/>
      </c>
      <c r="DS6697" s="73" t="str">
        <f t="shared" si="2253"/>
        <v/>
      </c>
      <c r="DT6697" s="70" t="str">
        <f t="shared" si="2254"/>
        <v/>
      </c>
      <c r="DU6697" s="70" t="str">
        <f t="shared" si="2255"/>
        <v/>
      </c>
      <c r="DW6697" s="55" t="e">
        <f t="shared" si="2238"/>
        <v>#N/A</v>
      </c>
      <c r="DX6697" s="90" t="e">
        <f t="shared" si="2239"/>
        <v>#N/A</v>
      </c>
    </row>
    <row r="6698" spans="2:128">
      <c r="B6698" s="221"/>
      <c r="C6698" s="159"/>
      <c r="DE6698" s="72" t="str">
        <f t="shared" si="2240"/>
        <v/>
      </c>
      <c r="DF6698" s="73" t="str">
        <f t="shared" si="2241"/>
        <v/>
      </c>
      <c r="DG6698" s="73" t="str">
        <f t="shared" si="2242"/>
        <v/>
      </c>
      <c r="DH6698" s="73" t="str">
        <f t="shared" si="2243"/>
        <v/>
      </c>
      <c r="DI6698" s="73" t="str">
        <f t="shared" si="2244"/>
        <v/>
      </c>
      <c r="DJ6698" s="73" t="str">
        <f t="shared" si="2245"/>
        <v/>
      </c>
      <c r="DK6698" s="73" t="str">
        <f t="shared" si="2246"/>
        <v/>
      </c>
      <c r="DL6698" s="73" t="str">
        <f t="shared" si="2247"/>
        <v/>
      </c>
      <c r="DM6698" s="73" t="str">
        <f t="shared" si="2248"/>
        <v/>
      </c>
      <c r="DN6698" s="73" t="str">
        <f t="shared" si="2256"/>
        <v/>
      </c>
      <c r="DO6698" s="73" t="str">
        <f t="shared" si="2249"/>
        <v/>
      </c>
      <c r="DP6698" s="73" t="str">
        <f t="shared" si="2250"/>
        <v/>
      </c>
      <c r="DQ6698" s="73" t="str">
        <f t="shared" si="2251"/>
        <v/>
      </c>
      <c r="DR6698" s="73" t="str">
        <f t="shared" si="2252"/>
        <v/>
      </c>
      <c r="DS6698" s="73" t="str">
        <f t="shared" si="2253"/>
        <v/>
      </c>
      <c r="DT6698" s="70" t="str">
        <f t="shared" si="2254"/>
        <v/>
      </c>
      <c r="DU6698" s="70" t="str">
        <f t="shared" si="2255"/>
        <v/>
      </c>
      <c r="DW6698" s="55" t="e">
        <f t="shared" ref="DW6698:DW6761" si="2257">IF(B6686="",NA(),B6686)</f>
        <v>#N/A</v>
      </c>
      <c r="DX6698" s="90" t="e">
        <f t="shared" ref="DX6698:DX6761" si="2258">IF(C6686="",NA(),C6686)</f>
        <v>#N/A</v>
      </c>
    </row>
    <row r="6699" spans="2:128">
      <c r="B6699" s="221"/>
      <c r="C6699" s="159"/>
      <c r="DE6699" s="72" t="str">
        <f t="shared" si="2240"/>
        <v/>
      </c>
      <c r="DF6699" s="73" t="str">
        <f t="shared" si="2241"/>
        <v/>
      </c>
      <c r="DG6699" s="73" t="str">
        <f t="shared" si="2242"/>
        <v/>
      </c>
      <c r="DH6699" s="73" t="str">
        <f t="shared" si="2243"/>
        <v/>
      </c>
      <c r="DI6699" s="73" t="str">
        <f t="shared" si="2244"/>
        <v/>
      </c>
      <c r="DJ6699" s="73" t="str">
        <f t="shared" si="2245"/>
        <v/>
      </c>
      <c r="DK6699" s="73" t="str">
        <f t="shared" si="2246"/>
        <v/>
      </c>
      <c r="DL6699" s="73" t="str">
        <f t="shared" si="2247"/>
        <v/>
      </c>
      <c r="DM6699" s="73" t="str">
        <f t="shared" si="2248"/>
        <v/>
      </c>
      <c r="DN6699" s="73" t="str">
        <f t="shared" si="2256"/>
        <v/>
      </c>
      <c r="DO6699" s="73" t="str">
        <f t="shared" si="2249"/>
        <v/>
      </c>
      <c r="DP6699" s="73" t="str">
        <f t="shared" si="2250"/>
        <v/>
      </c>
      <c r="DQ6699" s="73" t="str">
        <f t="shared" si="2251"/>
        <v/>
      </c>
      <c r="DR6699" s="73" t="str">
        <f t="shared" si="2252"/>
        <v/>
      </c>
      <c r="DS6699" s="73" t="str">
        <f t="shared" si="2253"/>
        <v/>
      </c>
      <c r="DT6699" s="70" t="str">
        <f t="shared" si="2254"/>
        <v/>
      </c>
      <c r="DU6699" s="70" t="str">
        <f t="shared" si="2255"/>
        <v/>
      </c>
      <c r="DW6699" s="55" t="e">
        <f t="shared" si="2257"/>
        <v>#N/A</v>
      </c>
      <c r="DX6699" s="90" t="e">
        <f t="shared" si="2258"/>
        <v>#N/A</v>
      </c>
    </row>
    <row r="6700" spans="2:128">
      <c r="B6700" s="221"/>
      <c r="C6700" s="159"/>
      <c r="DE6700" s="72" t="str">
        <f t="shared" si="2240"/>
        <v/>
      </c>
      <c r="DF6700" s="73" t="str">
        <f t="shared" si="2241"/>
        <v/>
      </c>
      <c r="DG6700" s="73" t="str">
        <f t="shared" si="2242"/>
        <v/>
      </c>
      <c r="DH6700" s="73" t="str">
        <f t="shared" si="2243"/>
        <v/>
      </c>
      <c r="DI6700" s="73" t="str">
        <f t="shared" si="2244"/>
        <v/>
      </c>
      <c r="DJ6700" s="73" t="str">
        <f t="shared" si="2245"/>
        <v/>
      </c>
      <c r="DK6700" s="73" t="str">
        <f t="shared" si="2246"/>
        <v/>
      </c>
      <c r="DL6700" s="73" t="str">
        <f t="shared" si="2247"/>
        <v/>
      </c>
      <c r="DM6700" s="73" t="str">
        <f t="shared" si="2248"/>
        <v/>
      </c>
      <c r="DN6700" s="73" t="str">
        <f t="shared" si="2256"/>
        <v/>
      </c>
      <c r="DO6700" s="73" t="str">
        <f t="shared" si="2249"/>
        <v/>
      </c>
      <c r="DP6700" s="73" t="str">
        <f t="shared" si="2250"/>
        <v/>
      </c>
      <c r="DQ6700" s="73" t="str">
        <f t="shared" si="2251"/>
        <v/>
      </c>
      <c r="DR6700" s="73" t="str">
        <f t="shared" si="2252"/>
        <v/>
      </c>
      <c r="DS6700" s="73" t="str">
        <f t="shared" si="2253"/>
        <v/>
      </c>
      <c r="DT6700" s="70" t="str">
        <f t="shared" si="2254"/>
        <v/>
      </c>
      <c r="DU6700" s="70" t="str">
        <f t="shared" si="2255"/>
        <v/>
      </c>
      <c r="DW6700" s="55" t="e">
        <f t="shared" si="2257"/>
        <v>#N/A</v>
      </c>
      <c r="DX6700" s="90" t="e">
        <f t="shared" si="2258"/>
        <v>#N/A</v>
      </c>
    </row>
    <row r="6701" spans="2:128">
      <c r="B6701" s="221"/>
      <c r="C6701" s="159"/>
      <c r="DE6701" s="72" t="str">
        <f t="shared" si="2240"/>
        <v/>
      </c>
      <c r="DF6701" s="73" t="str">
        <f t="shared" si="2241"/>
        <v/>
      </c>
      <c r="DG6701" s="73" t="str">
        <f t="shared" si="2242"/>
        <v/>
      </c>
      <c r="DH6701" s="73" t="str">
        <f t="shared" si="2243"/>
        <v/>
      </c>
      <c r="DI6701" s="73" t="str">
        <f t="shared" si="2244"/>
        <v/>
      </c>
      <c r="DJ6701" s="73" t="str">
        <f t="shared" si="2245"/>
        <v/>
      </c>
      <c r="DK6701" s="73" t="str">
        <f t="shared" si="2246"/>
        <v/>
      </c>
      <c r="DL6701" s="73" t="str">
        <f t="shared" si="2247"/>
        <v/>
      </c>
      <c r="DM6701" s="73" t="str">
        <f t="shared" si="2248"/>
        <v/>
      </c>
      <c r="DN6701" s="73" t="str">
        <f t="shared" si="2256"/>
        <v/>
      </c>
      <c r="DO6701" s="73" t="str">
        <f t="shared" si="2249"/>
        <v/>
      </c>
      <c r="DP6701" s="73" t="str">
        <f t="shared" si="2250"/>
        <v/>
      </c>
      <c r="DQ6701" s="73" t="str">
        <f t="shared" si="2251"/>
        <v/>
      </c>
      <c r="DR6701" s="73" t="str">
        <f t="shared" si="2252"/>
        <v/>
      </c>
      <c r="DS6701" s="73" t="str">
        <f t="shared" si="2253"/>
        <v/>
      </c>
      <c r="DT6701" s="70" t="str">
        <f t="shared" si="2254"/>
        <v/>
      </c>
      <c r="DU6701" s="70" t="str">
        <f t="shared" si="2255"/>
        <v/>
      </c>
      <c r="DW6701" s="55" t="e">
        <f t="shared" si="2257"/>
        <v>#N/A</v>
      </c>
      <c r="DX6701" s="90" t="e">
        <f t="shared" si="2258"/>
        <v>#N/A</v>
      </c>
    </row>
    <row r="6702" spans="2:128">
      <c r="B6702" s="221"/>
      <c r="C6702" s="159"/>
      <c r="DE6702" s="72" t="str">
        <f t="shared" si="2240"/>
        <v/>
      </c>
      <c r="DF6702" s="73" t="str">
        <f t="shared" si="2241"/>
        <v/>
      </c>
      <c r="DG6702" s="73" t="str">
        <f t="shared" si="2242"/>
        <v/>
      </c>
      <c r="DH6702" s="73" t="str">
        <f t="shared" si="2243"/>
        <v/>
      </c>
      <c r="DI6702" s="73" t="str">
        <f t="shared" si="2244"/>
        <v/>
      </c>
      <c r="DJ6702" s="73" t="str">
        <f t="shared" si="2245"/>
        <v/>
      </c>
      <c r="DK6702" s="73" t="str">
        <f t="shared" si="2246"/>
        <v/>
      </c>
      <c r="DL6702" s="73" t="str">
        <f t="shared" si="2247"/>
        <v/>
      </c>
      <c r="DM6702" s="73" t="str">
        <f t="shared" si="2248"/>
        <v/>
      </c>
      <c r="DN6702" s="73" t="str">
        <f t="shared" si="2256"/>
        <v/>
      </c>
      <c r="DO6702" s="73" t="str">
        <f t="shared" si="2249"/>
        <v/>
      </c>
      <c r="DP6702" s="73" t="str">
        <f t="shared" si="2250"/>
        <v/>
      </c>
      <c r="DQ6702" s="73" t="str">
        <f t="shared" si="2251"/>
        <v/>
      </c>
      <c r="DR6702" s="73" t="str">
        <f t="shared" si="2252"/>
        <v/>
      </c>
      <c r="DS6702" s="73" t="str">
        <f t="shared" si="2253"/>
        <v/>
      </c>
      <c r="DT6702" s="70" t="str">
        <f t="shared" si="2254"/>
        <v/>
      </c>
      <c r="DU6702" s="70" t="str">
        <f t="shared" si="2255"/>
        <v/>
      </c>
      <c r="DW6702" s="55" t="e">
        <f t="shared" si="2257"/>
        <v>#N/A</v>
      </c>
      <c r="DX6702" s="90" t="e">
        <f t="shared" si="2258"/>
        <v>#N/A</v>
      </c>
    </row>
    <row r="6703" spans="2:128">
      <c r="B6703" s="221"/>
      <c r="C6703" s="159"/>
      <c r="DE6703" s="72" t="str">
        <f t="shared" si="2240"/>
        <v/>
      </c>
      <c r="DF6703" s="73" t="str">
        <f t="shared" si="2241"/>
        <v/>
      </c>
      <c r="DG6703" s="73" t="str">
        <f t="shared" si="2242"/>
        <v/>
      </c>
      <c r="DH6703" s="73" t="str">
        <f t="shared" si="2243"/>
        <v/>
      </c>
      <c r="DI6703" s="73" t="str">
        <f t="shared" si="2244"/>
        <v/>
      </c>
      <c r="DJ6703" s="73" t="str">
        <f t="shared" si="2245"/>
        <v/>
      </c>
      <c r="DK6703" s="73" t="str">
        <f t="shared" si="2246"/>
        <v/>
      </c>
      <c r="DL6703" s="73" t="str">
        <f t="shared" si="2247"/>
        <v/>
      </c>
      <c r="DM6703" s="73" t="str">
        <f t="shared" si="2248"/>
        <v/>
      </c>
      <c r="DN6703" s="73" t="str">
        <f t="shared" si="2256"/>
        <v/>
      </c>
      <c r="DO6703" s="73" t="str">
        <f t="shared" si="2249"/>
        <v/>
      </c>
      <c r="DP6703" s="73" t="str">
        <f t="shared" si="2250"/>
        <v/>
      </c>
      <c r="DQ6703" s="73" t="str">
        <f t="shared" si="2251"/>
        <v/>
      </c>
      <c r="DR6703" s="73" t="str">
        <f t="shared" si="2252"/>
        <v/>
      </c>
      <c r="DS6703" s="73" t="str">
        <f t="shared" si="2253"/>
        <v/>
      </c>
      <c r="DT6703" s="70" t="str">
        <f t="shared" si="2254"/>
        <v/>
      </c>
      <c r="DU6703" s="70" t="str">
        <f t="shared" si="2255"/>
        <v/>
      </c>
      <c r="DW6703" s="55" t="e">
        <f t="shared" si="2257"/>
        <v>#N/A</v>
      </c>
      <c r="DX6703" s="90" t="e">
        <f t="shared" si="2258"/>
        <v>#N/A</v>
      </c>
    </row>
    <row r="6704" spans="2:128">
      <c r="B6704" s="221"/>
      <c r="C6704" s="159"/>
      <c r="DE6704" s="72" t="str">
        <f t="shared" si="2240"/>
        <v/>
      </c>
      <c r="DF6704" s="73" t="str">
        <f t="shared" si="2241"/>
        <v/>
      </c>
      <c r="DG6704" s="73" t="str">
        <f t="shared" si="2242"/>
        <v/>
      </c>
      <c r="DH6704" s="73" t="str">
        <f t="shared" si="2243"/>
        <v/>
      </c>
      <c r="DI6704" s="73" t="str">
        <f t="shared" si="2244"/>
        <v/>
      </c>
      <c r="DJ6704" s="73" t="str">
        <f t="shared" si="2245"/>
        <v/>
      </c>
      <c r="DK6704" s="73" t="str">
        <f t="shared" si="2246"/>
        <v/>
      </c>
      <c r="DL6704" s="73" t="str">
        <f t="shared" si="2247"/>
        <v/>
      </c>
      <c r="DM6704" s="73" t="str">
        <f t="shared" si="2248"/>
        <v/>
      </c>
      <c r="DN6704" s="73" t="str">
        <f t="shared" si="2256"/>
        <v/>
      </c>
      <c r="DO6704" s="73" t="str">
        <f t="shared" si="2249"/>
        <v/>
      </c>
      <c r="DP6704" s="73" t="str">
        <f t="shared" si="2250"/>
        <v/>
      </c>
      <c r="DQ6704" s="73" t="str">
        <f t="shared" si="2251"/>
        <v/>
      </c>
      <c r="DR6704" s="73" t="str">
        <f t="shared" si="2252"/>
        <v/>
      </c>
      <c r="DS6704" s="73" t="str">
        <f t="shared" si="2253"/>
        <v/>
      </c>
      <c r="DT6704" s="70" t="str">
        <f t="shared" si="2254"/>
        <v/>
      </c>
      <c r="DU6704" s="70" t="str">
        <f t="shared" si="2255"/>
        <v/>
      </c>
      <c r="DW6704" s="55" t="e">
        <f t="shared" si="2257"/>
        <v>#N/A</v>
      </c>
      <c r="DX6704" s="90" t="e">
        <f t="shared" si="2258"/>
        <v>#N/A</v>
      </c>
    </row>
    <row r="6705" spans="2:128">
      <c r="B6705" s="221"/>
      <c r="C6705" s="159"/>
      <c r="DE6705" s="72" t="str">
        <f t="shared" si="2240"/>
        <v/>
      </c>
      <c r="DF6705" s="73" t="str">
        <f t="shared" si="2241"/>
        <v/>
      </c>
      <c r="DG6705" s="73" t="str">
        <f t="shared" si="2242"/>
        <v/>
      </c>
      <c r="DH6705" s="73" t="str">
        <f t="shared" si="2243"/>
        <v/>
      </c>
      <c r="DI6705" s="73" t="str">
        <f t="shared" si="2244"/>
        <v/>
      </c>
      <c r="DJ6705" s="73" t="str">
        <f t="shared" si="2245"/>
        <v/>
      </c>
      <c r="DK6705" s="73" t="str">
        <f t="shared" si="2246"/>
        <v/>
      </c>
      <c r="DL6705" s="73" t="str">
        <f t="shared" si="2247"/>
        <v/>
      </c>
      <c r="DM6705" s="73" t="str">
        <f t="shared" si="2248"/>
        <v/>
      </c>
      <c r="DN6705" s="73" t="str">
        <f t="shared" si="2256"/>
        <v/>
      </c>
      <c r="DO6705" s="73" t="str">
        <f t="shared" si="2249"/>
        <v/>
      </c>
      <c r="DP6705" s="73" t="str">
        <f t="shared" si="2250"/>
        <v/>
      </c>
      <c r="DQ6705" s="73" t="str">
        <f t="shared" si="2251"/>
        <v/>
      </c>
      <c r="DR6705" s="73" t="str">
        <f t="shared" si="2252"/>
        <v/>
      </c>
      <c r="DS6705" s="73" t="str">
        <f t="shared" si="2253"/>
        <v/>
      </c>
      <c r="DT6705" s="70" t="str">
        <f t="shared" si="2254"/>
        <v/>
      </c>
      <c r="DU6705" s="70" t="str">
        <f t="shared" si="2255"/>
        <v/>
      </c>
      <c r="DW6705" s="55" t="e">
        <f t="shared" si="2257"/>
        <v>#N/A</v>
      </c>
      <c r="DX6705" s="90" t="e">
        <f t="shared" si="2258"/>
        <v>#N/A</v>
      </c>
    </row>
    <row r="6706" spans="2:128">
      <c r="B6706" s="221"/>
      <c r="C6706" s="159"/>
      <c r="DE6706" s="72" t="str">
        <f t="shared" si="2240"/>
        <v/>
      </c>
      <c r="DF6706" s="73" t="str">
        <f t="shared" si="2241"/>
        <v/>
      </c>
      <c r="DG6706" s="73" t="str">
        <f t="shared" si="2242"/>
        <v/>
      </c>
      <c r="DH6706" s="73" t="str">
        <f t="shared" si="2243"/>
        <v/>
      </c>
      <c r="DI6706" s="73" t="str">
        <f t="shared" si="2244"/>
        <v/>
      </c>
      <c r="DJ6706" s="73" t="str">
        <f t="shared" si="2245"/>
        <v/>
      </c>
      <c r="DK6706" s="73" t="str">
        <f t="shared" si="2246"/>
        <v/>
      </c>
      <c r="DL6706" s="73" t="str">
        <f t="shared" si="2247"/>
        <v/>
      </c>
      <c r="DM6706" s="73" t="str">
        <f t="shared" si="2248"/>
        <v/>
      </c>
      <c r="DN6706" s="73" t="str">
        <f t="shared" si="2256"/>
        <v/>
      </c>
      <c r="DO6706" s="73" t="str">
        <f t="shared" si="2249"/>
        <v/>
      </c>
      <c r="DP6706" s="73" t="str">
        <f t="shared" si="2250"/>
        <v/>
      </c>
      <c r="DQ6706" s="73" t="str">
        <f t="shared" si="2251"/>
        <v/>
      </c>
      <c r="DR6706" s="73" t="str">
        <f t="shared" si="2252"/>
        <v/>
      </c>
      <c r="DS6706" s="73" t="str">
        <f t="shared" si="2253"/>
        <v/>
      </c>
      <c r="DT6706" s="70" t="str">
        <f t="shared" si="2254"/>
        <v/>
      </c>
      <c r="DU6706" s="70" t="str">
        <f t="shared" si="2255"/>
        <v/>
      </c>
      <c r="DW6706" s="55" t="e">
        <f t="shared" si="2257"/>
        <v>#N/A</v>
      </c>
      <c r="DX6706" s="90" t="e">
        <f t="shared" si="2258"/>
        <v>#N/A</v>
      </c>
    </row>
    <row r="6707" spans="2:128">
      <c r="B6707" s="221"/>
      <c r="C6707" s="159"/>
      <c r="DE6707" s="72" t="str">
        <f t="shared" si="2240"/>
        <v/>
      </c>
      <c r="DF6707" s="73" t="str">
        <f t="shared" si="2241"/>
        <v/>
      </c>
      <c r="DG6707" s="73" t="str">
        <f t="shared" si="2242"/>
        <v/>
      </c>
      <c r="DH6707" s="73" t="str">
        <f t="shared" si="2243"/>
        <v/>
      </c>
      <c r="DI6707" s="73" t="str">
        <f t="shared" si="2244"/>
        <v/>
      </c>
      <c r="DJ6707" s="73" t="str">
        <f t="shared" si="2245"/>
        <v/>
      </c>
      <c r="DK6707" s="73" t="str">
        <f t="shared" si="2246"/>
        <v/>
      </c>
      <c r="DL6707" s="73" t="str">
        <f t="shared" si="2247"/>
        <v/>
      </c>
      <c r="DM6707" s="73" t="str">
        <f t="shared" si="2248"/>
        <v/>
      </c>
      <c r="DN6707" s="73" t="str">
        <f t="shared" si="2256"/>
        <v/>
      </c>
      <c r="DO6707" s="73" t="str">
        <f t="shared" si="2249"/>
        <v/>
      </c>
      <c r="DP6707" s="73" t="str">
        <f t="shared" si="2250"/>
        <v/>
      </c>
      <c r="DQ6707" s="73" t="str">
        <f t="shared" si="2251"/>
        <v/>
      </c>
      <c r="DR6707" s="73" t="str">
        <f t="shared" si="2252"/>
        <v/>
      </c>
      <c r="DS6707" s="73" t="str">
        <f t="shared" si="2253"/>
        <v/>
      </c>
      <c r="DT6707" s="70" t="str">
        <f t="shared" si="2254"/>
        <v/>
      </c>
      <c r="DU6707" s="70" t="str">
        <f t="shared" si="2255"/>
        <v/>
      </c>
      <c r="DW6707" s="55" t="e">
        <f t="shared" si="2257"/>
        <v>#N/A</v>
      </c>
      <c r="DX6707" s="90" t="e">
        <f t="shared" si="2258"/>
        <v>#N/A</v>
      </c>
    </row>
    <row r="6708" spans="2:128">
      <c r="B6708" s="221"/>
      <c r="C6708" s="159"/>
      <c r="DE6708" s="72" t="str">
        <f t="shared" si="2240"/>
        <v/>
      </c>
      <c r="DF6708" s="73" t="str">
        <f t="shared" si="2241"/>
        <v/>
      </c>
      <c r="DG6708" s="73" t="str">
        <f t="shared" si="2242"/>
        <v/>
      </c>
      <c r="DH6708" s="73" t="str">
        <f t="shared" si="2243"/>
        <v/>
      </c>
      <c r="DI6708" s="73" t="str">
        <f t="shared" si="2244"/>
        <v/>
      </c>
      <c r="DJ6708" s="73" t="str">
        <f t="shared" si="2245"/>
        <v/>
      </c>
      <c r="DK6708" s="73" t="str">
        <f t="shared" si="2246"/>
        <v/>
      </c>
      <c r="DL6708" s="73" t="str">
        <f t="shared" si="2247"/>
        <v/>
      </c>
      <c r="DM6708" s="73" t="str">
        <f t="shared" si="2248"/>
        <v/>
      </c>
      <c r="DN6708" s="73" t="str">
        <f t="shared" si="2256"/>
        <v/>
      </c>
      <c r="DO6708" s="73" t="str">
        <f t="shared" si="2249"/>
        <v/>
      </c>
      <c r="DP6708" s="73" t="str">
        <f t="shared" si="2250"/>
        <v/>
      </c>
      <c r="DQ6708" s="73" t="str">
        <f t="shared" si="2251"/>
        <v/>
      </c>
      <c r="DR6708" s="73" t="str">
        <f t="shared" si="2252"/>
        <v/>
      </c>
      <c r="DS6708" s="73" t="str">
        <f t="shared" si="2253"/>
        <v/>
      </c>
      <c r="DT6708" s="70" t="str">
        <f t="shared" si="2254"/>
        <v/>
      </c>
      <c r="DU6708" s="70" t="str">
        <f t="shared" si="2255"/>
        <v/>
      </c>
      <c r="DW6708" s="55" t="e">
        <f t="shared" si="2257"/>
        <v>#N/A</v>
      </c>
      <c r="DX6708" s="90" t="e">
        <f t="shared" si="2258"/>
        <v>#N/A</v>
      </c>
    </row>
    <row r="6709" spans="2:128">
      <c r="B6709" s="221"/>
      <c r="C6709" s="159"/>
      <c r="DE6709" s="72" t="str">
        <f t="shared" si="2240"/>
        <v/>
      </c>
      <c r="DF6709" s="73" t="str">
        <f t="shared" si="2241"/>
        <v/>
      </c>
      <c r="DG6709" s="73" t="str">
        <f t="shared" si="2242"/>
        <v/>
      </c>
      <c r="DH6709" s="73" t="str">
        <f t="shared" si="2243"/>
        <v/>
      </c>
      <c r="DI6709" s="73" t="str">
        <f t="shared" si="2244"/>
        <v/>
      </c>
      <c r="DJ6709" s="73" t="str">
        <f t="shared" si="2245"/>
        <v/>
      </c>
      <c r="DK6709" s="73" t="str">
        <f t="shared" si="2246"/>
        <v/>
      </c>
      <c r="DL6709" s="73" t="str">
        <f t="shared" si="2247"/>
        <v/>
      </c>
      <c r="DM6709" s="73" t="str">
        <f t="shared" si="2248"/>
        <v/>
      </c>
      <c r="DN6709" s="73" t="str">
        <f t="shared" si="2256"/>
        <v/>
      </c>
      <c r="DO6709" s="73" t="str">
        <f t="shared" si="2249"/>
        <v/>
      </c>
      <c r="DP6709" s="73" t="str">
        <f t="shared" si="2250"/>
        <v/>
      </c>
      <c r="DQ6709" s="73" t="str">
        <f t="shared" si="2251"/>
        <v/>
      </c>
      <c r="DR6709" s="73" t="str">
        <f t="shared" si="2252"/>
        <v/>
      </c>
      <c r="DS6709" s="73" t="str">
        <f t="shared" si="2253"/>
        <v/>
      </c>
      <c r="DT6709" s="70" t="str">
        <f t="shared" si="2254"/>
        <v/>
      </c>
      <c r="DU6709" s="70" t="str">
        <f t="shared" si="2255"/>
        <v/>
      </c>
      <c r="DW6709" s="55" t="e">
        <f t="shared" si="2257"/>
        <v>#N/A</v>
      </c>
      <c r="DX6709" s="90" t="e">
        <f t="shared" si="2258"/>
        <v>#N/A</v>
      </c>
    </row>
    <row r="6710" spans="2:128">
      <c r="B6710" s="221"/>
      <c r="C6710" s="159"/>
      <c r="DE6710" s="72" t="str">
        <f t="shared" si="2240"/>
        <v/>
      </c>
      <c r="DF6710" s="73" t="str">
        <f t="shared" si="2241"/>
        <v/>
      </c>
      <c r="DG6710" s="73" t="str">
        <f t="shared" si="2242"/>
        <v/>
      </c>
      <c r="DH6710" s="73" t="str">
        <f t="shared" si="2243"/>
        <v/>
      </c>
      <c r="DI6710" s="73" t="str">
        <f t="shared" si="2244"/>
        <v/>
      </c>
      <c r="DJ6710" s="73" t="str">
        <f t="shared" si="2245"/>
        <v/>
      </c>
      <c r="DK6710" s="73" t="str">
        <f t="shared" si="2246"/>
        <v/>
      </c>
      <c r="DL6710" s="73" t="str">
        <f t="shared" si="2247"/>
        <v/>
      </c>
      <c r="DM6710" s="73" t="str">
        <f t="shared" si="2248"/>
        <v/>
      </c>
      <c r="DN6710" s="73" t="str">
        <f t="shared" si="2256"/>
        <v/>
      </c>
      <c r="DO6710" s="73" t="str">
        <f t="shared" si="2249"/>
        <v/>
      </c>
      <c r="DP6710" s="73" t="str">
        <f t="shared" si="2250"/>
        <v/>
      </c>
      <c r="DQ6710" s="73" t="str">
        <f t="shared" si="2251"/>
        <v/>
      </c>
      <c r="DR6710" s="73" t="str">
        <f t="shared" si="2252"/>
        <v/>
      </c>
      <c r="DS6710" s="73" t="str">
        <f t="shared" si="2253"/>
        <v/>
      </c>
      <c r="DT6710" s="70" t="str">
        <f t="shared" si="2254"/>
        <v/>
      </c>
      <c r="DU6710" s="70" t="str">
        <f t="shared" si="2255"/>
        <v/>
      </c>
      <c r="DW6710" s="55" t="e">
        <f t="shared" si="2257"/>
        <v>#N/A</v>
      </c>
      <c r="DX6710" s="90" t="e">
        <f t="shared" si="2258"/>
        <v>#N/A</v>
      </c>
    </row>
    <row r="6711" spans="2:128">
      <c r="B6711" s="221"/>
      <c r="C6711" s="159"/>
      <c r="DE6711" s="72" t="str">
        <f t="shared" si="2240"/>
        <v/>
      </c>
      <c r="DF6711" s="73" t="str">
        <f t="shared" si="2241"/>
        <v/>
      </c>
      <c r="DG6711" s="73" t="str">
        <f t="shared" si="2242"/>
        <v/>
      </c>
      <c r="DH6711" s="73" t="str">
        <f t="shared" si="2243"/>
        <v/>
      </c>
      <c r="DI6711" s="73" t="str">
        <f t="shared" si="2244"/>
        <v/>
      </c>
      <c r="DJ6711" s="73" t="str">
        <f t="shared" si="2245"/>
        <v/>
      </c>
      <c r="DK6711" s="73" t="str">
        <f t="shared" si="2246"/>
        <v/>
      </c>
      <c r="DL6711" s="73" t="str">
        <f t="shared" si="2247"/>
        <v/>
      </c>
      <c r="DM6711" s="73" t="str">
        <f t="shared" si="2248"/>
        <v/>
      </c>
      <c r="DN6711" s="73" t="str">
        <f t="shared" si="2256"/>
        <v/>
      </c>
      <c r="DO6711" s="73" t="str">
        <f t="shared" si="2249"/>
        <v/>
      </c>
      <c r="DP6711" s="73" t="str">
        <f t="shared" si="2250"/>
        <v/>
      </c>
      <c r="DQ6711" s="73" t="str">
        <f t="shared" si="2251"/>
        <v/>
      </c>
      <c r="DR6711" s="73" t="str">
        <f t="shared" si="2252"/>
        <v/>
      </c>
      <c r="DS6711" s="73" t="str">
        <f t="shared" si="2253"/>
        <v/>
      </c>
      <c r="DT6711" s="70" t="str">
        <f t="shared" si="2254"/>
        <v/>
      </c>
      <c r="DU6711" s="70" t="str">
        <f t="shared" si="2255"/>
        <v/>
      </c>
      <c r="DW6711" s="55" t="e">
        <f t="shared" si="2257"/>
        <v>#N/A</v>
      </c>
      <c r="DX6711" s="90" t="e">
        <f t="shared" si="2258"/>
        <v>#N/A</v>
      </c>
    </row>
    <row r="6712" spans="2:128">
      <c r="B6712" s="221"/>
      <c r="C6712" s="159"/>
      <c r="DE6712" s="72" t="str">
        <f t="shared" si="2240"/>
        <v/>
      </c>
      <c r="DF6712" s="73" t="str">
        <f t="shared" si="2241"/>
        <v/>
      </c>
      <c r="DG6712" s="73" t="str">
        <f t="shared" si="2242"/>
        <v/>
      </c>
      <c r="DH6712" s="73" t="str">
        <f t="shared" si="2243"/>
        <v/>
      </c>
      <c r="DI6712" s="73" t="str">
        <f t="shared" si="2244"/>
        <v/>
      </c>
      <c r="DJ6712" s="73" t="str">
        <f t="shared" si="2245"/>
        <v/>
      </c>
      <c r="DK6712" s="73" t="str">
        <f t="shared" si="2246"/>
        <v/>
      </c>
      <c r="DL6712" s="73" t="str">
        <f t="shared" si="2247"/>
        <v/>
      </c>
      <c r="DM6712" s="73" t="str">
        <f t="shared" si="2248"/>
        <v/>
      </c>
      <c r="DN6712" s="73" t="str">
        <f t="shared" si="2256"/>
        <v/>
      </c>
      <c r="DO6712" s="73" t="str">
        <f t="shared" si="2249"/>
        <v/>
      </c>
      <c r="DP6712" s="73" t="str">
        <f t="shared" si="2250"/>
        <v/>
      </c>
      <c r="DQ6712" s="73" t="str">
        <f t="shared" si="2251"/>
        <v/>
      </c>
      <c r="DR6712" s="73" t="str">
        <f t="shared" si="2252"/>
        <v/>
      </c>
      <c r="DS6712" s="73" t="str">
        <f t="shared" si="2253"/>
        <v/>
      </c>
      <c r="DT6712" s="70" t="str">
        <f t="shared" si="2254"/>
        <v/>
      </c>
      <c r="DU6712" s="70" t="str">
        <f t="shared" si="2255"/>
        <v/>
      </c>
      <c r="DW6712" s="55" t="e">
        <f t="shared" si="2257"/>
        <v>#N/A</v>
      </c>
      <c r="DX6712" s="90" t="e">
        <f t="shared" si="2258"/>
        <v>#N/A</v>
      </c>
    </row>
    <row r="6713" spans="2:128">
      <c r="B6713" s="221"/>
      <c r="C6713" s="159"/>
      <c r="DE6713" s="72" t="str">
        <f t="shared" si="2240"/>
        <v/>
      </c>
      <c r="DF6713" s="73" t="str">
        <f t="shared" si="2241"/>
        <v/>
      </c>
      <c r="DG6713" s="73" t="str">
        <f t="shared" si="2242"/>
        <v/>
      </c>
      <c r="DH6713" s="73" t="str">
        <f t="shared" si="2243"/>
        <v/>
      </c>
      <c r="DI6713" s="73" t="str">
        <f t="shared" si="2244"/>
        <v/>
      </c>
      <c r="DJ6713" s="73" t="str">
        <f t="shared" si="2245"/>
        <v/>
      </c>
      <c r="DK6713" s="73" t="str">
        <f t="shared" si="2246"/>
        <v/>
      </c>
      <c r="DL6713" s="73" t="str">
        <f t="shared" si="2247"/>
        <v/>
      </c>
      <c r="DM6713" s="73" t="str">
        <f t="shared" si="2248"/>
        <v/>
      </c>
      <c r="DN6713" s="73" t="str">
        <f t="shared" si="2256"/>
        <v/>
      </c>
      <c r="DO6713" s="73" t="str">
        <f t="shared" si="2249"/>
        <v/>
      </c>
      <c r="DP6713" s="73" t="str">
        <f t="shared" si="2250"/>
        <v/>
      </c>
      <c r="DQ6713" s="73" t="str">
        <f t="shared" si="2251"/>
        <v/>
      </c>
      <c r="DR6713" s="73" t="str">
        <f t="shared" si="2252"/>
        <v/>
      </c>
      <c r="DS6713" s="73" t="str">
        <f t="shared" si="2253"/>
        <v/>
      </c>
      <c r="DT6713" s="70" t="str">
        <f t="shared" si="2254"/>
        <v/>
      </c>
      <c r="DU6713" s="70" t="str">
        <f t="shared" si="2255"/>
        <v/>
      </c>
      <c r="DW6713" s="55" t="e">
        <f t="shared" si="2257"/>
        <v>#N/A</v>
      </c>
      <c r="DX6713" s="90" t="e">
        <f t="shared" si="2258"/>
        <v>#N/A</v>
      </c>
    </row>
    <row r="6714" spans="2:128">
      <c r="B6714" s="221"/>
      <c r="C6714" s="159"/>
      <c r="DE6714" s="72" t="str">
        <f t="shared" si="2240"/>
        <v/>
      </c>
      <c r="DF6714" s="73" t="str">
        <f t="shared" si="2241"/>
        <v/>
      </c>
      <c r="DG6714" s="73" t="str">
        <f t="shared" si="2242"/>
        <v/>
      </c>
      <c r="DH6714" s="73" t="str">
        <f t="shared" si="2243"/>
        <v/>
      </c>
      <c r="DI6714" s="73" t="str">
        <f t="shared" si="2244"/>
        <v/>
      </c>
      <c r="DJ6714" s="73" t="str">
        <f t="shared" si="2245"/>
        <v/>
      </c>
      <c r="DK6714" s="73" t="str">
        <f t="shared" si="2246"/>
        <v/>
      </c>
      <c r="DL6714" s="73" t="str">
        <f t="shared" si="2247"/>
        <v/>
      </c>
      <c r="DM6714" s="73" t="str">
        <f t="shared" si="2248"/>
        <v/>
      </c>
      <c r="DN6714" s="73" t="str">
        <f t="shared" si="2256"/>
        <v/>
      </c>
      <c r="DO6714" s="73" t="str">
        <f t="shared" si="2249"/>
        <v/>
      </c>
      <c r="DP6714" s="73" t="str">
        <f t="shared" si="2250"/>
        <v/>
      </c>
      <c r="DQ6714" s="73" t="str">
        <f t="shared" si="2251"/>
        <v/>
      </c>
      <c r="DR6714" s="73" t="str">
        <f t="shared" si="2252"/>
        <v/>
      </c>
      <c r="DS6714" s="73" t="str">
        <f t="shared" si="2253"/>
        <v/>
      </c>
      <c r="DT6714" s="70" t="str">
        <f t="shared" si="2254"/>
        <v/>
      </c>
      <c r="DU6714" s="70" t="str">
        <f t="shared" si="2255"/>
        <v/>
      </c>
      <c r="DW6714" s="55" t="e">
        <f t="shared" si="2257"/>
        <v>#N/A</v>
      </c>
      <c r="DX6714" s="90" t="e">
        <f t="shared" si="2258"/>
        <v>#N/A</v>
      </c>
    </row>
    <row r="6715" spans="2:128">
      <c r="B6715" s="221"/>
      <c r="C6715" s="159"/>
      <c r="DE6715" s="72" t="str">
        <f t="shared" si="2240"/>
        <v/>
      </c>
      <c r="DF6715" s="73" t="str">
        <f t="shared" si="2241"/>
        <v/>
      </c>
      <c r="DG6715" s="73" t="str">
        <f t="shared" si="2242"/>
        <v/>
      </c>
      <c r="DH6715" s="73" t="str">
        <f t="shared" si="2243"/>
        <v/>
      </c>
      <c r="DI6715" s="73" t="str">
        <f t="shared" si="2244"/>
        <v/>
      </c>
      <c r="DJ6715" s="73" t="str">
        <f t="shared" si="2245"/>
        <v/>
      </c>
      <c r="DK6715" s="73" t="str">
        <f t="shared" si="2246"/>
        <v/>
      </c>
      <c r="DL6715" s="73" t="str">
        <f t="shared" si="2247"/>
        <v/>
      </c>
      <c r="DM6715" s="73" t="str">
        <f t="shared" si="2248"/>
        <v/>
      </c>
      <c r="DN6715" s="73" t="str">
        <f t="shared" si="2256"/>
        <v/>
      </c>
      <c r="DO6715" s="73" t="str">
        <f t="shared" si="2249"/>
        <v/>
      </c>
      <c r="DP6715" s="73" t="str">
        <f t="shared" si="2250"/>
        <v/>
      </c>
      <c r="DQ6715" s="73" t="str">
        <f t="shared" si="2251"/>
        <v/>
      </c>
      <c r="DR6715" s="73" t="str">
        <f t="shared" si="2252"/>
        <v/>
      </c>
      <c r="DS6715" s="73" t="str">
        <f t="shared" si="2253"/>
        <v/>
      </c>
      <c r="DT6715" s="70" t="str">
        <f t="shared" si="2254"/>
        <v/>
      </c>
      <c r="DU6715" s="70" t="str">
        <f t="shared" si="2255"/>
        <v/>
      </c>
      <c r="DW6715" s="55" t="e">
        <f t="shared" si="2257"/>
        <v>#N/A</v>
      </c>
      <c r="DX6715" s="90" t="e">
        <f t="shared" si="2258"/>
        <v>#N/A</v>
      </c>
    </row>
    <row r="6716" spans="2:128">
      <c r="B6716" s="221"/>
      <c r="C6716" s="159"/>
      <c r="DE6716" s="72" t="str">
        <f t="shared" si="2240"/>
        <v/>
      </c>
      <c r="DF6716" s="73" t="str">
        <f t="shared" si="2241"/>
        <v/>
      </c>
      <c r="DG6716" s="73" t="str">
        <f t="shared" si="2242"/>
        <v/>
      </c>
      <c r="DH6716" s="73" t="str">
        <f t="shared" si="2243"/>
        <v/>
      </c>
      <c r="DI6716" s="73" t="str">
        <f t="shared" si="2244"/>
        <v/>
      </c>
      <c r="DJ6716" s="73" t="str">
        <f t="shared" si="2245"/>
        <v/>
      </c>
      <c r="DK6716" s="73" t="str">
        <f t="shared" si="2246"/>
        <v/>
      </c>
      <c r="DL6716" s="73" t="str">
        <f t="shared" si="2247"/>
        <v/>
      </c>
      <c r="DM6716" s="73" t="str">
        <f t="shared" si="2248"/>
        <v/>
      </c>
      <c r="DN6716" s="73" t="str">
        <f t="shared" si="2256"/>
        <v/>
      </c>
      <c r="DO6716" s="73" t="str">
        <f t="shared" si="2249"/>
        <v/>
      </c>
      <c r="DP6716" s="73" t="str">
        <f t="shared" si="2250"/>
        <v/>
      </c>
      <c r="DQ6716" s="73" t="str">
        <f t="shared" si="2251"/>
        <v/>
      </c>
      <c r="DR6716" s="73" t="str">
        <f t="shared" si="2252"/>
        <v/>
      </c>
      <c r="DS6716" s="73" t="str">
        <f t="shared" si="2253"/>
        <v/>
      </c>
      <c r="DT6716" s="70" t="str">
        <f t="shared" si="2254"/>
        <v/>
      </c>
      <c r="DU6716" s="70" t="str">
        <f t="shared" si="2255"/>
        <v/>
      </c>
      <c r="DW6716" s="55" t="e">
        <f t="shared" si="2257"/>
        <v>#N/A</v>
      </c>
      <c r="DX6716" s="90" t="e">
        <f t="shared" si="2258"/>
        <v>#N/A</v>
      </c>
    </row>
    <row r="6717" spans="2:128">
      <c r="B6717" s="221"/>
      <c r="C6717" s="159"/>
      <c r="DE6717" s="72" t="str">
        <f t="shared" si="2240"/>
        <v/>
      </c>
      <c r="DF6717" s="73" t="str">
        <f t="shared" si="2241"/>
        <v/>
      </c>
      <c r="DG6717" s="73" t="str">
        <f t="shared" si="2242"/>
        <v/>
      </c>
      <c r="DH6717" s="73" t="str">
        <f t="shared" si="2243"/>
        <v/>
      </c>
      <c r="DI6717" s="73" t="str">
        <f t="shared" si="2244"/>
        <v/>
      </c>
      <c r="DJ6717" s="73" t="str">
        <f t="shared" si="2245"/>
        <v/>
      </c>
      <c r="DK6717" s="73" t="str">
        <f t="shared" si="2246"/>
        <v/>
      </c>
      <c r="DL6717" s="73" t="str">
        <f t="shared" si="2247"/>
        <v/>
      </c>
      <c r="DM6717" s="73" t="str">
        <f t="shared" si="2248"/>
        <v/>
      </c>
      <c r="DN6717" s="73" t="str">
        <f t="shared" si="2256"/>
        <v/>
      </c>
      <c r="DO6717" s="73" t="str">
        <f t="shared" si="2249"/>
        <v/>
      </c>
      <c r="DP6717" s="73" t="str">
        <f t="shared" si="2250"/>
        <v/>
      </c>
      <c r="DQ6717" s="73" t="str">
        <f t="shared" si="2251"/>
        <v/>
      </c>
      <c r="DR6717" s="73" t="str">
        <f t="shared" si="2252"/>
        <v/>
      </c>
      <c r="DS6717" s="73" t="str">
        <f t="shared" si="2253"/>
        <v/>
      </c>
      <c r="DT6717" s="70" t="str">
        <f t="shared" si="2254"/>
        <v/>
      </c>
      <c r="DU6717" s="70" t="str">
        <f t="shared" si="2255"/>
        <v/>
      </c>
      <c r="DW6717" s="55" t="e">
        <f t="shared" si="2257"/>
        <v>#N/A</v>
      </c>
      <c r="DX6717" s="90" t="e">
        <f t="shared" si="2258"/>
        <v>#N/A</v>
      </c>
    </row>
    <row r="6718" spans="2:128">
      <c r="B6718" s="221"/>
      <c r="C6718" s="159"/>
      <c r="DE6718" s="72" t="str">
        <f t="shared" si="2240"/>
        <v/>
      </c>
      <c r="DF6718" s="73" t="str">
        <f t="shared" si="2241"/>
        <v/>
      </c>
      <c r="DG6718" s="73" t="str">
        <f t="shared" si="2242"/>
        <v/>
      </c>
      <c r="DH6718" s="73" t="str">
        <f t="shared" si="2243"/>
        <v/>
      </c>
      <c r="DI6718" s="73" t="str">
        <f t="shared" si="2244"/>
        <v/>
      </c>
      <c r="DJ6718" s="73" t="str">
        <f t="shared" si="2245"/>
        <v/>
      </c>
      <c r="DK6718" s="73" t="str">
        <f t="shared" si="2246"/>
        <v/>
      </c>
      <c r="DL6718" s="73" t="str">
        <f t="shared" si="2247"/>
        <v/>
      </c>
      <c r="DM6718" s="73" t="str">
        <f t="shared" si="2248"/>
        <v/>
      </c>
      <c r="DN6718" s="73" t="str">
        <f t="shared" si="2256"/>
        <v/>
      </c>
      <c r="DO6718" s="73" t="str">
        <f t="shared" si="2249"/>
        <v/>
      </c>
      <c r="DP6718" s="73" t="str">
        <f t="shared" si="2250"/>
        <v/>
      </c>
      <c r="DQ6718" s="73" t="str">
        <f t="shared" si="2251"/>
        <v/>
      </c>
      <c r="DR6718" s="73" t="str">
        <f t="shared" si="2252"/>
        <v/>
      </c>
      <c r="DS6718" s="73" t="str">
        <f t="shared" si="2253"/>
        <v/>
      </c>
      <c r="DT6718" s="70" t="str">
        <f t="shared" si="2254"/>
        <v/>
      </c>
      <c r="DU6718" s="70" t="str">
        <f t="shared" si="2255"/>
        <v/>
      </c>
      <c r="DW6718" s="55" t="e">
        <f t="shared" si="2257"/>
        <v>#N/A</v>
      </c>
      <c r="DX6718" s="90" t="e">
        <f t="shared" si="2258"/>
        <v>#N/A</v>
      </c>
    </row>
    <row r="6719" spans="2:128">
      <c r="B6719" s="221"/>
      <c r="C6719" s="159"/>
      <c r="DE6719" s="72" t="str">
        <f t="shared" si="2240"/>
        <v/>
      </c>
      <c r="DF6719" s="73" t="str">
        <f t="shared" si="2241"/>
        <v/>
      </c>
      <c r="DG6719" s="73" t="str">
        <f t="shared" si="2242"/>
        <v/>
      </c>
      <c r="DH6719" s="73" t="str">
        <f t="shared" si="2243"/>
        <v/>
      </c>
      <c r="DI6719" s="73" t="str">
        <f t="shared" si="2244"/>
        <v/>
      </c>
      <c r="DJ6719" s="73" t="str">
        <f t="shared" si="2245"/>
        <v/>
      </c>
      <c r="DK6719" s="73" t="str">
        <f t="shared" si="2246"/>
        <v/>
      </c>
      <c r="DL6719" s="73" t="str">
        <f t="shared" si="2247"/>
        <v/>
      </c>
      <c r="DM6719" s="73" t="str">
        <f t="shared" si="2248"/>
        <v/>
      </c>
      <c r="DN6719" s="73" t="str">
        <f t="shared" si="2256"/>
        <v/>
      </c>
      <c r="DO6719" s="73" t="str">
        <f t="shared" si="2249"/>
        <v/>
      </c>
      <c r="DP6719" s="73" t="str">
        <f t="shared" si="2250"/>
        <v/>
      </c>
      <c r="DQ6719" s="73" t="str">
        <f t="shared" si="2251"/>
        <v/>
      </c>
      <c r="DR6719" s="73" t="str">
        <f t="shared" si="2252"/>
        <v/>
      </c>
      <c r="DS6719" s="73" t="str">
        <f t="shared" si="2253"/>
        <v/>
      </c>
      <c r="DT6719" s="70" t="str">
        <f t="shared" si="2254"/>
        <v/>
      </c>
      <c r="DU6719" s="70" t="str">
        <f t="shared" si="2255"/>
        <v/>
      </c>
      <c r="DW6719" s="55" t="e">
        <f t="shared" si="2257"/>
        <v>#N/A</v>
      </c>
      <c r="DX6719" s="90" t="e">
        <f t="shared" si="2258"/>
        <v>#N/A</v>
      </c>
    </row>
    <row r="6720" spans="2:128">
      <c r="B6720" s="221"/>
      <c r="C6720" s="159"/>
      <c r="DE6720" s="72" t="str">
        <f t="shared" si="2240"/>
        <v/>
      </c>
      <c r="DF6720" s="73" t="str">
        <f t="shared" si="2241"/>
        <v/>
      </c>
      <c r="DG6720" s="73" t="str">
        <f t="shared" si="2242"/>
        <v/>
      </c>
      <c r="DH6720" s="73" t="str">
        <f t="shared" si="2243"/>
        <v/>
      </c>
      <c r="DI6720" s="73" t="str">
        <f t="shared" si="2244"/>
        <v/>
      </c>
      <c r="DJ6720" s="73" t="str">
        <f t="shared" si="2245"/>
        <v/>
      </c>
      <c r="DK6720" s="73" t="str">
        <f t="shared" si="2246"/>
        <v/>
      </c>
      <c r="DL6720" s="73" t="str">
        <f t="shared" si="2247"/>
        <v/>
      </c>
      <c r="DM6720" s="73" t="str">
        <f t="shared" si="2248"/>
        <v/>
      </c>
      <c r="DN6720" s="73" t="str">
        <f t="shared" si="2256"/>
        <v/>
      </c>
      <c r="DO6720" s="73" t="str">
        <f t="shared" si="2249"/>
        <v/>
      </c>
      <c r="DP6720" s="73" t="str">
        <f t="shared" si="2250"/>
        <v/>
      </c>
      <c r="DQ6720" s="73" t="str">
        <f t="shared" si="2251"/>
        <v/>
      </c>
      <c r="DR6720" s="73" t="str">
        <f t="shared" si="2252"/>
        <v/>
      </c>
      <c r="DS6720" s="73" t="str">
        <f t="shared" si="2253"/>
        <v/>
      </c>
      <c r="DT6720" s="70" t="str">
        <f t="shared" si="2254"/>
        <v/>
      </c>
      <c r="DU6720" s="70" t="str">
        <f t="shared" si="2255"/>
        <v/>
      </c>
      <c r="DW6720" s="55" t="e">
        <f t="shared" si="2257"/>
        <v>#N/A</v>
      </c>
      <c r="DX6720" s="90" t="e">
        <f t="shared" si="2258"/>
        <v>#N/A</v>
      </c>
    </row>
    <row r="6721" spans="2:128">
      <c r="B6721" s="221"/>
      <c r="C6721" s="159"/>
      <c r="DE6721" s="72" t="str">
        <f t="shared" si="2240"/>
        <v/>
      </c>
      <c r="DF6721" s="73" t="str">
        <f t="shared" si="2241"/>
        <v/>
      </c>
      <c r="DG6721" s="73" t="str">
        <f t="shared" si="2242"/>
        <v/>
      </c>
      <c r="DH6721" s="73" t="str">
        <f t="shared" si="2243"/>
        <v/>
      </c>
      <c r="DI6721" s="73" t="str">
        <f t="shared" si="2244"/>
        <v/>
      </c>
      <c r="DJ6721" s="73" t="str">
        <f t="shared" si="2245"/>
        <v/>
      </c>
      <c r="DK6721" s="73" t="str">
        <f t="shared" si="2246"/>
        <v/>
      </c>
      <c r="DL6721" s="73" t="str">
        <f t="shared" si="2247"/>
        <v/>
      </c>
      <c r="DM6721" s="73" t="str">
        <f t="shared" si="2248"/>
        <v/>
      </c>
      <c r="DN6721" s="73" t="str">
        <f t="shared" si="2256"/>
        <v/>
      </c>
      <c r="DO6721" s="73" t="str">
        <f t="shared" si="2249"/>
        <v/>
      </c>
      <c r="DP6721" s="73" t="str">
        <f t="shared" si="2250"/>
        <v/>
      </c>
      <c r="DQ6721" s="73" t="str">
        <f t="shared" si="2251"/>
        <v/>
      </c>
      <c r="DR6721" s="73" t="str">
        <f t="shared" si="2252"/>
        <v/>
      </c>
      <c r="DS6721" s="73" t="str">
        <f t="shared" si="2253"/>
        <v/>
      </c>
      <c r="DT6721" s="70" t="str">
        <f t="shared" si="2254"/>
        <v/>
      </c>
      <c r="DU6721" s="70" t="str">
        <f t="shared" si="2255"/>
        <v/>
      </c>
      <c r="DW6721" s="55" t="e">
        <f t="shared" si="2257"/>
        <v>#N/A</v>
      </c>
      <c r="DX6721" s="90" t="e">
        <f t="shared" si="2258"/>
        <v>#N/A</v>
      </c>
    </row>
    <row r="6722" spans="2:128">
      <c r="B6722" s="221"/>
      <c r="C6722" s="159"/>
      <c r="DE6722" s="72" t="str">
        <f t="shared" si="2240"/>
        <v/>
      </c>
      <c r="DF6722" s="73" t="str">
        <f t="shared" si="2241"/>
        <v/>
      </c>
      <c r="DG6722" s="73" t="str">
        <f t="shared" si="2242"/>
        <v/>
      </c>
      <c r="DH6722" s="73" t="str">
        <f t="shared" si="2243"/>
        <v/>
      </c>
      <c r="DI6722" s="73" t="str">
        <f t="shared" si="2244"/>
        <v/>
      </c>
      <c r="DJ6722" s="73" t="str">
        <f t="shared" si="2245"/>
        <v/>
      </c>
      <c r="DK6722" s="73" t="str">
        <f t="shared" si="2246"/>
        <v/>
      </c>
      <c r="DL6722" s="73" t="str">
        <f t="shared" si="2247"/>
        <v/>
      </c>
      <c r="DM6722" s="73" t="str">
        <f t="shared" si="2248"/>
        <v/>
      </c>
      <c r="DN6722" s="73" t="str">
        <f t="shared" si="2256"/>
        <v/>
      </c>
      <c r="DO6722" s="73" t="str">
        <f t="shared" si="2249"/>
        <v/>
      </c>
      <c r="DP6722" s="73" t="str">
        <f t="shared" si="2250"/>
        <v/>
      </c>
      <c r="DQ6722" s="73" t="str">
        <f t="shared" si="2251"/>
        <v/>
      </c>
      <c r="DR6722" s="73" t="str">
        <f t="shared" si="2252"/>
        <v/>
      </c>
      <c r="DS6722" s="73" t="str">
        <f t="shared" si="2253"/>
        <v/>
      </c>
      <c r="DT6722" s="70" t="str">
        <f t="shared" si="2254"/>
        <v/>
      </c>
      <c r="DU6722" s="70" t="str">
        <f t="shared" si="2255"/>
        <v/>
      </c>
      <c r="DW6722" s="55" t="e">
        <f t="shared" si="2257"/>
        <v>#N/A</v>
      </c>
      <c r="DX6722" s="90" t="e">
        <f t="shared" si="2258"/>
        <v>#N/A</v>
      </c>
    </row>
    <row r="6723" spans="2:128">
      <c r="B6723" s="221"/>
      <c r="C6723" s="159"/>
      <c r="DE6723" s="72" t="str">
        <f t="shared" si="2240"/>
        <v/>
      </c>
      <c r="DF6723" s="73" t="str">
        <f t="shared" si="2241"/>
        <v/>
      </c>
      <c r="DG6723" s="73" t="str">
        <f t="shared" si="2242"/>
        <v/>
      </c>
      <c r="DH6723" s="73" t="str">
        <f t="shared" si="2243"/>
        <v/>
      </c>
      <c r="DI6723" s="73" t="str">
        <f t="shared" si="2244"/>
        <v/>
      </c>
      <c r="DJ6723" s="73" t="str">
        <f t="shared" si="2245"/>
        <v/>
      </c>
      <c r="DK6723" s="73" t="str">
        <f t="shared" si="2246"/>
        <v/>
      </c>
      <c r="DL6723" s="73" t="str">
        <f t="shared" si="2247"/>
        <v/>
      </c>
      <c r="DM6723" s="73" t="str">
        <f t="shared" si="2248"/>
        <v/>
      </c>
      <c r="DN6723" s="73" t="str">
        <f t="shared" si="2256"/>
        <v/>
      </c>
      <c r="DO6723" s="73" t="str">
        <f t="shared" si="2249"/>
        <v/>
      </c>
      <c r="DP6723" s="73" t="str">
        <f t="shared" si="2250"/>
        <v/>
      </c>
      <c r="DQ6723" s="73" t="str">
        <f t="shared" si="2251"/>
        <v/>
      </c>
      <c r="DR6723" s="73" t="str">
        <f t="shared" si="2252"/>
        <v/>
      </c>
      <c r="DS6723" s="73" t="str">
        <f t="shared" si="2253"/>
        <v/>
      </c>
      <c r="DT6723" s="70" t="str">
        <f t="shared" si="2254"/>
        <v/>
      </c>
      <c r="DU6723" s="70" t="str">
        <f t="shared" si="2255"/>
        <v/>
      </c>
      <c r="DW6723" s="55" t="e">
        <f t="shared" si="2257"/>
        <v>#N/A</v>
      </c>
      <c r="DX6723" s="90" t="e">
        <f t="shared" si="2258"/>
        <v>#N/A</v>
      </c>
    </row>
    <row r="6724" spans="2:128">
      <c r="B6724" s="221"/>
      <c r="C6724" s="159"/>
      <c r="DE6724" s="72" t="str">
        <f t="shared" si="2240"/>
        <v/>
      </c>
      <c r="DF6724" s="73" t="str">
        <f t="shared" si="2241"/>
        <v/>
      </c>
      <c r="DG6724" s="73" t="str">
        <f t="shared" si="2242"/>
        <v/>
      </c>
      <c r="DH6724" s="73" t="str">
        <f t="shared" si="2243"/>
        <v/>
      </c>
      <c r="DI6724" s="73" t="str">
        <f t="shared" si="2244"/>
        <v/>
      </c>
      <c r="DJ6724" s="73" t="str">
        <f t="shared" si="2245"/>
        <v/>
      </c>
      <c r="DK6724" s="73" t="str">
        <f t="shared" si="2246"/>
        <v/>
      </c>
      <c r="DL6724" s="73" t="str">
        <f t="shared" si="2247"/>
        <v/>
      </c>
      <c r="DM6724" s="73" t="str">
        <f t="shared" si="2248"/>
        <v/>
      </c>
      <c r="DN6724" s="73" t="str">
        <f t="shared" si="2256"/>
        <v/>
      </c>
      <c r="DO6724" s="73" t="str">
        <f t="shared" si="2249"/>
        <v/>
      </c>
      <c r="DP6724" s="73" t="str">
        <f t="shared" si="2250"/>
        <v/>
      </c>
      <c r="DQ6724" s="73" t="str">
        <f t="shared" si="2251"/>
        <v/>
      </c>
      <c r="DR6724" s="73" t="str">
        <f t="shared" si="2252"/>
        <v/>
      </c>
      <c r="DS6724" s="73" t="str">
        <f t="shared" si="2253"/>
        <v/>
      </c>
      <c r="DT6724" s="70" t="str">
        <f t="shared" si="2254"/>
        <v/>
      </c>
      <c r="DU6724" s="70" t="str">
        <f t="shared" si="2255"/>
        <v/>
      </c>
      <c r="DW6724" s="55" t="e">
        <f t="shared" si="2257"/>
        <v>#N/A</v>
      </c>
      <c r="DX6724" s="90" t="e">
        <f t="shared" si="2258"/>
        <v>#N/A</v>
      </c>
    </row>
    <row r="6725" spans="2:128">
      <c r="B6725" s="221"/>
      <c r="C6725" s="159"/>
      <c r="DE6725" s="72" t="str">
        <f t="shared" si="2240"/>
        <v/>
      </c>
      <c r="DF6725" s="73" t="str">
        <f t="shared" si="2241"/>
        <v/>
      </c>
      <c r="DG6725" s="73" t="str">
        <f t="shared" si="2242"/>
        <v/>
      </c>
      <c r="DH6725" s="73" t="str">
        <f t="shared" si="2243"/>
        <v/>
      </c>
      <c r="DI6725" s="73" t="str">
        <f t="shared" si="2244"/>
        <v/>
      </c>
      <c r="DJ6725" s="73" t="str">
        <f t="shared" si="2245"/>
        <v/>
      </c>
      <c r="DK6725" s="73" t="str">
        <f t="shared" si="2246"/>
        <v/>
      </c>
      <c r="DL6725" s="73" t="str">
        <f t="shared" si="2247"/>
        <v/>
      </c>
      <c r="DM6725" s="73" t="str">
        <f t="shared" si="2248"/>
        <v/>
      </c>
      <c r="DN6725" s="73" t="str">
        <f t="shared" si="2256"/>
        <v/>
      </c>
      <c r="DO6725" s="73" t="str">
        <f t="shared" si="2249"/>
        <v/>
      </c>
      <c r="DP6725" s="73" t="str">
        <f t="shared" si="2250"/>
        <v/>
      </c>
      <c r="DQ6725" s="73" t="str">
        <f t="shared" si="2251"/>
        <v/>
      </c>
      <c r="DR6725" s="73" t="str">
        <f t="shared" si="2252"/>
        <v/>
      </c>
      <c r="DS6725" s="73" t="str">
        <f t="shared" si="2253"/>
        <v/>
      </c>
      <c r="DT6725" s="70" t="str">
        <f t="shared" si="2254"/>
        <v/>
      </c>
      <c r="DU6725" s="70" t="str">
        <f t="shared" si="2255"/>
        <v/>
      </c>
      <c r="DW6725" s="55" t="e">
        <f t="shared" si="2257"/>
        <v>#N/A</v>
      </c>
      <c r="DX6725" s="90" t="e">
        <f t="shared" si="2258"/>
        <v>#N/A</v>
      </c>
    </row>
    <row r="6726" spans="2:128">
      <c r="B6726" s="221"/>
      <c r="C6726" s="159"/>
      <c r="DE6726" s="72" t="str">
        <f t="shared" si="2240"/>
        <v/>
      </c>
      <c r="DF6726" s="73" t="str">
        <f t="shared" si="2241"/>
        <v/>
      </c>
      <c r="DG6726" s="73" t="str">
        <f t="shared" si="2242"/>
        <v/>
      </c>
      <c r="DH6726" s="73" t="str">
        <f t="shared" si="2243"/>
        <v/>
      </c>
      <c r="DI6726" s="73" t="str">
        <f t="shared" si="2244"/>
        <v/>
      </c>
      <c r="DJ6726" s="73" t="str">
        <f t="shared" si="2245"/>
        <v/>
      </c>
      <c r="DK6726" s="73" t="str">
        <f t="shared" si="2246"/>
        <v/>
      </c>
      <c r="DL6726" s="73" t="str">
        <f t="shared" si="2247"/>
        <v/>
      </c>
      <c r="DM6726" s="73" t="str">
        <f t="shared" si="2248"/>
        <v/>
      </c>
      <c r="DN6726" s="73" t="str">
        <f t="shared" si="2256"/>
        <v/>
      </c>
      <c r="DO6726" s="73" t="str">
        <f t="shared" si="2249"/>
        <v/>
      </c>
      <c r="DP6726" s="73" t="str">
        <f t="shared" si="2250"/>
        <v/>
      </c>
      <c r="DQ6726" s="73" t="str">
        <f t="shared" si="2251"/>
        <v/>
      </c>
      <c r="DR6726" s="73" t="str">
        <f t="shared" si="2252"/>
        <v/>
      </c>
      <c r="DS6726" s="73" t="str">
        <f t="shared" si="2253"/>
        <v/>
      </c>
      <c r="DT6726" s="70" t="str">
        <f t="shared" si="2254"/>
        <v/>
      </c>
      <c r="DU6726" s="70" t="str">
        <f t="shared" si="2255"/>
        <v/>
      </c>
      <c r="DW6726" s="55" t="e">
        <f t="shared" si="2257"/>
        <v>#N/A</v>
      </c>
      <c r="DX6726" s="90" t="e">
        <f t="shared" si="2258"/>
        <v>#N/A</v>
      </c>
    </row>
    <row r="6727" spans="2:128">
      <c r="B6727" s="221"/>
      <c r="C6727" s="159"/>
      <c r="DE6727" s="72" t="str">
        <f t="shared" si="2240"/>
        <v/>
      </c>
      <c r="DF6727" s="73" t="str">
        <f t="shared" si="2241"/>
        <v/>
      </c>
      <c r="DG6727" s="73" t="str">
        <f t="shared" si="2242"/>
        <v/>
      </c>
      <c r="DH6727" s="73" t="str">
        <f t="shared" si="2243"/>
        <v/>
      </c>
      <c r="DI6727" s="73" t="str">
        <f t="shared" si="2244"/>
        <v/>
      </c>
      <c r="DJ6727" s="73" t="str">
        <f t="shared" si="2245"/>
        <v/>
      </c>
      <c r="DK6727" s="73" t="str">
        <f t="shared" si="2246"/>
        <v/>
      </c>
      <c r="DL6727" s="73" t="str">
        <f t="shared" si="2247"/>
        <v/>
      </c>
      <c r="DM6727" s="73" t="str">
        <f t="shared" si="2248"/>
        <v/>
      </c>
      <c r="DN6727" s="73" t="str">
        <f t="shared" si="2256"/>
        <v/>
      </c>
      <c r="DO6727" s="73" t="str">
        <f t="shared" si="2249"/>
        <v/>
      </c>
      <c r="DP6727" s="73" t="str">
        <f t="shared" si="2250"/>
        <v/>
      </c>
      <c r="DQ6727" s="73" t="str">
        <f t="shared" si="2251"/>
        <v/>
      </c>
      <c r="DR6727" s="73" t="str">
        <f t="shared" si="2252"/>
        <v/>
      </c>
      <c r="DS6727" s="73" t="str">
        <f t="shared" si="2253"/>
        <v/>
      </c>
      <c r="DT6727" s="70" t="str">
        <f t="shared" si="2254"/>
        <v/>
      </c>
      <c r="DU6727" s="70" t="str">
        <f t="shared" si="2255"/>
        <v/>
      </c>
      <c r="DW6727" s="55" t="e">
        <f t="shared" si="2257"/>
        <v>#N/A</v>
      </c>
      <c r="DX6727" s="90" t="e">
        <f t="shared" si="2258"/>
        <v>#N/A</v>
      </c>
    </row>
    <row r="6728" spans="2:128">
      <c r="B6728" s="221"/>
      <c r="C6728" s="159"/>
      <c r="DE6728" s="72" t="str">
        <f t="shared" si="2240"/>
        <v/>
      </c>
      <c r="DF6728" s="73" t="str">
        <f t="shared" si="2241"/>
        <v/>
      </c>
      <c r="DG6728" s="73" t="str">
        <f t="shared" si="2242"/>
        <v/>
      </c>
      <c r="DH6728" s="73" t="str">
        <f t="shared" si="2243"/>
        <v/>
      </c>
      <c r="DI6728" s="73" t="str">
        <f t="shared" si="2244"/>
        <v/>
      </c>
      <c r="DJ6728" s="73" t="str">
        <f t="shared" si="2245"/>
        <v/>
      </c>
      <c r="DK6728" s="73" t="str">
        <f t="shared" si="2246"/>
        <v/>
      </c>
      <c r="DL6728" s="73" t="str">
        <f t="shared" si="2247"/>
        <v/>
      </c>
      <c r="DM6728" s="73" t="str">
        <f t="shared" si="2248"/>
        <v/>
      </c>
      <c r="DN6728" s="73" t="str">
        <f t="shared" si="2256"/>
        <v/>
      </c>
      <c r="DO6728" s="73" t="str">
        <f t="shared" si="2249"/>
        <v/>
      </c>
      <c r="DP6728" s="73" t="str">
        <f t="shared" si="2250"/>
        <v/>
      </c>
      <c r="DQ6728" s="73" t="str">
        <f t="shared" si="2251"/>
        <v/>
      </c>
      <c r="DR6728" s="73" t="str">
        <f t="shared" si="2252"/>
        <v/>
      </c>
      <c r="DS6728" s="73" t="str">
        <f t="shared" si="2253"/>
        <v/>
      </c>
      <c r="DT6728" s="70" t="str">
        <f t="shared" si="2254"/>
        <v/>
      </c>
      <c r="DU6728" s="70" t="str">
        <f t="shared" si="2255"/>
        <v/>
      </c>
      <c r="DW6728" s="55" t="e">
        <f t="shared" si="2257"/>
        <v>#N/A</v>
      </c>
      <c r="DX6728" s="90" t="e">
        <f t="shared" si="2258"/>
        <v>#N/A</v>
      </c>
    </row>
    <row r="6729" spans="2:128">
      <c r="B6729" s="221"/>
      <c r="C6729" s="159"/>
      <c r="DE6729" s="72" t="str">
        <f t="shared" si="2240"/>
        <v/>
      </c>
      <c r="DF6729" s="73" t="str">
        <f t="shared" si="2241"/>
        <v/>
      </c>
      <c r="DG6729" s="73" t="str">
        <f t="shared" si="2242"/>
        <v/>
      </c>
      <c r="DH6729" s="73" t="str">
        <f t="shared" si="2243"/>
        <v/>
      </c>
      <c r="DI6729" s="73" t="str">
        <f t="shared" si="2244"/>
        <v/>
      </c>
      <c r="DJ6729" s="73" t="str">
        <f t="shared" si="2245"/>
        <v/>
      </c>
      <c r="DK6729" s="73" t="str">
        <f t="shared" si="2246"/>
        <v/>
      </c>
      <c r="DL6729" s="73" t="str">
        <f t="shared" si="2247"/>
        <v/>
      </c>
      <c r="DM6729" s="73" t="str">
        <f t="shared" si="2248"/>
        <v/>
      </c>
      <c r="DN6729" s="73" t="str">
        <f t="shared" si="2256"/>
        <v/>
      </c>
      <c r="DO6729" s="73" t="str">
        <f t="shared" si="2249"/>
        <v/>
      </c>
      <c r="DP6729" s="73" t="str">
        <f t="shared" si="2250"/>
        <v/>
      </c>
      <c r="DQ6729" s="73" t="str">
        <f t="shared" si="2251"/>
        <v/>
      </c>
      <c r="DR6729" s="73" t="str">
        <f t="shared" si="2252"/>
        <v/>
      </c>
      <c r="DS6729" s="73" t="str">
        <f t="shared" si="2253"/>
        <v/>
      </c>
      <c r="DT6729" s="70" t="str">
        <f t="shared" si="2254"/>
        <v/>
      </c>
      <c r="DU6729" s="70" t="str">
        <f t="shared" si="2255"/>
        <v/>
      </c>
      <c r="DW6729" s="55" t="e">
        <f t="shared" si="2257"/>
        <v>#N/A</v>
      </c>
      <c r="DX6729" s="90" t="e">
        <f t="shared" si="2258"/>
        <v>#N/A</v>
      </c>
    </row>
    <row r="6730" spans="2:128">
      <c r="B6730" s="221"/>
      <c r="C6730" s="159"/>
      <c r="DE6730" s="72" t="str">
        <f t="shared" si="2240"/>
        <v/>
      </c>
      <c r="DF6730" s="73" t="str">
        <f t="shared" si="2241"/>
        <v/>
      </c>
      <c r="DG6730" s="73" t="str">
        <f t="shared" si="2242"/>
        <v/>
      </c>
      <c r="DH6730" s="73" t="str">
        <f t="shared" si="2243"/>
        <v/>
      </c>
      <c r="DI6730" s="73" t="str">
        <f t="shared" si="2244"/>
        <v/>
      </c>
      <c r="DJ6730" s="73" t="str">
        <f t="shared" si="2245"/>
        <v/>
      </c>
      <c r="DK6730" s="73" t="str">
        <f t="shared" si="2246"/>
        <v/>
      </c>
      <c r="DL6730" s="73" t="str">
        <f t="shared" si="2247"/>
        <v/>
      </c>
      <c r="DM6730" s="73" t="str">
        <f t="shared" si="2248"/>
        <v/>
      </c>
      <c r="DN6730" s="73" t="str">
        <f t="shared" si="2256"/>
        <v/>
      </c>
      <c r="DO6730" s="73" t="str">
        <f t="shared" si="2249"/>
        <v/>
      </c>
      <c r="DP6730" s="73" t="str">
        <f t="shared" si="2250"/>
        <v/>
      </c>
      <c r="DQ6730" s="73" t="str">
        <f t="shared" si="2251"/>
        <v/>
      </c>
      <c r="DR6730" s="73" t="str">
        <f t="shared" si="2252"/>
        <v/>
      </c>
      <c r="DS6730" s="73" t="str">
        <f t="shared" si="2253"/>
        <v/>
      </c>
      <c r="DT6730" s="70" t="str">
        <f t="shared" si="2254"/>
        <v/>
      </c>
      <c r="DU6730" s="70" t="str">
        <f t="shared" si="2255"/>
        <v/>
      </c>
      <c r="DW6730" s="55" t="e">
        <f t="shared" si="2257"/>
        <v>#N/A</v>
      </c>
      <c r="DX6730" s="90" t="e">
        <f t="shared" si="2258"/>
        <v>#N/A</v>
      </c>
    </row>
    <row r="6731" spans="2:128">
      <c r="B6731" s="221"/>
      <c r="C6731" s="159"/>
      <c r="DE6731" s="72" t="str">
        <f t="shared" si="2240"/>
        <v/>
      </c>
      <c r="DF6731" s="73" t="str">
        <f t="shared" si="2241"/>
        <v/>
      </c>
      <c r="DG6731" s="73" t="str">
        <f t="shared" si="2242"/>
        <v/>
      </c>
      <c r="DH6731" s="73" t="str">
        <f t="shared" si="2243"/>
        <v/>
      </c>
      <c r="DI6731" s="73" t="str">
        <f t="shared" si="2244"/>
        <v/>
      </c>
      <c r="DJ6731" s="73" t="str">
        <f t="shared" si="2245"/>
        <v/>
      </c>
      <c r="DK6731" s="73" t="str">
        <f t="shared" si="2246"/>
        <v/>
      </c>
      <c r="DL6731" s="73" t="str">
        <f t="shared" si="2247"/>
        <v/>
      </c>
      <c r="DM6731" s="73" t="str">
        <f t="shared" si="2248"/>
        <v/>
      </c>
      <c r="DN6731" s="73" t="str">
        <f t="shared" si="2256"/>
        <v/>
      </c>
      <c r="DO6731" s="73" t="str">
        <f t="shared" si="2249"/>
        <v/>
      </c>
      <c r="DP6731" s="73" t="str">
        <f t="shared" si="2250"/>
        <v/>
      </c>
      <c r="DQ6731" s="73" t="str">
        <f t="shared" si="2251"/>
        <v/>
      </c>
      <c r="DR6731" s="73" t="str">
        <f t="shared" si="2252"/>
        <v/>
      </c>
      <c r="DS6731" s="73" t="str">
        <f t="shared" si="2253"/>
        <v/>
      </c>
      <c r="DT6731" s="70" t="str">
        <f t="shared" si="2254"/>
        <v/>
      </c>
      <c r="DU6731" s="70" t="str">
        <f t="shared" si="2255"/>
        <v/>
      </c>
      <c r="DW6731" s="55" t="e">
        <f t="shared" si="2257"/>
        <v>#N/A</v>
      </c>
      <c r="DX6731" s="90" t="e">
        <f t="shared" si="2258"/>
        <v>#N/A</v>
      </c>
    </row>
    <row r="6732" spans="2:128">
      <c r="B6732" s="221"/>
      <c r="C6732" s="159"/>
      <c r="DE6732" s="72" t="str">
        <f t="shared" si="2240"/>
        <v/>
      </c>
      <c r="DF6732" s="73" t="str">
        <f t="shared" si="2241"/>
        <v/>
      </c>
      <c r="DG6732" s="73" t="str">
        <f t="shared" si="2242"/>
        <v/>
      </c>
      <c r="DH6732" s="73" t="str">
        <f t="shared" si="2243"/>
        <v/>
      </c>
      <c r="DI6732" s="73" t="str">
        <f t="shared" si="2244"/>
        <v/>
      </c>
      <c r="DJ6732" s="73" t="str">
        <f t="shared" si="2245"/>
        <v/>
      </c>
      <c r="DK6732" s="73" t="str">
        <f t="shared" si="2246"/>
        <v/>
      </c>
      <c r="DL6732" s="73" t="str">
        <f t="shared" si="2247"/>
        <v/>
      </c>
      <c r="DM6732" s="73" t="str">
        <f t="shared" si="2248"/>
        <v/>
      </c>
      <c r="DN6732" s="73" t="str">
        <f t="shared" si="2256"/>
        <v/>
      </c>
      <c r="DO6732" s="73" t="str">
        <f t="shared" si="2249"/>
        <v/>
      </c>
      <c r="DP6732" s="73" t="str">
        <f t="shared" si="2250"/>
        <v/>
      </c>
      <c r="DQ6732" s="73" t="str">
        <f t="shared" si="2251"/>
        <v/>
      </c>
      <c r="DR6732" s="73" t="str">
        <f t="shared" si="2252"/>
        <v/>
      </c>
      <c r="DS6732" s="73" t="str">
        <f t="shared" si="2253"/>
        <v/>
      </c>
      <c r="DT6732" s="70" t="str">
        <f t="shared" si="2254"/>
        <v/>
      </c>
      <c r="DU6732" s="70" t="str">
        <f t="shared" si="2255"/>
        <v/>
      </c>
      <c r="DW6732" s="55" t="e">
        <f t="shared" si="2257"/>
        <v>#N/A</v>
      </c>
      <c r="DX6732" s="90" t="e">
        <f t="shared" si="2258"/>
        <v>#N/A</v>
      </c>
    </row>
    <row r="6733" spans="2:128">
      <c r="B6733" s="221"/>
      <c r="C6733" s="159"/>
      <c r="DE6733" s="72" t="str">
        <f t="shared" si="2240"/>
        <v/>
      </c>
      <c r="DF6733" s="73" t="str">
        <f t="shared" si="2241"/>
        <v/>
      </c>
      <c r="DG6733" s="73" t="str">
        <f t="shared" si="2242"/>
        <v/>
      </c>
      <c r="DH6733" s="73" t="str">
        <f t="shared" si="2243"/>
        <v/>
      </c>
      <c r="DI6733" s="73" t="str">
        <f t="shared" si="2244"/>
        <v/>
      </c>
      <c r="DJ6733" s="73" t="str">
        <f t="shared" si="2245"/>
        <v/>
      </c>
      <c r="DK6733" s="73" t="str">
        <f t="shared" si="2246"/>
        <v/>
      </c>
      <c r="DL6733" s="73" t="str">
        <f t="shared" si="2247"/>
        <v/>
      </c>
      <c r="DM6733" s="73" t="str">
        <f t="shared" si="2248"/>
        <v/>
      </c>
      <c r="DN6733" s="73" t="str">
        <f t="shared" si="2256"/>
        <v/>
      </c>
      <c r="DO6733" s="73" t="str">
        <f t="shared" si="2249"/>
        <v/>
      </c>
      <c r="DP6733" s="73" t="str">
        <f t="shared" si="2250"/>
        <v/>
      </c>
      <c r="DQ6733" s="73" t="str">
        <f t="shared" si="2251"/>
        <v/>
      </c>
      <c r="DR6733" s="73" t="str">
        <f t="shared" si="2252"/>
        <v/>
      </c>
      <c r="DS6733" s="73" t="str">
        <f t="shared" si="2253"/>
        <v/>
      </c>
      <c r="DT6733" s="70" t="str">
        <f t="shared" si="2254"/>
        <v/>
      </c>
      <c r="DU6733" s="70" t="str">
        <f t="shared" si="2255"/>
        <v/>
      </c>
      <c r="DW6733" s="55" t="e">
        <f t="shared" si="2257"/>
        <v>#N/A</v>
      </c>
      <c r="DX6733" s="90" t="e">
        <f t="shared" si="2258"/>
        <v>#N/A</v>
      </c>
    </row>
    <row r="6734" spans="2:128">
      <c r="B6734" s="221"/>
      <c r="C6734" s="159"/>
      <c r="DE6734" s="72" t="str">
        <f t="shared" si="2240"/>
        <v/>
      </c>
      <c r="DF6734" s="73" t="str">
        <f t="shared" si="2241"/>
        <v/>
      </c>
      <c r="DG6734" s="73" t="str">
        <f t="shared" si="2242"/>
        <v/>
      </c>
      <c r="DH6734" s="73" t="str">
        <f t="shared" si="2243"/>
        <v/>
      </c>
      <c r="DI6734" s="73" t="str">
        <f t="shared" si="2244"/>
        <v/>
      </c>
      <c r="DJ6734" s="73" t="str">
        <f t="shared" si="2245"/>
        <v/>
      </c>
      <c r="DK6734" s="73" t="str">
        <f t="shared" si="2246"/>
        <v/>
      </c>
      <c r="DL6734" s="73" t="str">
        <f t="shared" si="2247"/>
        <v/>
      </c>
      <c r="DM6734" s="73" t="str">
        <f t="shared" si="2248"/>
        <v/>
      </c>
      <c r="DN6734" s="73" t="str">
        <f t="shared" si="2256"/>
        <v/>
      </c>
      <c r="DO6734" s="73" t="str">
        <f t="shared" si="2249"/>
        <v/>
      </c>
      <c r="DP6734" s="73" t="str">
        <f t="shared" si="2250"/>
        <v/>
      </c>
      <c r="DQ6734" s="73" t="str">
        <f t="shared" si="2251"/>
        <v/>
      </c>
      <c r="DR6734" s="73" t="str">
        <f t="shared" si="2252"/>
        <v/>
      </c>
      <c r="DS6734" s="73" t="str">
        <f t="shared" si="2253"/>
        <v/>
      </c>
      <c r="DT6734" s="70" t="str">
        <f t="shared" si="2254"/>
        <v/>
      </c>
      <c r="DU6734" s="70" t="str">
        <f t="shared" si="2255"/>
        <v/>
      </c>
      <c r="DW6734" s="55" t="e">
        <f t="shared" si="2257"/>
        <v>#N/A</v>
      </c>
      <c r="DX6734" s="90" t="e">
        <f t="shared" si="2258"/>
        <v>#N/A</v>
      </c>
    </row>
    <row r="6735" spans="2:128">
      <c r="B6735" s="221"/>
      <c r="C6735" s="159"/>
      <c r="DE6735" s="72" t="str">
        <f t="shared" si="2240"/>
        <v/>
      </c>
      <c r="DF6735" s="73" t="str">
        <f t="shared" si="2241"/>
        <v/>
      </c>
      <c r="DG6735" s="73" t="str">
        <f t="shared" si="2242"/>
        <v/>
      </c>
      <c r="DH6735" s="73" t="str">
        <f t="shared" si="2243"/>
        <v/>
      </c>
      <c r="DI6735" s="73" t="str">
        <f t="shared" si="2244"/>
        <v/>
      </c>
      <c r="DJ6735" s="73" t="str">
        <f t="shared" si="2245"/>
        <v/>
      </c>
      <c r="DK6735" s="73" t="str">
        <f t="shared" si="2246"/>
        <v/>
      </c>
      <c r="DL6735" s="73" t="str">
        <f t="shared" si="2247"/>
        <v/>
      </c>
      <c r="DM6735" s="73" t="str">
        <f t="shared" si="2248"/>
        <v/>
      </c>
      <c r="DN6735" s="73" t="str">
        <f t="shared" si="2256"/>
        <v/>
      </c>
      <c r="DO6735" s="73" t="str">
        <f t="shared" si="2249"/>
        <v/>
      </c>
      <c r="DP6735" s="73" t="str">
        <f t="shared" si="2250"/>
        <v/>
      </c>
      <c r="DQ6735" s="73" t="str">
        <f t="shared" si="2251"/>
        <v/>
      </c>
      <c r="DR6735" s="73" t="str">
        <f t="shared" si="2252"/>
        <v/>
      </c>
      <c r="DS6735" s="73" t="str">
        <f t="shared" si="2253"/>
        <v/>
      </c>
      <c r="DT6735" s="70" t="str">
        <f t="shared" si="2254"/>
        <v/>
      </c>
      <c r="DU6735" s="70" t="str">
        <f t="shared" si="2255"/>
        <v/>
      </c>
      <c r="DW6735" s="55" t="e">
        <f t="shared" si="2257"/>
        <v>#N/A</v>
      </c>
      <c r="DX6735" s="90" t="e">
        <f t="shared" si="2258"/>
        <v>#N/A</v>
      </c>
    </row>
    <row r="6736" spans="2:128">
      <c r="B6736" s="221"/>
      <c r="C6736" s="159"/>
      <c r="DE6736" s="72" t="str">
        <f t="shared" si="2240"/>
        <v/>
      </c>
      <c r="DF6736" s="73" t="str">
        <f t="shared" si="2241"/>
        <v/>
      </c>
      <c r="DG6736" s="73" t="str">
        <f t="shared" si="2242"/>
        <v/>
      </c>
      <c r="DH6736" s="73" t="str">
        <f t="shared" si="2243"/>
        <v/>
      </c>
      <c r="DI6736" s="73" t="str">
        <f t="shared" si="2244"/>
        <v/>
      </c>
      <c r="DJ6736" s="73" t="str">
        <f t="shared" si="2245"/>
        <v/>
      </c>
      <c r="DK6736" s="73" t="str">
        <f t="shared" si="2246"/>
        <v/>
      </c>
      <c r="DL6736" s="73" t="str">
        <f t="shared" si="2247"/>
        <v/>
      </c>
      <c r="DM6736" s="73" t="str">
        <f t="shared" si="2248"/>
        <v/>
      </c>
      <c r="DN6736" s="73" t="str">
        <f t="shared" si="2256"/>
        <v/>
      </c>
      <c r="DO6736" s="73" t="str">
        <f t="shared" si="2249"/>
        <v/>
      </c>
      <c r="DP6736" s="73" t="str">
        <f t="shared" si="2250"/>
        <v/>
      </c>
      <c r="DQ6736" s="73" t="str">
        <f t="shared" si="2251"/>
        <v/>
      </c>
      <c r="DR6736" s="73" t="str">
        <f t="shared" si="2252"/>
        <v/>
      </c>
      <c r="DS6736" s="73" t="str">
        <f t="shared" si="2253"/>
        <v/>
      </c>
      <c r="DT6736" s="70" t="str">
        <f t="shared" si="2254"/>
        <v/>
      </c>
      <c r="DU6736" s="70" t="str">
        <f t="shared" si="2255"/>
        <v/>
      </c>
      <c r="DW6736" s="55" t="e">
        <f t="shared" si="2257"/>
        <v>#N/A</v>
      </c>
      <c r="DX6736" s="90" t="e">
        <f t="shared" si="2258"/>
        <v>#N/A</v>
      </c>
    </row>
    <row r="6737" spans="2:128">
      <c r="B6737" s="221"/>
      <c r="C6737" s="159"/>
      <c r="DE6737" s="72" t="str">
        <f t="shared" si="2240"/>
        <v/>
      </c>
      <c r="DF6737" s="73" t="str">
        <f t="shared" si="2241"/>
        <v/>
      </c>
      <c r="DG6737" s="73" t="str">
        <f t="shared" si="2242"/>
        <v/>
      </c>
      <c r="DH6737" s="73" t="str">
        <f t="shared" si="2243"/>
        <v/>
      </c>
      <c r="DI6737" s="73" t="str">
        <f t="shared" si="2244"/>
        <v/>
      </c>
      <c r="DJ6737" s="73" t="str">
        <f t="shared" si="2245"/>
        <v/>
      </c>
      <c r="DK6737" s="73" t="str">
        <f t="shared" si="2246"/>
        <v/>
      </c>
      <c r="DL6737" s="73" t="str">
        <f t="shared" si="2247"/>
        <v/>
      </c>
      <c r="DM6737" s="73" t="str">
        <f t="shared" si="2248"/>
        <v/>
      </c>
      <c r="DN6737" s="73" t="str">
        <f t="shared" si="2256"/>
        <v/>
      </c>
      <c r="DO6737" s="73" t="str">
        <f t="shared" si="2249"/>
        <v/>
      </c>
      <c r="DP6737" s="73" t="str">
        <f t="shared" si="2250"/>
        <v/>
      </c>
      <c r="DQ6737" s="73" t="str">
        <f t="shared" si="2251"/>
        <v/>
      </c>
      <c r="DR6737" s="73" t="str">
        <f t="shared" si="2252"/>
        <v/>
      </c>
      <c r="DS6737" s="73" t="str">
        <f t="shared" si="2253"/>
        <v/>
      </c>
      <c r="DT6737" s="70" t="str">
        <f t="shared" si="2254"/>
        <v/>
      </c>
      <c r="DU6737" s="70" t="str">
        <f t="shared" si="2255"/>
        <v/>
      </c>
      <c r="DW6737" s="55" t="e">
        <f t="shared" si="2257"/>
        <v>#N/A</v>
      </c>
      <c r="DX6737" s="90" t="e">
        <f t="shared" si="2258"/>
        <v>#N/A</v>
      </c>
    </row>
    <row r="6738" spans="2:128">
      <c r="B6738" s="221"/>
      <c r="C6738" s="159"/>
      <c r="DE6738" s="72" t="str">
        <f t="shared" si="2240"/>
        <v/>
      </c>
      <c r="DF6738" s="73" t="str">
        <f t="shared" si="2241"/>
        <v/>
      </c>
      <c r="DG6738" s="73" t="str">
        <f t="shared" si="2242"/>
        <v/>
      </c>
      <c r="DH6738" s="73" t="str">
        <f t="shared" si="2243"/>
        <v/>
      </c>
      <c r="DI6738" s="73" t="str">
        <f t="shared" si="2244"/>
        <v/>
      </c>
      <c r="DJ6738" s="73" t="str">
        <f t="shared" si="2245"/>
        <v/>
      </c>
      <c r="DK6738" s="73" t="str">
        <f t="shared" si="2246"/>
        <v/>
      </c>
      <c r="DL6738" s="73" t="str">
        <f t="shared" si="2247"/>
        <v/>
      </c>
      <c r="DM6738" s="73" t="str">
        <f t="shared" si="2248"/>
        <v/>
      </c>
      <c r="DN6738" s="73" t="str">
        <f t="shared" si="2256"/>
        <v/>
      </c>
      <c r="DO6738" s="73" t="str">
        <f t="shared" si="2249"/>
        <v/>
      </c>
      <c r="DP6738" s="73" t="str">
        <f t="shared" si="2250"/>
        <v/>
      </c>
      <c r="DQ6738" s="73" t="str">
        <f t="shared" si="2251"/>
        <v/>
      </c>
      <c r="DR6738" s="73" t="str">
        <f t="shared" si="2252"/>
        <v/>
      </c>
      <c r="DS6738" s="73" t="str">
        <f t="shared" si="2253"/>
        <v/>
      </c>
      <c r="DT6738" s="70" t="str">
        <f t="shared" si="2254"/>
        <v/>
      </c>
      <c r="DU6738" s="70" t="str">
        <f t="shared" si="2255"/>
        <v/>
      </c>
      <c r="DW6738" s="55" t="e">
        <f t="shared" si="2257"/>
        <v>#N/A</v>
      </c>
      <c r="DX6738" s="90" t="e">
        <f t="shared" si="2258"/>
        <v>#N/A</v>
      </c>
    </row>
    <row r="6739" spans="2:128">
      <c r="B6739" s="221"/>
      <c r="C6739" s="159"/>
      <c r="DE6739" s="72" t="str">
        <f t="shared" si="2240"/>
        <v/>
      </c>
      <c r="DF6739" s="73" t="str">
        <f t="shared" si="2241"/>
        <v/>
      </c>
      <c r="DG6739" s="73" t="str">
        <f t="shared" si="2242"/>
        <v/>
      </c>
      <c r="DH6739" s="73" t="str">
        <f t="shared" si="2243"/>
        <v/>
      </c>
      <c r="DI6739" s="73" t="str">
        <f t="shared" si="2244"/>
        <v/>
      </c>
      <c r="DJ6739" s="73" t="str">
        <f t="shared" si="2245"/>
        <v/>
      </c>
      <c r="DK6739" s="73" t="str">
        <f t="shared" si="2246"/>
        <v/>
      </c>
      <c r="DL6739" s="73" t="str">
        <f t="shared" si="2247"/>
        <v/>
      </c>
      <c r="DM6739" s="73" t="str">
        <f t="shared" si="2248"/>
        <v/>
      </c>
      <c r="DN6739" s="73" t="str">
        <f t="shared" si="2256"/>
        <v/>
      </c>
      <c r="DO6739" s="73" t="str">
        <f t="shared" si="2249"/>
        <v/>
      </c>
      <c r="DP6739" s="73" t="str">
        <f t="shared" si="2250"/>
        <v/>
      </c>
      <c r="DQ6739" s="73" t="str">
        <f t="shared" si="2251"/>
        <v/>
      </c>
      <c r="DR6739" s="73" t="str">
        <f t="shared" si="2252"/>
        <v/>
      </c>
      <c r="DS6739" s="73" t="str">
        <f t="shared" si="2253"/>
        <v/>
      </c>
      <c r="DT6739" s="70" t="str">
        <f t="shared" si="2254"/>
        <v/>
      </c>
      <c r="DU6739" s="70" t="str">
        <f t="shared" si="2255"/>
        <v/>
      </c>
      <c r="DW6739" s="55" t="e">
        <f t="shared" si="2257"/>
        <v>#N/A</v>
      </c>
      <c r="DX6739" s="90" t="e">
        <f t="shared" si="2258"/>
        <v>#N/A</v>
      </c>
    </row>
    <row r="6740" spans="2:128">
      <c r="B6740" s="221"/>
      <c r="C6740" s="159"/>
      <c r="DE6740" s="72" t="str">
        <f t="shared" si="2240"/>
        <v/>
      </c>
      <c r="DF6740" s="73" t="str">
        <f t="shared" si="2241"/>
        <v/>
      </c>
      <c r="DG6740" s="73" t="str">
        <f t="shared" si="2242"/>
        <v/>
      </c>
      <c r="DH6740" s="73" t="str">
        <f t="shared" si="2243"/>
        <v/>
      </c>
      <c r="DI6740" s="73" t="str">
        <f t="shared" si="2244"/>
        <v/>
      </c>
      <c r="DJ6740" s="73" t="str">
        <f t="shared" si="2245"/>
        <v/>
      </c>
      <c r="DK6740" s="73" t="str">
        <f t="shared" si="2246"/>
        <v/>
      </c>
      <c r="DL6740" s="73" t="str">
        <f t="shared" si="2247"/>
        <v/>
      </c>
      <c r="DM6740" s="73" t="str">
        <f t="shared" si="2248"/>
        <v/>
      </c>
      <c r="DN6740" s="73" t="str">
        <f t="shared" si="2256"/>
        <v/>
      </c>
      <c r="DO6740" s="73" t="str">
        <f t="shared" si="2249"/>
        <v/>
      </c>
      <c r="DP6740" s="73" t="str">
        <f t="shared" si="2250"/>
        <v/>
      </c>
      <c r="DQ6740" s="73" t="str">
        <f t="shared" si="2251"/>
        <v/>
      </c>
      <c r="DR6740" s="73" t="str">
        <f t="shared" si="2252"/>
        <v/>
      </c>
      <c r="DS6740" s="73" t="str">
        <f t="shared" si="2253"/>
        <v/>
      </c>
      <c r="DT6740" s="70" t="str">
        <f t="shared" si="2254"/>
        <v/>
      </c>
      <c r="DU6740" s="70" t="str">
        <f t="shared" si="2255"/>
        <v/>
      </c>
      <c r="DW6740" s="55" t="e">
        <f t="shared" si="2257"/>
        <v>#N/A</v>
      </c>
      <c r="DX6740" s="90" t="e">
        <f t="shared" si="2258"/>
        <v>#N/A</v>
      </c>
    </row>
    <row r="6741" spans="2:128">
      <c r="B6741" s="221"/>
      <c r="C6741" s="159"/>
      <c r="DE6741" s="72" t="str">
        <f t="shared" si="2240"/>
        <v/>
      </c>
      <c r="DF6741" s="73" t="str">
        <f t="shared" si="2241"/>
        <v/>
      </c>
      <c r="DG6741" s="73" t="str">
        <f t="shared" si="2242"/>
        <v/>
      </c>
      <c r="DH6741" s="73" t="str">
        <f t="shared" si="2243"/>
        <v/>
      </c>
      <c r="DI6741" s="73" t="str">
        <f t="shared" si="2244"/>
        <v/>
      </c>
      <c r="DJ6741" s="73" t="str">
        <f t="shared" si="2245"/>
        <v/>
      </c>
      <c r="DK6741" s="73" t="str">
        <f t="shared" si="2246"/>
        <v/>
      </c>
      <c r="DL6741" s="73" t="str">
        <f t="shared" si="2247"/>
        <v/>
      </c>
      <c r="DM6741" s="73" t="str">
        <f t="shared" si="2248"/>
        <v/>
      </c>
      <c r="DN6741" s="73" t="str">
        <f t="shared" si="2256"/>
        <v/>
      </c>
      <c r="DO6741" s="73" t="str">
        <f t="shared" si="2249"/>
        <v/>
      </c>
      <c r="DP6741" s="73" t="str">
        <f t="shared" si="2250"/>
        <v/>
      </c>
      <c r="DQ6741" s="73" t="str">
        <f t="shared" si="2251"/>
        <v/>
      </c>
      <c r="DR6741" s="73" t="str">
        <f t="shared" si="2252"/>
        <v/>
      </c>
      <c r="DS6741" s="73" t="str">
        <f t="shared" si="2253"/>
        <v/>
      </c>
      <c r="DT6741" s="70" t="str">
        <f t="shared" si="2254"/>
        <v/>
      </c>
      <c r="DU6741" s="70" t="str">
        <f t="shared" si="2255"/>
        <v/>
      </c>
      <c r="DW6741" s="55" t="e">
        <f t="shared" si="2257"/>
        <v>#N/A</v>
      </c>
      <c r="DX6741" s="90" t="e">
        <f t="shared" si="2258"/>
        <v>#N/A</v>
      </c>
    </row>
    <row r="6742" spans="2:128">
      <c r="B6742" s="221"/>
      <c r="C6742" s="159"/>
      <c r="DE6742" s="72" t="str">
        <f t="shared" si="2240"/>
        <v/>
      </c>
      <c r="DF6742" s="73" t="str">
        <f t="shared" si="2241"/>
        <v/>
      </c>
      <c r="DG6742" s="73" t="str">
        <f t="shared" si="2242"/>
        <v/>
      </c>
      <c r="DH6742" s="73" t="str">
        <f t="shared" si="2243"/>
        <v/>
      </c>
      <c r="DI6742" s="73" t="str">
        <f t="shared" si="2244"/>
        <v/>
      </c>
      <c r="DJ6742" s="73" t="str">
        <f t="shared" si="2245"/>
        <v/>
      </c>
      <c r="DK6742" s="73" t="str">
        <f t="shared" si="2246"/>
        <v/>
      </c>
      <c r="DL6742" s="73" t="str">
        <f t="shared" si="2247"/>
        <v/>
      </c>
      <c r="DM6742" s="73" t="str">
        <f t="shared" si="2248"/>
        <v/>
      </c>
      <c r="DN6742" s="73" t="str">
        <f t="shared" si="2256"/>
        <v/>
      </c>
      <c r="DO6742" s="73" t="str">
        <f t="shared" si="2249"/>
        <v/>
      </c>
      <c r="DP6742" s="73" t="str">
        <f t="shared" si="2250"/>
        <v/>
      </c>
      <c r="DQ6742" s="73" t="str">
        <f t="shared" si="2251"/>
        <v/>
      </c>
      <c r="DR6742" s="73" t="str">
        <f t="shared" si="2252"/>
        <v/>
      </c>
      <c r="DS6742" s="73" t="str">
        <f t="shared" si="2253"/>
        <v/>
      </c>
      <c r="DT6742" s="70" t="str">
        <f t="shared" si="2254"/>
        <v/>
      </c>
      <c r="DU6742" s="70" t="str">
        <f t="shared" si="2255"/>
        <v/>
      </c>
      <c r="DW6742" s="55" t="e">
        <f t="shared" si="2257"/>
        <v>#N/A</v>
      </c>
      <c r="DX6742" s="90" t="e">
        <f t="shared" si="2258"/>
        <v>#N/A</v>
      </c>
    </row>
    <row r="6743" spans="2:128">
      <c r="B6743" s="221"/>
      <c r="C6743" s="159"/>
      <c r="DE6743" s="72" t="str">
        <f t="shared" si="2240"/>
        <v/>
      </c>
      <c r="DF6743" s="73" t="str">
        <f t="shared" si="2241"/>
        <v/>
      </c>
      <c r="DG6743" s="73" t="str">
        <f t="shared" si="2242"/>
        <v/>
      </c>
      <c r="DH6743" s="73" t="str">
        <f t="shared" si="2243"/>
        <v/>
      </c>
      <c r="DI6743" s="73" t="str">
        <f t="shared" si="2244"/>
        <v/>
      </c>
      <c r="DJ6743" s="73" t="str">
        <f t="shared" si="2245"/>
        <v/>
      </c>
      <c r="DK6743" s="73" t="str">
        <f t="shared" si="2246"/>
        <v/>
      </c>
      <c r="DL6743" s="73" t="str">
        <f t="shared" si="2247"/>
        <v/>
      </c>
      <c r="DM6743" s="73" t="str">
        <f t="shared" si="2248"/>
        <v/>
      </c>
      <c r="DN6743" s="73" t="str">
        <f t="shared" si="2256"/>
        <v/>
      </c>
      <c r="DO6743" s="73" t="str">
        <f t="shared" si="2249"/>
        <v/>
      </c>
      <c r="DP6743" s="73" t="str">
        <f t="shared" si="2250"/>
        <v/>
      </c>
      <c r="DQ6743" s="73" t="str">
        <f t="shared" si="2251"/>
        <v/>
      </c>
      <c r="DR6743" s="73" t="str">
        <f t="shared" si="2252"/>
        <v/>
      </c>
      <c r="DS6743" s="73" t="str">
        <f t="shared" si="2253"/>
        <v/>
      </c>
      <c r="DT6743" s="70" t="str">
        <f t="shared" si="2254"/>
        <v/>
      </c>
      <c r="DU6743" s="70" t="str">
        <f t="shared" si="2255"/>
        <v/>
      </c>
      <c r="DW6743" s="55" t="e">
        <f t="shared" si="2257"/>
        <v>#N/A</v>
      </c>
      <c r="DX6743" s="90" t="e">
        <f t="shared" si="2258"/>
        <v>#N/A</v>
      </c>
    </row>
    <row r="6744" spans="2:128">
      <c r="B6744" s="221"/>
      <c r="C6744" s="159"/>
      <c r="DE6744" s="72" t="str">
        <f t="shared" si="2240"/>
        <v/>
      </c>
      <c r="DF6744" s="73" t="str">
        <f t="shared" si="2241"/>
        <v/>
      </c>
      <c r="DG6744" s="73" t="str">
        <f t="shared" si="2242"/>
        <v/>
      </c>
      <c r="DH6744" s="73" t="str">
        <f t="shared" si="2243"/>
        <v/>
      </c>
      <c r="DI6744" s="73" t="str">
        <f t="shared" si="2244"/>
        <v/>
      </c>
      <c r="DJ6744" s="73" t="str">
        <f t="shared" si="2245"/>
        <v/>
      </c>
      <c r="DK6744" s="73" t="str">
        <f t="shared" si="2246"/>
        <v/>
      </c>
      <c r="DL6744" s="73" t="str">
        <f t="shared" si="2247"/>
        <v/>
      </c>
      <c r="DM6744" s="73" t="str">
        <f t="shared" si="2248"/>
        <v/>
      </c>
      <c r="DN6744" s="73" t="str">
        <f t="shared" si="2256"/>
        <v/>
      </c>
      <c r="DO6744" s="73" t="str">
        <f t="shared" si="2249"/>
        <v/>
      </c>
      <c r="DP6744" s="73" t="str">
        <f t="shared" si="2250"/>
        <v/>
      </c>
      <c r="DQ6744" s="73" t="str">
        <f t="shared" si="2251"/>
        <v/>
      </c>
      <c r="DR6744" s="73" t="str">
        <f t="shared" si="2252"/>
        <v/>
      </c>
      <c r="DS6744" s="73" t="str">
        <f t="shared" si="2253"/>
        <v/>
      </c>
      <c r="DT6744" s="70" t="str">
        <f t="shared" si="2254"/>
        <v/>
      </c>
      <c r="DU6744" s="70" t="str">
        <f t="shared" si="2255"/>
        <v/>
      </c>
      <c r="DW6744" s="55" t="e">
        <f t="shared" si="2257"/>
        <v>#N/A</v>
      </c>
      <c r="DX6744" s="90" t="e">
        <f t="shared" si="2258"/>
        <v>#N/A</v>
      </c>
    </row>
    <row r="6745" spans="2:128">
      <c r="B6745" s="221"/>
      <c r="C6745" s="159"/>
      <c r="DE6745" s="72" t="str">
        <f t="shared" si="2240"/>
        <v/>
      </c>
      <c r="DF6745" s="73" t="str">
        <f t="shared" si="2241"/>
        <v/>
      </c>
      <c r="DG6745" s="73" t="str">
        <f t="shared" si="2242"/>
        <v/>
      </c>
      <c r="DH6745" s="73" t="str">
        <f t="shared" si="2243"/>
        <v/>
      </c>
      <c r="DI6745" s="73" t="str">
        <f t="shared" si="2244"/>
        <v/>
      </c>
      <c r="DJ6745" s="73" t="str">
        <f t="shared" si="2245"/>
        <v/>
      </c>
      <c r="DK6745" s="73" t="str">
        <f t="shared" si="2246"/>
        <v/>
      </c>
      <c r="DL6745" s="73" t="str">
        <f t="shared" si="2247"/>
        <v/>
      </c>
      <c r="DM6745" s="73" t="str">
        <f t="shared" si="2248"/>
        <v/>
      </c>
      <c r="DN6745" s="73" t="str">
        <f t="shared" si="2256"/>
        <v/>
      </c>
      <c r="DO6745" s="73" t="str">
        <f t="shared" si="2249"/>
        <v/>
      </c>
      <c r="DP6745" s="73" t="str">
        <f t="shared" si="2250"/>
        <v/>
      </c>
      <c r="DQ6745" s="73" t="str">
        <f t="shared" si="2251"/>
        <v/>
      </c>
      <c r="DR6745" s="73" t="str">
        <f t="shared" si="2252"/>
        <v/>
      </c>
      <c r="DS6745" s="73" t="str">
        <f t="shared" si="2253"/>
        <v/>
      </c>
      <c r="DT6745" s="70" t="str">
        <f t="shared" si="2254"/>
        <v/>
      </c>
      <c r="DU6745" s="70" t="str">
        <f t="shared" si="2255"/>
        <v/>
      </c>
      <c r="DW6745" s="55" t="e">
        <f t="shared" si="2257"/>
        <v>#N/A</v>
      </c>
      <c r="DX6745" s="90" t="e">
        <f t="shared" si="2258"/>
        <v>#N/A</v>
      </c>
    </row>
    <row r="6746" spans="2:128">
      <c r="B6746" s="221"/>
      <c r="C6746" s="159"/>
      <c r="DE6746" s="72" t="str">
        <f t="shared" si="2240"/>
        <v/>
      </c>
      <c r="DF6746" s="73" t="str">
        <f t="shared" si="2241"/>
        <v/>
      </c>
      <c r="DG6746" s="73" t="str">
        <f t="shared" si="2242"/>
        <v/>
      </c>
      <c r="DH6746" s="73" t="str">
        <f t="shared" si="2243"/>
        <v/>
      </c>
      <c r="DI6746" s="73" t="str">
        <f t="shared" si="2244"/>
        <v/>
      </c>
      <c r="DJ6746" s="73" t="str">
        <f t="shared" si="2245"/>
        <v/>
      </c>
      <c r="DK6746" s="73" t="str">
        <f t="shared" si="2246"/>
        <v/>
      </c>
      <c r="DL6746" s="73" t="str">
        <f t="shared" si="2247"/>
        <v/>
      </c>
      <c r="DM6746" s="73" t="str">
        <f t="shared" si="2248"/>
        <v/>
      </c>
      <c r="DN6746" s="73" t="str">
        <f t="shared" si="2256"/>
        <v/>
      </c>
      <c r="DO6746" s="73" t="str">
        <f t="shared" si="2249"/>
        <v/>
      </c>
      <c r="DP6746" s="73" t="str">
        <f t="shared" si="2250"/>
        <v/>
      </c>
      <c r="DQ6746" s="73" t="str">
        <f t="shared" si="2251"/>
        <v/>
      </c>
      <c r="DR6746" s="73" t="str">
        <f t="shared" si="2252"/>
        <v/>
      </c>
      <c r="DS6746" s="73" t="str">
        <f t="shared" si="2253"/>
        <v/>
      </c>
      <c r="DT6746" s="70" t="str">
        <f t="shared" si="2254"/>
        <v/>
      </c>
      <c r="DU6746" s="70" t="str">
        <f t="shared" si="2255"/>
        <v/>
      </c>
      <c r="DW6746" s="55" t="e">
        <f t="shared" si="2257"/>
        <v>#N/A</v>
      </c>
      <c r="DX6746" s="90" t="e">
        <f t="shared" si="2258"/>
        <v>#N/A</v>
      </c>
    </row>
    <row r="6747" spans="2:128">
      <c r="B6747" s="221"/>
      <c r="C6747" s="159"/>
      <c r="DE6747" s="72" t="str">
        <f t="shared" si="2240"/>
        <v/>
      </c>
      <c r="DF6747" s="73" t="str">
        <f t="shared" si="2241"/>
        <v/>
      </c>
      <c r="DG6747" s="73" t="str">
        <f t="shared" si="2242"/>
        <v/>
      </c>
      <c r="DH6747" s="73" t="str">
        <f t="shared" si="2243"/>
        <v/>
      </c>
      <c r="DI6747" s="73" t="str">
        <f t="shared" si="2244"/>
        <v/>
      </c>
      <c r="DJ6747" s="73" t="str">
        <f t="shared" si="2245"/>
        <v/>
      </c>
      <c r="DK6747" s="73" t="str">
        <f t="shared" si="2246"/>
        <v/>
      </c>
      <c r="DL6747" s="73" t="str">
        <f t="shared" si="2247"/>
        <v/>
      </c>
      <c r="DM6747" s="73" t="str">
        <f t="shared" si="2248"/>
        <v/>
      </c>
      <c r="DN6747" s="73" t="str">
        <f t="shared" si="2256"/>
        <v/>
      </c>
      <c r="DO6747" s="73" t="str">
        <f t="shared" si="2249"/>
        <v/>
      </c>
      <c r="DP6747" s="73" t="str">
        <f t="shared" si="2250"/>
        <v/>
      </c>
      <c r="DQ6747" s="73" t="str">
        <f t="shared" si="2251"/>
        <v/>
      </c>
      <c r="DR6747" s="73" t="str">
        <f t="shared" si="2252"/>
        <v/>
      </c>
      <c r="DS6747" s="73" t="str">
        <f t="shared" si="2253"/>
        <v/>
      </c>
      <c r="DT6747" s="70" t="str">
        <f t="shared" si="2254"/>
        <v/>
      </c>
      <c r="DU6747" s="70" t="str">
        <f t="shared" si="2255"/>
        <v/>
      </c>
      <c r="DW6747" s="55" t="e">
        <f t="shared" si="2257"/>
        <v>#N/A</v>
      </c>
      <c r="DX6747" s="90" t="e">
        <f t="shared" si="2258"/>
        <v>#N/A</v>
      </c>
    </row>
    <row r="6748" spans="2:128">
      <c r="B6748" s="221"/>
      <c r="C6748" s="159"/>
      <c r="DE6748" s="72" t="str">
        <f t="shared" si="2240"/>
        <v/>
      </c>
      <c r="DF6748" s="73" t="str">
        <f t="shared" si="2241"/>
        <v/>
      </c>
      <c r="DG6748" s="73" t="str">
        <f t="shared" si="2242"/>
        <v/>
      </c>
      <c r="DH6748" s="73" t="str">
        <f t="shared" si="2243"/>
        <v/>
      </c>
      <c r="DI6748" s="73" t="str">
        <f t="shared" si="2244"/>
        <v/>
      </c>
      <c r="DJ6748" s="73" t="str">
        <f t="shared" si="2245"/>
        <v/>
      </c>
      <c r="DK6748" s="73" t="str">
        <f t="shared" si="2246"/>
        <v/>
      </c>
      <c r="DL6748" s="73" t="str">
        <f t="shared" si="2247"/>
        <v/>
      </c>
      <c r="DM6748" s="73" t="str">
        <f t="shared" si="2248"/>
        <v/>
      </c>
      <c r="DN6748" s="73" t="str">
        <f t="shared" si="2256"/>
        <v/>
      </c>
      <c r="DO6748" s="73" t="str">
        <f t="shared" si="2249"/>
        <v/>
      </c>
      <c r="DP6748" s="73" t="str">
        <f t="shared" si="2250"/>
        <v/>
      </c>
      <c r="DQ6748" s="73" t="str">
        <f t="shared" si="2251"/>
        <v/>
      </c>
      <c r="DR6748" s="73" t="str">
        <f t="shared" si="2252"/>
        <v/>
      </c>
      <c r="DS6748" s="73" t="str">
        <f t="shared" si="2253"/>
        <v/>
      </c>
      <c r="DT6748" s="70" t="str">
        <f t="shared" si="2254"/>
        <v/>
      </c>
      <c r="DU6748" s="70" t="str">
        <f t="shared" si="2255"/>
        <v/>
      </c>
      <c r="DW6748" s="55" t="e">
        <f t="shared" si="2257"/>
        <v>#N/A</v>
      </c>
      <c r="DX6748" s="90" t="e">
        <f t="shared" si="2258"/>
        <v>#N/A</v>
      </c>
    </row>
    <row r="6749" spans="2:128">
      <c r="B6749" s="221"/>
      <c r="C6749" s="159"/>
      <c r="DE6749" s="72" t="str">
        <f t="shared" si="2240"/>
        <v/>
      </c>
      <c r="DF6749" s="73" t="str">
        <f t="shared" si="2241"/>
        <v/>
      </c>
      <c r="DG6749" s="73" t="str">
        <f t="shared" si="2242"/>
        <v/>
      </c>
      <c r="DH6749" s="73" t="str">
        <f t="shared" si="2243"/>
        <v/>
      </c>
      <c r="DI6749" s="73" t="str">
        <f t="shared" si="2244"/>
        <v/>
      </c>
      <c r="DJ6749" s="73" t="str">
        <f t="shared" si="2245"/>
        <v/>
      </c>
      <c r="DK6749" s="73" t="str">
        <f t="shared" si="2246"/>
        <v/>
      </c>
      <c r="DL6749" s="73" t="str">
        <f t="shared" si="2247"/>
        <v/>
      </c>
      <c r="DM6749" s="73" t="str">
        <f t="shared" si="2248"/>
        <v/>
      </c>
      <c r="DN6749" s="73" t="str">
        <f t="shared" si="2256"/>
        <v/>
      </c>
      <c r="DO6749" s="73" t="str">
        <f t="shared" si="2249"/>
        <v/>
      </c>
      <c r="DP6749" s="73" t="str">
        <f t="shared" si="2250"/>
        <v/>
      </c>
      <c r="DQ6749" s="73" t="str">
        <f t="shared" si="2251"/>
        <v/>
      </c>
      <c r="DR6749" s="73" t="str">
        <f t="shared" si="2252"/>
        <v/>
      </c>
      <c r="DS6749" s="73" t="str">
        <f t="shared" si="2253"/>
        <v/>
      </c>
      <c r="DT6749" s="70" t="str">
        <f t="shared" si="2254"/>
        <v/>
      </c>
      <c r="DU6749" s="70" t="str">
        <f t="shared" si="2255"/>
        <v/>
      </c>
      <c r="DW6749" s="55" t="e">
        <f t="shared" si="2257"/>
        <v>#N/A</v>
      </c>
      <c r="DX6749" s="90" t="e">
        <f t="shared" si="2258"/>
        <v>#N/A</v>
      </c>
    </row>
    <row r="6750" spans="2:128">
      <c r="B6750" s="221"/>
      <c r="C6750" s="159"/>
      <c r="DE6750" s="72" t="str">
        <f t="shared" ref="DE6750:DE6813" si="2259">IF(B6750="","",1)</f>
        <v/>
      </c>
      <c r="DF6750" s="73" t="str">
        <f t="shared" ref="DF6750:DF6813" si="2260">IF(B6750="","",LN(B6750/(1-B6750)))</f>
        <v/>
      </c>
      <c r="DG6750" s="73" t="str">
        <f t="shared" ref="DG6750:DG6813" si="2261">IF(B6750="","",(B6750-0.5)*DF6750)</f>
        <v/>
      </c>
      <c r="DH6750" s="73" t="str">
        <f t="shared" ref="DH6750:DH6813" si="2262">IF(B6750="","",B6750-0.5)</f>
        <v/>
      </c>
      <c r="DI6750" s="73" t="str">
        <f t="shared" ref="DI6750:DI6813" si="2263">IF(B6750="","",DH6750^2)</f>
        <v/>
      </c>
      <c r="DJ6750" s="73" t="str">
        <f t="shared" ref="DJ6750:DJ6813" si="2264">IF(B6750="","",DF6750*DI6750)</f>
        <v/>
      </c>
      <c r="DK6750" s="73" t="str">
        <f t="shared" ref="DK6750:DK6813" si="2265">IF(B6750="","",DH6750^3)</f>
        <v/>
      </c>
      <c r="DL6750" s="73" t="str">
        <f t="shared" ref="DL6750:DL6813" si="2266">IF(B6750="","",DF6750*DK6750)</f>
        <v/>
      </c>
      <c r="DM6750" s="73" t="str">
        <f t="shared" ref="DM6750:DM6813" si="2267">IF(B6750="","",DH6750^4)</f>
        <v/>
      </c>
      <c r="DN6750" s="73" t="str">
        <f t="shared" si="2256"/>
        <v/>
      </c>
      <c r="DO6750" s="73" t="str">
        <f t="shared" ref="DO6750:DO6813" si="2268">IF(B6750="","",DH6750^5)</f>
        <v/>
      </c>
      <c r="DP6750" s="73" t="str">
        <f t="shared" ref="DP6750:DP6813" si="2269">IF($B6750="","",DF6750*DO6750)</f>
        <v/>
      </c>
      <c r="DQ6750" s="73" t="str">
        <f t="shared" ref="DQ6750:DQ6813" si="2270">IF(B6750="","",DH6750^6)</f>
        <v/>
      </c>
      <c r="DR6750" s="73" t="str">
        <f t="shared" ref="DR6750:DR6813" si="2271">IF($B6750="","",DF6750*DQ6750)</f>
        <v/>
      </c>
      <c r="DS6750" s="73" t="str">
        <f t="shared" ref="DS6750:DS6813" si="2272">IF(B6750="","",DH6750^7)</f>
        <v/>
      </c>
      <c r="DT6750" s="70" t="str">
        <f t="shared" ref="DT6750:DT6813" si="2273">IF($B6750="","",DF6750*DS6750)</f>
        <v/>
      </c>
      <c r="DU6750" s="70" t="str">
        <f t="shared" ref="DU6750:DU6813" si="2274">IF(B6750="","",IF($B$14="u",C6750,IF($B$14="sl",LN(C6750-$C$22),IF($B$14="su",-LN($C$23-C6750),IF($B$14="b",LN((C6750-$C$22)/($C$23-C6750)),"")))))</f>
        <v/>
      </c>
      <c r="DW6750" s="55" t="e">
        <f t="shared" si="2257"/>
        <v>#N/A</v>
      </c>
      <c r="DX6750" s="90" t="e">
        <f t="shared" si="2258"/>
        <v>#N/A</v>
      </c>
    </row>
    <row r="6751" spans="2:128">
      <c r="B6751" s="221"/>
      <c r="C6751" s="159"/>
      <c r="DE6751" s="72" t="str">
        <f t="shared" si="2259"/>
        <v/>
      </c>
      <c r="DF6751" s="73" t="str">
        <f t="shared" si="2260"/>
        <v/>
      </c>
      <c r="DG6751" s="73" t="str">
        <f t="shared" si="2261"/>
        <v/>
      </c>
      <c r="DH6751" s="73" t="str">
        <f t="shared" si="2262"/>
        <v/>
      </c>
      <c r="DI6751" s="73" t="str">
        <f t="shared" si="2263"/>
        <v/>
      </c>
      <c r="DJ6751" s="73" t="str">
        <f t="shared" si="2264"/>
        <v/>
      </c>
      <c r="DK6751" s="73" t="str">
        <f t="shared" si="2265"/>
        <v/>
      </c>
      <c r="DL6751" s="73" t="str">
        <f t="shared" si="2266"/>
        <v/>
      </c>
      <c r="DM6751" s="73" t="str">
        <f t="shared" si="2267"/>
        <v/>
      </c>
      <c r="DN6751" s="73" t="str">
        <f t="shared" ref="DN6751:DN6814" si="2275">IF(B6751="","",DF6751*DM6751)</f>
        <v/>
      </c>
      <c r="DO6751" s="73" t="str">
        <f t="shared" si="2268"/>
        <v/>
      </c>
      <c r="DP6751" s="73" t="str">
        <f t="shared" si="2269"/>
        <v/>
      </c>
      <c r="DQ6751" s="73" t="str">
        <f t="shared" si="2270"/>
        <v/>
      </c>
      <c r="DR6751" s="73" t="str">
        <f t="shared" si="2271"/>
        <v/>
      </c>
      <c r="DS6751" s="73" t="str">
        <f t="shared" si="2272"/>
        <v/>
      </c>
      <c r="DT6751" s="70" t="str">
        <f t="shared" si="2273"/>
        <v/>
      </c>
      <c r="DU6751" s="70" t="str">
        <f t="shared" si="2274"/>
        <v/>
      </c>
      <c r="DW6751" s="55" t="e">
        <f t="shared" si="2257"/>
        <v>#N/A</v>
      </c>
      <c r="DX6751" s="90" t="e">
        <f t="shared" si="2258"/>
        <v>#N/A</v>
      </c>
    </row>
    <row r="6752" spans="2:128">
      <c r="B6752" s="221"/>
      <c r="C6752" s="159"/>
      <c r="DE6752" s="72" t="str">
        <f t="shared" si="2259"/>
        <v/>
      </c>
      <c r="DF6752" s="73" t="str">
        <f t="shared" si="2260"/>
        <v/>
      </c>
      <c r="DG6752" s="73" t="str">
        <f t="shared" si="2261"/>
        <v/>
      </c>
      <c r="DH6752" s="73" t="str">
        <f t="shared" si="2262"/>
        <v/>
      </c>
      <c r="DI6752" s="73" t="str">
        <f t="shared" si="2263"/>
        <v/>
      </c>
      <c r="DJ6752" s="73" t="str">
        <f t="shared" si="2264"/>
        <v/>
      </c>
      <c r="DK6752" s="73" t="str">
        <f t="shared" si="2265"/>
        <v/>
      </c>
      <c r="DL6752" s="73" t="str">
        <f t="shared" si="2266"/>
        <v/>
      </c>
      <c r="DM6752" s="73" t="str">
        <f t="shared" si="2267"/>
        <v/>
      </c>
      <c r="DN6752" s="73" t="str">
        <f t="shared" si="2275"/>
        <v/>
      </c>
      <c r="DO6752" s="73" t="str">
        <f t="shared" si="2268"/>
        <v/>
      </c>
      <c r="DP6752" s="73" t="str">
        <f t="shared" si="2269"/>
        <v/>
      </c>
      <c r="DQ6752" s="73" t="str">
        <f t="shared" si="2270"/>
        <v/>
      </c>
      <c r="DR6752" s="73" t="str">
        <f t="shared" si="2271"/>
        <v/>
      </c>
      <c r="DS6752" s="73" t="str">
        <f t="shared" si="2272"/>
        <v/>
      </c>
      <c r="DT6752" s="70" t="str">
        <f t="shared" si="2273"/>
        <v/>
      </c>
      <c r="DU6752" s="70" t="str">
        <f t="shared" si="2274"/>
        <v/>
      </c>
      <c r="DW6752" s="55" t="e">
        <f t="shared" si="2257"/>
        <v>#N/A</v>
      </c>
      <c r="DX6752" s="90" t="e">
        <f t="shared" si="2258"/>
        <v>#N/A</v>
      </c>
    </row>
    <row r="6753" spans="2:128">
      <c r="B6753" s="221"/>
      <c r="C6753" s="159"/>
      <c r="DE6753" s="72" t="str">
        <f t="shared" si="2259"/>
        <v/>
      </c>
      <c r="DF6753" s="73" t="str">
        <f t="shared" si="2260"/>
        <v/>
      </c>
      <c r="DG6753" s="73" t="str">
        <f t="shared" si="2261"/>
        <v/>
      </c>
      <c r="DH6753" s="73" t="str">
        <f t="shared" si="2262"/>
        <v/>
      </c>
      <c r="DI6753" s="73" t="str">
        <f t="shared" si="2263"/>
        <v/>
      </c>
      <c r="DJ6753" s="73" t="str">
        <f t="shared" si="2264"/>
        <v/>
      </c>
      <c r="DK6753" s="73" t="str">
        <f t="shared" si="2265"/>
        <v/>
      </c>
      <c r="DL6753" s="73" t="str">
        <f t="shared" si="2266"/>
        <v/>
      </c>
      <c r="DM6753" s="73" t="str">
        <f t="shared" si="2267"/>
        <v/>
      </c>
      <c r="DN6753" s="73" t="str">
        <f t="shared" si="2275"/>
        <v/>
      </c>
      <c r="DO6753" s="73" t="str">
        <f t="shared" si="2268"/>
        <v/>
      </c>
      <c r="DP6753" s="73" t="str">
        <f t="shared" si="2269"/>
        <v/>
      </c>
      <c r="DQ6753" s="73" t="str">
        <f t="shared" si="2270"/>
        <v/>
      </c>
      <c r="DR6753" s="73" t="str">
        <f t="shared" si="2271"/>
        <v/>
      </c>
      <c r="DS6753" s="73" t="str">
        <f t="shared" si="2272"/>
        <v/>
      </c>
      <c r="DT6753" s="70" t="str">
        <f t="shared" si="2273"/>
        <v/>
      </c>
      <c r="DU6753" s="70" t="str">
        <f t="shared" si="2274"/>
        <v/>
      </c>
      <c r="DW6753" s="55" t="e">
        <f t="shared" si="2257"/>
        <v>#N/A</v>
      </c>
      <c r="DX6753" s="90" t="e">
        <f t="shared" si="2258"/>
        <v>#N/A</v>
      </c>
    </row>
    <row r="6754" spans="2:128">
      <c r="B6754" s="221"/>
      <c r="C6754" s="159"/>
      <c r="DE6754" s="72" t="str">
        <f t="shared" si="2259"/>
        <v/>
      </c>
      <c r="DF6754" s="73" t="str">
        <f t="shared" si="2260"/>
        <v/>
      </c>
      <c r="DG6754" s="73" t="str">
        <f t="shared" si="2261"/>
        <v/>
      </c>
      <c r="DH6754" s="73" t="str">
        <f t="shared" si="2262"/>
        <v/>
      </c>
      <c r="DI6754" s="73" t="str">
        <f t="shared" si="2263"/>
        <v/>
      </c>
      <c r="DJ6754" s="73" t="str">
        <f t="shared" si="2264"/>
        <v/>
      </c>
      <c r="DK6754" s="73" t="str">
        <f t="shared" si="2265"/>
        <v/>
      </c>
      <c r="DL6754" s="73" t="str">
        <f t="shared" si="2266"/>
        <v/>
      </c>
      <c r="DM6754" s="73" t="str">
        <f t="shared" si="2267"/>
        <v/>
      </c>
      <c r="DN6754" s="73" t="str">
        <f t="shared" si="2275"/>
        <v/>
      </c>
      <c r="DO6754" s="73" t="str">
        <f t="shared" si="2268"/>
        <v/>
      </c>
      <c r="DP6754" s="73" t="str">
        <f t="shared" si="2269"/>
        <v/>
      </c>
      <c r="DQ6754" s="73" t="str">
        <f t="shared" si="2270"/>
        <v/>
      </c>
      <c r="DR6754" s="73" t="str">
        <f t="shared" si="2271"/>
        <v/>
      </c>
      <c r="DS6754" s="73" t="str">
        <f t="shared" si="2272"/>
        <v/>
      </c>
      <c r="DT6754" s="70" t="str">
        <f t="shared" si="2273"/>
        <v/>
      </c>
      <c r="DU6754" s="70" t="str">
        <f t="shared" si="2274"/>
        <v/>
      </c>
      <c r="DW6754" s="55" t="e">
        <f t="shared" si="2257"/>
        <v>#N/A</v>
      </c>
      <c r="DX6754" s="90" t="e">
        <f t="shared" si="2258"/>
        <v>#N/A</v>
      </c>
    </row>
    <row r="6755" spans="2:128">
      <c r="B6755" s="221"/>
      <c r="C6755" s="159"/>
      <c r="DE6755" s="72" t="str">
        <f t="shared" si="2259"/>
        <v/>
      </c>
      <c r="DF6755" s="73" t="str">
        <f t="shared" si="2260"/>
        <v/>
      </c>
      <c r="DG6755" s="73" t="str">
        <f t="shared" si="2261"/>
        <v/>
      </c>
      <c r="DH6755" s="73" t="str">
        <f t="shared" si="2262"/>
        <v/>
      </c>
      <c r="DI6755" s="73" t="str">
        <f t="shared" si="2263"/>
        <v/>
      </c>
      <c r="DJ6755" s="73" t="str">
        <f t="shared" si="2264"/>
        <v/>
      </c>
      <c r="DK6755" s="73" t="str">
        <f t="shared" si="2265"/>
        <v/>
      </c>
      <c r="DL6755" s="73" t="str">
        <f t="shared" si="2266"/>
        <v/>
      </c>
      <c r="DM6755" s="73" t="str">
        <f t="shared" si="2267"/>
        <v/>
      </c>
      <c r="DN6755" s="73" t="str">
        <f t="shared" si="2275"/>
        <v/>
      </c>
      <c r="DO6755" s="73" t="str">
        <f t="shared" si="2268"/>
        <v/>
      </c>
      <c r="DP6755" s="73" t="str">
        <f t="shared" si="2269"/>
        <v/>
      </c>
      <c r="DQ6755" s="73" t="str">
        <f t="shared" si="2270"/>
        <v/>
      </c>
      <c r="DR6755" s="73" t="str">
        <f t="shared" si="2271"/>
        <v/>
      </c>
      <c r="DS6755" s="73" t="str">
        <f t="shared" si="2272"/>
        <v/>
      </c>
      <c r="DT6755" s="70" t="str">
        <f t="shared" si="2273"/>
        <v/>
      </c>
      <c r="DU6755" s="70" t="str">
        <f t="shared" si="2274"/>
        <v/>
      </c>
      <c r="DW6755" s="55" t="e">
        <f t="shared" si="2257"/>
        <v>#N/A</v>
      </c>
      <c r="DX6755" s="90" t="e">
        <f t="shared" si="2258"/>
        <v>#N/A</v>
      </c>
    </row>
    <row r="6756" spans="2:128">
      <c r="B6756" s="221"/>
      <c r="C6756" s="159"/>
      <c r="DE6756" s="72" t="str">
        <f t="shared" si="2259"/>
        <v/>
      </c>
      <c r="DF6756" s="73" t="str">
        <f t="shared" si="2260"/>
        <v/>
      </c>
      <c r="DG6756" s="73" t="str">
        <f t="shared" si="2261"/>
        <v/>
      </c>
      <c r="DH6756" s="73" t="str">
        <f t="shared" si="2262"/>
        <v/>
      </c>
      <c r="DI6756" s="73" t="str">
        <f t="shared" si="2263"/>
        <v/>
      </c>
      <c r="DJ6756" s="73" t="str">
        <f t="shared" si="2264"/>
        <v/>
      </c>
      <c r="DK6756" s="73" t="str">
        <f t="shared" si="2265"/>
        <v/>
      </c>
      <c r="DL6756" s="73" t="str">
        <f t="shared" si="2266"/>
        <v/>
      </c>
      <c r="DM6756" s="73" t="str">
        <f t="shared" si="2267"/>
        <v/>
      </c>
      <c r="DN6756" s="73" t="str">
        <f t="shared" si="2275"/>
        <v/>
      </c>
      <c r="DO6756" s="73" t="str">
        <f t="shared" si="2268"/>
        <v/>
      </c>
      <c r="DP6756" s="73" t="str">
        <f t="shared" si="2269"/>
        <v/>
      </c>
      <c r="DQ6756" s="73" t="str">
        <f t="shared" si="2270"/>
        <v/>
      </c>
      <c r="DR6756" s="73" t="str">
        <f t="shared" si="2271"/>
        <v/>
      </c>
      <c r="DS6756" s="73" t="str">
        <f t="shared" si="2272"/>
        <v/>
      </c>
      <c r="DT6756" s="70" t="str">
        <f t="shared" si="2273"/>
        <v/>
      </c>
      <c r="DU6756" s="70" t="str">
        <f t="shared" si="2274"/>
        <v/>
      </c>
      <c r="DW6756" s="55" t="e">
        <f t="shared" si="2257"/>
        <v>#N/A</v>
      </c>
      <c r="DX6756" s="90" t="e">
        <f t="shared" si="2258"/>
        <v>#N/A</v>
      </c>
    </row>
    <row r="6757" spans="2:128">
      <c r="B6757" s="221"/>
      <c r="C6757" s="159"/>
      <c r="DE6757" s="72" t="str">
        <f t="shared" si="2259"/>
        <v/>
      </c>
      <c r="DF6757" s="73" t="str">
        <f t="shared" si="2260"/>
        <v/>
      </c>
      <c r="DG6757" s="73" t="str">
        <f t="shared" si="2261"/>
        <v/>
      </c>
      <c r="DH6757" s="73" t="str">
        <f t="shared" si="2262"/>
        <v/>
      </c>
      <c r="DI6757" s="73" t="str">
        <f t="shared" si="2263"/>
        <v/>
      </c>
      <c r="DJ6757" s="73" t="str">
        <f t="shared" si="2264"/>
        <v/>
      </c>
      <c r="DK6757" s="73" t="str">
        <f t="shared" si="2265"/>
        <v/>
      </c>
      <c r="DL6757" s="73" t="str">
        <f t="shared" si="2266"/>
        <v/>
      </c>
      <c r="DM6757" s="73" t="str">
        <f t="shared" si="2267"/>
        <v/>
      </c>
      <c r="DN6757" s="73" t="str">
        <f t="shared" si="2275"/>
        <v/>
      </c>
      <c r="DO6757" s="73" t="str">
        <f t="shared" si="2268"/>
        <v/>
      </c>
      <c r="DP6757" s="73" t="str">
        <f t="shared" si="2269"/>
        <v/>
      </c>
      <c r="DQ6757" s="73" t="str">
        <f t="shared" si="2270"/>
        <v/>
      </c>
      <c r="DR6757" s="73" t="str">
        <f t="shared" si="2271"/>
        <v/>
      </c>
      <c r="DS6757" s="73" t="str">
        <f t="shared" si="2272"/>
        <v/>
      </c>
      <c r="DT6757" s="70" t="str">
        <f t="shared" si="2273"/>
        <v/>
      </c>
      <c r="DU6757" s="70" t="str">
        <f t="shared" si="2274"/>
        <v/>
      </c>
      <c r="DW6757" s="55" t="e">
        <f t="shared" si="2257"/>
        <v>#N/A</v>
      </c>
      <c r="DX6757" s="90" t="e">
        <f t="shared" si="2258"/>
        <v>#N/A</v>
      </c>
    </row>
    <row r="6758" spans="2:128">
      <c r="B6758" s="221"/>
      <c r="C6758" s="159"/>
      <c r="DE6758" s="72" t="str">
        <f t="shared" si="2259"/>
        <v/>
      </c>
      <c r="DF6758" s="73" t="str">
        <f t="shared" si="2260"/>
        <v/>
      </c>
      <c r="DG6758" s="73" t="str">
        <f t="shared" si="2261"/>
        <v/>
      </c>
      <c r="DH6758" s="73" t="str">
        <f t="shared" si="2262"/>
        <v/>
      </c>
      <c r="DI6758" s="73" t="str">
        <f t="shared" si="2263"/>
        <v/>
      </c>
      <c r="DJ6758" s="73" t="str">
        <f t="shared" si="2264"/>
        <v/>
      </c>
      <c r="DK6758" s="73" t="str">
        <f t="shared" si="2265"/>
        <v/>
      </c>
      <c r="DL6758" s="73" t="str">
        <f t="shared" si="2266"/>
        <v/>
      </c>
      <c r="DM6758" s="73" t="str">
        <f t="shared" si="2267"/>
        <v/>
      </c>
      <c r="DN6758" s="73" t="str">
        <f t="shared" si="2275"/>
        <v/>
      </c>
      <c r="DO6758" s="73" t="str">
        <f t="shared" si="2268"/>
        <v/>
      </c>
      <c r="DP6758" s="73" t="str">
        <f t="shared" si="2269"/>
        <v/>
      </c>
      <c r="DQ6758" s="73" t="str">
        <f t="shared" si="2270"/>
        <v/>
      </c>
      <c r="DR6758" s="73" t="str">
        <f t="shared" si="2271"/>
        <v/>
      </c>
      <c r="DS6758" s="73" t="str">
        <f t="shared" si="2272"/>
        <v/>
      </c>
      <c r="DT6758" s="70" t="str">
        <f t="shared" si="2273"/>
        <v/>
      </c>
      <c r="DU6758" s="70" t="str">
        <f t="shared" si="2274"/>
        <v/>
      </c>
      <c r="DW6758" s="55" t="e">
        <f t="shared" si="2257"/>
        <v>#N/A</v>
      </c>
      <c r="DX6758" s="90" t="e">
        <f t="shared" si="2258"/>
        <v>#N/A</v>
      </c>
    </row>
    <row r="6759" spans="2:128">
      <c r="B6759" s="221"/>
      <c r="C6759" s="159"/>
      <c r="DE6759" s="72" t="str">
        <f t="shared" si="2259"/>
        <v/>
      </c>
      <c r="DF6759" s="73" t="str">
        <f t="shared" si="2260"/>
        <v/>
      </c>
      <c r="DG6759" s="73" t="str">
        <f t="shared" si="2261"/>
        <v/>
      </c>
      <c r="DH6759" s="73" t="str">
        <f t="shared" si="2262"/>
        <v/>
      </c>
      <c r="DI6759" s="73" t="str">
        <f t="shared" si="2263"/>
        <v/>
      </c>
      <c r="DJ6759" s="73" t="str">
        <f t="shared" si="2264"/>
        <v/>
      </c>
      <c r="DK6759" s="73" t="str">
        <f t="shared" si="2265"/>
        <v/>
      </c>
      <c r="DL6759" s="73" t="str">
        <f t="shared" si="2266"/>
        <v/>
      </c>
      <c r="DM6759" s="73" t="str">
        <f t="shared" si="2267"/>
        <v/>
      </c>
      <c r="DN6759" s="73" t="str">
        <f t="shared" si="2275"/>
        <v/>
      </c>
      <c r="DO6759" s="73" t="str">
        <f t="shared" si="2268"/>
        <v/>
      </c>
      <c r="DP6759" s="73" t="str">
        <f t="shared" si="2269"/>
        <v/>
      </c>
      <c r="DQ6759" s="73" t="str">
        <f t="shared" si="2270"/>
        <v/>
      </c>
      <c r="DR6759" s="73" t="str">
        <f t="shared" si="2271"/>
        <v/>
      </c>
      <c r="DS6759" s="73" t="str">
        <f t="shared" si="2272"/>
        <v/>
      </c>
      <c r="DT6759" s="70" t="str">
        <f t="shared" si="2273"/>
        <v/>
      </c>
      <c r="DU6759" s="70" t="str">
        <f t="shared" si="2274"/>
        <v/>
      </c>
      <c r="DW6759" s="55" t="e">
        <f t="shared" si="2257"/>
        <v>#N/A</v>
      </c>
      <c r="DX6759" s="90" t="e">
        <f t="shared" si="2258"/>
        <v>#N/A</v>
      </c>
    </row>
    <row r="6760" spans="2:128">
      <c r="B6760" s="221"/>
      <c r="C6760" s="159"/>
      <c r="DE6760" s="72" t="str">
        <f t="shared" si="2259"/>
        <v/>
      </c>
      <c r="DF6760" s="73" t="str">
        <f t="shared" si="2260"/>
        <v/>
      </c>
      <c r="DG6760" s="73" t="str">
        <f t="shared" si="2261"/>
        <v/>
      </c>
      <c r="DH6760" s="73" t="str">
        <f t="shared" si="2262"/>
        <v/>
      </c>
      <c r="DI6760" s="73" t="str">
        <f t="shared" si="2263"/>
        <v/>
      </c>
      <c r="DJ6760" s="73" t="str">
        <f t="shared" si="2264"/>
        <v/>
      </c>
      <c r="DK6760" s="73" t="str">
        <f t="shared" si="2265"/>
        <v/>
      </c>
      <c r="DL6760" s="73" t="str">
        <f t="shared" si="2266"/>
        <v/>
      </c>
      <c r="DM6760" s="73" t="str">
        <f t="shared" si="2267"/>
        <v/>
      </c>
      <c r="DN6760" s="73" t="str">
        <f t="shared" si="2275"/>
        <v/>
      </c>
      <c r="DO6760" s="73" t="str">
        <f t="shared" si="2268"/>
        <v/>
      </c>
      <c r="DP6760" s="73" t="str">
        <f t="shared" si="2269"/>
        <v/>
      </c>
      <c r="DQ6760" s="73" t="str">
        <f t="shared" si="2270"/>
        <v/>
      </c>
      <c r="DR6760" s="73" t="str">
        <f t="shared" si="2271"/>
        <v/>
      </c>
      <c r="DS6760" s="73" t="str">
        <f t="shared" si="2272"/>
        <v/>
      </c>
      <c r="DT6760" s="70" t="str">
        <f t="shared" si="2273"/>
        <v/>
      </c>
      <c r="DU6760" s="70" t="str">
        <f t="shared" si="2274"/>
        <v/>
      </c>
      <c r="DW6760" s="55" t="e">
        <f t="shared" si="2257"/>
        <v>#N/A</v>
      </c>
      <c r="DX6760" s="90" t="e">
        <f t="shared" si="2258"/>
        <v>#N/A</v>
      </c>
    </row>
    <row r="6761" spans="2:128">
      <c r="B6761" s="221"/>
      <c r="C6761" s="159"/>
      <c r="DE6761" s="72" t="str">
        <f t="shared" si="2259"/>
        <v/>
      </c>
      <c r="DF6761" s="73" t="str">
        <f t="shared" si="2260"/>
        <v/>
      </c>
      <c r="DG6761" s="73" t="str">
        <f t="shared" si="2261"/>
        <v/>
      </c>
      <c r="DH6761" s="73" t="str">
        <f t="shared" si="2262"/>
        <v/>
      </c>
      <c r="DI6761" s="73" t="str">
        <f t="shared" si="2263"/>
        <v/>
      </c>
      <c r="DJ6761" s="73" t="str">
        <f t="shared" si="2264"/>
        <v/>
      </c>
      <c r="DK6761" s="73" t="str">
        <f t="shared" si="2265"/>
        <v/>
      </c>
      <c r="DL6761" s="73" t="str">
        <f t="shared" si="2266"/>
        <v/>
      </c>
      <c r="DM6761" s="73" t="str">
        <f t="shared" si="2267"/>
        <v/>
      </c>
      <c r="DN6761" s="73" t="str">
        <f t="shared" si="2275"/>
        <v/>
      </c>
      <c r="DO6761" s="73" t="str">
        <f t="shared" si="2268"/>
        <v/>
      </c>
      <c r="DP6761" s="73" t="str">
        <f t="shared" si="2269"/>
        <v/>
      </c>
      <c r="DQ6761" s="73" t="str">
        <f t="shared" si="2270"/>
        <v/>
      </c>
      <c r="DR6761" s="73" t="str">
        <f t="shared" si="2271"/>
        <v/>
      </c>
      <c r="DS6761" s="73" t="str">
        <f t="shared" si="2272"/>
        <v/>
      </c>
      <c r="DT6761" s="70" t="str">
        <f t="shared" si="2273"/>
        <v/>
      </c>
      <c r="DU6761" s="70" t="str">
        <f t="shared" si="2274"/>
        <v/>
      </c>
      <c r="DW6761" s="55" t="e">
        <f t="shared" si="2257"/>
        <v>#N/A</v>
      </c>
      <c r="DX6761" s="90" t="e">
        <f t="shared" si="2258"/>
        <v>#N/A</v>
      </c>
    </row>
    <row r="6762" spans="2:128">
      <c r="B6762" s="221"/>
      <c r="C6762" s="159"/>
      <c r="DE6762" s="72" t="str">
        <f t="shared" si="2259"/>
        <v/>
      </c>
      <c r="DF6762" s="73" t="str">
        <f t="shared" si="2260"/>
        <v/>
      </c>
      <c r="DG6762" s="73" t="str">
        <f t="shared" si="2261"/>
        <v/>
      </c>
      <c r="DH6762" s="73" t="str">
        <f t="shared" si="2262"/>
        <v/>
      </c>
      <c r="DI6762" s="73" t="str">
        <f t="shared" si="2263"/>
        <v/>
      </c>
      <c r="DJ6762" s="73" t="str">
        <f t="shared" si="2264"/>
        <v/>
      </c>
      <c r="DK6762" s="73" t="str">
        <f t="shared" si="2265"/>
        <v/>
      </c>
      <c r="DL6762" s="73" t="str">
        <f t="shared" si="2266"/>
        <v/>
      </c>
      <c r="DM6762" s="73" t="str">
        <f t="shared" si="2267"/>
        <v/>
      </c>
      <c r="DN6762" s="73" t="str">
        <f t="shared" si="2275"/>
        <v/>
      </c>
      <c r="DO6762" s="73" t="str">
        <f t="shared" si="2268"/>
        <v/>
      </c>
      <c r="DP6762" s="73" t="str">
        <f t="shared" si="2269"/>
        <v/>
      </c>
      <c r="DQ6762" s="73" t="str">
        <f t="shared" si="2270"/>
        <v/>
      </c>
      <c r="DR6762" s="73" t="str">
        <f t="shared" si="2271"/>
        <v/>
      </c>
      <c r="DS6762" s="73" t="str">
        <f t="shared" si="2272"/>
        <v/>
      </c>
      <c r="DT6762" s="70" t="str">
        <f t="shared" si="2273"/>
        <v/>
      </c>
      <c r="DU6762" s="70" t="str">
        <f t="shared" si="2274"/>
        <v/>
      </c>
      <c r="DW6762" s="55" t="e">
        <f t="shared" ref="DW6762:DW6825" si="2276">IF(B6750="",NA(),B6750)</f>
        <v>#N/A</v>
      </c>
      <c r="DX6762" s="90" t="e">
        <f t="shared" ref="DX6762:DX6825" si="2277">IF(C6750="",NA(),C6750)</f>
        <v>#N/A</v>
      </c>
    </row>
    <row r="6763" spans="2:128">
      <c r="B6763" s="221"/>
      <c r="C6763" s="159"/>
      <c r="DE6763" s="72" t="str">
        <f t="shared" si="2259"/>
        <v/>
      </c>
      <c r="DF6763" s="73" t="str">
        <f t="shared" si="2260"/>
        <v/>
      </c>
      <c r="DG6763" s="73" t="str">
        <f t="shared" si="2261"/>
        <v/>
      </c>
      <c r="DH6763" s="73" t="str">
        <f t="shared" si="2262"/>
        <v/>
      </c>
      <c r="DI6763" s="73" t="str">
        <f t="shared" si="2263"/>
        <v/>
      </c>
      <c r="DJ6763" s="73" t="str">
        <f t="shared" si="2264"/>
        <v/>
      </c>
      <c r="DK6763" s="73" t="str">
        <f t="shared" si="2265"/>
        <v/>
      </c>
      <c r="DL6763" s="73" t="str">
        <f t="shared" si="2266"/>
        <v/>
      </c>
      <c r="DM6763" s="73" t="str">
        <f t="shared" si="2267"/>
        <v/>
      </c>
      <c r="DN6763" s="73" t="str">
        <f t="shared" si="2275"/>
        <v/>
      </c>
      <c r="DO6763" s="73" t="str">
        <f t="shared" si="2268"/>
        <v/>
      </c>
      <c r="DP6763" s="73" t="str">
        <f t="shared" si="2269"/>
        <v/>
      </c>
      <c r="DQ6763" s="73" t="str">
        <f t="shared" si="2270"/>
        <v/>
      </c>
      <c r="DR6763" s="73" t="str">
        <f t="shared" si="2271"/>
        <v/>
      </c>
      <c r="DS6763" s="73" t="str">
        <f t="shared" si="2272"/>
        <v/>
      </c>
      <c r="DT6763" s="70" t="str">
        <f t="shared" si="2273"/>
        <v/>
      </c>
      <c r="DU6763" s="70" t="str">
        <f t="shared" si="2274"/>
        <v/>
      </c>
      <c r="DW6763" s="55" t="e">
        <f t="shared" si="2276"/>
        <v>#N/A</v>
      </c>
      <c r="DX6763" s="90" t="e">
        <f t="shared" si="2277"/>
        <v>#N/A</v>
      </c>
    </row>
    <row r="6764" spans="2:128">
      <c r="B6764" s="221"/>
      <c r="C6764" s="159"/>
      <c r="DE6764" s="72" t="str">
        <f t="shared" si="2259"/>
        <v/>
      </c>
      <c r="DF6764" s="73" t="str">
        <f t="shared" si="2260"/>
        <v/>
      </c>
      <c r="DG6764" s="73" t="str">
        <f t="shared" si="2261"/>
        <v/>
      </c>
      <c r="DH6764" s="73" t="str">
        <f t="shared" si="2262"/>
        <v/>
      </c>
      <c r="DI6764" s="73" t="str">
        <f t="shared" si="2263"/>
        <v/>
      </c>
      <c r="DJ6764" s="73" t="str">
        <f t="shared" si="2264"/>
        <v/>
      </c>
      <c r="DK6764" s="73" t="str">
        <f t="shared" si="2265"/>
        <v/>
      </c>
      <c r="DL6764" s="73" t="str">
        <f t="shared" si="2266"/>
        <v/>
      </c>
      <c r="DM6764" s="73" t="str">
        <f t="shared" si="2267"/>
        <v/>
      </c>
      <c r="DN6764" s="73" t="str">
        <f t="shared" si="2275"/>
        <v/>
      </c>
      <c r="DO6764" s="73" t="str">
        <f t="shared" si="2268"/>
        <v/>
      </c>
      <c r="DP6764" s="73" t="str">
        <f t="shared" si="2269"/>
        <v/>
      </c>
      <c r="DQ6764" s="73" t="str">
        <f t="shared" si="2270"/>
        <v/>
      </c>
      <c r="DR6764" s="73" t="str">
        <f t="shared" si="2271"/>
        <v/>
      </c>
      <c r="DS6764" s="73" t="str">
        <f t="shared" si="2272"/>
        <v/>
      </c>
      <c r="DT6764" s="70" t="str">
        <f t="shared" si="2273"/>
        <v/>
      </c>
      <c r="DU6764" s="70" t="str">
        <f t="shared" si="2274"/>
        <v/>
      </c>
      <c r="DW6764" s="55" t="e">
        <f t="shared" si="2276"/>
        <v>#N/A</v>
      </c>
      <c r="DX6764" s="90" t="e">
        <f t="shared" si="2277"/>
        <v>#N/A</v>
      </c>
    </row>
    <row r="6765" spans="2:128">
      <c r="B6765" s="221"/>
      <c r="C6765" s="159"/>
      <c r="DE6765" s="72" t="str">
        <f t="shared" si="2259"/>
        <v/>
      </c>
      <c r="DF6765" s="73" t="str">
        <f t="shared" si="2260"/>
        <v/>
      </c>
      <c r="DG6765" s="73" t="str">
        <f t="shared" si="2261"/>
        <v/>
      </c>
      <c r="DH6765" s="73" t="str">
        <f t="shared" si="2262"/>
        <v/>
      </c>
      <c r="DI6765" s="73" t="str">
        <f t="shared" si="2263"/>
        <v/>
      </c>
      <c r="DJ6765" s="73" t="str">
        <f t="shared" si="2264"/>
        <v/>
      </c>
      <c r="DK6765" s="73" t="str">
        <f t="shared" si="2265"/>
        <v/>
      </c>
      <c r="DL6765" s="73" t="str">
        <f t="shared" si="2266"/>
        <v/>
      </c>
      <c r="DM6765" s="73" t="str">
        <f t="shared" si="2267"/>
        <v/>
      </c>
      <c r="DN6765" s="73" t="str">
        <f t="shared" si="2275"/>
        <v/>
      </c>
      <c r="DO6765" s="73" t="str">
        <f t="shared" si="2268"/>
        <v/>
      </c>
      <c r="DP6765" s="73" t="str">
        <f t="shared" si="2269"/>
        <v/>
      </c>
      <c r="DQ6765" s="73" t="str">
        <f t="shared" si="2270"/>
        <v/>
      </c>
      <c r="DR6765" s="73" t="str">
        <f t="shared" si="2271"/>
        <v/>
      </c>
      <c r="DS6765" s="73" t="str">
        <f t="shared" si="2272"/>
        <v/>
      </c>
      <c r="DT6765" s="70" t="str">
        <f t="shared" si="2273"/>
        <v/>
      </c>
      <c r="DU6765" s="70" t="str">
        <f t="shared" si="2274"/>
        <v/>
      </c>
      <c r="DW6765" s="55" t="e">
        <f t="shared" si="2276"/>
        <v>#N/A</v>
      </c>
      <c r="DX6765" s="90" t="e">
        <f t="shared" si="2277"/>
        <v>#N/A</v>
      </c>
    </row>
    <row r="6766" spans="2:128">
      <c r="B6766" s="221"/>
      <c r="C6766" s="159"/>
      <c r="DE6766" s="72" t="str">
        <f t="shared" si="2259"/>
        <v/>
      </c>
      <c r="DF6766" s="73" t="str">
        <f t="shared" si="2260"/>
        <v/>
      </c>
      <c r="DG6766" s="73" t="str">
        <f t="shared" si="2261"/>
        <v/>
      </c>
      <c r="DH6766" s="73" t="str">
        <f t="shared" si="2262"/>
        <v/>
      </c>
      <c r="DI6766" s="73" t="str">
        <f t="shared" si="2263"/>
        <v/>
      </c>
      <c r="DJ6766" s="73" t="str">
        <f t="shared" si="2264"/>
        <v/>
      </c>
      <c r="DK6766" s="73" t="str">
        <f t="shared" si="2265"/>
        <v/>
      </c>
      <c r="DL6766" s="73" t="str">
        <f t="shared" si="2266"/>
        <v/>
      </c>
      <c r="DM6766" s="73" t="str">
        <f t="shared" si="2267"/>
        <v/>
      </c>
      <c r="DN6766" s="73" t="str">
        <f t="shared" si="2275"/>
        <v/>
      </c>
      <c r="DO6766" s="73" t="str">
        <f t="shared" si="2268"/>
        <v/>
      </c>
      <c r="DP6766" s="73" t="str">
        <f t="shared" si="2269"/>
        <v/>
      </c>
      <c r="DQ6766" s="73" t="str">
        <f t="shared" si="2270"/>
        <v/>
      </c>
      <c r="DR6766" s="73" t="str">
        <f t="shared" si="2271"/>
        <v/>
      </c>
      <c r="DS6766" s="73" t="str">
        <f t="shared" si="2272"/>
        <v/>
      </c>
      <c r="DT6766" s="70" t="str">
        <f t="shared" si="2273"/>
        <v/>
      </c>
      <c r="DU6766" s="70" t="str">
        <f t="shared" si="2274"/>
        <v/>
      </c>
      <c r="DW6766" s="55" t="e">
        <f t="shared" si="2276"/>
        <v>#N/A</v>
      </c>
      <c r="DX6766" s="90" t="e">
        <f t="shared" si="2277"/>
        <v>#N/A</v>
      </c>
    </row>
    <row r="6767" spans="2:128">
      <c r="B6767" s="221"/>
      <c r="C6767" s="159"/>
      <c r="DE6767" s="72" t="str">
        <f t="shared" si="2259"/>
        <v/>
      </c>
      <c r="DF6767" s="73" t="str">
        <f t="shared" si="2260"/>
        <v/>
      </c>
      <c r="DG6767" s="73" t="str">
        <f t="shared" si="2261"/>
        <v/>
      </c>
      <c r="DH6767" s="73" t="str">
        <f t="shared" si="2262"/>
        <v/>
      </c>
      <c r="DI6767" s="73" t="str">
        <f t="shared" si="2263"/>
        <v/>
      </c>
      <c r="DJ6767" s="73" t="str">
        <f t="shared" si="2264"/>
        <v/>
      </c>
      <c r="DK6767" s="73" t="str">
        <f t="shared" si="2265"/>
        <v/>
      </c>
      <c r="DL6767" s="73" t="str">
        <f t="shared" si="2266"/>
        <v/>
      </c>
      <c r="DM6767" s="73" t="str">
        <f t="shared" si="2267"/>
        <v/>
      </c>
      <c r="DN6767" s="73" t="str">
        <f t="shared" si="2275"/>
        <v/>
      </c>
      <c r="DO6767" s="73" t="str">
        <f t="shared" si="2268"/>
        <v/>
      </c>
      <c r="DP6767" s="73" t="str">
        <f t="shared" si="2269"/>
        <v/>
      </c>
      <c r="DQ6767" s="73" t="str">
        <f t="shared" si="2270"/>
        <v/>
      </c>
      <c r="DR6767" s="73" t="str">
        <f t="shared" si="2271"/>
        <v/>
      </c>
      <c r="DS6767" s="73" t="str">
        <f t="shared" si="2272"/>
        <v/>
      </c>
      <c r="DT6767" s="70" t="str">
        <f t="shared" si="2273"/>
        <v/>
      </c>
      <c r="DU6767" s="70" t="str">
        <f t="shared" si="2274"/>
        <v/>
      </c>
      <c r="DW6767" s="55" t="e">
        <f t="shared" si="2276"/>
        <v>#N/A</v>
      </c>
      <c r="DX6767" s="90" t="e">
        <f t="shared" si="2277"/>
        <v>#N/A</v>
      </c>
    </row>
    <row r="6768" spans="2:128">
      <c r="B6768" s="221"/>
      <c r="C6768" s="159"/>
      <c r="DE6768" s="72" t="str">
        <f t="shared" si="2259"/>
        <v/>
      </c>
      <c r="DF6768" s="73" t="str">
        <f t="shared" si="2260"/>
        <v/>
      </c>
      <c r="DG6768" s="73" t="str">
        <f t="shared" si="2261"/>
        <v/>
      </c>
      <c r="DH6768" s="73" t="str">
        <f t="shared" si="2262"/>
        <v/>
      </c>
      <c r="DI6768" s="73" t="str">
        <f t="shared" si="2263"/>
        <v/>
      </c>
      <c r="DJ6768" s="73" t="str">
        <f t="shared" si="2264"/>
        <v/>
      </c>
      <c r="DK6768" s="73" t="str">
        <f t="shared" si="2265"/>
        <v/>
      </c>
      <c r="DL6768" s="73" t="str">
        <f t="shared" si="2266"/>
        <v/>
      </c>
      <c r="DM6768" s="73" t="str">
        <f t="shared" si="2267"/>
        <v/>
      </c>
      <c r="DN6768" s="73" t="str">
        <f t="shared" si="2275"/>
        <v/>
      </c>
      <c r="DO6768" s="73" t="str">
        <f t="shared" si="2268"/>
        <v/>
      </c>
      <c r="DP6768" s="73" t="str">
        <f t="shared" si="2269"/>
        <v/>
      </c>
      <c r="DQ6768" s="73" t="str">
        <f t="shared" si="2270"/>
        <v/>
      </c>
      <c r="DR6768" s="73" t="str">
        <f t="shared" si="2271"/>
        <v/>
      </c>
      <c r="DS6768" s="73" t="str">
        <f t="shared" si="2272"/>
        <v/>
      </c>
      <c r="DT6768" s="70" t="str">
        <f t="shared" si="2273"/>
        <v/>
      </c>
      <c r="DU6768" s="70" t="str">
        <f t="shared" si="2274"/>
        <v/>
      </c>
      <c r="DW6768" s="55" t="e">
        <f t="shared" si="2276"/>
        <v>#N/A</v>
      </c>
      <c r="DX6768" s="90" t="e">
        <f t="shared" si="2277"/>
        <v>#N/A</v>
      </c>
    </row>
    <row r="6769" spans="2:128">
      <c r="B6769" s="221"/>
      <c r="C6769" s="159"/>
      <c r="DE6769" s="72" t="str">
        <f t="shared" si="2259"/>
        <v/>
      </c>
      <c r="DF6769" s="73" t="str">
        <f t="shared" si="2260"/>
        <v/>
      </c>
      <c r="DG6769" s="73" t="str">
        <f t="shared" si="2261"/>
        <v/>
      </c>
      <c r="DH6769" s="73" t="str">
        <f t="shared" si="2262"/>
        <v/>
      </c>
      <c r="DI6769" s="73" t="str">
        <f t="shared" si="2263"/>
        <v/>
      </c>
      <c r="DJ6769" s="73" t="str">
        <f t="shared" si="2264"/>
        <v/>
      </c>
      <c r="DK6769" s="73" t="str">
        <f t="shared" si="2265"/>
        <v/>
      </c>
      <c r="DL6769" s="73" t="str">
        <f t="shared" si="2266"/>
        <v/>
      </c>
      <c r="DM6769" s="73" t="str">
        <f t="shared" si="2267"/>
        <v/>
      </c>
      <c r="DN6769" s="73" t="str">
        <f t="shared" si="2275"/>
        <v/>
      </c>
      <c r="DO6769" s="73" t="str">
        <f t="shared" si="2268"/>
        <v/>
      </c>
      <c r="DP6769" s="73" t="str">
        <f t="shared" si="2269"/>
        <v/>
      </c>
      <c r="DQ6769" s="73" t="str">
        <f t="shared" si="2270"/>
        <v/>
      </c>
      <c r="DR6769" s="73" t="str">
        <f t="shared" si="2271"/>
        <v/>
      </c>
      <c r="DS6769" s="73" t="str">
        <f t="shared" si="2272"/>
        <v/>
      </c>
      <c r="DT6769" s="70" t="str">
        <f t="shared" si="2273"/>
        <v/>
      </c>
      <c r="DU6769" s="70" t="str">
        <f t="shared" si="2274"/>
        <v/>
      </c>
      <c r="DW6769" s="55" t="e">
        <f t="shared" si="2276"/>
        <v>#N/A</v>
      </c>
      <c r="DX6769" s="90" t="e">
        <f t="shared" si="2277"/>
        <v>#N/A</v>
      </c>
    </row>
    <row r="6770" spans="2:128">
      <c r="B6770" s="221"/>
      <c r="C6770" s="159"/>
      <c r="DE6770" s="72" t="str">
        <f t="shared" si="2259"/>
        <v/>
      </c>
      <c r="DF6770" s="73" t="str">
        <f t="shared" si="2260"/>
        <v/>
      </c>
      <c r="DG6770" s="73" t="str">
        <f t="shared" si="2261"/>
        <v/>
      </c>
      <c r="DH6770" s="73" t="str">
        <f t="shared" si="2262"/>
        <v/>
      </c>
      <c r="DI6770" s="73" t="str">
        <f t="shared" si="2263"/>
        <v/>
      </c>
      <c r="DJ6770" s="73" t="str">
        <f t="shared" si="2264"/>
        <v/>
      </c>
      <c r="DK6770" s="73" t="str">
        <f t="shared" si="2265"/>
        <v/>
      </c>
      <c r="DL6770" s="73" t="str">
        <f t="shared" si="2266"/>
        <v/>
      </c>
      <c r="DM6770" s="73" t="str">
        <f t="shared" si="2267"/>
        <v/>
      </c>
      <c r="DN6770" s="73" t="str">
        <f t="shared" si="2275"/>
        <v/>
      </c>
      <c r="DO6770" s="73" t="str">
        <f t="shared" si="2268"/>
        <v/>
      </c>
      <c r="DP6770" s="73" t="str">
        <f t="shared" si="2269"/>
        <v/>
      </c>
      <c r="DQ6770" s="73" t="str">
        <f t="shared" si="2270"/>
        <v/>
      </c>
      <c r="DR6770" s="73" t="str">
        <f t="shared" si="2271"/>
        <v/>
      </c>
      <c r="DS6770" s="73" t="str">
        <f t="shared" si="2272"/>
        <v/>
      </c>
      <c r="DT6770" s="70" t="str">
        <f t="shared" si="2273"/>
        <v/>
      </c>
      <c r="DU6770" s="70" t="str">
        <f t="shared" si="2274"/>
        <v/>
      </c>
      <c r="DW6770" s="55" t="e">
        <f t="shared" si="2276"/>
        <v>#N/A</v>
      </c>
      <c r="DX6770" s="90" t="e">
        <f t="shared" si="2277"/>
        <v>#N/A</v>
      </c>
    </row>
    <row r="6771" spans="2:128">
      <c r="B6771" s="221"/>
      <c r="C6771" s="159"/>
      <c r="DE6771" s="72" t="str">
        <f t="shared" si="2259"/>
        <v/>
      </c>
      <c r="DF6771" s="73" t="str">
        <f t="shared" si="2260"/>
        <v/>
      </c>
      <c r="DG6771" s="73" t="str">
        <f t="shared" si="2261"/>
        <v/>
      </c>
      <c r="DH6771" s="73" t="str">
        <f t="shared" si="2262"/>
        <v/>
      </c>
      <c r="DI6771" s="73" t="str">
        <f t="shared" si="2263"/>
        <v/>
      </c>
      <c r="DJ6771" s="73" t="str">
        <f t="shared" si="2264"/>
        <v/>
      </c>
      <c r="DK6771" s="73" t="str">
        <f t="shared" si="2265"/>
        <v/>
      </c>
      <c r="DL6771" s="73" t="str">
        <f t="shared" si="2266"/>
        <v/>
      </c>
      <c r="DM6771" s="73" t="str">
        <f t="shared" si="2267"/>
        <v/>
      </c>
      <c r="DN6771" s="73" t="str">
        <f t="shared" si="2275"/>
        <v/>
      </c>
      <c r="DO6771" s="73" t="str">
        <f t="shared" si="2268"/>
        <v/>
      </c>
      <c r="DP6771" s="73" t="str">
        <f t="shared" si="2269"/>
        <v/>
      </c>
      <c r="DQ6771" s="73" t="str">
        <f t="shared" si="2270"/>
        <v/>
      </c>
      <c r="DR6771" s="73" t="str">
        <f t="shared" si="2271"/>
        <v/>
      </c>
      <c r="DS6771" s="73" t="str">
        <f t="shared" si="2272"/>
        <v/>
      </c>
      <c r="DT6771" s="70" t="str">
        <f t="shared" si="2273"/>
        <v/>
      </c>
      <c r="DU6771" s="70" t="str">
        <f t="shared" si="2274"/>
        <v/>
      </c>
      <c r="DW6771" s="55" t="e">
        <f t="shared" si="2276"/>
        <v>#N/A</v>
      </c>
      <c r="DX6771" s="90" t="e">
        <f t="shared" si="2277"/>
        <v>#N/A</v>
      </c>
    </row>
    <row r="6772" spans="2:128">
      <c r="B6772" s="221"/>
      <c r="C6772" s="159"/>
      <c r="DE6772" s="72" t="str">
        <f t="shared" si="2259"/>
        <v/>
      </c>
      <c r="DF6772" s="73" t="str">
        <f t="shared" si="2260"/>
        <v/>
      </c>
      <c r="DG6772" s="73" t="str">
        <f t="shared" si="2261"/>
        <v/>
      </c>
      <c r="DH6772" s="73" t="str">
        <f t="shared" si="2262"/>
        <v/>
      </c>
      <c r="DI6772" s="73" t="str">
        <f t="shared" si="2263"/>
        <v/>
      </c>
      <c r="DJ6772" s="73" t="str">
        <f t="shared" si="2264"/>
        <v/>
      </c>
      <c r="DK6772" s="73" t="str">
        <f t="shared" si="2265"/>
        <v/>
      </c>
      <c r="DL6772" s="73" t="str">
        <f t="shared" si="2266"/>
        <v/>
      </c>
      <c r="DM6772" s="73" t="str">
        <f t="shared" si="2267"/>
        <v/>
      </c>
      <c r="DN6772" s="73" t="str">
        <f t="shared" si="2275"/>
        <v/>
      </c>
      <c r="DO6772" s="73" t="str">
        <f t="shared" si="2268"/>
        <v/>
      </c>
      <c r="DP6772" s="73" t="str">
        <f t="shared" si="2269"/>
        <v/>
      </c>
      <c r="DQ6772" s="73" t="str">
        <f t="shared" si="2270"/>
        <v/>
      </c>
      <c r="DR6772" s="73" t="str">
        <f t="shared" si="2271"/>
        <v/>
      </c>
      <c r="DS6772" s="73" t="str">
        <f t="shared" si="2272"/>
        <v/>
      </c>
      <c r="DT6772" s="70" t="str">
        <f t="shared" si="2273"/>
        <v/>
      </c>
      <c r="DU6772" s="70" t="str">
        <f t="shared" si="2274"/>
        <v/>
      </c>
      <c r="DW6772" s="55" t="e">
        <f t="shared" si="2276"/>
        <v>#N/A</v>
      </c>
      <c r="DX6772" s="90" t="e">
        <f t="shared" si="2277"/>
        <v>#N/A</v>
      </c>
    </row>
    <row r="6773" spans="2:128">
      <c r="B6773" s="221"/>
      <c r="C6773" s="159"/>
      <c r="DE6773" s="72" t="str">
        <f t="shared" si="2259"/>
        <v/>
      </c>
      <c r="DF6773" s="73" t="str">
        <f t="shared" si="2260"/>
        <v/>
      </c>
      <c r="DG6773" s="73" t="str">
        <f t="shared" si="2261"/>
        <v/>
      </c>
      <c r="DH6773" s="73" t="str">
        <f t="shared" si="2262"/>
        <v/>
      </c>
      <c r="DI6773" s="73" t="str">
        <f t="shared" si="2263"/>
        <v/>
      </c>
      <c r="DJ6773" s="73" t="str">
        <f t="shared" si="2264"/>
        <v/>
      </c>
      <c r="DK6773" s="73" t="str">
        <f t="shared" si="2265"/>
        <v/>
      </c>
      <c r="DL6773" s="73" t="str">
        <f t="shared" si="2266"/>
        <v/>
      </c>
      <c r="DM6773" s="73" t="str">
        <f t="shared" si="2267"/>
        <v/>
      </c>
      <c r="DN6773" s="73" t="str">
        <f t="shared" si="2275"/>
        <v/>
      </c>
      <c r="DO6773" s="73" t="str">
        <f t="shared" si="2268"/>
        <v/>
      </c>
      <c r="DP6773" s="73" t="str">
        <f t="shared" si="2269"/>
        <v/>
      </c>
      <c r="DQ6773" s="73" t="str">
        <f t="shared" si="2270"/>
        <v/>
      </c>
      <c r="DR6773" s="73" t="str">
        <f t="shared" si="2271"/>
        <v/>
      </c>
      <c r="DS6773" s="73" t="str">
        <f t="shared" si="2272"/>
        <v/>
      </c>
      <c r="DT6773" s="70" t="str">
        <f t="shared" si="2273"/>
        <v/>
      </c>
      <c r="DU6773" s="70" t="str">
        <f t="shared" si="2274"/>
        <v/>
      </c>
      <c r="DW6773" s="55" t="e">
        <f t="shared" si="2276"/>
        <v>#N/A</v>
      </c>
      <c r="DX6773" s="90" t="e">
        <f t="shared" si="2277"/>
        <v>#N/A</v>
      </c>
    </row>
    <row r="6774" spans="2:128">
      <c r="B6774" s="221"/>
      <c r="C6774" s="159"/>
      <c r="DE6774" s="72" t="str">
        <f t="shared" si="2259"/>
        <v/>
      </c>
      <c r="DF6774" s="73" t="str">
        <f t="shared" si="2260"/>
        <v/>
      </c>
      <c r="DG6774" s="73" t="str">
        <f t="shared" si="2261"/>
        <v/>
      </c>
      <c r="DH6774" s="73" t="str">
        <f t="shared" si="2262"/>
        <v/>
      </c>
      <c r="DI6774" s="73" t="str">
        <f t="shared" si="2263"/>
        <v/>
      </c>
      <c r="DJ6774" s="73" t="str">
        <f t="shared" si="2264"/>
        <v/>
      </c>
      <c r="DK6774" s="73" t="str">
        <f t="shared" si="2265"/>
        <v/>
      </c>
      <c r="DL6774" s="73" t="str">
        <f t="shared" si="2266"/>
        <v/>
      </c>
      <c r="DM6774" s="73" t="str">
        <f t="shared" si="2267"/>
        <v/>
      </c>
      <c r="DN6774" s="73" t="str">
        <f t="shared" si="2275"/>
        <v/>
      </c>
      <c r="DO6774" s="73" t="str">
        <f t="shared" si="2268"/>
        <v/>
      </c>
      <c r="DP6774" s="73" t="str">
        <f t="shared" si="2269"/>
        <v/>
      </c>
      <c r="DQ6774" s="73" t="str">
        <f t="shared" si="2270"/>
        <v/>
      </c>
      <c r="DR6774" s="73" t="str">
        <f t="shared" si="2271"/>
        <v/>
      </c>
      <c r="DS6774" s="73" t="str">
        <f t="shared" si="2272"/>
        <v/>
      </c>
      <c r="DT6774" s="70" t="str">
        <f t="shared" si="2273"/>
        <v/>
      </c>
      <c r="DU6774" s="70" t="str">
        <f t="shared" si="2274"/>
        <v/>
      </c>
      <c r="DW6774" s="55" t="e">
        <f t="shared" si="2276"/>
        <v>#N/A</v>
      </c>
      <c r="DX6774" s="90" t="e">
        <f t="shared" si="2277"/>
        <v>#N/A</v>
      </c>
    </row>
    <row r="6775" spans="2:128">
      <c r="B6775" s="221"/>
      <c r="C6775" s="159"/>
      <c r="DE6775" s="72" t="str">
        <f t="shared" si="2259"/>
        <v/>
      </c>
      <c r="DF6775" s="73" t="str">
        <f t="shared" si="2260"/>
        <v/>
      </c>
      <c r="DG6775" s="73" t="str">
        <f t="shared" si="2261"/>
        <v/>
      </c>
      <c r="DH6775" s="73" t="str">
        <f t="shared" si="2262"/>
        <v/>
      </c>
      <c r="DI6775" s="73" t="str">
        <f t="shared" si="2263"/>
        <v/>
      </c>
      <c r="DJ6775" s="73" t="str">
        <f t="shared" si="2264"/>
        <v/>
      </c>
      <c r="DK6775" s="73" t="str">
        <f t="shared" si="2265"/>
        <v/>
      </c>
      <c r="DL6775" s="73" t="str">
        <f t="shared" si="2266"/>
        <v/>
      </c>
      <c r="DM6775" s="73" t="str">
        <f t="shared" si="2267"/>
        <v/>
      </c>
      <c r="DN6775" s="73" t="str">
        <f t="shared" si="2275"/>
        <v/>
      </c>
      <c r="DO6775" s="73" t="str">
        <f t="shared" si="2268"/>
        <v/>
      </c>
      <c r="DP6775" s="73" t="str">
        <f t="shared" si="2269"/>
        <v/>
      </c>
      <c r="DQ6775" s="73" t="str">
        <f t="shared" si="2270"/>
        <v/>
      </c>
      <c r="DR6775" s="73" t="str">
        <f t="shared" si="2271"/>
        <v/>
      </c>
      <c r="DS6775" s="73" t="str">
        <f t="shared" si="2272"/>
        <v/>
      </c>
      <c r="DT6775" s="70" t="str">
        <f t="shared" si="2273"/>
        <v/>
      </c>
      <c r="DU6775" s="70" t="str">
        <f t="shared" si="2274"/>
        <v/>
      </c>
      <c r="DW6775" s="55" t="e">
        <f t="shared" si="2276"/>
        <v>#N/A</v>
      </c>
      <c r="DX6775" s="90" t="e">
        <f t="shared" si="2277"/>
        <v>#N/A</v>
      </c>
    </row>
    <row r="6776" spans="2:128">
      <c r="B6776" s="221"/>
      <c r="C6776" s="159"/>
      <c r="DE6776" s="72" t="str">
        <f t="shared" si="2259"/>
        <v/>
      </c>
      <c r="DF6776" s="73" t="str">
        <f t="shared" si="2260"/>
        <v/>
      </c>
      <c r="DG6776" s="73" t="str">
        <f t="shared" si="2261"/>
        <v/>
      </c>
      <c r="DH6776" s="73" t="str">
        <f t="shared" si="2262"/>
        <v/>
      </c>
      <c r="DI6776" s="73" t="str">
        <f t="shared" si="2263"/>
        <v/>
      </c>
      <c r="DJ6776" s="73" t="str">
        <f t="shared" si="2264"/>
        <v/>
      </c>
      <c r="DK6776" s="73" t="str">
        <f t="shared" si="2265"/>
        <v/>
      </c>
      <c r="DL6776" s="73" t="str">
        <f t="shared" si="2266"/>
        <v/>
      </c>
      <c r="DM6776" s="73" t="str">
        <f t="shared" si="2267"/>
        <v/>
      </c>
      <c r="DN6776" s="73" t="str">
        <f t="shared" si="2275"/>
        <v/>
      </c>
      <c r="DO6776" s="73" t="str">
        <f t="shared" si="2268"/>
        <v/>
      </c>
      <c r="DP6776" s="73" t="str">
        <f t="shared" si="2269"/>
        <v/>
      </c>
      <c r="DQ6776" s="73" t="str">
        <f t="shared" si="2270"/>
        <v/>
      </c>
      <c r="DR6776" s="73" t="str">
        <f t="shared" si="2271"/>
        <v/>
      </c>
      <c r="DS6776" s="73" t="str">
        <f t="shared" si="2272"/>
        <v/>
      </c>
      <c r="DT6776" s="70" t="str">
        <f t="shared" si="2273"/>
        <v/>
      </c>
      <c r="DU6776" s="70" t="str">
        <f t="shared" si="2274"/>
        <v/>
      </c>
      <c r="DW6776" s="55" t="e">
        <f t="shared" si="2276"/>
        <v>#N/A</v>
      </c>
      <c r="DX6776" s="90" t="e">
        <f t="shared" si="2277"/>
        <v>#N/A</v>
      </c>
    </row>
    <row r="6777" spans="2:128">
      <c r="B6777" s="221"/>
      <c r="C6777" s="159"/>
      <c r="DE6777" s="72" t="str">
        <f t="shared" si="2259"/>
        <v/>
      </c>
      <c r="DF6777" s="73" t="str">
        <f t="shared" si="2260"/>
        <v/>
      </c>
      <c r="DG6777" s="73" t="str">
        <f t="shared" si="2261"/>
        <v/>
      </c>
      <c r="DH6777" s="73" t="str">
        <f t="shared" si="2262"/>
        <v/>
      </c>
      <c r="DI6777" s="73" t="str">
        <f t="shared" si="2263"/>
        <v/>
      </c>
      <c r="DJ6777" s="73" t="str">
        <f t="shared" si="2264"/>
        <v/>
      </c>
      <c r="DK6777" s="73" t="str">
        <f t="shared" si="2265"/>
        <v/>
      </c>
      <c r="DL6777" s="73" t="str">
        <f t="shared" si="2266"/>
        <v/>
      </c>
      <c r="DM6777" s="73" t="str">
        <f t="shared" si="2267"/>
        <v/>
      </c>
      <c r="DN6777" s="73" t="str">
        <f t="shared" si="2275"/>
        <v/>
      </c>
      <c r="DO6777" s="73" t="str">
        <f t="shared" si="2268"/>
        <v/>
      </c>
      <c r="DP6777" s="73" t="str">
        <f t="shared" si="2269"/>
        <v/>
      </c>
      <c r="DQ6777" s="73" t="str">
        <f t="shared" si="2270"/>
        <v/>
      </c>
      <c r="DR6777" s="73" t="str">
        <f t="shared" si="2271"/>
        <v/>
      </c>
      <c r="DS6777" s="73" t="str">
        <f t="shared" si="2272"/>
        <v/>
      </c>
      <c r="DT6777" s="70" t="str">
        <f t="shared" si="2273"/>
        <v/>
      </c>
      <c r="DU6777" s="70" t="str">
        <f t="shared" si="2274"/>
        <v/>
      </c>
      <c r="DW6777" s="55" t="e">
        <f t="shared" si="2276"/>
        <v>#N/A</v>
      </c>
      <c r="DX6777" s="90" t="e">
        <f t="shared" si="2277"/>
        <v>#N/A</v>
      </c>
    </row>
    <row r="6778" spans="2:128">
      <c r="B6778" s="221"/>
      <c r="C6778" s="159"/>
      <c r="DE6778" s="72" t="str">
        <f t="shared" si="2259"/>
        <v/>
      </c>
      <c r="DF6778" s="73" t="str">
        <f t="shared" si="2260"/>
        <v/>
      </c>
      <c r="DG6778" s="73" t="str">
        <f t="shared" si="2261"/>
        <v/>
      </c>
      <c r="DH6778" s="73" t="str">
        <f t="shared" si="2262"/>
        <v/>
      </c>
      <c r="DI6778" s="73" t="str">
        <f t="shared" si="2263"/>
        <v/>
      </c>
      <c r="DJ6778" s="73" t="str">
        <f t="shared" si="2264"/>
        <v/>
      </c>
      <c r="DK6778" s="73" t="str">
        <f t="shared" si="2265"/>
        <v/>
      </c>
      <c r="DL6778" s="73" t="str">
        <f t="shared" si="2266"/>
        <v/>
      </c>
      <c r="DM6778" s="73" t="str">
        <f t="shared" si="2267"/>
        <v/>
      </c>
      <c r="DN6778" s="73" t="str">
        <f t="shared" si="2275"/>
        <v/>
      </c>
      <c r="DO6778" s="73" t="str">
        <f t="shared" si="2268"/>
        <v/>
      </c>
      <c r="DP6778" s="73" t="str">
        <f t="shared" si="2269"/>
        <v/>
      </c>
      <c r="DQ6778" s="73" t="str">
        <f t="shared" si="2270"/>
        <v/>
      </c>
      <c r="DR6778" s="73" t="str">
        <f t="shared" si="2271"/>
        <v/>
      </c>
      <c r="DS6778" s="73" t="str">
        <f t="shared" si="2272"/>
        <v/>
      </c>
      <c r="DT6778" s="70" t="str">
        <f t="shared" si="2273"/>
        <v/>
      </c>
      <c r="DU6778" s="70" t="str">
        <f t="shared" si="2274"/>
        <v/>
      </c>
      <c r="DW6778" s="55" t="e">
        <f t="shared" si="2276"/>
        <v>#N/A</v>
      </c>
      <c r="DX6778" s="90" t="e">
        <f t="shared" si="2277"/>
        <v>#N/A</v>
      </c>
    </row>
    <row r="6779" spans="2:128">
      <c r="B6779" s="221"/>
      <c r="C6779" s="159"/>
      <c r="DE6779" s="72" t="str">
        <f t="shared" si="2259"/>
        <v/>
      </c>
      <c r="DF6779" s="73" t="str">
        <f t="shared" si="2260"/>
        <v/>
      </c>
      <c r="DG6779" s="73" t="str">
        <f t="shared" si="2261"/>
        <v/>
      </c>
      <c r="DH6779" s="73" t="str">
        <f t="shared" si="2262"/>
        <v/>
      </c>
      <c r="DI6779" s="73" t="str">
        <f t="shared" si="2263"/>
        <v/>
      </c>
      <c r="DJ6779" s="73" t="str">
        <f t="shared" si="2264"/>
        <v/>
      </c>
      <c r="DK6779" s="73" t="str">
        <f t="shared" si="2265"/>
        <v/>
      </c>
      <c r="DL6779" s="73" t="str">
        <f t="shared" si="2266"/>
        <v/>
      </c>
      <c r="DM6779" s="73" t="str">
        <f t="shared" si="2267"/>
        <v/>
      </c>
      <c r="DN6779" s="73" t="str">
        <f t="shared" si="2275"/>
        <v/>
      </c>
      <c r="DO6779" s="73" t="str">
        <f t="shared" si="2268"/>
        <v/>
      </c>
      <c r="DP6779" s="73" t="str">
        <f t="shared" si="2269"/>
        <v/>
      </c>
      <c r="DQ6779" s="73" t="str">
        <f t="shared" si="2270"/>
        <v/>
      </c>
      <c r="DR6779" s="73" t="str">
        <f t="shared" si="2271"/>
        <v/>
      </c>
      <c r="DS6779" s="73" t="str">
        <f t="shared" si="2272"/>
        <v/>
      </c>
      <c r="DT6779" s="70" t="str">
        <f t="shared" si="2273"/>
        <v/>
      </c>
      <c r="DU6779" s="70" t="str">
        <f t="shared" si="2274"/>
        <v/>
      </c>
      <c r="DW6779" s="55" t="e">
        <f t="shared" si="2276"/>
        <v>#N/A</v>
      </c>
      <c r="DX6779" s="90" t="e">
        <f t="shared" si="2277"/>
        <v>#N/A</v>
      </c>
    </row>
    <row r="6780" spans="2:128">
      <c r="B6780" s="221"/>
      <c r="C6780" s="159"/>
      <c r="DE6780" s="72" t="str">
        <f t="shared" si="2259"/>
        <v/>
      </c>
      <c r="DF6780" s="73" t="str">
        <f t="shared" si="2260"/>
        <v/>
      </c>
      <c r="DG6780" s="73" t="str">
        <f t="shared" si="2261"/>
        <v/>
      </c>
      <c r="DH6780" s="73" t="str">
        <f t="shared" si="2262"/>
        <v/>
      </c>
      <c r="DI6780" s="73" t="str">
        <f t="shared" si="2263"/>
        <v/>
      </c>
      <c r="DJ6780" s="73" t="str">
        <f t="shared" si="2264"/>
        <v/>
      </c>
      <c r="DK6780" s="73" t="str">
        <f t="shared" si="2265"/>
        <v/>
      </c>
      <c r="DL6780" s="73" t="str">
        <f t="shared" si="2266"/>
        <v/>
      </c>
      <c r="DM6780" s="73" t="str">
        <f t="shared" si="2267"/>
        <v/>
      </c>
      <c r="DN6780" s="73" t="str">
        <f t="shared" si="2275"/>
        <v/>
      </c>
      <c r="DO6780" s="73" t="str">
        <f t="shared" si="2268"/>
        <v/>
      </c>
      <c r="DP6780" s="73" t="str">
        <f t="shared" si="2269"/>
        <v/>
      </c>
      <c r="DQ6780" s="73" t="str">
        <f t="shared" si="2270"/>
        <v/>
      </c>
      <c r="DR6780" s="73" t="str">
        <f t="shared" si="2271"/>
        <v/>
      </c>
      <c r="DS6780" s="73" t="str">
        <f t="shared" si="2272"/>
        <v/>
      </c>
      <c r="DT6780" s="70" t="str">
        <f t="shared" si="2273"/>
        <v/>
      </c>
      <c r="DU6780" s="70" t="str">
        <f t="shared" si="2274"/>
        <v/>
      </c>
      <c r="DW6780" s="55" t="e">
        <f t="shared" si="2276"/>
        <v>#N/A</v>
      </c>
      <c r="DX6780" s="90" t="e">
        <f t="shared" si="2277"/>
        <v>#N/A</v>
      </c>
    </row>
    <row r="6781" spans="2:128">
      <c r="B6781" s="221"/>
      <c r="C6781" s="159"/>
      <c r="DE6781" s="72" t="str">
        <f t="shared" si="2259"/>
        <v/>
      </c>
      <c r="DF6781" s="73" t="str">
        <f t="shared" si="2260"/>
        <v/>
      </c>
      <c r="DG6781" s="73" t="str">
        <f t="shared" si="2261"/>
        <v/>
      </c>
      <c r="DH6781" s="73" t="str">
        <f t="shared" si="2262"/>
        <v/>
      </c>
      <c r="DI6781" s="73" t="str">
        <f t="shared" si="2263"/>
        <v/>
      </c>
      <c r="DJ6781" s="73" t="str">
        <f t="shared" si="2264"/>
        <v/>
      </c>
      <c r="DK6781" s="73" t="str">
        <f t="shared" si="2265"/>
        <v/>
      </c>
      <c r="DL6781" s="73" t="str">
        <f t="shared" si="2266"/>
        <v/>
      </c>
      <c r="DM6781" s="73" t="str">
        <f t="shared" si="2267"/>
        <v/>
      </c>
      <c r="DN6781" s="73" t="str">
        <f t="shared" si="2275"/>
        <v/>
      </c>
      <c r="DO6781" s="73" t="str">
        <f t="shared" si="2268"/>
        <v/>
      </c>
      <c r="DP6781" s="73" t="str">
        <f t="shared" si="2269"/>
        <v/>
      </c>
      <c r="DQ6781" s="73" t="str">
        <f t="shared" si="2270"/>
        <v/>
      </c>
      <c r="DR6781" s="73" t="str">
        <f t="shared" si="2271"/>
        <v/>
      </c>
      <c r="DS6781" s="73" t="str">
        <f t="shared" si="2272"/>
        <v/>
      </c>
      <c r="DT6781" s="70" t="str">
        <f t="shared" si="2273"/>
        <v/>
      </c>
      <c r="DU6781" s="70" t="str">
        <f t="shared" si="2274"/>
        <v/>
      </c>
      <c r="DW6781" s="55" t="e">
        <f t="shared" si="2276"/>
        <v>#N/A</v>
      </c>
      <c r="DX6781" s="90" t="e">
        <f t="shared" si="2277"/>
        <v>#N/A</v>
      </c>
    </row>
    <row r="6782" spans="2:128">
      <c r="B6782" s="221"/>
      <c r="C6782" s="159"/>
      <c r="DE6782" s="72" t="str">
        <f t="shared" si="2259"/>
        <v/>
      </c>
      <c r="DF6782" s="73" t="str">
        <f t="shared" si="2260"/>
        <v/>
      </c>
      <c r="DG6782" s="73" t="str">
        <f t="shared" si="2261"/>
        <v/>
      </c>
      <c r="DH6782" s="73" t="str">
        <f t="shared" si="2262"/>
        <v/>
      </c>
      <c r="DI6782" s="73" t="str">
        <f t="shared" si="2263"/>
        <v/>
      </c>
      <c r="DJ6782" s="73" t="str">
        <f t="shared" si="2264"/>
        <v/>
      </c>
      <c r="DK6782" s="73" t="str">
        <f t="shared" si="2265"/>
        <v/>
      </c>
      <c r="DL6782" s="73" t="str">
        <f t="shared" si="2266"/>
        <v/>
      </c>
      <c r="DM6782" s="73" t="str">
        <f t="shared" si="2267"/>
        <v/>
      </c>
      <c r="DN6782" s="73" t="str">
        <f t="shared" si="2275"/>
        <v/>
      </c>
      <c r="DO6782" s="73" t="str">
        <f t="shared" si="2268"/>
        <v/>
      </c>
      <c r="DP6782" s="73" t="str">
        <f t="shared" si="2269"/>
        <v/>
      </c>
      <c r="DQ6782" s="73" t="str">
        <f t="shared" si="2270"/>
        <v/>
      </c>
      <c r="DR6782" s="73" t="str">
        <f t="shared" si="2271"/>
        <v/>
      </c>
      <c r="DS6782" s="73" t="str">
        <f t="shared" si="2272"/>
        <v/>
      </c>
      <c r="DT6782" s="70" t="str">
        <f t="shared" si="2273"/>
        <v/>
      </c>
      <c r="DU6782" s="70" t="str">
        <f t="shared" si="2274"/>
        <v/>
      </c>
      <c r="DW6782" s="55" t="e">
        <f t="shared" si="2276"/>
        <v>#N/A</v>
      </c>
      <c r="DX6782" s="90" t="e">
        <f t="shared" si="2277"/>
        <v>#N/A</v>
      </c>
    </row>
    <row r="6783" spans="2:128">
      <c r="B6783" s="221"/>
      <c r="C6783" s="159"/>
      <c r="DE6783" s="72" t="str">
        <f t="shared" si="2259"/>
        <v/>
      </c>
      <c r="DF6783" s="73" t="str">
        <f t="shared" si="2260"/>
        <v/>
      </c>
      <c r="DG6783" s="73" t="str">
        <f t="shared" si="2261"/>
        <v/>
      </c>
      <c r="DH6783" s="73" t="str">
        <f t="shared" si="2262"/>
        <v/>
      </c>
      <c r="DI6783" s="73" t="str">
        <f t="shared" si="2263"/>
        <v/>
      </c>
      <c r="DJ6783" s="73" t="str">
        <f t="shared" si="2264"/>
        <v/>
      </c>
      <c r="DK6783" s="73" t="str">
        <f t="shared" si="2265"/>
        <v/>
      </c>
      <c r="DL6783" s="73" t="str">
        <f t="shared" si="2266"/>
        <v/>
      </c>
      <c r="DM6783" s="73" t="str">
        <f t="shared" si="2267"/>
        <v/>
      </c>
      <c r="DN6783" s="73" t="str">
        <f t="shared" si="2275"/>
        <v/>
      </c>
      <c r="DO6783" s="73" t="str">
        <f t="shared" si="2268"/>
        <v/>
      </c>
      <c r="DP6783" s="73" t="str">
        <f t="shared" si="2269"/>
        <v/>
      </c>
      <c r="DQ6783" s="73" t="str">
        <f t="shared" si="2270"/>
        <v/>
      </c>
      <c r="DR6783" s="73" t="str">
        <f t="shared" si="2271"/>
        <v/>
      </c>
      <c r="DS6783" s="73" t="str">
        <f t="shared" si="2272"/>
        <v/>
      </c>
      <c r="DT6783" s="70" t="str">
        <f t="shared" si="2273"/>
        <v/>
      </c>
      <c r="DU6783" s="70" t="str">
        <f t="shared" si="2274"/>
        <v/>
      </c>
      <c r="DW6783" s="55" t="e">
        <f t="shared" si="2276"/>
        <v>#N/A</v>
      </c>
      <c r="DX6783" s="90" t="e">
        <f t="shared" si="2277"/>
        <v>#N/A</v>
      </c>
    </row>
    <row r="6784" spans="2:128">
      <c r="B6784" s="221"/>
      <c r="C6784" s="159"/>
      <c r="DE6784" s="72" t="str">
        <f t="shared" si="2259"/>
        <v/>
      </c>
      <c r="DF6784" s="73" t="str">
        <f t="shared" si="2260"/>
        <v/>
      </c>
      <c r="DG6784" s="73" t="str">
        <f t="shared" si="2261"/>
        <v/>
      </c>
      <c r="DH6784" s="73" t="str">
        <f t="shared" si="2262"/>
        <v/>
      </c>
      <c r="DI6784" s="73" t="str">
        <f t="shared" si="2263"/>
        <v/>
      </c>
      <c r="DJ6784" s="73" t="str">
        <f t="shared" si="2264"/>
        <v/>
      </c>
      <c r="DK6784" s="73" t="str">
        <f t="shared" si="2265"/>
        <v/>
      </c>
      <c r="DL6784" s="73" t="str">
        <f t="shared" si="2266"/>
        <v/>
      </c>
      <c r="DM6784" s="73" t="str">
        <f t="shared" si="2267"/>
        <v/>
      </c>
      <c r="DN6784" s="73" t="str">
        <f t="shared" si="2275"/>
        <v/>
      </c>
      <c r="DO6784" s="73" t="str">
        <f t="shared" si="2268"/>
        <v/>
      </c>
      <c r="DP6784" s="73" t="str">
        <f t="shared" si="2269"/>
        <v/>
      </c>
      <c r="DQ6784" s="73" t="str">
        <f t="shared" si="2270"/>
        <v/>
      </c>
      <c r="DR6784" s="73" t="str">
        <f t="shared" si="2271"/>
        <v/>
      </c>
      <c r="DS6784" s="73" t="str">
        <f t="shared" si="2272"/>
        <v/>
      </c>
      <c r="DT6784" s="70" t="str">
        <f t="shared" si="2273"/>
        <v/>
      </c>
      <c r="DU6784" s="70" t="str">
        <f t="shared" si="2274"/>
        <v/>
      </c>
      <c r="DW6784" s="55" t="e">
        <f t="shared" si="2276"/>
        <v>#N/A</v>
      </c>
      <c r="DX6784" s="90" t="e">
        <f t="shared" si="2277"/>
        <v>#N/A</v>
      </c>
    </row>
    <row r="6785" spans="2:128">
      <c r="B6785" s="221"/>
      <c r="C6785" s="159"/>
      <c r="DE6785" s="72" t="str">
        <f t="shared" si="2259"/>
        <v/>
      </c>
      <c r="DF6785" s="73" t="str">
        <f t="shared" si="2260"/>
        <v/>
      </c>
      <c r="DG6785" s="73" t="str">
        <f t="shared" si="2261"/>
        <v/>
      </c>
      <c r="DH6785" s="73" t="str">
        <f t="shared" si="2262"/>
        <v/>
      </c>
      <c r="DI6785" s="73" t="str">
        <f t="shared" si="2263"/>
        <v/>
      </c>
      <c r="DJ6785" s="73" t="str">
        <f t="shared" si="2264"/>
        <v/>
      </c>
      <c r="DK6785" s="73" t="str">
        <f t="shared" si="2265"/>
        <v/>
      </c>
      <c r="DL6785" s="73" t="str">
        <f t="shared" si="2266"/>
        <v/>
      </c>
      <c r="DM6785" s="73" t="str">
        <f t="shared" si="2267"/>
        <v/>
      </c>
      <c r="DN6785" s="73" t="str">
        <f t="shared" si="2275"/>
        <v/>
      </c>
      <c r="DO6785" s="73" t="str">
        <f t="shared" si="2268"/>
        <v/>
      </c>
      <c r="DP6785" s="73" t="str">
        <f t="shared" si="2269"/>
        <v/>
      </c>
      <c r="DQ6785" s="73" t="str">
        <f t="shared" si="2270"/>
        <v/>
      </c>
      <c r="DR6785" s="73" t="str">
        <f t="shared" si="2271"/>
        <v/>
      </c>
      <c r="DS6785" s="73" t="str">
        <f t="shared" si="2272"/>
        <v/>
      </c>
      <c r="DT6785" s="70" t="str">
        <f t="shared" si="2273"/>
        <v/>
      </c>
      <c r="DU6785" s="70" t="str">
        <f t="shared" si="2274"/>
        <v/>
      </c>
      <c r="DW6785" s="55" t="e">
        <f t="shared" si="2276"/>
        <v>#N/A</v>
      </c>
      <c r="DX6785" s="90" t="e">
        <f t="shared" si="2277"/>
        <v>#N/A</v>
      </c>
    </row>
    <row r="6786" spans="2:128">
      <c r="B6786" s="221"/>
      <c r="C6786" s="159"/>
      <c r="DE6786" s="72" t="str">
        <f t="shared" si="2259"/>
        <v/>
      </c>
      <c r="DF6786" s="73" t="str">
        <f t="shared" si="2260"/>
        <v/>
      </c>
      <c r="DG6786" s="73" t="str">
        <f t="shared" si="2261"/>
        <v/>
      </c>
      <c r="DH6786" s="73" t="str">
        <f t="shared" si="2262"/>
        <v/>
      </c>
      <c r="DI6786" s="73" t="str">
        <f t="shared" si="2263"/>
        <v/>
      </c>
      <c r="DJ6786" s="73" t="str">
        <f t="shared" si="2264"/>
        <v/>
      </c>
      <c r="DK6786" s="73" t="str">
        <f t="shared" si="2265"/>
        <v/>
      </c>
      <c r="DL6786" s="73" t="str">
        <f t="shared" si="2266"/>
        <v/>
      </c>
      <c r="DM6786" s="73" t="str">
        <f t="shared" si="2267"/>
        <v/>
      </c>
      <c r="DN6786" s="73" t="str">
        <f t="shared" si="2275"/>
        <v/>
      </c>
      <c r="DO6786" s="73" t="str">
        <f t="shared" si="2268"/>
        <v/>
      </c>
      <c r="DP6786" s="73" t="str">
        <f t="shared" si="2269"/>
        <v/>
      </c>
      <c r="DQ6786" s="73" t="str">
        <f t="shared" si="2270"/>
        <v/>
      </c>
      <c r="DR6786" s="73" t="str">
        <f t="shared" si="2271"/>
        <v/>
      </c>
      <c r="DS6786" s="73" t="str">
        <f t="shared" si="2272"/>
        <v/>
      </c>
      <c r="DT6786" s="70" t="str">
        <f t="shared" si="2273"/>
        <v/>
      </c>
      <c r="DU6786" s="70" t="str">
        <f t="shared" si="2274"/>
        <v/>
      </c>
      <c r="DW6786" s="55" t="e">
        <f t="shared" si="2276"/>
        <v>#N/A</v>
      </c>
      <c r="DX6786" s="90" t="e">
        <f t="shared" si="2277"/>
        <v>#N/A</v>
      </c>
    </row>
    <row r="6787" spans="2:128">
      <c r="B6787" s="221"/>
      <c r="C6787" s="159"/>
      <c r="DE6787" s="72" t="str">
        <f t="shared" si="2259"/>
        <v/>
      </c>
      <c r="DF6787" s="73" t="str">
        <f t="shared" si="2260"/>
        <v/>
      </c>
      <c r="DG6787" s="73" t="str">
        <f t="shared" si="2261"/>
        <v/>
      </c>
      <c r="DH6787" s="73" t="str">
        <f t="shared" si="2262"/>
        <v/>
      </c>
      <c r="DI6787" s="73" t="str">
        <f t="shared" si="2263"/>
        <v/>
      </c>
      <c r="DJ6787" s="73" t="str">
        <f t="shared" si="2264"/>
        <v/>
      </c>
      <c r="DK6787" s="73" t="str">
        <f t="shared" si="2265"/>
        <v/>
      </c>
      <c r="DL6787" s="73" t="str">
        <f t="shared" si="2266"/>
        <v/>
      </c>
      <c r="DM6787" s="73" t="str">
        <f t="shared" si="2267"/>
        <v/>
      </c>
      <c r="DN6787" s="73" t="str">
        <f t="shared" si="2275"/>
        <v/>
      </c>
      <c r="DO6787" s="73" t="str">
        <f t="shared" si="2268"/>
        <v/>
      </c>
      <c r="DP6787" s="73" t="str">
        <f t="shared" si="2269"/>
        <v/>
      </c>
      <c r="DQ6787" s="73" t="str">
        <f t="shared" si="2270"/>
        <v/>
      </c>
      <c r="DR6787" s="73" t="str">
        <f t="shared" si="2271"/>
        <v/>
      </c>
      <c r="DS6787" s="73" t="str">
        <f t="shared" si="2272"/>
        <v/>
      </c>
      <c r="DT6787" s="70" t="str">
        <f t="shared" si="2273"/>
        <v/>
      </c>
      <c r="DU6787" s="70" t="str">
        <f t="shared" si="2274"/>
        <v/>
      </c>
      <c r="DW6787" s="55" t="e">
        <f t="shared" si="2276"/>
        <v>#N/A</v>
      </c>
      <c r="DX6787" s="90" t="e">
        <f t="shared" si="2277"/>
        <v>#N/A</v>
      </c>
    </row>
    <row r="6788" spans="2:128">
      <c r="B6788" s="221"/>
      <c r="C6788" s="159"/>
      <c r="DE6788" s="72" t="str">
        <f t="shared" si="2259"/>
        <v/>
      </c>
      <c r="DF6788" s="73" t="str">
        <f t="shared" si="2260"/>
        <v/>
      </c>
      <c r="DG6788" s="73" t="str">
        <f t="shared" si="2261"/>
        <v/>
      </c>
      <c r="DH6788" s="73" t="str">
        <f t="shared" si="2262"/>
        <v/>
      </c>
      <c r="DI6788" s="73" t="str">
        <f t="shared" si="2263"/>
        <v/>
      </c>
      <c r="DJ6788" s="73" t="str">
        <f t="shared" si="2264"/>
        <v/>
      </c>
      <c r="DK6788" s="73" t="str">
        <f t="shared" si="2265"/>
        <v/>
      </c>
      <c r="DL6788" s="73" t="str">
        <f t="shared" si="2266"/>
        <v/>
      </c>
      <c r="DM6788" s="73" t="str">
        <f t="shared" si="2267"/>
        <v/>
      </c>
      <c r="DN6788" s="73" t="str">
        <f t="shared" si="2275"/>
        <v/>
      </c>
      <c r="DO6788" s="73" t="str">
        <f t="shared" si="2268"/>
        <v/>
      </c>
      <c r="DP6788" s="73" t="str">
        <f t="shared" si="2269"/>
        <v/>
      </c>
      <c r="DQ6788" s="73" t="str">
        <f t="shared" si="2270"/>
        <v/>
      </c>
      <c r="DR6788" s="73" t="str">
        <f t="shared" si="2271"/>
        <v/>
      </c>
      <c r="DS6788" s="73" t="str">
        <f t="shared" si="2272"/>
        <v/>
      </c>
      <c r="DT6788" s="70" t="str">
        <f t="shared" si="2273"/>
        <v/>
      </c>
      <c r="DU6788" s="70" t="str">
        <f t="shared" si="2274"/>
        <v/>
      </c>
      <c r="DW6788" s="55" t="e">
        <f t="shared" si="2276"/>
        <v>#N/A</v>
      </c>
      <c r="DX6788" s="90" t="e">
        <f t="shared" si="2277"/>
        <v>#N/A</v>
      </c>
    </row>
    <row r="6789" spans="2:128">
      <c r="B6789" s="221"/>
      <c r="C6789" s="159"/>
      <c r="DE6789" s="72" t="str">
        <f t="shared" si="2259"/>
        <v/>
      </c>
      <c r="DF6789" s="73" t="str">
        <f t="shared" si="2260"/>
        <v/>
      </c>
      <c r="DG6789" s="73" t="str">
        <f t="shared" si="2261"/>
        <v/>
      </c>
      <c r="DH6789" s="73" t="str">
        <f t="shared" si="2262"/>
        <v/>
      </c>
      <c r="DI6789" s="73" t="str">
        <f t="shared" si="2263"/>
        <v/>
      </c>
      <c r="DJ6789" s="73" t="str">
        <f t="shared" si="2264"/>
        <v/>
      </c>
      <c r="DK6789" s="73" t="str">
        <f t="shared" si="2265"/>
        <v/>
      </c>
      <c r="DL6789" s="73" t="str">
        <f t="shared" si="2266"/>
        <v/>
      </c>
      <c r="DM6789" s="73" t="str">
        <f t="shared" si="2267"/>
        <v/>
      </c>
      <c r="DN6789" s="73" t="str">
        <f t="shared" si="2275"/>
        <v/>
      </c>
      <c r="DO6789" s="73" t="str">
        <f t="shared" si="2268"/>
        <v/>
      </c>
      <c r="DP6789" s="73" t="str">
        <f t="shared" si="2269"/>
        <v/>
      </c>
      <c r="DQ6789" s="73" t="str">
        <f t="shared" si="2270"/>
        <v/>
      </c>
      <c r="DR6789" s="73" t="str">
        <f t="shared" si="2271"/>
        <v/>
      </c>
      <c r="DS6789" s="73" t="str">
        <f t="shared" si="2272"/>
        <v/>
      </c>
      <c r="DT6789" s="70" t="str">
        <f t="shared" si="2273"/>
        <v/>
      </c>
      <c r="DU6789" s="70" t="str">
        <f t="shared" si="2274"/>
        <v/>
      </c>
      <c r="DW6789" s="55" t="e">
        <f t="shared" si="2276"/>
        <v>#N/A</v>
      </c>
      <c r="DX6789" s="90" t="e">
        <f t="shared" si="2277"/>
        <v>#N/A</v>
      </c>
    </row>
    <row r="6790" spans="2:128">
      <c r="B6790" s="221"/>
      <c r="C6790" s="159"/>
      <c r="DE6790" s="72" t="str">
        <f t="shared" si="2259"/>
        <v/>
      </c>
      <c r="DF6790" s="73" t="str">
        <f t="shared" si="2260"/>
        <v/>
      </c>
      <c r="DG6790" s="73" t="str">
        <f t="shared" si="2261"/>
        <v/>
      </c>
      <c r="DH6790" s="73" t="str">
        <f t="shared" si="2262"/>
        <v/>
      </c>
      <c r="DI6790" s="73" t="str">
        <f t="shared" si="2263"/>
        <v/>
      </c>
      <c r="DJ6790" s="73" t="str">
        <f t="shared" si="2264"/>
        <v/>
      </c>
      <c r="DK6790" s="73" t="str">
        <f t="shared" si="2265"/>
        <v/>
      </c>
      <c r="DL6790" s="73" t="str">
        <f t="shared" si="2266"/>
        <v/>
      </c>
      <c r="DM6790" s="73" t="str">
        <f t="shared" si="2267"/>
        <v/>
      </c>
      <c r="DN6790" s="73" t="str">
        <f t="shared" si="2275"/>
        <v/>
      </c>
      <c r="DO6790" s="73" t="str">
        <f t="shared" si="2268"/>
        <v/>
      </c>
      <c r="DP6790" s="73" t="str">
        <f t="shared" si="2269"/>
        <v/>
      </c>
      <c r="DQ6790" s="73" t="str">
        <f t="shared" si="2270"/>
        <v/>
      </c>
      <c r="DR6790" s="73" t="str">
        <f t="shared" si="2271"/>
        <v/>
      </c>
      <c r="DS6790" s="73" t="str">
        <f t="shared" si="2272"/>
        <v/>
      </c>
      <c r="DT6790" s="70" t="str">
        <f t="shared" si="2273"/>
        <v/>
      </c>
      <c r="DU6790" s="70" t="str">
        <f t="shared" si="2274"/>
        <v/>
      </c>
      <c r="DW6790" s="55" t="e">
        <f t="shared" si="2276"/>
        <v>#N/A</v>
      </c>
      <c r="DX6790" s="90" t="e">
        <f t="shared" si="2277"/>
        <v>#N/A</v>
      </c>
    </row>
    <row r="6791" spans="2:128">
      <c r="B6791" s="221"/>
      <c r="C6791" s="159"/>
      <c r="DE6791" s="72" t="str">
        <f t="shared" si="2259"/>
        <v/>
      </c>
      <c r="DF6791" s="73" t="str">
        <f t="shared" si="2260"/>
        <v/>
      </c>
      <c r="DG6791" s="73" t="str">
        <f t="shared" si="2261"/>
        <v/>
      </c>
      <c r="DH6791" s="73" t="str">
        <f t="shared" si="2262"/>
        <v/>
      </c>
      <c r="DI6791" s="73" t="str">
        <f t="shared" si="2263"/>
        <v/>
      </c>
      <c r="DJ6791" s="73" t="str">
        <f t="shared" si="2264"/>
        <v/>
      </c>
      <c r="DK6791" s="73" t="str">
        <f t="shared" si="2265"/>
        <v/>
      </c>
      <c r="DL6791" s="73" t="str">
        <f t="shared" si="2266"/>
        <v/>
      </c>
      <c r="DM6791" s="73" t="str">
        <f t="shared" si="2267"/>
        <v/>
      </c>
      <c r="DN6791" s="73" t="str">
        <f t="shared" si="2275"/>
        <v/>
      </c>
      <c r="DO6791" s="73" t="str">
        <f t="shared" si="2268"/>
        <v/>
      </c>
      <c r="DP6791" s="73" t="str">
        <f t="shared" si="2269"/>
        <v/>
      </c>
      <c r="DQ6791" s="73" t="str">
        <f t="shared" si="2270"/>
        <v/>
      </c>
      <c r="DR6791" s="73" t="str">
        <f t="shared" si="2271"/>
        <v/>
      </c>
      <c r="DS6791" s="73" t="str">
        <f t="shared" si="2272"/>
        <v/>
      </c>
      <c r="DT6791" s="70" t="str">
        <f t="shared" si="2273"/>
        <v/>
      </c>
      <c r="DU6791" s="70" t="str">
        <f t="shared" si="2274"/>
        <v/>
      </c>
      <c r="DW6791" s="55" t="e">
        <f t="shared" si="2276"/>
        <v>#N/A</v>
      </c>
      <c r="DX6791" s="90" t="e">
        <f t="shared" si="2277"/>
        <v>#N/A</v>
      </c>
    </row>
    <row r="6792" spans="2:128">
      <c r="B6792" s="221"/>
      <c r="C6792" s="159"/>
      <c r="DE6792" s="72" t="str">
        <f t="shared" si="2259"/>
        <v/>
      </c>
      <c r="DF6792" s="73" t="str">
        <f t="shared" si="2260"/>
        <v/>
      </c>
      <c r="DG6792" s="73" t="str">
        <f t="shared" si="2261"/>
        <v/>
      </c>
      <c r="DH6792" s="73" t="str">
        <f t="shared" si="2262"/>
        <v/>
      </c>
      <c r="DI6792" s="73" t="str">
        <f t="shared" si="2263"/>
        <v/>
      </c>
      <c r="DJ6792" s="73" t="str">
        <f t="shared" si="2264"/>
        <v/>
      </c>
      <c r="DK6792" s="73" t="str">
        <f t="shared" si="2265"/>
        <v/>
      </c>
      <c r="DL6792" s="73" t="str">
        <f t="shared" si="2266"/>
        <v/>
      </c>
      <c r="DM6792" s="73" t="str">
        <f t="shared" si="2267"/>
        <v/>
      </c>
      <c r="DN6792" s="73" t="str">
        <f t="shared" si="2275"/>
        <v/>
      </c>
      <c r="DO6792" s="73" t="str">
        <f t="shared" si="2268"/>
        <v/>
      </c>
      <c r="DP6792" s="73" t="str">
        <f t="shared" si="2269"/>
        <v/>
      </c>
      <c r="DQ6792" s="73" t="str">
        <f t="shared" si="2270"/>
        <v/>
      </c>
      <c r="DR6792" s="73" t="str">
        <f t="shared" si="2271"/>
        <v/>
      </c>
      <c r="DS6792" s="73" t="str">
        <f t="shared" si="2272"/>
        <v/>
      </c>
      <c r="DT6792" s="70" t="str">
        <f t="shared" si="2273"/>
        <v/>
      </c>
      <c r="DU6792" s="70" t="str">
        <f t="shared" si="2274"/>
        <v/>
      </c>
      <c r="DW6792" s="55" t="e">
        <f t="shared" si="2276"/>
        <v>#N/A</v>
      </c>
      <c r="DX6792" s="90" t="e">
        <f t="shared" si="2277"/>
        <v>#N/A</v>
      </c>
    </row>
    <row r="6793" spans="2:128">
      <c r="B6793" s="221"/>
      <c r="C6793" s="159"/>
      <c r="DE6793" s="72" t="str">
        <f t="shared" si="2259"/>
        <v/>
      </c>
      <c r="DF6793" s="73" t="str">
        <f t="shared" si="2260"/>
        <v/>
      </c>
      <c r="DG6793" s="73" t="str">
        <f t="shared" si="2261"/>
        <v/>
      </c>
      <c r="DH6793" s="73" t="str">
        <f t="shared" si="2262"/>
        <v/>
      </c>
      <c r="DI6793" s="73" t="str">
        <f t="shared" si="2263"/>
        <v/>
      </c>
      <c r="DJ6793" s="73" t="str">
        <f t="shared" si="2264"/>
        <v/>
      </c>
      <c r="DK6793" s="73" t="str">
        <f t="shared" si="2265"/>
        <v/>
      </c>
      <c r="DL6793" s="73" t="str">
        <f t="shared" si="2266"/>
        <v/>
      </c>
      <c r="DM6793" s="73" t="str">
        <f t="shared" si="2267"/>
        <v/>
      </c>
      <c r="DN6793" s="73" t="str">
        <f t="shared" si="2275"/>
        <v/>
      </c>
      <c r="DO6793" s="73" t="str">
        <f t="shared" si="2268"/>
        <v/>
      </c>
      <c r="DP6793" s="73" t="str">
        <f t="shared" si="2269"/>
        <v/>
      </c>
      <c r="DQ6793" s="73" t="str">
        <f t="shared" si="2270"/>
        <v/>
      </c>
      <c r="DR6793" s="73" t="str">
        <f t="shared" si="2271"/>
        <v/>
      </c>
      <c r="DS6793" s="73" t="str">
        <f t="shared" si="2272"/>
        <v/>
      </c>
      <c r="DT6793" s="70" t="str">
        <f t="shared" si="2273"/>
        <v/>
      </c>
      <c r="DU6793" s="70" t="str">
        <f t="shared" si="2274"/>
        <v/>
      </c>
      <c r="DW6793" s="55" t="e">
        <f t="shared" si="2276"/>
        <v>#N/A</v>
      </c>
      <c r="DX6793" s="90" t="e">
        <f t="shared" si="2277"/>
        <v>#N/A</v>
      </c>
    </row>
    <row r="6794" spans="2:128">
      <c r="B6794" s="221"/>
      <c r="C6794" s="159"/>
      <c r="DE6794" s="72" t="str">
        <f t="shared" si="2259"/>
        <v/>
      </c>
      <c r="DF6794" s="73" t="str">
        <f t="shared" si="2260"/>
        <v/>
      </c>
      <c r="DG6794" s="73" t="str">
        <f t="shared" si="2261"/>
        <v/>
      </c>
      <c r="DH6794" s="73" t="str">
        <f t="shared" si="2262"/>
        <v/>
      </c>
      <c r="DI6794" s="73" t="str">
        <f t="shared" si="2263"/>
        <v/>
      </c>
      <c r="DJ6794" s="73" t="str">
        <f t="shared" si="2264"/>
        <v/>
      </c>
      <c r="DK6794" s="73" t="str">
        <f t="shared" si="2265"/>
        <v/>
      </c>
      <c r="DL6794" s="73" t="str">
        <f t="shared" si="2266"/>
        <v/>
      </c>
      <c r="DM6794" s="73" t="str">
        <f t="shared" si="2267"/>
        <v/>
      </c>
      <c r="DN6794" s="73" t="str">
        <f t="shared" si="2275"/>
        <v/>
      </c>
      <c r="DO6794" s="73" t="str">
        <f t="shared" si="2268"/>
        <v/>
      </c>
      <c r="DP6794" s="73" t="str">
        <f t="shared" si="2269"/>
        <v/>
      </c>
      <c r="DQ6794" s="73" t="str">
        <f t="shared" si="2270"/>
        <v/>
      </c>
      <c r="DR6794" s="73" t="str">
        <f t="shared" si="2271"/>
        <v/>
      </c>
      <c r="DS6794" s="73" t="str">
        <f t="shared" si="2272"/>
        <v/>
      </c>
      <c r="DT6794" s="70" t="str">
        <f t="shared" si="2273"/>
        <v/>
      </c>
      <c r="DU6794" s="70" t="str">
        <f t="shared" si="2274"/>
        <v/>
      </c>
      <c r="DW6794" s="55" t="e">
        <f t="shared" si="2276"/>
        <v>#N/A</v>
      </c>
      <c r="DX6794" s="90" t="e">
        <f t="shared" si="2277"/>
        <v>#N/A</v>
      </c>
    </row>
    <row r="6795" spans="2:128">
      <c r="B6795" s="221"/>
      <c r="C6795" s="159"/>
      <c r="DE6795" s="72" t="str">
        <f t="shared" si="2259"/>
        <v/>
      </c>
      <c r="DF6795" s="73" t="str">
        <f t="shared" si="2260"/>
        <v/>
      </c>
      <c r="DG6795" s="73" t="str">
        <f t="shared" si="2261"/>
        <v/>
      </c>
      <c r="DH6795" s="73" t="str">
        <f t="shared" si="2262"/>
        <v/>
      </c>
      <c r="DI6795" s="73" t="str">
        <f t="shared" si="2263"/>
        <v/>
      </c>
      <c r="DJ6795" s="73" t="str">
        <f t="shared" si="2264"/>
        <v/>
      </c>
      <c r="DK6795" s="73" t="str">
        <f t="shared" si="2265"/>
        <v/>
      </c>
      <c r="DL6795" s="73" t="str">
        <f t="shared" si="2266"/>
        <v/>
      </c>
      <c r="DM6795" s="73" t="str">
        <f t="shared" si="2267"/>
        <v/>
      </c>
      <c r="DN6795" s="73" t="str">
        <f t="shared" si="2275"/>
        <v/>
      </c>
      <c r="DO6795" s="73" t="str">
        <f t="shared" si="2268"/>
        <v/>
      </c>
      <c r="DP6795" s="73" t="str">
        <f t="shared" si="2269"/>
        <v/>
      </c>
      <c r="DQ6795" s="73" t="str">
        <f t="shared" si="2270"/>
        <v/>
      </c>
      <c r="DR6795" s="73" t="str">
        <f t="shared" si="2271"/>
        <v/>
      </c>
      <c r="DS6795" s="73" t="str">
        <f t="shared" si="2272"/>
        <v/>
      </c>
      <c r="DT6795" s="70" t="str">
        <f t="shared" si="2273"/>
        <v/>
      </c>
      <c r="DU6795" s="70" t="str">
        <f t="shared" si="2274"/>
        <v/>
      </c>
      <c r="DW6795" s="55" t="e">
        <f t="shared" si="2276"/>
        <v>#N/A</v>
      </c>
      <c r="DX6795" s="90" t="e">
        <f t="shared" si="2277"/>
        <v>#N/A</v>
      </c>
    </row>
    <row r="6796" spans="2:128">
      <c r="B6796" s="221"/>
      <c r="C6796" s="159"/>
      <c r="DE6796" s="72" t="str">
        <f t="shared" si="2259"/>
        <v/>
      </c>
      <c r="DF6796" s="73" t="str">
        <f t="shared" si="2260"/>
        <v/>
      </c>
      <c r="DG6796" s="73" t="str">
        <f t="shared" si="2261"/>
        <v/>
      </c>
      <c r="DH6796" s="73" t="str">
        <f t="shared" si="2262"/>
        <v/>
      </c>
      <c r="DI6796" s="73" t="str">
        <f t="shared" si="2263"/>
        <v/>
      </c>
      <c r="DJ6796" s="73" t="str">
        <f t="shared" si="2264"/>
        <v/>
      </c>
      <c r="DK6796" s="73" t="str">
        <f t="shared" si="2265"/>
        <v/>
      </c>
      <c r="DL6796" s="73" t="str">
        <f t="shared" si="2266"/>
        <v/>
      </c>
      <c r="DM6796" s="73" t="str">
        <f t="shared" si="2267"/>
        <v/>
      </c>
      <c r="DN6796" s="73" t="str">
        <f t="shared" si="2275"/>
        <v/>
      </c>
      <c r="DO6796" s="73" t="str">
        <f t="shared" si="2268"/>
        <v/>
      </c>
      <c r="DP6796" s="73" t="str">
        <f t="shared" si="2269"/>
        <v/>
      </c>
      <c r="DQ6796" s="73" t="str">
        <f t="shared" si="2270"/>
        <v/>
      </c>
      <c r="DR6796" s="73" t="str">
        <f t="shared" si="2271"/>
        <v/>
      </c>
      <c r="DS6796" s="73" t="str">
        <f t="shared" si="2272"/>
        <v/>
      </c>
      <c r="DT6796" s="70" t="str">
        <f t="shared" si="2273"/>
        <v/>
      </c>
      <c r="DU6796" s="70" t="str">
        <f t="shared" si="2274"/>
        <v/>
      </c>
      <c r="DW6796" s="55" t="e">
        <f t="shared" si="2276"/>
        <v>#N/A</v>
      </c>
      <c r="DX6796" s="90" t="e">
        <f t="shared" si="2277"/>
        <v>#N/A</v>
      </c>
    </row>
    <row r="6797" spans="2:128">
      <c r="B6797" s="221"/>
      <c r="C6797" s="159"/>
      <c r="DE6797" s="72" t="str">
        <f t="shared" si="2259"/>
        <v/>
      </c>
      <c r="DF6797" s="73" t="str">
        <f t="shared" si="2260"/>
        <v/>
      </c>
      <c r="DG6797" s="73" t="str">
        <f t="shared" si="2261"/>
        <v/>
      </c>
      <c r="DH6797" s="73" t="str">
        <f t="shared" si="2262"/>
        <v/>
      </c>
      <c r="DI6797" s="73" t="str">
        <f t="shared" si="2263"/>
        <v/>
      </c>
      <c r="DJ6797" s="73" t="str">
        <f t="shared" si="2264"/>
        <v/>
      </c>
      <c r="DK6797" s="73" t="str">
        <f t="shared" si="2265"/>
        <v/>
      </c>
      <c r="DL6797" s="73" t="str">
        <f t="shared" si="2266"/>
        <v/>
      </c>
      <c r="DM6797" s="73" t="str">
        <f t="shared" si="2267"/>
        <v/>
      </c>
      <c r="DN6797" s="73" t="str">
        <f t="shared" si="2275"/>
        <v/>
      </c>
      <c r="DO6797" s="73" t="str">
        <f t="shared" si="2268"/>
        <v/>
      </c>
      <c r="DP6797" s="73" t="str">
        <f t="shared" si="2269"/>
        <v/>
      </c>
      <c r="DQ6797" s="73" t="str">
        <f t="shared" si="2270"/>
        <v/>
      </c>
      <c r="DR6797" s="73" t="str">
        <f t="shared" si="2271"/>
        <v/>
      </c>
      <c r="DS6797" s="73" t="str">
        <f t="shared" si="2272"/>
        <v/>
      </c>
      <c r="DT6797" s="70" t="str">
        <f t="shared" si="2273"/>
        <v/>
      </c>
      <c r="DU6797" s="70" t="str">
        <f t="shared" si="2274"/>
        <v/>
      </c>
      <c r="DW6797" s="55" t="e">
        <f t="shared" si="2276"/>
        <v>#N/A</v>
      </c>
      <c r="DX6797" s="90" t="e">
        <f t="shared" si="2277"/>
        <v>#N/A</v>
      </c>
    </row>
    <row r="6798" spans="2:128">
      <c r="B6798" s="221"/>
      <c r="C6798" s="159"/>
      <c r="DE6798" s="72" t="str">
        <f t="shared" si="2259"/>
        <v/>
      </c>
      <c r="DF6798" s="73" t="str">
        <f t="shared" si="2260"/>
        <v/>
      </c>
      <c r="DG6798" s="73" t="str">
        <f t="shared" si="2261"/>
        <v/>
      </c>
      <c r="DH6798" s="73" t="str">
        <f t="shared" si="2262"/>
        <v/>
      </c>
      <c r="DI6798" s="73" t="str">
        <f t="shared" si="2263"/>
        <v/>
      </c>
      <c r="DJ6798" s="73" t="str">
        <f t="shared" si="2264"/>
        <v/>
      </c>
      <c r="DK6798" s="73" t="str">
        <f t="shared" si="2265"/>
        <v/>
      </c>
      <c r="DL6798" s="73" t="str">
        <f t="shared" si="2266"/>
        <v/>
      </c>
      <c r="DM6798" s="73" t="str">
        <f t="shared" si="2267"/>
        <v/>
      </c>
      <c r="DN6798" s="73" t="str">
        <f t="shared" si="2275"/>
        <v/>
      </c>
      <c r="DO6798" s="73" t="str">
        <f t="shared" si="2268"/>
        <v/>
      </c>
      <c r="DP6798" s="73" t="str">
        <f t="shared" si="2269"/>
        <v/>
      </c>
      <c r="DQ6798" s="73" t="str">
        <f t="shared" si="2270"/>
        <v/>
      </c>
      <c r="DR6798" s="73" t="str">
        <f t="shared" si="2271"/>
        <v/>
      </c>
      <c r="DS6798" s="73" t="str">
        <f t="shared" si="2272"/>
        <v/>
      </c>
      <c r="DT6798" s="70" t="str">
        <f t="shared" si="2273"/>
        <v/>
      </c>
      <c r="DU6798" s="70" t="str">
        <f t="shared" si="2274"/>
        <v/>
      </c>
      <c r="DW6798" s="55" t="e">
        <f t="shared" si="2276"/>
        <v>#N/A</v>
      </c>
      <c r="DX6798" s="90" t="e">
        <f t="shared" si="2277"/>
        <v>#N/A</v>
      </c>
    </row>
    <row r="6799" spans="2:128">
      <c r="B6799" s="221"/>
      <c r="C6799" s="159"/>
      <c r="DE6799" s="72" t="str">
        <f t="shared" si="2259"/>
        <v/>
      </c>
      <c r="DF6799" s="73" t="str">
        <f t="shared" si="2260"/>
        <v/>
      </c>
      <c r="DG6799" s="73" t="str">
        <f t="shared" si="2261"/>
        <v/>
      </c>
      <c r="DH6799" s="73" t="str">
        <f t="shared" si="2262"/>
        <v/>
      </c>
      <c r="DI6799" s="73" t="str">
        <f t="shared" si="2263"/>
        <v/>
      </c>
      <c r="DJ6799" s="73" t="str">
        <f t="shared" si="2264"/>
        <v/>
      </c>
      <c r="DK6799" s="73" t="str">
        <f t="shared" si="2265"/>
        <v/>
      </c>
      <c r="DL6799" s="73" t="str">
        <f t="shared" si="2266"/>
        <v/>
      </c>
      <c r="DM6799" s="73" t="str">
        <f t="shared" si="2267"/>
        <v/>
      </c>
      <c r="DN6799" s="73" t="str">
        <f t="shared" si="2275"/>
        <v/>
      </c>
      <c r="DO6799" s="73" t="str">
        <f t="shared" si="2268"/>
        <v/>
      </c>
      <c r="DP6799" s="73" t="str">
        <f t="shared" si="2269"/>
        <v/>
      </c>
      <c r="DQ6799" s="73" t="str">
        <f t="shared" si="2270"/>
        <v/>
      </c>
      <c r="DR6799" s="73" t="str">
        <f t="shared" si="2271"/>
        <v/>
      </c>
      <c r="DS6799" s="73" t="str">
        <f t="shared" si="2272"/>
        <v/>
      </c>
      <c r="DT6799" s="70" t="str">
        <f t="shared" si="2273"/>
        <v/>
      </c>
      <c r="DU6799" s="70" t="str">
        <f t="shared" si="2274"/>
        <v/>
      </c>
      <c r="DW6799" s="55" t="e">
        <f t="shared" si="2276"/>
        <v>#N/A</v>
      </c>
      <c r="DX6799" s="90" t="e">
        <f t="shared" si="2277"/>
        <v>#N/A</v>
      </c>
    </row>
    <row r="6800" spans="2:128">
      <c r="B6800" s="221"/>
      <c r="C6800" s="159"/>
      <c r="DE6800" s="72" t="str">
        <f t="shared" si="2259"/>
        <v/>
      </c>
      <c r="DF6800" s="73" t="str">
        <f t="shared" si="2260"/>
        <v/>
      </c>
      <c r="DG6800" s="73" t="str">
        <f t="shared" si="2261"/>
        <v/>
      </c>
      <c r="DH6800" s="73" t="str">
        <f t="shared" si="2262"/>
        <v/>
      </c>
      <c r="DI6800" s="73" t="str">
        <f t="shared" si="2263"/>
        <v/>
      </c>
      <c r="DJ6800" s="73" t="str">
        <f t="shared" si="2264"/>
        <v/>
      </c>
      <c r="DK6800" s="73" t="str">
        <f t="shared" si="2265"/>
        <v/>
      </c>
      <c r="DL6800" s="73" t="str">
        <f t="shared" si="2266"/>
        <v/>
      </c>
      <c r="DM6800" s="73" t="str">
        <f t="shared" si="2267"/>
        <v/>
      </c>
      <c r="DN6800" s="73" t="str">
        <f t="shared" si="2275"/>
        <v/>
      </c>
      <c r="DO6800" s="73" t="str">
        <f t="shared" si="2268"/>
        <v/>
      </c>
      <c r="DP6800" s="73" t="str">
        <f t="shared" si="2269"/>
        <v/>
      </c>
      <c r="DQ6800" s="73" t="str">
        <f t="shared" si="2270"/>
        <v/>
      </c>
      <c r="DR6800" s="73" t="str">
        <f t="shared" si="2271"/>
        <v/>
      </c>
      <c r="DS6800" s="73" t="str">
        <f t="shared" si="2272"/>
        <v/>
      </c>
      <c r="DT6800" s="70" t="str">
        <f t="shared" si="2273"/>
        <v/>
      </c>
      <c r="DU6800" s="70" t="str">
        <f t="shared" si="2274"/>
        <v/>
      </c>
      <c r="DW6800" s="55" t="e">
        <f t="shared" si="2276"/>
        <v>#N/A</v>
      </c>
      <c r="DX6800" s="90" t="e">
        <f t="shared" si="2277"/>
        <v>#N/A</v>
      </c>
    </row>
    <row r="6801" spans="2:128">
      <c r="B6801" s="221"/>
      <c r="C6801" s="159"/>
      <c r="DE6801" s="72" t="str">
        <f t="shared" si="2259"/>
        <v/>
      </c>
      <c r="DF6801" s="73" t="str">
        <f t="shared" si="2260"/>
        <v/>
      </c>
      <c r="DG6801" s="73" t="str">
        <f t="shared" si="2261"/>
        <v/>
      </c>
      <c r="DH6801" s="73" t="str">
        <f t="shared" si="2262"/>
        <v/>
      </c>
      <c r="DI6801" s="73" t="str">
        <f t="shared" si="2263"/>
        <v/>
      </c>
      <c r="DJ6801" s="73" t="str">
        <f t="shared" si="2264"/>
        <v/>
      </c>
      <c r="DK6801" s="73" t="str">
        <f t="shared" si="2265"/>
        <v/>
      </c>
      <c r="DL6801" s="73" t="str">
        <f t="shared" si="2266"/>
        <v/>
      </c>
      <c r="DM6801" s="73" t="str">
        <f t="shared" si="2267"/>
        <v/>
      </c>
      <c r="DN6801" s="73" t="str">
        <f t="shared" si="2275"/>
        <v/>
      </c>
      <c r="DO6801" s="73" t="str">
        <f t="shared" si="2268"/>
        <v/>
      </c>
      <c r="DP6801" s="73" t="str">
        <f t="shared" si="2269"/>
        <v/>
      </c>
      <c r="DQ6801" s="73" t="str">
        <f t="shared" si="2270"/>
        <v/>
      </c>
      <c r="DR6801" s="73" t="str">
        <f t="shared" si="2271"/>
        <v/>
      </c>
      <c r="DS6801" s="73" t="str">
        <f t="shared" si="2272"/>
        <v/>
      </c>
      <c r="DT6801" s="70" t="str">
        <f t="shared" si="2273"/>
        <v/>
      </c>
      <c r="DU6801" s="70" t="str">
        <f t="shared" si="2274"/>
        <v/>
      </c>
      <c r="DW6801" s="55" t="e">
        <f t="shared" si="2276"/>
        <v>#N/A</v>
      </c>
      <c r="DX6801" s="90" t="e">
        <f t="shared" si="2277"/>
        <v>#N/A</v>
      </c>
    </row>
    <row r="6802" spans="2:128">
      <c r="B6802" s="221"/>
      <c r="C6802" s="159"/>
      <c r="DE6802" s="72" t="str">
        <f t="shared" si="2259"/>
        <v/>
      </c>
      <c r="DF6802" s="73" t="str">
        <f t="shared" si="2260"/>
        <v/>
      </c>
      <c r="DG6802" s="73" t="str">
        <f t="shared" si="2261"/>
        <v/>
      </c>
      <c r="DH6802" s="73" t="str">
        <f t="shared" si="2262"/>
        <v/>
      </c>
      <c r="DI6802" s="73" t="str">
        <f t="shared" si="2263"/>
        <v/>
      </c>
      <c r="DJ6802" s="73" t="str">
        <f t="shared" si="2264"/>
        <v/>
      </c>
      <c r="DK6802" s="73" t="str">
        <f t="shared" si="2265"/>
        <v/>
      </c>
      <c r="DL6802" s="73" t="str">
        <f t="shared" si="2266"/>
        <v/>
      </c>
      <c r="DM6802" s="73" t="str">
        <f t="shared" si="2267"/>
        <v/>
      </c>
      <c r="DN6802" s="73" t="str">
        <f t="shared" si="2275"/>
        <v/>
      </c>
      <c r="DO6802" s="73" t="str">
        <f t="shared" si="2268"/>
        <v/>
      </c>
      <c r="DP6802" s="73" t="str">
        <f t="shared" si="2269"/>
        <v/>
      </c>
      <c r="DQ6802" s="73" t="str">
        <f t="shared" si="2270"/>
        <v/>
      </c>
      <c r="DR6802" s="73" t="str">
        <f t="shared" si="2271"/>
        <v/>
      </c>
      <c r="DS6802" s="73" t="str">
        <f t="shared" si="2272"/>
        <v/>
      </c>
      <c r="DT6802" s="70" t="str">
        <f t="shared" si="2273"/>
        <v/>
      </c>
      <c r="DU6802" s="70" t="str">
        <f t="shared" si="2274"/>
        <v/>
      </c>
      <c r="DW6802" s="55" t="e">
        <f t="shared" si="2276"/>
        <v>#N/A</v>
      </c>
      <c r="DX6802" s="90" t="e">
        <f t="shared" si="2277"/>
        <v>#N/A</v>
      </c>
    </row>
    <row r="6803" spans="2:128">
      <c r="B6803" s="221"/>
      <c r="C6803" s="159"/>
      <c r="DE6803" s="72" t="str">
        <f t="shared" si="2259"/>
        <v/>
      </c>
      <c r="DF6803" s="73" t="str">
        <f t="shared" si="2260"/>
        <v/>
      </c>
      <c r="DG6803" s="73" t="str">
        <f t="shared" si="2261"/>
        <v/>
      </c>
      <c r="DH6803" s="73" t="str">
        <f t="shared" si="2262"/>
        <v/>
      </c>
      <c r="DI6803" s="73" t="str">
        <f t="shared" si="2263"/>
        <v/>
      </c>
      <c r="DJ6803" s="73" t="str">
        <f t="shared" si="2264"/>
        <v/>
      </c>
      <c r="DK6803" s="73" t="str">
        <f t="shared" si="2265"/>
        <v/>
      </c>
      <c r="DL6803" s="73" t="str">
        <f t="shared" si="2266"/>
        <v/>
      </c>
      <c r="DM6803" s="73" t="str">
        <f t="shared" si="2267"/>
        <v/>
      </c>
      <c r="DN6803" s="73" t="str">
        <f t="shared" si="2275"/>
        <v/>
      </c>
      <c r="DO6803" s="73" t="str">
        <f t="shared" si="2268"/>
        <v/>
      </c>
      <c r="DP6803" s="73" t="str">
        <f t="shared" si="2269"/>
        <v/>
      </c>
      <c r="DQ6803" s="73" t="str">
        <f t="shared" si="2270"/>
        <v/>
      </c>
      <c r="DR6803" s="73" t="str">
        <f t="shared" si="2271"/>
        <v/>
      </c>
      <c r="DS6803" s="73" t="str">
        <f t="shared" si="2272"/>
        <v/>
      </c>
      <c r="DT6803" s="70" t="str">
        <f t="shared" si="2273"/>
        <v/>
      </c>
      <c r="DU6803" s="70" t="str">
        <f t="shared" si="2274"/>
        <v/>
      </c>
      <c r="DW6803" s="55" t="e">
        <f t="shared" si="2276"/>
        <v>#N/A</v>
      </c>
      <c r="DX6803" s="90" t="e">
        <f t="shared" si="2277"/>
        <v>#N/A</v>
      </c>
    </row>
    <row r="6804" spans="2:128">
      <c r="B6804" s="221"/>
      <c r="C6804" s="159"/>
      <c r="DE6804" s="72" t="str">
        <f t="shared" si="2259"/>
        <v/>
      </c>
      <c r="DF6804" s="73" t="str">
        <f t="shared" si="2260"/>
        <v/>
      </c>
      <c r="DG6804" s="73" t="str">
        <f t="shared" si="2261"/>
        <v/>
      </c>
      <c r="DH6804" s="73" t="str">
        <f t="shared" si="2262"/>
        <v/>
      </c>
      <c r="DI6804" s="73" t="str">
        <f t="shared" si="2263"/>
        <v/>
      </c>
      <c r="DJ6804" s="73" t="str">
        <f t="shared" si="2264"/>
        <v/>
      </c>
      <c r="DK6804" s="73" t="str">
        <f t="shared" si="2265"/>
        <v/>
      </c>
      <c r="DL6804" s="73" t="str">
        <f t="shared" si="2266"/>
        <v/>
      </c>
      <c r="DM6804" s="73" t="str">
        <f t="shared" si="2267"/>
        <v/>
      </c>
      <c r="DN6804" s="73" t="str">
        <f t="shared" si="2275"/>
        <v/>
      </c>
      <c r="DO6804" s="73" t="str">
        <f t="shared" si="2268"/>
        <v/>
      </c>
      <c r="DP6804" s="73" t="str">
        <f t="shared" si="2269"/>
        <v/>
      </c>
      <c r="DQ6804" s="73" t="str">
        <f t="shared" si="2270"/>
        <v/>
      </c>
      <c r="DR6804" s="73" t="str">
        <f t="shared" si="2271"/>
        <v/>
      </c>
      <c r="DS6804" s="73" t="str">
        <f t="shared" si="2272"/>
        <v/>
      </c>
      <c r="DT6804" s="70" t="str">
        <f t="shared" si="2273"/>
        <v/>
      </c>
      <c r="DU6804" s="70" t="str">
        <f t="shared" si="2274"/>
        <v/>
      </c>
      <c r="DW6804" s="55" t="e">
        <f t="shared" si="2276"/>
        <v>#N/A</v>
      </c>
      <c r="DX6804" s="90" t="e">
        <f t="shared" si="2277"/>
        <v>#N/A</v>
      </c>
    </row>
    <row r="6805" spans="2:128">
      <c r="B6805" s="221"/>
      <c r="C6805" s="159"/>
      <c r="DE6805" s="72" t="str">
        <f t="shared" si="2259"/>
        <v/>
      </c>
      <c r="DF6805" s="73" t="str">
        <f t="shared" si="2260"/>
        <v/>
      </c>
      <c r="DG6805" s="73" t="str">
        <f t="shared" si="2261"/>
        <v/>
      </c>
      <c r="DH6805" s="73" t="str">
        <f t="shared" si="2262"/>
        <v/>
      </c>
      <c r="DI6805" s="73" t="str">
        <f t="shared" si="2263"/>
        <v/>
      </c>
      <c r="DJ6805" s="73" t="str">
        <f t="shared" si="2264"/>
        <v/>
      </c>
      <c r="DK6805" s="73" t="str">
        <f t="shared" si="2265"/>
        <v/>
      </c>
      <c r="DL6805" s="73" t="str">
        <f t="shared" si="2266"/>
        <v/>
      </c>
      <c r="DM6805" s="73" t="str">
        <f t="shared" si="2267"/>
        <v/>
      </c>
      <c r="DN6805" s="73" t="str">
        <f t="shared" si="2275"/>
        <v/>
      </c>
      <c r="DO6805" s="73" t="str">
        <f t="shared" si="2268"/>
        <v/>
      </c>
      <c r="DP6805" s="73" t="str">
        <f t="shared" si="2269"/>
        <v/>
      </c>
      <c r="DQ6805" s="73" t="str">
        <f t="shared" si="2270"/>
        <v/>
      </c>
      <c r="DR6805" s="73" t="str">
        <f t="shared" si="2271"/>
        <v/>
      </c>
      <c r="DS6805" s="73" t="str">
        <f t="shared" si="2272"/>
        <v/>
      </c>
      <c r="DT6805" s="70" t="str">
        <f t="shared" si="2273"/>
        <v/>
      </c>
      <c r="DU6805" s="70" t="str">
        <f t="shared" si="2274"/>
        <v/>
      </c>
      <c r="DW6805" s="55" t="e">
        <f t="shared" si="2276"/>
        <v>#N/A</v>
      </c>
      <c r="DX6805" s="90" t="e">
        <f t="shared" si="2277"/>
        <v>#N/A</v>
      </c>
    </row>
    <row r="6806" spans="2:128">
      <c r="B6806" s="221"/>
      <c r="C6806" s="159"/>
      <c r="DE6806" s="72" t="str">
        <f t="shared" si="2259"/>
        <v/>
      </c>
      <c r="DF6806" s="73" t="str">
        <f t="shared" si="2260"/>
        <v/>
      </c>
      <c r="DG6806" s="73" t="str">
        <f t="shared" si="2261"/>
        <v/>
      </c>
      <c r="DH6806" s="73" t="str">
        <f t="shared" si="2262"/>
        <v/>
      </c>
      <c r="DI6806" s="73" t="str">
        <f t="shared" si="2263"/>
        <v/>
      </c>
      <c r="DJ6806" s="73" t="str">
        <f t="shared" si="2264"/>
        <v/>
      </c>
      <c r="DK6806" s="73" t="str">
        <f t="shared" si="2265"/>
        <v/>
      </c>
      <c r="DL6806" s="73" t="str">
        <f t="shared" si="2266"/>
        <v/>
      </c>
      <c r="DM6806" s="73" t="str">
        <f t="shared" si="2267"/>
        <v/>
      </c>
      <c r="DN6806" s="73" t="str">
        <f t="shared" si="2275"/>
        <v/>
      </c>
      <c r="DO6806" s="73" t="str">
        <f t="shared" si="2268"/>
        <v/>
      </c>
      <c r="DP6806" s="73" t="str">
        <f t="shared" si="2269"/>
        <v/>
      </c>
      <c r="DQ6806" s="73" t="str">
        <f t="shared" si="2270"/>
        <v/>
      </c>
      <c r="DR6806" s="73" t="str">
        <f t="shared" si="2271"/>
        <v/>
      </c>
      <c r="DS6806" s="73" t="str">
        <f t="shared" si="2272"/>
        <v/>
      </c>
      <c r="DT6806" s="70" t="str">
        <f t="shared" si="2273"/>
        <v/>
      </c>
      <c r="DU6806" s="70" t="str">
        <f t="shared" si="2274"/>
        <v/>
      </c>
      <c r="DW6806" s="55" t="e">
        <f t="shared" si="2276"/>
        <v>#N/A</v>
      </c>
      <c r="DX6806" s="90" t="e">
        <f t="shared" si="2277"/>
        <v>#N/A</v>
      </c>
    </row>
    <row r="6807" spans="2:128">
      <c r="B6807" s="221"/>
      <c r="C6807" s="159"/>
      <c r="DE6807" s="72" t="str">
        <f t="shared" si="2259"/>
        <v/>
      </c>
      <c r="DF6807" s="73" t="str">
        <f t="shared" si="2260"/>
        <v/>
      </c>
      <c r="DG6807" s="73" t="str">
        <f t="shared" si="2261"/>
        <v/>
      </c>
      <c r="DH6807" s="73" t="str">
        <f t="shared" si="2262"/>
        <v/>
      </c>
      <c r="DI6807" s="73" t="str">
        <f t="shared" si="2263"/>
        <v/>
      </c>
      <c r="DJ6807" s="73" t="str">
        <f t="shared" si="2264"/>
        <v/>
      </c>
      <c r="DK6807" s="73" t="str">
        <f t="shared" si="2265"/>
        <v/>
      </c>
      <c r="DL6807" s="73" t="str">
        <f t="shared" si="2266"/>
        <v/>
      </c>
      <c r="DM6807" s="73" t="str">
        <f t="shared" si="2267"/>
        <v/>
      </c>
      <c r="DN6807" s="73" t="str">
        <f t="shared" si="2275"/>
        <v/>
      </c>
      <c r="DO6807" s="73" t="str">
        <f t="shared" si="2268"/>
        <v/>
      </c>
      <c r="DP6807" s="73" t="str">
        <f t="shared" si="2269"/>
        <v/>
      </c>
      <c r="DQ6807" s="73" t="str">
        <f t="shared" si="2270"/>
        <v/>
      </c>
      <c r="DR6807" s="73" t="str">
        <f t="shared" si="2271"/>
        <v/>
      </c>
      <c r="DS6807" s="73" t="str">
        <f t="shared" si="2272"/>
        <v/>
      </c>
      <c r="DT6807" s="70" t="str">
        <f t="shared" si="2273"/>
        <v/>
      </c>
      <c r="DU6807" s="70" t="str">
        <f t="shared" si="2274"/>
        <v/>
      </c>
      <c r="DW6807" s="55" t="e">
        <f t="shared" si="2276"/>
        <v>#N/A</v>
      </c>
      <c r="DX6807" s="90" t="e">
        <f t="shared" si="2277"/>
        <v>#N/A</v>
      </c>
    </row>
    <row r="6808" spans="2:128">
      <c r="B6808" s="221"/>
      <c r="C6808" s="159"/>
      <c r="DE6808" s="72" t="str">
        <f t="shared" si="2259"/>
        <v/>
      </c>
      <c r="DF6808" s="73" t="str">
        <f t="shared" si="2260"/>
        <v/>
      </c>
      <c r="DG6808" s="73" t="str">
        <f t="shared" si="2261"/>
        <v/>
      </c>
      <c r="DH6808" s="73" t="str">
        <f t="shared" si="2262"/>
        <v/>
      </c>
      <c r="DI6808" s="73" t="str">
        <f t="shared" si="2263"/>
        <v/>
      </c>
      <c r="DJ6808" s="73" t="str">
        <f t="shared" si="2264"/>
        <v/>
      </c>
      <c r="DK6808" s="73" t="str">
        <f t="shared" si="2265"/>
        <v/>
      </c>
      <c r="DL6808" s="73" t="str">
        <f t="shared" si="2266"/>
        <v/>
      </c>
      <c r="DM6808" s="73" t="str">
        <f t="shared" si="2267"/>
        <v/>
      </c>
      <c r="DN6808" s="73" t="str">
        <f t="shared" si="2275"/>
        <v/>
      </c>
      <c r="DO6808" s="73" t="str">
        <f t="shared" si="2268"/>
        <v/>
      </c>
      <c r="DP6808" s="73" t="str">
        <f t="shared" si="2269"/>
        <v/>
      </c>
      <c r="DQ6808" s="73" t="str">
        <f t="shared" si="2270"/>
        <v/>
      </c>
      <c r="DR6808" s="73" t="str">
        <f t="shared" si="2271"/>
        <v/>
      </c>
      <c r="DS6808" s="73" t="str">
        <f t="shared" si="2272"/>
        <v/>
      </c>
      <c r="DT6808" s="70" t="str">
        <f t="shared" si="2273"/>
        <v/>
      </c>
      <c r="DU6808" s="70" t="str">
        <f t="shared" si="2274"/>
        <v/>
      </c>
      <c r="DW6808" s="55" t="e">
        <f t="shared" si="2276"/>
        <v>#N/A</v>
      </c>
      <c r="DX6808" s="90" t="e">
        <f t="shared" si="2277"/>
        <v>#N/A</v>
      </c>
    </row>
    <row r="6809" spans="2:128">
      <c r="B6809" s="221"/>
      <c r="C6809" s="159"/>
      <c r="DE6809" s="72" t="str">
        <f t="shared" si="2259"/>
        <v/>
      </c>
      <c r="DF6809" s="73" t="str">
        <f t="shared" si="2260"/>
        <v/>
      </c>
      <c r="DG6809" s="73" t="str">
        <f t="shared" si="2261"/>
        <v/>
      </c>
      <c r="DH6809" s="73" t="str">
        <f t="shared" si="2262"/>
        <v/>
      </c>
      <c r="DI6809" s="73" t="str">
        <f t="shared" si="2263"/>
        <v/>
      </c>
      <c r="DJ6809" s="73" t="str">
        <f t="shared" si="2264"/>
        <v/>
      </c>
      <c r="DK6809" s="73" t="str">
        <f t="shared" si="2265"/>
        <v/>
      </c>
      <c r="DL6809" s="73" t="str">
        <f t="shared" si="2266"/>
        <v/>
      </c>
      <c r="DM6809" s="73" t="str">
        <f t="shared" si="2267"/>
        <v/>
      </c>
      <c r="DN6809" s="73" t="str">
        <f t="shared" si="2275"/>
        <v/>
      </c>
      <c r="DO6809" s="73" t="str">
        <f t="shared" si="2268"/>
        <v/>
      </c>
      <c r="DP6809" s="73" t="str">
        <f t="shared" si="2269"/>
        <v/>
      </c>
      <c r="DQ6809" s="73" t="str">
        <f t="shared" si="2270"/>
        <v/>
      </c>
      <c r="DR6809" s="73" t="str">
        <f t="shared" si="2271"/>
        <v/>
      </c>
      <c r="DS6809" s="73" t="str">
        <f t="shared" si="2272"/>
        <v/>
      </c>
      <c r="DT6809" s="70" t="str">
        <f t="shared" si="2273"/>
        <v/>
      </c>
      <c r="DU6809" s="70" t="str">
        <f t="shared" si="2274"/>
        <v/>
      </c>
      <c r="DW6809" s="55" t="e">
        <f t="shared" si="2276"/>
        <v>#N/A</v>
      </c>
      <c r="DX6809" s="90" t="e">
        <f t="shared" si="2277"/>
        <v>#N/A</v>
      </c>
    </row>
    <row r="6810" spans="2:128">
      <c r="B6810" s="221"/>
      <c r="C6810" s="159"/>
      <c r="DE6810" s="72" t="str">
        <f t="shared" si="2259"/>
        <v/>
      </c>
      <c r="DF6810" s="73" t="str">
        <f t="shared" si="2260"/>
        <v/>
      </c>
      <c r="DG6810" s="73" t="str">
        <f t="shared" si="2261"/>
        <v/>
      </c>
      <c r="DH6810" s="73" t="str">
        <f t="shared" si="2262"/>
        <v/>
      </c>
      <c r="DI6810" s="73" t="str">
        <f t="shared" si="2263"/>
        <v/>
      </c>
      <c r="DJ6810" s="73" t="str">
        <f t="shared" si="2264"/>
        <v/>
      </c>
      <c r="DK6810" s="73" t="str">
        <f t="shared" si="2265"/>
        <v/>
      </c>
      <c r="DL6810" s="73" t="str">
        <f t="shared" si="2266"/>
        <v/>
      </c>
      <c r="DM6810" s="73" t="str">
        <f t="shared" si="2267"/>
        <v/>
      </c>
      <c r="DN6810" s="73" t="str">
        <f t="shared" si="2275"/>
        <v/>
      </c>
      <c r="DO6810" s="73" t="str">
        <f t="shared" si="2268"/>
        <v/>
      </c>
      <c r="DP6810" s="73" t="str">
        <f t="shared" si="2269"/>
        <v/>
      </c>
      <c r="DQ6810" s="73" t="str">
        <f t="shared" si="2270"/>
        <v/>
      </c>
      <c r="DR6810" s="73" t="str">
        <f t="shared" si="2271"/>
        <v/>
      </c>
      <c r="DS6810" s="73" t="str">
        <f t="shared" si="2272"/>
        <v/>
      </c>
      <c r="DT6810" s="70" t="str">
        <f t="shared" si="2273"/>
        <v/>
      </c>
      <c r="DU6810" s="70" t="str">
        <f t="shared" si="2274"/>
        <v/>
      </c>
      <c r="DW6810" s="55" t="e">
        <f t="shared" si="2276"/>
        <v>#N/A</v>
      </c>
      <c r="DX6810" s="90" t="e">
        <f t="shared" si="2277"/>
        <v>#N/A</v>
      </c>
    </row>
    <row r="6811" spans="2:128">
      <c r="B6811" s="221"/>
      <c r="C6811" s="159"/>
      <c r="DE6811" s="72" t="str">
        <f t="shared" si="2259"/>
        <v/>
      </c>
      <c r="DF6811" s="73" t="str">
        <f t="shared" si="2260"/>
        <v/>
      </c>
      <c r="DG6811" s="73" t="str">
        <f t="shared" si="2261"/>
        <v/>
      </c>
      <c r="DH6811" s="73" t="str">
        <f t="shared" si="2262"/>
        <v/>
      </c>
      <c r="DI6811" s="73" t="str">
        <f t="shared" si="2263"/>
        <v/>
      </c>
      <c r="DJ6811" s="73" t="str">
        <f t="shared" si="2264"/>
        <v/>
      </c>
      <c r="DK6811" s="73" t="str">
        <f t="shared" si="2265"/>
        <v/>
      </c>
      <c r="DL6811" s="73" t="str">
        <f t="shared" si="2266"/>
        <v/>
      </c>
      <c r="DM6811" s="73" t="str">
        <f t="shared" si="2267"/>
        <v/>
      </c>
      <c r="DN6811" s="73" t="str">
        <f t="shared" si="2275"/>
        <v/>
      </c>
      <c r="DO6811" s="73" t="str">
        <f t="shared" si="2268"/>
        <v/>
      </c>
      <c r="DP6811" s="73" t="str">
        <f t="shared" si="2269"/>
        <v/>
      </c>
      <c r="DQ6811" s="73" t="str">
        <f t="shared" si="2270"/>
        <v/>
      </c>
      <c r="DR6811" s="73" t="str">
        <f t="shared" si="2271"/>
        <v/>
      </c>
      <c r="DS6811" s="73" t="str">
        <f t="shared" si="2272"/>
        <v/>
      </c>
      <c r="DT6811" s="70" t="str">
        <f t="shared" si="2273"/>
        <v/>
      </c>
      <c r="DU6811" s="70" t="str">
        <f t="shared" si="2274"/>
        <v/>
      </c>
      <c r="DW6811" s="55" t="e">
        <f t="shared" si="2276"/>
        <v>#N/A</v>
      </c>
      <c r="DX6811" s="90" t="e">
        <f t="shared" si="2277"/>
        <v>#N/A</v>
      </c>
    </row>
    <row r="6812" spans="2:128">
      <c r="B6812" s="221"/>
      <c r="C6812" s="159"/>
      <c r="DE6812" s="72" t="str">
        <f t="shared" si="2259"/>
        <v/>
      </c>
      <c r="DF6812" s="73" t="str">
        <f t="shared" si="2260"/>
        <v/>
      </c>
      <c r="DG6812" s="73" t="str">
        <f t="shared" si="2261"/>
        <v/>
      </c>
      <c r="DH6812" s="73" t="str">
        <f t="shared" si="2262"/>
        <v/>
      </c>
      <c r="DI6812" s="73" t="str">
        <f t="shared" si="2263"/>
        <v/>
      </c>
      <c r="DJ6812" s="73" t="str">
        <f t="shared" si="2264"/>
        <v/>
      </c>
      <c r="DK6812" s="73" t="str">
        <f t="shared" si="2265"/>
        <v/>
      </c>
      <c r="DL6812" s="73" t="str">
        <f t="shared" si="2266"/>
        <v/>
      </c>
      <c r="DM6812" s="73" t="str">
        <f t="shared" si="2267"/>
        <v/>
      </c>
      <c r="DN6812" s="73" t="str">
        <f t="shared" si="2275"/>
        <v/>
      </c>
      <c r="DO6812" s="73" t="str">
        <f t="shared" si="2268"/>
        <v/>
      </c>
      <c r="DP6812" s="73" t="str">
        <f t="shared" si="2269"/>
        <v/>
      </c>
      <c r="DQ6812" s="73" t="str">
        <f t="shared" si="2270"/>
        <v/>
      </c>
      <c r="DR6812" s="73" t="str">
        <f t="shared" si="2271"/>
        <v/>
      </c>
      <c r="DS6812" s="73" t="str">
        <f t="shared" si="2272"/>
        <v/>
      </c>
      <c r="DT6812" s="70" t="str">
        <f t="shared" si="2273"/>
        <v/>
      </c>
      <c r="DU6812" s="70" t="str">
        <f t="shared" si="2274"/>
        <v/>
      </c>
      <c r="DW6812" s="55" t="e">
        <f t="shared" si="2276"/>
        <v>#N/A</v>
      </c>
      <c r="DX6812" s="90" t="e">
        <f t="shared" si="2277"/>
        <v>#N/A</v>
      </c>
    </row>
    <row r="6813" spans="2:128">
      <c r="B6813" s="221"/>
      <c r="C6813" s="159"/>
      <c r="DE6813" s="72" t="str">
        <f t="shared" si="2259"/>
        <v/>
      </c>
      <c r="DF6813" s="73" t="str">
        <f t="shared" si="2260"/>
        <v/>
      </c>
      <c r="DG6813" s="73" t="str">
        <f t="shared" si="2261"/>
        <v/>
      </c>
      <c r="DH6813" s="73" t="str">
        <f t="shared" si="2262"/>
        <v/>
      </c>
      <c r="DI6813" s="73" t="str">
        <f t="shared" si="2263"/>
        <v/>
      </c>
      <c r="DJ6813" s="73" t="str">
        <f t="shared" si="2264"/>
        <v/>
      </c>
      <c r="DK6813" s="73" t="str">
        <f t="shared" si="2265"/>
        <v/>
      </c>
      <c r="DL6813" s="73" t="str">
        <f t="shared" si="2266"/>
        <v/>
      </c>
      <c r="DM6813" s="73" t="str">
        <f t="shared" si="2267"/>
        <v/>
      </c>
      <c r="DN6813" s="73" t="str">
        <f t="shared" si="2275"/>
        <v/>
      </c>
      <c r="DO6813" s="73" t="str">
        <f t="shared" si="2268"/>
        <v/>
      </c>
      <c r="DP6813" s="73" t="str">
        <f t="shared" si="2269"/>
        <v/>
      </c>
      <c r="DQ6813" s="73" t="str">
        <f t="shared" si="2270"/>
        <v/>
      </c>
      <c r="DR6813" s="73" t="str">
        <f t="shared" si="2271"/>
        <v/>
      </c>
      <c r="DS6813" s="73" t="str">
        <f t="shared" si="2272"/>
        <v/>
      </c>
      <c r="DT6813" s="70" t="str">
        <f t="shared" si="2273"/>
        <v/>
      </c>
      <c r="DU6813" s="70" t="str">
        <f t="shared" si="2274"/>
        <v/>
      </c>
      <c r="DW6813" s="55" t="e">
        <f t="shared" si="2276"/>
        <v>#N/A</v>
      </c>
      <c r="DX6813" s="90" t="e">
        <f t="shared" si="2277"/>
        <v>#N/A</v>
      </c>
    </row>
    <row r="6814" spans="2:128">
      <c r="B6814" s="221"/>
      <c r="C6814" s="159"/>
      <c r="DE6814" s="72" t="str">
        <f t="shared" ref="DE6814:DE6877" si="2278">IF(B6814="","",1)</f>
        <v/>
      </c>
      <c r="DF6814" s="73" t="str">
        <f t="shared" ref="DF6814:DF6877" si="2279">IF(B6814="","",LN(B6814/(1-B6814)))</f>
        <v/>
      </c>
      <c r="DG6814" s="73" t="str">
        <f t="shared" ref="DG6814:DG6877" si="2280">IF(B6814="","",(B6814-0.5)*DF6814)</f>
        <v/>
      </c>
      <c r="DH6814" s="73" t="str">
        <f t="shared" ref="DH6814:DH6877" si="2281">IF(B6814="","",B6814-0.5)</f>
        <v/>
      </c>
      <c r="DI6814" s="73" t="str">
        <f t="shared" ref="DI6814:DI6877" si="2282">IF(B6814="","",DH6814^2)</f>
        <v/>
      </c>
      <c r="DJ6814" s="73" t="str">
        <f t="shared" ref="DJ6814:DJ6877" si="2283">IF(B6814="","",DF6814*DI6814)</f>
        <v/>
      </c>
      <c r="DK6814" s="73" t="str">
        <f t="shared" ref="DK6814:DK6877" si="2284">IF(B6814="","",DH6814^3)</f>
        <v/>
      </c>
      <c r="DL6814" s="73" t="str">
        <f t="shared" ref="DL6814:DL6877" si="2285">IF(B6814="","",DF6814*DK6814)</f>
        <v/>
      </c>
      <c r="DM6814" s="73" t="str">
        <f t="shared" ref="DM6814:DM6877" si="2286">IF(B6814="","",DH6814^4)</f>
        <v/>
      </c>
      <c r="DN6814" s="73" t="str">
        <f t="shared" si="2275"/>
        <v/>
      </c>
      <c r="DO6814" s="73" t="str">
        <f t="shared" ref="DO6814:DO6877" si="2287">IF(B6814="","",DH6814^5)</f>
        <v/>
      </c>
      <c r="DP6814" s="73" t="str">
        <f t="shared" ref="DP6814:DP6877" si="2288">IF($B6814="","",DF6814*DO6814)</f>
        <v/>
      </c>
      <c r="DQ6814" s="73" t="str">
        <f t="shared" ref="DQ6814:DQ6877" si="2289">IF(B6814="","",DH6814^6)</f>
        <v/>
      </c>
      <c r="DR6814" s="73" t="str">
        <f t="shared" ref="DR6814:DR6877" si="2290">IF($B6814="","",DF6814*DQ6814)</f>
        <v/>
      </c>
      <c r="DS6814" s="73" t="str">
        <f t="shared" ref="DS6814:DS6877" si="2291">IF(B6814="","",DH6814^7)</f>
        <v/>
      </c>
      <c r="DT6814" s="70" t="str">
        <f t="shared" ref="DT6814:DT6877" si="2292">IF($B6814="","",DF6814*DS6814)</f>
        <v/>
      </c>
      <c r="DU6814" s="70" t="str">
        <f t="shared" ref="DU6814:DU6877" si="2293">IF(B6814="","",IF($B$14="u",C6814,IF($B$14="sl",LN(C6814-$C$22),IF($B$14="su",-LN($C$23-C6814),IF($B$14="b",LN((C6814-$C$22)/($C$23-C6814)),"")))))</f>
        <v/>
      </c>
      <c r="DW6814" s="55" t="e">
        <f t="shared" si="2276"/>
        <v>#N/A</v>
      </c>
      <c r="DX6814" s="90" t="e">
        <f t="shared" si="2277"/>
        <v>#N/A</v>
      </c>
    </row>
    <row r="6815" spans="2:128">
      <c r="B6815" s="221"/>
      <c r="C6815" s="159"/>
      <c r="DE6815" s="72" t="str">
        <f t="shared" si="2278"/>
        <v/>
      </c>
      <c r="DF6815" s="73" t="str">
        <f t="shared" si="2279"/>
        <v/>
      </c>
      <c r="DG6815" s="73" t="str">
        <f t="shared" si="2280"/>
        <v/>
      </c>
      <c r="DH6815" s="73" t="str">
        <f t="shared" si="2281"/>
        <v/>
      </c>
      <c r="DI6815" s="73" t="str">
        <f t="shared" si="2282"/>
        <v/>
      </c>
      <c r="DJ6815" s="73" t="str">
        <f t="shared" si="2283"/>
        <v/>
      </c>
      <c r="DK6815" s="73" t="str">
        <f t="shared" si="2284"/>
        <v/>
      </c>
      <c r="DL6815" s="73" t="str">
        <f t="shared" si="2285"/>
        <v/>
      </c>
      <c r="DM6815" s="73" t="str">
        <f t="shared" si="2286"/>
        <v/>
      </c>
      <c r="DN6815" s="73" t="str">
        <f t="shared" ref="DN6815:DN6878" si="2294">IF(B6815="","",DF6815*DM6815)</f>
        <v/>
      </c>
      <c r="DO6815" s="73" t="str">
        <f t="shared" si="2287"/>
        <v/>
      </c>
      <c r="DP6815" s="73" t="str">
        <f t="shared" si="2288"/>
        <v/>
      </c>
      <c r="DQ6815" s="73" t="str">
        <f t="shared" si="2289"/>
        <v/>
      </c>
      <c r="DR6815" s="73" t="str">
        <f t="shared" si="2290"/>
        <v/>
      </c>
      <c r="DS6815" s="73" t="str">
        <f t="shared" si="2291"/>
        <v/>
      </c>
      <c r="DT6815" s="70" t="str">
        <f t="shared" si="2292"/>
        <v/>
      </c>
      <c r="DU6815" s="70" t="str">
        <f t="shared" si="2293"/>
        <v/>
      </c>
      <c r="DW6815" s="55" t="e">
        <f t="shared" si="2276"/>
        <v>#N/A</v>
      </c>
      <c r="DX6815" s="90" t="e">
        <f t="shared" si="2277"/>
        <v>#N/A</v>
      </c>
    </row>
    <row r="6816" spans="2:128">
      <c r="B6816" s="221"/>
      <c r="C6816" s="159"/>
      <c r="DE6816" s="72" t="str">
        <f t="shared" si="2278"/>
        <v/>
      </c>
      <c r="DF6816" s="73" t="str">
        <f t="shared" si="2279"/>
        <v/>
      </c>
      <c r="DG6816" s="73" t="str">
        <f t="shared" si="2280"/>
        <v/>
      </c>
      <c r="DH6816" s="73" t="str">
        <f t="shared" si="2281"/>
        <v/>
      </c>
      <c r="DI6816" s="73" t="str">
        <f t="shared" si="2282"/>
        <v/>
      </c>
      <c r="DJ6816" s="73" t="str">
        <f t="shared" si="2283"/>
        <v/>
      </c>
      <c r="DK6816" s="73" t="str">
        <f t="shared" si="2284"/>
        <v/>
      </c>
      <c r="DL6816" s="73" t="str">
        <f t="shared" si="2285"/>
        <v/>
      </c>
      <c r="DM6816" s="73" t="str">
        <f t="shared" si="2286"/>
        <v/>
      </c>
      <c r="DN6816" s="73" t="str">
        <f t="shared" si="2294"/>
        <v/>
      </c>
      <c r="DO6816" s="73" t="str">
        <f t="shared" si="2287"/>
        <v/>
      </c>
      <c r="DP6816" s="73" t="str">
        <f t="shared" si="2288"/>
        <v/>
      </c>
      <c r="DQ6816" s="73" t="str">
        <f t="shared" si="2289"/>
        <v/>
      </c>
      <c r="DR6816" s="73" t="str">
        <f t="shared" si="2290"/>
        <v/>
      </c>
      <c r="DS6816" s="73" t="str">
        <f t="shared" si="2291"/>
        <v/>
      </c>
      <c r="DT6816" s="70" t="str">
        <f t="shared" si="2292"/>
        <v/>
      </c>
      <c r="DU6816" s="70" t="str">
        <f t="shared" si="2293"/>
        <v/>
      </c>
      <c r="DW6816" s="55" t="e">
        <f t="shared" si="2276"/>
        <v>#N/A</v>
      </c>
      <c r="DX6816" s="90" t="e">
        <f t="shared" si="2277"/>
        <v>#N/A</v>
      </c>
    </row>
    <row r="6817" spans="2:128">
      <c r="B6817" s="221"/>
      <c r="C6817" s="159"/>
      <c r="DE6817" s="72" t="str">
        <f t="shared" si="2278"/>
        <v/>
      </c>
      <c r="DF6817" s="73" t="str">
        <f t="shared" si="2279"/>
        <v/>
      </c>
      <c r="DG6817" s="73" t="str">
        <f t="shared" si="2280"/>
        <v/>
      </c>
      <c r="DH6817" s="73" t="str">
        <f t="shared" si="2281"/>
        <v/>
      </c>
      <c r="DI6817" s="73" t="str">
        <f t="shared" si="2282"/>
        <v/>
      </c>
      <c r="DJ6817" s="73" t="str">
        <f t="shared" si="2283"/>
        <v/>
      </c>
      <c r="DK6817" s="73" t="str">
        <f t="shared" si="2284"/>
        <v/>
      </c>
      <c r="DL6817" s="73" t="str">
        <f t="shared" si="2285"/>
        <v/>
      </c>
      <c r="DM6817" s="73" t="str">
        <f t="shared" si="2286"/>
        <v/>
      </c>
      <c r="DN6817" s="73" t="str">
        <f t="shared" si="2294"/>
        <v/>
      </c>
      <c r="DO6817" s="73" t="str">
        <f t="shared" si="2287"/>
        <v/>
      </c>
      <c r="DP6817" s="73" t="str">
        <f t="shared" si="2288"/>
        <v/>
      </c>
      <c r="DQ6817" s="73" t="str">
        <f t="shared" si="2289"/>
        <v/>
      </c>
      <c r="DR6817" s="73" t="str">
        <f t="shared" si="2290"/>
        <v/>
      </c>
      <c r="DS6817" s="73" t="str">
        <f t="shared" si="2291"/>
        <v/>
      </c>
      <c r="DT6817" s="70" t="str">
        <f t="shared" si="2292"/>
        <v/>
      </c>
      <c r="DU6817" s="70" t="str">
        <f t="shared" si="2293"/>
        <v/>
      </c>
      <c r="DW6817" s="55" t="e">
        <f t="shared" si="2276"/>
        <v>#N/A</v>
      </c>
      <c r="DX6817" s="90" t="e">
        <f t="shared" si="2277"/>
        <v>#N/A</v>
      </c>
    </row>
    <row r="6818" spans="2:128">
      <c r="B6818" s="221"/>
      <c r="C6818" s="159"/>
      <c r="DE6818" s="72" t="str">
        <f t="shared" si="2278"/>
        <v/>
      </c>
      <c r="DF6818" s="73" t="str">
        <f t="shared" si="2279"/>
        <v/>
      </c>
      <c r="DG6818" s="73" t="str">
        <f t="shared" si="2280"/>
        <v/>
      </c>
      <c r="DH6818" s="73" t="str">
        <f t="shared" si="2281"/>
        <v/>
      </c>
      <c r="DI6818" s="73" t="str">
        <f t="shared" si="2282"/>
        <v/>
      </c>
      <c r="DJ6818" s="73" t="str">
        <f t="shared" si="2283"/>
        <v/>
      </c>
      <c r="DK6818" s="73" t="str">
        <f t="shared" si="2284"/>
        <v/>
      </c>
      <c r="DL6818" s="73" t="str">
        <f t="shared" si="2285"/>
        <v/>
      </c>
      <c r="DM6818" s="73" t="str">
        <f t="shared" si="2286"/>
        <v/>
      </c>
      <c r="DN6818" s="73" t="str">
        <f t="shared" si="2294"/>
        <v/>
      </c>
      <c r="DO6818" s="73" t="str">
        <f t="shared" si="2287"/>
        <v/>
      </c>
      <c r="DP6818" s="73" t="str">
        <f t="shared" si="2288"/>
        <v/>
      </c>
      <c r="DQ6818" s="73" t="str">
        <f t="shared" si="2289"/>
        <v/>
      </c>
      <c r="DR6818" s="73" t="str">
        <f t="shared" si="2290"/>
        <v/>
      </c>
      <c r="DS6818" s="73" t="str">
        <f t="shared" si="2291"/>
        <v/>
      </c>
      <c r="DT6818" s="70" t="str">
        <f t="shared" si="2292"/>
        <v/>
      </c>
      <c r="DU6818" s="70" t="str">
        <f t="shared" si="2293"/>
        <v/>
      </c>
      <c r="DW6818" s="55" t="e">
        <f t="shared" si="2276"/>
        <v>#N/A</v>
      </c>
      <c r="DX6818" s="90" t="e">
        <f t="shared" si="2277"/>
        <v>#N/A</v>
      </c>
    </row>
    <row r="6819" spans="2:128">
      <c r="B6819" s="221"/>
      <c r="C6819" s="159"/>
      <c r="DE6819" s="72" t="str">
        <f t="shared" si="2278"/>
        <v/>
      </c>
      <c r="DF6819" s="73" t="str">
        <f t="shared" si="2279"/>
        <v/>
      </c>
      <c r="DG6819" s="73" t="str">
        <f t="shared" si="2280"/>
        <v/>
      </c>
      <c r="DH6819" s="73" t="str">
        <f t="shared" si="2281"/>
        <v/>
      </c>
      <c r="DI6819" s="73" t="str">
        <f t="shared" si="2282"/>
        <v/>
      </c>
      <c r="DJ6819" s="73" t="str">
        <f t="shared" si="2283"/>
        <v/>
      </c>
      <c r="DK6819" s="73" t="str">
        <f t="shared" si="2284"/>
        <v/>
      </c>
      <c r="DL6819" s="73" t="str">
        <f t="shared" si="2285"/>
        <v/>
      </c>
      <c r="DM6819" s="73" t="str">
        <f t="shared" si="2286"/>
        <v/>
      </c>
      <c r="DN6819" s="73" t="str">
        <f t="shared" si="2294"/>
        <v/>
      </c>
      <c r="DO6819" s="73" t="str">
        <f t="shared" si="2287"/>
        <v/>
      </c>
      <c r="DP6819" s="73" t="str">
        <f t="shared" si="2288"/>
        <v/>
      </c>
      <c r="DQ6819" s="73" t="str">
        <f t="shared" si="2289"/>
        <v/>
      </c>
      <c r="DR6819" s="73" t="str">
        <f t="shared" si="2290"/>
        <v/>
      </c>
      <c r="DS6819" s="73" t="str">
        <f t="shared" si="2291"/>
        <v/>
      </c>
      <c r="DT6819" s="70" t="str">
        <f t="shared" si="2292"/>
        <v/>
      </c>
      <c r="DU6819" s="70" t="str">
        <f t="shared" si="2293"/>
        <v/>
      </c>
      <c r="DW6819" s="55" t="e">
        <f t="shared" si="2276"/>
        <v>#N/A</v>
      </c>
      <c r="DX6819" s="90" t="e">
        <f t="shared" si="2277"/>
        <v>#N/A</v>
      </c>
    </row>
    <row r="6820" spans="2:128">
      <c r="B6820" s="221"/>
      <c r="C6820" s="159"/>
      <c r="DE6820" s="72" t="str">
        <f t="shared" si="2278"/>
        <v/>
      </c>
      <c r="DF6820" s="73" t="str">
        <f t="shared" si="2279"/>
        <v/>
      </c>
      <c r="DG6820" s="73" t="str">
        <f t="shared" si="2280"/>
        <v/>
      </c>
      <c r="DH6820" s="73" t="str">
        <f t="shared" si="2281"/>
        <v/>
      </c>
      <c r="DI6820" s="73" t="str">
        <f t="shared" si="2282"/>
        <v/>
      </c>
      <c r="DJ6820" s="73" t="str">
        <f t="shared" si="2283"/>
        <v/>
      </c>
      <c r="DK6820" s="73" t="str">
        <f t="shared" si="2284"/>
        <v/>
      </c>
      <c r="DL6820" s="73" t="str">
        <f t="shared" si="2285"/>
        <v/>
      </c>
      <c r="DM6820" s="73" t="str">
        <f t="shared" si="2286"/>
        <v/>
      </c>
      <c r="DN6820" s="73" t="str">
        <f t="shared" si="2294"/>
        <v/>
      </c>
      <c r="DO6820" s="73" t="str">
        <f t="shared" si="2287"/>
        <v/>
      </c>
      <c r="DP6820" s="73" t="str">
        <f t="shared" si="2288"/>
        <v/>
      </c>
      <c r="DQ6820" s="73" t="str">
        <f t="shared" si="2289"/>
        <v/>
      </c>
      <c r="DR6820" s="73" t="str">
        <f t="shared" si="2290"/>
        <v/>
      </c>
      <c r="DS6820" s="73" t="str">
        <f t="shared" si="2291"/>
        <v/>
      </c>
      <c r="DT6820" s="70" t="str">
        <f t="shared" si="2292"/>
        <v/>
      </c>
      <c r="DU6820" s="70" t="str">
        <f t="shared" si="2293"/>
        <v/>
      </c>
      <c r="DW6820" s="55" t="e">
        <f t="shared" si="2276"/>
        <v>#N/A</v>
      </c>
      <c r="DX6820" s="90" t="e">
        <f t="shared" si="2277"/>
        <v>#N/A</v>
      </c>
    </row>
    <row r="6821" spans="2:128">
      <c r="B6821" s="221"/>
      <c r="C6821" s="159"/>
      <c r="DE6821" s="72" t="str">
        <f t="shared" si="2278"/>
        <v/>
      </c>
      <c r="DF6821" s="73" t="str">
        <f t="shared" si="2279"/>
        <v/>
      </c>
      <c r="DG6821" s="73" t="str">
        <f t="shared" si="2280"/>
        <v/>
      </c>
      <c r="DH6821" s="73" t="str">
        <f t="shared" si="2281"/>
        <v/>
      </c>
      <c r="DI6821" s="73" t="str">
        <f t="shared" si="2282"/>
        <v/>
      </c>
      <c r="DJ6821" s="73" t="str">
        <f t="shared" si="2283"/>
        <v/>
      </c>
      <c r="DK6821" s="73" t="str">
        <f t="shared" si="2284"/>
        <v/>
      </c>
      <c r="DL6821" s="73" t="str">
        <f t="shared" si="2285"/>
        <v/>
      </c>
      <c r="DM6821" s="73" t="str">
        <f t="shared" si="2286"/>
        <v/>
      </c>
      <c r="DN6821" s="73" t="str">
        <f t="shared" si="2294"/>
        <v/>
      </c>
      <c r="DO6821" s="73" t="str">
        <f t="shared" si="2287"/>
        <v/>
      </c>
      <c r="DP6821" s="73" t="str">
        <f t="shared" si="2288"/>
        <v/>
      </c>
      <c r="DQ6821" s="73" t="str">
        <f t="shared" si="2289"/>
        <v/>
      </c>
      <c r="DR6821" s="73" t="str">
        <f t="shared" si="2290"/>
        <v/>
      </c>
      <c r="DS6821" s="73" t="str">
        <f t="shared" si="2291"/>
        <v/>
      </c>
      <c r="DT6821" s="70" t="str">
        <f t="shared" si="2292"/>
        <v/>
      </c>
      <c r="DU6821" s="70" t="str">
        <f t="shared" si="2293"/>
        <v/>
      </c>
      <c r="DW6821" s="55" t="e">
        <f t="shared" si="2276"/>
        <v>#N/A</v>
      </c>
      <c r="DX6821" s="90" t="e">
        <f t="shared" si="2277"/>
        <v>#N/A</v>
      </c>
    </row>
    <row r="6822" spans="2:128">
      <c r="B6822" s="221"/>
      <c r="C6822" s="159"/>
      <c r="DE6822" s="72" t="str">
        <f t="shared" si="2278"/>
        <v/>
      </c>
      <c r="DF6822" s="73" t="str">
        <f t="shared" si="2279"/>
        <v/>
      </c>
      <c r="DG6822" s="73" t="str">
        <f t="shared" si="2280"/>
        <v/>
      </c>
      <c r="DH6822" s="73" t="str">
        <f t="shared" si="2281"/>
        <v/>
      </c>
      <c r="DI6822" s="73" t="str">
        <f t="shared" si="2282"/>
        <v/>
      </c>
      <c r="DJ6822" s="73" t="str">
        <f t="shared" si="2283"/>
        <v/>
      </c>
      <c r="DK6822" s="73" t="str">
        <f t="shared" si="2284"/>
        <v/>
      </c>
      <c r="DL6822" s="73" t="str">
        <f t="shared" si="2285"/>
        <v/>
      </c>
      <c r="DM6822" s="73" t="str">
        <f t="shared" si="2286"/>
        <v/>
      </c>
      <c r="DN6822" s="73" t="str">
        <f t="shared" si="2294"/>
        <v/>
      </c>
      <c r="DO6822" s="73" t="str">
        <f t="shared" si="2287"/>
        <v/>
      </c>
      <c r="DP6822" s="73" t="str">
        <f t="shared" si="2288"/>
        <v/>
      </c>
      <c r="DQ6822" s="73" t="str">
        <f t="shared" si="2289"/>
        <v/>
      </c>
      <c r="DR6822" s="73" t="str">
        <f t="shared" si="2290"/>
        <v/>
      </c>
      <c r="DS6822" s="73" t="str">
        <f t="shared" si="2291"/>
        <v/>
      </c>
      <c r="DT6822" s="70" t="str">
        <f t="shared" si="2292"/>
        <v/>
      </c>
      <c r="DU6822" s="70" t="str">
        <f t="shared" si="2293"/>
        <v/>
      </c>
      <c r="DW6822" s="55" t="e">
        <f t="shared" si="2276"/>
        <v>#N/A</v>
      </c>
      <c r="DX6822" s="90" t="e">
        <f t="shared" si="2277"/>
        <v>#N/A</v>
      </c>
    </row>
    <row r="6823" spans="2:128">
      <c r="B6823" s="221"/>
      <c r="C6823" s="159"/>
      <c r="DE6823" s="72" t="str">
        <f t="shared" si="2278"/>
        <v/>
      </c>
      <c r="DF6823" s="73" t="str">
        <f t="shared" si="2279"/>
        <v/>
      </c>
      <c r="DG6823" s="73" t="str">
        <f t="shared" si="2280"/>
        <v/>
      </c>
      <c r="DH6823" s="73" t="str">
        <f t="shared" si="2281"/>
        <v/>
      </c>
      <c r="DI6823" s="73" t="str">
        <f t="shared" si="2282"/>
        <v/>
      </c>
      <c r="DJ6823" s="73" t="str">
        <f t="shared" si="2283"/>
        <v/>
      </c>
      <c r="DK6823" s="73" t="str">
        <f t="shared" si="2284"/>
        <v/>
      </c>
      <c r="DL6823" s="73" t="str">
        <f t="shared" si="2285"/>
        <v/>
      </c>
      <c r="DM6823" s="73" t="str">
        <f t="shared" si="2286"/>
        <v/>
      </c>
      <c r="DN6823" s="73" t="str">
        <f t="shared" si="2294"/>
        <v/>
      </c>
      <c r="DO6823" s="73" t="str">
        <f t="shared" si="2287"/>
        <v/>
      </c>
      <c r="DP6823" s="73" t="str">
        <f t="shared" si="2288"/>
        <v/>
      </c>
      <c r="DQ6823" s="73" t="str">
        <f t="shared" si="2289"/>
        <v/>
      </c>
      <c r="DR6823" s="73" t="str">
        <f t="shared" si="2290"/>
        <v/>
      </c>
      <c r="DS6823" s="73" t="str">
        <f t="shared" si="2291"/>
        <v/>
      </c>
      <c r="DT6823" s="70" t="str">
        <f t="shared" si="2292"/>
        <v/>
      </c>
      <c r="DU6823" s="70" t="str">
        <f t="shared" si="2293"/>
        <v/>
      </c>
      <c r="DW6823" s="55" t="e">
        <f t="shared" si="2276"/>
        <v>#N/A</v>
      </c>
      <c r="DX6823" s="90" t="e">
        <f t="shared" si="2277"/>
        <v>#N/A</v>
      </c>
    </row>
    <row r="6824" spans="2:128">
      <c r="B6824" s="221"/>
      <c r="C6824" s="159"/>
      <c r="DE6824" s="72" t="str">
        <f t="shared" si="2278"/>
        <v/>
      </c>
      <c r="DF6824" s="73" t="str">
        <f t="shared" si="2279"/>
        <v/>
      </c>
      <c r="DG6824" s="73" t="str">
        <f t="shared" si="2280"/>
        <v/>
      </c>
      <c r="DH6824" s="73" t="str">
        <f t="shared" si="2281"/>
        <v/>
      </c>
      <c r="DI6824" s="73" t="str">
        <f t="shared" si="2282"/>
        <v/>
      </c>
      <c r="DJ6824" s="73" t="str">
        <f t="shared" si="2283"/>
        <v/>
      </c>
      <c r="DK6824" s="73" t="str">
        <f t="shared" si="2284"/>
        <v/>
      </c>
      <c r="DL6824" s="73" t="str">
        <f t="shared" si="2285"/>
        <v/>
      </c>
      <c r="DM6824" s="73" t="str">
        <f t="shared" si="2286"/>
        <v/>
      </c>
      <c r="DN6824" s="73" t="str">
        <f t="shared" si="2294"/>
        <v/>
      </c>
      <c r="DO6824" s="73" t="str">
        <f t="shared" si="2287"/>
        <v/>
      </c>
      <c r="DP6824" s="73" t="str">
        <f t="shared" si="2288"/>
        <v/>
      </c>
      <c r="DQ6824" s="73" t="str">
        <f t="shared" si="2289"/>
        <v/>
      </c>
      <c r="DR6824" s="73" t="str">
        <f t="shared" si="2290"/>
        <v/>
      </c>
      <c r="DS6824" s="73" t="str">
        <f t="shared" si="2291"/>
        <v/>
      </c>
      <c r="DT6824" s="70" t="str">
        <f t="shared" si="2292"/>
        <v/>
      </c>
      <c r="DU6824" s="70" t="str">
        <f t="shared" si="2293"/>
        <v/>
      </c>
      <c r="DW6824" s="55" t="e">
        <f t="shared" si="2276"/>
        <v>#N/A</v>
      </c>
      <c r="DX6824" s="90" t="e">
        <f t="shared" si="2277"/>
        <v>#N/A</v>
      </c>
    </row>
    <row r="6825" spans="2:128">
      <c r="B6825" s="221"/>
      <c r="C6825" s="159"/>
      <c r="DE6825" s="72" t="str">
        <f t="shared" si="2278"/>
        <v/>
      </c>
      <c r="DF6825" s="73" t="str">
        <f t="shared" si="2279"/>
        <v/>
      </c>
      <c r="DG6825" s="73" t="str">
        <f t="shared" si="2280"/>
        <v/>
      </c>
      <c r="DH6825" s="73" t="str">
        <f t="shared" si="2281"/>
        <v/>
      </c>
      <c r="DI6825" s="73" t="str">
        <f t="shared" si="2282"/>
        <v/>
      </c>
      <c r="DJ6825" s="73" t="str">
        <f t="shared" si="2283"/>
        <v/>
      </c>
      <c r="DK6825" s="73" t="str">
        <f t="shared" si="2284"/>
        <v/>
      </c>
      <c r="DL6825" s="73" t="str">
        <f t="shared" si="2285"/>
        <v/>
      </c>
      <c r="DM6825" s="73" t="str">
        <f t="shared" si="2286"/>
        <v/>
      </c>
      <c r="DN6825" s="73" t="str">
        <f t="shared" si="2294"/>
        <v/>
      </c>
      <c r="DO6825" s="73" t="str">
        <f t="shared" si="2287"/>
        <v/>
      </c>
      <c r="DP6825" s="73" t="str">
        <f t="shared" si="2288"/>
        <v/>
      </c>
      <c r="DQ6825" s="73" t="str">
        <f t="shared" si="2289"/>
        <v/>
      </c>
      <c r="DR6825" s="73" t="str">
        <f t="shared" si="2290"/>
        <v/>
      </c>
      <c r="DS6825" s="73" t="str">
        <f t="shared" si="2291"/>
        <v/>
      </c>
      <c r="DT6825" s="70" t="str">
        <f t="shared" si="2292"/>
        <v/>
      </c>
      <c r="DU6825" s="70" t="str">
        <f t="shared" si="2293"/>
        <v/>
      </c>
      <c r="DW6825" s="55" t="e">
        <f t="shared" si="2276"/>
        <v>#N/A</v>
      </c>
      <c r="DX6825" s="90" t="e">
        <f t="shared" si="2277"/>
        <v>#N/A</v>
      </c>
    </row>
    <row r="6826" spans="2:128">
      <c r="B6826" s="221"/>
      <c r="C6826" s="159"/>
      <c r="DE6826" s="72" t="str">
        <f t="shared" si="2278"/>
        <v/>
      </c>
      <c r="DF6826" s="73" t="str">
        <f t="shared" si="2279"/>
        <v/>
      </c>
      <c r="DG6826" s="73" t="str">
        <f t="shared" si="2280"/>
        <v/>
      </c>
      <c r="DH6826" s="73" t="str">
        <f t="shared" si="2281"/>
        <v/>
      </c>
      <c r="DI6826" s="73" t="str">
        <f t="shared" si="2282"/>
        <v/>
      </c>
      <c r="DJ6826" s="73" t="str">
        <f t="shared" si="2283"/>
        <v/>
      </c>
      <c r="DK6826" s="73" t="str">
        <f t="shared" si="2284"/>
        <v/>
      </c>
      <c r="DL6826" s="73" t="str">
        <f t="shared" si="2285"/>
        <v/>
      </c>
      <c r="DM6826" s="73" t="str">
        <f t="shared" si="2286"/>
        <v/>
      </c>
      <c r="DN6826" s="73" t="str">
        <f t="shared" si="2294"/>
        <v/>
      </c>
      <c r="DO6826" s="73" t="str">
        <f t="shared" si="2287"/>
        <v/>
      </c>
      <c r="DP6826" s="73" t="str">
        <f t="shared" si="2288"/>
        <v/>
      </c>
      <c r="DQ6826" s="73" t="str">
        <f t="shared" si="2289"/>
        <v/>
      </c>
      <c r="DR6826" s="73" t="str">
        <f t="shared" si="2290"/>
        <v/>
      </c>
      <c r="DS6826" s="73" t="str">
        <f t="shared" si="2291"/>
        <v/>
      </c>
      <c r="DT6826" s="70" t="str">
        <f t="shared" si="2292"/>
        <v/>
      </c>
      <c r="DU6826" s="70" t="str">
        <f t="shared" si="2293"/>
        <v/>
      </c>
      <c r="DW6826" s="55" t="e">
        <f t="shared" ref="DW6826:DW6889" si="2295">IF(B6814="",NA(),B6814)</f>
        <v>#N/A</v>
      </c>
      <c r="DX6826" s="90" t="e">
        <f t="shared" ref="DX6826:DX6889" si="2296">IF(C6814="",NA(),C6814)</f>
        <v>#N/A</v>
      </c>
    </row>
    <row r="6827" spans="2:128">
      <c r="B6827" s="221"/>
      <c r="C6827" s="159"/>
      <c r="DE6827" s="72" t="str">
        <f t="shared" si="2278"/>
        <v/>
      </c>
      <c r="DF6827" s="73" t="str">
        <f t="shared" si="2279"/>
        <v/>
      </c>
      <c r="DG6827" s="73" t="str">
        <f t="shared" si="2280"/>
        <v/>
      </c>
      <c r="DH6827" s="73" t="str">
        <f t="shared" si="2281"/>
        <v/>
      </c>
      <c r="DI6827" s="73" t="str">
        <f t="shared" si="2282"/>
        <v/>
      </c>
      <c r="DJ6827" s="73" t="str">
        <f t="shared" si="2283"/>
        <v/>
      </c>
      <c r="DK6827" s="73" t="str">
        <f t="shared" si="2284"/>
        <v/>
      </c>
      <c r="DL6827" s="73" t="str">
        <f t="shared" si="2285"/>
        <v/>
      </c>
      <c r="DM6827" s="73" t="str">
        <f t="shared" si="2286"/>
        <v/>
      </c>
      <c r="DN6827" s="73" t="str">
        <f t="shared" si="2294"/>
        <v/>
      </c>
      <c r="DO6827" s="73" t="str">
        <f t="shared" si="2287"/>
        <v/>
      </c>
      <c r="DP6827" s="73" t="str">
        <f t="shared" si="2288"/>
        <v/>
      </c>
      <c r="DQ6827" s="73" t="str">
        <f t="shared" si="2289"/>
        <v/>
      </c>
      <c r="DR6827" s="73" t="str">
        <f t="shared" si="2290"/>
        <v/>
      </c>
      <c r="DS6827" s="73" t="str">
        <f t="shared" si="2291"/>
        <v/>
      </c>
      <c r="DT6827" s="70" t="str">
        <f t="shared" si="2292"/>
        <v/>
      </c>
      <c r="DU6827" s="70" t="str">
        <f t="shared" si="2293"/>
        <v/>
      </c>
      <c r="DW6827" s="55" t="e">
        <f t="shared" si="2295"/>
        <v>#N/A</v>
      </c>
      <c r="DX6827" s="90" t="e">
        <f t="shared" si="2296"/>
        <v>#N/A</v>
      </c>
    </row>
    <row r="6828" spans="2:128">
      <c r="B6828" s="221"/>
      <c r="C6828" s="159"/>
      <c r="DE6828" s="72" t="str">
        <f t="shared" si="2278"/>
        <v/>
      </c>
      <c r="DF6828" s="73" t="str">
        <f t="shared" si="2279"/>
        <v/>
      </c>
      <c r="DG6828" s="73" t="str">
        <f t="shared" si="2280"/>
        <v/>
      </c>
      <c r="DH6828" s="73" t="str">
        <f t="shared" si="2281"/>
        <v/>
      </c>
      <c r="DI6828" s="73" t="str">
        <f t="shared" si="2282"/>
        <v/>
      </c>
      <c r="DJ6828" s="73" t="str">
        <f t="shared" si="2283"/>
        <v/>
      </c>
      <c r="DK6828" s="73" t="str">
        <f t="shared" si="2284"/>
        <v/>
      </c>
      <c r="DL6828" s="73" t="str">
        <f t="shared" si="2285"/>
        <v/>
      </c>
      <c r="DM6828" s="73" t="str">
        <f t="shared" si="2286"/>
        <v/>
      </c>
      <c r="DN6828" s="73" t="str">
        <f t="shared" si="2294"/>
        <v/>
      </c>
      <c r="DO6828" s="73" t="str">
        <f t="shared" si="2287"/>
        <v/>
      </c>
      <c r="DP6828" s="73" t="str">
        <f t="shared" si="2288"/>
        <v/>
      </c>
      <c r="DQ6828" s="73" t="str">
        <f t="shared" si="2289"/>
        <v/>
      </c>
      <c r="DR6828" s="73" t="str">
        <f t="shared" si="2290"/>
        <v/>
      </c>
      <c r="DS6828" s="73" t="str">
        <f t="shared" si="2291"/>
        <v/>
      </c>
      <c r="DT6828" s="70" t="str">
        <f t="shared" si="2292"/>
        <v/>
      </c>
      <c r="DU6828" s="70" t="str">
        <f t="shared" si="2293"/>
        <v/>
      </c>
      <c r="DW6828" s="55" t="e">
        <f t="shared" si="2295"/>
        <v>#N/A</v>
      </c>
      <c r="DX6828" s="90" t="e">
        <f t="shared" si="2296"/>
        <v>#N/A</v>
      </c>
    </row>
    <row r="6829" spans="2:128">
      <c r="B6829" s="221"/>
      <c r="C6829" s="159"/>
      <c r="DE6829" s="72" t="str">
        <f t="shared" si="2278"/>
        <v/>
      </c>
      <c r="DF6829" s="73" t="str">
        <f t="shared" si="2279"/>
        <v/>
      </c>
      <c r="DG6829" s="73" t="str">
        <f t="shared" si="2280"/>
        <v/>
      </c>
      <c r="DH6829" s="73" t="str">
        <f t="shared" si="2281"/>
        <v/>
      </c>
      <c r="DI6829" s="73" t="str">
        <f t="shared" si="2282"/>
        <v/>
      </c>
      <c r="DJ6829" s="73" t="str">
        <f t="shared" si="2283"/>
        <v/>
      </c>
      <c r="DK6829" s="73" t="str">
        <f t="shared" si="2284"/>
        <v/>
      </c>
      <c r="DL6829" s="73" t="str">
        <f t="shared" si="2285"/>
        <v/>
      </c>
      <c r="DM6829" s="73" t="str">
        <f t="shared" si="2286"/>
        <v/>
      </c>
      <c r="DN6829" s="73" t="str">
        <f t="shared" si="2294"/>
        <v/>
      </c>
      <c r="DO6829" s="73" t="str">
        <f t="shared" si="2287"/>
        <v/>
      </c>
      <c r="DP6829" s="73" t="str">
        <f t="shared" si="2288"/>
        <v/>
      </c>
      <c r="DQ6829" s="73" t="str">
        <f t="shared" si="2289"/>
        <v/>
      </c>
      <c r="DR6829" s="73" t="str">
        <f t="shared" si="2290"/>
        <v/>
      </c>
      <c r="DS6829" s="73" t="str">
        <f t="shared" si="2291"/>
        <v/>
      </c>
      <c r="DT6829" s="70" t="str">
        <f t="shared" si="2292"/>
        <v/>
      </c>
      <c r="DU6829" s="70" t="str">
        <f t="shared" si="2293"/>
        <v/>
      </c>
      <c r="DW6829" s="55" t="e">
        <f t="shared" si="2295"/>
        <v>#N/A</v>
      </c>
      <c r="DX6829" s="90" t="e">
        <f t="shared" si="2296"/>
        <v>#N/A</v>
      </c>
    </row>
    <row r="6830" spans="2:128">
      <c r="B6830" s="221"/>
      <c r="C6830" s="159"/>
      <c r="DE6830" s="72" t="str">
        <f t="shared" si="2278"/>
        <v/>
      </c>
      <c r="DF6830" s="73" t="str">
        <f t="shared" si="2279"/>
        <v/>
      </c>
      <c r="DG6830" s="73" t="str">
        <f t="shared" si="2280"/>
        <v/>
      </c>
      <c r="DH6830" s="73" t="str">
        <f t="shared" si="2281"/>
        <v/>
      </c>
      <c r="DI6830" s="73" t="str">
        <f t="shared" si="2282"/>
        <v/>
      </c>
      <c r="DJ6830" s="73" t="str">
        <f t="shared" si="2283"/>
        <v/>
      </c>
      <c r="DK6830" s="73" t="str">
        <f t="shared" si="2284"/>
        <v/>
      </c>
      <c r="DL6830" s="73" t="str">
        <f t="shared" si="2285"/>
        <v/>
      </c>
      <c r="DM6830" s="73" t="str">
        <f t="shared" si="2286"/>
        <v/>
      </c>
      <c r="DN6830" s="73" t="str">
        <f t="shared" si="2294"/>
        <v/>
      </c>
      <c r="DO6830" s="73" t="str">
        <f t="shared" si="2287"/>
        <v/>
      </c>
      <c r="DP6830" s="73" t="str">
        <f t="shared" si="2288"/>
        <v/>
      </c>
      <c r="DQ6830" s="73" t="str">
        <f t="shared" si="2289"/>
        <v/>
      </c>
      <c r="DR6830" s="73" t="str">
        <f t="shared" si="2290"/>
        <v/>
      </c>
      <c r="DS6830" s="73" t="str">
        <f t="shared" si="2291"/>
        <v/>
      </c>
      <c r="DT6830" s="70" t="str">
        <f t="shared" si="2292"/>
        <v/>
      </c>
      <c r="DU6830" s="70" t="str">
        <f t="shared" si="2293"/>
        <v/>
      </c>
      <c r="DW6830" s="55" t="e">
        <f t="shared" si="2295"/>
        <v>#N/A</v>
      </c>
      <c r="DX6830" s="90" t="e">
        <f t="shared" si="2296"/>
        <v>#N/A</v>
      </c>
    </row>
    <row r="6831" spans="2:128">
      <c r="B6831" s="221"/>
      <c r="C6831" s="159"/>
      <c r="DE6831" s="72" t="str">
        <f t="shared" si="2278"/>
        <v/>
      </c>
      <c r="DF6831" s="73" t="str">
        <f t="shared" si="2279"/>
        <v/>
      </c>
      <c r="DG6831" s="73" t="str">
        <f t="shared" si="2280"/>
        <v/>
      </c>
      <c r="DH6831" s="73" t="str">
        <f t="shared" si="2281"/>
        <v/>
      </c>
      <c r="DI6831" s="73" t="str">
        <f t="shared" si="2282"/>
        <v/>
      </c>
      <c r="DJ6831" s="73" t="str">
        <f t="shared" si="2283"/>
        <v/>
      </c>
      <c r="DK6831" s="73" t="str">
        <f t="shared" si="2284"/>
        <v/>
      </c>
      <c r="DL6831" s="73" t="str">
        <f t="shared" si="2285"/>
        <v/>
      </c>
      <c r="DM6831" s="73" t="str">
        <f t="shared" si="2286"/>
        <v/>
      </c>
      <c r="DN6831" s="73" t="str">
        <f t="shared" si="2294"/>
        <v/>
      </c>
      <c r="DO6831" s="73" t="str">
        <f t="shared" si="2287"/>
        <v/>
      </c>
      <c r="DP6831" s="73" t="str">
        <f t="shared" si="2288"/>
        <v/>
      </c>
      <c r="DQ6831" s="73" t="str">
        <f t="shared" si="2289"/>
        <v/>
      </c>
      <c r="DR6831" s="73" t="str">
        <f t="shared" si="2290"/>
        <v/>
      </c>
      <c r="DS6831" s="73" t="str">
        <f t="shared" si="2291"/>
        <v/>
      </c>
      <c r="DT6831" s="70" t="str">
        <f t="shared" si="2292"/>
        <v/>
      </c>
      <c r="DU6831" s="70" t="str">
        <f t="shared" si="2293"/>
        <v/>
      </c>
      <c r="DW6831" s="55" t="e">
        <f t="shared" si="2295"/>
        <v>#N/A</v>
      </c>
      <c r="DX6831" s="90" t="e">
        <f t="shared" si="2296"/>
        <v>#N/A</v>
      </c>
    </row>
    <row r="6832" spans="2:128">
      <c r="B6832" s="221"/>
      <c r="C6832" s="159"/>
      <c r="DE6832" s="72" t="str">
        <f t="shared" si="2278"/>
        <v/>
      </c>
      <c r="DF6832" s="73" t="str">
        <f t="shared" si="2279"/>
        <v/>
      </c>
      <c r="DG6832" s="73" t="str">
        <f t="shared" si="2280"/>
        <v/>
      </c>
      <c r="DH6832" s="73" t="str">
        <f t="shared" si="2281"/>
        <v/>
      </c>
      <c r="DI6832" s="73" t="str">
        <f t="shared" si="2282"/>
        <v/>
      </c>
      <c r="DJ6832" s="73" t="str">
        <f t="shared" si="2283"/>
        <v/>
      </c>
      <c r="DK6832" s="73" t="str">
        <f t="shared" si="2284"/>
        <v/>
      </c>
      <c r="DL6832" s="73" t="str">
        <f t="shared" si="2285"/>
        <v/>
      </c>
      <c r="DM6832" s="73" t="str">
        <f t="shared" si="2286"/>
        <v/>
      </c>
      <c r="DN6832" s="73" t="str">
        <f t="shared" si="2294"/>
        <v/>
      </c>
      <c r="DO6832" s="73" t="str">
        <f t="shared" si="2287"/>
        <v/>
      </c>
      <c r="DP6832" s="73" t="str">
        <f t="shared" si="2288"/>
        <v/>
      </c>
      <c r="DQ6832" s="73" t="str">
        <f t="shared" si="2289"/>
        <v/>
      </c>
      <c r="DR6832" s="73" t="str">
        <f t="shared" si="2290"/>
        <v/>
      </c>
      <c r="DS6832" s="73" t="str">
        <f t="shared" si="2291"/>
        <v/>
      </c>
      <c r="DT6832" s="70" t="str">
        <f t="shared" si="2292"/>
        <v/>
      </c>
      <c r="DU6832" s="70" t="str">
        <f t="shared" si="2293"/>
        <v/>
      </c>
      <c r="DW6832" s="55" t="e">
        <f t="shared" si="2295"/>
        <v>#N/A</v>
      </c>
      <c r="DX6832" s="90" t="e">
        <f t="shared" si="2296"/>
        <v>#N/A</v>
      </c>
    </row>
    <row r="6833" spans="2:128">
      <c r="B6833" s="221"/>
      <c r="C6833" s="159"/>
      <c r="DE6833" s="72" t="str">
        <f t="shared" si="2278"/>
        <v/>
      </c>
      <c r="DF6833" s="73" t="str">
        <f t="shared" si="2279"/>
        <v/>
      </c>
      <c r="DG6833" s="73" t="str">
        <f t="shared" si="2280"/>
        <v/>
      </c>
      <c r="DH6833" s="73" t="str">
        <f t="shared" si="2281"/>
        <v/>
      </c>
      <c r="DI6833" s="73" t="str">
        <f t="shared" si="2282"/>
        <v/>
      </c>
      <c r="DJ6833" s="73" t="str">
        <f t="shared" si="2283"/>
        <v/>
      </c>
      <c r="DK6833" s="73" t="str">
        <f t="shared" si="2284"/>
        <v/>
      </c>
      <c r="DL6833" s="73" t="str">
        <f t="shared" si="2285"/>
        <v/>
      </c>
      <c r="DM6833" s="73" t="str">
        <f t="shared" si="2286"/>
        <v/>
      </c>
      <c r="DN6833" s="73" t="str">
        <f t="shared" si="2294"/>
        <v/>
      </c>
      <c r="DO6833" s="73" t="str">
        <f t="shared" si="2287"/>
        <v/>
      </c>
      <c r="DP6833" s="73" t="str">
        <f t="shared" si="2288"/>
        <v/>
      </c>
      <c r="DQ6833" s="73" t="str">
        <f t="shared" si="2289"/>
        <v/>
      </c>
      <c r="DR6833" s="73" t="str">
        <f t="shared" si="2290"/>
        <v/>
      </c>
      <c r="DS6833" s="73" t="str">
        <f t="shared" si="2291"/>
        <v/>
      </c>
      <c r="DT6833" s="70" t="str">
        <f t="shared" si="2292"/>
        <v/>
      </c>
      <c r="DU6833" s="70" t="str">
        <f t="shared" si="2293"/>
        <v/>
      </c>
      <c r="DW6833" s="55" t="e">
        <f t="shared" si="2295"/>
        <v>#N/A</v>
      </c>
      <c r="DX6833" s="90" t="e">
        <f t="shared" si="2296"/>
        <v>#N/A</v>
      </c>
    </row>
    <row r="6834" spans="2:128">
      <c r="B6834" s="221"/>
      <c r="C6834" s="159"/>
      <c r="DE6834" s="72" t="str">
        <f t="shared" si="2278"/>
        <v/>
      </c>
      <c r="DF6834" s="73" t="str">
        <f t="shared" si="2279"/>
        <v/>
      </c>
      <c r="DG6834" s="73" t="str">
        <f t="shared" si="2280"/>
        <v/>
      </c>
      <c r="DH6834" s="73" t="str">
        <f t="shared" si="2281"/>
        <v/>
      </c>
      <c r="DI6834" s="73" t="str">
        <f t="shared" si="2282"/>
        <v/>
      </c>
      <c r="DJ6834" s="73" t="str">
        <f t="shared" si="2283"/>
        <v/>
      </c>
      <c r="DK6834" s="73" t="str">
        <f t="shared" si="2284"/>
        <v/>
      </c>
      <c r="DL6834" s="73" t="str">
        <f t="shared" si="2285"/>
        <v/>
      </c>
      <c r="DM6834" s="73" t="str">
        <f t="shared" si="2286"/>
        <v/>
      </c>
      <c r="DN6834" s="73" t="str">
        <f t="shared" si="2294"/>
        <v/>
      </c>
      <c r="DO6834" s="73" t="str">
        <f t="shared" si="2287"/>
        <v/>
      </c>
      <c r="DP6834" s="73" t="str">
        <f t="shared" si="2288"/>
        <v/>
      </c>
      <c r="DQ6834" s="73" t="str">
        <f t="shared" si="2289"/>
        <v/>
      </c>
      <c r="DR6834" s="73" t="str">
        <f t="shared" si="2290"/>
        <v/>
      </c>
      <c r="DS6834" s="73" t="str">
        <f t="shared" si="2291"/>
        <v/>
      </c>
      <c r="DT6834" s="70" t="str">
        <f t="shared" si="2292"/>
        <v/>
      </c>
      <c r="DU6834" s="70" t="str">
        <f t="shared" si="2293"/>
        <v/>
      </c>
      <c r="DW6834" s="55" t="e">
        <f t="shared" si="2295"/>
        <v>#N/A</v>
      </c>
      <c r="DX6834" s="90" t="e">
        <f t="shared" si="2296"/>
        <v>#N/A</v>
      </c>
    </row>
    <row r="6835" spans="2:128">
      <c r="B6835" s="221"/>
      <c r="C6835" s="159"/>
      <c r="DE6835" s="72" t="str">
        <f t="shared" si="2278"/>
        <v/>
      </c>
      <c r="DF6835" s="73" t="str">
        <f t="shared" si="2279"/>
        <v/>
      </c>
      <c r="DG6835" s="73" t="str">
        <f t="shared" si="2280"/>
        <v/>
      </c>
      <c r="DH6835" s="73" t="str">
        <f t="shared" si="2281"/>
        <v/>
      </c>
      <c r="DI6835" s="73" t="str">
        <f t="shared" si="2282"/>
        <v/>
      </c>
      <c r="DJ6835" s="73" t="str">
        <f t="shared" si="2283"/>
        <v/>
      </c>
      <c r="DK6835" s="73" t="str">
        <f t="shared" si="2284"/>
        <v/>
      </c>
      <c r="DL6835" s="73" t="str">
        <f t="shared" si="2285"/>
        <v/>
      </c>
      <c r="DM6835" s="73" t="str">
        <f t="shared" si="2286"/>
        <v/>
      </c>
      <c r="DN6835" s="73" t="str">
        <f t="shared" si="2294"/>
        <v/>
      </c>
      <c r="DO6835" s="73" t="str">
        <f t="shared" si="2287"/>
        <v/>
      </c>
      <c r="DP6835" s="73" t="str">
        <f t="shared" si="2288"/>
        <v/>
      </c>
      <c r="DQ6835" s="73" t="str">
        <f t="shared" si="2289"/>
        <v/>
      </c>
      <c r="DR6835" s="73" t="str">
        <f t="shared" si="2290"/>
        <v/>
      </c>
      <c r="DS6835" s="73" t="str">
        <f t="shared" si="2291"/>
        <v/>
      </c>
      <c r="DT6835" s="70" t="str">
        <f t="shared" si="2292"/>
        <v/>
      </c>
      <c r="DU6835" s="70" t="str">
        <f t="shared" si="2293"/>
        <v/>
      </c>
      <c r="DW6835" s="55" t="e">
        <f t="shared" si="2295"/>
        <v>#N/A</v>
      </c>
      <c r="DX6835" s="90" t="e">
        <f t="shared" si="2296"/>
        <v>#N/A</v>
      </c>
    </row>
    <row r="6836" spans="2:128">
      <c r="B6836" s="221"/>
      <c r="C6836" s="159"/>
      <c r="DE6836" s="72" t="str">
        <f t="shared" si="2278"/>
        <v/>
      </c>
      <c r="DF6836" s="73" t="str">
        <f t="shared" si="2279"/>
        <v/>
      </c>
      <c r="DG6836" s="73" t="str">
        <f t="shared" si="2280"/>
        <v/>
      </c>
      <c r="DH6836" s="73" t="str">
        <f t="shared" si="2281"/>
        <v/>
      </c>
      <c r="DI6836" s="73" t="str">
        <f t="shared" si="2282"/>
        <v/>
      </c>
      <c r="DJ6836" s="73" t="str">
        <f t="shared" si="2283"/>
        <v/>
      </c>
      <c r="DK6836" s="73" t="str">
        <f t="shared" si="2284"/>
        <v/>
      </c>
      <c r="DL6836" s="73" t="str">
        <f t="shared" si="2285"/>
        <v/>
      </c>
      <c r="DM6836" s="73" t="str">
        <f t="shared" si="2286"/>
        <v/>
      </c>
      <c r="DN6836" s="73" t="str">
        <f t="shared" si="2294"/>
        <v/>
      </c>
      <c r="DO6836" s="73" t="str">
        <f t="shared" si="2287"/>
        <v/>
      </c>
      <c r="DP6836" s="73" t="str">
        <f t="shared" si="2288"/>
        <v/>
      </c>
      <c r="DQ6836" s="73" t="str">
        <f t="shared" si="2289"/>
        <v/>
      </c>
      <c r="DR6836" s="73" t="str">
        <f t="shared" si="2290"/>
        <v/>
      </c>
      <c r="DS6836" s="73" t="str">
        <f t="shared" si="2291"/>
        <v/>
      </c>
      <c r="DT6836" s="70" t="str">
        <f t="shared" si="2292"/>
        <v/>
      </c>
      <c r="DU6836" s="70" t="str">
        <f t="shared" si="2293"/>
        <v/>
      </c>
      <c r="DW6836" s="55" t="e">
        <f t="shared" si="2295"/>
        <v>#N/A</v>
      </c>
      <c r="DX6836" s="90" t="e">
        <f t="shared" si="2296"/>
        <v>#N/A</v>
      </c>
    </row>
    <row r="6837" spans="2:128">
      <c r="B6837" s="221"/>
      <c r="C6837" s="159"/>
      <c r="DE6837" s="72" t="str">
        <f t="shared" si="2278"/>
        <v/>
      </c>
      <c r="DF6837" s="73" t="str">
        <f t="shared" si="2279"/>
        <v/>
      </c>
      <c r="DG6837" s="73" t="str">
        <f t="shared" si="2280"/>
        <v/>
      </c>
      <c r="DH6837" s="73" t="str">
        <f t="shared" si="2281"/>
        <v/>
      </c>
      <c r="DI6837" s="73" t="str">
        <f t="shared" si="2282"/>
        <v/>
      </c>
      <c r="DJ6837" s="73" t="str">
        <f t="shared" si="2283"/>
        <v/>
      </c>
      <c r="DK6837" s="73" t="str">
        <f t="shared" si="2284"/>
        <v/>
      </c>
      <c r="DL6837" s="73" t="str">
        <f t="shared" si="2285"/>
        <v/>
      </c>
      <c r="DM6837" s="73" t="str">
        <f t="shared" si="2286"/>
        <v/>
      </c>
      <c r="DN6837" s="73" t="str">
        <f t="shared" si="2294"/>
        <v/>
      </c>
      <c r="DO6837" s="73" t="str">
        <f t="shared" si="2287"/>
        <v/>
      </c>
      <c r="DP6837" s="73" t="str">
        <f t="shared" si="2288"/>
        <v/>
      </c>
      <c r="DQ6837" s="73" t="str">
        <f t="shared" si="2289"/>
        <v/>
      </c>
      <c r="DR6837" s="73" t="str">
        <f t="shared" si="2290"/>
        <v/>
      </c>
      <c r="DS6837" s="73" t="str">
        <f t="shared" si="2291"/>
        <v/>
      </c>
      <c r="DT6837" s="70" t="str">
        <f t="shared" si="2292"/>
        <v/>
      </c>
      <c r="DU6837" s="70" t="str">
        <f t="shared" si="2293"/>
        <v/>
      </c>
      <c r="DW6837" s="55" t="e">
        <f t="shared" si="2295"/>
        <v>#N/A</v>
      </c>
      <c r="DX6837" s="90" t="e">
        <f t="shared" si="2296"/>
        <v>#N/A</v>
      </c>
    </row>
    <row r="6838" spans="2:128">
      <c r="B6838" s="221"/>
      <c r="C6838" s="159"/>
      <c r="DE6838" s="72" t="str">
        <f t="shared" si="2278"/>
        <v/>
      </c>
      <c r="DF6838" s="73" t="str">
        <f t="shared" si="2279"/>
        <v/>
      </c>
      <c r="DG6838" s="73" t="str">
        <f t="shared" si="2280"/>
        <v/>
      </c>
      <c r="DH6838" s="73" t="str">
        <f t="shared" si="2281"/>
        <v/>
      </c>
      <c r="DI6838" s="73" t="str">
        <f t="shared" si="2282"/>
        <v/>
      </c>
      <c r="DJ6838" s="73" t="str">
        <f t="shared" si="2283"/>
        <v/>
      </c>
      <c r="DK6838" s="73" t="str">
        <f t="shared" si="2284"/>
        <v/>
      </c>
      <c r="DL6838" s="73" t="str">
        <f t="shared" si="2285"/>
        <v/>
      </c>
      <c r="DM6838" s="73" t="str">
        <f t="shared" si="2286"/>
        <v/>
      </c>
      <c r="DN6838" s="73" t="str">
        <f t="shared" si="2294"/>
        <v/>
      </c>
      <c r="DO6838" s="73" t="str">
        <f t="shared" si="2287"/>
        <v/>
      </c>
      <c r="DP6838" s="73" t="str">
        <f t="shared" si="2288"/>
        <v/>
      </c>
      <c r="DQ6838" s="73" t="str">
        <f t="shared" si="2289"/>
        <v/>
      </c>
      <c r="DR6838" s="73" t="str">
        <f t="shared" si="2290"/>
        <v/>
      </c>
      <c r="DS6838" s="73" t="str">
        <f t="shared" si="2291"/>
        <v/>
      </c>
      <c r="DT6838" s="70" t="str">
        <f t="shared" si="2292"/>
        <v/>
      </c>
      <c r="DU6838" s="70" t="str">
        <f t="shared" si="2293"/>
        <v/>
      </c>
      <c r="DW6838" s="55" t="e">
        <f t="shared" si="2295"/>
        <v>#N/A</v>
      </c>
      <c r="DX6838" s="90" t="e">
        <f t="shared" si="2296"/>
        <v>#N/A</v>
      </c>
    </row>
    <row r="6839" spans="2:128">
      <c r="B6839" s="221"/>
      <c r="C6839" s="159"/>
      <c r="DE6839" s="72" t="str">
        <f t="shared" si="2278"/>
        <v/>
      </c>
      <c r="DF6839" s="73" t="str">
        <f t="shared" si="2279"/>
        <v/>
      </c>
      <c r="DG6839" s="73" t="str">
        <f t="shared" si="2280"/>
        <v/>
      </c>
      <c r="DH6839" s="73" t="str">
        <f t="shared" si="2281"/>
        <v/>
      </c>
      <c r="DI6839" s="73" t="str">
        <f t="shared" si="2282"/>
        <v/>
      </c>
      <c r="DJ6839" s="73" t="str">
        <f t="shared" si="2283"/>
        <v/>
      </c>
      <c r="DK6839" s="73" t="str">
        <f t="shared" si="2284"/>
        <v/>
      </c>
      <c r="DL6839" s="73" t="str">
        <f t="shared" si="2285"/>
        <v/>
      </c>
      <c r="DM6839" s="73" t="str">
        <f t="shared" si="2286"/>
        <v/>
      </c>
      <c r="DN6839" s="73" t="str">
        <f t="shared" si="2294"/>
        <v/>
      </c>
      <c r="DO6839" s="73" t="str">
        <f t="shared" si="2287"/>
        <v/>
      </c>
      <c r="DP6839" s="73" t="str">
        <f t="shared" si="2288"/>
        <v/>
      </c>
      <c r="DQ6839" s="73" t="str">
        <f t="shared" si="2289"/>
        <v/>
      </c>
      <c r="DR6839" s="73" t="str">
        <f t="shared" si="2290"/>
        <v/>
      </c>
      <c r="DS6839" s="73" t="str">
        <f t="shared" si="2291"/>
        <v/>
      </c>
      <c r="DT6839" s="70" t="str">
        <f t="shared" si="2292"/>
        <v/>
      </c>
      <c r="DU6839" s="70" t="str">
        <f t="shared" si="2293"/>
        <v/>
      </c>
      <c r="DW6839" s="55" t="e">
        <f t="shared" si="2295"/>
        <v>#N/A</v>
      </c>
      <c r="DX6839" s="90" t="e">
        <f t="shared" si="2296"/>
        <v>#N/A</v>
      </c>
    </row>
    <row r="6840" spans="2:128">
      <c r="B6840" s="221"/>
      <c r="C6840" s="159"/>
      <c r="DE6840" s="72" t="str">
        <f t="shared" si="2278"/>
        <v/>
      </c>
      <c r="DF6840" s="73" t="str">
        <f t="shared" si="2279"/>
        <v/>
      </c>
      <c r="DG6840" s="73" t="str">
        <f t="shared" si="2280"/>
        <v/>
      </c>
      <c r="DH6840" s="73" t="str">
        <f t="shared" si="2281"/>
        <v/>
      </c>
      <c r="DI6840" s="73" t="str">
        <f t="shared" si="2282"/>
        <v/>
      </c>
      <c r="DJ6840" s="73" t="str">
        <f t="shared" si="2283"/>
        <v/>
      </c>
      <c r="DK6840" s="73" t="str">
        <f t="shared" si="2284"/>
        <v/>
      </c>
      <c r="DL6840" s="73" t="str">
        <f t="shared" si="2285"/>
        <v/>
      </c>
      <c r="DM6840" s="73" t="str">
        <f t="shared" si="2286"/>
        <v/>
      </c>
      <c r="DN6840" s="73" t="str">
        <f t="shared" si="2294"/>
        <v/>
      </c>
      <c r="DO6840" s="73" t="str">
        <f t="shared" si="2287"/>
        <v/>
      </c>
      <c r="DP6840" s="73" t="str">
        <f t="shared" si="2288"/>
        <v/>
      </c>
      <c r="DQ6840" s="73" t="str">
        <f t="shared" si="2289"/>
        <v/>
      </c>
      <c r="DR6840" s="73" t="str">
        <f t="shared" si="2290"/>
        <v/>
      </c>
      <c r="DS6840" s="73" t="str">
        <f t="shared" si="2291"/>
        <v/>
      </c>
      <c r="DT6840" s="70" t="str">
        <f t="shared" si="2292"/>
        <v/>
      </c>
      <c r="DU6840" s="70" t="str">
        <f t="shared" si="2293"/>
        <v/>
      </c>
      <c r="DW6840" s="55" t="e">
        <f t="shared" si="2295"/>
        <v>#N/A</v>
      </c>
      <c r="DX6840" s="90" t="e">
        <f t="shared" si="2296"/>
        <v>#N/A</v>
      </c>
    </row>
    <row r="6841" spans="2:128">
      <c r="B6841" s="221"/>
      <c r="C6841" s="159"/>
      <c r="DE6841" s="72" t="str">
        <f t="shared" si="2278"/>
        <v/>
      </c>
      <c r="DF6841" s="73" t="str">
        <f t="shared" si="2279"/>
        <v/>
      </c>
      <c r="DG6841" s="73" t="str">
        <f t="shared" si="2280"/>
        <v/>
      </c>
      <c r="DH6841" s="73" t="str">
        <f t="shared" si="2281"/>
        <v/>
      </c>
      <c r="DI6841" s="73" t="str">
        <f t="shared" si="2282"/>
        <v/>
      </c>
      <c r="DJ6841" s="73" t="str">
        <f t="shared" si="2283"/>
        <v/>
      </c>
      <c r="DK6841" s="73" t="str">
        <f t="shared" si="2284"/>
        <v/>
      </c>
      <c r="DL6841" s="73" t="str">
        <f t="shared" si="2285"/>
        <v/>
      </c>
      <c r="DM6841" s="73" t="str">
        <f t="shared" si="2286"/>
        <v/>
      </c>
      <c r="DN6841" s="73" t="str">
        <f t="shared" si="2294"/>
        <v/>
      </c>
      <c r="DO6841" s="73" t="str">
        <f t="shared" si="2287"/>
        <v/>
      </c>
      <c r="DP6841" s="73" t="str">
        <f t="shared" si="2288"/>
        <v/>
      </c>
      <c r="DQ6841" s="73" t="str">
        <f t="shared" si="2289"/>
        <v/>
      </c>
      <c r="DR6841" s="73" t="str">
        <f t="shared" si="2290"/>
        <v/>
      </c>
      <c r="DS6841" s="73" t="str">
        <f t="shared" si="2291"/>
        <v/>
      </c>
      <c r="DT6841" s="70" t="str">
        <f t="shared" si="2292"/>
        <v/>
      </c>
      <c r="DU6841" s="70" t="str">
        <f t="shared" si="2293"/>
        <v/>
      </c>
      <c r="DW6841" s="55" t="e">
        <f t="shared" si="2295"/>
        <v>#N/A</v>
      </c>
      <c r="DX6841" s="90" t="e">
        <f t="shared" si="2296"/>
        <v>#N/A</v>
      </c>
    </row>
    <row r="6842" spans="2:128">
      <c r="B6842" s="221"/>
      <c r="C6842" s="159"/>
      <c r="DE6842" s="72" t="str">
        <f t="shared" si="2278"/>
        <v/>
      </c>
      <c r="DF6842" s="73" t="str">
        <f t="shared" si="2279"/>
        <v/>
      </c>
      <c r="DG6842" s="73" t="str">
        <f t="shared" si="2280"/>
        <v/>
      </c>
      <c r="DH6842" s="73" t="str">
        <f t="shared" si="2281"/>
        <v/>
      </c>
      <c r="DI6842" s="73" t="str">
        <f t="shared" si="2282"/>
        <v/>
      </c>
      <c r="DJ6842" s="73" t="str">
        <f t="shared" si="2283"/>
        <v/>
      </c>
      <c r="DK6842" s="73" t="str">
        <f t="shared" si="2284"/>
        <v/>
      </c>
      <c r="DL6842" s="73" t="str">
        <f t="shared" si="2285"/>
        <v/>
      </c>
      <c r="DM6842" s="73" t="str">
        <f t="shared" si="2286"/>
        <v/>
      </c>
      <c r="DN6842" s="73" t="str">
        <f t="shared" si="2294"/>
        <v/>
      </c>
      <c r="DO6842" s="73" t="str">
        <f t="shared" si="2287"/>
        <v/>
      </c>
      <c r="DP6842" s="73" t="str">
        <f t="shared" si="2288"/>
        <v/>
      </c>
      <c r="DQ6842" s="73" t="str">
        <f t="shared" si="2289"/>
        <v/>
      </c>
      <c r="DR6842" s="73" t="str">
        <f t="shared" si="2290"/>
        <v/>
      </c>
      <c r="DS6842" s="73" t="str">
        <f t="shared" si="2291"/>
        <v/>
      </c>
      <c r="DT6842" s="70" t="str">
        <f t="shared" si="2292"/>
        <v/>
      </c>
      <c r="DU6842" s="70" t="str">
        <f t="shared" si="2293"/>
        <v/>
      </c>
      <c r="DW6842" s="55" t="e">
        <f t="shared" si="2295"/>
        <v>#N/A</v>
      </c>
      <c r="DX6842" s="90" t="e">
        <f t="shared" si="2296"/>
        <v>#N/A</v>
      </c>
    </row>
    <row r="6843" spans="2:128">
      <c r="B6843" s="221"/>
      <c r="C6843" s="159"/>
      <c r="DE6843" s="72" t="str">
        <f t="shared" si="2278"/>
        <v/>
      </c>
      <c r="DF6843" s="73" t="str">
        <f t="shared" si="2279"/>
        <v/>
      </c>
      <c r="DG6843" s="73" t="str">
        <f t="shared" si="2280"/>
        <v/>
      </c>
      <c r="DH6843" s="73" t="str">
        <f t="shared" si="2281"/>
        <v/>
      </c>
      <c r="DI6843" s="73" t="str">
        <f t="shared" si="2282"/>
        <v/>
      </c>
      <c r="DJ6843" s="73" t="str">
        <f t="shared" si="2283"/>
        <v/>
      </c>
      <c r="DK6843" s="73" t="str">
        <f t="shared" si="2284"/>
        <v/>
      </c>
      <c r="DL6843" s="73" t="str">
        <f t="shared" si="2285"/>
        <v/>
      </c>
      <c r="DM6843" s="73" t="str">
        <f t="shared" si="2286"/>
        <v/>
      </c>
      <c r="DN6843" s="73" t="str">
        <f t="shared" si="2294"/>
        <v/>
      </c>
      <c r="DO6843" s="73" t="str">
        <f t="shared" si="2287"/>
        <v/>
      </c>
      <c r="DP6843" s="73" t="str">
        <f t="shared" si="2288"/>
        <v/>
      </c>
      <c r="DQ6843" s="73" t="str">
        <f t="shared" si="2289"/>
        <v/>
      </c>
      <c r="DR6843" s="73" t="str">
        <f t="shared" si="2290"/>
        <v/>
      </c>
      <c r="DS6843" s="73" t="str">
        <f t="shared" si="2291"/>
        <v/>
      </c>
      <c r="DT6843" s="70" t="str">
        <f t="shared" si="2292"/>
        <v/>
      </c>
      <c r="DU6843" s="70" t="str">
        <f t="shared" si="2293"/>
        <v/>
      </c>
      <c r="DW6843" s="55" t="e">
        <f t="shared" si="2295"/>
        <v>#N/A</v>
      </c>
      <c r="DX6843" s="90" t="e">
        <f t="shared" si="2296"/>
        <v>#N/A</v>
      </c>
    </row>
    <row r="6844" spans="2:128">
      <c r="B6844" s="221"/>
      <c r="C6844" s="159"/>
      <c r="DE6844" s="72" t="str">
        <f t="shared" si="2278"/>
        <v/>
      </c>
      <c r="DF6844" s="73" t="str">
        <f t="shared" si="2279"/>
        <v/>
      </c>
      <c r="DG6844" s="73" t="str">
        <f t="shared" si="2280"/>
        <v/>
      </c>
      <c r="DH6844" s="73" t="str">
        <f t="shared" si="2281"/>
        <v/>
      </c>
      <c r="DI6844" s="73" t="str">
        <f t="shared" si="2282"/>
        <v/>
      </c>
      <c r="DJ6844" s="73" t="str">
        <f t="shared" si="2283"/>
        <v/>
      </c>
      <c r="DK6844" s="73" t="str">
        <f t="shared" si="2284"/>
        <v/>
      </c>
      <c r="DL6844" s="73" t="str">
        <f t="shared" si="2285"/>
        <v/>
      </c>
      <c r="DM6844" s="73" t="str">
        <f t="shared" si="2286"/>
        <v/>
      </c>
      <c r="DN6844" s="73" t="str">
        <f t="shared" si="2294"/>
        <v/>
      </c>
      <c r="DO6844" s="73" t="str">
        <f t="shared" si="2287"/>
        <v/>
      </c>
      <c r="DP6844" s="73" t="str">
        <f t="shared" si="2288"/>
        <v/>
      </c>
      <c r="DQ6844" s="73" t="str">
        <f t="shared" si="2289"/>
        <v/>
      </c>
      <c r="DR6844" s="73" t="str">
        <f t="shared" si="2290"/>
        <v/>
      </c>
      <c r="DS6844" s="73" t="str">
        <f t="shared" si="2291"/>
        <v/>
      </c>
      <c r="DT6844" s="70" t="str">
        <f t="shared" si="2292"/>
        <v/>
      </c>
      <c r="DU6844" s="70" t="str">
        <f t="shared" si="2293"/>
        <v/>
      </c>
      <c r="DW6844" s="55" t="e">
        <f t="shared" si="2295"/>
        <v>#N/A</v>
      </c>
      <c r="DX6844" s="90" t="e">
        <f t="shared" si="2296"/>
        <v>#N/A</v>
      </c>
    </row>
    <row r="6845" spans="2:128">
      <c r="B6845" s="221"/>
      <c r="C6845" s="159"/>
      <c r="DE6845" s="72" t="str">
        <f t="shared" si="2278"/>
        <v/>
      </c>
      <c r="DF6845" s="73" t="str">
        <f t="shared" si="2279"/>
        <v/>
      </c>
      <c r="DG6845" s="73" t="str">
        <f t="shared" si="2280"/>
        <v/>
      </c>
      <c r="DH6845" s="73" t="str">
        <f t="shared" si="2281"/>
        <v/>
      </c>
      <c r="DI6845" s="73" t="str">
        <f t="shared" si="2282"/>
        <v/>
      </c>
      <c r="DJ6845" s="73" t="str">
        <f t="shared" si="2283"/>
        <v/>
      </c>
      <c r="DK6845" s="73" t="str">
        <f t="shared" si="2284"/>
        <v/>
      </c>
      <c r="DL6845" s="73" t="str">
        <f t="shared" si="2285"/>
        <v/>
      </c>
      <c r="DM6845" s="73" t="str">
        <f t="shared" si="2286"/>
        <v/>
      </c>
      <c r="DN6845" s="73" t="str">
        <f t="shared" si="2294"/>
        <v/>
      </c>
      <c r="DO6845" s="73" t="str">
        <f t="shared" si="2287"/>
        <v/>
      </c>
      <c r="DP6845" s="73" t="str">
        <f t="shared" si="2288"/>
        <v/>
      </c>
      <c r="DQ6845" s="73" t="str">
        <f t="shared" si="2289"/>
        <v/>
      </c>
      <c r="DR6845" s="73" t="str">
        <f t="shared" si="2290"/>
        <v/>
      </c>
      <c r="DS6845" s="73" t="str">
        <f t="shared" si="2291"/>
        <v/>
      </c>
      <c r="DT6845" s="70" t="str">
        <f t="shared" si="2292"/>
        <v/>
      </c>
      <c r="DU6845" s="70" t="str">
        <f t="shared" si="2293"/>
        <v/>
      </c>
      <c r="DW6845" s="55" t="e">
        <f t="shared" si="2295"/>
        <v>#N/A</v>
      </c>
      <c r="DX6845" s="90" t="e">
        <f t="shared" si="2296"/>
        <v>#N/A</v>
      </c>
    </row>
    <row r="6846" spans="2:128">
      <c r="B6846" s="221"/>
      <c r="C6846" s="159"/>
      <c r="DE6846" s="72" t="str">
        <f t="shared" si="2278"/>
        <v/>
      </c>
      <c r="DF6846" s="73" t="str">
        <f t="shared" si="2279"/>
        <v/>
      </c>
      <c r="DG6846" s="73" t="str">
        <f t="shared" si="2280"/>
        <v/>
      </c>
      <c r="DH6846" s="73" t="str">
        <f t="shared" si="2281"/>
        <v/>
      </c>
      <c r="DI6846" s="73" t="str">
        <f t="shared" si="2282"/>
        <v/>
      </c>
      <c r="DJ6846" s="73" t="str">
        <f t="shared" si="2283"/>
        <v/>
      </c>
      <c r="DK6846" s="73" t="str">
        <f t="shared" si="2284"/>
        <v/>
      </c>
      <c r="DL6846" s="73" t="str">
        <f t="shared" si="2285"/>
        <v/>
      </c>
      <c r="DM6846" s="73" t="str">
        <f t="shared" si="2286"/>
        <v/>
      </c>
      <c r="DN6846" s="73" t="str">
        <f t="shared" si="2294"/>
        <v/>
      </c>
      <c r="DO6846" s="73" t="str">
        <f t="shared" si="2287"/>
        <v/>
      </c>
      <c r="DP6846" s="73" t="str">
        <f t="shared" si="2288"/>
        <v/>
      </c>
      <c r="DQ6846" s="73" t="str">
        <f t="shared" si="2289"/>
        <v/>
      </c>
      <c r="DR6846" s="73" t="str">
        <f t="shared" si="2290"/>
        <v/>
      </c>
      <c r="DS6846" s="73" t="str">
        <f t="shared" si="2291"/>
        <v/>
      </c>
      <c r="DT6846" s="70" t="str">
        <f t="shared" si="2292"/>
        <v/>
      </c>
      <c r="DU6846" s="70" t="str">
        <f t="shared" si="2293"/>
        <v/>
      </c>
      <c r="DW6846" s="55" t="e">
        <f t="shared" si="2295"/>
        <v>#N/A</v>
      </c>
      <c r="DX6846" s="90" t="e">
        <f t="shared" si="2296"/>
        <v>#N/A</v>
      </c>
    </row>
    <row r="6847" spans="2:128">
      <c r="B6847" s="221"/>
      <c r="C6847" s="159"/>
      <c r="DE6847" s="72" t="str">
        <f t="shared" si="2278"/>
        <v/>
      </c>
      <c r="DF6847" s="73" t="str">
        <f t="shared" si="2279"/>
        <v/>
      </c>
      <c r="DG6847" s="73" t="str">
        <f t="shared" si="2280"/>
        <v/>
      </c>
      <c r="DH6847" s="73" t="str">
        <f t="shared" si="2281"/>
        <v/>
      </c>
      <c r="DI6847" s="73" t="str">
        <f t="shared" si="2282"/>
        <v/>
      </c>
      <c r="DJ6847" s="73" t="str">
        <f t="shared" si="2283"/>
        <v/>
      </c>
      <c r="DK6847" s="73" t="str">
        <f t="shared" si="2284"/>
        <v/>
      </c>
      <c r="DL6847" s="73" t="str">
        <f t="shared" si="2285"/>
        <v/>
      </c>
      <c r="DM6847" s="73" t="str">
        <f t="shared" si="2286"/>
        <v/>
      </c>
      <c r="DN6847" s="73" t="str">
        <f t="shared" si="2294"/>
        <v/>
      </c>
      <c r="DO6847" s="73" t="str">
        <f t="shared" si="2287"/>
        <v/>
      </c>
      <c r="DP6847" s="73" t="str">
        <f t="shared" si="2288"/>
        <v/>
      </c>
      <c r="DQ6847" s="73" t="str">
        <f t="shared" si="2289"/>
        <v/>
      </c>
      <c r="DR6847" s="73" t="str">
        <f t="shared" si="2290"/>
        <v/>
      </c>
      <c r="DS6847" s="73" t="str">
        <f t="shared" si="2291"/>
        <v/>
      </c>
      <c r="DT6847" s="70" t="str">
        <f t="shared" si="2292"/>
        <v/>
      </c>
      <c r="DU6847" s="70" t="str">
        <f t="shared" si="2293"/>
        <v/>
      </c>
      <c r="DW6847" s="55" t="e">
        <f t="shared" si="2295"/>
        <v>#N/A</v>
      </c>
      <c r="DX6847" s="90" t="e">
        <f t="shared" si="2296"/>
        <v>#N/A</v>
      </c>
    </row>
    <row r="6848" spans="2:128">
      <c r="B6848" s="221"/>
      <c r="C6848" s="159"/>
      <c r="DE6848" s="72" t="str">
        <f t="shared" si="2278"/>
        <v/>
      </c>
      <c r="DF6848" s="73" t="str">
        <f t="shared" si="2279"/>
        <v/>
      </c>
      <c r="DG6848" s="73" t="str">
        <f t="shared" si="2280"/>
        <v/>
      </c>
      <c r="DH6848" s="73" t="str">
        <f t="shared" si="2281"/>
        <v/>
      </c>
      <c r="DI6848" s="73" t="str">
        <f t="shared" si="2282"/>
        <v/>
      </c>
      <c r="DJ6848" s="73" t="str">
        <f t="shared" si="2283"/>
        <v/>
      </c>
      <c r="DK6848" s="73" t="str">
        <f t="shared" si="2284"/>
        <v/>
      </c>
      <c r="DL6848" s="73" t="str">
        <f t="shared" si="2285"/>
        <v/>
      </c>
      <c r="DM6848" s="73" t="str">
        <f t="shared" si="2286"/>
        <v/>
      </c>
      <c r="DN6848" s="73" t="str">
        <f t="shared" si="2294"/>
        <v/>
      </c>
      <c r="DO6848" s="73" t="str">
        <f t="shared" si="2287"/>
        <v/>
      </c>
      <c r="DP6848" s="73" t="str">
        <f t="shared" si="2288"/>
        <v/>
      </c>
      <c r="DQ6848" s="73" t="str">
        <f t="shared" si="2289"/>
        <v/>
      </c>
      <c r="DR6848" s="73" t="str">
        <f t="shared" si="2290"/>
        <v/>
      </c>
      <c r="DS6848" s="73" t="str">
        <f t="shared" si="2291"/>
        <v/>
      </c>
      <c r="DT6848" s="70" t="str">
        <f t="shared" si="2292"/>
        <v/>
      </c>
      <c r="DU6848" s="70" t="str">
        <f t="shared" si="2293"/>
        <v/>
      </c>
      <c r="DW6848" s="55" t="e">
        <f t="shared" si="2295"/>
        <v>#N/A</v>
      </c>
      <c r="DX6848" s="90" t="e">
        <f t="shared" si="2296"/>
        <v>#N/A</v>
      </c>
    </row>
    <row r="6849" spans="2:128">
      <c r="B6849" s="221"/>
      <c r="C6849" s="159"/>
      <c r="DE6849" s="72" t="str">
        <f t="shared" si="2278"/>
        <v/>
      </c>
      <c r="DF6849" s="73" t="str">
        <f t="shared" si="2279"/>
        <v/>
      </c>
      <c r="DG6849" s="73" t="str">
        <f t="shared" si="2280"/>
        <v/>
      </c>
      <c r="DH6849" s="73" t="str">
        <f t="shared" si="2281"/>
        <v/>
      </c>
      <c r="DI6849" s="73" t="str">
        <f t="shared" si="2282"/>
        <v/>
      </c>
      <c r="DJ6849" s="73" t="str">
        <f t="shared" si="2283"/>
        <v/>
      </c>
      <c r="DK6849" s="73" t="str">
        <f t="shared" si="2284"/>
        <v/>
      </c>
      <c r="DL6849" s="73" t="str">
        <f t="shared" si="2285"/>
        <v/>
      </c>
      <c r="DM6849" s="73" t="str">
        <f t="shared" si="2286"/>
        <v/>
      </c>
      <c r="DN6849" s="73" t="str">
        <f t="shared" si="2294"/>
        <v/>
      </c>
      <c r="DO6849" s="73" t="str">
        <f t="shared" si="2287"/>
        <v/>
      </c>
      <c r="DP6849" s="73" t="str">
        <f t="shared" si="2288"/>
        <v/>
      </c>
      <c r="DQ6849" s="73" t="str">
        <f t="shared" si="2289"/>
        <v/>
      </c>
      <c r="DR6849" s="73" t="str">
        <f t="shared" si="2290"/>
        <v/>
      </c>
      <c r="DS6849" s="73" t="str">
        <f t="shared" si="2291"/>
        <v/>
      </c>
      <c r="DT6849" s="70" t="str">
        <f t="shared" si="2292"/>
        <v/>
      </c>
      <c r="DU6849" s="70" t="str">
        <f t="shared" si="2293"/>
        <v/>
      </c>
      <c r="DW6849" s="55" t="e">
        <f t="shared" si="2295"/>
        <v>#N/A</v>
      </c>
      <c r="DX6849" s="90" t="e">
        <f t="shared" si="2296"/>
        <v>#N/A</v>
      </c>
    </row>
    <row r="6850" spans="2:128">
      <c r="B6850" s="221"/>
      <c r="C6850" s="159"/>
      <c r="DE6850" s="72" t="str">
        <f t="shared" si="2278"/>
        <v/>
      </c>
      <c r="DF6850" s="73" t="str">
        <f t="shared" si="2279"/>
        <v/>
      </c>
      <c r="DG6850" s="73" t="str">
        <f t="shared" si="2280"/>
        <v/>
      </c>
      <c r="DH6850" s="73" t="str">
        <f t="shared" si="2281"/>
        <v/>
      </c>
      <c r="DI6850" s="73" t="str">
        <f t="shared" si="2282"/>
        <v/>
      </c>
      <c r="DJ6850" s="73" t="str">
        <f t="shared" si="2283"/>
        <v/>
      </c>
      <c r="DK6850" s="73" t="str">
        <f t="shared" si="2284"/>
        <v/>
      </c>
      <c r="DL6850" s="73" t="str">
        <f t="shared" si="2285"/>
        <v/>
      </c>
      <c r="DM6850" s="73" t="str">
        <f t="shared" si="2286"/>
        <v/>
      </c>
      <c r="DN6850" s="73" t="str">
        <f t="shared" si="2294"/>
        <v/>
      </c>
      <c r="DO6850" s="73" t="str">
        <f t="shared" si="2287"/>
        <v/>
      </c>
      <c r="DP6850" s="73" t="str">
        <f t="shared" si="2288"/>
        <v/>
      </c>
      <c r="DQ6850" s="73" t="str">
        <f t="shared" si="2289"/>
        <v/>
      </c>
      <c r="DR6850" s="73" t="str">
        <f t="shared" si="2290"/>
        <v/>
      </c>
      <c r="DS6850" s="73" t="str">
        <f t="shared" si="2291"/>
        <v/>
      </c>
      <c r="DT6850" s="70" t="str">
        <f t="shared" si="2292"/>
        <v/>
      </c>
      <c r="DU6850" s="70" t="str">
        <f t="shared" si="2293"/>
        <v/>
      </c>
      <c r="DW6850" s="55" t="e">
        <f t="shared" si="2295"/>
        <v>#N/A</v>
      </c>
      <c r="DX6850" s="90" t="e">
        <f t="shared" si="2296"/>
        <v>#N/A</v>
      </c>
    </row>
    <row r="6851" spans="2:128">
      <c r="B6851" s="221"/>
      <c r="C6851" s="159"/>
      <c r="DE6851" s="72" t="str">
        <f t="shared" si="2278"/>
        <v/>
      </c>
      <c r="DF6851" s="73" t="str">
        <f t="shared" si="2279"/>
        <v/>
      </c>
      <c r="DG6851" s="73" t="str">
        <f t="shared" si="2280"/>
        <v/>
      </c>
      <c r="DH6851" s="73" t="str">
        <f t="shared" si="2281"/>
        <v/>
      </c>
      <c r="DI6851" s="73" t="str">
        <f t="shared" si="2282"/>
        <v/>
      </c>
      <c r="DJ6851" s="73" t="str">
        <f t="shared" si="2283"/>
        <v/>
      </c>
      <c r="DK6851" s="73" t="str">
        <f t="shared" si="2284"/>
        <v/>
      </c>
      <c r="DL6851" s="73" t="str">
        <f t="shared" si="2285"/>
        <v/>
      </c>
      <c r="DM6851" s="73" t="str">
        <f t="shared" si="2286"/>
        <v/>
      </c>
      <c r="DN6851" s="73" t="str">
        <f t="shared" si="2294"/>
        <v/>
      </c>
      <c r="DO6851" s="73" t="str">
        <f t="shared" si="2287"/>
        <v/>
      </c>
      <c r="DP6851" s="73" t="str">
        <f t="shared" si="2288"/>
        <v/>
      </c>
      <c r="DQ6851" s="73" t="str">
        <f t="shared" si="2289"/>
        <v/>
      </c>
      <c r="DR6851" s="73" t="str">
        <f t="shared" si="2290"/>
        <v/>
      </c>
      <c r="DS6851" s="73" t="str">
        <f t="shared" si="2291"/>
        <v/>
      </c>
      <c r="DT6851" s="70" t="str">
        <f t="shared" si="2292"/>
        <v/>
      </c>
      <c r="DU6851" s="70" t="str">
        <f t="shared" si="2293"/>
        <v/>
      </c>
      <c r="DW6851" s="55" t="e">
        <f t="shared" si="2295"/>
        <v>#N/A</v>
      </c>
      <c r="DX6851" s="90" t="e">
        <f t="shared" si="2296"/>
        <v>#N/A</v>
      </c>
    </row>
    <row r="6852" spans="2:128">
      <c r="B6852" s="221"/>
      <c r="C6852" s="159"/>
      <c r="DE6852" s="72" t="str">
        <f t="shared" si="2278"/>
        <v/>
      </c>
      <c r="DF6852" s="73" t="str">
        <f t="shared" si="2279"/>
        <v/>
      </c>
      <c r="DG6852" s="73" t="str">
        <f t="shared" si="2280"/>
        <v/>
      </c>
      <c r="DH6852" s="73" t="str">
        <f t="shared" si="2281"/>
        <v/>
      </c>
      <c r="DI6852" s="73" t="str">
        <f t="shared" si="2282"/>
        <v/>
      </c>
      <c r="DJ6852" s="73" t="str">
        <f t="shared" si="2283"/>
        <v/>
      </c>
      <c r="DK6852" s="73" t="str">
        <f t="shared" si="2284"/>
        <v/>
      </c>
      <c r="DL6852" s="73" t="str">
        <f t="shared" si="2285"/>
        <v/>
      </c>
      <c r="DM6852" s="73" t="str">
        <f t="shared" si="2286"/>
        <v/>
      </c>
      <c r="DN6852" s="73" t="str">
        <f t="shared" si="2294"/>
        <v/>
      </c>
      <c r="DO6852" s="73" t="str">
        <f t="shared" si="2287"/>
        <v/>
      </c>
      <c r="DP6852" s="73" t="str">
        <f t="shared" si="2288"/>
        <v/>
      </c>
      <c r="DQ6852" s="73" t="str">
        <f t="shared" si="2289"/>
        <v/>
      </c>
      <c r="DR6852" s="73" t="str">
        <f t="shared" si="2290"/>
        <v/>
      </c>
      <c r="DS6852" s="73" t="str">
        <f t="shared" si="2291"/>
        <v/>
      </c>
      <c r="DT6852" s="70" t="str">
        <f t="shared" si="2292"/>
        <v/>
      </c>
      <c r="DU6852" s="70" t="str">
        <f t="shared" si="2293"/>
        <v/>
      </c>
      <c r="DW6852" s="55" t="e">
        <f t="shared" si="2295"/>
        <v>#N/A</v>
      </c>
      <c r="DX6852" s="90" t="e">
        <f t="shared" si="2296"/>
        <v>#N/A</v>
      </c>
    </row>
    <row r="6853" spans="2:128">
      <c r="B6853" s="221"/>
      <c r="C6853" s="159"/>
      <c r="DE6853" s="72" t="str">
        <f t="shared" si="2278"/>
        <v/>
      </c>
      <c r="DF6853" s="73" t="str">
        <f t="shared" si="2279"/>
        <v/>
      </c>
      <c r="DG6853" s="73" t="str">
        <f t="shared" si="2280"/>
        <v/>
      </c>
      <c r="DH6853" s="73" t="str">
        <f t="shared" si="2281"/>
        <v/>
      </c>
      <c r="DI6853" s="73" t="str">
        <f t="shared" si="2282"/>
        <v/>
      </c>
      <c r="DJ6853" s="73" t="str">
        <f t="shared" si="2283"/>
        <v/>
      </c>
      <c r="DK6853" s="73" t="str">
        <f t="shared" si="2284"/>
        <v/>
      </c>
      <c r="DL6853" s="73" t="str">
        <f t="shared" si="2285"/>
        <v/>
      </c>
      <c r="DM6853" s="73" t="str">
        <f t="shared" si="2286"/>
        <v/>
      </c>
      <c r="DN6853" s="73" t="str">
        <f t="shared" si="2294"/>
        <v/>
      </c>
      <c r="DO6853" s="73" t="str">
        <f t="shared" si="2287"/>
        <v/>
      </c>
      <c r="DP6853" s="73" t="str">
        <f t="shared" si="2288"/>
        <v/>
      </c>
      <c r="DQ6853" s="73" t="str">
        <f t="shared" si="2289"/>
        <v/>
      </c>
      <c r="DR6853" s="73" t="str">
        <f t="shared" si="2290"/>
        <v/>
      </c>
      <c r="DS6853" s="73" t="str">
        <f t="shared" si="2291"/>
        <v/>
      </c>
      <c r="DT6853" s="70" t="str">
        <f t="shared" si="2292"/>
        <v/>
      </c>
      <c r="DU6853" s="70" t="str">
        <f t="shared" si="2293"/>
        <v/>
      </c>
      <c r="DW6853" s="55" t="e">
        <f t="shared" si="2295"/>
        <v>#N/A</v>
      </c>
      <c r="DX6853" s="90" t="e">
        <f t="shared" si="2296"/>
        <v>#N/A</v>
      </c>
    </row>
    <row r="6854" spans="2:128">
      <c r="B6854" s="221"/>
      <c r="C6854" s="159"/>
      <c r="DE6854" s="72" t="str">
        <f t="shared" si="2278"/>
        <v/>
      </c>
      <c r="DF6854" s="73" t="str">
        <f t="shared" si="2279"/>
        <v/>
      </c>
      <c r="DG6854" s="73" t="str">
        <f t="shared" si="2280"/>
        <v/>
      </c>
      <c r="DH6854" s="73" t="str">
        <f t="shared" si="2281"/>
        <v/>
      </c>
      <c r="DI6854" s="73" t="str">
        <f t="shared" si="2282"/>
        <v/>
      </c>
      <c r="DJ6854" s="73" t="str">
        <f t="shared" si="2283"/>
        <v/>
      </c>
      <c r="DK6854" s="73" t="str">
        <f t="shared" si="2284"/>
        <v/>
      </c>
      <c r="DL6854" s="73" t="str">
        <f t="shared" si="2285"/>
        <v/>
      </c>
      <c r="DM6854" s="73" t="str">
        <f t="shared" si="2286"/>
        <v/>
      </c>
      <c r="DN6854" s="73" t="str">
        <f t="shared" si="2294"/>
        <v/>
      </c>
      <c r="DO6854" s="73" t="str">
        <f t="shared" si="2287"/>
        <v/>
      </c>
      <c r="DP6854" s="73" t="str">
        <f t="shared" si="2288"/>
        <v/>
      </c>
      <c r="DQ6854" s="73" t="str">
        <f t="shared" si="2289"/>
        <v/>
      </c>
      <c r="DR6854" s="73" t="str">
        <f t="shared" si="2290"/>
        <v/>
      </c>
      <c r="DS6854" s="73" t="str">
        <f t="shared" si="2291"/>
        <v/>
      </c>
      <c r="DT6854" s="70" t="str">
        <f t="shared" si="2292"/>
        <v/>
      </c>
      <c r="DU6854" s="70" t="str">
        <f t="shared" si="2293"/>
        <v/>
      </c>
      <c r="DW6854" s="55" t="e">
        <f t="shared" si="2295"/>
        <v>#N/A</v>
      </c>
      <c r="DX6854" s="90" t="e">
        <f t="shared" si="2296"/>
        <v>#N/A</v>
      </c>
    </row>
    <row r="6855" spans="2:128">
      <c r="B6855" s="221"/>
      <c r="C6855" s="159"/>
      <c r="DE6855" s="72" t="str">
        <f t="shared" si="2278"/>
        <v/>
      </c>
      <c r="DF6855" s="73" t="str">
        <f t="shared" si="2279"/>
        <v/>
      </c>
      <c r="DG6855" s="73" t="str">
        <f t="shared" si="2280"/>
        <v/>
      </c>
      <c r="DH6855" s="73" t="str">
        <f t="shared" si="2281"/>
        <v/>
      </c>
      <c r="DI6855" s="73" t="str">
        <f t="shared" si="2282"/>
        <v/>
      </c>
      <c r="DJ6855" s="73" t="str">
        <f t="shared" si="2283"/>
        <v/>
      </c>
      <c r="DK6855" s="73" t="str">
        <f t="shared" si="2284"/>
        <v/>
      </c>
      <c r="DL6855" s="73" t="str">
        <f t="shared" si="2285"/>
        <v/>
      </c>
      <c r="DM6855" s="73" t="str">
        <f t="shared" si="2286"/>
        <v/>
      </c>
      <c r="DN6855" s="73" t="str">
        <f t="shared" si="2294"/>
        <v/>
      </c>
      <c r="DO6855" s="73" t="str">
        <f t="shared" si="2287"/>
        <v/>
      </c>
      <c r="DP6855" s="73" t="str">
        <f t="shared" si="2288"/>
        <v/>
      </c>
      <c r="DQ6855" s="73" t="str">
        <f t="shared" si="2289"/>
        <v/>
      </c>
      <c r="DR6855" s="73" t="str">
        <f t="shared" si="2290"/>
        <v/>
      </c>
      <c r="DS6855" s="73" t="str">
        <f t="shared" si="2291"/>
        <v/>
      </c>
      <c r="DT6855" s="70" t="str">
        <f t="shared" si="2292"/>
        <v/>
      </c>
      <c r="DU6855" s="70" t="str">
        <f t="shared" si="2293"/>
        <v/>
      </c>
      <c r="DW6855" s="55" t="e">
        <f t="shared" si="2295"/>
        <v>#N/A</v>
      </c>
      <c r="DX6855" s="90" t="e">
        <f t="shared" si="2296"/>
        <v>#N/A</v>
      </c>
    </row>
    <row r="6856" spans="2:128">
      <c r="B6856" s="221"/>
      <c r="C6856" s="159"/>
      <c r="DE6856" s="72" t="str">
        <f t="shared" si="2278"/>
        <v/>
      </c>
      <c r="DF6856" s="73" t="str">
        <f t="shared" si="2279"/>
        <v/>
      </c>
      <c r="DG6856" s="73" t="str">
        <f t="shared" si="2280"/>
        <v/>
      </c>
      <c r="DH6856" s="73" t="str">
        <f t="shared" si="2281"/>
        <v/>
      </c>
      <c r="DI6856" s="73" t="str">
        <f t="shared" si="2282"/>
        <v/>
      </c>
      <c r="DJ6856" s="73" t="str">
        <f t="shared" si="2283"/>
        <v/>
      </c>
      <c r="DK6856" s="73" t="str">
        <f t="shared" si="2284"/>
        <v/>
      </c>
      <c r="DL6856" s="73" t="str">
        <f t="shared" si="2285"/>
        <v/>
      </c>
      <c r="DM6856" s="73" t="str">
        <f t="shared" si="2286"/>
        <v/>
      </c>
      <c r="DN6856" s="73" t="str">
        <f t="shared" si="2294"/>
        <v/>
      </c>
      <c r="DO6856" s="73" t="str">
        <f t="shared" si="2287"/>
        <v/>
      </c>
      <c r="DP6856" s="73" t="str">
        <f t="shared" si="2288"/>
        <v/>
      </c>
      <c r="DQ6856" s="73" t="str">
        <f t="shared" si="2289"/>
        <v/>
      </c>
      <c r="DR6856" s="73" t="str">
        <f t="shared" si="2290"/>
        <v/>
      </c>
      <c r="DS6856" s="73" t="str">
        <f t="shared" si="2291"/>
        <v/>
      </c>
      <c r="DT6856" s="70" t="str">
        <f t="shared" si="2292"/>
        <v/>
      </c>
      <c r="DU6856" s="70" t="str">
        <f t="shared" si="2293"/>
        <v/>
      </c>
      <c r="DW6856" s="55" t="e">
        <f t="shared" si="2295"/>
        <v>#N/A</v>
      </c>
      <c r="DX6856" s="90" t="e">
        <f t="shared" si="2296"/>
        <v>#N/A</v>
      </c>
    </row>
    <row r="6857" spans="2:128">
      <c r="B6857" s="221"/>
      <c r="C6857" s="159"/>
      <c r="DE6857" s="72" t="str">
        <f t="shared" si="2278"/>
        <v/>
      </c>
      <c r="DF6857" s="73" t="str">
        <f t="shared" si="2279"/>
        <v/>
      </c>
      <c r="DG6857" s="73" t="str">
        <f t="shared" si="2280"/>
        <v/>
      </c>
      <c r="DH6857" s="73" t="str">
        <f t="shared" si="2281"/>
        <v/>
      </c>
      <c r="DI6857" s="73" t="str">
        <f t="shared" si="2282"/>
        <v/>
      </c>
      <c r="DJ6857" s="73" t="str">
        <f t="shared" si="2283"/>
        <v/>
      </c>
      <c r="DK6857" s="73" t="str">
        <f t="shared" si="2284"/>
        <v/>
      </c>
      <c r="DL6857" s="73" t="str">
        <f t="shared" si="2285"/>
        <v/>
      </c>
      <c r="DM6857" s="73" t="str">
        <f t="shared" si="2286"/>
        <v/>
      </c>
      <c r="DN6857" s="73" t="str">
        <f t="shared" si="2294"/>
        <v/>
      </c>
      <c r="DO6857" s="73" t="str">
        <f t="shared" si="2287"/>
        <v/>
      </c>
      <c r="DP6857" s="73" t="str">
        <f t="shared" si="2288"/>
        <v/>
      </c>
      <c r="DQ6857" s="73" t="str">
        <f t="shared" si="2289"/>
        <v/>
      </c>
      <c r="DR6857" s="73" t="str">
        <f t="shared" si="2290"/>
        <v/>
      </c>
      <c r="DS6857" s="73" t="str">
        <f t="shared" si="2291"/>
        <v/>
      </c>
      <c r="DT6857" s="70" t="str">
        <f t="shared" si="2292"/>
        <v/>
      </c>
      <c r="DU6857" s="70" t="str">
        <f t="shared" si="2293"/>
        <v/>
      </c>
      <c r="DW6857" s="55" t="e">
        <f t="shared" si="2295"/>
        <v>#N/A</v>
      </c>
      <c r="DX6857" s="90" t="e">
        <f t="shared" si="2296"/>
        <v>#N/A</v>
      </c>
    </row>
    <row r="6858" spans="2:128">
      <c r="B6858" s="221"/>
      <c r="C6858" s="159"/>
      <c r="DE6858" s="72" t="str">
        <f t="shared" si="2278"/>
        <v/>
      </c>
      <c r="DF6858" s="73" t="str">
        <f t="shared" si="2279"/>
        <v/>
      </c>
      <c r="DG6858" s="73" t="str">
        <f t="shared" si="2280"/>
        <v/>
      </c>
      <c r="DH6858" s="73" t="str">
        <f t="shared" si="2281"/>
        <v/>
      </c>
      <c r="DI6858" s="73" t="str">
        <f t="shared" si="2282"/>
        <v/>
      </c>
      <c r="DJ6858" s="73" t="str">
        <f t="shared" si="2283"/>
        <v/>
      </c>
      <c r="DK6858" s="73" t="str">
        <f t="shared" si="2284"/>
        <v/>
      </c>
      <c r="DL6858" s="73" t="str">
        <f t="shared" si="2285"/>
        <v/>
      </c>
      <c r="DM6858" s="73" t="str">
        <f t="shared" si="2286"/>
        <v/>
      </c>
      <c r="DN6858" s="73" t="str">
        <f t="shared" si="2294"/>
        <v/>
      </c>
      <c r="DO6858" s="73" t="str">
        <f t="shared" si="2287"/>
        <v/>
      </c>
      <c r="DP6858" s="73" t="str">
        <f t="shared" si="2288"/>
        <v/>
      </c>
      <c r="DQ6858" s="73" t="str">
        <f t="shared" si="2289"/>
        <v/>
      </c>
      <c r="DR6858" s="73" t="str">
        <f t="shared" si="2290"/>
        <v/>
      </c>
      <c r="DS6858" s="73" t="str">
        <f t="shared" si="2291"/>
        <v/>
      </c>
      <c r="DT6858" s="70" t="str">
        <f t="shared" si="2292"/>
        <v/>
      </c>
      <c r="DU6858" s="70" t="str">
        <f t="shared" si="2293"/>
        <v/>
      </c>
      <c r="DW6858" s="55" t="e">
        <f t="shared" si="2295"/>
        <v>#N/A</v>
      </c>
      <c r="DX6858" s="90" t="e">
        <f t="shared" si="2296"/>
        <v>#N/A</v>
      </c>
    </row>
    <row r="6859" spans="2:128">
      <c r="B6859" s="221"/>
      <c r="C6859" s="159"/>
      <c r="DE6859" s="72" t="str">
        <f t="shared" si="2278"/>
        <v/>
      </c>
      <c r="DF6859" s="73" t="str">
        <f t="shared" si="2279"/>
        <v/>
      </c>
      <c r="DG6859" s="73" t="str">
        <f t="shared" si="2280"/>
        <v/>
      </c>
      <c r="DH6859" s="73" t="str">
        <f t="shared" si="2281"/>
        <v/>
      </c>
      <c r="DI6859" s="73" t="str">
        <f t="shared" si="2282"/>
        <v/>
      </c>
      <c r="DJ6859" s="73" t="str">
        <f t="shared" si="2283"/>
        <v/>
      </c>
      <c r="DK6859" s="73" t="str">
        <f t="shared" si="2284"/>
        <v/>
      </c>
      <c r="DL6859" s="73" t="str">
        <f t="shared" si="2285"/>
        <v/>
      </c>
      <c r="DM6859" s="73" t="str">
        <f t="shared" si="2286"/>
        <v/>
      </c>
      <c r="DN6859" s="73" t="str">
        <f t="shared" si="2294"/>
        <v/>
      </c>
      <c r="DO6859" s="73" t="str">
        <f t="shared" si="2287"/>
        <v/>
      </c>
      <c r="DP6859" s="73" t="str">
        <f t="shared" si="2288"/>
        <v/>
      </c>
      <c r="DQ6859" s="73" t="str">
        <f t="shared" si="2289"/>
        <v/>
      </c>
      <c r="DR6859" s="73" t="str">
        <f t="shared" si="2290"/>
        <v/>
      </c>
      <c r="DS6859" s="73" t="str">
        <f t="shared" si="2291"/>
        <v/>
      </c>
      <c r="DT6859" s="70" t="str">
        <f t="shared" si="2292"/>
        <v/>
      </c>
      <c r="DU6859" s="70" t="str">
        <f t="shared" si="2293"/>
        <v/>
      </c>
      <c r="DW6859" s="55" t="e">
        <f t="shared" si="2295"/>
        <v>#N/A</v>
      </c>
      <c r="DX6859" s="90" t="e">
        <f t="shared" si="2296"/>
        <v>#N/A</v>
      </c>
    </row>
    <row r="6860" spans="2:128">
      <c r="B6860" s="221"/>
      <c r="C6860" s="159"/>
      <c r="DE6860" s="72" t="str">
        <f t="shared" si="2278"/>
        <v/>
      </c>
      <c r="DF6860" s="73" t="str">
        <f t="shared" si="2279"/>
        <v/>
      </c>
      <c r="DG6860" s="73" t="str">
        <f t="shared" si="2280"/>
        <v/>
      </c>
      <c r="DH6860" s="73" t="str">
        <f t="shared" si="2281"/>
        <v/>
      </c>
      <c r="DI6860" s="73" t="str">
        <f t="shared" si="2282"/>
        <v/>
      </c>
      <c r="DJ6860" s="73" t="str">
        <f t="shared" si="2283"/>
        <v/>
      </c>
      <c r="DK6860" s="73" t="str">
        <f t="shared" si="2284"/>
        <v/>
      </c>
      <c r="DL6860" s="73" t="str">
        <f t="shared" si="2285"/>
        <v/>
      </c>
      <c r="DM6860" s="73" t="str">
        <f t="shared" si="2286"/>
        <v/>
      </c>
      <c r="DN6860" s="73" t="str">
        <f t="shared" si="2294"/>
        <v/>
      </c>
      <c r="DO6860" s="73" t="str">
        <f t="shared" si="2287"/>
        <v/>
      </c>
      <c r="DP6860" s="73" t="str">
        <f t="shared" si="2288"/>
        <v/>
      </c>
      <c r="DQ6860" s="73" t="str">
        <f t="shared" si="2289"/>
        <v/>
      </c>
      <c r="DR6860" s="73" t="str">
        <f t="shared" si="2290"/>
        <v/>
      </c>
      <c r="DS6860" s="73" t="str">
        <f t="shared" si="2291"/>
        <v/>
      </c>
      <c r="DT6860" s="70" t="str">
        <f t="shared" si="2292"/>
        <v/>
      </c>
      <c r="DU6860" s="70" t="str">
        <f t="shared" si="2293"/>
        <v/>
      </c>
      <c r="DW6860" s="55" t="e">
        <f t="shared" si="2295"/>
        <v>#N/A</v>
      </c>
      <c r="DX6860" s="90" t="e">
        <f t="shared" si="2296"/>
        <v>#N/A</v>
      </c>
    </row>
    <row r="6861" spans="2:128">
      <c r="B6861" s="221"/>
      <c r="C6861" s="159"/>
      <c r="DE6861" s="72" t="str">
        <f t="shared" si="2278"/>
        <v/>
      </c>
      <c r="DF6861" s="73" t="str">
        <f t="shared" si="2279"/>
        <v/>
      </c>
      <c r="DG6861" s="73" t="str">
        <f t="shared" si="2280"/>
        <v/>
      </c>
      <c r="DH6861" s="73" t="str">
        <f t="shared" si="2281"/>
        <v/>
      </c>
      <c r="DI6861" s="73" t="str">
        <f t="shared" si="2282"/>
        <v/>
      </c>
      <c r="DJ6861" s="73" t="str">
        <f t="shared" si="2283"/>
        <v/>
      </c>
      <c r="DK6861" s="73" t="str">
        <f t="shared" si="2284"/>
        <v/>
      </c>
      <c r="DL6861" s="73" t="str">
        <f t="shared" si="2285"/>
        <v/>
      </c>
      <c r="DM6861" s="73" t="str">
        <f t="shared" si="2286"/>
        <v/>
      </c>
      <c r="DN6861" s="73" t="str">
        <f t="shared" si="2294"/>
        <v/>
      </c>
      <c r="DO6861" s="73" t="str">
        <f t="shared" si="2287"/>
        <v/>
      </c>
      <c r="DP6861" s="73" t="str">
        <f t="shared" si="2288"/>
        <v/>
      </c>
      <c r="DQ6861" s="73" t="str">
        <f t="shared" si="2289"/>
        <v/>
      </c>
      <c r="DR6861" s="73" t="str">
        <f t="shared" si="2290"/>
        <v/>
      </c>
      <c r="DS6861" s="73" t="str">
        <f t="shared" si="2291"/>
        <v/>
      </c>
      <c r="DT6861" s="70" t="str">
        <f t="shared" si="2292"/>
        <v/>
      </c>
      <c r="DU6861" s="70" t="str">
        <f t="shared" si="2293"/>
        <v/>
      </c>
      <c r="DW6861" s="55" t="e">
        <f t="shared" si="2295"/>
        <v>#N/A</v>
      </c>
      <c r="DX6861" s="90" t="e">
        <f t="shared" si="2296"/>
        <v>#N/A</v>
      </c>
    </row>
    <row r="6862" spans="2:128">
      <c r="B6862" s="221"/>
      <c r="C6862" s="159"/>
      <c r="DE6862" s="72" t="str">
        <f t="shared" si="2278"/>
        <v/>
      </c>
      <c r="DF6862" s="73" t="str">
        <f t="shared" si="2279"/>
        <v/>
      </c>
      <c r="DG6862" s="73" t="str">
        <f t="shared" si="2280"/>
        <v/>
      </c>
      <c r="DH6862" s="73" t="str">
        <f t="shared" si="2281"/>
        <v/>
      </c>
      <c r="DI6862" s="73" t="str">
        <f t="shared" si="2282"/>
        <v/>
      </c>
      <c r="DJ6862" s="73" t="str">
        <f t="shared" si="2283"/>
        <v/>
      </c>
      <c r="DK6862" s="73" t="str">
        <f t="shared" si="2284"/>
        <v/>
      </c>
      <c r="DL6862" s="73" t="str">
        <f t="shared" si="2285"/>
        <v/>
      </c>
      <c r="DM6862" s="73" t="str">
        <f t="shared" si="2286"/>
        <v/>
      </c>
      <c r="DN6862" s="73" t="str">
        <f t="shared" si="2294"/>
        <v/>
      </c>
      <c r="DO6862" s="73" t="str">
        <f t="shared" si="2287"/>
        <v/>
      </c>
      <c r="DP6862" s="73" t="str">
        <f t="shared" si="2288"/>
        <v/>
      </c>
      <c r="DQ6862" s="73" t="str">
        <f t="shared" si="2289"/>
        <v/>
      </c>
      <c r="DR6862" s="73" t="str">
        <f t="shared" si="2290"/>
        <v/>
      </c>
      <c r="DS6862" s="73" t="str">
        <f t="shared" si="2291"/>
        <v/>
      </c>
      <c r="DT6862" s="70" t="str">
        <f t="shared" si="2292"/>
        <v/>
      </c>
      <c r="DU6862" s="70" t="str">
        <f t="shared" si="2293"/>
        <v/>
      </c>
      <c r="DW6862" s="55" t="e">
        <f t="shared" si="2295"/>
        <v>#N/A</v>
      </c>
      <c r="DX6862" s="90" t="e">
        <f t="shared" si="2296"/>
        <v>#N/A</v>
      </c>
    </row>
    <row r="6863" spans="2:128">
      <c r="B6863" s="221"/>
      <c r="C6863" s="159"/>
      <c r="DE6863" s="72" t="str">
        <f t="shared" si="2278"/>
        <v/>
      </c>
      <c r="DF6863" s="73" t="str">
        <f t="shared" si="2279"/>
        <v/>
      </c>
      <c r="DG6863" s="73" t="str">
        <f t="shared" si="2280"/>
        <v/>
      </c>
      <c r="DH6863" s="73" t="str">
        <f t="shared" si="2281"/>
        <v/>
      </c>
      <c r="DI6863" s="73" t="str">
        <f t="shared" si="2282"/>
        <v/>
      </c>
      <c r="DJ6863" s="73" t="str">
        <f t="shared" si="2283"/>
        <v/>
      </c>
      <c r="DK6863" s="73" t="str">
        <f t="shared" si="2284"/>
        <v/>
      </c>
      <c r="DL6863" s="73" t="str">
        <f t="shared" si="2285"/>
        <v/>
      </c>
      <c r="DM6863" s="73" t="str">
        <f t="shared" si="2286"/>
        <v/>
      </c>
      <c r="DN6863" s="73" t="str">
        <f t="shared" si="2294"/>
        <v/>
      </c>
      <c r="DO6863" s="73" t="str">
        <f t="shared" si="2287"/>
        <v/>
      </c>
      <c r="DP6863" s="73" t="str">
        <f t="shared" si="2288"/>
        <v/>
      </c>
      <c r="DQ6863" s="73" t="str">
        <f t="shared" si="2289"/>
        <v/>
      </c>
      <c r="DR6863" s="73" t="str">
        <f t="shared" si="2290"/>
        <v/>
      </c>
      <c r="DS6863" s="73" t="str">
        <f t="shared" si="2291"/>
        <v/>
      </c>
      <c r="DT6863" s="70" t="str">
        <f t="shared" si="2292"/>
        <v/>
      </c>
      <c r="DU6863" s="70" t="str">
        <f t="shared" si="2293"/>
        <v/>
      </c>
      <c r="DW6863" s="55" t="e">
        <f t="shared" si="2295"/>
        <v>#N/A</v>
      </c>
      <c r="DX6863" s="90" t="e">
        <f t="shared" si="2296"/>
        <v>#N/A</v>
      </c>
    </row>
    <row r="6864" spans="2:128">
      <c r="B6864" s="221"/>
      <c r="C6864" s="159"/>
      <c r="DE6864" s="72" t="str">
        <f t="shared" si="2278"/>
        <v/>
      </c>
      <c r="DF6864" s="73" t="str">
        <f t="shared" si="2279"/>
        <v/>
      </c>
      <c r="DG6864" s="73" t="str">
        <f t="shared" si="2280"/>
        <v/>
      </c>
      <c r="DH6864" s="73" t="str">
        <f t="shared" si="2281"/>
        <v/>
      </c>
      <c r="DI6864" s="73" t="str">
        <f t="shared" si="2282"/>
        <v/>
      </c>
      <c r="DJ6864" s="73" t="str">
        <f t="shared" si="2283"/>
        <v/>
      </c>
      <c r="DK6864" s="73" t="str">
        <f t="shared" si="2284"/>
        <v/>
      </c>
      <c r="DL6864" s="73" t="str">
        <f t="shared" si="2285"/>
        <v/>
      </c>
      <c r="DM6864" s="73" t="str">
        <f t="shared" si="2286"/>
        <v/>
      </c>
      <c r="DN6864" s="73" t="str">
        <f t="shared" si="2294"/>
        <v/>
      </c>
      <c r="DO6864" s="73" t="str">
        <f t="shared" si="2287"/>
        <v/>
      </c>
      <c r="DP6864" s="73" t="str">
        <f t="shared" si="2288"/>
        <v/>
      </c>
      <c r="DQ6864" s="73" t="str">
        <f t="shared" si="2289"/>
        <v/>
      </c>
      <c r="DR6864" s="73" t="str">
        <f t="shared" si="2290"/>
        <v/>
      </c>
      <c r="DS6864" s="73" t="str">
        <f t="shared" si="2291"/>
        <v/>
      </c>
      <c r="DT6864" s="70" t="str">
        <f t="shared" si="2292"/>
        <v/>
      </c>
      <c r="DU6864" s="70" t="str">
        <f t="shared" si="2293"/>
        <v/>
      </c>
      <c r="DW6864" s="55" t="e">
        <f t="shared" si="2295"/>
        <v>#N/A</v>
      </c>
      <c r="DX6864" s="90" t="e">
        <f t="shared" si="2296"/>
        <v>#N/A</v>
      </c>
    </row>
    <row r="6865" spans="2:128">
      <c r="B6865" s="221"/>
      <c r="C6865" s="159"/>
      <c r="DE6865" s="72" t="str">
        <f t="shared" si="2278"/>
        <v/>
      </c>
      <c r="DF6865" s="73" t="str">
        <f t="shared" si="2279"/>
        <v/>
      </c>
      <c r="DG6865" s="73" t="str">
        <f t="shared" si="2280"/>
        <v/>
      </c>
      <c r="DH6865" s="73" t="str">
        <f t="shared" si="2281"/>
        <v/>
      </c>
      <c r="DI6865" s="73" t="str">
        <f t="shared" si="2282"/>
        <v/>
      </c>
      <c r="DJ6865" s="73" t="str">
        <f t="shared" si="2283"/>
        <v/>
      </c>
      <c r="DK6865" s="73" t="str">
        <f t="shared" si="2284"/>
        <v/>
      </c>
      <c r="DL6865" s="73" t="str">
        <f t="shared" si="2285"/>
        <v/>
      </c>
      <c r="DM6865" s="73" t="str">
        <f t="shared" si="2286"/>
        <v/>
      </c>
      <c r="DN6865" s="73" t="str">
        <f t="shared" si="2294"/>
        <v/>
      </c>
      <c r="DO6865" s="73" t="str">
        <f t="shared" si="2287"/>
        <v/>
      </c>
      <c r="DP6865" s="73" t="str">
        <f t="shared" si="2288"/>
        <v/>
      </c>
      <c r="DQ6865" s="73" t="str">
        <f t="shared" si="2289"/>
        <v/>
      </c>
      <c r="DR6865" s="73" t="str">
        <f t="shared" si="2290"/>
        <v/>
      </c>
      <c r="DS6865" s="73" t="str">
        <f t="shared" si="2291"/>
        <v/>
      </c>
      <c r="DT6865" s="70" t="str">
        <f t="shared" si="2292"/>
        <v/>
      </c>
      <c r="DU6865" s="70" t="str">
        <f t="shared" si="2293"/>
        <v/>
      </c>
      <c r="DW6865" s="55" t="e">
        <f t="shared" si="2295"/>
        <v>#N/A</v>
      </c>
      <c r="DX6865" s="90" t="e">
        <f t="shared" si="2296"/>
        <v>#N/A</v>
      </c>
    </row>
    <row r="6866" spans="2:128">
      <c r="B6866" s="221"/>
      <c r="C6866" s="159"/>
      <c r="DE6866" s="72" t="str">
        <f t="shared" si="2278"/>
        <v/>
      </c>
      <c r="DF6866" s="73" t="str">
        <f t="shared" si="2279"/>
        <v/>
      </c>
      <c r="DG6866" s="73" t="str">
        <f t="shared" si="2280"/>
        <v/>
      </c>
      <c r="DH6866" s="73" t="str">
        <f t="shared" si="2281"/>
        <v/>
      </c>
      <c r="DI6866" s="73" t="str">
        <f t="shared" si="2282"/>
        <v/>
      </c>
      <c r="DJ6866" s="73" t="str">
        <f t="shared" si="2283"/>
        <v/>
      </c>
      <c r="DK6866" s="73" t="str">
        <f t="shared" si="2284"/>
        <v/>
      </c>
      <c r="DL6866" s="73" t="str">
        <f t="shared" si="2285"/>
        <v/>
      </c>
      <c r="DM6866" s="73" t="str">
        <f t="shared" si="2286"/>
        <v/>
      </c>
      <c r="DN6866" s="73" t="str">
        <f t="shared" si="2294"/>
        <v/>
      </c>
      <c r="DO6866" s="73" t="str">
        <f t="shared" si="2287"/>
        <v/>
      </c>
      <c r="DP6866" s="73" t="str">
        <f t="shared" si="2288"/>
        <v/>
      </c>
      <c r="DQ6866" s="73" t="str">
        <f t="shared" si="2289"/>
        <v/>
      </c>
      <c r="DR6866" s="73" t="str">
        <f t="shared" si="2290"/>
        <v/>
      </c>
      <c r="DS6866" s="73" t="str">
        <f t="shared" si="2291"/>
        <v/>
      </c>
      <c r="DT6866" s="70" t="str">
        <f t="shared" si="2292"/>
        <v/>
      </c>
      <c r="DU6866" s="70" t="str">
        <f t="shared" si="2293"/>
        <v/>
      </c>
      <c r="DW6866" s="55" t="e">
        <f t="shared" si="2295"/>
        <v>#N/A</v>
      </c>
      <c r="DX6866" s="90" t="e">
        <f t="shared" si="2296"/>
        <v>#N/A</v>
      </c>
    </row>
    <row r="6867" spans="2:128">
      <c r="B6867" s="221"/>
      <c r="C6867" s="159"/>
      <c r="DE6867" s="72" t="str">
        <f t="shared" si="2278"/>
        <v/>
      </c>
      <c r="DF6867" s="73" t="str">
        <f t="shared" si="2279"/>
        <v/>
      </c>
      <c r="DG6867" s="73" t="str">
        <f t="shared" si="2280"/>
        <v/>
      </c>
      <c r="DH6867" s="73" t="str">
        <f t="shared" si="2281"/>
        <v/>
      </c>
      <c r="DI6867" s="73" t="str">
        <f t="shared" si="2282"/>
        <v/>
      </c>
      <c r="DJ6867" s="73" t="str">
        <f t="shared" si="2283"/>
        <v/>
      </c>
      <c r="DK6867" s="73" t="str">
        <f t="shared" si="2284"/>
        <v/>
      </c>
      <c r="DL6867" s="73" t="str">
        <f t="shared" si="2285"/>
        <v/>
      </c>
      <c r="DM6867" s="73" t="str">
        <f t="shared" si="2286"/>
        <v/>
      </c>
      <c r="DN6867" s="73" t="str">
        <f t="shared" si="2294"/>
        <v/>
      </c>
      <c r="DO6867" s="73" t="str">
        <f t="shared" si="2287"/>
        <v/>
      </c>
      <c r="DP6867" s="73" t="str">
        <f t="shared" si="2288"/>
        <v/>
      </c>
      <c r="DQ6867" s="73" t="str">
        <f t="shared" si="2289"/>
        <v/>
      </c>
      <c r="DR6867" s="73" t="str">
        <f t="shared" si="2290"/>
        <v/>
      </c>
      <c r="DS6867" s="73" t="str">
        <f t="shared" si="2291"/>
        <v/>
      </c>
      <c r="DT6867" s="70" t="str">
        <f t="shared" si="2292"/>
        <v/>
      </c>
      <c r="DU6867" s="70" t="str">
        <f t="shared" si="2293"/>
        <v/>
      </c>
      <c r="DW6867" s="55" t="e">
        <f t="shared" si="2295"/>
        <v>#N/A</v>
      </c>
      <c r="DX6867" s="90" t="e">
        <f t="shared" si="2296"/>
        <v>#N/A</v>
      </c>
    </row>
    <row r="6868" spans="2:128">
      <c r="B6868" s="221"/>
      <c r="C6868" s="159"/>
      <c r="DE6868" s="72" t="str">
        <f t="shared" si="2278"/>
        <v/>
      </c>
      <c r="DF6868" s="73" t="str">
        <f t="shared" si="2279"/>
        <v/>
      </c>
      <c r="DG6868" s="73" t="str">
        <f t="shared" si="2280"/>
        <v/>
      </c>
      <c r="DH6868" s="73" t="str">
        <f t="shared" si="2281"/>
        <v/>
      </c>
      <c r="DI6868" s="73" t="str">
        <f t="shared" si="2282"/>
        <v/>
      </c>
      <c r="DJ6868" s="73" t="str">
        <f t="shared" si="2283"/>
        <v/>
      </c>
      <c r="DK6868" s="73" t="str">
        <f t="shared" si="2284"/>
        <v/>
      </c>
      <c r="DL6868" s="73" t="str">
        <f t="shared" si="2285"/>
        <v/>
      </c>
      <c r="DM6868" s="73" t="str">
        <f t="shared" si="2286"/>
        <v/>
      </c>
      <c r="DN6868" s="73" t="str">
        <f t="shared" si="2294"/>
        <v/>
      </c>
      <c r="DO6868" s="73" t="str">
        <f t="shared" si="2287"/>
        <v/>
      </c>
      <c r="DP6868" s="73" t="str">
        <f t="shared" si="2288"/>
        <v/>
      </c>
      <c r="DQ6868" s="73" t="str">
        <f t="shared" si="2289"/>
        <v/>
      </c>
      <c r="DR6868" s="73" t="str">
        <f t="shared" si="2290"/>
        <v/>
      </c>
      <c r="DS6868" s="73" t="str">
        <f t="shared" si="2291"/>
        <v/>
      </c>
      <c r="DT6868" s="70" t="str">
        <f t="shared" si="2292"/>
        <v/>
      </c>
      <c r="DU6868" s="70" t="str">
        <f t="shared" si="2293"/>
        <v/>
      </c>
      <c r="DW6868" s="55" t="e">
        <f t="shared" si="2295"/>
        <v>#N/A</v>
      </c>
      <c r="DX6868" s="90" t="e">
        <f t="shared" si="2296"/>
        <v>#N/A</v>
      </c>
    </row>
    <row r="6869" spans="2:128">
      <c r="B6869" s="221"/>
      <c r="C6869" s="159"/>
      <c r="DE6869" s="72" t="str">
        <f t="shared" si="2278"/>
        <v/>
      </c>
      <c r="DF6869" s="73" t="str">
        <f t="shared" si="2279"/>
        <v/>
      </c>
      <c r="DG6869" s="73" t="str">
        <f t="shared" si="2280"/>
        <v/>
      </c>
      <c r="DH6869" s="73" t="str">
        <f t="shared" si="2281"/>
        <v/>
      </c>
      <c r="DI6869" s="73" t="str">
        <f t="shared" si="2282"/>
        <v/>
      </c>
      <c r="DJ6869" s="73" t="str">
        <f t="shared" si="2283"/>
        <v/>
      </c>
      <c r="DK6869" s="73" t="str">
        <f t="shared" si="2284"/>
        <v/>
      </c>
      <c r="DL6869" s="73" t="str">
        <f t="shared" si="2285"/>
        <v/>
      </c>
      <c r="DM6869" s="73" t="str">
        <f t="shared" si="2286"/>
        <v/>
      </c>
      <c r="DN6869" s="73" t="str">
        <f t="shared" si="2294"/>
        <v/>
      </c>
      <c r="DO6869" s="73" t="str">
        <f t="shared" si="2287"/>
        <v/>
      </c>
      <c r="DP6869" s="73" t="str">
        <f t="shared" si="2288"/>
        <v/>
      </c>
      <c r="DQ6869" s="73" t="str">
        <f t="shared" si="2289"/>
        <v/>
      </c>
      <c r="DR6869" s="73" t="str">
        <f t="shared" si="2290"/>
        <v/>
      </c>
      <c r="DS6869" s="73" t="str">
        <f t="shared" si="2291"/>
        <v/>
      </c>
      <c r="DT6869" s="70" t="str">
        <f t="shared" si="2292"/>
        <v/>
      </c>
      <c r="DU6869" s="70" t="str">
        <f t="shared" si="2293"/>
        <v/>
      </c>
      <c r="DW6869" s="55" t="e">
        <f t="shared" si="2295"/>
        <v>#N/A</v>
      </c>
      <c r="DX6869" s="90" t="e">
        <f t="shared" si="2296"/>
        <v>#N/A</v>
      </c>
    </row>
    <row r="6870" spans="2:128">
      <c r="B6870" s="221"/>
      <c r="C6870" s="159"/>
      <c r="DE6870" s="72" t="str">
        <f t="shared" si="2278"/>
        <v/>
      </c>
      <c r="DF6870" s="73" t="str">
        <f t="shared" si="2279"/>
        <v/>
      </c>
      <c r="DG6870" s="73" t="str">
        <f t="shared" si="2280"/>
        <v/>
      </c>
      <c r="DH6870" s="73" t="str">
        <f t="shared" si="2281"/>
        <v/>
      </c>
      <c r="DI6870" s="73" t="str">
        <f t="shared" si="2282"/>
        <v/>
      </c>
      <c r="DJ6870" s="73" t="str">
        <f t="shared" si="2283"/>
        <v/>
      </c>
      <c r="DK6870" s="73" t="str">
        <f t="shared" si="2284"/>
        <v/>
      </c>
      <c r="DL6870" s="73" t="str">
        <f t="shared" si="2285"/>
        <v/>
      </c>
      <c r="DM6870" s="73" t="str">
        <f t="shared" si="2286"/>
        <v/>
      </c>
      <c r="DN6870" s="73" t="str">
        <f t="shared" si="2294"/>
        <v/>
      </c>
      <c r="DO6870" s="73" t="str">
        <f t="shared" si="2287"/>
        <v/>
      </c>
      <c r="DP6870" s="73" t="str">
        <f t="shared" si="2288"/>
        <v/>
      </c>
      <c r="DQ6870" s="73" t="str">
        <f t="shared" si="2289"/>
        <v/>
      </c>
      <c r="DR6870" s="73" t="str">
        <f t="shared" si="2290"/>
        <v/>
      </c>
      <c r="DS6870" s="73" t="str">
        <f t="shared" si="2291"/>
        <v/>
      </c>
      <c r="DT6870" s="70" t="str">
        <f t="shared" si="2292"/>
        <v/>
      </c>
      <c r="DU6870" s="70" t="str">
        <f t="shared" si="2293"/>
        <v/>
      </c>
      <c r="DW6870" s="55" t="e">
        <f t="shared" si="2295"/>
        <v>#N/A</v>
      </c>
      <c r="DX6870" s="90" t="e">
        <f t="shared" si="2296"/>
        <v>#N/A</v>
      </c>
    </row>
    <row r="6871" spans="2:128">
      <c r="B6871" s="221"/>
      <c r="C6871" s="159"/>
      <c r="DE6871" s="72" t="str">
        <f t="shared" si="2278"/>
        <v/>
      </c>
      <c r="DF6871" s="73" t="str">
        <f t="shared" si="2279"/>
        <v/>
      </c>
      <c r="DG6871" s="73" t="str">
        <f t="shared" si="2280"/>
        <v/>
      </c>
      <c r="DH6871" s="73" t="str">
        <f t="shared" si="2281"/>
        <v/>
      </c>
      <c r="DI6871" s="73" t="str">
        <f t="shared" si="2282"/>
        <v/>
      </c>
      <c r="DJ6871" s="73" t="str">
        <f t="shared" si="2283"/>
        <v/>
      </c>
      <c r="DK6871" s="73" t="str">
        <f t="shared" si="2284"/>
        <v/>
      </c>
      <c r="DL6871" s="73" t="str">
        <f t="shared" si="2285"/>
        <v/>
      </c>
      <c r="DM6871" s="73" t="str">
        <f t="shared" si="2286"/>
        <v/>
      </c>
      <c r="DN6871" s="73" t="str">
        <f t="shared" si="2294"/>
        <v/>
      </c>
      <c r="DO6871" s="73" t="str">
        <f t="shared" si="2287"/>
        <v/>
      </c>
      <c r="DP6871" s="73" t="str">
        <f t="shared" si="2288"/>
        <v/>
      </c>
      <c r="DQ6871" s="73" t="str">
        <f t="shared" si="2289"/>
        <v/>
      </c>
      <c r="DR6871" s="73" t="str">
        <f t="shared" si="2290"/>
        <v/>
      </c>
      <c r="DS6871" s="73" t="str">
        <f t="shared" si="2291"/>
        <v/>
      </c>
      <c r="DT6871" s="70" t="str">
        <f t="shared" si="2292"/>
        <v/>
      </c>
      <c r="DU6871" s="70" t="str">
        <f t="shared" si="2293"/>
        <v/>
      </c>
      <c r="DW6871" s="55" t="e">
        <f t="shared" si="2295"/>
        <v>#N/A</v>
      </c>
      <c r="DX6871" s="90" t="e">
        <f t="shared" si="2296"/>
        <v>#N/A</v>
      </c>
    </row>
    <row r="6872" spans="2:128">
      <c r="B6872" s="221"/>
      <c r="C6872" s="159"/>
      <c r="DE6872" s="72" t="str">
        <f t="shared" si="2278"/>
        <v/>
      </c>
      <c r="DF6872" s="73" t="str">
        <f t="shared" si="2279"/>
        <v/>
      </c>
      <c r="DG6872" s="73" t="str">
        <f t="shared" si="2280"/>
        <v/>
      </c>
      <c r="DH6872" s="73" t="str">
        <f t="shared" si="2281"/>
        <v/>
      </c>
      <c r="DI6872" s="73" t="str">
        <f t="shared" si="2282"/>
        <v/>
      </c>
      <c r="DJ6872" s="73" t="str">
        <f t="shared" si="2283"/>
        <v/>
      </c>
      <c r="DK6872" s="73" t="str">
        <f t="shared" si="2284"/>
        <v/>
      </c>
      <c r="DL6872" s="73" t="str">
        <f t="shared" si="2285"/>
        <v/>
      </c>
      <c r="DM6872" s="73" t="str">
        <f t="shared" si="2286"/>
        <v/>
      </c>
      <c r="DN6872" s="73" t="str">
        <f t="shared" si="2294"/>
        <v/>
      </c>
      <c r="DO6872" s="73" t="str">
        <f t="shared" si="2287"/>
        <v/>
      </c>
      <c r="DP6872" s="73" t="str">
        <f t="shared" si="2288"/>
        <v/>
      </c>
      <c r="DQ6872" s="73" t="str">
        <f t="shared" si="2289"/>
        <v/>
      </c>
      <c r="DR6872" s="73" t="str">
        <f t="shared" si="2290"/>
        <v/>
      </c>
      <c r="DS6872" s="73" t="str">
        <f t="shared" si="2291"/>
        <v/>
      </c>
      <c r="DT6872" s="70" t="str">
        <f t="shared" si="2292"/>
        <v/>
      </c>
      <c r="DU6872" s="70" t="str">
        <f t="shared" si="2293"/>
        <v/>
      </c>
      <c r="DW6872" s="55" t="e">
        <f t="shared" si="2295"/>
        <v>#N/A</v>
      </c>
      <c r="DX6872" s="90" t="e">
        <f t="shared" si="2296"/>
        <v>#N/A</v>
      </c>
    </row>
    <row r="6873" spans="2:128">
      <c r="B6873" s="221"/>
      <c r="C6873" s="159"/>
      <c r="DE6873" s="72" t="str">
        <f t="shared" si="2278"/>
        <v/>
      </c>
      <c r="DF6873" s="73" t="str">
        <f t="shared" si="2279"/>
        <v/>
      </c>
      <c r="DG6873" s="73" t="str">
        <f t="shared" si="2280"/>
        <v/>
      </c>
      <c r="DH6873" s="73" t="str">
        <f t="shared" si="2281"/>
        <v/>
      </c>
      <c r="DI6873" s="73" t="str">
        <f t="shared" si="2282"/>
        <v/>
      </c>
      <c r="DJ6873" s="73" t="str">
        <f t="shared" si="2283"/>
        <v/>
      </c>
      <c r="DK6873" s="73" t="str">
        <f t="shared" si="2284"/>
        <v/>
      </c>
      <c r="DL6873" s="73" t="str">
        <f t="shared" si="2285"/>
        <v/>
      </c>
      <c r="DM6873" s="73" t="str">
        <f t="shared" si="2286"/>
        <v/>
      </c>
      <c r="DN6873" s="73" t="str">
        <f t="shared" si="2294"/>
        <v/>
      </c>
      <c r="DO6873" s="73" t="str">
        <f t="shared" si="2287"/>
        <v/>
      </c>
      <c r="DP6873" s="73" t="str">
        <f t="shared" si="2288"/>
        <v/>
      </c>
      <c r="DQ6873" s="73" t="str">
        <f t="shared" si="2289"/>
        <v/>
      </c>
      <c r="DR6873" s="73" t="str">
        <f t="shared" si="2290"/>
        <v/>
      </c>
      <c r="DS6873" s="73" t="str">
        <f t="shared" si="2291"/>
        <v/>
      </c>
      <c r="DT6873" s="70" t="str">
        <f t="shared" si="2292"/>
        <v/>
      </c>
      <c r="DU6873" s="70" t="str">
        <f t="shared" si="2293"/>
        <v/>
      </c>
      <c r="DW6873" s="55" t="e">
        <f t="shared" si="2295"/>
        <v>#N/A</v>
      </c>
      <c r="DX6873" s="90" t="e">
        <f t="shared" si="2296"/>
        <v>#N/A</v>
      </c>
    </row>
    <row r="6874" spans="2:128">
      <c r="B6874" s="221"/>
      <c r="C6874" s="159"/>
      <c r="DE6874" s="72" t="str">
        <f t="shared" si="2278"/>
        <v/>
      </c>
      <c r="DF6874" s="73" t="str">
        <f t="shared" si="2279"/>
        <v/>
      </c>
      <c r="DG6874" s="73" t="str">
        <f t="shared" si="2280"/>
        <v/>
      </c>
      <c r="DH6874" s="73" t="str">
        <f t="shared" si="2281"/>
        <v/>
      </c>
      <c r="DI6874" s="73" t="str">
        <f t="shared" si="2282"/>
        <v/>
      </c>
      <c r="DJ6874" s="73" t="str">
        <f t="shared" si="2283"/>
        <v/>
      </c>
      <c r="DK6874" s="73" t="str">
        <f t="shared" si="2284"/>
        <v/>
      </c>
      <c r="DL6874" s="73" t="str">
        <f t="shared" si="2285"/>
        <v/>
      </c>
      <c r="DM6874" s="73" t="str">
        <f t="shared" si="2286"/>
        <v/>
      </c>
      <c r="DN6874" s="73" t="str">
        <f t="shared" si="2294"/>
        <v/>
      </c>
      <c r="DO6874" s="73" t="str">
        <f t="shared" si="2287"/>
        <v/>
      </c>
      <c r="DP6874" s="73" t="str">
        <f t="shared" si="2288"/>
        <v/>
      </c>
      <c r="DQ6874" s="73" t="str">
        <f t="shared" si="2289"/>
        <v/>
      </c>
      <c r="DR6874" s="73" t="str">
        <f t="shared" si="2290"/>
        <v/>
      </c>
      <c r="DS6874" s="73" t="str">
        <f t="shared" si="2291"/>
        <v/>
      </c>
      <c r="DT6874" s="70" t="str">
        <f t="shared" si="2292"/>
        <v/>
      </c>
      <c r="DU6874" s="70" t="str">
        <f t="shared" si="2293"/>
        <v/>
      </c>
      <c r="DW6874" s="55" t="e">
        <f t="shared" si="2295"/>
        <v>#N/A</v>
      </c>
      <c r="DX6874" s="90" t="e">
        <f t="shared" si="2296"/>
        <v>#N/A</v>
      </c>
    </row>
    <row r="6875" spans="2:128">
      <c r="B6875" s="221"/>
      <c r="C6875" s="159"/>
      <c r="DE6875" s="72" t="str">
        <f t="shared" si="2278"/>
        <v/>
      </c>
      <c r="DF6875" s="73" t="str">
        <f t="shared" si="2279"/>
        <v/>
      </c>
      <c r="DG6875" s="73" t="str">
        <f t="shared" si="2280"/>
        <v/>
      </c>
      <c r="DH6875" s="73" t="str">
        <f t="shared" si="2281"/>
        <v/>
      </c>
      <c r="DI6875" s="73" t="str">
        <f t="shared" si="2282"/>
        <v/>
      </c>
      <c r="DJ6875" s="73" t="str">
        <f t="shared" si="2283"/>
        <v/>
      </c>
      <c r="DK6875" s="73" t="str">
        <f t="shared" si="2284"/>
        <v/>
      </c>
      <c r="DL6875" s="73" t="str">
        <f t="shared" si="2285"/>
        <v/>
      </c>
      <c r="DM6875" s="73" t="str">
        <f t="shared" si="2286"/>
        <v/>
      </c>
      <c r="DN6875" s="73" t="str">
        <f t="shared" si="2294"/>
        <v/>
      </c>
      <c r="DO6875" s="73" t="str">
        <f t="shared" si="2287"/>
        <v/>
      </c>
      <c r="DP6875" s="73" t="str">
        <f t="shared" si="2288"/>
        <v/>
      </c>
      <c r="DQ6875" s="73" t="str">
        <f t="shared" si="2289"/>
        <v/>
      </c>
      <c r="DR6875" s="73" t="str">
        <f t="shared" si="2290"/>
        <v/>
      </c>
      <c r="DS6875" s="73" t="str">
        <f t="shared" si="2291"/>
        <v/>
      </c>
      <c r="DT6875" s="70" t="str">
        <f t="shared" si="2292"/>
        <v/>
      </c>
      <c r="DU6875" s="70" t="str">
        <f t="shared" si="2293"/>
        <v/>
      </c>
      <c r="DW6875" s="55" t="e">
        <f t="shared" si="2295"/>
        <v>#N/A</v>
      </c>
      <c r="DX6875" s="90" t="e">
        <f t="shared" si="2296"/>
        <v>#N/A</v>
      </c>
    </row>
    <row r="6876" spans="2:128">
      <c r="B6876" s="221"/>
      <c r="C6876" s="159"/>
      <c r="DE6876" s="72" t="str">
        <f t="shared" si="2278"/>
        <v/>
      </c>
      <c r="DF6876" s="73" t="str">
        <f t="shared" si="2279"/>
        <v/>
      </c>
      <c r="DG6876" s="73" t="str">
        <f t="shared" si="2280"/>
        <v/>
      </c>
      <c r="DH6876" s="73" t="str">
        <f t="shared" si="2281"/>
        <v/>
      </c>
      <c r="DI6876" s="73" t="str">
        <f t="shared" si="2282"/>
        <v/>
      </c>
      <c r="DJ6876" s="73" t="str">
        <f t="shared" si="2283"/>
        <v/>
      </c>
      <c r="DK6876" s="73" t="str">
        <f t="shared" si="2284"/>
        <v/>
      </c>
      <c r="DL6876" s="73" t="str">
        <f t="shared" si="2285"/>
        <v/>
      </c>
      <c r="DM6876" s="73" t="str">
        <f t="shared" si="2286"/>
        <v/>
      </c>
      <c r="DN6876" s="73" t="str">
        <f t="shared" si="2294"/>
        <v/>
      </c>
      <c r="DO6876" s="73" t="str">
        <f t="shared" si="2287"/>
        <v/>
      </c>
      <c r="DP6876" s="73" t="str">
        <f t="shared" si="2288"/>
        <v/>
      </c>
      <c r="DQ6876" s="73" t="str">
        <f t="shared" si="2289"/>
        <v/>
      </c>
      <c r="DR6876" s="73" t="str">
        <f t="shared" si="2290"/>
        <v/>
      </c>
      <c r="DS6876" s="73" t="str">
        <f t="shared" si="2291"/>
        <v/>
      </c>
      <c r="DT6876" s="70" t="str">
        <f t="shared" si="2292"/>
        <v/>
      </c>
      <c r="DU6876" s="70" t="str">
        <f t="shared" si="2293"/>
        <v/>
      </c>
      <c r="DW6876" s="55" t="e">
        <f t="shared" si="2295"/>
        <v>#N/A</v>
      </c>
      <c r="DX6876" s="90" t="e">
        <f t="shared" si="2296"/>
        <v>#N/A</v>
      </c>
    </row>
    <row r="6877" spans="2:128">
      <c r="B6877" s="221"/>
      <c r="C6877" s="159"/>
      <c r="DE6877" s="72" t="str">
        <f t="shared" si="2278"/>
        <v/>
      </c>
      <c r="DF6877" s="73" t="str">
        <f t="shared" si="2279"/>
        <v/>
      </c>
      <c r="DG6877" s="73" t="str">
        <f t="shared" si="2280"/>
        <v/>
      </c>
      <c r="DH6877" s="73" t="str">
        <f t="shared" si="2281"/>
        <v/>
      </c>
      <c r="DI6877" s="73" t="str">
        <f t="shared" si="2282"/>
        <v/>
      </c>
      <c r="DJ6877" s="73" t="str">
        <f t="shared" si="2283"/>
        <v/>
      </c>
      <c r="DK6877" s="73" t="str">
        <f t="shared" si="2284"/>
        <v/>
      </c>
      <c r="DL6877" s="73" t="str">
        <f t="shared" si="2285"/>
        <v/>
      </c>
      <c r="DM6877" s="73" t="str">
        <f t="shared" si="2286"/>
        <v/>
      </c>
      <c r="DN6877" s="73" t="str">
        <f t="shared" si="2294"/>
        <v/>
      </c>
      <c r="DO6877" s="73" t="str">
        <f t="shared" si="2287"/>
        <v/>
      </c>
      <c r="DP6877" s="73" t="str">
        <f t="shared" si="2288"/>
        <v/>
      </c>
      <c r="DQ6877" s="73" t="str">
        <f t="shared" si="2289"/>
        <v/>
      </c>
      <c r="DR6877" s="73" t="str">
        <f t="shared" si="2290"/>
        <v/>
      </c>
      <c r="DS6877" s="73" t="str">
        <f t="shared" si="2291"/>
        <v/>
      </c>
      <c r="DT6877" s="70" t="str">
        <f t="shared" si="2292"/>
        <v/>
      </c>
      <c r="DU6877" s="70" t="str">
        <f t="shared" si="2293"/>
        <v/>
      </c>
      <c r="DW6877" s="55" t="e">
        <f t="shared" si="2295"/>
        <v>#N/A</v>
      </c>
      <c r="DX6877" s="90" t="e">
        <f t="shared" si="2296"/>
        <v>#N/A</v>
      </c>
    </row>
    <row r="6878" spans="2:128">
      <c r="B6878" s="221"/>
      <c r="C6878" s="159"/>
      <c r="DE6878" s="72" t="str">
        <f t="shared" ref="DE6878:DE6941" si="2297">IF(B6878="","",1)</f>
        <v/>
      </c>
      <c r="DF6878" s="73" t="str">
        <f t="shared" ref="DF6878:DF6941" si="2298">IF(B6878="","",LN(B6878/(1-B6878)))</f>
        <v/>
      </c>
      <c r="DG6878" s="73" t="str">
        <f t="shared" ref="DG6878:DG6941" si="2299">IF(B6878="","",(B6878-0.5)*DF6878)</f>
        <v/>
      </c>
      <c r="DH6878" s="73" t="str">
        <f t="shared" ref="DH6878:DH6941" si="2300">IF(B6878="","",B6878-0.5)</f>
        <v/>
      </c>
      <c r="DI6878" s="73" t="str">
        <f t="shared" ref="DI6878:DI6941" si="2301">IF(B6878="","",DH6878^2)</f>
        <v/>
      </c>
      <c r="DJ6878" s="73" t="str">
        <f t="shared" ref="DJ6878:DJ6941" si="2302">IF(B6878="","",DF6878*DI6878)</f>
        <v/>
      </c>
      <c r="DK6878" s="73" t="str">
        <f t="shared" ref="DK6878:DK6941" si="2303">IF(B6878="","",DH6878^3)</f>
        <v/>
      </c>
      <c r="DL6878" s="73" t="str">
        <f t="shared" ref="DL6878:DL6941" si="2304">IF(B6878="","",DF6878*DK6878)</f>
        <v/>
      </c>
      <c r="DM6878" s="73" t="str">
        <f t="shared" ref="DM6878:DM6941" si="2305">IF(B6878="","",DH6878^4)</f>
        <v/>
      </c>
      <c r="DN6878" s="73" t="str">
        <f t="shared" si="2294"/>
        <v/>
      </c>
      <c r="DO6878" s="73" t="str">
        <f t="shared" ref="DO6878:DO6941" si="2306">IF(B6878="","",DH6878^5)</f>
        <v/>
      </c>
      <c r="DP6878" s="73" t="str">
        <f t="shared" ref="DP6878:DP6941" si="2307">IF($B6878="","",DF6878*DO6878)</f>
        <v/>
      </c>
      <c r="DQ6878" s="73" t="str">
        <f t="shared" ref="DQ6878:DQ6941" si="2308">IF(B6878="","",DH6878^6)</f>
        <v/>
      </c>
      <c r="DR6878" s="73" t="str">
        <f t="shared" ref="DR6878:DR6941" si="2309">IF($B6878="","",DF6878*DQ6878)</f>
        <v/>
      </c>
      <c r="DS6878" s="73" t="str">
        <f t="shared" ref="DS6878:DS6941" si="2310">IF(B6878="","",DH6878^7)</f>
        <v/>
      </c>
      <c r="DT6878" s="70" t="str">
        <f t="shared" ref="DT6878:DT6941" si="2311">IF($B6878="","",DF6878*DS6878)</f>
        <v/>
      </c>
      <c r="DU6878" s="70" t="str">
        <f t="shared" ref="DU6878:DU6941" si="2312">IF(B6878="","",IF($B$14="u",C6878,IF($B$14="sl",LN(C6878-$C$22),IF($B$14="su",-LN($C$23-C6878),IF($B$14="b",LN((C6878-$C$22)/($C$23-C6878)),"")))))</f>
        <v/>
      </c>
      <c r="DW6878" s="55" t="e">
        <f t="shared" si="2295"/>
        <v>#N/A</v>
      </c>
      <c r="DX6878" s="90" t="e">
        <f t="shared" si="2296"/>
        <v>#N/A</v>
      </c>
    </row>
    <row r="6879" spans="2:128">
      <c r="B6879" s="221"/>
      <c r="C6879" s="159"/>
      <c r="DE6879" s="72" t="str">
        <f t="shared" si="2297"/>
        <v/>
      </c>
      <c r="DF6879" s="73" t="str">
        <f t="shared" si="2298"/>
        <v/>
      </c>
      <c r="DG6879" s="73" t="str">
        <f t="shared" si="2299"/>
        <v/>
      </c>
      <c r="DH6879" s="73" t="str">
        <f t="shared" si="2300"/>
        <v/>
      </c>
      <c r="DI6879" s="73" t="str">
        <f t="shared" si="2301"/>
        <v/>
      </c>
      <c r="DJ6879" s="73" t="str">
        <f t="shared" si="2302"/>
        <v/>
      </c>
      <c r="DK6879" s="73" t="str">
        <f t="shared" si="2303"/>
        <v/>
      </c>
      <c r="DL6879" s="73" t="str">
        <f t="shared" si="2304"/>
        <v/>
      </c>
      <c r="DM6879" s="73" t="str">
        <f t="shared" si="2305"/>
        <v/>
      </c>
      <c r="DN6879" s="73" t="str">
        <f t="shared" ref="DN6879:DN6942" si="2313">IF(B6879="","",DF6879*DM6879)</f>
        <v/>
      </c>
      <c r="DO6879" s="73" t="str">
        <f t="shared" si="2306"/>
        <v/>
      </c>
      <c r="DP6879" s="73" t="str">
        <f t="shared" si="2307"/>
        <v/>
      </c>
      <c r="DQ6879" s="73" t="str">
        <f t="shared" si="2308"/>
        <v/>
      </c>
      <c r="DR6879" s="73" t="str">
        <f t="shared" si="2309"/>
        <v/>
      </c>
      <c r="DS6879" s="73" t="str">
        <f t="shared" si="2310"/>
        <v/>
      </c>
      <c r="DT6879" s="70" t="str">
        <f t="shared" si="2311"/>
        <v/>
      </c>
      <c r="DU6879" s="70" t="str">
        <f t="shared" si="2312"/>
        <v/>
      </c>
      <c r="DW6879" s="55" t="e">
        <f t="shared" si="2295"/>
        <v>#N/A</v>
      </c>
      <c r="DX6879" s="90" t="e">
        <f t="shared" si="2296"/>
        <v>#N/A</v>
      </c>
    </row>
    <row r="6880" spans="2:128">
      <c r="B6880" s="221"/>
      <c r="C6880" s="159"/>
      <c r="DE6880" s="72" t="str">
        <f t="shared" si="2297"/>
        <v/>
      </c>
      <c r="DF6880" s="73" t="str">
        <f t="shared" si="2298"/>
        <v/>
      </c>
      <c r="DG6880" s="73" t="str">
        <f t="shared" si="2299"/>
        <v/>
      </c>
      <c r="DH6880" s="73" t="str">
        <f t="shared" si="2300"/>
        <v/>
      </c>
      <c r="DI6880" s="73" t="str">
        <f t="shared" si="2301"/>
        <v/>
      </c>
      <c r="DJ6880" s="73" t="str">
        <f t="shared" si="2302"/>
        <v/>
      </c>
      <c r="DK6880" s="73" t="str">
        <f t="shared" si="2303"/>
        <v/>
      </c>
      <c r="DL6880" s="73" t="str">
        <f t="shared" si="2304"/>
        <v/>
      </c>
      <c r="DM6880" s="73" t="str">
        <f t="shared" si="2305"/>
        <v/>
      </c>
      <c r="DN6880" s="73" t="str">
        <f t="shared" si="2313"/>
        <v/>
      </c>
      <c r="DO6880" s="73" t="str">
        <f t="shared" si="2306"/>
        <v/>
      </c>
      <c r="DP6880" s="73" t="str">
        <f t="shared" si="2307"/>
        <v/>
      </c>
      <c r="DQ6880" s="73" t="str">
        <f t="shared" si="2308"/>
        <v/>
      </c>
      <c r="DR6880" s="73" t="str">
        <f t="shared" si="2309"/>
        <v/>
      </c>
      <c r="DS6880" s="73" t="str">
        <f t="shared" si="2310"/>
        <v/>
      </c>
      <c r="DT6880" s="70" t="str">
        <f t="shared" si="2311"/>
        <v/>
      </c>
      <c r="DU6880" s="70" t="str">
        <f t="shared" si="2312"/>
        <v/>
      </c>
      <c r="DW6880" s="55" t="e">
        <f t="shared" si="2295"/>
        <v>#N/A</v>
      </c>
      <c r="DX6880" s="90" t="e">
        <f t="shared" si="2296"/>
        <v>#N/A</v>
      </c>
    </row>
    <row r="6881" spans="2:128">
      <c r="B6881" s="221"/>
      <c r="C6881" s="159"/>
      <c r="DE6881" s="72" t="str">
        <f t="shared" si="2297"/>
        <v/>
      </c>
      <c r="DF6881" s="73" t="str">
        <f t="shared" si="2298"/>
        <v/>
      </c>
      <c r="DG6881" s="73" t="str">
        <f t="shared" si="2299"/>
        <v/>
      </c>
      <c r="DH6881" s="73" t="str">
        <f t="shared" si="2300"/>
        <v/>
      </c>
      <c r="DI6881" s="73" t="str">
        <f t="shared" si="2301"/>
        <v/>
      </c>
      <c r="DJ6881" s="73" t="str">
        <f t="shared" si="2302"/>
        <v/>
      </c>
      <c r="DK6881" s="73" t="str">
        <f t="shared" si="2303"/>
        <v/>
      </c>
      <c r="DL6881" s="73" t="str">
        <f t="shared" si="2304"/>
        <v/>
      </c>
      <c r="DM6881" s="73" t="str">
        <f t="shared" si="2305"/>
        <v/>
      </c>
      <c r="DN6881" s="73" t="str">
        <f t="shared" si="2313"/>
        <v/>
      </c>
      <c r="DO6881" s="73" t="str">
        <f t="shared" si="2306"/>
        <v/>
      </c>
      <c r="DP6881" s="73" t="str">
        <f t="shared" si="2307"/>
        <v/>
      </c>
      <c r="DQ6881" s="73" t="str">
        <f t="shared" si="2308"/>
        <v/>
      </c>
      <c r="DR6881" s="73" t="str">
        <f t="shared" si="2309"/>
        <v/>
      </c>
      <c r="DS6881" s="73" t="str">
        <f t="shared" si="2310"/>
        <v/>
      </c>
      <c r="DT6881" s="70" t="str">
        <f t="shared" si="2311"/>
        <v/>
      </c>
      <c r="DU6881" s="70" t="str">
        <f t="shared" si="2312"/>
        <v/>
      </c>
      <c r="DW6881" s="55" t="e">
        <f t="shared" si="2295"/>
        <v>#N/A</v>
      </c>
      <c r="DX6881" s="90" t="e">
        <f t="shared" si="2296"/>
        <v>#N/A</v>
      </c>
    </row>
    <row r="6882" spans="2:128">
      <c r="B6882" s="221"/>
      <c r="C6882" s="159"/>
      <c r="DE6882" s="72" t="str">
        <f t="shared" si="2297"/>
        <v/>
      </c>
      <c r="DF6882" s="73" t="str">
        <f t="shared" si="2298"/>
        <v/>
      </c>
      <c r="DG6882" s="73" t="str">
        <f t="shared" si="2299"/>
        <v/>
      </c>
      <c r="DH6882" s="73" t="str">
        <f t="shared" si="2300"/>
        <v/>
      </c>
      <c r="DI6882" s="73" t="str">
        <f t="shared" si="2301"/>
        <v/>
      </c>
      <c r="DJ6882" s="73" t="str">
        <f t="shared" si="2302"/>
        <v/>
      </c>
      <c r="DK6882" s="73" t="str">
        <f t="shared" si="2303"/>
        <v/>
      </c>
      <c r="DL6882" s="73" t="str">
        <f t="shared" si="2304"/>
        <v/>
      </c>
      <c r="DM6882" s="73" t="str">
        <f t="shared" si="2305"/>
        <v/>
      </c>
      <c r="DN6882" s="73" t="str">
        <f t="shared" si="2313"/>
        <v/>
      </c>
      <c r="DO6882" s="73" t="str">
        <f t="shared" si="2306"/>
        <v/>
      </c>
      <c r="DP6882" s="73" t="str">
        <f t="shared" si="2307"/>
        <v/>
      </c>
      <c r="DQ6882" s="73" t="str">
        <f t="shared" si="2308"/>
        <v/>
      </c>
      <c r="DR6882" s="73" t="str">
        <f t="shared" si="2309"/>
        <v/>
      </c>
      <c r="DS6882" s="73" t="str">
        <f t="shared" si="2310"/>
        <v/>
      </c>
      <c r="DT6882" s="70" t="str">
        <f t="shared" si="2311"/>
        <v/>
      </c>
      <c r="DU6882" s="70" t="str">
        <f t="shared" si="2312"/>
        <v/>
      </c>
      <c r="DW6882" s="55" t="e">
        <f t="shared" si="2295"/>
        <v>#N/A</v>
      </c>
      <c r="DX6882" s="90" t="e">
        <f t="shared" si="2296"/>
        <v>#N/A</v>
      </c>
    </row>
    <row r="6883" spans="2:128">
      <c r="B6883" s="221"/>
      <c r="C6883" s="159"/>
      <c r="DE6883" s="72" t="str">
        <f t="shared" si="2297"/>
        <v/>
      </c>
      <c r="DF6883" s="73" t="str">
        <f t="shared" si="2298"/>
        <v/>
      </c>
      <c r="DG6883" s="73" t="str">
        <f t="shared" si="2299"/>
        <v/>
      </c>
      <c r="DH6883" s="73" t="str">
        <f t="shared" si="2300"/>
        <v/>
      </c>
      <c r="DI6883" s="73" t="str">
        <f t="shared" si="2301"/>
        <v/>
      </c>
      <c r="DJ6883" s="73" t="str">
        <f t="shared" si="2302"/>
        <v/>
      </c>
      <c r="DK6883" s="73" t="str">
        <f t="shared" si="2303"/>
        <v/>
      </c>
      <c r="DL6883" s="73" t="str">
        <f t="shared" si="2304"/>
        <v/>
      </c>
      <c r="DM6883" s="73" t="str">
        <f t="shared" si="2305"/>
        <v/>
      </c>
      <c r="DN6883" s="73" t="str">
        <f t="shared" si="2313"/>
        <v/>
      </c>
      <c r="DO6883" s="73" t="str">
        <f t="shared" si="2306"/>
        <v/>
      </c>
      <c r="DP6883" s="73" t="str">
        <f t="shared" si="2307"/>
        <v/>
      </c>
      <c r="DQ6883" s="73" t="str">
        <f t="shared" si="2308"/>
        <v/>
      </c>
      <c r="DR6883" s="73" t="str">
        <f t="shared" si="2309"/>
        <v/>
      </c>
      <c r="DS6883" s="73" t="str">
        <f t="shared" si="2310"/>
        <v/>
      </c>
      <c r="DT6883" s="70" t="str">
        <f t="shared" si="2311"/>
        <v/>
      </c>
      <c r="DU6883" s="70" t="str">
        <f t="shared" si="2312"/>
        <v/>
      </c>
      <c r="DW6883" s="55" t="e">
        <f t="shared" si="2295"/>
        <v>#N/A</v>
      </c>
      <c r="DX6883" s="90" t="e">
        <f t="shared" si="2296"/>
        <v>#N/A</v>
      </c>
    </row>
    <row r="6884" spans="2:128">
      <c r="B6884" s="221"/>
      <c r="C6884" s="159"/>
      <c r="DE6884" s="72" t="str">
        <f t="shared" si="2297"/>
        <v/>
      </c>
      <c r="DF6884" s="73" t="str">
        <f t="shared" si="2298"/>
        <v/>
      </c>
      <c r="DG6884" s="73" t="str">
        <f t="shared" si="2299"/>
        <v/>
      </c>
      <c r="DH6884" s="73" t="str">
        <f t="shared" si="2300"/>
        <v/>
      </c>
      <c r="DI6884" s="73" t="str">
        <f t="shared" si="2301"/>
        <v/>
      </c>
      <c r="DJ6884" s="73" t="str">
        <f t="shared" si="2302"/>
        <v/>
      </c>
      <c r="DK6884" s="73" t="str">
        <f t="shared" si="2303"/>
        <v/>
      </c>
      <c r="DL6884" s="73" t="str">
        <f t="shared" si="2304"/>
        <v/>
      </c>
      <c r="DM6884" s="73" t="str">
        <f t="shared" si="2305"/>
        <v/>
      </c>
      <c r="DN6884" s="73" t="str">
        <f t="shared" si="2313"/>
        <v/>
      </c>
      <c r="DO6884" s="73" t="str">
        <f t="shared" si="2306"/>
        <v/>
      </c>
      <c r="DP6884" s="73" t="str">
        <f t="shared" si="2307"/>
        <v/>
      </c>
      <c r="DQ6884" s="73" t="str">
        <f t="shared" si="2308"/>
        <v/>
      </c>
      <c r="DR6884" s="73" t="str">
        <f t="shared" si="2309"/>
        <v/>
      </c>
      <c r="DS6884" s="73" t="str">
        <f t="shared" si="2310"/>
        <v/>
      </c>
      <c r="DT6884" s="70" t="str">
        <f t="shared" si="2311"/>
        <v/>
      </c>
      <c r="DU6884" s="70" t="str">
        <f t="shared" si="2312"/>
        <v/>
      </c>
      <c r="DW6884" s="55" t="e">
        <f t="shared" si="2295"/>
        <v>#N/A</v>
      </c>
      <c r="DX6884" s="90" t="e">
        <f t="shared" si="2296"/>
        <v>#N/A</v>
      </c>
    </row>
    <row r="6885" spans="2:128">
      <c r="B6885" s="221"/>
      <c r="C6885" s="159"/>
      <c r="DE6885" s="72" t="str">
        <f t="shared" si="2297"/>
        <v/>
      </c>
      <c r="DF6885" s="73" t="str">
        <f t="shared" si="2298"/>
        <v/>
      </c>
      <c r="DG6885" s="73" t="str">
        <f t="shared" si="2299"/>
        <v/>
      </c>
      <c r="DH6885" s="73" t="str">
        <f t="shared" si="2300"/>
        <v/>
      </c>
      <c r="DI6885" s="73" t="str">
        <f t="shared" si="2301"/>
        <v/>
      </c>
      <c r="DJ6885" s="73" t="str">
        <f t="shared" si="2302"/>
        <v/>
      </c>
      <c r="DK6885" s="73" t="str">
        <f t="shared" si="2303"/>
        <v/>
      </c>
      <c r="DL6885" s="73" t="str">
        <f t="shared" si="2304"/>
        <v/>
      </c>
      <c r="DM6885" s="73" t="str">
        <f t="shared" si="2305"/>
        <v/>
      </c>
      <c r="DN6885" s="73" t="str">
        <f t="shared" si="2313"/>
        <v/>
      </c>
      <c r="DO6885" s="73" t="str">
        <f t="shared" si="2306"/>
        <v/>
      </c>
      <c r="DP6885" s="73" t="str">
        <f t="shared" si="2307"/>
        <v/>
      </c>
      <c r="DQ6885" s="73" t="str">
        <f t="shared" si="2308"/>
        <v/>
      </c>
      <c r="DR6885" s="73" t="str">
        <f t="shared" si="2309"/>
        <v/>
      </c>
      <c r="DS6885" s="73" t="str">
        <f t="shared" si="2310"/>
        <v/>
      </c>
      <c r="DT6885" s="70" t="str">
        <f t="shared" si="2311"/>
        <v/>
      </c>
      <c r="DU6885" s="70" t="str">
        <f t="shared" si="2312"/>
        <v/>
      </c>
      <c r="DW6885" s="55" t="e">
        <f t="shared" si="2295"/>
        <v>#N/A</v>
      </c>
      <c r="DX6885" s="90" t="e">
        <f t="shared" si="2296"/>
        <v>#N/A</v>
      </c>
    </row>
    <row r="6886" spans="2:128">
      <c r="B6886" s="221"/>
      <c r="C6886" s="159"/>
      <c r="DE6886" s="72" t="str">
        <f t="shared" si="2297"/>
        <v/>
      </c>
      <c r="DF6886" s="73" t="str">
        <f t="shared" si="2298"/>
        <v/>
      </c>
      <c r="DG6886" s="73" t="str">
        <f t="shared" si="2299"/>
        <v/>
      </c>
      <c r="DH6886" s="73" t="str">
        <f t="shared" si="2300"/>
        <v/>
      </c>
      <c r="DI6886" s="73" t="str">
        <f t="shared" si="2301"/>
        <v/>
      </c>
      <c r="DJ6886" s="73" t="str">
        <f t="shared" si="2302"/>
        <v/>
      </c>
      <c r="DK6886" s="73" t="str">
        <f t="shared" si="2303"/>
        <v/>
      </c>
      <c r="DL6886" s="73" t="str">
        <f t="shared" si="2304"/>
        <v/>
      </c>
      <c r="DM6886" s="73" t="str">
        <f t="shared" si="2305"/>
        <v/>
      </c>
      <c r="DN6886" s="73" t="str">
        <f t="shared" si="2313"/>
        <v/>
      </c>
      <c r="DO6886" s="73" t="str">
        <f t="shared" si="2306"/>
        <v/>
      </c>
      <c r="DP6886" s="73" t="str">
        <f t="shared" si="2307"/>
        <v/>
      </c>
      <c r="DQ6886" s="73" t="str">
        <f t="shared" si="2308"/>
        <v/>
      </c>
      <c r="DR6886" s="73" t="str">
        <f t="shared" si="2309"/>
        <v/>
      </c>
      <c r="DS6886" s="73" t="str">
        <f t="shared" si="2310"/>
        <v/>
      </c>
      <c r="DT6886" s="70" t="str">
        <f t="shared" si="2311"/>
        <v/>
      </c>
      <c r="DU6886" s="70" t="str">
        <f t="shared" si="2312"/>
        <v/>
      </c>
      <c r="DW6886" s="55" t="e">
        <f t="shared" si="2295"/>
        <v>#N/A</v>
      </c>
      <c r="DX6886" s="90" t="e">
        <f t="shared" si="2296"/>
        <v>#N/A</v>
      </c>
    </row>
    <row r="6887" spans="2:128">
      <c r="B6887" s="221"/>
      <c r="C6887" s="159"/>
      <c r="DE6887" s="72" t="str">
        <f t="shared" si="2297"/>
        <v/>
      </c>
      <c r="DF6887" s="73" t="str">
        <f t="shared" si="2298"/>
        <v/>
      </c>
      <c r="DG6887" s="73" t="str">
        <f t="shared" si="2299"/>
        <v/>
      </c>
      <c r="DH6887" s="73" t="str">
        <f t="shared" si="2300"/>
        <v/>
      </c>
      <c r="DI6887" s="73" t="str">
        <f t="shared" si="2301"/>
        <v/>
      </c>
      <c r="DJ6887" s="73" t="str">
        <f t="shared" si="2302"/>
        <v/>
      </c>
      <c r="DK6887" s="73" t="str">
        <f t="shared" si="2303"/>
        <v/>
      </c>
      <c r="DL6887" s="73" t="str">
        <f t="shared" si="2304"/>
        <v/>
      </c>
      <c r="DM6887" s="73" t="str">
        <f t="shared" si="2305"/>
        <v/>
      </c>
      <c r="DN6887" s="73" t="str">
        <f t="shared" si="2313"/>
        <v/>
      </c>
      <c r="DO6887" s="73" t="str">
        <f t="shared" si="2306"/>
        <v/>
      </c>
      <c r="DP6887" s="73" t="str">
        <f t="shared" si="2307"/>
        <v/>
      </c>
      <c r="DQ6887" s="73" t="str">
        <f t="shared" si="2308"/>
        <v/>
      </c>
      <c r="DR6887" s="73" t="str">
        <f t="shared" si="2309"/>
        <v/>
      </c>
      <c r="DS6887" s="73" t="str">
        <f t="shared" si="2310"/>
        <v/>
      </c>
      <c r="DT6887" s="70" t="str">
        <f t="shared" si="2311"/>
        <v/>
      </c>
      <c r="DU6887" s="70" t="str">
        <f t="shared" si="2312"/>
        <v/>
      </c>
      <c r="DW6887" s="55" t="e">
        <f t="shared" si="2295"/>
        <v>#N/A</v>
      </c>
      <c r="DX6887" s="90" t="e">
        <f t="shared" si="2296"/>
        <v>#N/A</v>
      </c>
    </row>
    <row r="6888" spans="2:128">
      <c r="B6888" s="221"/>
      <c r="C6888" s="159"/>
      <c r="DE6888" s="72" t="str">
        <f t="shared" si="2297"/>
        <v/>
      </c>
      <c r="DF6888" s="73" t="str">
        <f t="shared" si="2298"/>
        <v/>
      </c>
      <c r="DG6888" s="73" t="str">
        <f t="shared" si="2299"/>
        <v/>
      </c>
      <c r="DH6888" s="73" t="str">
        <f t="shared" si="2300"/>
        <v/>
      </c>
      <c r="DI6888" s="73" t="str">
        <f t="shared" si="2301"/>
        <v/>
      </c>
      <c r="DJ6888" s="73" t="str">
        <f t="shared" si="2302"/>
        <v/>
      </c>
      <c r="DK6888" s="73" t="str">
        <f t="shared" si="2303"/>
        <v/>
      </c>
      <c r="DL6888" s="73" t="str">
        <f t="shared" si="2304"/>
        <v/>
      </c>
      <c r="DM6888" s="73" t="str">
        <f t="shared" si="2305"/>
        <v/>
      </c>
      <c r="DN6888" s="73" t="str">
        <f t="shared" si="2313"/>
        <v/>
      </c>
      <c r="DO6888" s="73" t="str">
        <f t="shared" si="2306"/>
        <v/>
      </c>
      <c r="DP6888" s="73" t="str">
        <f t="shared" si="2307"/>
        <v/>
      </c>
      <c r="DQ6888" s="73" t="str">
        <f t="shared" si="2308"/>
        <v/>
      </c>
      <c r="DR6888" s="73" t="str">
        <f t="shared" si="2309"/>
        <v/>
      </c>
      <c r="DS6888" s="73" t="str">
        <f t="shared" si="2310"/>
        <v/>
      </c>
      <c r="DT6888" s="70" t="str">
        <f t="shared" si="2311"/>
        <v/>
      </c>
      <c r="DU6888" s="70" t="str">
        <f t="shared" si="2312"/>
        <v/>
      </c>
      <c r="DW6888" s="55" t="e">
        <f t="shared" si="2295"/>
        <v>#N/A</v>
      </c>
      <c r="DX6888" s="90" t="e">
        <f t="shared" si="2296"/>
        <v>#N/A</v>
      </c>
    </row>
    <row r="6889" spans="2:128">
      <c r="B6889" s="221"/>
      <c r="C6889" s="159"/>
      <c r="DE6889" s="72" t="str">
        <f t="shared" si="2297"/>
        <v/>
      </c>
      <c r="DF6889" s="73" t="str">
        <f t="shared" si="2298"/>
        <v/>
      </c>
      <c r="DG6889" s="73" t="str">
        <f t="shared" si="2299"/>
        <v/>
      </c>
      <c r="DH6889" s="73" t="str">
        <f t="shared" si="2300"/>
        <v/>
      </c>
      <c r="DI6889" s="73" t="str">
        <f t="shared" si="2301"/>
        <v/>
      </c>
      <c r="DJ6889" s="73" t="str">
        <f t="shared" si="2302"/>
        <v/>
      </c>
      <c r="DK6889" s="73" t="str">
        <f t="shared" si="2303"/>
        <v/>
      </c>
      <c r="DL6889" s="73" t="str">
        <f t="shared" si="2304"/>
        <v/>
      </c>
      <c r="DM6889" s="73" t="str">
        <f t="shared" si="2305"/>
        <v/>
      </c>
      <c r="DN6889" s="73" t="str">
        <f t="shared" si="2313"/>
        <v/>
      </c>
      <c r="DO6889" s="73" t="str">
        <f t="shared" si="2306"/>
        <v/>
      </c>
      <c r="DP6889" s="73" t="str">
        <f t="shared" si="2307"/>
        <v/>
      </c>
      <c r="DQ6889" s="73" t="str">
        <f t="shared" si="2308"/>
        <v/>
      </c>
      <c r="DR6889" s="73" t="str">
        <f t="shared" si="2309"/>
        <v/>
      </c>
      <c r="DS6889" s="73" t="str">
        <f t="shared" si="2310"/>
        <v/>
      </c>
      <c r="DT6889" s="70" t="str">
        <f t="shared" si="2311"/>
        <v/>
      </c>
      <c r="DU6889" s="70" t="str">
        <f t="shared" si="2312"/>
        <v/>
      </c>
      <c r="DW6889" s="55" t="e">
        <f t="shared" si="2295"/>
        <v>#N/A</v>
      </c>
      <c r="DX6889" s="90" t="e">
        <f t="shared" si="2296"/>
        <v>#N/A</v>
      </c>
    </row>
    <row r="6890" spans="2:128">
      <c r="B6890" s="221"/>
      <c r="C6890" s="159"/>
      <c r="DE6890" s="72" t="str">
        <f t="shared" si="2297"/>
        <v/>
      </c>
      <c r="DF6890" s="73" t="str">
        <f t="shared" si="2298"/>
        <v/>
      </c>
      <c r="DG6890" s="73" t="str">
        <f t="shared" si="2299"/>
        <v/>
      </c>
      <c r="DH6890" s="73" t="str">
        <f t="shared" si="2300"/>
        <v/>
      </c>
      <c r="DI6890" s="73" t="str">
        <f t="shared" si="2301"/>
        <v/>
      </c>
      <c r="DJ6890" s="73" t="str">
        <f t="shared" si="2302"/>
        <v/>
      </c>
      <c r="DK6890" s="73" t="str">
        <f t="shared" si="2303"/>
        <v/>
      </c>
      <c r="DL6890" s="73" t="str">
        <f t="shared" si="2304"/>
        <v/>
      </c>
      <c r="DM6890" s="73" t="str">
        <f t="shared" si="2305"/>
        <v/>
      </c>
      <c r="DN6890" s="73" t="str">
        <f t="shared" si="2313"/>
        <v/>
      </c>
      <c r="DO6890" s="73" t="str">
        <f t="shared" si="2306"/>
        <v/>
      </c>
      <c r="DP6890" s="73" t="str">
        <f t="shared" si="2307"/>
        <v/>
      </c>
      <c r="DQ6890" s="73" t="str">
        <f t="shared" si="2308"/>
        <v/>
      </c>
      <c r="DR6890" s="73" t="str">
        <f t="shared" si="2309"/>
        <v/>
      </c>
      <c r="DS6890" s="73" t="str">
        <f t="shared" si="2310"/>
        <v/>
      </c>
      <c r="DT6890" s="70" t="str">
        <f t="shared" si="2311"/>
        <v/>
      </c>
      <c r="DU6890" s="70" t="str">
        <f t="shared" si="2312"/>
        <v/>
      </c>
      <c r="DW6890" s="55" t="e">
        <f t="shared" ref="DW6890:DW6953" si="2314">IF(B6878="",NA(),B6878)</f>
        <v>#N/A</v>
      </c>
      <c r="DX6890" s="90" t="e">
        <f t="shared" ref="DX6890:DX6953" si="2315">IF(C6878="",NA(),C6878)</f>
        <v>#N/A</v>
      </c>
    </row>
    <row r="6891" spans="2:128">
      <c r="B6891" s="221"/>
      <c r="C6891" s="159"/>
      <c r="DE6891" s="72" t="str">
        <f t="shared" si="2297"/>
        <v/>
      </c>
      <c r="DF6891" s="73" t="str">
        <f t="shared" si="2298"/>
        <v/>
      </c>
      <c r="DG6891" s="73" t="str">
        <f t="shared" si="2299"/>
        <v/>
      </c>
      <c r="DH6891" s="73" t="str">
        <f t="shared" si="2300"/>
        <v/>
      </c>
      <c r="DI6891" s="73" t="str">
        <f t="shared" si="2301"/>
        <v/>
      </c>
      <c r="DJ6891" s="73" t="str">
        <f t="shared" si="2302"/>
        <v/>
      </c>
      <c r="DK6891" s="73" t="str">
        <f t="shared" si="2303"/>
        <v/>
      </c>
      <c r="DL6891" s="73" t="str">
        <f t="shared" si="2304"/>
        <v/>
      </c>
      <c r="DM6891" s="73" t="str">
        <f t="shared" si="2305"/>
        <v/>
      </c>
      <c r="DN6891" s="73" t="str">
        <f t="shared" si="2313"/>
        <v/>
      </c>
      <c r="DO6891" s="73" t="str">
        <f t="shared" si="2306"/>
        <v/>
      </c>
      <c r="DP6891" s="73" t="str">
        <f t="shared" si="2307"/>
        <v/>
      </c>
      <c r="DQ6891" s="73" t="str">
        <f t="shared" si="2308"/>
        <v/>
      </c>
      <c r="DR6891" s="73" t="str">
        <f t="shared" si="2309"/>
        <v/>
      </c>
      <c r="DS6891" s="73" t="str">
        <f t="shared" si="2310"/>
        <v/>
      </c>
      <c r="DT6891" s="70" t="str">
        <f t="shared" si="2311"/>
        <v/>
      </c>
      <c r="DU6891" s="70" t="str">
        <f t="shared" si="2312"/>
        <v/>
      </c>
      <c r="DW6891" s="55" t="e">
        <f t="shared" si="2314"/>
        <v>#N/A</v>
      </c>
      <c r="DX6891" s="90" t="e">
        <f t="shared" si="2315"/>
        <v>#N/A</v>
      </c>
    </row>
    <row r="6892" spans="2:128">
      <c r="B6892" s="221"/>
      <c r="C6892" s="159"/>
      <c r="DE6892" s="72" t="str">
        <f t="shared" si="2297"/>
        <v/>
      </c>
      <c r="DF6892" s="73" t="str">
        <f t="shared" si="2298"/>
        <v/>
      </c>
      <c r="DG6892" s="73" t="str">
        <f t="shared" si="2299"/>
        <v/>
      </c>
      <c r="DH6892" s="73" t="str">
        <f t="shared" si="2300"/>
        <v/>
      </c>
      <c r="DI6892" s="73" t="str">
        <f t="shared" si="2301"/>
        <v/>
      </c>
      <c r="DJ6892" s="73" t="str">
        <f t="shared" si="2302"/>
        <v/>
      </c>
      <c r="DK6892" s="73" t="str">
        <f t="shared" si="2303"/>
        <v/>
      </c>
      <c r="DL6892" s="73" t="str">
        <f t="shared" si="2304"/>
        <v/>
      </c>
      <c r="DM6892" s="73" t="str">
        <f t="shared" si="2305"/>
        <v/>
      </c>
      <c r="DN6892" s="73" t="str">
        <f t="shared" si="2313"/>
        <v/>
      </c>
      <c r="DO6892" s="73" t="str">
        <f t="shared" si="2306"/>
        <v/>
      </c>
      <c r="DP6892" s="73" t="str">
        <f t="shared" si="2307"/>
        <v/>
      </c>
      <c r="DQ6892" s="73" t="str">
        <f t="shared" si="2308"/>
        <v/>
      </c>
      <c r="DR6892" s="73" t="str">
        <f t="shared" si="2309"/>
        <v/>
      </c>
      <c r="DS6892" s="73" t="str">
        <f t="shared" si="2310"/>
        <v/>
      </c>
      <c r="DT6892" s="70" t="str">
        <f t="shared" si="2311"/>
        <v/>
      </c>
      <c r="DU6892" s="70" t="str">
        <f t="shared" si="2312"/>
        <v/>
      </c>
      <c r="DW6892" s="55" t="e">
        <f t="shared" si="2314"/>
        <v>#N/A</v>
      </c>
      <c r="DX6892" s="90" t="e">
        <f t="shared" si="2315"/>
        <v>#N/A</v>
      </c>
    </row>
    <row r="6893" spans="2:128">
      <c r="B6893" s="221"/>
      <c r="C6893" s="159"/>
      <c r="DE6893" s="72" t="str">
        <f t="shared" si="2297"/>
        <v/>
      </c>
      <c r="DF6893" s="73" t="str">
        <f t="shared" si="2298"/>
        <v/>
      </c>
      <c r="DG6893" s="73" t="str">
        <f t="shared" si="2299"/>
        <v/>
      </c>
      <c r="DH6893" s="73" t="str">
        <f t="shared" si="2300"/>
        <v/>
      </c>
      <c r="DI6893" s="73" t="str">
        <f t="shared" si="2301"/>
        <v/>
      </c>
      <c r="DJ6893" s="73" t="str">
        <f t="shared" si="2302"/>
        <v/>
      </c>
      <c r="DK6893" s="73" t="str">
        <f t="shared" si="2303"/>
        <v/>
      </c>
      <c r="DL6893" s="73" t="str">
        <f t="shared" si="2304"/>
        <v/>
      </c>
      <c r="DM6893" s="73" t="str">
        <f t="shared" si="2305"/>
        <v/>
      </c>
      <c r="DN6893" s="73" t="str">
        <f t="shared" si="2313"/>
        <v/>
      </c>
      <c r="DO6893" s="73" t="str">
        <f t="shared" si="2306"/>
        <v/>
      </c>
      <c r="DP6893" s="73" t="str">
        <f t="shared" si="2307"/>
        <v/>
      </c>
      <c r="DQ6893" s="73" t="str">
        <f t="shared" si="2308"/>
        <v/>
      </c>
      <c r="DR6893" s="73" t="str">
        <f t="shared" si="2309"/>
        <v/>
      </c>
      <c r="DS6893" s="73" t="str">
        <f t="shared" si="2310"/>
        <v/>
      </c>
      <c r="DT6893" s="70" t="str">
        <f t="shared" si="2311"/>
        <v/>
      </c>
      <c r="DU6893" s="70" t="str">
        <f t="shared" si="2312"/>
        <v/>
      </c>
      <c r="DW6893" s="55" t="e">
        <f t="shared" si="2314"/>
        <v>#N/A</v>
      </c>
      <c r="DX6893" s="90" t="e">
        <f t="shared" si="2315"/>
        <v>#N/A</v>
      </c>
    </row>
    <row r="6894" spans="2:128">
      <c r="B6894" s="221"/>
      <c r="C6894" s="159"/>
      <c r="DE6894" s="72" t="str">
        <f t="shared" si="2297"/>
        <v/>
      </c>
      <c r="DF6894" s="73" t="str">
        <f t="shared" si="2298"/>
        <v/>
      </c>
      <c r="DG6894" s="73" t="str">
        <f t="shared" si="2299"/>
        <v/>
      </c>
      <c r="DH6894" s="73" t="str">
        <f t="shared" si="2300"/>
        <v/>
      </c>
      <c r="DI6894" s="73" t="str">
        <f t="shared" si="2301"/>
        <v/>
      </c>
      <c r="DJ6894" s="73" t="str">
        <f t="shared" si="2302"/>
        <v/>
      </c>
      <c r="DK6894" s="73" t="str">
        <f t="shared" si="2303"/>
        <v/>
      </c>
      <c r="DL6894" s="73" t="str">
        <f t="shared" si="2304"/>
        <v/>
      </c>
      <c r="DM6894" s="73" t="str">
        <f t="shared" si="2305"/>
        <v/>
      </c>
      <c r="DN6894" s="73" t="str">
        <f t="shared" si="2313"/>
        <v/>
      </c>
      <c r="DO6894" s="73" t="str">
        <f t="shared" si="2306"/>
        <v/>
      </c>
      <c r="DP6894" s="73" t="str">
        <f t="shared" si="2307"/>
        <v/>
      </c>
      <c r="DQ6894" s="73" t="str">
        <f t="shared" si="2308"/>
        <v/>
      </c>
      <c r="DR6894" s="73" t="str">
        <f t="shared" si="2309"/>
        <v/>
      </c>
      <c r="DS6894" s="73" t="str">
        <f t="shared" si="2310"/>
        <v/>
      </c>
      <c r="DT6894" s="70" t="str">
        <f t="shared" si="2311"/>
        <v/>
      </c>
      <c r="DU6894" s="70" t="str">
        <f t="shared" si="2312"/>
        <v/>
      </c>
      <c r="DW6894" s="55" t="e">
        <f t="shared" si="2314"/>
        <v>#N/A</v>
      </c>
      <c r="DX6894" s="90" t="e">
        <f t="shared" si="2315"/>
        <v>#N/A</v>
      </c>
    </row>
    <row r="6895" spans="2:128">
      <c r="B6895" s="221"/>
      <c r="C6895" s="159"/>
      <c r="DE6895" s="72" t="str">
        <f t="shared" si="2297"/>
        <v/>
      </c>
      <c r="DF6895" s="73" t="str">
        <f t="shared" si="2298"/>
        <v/>
      </c>
      <c r="DG6895" s="73" t="str">
        <f t="shared" si="2299"/>
        <v/>
      </c>
      <c r="DH6895" s="73" t="str">
        <f t="shared" si="2300"/>
        <v/>
      </c>
      <c r="DI6895" s="73" t="str">
        <f t="shared" si="2301"/>
        <v/>
      </c>
      <c r="DJ6895" s="73" t="str">
        <f t="shared" si="2302"/>
        <v/>
      </c>
      <c r="DK6895" s="73" t="str">
        <f t="shared" si="2303"/>
        <v/>
      </c>
      <c r="DL6895" s="73" t="str">
        <f t="shared" si="2304"/>
        <v/>
      </c>
      <c r="DM6895" s="73" t="str">
        <f t="shared" si="2305"/>
        <v/>
      </c>
      <c r="DN6895" s="73" t="str">
        <f t="shared" si="2313"/>
        <v/>
      </c>
      <c r="DO6895" s="73" t="str">
        <f t="shared" si="2306"/>
        <v/>
      </c>
      <c r="DP6895" s="73" t="str">
        <f t="shared" si="2307"/>
        <v/>
      </c>
      <c r="DQ6895" s="73" t="str">
        <f t="shared" si="2308"/>
        <v/>
      </c>
      <c r="DR6895" s="73" t="str">
        <f t="shared" si="2309"/>
        <v/>
      </c>
      <c r="DS6895" s="73" t="str">
        <f t="shared" si="2310"/>
        <v/>
      </c>
      <c r="DT6895" s="70" t="str">
        <f t="shared" si="2311"/>
        <v/>
      </c>
      <c r="DU6895" s="70" t="str">
        <f t="shared" si="2312"/>
        <v/>
      </c>
      <c r="DW6895" s="55" t="e">
        <f t="shared" si="2314"/>
        <v>#N/A</v>
      </c>
      <c r="DX6895" s="90" t="e">
        <f t="shared" si="2315"/>
        <v>#N/A</v>
      </c>
    </row>
    <row r="6896" spans="2:128">
      <c r="B6896" s="221"/>
      <c r="C6896" s="159"/>
      <c r="DE6896" s="72" t="str">
        <f t="shared" si="2297"/>
        <v/>
      </c>
      <c r="DF6896" s="73" t="str">
        <f t="shared" si="2298"/>
        <v/>
      </c>
      <c r="DG6896" s="73" t="str">
        <f t="shared" si="2299"/>
        <v/>
      </c>
      <c r="DH6896" s="73" t="str">
        <f t="shared" si="2300"/>
        <v/>
      </c>
      <c r="DI6896" s="73" t="str">
        <f t="shared" si="2301"/>
        <v/>
      </c>
      <c r="DJ6896" s="73" t="str">
        <f t="shared" si="2302"/>
        <v/>
      </c>
      <c r="DK6896" s="73" t="str">
        <f t="shared" si="2303"/>
        <v/>
      </c>
      <c r="DL6896" s="73" t="str">
        <f t="shared" si="2304"/>
        <v/>
      </c>
      <c r="DM6896" s="73" t="str">
        <f t="shared" si="2305"/>
        <v/>
      </c>
      <c r="DN6896" s="73" t="str">
        <f t="shared" si="2313"/>
        <v/>
      </c>
      <c r="DO6896" s="73" t="str">
        <f t="shared" si="2306"/>
        <v/>
      </c>
      <c r="DP6896" s="73" t="str">
        <f t="shared" si="2307"/>
        <v/>
      </c>
      <c r="DQ6896" s="73" t="str">
        <f t="shared" si="2308"/>
        <v/>
      </c>
      <c r="DR6896" s="73" t="str">
        <f t="shared" si="2309"/>
        <v/>
      </c>
      <c r="DS6896" s="73" t="str">
        <f t="shared" si="2310"/>
        <v/>
      </c>
      <c r="DT6896" s="70" t="str">
        <f t="shared" si="2311"/>
        <v/>
      </c>
      <c r="DU6896" s="70" t="str">
        <f t="shared" si="2312"/>
        <v/>
      </c>
      <c r="DW6896" s="55" t="e">
        <f t="shared" si="2314"/>
        <v>#N/A</v>
      </c>
      <c r="DX6896" s="90" t="e">
        <f t="shared" si="2315"/>
        <v>#N/A</v>
      </c>
    </row>
    <row r="6897" spans="2:128">
      <c r="B6897" s="221"/>
      <c r="C6897" s="159"/>
      <c r="DE6897" s="72" t="str">
        <f t="shared" si="2297"/>
        <v/>
      </c>
      <c r="DF6897" s="73" t="str">
        <f t="shared" si="2298"/>
        <v/>
      </c>
      <c r="DG6897" s="73" t="str">
        <f t="shared" si="2299"/>
        <v/>
      </c>
      <c r="DH6897" s="73" t="str">
        <f t="shared" si="2300"/>
        <v/>
      </c>
      <c r="DI6897" s="73" t="str">
        <f t="shared" si="2301"/>
        <v/>
      </c>
      <c r="DJ6897" s="73" t="str">
        <f t="shared" si="2302"/>
        <v/>
      </c>
      <c r="DK6897" s="73" t="str">
        <f t="shared" si="2303"/>
        <v/>
      </c>
      <c r="DL6897" s="73" t="str">
        <f t="shared" si="2304"/>
        <v/>
      </c>
      <c r="DM6897" s="73" t="str">
        <f t="shared" si="2305"/>
        <v/>
      </c>
      <c r="DN6897" s="73" t="str">
        <f t="shared" si="2313"/>
        <v/>
      </c>
      <c r="DO6897" s="73" t="str">
        <f t="shared" si="2306"/>
        <v/>
      </c>
      <c r="DP6897" s="73" t="str">
        <f t="shared" si="2307"/>
        <v/>
      </c>
      <c r="DQ6897" s="73" t="str">
        <f t="shared" si="2308"/>
        <v/>
      </c>
      <c r="DR6897" s="73" t="str">
        <f t="shared" si="2309"/>
        <v/>
      </c>
      <c r="DS6897" s="73" t="str">
        <f t="shared" si="2310"/>
        <v/>
      </c>
      <c r="DT6897" s="70" t="str">
        <f t="shared" si="2311"/>
        <v/>
      </c>
      <c r="DU6897" s="70" t="str">
        <f t="shared" si="2312"/>
        <v/>
      </c>
      <c r="DW6897" s="55" t="e">
        <f t="shared" si="2314"/>
        <v>#N/A</v>
      </c>
      <c r="DX6897" s="90" t="e">
        <f t="shared" si="2315"/>
        <v>#N/A</v>
      </c>
    </row>
    <row r="6898" spans="2:128">
      <c r="B6898" s="221"/>
      <c r="C6898" s="159"/>
      <c r="DE6898" s="72" t="str">
        <f t="shared" si="2297"/>
        <v/>
      </c>
      <c r="DF6898" s="73" t="str">
        <f t="shared" si="2298"/>
        <v/>
      </c>
      <c r="DG6898" s="73" t="str">
        <f t="shared" si="2299"/>
        <v/>
      </c>
      <c r="DH6898" s="73" t="str">
        <f t="shared" si="2300"/>
        <v/>
      </c>
      <c r="DI6898" s="73" t="str">
        <f t="shared" si="2301"/>
        <v/>
      </c>
      <c r="DJ6898" s="73" t="str">
        <f t="shared" si="2302"/>
        <v/>
      </c>
      <c r="DK6898" s="73" t="str">
        <f t="shared" si="2303"/>
        <v/>
      </c>
      <c r="DL6898" s="73" t="str">
        <f t="shared" si="2304"/>
        <v/>
      </c>
      <c r="DM6898" s="73" t="str">
        <f t="shared" si="2305"/>
        <v/>
      </c>
      <c r="DN6898" s="73" t="str">
        <f t="shared" si="2313"/>
        <v/>
      </c>
      <c r="DO6898" s="73" t="str">
        <f t="shared" si="2306"/>
        <v/>
      </c>
      <c r="DP6898" s="73" t="str">
        <f t="shared" si="2307"/>
        <v/>
      </c>
      <c r="DQ6898" s="73" t="str">
        <f t="shared" si="2308"/>
        <v/>
      </c>
      <c r="DR6898" s="73" t="str">
        <f t="shared" si="2309"/>
        <v/>
      </c>
      <c r="DS6898" s="73" t="str">
        <f t="shared" si="2310"/>
        <v/>
      </c>
      <c r="DT6898" s="70" t="str">
        <f t="shared" si="2311"/>
        <v/>
      </c>
      <c r="DU6898" s="70" t="str">
        <f t="shared" si="2312"/>
        <v/>
      </c>
      <c r="DW6898" s="55" t="e">
        <f t="shared" si="2314"/>
        <v>#N/A</v>
      </c>
      <c r="DX6898" s="90" t="e">
        <f t="shared" si="2315"/>
        <v>#N/A</v>
      </c>
    </row>
    <row r="6899" spans="2:128">
      <c r="B6899" s="221"/>
      <c r="C6899" s="159"/>
      <c r="DE6899" s="72" t="str">
        <f t="shared" si="2297"/>
        <v/>
      </c>
      <c r="DF6899" s="73" t="str">
        <f t="shared" si="2298"/>
        <v/>
      </c>
      <c r="DG6899" s="73" t="str">
        <f t="shared" si="2299"/>
        <v/>
      </c>
      <c r="DH6899" s="73" t="str">
        <f t="shared" si="2300"/>
        <v/>
      </c>
      <c r="DI6899" s="73" t="str">
        <f t="shared" si="2301"/>
        <v/>
      </c>
      <c r="DJ6899" s="73" t="str">
        <f t="shared" si="2302"/>
        <v/>
      </c>
      <c r="DK6899" s="73" t="str">
        <f t="shared" si="2303"/>
        <v/>
      </c>
      <c r="DL6899" s="73" t="str">
        <f t="shared" si="2304"/>
        <v/>
      </c>
      <c r="DM6899" s="73" t="str">
        <f t="shared" si="2305"/>
        <v/>
      </c>
      <c r="DN6899" s="73" t="str">
        <f t="shared" si="2313"/>
        <v/>
      </c>
      <c r="DO6899" s="73" t="str">
        <f t="shared" si="2306"/>
        <v/>
      </c>
      <c r="DP6899" s="73" t="str">
        <f t="shared" si="2307"/>
        <v/>
      </c>
      <c r="DQ6899" s="73" t="str">
        <f t="shared" si="2308"/>
        <v/>
      </c>
      <c r="DR6899" s="73" t="str">
        <f t="shared" si="2309"/>
        <v/>
      </c>
      <c r="DS6899" s="73" t="str">
        <f t="shared" si="2310"/>
        <v/>
      </c>
      <c r="DT6899" s="70" t="str">
        <f t="shared" si="2311"/>
        <v/>
      </c>
      <c r="DU6899" s="70" t="str">
        <f t="shared" si="2312"/>
        <v/>
      </c>
      <c r="DW6899" s="55" t="e">
        <f t="shared" si="2314"/>
        <v>#N/A</v>
      </c>
      <c r="DX6899" s="90" t="e">
        <f t="shared" si="2315"/>
        <v>#N/A</v>
      </c>
    </row>
    <row r="6900" spans="2:128">
      <c r="B6900" s="221"/>
      <c r="C6900" s="159"/>
      <c r="DE6900" s="72" t="str">
        <f t="shared" si="2297"/>
        <v/>
      </c>
      <c r="DF6900" s="73" t="str">
        <f t="shared" si="2298"/>
        <v/>
      </c>
      <c r="DG6900" s="73" t="str">
        <f t="shared" si="2299"/>
        <v/>
      </c>
      <c r="DH6900" s="73" t="str">
        <f t="shared" si="2300"/>
        <v/>
      </c>
      <c r="DI6900" s="73" t="str">
        <f t="shared" si="2301"/>
        <v/>
      </c>
      <c r="DJ6900" s="73" t="str">
        <f t="shared" si="2302"/>
        <v/>
      </c>
      <c r="DK6900" s="73" t="str">
        <f t="shared" si="2303"/>
        <v/>
      </c>
      <c r="DL6900" s="73" t="str">
        <f t="shared" si="2304"/>
        <v/>
      </c>
      <c r="DM6900" s="73" t="str">
        <f t="shared" si="2305"/>
        <v/>
      </c>
      <c r="DN6900" s="73" t="str">
        <f t="shared" si="2313"/>
        <v/>
      </c>
      <c r="DO6900" s="73" t="str">
        <f t="shared" si="2306"/>
        <v/>
      </c>
      <c r="DP6900" s="73" t="str">
        <f t="shared" si="2307"/>
        <v/>
      </c>
      <c r="DQ6900" s="73" t="str">
        <f t="shared" si="2308"/>
        <v/>
      </c>
      <c r="DR6900" s="73" t="str">
        <f t="shared" si="2309"/>
        <v/>
      </c>
      <c r="DS6900" s="73" t="str">
        <f t="shared" si="2310"/>
        <v/>
      </c>
      <c r="DT6900" s="70" t="str">
        <f t="shared" si="2311"/>
        <v/>
      </c>
      <c r="DU6900" s="70" t="str">
        <f t="shared" si="2312"/>
        <v/>
      </c>
      <c r="DW6900" s="55" t="e">
        <f t="shared" si="2314"/>
        <v>#N/A</v>
      </c>
      <c r="DX6900" s="90" t="e">
        <f t="shared" si="2315"/>
        <v>#N/A</v>
      </c>
    </row>
    <row r="6901" spans="2:128">
      <c r="B6901" s="221"/>
      <c r="C6901" s="159"/>
      <c r="DE6901" s="72" t="str">
        <f t="shared" si="2297"/>
        <v/>
      </c>
      <c r="DF6901" s="73" t="str">
        <f t="shared" si="2298"/>
        <v/>
      </c>
      <c r="DG6901" s="73" t="str">
        <f t="shared" si="2299"/>
        <v/>
      </c>
      <c r="DH6901" s="73" t="str">
        <f t="shared" si="2300"/>
        <v/>
      </c>
      <c r="DI6901" s="73" t="str">
        <f t="shared" si="2301"/>
        <v/>
      </c>
      <c r="DJ6901" s="73" t="str">
        <f t="shared" si="2302"/>
        <v/>
      </c>
      <c r="DK6901" s="73" t="str">
        <f t="shared" si="2303"/>
        <v/>
      </c>
      <c r="DL6901" s="73" t="str">
        <f t="shared" si="2304"/>
        <v/>
      </c>
      <c r="DM6901" s="73" t="str">
        <f t="shared" si="2305"/>
        <v/>
      </c>
      <c r="DN6901" s="73" t="str">
        <f t="shared" si="2313"/>
        <v/>
      </c>
      <c r="DO6901" s="73" t="str">
        <f t="shared" si="2306"/>
        <v/>
      </c>
      <c r="DP6901" s="73" t="str">
        <f t="shared" si="2307"/>
        <v/>
      </c>
      <c r="DQ6901" s="73" t="str">
        <f t="shared" si="2308"/>
        <v/>
      </c>
      <c r="DR6901" s="73" t="str">
        <f t="shared" si="2309"/>
        <v/>
      </c>
      <c r="DS6901" s="73" t="str">
        <f t="shared" si="2310"/>
        <v/>
      </c>
      <c r="DT6901" s="70" t="str">
        <f t="shared" si="2311"/>
        <v/>
      </c>
      <c r="DU6901" s="70" t="str">
        <f t="shared" si="2312"/>
        <v/>
      </c>
      <c r="DW6901" s="55" t="e">
        <f t="shared" si="2314"/>
        <v>#N/A</v>
      </c>
      <c r="DX6901" s="90" t="e">
        <f t="shared" si="2315"/>
        <v>#N/A</v>
      </c>
    </row>
    <row r="6902" spans="2:128">
      <c r="B6902" s="221"/>
      <c r="C6902" s="159"/>
      <c r="DE6902" s="72" t="str">
        <f t="shared" si="2297"/>
        <v/>
      </c>
      <c r="DF6902" s="73" t="str">
        <f t="shared" si="2298"/>
        <v/>
      </c>
      <c r="DG6902" s="73" t="str">
        <f t="shared" si="2299"/>
        <v/>
      </c>
      <c r="DH6902" s="73" t="str">
        <f t="shared" si="2300"/>
        <v/>
      </c>
      <c r="DI6902" s="73" t="str">
        <f t="shared" si="2301"/>
        <v/>
      </c>
      <c r="DJ6902" s="73" t="str">
        <f t="shared" si="2302"/>
        <v/>
      </c>
      <c r="DK6902" s="73" t="str">
        <f t="shared" si="2303"/>
        <v/>
      </c>
      <c r="DL6902" s="73" t="str">
        <f t="shared" si="2304"/>
        <v/>
      </c>
      <c r="DM6902" s="73" t="str">
        <f t="shared" si="2305"/>
        <v/>
      </c>
      <c r="DN6902" s="73" t="str">
        <f t="shared" si="2313"/>
        <v/>
      </c>
      <c r="DO6902" s="73" t="str">
        <f t="shared" si="2306"/>
        <v/>
      </c>
      <c r="DP6902" s="73" t="str">
        <f t="shared" si="2307"/>
        <v/>
      </c>
      <c r="DQ6902" s="73" t="str">
        <f t="shared" si="2308"/>
        <v/>
      </c>
      <c r="DR6902" s="73" t="str">
        <f t="shared" si="2309"/>
        <v/>
      </c>
      <c r="DS6902" s="73" t="str">
        <f t="shared" si="2310"/>
        <v/>
      </c>
      <c r="DT6902" s="70" t="str">
        <f t="shared" si="2311"/>
        <v/>
      </c>
      <c r="DU6902" s="70" t="str">
        <f t="shared" si="2312"/>
        <v/>
      </c>
      <c r="DW6902" s="55" t="e">
        <f t="shared" si="2314"/>
        <v>#N/A</v>
      </c>
      <c r="DX6902" s="90" t="e">
        <f t="shared" si="2315"/>
        <v>#N/A</v>
      </c>
    </row>
    <row r="6903" spans="2:128">
      <c r="B6903" s="221"/>
      <c r="C6903" s="159"/>
      <c r="DE6903" s="72" t="str">
        <f t="shared" si="2297"/>
        <v/>
      </c>
      <c r="DF6903" s="73" t="str">
        <f t="shared" si="2298"/>
        <v/>
      </c>
      <c r="DG6903" s="73" t="str">
        <f t="shared" si="2299"/>
        <v/>
      </c>
      <c r="DH6903" s="73" t="str">
        <f t="shared" si="2300"/>
        <v/>
      </c>
      <c r="DI6903" s="73" t="str">
        <f t="shared" si="2301"/>
        <v/>
      </c>
      <c r="DJ6903" s="73" t="str">
        <f t="shared" si="2302"/>
        <v/>
      </c>
      <c r="DK6903" s="73" t="str">
        <f t="shared" si="2303"/>
        <v/>
      </c>
      <c r="DL6903" s="73" t="str">
        <f t="shared" si="2304"/>
        <v/>
      </c>
      <c r="DM6903" s="73" t="str">
        <f t="shared" si="2305"/>
        <v/>
      </c>
      <c r="DN6903" s="73" t="str">
        <f t="shared" si="2313"/>
        <v/>
      </c>
      <c r="DO6903" s="73" t="str">
        <f t="shared" si="2306"/>
        <v/>
      </c>
      <c r="DP6903" s="73" t="str">
        <f t="shared" si="2307"/>
        <v/>
      </c>
      <c r="DQ6903" s="73" t="str">
        <f t="shared" si="2308"/>
        <v/>
      </c>
      <c r="DR6903" s="73" t="str">
        <f t="shared" si="2309"/>
        <v/>
      </c>
      <c r="DS6903" s="73" t="str">
        <f t="shared" si="2310"/>
        <v/>
      </c>
      <c r="DT6903" s="70" t="str">
        <f t="shared" si="2311"/>
        <v/>
      </c>
      <c r="DU6903" s="70" t="str">
        <f t="shared" si="2312"/>
        <v/>
      </c>
      <c r="DW6903" s="55" t="e">
        <f t="shared" si="2314"/>
        <v>#N/A</v>
      </c>
      <c r="DX6903" s="90" t="e">
        <f t="shared" si="2315"/>
        <v>#N/A</v>
      </c>
    </row>
    <row r="6904" spans="2:128">
      <c r="B6904" s="221"/>
      <c r="C6904" s="159"/>
      <c r="DE6904" s="72" t="str">
        <f t="shared" si="2297"/>
        <v/>
      </c>
      <c r="DF6904" s="73" t="str">
        <f t="shared" si="2298"/>
        <v/>
      </c>
      <c r="DG6904" s="73" t="str">
        <f t="shared" si="2299"/>
        <v/>
      </c>
      <c r="DH6904" s="73" t="str">
        <f t="shared" si="2300"/>
        <v/>
      </c>
      <c r="DI6904" s="73" t="str">
        <f t="shared" si="2301"/>
        <v/>
      </c>
      <c r="DJ6904" s="73" t="str">
        <f t="shared" si="2302"/>
        <v/>
      </c>
      <c r="DK6904" s="73" t="str">
        <f t="shared" si="2303"/>
        <v/>
      </c>
      <c r="DL6904" s="73" t="str">
        <f t="shared" si="2304"/>
        <v/>
      </c>
      <c r="DM6904" s="73" t="str">
        <f t="shared" si="2305"/>
        <v/>
      </c>
      <c r="DN6904" s="73" t="str">
        <f t="shared" si="2313"/>
        <v/>
      </c>
      <c r="DO6904" s="73" t="str">
        <f t="shared" si="2306"/>
        <v/>
      </c>
      <c r="DP6904" s="73" t="str">
        <f t="shared" si="2307"/>
        <v/>
      </c>
      <c r="DQ6904" s="73" t="str">
        <f t="shared" si="2308"/>
        <v/>
      </c>
      <c r="DR6904" s="73" t="str">
        <f t="shared" si="2309"/>
        <v/>
      </c>
      <c r="DS6904" s="73" t="str">
        <f t="shared" si="2310"/>
        <v/>
      </c>
      <c r="DT6904" s="70" t="str">
        <f t="shared" si="2311"/>
        <v/>
      </c>
      <c r="DU6904" s="70" t="str">
        <f t="shared" si="2312"/>
        <v/>
      </c>
      <c r="DW6904" s="55" t="e">
        <f t="shared" si="2314"/>
        <v>#N/A</v>
      </c>
      <c r="DX6904" s="90" t="e">
        <f t="shared" si="2315"/>
        <v>#N/A</v>
      </c>
    </row>
    <row r="6905" spans="2:128">
      <c r="B6905" s="221"/>
      <c r="C6905" s="159"/>
      <c r="DE6905" s="72" t="str">
        <f t="shared" si="2297"/>
        <v/>
      </c>
      <c r="DF6905" s="73" t="str">
        <f t="shared" si="2298"/>
        <v/>
      </c>
      <c r="DG6905" s="73" t="str">
        <f t="shared" si="2299"/>
        <v/>
      </c>
      <c r="DH6905" s="73" t="str">
        <f t="shared" si="2300"/>
        <v/>
      </c>
      <c r="DI6905" s="73" t="str">
        <f t="shared" si="2301"/>
        <v/>
      </c>
      <c r="DJ6905" s="73" t="str">
        <f t="shared" si="2302"/>
        <v/>
      </c>
      <c r="DK6905" s="73" t="str">
        <f t="shared" si="2303"/>
        <v/>
      </c>
      <c r="DL6905" s="73" t="str">
        <f t="shared" si="2304"/>
        <v/>
      </c>
      <c r="DM6905" s="73" t="str">
        <f t="shared" si="2305"/>
        <v/>
      </c>
      <c r="DN6905" s="73" t="str">
        <f t="shared" si="2313"/>
        <v/>
      </c>
      <c r="DO6905" s="73" t="str">
        <f t="shared" si="2306"/>
        <v/>
      </c>
      <c r="DP6905" s="73" t="str">
        <f t="shared" si="2307"/>
        <v/>
      </c>
      <c r="DQ6905" s="73" t="str">
        <f t="shared" si="2308"/>
        <v/>
      </c>
      <c r="DR6905" s="73" t="str">
        <f t="shared" si="2309"/>
        <v/>
      </c>
      <c r="DS6905" s="73" t="str">
        <f t="shared" si="2310"/>
        <v/>
      </c>
      <c r="DT6905" s="70" t="str">
        <f t="shared" si="2311"/>
        <v/>
      </c>
      <c r="DU6905" s="70" t="str">
        <f t="shared" si="2312"/>
        <v/>
      </c>
      <c r="DW6905" s="55" t="e">
        <f t="shared" si="2314"/>
        <v>#N/A</v>
      </c>
      <c r="DX6905" s="90" t="e">
        <f t="shared" si="2315"/>
        <v>#N/A</v>
      </c>
    </row>
    <row r="6906" spans="2:128">
      <c r="B6906" s="221"/>
      <c r="C6906" s="159"/>
      <c r="DE6906" s="72" t="str">
        <f t="shared" si="2297"/>
        <v/>
      </c>
      <c r="DF6906" s="73" t="str">
        <f t="shared" si="2298"/>
        <v/>
      </c>
      <c r="DG6906" s="73" t="str">
        <f t="shared" si="2299"/>
        <v/>
      </c>
      <c r="DH6906" s="73" t="str">
        <f t="shared" si="2300"/>
        <v/>
      </c>
      <c r="DI6906" s="73" t="str">
        <f t="shared" si="2301"/>
        <v/>
      </c>
      <c r="DJ6906" s="73" t="str">
        <f t="shared" si="2302"/>
        <v/>
      </c>
      <c r="DK6906" s="73" t="str">
        <f t="shared" si="2303"/>
        <v/>
      </c>
      <c r="DL6906" s="73" t="str">
        <f t="shared" si="2304"/>
        <v/>
      </c>
      <c r="DM6906" s="73" t="str">
        <f t="shared" si="2305"/>
        <v/>
      </c>
      <c r="DN6906" s="73" t="str">
        <f t="shared" si="2313"/>
        <v/>
      </c>
      <c r="DO6906" s="73" t="str">
        <f t="shared" si="2306"/>
        <v/>
      </c>
      <c r="DP6906" s="73" t="str">
        <f t="shared" si="2307"/>
        <v/>
      </c>
      <c r="DQ6906" s="73" t="str">
        <f t="shared" si="2308"/>
        <v/>
      </c>
      <c r="DR6906" s="73" t="str">
        <f t="shared" si="2309"/>
        <v/>
      </c>
      <c r="DS6906" s="73" t="str">
        <f t="shared" si="2310"/>
        <v/>
      </c>
      <c r="DT6906" s="70" t="str">
        <f t="shared" si="2311"/>
        <v/>
      </c>
      <c r="DU6906" s="70" t="str">
        <f t="shared" si="2312"/>
        <v/>
      </c>
      <c r="DW6906" s="55" t="e">
        <f t="shared" si="2314"/>
        <v>#N/A</v>
      </c>
      <c r="DX6906" s="90" t="e">
        <f t="shared" si="2315"/>
        <v>#N/A</v>
      </c>
    </row>
    <row r="6907" spans="2:128">
      <c r="B6907" s="221"/>
      <c r="C6907" s="159"/>
      <c r="DE6907" s="72" t="str">
        <f t="shared" si="2297"/>
        <v/>
      </c>
      <c r="DF6907" s="73" t="str">
        <f t="shared" si="2298"/>
        <v/>
      </c>
      <c r="DG6907" s="73" t="str">
        <f t="shared" si="2299"/>
        <v/>
      </c>
      <c r="DH6907" s="73" t="str">
        <f t="shared" si="2300"/>
        <v/>
      </c>
      <c r="DI6907" s="73" t="str">
        <f t="shared" si="2301"/>
        <v/>
      </c>
      <c r="DJ6907" s="73" t="str">
        <f t="shared" si="2302"/>
        <v/>
      </c>
      <c r="DK6907" s="73" t="str">
        <f t="shared" si="2303"/>
        <v/>
      </c>
      <c r="DL6907" s="73" t="str">
        <f t="shared" si="2304"/>
        <v/>
      </c>
      <c r="DM6907" s="73" t="str">
        <f t="shared" si="2305"/>
        <v/>
      </c>
      <c r="DN6907" s="73" t="str">
        <f t="shared" si="2313"/>
        <v/>
      </c>
      <c r="DO6907" s="73" t="str">
        <f t="shared" si="2306"/>
        <v/>
      </c>
      <c r="DP6907" s="73" t="str">
        <f t="shared" si="2307"/>
        <v/>
      </c>
      <c r="DQ6907" s="73" t="str">
        <f t="shared" si="2308"/>
        <v/>
      </c>
      <c r="DR6907" s="73" t="str">
        <f t="shared" si="2309"/>
        <v/>
      </c>
      <c r="DS6907" s="73" t="str">
        <f t="shared" si="2310"/>
        <v/>
      </c>
      <c r="DT6907" s="70" t="str">
        <f t="shared" si="2311"/>
        <v/>
      </c>
      <c r="DU6907" s="70" t="str">
        <f t="shared" si="2312"/>
        <v/>
      </c>
      <c r="DW6907" s="55" t="e">
        <f t="shared" si="2314"/>
        <v>#N/A</v>
      </c>
      <c r="DX6907" s="90" t="e">
        <f t="shared" si="2315"/>
        <v>#N/A</v>
      </c>
    </row>
    <row r="6908" spans="2:128">
      <c r="B6908" s="221"/>
      <c r="C6908" s="159"/>
      <c r="DE6908" s="72" t="str">
        <f t="shared" si="2297"/>
        <v/>
      </c>
      <c r="DF6908" s="73" t="str">
        <f t="shared" si="2298"/>
        <v/>
      </c>
      <c r="DG6908" s="73" t="str">
        <f t="shared" si="2299"/>
        <v/>
      </c>
      <c r="DH6908" s="73" t="str">
        <f t="shared" si="2300"/>
        <v/>
      </c>
      <c r="DI6908" s="73" t="str">
        <f t="shared" si="2301"/>
        <v/>
      </c>
      <c r="DJ6908" s="73" t="str">
        <f t="shared" si="2302"/>
        <v/>
      </c>
      <c r="DK6908" s="73" t="str">
        <f t="shared" si="2303"/>
        <v/>
      </c>
      <c r="DL6908" s="73" t="str">
        <f t="shared" si="2304"/>
        <v/>
      </c>
      <c r="DM6908" s="73" t="str">
        <f t="shared" si="2305"/>
        <v/>
      </c>
      <c r="DN6908" s="73" t="str">
        <f t="shared" si="2313"/>
        <v/>
      </c>
      <c r="DO6908" s="73" t="str">
        <f t="shared" si="2306"/>
        <v/>
      </c>
      <c r="DP6908" s="73" t="str">
        <f t="shared" si="2307"/>
        <v/>
      </c>
      <c r="DQ6908" s="73" t="str">
        <f t="shared" si="2308"/>
        <v/>
      </c>
      <c r="DR6908" s="73" t="str">
        <f t="shared" si="2309"/>
        <v/>
      </c>
      <c r="DS6908" s="73" t="str">
        <f t="shared" si="2310"/>
        <v/>
      </c>
      <c r="DT6908" s="70" t="str">
        <f t="shared" si="2311"/>
        <v/>
      </c>
      <c r="DU6908" s="70" t="str">
        <f t="shared" si="2312"/>
        <v/>
      </c>
      <c r="DW6908" s="55" t="e">
        <f t="shared" si="2314"/>
        <v>#N/A</v>
      </c>
      <c r="DX6908" s="90" t="e">
        <f t="shared" si="2315"/>
        <v>#N/A</v>
      </c>
    </row>
    <row r="6909" spans="2:128">
      <c r="B6909" s="221"/>
      <c r="C6909" s="159"/>
      <c r="DE6909" s="72" t="str">
        <f t="shared" si="2297"/>
        <v/>
      </c>
      <c r="DF6909" s="73" t="str">
        <f t="shared" si="2298"/>
        <v/>
      </c>
      <c r="DG6909" s="73" t="str">
        <f t="shared" si="2299"/>
        <v/>
      </c>
      <c r="DH6909" s="73" t="str">
        <f t="shared" si="2300"/>
        <v/>
      </c>
      <c r="DI6909" s="73" t="str">
        <f t="shared" si="2301"/>
        <v/>
      </c>
      <c r="DJ6909" s="73" t="str">
        <f t="shared" si="2302"/>
        <v/>
      </c>
      <c r="DK6909" s="73" t="str">
        <f t="shared" si="2303"/>
        <v/>
      </c>
      <c r="DL6909" s="73" t="str">
        <f t="shared" si="2304"/>
        <v/>
      </c>
      <c r="DM6909" s="73" t="str">
        <f t="shared" si="2305"/>
        <v/>
      </c>
      <c r="DN6909" s="73" t="str">
        <f t="shared" si="2313"/>
        <v/>
      </c>
      <c r="DO6909" s="73" t="str">
        <f t="shared" si="2306"/>
        <v/>
      </c>
      <c r="DP6909" s="73" t="str">
        <f t="shared" si="2307"/>
        <v/>
      </c>
      <c r="DQ6909" s="73" t="str">
        <f t="shared" si="2308"/>
        <v/>
      </c>
      <c r="DR6909" s="73" t="str">
        <f t="shared" si="2309"/>
        <v/>
      </c>
      <c r="DS6909" s="73" t="str">
        <f t="shared" si="2310"/>
        <v/>
      </c>
      <c r="DT6909" s="70" t="str">
        <f t="shared" si="2311"/>
        <v/>
      </c>
      <c r="DU6909" s="70" t="str">
        <f t="shared" si="2312"/>
        <v/>
      </c>
      <c r="DW6909" s="55" t="e">
        <f t="shared" si="2314"/>
        <v>#N/A</v>
      </c>
      <c r="DX6909" s="90" t="e">
        <f t="shared" si="2315"/>
        <v>#N/A</v>
      </c>
    </row>
    <row r="6910" spans="2:128">
      <c r="B6910" s="221"/>
      <c r="C6910" s="159"/>
      <c r="DE6910" s="72" t="str">
        <f t="shared" si="2297"/>
        <v/>
      </c>
      <c r="DF6910" s="73" t="str">
        <f t="shared" si="2298"/>
        <v/>
      </c>
      <c r="DG6910" s="73" t="str">
        <f t="shared" si="2299"/>
        <v/>
      </c>
      <c r="DH6910" s="73" t="str">
        <f t="shared" si="2300"/>
        <v/>
      </c>
      <c r="DI6910" s="73" t="str">
        <f t="shared" si="2301"/>
        <v/>
      </c>
      <c r="DJ6910" s="73" t="str">
        <f t="shared" si="2302"/>
        <v/>
      </c>
      <c r="DK6910" s="73" t="str">
        <f t="shared" si="2303"/>
        <v/>
      </c>
      <c r="DL6910" s="73" t="str">
        <f t="shared" si="2304"/>
        <v/>
      </c>
      <c r="DM6910" s="73" t="str">
        <f t="shared" si="2305"/>
        <v/>
      </c>
      <c r="DN6910" s="73" t="str">
        <f t="shared" si="2313"/>
        <v/>
      </c>
      <c r="DO6910" s="73" t="str">
        <f t="shared" si="2306"/>
        <v/>
      </c>
      <c r="DP6910" s="73" t="str">
        <f t="shared" si="2307"/>
        <v/>
      </c>
      <c r="DQ6910" s="73" t="str">
        <f t="shared" si="2308"/>
        <v/>
      </c>
      <c r="DR6910" s="73" t="str">
        <f t="shared" si="2309"/>
        <v/>
      </c>
      <c r="DS6910" s="73" t="str">
        <f t="shared" si="2310"/>
        <v/>
      </c>
      <c r="DT6910" s="70" t="str">
        <f t="shared" si="2311"/>
        <v/>
      </c>
      <c r="DU6910" s="70" t="str">
        <f t="shared" si="2312"/>
        <v/>
      </c>
      <c r="DW6910" s="55" t="e">
        <f t="shared" si="2314"/>
        <v>#N/A</v>
      </c>
      <c r="DX6910" s="90" t="e">
        <f t="shared" si="2315"/>
        <v>#N/A</v>
      </c>
    </row>
    <row r="6911" spans="2:128">
      <c r="B6911" s="221"/>
      <c r="C6911" s="159"/>
      <c r="DE6911" s="72" t="str">
        <f t="shared" si="2297"/>
        <v/>
      </c>
      <c r="DF6911" s="73" t="str">
        <f t="shared" si="2298"/>
        <v/>
      </c>
      <c r="DG6911" s="73" t="str">
        <f t="shared" si="2299"/>
        <v/>
      </c>
      <c r="DH6911" s="73" t="str">
        <f t="shared" si="2300"/>
        <v/>
      </c>
      <c r="DI6911" s="73" t="str">
        <f t="shared" si="2301"/>
        <v/>
      </c>
      <c r="DJ6911" s="73" t="str">
        <f t="shared" si="2302"/>
        <v/>
      </c>
      <c r="DK6911" s="73" t="str">
        <f t="shared" si="2303"/>
        <v/>
      </c>
      <c r="DL6911" s="73" t="str">
        <f t="shared" si="2304"/>
        <v/>
      </c>
      <c r="DM6911" s="73" t="str">
        <f t="shared" si="2305"/>
        <v/>
      </c>
      <c r="DN6911" s="73" t="str">
        <f t="shared" si="2313"/>
        <v/>
      </c>
      <c r="DO6911" s="73" t="str">
        <f t="shared" si="2306"/>
        <v/>
      </c>
      <c r="DP6911" s="73" t="str">
        <f t="shared" si="2307"/>
        <v/>
      </c>
      <c r="DQ6911" s="73" t="str">
        <f t="shared" si="2308"/>
        <v/>
      </c>
      <c r="DR6911" s="73" t="str">
        <f t="shared" si="2309"/>
        <v/>
      </c>
      <c r="DS6911" s="73" t="str">
        <f t="shared" si="2310"/>
        <v/>
      </c>
      <c r="DT6911" s="70" t="str">
        <f t="shared" si="2311"/>
        <v/>
      </c>
      <c r="DU6911" s="70" t="str">
        <f t="shared" si="2312"/>
        <v/>
      </c>
      <c r="DW6911" s="55" t="e">
        <f t="shared" si="2314"/>
        <v>#N/A</v>
      </c>
      <c r="DX6911" s="90" t="e">
        <f t="shared" si="2315"/>
        <v>#N/A</v>
      </c>
    </row>
    <row r="6912" spans="2:128">
      <c r="B6912" s="221"/>
      <c r="C6912" s="159"/>
      <c r="DE6912" s="72" t="str">
        <f t="shared" si="2297"/>
        <v/>
      </c>
      <c r="DF6912" s="73" t="str">
        <f t="shared" si="2298"/>
        <v/>
      </c>
      <c r="DG6912" s="73" t="str">
        <f t="shared" si="2299"/>
        <v/>
      </c>
      <c r="DH6912" s="73" t="str">
        <f t="shared" si="2300"/>
        <v/>
      </c>
      <c r="DI6912" s="73" t="str">
        <f t="shared" si="2301"/>
        <v/>
      </c>
      <c r="DJ6912" s="73" t="str">
        <f t="shared" si="2302"/>
        <v/>
      </c>
      <c r="DK6912" s="73" t="str">
        <f t="shared" si="2303"/>
        <v/>
      </c>
      <c r="DL6912" s="73" t="str">
        <f t="shared" si="2304"/>
        <v/>
      </c>
      <c r="DM6912" s="73" t="str">
        <f t="shared" si="2305"/>
        <v/>
      </c>
      <c r="DN6912" s="73" t="str">
        <f t="shared" si="2313"/>
        <v/>
      </c>
      <c r="DO6912" s="73" t="str">
        <f t="shared" si="2306"/>
        <v/>
      </c>
      <c r="DP6912" s="73" t="str">
        <f t="shared" si="2307"/>
        <v/>
      </c>
      <c r="DQ6912" s="73" t="str">
        <f t="shared" si="2308"/>
        <v/>
      </c>
      <c r="DR6912" s="73" t="str">
        <f t="shared" si="2309"/>
        <v/>
      </c>
      <c r="DS6912" s="73" t="str">
        <f t="shared" si="2310"/>
        <v/>
      </c>
      <c r="DT6912" s="70" t="str">
        <f t="shared" si="2311"/>
        <v/>
      </c>
      <c r="DU6912" s="70" t="str">
        <f t="shared" si="2312"/>
        <v/>
      </c>
      <c r="DW6912" s="55" t="e">
        <f t="shared" si="2314"/>
        <v>#N/A</v>
      </c>
      <c r="DX6912" s="90" t="e">
        <f t="shared" si="2315"/>
        <v>#N/A</v>
      </c>
    </row>
    <row r="6913" spans="2:128">
      <c r="B6913" s="221"/>
      <c r="C6913" s="159"/>
      <c r="DE6913" s="72" t="str">
        <f t="shared" si="2297"/>
        <v/>
      </c>
      <c r="DF6913" s="73" t="str">
        <f t="shared" si="2298"/>
        <v/>
      </c>
      <c r="DG6913" s="73" t="str">
        <f t="shared" si="2299"/>
        <v/>
      </c>
      <c r="DH6913" s="73" t="str">
        <f t="shared" si="2300"/>
        <v/>
      </c>
      <c r="DI6913" s="73" t="str">
        <f t="shared" si="2301"/>
        <v/>
      </c>
      <c r="DJ6913" s="73" t="str">
        <f t="shared" si="2302"/>
        <v/>
      </c>
      <c r="DK6913" s="73" t="str">
        <f t="shared" si="2303"/>
        <v/>
      </c>
      <c r="DL6913" s="73" t="str">
        <f t="shared" si="2304"/>
        <v/>
      </c>
      <c r="DM6913" s="73" t="str">
        <f t="shared" si="2305"/>
        <v/>
      </c>
      <c r="DN6913" s="73" t="str">
        <f t="shared" si="2313"/>
        <v/>
      </c>
      <c r="DO6913" s="73" t="str">
        <f t="shared" si="2306"/>
        <v/>
      </c>
      <c r="DP6913" s="73" t="str">
        <f t="shared" si="2307"/>
        <v/>
      </c>
      <c r="DQ6913" s="73" t="str">
        <f t="shared" si="2308"/>
        <v/>
      </c>
      <c r="DR6913" s="73" t="str">
        <f t="shared" si="2309"/>
        <v/>
      </c>
      <c r="DS6913" s="73" t="str">
        <f t="shared" si="2310"/>
        <v/>
      </c>
      <c r="DT6913" s="70" t="str">
        <f t="shared" si="2311"/>
        <v/>
      </c>
      <c r="DU6913" s="70" t="str">
        <f t="shared" si="2312"/>
        <v/>
      </c>
      <c r="DW6913" s="55" t="e">
        <f t="shared" si="2314"/>
        <v>#N/A</v>
      </c>
      <c r="DX6913" s="90" t="e">
        <f t="shared" si="2315"/>
        <v>#N/A</v>
      </c>
    </row>
    <row r="6914" spans="2:128">
      <c r="B6914" s="221"/>
      <c r="C6914" s="159"/>
      <c r="DE6914" s="72" t="str">
        <f t="shared" si="2297"/>
        <v/>
      </c>
      <c r="DF6914" s="73" t="str">
        <f t="shared" si="2298"/>
        <v/>
      </c>
      <c r="DG6914" s="73" t="str">
        <f t="shared" si="2299"/>
        <v/>
      </c>
      <c r="DH6914" s="73" t="str">
        <f t="shared" si="2300"/>
        <v/>
      </c>
      <c r="DI6914" s="73" t="str">
        <f t="shared" si="2301"/>
        <v/>
      </c>
      <c r="DJ6914" s="73" t="str">
        <f t="shared" si="2302"/>
        <v/>
      </c>
      <c r="DK6914" s="73" t="str">
        <f t="shared" si="2303"/>
        <v/>
      </c>
      <c r="DL6914" s="73" t="str">
        <f t="shared" si="2304"/>
        <v/>
      </c>
      <c r="DM6914" s="73" t="str">
        <f t="shared" si="2305"/>
        <v/>
      </c>
      <c r="DN6914" s="73" t="str">
        <f t="shared" si="2313"/>
        <v/>
      </c>
      <c r="DO6914" s="73" t="str">
        <f t="shared" si="2306"/>
        <v/>
      </c>
      <c r="DP6914" s="73" t="str">
        <f t="shared" si="2307"/>
        <v/>
      </c>
      <c r="DQ6914" s="73" t="str">
        <f t="shared" si="2308"/>
        <v/>
      </c>
      <c r="DR6914" s="73" t="str">
        <f t="shared" si="2309"/>
        <v/>
      </c>
      <c r="DS6914" s="73" t="str">
        <f t="shared" si="2310"/>
        <v/>
      </c>
      <c r="DT6914" s="70" t="str">
        <f t="shared" si="2311"/>
        <v/>
      </c>
      <c r="DU6914" s="70" t="str">
        <f t="shared" si="2312"/>
        <v/>
      </c>
      <c r="DW6914" s="55" t="e">
        <f t="shared" si="2314"/>
        <v>#N/A</v>
      </c>
      <c r="DX6914" s="90" t="e">
        <f t="shared" si="2315"/>
        <v>#N/A</v>
      </c>
    </row>
    <row r="6915" spans="2:128">
      <c r="B6915" s="221"/>
      <c r="C6915" s="159"/>
      <c r="DE6915" s="72" t="str">
        <f t="shared" si="2297"/>
        <v/>
      </c>
      <c r="DF6915" s="73" t="str">
        <f t="shared" si="2298"/>
        <v/>
      </c>
      <c r="DG6915" s="73" t="str">
        <f t="shared" si="2299"/>
        <v/>
      </c>
      <c r="DH6915" s="73" t="str">
        <f t="shared" si="2300"/>
        <v/>
      </c>
      <c r="DI6915" s="73" t="str">
        <f t="shared" si="2301"/>
        <v/>
      </c>
      <c r="DJ6915" s="73" t="str">
        <f t="shared" si="2302"/>
        <v/>
      </c>
      <c r="DK6915" s="73" t="str">
        <f t="shared" si="2303"/>
        <v/>
      </c>
      <c r="DL6915" s="73" t="str">
        <f t="shared" si="2304"/>
        <v/>
      </c>
      <c r="DM6915" s="73" t="str">
        <f t="shared" si="2305"/>
        <v/>
      </c>
      <c r="DN6915" s="73" t="str">
        <f t="shared" si="2313"/>
        <v/>
      </c>
      <c r="DO6915" s="73" t="str">
        <f t="shared" si="2306"/>
        <v/>
      </c>
      <c r="DP6915" s="73" t="str">
        <f t="shared" si="2307"/>
        <v/>
      </c>
      <c r="DQ6915" s="73" t="str">
        <f t="shared" si="2308"/>
        <v/>
      </c>
      <c r="DR6915" s="73" t="str">
        <f t="shared" si="2309"/>
        <v/>
      </c>
      <c r="DS6915" s="73" t="str">
        <f t="shared" si="2310"/>
        <v/>
      </c>
      <c r="DT6915" s="70" t="str">
        <f t="shared" si="2311"/>
        <v/>
      </c>
      <c r="DU6915" s="70" t="str">
        <f t="shared" si="2312"/>
        <v/>
      </c>
      <c r="DW6915" s="55" t="e">
        <f t="shared" si="2314"/>
        <v>#N/A</v>
      </c>
      <c r="DX6915" s="90" t="e">
        <f t="shared" si="2315"/>
        <v>#N/A</v>
      </c>
    </row>
    <row r="6916" spans="2:128">
      <c r="B6916" s="221"/>
      <c r="C6916" s="159"/>
      <c r="DE6916" s="72" t="str">
        <f t="shared" si="2297"/>
        <v/>
      </c>
      <c r="DF6916" s="73" t="str">
        <f t="shared" si="2298"/>
        <v/>
      </c>
      <c r="DG6916" s="73" t="str">
        <f t="shared" si="2299"/>
        <v/>
      </c>
      <c r="DH6916" s="73" t="str">
        <f t="shared" si="2300"/>
        <v/>
      </c>
      <c r="DI6916" s="73" t="str">
        <f t="shared" si="2301"/>
        <v/>
      </c>
      <c r="DJ6916" s="73" t="str">
        <f t="shared" si="2302"/>
        <v/>
      </c>
      <c r="DK6916" s="73" t="str">
        <f t="shared" si="2303"/>
        <v/>
      </c>
      <c r="DL6916" s="73" t="str">
        <f t="shared" si="2304"/>
        <v/>
      </c>
      <c r="DM6916" s="73" t="str">
        <f t="shared" si="2305"/>
        <v/>
      </c>
      <c r="DN6916" s="73" t="str">
        <f t="shared" si="2313"/>
        <v/>
      </c>
      <c r="DO6916" s="73" t="str">
        <f t="shared" si="2306"/>
        <v/>
      </c>
      <c r="DP6916" s="73" t="str">
        <f t="shared" si="2307"/>
        <v/>
      </c>
      <c r="DQ6916" s="73" t="str">
        <f t="shared" si="2308"/>
        <v/>
      </c>
      <c r="DR6916" s="73" t="str">
        <f t="shared" si="2309"/>
        <v/>
      </c>
      <c r="DS6916" s="73" t="str">
        <f t="shared" si="2310"/>
        <v/>
      </c>
      <c r="DT6916" s="70" t="str">
        <f t="shared" si="2311"/>
        <v/>
      </c>
      <c r="DU6916" s="70" t="str">
        <f t="shared" si="2312"/>
        <v/>
      </c>
      <c r="DW6916" s="55" t="e">
        <f t="shared" si="2314"/>
        <v>#N/A</v>
      </c>
      <c r="DX6916" s="90" t="e">
        <f t="shared" si="2315"/>
        <v>#N/A</v>
      </c>
    </row>
    <row r="6917" spans="2:128">
      <c r="B6917" s="221"/>
      <c r="C6917" s="159"/>
      <c r="DE6917" s="72" t="str">
        <f t="shared" si="2297"/>
        <v/>
      </c>
      <c r="DF6917" s="73" t="str">
        <f t="shared" si="2298"/>
        <v/>
      </c>
      <c r="DG6917" s="73" t="str">
        <f t="shared" si="2299"/>
        <v/>
      </c>
      <c r="DH6917" s="73" t="str">
        <f t="shared" si="2300"/>
        <v/>
      </c>
      <c r="DI6917" s="73" t="str">
        <f t="shared" si="2301"/>
        <v/>
      </c>
      <c r="DJ6917" s="73" t="str">
        <f t="shared" si="2302"/>
        <v/>
      </c>
      <c r="DK6917" s="73" t="str">
        <f t="shared" si="2303"/>
        <v/>
      </c>
      <c r="DL6917" s="73" t="str">
        <f t="shared" si="2304"/>
        <v/>
      </c>
      <c r="DM6917" s="73" t="str">
        <f t="shared" si="2305"/>
        <v/>
      </c>
      <c r="DN6917" s="73" t="str">
        <f t="shared" si="2313"/>
        <v/>
      </c>
      <c r="DO6917" s="73" t="str">
        <f t="shared" si="2306"/>
        <v/>
      </c>
      <c r="DP6917" s="73" t="str">
        <f t="shared" si="2307"/>
        <v/>
      </c>
      <c r="DQ6917" s="73" t="str">
        <f t="shared" si="2308"/>
        <v/>
      </c>
      <c r="DR6917" s="73" t="str">
        <f t="shared" si="2309"/>
        <v/>
      </c>
      <c r="DS6917" s="73" t="str">
        <f t="shared" si="2310"/>
        <v/>
      </c>
      <c r="DT6917" s="70" t="str">
        <f t="shared" si="2311"/>
        <v/>
      </c>
      <c r="DU6917" s="70" t="str">
        <f t="shared" si="2312"/>
        <v/>
      </c>
      <c r="DW6917" s="55" t="e">
        <f t="shared" si="2314"/>
        <v>#N/A</v>
      </c>
      <c r="DX6917" s="90" t="e">
        <f t="shared" si="2315"/>
        <v>#N/A</v>
      </c>
    </row>
    <row r="6918" spans="2:128">
      <c r="B6918" s="221"/>
      <c r="C6918" s="159"/>
      <c r="DE6918" s="72" t="str">
        <f t="shared" si="2297"/>
        <v/>
      </c>
      <c r="DF6918" s="73" t="str">
        <f t="shared" si="2298"/>
        <v/>
      </c>
      <c r="DG6918" s="73" t="str">
        <f t="shared" si="2299"/>
        <v/>
      </c>
      <c r="DH6918" s="73" t="str">
        <f t="shared" si="2300"/>
        <v/>
      </c>
      <c r="DI6918" s="73" t="str">
        <f t="shared" si="2301"/>
        <v/>
      </c>
      <c r="DJ6918" s="73" t="str">
        <f t="shared" si="2302"/>
        <v/>
      </c>
      <c r="DK6918" s="73" t="str">
        <f t="shared" si="2303"/>
        <v/>
      </c>
      <c r="DL6918" s="73" t="str">
        <f t="shared" si="2304"/>
        <v/>
      </c>
      <c r="DM6918" s="73" t="str">
        <f t="shared" si="2305"/>
        <v/>
      </c>
      <c r="DN6918" s="73" t="str">
        <f t="shared" si="2313"/>
        <v/>
      </c>
      <c r="DO6918" s="73" t="str">
        <f t="shared" si="2306"/>
        <v/>
      </c>
      <c r="DP6918" s="73" t="str">
        <f t="shared" si="2307"/>
        <v/>
      </c>
      <c r="DQ6918" s="73" t="str">
        <f t="shared" si="2308"/>
        <v/>
      </c>
      <c r="DR6918" s="73" t="str">
        <f t="shared" si="2309"/>
        <v/>
      </c>
      <c r="DS6918" s="73" t="str">
        <f t="shared" si="2310"/>
        <v/>
      </c>
      <c r="DT6918" s="70" t="str">
        <f t="shared" si="2311"/>
        <v/>
      </c>
      <c r="DU6918" s="70" t="str">
        <f t="shared" si="2312"/>
        <v/>
      </c>
      <c r="DW6918" s="55" t="e">
        <f t="shared" si="2314"/>
        <v>#N/A</v>
      </c>
      <c r="DX6918" s="90" t="e">
        <f t="shared" si="2315"/>
        <v>#N/A</v>
      </c>
    </row>
    <row r="6919" spans="2:128">
      <c r="B6919" s="221"/>
      <c r="C6919" s="159"/>
      <c r="DE6919" s="72" t="str">
        <f t="shared" si="2297"/>
        <v/>
      </c>
      <c r="DF6919" s="73" t="str">
        <f t="shared" si="2298"/>
        <v/>
      </c>
      <c r="DG6919" s="73" t="str">
        <f t="shared" si="2299"/>
        <v/>
      </c>
      <c r="DH6919" s="73" t="str">
        <f t="shared" si="2300"/>
        <v/>
      </c>
      <c r="DI6919" s="73" t="str">
        <f t="shared" si="2301"/>
        <v/>
      </c>
      <c r="DJ6919" s="73" t="str">
        <f t="shared" si="2302"/>
        <v/>
      </c>
      <c r="DK6919" s="73" t="str">
        <f t="shared" si="2303"/>
        <v/>
      </c>
      <c r="DL6919" s="73" t="str">
        <f t="shared" si="2304"/>
        <v/>
      </c>
      <c r="DM6919" s="73" t="str">
        <f t="shared" si="2305"/>
        <v/>
      </c>
      <c r="DN6919" s="73" t="str">
        <f t="shared" si="2313"/>
        <v/>
      </c>
      <c r="DO6919" s="73" t="str">
        <f t="shared" si="2306"/>
        <v/>
      </c>
      <c r="DP6919" s="73" t="str">
        <f t="shared" si="2307"/>
        <v/>
      </c>
      <c r="DQ6919" s="73" t="str">
        <f t="shared" si="2308"/>
        <v/>
      </c>
      <c r="DR6919" s="73" t="str">
        <f t="shared" si="2309"/>
        <v/>
      </c>
      <c r="DS6919" s="73" t="str">
        <f t="shared" si="2310"/>
        <v/>
      </c>
      <c r="DT6919" s="70" t="str">
        <f t="shared" si="2311"/>
        <v/>
      </c>
      <c r="DU6919" s="70" t="str">
        <f t="shared" si="2312"/>
        <v/>
      </c>
      <c r="DW6919" s="55" t="e">
        <f t="shared" si="2314"/>
        <v>#N/A</v>
      </c>
      <c r="DX6919" s="90" t="e">
        <f t="shared" si="2315"/>
        <v>#N/A</v>
      </c>
    </row>
    <row r="6920" spans="2:128">
      <c r="B6920" s="221"/>
      <c r="C6920" s="159"/>
      <c r="DE6920" s="72" t="str">
        <f t="shared" si="2297"/>
        <v/>
      </c>
      <c r="DF6920" s="73" t="str">
        <f t="shared" si="2298"/>
        <v/>
      </c>
      <c r="DG6920" s="73" t="str">
        <f t="shared" si="2299"/>
        <v/>
      </c>
      <c r="DH6920" s="73" t="str">
        <f t="shared" si="2300"/>
        <v/>
      </c>
      <c r="DI6920" s="73" t="str">
        <f t="shared" si="2301"/>
        <v/>
      </c>
      <c r="DJ6920" s="73" t="str">
        <f t="shared" si="2302"/>
        <v/>
      </c>
      <c r="DK6920" s="73" t="str">
        <f t="shared" si="2303"/>
        <v/>
      </c>
      <c r="DL6920" s="73" t="str">
        <f t="shared" si="2304"/>
        <v/>
      </c>
      <c r="DM6920" s="73" t="str">
        <f t="shared" si="2305"/>
        <v/>
      </c>
      <c r="DN6920" s="73" t="str">
        <f t="shared" si="2313"/>
        <v/>
      </c>
      <c r="DO6920" s="73" t="str">
        <f t="shared" si="2306"/>
        <v/>
      </c>
      <c r="DP6920" s="73" t="str">
        <f t="shared" si="2307"/>
        <v/>
      </c>
      <c r="DQ6920" s="73" t="str">
        <f t="shared" si="2308"/>
        <v/>
      </c>
      <c r="DR6920" s="73" t="str">
        <f t="shared" si="2309"/>
        <v/>
      </c>
      <c r="DS6920" s="73" t="str">
        <f t="shared" si="2310"/>
        <v/>
      </c>
      <c r="DT6920" s="70" t="str">
        <f t="shared" si="2311"/>
        <v/>
      </c>
      <c r="DU6920" s="70" t="str">
        <f t="shared" si="2312"/>
        <v/>
      </c>
      <c r="DW6920" s="55" t="e">
        <f t="shared" si="2314"/>
        <v>#N/A</v>
      </c>
      <c r="DX6920" s="90" t="e">
        <f t="shared" si="2315"/>
        <v>#N/A</v>
      </c>
    </row>
    <row r="6921" spans="2:128">
      <c r="B6921" s="221"/>
      <c r="C6921" s="159"/>
      <c r="DE6921" s="72" t="str">
        <f t="shared" si="2297"/>
        <v/>
      </c>
      <c r="DF6921" s="73" t="str">
        <f t="shared" si="2298"/>
        <v/>
      </c>
      <c r="DG6921" s="73" t="str">
        <f t="shared" si="2299"/>
        <v/>
      </c>
      <c r="DH6921" s="73" t="str">
        <f t="shared" si="2300"/>
        <v/>
      </c>
      <c r="DI6921" s="73" t="str">
        <f t="shared" si="2301"/>
        <v/>
      </c>
      <c r="DJ6921" s="73" t="str">
        <f t="shared" si="2302"/>
        <v/>
      </c>
      <c r="DK6921" s="73" t="str">
        <f t="shared" si="2303"/>
        <v/>
      </c>
      <c r="DL6921" s="73" t="str">
        <f t="shared" si="2304"/>
        <v/>
      </c>
      <c r="DM6921" s="73" t="str">
        <f t="shared" si="2305"/>
        <v/>
      </c>
      <c r="DN6921" s="73" t="str">
        <f t="shared" si="2313"/>
        <v/>
      </c>
      <c r="DO6921" s="73" t="str">
        <f t="shared" si="2306"/>
        <v/>
      </c>
      <c r="DP6921" s="73" t="str">
        <f t="shared" si="2307"/>
        <v/>
      </c>
      <c r="DQ6921" s="73" t="str">
        <f t="shared" si="2308"/>
        <v/>
      </c>
      <c r="DR6921" s="73" t="str">
        <f t="shared" si="2309"/>
        <v/>
      </c>
      <c r="DS6921" s="73" t="str">
        <f t="shared" si="2310"/>
        <v/>
      </c>
      <c r="DT6921" s="70" t="str">
        <f t="shared" si="2311"/>
        <v/>
      </c>
      <c r="DU6921" s="70" t="str">
        <f t="shared" si="2312"/>
        <v/>
      </c>
      <c r="DW6921" s="55" t="e">
        <f t="shared" si="2314"/>
        <v>#N/A</v>
      </c>
      <c r="DX6921" s="90" t="e">
        <f t="shared" si="2315"/>
        <v>#N/A</v>
      </c>
    </row>
    <row r="6922" spans="2:128">
      <c r="B6922" s="221"/>
      <c r="C6922" s="159"/>
      <c r="DE6922" s="72" t="str">
        <f t="shared" si="2297"/>
        <v/>
      </c>
      <c r="DF6922" s="73" t="str">
        <f t="shared" si="2298"/>
        <v/>
      </c>
      <c r="DG6922" s="73" t="str">
        <f t="shared" si="2299"/>
        <v/>
      </c>
      <c r="DH6922" s="73" t="str">
        <f t="shared" si="2300"/>
        <v/>
      </c>
      <c r="DI6922" s="73" t="str">
        <f t="shared" si="2301"/>
        <v/>
      </c>
      <c r="DJ6922" s="73" t="str">
        <f t="shared" si="2302"/>
        <v/>
      </c>
      <c r="DK6922" s="73" t="str">
        <f t="shared" si="2303"/>
        <v/>
      </c>
      <c r="DL6922" s="73" t="str">
        <f t="shared" si="2304"/>
        <v/>
      </c>
      <c r="DM6922" s="73" t="str">
        <f t="shared" si="2305"/>
        <v/>
      </c>
      <c r="DN6922" s="73" t="str">
        <f t="shared" si="2313"/>
        <v/>
      </c>
      <c r="DO6922" s="73" t="str">
        <f t="shared" si="2306"/>
        <v/>
      </c>
      <c r="DP6922" s="73" t="str">
        <f t="shared" si="2307"/>
        <v/>
      </c>
      <c r="DQ6922" s="73" t="str">
        <f t="shared" si="2308"/>
        <v/>
      </c>
      <c r="DR6922" s="73" t="str">
        <f t="shared" si="2309"/>
        <v/>
      </c>
      <c r="DS6922" s="73" t="str">
        <f t="shared" si="2310"/>
        <v/>
      </c>
      <c r="DT6922" s="70" t="str">
        <f t="shared" si="2311"/>
        <v/>
      </c>
      <c r="DU6922" s="70" t="str">
        <f t="shared" si="2312"/>
        <v/>
      </c>
      <c r="DW6922" s="55" t="e">
        <f t="shared" si="2314"/>
        <v>#N/A</v>
      </c>
      <c r="DX6922" s="90" t="e">
        <f t="shared" si="2315"/>
        <v>#N/A</v>
      </c>
    </row>
    <row r="6923" spans="2:128">
      <c r="B6923" s="221"/>
      <c r="C6923" s="159"/>
      <c r="DE6923" s="72" t="str">
        <f t="shared" si="2297"/>
        <v/>
      </c>
      <c r="DF6923" s="73" t="str">
        <f t="shared" si="2298"/>
        <v/>
      </c>
      <c r="DG6923" s="73" t="str">
        <f t="shared" si="2299"/>
        <v/>
      </c>
      <c r="DH6923" s="73" t="str">
        <f t="shared" si="2300"/>
        <v/>
      </c>
      <c r="DI6923" s="73" t="str">
        <f t="shared" si="2301"/>
        <v/>
      </c>
      <c r="DJ6923" s="73" t="str">
        <f t="shared" si="2302"/>
        <v/>
      </c>
      <c r="DK6923" s="73" t="str">
        <f t="shared" si="2303"/>
        <v/>
      </c>
      <c r="DL6923" s="73" t="str">
        <f t="shared" si="2304"/>
        <v/>
      </c>
      <c r="DM6923" s="73" t="str">
        <f t="shared" si="2305"/>
        <v/>
      </c>
      <c r="DN6923" s="73" t="str">
        <f t="shared" si="2313"/>
        <v/>
      </c>
      <c r="DO6923" s="73" t="str">
        <f t="shared" si="2306"/>
        <v/>
      </c>
      <c r="DP6923" s="73" t="str">
        <f t="shared" si="2307"/>
        <v/>
      </c>
      <c r="DQ6923" s="73" t="str">
        <f t="shared" si="2308"/>
        <v/>
      </c>
      <c r="DR6923" s="73" t="str">
        <f t="shared" si="2309"/>
        <v/>
      </c>
      <c r="DS6923" s="73" t="str">
        <f t="shared" si="2310"/>
        <v/>
      </c>
      <c r="DT6923" s="70" t="str">
        <f t="shared" si="2311"/>
        <v/>
      </c>
      <c r="DU6923" s="70" t="str">
        <f t="shared" si="2312"/>
        <v/>
      </c>
      <c r="DW6923" s="55" t="e">
        <f t="shared" si="2314"/>
        <v>#N/A</v>
      </c>
      <c r="DX6923" s="90" t="e">
        <f t="shared" si="2315"/>
        <v>#N/A</v>
      </c>
    </row>
    <row r="6924" spans="2:128">
      <c r="B6924" s="221"/>
      <c r="C6924" s="159"/>
      <c r="DE6924" s="72" t="str">
        <f t="shared" si="2297"/>
        <v/>
      </c>
      <c r="DF6924" s="73" t="str">
        <f t="shared" si="2298"/>
        <v/>
      </c>
      <c r="DG6924" s="73" t="str">
        <f t="shared" si="2299"/>
        <v/>
      </c>
      <c r="DH6924" s="73" t="str">
        <f t="shared" si="2300"/>
        <v/>
      </c>
      <c r="DI6924" s="73" t="str">
        <f t="shared" si="2301"/>
        <v/>
      </c>
      <c r="DJ6924" s="73" t="str">
        <f t="shared" si="2302"/>
        <v/>
      </c>
      <c r="DK6924" s="73" t="str">
        <f t="shared" si="2303"/>
        <v/>
      </c>
      <c r="DL6924" s="73" t="str">
        <f t="shared" si="2304"/>
        <v/>
      </c>
      <c r="DM6924" s="73" t="str">
        <f t="shared" si="2305"/>
        <v/>
      </c>
      <c r="DN6924" s="73" t="str">
        <f t="shared" si="2313"/>
        <v/>
      </c>
      <c r="DO6924" s="73" t="str">
        <f t="shared" si="2306"/>
        <v/>
      </c>
      <c r="DP6924" s="73" t="str">
        <f t="shared" si="2307"/>
        <v/>
      </c>
      <c r="DQ6924" s="73" t="str">
        <f t="shared" si="2308"/>
        <v/>
      </c>
      <c r="DR6924" s="73" t="str">
        <f t="shared" si="2309"/>
        <v/>
      </c>
      <c r="DS6924" s="73" t="str">
        <f t="shared" si="2310"/>
        <v/>
      </c>
      <c r="DT6924" s="70" t="str">
        <f t="shared" si="2311"/>
        <v/>
      </c>
      <c r="DU6924" s="70" t="str">
        <f t="shared" si="2312"/>
        <v/>
      </c>
      <c r="DW6924" s="55" t="e">
        <f t="shared" si="2314"/>
        <v>#N/A</v>
      </c>
      <c r="DX6924" s="90" t="e">
        <f t="shared" si="2315"/>
        <v>#N/A</v>
      </c>
    </row>
    <row r="6925" spans="2:128">
      <c r="B6925" s="221"/>
      <c r="C6925" s="159"/>
      <c r="DE6925" s="72" t="str">
        <f t="shared" si="2297"/>
        <v/>
      </c>
      <c r="DF6925" s="73" t="str">
        <f t="shared" si="2298"/>
        <v/>
      </c>
      <c r="DG6925" s="73" t="str">
        <f t="shared" si="2299"/>
        <v/>
      </c>
      <c r="DH6925" s="73" t="str">
        <f t="shared" si="2300"/>
        <v/>
      </c>
      <c r="DI6925" s="73" t="str">
        <f t="shared" si="2301"/>
        <v/>
      </c>
      <c r="DJ6925" s="73" t="str">
        <f t="shared" si="2302"/>
        <v/>
      </c>
      <c r="DK6925" s="73" t="str">
        <f t="shared" si="2303"/>
        <v/>
      </c>
      <c r="DL6925" s="73" t="str">
        <f t="shared" si="2304"/>
        <v/>
      </c>
      <c r="DM6925" s="73" t="str">
        <f t="shared" si="2305"/>
        <v/>
      </c>
      <c r="DN6925" s="73" t="str">
        <f t="shared" si="2313"/>
        <v/>
      </c>
      <c r="DO6925" s="73" t="str">
        <f t="shared" si="2306"/>
        <v/>
      </c>
      <c r="DP6925" s="73" t="str">
        <f t="shared" si="2307"/>
        <v/>
      </c>
      <c r="DQ6925" s="73" t="str">
        <f t="shared" si="2308"/>
        <v/>
      </c>
      <c r="DR6925" s="73" t="str">
        <f t="shared" si="2309"/>
        <v/>
      </c>
      <c r="DS6925" s="73" t="str">
        <f t="shared" si="2310"/>
        <v/>
      </c>
      <c r="DT6925" s="70" t="str">
        <f t="shared" si="2311"/>
        <v/>
      </c>
      <c r="DU6925" s="70" t="str">
        <f t="shared" si="2312"/>
        <v/>
      </c>
      <c r="DW6925" s="55" t="e">
        <f t="shared" si="2314"/>
        <v>#N/A</v>
      </c>
      <c r="DX6925" s="90" t="e">
        <f t="shared" si="2315"/>
        <v>#N/A</v>
      </c>
    </row>
    <row r="6926" spans="2:128">
      <c r="B6926" s="221"/>
      <c r="C6926" s="159"/>
      <c r="DE6926" s="72" t="str">
        <f t="shared" si="2297"/>
        <v/>
      </c>
      <c r="DF6926" s="73" t="str">
        <f t="shared" si="2298"/>
        <v/>
      </c>
      <c r="DG6926" s="73" t="str">
        <f t="shared" si="2299"/>
        <v/>
      </c>
      <c r="DH6926" s="73" t="str">
        <f t="shared" si="2300"/>
        <v/>
      </c>
      <c r="DI6926" s="73" t="str">
        <f t="shared" si="2301"/>
        <v/>
      </c>
      <c r="DJ6926" s="73" t="str">
        <f t="shared" si="2302"/>
        <v/>
      </c>
      <c r="DK6926" s="73" t="str">
        <f t="shared" si="2303"/>
        <v/>
      </c>
      <c r="DL6926" s="73" t="str">
        <f t="shared" si="2304"/>
        <v/>
      </c>
      <c r="DM6926" s="73" t="str">
        <f t="shared" si="2305"/>
        <v/>
      </c>
      <c r="DN6926" s="73" t="str">
        <f t="shared" si="2313"/>
        <v/>
      </c>
      <c r="DO6926" s="73" t="str">
        <f t="shared" si="2306"/>
        <v/>
      </c>
      <c r="DP6926" s="73" t="str">
        <f t="shared" si="2307"/>
        <v/>
      </c>
      <c r="DQ6926" s="73" t="str">
        <f t="shared" si="2308"/>
        <v/>
      </c>
      <c r="DR6926" s="73" t="str">
        <f t="shared" si="2309"/>
        <v/>
      </c>
      <c r="DS6926" s="73" t="str">
        <f t="shared" si="2310"/>
        <v/>
      </c>
      <c r="DT6926" s="70" t="str">
        <f t="shared" si="2311"/>
        <v/>
      </c>
      <c r="DU6926" s="70" t="str">
        <f t="shared" si="2312"/>
        <v/>
      </c>
      <c r="DW6926" s="55" t="e">
        <f t="shared" si="2314"/>
        <v>#N/A</v>
      </c>
      <c r="DX6926" s="90" t="e">
        <f t="shared" si="2315"/>
        <v>#N/A</v>
      </c>
    </row>
    <row r="6927" spans="2:128">
      <c r="B6927" s="221"/>
      <c r="C6927" s="159"/>
      <c r="DE6927" s="72" t="str">
        <f t="shared" si="2297"/>
        <v/>
      </c>
      <c r="DF6927" s="73" t="str">
        <f t="shared" si="2298"/>
        <v/>
      </c>
      <c r="DG6927" s="73" t="str">
        <f t="shared" si="2299"/>
        <v/>
      </c>
      <c r="DH6927" s="73" t="str">
        <f t="shared" si="2300"/>
        <v/>
      </c>
      <c r="DI6927" s="73" t="str">
        <f t="shared" si="2301"/>
        <v/>
      </c>
      <c r="DJ6927" s="73" t="str">
        <f t="shared" si="2302"/>
        <v/>
      </c>
      <c r="DK6927" s="73" t="str">
        <f t="shared" si="2303"/>
        <v/>
      </c>
      <c r="DL6927" s="73" t="str">
        <f t="shared" si="2304"/>
        <v/>
      </c>
      <c r="DM6927" s="73" t="str">
        <f t="shared" si="2305"/>
        <v/>
      </c>
      <c r="DN6927" s="73" t="str">
        <f t="shared" si="2313"/>
        <v/>
      </c>
      <c r="DO6927" s="73" t="str">
        <f t="shared" si="2306"/>
        <v/>
      </c>
      <c r="DP6927" s="73" t="str">
        <f t="shared" si="2307"/>
        <v/>
      </c>
      <c r="DQ6927" s="73" t="str">
        <f t="shared" si="2308"/>
        <v/>
      </c>
      <c r="DR6927" s="73" t="str">
        <f t="shared" si="2309"/>
        <v/>
      </c>
      <c r="DS6927" s="73" t="str">
        <f t="shared" si="2310"/>
        <v/>
      </c>
      <c r="DT6927" s="70" t="str">
        <f t="shared" si="2311"/>
        <v/>
      </c>
      <c r="DU6927" s="70" t="str">
        <f t="shared" si="2312"/>
        <v/>
      </c>
      <c r="DW6927" s="55" t="e">
        <f t="shared" si="2314"/>
        <v>#N/A</v>
      </c>
      <c r="DX6927" s="90" t="e">
        <f t="shared" si="2315"/>
        <v>#N/A</v>
      </c>
    </row>
    <row r="6928" spans="2:128">
      <c r="B6928" s="221"/>
      <c r="C6928" s="159"/>
      <c r="DE6928" s="72" t="str">
        <f t="shared" si="2297"/>
        <v/>
      </c>
      <c r="DF6928" s="73" t="str">
        <f t="shared" si="2298"/>
        <v/>
      </c>
      <c r="DG6928" s="73" t="str">
        <f t="shared" si="2299"/>
        <v/>
      </c>
      <c r="DH6928" s="73" t="str">
        <f t="shared" si="2300"/>
        <v/>
      </c>
      <c r="DI6928" s="73" t="str">
        <f t="shared" si="2301"/>
        <v/>
      </c>
      <c r="DJ6928" s="73" t="str">
        <f t="shared" si="2302"/>
        <v/>
      </c>
      <c r="DK6928" s="73" t="str">
        <f t="shared" si="2303"/>
        <v/>
      </c>
      <c r="DL6928" s="73" t="str">
        <f t="shared" si="2304"/>
        <v/>
      </c>
      <c r="DM6928" s="73" t="str">
        <f t="shared" si="2305"/>
        <v/>
      </c>
      <c r="DN6928" s="73" t="str">
        <f t="shared" si="2313"/>
        <v/>
      </c>
      <c r="DO6928" s="73" t="str">
        <f t="shared" si="2306"/>
        <v/>
      </c>
      <c r="DP6928" s="73" t="str">
        <f t="shared" si="2307"/>
        <v/>
      </c>
      <c r="DQ6928" s="73" t="str">
        <f t="shared" si="2308"/>
        <v/>
      </c>
      <c r="DR6928" s="73" t="str">
        <f t="shared" si="2309"/>
        <v/>
      </c>
      <c r="DS6928" s="73" t="str">
        <f t="shared" si="2310"/>
        <v/>
      </c>
      <c r="DT6928" s="70" t="str">
        <f t="shared" si="2311"/>
        <v/>
      </c>
      <c r="DU6928" s="70" t="str">
        <f t="shared" si="2312"/>
        <v/>
      </c>
      <c r="DW6928" s="55" t="e">
        <f t="shared" si="2314"/>
        <v>#N/A</v>
      </c>
      <c r="DX6928" s="90" t="e">
        <f t="shared" si="2315"/>
        <v>#N/A</v>
      </c>
    </row>
    <row r="6929" spans="2:128">
      <c r="B6929" s="221"/>
      <c r="C6929" s="159"/>
      <c r="DE6929" s="72" t="str">
        <f t="shared" si="2297"/>
        <v/>
      </c>
      <c r="DF6929" s="73" t="str">
        <f t="shared" si="2298"/>
        <v/>
      </c>
      <c r="DG6929" s="73" t="str">
        <f t="shared" si="2299"/>
        <v/>
      </c>
      <c r="DH6929" s="73" t="str">
        <f t="shared" si="2300"/>
        <v/>
      </c>
      <c r="DI6929" s="73" t="str">
        <f t="shared" si="2301"/>
        <v/>
      </c>
      <c r="DJ6929" s="73" t="str">
        <f t="shared" si="2302"/>
        <v/>
      </c>
      <c r="DK6929" s="73" t="str">
        <f t="shared" si="2303"/>
        <v/>
      </c>
      <c r="DL6929" s="73" t="str">
        <f t="shared" si="2304"/>
        <v/>
      </c>
      <c r="DM6929" s="73" t="str">
        <f t="shared" si="2305"/>
        <v/>
      </c>
      <c r="DN6929" s="73" t="str">
        <f t="shared" si="2313"/>
        <v/>
      </c>
      <c r="DO6929" s="73" t="str">
        <f t="shared" si="2306"/>
        <v/>
      </c>
      <c r="DP6929" s="73" t="str">
        <f t="shared" si="2307"/>
        <v/>
      </c>
      <c r="DQ6929" s="73" t="str">
        <f t="shared" si="2308"/>
        <v/>
      </c>
      <c r="DR6929" s="73" t="str">
        <f t="shared" si="2309"/>
        <v/>
      </c>
      <c r="DS6929" s="73" t="str">
        <f t="shared" si="2310"/>
        <v/>
      </c>
      <c r="DT6929" s="70" t="str">
        <f t="shared" si="2311"/>
        <v/>
      </c>
      <c r="DU6929" s="70" t="str">
        <f t="shared" si="2312"/>
        <v/>
      </c>
      <c r="DW6929" s="55" t="e">
        <f t="shared" si="2314"/>
        <v>#N/A</v>
      </c>
      <c r="DX6929" s="90" t="e">
        <f t="shared" si="2315"/>
        <v>#N/A</v>
      </c>
    </row>
    <row r="6930" spans="2:128">
      <c r="B6930" s="221"/>
      <c r="C6930" s="159"/>
      <c r="DE6930" s="72" t="str">
        <f t="shared" si="2297"/>
        <v/>
      </c>
      <c r="DF6930" s="73" t="str">
        <f t="shared" si="2298"/>
        <v/>
      </c>
      <c r="DG6930" s="73" t="str">
        <f t="shared" si="2299"/>
        <v/>
      </c>
      <c r="DH6930" s="73" t="str">
        <f t="shared" si="2300"/>
        <v/>
      </c>
      <c r="DI6930" s="73" t="str">
        <f t="shared" si="2301"/>
        <v/>
      </c>
      <c r="DJ6930" s="73" t="str">
        <f t="shared" si="2302"/>
        <v/>
      </c>
      <c r="DK6930" s="73" t="str">
        <f t="shared" si="2303"/>
        <v/>
      </c>
      <c r="DL6930" s="73" t="str">
        <f t="shared" si="2304"/>
        <v/>
      </c>
      <c r="DM6930" s="73" t="str">
        <f t="shared" si="2305"/>
        <v/>
      </c>
      <c r="DN6930" s="73" t="str">
        <f t="shared" si="2313"/>
        <v/>
      </c>
      <c r="DO6930" s="73" t="str">
        <f t="shared" si="2306"/>
        <v/>
      </c>
      <c r="DP6930" s="73" t="str">
        <f t="shared" si="2307"/>
        <v/>
      </c>
      <c r="DQ6930" s="73" t="str">
        <f t="shared" si="2308"/>
        <v/>
      </c>
      <c r="DR6930" s="73" t="str">
        <f t="shared" si="2309"/>
        <v/>
      </c>
      <c r="DS6930" s="73" t="str">
        <f t="shared" si="2310"/>
        <v/>
      </c>
      <c r="DT6930" s="70" t="str">
        <f t="shared" si="2311"/>
        <v/>
      </c>
      <c r="DU6930" s="70" t="str">
        <f t="shared" si="2312"/>
        <v/>
      </c>
      <c r="DW6930" s="55" t="e">
        <f t="shared" si="2314"/>
        <v>#N/A</v>
      </c>
      <c r="DX6930" s="90" t="e">
        <f t="shared" si="2315"/>
        <v>#N/A</v>
      </c>
    </row>
    <row r="6931" spans="2:128">
      <c r="B6931" s="221"/>
      <c r="C6931" s="159"/>
      <c r="DE6931" s="72" t="str">
        <f t="shared" si="2297"/>
        <v/>
      </c>
      <c r="DF6931" s="73" t="str">
        <f t="shared" si="2298"/>
        <v/>
      </c>
      <c r="DG6931" s="73" t="str">
        <f t="shared" si="2299"/>
        <v/>
      </c>
      <c r="DH6931" s="73" t="str">
        <f t="shared" si="2300"/>
        <v/>
      </c>
      <c r="DI6931" s="73" t="str">
        <f t="shared" si="2301"/>
        <v/>
      </c>
      <c r="DJ6931" s="73" t="str">
        <f t="shared" si="2302"/>
        <v/>
      </c>
      <c r="DK6931" s="73" t="str">
        <f t="shared" si="2303"/>
        <v/>
      </c>
      <c r="DL6931" s="73" t="str">
        <f t="shared" si="2304"/>
        <v/>
      </c>
      <c r="DM6931" s="73" t="str">
        <f t="shared" si="2305"/>
        <v/>
      </c>
      <c r="DN6931" s="73" t="str">
        <f t="shared" si="2313"/>
        <v/>
      </c>
      <c r="DO6931" s="73" t="str">
        <f t="shared" si="2306"/>
        <v/>
      </c>
      <c r="DP6931" s="73" t="str">
        <f t="shared" si="2307"/>
        <v/>
      </c>
      <c r="DQ6931" s="73" t="str">
        <f t="shared" si="2308"/>
        <v/>
      </c>
      <c r="DR6931" s="73" t="str">
        <f t="shared" si="2309"/>
        <v/>
      </c>
      <c r="DS6931" s="73" t="str">
        <f t="shared" si="2310"/>
        <v/>
      </c>
      <c r="DT6931" s="70" t="str">
        <f t="shared" si="2311"/>
        <v/>
      </c>
      <c r="DU6931" s="70" t="str">
        <f t="shared" si="2312"/>
        <v/>
      </c>
      <c r="DW6931" s="55" t="e">
        <f t="shared" si="2314"/>
        <v>#N/A</v>
      </c>
      <c r="DX6931" s="90" t="e">
        <f t="shared" si="2315"/>
        <v>#N/A</v>
      </c>
    </row>
    <row r="6932" spans="2:128">
      <c r="B6932" s="221"/>
      <c r="C6932" s="159"/>
      <c r="DE6932" s="72" t="str">
        <f t="shared" si="2297"/>
        <v/>
      </c>
      <c r="DF6932" s="73" t="str">
        <f t="shared" si="2298"/>
        <v/>
      </c>
      <c r="DG6932" s="73" t="str">
        <f t="shared" si="2299"/>
        <v/>
      </c>
      <c r="DH6932" s="73" t="str">
        <f t="shared" si="2300"/>
        <v/>
      </c>
      <c r="DI6932" s="73" t="str">
        <f t="shared" si="2301"/>
        <v/>
      </c>
      <c r="DJ6932" s="73" t="str">
        <f t="shared" si="2302"/>
        <v/>
      </c>
      <c r="DK6932" s="73" t="str">
        <f t="shared" si="2303"/>
        <v/>
      </c>
      <c r="DL6932" s="73" t="str">
        <f t="shared" si="2304"/>
        <v/>
      </c>
      <c r="DM6932" s="73" t="str">
        <f t="shared" si="2305"/>
        <v/>
      </c>
      <c r="DN6932" s="73" t="str">
        <f t="shared" si="2313"/>
        <v/>
      </c>
      <c r="DO6932" s="73" t="str">
        <f t="shared" si="2306"/>
        <v/>
      </c>
      <c r="DP6932" s="73" t="str">
        <f t="shared" si="2307"/>
        <v/>
      </c>
      <c r="DQ6932" s="73" t="str">
        <f t="shared" si="2308"/>
        <v/>
      </c>
      <c r="DR6932" s="73" t="str">
        <f t="shared" si="2309"/>
        <v/>
      </c>
      <c r="DS6932" s="73" t="str">
        <f t="shared" si="2310"/>
        <v/>
      </c>
      <c r="DT6932" s="70" t="str">
        <f t="shared" si="2311"/>
        <v/>
      </c>
      <c r="DU6932" s="70" t="str">
        <f t="shared" si="2312"/>
        <v/>
      </c>
      <c r="DW6932" s="55" t="e">
        <f t="shared" si="2314"/>
        <v>#N/A</v>
      </c>
      <c r="DX6932" s="90" t="e">
        <f t="shared" si="2315"/>
        <v>#N/A</v>
      </c>
    </row>
    <row r="6933" spans="2:128">
      <c r="B6933" s="221"/>
      <c r="C6933" s="159"/>
      <c r="DE6933" s="72" t="str">
        <f t="shared" si="2297"/>
        <v/>
      </c>
      <c r="DF6933" s="73" t="str">
        <f t="shared" si="2298"/>
        <v/>
      </c>
      <c r="DG6933" s="73" t="str">
        <f t="shared" si="2299"/>
        <v/>
      </c>
      <c r="DH6933" s="73" t="str">
        <f t="shared" si="2300"/>
        <v/>
      </c>
      <c r="DI6933" s="73" t="str">
        <f t="shared" si="2301"/>
        <v/>
      </c>
      <c r="DJ6933" s="73" t="str">
        <f t="shared" si="2302"/>
        <v/>
      </c>
      <c r="DK6933" s="73" t="str">
        <f t="shared" si="2303"/>
        <v/>
      </c>
      <c r="DL6933" s="73" t="str">
        <f t="shared" si="2304"/>
        <v/>
      </c>
      <c r="DM6933" s="73" t="str">
        <f t="shared" si="2305"/>
        <v/>
      </c>
      <c r="DN6933" s="73" t="str">
        <f t="shared" si="2313"/>
        <v/>
      </c>
      <c r="DO6933" s="73" t="str">
        <f t="shared" si="2306"/>
        <v/>
      </c>
      <c r="DP6933" s="73" t="str">
        <f t="shared" si="2307"/>
        <v/>
      </c>
      <c r="DQ6933" s="73" t="str">
        <f t="shared" si="2308"/>
        <v/>
      </c>
      <c r="DR6933" s="73" t="str">
        <f t="shared" si="2309"/>
        <v/>
      </c>
      <c r="DS6933" s="73" t="str">
        <f t="shared" si="2310"/>
        <v/>
      </c>
      <c r="DT6933" s="70" t="str">
        <f t="shared" si="2311"/>
        <v/>
      </c>
      <c r="DU6933" s="70" t="str">
        <f t="shared" si="2312"/>
        <v/>
      </c>
      <c r="DW6933" s="55" t="e">
        <f t="shared" si="2314"/>
        <v>#N/A</v>
      </c>
      <c r="DX6933" s="90" t="e">
        <f t="shared" si="2315"/>
        <v>#N/A</v>
      </c>
    </row>
    <row r="6934" spans="2:128">
      <c r="B6934" s="221"/>
      <c r="C6934" s="159"/>
      <c r="DE6934" s="72" t="str">
        <f t="shared" si="2297"/>
        <v/>
      </c>
      <c r="DF6934" s="73" t="str">
        <f t="shared" si="2298"/>
        <v/>
      </c>
      <c r="DG6934" s="73" t="str">
        <f t="shared" si="2299"/>
        <v/>
      </c>
      <c r="DH6934" s="73" t="str">
        <f t="shared" si="2300"/>
        <v/>
      </c>
      <c r="DI6934" s="73" t="str">
        <f t="shared" si="2301"/>
        <v/>
      </c>
      <c r="DJ6934" s="73" t="str">
        <f t="shared" si="2302"/>
        <v/>
      </c>
      <c r="DK6934" s="73" t="str">
        <f t="shared" si="2303"/>
        <v/>
      </c>
      <c r="DL6934" s="73" t="str">
        <f t="shared" si="2304"/>
        <v/>
      </c>
      <c r="DM6934" s="73" t="str">
        <f t="shared" si="2305"/>
        <v/>
      </c>
      <c r="DN6934" s="73" t="str">
        <f t="shared" si="2313"/>
        <v/>
      </c>
      <c r="DO6934" s="73" t="str">
        <f t="shared" si="2306"/>
        <v/>
      </c>
      <c r="DP6934" s="73" t="str">
        <f t="shared" si="2307"/>
        <v/>
      </c>
      <c r="DQ6934" s="73" t="str">
        <f t="shared" si="2308"/>
        <v/>
      </c>
      <c r="DR6934" s="73" t="str">
        <f t="shared" si="2309"/>
        <v/>
      </c>
      <c r="DS6934" s="73" t="str">
        <f t="shared" si="2310"/>
        <v/>
      </c>
      <c r="DT6934" s="70" t="str">
        <f t="shared" si="2311"/>
        <v/>
      </c>
      <c r="DU6934" s="70" t="str">
        <f t="shared" si="2312"/>
        <v/>
      </c>
      <c r="DW6934" s="55" t="e">
        <f t="shared" si="2314"/>
        <v>#N/A</v>
      </c>
      <c r="DX6934" s="90" t="e">
        <f t="shared" si="2315"/>
        <v>#N/A</v>
      </c>
    </row>
    <row r="6935" spans="2:128">
      <c r="B6935" s="221"/>
      <c r="C6935" s="159"/>
      <c r="DE6935" s="72" t="str">
        <f t="shared" si="2297"/>
        <v/>
      </c>
      <c r="DF6935" s="73" t="str">
        <f t="shared" si="2298"/>
        <v/>
      </c>
      <c r="DG6935" s="73" t="str">
        <f t="shared" si="2299"/>
        <v/>
      </c>
      <c r="DH6935" s="73" t="str">
        <f t="shared" si="2300"/>
        <v/>
      </c>
      <c r="DI6935" s="73" t="str">
        <f t="shared" si="2301"/>
        <v/>
      </c>
      <c r="DJ6935" s="73" t="str">
        <f t="shared" si="2302"/>
        <v/>
      </c>
      <c r="DK6935" s="73" t="str">
        <f t="shared" si="2303"/>
        <v/>
      </c>
      <c r="DL6935" s="73" t="str">
        <f t="shared" si="2304"/>
        <v/>
      </c>
      <c r="DM6935" s="73" t="str">
        <f t="shared" si="2305"/>
        <v/>
      </c>
      <c r="DN6935" s="73" t="str">
        <f t="shared" si="2313"/>
        <v/>
      </c>
      <c r="DO6935" s="73" t="str">
        <f t="shared" si="2306"/>
        <v/>
      </c>
      <c r="DP6935" s="73" t="str">
        <f t="shared" si="2307"/>
        <v/>
      </c>
      <c r="DQ6935" s="73" t="str">
        <f t="shared" si="2308"/>
        <v/>
      </c>
      <c r="DR6935" s="73" t="str">
        <f t="shared" si="2309"/>
        <v/>
      </c>
      <c r="DS6935" s="73" t="str">
        <f t="shared" si="2310"/>
        <v/>
      </c>
      <c r="DT6935" s="70" t="str">
        <f t="shared" si="2311"/>
        <v/>
      </c>
      <c r="DU6935" s="70" t="str">
        <f t="shared" si="2312"/>
        <v/>
      </c>
      <c r="DW6935" s="55" t="e">
        <f t="shared" si="2314"/>
        <v>#N/A</v>
      </c>
      <c r="DX6935" s="90" t="e">
        <f t="shared" si="2315"/>
        <v>#N/A</v>
      </c>
    </row>
    <row r="6936" spans="2:128">
      <c r="B6936" s="221"/>
      <c r="C6936" s="159"/>
      <c r="DE6936" s="72" t="str">
        <f t="shared" si="2297"/>
        <v/>
      </c>
      <c r="DF6936" s="73" t="str">
        <f t="shared" si="2298"/>
        <v/>
      </c>
      <c r="DG6936" s="73" t="str">
        <f t="shared" si="2299"/>
        <v/>
      </c>
      <c r="DH6936" s="73" t="str">
        <f t="shared" si="2300"/>
        <v/>
      </c>
      <c r="DI6936" s="73" t="str">
        <f t="shared" si="2301"/>
        <v/>
      </c>
      <c r="DJ6936" s="73" t="str">
        <f t="shared" si="2302"/>
        <v/>
      </c>
      <c r="DK6936" s="73" t="str">
        <f t="shared" si="2303"/>
        <v/>
      </c>
      <c r="DL6936" s="73" t="str">
        <f t="shared" si="2304"/>
        <v/>
      </c>
      <c r="DM6936" s="73" t="str">
        <f t="shared" si="2305"/>
        <v/>
      </c>
      <c r="DN6936" s="73" t="str">
        <f t="shared" si="2313"/>
        <v/>
      </c>
      <c r="DO6936" s="73" t="str">
        <f t="shared" si="2306"/>
        <v/>
      </c>
      <c r="DP6936" s="73" t="str">
        <f t="shared" si="2307"/>
        <v/>
      </c>
      <c r="DQ6936" s="73" t="str">
        <f t="shared" si="2308"/>
        <v/>
      </c>
      <c r="DR6936" s="73" t="str">
        <f t="shared" si="2309"/>
        <v/>
      </c>
      <c r="DS6936" s="73" t="str">
        <f t="shared" si="2310"/>
        <v/>
      </c>
      <c r="DT6936" s="70" t="str">
        <f t="shared" si="2311"/>
        <v/>
      </c>
      <c r="DU6936" s="70" t="str">
        <f t="shared" si="2312"/>
        <v/>
      </c>
      <c r="DW6936" s="55" t="e">
        <f t="shared" si="2314"/>
        <v>#N/A</v>
      </c>
      <c r="DX6936" s="90" t="e">
        <f t="shared" si="2315"/>
        <v>#N/A</v>
      </c>
    </row>
    <row r="6937" spans="2:128">
      <c r="B6937" s="221"/>
      <c r="C6937" s="159"/>
      <c r="DE6937" s="72" t="str">
        <f t="shared" si="2297"/>
        <v/>
      </c>
      <c r="DF6937" s="73" t="str">
        <f t="shared" si="2298"/>
        <v/>
      </c>
      <c r="DG6937" s="73" t="str">
        <f t="shared" si="2299"/>
        <v/>
      </c>
      <c r="DH6937" s="73" t="str">
        <f t="shared" si="2300"/>
        <v/>
      </c>
      <c r="DI6937" s="73" t="str">
        <f t="shared" si="2301"/>
        <v/>
      </c>
      <c r="DJ6937" s="73" t="str">
        <f t="shared" si="2302"/>
        <v/>
      </c>
      <c r="DK6937" s="73" t="str">
        <f t="shared" si="2303"/>
        <v/>
      </c>
      <c r="DL6937" s="73" t="str">
        <f t="shared" si="2304"/>
        <v/>
      </c>
      <c r="DM6937" s="73" t="str">
        <f t="shared" si="2305"/>
        <v/>
      </c>
      <c r="DN6937" s="73" t="str">
        <f t="shared" si="2313"/>
        <v/>
      </c>
      <c r="DO6937" s="73" t="str">
        <f t="shared" si="2306"/>
        <v/>
      </c>
      <c r="DP6937" s="73" t="str">
        <f t="shared" si="2307"/>
        <v/>
      </c>
      <c r="DQ6937" s="73" t="str">
        <f t="shared" si="2308"/>
        <v/>
      </c>
      <c r="DR6937" s="73" t="str">
        <f t="shared" si="2309"/>
        <v/>
      </c>
      <c r="DS6937" s="73" t="str">
        <f t="shared" si="2310"/>
        <v/>
      </c>
      <c r="DT6937" s="70" t="str">
        <f t="shared" si="2311"/>
        <v/>
      </c>
      <c r="DU6937" s="70" t="str">
        <f t="shared" si="2312"/>
        <v/>
      </c>
      <c r="DW6937" s="55" t="e">
        <f t="shared" si="2314"/>
        <v>#N/A</v>
      </c>
      <c r="DX6937" s="90" t="e">
        <f t="shared" si="2315"/>
        <v>#N/A</v>
      </c>
    </row>
    <row r="6938" spans="2:128">
      <c r="B6938" s="221"/>
      <c r="C6938" s="159"/>
      <c r="DE6938" s="72" t="str">
        <f t="shared" si="2297"/>
        <v/>
      </c>
      <c r="DF6938" s="73" t="str">
        <f t="shared" si="2298"/>
        <v/>
      </c>
      <c r="DG6938" s="73" t="str">
        <f t="shared" si="2299"/>
        <v/>
      </c>
      <c r="DH6938" s="73" t="str">
        <f t="shared" si="2300"/>
        <v/>
      </c>
      <c r="DI6938" s="73" t="str">
        <f t="shared" si="2301"/>
        <v/>
      </c>
      <c r="DJ6938" s="73" t="str">
        <f t="shared" si="2302"/>
        <v/>
      </c>
      <c r="DK6938" s="73" t="str">
        <f t="shared" si="2303"/>
        <v/>
      </c>
      <c r="DL6938" s="73" t="str">
        <f t="shared" si="2304"/>
        <v/>
      </c>
      <c r="DM6938" s="73" t="str">
        <f t="shared" si="2305"/>
        <v/>
      </c>
      <c r="DN6938" s="73" t="str">
        <f t="shared" si="2313"/>
        <v/>
      </c>
      <c r="DO6938" s="73" t="str">
        <f t="shared" si="2306"/>
        <v/>
      </c>
      <c r="DP6938" s="73" t="str">
        <f t="shared" si="2307"/>
        <v/>
      </c>
      <c r="DQ6938" s="73" t="str">
        <f t="shared" si="2308"/>
        <v/>
      </c>
      <c r="DR6938" s="73" t="str">
        <f t="shared" si="2309"/>
        <v/>
      </c>
      <c r="DS6938" s="73" t="str">
        <f t="shared" si="2310"/>
        <v/>
      </c>
      <c r="DT6938" s="70" t="str">
        <f t="shared" si="2311"/>
        <v/>
      </c>
      <c r="DU6938" s="70" t="str">
        <f t="shared" si="2312"/>
        <v/>
      </c>
      <c r="DW6938" s="55" t="e">
        <f t="shared" si="2314"/>
        <v>#N/A</v>
      </c>
      <c r="DX6938" s="90" t="e">
        <f t="shared" si="2315"/>
        <v>#N/A</v>
      </c>
    </row>
    <row r="6939" spans="2:128">
      <c r="B6939" s="221"/>
      <c r="C6939" s="159"/>
      <c r="DE6939" s="72" t="str">
        <f t="shared" si="2297"/>
        <v/>
      </c>
      <c r="DF6939" s="73" t="str">
        <f t="shared" si="2298"/>
        <v/>
      </c>
      <c r="DG6939" s="73" t="str">
        <f t="shared" si="2299"/>
        <v/>
      </c>
      <c r="DH6939" s="73" t="str">
        <f t="shared" si="2300"/>
        <v/>
      </c>
      <c r="DI6939" s="73" t="str">
        <f t="shared" si="2301"/>
        <v/>
      </c>
      <c r="DJ6939" s="73" t="str">
        <f t="shared" si="2302"/>
        <v/>
      </c>
      <c r="DK6939" s="73" t="str">
        <f t="shared" si="2303"/>
        <v/>
      </c>
      <c r="DL6939" s="73" t="str">
        <f t="shared" si="2304"/>
        <v/>
      </c>
      <c r="DM6939" s="73" t="str">
        <f t="shared" si="2305"/>
        <v/>
      </c>
      <c r="DN6939" s="73" t="str">
        <f t="shared" si="2313"/>
        <v/>
      </c>
      <c r="DO6939" s="73" t="str">
        <f t="shared" si="2306"/>
        <v/>
      </c>
      <c r="DP6939" s="73" t="str">
        <f t="shared" si="2307"/>
        <v/>
      </c>
      <c r="DQ6939" s="73" t="str">
        <f t="shared" si="2308"/>
        <v/>
      </c>
      <c r="DR6939" s="73" t="str">
        <f t="shared" si="2309"/>
        <v/>
      </c>
      <c r="DS6939" s="73" t="str">
        <f t="shared" si="2310"/>
        <v/>
      </c>
      <c r="DT6939" s="70" t="str">
        <f t="shared" si="2311"/>
        <v/>
      </c>
      <c r="DU6939" s="70" t="str">
        <f t="shared" si="2312"/>
        <v/>
      </c>
      <c r="DW6939" s="55" t="e">
        <f t="shared" si="2314"/>
        <v>#N/A</v>
      </c>
      <c r="DX6939" s="90" t="e">
        <f t="shared" si="2315"/>
        <v>#N/A</v>
      </c>
    </row>
    <row r="6940" spans="2:128">
      <c r="B6940" s="221"/>
      <c r="C6940" s="159"/>
      <c r="DE6940" s="72" t="str">
        <f t="shared" si="2297"/>
        <v/>
      </c>
      <c r="DF6940" s="73" t="str">
        <f t="shared" si="2298"/>
        <v/>
      </c>
      <c r="DG6940" s="73" t="str">
        <f t="shared" si="2299"/>
        <v/>
      </c>
      <c r="DH6940" s="73" t="str">
        <f t="shared" si="2300"/>
        <v/>
      </c>
      <c r="DI6940" s="73" t="str">
        <f t="shared" si="2301"/>
        <v/>
      </c>
      <c r="DJ6940" s="73" t="str">
        <f t="shared" si="2302"/>
        <v/>
      </c>
      <c r="DK6940" s="73" t="str">
        <f t="shared" si="2303"/>
        <v/>
      </c>
      <c r="DL6940" s="73" t="str">
        <f t="shared" si="2304"/>
        <v/>
      </c>
      <c r="DM6940" s="73" t="str">
        <f t="shared" si="2305"/>
        <v/>
      </c>
      <c r="DN6940" s="73" t="str">
        <f t="shared" si="2313"/>
        <v/>
      </c>
      <c r="DO6940" s="73" t="str">
        <f t="shared" si="2306"/>
        <v/>
      </c>
      <c r="DP6940" s="73" t="str">
        <f t="shared" si="2307"/>
        <v/>
      </c>
      <c r="DQ6940" s="73" t="str">
        <f t="shared" si="2308"/>
        <v/>
      </c>
      <c r="DR6940" s="73" t="str">
        <f t="shared" si="2309"/>
        <v/>
      </c>
      <c r="DS6940" s="73" t="str">
        <f t="shared" si="2310"/>
        <v/>
      </c>
      <c r="DT6940" s="70" t="str">
        <f t="shared" si="2311"/>
        <v/>
      </c>
      <c r="DU6940" s="70" t="str">
        <f t="shared" si="2312"/>
        <v/>
      </c>
      <c r="DW6940" s="55" t="e">
        <f t="shared" si="2314"/>
        <v>#N/A</v>
      </c>
      <c r="DX6940" s="90" t="e">
        <f t="shared" si="2315"/>
        <v>#N/A</v>
      </c>
    </row>
    <row r="6941" spans="2:128">
      <c r="B6941" s="221"/>
      <c r="C6941" s="159"/>
      <c r="DE6941" s="72" t="str">
        <f t="shared" si="2297"/>
        <v/>
      </c>
      <c r="DF6941" s="73" t="str">
        <f t="shared" si="2298"/>
        <v/>
      </c>
      <c r="DG6941" s="73" t="str">
        <f t="shared" si="2299"/>
        <v/>
      </c>
      <c r="DH6941" s="73" t="str">
        <f t="shared" si="2300"/>
        <v/>
      </c>
      <c r="DI6941" s="73" t="str">
        <f t="shared" si="2301"/>
        <v/>
      </c>
      <c r="DJ6941" s="73" t="str">
        <f t="shared" si="2302"/>
        <v/>
      </c>
      <c r="DK6941" s="73" t="str">
        <f t="shared" si="2303"/>
        <v/>
      </c>
      <c r="DL6941" s="73" t="str">
        <f t="shared" si="2304"/>
        <v/>
      </c>
      <c r="DM6941" s="73" t="str">
        <f t="shared" si="2305"/>
        <v/>
      </c>
      <c r="DN6941" s="73" t="str">
        <f t="shared" si="2313"/>
        <v/>
      </c>
      <c r="DO6941" s="73" t="str">
        <f t="shared" si="2306"/>
        <v/>
      </c>
      <c r="DP6941" s="73" t="str">
        <f t="shared" si="2307"/>
        <v/>
      </c>
      <c r="DQ6941" s="73" t="str">
        <f t="shared" si="2308"/>
        <v/>
      </c>
      <c r="DR6941" s="73" t="str">
        <f t="shared" si="2309"/>
        <v/>
      </c>
      <c r="DS6941" s="73" t="str">
        <f t="shared" si="2310"/>
        <v/>
      </c>
      <c r="DT6941" s="70" t="str">
        <f t="shared" si="2311"/>
        <v/>
      </c>
      <c r="DU6941" s="70" t="str">
        <f t="shared" si="2312"/>
        <v/>
      </c>
      <c r="DW6941" s="55" t="e">
        <f t="shared" si="2314"/>
        <v>#N/A</v>
      </c>
      <c r="DX6941" s="90" t="e">
        <f t="shared" si="2315"/>
        <v>#N/A</v>
      </c>
    </row>
    <row r="6942" spans="2:128">
      <c r="B6942" s="221"/>
      <c r="C6942" s="159"/>
      <c r="DE6942" s="72" t="str">
        <f t="shared" ref="DE6942:DE7005" si="2316">IF(B6942="","",1)</f>
        <v/>
      </c>
      <c r="DF6942" s="73" t="str">
        <f t="shared" ref="DF6942:DF7005" si="2317">IF(B6942="","",LN(B6942/(1-B6942)))</f>
        <v/>
      </c>
      <c r="DG6942" s="73" t="str">
        <f t="shared" ref="DG6942:DG7005" si="2318">IF(B6942="","",(B6942-0.5)*DF6942)</f>
        <v/>
      </c>
      <c r="DH6942" s="73" t="str">
        <f t="shared" ref="DH6942:DH7005" si="2319">IF(B6942="","",B6942-0.5)</f>
        <v/>
      </c>
      <c r="DI6942" s="73" t="str">
        <f t="shared" ref="DI6942:DI7005" si="2320">IF(B6942="","",DH6942^2)</f>
        <v/>
      </c>
      <c r="DJ6942" s="73" t="str">
        <f t="shared" ref="DJ6942:DJ7005" si="2321">IF(B6942="","",DF6942*DI6942)</f>
        <v/>
      </c>
      <c r="DK6942" s="73" t="str">
        <f t="shared" ref="DK6942:DK7005" si="2322">IF(B6942="","",DH6942^3)</f>
        <v/>
      </c>
      <c r="DL6942" s="73" t="str">
        <f t="shared" ref="DL6942:DL7005" si="2323">IF(B6942="","",DF6942*DK6942)</f>
        <v/>
      </c>
      <c r="DM6942" s="73" t="str">
        <f t="shared" ref="DM6942:DM7005" si="2324">IF(B6942="","",DH6942^4)</f>
        <v/>
      </c>
      <c r="DN6942" s="73" t="str">
        <f t="shared" si="2313"/>
        <v/>
      </c>
      <c r="DO6942" s="73" t="str">
        <f t="shared" ref="DO6942:DO7005" si="2325">IF(B6942="","",DH6942^5)</f>
        <v/>
      </c>
      <c r="DP6942" s="73" t="str">
        <f t="shared" ref="DP6942:DP7005" si="2326">IF($B6942="","",DF6942*DO6942)</f>
        <v/>
      </c>
      <c r="DQ6942" s="73" t="str">
        <f t="shared" ref="DQ6942:DQ7005" si="2327">IF(B6942="","",DH6942^6)</f>
        <v/>
      </c>
      <c r="DR6942" s="73" t="str">
        <f t="shared" ref="DR6942:DR7005" si="2328">IF($B6942="","",DF6942*DQ6942)</f>
        <v/>
      </c>
      <c r="DS6942" s="73" t="str">
        <f t="shared" ref="DS6942:DS7005" si="2329">IF(B6942="","",DH6942^7)</f>
        <v/>
      </c>
      <c r="DT6942" s="70" t="str">
        <f t="shared" ref="DT6942:DT7005" si="2330">IF($B6942="","",DF6942*DS6942)</f>
        <v/>
      </c>
      <c r="DU6942" s="70" t="str">
        <f t="shared" ref="DU6942:DU7005" si="2331">IF(B6942="","",IF($B$14="u",C6942,IF($B$14="sl",LN(C6942-$C$22),IF($B$14="su",-LN($C$23-C6942),IF($B$14="b",LN((C6942-$C$22)/($C$23-C6942)),"")))))</f>
        <v/>
      </c>
      <c r="DW6942" s="55" t="e">
        <f t="shared" si="2314"/>
        <v>#N/A</v>
      </c>
      <c r="DX6942" s="90" t="e">
        <f t="shared" si="2315"/>
        <v>#N/A</v>
      </c>
    </row>
    <row r="6943" spans="2:128">
      <c r="B6943" s="221"/>
      <c r="C6943" s="159"/>
      <c r="DE6943" s="72" t="str">
        <f t="shared" si="2316"/>
        <v/>
      </c>
      <c r="DF6943" s="73" t="str">
        <f t="shared" si="2317"/>
        <v/>
      </c>
      <c r="DG6943" s="73" t="str">
        <f t="shared" si="2318"/>
        <v/>
      </c>
      <c r="DH6943" s="73" t="str">
        <f t="shared" si="2319"/>
        <v/>
      </c>
      <c r="DI6943" s="73" t="str">
        <f t="shared" si="2320"/>
        <v/>
      </c>
      <c r="DJ6943" s="73" t="str">
        <f t="shared" si="2321"/>
        <v/>
      </c>
      <c r="DK6943" s="73" t="str">
        <f t="shared" si="2322"/>
        <v/>
      </c>
      <c r="DL6943" s="73" t="str">
        <f t="shared" si="2323"/>
        <v/>
      </c>
      <c r="DM6943" s="73" t="str">
        <f t="shared" si="2324"/>
        <v/>
      </c>
      <c r="DN6943" s="73" t="str">
        <f t="shared" ref="DN6943:DN7006" si="2332">IF(B6943="","",DF6943*DM6943)</f>
        <v/>
      </c>
      <c r="DO6943" s="73" t="str">
        <f t="shared" si="2325"/>
        <v/>
      </c>
      <c r="DP6943" s="73" t="str">
        <f t="shared" si="2326"/>
        <v/>
      </c>
      <c r="DQ6943" s="73" t="str">
        <f t="shared" si="2327"/>
        <v/>
      </c>
      <c r="DR6943" s="73" t="str">
        <f t="shared" si="2328"/>
        <v/>
      </c>
      <c r="DS6943" s="73" t="str">
        <f t="shared" si="2329"/>
        <v/>
      </c>
      <c r="DT6943" s="70" t="str">
        <f t="shared" si="2330"/>
        <v/>
      </c>
      <c r="DU6943" s="70" t="str">
        <f t="shared" si="2331"/>
        <v/>
      </c>
      <c r="DW6943" s="55" t="e">
        <f t="shared" si="2314"/>
        <v>#N/A</v>
      </c>
      <c r="DX6943" s="90" t="e">
        <f t="shared" si="2315"/>
        <v>#N/A</v>
      </c>
    </row>
    <row r="6944" spans="2:128">
      <c r="B6944" s="221"/>
      <c r="C6944" s="159"/>
      <c r="DE6944" s="72" t="str">
        <f t="shared" si="2316"/>
        <v/>
      </c>
      <c r="DF6944" s="73" t="str">
        <f t="shared" si="2317"/>
        <v/>
      </c>
      <c r="DG6944" s="73" t="str">
        <f t="shared" si="2318"/>
        <v/>
      </c>
      <c r="DH6944" s="73" t="str">
        <f t="shared" si="2319"/>
        <v/>
      </c>
      <c r="DI6944" s="73" t="str">
        <f t="shared" si="2320"/>
        <v/>
      </c>
      <c r="DJ6944" s="73" t="str">
        <f t="shared" si="2321"/>
        <v/>
      </c>
      <c r="DK6944" s="73" t="str">
        <f t="shared" si="2322"/>
        <v/>
      </c>
      <c r="DL6944" s="73" t="str">
        <f t="shared" si="2323"/>
        <v/>
      </c>
      <c r="DM6944" s="73" t="str">
        <f t="shared" si="2324"/>
        <v/>
      </c>
      <c r="DN6944" s="73" t="str">
        <f t="shared" si="2332"/>
        <v/>
      </c>
      <c r="DO6944" s="73" t="str">
        <f t="shared" si="2325"/>
        <v/>
      </c>
      <c r="DP6944" s="73" t="str">
        <f t="shared" si="2326"/>
        <v/>
      </c>
      <c r="DQ6944" s="73" t="str">
        <f t="shared" si="2327"/>
        <v/>
      </c>
      <c r="DR6944" s="73" t="str">
        <f t="shared" si="2328"/>
        <v/>
      </c>
      <c r="DS6944" s="73" t="str">
        <f t="shared" si="2329"/>
        <v/>
      </c>
      <c r="DT6944" s="70" t="str">
        <f t="shared" si="2330"/>
        <v/>
      </c>
      <c r="DU6944" s="70" t="str">
        <f t="shared" si="2331"/>
        <v/>
      </c>
      <c r="DW6944" s="55" t="e">
        <f t="shared" si="2314"/>
        <v>#N/A</v>
      </c>
      <c r="DX6944" s="90" t="e">
        <f t="shared" si="2315"/>
        <v>#N/A</v>
      </c>
    </row>
    <row r="6945" spans="2:128">
      <c r="B6945" s="221"/>
      <c r="C6945" s="159"/>
      <c r="DE6945" s="72" t="str">
        <f t="shared" si="2316"/>
        <v/>
      </c>
      <c r="DF6945" s="73" t="str">
        <f t="shared" si="2317"/>
        <v/>
      </c>
      <c r="DG6945" s="73" t="str">
        <f t="shared" si="2318"/>
        <v/>
      </c>
      <c r="DH6945" s="73" t="str">
        <f t="shared" si="2319"/>
        <v/>
      </c>
      <c r="DI6945" s="73" t="str">
        <f t="shared" si="2320"/>
        <v/>
      </c>
      <c r="DJ6945" s="73" t="str">
        <f t="shared" si="2321"/>
        <v/>
      </c>
      <c r="DK6945" s="73" t="str">
        <f t="shared" si="2322"/>
        <v/>
      </c>
      <c r="DL6945" s="73" t="str">
        <f t="shared" si="2323"/>
        <v/>
      </c>
      <c r="DM6945" s="73" t="str">
        <f t="shared" si="2324"/>
        <v/>
      </c>
      <c r="DN6945" s="73" t="str">
        <f t="shared" si="2332"/>
        <v/>
      </c>
      <c r="DO6945" s="73" t="str">
        <f t="shared" si="2325"/>
        <v/>
      </c>
      <c r="DP6945" s="73" t="str">
        <f t="shared" si="2326"/>
        <v/>
      </c>
      <c r="DQ6945" s="73" t="str">
        <f t="shared" si="2327"/>
        <v/>
      </c>
      <c r="DR6945" s="73" t="str">
        <f t="shared" si="2328"/>
        <v/>
      </c>
      <c r="DS6945" s="73" t="str">
        <f t="shared" si="2329"/>
        <v/>
      </c>
      <c r="DT6945" s="70" t="str">
        <f t="shared" si="2330"/>
        <v/>
      </c>
      <c r="DU6945" s="70" t="str">
        <f t="shared" si="2331"/>
        <v/>
      </c>
      <c r="DW6945" s="55" t="e">
        <f t="shared" si="2314"/>
        <v>#N/A</v>
      </c>
      <c r="DX6945" s="90" t="e">
        <f t="shared" si="2315"/>
        <v>#N/A</v>
      </c>
    </row>
    <row r="6946" spans="2:128">
      <c r="B6946" s="221"/>
      <c r="C6946" s="159"/>
      <c r="DE6946" s="72" t="str">
        <f t="shared" si="2316"/>
        <v/>
      </c>
      <c r="DF6946" s="73" t="str">
        <f t="shared" si="2317"/>
        <v/>
      </c>
      <c r="DG6946" s="73" t="str">
        <f t="shared" si="2318"/>
        <v/>
      </c>
      <c r="DH6946" s="73" t="str">
        <f t="shared" si="2319"/>
        <v/>
      </c>
      <c r="DI6946" s="73" t="str">
        <f t="shared" si="2320"/>
        <v/>
      </c>
      <c r="DJ6946" s="73" t="str">
        <f t="shared" si="2321"/>
        <v/>
      </c>
      <c r="DK6946" s="73" t="str">
        <f t="shared" si="2322"/>
        <v/>
      </c>
      <c r="DL6946" s="73" t="str">
        <f t="shared" si="2323"/>
        <v/>
      </c>
      <c r="DM6946" s="73" t="str">
        <f t="shared" si="2324"/>
        <v/>
      </c>
      <c r="DN6946" s="73" t="str">
        <f t="shared" si="2332"/>
        <v/>
      </c>
      <c r="DO6946" s="73" t="str">
        <f t="shared" si="2325"/>
        <v/>
      </c>
      <c r="DP6946" s="73" t="str">
        <f t="shared" si="2326"/>
        <v/>
      </c>
      <c r="DQ6946" s="73" t="str">
        <f t="shared" si="2327"/>
        <v/>
      </c>
      <c r="DR6946" s="73" t="str">
        <f t="shared" si="2328"/>
        <v/>
      </c>
      <c r="DS6946" s="73" t="str">
        <f t="shared" si="2329"/>
        <v/>
      </c>
      <c r="DT6946" s="70" t="str">
        <f t="shared" si="2330"/>
        <v/>
      </c>
      <c r="DU6946" s="70" t="str">
        <f t="shared" si="2331"/>
        <v/>
      </c>
      <c r="DW6946" s="55" t="e">
        <f t="shared" si="2314"/>
        <v>#N/A</v>
      </c>
      <c r="DX6946" s="90" t="e">
        <f t="shared" si="2315"/>
        <v>#N/A</v>
      </c>
    </row>
    <row r="6947" spans="2:128">
      <c r="B6947" s="221"/>
      <c r="C6947" s="159"/>
      <c r="DE6947" s="72" t="str">
        <f t="shared" si="2316"/>
        <v/>
      </c>
      <c r="DF6947" s="73" t="str">
        <f t="shared" si="2317"/>
        <v/>
      </c>
      <c r="DG6947" s="73" t="str">
        <f t="shared" si="2318"/>
        <v/>
      </c>
      <c r="DH6947" s="73" t="str">
        <f t="shared" si="2319"/>
        <v/>
      </c>
      <c r="DI6947" s="73" t="str">
        <f t="shared" si="2320"/>
        <v/>
      </c>
      <c r="DJ6947" s="73" t="str">
        <f t="shared" si="2321"/>
        <v/>
      </c>
      <c r="DK6947" s="73" t="str">
        <f t="shared" si="2322"/>
        <v/>
      </c>
      <c r="DL6947" s="73" t="str">
        <f t="shared" si="2323"/>
        <v/>
      </c>
      <c r="DM6947" s="73" t="str">
        <f t="shared" si="2324"/>
        <v/>
      </c>
      <c r="DN6947" s="73" t="str">
        <f t="shared" si="2332"/>
        <v/>
      </c>
      <c r="DO6947" s="73" t="str">
        <f t="shared" si="2325"/>
        <v/>
      </c>
      <c r="DP6947" s="73" t="str">
        <f t="shared" si="2326"/>
        <v/>
      </c>
      <c r="DQ6947" s="73" t="str">
        <f t="shared" si="2327"/>
        <v/>
      </c>
      <c r="DR6947" s="73" t="str">
        <f t="shared" si="2328"/>
        <v/>
      </c>
      <c r="DS6947" s="73" t="str">
        <f t="shared" si="2329"/>
        <v/>
      </c>
      <c r="DT6947" s="70" t="str">
        <f t="shared" si="2330"/>
        <v/>
      </c>
      <c r="DU6947" s="70" t="str">
        <f t="shared" si="2331"/>
        <v/>
      </c>
      <c r="DW6947" s="55" t="e">
        <f t="shared" si="2314"/>
        <v>#N/A</v>
      </c>
      <c r="DX6947" s="90" t="e">
        <f t="shared" si="2315"/>
        <v>#N/A</v>
      </c>
    </row>
    <row r="6948" spans="2:128">
      <c r="B6948" s="221"/>
      <c r="C6948" s="159"/>
      <c r="DE6948" s="72" t="str">
        <f t="shared" si="2316"/>
        <v/>
      </c>
      <c r="DF6948" s="73" t="str">
        <f t="shared" si="2317"/>
        <v/>
      </c>
      <c r="DG6948" s="73" t="str">
        <f t="shared" si="2318"/>
        <v/>
      </c>
      <c r="DH6948" s="73" t="str">
        <f t="shared" si="2319"/>
        <v/>
      </c>
      <c r="DI6948" s="73" t="str">
        <f t="shared" si="2320"/>
        <v/>
      </c>
      <c r="DJ6948" s="73" t="str">
        <f t="shared" si="2321"/>
        <v/>
      </c>
      <c r="DK6948" s="73" t="str">
        <f t="shared" si="2322"/>
        <v/>
      </c>
      <c r="DL6948" s="73" t="str">
        <f t="shared" si="2323"/>
        <v/>
      </c>
      <c r="DM6948" s="73" t="str">
        <f t="shared" si="2324"/>
        <v/>
      </c>
      <c r="DN6948" s="73" t="str">
        <f t="shared" si="2332"/>
        <v/>
      </c>
      <c r="DO6948" s="73" t="str">
        <f t="shared" si="2325"/>
        <v/>
      </c>
      <c r="DP6948" s="73" t="str">
        <f t="shared" si="2326"/>
        <v/>
      </c>
      <c r="DQ6948" s="73" t="str">
        <f t="shared" si="2327"/>
        <v/>
      </c>
      <c r="DR6948" s="73" t="str">
        <f t="shared" si="2328"/>
        <v/>
      </c>
      <c r="DS6948" s="73" t="str">
        <f t="shared" si="2329"/>
        <v/>
      </c>
      <c r="DT6948" s="70" t="str">
        <f t="shared" si="2330"/>
        <v/>
      </c>
      <c r="DU6948" s="70" t="str">
        <f t="shared" si="2331"/>
        <v/>
      </c>
      <c r="DW6948" s="55" t="e">
        <f t="shared" si="2314"/>
        <v>#N/A</v>
      </c>
      <c r="DX6948" s="90" t="e">
        <f t="shared" si="2315"/>
        <v>#N/A</v>
      </c>
    </row>
    <row r="6949" spans="2:128">
      <c r="B6949" s="221"/>
      <c r="C6949" s="159"/>
      <c r="DE6949" s="72" t="str">
        <f t="shared" si="2316"/>
        <v/>
      </c>
      <c r="DF6949" s="73" t="str">
        <f t="shared" si="2317"/>
        <v/>
      </c>
      <c r="DG6949" s="73" t="str">
        <f t="shared" si="2318"/>
        <v/>
      </c>
      <c r="DH6949" s="73" t="str">
        <f t="shared" si="2319"/>
        <v/>
      </c>
      <c r="DI6949" s="73" t="str">
        <f t="shared" si="2320"/>
        <v/>
      </c>
      <c r="DJ6949" s="73" t="str">
        <f t="shared" si="2321"/>
        <v/>
      </c>
      <c r="DK6949" s="73" t="str">
        <f t="shared" si="2322"/>
        <v/>
      </c>
      <c r="DL6949" s="73" t="str">
        <f t="shared" si="2323"/>
        <v/>
      </c>
      <c r="DM6949" s="73" t="str">
        <f t="shared" si="2324"/>
        <v/>
      </c>
      <c r="DN6949" s="73" t="str">
        <f t="shared" si="2332"/>
        <v/>
      </c>
      <c r="DO6949" s="73" t="str">
        <f t="shared" si="2325"/>
        <v/>
      </c>
      <c r="DP6949" s="73" t="str">
        <f t="shared" si="2326"/>
        <v/>
      </c>
      <c r="DQ6949" s="73" t="str">
        <f t="shared" si="2327"/>
        <v/>
      </c>
      <c r="DR6949" s="73" t="str">
        <f t="shared" si="2328"/>
        <v/>
      </c>
      <c r="DS6949" s="73" t="str">
        <f t="shared" si="2329"/>
        <v/>
      </c>
      <c r="DT6949" s="70" t="str">
        <f t="shared" si="2330"/>
        <v/>
      </c>
      <c r="DU6949" s="70" t="str">
        <f t="shared" si="2331"/>
        <v/>
      </c>
      <c r="DW6949" s="55" t="e">
        <f t="shared" si="2314"/>
        <v>#N/A</v>
      </c>
      <c r="DX6949" s="90" t="e">
        <f t="shared" si="2315"/>
        <v>#N/A</v>
      </c>
    </row>
    <row r="6950" spans="2:128">
      <c r="B6950" s="221"/>
      <c r="C6950" s="159"/>
      <c r="DE6950" s="72" t="str">
        <f t="shared" si="2316"/>
        <v/>
      </c>
      <c r="DF6950" s="73" t="str">
        <f t="shared" si="2317"/>
        <v/>
      </c>
      <c r="DG6950" s="73" t="str">
        <f t="shared" si="2318"/>
        <v/>
      </c>
      <c r="DH6950" s="73" t="str">
        <f t="shared" si="2319"/>
        <v/>
      </c>
      <c r="DI6950" s="73" t="str">
        <f t="shared" si="2320"/>
        <v/>
      </c>
      <c r="DJ6950" s="73" t="str">
        <f t="shared" si="2321"/>
        <v/>
      </c>
      <c r="DK6950" s="73" t="str">
        <f t="shared" si="2322"/>
        <v/>
      </c>
      <c r="DL6950" s="73" t="str">
        <f t="shared" si="2323"/>
        <v/>
      </c>
      <c r="DM6950" s="73" t="str">
        <f t="shared" si="2324"/>
        <v/>
      </c>
      <c r="DN6950" s="73" t="str">
        <f t="shared" si="2332"/>
        <v/>
      </c>
      <c r="DO6950" s="73" t="str">
        <f t="shared" si="2325"/>
        <v/>
      </c>
      <c r="DP6950" s="73" t="str">
        <f t="shared" si="2326"/>
        <v/>
      </c>
      <c r="DQ6950" s="73" t="str">
        <f t="shared" si="2327"/>
        <v/>
      </c>
      <c r="DR6950" s="73" t="str">
        <f t="shared" si="2328"/>
        <v/>
      </c>
      <c r="DS6950" s="73" t="str">
        <f t="shared" si="2329"/>
        <v/>
      </c>
      <c r="DT6950" s="70" t="str">
        <f t="shared" si="2330"/>
        <v/>
      </c>
      <c r="DU6950" s="70" t="str">
        <f t="shared" si="2331"/>
        <v/>
      </c>
      <c r="DW6950" s="55" t="e">
        <f t="shared" si="2314"/>
        <v>#N/A</v>
      </c>
      <c r="DX6950" s="90" t="e">
        <f t="shared" si="2315"/>
        <v>#N/A</v>
      </c>
    </row>
    <row r="6951" spans="2:128">
      <c r="B6951" s="221"/>
      <c r="C6951" s="159"/>
      <c r="DE6951" s="72" t="str">
        <f t="shared" si="2316"/>
        <v/>
      </c>
      <c r="DF6951" s="73" t="str">
        <f t="shared" si="2317"/>
        <v/>
      </c>
      <c r="DG6951" s="73" t="str">
        <f t="shared" si="2318"/>
        <v/>
      </c>
      <c r="DH6951" s="73" t="str">
        <f t="shared" si="2319"/>
        <v/>
      </c>
      <c r="DI6951" s="73" t="str">
        <f t="shared" si="2320"/>
        <v/>
      </c>
      <c r="DJ6951" s="73" t="str">
        <f t="shared" si="2321"/>
        <v/>
      </c>
      <c r="DK6951" s="73" t="str">
        <f t="shared" si="2322"/>
        <v/>
      </c>
      <c r="DL6951" s="73" t="str">
        <f t="shared" si="2323"/>
        <v/>
      </c>
      <c r="DM6951" s="73" t="str">
        <f t="shared" si="2324"/>
        <v/>
      </c>
      <c r="DN6951" s="73" t="str">
        <f t="shared" si="2332"/>
        <v/>
      </c>
      <c r="DO6951" s="73" t="str">
        <f t="shared" si="2325"/>
        <v/>
      </c>
      <c r="DP6951" s="73" t="str">
        <f t="shared" si="2326"/>
        <v/>
      </c>
      <c r="DQ6951" s="73" t="str">
        <f t="shared" si="2327"/>
        <v/>
      </c>
      <c r="DR6951" s="73" t="str">
        <f t="shared" si="2328"/>
        <v/>
      </c>
      <c r="DS6951" s="73" t="str">
        <f t="shared" si="2329"/>
        <v/>
      </c>
      <c r="DT6951" s="70" t="str">
        <f t="shared" si="2330"/>
        <v/>
      </c>
      <c r="DU6951" s="70" t="str">
        <f t="shared" si="2331"/>
        <v/>
      </c>
      <c r="DW6951" s="55" t="e">
        <f t="shared" si="2314"/>
        <v>#N/A</v>
      </c>
      <c r="DX6951" s="90" t="e">
        <f t="shared" si="2315"/>
        <v>#N/A</v>
      </c>
    </row>
    <row r="6952" spans="2:128">
      <c r="B6952" s="221"/>
      <c r="C6952" s="159"/>
      <c r="DE6952" s="72" t="str">
        <f t="shared" si="2316"/>
        <v/>
      </c>
      <c r="DF6952" s="73" t="str">
        <f t="shared" si="2317"/>
        <v/>
      </c>
      <c r="DG6952" s="73" t="str">
        <f t="shared" si="2318"/>
        <v/>
      </c>
      <c r="DH6952" s="73" t="str">
        <f t="shared" si="2319"/>
        <v/>
      </c>
      <c r="DI6952" s="73" t="str">
        <f t="shared" si="2320"/>
        <v/>
      </c>
      <c r="DJ6952" s="73" t="str">
        <f t="shared" si="2321"/>
        <v/>
      </c>
      <c r="DK6952" s="73" t="str">
        <f t="shared" si="2322"/>
        <v/>
      </c>
      <c r="DL6952" s="73" t="str">
        <f t="shared" si="2323"/>
        <v/>
      </c>
      <c r="DM6952" s="73" t="str">
        <f t="shared" si="2324"/>
        <v/>
      </c>
      <c r="DN6952" s="73" t="str">
        <f t="shared" si="2332"/>
        <v/>
      </c>
      <c r="DO6952" s="73" t="str">
        <f t="shared" si="2325"/>
        <v/>
      </c>
      <c r="DP6952" s="73" t="str">
        <f t="shared" si="2326"/>
        <v/>
      </c>
      <c r="DQ6952" s="73" t="str">
        <f t="shared" si="2327"/>
        <v/>
      </c>
      <c r="DR6952" s="73" t="str">
        <f t="shared" si="2328"/>
        <v/>
      </c>
      <c r="DS6952" s="73" t="str">
        <f t="shared" si="2329"/>
        <v/>
      </c>
      <c r="DT6952" s="70" t="str">
        <f t="shared" si="2330"/>
        <v/>
      </c>
      <c r="DU6952" s="70" t="str">
        <f t="shared" si="2331"/>
        <v/>
      </c>
      <c r="DW6952" s="55" t="e">
        <f t="shared" si="2314"/>
        <v>#N/A</v>
      </c>
      <c r="DX6952" s="90" t="e">
        <f t="shared" si="2315"/>
        <v>#N/A</v>
      </c>
    </row>
    <row r="6953" spans="2:128">
      <c r="B6953" s="221"/>
      <c r="C6953" s="159"/>
      <c r="DE6953" s="72" t="str">
        <f t="shared" si="2316"/>
        <v/>
      </c>
      <c r="DF6953" s="73" t="str">
        <f t="shared" si="2317"/>
        <v/>
      </c>
      <c r="DG6953" s="73" t="str">
        <f t="shared" si="2318"/>
        <v/>
      </c>
      <c r="DH6953" s="73" t="str">
        <f t="shared" si="2319"/>
        <v/>
      </c>
      <c r="DI6953" s="73" t="str">
        <f t="shared" si="2320"/>
        <v/>
      </c>
      <c r="DJ6953" s="73" t="str">
        <f t="shared" si="2321"/>
        <v/>
      </c>
      <c r="DK6953" s="73" t="str">
        <f t="shared" si="2322"/>
        <v/>
      </c>
      <c r="DL6953" s="73" t="str">
        <f t="shared" si="2323"/>
        <v/>
      </c>
      <c r="DM6953" s="73" t="str">
        <f t="shared" si="2324"/>
        <v/>
      </c>
      <c r="DN6953" s="73" t="str">
        <f t="shared" si="2332"/>
        <v/>
      </c>
      <c r="DO6953" s="73" t="str">
        <f t="shared" si="2325"/>
        <v/>
      </c>
      <c r="DP6953" s="73" t="str">
        <f t="shared" si="2326"/>
        <v/>
      </c>
      <c r="DQ6953" s="73" t="str">
        <f t="shared" si="2327"/>
        <v/>
      </c>
      <c r="DR6953" s="73" t="str">
        <f t="shared" si="2328"/>
        <v/>
      </c>
      <c r="DS6953" s="73" t="str">
        <f t="shared" si="2329"/>
        <v/>
      </c>
      <c r="DT6953" s="70" t="str">
        <f t="shared" si="2330"/>
        <v/>
      </c>
      <c r="DU6953" s="70" t="str">
        <f t="shared" si="2331"/>
        <v/>
      </c>
      <c r="DW6953" s="55" t="e">
        <f t="shared" si="2314"/>
        <v>#N/A</v>
      </c>
      <c r="DX6953" s="90" t="e">
        <f t="shared" si="2315"/>
        <v>#N/A</v>
      </c>
    </row>
    <row r="6954" spans="2:128">
      <c r="B6954" s="221"/>
      <c r="C6954" s="159"/>
      <c r="DE6954" s="72" t="str">
        <f t="shared" si="2316"/>
        <v/>
      </c>
      <c r="DF6954" s="73" t="str">
        <f t="shared" si="2317"/>
        <v/>
      </c>
      <c r="DG6954" s="73" t="str">
        <f t="shared" si="2318"/>
        <v/>
      </c>
      <c r="DH6954" s="73" t="str">
        <f t="shared" si="2319"/>
        <v/>
      </c>
      <c r="DI6954" s="73" t="str">
        <f t="shared" si="2320"/>
        <v/>
      </c>
      <c r="DJ6954" s="73" t="str">
        <f t="shared" si="2321"/>
        <v/>
      </c>
      <c r="DK6954" s="73" t="str">
        <f t="shared" si="2322"/>
        <v/>
      </c>
      <c r="DL6954" s="73" t="str">
        <f t="shared" si="2323"/>
        <v/>
      </c>
      <c r="DM6954" s="73" t="str">
        <f t="shared" si="2324"/>
        <v/>
      </c>
      <c r="DN6954" s="73" t="str">
        <f t="shared" si="2332"/>
        <v/>
      </c>
      <c r="DO6954" s="73" t="str">
        <f t="shared" si="2325"/>
        <v/>
      </c>
      <c r="DP6954" s="73" t="str">
        <f t="shared" si="2326"/>
        <v/>
      </c>
      <c r="DQ6954" s="73" t="str">
        <f t="shared" si="2327"/>
        <v/>
      </c>
      <c r="DR6954" s="73" t="str">
        <f t="shared" si="2328"/>
        <v/>
      </c>
      <c r="DS6954" s="73" t="str">
        <f t="shared" si="2329"/>
        <v/>
      </c>
      <c r="DT6954" s="70" t="str">
        <f t="shared" si="2330"/>
        <v/>
      </c>
      <c r="DU6954" s="70" t="str">
        <f t="shared" si="2331"/>
        <v/>
      </c>
      <c r="DW6954" s="55" t="e">
        <f t="shared" ref="DW6954:DW7017" si="2333">IF(B6942="",NA(),B6942)</f>
        <v>#N/A</v>
      </c>
      <c r="DX6954" s="90" t="e">
        <f t="shared" ref="DX6954:DX7017" si="2334">IF(C6942="",NA(),C6942)</f>
        <v>#N/A</v>
      </c>
    </row>
    <row r="6955" spans="2:128">
      <c r="B6955" s="221"/>
      <c r="C6955" s="159"/>
      <c r="DE6955" s="72" t="str">
        <f t="shared" si="2316"/>
        <v/>
      </c>
      <c r="DF6955" s="73" t="str">
        <f t="shared" si="2317"/>
        <v/>
      </c>
      <c r="DG6955" s="73" t="str">
        <f t="shared" si="2318"/>
        <v/>
      </c>
      <c r="DH6955" s="73" t="str">
        <f t="shared" si="2319"/>
        <v/>
      </c>
      <c r="DI6955" s="73" t="str">
        <f t="shared" si="2320"/>
        <v/>
      </c>
      <c r="DJ6955" s="73" t="str">
        <f t="shared" si="2321"/>
        <v/>
      </c>
      <c r="DK6955" s="73" t="str">
        <f t="shared" si="2322"/>
        <v/>
      </c>
      <c r="DL6955" s="73" t="str">
        <f t="shared" si="2323"/>
        <v/>
      </c>
      <c r="DM6955" s="73" t="str">
        <f t="shared" si="2324"/>
        <v/>
      </c>
      <c r="DN6955" s="73" t="str">
        <f t="shared" si="2332"/>
        <v/>
      </c>
      <c r="DO6955" s="73" t="str">
        <f t="shared" si="2325"/>
        <v/>
      </c>
      <c r="DP6955" s="73" t="str">
        <f t="shared" si="2326"/>
        <v/>
      </c>
      <c r="DQ6955" s="73" t="str">
        <f t="shared" si="2327"/>
        <v/>
      </c>
      <c r="DR6955" s="73" t="str">
        <f t="shared" si="2328"/>
        <v/>
      </c>
      <c r="DS6955" s="73" t="str">
        <f t="shared" si="2329"/>
        <v/>
      </c>
      <c r="DT6955" s="70" t="str">
        <f t="shared" si="2330"/>
        <v/>
      </c>
      <c r="DU6955" s="70" t="str">
        <f t="shared" si="2331"/>
        <v/>
      </c>
      <c r="DW6955" s="55" t="e">
        <f t="shared" si="2333"/>
        <v>#N/A</v>
      </c>
      <c r="DX6955" s="90" t="e">
        <f t="shared" si="2334"/>
        <v>#N/A</v>
      </c>
    </row>
    <row r="6956" spans="2:128">
      <c r="B6956" s="221"/>
      <c r="C6956" s="159"/>
      <c r="DE6956" s="72" t="str">
        <f t="shared" si="2316"/>
        <v/>
      </c>
      <c r="DF6956" s="73" t="str">
        <f t="shared" si="2317"/>
        <v/>
      </c>
      <c r="DG6956" s="73" t="str">
        <f t="shared" si="2318"/>
        <v/>
      </c>
      <c r="DH6956" s="73" t="str">
        <f t="shared" si="2319"/>
        <v/>
      </c>
      <c r="DI6956" s="73" t="str">
        <f t="shared" si="2320"/>
        <v/>
      </c>
      <c r="DJ6956" s="73" t="str">
        <f t="shared" si="2321"/>
        <v/>
      </c>
      <c r="DK6956" s="73" t="str">
        <f t="shared" si="2322"/>
        <v/>
      </c>
      <c r="DL6956" s="73" t="str">
        <f t="shared" si="2323"/>
        <v/>
      </c>
      <c r="DM6956" s="73" t="str">
        <f t="shared" si="2324"/>
        <v/>
      </c>
      <c r="DN6956" s="73" t="str">
        <f t="shared" si="2332"/>
        <v/>
      </c>
      <c r="DO6956" s="73" t="str">
        <f t="shared" si="2325"/>
        <v/>
      </c>
      <c r="DP6956" s="73" t="str">
        <f t="shared" si="2326"/>
        <v/>
      </c>
      <c r="DQ6956" s="73" t="str">
        <f t="shared" si="2327"/>
        <v/>
      </c>
      <c r="DR6956" s="73" t="str">
        <f t="shared" si="2328"/>
        <v/>
      </c>
      <c r="DS6956" s="73" t="str">
        <f t="shared" si="2329"/>
        <v/>
      </c>
      <c r="DT6956" s="70" t="str">
        <f t="shared" si="2330"/>
        <v/>
      </c>
      <c r="DU6956" s="70" t="str">
        <f t="shared" si="2331"/>
        <v/>
      </c>
      <c r="DW6956" s="55" t="e">
        <f t="shared" si="2333"/>
        <v>#N/A</v>
      </c>
      <c r="DX6956" s="90" t="e">
        <f t="shared" si="2334"/>
        <v>#N/A</v>
      </c>
    </row>
    <row r="6957" spans="2:128">
      <c r="B6957" s="221"/>
      <c r="C6957" s="159"/>
      <c r="DE6957" s="72" t="str">
        <f t="shared" si="2316"/>
        <v/>
      </c>
      <c r="DF6957" s="73" t="str">
        <f t="shared" si="2317"/>
        <v/>
      </c>
      <c r="DG6957" s="73" t="str">
        <f t="shared" si="2318"/>
        <v/>
      </c>
      <c r="DH6957" s="73" t="str">
        <f t="shared" si="2319"/>
        <v/>
      </c>
      <c r="DI6957" s="73" t="str">
        <f t="shared" si="2320"/>
        <v/>
      </c>
      <c r="DJ6957" s="73" t="str">
        <f t="shared" si="2321"/>
        <v/>
      </c>
      <c r="DK6957" s="73" t="str">
        <f t="shared" si="2322"/>
        <v/>
      </c>
      <c r="DL6957" s="73" t="str">
        <f t="shared" si="2323"/>
        <v/>
      </c>
      <c r="DM6957" s="73" t="str">
        <f t="shared" si="2324"/>
        <v/>
      </c>
      <c r="DN6957" s="73" t="str">
        <f t="shared" si="2332"/>
        <v/>
      </c>
      <c r="DO6957" s="73" t="str">
        <f t="shared" si="2325"/>
        <v/>
      </c>
      <c r="DP6957" s="73" t="str">
        <f t="shared" si="2326"/>
        <v/>
      </c>
      <c r="DQ6957" s="73" t="str">
        <f t="shared" si="2327"/>
        <v/>
      </c>
      <c r="DR6957" s="73" t="str">
        <f t="shared" si="2328"/>
        <v/>
      </c>
      <c r="DS6957" s="73" t="str">
        <f t="shared" si="2329"/>
        <v/>
      </c>
      <c r="DT6957" s="70" t="str">
        <f t="shared" si="2330"/>
        <v/>
      </c>
      <c r="DU6957" s="70" t="str">
        <f t="shared" si="2331"/>
        <v/>
      </c>
      <c r="DW6957" s="55" t="e">
        <f t="shared" si="2333"/>
        <v>#N/A</v>
      </c>
      <c r="DX6957" s="90" t="e">
        <f t="shared" si="2334"/>
        <v>#N/A</v>
      </c>
    </row>
    <row r="6958" spans="2:128">
      <c r="B6958" s="221"/>
      <c r="C6958" s="159"/>
      <c r="DE6958" s="72" t="str">
        <f t="shared" si="2316"/>
        <v/>
      </c>
      <c r="DF6958" s="73" t="str">
        <f t="shared" si="2317"/>
        <v/>
      </c>
      <c r="DG6958" s="73" t="str">
        <f t="shared" si="2318"/>
        <v/>
      </c>
      <c r="DH6958" s="73" t="str">
        <f t="shared" si="2319"/>
        <v/>
      </c>
      <c r="DI6958" s="73" t="str">
        <f t="shared" si="2320"/>
        <v/>
      </c>
      <c r="DJ6958" s="73" t="str">
        <f t="shared" si="2321"/>
        <v/>
      </c>
      <c r="DK6958" s="73" t="str">
        <f t="shared" si="2322"/>
        <v/>
      </c>
      <c r="DL6958" s="73" t="str">
        <f t="shared" si="2323"/>
        <v/>
      </c>
      <c r="DM6958" s="73" t="str">
        <f t="shared" si="2324"/>
        <v/>
      </c>
      <c r="DN6958" s="73" t="str">
        <f t="shared" si="2332"/>
        <v/>
      </c>
      <c r="DO6958" s="73" t="str">
        <f t="shared" si="2325"/>
        <v/>
      </c>
      <c r="DP6958" s="73" t="str">
        <f t="shared" si="2326"/>
        <v/>
      </c>
      <c r="DQ6958" s="73" t="str">
        <f t="shared" si="2327"/>
        <v/>
      </c>
      <c r="DR6958" s="73" t="str">
        <f t="shared" si="2328"/>
        <v/>
      </c>
      <c r="DS6958" s="73" t="str">
        <f t="shared" si="2329"/>
        <v/>
      </c>
      <c r="DT6958" s="70" t="str">
        <f t="shared" si="2330"/>
        <v/>
      </c>
      <c r="DU6958" s="70" t="str">
        <f t="shared" si="2331"/>
        <v/>
      </c>
      <c r="DW6958" s="55" t="e">
        <f t="shared" si="2333"/>
        <v>#N/A</v>
      </c>
      <c r="DX6958" s="90" t="e">
        <f t="shared" si="2334"/>
        <v>#N/A</v>
      </c>
    </row>
    <row r="6959" spans="2:128">
      <c r="B6959" s="221"/>
      <c r="C6959" s="159"/>
      <c r="DE6959" s="72" t="str">
        <f t="shared" si="2316"/>
        <v/>
      </c>
      <c r="DF6959" s="73" t="str">
        <f t="shared" si="2317"/>
        <v/>
      </c>
      <c r="DG6959" s="73" t="str">
        <f t="shared" si="2318"/>
        <v/>
      </c>
      <c r="DH6959" s="73" t="str">
        <f t="shared" si="2319"/>
        <v/>
      </c>
      <c r="DI6959" s="73" t="str">
        <f t="shared" si="2320"/>
        <v/>
      </c>
      <c r="DJ6959" s="73" t="str">
        <f t="shared" si="2321"/>
        <v/>
      </c>
      <c r="DK6959" s="73" t="str">
        <f t="shared" si="2322"/>
        <v/>
      </c>
      <c r="DL6959" s="73" t="str">
        <f t="shared" si="2323"/>
        <v/>
      </c>
      <c r="DM6959" s="73" t="str">
        <f t="shared" si="2324"/>
        <v/>
      </c>
      <c r="DN6959" s="73" t="str">
        <f t="shared" si="2332"/>
        <v/>
      </c>
      <c r="DO6959" s="73" t="str">
        <f t="shared" si="2325"/>
        <v/>
      </c>
      <c r="DP6959" s="73" t="str">
        <f t="shared" si="2326"/>
        <v/>
      </c>
      <c r="DQ6959" s="73" t="str">
        <f t="shared" si="2327"/>
        <v/>
      </c>
      <c r="DR6959" s="73" t="str">
        <f t="shared" si="2328"/>
        <v/>
      </c>
      <c r="DS6959" s="73" t="str">
        <f t="shared" si="2329"/>
        <v/>
      </c>
      <c r="DT6959" s="70" t="str">
        <f t="shared" si="2330"/>
        <v/>
      </c>
      <c r="DU6959" s="70" t="str">
        <f t="shared" si="2331"/>
        <v/>
      </c>
      <c r="DW6959" s="55" t="e">
        <f t="shared" si="2333"/>
        <v>#N/A</v>
      </c>
      <c r="DX6959" s="90" t="e">
        <f t="shared" si="2334"/>
        <v>#N/A</v>
      </c>
    </row>
    <row r="6960" spans="2:128">
      <c r="B6960" s="221"/>
      <c r="C6960" s="159"/>
      <c r="DE6960" s="72" t="str">
        <f t="shared" si="2316"/>
        <v/>
      </c>
      <c r="DF6960" s="73" t="str">
        <f t="shared" si="2317"/>
        <v/>
      </c>
      <c r="DG6960" s="73" t="str">
        <f t="shared" si="2318"/>
        <v/>
      </c>
      <c r="DH6960" s="73" t="str">
        <f t="shared" si="2319"/>
        <v/>
      </c>
      <c r="DI6960" s="73" t="str">
        <f t="shared" si="2320"/>
        <v/>
      </c>
      <c r="DJ6960" s="73" t="str">
        <f t="shared" si="2321"/>
        <v/>
      </c>
      <c r="DK6960" s="73" t="str">
        <f t="shared" si="2322"/>
        <v/>
      </c>
      <c r="DL6960" s="73" t="str">
        <f t="shared" si="2323"/>
        <v/>
      </c>
      <c r="DM6960" s="73" t="str">
        <f t="shared" si="2324"/>
        <v/>
      </c>
      <c r="DN6960" s="73" t="str">
        <f t="shared" si="2332"/>
        <v/>
      </c>
      <c r="DO6960" s="73" t="str">
        <f t="shared" si="2325"/>
        <v/>
      </c>
      <c r="DP6960" s="73" t="str">
        <f t="shared" si="2326"/>
        <v/>
      </c>
      <c r="DQ6960" s="73" t="str">
        <f t="shared" si="2327"/>
        <v/>
      </c>
      <c r="DR6960" s="73" t="str">
        <f t="shared" si="2328"/>
        <v/>
      </c>
      <c r="DS6960" s="73" t="str">
        <f t="shared" si="2329"/>
        <v/>
      </c>
      <c r="DT6960" s="70" t="str">
        <f t="shared" si="2330"/>
        <v/>
      </c>
      <c r="DU6960" s="70" t="str">
        <f t="shared" si="2331"/>
        <v/>
      </c>
      <c r="DW6960" s="55" t="e">
        <f t="shared" si="2333"/>
        <v>#N/A</v>
      </c>
      <c r="DX6960" s="90" t="e">
        <f t="shared" si="2334"/>
        <v>#N/A</v>
      </c>
    </row>
    <row r="6961" spans="2:128">
      <c r="B6961" s="221"/>
      <c r="C6961" s="159"/>
      <c r="DE6961" s="72" t="str">
        <f t="shared" si="2316"/>
        <v/>
      </c>
      <c r="DF6961" s="73" t="str">
        <f t="shared" si="2317"/>
        <v/>
      </c>
      <c r="DG6961" s="73" t="str">
        <f t="shared" si="2318"/>
        <v/>
      </c>
      <c r="DH6961" s="73" t="str">
        <f t="shared" si="2319"/>
        <v/>
      </c>
      <c r="DI6961" s="73" t="str">
        <f t="shared" si="2320"/>
        <v/>
      </c>
      <c r="DJ6961" s="73" t="str">
        <f t="shared" si="2321"/>
        <v/>
      </c>
      <c r="DK6961" s="73" t="str">
        <f t="shared" si="2322"/>
        <v/>
      </c>
      <c r="DL6961" s="73" t="str">
        <f t="shared" si="2323"/>
        <v/>
      </c>
      <c r="DM6961" s="73" t="str">
        <f t="shared" si="2324"/>
        <v/>
      </c>
      <c r="DN6961" s="73" t="str">
        <f t="shared" si="2332"/>
        <v/>
      </c>
      <c r="DO6961" s="73" t="str">
        <f t="shared" si="2325"/>
        <v/>
      </c>
      <c r="DP6961" s="73" t="str">
        <f t="shared" si="2326"/>
        <v/>
      </c>
      <c r="DQ6961" s="73" t="str">
        <f t="shared" si="2327"/>
        <v/>
      </c>
      <c r="DR6961" s="73" t="str">
        <f t="shared" si="2328"/>
        <v/>
      </c>
      <c r="DS6961" s="73" t="str">
        <f t="shared" si="2329"/>
        <v/>
      </c>
      <c r="DT6961" s="70" t="str">
        <f t="shared" si="2330"/>
        <v/>
      </c>
      <c r="DU6961" s="70" t="str">
        <f t="shared" si="2331"/>
        <v/>
      </c>
      <c r="DW6961" s="55" t="e">
        <f t="shared" si="2333"/>
        <v>#N/A</v>
      </c>
      <c r="DX6961" s="90" t="e">
        <f t="shared" si="2334"/>
        <v>#N/A</v>
      </c>
    </row>
    <row r="6962" spans="2:128">
      <c r="B6962" s="221"/>
      <c r="C6962" s="159"/>
      <c r="DE6962" s="72" t="str">
        <f t="shared" si="2316"/>
        <v/>
      </c>
      <c r="DF6962" s="73" t="str">
        <f t="shared" si="2317"/>
        <v/>
      </c>
      <c r="DG6962" s="73" t="str">
        <f t="shared" si="2318"/>
        <v/>
      </c>
      <c r="DH6962" s="73" t="str">
        <f t="shared" si="2319"/>
        <v/>
      </c>
      <c r="DI6962" s="73" t="str">
        <f t="shared" si="2320"/>
        <v/>
      </c>
      <c r="DJ6962" s="73" t="str">
        <f t="shared" si="2321"/>
        <v/>
      </c>
      <c r="DK6962" s="73" t="str">
        <f t="shared" si="2322"/>
        <v/>
      </c>
      <c r="DL6962" s="73" t="str">
        <f t="shared" si="2323"/>
        <v/>
      </c>
      <c r="DM6962" s="73" t="str">
        <f t="shared" si="2324"/>
        <v/>
      </c>
      <c r="DN6962" s="73" t="str">
        <f t="shared" si="2332"/>
        <v/>
      </c>
      <c r="DO6962" s="73" t="str">
        <f t="shared" si="2325"/>
        <v/>
      </c>
      <c r="DP6962" s="73" t="str">
        <f t="shared" si="2326"/>
        <v/>
      </c>
      <c r="DQ6962" s="73" t="str">
        <f t="shared" si="2327"/>
        <v/>
      </c>
      <c r="DR6962" s="73" t="str">
        <f t="shared" si="2328"/>
        <v/>
      </c>
      <c r="DS6962" s="73" t="str">
        <f t="shared" si="2329"/>
        <v/>
      </c>
      <c r="DT6962" s="70" t="str">
        <f t="shared" si="2330"/>
        <v/>
      </c>
      <c r="DU6962" s="70" t="str">
        <f t="shared" si="2331"/>
        <v/>
      </c>
      <c r="DW6962" s="55" t="e">
        <f t="shared" si="2333"/>
        <v>#N/A</v>
      </c>
      <c r="DX6962" s="90" t="e">
        <f t="shared" si="2334"/>
        <v>#N/A</v>
      </c>
    </row>
    <row r="6963" spans="2:128">
      <c r="B6963" s="221"/>
      <c r="C6963" s="159"/>
      <c r="DE6963" s="72" t="str">
        <f t="shared" si="2316"/>
        <v/>
      </c>
      <c r="DF6963" s="73" t="str">
        <f t="shared" si="2317"/>
        <v/>
      </c>
      <c r="DG6963" s="73" t="str">
        <f t="shared" si="2318"/>
        <v/>
      </c>
      <c r="DH6963" s="73" t="str">
        <f t="shared" si="2319"/>
        <v/>
      </c>
      <c r="DI6963" s="73" t="str">
        <f t="shared" si="2320"/>
        <v/>
      </c>
      <c r="DJ6963" s="73" t="str">
        <f t="shared" si="2321"/>
        <v/>
      </c>
      <c r="DK6963" s="73" t="str">
        <f t="shared" si="2322"/>
        <v/>
      </c>
      <c r="DL6963" s="73" t="str">
        <f t="shared" si="2323"/>
        <v/>
      </c>
      <c r="DM6963" s="73" t="str">
        <f t="shared" si="2324"/>
        <v/>
      </c>
      <c r="DN6963" s="73" t="str">
        <f t="shared" si="2332"/>
        <v/>
      </c>
      <c r="DO6963" s="73" t="str">
        <f t="shared" si="2325"/>
        <v/>
      </c>
      <c r="DP6963" s="73" t="str">
        <f t="shared" si="2326"/>
        <v/>
      </c>
      <c r="DQ6963" s="73" t="str">
        <f t="shared" si="2327"/>
        <v/>
      </c>
      <c r="DR6963" s="73" t="str">
        <f t="shared" si="2328"/>
        <v/>
      </c>
      <c r="DS6963" s="73" t="str">
        <f t="shared" si="2329"/>
        <v/>
      </c>
      <c r="DT6963" s="70" t="str">
        <f t="shared" si="2330"/>
        <v/>
      </c>
      <c r="DU6963" s="70" t="str">
        <f t="shared" si="2331"/>
        <v/>
      </c>
      <c r="DW6963" s="55" t="e">
        <f t="shared" si="2333"/>
        <v>#N/A</v>
      </c>
      <c r="DX6963" s="90" t="e">
        <f t="shared" si="2334"/>
        <v>#N/A</v>
      </c>
    </row>
    <row r="6964" spans="2:128">
      <c r="B6964" s="221"/>
      <c r="C6964" s="159"/>
      <c r="DE6964" s="72" t="str">
        <f t="shared" si="2316"/>
        <v/>
      </c>
      <c r="DF6964" s="73" t="str">
        <f t="shared" si="2317"/>
        <v/>
      </c>
      <c r="DG6964" s="73" t="str">
        <f t="shared" si="2318"/>
        <v/>
      </c>
      <c r="DH6964" s="73" t="str">
        <f t="shared" si="2319"/>
        <v/>
      </c>
      <c r="DI6964" s="73" t="str">
        <f t="shared" si="2320"/>
        <v/>
      </c>
      <c r="DJ6964" s="73" t="str">
        <f t="shared" si="2321"/>
        <v/>
      </c>
      <c r="DK6964" s="73" t="str">
        <f t="shared" si="2322"/>
        <v/>
      </c>
      <c r="DL6964" s="73" t="str">
        <f t="shared" si="2323"/>
        <v/>
      </c>
      <c r="DM6964" s="73" t="str">
        <f t="shared" si="2324"/>
        <v/>
      </c>
      <c r="DN6964" s="73" t="str">
        <f t="shared" si="2332"/>
        <v/>
      </c>
      <c r="DO6964" s="73" t="str">
        <f t="shared" si="2325"/>
        <v/>
      </c>
      <c r="DP6964" s="73" t="str">
        <f t="shared" si="2326"/>
        <v/>
      </c>
      <c r="DQ6964" s="73" t="str">
        <f t="shared" si="2327"/>
        <v/>
      </c>
      <c r="DR6964" s="73" t="str">
        <f t="shared" si="2328"/>
        <v/>
      </c>
      <c r="DS6964" s="73" t="str">
        <f t="shared" si="2329"/>
        <v/>
      </c>
      <c r="DT6964" s="70" t="str">
        <f t="shared" si="2330"/>
        <v/>
      </c>
      <c r="DU6964" s="70" t="str">
        <f t="shared" si="2331"/>
        <v/>
      </c>
      <c r="DW6964" s="55" t="e">
        <f t="shared" si="2333"/>
        <v>#N/A</v>
      </c>
      <c r="DX6964" s="90" t="e">
        <f t="shared" si="2334"/>
        <v>#N/A</v>
      </c>
    </row>
    <row r="6965" spans="2:128">
      <c r="B6965" s="221"/>
      <c r="C6965" s="159"/>
      <c r="DE6965" s="72" t="str">
        <f t="shared" si="2316"/>
        <v/>
      </c>
      <c r="DF6965" s="73" t="str">
        <f t="shared" si="2317"/>
        <v/>
      </c>
      <c r="DG6965" s="73" t="str">
        <f t="shared" si="2318"/>
        <v/>
      </c>
      <c r="DH6965" s="73" t="str">
        <f t="shared" si="2319"/>
        <v/>
      </c>
      <c r="DI6965" s="73" t="str">
        <f t="shared" si="2320"/>
        <v/>
      </c>
      <c r="DJ6965" s="73" t="str">
        <f t="shared" si="2321"/>
        <v/>
      </c>
      <c r="DK6965" s="73" t="str">
        <f t="shared" si="2322"/>
        <v/>
      </c>
      <c r="DL6965" s="73" t="str">
        <f t="shared" si="2323"/>
        <v/>
      </c>
      <c r="DM6965" s="73" t="str">
        <f t="shared" si="2324"/>
        <v/>
      </c>
      <c r="DN6965" s="73" t="str">
        <f t="shared" si="2332"/>
        <v/>
      </c>
      <c r="DO6965" s="73" t="str">
        <f t="shared" si="2325"/>
        <v/>
      </c>
      <c r="DP6965" s="73" t="str">
        <f t="shared" si="2326"/>
        <v/>
      </c>
      <c r="DQ6965" s="73" t="str">
        <f t="shared" si="2327"/>
        <v/>
      </c>
      <c r="DR6965" s="73" t="str">
        <f t="shared" si="2328"/>
        <v/>
      </c>
      <c r="DS6965" s="73" t="str">
        <f t="shared" si="2329"/>
        <v/>
      </c>
      <c r="DT6965" s="70" t="str">
        <f t="shared" si="2330"/>
        <v/>
      </c>
      <c r="DU6965" s="70" t="str">
        <f t="shared" si="2331"/>
        <v/>
      </c>
      <c r="DW6965" s="55" t="e">
        <f t="shared" si="2333"/>
        <v>#N/A</v>
      </c>
      <c r="DX6965" s="90" t="e">
        <f t="shared" si="2334"/>
        <v>#N/A</v>
      </c>
    </row>
    <row r="6966" spans="2:128">
      <c r="B6966" s="221"/>
      <c r="C6966" s="159"/>
      <c r="DE6966" s="72" t="str">
        <f t="shared" si="2316"/>
        <v/>
      </c>
      <c r="DF6966" s="73" t="str">
        <f t="shared" si="2317"/>
        <v/>
      </c>
      <c r="DG6966" s="73" t="str">
        <f t="shared" si="2318"/>
        <v/>
      </c>
      <c r="DH6966" s="73" t="str">
        <f t="shared" si="2319"/>
        <v/>
      </c>
      <c r="DI6966" s="73" t="str">
        <f t="shared" si="2320"/>
        <v/>
      </c>
      <c r="DJ6966" s="73" t="str">
        <f t="shared" si="2321"/>
        <v/>
      </c>
      <c r="DK6966" s="73" t="str">
        <f t="shared" si="2322"/>
        <v/>
      </c>
      <c r="DL6966" s="73" t="str">
        <f t="shared" si="2323"/>
        <v/>
      </c>
      <c r="DM6966" s="73" t="str">
        <f t="shared" si="2324"/>
        <v/>
      </c>
      <c r="DN6966" s="73" t="str">
        <f t="shared" si="2332"/>
        <v/>
      </c>
      <c r="DO6966" s="73" t="str">
        <f t="shared" si="2325"/>
        <v/>
      </c>
      <c r="DP6966" s="73" t="str">
        <f t="shared" si="2326"/>
        <v/>
      </c>
      <c r="DQ6966" s="73" t="str">
        <f t="shared" si="2327"/>
        <v/>
      </c>
      <c r="DR6966" s="73" t="str">
        <f t="shared" si="2328"/>
        <v/>
      </c>
      <c r="DS6966" s="73" t="str">
        <f t="shared" si="2329"/>
        <v/>
      </c>
      <c r="DT6966" s="70" t="str">
        <f t="shared" si="2330"/>
        <v/>
      </c>
      <c r="DU6966" s="70" t="str">
        <f t="shared" si="2331"/>
        <v/>
      </c>
      <c r="DW6966" s="55" t="e">
        <f t="shared" si="2333"/>
        <v>#N/A</v>
      </c>
      <c r="DX6966" s="90" t="e">
        <f t="shared" si="2334"/>
        <v>#N/A</v>
      </c>
    </row>
    <row r="6967" spans="2:128">
      <c r="B6967" s="221"/>
      <c r="C6967" s="159"/>
      <c r="DE6967" s="72" t="str">
        <f t="shared" si="2316"/>
        <v/>
      </c>
      <c r="DF6967" s="73" t="str">
        <f t="shared" si="2317"/>
        <v/>
      </c>
      <c r="DG6967" s="73" t="str">
        <f t="shared" si="2318"/>
        <v/>
      </c>
      <c r="DH6967" s="73" t="str">
        <f t="shared" si="2319"/>
        <v/>
      </c>
      <c r="DI6967" s="73" t="str">
        <f t="shared" si="2320"/>
        <v/>
      </c>
      <c r="DJ6967" s="73" t="str">
        <f t="shared" si="2321"/>
        <v/>
      </c>
      <c r="DK6967" s="73" t="str">
        <f t="shared" si="2322"/>
        <v/>
      </c>
      <c r="DL6967" s="73" t="str">
        <f t="shared" si="2323"/>
        <v/>
      </c>
      <c r="DM6967" s="73" t="str">
        <f t="shared" si="2324"/>
        <v/>
      </c>
      <c r="DN6967" s="73" t="str">
        <f t="shared" si="2332"/>
        <v/>
      </c>
      <c r="DO6967" s="73" t="str">
        <f t="shared" si="2325"/>
        <v/>
      </c>
      <c r="DP6967" s="73" t="str">
        <f t="shared" si="2326"/>
        <v/>
      </c>
      <c r="DQ6967" s="73" t="str">
        <f t="shared" si="2327"/>
        <v/>
      </c>
      <c r="DR6967" s="73" t="str">
        <f t="shared" si="2328"/>
        <v/>
      </c>
      <c r="DS6967" s="73" t="str">
        <f t="shared" si="2329"/>
        <v/>
      </c>
      <c r="DT6967" s="70" t="str">
        <f t="shared" si="2330"/>
        <v/>
      </c>
      <c r="DU6967" s="70" t="str">
        <f t="shared" si="2331"/>
        <v/>
      </c>
      <c r="DW6967" s="55" t="e">
        <f t="shared" si="2333"/>
        <v>#N/A</v>
      </c>
      <c r="DX6967" s="90" t="e">
        <f t="shared" si="2334"/>
        <v>#N/A</v>
      </c>
    </row>
    <row r="6968" spans="2:128">
      <c r="B6968" s="221"/>
      <c r="C6968" s="159"/>
      <c r="DE6968" s="72" t="str">
        <f t="shared" si="2316"/>
        <v/>
      </c>
      <c r="DF6968" s="73" t="str">
        <f t="shared" si="2317"/>
        <v/>
      </c>
      <c r="DG6968" s="73" t="str">
        <f t="shared" si="2318"/>
        <v/>
      </c>
      <c r="DH6968" s="73" t="str">
        <f t="shared" si="2319"/>
        <v/>
      </c>
      <c r="DI6968" s="73" t="str">
        <f t="shared" si="2320"/>
        <v/>
      </c>
      <c r="DJ6968" s="73" t="str">
        <f t="shared" si="2321"/>
        <v/>
      </c>
      <c r="DK6968" s="73" t="str">
        <f t="shared" si="2322"/>
        <v/>
      </c>
      <c r="DL6968" s="73" t="str">
        <f t="shared" si="2323"/>
        <v/>
      </c>
      <c r="DM6968" s="73" t="str">
        <f t="shared" si="2324"/>
        <v/>
      </c>
      <c r="DN6968" s="73" t="str">
        <f t="shared" si="2332"/>
        <v/>
      </c>
      <c r="DO6968" s="73" t="str">
        <f t="shared" si="2325"/>
        <v/>
      </c>
      <c r="DP6968" s="73" t="str">
        <f t="shared" si="2326"/>
        <v/>
      </c>
      <c r="DQ6968" s="73" t="str">
        <f t="shared" si="2327"/>
        <v/>
      </c>
      <c r="DR6968" s="73" t="str">
        <f t="shared" si="2328"/>
        <v/>
      </c>
      <c r="DS6968" s="73" t="str">
        <f t="shared" si="2329"/>
        <v/>
      </c>
      <c r="DT6968" s="70" t="str">
        <f t="shared" si="2330"/>
        <v/>
      </c>
      <c r="DU6968" s="70" t="str">
        <f t="shared" si="2331"/>
        <v/>
      </c>
      <c r="DW6968" s="55" t="e">
        <f t="shared" si="2333"/>
        <v>#N/A</v>
      </c>
      <c r="DX6968" s="90" t="e">
        <f t="shared" si="2334"/>
        <v>#N/A</v>
      </c>
    </row>
    <row r="6969" spans="2:128">
      <c r="B6969" s="221"/>
      <c r="C6969" s="159"/>
      <c r="DE6969" s="72" t="str">
        <f t="shared" si="2316"/>
        <v/>
      </c>
      <c r="DF6969" s="73" t="str">
        <f t="shared" si="2317"/>
        <v/>
      </c>
      <c r="DG6969" s="73" t="str">
        <f t="shared" si="2318"/>
        <v/>
      </c>
      <c r="DH6969" s="73" t="str">
        <f t="shared" si="2319"/>
        <v/>
      </c>
      <c r="DI6969" s="73" t="str">
        <f t="shared" si="2320"/>
        <v/>
      </c>
      <c r="DJ6969" s="73" t="str">
        <f t="shared" si="2321"/>
        <v/>
      </c>
      <c r="DK6969" s="73" t="str">
        <f t="shared" si="2322"/>
        <v/>
      </c>
      <c r="DL6969" s="73" t="str">
        <f t="shared" si="2323"/>
        <v/>
      </c>
      <c r="DM6969" s="73" t="str">
        <f t="shared" si="2324"/>
        <v/>
      </c>
      <c r="DN6969" s="73" t="str">
        <f t="shared" si="2332"/>
        <v/>
      </c>
      <c r="DO6969" s="73" t="str">
        <f t="shared" si="2325"/>
        <v/>
      </c>
      <c r="DP6969" s="73" t="str">
        <f t="shared" si="2326"/>
        <v/>
      </c>
      <c r="DQ6969" s="73" t="str">
        <f t="shared" si="2327"/>
        <v/>
      </c>
      <c r="DR6969" s="73" t="str">
        <f t="shared" si="2328"/>
        <v/>
      </c>
      <c r="DS6969" s="73" t="str">
        <f t="shared" si="2329"/>
        <v/>
      </c>
      <c r="DT6969" s="70" t="str">
        <f t="shared" si="2330"/>
        <v/>
      </c>
      <c r="DU6969" s="70" t="str">
        <f t="shared" si="2331"/>
        <v/>
      </c>
      <c r="DW6969" s="55" t="e">
        <f t="shared" si="2333"/>
        <v>#N/A</v>
      </c>
      <c r="DX6969" s="90" t="e">
        <f t="shared" si="2334"/>
        <v>#N/A</v>
      </c>
    </row>
    <row r="6970" spans="2:128">
      <c r="B6970" s="221"/>
      <c r="C6970" s="159"/>
      <c r="DE6970" s="72" t="str">
        <f t="shared" si="2316"/>
        <v/>
      </c>
      <c r="DF6970" s="73" t="str">
        <f t="shared" si="2317"/>
        <v/>
      </c>
      <c r="DG6970" s="73" t="str">
        <f t="shared" si="2318"/>
        <v/>
      </c>
      <c r="DH6970" s="73" t="str">
        <f t="shared" si="2319"/>
        <v/>
      </c>
      <c r="DI6970" s="73" t="str">
        <f t="shared" si="2320"/>
        <v/>
      </c>
      <c r="DJ6970" s="73" t="str">
        <f t="shared" si="2321"/>
        <v/>
      </c>
      <c r="DK6970" s="73" t="str">
        <f t="shared" si="2322"/>
        <v/>
      </c>
      <c r="DL6970" s="73" t="str">
        <f t="shared" si="2323"/>
        <v/>
      </c>
      <c r="DM6970" s="73" t="str">
        <f t="shared" si="2324"/>
        <v/>
      </c>
      <c r="DN6970" s="73" t="str">
        <f t="shared" si="2332"/>
        <v/>
      </c>
      <c r="DO6970" s="73" t="str">
        <f t="shared" si="2325"/>
        <v/>
      </c>
      <c r="DP6970" s="73" t="str">
        <f t="shared" si="2326"/>
        <v/>
      </c>
      <c r="DQ6970" s="73" t="str">
        <f t="shared" si="2327"/>
        <v/>
      </c>
      <c r="DR6970" s="73" t="str">
        <f t="shared" si="2328"/>
        <v/>
      </c>
      <c r="DS6970" s="73" t="str">
        <f t="shared" si="2329"/>
        <v/>
      </c>
      <c r="DT6970" s="70" t="str">
        <f t="shared" si="2330"/>
        <v/>
      </c>
      <c r="DU6970" s="70" t="str">
        <f t="shared" si="2331"/>
        <v/>
      </c>
      <c r="DW6970" s="55" t="e">
        <f t="shared" si="2333"/>
        <v>#N/A</v>
      </c>
      <c r="DX6970" s="90" t="e">
        <f t="shared" si="2334"/>
        <v>#N/A</v>
      </c>
    </row>
    <row r="6971" spans="2:128">
      <c r="B6971" s="221"/>
      <c r="C6971" s="159"/>
      <c r="DE6971" s="72" t="str">
        <f t="shared" si="2316"/>
        <v/>
      </c>
      <c r="DF6971" s="73" t="str">
        <f t="shared" si="2317"/>
        <v/>
      </c>
      <c r="DG6971" s="73" t="str">
        <f t="shared" si="2318"/>
        <v/>
      </c>
      <c r="DH6971" s="73" t="str">
        <f t="shared" si="2319"/>
        <v/>
      </c>
      <c r="DI6971" s="73" t="str">
        <f t="shared" si="2320"/>
        <v/>
      </c>
      <c r="DJ6971" s="73" t="str">
        <f t="shared" si="2321"/>
        <v/>
      </c>
      <c r="DK6971" s="73" t="str">
        <f t="shared" si="2322"/>
        <v/>
      </c>
      <c r="DL6971" s="73" t="str">
        <f t="shared" si="2323"/>
        <v/>
      </c>
      <c r="DM6971" s="73" t="str">
        <f t="shared" si="2324"/>
        <v/>
      </c>
      <c r="DN6971" s="73" t="str">
        <f t="shared" si="2332"/>
        <v/>
      </c>
      <c r="DO6971" s="73" t="str">
        <f t="shared" si="2325"/>
        <v/>
      </c>
      <c r="DP6971" s="73" t="str">
        <f t="shared" si="2326"/>
        <v/>
      </c>
      <c r="DQ6971" s="73" t="str">
        <f t="shared" si="2327"/>
        <v/>
      </c>
      <c r="DR6971" s="73" t="str">
        <f t="shared" si="2328"/>
        <v/>
      </c>
      <c r="DS6971" s="73" t="str">
        <f t="shared" si="2329"/>
        <v/>
      </c>
      <c r="DT6971" s="70" t="str">
        <f t="shared" si="2330"/>
        <v/>
      </c>
      <c r="DU6971" s="70" t="str">
        <f t="shared" si="2331"/>
        <v/>
      </c>
      <c r="DW6971" s="55" t="e">
        <f t="shared" si="2333"/>
        <v>#N/A</v>
      </c>
      <c r="DX6971" s="90" t="e">
        <f t="shared" si="2334"/>
        <v>#N/A</v>
      </c>
    </row>
    <row r="6972" spans="2:128">
      <c r="B6972" s="221"/>
      <c r="C6972" s="159"/>
      <c r="DE6972" s="72" t="str">
        <f t="shared" si="2316"/>
        <v/>
      </c>
      <c r="DF6972" s="73" t="str">
        <f t="shared" si="2317"/>
        <v/>
      </c>
      <c r="DG6972" s="73" t="str">
        <f t="shared" si="2318"/>
        <v/>
      </c>
      <c r="DH6972" s="73" t="str">
        <f t="shared" si="2319"/>
        <v/>
      </c>
      <c r="DI6972" s="73" t="str">
        <f t="shared" si="2320"/>
        <v/>
      </c>
      <c r="DJ6972" s="73" t="str">
        <f t="shared" si="2321"/>
        <v/>
      </c>
      <c r="DK6972" s="73" t="str">
        <f t="shared" si="2322"/>
        <v/>
      </c>
      <c r="DL6972" s="73" t="str">
        <f t="shared" si="2323"/>
        <v/>
      </c>
      <c r="DM6972" s="73" t="str">
        <f t="shared" si="2324"/>
        <v/>
      </c>
      <c r="DN6972" s="73" t="str">
        <f t="shared" si="2332"/>
        <v/>
      </c>
      <c r="DO6972" s="73" t="str">
        <f t="shared" si="2325"/>
        <v/>
      </c>
      <c r="DP6972" s="73" t="str">
        <f t="shared" si="2326"/>
        <v/>
      </c>
      <c r="DQ6972" s="73" t="str">
        <f t="shared" si="2327"/>
        <v/>
      </c>
      <c r="DR6972" s="73" t="str">
        <f t="shared" si="2328"/>
        <v/>
      </c>
      <c r="DS6972" s="73" t="str">
        <f t="shared" si="2329"/>
        <v/>
      </c>
      <c r="DT6972" s="70" t="str">
        <f t="shared" si="2330"/>
        <v/>
      </c>
      <c r="DU6972" s="70" t="str">
        <f t="shared" si="2331"/>
        <v/>
      </c>
      <c r="DW6972" s="55" t="e">
        <f t="shared" si="2333"/>
        <v>#N/A</v>
      </c>
      <c r="DX6972" s="90" t="e">
        <f t="shared" si="2334"/>
        <v>#N/A</v>
      </c>
    </row>
    <row r="6973" spans="2:128">
      <c r="B6973" s="221"/>
      <c r="C6973" s="159"/>
      <c r="DE6973" s="72" t="str">
        <f t="shared" si="2316"/>
        <v/>
      </c>
      <c r="DF6973" s="73" t="str">
        <f t="shared" si="2317"/>
        <v/>
      </c>
      <c r="DG6973" s="73" t="str">
        <f t="shared" si="2318"/>
        <v/>
      </c>
      <c r="DH6973" s="73" t="str">
        <f t="shared" si="2319"/>
        <v/>
      </c>
      <c r="DI6973" s="73" t="str">
        <f t="shared" si="2320"/>
        <v/>
      </c>
      <c r="DJ6973" s="73" t="str">
        <f t="shared" si="2321"/>
        <v/>
      </c>
      <c r="DK6973" s="73" t="str">
        <f t="shared" si="2322"/>
        <v/>
      </c>
      <c r="DL6973" s="73" t="str">
        <f t="shared" si="2323"/>
        <v/>
      </c>
      <c r="DM6973" s="73" t="str">
        <f t="shared" si="2324"/>
        <v/>
      </c>
      <c r="DN6973" s="73" t="str">
        <f t="shared" si="2332"/>
        <v/>
      </c>
      <c r="DO6973" s="73" t="str">
        <f t="shared" si="2325"/>
        <v/>
      </c>
      <c r="DP6973" s="73" t="str">
        <f t="shared" si="2326"/>
        <v/>
      </c>
      <c r="DQ6973" s="73" t="str">
        <f t="shared" si="2327"/>
        <v/>
      </c>
      <c r="DR6973" s="73" t="str">
        <f t="shared" si="2328"/>
        <v/>
      </c>
      <c r="DS6973" s="73" t="str">
        <f t="shared" si="2329"/>
        <v/>
      </c>
      <c r="DT6973" s="70" t="str">
        <f t="shared" si="2330"/>
        <v/>
      </c>
      <c r="DU6973" s="70" t="str">
        <f t="shared" si="2331"/>
        <v/>
      </c>
      <c r="DW6973" s="55" t="e">
        <f t="shared" si="2333"/>
        <v>#N/A</v>
      </c>
      <c r="DX6973" s="90" t="e">
        <f t="shared" si="2334"/>
        <v>#N/A</v>
      </c>
    </row>
    <row r="6974" spans="2:128">
      <c r="B6974" s="221"/>
      <c r="C6974" s="159"/>
      <c r="DE6974" s="72" t="str">
        <f t="shared" si="2316"/>
        <v/>
      </c>
      <c r="DF6974" s="73" t="str">
        <f t="shared" si="2317"/>
        <v/>
      </c>
      <c r="DG6974" s="73" t="str">
        <f t="shared" si="2318"/>
        <v/>
      </c>
      <c r="DH6974" s="73" t="str">
        <f t="shared" si="2319"/>
        <v/>
      </c>
      <c r="DI6974" s="73" t="str">
        <f t="shared" si="2320"/>
        <v/>
      </c>
      <c r="DJ6974" s="73" t="str">
        <f t="shared" si="2321"/>
        <v/>
      </c>
      <c r="DK6974" s="73" t="str">
        <f t="shared" si="2322"/>
        <v/>
      </c>
      <c r="DL6974" s="73" t="str">
        <f t="shared" si="2323"/>
        <v/>
      </c>
      <c r="DM6974" s="73" t="str">
        <f t="shared" si="2324"/>
        <v/>
      </c>
      <c r="DN6974" s="73" t="str">
        <f t="shared" si="2332"/>
        <v/>
      </c>
      <c r="DO6974" s="73" t="str">
        <f t="shared" si="2325"/>
        <v/>
      </c>
      <c r="DP6974" s="73" t="str">
        <f t="shared" si="2326"/>
        <v/>
      </c>
      <c r="DQ6974" s="73" t="str">
        <f t="shared" si="2327"/>
        <v/>
      </c>
      <c r="DR6974" s="73" t="str">
        <f t="shared" si="2328"/>
        <v/>
      </c>
      <c r="DS6974" s="73" t="str">
        <f t="shared" si="2329"/>
        <v/>
      </c>
      <c r="DT6974" s="70" t="str">
        <f t="shared" si="2330"/>
        <v/>
      </c>
      <c r="DU6974" s="70" t="str">
        <f t="shared" si="2331"/>
        <v/>
      </c>
      <c r="DW6974" s="55" t="e">
        <f t="shared" si="2333"/>
        <v>#N/A</v>
      </c>
      <c r="DX6974" s="90" t="e">
        <f t="shared" si="2334"/>
        <v>#N/A</v>
      </c>
    </row>
    <row r="6975" spans="2:128">
      <c r="B6975" s="221"/>
      <c r="C6975" s="159"/>
      <c r="DE6975" s="72" t="str">
        <f t="shared" si="2316"/>
        <v/>
      </c>
      <c r="DF6975" s="73" t="str">
        <f t="shared" si="2317"/>
        <v/>
      </c>
      <c r="DG6975" s="73" t="str">
        <f t="shared" si="2318"/>
        <v/>
      </c>
      <c r="DH6975" s="73" t="str">
        <f t="shared" si="2319"/>
        <v/>
      </c>
      <c r="DI6975" s="73" t="str">
        <f t="shared" si="2320"/>
        <v/>
      </c>
      <c r="DJ6975" s="73" t="str">
        <f t="shared" si="2321"/>
        <v/>
      </c>
      <c r="DK6975" s="73" t="str">
        <f t="shared" si="2322"/>
        <v/>
      </c>
      <c r="DL6975" s="73" t="str">
        <f t="shared" si="2323"/>
        <v/>
      </c>
      <c r="DM6975" s="73" t="str">
        <f t="shared" si="2324"/>
        <v/>
      </c>
      <c r="DN6975" s="73" t="str">
        <f t="shared" si="2332"/>
        <v/>
      </c>
      <c r="DO6975" s="73" t="str">
        <f t="shared" si="2325"/>
        <v/>
      </c>
      <c r="DP6975" s="73" t="str">
        <f t="shared" si="2326"/>
        <v/>
      </c>
      <c r="DQ6975" s="73" t="str">
        <f t="shared" si="2327"/>
        <v/>
      </c>
      <c r="DR6975" s="73" t="str">
        <f t="shared" si="2328"/>
        <v/>
      </c>
      <c r="DS6975" s="73" t="str">
        <f t="shared" si="2329"/>
        <v/>
      </c>
      <c r="DT6975" s="70" t="str">
        <f t="shared" si="2330"/>
        <v/>
      </c>
      <c r="DU6975" s="70" t="str">
        <f t="shared" si="2331"/>
        <v/>
      </c>
      <c r="DW6975" s="55" t="e">
        <f t="shared" si="2333"/>
        <v>#N/A</v>
      </c>
      <c r="DX6975" s="90" t="e">
        <f t="shared" si="2334"/>
        <v>#N/A</v>
      </c>
    </row>
    <row r="6976" spans="2:128">
      <c r="B6976" s="221"/>
      <c r="C6976" s="159"/>
      <c r="DE6976" s="72" t="str">
        <f t="shared" si="2316"/>
        <v/>
      </c>
      <c r="DF6976" s="73" t="str">
        <f t="shared" si="2317"/>
        <v/>
      </c>
      <c r="DG6976" s="73" t="str">
        <f t="shared" si="2318"/>
        <v/>
      </c>
      <c r="DH6976" s="73" t="str">
        <f t="shared" si="2319"/>
        <v/>
      </c>
      <c r="DI6976" s="73" t="str">
        <f t="shared" si="2320"/>
        <v/>
      </c>
      <c r="DJ6976" s="73" t="str">
        <f t="shared" si="2321"/>
        <v/>
      </c>
      <c r="DK6976" s="73" t="str">
        <f t="shared" si="2322"/>
        <v/>
      </c>
      <c r="DL6976" s="73" t="str">
        <f t="shared" si="2323"/>
        <v/>
      </c>
      <c r="DM6976" s="73" t="str">
        <f t="shared" si="2324"/>
        <v/>
      </c>
      <c r="DN6976" s="73" t="str">
        <f t="shared" si="2332"/>
        <v/>
      </c>
      <c r="DO6976" s="73" t="str">
        <f t="shared" si="2325"/>
        <v/>
      </c>
      <c r="DP6976" s="73" t="str">
        <f t="shared" si="2326"/>
        <v/>
      </c>
      <c r="DQ6976" s="73" t="str">
        <f t="shared" si="2327"/>
        <v/>
      </c>
      <c r="DR6976" s="73" t="str">
        <f t="shared" si="2328"/>
        <v/>
      </c>
      <c r="DS6976" s="73" t="str">
        <f t="shared" si="2329"/>
        <v/>
      </c>
      <c r="DT6976" s="70" t="str">
        <f t="shared" si="2330"/>
        <v/>
      </c>
      <c r="DU6976" s="70" t="str">
        <f t="shared" si="2331"/>
        <v/>
      </c>
      <c r="DW6976" s="55" t="e">
        <f t="shared" si="2333"/>
        <v>#N/A</v>
      </c>
      <c r="DX6976" s="90" t="e">
        <f t="shared" si="2334"/>
        <v>#N/A</v>
      </c>
    </row>
    <row r="6977" spans="2:128">
      <c r="B6977" s="221"/>
      <c r="C6977" s="159"/>
      <c r="DE6977" s="72" t="str">
        <f t="shared" si="2316"/>
        <v/>
      </c>
      <c r="DF6977" s="73" t="str">
        <f t="shared" si="2317"/>
        <v/>
      </c>
      <c r="DG6977" s="73" t="str">
        <f t="shared" si="2318"/>
        <v/>
      </c>
      <c r="DH6977" s="73" t="str">
        <f t="shared" si="2319"/>
        <v/>
      </c>
      <c r="DI6977" s="73" t="str">
        <f t="shared" si="2320"/>
        <v/>
      </c>
      <c r="DJ6977" s="73" t="str">
        <f t="shared" si="2321"/>
        <v/>
      </c>
      <c r="DK6977" s="73" t="str">
        <f t="shared" si="2322"/>
        <v/>
      </c>
      <c r="DL6977" s="73" t="str">
        <f t="shared" si="2323"/>
        <v/>
      </c>
      <c r="DM6977" s="73" t="str">
        <f t="shared" si="2324"/>
        <v/>
      </c>
      <c r="DN6977" s="73" t="str">
        <f t="shared" si="2332"/>
        <v/>
      </c>
      <c r="DO6977" s="73" t="str">
        <f t="shared" si="2325"/>
        <v/>
      </c>
      <c r="DP6977" s="73" t="str">
        <f t="shared" si="2326"/>
        <v/>
      </c>
      <c r="DQ6977" s="73" t="str">
        <f t="shared" si="2327"/>
        <v/>
      </c>
      <c r="DR6977" s="73" t="str">
        <f t="shared" si="2328"/>
        <v/>
      </c>
      <c r="DS6977" s="73" t="str">
        <f t="shared" si="2329"/>
        <v/>
      </c>
      <c r="DT6977" s="70" t="str">
        <f t="shared" si="2330"/>
        <v/>
      </c>
      <c r="DU6977" s="70" t="str">
        <f t="shared" si="2331"/>
        <v/>
      </c>
      <c r="DW6977" s="55" t="e">
        <f t="shared" si="2333"/>
        <v>#N/A</v>
      </c>
      <c r="DX6977" s="90" t="e">
        <f t="shared" si="2334"/>
        <v>#N/A</v>
      </c>
    </row>
    <row r="6978" spans="2:128">
      <c r="B6978" s="221"/>
      <c r="C6978" s="159"/>
      <c r="DE6978" s="72" t="str">
        <f t="shared" si="2316"/>
        <v/>
      </c>
      <c r="DF6978" s="73" t="str">
        <f t="shared" si="2317"/>
        <v/>
      </c>
      <c r="DG6978" s="73" t="str">
        <f t="shared" si="2318"/>
        <v/>
      </c>
      <c r="DH6978" s="73" t="str">
        <f t="shared" si="2319"/>
        <v/>
      </c>
      <c r="DI6978" s="73" t="str">
        <f t="shared" si="2320"/>
        <v/>
      </c>
      <c r="DJ6978" s="73" t="str">
        <f t="shared" si="2321"/>
        <v/>
      </c>
      <c r="DK6978" s="73" t="str">
        <f t="shared" si="2322"/>
        <v/>
      </c>
      <c r="DL6978" s="73" t="str">
        <f t="shared" si="2323"/>
        <v/>
      </c>
      <c r="DM6978" s="73" t="str">
        <f t="shared" si="2324"/>
        <v/>
      </c>
      <c r="DN6978" s="73" t="str">
        <f t="shared" si="2332"/>
        <v/>
      </c>
      <c r="DO6978" s="73" t="str">
        <f t="shared" si="2325"/>
        <v/>
      </c>
      <c r="DP6978" s="73" t="str">
        <f t="shared" si="2326"/>
        <v/>
      </c>
      <c r="DQ6978" s="73" t="str">
        <f t="shared" si="2327"/>
        <v/>
      </c>
      <c r="DR6978" s="73" t="str">
        <f t="shared" si="2328"/>
        <v/>
      </c>
      <c r="DS6978" s="73" t="str">
        <f t="shared" si="2329"/>
        <v/>
      </c>
      <c r="DT6978" s="70" t="str">
        <f t="shared" si="2330"/>
        <v/>
      </c>
      <c r="DU6978" s="70" t="str">
        <f t="shared" si="2331"/>
        <v/>
      </c>
      <c r="DW6978" s="55" t="e">
        <f t="shared" si="2333"/>
        <v>#N/A</v>
      </c>
      <c r="DX6978" s="90" t="e">
        <f t="shared" si="2334"/>
        <v>#N/A</v>
      </c>
    </row>
    <row r="6979" spans="2:128">
      <c r="B6979" s="221"/>
      <c r="C6979" s="159"/>
      <c r="DE6979" s="72" t="str">
        <f t="shared" si="2316"/>
        <v/>
      </c>
      <c r="DF6979" s="73" t="str">
        <f t="shared" si="2317"/>
        <v/>
      </c>
      <c r="DG6979" s="73" t="str">
        <f t="shared" si="2318"/>
        <v/>
      </c>
      <c r="DH6979" s="73" t="str">
        <f t="shared" si="2319"/>
        <v/>
      </c>
      <c r="DI6979" s="73" t="str">
        <f t="shared" si="2320"/>
        <v/>
      </c>
      <c r="DJ6979" s="73" t="str">
        <f t="shared" si="2321"/>
        <v/>
      </c>
      <c r="DK6979" s="73" t="str">
        <f t="shared" si="2322"/>
        <v/>
      </c>
      <c r="DL6979" s="73" t="str">
        <f t="shared" si="2323"/>
        <v/>
      </c>
      <c r="DM6979" s="73" t="str">
        <f t="shared" si="2324"/>
        <v/>
      </c>
      <c r="DN6979" s="73" t="str">
        <f t="shared" si="2332"/>
        <v/>
      </c>
      <c r="DO6979" s="73" t="str">
        <f t="shared" si="2325"/>
        <v/>
      </c>
      <c r="DP6979" s="73" t="str">
        <f t="shared" si="2326"/>
        <v/>
      </c>
      <c r="DQ6979" s="73" t="str">
        <f t="shared" si="2327"/>
        <v/>
      </c>
      <c r="DR6979" s="73" t="str">
        <f t="shared" si="2328"/>
        <v/>
      </c>
      <c r="DS6979" s="73" t="str">
        <f t="shared" si="2329"/>
        <v/>
      </c>
      <c r="DT6979" s="70" t="str">
        <f t="shared" si="2330"/>
        <v/>
      </c>
      <c r="DU6979" s="70" t="str">
        <f t="shared" si="2331"/>
        <v/>
      </c>
      <c r="DW6979" s="55" t="e">
        <f t="shared" si="2333"/>
        <v>#N/A</v>
      </c>
      <c r="DX6979" s="90" t="e">
        <f t="shared" si="2334"/>
        <v>#N/A</v>
      </c>
    </row>
    <row r="6980" spans="2:128">
      <c r="B6980" s="221"/>
      <c r="C6980" s="159"/>
      <c r="DE6980" s="72" t="str">
        <f t="shared" si="2316"/>
        <v/>
      </c>
      <c r="DF6980" s="73" t="str">
        <f t="shared" si="2317"/>
        <v/>
      </c>
      <c r="DG6980" s="73" t="str">
        <f t="shared" si="2318"/>
        <v/>
      </c>
      <c r="DH6980" s="73" t="str">
        <f t="shared" si="2319"/>
        <v/>
      </c>
      <c r="DI6980" s="73" t="str">
        <f t="shared" si="2320"/>
        <v/>
      </c>
      <c r="DJ6980" s="73" t="str">
        <f t="shared" si="2321"/>
        <v/>
      </c>
      <c r="DK6980" s="73" t="str">
        <f t="shared" si="2322"/>
        <v/>
      </c>
      <c r="DL6980" s="73" t="str">
        <f t="shared" si="2323"/>
        <v/>
      </c>
      <c r="DM6980" s="73" t="str">
        <f t="shared" si="2324"/>
        <v/>
      </c>
      <c r="DN6980" s="73" t="str">
        <f t="shared" si="2332"/>
        <v/>
      </c>
      <c r="DO6980" s="73" t="str">
        <f t="shared" si="2325"/>
        <v/>
      </c>
      <c r="DP6980" s="73" t="str">
        <f t="shared" si="2326"/>
        <v/>
      </c>
      <c r="DQ6980" s="73" t="str">
        <f t="shared" si="2327"/>
        <v/>
      </c>
      <c r="DR6980" s="73" t="str">
        <f t="shared" si="2328"/>
        <v/>
      </c>
      <c r="DS6980" s="73" t="str">
        <f t="shared" si="2329"/>
        <v/>
      </c>
      <c r="DT6980" s="70" t="str">
        <f t="shared" si="2330"/>
        <v/>
      </c>
      <c r="DU6980" s="70" t="str">
        <f t="shared" si="2331"/>
        <v/>
      </c>
      <c r="DW6980" s="55" t="e">
        <f t="shared" si="2333"/>
        <v>#N/A</v>
      </c>
      <c r="DX6980" s="90" t="e">
        <f t="shared" si="2334"/>
        <v>#N/A</v>
      </c>
    </row>
    <row r="6981" spans="2:128">
      <c r="B6981" s="221"/>
      <c r="C6981" s="159"/>
      <c r="DE6981" s="72" t="str">
        <f t="shared" si="2316"/>
        <v/>
      </c>
      <c r="DF6981" s="73" t="str">
        <f t="shared" si="2317"/>
        <v/>
      </c>
      <c r="DG6981" s="73" t="str">
        <f t="shared" si="2318"/>
        <v/>
      </c>
      <c r="DH6981" s="73" t="str">
        <f t="shared" si="2319"/>
        <v/>
      </c>
      <c r="DI6981" s="73" t="str">
        <f t="shared" si="2320"/>
        <v/>
      </c>
      <c r="DJ6981" s="73" t="str">
        <f t="shared" si="2321"/>
        <v/>
      </c>
      <c r="DK6981" s="73" t="str">
        <f t="shared" si="2322"/>
        <v/>
      </c>
      <c r="DL6981" s="73" t="str">
        <f t="shared" si="2323"/>
        <v/>
      </c>
      <c r="DM6981" s="73" t="str">
        <f t="shared" si="2324"/>
        <v/>
      </c>
      <c r="DN6981" s="73" t="str">
        <f t="shared" si="2332"/>
        <v/>
      </c>
      <c r="DO6981" s="73" t="str">
        <f t="shared" si="2325"/>
        <v/>
      </c>
      <c r="DP6981" s="73" t="str">
        <f t="shared" si="2326"/>
        <v/>
      </c>
      <c r="DQ6981" s="73" t="str">
        <f t="shared" si="2327"/>
        <v/>
      </c>
      <c r="DR6981" s="73" t="str">
        <f t="shared" si="2328"/>
        <v/>
      </c>
      <c r="DS6981" s="73" t="str">
        <f t="shared" si="2329"/>
        <v/>
      </c>
      <c r="DT6981" s="70" t="str">
        <f t="shared" si="2330"/>
        <v/>
      </c>
      <c r="DU6981" s="70" t="str">
        <f t="shared" si="2331"/>
        <v/>
      </c>
      <c r="DW6981" s="55" t="e">
        <f t="shared" si="2333"/>
        <v>#N/A</v>
      </c>
      <c r="DX6981" s="90" t="e">
        <f t="shared" si="2334"/>
        <v>#N/A</v>
      </c>
    </row>
    <row r="6982" spans="2:128">
      <c r="B6982" s="221"/>
      <c r="C6982" s="159"/>
      <c r="DE6982" s="72" t="str">
        <f t="shared" si="2316"/>
        <v/>
      </c>
      <c r="DF6982" s="73" t="str">
        <f t="shared" si="2317"/>
        <v/>
      </c>
      <c r="DG6982" s="73" t="str">
        <f t="shared" si="2318"/>
        <v/>
      </c>
      <c r="DH6982" s="73" t="str">
        <f t="shared" si="2319"/>
        <v/>
      </c>
      <c r="DI6982" s="73" t="str">
        <f t="shared" si="2320"/>
        <v/>
      </c>
      <c r="DJ6982" s="73" t="str">
        <f t="shared" si="2321"/>
        <v/>
      </c>
      <c r="DK6982" s="73" t="str">
        <f t="shared" si="2322"/>
        <v/>
      </c>
      <c r="DL6982" s="73" t="str">
        <f t="shared" si="2323"/>
        <v/>
      </c>
      <c r="DM6982" s="73" t="str">
        <f t="shared" si="2324"/>
        <v/>
      </c>
      <c r="DN6982" s="73" t="str">
        <f t="shared" si="2332"/>
        <v/>
      </c>
      <c r="DO6982" s="73" t="str">
        <f t="shared" si="2325"/>
        <v/>
      </c>
      <c r="DP6982" s="73" t="str">
        <f t="shared" si="2326"/>
        <v/>
      </c>
      <c r="DQ6982" s="73" t="str">
        <f t="shared" si="2327"/>
        <v/>
      </c>
      <c r="DR6982" s="73" t="str">
        <f t="shared" si="2328"/>
        <v/>
      </c>
      <c r="DS6982" s="73" t="str">
        <f t="shared" si="2329"/>
        <v/>
      </c>
      <c r="DT6982" s="70" t="str">
        <f t="shared" si="2330"/>
        <v/>
      </c>
      <c r="DU6982" s="70" t="str">
        <f t="shared" si="2331"/>
        <v/>
      </c>
      <c r="DW6982" s="55" t="e">
        <f t="shared" si="2333"/>
        <v>#N/A</v>
      </c>
      <c r="DX6982" s="90" t="e">
        <f t="shared" si="2334"/>
        <v>#N/A</v>
      </c>
    </row>
    <row r="6983" spans="2:128">
      <c r="B6983" s="221"/>
      <c r="C6983" s="159"/>
      <c r="DE6983" s="72" t="str">
        <f t="shared" si="2316"/>
        <v/>
      </c>
      <c r="DF6983" s="73" t="str">
        <f t="shared" si="2317"/>
        <v/>
      </c>
      <c r="DG6983" s="73" t="str">
        <f t="shared" si="2318"/>
        <v/>
      </c>
      <c r="DH6983" s="73" t="str">
        <f t="shared" si="2319"/>
        <v/>
      </c>
      <c r="DI6983" s="73" t="str">
        <f t="shared" si="2320"/>
        <v/>
      </c>
      <c r="DJ6983" s="73" t="str">
        <f t="shared" si="2321"/>
        <v/>
      </c>
      <c r="DK6983" s="73" t="str">
        <f t="shared" si="2322"/>
        <v/>
      </c>
      <c r="DL6983" s="73" t="str">
        <f t="shared" si="2323"/>
        <v/>
      </c>
      <c r="DM6983" s="73" t="str">
        <f t="shared" si="2324"/>
        <v/>
      </c>
      <c r="DN6983" s="73" t="str">
        <f t="shared" si="2332"/>
        <v/>
      </c>
      <c r="DO6983" s="73" t="str">
        <f t="shared" si="2325"/>
        <v/>
      </c>
      <c r="DP6983" s="73" t="str">
        <f t="shared" si="2326"/>
        <v/>
      </c>
      <c r="DQ6983" s="73" t="str">
        <f t="shared" si="2327"/>
        <v/>
      </c>
      <c r="DR6983" s="73" t="str">
        <f t="shared" si="2328"/>
        <v/>
      </c>
      <c r="DS6983" s="73" t="str">
        <f t="shared" si="2329"/>
        <v/>
      </c>
      <c r="DT6983" s="70" t="str">
        <f t="shared" si="2330"/>
        <v/>
      </c>
      <c r="DU6983" s="70" t="str">
        <f t="shared" si="2331"/>
        <v/>
      </c>
      <c r="DW6983" s="55" t="e">
        <f t="shared" si="2333"/>
        <v>#N/A</v>
      </c>
      <c r="DX6983" s="90" t="e">
        <f t="shared" si="2334"/>
        <v>#N/A</v>
      </c>
    </row>
    <row r="6984" spans="2:128">
      <c r="B6984" s="221"/>
      <c r="C6984" s="159"/>
      <c r="DE6984" s="72" t="str">
        <f t="shared" si="2316"/>
        <v/>
      </c>
      <c r="DF6984" s="73" t="str">
        <f t="shared" si="2317"/>
        <v/>
      </c>
      <c r="DG6984" s="73" t="str">
        <f t="shared" si="2318"/>
        <v/>
      </c>
      <c r="DH6984" s="73" t="str">
        <f t="shared" si="2319"/>
        <v/>
      </c>
      <c r="DI6984" s="73" t="str">
        <f t="shared" si="2320"/>
        <v/>
      </c>
      <c r="DJ6984" s="73" t="str">
        <f t="shared" si="2321"/>
        <v/>
      </c>
      <c r="DK6984" s="73" t="str">
        <f t="shared" si="2322"/>
        <v/>
      </c>
      <c r="DL6984" s="73" t="str">
        <f t="shared" si="2323"/>
        <v/>
      </c>
      <c r="DM6984" s="73" t="str">
        <f t="shared" si="2324"/>
        <v/>
      </c>
      <c r="DN6984" s="73" t="str">
        <f t="shared" si="2332"/>
        <v/>
      </c>
      <c r="DO6984" s="73" t="str">
        <f t="shared" si="2325"/>
        <v/>
      </c>
      <c r="DP6984" s="73" t="str">
        <f t="shared" si="2326"/>
        <v/>
      </c>
      <c r="DQ6984" s="73" t="str">
        <f t="shared" si="2327"/>
        <v/>
      </c>
      <c r="DR6984" s="73" t="str">
        <f t="shared" si="2328"/>
        <v/>
      </c>
      <c r="DS6984" s="73" t="str">
        <f t="shared" si="2329"/>
        <v/>
      </c>
      <c r="DT6984" s="70" t="str">
        <f t="shared" si="2330"/>
        <v/>
      </c>
      <c r="DU6984" s="70" t="str">
        <f t="shared" si="2331"/>
        <v/>
      </c>
      <c r="DW6984" s="55" t="e">
        <f t="shared" si="2333"/>
        <v>#N/A</v>
      </c>
      <c r="DX6984" s="90" t="e">
        <f t="shared" si="2334"/>
        <v>#N/A</v>
      </c>
    </row>
    <row r="6985" spans="2:128">
      <c r="B6985" s="221"/>
      <c r="C6985" s="159"/>
      <c r="DE6985" s="72" t="str">
        <f t="shared" si="2316"/>
        <v/>
      </c>
      <c r="DF6985" s="73" t="str">
        <f t="shared" si="2317"/>
        <v/>
      </c>
      <c r="DG6985" s="73" t="str">
        <f t="shared" si="2318"/>
        <v/>
      </c>
      <c r="DH6985" s="73" t="str">
        <f t="shared" si="2319"/>
        <v/>
      </c>
      <c r="DI6985" s="73" t="str">
        <f t="shared" si="2320"/>
        <v/>
      </c>
      <c r="DJ6985" s="73" t="str">
        <f t="shared" si="2321"/>
        <v/>
      </c>
      <c r="DK6985" s="73" t="str">
        <f t="shared" si="2322"/>
        <v/>
      </c>
      <c r="DL6985" s="73" t="str">
        <f t="shared" si="2323"/>
        <v/>
      </c>
      <c r="DM6985" s="73" t="str">
        <f t="shared" si="2324"/>
        <v/>
      </c>
      <c r="DN6985" s="73" t="str">
        <f t="shared" si="2332"/>
        <v/>
      </c>
      <c r="DO6985" s="73" t="str">
        <f t="shared" si="2325"/>
        <v/>
      </c>
      <c r="DP6985" s="73" t="str">
        <f t="shared" si="2326"/>
        <v/>
      </c>
      <c r="DQ6985" s="73" t="str">
        <f t="shared" si="2327"/>
        <v/>
      </c>
      <c r="DR6985" s="73" t="str">
        <f t="shared" si="2328"/>
        <v/>
      </c>
      <c r="DS6985" s="73" t="str">
        <f t="shared" si="2329"/>
        <v/>
      </c>
      <c r="DT6985" s="70" t="str">
        <f t="shared" si="2330"/>
        <v/>
      </c>
      <c r="DU6985" s="70" t="str">
        <f t="shared" si="2331"/>
        <v/>
      </c>
      <c r="DW6985" s="55" t="e">
        <f t="shared" si="2333"/>
        <v>#N/A</v>
      </c>
      <c r="DX6985" s="90" t="e">
        <f t="shared" si="2334"/>
        <v>#N/A</v>
      </c>
    </row>
    <row r="6986" spans="2:128">
      <c r="B6986" s="221"/>
      <c r="C6986" s="159"/>
      <c r="DE6986" s="72" t="str">
        <f t="shared" si="2316"/>
        <v/>
      </c>
      <c r="DF6986" s="73" t="str">
        <f t="shared" si="2317"/>
        <v/>
      </c>
      <c r="DG6986" s="73" t="str">
        <f t="shared" si="2318"/>
        <v/>
      </c>
      <c r="DH6986" s="73" t="str">
        <f t="shared" si="2319"/>
        <v/>
      </c>
      <c r="DI6986" s="73" t="str">
        <f t="shared" si="2320"/>
        <v/>
      </c>
      <c r="DJ6986" s="73" t="str">
        <f t="shared" si="2321"/>
        <v/>
      </c>
      <c r="DK6986" s="73" t="str">
        <f t="shared" si="2322"/>
        <v/>
      </c>
      <c r="DL6986" s="73" t="str">
        <f t="shared" si="2323"/>
        <v/>
      </c>
      <c r="DM6986" s="73" t="str">
        <f t="shared" si="2324"/>
        <v/>
      </c>
      <c r="DN6986" s="73" t="str">
        <f t="shared" si="2332"/>
        <v/>
      </c>
      <c r="DO6986" s="73" t="str">
        <f t="shared" si="2325"/>
        <v/>
      </c>
      <c r="DP6986" s="73" t="str">
        <f t="shared" si="2326"/>
        <v/>
      </c>
      <c r="DQ6986" s="73" t="str">
        <f t="shared" si="2327"/>
        <v/>
      </c>
      <c r="DR6986" s="73" t="str">
        <f t="shared" si="2328"/>
        <v/>
      </c>
      <c r="DS6986" s="73" t="str">
        <f t="shared" si="2329"/>
        <v/>
      </c>
      <c r="DT6986" s="70" t="str">
        <f t="shared" si="2330"/>
        <v/>
      </c>
      <c r="DU6986" s="70" t="str">
        <f t="shared" si="2331"/>
        <v/>
      </c>
      <c r="DW6986" s="55" t="e">
        <f t="shared" si="2333"/>
        <v>#N/A</v>
      </c>
      <c r="DX6986" s="90" t="e">
        <f t="shared" si="2334"/>
        <v>#N/A</v>
      </c>
    </row>
    <row r="6987" spans="2:128">
      <c r="B6987" s="221"/>
      <c r="C6987" s="159"/>
      <c r="DE6987" s="72" t="str">
        <f t="shared" si="2316"/>
        <v/>
      </c>
      <c r="DF6987" s="73" t="str">
        <f t="shared" si="2317"/>
        <v/>
      </c>
      <c r="DG6987" s="73" t="str">
        <f t="shared" si="2318"/>
        <v/>
      </c>
      <c r="DH6987" s="73" t="str">
        <f t="shared" si="2319"/>
        <v/>
      </c>
      <c r="DI6987" s="73" t="str">
        <f t="shared" si="2320"/>
        <v/>
      </c>
      <c r="DJ6987" s="73" t="str">
        <f t="shared" si="2321"/>
        <v/>
      </c>
      <c r="DK6987" s="73" t="str">
        <f t="shared" si="2322"/>
        <v/>
      </c>
      <c r="DL6987" s="73" t="str">
        <f t="shared" si="2323"/>
        <v/>
      </c>
      <c r="DM6987" s="73" t="str">
        <f t="shared" si="2324"/>
        <v/>
      </c>
      <c r="DN6987" s="73" t="str">
        <f t="shared" si="2332"/>
        <v/>
      </c>
      <c r="DO6987" s="73" t="str">
        <f t="shared" si="2325"/>
        <v/>
      </c>
      <c r="DP6987" s="73" t="str">
        <f t="shared" si="2326"/>
        <v/>
      </c>
      <c r="DQ6987" s="73" t="str">
        <f t="shared" si="2327"/>
        <v/>
      </c>
      <c r="DR6987" s="73" t="str">
        <f t="shared" si="2328"/>
        <v/>
      </c>
      <c r="DS6987" s="73" t="str">
        <f t="shared" si="2329"/>
        <v/>
      </c>
      <c r="DT6987" s="70" t="str">
        <f t="shared" si="2330"/>
        <v/>
      </c>
      <c r="DU6987" s="70" t="str">
        <f t="shared" si="2331"/>
        <v/>
      </c>
      <c r="DW6987" s="55" t="e">
        <f t="shared" si="2333"/>
        <v>#N/A</v>
      </c>
      <c r="DX6987" s="90" t="e">
        <f t="shared" si="2334"/>
        <v>#N/A</v>
      </c>
    </row>
    <row r="6988" spans="2:128">
      <c r="B6988" s="221"/>
      <c r="C6988" s="159"/>
      <c r="DE6988" s="72" t="str">
        <f t="shared" si="2316"/>
        <v/>
      </c>
      <c r="DF6988" s="73" t="str">
        <f t="shared" si="2317"/>
        <v/>
      </c>
      <c r="DG6988" s="73" t="str">
        <f t="shared" si="2318"/>
        <v/>
      </c>
      <c r="DH6988" s="73" t="str">
        <f t="shared" si="2319"/>
        <v/>
      </c>
      <c r="DI6988" s="73" t="str">
        <f t="shared" si="2320"/>
        <v/>
      </c>
      <c r="DJ6988" s="73" t="str">
        <f t="shared" si="2321"/>
        <v/>
      </c>
      <c r="DK6988" s="73" t="str">
        <f t="shared" si="2322"/>
        <v/>
      </c>
      <c r="DL6988" s="73" t="str">
        <f t="shared" si="2323"/>
        <v/>
      </c>
      <c r="DM6988" s="73" t="str">
        <f t="shared" si="2324"/>
        <v/>
      </c>
      <c r="DN6988" s="73" t="str">
        <f t="shared" si="2332"/>
        <v/>
      </c>
      <c r="DO6988" s="73" t="str">
        <f t="shared" si="2325"/>
        <v/>
      </c>
      <c r="DP6988" s="73" t="str">
        <f t="shared" si="2326"/>
        <v/>
      </c>
      <c r="DQ6988" s="73" t="str">
        <f t="shared" si="2327"/>
        <v/>
      </c>
      <c r="DR6988" s="73" t="str">
        <f t="shared" si="2328"/>
        <v/>
      </c>
      <c r="DS6988" s="73" t="str">
        <f t="shared" si="2329"/>
        <v/>
      </c>
      <c r="DT6988" s="70" t="str">
        <f t="shared" si="2330"/>
        <v/>
      </c>
      <c r="DU6988" s="70" t="str">
        <f t="shared" si="2331"/>
        <v/>
      </c>
      <c r="DW6988" s="55" t="e">
        <f t="shared" si="2333"/>
        <v>#N/A</v>
      </c>
      <c r="DX6988" s="90" t="e">
        <f t="shared" si="2334"/>
        <v>#N/A</v>
      </c>
    </row>
    <row r="6989" spans="2:128">
      <c r="B6989" s="221"/>
      <c r="C6989" s="159"/>
      <c r="DE6989" s="72" t="str">
        <f t="shared" si="2316"/>
        <v/>
      </c>
      <c r="DF6989" s="73" t="str">
        <f t="shared" si="2317"/>
        <v/>
      </c>
      <c r="DG6989" s="73" t="str">
        <f t="shared" si="2318"/>
        <v/>
      </c>
      <c r="DH6989" s="73" t="str">
        <f t="shared" si="2319"/>
        <v/>
      </c>
      <c r="DI6989" s="73" t="str">
        <f t="shared" si="2320"/>
        <v/>
      </c>
      <c r="DJ6989" s="73" t="str">
        <f t="shared" si="2321"/>
        <v/>
      </c>
      <c r="DK6989" s="73" t="str">
        <f t="shared" si="2322"/>
        <v/>
      </c>
      <c r="DL6989" s="73" t="str">
        <f t="shared" si="2323"/>
        <v/>
      </c>
      <c r="DM6989" s="73" t="str">
        <f t="shared" si="2324"/>
        <v/>
      </c>
      <c r="DN6989" s="73" t="str">
        <f t="shared" si="2332"/>
        <v/>
      </c>
      <c r="DO6989" s="73" t="str">
        <f t="shared" si="2325"/>
        <v/>
      </c>
      <c r="DP6989" s="73" t="str">
        <f t="shared" si="2326"/>
        <v/>
      </c>
      <c r="DQ6989" s="73" t="str">
        <f t="shared" si="2327"/>
        <v/>
      </c>
      <c r="DR6989" s="73" t="str">
        <f t="shared" si="2328"/>
        <v/>
      </c>
      <c r="DS6989" s="73" t="str">
        <f t="shared" si="2329"/>
        <v/>
      </c>
      <c r="DT6989" s="70" t="str">
        <f t="shared" si="2330"/>
        <v/>
      </c>
      <c r="DU6989" s="70" t="str">
        <f t="shared" si="2331"/>
        <v/>
      </c>
      <c r="DW6989" s="55" t="e">
        <f t="shared" si="2333"/>
        <v>#N/A</v>
      </c>
      <c r="DX6989" s="90" t="e">
        <f t="shared" si="2334"/>
        <v>#N/A</v>
      </c>
    </row>
    <row r="6990" spans="2:128">
      <c r="B6990" s="221"/>
      <c r="C6990" s="159"/>
      <c r="DE6990" s="72" t="str">
        <f t="shared" si="2316"/>
        <v/>
      </c>
      <c r="DF6990" s="73" t="str">
        <f t="shared" si="2317"/>
        <v/>
      </c>
      <c r="DG6990" s="73" t="str">
        <f t="shared" si="2318"/>
        <v/>
      </c>
      <c r="DH6990" s="73" t="str">
        <f t="shared" si="2319"/>
        <v/>
      </c>
      <c r="DI6990" s="73" t="str">
        <f t="shared" si="2320"/>
        <v/>
      </c>
      <c r="DJ6990" s="73" t="str">
        <f t="shared" si="2321"/>
        <v/>
      </c>
      <c r="DK6990" s="73" t="str">
        <f t="shared" si="2322"/>
        <v/>
      </c>
      <c r="DL6990" s="73" t="str">
        <f t="shared" si="2323"/>
        <v/>
      </c>
      <c r="DM6990" s="73" t="str">
        <f t="shared" si="2324"/>
        <v/>
      </c>
      <c r="DN6990" s="73" t="str">
        <f t="shared" si="2332"/>
        <v/>
      </c>
      <c r="DO6990" s="73" t="str">
        <f t="shared" si="2325"/>
        <v/>
      </c>
      <c r="DP6990" s="73" t="str">
        <f t="shared" si="2326"/>
        <v/>
      </c>
      <c r="DQ6990" s="73" t="str">
        <f t="shared" si="2327"/>
        <v/>
      </c>
      <c r="DR6990" s="73" t="str">
        <f t="shared" si="2328"/>
        <v/>
      </c>
      <c r="DS6990" s="73" t="str">
        <f t="shared" si="2329"/>
        <v/>
      </c>
      <c r="DT6990" s="70" t="str">
        <f t="shared" si="2330"/>
        <v/>
      </c>
      <c r="DU6990" s="70" t="str">
        <f t="shared" si="2331"/>
        <v/>
      </c>
      <c r="DW6990" s="55" t="e">
        <f t="shared" si="2333"/>
        <v>#N/A</v>
      </c>
      <c r="DX6990" s="90" t="e">
        <f t="shared" si="2334"/>
        <v>#N/A</v>
      </c>
    </row>
    <row r="6991" spans="2:128">
      <c r="B6991" s="221"/>
      <c r="C6991" s="159"/>
      <c r="DE6991" s="72" t="str">
        <f t="shared" si="2316"/>
        <v/>
      </c>
      <c r="DF6991" s="73" t="str">
        <f t="shared" si="2317"/>
        <v/>
      </c>
      <c r="DG6991" s="73" t="str">
        <f t="shared" si="2318"/>
        <v/>
      </c>
      <c r="DH6991" s="73" t="str">
        <f t="shared" si="2319"/>
        <v/>
      </c>
      <c r="DI6991" s="73" t="str">
        <f t="shared" si="2320"/>
        <v/>
      </c>
      <c r="DJ6991" s="73" t="str">
        <f t="shared" si="2321"/>
        <v/>
      </c>
      <c r="DK6991" s="73" t="str">
        <f t="shared" si="2322"/>
        <v/>
      </c>
      <c r="DL6991" s="73" t="str">
        <f t="shared" si="2323"/>
        <v/>
      </c>
      <c r="DM6991" s="73" t="str">
        <f t="shared" si="2324"/>
        <v/>
      </c>
      <c r="DN6991" s="73" t="str">
        <f t="shared" si="2332"/>
        <v/>
      </c>
      <c r="DO6991" s="73" t="str">
        <f t="shared" si="2325"/>
        <v/>
      </c>
      <c r="DP6991" s="73" t="str">
        <f t="shared" si="2326"/>
        <v/>
      </c>
      <c r="DQ6991" s="73" t="str">
        <f t="shared" si="2327"/>
        <v/>
      </c>
      <c r="DR6991" s="73" t="str">
        <f t="shared" si="2328"/>
        <v/>
      </c>
      <c r="DS6991" s="73" t="str">
        <f t="shared" si="2329"/>
        <v/>
      </c>
      <c r="DT6991" s="70" t="str">
        <f t="shared" si="2330"/>
        <v/>
      </c>
      <c r="DU6991" s="70" t="str">
        <f t="shared" si="2331"/>
        <v/>
      </c>
      <c r="DW6991" s="55" t="e">
        <f t="shared" si="2333"/>
        <v>#N/A</v>
      </c>
      <c r="DX6991" s="90" t="e">
        <f t="shared" si="2334"/>
        <v>#N/A</v>
      </c>
    </row>
    <row r="6992" spans="2:128">
      <c r="B6992" s="221"/>
      <c r="C6992" s="159"/>
      <c r="DE6992" s="72" t="str">
        <f t="shared" si="2316"/>
        <v/>
      </c>
      <c r="DF6992" s="73" t="str">
        <f t="shared" si="2317"/>
        <v/>
      </c>
      <c r="DG6992" s="73" t="str">
        <f t="shared" si="2318"/>
        <v/>
      </c>
      <c r="DH6992" s="73" t="str">
        <f t="shared" si="2319"/>
        <v/>
      </c>
      <c r="DI6992" s="73" t="str">
        <f t="shared" si="2320"/>
        <v/>
      </c>
      <c r="DJ6992" s="73" t="str">
        <f t="shared" si="2321"/>
        <v/>
      </c>
      <c r="DK6992" s="73" t="str">
        <f t="shared" si="2322"/>
        <v/>
      </c>
      <c r="DL6992" s="73" t="str">
        <f t="shared" si="2323"/>
        <v/>
      </c>
      <c r="DM6992" s="73" t="str">
        <f t="shared" si="2324"/>
        <v/>
      </c>
      <c r="DN6992" s="73" t="str">
        <f t="shared" si="2332"/>
        <v/>
      </c>
      <c r="DO6992" s="73" t="str">
        <f t="shared" si="2325"/>
        <v/>
      </c>
      <c r="DP6992" s="73" t="str">
        <f t="shared" si="2326"/>
        <v/>
      </c>
      <c r="DQ6992" s="73" t="str">
        <f t="shared" si="2327"/>
        <v/>
      </c>
      <c r="DR6992" s="73" t="str">
        <f t="shared" si="2328"/>
        <v/>
      </c>
      <c r="DS6992" s="73" t="str">
        <f t="shared" si="2329"/>
        <v/>
      </c>
      <c r="DT6992" s="70" t="str">
        <f t="shared" si="2330"/>
        <v/>
      </c>
      <c r="DU6992" s="70" t="str">
        <f t="shared" si="2331"/>
        <v/>
      </c>
      <c r="DW6992" s="55" t="e">
        <f t="shared" si="2333"/>
        <v>#N/A</v>
      </c>
      <c r="DX6992" s="90" t="e">
        <f t="shared" si="2334"/>
        <v>#N/A</v>
      </c>
    </row>
    <row r="6993" spans="2:128">
      <c r="B6993" s="221"/>
      <c r="C6993" s="159"/>
      <c r="DE6993" s="72" t="str">
        <f t="shared" si="2316"/>
        <v/>
      </c>
      <c r="DF6993" s="73" t="str">
        <f t="shared" si="2317"/>
        <v/>
      </c>
      <c r="DG6993" s="73" t="str">
        <f t="shared" si="2318"/>
        <v/>
      </c>
      <c r="DH6993" s="73" t="str">
        <f t="shared" si="2319"/>
        <v/>
      </c>
      <c r="DI6993" s="73" t="str">
        <f t="shared" si="2320"/>
        <v/>
      </c>
      <c r="DJ6993" s="73" t="str">
        <f t="shared" si="2321"/>
        <v/>
      </c>
      <c r="DK6993" s="73" t="str">
        <f t="shared" si="2322"/>
        <v/>
      </c>
      <c r="DL6993" s="73" t="str">
        <f t="shared" si="2323"/>
        <v/>
      </c>
      <c r="DM6993" s="73" t="str">
        <f t="shared" si="2324"/>
        <v/>
      </c>
      <c r="DN6993" s="73" t="str">
        <f t="shared" si="2332"/>
        <v/>
      </c>
      <c r="DO6993" s="73" t="str">
        <f t="shared" si="2325"/>
        <v/>
      </c>
      <c r="DP6993" s="73" t="str">
        <f t="shared" si="2326"/>
        <v/>
      </c>
      <c r="DQ6993" s="73" t="str">
        <f t="shared" si="2327"/>
        <v/>
      </c>
      <c r="DR6993" s="73" t="str">
        <f t="shared" si="2328"/>
        <v/>
      </c>
      <c r="DS6993" s="73" t="str">
        <f t="shared" si="2329"/>
        <v/>
      </c>
      <c r="DT6993" s="70" t="str">
        <f t="shared" si="2330"/>
        <v/>
      </c>
      <c r="DU6993" s="70" t="str">
        <f t="shared" si="2331"/>
        <v/>
      </c>
      <c r="DW6993" s="55" t="e">
        <f t="shared" si="2333"/>
        <v>#N/A</v>
      </c>
      <c r="DX6993" s="90" t="e">
        <f t="shared" si="2334"/>
        <v>#N/A</v>
      </c>
    </row>
    <row r="6994" spans="2:128">
      <c r="B6994" s="221"/>
      <c r="C6994" s="159"/>
      <c r="DE6994" s="72" t="str">
        <f t="shared" si="2316"/>
        <v/>
      </c>
      <c r="DF6994" s="73" t="str">
        <f t="shared" si="2317"/>
        <v/>
      </c>
      <c r="DG6994" s="73" t="str">
        <f t="shared" si="2318"/>
        <v/>
      </c>
      <c r="DH6994" s="73" t="str">
        <f t="shared" si="2319"/>
        <v/>
      </c>
      <c r="DI6994" s="73" t="str">
        <f t="shared" si="2320"/>
        <v/>
      </c>
      <c r="DJ6994" s="73" t="str">
        <f t="shared" si="2321"/>
        <v/>
      </c>
      <c r="DK6994" s="73" t="str">
        <f t="shared" si="2322"/>
        <v/>
      </c>
      <c r="DL6994" s="73" t="str">
        <f t="shared" si="2323"/>
        <v/>
      </c>
      <c r="DM6994" s="73" t="str">
        <f t="shared" si="2324"/>
        <v/>
      </c>
      <c r="DN6994" s="73" t="str">
        <f t="shared" si="2332"/>
        <v/>
      </c>
      <c r="DO6994" s="73" t="str">
        <f t="shared" si="2325"/>
        <v/>
      </c>
      <c r="DP6994" s="73" t="str">
        <f t="shared" si="2326"/>
        <v/>
      </c>
      <c r="DQ6994" s="73" t="str">
        <f t="shared" si="2327"/>
        <v/>
      </c>
      <c r="DR6994" s="73" t="str">
        <f t="shared" si="2328"/>
        <v/>
      </c>
      <c r="DS6994" s="73" t="str">
        <f t="shared" si="2329"/>
        <v/>
      </c>
      <c r="DT6994" s="70" t="str">
        <f t="shared" si="2330"/>
        <v/>
      </c>
      <c r="DU6994" s="70" t="str">
        <f t="shared" si="2331"/>
        <v/>
      </c>
      <c r="DW6994" s="55" t="e">
        <f t="shared" si="2333"/>
        <v>#N/A</v>
      </c>
      <c r="DX6994" s="90" t="e">
        <f t="shared" si="2334"/>
        <v>#N/A</v>
      </c>
    </row>
    <row r="6995" spans="2:128">
      <c r="B6995" s="221"/>
      <c r="C6995" s="159"/>
      <c r="DE6995" s="72" t="str">
        <f t="shared" si="2316"/>
        <v/>
      </c>
      <c r="DF6995" s="73" t="str">
        <f t="shared" si="2317"/>
        <v/>
      </c>
      <c r="DG6995" s="73" t="str">
        <f t="shared" si="2318"/>
        <v/>
      </c>
      <c r="DH6995" s="73" t="str">
        <f t="shared" si="2319"/>
        <v/>
      </c>
      <c r="DI6995" s="73" t="str">
        <f t="shared" si="2320"/>
        <v/>
      </c>
      <c r="DJ6995" s="73" t="str">
        <f t="shared" si="2321"/>
        <v/>
      </c>
      <c r="DK6995" s="73" t="str">
        <f t="shared" si="2322"/>
        <v/>
      </c>
      <c r="DL6995" s="73" t="str">
        <f t="shared" si="2323"/>
        <v/>
      </c>
      <c r="DM6995" s="73" t="str">
        <f t="shared" si="2324"/>
        <v/>
      </c>
      <c r="DN6995" s="73" t="str">
        <f t="shared" si="2332"/>
        <v/>
      </c>
      <c r="DO6995" s="73" t="str">
        <f t="shared" si="2325"/>
        <v/>
      </c>
      <c r="DP6995" s="73" t="str">
        <f t="shared" si="2326"/>
        <v/>
      </c>
      <c r="DQ6995" s="73" t="str">
        <f t="shared" si="2327"/>
        <v/>
      </c>
      <c r="DR6995" s="73" t="str">
        <f t="shared" si="2328"/>
        <v/>
      </c>
      <c r="DS6995" s="73" t="str">
        <f t="shared" si="2329"/>
        <v/>
      </c>
      <c r="DT6995" s="70" t="str">
        <f t="shared" si="2330"/>
        <v/>
      </c>
      <c r="DU6995" s="70" t="str">
        <f t="shared" si="2331"/>
        <v/>
      </c>
      <c r="DW6995" s="55" t="e">
        <f t="shared" si="2333"/>
        <v>#N/A</v>
      </c>
      <c r="DX6995" s="90" t="e">
        <f t="shared" si="2334"/>
        <v>#N/A</v>
      </c>
    </row>
    <row r="6996" spans="2:128">
      <c r="B6996" s="221"/>
      <c r="C6996" s="159"/>
      <c r="DE6996" s="72" t="str">
        <f t="shared" si="2316"/>
        <v/>
      </c>
      <c r="DF6996" s="73" t="str">
        <f t="shared" si="2317"/>
        <v/>
      </c>
      <c r="DG6996" s="73" t="str">
        <f t="shared" si="2318"/>
        <v/>
      </c>
      <c r="DH6996" s="73" t="str">
        <f t="shared" si="2319"/>
        <v/>
      </c>
      <c r="DI6996" s="73" t="str">
        <f t="shared" si="2320"/>
        <v/>
      </c>
      <c r="DJ6996" s="73" t="str">
        <f t="shared" si="2321"/>
        <v/>
      </c>
      <c r="DK6996" s="73" t="str">
        <f t="shared" si="2322"/>
        <v/>
      </c>
      <c r="DL6996" s="73" t="str">
        <f t="shared" si="2323"/>
        <v/>
      </c>
      <c r="DM6996" s="73" t="str">
        <f t="shared" si="2324"/>
        <v/>
      </c>
      <c r="DN6996" s="73" t="str">
        <f t="shared" si="2332"/>
        <v/>
      </c>
      <c r="DO6996" s="73" t="str">
        <f t="shared" si="2325"/>
        <v/>
      </c>
      <c r="DP6996" s="73" t="str">
        <f t="shared" si="2326"/>
        <v/>
      </c>
      <c r="DQ6996" s="73" t="str">
        <f t="shared" si="2327"/>
        <v/>
      </c>
      <c r="DR6996" s="73" t="str">
        <f t="shared" si="2328"/>
        <v/>
      </c>
      <c r="DS6996" s="73" t="str">
        <f t="shared" si="2329"/>
        <v/>
      </c>
      <c r="DT6996" s="70" t="str">
        <f t="shared" si="2330"/>
        <v/>
      </c>
      <c r="DU6996" s="70" t="str">
        <f t="shared" si="2331"/>
        <v/>
      </c>
      <c r="DW6996" s="55" t="e">
        <f t="shared" si="2333"/>
        <v>#N/A</v>
      </c>
      <c r="DX6996" s="90" t="e">
        <f t="shared" si="2334"/>
        <v>#N/A</v>
      </c>
    </row>
    <row r="6997" spans="2:128">
      <c r="B6997" s="221"/>
      <c r="C6997" s="159"/>
      <c r="DE6997" s="72" t="str">
        <f t="shared" si="2316"/>
        <v/>
      </c>
      <c r="DF6997" s="73" t="str">
        <f t="shared" si="2317"/>
        <v/>
      </c>
      <c r="DG6997" s="73" t="str">
        <f t="shared" si="2318"/>
        <v/>
      </c>
      <c r="DH6997" s="73" t="str">
        <f t="shared" si="2319"/>
        <v/>
      </c>
      <c r="DI6997" s="73" t="str">
        <f t="shared" si="2320"/>
        <v/>
      </c>
      <c r="DJ6997" s="73" t="str">
        <f t="shared" si="2321"/>
        <v/>
      </c>
      <c r="DK6997" s="73" t="str">
        <f t="shared" si="2322"/>
        <v/>
      </c>
      <c r="DL6997" s="73" t="str">
        <f t="shared" si="2323"/>
        <v/>
      </c>
      <c r="DM6997" s="73" t="str">
        <f t="shared" si="2324"/>
        <v/>
      </c>
      <c r="DN6997" s="73" t="str">
        <f t="shared" si="2332"/>
        <v/>
      </c>
      <c r="DO6997" s="73" t="str">
        <f t="shared" si="2325"/>
        <v/>
      </c>
      <c r="DP6997" s="73" t="str">
        <f t="shared" si="2326"/>
        <v/>
      </c>
      <c r="DQ6997" s="73" t="str">
        <f t="shared" si="2327"/>
        <v/>
      </c>
      <c r="DR6997" s="73" t="str">
        <f t="shared" si="2328"/>
        <v/>
      </c>
      <c r="DS6997" s="73" t="str">
        <f t="shared" si="2329"/>
        <v/>
      </c>
      <c r="DT6997" s="70" t="str">
        <f t="shared" si="2330"/>
        <v/>
      </c>
      <c r="DU6997" s="70" t="str">
        <f t="shared" si="2331"/>
        <v/>
      </c>
      <c r="DW6997" s="55" t="e">
        <f t="shared" si="2333"/>
        <v>#N/A</v>
      </c>
      <c r="DX6997" s="90" t="e">
        <f t="shared" si="2334"/>
        <v>#N/A</v>
      </c>
    </row>
    <row r="6998" spans="2:128">
      <c r="B6998" s="221"/>
      <c r="C6998" s="159"/>
      <c r="DE6998" s="72" t="str">
        <f t="shared" si="2316"/>
        <v/>
      </c>
      <c r="DF6998" s="73" t="str">
        <f t="shared" si="2317"/>
        <v/>
      </c>
      <c r="DG6998" s="73" t="str">
        <f t="shared" si="2318"/>
        <v/>
      </c>
      <c r="DH6998" s="73" t="str">
        <f t="shared" si="2319"/>
        <v/>
      </c>
      <c r="DI6998" s="73" t="str">
        <f t="shared" si="2320"/>
        <v/>
      </c>
      <c r="DJ6998" s="73" t="str">
        <f t="shared" si="2321"/>
        <v/>
      </c>
      <c r="DK6998" s="73" t="str">
        <f t="shared" si="2322"/>
        <v/>
      </c>
      <c r="DL6998" s="73" t="str">
        <f t="shared" si="2323"/>
        <v/>
      </c>
      <c r="DM6998" s="73" t="str">
        <f t="shared" si="2324"/>
        <v/>
      </c>
      <c r="DN6998" s="73" t="str">
        <f t="shared" si="2332"/>
        <v/>
      </c>
      <c r="DO6998" s="73" t="str">
        <f t="shared" si="2325"/>
        <v/>
      </c>
      <c r="DP6998" s="73" t="str">
        <f t="shared" si="2326"/>
        <v/>
      </c>
      <c r="DQ6998" s="73" t="str">
        <f t="shared" si="2327"/>
        <v/>
      </c>
      <c r="DR6998" s="73" t="str">
        <f t="shared" si="2328"/>
        <v/>
      </c>
      <c r="DS6998" s="73" t="str">
        <f t="shared" si="2329"/>
        <v/>
      </c>
      <c r="DT6998" s="70" t="str">
        <f t="shared" si="2330"/>
        <v/>
      </c>
      <c r="DU6998" s="70" t="str">
        <f t="shared" si="2331"/>
        <v/>
      </c>
      <c r="DW6998" s="55" t="e">
        <f t="shared" si="2333"/>
        <v>#N/A</v>
      </c>
      <c r="DX6998" s="90" t="e">
        <f t="shared" si="2334"/>
        <v>#N/A</v>
      </c>
    </row>
    <row r="6999" spans="2:128">
      <c r="B6999" s="221"/>
      <c r="C6999" s="159"/>
      <c r="DE6999" s="72" t="str">
        <f t="shared" si="2316"/>
        <v/>
      </c>
      <c r="DF6999" s="73" t="str">
        <f t="shared" si="2317"/>
        <v/>
      </c>
      <c r="DG6999" s="73" t="str">
        <f t="shared" si="2318"/>
        <v/>
      </c>
      <c r="DH6999" s="73" t="str">
        <f t="shared" si="2319"/>
        <v/>
      </c>
      <c r="DI6999" s="73" t="str">
        <f t="shared" si="2320"/>
        <v/>
      </c>
      <c r="DJ6999" s="73" t="str">
        <f t="shared" si="2321"/>
        <v/>
      </c>
      <c r="DK6999" s="73" t="str">
        <f t="shared" si="2322"/>
        <v/>
      </c>
      <c r="DL6999" s="73" t="str">
        <f t="shared" si="2323"/>
        <v/>
      </c>
      <c r="DM6999" s="73" t="str">
        <f t="shared" si="2324"/>
        <v/>
      </c>
      <c r="DN6999" s="73" t="str">
        <f t="shared" si="2332"/>
        <v/>
      </c>
      <c r="DO6999" s="73" t="str">
        <f t="shared" si="2325"/>
        <v/>
      </c>
      <c r="DP6999" s="73" t="str">
        <f t="shared" si="2326"/>
        <v/>
      </c>
      <c r="DQ6999" s="73" t="str">
        <f t="shared" si="2327"/>
        <v/>
      </c>
      <c r="DR6999" s="73" t="str">
        <f t="shared" si="2328"/>
        <v/>
      </c>
      <c r="DS6999" s="73" t="str">
        <f t="shared" si="2329"/>
        <v/>
      </c>
      <c r="DT6999" s="70" t="str">
        <f t="shared" si="2330"/>
        <v/>
      </c>
      <c r="DU6999" s="70" t="str">
        <f t="shared" si="2331"/>
        <v/>
      </c>
      <c r="DW6999" s="55" t="e">
        <f t="shared" si="2333"/>
        <v>#N/A</v>
      </c>
      <c r="DX6999" s="90" t="e">
        <f t="shared" si="2334"/>
        <v>#N/A</v>
      </c>
    </row>
    <row r="7000" spans="2:128">
      <c r="B7000" s="221"/>
      <c r="C7000" s="159"/>
      <c r="DE7000" s="72" t="str">
        <f t="shared" si="2316"/>
        <v/>
      </c>
      <c r="DF7000" s="73" t="str">
        <f t="shared" si="2317"/>
        <v/>
      </c>
      <c r="DG7000" s="73" t="str">
        <f t="shared" si="2318"/>
        <v/>
      </c>
      <c r="DH7000" s="73" t="str">
        <f t="shared" si="2319"/>
        <v/>
      </c>
      <c r="DI7000" s="73" t="str">
        <f t="shared" si="2320"/>
        <v/>
      </c>
      <c r="DJ7000" s="73" t="str">
        <f t="shared" si="2321"/>
        <v/>
      </c>
      <c r="DK7000" s="73" t="str">
        <f t="shared" si="2322"/>
        <v/>
      </c>
      <c r="DL7000" s="73" t="str">
        <f t="shared" si="2323"/>
        <v/>
      </c>
      <c r="DM7000" s="73" t="str">
        <f t="shared" si="2324"/>
        <v/>
      </c>
      <c r="DN7000" s="73" t="str">
        <f t="shared" si="2332"/>
        <v/>
      </c>
      <c r="DO7000" s="73" t="str">
        <f t="shared" si="2325"/>
        <v/>
      </c>
      <c r="DP7000" s="73" t="str">
        <f t="shared" si="2326"/>
        <v/>
      </c>
      <c r="DQ7000" s="73" t="str">
        <f t="shared" si="2327"/>
        <v/>
      </c>
      <c r="DR7000" s="73" t="str">
        <f t="shared" si="2328"/>
        <v/>
      </c>
      <c r="DS7000" s="73" t="str">
        <f t="shared" si="2329"/>
        <v/>
      </c>
      <c r="DT7000" s="70" t="str">
        <f t="shared" si="2330"/>
        <v/>
      </c>
      <c r="DU7000" s="70" t="str">
        <f t="shared" si="2331"/>
        <v/>
      </c>
      <c r="DW7000" s="55" t="e">
        <f t="shared" si="2333"/>
        <v>#N/A</v>
      </c>
      <c r="DX7000" s="90" t="e">
        <f t="shared" si="2334"/>
        <v>#N/A</v>
      </c>
    </row>
    <row r="7001" spans="2:128">
      <c r="B7001" s="221"/>
      <c r="C7001" s="159"/>
      <c r="DE7001" s="72" t="str">
        <f t="shared" si="2316"/>
        <v/>
      </c>
      <c r="DF7001" s="73" t="str">
        <f t="shared" si="2317"/>
        <v/>
      </c>
      <c r="DG7001" s="73" t="str">
        <f t="shared" si="2318"/>
        <v/>
      </c>
      <c r="DH7001" s="73" t="str">
        <f t="shared" si="2319"/>
        <v/>
      </c>
      <c r="DI7001" s="73" t="str">
        <f t="shared" si="2320"/>
        <v/>
      </c>
      <c r="DJ7001" s="73" t="str">
        <f t="shared" si="2321"/>
        <v/>
      </c>
      <c r="DK7001" s="73" t="str">
        <f t="shared" si="2322"/>
        <v/>
      </c>
      <c r="DL7001" s="73" t="str">
        <f t="shared" si="2323"/>
        <v/>
      </c>
      <c r="DM7001" s="73" t="str">
        <f t="shared" si="2324"/>
        <v/>
      </c>
      <c r="DN7001" s="73" t="str">
        <f t="shared" si="2332"/>
        <v/>
      </c>
      <c r="DO7001" s="73" t="str">
        <f t="shared" si="2325"/>
        <v/>
      </c>
      <c r="DP7001" s="73" t="str">
        <f t="shared" si="2326"/>
        <v/>
      </c>
      <c r="DQ7001" s="73" t="str">
        <f t="shared" si="2327"/>
        <v/>
      </c>
      <c r="DR7001" s="73" t="str">
        <f t="shared" si="2328"/>
        <v/>
      </c>
      <c r="DS7001" s="73" t="str">
        <f t="shared" si="2329"/>
        <v/>
      </c>
      <c r="DT7001" s="70" t="str">
        <f t="shared" si="2330"/>
        <v/>
      </c>
      <c r="DU7001" s="70" t="str">
        <f t="shared" si="2331"/>
        <v/>
      </c>
      <c r="DW7001" s="55" t="e">
        <f t="shared" si="2333"/>
        <v>#N/A</v>
      </c>
      <c r="DX7001" s="90" t="e">
        <f t="shared" si="2334"/>
        <v>#N/A</v>
      </c>
    </row>
    <row r="7002" spans="2:128">
      <c r="B7002" s="221"/>
      <c r="C7002" s="159"/>
      <c r="DE7002" s="72" t="str">
        <f t="shared" si="2316"/>
        <v/>
      </c>
      <c r="DF7002" s="73" t="str">
        <f t="shared" si="2317"/>
        <v/>
      </c>
      <c r="DG7002" s="73" t="str">
        <f t="shared" si="2318"/>
        <v/>
      </c>
      <c r="DH7002" s="73" t="str">
        <f t="shared" si="2319"/>
        <v/>
      </c>
      <c r="DI7002" s="73" t="str">
        <f t="shared" si="2320"/>
        <v/>
      </c>
      <c r="DJ7002" s="73" t="str">
        <f t="shared" si="2321"/>
        <v/>
      </c>
      <c r="DK7002" s="73" t="str">
        <f t="shared" si="2322"/>
        <v/>
      </c>
      <c r="DL7002" s="73" t="str">
        <f t="shared" si="2323"/>
        <v/>
      </c>
      <c r="DM7002" s="73" t="str">
        <f t="shared" si="2324"/>
        <v/>
      </c>
      <c r="DN7002" s="73" t="str">
        <f t="shared" si="2332"/>
        <v/>
      </c>
      <c r="DO7002" s="73" t="str">
        <f t="shared" si="2325"/>
        <v/>
      </c>
      <c r="DP7002" s="73" t="str">
        <f t="shared" si="2326"/>
        <v/>
      </c>
      <c r="DQ7002" s="73" t="str">
        <f t="shared" si="2327"/>
        <v/>
      </c>
      <c r="DR7002" s="73" t="str">
        <f t="shared" si="2328"/>
        <v/>
      </c>
      <c r="DS7002" s="73" t="str">
        <f t="shared" si="2329"/>
        <v/>
      </c>
      <c r="DT7002" s="70" t="str">
        <f t="shared" si="2330"/>
        <v/>
      </c>
      <c r="DU7002" s="70" t="str">
        <f t="shared" si="2331"/>
        <v/>
      </c>
      <c r="DW7002" s="55" t="e">
        <f t="shared" si="2333"/>
        <v>#N/A</v>
      </c>
      <c r="DX7002" s="90" t="e">
        <f t="shared" si="2334"/>
        <v>#N/A</v>
      </c>
    </row>
    <row r="7003" spans="2:128">
      <c r="B7003" s="221"/>
      <c r="C7003" s="159"/>
      <c r="DE7003" s="72" t="str">
        <f t="shared" si="2316"/>
        <v/>
      </c>
      <c r="DF7003" s="73" t="str">
        <f t="shared" si="2317"/>
        <v/>
      </c>
      <c r="DG7003" s="73" t="str">
        <f t="shared" si="2318"/>
        <v/>
      </c>
      <c r="DH7003" s="73" t="str">
        <f t="shared" si="2319"/>
        <v/>
      </c>
      <c r="DI7003" s="73" t="str">
        <f t="shared" si="2320"/>
        <v/>
      </c>
      <c r="DJ7003" s="73" t="str">
        <f t="shared" si="2321"/>
        <v/>
      </c>
      <c r="DK7003" s="73" t="str">
        <f t="shared" si="2322"/>
        <v/>
      </c>
      <c r="DL7003" s="73" t="str">
        <f t="shared" si="2323"/>
        <v/>
      </c>
      <c r="DM7003" s="73" t="str">
        <f t="shared" si="2324"/>
        <v/>
      </c>
      <c r="DN7003" s="73" t="str">
        <f t="shared" si="2332"/>
        <v/>
      </c>
      <c r="DO7003" s="73" t="str">
        <f t="shared" si="2325"/>
        <v/>
      </c>
      <c r="DP7003" s="73" t="str">
        <f t="shared" si="2326"/>
        <v/>
      </c>
      <c r="DQ7003" s="73" t="str">
        <f t="shared" si="2327"/>
        <v/>
      </c>
      <c r="DR7003" s="73" t="str">
        <f t="shared" si="2328"/>
        <v/>
      </c>
      <c r="DS7003" s="73" t="str">
        <f t="shared" si="2329"/>
        <v/>
      </c>
      <c r="DT7003" s="70" t="str">
        <f t="shared" si="2330"/>
        <v/>
      </c>
      <c r="DU7003" s="70" t="str">
        <f t="shared" si="2331"/>
        <v/>
      </c>
      <c r="DW7003" s="55" t="e">
        <f t="shared" si="2333"/>
        <v>#N/A</v>
      </c>
      <c r="DX7003" s="90" t="e">
        <f t="shared" si="2334"/>
        <v>#N/A</v>
      </c>
    </row>
    <row r="7004" spans="2:128">
      <c r="B7004" s="221"/>
      <c r="C7004" s="159"/>
      <c r="DE7004" s="72" t="str">
        <f t="shared" si="2316"/>
        <v/>
      </c>
      <c r="DF7004" s="73" t="str">
        <f t="shared" si="2317"/>
        <v/>
      </c>
      <c r="DG7004" s="73" t="str">
        <f t="shared" si="2318"/>
        <v/>
      </c>
      <c r="DH7004" s="73" t="str">
        <f t="shared" si="2319"/>
        <v/>
      </c>
      <c r="DI7004" s="73" t="str">
        <f t="shared" si="2320"/>
        <v/>
      </c>
      <c r="DJ7004" s="73" t="str">
        <f t="shared" si="2321"/>
        <v/>
      </c>
      <c r="DK7004" s="73" t="str">
        <f t="shared" si="2322"/>
        <v/>
      </c>
      <c r="DL7004" s="73" t="str">
        <f t="shared" si="2323"/>
        <v/>
      </c>
      <c r="DM7004" s="73" t="str">
        <f t="shared" si="2324"/>
        <v/>
      </c>
      <c r="DN7004" s="73" t="str">
        <f t="shared" si="2332"/>
        <v/>
      </c>
      <c r="DO7004" s="73" t="str">
        <f t="shared" si="2325"/>
        <v/>
      </c>
      <c r="DP7004" s="73" t="str">
        <f t="shared" si="2326"/>
        <v/>
      </c>
      <c r="DQ7004" s="73" t="str">
        <f t="shared" si="2327"/>
        <v/>
      </c>
      <c r="DR7004" s="73" t="str">
        <f t="shared" si="2328"/>
        <v/>
      </c>
      <c r="DS7004" s="73" t="str">
        <f t="shared" si="2329"/>
        <v/>
      </c>
      <c r="DT7004" s="70" t="str">
        <f t="shared" si="2330"/>
        <v/>
      </c>
      <c r="DU7004" s="70" t="str">
        <f t="shared" si="2331"/>
        <v/>
      </c>
      <c r="DW7004" s="55" t="e">
        <f t="shared" si="2333"/>
        <v>#N/A</v>
      </c>
      <c r="DX7004" s="90" t="e">
        <f t="shared" si="2334"/>
        <v>#N/A</v>
      </c>
    </row>
    <row r="7005" spans="2:128">
      <c r="B7005" s="221"/>
      <c r="C7005" s="159"/>
      <c r="DE7005" s="72" t="str">
        <f t="shared" si="2316"/>
        <v/>
      </c>
      <c r="DF7005" s="73" t="str">
        <f t="shared" si="2317"/>
        <v/>
      </c>
      <c r="DG7005" s="73" t="str">
        <f t="shared" si="2318"/>
        <v/>
      </c>
      <c r="DH7005" s="73" t="str">
        <f t="shared" si="2319"/>
        <v/>
      </c>
      <c r="DI7005" s="73" t="str">
        <f t="shared" si="2320"/>
        <v/>
      </c>
      <c r="DJ7005" s="73" t="str">
        <f t="shared" si="2321"/>
        <v/>
      </c>
      <c r="DK7005" s="73" t="str">
        <f t="shared" si="2322"/>
        <v/>
      </c>
      <c r="DL7005" s="73" t="str">
        <f t="shared" si="2323"/>
        <v/>
      </c>
      <c r="DM7005" s="73" t="str">
        <f t="shared" si="2324"/>
        <v/>
      </c>
      <c r="DN7005" s="73" t="str">
        <f t="shared" si="2332"/>
        <v/>
      </c>
      <c r="DO7005" s="73" t="str">
        <f t="shared" si="2325"/>
        <v/>
      </c>
      <c r="DP7005" s="73" t="str">
        <f t="shared" si="2326"/>
        <v/>
      </c>
      <c r="DQ7005" s="73" t="str">
        <f t="shared" si="2327"/>
        <v/>
      </c>
      <c r="DR7005" s="73" t="str">
        <f t="shared" si="2328"/>
        <v/>
      </c>
      <c r="DS7005" s="73" t="str">
        <f t="shared" si="2329"/>
        <v/>
      </c>
      <c r="DT7005" s="70" t="str">
        <f t="shared" si="2330"/>
        <v/>
      </c>
      <c r="DU7005" s="70" t="str">
        <f t="shared" si="2331"/>
        <v/>
      </c>
      <c r="DW7005" s="55" t="e">
        <f t="shared" si="2333"/>
        <v>#N/A</v>
      </c>
      <c r="DX7005" s="90" t="e">
        <f t="shared" si="2334"/>
        <v>#N/A</v>
      </c>
    </row>
    <row r="7006" spans="2:128">
      <c r="B7006" s="221"/>
      <c r="C7006" s="159"/>
      <c r="DE7006" s="72" t="str">
        <f t="shared" ref="DE7006:DE7069" si="2335">IF(B7006="","",1)</f>
        <v/>
      </c>
      <c r="DF7006" s="73" t="str">
        <f t="shared" ref="DF7006:DF7069" si="2336">IF(B7006="","",LN(B7006/(1-B7006)))</f>
        <v/>
      </c>
      <c r="DG7006" s="73" t="str">
        <f t="shared" ref="DG7006:DG7069" si="2337">IF(B7006="","",(B7006-0.5)*DF7006)</f>
        <v/>
      </c>
      <c r="DH7006" s="73" t="str">
        <f t="shared" ref="DH7006:DH7069" si="2338">IF(B7006="","",B7006-0.5)</f>
        <v/>
      </c>
      <c r="DI7006" s="73" t="str">
        <f t="shared" ref="DI7006:DI7069" si="2339">IF(B7006="","",DH7006^2)</f>
        <v/>
      </c>
      <c r="DJ7006" s="73" t="str">
        <f t="shared" ref="DJ7006:DJ7069" si="2340">IF(B7006="","",DF7006*DI7006)</f>
        <v/>
      </c>
      <c r="DK7006" s="73" t="str">
        <f t="shared" ref="DK7006:DK7069" si="2341">IF(B7006="","",DH7006^3)</f>
        <v/>
      </c>
      <c r="DL7006" s="73" t="str">
        <f t="shared" ref="DL7006:DL7069" si="2342">IF(B7006="","",DF7006*DK7006)</f>
        <v/>
      </c>
      <c r="DM7006" s="73" t="str">
        <f t="shared" ref="DM7006:DM7069" si="2343">IF(B7006="","",DH7006^4)</f>
        <v/>
      </c>
      <c r="DN7006" s="73" t="str">
        <f t="shared" si="2332"/>
        <v/>
      </c>
      <c r="DO7006" s="73" t="str">
        <f t="shared" ref="DO7006:DO7069" si="2344">IF(B7006="","",DH7006^5)</f>
        <v/>
      </c>
      <c r="DP7006" s="73" t="str">
        <f t="shared" ref="DP7006:DP7069" si="2345">IF($B7006="","",DF7006*DO7006)</f>
        <v/>
      </c>
      <c r="DQ7006" s="73" t="str">
        <f t="shared" ref="DQ7006:DQ7069" si="2346">IF(B7006="","",DH7006^6)</f>
        <v/>
      </c>
      <c r="DR7006" s="73" t="str">
        <f t="shared" ref="DR7006:DR7069" si="2347">IF($B7006="","",DF7006*DQ7006)</f>
        <v/>
      </c>
      <c r="DS7006" s="73" t="str">
        <f t="shared" ref="DS7006:DS7069" si="2348">IF(B7006="","",DH7006^7)</f>
        <v/>
      </c>
      <c r="DT7006" s="70" t="str">
        <f t="shared" ref="DT7006:DT7069" si="2349">IF($B7006="","",DF7006*DS7006)</f>
        <v/>
      </c>
      <c r="DU7006" s="70" t="str">
        <f t="shared" ref="DU7006:DU7069" si="2350">IF(B7006="","",IF($B$14="u",C7006,IF($B$14="sl",LN(C7006-$C$22),IF($B$14="su",-LN($C$23-C7006),IF($B$14="b",LN((C7006-$C$22)/($C$23-C7006)),"")))))</f>
        <v/>
      </c>
      <c r="DW7006" s="55" t="e">
        <f t="shared" si="2333"/>
        <v>#N/A</v>
      </c>
      <c r="DX7006" s="90" t="e">
        <f t="shared" si="2334"/>
        <v>#N/A</v>
      </c>
    </row>
    <row r="7007" spans="2:128">
      <c r="B7007" s="221"/>
      <c r="C7007" s="159"/>
      <c r="DE7007" s="72" t="str">
        <f t="shared" si="2335"/>
        <v/>
      </c>
      <c r="DF7007" s="73" t="str">
        <f t="shared" si="2336"/>
        <v/>
      </c>
      <c r="DG7007" s="73" t="str">
        <f t="shared" si="2337"/>
        <v/>
      </c>
      <c r="DH7007" s="73" t="str">
        <f t="shared" si="2338"/>
        <v/>
      </c>
      <c r="DI7007" s="73" t="str">
        <f t="shared" si="2339"/>
        <v/>
      </c>
      <c r="DJ7007" s="73" t="str">
        <f t="shared" si="2340"/>
        <v/>
      </c>
      <c r="DK7007" s="73" t="str">
        <f t="shared" si="2341"/>
        <v/>
      </c>
      <c r="DL7007" s="73" t="str">
        <f t="shared" si="2342"/>
        <v/>
      </c>
      <c r="DM7007" s="73" t="str">
        <f t="shared" si="2343"/>
        <v/>
      </c>
      <c r="DN7007" s="73" t="str">
        <f t="shared" ref="DN7007:DN7070" si="2351">IF(B7007="","",DF7007*DM7007)</f>
        <v/>
      </c>
      <c r="DO7007" s="73" t="str">
        <f t="shared" si="2344"/>
        <v/>
      </c>
      <c r="DP7007" s="73" t="str">
        <f t="shared" si="2345"/>
        <v/>
      </c>
      <c r="DQ7007" s="73" t="str">
        <f t="shared" si="2346"/>
        <v/>
      </c>
      <c r="DR7007" s="73" t="str">
        <f t="shared" si="2347"/>
        <v/>
      </c>
      <c r="DS7007" s="73" t="str">
        <f t="shared" si="2348"/>
        <v/>
      </c>
      <c r="DT7007" s="70" t="str">
        <f t="shared" si="2349"/>
        <v/>
      </c>
      <c r="DU7007" s="70" t="str">
        <f t="shared" si="2350"/>
        <v/>
      </c>
      <c r="DW7007" s="55" t="e">
        <f t="shared" si="2333"/>
        <v>#N/A</v>
      </c>
      <c r="DX7007" s="90" t="e">
        <f t="shared" si="2334"/>
        <v>#N/A</v>
      </c>
    </row>
    <row r="7008" spans="2:128">
      <c r="B7008" s="221"/>
      <c r="C7008" s="159"/>
      <c r="DE7008" s="72" t="str">
        <f t="shared" si="2335"/>
        <v/>
      </c>
      <c r="DF7008" s="73" t="str">
        <f t="shared" si="2336"/>
        <v/>
      </c>
      <c r="DG7008" s="73" t="str">
        <f t="shared" si="2337"/>
        <v/>
      </c>
      <c r="DH7008" s="73" t="str">
        <f t="shared" si="2338"/>
        <v/>
      </c>
      <c r="DI7008" s="73" t="str">
        <f t="shared" si="2339"/>
        <v/>
      </c>
      <c r="DJ7008" s="73" t="str">
        <f t="shared" si="2340"/>
        <v/>
      </c>
      <c r="DK7008" s="73" t="str">
        <f t="shared" si="2341"/>
        <v/>
      </c>
      <c r="DL7008" s="73" t="str">
        <f t="shared" si="2342"/>
        <v/>
      </c>
      <c r="DM7008" s="73" t="str">
        <f t="shared" si="2343"/>
        <v/>
      </c>
      <c r="DN7008" s="73" t="str">
        <f t="shared" si="2351"/>
        <v/>
      </c>
      <c r="DO7008" s="73" t="str">
        <f t="shared" si="2344"/>
        <v/>
      </c>
      <c r="DP7008" s="73" t="str">
        <f t="shared" si="2345"/>
        <v/>
      </c>
      <c r="DQ7008" s="73" t="str">
        <f t="shared" si="2346"/>
        <v/>
      </c>
      <c r="DR7008" s="73" t="str">
        <f t="shared" si="2347"/>
        <v/>
      </c>
      <c r="DS7008" s="73" t="str">
        <f t="shared" si="2348"/>
        <v/>
      </c>
      <c r="DT7008" s="70" t="str">
        <f t="shared" si="2349"/>
        <v/>
      </c>
      <c r="DU7008" s="70" t="str">
        <f t="shared" si="2350"/>
        <v/>
      </c>
      <c r="DW7008" s="55" t="e">
        <f t="shared" si="2333"/>
        <v>#N/A</v>
      </c>
      <c r="DX7008" s="90" t="e">
        <f t="shared" si="2334"/>
        <v>#N/A</v>
      </c>
    </row>
    <row r="7009" spans="2:128">
      <c r="B7009" s="221"/>
      <c r="C7009" s="159"/>
      <c r="DE7009" s="72" t="str">
        <f t="shared" si="2335"/>
        <v/>
      </c>
      <c r="DF7009" s="73" t="str">
        <f t="shared" si="2336"/>
        <v/>
      </c>
      <c r="DG7009" s="73" t="str">
        <f t="shared" si="2337"/>
        <v/>
      </c>
      <c r="DH7009" s="73" t="str">
        <f t="shared" si="2338"/>
        <v/>
      </c>
      <c r="DI7009" s="73" t="str">
        <f t="shared" si="2339"/>
        <v/>
      </c>
      <c r="DJ7009" s="73" t="str">
        <f t="shared" si="2340"/>
        <v/>
      </c>
      <c r="DK7009" s="73" t="str">
        <f t="shared" si="2341"/>
        <v/>
      </c>
      <c r="DL7009" s="73" t="str">
        <f t="shared" si="2342"/>
        <v/>
      </c>
      <c r="DM7009" s="73" t="str">
        <f t="shared" si="2343"/>
        <v/>
      </c>
      <c r="DN7009" s="73" t="str">
        <f t="shared" si="2351"/>
        <v/>
      </c>
      <c r="DO7009" s="73" t="str">
        <f t="shared" si="2344"/>
        <v/>
      </c>
      <c r="DP7009" s="73" t="str">
        <f t="shared" si="2345"/>
        <v/>
      </c>
      <c r="DQ7009" s="73" t="str">
        <f t="shared" si="2346"/>
        <v/>
      </c>
      <c r="DR7009" s="73" t="str">
        <f t="shared" si="2347"/>
        <v/>
      </c>
      <c r="DS7009" s="73" t="str">
        <f t="shared" si="2348"/>
        <v/>
      </c>
      <c r="DT7009" s="70" t="str">
        <f t="shared" si="2349"/>
        <v/>
      </c>
      <c r="DU7009" s="70" t="str">
        <f t="shared" si="2350"/>
        <v/>
      </c>
      <c r="DW7009" s="55" t="e">
        <f t="shared" si="2333"/>
        <v>#N/A</v>
      </c>
      <c r="DX7009" s="90" t="e">
        <f t="shared" si="2334"/>
        <v>#N/A</v>
      </c>
    </row>
    <row r="7010" spans="2:128">
      <c r="B7010" s="221"/>
      <c r="C7010" s="159"/>
      <c r="DE7010" s="72" t="str">
        <f t="shared" si="2335"/>
        <v/>
      </c>
      <c r="DF7010" s="73" t="str">
        <f t="shared" si="2336"/>
        <v/>
      </c>
      <c r="DG7010" s="73" t="str">
        <f t="shared" si="2337"/>
        <v/>
      </c>
      <c r="DH7010" s="73" t="str">
        <f t="shared" si="2338"/>
        <v/>
      </c>
      <c r="DI7010" s="73" t="str">
        <f t="shared" si="2339"/>
        <v/>
      </c>
      <c r="DJ7010" s="73" t="str">
        <f t="shared" si="2340"/>
        <v/>
      </c>
      <c r="DK7010" s="73" t="str">
        <f t="shared" si="2341"/>
        <v/>
      </c>
      <c r="DL7010" s="73" t="str">
        <f t="shared" si="2342"/>
        <v/>
      </c>
      <c r="DM7010" s="73" t="str">
        <f t="shared" si="2343"/>
        <v/>
      </c>
      <c r="DN7010" s="73" t="str">
        <f t="shared" si="2351"/>
        <v/>
      </c>
      <c r="DO7010" s="73" t="str">
        <f t="shared" si="2344"/>
        <v/>
      </c>
      <c r="DP7010" s="73" t="str">
        <f t="shared" si="2345"/>
        <v/>
      </c>
      <c r="DQ7010" s="73" t="str">
        <f t="shared" si="2346"/>
        <v/>
      </c>
      <c r="DR7010" s="73" t="str">
        <f t="shared" si="2347"/>
        <v/>
      </c>
      <c r="DS7010" s="73" t="str">
        <f t="shared" si="2348"/>
        <v/>
      </c>
      <c r="DT7010" s="70" t="str">
        <f t="shared" si="2349"/>
        <v/>
      </c>
      <c r="DU7010" s="70" t="str">
        <f t="shared" si="2350"/>
        <v/>
      </c>
      <c r="DW7010" s="55" t="e">
        <f t="shared" si="2333"/>
        <v>#N/A</v>
      </c>
      <c r="DX7010" s="90" t="e">
        <f t="shared" si="2334"/>
        <v>#N/A</v>
      </c>
    </row>
    <row r="7011" spans="2:128">
      <c r="B7011" s="221"/>
      <c r="C7011" s="159"/>
      <c r="DE7011" s="72" t="str">
        <f t="shared" si="2335"/>
        <v/>
      </c>
      <c r="DF7011" s="73" t="str">
        <f t="shared" si="2336"/>
        <v/>
      </c>
      <c r="DG7011" s="73" t="str">
        <f t="shared" si="2337"/>
        <v/>
      </c>
      <c r="DH7011" s="73" t="str">
        <f t="shared" si="2338"/>
        <v/>
      </c>
      <c r="DI7011" s="73" t="str">
        <f t="shared" si="2339"/>
        <v/>
      </c>
      <c r="DJ7011" s="73" t="str">
        <f t="shared" si="2340"/>
        <v/>
      </c>
      <c r="DK7011" s="73" t="str">
        <f t="shared" si="2341"/>
        <v/>
      </c>
      <c r="DL7011" s="73" t="str">
        <f t="shared" si="2342"/>
        <v/>
      </c>
      <c r="DM7011" s="73" t="str">
        <f t="shared" si="2343"/>
        <v/>
      </c>
      <c r="DN7011" s="73" t="str">
        <f t="shared" si="2351"/>
        <v/>
      </c>
      <c r="DO7011" s="73" t="str">
        <f t="shared" si="2344"/>
        <v/>
      </c>
      <c r="DP7011" s="73" t="str">
        <f t="shared" si="2345"/>
        <v/>
      </c>
      <c r="DQ7011" s="73" t="str">
        <f t="shared" si="2346"/>
        <v/>
      </c>
      <c r="DR7011" s="73" t="str">
        <f t="shared" si="2347"/>
        <v/>
      </c>
      <c r="DS7011" s="73" t="str">
        <f t="shared" si="2348"/>
        <v/>
      </c>
      <c r="DT7011" s="70" t="str">
        <f t="shared" si="2349"/>
        <v/>
      </c>
      <c r="DU7011" s="70" t="str">
        <f t="shared" si="2350"/>
        <v/>
      </c>
      <c r="DW7011" s="55" t="e">
        <f t="shared" si="2333"/>
        <v>#N/A</v>
      </c>
      <c r="DX7011" s="90" t="e">
        <f t="shared" si="2334"/>
        <v>#N/A</v>
      </c>
    </row>
    <row r="7012" spans="2:128">
      <c r="B7012" s="221"/>
      <c r="C7012" s="159"/>
      <c r="DE7012" s="72" t="str">
        <f t="shared" si="2335"/>
        <v/>
      </c>
      <c r="DF7012" s="73" t="str">
        <f t="shared" si="2336"/>
        <v/>
      </c>
      <c r="DG7012" s="73" t="str">
        <f t="shared" si="2337"/>
        <v/>
      </c>
      <c r="DH7012" s="73" t="str">
        <f t="shared" si="2338"/>
        <v/>
      </c>
      <c r="DI7012" s="73" t="str">
        <f t="shared" si="2339"/>
        <v/>
      </c>
      <c r="DJ7012" s="73" t="str">
        <f t="shared" si="2340"/>
        <v/>
      </c>
      <c r="DK7012" s="73" t="str">
        <f t="shared" si="2341"/>
        <v/>
      </c>
      <c r="DL7012" s="73" t="str">
        <f t="shared" si="2342"/>
        <v/>
      </c>
      <c r="DM7012" s="73" t="str">
        <f t="shared" si="2343"/>
        <v/>
      </c>
      <c r="DN7012" s="73" t="str">
        <f t="shared" si="2351"/>
        <v/>
      </c>
      <c r="DO7012" s="73" t="str">
        <f t="shared" si="2344"/>
        <v/>
      </c>
      <c r="DP7012" s="73" t="str">
        <f t="shared" si="2345"/>
        <v/>
      </c>
      <c r="DQ7012" s="73" t="str">
        <f t="shared" si="2346"/>
        <v/>
      </c>
      <c r="DR7012" s="73" t="str">
        <f t="shared" si="2347"/>
        <v/>
      </c>
      <c r="DS7012" s="73" t="str">
        <f t="shared" si="2348"/>
        <v/>
      </c>
      <c r="DT7012" s="70" t="str">
        <f t="shared" si="2349"/>
        <v/>
      </c>
      <c r="DU7012" s="70" t="str">
        <f t="shared" si="2350"/>
        <v/>
      </c>
      <c r="DW7012" s="55" t="e">
        <f t="shared" si="2333"/>
        <v>#N/A</v>
      </c>
      <c r="DX7012" s="90" t="e">
        <f t="shared" si="2334"/>
        <v>#N/A</v>
      </c>
    </row>
    <row r="7013" spans="2:128">
      <c r="B7013" s="221"/>
      <c r="C7013" s="159"/>
      <c r="DE7013" s="72" t="str">
        <f t="shared" si="2335"/>
        <v/>
      </c>
      <c r="DF7013" s="73" t="str">
        <f t="shared" si="2336"/>
        <v/>
      </c>
      <c r="DG7013" s="73" t="str">
        <f t="shared" si="2337"/>
        <v/>
      </c>
      <c r="DH7013" s="73" t="str">
        <f t="shared" si="2338"/>
        <v/>
      </c>
      <c r="DI7013" s="73" t="str">
        <f t="shared" si="2339"/>
        <v/>
      </c>
      <c r="DJ7013" s="73" t="str">
        <f t="shared" si="2340"/>
        <v/>
      </c>
      <c r="DK7013" s="73" t="str">
        <f t="shared" si="2341"/>
        <v/>
      </c>
      <c r="DL7013" s="73" t="str">
        <f t="shared" si="2342"/>
        <v/>
      </c>
      <c r="DM7013" s="73" t="str">
        <f t="shared" si="2343"/>
        <v/>
      </c>
      <c r="DN7013" s="73" t="str">
        <f t="shared" si="2351"/>
        <v/>
      </c>
      <c r="DO7013" s="73" t="str">
        <f t="shared" si="2344"/>
        <v/>
      </c>
      <c r="DP7013" s="73" t="str">
        <f t="shared" si="2345"/>
        <v/>
      </c>
      <c r="DQ7013" s="73" t="str">
        <f t="shared" si="2346"/>
        <v/>
      </c>
      <c r="DR7013" s="73" t="str">
        <f t="shared" si="2347"/>
        <v/>
      </c>
      <c r="DS7013" s="73" t="str">
        <f t="shared" si="2348"/>
        <v/>
      </c>
      <c r="DT7013" s="70" t="str">
        <f t="shared" si="2349"/>
        <v/>
      </c>
      <c r="DU7013" s="70" t="str">
        <f t="shared" si="2350"/>
        <v/>
      </c>
      <c r="DW7013" s="55" t="e">
        <f t="shared" si="2333"/>
        <v>#N/A</v>
      </c>
      <c r="DX7013" s="90" t="e">
        <f t="shared" si="2334"/>
        <v>#N/A</v>
      </c>
    </row>
    <row r="7014" spans="2:128">
      <c r="B7014" s="221"/>
      <c r="C7014" s="159"/>
      <c r="DE7014" s="72" t="str">
        <f t="shared" si="2335"/>
        <v/>
      </c>
      <c r="DF7014" s="73" t="str">
        <f t="shared" si="2336"/>
        <v/>
      </c>
      <c r="DG7014" s="73" t="str">
        <f t="shared" si="2337"/>
        <v/>
      </c>
      <c r="DH7014" s="73" t="str">
        <f t="shared" si="2338"/>
        <v/>
      </c>
      <c r="DI7014" s="73" t="str">
        <f t="shared" si="2339"/>
        <v/>
      </c>
      <c r="DJ7014" s="73" t="str">
        <f t="shared" si="2340"/>
        <v/>
      </c>
      <c r="DK7014" s="73" t="str">
        <f t="shared" si="2341"/>
        <v/>
      </c>
      <c r="DL7014" s="73" t="str">
        <f t="shared" si="2342"/>
        <v/>
      </c>
      <c r="DM7014" s="73" t="str">
        <f t="shared" si="2343"/>
        <v/>
      </c>
      <c r="DN7014" s="73" t="str">
        <f t="shared" si="2351"/>
        <v/>
      </c>
      <c r="DO7014" s="73" t="str">
        <f t="shared" si="2344"/>
        <v/>
      </c>
      <c r="DP7014" s="73" t="str">
        <f t="shared" si="2345"/>
        <v/>
      </c>
      <c r="DQ7014" s="73" t="str">
        <f t="shared" si="2346"/>
        <v/>
      </c>
      <c r="DR7014" s="73" t="str">
        <f t="shared" si="2347"/>
        <v/>
      </c>
      <c r="DS7014" s="73" t="str">
        <f t="shared" si="2348"/>
        <v/>
      </c>
      <c r="DT7014" s="70" t="str">
        <f t="shared" si="2349"/>
        <v/>
      </c>
      <c r="DU7014" s="70" t="str">
        <f t="shared" si="2350"/>
        <v/>
      </c>
      <c r="DW7014" s="55" t="e">
        <f t="shared" si="2333"/>
        <v>#N/A</v>
      </c>
      <c r="DX7014" s="90" t="e">
        <f t="shared" si="2334"/>
        <v>#N/A</v>
      </c>
    </row>
    <row r="7015" spans="2:128">
      <c r="B7015" s="221"/>
      <c r="C7015" s="159"/>
      <c r="DE7015" s="72" t="str">
        <f t="shared" si="2335"/>
        <v/>
      </c>
      <c r="DF7015" s="73" t="str">
        <f t="shared" si="2336"/>
        <v/>
      </c>
      <c r="DG7015" s="73" t="str">
        <f t="shared" si="2337"/>
        <v/>
      </c>
      <c r="DH7015" s="73" t="str">
        <f t="shared" si="2338"/>
        <v/>
      </c>
      <c r="DI7015" s="73" t="str">
        <f t="shared" si="2339"/>
        <v/>
      </c>
      <c r="DJ7015" s="73" t="str">
        <f t="shared" si="2340"/>
        <v/>
      </c>
      <c r="DK7015" s="73" t="str">
        <f t="shared" si="2341"/>
        <v/>
      </c>
      <c r="DL7015" s="73" t="str">
        <f t="shared" si="2342"/>
        <v/>
      </c>
      <c r="DM7015" s="73" t="str">
        <f t="shared" si="2343"/>
        <v/>
      </c>
      <c r="DN7015" s="73" t="str">
        <f t="shared" si="2351"/>
        <v/>
      </c>
      <c r="DO7015" s="73" t="str">
        <f t="shared" si="2344"/>
        <v/>
      </c>
      <c r="DP7015" s="73" t="str">
        <f t="shared" si="2345"/>
        <v/>
      </c>
      <c r="DQ7015" s="73" t="str">
        <f t="shared" si="2346"/>
        <v/>
      </c>
      <c r="DR7015" s="73" t="str">
        <f t="shared" si="2347"/>
        <v/>
      </c>
      <c r="DS7015" s="73" t="str">
        <f t="shared" si="2348"/>
        <v/>
      </c>
      <c r="DT7015" s="70" t="str">
        <f t="shared" si="2349"/>
        <v/>
      </c>
      <c r="DU7015" s="70" t="str">
        <f t="shared" si="2350"/>
        <v/>
      </c>
      <c r="DW7015" s="55" t="e">
        <f t="shared" si="2333"/>
        <v>#N/A</v>
      </c>
      <c r="DX7015" s="90" t="e">
        <f t="shared" si="2334"/>
        <v>#N/A</v>
      </c>
    </row>
    <row r="7016" spans="2:128">
      <c r="B7016" s="221"/>
      <c r="C7016" s="159"/>
      <c r="DE7016" s="72" t="str">
        <f t="shared" si="2335"/>
        <v/>
      </c>
      <c r="DF7016" s="73" t="str">
        <f t="shared" si="2336"/>
        <v/>
      </c>
      <c r="DG7016" s="73" t="str">
        <f t="shared" si="2337"/>
        <v/>
      </c>
      <c r="DH7016" s="73" t="str">
        <f t="shared" si="2338"/>
        <v/>
      </c>
      <c r="DI7016" s="73" t="str">
        <f t="shared" si="2339"/>
        <v/>
      </c>
      <c r="DJ7016" s="73" t="str">
        <f t="shared" si="2340"/>
        <v/>
      </c>
      <c r="DK7016" s="73" t="str">
        <f t="shared" si="2341"/>
        <v/>
      </c>
      <c r="DL7016" s="73" t="str">
        <f t="shared" si="2342"/>
        <v/>
      </c>
      <c r="DM7016" s="73" t="str">
        <f t="shared" si="2343"/>
        <v/>
      </c>
      <c r="DN7016" s="73" t="str">
        <f t="shared" si="2351"/>
        <v/>
      </c>
      <c r="DO7016" s="73" t="str">
        <f t="shared" si="2344"/>
        <v/>
      </c>
      <c r="DP7016" s="73" t="str">
        <f t="shared" si="2345"/>
        <v/>
      </c>
      <c r="DQ7016" s="73" t="str">
        <f t="shared" si="2346"/>
        <v/>
      </c>
      <c r="DR7016" s="73" t="str">
        <f t="shared" si="2347"/>
        <v/>
      </c>
      <c r="DS7016" s="73" t="str">
        <f t="shared" si="2348"/>
        <v/>
      </c>
      <c r="DT7016" s="70" t="str">
        <f t="shared" si="2349"/>
        <v/>
      </c>
      <c r="DU7016" s="70" t="str">
        <f t="shared" si="2350"/>
        <v/>
      </c>
      <c r="DW7016" s="55" t="e">
        <f t="shared" si="2333"/>
        <v>#N/A</v>
      </c>
      <c r="DX7016" s="90" t="e">
        <f t="shared" si="2334"/>
        <v>#N/A</v>
      </c>
    </row>
    <row r="7017" spans="2:128">
      <c r="B7017" s="221"/>
      <c r="C7017" s="159"/>
      <c r="DE7017" s="72" t="str">
        <f t="shared" si="2335"/>
        <v/>
      </c>
      <c r="DF7017" s="73" t="str">
        <f t="shared" si="2336"/>
        <v/>
      </c>
      <c r="DG7017" s="73" t="str">
        <f t="shared" si="2337"/>
        <v/>
      </c>
      <c r="DH7017" s="73" t="str">
        <f t="shared" si="2338"/>
        <v/>
      </c>
      <c r="DI7017" s="73" t="str">
        <f t="shared" si="2339"/>
        <v/>
      </c>
      <c r="DJ7017" s="73" t="str">
        <f t="shared" si="2340"/>
        <v/>
      </c>
      <c r="DK7017" s="73" t="str">
        <f t="shared" si="2341"/>
        <v/>
      </c>
      <c r="DL7017" s="73" t="str">
        <f t="shared" si="2342"/>
        <v/>
      </c>
      <c r="DM7017" s="73" t="str">
        <f t="shared" si="2343"/>
        <v/>
      </c>
      <c r="DN7017" s="73" t="str">
        <f t="shared" si="2351"/>
        <v/>
      </c>
      <c r="DO7017" s="73" t="str">
        <f t="shared" si="2344"/>
        <v/>
      </c>
      <c r="DP7017" s="73" t="str">
        <f t="shared" si="2345"/>
        <v/>
      </c>
      <c r="DQ7017" s="73" t="str">
        <f t="shared" si="2346"/>
        <v/>
      </c>
      <c r="DR7017" s="73" t="str">
        <f t="shared" si="2347"/>
        <v/>
      </c>
      <c r="DS7017" s="73" t="str">
        <f t="shared" si="2348"/>
        <v/>
      </c>
      <c r="DT7017" s="70" t="str">
        <f t="shared" si="2349"/>
        <v/>
      </c>
      <c r="DU7017" s="70" t="str">
        <f t="shared" si="2350"/>
        <v/>
      </c>
      <c r="DW7017" s="55" t="e">
        <f t="shared" si="2333"/>
        <v>#N/A</v>
      </c>
      <c r="DX7017" s="90" t="e">
        <f t="shared" si="2334"/>
        <v>#N/A</v>
      </c>
    </row>
    <row r="7018" spans="2:128">
      <c r="B7018" s="221"/>
      <c r="C7018" s="159"/>
      <c r="DE7018" s="72" t="str">
        <f t="shared" si="2335"/>
        <v/>
      </c>
      <c r="DF7018" s="73" t="str">
        <f t="shared" si="2336"/>
        <v/>
      </c>
      <c r="DG7018" s="73" t="str">
        <f t="shared" si="2337"/>
        <v/>
      </c>
      <c r="DH7018" s="73" t="str">
        <f t="shared" si="2338"/>
        <v/>
      </c>
      <c r="DI7018" s="73" t="str">
        <f t="shared" si="2339"/>
        <v/>
      </c>
      <c r="DJ7018" s="73" t="str">
        <f t="shared" si="2340"/>
        <v/>
      </c>
      <c r="DK7018" s="73" t="str">
        <f t="shared" si="2341"/>
        <v/>
      </c>
      <c r="DL7018" s="73" t="str">
        <f t="shared" si="2342"/>
        <v/>
      </c>
      <c r="DM7018" s="73" t="str">
        <f t="shared" si="2343"/>
        <v/>
      </c>
      <c r="DN7018" s="73" t="str">
        <f t="shared" si="2351"/>
        <v/>
      </c>
      <c r="DO7018" s="73" t="str">
        <f t="shared" si="2344"/>
        <v/>
      </c>
      <c r="DP7018" s="73" t="str">
        <f t="shared" si="2345"/>
        <v/>
      </c>
      <c r="DQ7018" s="73" t="str">
        <f t="shared" si="2346"/>
        <v/>
      </c>
      <c r="DR7018" s="73" t="str">
        <f t="shared" si="2347"/>
        <v/>
      </c>
      <c r="DS7018" s="73" t="str">
        <f t="shared" si="2348"/>
        <v/>
      </c>
      <c r="DT7018" s="70" t="str">
        <f t="shared" si="2349"/>
        <v/>
      </c>
      <c r="DU7018" s="70" t="str">
        <f t="shared" si="2350"/>
        <v/>
      </c>
      <c r="DW7018" s="55" t="e">
        <f t="shared" ref="DW7018:DW7081" si="2352">IF(B7006="",NA(),B7006)</f>
        <v>#N/A</v>
      </c>
      <c r="DX7018" s="90" t="e">
        <f t="shared" ref="DX7018:DX7081" si="2353">IF(C7006="",NA(),C7006)</f>
        <v>#N/A</v>
      </c>
    </row>
    <row r="7019" spans="2:128">
      <c r="B7019" s="221"/>
      <c r="C7019" s="159"/>
      <c r="DE7019" s="72" t="str">
        <f t="shared" si="2335"/>
        <v/>
      </c>
      <c r="DF7019" s="73" t="str">
        <f t="shared" si="2336"/>
        <v/>
      </c>
      <c r="DG7019" s="73" t="str">
        <f t="shared" si="2337"/>
        <v/>
      </c>
      <c r="DH7019" s="73" t="str">
        <f t="shared" si="2338"/>
        <v/>
      </c>
      <c r="DI7019" s="73" t="str">
        <f t="shared" si="2339"/>
        <v/>
      </c>
      <c r="DJ7019" s="73" t="str">
        <f t="shared" si="2340"/>
        <v/>
      </c>
      <c r="DK7019" s="73" t="str">
        <f t="shared" si="2341"/>
        <v/>
      </c>
      <c r="DL7019" s="73" t="str">
        <f t="shared" si="2342"/>
        <v/>
      </c>
      <c r="DM7019" s="73" t="str">
        <f t="shared" si="2343"/>
        <v/>
      </c>
      <c r="DN7019" s="73" t="str">
        <f t="shared" si="2351"/>
        <v/>
      </c>
      <c r="DO7019" s="73" t="str">
        <f t="shared" si="2344"/>
        <v/>
      </c>
      <c r="DP7019" s="73" t="str">
        <f t="shared" si="2345"/>
        <v/>
      </c>
      <c r="DQ7019" s="73" t="str">
        <f t="shared" si="2346"/>
        <v/>
      </c>
      <c r="DR7019" s="73" t="str">
        <f t="shared" si="2347"/>
        <v/>
      </c>
      <c r="DS7019" s="73" t="str">
        <f t="shared" si="2348"/>
        <v/>
      </c>
      <c r="DT7019" s="70" t="str">
        <f t="shared" si="2349"/>
        <v/>
      </c>
      <c r="DU7019" s="70" t="str">
        <f t="shared" si="2350"/>
        <v/>
      </c>
      <c r="DW7019" s="55" t="e">
        <f t="shared" si="2352"/>
        <v>#N/A</v>
      </c>
      <c r="DX7019" s="90" t="e">
        <f t="shared" si="2353"/>
        <v>#N/A</v>
      </c>
    </row>
    <row r="7020" spans="2:128">
      <c r="B7020" s="221"/>
      <c r="C7020" s="159"/>
      <c r="DE7020" s="72" t="str">
        <f t="shared" si="2335"/>
        <v/>
      </c>
      <c r="DF7020" s="73" t="str">
        <f t="shared" si="2336"/>
        <v/>
      </c>
      <c r="DG7020" s="73" t="str">
        <f t="shared" si="2337"/>
        <v/>
      </c>
      <c r="DH7020" s="73" t="str">
        <f t="shared" si="2338"/>
        <v/>
      </c>
      <c r="DI7020" s="73" t="str">
        <f t="shared" si="2339"/>
        <v/>
      </c>
      <c r="DJ7020" s="73" t="str">
        <f t="shared" si="2340"/>
        <v/>
      </c>
      <c r="DK7020" s="73" t="str">
        <f t="shared" si="2341"/>
        <v/>
      </c>
      <c r="DL7020" s="73" t="str">
        <f t="shared" si="2342"/>
        <v/>
      </c>
      <c r="DM7020" s="73" t="str">
        <f t="shared" si="2343"/>
        <v/>
      </c>
      <c r="DN7020" s="73" t="str">
        <f t="shared" si="2351"/>
        <v/>
      </c>
      <c r="DO7020" s="73" t="str">
        <f t="shared" si="2344"/>
        <v/>
      </c>
      <c r="DP7020" s="73" t="str">
        <f t="shared" si="2345"/>
        <v/>
      </c>
      <c r="DQ7020" s="73" t="str">
        <f t="shared" si="2346"/>
        <v/>
      </c>
      <c r="DR7020" s="73" t="str">
        <f t="shared" si="2347"/>
        <v/>
      </c>
      <c r="DS7020" s="73" t="str">
        <f t="shared" si="2348"/>
        <v/>
      </c>
      <c r="DT7020" s="70" t="str">
        <f t="shared" si="2349"/>
        <v/>
      </c>
      <c r="DU7020" s="70" t="str">
        <f t="shared" si="2350"/>
        <v/>
      </c>
      <c r="DW7020" s="55" t="e">
        <f t="shared" si="2352"/>
        <v>#N/A</v>
      </c>
      <c r="DX7020" s="90" t="e">
        <f t="shared" si="2353"/>
        <v>#N/A</v>
      </c>
    </row>
    <row r="7021" spans="2:128">
      <c r="B7021" s="221"/>
      <c r="C7021" s="159"/>
      <c r="DE7021" s="72" t="str">
        <f t="shared" si="2335"/>
        <v/>
      </c>
      <c r="DF7021" s="73" t="str">
        <f t="shared" si="2336"/>
        <v/>
      </c>
      <c r="DG7021" s="73" t="str">
        <f t="shared" si="2337"/>
        <v/>
      </c>
      <c r="DH7021" s="73" t="str">
        <f t="shared" si="2338"/>
        <v/>
      </c>
      <c r="DI7021" s="73" t="str">
        <f t="shared" si="2339"/>
        <v/>
      </c>
      <c r="DJ7021" s="73" t="str">
        <f t="shared" si="2340"/>
        <v/>
      </c>
      <c r="DK7021" s="73" t="str">
        <f t="shared" si="2341"/>
        <v/>
      </c>
      <c r="DL7021" s="73" t="str">
        <f t="shared" si="2342"/>
        <v/>
      </c>
      <c r="DM7021" s="73" t="str">
        <f t="shared" si="2343"/>
        <v/>
      </c>
      <c r="DN7021" s="73" t="str">
        <f t="shared" si="2351"/>
        <v/>
      </c>
      <c r="DO7021" s="73" t="str">
        <f t="shared" si="2344"/>
        <v/>
      </c>
      <c r="DP7021" s="73" t="str">
        <f t="shared" si="2345"/>
        <v/>
      </c>
      <c r="DQ7021" s="73" t="str">
        <f t="shared" si="2346"/>
        <v/>
      </c>
      <c r="DR7021" s="73" t="str">
        <f t="shared" si="2347"/>
        <v/>
      </c>
      <c r="DS7021" s="73" t="str">
        <f t="shared" si="2348"/>
        <v/>
      </c>
      <c r="DT7021" s="70" t="str">
        <f t="shared" si="2349"/>
        <v/>
      </c>
      <c r="DU7021" s="70" t="str">
        <f t="shared" si="2350"/>
        <v/>
      </c>
      <c r="DW7021" s="55" t="e">
        <f t="shared" si="2352"/>
        <v>#N/A</v>
      </c>
      <c r="DX7021" s="90" t="e">
        <f t="shared" si="2353"/>
        <v>#N/A</v>
      </c>
    </row>
    <row r="7022" spans="2:128">
      <c r="B7022" s="221"/>
      <c r="C7022" s="159"/>
      <c r="DE7022" s="72" t="str">
        <f t="shared" si="2335"/>
        <v/>
      </c>
      <c r="DF7022" s="73" t="str">
        <f t="shared" si="2336"/>
        <v/>
      </c>
      <c r="DG7022" s="73" t="str">
        <f t="shared" si="2337"/>
        <v/>
      </c>
      <c r="DH7022" s="73" t="str">
        <f t="shared" si="2338"/>
        <v/>
      </c>
      <c r="DI7022" s="73" t="str">
        <f t="shared" si="2339"/>
        <v/>
      </c>
      <c r="DJ7022" s="73" t="str">
        <f t="shared" si="2340"/>
        <v/>
      </c>
      <c r="DK7022" s="73" t="str">
        <f t="shared" si="2341"/>
        <v/>
      </c>
      <c r="DL7022" s="73" t="str">
        <f t="shared" si="2342"/>
        <v/>
      </c>
      <c r="DM7022" s="73" t="str">
        <f t="shared" si="2343"/>
        <v/>
      </c>
      <c r="DN7022" s="73" t="str">
        <f t="shared" si="2351"/>
        <v/>
      </c>
      <c r="DO7022" s="73" t="str">
        <f t="shared" si="2344"/>
        <v/>
      </c>
      <c r="DP7022" s="73" t="str">
        <f t="shared" si="2345"/>
        <v/>
      </c>
      <c r="DQ7022" s="73" t="str">
        <f t="shared" si="2346"/>
        <v/>
      </c>
      <c r="DR7022" s="73" t="str">
        <f t="shared" si="2347"/>
        <v/>
      </c>
      <c r="DS7022" s="73" t="str">
        <f t="shared" si="2348"/>
        <v/>
      </c>
      <c r="DT7022" s="70" t="str">
        <f t="shared" si="2349"/>
        <v/>
      </c>
      <c r="DU7022" s="70" t="str">
        <f t="shared" si="2350"/>
        <v/>
      </c>
      <c r="DW7022" s="55" t="e">
        <f t="shared" si="2352"/>
        <v>#N/A</v>
      </c>
      <c r="DX7022" s="90" t="e">
        <f t="shared" si="2353"/>
        <v>#N/A</v>
      </c>
    </row>
    <row r="7023" spans="2:128">
      <c r="B7023" s="221"/>
      <c r="C7023" s="159"/>
      <c r="DE7023" s="72" t="str">
        <f t="shared" si="2335"/>
        <v/>
      </c>
      <c r="DF7023" s="73" t="str">
        <f t="shared" si="2336"/>
        <v/>
      </c>
      <c r="DG7023" s="73" t="str">
        <f t="shared" si="2337"/>
        <v/>
      </c>
      <c r="DH7023" s="73" t="str">
        <f t="shared" si="2338"/>
        <v/>
      </c>
      <c r="DI7023" s="73" t="str">
        <f t="shared" si="2339"/>
        <v/>
      </c>
      <c r="DJ7023" s="73" t="str">
        <f t="shared" si="2340"/>
        <v/>
      </c>
      <c r="DK7023" s="73" t="str">
        <f t="shared" si="2341"/>
        <v/>
      </c>
      <c r="DL7023" s="73" t="str">
        <f t="shared" si="2342"/>
        <v/>
      </c>
      <c r="DM7023" s="73" t="str">
        <f t="shared" si="2343"/>
        <v/>
      </c>
      <c r="DN7023" s="73" t="str">
        <f t="shared" si="2351"/>
        <v/>
      </c>
      <c r="DO7023" s="73" t="str">
        <f t="shared" si="2344"/>
        <v/>
      </c>
      <c r="DP7023" s="73" t="str">
        <f t="shared" si="2345"/>
        <v/>
      </c>
      <c r="DQ7023" s="73" t="str">
        <f t="shared" si="2346"/>
        <v/>
      </c>
      <c r="DR7023" s="73" t="str">
        <f t="shared" si="2347"/>
        <v/>
      </c>
      <c r="DS7023" s="73" t="str">
        <f t="shared" si="2348"/>
        <v/>
      </c>
      <c r="DT7023" s="70" t="str">
        <f t="shared" si="2349"/>
        <v/>
      </c>
      <c r="DU7023" s="70" t="str">
        <f t="shared" si="2350"/>
        <v/>
      </c>
      <c r="DW7023" s="55" t="e">
        <f t="shared" si="2352"/>
        <v>#N/A</v>
      </c>
      <c r="DX7023" s="90" t="e">
        <f t="shared" si="2353"/>
        <v>#N/A</v>
      </c>
    </row>
    <row r="7024" spans="2:128">
      <c r="B7024" s="221"/>
      <c r="C7024" s="159"/>
      <c r="DE7024" s="72" t="str">
        <f t="shared" si="2335"/>
        <v/>
      </c>
      <c r="DF7024" s="73" t="str">
        <f t="shared" si="2336"/>
        <v/>
      </c>
      <c r="DG7024" s="73" t="str">
        <f t="shared" si="2337"/>
        <v/>
      </c>
      <c r="DH7024" s="73" t="str">
        <f t="shared" si="2338"/>
        <v/>
      </c>
      <c r="DI7024" s="73" t="str">
        <f t="shared" si="2339"/>
        <v/>
      </c>
      <c r="DJ7024" s="73" t="str">
        <f t="shared" si="2340"/>
        <v/>
      </c>
      <c r="DK7024" s="73" t="str">
        <f t="shared" si="2341"/>
        <v/>
      </c>
      <c r="DL7024" s="73" t="str">
        <f t="shared" si="2342"/>
        <v/>
      </c>
      <c r="DM7024" s="73" t="str">
        <f t="shared" si="2343"/>
        <v/>
      </c>
      <c r="DN7024" s="73" t="str">
        <f t="shared" si="2351"/>
        <v/>
      </c>
      <c r="DO7024" s="73" t="str">
        <f t="shared" si="2344"/>
        <v/>
      </c>
      <c r="DP7024" s="73" t="str">
        <f t="shared" si="2345"/>
        <v/>
      </c>
      <c r="DQ7024" s="73" t="str">
        <f t="shared" si="2346"/>
        <v/>
      </c>
      <c r="DR7024" s="73" t="str">
        <f t="shared" si="2347"/>
        <v/>
      </c>
      <c r="DS7024" s="73" t="str">
        <f t="shared" si="2348"/>
        <v/>
      </c>
      <c r="DT7024" s="70" t="str">
        <f t="shared" si="2349"/>
        <v/>
      </c>
      <c r="DU7024" s="70" t="str">
        <f t="shared" si="2350"/>
        <v/>
      </c>
      <c r="DW7024" s="55" t="e">
        <f t="shared" si="2352"/>
        <v>#N/A</v>
      </c>
      <c r="DX7024" s="90" t="e">
        <f t="shared" si="2353"/>
        <v>#N/A</v>
      </c>
    </row>
    <row r="7025" spans="2:128">
      <c r="B7025" s="221"/>
      <c r="C7025" s="159"/>
      <c r="DE7025" s="72" t="str">
        <f t="shared" si="2335"/>
        <v/>
      </c>
      <c r="DF7025" s="73" t="str">
        <f t="shared" si="2336"/>
        <v/>
      </c>
      <c r="DG7025" s="73" t="str">
        <f t="shared" si="2337"/>
        <v/>
      </c>
      <c r="DH7025" s="73" t="str">
        <f t="shared" si="2338"/>
        <v/>
      </c>
      <c r="DI7025" s="73" t="str">
        <f t="shared" si="2339"/>
        <v/>
      </c>
      <c r="DJ7025" s="73" t="str">
        <f t="shared" si="2340"/>
        <v/>
      </c>
      <c r="DK7025" s="73" t="str">
        <f t="shared" si="2341"/>
        <v/>
      </c>
      <c r="DL7025" s="73" t="str">
        <f t="shared" si="2342"/>
        <v/>
      </c>
      <c r="DM7025" s="73" t="str">
        <f t="shared" si="2343"/>
        <v/>
      </c>
      <c r="DN7025" s="73" t="str">
        <f t="shared" si="2351"/>
        <v/>
      </c>
      <c r="DO7025" s="73" t="str">
        <f t="shared" si="2344"/>
        <v/>
      </c>
      <c r="DP7025" s="73" t="str">
        <f t="shared" si="2345"/>
        <v/>
      </c>
      <c r="DQ7025" s="73" t="str">
        <f t="shared" si="2346"/>
        <v/>
      </c>
      <c r="DR7025" s="73" t="str">
        <f t="shared" si="2347"/>
        <v/>
      </c>
      <c r="DS7025" s="73" t="str">
        <f t="shared" si="2348"/>
        <v/>
      </c>
      <c r="DT7025" s="70" t="str">
        <f t="shared" si="2349"/>
        <v/>
      </c>
      <c r="DU7025" s="70" t="str">
        <f t="shared" si="2350"/>
        <v/>
      </c>
      <c r="DW7025" s="55" t="e">
        <f t="shared" si="2352"/>
        <v>#N/A</v>
      </c>
      <c r="DX7025" s="90" t="e">
        <f t="shared" si="2353"/>
        <v>#N/A</v>
      </c>
    </row>
    <row r="7026" spans="2:128">
      <c r="B7026" s="221"/>
      <c r="C7026" s="159"/>
      <c r="DE7026" s="72" t="str">
        <f t="shared" si="2335"/>
        <v/>
      </c>
      <c r="DF7026" s="73" t="str">
        <f t="shared" si="2336"/>
        <v/>
      </c>
      <c r="DG7026" s="73" t="str">
        <f t="shared" si="2337"/>
        <v/>
      </c>
      <c r="DH7026" s="73" t="str">
        <f t="shared" si="2338"/>
        <v/>
      </c>
      <c r="DI7026" s="73" t="str">
        <f t="shared" si="2339"/>
        <v/>
      </c>
      <c r="DJ7026" s="73" t="str">
        <f t="shared" si="2340"/>
        <v/>
      </c>
      <c r="DK7026" s="73" t="str">
        <f t="shared" si="2341"/>
        <v/>
      </c>
      <c r="DL7026" s="73" t="str">
        <f t="shared" si="2342"/>
        <v/>
      </c>
      <c r="DM7026" s="73" t="str">
        <f t="shared" si="2343"/>
        <v/>
      </c>
      <c r="DN7026" s="73" t="str">
        <f t="shared" si="2351"/>
        <v/>
      </c>
      <c r="DO7026" s="73" t="str">
        <f t="shared" si="2344"/>
        <v/>
      </c>
      <c r="DP7026" s="73" t="str">
        <f t="shared" si="2345"/>
        <v/>
      </c>
      <c r="DQ7026" s="73" t="str">
        <f t="shared" si="2346"/>
        <v/>
      </c>
      <c r="DR7026" s="73" t="str">
        <f t="shared" si="2347"/>
        <v/>
      </c>
      <c r="DS7026" s="73" t="str">
        <f t="shared" si="2348"/>
        <v/>
      </c>
      <c r="DT7026" s="70" t="str">
        <f t="shared" si="2349"/>
        <v/>
      </c>
      <c r="DU7026" s="70" t="str">
        <f t="shared" si="2350"/>
        <v/>
      </c>
      <c r="DW7026" s="55" t="e">
        <f t="shared" si="2352"/>
        <v>#N/A</v>
      </c>
      <c r="DX7026" s="90" t="e">
        <f t="shared" si="2353"/>
        <v>#N/A</v>
      </c>
    </row>
    <row r="7027" spans="2:128">
      <c r="B7027" s="221"/>
      <c r="C7027" s="159"/>
      <c r="DE7027" s="72" t="str">
        <f t="shared" si="2335"/>
        <v/>
      </c>
      <c r="DF7027" s="73" t="str">
        <f t="shared" si="2336"/>
        <v/>
      </c>
      <c r="DG7027" s="73" t="str">
        <f t="shared" si="2337"/>
        <v/>
      </c>
      <c r="DH7027" s="73" t="str">
        <f t="shared" si="2338"/>
        <v/>
      </c>
      <c r="DI7027" s="73" t="str">
        <f t="shared" si="2339"/>
        <v/>
      </c>
      <c r="DJ7027" s="73" t="str">
        <f t="shared" si="2340"/>
        <v/>
      </c>
      <c r="DK7027" s="73" t="str">
        <f t="shared" si="2341"/>
        <v/>
      </c>
      <c r="DL7027" s="73" t="str">
        <f t="shared" si="2342"/>
        <v/>
      </c>
      <c r="DM7027" s="73" t="str">
        <f t="shared" si="2343"/>
        <v/>
      </c>
      <c r="DN7027" s="73" t="str">
        <f t="shared" si="2351"/>
        <v/>
      </c>
      <c r="DO7027" s="73" t="str">
        <f t="shared" si="2344"/>
        <v/>
      </c>
      <c r="DP7027" s="73" t="str">
        <f t="shared" si="2345"/>
        <v/>
      </c>
      <c r="DQ7027" s="73" t="str">
        <f t="shared" si="2346"/>
        <v/>
      </c>
      <c r="DR7027" s="73" t="str">
        <f t="shared" si="2347"/>
        <v/>
      </c>
      <c r="DS7027" s="73" t="str">
        <f t="shared" si="2348"/>
        <v/>
      </c>
      <c r="DT7027" s="70" t="str">
        <f t="shared" si="2349"/>
        <v/>
      </c>
      <c r="DU7027" s="70" t="str">
        <f t="shared" si="2350"/>
        <v/>
      </c>
      <c r="DW7027" s="55" t="e">
        <f t="shared" si="2352"/>
        <v>#N/A</v>
      </c>
      <c r="DX7027" s="90" t="e">
        <f t="shared" si="2353"/>
        <v>#N/A</v>
      </c>
    </row>
    <row r="7028" spans="2:128">
      <c r="B7028" s="221"/>
      <c r="C7028" s="159"/>
      <c r="DE7028" s="72" t="str">
        <f t="shared" si="2335"/>
        <v/>
      </c>
      <c r="DF7028" s="73" t="str">
        <f t="shared" si="2336"/>
        <v/>
      </c>
      <c r="DG7028" s="73" t="str">
        <f t="shared" si="2337"/>
        <v/>
      </c>
      <c r="DH7028" s="73" t="str">
        <f t="shared" si="2338"/>
        <v/>
      </c>
      <c r="DI7028" s="73" t="str">
        <f t="shared" si="2339"/>
        <v/>
      </c>
      <c r="DJ7028" s="73" t="str">
        <f t="shared" si="2340"/>
        <v/>
      </c>
      <c r="DK7028" s="73" t="str">
        <f t="shared" si="2341"/>
        <v/>
      </c>
      <c r="DL7028" s="73" t="str">
        <f t="shared" si="2342"/>
        <v/>
      </c>
      <c r="DM7028" s="73" t="str">
        <f t="shared" si="2343"/>
        <v/>
      </c>
      <c r="DN7028" s="73" t="str">
        <f t="shared" si="2351"/>
        <v/>
      </c>
      <c r="DO7028" s="73" t="str">
        <f t="shared" si="2344"/>
        <v/>
      </c>
      <c r="DP7028" s="73" t="str">
        <f t="shared" si="2345"/>
        <v/>
      </c>
      <c r="DQ7028" s="73" t="str">
        <f t="shared" si="2346"/>
        <v/>
      </c>
      <c r="DR7028" s="73" t="str">
        <f t="shared" si="2347"/>
        <v/>
      </c>
      <c r="DS7028" s="73" t="str">
        <f t="shared" si="2348"/>
        <v/>
      </c>
      <c r="DT7028" s="70" t="str">
        <f t="shared" si="2349"/>
        <v/>
      </c>
      <c r="DU7028" s="70" t="str">
        <f t="shared" si="2350"/>
        <v/>
      </c>
      <c r="DW7028" s="55" t="e">
        <f t="shared" si="2352"/>
        <v>#N/A</v>
      </c>
      <c r="DX7028" s="90" t="e">
        <f t="shared" si="2353"/>
        <v>#N/A</v>
      </c>
    </row>
    <row r="7029" spans="2:128">
      <c r="B7029" s="221"/>
      <c r="C7029" s="159"/>
      <c r="DE7029" s="72" t="str">
        <f t="shared" si="2335"/>
        <v/>
      </c>
      <c r="DF7029" s="73" t="str">
        <f t="shared" si="2336"/>
        <v/>
      </c>
      <c r="DG7029" s="73" t="str">
        <f t="shared" si="2337"/>
        <v/>
      </c>
      <c r="DH7029" s="73" t="str">
        <f t="shared" si="2338"/>
        <v/>
      </c>
      <c r="DI7029" s="73" t="str">
        <f t="shared" si="2339"/>
        <v/>
      </c>
      <c r="DJ7029" s="73" t="str">
        <f t="shared" si="2340"/>
        <v/>
      </c>
      <c r="DK7029" s="73" t="str">
        <f t="shared" si="2341"/>
        <v/>
      </c>
      <c r="DL7029" s="73" t="str">
        <f t="shared" si="2342"/>
        <v/>
      </c>
      <c r="DM7029" s="73" t="str">
        <f t="shared" si="2343"/>
        <v/>
      </c>
      <c r="DN7029" s="73" t="str">
        <f t="shared" si="2351"/>
        <v/>
      </c>
      <c r="DO7029" s="73" t="str">
        <f t="shared" si="2344"/>
        <v/>
      </c>
      <c r="DP7029" s="73" t="str">
        <f t="shared" si="2345"/>
        <v/>
      </c>
      <c r="DQ7029" s="73" t="str">
        <f t="shared" si="2346"/>
        <v/>
      </c>
      <c r="DR7029" s="73" t="str">
        <f t="shared" si="2347"/>
        <v/>
      </c>
      <c r="DS7029" s="73" t="str">
        <f t="shared" si="2348"/>
        <v/>
      </c>
      <c r="DT7029" s="70" t="str">
        <f t="shared" si="2349"/>
        <v/>
      </c>
      <c r="DU7029" s="70" t="str">
        <f t="shared" si="2350"/>
        <v/>
      </c>
      <c r="DW7029" s="55" t="e">
        <f t="shared" si="2352"/>
        <v>#N/A</v>
      </c>
      <c r="DX7029" s="90" t="e">
        <f t="shared" si="2353"/>
        <v>#N/A</v>
      </c>
    </row>
    <row r="7030" spans="2:128">
      <c r="B7030" s="221"/>
      <c r="C7030" s="159"/>
      <c r="DE7030" s="72" t="str">
        <f t="shared" si="2335"/>
        <v/>
      </c>
      <c r="DF7030" s="73" t="str">
        <f t="shared" si="2336"/>
        <v/>
      </c>
      <c r="DG7030" s="73" t="str">
        <f t="shared" si="2337"/>
        <v/>
      </c>
      <c r="DH7030" s="73" t="str">
        <f t="shared" si="2338"/>
        <v/>
      </c>
      <c r="DI7030" s="73" t="str">
        <f t="shared" si="2339"/>
        <v/>
      </c>
      <c r="DJ7030" s="73" t="str">
        <f t="shared" si="2340"/>
        <v/>
      </c>
      <c r="DK7030" s="73" t="str">
        <f t="shared" si="2341"/>
        <v/>
      </c>
      <c r="DL7030" s="73" t="str">
        <f t="shared" si="2342"/>
        <v/>
      </c>
      <c r="DM7030" s="73" t="str">
        <f t="shared" si="2343"/>
        <v/>
      </c>
      <c r="DN7030" s="73" t="str">
        <f t="shared" si="2351"/>
        <v/>
      </c>
      <c r="DO7030" s="73" t="str">
        <f t="shared" si="2344"/>
        <v/>
      </c>
      <c r="DP7030" s="73" t="str">
        <f t="shared" si="2345"/>
        <v/>
      </c>
      <c r="DQ7030" s="73" t="str">
        <f t="shared" si="2346"/>
        <v/>
      </c>
      <c r="DR7030" s="73" t="str">
        <f t="shared" si="2347"/>
        <v/>
      </c>
      <c r="DS7030" s="73" t="str">
        <f t="shared" si="2348"/>
        <v/>
      </c>
      <c r="DT7030" s="70" t="str">
        <f t="shared" si="2349"/>
        <v/>
      </c>
      <c r="DU7030" s="70" t="str">
        <f t="shared" si="2350"/>
        <v/>
      </c>
      <c r="DW7030" s="55" t="e">
        <f t="shared" si="2352"/>
        <v>#N/A</v>
      </c>
      <c r="DX7030" s="90" t="e">
        <f t="shared" si="2353"/>
        <v>#N/A</v>
      </c>
    </row>
    <row r="7031" spans="2:128">
      <c r="B7031" s="221"/>
      <c r="C7031" s="159"/>
      <c r="DE7031" s="72" t="str">
        <f t="shared" si="2335"/>
        <v/>
      </c>
      <c r="DF7031" s="73" t="str">
        <f t="shared" si="2336"/>
        <v/>
      </c>
      <c r="DG7031" s="73" t="str">
        <f t="shared" si="2337"/>
        <v/>
      </c>
      <c r="DH7031" s="73" t="str">
        <f t="shared" si="2338"/>
        <v/>
      </c>
      <c r="DI7031" s="73" t="str">
        <f t="shared" si="2339"/>
        <v/>
      </c>
      <c r="DJ7031" s="73" t="str">
        <f t="shared" si="2340"/>
        <v/>
      </c>
      <c r="DK7031" s="73" t="str">
        <f t="shared" si="2341"/>
        <v/>
      </c>
      <c r="DL7031" s="73" t="str">
        <f t="shared" si="2342"/>
        <v/>
      </c>
      <c r="DM7031" s="73" t="str">
        <f t="shared" si="2343"/>
        <v/>
      </c>
      <c r="DN7031" s="73" t="str">
        <f t="shared" si="2351"/>
        <v/>
      </c>
      <c r="DO7031" s="73" t="str">
        <f t="shared" si="2344"/>
        <v/>
      </c>
      <c r="DP7031" s="73" t="str">
        <f t="shared" si="2345"/>
        <v/>
      </c>
      <c r="DQ7031" s="73" t="str">
        <f t="shared" si="2346"/>
        <v/>
      </c>
      <c r="DR7031" s="73" t="str">
        <f t="shared" si="2347"/>
        <v/>
      </c>
      <c r="DS7031" s="73" t="str">
        <f t="shared" si="2348"/>
        <v/>
      </c>
      <c r="DT7031" s="70" t="str">
        <f t="shared" si="2349"/>
        <v/>
      </c>
      <c r="DU7031" s="70" t="str">
        <f t="shared" si="2350"/>
        <v/>
      </c>
      <c r="DW7031" s="55" t="e">
        <f t="shared" si="2352"/>
        <v>#N/A</v>
      </c>
      <c r="DX7031" s="90" t="e">
        <f t="shared" si="2353"/>
        <v>#N/A</v>
      </c>
    </row>
    <row r="7032" spans="2:128">
      <c r="B7032" s="221"/>
      <c r="C7032" s="159"/>
      <c r="DE7032" s="72" t="str">
        <f t="shared" si="2335"/>
        <v/>
      </c>
      <c r="DF7032" s="73" t="str">
        <f t="shared" si="2336"/>
        <v/>
      </c>
      <c r="DG7032" s="73" t="str">
        <f t="shared" si="2337"/>
        <v/>
      </c>
      <c r="DH7032" s="73" t="str">
        <f t="shared" si="2338"/>
        <v/>
      </c>
      <c r="DI7032" s="73" t="str">
        <f t="shared" si="2339"/>
        <v/>
      </c>
      <c r="DJ7032" s="73" t="str">
        <f t="shared" si="2340"/>
        <v/>
      </c>
      <c r="DK7032" s="73" t="str">
        <f t="shared" si="2341"/>
        <v/>
      </c>
      <c r="DL7032" s="73" t="str">
        <f t="shared" si="2342"/>
        <v/>
      </c>
      <c r="DM7032" s="73" t="str">
        <f t="shared" si="2343"/>
        <v/>
      </c>
      <c r="DN7032" s="73" t="str">
        <f t="shared" si="2351"/>
        <v/>
      </c>
      <c r="DO7032" s="73" t="str">
        <f t="shared" si="2344"/>
        <v/>
      </c>
      <c r="DP7032" s="73" t="str">
        <f t="shared" si="2345"/>
        <v/>
      </c>
      <c r="DQ7032" s="73" t="str">
        <f t="shared" si="2346"/>
        <v/>
      </c>
      <c r="DR7032" s="73" t="str">
        <f t="shared" si="2347"/>
        <v/>
      </c>
      <c r="DS7032" s="73" t="str">
        <f t="shared" si="2348"/>
        <v/>
      </c>
      <c r="DT7032" s="70" t="str">
        <f t="shared" si="2349"/>
        <v/>
      </c>
      <c r="DU7032" s="70" t="str">
        <f t="shared" si="2350"/>
        <v/>
      </c>
      <c r="DW7032" s="55" t="e">
        <f t="shared" si="2352"/>
        <v>#N/A</v>
      </c>
      <c r="DX7032" s="90" t="e">
        <f t="shared" si="2353"/>
        <v>#N/A</v>
      </c>
    </row>
    <row r="7033" spans="2:128">
      <c r="B7033" s="221"/>
      <c r="C7033" s="159"/>
      <c r="DE7033" s="72" t="str">
        <f t="shared" si="2335"/>
        <v/>
      </c>
      <c r="DF7033" s="73" t="str">
        <f t="shared" si="2336"/>
        <v/>
      </c>
      <c r="DG7033" s="73" t="str">
        <f t="shared" si="2337"/>
        <v/>
      </c>
      <c r="DH7033" s="73" t="str">
        <f t="shared" si="2338"/>
        <v/>
      </c>
      <c r="DI7033" s="73" t="str">
        <f t="shared" si="2339"/>
        <v/>
      </c>
      <c r="DJ7033" s="73" t="str">
        <f t="shared" si="2340"/>
        <v/>
      </c>
      <c r="DK7033" s="73" t="str">
        <f t="shared" si="2341"/>
        <v/>
      </c>
      <c r="DL7033" s="73" t="str">
        <f t="shared" si="2342"/>
        <v/>
      </c>
      <c r="DM7033" s="73" t="str">
        <f t="shared" si="2343"/>
        <v/>
      </c>
      <c r="DN7033" s="73" t="str">
        <f t="shared" si="2351"/>
        <v/>
      </c>
      <c r="DO7033" s="73" t="str">
        <f t="shared" si="2344"/>
        <v/>
      </c>
      <c r="DP7033" s="73" t="str">
        <f t="shared" si="2345"/>
        <v/>
      </c>
      <c r="DQ7033" s="73" t="str">
        <f t="shared" si="2346"/>
        <v/>
      </c>
      <c r="DR7033" s="73" t="str">
        <f t="shared" si="2347"/>
        <v/>
      </c>
      <c r="DS7033" s="73" t="str">
        <f t="shared" si="2348"/>
        <v/>
      </c>
      <c r="DT7033" s="70" t="str">
        <f t="shared" si="2349"/>
        <v/>
      </c>
      <c r="DU7033" s="70" t="str">
        <f t="shared" si="2350"/>
        <v/>
      </c>
      <c r="DW7033" s="55" t="e">
        <f t="shared" si="2352"/>
        <v>#N/A</v>
      </c>
      <c r="DX7033" s="90" t="e">
        <f t="shared" si="2353"/>
        <v>#N/A</v>
      </c>
    </row>
    <row r="7034" spans="2:128">
      <c r="B7034" s="221"/>
      <c r="C7034" s="159"/>
      <c r="DE7034" s="72" t="str">
        <f t="shared" si="2335"/>
        <v/>
      </c>
      <c r="DF7034" s="73" t="str">
        <f t="shared" si="2336"/>
        <v/>
      </c>
      <c r="DG7034" s="73" t="str">
        <f t="shared" si="2337"/>
        <v/>
      </c>
      <c r="DH7034" s="73" t="str">
        <f t="shared" si="2338"/>
        <v/>
      </c>
      <c r="DI7034" s="73" t="str">
        <f t="shared" si="2339"/>
        <v/>
      </c>
      <c r="DJ7034" s="73" t="str">
        <f t="shared" si="2340"/>
        <v/>
      </c>
      <c r="DK7034" s="73" t="str">
        <f t="shared" si="2341"/>
        <v/>
      </c>
      <c r="DL7034" s="73" t="str">
        <f t="shared" si="2342"/>
        <v/>
      </c>
      <c r="DM7034" s="73" t="str">
        <f t="shared" si="2343"/>
        <v/>
      </c>
      <c r="DN7034" s="73" t="str">
        <f t="shared" si="2351"/>
        <v/>
      </c>
      <c r="DO7034" s="73" t="str">
        <f t="shared" si="2344"/>
        <v/>
      </c>
      <c r="DP7034" s="73" t="str">
        <f t="shared" si="2345"/>
        <v/>
      </c>
      <c r="DQ7034" s="73" t="str">
        <f t="shared" si="2346"/>
        <v/>
      </c>
      <c r="DR7034" s="73" t="str">
        <f t="shared" si="2347"/>
        <v/>
      </c>
      <c r="DS7034" s="73" t="str">
        <f t="shared" si="2348"/>
        <v/>
      </c>
      <c r="DT7034" s="70" t="str">
        <f t="shared" si="2349"/>
        <v/>
      </c>
      <c r="DU7034" s="70" t="str">
        <f t="shared" si="2350"/>
        <v/>
      </c>
      <c r="DW7034" s="55" t="e">
        <f t="shared" si="2352"/>
        <v>#N/A</v>
      </c>
      <c r="DX7034" s="90" t="e">
        <f t="shared" si="2353"/>
        <v>#N/A</v>
      </c>
    </row>
    <row r="7035" spans="2:128">
      <c r="B7035" s="221"/>
      <c r="C7035" s="159"/>
      <c r="DE7035" s="72" t="str">
        <f t="shared" si="2335"/>
        <v/>
      </c>
      <c r="DF7035" s="73" t="str">
        <f t="shared" si="2336"/>
        <v/>
      </c>
      <c r="DG7035" s="73" t="str">
        <f t="shared" si="2337"/>
        <v/>
      </c>
      <c r="DH7035" s="73" t="str">
        <f t="shared" si="2338"/>
        <v/>
      </c>
      <c r="DI7035" s="73" t="str">
        <f t="shared" si="2339"/>
        <v/>
      </c>
      <c r="DJ7035" s="73" t="str">
        <f t="shared" si="2340"/>
        <v/>
      </c>
      <c r="DK7035" s="73" t="str">
        <f t="shared" si="2341"/>
        <v/>
      </c>
      <c r="DL7035" s="73" t="str">
        <f t="shared" si="2342"/>
        <v/>
      </c>
      <c r="DM7035" s="73" t="str">
        <f t="shared" si="2343"/>
        <v/>
      </c>
      <c r="DN7035" s="73" t="str">
        <f t="shared" si="2351"/>
        <v/>
      </c>
      <c r="DO7035" s="73" t="str">
        <f t="shared" si="2344"/>
        <v/>
      </c>
      <c r="DP7035" s="73" t="str">
        <f t="shared" si="2345"/>
        <v/>
      </c>
      <c r="DQ7035" s="73" t="str">
        <f t="shared" si="2346"/>
        <v/>
      </c>
      <c r="DR7035" s="73" t="str">
        <f t="shared" si="2347"/>
        <v/>
      </c>
      <c r="DS7035" s="73" t="str">
        <f t="shared" si="2348"/>
        <v/>
      </c>
      <c r="DT7035" s="70" t="str">
        <f t="shared" si="2349"/>
        <v/>
      </c>
      <c r="DU7035" s="70" t="str">
        <f t="shared" si="2350"/>
        <v/>
      </c>
      <c r="DW7035" s="55" t="e">
        <f t="shared" si="2352"/>
        <v>#N/A</v>
      </c>
      <c r="DX7035" s="90" t="e">
        <f t="shared" si="2353"/>
        <v>#N/A</v>
      </c>
    </row>
    <row r="7036" spans="2:128">
      <c r="B7036" s="221"/>
      <c r="C7036" s="159"/>
      <c r="DE7036" s="72" t="str">
        <f t="shared" si="2335"/>
        <v/>
      </c>
      <c r="DF7036" s="73" t="str">
        <f t="shared" si="2336"/>
        <v/>
      </c>
      <c r="DG7036" s="73" t="str">
        <f t="shared" si="2337"/>
        <v/>
      </c>
      <c r="DH7036" s="73" t="str">
        <f t="shared" si="2338"/>
        <v/>
      </c>
      <c r="DI7036" s="73" t="str">
        <f t="shared" si="2339"/>
        <v/>
      </c>
      <c r="DJ7036" s="73" t="str">
        <f t="shared" si="2340"/>
        <v/>
      </c>
      <c r="DK7036" s="73" t="str">
        <f t="shared" si="2341"/>
        <v/>
      </c>
      <c r="DL7036" s="73" t="str">
        <f t="shared" si="2342"/>
        <v/>
      </c>
      <c r="DM7036" s="73" t="str">
        <f t="shared" si="2343"/>
        <v/>
      </c>
      <c r="DN7036" s="73" t="str">
        <f t="shared" si="2351"/>
        <v/>
      </c>
      <c r="DO7036" s="73" t="str">
        <f t="shared" si="2344"/>
        <v/>
      </c>
      <c r="DP7036" s="73" t="str">
        <f t="shared" si="2345"/>
        <v/>
      </c>
      <c r="DQ7036" s="73" t="str">
        <f t="shared" si="2346"/>
        <v/>
      </c>
      <c r="DR7036" s="73" t="str">
        <f t="shared" si="2347"/>
        <v/>
      </c>
      <c r="DS7036" s="73" t="str">
        <f t="shared" si="2348"/>
        <v/>
      </c>
      <c r="DT7036" s="70" t="str">
        <f t="shared" si="2349"/>
        <v/>
      </c>
      <c r="DU7036" s="70" t="str">
        <f t="shared" si="2350"/>
        <v/>
      </c>
      <c r="DW7036" s="55" t="e">
        <f t="shared" si="2352"/>
        <v>#N/A</v>
      </c>
      <c r="DX7036" s="90" t="e">
        <f t="shared" si="2353"/>
        <v>#N/A</v>
      </c>
    </row>
    <row r="7037" spans="2:128">
      <c r="B7037" s="221"/>
      <c r="C7037" s="159"/>
      <c r="DE7037" s="72" t="str">
        <f t="shared" si="2335"/>
        <v/>
      </c>
      <c r="DF7037" s="73" t="str">
        <f t="shared" si="2336"/>
        <v/>
      </c>
      <c r="DG7037" s="73" t="str">
        <f t="shared" si="2337"/>
        <v/>
      </c>
      <c r="DH7037" s="73" t="str">
        <f t="shared" si="2338"/>
        <v/>
      </c>
      <c r="DI7037" s="73" t="str">
        <f t="shared" si="2339"/>
        <v/>
      </c>
      <c r="DJ7037" s="73" t="str">
        <f t="shared" si="2340"/>
        <v/>
      </c>
      <c r="DK7037" s="73" t="str">
        <f t="shared" si="2341"/>
        <v/>
      </c>
      <c r="DL7037" s="73" t="str">
        <f t="shared" si="2342"/>
        <v/>
      </c>
      <c r="DM7037" s="73" t="str">
        <f t="shared" si="2343"/>
        <v/>
      </c>
      <c r="DN7037" s="73" t="str">
        <f t="shared" si="2351"/>
        <v/>
      </c>
      <c r="DO7037" s="73" t="str">
        <f t="shared" si="2344"/>
        <v/>
      </c>
      <c r="DP7037" s="73" t="str">
        <f t="shared" si="2345"/>
        <v/>
      </c>
      <c r="DQ7037" s="73" t="str">
        <f t="shared" si="2346"/>
        <v/>
      </c>
      <c r="DR7037" s="73" t="str">
        <f t="shared" si="2347"/>
        <v/>
      </c>
      <c r="DS7037" s="73" t="str">
        <f t="shared" si="2348"/>
        <v/>
      </c>
      <c r="DT7037" s="70" t="str">
        <f t="shared" si="2349"/>
        <v/>
      </c>
      <c r="DU7037" s="70" t="str">
        <f t="shared" si="2350"/>
        <v/>
      </c>
      <c r="DW7037" s="55" t="e">
        <f t="shared" si="2352"/>
        <v>#N/A</v>
      </c>
      <c r="DX7037" s="90" t="e">
        <f t="shared" si="2353"/>
        <v>#N/A</v>
      </c>
    </row>
    <row r="7038" spans="2:128">
      <c r="B7038" s="221"/>
      <c r="C7038" s="159"/>
      <c r="DE7038" s="72" t="str">
        <f t="shared" si="2335"/>
        <v/>
      </c>
      <c r="DF7038" s="73" t="str">
        <f t="shared" si="2336"/>
        <v/>
      </c>
      <c r="DG7038" s="73" t="str">
        <f t="shared" si="2337"/>
        <v/>
      </c>
      <c r="DH7038" s="73" t="str">
        <f t="shared" si="2338"/>
        <v/>
      </c>
      <c r="DI7038" s="73" t="str">
        <f t="shared" si="2339"/>
        <v/>
      </c>
      <c r="DJ7038" s="73" t="str">
        <f t="shared" si="2340"/>
        <v/>
      </c>
      <c r="DK7038" s="73" t="str">
        <f t="shared" si="2341"/>
        <v/>
      </c>
      <c r="DL7038" s="73" t="str">
        <f t="shared" si="2342"/>
        <v/>
      </c>
      <c r="DM7038" s="73" t="str">
        <f t="shared" si="2343"/>
        <v/>
      </c>
      <c r="DN7038" s="73" t="str">
        <f t="shared" si="2351"/>
        <v/>
      </c>
      <c r="DO7038" s="73" t="str">
        <f t="shared" si="2344"/>
        <v/>
      </c>
      <c r="DP7038" s="73" t="str">
        <f t="shared" si="2345"/>
        <v/>
      </c>
      <c r="DQ7038" s="73" t="str">
        <f t="shared" si="2346"/>
        <v/>
      </c>
      <c r="DR7038" s="73" t="str">
        <f t="shared" si="2347"/>
        <v/>
      </c>
      <c r="DS7038" s="73" t="str">
        <f t="shared" si="2348"/>
        <v/>
      </c>
      <c r="DT7038" s="70" t="str">
        <f t="shared" si="2349"/>
        <v/>
      </c>
      <c r="DU7038" s="70" t="str">
        <f t="shared" si="2350"/>
        <v/>
      </c>
      <c r="DW7038" s="55" t="e">
        <f t="shared" si="2352"/>
        <v>#N/A</v>
      </c>
      <c r="DX7038" s="90" t="e">
        <f t="shared" si="2353"/>
        <v>#N/A</v>
      </c>
    </row>
    <row r="7039" spans="2:128">
      <c r="B7039" s="221"/>
      <c r="C7039" s="159"/>
      <c r="DE7039" s="72" t="str">
        <f t="shared" si="2335"/>
        <v/>
      </c>
      <c r="DF7039" s="73" t="str">
        <f t="shared" si="2336"/>
        <v/>
      </c>
      <c r="DG7039" s="73" t="str">
        <f t="shared" si="2337"/>
        <v/>
      </c>
      <c r="DH7039" s="73" t="str">
        <f t="shared" si="2338"/>
        <v/>
      </c>
      <c r="DI7039" s="73" t="str">
        <f t="shared" si="2339"/>
        <v/>
      </c>
      <c r="DJ7039" s="73" t="str">
        <f t="shared" si="2340"/>
        <v/>
      </c>
      <c r="DK7039" s="73" t="str">
        <f t="shared" si="2341"/>
        <v/>
      </c>
      <c r="DL7039" s="73" t="str">
        <f t="shared" si="2342"/>
        <v/>
      </c>
      <c r="DM7039" s="73" t="str">
        <f t="shared" si="2343"/>
        <v/>
      </c>
      <c r="DN7039" s="73" t="str">
        <f t="shared" si="2351"/>
        <v/>
      </c>
      <c r="DO7039" s="73" t="str">
        <f t="shared" si="2344"/>
        <v/>
      </c>
      <c r="DP7039" s="73" t="str">
        <f t="shared" si="2345"/>
        <v/>
      </c>
      <c r="DQ7039" s="73" t="str">
        <f t="shared" si="2346"/>
        <v/>
      </c>
      <c r="DR7039" s="73" t="str">
        <f t="shared" si="2347"/>
        <v/>
      </c>
      <c r="DS7039" s="73" t="str">
        <f t="shared" si="2348"/>
        <v/>
      </c>
      <c r="DT7039" s="70" t="str">
        <f t="shared" si="2349"/>
        <v/>
      </c>
      <c r="DU7039" s="70" t="str">
        <f t="shared" si="2350"/>
        <v/>
      </c>
      <c r="DW7039" s="55" t="e">
        <f t="shared" si="2352"/>
        <v>#N/A</v>
      </c>
      <c r="DX7039" s="90" t="e">
        <f t="shared" si="2353"/>
        <v>#N/A</v>
      </c>
    </row>
    <row r="7040" spans="2:128">
      <c r="B7040" s="221"/>
      <c r="C7040" s="159"/>
      <c r="DE7040" s="72" t="str">
        <f t="shared" si="2335"/>
        <v/>
      </c>
      <c r="DF7040" s="73" t="str">
        <f t="shared" si="2336"/>
        <v/>
      </c>
      <c r="DG7040" s="73" t="str">
        <f t="shared" si="2337"/>
        <v/>
      </c>
      <c r="DH7040" s="73" t="str">
        <f t="shared" si="2338"/>
        <v/>
      </c>
      <c r="DI7040" s="73" t="str">
        <f t="shared" si="2339"/>
        <v/>
      </c>
      <c r="DJ7040" s="73" t="str">
        <f t="shared" si="2340"/>
        <v/>
      </c>
      <c r="DK7040" s="73" t="str">
        <f t="shared" si="2341"/>
        <v/>
      </c>
      <c r="DL7040" s="73" t="str">
        <f t="shared" si="2342"/>
        <v/>
      </c>
      <c r="DM7040" s="73" t="str">
        <f t="shared" si="2343"/>
        <v/>
      </c>
      <c r="DN7040" s="73" t="str">
        <f t="shared" si="2351"/>
        <v/>
      </c>
      <c r="DO7040" s="73" t="str">
        <f t="shared" si="2344"/>
        <v/>
      </c>
      <c r="DP7040" s="73" t="str">
        <f t="shared" si="2345"/>
        <v/>
      </c>
      <c r="DQ7040" s="73" t="str">
        <f t="shared" si="2346"/>
        <v/>
      </c>
      <c r="DR7040" s="73" t="str">
        <f t="shared" si="2347"/>
        <v/>
      </c>
      <c r="DS7040" s="73" t="str">
        <f t="shared" si="2348"/>
        <v/>
      </c>
      <c r="DT7040" s="70" t="str">
        <f t="shared" si="2349"/>
        <v/>
      </c>
      <c r="DU7040" s="70" t="str">
        <f t="shared" si="2350"/>
        <v/>
      </c>
      <c r="DW7040" s="55" t="e">
        <f t="shared" si="2352"/>
        <v>#N/A</v>
      </c>
      <c r="DX7040" s="90" t="e">
        <f t="shared" si="2353"/>
        <v>#N/A</v>
      </c>
    </row>
    <row r="7041" spans="2:128">
      <c r="B7041" s="221"/>
      <c r="C7041" s="159"/>
      <c r="DE7041" s="72" t="str">
        <f t="shared" si="2335"/>
        <v/>
      </c>
      <c r="DF7041" s="73" t="str">
        <f t="shared" si="2336"/>
        <v/>
      </c>
      <c r="DG7041" s="73" t="str">
        <f t="shared" si="2337"/>
        <v/>
      </c>
      <c r="DH7041" s="73" t="str">
        <f t="shared" si="2338"/>
        <v/>
      </c>
      <c r="DI7041" s="73" t="str">
        <f t="shared" si="2339"/>
        <v/>
      </c>
      <c r="DJ7041" s="73" t="str">
        <f t="shared" si="2340"/>
        <v/>
      </c>
      <c r="DK7041" s="73" t="str">
        <f t="shared" si="2341"/>
        <v/>
      </c>
      <c r="DL7041" s="73" t="str">
        <f t="shared" si="2342"/>
        <v/>
      </c>
      <c r="DM7041" s="73" t="str">
        <f t="shared" si="2343"/>
        <v/>
      </c>
      <c r="DN7041" s="73" t="str">
        <f t="shared" si="2351"/>
        <v/>
      </c>
      <c r="DO7041" s="73" t="str">
        <f t="shared" si="2344"/>
        <v/>
      </c>
      <c r="DP7041" s="73" t="str">
        <f t="shared" si="2345"/>
        <v/>
      </c>
      <c r="DQ7041" s="73" t="str">
        <f t="shared" si="2346"/>
        <v/>
      </c>
      <c r="DR7041" s="73" t="str">
        <f t="shared" si="2347"/>
        <v/>
      </c>
      <c r="DS7041" s="73" t="str">
        <f t="shared" si="2348"/>
        <v/>
      </c>
      <c r="DT7041" s="70" t="str">
        <f t="shared" si="2349"/>
        <v/>
      </c>
      <c r="DU7041" s="70" t="str">
        <f t="shared" si="2350"/>
        <v/>
      </c>
      <c r="DW7041" s="55" t="e">
        <f t="shared" si="2352"/>
        <v>#N/A</v>
      </c>
      <c r="DX7041" s="90" t="e">
        <f t="shared" si="2353"/>
        <v>#N/A</v>
      </c>
    </row>
    <row r="7042" spans="2:128">
      <c r="B7042" s="221"/>
      <c r="C7042" s="159"/>
      <c r="DE7042" s="72" t="str">
        <f t="shared" si="2335"/>
        <v/>
      </c>
      <c r="DF7042" s="73" t="str">
        <f t="shared" si="2336"/>
        <v/>
      </c>
      <c r="DG7042" s="73" t="str">
        <f t="shared" si="2337"/>
        <v/>
      </c>
      <c r="DH7042" s="73" t="str">
        <f t="shared" si="2338"/>
        <v/>
      </c>
      <c r="DI7042" s="73" t="str">
        <f t="shared" si="2339"/>
        <v/>
      </c>
      <c r="DJ7042" s="73" t="str">
        <f t="shared" si="2340"/>
        <v/>
      </c>
      <c r="DK7042" s="73" t="str">
        <f t="shared" si="2341"/>
        <v/>
      </c>
      <c r="DL7042" s="73" t="str">
        <f t="shared" si="2342"/>
        <v/>
      </c>
      <c r="DM7042" s="73" t="str">
        <f t="shared" si="2343"/>
        <v/>
      </c>
      <c r="DN7042" s="73" t="str">
        <f t="shared" si="2351"/>
        <v/>
      </c>
      <c r="DO7042" s="73" t="str">
        <f t="shared" si="2344"/>
        <v/>
      </c>
      <c r="DP7042" s="73" t="str">
        <f t="shared" si="2345"/>
        <v/>
      </c>
      <c r="DQ7042" s="73" t="str">
        <f t="shared" si="2346"/>
        <v/>
      </c>
      <c r="DR7042" s="73" t="str">
        <f t="shared" si="2347"/>
        <v/>
      </c>
      <c r="DS7042" s="73" t="str">
        <f t="shared" si="2348"/>
        <v/>
      </c>
      <c r="DT7042" s="70" t="str">
        <f t="shared" si="2349"/>
        <v/>
      </c>
      <c r="DU7042" s="70" t="str">
        <f t="shared" si="2350"/>
        <v/>
      </c>
      <c r="DW7042" s="55" t="e">
        <f t="shared" si="2352"/>
        <v>#N/A</v>
      </c>
      <c r="DX7042" s="90" t="e">
        <f t="shared" si="2353"/>
        <v>#N/A</v>
      </c>
    </row>
    <row r="7043" spans="2:128">
      <c r="B7043" s="221"/>
      <c r="C7043" s="159"/>
      <c r="DE7043" s="72" t="str">
        <f t="shared" si="2335"/>
        <v/>
      </c>
      <c r="DF7043" s="73" t="str">
        <f t="shared" si="2336"/>
        <v/>
      </c>
      <c r="DG7043" s="73" t="str">
        <f t="shared" si="2337"/>
        <v/>
      </c>
      <c r="DH7043" s="73" t="str">
        <f t="shared" si="2338"/>
        <v/>
      </c>
      <c r="DI7043" s="73" t="str">
        <f t="shared" si="2339"/>
        <v/>
      </c>
      <c r="DJ7043" s="73" t="str">
        <f t="shared" si="2340"/>
        <v/>
      </c>
      <c r="DK7043" s="73" t="str">
        <f t="shared" si="2341"/>
        <v/>
      </c>
      <c r="DL7043" s="73" t="str">
        <f t="shared" si="2342"/>
        <v/>
      </c>
      <c r="DM7043" s="73" t="str">
        <f t="shared" si="2343"/>
        <v/>
      </c>
      <c r="DN7043" s="73" t="str">
        <f t="shared" si="2351"/>
        <v/>
      </c>
      <c r="DO7043" s="73" t="str">
        <f t="shared" si="2344"/>
        <v/>
      </c>
      <c r="DP7043" s="73" t="str">
        <f t="shared" si="2345"/>
        <v/>
      </c>
      <c r="DQ7043" s="73" t="str">
        <f t="shared" si="2346"/>
        <v/>
      </c>
      <c r="DR7043" s="73" t="str">
        <f t="shared" si="2347"/>
        <v/>
      </c>
      <c r="DS7043" s="73" t="str">
        <f t="shared" si="2348"/>
        <v/>
      </c>
      <c r="DT7043" s="70" t="str">
        <f t="shared" si="2349"/>
        <v/>
      </c>
      <c r="DU7043" s="70" t="str">
        <f t="shared" si="2350"/>
        <v/>
      </c>
      <c r="DW7043" s="55" t="e">
        <f t="shared" si="2352"/>
        <v>#N/A</v>
      </c>
      <c r="DX7043" s="90" t="e">
        <f t="shared" si="2353"/>
        <v>#N/A</v>
      </c>
    </row>
    <row r="7044" spans="2:128">
      <c r="B7044" s="221"/>
      <c r="C7044" s="159"/>
      <c r="DE7044" s="72" t="str">
        <f t="shared" si="2335"/>
        <v/>
      </c>
      <c r="DF7044" s="73" t="str">
        <f t="shared" si="2336"/>
        <v/>
      </c>
      <c r="DG7044" s="73" t="str">
        <f t="shared" si="2337"/>
        <v/>
      </c>
      <c r="DH7044" s="73" t="str">
        <f t="shared" si="2338"/>
        <v/>
      </c>
      <c r="DI7044" s="73" t="str">
        <f t="shared" si="2339"/>
        <v/>
      </c>
      <c r="DJ7044" s="73" t="str">
        <f t="shared" si="2340"/>
        <v/>
      </c>
      <c r="DK7044" s="73" t="str">
        <f t="shared" si="2341"/>
        <v/>
      </c>
      <c r="DL7044" s="73" t="str">
        <f t="shared" si="2342"/>
        <v/>
      </c>
      <c r="DM7044" s="73" t="str">
        <f t="shared" si="2343"/>
        <v/>
      </c>
      <c r="DN7044" s="73" t="str">
        <f t="shared" si="2351"/>
        <v/>
      </c>
      <c r="DO7044" s="73" t="str">
        <f t="shared" si="2344"/>
        <v/>
      </c>
      <c r="DP7044" s="73" t="str">
        <f t="shared" si="2345"/>
        <v/>
      </c>
      <c r="DQ7044" s="73" t="str">
        <f t="shared" si="2346"/>
        <v/>
      </c>
      <c r="DR7044" s="73" t="str">
        <f t="shared" si="2347"/>
        <v/>
      </c>
      <c r="DS7044" s="73" t="str">
        <f t="shared" si="2348"/>
        <v/>
      </c>
      <c r="DT7044" s="70" t="str">
        <f t="shared" si="2349"/>
        <v/>
      </c>
      <c r="DU7044" s="70" t="str">
        <f t="shared" si="2350"/>
        <v/>
      </c>
      <c r="DW7044" s="55" t="e">
        <f t="shared" si="2352"/>
        <v>#N/A</v>
      </c>
      <c r="DX7044" s="90" t="e">
        <f t="shared" si="2353"/>
        <v>#N/A</v>
      </c>
    </row>
    <row r="7045" spans="2:128">
      <c r="B7045" s="221"/>
      <c r="C7045" s="159"/>
      <c r="DE7045" s="72" t="str">
        <f t="shared" si="2335"/>
        <v/>
      </c>
      <c r="DF7045" s="73" t="str">
        <f t="shared" si="2336"/>
        <v/>
      </c>
      <c r="DG7045" s="73" t="str">
        <f t="shared" si="2337"/>
        <v/>
      </c>
      <c r="DH7045" s="73" t="str">
        <f t="shared" si="2338"/>
        <v/>
      </c>
      <c r="DI7045" s="73" t="str">
        <f t="shared" si="2339"/>
        <v/>
      </c>
      <c r="DJ7045" s="73" t="str">
        <f t="shared" si="2340"/>
        <v/>
      </c>
      <c r="DK7045" s="73" t="str">
        <f t="shared" si="2341"/>
        <v/>
      </c>
      <c r="DL7045" s="73" t="str">
        <f t="shared" si="2342"/>
        <v/>
      </c>
      <c r="DM7045" s="73" t="str">
        <f t="shared" si="2343"/>
        <v/>
      </c>
      <c r="DN7045" s="73" t="str">
        <f t="shared" si="2351"/>
        <v/>
      </c>
      <c r="DO7045" s="73" t="str">
        <f t="shared" si="2344"/>
        <v/>
      </c>
      <c r="DP7045" s="73" t="str">
        <f t="shared" si="2345"/>
        <v/>
      </c>
      <c r="DQ7045" s="73" t="str">
        <f t="shared" si="2346"/>
        <v/>
      </c>
      <c r="DR7045" s="73" t="str">
        <f t="shared" si="2347"/>
        <v/>
      </c>
      <c r="DS7045" s="73" t="str">
        <f t="shared" si="2348"/>
        <v/>
      </c>
      <c r="DT7045" s="70" t="str">
        <f t="shared" si="2349"/>
        <v/>
      </c>
      <c r="DU7045" s="70" t="str">
        <f t="shared" si="2350"/>
        <v/>
      </c>
      <c r="DW7045" s="55" t="e">
        <f t="shared" si="2352"/>
        <v>#N/A</v>
      </c>
      <c r="DX7045" s="90" t="e">
        <f t="shared" si="2353"/>
        <v>#N/A</v>
      </c>
    </row>
    <row r="7046" spans="2:128">
      <c r="B7046" s="221"/>
      <c r="C7046" s="159"/>
      <c r="DE7046" s="72" t="str">
        <f t="shared" si="2335"/>
        <v/>
      </c>
      <c r="DF7046" s="73" t="str">
        <f t="shared" si="2336"/>
        <v/>
      </c>
      <c r="DG7046" s="73" t="str">
        <f t="shared" si="2337"/>
        <v/>
      </c>
      <c r="DH7046" s="73" t="str">
        <f t="shared" si="2338"/>
        <v/>
      </c>
      <c r="DI7046" s="73" t="str">
        <f t="shared" si="2339"/>
        <v/>
      </c>
      <c r="DJ7046" s="73" t="str">
        <f t="shared" si="2340"/>
        <v/>
      </c>
      <c r="DK7046" s="73" t="str">
        <f t="shared" si="2341"/>
        <v/>
      </c>
      <c r="DL7046" s="73" t="str">
        <f t="shared" si="2342"/>
        <v/>
      </c>
      <c r="DM7046" s="73" t="str">
        <f t="shared" si="2343"/>
        <v/>
      </c>
      <c r="DN7046" s="73" t="str">
        <f t="shared" si="2351"/>
        <v/>
      </c>
      <c r="DO7046" s="73" t="str">
        <f t="shared" si="2344"/>
        <v/>
      </c>
      <c r="DP7046" s="73" t="str">
        <f t="shared" si="2345"/>
        <v/>
      </c>
      <c r="DQ7046" s="73" t="str">
        <f t="shared" si="2346"/>
        <v/>
      </c>
      <c r="DR7046" s="73" t="str">
        <f t="shared" si="2347"/>
        <v/>
      </c>
      <c r="DS7046" s="73" t="str">
        <f t="shared" si="2348"/>
        <v/>
      </c>
      <c r="DT7046" s="70" t="str">
        <f t="shared" si="2349"/>
        <v/>
      </c>
      <c r="DU7046" s="70" t="str">
        <f t="shared" si="2350"/>
        <v/>
      </c>
      <c r="DW7046" s="55" t="e">
        <f t="shared" si="2352"/>
        <v>#N/A</v>
      </c>
      <c r="DX7046" s="90" t="e">
        <f t="shared" si="2353"/>
        <v>#N/A</v>
      </c>
    </row>
    <row r="7047" spans="2:128">
      <c r="B7047" s="221"/>
      <c r="C7047" s="159"/>
      <c r="DE7047" s="72" t="str">
        <f t="shared" si="2335"/>
        <v/>
      </c>
      <c r="DF7047" s="73" t="str">
        <f t="shared" si="2336"/>
        <v/>
      </c>
      <c r="DG7047" s="73" t="str">
        <f t="shared" si="2337"/>
        <v/>
      </c>
      <c r="DH7047" s="73" t="str">
        <f t="shared" si="2338"/>
        <v/>
      </c>
      <c r="DI7047" s="73" t="str">
        <f t="shared" si="2339"/>
        <v/>
      </c>
      <c r="DJ7047" s="73" t="str">
        <f t="shared" si="2340"/>
        <v/>
      </c>
      <c r="DK7047" s="73" t="str">
        <f t="shared" si="2341"/>
        <v/>
      </c>
      <c r="DL7047" s="73" t="str">
        <f t="shared" si="2342"/>
        <v/>
      </c>
      <c r="DM7047" s="73" t="str">
        <f t="shared" si="2343"/>
        <v/>
      </c>
      <c r="DN7047" s="73" t="str">
        <f t="shared" si="2351"/>
        <v/>
      </c>
      <c r="DO7047" s="73" t="str">
        <f t="shared" si="2344"/>
        <v/>
      </c>
      <c r="DP7047" s="73" t="str">
        <f t="shared" si="2345"/>
        <v/>
      </c>
      <c r="DQ7047" s="73" t="str">
        <f t="shared" si="2346"/>
        <v/>
      </c>
      <c r="DR7047" s="73" t="str">
        <f t="shared" si="2347"/>
        <v/>
      </c>
      <c r="DS7047" s="73" t="str">
        <f t="shared" si="2348"/>
        <v/>
      </c>
      <c r="DT7047" s="70" t="str">
        <f t="shared" si="2349"/>
        <v/>
      </c>
      <c r="DU7047" s="70" t="str">
        <f t="shared" si="2350"/>
        <v/>
      </c>
      <c r="DW7047" s="55" t="e">
        <f t="shared" si="2352"/>
        <v>#N/A</v>
      </c>
      <c r="DX7047" s="90" t="e">
        <f t="shared" si="2353"/>
        <v>#N/A</v>
      </c>
    </row>
    <row r="7048" spans="2:128">
      <c r="B7048" s="221"/>
      <c r="C7048" s="159"/>
      <c r="DE7048" s="72" t="str">
        <f t="shared" si="2335"/>
        <v/>
      </c>
      <c r="DF7048" s="73" t="str">
        <f t="shared" si="2336"/>
        <v/>
      </c>
      <c r="DG7048" s="73" t="str">
        <f t="shared" si="2337"/>
        <v/>
      </c>
      <c r="DH7048" s="73" t="str">
        <f t="shared" si="2338"/>
        <v/>
      </c>
      <c r="DI7048" s="73" t="str">
        <f t="shared" si="2339"/>
        <v/>
      </c>
      <c r="DJ7048" s="73" t="str">
        <f t="shared" si="2340"/>
        <v/>
      </c>
      <c r="DK7048" s="73" t="str">
        <f t="shared" si="2341"/>
        <v/>
      </c>
      <c r="DL7048" s="73" t="str">
        <f t="shared" si="2342"/>
        <v/>
      </c>
      <c r="DM7048" s="73" t="str">
        <f t="shared" si="2343"/>
        <v/>
      </c>
      <c r="DN7048" s="73" t="str">
        <f t="shared" si="2351"/>
        <v/>
      </c>
      <c r="DO7048" s="73" t="str">
        <f t="shared" si="2344"/>
        <v/>
      </c>
      <c r="DP7048" s="73" t="str">
        <f t="shared" si="2345"/>
        <v/>
      </c>
      <c r="DQ7048" s="73" t="str">
        <f t="shared" si="2346"/>
        <v/>
      </c>
      <c r="DR7048" s="73" t="str">
        <f t="shared" si="2347"/>
        <v/>
      </c>
      <c r="DS7048" s="73" t="str">
        <f t="shared" si="2348"/>
        <v/>
      </c>
      <c r="DT7048" s="70" t="str">
        <f t="shared" si="2349"/>
        <v/>
      </c>
      <c r="DU7048" s="70" t="str">
        <f t="shared" si="2350"/>
        <v/>
      </c>
      <c r="DW7048" s="55" t="e">
        <f t="shared" si="2352"/>
        <v>#N/A</v>
      </c>
      <c r="DX7048" s="90" t="e">
        <f t="shared" si="2353"/>
        <v>#N/A</v>
      </c>
    </row>
    <row r="7049" spans="2:128">
      <c r="B7049" s="221"/>
      <c r="C7049" s="159"/>
      <c r="DE7049" s="72" t="str">
        <f t="shared" si="2335"/>
        <v/>
      </c>
      <c r="DF7049" s="73" t="str">
        <f t="shared" si="2336"/>
        <v/>
      </c>
      <c r="DG7049" s="73" t="str">
        <f t="shared" si="2337"/>
        <v/>
      </c>
      <c r="DH7049" s="73" t="str">
        <f t="shared" si="2338"/>
        <v/>
      </c>
      <c r="DI7049" s="73" t="str">
        <f t="shared" si="2339"/>
        <v/>
      </c>
      <c r="DJ7049" s="73" t="str">
        <f t="shared" si="2340"/>
        <v/>
      </c>
      <c r="DK7049" s="73" t="str">
        <f t="shared" si="2341"/>
        <v/>
      </c>
      <c r="DL7049" s="73" t="str">
        <f t="shared" si="2342"/>
        <v/>
      </c>
      <c r="DM7049" s="73" t="str">
        <f t="shared" si="2343"/>
        <v/>
      </c>
      <c r="DN7049" s="73" t="str">
        <f t="shared" si="2351"/>
        <v/>
      </c>
      <c r="DO7049" s="73" t="str">
        <f t="shared" si="2344"/>
        <v/>
      </c>
      <c r="DP7049" s="73" t="str">
        <f t="shared" si="2345"/>
        <v/>
      </c>
      <c r="DQ7049" s="73" t="str">
        <f t="shared" si="2346"/>
        <v/>
      </c>
      <c r="DR7049" s="73" t="str">
        <f t="shared" si="2347"/>
        <v/>
      </c>
      <c r="DS7049" s="73" t="str">
        <f t="shared" si="2348"/>
        <v/>
      </c>
      <c r="DT7049" s="70" t="str">
        <f t="shared" si="2349"/>
        <v/>
      </c>
      <c r="DU7049" s="70" t="str">
        <f t="shared" si="2350"/>
        <v/>
      </c>
      <c r="DW7049" s="55" t="e">
        <f t="shared" si="2352"/>
        <v>#N/A</v>
      </c>
      <c r="DX7049" s="90" t="e">
        <f t="shared" si="2353"/>
        <v>#N/A</v>
      </c>
    </row>
    <row r="7050" spans="2:128">
      <c r="B7050" s="221"/>
      <c r="C7050" s="159"/>
      <c r="DE7050" s="72" t="str">
        <f t="shared" si="2335"/>
        <v/>
      </c>
      <c r="DF7050" s="73" t="str">
        <f t="shared" si="2336"/>
        <v/>
      </c>
      <c r="DG7050" s="73" t="str">
        <f t="shared" si="2337"/>
        <v/>
      </c>
      <c r="DH7050" s="73" t="str">
        <f t="shared" si="2338"/>
        <v/>
      </c>
      <c r="DI7050" s="73" t="str">
        <f t="shared" si="2339"/>
        <v/>
      </c>
      <c r="DJ7050" s="73" t="str">
        <f t="shared" si="2340"/>
        <v/>
      </c>
      <c r="DK7050" s="73" t="str">
        <f t="shared" si="2341"/>
        <v/>
      </c>
      <c r="DL7050" s="73" t="str">
        <f t="shared" si="2342"/>
        <v/>
      </c>
      <c r="DM7050" s="73" t="str">
        <f t="shared" si="2343"/>
        <v/>
      </c>
      <c r="DN7050" s="73" t="str">
        <f t="shared" si="2351"/>
        <v/>
      </c>
      <c r="DO7050" s="73" t="str">
        <f t="shared" si="2344"/>
        <v/>
      </c>
      <c r="DP7050" s="73" t="str">
        <f t="shared" si="2345"/>
        <v/>
      </c>
      <c r="DQ7050" s="73" t="str">
        <f t="shared" si="2346"/>
        <v/>
      </c>
      <c r="DR7050" s="73" t="str">
        <f t="shared" si="2347"/>
        <v/>
      </c>
      <c r="DS7050" s="73" t="str">
        <f t="shared" si="2348"/>
        <v/>
      </c>
      <c r="DT7050" s="70" t="str">
        <f t="shared" si="2349"/>
        <v/>
      </c>
      <c r="DU7050" s="70" t="str">
        <f t="shared" si="2350"/>
        <v/>
      </c>
      <c r="DW7050" s="55" t="e">
        <f t="shared" si="2352"/>
        <v>#N/A</v>
      </c>
      <c r="DX7050" s="90" t="e">
        <f t="shared" si="2353"/>
        <v>#N/A</v>
      </c>
    </row>
    <row r="7051" spans="2:128">
      <c r="B7051" s="221"/>
      <c r="C7051" s="159"/>
      <c r="DE7051" s="72" t="str">
        <f t="shared" si="2335"/>
        <v/>
      </c>
      <c r="DF7051" s="73" t="str">
        <f t="shared" si="2336"/>
        <v/>
      </c>
      <c r="DG7051" s="73" t="str">
        <f t="shared" si="2337"/>
        <v/>
      </c>
      <c r="DH7051" s="73" t="str">
        <f t="shared" si="2338"/>
        <v/>
      </c>
      <c r="DI7051" s="73" t="str">
        <f t="shared" si="2339"/>
        <v/>
      </c>
      <c r="DJ7051" s="73" t="str">
        <f t="shared" si="2340"/>
        <v/>
      </c>
      <c r="DK7051" s="73" t="str">
        <f t="shared" si="2341"/>
        <v/>
      </c>
      <c r="DL7051" s="73" t="str">
        <f t="shared" si="2342"/>
        <v/>
      </c>
      <c r="DM7051" s="73" t="str">
        <f t="shared" si="2343"/>
        <v/>
      </c>
      <c r="DN7051" s="73" t="str">
        <f t="shared" si="2351"/>
        <v/>
      </c>
      <c r="DO7051" s="73" t="str">
        <f t="shared" si="2344"/>
        <v/>
      </c>
      <c r="DP7051" s="73" t="str">
        <f t="shared" si="2345"/>
        <v/>
      </c>
      <c r="DQ7051" s="73" t="str">
        <f t="shared" si="2346"/>
        <v/>
      </c>
      <c r="DR7051" s="73" t="str">
        <f t="shared" si="2347"/>
        <v/>
      </c>
      <c r="DS7051" s="73" t="str">
        <f t="shared" si="2348"/>
        <v/>
      </c>
      <c r="DT7051" s="70" t="str">
        <f t="shared" si="2349"/>
        <v/>
      </c>
      <c r="DU7051" s="70" t="str">
        <f t="shared" si="2350"/>
        <v/>
      </c>
      <c r="DW7051" s="55" t="e">
        <f t="shared" si="2352"/>
        <v>#N/A</v>
      </c>
      <c r="DX7051" s="90" t="e">
        <f t="shared" si="2353"/>
        <v>#N/A</v>
      </c>
    </row>
    <row r="7052" spans="2:128">
      <c r="B7052" s="221"/>
      <c r="C7052" s="159"/>
      <c r="DE7052" s="72" t="str">
        <f t="shared" si="2335"/>
        <v/>
      </c>
      <c r="DF7052" s="73" t="str">
        <f t="shared" si="2336"/>
        <v/>
      </c>
      <c r="DG7052" s="73" t="str">
        <f t="shared" si="2337"/>
        <v/>
      </c>
      <c r="DH7052" s="73" t="str">
        <f t="shared" si="2338"/>
        <v/>
      </c>
      <c r="DI7052" s="73" t="str">
        <f t="shared" si="2339"/>
        <v/>
      </c>
      <c r="DJ7052" s="73" t="str">
        <f t="shared" si="2340"/>
        <v/>
      </c>
      <c r="DK7052" s="73" t="str">
        <f t="shared" si="2341"/>
        <v/>
      </c>
      <c r="DL7052" s="73" t="str">
        <f t="shared" si="2342"/>
        <v/>
      </c>
      <c r="DM7052" s="73" t="str">
        <f t="shared" si="2343"/>
        <v/>
      </c>
      <c r="DN7052" s="73" t="str">
        <f t="shared" si="2351"/>
        <v/>
      </c>
      <c r="DO7052" s="73" t="str">
        <f t="shared" si="2344"/>
        <v/>
      </c>
      <c r="DP7052" s="73" t="str">
        <f t="shared" si="2345"/>
        <v/>
      </c>
      <c r="DQ7052" s="73" t="str">
        <f t="shared" si="2346"/>
        <v/>
      </c>
      <c r="DR7052" s="73" t="str">
        <f t="shared" si="2347"/>
        <v/>
      </c>
      <c r="DS7052" s="73" t="str">
        <f t="shared" si="2348"/>
        <v/>
      </c>
      <c r="DT7052" s="70" t="str">
        <f t="shared" si="2349"/>
        <v/>
      </c>
      <c r="DU7052" s="70" t="str">
        <f t="shared" si="2350"/>
        <v/>
      </c>
      <c r="DW7052" s="55" t="e">
        <f t="shared" si="2352"/>
        <v>#N/A</v>
      </c>
      <c r="DX7052" s="90" t="e">
        <f t="shared" si="2353"/>
        <v>#N/A</v>
      </c>
    </row>
    <row r="7053" spans="2:128">
      <c r="B7053" s="221"/>
      <c r="C7053" s="159"/>
      <c r="DE7053" s="72" t="str">
        <f t="shared" si="2335"/>
        <v/>
      </c>
      <c r="DF7053" s="73" t="str">
        <f t="shared" si="2336"/>
        <v/>
      </c>
      <c r="DG7053" s="73" t="str">
        <f t="shared" si="2337"/>
        <v/>
      </c>
      <c r="DH7053" s="73" t="str">
        <f t="shared" si="2338"/>
        <v/>
      </c>
      <c r="DI7053" s="73" t="str">
        <f t="shared" si="2339"/>
        <v/>
      </c>
      <c r="DJ7053" s="73" t="str">
        <f t="shared" si="2340"/>
        <v/>
      </c>
      <c r="DK7053" s="73" t="str">
        <f t="shared" si="2341"/>
        <v/>
      </c>
      <c r="DL7053" s="73" t="str">
        <f t="shared" si="2342"/>
        <v/>
      </c>
      <c r="DM7053" s="73" t="str">
        <f t="shared" si="2343"/>
        <v/>
      </c>
      <c r="DN7053" s="73" t="str">
        <f t="shared" si="2351"/>
        <v/>
      </c>
      <c r="DO7053" s="73" t="str">
        <f t="shared" si="2344"/>
        <v/>
      </c>
      <c r="DP7053" s="73" t="str">
        <f t="shared" si="2345"/>
        <v/>
      </c>
      <c r="DQ7053" s="73" t="str">
        <f t="shared" si="2346"/>
        <v/>
      </c>
      <c r="DR7053" s="73" t="str">
        <f t="shared" si="2347"/>
        <v/>
      </c>
      <c r="DS7053" s="73" t="str">
        <f t="shared" si="2348"/>
        <v/>
      </c>
      <c r="DT7053" s="70" t="str">
        <f t="shared" si="2349"/>
        <v/>
      </c>
      <c r="DU7053" s="70" t="str">
        <f t="shared" si="2350"/>
        <v/>
      </c>
      <c r="DW7053" s="55" t="e">
        <f t="shared" si="2352"/>
        <v>#N/A</v>
      </c>
      <c r="DX7053" s="90" t="e">
        <f t="shared" si="2353"/>
        <v>#N/A</v>
      </c>
    </row>
    <row r="7054" spans="2:128">
      <c r="B7054" s="221"/>
      <c r="C7054" s="159"/>
      <c r="DE7054" s="72" t="str">
        <f t="shared" si="2335"/>
        <v/>
      </c>
      <c r="DF7054" s="73" t="str">
        <f t="shared" si="2336"/>
        <v/>
      </c>
      <c r="DG7054" s="73" t="str">
        <f t="shared" si="2337"/>
        <v/>
      </c>
      <c r="DH7054" s="73" t="str">
        <f t="shared" si="2338"/>
        <v/>
      </c>
      <c r="DI7054" s="73" t="str">
        <f t="shared" si="2339"/>
        <v/>
      </c>
      <c r="DJ7054" s="73" t="str">
        <f t="shared" si="2340"/>
        <v/>
      </c>
      <c r="DK7054" s="73" t="str">
        <f t="shared" si="2341"/>
        <v/>
      </c>
      <c r="DL7054" s="73" t="str">
        <f t="shared" si="2342"/>
        <v/>
      </c>
      <c r="DM7054" s="73" t="str">
        <f t="shared" si="2343"/>
        <v/>
      </c>
      <c r="DN7054" s="73" t="str">
        <f t="shared" si="2351"/>
        <v/>
      </c>
      <c r="DO7054" s="73" t="str">
        <f t="shared" si="2344"/>
        <v/>
      </c>
      <c r="DP7054" s="73" t="str">
        <f t="shared" si="2345"/>
        <v/>
      </c>
      <c r="DQ7054" s="73" t="str">
        <f t="shared" si="2346"/>
        <v/>
      </c>
      <c r="DR7054" s="73" t="str">
        <f t="shared" si="2347"/>
        <v/>
      </c>
      <c r="DS7054" s="73" t="str">
        <f t="shared" si="2348"/>
        <v/>
      </c>
      <c r="DT7054" s="70" t="str">
        <f t="shared" si="2349"/>
        <v/>
      </c>
      <c r="DU7054" s="70" t="str">
        <f t="shared" si="2350"/>
        <v/>
      </c>
      <c r="DW7054" s="55" t="e">
        <f t="shared" si="2352"/>
        <v>#N/A</v>
      </c>
      <c r="DX7054" s="90" t="e">
        <f t="shared" si="2353"/>
        <v>#N/A</v>
      </c>
    </row>
    <row r="7055" spans="2:128">
      <c r="B7055" s="221"/>
      <c r="C7055" s="159"/>
      <c r="DE7055" s="72" t="str">
        <f t="shared" si="2335"/>
        <v/>
      </c>
      <c r="DF7055" s="73" t="str">
        <f t="shared" si="2336"/>
        <v/>
      </c>
      <c r="DG7055" s="73" t="str">
        <f t="shared" si="2337"/>
        <v/>
      </c>
      <c r="DH7055" s="73" t="str">
        <f t="shared" si="2338"/>
        <v/>
      </c>
      <c r="DI7055" s="73" t="str">
        <f t="shared" si="2339"/>
        <v/>
      </c>
      <c r="DJ7055" s="73" t="str">
        <f t="shared" si="2340"/>
        <v/>
      </c>
      <c r="DK7055" s="73" t="str">
        <f t="shared" si="2341"/>
        <v/>
      </c>
      <c r="DL7055" s="73" t="str">
        <f t="shared" si="2342"/>
        <v/>
      </c>
      <c r="DM7055" s="73" t="str">
        <f t="shared" si="2343"/>
        <v/>
      </c>
      <c r="DN7055" s="73" t="str">
        <f t="shared" si="2351"/>
        <v/>
      </c>
      <c r="DO7055" s="73" t="str">
        <f t="shared" si="2344"/>
        <v/>
      </c>
      <c r="DP7055" s="73" t="str">
        <f t="shared" si="2345"/>
        <v/>
      </c>
      <c r="DQ7055" s="73" t="str">
        <f t="shared" si="2346"/>
        <v/>
      </c>
      <c r="DR7055" s="73" t="str">
        <f t="shared" si="2347"/>
        <v/>
      </c>
      <c r="DS7055" s="73" t="str">
        <f t="shared" si="2348"/>
        <v/>
      </c>
      <c r="DT7055" s="70" t="str">
        <f t="shared" si="2349"/>
        <v/>
      </c>
      <c r="DU7055" s="70" t="str">
        <f t="shared" si="2350"/>
        <v/>
      </c>
      <c r="DW7055" s="55" t="e">
        <f t="shared" si="2352"/>
        <v>#N/A</v>
      </c>
      <c r="DX7055" s="90" t="e">
        <f t="shared" si="2353"/>
        <v>#N/A</v>
      </c>
    </row>
    <row r="7056" spans="2:128">
      <c r="B7056" s="221"/>
      <c r="C7056" s="159"/>
      <c r="DE7056" s="72" t="str">
        <f t="shared" si="2335"/>
        <v/>
      </c>
      <c r="DF7056" s="73" t="str">
        <f t="shared" si="2336"/>
        <v/>
      </c>
      <c r="DG7056" s="73" t="str">
        <f t="shared" si="2337"/>
        <v/>
      </c>
      <c r="DH7056" s="73" t="str">
        <f t="shared" si="2338"/>
        <v/>
      </c>
      <c r="DI7056" s="73" t="str">
        <f t="shared" si="2339"/>
        <v/>
      </c>
      <c r="DJ7056" s="73" t="str">
        <f t="shared" si="2340"/>
        <v/>
      </c>
      <c r="DK7056" s="73" t="str">
        <f t="shared" si="2341"/>
        <v/>
      </c>
      <c r="DL7056" s="73" t="str">
        <f t="shared" si="2342"/>
        <v/>
      </c>
      <c r="DM7056" s="73" t="str">
        <f t="shared" si="2343"/>
        <v/>
      </c>
      <c r="DN7056" s="73" t="str">
        <f t="shared" si="2351"/>
        <v/>
      </c>
      <c r="DO7056" s="73" t="str">
        <f t="shared" si="2344"/>
        <v/>
      </c>
      <c r="DP7056" s="73" t="str">
        <f t="shared" si="2345"/>
        <v/>
      </c>
      <c r="DQ7056" s="73" t="str">
        <f t="shared" si="2346"/>
        <v/>
      </c>
      <c r="DR7056" s="73" t="str">
        <f t="shared" si="2347"/>
        <v/>
      </c>
      <c r="DS7056" s="73" t="str">
        <f t="shared" si="2348"/>
        <v/>
      </c>
      <c r="DT7056" s="70" t="str">
        <f t="shared" si="2349"/>
        <v/>
      </c>
      <c r="DU7056" s="70" t="str">
        <f t="shared" si="2350"/>
        <v/>
      </c>
      <c r="DW7056" s="55" t="e">
        <f t="shared" si="2352"/>
        <v>#N/A</v>
      </c>
      <c r="DX7056" s="90" t="e">
        <f t="shared" si="2353"/>
        <v>#N/A</v>
      </c>
    </row>
    <row r="7057" spans="2:128">
      <c r="B7057" s="221"/>
      <c r="C7057" s="159"/>
      <c r="DE7057" s="72" t="str">
        <f t="shared" si="2335"/>
        <v/>
      </c>
      <c r="DF7057" s="73" t="str">
        <f t="shared" si="2336"/>
        <v/>
      </c>
      <c r="DG7057" s="73" t="str">
        <f t="shared" si="2337"/>
        <v/>
      </c>
      <c r="DH7057" s="73" t="str">
        <f t="shared" si="2338"/>
        <v/>
      </c>
      <c r="DI7057" s="73" t="str">
        <f t="shared" si="2339"/>
        <v/>
      </c>
      <c r="DJ7057" s="73" t="str">
        <f t="shared" si="2340"/>
        <v/>
      </c>
      <c r="DK7057" s="73" t="str">
        <f t="shared" si="2341"/>
        <v/>
      </c>
      <c r="DL7057" s="73" t="str">
        <f t="shared" si="2342"/>
        <v/>
      </c>
      <c r="DM7057" s="73" t="str">
        <f t="shared" si="2343"/>
        <v/>
      </c>
      <c r="DN7057" s="73" t="str">
        <f t="shared" si="2351"/>
        <v/>
      </c>
      <c r="DO7057" s="73" t="str">
        <f t="shared" si="2344"/>
        <v/>
      </c>
      <c r="DP7057" s="73" t="str">
        <f t="shared" si="2345"/>
        <v/>
      </c>
      <c r="DQ7057" s="73" t="str">
        <f t="shared" si="2346"/>
        <v/>
      </c>
      <c r="DR7057" s="73" t="str">
        <f t="shared" si="2347"/>
        <v/>
      </c>
      <c r="DS7057" s="73" t="str">
        <f t="shared" si="2348"/>
        <v/>
      </c>
      <c r="DT7057" s="70" t="str">
        <f t="shared" si="2349"/>
        <v/>
      </c>
      <c r="DU7057" s="70" t="str">
        <f t="shared" si="2350"/>
        <v/>
      </c>
      <c r="DW7057" s="55" t="e">
        <f t="shared" si="2352"/>
        <v>#N/A</v>
      </c>
      <c r="DX7057" s="90" t="e">
        <f t="shared" si="2353"/>
        <v>#N/A</v>
      </c>
    </row>
    <row r="7058" spans="2:128">
      <c r="B7058" s="221"/>
      <c r="C7058" s="159"/>
      <c r="DE7058" s="72" t="str">
        <f t="shared" si="2335"/>
        <v/>
      </c>
      <c r="DF7058" s="73" t="str">
        <f t="shared" si="2336"/>
        <v/>
      </c>
      <c r="DG7058" s="73" t="str">
        <f t="shared" si="2337"/>
        <v/>
      </c>
      <c r="DH7058" s="73" t="str">
        <f t="shared" si="2338"/>
        <v/>
      </c>
      <c r="DI7058" s="73" t="str">
        <f t="shared" si="2339"/>
        <v/>
      </c>
      <c r="DJ7058" s="73" t="str">
        <f t="shared" si="2340"/>
        <v/>
      </c>
      <c r="DK7058" s="73" t="str">
        <f t="shared" si="2341"/>
        <v/>
      </c>
      <c r="DL7058" s="73" t="str">
        <f t="shared" si="2342"/>
        <v/>
      </c>
      <c r="DM7058" s="73" t="str">
        <f t="shared" si="2343"/>
        <v/>
      </c>
      <c r="DN7058" s="73" t="str">
        <f t="shared" si="2351"/>
        <v/>
      </c>
      <c r="DO7058" s="73" t="str">
        <f t="shared" si="2344"/>
        <v/>
      </c>
      <c r="DP7058" s="73" t="str">
        <f t="shared" si="2345"/>
        <v/>
      </c>
      <c r="DQ7058" s="73" t="str">
        <f t="shared" si="2346"/>
        <v/>
      </c>
      <c r="DR7058" s="73" t="str">
        <f t="shared" si="2347"/>
        <v/>
      </c>
      <c r="DS7058" s="73" t="str">
        <f t="shared" si="2348"/>
        <v/>
      </c>
      <c r="DT7058" s="70" t="str">
        <f t="shared" si="2349"/>
        <v/>
      </c>
      <c r="DU7058" s="70" t="str">
        <f t="shared" si="2350"/>
        <v/>
      </c>
      <c r="DW7058" s="55" t="e">
        <f t="shared" si="2352"/>
        <v>#N/A</v>
      </c>
      <c r="DX7058" s="90" t="e">
        <f t="shared" si="2353"/>
        <v>#N/A</v>
      </c>
    </row>
    <row r="7059" spans="2:128">
      <c r="B7059" s="221"/>
      <c r="C7059" s="159"/>
      <c r="DE7059" s="72" t="str">
        <f t="shared" si="2335"/>
        <v/>
      </c>
      <c r="DF7059" s="73" t="str">
        <f t="shared" si="2336"/>
        <v/>
      </c>
      <c r="DG7059" s="73" t="str">
        <f t="shared" si="2337"/>
        <v/>
      </c>
      <c r="DH7059" s="73" t="str">
        <f t="shared" si="2338"/>
        <v/>
      </c>
      <c r="DI7059" s="73" t="str">
        <f t="shared" si="2339"/>
        <v/>
      </c>
      <c r="DJ7059" s="73" t="str">
        <f t="shared" si="2340"/>
        <v/>
      </c>
      <c r="DK7059" s="73" t="str">
        <f t="shared" si="2341"/>
        <v/>
      </c>
      <c r="DL7059" s="73" t="str">
        <f t="shared" si="2342"/>
        <v/>
      </c>
      <c r="DM7059" s="73" t="str">
        <f t="shared" si="2343"/>
        <v/>
      </c>
      <c r="DN7059" s="73" t="str">
        <f t="shared" si="2351"/>
        <v/>
      </c>
      <c r="DO7059" s="73" t="str">
        <f t="shared" si="2344"/>
        <v/>
      </c>
      <c r="DP7059" s="73" t="str">
        <f t="shared" si="2345"/>
        <v/>
      </c>
      <c r="DQ7059" s="73" t="str">
        <f t="shared" si="2346"/>
        <v/>
      </c>
      <c r="DR7059" s="73" t="str">
        <f t="shared" si="2347"/>
        <v/>
      </c>
      <c r="DS7059" s="73" t="str">
        <f t="shared" si="2348"/>
        <v/>
      </c>
      <c r="DT7059" s="70" t="str">
        <f t="shared" si="2349"/>
        <v/>
      </c>
      <c r="DU7059" s="70" t="str">
        <f t="shared" si="2350"/>
        <v/>
      </c>
      <c r="DW7059" s="55" t="e">
        <f t="shared" si="2352"/>
        <v>#N/A</v>
      </c>
      <c r="DX7059" s="90" t="e">
        <f t="shared" si="2353"/>
        <v>#N/A</v>
      </c>
    </row>
    <row r="7060" spans="2:128">
      <c r="B7060" s="221"/>
      <c r="C7060" s="159"/>
      <c r="DE7060" s="72" t="str">
        <f t="shared" si="2335"/>
        <v/>
      </c>
      <c r="DF7060" s="73" t="str">
        <f t="shared" si="2336"/>
        <v/>
      </c>
      <c r="DG7060" s="73" t="str">
        <f t="shared" si="2337"/>
        <v/>
      </c>
      <c r="DH7060" s="73" t="str">
        <f t="shared" si="2338"/>
        <v/>
      </c>
      <c r="DI7060" s="73" t="str">
        <f t="shared" si="2339"/>
        <v/>
      </c>
      <c r="DJ7060" s="73" t="str">
        <f t="shared" si="2340"/>
        <v/>
      </c>
      <c r="DK7060" s="73" t="str">
        <f t="shared" si="2341"/>
        <v/>
      </c>
      <c r="DL7060" s="73" t="str">
        <f t="shared" si="2342"/>
        <v/>
      </c>
      <c r="DM7060" s="73" t="str">
        <f t="shared" si="2343"/>
        <v/>
      </c>
      <c r="DN7060" s="73" t="str">
        <f t="shared" si="2351"/>
        <v/>
      </c>
      <c r="DO7060" s="73" t="str">
        <f t="shared" si="2344"/>
        <v/>
      </c>
      <c r="DP7060" s="73" t="str">
        <f t="shared" si="2345"/>
        <v/>
      </c>
      <c r="DQ7060" s="73" t="str">
        <f t="shared" si="2346"/>
        <v/>
      </c>
      <c r="DR7060" s="73" t="str">
        <f t="shared" si="2347"/>
        <v/>
      </c>
      <c r="DS7060" s="73" t="str">
        <f t="shared" si="2348"/>
        <v/>
      </c>
      <c r="DT7060" s="70" t="str">
        <f t="shared" si="2349"/>
        <v/>
      </c>
      <c r="DU7060" s="70" t="str">
        <f t="shared" si="2350"/>
        <v/>
      </c>
      <c r="DW7060" s="55" t="e">
        <f t="shared" si="2352"/>
        <v>#N/A</v>
      </c>
      <c r="DX7060" s="90" t="e">
        <f t="shared" si="2353"/>
        <v>#N/A</v>
      </c>
    </row>
    <row r="7061" spans="2:128">
      <c r="B7061" s="221"/>
      <c r="C7061" s="159"/>
      <c r="DE7061" s="72" t="str">
        <f t="shared" si="2335"/>
        <v/>
      </c>
      <c r="DF7061" s="73" t="str">
        <f t="shared" si="2336"/>
        <v/>
      </c>
      <c r="DG7061" s="73" t="str">
        <f t="shared" si="2337"/>
        <v/>
      </c>
      <c r="DH7061" s="73" t="str">
        <f t="shared" si="2338"/>
        <v/>
      </c>
      <c r="DI7061" s="73" t="str">
        <f t="shared" si="2339"/>
        <v/>
      </c>
      <c r="DJ7061" s="73" t="str">
        <f t="shared" si="2340"/>
        <v/>
      </c>
      <c r="DK7061" s="73" t="str">
        <f t="shared" si="2341"/>
        <v/>
      </c>
      <c r="DL7061" s="73" t="str">
        <f t="shared" si="2342"/>
        <v/>
      </c>
      <c r="DM7061" s="73" t="str">
        <f t="shared" si="2343"/>
        <v/>
      </c>
      <c r="DN7061" s="73" t="str">
        <f t="shared" si="2351"/>
        <v/>
      </c>
      <c r="DO7061" s="73" t="str">
        <f t="shared" si="2344"/>
        <v/>
      </c>
      <c r="DP7061" s="73" t="str">
        <f t="shared" si="2345"/>
        <v/>
      </c>
      <c r="DQ7061" s="73" t="str">
        <f t="shared" si="2346"/>
        <v/>
      </c>
      <c r="DR7061" s="73" t="str">
        <f t="shared" si="2347"/>
        <v/>
      </c>
      <c r="DS7061" s="73" t="str">
        <f t="shared" si="2348"/>
        <v/>
      </c>
      <c r="DT7061" s="70" t="str">
        <f t="shared" si="2349"/>
        <v/>
      </c>
      <c r="DU7061" s="70" t="str">
        <f t="shared" si="2350"/>
        <v/>
      </c>
      <c r="DW7061" s="55" t="e">
        <f t="shared" si="2352"/>
        <v>#N/A</v>
      </c>
      <c r="DX7061" s="90" t="e">
        <f t="shared" si="2353"/>
        <v>#N/A</v>
      </c>
    </row>
    <row r="7062" spans="2:128">
      <c r="B7062" s="221"/>
      <c r="C7062" s="159"/>
      <c r="DE7062" s="72" t="str">
        <f t="shared" si="2335"/>
        <v/>
      </c>
      <c r="DF7062" s="73" t="str">
        <f t="shared" si="2336"/>
        <v/>
      </c>
      <c r="DG7062" s="73" t="str">
        <f t="shared" si="2337"/>
        <v/>
      </c>
      <c r="DH7062" s="73" t="str">
        <f t="shared" si="2338"/>
        <v/>
      </c>
      <c r="DI7062" s="73" t="str">
        <f t="shared" si="2339"/>
        <v/>
      </c>
      <c r="DJ7062" s="73" t="str">
        <f t="shared" si="2340"/>
        <v/>
      </c>
      <c r="DK7062" s="73" t="str">
        <f t="shared" si="2341"/>
        <v/>
      </c>
      <c r="DL7062" s="73" t="str">
        <f t="shared" si="2342"/>
        <v/>
      </c>
      <c r="DM7062" s="73" t="str">
        <f t="shared" si="2343"/>
        <v/>
      </c>
      <c r="DN7062" s="73" t="str">
        <f t="shared" si="2351"/>
        <v/>
      </c>
      <c r="DO7062" s="73" t="str">
        <f t="shared" si="2344"/>
        <v/>
      </c>
      <c r="DP7062" s="73" t="str">
        <f t="shared" si="2345"/>
        <v/>
      </c>
      <c r="DQ7062" s="73" t="str">
        <f t="shared" si="2346"/>
        <v/>
      </c>
      <c r="DR7062" s="73" t="str">
        <f t="shared" si="2347"/>
        <v/>
      </c>
      <c r="DS7062" s="73" t="str">
        <f t="shared" si="2348"/>
        <v/>
      </c>
      <c r="DT7062" s="70" t="str">
        <f t="shared" si="2349"/>
        <v/>
      </c>
      <c r="DU7062" s="70" t="str">
        <f t="shared" si="2350"/>
        <v/>
      </c>
      <c r="DW7062" s="55" t="e">
        <f t="shared" si="2352"/>
        <v>#N/A</v>
      </c>
      <c r="DX7062" s="90" t="e">
        <f t="shared" si="2353"/>
        <v>#N/A</v>
      </c>
    </row>
    <row r="7063" spans="2:128">
      <c r="B7063" s="221"/>
      <c r="C7063" s="159"/>
      <c r="DE7063" s="72" t="str">
        <f t="shared" si="2335"/>
        <v/>
      </c>
      <c r="DF7063" s="73" t="str">
        <f t="shared" si="2336"/>
        <v/>
      </c>
      <c r="DG7063" s="73" t="str">
        <f t="shared" si="2337"/>
        <v/>
      </c>
      <c r="DH7063" s="73" t="str">
        <f t="shared" si="2338"/>
        <v/>
      </c>
      <c r="DI7063" s="73" t="str">
        <f t="shared" si="2339"/>
        <v/>
      </c>
      <c r="DJ7063" s="73" t="str">
        <f t="shared" si="2340"/>
        <v/>
      </c>
      <c r="DK7063" s="73" t="str">
        <f t="shared" si="2341"/>
        <v/>
      </c>
      <c r="DL7063" s="73" t="str">
        <f t="shared" si="2342"/>
        <v/>
      </c>
      <c r="DM7063" s="73" t="str">
        <f t="shared" si="2343"/>
        <v/>
      </c>
      <c r="DN7063" s="73" t="str">
        <f t="shared" si="2351"/>
        <v/>
      </c>
      <c r="DO7063" s="73" t="str">
        <f t="shared" si="2344"/>
        <v/>
      </c>
      <c r="DP7063" s="73" t="str">
        <f t="shared" si="2345"/>
        <v/>
      </c>
      <c r="DQ7063" s="73" t="str">
        <f t="shared" si="2346"/>
        <v/>
      </c>
      <c r="DR7063" s="73" t="str">
        <f t="shared" si="2347"/>
        <v/>
      </c>
      <c r="DS7063" s="73" t="str">
        <f t="shared" si="2348"/>
        <v/>
      </c>
      <c r="DT7063" s="70" t="str">
        <f t="shared" si="2349"/>
        <v/>
      </c>
      <c r="DU7063" s="70" t="str">
        <f t="shared" si="2350"/>
        <v/>
      </c>
      <c r="DW7063" s="55" t="e">
        <f t="shared" si="2352"/>
        <v>#N/A</v>
      </c>
      <c r="DX7063" s="90" t="e">
        <f t="shared" si="2353"/>
        <v>#N/A</v>
      </c>
    </row>
    <row r="7064" spans="2:128">
      <c r="B7064" s="221"/>
      <c r="C7064" s="159"/>
      <c r="DE7064" s="72" t="str">
        <f t="shared" si="2335"/>
        <v/>
      </c>
      <c r="DF7064" s="73" t="str">
        <f t="shared" si="2336"/>
        <v/>
      </c>
      <c r="DG7064" s="73" t="str">
        <f t="shared" si="2337"/>
        <v/>
      </c>
      <c r="DH7064" s="73" t="str">
        <f t="shared" si="2338"/>
        <v/>
      </c>
      <c r="DI7064" s="73" t="str">
        <f t="shared" si="2339"/>
        <v/>
      </c>
      <c r="DJ7064" s="73" t="str">
        <f t="shared" si="2340"/>
        <v/>
      </c>
      <c r="DK7064" s="73" t="str">
        <f t="shared" si="2341"/>
        <v/>
      </c>
      <c r="DL7064" s="73" t="str">
        <f t="shared" si="2342"/>
        <v/>
      </c>
      <c r="DM7064" s="73" t="str">
        <f t="shared" si="2343"/>
        <v/>
      </c>
      <c r="DN7064" s="73" t="str">
        <f t="shared" si="2351"/>
        <v/>
      </c>
      <c r="DO7064" s="73" t="str">
        <f t="shared" si="2344"/>
        <v/>
      </c>
      <c r="DP7064" s="73" t="str">
        <f t="shared" si="2345"/>
        <v/>
      </c>
      <c r="DQ7064" s="73" t="str">
        <f t="shared" si="2346"/>
        <v/>
      </c>
      <c r="DR7064" s="73" t="str">
        <f t="shared" si="2347"/>
        <v/>
      </c>
      <c r="DS7064" s="73" t="str">
        <f t="shared" si="2348"/>
        <v/>
      </c>
      <c r="DT7064" s="70" t="str">
        <f t="shared" si="2349"/>
        <v/>
      </c>
      <c r="DU7064" s="70" t="str">
        <f t="shared" si="2350"/>
        <v/>
      </c>
      <c r="DW7064" s="55" t="e">
        <f t="shared" si="2352"/>
        <v>#N/A</v>
      </c>
      <c r="DX7064" s="90" t="e">
        <f t="shared" si="2353"/>
        <v>#N/A</v>
      </c>
    </row>
    <row r="7065" spans="2:128">
      <c r="B7065" s="221"/>
      <c r="C7065" s="159"/>
      <c r="DE7065" s="72" t="str">
        <f t="shared" si="2335"/>
        <v/>
      </c>
      <c r="DF7065" s="73" t="str">
        <f t="shared" si="2336"/>
        <v/>
      </c>
      <c r="DG7065" s="73" t="str">
        <f t="shared" si="2337"/>
        <v/>
      </c>
      <c r="DH7065" s="73" t="str">
        <f t="shared" si="2338"/>
        <v/>
      </c>
      <c r="DI7065" s="73" t="str">
        <f t="shared" si="2339"/>
        <v/>
      </c>
      <c r="DJ7065" s="73" t="str">
        <f t="shared" si="2340"/>
        <v/>
      </c>
      <c r="DK7065" s="73" t="str">
        <f t="shared" si="2341"/>
        <v/>
      </c>
      <c r="DL7065" s="73" t="str">
        <f t="shared" si="2342"/>
        <v/>
      </c>
      <c r="DM7065" s="73" t="str">
        <f t="shared" si="2343"/>
        <v/>
      </c>
      <c r="DN7065" s="73" t="str">
        <f t="shared" si="2351"/>
        <v/>
      </c>
      <c r="DO7065" s="73" t="str">
        <f t="shared" si="2344"/>
        <v/>
      </c>
      <c r="DP7065" s="73" t="str">
        <f t="shared" si="2345"/>
        <v/>
      </c>
      <c r="DQ7065" s="73" t="str">
        <f t="shared" si="2346"/>
        <v/>
      </c>
      <c r="DR7065" s="73" t="str">
        <f t="shared" si="2347"/>
        <v/>
      </c>
      <c r="DS7065" s="73" t="str">
        <f t="shared" si="2348"/>
        <v/>
      </c>
      <c r="DT7065" s="70" t="str">
        <f t="shared" si="2349"/>
        <v/>
      </c>
      <c r="DU7065" s="70" t="str">
        <f t="shared" si="2350"/>
        <v/>
      </c>
      <c r="DW7065" s="55" t="e">
        <f t="shared" si="2352"/>
        <v>#N/A</v>
      </c>
      <c r="DX7065" s="90" t="e">
        <f t="shared" si="2353"/>
        <v>#N/A</v>
      </c>
    </row>
    <row r="7066" spans="2:128">
      <c r="B7066" s="221"/>
      <c r="C7066" s="159"/>
      <c r="DE7066" s="72" t="str">
        <f t="shared" si="2335"/>
        <v/>
      </c>
      <c r="DF7066" s="73" t="str">
        <f t="shared" si="2336"/>
        <v/>
      </c>
      <c r="DG7066" s="73" t="str">
        <f t="shared" si="2337"/>
        <v/>
      </c>
      <c r="DH7066" s="73" t="str">
        <f t="shared" si="2338"/>
        <v/>
      </c>
      <c r="DI7066" s="73" t="str">
        <f t="shared" si="2339"/>
        <v/>
      </c>
      <c r="DJ7066" s="73" t="str">
        <f t="shared" si="2340"/>
        <v/>
      </c>
      <c r="DK7066" s="73" t="str">
        <f t="shared" si="2341"/>
        <v/>
      </c>
      <c r="DL7066" s="73" t="str">
        <f t="shared" si="2342"/>
        <v/>
      </c>
      <c r="DM7066" s="73" t="str">
        <f t="shared" si="2343"/>
        <v/>
      </c>
      <c r="DN7066" s="73" t="str">
        <f t="shared" si="2351"/>
        <v/>
      </c>
      <c r="DO7066" s="73" t="str">
        <f t="shared" si="2344"/>
        <v/>
      </c>
      <c r="DP7066" s="73" t="str">
        <f t="shared" si="2345"/>
        <v/>
      </c>
      <c r="DQ7066" s="73" t="str">
        <f t="shared" si="2346"/>
        <v/>
      </c>
      <c r="DR7066" s="73" t="str">
        <f t="shared" si="2347"/>
        <v/>
      </c>
      <c r="DS7066" s="73" t="str">
        <f t="shared" si="2348"/>
        <v/>
      </c>
      <c r="DT7066" s="70" t="str">
        <f t="shared" si="2349"/>
        <v/>
      </c>
      <c r="DU7066" s="70" t="str">
        <f t="shared" si="2350"/>
        <v/>
      </c>
      <c r="DW7066" s="55" t="e">
        <f t="shared" si="2352"/>
        <v>#N/A</v>
      </c>
      <c r="DX7066" s="90" t="e">
        <f t="shared" si="2353"/>
        <v>#N/A</v>
      </c>
    </row>
    <row r="7067" spans="2:128">
      <c r="B7067" s="221"/>
      <c r="C7067" s="159"/>
      <c r="DE7067" s="72" t="str">
        <f t="shared" si="2335"/>
        <v/>
      </c>
      <c r="DF7067" s="73" t="str">
        <f t="shared" si="2336"/>
        <v/>
      </c>
      <c r="DG7067" s="73" t="str">
        <f t="shared" si="2337"/>
        <v/>
      </c>
      <c r="DH7067" s="73" t="str">
        <f t="shared" si="2338"/>
        <v/>
      </c>
      <c r="DI7067" s="73" t="str">
        <f t="shared" si="2339"/>
        <v/>
      </c>
      <c r="DJ7067" s="73" t="str">
        <f t="shared" si="2340"/>
        <v/>
      </c>
      <c r="DK7067" s="73" t="str">
        <f t="shared" si="2341"/>
        <v/>
      </c>
      <c r="DL7067" s="73" t="str">
        <f t="shared" si="2342"/>
        <v/>
      </c>
      <c r="DM7067" s="73" t="str">
        <f t="shared" si="2343"/>
        <v/>
      </c>
      <c r="DN7067" s="73" t="str">
        <f t="shared" si="2351"/>
        <v/>
      </c>
      <c r="DO7067" s="73" t="str">
        <f t="shared" si="2344"/>
        <v/>
      </c>
      <c r="DP7067" s="73" t="str">
        <f t="shared" si="2345"/>
        <v/>
      </c>
      <c r="DQ7067" s="73" t="str">
        <f t="shared" si="2346"/>
        <v/>
      </c>
      <c r="DR7067" s="73" t="str">
        <f t="shared" si="2347"/>
        <v/>
      </c>
      <c r="DS7067" s="73" t="str">
        <f t="shared" si="2348"/>
        <v/>
      </c>
      <c r="DT7067" s="70" t="str">
        <f t="shared" si="2349"/>
        <v/>
      </c>
      <c r="DU7067" s="70" t="str">
        <f t="shared" si="2350"/>
        <v/>
      </c>
      <c r="DW7067" s="55" t="e">
        <f t="shared" si="2352"/>
        <v>#N/A</v>
      </c>
      <c r="DX7067" s="90" t="e">
        <f t="shared" si="2353"/>
        <v>#N/A</v>
      </c>
    </row>
    <row r="7068" spans="2:128">
      <c r="B7068" s="221"/>
      <c r="C7068" s="159"/>
      <c r="DE7068" s="72" t="str">
        <f t="shared" si="2335"/>
        <v/>
      </c>
      <c r="DF7068" s="73" t="str">
        <f t="shared" si="2336"/>
        <v/>
      </c>
      <c r="DG7068" s="73" t="str">
        <f t="shared" si="2337"/>
        <v/>
      </c>
      <c r="DH7068" s="73" t="str">
        <f t="shared" si="2338"/>
        <v/>
      </c>
      <c r="DI7068" s="73" t="str">
        <f t="shared" si="2339"/>
        <v/>
      </c>
      <c r="DJ7068" s="73" t="str">
        <f t="shared" si="2340"/>
        <v/>
      </c>
      <c r="DK7068" s="73" t="str">
        <f t="shared" si="2341"/>
        <v/>
      </c>
      <c r="DL7068" s="73" t="str">
        <f t="shared" si="2342"/>
        <v/>
      </c>
      <c r="DM7068" s="73" t="str">
        <f t="shared" si="2343"/>
        <v/>
      </c>
      <c r="DN7068" s="73" t="str">
        <f t="shared" si="2351"/>
        <v/>
      </c>
      <c r="DO7068" s="73" t="str">
        <f t="shared" si="2344"/>
        <v/>
      </c>
      <c r="DP7068" s="73" t="str">
        <f t="shared" si="2345"/>
        <v/>
      </c>
      <c r="DQ7068" s="73" t="str">
        <f t="shared" si="2346"/>
        <v/>
      </c>
      <c r="DR7068" s="73" t="str">
        <f t="shared" si="2347"/>
        <v/>
      </c>
      <c r="DS7068" s="73" t="str">
        <f t="shared" si="2348"/>
        <v/>
      </c>
      <c r="DT7068" s="70" t="str">
        <f t="shared" si="2349"/>
        <v/>
      </c>
      <c r="DU7068" s="70" t="str">
        <f t="shared" si="2350"/>
        <v/>
      </c>
      <c r="DW7068" s="55" t="e">
        <f t="shared" si="2352"/>
        <v>#N/A</v>
      </c>
      <c r="DX7068" s="90" t="e">
        <f t="shared" si="2353"/>
        <v>#N/A</v>
      </c>
    </row>
    <row r="7069" spans="2:128">
      <c r="B7069" s="221"/>
      <c r="C7069" s="159"/>
      <c r="DE7069" s="72" t="str">
        <f t="shared" si="2335"/>
        <v/>
      </c>
      <c r="DF7069" s="73" t="str">
        <f t="shared" si="2336"/>
        <v/>
      </c>
      <c r="DG7069" s="73" t="str">
        <f t="shared" si="2337"/>
        <v/>
      </c>
      <c r="DH7069" s="73" t="str">
        <f t="shared" si="2338"/>
        <v/>
      </c>
      <c r="DI7069" s="73" t="str">
        <f t="shared" si="2339"/>
        <v/>
      </c>
      <c r="DJ7069" s="73" t="str">
        <f t="shared" si="2340"/>
        <v/>
      </c>
      <c r="DK7069" s="73" t="str">
        <f t="shared" si="2341"/>
        <v/>
      </c>
      <c r="DL7069" s="73" t="str">
        <f t="shared" si="2342"/>
        <v/>
      </c>
      <c r="DM7069" s="73" t="str">
        <f t="shared" si="2343"/>
        <v/>
      </c>
      <c r="DN7069" s="73" t="str">
        <f t="shared" si="2351"/>
        <v/>
      </c>
      <c r="DO7069" s="73" t="str">
        <f t="shared" si="2344"/>
        <v/>
      </c>
      <c r="DP7069" s="73" t="str">
        <f t="shared" si="2345"/>
        <v/>
      </c>
      <c r="DQ7069" s="73" t="str">
        <f t="shared" si="2346"/>
        <v/>
      </c>
      <c r="DR7069" s="73" t="str">
        <f t="shared" si="2347"/>
        <v/>
      </c>
      <c r="DS7069" s="73" t="str">
        <f t="shared" si="2348"/>
        <v/>
      </c>
      <c r="DT7069" s="70" t="str">
        <f t="shared" si="2349"/>
        <v/>
      </c>
      <c r="DU7069" s="70" t="str">
        <f t="shared" si="2350"/>
        <v/>
      </c>
      <c r="DW7069" s="55" t="e">
        <f t="shared" si="2352"/>
        <v>#N/A</v>
      </c>
      <c r="DX7069" s="90" t="e">
        <f t="shared" si="2353"/>
        <v>#N/A</v>
      </c>
    </row>
    <row r="7070" spans="2:128">
      <c r="B7070" s="221"/>
      <c r="C7070" s="159"/>
      <c r="DE7070" s="72" t="str">
        <f t="shared" ref="DE7070:DE7133" si="2354">IF(B7070="","",1)</f>
        <v/>
      </c>
      <c r="DF7070" s="73" t="str">
        <f t="shared" ref="DF7070:DF7133" si="2355">IF(B7070="","",LN(B7070/(1-B7070)))</f>
        <v/>
      </c>
      <c r="DG7070" s="73" t="str">
        <f t="shared" ref="DG7070:DG7133" si="2356">IF(B7070="","",(B7070-0.5)*DF7070)</f>
        <v/>
      </c>
      <c r="DH7070" s="73" t="str">
        <f t="shared" ref="DH7070:DH7133" si="2357">IF(B7070="","",B7070-0.5)</f>
        <v/>
      </c>
      <c r="DI7070" s="73" t="str">
        <f t="shared" ref="DI7070:DI7133" si="2358">IF(B7070="","",DH7070^2)</f>
        <v/>
      </c>
      <c r="DJ7070" s="73" t="str">
        <f t="shared" ref="DJ7070:DJ7133" si="2359">IF(B7070="","",DF7070*DI7070)</f>
        <v/>
      </c>
      <c r="DK7070" s="73" t="str">
        <f t="shared" ref="DK7070:DK7133" si="2360">IF(B7070="","",DH7070^3)</f>
        <v/>
      </c>
      <c r="DL7070" s="73" t="str">
        <f t="shared" ref="DL7070:DL7133" si="2361">IF(B7070="","",DF7070*DK7070)</f>
        <v/>
      </c>
      <c r="DM7070" s="73" t="str">
        <f t="shared" ref="DM7070:DM7133" si="2362">IF(B7070="","",DH7070^4)</f>
        <v/>
      </c>
      <c r="DN7070" s="73" t="str">
        <f t="shared" si="2351"/>
        <v/>
      </c>
      <c r="DO7070" s="73" t="str">
        <f t="shared" ref="DO7070:DO7133" si="2363">IF(B7070="","",DH7070^5)</f>
        <v/>
      </c>
      <c r="DP7070" s="73" t="str">
        <f t="shared" ref="DP7070:DP7133" si="2364">IF($B7070="","",DF7070*DO7070)</f>
        <v/>
      </c>
      <c r="DQ7070" s="73" t="str">
        <f t="shared" ref="DQ7070:DQ7133" si="2365">IF(B7070="","",DH7070^6)</f>
        <v/>
      </c>
      <c r="DR7070" s="73" t="str">
        <f t="shared" ref="DR7070:DR7133" si="2366">IF($B7070="","",DF7070*DQ7070)</f>
        <v/>
      </c>
      <c r="DS7070" s="73" t="str">
        <f t="shared" ref="DS7070:DS7133" si="2367">IF(B7070="","",DH7070^7)</f>
        <v/>
      </c>
      <c r="DT7070" s="70" t="str">
        <f t="shared" ref="DT7070:DT7133" si="2368">IF($B7070="","",DF7070*DS7070)</f>
        <v/>
      </c>
      <c r="DU7070" s="70" t="str">
        <f t="shared" ref="DU7070:DU7133" si="2369">IF(B7070="","",IF($B$14="u",C7070,IF($B$14="sl",LN(C7070-$C$22),IF($B$14="su",-LN($C$23-C7070),IF($B$14="b",LN((C7070-$C$22)/($C$23-C7070)),"")))))</f>
        <v/>
      </c>
      <c r="DW7070" s="55" t="e">
        <f t="shared" si="2352"/>
        <v>#N/A</v>
      </c>
      <c r="DX7070" s="90" t="e">
        <f t="shared" si="2353"/>
        <v>#N/A</v>
      </c>
    </row>
    <row r="7071" spans="2:128">
      <c r="B7071" s="221"/>
      <c r="C7071" s="159"/>
      <c r="DE7071" s="72" t="str">
        <f t="shared" si="2354"/>
        <v/>
      </c>
      <c r="DF7071" s="73" t="str">
        <f t="shared" si="2355"/>
        <v/>
      </c>
      <c r="DG7071" s="73" t="str">
        <f t="shared" si="2356"/>
        <v/>
      </c>
      <c r="DH7071" s="73" t="str">
        <f t="shared" si="2357"/>
        <v/>
      </c>
      <c r="DI7071" s="73" t="str">
        <f t="shared" si="2358"/>
        <v/>
      </c>
      <c r="DJ7071" s="73" t="str">
        <f t="shared" si="2359"/>
        <v/>
      </c>
      <c r="DK7071" s="73" t="str">
        <f t="shared" si="2360"/>
        <v/>
      </c>
      <c r="DL7071" s="73" t="str">
        <f t="shared" si="2361"/>
        <v/>
      </c>
      <c r="DM7071" s="73" t="str">
        <f t="shared" si="2362"/>
        <v/>
      </c>
      <c r="DN7071" s="73" t="str">
        <f t="shared" ref="DN7071:DN7134" si="2370">IF(B7071="","",DF7071*DM7071)</f>
        <v/>
      </c>
      <c r="DO7071" s="73" t="str">
        <f t="shared" si="2363"/>
        <v/>
      </c>
      <c r="DP7071" s="73" t="str">
        <f t="shared" si="2364"/>
        <v/>
      </c>
      <c r="DQ7071" s="73" t="str">
        <f t="shared" si="2365"/>
        <v/>
      </c>
      <c r="DR7071" s="73" t="str">
        <f t="shared" si="2366"/>
        <v/>
      </c>
      <c r="DS7071" s="73" t="str">
        <f t="shared" si="2367"/>
        <v/>
      </c>
      <c r="DT7071" s="70" t="str">
        <f t="shared" si="2368"/>
        <v/>
      </c>
      <c r="DU7071" s="70" t="str">
        <f t="shared" si="2369"/>
        <v/>
      </c>
      <c r="DW7071" s="55" t="e">
        <f t="shared" si="2352"/>
        <v>#N/A</v>
      </c>
      <c r="DX7071" s="90" t="e">
        <f t="shared" si="2353"/>
        <v>#N/A</v>
      </c>
    </row>
    <row r="7072" spans="2:128">
      <c r="B7072" s="221"/>
      <c r="C7072" s="159"/>
      <c r="DE7072" s="72" t="str">
        <f t="shared" si="2354"/>
        <v/>
      </c>
      <c r="DF7072" s="73" t="str">
        <f t="shared" si="2355"/>
        <v/>
      </c>
      <c r="DG7072" s="73" t="str">
        <f t="shared" si="2356"/>
        <v/>
      </c>
      <c r="DH7072" s="73" t="str">
        <f t="shared" si="2357"/>
        <v/>
      </c>
      <c r="DI7072" s="73" t="str">
        <f t="shared" si="2358"/>
        <v/>
      </c>
      <c r="DJ7072" s="73" t="str">
        <f t="shared" si="2359"/>
        <v/>
      </c>
      <c r="DK7072" s="73" t="str">
        <f t="shared" si="2360"/>
        <v/>
      </c>
      <c r="DL7072" s="73" t="str">
        <f t="shared" si="2361"/>
        <v/>
      </c>
      <c r="DM7072" s="73" t="str">
        <f t="shared" si="2362"/>
        <v/>
      </c>
      <c r="DN7072" s="73" t="str">
        <f t="shared" si="2370"/>
        <v/>
      </c>
      <c r="DO7072" s="73" t="str">
        <f t="shared" si="2363"/>
        <v/>
      </c>
      <c r="DP7072" s="73" t="str">
        <f t="shared" si="2364"/>
        <v/>
      </c>
      <c r="DQ7072" s="73" t="str">
        <f t="shared" si="2365"/>
        <v/>
      </c>
      <c r="DR7072" s="73" t="str">
        <f t="shared" si="2366"/>
        <v/>
      </c>
      <c r="DS7072" s="73" t="str">
        <f t="shared" si="2367"/>
        <v/>
      </c>
      <c r="DT7072" s="70" t="str">
        <f t="shared" si="2368"/>
        <v/>
      </c>
      <c r="DU7072" s="70" t="str">
        <f t="shared" si="2369"/>
        <v/>
      </c>
      <c r="DW7072" s="55" t="e">
        <f t="shared" si="2352"/>
        <v>#N/A</v>
      </c>
      <c r="DX7072" s="90" t="e">
        <f t="shared" si="2353"/>
        <v>#N/A</v>
      </c>
    </row>
    <row r="7073" spans="2:128">
      <c r="B7073" s="221"/>
      <c r="C7073" s="159"/>
      <c r="DE7073" s="72" t="str">
        <f t="shared" si="2354"/>
        <v/>
      </c>
      <c r="DF7073" s="73" t="str">
        <f t="shared" si="2355"/>
        <v/>
      </c>
      <c r="DG7073" s="73" t="str">
        <f t="shared" si="2356"/>
        <v/>
      </c>
      <c r="DH7073" s="73" t="str">
        <f t="shared" si="2357"/>
        <v/>
      </c>
      <c r="DI7073" s="73" t="str">
        <f t="shared" si="2358"/>
        <v/>
      </c>
      <c r="DJ7073" s="73" t="str">
        <f t="shared" si="2359"/>
        <v/>
      </c>
      <c r="DK7073" s="73" t="str">
        <f t="shared" si="2360"/>
        <v/>
      </c>
      <c r="DL7073" s="73" t="str">
        <f t="shared" si="2361"/>
        <v/>
      </c>
      <c r="DM7073" s="73" t="str">
        <f t="shared" si="2362"/>
        <v/>
      </c>
      <c r="DN7073" s="73" t="str">
        <f t="shared" si="2370"/>
        <v/>
      </c>
      <c r="DO7073" s="73" t="str">
        <f t="shared" si="2363"/>
        <v/>
      </c>
      <c r="DP7073" s="73" t="str">
        <f t="shared" si="2364"/>
        <v/>
      </c>
      <c r="DQ7073" s="73" t="str">
        <f t="shared" si="2365"/>
        <v/>
      </c>
      <c r="DR7073" s="73" t="str">
        <f t="shared" si="2366"/>
        <v/>
      </c>
      <c r="DS7073" s="73" t="str">
        <f t="shared" si="2367"/>
        <v/>
      </c>
      <c r="DT7073" s="70" t="str">
        <f t="shared" si="2368"/>
        <v/>
      </c>
      <c r="DU7073" s="70" t="str">
        <f t="shared" si="2369"/>
        <v/>
      </c>
      <c r="DW7073" s="55" t="e">
        <f t="shared" si="2352"/>
        <v>#N/A</v>
      </c>
      <c r="DX7073" s="90" t="e">
        <f t="shared" si="2353"/>
        <v>#N/A</v>
      </c>
    </row>
    <row r="7074" spans="2:128">
      <c r="B7074" s="221"/>
      <c r="C7074" s="159"/>
      <c r="DE7074" s="72" t="str">
        <f t="shared" si="2354"/>
        <v/>
      </c>
      <c r="DF7074" s="73" t="str">
        <f t="shared" si="2355"/>
        <v/>
      </c>
      <c r="DG7074" s="73" t="str">
        <f t="shared" si="2356"/>
        <v/>
      </c>
      <c r="DH7074" s="73" t="str">
        <f t="shared" si="2357"/>
        <v/>
      </c>
      <c r="DI7074" s="73" t="str">
        <f t="shared" si="2358"/>
        <v/>
      </c>
      <c r="DJ7074" s="73" t="str">
        <f t="shared" si="2359"/>
        <v/>
      </c>
      <c r="DK7074" s="73" t="str">
        <f t="shared" si="2360"/>
        <v/>
      </c>
      <c r="DL7074" s="73" t="str">
        <f t="shared" si="2361"/>
        <v/>
      </c>
      <c r="DM7074" s="73" t="str">
        <f t="shared" si="2362"/>
        <v/>
      </c>
      <c r="DN7074" s="73" t="str">
        <f t="shared" si="2370"/>
        <v/>
      </c>
      <c r="DO7074" s="73" t="str">
        <f t="shared" si="2363"/>
        <v/>
      </c>
      <c r="DP7074" s="73" t="str">
        <f t="shared" si="2364"/>
        <v/>
      </c>
      <c r="DQ7074" s="73" t="str">
        <f t="shared" si="2365"/>
        <v/>
      </c>
      <c r="DR7074" s="73" t="str">
        <f t="shared" si="2366"/>
        <v/>
      </c>
      <c r="DS7074" s="73" t="str">
        <f t="shared" si="2367"/>
        <v/>
      </c>
      <c r="DT7074" s="70" t="str">
        <f t="shared" si="2368"/>
        <v/>
      </c>
      <c r="DU7074" s="70" t="str">
        <f t="shared" si="2369"/>
        <v/>
      </c>
      <c r="DW7074" s="55" t="e">
        <f t="shared" si="2352"/>
        <v>#N/A</v>
      </c>
      <c r="DX7074" s="90" t="e">
        <f t="shared" si="2353"/>
        <v>#N/A</v>
      </c>
    </row>
    <row r="7075" spans="2:128">
      <c r="B7075" s="221"/>
      <c r="C7075" s="159"/>
      <c r="DE7075" s="72" t="str">
        <f t="shared" si="2354"/>
        <v/>
      </c>
      <c r="DF7075" s="73" t="str">
        <f t="shared" si="2355"/>
        <v/>
      </c>
      <c r="DG7075" s="73" t="str">
        <f t="shared" si="2356"/>
        <v/>
      </c>
      <c r="DH7075" s="73" t="str">
        <f t="shared" si="2357"/>
        <v/>
      </c>
      <c r="DI7075" s="73" t="str">
        <f t="shared" si="2358"/>
        <v/>
      </c>
      <c r="DJ7075" s="73" t="str">
        <f t="shared" si="2359"/>
        <v/>
      </c>
      <c r="DK7075" s="73" t="str">
        <f t="shared" si="2360"/>
        <v/>
      </c>
      <c r="DL7075" s="73" t="str">
        <f t="shared" si="2361"/>
        <v/>
      </c>
      <c r="DM7075" s="73" t="str">
        <f t="shared" si="2362"/>
        <v/>
      </c>
      <c r="DN7075" s="73" t="str">
        <f t="shared" si="2370"/>
        <v/>
      </c>
      <c r="DO7075" s="73" t="str">
        <f t="shared" si="2363"/>
        <v/>
      </c>
      <c r="DP7075" s="73" t="str">
        <f t="shared" si="2364"/>
        <v/>
      </c>
      <c r="DQ7075" s="73" t="str">
        <f t="shared" si="2365"/>
        <v/>
      </c>
      <c r="DR7075" s="73" t="str">
        <f t="shared" si="2366"/>
        <v/>
      </c>
      <c r="DS7075" s="73" t="str">
        <f t="shared" si="2367"/>
        <v/>
      </c>
      <c r="DT7075" s="70" t="str">
        <f t="shared" si="2368"/>
        <v/>
      </c>
      <c r="DU7075" s="70" t="str">
        <f t="shared" si="2369"/>
        <v/>
      </c>
      <c r="DW7075" s="55" t="e">
        <f t="shared" si="2352"/>
        <v>#N/A</v>
      </c>
      <c r="DX7075" s="90" t="e">
        <f t="shared" si="2353"/>
        <v>#N/A</v>
      </c>
    </row>
    <row r="7076" spans="2:128">
      <c r="B7076" s="221"/>
      <c r="C7076" s="159"/>
      <c r="DE7076" s="72" t="str">
        <f t="shared" si="2354"/>
        <v/>
      </c>
      <c r="DF7076" s="73" t="str">
        <f t="shared" si="2355"/>
        <v/>
      </c>
      <c r="DG7076" s="73" t="str">
        <f t="shared" si="2356"/>
        <v/>
      </c>
      <c r="DH7076" s="73" t="str">
        <f t="shared" si="2357"/>
        <v/>
      </c>
      <c r="DI7076" s="73" t="str">
        <f t="shared" si="2358"/>
        <v/>
      </c>
      <c r="DJ7076" s="73" t="str">
        <f t="shared" si="2359"/>
        <v/>
      </c>
      <c r="DK7076" s="73" t="str">
        <f t="shared" si="2360"/>
        <v/>
      </c>
      <c r="DL7076" s="73" t="str">
        <f t="shared" si="2361"/>
        <v/>
      </c>
      <c r="DM7076" s="73" t="str">
        <f t="shared" si="2362"/>
        <v/>
      </c>
      <c r="DN7076" s="73" t="str">
        <f t="shared" si="2370"/>
        <v/>
      </c>
      <c r="DO7076" s="73" t="str">
        <f t="shared" si="2363"/>
        <v/>
      </c>
      <c r="DP7076" s="73" t="str">
        <f t="shared" si="2364"/>
        <v/>
      </c>
      <c r="DQ7076" s="73" t="str">
        <f t="shared" si="2365"/>
        <v/>
      </c>
      <c r="DR7076" s="73" t="str">
        <f t="shared" si="2366"/>
        <v/>
      </c>
      <c r="DS7076" s="73" t="str">
        <f t="shared" si="2367"/>
        <v/>
      </c>
      <c r="DT7076" s="70" t="str">
        <f t="shared" si="2368"/>
        <v/>
      </c>
      <c r="DU7076" s="70" t="str">
        <f t="shared" si="2369"/>
        <v/>
      </c>
      <c r="DW7076" s="55" t="e">
        <f t="shared" si="2352"/>
        <v>#N/A</v>
      </c>
      <c r="DX7076" s="90" t="e">
        <f t="shared" si="2353"/>
        <v>#N/A</v>
      </c>
    </row>
    <row r="7077" spans="2:128">
      <c r="B7077" s="221"/>
      <c r="C7077" s="159"/>
      <c r="DE7077" s="72" t="str">
        <f t="shared" si="2354"/>
        <v/>
      </c>
      <c r="DF7077" s="73" t="str">
        <f t="shared" si="2355"/>
        <v/>
      </c>
      <c r="DG7077" s="73" t="str">
        <f t="shared" si="2356"/>
        <v/>
      </c>
      <c r="DH7077" s="73" t="str">
        <f t="shared" si="2357"/>
        <v/>
      </c>
      <c r="DI7077" s="73" t="str">
        <f t="shared" si="2358"/>
        <v/>
      </c>
      <c r="DJ7077" s="73" t="str">
        <f t="shared" si="2359"/>
        <v/>
      </c>
      <c r="DK7077" s="73" t="str">
        <f t="shared" si="2360"/>
        <v/>
      </c>
      <c r="DL7077" s="73" t="str">
        <f t="shared" si="2361"/>
        <v/>
      </c>
      <c r="DM7077" s="73" t="str">
        <f t="shared" si="2362"/>
        <v/>
      </c>
      <c r="DN7077" s="73" t="str">
        <f t="shared" si="2370"/>
        <v/>
      </c>
      <c r="DO7077" s="73" t="str">
        <f t="shared" si="2363"/>
        <v/>
      </c>
      <c r="DP7077" s="73" t="str">
        <f t="shared" si="2364"/>
        <v/>
      </c>
      <c r="DQ7077" s="73" t="str">
        <f t="shared" si="2365"/>
        <v/>
      </c>
      <c r="DR7077" s="73" t="str">
        <f t="shared" si="2366"/>
        <v/>
      </c>
      <c r="DS7077" s="73" t="str">
        <f t="shared" si="2367"/>
        <v/>
      </c>
      <c r="DT7077" s="70" t="str">
        <f t="shared" si="2368"/>
        <v/>
      </c>
      <c r="DU7077" s="70" t="str">
        <f t="shared" si="2369"/>
        <v/>
      </c>
      <c r="DW7077" s="55" t="e">
        <f t="shared" si="2352"/>
        <v>#N/A</v>
      </c>
      <c r="DX7077" s="90" t="e">
        <f t="shared" si="2353"/>
        <v>#N/A</v>
      </c>
    </row>
    <row r="7078" spans="2:128">
      <c r="B7078" s="221"/>
      <c r="C7078" s="159"/>
      <c r="DE7078" s="72" t="str">
        <f t="shared" si="2354"/>
        <v/>
      </c>
      <c r="DF7078" s="73" t="str">
        <f t="shared" si="2355"/>
        <v/>
      </c>
      <c r="DG7078" s="73" t="str">
        <f t="shared" si="2356"/>
        <v/>
      </c>
      <c r="DH7078" s="73" t="str">
        <f t="shared" si="2357"/>
        <v/>
      </c>
      <c r="DI7078" s="73" t="str">
        <f t="shared" si="2358"/>
        <v/>
      </c>
      <c r="DJ7078" s="73" t="str">
        <f t="shared" si="2359"/>
        <v/>
      </c>
      <c r="DK7078" s="73" t="str">
        <f t="shared" si="2360"/>
        <v/>
      </c>
      <c r="DL7078" s="73" t="str">
        <f t="shared" si="2361"/>
        <v/>
      </c>
      <c r="DM7078" s="73" t="str">
        <f t="shared" si="2362"/>
        <v/>
      </c>
      <c r="DN7078" s="73" t="str">
        <f t="shared" si="2370"/>
        <v/>
      </c>
      <c r="DO7078" s="73" t="str">
        <f t="shared" si="2363"/>
        <v/>
      </c>
      <c r="DP7078" s="73" t="str">
        <f t="shared" si="2364"/>
        <v/>
      </c>
      <c r="DQ7078" s="73" t="str">
        <f t="shared" si="2365"/>
        <v/>
      </c>
      <c r="DR7078" s="73" t="str">
        <f t="shared" si="2366"/>
        <v/>
      </c>
      <c r="DS7078" s="73" t="str">
        <f t="shared" si="2367"/>
        <v/>
      </c>
      <c r="DT7078" s="70" t="str">
        <f t="shared" si="2368"/>
        <v/>
      </c>
      <c r="DU7078" s="70" t="str">
        <f t="shared" si="2369"/>
        <v/>
      </c>
      <c r="DW7078" s="55" t="e">
        <f t="shared" si="2352"/>
        <v>#N/A</v>
      </c>
      <c r="DX7078" s="90" t="e">
        <f t="shared" si="2353"/>
        <v>#N/A</v>
      </c>
    </row>
    <row r="7079" spans="2:128">
      <c r="B7079" s="221"/>
      <c r="C7079" s="159"/>
      <c r="DE7079" s="72" t="str">
        <f t="shared" si="2354"/>
        <v/>
      </c>
      <c r="DF7079" s="73" t="str">
        <f t="shared" si="2355"/>
        <v/>
      </c>
      <c r="DG7079" s="73" t="str">
        <f t="shared" si="2356"/>
        <v/>
      </c>
      <c r="DH7079" s="73" t="str">
        <f t="shared" si="2357"/>
        <v/>
      </c>
      <c r="DI7079" s="73" t="str">
        <f t="shared" si="2358"/>
        <v/>
      </c>
      <c r="DJ7079" s="73" t="str">
        <f t="shared" si="2359"/>
        <v/>
      </c>
      <c r="DK7079" s="73" t="str">
        <f t="shared" si="2360"/>
        <v/>
      </c>
      <c r="DL7079" s="73" t="str">
        <f t="shared" si="2361"/>
        <v/>
      </c>
      <c r="DM7079" s="73" t="str">
        <f t="shared" si="2362"/>
        <v/>
      </c>
      <c r="DN7079" s="73" t="str">
        <f t="shared" si="2370"/>
        <v/>
      </c>
      <c r="DO7079" s="73" t="str">
        <f t="shared" si="2363"/>
        <v/>
      </c>
      <c r="DP7079" s="73" t="str">
        <f t="shared" si="2364"/>
        <v/>
      </c>
      <c r="DQ7079" s="73" t="str">
        <f t="shared" si="2365"/>
        <v/>
      </c>
      <c r="DR7079" s="73" t="str">
        <f t="shared" si="2366"/>
        <v/>
      </c>
      <c r="DS7079" s="73" t="str">
        <f t="shared" si="2367"/>
        <v/>
      </c>
      <c r="DT7079" s="70" t="str">
        <f t="shared" si="2368"/>
        <v/>
      </c>
      <c r="DU7079" s="70" t="str">
        <f t="shared" si="2369"/>
        <v/>
      </c>
      <c r="DW7079" s="55" t="e">
        <f t="shared" si="2352"/>
        <v>#N/A</v>
      </c>
      <c r="DX7079" s="90" t="e">
        <f t="shared" si="2353"/>
        <v>#N/A</v>
      </c>
    </row>
    <row r="7080" spans="2:128">
      <c r="B7080" s="221"/>
      <c r="C7080" s="159"/>
      <c r="DE7080" s="72" t="str">
        <f t="shared" si="2354"/>
        <v/>
      </c>
      <c r="DF7080" s="73" t="str">
        <f t="shared" si="2355"/>
        <v/>
      </c>
      <c r="DG7080" s="73" t="str">
        <f t="shared" si="2356"/>
        <v/>
      </c>
      <c r="DH7080" s="73" t="str">
        <f t="shared" si="2357"/>
        <v/>
      </c>
      <c r="DI7080" s="73" t="str">
        <f t="shared" si="2358"/>
        <v/>
      </c>
      <c r="DJ7080" s="73" t="str">
        <f t="shared" si="2359"/>
        <v/>
      </c>
      <c r="DK7080" s="73" t="str">
        <f t="shared" si="2360"/>
        <v/>
      </c>
      <c r="DL7080" s="73" t="str">
        <f t="shared" si="2361"/>
        <v/>
      </c>
      <c r="DM7080" s="73" t="str">
        <f t="shared" si="2362"/>
        <v/>
      </c>
      <c r="DN7080" s="73" t="str">
        <f t="shared" si="2370"/>
        <v/>
      </c>
      <c r="DO7080" s="73" t="str">
        <f t="shared" si="2363"/>
        <v/>
      </c>
      <c r="DP7080" s="73" t="str">
        <f t="shared" si="2364"/>
        <v/>
      </c>
      <c r="DQ7080" s="73" t="str">
        <f t="shared" si="2365"/>
        <v/>
      </c>
      <c r="DR7080" s="73" t="str">
        <f t="shared" si="2366"/>
        <v/>
      </c>
      <c r="DS7080" s="73" t="str">
        <f t="shared" si="2367"/>
        <v/>
      </c>
      <c r="DT7080" s="70" t="str">
        <f t="shared" si="2368"/>
        <v/>
      </c>
      <c r="DU7080" s="70" t="str">
        <f t="shared" si="2369"/>
        <v/>
      </c>
      <c r="DW7080" s="55" t="e">
        <f t="shared" si="2352"/>
        <v>#N/A</v>
      </c>
      <c r="DX7080" s="90" t="e">
        <f t="shared" si="2353"/>
        <v>#N/A</v>
      </c>
    </row>
    <row r="7081" spans="2:128">
      <c r="B7081" s="221"/>
      <c r="C7081" s="159"/>
      <c r="DE7081" s="72" t="str">
        <f t="shared" si="2354"/>
        <v/>
      </c>
      <c r="DF7081" s="73" t="str">
        <f t="shared" si="2355"/>
        <v/>
      </c>
      <c r="DG7081" s="73" t="str">
        <f t="shared" si="2356"/>
        <v/>
      </c>
      <c r="DH7081" s="73" t="str">
        <f t="shared" si="2357"/>
        <v/>
      </c>
      <c r="DI7081" s="73" t="str">
        <f t="shared" si="2358"/>
        <v/>
      </c>
      <c r="DJ7081" s="73" t="str">
        <f t="shared" si="2359"/>
        <v/>
      </c>
      <c r="DK7081" s="73" t="str">
        <f t="shared" si="2360"/>
        <v/>
      </c>
      <c r="DL7081" s="73" t="str">
        <f t="shared" si="2361"/>
        <v/>
      </c>
      <c r="DM7081" s="73" t="str">
        <f t="shared" si="2362"/>
        <v/>
      </c>
      <c r="DN7081" s="73" t="str">
        <f t="shared" si="2370"/>
        <v/>
      </c>
      <c r="DO7081" s="73" t="str">
        <f t="shared" si="2363"/>
        <v/>
      </c>
      <c r="DP7081" s="73" t="str">
        <f t="shared" si="2364"/>
        <v/>
      </c>
      <c r="DQ7081" s="73" t="str">
        <f t="shared" si="2365"/>
        <v/>
      </c>
      <c r="DR7081" s="73" t="str">
        <f t="shared" si="2366"/>
        <v/>
      </c>
      <c r="DS7081" s="73" t="str">
        <f t="shared" si="2367"/>
        <v/>
      </c>
      <c r="DT7081" s="70" t="str">
        <f t="shared" si="2368"/>
        <v/>
      </c>
      <c r="DU7081" s="70" t="str">
        <f t="shared" si="2369"/>
        <v/>
      </c>
      <c r="DW7081" s="55" t="e">
        <f t="shared" si="2352"/>
        <v>#N/A</v>
      </c>
      <c r="DX7081" s="90" t="e">
        <f t="shared" si="2353"/>
        <v>#N/A</v>
      </c>
    </row>
    <row r="7082" spans="2:128">
      <c r="B7082" s="221"/>
      <c r="C7082" s="159"/>
      <c r="DE7082" s="72" t="str">
        <f t="shared" si="2354"/>
        <v/>
      </c>
      <c r="DF7082" s="73" t="str">
        <f t="shared" si="2355"/>
        <v/>
      </c>
      <c r="DG7082" s="73" t="str">
        <f t="shared" si="2356"/>
        <v/>
      </c>
      <c r="DH7082" s="73" t="str">
        <f t="shared" si="2357"/>
        <v/>
      </c>
      <c r="DI7082" s="73" t="str">
        <f t="shared" si="2358"/>
        <v/>
      </c>
      <c r="DJ7082" s="73" t="str">
        <f t="shared" si="2359"/>
        <v/>
      </c>
      <c r="DK7082" s="73" t="str">
        <f t="shared" si="2360"/>
        <v/>
      </c>
      <c r="DL7082" s="73" t="str">
        <f t="shared" si="2361"/>
        <v/>
      </c>
      <c r="DM7082" s="73" t="str">
        <f t="shared" si="2362"/>
        <v/>
      </c>
      <c r="DN7082" s="73" t="str">
        <f t="shared" si="2370"/>
        <v/>
      </c>
      <c r="DO7082" s="73" t="str">
        <f t="shared" si="2363"/>
        <v/>
      </c>
      <c r="DP7082" s="73" t="str">
        <f t="shared" si="2364"/>
        <v/>
      </c>
      <c r="DQ7082" s="73" t="str">
        <f t="shared" si="2365"/>
        <v/>
      </c>
      <c r="DR7082" s="73" t="str">
        <f t="shared" si="2366"/>
        <v/>
      </c>
      <c r="DS7082" s="73" t="str">
        <f t="shared" si="2367"/>
        <v/>
      </c>
      <c r="DT7082" s="70" t="str">
        <f t="shared" si="2368"/>
        <v/>
      </c>
      <c r="DU7082" s="70" t="str">
        <f t="shared" si="2369"/>
        <v/>
      </c>
      <c r="DW7082" s="55" t="e">
        <f t="shared" ref="DW7082:DW7145" si="2371">IF(B7070="",NA(),B7070)</f>
        <v>#N/A</v>
      </c>
      <c r="DX7082" s="90" t="e">
        <f t="shared" ref="DX7082:DX7145" si="2372">IF(C7070="",NA(),C7070)</f>
        <v>#N/A</v>
      </c>
    </row>
    <row r="7083" spans="2:128">
      <c r="B7083" s="221"/>
      <c r="C7083" s="159"/>
      <c r="DE7083" s="72" t="str">
        <f t="shared" si="2354"/>
        <v/>
      </c>
      <c r="DF7083" s="73" t="str">
        <f t="shared" si="2355"/>
        <v/>
      </c>
      <c r="DG7083" s="73" t="str">
        <f t="shared" si="2356"/>
        <v/>
      </c>
      <c r="DH7083" s="73" t="str">
        <f t="shared" si="2357"/>
        <v/>
      </c>
      <c r="DI7083" s="73" t="str">
        <f t="shared" si="2358"/>
        <v/>
      </c>
      <c r="DJ7083" s="73" t="str">
        <f t="shared" si="2359"/>
        <v/>
      </c>
      <c r="DK7083" s="73" t="str">
        <f t="shared" si="2360"/>
        <v/>
      </c>
      <c r="DL7083" s="73" t="str">
        <f t="shared" si="2361"/>
        <v/>
      </c>
      <c r="DM7083" s="73" t="str">
        <f t="shared" si="2362"/>
        <v/>
      </c>
      <c r="DN7083" s="73" t="str">
        <f t="shared" si="2370"/>
        <v/>
      </c>
      <c r="DO7083" s="73" t="str">
        <f t="shared" si="2363"/>
        <v/>
      </c>
      <c r="DP7083" s="73" t="str">
        <f t="shared" si="2364"/>
        <v/>
      </c>
      <c r="DQ7083" s="73" t="str">
        <f t="shared" si="2365"/>
        <v/>
      </c>
      <c r="DR7083" s="73" t="str">
        <f t="shared" si="2366"/>
        <v/>
      </c>
      <c r="DS7083" s="73" t="str">
        <f t="shared" si="2367"/>
        <v/>
      </c>
      <c r="DT7083" s="70" t="str">
        <f t="shared" si="2368"/>
        <v/>
      </c>
      <c r="DU7083" s="70" t="str">
        <f t="shared" si="2369"/>
        <v/>
      </c>
      <c r="DW7083" s="55" t="e">
        <f t="shared" si="2371"/>
        <v>#N/A</v>
      </c>
      <c r="DX7083" s="90" t="e">
        <f t="shared" si="2372"/>
        <v>#N/A</v>
      </c>
    </row>
    <row r="7084" spans="2:128">
      <c r="B7084" s="221"/>
      <c r="C7084" s="159"/>
      <c r="DE7084" s="72" t="str">
        <f t="shared" si="2354"/>
        <v/>
      </c>
      <c r="DF7084" s="73" t="str">
        <f t="shared" si="2355"/>
        <v/>
      </c>
      <c r="DG7084" s="73" t="str">
        <f t="shared" si="2356"/>
        <v/>
      </c>
      <c r="DH7084" s="73" t="str">
        <f t="shared" si="2357"/>
        <v/>
      </c>
      <c r="DI7084" s="73" t="str">
        <f t="shared" si="2358"/>
        <v/>
      </c>
      <c r="DJ7084" s="73" t="str">
        <f t="shared" si="2359"/>
        <v/>
      </c>
      <c r="DK7084" s="73" t="str">
        <f t="shared" si="2360"/>
        <v/>
      </c>
      <c r="DL7084" s="73" t="str">
        <f t="shared" si="2361"/>
        <v/>
      </c>
      <c r="DM7084" s="73" t="str">
        <f t="shared" si="2362"/>
        <v/>
      </c>
      <c r="DN7084" s="73" t="str">
        <f t="shared" si="2370"/>
        <v/>
      </c>
      <c r="DO7084" s="73" t="str">
        <f t="shared" si="2363"/>
        <v/>
      </c>
      <c r="DP7084" s="73" t="str">
        <f t="shared" si="2364"/>
        <v/>
      </c>
      <c r="DQ7084" s="73" t="str">
        <f t="shared" si="2365"/>
        <v/>
      </c>
      <c r="DR7084" s="73" t="str">
        <f t="shared" si="2366"/>
        <v/>
      </c>
      <c r="DS7084" s="73" t="str">
        <f t="shared" si="2367"/>
        <v/>
      </c>
      <c r="DT7084" s="70" t="str">
        <f t="shared" si="2368"/>
        <v/>
      </c>
      <c r="DU7084" s="70" t="str">
        <f t="shared" si="2369"/>
        <v/>
      </c>
      <c r="DW7084" s="55" t="e">
        <f t="shared" si="2371"/>
        <v>#N/A</v>
      </c>
      <c r="DX7084" s="90" t="e">
        <f t="shared" si="2372"/>
        <v>#N/A</v>
      </c>
    </row>
    <row r="7085" spans="2:128">
      <c r="B7085" s="221"/>
      <c r="C7085" s="159"/>
      <c r="DE7085" s="72" t="str">
        <f t="shared" si="2354"/>
        <v/>
      </c>
      <c r="DF7085" s="73" t="str">
        <f t="shared" si="2355"/>
        <v/>
      </c>
      <c r="DG7085" s="73" t="str">
        <f t="shared" si="2356"/>
        <v/>
      </c>
      <c r="DH7085" s="73" t="str">
        <f t="shared" si="2357"/>
        <v/>
      </c>
      <c r="DI7085" s="73" t="str">
        <f t="shared" si="2358"/>
        <v/>
      </c>
      <c r="DJ7085" s="73" t="str">
        <f t="shared" si="2359"/>
        <v/>
      </c>
      <c r="DK7085" s="73" t="str">
        <f t="shared" si="2360"/>
        <v/>
      </c>
      <c r="DL7085" s="73" t="str">
        <f t="shared" si="2361"/>
        <v/>
      </c>
      <c r="DM7085" s="73" t="str">
        <f t="shared" si="2362"/>
        <v/>
      </c>
      <c r="DN7085" s="73" t="str">
        <f t="shared" si="2370"/>
        <v/>
      </c>
      <c r="DO7085" s="73" t="str">
        <f t="shared" si="2363"/>
        <v/>
      </c>
      <c r="DP7085" s="73" t="str">
        <f t="shared" si="2364"/>
        <v/>
      </c>
      <c r="DQ7085" s="73" t="str">
        <f t="shared" si="2365"/>
        <v/>
      </c>
      <c r="DR7085" s="73" t="str">
        <f t="shared" si="2366"/>
        <v/>
      </c>
      <c r="DS7085" s="73" t="str">
        <f t="shared" si="2367"/>
        <v/>
      </c>
      <c r="DT7085" s="70" t="str">
        <f t="shared" si="2368"/>
        <v/>
      </c>
      <c r="DU7085" s="70" t="str">
        <f t="shared" si="2369"/>
        <v/>
      </c>
      <c r="DW7085" s="55" t="e">
        <f t="shared" si="2371"/>
        <v>#N/A</v>
      </c>
      <c r="DX7085" s="90" t="e">
        <f t="shared" si="2372"/>
        <v>#N/A</v>
      </c>
    </row>
    <row r="7086" spans="2:128">
      <c r="B7086" s="221"/>
      <c r="C7086" s="159"/>
      <c r="DE7086" s="72" t="str">
        <f t="shared" si="2354"/>
        <v/>
      </c>
      <c r="DF7086" s="73" t="str">
        <f t="shared" si="2355"/>
        <v/>
      </c>
      <c r="DG7086" s="73" t="str">
        <f t="shared" si="2356"/>
        <v/>
      </c>
      <c r="DH7086" s="73" t="str">
        <f t="shared" si="2357"/>
        <v/>
      </c>
      <c r="DI7086" s="73" t="str">
        <f t="shared" si="2358"/>
        <v/>
      </c>
      <c r="DJ7086" s="73" t="str">
        <f t="shared" si="2359"/>
        <v/>
      </c>
      <c r="DK7086" s="73" t="str">
        <f t="shared" si="2360"/>
        <v/>
      </c>
      <c r="DL7086" s="73" t="str">
        <f t="shared" si="2361"/>
        <v/>
      </c>
      <c r="DM7086" s="73" t="str">
        <f t="shared" si="2362"/>
        <v/>
      </c>
      <c r="DN7086" s="73" t="str">
        <f t="shared" si="2370"/>
        <v/>
      </c>
      <c r="DO7086" s="73" t="str">
        <f t="shared" si="2363"/>
        <v/>
      </c>
      <c r="DP7086" s="73" t="str">
        <f t="shared" si="2364"/>
        <v/>
      </c>
      <c r="DQ7086" s="73" t="str">
        <f t="shared" si="2365"/>
        <v/>
      </c>
      <c r="DR7086" s="73" t="str">
        <f t="shared" si="2366"/>
        <v/>
      </c>
      <c r="DS7086" s="73" t="str">
        <f t="shared" si="2367"/>
        <v/>
      </c>
      <c r="DT7086" s="70" t="str">
        <f t="shared" si="2368"/>
        <v/>
      </c>
      <c r="DU7086" s="70" t="str">
        <f t="shared" si="2369"/>
        <v/>
      </c>
      <c r="DW7086" s="55" t="e">
        <f t="shared" si="2371"/>
        <v>#N/A</v>
      </c>
      <c r="DX7086" s="90" t="e">
        <f t="shared" si="2372"/>
        <v>#N/A</v>
      </c>
    </row>
    <row r="7087" spans="2:128">
      <c r="B7087" s="221"/>
      <c r="C7087" s="159"/>
      <c r="DE7087" s="72" t="str">
        <f t="shared" si="2354"/>
        <v/>
      </c>
      <c r="DF7087" s="73" t="str">
        <f t="shared" si="2355"/>
        <v/>
      </c>
      <c r="DG7087" s="73" t="str">
        <f t="shared" si="2356"/>
        <v/>
      </c>
      <c r="DH7087" s="73" t="str">
        <f t="shared" si="2357"/>
        <v/>
      </c>
      <c r="DI7087" s="73" t="str">
        <f t="shared" si="2358"/>
        <v/>
      </c>
      <c r="DJ7087" s="73" t="str">
        <f t="shared" si="2359"/>
        <v/>
      </c>
      <c r="DK7087" s="73" t="str">
        <f t="shared" si="2360"/>
        <v/>
      </c>
      <c r="DL7087" s="73" t="str">
        <f t="shared" si="2361"/>
        <v/>
      </c>
      <c r="DM7087" s="73" t="str">
        <f t="shared" si="2362"/>
        <v/>
      </c>
      <c r="DN7087" s="73" t="str">
        <f t="shared" si="2370"/>
        <v/>
      </c>
      <c r="DO7087" s="73" t="str">
        <f t="shared" si="2363"/>
        <v/>
      </c>
      <c r="DP7087" s="73" t="str">
        <f t="shared" si="2364"/>
        <v/>
      </c>
      <c r="DQ7087" s="73" t="str">
        <f t="shared" si="2365"/>
        <v/>
      </c>
      <c r="DR7087" s="73" t="str">
        <f t="shared" si="2366"/>
        <v/>
      </c>
      <c r="DS7087" s="73" t="str">
        <f t="shared" si="2367"/>
        <v/>
      </c>
      <c r="DT7087" s="70" t="str">
        <f t="shared" si="2368"/>
        <v/>
      </c>
      <c r="DU7087" s="70" t="str">
        <f t="shared" si="2369"/>
        <v/>
      </c>
      <c r="DW7087" s="55" t="e">
        <f t="shared" si="2371"/>
        <v>#N/A</v>
      </c>
      <c r="DX7087" s="90" t="e">
        <f t="shared" si="2372"/>
        <v>#N/A</v>
      </c>
    </row>
    <row r="7088" spans="2:128">
      <c r="B7088" s="221"/>
      <c r="C7088" s="159"/>
      <c r="DE7088" s="72" t="str">
        <f t="shared" si="2354"/>
        <v/>
      </c>
      <c r="DF7088" s="73" t="str">
        <f t="shared" si="2355"/>
        <v/>
      </c>
      <c r="DG7088" s="73" t="str">
        <f t="shared" si="2356"/>
        <v/>
      </c>
      <c r="DH7088" s="73" t="str">
        <f t="shared" si="2357"/>
        <v/>
      </c>
      <c r="DI7088" s="73" t="str">
        <f t="shared" si="2358"/>
        <v/>
      </c>
      <c r="DJ7088" s="73" t="str">
        <f t="shared" si="2359"/>
        <v/>
      </c>
      <c r="DK7088" s="73" t="str">
        <f t="shared" si="2360"/>
        <v/>
      </c>
      <c r="DL7088" s="73" t="str">
        <f t="shared" si="2361"/>
        <v/>
      </c>
      <c r="DM7088" s="73" t="str">
        <f t="shared" si="2362"/>
        <v/>
      </c>
      <c r="DN7088" s="73" t="str">
        <f t="shared" si="2370"/>
        <v/>
      </c>
      <c r="DO7088" s="73" t="str">
        <f t="shared" si="2363"/>
        <v/>
      </c>
      <c r="DP7088" s="73" t="str">
        <f t="shared" si="2364"/>
        <v/>
      </c>
      <c r="DQ7088" s="73" t="str">
        <f t="shared" si="2365"/>
        <v/>
      </c>
      <c r="DR7088" s="73" t="str">
        <f t="shared" si="2366"/>
        <v/>
      </c>
      <c r="DS7088" s="73" t="str">
        <f t="shared" si="2367"/>
        <v/>
      </c>
      <c r="DT7088" s="70" t="str">
        <f t="shared" si="2368"/>
        <v/>
      </c>
      <c r="DU7088" s="70" t="str">
        <f t="shared" si="2369"/>
        <v/>
      </c>
      <c r="DW7088" s="55" t="e">
        <f t="shared" si="2371"/>
        <v>#N/A</v>
      </c>
      <c r="DX7088" s="90" t="e">
        <f t="shared" si="2372"/>
        <v>#N/A</v>
      </c>
    </row>
    <row r="7089" spans="2:128">
      <c r="B7089" s="221"/>
      <c r="C7089" s="159"/>
      <c r="DE7089" s="72" t="str">
        <f t="shared" si="2354"/>
        <v/>
      </c>
      <c r="DF7089" s="73" t="str">
        <f t="shared" si="2355"/>
        <v/>
      </c>
      <c r="DG7089" s="73" t="str">
        <f t="shared" si="2356"/>
        <v/>
      </c>
      <c r="DH7089" s="73" t="str">
        <f t="shared" si="2357"/>
        <v/>
      </c>
      <c r="DI7089" s="73" t="str">
        <f t="shared" si="2358"/>
        <v/>
      </c>
      <c r="DJ7089" s="73" t="str">
        <f t="shared" si="2359"/>
        <v/>
      </c>
      <c r="DK7089" s="73" t="str">
        <f t="shared" si="2360"/>
        <v/>
      </c>
      <c r="DL7089" s="73" t="str">
        <f t="shared" si="2361"/>
        <v/>
      </c>
      <c r="DM7089" s="73" t="str">
        <f t="shared" si="2362"/>
        <v/>
      </c>
      <c r="DN7089" s="73" t="str">
        <f t="shared" si="2370"/>
        <v/>
      </c>
      <c r="DO7089" s="73" t="str">
        <f t="shared" si="2363"/>
        <v/>
      </c>
      <c r="DP7089" s="73" t="str">
        <f t="shared" si="2364"/>
        <v/>
      </c>
      <c r="DQ7089" s="73" t="str">
        <f t="shared" si="2365"/>
        <v/>
      </c>
      <c r="DR7089" s="73" t="str">
        <f t="shared" si="2366"/>
        <v/>
      </c>
      <c r="DS7089" s="73" t="str">
        <f t="shared" si="2367"/>
        <v/>
      </c>
      <c r="DT7089" s="70" t="str">
        <f t="shared" si="2368"/>
        <v/>
      </c>
      <c r="DU7089" s="70" t="str">
        <f t="shared" si="2369"/>
        <v/>
      </c>
      <c r="DW7089" s="55" t="e">
        <f t="shared" si="2371"/>
        <v>#N/A</v>
      </c>
      <c r="DX7089" s="90" t="e">
        <f t="shared" si="2372"/>
        <v>#N/A</v>
      </c>
    </row>
    <row r="7090" spans="2:128">
      <c r="B7090" s="221"/>
      <c r="C7090" s="159"/>
      <c r="DE7090" s="72" t="str">
        <f t="shared" si="2354"/>
        <v/>
      </c>
      <c r="DF7090" s="73" t="str">
        <f t="shared" si="2355"/>
        <v/>
      </c>
      <c r="DG7090" s="73" t="str">
        <f t="shared" si="2356"/>
        <v/>
      </c>
      <c r="DH7090" s="73" t="str">
        <f t="shared" si="2357"/>
        <v/>
      </c>
      <c r="DI7090" s="73" t="str">
        <f t="shared" si="2358"/>
        <v/>
      </c>
      <c r="DJ7090" s="73" t="str">
        <f t="shared" si="2359"/>
        <v/>
      </c>
      <c r="DK7090" s="73" t="str">
        <f t="shared" si="2360"/>
        <v/>
      </c>
      <c r="DL7090" s="73" t="str">
        <f t="shared" si="2361"/>
        <v/>
      </c>
      <c r="DM7090" s="73" t="str">
        <f t="shared" si="2362"/>
        <v/>
      </c>
      <c r="DN7090" s="73" t="str">
        <f t="shared" si="2370"/>
        <v/>
      </c>
      <c r="DO7090" s="73" t="str">
        <f t="shared" si="2363"/>
        <v/>
      </c>
      <c r="DP7090" s="73" t="str">
        <f t="shared" si="2364"/>
        <v/>
      </c>
      <c r="DQ7090" s="73" t="str">
        <f t="shared" si="2365"/>
        <v/>
      </c>
      <c r="DR7090" s="73" t="str">
        <f t="shared" si="2366"/>
        <v/>
      </c>
      <c r="DS7090" s="73" t="str">
        <f t="shared" si="2367"/>
        <v/>
      </c>
      <c r="DT7090" s="70" t="str">
        <f t="shared" si="2368"/>
        <v/>
      </c>
      <c r="DU7090" s="70" t="str">
        <f t="shared" si="2369"/>
        <v/>
      </c>
      <c r="DW7090" s="55" t="e">
        <f t="shared" si="2371"/>
        <v>#N/A</v>
      </c>
      <c r="DX7090" s="90" t="e">
        <f t="shared" si="2372"/>
        <v>#N/A</v>
      </c>
    </row>
    <row r="7091" spans="2:128">
      <c r="B7091" s="221"/>
      <c r="C7091" s="159"/>
      <c r="DE7091" s="72" t="str">
        <f t="shared" si="2354"/>
        <v/>
      </c>
      <c r="DF7091" s="73" t="str">
        <f t="shared" si="2355"/>
        <v/>
      </c>
      <c r="DG7091" s="73" t="str">
        <f t="shared" si="2356"/>
        <v/>
      </c>
      <c r="DH7091" s="73" t="str">
        <f t="shared" si="2357"/>
        <v/>
      </c>
      <c r="DI7091" s="73" t="str">
        <f t="shared" si="2358"/>
        <v/>
      </c>
      <c r="DJ7091" s="73" t="str">
        <f t="shared" si="2359"/>
        <v/>
      </c>
      <c r="DK7091" s="73" t="str">
        <f t="shared" si="2360"/>
        <v/>
      </c>
      <c r="DL7091" s="73" t="str">
        <f t="shared" si="2361"/>
        <v/>
      </c>
      <c r="DM7091" s="73" t="str">
        <f t="shared" si="2362"/>
        <v/>
      </c>
      <c r="DN7091" s="73" t="str">
        <f t="shared" si="2370"/>
        <v/>
      </c>
      <c r="DO7091" s="73" t="str">
        <f t="shared" si="2363"/>
        <v/>
      </c>
      <c r="DP7091" s="73" t="str">
        <f t="shared" si="2364"/>
        <v/>
      </c>
      <c r="DQ7091" s="73" t="str">
        <f t="shared" si="2365"/>
        <v/>
      </c>
      <c r="DR7091" s="73" t="str">
        <f t="shared" si="2366"/>
        <v/>
      </c>
      <c r="DS7091" s="73" t="str">
        <f t="shared" si="2367"/>
        <v/>
      </c>
      <c r="DT7091" s="70" t="str">
        <f t="shared" si="2368"/>
        <v/>
      </c>
      <c r="DU7091" s="70" t="str">
        <f t="shared" si="2369"/>
        <v/>
      </c>
      <c r="DW7091" s="55" t="e">
        <f t="shared" si="2371"/>
        <v>#N/A</v>
      </c>
      <c r="DX7091" s="90" t="e">
        <f t="shared" si="2372"/>
        <v>#N/A</v>
      </c>
    </row>
    <row r="7092" spans="2:128">
      <c r="B7092" s="221"/>
      <c r="C7092" s="159"/>
      <c r="DE7092" s="72" t="str">
        <f t="shared" si="2354"/>
        <v/>
      </c>
      <c r="DF7092" s="73" t="str">
        <f t="shared" si="2355"/>
        <v/>
      </c>
      <c r="DG7092" s="73" t="str">
        <f t="shared" si="2356"/>
        <v/>
      </c>
      <c r="DH7092" s="73" t="str">
        <f t="shared" si="2357"/>
        <v/>
      </c>
      <c r="DI7092" s="73" t="str">
        <f t="shared" si="2358"/>
        <v/>
      </c>
      <c r="DJ7092" s="73" t="str">
        <f t="shared" si="2359"/>
        <v/>
      </c>
      <c r="DK7092" s="73" t="str">
        <f t="shared" si="2360"/>
        <v/>
      </c>
      <c r="DL7092" s="73" t="str">
        <f t="shared" si="2361"/>
        <v/>
      </c>
      <c r="DM7092" s="73" t="str">
        <f t="shared" si="2362"/>
        <v/>
      </c>
      <c r="DN7092" s="73" t="str">
        <f t="shared" si="2370"/>
        <v/>
      </c>
      <c r="DO7092" s="73" t="str">
        <f t="shared" si="2363"/>
        <v/>
      </c>
      <c r="DP7092" s="73" t="str">
        <f t="shared" si="2364"/>
        <v/>
      </c>
      <c r="DQ7092" s="73" t="str">
        <f t="shared" si="2365"/>
        <v/>
      </c>
      <c r="DR7092" s="73" t="str">
        <f t="shared" si="2366"/>
        <v/>
      </c>
      <c r="DS7092" s="73" t="str">
        <f t="shared" si="2367"/>
        <v/>
      </c>
      <c r="DT7092" s="70" t="str">
        <f t="shared" si="2368"/>
        <v/>
      </c>
      <c r="DU7092" s="70" t="str">
        <f t="shared" si="2369"/>
        <v/>
      </c>
      <c r="DW7092" s="55" t="e">
        <f t="shared" si="2371"/>
        <v>#N/A</v>
      </c>
      <c r="DX7092" s="90" t="e">
        <f t="shared" si="2372"/>
        <v>#N/A</v>
      </c>
    </row>
    <row r="7093" spans="2:128">
      <c r="B7093" s="221"/>
      <c r="C7093" s="159"/>
      <c r="DE7093" s="72" t="str">
        <f t="shared" si="2354"/>
        <v/>
      </c>
      <c r="DF7093" s="73" t="str">
        <f t="shared" si="2355"/>
        <v/>
      </c>
      <c r="DG7093" s="73" t="str">
        <f t="shared" si="2356"/>
        <v/>
      </c>
      <c r="DH7093" s="73" t="str">
        <f t="shared" si="2357"/>
        <v/>
      </c>
      <c r="DI7093" s="73" t="str">
        <f t="shared" si="2358"/>
        <v/>
      </c>
      <c r="DJ7093" s="73" t="str">
        <f t="shared" si="2359"/>
        <v/>
      </c>
      <c r="DK7093" s="73" t="str">
        <f t="shared" si="2360"/>
        <v/>
      </c>
      <c r="DL7093" s="73" t="str">
        <f t="shared" si="2361"/>
        <v/>
      </c>
      <c r="DM7093" s="73" t="str">
        <f t="shared" si="2362"/>
        <v/>
      </c>
      <c r="DN7093" s="73" t="str">
        <f t="shared" si="2370"/>
        <v/>
      </c>
      <c r="DO7093" s="73" t="str">
        <f t="shared" si="2363"/>
        <v/>
      </c>
      <c r="DP7093" s="73" t="str">
        <f t="shared" si="2364"/>
        <v/>
      </c>
      <c r="DQ7093" s="73" t="str">
        <f t="shared" si="2365"/>
        <v/>
      </c>
      <c r="DR7093" s="73" t="str">
        <f t="shared" si="2366"/>
        <v/>
      </c>
      <c r="DS7093" s="73" t="str">
        <f t="shared" si="2367"/>
        <v/>
      </c>
      <c r="DT7093" s="70" t="str">
        <f t="shared" si="2368"/>
        <v/>
      </c>
      <c r="DU7093" s="70" t="str">
        <f t="shared" si="2369"/>
        <v/>
      </c>
      <c r="DW7093" s="55" t="e">
        <f t="shared" si="2371"/>
        <v>#N/A</v>
      </c>
      <c r="DX7093" s="90" t="e">
        <f t="shared" si="2372"/>
        <v>#N/A</v>
      </c>
    </row>
    <row r="7094" spans="2:128">
      <c r="B7094" s="221"/>
      <c r="C7094" s="159"/>
      <c r="DE7094" s="72" t="str">
        <f t="shared" si="2354"/>
        <v/>
      </c>
      <c r="DF7094" s="73" t="str">
        <f t="shared" si="2355"/>
        <v/>
      </c>
      <c r="DG7094" s="73" t="str">
        <f t="shared" si="2356"/>
        <v/>
      </c>
      <c r="DH7094" s="73" t="str">
        <f t="shared" si="2357"/>
        <v/>
      </c>
      <c r="DI7094" s="73" t="str">
        <f t="shared" si="2358"/>
        <v/>
      </c>
      <c r="DJ7094" s="73" t="str">
        <f t="shared" si="2359"/>
        <v/>
      </c>
      <c r="DK7094" s="73" t="str">
        <f t="shared" si="2360"/>
        <v/>
      </c>
      <c r="DL7094" s="73" t="str">
        <f t="shared" si="2361"/>
        <v/>
      </c>
      <c r="DM7094" s="73" t="str">
        <f t="shared" si="2362"/>
        <v/>
      </c>
      <c r="DN7094" s="73" t="str">
        <f t="shared" si="2370"/>
        <v/>
      </c>
      <c r="DO7094" s="73" t="str">
        <f t="shared" si="2363"/>
        <v/>
      </c>
      <c r="DP7094" s="73" t="str">
        <f t="shared" si="2364"/>
        <v/>
      </c>
      <c r="DQ7094" s="73" t="str">
        <f t="shared" si="2365"/>
        <v/>
      </c>
      <c r="DR7094" s="73" t="str">
        <f t="shared" si="2366"/>
        <v/>
      </c>
      <c r="DS7094" s="73" t="str">
        <f t="shared" si="2367"/>
        <v/>
      </c>
      <c r="DT7094" s="70" t="str">
        <f t="shared" si="2368"/>
        <v/>
      </c>
      <c r="DU7094" s="70" t="str">
        <f t="shared" si="2369"/>
        <v/>
      </c>
      <c r="DW7094" s="55" t="e">
        <f t="shared" si="2371"/>
        <v>#N/A</v>
      </c>
      <c r="DX7094" s="90" t="e">
        <f t="shared" si="2372"/>
        <v>#N/A</v>
      </c>
    </row>
    <row r="7095" spans="2:128">
      <c r="B7095" s="221"/>
      <c r="C7095" s="159"/>
      <c r="DE7095" s="72" t="str">
        <f t="shared" si="2354"/>
        <v/>
      </c>
      <c r="DF7095" s="73" t="str">
        <f t="shared" si="2355"/>
        <v/>
      </c>
      <c r="DG7095" s="73" t="str">
        <f t="shared" si="2356"/>
        <v/>
      </c>
      <c r="DH7095" s="73" t="str">
        <f t="shared" si="2357"/>
        <v/>
      </c>
      <c r="DI7095" s="73" t="str">
        <f t="shared" si="2358"/>
        <v/>
      </c>
      <c r="DJ7095" s="73" t="str">
        <f t="shared" si="2359"/>
        <v/>
      </c>
      <c r="DK7095" s="73" t="str">
        <f t="shared" si="2360"/>
        <v/>
      </c>
      <c r="DL7095" s="73" t="str">
        <f t="shared" si="2361"/>
        <v/>
      </c>
      <c r="DM7095" s="73" t="str">
        <f t="shared" si="2362"/>
        <v/>
      </c>
      <c r="DN7095" s="73" t="str">
        <f t="shared" si="2370"/>
        <v/>
      </c>
      <c r="DO7095" s="73" t="str">
        <f t="shared" si="2363"/>
        <v/>
      </c>
      <c r="DP7095" s="73" t="str">
        <f t="shared" si="2364"/>
        <v/>
      </c>
      <c r="DQ7095" s="73" t="str">
        <f t="shared" si="2365"/>
        <v/>
      </c>
      <c r="DR7095" s="73" t="str">
        <f t="shared" si="2366"/>
        <v/>
      </c>
      <c r="DS7095" s="73" t="str">
        <f t="shared" si="2367"/>
        <v/>
      </c>
      <c r="DT7095" s="70" t="str">
        <f t="shared" si="2368"/>
        <v/>
      </c>
      <c r="DU7095" s="70" t="str">
        <f t="shared" si="2369"/>
        <v/>
      </c>
      <c r="DW7095" s="55" t="e">
        <f t="shared" si="2371"/>
        <v>#N/A</v>
      </c>
      <c r="DX7095" s="90" t="e">
        <f t="shared" si="2372"/>
        <v>#N/A</v>
      </c>
    </row>
    <row r="7096" spans="2:128">
      <c r="B7096" s="221"/>
      <c r="C7096" s="159"/>
      <c r="DE7096" s="72" t="str">
        <f t="shared" si="2354"/>
        <v/>
      </c>
      <c r="DF7096" s="73" t="str">
        <f t="shared" si="2355"/>
        <v/>
      </c>
      <c r="DG7096" s="73" t="str">
        <f t="shared" si="2356"/>
        <v/>
      </c>
      <c r="DH7096" s="73" t="str">
        <f t="shared" si="2357"/>
        <v/>
      </c>
      <c r="DI7096" s="73" t="str">
        <f t="shared" si="2358"/>
        <v/>
      </c>
      <c r="DJ7096" s="73" t="str">
        <f t="shared" si="2359"/>
        <v/>
      </c>
      <c r="DK7096" s="73" t="str">
        <f t="shared" si="2360"/>
        <v/>
      </c>
      <c r="DL7096" s="73" t="str">
        <f t="shared" si="2361"/>
        <v/>
      </c>
      <c r="DM7096" s="73" t="str">
        <f t="shared" si="2362"/>
        <v/>
      </c>
      <c r="DN7096" s="73" t="str">
        <f t="shared" si="2370"/>
        <v/>
      </c>
      <c r="DO7096" s="73" t="str">
        <f t="shared" si="2363"/>
        <v/>
      </c>
      <c r="DP7096" s="73" t="str">
        <f t="shared" si="2364"/>
        <v/>
      </c>
      <c r="DQ7096" s="73" t="str">
        <f t="shared" si="2365"/>
        <v/>
      </c>
      <c r="DR7096" s="73" t="str">
        <f t="shared" si="2366"/>
        <v/>
      </c>
      <c r="DS7096" s="73" t="str">
        <f t="shared" si="2367"/>
        <v/>
      </c>
      <c r="DT7096" s="70" t="str">
        <f t="shared" si="2368"/>
        <v/>
      </c>
      <c r="DU7096" s="70" t="str">
        <f t="shared" si="2369"/>
        <v/>
      </c>
      <c r="DW7096" s="55" t="e">
        <f t="shared" si="2371"/>
        <v>#N/A</v>
      </c>
      <c r="DX7096" s="90" t="e">
        <f t="shared" si="2372"/>
        <v>#N/A</v>
      </c>
    </row>
    <row r="7097" spans="2:128">
      <c r="B7097" s="221"/>
      <c r="C7097" s="159"/>
      <c r="DE7097" s="72" t="str">
        <f t="shared" si="2354"/>
        <v/>
      </c>
      <c r="DF7097" s="73" t="str">
        <f t="shared" si="2355"/>
        <v/>
      </c>
      <c r="DG7097" s="73" t="str">
        <f t="shared" si="2356"/>
        <v/>
      </c>
      <c r="DH7097" s="73" t="str">
        <f t="shared" si="2357"/>
        <v/>
      </c>
      <c r="DI7097" s="73" t="str">
        <f t="shared" si="2358"/>
        <v/>
      </c>
      <c r="DJ7097" s="73" t="str">
        <f t="shared" si="2359"/>
        <v/>
      </c>
      <c r="DK7097" s="73" t="str">
        <f t="shared" si="2360"/>
        <v/>
      </c>
      <c r="DL7097" s="73" t="str">
        <f t="shared" si="2361"/>
        <v/>
      </c>
      <c r="DM7097" s="73" t="str">
        <f t="shared" si="2362"/>
        <v/>
      </c>
      <c r="DN7097" s="73" t="str">
        <f t="shared" si="2370"/>
        <v/>
      </c>
      <c r="DO7097" s="73" t="str">
        <f t="shared" si="2363"/>
        <v/>
      </c>
      <c r="DP7097" s="73" t="str">
        <f t="shared" si="2364"/>
        <v/>
      </c>
      <c r="DQ7097" s="73" t="str">
        <f t="shared" si="2365"/>
        <v/>
      </c>
      <c r="DR7097" s="73" t="str">
        <f t="shared" si="2366"/>
        <v/>
      </c>
      <c r="DS7097" s="73" t="str">
        <f t="shared" si="2367"/>
        <v/>
      </c>
      <c r="DT7097" s="70" t="str">
        <f t="shared" si="2368"/>
        <v/>
      </c>
      <c r="DU7097" s="70" t="str">
        <f t="shared" si="2369"/>
        <v/>
      </c>
      <c r="DW7097" s="55" t="e">
        <f t="shared" si="2371"/>
        <v>#N/A</v>
      </c>
      <c r="DX7097" s="90" t="e">
        <f t="shared" si="2372"/>
        <v>#N/A</v>
      </c>
    </row>
    <row r="7098" spans="2:128">
      <c r="B7098" s="221"/>
      <c r="C7098" s="159"/>
      <c r="DE7098" s="72" t="str">
        <f t="shared" si="2354"/>
        <v/>
      </c>
      <c r="DF7098" s="73" t="str">
        <f t="shared" si="2355"/>
        <v/>
      </c>
      <c r="DG7098" s="73" t="str">
        <f t="shared" si="2356"/>
        <v/>
      </c>
      <c r="DH7098" s="73" t="str">
        <f t="shared" si="2357"/>
        <v/>
      </c>
      <c r="DI7098" s="73" t="str">
        <f t="shared" si="2358"/>
        <v/>
      </c>
      <c r="DJ7098" s="73" t="str">
        <f t="shared" si="2359"/>
        <v/>
      </c>
      <c r="DK7098" s="73" t="str">
        <f t="shared" si="2360"/>
        <v/>
      </c>
      <c r="DL7098" s="73" t="str">
        <f t="shared" si="2361"/>
        <v/>
      </c>
      <c r="DM7098" s="73" t="str">
        <f t="shared" si="2362"/>
        <v/>
      </c>
      <c r="DN7098" s="73" t="str">
        <f t="shared" si="2370"/>
        <v/>
      </c>
      <c r="DO7098" s="73" t="str">
        <f t="shared" si="2363"/>
        <v/>
      </c>
      <c r="DP7098" s="73" t="str">
        <f t="shared" si="2364"/>
        <v/>
      </c>
      <c r="DQ7098" s="73" t="str">
        <f t="shared" si="2365"/>
        <v/>
      </c>
      <c r="DR7098" s="73" t="str">
        <f t="shared" si="2366"/>
        <v/>
      </c>
      <c r="DS7098" s="73" t="str">
        <f t="shared" si="2367"/>
        <v/>
      </c>
      <c r="DT7098" s="70" t="str">
        <f t="shared" si="2368"/>
        <v/>
      </c>
      <c r="DU7098" s="70" t="str">
        <f t="shared" si="2369"/>
        <v/>
      </c>
      <c r="DW7098" s="55" t="e">
        <f t="shared" si="2371"/>
        <v>#N/A</v>
      </c>
      <c r="DX7098" s="90" t="e">
        <f t="shared" si="2372"/>
        <v>#N/A</v>
      </c>
    </row>
    <row r="7099" spans="2:128">
      <c r="B7099" s="221"/>
      <c r="C7099" s="159"/>
      <c r="DE7099" s="72" t="str">
        <f t="shared" si="2354"/>
        <v/>
      </c>
      <c r="DF7099" s="73" t="str">
        <f t="shared" si="2355"/>
        <v/>
      </c>
      <c r="DG7099" s="73" t="str">
        <f t="shared" si="2356"/>
        <v/>
      </c>
      <c r="DH7099" s="73" t="str">
        <f t="shared" si="2357"/>
        <v/>
      </c>
      <c r="DI7099" s="73" t="str">
        <f t="shared" si="2358"/>
        <v/>
      </c>
      <c r="DJ7099" s="73" t="str">
        <f t="shared" si="2359"/>
        <v/>
      </c>
      <c r="DK7099" s="73" t="str">
        <f t="shared" si="2360"/>
        <v/>
      </c>
      <c r="DL7099" s="73" t="str">
        <f t="shared" si="2361"/>
        <v/>
      </c>
      <c r="DM7099" s="73" t="str">
        <f t="shared" si="2362"/>
        <v/>
      </c>
      <c r="DN7099" s="73" t="str">
        <f t="shared" si="2370"/>
        <v/>
      </c>
      <c r="DO7099" s="73" t="str">
        <f t="shared" si="2363"/>
        <v/>
      </c>
      <c r="DP7099" s="73" t="str">
        <f t="shared" si="2364"/>
        <v/>
      </c>
      <c r="DQ7099" s="73" t="str">
        <f t="shared" si="2365"/>
        <v/>
      </c>
      <c r="DR7099" s="73" t="str">
        <f t="shared" si="2366"/>
        <v/>
      </c>
      <c r="DS7099" s="73" t="str">
        <f t="shared" si="2367"/>
        <v/>
      </c>
      <c r="DT7099" s="70" t="str">
        <f t="shared" si="2368"/>
        <v/>
      </c>
      <c r="DU7099" s="70" t="str">
        <f t="shared" si="2369"/>
        <v/>
      </c>
      <c r="DW7099" s="55" t="e">
        <f t="shared" si="2371"/>
        <v>#N/A</v>
      </c>
      <c r="DX7099" s="90" t="e">
        <f t="shared" si="2372"/>
        <v>#N/A</v>
      </c>
    </row>
    <row r="7100" spans="2:128">
      <c r="B7100" s="221"/>
      <c r="C7100" s="159"/>
      <c r="DE7100" s="72" t="str">
        <f t="shared" si="2354"/>
        <v/>
      </c>
      <c r="DF7100" s="73" t="str">
        <f t="shared" si="2355"/>
        <v/>
      </c>
      <c r="DG7100" s="73" t="str">
        <f t="shared" si="2356"/>
        <v/>
      </c>
      <c r="DH7100" s="73" t="str">
        <f t="shared" si="2357"/>
        <v/>
      </c>
      <c r="DI7100" s="73" t="str">
        <f t="shared" si="2358"/>
        <v/>
      </c>
      <c r="DJ7100" s="73" t="str">
        <f t="shared" si="2359"/>
        <v/>
      </c>
      <c r="DK7100" s="73" t="str">
        <f t="shared" si="2360"/>
        <v/>
      </c>
      <c r="DL7100" s="73" t="str">
        <f t="shared" si="2361"/>
        <v/>
      </c>
      <c r="DM7100" s="73" t="str">
        <f t="shared" si="2362"/>
        <v/>
      </c>
      <c r="DN7100" s="73" t="str">
        <f t="shared" si="2370"/>
        <v/>
      </c>
      <c r="DO7100" s="73" t="str">
        <f t="shared" si="2363"/>
        <v/>
      </c>
      <c r="DP7100" s="73" t="str">
        <f t="shared" si="2364"/>
        <v/>
      </c>
      <c r="DQ7100" s="73" t="str">
        <f t="shared" si="2365"/>
        <v/>
      </c>
      <c r="DR7100" s="73" t="str">
        <f t="shared" si="2366"/>
        <v/>
      </c>
      <c r="DS7100" s="73" t="str">
        <f t="shared" si="2367"/>
        <v/>
      </c>
      <c r="DT7100" s="70" t="str">
        <f t="shared" si="2368"/>
        <v/>
      </c>
      <c r="DU7100" s="70" t="str">
        <f t="shared" si="2369"/>
        <v/>
      </c>
      <c r="DW7100" s="55" t="e">
        <f t="shared" si="2371"/>
        <v>#N/A</v>
      </c>
      <c r="DX7100" s="90" t="e">
        <f t="shared" si="2372"/>
        <v>#N/A</v>
      </c>
    </row>
    <row r="7101" spans="2:128">
      <c r="B7101" s="221"/>
      <c r="C7101" s="159"/>
      <c r="DE7101" s="72" t="str">
        <f t="shared" si="2354"/>
        <v/>
      </c>
      <c r="DF7101" s="73" t="str">
        <f t="shared" si="2355"/>
        <v/>
      </c>
      <c r="DG7101" s="73" t="str">
        <f t="shared" si="2356"/>
        <v/>
      </c>
      <c r="DH7101" s="73" t="str">
        <f t="shared" si="2357"/>
        <v/>
      </c>
      <c r="DI7101" s="73" t="str">
        <f t="shared" si="2358"/>
        <v/>
      </c>
      <c r="DJ7101" s="73" t="str">
        <f t="shared" si="2359"/>
        <v/>
      </c>
      <c r="DK7101" s="73" t="str">
        <f t="shared" si="2360"/>
        <v/>
      </c>
      <c r="DL7101" s="73" t="str">
        <f t="shared" si="2361"/>
        <v/>
      </c>
      <c r="DM7101" s="73" t="str">
        <f t="shared" si="2362"/>
        <v/>
      </c>
      <c r="DN7101" s="73" t="str">
        <f t="shared" si="2370"/>
        <v/>
      </c>
      <c r="DO7101" s="73" t="str">
        <f t="shared" si="2363"/>
        <v/>
      </c>
      <c r="DP7101" s="73" t="str">
        <f t="shared" si="2364"/>
        <v/>
      </c>
      <c r="DQ7101" s="73" t="str">
        <f t="shared" si="2365"/>
        <v/>
      </c>
      <c r="DR7101" s="73" t="str">
        <f t="shared" si="2366"/>
        <v/>
      </c>
      <c r="DS7101" s="73" t="str">
        <f t="shared" si="2367"/>
        <v/>
      </c>
      <c r="DT7101" s="70" t="str">
        <f t="shared" si="2368"/>
        <v/>
      </c>
      <c r="DU7101" s="70" t="str">
        <f t="shared" si="2369"/>
        <v/>
      </c>
      <c r="DW7101" s="55" t="e">
        <f t="shared" si="2371"/>
        <v>#N/A</v>
      </c>
      <c r="DX7101" s="90" t="e">
        <f t="shared" si="2372"/>
        <v>#N/A</v>
      </c>
    </row>
    <row r="7102" spans="2:128">
      <c r="B7102" s="221"/>
      <c r="C7102" s="159"/>
      <c r="DE7102" s="72" t="str">
        <f t="shared" si="2354"/>
        <v/>
      </c>
      <c r="DF7102" s="73" t="str">
        <f t="shared" si="2355"/>
        <v/>
      </c>
      <c r="DG7102" s="73" t="str">
        <f t="shared" si="2356"/>
        <v/>
      </c>
      <c r="DH7102" s="73" t="str">
        <f t="shared" si="2357"/>
        <v/>
      </c>
      <c r="DI7102" s="73" t="str">
        <f t="shared" si="2358"/>
        <v/>
      </c>
      <c r="DJ7102" s="73" t="str">
        <f t="shared" si="2359"/>
        <v/>
      </c>
      <c r="DK7102" s="73" t="str">
        <f t="shared" si="2360"/>
        <v/>
      </c>
      <c r="DL7102" s="73" t="str">
        <f t="shared" si="2361"/>
        <v/>
      </c>
      <c r="DM7102" s="73" t="str">
        <f t="shared" si="2362"/>
        <v/>
      </c>
      <c r="DN7102" s="73" t="str">
        <f t="shared" si="2370"/>
        <v/>
      </c>
      <c r="DO7102" s="73" t="str">
        <f t="shared" si="2363"/>
        <v/>
      </c>
      <c r="DP7102" s="73" t="str">
        <f t="shared" si="2364"/>
        <v/>
      </c>
      <c r="DQ7102" s="73" t="str">
        <f t="shared" si="2365"/>
        <v/>
      </c>
      <c r="DR7102" s="73" t="str">
        <f t="shared" si="2366"/>
        <v/>
      </c>
      <c r="DS7102" s="73" t="str">
        <f t="shared" si="2367"/>
        <v/>
      </c>
      <c r="DT7102" s="70" t="str">
        <f t="shared" si="2368"/>
        <v/>
      </c>
      <c r="DU7102" s="70" t="str">
        <f t="shared" si="2369"/>
        <v/>
      </c>
      <c r="DW7102" s="55" t="e">
        <f t="shared" si="2371"/>
        <v>#N/A</v>
      </c>
      <c r="DX7102" s="90" t="e">
        <f t="shared" si="2372"/>
        <v>#N/A</v>
      </c>
    </row>
    <row r="7103" spans="2:128">
      <c r="B7103" s="221"/>
      <c r="C7103" s="159"/>
      <c r="DE7103" s="72" t="str">
        <f t="shared" si="2354"/>
        <v/>
      </c>
      <c r="DF7103" s="73" t="str">
        <f t="shared" si="2355"/>
        <v/>
      </c>
      <c r="DG7103" s="73" t="str">
        <f t="shared" si="2356"/>
        <v/>
      </c>
      <c r="DH7103" s="73" t="str">
        <f t="shared" si="2357"/>
        <v/>
      </c>
      <c r="DI7103" s="73" t="str">
        <f t="shared" si="2358"/>
        <v/>
      </c>
      <c r="DJ7103" s="73" t="str">
        <f t="shared" si="2359"/>
        <v/>
      </c>
      <c r="DK7103" s="73" t="str">
        <f t="shared" si="2360"/>
        <v/>
      </c>
      <c r="DL7103" s="73" t="str">
        <f t="shared" si="2361"/>
        <v/>
      </c>
      <c r="DM7103" s="73" t="str">
        <f t="shared" si="2362"/>
        <v/>
      </c>
      <c r="DN7103" s="73" t="str">
        <f t="shared" si="2370"/>
        <v/>
      </c>
      <c r="DO7103" s="73" t="str">
        <f t="shared" si="2363"/>
        <v/>
      </c>
      <c r="DP7103" s="73" t="str">
        <f t="shared" si="2364"/>
        <v/>
      </c>
      <c r="DQ7103" s="73" t="str">
        <f t="shared" si="2365"/>
        <v/>
      </c>
      <c r="DR7103" s="73" t="str">
        <f t="shared" si="2366"/>
        <v/>
      </c>
      <c r="DS7103" s="73" t="str">
        <f t="shared" si="2367"/>
        <v/>
      </c>
      <c r="DT7103" s="70" t="str">
        <f t="shared" si="2368"/>
        <v/>
      </c>
      <c r="DU7103" s="70" t="str">
        <f t="shared" si="2369"/>
        <v/>
      </c>
      <c r="DW7103" s="55" t="e">
        <f t="shared" si="2371"/>
        <v>#N/A</v>
      </c>
      <c r="DX7103" s="90" t="e">
        <f t="shared" si="2372"/>
        <v>#N/A</v>
      </c>
    </row>
    <row r="7104" spans="2:128">
      <c r="B7104" s="221"/>
      <c r="C7104" s="159"/>
      <c r="DE7104" s="72" t="str">
        <f t="shared" si="2354"/>
        <v/>
      </c>
      <c r="DF7104" s="73" t="str">
        <f t="shared" si="2355"/>
        <v/>
      </c>
      <c r="DG7104" s="73" t="str">
        <f t="shared" si="2356"/>
        <v/>
      </c>
      <c r="DH7104" s="73" t="str">
        <f t="shared" si="2357"/>
        <v/>
      </c>
      <c r="DI7104" s="73" t="str">
        <f t="shared" si="2358"/>
        <v/>
      </c>
      <c r="DJ7104" s="73" t="str">
        <f t="shared" si="2359"/>
        <v/>
      </c>
      <c r="DK7104" s="73" t="str">
        <f t="shared" si="2360"/>
        <v/>
      </c>
      <c r="DL7104" s="73" t="str">
        <f t="shared" si="2361"/>
        <v/>
      </c>
      <c r="DM7104" s="73" t="str">
        <f t="shared" si="2362"/>
        <v/>
      </c>
      <c r="DN7104" s="73" t="str">
        <f t="shared" si="2370"/>
        <v/>
      </c>
      <c r="DO7104" s="73" t="str">
        <f t="shared" si="2363"/>
        <v/>
      </c>
      <c r="DP7104" s="73" t="str">
        <f t="shared" si="2364"/>
        <v/>
      </c>
      <c r="DQ7104" s="73" t="str">
        <f t="shared" si="2365"/>
        <v/>
      </c>
      <c r="DR7104" s="73" t="str">
        <f t="shared" si="2366"/>
        <v/>
      </c>
      <c r="DS7104" s="73" t="str">
        <f t="shared" si="2367"/>
        <v/>
      </c>
      <c r="DT7104" s="70" t="str">
        <f t="shared" si="2368"/>
        <v/>
      </c>
      <c r="DU7104" s="70" t="str">
        <f t="shared" si="2369"/>
        <v/>
      </c>
      <c r="DW7104" s="55" t="e">
        <f t="shared" si="2371"/>
        <v>#N/A</v>
      </c>
      <c r="DX7104" s="90" t="e">
        <f t="shared" si="2372"/>
        <v>#N/A</v>
      </c>
    </row>
    <row r="7105" spans="2:128">
      <c r="B7105" s="221"/>
      <c r="C7105" s="159"/>
      <c r="DE7105" s="72" t="str">
        <f t="shared" si="2354"/>
        <v/>
      </c>
      <c r="DF7105" s="73" t="str">
        <f t="shared" si="2355"/>
        <v/>
      </c>
      <c r="DG7105" s="73" t="str">
        <f t="shared" si="2356"/>
        <v/>
      </c>
      <c r="DH7105" s="73" t="str">
        <f t="shared" si="2357"/>
        <v/>
      </c>
      <c r="DI7105" s="73" t="str">
        <f t="shared" si="2358"/>
        <v/>
      </c>
      <c r="DJ7105" s="73" t="str">
        <f t="shared" si="2359"/>
        <v/>
      </c>
      <c r="DK7105" s="73" t="str">
        <f t="shared" si="2360"/>
        <v/>
      </c>
      <c r="DL7105" s="73" t="str">
        <f t="shared" si="2361"/>
        <v/>
      </c>
      <c r="DM7105" s="73" t="str">
        <f t="shared" si="2362"/>
        <v/>
      </c>
      <c r="DN7105" s="73" t="str">
        <f t="shared" si="2370"/>
        <v/>
      </c>
      <c r="DO7105" s="73" t="str">
        <f t="shared" si="2363"/>
        <v/>
      </c>
      <c r="DP7105" s="73" t="str">
        <f t="shared" si="2364"/>
        <v/>
      </c>
      <c r="DQ7105" s="73" t="str">
        <f t="shared" si="2365"/>
        <v/>
      </c>
      <c r="DR7105" s="73" t="str">
        <f t="shared" si="2366"/>
        <v/>
      </c>
      <c r="DS7105" s="73" t="str">
        <f t="shared" si="2367"/>
        <v/>
      </c>
      <c r="DT7105" s="70" t="str">
        <f t="shared" si="2368"/>
        <v/>
      </c>
      <c r="DU7105" s="70" t="str">
        <f t="shared" si="2369"/>
        <v/>
      </c>
      <c r="DW7105" s="55" t="e">
        <f t="shared" si="2371"/>
        <v>#N/A</v>
      </c>
      <c r="DX7105" s="90" t="e">
        <f t="shared" si="2372"/>
        <v>#N/A</v>
      </c>
    </row>
    <row r="7106" spans="2:128">
      <c r="B7106" s="221"/>
      <c r="C7106" s="159"/>
      <c r="DE7106" s="72" t="str">
        <f t="shared" si="2354"/>
        <v/>
      </c>
      <c r="DF7106" s="73" t="str">
        <f t="shared" si="2355"/>
        <v/>
      </c>
      <c r="DG7106" s="73" t="str">
        <f t="shared" si="2356"/>
        <v/>
      </c>
      <c r="DH7106" s="73" t="str">
        <f t="shared" si="2357"/>
        <v/>
      </c>
      <c r="DI7106" s="73" t="str">
        <f t="shared" si="2358"/>
        <v/>
      </c>
      <c r="DJ7106" s="73" t="str">
        <f t="shared" si="2359"/>
        <v/>
      </c>
      <c r="DK7106" s="73" t="str">
        <f t="shared" si="2360"/>
        <v/>
      </c>
      <c r="DL7106" s="73" t="str">
        <f t="shared" si="2361"/>
        <v/>
      </c>
      <c r="DM7106" s="73" t="str">
        <f t="shared" si="2362"/>
        <v/>
      </c>
      <c r="DN7106" s="73" t="str">
        <f t="shared" si="2370"/>
        <v/>
      </c>
      <c r="DO7106" s="73" t="str">
        <f t="shared" si="2363"/>
        <v/>
      </c>
      <c r="DP7106" s="73" t="str">
        <f t="shared" si="2364"/>
        <v/>
      </c>
      <c r="DQ7106" s="73" t="str">
        <f t="shared" si="2365"/>
        <v/>
      </c>
      <c r="DR7106" s="73" t="str">
        <f t="shared" si="2366"/>
        <v/>
      </c>
      <c r="DS7106" s="73" t="str">
        <f t="shared" si="2367"/>
        <v/>
      </c>
      <c r="DT7106" s="70" t="str">
        <f t="shared" si="2368"/>
        <v/>
      </c>
      <c r="DU7106" s="70" t="str">
        <f t="shared" si="2369"/>
        <v/>
      </c>
      <c r="DW7106" s="55" t="e">
        <f t="shared" si="2371"/>
        <v>#N/A</v>
      </c>
      <c r="DX7106" s="90" t="e">
        <f t="shared" si="2372"/>
        <v>#N/A</v>
      </c>
    </row>
    <row r="7107" spans="2:128">
      <c r="B7107" s="221"/>
      <c r="C7107" s="159"/>
      <c r="DE7107" s="72" t="str">
        <f t="shared" si="2354"/>
        <v/>
      </c>
      <c r="DF7107" s="73" t="str">
        <f t="shared" si="2355"/>
        <v/>
      </c>
      <c r="DG7107" s="73" t="str">
        <f t="shared" si="2356"/>
        <v/>
      </c>
      <c r="DH7107" s="73" t="str">
        <f t="shared" si="2357"/>
        <v/>
      </c>
      <c r="DI7107" s="73" t="str">
        <f t="shared" si="2358"/>
        <v/>
      </c>
      <c r="DJ7107" s="73" t="str">
        <f t="shared" si="2359"/>
        <v/>
      </c>
      <c r="DK7107" s="73" t="str">
        <f t="shared" si="2360"/>
        <v/>
      </c>
      <c r="DL7107" s="73" t="str">
        <f t="shared" si="2361"/>
        <v/>
      </c>
      <c r="DM7107" s="73" t="str">
        <f t="shared" si="2362"/>
        <v/>
      </c>
      <c r="DN7107" s="73" t="str">
        <f t="shared" si="2370"/>
        <v/>
      </c>
      <c r="DO7107" s="73" t="str">
        <f t="shared" si="2363"/>
        <v/>
      </c>
      <c r="DP7107" s="73" t="str">
        <f t="shared" si="2364"/>
        <v/>
      </c>
      <c r="DQ7107" s="73" t="str">
        <f t="shared" si="2365"/>
        <v/>
      </c>
      <c r="DR7107" s="73" t="str">
        <f t="shared" si="2366"/>
        <v/>
      </c>
      <c r="DS7107" s="73" t="str">
        <f t="shared" si="2367"/>
        <v/>
      </c>
      <c r="DT7107" s="70" t="str">
        <f t="shared" si="2368"/>
        <v/>
      </c>
      <c r="DU7107" s="70" t="str">
        <f t="shared" si="2369"/>
        <v/>
      </c>
      <c r="DW7107" s="55" t="e">
        <f t="shared" si="2371"/>
        <v>#N/A</v>
      </c>
      <c r="DX7107" s="90" t="e">
        <f t="shared" si="2372"/>
        <v>#N/A</v>
      </c>
    </row>
    <row r="7108" spans="2:128">
      <c r="B7108" s="221"/>
      <c r="C7108" s="159"/>
      <c r="DE7108" s="72" t="str">
        <f t="shared" si="2354"/>
        <v/>
      </c>
      <c r="DF7108" s="73" t="str">
        <f t="shared" si="2355"/>
        <v/>
      </c>
      <c r="DG7108" s="73" t="str">
        <f t="shared" si="2356"/>
        <v/>
      </c>
      <c r="DH7108" s="73" t="str">
        <f t="shared" si="2357"/>
        <v/>
      </c>
      <c r="DI7108" s="73" t="str">
        <f t="shared" si="2358"/>
        <v/>
      </c>
      <c r="DJ7108" s="73" t="str">
        <f t="shared" si="2359"/>
        <v/>
      </c>
      <c r="DK7108" s="73" t="str">
        <f t="shared" si="2360"/>
        <v/>
      </c>
      <c r="DL7108" s="73" t="str">
        <f t="shared" si="2361"/>
        <v/>
      </c>
      <c r="DM7108" s="73" t="str">
        <f t="shared" si="2362"/>
        <v/>
      </c>
      <c r="DN7108" s="73" t="str">
        <f t="shared" si="2370"/>
        <v/>
      </c>
      <c r="DO7108" s="73" t="str">
        <f t="shared" si="2363"/>
        <v/>
      </c>
      <c r="DP7108" s="73" t="str">
        <f t="shared" si="2364"/>
        <v/>
      </c>
      <c r="DQ7108" s="73" t="str">
        <f t="shared" si="2365"/>
        <v/>
      </c>
      <c r="DR7108" s="73" t="str">
        <f t="shared" si="2366"/>
        <v/>
      </c>
      <c r="DS7108" s="73" t="str">
        <f t="shared" si="2367"/>
        <v/>
      </c>
      <c r="DT7108" s="70" t="str">
        <f t="shared" si="2368"/>
        <v/>
      </c>
      <c r="DU7108" s="70" t="str">
        <f t="shared" si="2369"/>
        <v/>
      </c>
      <c r="DW7108" s="55" t="e">
        <f t="shared" si="2371"/>
        <v>#N/A</v>
      </c>
      <c r="DX7108" s="90" t="e">
        <f t="shared" si="2372"/>
        <v>#N/A</v>
      </c>
    </row>
    <row r="7109" spans="2:128">
      <c r="B7109" s="221"/>
      <c r="C7109" s="159"/>
      <c r="DE7109" s="72" t="str">
        <f t="shared" si="2354"/>
        <v/>
      </c>
      <c r="DF7109" s="73" t="str">
        <f t="shared" si="2355"/>
        <v/>
      </c>
      <c r="DG7109" s="73" t="str">
        <f t="shared" si="2356"/>
        <v/>
      </c>
      <c r="DH7109" s="73" t="str">
        <f t="shared" si="2357"/>
        <v/>
      </c>
      <c r="DI7109" s="73" t="str">
        <f t="shared" si="2358"/>
        <v/>
      </c>
      <c r="DJ7109" s="73" t="str">
        <f t="shared" si="2359"/>
        <v/>
      </c>
      <c r="DK7109" s="73" t="str">
        <f t="shared" si="2360"/>
        <v/>
      </c>
      <c r="DL7109" s="73" t="str">
        <f t="shared" si="2361"/>
        <v/>
      </c>
      <c r="DM7109" s="73" t="str">
        <f t="shared" si="2362"/>
        <v/>
      </c>
      <c r="DN7109" s="73" t="str">
        <f t="shared" si="2370"/>
        <v/>
      </c>
      <c r="DO7109" s="73" t="str">
        <f t="shared" si="2363"/>
        <v/>
      </c>
      <c r="DP7109" s="73" t="str">
        <f t="shared" si="2364"/>
        <v/>
      </c>
      <c r="DQ7109" s="73" t="str">
        <f t="shared" si="2365"/>
        <v/>
      </c>
      <c r="DR7109" s="73" t="str">
        <f t="shared" si="2366"/>
        <v/>
      </c>
      <c r="DS7109" s="73" t="str">
        <f t="shared" si="2367"/>
        <v/>
      </c>
      <c r="DT7109" s="70" t="str">
        <f t="shared" si="2368"/>
        <v/>
      </c>
      <c r="DU7109" s="70" t="str">
        <f t="shared" si="2369"/>
        <v/>
      </c>
      <c r="DW7109" s="55" t="e">
        <f t="shared" si="2371"/>
        <v>#N/A</v>
      </c>
      <c r="DX7109" s="90" t="e">
        <f t="shared" si="2372"/>
        <v>#N/A</v>
      </c>
    </row>
    <row r="7110" spans="2:128">
      <c r="B7110" s="221"/>
      <c r="C7110" s="159"/>
      <c r="DE7110" s="72" t="str">
        <f t="shared" si="2354"/>
        <v/>
      </c>
      <c r="DF7110" s="73" t="str">
        <f t="shared" si="2355"/>
        <v/>
      </c>
      <c r="DG7110" s="73" t="str">
        <f t="shared" si="2356"/>
        <v/>
      </c>
      <c r="DH7110" s="73" t="str">
        <f t="shared" si="2357"/>
        <v/>
      </c>
      <c r="DI7110" s="73" t="str">
        <f t="shared" si="2358"/>
        <v/>
      </c>
      <c r="DJ7110" s="73" t="str">
        <f t="shared" si="2359"/>
        <v/>
      </c>
      <c r="DK7110" s="73" t="str">
        <f t="shared" si="2360"/>
        <v/>
      </c>
      <c r="DL7110" s="73" t="str">
        <f t="shared" si="2361"/>
        <v/>
      </c>
      <c r="DM7110" s="73" t="str">
        <f t="shared" si="2362"/>
        <v/>
      </c>
      <c r="DN7110" s="73" t="str">
        <f t="shared" si="2370"/>
        <v/>
      </c>
      <c r="DO7110" s="73" t="str">
        <f t="shared" si="2363"/>
        <v/>
      </c>
      <c r="DP7110" s="73" t="str">
        <f t="shared" si="2364"/>
        <v/>
      </c>
      <c r="DQ7110" s="73" t="str">
        <f t="shared" si="2365"/>
        <v/>
      </c>
      <c r="DR7110" s="73" t="str">
        <f t="shared" si="2366"/>
        <v/>
      </c>
      <c r="DS7110" s="73" t="str">
        <f t="shared" si="2367"/>
        <v/>
      </c>
      <c r="DT7110" s="70" t="str">
        <f t="shared" si="2368"/>
        <v/>
      </c>
      <c r="DU7110" s="70" t="str">
        <f t="shared" si="2369"/>
        <v/>
      </c>
      <c r="DW7110" s="55" t="e">
        <f t="shared" si="2371"/>
        <v>#N/A</v>
      </c>
      <c r="DX7110" s="90" t="e">
        <f t="shared" si="2372"/>
        <v>#N/A</v>
      </c>
    </row>
    <row r="7111" spans="2:128">
      <c r="B7111" s="221"/>
      <c r="C7111" s="159"/>
      <c r="DE7111" s="72" t="str">
        <f t="shared" si="2354"/>
        <v/>
      </c>
      <c r="DF7111" s="73" t="str">
        <f t="shared" si="2355"/>
        <v/>
      </c>
      <c r="DG7111" s="73" t="str">
        <f t="shared" si="2356"/>
        <v/>
      </c>
      <c r="DH7111" s="73" t="str">
        <f t="shared" si="2357"/>
        <v/>
      </c>
      <c r="DI7111" s="73" t="str">
        <f t="shared" si="2358"/>
        <v/>
      </c>
      <c r="DJ7111" s="73" t="str">
        <f t="shared" si="2359"/>
        <v/>
      </c>
      <c r="DK7111" s="73" t="str">
        <f t="shared" si="2360"/>
        <v/>
      </c>
      <c r="DL7111" s="73" t="str">
        <f t="shared" si="2361"/>
        <v/>
      </c>
      <c r="DM7111" s="73" t="str">
        <f t="shared" si="2362"/>
        <v/>
      </c>
      <c r="DN7111" s="73" t="str">
        <f t="shared" si="2370"/>
        <v/>
      </c>
      <c r="DO7111" s="73" t="str">
        <f t="shared" si="2363"/>
        <v/>
      </c>
      <c r="DP7111" s="73" t="str">
        <f t="shared" si="2364"/>
        <v/>
      </c>
      <c r="DQ7111" s="73" t="str">
        <f t="shared" si="2365"/>
        <v/>
      </c>
      <c r="DR7111" s="73" t="str">
        <f t="shared" si="2366"/>
        <v/>
      </c>
      <c r="DS7111" s="73" t="str">
        <f t="shared" si="2367"/>
        <v/>
      </c>
      <c r="DT7111" s="70" t="str">
        <f t="shared" si="2368"/>
        <v/>
      </c>
      <c r="DU7111" s="70" t="str">
        <f t="shared" si="2369"/>
        <v/>
      </c>
      <c r="DW7111" s="55" t="e">
        <f t="shared" si="2371"/>
        <v>#N/A</v>
      </c>
      <c r="DX7111" s="90" t="e">
        <f t="shared" si="2372"/>
        <v>#N/A</v>
      </c>
    </row>
    <row r="7112" spans="2:128">
      <c r="B7112" s="221"/>
      <c r="C7112" s="159"/>
      <c r="DE7112" s="72" t="str">
        <f t="shared" si="2354"/>
        <v/>
      </c>
      <c r="DF7112" s="73" t="str">
        <f t="shared" si="2355"/>
        <v/>
      </c>
      <c r="DG7112" s="73" t="str">
        <f t="shared" si="2356"/>
        <v/>
      </c>
      <c r="DH7112" s="73" t="str">
        <f t="shared" si="2357"/>
        <v/>
      </c>
      <c r="DI7112" s="73" t="str">
        <f t="shared" si="2358"/>
        <v/>
      </c>
      <c r="DJ7112" s="73" t="str">
        <f t="shared" si="2359"/>
        <v/>
      </c>
      <c r="DK7112" s="73" t="str">
        <f t="shared" si="2360"/>
        <v/>
      </c>
      <c r="DL7112" s="73" t="str">
        <f t="shared" si="2361"/>
        <v/>
      </c>
      <c r="DM7112" s="73" t="str">
        <f t="shared" si="2362"/>
        <v/>
      </c>
      <c r="DN7112" s="73" t="str">
        <f t="shared" si="2370"/>
        <v/>
      </c>
      <c r="DO7112" s="73" t="str">
        <f t="shared" si="2363"/>
        <v/>
      </c>
      <c r="DP7112" s="73" t="str">
        <f t="shared" si="2364"/>
        <v/>
      </c>
      <c r="DQ7112" s="73" t="str">
        <f t="shared" si="2365"/>
        <v/>
      </c>
      <c r="DR7112" s="73" t="str">
        <f t="shared" si="2366"/>
        <v/>
      </c>
      <c r="DS7112" s="73" t="str">
        <f t="shared" si="2367"/>
        <v/>
      </c>
      <c r="DT7112" s="70" t="str">
        <f t="shared" si="2368"/>
        <v/>
      </c>
      <c r="DU7112" s="70" t="str">
        <f t="shared" si="2369"/>
        <v/>
      </c>
      <c r="DW7112" s="55" t="e">
        <f t="shared" si="2371"/>
        <v>#N/A</v>
      </c>
      <c r="DX7112" s="90" t="e">
        <f t="shared" si="2372"/>
        <v>#N/A</v>
      </c>
    </row>
    <row r="7113" spans="2:128">
      <c r="B7113" s="221"/>
      <c r="C7113" s="159"/>
      <c r="DE7113" s="72" t="str">
        <f t="shared" si="2354"/>
        <v/>
      </c>
      <c r="DF7113" s="73" t="str">
        <f t="shared" si="2355"/>
        <v/>
      </c>
      <c r="DG7113" s="73" t="str">
        <f t="shared" si="2356"/>
        <v/>
      </c>
      <c r="DH7113" s="73" t="str">
        <f t="shared" si="2357"/>
        <v/>
      </c>
      <c r="DI7113" s="73" t="str">
        <f t="shared" si="2358"/>
        <v/>
      </c>
      <c r="DJ7113" s="73" t="str">
        <f t="shared" si="2359"/>
        <v/>
      </c>
      <c r="DK7113" s="73" t="str">
        <f t="shared" si="2360"/>
        <v/>
      </c>
      <c r="DL7113" s="73" t="str">
        <f t="shared" si="2361"/>
        <v/>
      </c>
      <c r="DM7113" s="73" t="str">
        <f t="shared" si="2362"/>
        <v/>
      </c>
      <c r="DN7113" s="73" t="str">
        <f t="shared" si="2370"/>
        <v/>
      </c>
      <c r="DO7113" s="73" t="str">
        <f t="shared" si="2363"/>
        <v/>
      </c>
      <c r="DP7113" s="73" t="str">
        <f t="shared" si="2364"/>
        <v/>
      </c>
      <c r="DQ7113" s="73" t="str">
        <f t="shared" si="2365"/>
        <v/>
      </c>
      <c r="DR7113" s="73" t="str">
        <f t="shared" si="2366"/>
        <v/>
      </c>
      <c r="DS7113" s="73" t="str">
        <f t="shared" si="2367"/>
        <v/>
      </c>
      <c r="DT7113" s="70" t="str">
        <f t="shared" si="2368"/>
        <v/>
      </c>
      <c r="DU7113" s="70" t="str">
        <f t="shared" si="2369"/>
        <v/>
      </c>
      <c r="DW7113" s="55" t="e">
        <f t="shared" si="2371"/>
        <v>#N/A</v>
      </c>
      <c r="DX7113" s="90" t="e">
        <f t="shared" si="2372"/>
        <v>#N/A</v>
      </c>
    </row>
    <row r="7114" spans="2:128">
      <c r="B7114" s="221"/>
      <c r="C7114" s="159"/>
      <c r="DE7114" s="72" t="str">
        <f t="shared" si="2354"/>
        <v/>
      </c>
      <c r="DF7114" s="73" t="str">
        <f t="shared" si="2355"/>
        <v/>
      </c>
      <c r="DG7114" s="73" t="str">
        <f t="shared" si="2356"/>
        <v/>
      </c>
      <c r="DH7114" s="73" t="str">
        <f t="shared" si="2357"/>
        <v/>
      </c>
      <c r="DI7114" s="73" t="str">
        <f t="shared" si="2358"/>
        <v/>
      </c>
      <c r="DJ7114" s="73" t="str">
        <f t="shared" si="2359"/>
        <v/>
      </c>
      <c r="DK7114" s="73" t="str">
        <f t="shared" si="2360"/>
        <v/>
      </c>
      <c r="DL7114" s="73" t="str">
        <f t="shared" si="2361"/>
        <v/>
      </c>
      <c r="DM7114" s="73" t="str">
        <f t="shared" si="2362"/>
        <v/>
      </c>
      <c r="DN7114" s="73" t="str">
        <f t="shared" si="2370"/>
        <v/>
      </c>
      <c r="DO7114" s="73" t="str">
        <f t="shared" si="2363"/>
        <v/>
      </c>
      <c r="DP7114" s="73" t="str">
        <f t="shared" si="2364"/>
        <v/>
      </c>
      <c r="DQ7114" s="73" t="str">
        <f t="shared" si="2365"/>
        <v/>
      </c>
      <c r="DR7114" s="73" t="str">
        <f t="shared" si="2366"/>
        <v/>
      </c>
      <c r="DS7114" s="73" t="str">
        <f t="shared" si="2367"/>
        <v/>
      </c>
      <c r="DT7114" s="70" t="str">
        <f t="shared" si="2368"/>
        <v/>
      </c>
      <c r="DU7114" s="70" t="str">
        <f t="shared" si="2369"/>
        <v/>
      </c>
      <c r="DW7114" s="55" t="e">
        <f t="shared" si="2371"/>
        <v>#N/A</v>
      </c>
      <c r="DX7114" s="90" t="e">
        <f t="shared" si="2372"/>
        <v>#N/A</v>
      </c>
    </row>
    <row r="7115" spans="2:128">
      <c r="B7115" s="221"/>
      <c r="C7115" s="159"/>
      <c r="DE7115" s="72" t="str">
        <f t="shared" si="2354"/>
        <v/>
      </c>
      <c r="DF7115" s="73" t="str">
        <f t="shared" si="2355"/>
        <v/>
      </c>
      <c r="DG7115" s="73" t="str">
        <f t="shared" si="2356"/>
        <v/>
      </c>
      <c r="DH7115" s="73" t="str">
        <f t="shared" si="2357"/>
        <v/>
      </c>
      <c r="DI7115" s="73" t="str">
        <f t="shared" si="2358"/>
        <v/>
      </c>
      <c r="DJ7115" s="73" t="str">
        <f t="shared" si="2359"/>
        <v/>
      </c>
      <c r="DK7115" s="73" t="str">
        <f t="shared" si="2360"/>
        <v/>
      </c>
      <c r="DL7115" s="73" t="str">
        <f t="shared" si="2361"/>
        <v/>
      </c>
      <c r="DM7115" s="73" t="str">
        <f t="shared" si="2362"/>
        <v/>
      </c>
      <c r="DN7115" s="73" t="str">
        <f t="shared" si="2370"/>
        <v/>
      </c>
      <c r="DO7115" s="73" t="str">
        <f t="shared" si="2363"/>
        <v/>
      </c>
      <c r="DP7115" s="73" t="str">
        <f t="shared" si="2364"/>
        <v/>
      </c>
      <c r="DQ7115" s="73" t="str">
        <f t="shared" si="2365"/>
        <v/>
      </c>
      <c r="DR7115" s="73" t="str">
        <f t="shared" si="2366"/>
        <v/>
      </c>
      <c r="DS7115" s="73" t="str">
        <f t="shared" si="2367"/>
        <v/>
      </c>
      <c r="DT7115" s="70" t="str">
        <f t="shared" si="2368"/>
        <v/>
      </c>
      <c r="DU7115" s="70" t="str">
        <f t="shared" si="2369"/>
        <v/>
      </c>
      <c r="DW7115" s="55" t="e">
        <f t="shared" si="2371"/>
        <v>#N/A</v>
      </c>
      <c r="DX7115" s="90" t="e">
        <f t="shared" si="2372"/>
        <v>#N/A</v>
      </c>
    </row>
    <row r="7116" spans="2:128">
      <c r="B7116" s="221"/>
      <c r="C7116" s="159"/>
      <c r="DE7116" s="72" t="str">
        <f t="shared" si="2354"/>
        <v/>
      </c>
      <c r="DF7116" s="73" t="str">
        <f t="shared" si="2355"/>
        <v/>
      </c>
      <c r="DG7116" s="73" t="str">
        <f t="shared" si="2356"/>
        <v/>
      </c>
      <c r="DH7116" s="73" t="str">
        <f t="shared" si="2357"/>
        <v/>
      </c>
      <c r="DI7116" s="73" t="str">
        <f t="shared" si="2358"/>
        <v/>
      </c>
      <c r="DJ7116" s="73" t="str">
        <f t="shared" si="2359"/>
        <v/>
      </c>
      <c r="DK7116" s="73" t="str">
        <f t="shared" si="2360"/>
        <v/>
      </c>
      <c r="DL7116" s="73" t="str">
        <f t="shared" si="2361"/>
        <v/>
      </c>
      <c r="DM7116" s="73" t="str">
        <f t="shared" si="2362"/>
        <v/>
      </c>
      <c r="DN7116" s="73" t="str">
        <f t="shared" si="2370"/>
        <v/>
      </c>
      <c r="DO7116" s="73" t="str">
        <f t="shared" si="2363"/>
        <v/>
      </c>
      <c r="DP7116" s="73" t="str">
        <f t="shared" si="2364"/>
        <v/>
      </c>
      <c r="DQ7116" s="73" t="str">
        <f t="shared" si="2365"/>
        <v/>
      </c>
      <c r="DR7116" s="73" t="str">
        <f t="shared" si="2366"/>
        <v/>
      </c>
      <c r="DS7116" s="73" t="str">
        <f t="shared" si="2367"/>
        <v/>
      </c>
      <c r="DT7116" s="70" t="str">
        <f t="shared" si="2368"/>
        <v/>
      </c>
      <c r="DU7116" s="70" t="str">
        <f t="shared" si="2369"/>
        <v/>
      </c>
      <c r="DW7116" s="55" t="e">
        <f t="shared" si="2371"/>
        <v>#N/A</v>
      </c>
      <c r="DX7116" s="90" t="e">
        <f t="shared" si="2372"/>
        <v>#N/A</v>
      </c>
    </row>
    <row r="7117" spans="2:128">
      <c r="B7117" s="221"/>
      <c r="C7117" s="159"/>
      <c r="DE7117" s="72" t="str">
        <f t="shared" si="2354"/>
        <v/>
      </c>
      <c r="DF7117" s="73" t="str">
        <f t="shared" si="2355"/>
        <v/>
      </c>
      <c r="DG7117" s="73" t="str">
        <f t="shared" si="2356"/>
        <v/>
      </c>
      <c r="DH7117" s="73" t="str">
        <f t="shared" si="2357"/>
        <v/>
      </c>
      <c r="DI7117" s="73" t="str">
        <f t="shared" si="2358"/>
        <v/>
      </c>
      <c r="DJ7117" s="73" t="str">
        <f t="shared" si="2359"/>
        <v/>
      </c>
      <c r="DK7117" s="73" t="str">
        <f t="shared" si="2360"/>
        <v/>
      </c>
      <c r="DL7117" s="73" t="str">
        <f t="shared" si="2361"/>
        <v/>
      </c>
      <c r="DM7117" s="73" t="str">
        <f t="shared" si="2362"/>
        <v/>
      </c>
      <c r="DN7117" s="73" t="str">
        <f t="shared" si="2370"/>
        <v/>
      </c>
      <c r="DO7117" s="73" t="str">
        <f t="shared" si="2363"/>
        <v/>
      </c>
      <c r="DP7117" s="73" t="str">
        <f t="shared" si="2364"/>
        <v/>
      </c>
      <c r="DQ7117" s="73" t="str">
        <f t="shared" si="2365"/>
        <v/>
      </c>
      <c r="DR7117" s="73" t="str">
        <f t="shared" si="2366"/>
        <v/>
      </c>
      <c r="DS7117" s="73" t="str">
        <f t="shared" si="2367"/>
        <v/>
      </c>
      <c r="DT7117" s="70" t="str">
        <f t="shared" si="2368"/>
        <v/>
      </c>
      <c r="DU7117" s="70" t="str">
        <f t="shared" si="2369"/>
        <v/>
      </c>
      <c r="DW7117" s="55" t="e">
        <f t="shared" si="2371"/>
        <v>#N/A</v>
      </c>
      <c r="DX7117" s="90" t="e">
        <f t="shared" si="2372"/>
        <v>#N/A</v>
      </c>
    </row>
    <row r="7118" spans="2:128">
      <c r="B7118" s="221"/>
      <c r="C7118" s="159"/>
      <c r="DE7118" s="72" t="str">
        <f t="shared" si="2354"/>
        <v/>
      </c>
      <c r="DF7118" s="73" t="str">
        <f t="shared" si="2355"/>
        <v/>
      </c>
      <c r="DG7118" s="73" t="str">
        <f t="shared" si="2356"/>
        <v/>
      </c>
      <c r="DH7118" s="73" t="str">
        <f t="shared" si="2357"/>
        <v/>
      </c>
      <c r="DI7118" s="73" t="str">
        <f t="shared" si="2358"/>
        <v/>
      </c>
      <c r="DJ7118" s="73" t="str">
        <f t="shared" si="2359"/>
        <v/>
      </c>
      <c r="DK7118" s="73" t="str">
        <f t="shared" si="2360"/>
        <v/>
      </c>
      <c r="DL7118" s="73" t="str">
        <f t="shared" si="2361"/>
        <v/>
      </c>
      <c r="DM7118" s="73" t="str">
        <f t="shared" si="2362"/>
        <v/>
      </c>
      <c r="DN7118" s="73" t="str">
        <f t="shared" si="2370"/>
        <v/>
      </c>
      <c r="DO7118" s="73" t="str">
        <f t="shared" si="2363"/>
        <v/>
      </c>
      <c r="DP7118" s="73" t="str">
        <f t="shared" si="2364"/>
        <v/>
      </c>
      <c r="DQ7118" s="73" t="str">
        <f t="shared" si="2365"/>
        <v/>
      </c>
      <c r="DR7118" s="73" t="str">
        <f t="shared" si="2366"/>
        <v/>
      </c>
      <c r="DS7118" s="73" t="str">
        <f t="shared" si="2367"/>
        <v/>
      </c>
      <c r="DT7118" s="70" t="str">
        <f t="shared" si="2368"/>
        <v/>
      </c>
      <c r="DU7118" s="70" t="str">
        <f t="shared" si="2369"/>
        <v/>
      </c>
      <c r="DW7118" s="55" t="e">
        <f t="shared" si="2371"/>
        <v>#N/A</v>
      </c>
      <c r="DX7118" s="90" t="e">
        <f t="shared" si="2372"/>
        <v>#N/A</v>
      </c>
    </row>
    <row r="7119" spans="2:128">
      <c r="B7119" s="221"/>
      <c r="C7119" s="159"/>
      <c r="DE7119" s="72" t="str">
        <f t="shared" si="2354"/>
        <v/>
      </c>
      <c r="DF7119" s="73" t="str">
        <f t="shared" si="2355"/>
        <v/>
      </c>
      <c r="DG7119" s="73" t="str">
        <f t="shared" si="2356"/>
        <v/>
      </c>
      <c r="DH7119" s="73" t="str">
        <f t="shared" si="2357"/>
        <v/>
      </c>
      <c r="DI7119" s="73" t="str">
        <f t="shared" si="2358"/>
        <v/>
      </c>
      <c r="DJ7119" s="73" t="str">
        <f t="shared" si="2359"/>
        <v/>
      </c>
      <c r="DK7119" s="73" t="str">
        <f t="shared" si="2360"/>
        <v/>
      </c>
      <c r="DL7119" s="73" t="str">
        <f t="shared" si="2361"/>
        <v/>
      </c>
      <c r="DM7119" s="73" t="str">
        <f t="shared" si="2362"/>
        <v/>
      </c>
      <c r="DN7119" s="73" t="str">
        <f t="shared" si="2370"/>
        <v/>
      </c>
      <c r="DO7119" s="73" t="str">
        <f t="shared" si="2363"/>
        <v/>
      </c>
      <c r="DP7119" s="73" t="str">
        <f t="shared" si="2364"/>
        <v/>
      </c>
      <c r="DQ7119" s="73" t="str">
        <f t="shared" si="2365"/>
        <v/>
      </c>
      <c r="DR7119" s="73" t="str">
        <f t="shared" si="2366"/>
        <v/>
      </c>
      <c r="DS7119" s="73" t="str">
        <f t="shared" si="2367"/>
        <v/>
      </c>
      <c r="DT7119" s="70" t="str">
        <f t="shared" si="2368"/>
        <v/>
      </c>
      <c r="DU7119" s="70" t="str">
        <f t="shared" si="2369"/>
        <v/>
      </c>
      <c r="DW7119" s="55" t="e">
        <f t="shared" si="2371"/>
        <v>#N/A</v>
      </c>
      <c r="DX7119" s="90" t="e">
        <f t="shared" si="2372"/>
        <v>#N/A</v>
      </c>
    </row>
    <row r="7120" spans="2:128">
      <c r="B7120" s="221"/>
      <c r="C7120" s="159"/>
      <c r="DE7120" s="72" t="str">
        <f t="shared" si="2354"/>
        <v/>
      </c>
      <c r="DF7120" s="73" t="str">
        <f t="shared" si="2355"/>
        <v/>
      </c>
      <c r="DG7120" s="73" t="str">
        <f t="shared" si="2356"/>
        <v/>
      </c>
      <c r="DH7120" s="73" t="str">
        <f t="shared" si="2357"/>
        <v/>
      </c>
      <c r="DI7120" s="73" t="str">
        <f t="shared" si="2358"/>
        <v/>
      </c>
      <c r="DJ7120" s="73" t="str">
        <f t="shared" si="2359"/>
        <v/>
      </c>
      <c r="DK7120" s="73" t="str">
        <f t="shared" si="2360"/>
        <v/>
      </c>
      <c r="DL7120" s="73" t="str">
        <f t="shared" si="2361"/>
        <v/>
      </c>
      <c r="DM7120" s="73" t="str">
        <f t="shared" si="2362"/>
        <v/>
      </c>
      <c r="DN7120" s="73" t="str">
        <f t="shared" si="2370"/>
        <v/>
      </c>
      <c r="DO7120" s="73" t="str">
        <f t="shared" si="2363"/>
        <v/>
      </c>
      <c r="DP7120" s="73" t="str">
        <f t="shared" si="2364"/>
        <v/>
      </c>
      <c r="DQ7120" s="73" t="str">
        <f t="shared" si="2365"/>
        <v/>
      </c>
      <c r="DR7120" s="73" t="str">
        <f t="shared" si="2366"/>
        <v/>
      </c>
      <c r="DS7120" s="73" t="str">
        <f t="shared" si="2367"/>
        <v/>
      </c>
      <c r="DT7120" s="70" t="str">
        <f t="shared" si="2368"/>
        <v/>
      </c>
      <c r="DU7120" s="70" t="str">
        <f t="shared" si="2369"/>
        <v/>
      </c>
      <c r="DW7120" s="55" t="e">
        <f t="shared" si="2371"/>
        <v>#N/A</v>
      </c>
      <c r="DX7120" s="90" t="e">
        <f t="shared" si="2372"/>
        <v>#N/A</v>
      </c>
    </row>
    <row r="7121" spans="2:128">
      <c r="B7121" s="221"/>
      <c r="C7121" s="159"/>
      <c r="DE7121" s="72" t="str">
        <f t="shared" si="2354"/>
        <v/>
      </c>
      <c r="DF7121" s="73" t="str">
        <f t="shared" si="2355"/>
        <v/>
      </c>
      <c r="DG7121" s="73" t="str">
        <f t="shared" si="2356"/>
        <v/>
      </c>
      <c r="DH7121" s="73" t="str">
        <f t="shared" si="2357"/>
        <v/>
      </c>
      <c r="DI7121" s="73" t="str">
        <f t="shared" si="2358"/>
        <v/>
      </c>
      <c r="DJ7121" s="73" t="str">
        <f t="shared" si="2359"/>
        <v/>
      </c>
      <c r="DK7121" s="73" t="str">
        <f t="shared" si="2360"/>
        <v/>
      </c>
      <c r="DL7121" s="73" t="str">
        <f t="shared" si="2361"/>
        <v/>
      </c>
      <c r="DM7121" s="73" t="str">
        <f t="shared" si="2362"/>
        <v/>
      </c>
      <c r="DN7121" s="73" t="str">
        <f t="shared" si="2370"/>
        <v/>
      </c>
      <c r="DO7121" s="73" t="str">
        <f t="shared" si="2363"/>
        <v/>
      </c>
      <c r="DP7121" s="73" t="str">
        <f t="shared" si="2364"/>
        <v/>
      </c>
      <c r="DQ7121" s="73" t="str">
        <f t="shared" si="2365"/>
        <v/>
      </c>
      <c r="DR7121" s="73" t="str">
        <f t="shared" si="2366"/>
        <v/>
      </c>
      <c r="DS7121" s="73" t="str">
        <f t="shared" si="2367"/>
        <v/>
      </c>
      <c r="DT7121" s="70" t="str">
        <f t="shared" si="2368"/>
        <v/>
      </c>
      <c r="DU7121" s="70" t="str">
        <f t="shared" si="2369"/>
        <v/>
      </c>
      <c r="DW7121" s="55" t="e">
        <f t="shared" si="2371"/>
        <v>#N/A</v>
      </c>
      <c r="DX7121" s="90" t="e">
        <f t="shared" si="2372"/>
        <v>#N/A</v>
      </c>
    </row>
    <row r="7122" spans="2:128">
      <c r="B7122" s="221"/>
      <c r="C7122" s="159"/>
      <c r="DE7122" s="72" t="str">
        <f t="shared" si="2354"/>
        <v/>
      </c>
      <c r="DF7122" s="73" t="str">
        <f t="shared" si="2355"/>
        <v/>
      </c>
      <c r="DG7122" s="73" t="str">
        <f t="shared" si="2356"/>
        <v/>
      </c>
      <c r="DH7122" s="73" t="str">
        <f t="shared" si="2357"/>
        <v/>
      </c>
      <c r="DI7122" s="73" t="str">
        <f t="shared" si="2358"/>
        <v/>
      </c>
      <c r="DJ7122" s="73" t="str">
        <f t="shared" si="2359"/>
        <v/>
      </c>
      <c r="DK7122" s="73" t="str">
        <f t="shared" si="2360"/>
        <v/>
      </c>
      <c r="DL7122" s="73" t="str">
        <f t="shared" si="2361"/>
        <v/>
      </c>
      <c r="DM7122" s="73" t="str">
        <f t="shared" si="2362"/>
        <v/>
      </c>
      <c r="DN7122" s="73" t="str">
        <f t="shared" si="2370"/>
        <v/>
      </c>
      <c r="DO7122" s="73" t="str">
        <f t="shared" si="2363"/>
        <v/>
      </c>
      <c r="DP7122" s="73" t="str">
        <f t="shared" si="2364"/>
        <v/>
      </c>
      <c r="DQ7122" s="73" t="str">
        <f t="shared" si="2365"/>
        <v/>
      </c>
      <c r="DR7122" s="73" t="str">
        <f t="shared" si="2366"/>
        <v/>
      </c>
      <c r="DS7122" s="73" t="str">
        <f t="shared" si="2367"/>
        <v/>
      </c>
      <c r="DT7122" s="70" t="str">
        <f t="shared" si="2368"/>
        <v/>
      </c>
      <c r="DU7122" s="70" t="str">
        <f t="shared" si="2369"/>
        <v/>
      </c>
      <c r="DW7122" s="55" t="e">
        <f t="shared" si="2371"/>
        <v>#N/A</v>
      </c>
      <c r="DX7122" s="90" t="e">
        <f t="shared" si="2372"/>
        <v>#N/A</v>
      </c>
    </row>
    <row r="7123" spans="2:128">
      <c r="B7123" s="221"/>
      <c r="C7123" s="159"/>
      <c r="DE7123" s="72" t="str">
        <f t="shared" si="2354"/>
        <v/>
      </c>
      <c r="DF7123" s="73" t="str">
        <f t="shared" si="2355"/>
        <v/>
      </c>
      <c r="DG7123" s="73" t="str">
        <f t="shared" si="2356"/>
        <v/>
      </c>
      <c r="DH7123" s="73" t="str">
        <f t="shared" si="2357"/>
        <v/>
      </c>
      <c r="DI7123" s="73" t="str">
        <f t="shared" si="2358"/>
        <v/>
      </c>
      <c r="DJ7123" s="73" t="str">
        <f t="shared" si="2359"/>
        <v/>
      </c>
      <c r="DK7123" s="73" t="str">
        <f t="shared" si="2360"/>
        <v/>
      </c>
      <c r="DL7123" s="73" t="str">
        <f t="shared" si="2361"/>
        <v/>
      </c>
      <c r="DM7123" s="73" t="str">
        <f t="shared" si="2362"/>
        <v/>
      </c>
      <c r="DN7123" s="73" t="str">
        <f t="shared" si="2370"/>
        <v/>
      </c>
      <c r="DO7123" s="73" t="str">
        <f t="shared" si="2363"/>
        <v/>
      </c>
      <c r="DP7123" s="73" t="str">
        <f t="shared" si="2364"/>
        <v/>
      </c>
      <c r="DQ7123" s="73" t="str">
        <f t="shared" si="2365"/>
        <v/>
      </c>
      <c r="DR7123" s="73" t="str">
        <f t="shared" si="2366"/>
        <v/>
      </c>
      <c r="DS7123" s="73" t="str">
        <f t="shared" si="2367"/>
        <v/>
      </c>
      <c r="DT7123" s="70" t="str">
        <f t="shared" si="2368"/>
        <v/>
      </c>
      <c r="DU7123" s="70" t="str">
        <f t="shared" si="2369"/>
        <v/>
      </c>
      <c r="DW7123" s="55" t="e">
        <f t="shared" si="2371"/>
        <v>#N/A</v>
      </c>
      <c r="DX7123" s="90" t="e">
        <f t="shared" si="2372"/>
        <v>#N/A</v>
      </c>
    </row>
    <row r="7124" spans="2:128">
      <c r="B7124" s="221"/>
      <c r="C7124" s="159"/>
      <c r="DE7124" s="72" t="str">
        <f t="shared" si="2354"/>
        <v/>
      </c>
      <c r="DF7124" s="73" t="str">
        <f t="shared" si="2355"/>
        <v/>
      </c>
      <c r="DG7124" s="73" t="str">
        <f t="shared" si="2356"/>
        <v/>
      </c>
      <c r="DH7124" s="73" t="str">
        <f t="shared" si="2357"/>
        <v/>
      </c>
      <c r="DI7124" s="73" t="str">
        <f t="shared" si="2358"/>
        <v/>
      </c>
      <c r="DJ7124" s="73" t="str">
        <f t="shared" si="2359"/>
        <v/>
      </c>
      <c r="DK7124" s="73" t="str">
        <f t="shared" si="2360"/>
        <v/>
      </c>
      <c r="DL7124" s="73" t="str">
        <f t="shared" si="2361"/>
        <v/>
      </c>
      <c r="DM7124" s="73" t="str">
        <f t="shared" si="2362"/>
        <v/>
      </c>
      <c r="DN7124" s="73" t="str">
        <f t="shared" si="2370"/>
        <v/>
      </c>
      <c r="DO7124" s="73" t="str">
        <f t="shared" si="2363"/>
        <v/>
      </c>
      <c r="DP7124" s="73" t="str">
        <f t="shared" si="2364"/>
        <v/>
      </c>
      <c r="DQ7124" s="73" t="str">
        <f t="shared" si="2365"/>
        <v/>
      </c>
      <c r="DR7124" s="73" t="str">
        <f t="shared" si="2366"/>
        <v/>
      </c>
      <c r="DS7124" s="73" t="str">
        <f t="shared" si="2367"/>
        <v/>
      </c>
      <c r="DT7124" s="70" t="str">
        <f t="shared" si="2368"/>
        <v/>
      </c>
      <c r="DU7124" s="70" t="str">
        <f t="shared" si="2369"/>
        <v/>
      </c>
      <c r="DW7124" s="55" t="e">
        <f t="shared" si="2371"/>
        <v>#N/A</v>
      </c>
      <c r="DX7124" s="90" t="e">
        <f t="shared" si="2372"/>
        <v>#N/A</v>
      </c>
    </row>
    <row r="7125" spans="2:128">
      <c r="B7125" s="221"/>
      <c r="C7125" s="159"/>
      <c r="DE7125" s="72" t="str">
        <f t="shared" si="2354"/>
        <v/>
      </c>
      <c r="DF7125" s="73" t="str">
        <f t="shared" si="2355"/>
        <v/>
      </c>
      <c r="DG7125" s="73" t="str">
        <f t="shared" si="2356"/>
        <v/>
      </c>
      <c r="DH7125" s="73" t="str">
        <f t="shared" si="2357"/>
        <v/>
      </c>
      <c r="DI7125" s="73" t="str">
        <f t="shared" si="2358"/>
        <v/>
      </c>
      <c r="DJ7125" s="73" t="str">
        <f t="shared" si="2359"/>
        <v/>
      </c>
      <c r="DK7125" s="73" t="str">
        <f t="shared" si="2360"/>
        <v/>
      </c>
      <c r="DL7125" s="73" t="str">
        <f t="shared" si="2361"/>
        <v/>
      </c>
      <c r="DM7125" s="73" t="str">
        <f t="shared" si="2362"/>
        <v/>
      </c>
      <c r="DN7125" s="73" t="str">
        <f t="shared" si="2370"/>
        <v/>
      </c>
      <c r="DO7125" s="73" t="str">
        <f t="shared" si="2363"/>
        <v/>
      </c>
      <c r="DP7125" s="73" t="str">
        <f t="shared" si="2364"/>
        <v/>
      </c>
      <c r="DQ7125" s="73" t="str">
        <f t="shared" si="2365"/>
        <v/>
      </c>
      <c r="DR7125" s="73" t="str">
        <f t="shared" si="2366"/>
        <v/>
      </c>
      <c r="DS7125" s="73" t="str">
        <f t="shared" si="2367"/>
        <v/>
      </c>
      <c r="DT7125" s="70" t="str">
        <f t="shared" si="2368"/>
        <v/>
      </c>
      <c r="DU7125" s="70" t="str">
        <f t="shared" si="2369"/>
        <v/>
      </c>
      <c r="DW7125" s="55" t="e">
        <f t="shared" si="2371"/>
        <v>#N/A</v>
      </c>
      <c r="DX7125" s="90" t="e">
        <f t="shared" si="2372"/>
        <v>#N/A</v>
      </c>
    </row>
    <row r="7126" spans="2:128">
      <c r="B7126" s="221"/>
      <c r="C7126" s="159"/>
      <c r="DE7126" s="72" t="str">
        <f t="shared" si="2354"/>
        <v/>
      </c>
      <c r="DF7126" s="73" t="str">
        <f t="shared" si="2355"/>
        <v/>
      </c>
      <c r="DG7126" s="73" t="str">
        <f t="shared" si="2356"/>
        <v/>
      </c>
      <c r="DH7126" s="73" t="str">
        <f t="shared" si="2357"/>
        <v/>
      </c>
      <c r="DI7126" s="73" t="str">
        <f t="shared" si="2358"/>
        <v/>
      </c>
      <c r="DJ7126" s="73" t="str">
        <f t="shared" si="2359"/>
        <v/>
      </c>
      <c r="DK7126" s="73" t="str">
        <f t="shared" si="2360"/>
        <v/>
      </c>
      <c r="DL7126" s="73" t="str">
        <f t="shared" si="2361"/>
        <v/>
      </c>
      <c r="DM7126" s="73" t="str">
        <f t="shared" si="2362"/>
        <v/>
      </c>
      <c r="DN7126" s="73" t="str">
        <f t="shared" si="2370"/>
        <v/>
      </c>
      <c r="DO7126" s="73" t="str">
        <f t="shared" si="2363"/>
        <v/>
      </c>
      <c r="DP7126" s="73" t="str">
        <f t="shared" si="2364"/>
        <v/>
      </c>
      <c r="DQ7126" s="73" t="str">
        <f t="shared" si="2365"/>
        <v/>
      </c>
      <c r="DR7126" s="73" t="str">
        <f t="shared" si="2366"/>
        <v/>
      </c>
      <c r="DS7126" s="73" t="str">
        <f t="shared" si="2367"/>
        <v/>
      </c>
      <c r="DT7126" s="70" t="str">
        <f t="shared" si="2368"/>
        <v/>
      </c>
      <c r="DU7126" s="70" t="str">
        <f t="shared" si="2369"/>
        <v/>
      </c>
      <c r="DW7126" s="55" t="e">
        <f t="shared" si="2371"/>
        <v>#N/A</v>
      </c>
      <c r="DX7126" s="90" t="e">
        <f t="shared" si="2372"/>
        <v>#N/A</v>
      </c>
    </row>
    <row r="7127" spans="2:128">
      <c r="B7127" s="221"/>
      <c r="C7127" s="159"/>
      <c r="DE7127" s="72" t="str">
        <f t="shared" si="2354"/>
        <v/>
      </c>
      <c r="DF7127" s="73" t="str">
        <f t="shared" si="2355"/>
        <v/>
      </c>
      <c r="DG7127" s="73" t="str">
        <f t="shared" si="2356"/>
        <v/>
      </c>
      <c r="DH7127" s="73" t="str">
        <f t="shared" si="2357"/>
        <v/>
      </c>
      <c r="DI7127" s="73" t="str">
        <f t="shared" si="2358"/>
        <v/>
      </c>
      <c r="DJ7127" s="73" t="str">
        <f t="shared" si="2359"/>
        <v/>
      </c>
      <c r="DK7127" s="73" t="str">
        <f t="shared" si="2360"/>
        <v/>
      </c>
      <c r="DL7127" s="73" t="str">
        <f t="shared" si="2361"/>
        <v/>
      </c>
      <c r="DM7127" s="73" t="str">
        <f t="shared" si="2362"/>
        <v/>
      </c>
      <c r="DN7127" s="73" t="str">
        <f t="shared" si="2370"/>
        <v/>
      </c>
      <c r="DO7127" s="73" t="str">
        <f t="shared" si="2363"/>
        <v/>
      </c>
      <c r="DP7127" s="73" t="str">
        <f t="shared" si="2364"/>
        <v/>
      </c>
      <c r="DQ7127" s="73" t="str">
        <f t="shared" si="2365"/>
        <v/>
      </c>
      <c r="DR7127" s="73" t="str">
        <f t="shared" si="2366"/>
        <v/>
      </c>
      <c r="DS7127" s="73" t="str">
        <f t="shared" si="2367"/>
        <v/>
      </c>
      <c r="DT7127" s="70" t="str">
        <f t="shared" si="2368"/>
        <v/>
      </c>
      <c r="DU7127" s="70" t="str">
        <f t="shared" si="2369"/>
        <v/>
      </c>
      <c r="DW7127" s="55" t="e">
        <f t="shared" si="2371"/>
        <v>#N/A</v>
      </c>
      <c r="DX7127" s="90" t="e">
        <f t="shared" si="2372"/>
        <v>#N/A</v>
      </c>
    </row>
    <row r="7128" spans="2:128">
      <c r="B7128" s="221"/>
      <c r="C7128" s="159"/>
      <c r="DE7128" s="72" t="str">
        <f t="shared" si="2354"/>
        <v/>
      </c>
      <c r="DF7128" s="73" t="str">
        <f t="shared" si="2355"/>
        <v/>
      </c>
      <c r="DG7128" s="73" t="str">
        <f t="shared" si="2356"/>
        <v/>
      </c>
      <c r="DH7128" s="73" t="str">
        <f t="shared" si="2357"/>
        <v/>
      </c>
      <c r="DI7128" s="73" t="str">
        <f t="shared" si="2358"/>
        <v/>
      </c>
      <c r="DJ7128" s="73" t="str">
        <f t="shared" si="2359"/>
        <v/>
      </c>
      <c r="DK7128" s="73" t="str">
        <f t="shared" si="2360"/>
        <v/>
      </c>
      <c r="DL7128" s="73" t="str">
        <f t="shared" si="2361"/>
        <v/>
      </c>
      <c r="DM7128" s="73" t="str">
        <f t="shared" si="2362"/>
        <v/>
      </c>
      <c r="DN7128" s="73" t="str">
        <f t="shared" si="2370"/>
        <v/>
      </c>
      <c r="DO7128" s="73" t="str">
        <f t="shared" si="2363"/>
        <v/>
      </c>
      <c r="DP7128" s="73" t="str">
        <f t="shared" si="2364"/>
        <v/>
      </c>
      <c r="DQ7128" s="73" t="str">
        <f t="shared" si="2365"/>
        <v/>
      </c>
      <c r="DR7128" s="73" t="str">
        <f t="shared" si="2366"/>
        <v/>
      </c>
      <c r="DS7128" s="73" t="str">
        <f t="shared" si="2367"/>
        <v/>
      </c>
      <c r="DT7128" s="70" t="str">
        <f t="shared" si="2368"/>
        <v/>
      </c>
      <c r="DU7128" s="70" t="str">
        <f t="shared" si="2369"/>
        <v/>
      </c>
      <c r="DW7128" s="55" t="e">
        <f t="shared" si="2371"/>
        <v>#N/A</v>
      </c>
      <c r="DX7128" s="90" t="e">
        <f t="shared" si="2372"/>
        <v>#N/A</v>
      </c>
    </row>
    <row r="7129" spans="2:128">
      <c r="B7129" s="221"/>
      <c r="C7129" s="159"/>
      <c r="DE7129" s="72" t="str">
        <f t="shared" si="2354"/>
        <v/>
      </c>
      <c r="DF7129" s="73" t="str">
        <f t="shared" si="2355"/>
        <v/>
      </c>
      <c r="DG7129" s="73" t="str">
        <f t="shared" si="2356"/>
        <v/>
      </c>
      <c r="DH7129" s="73" t="str">
        <f t="shared" si="2357"/>
        <v/>
      </c>
      <c r="DI7129" s="73" t="str">
        <f t="shared" si="2358"/>
        <v/>
      </c>
      <c r="DJ7129" s="73" t="str">
        <f t="shared" si="2359"/>
        <v/>
      </c>
      <c r="DK7129" s="73" t="str">
        <f t="shared" si="2360"/>
        <v/>
      </c>
      <c r="DL7129" s="73" t="str">
        <f t="shared" si="2361"/>
        <v/>
      </c>
      <c r="DM7129" s="73" t="str">
        <f t="shared" si="2362"/>
        <v/>
      </c>
      <c r="DN7129" s="73" t="str">
        <f t="shared" si="2370"/>
        <v/>
      </c>
      <c r="DO7129" s="73" t="str">
        <f t="shared" si="2363"/>
        <v/>
      </c>
      <c r="DP7129" s="73" t="str">
        <f t="shared" si="2364"/>
        <v/>
      </c>
      <c r="DQ7129" s="73" t="str">
        <f t="shared" si="2365"/>
        <v/>
      </c>
      <c r="DR7129" s="73" t="str">
        <f t="shared" si="2366"/>
        <v/>
      </c>
      <c r="DS7129" s="73" t="str">
        <f t="shared" si="2367"/>
        <v/>
      </c>
      <c r="DT7129" s="70" t="str">
        <f t="shared" si="2368"/>
        <v/>
      </c>
      <c r="DU7129" s="70" t="str">
        <f t="shared" si="2369"/>
        <v/>
      </c>
      <c r="DW7129" s="55" t="e">
        <f t="shared" si="2371"/>
        <v>#N/A</v>
      </c>
      <c r="DX7129" s="90" t="e">
        <f t="shared" si="2372"/>
        <v>#N/A</v>
      </c>
    </row>
    <row r="7130" spans="2:128">
      <c r="B7130" s="221"/>
      <c r="C7130" s="159"/>
      <c r="DE7130" s="72" t="str">
        <f t="shared" si="2354"/>
        <v/>
      </c>
      <c r="DF7130" s="73" t="str">
        <f t="shared" si="2355"/>
        <v/>
      </c>
      <c r="DG7130" s="73" t="str">
        <f t="shared" si="2356"/>
        <v/>
      </c>
      <c r="DH7130" s="73" t="str">
        <f t="shared" si="2357"/>
        <v/>
      </c>
      <c r="DI7130" s="73" t="str">
        <f t="shared" si="2358"/>
        <v/>
      </c>
      <c r="DJ7130" s="73" t="str">
        <f t="shared" si="2359"/>
        <v/>
      </c>
      <c r="DK7130" s="73" t="str">
        <f t="shared" si="2360"/>
        <v/>
      </c>
      <c r="DL7130" s="73" t="str">
        <f t="shared" si="2361"/>
        <v/>
      </c>
      <c r="DM7130" s="73" t="str">
        <f t="shared" si="2362"/>
        <v/>
      </c>
      <c r="DN7130" s="73" t="str">
        <f t="shared" si="2370"/>
        <v/>
      </c>
      <c r="DO7130" s="73" t="str">
        <f t="shared" si="2363"/>
        <v/>
      </c>
      <c r="DP7130" s="73" t="str">
        <f t="shared" si="2364"/>
        <v/>
      </c>
      <c r="DQ7130" s="73" t="str">
        <f t="shared" si="2365"/>
        <v/>
      </c>
      <c r="DR7130" s="73" t="str">
        <f t="shared" si="2366"/>
        <v/>
      </c>
      <c r="DS7130" s="73" t="str">
        <f t="shared" si="2367"/>
        <v/>
      </c>
      <c r="DT7130" s="70" t="str">
        <f t="shared" si="2368"/>
        <v/>
      </c>
      <c r="DU7130" s="70" t="str">
        <f t="shared" si="2369"/>
        <v/>
      </c>
      <c r="DW7130" s="55" t="e">
        <f t="shared" si="2371"/>
        <v>#N/A</v>
      </c>
      <c r="DX7130" s="90" t="e">
        <f t="shared" si="2372"/>
        <v>#N/A</v>
      </c>
    </row>
    <row r="7131" spans="2:128">
      <c r="B7131" s="221"/>
      <c r="C7131" s="159"/>
      <c r="DE7131" s="72" t="str">
        <f t="shared" si="2354"/>
        <v/>
      </c>
      <c r="DF7131" s="73" t="str">
        <f t="shared" si="2355"/>
        <v/>
      </c>
      <c r="DG7131" s="73" t="str">
        <f t="shared" si="2356"/>
        <v/>
      </c>
      <c r="DH7131" s="73" t="str">
        <f t="shared" si="2357"/>
        <v/>
      </c>
      <c r="DI7131" s="73" t="str">
        <f t="shared" si="2358"/>
        <v/>
      </c>
      <c r="DJ7131" s="73" t="str">
        <f t="shared" si="2359"/>
        <v/>
      </c>
      <c r="DK7131" s="73" t="str">
        <f t="shared" si="2360"/>
        <v/>
      </c>
      <c r="DL7131" s="73" t="str">
        <f t="shared" si="2361"/>
        <v/>
      </c>
      <c r="DM7131" s="73" t="str">
        <f t="shared" si="2362"/>
        <v/>
      </c>
      <c r="DN7131" s="73" t="str">
        <f t="shared" si="2370"/>
        <v/>
      </c>
      <c r="DO7131" s="73" t="str">
        <f t="shared" si="2363"/>
        <v/>
      </c>
      <c r="DP7131" s="73" t="str">
        <f t="shared" si="2364"/>
        <v/>
      </c>
      <c r="DQ7131" s="73" t="str">
        <f t="shared" si="2365"/>
        <v/>
      </c>
      <c r="DR7131" s="73" t="str">
        <f t="shared" si="2366"/>
        <v/>
      </c>
      <c r="DS7131" s="73" t="str">
        <f t="shared" si="2367"/>
        <v/>
      </c>
      <c r="DT7131" s="70" t="str">
        <f t="shared" si="2368"/>
        <v/>
      </c>
      <c r="DU7131" s="70" t="str">
        <f t="shared" si="2369"/>
        <v/>
      </c>
      <c r="DW7131" s="55" t="e">
        <f t="shared" si="2371"/>
        <v>#N/A</v>
      </c>
      <c r="DX7131" s="90" t="e">
        <f t="shared" si="2372"/>
        <v>#N/A</v>
      </c>
    </row>
    <row r="7132" spans="2:128">
      <c r="B7132" s="221"/>
      <c r="C7132" s="159"/>
      <c r="DE7132" s="72" t="str">
        <f t="shared" si="2354"/>
        <v/>
      </c>
      <c r="DF7132" s="73" t="str">
        <f t="shared" si="2355"/>
        <v/>
      </c>
      <c r="DG7132" s="73" t="str">
        <f t="shared" si="2356"/>
        <v/>
      </c>
      <c r="DH7132" s="73" t="str">
        <f t="shared" si="2357"/>
        <v/>
      </c>
      <c r="DI7132" s="73" t="str">
        <f t="shared" si="2358"/>
        <v/>
      </c>
      <c r="DJ7132" s="73" t="str">
        <f t="shared" si="2359"/>
        <v/>
      </c>
      <c r="DK7132" s="73" t="str">
        <f t="shared" si="2360"/>
        <v/>
      </c>
      <c r="DL7132" s="73" t="str">
        <f t="shared" si="2361"/>
        <v/>
      </c>
      <c r="DM7132" s="73" t="str">
        <f t="shared" si="2362"/>
        <v/>
      </c>
      <c r="DN7132" s="73" t="str">
        <f t="shared" si="2370"/>
        <v/>
      </c>
      <c r="DO7132" s="73" t="str">
        <f t="shared" si="2363"/>
        <v/>
      </c>
      <c r="DP7132" s="73" t="str">
        <f t="shared" si="2364"/>
        <v/>
      </c>
      <c r="DQ7132" s="73" t="str">
        <f t="shared" si="2365"/>
        <v/>
      </c>
      <c r="DR7132" s="73" t="str">
        <f t="shared" si="2366"/>
        <v/>
      </c>
      <c r="DS7132" s="73" t="str">
        <f t="shared" si="2367"/>
        <v/>
      </c>
      <c r="DT7132" s="70" t="str">
        <f t="shared" si="2368"/>
        <v/>
      </c>
      <c r="DU7132" s="70" t="str">
        <f t="shared" si="2369"/>
        <v/>
      </c>
      <c r="DW7132" s="55" t="e">
        <f t="shared" si="2371"/>
        <v>#N/A</v>
      </c>
      <c r="DX7132" s="90" t="e">
        <f t="shared" si="2372"/>
        <v>#N/A</v>
      </c>
    </row>
    <row r="7133" spans="2:128">
      <c r="B7133" s="221"/>
      <c r="C7133" s="159"/>
      <c r="DE7133" s="72" t="str">
        <f t="shared" si="2354"/>
        <v/>
      </c>
      <c r="DF7133" s="73" t="str">
        <f t="shared" si="2355"/>
        <v/>
      </c>
      <c r="DG7133" s="73" t="str">
        <f t="shared" si="2356"/>
        <v/>
      </c>
      <c r="DH7133" s="73" t="str">
        <f t="shared" si="2357"/>
        <v/>
      </c>
      <c r="DI7133" s="73" t="str">
        <f t="shared" si="2358"/>
        <v/>
      </c>
      <c r="DJ7133" s="73" t="str">
        <f t="shared" si="2359"/>
        <v/>
      </c>
      <c r="DK7133" s="73" t="str">
        <f t="shared" si="2360"/>
        <v/>
      </c>
      <c r="DL7133" s="73" t="str">
        <f t="shared" si="2361"/>
        <v/>
      </c>
      <c r="DM7133" s="73" t="str">
        <f t="shared" si="2362"/>
        <v/>
      </c>
      <c r="DN7133" s="73" t="str">
        <f t="shared" si="2370"/>
        <v/>
      </c>
      <c r="DO7133" s="73" t="str">
        <f t="shared" si="2363"/>
        <v/>
      </c>
      <c r="DP7133" s="73" t="str">
        <f t="shared" si="2364"/>
        <v/>
      </c>
      <c r="DQ7133" s="73" t="str">
        <f t="shared" si="2365"/>
        <v/>
      </c>
      <c r="DR7133" s="73" t="str">
        <f t="shared" si="2366"/>
        <v/>
      </c>
      <c r="DS7133" s="73" t="str">
        <f t="shared" si="2367"/>
        <v/>
      </c>
      <c r="DT7133" s="70" t="str">
        <f t="shared" si="2368"/>
        <v/>
      </c>
      <c r="DU7133" s="70" t="str">
        <f t="shared" si="2369"/>
        <v/>
      </c>
      <c r="DW7133" s="55" t="e">
        <f t="shared" si="2371"/>
        <v>#N/A</v>
      </c>
      <c r="DX7133" s="90" t="e">
        <f t="shared" si="2372"/>
        <v>#N/A</v>
      </c>
    </row>
    <row r="7134" spans="2:128">
      <c r="B7134" s="221"/>
      <c r="C7134" s="159"/>
      <c r="DE7134" s="72" t="str">
        <f t="shared" ref="DE7134:DE7197" si="2373">IF(B7134="","",1)</f>
        <v/>
      </c>
      <c r="DF7134" s="73" t="str">
        <f t="shared" ref="DF7134:DF7197" si="2374">IF(B7134="","",LN(B7134/(1-B7134)))</f>
        <v/>
      </c>
      <c r="DG7134" s="73" t="str">
        <f t="shared" ref="DG7134:DG7197" si="2375">IF(B7134="","",(B7134-0.5)*DF7134)</f>
        <v/>
      </c>
      <c r="DH7134" s="73" t="str">
        <f t="shared" ref="DH7134:DH7197" si="2376">IF(B7134="","",B7134-0.5)</f>
        <v/>
      </c>
      <c r="DI7134" s="73" t="str">
        <f t="shared" ref="DI7134:DI7197" si="2377">IF(B7134="","",DH7134^2)</f>
        <v/>
      </c>
      <c r="DJ7134" s="73" t="str">
        <f t="shared" ref="DJ7134:DJ7197" si="2378">IF(B7134="","",DF7134*DI7134)</f>
        <v/>
      </c>
      <c r="DK7134" s="73" t="str">
        <f t="shared" ref="DK7134:DK7197" si="2379">IF(B7134="","",DH7134^3)</f>
        <v/>
      </c>
      <c r="DL7134" s="73" t="str">
        <f t="shared" ref="DL7134:DL7197" si="2380">IF(B7134="","",DF7134*DK7134)</f>
        <v/>
      </c>
      <c r="DM7134" s="73" t="str">
        <f t="shared" ref="DM7134:DM7197" si="2381">IF(B7134="","",DH7134^4)</f>
        <v/>
      </c>
      <c r="DN7134" s="73" t="str">
        <f t="shared" si="2370"/>
        <v/>
      </c>
      <c r="DO7134" s="73" t="str">
        <f t="shared" ref="DO7134:DO7197" si="2382">IF(B7134="","",DH7134^5)</f>
        <v/>
      </c>
      <c r="DP7134" s="73" t="str">
        <f t="shared" ref="DP7134:DP7197" si="2383">IF($B7134="","",DF7134*DO7134)</f>
        <v/>
      </c>
      <c r="DQ7134" s="73" t="str">
        <f t="shared" ref="DQ7134:DQ7197" si="2384">IF(B7134="","",DH7134^6)</f>
        <v/>
      </c>
      <c r="DR7134" s="73" t="str">
        <f t="shared" ref="DR7134:DR7197" si="2385">IF($B7134="","",DF7134*DQ7134)</f>
        <v/>
      </c>
      <c r="DS7134" s="73" t="str">
        <f t="shared" ref="DS7134:DS7197" si="2386">IF(B7134="","",DH7134^7)</f>
        <v/>
      </c>
      <c r="DT7134" s="70" t="str">
        <f t="shared" ref="DT7134:DT7197" si="2387">IF($B7134="","",DF7134*DS7134)</f>
        <v/>
      </c>
      <c r="DU7134" s="70" t="str">
        <f t="shared" ref="DU7134:DU7197" si="2388">IF(B7134="","",IF($B$14="u",C7134,IF($B$14="sl",LN(C7134-$C$22),IF($B$14="su",-LN($C$23-C7134),IF($B$14="b",LN((C7134-$C$22)/($C$23-C7134)),"")))))</f>
        <v/>
      </c>
      <c r="DW7134" s="55" t="e">
        <f t="shared" si="2371"/>
        <v>#N/A</v>
      </c>
      <c r="DX7134" s="90" t="e">
        <f t="shared" si="2372"/>
        <v>#N/A</v>
      </c>
    </row>
    <row r="7135" spans="2:128">
      <c r="B7135" s="221"/>
      <c r="C7135" s="159"/>
      <c r="DE7135" s="72" t="str">
        <f t="shared" si="2373"/>
        <v/>
      </c>
      <c r="DF7135" s="73" t="str">
        <f t="shared" si="2374"/>
        <v/>
      </c>
      <c r="DG7135" s="73" t="str">
        <f t="shared" si="2375"/>
        <v/>
      </c>
      <c r="DH7135" s="73" t="str">
        <f t="shared" si="2376"/>
        <v/>
      </c>
      <c r="DI7135" s="73" t="str">
        <f t="shared" si="2377"/>
        <v/>
      </c>
      <c r="DJ7135" s="73" t="str">
        <f t="shared" si="2378"/>
        <v/>
      </c>
      <c r="DK7135" s="73" t="str">
        <f t="shared" si="2379"/>
        <v/>
      </c>
      <c r="DL7135" s="73" t="str">
        <f t="shared" si="2380"/>
        <v/>
      </c>
      <c r="DM7135" s="73" t="str">
        <f t="shared" si="2381"/>
        <v/>
      </c>
      <c r="DN7135" s="73" t="str">
        <f t="shared" ref="DN7135:DN7198" si="2389">IF(B7135="","",DF7135*DM7135)</f>
        <v/>
      </c>
      <c r="DO7135" s="73" t="str">
        <f t="shared" si="2382"/>
        <v/>
      </c>
      <c r="DP7135" s="73" t="str">
        <f t="shared" si="2383"/>
        <v/>
      </c>
      <c r="DQ7135" s="73" t="str">
        <f t="shared" si="2384"/>
        <v/>
      </c>
      <c r="DR7135" s="73" t="str">
        <f t="shared" si="2385"/>
        <v/>
      </c>
      <c r="DS7135" s="73" t="str">
        <f t="shared" si="2386"/>
        <v/>
      </c>
      <c r="DT7135" s="70" t="str">
        <f t="shared" si="2387"/>
        <v/>
      </c>
      <c r="DU7135" s="70" t="str">
        <f t="shared" si="2388"/>
        <v/>
      </c>
      <c r="DW7135" s="55" t="e">
        <f t="shared" si="2371"/>
        <v>#N/A</v>
      </c>
      <c r="DX7135" s="90" t="e">
        <f t="shared" si="2372"/>
        <v>#N/A</v>
      </c>
    </row>
    <row r="7136" spans="2:128">
      <c r="B7136" s="221"/>
      <c r="C7136" s="159"/>
      <c r="DE7136" s="72" t="str">
        <f t="shared" si="2373"/>
        <v/>
      </c>
      <c r="DF7136" s="73" t="str">
        <f t="shared" si="2374"/>
        <v/>
      </c>
      <c r="DG7136" s="73" t="str">
        <f t="shared" si="2375"/>
        <v/>
      </c>
      <c r="DH7136" s="73" t="str">
        <f t="shared" si="2376"/>
        <v/>
      </c>
      <c r="DI7136" s="73" t="str">
        <f t="shared" si="2377"/>
        <v/>
      </c>
      <c r="DJ7136" s="73" t="str">
        <f t="shared" si="2378"/>
        <v/>
      </c>
      <c r="DK7136" s="73" t="str">
        <f t="shared" si="2379"/>
        <v/>
      </c>
      <c r="DL7136" s="73" t="str">
        <f t="shared" si="2380"/>
        <v/>
      </c>
      <c r="DM7136" s="73" t="str">
        <f t="shared" si="2381"/>
        <v/>
      </c>
      <c r="DN7136" s="73" t="str">
        <f t="shared" si="2389"/>
        <v/>
      </c>
      <c r="DO7136" s="73" t="str">
        <f t="shared" si="2382"/>
        <v/>
      </c>
      <c r="DP7136" s="73" t="str">
        <f t="shared" si="2383"/>
        <v/>
      </c>
      <c r="DQ7136" s="73" t="str">
        <f t="shared" si="2384"/>
        <v/>
      </c>
      <c r="DR7136" s="73" t="str">
        <f t="shared" si="2385"/>
        <v/>
      </c>
      <c r="DS7136" s="73" t="str">
        <f t="shared" si="2386"/>
        <v/>
      </c>
      <c r="DT7136" s="70" t="str">
        <f t="shared" si="2387"/>
        <v/>
      </c>
      <c r="DU7136" s="70" t="str">
        <f t="shared" si="2388"/>
        <v/>
      </c>
      <c r="DW7136" s="55" t="e">
        <f t="shared" si="2371"/>
        <v>#N/A</v>
      </c>
      <c r="DX7136" s="90" t="e">
        <f t="shared" si="2372"/>
        <v>#N/A</v>
      </c>
    </row>
    <row r="7137" spans="2:128">
      <c r="B7137" s="221"/>
      <c r="C7137" s="159"/>
      <c r="DE7137" s="72" t="str">
        <f t="shared" si="2373"/>
        <v/>
      </c>
      <c r="DF7137" s="73" t="str">
        <f t="shared" si="2374"/>
        <v/>
      </c>
      <c r="DG7137" s="73" t="str">
        <f t="shared" si="2375"/>
        <v/>
      </c>
      <c r="DH7137" s="73" t="str">
        <f t="shared" si="2376"/>
        <v/>
      </c>
      <c r="DI7137" s="73" t="str">
        <f t="shared" si="2377"/>
        <v/>
      </c>
      <c r="DJ7137" s="73" t="str">
        <f t="shared" si="2378"/>
        <v/>
      </c>
      <c r="DK7137" s="73" t="str">
        <f t="shared" si="2379"/>
        <v/>
      </c>
      <c r="DL7137" s="73" t="str">
        <f t="shared" si="2380"/>
        <v/>
      </c>
      <c r="DM7137" s="73" t="str">
        <f t="shared" si="2381"/>
        <v/>
      </c>
      <c r="DN7137" s="73" t="str">
        <f t="shared" si="2389"/>
        <v/>
      </c>
      <c r="DO7137" s="73" t="str">
        <f t="shared" si="2382"/>
        <v/>
      </c>
      <c r="DP7137" s="73" t="str">
        <f t="shared" si="2383"/>
        <v/>
      </c>
      <c r="DQ7137" s="73" t="str">
        <f t="shared" si="2384"/>
        <v/>
      </c>
      <c r="DR7137" s="73" t="str">
        <f t="shared" si="2385"/>
        <v/>
      </c>
      <c r="DS7137" s="73" t="str">
        <f t="shared" si="2386"/>
        <v/>
      </c>
      <c r="DT7137" s="70" t="str">
        <f t="shared" si="2387"/>
        <v/>
      </c>
      <c r="DU7137" s="70" t="str">
        <f t="shared" si="2388"/>
        <v/>
      </c>
      <c r="DW7137" s="55" t="e">
        <f t="shared" si="2371"/>
        <v>#N/A</v>
      </c>
      <c r="DX7137" s="90" t="e">
        <f t="shared" si="2372"/>
        <v>#N/A</v>
      </c>
    </row>
    <row r="7138" spans="2:128">
      <c r="B7138" s="221"/>
      <c r="C7138" s="159"/>
      <c r="DE7138" s="72" t="str">
        <f t="shared" si="2373"/>
        <v/>
      </c>
      <c r="DF7138" s="73" t="str">
        <f t="shared" si="2374"/>
        <v/>
      </c>
      <c r="DG7138" s="73" t="str">
        <f t="shared" si="2375"/>
        <v/>
      </c>
      <c r="DH7138" s="73" t="str">
        <f t="shared" si="2376"/>
        <v/>
      </c>
      <c r="DI7138" s="73" t="str">
        <f t="shared" si="2377"/>
        <v/>
      </c>
      <c r="DJ7138" s="73" t="str">
        <f t="shared" si="2378"/>
        <v/>
      </c>
      <c r="DK7138" s="73" t="str">
        <f t="shared" si="2379"/>
        <v/>
      </c>
      <c r="DL7138" s="73" t="str">
        <f t="shared" si="2380"/>
        <v/>
      </c>
      <c r="DM7138" s="73" t="str">
        <f t="shared" si="2381"/>
        <v/>
      </c>
      <c r="DN7138" s="73" t="str">
        <f t="shared" si="2389"/>
        <v/>
      </c>
      <c r="DO7138" s="73" t="str">
        <f t="shared" si="2382"/>
        <v/>
      </c>
      <c r="DP7138" s="73" t="str">
        <f t="shared" si="2383"/>
        <v/>
      </c>
      <c r="DQ7138" s="73" t="str">
        <f t="shared" si="2384"/>
        <v/>
      </c>
      <c r="DR7138" s="73" t="str">
        <f t="shared" si="2385"/>
        <v/>
      </c>
      <c r="DS7138" s="73" t="str">
        <f t="shared" si="2386"/>
        <v/>
      </c>
      <c r="DT7138" s="70" t="str">
        <f t="shared" si="2387"/>
        <v/>
      </c>
      <c r="DU7138" s="70" t="str">
        <f t="shared" si="2388"/>
        <v/>
      </c>
      <c r="DW7138" s="55" t="e">
        <f t="shared" si="2371"/>
        <v>#N/A</v>
      </c>
      <c r="DX7138" s="90" t="e">
        <f t="shared" si="2372"/>
        <v>#N/A</v>
      </c>
    </row>
    <row r="7139" spans="2:128">
      <c r="B7139" s="221"/>
      <c r="C7139" s="159"/>
      <c r="DE7139" s="72" t="str">
        <f t="shared" si="2373"/>
        <v/>
      </c>
      <c r="DF7139" s="73" t="str">
        <f t="shared" si="2374"/>
        <v/>
      </c>
      <c r="DG7139" s="73" t="str">
        <f t="shared" si="2375"/>
        <v/>
      </c>
      <c r="DH7139" s="73" t="str">
        <f t="shared" si="2376"/>
        <v/>
      </c>
      <c r="DI7139" s="73" t="str">
        <f t="shared" si="2377"/>
        <v/>
      </c>
      <c r="DJ7139" s="73" t="str">
        <f t="shared" si="2378"/>
        <v/>
      </c>
      <c r="DK7139" s="73" t="str">
        <f t="shared" si="2379"/>
        <v/>
      </c>
      <c r="DL7139" s="73" t="str">
        <f t="shared" si="2380"/>
        <v/>
      </c>
      <c r="DM7139" s="73" t="str">
        <f t="shared" si="2381"/>
        <v/>
      </c>
      <c r="DN7139" s="73" t="str">
        <f t="shared" si="2389"/>
        <v/>
      </c>
      <c r="DO7139" s="73" t="str">
        <f t="shared" si="2382"/>
        <v/>
      </c>
      <c r="DP7139" s="73" t="str">
        <f t="shared" si="2383"/>
        <v/>
      </c>
      <c r="DQ7139" s="73" t="str">
        <f t="shared" si="2384"/>
        <v/>
      </c>
      <c r="DR7139" s="73" t="str">
        <f t="shared" si="2385"/>
        <v/>
      </c>
      <c r="DS7139" s="73" t="str">
        <f t="shared" si="2386"/>
        <v/>
      </c>
      <c r="DT7139" s="70" t="str">
        <f t="shared" si="2387"/>
        <v/>
      </c>
      <c r="DU7139" s="70" t="str">
        <f t="shared" si="2388"/>
        <v/>
      </c>
      <c r="DW7139" s="55" t="e">
        <f t="shared" si="2371"/>
        <v>#N/A</v>
      </c>
      <c r="DX7139" s="90" t="e">
        <f t="shared" si="2372"/>
        <v>#N/A</v>
      </c>
    </row>
    <row r="7140" spans="2:128">
      <c r="B7140" s="221"/>
      <c r="C7140" s="159"/>
      <c r="DE7140" s="72" t="str">
        <f t="shared" si="2373"/>
        <v/>
      </c>
      <c r="DF7140" s="73" t="str">
        <f t="shared" si="2374"/>
        <v/>
      </c>
      <c r="DG7140" s="73" t="str">
        <f t="shared" si="2375"/>
        <v/>
      </c>
      <c r="DH7140" s="73" t="str">
        <f t="shared" si="2376"/>
        <v/>
      </c>
      <c r="DI7140" s="73" t="str">
        <f t="shared" si="2377"/>
        <v/>
      </c>
      <c r="DJ7140" s="73" t="str">
        <f t="shared" si="2378"/>
        <v/>
      </c>
      <c r="DK7140" s="73" t="str">
        <f t="shared" si="2379"/>
        <v/>
      </c>
      <c r="DL7140" s="73" t="str">
        <f t="shared" si="2380"/>
        <v/>
      </c>
      <c r="DM7140" s="73" t="str">
        <f t="shared" si="2381"/>
        <v/>
      </c>
      <c r="DN7140" s="73" t="str">
        <f t="shared" si="2389"/>
        <v/>
      </c>
      <c r="DO7140" s="73" t="str">
        <f t="shared" si="2382"/>
        <v/>
      </c>
      <c r="DP7140" s="73" t="str">
        <f t="shared" si="2383"/>
        <v/>
      </c>
      <c r="DQ7140" s="73" t="str">
        <f t="shared" si="2384"/>
        <v/>
      </c>
      <c r="DR7140" s="73" t="str">
        <f t="shared" si="2385"/>
        <v/>
      </c>
      <c r="DS7140" s="73" t="str">
        <f t="shared" si="2386"/>
        <v/>
      </c>
      <c r="DT7140" s="70" t="str">
        <f t="shared" si="2387"/>
        <v/>
      </c>
      <c r="DU7140" s="70" t="str">
        <f t="shared" si="2388"/>
        <v/>
      </c>
      <c r="DW7140" s="55" t="e">
        <f t="shared" si="2371"/>
        <v>#N/A</v>
      </c>
      <c r="DX7140" s="90" t="e">
        <f t="shared" si="2372"/>
        <v>#N/A</v>
      </c>
    </row>
    <row r="7141" spans="2:128">
      <c r="B7141" s="221"/>
      <c r="C7141" s="159"/>
      <c r="DE7141" s="72" t="str">
        <f t="shared" si="2373"/>
        <v/>
      </c>
      <c r="DF7141" s="73" t="str">
        <f t="shared" si="2374"/>
        <v/>
      </c>
      <c r="DG7141" s="73" t="str">
        <f t="shared" si="2375"/>
        <v/>
      </c>
      <c r="DH7141" s="73" t="str">
        <f t="shared" si="2376"/>
        <v/>
      </c>
      <c r="DI7141" s="73" t="str">
        <f t="shared" si="2377"/>
        <v/>
      </c>
      <c r="DJ7141" s="73" t="str">
        <f t="shared" si="2378"/>
        <v/>
      </c>
      <c r="DK7141" s="73" t="str">
        <f t="shared" si="2379"/>
        <v/>
      </c>
      <c r="DL7141" s="73" t="str">
        <f t="shared" si="2380"/>
        <v/>
      </c>
      <c r="DM7141" s="73" t="str">
        <f t="shared" si="2381"/>
        <v/>
      </c>
      <c r="DN7141" s="73" t="str">
        <f t="shared" si="2389"/>
        <v/>
      </c>
      <c r="DO7141" s="73" t="str">
        <f t="shared" si="2382"/>
        <v/>
      </c>
      <c r="DP7141" s="73" t="str">
        <f t="shared" si="2383"/>
        <v/>
      </c>
      <c r="DQ7141" s="73" t="str">
        <f t="shared" si="2384"/>
        <v/>
      </c>
      <c r="DR7141" s="73" t="str">
        <f t="shared" si="2385"/>
        <v/>
      </c>
      <c r="DS7141" s="73" t="str">
        <f t="shared" si="2386"/>
        <v/>
      </c>
      <c r="DT7141" s="70" t="str">
        <f t="shared" si="2387"/>
        <v/>
      </c>
      <c r="DU7141" s="70" t="str">
        <f t="shared" si="2388"/>
        <v/>
      </c>
      <c r="DW7141" s="55" t="e">
        <f t="shared" si="2371"/>
        <v>#N/A</v>
      </c>
      <c r="DX7141" s="90" t="e">
        <f t="shared" si="2372"/>
        <v>#N/A</v>
      </c>
    </row>
    <row r="7142" spans="2:128">
      <c r="B7142" s="221"/>
      <c r="C7142" s="159"/>
      <c r="DE7142" s="72" t="str">
        <f t="shared" si="2373"/>
        <v/>
      </c>
      <c r="DF7142" s="73" t="str">
        <f t="shared" si="2374"/>
        <v/>
      </c>
      <c r="DG7142" s="73" t="str">
        <f t="shared" si="2375"/>
        <v/>
      </c>
      <c r="DH7142" s="73" t="str">
        <f t="shared" si="2376"/>
        <v/>
      </c>
      <c r="DI7142" s="73" t="str">
        <f t="shared" si="2377"/>
        <v/>
      </c>
      <c r="DJ7142" s="73" t="str">
        <f t="shared" si="2378"/>
        <v/>
      </c>
      <c r="DK7142" s="73" t="str">
        <f t="shared" si="2379"/>
        <v/>
      </c>
      <c r="DL7142" s="73" t="str">
        <f t="shared" si="2380"/>
        <v/>
      </c>
      <c r="DM7142" s="73" t="str">
        <f t="shared" si="2381"/>
        <v/>
      </c>
      <c r="DN7142" s="73" t="str">
        <f t="shared" si="2389"/>
        <v/>
      </c>
      <c r="DO7142" s="73" t="str">
        <f t="shared" si="2382"/>
        <v/>
      </c>
      <c r="DP7142" s="73" t="str">
        <f t="shared" si="2383"/>
        <v/>
      </c>
      <c r="DQ7142" s="73" t="str">
        <f t="shared" si="2384"/>
        <v/>
      </c>
      <c r="DR7142" s="73" t="str">
        <f t="shared" si="2385"/>
        <v/>
      </c>
      <c r="DS7142" s="73" t="str">
        <f t="shared" si="2386"/>
        <v/>
      </c>
      <c r="DT7142" s="70" t="str">
        <f t="shared" si="2387"/>
        <v/>
      </c>
      <c r="DU7142" s="70" t="str">
        <f t="shared" si="2388"/>
        <v/>
      </c>
      <c r="DW7142" s="55" t="e">
        <f t="shared" si="2371"/>
        <v>#N/A</v>
      </c>
      <c r="DX7142" s="90" t="e">
        <f t="shared" si="2372"/>
        <v>#N/A</v>
      </c>
    </row>
    <row r="7143" spans="2:128">
      <c r="B7143" s="221"/>
      <c r="C7143" s="159"/>
      <c r="DE7143" s="72" t="str">
        <f t="shared" si="2373"/>
        <v/>
      </c>
      <c r="DF7143" s="73" t="str">
        <f t="shared" si="2374"/>
        <v/>
      </c>
      <c r="DG7143" s="73" t="str">
        <f t="shared" si="2375"/>
        <v/>
      </c>
      <c r="DH7143" s="73" t="str">
        <f t="shared" si="2376"/>
        <v/>
      </c>
      <c r="DI7143" s="73" t="str">
        <f t="shared" si="2377"/>
        <v/>
      </c>
      <c r="DJ7143" s="73" t="str">
        <f t="shared" si="2378"/>
        <v/>
      </c>
      <c r="DK7143" s="73" t="str">
        <f t="shared" si="2379"/>
        <v/>
      </c>
      <c r="DL7143" s="73" t="str">
        <f t="shared" si="2380"/>
        <v/>
      </c>
      <c r="DM7143" s="73" t="str">
        <f t="shared" si="2381"/>
        <v/>
      </c>
      <c r="DN7143" s="73" t="str">
        <f t="shared" si="2389"/>
        <v/>
      </c>
      <c r="DO7143" s="73" t="str">
        <f t="shared" si="2382"/>
        <v/>
      </c>
      <c r="DP7143" s="73" t="str">
        <f t="shared" si="2383"/>
        <v/>
      </c>
      <c r="DQ7143" s="73" t="str">
        <f t="shared" si="2384"/>
        <v/>
      </c>
      <c r="DR7143" s="73" t="str">
        <f t="shared" si="2385"/>
        <v/>
      </c>
      <c r="DS7143" s="73" t="str">
        <f t="shared" si="2386"/>
        <v/>
      </c>
      <c r="DT7143" s="70" t="str">
        <f t="shared" si="2387"/>
        <v/>
      </c>
      <c r="DU7143" s="70" t="str">
        <f t="shared" si="2388"/>
        <v/>
      </c>
      <c r="DW7143" s="55" t="e">
        <f t="shared" si="2371"/>
        <v>#N/A</v>
      </c>
      <c r="DX7143" s="90" t="e">
        <f t="shared" si="2372"/>
        <v>#N/A</v>
      </c>
    </row>
    <row r="7144" spans="2:128">
      <c r="B7144" s="221"/>
      <c r="C7144" s="159"/>
      <c r="DE7144" s="72" t="str">
        <f t="shared" si="2373"/>
        <v/>
      </c>
      <c r="DF7144" s="73" t="str">
        <f t="shared" si="2374"/>
        <v/>
      </c>
      <c r="DG7144" s="73" t="str">
        <f t="shared" si="2375"/>
        <v/>
      </c>
      <c r="DH7144" s="73" t="str">
        <f t="shared" si="2376"/>
        <v/>
      </c>
      <c r="DI7144" s="73" t="str">
        <f t="shared" si="2377"/>
        <v/>
      </c>
      <c r="DJ7144" s="73" t="str">
        <f t="shared" si="2378"/>
        <v/>
      </c>
      <c r="DK7144" s="73" t="str">
        <f t="shared" si="2379"/>
        <v/>
      </c>
      <c r="DL7144" s="73" t="str">
        <f t="shared" si="2380"/>
        <v/>
      </c>
      <c r="DM7144" s="73" t="str">
        <f t="shared" si="2381"/>
        <v/>
      </c>
      <c r="DN7144" s="73" t="str">
        <f t="shared" si="2389"/>
        <v/>
      </c>
      <c r="DO7144" s="73" t="str">
        <f t="shared" si="2382"/>
        <v/>
      </c>
      <c r="DP7144" s="73" t="str">
        <f t="shared" si="2383"/>
        <v/>
      </c>
      <c r="DQ7144" s="73" t="str">
        <f t="shared" si="2384"/>
        <v/>
      </c>
      <c r="DR7144" s="73" t="str">
        <f t="shared" si="2385"/>
        <v/>
      </c>
      <c r="DS7144" s="73" t="str">
        <f t="shared" si="2386"/>
        <v/>
      </c>
      <c r="DT7144" s="70" t="str">
        <f t="shared" si="2387"/>
        <v/>
      </c>
      <c r="DU7144" s="70" t="str">
        <f t="shared" si="2388"/>
        <v/>
      </c>
      <c r="DW7144" s="55" t="e">
        <f t="shared" si="2371"/>
        <v>#N/A</v>
      </c>
      <c r="DX7144" s="90" t="e">
        <f t="shared" si="2372"/>
        <v>#N/A</v>
      </c>
    </row>
    <row r="7145" spans="2:128">
      <c r="B7145" s="221"/>
      <c r="C7145" s="159"/>
      <c r="DE7145" s="72" t="str">
        <f t="shared" si="2373"/>
        <v/>
      </c>
      <c r="DF7145" s="73" t="str">
        <f t="shared" si="2374"/>
        <v/>
      </c>
      <c r="DG7145" s="73" t="str">
        <f t="shared" si="2375"/>
        <v/>
      </c>
      <c r="DH7145" s="73" t="str">
        <f t="shared" si="2376"/>
        <v/>
      </c>
      <c r="DI7145" s="73" t="str">
        <f t="shared" si="2377"/>
        <v/>
      </c>
      <c r="DJ7145" s="73" t="str">
        <f t="shared" si="2378"/>
        <v/>
      </c>
      <c r="DK7145" s="73" t="str">
        <f t="shared" si="2379"/>
        <v/>
      </c>
      <c r="DL7145" s="73" t="str">
        <f t="shared" si="2380"/>
        <v/>
      </c>
      <c r="DM7145" s="73" t="str">
        <f t="shared" si="2381"/>
        <v/>
      </c>
      <c r="DN7145" s="73" t="str">
        <f t="shared" si="2389"/>
        <v/>
      </c>
      <c r="DO7145" s="73" t="str">
        <f t="shared" si="2382"/>
        <v/>
      </c>
      <c r="DP7145" s="73" t="str">
        <f t="shared" si="2383"/>
        <v/>
      </c>
      <c r="DQ7145" s="73" t="str">
        <f t="shared" si="2384"/>
        <v/>
      </c>
      <c r="DR7145" s="73" t="str">
        <f t="shared" si="2385"/>
        <v/>
      </c>
      <c r="DS7145" s="73" t="str">
        <f t="shared" si="2386"/>
        <v/>
      </c>
      <c r="DT7145" s="70" t="str">
        <f t="shared" si="2387"/>
        <v/>
      </c>
      <c r="DU7145" s="70" t="str">
        <f t="shared" si="2388"/>
        <v/>
      </c>
      <c r="DW7145" s="55" t="e">
        <f t="shared" si="2371"/>
        <v>#N/A</v>
      </c>
      <c r="DX7145" s="90" t="e">
        <f t="shared" si="2372"/>
        <v>#N/A</v>
      </c>
    </row>
    <row r="7146" spans="2:128">
      <c r="B7146" s="221"/>
      <c r="C7146" s="159"/>
      <c r="DE7146" s="72" t="str">
        <f t="shared" si="2373"/>
        <v/>
      </c>
      <c r="DF7146" s="73" t="str">
        <f t="shared" si="2374"/>
        <v/>
      </c>
      <c r="DG7146" s="73" t="str">
        <f t="shared" si="2375"/>
        <v/>
      </c>
      <c r="DH7146" s="73" t="str">
        <f t="shared" si="2376"/>
        <v/>
      </c>
      <c r="DI7146" s="73" t="str">
        <f t="shared" si="2377"/>
        <v/>
      </c>
      <c r="DJ7146" s="73" t="str">
        <f t="shared" si="2378"/>
        <v/>
      </c>
      <c r="DK7146" s="73" t="str">
        <f t="shared" si="2379"/>
        <v/>
      </c>
      <c r="DL7146" s="73" t="str">
        <f t="shared" si="2380"/>
        <v/>
      </c>
      <c r="DM7146" s="73" t="str">
        <f t="shared" si="2381"/>
        <v/>
      </c>
      <c r="DN7146" s="73" t="str">
        <f t="shared" si="2389"/>
        <v/>
      </c>
      <c r="DO7146" s="73" t="str">
        <f t="shared" si="2382"/>
        <v/>
      </c>
      <c r="DP7146" s="73" t="str">
        <f t="shared" si="2383"/>
        <v/>
      </c>
      <c r="DQ7146" s="73" t="str">
        <f t="shared" si="2384"/>
        <v/>
      </c>
      <c r="DR7146" s="73" t="str">
        <f t="shared" si="2385"/>
        <v/>
      </c>
      <c r="DS7146" s="73" t="str">
        <f t="shared" si="2386"/>
        <v/>
      </c>
      <c r="DT7146" s="70" t="str">
        <f t="shared" si="2387"/>
        <v/>
      </c>
      <c r="DU7146" s="70" t="str">
        <f t="shared" si="2388"/>
        <v/>
      </c>
      <c r="DW7146" s="55" t="e">
        <f t="shared" ref="DW7146:DW7209" si="2390">IF(B7134="",NA(),B7134)</f>
        <v>#N/A</v>
      </c>
      <c r="DX7146" s="90" t="e">
        <f t="shared" ref="DX7146:DX7209" si="2391">IF(C7134="",NA(),C7134)</f>
        <v>#N/A</v>
      </c>
    </row>
    <row r="7147" spans="2:128">
      <c r="B7147" s="221"/>
      <c r="C7147" s="159"/>
      <c r="DE7147" s="72" t="str">
        <f t="shared" si="2373"/>
        <v/>
      </c>
      <c r="DF7147" s="73" t="str">
        <f t="shared" si="2374"/>
        <v/>
      </c>
      <c r="DG7147" s="73" t="str">
        <f t="shared" si="2375"/>
        <v/>
      </c>
      <c r="DH7147" s="73" t="str">
        <f t="shared" si="2376"/>
        <v/>
      </c>
      <c r="DI7147" s="73" t="str">
        <f t="shared" si="2377"/>
        <v/>
      </c>
      <c r="DJ7147" s="73" t="str">
        <f t="shared" si="2378"/>
        <v/>
      </c>
      <c r="DK7147" s="73" t="str">
        <f t="shared" si="2379"/>
        <v/>
      </c>
      <c r="DL7147" s="73" t="str">
        <f t="shared" si="2380"/>
        <v/>
      </c>
      <c r="DM7147" s="73" t="str">
        <f t="shared" si="2381"/>
        <v/>
      </c>
      <c r="DN7147" s="73" t="str">
        <f t="shared" si="2389"/>
        <v/>
      </c>
      <c r="DO7147" s="73" t="str">
        <f t="shared" si="2382"/>
        <v/>
      </c>
      <c r="DP7147" s="73" t="str">
        <f t="shared" si="2383"/>
        <v/>
      </c>
      <c r="DQ7147" s="73" t="str">
        <f t="shared" si="2384"/>
        <v/>
      </c>
      <c r="DR7147" s="73" t="str">
        <f t="shared" si="2385"/>
        <v/>
      </c>
      <c r="DS7147" s="73" t="str">
        <f t="shared" si="2386"/>
        <v/>
      </c>
      <c r="DT7147" s="70" t="str">
        <f t="shared" si="2387"/>
        <v/>
      </c>
      <c r="DU7147" s="70" t="str">
        <f t="shared" si="2388"/>
        <v/>
      </c>
      <c r="DW7147" s="55" t="e">
        <f t="shared" si="2390"/>
        <v>#N/A</v>
      </c>
      <c r="DX7147" s="90" t="e">
        <f t="shared" si="2391"/>
        <v>#N/A</v>
      </c>
    </row>
    <row r="7148" spans="2:128">
      <c r="B7148" s="221"/>
      <c r="C7148" s="159"/>
      <c r="DE7148" s="72" t="str">
        <f t="shared" si="2373"/>
        <v/>
      </c>
      <c r="DF7148" s="73" t="str">
        <f t="shared" si="2374"/>
        <v/>
      </c>
      <c r="DG7148" s="73" t="str">
        <f t="shared" si="2375"/>
        <v/>
      </c>
      <c r="DH7148" s="73" t="str">
        <f t="shared" si="2376"/>
        <v/>
      </c>
      <c r="DI7148" s="73" t="str">
        <f t="shared" si="2377"/>
        <v/>
      </c>
      <c r="DJ7148" s="73" t="str">
        <f t="shared" si="2378"/>
        <v/>
      </c>
      <c r="DK7148" s="73" t="str">
        <f t="shared" si="2379"/>
        <v/>
      </c>
      <c r="DL7148" s="73" t="str">
        <f t="shared" si="2380"/>
        <v/>
      </c>
      <c r="DM7148" s="73" t="str">
        <f t="shared" si="2381"/>
        <v/>
      </c>
      <c r="DN7148" s="73" t="str">
        <f t="shared" si="2389"/>
        <v/>
      </c>
      <c r="DO7148" s="73" t="str">
        <f t="shared" si="2382"/>
        <v/>
      </c>
      <c r="DP7148" s="73" t="str">
        <f t="shared" si="2383"/>
        <v/>
      </c>
      <c r="DQ7148" s="73" t="str">
        <f t="shared" si="2384"/>
        <v/>
      </c>
      <c r="DR7148" s="73" t="str">
        <f t="shared" si="2385"/>
        <v/>
      </c>
      <c r="DS7148" s="73" t="str">
        <f t="shared" si="2386"/>
        <v/>
      </c>
      <c r="DT7148" s="70" t="str">
        <f t="shared" si="2387"/>
        <v/>
      </c>
      <c r="DU7148" s="70" t="str">
        <f t="shared" si="2388"/>
        <v/>
      </c>
      <c r="DW7148" s="55" t="e">
        <f t="shared" si="2390"/>
        <v>#N/A</v>
      </c>
      <c r="DX7148" s="90" t="e">
        <f t="shared" si="2391"/>
        <v>#N/A</v>
      </c>
    </row>
    <row r="7149" spans="2:128">
      <c r="B7149" s="221"/>
      <c r="C7149" s="159"/>
      <c r="DE7149" s="72" t="str">
        <f t="shared" si="2373"/>
        <v/>
      </c>
      <c r="DF7149" s="73" t="str">
        <f t="shared" si="2374"/>
        <v/>
      </c>
      <c r="DG7149" s="73" t="str">
        <f t="shared" si="2375"/>
        <v/>
      </c>
      <c r="DH7149" s="73" t="str">
        <f t="shared" si="2376"/>
        <v/>
      </c>
      <c r="DI7149" s="73" t="str">
        <f t="shared" si="2377"/>
        <v/>
      </c>
      <c r="DJ7149" s="73" t="str">
        <f t="shared" si="2378"/>
        <v/>
      </c>
      <c r="DK7149" s="73" t="str">
        <f t="shared" si="2379"/>
        <v/>
      </c>
      <c r="DL7149" s="73" t="str">
        <f t="shared" si="2380"/>
        <v/>
      </c>
      <c r="DM7149" s="73" t="str">
        <f t="shared" si="2381"/>
        <v/>
      </c>
      <c r="DN7149" s="73" t="str">
        <f t="shared" si="2389"/>
        <v/>
      </c>
      <c r="DO7149" s="73" t="str">
        <f t="shared" si="2382"/>
        <v/>
      </c>
      <c r="DP7149" s="73" t="str">
        <f t="shared" si="2383"/>
        <v/>
      </c>
      <c r="DQ7149" s="73" t="str">
        <f t="shared" si="2384"/>
        <v/>
      </c>
      <c r="DR7149" s="73" t="str">
        <f t="shared" si="2385"/>
        <v/>
      </c>
      <c r="DS7149" s="73" t="str">
        <f t="shared" si="2386"/>
        <v/>
      </c>
      <c r="DT7149" s="70" t="str">
        <f t="shared" si="2387"/>
        <v/>
      </c>
      <c r="DU7149" s="70" t="str">
        <f t="shared" si="2388"/>
        <v/>
      </c>
      <c r="DW7149" s="55" t="e">
        <f t="shared" si="2390"/>
        <v>#N/A</v>
      </c>
      <c r="DX7149" s="90" t="e">
        <f t="shared" si="2391"/>
        <v>#N/A</v>
      </c>
    </row>
    <row r="7150" spans="2:128">
      <c r="B7150" s="221"/>
      <c r="C7150" s="159"/>
      <c r="DE7150" s="72" t="str">
        <f t="shared" si="2373"/>
        <v/>
      </c>
      <c r="DF7150" s="73" t="str">
        <f t="shared" si="2374"/>
        <v/>
      </c>
      <c r="DG7150" s="73" t="str">
        <f t="shared" si="2375"/>
        <v/>
      </c>
      <c r="DH7150" s="73" t="str">
        <f t="shared" si="2376"/>
        <v/>
      </c>
      <c r="DI7150" s="73" t="str">
        <f t="shared" si="2377"/>
        <v/>
      </c>
      <c r="DJ7150" s="73" t="str">
        <f t="shared" si="2378"/>
        <v/>
      </c>
      <c r="DK7150" s="73" t="str">
        <f t="shared" si="2379"/>
        <v/>
      </c>
      <c r="DL7150" s="73" t="str">
        <f t="shared" si="2380"/>
        <v/>
      </c>
      <c r="DM7150" s="73" t="str">
        <f t="shared" si="2381"/>
        <v/>
      </c>
      <c r="DN7150" s="73" t="str">
        <f t="shared" si="2389"/>
        <v/>
      </c>
      <c r="DO7150" s="73" t="str">
        <f t="shared" si="2382"/>
        <v/>
      </c>
      <c r="DP7150" s="73" t="str">
        <f t="shared" si="2383"/>
        <v/>
      </c>
      <c r="DQ7150" s="73" t="str">
        <f t="shared" si="2384"/>
        <v/>
      </c>
      <c r="DR7150" s="73" t="str">
        <f t="shared" si="2385"/>
        <v/>
      </c>
      <c r="DS7150" s="73" t="str">
        <f t="shared" si="2386"/>
        <v/>
      </c>
      <c r="DT7150" s="70" t="str">
        <f t="shared" si="2387"/>
        <v/>
      </c>
      <c r="DU7150" s="70" t="str">
        <f t="shared" si="2388"/>
        <v/>
      </c>
      <c r="DW7150" s="55" t="e">
        <f t="shared" si="2390"/>
        <v>#N/A</v>
      </c>
      <c r="DX7150" s="90" t="e">
        <f t="shared" si="2391"/>
        <v>#N/A</v>
      </c>
    </row>
    <row r="7151" spans="2:128">
      <c r="B7151" s="221"/>
      <c r="C7151" s="159"/>
      <c r="DE7151" s="72" t="str">
        <f t="shared" si="2373"/>
        <v/>
      </c>
      <c r="DF7151" s="73" t="str">
        <f t="shared" si="2374"/>
        <v/>
      </c>
      <c r="DG7151" s="73" t="str">
        <f t="shared" si="2375"/>
        <v/>
      </c>
      <c r="DH7151" s="73" t="str">
        <f t="shared" si="2376"/>
        <v/>
      </c>
      <c r="DI7151" s="73" t="str">
        <f t="shared" si="2377"/>
        <v/>
      </c>
      <c r="DJ7151" s="73" t="str">
        <f t="shared" si="2378"/>
        <v/>
      </c>
      <c r="DK7151" s="73" t="str">
        <f t="shared" si="2379"/>
        <v/>
      </c>
      <c r="DL7151" s="73" t="str">
        <f t="shared" si="2380"/>
        <v/>
      </c>
      <c r="DM7151" s="73" t="str">
        <f t="shared" si="2381"/>
        <v/>
      </c>
      <c r="DN7151" s="73" t="str">
        <f t="shared" si="2389"/>
        <v/>
      </c>
      <c r="DO7151" s="73" t="str">
        <f t="shared" si="2382"/>
        <v/>
      </c>
      <c r="DP7151" s="73" t="str">
        <f t="shared" si="2383"/>
        <v/>
      </c>
      <c r="DQ7151" s="73" t="str">
        <f t="shared" si="2384"/>
        <v/>
      </c>
      <c r="DR7151" s="73" t="str">
        <f t="shared" si="2385"/>
        <v/>
      </c>
      <c r="DS7151" s="73" t="str">
        <f t="shared" si="2386"/>
        <v/>
      </c>
      <c r="DT7151" s="70" t="str">
        <f t="shared" si="2387"/>
        <v/>
      </c>
      <c r="DU7151" s="70" t="str">
        <f t="shared" si="2388"/>
        <v/>
      </c>
      <c r="DW7151" s="55" t="e">
        <f t="shared" si="2390"/>
        <v>#N/A</v>
      </c>
      <c r="DX7151" s="90" t="e">
        <f t="shared" si="2391"/>
        <v>#N/A</v>
      </c>
    </row>
    <row r="7152" spans="2:128">
      <c r="B7152" s="221"/>
      <c r="C7152" s="159"/>
      <c r="DE7152" s="72" t="str">
        <f t="shared" si="2373"/>
        <v/>
      </c>
      <c r="DF7152" s="73" t="str">
        <f t="shared" si="2374"/>
        <v/>
      </c>
      <c r="DG7152" s="73" t="str">
        <f t="shared" si="2375"/>
        <v/>
      </c>
      <c r="DH7152" s="73" t="str">
        <f t="shared" si="2376"/>
        <v/>
      </c>
      <c r="DI7152" s="73" t="str">
        <f t="shared" si="2377"/>
        <v/>
      </c>
      <c r="DJ7152" s="73" t="str">
        <f t="shared" si="2378"/>
        <v/>
      </c>
      <c r="DK7152" s="73" t="str">
        <f t="shared" si="2379"/>
        <v/>
      </c>
      <c r="DL7152" s="73" t="str">
        <f t="shared" si="2380"/>
        <v/>
      </c>
      <c r="DM7152" s="73" t="str">
        <f t="shared" si="2381"/>
        <v/>
      </c>
      <c r="DN7152" s="73" t="str">
        <f t="shared" si="2389"/>
        <v/>
      </c>
      <c r="DO7152" s="73" t="str">
        <f t="shared" si="2382"/>
        <v/>
      </c>
      <c r="DP7152" s="73" t="str">
        <f t="shared" si="2383"/>
        <v/>
      </c>
      <c r="DQ7152" s="73" t="str">
        <f t="shared" si="2384"/>
        <v/>
      </c>
      <c r="DR7152" s="73" t="str">
        <f t="shared" si="2385"/>
        <v/>
      </c>
      <c r="DS7152" s="73" t="str">
        <f t="shared" si="2386"/>
        <v/>
      </c>
      <c r="DT7152" s="70" t="str">
        <f t="shared" si="2387"/>
        <v/>
      </c>
      <c r="DU7152" s="70" t="str">
        <f t="shared" si="2388"/>
        <v/>
      </c>
      <c r="DW7152" s="55" t="e">
        <f t="shared" si="2390"/>
        <v>#N/A</v>
      </c>
      <c r="DX7152" s="90" t="e">
        <f t="shared" si="2391"/>
        <v>#N/A</v>
      </c>
    </row>
    <row r="7153" spans="2:128">
      <c r="B7153" s="221"/>
      <c r="C7153" s="159"/>
      <c r="DE7153" s="72" t="str">
        <f t="shared" si="2373"/>
        <v/>
      </c>
      <c r="DF7153" s="73" t="str">
        <f t="shared" si="2374"/>
        <v/>
      </c>
      <c r="DG7153" s="73" t="str">
        <f t="shared" si="2375"/>
        <v/>
      </c>
      <c r="DH7153" s="73" t="str">
        <f t="shared" si="2376"/>
        <v/>
      </c>
      <c r="DI7153" s="73" t="str">
        <f t="shared" si="2377"/>
        <v/>
      </c>
      <c r="DJ7153" s="73" t="str">
        <f t="shared" si="2378"/>
        <v/>
      </c>
      <c r="DK7153" s="73" t="str">
        <f t="shared" si="2379"/>
        <v/>
      </c>
      <c r="DL7153" s="73" t="str">
        <f t="shared" si="2380"/>
        <v/>
      </c>
      <c r="DM7153" s="73" t="str">
        <f t="shared" si="2381"/>
        <v/>
      </c>
      <c r="DN7153" s="73" t="str">
        <f t="shared" si="2389"/>
        <v/>
      </c>
      <c r="DO7153" s="73" t="str">
        <f t="shared" si="2382"/>
        <v/>
      </c>
      <c r="DP7153" s="73" t="str">
        <f t="shared" si="2383"/>
        <v/>
      </c>
      <c r="DQ7153" s="73" t="str">
        <f t="shared" si="2384"/>
        <v/>
      </c>
      <c r="DR7153" s="73" t="str">
        <f t="shared" si="2385"/>
        <v/>
      </c>
      <c r="DS7153" s="73" t="str">
        <f t="shared" si="2386"/>
        <v/>
      </c>
      <c r="DT7153" s="70" t="str">
        <f t="shared" si="2387"/>
        <v/>
      </c>
      <c r="DU7153" s="70" t="str">
        <f t="shared" si="2388"/>
        <v/>
      </c>
      <c r="DW7153" s="55" t="e">
        <f t="shared" si="2390"/>
        <v>#N/A</v>
      </c>
      <c r="DX7153" s="90" t="e">
        <f t="shared" si="2391"/>
        <v>#N/A</v>
      </c>
    </row>
    <row r="7154" spans="2:128">
      <c r="B7154" s="221"/>
      <c r="C7154" s="159"/>
      <c r="DE7154" s="72" t="str">
        <f t="shared" si="2373"/>
        <v/>
      </c>
      <c r="DF7154" s="73" t="str">
        <f t="shared" si="2374"/>
        <v/>
      </c>
      <c r="DG7154" s="73" t="str">
        <f t="shared" si="2375"/>
        <v/>
      </c>
      <c r="DH7154" s="73" t="str">
        <f t="shared" si="2376"/>
        <v/>
      </c>
      <c r="DI7154" s="73" t="str">
        <f t="shared" si="2377"/>
        <v/>
      </c>
      <c r="DJ7154" s="73" t="str">
        <f t="shared" si="2378"/>
        <v/>
      </c>
      <c r="DK7154" s="73" t="str">
        <f t="shared" si="2379"/>
        <v/>
      </c>
      <c r="DL7154" s="73" t="str">
        <f t="shared" si="2380"/>
        <v/>
      </c>
      <c r="DM7154" s="73" t="str">
        <f t="shared" si="2381"/>
        <v/>
      </c>
      <c r="DN7154" s="73" t="str">
        <f t="shared" si="2389"/>
        <v/>
      </c>
      <c r="DO7154" s="73" t="str">
        <f t="shared" si="2382"/>
        <v/>
      </c>
      <c r="DP7154" s="73" t="str">
        <f t="shared" si="2383"/>
        <v/>
      </c>
      <c r="DQ7154" s="73" t="str">
        <f t="shared" si="2384"/>
        <v/>
      </c>
      <c r="DR7154" s="73" t="str">
        <f t="shared" si="2385"/>
        <v/>
      </c>
      <c r="DS7154" s="73" t="str">
        <f t="shared" si="2386"/>
        <v/>
      </c>
      <c r="DT7154" s="70" t="str">
        <f t="shared" si="2387"/>
        <v/>
      </c>
      <c r="DU7154" s="70" t="str">
        <f t="shared" si="2388"/>
        <v/>
      </c>
      <c r="DW7154" s="55" t="e">
        <f t="shared" si="2390"/>
        <v>#N/A</v>
      </c>
      <c r="DX7154" s="90" t="e">
        <f t="shared" si="2391"/>
        <v>#N/A</v>
      </c>
    </row>
    <row r="7155" spans="2:128">
      <c r="B7155" s="221"/>
      <c r="C7155" s="159"/>
      <c r="DE7155" s="72" t="str">
        <f t="shared" si="2373"/>
        <v/>
      </c>
      <c r="DF7155" s="73" t="str">
        <f t="shared" si="2374"/>
        <v/>
      </c>
      <c r="DG7155" s="73" t="str">
        <f t="shared" si="2375"/>
        <v/>
      </c>
      <c r="DH7155" s="73" t="str">
        <f t="shared" si="2376"/>
        <v/>
      </c>
      <c r="DI7155" s="73" t="str">
        <f t="shared" si="2377"/>
        <v/>
      </c>
      <c r="DJ7155" s="73" t="str">
        <f t="shared" si="2378"/>
        <v/>
      </c>
      <c r="DK7155" s="73" t="str">
        <f t="shared" si="2379"/>
        <v/>
      </c>
      <c r="DL7155" s="73" t="str">
        <f t="shared" si="2380"/>
        <v/>
      </c>
      <c r="DM7155" s="73" t="str">
        <f t="shared" si="2381"/>
        <v/>
      </c>
      <c r="DN7155" s="73" t="str">
        <f t="shared" si="2389"/>
        <v/>
      </c>
      <c r="DO7155" s="73" t="str">
        <f t="shared" si="2382"/>
        <v/>
      </c>
      <c r="DP7155" s="73" t="str">
        <f t="shared" si="2383"/>
        <v/>
      </c>
      <c r="DQ7155" s="73" t="str">
        <f t="shared" si="2384"/>
        <v/>
      </c>
      <c r="DR7155" s="73" t="str">
        <f t="shared" si="2385"/>
        <v/>
      </c>
      <c r="DS7155" s="73" t="str">
        <f t="shared" si="2386"/>
        <v/>
      </c>
      <c r="DT7155" s="70" t="str">
        <f t="shared" si="2387"/>
        <v/>
      </c>
      <c r="DU7155" s="70" t="str">
        <f t="shared" si="2388"/>
        <v/>
      </c>
      <c r="DW7155" s="55" t="e">
        <f t="shared" si="2390"/>
        <v>#N/A</v>
      </c>
      <c r="DX7155" s="90" t="e">
        <f t="shared" si="2391"/>
        <v>#N/A</v>
      </c>
    </row>
    <row r="7156" spans="2:128">
      <c r="B7156" s="221"/>
      <c r="C7156" s="159"/>
      <c r="DE7156" s="72" t="str">
        <f t="shared" si="2373"/>
        <v/>
      </c>
      <c r="DF7156" s="73" t="str">
        <f t="shared" si="2374"/>
        <v/>
      </c>
      <c r="DG7156" s="73" t="str">
        <f t="shared" si="2375"/>
        <v/>
      </c>
      <c r="DH7156" s="73" t="str">
        <f t="shared" si="2376"/>
        <v/>
      </c>
      <c r="DI7156" s="73" t="str">
        <f t="shared" si="2377"/>
        <v/>
      </c>
      <c r="DJ7156" s="73" t="str">
        <f t="shared" si="2378"/>
        <v/>
      </c>
      <c r="DK7156" s="73" t="str">
        <f t="shared" si="2379"/>
        <v/>
      </c>
      <c r="DL7156" s="73" t="str">
        <f t="shared" si="2380"/>
        <v/>
      </c>
      <c r="DM7156" s="73" t="str">
        <f t="shared" si="2381"/>
        <v/>
      </c>
      <c r="DN7156" s="73" t="str">
        <f t="shared" si="2389"/>
        <v/>
      </c>
      <c r="DO7156" s="73" t="str">
        <f t="shared" si="2382"/>
        <v/>
      </c>
      <c r="DP7156" s="73" t="str">
        <f t="shared" si="2383"/>
        <v/>
      </c>
      <c r="DQ7156" s="73" t="str">
        <f t="shared" si="2384"/>
        <v/>
      </c>
      <c r="DR7156" s="73" t="str">
        <f t="shared" si="2385"/>
        <v/>
      </c>
      <c r="DS7156" s="73" t="str">
        <f t="shared" si="2386"/>
        <v/>
      </c>
      <c r="DT7156" s="70" t="str">
        <f t="shared" si="2387"/>
        <v/>
      </c>
      <c r="DU7156" s="70" t="str">
        <f t="shared" si="2388"/>
        <v/>
      </c>
      <c r="DW7156" s="55" t="e">
        <f t="shared" si="2390"/>
        <v>#N/A</v>
      </c>
      <c r="DX7156" s="90" t="e">
        <f t="shared" si="2391"/>
        <v>#N/A</v>
      </c>
    </row>
    <row r="7157" spans="2:128">
      <c r="B7157" s="221"/>
      <c r="C7157" s="159"/>
      <c r="DE7157" s="72" t="str">
        <f t="shared" si="2373"/>
        <v/>
      </c>
      <c r="DF7157" s="73" t="str">
        <f t="shared" si="2374"/>
        <v/>
      </c>
      <c r="DG7157" s="73" t="str">
        <f t="shared" si="2375"/>
        <v/>
      </c>
      <c r="DH7157" s="73" t="str">
        <f t="shared" si="2376"/>
        <v/>
      </c>
      <c r="DI7157" s="73" t="str">
        <f t="shared" si="2377"/>
        <v/>
      </c>
      <c r="DJ7157" s="73" t="str">
        <f t="shared" si="2378"/>
        <v/>
      </c>
      <c r="DK7157" s="73" t="str">
        <f t="shared" si="2379"/>
        <v/>
      </c>
      <c r="DL7157" s="73" t="str">
        <f t="shared" si="2380"/>
        <v/>
      </c>
      <c r="DM7157" s="73" t="str">
        <f t="shared" si="2381"/>
        <v/>
      </c>
      <c r="DN7157" s="73" t="str">
        <f t="shared" si="2389"/>
        <v/>
      </c>
      <c r="DO7157" s="73" t="str">
        <f t="shared" si="2382"/>
        <v/>
      </c>
      <c r="DP7157" s="73" t="str">
        <f t="shared" si="2383"/>
        <v/>
      </c>
      <c r="DQ7157" s="73" t="str">
        <f t="shared" si="2384"/>
        <v/>
      </c>
      <c r="DR7157" s="73" t="str">
        <f t="shared" si="2385"/>
        <v/>
      </c>
      <c r="DS7157" s="73" t="str">
        <f t="shared" si="2386"/>
        <v/>
      </c>
      <c r="DT7157" s="70" t="str">
        <f t="shared" si="2387"/>
        <v/>
      </c>
      <c r="DU7157" s="70" t="str">
        <f t="shared" si="2388"/>
        <v/>
      </c>
      <c r="DW7157" s="55" t="e">
        <f t="shared" si="2390"/>
        <v>#N/A</v>
      </c>
      <c r="DX7157" s="90" t="e">
        <f t="shared" si="2391"/>
        <v>#N/A</v>
      </c>
    </row>
    <row r="7158" spans="2:128">
      <c r="B7158" s="221"/>
      <c r="C7158" s="159"/>
      <c r="DE7158" s="72" t="str">
        <f t="shared" si="2373"/>
        <v/>
      </c>
      <c r="DF7158" s="73" t="str">
        <f t="shared" si="2374"/>
        <v/>
      </c>
      <c r="DG7158" s="73" t="str">
        <f t="shared" si="2375"/>
        <v/>
      </c>
      <c r="DH7158" s="73" t="str">
        <f t="shared" si="2376"/>
        <v/>
      </c>
      <c r="DI7158" s="73" t="str">
        <f t="shared" si="2377"/>
        <v/>
      </c>
      <c r="DJ7158" s="73" t="str">
        <f t="shared" si="2378"/>
        <v/>
      </c>
      <c r="DK7158" s="73" t="str">
        <f t="shared" si="2379"/>
        <v/>
      </c>
      <c r="DL7158" s="73" t="str">
        <f t="shared" si="2380"/>
        <v/>
      </c>
      <c r="DM7158" s="73" t="str">
        <f t="shared" si="2381"/>
        <v/>
      </c>
      <c r="DN7158" s="73" t="str">
        <f t="shared" si="2389"/>
        <v/>
      </c>
      <c r="DO7158" s="73" t="str">
        <f t="shared" si="2382"/>
        <v/>
      </c>
      <c r="DP7158" s="73" t="str">
        <f t="shared" si="2383"/>
        <v/>
      </c>
      <c r="DQ7158" s="73" t="str">
        <f t="shared" si="2384"/>
        <v/>
      </c>
      <c r="DR7158" s="73" t="str">
        <f t="shared" si="2385"/>
        <v/>
      </c>
      <c r="DS7158" s="73" t="str">
        <f t="shared" si="2386"/>
        <v/>
      </c>
      <c r="DT7158" s="70" t="str">
        <f t="shared" si="2387"/>
        <v/>
      </c>
      <c r="DU7158" s="70" t="str">
        <f t="shared" si="2388"/>
        <v/>
      </c>
      <c r="DW7158" s="55" t="e">
        <f t="shared" si="2390"/>
        <v>#N/A</v>
      </c>
      <c r="DX7158" s="90" t="e">
        <f t="shared" si="2391"/>
        <v>#N/A</v>
      </c>
    </row>
    <row r="7159" spans="2:128">
      <c r="B7159" s="221"/>
      <c r="C7159" s="159"/>
      <c r="DE7159" s="72" t="str">
        <f t="shared" si="2373"/>
        <v/>
      </c>
      <c r="DF7159" s="73" t="str">
        <f t="shared" si="2374"/>
        <v/>
      </c>
      <c r="DG7159" s="73" t="str">
        <f t="shared" si="2375"/>
        <v/>
      </c>
      <c r="DH7159" s="73" t="str">
        <f t="shared" si="2376"/>
        <v/>
      </c>
      <c r="DI7159" s="73" t="str">
        <f t="shared" si="2377"/>
        <v/>
      </c>
      <c r="DJ7159" s="73" t="str">
        <f t="shared" si="2378"/>
        <v/>
      </c>
      <c r="DK7159" s="73" t="str">
        <f t="shared" si="2379"/>
        <v/>
      </c>
      <c r="DL7159" s="73" t="str">
        <f t="shared" si="2380"/>
        <v/>
      </c>
      <c r="DM7159" s="73" t="str">
        <f t="shared" si="2381"/>
        <v/>
      </c>
      <c r="DN7159" s="73" t="str">
        <f t="shared" si="2389"/>
        <v/>
      </c>
      <c r="DO7159" s="73" t="str">
        <f t="shared" si="2382"/>
        <v/>
      </c>
      <c r="DP7159" s="73" t="str">
        <f t="shared" si="2383"/>
        <v/>
      </c>
      <c r="DQ7159" s="73" t="str">
        <f t="shared" si="2384"/>
        <v/>
      </c>
      <c r="DR7159" s="73" t="str">
        <f t="shared" si="2385"/>
        <v/>
      </c>
      <c r="DS7159" s="73" t="str">
        <f t="shared" si="2386"/>
        <v/>
      </c>
      <c r="DT7159" s="70" t="str">
        <f t="shared" si="2387"/>
        <v/>
      </c>
      <c r="DU7159" s="70" t="str">
        <f t="shared" si="2388"/>
        <v/>
      </c>
      <c r="DW7159" s="55" t="e">
        <f t="shared" si="2390"/>
        <v>#N/A</v>
      </c>
      <c r="DX7159" s="90" t="e">
        <f t="shared" si="2391"/>
        <v>#N/A</v>
      </c>
    </row>
    <row r="7160" spans="2:128">
      <c r="B7160" s="221"/>
      <c r="C7160" s="159"/>
      <c r="DE7160" s="72" t="str">
        <f t="shared" si="2373"/>
        <v/>
      </c>
      <c r="DF7160" s="73" t="str">
        <f t="shared" si="2374"/>
        <v/>
      </c>
      <c r="DG7160" s="73" t="str">
        <f t="shared" si="2375"/>
        <v/>
      </c>
      <c r="DH7160" s="73" t="str">
        <f t="shared" si="2376"/>
        <v/>
      </c>
      <c r="DI7160" s="73" t="str">
        <f t="shared" si="2377"/>
        <v/>
      </c>
      <c r="DJ7160" s="73" t="str">
        <f t="shared" si="2378"/>
        <v/>
      </c>
      <c r="DK7160" s="73" t="str">
        <f t="shared" si="2379"/>
        <v/>
      </c>
      <c r="DL7160" s="73" t="str">
        <f t="shared" si="2380"/>
        <v/>
      </c>
      <c r="DM7160" s="73" t="str">
        <f t="shared" si="2381"/>
        <v/>
      </c>
      <c r="DN7160" s="73" t="str">
        <f t="shared" si="2389"/>
        <v/>
      </c>
      <c r="DO7160" s="73" t="str">
        <f t="shared" si="2382"/>
        <v/>
      </c>
      <c r="DP7160" s="73" t="str">
        <f t="shared" si="2383"/>
        <v/>
      </c>
      <c r="DQ7160" s="73" t="str">
        <f t="shared" si="2384"/>
        <v/>
      </c>
      <c r="DR7160" s="73" t="str">
        <f t="shared" si="2385"/>
        <v/>
      </c>
      <c r="DS7160" s="73" t="str">
        <f t="shared" si="2386"/>
        <v/>
      </c>
      <c r="DT7160" s="70" t="str">
        <f t="shared" si="2387"/>
        <v/>
      </c>
      <c r="DU7160" s="70" t="str">
        <f t="shared" si="2388"/>
        <v/>
      </c>
      <c r="DW7160" s="55" t="e">
        <f t="shared" si="2390"/>
        <v>#N/A</v>
      </c>
      <c r="DX7160" s="90" t="e">
        <f t="shared" si="2391"/>
        <v>#N/A</v>
      </c>
    </row>
    <row r="7161" spans="2:128">
      <c r="B7161" s="221"/>
      <c r="C7161" s="159"/>
      <c r="DE7161" s="72" t="str">
        <f t="shared" si="2373"/>
        <v/>
      </c>
      <c r="DF7161" s="73" t="str">
        <f t="shared" si="2374"/>
        <v/>
      </c>
      <c r="DG7161" s="73" t="str">
        <f t="shared" si="2375"/>
        <v/>
      </c>
      <c r="DH7161" s="73" t="str">
        <f t="shared" si="2376"/>
        <v/>
      </c>
      <c r="DI7161" s="73" t="str">
        <f t="shared" si="2377"/>
        <v/>
      </c>
      <c r="DJ7161" s="73" t="str">
        <f t="shared" si="2378"/>
        <v/>
      </c>
      <c r="DK7161" s="73" t="str">
        <f t="shared" si="2379"/>
        <v/>
      </c>
      <c r="DL7161" s="73" t="str">
        <f t="shared" si="2380"/>
        <v/>
      </c>
      <c r="DM7161" s="73" t="str">
        <f t="shared" si="2381"/>
        <v/>
      </c>
      <c r="DN7161" s="73" t="str">
        <f t="shared" si="2389"/>
        <v/>
      </c>
      <c r="DO7161" s="73" t="str">
        <f t="shared" si="2382"/>
        <v/>
      </c>
      <c r="DP7161" s="73" t="str">
        <f t="shared" si="2383"/>
        <v/>
      </c>
      <c r="DQ7161" s="73" t="str">
        <f t="shared" si="2384"/>
        <v/>
      </c>
      <c r="DR7161" s="73" t="str">
        <f t="shared" si="2385"/>
        <v/>
      </c>
      <c r="DS7161" s="73" t="str">
        <f t="shared" si="2386"/>
        <v/>
      </c>
      <c r="DT7161" s="70" t="str">
        <f t="shared" si="2387"/>
        <v/>
      </c>
      <c r="DU7161" s="70" t="str">
        <f t="shared" si="2388"/>
        <v/>
      </c>
      <c r="DW7161" s="55" t="e">
        <f t="shared" si="2390"/>
        <v>#N/A</v>
      </c>
      <c r="DX7161" s="90" t="e">
        <f t="shared" si="2391"/>
        <v>#N/A</v>
      </c>
    </row>
    <row r="7162" spans="2:128">
      <c r="B7162" s="221"/>
      <c r="C7162" s="159"/>
      <c r="DE7162" s="72" t="str">
        <f t="shared" si="2373"/>
        <v/>
      </c>
      <c r="DF7162" s="73" t="str">
        <f t="shared" si="2374"/>
        <v/>
      </c>
      <c r="DG7162" s="73" t="str">
        <f t="shared" si="2375"/>
        <v/>
      </c>
      <c r="DH7162" s="73" t="str">
        <f t="shared" si="2376"/>
        <v/>
      </c>
      <c r="DI7162" s="73" t="str">
        <f t="shared" si="2377"/>
        <v/>
      </c>
      <c r="DJ7162" s="73" t="str">
        <f t="shared" si="2378"/>
        <v/>
      </c>
      <c r="DK7162" s="73" t="str">
        <f t="shared" si="2379"/>
        <v/>
      </c>
      <c r="DL7162" s="73" t="str">
        <f t="shared" si="2380"/>
        <v/>
      </c>
      <c r="DM7162" s="73" t="str">
        <f t="shared" si="2381"/>
        <v/>
      </c>
      <c r="DN7162" s="73" t="str">
        <f t="shared" si="2389"/>
        <v/>
      </c>
      <c r="DO7162" s="73" t="str">
        <f t="shared" si="2382"/>
        <v/>
      </c>
      <c r="DP7162" s="73" t="str">
        <f t="shared" si="2383"/>
        <v/>
      </c>
      <c r="DQ7162" s="73" t="str">
        <f t="shared" si="2384"/>
        <v/>
      </c>
      <c r="DR7162" s="73" t="str">
        <f t="shared" si="2385"/>
        <v/>
      </c>
      <c r="DS7162" s="73" t="str">
        <f t="shared" si="2386"/>
        <v/>
      </c>
      <c r="DT7162" s="70" t="str">
        <f t="shared" si="2387"/>
        <v/>
      </c>
      <c r="DU7162" s="70" t="str">
        <f t="shared" si="2388"/>
        <v/>
      </c>
      <c r="DW7162" s="55" t="e">
        <f t="shared" si="2390"/>
        <v>#N/A</v>
      </c>
      <c r="DX7162" s="90" t="e">
        <f t="shared" si="2391"/>
        <v>#N/A</v>
      </c>
    </row>
    <row r="7163" spans="2:128">
      <c r="B7163" s="221"/>
      <c r="C7163" s="159"/>
      <c r="DE7163" s="72" t="str">
        <f t="shared" si="2373"/>
        <v/>
      </c>
      <c r="DF7163" s="73" t="str">
        <f t="shared" si="2374"/>
        <v/>
      </c>
      <c r="DG7163" s="73" t="str">
        <f t="shared" si="2375"/>
        <v/>
      </c>
      <c r="DH7163" s="73" t="str">
        <f t="shared" si="2376"/>
        <v/>
      </c>
      <c r="DI7163" s="73" t="str">
        <f t="shared" si="2377"/>
        <v/>
      </c>
      <c r="DJ7163" s="73" t="str">
        <f t="shared" si="2378"/>
        <v/>
      </c>
      <c r="DK7163" s="73" t="str">
        <f t="shared" si="2379"/>
        <v/>
      </c>
      <c r="DL7163" s="73" t="str">
        <f t="shared" si="2380"/>
        <v/>
      </c>
      <c r="DM7163" s="73" t="str">
        <f t="shared" si="2381"/>
        <v/>
      </c>
      <c r="DN7163" s="73" t="str">
        <f t="shared" si="2389"/>
        <v/>
      </c>
      <c r="DO7163" s="73" t="str">
        <f t="shared" si="2382"/>
        <v/>
      </c>
      <c r="DP7163" s="73" t="str">
        <f t="shared" si="2383"/>
        <v/>
      </c>
      <c r="DQ7163" s="73" t="str">
        <f t="shared" si="2384"/>
        <v/>
      </c>
      <c r="DR7163" s="73" t="str">
        <f t="shared" si="2385"/>
        <v/>
      </c>
      <c r="DS7163" s="73" t="str">
        <f t="shared" si="2386"/>
        <v/>
      </c>
      <c r="DT7163" s="70" t="str">
        <f t="shared" si="2387"/>
        <v/>
      </c>
      <c r="DU7163" s="70" t="str">
        <f t="shared" si="2388"/>
        <v/>
      </c>
      <c r="DW7163" s="55" t="e">
        <f t="shared" si="2390"/>
        <v>#N/A</v>
      </c>
      <c r="DX7163" s="90" t="e">
        <f t="shared" si="2391"/>
        <v>#N/A</v>
      </c>
    </row>
    <row r="7164" spans="2:128">
      <c r="B7164" s="221"/>
      <c r="C7164" s="159"/>
      <c r="DE7164" s="72" t="str">
        <f t="shared" si="2373"/>
        <v/>
      </c>
      <c r="DF7164" s="73" t="str">
        <f t="shared" si="2374"/>
        <v/>
      </c>
      <c r="DG7164" s="73" t="str">
        <f t="shared" si="2375"/>
        <v/>
      </c>
      <c r="DH7164" s="73" t="str">
        <f t="shared" si="2376"/>
        <v/>
      </c>
      <c r="DI7164" s="73" t="str">
        <f t="shared" si="2377"/>
        <v/>
      </c>
      <c r="DJ7164" s="73" t="str">
        <f t="shared" si="2378"/>
        <v/>
      </c>
      <c r="DK7164" s="73" t="str">
        <f t="shared" si="2379"/>
        <v/>
      </c>
      <c r="DL7164" s="73" t="str">
        <f t="shared" si="2380"/>
        <v/>
      </c>
      <c r="DM7164" s="73" t="str">
        <f t="shared" si="2381"/>
        <v/>
      </c>
      <c r="DN7164" s="73" t="str">
        <f t="shared" si="2389"/>
        <v/>
      </c>
      <c r="DO7164" s="73" t="str">
        <f t="shared" si="2382"/>
        <v/>
      </c>
      <c r="DP7164" s="73" t="str">
        <f t="shared" si="2383"/>
        <v/>
      </c>
      <c r="DQ7164" s="73" t="str">
        <f t="shared" si="2384"/>
        <v/>
      </c>
      <c r="DR7164" s="73" t="str">
        <f t="shared" si="2385"/>
        <v/>
      </c>
      <c r="DS7164" s="73" t="str">
        <f t="shared" si="2386"/>
        <v/>
      </c>
      <c r="DT7164" s="70" t="str">
        <f t="shared" si="2387"/>
        <v/>
      </c>
      <c r="DU7164" s="70" t="str">
        <f t="shared" si="2388"/>
        <v/>
      </c>
      <c r="DW7164" s="55" t="e">
        <f t="shared" si="2390"/>
        <v>#N/A</v>
      </c>
      <c r="DX7164" s="90" t="e">
        <f t="shared" si="2391"/>
        <v>#N/A</v>
      </c>
    </row>
    <row r="7165" spans="2:128">
      <c r="B7165" s="221"/>
      <c r="C7165" s="159"/>
      <c r="DE7165" s="72" t="str">
        <f t="shared" si="2373"/>
        <v/>
      </c>
      <c r="DF7165" s="73" t="str">
        <f t="shared" si="2374"/>
        <v/>
      </c>
      <c r="DG7165" s="73" t="str">
        <f t="shared" si="2375"/>
        <v/>
      </c>
      <c r="DH7165" s="73" t="str">
        <f t="shared" si="2376"/>
        <v/>
      </c>
      <c r="DI7165" s="73" t="str">
        <f t="shared" si="2377"/>
        <v/>
      </c>
      <c r="DJ7165" s="73" t="str">
        <f t="shared" si="2378"/>
        <v/>
      </c>
      <c r="DK7165" s="73" t="str">
        <f t="shared" si="2379"/>
        <v/>
      </c>
      <c r="DL7165" s="73" t="str">
        <f t="shared" si="2380"/>
        <v/>
      </c>
      <c r="DM7165" s="73" t="str">
        <f t="shared" si="2381"/>
        <v/>
      </c>
      <c r="DN7165" s="73" t="str">
        <f t="shared" si="2389"/>
        <v/>
      </c>
      <c r="DO7165" s="73" t="str">
        <f t="shared" si="2382"/>
        <v/>
      </c>
      <c r="DP7165" s="73" t="str">
        <f t="shared" si="2383"/>
        <v/>
      </c>
      <c r="DQ7165" s="73" t="str">
        <f t="shared" si="2384"/>
        <v/>
      </c>
      <c r="DR7165" s="73" t="str">
        <f t="shared" si="2385"/>
        <v/>
      </c>
      <c r="DS7165" s="73" t="str">
        <f t="shared" si="2386"/>
        <v/>
      </c>
      <c r="DT7165" s="70" t="str">
        <f t="shared" si="2387"/>
        <v/>
      </c>
      <c r="DU7165" s="70" t="str">
        <f t="shared" si="2388"/>
        <v/>
      </c>
      <c r="DW7165" s="55" t="e">
        <f t="shared" si="2390"/>
        <v>#N/A</v>
      </c>
      <c r="DX7165" s="90" t="e">
        <f t="shared" si="2391"/>
        <v>#N/A</v>
      </c>
    </row>
    <row r="7166" spans="2:128">
      <c r="B7166" s="221"/>
      <c r="C7166" s="159"/>
      <c r="DE7166" s="72" t="str">
        <f t="shared" si="2373"/>
        <v/>
      </c>
      <c r="DF7166" s="73" t="str">
        <f t="shared" si="2374"/>
        <v/>
      </c>
      <c r="DG7166" s="73" t="str">
        <f t="shared" si="2375"/>
        <v/>
      </c>
      <c r="DH7166" s="73" t="str">
        <f t="shared" si="2376"/>
        <v/>
      </c>
      <c r="DI7166" s="73" t="str">
        <f t="shared" si="2377"/>
        <v/>
      </c>
      <c r="DJ7166" s="73" t="str">
        <f t="shared" si="2378"/>
        <v/>
      </c>
      <c r="DK7166" s="73" t="str">
        <f t="shared" si="2379"/>
        <v/>
      </c>
      <c r="DL7166" s="73" t="str">
        <f t="shared" si="2380"/>
        <v/>
      </c>
      <c r="DM7166" s="73" t="str">
        <f t="shared" si="2381"/>
        <v/>
      </c>
      <c r="DN7166" s="73" t="str">
        <f t="shared" si="2389"/>
        <v/>
      </c>
      <c r="DO7166" s="73" t="str">
        <f t="shared" si="2382"/>
        <v/>
      </c>
      <c r="DP7166" s="73" t="str">
        <f t="shared" si="2383"/>
        <v/>
      </c>
      <c r="DQ7166" s="73" t="str">
        <f t="shared" si="2384"/>
        <v/>
      </c>
      <c r="DR7166" s="73" t="str">
        <f t="shared" si="2385"/>
        <v/>
      </c>
      <c r="DS7166" s="73" t="str">
        <f t="shared" si="2386"/>
        <v/>
      </c>
      <c r="DT7166" s="70" t="str">
        <f t="shared" si="2387"/>
        <v/>
      </c>
      <c r="DU7166" s="70" t="str">
        <f t="shared" si="2388"/>
        <v/>
      </c>
      <c r="DW7166" s="55" t="e">
        <f t="shared" si="2390"/>
        <v>#N/A</v>
      </c>
      <c r="DX7166" s="90" t="e">
        <f t="shared" si="2391"/>
        <v>#N/A</v>
      </c>
    </row>
    <row r="7167" spans="2:128">
      <c r="B7167" s="221"/>
      <c r="C7167" s="159"/>
      <c r="DE7167" s="72" t="str">
        <f t="shared" si="2373"/>
        <v/>
      </c>
      <c r="DF7167" s="73" t="str">
        <f t="shared" si="2374"/>
        <v/>
      </c>
      <c r="DG7167" s="73" t="str">
        <f t="shared" si="2375"/>
        <v/>
      </c>
      <c r="DH7167" s="73" t="str">
        <f t="shared" si="2376"/>
        <v/>
      </c>
      <c r="DI7167" s="73" t="str">
        <f t="shared" si="2377"/>
        <v/>
      </c>
      <c r="DJ7167" s="73" t="str">
        <f t="shared" si="2378"/>
        <v/>
      </c>
      <c r="DK7167" s="73" t="str">
        <f t="shared" si="2379"/>
        <v/>
      </c>
      <c r="DL7167" s="73" t="str">
        <f t="shared" si="2380"/>
        <v/>
      </c>
      <c r="DM7167" s="73" t="str">
        <f t="shared" si="2381"/>
        <v/>
      </c>
      <c r="DN7167" s="73" t="str">
        <f t="shared" si="2389"/>
        <v/>
      </c>
      <c r="DO7167" s="73" t="str">
        <f t="shared" si="2382"/>
        <v/>
      </c>
      <c r="DP7167" s="73" t="str">
        <f t="shared" si="2383"/>
        <v/>
      </c>
      <c r="DQ7167" s="73" t="str">
        <f t="shared" si="2384"/>
        <v/>
      </c>
      <c r="DR7167" s="73" t="str">
        <f t="shared" si="2385"/>
        <v/>
      </c>
      <c r="DS7167" s="73" t="str">
        <f t="shared" si="2386"/>
        <v/>
      </c>
      <c r="DT7167" s="70" t="str">
        <f t="shared" si="2387"/>
        <v/>
      </c>
      <c r="DU7167" s="70" t="str">
        <f t="shared" si="2388"/>
        <v/>
      </c>
      <c r="DW7167" s="55" t="e">
        <f t="shared" si="2390"/>
        <v>#N/A</v>
      </c>
      <c r="DX7167" s="90" t="e">
        <f t="shared" si="2391"/>
        <v>#N/A</v>
      </c>
    </row>
    <row r="7168" spans="2:128">
      <c r="B7168" s="221"/>
      <c r="C7168" s="159"/>
      <c r="DE7168" s="72" t="str">
        <f t="shared" si="2373"/>
        <v/>
      </c>
      <c r="DF7168" s="73" t="str">
        <f t="shared" si="2374"/>
        <v/>
      </c>
      <c r="DG7168" s="73" t="str">
        <f t="shared" si="2375"/>
        <v/>
      </c>
      <c r="DH7168" s="73" t="str">
        <f t="shared" si="2376"/>
        <v/>
      </c>
      <c r="DI7168" s="73" t="str">
        <f t="shared" si="2377"/>
        <v/>
      </c>
      <c r="DJ7168" s="73" t="str">
        <f t="shared" si="2378"/>
        <v/>
      </c>
      <c r="DK7168" s="73" t="str">
        <f t="shared" si="2379"/>
        <v/>
      </c>
      <c r="DL7168" s="73" t="str">
        <f t="shared" si="2380"/>
        <v/>
      </c>
      <c r="DM7168" s="73" t="str">
        <f t="shared" si="2381"/>
        <v/>
      </c>
      <c r="DN7168" s="73" t="str">
        <f t="shared" si="2389"/>
        <v/>
      </c>
      <c r="DO7168" s="73" t="str">
        <f t="shared" si="2382"/>
        <v/>
      </c>
      <c r="DP7168" s="73" t="str">
        <f t="shared" si="2383"/>
        <v/>
      </c>
      <c r="DQ7168" s="73" t="str">
        <f t="shared" si="2384"/>
        <v/>
      </c>
      <c r="DR7168" s="73" t="str">
        <f t="shared" si="2385"/>
        <v/>
      </c>
      <c r="DS7168" s="73" t="str">
        <f t="shared" si="2386"/>
        <v/>
      </c>
      <c r="DT7168" s="70" t="str">
        <f t="shared" si="2387"/>
        <v/>
      </c>
      <c r="DU7168" s="70" t="str">
        <f t="shared" si="2388"/>
        <v/>
      </c>
      <c r="DW7168" s="55" t="e">
        <f t="shared" si="2390"/>
        <v>#N/A</v>
      </c>
      <c r="DX7168" s="90" t="e">
        <f t="shared" si="2391"/>
        <v>#N/A</v>
      </c>
    </row>
    <row r="7169" spans="2:128">
      <c r="B7169" s="221"/>
      <c r="C7169" s="159"/>
      <c r="DE7169" s="72" t="str">
        <f t="shared" si="2373"/>
        <v/>
      </c>
      <c r="DF7169" s="73" t="str">
        <f t="shared" si="2374"/>
        <v/>
      </c>
      <c r="DG7169" s="73" t="str">
        <f t="shared" si="2375"/>
        <v/>
      </c>
      <c r="DH7169" s="73" t="str">
        <f t="shared" si="2376"/>
        <v/>
      </c>
      <c r="DI7169" s="73" t="str">
        <f t="shared" si="2377"/>
        <v/>
      </c>
      <c r="DJ7169" s="73" t="str">
        <f t="shared" si="2378"/>
        <v/>
      </c>
      <c r="DK7169" s="73" t="str">
        <f t="shared" si="2379"/>
        <v/>
      </c>
      <c r="DL7169" s="73" t="str">
        <f t="shared" si="2380"/>
        <v/>
      </c>
      <c r="DM7169" s="73" t="str">
        <f t="shared" si="2381"/>
        <v/>
      </c>
      <c r="DN7169" s="73" t="str">
        <f t="shared" si="2389"/>
        <v/>
      </c>
      <c r="DO7169" s="73" t="str">
        <f t="shared" si="2382"/>
        <v/>
      </c>
      <c r="DP7169" s="73" t="str">
        <f t="shared" si="2383"/>
        <v/>
      </c>
      <c r="DQ7169" s="73" t="str">
        <f t="shared" si="2384"/>
        <v/>
      </c>
      <c r="DR7169" s="73" t="str">
        <f t="shared" si="2385"/>
        <v/>
      </c>
      <c r="DS7169" s="73" t="str">
        <f t="shared" si="2386"/>
        <v/>
      </c>
      <c r="DT7169" s="70" t="str">
        <f t="shared" si="2387"/>
        <v/>
      </c>
      <c r="DU7169" s="70" t="str">
        <f t="shared" si="2388"/>
        <v/>
      </c>
      <c r="DW7169" s="55" t="e">
        <f t="shared" si="2390"/>
        <v>#N/A</v>
      </c>
      <c r="DX7169" s="90" t="e">
        <f t="shared" si="2391"/>
        <v>#N/A</v>
      </c>
    </row>
    <row r="7170" spans="2:128">
      <c r="B7170" s="221"/>
      <c r="C7170" s="159"/>
      <c r="DE7170" s="72" t="str">
        <f t="shared" si="2373"/>
        <v/>
      </c>
      <c r="DF7170" s="73" t="str">
        <f t="shared" si="2374"/>
        <v/>
      </c>
      <c r="DG7170" s="73" t="str">
        <f t="shared" si="2375"/>
        <v/>
      </c>
      <c r="DH7170" s="73" t="str">
        <f t="shared" si="2376"/>
        <v/>
      </c>
      <c r="DI7170" s="73" t="str">
        <f t="shared" si="2377"/>
        <v/>
      </c>
      <c r="DJ7170" s="73" t="str">
        <f t="shared" si="2378"/>
        <v/>
      </c>
      <c r="DK7170" s="73" t="str">
        <f t="shared" si="2379"/>
        <v/>
      </c>
      <c r="DL7170" s="73" t="str">
        <f t="shared" si="2380"/>
        <v/>
      </c>
      <c r="DM7170" s="73" t="str">
        <f t="shared" si="2381"/>
        <v/>
      </c>
      <c r="DN7170" s="73" t="str">
        <f t="shared" si="2389"/>
        <v/>
      </c>
      <c r="DO7170" s="73" t="str">
        <f t="shared" si="2382"/>
        <v/>
      </c>
      <c r="DP7170" s="73" t="str">
        <f t="shared" si="2383"/>
        <v/>
      </c>
      <c r="DQ7170" s="73" t="str">
        <f t="shared" si="2384"/>
        <v/>
      </c>
      <c r="DR7170" s="73" t="str">
        <f t="shared" si="2385"/>
        <v/>
      </c>
      <c r="DS7170" s="73" t="str">
        <f t="shared" si="2386"/>
        <v/>
      </c>
      <c r="DT7170" s="70" t="str">
        <f t="shared" si="2387"/>
        <v/>
      </c>
      <c r="DU7170" s="70" t="str">
        <f t="shared" si="2388"/>
        <v/>
      </c>
      <c r="DW7170" s="55" t="e">
        <f t="shared" si="2390"/>
        <v>#N/A</v>
      </c>
      <c r="DX7170" s="90" t="e">
        <f t="shared" si="2391"/>
        <v>#N/A</v>
      </c>
    </row>
    <row r="7171" spans="2:128">
      <c r="B7171" s="221"/>
      <c r="C7171" s="159"/>
      <c r="DE7171" s="72" t="str">
        <f t="shared" si="2373"/>
        <v/>
      </c>
      <c r="DF7171" s="73" t="str">
        <f t="shared" si="2374"/>
        <v/>
      </c>
      <c r="DG7171" s="73" t="str">
        <f t="shared" si="2375"/>
        <v/>
      </c>
      <c r="DH7171" s="73" t="str">
        <f t="shared" si="2376"/>
        <v/>
      </c>
      <c r="DI7171" s="73" t="str">
        <f t="shared" si="2377"/>
        <v/>
      </c>
      <c r="DJ7171" s="73" t="str">
        <f t="shared" si="2378"/>
        <v/>
      </c>
      <c r="DK7171" s="73" t="str">
        <f t="shared" si="2379"/>
        <v/>
      </c>
      <c r="DL7171" s="73" t="str">
        <f t="shared" si="2380"/>
        <v/>
      </c>
      <c r="DM7171" s="73" t="str">
        <f t="shared" si="2381"/>
        <v/>
      </c>
      <c r="DN7171" s="73" t="str">
        <f t="shared" si="2389"/>
        <v/>
      </c>
      <c r="DO7171" s="73" t="str">
        <f t="shared" si="2382"/>
        <v/>
      </c>
      <c r="DP7171" s="73" t="str">
        <f t="shared" si="2383"/>
        <v/>
      </c>
      <c r="DQ7171" s="73" t="str">
        <f t="shared" si="2384"/>
        <v/>
      </c>
      <c r="DR7171" s="73" t="str">
        <f t="shared" si="2385"/>
        <v/>
      </c>
      <c r="DS7171" s="73" t="str">
        <f t="shared" si="2386"/>
        <v/>
      </c>
      <c r="DT7171" s="70" t="str">
        <f t="shared" si="2387"/>
        <v/>
      </c>
      <c r="DU7171" s="70" t="str">
        <f t="shared" si="2388"/>
        <v/>
      </c>
      <c r="DW7171" s="55" t="e">
        <f t="shared" si="2390"/>
        <v>#N/A</v>
      </c>
      <c r="DX7171" s="90" t="e">
        <f t="shared" si="2391"/>
        <v>#N/A</v>
      </c>
    </row>
    <row r="7172" spans="2:128">
      <c r="B7172" s="221"/>
      <c r="C7172" s="159"/>
      <c r="DE7172" s="72" t="str">
        <f t="shared" si="2373"/>
        <v/>
      </c>
      <c r="DF7172" s="73" t="str">
        <f t="shared" si="2374"/>
        <v/>
      </c>
      <c r="DG7172" s="73" t="str">
        <f t="shared" si="2375"/>
        <v/>
      </c>
      <c r="DH7172" s="73" t="str">
        <f t="shared" si="2376"/>
        <v/>
      </c>
      <c r="DI7172" s="73" t="str">
        <f t="shared" si="2377"/>
        <v/>
      </c>
      <c r="DJ7172" s="73" t="str">
        <f t="shared" si="2378"/>
        <v/>
      </c>
      <c r="DK7172" s="73" t="str">
        <f t="shared" si="2379"/>
        <v/>
      </c>
      <c r="DL7172" s="73" t="str">
        <f t="shared" si="2380"/>
        <v/>
      </c>
      <c r="DM7172" s="73" t="str">
        <f t="shared" si="2381"/>
        <v/>
      </c>
      <c r="DN7172" s="73" t="str">
        <f t="shared" si="2389"/>
        <v/>
      </c>
      <c r="DO7172" s="73" t="str">
        <f t="shared" si="2382"/>
        <v/>
      </c>
      <c r="DP7172" s="73" t="str">
        <f t="shared" si="2383"/>
        <v/>
      </c>
      <c r="DQ7172" s="73" t="str">
        <f t="shared" si="2384"/>
        <v/>
      </c>
      <c r="DR7172" s="73" t="str">
        <f t="shared" si="2385"/>
        <v/>
      </c>
      <c r="DS7172" s="73" t="str">
        <f t="shared" si="2386"/>
        <v/>
      </c>
      <c r="DT7172" s="70" t="str">
        <f t="shared" si="2387"/>
        <v/>
      </c>
      <c r="DU7172" s="70" t="str">
        <f t="shared" si="2388"/>
        <v/>
      </c>
      <c r="DW7172" s="55" t="e">
        <f t="shared" si="2390"/>
        <v>#N/A</v>
      </c>
      <c r="DX7172" s="90" t="e">
        <f t="shared" si="2391"/>
        <v>#N/A</v>
      </c>
    </row>
    <row r="7173" spans="2:128">
      <c r="B7173" s="221"/>
      <c r="C7173" s="159"/>
      <c r="DE7173" s="72" t="str">
        <f t="shared" si="2373"/>
        <v/>
      </c>
      <c r="DF7173" s="73" t="str">
        <f t="shared" si="2374"/>
        <v/>
      </c>
      <c r="DG7173" s="73" t="str">
        <f t="shared" si="2375"/>
        <v/>
      </c>
      <c r="DH7173" s="73" t="str">
        <f t="shared" si="2376"/>
        <v/>
      </c>
      <c r="DI7173" s="73" t="str">
        <f t="shared" si="2377"/>
        <v/>
      </c>
      <c r="DJ7173" s="73" t="str">
        <f t="shared" si="2378"/>
        <v/>
      </c>
      <c r="DK7173" s="73" t="str">
        <f t="shared" si="2379"/>
        <v/>
      </c>
      <c r="DL7173" s="73" t="str">
        <f t="shared" si="2380"/>
        <v/>
      </c>
      <c r="DM7173" s="73" t="str">
        <f t="shared" si="2381"/>
        <v/>
      </c>
      <c r="DN7173" s="73" t="str">
        <f t="shared" si="2389"/>
        <v/>
      </c>
      <c r="DO7173" s="73" t="str">
        <f t="shared" si="2382"/>
        <v/>
      </c>
      <c r="DP7173" s="73" t="str">
        <f t="shared" si="2383"/>
        <v/>
      </c>
      <c r="DQ7173" s="73" t="str">
        <f t="shared" si="2384"/>
        <v/>
      </c>
      <c r="DR7173" s="73" t="str">
        <f t="shared" si="2385"/>
        <v/>
      </c>
      <c r="DS7173" s="73" t="str">
        <f t="shared" si="2386"/>
        <v/>
      </c>
      <c r="DT7173" s="70" t="str">
        <f t="shared" si="2387"/>
        <v/>
      </c>
      <c r="DU7173" s="70" t="str">
        <f t="shared" si="2388"/>
        <v/>
      </c>
      <c r="DW7173" s="55" t="e">
        <f t="shared" si="2390"/>
        <v>#N/A</v>
      </c>
      <c r="DX7173" s="90" t="e">
        <f t="shared" si="2391"/>
        <v>#N/A</v>
      </c>
    </row>
    <row r="7174" spans="2:128">
      <c r="B7174" s="221"/>
      <c r="C7174" s="159"/>
      <c r="DE7174" s="72" t="str">
        <f t="shared" si="2373"/>
        <v/>
      </c>
      <c r="DF7174" s="73" t="str">
        <f t="shared" si="2374"/>
        <v/>
      </c>
      <c r="DG7174" s="73" t="str">
        <f t="shared" si="2375"/>
        <v/>
      </c>
      <c r="DH7174" s="73" t="str">
        <f t="shared" si="2376"/>
        <v/>
      </c>
      <c r="DI7174" s="73" t="str">
        <f t="shared" si="2377"/>
        <v/>
      </c>
      <c r="DJ7174" s="73" t="str">
        <f t="shared" si="2378"/>
        <v/>
      </c>
      <c r="DK7174" s="73" t="str">
        <f t="shared" si="2379"/>
        <v/>
      </c>
      <c r="DL7174" s="73" t="str">
        <f t="shared" si="2380"/>
        <v/>
      </c>
      <c r="DM7174" s="73" t="str">
        <f t="shared" si="2381"/>
        <v/>
      </c>
      <c r="DN7174" s="73" t="str">
        <f t="shared" si="2389"/>
        <v/>
      </c>
      <c r="DO7174" s="73" t="str">
        <f t="shared" si="2382"/>
        <v/>
      </c>
      <c r="DP7174" s="73" t="str">
        <f t="shared" si="2383"/>
        <v/>
      </c>
      <c r="DQ7174" s="73" t="str">
        <f t="shared" si="2384"/>
        <v/>
      </c>
      <c r="DR7174" s="73" t="str">
        <f t="shared" si="2385"/>
        <v/>
      </c>
      <c r="DS7174" s="73" t="str">
        <f t="shared" si="2386"/>
        <v/>
      </c>
      <c r="DT7174" s="70" t="str">
        <f t="shared" si="2387"/>
        <v/>
      </c>
      <c r="DU7174" s="70" t="str">
        <f t="shared" si="2388"/>
        <v/>
      </c>
      <c r="DW7174" s="55" t="e">
        <f t="shared" si="2390"/>
        <v>#N/A</v>
      </c>
      <c r="DX7174" s="90" t="e">
        <f t="shared" si="2391"/>
        <v>#N/A</v>
      </c>
    </row>
    <row r="7175" spans="2:128">
      <c r="B7175" s="221"/>
      <c r="C7175" s="159"/>
      <c r="DE7175" s="72" t="str">
        <f t="shared" si="2373"/>
        <v/>
      </c>
      <c r="DF7175" s="73" t="str">
        <f t="shared" si="2374"/>
        <v/>
      </c>
      <c r="DG7175" s="73" t="str">
        <f t="shared" si="2375"/>
        <v/>
      </c>
      <c r="DH7175" s="73" t="str">
        <f t="shared" si="2376"/>
        <v/>
      </c>
      <c r="DI7175" s="73" t="str">
        <f t="shared" si="2377"/>
        <v/>
      </c>
      <c r="DJ7175" s="73" t="str">
        <f t="shared" si="2378"/>
        <v/>
      </c>
      <c r="DK7175" s="73" t="str">
        <f t="shared" si="2379"/>
        <v/>
      </c>
      <c r="DL7175" s="73" t="str">
        <f t="shared" si="2380"/>
        <v/>
      </c>
      <c r="DM7175" s="73" t="str">
        <f t="shared" si="2381"/>
        <v/>
      </c>
      <c r="DN7175" s="73" t="str">
        <f t="shared" si="2389"/>
        <v/>
      </c>
      <c r="DO7175" s="73" t="str">
        <f t="shared" si="2382"/>
        <v/>
      </c>
      <c r="DP7175" s="73" t="str">
        <f t="shared" si="2383"/>
        <v/>
      </c>
      <c r="DQ7175" s="73" t="str">
        <f t="shared" si="2384"/>
        <v/>
      </c>
      <c r="DR7175" s="73" t="str">
        <f t="shared" si="2385"/>
        <v/>
      </c>
      <c r="DS7175" s="73" t="str">
        <f t="shared" si="2386"/>
        <v/>
      </c>
      <c r="DT7175" s="70" t="str">
        <f t="shared" si="2387"/>
        <v/>
      </c>
      <c r="DU7175" s="70" t="str">
        <f t="shared" si="2388"/>
        <v/>
      </c>
      <c r="DW7175" s="55" t="e">
        <f t="shared" si="2390"/>
        <v>#N/A</v>
      </c>
      <c r="DX7175" s="90" t="e">
        <f t="shared" si="2391"/>
        <v>#N/A</v>
      </c>
    </row>
    <row r="7176" spans="2:128">
      <c r="B7176" s="221"/>
      <c r="C7176" s="159"/>
      <c r="DE7176" s="72" t="str">
        <f t="shared" si="2373"/>
        <v/>
      </c>
      <c r="DF7176" s="73" t="str">
        <f t="shared" si="2374"/>
        <v/>
      </c>
      <c r="DG7176" s="73" t="str">
        <f t="shared" si="2375"/>
        <v/>
      </c>
      <c r="DH7176" s="73" t="str">
        <f t="shared" si="2376"/>
        <v/>
      </c>
      <c r="DI7176" s="73" t="str">
        <f t="shared" si="2377"/>
        <v/>
      </c>
      <c r="DJ7176" s="73" t="str">
        <f t="shared" si="2378"/>
        <v/>
      </c>
      <c r="DK7176" s="73" t="str">
        <f t="shared" si="2379"/>
        <v/>
      </c>
      <c r="DL7176" s="73" t="str">
        <f t="shared" si="2380"/>
        <v/>
      </c>
      <c r="DM7176" s="73" t="str">
        <f t="shared" si="2381"/>
        <v/>
      </c>
      <c r="DN7176" s="73" t="str">
        <f t="shared" si="2389"/>
        <v/>
      </c>
      <c r="DO7176" s="73" t="str">
        <f t="shared" si="2382"/>
        <v/>
      </c>
      <c r="DP7176" s="73" t="str">
        <f t="shared" si="2383"/>
        <v/>
      </c>
      <c r="DQ7176" s="73" t="str">
        <f t="shared" si="2384"/>
        <v/>
      </c>
      <c r="DR7176" s="73" t="str">
        <f t="shared" si="2385"/>
        <v/>
      </c>
      <c r="DS7176" s="73" t="str">
        <f t="shared" si="2386"/>
        <v/>
      </c>
      <c r="DT7176" s="70" t="str">
        <f t="shared" si="2387"/>
        <v/>
      </c>
      <c r="DU7176" s="70" t="str">
        <f t="shared" si="2388"/>
        <v/>
      </c>
      <c r="DW7176" s="55" t="e">
        <f t="shared" si="2390"/>
        <v>#N/A</v>
      </c>
      <c r="DX7176" s="90" t="e">
        <f t="shared" si="2391"/>
        <v>#N/A</v>
      </c>
    </row>
    <row r="7177" spans="2:128">
      <c r="B7177" s="221"/>
      <c r="C7177" s="159"/>
      <c r="DE7177" s="72" t="str">
        <f t="shared" si="2373"/>
        <v/>
      </c>
      <c r="DF7177" s="73" t="str">
        <f t="shared" si="2374"/>
        <v/>
      </c>
      <c r="DG7177" s="73" t="str">
        <f t="shared" si="2375"/>
        <v/>
      </c>
      <c r="DH7177" s="73" t="str">
        <f t="shared" si="2376"/>
        <v/>
      </c>
      <c r="DI7177" s="73" t="str">
        <f t="shared" si="2377"/>
        <v/>
      </c>
      <c r="DJ7177" s="73" t="str">
        <f t="shared" si="2378"/>
        <v/>
      </c>
      <c r="DK7177" s="73" t="str">
        <f t="shared" si="2379"/>
        <v/>
      </c>
      <c r="DL7177" s="73" t="str">
        <f t="shared" si="2380"/>
        <v/>
      </c>
      <c r="DM7177" s="73" t="str">
        <f t="shared" si="2381"/>
        <v/>
      </c>
      <c r="DN7177" s="73" t="str">
        <f t="shared" si="2389"/>
        <v/>
      </c>
      <c r="DO7177" s="73" t="str">
        <f t="shared" si="2382"/>
        <v/>
      </c>
      <c r="DP7177" s="73" t="str">
        <f t="shared" si="2383"/>
        <v/>
      </c>
      <c r="DQ7177" s="73" t="str">
        <f t="shared" si="2384"/>
        <v/>
      </c>
      <c r="DR7177" s="73" t="str">
        <f t="shared" si="2385"/>
        <v/>
      </c>
      <c r="DS7177" s="73" t="str">
        <f t="shared" si="2386"/>
        <v/>
      </c>
      <c r="DT7177" s="70" t="str">
        <f t="shared" si="2387"/>
        <v/>
      </c>
      <c r="DU7177" s="70" t="str">
        <f t="shared" si="2388"/>
        <v/>
      </c>
      <c r="DW7177" s="55" t="e">
        <f t="shared" si="2390"/>
        <v>#N/A</v>
      </c>
      <c r="DX7177" s="90" t="e">
        <f t="shared" si="2391"/>
        <v>#N/A</v>
      </c>
    </row>
    <row r="7178" spans="2:128">
      <c r="B7178" s="221"/>
      <c r="C7178" s="159"/>
      <c r="DE7178" s="72" t="str">
        <f t="shared" si="2373"/>
        <v/>
      </c>
      <c r="DF7178" s="73" t="str">
        <f t="shared" si="2374"/>
        <v/>
      </c>
      <c r="DG7178" s="73" t="str">
        <f t="shared" si="2375"/>
        <v/>
      </c>
      <c r="DH7178" s="73" t="str">
        <f t="shared" si="2376"/>
        <v/>
      </c>
      <c r="DI7178" s="73" t="str">
        <f t="shared" si="2377"/>
        <v/>
      </c>
      <c r="DJ7178" s="73" t="str">
        <f t="shared" si="2378"/>
        <v/>
      </c>
      <c r="DK7178" s="73" t="str">
        <f t="shared" si="2379"/>
        <v/>
      </c>
      <c r="DL7178" s="73" t="str">
        <f t="shared" si="2380"/>
        <v/>
      </c>
      <c r="DM7178" s="73" t="str">
        <f t="shared" si="2381"/>
        <v/>
      </c>
      <c r="DN7178" s="73" t="str">
        <f t="shared" si="2389"/>
        <v/>
      </c>
      <c r="DO7178" s="73" t="str">
        <f t="shared" si="2382"/>
        <v/>
      </c>
      <c r="DP7178" s="73" t="str">
        <f t="shared" si="2383"/>
        <v/>
      </c>
      <c r="DQ7178" s="73" t="str">
        <f t="shared" si="2384"/>
        <v/>
      </c>
      <c r="DR7178" s="73" t="str">
        <f t="shared" si="2385"/>
        <v/>
      </c>
      <c r="DS7178" s="73" t="str">
        <f t="shared" si="2386"/>
        <v/>
      </c>
      <c r="DT7178" s="70" t="str">
        <f t="shared" si="2387"/>
        <v/>
      </c>
      <c r="DU7178" s="70" t="str">
        <f t="shared" si="2388"/>
        <v/>
      </c>
      <c r="DW7178" s="55" t="e">
        <f t="shared" si="2390"/>
        <v>#N/A</v>
      </c>
      <c r="DX7178" s="90" t="e">
        <f t="shared" si="2391"/>
        <v>#N/A</v>
      </c>
    </row>
    <row r="7179" spans="2:128">
      <c r="B7179" s="221"/>
      <c r="C7179" s="159"/>
      <c r="DE7179" s="72" t="str">
        <f t="shared" si="2373"/>
        <v/>
      </c>
      <c r="DF7179" s="73" t="str">
        <f t="shared" si="2374"/>
        <v/>
      </c>
      <c r="DG7179" s="73" t="str">
        <f t="shared" si="2375"/>
        <v/>
      </c>
      <c r="DH7179" s="73" t="str">
        <f t="shared" si="2376"/>
        <v/>
      </c>
      <c r="DI7179" s="73" t="str">
        <f t="shared" si="2377"/>
        <v/>
      </c>
      <c r="DJ7179" s="73" t="str">
        <f t="shared" si="2378"/>
        <v/>
      </c>
      <c r="DK7179" s="73" t="str">
        <f t="shared" si="2379"/>
        <v/>
      </c>
      <c r="DL7179" s="73" t="str">
        <f t="shared" si="2380"/>
        <v/>
      </c>
      <c r="DM7179" s="73" t="str">
        <f t="shared" si="2381"/>
        <v/>
      </c>
      <c r="DN7179" s="73" t="str">
        <f t="shared" si="2389"/>
        <v/>
      </c>
      <c r="DO7179" s="73" t="str">
        <f t="shared" si="2382"/>
        <v/>
      </c>
      <c r="DP7179" s="73" t="str">
        <f t="shared" si="2383"/>
        <v/>
      </c>
      <c r="DQ7179" s="73" t="str">
        <f t="shared" si="2384"/>
        <v/>
      </c>
      <c r="DR7179" s="73" t="str">
        <f t="shared" si="2385"/>
        <v/>
      </c>
      <c r="DS7179" s="73" t="str">
        <f t="shared" si="2386"/>
        <v/>
      </c>
      <c r="DT7179" s="70" t="str">
        <f t="shared" si="2387"/>
        <v/>
      </c>
      <c r="DU7179" s="70" t="str">
        <f t="shared" si="2388"/>
        <v/>
      </c>
      <c r="DW7179" s="55" t="e">
        <f t="shared" si="2390"/>
        <v>#N/A</v>
      </c>
      <c r="DX7179" s="90" t="e">
        <f t="shared" si="2391"/>
        <v>#N/A</v>
      </c>
    </row>
    <row r="7180" spans="2:128">
      <c r="B7180" s="221"/>
      <c r="C7180" s="159"/>
      <c r="DE7180" s="72" t="str">
        <f t="shared" si="2373"/>
        <v/>
      </c>
      <c r="DF7180" s="73" t="str">
        <f t="shared" si="2374"/>
        <v/>
      </c>
      <c r="DG7180" s="73" t="str">
        <f t="shared" si="2375"/>
        <v/>
      </c>
      <c r="DH7180" s="73" t="str">
        <f t="shared" si="2376"/>
        <v/>
      </c>
      <c r="DI7180" s="73" t="str">
        <f t="shared" si="2377"/>
        <v/>
      </c>
      <c r="DJ7180" s="73" t="str">
        <f t="shared" si="2378"/>
        <v/>
      </c>
      <c r="DK7180" s="73" t="str">
        <f t="shared" si="2379"/>
        <v/>
      </c>
      <c r="DL7180" s="73" t="str">
        <f t="shared" si="2380"/>
        <v/>
      </c>
      <c r="DM7180" s="73" t="str">
        <f t="shared" si="2381"/>
        <v/>
      </c>
      <c r="DN7180" s="73" t="str">
        <f t="shared" si="2389"/>
        <v/>
      </c>
      <c r="DO7180" s="73" t="str">
        <f t="shared" si="2382"/>
        <v/>
      </c>
      <c r="DP7180" s="73" t="str">
        <f t="shared" si="2383"/>
        <v/>
      </c>
      <c r="DQ7180" s="73" t="str">
        <f t="shared" si="2384"/>
        <v/>
      </c>
      <c r="DR7180" s="73" t="str">
        <f t="shared" si="2385"/>
        <v/>
      </c>
      <c r="DS7180" s="73" t="str">
        <f t="shared" si="2386"/>
        <v/>
      </c>
      <c r="DT7180" s="70" t="str">
        <f t="shared" si="2387"/>
        <v/>
      </c>
      <c r="DU7180" s="70" t="str">
        <f t="shared" si="2388"/>
        <v/>
      </c>
      <c r="DW7180" s="55" t="e">
        <f t="shared" si="2390"/>
        <v>#N/A</v>
      </c>
      <c r="DX7180" s="90" t="e">
        <f t="shared" si="2391"/>
        <v>#N/A</v>
      </c>
    </row>
    <row r="7181" spans="2:128">
      <c r="B7181" s="221"/>
      <c r="C7181" s="159"/>
      <c r="DE7181" s="72" t="str">
        <f t="shared" si="2373"/>
        <v/>
      </c>
      <c r="DF7181" s="73" t="str">
        <f t="shared" si="2374"/>
        <v/>
      </c>
      <c r="DG7181" s="73" t="str">
        <f t="shared" si="2375"/>
        <v/>
      </c>
      <c r="DH7181" s="73" t="str">
        <f t="shared" si="2376"/>
        <v/>
      </c>
      <c r="DI7181" s="73" t="str">
        <f t="shared" si="2377"/>
        <v/>
      </c>
      <c r="DJ7181" s="73" t="str">
        <f t="shared" si="2378"/>
        <v/>
      </c>
      <c r="DK7181" s="73" t="str">
        <f t="shared" si="2379"/>
        <v/>
      </c>
      <c r="DL7181" s="73" t="str">
        <f t="shared" si="2380"/>
        <v/>
      </c>
      <c r="DM7181" s="73" t="str">
        <f t="shared" si="2381"/>
        <v/>
      </c>
      <c r="DN7181" s="73" t="str">
        <f t="shared" si="2389"/>
        <v/>
      </c>
      <c r="DO7181" s="73" t="str">
        <f t="shared" si="2382"/>
        <v/>
      </c>
      <c r="DP7181" s="73" t="str">
        <f t="shared" si="2383"/>
        <v/>
      </c>
      <c r="DQ7181" s="73" t="str">
        <f t="shared" si="2384"/>
        <v/>
      </c>
      <c r="DR7181" s="73" t="str">
        <f t="shared" si="2385"/>
        <v/>
      </c>
      <c r="DS7181" s="73" t="str">
        <f t="shared" si="2386"/>
        <v/>
      </c>
      <c r="DT7181" s="70" t="str">
        <f t="shared" si="2387"/>
        <v/>
      </c>
      <c r="DU7181" s="70" t="str">
        <f t="shared" si="2388"/>
        <v/>
      </c>
      <c r="DW7181" s="55" t="e">
        <f t="shared" si="2390"/>
        <v>#N/A</v>
      </c>
      <c r="DX7181" s="90" t="e">
        <f t="shared" si="2391"/>
        <v>#N/A</v>
      </c>
    </row>
    <row r="7182" spans="2:128">
      <c r="B7182" s="221"/>
      <c r="C7182" s="159"/>
      <c r="DE7182" s="72" t="str">
        <f t="shared" si="2373"/>
        <v/>
      </c>
      <c r="DF7182" s="73" t="str">
        <f t="shared" si="2374"/>
        <v/>
      </c>
      <c r="DG7182" s="73" t="str">
        <f t="shared" si="2375"/>
        <v/>
      </c>
      <c r="DH7182" s="73" t="str">
        <f t="shared" si="2376"/>
        <v/>
      </c>
      <c r="DI7182" s="73" t="str">
        <f t="shared" si="2377"/>
        <v/>
      </c>
      <c r="DJ7182" s="73" t="str">
        <f t="shared" si="2378"/>
        <v/>
      </c>
      <c r="DK7182" s="73" t="str">
        <f t="shared" si="2379"/>
        <v/>
      </c>
      <c r="DL7182" s="73" t="str">
        <f t="shared" si="2380"/>
        <v/>
      </c>
      <c r="DM7182" s="73" t="str">
        <f t="shared" si="2381"/>
        <v/>
      </c>
      <c r="DN7182" s="73" t="str">
        <f t="shared" si="2389"/>
        <v/>
      </c>
      <c r="DO7182" s="73" t="str">
        <f t="shared" si="2382"/>
        <v/>
      </c>
      <c r="DP7182" s="73" t="str">
        <f t="shared" si="2383"/>
        <v/>
      </c>
      <c r="DQ7182" s="73" t="str">
        <f t="shared" si="2384"/>
        <v/>
      </c>
      <c r="DR7182" s="73" t="str">
        <f t="shared" si="2385"/>
        <v/>
      </c>
      <c r="DS7182" s="73" t="str">
        <f t="shared" si="2386"/>
        <v/>
      </c>
      <c r="DT7182" s="70" t="str">
        <f t="shared" si="2387"/>
        <v/>
      </c>
      <c r="DU7182" s="70" t="str">
        <f t="shared" si="2388"/>
        <v/>
      </c>
      <c r="DW7182" s="55" t="e">
        <f t="shared" si="2390"/>
        <v>#N/A</v>
      </c>
      <c r="DX7182" s="90" t="e">
        <f t="shared" si="2391"/>
        <v>#N/A</v>
      </c>
    </row>
    <row r="7183" spans="2:128">
      <c r="B7183" s="221"/>
      <c r="C7183" s="159"/>
      <c r="DE7183" s="72" t="str">
        <f t="shared" si="2373"/>
        <v/>
      </c>
      <c r="DF7183" s="73" t="str">
        <f t="shared" si="2374"/>
        <v/>
      </c>
      <c r="DG7183" s="73" t="str">
        <f t="shared" si="2375"/>
        <v/>
      </c>
      <c r="DH7183" s="73" t="str">
        <f t="shared" si="2376"/>
        <v/>
      </c>
      <c r="DI7183" s="73" t="str">
        <f t="shared" si="2377"/>
        <v/>
      </c>
      <c r="DJ7183" s="73" t="str">
        <f t="shared" si="2378"/>
        <v/>
      </c>
      <c r="DK7183" s="73" t="str">
        <f t="shared" si="2379"/>
        <v/>
      </c>
      <c r="DL7183" s="73" t="str">
        <f t="shared" si="2380"/>
        <v/>
      </c>
      <c r="DM7183" s="73" t="str">
        <f t="shared" si="2381"/>
        <v/>
      </c>
      <c r="DN7183" s="73" t="str">
        <f t="shared" si="2389"/>
        <v/>
      </c>
      <c r="DO7183" s="73" t="str">
        <f t="shared" si="2382"/>
        <v/>
      </c>
      <c r="DP7183" s="73" t="str">
        <f t="shared" si="2383"/>
        <v/>
      </c>
      <c r="DQ7183" s="73" t="str">
        <f t="shared" si="2384"/>
        <v/>
      </c>
      <c r="DR7183" s="73" t="str">
        <f t="shared" si="2385"/>
        <v/>
      </c>
      <c r="DS7183" s="73" t="str">
        <f t="shared" si="2386"/>
        <v/>
      </c>
      <c r="DT7183" s="70" t="str">
        <f t="shared" si="2387"/>
        <v/>
      </c>
      <c r="DU7183" s="70" t="str">
        <f t="shared" si="2388"/>
        <v/>
      </c>
      <c r="DW7183" s="55" t="e">
        <f t="shared" si="2390"/>
        <v>#N/A</v>
      </c>
      <c r="DX7183" s="90" t="e">
        <f t="shared" si="2391"/>
        <v>#N/A</v>
      </c>
    </row>
    <row r="7184" spans="2:128">
      <c r="B7184" s="221"/>
      <c r="C7184" s="159"/>
      <c r="DE7184" s="72" t="str">
        <f t="shared" si="2373"/>
        <v/>
      </c>
      <c r="DF7184" s="73" t="str">
        <f t="shared" si="2374"/>
        <v/>
      </c>
      <c r="DG7184" s="73" t="str">
        <f t="shared" si="2375"/>
        <v/>
      </c>
      <c r="DH7184" s="73" t="str">
        <f t="shared" si="2376"/>
        <v/>
      </c>
      <c r="DI7184" s="73" t="str">
        <f t="shared" si="2377"/>
        <v/>
      </c>
      <c r="DJ7184" s="73" t="str">
        <f t="shared" si="2378"/>
        <v/>
      </c>
      <c r="DK7184" s="73" t="str">
        <f t="shared" si="2379"/>
        <v/>
      </c>
      <c r="DL7184" s="73" t="str">
        <f t="shared" si="2380"/>
        <v/>
      </c>
      <c r="DM7184" s="73" t="str">
        <f t="shared" si="2381"/>
        <v/>
      </c>
      <c r="DN7184" s="73" t="str">
        <f t="shared" si="2389"/>
        <v/>
      </c>
      <c r="DO7184" s="73" t="str">
        <f t="shared" si="2382"/>
        <v/>
      </c>
      <c r="DP7184" s="73" t="str">
        <f t="shared" si="2383"/>
        <v/>
      </c>
      <c r="DQ7184" s="73" t="str">
        <f t="shared" si="2384"/>
        <v/>
      </c>
      <c r="DR7184" s="73" t="str">
        <f t="shared" si="2385"/>
        <v/>
      </c>
      <c r="DS7184" s="73" t="str">
        <f t="shared" si="2386"/>
        <v/>
      </c>
      <c r="DT7184" s="70" t="str">
        <f t="shared" si="2387"/>
        <v/>
      </c>
      <c r="DU7184" s="70" t="str">
        <f t="shared" si="2388"/>
        <v/>
      </c>
      <c r="DW7184" s="55" t="e">
        <f t="shared" si="2390"/>
        <v>#N/A</v>
      </c>
      <c r="DX7184" s="90" t="e">
        <f t="shared" si="2391"/>
        <v>#N/A</v>
      </c>
    </row>
    <row r="7185" spans="2:128">
      <c r="B7185" s="221"/>
      <c r="C7185" s="159"/>
      <c r="DE7185" s="72" t="str">
        <f t="shared" si="2373"/>
        <v/>
      </c>
      <c r="DF7185" s="73" t="str">
        <f t="shared" si="2374"/>
        <v/>
      </c>
      <c r="DG7185" s="73" t="str">
        <f t="shared" si="2375"/>
        <v/>
      </c>
      <c r="DH7185" s="73" t="str">
        <f t="shared" si="2376"/>
        <v/>
      </c>
      <c r="DI7185" s="73" t="str">
        <f t="shared" si="2377"/>
        <v/>
      </c>
      <c r="DJ7185" s="73" t="str">
        <f t="shared" si="2378"/>
        <v/>
      </c>
      <c r="DK7185" s="73" t="str">
        <f t="shared" si="2379"/>
        <v/>
      </c>
      <c r="DL7185" s="73" t="str">
        <f t="shared" si="2380"/>
        <v/>
      </c>
      <c r="DM7185" s="73" t="str">
        <f t="shared" si="2381"/>
        <v/>
      </c>
      <c r="DN7185" s="73" t="str">
        <f t="shared" si="2389"/>
        <v/>
      </c>
      <c r="DO7185" s="73" t="str">
        <f t="shared" si="2382"/>
        <v/>
      </c>
      <c r="DP7185" s="73" t="str">
        <f t="shared" si="2383"/>
        <v/>
      </c>
      <c r="DQ7185" s="73" t="str">
        <f t="shared" si="2384"/>
        <v/>
      </c>
      <c r="DR7185" s="73" t="str">
        <f t="shared" si="2385"/>
        <v/>
      </c>
      <c r="DS7185" s="73" t="str">
        <f t="shared" si="2386"/>
        <v/>
      </c>
      <c r="DT7185" s="70" t="str">
        <f t="shared" si="2387"/>
        <v/>
      </c>
      <c r="DU7185" s="70" t="str">
        <f t="shared" si="2388"/>
        <v/>
      </c>
      <c r="DW7185" s="55" t="e">
        <f t="shared" si="2390"/>
        <v>#N/A</v>
      </c>
      <c r="DX7185" s="90" t="e">
        <f t="shared" si="2391"/>
        <v>#N/A</v>
      </c>
    </row>
    <row r="7186" spans="2:128">
      <c r="B7186" s="221"/>
      <c r="C7186" s="159"/>
      <c r="DE7186" s="72" t="str">
        <f t="shared" si="2373"/>
        <v/>
      </c>
      <c r="DF7186" s="73" t="str">
        <f t="shared" si="2374"/>
        <v/>
      </c>
      <c r="DG7186" s="73" t="str">
        <f t="shared" si="2375"/>
        <v/>
      </c>
      <c r="DH7186" s="73" t="str">
        <f t="shared" si="2376"/>
        <v/>
      </c>
      <c r="DI7186" s="73" t="str">
        <f t="shared" si="2377"/>
        <v/>
      </c>
      <c r="DJ7186" s="73" t="str">
        <f t="shared" si="2378"/>
        <v/>
      </c>
      <c r="DK7186" s="73" t="str">
        <f t="shared" si="2379"/>
        <v/>
      </c>
      <c r="DL7186" s="73" t="str">
        <f t="shared" si="2380"/>
        <v/>
      </c>
      <c r="DM7186" s="73" t="str">
        <f t="shared" si="2381"/>
        <v/>
      </c>
      <c r="DN7186" s="73" t="str">
        <f t="shared" si="2389"/>
        <v/>
      </c>
      <c r="DO7186" s="73" t="str">
        <f t="shared" si="2382"/>
        <v/>
      </c>
      <c r="DP7186" s="73" t="str">
        <f t="shared" si="2383"/>
        <v/>
      </c>
      <c r="DQ7186" s="73" t="str">
        <f t="shared" si="2384"/>
        <v/>
      </c>
      <c r="DR7186" s="73" t="str">
        <f t="shared" si="2385"/>
        <v/>
      </c>
      <c r="DS7186" s="73" t="str">
        <f t="shared" si="2386"/>
        <v/>
      </c>
      <c r="DT7186" s="70" t="str">
        <f t="shared" si="2387"/>
        <v/>
      </c>
      <c r="DU7186" s="70" t="str">
        <f t="shared" si="2388"/>
        <v/>
      </c>
      <c r="DW7186" s="55" t="e">
        <f t="shared" si="2390"/>
        <v>#N/A</v>
      </c>
      <c r="DX7186" s="90" t="e">
        <f t="shared" si="2391"/>
        <v>#N/A</v>
      </c>
    </row>
    <row r="7187" spans="2:128">
      <c r="B7187" s="221"/>
      <c r="C7187" s="159"/>
      <c r="DE7187" s="72" t="str">
        <f t="shared" si="2373"/>
        <v/>
      </c>
      <c r="DF7187" s="73" t="str">
        <f t="shared" si="2374"/>
        <v/>
      </c>
      <c r="DG7187" s="73" t="str">
        <f t="shared" si="2375"/>
        <v/>
      </c>
      <c r="DH7187" s="73" t="str">
        <f t="shared" si="2376"/>
        <v/>
      </c>
      <c r="DI7187" s="73" t="str">
        <f t="shared" si="2377"/>
        <v/>
      </c>
      <c r="DJ7187" s="73" t="str">
        <f t="shared" si="2378"/>
        <v/>
      </c>
      <c r="DK7187" s="73" t="str">
        <f t="shared" si="2379"/>
        <v/>
      </c>
      <c r="DL7187" s="73" t="str">
        <f t="shared" si="2380"/>
        <v/>
      </c>
      <c r="DM7187" s="73" t="str">
        <f t="shared" si="2381"/>
        <v/>
      </c>
      <c r="DN7187" s="73" t="str">
        <f t="shared" si="2389"/>
        <v/>
      </c>
      <c r="DO7187" s="73" t="str">
        <f t="shared" si="2382"/>
        <v/>
      </c>
      <c r="DP7187" s="73" t="str">
        <f t="shared" si="2383"/>
        <v/>
      </c>
      <c r="DQ7187" s="73" t="str">
        <f t="shared" si="2384"/>
        <v/>
      </c>
      <c r="DR7187" s="73" t="str">
        <f t="shared" si="2385"/>
        <v/>
      </c>
      <c r="DS7187" s="73" t="str">
        <f t="shared" si="2386"/>
        <v/>
      </c>
      <c r="DT7187" s="70" t="str">
        <f t="shared" si="2387"/>
        <v/>
      </c>
      <c r="DU7187" s="70" t="str">
        <f t="shared" si="2388"/>
        <v/>
      </c>
      <c r="DW7187" s="55" t="e">
        <f t="shared" si="2390"/>
        <v>#N/A</v>
      </c>
      <c r="DX7187" s="90" t="e">
        <f t="shared" si="2391"/>
        <v>#N/A</v>
      </c>
    </row>
    <row r="7188" spans="2:128">
      <c r="B7188" s="221"/>
      <c r="C7188" s="159"/>
      <c r="DE7188" s="72" t="str">
        <f t="shared" si="2373"/>
        <v/>
      </c>
      <c r="DF7188" s="73" t="str">
        <f t="shared" si="2374"/>
        <v/>
      </c>
      <c r="DG7188" s="73" t="str">
        <f t="shared" si="2375"/>
        <v/>
      </c>
      <c r="DH7188" s="73" t="str">
        <f t="shared" si="2376"/>
        <v/>
      </c>
      <c r="DI7188" s="73" t="str">
        <f t="shared" si="2377"/>
        <v/>
      </c>
      <c r="DJ7188" s="73" t="str">
        <f t="shared" si="2378"/>
        <v/>
      </c>
      <c r="DK7188" s="73" t="str">
        <f t="shared" si="2379"/>
        <v/>
      </c>
      <c r="DL7188" s="73" t="str">
        <f t="shared" si="2380"/>
        <v/>
      </c>
      <c r="DM7188" s="73" t="str">
        <f t="shared" si="2381"/>
        <v/>
      </c>
      <c r="DN7188" s="73" t="str">
        <f t="shared" si="2389"/>
        <v/>
      </c>
      <c r="DO7188" s="73" t="str">
        <f t="shared" si="2382"/>
        <v/>
      </c>
      <c r="DP7188" s="73" t="str">
        <f t="shared" si="2383"/>
        <v/>
      </c>
      <c r="DQ7188" s="73" t="str">
        <f t="shared" si="2384"/>
        <v/>
      </c>
      <c r="DR7188" s="73" t="str">
        <f t="shared" si="2385"/>
        <v/>
      </c>
      <c r="DS7188" s="73" t="str">
        <f t="shared" si="2386"/>
        <v/>
      </c>
      <c r="DT7188" s="70" t="str">
        <f t="shared" si="2387"/>
        <v/>
      </c>
      <c r="DU7188" s="70" t="str">
        <f t="shared" si="2388"/>
        <v/>
      </c>
      <c r="DW7188" s="55" t="e">
        <f t="shared" si="2390"/>
        <v>#N/A</v>
      </c>
      <c r="DX7188" s="90" t="e">
        <f t="shared" si="2391"/>
        <v>#N/A</v>
      </c>
    </row>
    <row r="7189" spans="2:128">
      <c r="B7189" s="221"/>
      <c r="C7189" s="159"/>
      <c r="DE7189" s="72" t="str">
        <f t="shared" si="2373"/>
        <v/>
      </c>
      <c r="DF7189" s="73" t="str">
        <f t="shared" si="2374"/>
        <v/>
      </c>
      <c r="DG7189" s="73" t="str">
        <f t="shared" si="2375"/>
        <v/>
      </c>
      <c r="DH7189" s="73" t="str">
        <f t="shared" si="2376"/>
        <v/>
      </c>
      <c r="DI7189" s="73" t="str">
        <f t="shared" si="2377"/>
        <v/>
      </c>
      <c r="DJ7189" s="73" t="str">
        <f t="shared" si="2378"/>
        <v/>
      </c>
      <c r="DK7189" s="73" t="str">
        <f t="shared" si="2379"/>
        <v/>
      </c>
      <c r="DL7189" s="73" t="str">
        <f t="shared" si="2380"/>
        <v/>
      </c>
      <c r="DM7189" s="73" t="str">
        <f t="shared" si="2381"/>
        <v/>
      </c>
      <c r="DN7189" s="73" t="str">
        <f t="shared" si="2389"/>
        <v/>
      </c>
      <c r="DO7189" s="73" t="str">
        <f t="shared" si="2382"/>
        <v/>
      </c>
      <c r="DP7189" s="73" t="str">
        <f t="shared" si="2383"/>
        <v/>
      </c>
      <c r="DQ7189" s="73" t="str">
        <f t="shared" si="2384"/>
        <v/>
      </c>
      <c r="DR7189" s="73" t="str">
        <f t="shared" si="2385"/>
        <v/>
      </c>
      <c r="DS7189" s="73" t="str">
        <f t="shared" si="2386"/>
        <v/>
      </c>
      <c r="DT7189" s="70" t="str">
        <f t="shared" si="2387"/>
        <v/>
      </c>
      <c r="DU7189" s="70" t="str">
        <f t="shared" si="2388"/>
        <v/>
      </c>
      <c r="DW7189" s="55" t="e">
        <f t="shared" si="2390"/>
        <v>#N/A</v>
      </c>
      <c r="DX7189" s="90" t="e">
        <f t="shared" si="2391"/>
        <v>#N/A</v>
      </c>
    </row>
    <row r="7190" spans="2:128">
      <c r="B7190" s="221"/>
      <c r="C7190" s="159"/>
      <c r="DE7190" s="72" t="str">
        <f t="shared" si="2373"/>
        <v/>
      </c>
      <c r="DF7190" s="73" t="str">
        <f t="shared" si="2374"/>
        <v/>
      </c>
      <c r="DG7190" s="73" t="str">
        <f t="shared" si="2375"/>
        <v/>
      </c>
      <c r="DH7190" s="73" t="str">
        <f t="shared" si="2376"/>
        <v/>
      </c>
      <c r="DI7190" s="73" t="str">
        <f t="shared" si="2377"/>
        <v/>
      </c>
      <c r="DJ7190" s="73" t="str">
        <f t="shared" si="2378"/>
        <v/>
      </c>
      <c r="DK7190" s="73" t="str">
        <f t="shared" si="2379"/>
        <v/>
      </c>
      <c r="DL7190" s="73" t="str">
        <f t="shared" si="2380"/>
        <v/>
      </c>
      <c r="DM7190" s="73" t="str">
        <f t="shared" si="2381"/>
        <v/>
      </c>
      <c r="DN7190" s="73" t="str">
        <f t="shared" si="2389"/>
        <v/>
      </c>
      <c r="DO7190" s="73" t="str">
        <f t="shared" si="2382"/>
        <v/>
      </c>
      <c r="DP7190" s="73" t="str">
        <f t="shared" si="2383"/>
        <v/>
      </c>
      <c r="DQ7190" s="73" t="str">
        <f t="shared" si="2384"/>
        <v/>
      </c>
      <c r="DR7190" s="73" t="str">
        <f t="shared" si="2385"/>
        <v/>
      </c>
      <c r="DS7190" s="73" t="str">
        <f t="shared" si="2386"/>
        <v/>
      </c>
      <c r="DT7190" s="70" t="str">
        <f t="shared" si="2387"/>
        <v/>
      </c>
      <c r="DU7190" s="70" t="str">
        <f t="shared" si="2388"/>
        <v/>
      </c>
      <c r="DW7190" s="55" t="e">
        <f t="shared" si="2390"/>
        <v>#N/A</v>
      </c>
      <c r="DX7190" s="90" t="e">
        <f t="shared" si="2391"/>
        <v>#N/A</v>
      </c>
    </row>
    <row r="7191" spans="2:128">
      <c r="B7191" s="221"/>
      <c r="C7191" s="159"/>
      <c r="DE7191" s="72" t="str">
        <f t="shared" si="2373"/>
        <v/>
      </c>
      <c r="DF7191" s="73" t="str">
        <f t="shared" si="2374"/>
        <v/>
      </c>
      <c r="DG7191" s="73" t="str">
        <f t="shared" si="2375"/>
        <v/>
      </c>
      <c r="DH7191" s="73" t="str">
        <f t="shared" si="2376"/>
        <v/>
      </c>
      <c r="DI7191" s="73" t="str">
        <f t="shared" si="2377"/>
        <v/>
      </c>
      <c r="DJ7191" s="73" t="str">
        <f t="shared" si="2378"/>
        <v/>
      </c>
      <c r="DK7191" s="73" t="str">
        <f t="shared" si="2379"/>
        <v/>
      </c>
      <c r="DL7191" s="73" t="str">
        <f t="shared" si="2380"/>
        <v/>
      </c>
      <c r="DM7191" s="73" t="str">
        <f t="shared" si="2381"/>
        <v/>
      </c>
      <c r="DN7191" s="73" t="str">
        <f t="shared" si="2389"/>
        <v/>
      </c>
      <c r="DO7191" s="73" t="str">
        <f t="shared" si="2382"/>
        <v/>
      </c>
      <c r="DP7191" s="73" t="str">
        <f t="shared" si="2383"/>
        <v/>
      </c>
      <c r="DQ7191" s="73" t="str">
        <f t="shared" si="2384"/>
        <v/>
      </c>
      <c r="DR7191" s="73" t="str">
        <f t="shared" si="2385"/>
        <v/>
      </c>
      <c r="DS7191" s="73" t="str">
        <f t="shared" si="2386"/>
        <v/>
      </c>
      <c r="DT7191" s="70" t="str">
        <f t="shared" si="2387"/>
        <v/>
      </c>
      <c r="DU7191" s="70" t="str">
        <f t="shared" si="2388"/>
        <v/>
      </c>
      <c r="DW7191" s="55" t="e">
        <f t="shared" si="2390"/>
        <v>#N/A</v>
      </c>
      <c r="DX7191" s="90" t="e">
        <f t="shared" si="2391"/>
        <v>#N/A</v>
      </c>
    </row>
    <row r="7192" spans="2:128">
      <c r="B7192" s="221"/>
      <c r="C7192" s="159"/>
      <c r="DE7192" s="72" t="str">
        <f t="shared" si="2373"/>
        <v/>
      </c>
      <c r="DF7192" s="73" t="str">
        <f t="shared" si="2374"/>
        <v/>
      </c>
      <c r="DG7192" s="73" t="str">
        <f t="shared" si="2375"/>
        <v/>
      </c>
      <c r="DH7192" s="73" t="str">
        <f t="shared" si="2376"/>
        <v/>
      </c>
      <c r="DI7192" s="73" t="str">
        <f t="shared" si="2377"/>
        <v/>
      </c>
      <c r="DJ7192" s="73" t="str">
        <f t="shared" si="2378"/>
        <v/>
      </c>
      <c r="DK7192" s="73" t="str">
        <f t="shared" si="2379"/>
        <v/>
      </c>
      <c r="DL7192" s="73" t="str">
        <f t="shared" si="2380"/>
        <v/>
      </c>
      <c r="DM7192" s="73" t="str">
        <f t="shared" si="2381"/>
        <v/>
      </c>
      <c r="DN7192" s="73" t="str">
        <f t="shared" si="2389"/>
        <v/>
      </c>
      <c r="DO7192" s="73" t="str">
        <f t="shared" si="2382"/>
        <v/>
      </c>
      <c r="DP7192" s="73" t="str">
        <f t="shared" si="2383"/>
        <v/>
      </c>
      <c r="DQ7192" s="73" t="str">
        <f t="shared" si="2384"/>
        <v/>
      </c>
      <c r="DR7192" s="73" t="str">
        <f t="shared" si="2385"/>
        <v/>
      </c>
      <c r="DS7192" s="73" t="str">
        <f t="shared" si="2386"/>
        <v/>
      </c>
      <c r="DT7192" s="70" t="str">
        <f t="shared" si="2387"/>
        <v/>
      </c>
      <c r="DU7192" s="70" t="str">
        <f t="shared" si="2388"/>
        <v/>
      </c>
      <c r="DW7192" s="55" t="e">
        <f t="shared" si="2390"/>
        <v>#N/A</v>
      </c>
      <c r="DX7192" s="90" t="e">
        <f t="shared" si="2391"/>
        <v>#N/A</v>
      </c>
    </row>
    <row r="7193" spans="2:128">
      <c r="B7193" s="221"/>
      <c r="C7193" s="159"/>
      <c r="DE7193" s="72" t="str">
        <f t="shared" si="2373"/>
        <v/>
      </c>
      <c r="DF7193" s="73" t="str">
        <f t="shared" si="2374"/>
        <v/>
      </c>
      <c r="DG7193" s="73" t="str">
        <f t="shared" si="2375"/>
        <v/>
      </c>
      <c r="DH7193" s="73" t="str">
        <f t="shared" si="2376"/>
        <v/>
      </c>
      <c r="DI7193" s="73" t="str">
        <f t="shared" si="2377"/>
        <v/>
      </c>
      <c r="DJ7193" s="73" t="str">
        <f t="shared" si="2378"/>
        <v/>
      </c>
      <c r="DK7193" s="73" t="str">
        <f t="shared" si="2379"/>
        <v/>
      </c>
      <c r="DL7193" s="73" t="str">
        <f t="shared" si="2380"/>
        <v/>
      </c>
      <c r="DM7193" s="73" t="str">
        <f t="shared" si="2381"/>
        <v/>
      </c>
      <c r="DN7193" s="73" t="str">
        <f t="shared" si="2389"/>
        <v/>
      </c>
      <c r="DO7193" s="73" t="str">
        <f t="shared" si="2382"/>
        <v/>
      </c>
      <c r="DP7193" s="73" t="str">
        <f t="shared" si="2383"/>
        <v/>
      </c>
      <c r="DQ7193" s="73" t="str">
        <f t="shared" si="2384"/>
        <v/>
      </c>
      <c r="DR7193" s="73" t="str">
        <f t="shared" si="2385"/>
        <v/>
      </c>
      <c r="DS7193" s="73" t="str">
        <f t="shared" si="2386"/>
        <v/>
      </c>
      <c r="DT7193" s="70" t="str">
        <f t="shared" si="2387"/>
        <v/>
      </c>
      <c r="DU7193" s="70" t="str">
        <f t="shared" si="2388"/>
        <v/>
      </c>
      <c r="DW7193" s="55" t="e">
        <f t="shared" si="2390"/>
        <v>#N/A</v>
      </c>
      <c r="DX7193" s="90" t="e">
        <f t="shared" si="2391"/>
        <v>#N/A</v>
      </c>
    </row>
    <row r="7194" spans="2:128">
      <c r="B7194" s="221"/>
      <c r="C7194" s="159"/>
      <c r="DE7194" s="72" t="str">
        <f t="shared" si="2373"/>
        <v/>
      </c>
      <c r="DF7194" s="73" t="str">
        <f t="shared" si="2374"/>
        <v/>
      </c>
      <c r="DG7194" s="73" t="str">
        <f t="shared" si="2375"/>
        <v/>
      </c>
      <c r="DH7194" s="73" t="str">
        <f t="shared" si="2376"/>
        <v/>
      </c>
      <c r="DI7194" s="73" t="str">
        <f t="shared" si="2377"/>
        <v/>
      </c>
      <c r="DJ7194" s="73" t="str">
        <f t="shared" si="2378"/>
        <v/>
      </c>
      <c r="DK7194" s="73" t="str">
        <f t="shared" si="2379"/>
        <v/>
      </c>
      <c r="DL7194" s="73" t="str">
        <f t="shared" si="2380"/>
        <v/>
      </c>
      <c r="DM7194" s="73" t="str">
        <f t="shared" si="2381"/>
        <v/>
      </c>
      <c r="DN7194" s="73" t="str">
        <f t="shared" si="2389"/>
        <v/>
      </c>
      <c r="DO7194" s="73" t="str">
        <f t="shared" si="2382"/>
        <v/>
      </c>
      <c r="DP7194" s="73" t="str">
        <f t="shared" si="2383"/>
        <v/>
      </c>
      <c r="DQ7194" s="73" t="str">
        <f t="shared" si="2384"/>
        <v/>
      </c>
      <c r="DR7194" s="73" t="str">
        <f t="shared" si="2385"/>
        <v/>
      </c>
      <c r="DS7194" s="73" t="str">
        <f t="shared" si="2386"/>
        <v/>
      </c>
      <c r="DT7194" s="70" t="str">
        <f t="shared" si="2387"/>
        <v/>
      </c>
      <c r="DU7194" s="70" t="str">
        <f t="shared" si="2388"/>
        <v/>
      </c>
      <c r="DW7194" s="55" t="e">
        <f t="shared" si="2390"/>
        <v>#N/A</v>
      </c>
      <c r="DX7194" s="90" t="e">
        <f t="shared" si="2391"/>
        <v>#N/A</v>
      </c>
    </row>
    <row r="7195" spans="2:128">
      <c r="B7195" s="221"/>
      <c r="C7195" s="159"/>
      <c r="DE7195" s="72" t="str">
        <f t="shared" si="2373"/>
        <v/>
      </c>
      <c r="DF7195" s="73" t="str">
        <f t="shared" si="2374"/>
        <v/>
      </c>
      <c r="DG7195" s="73" t="str">
        <f t="shared" si="2375"/>
        <v/>
      </c>
      <c r="DH7195" s="73" t="str">
        <f t="shared" si="2376"/>
        <v/>
      </c>
      <c r="DI7195" s="73" t="str">
        <f t="shared" si="2377"/>
        <v/>
      </c>
      <c r="DJ7195" s="73" t="str">
        <f t="shared" si="2378"/>
        <v/>
      </c>
      <c r="DK7195" s="73" t="str">
        <f t="shared" si="2379"/>
        <v/>
      </c>
      <c r="DL7195" s="73" t="str">
        <f t="shared" si="2380"/>
        <v/>
      </c>
      <c r="DM7195" s="73" t="str">
        <f t="shared" si="2381"/>
        <v/>
      </c>
      <c r="DN7195" s="73" t="str">
        <f t="shared" si="2389"/>
        <v/>
      </c>
      <c r="DO7195" s="73" t="str">
        <f t="shared" si="2382"/>
        <v/>
      </c>
      <c r="DP7195" s="73" t="str">
        <f t="shared" si="2383"/>
        <v/>
      </c>
      <c r="DQ7195" s="73" t="str">
        <f t="shared" si="2384"/>
        <v/>
      </c>
      <c r="DR7195" s="73" t="str">
        <f t="shared" si="2385"/>
        <v/>
      </c>
      <c r="DS7195" s="73" t="str">
        <f t="shared" si="2386"/>
        <v/>
      </c>
      <c r="DT7195" s="70" t="str">
        <f t="shared" si="2387"/>
        <v/>
      </c>
      <c r="DU7195" s="70" t="str">
        <f t="shared" si="2388"/>
        <v/>
      </c>
      <c r="DW7195" s="55" t="e">
        <f t="shared" si="2390"/>
        <v>#N/A</v>
      </c>
      <c r="DX7195" s="90" t="e">
        <f t="shared" si="2391"/>
        <v>#N/A</v>
      </c>
    </row>
    <row r="7196" spans="2:128">
      <c r="B7196" s="221"/>
      <c r="C7196" s="159"/>
      <c r="DE7196" s="72" t="str">
        <f t="shared" si="2373"/>
        <v/>
      </c>
      <c r="DF7196" s="73" t="str">
        <f t="shared" si="2374"/>
        <v/>
      </c>
      <c r="DG7196" s="73" t="str">
        <f t="shared" si="2375"/>
        <v/>
      </c>
      <c r="DH7196" s="73" t="str">
        <f t="shared" si="2376"/>
        <v/>
      </c>
      <c r="DI7196" s="73" t="str">
        <f t="shared" si="2377"/>
        <v/>
      </c>
      <c r="DJ7196" s="73" t="str">
        <f t="shared" si="2378"/>
        <v/>
      </c>
      <c r="DK7196" s="73" t="str">
        <f t="shared" si="2379"/>
        <v/>
      </c>
      <c r="DL7196" s="73" t="str">
        <f t="shared" si="2380"/>
        <v/>
      </c>
      <c r="DM7196" s="73" t="str">
        <f t="shared" si="2381"/>
        <v/>
      </c>
      <c r="DN7196" s="73" t="str">
        <f t="shared" si="2389"/>
        <v/>
      </c>
      <c r="DO7196" s="73" t="str">
        <f t="shared" si="2382"/>
        <v/>
      </c>
      <c r="DP7196" s="73" t="str">
        <f t="shared" si="2383"/>
        <v/>
      </c>
      <c r="DQ7196" s="73" t="str">
        <f t="shared" si="2384"/>
        <v/>
      </c>
      <c r="DR7196" s="73" t="str">
        <f t="shared" si="2385"/>
        <v/>
      </c>
      <c r="DS7196" s="73" t="str">
        <f t="shared" si="2386"/>
        <v/>
      </c>
      <c r="DT7196" s="70" t="str">
        <f t="shared" si="2387"/>
        <v/>
      </c>
      <c r="DU7196" s="70" t="str">
        <f t="shared" si="2388"/>
        <v/>
      </c>
      <c r="DW7196" s="55" t="e">
        <f t="shared" si="2390"/>
        <v>#N/A</v>
      </c>
      <c r="DX7196" s="90" t="e">
        <f t="shared" si="2391"/>
        <v>#N/A</v>
      </c>
    </row>
    <row r="7197" spans="2:128">
      <c r="B7197" s="221"/>
      <c r="C7197" s="159"/>
      <c r="DE7197" s="72" t="str">
        <f t="shared" si="2373"/>
        <v/>
      </c>
      <c r="DF7197" s="73" t="str">
        <f t="shared" si="2374"/>
        <v/>
      </c>
      <c r="DG7197" s="73" t="str">
        <f t="shared" si="2375"/>
        <v/>
      </c>
      <c r="DH7197" s="73" t="str">
        <f t="shared" si="2376"/>
        <v/>
      </c>
      <c r="DI7197" s="73" t="str">
        <f t="shared" si="2377"/>
        <v/>
      </c>
      <c r="DJ7197" s="73" t="str">
        <f t="shared" si="2378"/>
        <v/>
      </c>
      <c r="DK7197" s="73" t="str">
        <f t="shared" si="2379"/>
        <v/>
      </c>
      <c r="DL7197" s="73" t="str">
        <f t="shared" si="2380"/>
        <v/>
      </c>
      <c r="DM7197" s="73" t="str">
        <f t="shared" si="2381"/>
        <v/>
      </c>
      <c r="DN7197" s="73" t="str">
        <f t="shared" si="2389"/>
        <v/>
      </c>
      <c r="DO7197" s="73" t="str">
        <f t="shared" si="2382"/>
        <v/>
      </c>
      <c r="DP7197" s="73" t="str">
        <f t="shared" si="2383"/>
        <v/>
      </c>
      <c r="DQ7197" s="73" t="str">
        <f t="shared" si="2384"/>
        <v/>
      </c>
      <c r="DR7197" s="73" t="str">
        <f t="shared" si="2385"/>
        <v/>
      </c>
      <c r="DS7197" s="73" t="str">
        <f t="shared" si="2386"/>
        <v/>
      </c>
      <c r="DT7197" s="70" t="str">
        <f t="shared" si="2387"/>
        <v/>
      </c>
      <c r="DU7197" s="70" t="str">
        <f t="shared" si="2388"/>
        <v/>
      </c>
      <c r="DW7197" s="55" t="e">
        <f t="shared" si="2390"/>
        <v>#N/A</v>
      </c>
      <c r="DX7197" s="90" t="e">
        <f t="shared" si="2391"/>
        <v>#N/A</v>
      </c>
    </row>
    <row r="7198" spans="2:128">
      <c r="B7198" s="221"/>
      <c r="C7198" s="159"/>
      <c r="DE7198" s="72" t="str">
        <f t="shared" ref="DE7198:DE7261" si="2392">IF(B7198="","",1)</f>
        <v/>
      </c>
      <c r="DF7198" s="73" t="str">
        <f t="shared" ref="DF7198:DF7261" si="2393">IF(B7198="","",LN(B7198/(1-B7198)))</f>
        <v/>
      </c>
      <c r="DG7198" s="73" t="str">
        <f t="shared" ref="DG7198:DG7261" si="2394">IF(B7198="","",(B7198-0.5)*DF7198)</f>
        <v/>
      </c>
      <c r="DH7198" s="73" t="str">
        <f t="shared" ref="DH7198:DH7261" si="2395">IF(B7198="","",B7198-0.5)</f>
        <v/>
      </c>
      <c r="DI7198" s="73" t="str">
        <f t="shared" ref="DI7198:DI7261" si="2396">IF(B7198="","",DH7198^2)</f>
        <v/>
      </c>
      <c r="DJ7198" s="73" t="str">
        <f t="shared" ref="DJ7198:DJ7261" si="2397">IF(B7198="","",DF7198*DI7198)</f>
        <v/>
      </c>
      <c r="DK7198" s="73" t="str">
        <f t="shared" ref="DK7198:DK7261" si="2398">IF(B7198="","",DH7198^3)</f>
        <v/>
      </c>
      <c r="DL7198" s="73" t="str">
        <f t="shared" ref="DL7198:DL7261" si="2399">IF(B7198="","",DF7198*DK7198)</f>
        <v/>
      </c>
      <c r="DM7198" s="73" t="str">
        <f t="shared" ref="DM7198:DM7261" si="2400">IF(B7198="","",DH7198^4)</f>
        <v/>
      </c>
      <c r="DN7198" s="73" t="str">
        <f t="shared" si="2389"/>
        <v/>
      </c>
      <c r="DO7198" s="73" t="str">
        <f t="shared" ref="DO7198:DO7261" si="2401">IF(B7198="","",DH7198^5)</f>
        <v/>
      </c>
      <c r="DP7198" s="73" t="str">
        <f t="shared" ref="DP7198:DP7261" si="2402">IF($B7198="","",DF7198*DO7198)</f>
        <v/>
      </c>
      <c r="DQ7198" s="73" t="str">
        <f t="shared" ref="DQ7198:DQ7261" si="2403">IF(B7198="","",DH7198^6)</f>
        <v/>
      </c>
      <c r="DR7198" s="73" t="str">
        <f t="shared" ref="DR7198:DR7261" si="2404">IF($B7198="","",DF7198*DQ7198)</f>
        <v/>
      </c>
      <c r="DS7198" s="73" t="str">
        <f t="shared" ref="DS7198:DS7261" si="2405">IF(B7198="","",DH7198^7)</f>
        <v/>
      </c>
      <c r="DT7198" s="70" t="str">
        <f t="shared" ref="DT7198:DT7261" si="2406">IF($B7198="","",DF7198*DS7198)</f>
        <v/>
      </c>
      <c r="DU7198" s="70" t="str">
        <f t="shared" ref="DU7198:DU7261" si="2407">IF(B7198="","",IF($B$14="u",C7198,IF($B$14="sl",LN(C7198-$C$22),IF($B$14="su",-LN($C$23-C7198),IF($B$14="b",LN((C7198-$C$22)/($C$23-C7198)),"")))))</f>
        <v/>
      </c>
      <c r="DW7198" s="55" t="e">
        <f t="shared" si="2390"/>
        <v>#N/A</v>
      </c>
      <c r="DX7198" s="90" t="e">
        <f t="shared" si="2391"/>
        <v>#N/A</v>
      </c>
    </row>
    <row r="7199" spans="2:128">
      <c r="B7199" s="221"/>
      <c r="C7199" s="159"/>
      <c r="DE7199" s="72" t="str">
        <f t="shared" si="2392"/>
        <v/>
      </c>
      <c r="DF7199" s="73" t="str">
        <f t="shared" si="2393"/>
        <v/>
      </c>
      <c r="DG7199" s="73" t="str">
        <f t="shared" si="2394"/>
        <v/>
      </c>
      <c r="DH7199" s="73" t="str">
        <f t="shared" si="2395"/>
        <v/>
      </c>
      <c r="DI7199" s="73" t="str">
        <f t="shared" si="2396"/>
        <v/>
      </c>
      <c r="DJ7199" s="73" t="str">
        <f t="shared" si="2397"/>
        <v/>
      </c>
      <c r="DK7199" s="73" t="str">
        <f t="shared" si="2398"/>
        <v/>
      </c>
      <c r="DL7199" s="73" t="str">
        <f t="shared" si="2399"/>
        <v/>
      </c>
      <c r="DM7199" s="73" t="str">
        <f t="shared" si="2400"/>
        <v/>
      </c>
      <c r="DN7199" s="73" t="str">
        <f t="shared" ref="DN7199:DN7262" si="2408">IF(B7199="","",DF7199*DM7199)</f>
        <v/>
      </c>
      <c r="DO7199" s="73" t="str">
        <f t="shared" si="2401"/>
        <v/>
      </c>
      <c r="DP7199" s="73" t="str">
        <f t="shared" si="2402"/>
        <v/>
      </c>
      <c r="DQ7199" s="73" t="str">
        <f t="shared" si="2403"/>
        <v/>
      </c>
      <c r="DR7199" s="73" t="str">
        <f t="shared" si="2404"/>
        <v/>
      </c>
      <c r="DS7199" s="73" t="str">
        <f t="shared" si="2405"/>
        <v/>
      </c>
      <c r="DT7199" s="70" t="str">
        <f t="shared" si="2406"/>
        <v/>
      </c>
      <c r="DU7199" s="70" t="str">
        <f t="shared" si="2407"/>
        <v/>
      </c>
      <c r="DW7199" s="55" t="e">
        <f t="shared" si="2390"/>
        <v>#N/A</v>
      </c>
      <c r="DX7199" s="90" t="e">
        <f t="shared" si="2391"/>
        <v>#N/A</v>
      </c>
    </row>
    <row r="7200" spans="2:128">
      <c r="B7200" s="221"/>
      <c r="C7200" s="159"/>
      <c r="DE7200" s="72" t="str">
        <f t="shared" si="2392"/>
        <v/>
      </c>
      <c r="DF7200" s="73" t="str">
        <f t="shared" si="2393"/>
        <v/>
      </c>
      <c r="DG7200" s="73" t="str">
        <f t="shared" si="2394"/>
        <v/>
      </c>
      <c r="DH7200" s="73" t="str">
        <f t="shared" si="2395"/>
        <v/>
      </c>
      <c r="DI7200" s="73" t="str">
        <f t="shared" si="2396"/>
        <v/>
      </c>
      <c r="DJ7200" s="73" t="str">
        <f t="shared" si="2397"/>
        <v/>
      </c>
      <c r="DK7200" s="73" t="str">
        <f t="shared" si="2398"/>
        <v/>
      </c>
      <c r="DL7200" s="73" t="str">
        <f t="shared" si="2399"/>
        <v/>
      </c>
      <c r="DM7200" s="73" t="str">
        <f t="shared" si="2400"/>
        <v/>
      </c>
      <c r="DN7200" s="73" t="str">
        <f t="shared" si="2408"/>
        <v/>
      </c>
      <c r="DO7200" s="73" t="str">
        <f t="shared" si="2401"/>
        <v/>
      </c>
      <c r="DP7200" s="73" t="str">
        <f t="shared" si="2402"/>
        <v/>
      </c>
      <c r="DQ7200" s="73" t="str">
        <f t="shared" si="2403"/>
        <v/>
      </c>
      <c r="DR7200" s="73" t="str">
        <f t="shared" si="2404"/>
        <v/>
      </c>
      <c r="DS7200" s="73" t="str">
        <f t="shared" si="2405"/>
        <v/>
      </c>
      <c r="DT7200" s="70" t="str">
        <f t="shared" si="2406"/>
        <v/>
      </c>
      <c r="DU7200" s="70" t="str">
        <f t="shared" si="2407"/>
        <v/>
      </c>
      <c r="DW7200" s="55" t="e">
        <f t="shared" si="2390"/>
        <v>#N/A</v>
      </c>
      <c r="DX7200" s="90" t="e">
        <f t="shared" si="2391"/>
        <v>#N/A</v>
      </c>
    </row>
    <row r="7201" spans="2:128">
      <c r="B7201" s="221"/>
      <c r="C7201" s="159"/>
      <c r="DE7201" s="72" t="str">
        <f t="shared" si="2392"/>
        <v/>
      </c>
      <c r="DF7201" s="73" t="str">
        <f t="shared" si="2393"/>
        <v/>
      </c>
      <c r="DG7201" s="73" t="str">
        <f t="shared" si="2394"/>
        <v/>
      </c>
      <c r="DH7201" s="73" t="str">
        <f t="shared" si="2395"/>
        <v/>
      </c>
      <c r="DI7201" s="73" t="str">
        <f t="shared" si="2396"/>
        <v/>
      </c>
      <c r="DJ7201" s="73" t="str">
        <f t="shared" si="2397"/>
        <v/>
      </c>
      <c r="DK7201" s="73" t="str">
        <f t="shared" si="2398"/>
        <v/>
      </c>
      <c r="DL7201" s="73" t="str">
        <f t="shared" si="2399"/>
        <v/>
      </c>
      <c r="DM7201" s="73" t="str">
        <f t="shared" si="2400"/>
        <v/>
      </c>
      <c r="DN7201" s="73" t="str">
        <f t="shared" si="2408"/>
        <v/>
      </c>
      <c r="DO7201" s="73" t="str">
        <f t="shared" si="2401"/>
        <v/>
      </c>
      <c r="DP7201" s="73" t="str">
        <f t="shared" si="2402"/>
        <v/>
      </c>
      <c r="DQ7201" s="73" t="str">
        <f t="shared" si="2403"/>
        <v/>
      </c>
      <c r="DR7201" s="73" t="str">
        <f t="shared" si="2404"/>
        <v/>
      </c>
      <c r="DS7201" s="73" t="str">
        <f t="shared" si="2405"/>
        <v/>
      </c>
      <c r="DT7201" s="70" t="str">
        <f t="shared" si="2406"/>
        <v/>
      </c>
      <c r="DU7201" s="70" t="str">
        <f t="shared" si="2407"/>
        <v/>
      </c>
      <c r="DW7201" s="55" t="e">
        <f t="shared" si="2390"/>
        <v>#N/A</v>
      </c>
      <c r="DX7201" s="90" t="e">
        <f t="shared" si="2391"/>
        <v>#N/A</v>
      </c>
    </row>
    <row r="7202" spans="2:128">
      <c r="B7202" s="221"/>
      <c r="C7202" s="159"/>
      <c r="DE7202" s="72" t="str">
        <f t="shared" si="2392"/>
        <v/>
      </c>
      <c r="DF7202" s="73" t="str">
        <f t="shared" si="2393"/>
        <v/>
      </c>
      <c r="DG7202" s="73" t="str">
        <f t="shared" si="2394"/>
        <v/>
      </c>
      <c r="DH7202" s="73" t="str">
        <f t="shared" si="2395"/>
        <v/>
      </c>
      <c r="DI7202" s="73" t="str">
        <f t="shared" si="2396"/>
        <v/>
      </c>
      <c r="DJ7202" s="73" t="str">
        <f t="shared" si="2397"/>
        <v/>
      </c>
      <c r="DK7202" s="73" t="str">
        <f t="shared" si="2398"/>
        <v/>
      </c>
      <c r="DL7202" s="73" t="str">
        <f t="shared" si="2399"/>
        <v/>
      </c>
      <c r="DM7202" s="73" t="str">
        <f t="shared" si="2400"/>
        <v/>
      </c>
      <c r="DN7202" s="73" t="str">
        <f t="shared" si="2408"/>
        <v/>
      </c>
      <c r="DO7202" s="73" t="str">
        <f t="shared" si="2401"/>
        <v/>
      </c>
      <c r="DP7202" s="73" t="str">
        <f t="shared" si="2402"/>
        <v/>
      </c>
      <c r="DQ7202" s="73" t="str">
        <f t="shared" si="2403"/>
        <v/>
      </c>
      <c r="DR7202" s="73" t="str">
        <f t="shared" si="2404"/>
        <v/>
      </c>
      <c r="DS7202" s="73" t="str">
        <f t="shared" si="2405"/>
        <v/>
      </c>
      <c r="DT7202" s="70" t="str">
        <f t="shared" si="2406"/>
        <v/>
      </c>
      <c r="DU7202" s="70" t="str">
        <f t="shared" si="2407"/>
        <v/>
      </c>
      <c r="DW7202" s="55" t="e">
        <f t="shared" si="2390"/>
        <v>#N/A</v>
      </c>
      <c r="DX7202" s="90" t="e">
        <f t="shared" si="2391"/>
        <v>#N/A</v>
      </c>
    </row>
    <row r="7203" spans="2:128">
      <c r="B7203" s="221"/>
      <c r="C7203" s="159"/>
      <c r="DE7203" s="72" t="str">
        <f t="shared" si="2392"/>
        <v/>
      </c>
      <c r="DF7203" s="73" t="str">
        <f t="shared" si="2393"/>
        <v/>
      </c>
      <c r="DG7203" s="73" t="str">
        <f t="shared" si="2394"/>
        <v/>
      </c>
      <c r="DH7203" s="73" t="str">
        <f t="shared" si="2395"/>
        <v/>
      </c>
      <c r="DI7203" s="73" t="str">
        <f t="shared" si="2396"/>
        <v/>
      </c>
      <c r="DJ7203" s="73" t="str">
        <f t="shared" si="2397"/>
        <v/>
      </c>
      <c r="DK7203" s="73" t="str">
        <f t="shared" si="2398"/>
        <v/>
      </c>
      <c r="DL7203" s="73" t="str">
        <f t="shared" si="2399"/>
        <v/>
      </c>
      <c r="DM7203" s="73" t="str">
        <f t="shared" si="2400"/>
        <v/>
      </c>
      <c r="DN7203" s="73" t="str">
        <f t="shared" si="2408"/>
        <v/>
      </c>
      <c r="DO7203" s="73" t="str">
        <f t="shared" si="2401"/>
        <v/>
      </c>
      <c r="DP7203" s="73" t="str">
        <f t="shared" si="2402"/>
        <v/>
      </c>
      <c r="DQ7203" s="73" t="str">
        <f t="shared" si="2403"/>
        <v/>
      </c>
      <c r="DR7203" s="73" t="str">
        <f t="shared" si="2404"/>
        <v/>
      </c>
      <c r="DS7203" s="73" t="str">
        <f t="shared" si="2405"/>
        <v/>
      </c>
      <c r="DT7203" s="70" t="str">
        <f t="shared" si="2406"/>
        <v/>
      </c>
      <c r="DU7203" s="70" t="str">
        <f t="shared" si="2407"/>
        <v/>
      </c>
      <c r="DW7203" s="55" t="e">
        <f t="shared" si="2390"/>
        <v>#N/A</v>
      </c>
      <c r="DX7203" s="90" t="e">
        <f t="shared" si="2391"/>
        <v>#N/A</v>
      </c>
    </row>
    <row r="7204" spans="2:128">
      <c r="B7204" s="221"/>
      <c r="C7204" s="159"/>
      <c r="DE7204" s="72" t="str">
        <f t="shared" si="2392"/>
        <v/>
      </c>
      <c r="DF7204" s="73" t="str">
        <f t="shared" si="2393"/>
        <v/>
      </c>
      <c r="DG7204" s="73" t="str">
        <f t="shared" si="2394"/>
        <v/>
      </c>
      <c r="DH7204" s="73" t="str">
        <f t="shared" si="2395"/>
        <v/>
      </c>
      <c r="DI7204" s="73" t="str">
        <f t="shared" si="2396"/>
        <v/>
      </c>
      <c r="DJ7204" s="73" t="str">
        <f t="shared" si="2397"/>
        <v/>
      </c>
      <c r="DK7204" s="73" t="str">
        <f t="shared" si="2398"/>
        <v/>
      </c>
      <c r="DL7204" s="73" t="str">
        <f t="shared" si="2399"/>
        <v/>
      </c>
      <c r="DM7204" s="73" t="str">
        <f t="shared" si="2400"/>
        <v/>
      </c>
      <c r="DN7204" s="73" t="str">
        <f t="shared" si="2408"/>
        <v/>
      </c>
      <c r="DO7204" s="73" t="str">
        <f t="shared" si="2401"/>
        <v/>
      </c>
      <c r="DP7204" s="73" t="str">
        <f t="shared" si="2402"/>
        <v/>
      </c>
      <c r="DQ7204" s="73" t="str">
        <f t="shared" si="2403"/>
        <v/>
      </c>
      <c r="DR7204" s="73" t="str">
        <f t="shared" si="2404"/>
        <v/>
      </c>
      <c r="DS7204" s="73" t="str">
        <f t="shared" si="2405"/>
        <v/>
      </c>
      <c r="DT7204" s="70" t="str">
        <f t="shared" si="2406"/>
        <v/>
      </c>
      <c r="DU7204" s="70" t="str">
        <f t="shared" si="2407"/>
        <v/>
      </c>
      <c r="DW7204" s="55" t="e">
        <f t="shared" si="2390"/>
        <v>#N/A</v>
      </c>
      <c r="DX7204" s="90" t="e">
        <f t="shared" si="2391"/>
        <v>#N/A</v>
      </c>
    </row>
    <row r="7205" spans="2:128">
      <c r="B7205" s="221"/>
      <c r="C7205" s="159"/>
      <c r="DE7205" s="72" t="str">
        <f t="shared" si="2392"/>
        <v/>
      </c>
      <c r="DF7205" s="73" t="str">
        <f t="shared" si="2393"/>
        <v/>
      </c>
      <c r="DG7205" s="73" t="str">
        <f t="shared" si="2394"/>
        <v/>
      </c>
      <c r="DH7205" s="73" t="str">
        <f t="shared" si="2395"/>
        <v/>
      </c>
      <c r="DI7205" s="73" t="str">
        <f t="shared" si="2396"/>
        <v/>
      </c>
      <c r="DJ7205" s="73" t="str">
        <f t="shared" si="2397"/>
        <v/>
      </c>
      <c r="DK7205" s="73" t="str">
        <f t="shared" si="2398"/>
        <v/>
      </c>
      <c r="DL7205" s="73" t="str">
        <f t="shared" si="2399"/>
        <v/>
      </c>
      <c r="DM7205" s="73" t="str">
        <f t="shared" si="2400"/>
        <v/>
      </c>
      <c r="DN7205" s="73" t="str">
        <f t="shared" si="2408"/>
        <v/>
      </c>
      <c r="DO7205" s="73" t="str">
        <f t="shared" si="2401"/>
        <v/>
      </c>
      <c r="DP7205" s="73" t="str">
        <f t="shared" si="2402"/>
        <v/>
      </c>
      <c r="DQ7205" s="73" t="str">
        <f t="shared" si="2403"/>
        <v/>
      </c>
      <c r="DR7205" s="73" t="str">
        <f t="shared" si="2404"/>
        <v/>
      </c>
      <c r="DS7205" s="73" t="str">
        <f t="shared" si="2405"/>
        <v/>
      </c>
      <c r="DT7205" s="70" t="str">
        <f t="shared" si="2406"/>
        <v/>
      </c>
      <c r="DU7205" s="70" t="str">
        <f t="shared" si="2407"/>
        <v/>
      </c>
      <c r="DW7205" s="55" t="e">
        <f t="shared" si="2390"/>
        <v>#N/A</v>
      </c>
      <c r="DX7205" s="90" t="e">
        <f t="shared" si="2391"/>
        <v>#N/A</v>
      </c>
    </row>
    <row r="7206" spans="2:128">
      <c r="B7206" s="221"/>
      <c r="C7206" s="159"/>
      <c r="DE7206" s="72" t="str">
        <f t="shared" si="2392"/>
        <v/>
      </c>
      <c r="DF7206" s="73" t="str">
        <f t="shared" si="2393"/>
        <v/>
      </c>
      <c r="DG7206" s="73" t="str">
        <f t="shared" si="2394"/>
        <v/>
      </c>
      <c r="DH7206" s="73" t="str">
        <f t="shared" si="2395"/>
        <v/>
      </c>
      <c r="DI7206" s="73" t="str">
        <f t="shared" si="2396"/>
        <v/>
      </c>
      <c r="DJ7206" s="73" t="str">
        <f t="shared" si="2397"/>
        <v/>
      </c>
      <c r="DK7206" s="73" t="str">
        <f t="shared" si="2398"/>
        <v/>
      </c>
      <c r="DL7206" s="73" t="str">
        <f t="shared" si="2399"/>
        <v/>
      </c>
      <c r="DM7206" s="73" t="str">
        <f t="shared" si="2400"/>
        <v/>
      </c>
      <c r="DN7206" s="73" t="str">
        <f t="shared" si="2408"/>
        <v/>
      </c>
      <c r="DO7206" s="73" t="str">
        <f t="shared" si="2401"/>
        <v/>
      </c>
      <c r="DP7206" s="73" t="str">
        <f t="shared" si="2402"/>
        <v/>
      </c>
      <c r="DQ7206" s="73" t="str">
        <f t="shared" si="2403"/>
        <v/>
      </c>
      <c r="DR7206" s="73" t="str">
        <f t="shared" si="2404"/>
        <v/>
      </c>
      <c r="DS7206" s="73" t="str">
        <f t="shared" si="2405"/>
        <v/>
      </c>
      <c r="DT7206" s="70" t="str">
        <f t="shared" si="2406"/>
        <v/>
      </c>
      <c r="DU7206" s="70" t="str">
        <f t="shared" si="2407"/>
        <v/>
      </c>
      <c r="DW7206" s="55" t="e">
        <f t="shared" si="2390"/>
        <v>#N/A</v>
      </c>
      <c r="DX7206" s="90" t="e">
        <f t="shared" si="2391"/>
        <v>#N/A</v>
      </c>
    </row>
    <row r="7207" spans="2:128">
      <c r="B7207" s="221"/>
      <c r="C7207" s="159"/>
      <c r="DE7207" s="72" t="str">
        <f t="shared" si="2392"/>
        <v/>
      </c>
      <c r="DF7207" s="73" t="str">
        <f t="shared" si="2393"/>
        <v/>
      </c>
      <c r="DG7207" s="73" t="str">
        <f t="shared" si="2394"/>
        <v/>
      </c>
      <c r="DH7207" s="73" t="str">
        <f t="shared" si="2395"/>
        <v/>
      </c>
      <c r="DI7207" s="73" t="str">
        <f t="shared" si="2396"/>
        <v/>
      </c>
      <c r="DJ7207" s="73" t="str">
        <f t="shared" si="2397"/>
        <v/>
      </c>
      <c r="DK7207" s="73" t="str">
        <f t="shared" si="2398"/>
        <v/>
      </c>
      <c r="DL7207" s="73" t="str">
        <f t="shared" si="2399"/>
        <v/>
      </c>
      <c r="DM7207" s="73" t="str">
        <f t="shared" si="2400"/>
        <v/>
      </c>
      <c r="DN7207" s="73" t="str">
        <f t="shared" si="2408"/>
        <v/>
      </c>
      <c r="DO7207" s="73" t="str">
        <f t="shared" si="2401"/>
        <v/>
      </c>
      <c r="DP7207" s="73" t="str">
        <f t="shared" si="2402"/>
        <v/>
      </c>
      <c r="DQ7207" s="73" t="str">
        <f t="shared" si="2403"/>
        <v/>
      </c>
      <c r="DR7207" s="73" t="str">
        <f t="shared" si="2404"/>
        <v/>
      </c>
      <c r="DS7207" s="73" t="str">
        <f t="shared" si="2405"/>
        <v/>
      </c>
      <c r="DT7207" s="70" t="str">
        <f t="shared" si="2406"/>
        <v/>
      </c>
      <c r="DU7207" s="70" t="str">
        <f t="shared" si="2407"/>
        <v/>
      </c>
      <c r="DW7207" s="55" t="e">
        <f t="shared" si="2390"/>
        <v>#N/A</v>
      </c>
      <c r="DX7207" s="90" t="e">
        <f t="shared" si="2391"/>
        <v>#N/A</v>
      </c>
    </row>
    <row r="7208" spans="2:128">
      <c r="B7208" s="221"/>
      <c r="C7208" s="159"/>
      <c r="DE7208" s="72" t="str">
        <f t="shared" si="2392"/>
        <v/>
      </c>
      <c r="DF7208" s="73" t="str">
        <f t="shared" si="2393"/>
        <v/>
      </c>
      <c r="DG7208" s="73" t="str">
        <f t="shared" si="2394"/>
        <v/>
      </c>
      <c r="DH7208" s="73" t="str">
        <f t="shared" si="2395"/>
        <v/>
      </c>
      <c r="DI7208" s="73" t="str">
        <f t="shared" si="2396"/>
        <v/>
      </c>
      <c r="DJ7208" s="73" t="str">
        <f t="shared" si="2397"/>
        <v/>
      </c>
      <c r="DK7208" s="73" t="str">
        <f t="shared" si="2398"/>
        <v/>
      </c>
      <c r="DL7208" s="73" t="str">
        <f t="shared" si="2399"/>
        <v/>
      </c>
      <c r="DM7208" s="73" t="str">
        <f t="shared" si="2400"/>
        <v/>
      </c>
      <c r="DN7208" s="73" t="str">
        <f t="shared" si="2408"/>
        <v/>
      </c>
      <c r="DO7208" s="73" t="str">
        <f t="shared" si="2401"/>
        <v/>
      </c>
      <c r="DP7208" s="73" t="str">
        <f t="shared" si="2402"/>
        <v/>
      </c>
      <c r="DQ7208" s="73" t="str">
        <f t="shared" si="2403"/>
        <v/>
      </c>
      <c r="DR7208" s="73" t="str">
        <f t="shared" si="2404"/>
        <v/>
      </c>
      <c r="DS7208" s="73" t="str">
        <f t="shared" si="2405"/>
        <v/>
      </c>
      <c r="DT7208" s="70" t="str">
        <f t="shared" si="2406"/>
        <v/>
      </c>
      <c r="DU7208" s="70" t="str">
        <f t="shared" si="2407"/>
        <v/>
      </c>
      <c r="DW7208" s="55" t="e">
        <f t="shared" si="2390"/>
        <v>#N/A</v>
      </c>
      <c r="DX7208" s="90" t="e">
        <f t="shared" si="2391"/>
        <v>#N/A</v>
      </c>
    </row>
    <row r="7209" spans="2:128">
      <c r="B7209" s="221"/>
      <c r="C7209" s="159"/>
      <c r="DE7209" s="72" t="str">
        <f t="shared" si="2392"/>
        <v/>
      </c>
      <c r="DF7209" s="73" t="str">
        <f t="shared" si="2393"/>
        <v/>
      </c>
      <c r="DG7209" s="73" t="str">
        <f t="shared" si="2394"/>
        <v/>
      </c>
      <c r="DH7209" s="73" t="str">
        <f t="shared" si="2395"/>
        <v/>
      </c>
      <c r="DI7209" s="73" t="str">
        <f t="shared" si="2396"/>
        <v/>
      </c>
      <c r="DJ7209" s="73" t="str">
        <f t="shared" si="2397"/>
        <v/>
      </c>
      <c r="DK7209" s="73" t="str">
        <f t="shared" si="2398"/>
        <v/>
      </c>
      <c r="DL7209" s="73" t="str">
        <f t="shared" si="2399"/>
        <v/>
      </c>
      <c r="DM7209" s="73" t="str">
        <f t="shared" si="2400"/>
        <v/>
      </c>
      <c r="DN7209" s="73" t="str">
        <f t="shared" si="2408"/>
        <v/>
      </c>
      <c r="DO7209" s="73" t="str">
        <f t="shared" si="2401"/>
        <v/>
      </c>
      <c r="DP7209" s="73" t="str">
        <f t="shared" si="2402"/>
        <v/>
      </c>
      <c r="DQ7209" s="73" t="str">
        <f t="shared" si="2403"/>
        <v/>
      </c>
      <c r="DR7209" s="73" t="str">
        <f t="shared" si="2404"/>
        <v/>
      </c>
      <c r="DS7209" s="73" t="str">
        <f t="shared" si="2405"/>
        <v/>
      </c>
      <c r="DT7209" s="70" t="str">
        <f t="shared" si="2406"/>
        <v/>
      </c>
      <c r="DU7209" s="70" t="str">
        <f t="shared" si="2407"/>
        <v/>
      </c>
      <c r="DW7209" s="55" t="e">
        <f t="shared" si="2390"/>
        <v>#N/A</v>
      </c>
      <c r="DX7209" s="90" t="e">
        <f t="shared" si="2391"/>
        <v>#N/A</v>
      </c>
    </row>
    <row r="7210" spans="2:128">
      <c r="B7210" s="221"/>
      <c r="C7210" s="159"/>
      <c r="DE7210" s="72" t="str">
        <f t="shared" si="2392"/>
        <v/>
      </c>
      <c r="DF7210" s="73" t="str">
        <f t="shared" si="2393"/>
        <v/>
      </c>
      <c r="DG7210" s="73" t="str">
        <f t="shared" si="2394"/>
        <v/>
      </c>
      <c r="DH7210" s="73" t="str">
        <f t="shared" si="2395"/>
        <v/>
      </c>
      <c r="DI7210" s="73" t="str">
        <f t="shared" si="2396"/>
        <v/>
      </c>
      <c r="DJ7210" s="73" t="str">
        <f t="shared" si="2397"/>
        <v/>
      </c>
      <c r="DK7210" s="73" t="str">
        <f t="shared" si="2398"/>
        <v/>
      </c>
      <c r="DL7210" s="73" t="str">
        <f t="shared" si="2399"/>
        <v/>
      </c>
      <c r="DM7210" s="73" t="str">
        <f t="shared" si="2400"/>
        <v/>
      </c>
      <c r="DN7210" s="73" t="str">
        <f t="shared" si="2408"/>
        <v/>
      </c>
      <c r="DO7210" s="73" t="str">
        <f t="shared" si="2401"/>
        <v/>
      </c>
      <c r="DP7210" s="73" t="str">
        <f t="shared" si="2402"/>
        <v/>
      </c>
      <c r="DQ7210" s="73" t="str">
        <f t="shared" si="2403"/>
        <v/>
      </c>
      <c r="DR7210" s="73" t="str">
        <f t="shared" si="2404"/>
        <v/>
      </c>
      <c r="DS7210" s="73" t="str">
        <f t="shared" si="2405"/>
        <v/>
      </c>
      <c r="DT7210" s="70" t="str">
        <f t="shared" si="2406"/>
        <v/>
      </c>
      <c r="DU7210" s="70" t="str">
        <f t="shared" si="2407"/>
        <v/>
      </c>
      <c r="DW7210" s="55" t="e">
        <f t="shared" ref="DW7210:DW7273" si="2409">IF(B7198="",NA(),B7198)</f>
        <v>#N/A</v>
      </c>
      <c r="DX7210" s="90" t="e">
        <f t="shared" ref="DX7210:DX7273" si="2410">IF(C7198="",NA(),C7198)</f>
        <v>#N/A</v>
      </c>
    </row>
    <row r="7211" spans="2:128">
      <c r="B7211" s="221"/>
      <c r="C7211" s="159"/>
      <c r="DE7211" s="72" t="str">
        <f t="shared" si="2392"/>
        <v/>
      </c>
      <c r="DF7211" s="73" t="str">
        <f t="shared" si="2393"/>
        <v/>
      </c>
      <c r="DG7211" s="73" t="str">
        <f t="shared" si="2394"/>
        <v/>
      </c>
      <c r="DH7211" s="73" t="str">
        <f t="shared" si="2395"/>
        <v/>
      </c>
      <c r="DI7211" s="73" t="str">
        <f t="shared" si="2396"/>
        <v/>
      </c>
      <c r="DJ7211" s="73" t="str">
        <f t="shared" si="2397"/>
        <v/>
      </c>
      <c r="DK7211" s="73" t="str">
        <f t="shared" si="2398"/>
        <v/>
      </c>
      <c r="DL7211" s="73" t="str">
        <f t="shared" si="2399"/>
        <v/>
      </c>
      <c r="DM7211" s="73" t="str">
        <f t="shared" si="2400"/>
        <v/>
      </c>
      <c r="DN7211" s="73" t="str">
        <f t="shared" si="2408"/>
        <v/>
      </c>
      <c r="DO7211" s="73" t="str">
        <f t="shared" si="2401"/>
        <v/>
      </c>
      <c r="DP7211" s="73" t="str">
        <f t="shared" si="2402"/>
        <v/>
      </c>
      <c r="DQ7211" s="73" t="str">
        <f t="shared" si="2403"/>
        <v/>
      </c>
      <c r="DR7211" s="73" t="str">
        <f t="shared" si="2404"/>
        <v/>
      </c>
      <c r="DS7211" s="73" t="str">
        <f t="shared" si="2405"/>
        <v/>
      </c>
      <c r="DT7211" s="70" t="str">
        <f t="shared" si="2406"/>
        <v/>
      </c>
      <c r="DU7211" s="70" t="str">
        <f t="shared" si="2407"/>
        <v/>
      </c>
      <c r="DW7211" s="55" t="e">
        <f t="shared" si="2409"/>
        <v>#N/A</v>
      </c>
      <c r="DX7211" s="90" t="e">
        <f t="shared" si="2410"/>
        <v>#N/A</v>
      </c>
    </row>
    <row r="7212" spans="2:128">
      <c r="B7212" s="221"/>
      <c r="C7212" s="159"/>
      <c r="DE7212" s="72" t="str">
        <f t="shared" si="2392"/>
        <v/>
      </c>
      <c r="DF7212" s="73" t="str">
        <f t="shared" si="2393"/>
        <v/>
      </c>
      <c r="DG7212" s="73" t="str">
        <f t="shared" si="2394"/>
        <v/>
      </c>
      <c r="DH7212" s="73" t="str">
        <f t="shared" si="2395"/>
        <v/>
      </c>
      <c r="DI7212" s="73" t="str">
        <f t="shared" si="2396"/>
        <v/>
      </c>
      <c r="DJ7212" s="73" t="str">
        <f t="shared" si="2397"/>
        <v/>
      </c>
      <c r="DK7212" s="73" t="str">
        <f t="shared" si="2398"/>
        <v/>
      </c>
      <c r="DL7212" s="73" t="str">
        <f t="shared" si="2399"/>
        <v/>
      </c>
      <c r="DM7212" s="73" t="str">
        <f t="shared" si="2400"/>
        <v/>
      </c>
      <c r="DN7212" s="73" t="str">
        <f t="shared" si="2408"/>
        <v/>
      </c>
      <c r="DO7212" s="73" t="str">
        <f t="shared" si="2401"/>
        <v/>
      </c>
      <c r="DP7212" s="73" t="str">
        <f t="shared" si="2402"/>
        <v/>
      </c>
      <c r="DQ7212" s="73" t="str">
        <f t="shared" si="2403"/>
        <v/>
      </c>
      <c r="DR7212" s="73" t="str">
        <f t="shared" si="2404"/>
        <v/>
      </c>
      <c r="DS7212" s="73" t="str">
        <f t="shared" si="2405"/>
        <v/>
      </c>
      <c r="DT7212" s="70" t="str">
        <f t="shared" si="2406"/>
        <v/>
      </c>
      <c r="DU7212" s="70" t="str">
        <f t="shared" si="2407"/>
        <v/>
      </c>
      <c r="DW7212" s="55" t="e">
        <f t="shared" si="2409"/>
        <v>#N/A</v>
      </c>
      <c r="DX7212" s="90" t="e">
        <f t="shared" si="2410"/>
        <v>#N/A</v>
      </c>
    </row>
    <row r="7213" spans="2:128">
      <c r="B7213" s="221"/>
      <c r="C7213" s="159"/>
      <c r="DE7213" s="72" t="str">
        <f t="shared" si="2392"/>
        <v/>
      </c>
      <c r="DF7213" s="73" t="str">
        <f t="shared" si="2393"/>
        <v/>
      </c>
      <c r="DG7213" s="73" t="str">
        <f t="shared" si="2394"/>
        <v/>
      </c>
      <c r="DH7213" s="73" t="str">
        <f t="shared" si="2395"/>
        <v/>
      </c>
      <c r="DI7213" s="73" t="str">
        <f t="shared" si="2396"/>
        <v/>
      </c>
      <c r="DJ7213" s="73" t="str">
        <f t="shared" si="2397"/>
        <v/>
      </c>
      <c r="DK7213" s="73" t="str">
        <f t="shared" si="2398"/>
        <v/>
      </c>
      <c r="DL7213" s="73" t="str">
        <f t="shared" si="2399"/>
        <v/>
      </c>
      <c r="DM7213" s="73" t="str">
        <f t="shared" si="2400"/>
        <v/>
      </c>
      <c r="DN7213" s="73" t="str">
        <f t="shared" si="2408"/>
        <v/>
      </c>
      <c r="DO7213" s="73" t="str">
        <f t="shared" si="2401"/>
        <v/>
      </c>
      <c r="DP7213" s="73" t="str">
        <f t="shared" si="2402"/>
        <v/>
      </c>
      <c r="DQ7213" s="73" t="str">
        <f t="shared" si="2403"/>
        <v/>
      </c>
      <c r="DR7213" s="73" t="str">
        <f t="shared" si="2404"/>
        <v/>
      </c>
      <c r="DS7213" s="73" t="str">
        <f t="shared" si="2405"/>
        <v/>
      </c>
      <c r="DT7213" s="70" t="str">
        <f t="shared" si="2406"/>
        <v/>
      </c>
      <c r="DU7213" s="70" t="str">
        <f t="shared" si="2407"/>
        <v/>
      </c>
      <c r="DW7213" s="55" t="e">
        <f t="shared" si="2409"/>
        <v>#N/A</v>
      </c>
      <c r="DX7213" s="90" t="e">
        <f t="shared" si="2410"/>
        <v>#N/A</v>
      </c>
    </row>
    <row r="7214" spans="2:128">
      <c r="B7214" s="221"/>
      <c r="C7214" s="159"/>
      <c r="DE7214" s="72" t="str">
        <f t="shared" si="2392"/>
        <v/>
      </c>
      <c r="DF7214" s="73" t="str">
        <f t="shared" si="2393"/>
        <v/>
      </c>
      <c r="DG7214" s="73" t="str">
        <f t="shared" si="2394"/>
        <v/>
      </c>
      <c r="DH7214" s="73" t="str">
        <f t="shared" si="2395"/>
        <v/>
      </c>
      <c r="DI7214" s="73" t="str">
        <f t="shared" si="2396"/>
        <v/>
      </c>
      <c r="DJ7214" s="73" t="str">
        <f t="shared" si="2397"/>
        <v/>
      </c>
      <c r="DK7214" s="73" t="str">
        <f t="shared" si="2398"/>
        <v/>
      </c>
      <c r="DL7214" s="73" t="str">
        <f t="shared" si="2399"/>
        <v/>
      </c>
      <c r="DM7214" s="73" t="str">
        <f t="shared" si="2400"/>
        <v/>
      </c>
      <c r="DN7214" s="73" t="str">
        <f t="shared" si="2408"/>
        <v/>
      </c>
      <c r="DO7214" s="73" t="str">
        <f t="shared" si="2401"/>
        <v/>
      </c>
      <c r="DP7214" s="73" t="str">
        <f t="shared" si="2402"/>
        <v/>
      </c>
      <c r="DQ7214" s="73" t="str">
        <f t="shared" si="2403"/>
        <v/>
      </c>
      <c r="DR7214" s="73" t="str">
        <f t="shared" si="2404"/>
        <v/>
      </c>
      <c r="DS7214" s="73" t="str">
        <f t="shared" si="2405"/>
        <v/>
      </c>
      <c r="DT7214" s="70" t="str">
        <f t="shared" si="2406"/>
        <v/>
      </c>
      <c r="DU7214" s="70" t="str">
        <f t="shared" si="2407"/>
        <v/>
      </c>
      <c r="DW7214" s="55" t="e">
        <f t="shared" si="2409"/>
        <v>#N/A</v>
      </c>
      <c r="DX7214" s="90" t="e">
        <f t="shared" si="2410"/>
        <v>#N/A</v>
      </c>
    </row>
    <row r="7215" spans="2:128">
      <c r="B7215" s="221"/>
      <c r="C7215" s="159"/>
      <c r="DE7215" s="72" t="str">
        <f t="shared" si="2392"/>
        <v/>
      </c>
      <c r="DF7215" s="73" t="str">
        <f t="shared" si="2393"/>
        <v/>
      </c>
      <c r="DG7215" s="73" t="str">
        <f t="shared" si="2394"/>
        <v/>
      </c>
      <c r="DH7215" s="73" t="str">
        <f t="shared" si="2395"/>
        <v/>
      </c>
      <c r="DI7215" s="73" t="str">
        <f t="shared" si="2396"/>
        <v/>
      </c>
      <c r="DJ7215" s="73" t="str">
        <f t="shared" si="2397"/>
        <v/>
      </c>
      <c r="DK7215" s="73" t="str">
        <f t="shared" si="2398"/>
        <v/>
      </c>
      <c r="DL7215" s="73" t="str">
        <f t="shared" si="2399"/>
        <v/>
      </c>
      <c r="DM7215" s="73" t="str">
        <f t="shared" si="2400"/>
        <v/>
      </c>
      <c r="DN7215" s="73" t="str">
        <f t="shared" si="2408"/>
        <v/>
      </c>
      <c r="DO7215" s="73" t="str">
        <f t="shared" si="2401"/>
        <v/>
      </c>
      <c r="DP7215" s="73" t="str">
        <f t="shared" si="2402"/>
        <v/>
      </c>
      <c r="DQ7215" s="73" t="str">
        <f t="shared" si="2403"/>
        <v/>
      </c>
      <c r="DR7215" s="73" t="str">
        <f t="shared" si="2404"/>
        <v/>
      </c>
      <c r="DS7215" s="73" t="str">
        <f t="shared" si="2405"/>
        <v/>
      </c>
      <c r="DT7215" s="70" t="str">
        <f t="shared" si="2406"/>
        <v/>
      </c>
      <c r="DU7215" s="70" t="str">
        <f t="shared" si="2407"/>
        <v/>
      </c>
      <c r="DW7215" s="55" t="e">
        <f t="shared" si="2409"/>
        <v>#N/A</v>
      </c>
      <c r="DX7215" s="90" t="e">
        <f t="shared" si="2410"/>
        <v>#N/A</v>
      </c>
    </row>
    <row r="7216" spans="2:128">
      <c r="B7216" s="221"/>
      <c r="C7216" s="159"/>
      <c r="DE7216" s="72" t="str">
        <f t="shared" si="2392"/>
        <v/>
      </c>
      <c r="DF7216" s="73" t="str">
        <f t="shared" si="2393"/>
        <v/>
      </c>
      <c r="DG7216" s="73" t="str">
        <f t="shared" si="2394"/>
        <v/>
      </c>
      <c r="DH7216" s="73" t="str">
        <f t="shared" si="2395"/>
        <v/>
      </c>
      <c r="DI7216" s="73" t="str">
        <f t="shared" si="2396"/>
        <v/>
      </c>
      <c r="DJ7216" s="73" t="str">
        <f t="shared" si="2397"/>
        <v/>
      </c>
      <c r="DK7216" s="73" t="str">
        <f t="shared" si="2398"/>
        <v/>
      </c>
      <c r="DL7216" s="73" t="str">
        <f t="shared" si="2399"/>
        <v/>
      </c>
      <c r="DM7216" s="73" t="str">
        <f t="shared" si="2400"/>
        <v/>
      </c>
      <c r="DN7216" s="73" t="str">
        <f t="shared" si="2408"/>
        <v/>
      </c>
      <c r="DO7216" s="73" t="str">
        <f t="shared" si="2401"/>
        <v/>
      </c>
      <c r="DP7216" s="73" t="str">
        <f t="shared" si="2402"/>
        <v/>
      </c>
      <c r="DQ7216" s="73" t="str">
        <f t="shared" si="2403"/>
        <v/>
      </c>
      <c r="DR7216" s="73" t="str">
        <f t="shared" si="2404"/>
        <v/>
      </c>
      <c r="DS7216" s="73" t="str">
        <f t="shared" si="2405"/>
        <v/>
      </c>
      <c r="DT7216" s="70" t="str">
        <f t="shared" si="2406"/>
        <v/>
      </c>
      <c r="DU7216" s="70" t="str">
        <f t="shared" si="2407"/>
        <v/>
      </c>
      <c r="DW7216" s="55" t="e">
        <f t="shared" si="2409"/>
        <v>#N/A</v>
      </c>
      <c r="DX7216" s="90" t="e">
        <f t="shared" si="2410"/>
        <v>#N/A</v>
      </c>
    </row>
    <row r="7217" spans="2:128">
      <c r="B7217" s="221"/>
      <c r="C7217" s="159"/>
      <c r="DE7217" s="72" t="str">
        <f t="shared" si="2392"/>
        <v/>
      </c>
      <c r="DF7217" s="73" t="str">
        <f t="shared" si="2393"/>
        <v/>
      </c>
      <c r="DG7217" s="73" t="str">
        <f t="shared" si="2394"/>
        <v/>
      </c>
      <c r="DH7217" s="73" t="str">
        <f t="shared" si="2395"/>
        <v/>
      </c>
      <c r="DI7217" s="73" t="str">
        <f t="shared" si="2396"/>
        <v/>
      </c>
      <c r="DJ7217" s="73" t="str">
        <f t="shared" si="2397"/>
        <v/>
      </c>
      <c r="DK7217" s="73" t="str">
        <f t="shared" si="2398"/>
        <v/>
      </c>
      <c r="DL7217" s="73" t="str">
        <f t="shared" si="2399"/>
        <v/>
      </c>
      <c r="DM7217" s="73" t="str">
        <f t="shared" si="2400"/>
        <v/>
      </c>
      <c r="DN7217" s="73" t="str">
        <f t="shared" si="2408"/>
        <v/>
      </c>
      <c r="DO7217" s="73" t="str">
        <f t="shared" si="2401"/>
        <v/>
      </c>
      <c r="DP7217" s="73" t="str">
        <f t="shared" si="2402"/>
        <v/>
      </c>
      <c r="DQ7217" s="73" t="str">
        <f t="shared" si="2403"/>
        <v/>
      </c>
      <c r="DR7217" s="73" t="str">
        <f t="shared" si="2404"/>
        <v/>
      </c>
      <c r="DS7217" s="73" t="str">
        <f t="shared" si="2405"/>
        <v/>
      </c>
      <c r="DT7217" s="70" t="str">
        <f t="shared" si="2406"/>
        <v/>
      </c>
      <c r="DU7217" s="70" t="str">
        <f t="shared" si="2407"/>
        <v/>
      </c>
      <c r="DW7217" s="55" t="e">
        <f t="shared" si="2409"/>
        <v>#N/A</v>
      </c>
      <c r="DX7217" s="90" t="e">
        <f t="shared" si="2410"/>
        <v>#N/A</v>
      </c>
    </row>
    <row r="7218" spans="2:128">
      <c r="B7218" s="221"/>
      <c r="C7218" s="159"/>
      <c r="DE7218" s="72" t="str">
        <f t="shared" si="2392"/>
        <v/>
      </c>
      <c r="DF7218" s="73" t="str">
        <f t="shared" si="2393"/>
        <v/>
      </c>
      <c r="DG7218" s="73" t="str">
        <f t="shared" si="2394"/>
        <v/>
      </c>
      <c r="DH7218" s="73" t="str">
        <f t="shared" si="2395"/>
        <v/>
      </c>
      <c r="DI7218" s="73" t="str">
        <f t="shared" si="2396"/>
        <v/>
      </c>
      <c r="DJ7218" s="73" t="str">
        <f t="shared" si="2397"/>
        <v/>
      </c>
      <c r="DK7218" s="73" t="str">
        <f t="shared" si="2398"/>
        <v/>
      </c>
      <c r="DL7218" s="73" t="str">
        <f t="shared" si="2399"/>
        <v/>
      </c>
      <c r="DM7218" s="73" t="str">
        <f t="shared" si="2400"/>
        <v/>
      </c>
      <c r="DN7218" s="73" t="str">
        <f t="shared" si="2408"/>
        <v/>
      </c>
      <c r="DO7218" s="73" t="str">
        <f t="shared" si="2401"/>
        <v/>
      </c>
      <c r="DP7218" s="73" t="str">
        <f t="shared" si="2402"/>
        <v/>
      </c>
      <c r="DQ7218" s="73" t="str">
        <f t="shared" si="2403"/>
        <v/>
      </c>
      <c r="DR7218" s="73" t="str">
        <f t="shared" si="2404"/>
        <v/>
      </c>
      <c r="DS7218" s="73" t="str">
        <f t="shared" si="2405"/>
        <v/>
      </c>
      <c r="DT7218" s="70" t="str">
        <f t="shared" si="2406"/>
        <v/>
      </c>
      <c r="DU7218" s="70" t="str">
        <f t="shared" si="2407"/>
        <v/>
      </c>
      <c r="DW7218" s="55" t="e">
        <f t="shared" si="2409"/>
        <v>#N/A</v>
      </c>
      <c r="DX7218" s="90" t="e">
        <f t="shared" si="2410"/>
        <v>#N/A</v>
      </c>
    </row>
    <row r="7219" spans="2:128">
      <c r="B7219" s="221"/>
      <c r="C7219" s="159"/>
      <c r="DE7219" s="72" t="str">
        <f t="shared" si="2392"/>
        <v/>
      </c>
      <c r="DF7219" s="73" t="str">
        <f t="shared" si="2393"/>
        <v/>
      </c>
      <c r="DG7219" s="73" t="str">
        <f t="shared" si="2394"/>
        <v/>
      </c>
      <c r="DH7219" s="73" t="str">
        <f t="shared" si="2395"/>
        <v/>
      </c>
      <c r="DI7219" s="73" t="str">
        <f t="shared" si="2396"/>
        <v/>
      </c>
      <c r="DJ7219" s="73" t="str">
        <f t="shared" si="2397"/>
        <v/>
      </c>
      <c r="DK7219" s="73" t="str">
        <f t="shared" si="2398"/>
        <v/>
      </c>
      <c r="DL7219" s="73" t="str">
        <f t="shared" si="2399"/>
        <v/>
      </c>
      <c r="DM7219" s="73" t="str">
        <f t="shared" si="2400"/>
        <v/>
      </c>
      <c r="DN7219" s="73" t="str">
        <f t="shared" si="2408"/>
        <v/>
      </c>
      <c r="DO7219" s="73" t="str">
        <f t="shared" si="2401"/>
        <v/>
      </c>
      <c r="DP7219" s="73" t="str">
        <f t="shared" si="2402"/>
        <v/>
      </c>
      <c r="DQ7219" s="73" t="str">
        <f t="shared" si="2403"/>
        <v/>
      </c>
      <c r="DR7219" s="73" t="str">
        <f t="shared" si="2404"/>
        <v/>
      </c>
      <c r="DS7219" s="73" t="str">
        <f t="shared" si="2405"/>
        <v/>
      </c>
      <c r="DT7219" s="70" t="str">
        <f t="shared" si="2406"/>
        <v/>
      </c>
      <c r="DU7219" s="70" t="str">
        <f t="shared" si="2407"/>
        <v/>
      </c>
      <c r="DW7219" s="55" t="e">
        <f t="shared" si="2409"/>
        <v>#N/A</v>
      </c>
      <c r="DX7219" s="90" t="e">
        <f t="shared" si="2410"/>
        <v>#N/A</v>
      </c>
    </row>
    <row r="7220" spans="2:128">
      <c r="B7220" s="221"/>
      <c r="C7220" s="159"/>
      <c r="DE7220" s="72" t="str">
        <f t="shared" si="2392"/>
        <v/>
      </c>
      <c r="DF7220" s="73" t="str">
        <f t="shared" si="2393"/>
        <v/>
      </c>
      <c r="DG7220" s="73" t="str">
        <f t="shared" si="2394"/>
        <v/>
      </c>
      <c r="DH7220" s="73" t="str">
        <f t="shared" si="2395"/>
        <v/>
      </c>
      <c r="DI7220" s="73" t="str">
        <f t="shared" si="2396"/>
        <v/>
      </c>
      <c r="DJ7220" s="73" t="str">
        <f t="shared" si="2397"/>
        <v/>
      </c>
      <c r="DK7220" s="73" t="str">
        <f t="shared" si="2398"/>
        <v/>
      </c>
      <c r="DL7220" s="73" t="str">
        <f t="shared" si="2399"/>
        <v/>
      </c>
      <c r="DM7220" s="73" t="str">
        <f t="shared" si="2400"/>
        <v/>
      </c>
      <c r="DN7220" s="73" t="str">
        <f t="shared" si="2408"/>
        <v/>
      </c>
      <c r="DO7220" s="73" t="str">
        <f t="shared" si="2401"/>
        <v/>
      </c>
      <c r="DP7220" s="73" t="str">
        <f t="shared" si="2402"/>
        <v/>
      </c>
      <c r="DQ7220" s="73" t="str">
        <f t="shared" si="2403"/>
        <v/>
      </c>
      <c r="DR7220" s="73" t="str">
        <f t="shared" si="2404"/>
        <v/>
      </c>
      <c r="DS7220" s="73" t="str">
        <f t="shared" si="2405"/>
        <v/>
      </c>
      <c r="DT7220" s="70" t="str">
        <f t="shared" si="2406"/>
        <v/>
      </c>
      <c r="DU7220" s="70" t="str">
        <f t="shared" si="2407"/>
        <v/>
      </c>
      <c r="DW7220" s="55" t="e">
        <f t="shared" si="2409"/>
        <v>#N/A</v>
      </c>
      <c r="DX7220" s="90" t="e">
        <f t="shared" si="2410"/>
        <v>#N/A</v>
      </c>
    </row>
    <row r="7221" spans="2:128">
      <c r="B7221" s="221"/>
      <c r="C7221" s="159"/>
      <c r="DE7221" s="72" t="str">
        <f t="shared" si="2392"/>
        <v/>
      </c>
      <c r="DF7221" s="73" t="str">
        <f t="shared" si="2393"/>
        <v/>
      </c>
      <c r="DG7221" s="73" t="str">
        <f t="shared" si="2394"/>
        <v/>
      </c>
      <c r="DH7221" s="73" t="str">
        <f t="shared" si="2395"/>
        <v/>
      </c>
      <c r="DI7221" s="73" t="str">
        <f t="shared" si="2396"/>
        <v/>
      </c>
      <c r="DJ7221" s="73" t="str">
        <f t="shared" si="2397"/>
        <v/>
      </c>
      <c r="DK7221" s="73" t="str">
        <f t="shared" si="2398"/>
        <v/>
      </c>
      <c r="DL7221" s="73" t="str">
        <f t="shared" si="2399"/>
        <v/>
      </c>
      <c r="DM7221" s="73" t="str">
        <f t="shared" si="2400"/>
        <v/>
      </c>
      <c r="DN7221" s="73" t="str">
        <f t="shared" si="2408"/>
        <v/>
      </c>
      <c r="DO7221" s="73" t="str">
        <f t="shared" si="2401"/>
        <v/>
      </c>
      <c r="DP7221" s="73" t="str">
        <f t="shared" si="2402"/>
        <v/>
      </c>
      <c r="DQ7221" s="73" t="str">
        <f t="shared" si="2403"/>
        <v/>
      </c>
      <c r="DR7221" s="73" t="str">
        <f t="shared" si="2404"/>
        <v/>
      </c>
      <c r="DS7221" s="73" t="str">
        <f t="shared" si="2405"/>
        <v/>
      </c>
      <c r="DT7221" s="70" t="str">
        <f t="shared" si="2406"/>
        <v/>
      </c>
      <c r="DU7221" s="70" t="str">
        <f t="shared" si="2407"/>
        <v/>
      </c>
      <c r="DW7221" s="55" t="e">
        <f t="shared" si="2409"/>
        <v>#N/A</v>
      </c>
      <c r="DX7221" s="90" t="e">
        <f t="shared" si="2410"/>
        <v>#N/A</v>
      </c>
    </row>
    <row r="7222" spans="2:128">
      <c r="B7222" s="221"/>
      <c r="C7222" s="159"/>
      <c r="DE7222" s="72" t="str">
        <f t="shared" si="2392"/>
        <v/>
      </c>
      <c r="DF7222" s="73" t="str">
        <f t="shared" si="2393"/>
        <v/>
      </c>
      <c r="DG7222" s="73" t="str">
        <f t="shared" si="2394"/>
        <v/>
      </c>
      <c r="DH7222" s="73" t="str">
        <f t="shared" si="2395"/>
        <v/>
      </c>
      <c r="DI7222" s="73" t="str">
        <f t="shared" si="2396"/>
        <v/>
      </c>
      <c r="DJ7222" s="73" t="str">
        <f t="shared" si="2397"/>
        <v/>
      </c>
      <c r="DK7222" s="73" t="str">
        <f t="shared" si="2398"/>
        <v/>
      </c>
      <c r="DL7222" s="73" t="str">
        <f t="shared" si="2399"/>
        <v/>
      </c>
      <c r="DM7222" s="73" t="str">
        <f t="shared" si="2400"/>
        <v/>
      </c>
      <c r="DN7222" s="73" t="str">
        <f t="shared" si="2408"/>
        <v/>
      </c>
      <c r="DO7222" s="73" t="str">
        <f t="shared" si="2401"/>
        <v/>
      </c>
      <c r="DP7222" s="73" t="str">
        <f t="shared" si="2402"/>
        <v/>
      </c>
      <c r="DQ7222" s="73" t="str">
        <f t="shared" si="2403"/>
        <v/>
      </c>
      <c r="DR7222" s="73" t="str">
        <f t="shared" si="2404"/>
        <v/>
      </c>
      <c r="DS7222" s="73" t="str">
        <f t="shared" si="2405"/>
        <v/>
      </c>
      <c r="DT7222" s="70" t="str">
        <f t="shared" si="2406"/>
        <v/>
      </c>
      <c r="DU7222" s="70" t="str">
        <f t="shared" si="2407"/>
        <v/>
      </c>
      <c r="DW7222" s="55" t="e">
        <f t="shared" si="2409"/>
        <v>#N/A</v>
      </c>
      <c r="DX7222" s="90" t="e">
        <f t="shared" si="2410"/>
        <v>#N/A</v>
      </c>
    </row>
    <row r="7223" spans="2:128">
      <c r="B7223" s="221"/>
      <c r="C7223" s="159"/>
      <c r="DE7223" s="72" t="str">
        <f t="shared" si="2392"/>
        <v/>
      </c>
      <c r="DF7223" s="73" t="str">
        <f t="shared" si="2393"/>
        <v/>
      </c>
      <c r="DG7223" s="73" t="str">
        <f t="shared" si="2394"/>
        <v/>
      </c>
      <c r="DH7223" s="73" t="str">
        <f t="shared" si="2395"/>
        <v/>
      </c>
      <c r="DI7223" s="73" t="str">
        <f t="shared" si="2396"/>
        <v/>
      </c>
      <c r="DJ7223" s="73" t="str">
        <f t="shared" si="2397"/>
        <v/>
      </c>
      <c r="DK7223" s="73" t="str">
        <f t="shared" si="2398"/>
        <v/>
      </c>
      <c r="DL7223" s="73" t="str">
        <f t="shared" si="2399"/>
        <v/>
      </c>
      <c r="DM7223" s="73" t="str">
        <f t="shared" si="2400"/>
        <v/>
      </c>
      <c r="DN7223" s="73" t="str">
        <f t="shared" si="2408"/>
        <v/>
      </c>
      <c r="DO7223" s="73" t="str">
        <f t="shared" si="2401"/>
        <v/>
      </c>
      <c r="DP7223" s="73" t="str">
        <f t="shared" si="2402"/>
        <v/>
      </c>
      <c r="DQ7223" s="73" t="str">
        <f t="shared" si="2403"/>
        <v/>
      </c>
      <c r="DR7223" s="73" t="str">
        <f t="shared" si="2404"/>
        <v/>
      </c>
      <c r="DS7223" s="73" t="str">
        <f t="shared" si="2405"/>
        <v/>
      </c>
      <c r="DT7223" s="70" t="str">
        <f t="shared" si="2406"/>
        <v/>
      </c>
      <c r="DU7223" s="70" t="str">
        <f t="shared" si="2407"/>
        <v/>
      </c>
      <c r="DW7223" s="55" t="e">
        <f t="shared" si="2409"/>
        <v>#N/A</v>
      </c>
      <c r="DX7223" s="90" t="e">
        <f t="shared" si="2410"/>
        <v>#N/A</v>
      </c>
    </row>
    <row r="7224" spans="2:128">
      <c r="B7224" s="221"/>
      <c r="C7224" s="159"/>
      <c r="DE7224" s="72" t="str">
        <f t="shared" si="2392"/>
        <v/>
      </c>
      <c r="DF7224" s="73" t="str">
        <f t="shared" si="2393"/>
        <v/>
      </c>
      <c r="DG7224" s="73" t="str">
        <f t="shared" si="2394"/>
        <v/>
      </c>
      <c r="DH7224" s="73" t="str">
        <f t="shared" si="2395"/>
        <v/>
      </c>
      <c r="DI7224" s="73" t="str">
        <f t="shared" si="2396"/>
        <v/>
      </c>
      <c r="DJ7224" s="73" t="str">
        <f t="shared" si="2397"/>
        <v/>
      </c>
      <c r="DK7224" s="73" t="str">
        <f t="shared" si="2398"/>
        <v/>
      </c>
      <c r="DL7224" s="73" t="str">
        <f t="shared" si="2399"/>
        <v/>
      </c>
      <c r="DM7224" s="73" t="str">
        <f t="shared" si="2400"/>
        <v/>
      </c>
      <c r="DN7224" s="73" t="str">
        <f t="shared" si="2408"/>
        <v/>
      </c>
      <c r="DO7224" s="73" t="str">
        <f t="shared" si="2401"/>
        <v/>
      </c>
      <c r="DP7224" s="73" t="str">
        <f t="shared" si="2402"/>
        <v/>
      </c>
      <c r="DQ7224" s="73" t="str">
        <f t="shared" si="2403"/>
        <v/>
      </c>
      <c r="DR7224" s="73" t="str">
        <f t="shared" si="2404"/>
        <v/>
      </c>
      <c r="DS7224" s="73" t="str">
        <f t="shared" si="2405"/>
        <v/>
      </c>
      <c r="DT7224" s="70" t="str">
        <f t="shared" si="2406"/>
        <v/>
      </c>
      <c r="DU7224" s="70" t="str">
        <f t="shared" si="2407"/>
        <v/>
      </c>
      <c r="DW7224" s="55" t="e">
        <f t="shared" si="2409"/>
        <v>#N/A</v>
      </c>
      <c r="DX7224" s="90" t="e">
        <f t="shared" si="2410"/>
        <v>#N/A</v>
      </c>
    </row>
    <row r="7225" spans="2:128">
      <c r="B7225" s="221"/>
      <c r="C7225" s="159"/>
      <c r="DE7225" s="72" t="str">
        <f t="shared" si="2392"/>
        <v/>
      </c>
      <c r="DF7225" s="73" t="str">
        <f t="shared" si="2393"/>
        <v/>
      </c>
      <c r="DG7225" s="73" t="str">
        <f t="shared" si="2394"/>
        <v/>
      </c>
      <c r="DH7225" s="73" t="str">
        <f t="shared" si="2395"/>
        <v/>
      </c>
      <c r="DI7225" s="73" t="str">
        <f t="shared" si="2396"/>
        <v/>
      </c>
      <c r="DJ7225" s="73" t="str">
        <f t="shared" si="2397"/>
        <v/>
      </c>
      <c r="DK7225" s="73" t="str">
        <f t="shared" si="2398"/>
        <v/>
      </c>
      <c r="DL7225" s="73" t="str">
        <f t="shared" si="2399"/>
        <v/>
      </c>
      <c r="DM7225" s="73" t="str">
        <f t="shared" si="2400"/>
        <v/>
      </c>
      <c r="DN7225" s="73" t="str">
        <f t="shared" si="2408"/>
        <v/>
      </c>
      <c r="DO7225" s="73" t="str">
        <f t="shared" si="2401"/>
        <v/>
      </c>
      <c r="DP7225" s="73" t="str">
        <f t="shared" si="2402"/>
        <v/>
      </c>
      <c r="DQ7225" s="73" t="str">
        <f t="shared" si="2403"/>
        <v/>
      </c>
      <c r="DR7225" s="73" t="str">
        <f t="shared" si="2404"/>
        <v/>
      </c>
      <c r="DS7225" s="73" t="str">
        <f t="shared" si="2405"/>
        <v/>
      </c>
      <c r="DT7225" s="70" t="str">
        <f t="shared" si="2406"/>
        <v/>
      </c>
      <c r="DU7225" s="70" t="str">
        <f t="shared" si="2407"/>
        <v/>
      </c>
      <c r="DW7225" s="55" t="e">
        <f t="shared" si="2409"/>
        <v>#N/A</v>
      </c>
      <c r="DX7225" s="90" t="e">
        <f t="shared" si="2410"/>
        <v>#N/A</v>
      </c>
    </row>
    <row r="7226" spans="2:128">
      <c r="B7226" s="221"/>
      <c r="C7226" s="159"/>
      <c r="DE7226" s="72" t="str">
        <f t="shared" si="2392"/>
        <v/>
      </c>
      <c r="DF7226" s="73" t="str">
        <f t="shared" si="2393"/>
        <v/>
      </c>
      <c r="DG7226" s="73" t="str">
        <f t="shared" si="2394"/>
        <v/>
      </c>
      <c r="DH7226" s="73" t="str">
        <f t="shared" si="2395"/>
        <v/>
      </c>
      <c r="DI7226" s="73" t="str">
        <f t="shared" si="2396"/>
        <v/>
      </c>
      <c r="DJ7226" s="73" t="str">
        <f t="shared" si="2397"/>
        <v/>
      </c>
      <c r="DK7226" s="73" t="str">
        <f t="shared" si="2398"/>
        <v/>
      </c>
      <c r="DL7226" s="73" t="str">
        <f t="shared" si="2399"/>
        <v/>
      </c>
      <c r="DM7226" s="73" t="str">
        <f t="shared" si="2400"/>
        <v/>
      </c>
      <c r="DN7226" s="73" t="str">
        <f t="shared" si="2408"/>
        <v/>
      </c>
      <c r="DO7226" s="73" t="str">
        <f t="shared" si="2401"/>
        <v/>
      </c>
      <c r="DP7226" s="73" t="str">
        <f t="shared" si="2402"/>
        <v/>
      </c>
      <c r="DQ7226" s="73" t="str">
        <f t="shared" si="2403"/>
        <v/>
      </c>
      <c r="DR7226" s="73" t="str">
        <f t="shared" si="2404"/>
        <v/>
      </c>
      <c r="DS7226" s="73" t="str">
        <f t="shared" si="2405"/>
        <v/>
      </c>
      <c r="DT7226" s="70" t="str">
        <f t="shared" si="2406"/>
        <v/>
      </c>
      <c r="DU7226" s="70" t="str">
        <f t="shared" si="2407"/>
        <v/>
      </c>
      <c r="DW7226" s="55" t="e">
        <f t="shared" si="2409"/>
        <v>#N/A</v>
      </c>
      <c r="DX7226" s="90" t="e">
        <f t="shared" si="2410"/>
        <v>#N/A</v>
      </c>
    </row>
    <row r="7227" spans="2:128">
      <c r="B7227" s="221"/>
      <c r="C7227" s="159"/>
      <c r="DE7227" s="72" t="str">
        <f t="shared" si="2392"/>
        <v/>
      </c>
      <c r="DF7227" s="73" t="str">
        <f t="shared" si="2393"/>
        <v/>
      </c>
      <c r="DG7227" s="73" t="str">
        <f t="shared" si="2394"/>
        <v/>
      </c>
      <c r="DH7227" s="73" t="str">
        <f t="shared" si="2395"/>
        <v/>
      </c>
      <c r="DI7227" s="73" t="str">
        <f t="shared" si="2396"/>
        <v/>
      </c>
      <c r="DJ7227" s="73" t="str">
        <f t="shared" si="2397"/>
        <v/>
      </c>
      <c r="DK7227" s="73" t="str">
        <f t="shared" si="2398"/>
        <v/>
      </c>
      <c r="DL7227" s="73" t="str">
        <f t="shared" si="2399"/>
        <v/>
      </c>
      <c r="DM7227" s="73" t="str">
        <f t="shared" si="2400"/>
        <v/>
      </c>
      <c r="DN7227" s="73" t="str">
        <f t="shared" si="2408"/>
        <v/>
      </c>
      <c r="DO7227" s="73" t="str">
        <f t="shared" si="2401"/>
        <v/>
      </c>
      <c r="DP7227" s="73" t="str">
        <f t="shared" si="2402"/>
        <v/>
      </c>
      <c r="DQ7227" s="73" t="str">
        <f t="shared" si="2403"/>
        <v/>
      </c>
      <c r="DR7227" s="73" t="str">
        <f t="shared" si="2404"/>
        <v/>
      </c>
      <c r="DS7227" s="73" t="str">
        <f t="shared" si="2405"/>
        <v/>
      </c>
      <c r="DT7227" s="70" t="str">
        <f t="shared" si="2406"/>
        <v/>
      </c>
      <c r="DU7227" s="70" t="str">
        <f t="shared" si="2407"/>
        <v/>
      </c>
      <c r="DW7227" s="55" t="e">
        <f t="shared" si="2409"/>
        <v>#N/A</v>
      </c>
      <c r="DX7227" s="90" t="e">
        <f t="shared" si="2410"/>
        <v>#N/A</v>
      </c>
    </row>
    <row r="7228" spans="2:128">
      <c r="B7228" s="221"/>
      <c r="C7228" s="159"/>
      <c r="DE7228" s="72" t="str">
        <f t="shared" si="2392"/>
        <v/>
      </c>
      <c r="DF7228" s="73" t="str">
        <f t="shared" si="2393"/>
        <v/>
      </c>
      <c r="DG7228" s="73" t="str">
        <f t="shared" si="2394"/>
        <v/>
      </c>
      <c r="DH7228" s="73" t="str">
        <f t="shared" si="2395"/>
        <v/>
      </c>
      <c r="DI7228" s="73" t="str">
        <f t="shared" si="2396"/>
        <v/>
      </c>
      <c r="DJ7228" s="73" t="str">
        <f t="shared" si="2397"/>
        <v/>
      </c>
      <c r="DK7228" s="73" t="str">
        <f t="shared" si="2398"/>
        <v/>
      </c>
      <c r="DL7228" s="73" t="str">
        <f t="shared" si="2399"/>
        <v/>
      </c>
      <c r="DM7228" s="73" t="str">
        <f t="shared" si="2400"/>
        <v/>
      </c>
      <c r="DN7228" s="73" t="str">
        <f t="shared" si="2408"/>
        <v/>
      </c>
      <c r="DO7228" s="73" t="str">
        <f t="shared" si="2401"/>
        <v/>
      </c>
      <c r="DP7228" s="73" t="str">
        <f t="shared" si="2402"/>
        <v/>
      </c>
      <c r="DQ7228" s="73" t="str">
        <f t="shared" si="2403"/>
        <v/>
      </c>
      <c r="DR7228" s="73" t="str">
        <f t="shared" si="2404"/>
        <v/>
      </c>
      <c r="DS7228" s="73" t="str">
        <f t="shared" si="2405"/>
        <v/>
      </c>
      <c r="DT7228" s="70" t="str">
        <f t="shared" si="2406"/>
        <v/>
      </c>
      <c r="DU7228" s="70" t="str">
        <f t="shared" si="2407"/>
        <v/>
      </c>
      <c r="DW7228" s="55" t="e">
        <f t="shared" si="2409"/>
        <v>#N/A</v>
      </c>
      <c r="DX7228" s="90" t="e">
        <f t="shared" si="2410"/>
        <v>#N/A</v>
      </c>
    </row>
    <row r="7229" spans="2:128">
      <c r="B7229" s="221"/>
      <c r="C7229" s="159"/>
      <c r="DE7229" s="72" t="str">
        <f t="shared" si="2392"/>
        <v/>
      </c>
      <c r="DF7229" s="73" t="str">
        <f t="shared" si="2393"/>
        <v/>
      </c>
      <c r="DG7229" s="73" t="str">
        <f t="shared" si="2394"/>
        <v/>
      </c>
      <c r="DH7229" s="73" t="str">
        <f t="shared" si="2395"/>
        <v/>
      </c>
      <c r="DI7229" s="73" t="str">
        <f t="shared" si="2396"/>
        <v/>
      </c>
      <c r="DJ7229" s="73" t="str">
        <f t="shared" si="2397"/>
        <v/>
      </c>
      <c r="DK7229" s="73" t="str">
        <f t="shared" si="2398"/>
        <v/>
      </c>
      <c r="DL7229" s="73" t="str">
        <f t="shared" si="2399"/>
        <v/>
      </c>
      <c r="DM7229" s="73" t="str">
        <f t="shared" si="2400"/>
        <v/>
      </c>
      <c r="DN7229" s="73" t="str">
        <f t="shared" si="2408"/>
        <v/>
      </c>
      <c r="DO7229" s="73" t="str">
        <f t="shared" si="2401"/>
        <v/>
      </c>
      <c r="DP7229" s="73" t="str">
        <f t="shared" si="2402"/>
        <v/>
      </c>
      <c r="DQ7229" s="73" t="str">
        <f t="shared" si="2403"/>
        <v/>
      </c>
      <c r="DR7229" s="73" t="str">
        <f t="shared" si="2404"/>
        <v/>
      </c>
      <c r="DS7229" s="73" t="str">
        <f t="shared" si="2405"/>
        <v/>
      </c>
      <c r="DT7229" s="70" t="str">
        <f t="shared" si="2406"/>
        <v/>
      </c>
      <c r="DU7229" s="70" t="str">
        <f t="shared" si="2407"/>
        <v/>
      </c>
      <c r="DW7229" s="55" t="e">
        <f t="shared" si="2409"/>
        <v>#N/A</v>
      </c>
      <c r="DX7229" s="90" t="e">
        <f t="shared" si="2410"/>
        <v>#N/A</v>
      </c>
    </row>
    <row r="7230" spans="2:128">
      <c r="B7230" s="221"/>
      <c r="C7230" s="159"/>
      <c r="DE7230" s="72" t="str">
        <f t="shared" si="2392"/>
        <v/>
      </c>
      <c r="DF7230" s="73" t="str">
        <f t="shared" si="2393"/>
        <v/>
      </c>
      <c r="DG7230" s="73" t="str">
        <f t="shared" si="2394"/>
        <v/>
      </c>
      <c r="DH7230" s="73" t="str">
        <f t="shared" si="2395"/>
        <v/>
      </c>
      <c r="DI7230" s="73" t="str">
        <f t="shared" si="2396"/>
        <v/>
      </c>
      <c r="DJ7230" s="73" t="str">
        <f t="shared" si="2397"/>
        <v/>
      </c>
      <c r="DK7230" s="73" t="str">
        <f t="shared" si="2398"/>
        <v/>
      </c>
      <c r="DL7230" s="73" t="str">
        <f t="shared" si="2399"/>
        <v/>
      </c>
      <c r="DM7230" s="73" t="str">
        <f t="shared" si="2400"/>
        <v/>
      </c>
      <c r="DN7230" s="73" t="str">
        <f t="shared" si="2408"/>
        <v/>
      </c>
      <c r="DO7230" s="73" t="str">
        <f t="shared" si="2401"/>
        <v/>
      </c>
      <c r="DP7230" s="73" t="str">
        <f t="shared" si="2402"/>
        <v/>
      </c>
      <c r="DQ7230" s="73" t="str">
        <f t="shared" si="2403"/>
        <v/>
      </c>
      <c r="DR7230" s="73" t="str">
        <f t="shared" si="2404"/>
        <v/>
      </c>
      <c r="DS7230" s="73" t="str">
        <f t="shared" si="2405"/>
        <v/>
      </c>
      <c r="DT7230" s="70" t="str">
        <f t="shared" si="2406"/>
        <v/>
      </c>
      <c r="DU7230" s="70" t="str">
        <f t="shared" si="2407"/>
        <v/>
      </c>
      <c r="DW7230" s="55" t="e">
        <f t="shared" si="2409"/>
        <v>#N/A</v>
      </c>
      <c r="DX7230" s="90" t="e">
        <f t="shared" si="2410"/>
        <v>#N/A</v>
      </c>
    </row>
    <row r="7231" spans="2:128">
      <c r="B7231" s="221"/>
      <c r="C7231" s="159"/>
      <c r="DE7231" s="72" t="str">
        <f t="shared" si="2392"/>
        <v/>
      </c>
      <c r="DF7231" s="73" t="str">
        <f t="shared" si="2393"/>
        <v/>
      </c>
      <c r="DG7231" s="73" t="str">
        <f t="shared" si="2394"/>
        <v/>
      </c>
      <c r="DH7231" s="73" t="str">
        <f t="shared" si="2395"/>
        <v/>
      </c>
      <c r="DI7231" s="73" t="str">
        <f t="shared" si="2396"/>
        <v/>
      </c>
      <c r="DJ7231" s="73" t="str">
        <f t="shared" si="2397"/>
        <v/>
      </c>
      <c r="DK7231" s="73" t="str">
        <f t="shared" si="2398"/>
        <v/>
      </c>
      <c r="DL7231" s="73" t="str">
        <f t="shared" si="2399"/>
        <v/>
      </c>
      <c r="DM7231" s="73" t="str">
        <f t="shared" si="2400"/>
        <v/>
      </c>
      <c r="DN7231" s="73" t="str">
        <f t="shared" si="2408"/>
        <v/>
      </c>
      <c r="DO7231" s="73" t="str">
        <f t="shared" si="2401"/>
        <v/>
      </c>
      <c r="DP7231" s="73" t="str">
        <f t="shared" si="2402"/>
        <v/>
      </c>
      <c r="DQ7231" s="73" t="str">
        <f t="shared" si="2403"/>
        <v/>
      </c>
      <c r="DR7231" s="73" t="str">
        <f t="shared" si="2404"/>
        <v/>
      </c>
      <c r="DS7231" s="73" t="str">
        <f t="shared" si="2405"/>
        <v/>
      </c>
      <c r="DT7231" s="70" t="str">
        <f t="shared" si="2406"/>
        <v/>
      </c>
      <c r="DU7231" s="70" t="str">
        <f t="shared" si="2407"/>
        <v/>
      </c>
      <c r="DW7231" s="55" t="e">
        <f t="shared" si="2409"/>
        <v>#N/A</v>
      </c>
      <c r="DX7231" s="90" t="e">
        <f t="shared" si="2410"/>
        <v>#N/A</v>
      </c>
    </row>
    <row r="7232" spans="2:128">
      <c r="B7232" s="221"/>
      <c r="C7232" s="159"/>
      <c r="DE7232" s="72" t="str">
        <f t="shared" si="2392"/>
        <v/>
      </c>
      <c r="DF7232" s="73" t="str">
        <f t="shared" si="2393"/>
        <v/>
      </c>
      <c r="DG7232" s="73" t="str">
        <f t="shared" si="2394"/>
        <v/>
      </c>
      <c r="DH7232" s="73" t="str">
        <f t="shared" si="2395"/>
        <v/>
      </c>
      <c r="DI7232" s="73" t="str">
        <f t="shared" si="2396"/>
        <v/>
      </c>
      <c r="DJ7232" s="73" t="str">
        <f t="shared" si="2397"/>
        <v/>
      </c>
      <c r="DK7232" s="73" t="str">
        <f t="shared" si="2398"/>
        <v/>
      </c>
      <c r="DL7232" s="73" t="str">
        <f t="shared" si="2399"/>
        <v/>
      </c>
      <c r="DM7232" s="73" t="str">
        <f t="shared" si="2400"/>
        <v/>
      </c>
      <c r="DN7232" s="73" t="str">
        <f t="shared" si="2408"/>
        <v/>
      </c>
      <c r="DO7232" s="73" t="str">
        <f t="shared" si="2401"/>
        <v/>
      </c>
      <c r="DP7232" s="73" t="str">
        <f t="shared" si="2402"/>
        <v/>
      </c>
      <c r="DQ7232" s="73" t="str">
        <f t="shared" si="2403"/>
        <v/>
      </c>
      <c r="DR7232" s="73" t="str">
        <f t="shared" si="2404"/>
        <v/>
      </c>
      <c r="DS7232" s="73" t="str">
        <f t="shared" si="2405"/>
        <v/>
      </c>
      <c r="DT7232" s="70" t="str">
        <f t="shared" si="2406"/>
        <v/>
      </c>
      <c r="DU7232" s="70" t="str">
        <f t="shared" si="2407"/>
        <v/>
      </c>
      <c r="DW7232" s="55" t="e">
        <f t="shared" si="2409"/>
        <v>#N/A</v>
      </c>
      <c r="DX7232" s="90" t="e">
        <f t="shared" si="2410"/>
        <v>#N/A</v>
      </c>
    </row>
    <row r="7233" spans="2:128">
      <c r="B7233" s="221"/>
      <c r="C7233" s="159"/>
      <c r="DE7233" s="72" t="str">
        <f t="shared" si="2392"/>
        <v/>
      </c>
      <c r="DF7233" s="73" t="str">
        <f t="shared" si="2393"/>
        <v/>
      </c>
      <c r="DG7233" s="73" t="str">
        <f t="shared" si="2394"/>
        <v/>
      </c>
      <c r="DH7233" s="73" t="str">
        <f t="shared" si="2395"/>
        <v/>
      </c>
      <c r="DI7233" s="73" t="str">
        <f t="shared" si="2396"/>
        <v/>
      </c>
      <c r="DJ7233" s="73" t="str">
        <f t="shared" si="2397"/>
        <v/>
      </c>
      <c r="DK7233" s="73" t="str">
        <f t="shared" si="2398"/>
        <v/>
      </c>
      <c r="DL7233" s="73" t="str">
        <f t="shared" si="2399"/>
        <v/>
      </c>
      <c r="DM7233" s="73" t="str">
        <f t="shared" si="2400"/>
        <v/>
      </c>
      <c r="DN7233" s="73" t="str">
        <f t="shared" si="2408"/>
        <v/>
      </c>
      <c r="DO7233" s="73" t="str">
        <f t="shared" si="2401"/>
        <v/>
      </c>
      <c r="DP7233" s="73" t="str">
        <f t="shared" si="2402"/>
        <v/>
      </c>
      <c r="DQ7233" s="73" t="str">
        <f t="shared" si="2403"/>
        <v/>
      </c>
      <c r="DR7233" s="73" t="str">
        <f t="shared" si="2404"/>
        <v/>
      </c>
      <c r="DS7233" s="73" t="str">
        <f t="shared" si="2405"/>
        <v/>
      </c>
      <c r="DT7233" s="70" t="str">
        <f t="shared" si="2406"/>
        <v/>
      </c>
      <c r="DU7233" s="70" t="str">
        <f t="shared" si="2407"/>
        <v/>
      </c>
      <c r="DW7233" s="55" t="e">
        <f t="shared" si="2409"/>
        <v>#N/A</v>
      </c>
      <c r="DX7233" s="90" t="e">
        <f t="shared" si="2410"/>
        <v>#N/A</v>
      </c>
    </row>
    <row r="7234" spans="2:128">
      <c r="B7234" s="221"/>
      <c r="C7234" s="159"/>
      <c r="DE7234" s="72" t="str">
        <f t="shared" si="2392"/>
        <v/>
      </c>
      <c r="DF7234" s="73" t="str">
        <f t="shared" si="2393"/>
        <v/>
      </c>
      <c r="DG7234" s="73" t="str">
        <f t="shared" si="2394"/>
        <v/>
      </c>
      <c r="DH7234" s="73" t="str">
        <f t="shared" si="2395"/>
        <v/>
      </c>
      <c r="DI7234" s="73" t="str">
        <f t="shared" si="2396"/>
        <v/>
      </c>
      <c r="DJ7234" s="73" t="str">
        <f t="shared" si="2397"/>
        <v/>
      </c>
      <c r="DK7234" s="73" t="str">
        <f t="shared" si="2398"/>
        <v/>
      </c>
      <c r="DL7234" s="73" t="str">
        <f t="shared" si="2399"/>
        <v/>
      </c>
      <c r="DM7234" s="73" t="str">
        <f t="shared" si="2400"/>
        <v/>
      </c>
      <c r="DN7234" s="73" t="str">
        <f t="shared" si="2408"/>
        <v/>
      </c>
      <c r="DO7234" s="73" t="str">
        <f t="shared" si="2401"/>
        <v/>
      </c>
      <c r="DP7234" s="73" t="str">
        <f t="shared" si="2402"/>
        <v/>
      </c>
      <c r="DQ7234" s="73" t="str">
        <f t="shared" si="2403"/>
        <v/>
      </c>
      <c r="DR7234" s="73" t="str">
        <f t="shared" si="2404"/>
        <v/>
      </c>
      <c r="DS7234" s="73" t="str">
        <f t="shared" si="2405"/>
        <v/>
      </c>
      <c r="DT7234" s="70" t="str">
        <f t="shared" si="2406"/>
        <v/>
      </c>
      <c r="DU7234" s="70" t="str">
        <f t="shared" si="2407"/>
        <v/>
      </c>
      <c r="DW7234" s="55" t="e">
        <f t="shared" si="2409"/>
        <v>#N/A</v>
      </c>
      <c r="DX7234" s="90" t="e">
        <f t="shared" si="2410"/>
        <v>#N/A</v>
      </c>
    </row>
    <row r="7235" spans="2:128">
      <c r="B7235" s="221"/>
      <c r="C7235" s="159"/>
      <c r="DE7235" s="72" t="str">
        <f t="shared" si="2392"/>
        <v/>
      </c>
      <c r="DF7235" s="73" t="str">
        <f t="shared" si="2393"/>
        <v/>
      </c>
      <c r="DG7235" s="73" t="str">
        <f t="shared" si="2394"/>
        <v/>
      </c>
      <c r="DH7235" s="73" t="str">
        <f t="shared" si="2395"/>
        <v/>
      </c>
      <c r="DI7235" s="73" t="str">
        <f t="shared" si="2396"/>
        <v/>
      </c>
      <c r="DJ7235" s="73" t="str">
        <f t="shared" si="2397"/>
        <v/>
      </c>
      <c r="DK7235" s="73" t="str">
        <f t="shared" si="2398"/>
        <v/>
      </c>
      <c r="DL7235" s="73" t="str">
        <f t="shared" si="2399"/>
        <v/>
      </c>
      <c r="DM7235" s="73" t="str">
        <f t="shared" si="2400"/>
        <v/>
      </c>
      <c r="DN7235" s="73" t="str">
        <f t="shared" si="2408"/>
        <v/>
      </c>
      <c r="DO7235" s="73" t="str">
        <f t="shared" si="2401"/>
        <v/>
      </c>
      <c r="DP7235" s="73" t="str">
        <f t="shared" si="2402"/>
        <v/>
      </c>
      <c r="DQ7235" s="73" t="str">
        <f t="shared" si="2403"/>
        <v/>
      </c>
      <c r="DR7235" s="73" t="str">
        <f t="shared" si="2404"/>
        <v/>
      </c>
      <c r="DS7235" s="73" t="str">
        <f t="shared" si="2405"/>
        <v/>
      </c>
      <c r="DT7235" s="70" t="str">
        <f t="shared" si="2406"/>
        <v/>
      </c>
      <c r="DU7235" s="70" t="str">
        <f t="shared" si="2407"/>
        <v/>
      </c>
      <c r="DW7235" s="55" t="e">
        <f t="shared" si="2409"/>
        <v>#N/A</v>
      </c>
      <c r="DX7235" s="90" t="e">
        <f t="shared" si="2410"/>
        <v>#N/A</v>
      </c>
    </row>
    <row r="7236" spans="2:128">
      <c r="B7236" s="221"/>
      <c r="C7236" s="159"/>
      <c r="DE7236" s="72" t="str">
        <f t="shared" si="2392"/>
        <v/>
      </c>
      <c r="DF7236" s="73" t="str">
        <f t="shared" si="2393"/>
        <v/>
      </c>
      <c r="DG7236" s="73" t="str">
        <f t="shared" si="2394"/>
        <v/>
      </c>
      <c r="DH7236" s="73" t="str">
        <f t="shared" si="2395"/>
        <v/>
      </c>
      <c r="DI7236" s="73" t="str">
        <f t="shared" si="2396"/>
        <v/>
      </c>
      <c r="DJ7236" s="73" t="str">
        <f t="shared" si="2397"/>
        <v/>
      </c>
      <c r="DK7236" s="73" t="str">
        <f t="shared" si="2398"/>
        <v/>
      </c>
      <c r="DL7236" s="73" t="str">
        <f t="shared" si="2399"/>
        <v/>
      </c>
      <c r="DM7236" s="73" t="str">
        <f t="shared" si="2400"/>
        <v/>
      </c>
      <c r="DN7236" s="73" t="str">
        <f t="shared" si="2408"/>
        <v/>
      </c>
      <c r="DO7236" s="73" t="str">
        <f t="shared" si="2401"/>
        <v/>
      </c>
      <c r="DP7236" s="73" t="str">
        <f t="shared" si="2402"/>
        <v/>
      </c>
      <c r="DQ7236" s="73" t="str">
        <f t="shared" si="2403"/>
        <v/>
      </c>
      <c r="DR7236" s="73" t="str">
        <f t="shared" si="2404"/>
        <v/>
      </c>
      <c r="DS7236" s="73" t="str">
        <f t="shared" si="2405"/>
        <v/>
      </c>
      <c r="DT7236" s="70" t="str">
        <f t="shared" si="2406"/>
        <v/>
      </c>
      <c r="DU7236" s="70" t="str">
        <f t="shared" si="2407"/>
        <v/>
      </c>
      <c r="DW7236" s="55" t="e">
        <f t="shared" si="2409"/>
        <v>#N/A</v>
      </c>
      <c r="DX7236" s="90" t="e">
        <f t="shared" si="2410"/>
        <v>#N/A</v>
      </c>
    </row>
    <row r="7237" spans="2:128">
      <c r="B7237" s="221"/>
      <c r="C7237" s="159"/>
      <c r="DE7237" s="72" t="str">
        <f t="shared" si="2392"/>
        <v/>
      </c>
      <c r="DF7237" s="73" t="str">
        <f t="shared" si="2393"/>
        <v/>
      </c>
      <c r="DG7237" s="73" t="str">
        <f t="shared" si="2394"/>
        <v/>
      </c>
      <c r="DH7237" s="73" t="str">
        <f t="shared" si="2395"/>
        <v/>
      </c>
      <c r="DI7237" s="73" t="str">
        <f t="shared" si="2396"/>
        <v/>
      </c>
      <c r="DJ7237" s="73" t="str">
        <f t="shared" si="2397"/>
        <v/>
      </c>
      <c r="DK7237" s="73" t="str">
        <f t="shared" si="2398"/>
        <v/>
      </c>
      <c r="DL7237" s="73" t="str">
        <f t="shared" si="2399"/>
        <v/>
      </c>
      <c r="DM7237" s="73" t="str">
        <f t="shared" si="2400"/>
        <v/>
      </c>
      <c r="DN7237" s="73" t="str">
        <f t="shared" si="2408"/>
        <v/>
      </c>
      <c r="DO7237" s="73" t="str">
        <f t="shared" si="2401"/>
        <v/>
      </c>
      <c r="DP7237" s="73" t="str">
        <f t="shared" si="2402"/>
        <v/>
      </c>
      <c r="DQ7237" s="73" t="str">
        <f t="shared" si="2403"/>
        <v/>
      </c>
      <c r="DR7237" s="73" t="str">
        <f t="shared" si="2404"/>
        <v/>
      </c>
      <c r="DS7237" s="73" t="str">
        <f t="shared" si="2405"/>
        <v/>
      </c>
      <c r="DT7237" s="70" t="str">
        <f t="shared" si="2406"/>
        <v/>
      </c>
      <c r="DU7237" s="70" t="str">
        <f t="shared" si="2407"/>
        <v/>
      </c>
      <c r="DW7237" s="55" t="e">
        <f t="shared" si="2409"/>
        <v>#N/A</v>
      </c>
      <c r="DX7237" s="90" t="e">
        <f t="shared" si="2410"/>
        <v>#N/A</v>
      </c>
    </row>
    <row r="7238" spans="2:128">
      <c r="B7238" s="221"/>
      <c r="C7238" s="159"/>
      <c r="DE7238" s="72" t="str">
        <f t="shared" si="2392"/>
        <v/>
      </c>
      <c r="DF7238" s="73" t="str">
        <f t="shared" si="2393"/>
        <v/>
      </c>
      <c r="DG7238" s="73" t="str">
        <f t="shared" si="2394"/>
        <v/>
      </c>
      <c r="DH7238" s="73" t="str">
        <f t="shared" si="2395"/>
        <v/>
      </c>
      <c r="DI7238" s="73" t="str">
        <f t="shared" si="2396"/>
        <v/>
      </c>
      <c r="DJ7238" s="73" t="str">
        <f t="shared" si="2397"/>
        <v/>
      </c>
      <c r="DK7238" s="73" t="str">
        <f t="shared" si="2398"/>
        <v/>
      </c>
      <c r="DL7238" s="73" t="str">
        <f t="shared" si="2399"/>
        <v/>
      </c>
      <c r="DM7238" s="73" t="str">
        <f t="shared" si="2400"/>
        <v/>
      </c>
      <c r="DN7238" s="73" t="str">
        <f t="shared" si="2408"/>
        <v/>
      </c>
      <c r="DO7238" s="73" t="str">
        <f t="shared" si="2401"/>
        <v/>
      </c>
      <c r="DP7238" s="73" t="str">
        <f t="shared" si="2402"/>
        <v/>
      </c>
      <c r="DQ7238" s="73" t="str">
        <f t="shared" si="2403"/>
        <v/>
      </c>
      <c r="DR7238" s="73" t="str">
        <f t="shared" si="2404"/>
        <v/>
      </c>
      <c r="DS7238" s="73" t="str">
        <f t="shared" si="2405"/>
        <v/>
      </c>
      <c r="DT7238" s="70" t="str">
        <f t="shared" si="2406"/>
        <v/>
      </c>
      <c r="DU7238" s="70" t="str">
        <f t="shared" si="2407"/>
        <v/>
      </c>
      <c r="DW7238" s="55" t="e">
        <f t="shared" si="2409"/>
        <v>#N/A</v>
      </c>
      <c r="DX7238" s="90" t="e">
        <f t="shared" si="2410"/>
        <v>#N/A</v>
      </c>
    </row>
    <row r="7239" spans="2:128">
      <c r="B7239" s="221"/>
      <c r="C7239" s="159"/>
      <c r="DE7239" s="72" t="str">
        <f t="shared" si="2392"/>
        <v/>
      </c>
      <c r="DF7239" s="73" t="str">
        <f t="shared" si="2393"/>
        <v/>
      </c>
      <c r="DG7239" s="73" t="str">
        <f t="shared" si="2394"/>
        <v/>
      </c>
      <c r="DH7239" s="73" t="str">
        <f t="shared" si="2395"/>
        <v/>
      </c>
      <c r="DI7239" s="73" t="str">
        <f t="shared" si="2396"/>
        <v/>
      </c>
      <c r="DJ7239" s="73" t="str">
        <f t="shared" si="2397"/>
        <v/>
      </c>
      <c r="DK7239" s="73" t="str">
        <f t="shared" si="2398"/>
        <v/>
      </c>
      <c r="DL7239" s="73" t="str">
        <f t="shared" si="2399"/>
        <v/>
      </c>
      <c r="DM7239" s="73" t="str">
        <f t="shared" si="2400"/>
        <v/>
      </c>
      <c r="DN7239" s="73" t="str">
        <f t="shared" si="2408"/>
        <v/>
      </c>
      <c r="DO7239" s="73" t="str">
        <f t="shared" si="2401"/>
        <v/>
      </c>
      <c r="DP7239" s="73" t="str">
        <f t="shared" si="2402"/>
        <v/>
      </c>
      <c r="DQ7239" s="73" t="str">
        <f t="shared" si="2403"/>
        <v/>
      </c>
      <c r="DR7239" s="73" t="str">
        <f t="shared" si="2404"/>
        <v/>
      </c>
      <c r="DS7239" s="73" t="str">
        <f t="shared" si="2405"/>
        <v/>
      </c>
      <c r="DT7239" s="70" t="str">
        <f t="shared" si="2406"/>
        <v/>
      </c>
      <c r="DU7239" s="70" t="str">
        <f t="shared" si="2407"/>
        <v/>
      </c>
      <c r="DW7239" s="55" t="e">
        <f t="shared" si="2409"/>
        <v>#N/A</v>
      </c>
      <c r="DX7239" s="90" t="e">
        <f t="shared" si="2410"/>
        <v>#N/A</v>
      </c>
    </row>
    <row r="7240" spans="2:128">
      <c r="B7240" s="221"/>
      <c r="C7240" s="159"/>
      <c r="DE7240" s="72" t="str">
        <f t="shared" si="2392"/>
        <v/>
      </c>
      <c r="DF7240" s="73" t="str">
        <f t="shared" si="2393"/>
        <v/>
      </c>
      <c r="DG7240" s="73" t="str">
        <f t="shared" si="2394"/>
        <v/>
      </c>
      <c r="DH7240" s="73" t="str">
        <f t="shared" si="2395"/>
        <v/>
      </c>
      <c r="DI7240" s="73" t="str">
        <f t="shared" si="2396"/>
        <v/>
      </c>
      <c r="DJ7240" s="73" t="str">
        <f t="shared" si="2397"/>
        <v/>
      </c>
      <c r="DK7240" s="73" t="str">
        <f t="shared" si="2398"/>
        <v/>
      </c>
      <c r="DL7240" s="73" t="str">
        <f t="shared" si="2399"/>
        <v/>
      </c>
      <c r="DM7240" s="73" t="str">
        <f t="shared" si="2400"/>
        <v/>
      </c>
      <c r="DN7240" s="73" t="str">
        <f t="shared" si="2408"/>
        <v/>
      </c>
      <c r="DO7240" s="73" t="str">
        <f t="shared" si="2401"/>
        <v/>
      </c>
      <c r="DP7240" s="73" t="str">
        <f t="shared" si="2402"/>
        <v/>
      </c>
      <c r="DQ7240" s="73" t="str">
        <f t="shared" si="2403"/>
        <v/>
      </c>
      <c r="DR7240" s="73" t="str">
        <f t="shared" si="2404"/>
        <v/>
      </c>
      <c r="DS7240" s="73" t="str">
        <f t="shared" si="2405"/>
        <v/>
      </c>
      <c r="DT7240" s="70" t="str">
        <f t="shared" si="2406"/>
        <v/>
      </c>
      <c r="DU7240" s="70" t="str">
        <f t="shared" si="2407"/>
        <v/>
      </c>
      <c r="DW7240" s="55" t="e">
        <f t="shared" si="2409"/>
        <v>#N/A</v>
      </c>
      <c r="DX7240" s="90" t="e">
        <f t="shared" si="2410"/>
        <v>#N/A</v>
      </c>
    </row>
    <row r="7241" spans="2:128">
      <c r="B7241" s="221"/>
      <c r="C7241" s="159"/>
      <c r="DE7241" s="72" t="str">
        <f t="shared" si="2392"/>
        <v/>
      </c>
      <c r="DF7241" s="73" t="str">
        <f t="shared" si="2393"/>
        <v/>
      </c>
      <c r="DG7241" s="73" t="str">
        <f t="shared" si="2394"/>
        <v/>
      </c>
      <c r="DH7241" s="73" t="str">
        <f t="shared" si="2395"/>
        <v/>
      </c>
      <c r="DI7241" s="73" t="str">
        <f t="shared" si="2396"/>
        <v/>
      </c>
      <c r="DJ7241" s="73" t="str">
        <f t="shared" si="2397"/>
        <v/>
      </c>
      <c r="DK7241" s="73" t="str">
        <f t="shared" si="2398"/>
        <v/>
      </c>
      <c r="DL7241" s="73" t="str">
        <f t="shared" si="2399"/>
        <v/>
      </c>
      <c r="DM7241" s="73" t="str">
        <f t="shared" si="2400"/>
        <v/>
      </c>
      <c r="DN7241" s="73" t="str">
        <f t="shared" si="2408"/>
        <v/>
      </c>
      <c r="DO7241" s="73" t="str">
        <f t="shared" si="2401"/>
        <v/>
      </c>
      <c r="DP7241" s="73" t="str">
        <f t="shared" si="2402"/>
        <v/>
      </c>
      <c r="DQ7241" s="73" t="str">
        <f t="shared" si="2403"/>
        <v/>
      </c>
      <c r="DR7241" s="73" t="str">
        <f t="shared" si="2404"/>
        <v/>
      </c>
      <c r="DS7241" s="73" t="str">
        <f t="shared" si="2405"/>
        <v/>
      </c>
      <c r="DT7241" s="70" t="str">
        <f t="shared" si="2406"/>
        <v/>
      </c>
      <c r="DU7241" s="70" t="str">
        <f t="shared" si="2407"/>
        <v/>
      </c>
      <c r="DW7241" s="55" t="e">
        <f t="shared" si="2409"/>
        <v>#N/A</v>
      </c>
      <c r="DX7241" s="90" t="e">
        <f t="shared" si="2410"/>
        <v>#N/A</v>
      </c>
    </row>
    <row r="7242" spans="2:128">
      <c r="B7242" s="221"/>
      <c r="C7242" s="159"/>
      <c r="DE7242" s="72" t="str">
        <f t="shared" si="2392"/>
        <v/>
      </c>
      <c r="DF7242" s="73" t="str">
        <f t="shared" si="2393"/>
        <v/>
      </c>
      <c r="DG7242" s="73" t="str">
        <f t="shared" si="2394"/>
        <v/>
      </c>
      <c r="DH7242" s="73" t="str">
        <f t="shared" si="2395"/>
        <v/>
      </c>
      <c r="DI7242" s="73" t="str">
        <f t="shared" si="2396"/>
        <v/>
      </c>
      <c r="DJ7242" s="73" t="str">
        <f t="shared" si="2397"/>
        <v/>
      </c>
      <c r="DK7242" s="73" t="str">
        <f t="shared" si="2398"/>
        <v/>
      </c>
      <c r="DL7242" s="73" t="str">
        <f t="shared" si="2399"/>
        <v/>
      </c>
      <c r="DM7242" s="73" t="str">
        <f t="shared" si="2400"/>
        <v/>
      </c>
      <c r="DN7242" s="73" t="str">
        <f t="shared" si="2408"/>
        <v/>
      </c>
      <c r="DO7242" s="73" t="str">
        <f t="shared" si="2401"/>
        <v/>
      </c>
      <c r="DP7242" s="73" t="str">
        <f t="shared" si="2402"/>
        <v/>
      </c>
      <c r="DQ7242" s="73" t="str">
        <f t="shared" si="2403"/>
        <v/>
      </c>
      <c r="DR7242" s="73" t="str">
        <f t="shared" si="2404"/>
        <v/>
      </c>
      <c r="DS7242" s="73" t="str">
        <f t="shared" si="2405"/>
        <v/>
      </c>
      <c r="DT7242" s="70" t="str">
        <f t="shared" si="2406"/>
        <v/>
      </c>
      <c r="DU7242" s="70" t="str">
        <f t="shared" si="2407"/>
        <v/>
      </c>
      <c r="DW7242" s="55" t="e">
        <f t="shared" si="2409"/>
        <v>#N/A</v>
      </c>
      <c r="DX7242" s="90" t="e">
        <f t="shared" si="2410"/>
        <v>#N/A</v>
      </c>
    </row>
    <row r="7243" spans="2:128">
      <c r="B7243" s="221"/>
      <c r="C7243" s="159"/>
      <c r="DE7243" s="72" t="str">
        <f t="shared" si="2392"/>
        <v/>
      </c>
      <c r="DF7243" s="73" t="str">
        <f t="shared" si="2393"/>
        <v/>
      </c>
      <c r="DG7243" s="73" t="str">
        <f t="shared" si="2394"/>
        <v/>
      </c>
      <c r="DH7243" s="73" t="str">
        <f t="shared" si="2395"/>
        <v/>
      </c>
      <c r="DI7243" s="73" t="str">
        <f t="shared" si="2396"/>
        <v/>
      </c>
      <c r="DJ7243" s="73" t="str">
        <f t="shared" si="2397"/>
        <v/>
      </c>
      <c r="DK7243" s="73" t="str">
        <f t="shared" si="2398"/>
        <v/>
      </c>
      <c r="DL7243" s="73" t="str">
        <f t="shared" si="2399"/>
        <v/>
      </c>
      <c r="DM7243" s="73" t="str">
        <f t="shared" si="2400"/>
        <v/>
      </c>
      <c r="DN7243" s="73" t="str">
        <f t="shared" si="2408"/>
        <v/>
      </c>
      <c r="DO7243" s="73" t="str">
        <f t="shared" si="2401"/>
        <v/>
      </c>
      <c r="DP7243" s="73" t="str">
        <f t="shared" si="2402"/>
        <v/>
      </c>
      <c r="DQ7243" s="73" t="str">
        <f t="shared" si="2403"/>
        <v/>
      </c>
      <c r="DR7243" s="73" t="str">
        <f t="shared" si="2404"/>
        <v/>
      </c>
      <c r="DS7243" s="73" t="str">
        <f t="shared" si="2405"/>
        <v/>
      </c>
      <c r="DT7243" s="70" t="str">
        <f t="shared" si="2406"/>
        <v/>
      </c>
      <c r="DU7243" s="70" t="str">
        <f t="shared" si="2407"/>
        <v/>
      </c>
      <c r="DW7243" s="55" t="e">
        <f t="shared" si="2409"/>
        <v>#N/A</v>
      </c>
      <c r="DX7243" s="90" t="e">
        <f t="shared" si="2410"/>
        <v>#N/A</v>
      </c>
    </row>
    <row r="7244" spans="2:128">
      <c r="B7244" s="221"/>
      <c r="C7244" s="159"/>
      <c r="DE7244" s="72" t="str">
        <f t="shared" si="2392"/>
        <v/>
      </c>
      <c r="DF7244" s="73" t="str">
        <f t="shared" si="2393"/>
        <v/>
      </c>
      <c r="DG7244" s="73" t="str">
        <f t="shared" si="2394"/>
        <v/>
      </c>
      <c r="DH7244" s="73" t="str">
        <f t="shared" si="2395"/>
        <v/>
      </c>
      <c r="DI7244" s="73" t="str">
        <f t="shared" si="2396"/>
        <v/>
      </c>
      <c r="DJ7244" s="73" t="str">
        <f t="shared" si="2397"/>
        <v/>
      </c>
      <c r="DK7244" s="73" t="str">
        <f t="shared" si="2398"/>
        <v/>
      </c>
      <c r="DL7244" s="73" t="str">
        <f t="shared" si="2399"/>
        <v/>
      </c>
      <c r="DM7244" s="73" t="str">
        <f t="shared" si="2400"/>
        <v/>
      </c>
      <c r="DN7244" s="73" t="str">
        <f t="shared" si="2408"/>
        <v/>
      </c>
      <c r="DO7244" s="73" t="str">
        <f t="shared" si="2401"/>
        <v/>
      </c>
      <c r="DP7244" s="73" t="str">
        <f t="shared" si="2402"/>
        <v/>
      </c>
      <c r="DQ7244" s="73" t="str">
        <f t="shared" si="2403"/>
        <v/>
      </c>
      <c r="DR7244" s="73" t="str">
        <f t="shared" si="2404"/>
        <v/>
      </c>
      <c r="DS7244" s="73" t="str">
        <f t="shared" si="2405"/>
        <v/>
      </c>
      <c r="DT7244" s="70" t="str">
        <f t="shared" si="2406"/>
        <v/>
      </c>
      <c r="DU7244" s="70" t="str">
        <f t="shared" si="2407"/>
        <v/>
      </c>
      <c r="DW7244" s="55" t="e">
        <f t="shared" si="2409"/>
        <v>#N/A</v>
      </c>
      <c r="DX7244" s="90" t="e">
        <f t="shared" si="2410"/>
        <v>#N/A</v>
      </c>
    </row>
    <row r="7245" spans="2:128">
      <c r="B7245" s="221"/>
      <c r="C7245" s="159"/>
      <c r="DE7245" s="72" t="str">
        <f t="shared" si="2392"/>
        <v/>
      </c>
      <c r="DF7245" s="73" t="str">
        <f t="shared" si="2393"/>
        <v/>
      </c>
      <c r="DG7245" s="73" t="str">
        <f t="shared" si="2394"/>
        <v/>
      </c>
      <c r="DH7245" s="73" t="str">
        <f t="shared" si="2395"/>
        <v/>
      </c>
      <c r="DI7245" s="73" t="str">
        <f t="shared" si="2396"/>
        <v/>
      </c>
      <c r="DJ7245" s="73" t="str">
        <f t="shared" si="2397"/>
        <v/>
      </c>
      <c r="DK7245" s="73" t="str">
        <f t="shared" si="2398"/>
        <v/>
      </c>
      <c r="DL7245" s="73" t="str">
        <f t="shared" si="2399"/>
        <v/>
      </c>
      <c r="DM7245" s="73" t="str">
        <f t="shared" si="2400"/>
        <v/>
      </c>
      <c r="DN7245" s="73" t="str">
        <f t="shared" si="2408"/>
        <v/>
      </c>
      <c r="DO7245" s="73" t="str">
        <f t="shared" si="2401"/>
        <v/>
      </c>
      <c r="DP7245" s="73" t="str">
        <f t="shared" si="2402"/>
        <v/>
      </c>
      <c r="DQ7245" s="73" t="str">
        <f t="shared" si="2403"/>
        <v/>
      </c>
      <c r="DR7245" s="73" t="str">
        <f t="shared" si="2404"/>
        <v/>
      </c>
      <c r="DS7245" s="73" t="str">
        <f t="shared" si="2405"/>
        <v/>
      </c>
      <c r="DT7245" s="70" t="str">
        <f t="shared" si="2406"/>
        <v/>
      </c>
      <c r="DU7245" s="70" t="str">
        <f t="shared" si="2407"/>
        <v/>
      </c>
      <c r="DW7245" s="55" t="e">
        <f t="shared" si="2409"/>
        <v>#N/A</v>
      </c>
      <c r="DX7245" s="90" t="e">
        <f t="shared" si="2410"/>
        <v>#N/A</v>
      </c>
    </row>
    <row r="7246" spans="2:128">
      <c r="B7246" s="221"/>
      <c r="C7246" s="159"/>
      <c r="DE7246" s="72" t="str">
        <f t="shared" si="2392"/>
        <v/>
      </c>
      <c r="DF7246" s="73" t="str">
        <f t="shared" si="2393"/>
        <v/>
      </c>
      <c r="DG7246" s="73" t="str">
        <f t="shared" si="2394"/>
        <v/>
      </c>
      <c r="DH7246" s="73" t="str">
        <f t="shared" si="2395"/>
        <v/>
      </c>
      <c r="DI7246" s="73" t="str">
        <f t="shared" si="2396"/>
        <v/>
      </c>
      <c r="DJ7246" s="73" t="str">
        <f t="shared" si="2397"/>
        <v/>
      </c>
      <c r="DK7246" s="73" t="str">
        <f t="shared" si="2398"/>
        <v/>
      </c>
      <c r="DL7246" s="73" t="str">
        <f t="shared" si="2399"/>
        <v/>
      </c>
      <c r="DM7246" s="73" t="str">
        <f t="shared" si="2400"/>
        <v/>
      </c>
      <c r="DN7246" s="73" t="str">
        <f t="shared" si="2408"/>
        <v/>
      </c>
      <c r="DO7246" s="73" t="str">
        <f t="shared" si="2401"/>
        <v/>
      </c>
      <c r="DP7246" s="73" t="str">
        <f t="shared" si="2402"/>
        <v/>
      </c>
      <c r="DQ7246" s="73" t="str">
        <f t="shared" si="2403"/>
        <v/>
      </c>
      <c r="DR7246" s="73" t="str">
        <f t="shared" si="2404"/>
        <v/>
      </c>
      <c r="DS7246" s="73" t="str">
        <f t="shared" si="2405"/>
        <v/>
      </c>
      <c r="DT7246" s="70" t="str">
        <f t="shared" si="2406"/>
        <v/>
      </c>
      <c r="DU7246" s="70" t="str">
        <f t="shared" si="2407"/>
        <v/>
      </c>
      <c r="DW7246" s="55" t="e">
        <f t="shared" si="2409"/>
        <v>#N/A</v>
      </c>
      <c r="DX7246" s="90" t="e">
        <f t="shared" si="2410"/>
        <v>#N/A</v>
      </c>
    </row>
    <row r="7247" spans="2:128">
      <c r="B7247" s="221"/>
      <c r="C7247" s="159"/>
      <c r="DE7247" s="72" t="str">
        <f t="shared" si="2392"/>
        <v/>
      </c>
      <c r="DF7247" s="73" t="str">
        <f t="shared" si="2393"/>
        <v/>
      </c>
      <c r="DG7247" s="73" t="str">
        <f t="shared" si="2394"/>
        <v/>
      </c>
      <c r="DH7247" s="73" t="str">
        <f t="shared" si="2395"/>
        <v/>
      </c>
      <c r="DI7247" s="73" t="str">
        <f t="shared" si="2396"/>
        <v/>
      </c>
      <c r="DJ7247" s="73" t="str">
        <f t="shared" si="2397"/>
        <v/>
      </c>
      <c r="DK7247" s="73" t="str">
        <f t="shared" si="2398"/>
        <v/>
      </c>
      <c r="DL7247" s="73" t="str">
        <f t="shared" si="2399"/>
        <v/>
      </c>
      <c r="DM7247" s="73" t="str">
        <f t="shared" si="2400"/>
        <v/>
      </c>
      <c r="DN7247" s="73" t="str">
        <f t="shared" si="2408"/>
        <v/>
      </c>
      <c r="DO7247" s="73" t="str">
        <f t="shared" si="2401"/>
        <v/>
      </c>
      <c r="DP7247" s="73" t="str">
        <f t="shared" si="2402"/>
        <v/>
      </c>
      <c r="DQ7247" s="73" t="str">
        <f t="shared" si="2403"/>
        <v/>
      </c>
      <c r="DR7247" s="73" t="str">
        <f t="shared" si="2404"/>
        <v/>
      </c>
      <c r="DS7247" s="73" t="str">
        <f t="shared" si="2405"/>
        <v/>
      </c>
      <c r="DT7247" s="70" t="str">
        <f t="shared" si="2406"/>
        <v/>
      </c>
      <c r="DU7247" s="70" t="str">
        <f t="shared" si="2407"/>
        <v/>
      </c>
      <c r="DW7247" s="55" t="e">
        <f t="shared" si="2409"/>
        <v>#N/A</v>
      </c>
      <c r="DX7247" s="90" t="e">
        <f t="shared" si="2410"/>
        <v>#N/A</v>
      </c>
    </row>
    <row r="7248" spans="2:128">
      <c r="B7248" s="221"/>
      <c r="C7248" s="159"/>
      <c r="DE7248" s="72" t="str">
        <f t="shared" si="2392"/>
        <v/>
      </c>
      <c r="DF7248" s="73" t="str">
        <f t="shared" si="2393"/>
        <v/>
      </c>
      <c r="DG7248" s="73" t="str">
        <f t="shared" si="2394"/>
        <v/>
      </c>
      <c r="DH7248" s="73" t="str">
        <f t="shared" si="2395"/>
        <v/>
      </c>
      <c r="DI7248" s="73" t="str">
        <f t="shared" si="2396"/>
        <v/>
      </c>
      <c r="DJ7248" s="73" t="str">
        <f t="shared" si="2397"/>
        <v/>
      </c>
      <c r="DK7248" s="73" t="str">
        <f t="shared" si="2398"/>
        <v/>
      </c>
      <c r="DL7248" s="73" t="str">
        <f t="shared" si="2399"/>
        <v/>
      </c>
      <c r="DM7248" s="73" t="str">
        <f t="shared" si="2400"/>
        <v/>
      </c>
      <c r="DN7248" s="73" t="str">
        <f t="shared" si="2408"/>
        <v/>
      </c>
      <c r="DO7248" s="73" t="str">
        <f t="shared" si="2401"/>
        <v/>
      </c>
      <c r="DP7248" s="73" t="str">
        <f t="shared" si="2402"/>
        <v/>
      </c>
      <c r="DQ7248" s="73" t="str">
        <f t="shared" si="2403"/>
        <v/>
      </c>
      <c r="DR7248" s="73" t="str">
        <f t="shared" si="2404"/>
        <v/>
      </c>
      <c r="DS7248" s="73" t="str">
        <f t="shared" si="2405"/>
        <v/>
      </c>
      <c r="DT7248" s="70" t="str">
        <f t="shared" si="2406"/>
        <v/>
      </c>
      <c r="DU7248" s="70" t="str">
        <f t="shared" si="2407"/>
        <v/>
      </c>
      <c r="DW7248" s="55" t="e">
        <f t="shared" si="2409"/>
        <v>#N/A</v>
      </c>
      <c r="DX7248" s="90" t="e">
        <f t="shared" si="2410"/>
        <v>#N/A</v>
      </c>
    </row>
    <row r="7249" spans="2:128">
      <c r="B7249" s="221"/>
      <c r="C7249" s="159"/>
      <c r="DE7249" s="72" t="str">
        <f t="shared" si="2392"/>
        <v/>
      </c>
      <c r="DF7249" s="73" t="str">
        <f t="shared" si="2393"/>
        <v/>
      </c>
      <c r="DG7249" s="73" t="str">
        <f t="shared" si="2394"/>
        <v/>
      </c>
      <c r="DH7249" s="73" t="str">
        <f t="shared" si="2395"/>
        <v/>
      </c>
      <c r="DI7249" s="73" t="str">
        <f t="shared" si="2396"/>
        <v/>
      </c>
      <c r="DJ7249" s="73" t="str">
        <f t="shared" si="2397"/>
        <v/>
      </c>
      <c r="DK7249" s="73" t="str">
        <f t="shared" si="2398"/>
        <v/>
      </c>
      <c r="DL7249" s="73" t="str">
        <f t="shared" si="2399"/>
        <v/>
      </c>
      <c r="DM7249" s="73" t="str">
        <f t="shared" si="2400"/>
        <v/>
      </c>
      <c r="DN7249" s="73" t="str">
        <f t="shared" si="2408"/>
        <v/>
      </c>
      <c r="DO7249" s="73" t="str">
        <f t="shared" si="2401"/>
        <v/>
      </c>
      <c r="DP7249" s="73" t="str">
        <f t="shared" si="2402"/>
        <v/>
      </c>
      <c r="DQ7249" s="73" t="str">
        <f t="shared" si="2403"/>
        <v/>
      </c>
      <c r="DR7249" s="73" t="str">
        <f t="shared" si="2404"/>
        <v/>
      </c>
      <c r="DS7249" s="73" t="str">
        <f t="shared" si="2405"/>
        <v/>
      </c>
      <c r="DT7249" s="70" t="str">
        <f t="shared" si="2406"/>
        <v/>
      </c>
      <c r="DU7249" s="70" t="str">
        <f t="shared" si="2407"/>
        <v/>
      </c>
      <c r="DW7249" s="55" t="e">
        <f t="shared" si="2409"/>
        <v>#N/A</v>
      </c>
      <c r="DX7249" s="90" t="e">
        <f t="shared" si="2410"/>
        <v>#N/A</v>
      </c>
    </row>
    <row r="7250" spans="2:128">
      <c r="B7250" s="221"/>
      <c r="C7250" s="159"/>
      <c r="DE7250" s="72" t="str">
        <f t="shared" si="2392"/>
        <v/>
      </c>
      <c r="DF7250" s="73" t="str">
        <f t="shared" si="2393"/>
        <v/>
      </c>
      <c r="DG7250" s="73" t="str">
        <f t="shared" si="2394"/>
        <v/>
      </c>
      <c r="DH7250" s="73" t="str">
        <f t="shared" si="2395"/>
        <v/>
      </c>
      <c r="DI7250" s="73" t="str">
        <f t="shared" si="2396"/>
        <v/>
      </c>
      <c r="DJ7250" s="73" t="str">
        <f t="shared" si="2397"/>
        <v/>
      </c>
      <c r="DK7250" s="73" t="str">
        <f t="shared" si="2398"/>
        <v/>
      </c>
      <c r="DL7250" s="73" t="str">
        <f t="shared" si="2399"/>
        <v/>
      </c>
      <c r="DM7250" s="73" t="str">
        <f t="shared" si="2400"/>
        <v/>
      </c>
      <c r="DN7250" s="73" t="str">
        <f t="shared" si="2408"/>
        <v/>
      </c>
      <c r="DO7250" s="73" t="str">
        <f t="shared" si="2401"/>
        <v/>
      </c>
      <c r="DP7250" s="73" t="str">
        <f t="shared" si="2402"/>
        <v/>
      </c>
      <c r="DQ7250" s="73" t="str">
        <f t="shared" si="2403"/>
        <v/>
      </c>
      <c r="DR7250" s="73" t="str">
        <f t="shared" si="2404"/>
        <v/>
      </c>
      <c r="DS7250" s="73" t="str">
        <f t="shared" si="2405"/>
        <v/>
      </c>
      <c r="DT7250" s="70" t="str">
        <f t="shared" si="2406"/>
        <v/>
      </c>
      <c r="DU7250" s="70" t="str">
        <f t="shared" si="2407"/>
        <v/>
      </c>
      <c r="DW7250" s="55" t="e">
        <f t="shared" si="2409"/>
        <v>#N/A</v>
      </c>
      <c r="DX7250" s="90" t="e">
        <f t="shared" si="2410"/>
        <v>#N/A</v>
      </c>
    </row>
    <row r="7251" spans="2:128">
      <c r="B7251" s="221"/>
      <c r="C7251" s="159"/>
      <c r="DE7251" s="72" t="str">
        <f t="shared" si="2392"/>
        <v/>
      </c>
      <c r="DF7251" s="73" t="str">
        <f t="shared" si="2393"/>
        <v/>
      </c>
      <c r="DG7251" s="73" t="str">
        <f t="shared" si="2394"/>
        <v/>
      </c>
      <c r="DH7251" s="73" t="str">
        <f t="shared" si="2395"/>
        <v/>
      </c>
      <c r="DI7251" s="73" t="str">
        <f t="shared" si="2396"/>
        <v/>
      </c>
      <c r="DJ7251" s="73" t="str">
        <f t="shared" si="2397"/>
        <v/>
      </c>
      <c r="DK7251" s="73" t="str">
        <f t="shared" si="2398"/>
        <v/>
      </c>
      <c r="DL7251" s="73" t="str">
        <f t="shared" si="2399"/>
        <v/>
      </c>
      <c r="DM7251" s="73" t="str">
        <f t="shared" si="2400"/>
        <v/>
      </c>
      <c r="DN7251" s="73" t="str">
        <f t="shared" si="2408"/>
        <v/>
      </c>
      <c r="DO7251" s="73" t="str">
        <f t="shared" si="2401"/>
        <v/>
      </c>
      <c r="DP7251" s="73" t="str">
        <f t="shared" si="2402"/>
        <v/>
      </c>
      <c r="DQ7251" s="73" t="str">
        <f t="shared" si="2403"/>
        <v/>
      </c>
      <c r="DR7251" s="73" t="str">
        <f t="shared" si="2404"/>
        <v/>
      </c>
      <c r="DS7251" s="73" t="str">
        <f t="shared" si="2405"/>
        <v/>
      </c>
      <c r="DT7251" s="70" t="str">
        <f t="shared" si="2406"/>
        <v/>
      </c>
      <c r="DU7251" s="70" t="str">
        <f t="shared" si="2407"/>
        <v/>
      </c>
      <c r="DW7251" s="55" t="e">
        <f t="shared" si="2409"/>
        <v>#N/A</v>
      </c>
      <c r="DX7251" s="90" t="e">
        <f t="shared" si="2410"/>
        <v>#N/A</v>
      </c>
    </row>
    <row r="7252" spans="2:128">
      <c r="B7252" s="221"/>
      <c r="C7252" s="159"/>
      <c r="DE7252" s="72" t="str">
        <f t="shared" si="2392"/>
        <v/>
      </c>
      <c r="DF7252" s="73" t="str">
        <f t="shared" si="2393"/>
        <v/>
      </c>
      <c r="DG7252" s="73" t="str">
        <f t="shared" si="2394"/>
        <v/>
      </c>
      <c r="DH7252" s="73" t="str">
        <f t="shared" si="2395"/>
        <v/>
      </c>
      <c r="DI7252" s="73" t="str">
        <f t="shared" si="2396"/>
        <v/>
      </c>
      <c r="DJ7252" s="73" t="str">
        <f t="shared" si="2397"/>
        <v/>
      </c>
      <c r="DK7252" s="73" t="str">
        <f t="shared" si="2398"/>
        <v/>
      </c>
      <c r="DL7252" s="73" t="str">
        <f t="shared" si="2399"/>
        <v/>
      </c>
      <c r="DM7252" s="73" t="str">
        <f t="shared" si="2400"/>
        <v/>
      </c>
      <c r="DN7252" s="73" t="str">
        <f t="shared" si="2408"/>
        <v/>
      </c>
      <c r="DO7252" s="73" t="str">
        <f t="shared" si="2401"/>
        <v/>
      </c>
      <c r="DP7252" s="73" t="str">
        <f t="shared" si="2402"/>
        <v/>
      </c>
      <c r="DQ7252" s="73" t="str">
        <f t="shared" si="2403"/>
        <v/>
      </c>
      <c r="DR7252" s="73" t="str">
        <f t="shared" si="2404"/>
        <v/>
      </c>
      <c r="DS7252" s="73" t="str">
        <f t="shared" si="2405"/>
        <v/>
      </c>
      <c r="DT7252" s="70" t="str">
        <f t="shared" si="2406"/>
        <v/>
      </c>
      <c r="DU7252" s="70" t="str">
        <f t="shared" si="2407"/>
        <v/>
      </c>
      <c r="DW7252" s="55" t="e">
        <f t="shared" si="2409"/>
        <v>#N/A</v>
      </c>
      <c r="DX7252" s="90" t="e">
        <f t="shared" si="2410"/>
        <v>#N/A</v>
      </c>
    </row>
    <row r="7253" spans="2:128">
      <c r="B7253" s="221"/>
      <c r="C7253" s="159"/>
      <c r="DE7253" s="72" t="str">
        <f t="shared" si="2392"/>
        <v/>
      </c>
      <c r="DF7253" s="73" t="str">
        <f t="shared" si="2393"/>
        <v/>
      </c>
      <c r="DG7253" s="73" t="str">
        <f t="shared" si="2394"/>
        <v/>
      </c>
      <c r="DH7253" s="73" t="str">
        <f t="shared" si="2395"/>
        <v/>
      </c>
      <c r="DI7253" s="73" t="str">
        <f t="shared" si="2396"/>
        <v/>
      </c>
      <c r="DJ7253" s="73" t="str">
        <f t="shared" si="2397"/>
        <v/>
      </c>
      <c r="DK7253" s="73" t="str">
        <f t="shared" si="2398"/>
        <v/>
      </c>
      <c r="DL7253" s="73" t="str">
        <f t="shared" si="2399"/>
        <v/>
      </c>
      <c r="DM7253" s="73" t="str">
        <f t="shared" si="2400"/>
        <v/>
      </c>
      <c r="DN7253" s="73" t="str">
        <f t="shared" si="2408"/>
        <v/>
      </c>
      <c r="DO7253" s="73" t="str">
        <f t="shared" si="2401"/>
        <v/>
      </c>
      <c r="DP7253" s="73" t="str">
        <f t="shared" si="2402"/>
        <v/>
      </c>
      <c r="DQ7253" s="73" t="str">
        <f t="shared" si="2403"/>
        <v/>
      </c>
      <c r="DR7253" s="73" t="str">
        <f t="shared" si="2404"/>
        <v/>
      </c>
      <c r="DS7253" s="73" t="str">
        <f t="shared" si="2405"/>
        <v/>
      </c>
      <c r="DT7253" s="70" t="str">
        <f t="shared" si="2406"/>
        <v/>
      </c>
      <c r="DU7253" s="70" t="str">
        <f t="shared" si="2407"/>
        <v/>
      </c>
      <c r="DW7253" s="55" t="e">
        <f t="shared" si="2409"/>
        <v>#N/A</v>
      </c>
      <c r="DX7253" s="90" t="e">
        <f t="shared" si="2410"/>
        <v>#N/A</v>
      </c>
    </row>
    <row r="7254" spans="2:128">
      <c r="B7254" s="221"/>
      <c r="C7254" s="159"/>
      <c r="DE7254" s="72" t="str">
        <f t="shared" si="2392"/>
        <v/>
      </c>
      <c r="DF7254" s="73" t="str">
        <f t="shared" si="2393"/>
        <v/>
      </c>
      <c r="DG7254" s="73" t="str">
        <f t="shared" si="2394"/>
        <v/>
      </c>
      <c r="DH7254" s="73" t="str">
        <f t="shared" si="2395"/>
        <v/>
      </c>
      <c r="DI7254" s="73" t="str">
        <f t="shared" si="2396"/>
        <v/>
      </c>
      <c r="DJ7254" s="73" t="str">
        <f t="shared" si="2397"/>
        <v/>
      </c>
      <c r="DK7254" s="73" t="str">
        <f t="shared" si="2398"/>
        <v/>
      </c>
      <c r="DL7254" s="73" t="str">
        <f t="shared" si="2399"/>
        <v/>
      </c>
      <c r="DM7254" s="73" t="str">
        <f t="shared" si="2400"/>
        <v/>
      </c>
      <c r="DN7254" s="73" t="str">
        <f t="shared" si="2408"/>
        <v/>
      </c>
      <c r="DO7254" s="73" t="str">
        <f t="shared" si="2401"/>
        <v/>
      </c>
      <c r="DP7254" s="73" t="str">
        <f t="shared" si="2402"/>
        <v/>
      </c>
      <c r="DQ7254" s="73" t="str">
        <f t="shared" si="2403"/>
        <v/>
      </c>
      <c r="DR7254" s="73" t="str">
        <f t="shared" si="2404"/>
        <v/>
      </c>
      <c r="DS7254" s="73" t="str">
        <f t="shared" si="2405"/>
        <v/>
      </c>
      <c r="DT7254" s="70" t="str">
        <f t="shared" si="2406"/>
        <v/>
      </c>
      <c r="DU7254" s="70" t="str">
        <f t="shared" si="2407"/>
        <v/>
      </c>
      <c r="DW7254" s="55" t="e">
        <f t="shared" si="2409"/>
        <v>#N/A</v>
      </c>
      <c r="DX7254" s="90" t="e">
        <f t="shared" si="2410"/>
        <v>#N/A</v>
      </c>
    </row>
    <row r="7255" spans="2:128">
      <c r="B7255" s="221"/>
      <c r="C7255" s="159"/>
      <c r="DE7255" s="72" t="str">
        <f t="shared" si="2392"/>
        <v/>
      </c>
      <c r="DF7255" s="73" t="str">
        <f t="shared" si="2393"/>
        <v/>
      </c>
      <c r="DG7255" s="73" t="str">
        <f t="shared" si="2394"/>
        <v/>
      </c>
      <c r="DH7255" s="73" t="str">
        <f t="shared" si="2395"/>
        <v/>
      </c>
      <c r="DI7255" s="73" t="str">
        <f t="shared" si="2396"/>
        <v/>
      </c>
      <c r="DJ7255" s="73" t="str">
        <f t="shared" si="2397"/>
        <v/>
      </c>
      <c r="DK7255" s="73" t="str">
        <f t="shared" si="2398"/>
        <v/>
      </c>
      <c r="DL7255" s="73" t="str">
        <f t="shared" si="2399"/>
        <v/>
      </c>
      <c r="DM7255" s="73" t="str">
        <f t="shared" si="2400"/>
        <v/>
      </c>
      <c r="DN7255" s="73" t="str">
        <f t="shared" si="2408"/>
        <v/>
      </c>
      <c r="DO7255" s="73" t="str">
        <f t="shared" si="2401"/>
        <v/>
      </c>
      <c r="DP7255" s="73" t="str">
        <f t="shared" si="2402"/>
        <v/>
      </c>
      <c r="DQ7255" s="73" t="str">
        <f t="shared" si="2403"/>
        <v/>
      </c>
      <c r="DR7255" s="73" t="str">
        <f t="shared" si="2404"/>
        <v/>
      </c>
      <c r="DS7255" s="73" t="str">
        <f t="shared" si="2405"/>
        <v/>
      </c>
      <c r="DT7255" s="70" t="str">
        <f t="shared" si="2406"/>
        <v/>
      </c>
      <c r="DU7255" s="70" t="str">
        <f t="shared" si="2407"/>
        <v/>
      </c>
      <c r="DW7255" s="55" t="e">
        <f t="shared" si="2409"/>
        <v>#N/A</v>
      </c>
      <c r="DX7255" s="90" t="e">
        <f t="shared" si="2410"/>
        <v>#N/A</v>
      </c>
    </row>
    <row r="7256" spans="2:128">
      <c r="B7256" s="221"/>
      <c r="C7256" s="159"/>
      <c r="DE7256" s="72" t="str">
        <f t="shared" si="2392"/>
        <v/>
      </c>
      <c r="DF7256" s="73" t="str">
        <f t="shared" si="2393"/>
        <v/>
      </c>
      <c r="DG7256" s="73" t="str">
        <f t="shared" si="2394"/>
        <v/>
      </c>
      <c r="DH7256" s="73" t="str">
        <f t="shared" si="2395"/>
        <v/>
      </c>
      <c r="DI7256" s="73" t="str">
        <f t="shared" si="2396"/>
        <v/>
      </c>
      <c r="DJ7256" s="73" t="str">
        <f t="shared" si="2397"/>
        <v/>
      </c>
      <c r="DK7256" s="73" t="str">
        <f t="shared" si="2398"/>
        <v/>
      </c>
      <c r="DL7256" s="73" t="str">
        <f t="shared" si="2399"/>
        <v/>
      </c>
      <c r="DM7256" s="73" t="str">
        <f t="shared" si="2400"/>
        <v/>
      </c>
      <c r="DN7256" s="73" t="str">
        <f t="shared" si="2408"/>
        <v/>
      </c>
      <c r="DO7256" s="73" t="str">
        <f t="shared" si="2401"/>
        <v/>
      </c>
      <c r="DP7256" s="73" t="str">
        <f t="shared" si="2402"/>
        <v/>
      </c>
      <c r="DQ7256" s="73" t="str">
        <f t="shared" si="2403"/>
        <v/>
      </c>
      <c r="DR7256" s="73" t="str">
        <f t="shared" si="2404"/>
        <v/>
      </c>
      <c r="DS7256" s="73" t="str">
        <f t="shared" si="2405"/>
        <v/>
      </c>
      <c r="DT7256" s="70" t="str">
        <f t="shared" si="2406"/>
        <v/>
      </c>
      <c r="DU7256" s="70" t="str">
        <f t="shared" si="2407"/>
        <v/>
      </c>
      <c r="DW7256" s="55" t="e">
        <f t="shared" si="2409"/>
        <v>#N/A</v>
      </c>
      <c r="DX7256" s="90" t="e">
        <f t="shared" si="2410"/>
        <v>#N/A</v>
      </c>
    </row>
    <row r="7257" spans="2:128">
      <c r="B7257" s="221"/>
      <c r="C7257" s="159"/>
      <c r="DE7257" s="72" t="str">
        <f t="shared" si="2392"/>
        <v/>
      </c>
      <c r="DF7257" s="73" t="str">
        <f t="shared" si="2393"/>
        <v/>
      </c>
      <c r="DG7257" s="73" t="str">
        <f t="shared" si="2394"/>
        <v/>
      </c>
      <c r="DH7257" s="73" t="str">
        <f t="shared" si="2395"/>
        <v/>
      </c>
      <c r="DI7257" s="73" t="str">
        <f t="shared" si="2396"/>
        <v/>
      </c>
      <c r="DJ7257" s="73" t="str">
        <f t="shared" si="2397"/>
        <v/>
      </c>
      <c r="DK7257" s="73" t="str">
        <f t="shared" si="2398"/>
        <v/>
      </c>
      <c r="DL7257" s="73" t="str">
        <f t="shared" si="2399"/>
        <v/>
      </c>
      <c r="DM7257" s="73" t="str">
        <f t="shared" si="2400"/>
        <v/>
      </c>
      <c r="DN7257" s="73" t="str">
        <f t="shared" si="2408"/>
        <v/>
      </c>
      <c r="DO7257" s="73" t="str">
        <f t="shared" si="2401"/>
        <v/>
      </c>
      <c r="DP7257" s="73" t="str">
        <f t="shared" si="2402"/>
        <v/>
      </c>
      <c r="DQ7257" s="73" t="str">
        <f t="shared" si="2403"/>
        <v/>
      </c>
      <c r="DR7257" s="73" t="str">
        <f t="shared" si="2404"/>
        <v/>
      </c>
      <c r="DS7257" s="73" t="str">
        <f t="shared" si="2405"/>
        <v/>
      </c>
      <c r="DT7257" s="70" t="str">
        <f t="shared" si="2406"/>
        <v/>
      </c>
      <c r="DU7257" s="70" t="str">
        <f t="shared" si="2407"/>
        <v/>
      </c>
      <c r="DW7257" s="55" t="e">
        <f t="shared" si="2409"/>
        <v>#N/A</v>
      </c>
      <c r="DX7257" s="90" t="e">
        <f t="shared" si="2410"/>
        <v>#N/A</v>
      </c>
    </row>
    <row r="7258" spans="2:128">
      <c r="B7258" s="221"/>
      <c r="C7258" s="159"/>
      <c r="DE7258" s="72" t="str">
        <f t="shared" si="2392"/>
        <v/>
      </c>
      <c r="DF7258" s="73" t="str">
        <f t="shared" si="2393"/>
        <v/>
      </c>
      <c r="DG7258" s="73" t="str">
        <f t="shared" si="2394"/>
        <v/>
      </c>
      <c r="DH7258" s="73" t="str">
        <f t="shared" si="2395"/>
        <v/>
      </c>
      <c r="DI7258" s="73" t="str">
        <f t="shared" si="2396"/>
        <v/>
      </c>
      <c r="DJ7258" s="73" t="str">
        <f t="shared" si="2397"/>
        <v/>
      </c>
      <c r="DK7258" s="73" t="str">
        <f t="shared" si="2398"/>
        <v/>
      </c>
      <c r="DL7258" s="73" t="str">
        <f t="shared" si="2399"/>
        <v/>
      </c>
      <c r="DM7258" s="73" t="str">
        <f t="shared" si="2400"/>
        <v/>
      </c>
      <c r="DN7258" s="73" t="str">
        <f t="shared" si="2408"/>
        <v/>
      </c>
      <c r="DO7258" s="73" t="str">
        <f t="shared" si="2401"/>
        <v/>
      </c>
      <c r="DP7258" s="73" t="str">
        <f t="shared" si="2402"/>
        <v/>
      </c>
      <c r="DQ7258" s="73" t="str">
        <f t="shared" si="2403"/>
        <v/>
      </c>
      <c r="DR7258" s="73" t="str">
        <f t="shared" si="2404"/>
        <v/>
      </c>
      <c r="DS7258" s="73" t="str">
        <f t="shared" si="2405"/>
        <v/>
      </c>
      <c r="DT7258" s="70" t="str">
        <f t="shared" si="2406"/>
        <v/>
      </c>
      <c r="DU7258" s="70" t="str">
        <f t="shared" si="2407"/>
        <v/>
      </c>
      <c r="DW7258" s="55" t="e">
        <f t="shared" si="2409"/>
        <v>#N/A</v>
      </c>
      <c r="DX7258" s="90" t="e">
        <f t="shared" si="2410"/>
        <v>#N/A</v>
      </c>
    </row>
    <row r="7259" spans="2:128">
      <c r="B7259" s="221"/>
      <c r="C7259" s="159"/>
      <c r="DE7259" s="72" t="str">
        <f t="shared" si="2392"/>
        <v/>
      </c>
      <c r="DF7259" s="73" t="str">
        <f t="shared" si="2393"/>
        <v/>
      </c>
      <c r="DG7259" s="73" t="str">
        <f t="shared" si="2394"/>
        <v/>
      </c>
      <c r="DH7259" s="73" t="str">
        <f t="shared" si="2395"/>
        <v/>
      </c>
      <c r="DI7259" s="73" t="str">
        <f t="shared" si="2396"/>
        <v/>
      </c>
      <c r="DJ7259" s="73" t="str">
        <f t="shared" si="2397"/>
        <v/>
      </c>
      <c r="DK7259" s="73" t="str">
        <f t="shared" si="2398"/>
        <v/>
      </c>
      <c r="DL7259" s="73" t="str">
        <f t="shared" si="2399"/>
        <v/>
      </c>
      <c r="DM7259" s="73" t="str">
        <f t="shared" si="2400"/>
        <v/>
      </c>
      <c r="DN7259" s="73" t="str">
        <f t="shared" si="2408"/>
        <v/>
      </c>
      <c r="DO7259" s="73" t="str">
        <f t="shared" si="2401"/>
        <v/>
      </c>
      <c r="DP7259" s="73" t="str">
        <f t="shared" si="2402"/>
        <v/>
      </c>
      <c r="DQ7259" s="73" t="str">
        <f t="shared" si="2403"/>
        <v/>
      </c>
      <c r="DR7259" s="73" t="str">
        <f t="shared" si="2404"/>
        <v/>
      </c>
      <c r="DS7259" s="73" t="str">
        <f t="shared" si="2405"/>
        <v/>
      </c>
      <c r="DT7259" s="70" t="str">
        <f t="shared" si="2406"/>
        <v/>
      </c>
      <c r="DU7259" s="70" t="str">
        <f t="shared" si="2407"/>
        <v/>
      </c>
      <c r="DW7259" s="55" t="e">
        <f t="shared" si="2409"/>
        <v>#N/A</v>
      </c>
      <c r="DX7259" s="90" t="e">
        <f t="shared" si="2410"/>
        <v>#N/A</v>
      </c>
    </row>
    <row r="7260" spans="2:128">
      <c r="B7260" s="221"/>
      <c r="C7260" s="159"/>
      <c r="DE7260" s="72" t="str">
        <f t="shared" si="2392"/>
        <v/>
      </c>
      <c r="DF7260" s="73" t="str">
        <f t="shared" si="2393"/>
        <v/>
      </c>
      <c r="DG7260" s="73" t="str">
        <f t="shared" si="2394"/>
        <v/>
      </c>
      <c r="DH7260" s="73" t="str">
        <f t="shared" si="2395"/>
        <v/>
      </c>
      <c r="DI7260" s="73" t="str">
        <f t="shared" si="2396"/>
        <v/>
      </c>
      <c r="DJ7260" s="73" t="str">
        <f t="shared" si="2397"/>
        <v/>
      </c>
      <c r="DK7260" s="73" t="str">
        <f t="shared" si="2398"/>
        <v/>
      </c>
      <c r="DL7260" s="73" t="str">
        <f t="shared" si="2399"/>
        <v/>
      </c>
      <c r="DM7260" s="73" t="str">
        <f t="shared" si="2400"/>
        <v/>
      </c>
      <c r="DN7260" s="73" t="str">
        <f t="shared" si="2408"/>
        <v/>
      </c>
      <c r="DO7260" s="73" t="str">
        <f t="shared" si="2401"/>
        <v/>
      </c>
      <c r="DP7260" s="73" t="str">
        <f t="shared" si="2402"/>
        <v/>
      </c>
      <c r="DQ7260" s="73" t="str">
        <f t="shared" si="2403"/>
        <v/>
      </c>
      <c r="DR7260" s="73" t="str">
        <f t="shared" si="2404"/>
        <v/>
      </c>
      <c r="DS7260" s="73" t="str">
        <f t="shared" si="2405"/>
        <v/>
      </c>
      <c r="DT7260" s="70" t="str">
        <f t="shared" si="2406"/>
        <v/>
      </c>
      <c r="DU7260" s="70" t="str">
        <f t="shared" si="2407"/>
        <v/>
      </c>
      <c r="DW7260" s="55" t="e">
        <f t="shared" si="2409"/>
        <v>#N/A</v>
      </c>
      <c r="DX7260" s="90" t="e">
        <f t="shared" si="2410"/>
        <v>#N/A</v>
      </c>
    </row>
    <row r="7261" spans="2:128">
      <c r="B7261" s="221"/>
      <c r="C7261" s="159"/>
      <c r="DE7261" s="72" t="str">
        <f t="shared" si="2392"/>
        <v/>
      </c>
      <c r="DF7261" s="73" t="str">
        <f t="shared" si="2393"/>
        <v/>
      </c>
      <c r="DG7261" s="73" t="str">
        <f t="shared" si="2394"/>
        <v/>
      </c>
      <c r="DH7261" s="73" t="str">
        <f t="shared" si="2395"/>
        <v/>
      </c>
      <c r="DI7261" s="73" t="str">
        <f t="shared" si="2396"/>
        <v/>
      </c>
      <c r="DJ7261" s="73" t="str">
        <f t="shared" si="2397"/>
        <v/>
      </c>
      <c r="DK7261" s="73" t="str">
        <f t="shared" si="2398"/>
        <v/>
      </c>
      <c r="DL7261" s="73" t="str">
        <f t="shared" si="2399"/>
        <v/>
      </c>
      <c r="DM7261" s="73" t="str">
        <f t="shared" si="2400"/>
        <v/>
      </c>
      <c r="DN7261" s="73" t="str">
        <f t="shared" si="2408"/>
        <v/>
      </c>
      <c r="DO7261" s="73" t="str">
        <f t="shared" si="2401"/>
        <v/>
      </c>
      <c r="DP7261" s="73" t="str">
        <f t="shared" si="2402"/>
        <v/>
      </c>
      <c r="DQ7261" s="73" t="str">
        <f t="shared" si="2403"/>
        <v/>
      </c>
      <c r="DR7261" s="73" t="str">
        <f t="shared" si="2404"/>
        <v/>
      </c>
      <c r="DS7261" s="73" t="str">
        <f t="shared" si="2405"/>
        <v/>
      </c>
      <c r="DT7261" s="70" t="str">
        <f t="shared" si="2406"/>
        <v/>
      </c>
      <c r="DU7261" s="70" t="str">
        <f t="shared" si="2407"/>
        <v/>
      </c>
      <c r="DW7261" s="55" t="e">
        <f t="shared" si="2409"/>
        <v>#N/A</v>
      </c>
      <c r="DX7261" s="90" t="e">
        <f t="shared" si="2410"/>
        <v>#N/A</v>
      </c>
    </row>
    <row r="7262" spans="2:128">
      <c r="B7262" s="221"/>
      <c r="C7262" s="159"/>
      <c r="DE7262" s="72" t="str">
        <f t="shared" ref="DE7262:DE7325" si="2411">IF(B7262="","",1)</f>
        <v/>
      </c>
      <c r="DF7262" s="73" t="str">
        <f t="shared" ref="DF7262:DF7325" si="2412">IF(B7262="","",LN(B7262/(1-B7262)))</f>
        <v/>
      </c>
      <c r="DG7262" s="73" t="str">
        <f t="shared" ref="DG7262:DG7325" si="2413">IF(B7262="","",(B7262-0.5)*DF7262)</f>
        <v/>
      </c>
      <c r="DH7262" s="73" t="str">
        <f t="shared" ref="DH7262:DH7325" si="2414">IF(B7262="","",B7262-0.5)</f>
        <v/>
      </c>
      <c r="DI7262" s="73" t="str">
        <f t="shared" ref="DI7262:DI7325" si="2415">IF(B7262="","",DH7262^2)</f>
        <v/>
      </c>
      <c r="DJ7262" s="73" t="str">
        <f t="shared" ref="DJ7262:DJ7325" si="2416">IF(B7262="","",DF7262*DI7262)</f>
        <v/>
      </c>
      <c r="DK7262" s="73" t="str">
        <f t="shared" ref="DK7262:DK7325" si="2417">IF(B7262="","",DH7262^3)</f>
        <v/>
      </c>
      <c r="DL7262" s="73" t="str">
        <f t="shared" ref="DL7262:DL7325" si="2418">IF(B7262="","",DF7262*DK7262)</f>
        <v/>
      </c>
      <c r="DM7262" s="73" t="str">
        <f t="shared" ref="DM7262:DM7325" si="2419">IF(B7262="","",DH7262^4)</f>
        <v/>
      </c>
      <c r="DN7262" s="73" t="str">
        <f t="shared" si="2408"/>
        <v/>
      </c>
      <c r="DO7262" s="73" t="str">
        <f t="shared" ref="DO7262:DO7325" si="2420">IF(B7262="","",DH7262^5)</f>
        <v/>
      </c>
      <c r="DP7262" s="73" t="str">
        <f t="shared" ref="DP7262:DP7325" si="2421">IF($B7262="","",DF7262*DO7262)</f>
        <v/>
      </c>
      <c r="DQ7262" s="73" t="str">
        <f t="shared" ref="DQ7262:DQ7325" si="2422">IF(B7262="","",DH7262^6)</f>
        <v/>
      </c>
      <c r="DR7262" s="73" t="str">
        <f t="shared" ref="DR7262:DR7325" si="2423">IF($B7262="","",DF7262*DQ7262)</f>
        <v/>
      </c>
      <c r="DS7262" s="73" t="str">
        <f t="shared" ref="DS7262:DS7325" si="2424">IF(B7262="","",DH7262^7)</f>
        <v/>
      </c>
      <c r="DT7262" s="70" t="str">
        <f t="shared" ref="DT7262:DT7325" si="2425">IF($B7262="","",DF7262*DS7262)</f>
        <v/>
      </c>
      <c r="DU7262" s="70" t="str">
        <f t="shared" ref="DU7262:DU7325" si="2426">IF(B7262="","",IF($B$14="u",C7262,IF($B$14="sl",LN(C7262-$C$22),IF($B$14="su",-LN($C$23-C7262),IF($B$14="b",LN((C7262-$C$22)/($C$23-C7262)),"")))))</f>
        <v/>
      </c>
      <c r="DW7262" s="55" t="e">
        <f t="shared" si="2409"/>
        <v>#N/A</v>
      </c>
      <c r="DX7262" s="90" t="e">
        <f t="shared" si="2410"/>
        <v>#N/A</v>
      </c>
    </row>
    <row r="7263" spans="2:128">
      <c r="B7263" s="221"/>
      <c r="C7263" s="159"/>
      <c r="DE7263" s="72" t="str">
        <f t="shared" si="2411"/>
        <v/>
      </c>
      <c r="DF7263" s="73" t="str">
        <f t="shared" si="2412"/>
        <v/>
      </c>
      <c r="DG7263" s="73" t="str">
        <f t="shared" si="2413"/>
        <v/>
      </c>
      <c r="DH7263" s="73" t="str">
        <f t="shared" si="2414"/>
        <v/>
      </c>
      <c r="DI7263" s="73" t="str">
        <f t="shared" si="2415"/>
        <v/>
      </c>
      <c r="DJ7263" s="73" t="str">
        <f t="shared" si="2416"/>
        <v/>
      </c>
      <c r="DK7263" s="73" t="str">
        <f t="shared" si="2417"/>
        <v/>
      </c>
      <c r="DL7263" s="73" t="str">
        <f t="shared" si="2418"/>
        <v/>
      </c>
      <c r="DM7263" s="73" t="str">
        <f t="shared" si="2419"/>
        <v/>
      </c>
      <c r="DN7263" s="73" t="str">
        <f t="shared" ref="DN7263:DN7326" si="2427">IF(B7263="","",DF7263*DM7263)</f>
        <v/>
      </c>
      <c r="DO7263" s="73" t="str">
        <f t="shared" si="2420"/>
        <v/>
      </c>
      <c r="DP7263" s="73" t="str">
        <f t="shared" si="2421"/>
        <v/>
      </c>
      <c r="DQ7263" s="73" t="str">
        <f t="shared" si="2422"/>
        <v/>
      </c>
      <c r="DR7263" s="73" t="str">
        <f t="shared" si="2423"/>
        <v/>
      </c>
      <c r="DS7263" s="73" t="str">
        <f t="shared" si="2424"/>
        <v/>
      </c>
      <c r="DT7263" s="70" t="str">
        <f t="shared" si="2425"/>
        <v/>
      </c>
      <c r="DU7263" s="70" t="str">
        <f t="shared" si="2426"/>
        <v/>
      </c>
      <c r="DW7263" s="55" t="e">
        <f t="shared" si="2409"/>
        <v>#N/A</v>
      </c>
      <c r="DX7263" s="90" t="e">
        <f t="shared" si="2410"/>
        <v>#N/A</v>
      </c>
    </row>
    <row r="7264" spans="2:128">
      <c r="B7264" s="221"/>
      <c r="C7264" s="159"/>
      <c r="DE7264" s="72" t="str">
        <f t="shared" si="2411"/>
        <v/>
      </c>
      <c r="DF7264" s="73" t="str">
        <f t="shared" si="2412"/>
        <v/>
      </c>
      <c r="DG7264" s="73" t="str">
        <f t="shared" si="2413"/>
        <v/>
      </c>
      <c r="DH7264" s="73" t="str">
        <f t="shared" si="2414"/>
        <v/>
      </c>
      <c r="DI7264" s="73" t="str">
        <f t="shared" si="2415"/>
        <v/>
      </c>
      <c r="DJ7264" s="73" t="str">
        <f t="shared" si="2416"/>
        <v/>
      </c>
      <c r="DK7264" s="73" t="str">
        <f t="shared" si="2417"/>
        <v/>
      </c>
      <c r="DL7264" s="73" t="str">
        <f t="shared" si="2418"/>
        <v/>
      </c>
      <c r="DM7264" s="73" t="str">
        <f t="shared" si="2419"/>
        <v/>
      </c>
      <c r="DN7264" s="73" t="str">
        <f t="shared" si="2427"/>
        <v/>
      </c>
      <c r="DO7264" s="73" t="str">
        <f t="shared" si="2420"/>
        <v/>
      </c>
      <c r="DP7264" s="73" t="str">
        <f t="shared" si="2421"/>
        <v/>
      </c>
      <c r="DQ7264" s="73" t="str">
        <f t="shared" si="2422"/>
        <v/>
      </c>
      <c r="DR7264" s="73" t="str">
        <f t="shared" si="2423"/>
        <v/>
      </c>
      <c r="DS7264" s="73" t="str">
        <f t="shared" si="2424"/>
        <v/>
      </c>
      <c r="DT7264" s="70" t="str">
        <f t="shared" si="2425"/>
        <v/>
      </c>
      <c r="DU7264" s="70" t="str">
        <f t="shared" si="2426"/>
        <v/>
      </c>
      <c r="DW7264" s="55" t="e">
        <f t="shared" si="2409"/>
        <v>#N/A</v>
      </c>
      <c r="DX7264" s="90" t="e">
        <f t="shared" si="2410"/>
        <v>#N/A</v>
      </c>
    </row>
    <row r="7265" spans="2:128">
      <c r="B7265" s="221"/>
      <c r="C7265" s="159"/>
      <c r="DE7265" s="72" t="str">
        <f t="shared" si="2411"/>
        <v/>
      </c>
      <c r="DF7265" s="73" t="str">
        <f t="shared" si="2412"/>
        <v/>
      </c>
      <c r="DG7265" s="73" t="str">
        <f t="shared" si="2413"/>
        <v/>
      </c>
      <c r="DH7265" s="73" t="str">
        <f t="shared" si="2414"/>
        <v/>
      </c>
      <c r="DI7265" s="73" t="str">
        <f t="shared" si="2415"/>
        <v/>
      </c>
      <c r="DJ7265" s="73" t="str">
        <f t="shared" si="2416"/>
        <v/>
      </c>
      <c r="DK7265" s="73" t="str">
        <f t="shared" si="2417"/>
        <v/>
      </c>
      <c r="DL7265" s="73" t="str">
        <f t="shared" si="2418"/>
        <v/>
      </c>
      <c r="DM7265" s="73" t="str">
        <f t="shared" si="2419"/>
        <v/>
      </c>
      <c r="DN7265" s="73" t="str">
        <f t="shared" si="2427"/>
        <v/>
      </c>
      <c r="DO7265" s="73" t="str">
        <f t="shared" si="2420"/>
        <v/>
      </c>
      <c r="DP7265" s="73" t="str">
        <f t="shared" si="2421"/>
        <v/>
      </c>
      <c r="DQ7265" s="73" t="str">
        <f t="shared" si="2422"/>
        <v/>
      </c>
      <c r="DR7265" s="73" t="str">
        <f t="shared" si="2423"/>
        <v/>
      </c>
      <c r="DS7265" s="73" t="str">
        <f t="shared" si="2424"/>
        <v/>
      </c>
      <c r="DT7265" s="70" t="str">
        <f t="shared" si="2425"/>
        <v/>
      </c>
      <c r="DU7265" s="70" t="str">
        <f t="shared" si="2426"/>
        <v/>
      </c>
      <c r="DW7265" s="55" t="e">
        <f t="shared" si="2409"/>
        <v>#N/A</v>
      </c>
      <c r="DX7265" s="90" t="e">
        <f t="shared" si="2410"/>
        <v>#N/A</v>
      </c>
    </row>
    <row r="7266" spans="2:128">
      <c r="B7266" s="221"/>
      <c r="C7266" s="159"/>
      <c r="DE7266" s="72" t="str">
        <f t="shared" si="2411"/>
        <v/>
      </c>
      <c r="DF7266" s="73" t="str">
        <f t="shared" si="2412"/>
        <v/>
      </c>
      <c r="DG7266" s="73" t="str">
        <f t="shared" si="2413"/>
        <v/>
      </c>
      <c r="DH7266" s="73" t="str">
        <f t="shared" si="2414"/>
        <v/>
      </c>
      <c r="DI7266" s="73" t="str">
        <f t="shared" si="2415"/>
        <v/>
      </c>
      <c r="DJ7266" s="73" t="str">
        <f t="shared" si="2416"/>
        <v/>
      </c>
      <c r="DK7266" s="73" t="str">
        <f t="shared" si="2417"/>
        <v/>
      </c>
      <c r="DL7266" s="73" t="str">
        <f t="shared" si="2418"/>
        <v/>
      </c>
      <c r="DM7266" s="73" t="str">
        <f t="shared" si="2419"/>
        <v/>
      </c>
      <c r="DN7266" s="73" t="str">
        <f t="shared" si="2427"/>
        <v/>
      </c>
      <c r="DO7266" s="73" t="str">
        <f t="shared" si="2420"/>
        <v/>
      </c>
      <c r="DP7266" s="73" t="str">
        <f t="shared" si="2421"/>
        <v/>
      </c>
      <c r="DQ7266" s="73" t="str">
        <f t="shared" si="2422"/>
        <v/>
      </c>
      <c r="DR7266" s="73" t="str">
        <f t="shared" si="2423"/>
        <v/>
      </c>
      <c r="DS7266" s="73" t="str">
        <f t="shared" si="2424"/>
        <v/>
      </c>
      <c r="DT7266" s="70" t="str">
        <f t="shared" si="2425"/>
        <v/>
      </c>
      <c r="DU7266" s="70" t="str">
        <f t="shared" si="2426"/>
        <v/>
      </c>
      <c r="DW7266" s="55" t="e">
        <f t="shared" si="2409"/>
        <v>#N/A</v>
      </c>
      <c r="DX7266" s="90" t="e">
        <f t="shared" si="2410"/>
        <v>#N/A</v>
      </c>
    </row>
    <row r="7267" spans="2:128">
      <c r="B7267" s="221"/>
      <c r="C7267" s="159"/>
      <c r="DE7267" s="72" t="str">
        <f t="shared" si="2411"/>
        <v/>
      </c>
      <c r="DF7267" s="73" t="str">
        <f t="shared" si="2412"/>
        <v/>
      </c>
      <c r="DG7267" s="73" t="str">
        <f t="shared" si="2413"/>
        <v/>
      </c>
      <c r="DH7267" s="73" t="str">
        <f t="shared" si="2414"/>
        <v/>
      </c>
      <c r="DI7267" s="73" t="str">
        <f t="shared" si="2415"/>
        <v/>
      </c>
      <c r="DJ7267" s="73" t="str">
        <f t="shared" si="2416"/>
        <v/>
      </c>
      <c r="DK7267" s="73" t="str">
        <f t="shared" si="2417"/>
        <v/>
      </c>
      <c r="DL7267" s="73" t="str">
        <f t="shared" si="2418"/>
        <v/>
      </c>
      <c r="DM7267" s="73" t="str">
        <f t="shared" si="2419"/>
        <v/>
      </c>
      <c r="DN7267" s="73" t="str">
        <f t="shared" si="2427"/>
        <v/>
      </c>
      <c r="DO7267" s="73" t="str">
        <f t="shared" si="2420"/>
        <v/>
      </c>
      <c r="DP7267" s="73" t="str">
        <f t="shared" si="2421"/>
        <v/>
      </c>
      <c r="DQ7267" s="73" t="str">
        <f t="shared" si="2422"/>
        <v/>
      </c>
      <c r="DR7267" s="73" t="str">
        <f t="shared" si="2423"/>
        <v/>
      </c>
      <c r="DS7267" s="73" t="str">
        <f t="shared" si="2424"/>
        <v/>
      </c>
      <c r="DT7267" s="70" t="str">
        <f t="shared" si="2425"/>
        <v/>
      </c>
      <c r="DU7267" s="70" t="str">
        <f t="shared" si="2426"/>
        <v/>
      </c>
      <c r="DW7267" s="55" t="e">
        <f t="shared" si="2409"/>
        <v>#N/A</v>
      </c>
      <c r="DX7267" s="90" t="e">
        <f t="shared" si="2410"/>
        <v>#N/A</v>
      </c>
    </row>
    <row r="7268" spans="2:128">
      <c r="B7268" s="221"/>
      <c r="C7268" s="159"/>
      <c r="DE7268" s="72" t="str">
        <f t="shared" si="2411"/>
        <v/>
      </c>
      <c r="DF7268" s="73" t="str">
        <f t="shared" si="2412"/>
        <v/>
      </c>
      <c r="DG7268" s="73" t="str">
        <f t="shared" si="2413"/>
        <v/>
      </c>
      <c r="DH7268" s="73" t="str">
        <f t="shared" si="2414"/>
        <v/>
      </c>
      <c r="DI7268" s="73" t="str">
        <f t="shared" si="2415"/>
        <v/>
      </c>
      <c r="DJ7268" s="73" t="str">
        <f t="shared" si="2416"/>
        <v/>
      </c>
      <c r="DK7268" s="73" t="str">
        <f t="shared" si="2417"/>
        <v/>
      </c>
      <c r="DL7268" s="73" t="str">
        <f t="shared" si="2418"/>
        <v/>
      </c>
      <c r="DM7268" s="73" t="str">
        <f t="shared" si="2419"/>
        <v/>
      </c>
      <c r="DN7268" s="73" t="str">
        <f t="shared" si="2427"/>
        <v/>
      </c>
      <c r="DO7268" s="73" t="str">
        <f t="shared" si="2420"/>
        <v/>
      </c>
      <c r="DP7268" s="73" t="str">
        <f t="shared" si="2421"/>
        <v/>
      </c>
      <c r="DQ7268" s="73" t="str">
        <f t="shared" si="2422"/>
        <v/>
      </c>
      <c r="DR7268" s="73" t="str">
        <f t="shared" si="2423"/>
        <v/>
      </c>
      <c r="DS7268" s="73" t="str">
        <f t="shared" si="2424"/>
        <v/>
      </c>
      <c r="DT7268" s="70" t="str">
        <f t="shared" si="2425"/>
        <v/>
      </c>
      <c r="DU7268" s="70" t="str">
        <f t="shared" si="2426"/>
        <v/>
      </c>
      <c r="DW7268" s="55" t="e">
        <f t="shared" si="2409"/>
        <v>#N/A</v>
      </c>
      <c r="DX7268" s="90" t="e">
        <f t="shared" si="2410"/>
        <v>#N/A</v>
      </c>
    </row>
    <row r="7269" spans="2:128">
      <c r="B7269" s="221"/>
      <c r="C7269" s="159"/>
      <c r="DE7269" s="72" t="str">
        <f t="shared" si="2411"/>
        <v/>
      </c>
      <c r="DF7269" s="73" t="str">
        <f t="shared" si="2412"/>
        <v/>
      </c>
      <c r="DG7269" s="73" t="str">
        <f t="shared" si="2413"/>
        <v/>
      </c>
      <c r="DH7269" s="73" t="str">
        <f t="shared" si="2414"/>
        <v/>
      </c>
      <c r="DI7269" s="73" t="str">
        <f t="shared" si="2415"/>
        <v/>
      </c>
      <c r="DJ7269" s="73" t="str">
        <f t="shared" si="2416"/>
        <v/>
      </c>
      <c r="DK7269" s="73" t="str">
        <f t="shared" si="2417"/>
        <v/>
      </c>
      <c r="DL7269" s="73" t="str">
        <f t="shared" si="2418"/>
        <v/>
      </c>
      <c r="DM7269" s="73" t="str">
        <f t="shared" si="2419"/>
        <v/>
      </c>
      <c r="DN7269" s="73" t="str">
        <f t="shared" si="2427"/>
        <v/>
      </c>
      <c r="DO7269" s="73" t="str">
        <f t="shared" si="2420"/>
        <v/>
      </c>
      <c r="DP7269" s="73" t="str">
        <f t="shared" si="2421"/>
        <v/>
      </c>
      <c r="DQ7269" s="73" t="str">
        <f t="shared" si="2422"/>
        <v/>
      </c>
      <c r="DR7269" s="73" t="str">
        <f t="shared" si="2423"/>
        <v/>
      </c>
      <c r="DS7269" s="73" t="str">
        <f t="shared" si="2424"/>
        <v/>
      </c>
      <c r="DT7269" s="70" t="str">
        <f t="shared" si="2425"/>
        <v/>
      </c>
      <c r="DU7269" s="70" t="str">
        <f t="shared" si="2426"/>
        <v/>
      </c>
      <c r="DW7269" s="55" t="e">
        <f t="shared" si="2409"/>
        <v>#N/A</v>
      </c>
      <c r="DX7269" s="90" t="e">
        <f t="shared" si="2410"/>
        <v>#N/A</v>
      </c>
    </row>
    <row r="7270" spans="2:128">
      <c r="B7270" s="221"/>
      <c r="C7270" s="159"/>
      <c r="DE7270" s="72" t="str">
        <f t="shared" si="2411"/>
        <v/>
      </c>
      <c r="DF7270" s="73" t="str">
        <f t="shared" si="2412"/>
        <v/>
      </c>
      <c r="DG7270" s="73" t="str">
        <f t="shared" si="2413"/>
        <v/>
      </c>
      <c r="DH7270" s="73" t="str">
        <f t="shared" si="2414"/>
        <v/>
      </c>
      <c r="DI7270" s="73" t="str">
        <f t="shared" si="2415"/>
        <v/>
      </c>
      <c r="DJ7270" s="73" t="str">
        <f t="shared" si="2416"/>
        <v/>
      </c>
      <c r="DK7270" s="73" t="str">
        <f t="shared" si="2417"/>
        <v/>
      </c>
      <c r="DL7270" s="73" t="str">
        <f t="shared" si="2418"/>
        <v/>
      </c>
      <c r="DM7270" s="73" t="str">
        <f t="shared" si="2419"/>
        <v/>
      </c>
      <c r="DN7270" s="73" t="str">
        <f t="shared" si="2427"/>
        <v/>
      </c>
      <c r="DO7270" s="73" t="str">
        <f t="shared" si="2420"/>
        <v/>
      </c>
      <c r="DP7270" s="73" t="str">
        <f t="shared" si="2421"/>
        <v/>
      </c>
      <c r="DQ7270" s="73" t="str">
        <f t="shared" si="2422"/>
        <v/>
      </c>
      <c r="DR7270" s="73" t="str">
        <f t="shared" si="2423"/>
        <v/>
      </c>
      <c r="DS7270" s="73" t="str">
        <f t="shared" si="2424"/>
        <v/>
      </c>
      <c r="DT7270" s="70" t="str">
        <f t="shared" si="2425"/>
        <v/>
      </c>
      <c r="DU7270" s="70" t="str">
        <f t="shared" si="2426"/>
        <v/>
      </c>
      <c r="DW7270" s="55" t="e">
        <f t="shared" si="2409"/>
        <v>#N/A</v>
      </c>
      <c r="DX7270" s="90" t="e">
        <f t="shared" si="2410"/>
        <v>#N/A</v>
      </c>
    </row>
    <row r="7271" spans="2:128">
      <c r="B7271" s="221"/>
      <c r="C7271" s="159"/>
      <c r="DE7271" s="72" t="str">
        <f t="shared" si="2411"/>
        <v/>
      </c>
      <c r="DF7271" s="73" t="str">
        <f t="shared" si="2412"/>
        <v/>
      </c>
      <c r="DG7271" s="73" t="str">
        <f t="shared" si="2413"/>
        <v/>
      </c>
      <c r="DH7271" s="73" t="str">
        <f t="shared" si="2414"/>
        <v/>
      </c>
      <c r="DI7271" s="73" t="str">
        <f t="shared" si="2415"/>
        <v/>
      </c>
      <c r="DJ7271" s="73" t="str">
        <f t="shared" si="2416"/>
        <v/>
      </c>
      <c r="DK7271" s="73" t="str">
        <f t="shared" si="2417"/>
        <v/>
      </c>
      <c r="DL7271" s="73" t="str">
        <f t="shared" si="2418"/>
        <v/>
      </c>
      <c r="DM7271" s="73" t="str">
        <f t="shared" si="2419"/>
        <v/>
      </c>
      <c r="DN7271" s="73" t="str">
        <f t="shared" si="2427"/>
        <v/>
      </c>
      <c r="DO7271" s="73" t="str">
        <f t="shared" si="2420"/>
        <v/>
      </c>
      <c r="DP7271" s="73" t="str">
        <f t="shared" si="2421"/>
        <v/>
      </c>
      <c r="DQ7271" s="73" t="str">
        <f t="shared" si="2422"/>
        <v/>
      </c>
      <c r="DR7271" s="73" t="str">
        <f t="shared" si="2423"/>
        <v/>
      </c>
      <c r="DS7271" s="73" t="str">
        <f t="shared" si="2424"/>
        <v/>
      </c>
      <c r="DT7271" s="70" t="str">
        <f t="shared" si="2425"/>
        <v/>
      </c>
      <c r="DU7271" s="70" t="str">
        <f t="shared" si="2426"/>
        <v/>
      </c>
      <c r="DW7271" s="55" t="e">
        <f t="shared" si="2409"/>
        <v>#N/A</v>
      </c>
      <c r="DX7271" s="90" t="e">
        <f t="shared" si="2410"/>
        <v>#N/A</v>
      </c>
    </row>
    <row r="7272" spans="2:128">
      <c r="B7272" s="221"/>
      <c r="C7272" s="159"/>
      <c r="DE7272" s="72" t="str">
        <f t="shared" si="2411"/>
        <v/>
      </c>
      <c r="DF7272" s="73" t="str">
        <f t="shared" si="2412"/>
        <v/>
      </c>
      <c r="DG7272" s="73" t="str">
        <f t="shared" si="2413"/>
        <v/>
      </c>
      <c r="DH7272" s="73" t="str">
        <f t="shared" si="2414"/>
        <v/>
      </c>
      <c r="DI7272" s="73" t="str">
        <f t="shared" si="2415"/>
        <v/>
      </c>
      <c r="DJ7272" s="73" t="str">
        <f t="shared" si="2416"/>
        <v/>
      </c>
      <c r="DK7272" s="73" t="str">
        <f t="shared" si="2417"/>
        <v/>
      </c>
      <c r="DL7272" s="73" t="str">
        <f t="shared" si="2418"/>
        <v/>
      </c>
      <c r="DM7272" s="73" t="str">
        <f t="shared" si="2419"/>
        <v/>
      </c>
      <c r="DN7272" s="73" t="str">
        <f t="shared" si="2427"/>
        <v/>
      </c>
      <c r="DO7272" s="73" t="str">
        <f t="shared" si="2420"/>
        <v/>
      </c>
      <c r="DP7272" s="73" t="str">
        <f t="shared" si="2421"/>
        <v/>
      </c>
      <c r="DQ7272" s="73" t="str">
        <f t="shared" si="2422"/>
        <v/>
      </c>
      <c r="DR7272" s="73" t="str">
        <f t="shared" si="2423"/>
        <v/>
      </c>
      <c r="DS7272" s="73" t="str">
        <f t="shared" si="2424"/>
        <v/>
      </c>
      <c r="DT7272" s="70" t="str">
        <f t="shared" si="2425"/>
        <v/>
      </c>
      <c r="DU7272" s="70" t="str">
        <f t="shared" si="2426"/>
        <v/>
      </c>
      <c r="DW7272" s="55" t="e">
        <f t="shared" si="2409"/>
        <v>#N/A</v>
      </c>
      <c r="DX7272" s="90" t="e">
        <f t="shared" si="2410"/>
        <v>#N/A</v>
      </c>
    </row>
    <row r="7273" spans="2:128">
      <c r="B7273" s="221"/>
      <c r="C7273" s="159"/>
      <c r="DE7273" s="72" t="str">
        <f t="shared" si="2411"/>
        <v/>
      </c>
      <c r="DF7273" s="73" t="str">
        <f t="shared" si="2412"/>
        <v/>
      </c>
      <c r="DG7273" s="73" t="str">
        <f t="shared" si="2413"/>
        <v/>
      </c>
      <c r="DH7273" s="73" t="str">
        <f t="shared" si="2414"/>
        <v/>
      </c>
      <c r="DI7273" s="73" t="str">
        <f t="shared" si="2415"/>
        <v/>
      </c>
      <c r="DJ7273" s="73" t="str">
        <f t="shared" si="2416"/>
        <v/>
      </c>
      <c r="DK7273" s="73" t="str">
        <f t="shared" si="2417"/>
        <v/>
      </c>
      <c r="DL7273" s="73" t="str">
        <f t="shared" si="2418"/>
        <v/>
      </c>
      <c r="DM7273" s="73" t="str">
        <f t="shared" si="2419"/>
        <v/>
      </c>
      <c r="DN7273" s="73" t="str">
        <f t="shared" si="2427"/>
        <v/>
      </c>
      <c r="DO7273" s="73" t="str">
        <f t="shared" si="2420"/>
        <v/>
      </c>
      <c r="DP7273" s="73" t="str">
        <f t="shared" si="2421"/>
        <v/>
      </c>
      <c r="DQ7273" s="73" t="str">
        <f t="shared" si="2422"/>
        <v/>
      </c>
      <c r="DR7273" s="73" t="str">
        <f t="shared" si="2423"/>
        <v/>
      </c>
      <c r="DS7273" s="73" t="str">
        <f t="shared" si="2424"/>
        <v/>
      </c>
      <c r="DT7273" s="70" t="str">
        <f t="shared" si="2425"/>
        <v/>
      </c>
      <c r="DU7273" s="70" t="str">
        <f t="shared" si="2426"/>
        <v/>
      </c>
      <c r="DW7273" s="55" t="e">
        <f t="shared" si="2409"/>
        <v>#N/A</v>
      </c>
      <c r="DX7273" s="90" t="e">
        <f t="shared" si="2410"/>
        <v>#N/A</v>
      </c>
    </row>
    <row r="7274" spans="2:128">
      <c r="B7274" s="221"/>
      <c r="C7274" s="159"/>
      <c r="DE7274" s="72" t="str">
        <f t="shared" si="2411"/>
        <v/>
      </c>
      <c r="DF7274" s="73" t="str">
        <f t="shared" si="2412"/>
        <v/>
      </c>
      <c r="DG7274" s="73" t="str">
        <f t="shared" si="2413"/>
        <v/>
      </c>
      <c r="DH7274" s="73" t="str">
        <f t="shared" si="2414"/>
        <v/>
      </c>
      <c r="DI7274" s="73" t="str">
        <f t="shared" si="2415"/>
        <v/>
      </c>
      <c r="DJ7274" s="73" t="str">
        <f t="shared" si="2416"/>
        <v/>
      </c>
      <c r="DK7274" s="73" t="str">
        <f t="shared" si="2417"/>
        <v/>
      </c>
      <c r="DL7274" s="73" t="str">
        <f t="shared" si="2418"/>
        <v/>
      </c>
      <c r="DM7274" s="73" t="str">
        <f t="shared" si="2419"/>
        <v/>
      </c>
      <c r="DN7274" s="73" t="str">
        <f t="shared" si="2427"/>
        <v/>
      </c>
      <c r="DO7274" s="73" t="str">
        <f t="shared" si="2420"/>
        <v/>
      </c>
      <c r="DP7274" s="73" t="str">
        <f t="shared" si="2421"/>
        <v/>
      </c>
      <c r="DQ7274" s="73" t="str">
        <f t="shared" si="2422"/>
        <v/>
      </c>
      <c r="DR7274" s="73" t="str">
        <f t="shared" si="2423"/>
        <v/>
      </c>
      <c r="DS7274" s="73" t="str">
        <f t="shared" si="2424"/>
        <v/>
      </c>
      <c r="DT7274" s="70" t="str">
        <f t="shared" si="2425"/>
        <v/>
      </c>
      <c r="DU7274" s="70" t="str">
        <f t="shared" si="2426"/>
        <v/>
      </c>
      <c r="DW7274" s="55" t="e">
        <f t="shared" ref="DW7274:DW7337" si="2428">IF(B7262="",NA(),B7262)</f>
        <v>#N/A</v>
      </c>
      <c r="DX7274" s="90" t="e">
        <f t="shared" ref="DX7274:DX7337" si="2429">IF(C7262="",NA(),C7262)</f>
        <v>#N/A</v>
      </c>
    </row>
    <row r="7275" spans="2:128">
      <c r="B7275" s="221"/>
      <c r="C7275" s="159"/>
      <c r="DE7275" s="72" t="str">
        <f t="shared" si="2411"/>
        <v/>
      </c>
      <c r="DF7275" s="73" t="str">
        <f t="shared" si="2412"/>
        <v/>
      </c>
      <c r="DG7275" s="73" t="str">
        <f t="shared" si="2413"/>
        <v/>
      </c>
      <c r="DH7275" s="73" t="str">
        <f t="shared" si="2414"/>
        <v/>
      </c>
      <c r="DI7275" s="73" t="str">
        <f t="shared" si="2415"/>
        <v/>
      </c>
      <c r="DJ7275" s="73" t="str">
        <f t="shared" si="2416"/>
        <v/>
      </c>
      <c r="DK7275" s="73" t="str">
        <f t="shared" si="2417"/>
        <v/>
      </c>
      <c r="DL7275" s="73" t="str">
        <f t="shared" si="2418"/>
        <v/>
      </c>
      <c r="DM7275" s="73" t="str">
        <f t="shared" si="2419"/>
        <v/>
      </c>
      <c r="DN7275" s="73" t="str">
        <f t="shared" si="2427"/>
        <v/>
      </c>
      <c r="DO7275" s="73" t="str">
        <f t="shared" si="2420"/>
        <v/>
      </c>
      <c r="DP7275" s="73" t="str">
        <f t="shared" si="2421"/>
        <v/>
      </c>
      <c r="DQ7275" s="73" t="str">
        <f t="shared" si="2422"/>
        <v/>
      </c>
      <c r="DR7275" s="73" t="str">
        <f t="shared" si="2423"/>
        <v/>
      </c>
      <c r="DS7275" s="73" t="str">
        <f t="shared" si="2424"/>
        <v/>
      </c>
      <c r="DT7275" s="70" t="str">
        <f t="shared" si="2425"/>
        <v/>
      </c>
      <c r="DU7275" s="70" t="str">
        <f t="shared" si="2426"/>
        <v/>
      </c>
      <c r="DW7275" s="55" t="e">
        <f t="shared" si="2428"/>
        <v>#N/A</v>
      </c>
      <c r="DX7275" s="90" t="e">
        <f t="shared" si="2429"/>
        <v>#N/A</v>
      </c>
    </row>
    <row r="7276" spans="2:128">
      <c r="B7276" s="221"/>
      <c r="C7276" s="159"/>
      <c r="DE7276" s="72" t="str">
        <f t="shared" si="2411"/>
        <v/>
      </c>
      <c r="DF7276" s="73" t="str">
        <f t="shared" si="2412"/>
        <v/>
      </c>
      <c r="DG7276" s="73" t="str">
        <f t="shared" si="2413"/>
        <v/>
      </c>
      <c r="DH7276" s="73" t="str">
        <f t="shared" si="2414"/>
        <v/>
      </c>
      <c r="DI7276" s="73" t="str">
        <f t="shared" si="2415"/>
        <v/>
      </c>
      <c r="DJ7276" s="73" t="str">
        <f t="shared" si="2416"/>
        <v/>
      </c>
      <c r="DK7276" s="73" t="str">
        <f t="shared" si="2417"/>
        <v/>
      </c>
      <c r="DL7276" s="73" t="str">
        <f t="shared" si="2418"/>
        <v/>
      </c>
      <c r="DM7276" s="73" t="str">
        <f t="shared" si="2419"/>
        <v/>
      </c>
      <c r="DN7276" s="73" t="str">
        <f t="shared" si="2427"/>
        <v/>
      </c>
      <c r="DO7276" s="73" t="str">
        <f t="shared" si="2420"/>
        <v/>
      </c>
      <c r="DP7276" s="73" t="str">
        <f t="shared" si="2421"/>
        <v/>
      </c>
      <c r="DQ7276" s="73" t="str">
        <f t="shared" si="2422"/>
        <v/>
      </c>
      <c r="DR7276" s="73" t="str">
        <f t="shared" si="2423"/>
        <v/>
      </c>
      <c r="DS7276" s="73" t="str">
        <f t="shared" si="2424"/>
        <v/>
      </c>
      <c r="DT7276" s="70" t="str">
        <f t="shared" si="2425"/>
        <v/>
      </c>
      <c r="DU7276" s="70" t="str">
        <f t="shared" si="2426"/>
        <v/>
      </c>
      <c r="DW7276" s="55" t="e">
        <f t="shared" si="2428"/>
        <v>#N/A</v>
      </c>
      <c r="DX7276" s="90" t="e">
        <f t="shared" si="2429"/>
        <v>#N/A</v>
      </c>
    </row>
    <row r="7277" spans="2:128">
      <c r="B7277" s="221"/>
      <c r="C7277" s="159"/>
      <c r="DE7277" s="72" t="str">
        <f t="shared" si="2411"/>
        <v/>
      </c>
      <c r="DF7277" s="73" t="str">
        <f t="shared" si="2412"/>
        <v/>
      </c>
      <c r="DG7277" s="73" t="str">
        <f t="shared" si="2413"/>
        <v/>
      </c>
      <c r="DH7277" s="73" t="str">
        <f t="shared" si="2414"/>
        <v/>
      </c>
      <c r="DI7277" s="73" t="str">
        <f t="shared" si="2415"/>
        <v/>
      </c>
      <c r="DJ7277" s="73" t="str">
        <f t="shared" si="2416"/>
        <v/>
      </c>
      <c r="DK7277" s="73" t="str">
        <f t="shared" si="2417"/>
        <v/>
      </c>
      <c r="DL7277" s="73" t="str">
        <f t="shared" si="2418"/>
        <v/>
      </c>
      <c r="DM7277" s="73" t="str">
        <f t="shared" si="2419"/>
        <v/>
      </c>
      <c r="DN7277" s="73" t="str">
        <f t="shared" si="2427"/>
        <v/>
      </c>
      <c r="DO7277" s="73" t="str">
        <f t="shared" si="2420"/>
        <v/>
      </c>
      <c r="DP7277" s="73" t="str">
        <f t="shared" si="2421"/>
        <v/>
      </c>
      <c r="DQ7277" s="73" t="str">
        <f t="shared" si="2422"/>
        <v/>
      </c>
      <c r="DR7277" s="73" t="str">
        <f t="shared" si="2423"/>
        <v/>
      </c>
      <c r="DS7277" s="73" t="str">
        <f t="shared" si="2424"/>
        <v/>
      </c>
      <c r="DT7277" s="70" t="str">
        <f t="shared" si="2425"/>
        <v/>
      </c>
      <c r="DU7277" s="70" t="str">
        <f t="shared" si="2426"/>
        <v/>
      </c>
      <c r="DW7277" s="55" t="e">
        <f t="shared" si="2428"/>
        <v>#N/A</v>
      </c>
      <c r="DX7277" s="90" t="e">
        <f t="shared" si="2429"/>
        <v>#N/A</v>
      </c>
    </row>
    <row r="7278" spans="2:128">
      <c r="B7278" s="221"/>
      <c r="C7278" s="159"/>
      <c r="DE7278" s="72" t="str">
        <f t="shared" si="2411"/>
        <v/>
      </c>
      <c r="DF7278" s="73" t="str">
        <f t="shared" si="2412"/>
        <v/>
      </c>
      <c r="DG7278" s="73" t="str">
        <f t="shared" si="2413"/>
        <v/>
      </c>
      <c r="DH7278" s="73" t="str">
        <f t="shared" si="2414"/>
        <v/>
      </c>
      <c r="DI7278" s="73" t="str">
        <f t="shared" si="2415"/>
        <v/>
      </c>
      <c r="DJ7278" s="73" t="str">
        <f t="shared" si="2416"/>
        <v/>
      </c>
      <c r="DK7278" s="73" t="str">
        <f t="shared" si="2417"/>
        <v/>
      </c>
      <c r="DL7278" s="73" t="str">
        <f t="shared" si="2418"/>
        <v/>
      </c>
      <c r="DM7278" s="73" t="str">
        <f t="shared" si="2419"/>
        <v/>
      </c>
      <c r="DN7278" s="73" t="str">
        <f t="shared" si="2427"/>
        <v/>
      </c>
      <c r="DO7278" s="73" t="str">
        <f t="shared" si="2420"/>
        <v/>
      </c>
      <c r="DP7278" s="73" t="str">
        <f t="shared" si="2421"/>
        <v/>
      </c>
      <c r="DQ7278" s="73" t="str">
        <f t="shared" si="2422"/>
        <v/>
      </c>
      <c r="DR7278" s="73" t="str">
        <f t="shared" si="2423"/>
        <v/>
      </c>
      <c r="DS7278" s="73" t="str">
        <f t="shared" si="2424"/>
        <v/>
      </c>
      <c r="DT7278" s="70" t="str">
        <f t="shared" si="2425"/>
        <v/>
      </c>
      <c r="DU7278" s="70" t="str">
        <f t="shared" si="2426"/>
        <v/>
      </c>
      <c r="DW7278" s="55" t="e">
        <f t="shared" si="2428"/>
        <v>#N/A</v>
      </c>
      <c r="DX7278" s="90" t="e">
        <f t="shared" si="2429"/>
        <v>#N/A</v>
      </c>
    </row>
    <row r="7279" spans="2:128">
      <c r="B7279" s="221"/>
      <c r="C7279" s="159"/>
      <c r="DE7279" s="72" t="str">
        <f t="shared" si="2411"/>
        <v/>
      </c>
      <c r="DF7279" s="73" t="str">
        <f t="shared" si="2412"/>
        <v/>
      </c>
      <c r="DG7279" s="73" t="str">
        <f t="shared" si="2413"/>
        <v/>
      </c>
      <c r="DH7279" s="73" t="str">
        <f t="shared" si="2414"/>
        <v/>
      </c>
      <c r="DI7279" s="73" t="str">
        <f t="shared" si="2415"/>
        <v/>
      </c>
      <c r="DJ7279" s="73" t="str">
        <f t="shared" si="2416"/>
        <v/>
      </c>
      <c r="DK7279" s="73" t="str">
        <f t="shared" si="2417"/>
        <v/>
      </c>
      <c r="DL7279" s="73" t="str">
        <f t="shared" si="2418"/>
        <v/>
      </c>
      <c r="DM7279" s="73" t="str">
        <f t="shared" si="2419"/>
        <v/>
      </c>
      <c r="DN7279" s="73" t="str">
        <f t="shared" si="2427"/>
        <v/>
      </c>
      <c r="DO7279" s="73" t="str">
        <f t="shared" si="2420"/>
        <v/>
      </c>
      <c r="DP7279" s="73" t="str">
        <f t="shared" si="2421"/>
        <v/>
      </c>
      <c r="DQ7279" s="73" t="str">
        <f t="shared" si="2422"/>
        <v/>
      </c>
      <c r="DR7279" s="73" t="str">
        <f t="shared" si="2423"/>
        <v/>
      </c>
      <c r="DS7279" s="73" t="str">
        <f t="shared" si="2424"/>
        <v/>
      </c>
      <c r="DT7279" s="70" t="str">
        <f t="shared" si="2425"/>
        <v/>
      </c>
      <c r="DU7279" s="70" t="str">
        <f t="shared" si="2426"/>
        <v/>
      </c>
      <c r="DW7279" s="55" t="e">
        <f t="shared" si="2428"/>
        <v>#N/A</v>
      </c>
      <c r="DX7279" s="90" t="e">
        <f t="shared" si="2429"/>
        <v>#N/A</v>
      </c>
    </row>
    <row r="7280" spans="2:128">
      <c r="B7280" s="221"/>
      <c r="C7280" s="159"/>
      <c r="DE7280" s="72" t="str">
        <f t="shared" si="2411"/>
        <v/>
      </c>
      <c r="DF7280" s="73" t="str">
        <f t="shared" si="2412"/>
        <v/>
      </c>
      <c r="DG7280" s="73" t="str">
        <f t="shared" si="2413"/>
        <v/>
      </c>
      <c r="DH7280" s="73" t="str">
        <f t="shared" si="2414"/>
        <v/>
      </c>
      <c r="DI7280" s="73" t="str">
        <f t="shared" si="2415"/>
        <v/>
      </c>
      <c r="DJ7280" s="73" t="str">
        <f t="shared" si="2416"/>
        <v/>
      </c>
      <c r="DK7280" s="73" t="str">
        <f t="shared" si="2417"/>
        <v/>
      </c>
      <c r="DL7280" s="73" t="str">
        <f t="shared" si="2418"/>
        <v/>
      </c>
      <c r="DM7280" s="73" t="str">
        <f t="shared" si="2419"/>
        <v/>
      </c>
      <c r="DN7280" s="73" t="str">
        <f t="shared" si="2427"/>
        <v/>
      </c>
      <c r="DO7280" s="73" t="str">
        <f t="shared" si="2420"/>
        <v/>
      </c>
      <c r="DP7280" s="73" t="str">
        <f t="shared" si="2421"/>
        <v/>
      </c>
      <c r="DQ7280" s="73" t="str">
        <f t="shared" si="2422"/>
        <v/>
      </c>
      <c r="DR7280" s="73" t="str">
        <f t="shared" si="2423"/>
        <v/>
      </c>
      <c r="DS7280" s="73" t="str">
        <f t="shared" si="2424"/>
        <v/>
      </c>
      <c r="DT7280" s="70" t="str">
        <f t="shared" si="2425"/>
        <v/>
      </c>
      <c r="DU7280" s="70" t="str">
        <f t="shared" si="2426"/>
        <v/>
      </c>
      <c r="DW7280" s="55" t="e">
        <f t="shared" si="2428"/>
        <v>#N/A</v>
      </c>
      <c r="DX7280" s="90" t="e">
        <f t="shared" si="2429"/>
        <v>#N/A</v>
      </c>
    </row>
    <row r="7281" spans="2:128">
      <c r="B7281" s="221"/>
      <c r="C7281" s="159"/>
      <c r="DE7281" s="72" t="str">
        <f t="shared" si="2411"/>
        <v/>
      </c>
      <c r="DF7281" s="73" t="str">
        <f t="shared" si="2412"/>
        <v/>
      </c>
      <c r="DG7281" s="73" t="str">
        <f t="shared" si="2413"/>
        <v/>
      </c>
      <c r="DH7281" s="73" t="str">
        <f t="shared" si="2414"/>
        <v/>
      </c>
      <c r="DI7281" s="73" t="str">
        <f t="shared" si="2415"/>
        <v/>
      </c>
      <c r="DJ7281" s="73" t="str">
        <f t="shared" si="2416"/>
        <v/>
      </c>
      <c r="DK7281" s="73" t="str">
        <f t="shared" si="2417"/>
        <v/>
      </c>
      <c r="DL7281" s="73" t="str">
        <f t="shared" si="2418"/>
        <v/>
      </c>
      <c r="DM7281" s="73" t="str">
        <f t="shared" si="2419"/>
        <v/>
      </c>
      <c r="DN7281" s="73" t="str">
        <f t="shared" si="2427"/>
        <v/>
      </c>
      <c r="DO7281" s="73" t="str">
        <f t="shared" si="2420"/>
        <v/>
      </c>
      <c r="DP7281" s="73" t="str">
        <f t="shared" si="2421"/>
        <v/>
      </c>
      <c r="DQ7281" s="73" t="str">
        <f t="shared" si="2422"/>
        <v/>
      </c>
      <c r="DR7281" s="73" t="str">
        <f t="shared" si="2423"/>
        <v/>
      </c>
      <c r="DS7281" s="73" t="str">
        <f t="shared" si="2424"/>
        <v/>
      </c>
      <c r="DT7281" s="70" t="str">
        <f t="shared" si="2425"/>
        <v/>
      </c>
      <c r="DU7281" s="70" t="str">
        <f t="shared" si="2426"/>
        <v/>
      </c>
      <c r="DW7281" s="55" t="e">
        <f t="shared" si="2428"/>
        <v>#N/A</v>
      </c>
      <c r="DX7281" s="90" t="e">
        <f t="shared" si="2429"/>
        <v>#N/A</v>
      </c>
    </row>
    <row r="7282" spans="2:128">
      <c r="B7282" s="221"/>
      <c r="C7282" s="159"/>
      <c r="DE7282" s="72" t="str">
        <f t="shared" si="2411"/>
        <v/>
      </c>
      <c r="DF7282" s="73" t="str">
        <f t="shared" si="2412"/>
        <v/>
      </c>
      <c r="DG7282" s="73" t="str">
        <f t="shared" si="2413"/>
        <v/>
      </c>
      <c r="DH7282" s="73" t="str">
        <f t="shared" si="2414"/>
        <v/>
      </c>
      <c r="DI7282" s="73" t="str">
        <f t="shared" si="2415"/>
        <v/>
      </c>
      <c r="DJ7282" s="73" t="str">
        <f t="shared" si="2416"/>
        <v/>
      </c>
      <c r="DK7282" s="73" t="str">
        <f t="shared" si="2417"/>
        <v/>
      </c>
      <c r="DL7282" s="73" t="str">
        <f t="shared" si="2418"/>
        <v/>
      </c>
      <c r="DM7282" s="73" t="str">
        <f t="shared" si="2419"/>
        <v/>
      </c>
      <c r="DN7282" s="73" t="str">
        <f t="shared" si="2427"/>
        <v/>
      </c>
      <c r="DO7282" s="73" t="str">
        <f t="shared" si="2420"/>
        <v/>
      </c>
      <c r="DP7282" s="73" t="str">
        <f t="shared" si="2421"/>
        <v/>
      </c>
      <c r="DQ7282" s="73" t="str">
        <f t="shared" si="2422"/>
        <v/>
      </c>
      <c r="DR7282" s="73" t="str">
        <f t="shared" si="2423"/>
        <v/>
      </c>
      <c r="DS7282" s="73" t="str">
        <f t="shared" si="2424"/>
        <v/>
      </c>
      <c r="DT7282" s="70" t="str">
        <f t="shared" si="2425"/>
        <v/>
      </c>
      <c r="DU7282" s="70" t="str">
        <f t="shared" si="2426"/>
        <v/>
      </c>
      <c r="DW7282" s="55" t="e">
        <f t="shared" si="2428"/>
        <v>#N/A</v>
      </c>
      <c r="DX7282" s="90" t="e">
        <f t="shared" si="2429"/>
        <v>#N/A</v>
      </c>
    </row>
    <row r="7283" spans="2:128">
      <c r="B7283" s="221"/>
      <c r="C7283" s="159"/>
      <c r="DE7283" s="72" t="str">
        <f t="shared" si="2411"/>
        <v/>
      </c>
      <c r="DF7283" s="73" t="str">
        <f t="shared" si="2412"/>
        <v/>
      </c>
      <c r="DG7283" s="73" t="str">
        <f t="shared" si="2413"/>
        <v/>
      </c>
      <c r="DH7283" s="73" t="str">
        <f t="shared" si="2414"/>
        <v/>
      </c>
      <c r="DI7283" s="73" t="str">
        <f t="shared" si="2415"/>
        <v/>
      </c>
      <c r="DJ7283" s="73" t="str">
        <f t="shared" si="2416"/>
        <v/>
      </c>
      <c r="DK7283" s="73" t="str">
        <f t="shared" si="2417"/>
        <v/>
      </c>
      <c r="DL7283" s="73" t="str">
        <f t="shared" si="2418"/>
        <v/>
      </c>
      <c r="DM7283" s="73" t="str">
        <f t="shared" si="2419"/>
        <v/>
      </c>
      <c r="DN7283" s="73" t="str">
        <f t="shared" si="2427"/>
        <v/>
      </c>
      <c r="DO7283" s="73" t="str">
        <f t="shared" si="2420"/>
        <v/>
      </c>
      <c r="DP7283" s="73" t="str">
        <f t="shared" si="2421"/>
        <v/>
      </c>
      <c r="DQ7283" s="73" t="str">
        <f t="shared" si="2422"/>
        <v/>
      </c>
      <c r="DR7283" s="73" t="str">
        <f t="shared" si="2423"/>
        <v/>
      </c>
      <c r="DS7283" s="73" t="str">
        <f t="shared" si="2424"/>
        <v/>
      </c>
      <c r="DT7283" s="70" t="str">
        <f t="shared" si="2425"/>
        <v/>
      </c>
      <c r="DU7283" s="70" t="str">
        <f t="shared" si="2426"/>
        <v/>
      </c>
      <c r="DW7283" s="55" t="e">
        <f t="shared" si="2428"/>
        <v>#N/A</v>
      </c>
      <c r="DX7283" s="90" t="e">
        <f t="shared" si="2429"/>
        <v>#N/A</v>
      </c>
    </row>
    <row r="7284" spans="2:128">
      <c r="B7284" s="221"/>
      <c r="C7284" s="159"/>
      <c r="DE7284" s="72" t="str">
        <f t="shared" si="2411"/>
        <v/>
      </c>
      <c r="DF7284" s="73" t="str">
        <f t="shared" si="2412"/>
        <v/>
      </c>
      <c r="DG7284" s="73" t="str">
        <f t="shared" si="2413"/>
        <v/>
      </c>
      <c r="DH7284" s="73" t="str">
        <f t="shared" si="2414"/>
        <v/>
      </c>
      <c r="DI7284" s="73" t="str">
        <f t="shared" si="2415"/>
        <v/>
      </c>
      <c r="DJ7284" s="73" t="str">
        <f t="shared" si="2416"/>
        <v/>
      </c>
      <c r="DK7284" s="73" t="str">
        <f t="shared" si="2417"/>
        <v/>
      </c>
      <c r="DL7284" s="73" t="str">
        <f t="shared" si="2418"/>
        <v/>
      </c>
      <c r="DM7284" s="73" t="str">
        <f t="shared" si="2419"/>
        <v/>
      </c>
      <c r="DN7284" s="73" t="str">
        <f t="shared" si="2427"/>
        <v/>
      </c>
      <c r="DO7284" s="73" t="str">
        <f t="shared" si="2420"/>
        <v/>
      </c>
      <c r="DP7284" s="73" t="str">
        <f t="shared" si="2421"/>
        <v/>
      </c>
      <c r="DQ7284" s="73" t="str">
        <f t="shared" si="2422"/>
        <v/>
      </c>
      <c r="DR7284" s="73" t="str">
        <f t="shared" si="2423"/>
        <v/>
      </c>
      <c r="DS7284" s="73" t="str">
        <f t="shared" si="2424"/>
        <v/>
      </c>
      <c r="DT7284" s="70" t="str">
        <f t="shared" si="2425"/>
        <v/>
      </c>
      <c r="DU7284" s="70" t="str">
        <f t="shared" si="2426"/>
        <v/>
      </c>
      <c r="DW7284" s="55" t="e">
        <f t="shared" si="2428"/>
        <v>#N/A</v>
      </c>
      <c r="DX7284" s="90" t="e">
        <f t="shared" si="2429"/>
        <v>#N/A</v>
      </c>
    </row>
    <row r="7285" spans="2:128">
      <c r="B7285" s="221"/>
      <c r="C7285" s="159"/>
      <c r="DE7285" s="72" t="str">
        <f t="shared" si="2411"/>
        <v/>
      </c>
      <c r="DF7285" s="73" t="str">
        <f t="shared" si="2412"/>
        <v/>
      </c>
      <c r="DG7285" s="73" t="str">
        <f t="shared" si="2413"/>
        <v/>
      </c>
      <c r="DH7285" s="73" t="str">
        <f t="shared" si="2414"/>
        <v/>
      </c>
      <c r="DI7285" s="73" t="str">
        <f t="shared" si="2415"/>
        <v/>
      </c>
      <c r="DJ7285" s="73" t="str">
        <f t="shared" si="2416"/>
        <v/>
      </c>
      <c r="DK7285" s="73" t="str">
        <f t="shared" si="2417"/>
        <v/>
      </c>
      <c r="DL7285" s="73" t="str">
        <f t="shared" si="2418"/>
        <v/>
      </c>
      <c r="DM7285" s="73" t="str">
        <f t="shared" si="2419"/>
        <v/>
      </c>
      <c r="DN7285" s="73" t="str">
        <f t="shared" si="2427"/>
        <v/>
      </c>
      <c r="DO7285" s="73" t="str">
        <f t="shared" si="2420"/>
        <v/>
      </c>
      <c r="DP7285" s="73" t="str">
        <f t="shared" si="2421"/>
        <v/>
      </c>
      <c r="DQ7285" s="73" t="str">
        <f t="shared" si="2422"/>
        <v/>
      </c>
      <c r="DR7285" s="73" t="str">
        <f t="shared" si="2423"/>
        <v/>
      </c>
      <c r="DS7285" s="73" t="str">
        <f t="shared" si="2424"/>
        <v/>
      </c>
      <c r="DT7285" s="70" t="str">
        <f t="shared" si="2425"/>
        <v/>
      </c>
      <c r="DU7285" s="70" t="str">
        <f t="shared" si="2426"/>
        <v/>
      </c>
      <c r="DW7285" s="55" t="e">
        <f t="shared" si="2428"/>
        <v>#N/A</v>
      </c>
      <c r="DX7285" s="90" t="e">
        <f t="shared" si="2429"/>
        <v>#N/A</v>
      </c>
    </row>
    <row r="7286" spans="2:128">
      <c r="B7286" s="221"/>
      <c r="C7286" s="159"/>
      <c r="DE7286" s="72" t="str">
        <f t="shared" si="2411"/>
        <v/>
      </c>
      <c r="DF7286" s="73" t="str">
        <f t="shared" si="2412"/>
        <v/>
      </c>
      <c r="DG7286" s="73" t="str">
        <f t="shared" si="2413"/>
        <v/>
      </c>
      <c r="DH7286" s="73" t="str">
        <f t="shared" si="2414"/>
        <v/>
      </c>
      <c r="DI7286" s="73" t="str">
        <f t="shared" si="2415"/>
        <v/>
      </c>
      <c r="DJ7286" s="73" t="str">
        <f t="shared" si="2416"/>
        <v/>
      </c>
      <c r="DK7286" s="73" t="str">
        <f t="shared" si="2417"/>
        <v/>
      </c>
      <c r="DL7286" s="73" t="str">
        <f t="shared" si="2418"/>
        <v/>
      </c>
      <c r="DM7286" s="73" t="str">
        <f t="shared" si="2419"/>
        <v/>
      </c>
      <c r="DN7286" s="73" t="str">
        <f t="shared" si="2427"/>
        <v/>
      </c>
      <c r="DO7286" s="73" t="str">
        <f t="shared" si="2420"/>
        <v/>
      </c>
      <c r="DP7286" s="73" t="str">
        <f t="shared" si="2421"/>
        <v/>
      </c>
      <c r="DQ7286" s="73" t="str">
        <f t="shared" si="2422"/>
        <v/>
      </c>
      <c r="DR7286" s="73" t="str">
        <f t="shared" si="2423"/>
        <v/>
      </c>
      <c r="DS7286" s="73" t="str">
        <f t="shared" si="2424"/>
        <v/>
      </c>
      <c r="DT7286" s="70" t="str">
        <f t="shared" si="2425"/>
        <v/>
      </c>
      <c r="DU7286" s="70" t="str">
        <f t="shared" si="2426"/>
        <v/>
      </c>
      <c r="DW7286" s="55" t="e">
        <f t="shared" si="2428"/>
        <v>#N/A</v>
      </c>
      <c r="DX7286" s="90" t="e">
        <f t="shared" si="2429"/>
        <v>#N/A</v>
      </c>
    </row>
    <row r="7287" spans="2:128">
      <c r="B7287" s="221"/>
      <c r="C7287" s="159"/>
      <c r="DE7287" s="72" t="str">
        <f t="shared" si="2411"/>
        <v/>
      </c>
      <c r="DF7287" s="73" t="str">
        <f t="shared" si="2412"/>
        <v/>
      </c>
      <c r="DG7287" s="73" t="str">
        <f t="shared" si="2413"/>
        <v/>
      </c>
      <c r="DH7287" s="73" t="str">
        <f t="shared" si="2414"/>
        <v/>
      </c>
      <c r="DI7287" s="73" t="str">
        <f t="shared" si="2415"/>
        <v/>
      </c>
      <c r="DJ7287" s="73" t="str">
        <f t="shared" si="2416"/>
        <v/>
      </c>
      <c r="DK7287" s="73" t="str">
        <f t="shared" si="2417"/>
        <v/>
      </c>
      <c r="DL7287" s="73" t="str">
        <f t="shared" si="2418"/>
        <v/>
      </c>
      <c r="DM7287" s="73" t="str">
        <f t="shared" si="2419"/>
        <v/>
      </c>
      <c r="DN7287" s="73" t="str">
        <f t="shared" si="2427"/>
        <v/>
      </c>
      <c r="DO7287" s="73" t="str">
        <f t="shared" si="2420"/>
        <v/>
      </c>
      <c r="DP7287" s="73" t="str">
        <f t="shared" si="2421"/>
        <v/>
      </c>
      <c r="DQ7287" s="73" t="str">
        <f t="shared" si="2422"/>
        <v/>
      </c>
      <c r="DR7287" s="73" t="str">
        <f t="shared" si="2423"/>
        <v/>
      </c>
      <c r="DS7287" s="73" t="str">
        <f t="shared" si="2424"/>
        <v/>
      </c>
      <c r="DT7287" s="70" t="str">
        <f t="shared" si="2425"/>
        <v/>
      </c>
      <c r="DU7287" s="70" t="str">
        <f t="shared" si="2426"/>
        <v/>
      </c>
      <c r="DW7287" s="55" t="e">
        <f t="shared" si="2428"/>
        <v>#N/A</v>
      </c>
      <c r="DX7287" s="90" t="e">
        <f t="shared" si="2429"/>
        <v>#N/A</v>
      </c>
    </row>
    <row r="7288" spans="2:128">
      <c r="B7288" s="221"/>
      <c r="C7288" s="159"/>
      <c r="DE7288" s="72" t="str">
        <f t="shared" si="2411"/>
        <v/>
      </c>
      <c r="DF7288" s="73" t="str">
        <f t="shared" si="2412"/>
        <v/>
      </c>
      <c r="DG7288" s="73" t="str">
        <f t="shared" si="2413"/>
        <v/>
      </c>
      <c r="DH7288" s="73" t="str">
        <f t="shared" si="2414"/>
        <v/>
      </c>
      <c r="DI7288" s="73" t="str">
        <f t="shared" si="2415"/>
        <v/>
      </c>
      <c r="DJ7288" s="73" t="str">
        <f t="shared" si="2416"/>
        <v/>
      </c>
      <c r="DK7288" s="73" t="str">
        <f t="shared" si="2417"/>
        <v/>
      </c>
      <c r="DL7288" s="73" t="str">
        <f t="shared" si="2418"/>
        <v/>
      </c>
      <c r="DM7288" s="73" t="str">
        <f t="shared" si="2419"/>
        <v/>
      </c>
      <c r="DN7288" s="73" t="str">
        <f t="shared" si="2427"/>
        <v/>
      </c>
      <c r="DO7288" s="73" t="str">
        <f t="shared" si="2420"/>
        <v/>
      </c>
      <c r="DP7288" s="73" t="str">
        <f t="shared" si="2421"/>
        <v/>
      </c>
      <c r="DQ7288" s="73" t="str">
        <f t="shared" si="2422"/>
        <v/>
      </c>
      <c r="DR7288" s="73" t="str">
        <f t="shared" si="2423"/>
        <v/>
      </c>
      <c r="DS7288" s="73" t="str">
        <f t="shared" si="2424"/>
        <v/>
      </c>
      <c r="DT7288" s="70" t="str">
        <f t="shared" si="2425"/>
        <v/>
      </c>
      <c r="DU7288" s="70" t="str">
        <f t="shared" si="2426"/>
        <v/>
      </c>
      <c r="DW7288" s="55" t="e">
        <f t="shared" si="2428"/>
        <v>#N/A</v>
      </c>
      <c r="DX7288" s="90" t="e">
        <f t="shared" si="2429"/>
        <v>#N/A</v>
      </c>
    </row>
    <row r="7289" spans="2:128">
      <c r="B7289" s="221"/>
      <c r="C7289" s="159"/>
      <c r="DE7289" s="72" t="str">
        <f t="shared" si="2411"/>
        <v/>
      </c>
      <c r="DF7289" s="73" t="str">
        <f t="shared" si="2412"/>
        <v/>
      </c>
      <c r="DG7289" s="73" t="str">
        <f t="shared" si="2413"/>
        <v/>
      </c>
      <c r="DH7289" s="73" t="str">
        <f t="shared" si="2414"/>
        <v/>
      </c>
      <c r="DI7289" s="73" t="str">
        <f t="shared" si="2415"/>
        <v/>
      </c>
      <c r="DJ7289" s="73" t="str">
        <f t="shared" si="2416"/>
        <v/>
      </c>
      <c r="DK7289" s="73" t="str">
        <f t="shared" si="2417"/>
        <v/>
      </c>
      <c r="DL7289" s="73" t="str">
        <f t="shared" si="2418"/>
        <v/>
      </c>
      <c r="DM7289" s="73" t="str">
        <f t="shared" si="2419"/>
        <v/>
      </c>
      <c r="DN7289" s="73" t="str">
        <f t="shared" si="2427"/>
        <v/>
      </c>
      <c r="DO7289" s="73" t="str">
        <f t="shared" si="2420"/>
        <v/>
      </c>
      <c r="DP7289" s="73" t="str">
        <f t="shared" si="2421"/>
        <v/>
      </c>
      <c r="DQ7289" s="73" t="str">
        <f t="shared" si="2422"/>
        <v/>
      </c>
      <c r="DR7289" s="73" t="str">
        <f t="shared" si="2423"/>
        <v/>
      </c>
      <c r="DS7289" s="73" t="str">
        <f t="shared" si="2424"/>
        <v/>
      </c>
      <c r="DT7289" s="70" t="str">
        <f t="shared" si="2425"/>
        <v/>
      </c>
      <c r="DU7289" s="70" t="str">
        <f t="shared" si="2426"/>
        <v/>
      </c>
      <c r="DW7289" s="55" t="e">
        <f t="shared" si="2428"/>
        <v>#N/A</v>
      </c>
      <c r="DX7289" s="90" t="e">
        <f t="shared" si="2429"/>
        <v>#N/A</v>
      </c>
    </row>
    <row r="7290" spans="2:128">
      <c r="B7290" s="221"/>
      <c r="C7290" s="159"/>
      <c r="DE7290" s="72" t="str">
        <f t="shared" si="2411"/>
        <v/>
      </c>
      <c r="DF7290" s="73" t="str">
        <f t="shared" si="2412"/>
        <v/>
      </c>
      <c r="DG7290" s="73" t="str">
        <f t="shared" si="2413"/>
        <v/>
      </c>
      <c r="DH7290" s="73" t="str">
        <f t="shared" si="2414"/>
        <v/>
      </c>
      <c r="DI7290" s="73" t="str">
        <f t="shared" si="2415"/>
        <v/>
      </c>
      <c r="DJ7290" s="73" t="str">
        <f t="shared" si="2416"/>
        <v/>
      </c>
      <c r="DK7290" s="73" t="str">
        <f t="shared" si="2417"/>
        <v/>
      </c>
      <c r="DL7290" s="73" t="str">
        <f t="shared" si="2418"/>
        <v/>
      </c>
      <c r="DM7290" s="73" t="str">
        <f t="shared" si="2419"/>
        <v/>
      </c>
      <c r="DN7290" s="73" t="str">
        <f t="shared" si="2427"/>
        <v/>
      </c>
      <c r="DO7290" s="73" t="str">
        <f t="shared" si="2420"/>
        <v/>
      </c>
      <c r="DP7290" s="73" t="str">
        <f t="shared" si="2421"/>
        <v/>
      </c>
      <c r="DQ7290" s="73" t="str">
        <f t="shared" si="2422"/>
        <v/>
      </c>
      <c r="DR7290" s="73" t="str">
        <f t="shared" si="2423"/>
        <v/>
      </c>
      <c r="DS7290" s="73" t="str">
        <f t="shared" si="2424"/>
        <v/>
      </c>
      <c r="DT7290" s="70" t="str">
        <f t="shared" si="2425"/>
        <v/>
      </c>
      <c r="DU7290" s="70" t="str">
        <f t="shared" si="2426"/>
        <v/>
      </c>
      <c r="DW7290" s="55" t="e">
        <f t="shared" si="2428"/>
        <v>#N/A</v>
      </c>
      <c r="DX7290" s="90" t="e">
        <f t="shared" si="2429"/>
        <v>#N/A</v>
      </c>
    </row>
    <row r="7291" spans="2:128">
      <c r="B7291" s="221"/>
      <c r="C7291" s="159"/>
      <c r="DE7291" s="72" t="str">
        <f t="shared" si="2411"/>
        <v/>
      </c>
      <c r="DF7291" s="73" t="str">
        <f t="shared" si="2412"/>
        <v/>
      </c>
      <c r="DG7291" s="73" t="str">
        <f t="shared" si="2413"/>
        <v/>
      </c>
      <c r="DH7291" s="73" t="str">
        <f t="shared" si="2414"/>
        <v/>
      </c>
      <c r="DI7291" s="73" t="str">
        <f t="shared" si="2415"/>
        <v/>
      </c>
      <c r="DJ7291" s="73" t="str">
        <f t="shared" si="2416"/>
        <v/>
      </c>
      <c r="DK7291" s="73" t="str">
        <f t="shared" si="2417"/>
        <v/>
      </c>
      <c r="DL7291" s="73" t="str">
        <f t="shared" si="2418"/>
        <v/>
      </c>
      <c r="DM7291" s="73" t="str">
        <f t="shared" si="2419"/>
        <v/>
      </c>
      <c r="DN7291" s="73" t="str">
        <f t="shared" si="2427"/>
        <v/>
      </c>
      <c r="DO7291" s="73" t="str">
        <f t="shared" si="2420"/>
        <v/>
      </c>
      <c r="DP7291" s="73" t="str">
        <f t="shared" si="2421"/>
        <v/>
      </c>
      <c r="DQ7291" s="73" t="str">
        <f t="shared" si="2422"/>
        <v/>
      </c>
      <c r="DR7291" s="73" t="str">
        <f t="shared" si="2423"/>
        <v/>
      </c>
      <c r="DS7291" s="73" t="str">
        <f t="shared" si="2424"/>
        <v/>
      </c>
      <c r="DT7291" s="70" t="str">
        <f t="shared" si="2425"/>
        <v/>
      </c>
      <c r="DU7291" s="70" t="str">
        <f t="shared" si="2426"/>
        <v/>
      </c>
      <c r="DW7291" s="55" t="e">
        <f t="shared" si="2428"/>
        <v>#N/A</v>
      </c>
      <c r="DX7291" s="90" t="e">
        <f t="shared" si="2429"/>
        <v>#N/A</v>
      </c>
    </row>
    <row r="7292" spans="2:128">
      <c r="B7292" s="221"/>
      <c r="C7292" s="159"/>
      <c r="DE7292" s="72" t="str">
        <f t="shared" si="2411"/>
        <v/>
      </c>
      <c r="DF7292" s="73" t="str">
        <f t="shared" si="2412"/>
        <v/>
      </c>
      <c r="DG7292" s="73" t="str">
        <f t="shared" si="2413"/>
        <v/>
      </c>
      <c r="DH7292" s="73" t="str">
        <f t="shared" si="2414"/>
        <v/>
      </c>
      <c r="DI7292" s="73" t="str">
        <f t="shared" si="2415"/>
        <v/>
      </c>
      <c r="DJ7292" s="73" t="str">
        <f t="shared" si="2416"/>
        <v/>
      </c>
      <c r="DK7292" s="73" t="str">
        <f t="shared" si="2417"/>
        <v/>
      </c>
      <c r="DL7292" s="73" t="str">
        <f t="shared" si="2418"/>
        <v/>
      </c>
      <c r="DM7292" s="73" t="str">
        <f t="shared" si="2419"/>
        <v/>
      </c>
      <c r="DN7292" s="73" t="str">
        <f t="shared" si="2427"/>
        <v/>
      </c>
      <c r="DO7292" s="73" t="str">
        <f t="shared" si="2420"/>
        <v/>
      </c>
      <c r="DP7292" s="73" t="str">
        <f t="shared" si="2421"/>
        <v/>
      </c>
      <c r="DQ7292" s="73" t="str">
        <f t="shared" si="2422"/>
        <v/>
      </c>
      <c r="DR7292" s="73" t="str">
        <f t="shared" si="2423"/>
        <v/>
      </c>
      <c r="DS7292" s="73" t="str">
        <f t="shared" si="2424"/>
        <v/>
      </c>
      <c r="DT7292" s="70" t="str">
        <f t="shared" si="2425"/>
        <v/>
      </c>
      <c r="DU7292" s="70" t="str">
        <f t="shared" si="2426"/>
        <v/>
      </c>
      <c r="DW7292" s="55" t="e">
        <f t="shared" si="2428"/>
        <v>#N/A</v>
      </c>
      <c r="DX7292" s="90" t="e">
        <f t="shared" si="2429"/>
        <v>#N/A</v>
      </c>
    </row>
    <row r="7293" spans="2:128">
      <c r="B7293" s="221"/>
      <c r="C7293" s="159"/>
      <c r="DE7293" s="72" t="str">
        <f t="shared" si="2411"/>
        <v/>
      </c>
      <c r="DF7293" s="73" t="str">
        <f t="shared" si="2412"/>
        <v/>
      </c>
      <c r="DG7293" s="73" t="str">
        <f t="shared" si="2413"/>
        <v/>
      </c>
      <c r="DH7293" s="73" t="str">
        <f t="shared" si="2414"/>
        <v/>
      </c>
      <c r="DI7293" s="73" t="str">
        <f t="shared" si="2415"/>
        <v/>
      </c>
      <c r="DJ7293" s="73" t="str">
        <f t="shared" si="2416"/>
        <v/>
      </c>
      <c r="DK7293" s="73" t="str">
        <f t="shared" si="2417"/>
        <v/>
      </c>
      <c r="DL7293" s="73" t="str">
        <f t="shared" si="2418"/>
        <v/>
      </c>
      <c r="DM7293" s="73" t="str">
        <f t="shared" si="2419"/>
        <v/>
      </c>
      <c r="DN7293" s="73" t="str">
        <f t="shared" si="2427"/>
        <v/>
      </c>
      <c r="DO7293" s="73" t="str">
        <f t="shared" si="2420"/>
        <v/>
      </c>
      <c r="DP7293" s="73" t="str">
        <f t="shared" si="2421"/>
        <v/>
      </c>
      <c r="DQ7293" s="73" t="str">
        <f t="shared" si="2422"/>
        <v/>
      </c>
      <c r="DR7293" s="73" t="str">
        <f t="shared" si="2423"/>
        <v/>
      </c>
      <c r="DS7293" s="73" t="str">
        <f t="shared" si="2424"/>
        <v/>
      </c>
      <c r="DT7293" s="70" t="str">
        <f t="shared" si="2425"/>
        <v/>
      </c>
      <c r="DU7293" s="70" t="str">
        <f t="shared" si="2426"/>
        <v/>
      </c>
      <c r="DW7293" s="55" t="e">
        <f t="shared" si="2428"/>
        <v>#N/A</v>
      </c>
      <c r="DX7293" s="90" t="e">
        <f t="shared" si="2429"/>
        <v>#N/A</v>
      </c>
    </row>
    <row r="7294" spans="2:128">
      <c r="B7294" s="221"/>
      <c r="C7294" s="159"/>
      <c r="DE7294" s="72" t="str">
        <f t="shared" si="2411"/>
        <v/>
      </c>
      <c r="DF7294" s="73" t="str">
        <f t="shared" si="2412"/>
        <v/>
      </c>
      <c r="DG7294" s="73" t="str">
        <f t="shared" si="2413"/>
        <v/>
      </c>
      <c r="DH7294" s="73" t="str">
        <f t="shared" si="2414"/>
        <v/>
      </c>
      <c r="DI7294" s="73" t="str">
        <f t="shared" si="2415"/>
        <v/>
      </c>
      <c r="DJ7294" s="73" t="str">
        <f t="shared" si="2416"/>
        <v/>
      </c>
      <c r="DK7294" s="73" t="str">
        <f t="shared" si="2417"/>
        <v/>
      </c>
      <c r="DL7294" s="73" t="str">
        <f t="shared" si="2418"/>
        <v/>
      </c>
      <c r="DM7294" s="73" t="str">
        <f t="shared" si="2419"/>
        <v/>
      </c>
      <c r="DN7294" s="73" t="str">
        <f t="shared" si="2427"/>
        <v/>
      </c>
      <c r="DO7294" s="73" t="str">
        <f t="shared" si="2420"/>
        <v/>
      </c>
      <c r="DP7294" s="73" t="str">
        <f t="shared" si="2421"/>
        <v/>
      </c>
      <c r="DQ7294" s="73" t="str">
        <f t="shared" si="2422"/>
        <v/>
      </c>
      <c r="DR7294" s="73" t="str">
        <f t="shared" si="2423"/>
        <v/>
      </c>
      <c r="DS7294" s="73" t="str">
        <f t="shared" si="2424"/>
        <v/>
      </c>
      <c r="DT7294" s="70" t="str">
        <f t="shared" si="2425"/>
        <v/>
      </c>
      <c r="DU7294" s="70" t="str">
        <f t="shared" si="2426"/>
        <v/>
      </c>
      <c r="DW7294" s="55" t="e">
        <f t="shared" si="2428"/>
        <v>#N/A</v>
      </c>
      <c r="DX7294" s="90" t="e">
        <f t="shared" si="2429"/>
        <v>#N/A</v>
      </c>
    </row>
    <row r="7295" spans="2:128">
      <c r="B7295" s="221"/>
      <c r="C7295" s="159"/>
      <c r="DE7295" s="72" t="str">
        <f t="shared" si="2411"/>
        <v/>
      </c>
      <c r="DF7295" s="73" t="str">
        <f t="shared" si="2412"/>
        <v/>
      </c>
      <c r="DG7295" s="73" t="str">
        <f t="shared" si="2413"/>
        <v/>
      </c>
      <c r="DH7295" s="73" t="str">
        <f t="shared" si="2414"/>
        <v/>
      </c>
      <c r="DI7295" s="73" t="str">
        <f t="shared" si="2415"/>
        <v/>
      </c>
      <c r="DJ7295" s="73" t="str">
        <f t="shared" si="2416"/>
        <v/>
      </c>
      <c r="DK7295" s="73" t="str">
        <f t="shared" si="2417"/>
        <v/>
      </c>
      <c r="DL7295" s="73" t="str">
        <f t="shared" si="2418"/>
        <v/>
      </c>
      <c r="DM7295" s="73" t="str">
        <f t="shared" si="2419"/>
        <v/>
      </c>
      <c r="DN7295" s="73" t="str">
        <f t="shared" si="2427"/>
        <v/>
      </c>
      <c r="DO7295" s="73" t="str">
        <f t="shared" si="2420"/>
        <v/>
      </c>
      <c r="DP7295" s="73" t="str">
        <f t="shared" si="2421"/>
        <v/>
      </c>
      <c r="DQ7295" s="73" t="str">
        <f t="shared" si="2422"/>
        <v/>
      </c>
      <c r="DR7295" s="73" t="str">
        <f t="shared" si="2423"/>
        <v/>
      </c>
      <c r="DS7295" s="73" t="str">
        <f t="shared" si="2424"/>
        <v/>
      </c>
      <c r="DT7295" s="70" t="str">
        <f t="shared" si="2425"/>
        <v/>
      </c>
      <c r="DU7295" s="70" t="str">
        <f t="shared" si="2426"/>
        <v/>
      </c>
      <c r="DW7295" s="55" t="e">
        <f t="shared" si="2428"/>
        <v>#N/A</v>
      </c>
      <c r="DX7295" s="90" t="e">
        <f t="shared" si="2429"/>
        <v>#N/A</v>
      </c>
    </row>
    <row r="7296" spans="2:128">
      <c r="B7296" s="221"/>
      <c r="C7296" s="159"/>
      <c r="DE7296" s="72" t="str">
        <f t="shared" si="2411"/>
        <v/>
      </c>
      <c r="DF7296" s="73" t="str">
        <f t="shared" si="2412"/>
        <v/>
      </c>
      <c r="DG7296" s="73" t="str">
        <f t="shared" si="2413"/>
        <v/>
      </c>
      <c r="DH7296" s="73" t="str">
        <f t="shared" si="2414"/>
        <v/>
      </c>
      <c r="DI7296" s="73" t="str">
        <f t="shared" si="2415"/>
        <v/>
      </c>
      <c r="DJ7296" s="73" t="str">
        <f t="shared" si="2416"/>
        <v/>
      </c>
      <c r="DK7296" s="73" t="str">
        <f t="shared" si="2417"/>
        <v/>
      </c>
      <c r="DL7296" s="73" t="str">
        <f t="shared" si="2418"/>
        <v/>
      </c>
      <c r="DM7296" s="73" t="str">
        <f t="shared" si="2419"/>
        <v/>
      </c>
      <c r="DN7296" s="73" t="str">
        <f t="shared" si="2427"/>
        <v/>
      </c>
      <c r="DO7296" s="73" t="str">
        <f t="shared" si="2420"/>
        <v/>
      </c>
      <c r="DP7296" s="73" t="str">
        <f t="shared" si="2421"/>
        <v/>
      </c>
      <c r="DQ7296" s="73" t="str">
        <f t="shared" si="2422"/>
        <v/>
      </c>
      <c r="DR7296" s="73" t="str">
        <f t="shared" si="2423"/>
        <v/>
      </c>
      <c r="DS7296" s="73" t="str">
        <f t="shared" si="2424"/>
        <v/>
      </c>
      <c r="DT7296" s="70" t="str">
        <f t="shared" si="2425"/>
        <v/>
      </c>
      <c r="DU7296" s="70" t="str">
        <f t="shared" si="2426"/>
        <v/>
      </c>
      <c r="DW7296" s="55" t="e">
        <f t="shared" si="2428"/>
        <v>#N/A</v>
      </c>
      <c r="DX7296" s="90" t="e">
        <f t="shared" si="2429"/>
        <v>#N/A</v>
      </c>
    </row>
    <row r="7297" spans="2:128">
      <c r="B7297" s="221"/>
      <c r="C7297" s="159"/>
      <c r="DE7297" s="72" t="str">
        <f t="shared" si="2411"/>
        <v/>
      </c>
      <c r="DF7297" s="73" t="str">
        <f t="shared" si="2412"/>
        <v/>
      </c>
      <c r="DG7297" s="73" t="str">
        <f t="shared" si="2413"/>
        <v/>
      </c>
      <c r="DH7297" s="73" t="str">
        <f t="shared" si="2414"/>
        <v/>
      </c>
      <c r="DI7297" s="73" t="str">
        <f t="shared" si="2415"/>
        <v/>
      </c>
      <c r="DJ7297" s="73" t="str">
        <f t="shared" si="2416"/>
        <v/>
      </c>
      <c r="DK7297" s="73" t="str">
        <f t="shared" si="2417"/>
        <v/>
      </c>
      <c r="DL7297" s="73" t="str">
        <f t="shared" si="2418"/>
        <v/>
      </c>
      <c r="DM7297" s="73" t="str">
        <f t="shared" si="2419"/>
        <v/>
      </c>
      <c r="DN7297" s="73" t="str">
        <f t="shared" si="2427"/>
        <v/>
      </c>
      <c r="DO7297" s="73" t="str">
        <f t="shared" si="2420"/>
        <v/>
      </c>
      <c r="DP7297" s="73" t="str">
        <f t="shared" si="2421"/>
        <v/>
      </c>
      <c r="DQ7297" s="73" t="str">
        <f t="shared" si="2422"/>
        <v/>
      </c>
      <c r="DR7297" s="73" t="str">
        <f t="shared" si="2423"/>
        <v/>
      </c>
      <c r="DS7297" s="73" t="str">
        <f t="shared" si="2424"/>
        <v/>
      </c>
      <c r="DT7297" s="70" t="str">
        <f t="shared" si="2425"/>
        <v/>
      </c>
      <c r="DU7297" s="70" t="str">
        <f t="shared" si="2426"/>
        <v/>
      </c>
      <c r="DW7297" s="55" t="e">
        <f t="shared" si="2428"/>
        <v>#N/A</v>
      </c>
      <c r="DX7297" s="90" t="e">
        <f t="shared" si="2429"/>
        <v>#N/A</v>
      </c>
    </row>
    <row r="7298" spans="2:128">
      <c r="B7298" s="221"/>
      <c r="C7298" s="159"/>
      <c r="DE7298" s="72" t="str">
        <f t="shared" si="2411"/>
        <v/>
      </c>
      <c r="DF7298" s="73" t="str">
        <f t="shared" si="2412"/>
        <v/>
      </c>
      <c r="DG7298" s="73" t="str">
        <f t="shared" si="2413"/>
        <v/>
      </c>
      <c r="DH7298" s="73" t="str">
        <f t="shared" si="2414"/>
        <v/>
      </c>
      <c r="DI7298" s="73" t="str">
        <f t="shared" si="2415"/>
        <v/>
      </c>
      <c r="DJ7298" s="73" t="str">
        <f t="shared" si="2416"/>
        <v/>
      </c>
      <c r="DK7298" s="73" t="str">
        <f t="shared" si="2417"/>
        <v/>
      </c>
      <c r="DL7298" s="73" t="str">
        <f t="shared" si="2418"/>
        <v/>
      </c>
      <c r="DM7298" s="73" t="str">
        <f t="shared" si="2419"/>
        <v/>
      </c>
      <c r="DN7298" s="73" t="str">
        <f t="shared" si="2427"/>
        <v/>
      </c>
      <c r="DO7298" s="73" t="str">
        <f t="shared" si="2420"/>
        <v/>
      </c>
      <c r="DP7298" s="73" t="str">
        <f t="shared" si="2421"/>
        <v/>
      </c>
      <c r="DQ7298" s="73" t="str">
        <f t="shared" si="2422"/>
        <v/>
      </c>
      <c r="DR7298" s="73" t="str">
        <f t="shared" si="2423"/>
        <v/>
      </c>
      <c r="DS7298" s="73" t="str">
        <f t="shared" si="2424"/>
        <v/>
      </c>
      <c r="DT7298" s="70" t="str">
        <f t="shared" si="2425"/>
        <v/>
      </c>
      <c r="DU7298" s="70" t="str">
        <f t="shared" si="2426"/>
        <v/>
      </c>
      <c r="DW7298" s="55" t="e">
        <f t="shared" si="2428"/>
        <v>#N/A</v>
      </c>
      <c r="DX7298" s="90" t="e">
        <f t="shared" si="2429"/>
        <v>#N/A</v>
      </c>
    </row>
    <row r="7299" spans="2:128">
      <c r="B7299" s="221"/>
      <c r="C7299" s="159"/>
      <c r="DE7299" s="72" t="str">
        <f t="shared" si="2411"/>
        <v/>
      </c>
      <c r="DF7299" s="73" t="str">
        <f t="shared" si="2412"/>
        <v/>
      </c>
      <c r="DG7299" s="73" t="str">
        <f t="shared" si="2413"/>
        <v/>
      </c>
      <c r="DH7299" s="73" t="str">
        <f t="shared" si="2414"/>
        <v/>
      </c>
      <c r="DI7299" s="73" t="str">
        <f t="shared" si="2415"/>
        <v/>
      </c>
      <c r="DJ7299" s="73" t="str">
        <f t="shared" si="2416"/>
        <v/>
      </c>
      <c r="DK7299" s="73" t="str">
        <f t="shared" si="2417"/>
        <v/>
      </c>
      <c r="DL7299" s="73" t="str">
        <f t="shared" si="2418"/>
        <v/>
      </c>
      <c r="DM7299" s="73" t="str">
        <f t="shared" si="2419"/>
        <v/>
      </c>
      <c r="DN7299" s="73" t="str">
        <f t="shared" si="2427"/>
        <v/>
      </c>
      <c r="DO7299" s="73" t="str">
        <f t="shared" si="2420"/>
        <v/>
      </c>
      <c r="DP7299" s="73" t="str">
        <f t="shared" si="2421"/>
        <v/>
      </c>
      <c r="DQ7299" s="73" t="str">
        <f t="shared" si="2422"/>
        <v/>
      </c>
      <c r="DR7299" s="73" t="str">
        <f t="shared" si="2423"/>
        <v/>
      </c>
      <c r="DS7299" s="73" t="str">
        <f t="shared" si="2424"/>
        <v/>
      </c>
      <c r="DT7299" s="70" t="str">
        <f t="shared" si="2425"/>
        <v/>
      </c>
      <c r="DU7299" s="70" t="str">
        <f t="shared" si="2426"/>
        <v/>
      </c>
      <c r="DW7299" s="55" t="e">
        <f t="shared" si="2428"/>
        <v>#N/A</v>
      </c>
      <c r="DX7299" s="90" t="e">
        <f t="shared" si="2429"/>
        <v>#N/A</v>
      </c>
    </row>
    <row r="7300" spans="2:128">
      <c r="B7300" s="221"/>
      <c r="C7300" s="159"/>
      <c r="DE7300" s="72" t="str">
        <f t="shared" si="2411"/>
        <v/>
      </c>
      <c r="DF7300" s="73" t="str">
        <f t="shared" si="2412"/>
        <v/>
      </c>
      <c r="DG7300" s="73" t="str">
        <f t="shared" si="2413"/>
        <v/>
      </c>
      <c r="DH7300" s="73" t="str">
        <f t="shared" si="2414"/>
        <v/>
      </c>
      <c r="DI7300" s="73" t="str">
        <f t="shared" si="2415"/>
        <v/>
      </c>
      <c r="DJ7300" s="73" t="str">
        <f t="shared" si="2416"/>
        <v/>
      </c>
      <c r="DK7300" s="73" t="str">
        <f t="shared" si="2417"/>
        <v/>
      </c>
      <c r="DL7300" s="73" t="str">
        <f t="shared" si="2418"/>
        <v/>
      </c>
      <c r="DM7300" s="73" t="str">
        <f t="shared" si="2419"/>
        <v/>
      </c>
      <c r="DN7300" s="73" t="str">
        <f t="shared" si="2427"/>
        <v/>
      </c>
      <c r="DO7300" s="73" t="str">
        <f t="shared" si="2420"/>
        <v/>
      </c>
      <c r="DP7300" s="73" t="str">
        <f t="shared" si="2421"/>
        <v/>
      </c>
      <c r="DQ7300" s="73" t="str">
        <f t="shared" si="2422"/>
        <v/>
      </c>
      <c r="DR7300" s="73" t="str">
        <f t="shared" si="2423"/>
        <v/>
      </c>
      <c r="DS7300" s="73" t="str">
        <f t="shared" si="2424"/>
        <v/>
      </c>
      <c r="DT7300" s="70" t="str">
        <f t="shared" si="2425"/>
        <v/>
      </c>
      <c r="DU7300" s="70" t="str">
        <f t="shared" si="2426"/>
        <v/>
      </c>
      <c r="DW7300" s="55" t="e">
        <f t="shared" si="2428"/>
        <v>#N/A</v>
      </c>
      <c r="DX7300" s="90" t="e">
        <f t="shared" si="2429"/>
        <v>#N/A</v>
      </c>
    </row>
    <row r="7301" spans="2:128">
      <c r="B7301" s="221"/>
      <c r="C7301" s="159"/>
      <c r="DE7301" s="72" t="str">
        <f t="shared" si="2411"/>
        <v/>
      </c>
      <c r="DF7301" s="73" t="str">
        <f t="shared" si="2412"/>
        <v/>
      </c>
      <c r="DG7301" s="73" t="str">
        <f t="shared" si="2413"/>
        <v/>
      </c>
      <c r="DH7301" s="73" t="str">
        <f t="shared" si="2414"/>
        <v/>
      </c>
      <c r="DI7301" s="73" t="str">
        <f t="shared" si="2415"/>
        <v/>
      </c>
      <c r="DJ7301" s="73" t="str">
        <f t="shared" si="2416"/>
        <v/>
      </c>
      <c r="DK7301" s="73" t="str">
        <f t="shared" si="2417"/>
        <v/>
      </c>
      <c r="DL7301" s="73" t="str">
        <f t="shared" si="2418"/>
        <v/>
      </c>
      <c r="DM7301" s="73" t="str">
        <f t="shared" si="2419"/>
        <v/>
      </c>
      <c r="DN7301" s="73" t="str">
        <f t="shared" si="2427"/>
        <v/>
      </c>
      <c r="DO7301" s="73" t="str">
        <f t="shared" si="2420"/>
        <v/>
      </c>
      <c r="DP7301" s="73" t="str">
        <f t="shared" si="2421"/>
        <v/>
      </c>
      <c r="DQ7301" s="73" t="str">
        <f t="shared" si="2422"/>
        <v/>
      </c>
      <c r="DR7301" s="73" t="str">
        <f t="shared" si="2423"/>
        <v/>
      </c>
      <c r="DS7301" s="73" t="str">
        <f t="shared" si="2424"/>
        <v/>
      </c>
      <c r="DT7301" s="70" t="str">
        <f t="shared" si="2425"/>
        <v/>
      </c>
      <c r="DU7301" s="70" t="str">
        <f t="shared" si="2426"/>
        <v/>
      </c>
      <c r="DW7301" s="55" t="e">
        <f t="shared" si="2428"/>
        <v>#N/A</v>
      </c>
      <c r="DX7301" s="90" t="e">
        <f t="shared" si="2429"/>
        <v>#N/A</v>
      </c>
    </row>
    <row r="7302" spans="2:128">
      <c r="B7302" s="221"/>
      <c r="C7302" s="159"/>
      <c r="DE7302" s="72" t="str">
        <f t="shared" si="2411"/>
        <v/>
      </c>
      <c r="DF7302" s="73" t="str">
        <f t="shared" si="2412"/>
        <v/>
      </c>
      <c r="DG7302" s="73" t="str">
        <f t="shared" si="2413"/>
        <v/>
      </c>
      <c r="DH7302" s="73" t="str">
        <f t="shared" si="2414"/>
        <v/>
      </c>
      <c r="DI7302" s="73" t="str">
        <f t="shared" si="2415"/>
        <v/>
      </c>
      <c r="DJ7302" s="73" t="str">
        <f t="shared" si="2416"/>
        <v/>
      </c>
      <c r="DK7302" s="73" t="str">
        <f t="shared" si="2417"/>
        <v/>
      </c>
      <c r="DL7302" s="73" t="str">
        <f t="shared" si="2418"/>
        <v/>
      </c>
      <c r="DM7302" s="73" t="str">
        <f t="shared" si="2419"/>
        <v/>
      </c>
      <c r="DN7302" s="73" t="str">
        <f t="shared" si="2427"/>
        <v/>
      </c>
      <c r="DO7302" s="73" t="str">
        <f t="shared" si="2420"/>
        <v/>
      </c>
      <c r="DP7302" s="73" t="str">
        <f t="shared" si="2421"/>
        <v/>
      </c>
      <c r="DQ7302" s="73" t="str">
        <f t="shared" si="2422"/>
        <v/>
      </c>
      <c r="DR7302" s="73" t="str">
        <f t="shared" si="2423"/>
        <v/>
      </c>
      <c r="DS7302" s="73" t="str">
        <f t="shared" si="2424"/>
        <v/>
      </c>
      <c r="DT7302" s="70" t="str">
        <f t="shared" si="2425"/>
        <v/>
      </c>
      <c r="DU7302" s="70" t="str">
        <f t="shared" si="2426"/>
        <v/>
      </c>
      <c r="DW7302" s="55" t="e">
        <f t="shared" si="2428"/>
        <v>#N/A</v>
      </c>
      <c r="DX7302" s="90" t="e">
        <f t="shared" si="2429"/>
        <v>#N/A</v>
      </c>
    </row>
    <row r="7303" spans="2:128">
      <c r="B7303" s="221"/>
      <c r="C7303" s="159"/>
      <c r="DE7303" s="72" t="str">
        <f t="shared" si="2411"/>
        <v/>
      </c>
      <c r="DF7303" s="73" t="str">
        <f t="shared" si="2412"/>
        <v/>
      </c>
      <c r="DG7303" s="73" t="str">
        <f t="shared" si="2413"/>
        <v/>
      </c>
      <c r="DH7303" s="73" t="str">
        <f t="shared" si="2414"/>
        <v/>
      </c>
      <c r="DI7303" s="73" t="str">
        <f t="shared" si="2415"/>
        <v/>
      </c>
      <c r="DJ7303" s="73" t="str">
        <f t="shared" si="2416"/>
        <v/>
      </c>
      <c r="DK7303" s="73" t="str">
        <f t="shared" si="2417"/>
        <v/>
      </c>
      <c r="DL7303" s="73" t="str">
        <f t="shared" si="2418"/>
        <v/>
      </c>
      <c r="DM7303" s="73" t="str">
        <f t="shared" si="2419"/>
        <v/>
      </c>
      <c r="DN7303" s="73" t="str">
        <f t="shared" si="2427"/>
        <v/>
      </c>
      <c r="DO7303" s="73" t="str">
        <f t="shared" si="2420"/>
        <v/>
      </c>
      <c r="DP7303" s="73" t="str">
        <f t="shared" si="2421"/>
        <v/>
      </c>
      <c r="DQ7303" s="73" t="str">
        <f t="shared" si="2422"/>
        <v/>
      </c>
      <c r="DR7303" s="73" t="str">
        <f t="shared" si="2423"/>
        <v/>
      </c>
      <c r="DS7303" s="73" t="str">
        <f t="shared" si="2424"/>
        <v/>
      </c>
      <c r="DT7303" s="70" t="str">
        <f t="shared" si="2425"/>
        <v/>
      </c>
      <c r="DU7303" s="70" t="str">
        <f t="shared" si="2426"/>
        <v/>
      </c>
      <c r="DW7303" s="55" t="e">
        <f t="shared" si="2428"/>
        <v>#N/A</v>
      </c>
      <c r="DX7303" s="90" t="e">
        <f t="shared" si="2429"/>
        <v>#N/A</v>
      </c>
    </row>
    <row r="7304" spans="2:128">
      <c r="B7304" s="221"/>
      <c r="C7304" s="159"/>
      <c r="DE7304" s="72" t="str">
        <f t="shared" si="2411"/>
        <v/>
      </c>
      <c r="DF7304" s="73" t="str">
        <f t="shared" si="2412"/>
        <v/>
      </c>
      <c r="DG7304" s="73" t="str">
        <f t="shared" si="2413"/>
        <v/>
      </c>
      <c r="DH7304" s="73" t="str">
        <f t="shared" si="2414"/>
        <v/>
      </c>
      <c r="DI7304" s="73" t="str">
        <f t="shared" si="2415"/>
        <v/>
      </c>
      <c r="DJ7304" s="73" t="str">
        <f t="shared" si="2416"/>
        <v/>
      </c>
      <c r="DK7304" s="73" t="str">
        <f t="shared" si="2417"/>
        <v/>
      </c>
      <c r="DL7304" s="73" t="str">
        <f t="shared" si="2418"/>
        <v/>
      </c>
      <c r="DM7304" s="73" t="str">
        <f t="shared" si="2419"/>
        <v/>
      </c>
      <c r="DN7304" s="73" t="str">
        <f t="shared" si="2427"/>
        <v/>
      </c>
      <c r="DO7304" s="73" t="str">
        <f t="shared" si="2420"/>
        <v/>
      </c>
      <c r="DP7304" s="73" t="str">
        <f t="shared" si="2421"/>
        <v/>
      </c>
      <c r="DQ7304" s="73" t="str">
        <f t="shared" si="2422"/>
        <v/>
      </c>
      <c r="DR7304" s="73" t="str">
        <f t="shared" si="2423"/>
        <v/>
      </c>
      <c r="DS7304" s="73" t="str">
        <f t="shared" si="2424"/>
        <v/>
      </c>
      <c r="DT7304" s="70" t="str">
        <f t="shared" si="2425"/>
        <v/>
      </c>
      <c r="DU7304" s="70" t="str">
        <f t="shared" si="2426"/>
        <v/>
      </c>
      <c r="DW7304" s="55" t="e">
        <f t="shared" si="2428"/>
        <v>#N/A</v>
      </c>
      <c r="DX7304" s="90" t="e">
        <f t="shared" si="2429"/>
        <v>#N/A</v>
      </c>
    </row>
    <row r="7305" spans="2:128">
      <c r="B7305" s="221"/>
      <c r="C7305" s="159"/>
      <c r="DE7305" s="72" t="str">
        <f t="shared" si="2411"/>
        <v/>
      </c>
      <c r="DF7305" s="73" t="str">
        <f t="shared" si="2412"/>
        <v/>
      </c>
      <c r="DG7305" s="73" t="str">
        <f t="shared" si="2413"/>
        <v/>
      </c>
      <c r="DH7305" s="73" t="str">
        <f t="shared" si="2414"/>
        <v/>
      </c>
      <c r="DI7305" s="73" t="str">
        <f t="shared" si="2415"/>
        <v/>
      </c>
      <c r="DJ7305" s="73" t="str">
        <f t="shared" si="2416"/>
        <v/>
      </c>
      <c r="DK7305" s="73" t="str">
        <f t="shared" si="2417"/>
        <v/>
      </c>
      <c r="DL7305" s="73" t="str">
        <f t="shared" si="2418"/>
        <v/>
      </c>
      <c r="DM7305" s="73" t="str">
        <f t="shared" si="2419"/>
        <v/>
      </c>
      <c r="DN7305" s="73" t="str">
        <f t="shared" si="2427"/>
        <v/>
      </c>
      <c r="DO7305" s="73" t="str">
        <f t="shared" si="2420"/>
        <v/>
      </c>
      <c r="DP7305" s="73" t="str">
        <f t="shared" si="2421"/>
        <v/>
      </c>
      <c r="DQ7305" s="73" t="str">
        <f t="shared" si="2422"/>
        <v/>
      </c>
      <c r="DR7305" s="73" t="str">
        <f t="shared" si="2423"/>
        <v/>
      </c>
      <c r="DS7305" s="73" t="str">
        <f t="shared" si="2424"/>
        <v/>
      </c>
      <c r="DT7305" s="70" t="str">
        <f t="shared" si="2425"/>
        <v/>
      </c>
      <c r="DU7305" s="70" t="str">
        <f t="shared" si="2426"/>
        <v/>
      </c>
      <c r="DW7305" s="55" t="e">
        <f t="shared" si="2428"/>
        <v>#N/A</v>
      </c>
      <c r="DX7305" s="90" t="e">
        <f t="shared" si="2429"/>
        <v>#N/A</v>
      </c>
    </row>
    <row r="7306" spans="2:128">
      <c r="B7306" s="221"/>
      <c r="C7306" s="159"/>
      <c r="DE7306" s="72" t="str">
        <f t="shared" si="2411"/>
        <v/>
      </c>
      <c r="DF7306" s="73" t="str">
        <f t="shared" si="2412"/>
        <v/>
      </c>
      <c r="DG7306" s="73" t="str">
        <f t="shared" si="2413"/>
        <v/>
      </c>
      <c r="DH7306" s="73" t="str">
        <f t="shared" si="2414"/>
        <v/>
      </c>
      <c r="DI7306" s="73" t="str">
        <f t="shared" si="2415"/>
        <v/>
      </c>
      <c r="DJ7306" s="73" t="str">
        <f t="shared" si="2416"/>
        <v/>
      </c>
      <c r="DK7306" s="73" t="str">
        <f t="shared" si="2417"/>
        <v/>
      </c>
      <c r="DL7306" s="73" t="str">
        <f t="shared" si="2418"/>
        <v/>
      </c>
      <c r="DM7306" s="73" t="str">
        <f t="shared" si="2419"/>
        <v/>
      </c>
      <c r="DN7306" s="73" t="str">
        <f t="shared" si="2427"/>
        <v/>
      </c>
      <c r="DO7306" s="73" t="str">
        <f t="shared" si="2420"/>
        <v/>
      </c>
      <c r="DP7306" s="73" t="str">
        <f t="shared" si="2421"/>
        <v/>
      </c>
      <c r="DQ7306" s="73" t="str">
        <f t="shared" si="2422"/>
        <v/>
      </c>
      <c r="DR7306" s="73" t="str">
        <f t="shared" si="2423"/>
        <v/>
      </c>
      <c r="DS7306" s="73" t="str">
        <f t="shared" si="2424"/>
        <v/>
      </c>
      <c r="DT7306" s="70" t="str">
        <f t="shared" si="2425"/>
        <v/>
      </c>
      <c r="DU7306" s="70" t="str">
        <f t="shared" si="2426"/>
        <v/>
      </c>
      <c r="DW7306" s="55" t="e">
        <f t="shared" si="2428"/>
        <v>#N/A</v>
      </c>
      <c r="DX7306" s="90" t="e">
        <f t="shared" si="2429"/>
        <v>#N/A</v>
      </c>
    </row>
    <row r="7307" spans="2:128">
      <c r="B7307" s="221"/>
      <c r="C7307" s="159"/>
      <c r="DE7307" s="72" t="str">
        <f t="shared" si="2411"/>
        <v/>
      </c>
      <c r="DF7307" s="73" t="str">
        <f t="shared" si="2412"/>
        <v/>
      </c>
      <c r="DG7307" s="73" t="str">
        <f t="shared" si="2413"/>
        <v/>
      </c>
      <c r="DH7307" s="73" t="str">
        <f t="shared" si="2414"/>
        <v/>
      </c>
      <c r="DI7307" s="73" t="str">
        <f t="shared" si="2415"/>
        <v/>
      </c>
      <c r="DJ7307" s="73" t="str">
        <f t="shared" si="2416"/>
        <v/>
      </c>
      <c r="DK7307" s="73" t="str">
        <f t="shared" si="2417"/>
        <v/>
      </c>
      <c r="DL7307" s="73" t="str">
        <f t="shared" si="2418"/>
        <v/>
      </c>
      <c r="DM7307" s="73" t="str">
        <f t="shared" si="2419"/>
        <v/>
      </c>
      <c r="DN7307" s="73" t="str">
        <f t="shared" si="2427"/>
        <v/>
      </c>
      <c r="DO7307" s="73" t="str">
        <f t="shared" si="2420"/>
        <v/>
      </c>
      <c r="DP7307" s="73" t="str">
        <f t="shared" si="2421"/>
        <v/>
      </c>
      <c r="DQ7307" s="73" t="str">
        <f t="shared" si="2422"/>
        <v/>
      </c>
      <c r="DR7307" s="73" t="str">
        <f t="shared" si="2423"/>
        <v/>
      </c>
      <c r="DS7307" s="73" t="str">
        <f t="shared" si="2424"/>
        <v/>
      </c>
      <c r="DT7307" s="70" t="str">
        <f t="shared" si="2425"/>
        <v/>
      </c>
      <c r="DU7307" s="70" t="str">
        <f t="shared" si="2426"/>
        <v/>
      </c>
      <c r="DW7307" s="55" t="e">
        <f t="shared" si="2428"/>
        <v>#N/A</v>
      </c>
      <c r="DX7307" s="90" t="e">
        <f t="shared" si="2429"/>
        <v>#N/A</v>
      </c>
    </row>
    <row r="7308" spans="2:128">
      <c r="B7308" s="221"/>
      <c r="C7308" s="159"/>
      <c r="DE7308" s="72" t="str">
        <f t="shared" si="2411"/>
        <v/>
      </c>
      <c r="DF7308" s="73" t="str">
        <f t="shared" si="2412"/>
        <v/>
      </c>
      <c r="DG7308" s="73" t="str">
        <f t="shared" si="2413"/>
        <v/>
      </c>
      <c r="DH7308" s="73" t="str">
        <f t="shared" si="2414"/>
        <v/>
      </c>
      <c r="DI7308" s="73" t="str">
        <f t="shared" si="2415"/>
        <v/>
      </c>
      <c r="DJ7308" s="73" t="str">
        <f t="shared" si="2416"/>
        <v/>
      </c>
      <c r="DK7308" s="73" t="str">
        <f t="shared" si="2417"/>
        <v/>
      </c>
      <c r="DL7308" s="73" t="str">
        <f t="shared" si="2418"/>
        <v/>
      </c>
      <c r="DM7308" s="73" t="str">
        <f t="shared" si="2419"/>
        <v/>
      </c>
      <c r="DN7308" s="73" t="str">
        <f t="shared" si="2427"/>
        <v/>
      </c>
      <c r="DO7308" s="73" t="str">
        <f t="shared" si="2420"/>
        <v/>
      </c>
      <c r="DP7308" s="73" t="str">
        <f t="shared" si="2421"/>
        <v/>
      </c>
      <c r="DQ7308" s="73" t="str">
        <f t="shared" si="2422"/>
        <v/>
      </c>
      <c r="DR7308" s="73" t="str">
        <f t="shared" si="2423"/>
        <v/>
      </c>
      <c r="DS7308" s="73" t="str">
        <f t="shared" si="2424"/>
        <v/>
      </c>
      <c r="DT7308" s="70" t="str">
        <f t="shared" si="2425"/>
        <v/>
      </c>
      <c r="DU7308" s="70" t="str">
        <f t="shared" si="2426"/>
        <v/>
      </c>
      <c r="DW7308" s="55" t="e">
        <f t="shared" si="2428"/>
        <v>#N/A</v>
      </c>
      <c r="DX7308" s="90" t="e">
        <f t="shared" si="2429"/>
        <v>#N/A</v>
      </c>
    </row>
    <row r="7309" spans="2:128">
      <c r="B7309" s="221"/>
      <c r="C7309" s="159"/>
      <c r="DE7309" s="72" t="str">
        <f t="shared" si="2411"/>
        <v/>
      </c>
      <c r="DF7309" s="73" t="str">
        <f t="shared" si="2412"/>
        <v/>
      </c>
      <c r="DG7309" s="73" t="str">
        <f t="shared" si="2413"/>
        <v/>
      </c>
      <c r="DH7309" s="73" t="str">
        <f t="shared" si="2414"/>
        <v/>
      </c>
      <c r="DI7309" s="73" t="str">
        <f t="shared" si="2415"/>
        <v/>
      </c>
      <c r="DJ7309" s="73" t="str">
        <f t="shared" si="2416"/>
        <v/>
      </c>
      <c r="DK7309" s="73" t="str">
        <f t="shared" si="2417"/>
        <v/>
      </c>
      <c r="DL7309" s="73" t="str">
        <f t="shared" si="2418"/>
        <v/>
      </c>
      <c r="DM7309" s="73" t="str">
        <f t="shared" si="2419"/>
        <v/>
      </c>
      <c r="DN7309" s="73" t="str">
        <f t="shared" si="2427"/>
        <v/>
      </c>
      <c r="DO7309" s="73" t="str">
        <f t="shared" si="2420"/>
        <v/>
      </c>
      <c r="DP7309" s="73" t="str">
        <f t="shared" si="2421"/>
        <v/>
      </c>
      <c r="DQ7309" s="73" t="str">
        <f t="shared" si="2422"/>
        <v/>
      </c>
      <c r="DR7309" s="73" t="str">
        <f t="shared" si="2423"/>
        <v/>
      </c>
      <c r="DS7309" s="73" t="str">
        <f t="shared" si="2424"/>
        <v/>
      </c>
      <c r="DT7309" s="70" t="str">
        <f t="shared" si="2425"/>
        <v/>
      </c>
      <c r="DU7309" s="70" t="str">
        <f t="shared" si="2426"/>
        <v/>
      </c>
      <c r="DW7309" s="55" t="e">
        <f t="shared" si="2428"/>
        <v>#N/A</v>
      </c>
      <c r="DX7309" s="90" t="e">
        <f t="shared" si="2429"/>
        <v>#N/A</v>
      </c>
    </row>
    <row r="7310" spans="2:128">
      <c r="B7310" s="221"/>
      <c r="C7310" s="159"/>
      <c r="DE7310" s="72" t="str">
        <f t="shared" si="2411"/>
        <v/>
      </c>
      <c r="DF7310" s="73" t="str">
        <f t="shared" si="2412"/>
        <v/>
      </c>
      <c r="DG7310" s="73" t="str">
        <f t="shared" si="2413"/>
        <v/>
      </c>
      <c r="DH7310" s="73" t="str">
        <f t="shared" si="2414"/>
        <v/>
      </c>
      <c r="DI7310" s="73" t="str">
        <f t="shared" si="2415"/>
        <v/>
      </c>
      <c r="DJ7310" s="73" t="str">
        <f t="shared" si="2416"/>
        <v/>
      </c>
      <c r="DK7310" s="73" t="str">
        <f t="shared" si="2417"/>
        <v/>
      </c>
      <c r="DL7310" s="73" t="str">
        <f t="shared" si="2418"/>
        <v/>
      </c>
      <c r="DM7310" s="73" t="str">
        <f t="shared" si="2419"/>
        <v/>
      </c>
      <c r="DN7310" s="73" t="str">
        <f t="shared" si="2427"/>
        <v/>
      </c>
      <c r="DO7310" s="73" t="str">
        <f t="shared" si="2420"/>
        <v/>
      </c>
      <c r="DP7310" s="73" t="str">
        <f t="shared" si="2421"/>
        <v/>
      </c>
      <c r="DQ7310" s="73" t="str">
        <f t="shared" si="2422"/>
        <v/>
      </c>
      <c r="DR7310" s="73" t="str">
        <f t="shared" si="2423"/>
        <v/>
      </c>
      <c r="DS7310" s="73" t="str">
        <f t="shared" si="2424"/>
        <v/>
      </c>
      <c r="DT7310" s="70" t="str">
        <f t="shared" si="2425"/>
        <v/>
      </c>
      <c r="DU7310" s="70" t="str">
        <f t="shared" si="2426"/>
        <v/>
      </c>
      <c r="DW7310" s="55" t="e">
        <f t="shared" si="2428"/>
        <v>#N/A</v>
      </c>
      <c r="DX7310" s="90" t="e">
        <f t="shared" si="2429"/>
        <v>#N/A</v>
      </c>
    </row>
    <row r="7311" spans="2:128">
      <c r="B7311" s="221"/>
      <c r="C7311" s="159"/>
      <c r="DE7311" s="72" t="str">
        <f t="shared" si="2411"/>
        <v/>
      </c>
      <c r="DF7311" s="73" t="str">
        <f t="shared" si="2412"/>
        <v/>
      </c>
      <c r="DG7311" s="73" t="str">
        <f t="shared" si="2413"/>
        <v/>
      </c>
      <c r="DH7311" s="73" t="str">
        <f t="shared" si="2414"/>
        <v/>
      </c>
      <c r="DI7311" s="73" t="str">
        <f t="shared" si="2415"/>
        <v/>
      </c>
      <c r="DJ7311" s="73" t="str">
        <f t="shared" si="2416"/>
        <v/>
      </c>
      <c r="DK7311" s="73" t="str">
        <f t="shared" si="2417"/>
        <v/>
      </c>
      <c r="DL7311" s="73" t="str">
        <f t="shared" si="2418"/>
        <v/>
      </c>
      <c r="DM7311" s="73" t="str">
        <f t="shared" si="2419"/>
        <v/>
      </c>
      <c r="DN7311" s="73" t="str">
        <f t="shared" si="2427"/>
        <v/>
      </c>
      <c r="DO7311" s="73" t="str">
        <f t="shared" si="2420"/>
        <v/>
      </c>
      <c r="DP7311" s="73" t="str">
        <f t="shared" si="2421"/>
        <v/>
      </c>
      <c r="DQ7311" s="73" t="str">
        <f t="shared" si="2422"/>
        <v/>
      </c>
      <c r="DR7311" s="73" t="str">
        <f t="shared" si="2423"/>
        <v/>
      </c>
      <c r="DS7311" s="73" t="str">
        <f t="shared" si="2424"/>
        <v/>
      </c>
      <c r="DT7311" s="70" t="str">
        <f t="shared" si="2425"/>
        <v/>
      </c>
      <c r="DU7311" s="70" t="str">
        <f t="shared" si="2426"/>
        <v/>
      </c>
      <c r="DW7311" s="55" t="e">
        <f t="shared" si="2428"/>
        <v>#N/A</v>
      </c>
      <c r="DX7311" s="90" t="e">
        <f t="shared" si="2429"/>
        <v>#N/A</v>
      </c>
    </row>
    <row r="7312" spans="2:128">
      <c r="B7312" s="221"/>
      <c r="C7312" s="159"/>
      <c r="DE7312" s="72" t="str">
        <f t="shared" si="2411"/>
        <v/>
      </c>
      <c r="DF7312" s="73" t="str">
        <f t="shared" si="2412"/>
        <v/>
      </c>
      <c r="DG7312" s="73" t="str">
        <f t="shared" si="2413"/>
        <v/>
      </c>
      <c r="DH7312" s="73" t="str">
        <f t="shared" si="2414"/>
        <v/>
      </c>
      <c r="DI7312" s="73" t="str">
        <f t="shared" si="2415"/>
        <v/>
      </c>
      <c r="DJ7312" s="73" t="str">
        <f t="shared" si="2416"/>
        <v/>
      </c>
      <c r="DK7312" s="73" t="str">
        <f t="shared" si="2417"/>
        <v/>
      </c>
      <c r="DL7312" s="73" t="str">
        <f t="shared" si="2418"/>
        <v/>
      </c>
      <c r="DM7312" s="73" t="str">
        <f t="shared" si="2419"/>
        <v/>
      </c>
      <c r="DN7312" s="73" t="str">
        <f t="shared" si="2427"/>
        <v/>
      </c>
      <c r="DO7312" s="73" t="str">
        <f t="shared" si="2420"/>
        <v/>
      </c>
      <c r="DP7312" s="73" t="str">
        <f t="shared" si="2421"/>
        <v/>
      </c>
      <c r="DQ7312" s="73" t="str">
        <f t="shared" si="2422"/>
        <v/>
      </c>
      <c r="DR7312" s="73" t="str">
        <f t="shared" si="2423"/>
        <v/>
      </c>
      <c r="DS7312" s="73" t="str">
        <f t="shared" si="2424"/>
        <v/>
      </c>
      <c r="DT7312" s="70" t="str">
        <f t="shared" si="2425"/>
        <v/>
      </c>
      <c r="DU7312" s="70" t="str">
        <f t="shared" si="2426"/>
        <v/>
      </c>
      <c r="DW7312" s="55" t="e">
        <f t="shared" si="2428"/>
        <v>#N/A</v>
      </c>
      <c r="DX7312" s="90" t="e">
        <f t="shared" si="2429"/>
        <v>#N/A</v>
      </c>
    </row>
    <row r="7313" spans="2:128">
      <c r="B7313" s="221"/>
      <c r="C7313" s="159"/>
      <c r="DE7313" s="72" t="str">
        <f t="shared" si="2411"/>
        <v/>
      </c>
      <c r="DF7313" s="73" t="str">
        <f t="shared" si="2412"/>
        <v/>
      </c>
      <c r="DG7313" s="73" t="str">
        <f t="shared" si="2413"/>
        <v/>
      </c>
      <c r="DH7313" s="73" t="str">
        <f t="shared" si="2414"/>
        <v/>
      </c>
      <c r="DI7313" s="73" t="str">
        <f t="shared" si="2415"/>
        <v/>
      </c>
      <c r="DJ7313" s="73" t="str">
        <f t="shared" si="2416"/>
        <v/>
      </c>
      <c r="DK7313" s="73" t="str">
        <f t="shared" si="2417"/>
        <v/>
      </c>
      <c r="DL7313" s="73" t="str">
        <f t="shared" si="2418"/>
        <v/>
      </c>
      <c r="DM7313" s="73" t="str">
        <f t="shared" si="2419"/>
        <v/>
      </c>
      <c r="DN7313" s="73" t="str">
        <f t="shared" si="2427"/>
        <v/>
      </c>
      <c r="DO7313" s="73" t="str">
        <f t="shared" si="2420"/>
        <v/>
      </c>
      <c r="DP7313" s="73" t="str">
        <f t="shared" si="2421"/>
        <v/>
      </c>
      <c r="DQ7313" s="73" t="str">
        <f t="shared" si="2422"/>
        <v/>
      </c>
      <c r="DR7313" s="73" t="str">
        <f t="shared" si="2423"/>
        <v/>
      </c>
      <c r="DS7313" s="73" t="str">
        <f t="shared" si="2424"/>
        <v/>
      </c>
      <c r="DT7313" s="70" t="str">
        <f t="shared" si="2425"/>
        <v/>
      </c>
      <c r="DU7313" s="70" t="str">
        <f t="shared" si="2426"/>
        <v/>
      </c>
      <c r="DW7313" s="55" t="e">
        <f t="shared" si="2428"/>
        <v>#N/A</v>
      </c>
      <c r="DX7313" s="90" t="e">
        <f t="shared" si="2429"/>
        <v>#N/A</v>
      </c>
    </row>
    <row r="7314" spans="2:128">
      <c r="B7314" s="221"/>
      <c r="C7314" s="159"/>
      <c r="DE7314" s="72" t="str">
        <f t="shared" si="2411"/>
        <v/>
      </c>
      <c r="DF7314" s="73" t="str">
        <f t="shared" si="2412"/>
        <v/>
      </c>
      <c r="DG7314" s="73" t="str">
        <f t="shared" si="2413"/>
        <v/>
      </c>
      <c r="DH7314" s="73" t="str">
        <f t="shared" si="2414"/>
        <v/>
      </c>
      <c r="DI7314" s="73" t="str">
        <f t="shared" si="2415"/>
        <v/>
      </c>
      <c r="DJ7314" s="73" t="str">
        <f t="shared" si="2416"/>
        <v/>
      </c>
      <c r="DK7314" s="73" t="str">
        <f t="shared" si="2417"/>
        <v/>
      </c>
      <c r="DL7314" s="73" t="str">
        <f t="shared" si="2418"/>
        <v/>
      </c>
      <c r="DM7314" s="73" t="str">
        <f t="shared" si="2419"/>
        <v/>
      </c>
      <c r="DN7314" s="73" t="str">
        <f t="shared" si="2427"/>
        <v/>
      </c>
      <c r="DO7314" s="73" t="str">
        <f t="shared" si="2420"/>
        <v/>
      </c>
      <c r="DP7314" s="73" t="str">
        <f t="shared" si="2421"/>
        <v/>
      </c>
      <c r="DQ7314" s="73" t="str">
        <f t="shared" si="2422"/>
        <v/>
      </c>
      <c r="DR7314" s="73" t="str">
        <f t="shared" si="2423"/>
        <v/>
      </c>
      <c r="DS7314" s="73" t="str">
        <f t="shared" si="2424"/>
        <v/>
      </c>
      <c r="DT7314" s="70" t="str">
        <f t="shared" si="2425"/>
        <v/>
      </c>
      <c r="DU7314" s="70" t="str">
        <f t="shared" si="2426"/>
        <v/>
      </c>
      <c r="DW7314" s="55" t="e">
        <f t="shared" si="2428"/>
        <v>#N/A</v>
      </c>
      <c r="DX7314" s="90" t="e">
        <f t="shared" si="2429"/>
        <v>#N/A</v>
      </c>
    </row>
    <row r="7315" spans="2:128">
      <c r="B7315" s="221"/>
      <c r="C7315" s="159"/>
      <c r="DE7315" s="72" t="str">
        <f t="shared" si="2411"/>
        <v/>
      </c>
      <c r="DF7315" s="73" t="str">
        <f t="shared" si="2412"/>
        <v/>
      </c>
      <c r="DG7315" s="73" t="str">
        <f t="shared" si="2413"/>
        <v/>
      </c>
      <c r="DH7315" s="73" t="str">
        <f t="shared" si="2414"/>
        <v/>
      </c>
      <c r="DI7315" s="73" t="str">
        <f t="shared" si="2415"/>
        <v/>
      </c>
      <c r="DJ7315" s="73" t="str">
        <f t="shared" si="2416"/>
        <v/>
      </c>
      <c r="DK7315" s="73" t="str">
        <f t="shared" si="2417"/>
        <v/>
      </c>
      <c r="DL7315" s="73" t="str">
        <f t="shared" si="2418"/>
        <v/>
      </c>
      <c r="DM7315" s="73" t="str">
        <f t="shared" si="2419"/>
        <v/>
      </c>
      <c r="DN7315" s="73" t="str">
        <f t="shared" si="2427"/>
        <v/>
      </c>
      <c r="DO7315" s="73" t="str">
        <f t="shared" si="2420"/>
        <v/>
      </c>
      <c r="DP7315" s="73" t="str">
        <f t="shared" si="2421"/>
        <v/>
      </c>
      <c r="DQ7315" s="73" t="str">
        <f t="shared" si="2422"/>
        <v/>
      </c>
      <c r="DR7315" s="73" t="str">
        <f t="shared" si="2423"/>
        <v/>
      </c>
      <c r="DS7315" s="73" t="str">
        <f t="shared" si="2424"/>
        <v/>
      </c>
      <c r="DT7315" s="70" t="str">
        <f t="shared" si="2425"/>
        <v/>
      </c>
      <c r="DU7315" s="70" t="str">
        <f t="shared" si="2426"/>
        <v/>
      </c>
      <c r="DW7315" s="55" t="e">
        <f t="shared" si="2428"/>
        <v>#N/A</v>
      </c>
      <c r="DX7315" s="90" t="e">
        <f t="shared" si="2429"/>
        <v>#N/A</v>
      </c>
    </row>
    <row r="7316" spans="2:128">
      <c r="B7316" s="221"/>
      <c r="C7316" s="159"/>
      <c r="DE7316" s="72" t="str">
        <f t="shared" si="2411"/>
        <v/>
      </c>
      <c r="DF7316" s="73" t="str">
        <f t="shared" si="2412"/>
        <v/>
      </c>
      <c r="DG7316" s="73" t="str">
        <f t="shared" si="2413"/>
        <v/>
      </c>
      <c r="DH7316" s="73" t="str">
        <f t="shared" si="2414"/>
        <v/>
      </c>
      <c r="DI7316" s="73" t="str">
        <f t="shared" si="2415"/>
        <v/>
      </c>
      <c r="DJ7316" s="73" t="str">
        <f t="shared" si="2416"/>
        <v/>
      </c>
      <c r="DK7316" s="73" t="str">
        <f t="shared" si="2417"/>
        <v/>
      </c>
      <c r="DL7316" s="73" t="str">
        <f t="shared" si="2418"/>
        <v/>
      </c>
      <c r="DM7316" s="73" t="str">
        <f t="shared" si="2419"/>
        <v/>
      </c>
      <c r="DN7316" s="73" t="str">
        <f t="shared" si="2427"/>
        <v/>
      </c>
      <c r="DO7316" s="73" t="str">
        <f t="shared" si="2420"/>
        <v/>
      </c>
      <c r="DP7316" s="73" t="str">
        <f t="shared" si="2421"/>
        <v/>
      </c>
      <c r="DQ7316" s="73" t="str">
        <f t="shared" si="2422"/>
        <v/>
      </c>
      <c r="DR7316" s="73" t="str">
        <f t="shared" si="2423"/>
        <v/>
      </c>
      <c r="DS7316" s="73" t="str">
        <f t="shared" si="2424"/>
        <v/>
      </c>
      <c r="DT7316" s="70" t="str">
        <f t="shared" si="2425"/>
        <v/>
      </c>
      <c r="DU7316" s="70" t="str">
        <f t="shared" si="2426"/>
        <v/>
      </c>
      <c r="DW7316" s="55" t="e">
        <f t="shared" si="2428"/>
        <v>#N/A</v>
      </c>
      <c r="DX7316" s="90" t="e">
        <f t="shared" si="2429"/>
        <v>#N/A</v>
      </c>
    </row>
    <row r="7317" spans="2:128">
      <c r="B7317" s="221"/>
      <c r="C7317" s="159"/>
      <c r="DE7317" s="72" t="str">
        <f t="shared" si="2411"/>
        <v/>
      </c>
      <c r="DF7317" s="73" t="str">
        <f t="shared" si="2412"/>
        <v/>
      </c>
      <c r="DG7317" s="73" t="str">
        <f t="shared" si="2413"/>
        <v/>
      </c>
      <c r="DH7317" s="73" t="str">
        <f t="shared" si="2414"/>
        <v/>
      </c>
      <c r="DI7317" s="73" t="str">
        <f t="shared" si="2415"/>
        <v/>
      </c>
      <c r="DJ7317" s="73" t="str">
        <f t="shared" si="2416"/>
        <v/>
      </c>
      <c r="DK7317" s="73" t="str">
        <f t="shared" si="2417"/>
        <v/>
      </c>
      <c r="DL7317" s="73" t="str">
        <f t="shared" si="2418"/>
        <v/>
      </c>
      <c r="DM7317" s="73" t="str">
        <f t="shared" si="2419"/>
        <v/>
      </c>
      <c r="DN7317" s="73" t="str">
        <f t="shared" si="2427"/>
        <v/>
      </c>
      <c r="DO7317" s="73" t="str">
        <f t="shared" si="2420"/>
        <v/>
      </c>
      <c r="DP7317" s="73" t="str">
        <f t="shared" si="2421"/>
        <v/>
      </c>
      <c r="DQ7317" s="73" t="str">
        <f t="shared" si="2422"/>
        <v/>
      </c>
      <c r="DR7317" s="73" t="str">
        <f t="shared" si="2423"/>
        <v/>
      </c>
      <c r="DS7317" s="73" t="str">
        <f t="shared" si="2424"/>
        <v/>
      </c>
      <c r="DT7317" s="70" t="str">
        <f t="shared" si="2425"/>
        <v/>
      </c>
      <c r="DU7317" s="70" t="str">
        <f t="shared" si="2426"/>
        <v/>
      </c>
      <c r="DW7317" s="55" t="e">
        <f t="shared" si="2428"/>
        <v>#N/A</v>
      </c>
      <c r="DX7317" s="90" t="e">
        <f t="shared" si="2429"/>
        <v>#N/A</v>
      </c>
    </row>
    <row r="7318" spans="2:128">
      <c r="B7318" s="221"/>
      <c r="C7318" s="159"/>
      <c r="DE7318" s="72" t="str">
        <f t="shared" si="2411"/>
        <v/>
      </c>
      <c r="DF7318" s="73" t="str">
        <f t="shared" si="2412"/>
        <v/>
      </c>
      <c r="DG7318" s="73" t="str">
        <f t="shared" si="2413"/>
        <v/>
      </c>
      <c r="DH7318" s="73" t="str">
        <f t="shared" si="2414"/>
        <v/>
      </c>
      <c r="DI7318" s="73" t="str">
        <f t="shared" si="2415"/>
        <v/>
      </c>
      <c r="DJ7318" s="73" t="str">
        <f t="shared" si="2416"/>
        <v/>
      </c>
      <c r="DK7318" s="73" t="str">
        <f t="shared" si="2417"/>
        <v/>
      </c>
      <c r="DL7318" s="73" t="str">
        <f t="shared" si="2418"/>
        <v/>
      </c>
      <c r="DM7318" s="73" t="str">
        <f t="shared" si="2419"/>
        <v/>
      </c>
      <c r="DN7318" s="73" t="str">
        <f t="shared" si="2427"/>
        <v/>
      </c>
      <c r="DO7318" s="73" t="str">
        <f t="shared" si="2420"/>
        <v/>
      </c>
      <c r="DP7318" s="73" t="str">
        <f t="shared" si="2421"/>
        <v/>
      </c>
      <c r="DQ7318" s="73" t="str">
        <f t="shared" si="2422"/>
        <v/>
      </c>
      <c r="DR7318" s="73" t="str">
        <f t="shared" si="2423"/>
        <v/>
      </c>
      <c r="DS7318" s="73" t="str">
        <f t="shared" si="2424"/>
        <v/>
      </c>
      <c r="DT7318" s="70" t="str">
        <f t="shared" si="2425"/>
        <v/>
      </c>
      <c r="DU7318" s="70" t="str">
        <f t="shared" si="2426"/>
        <v/>
      </c>
      <c r="DW7318" s="55" t="e">
        <f t="shared" si="2428"/>
        <v>#N/A</v>
      </c>
      <c r="DX7318" s="90" t="e">
        <f t="shared" si="2429"/>
        <v>#N/A</v>
      </c>
    </row>
    <row r="7319" spans="2:128">
      <c r="B7319" s="221"/>
      <c r="C7319" s="159"/>
      <c r="DE7319" s="72" t="str">
        <f t="shared" si="2411"/>
        <v/>
      </c>
      <c r="DF7319" s="73" t="str">
        <f t="shared" si="2412"/>
        <v/>
      </c>
      <c r="DG7319" s="73" t="str">
        <f t="shared" si="2413"/>
        <v/>
      </c>
      <c r="DH7319" s="73" t="str">
        <f t="shared" si="2414"/>
        <v/>
      </c>
      <c r="DI7319" s="73" t="str">
        <f t="shared" si="2415"/>
        <v/>
      </c>
      <c r="DJ7319" s="73" t="str">
        <f t="shared" si="2416"/>
        <v/>
      </c>
      <c r="DK7319" s="73" t="str">
        <f t="shared" si="2417"/>
        <v/>
      </c>
      <c r="DL7319" s="73" t="str">
        <f t="shared" si="2418"/>
        <v/>
      </c>
      <c r="DM7319" s="73" t="str">
        <f t="shared" si="2419"/>
        <v/>
      </c>
      <c r="DN7319" s="73" t="str">
        <f t="shared" si="2427"/>
        <v/>
      </c>
      <c r="DO7319" s="73" t="str">
        <f t="shared" si="2420"/>
        <v/>
      </c>
      <c r="DP7319" s="73" t="str">
        <f t="shared" si="2421"/>
        <v/>
      </c>
      <c r="DQ7319" s="73" t="str">
        <f t="shared" si="2422"/>
        <v/>
      </c>
      <c r="DR7319" s="73" t="str">
        <f t="shared" si="2423"/>
        <v/>
      </c>
      <c r="DS7319" s="73" t="str">
        <f t="shared" si="2424"/>
        <v/>
      </c>
      <c r="DT7319" s="70" t="str">
        <f t="shared" si="2425"/>
        <v/>
      </c>
      <c r="DU7319" s="70" t="str">
        <f t="shared" si="2426"/>
        <v/>
      </c>
      <c r="DW7319" s="55" t="e">
        <f t="shared" si="2428"/>
        <v>#N/A</v>
      </c>
      <c r="DX7319" s="90" t="e">
        <f t="shared" si="2429"/>
        <v>#N/A</v>
      </c>
    </row>
    <row r="7320" spans="2:128">
      <c r="B7320" s="221"/>
      <c r="C7320" s="159"/>
      <c r="DE7320" s="72" t="str">
        <f t="shared" si="2411"/>
        <v/>
      </c>
      <c r="DF7320" s="73" t="str">
        <f t="shared" si="2412"/>
        <v/>
      </c>
      <c r="DG7320" s="73" t="str">
        <f t="shared" si="2413"/>
        <v/>
      </c>
      <c r="DH7320" s="73" t="str">
        <f t="shared" si="2414"/>
        <v/>
      </c>
      <c r="DI7320" s="73" t="str">
        <f t="shared" si="2415"/>
        <v/>
      </c>
      <c r="DJ7320" s="73" t="str">
        <f t="shared" si="2416"/>
        <v/>
      </c>
      <c r="DK7320" s="73" t="str">
        <f t="shared" si="2417"/>
        <v/>
      </c>
      <c r="DL7320" s="73" t="str">
        <f t="shared" si="2418"/>
        <v/>
      </c>
      <c r="DM7320" s="73" t="str">
        <f t="shared" si="2419"/>
        <v/>
      </c>
      <c r="DN7320" s="73" t="str">
        <f t="shared" si="2427"/>
        <v/>
      </c>
      <c r="DO7320" s="73" t="str">
        <f t="shared" si="2420"/>
        <v/>
      </c>
      <c r="DP7320" s="73" t="str">
        <f t="shared" si="2421"/>
        <v/>
      </c>
      <c r="DQ7320" s="73" t="str">
        <f t="shared" si="2422"/>
        <v/>
      </c>
      <c r="DR7320" s="73" t="str">
        <f t="shared" si="2423"/>
        <v/>
      </c>
      <c r="DS7320" s="73" t="str">
        <f t="shared" si="2424"/>
        <v/>
      </c>
      <c r="DT7320" s="70" t="str">
        <f t="shared" si="2425"/>
        <v/>
      </c>
      <c r="DU7320" s="70" t="str">
        <f t="shared" si="2426"/>
        <v/>
      </c>
      <c r="DW7320" s="55" t="e">
        <f t="shared" si="2428"/>
        <v>#N/A</v>
      </c>
      <c r="DX7320" s="90" t="e">
        <f t="shared" si="2429"/>
        <v>#N/A</v>
      </c>
    </row>
    <row r="7321" spans="2:128">
      <c r="B7321" s="221"/>
      <c r="C7321" s="159"/>
      <c r="DE7321" s="72" t="str">
        <f t="shared" si="2411"/>
        <v/>
      </c>
      <c r="DF7321" s="73" t="str">
        <f t="shared" si="2412"/>
        <v/>
      </c>
      <c r="DG7321" s="73" t="str">
        <f t="shared" si="2413"/>
        <v/>
      </c>
      <c r="DH7321" s="73" t="str">
        <f t="shared" si="2414"/>
        <v/>
      </c>
      <c r="DI7321" s="73" t="str">
        <f t="shared" si="2415"/>
        <v/>
      </c>
      <c r="DJ7321" s="73" t="str">
        <f t="shared" si="2416"/>
        <v/>
      </c>
      <c r="DK7321" s="73" t="str">
        <f t="shared" si="2417"/>
        <v/>
      </c>
      <c r="DL7321" s="73" t="str">
        <f t="shared" si="2418"/>
        <v/>
      </c>
      <c r="DM7321" s="73" t="str">
        <f t="shared" si="2419"/>
        <v/>
      </c>
      <c r="DN7321" s="73" t="str">
        <f t="shared" si="2427"/>
        <v/>
      </c>
      <c r="DO7321" s="73" t="str">
        <f t="shared" si="2420"/>
        <v/>
      </c>
      <c r="DP7321" s="73" t="str">
        <f t="shared" si="2421"/>
        <v/>
      </c>
      <c r="DQ7321" s="73" t="str">
        <f t="shared" si="2422"/>
        <v/>
      </c>
      <c r="DR7321" s="73" t="str">
        <f t="shared" si="2423"/>
        <v/>
      </c>
      <c r="DS7321" s="73" t="str">
        <f t="shared" si="2424"/>
        <v/>
      </c>
      <c r="DT7321" s="70" t="str">
        <f t="shared" si="2425"/>
        <v/>
      </c>
      <c r="DU7321" s="70" t="str">
        <f t="shared" si="2426"/>
        <v/>
      </c>
      <c r="DW7321" s="55" t="e">
        <f t="shared" si="2428"/>
        <v>#N/A</v>
      </c>
      <c r="DX7321" s="90" t="e">
        <f t="shared" si="2429"/>
        <v>#N/A</v>
      </c>
    </row>
    <row r="7322" spans="2:128">
      <c r="B7322" s="221"/>
      <c r="C7322" s="159"/>
      <c r="DE7322" s="72" t="str">
        <f t="shared" si="2411"/>
        <v/>
      </c>
      <c r="DF7322" s="73" t="str">
        <f t="shared" si="2412"/>
        <v/>
      </c>
      <c r="DG7322" s="73" t="str">
        <f t="shared" si="2413"/>
        <v/>
      </c>
      <c r="DH7322" s="73" t="str">
        <f t="shared" si="2414"/>
        <v/>
      </c>
      <c r="DI7322" s="73" t="str">
        <f t="shared" si="2415"/>
        <v/>
      </c>
      <c r="DJ7322" s="73" t="str">
        <f t="shared" si="2416"/>
        <v/>
      </c>
      <c r="DK7322" s="73" t="str">
        <f t="shared" si="2417"/>
        <v/>
      </c>
      <c r="DL7322" s="73" t="str">
        <f t="shared" si="2418"/>
        <v/>
      </c>
      <c r="DM7322" s="73" t="str">
        <f t="shared" si="2419"/>
        <v/>
      </c>
      <c r="DN7322" s="73" t="str">
        <f t="shared" si="2427"/>
        <v/>
      </c>
      <c r="DO7322" s="73" t="str">
        <f t="shared" si="2420"/>
        <v/>
      </c>
      <c r="DP7322" s="73" t="str">
        <f t="shared" si="2421"/>
        <v/>
      </c>
      <c r="DQ7322" s="73" t="str">
        <f t="shared" si="2422"/>
        <v/>
      </c>
      <c r="DR7322" s="73" t="str">
        <f t="shared" si="2423"/>
        <v/>
      </c>
      <c r="DS7322" s="73" t="str">
        <f t="shared" si="2424"/>
        <v/>
      </c>
      <c r="DT7322" s="70" t="str">
        <f t="shared" si="2425"/>
        <v/>
      </c>
      <c r="DU7322" s="70" t="str">
        <f t="shared" si="2426"/>
        <v/>
      </c>
      <c r="DW7322" s="55" t="e">
        <f t="shared" si="2428"/>
        <v>#N/A</v>
      </c>
      <c r="DX7322" s="90" t="e">
        <f t="shared" si="2429"/>
        <v>#N/A</v>
      </c>
    </row>
    <row r="7323" spans="2:128">
      <c r="B7323" s="221"/>
      <c r="C7323" s="159"/>
      <c r="DE7323" s="72" t="str">
        <f t="shared" si="2411"/>
        <v/>
      </c>
      <c r="DF7323" s="73" t="str">
        <f t="shared" si="2412"/>
        <v/>
      </c>
      <c r="DG7323" s="73" t="str">
        <f t="shared" si="2413"/>
        <v/>
      </c>
      <c r="DH7323" s="73" t="str">
        <f t="shared" si="2414"/>
        <v/>
      </c>
      <c r="DI7323" s="73" t="str">
        <f t="shared" si="2415"/>
        <v/>
      </c>
      <c r="DJ7323" s="73" t="str">
        <f t="shared" si="2416"/>
        <v/>
      </c>
      <c r="DK7323" s="73" t="str">
        <f t="shared" si="2417"/>
        <v/>
      </c>
      <c r="DL7323" s="73" t="str">
        <f t="shared" si="2418"/>
        <v/>
      </c>
      <c r="DM7323" s="73" t="str">
        <f t="shared" si="2419"/>
        <v/>
      </c>
      <c r="DN7323" s="73" t="str">
        <f t="shared" si="2427"/>
        <v/>
      </c>
      <c r="DO7323" s="73" t="str">
        <f t="shared" si="2420"/>
        <v/>
      </c>
      <c r="DP7323" s="73" t="str">
        <f t="shared" si="2421"/>
        <v/>
      </c>
      <c r="DQ7323" s="73" t="str">
        <f t="shared" si="2422"/>
        <v/>
      </c>
      <c r="DR7323" s="73" t="str">
        <f t="shared" si="2423"/>
        <v/>
      </c>
      <c r="DS7323" s="73" t="str">
        <f t="shared" si="2424"/>
        <v/>
      </c>
      <c r="DT7323" s="70" t="str">
        <f t="shared" si="2425"/>
        <v/>
      </c>
      <c r="DU7323" s="70" t="str">
        <f t="shared" si="2426"/>
        <v/>
      </c>
      <c r="DW7323" s="55" t="e">
        <f t="shared" si="2428"/>
        <v>#N/A</v>
      </c>
      <c r="DX7323" s="90" t="e">
        <f t="shared" si="2429"/>
        <v>#N/A</v>
      </c>
    </row>
    <row r="7324" spans="2:128">
      <c r="B7324" s="221"/>
      <c r="C7324" s="159"/>
      <c r="DE7324" s="72" t="str">
        <f t="shared" si="2411"/>
        <v/>
      </c>
      <c r="DF7324" s="73" t="str">
        <f t="shared" si="2412"/>
        <v/>
      </c>
      <c r="DG7324" s="73" t="str">
        <f t="shared" si="2413"/>
        <v/>
      </c>
      <c r="DH7324" s="73" t="str">
        <f t="shared" si="2414"/>
        <v/>
      </c>
      <c r="DI7324" s="73" t="str">
        <f t="shared" si="2415"/>
        <v/>
      </c>
      <c r="DJ7324" s="73" t="str">
        <f t="shared" si="2416"/>
        <v/>
      </c>
      <c r="DK7324" s="73" t="str">
        <f t="shared" si="2417"/>
        <v/>
      </c>
      <c r="DL7324" s="73" t="str">
        <f t="shared" si="2418"/>
        <v/>
      </c>
      <c r="DM7324" s="73" t="str">
        <f t="shared" si="2419"/>
        <v/>
      </c>
      <c r="DN7324" s="73" t="str">
        <f t="shared" si="2427"/>
        <v/>
      </c>
      <c r="DO7324" s="73" t="str">
        <f t="shared" si="2420"/>
        <v/>
      </c>
      <c r="DP7324" s="73" t="str">
        <f t="shared" si="2421"/>
        <v/>
      </c>
      <c r="DQ7324" s="73" t="str">
        <f t="shared" si="2422"/>
        <v/>
      </c>
      <c r="DR7324" s="73" t="str">
        <f t="shared" si="2423"/>
        <v/>
      </c>
      <c r="DS7324" s="73" t="str">
        <f t="shared" si="2424"/>
        <v/>
      </c>
      <c r="DT7324" s="70" t="str">
        <f t="shared" si="2425"/>
        <v/>
      </c>
      <c r="DU7324" s="70" t="str">
        <f t="shared" si="2426"/>
        <v/>
      </c>
      <c r="DW7324" s="55" t="e">
        <f t="shared" si="2428"/>
        <v>#N/A</v>
      </c>
      <c r="DX7324" s="90" t="e">
        <f t="shared" si="2429"/>
        <v>#N/A</v>
      </c>
    </row>
    <row r="7325" spans="2:128">
      <c r="B7325" s="221"/>
      <c r="C7325" s="159"/>
      <c r="DE7325" s="72" t="str">
        <f t="shared" si="2411"/>
        <v/>
      </c>
      <c r="DF7325" s="73" t="str">
        <f t="shared" si="2412"/>
        <v/>
      </c>
      <c r="DG7325" s="73" t="str">
        <f t="shared" si="2413"/>
        <v/>
      </c>
      <c r="DH7325" s="73" t="str">
        <f t="shared" si="2414"/>
        <v/>
      </c>
      <c r="DI7325" s="73" t="str">
        <f t="shared" si="2415"/>
        <v/>
      </c>
      <c r="DJ7325" s="73" t="str">
        <f t="shared" si="2416"/>
        <v/>
      </c>
      <c r="DK7325" s="73" t="str">
        <f t="shared" si="2417"/>
        <v/>
      </c>
      <c r="DL7325" s="73" t="str">
        <f t="shared" si="2418"/>
        <v/>
      </c>
      <c r="DM7325" s="73" t="str">
        <f t="shared" si="2419"/>
        <v/>
      </c>
      <c r="DN7325" s="73" t="str">
        <f t="shared" si="2427"/>
        <v/>
      </c>
      <c r="DO7325" s="73" t="str">
        <f t="shared" si="2420"/>
        <v/>
      </c>
      <c r="DP7325" s="73" t="str">
        <f t="shared" si="2421"/>
        <v/>
      </c>
      <c r="DQ7325" s="73" t="str">
        <f t="shared" si="2422"/>
        <v/>
      </c>
      <c r="DR7325" s="73" t="str">
        <f t="shared" si="2423"/>
        <v/>
      </c>
      <c r="DS7325" s="73" t="str">
        <f t="shared" si="2424"/>
        <v/>
      </c>
      <c r="DT7325" s="70" t="str">
        <f t="shared" si="2425"/>
        <v/>
      </c>
      <c r="DU7325" s="70" t="str">
        <f t="shared" si="2426"/>
        <v/>
      </c>
      <c r="DW7325" s="55" t="e">
        <f t="shared" si="2428"/>
        <v>#N/A</v>
      </c>
      <c r="DX7325" s="90" t="e">
        <f t="shared" si="2429"/>
        <v>#N/A</v>
      </c>
    </row>
    <row r="7326" spans="2:128">
      <c r="B7326" s="221"/>
      <c r="C7326" s="159"/>
      <c r="DE7326" s="72" t="str">
        <f t="shared" ref="DE7326:DE7389" si="2430">IF(B7326="","",1)</f>
        <v/>
      </c>
      <c r="DF7326" s="73" t="str">
        <f t="shared" ref="DF7326:DF7389" si="2431">IF(B7326="","",LN(B7326/(1-B7326)))</f>
        <v/>
      </c>
      <c r="DG7326" s="73" t="str">
        <f t="shared" ref="DG7326:DG7389" si="2432">IF(B7326="","",(B7326-0.5)*DF7326)</f>
        <v/>
      </c>
      <c r="DH7326" s="73" t="str">
        <f t="shared" ref="DH7326:DH7389" si="2433">IF(B7326="","",B7326-0.5)</f>
        <v/>
      </c>
      <c r="DI7326" s="73" t="str">
        <f t="shared" ref="DI7326:DI7389" si="2434">IF(B7326="","",DH7326^2)</f>
        <v/>
      </c>
      <c r="DJ7326" s="73" t="str">
        <f t="shared" ref="DJ7326:DJ7389" si="2435">IF(B7326="","",DF7326*DI7326)</f>
        <v/>
      </c>
      <c r="DK7326" s="73" t="str">
        <f t="shared" ref="DK7326:DK7389" si="2436">IF(B7326="","",DH7326^3)</f>
        <v/>
      </c>
      <c r="DL7326" s="73" t="str">
        <f t="shared" ref="DL7326:DL7389" si="2437">IF(B7326="","",DF7326*DK7326)</f>
        <v/>
      </c>
      <c r="DM7326" s="73" t="str">
        <f t="shared" ref="DM7326:DM7389" si="2438">IF(B7326="","",DH7326^4)</f>
        <v/>
      </c>
      <c r="DN7326" s="73" t="str">
        <f t="shared" si="2427"/>
        <v/>
      </c>
      <c r="DO7326" s="73" t="str">
        <f t="shared" ref="DO7326:DO7389" si="2439">IF(B7326="","",DH7326^5)</f>
        <v/>
      </c>
      <c r="DP7326" s="73" t="str">
        <f t="shared" ref="DP7326:DP7389" si="2440">IF($B7326="","",DF7326*DO7326)</f>
        <v/>
      </c>
      <c r="DQ7326" s="73" t="str">
        <f t="shared" ref="DQ7326:DQ7389" si="2441">IF(B7326="","",DH7326^6)</f>
        <v/>
      </c>
      <c r="DR7326" s="73" t="str">
        <f t="shared" ref="DR7326:DR7389" si="2442">IF($B7326="","",DF7326*DQ7326)</f>
        <v/>
      </c>
      <c r="DS7326" s="73" t="str">
        <f t="shared" ref="DS7326:DS7389" si="2443">IF(B7326="","",DH7326^7)</f>
        <v/>
      </c>
      <c r="DT7326" s="70" t="str">
        <f t="shared" ref="DT7326:DT7389" si="2444">IF($B7326="","",DF7326*DS7326)</f>
        <v/>
      </c>
      <c r="DU7326" s="70" t="str">
        <f t="shared" ref="DU7326:DU7389" si="2445">IF(B7326="","",IF($B$14="u",C7326,IF($B$14="sl",LN(C7326-$C$22),IF($B$14="su",-LN($C$23-C7326),IF($B$14="b",LN((C7326-$C$22)/($C$23-C7326)),"")))))</f>
        <v/>
      </c>
      <c r="DW7326" s="55" t="e">
        <f t="shared" si="2428"/>
        <v>#N/A</v>
      </c>
      <c r="DX7326" s="90" t="e">
        <f t="shared" si="2429"/>
        <v>#N/A</v>
      </c>
    </row>
    <row r="7327" spans="2:128">
      <c r="B7327" s="221"/>
      <c r="C7327" s="159"/>
      <c r="DE7327" s="72" t="str">
        <f t="shared" si="2430"/>
        <v/>
      </c>
      <c r="DF7327" s="73" t="str">
        <f t="shared" si="2431"/>
        <v/>
      </c>
      <c r="DG7327" s="73" t="str">
        <f t="shared" si="2432"/>
        <v/>
      </c>
      <c r="DH7327" s="73" t="str">
        <f t="shared" si="2433"/>
        <v/>
      </c>
      <c r="DI7327" s="73" t="str">
        <f t="shared" si="2434"/>
        <v/>
      </c>
      <c r="DJ7327" s="73" t="str">
        <f t="shared" si="2435"/>
        <v/>
      </c>
      <c r="DK7327" s="73" t="str">
        <f t="shared" si="2436"/>
        <v/>
      </c>
      <c r="DL7327" s="73" t="str">
        <f t="shared" si="2437"/>
        <v/>
      </c>
      <c r="DM7327" s="73" t="str">
        <f t="shared" si="2438"/>
        <v/>
      </c>
      <c r="DN7327" s="73" t="str">
        <f t="shared" ref="DN7327:DN7390" si="2446">IF(B7327="","",DF7327*DM7327)</f>
        <v/>
      </c>
      <c r="DO7327" s="73" t="str">
        <f t="shared" si="2439"/>
        <v/>
      </c>
      <c r="DP7327" s="73" t="str">
        <f t="shared" si="2440"/>
        <v/>
      </c>
      <c r="DQ7327" s="73" t="str">
        <f t="shared" si="2441"/>
        <v/>
      </c>
      <c r="DR7327" s="73" t="str">
        <f t="shared" si="2442"/>
        <v/>
      </c>
      <c r="DS7327" s="73" t="str">
        <f t="shared" si="2443"/>
        <v/>
      </c>
      <c r="DT7327" s="70" t="str">
        <f t="shared" si="2444"/>
        <v/>
      </c>
      <c r="DU7327" s="70" t="str">
        <f t="shared" si="2445"/>
        <v/>
      </c>
      <c r="DW7327" s="55" t="e">
        <f t="shared" si="2428"/>
        <v>#N/A</v>
      </c>
      <c r="DX7327" s="90" t="e">
        <f t="shared" si="2429"/>
        <v>#N/A</v>
      </c>
    </row>
    <row r="7328" spans="2:128">
      <c r="B7328" s="221"/>
      <c r="C7328" s="159"/>
      <c r="DE7328" s="72" t="str">
        <f t="shared" si="2430"/>
        <v/>
      </c>
      <c r="DF7328" s="73" t="str">
        <f t="shared" si="2431"/>
        <v/>
      </c>
      <c r="DG7328" s="73" t="str">
        <f t="shared" si="2432"/>
        <v/>
      </c>
      <c r="DH7328" s="73" t="str">
        <f t="shared" si="2433"/>
        <v/>
      </c>
      <c r="DI7328" s="73" t="str">
        <f t="shared" si="2434"/>
        <v/>
      </c>
      <c r="DJ7328" s="73" t="str">
        <f t="shared" si="2435"/>
        <v/>
      </c>
      <c r="DK7328" s="73" t="str">
        <f t="shared" si="2436"/>
        <v/>
      </c>
      <c r="DL7328" s="73" t="str">
        <f t="shared" si="2437"/>
        <v/>
      </c>
      <c r="DM7328" s="73" t="str">
        <f t="shared" si="2438"/>
        <v/>
      </c>
      <c r="DN7328" s="73" t="str">
        <f t="shared" si="2446"/>
        <v/>
      </c>
      <c r="DO7328" s="73" t="str">
        <f t="shared" si="2439"/>
        <v/>
      </c>
      <c r="DP7328" s="73" t="str">
        <f t="shared" si="2440"/>
        <v/>
      </c>
      <c r="DQ7328" s="73" t="str">
        <f t="shared" si="2441"/>
        <v/>
      </c>
      <c r="DR7328" s="73" t="str">
        <f t="shared" si="2442"/>
        <v/>
      </c>
      <c r="DS7328" s="73" t="str">
        <f t="shared" si="2443"/>
        <v/>
      </c>
      <c r="DT7328" s="70" t="str">
        <f t="shared" si="2444"/>
        <v/>
      </c>
      <c r="DU7328" s="70" t="str">
        <f t="shared" si="2445"/>
        <v/>
      </c>
      <c r="DW7328" s="55" t="e">
        <f t="shared" si="2428"/>
        <v>#N/A</v>
      </c>
      <c r="DX7328" s="90" t="e">
        <f t="shared" si="2429"/>
        <v>#N/A</v>
      </c>
    </row>
    <row r="7329" spans="2:128">
      <c r="B7329" s="221"/>
      <c r="C7329" s="159"/>
      <c r="DE7329" s="72" t="str">
        <f t="shared" si="2430"/>
        <v/>
      </c>
      <c r="DF7329" s="73" t="str">
        <f t="shared" si="2431"/>
        <v/>
      </c>
      <c r="DG7329" s="73" t="str">
        <f t="shared" si="2432"/>
        <v/>
      </c>
      <c r="DH7329" s="73" t="str">
        <f t="shared" si="2433"/>
        <v/>
      </c>
      <c r="DI7329" s="73" t="str">
        <f t="shared" si="2434"/>
        <v/>
      </c>
      <c r="DJ7329" s="73" t="str">
        <f t="shared" si="2435"/>
        <v/>
      </c>
      <c r="DK7329" s="73" t="str">
        <f t="shared" si="2436"/>
        <v/>
      </c>
      <c r="DL7329" s="73" t="str">
        <f t="shared" si="2437"/>
        <v/>
      </c>
      <c r="DM7329" s="73" t="str">
        <f t="shared" si="2438"/>
        <v/>
      </c>
      <c r="DN7329" s="73" t="str">
        <f t="shared" si="2446"/>
        <v/>
      </c>
      <c r="DO7329" s="73" t="str">
        <f t="shared" si="2439"/>
        <v/>
      </c>
      <c r="DP7329" s="73" t="str">
        <f t="shared" si="2440"/>
        <v/>
      </c>
      <c r="DQ7329" s="73" t="str">
        <f t="shared" si="2441"/>
        <v/>
      </c>
      <c r="DR7329" s="73" t="str">
        <f t="shared" si="2442"/>
        <v/>
      </c>
      <c r="DS7329" s="73" t="str">
        <f t="shared" si="2443"/>
        <v/>
      </c>
      <c r="DT7329" s="70" t="str">
        <f t="shared" si="2444"/>
        <v/>
      </c>
      <c r="DU7329" s="70" t="str">
        <f t="shared" si="2445"/>
        <v/>
      </c>
      <c r="DW7329" s="55" t="e">
        <f t="shared" si="2428"/>
        <v>#N/A</v>
      </c>
      <c r="DX7329" s="90" t="e">
        <f t="shared" si="2429"/>
        <v>#N/A</v>
      </c>
    </row>
    <row r="7330" spans="2:128">
      <c r="B7330" s="221"/>
      <c r="C7330" s="159"/>
      <c r="DE7330" s="72" t="str">
        <f t="shared" si="2430"/>
        <v/>
      </c>
      <c r="DF7330" s="73" t="str">
        <f t="shared" si="2431"/>
        <v/>
      </c>
      <c r="DG7330" s="73" t="str">
        <f t="shared" si="2432"/>
        <v/>
      </c>
      <c r="DH7330" s="73" t="str">
        <f t="shared" si="2433"/>
        <v/>
      </c>
      <c r="DI7330" s="73" t="str">
        <f t="shared" si="2434"/>
        <v/>
      </c>
      <c r="DJ7330" s="73" t="str">
        <f t="shared" si="2435"/>
        <v/>
      </c>
      <c r="DK7330" s="73" t="str">
        <f t="shared" si="2436"/>
        <v/>
      </c>
      <c r="DL7330" s="73" t="str">
        <f t="shared" si="2437"/>
        <v/>
      </c>
      <c r="DM7330" s="73" t="str">
        <f t="shared" si="2438"/>
        <v/>
      </c>
      <c r="DN7330" s="73" t="str">
        <f t="shared" si="2446"/>
        <v/>
      </c>
      <c r="DO7330" s="73" t="str">
        <f t="shared" si="2439"/>
        <v/>
      </c>
      <c r="DP7330" s="73" t="str">
        <f t="shared" si="2440"/>
        <v/>
      </c>
      <c r="DQ7330" s="73" t="str">
        <f t="shared" si="2441"/>
        <v/>
      </c>
      <c r="DR7330" s="73" t="str">
        <f t="shared" si="2442"/>
        <v/>
      </c>
      <c r="DS7330" s="73" t="str">
        <f t="shared" si="2443"/>
        <v/>
      </c>
      <c r="DT7330" s="70" t="str">
        <f t="shared" si="2444"/>
        <v/>
      </c>
      <c r="DU7330" s="70" t="str">
        <f t="shared" si="2445"/>
        <v/>
      </c>
      <c r="DW7330" s="55" t="e">
        <f t="shared" si="2428"/>
        <v>#N/A</v>
      </c>
      <c r="DX7330" s="90" t="e">
        <f t="shared" si="2429"/>
        <v>#N/A</v>
      </c>
    </row>
    <row r="7331" spans="2:128">
      <c r="B7331" s="221"/>
      <c r="C7331" s="159"/>
      <c r="DE7331" s="72" t="str">
        <f t="shared" si="2430"/>
        <v/>
      </c>
      <c r="DF7331" s="73" t="str">
        <f t="shared" si="2431"/>
        <v/>
      </c>
      <c r="DG7331" s="73" t="str">
        <f t="shared" si="2432"/>
        <v/>
      </c>
      <c r="DH7331" s="73" t="str">
        <f t="shared" si="2433"/>
        <v/>
      </c>
      <c r="DI7331" s="73" t="str">
        <f t="shared" si="2434"/>
        <v/>
      </c>
      <c r="DJ7331" s="73" t="str">
        <f t="shared" si="2435"/>
        <v/>
      </c>
      <c r="DK7331" s="73" t="str">
        <f t="shared" si="2436"/>
        <v/>
      </c>
      <c r="DL7331" s="73" t="str">
        <f t="shared" si="2437"/>
        <v/>
      </c>
      <c r="DM7331" s="73" t="str">
        <f t="shared" si="2438"/>
        <v/>
      </c>
      <c r="DN7331" s="73" t="str">
        <f t="shared" si="2446"/>
        <v/>
      </c>
      <c r="DO7331" s="73" t="str">
        <f t="shared" si="2439"/>
        <v/>
      </c>
      <c r="DP7331" s="73" t="str">
        <f t="shared" si="2440"/>
        <v/>
      </c>
      <c r="DQ7331" s="73" t="str">
        <f t="shared" si="2441"/>
        <v/>
      </c>
      <c r="DR7331" s="73" t="str">
        <f t="shared" si="2442"/>
        <v/>
      </c>
      <c r="DS7331" s="73" t="str">
        <f t="shared" si="2443"/>
        <v/>
      </c>
      <c r="DT7331" s="70" t="str">
        <f t="shared" si="2444"/>
        <v/>
      </c>
      <c r="DU7331" s="70" t="str">
        <f t="shared" si="2445"/>
        <v/>
      </c>
      <c r="DW7331" s="55" t="e">
        <f t="shared" si="2428"/>
        <v>#N/A</v>
      </c>
      <c r="DX7331" s="90" t="e">
        <f t="shared" si="2429"/>
        <v>#N/A</v>
      </c>
    </row>
    <row r="7332" spans="2:128">
      <c r="B7332" s="221"/>
      <c r="C7332" s="159"/>
      <c r="DE7332" s="72" t="str">
        <f t="shared" si="2430"/>
        <v/>
      </c>
      <c r="DF7332" s="73" t="str">
        <f t="shared" si="2431"/>
        <v/>
      </c>
      <c r="DG7332" s="73" t="str">
        <f t="shared" si="2432"/>
        <v/>
      </c>
      <c r="DH7332" s="73" t="str">
        <f t="shared" si="2433"/>
        <v/>
      </c>
      <c r="DI7332" s="73" t="str">
        <f t="shared" si="2434"/>
        <v/>
      </c>
      <c r="DJ7332" s="73" t="str">
        <f t="shared" si="2435"/>
        <v/>
      </c>
      <c r="DK7332" s="73" t="str">
        <f t="shared" si="2436"/>
        <v/>
      </c>
      <c r="DL7332" s="73" t="str">
        <f t="shared" si="2437"/>
        <v/>
      </c>
      <c r="DM7332" s="73" t="str">
        <f t="shared" si="2438"/>
        <v/>
      </c>
      <c r="DN7332" s="73" t="str">
        <f t="shared" si="2446"/>
        <v/>
      </c>
      <c r="DO7332" s="73" t="str">
        <f t="shared" si="2439"/>
        <v/>
      </c>
      <c r="DP7332" s="73" t="str">
        <f t="shared" si="2440"/>
        <v/>
      </c>
      <c r="DQ7332" s="73" t="str">
        <f t="shared" si="2441"/>
        <v/>
      </c>
      <c r="DR7332" s="73" t="str">
        <f t="shared" si="2442"/>
        <v/>
      </c>
      <c r="DS7332" s="73" t="str">
        <f t="shared" si="2443"/>
        <v/>
      </c>
      <c r="DT7332" s="70" t="str">
        <f t="shared" si="2444"/>
        <v/>
      </c>
      <c r="DU7332" s="70" t="str">
        <f t="shared" si="2445"/>
        <v/>
      </c>
      <c r="DW7332" s="55" t="e">
        <f t="shared" si="2428"/>
        <v>#N/A</v>
      </c>
      <c r="DX7332" s="90" t="e">
        <f t="shared" si="2429"/>
        <v>#N/A</v>
      </c>
    </row>
    <row r="7333" spans="2:128">
      <c r="B7333" s="221"/>
      <c r="C7333" s="159"/>
      <c r="DE7333" s="72" t="str">
        <f t="shared" si="2430"/>
        <v/>
      </c>
      <c r="DF7333" s="73" t="str">
        <f t="shared" si="2431"/>
        <v/>
      </c>
      <c r="DG7333" s="73" t="str">
        <f t="shared" si="2432"/>
        <v/>
      </c>
      <c r="DH7333" s="73" t="str">
        <f t="shared" si="2433"/>
        <v/>
      </c>
      <c r="DI7333" s="73" t="str">
        <f t="shared" si="2434"/>
        <v/>
      </c>
      <c r="DJ7333" s="73" t="str">
        <f t="shared" si="2435"/>
        <v/>
      </c>
      <c r="DK7333" s="73" t="str">
        <f t="shared" si="2436"/>
        <v/>
      </c>
      <c r="DL7333" s="73" t="str">
        <f t="shared" si="2437"/>
        <v/>
      </c>
      <c r="DM7333" s="73" t="str">
        <f t="shared" si="2438"/>
        <v/>
      </c>
      <c r="DN7333" s="73" t="str">
        <f t="shared" si="2446"/>
        <v/>
      </c>
      <c r="DO7333" s="73" t="str">
        <f t="shared" si="2439"/>
        <v/>
      </c>
      <c r="DP7333" s="73" t="str">
        <f t="shared" si="2440"/>
        <v/>
      </c>
      <c r="DQ7333" s="73" t="str">
        <f t="shared" si="2441"/>
        <v/>
      </c>
      <c r="DR7333" s="73" t="str">
        <f t="shared" si="2442"/>
        <v/>
      </c>
      <c r="DS7333" s="73" t="str">
        <f t="shared" si="2443"/>
        <v/>
      </c>
      <c r="DT7333" s="70" t="str">
        <f t="shared" si="2444"/>
        <v/>
      </c>
      <c r="DU7333" s="70" t="str">
        <f t="shared" si="2445"/>
        <v/>
      </c>
      <c r="DW7333" s="55" t="e">
        <f t="shared" si="2428"/>
        <v>#N/A</v>
      </c>
      <c r="DX7333" s="90" t="e">
        <f t="shared" si="2429"/>
        <v>#N/A</v>
      </c>
    </row>
    <row r="7334" spans="2:128">
      <c r="B7334" s="221"/>
      <c r="C7334" s="159"/>
      <c r="DE7334" s="72" t="str">
        <f t="shared" si="2430"/>
        <v/>
      </c>
      <c r="DF7334" s="73" t="str">
        <f t="shared" si="2431"/>
        <v/>
      </c>
      <c r="DG7334" s="73" t="str">
        <f t="shared" si="2432"/>
        <v/>
      </c>
      <c r="DH7334" s="73" t="str">
        <f t="shared" si="2433"/>
        <v/>
      </c>
      <c r="DI7334" s="73" t="str">
        <f t="shared" si="2434"/>
        <v/>
      </c>
      <c r="DJ7334" s="73" t="str">
        <f t="shared" si="2435"/>
        <v/>
      </c>
      <c r="DK7334" s="73" t="str">
        <f t="shared" si="2436"/>
        <v/>
      </c>
      <c r="DL7334" s="73" t="str">
        <f t="shared" si="2437"/>
        <v/>
      </c>
      <c r="DM7334" s="73" t="str">
        <f t="shared" si="2438"/>
        <v/>
      </c>
      <c r="DN7334" s="73" t="str">
        <f t="shared" si="2446"/>
        <v/>
      </c>
      <c r="DO7334" s="73" t="str">
        <f t="shared" si="2439"/>
        <v/>
      </c>
      <c r="DP7334" s="73" t="str">
        <f t="shared" si="2440"/>
        <v/>
      </c>
      <c r="DQ7334" s="73" t="str">
        <f t="shared" si="2441"/>
        <v/>
      </c>
      <c r="DR7334" s="73" t="str">
        <f t="shared" si="2442"/>
        <v/>
      </c>
      <c r="DS7334" s="73" t="str">
        <f t="shared" si="2443"/>
        <v/>
      </c>
      <c r="DT7334" s="70" t="str">
        <f t="shared" si="2444"/>
        <v/>
      </c>
      <c r="DU7334" s="70" t="str">
        <f t="shared" si="2445"/>
        <v/>
      </c>
      <c r="DW7334" s="55" t="e">
        <f t="shared" si="2428"/>
        <v>#N/A</v>
      </c>
      <c r="DX7334" s="90" t="e">
        <f t="shared" si="2429"/>
        <v>#N/A</v>
      </c>
    </row>
    <row r="7335" spans="2:128">
      <c r="B7335" s="221"/>
      <c r="C7335" s="159"/>
      <c r="DE7335" s="72" t="str">
        <f t="shared" si="2430"/>
        <v/>
      </c>
      <c r="DF7335" s="73" t="str">
        <f t="shared" si="2431"/>
        <v/>
      </c>
      <c r="DG7335" s="73" t="str">
        <f t="shared" si="2432"/>
        <v/>
      </c>
      <c r="DH7335" s="73" t="str">
        <f t="shared" si="2433"/>
        <v/>
      </c>
      <c r="DI7335" s="73" t="str">
        <f t="shared" si="2434"/>
        <v/>
      </c>
      <c r="DJ7335" s="73" t="str">
        <f t="shared" si="2435"/>
        <v/>
      </c>
      <c r="DK7335" s="73" t="str">
        <f t="shared" si="2436"/>
        <v/>
      </c>
      <c r="DL7335" s="73" t="str">
        <f t="shared" si="2437"/>
        <v/>
      </c>
      <c r="DM7335" s="73" t="str">
        <f t="shared" si="2438"/>
        <v/>
      </c>
      <c r="DN7335" s="73" t="str">
        <f t="shared" si="2446"/>
        <v/>
      </c>
      <c r="DO7335" s="73" t="str">
        <f t="shared" si="2439"/>
        <v/>
      </c>
      <c r="DP7335" s="73" t="str">
        <f t="shared" si="2440"/>
        <v/>
      </c>
      <c r="DQ7335" s="73" t="str">
        <f t="shared" si="2441"/>
        <v/>
      </c>
      <c r="DR7335" s="73" t="str">
        <f t="shared" si="2442"/>
        <v/>
      </c>
      <c r="DS7335" s="73" t="str">
        <f t="shared" si="2443"/>
        <v/>
      </c>
      <c r="DT7335" s="70" t="str">
        <f t="shared" si="2444"/>
        <v/>
      </c>
      <c r="DU7335" s="70" t="str">
        <f t="shared" si="2445"/>
        <v/>
      </c>
      <c r="DW7335" s="55" t="e">
        <f t="shared" si="2428"/>
        <v>#N/A</v>
      </c>
      <c r="DX7335" s="90" t="e">
        <f t="shared" si="2429"/>
        <v>#N/A</v>
      </c>
    </row>
    <row r="7336" spans="2:128">
      <c r="B7336" s="221"/>
      <c r="C7336" s="159"/>
      <c r="DE7336" s="72" t="str">
        <f t="shared" si="2430"/>
        <v/>
      </c>
      <c r="DF7336" s="73" t="str">
        <f t="shared" si="2431"/>
        <v/>
      </c>
      <c r="DG7336" s="73" t="str">
        <f t="shared" si="2432"/>
        <v/>
      </c>
      <c r="DH7336" s="73" t="str">
        <f t="shared" si="2433"/>
        <v/>
      </c>
      <c r="DI7336" s="73" t="str">
        <f t="shared" si="2434"/>
        <v/>
      </c>
      <c r="DJ7336" s="73" t="str">
        <f t="shared" si="2435"/>
        <v/>
      </c>
      <c r="DK7336" s="73" t="str">
        <f t="shared" si="2436"/>
        <v/>
      </c>
      <c r="DL7336" s="73" t="str">
        <f t="shared" si="2437"/>
        <v/>
      </c>
      <c r="DM7336" s="73" t="str">
        <f t="shared" si="2438"/>
        <v/>
      </c>
      <c r="DN7336" s="73" t="str">
        <f t="shared" si="2446"/>
        <v/>
      </c>
      <c r="DO7336" s="73" t="str">
        <f t="shared" si="2439"/>
        <v/>
      </c>
      <c r="DP7336" s="73" t="str">
        <f t="shared" si="2440"/>
        <v/>
      </c>
      <c r="DQ7336" s="73" t="str">
        <f t="shared" si="2441"/>
        <v/>
      </c>
      <c r="DR7336" s="73" t="str">
        <f t="shared" si="2442"/>
        <v/>
      </c>
      <c r="DS7336" s="73" t="str">
        <f t="shared" si="2443"/>
        <v/>
      </c>
      <c r="DT7336" s="70" t="str">
        <f t="shared" si="2444"/>
        <v/>
      </c>
      <c r="DU7336" s="70" t="str">
        <f t="shared" si="2445"/>
        <v/>
      </c>
      <c r="DW7336" s="55" t="e">
        <f t="shared" si="2428"/>
        <v>#N/A</v>
      </c>
      <c r="DX7336" s="90" t="e">
        <f t="shared" si="2429"/>
        <v>#N/A</v>
      </c>
    </row>
    <row r="7337" spans="2:128">
      <c r="B7337" s="221"/>
      <c r="C7337" s="159"/>
      <c r="DE7337" s="72" t="str">
        <f t="shared" si="2430"/>
        <v/>
      </c>
      <c r="DF7337" s="73" t="str">
        <f t="shared" si="2431"/>
        <v/>
      </c>
      <c r="DG7337" s="73" t="str">
        <f t="shared" si="2432"/>
        <v/>
      </c>
      <c r="DH7337" s="73" t="str">
        <f t="shared" si="2433"/>
        <v/>
      </c>
      <c r="DI7337" s="73" t="str">
        <f t="shared" si="2434"/>
        <v/>
      </c>
      <c r="DJ7337" s="73" t="str">
        <f t="shared" si="2435"/>
        <v/>
      </c>
      <c r="DK7337" s="73" t="str">
        <f t="shared" si="2436"/>
        <v/>
      </c>
      <c r="DL7337" s="73" t="str">
        <f t="shared" si="2437"/>
        <v/>
      </c>
      <c r="DM7337" s="73" t="str">
        <f t="shared" si="2438"/>
        <v/>
      </c>
      <c r="DN7337" s="73" t="str">
        <f t="shared" si="2446"/>
        <v/>
      </c>
      <c r="DO7337" s="73" t="str">
        <f t="shared" si="2439"/>
        <v/>
      </c>
      <c r="DP7337" s="73" t="str">
        <f t="shared" si="2440"/>
        <v/>
      </c>
      <c r="DQ7337" s="73" t="str">
        <f t="shared" si="2441"/>
        <v/>
      </c>
      <c r="DR7337" s="73" t="str">
        <f t="shared" si="2442"/>
        <v/>
      </c>
      <c r="DS7337" s="73" t="str">
        <f t="shared" si="2443"/>
        <v/>
      </c>
      <c r="DT7337" s="70" t="str">
        <f t="shared" si="2444"/>
        <v/>
      </c>
      <c r="DU7337" s="70" t="str">
        <f t="shared" si="2445"/>
        <v/>
      </c>
      <c r="DW7337" s="55" t="e">
        <f t="shared" si="2428"/>
        <v>#N/A</v>
      </c>
      <c r="DX7337" s="90" t="e">
        <f t="shared" si="2429"/>
        <v>#N/A</v>
      </c>
    </row>
    <row r="7338" spans="2:128">
      <c r="B7338" s="221"/>
      <c r="C7338" s="159"/>
      <c r="DE7338" s="72" t="str">
        <f t="shared" si="2430"/>
        <v/>
      </c>
      <c r="DF7338" s="73" t="str">
        <f t="shared" si="2431"/>
        <v/>
      </c>
      <c r="DG7338" s="73" t="str">
        <f t="shared" si="2432"/>
        <v/>
      </c>
      <c r="DH7338" s="73" t="str">
        <f t="shared" si="2433"/>
        <v/>
      </c>
      <c r="DI7338" s="73" t="str">
        <f t="shared" si="2434"/>
        <v/>
      </c>
      <c r="DJ7338" s="73" t="str">
        <f t="shared" si="2435"/>
        <v/>
      </c>
      <c r="DK7338" s="73" t="str">
        <f t="shared" si="2436"/>
        <v/>
      </c>
      <c r="DL7338" s="73" t="str">
        <f t="shared" si="2437"/>
        <v/>
      </c>
      <c r="DM7338" s="73" t="str">
        <f t="shared" si="2438"/>
        <v/>
      </c>
      <c r="DN7338" s="73" t="str">
        <f t="shared" si="2446"/>
        <v/>
      </c>
      <c r="DO7338" s="73" t="str">
        <f t="shared" si="2439"/>
        <v/>
      </c>
      <c r="DP7338" s="73" t="str">
        <f t="shared" si="2440"/>
        <v/>
      </c>
      <c r="DQ7338" s="73" t="str">
        <f t="shared" si="2441"/>
        <v/>
      </c>
      <c r="DR7338" s="73" t="str">
        <f t="shared" si="2442"/>
        <v/>
      </c>
      <c r="DS7338" s="73" t="str">
        <f t="shared" si="2443"/>
        <v/>
      </c>
      <c r="DT7338" s="70" t="str">
        <f t="shared" si="2444"/>
        <v/>
      </c>
      <c r="DU7338" s="70" t="str">
        <f t="shared" si="2445"/>
        <v/>
      </c>
      <c r="DW7338" s="55" t="e">
        <f t="shared" ref="DW7338:DW7401" si="2447">IF(B7326="",NA(),B7326)</f>
        <v>#N/A</v>
      </c>
      <c r="DX7338" s="90" t="e">
        <f t="shared" ref="DX7338:DX7401" si="2448">IF(C7326="",NA(),C7326)</f>
        <v>#N/A</v>
      </c>
    </row>
    <row r="7339" spans="2:128">
      <c r="B7339" s="221"/>
      <c r="C7339" s="159"/>
      <c r="DE7339" s="72" t="str">
        <f t="shared" si="2430"/>
        <v/>
      </c>
      <c r="DF7339" s="73" t="str">
        <f t="shared" si="2431"/>
        <v/>
      </c>
      <c r="DG7339" s="73" t="str">
        <f t="shared" si="2432"/>
        <v/>
      </c>
      <c r="DH7339" s="73" t="str">
        <f t="shared" si="2433"/>
        <v/>
      </c>
      <c r="DI7339" s="73" t="str">
        <f t="shared" si="2434"/>
        <v/>
      </c>
      <c r="DJ7339" s="73" t="str">
        <f t="shared" si="2435"/>
        <v/>
      </c>
      <c r="DK7339" s="73" t="str">
        <f t="shared" si="2436"/>
        <v/>
      </c>
      <c r="DL7339" s="73" t="str">
        <f t="shared" si="2437"/>
        <v/>
      </c>
      <c r="DM7339" s="73" t="str">
        <f t="shared" si="2438"/>
        <v/>
      </c>
      <c r="DN7339" s="73" t="str">
        <f t="shared" si="2446"/>
        <v/>
      </c>
      <c r="DO7339" s="73" t="str">
        <f t="shared" si="2439"/>
        <v/>
      </c>
      <c r="DP7339" s="73" t="str">
        <f t="shared" si="2440"/>
        <v/>
      </c>
      <c r="DQ7339" s="73" t="str">
        <f t="shared" si="2441"/>
        <v/>
      </c>
      <c r="DR7339" s="73" t="str">
        <f t="shared" si="2442"/>
        <v/>
      </c>
      <c r="DS7339" s="73" t="str">
        <f t="shared" si="2443"/>
        <v/>
      </c>
      <c r="DT7339" s="70" t="str">
        <f t="shared" si="2444"/>
        <v/>
      </c>
      <c r="DU7339" s="70" t="str">
        <f t="shared" si="2445"/>
        <v/>
      </c>
      <c r="DW7339" s="55" t="e">
        <f t="shared" si="2447"/>
        <v>#N/A</v>
      </c>
      <c r="DX7339" s="90" t="e">
        <f t="shared" si="2448"/>
        <v>#N/A</v>
      </c>
    </row>
    <row r="7340" spans="2:128">
      <c r="B7340" s="221"/>
      <c r="C7340" s="159"/>
      <c r="DE7340" s="72" t="str">
        <f t="shared" si="2430"/>
        <v/>
      </c>
      <c r="DF7340" s="73" t="str">
        <f t="shared" si="2431"/>
        <v/>
      </c>
      <c r="DG7340" s="73" t="str">
        <f t="shared" si="2432"/>
        <v/>
      </c>
      <c r="DH7340" s="73" t="str">
        <f t="shared" si="2433"/>
        <v/>
      </c>
      <c r="DI7340" s="73" t="str">
        <f t="shared" si="2434"/>
        <v/>
      </c>
      <c r="DJ7340" s="73" t="str">
        <f t="shared" si="2435"/>
        <v/>
      </c>
      <c r="DK7340" s="73" t="str">
        <f t="shared" si="2436"/>
        <v/>
      </c>
      <c r="DL7340" s="73" t="str">
        <f t="shared" si="2437"/>
        <v/>
      </c>
      <c r="DM7340" s="73" t="str">
        <f t="shared" si="2438"/>
        <v/>
      </c>
      <c r="DN7340" s="73" t="str">
        <f t="shared" si="2446"/>
        <v/>
      </c>
      <c r="DO7340" s="73" t="str">
        <f t="shared" si="2439"/>
        <v/>
      </c>
      <c r="DP7340" s="73" t="str">
        <f t="shared" si="2440"/>
        <v/>
      </c>
      <c r="DQ7340" s="73" t="str">
        <f t="shared" si="2441"/>
        <v/>
      </c>
      <c r="DR7340" s="73" t="str">
        <f t="shared" si="2442"/>
        <v/>
      </c>
      <c r="DS7340" s="73" t="str">
        <f t="shared" si="2443"/>
        <v/>
      </c>
      <c r="DT7340" s="70" t="str">
        <f t="shared" si="2444"/>
        <v/>
      </c>
      <c r="DU7340" s="70" t="str">
        <f t="shared" si="2445"/>
        <v/>
      </c>
      <c r="DW7340" s="55" t="e">
        <f t="shared" si="2447"/>
        <v>#N/A</v>
      </c>
      <c r="DX7340" s="90" t="e">
        <f t="shared" si="2448"/>
        <v>#N/A</v>
      </c>
    </row>
    <row r="7341" spans="2:128">
      <c r="B7341" s="221"/>
      <c r="C7341" s="159"/>
      <c r="DE7341" s="72" t="str">
        <f t="shared" si="2430"/>
        <v/>
      </c>
      <c r="DF7341" s="73" t="str">
        <f t="shared" si="2431"/>
        <v/>
      </c>
      <c r="DG7341" s="73" t="str">
        <f t="shared" si="2432"/>
        <v/>
      </c>
      <c r="DH7341" s="73" t="str">
        <f t="shared" si="2433"/>
        <v/>
      </c>
      <c r="DI7341" s="73" t="str">
        <f t="shared" si="2434"/>
        <v/>
      </c>
      <c r="DJ7341" s="73" t="str">
        <f t="shared" si="2435"/>
        <v/>
      </c>
      <c r="DK7341" s="73" t="str">
        <f t="shared" si="2436"/>
        <v/>
      </c>
      <c r="DL7341" s="73" t="str">
        <f t="shared" si="2437"/>
        <v/>
      </c>
      <c r="DM7341" s="73" t="str">
        <f t="shared" si="2438"/>
        <v/>
      </c>
      <c r="DN7341" s="73" t="str">
        <f t="shared" si="2446"/>
        <v/>
      </c>
      <c r="DO7341" s="73" t="str">
        <f t="shared" si="2439"/>
        <v/>
      </c>
      <c r="DP7341" s="73" t="str">
        <f t="shared" si="2440"/>
        <v/>
      </c>
      <c r="DQ7341" s="73" t="str">
        <f t="shared" si="2441"/>
        <v/>
      </c>
      <c r="DR7341" s="73" t="str">
        <f t="shared" si="2442"/>
        <v/>
      </c>
      <c r="DS7341" s="73" t="str">
        <f t="shared" si="2443"/>
        <v/>
      </c>
      <c r="DT7341" s="70" t="str">
        <f t="shared" si="2444"/>
        <v/>
      </c>
      <c r="DU7341" s="70" t="str">
        <f t="shared" si="2445"/>
        <v/>
      </c>
      <c r="DW7341" s="55" t="e">
        <f t="shared" si="2447"/>
        <v>#N/A</v>
      </c>
      <c r="DX7341" s="90" t="e">
        <f t="shared" si="2448"/>
        <v>#N/A</v>
      </c>
    </row>
    <row r="7342" spans="2:128">
      <c r="B7342" s="221"/>
      <c r="C7342" s="159"/>
      <c r="DE7342" s="72" t="str">
        <f t="shared" si="2430"/>
        <v/>
      </c>
      <c r="DF7342" s="73" t="str">
        <f t="shared" si="2431"/>
        <v/>
      </c>
      <c r="DG7342" s="73" t="str">
        <f t="shared" si="2432"/>
        <v/>
      </c>
      <c r="DH7342" s="73" t="str">
        <f t="shared" si="2433"/>
        <v/>
      </c>
      <c r="DI7342" s="73" t="str">
        <f t="shared" si="2434"/>
        <v/>
      </c>
      <c r="DJ7342" s="73" t="str">
        <f t="shared" si="2435"/>
        <v/>
      </c>
      <c r="DK7342" s="73" t="str">
        <f t="shared" si="2436"/>
        <v/>
      </c>
      <c r="DL7342" s="73" t="str">
        <f t="shared" si="2437"/>
        <v/>
      </c>
      <c r="DM7342" s="73" t="str">
        <f t="shared" si="2438"/>
        <v/>
      </c>
      <c r="DN7342" s="73" t="str">
        <f t="shared" si="2446"/>
        <v/>
      </c>
      <c r="DO7342" s="73" t="str">
        <f t="shared" si="2439"/>
        <v/>
      </c>
      <c r="DP7342" s="73" t="str">
        <f t="shared" si="2440"/>
        <v/>
      </c>
      <c r="DQ7342" s="73" t="str">
        <f t="shared" si="2441"/>
        <v/>
      </c>
      <c r="DR7342" s="73" t="str">
        <f t="shared" si="2442"/>
        <v/>
      </c>
      <c r="DS7342" s="73" t="str">
        <f t="shared" si="2443"/>
        <v/>
      </c>
      <c r="DT7342" s="70" t="str">
        <f t="shared" si="2444"/>
        <v/>
      </c>
      <c r="DU7342" s="70" t="str">
        <f t="shared" si="2445"/>
        <v/>
      </c>
      <c r="DW7342" s="55" t="e">
        <f t="shared" si="2447"/>
        <v>#N/A</v>
      </c>
      <c r="DX7342" s="90" t="e">
        <f t="shared" si="2448"/>
        <v>#N/A</v>
      </c>
    </row>
    <row r="7343" spans="2:128">
      <c r="B7343" s="221"/>
      <c r="C7343" s="159"/>
      <c r="DE7343" s="72" t="str">
        <f t="shared" si="2430"/>
        <v/>
      </c>
      <c r="DF7343" s="73" t="str">
        <f t="shared" si="2431"/>
        <v/>
      </c>
      <c r="DG7343" s="73" t="str">
        <f t="shared" si="2432"/>
        <v/>
      </c>
      <c r="DH7343" s="73" t="str">
        <f t="shared" si="2433"/>
        <v/>
      </c>
      <c r="DI7343" s="73" t="str">
        <f t="shared" si="2434"/>
        <v/>
      </c>
      <c r="DJ7343" s="73" t="str">
        <f t="shared" si="2435"/>
        <v/>
      </c>
      <c r="DK7343" s="73" t="str">
        <f t="shared" si="2436"/>
        <v/>
      </c>
      <c r="DL7343" s="73" t="str">
        <f t="shared" si="2437"/>
        <v/>
      </c>
      <c r="DM7343" s="73" t="str">
        <f t="shared" si="2438"/>
        <v/>
      </c>
      <c r="DN7343" s="73" t="str">
        <f t="shared" si="2446"/>
        <v/>
      </c>
      <c r="DO7343" s="73" t="str">
        <f t="shared" si="2439"/>
        <v/>
      </c>
      <c r="DP7343" s="73" t="str">
        <f t="shared" si="2440"/>
        <v/>
      </c>
      <c r="DQ7343" s="73" t="str">
        <f t="shared" si="2441"/>
        <v/>
      </c>
      <c r="DR7343" s="73" t="str">
        <f t="shared" si="2442"/>
        <v/>
      </c>
      <c r="DS7343" s="73" t="str">
        <f t="shared" si="2443"/>
        <v/>
      </c>
      <c r="DT7343" s="70" t="str">
        <f t="shared" si="2444"/>
        <v/>
      </c>
      <c r="DU7343" s="70" t="str">
        <f t="shared" si="2445"/>
        <v/>
      </c>
      <c r="DW7343" s="55" t="e">
        <f t="shared" si="2447"/>
        <v>#N/A</v>
      </c>
      <c r="DX7343" s="90" t="e">
        <f t="shared" si="2448"/>
        <v>#N/A</v>
      </c>
    </row>
    <row r="7344" spans="2:128">
      <c r="B7344" s="221"/>
      <c r="C7344" s="159"/>
      <c r="DE7344" s="72" t="str">
        <f t="shared" si="2430"/>
        <v/>
      </c>
      <c r="DF7344" s="73" t="str">
        <f t="shared" si="2431"/>
        <v/>
      </c>
      <c r="DG7344" s="73" t="str">
        <f t="shared" si="2432"/>
        <v/>
      </c>
      <c r="DH7344" s="73" t="str">
        <f t="shared" si="2433"/>
        <v/>
      </c>
      <c r="DI7344" s="73" t="str">
        <f t="shared" si="2434"/>
        <v/>
      </c>
      <c r="DJ7344" s="73" t="str">
        <f t="shared" si="2435"/>
        <v/>
      </c>
      <c r="DK7344" s="73" t="str">
        <f t="shared" si="2436"/>
        <v/>
      </c>
      <c r="DL7344" s="73" t="str">
        <f t="shared" si="2437"/>
        <v/>
      </c>
      <c r="DM7344" s="73" t="str">
        <f t="shared" si="2438"/>
        <v/>
      </c>
      <c r="DN7344" s="73" t="str">
        <f t="shared" si="2446"/>
        <v/>
      </c>
      <c r="DO7344" s="73" t="str">
        <f t="shared" si="2439"/>
        <v/>
      </c>
      <c r="DP7344" s="73" t="str">
        <f t="shared" si="2440"/>
        <v/>
      </c>
      <c r="DQ7344" s="73" t="str">
        <f t="shared" si="2441"/>
        <v/>
      </c>
      <c r="DR7344" s="73" t="str">
        <f t="shared" si="2442"/>
        <v/>
      </c>
      <c r="DS7344" s="73" t="str">
        <f t="shared" si="2443"/>
        <v/>
      </c>
      <c r="DT7344" s="70" t="str">
        <f t="shared" si="2444"/>
        <v/>
      </c>
      <c r="DU7344" s="70" t="str">
        <f t="shared" si="2445"/>
        <v/>
      </c>
      <c r="DW7344" s="55" t="e">
        <f t="shared" si="2447"/>
        <v>#N/A</v>
      </c>
      <c r="DX7344" s="90" t="e">
        <f t="shared" si="2448"/>
        <v>#N/A</v>
      </c>
    </row>
    <row r="7345" spans="2:128">
      <c r="B7345" s="221"/>
      <c r="C7345" s="159"/>
      <c r="DE7345" s="72" t="str">
        <f t="shared" si="2430"/>
        <v/>
      </c>
      <c r="DF7345" s="73" t="str">
        <f t="shared" si="2431"/>
        <v/>
      </c>
      <c r="DG7345" s="73" t="str">
        <f t="shared" si="2432"/>
        <v/>
      </c>
      <c r="DH7345" s="73" t="str">
        <f t="shared" si="2433"/>
        <v/>
      </c>
      <c r="DI7345" s="73" t="str">
        <f t="shared" si="2434"/>
        <v/>
      </c>
      <c r="DJ7345" s="73" t="str">
        <f t="shared" si="2435"/>
        <v/>
      </c>
      <c r="DK7345" s="73" t="str">
        <f t="shared" si="2436"/>
        <v/>
      </c>
      <c r="DL7345" s="73" t="str">
        <f t="shared" si="2437"/>
        <v/>
      </c>
      <c r="DM7345" s="73" t="str">
        <f t="shared" si="2438"/>
        <v/>
      </c>
      <c r="DN7345" s="73" t="str">
        <f t="shared" si="2446"/>
        <v/>
      </c>
      <c r="DO7345" s="73" t="str">
        <f t="shared" si="2439"/>
        <v/>
      </c>
      <c r="DP7345" s="73" t="str">
        <f t="shared" si="2440"/>
        <v/>
      </c>
      <c r="DQ7345" s="73" t="str">
        <f t="shared" si="2441"/>
        <v/>
      </c>
      <c r="DR7345" s="73" t="str">
        <f t="shared" si="2442"/>
        <v/>
      </c>
      <c r="DS7345" s="73" t="str">
        <f t="shared" si="2443"/>
        <v/>
      </c>
      <c r="DT7345" s="70" t="str">
        <f t="shared" si="2444"/>
        <v/>
      </c>
      <c r="DU7345" s="70" t="str">
        <f t="shared" si="2445"/>
        <v/>
      </c>
      <c r="DW7345" s="55" t="e">
        <f t="shared" si="2447"/>
        <v>#N/A</v>
      </c>
      <c r="DX7345" s="90" t="e">
        <f t="shared" si="2448"/>
        <v>#N/A</v>
      </c>
    </row>
    <row r="7346" spans="2:128">
      <c r="B7346" s="221"/>
      <c r="C7346" s="159"/>
      <c r="DE7346" s="72" t="str">
        <f t="shared" si="2430"/>
        <v/>
      </c>
      <c r="DF7346" s="73" t="str">
        <f t="shared" si="2431"/>
        <v/>
      </c>
      <c r="DG7346" s="73" t="str">
        <f t="shared" si="2432"/>
        <v/>
      </c>
      <c r="DH7346" s="73" t="str">
        <f t="shared" si="2433"/>
        <v/>
      </c>
      <c r="DI7346" s="73" t="str">
        <f t="shared" si="2434"/>
        <v/>
      </c>
      <c r="DJ7346" s="73" t="str">
        <f t="shared" si="2435"/>
        <v/>
      </c>
      <c r="DK7346" s="73" t="str">
        <f t="shared" si="2436"/>
        <v/>
      </c>
      <c r="DL7346" s="73" t="str">
        <f t="shared" si="2437"/>
        <v/>
      </c>
      <c r="DM7346" s="73" t="str">
        <f t="shared" si="2438"/>
        <v/>
      </c>
      <c r="DN7346" s="73" t="str">
        <f t="shared" si="2446"/>
        <v/>
      </c>
      <c r="DO7346" s="73" t="str">
        <f t="shared" si="2439"/>
        <v/>
      </c>
      <c r="DP7346" s="73" t="str">
        <f t="shared" si="2440"/>
        <v/>
      </c>
      <c r="DQ7346" s="73" t="str">
        <f t="shared" si="2441"/>
        <v/>
      </c>
      <c r="DR7346" s="73" t="str">
        <f t="shared" si="2442"/>
        <v/>
      </c>
      <c r="DS7346" s="73" t="str">
        <f t="shared" si="2443"/>
        <v/>
      </c>
      <c r="DT7346" s="70" t="str">
        <f t="shared" si="2444"/>
        <v/>
      </c>
      <c r="DU7346" s="70" t="str">
        <f t="shared" si="2445"/>
        <v/>
      </c>
      <c r="DW7346" s="55" t="e">
        <f t="shared" si="2447"/>
        <v>#N/A</v>
      </c>
      <c r="DX7346" s="90" t="e">
        <f t="shared" si="2448"/>
        <v>#N/A</v>
      </c>
    </row>
    <row r="7347" spans="2:128">
      <c r="B7347" s="221"/>
      <c r="C7347" s="159"/>
      <c r="DE7347" s="72" t="str">
        <f t="shared" si="2430"/>
        <v/>
      </c>
      <c r="DF7347" s="73" t="str">
        <f t="shared" si="2431"/>
        <v/>
      </c>
      <c r="DG7347" s="73" t="str">
        <f t="shared" si="2432"/>
        <v/>
      </c>
      <c r="DH7347" s="73" t="str">
        <f t="shared" si="2433"/>
        <v/>
      </c>
      <c r="DI7347" s="73" t="str">
        <f t="shared" si="2434"/>
        <v/>
      </c>
      <c r="DJ7347" s="73" t="str">
        <f t="shared" si="2435"/>
        <v/>
      </c>
      <c r="DK7347" s="73" t="str">
        <f t="shared" si="2436"/>
        <v/>
      </c>
      <c r="DL7347" s="73" t="str">
        <f t="shared" si="2437"/>
        <v/>
      </c>
      <c r="DM7347" s="73" t="str">
        <f t="shared" si="2438"/>
        <v/>
      </c>
      <c r="DN7347" s="73" t="str">
        <f t="shared" si="2446"/>
        <v/>
      </c>
      <c r="DO7347" s="73" t="str">
        <f t="shared" si="2439"/>
        <v/>
      </c>
      <c r="DP7347" s="73" t="str">
        <f t="shared" si="2440"/>
        <v/>
      </c>
      <c r="DQ7347" s="73" t="str">
        <f t="shared" si="2441"/>
        <v/>
      </c>
      <c r="DR7347" s="73" t="str">
        <f t="shared" si="2442"/>
        <v/>
      </c>
      <c r="DS7347" s="73" t="str">
        <f t="shared" si="2443"/>
        <v/>
      </c>
      <c r="DT7347" s="70" t="str">
        <f t="shared" si="2444"/>
        <v/>
      </c>
      <c r="DU7347" s="70" t="str">
        <f t="shared" si="2445"/>
        <v/>
      </c>
      <c r="DW7347" s="55" t="e">
        <f t="shared" si="2447"/>
        <v>#N/A</v>
      </c>
      <c r="DX7347" s="90" t="e">
        <f t="shared" si="2448"/>
        <v>#N/A</v>
      </c>
    </row>
    <row r="7348" spans="2:128">
      <c r="B7348" s="221"/>
      <c r="C7348" s="159"/>
      <c r="DE7348" s="72" t="str">
        <f t="shared" si="2430"/>
        <v/>
      </c>
      <c r="DF7348" s="73" t="str">
        <f t="shared" si="2431"/>
        <v/>
      </c>
      <c r="DG7348" s="73" t="str">
        <f t="shared" si="2432"/>
        <v/>
      </c>
      <c r="DH7348" s="73" t="str">
        <f t="shared" si="2433"/>
        <v/>
      </c>
      <c r="DI7348" s="73" t="str">
        <f t="shared" si="2434"/>
        <v/>
      </c>
      <c r="DJ7348" s="73" t="str">
        <f t="shared" si="2435"/>
        <v/>
      </c>
      <c r="DK7348" s="73" t="str">
        <f t="shared" si="2436"/>
        <v/>
      </c>
      <c r="DL7348" s="73" t="str">
        <f t="shared" si="2437"/>
        <v/>
      </c>
      <c r="DM7348" s="73" t="str">
        <f t="shared" si="2438"/>
        <v/>
      </c>
      <c r="DN7348" s="73" t="str">
        <f t="shared" si="2446"/>
        <v/>
      </c>
      <c r="DO7348" s="73" t="str">
        <f t="shared" si="2439"/>
        <v/>
      </c>
      <c r="DP7348" s="73" t="str">
        <f t="shared" si="2440"/>
        <v/>
      </c>
      <c r="DQ7348" s="73" t="str">
        <f t="shared" si="2441"/>
        <v/>
      </c>
      <c r="DR7348" s="73" t="str">
        <f t="shared" si="2442"/>
        <v/>
      </c>
      <c r="DS7348" s="73" t="str">
        <f t="shared" si="2443"/>
        <v/>
      </c>
      <c r="DT7348" s="70" t="str">
        <f t="shared" si="2444"/>
        <v/>
      </c>
      <c r="DU7348" s="70" t="str">
        <f t="shared" si="2445"/>
        <v/>
      </c>
      <c r="DW7348" s="55" t="e">
        <f t="shared" si="2447"/>
        <v>#N/A</v>
      </c>
      <c r="DX7348" s="90" t="e">
        <f t="shared" si="2448"/>
        <v>#N/A</v>
      </c>
    </row>
    <row r="7349" spans="2:128">
      <c r="B7349" s="221"/>
      <c r="C7349" s="159"/>
      <c r="DE7349" s="72" t="str">
        <f t="shared" si="2430"/>
        <v/>
      </c>
      <c r="DF7349" s="73" t="str">
        <f t="shared" si="2431"/>
        <v/>
      </c>
      <c r="DG7349" s="73" t="str">
        <f t="shared" si="2432"/>
        <v/>
      </c>
      <c r="DH7349" s="73" t="str">
        <f t="shared" si="2433"/>
        <v/>
      </c>
      <c r="DI7349" s="73" t="str">
        <f t="shared" si="2434"/>
        <v/>
      </c>
      <c r="DJ7349" s="73" t="str">
        <f t="shared" si="2435"/>
        <v/>
      </c>
      <c r="DK7349" s="73" t="str">
        <f t="shared" si="2436"/>
        <v/>
      </c>
      <c r="DL7349" s="73" t="str">
        <f t="shared" si="2437"/>
        <v/>
      </c>
      <c r="DM7349" s="73" t="str">
        <f t="shared" si="2438"/>
        <v/>
      </c>
      <c r="DN7349" s="73" t="str">
        <f t="shared" si="2446"/>
        <v/>
      </c>
      <c r="DO7349" s="73" t="str">
        <f t="shared" si="2439"/>
        <v/>
      </c>
      <c r="DP7349" s="73" t="str">
        <f t="shared" si="2440"/>
        <v/>
      </c>
      <c r="DQ7349" s="73" t="str">
        <f t="shared" si="2441"/>
        <v/>
      </c>
      <c r="DR7349" s="73" t="str">
        <f t="shared" si="2442"/>
        <v/>
      </c>
      <c r="DS7349" s="73" t="str">
        <f t="shared" si="2443"/>
        <v/>
      </c>
      <c r="DT7349" s="70" t="str">
        <f t="shared" si="2444"/>
        <v/>
      </c>
      <c r="DU7349" s="70" t="str">
        <f t="shared" si="2445"/>
        <v/>
      </c>
      <c r="DW7349" s="55" t="e">
        <f t="shared" si="2447"/>
        <v>#N/A</v>
      </c>
      <c r="DX7349" s="90" t="e">
        <f t="shared" si="2448"/>
        <v>#N/A</v>
      </c>
    </row>
    <row r="7350" spans="2:128">
      <c r="B7350" s="221"/>
      <c r="C7350" s="159"/>
      <c r="DE7350" s="72" t="str">
        <f t="shared" si="2430"/>
        <v/>
      </c>
      <c r="DF7350" s="73" t="str">
        <f t="shared" si="2431"/>
        <v/>
      </c>
      <c r="DG7350" s="73" t="str">
        <f t="shared" si="2432"/>
        <v/>
      </c>
      <c r="DH7350" s="73" t="str">
        <f t="shared" si="2433"/>
        <v/>
      </c>
      <c r="DI7350" s="73" t="str">
        <f t="shared" si="2434"/>
        <v/>
      </c>
      <c r="DJ7350" s="73" t="str">
        <f t="shared" si="2435"/>
        <v/>
      </c>
      <c r="DK7350" s="73" t="str">
        <f t="shared" si="2436"/>
        <v/>
      </c>
      <c r="DL7350" s="73" t="str">
        <f t="shared" si="2437"/>
        <v/>
      </c>
      <c r="DM7350" s="73" t="str">
        <f t="shared" si="2438"/>
        <v/>
      </c>
      <c r="DN7350" s="73" t="str">
        <f t="shared" si="2446"/>
        <v/>
      </c>
      <c r="DO7350" s="73" t="str">
        <f t="shared" si="2439"/>
        <v/>
      </c>
      <c r="DP7350" s="73" t="str">
        <f t="shared" si="2440"/>
        <v/>
      </c>
      <c r="DQ7350" s="73" t="str">
        <f t="shared" si="2441"/>
        <v/>
      </c>
      <c r="DR7350" s="73" t="str">
        <f t="shared" si="2442"/>
        <v/>
      </c>
      <c r="DS7350" s="73" t="str">
        <f t="shared" si="2443"/>
        <v/>
      </c>
      <c r="DT7350" s="70" t="str">
        <f t="shared" si="2444"/>
        <v/>
      </c>
      <c r="DU7350" s="70" t="str">
        <f t="shared" si="2445"/>
        <v/>
      </c>
      <c r="DW7350" s="55" t="e">
        <f t="shared" si="2447"/>
        <v>#N/A</v>
      </c>
      <c r="DX7350" s="90" t="e">
        <f t="shared" si="2448"/>
        <v>#N/A</v>
      </c>
    </row>
    <row r="7351" spans="2:128">
      <c r="B7351" s="221"/>
      <c r="C7351" s="159"/>
      <c r="DE7351" s="72" t="str">
        <f t="shared" si="2430"/>
        <v/>
      </c>
      <c r="DF7351" s="73" t="str">
        <f t="shared" si="2431"/>
        <v/>
      </c>
      <c r="DG7351" s="73" t="str">
        <f t="shared" si="2432"/>
        <v/>
      </c>
      <c r="DH7351" s="73" t="str">
        <f t="shared" si="2433"/>
        <v/>
      </c>
      <c r="DI7351" s="73" t="str">
        <f t="shared" si="2434"/>
        <v/>
      </c>
      <c r="DJ7351" s="73" t="str">
        <f t="shared" si="2435"/>
        <v/>
      </c>
      <c r="DK7351" s="73" t="str">
        <f t="shared" si="2436"/>
        <v/>
      </c>
      <c r="DL7351" s="73" t="str">
        <f t="shared" si="2437"/>
        <v/>
      </c>
      <c r="DM7351" s="73" t="str">
        <f t="shared" si="2438"/>
        <v/>
      </c>
      <c r="DN7351" s="73" t="str">
        <f t="shared" si="2446"/>
        <v/>
      </c>
      <c r="DO7351" s="73" t="str">
        <f t="shared" si="2439"/>
        <v/>
      </c>
      <c r="DP7351" s="73" t="str">
        <f t="shared" si="2440"/>
        <v/>
      </c>
      <c r="DQ7351" s="73" t="str">
        <f t="shared" si="2441"/>
        <v/>
      </c>
      <c r="DR7351" s="73" t="str">
        <f t="shared" si="2442"/>
        <v/>
      </c>
      <c r="DS7351" s="73" t="str">
        <f t="shared" si="2443"/>
        <v/>
      </c>
      <c r="DT7351" s="70" t="str">
        <f t="shared" si="2444"/>
        <v/>
      </c>
      <c r="DU7351" s="70" t="str">
        <f t="shared" si="2445"/>
        <v/>
      </c>
      <c r="DW7351" s="55" t="e">
        <f t="shared" si="2447"/>
        <v>#N/A</v>
      </c>
      <c r="DX7351" s="90" t="e">
        <f t="shared" si="2448"/>
        <v>#N/A</v>
      </c>
    </row>
    <row r="7352" spans="2:128">
      <c r="B7352" s="221"/>
      <c r="C7352" s="159"/>
      <c r="DE7352" s="72" t="str">
        <f t="shared" si="2430"/>
        <v/>
      </c>
      <c r="DF7352" s="73" t="str">
        <f t="shared" si="2431"/>
        <v/>
      </c>
      <c r="DG7352" s="73" t="str">
        <f t="shared" si="2432"/>
        <v/>
      </c>
      <c r="DH7352" s="73" t="str">
        <f t="shared" si="2433"/>
        <v/>
      </c>
      <c r="DI7352" s="73" t="str">
        <f t="shared" si="2434"/>
        <v/>
      </c>
      <c r="DJ7352" s="73" t="str">
        <f t="shared" si="2435"/>
        <v/>
      </c>
      <c r="DK7352" s="73" t="str">
        <f t="shared" si="2436"/>
        <v/>
      </c>
      <c r="DL7352" s="73" t="str">
        <f t="shared" si="2437"/>
        <v/>
      </c>
      <c r="DM7352" s="73" t="str">
        <f t="shared" si="2438"/>
        <v/>
      </c>
      <c r="DN7352" s="73" t="str">
        <f t="shared" si="2446"/>
        <v/>
      </c>
      <c r="DO7352" s="73" t="str">
        <f t="shared" si="2439"/>
        <v/>
      </c>
      <c r="DP7352" s="73" t="str">
        <f t="shared" si="2440"/>
        <v/>
      </c>
      <c r="DQ7352" s="73" t="str">
        <f t="shared" si="2441"/>
        <v/>
      </c>
      <c r="DR7352" s="73" t="str">
        <f t="shared" si="2442"/>
        <v/>
      </c>
      <c r="DS7352" s="73" t="str">
        <f t="shared" si="2443"/>
        <v/>
      </c>
      <c r="DT7352" s="70" t="str">
        <f t="shared" si="2444"/>
        <v/>
      </c>
      <c r="DU7352" s="70" t="str">
        <f t="shared" si="2445"/>
        <v/>
      </c>
      <c r="DW7352" s="55" t="e">
        <f t="shared" si="2447"/>
        <v>#N/A</v>
      </c>
      <c r="DX7352" s="90" t="e">
        <f t="shared" si="2448"/>
        <v>#N/A</v>
      </c>
    </row>
    <row r="7353" spans="2:128">
      <c r="B7353" s="221"/>
      <c r="C7353" s="159"/>
      <c r="DE7353" s="72" t="str">
        <f t="shared" si="2430"/>
        <v/>
      </c>
      <c r="DF7353" s="73" t="str">
        <f t="shared" si="2431"/>
        <v/>
      </c>
      <c r="DG7353" s="73" t="str">
        <f t="shared" si="2432"/>
        <v/>
      </c>
      <c r="DH7353" s="73" t="str">
        <f t="shared" si="2433"/>
        <v/>
      </c>
      <c r="DI7353" s="73" t="str">
        <f t="shared" si="2434"/>
        <v/>
      </c>
      <c r="DJ7353" s="73" t="str">
        <f t="shared" si="2435"/>
        <v/>
      </c>
      <c r="DK7353" s="73" t="str">
        <f t="shared" si="2436"/>
        <v/>
      </c>
      <c r="DL7353" s="73" t="str">
        <f t="shared" si="2437"/>
        <v/>
      </c>
      <c r="DM7353" s="73" t="str">
        <f t="shared" si="2438"/>
        <v/>
      </c>
      <c r="DN7353" s="73" t="str">
        <f t="shared" si="2446"/>
        <v/>
      </c>
      <c r="DO7353" s="73" t="str">
        <f t="shared" si="2439"/>
        <v/>
      </c>
      <c r="DP7353" s="73" t="str">
        <f t="shared" si="2440"/>
        <v/>
      </c>
      <c r="DQ7353" s="73" t="str">
        <f t="shared" si="2441"/>
        <v/>
      </c>
      <c r="DR7353" s="73" t="str">
        <f t="shared" si="2442"/>
        <v/>
      </c>
      <c r="DS7353" s="73" t="str">
        <f t="shared" si="2443"/>
        <v/>
      </c>
      <c r="DT7353" s="70" t="str">
        <f t="shared" si="2444"/>
        <v/>
      </c>
      <c r="DU7353" s="70" t="str">
        <f t="shared" si="2445"/>
        <v/>
      </c>
      <c r="DW7353" s="55" t="e">
        <f t="shared" si="2447"/>
        <v>#N/A</v>
      </c>
      <c r="DX7353" s="90" t="e">
        <f t="shared" si="2448"/>
        <v>#N/A</v>
      </c>
    </row>
    <row r="7354" spans="2:128">
      <c r="B7354" s="221"/>
      <c r="C7354" s="159"/>
      <c r="DE7354" s="72" t="str">
        <f t="shared" si="2430"/>
        <v/>
      </c>
      <c r="DF7354" s="73" t="str">
        <f t="shared" si="2431"/>
        <v/>
      </c>
      <c r="DG7354" s="73" t="str">
        <f t="shared" si="2432"/>
        <v/>
      </c>
      <c r="DH7354" s="73" t="str">
        <f t="shared" si="2433"/>
        <v/>
      </c>
      <c r="DI7354" s="73" t="str">
        <f t="shared" si="2434"/>
        <v/>
      </c>
      <c r="DJ7354" s="73" t="str">
        <f t="shared" si="2435"/>
        <v/>
      </c>
      <c r="DK7354" s="73" t="str">
        <f t="shared" si="2436"/>
        <v/>
      </c>
      <c r="DL7354" s="73" t="str">
        <f t="shared" si="2437"/>
        <v/>
      </c>
      <c r="DM7354" s="73" t="str">
        <f t="shared" si="2438"/>
        <v/>
      </c>
      <c r="DN7354" s="73" t="str">
        <f t="shared" si="2446"/>
        <v/>
      </c>
      <c r="DO7354" s="73" t="str">
        <f t="shared" si="2439"/>
        <v/>
      </c>
      <c r="DP7354" s="73" t="str">
        <f t="shared" si="2440"/>
        <v/>
      </c>
      <c r="DQ7354" s="73" t="str">
        <f t="shared" si="2441"/>
        <v/>
      </c>
      <c r="DR7354" s="73" t="str">
        <f t="shared" si="2442"/>
        <v/>
      </c>
      <c r="DS7354" s="73" t="str">
        <f t="shared" si="2443"/>
        <v/>
      </c>
      <c r="DT7354" s="70" t="str">
        <f t="shared" si="2444"/>
        <v/>
      </c>
      <c r="DU7354" s="70" t="str">
        <f t="shared" si="2445"/>
        <v/>
      </c>
      <c r="DW7354" s="55" t="e">
        <f t="shared" si="2447"/>
        <v>#N/A</v>
      </c>
      <c r="DX7354" s="90" t="e">
        <f t="shared" si="2448"/>
        <v>#N/A</v>
      </c>
    </row>
    <row r="7355" spans="2:128">
      <c r="B7355" s="221"/>
      <c r="C7355" s="159"/>
      <c r="DE7355" s="72" t="str">
        <f t="shared" si="2430"/>
        <v/>
      </c>
      <c r="DF7355" s="73" t="str">
        <f t="shared" si="2431"/>
        <v/>
      </c>
      <c r="DG7355" s="73" t="str">
        <f t="shared" si="2432"/>
        <v/>
      </c>
      <c r="DH7355" s="73" t="str">
        <f t="shared" si="2433"/>
        <v/>
      </c>
      <c r="DI7355" s="73" t="str">
        <f t="shared" si="2434"/>
        <v/>
      </c>
      <c r="DJ7355" s="73" t="str">
        <f t="shared" si="2435"/>
        <v/>
      </c>
      <c r="DK7355" s="73" t="str">
        <f t="shared" si="2436"/>
        <v/>
      </c>
      <c r="DL7355" s="73" t="str">
        <f t="shared" si="2437"/>
        <v/>
      </c>
      <c r="DM7355" s="73" t="str">
        <f t="shared" si="2438"/>
        <v/>
      </c>
      <c r="DN7355" s="73" t="str">
        <f t="shared" si="2446"/>
        <v/>
      </c>
      <c r="DO7355" s="73" t="str">
        <f t="shared" si="2439"/>
        <v/>
      </c>
      <c r="DP7355" s="73" t="str">
        <f t="shared" si="2440"/>
        <v/>
      </c>
      <c r="DQ7355" s="73" t="str">
        <f t="shared" si="2441"/>
        <v/>
      </c>
      <c r="DR7355" s="73" t="str">
        <f t="shared" si="2442"/>
        <v/>
      </c>
      <c r="DS7355" s="73" t="str">
        <f t="shared" si="2443"/>
        <v/>
      </c>
      <c r="DT7355" s="70" t="str">
        <f t="shared" si="2444"/>
        <v/>
      </c>
      <c r="DU7355" s="70" t="str">
        <f t="shared" si="2445"/>
        <v/>
      </c>
      <c r="DW7355" s="55" t="e">
        <f t="shared" si="2447"/>
        <v>#N/A</v>
      </c>
      <c r="DX7355" s="90" t="e">
        <f t="shared" si="2448"/>
        <v>#N/A</v>
      </c>
    </row>
    <row r="7356" spans="2:128">
      <c r="B7356" s="221"/>
      <c r="C7356" s="159"/>
      <c r="DE7356" s="72" t="str">
        <f t="shared" si="2430"/>
        <v/>
      </c>
      <c r="DF7356" s="73" t="str">
        <f t="shared" si="2431"/>
        <v/>
      </c>
      <c r="DG7356" s="73" t="str">
        <f t="shared" si="2432"/>
        <v/>
      </c>
      <c r="DH7356" s="73" t="str">
        <f t="shared" si="2433"/>
        <v/>
      </c>
      <c r="DI7356" s="73" t="str">
        <f t="shared" si="2434"/>
        <v/>
      </c>
      <c r="DJ7356" s="73" t="str">
        <f t="shared" si="2435"/>
        <v/>
      </c>
      <c r="DK7356" s="73" t="str">
        <f t="shared" si="2436"/>
        <v/>
      </c>
      <c r="DL7356" s="73" t="str">
        <f t="shared" si="2437"/>
        <v/>
      </c>
      <c r="DM7356" s="73" t="str">
        <f t="shared" si="2438"/>
        <v/>
      </c>
      <c r="DN7356" s="73" t="str">
        <f t="shared" si="2446"/>
        <v/>
      </c>
      <c r="DO7356" s="73" t="str">
        <f t="shared" si="2439"/>
        <v/>
      </c>
      <c r="DP7356" s="73" t="str">
        <f t="shared" si="2440"/>
        <v/>
      </c>
      <c r="DQ7356" s="73" t="str">
        <f t="shared" si="2441"/>
        <v/>
      </c>
      <c r="DR7356" s="73" t="str">
        <f t="shared" si="2442"/>
        <v/>
      </c>
      <c r="DS7356" s="73" t="str">
        <f t="shared" si="2443"/>
        <v/>
      </c>
      <c r="DT7356" s="70" t="str">
        <f t="shared" si="2444"/>
        <v/>
      </c>
      <c r="DU7356" s="70" t="str">
        <f t="shared" si="2445"/>
        <v/>
      </c>
      <c r="DW7356" s="55" t="e">
        <f t="shared" si="2447"/>
        <v>#N/A</v>
      </c>
      <c r="DX7356" s="90" t="e">
        <f t="shared" si="2448"/>
        <v>#N/A</v>
      </c>
    </row>
    <row r="7357" spans="2:128">
      <c r="B7357" s="221"/>
      <c r="C7357" s="159"/>
      <c r="DE7357" s="72" t="str">
        <f t="shared" si="2430"/>
        <v/>
      </c>
      <c r="DF7357" s="73" t="str">
        <f t="shared" si="2431"/>
        <v/>
      </c>
      <c r="DG7357" s="73" t="str">
        <f t="shared" si="2432"/>
        <v/>
      </c>
      <c r="DH7357" s="73" t="str">
        <f t="shared" si="2433"/>
        <v/>
      </c>
      <c r="DI7357" s="73" t="str">
        <f t="shared" si="2434"/>
        <v/>
      </c>
      <c r="DJ7357" s="73" t="str">
        <f t="shared" si="2435"/>
        <v/>
      </c>
      <c r="DK7357" s="73" t="str">
        <f t="shared" si="2436"/>
        <v/>
      </c>
      <c r="DL7357" s="73" t="str">
        <f t="shared" si="2437"/>
        <v/>
      </c>
      <c r="DM7357" s="73" t="str">
        <f t="shared" si="2438"/>
        <v/>
      </c>
      <c r="DN7357" s="73" t="str">
        <f t="shared" si="2446"/>
        <v/>
      </c>
      <c r="DO7357" s="73" t="str">
        <f t="shared" si="2439"/>
        <v/>
      </c>
      <c r="DP7357" s="73" t="str">
        <f t="shared" si="2440"/>
        <v/>
      </c>
      <c r="DQ7357" s="73" t="str">
        <f t="shared" si="2441"/>
        <v/>
      </c>
      <c r="DR7357" s="73" t="str">
        <f t="shared" si="2442"/>
        <v/>
      </c>
      <c r="DS7357" s="73" t="str">
        <f t="shared" si="2443"/>
        <v/>
      </c>
      <c r="DT7357" s="70" t="str">
        <f t="shared" si="2444"/>
        <v/>
      </c>
      <c r="DU7357" s="70" t="str">
        <f t="shared" si="2445"/>
        <v/>
      </c>
      <c r="DW7357" s="55" t="e">
        <f t="shared" si="2447"/>
        <v>#N/A</v>
      </c>
      <c r="DX7357" s="90" t="e">
        <f t="shared" si="2448"/>
        <v>#N/A</v>
      </c>
    </row>
    <row r="7358" spans="2:128">
      <c r="B7358" s="221"/>
      <c r="C7358" s="159"/>
      <c r="DE7358" s="72" t="str">
        <f t="shared" si="2430"/>
        <v/>
      </c>
      <c r="DF7358" s="73" t="str">
        <f t="shared" si="2431"/>
        <v/>
      </c>
      <c r="DG7358" s="73" t="str">
        <f t="shared" si="2432"/>
        <v/>
      </c>
      <c r="DH7358" s="73" t="str">
        <f t="shared" si="2433"/>
        <v/>
      </c>
      <c r="DI7358" s="73" t="str">
        <f t="shared" si="2434"/>
        <v/>
      </c>
      <c r="DJ7358" s="73" t="str">
        <f t="shared" si="2435"/>
        <v/>
      </c>
      <c r="DK7358" s="73" t="str">
        <f t="shared" si="2436"/>
        <v/>
      </c>
      <c r="DL7358" s="73" t="str">
        <f t="shared" si="2437"/>
        <v/>
      </c>
      <c r="DM7358" s="73" t="str">
        <f t="shared" si="2438"/>
        <v/>
      </c>
      <c r="DN7358" s="73" t="str">
        <f t="shared" si="2446"/>
        <v/>
      </c>
      <c r="DO7358" s="73" t="str">
        <f t="shared" si="2439"/>
        <v/>
      </c>
      <c r="DP7358" s="73" t="str">
        <f t="shared" si="2440"/>
        <v/>
      </c>
      <c r="DQ7358" s="73" t="str">
        <f t="shared" si="2441"/>
        <v/>
      </c>
      <c r="DR7358" s="73" t="str">
        <f t="shared" si="2442"/>
        <v/>
      </c>
      <c r="DS7358" s="73" t="str">
        <f t="shared" si="2443"/>
        <v/>
      </c>
      <c r="DT7358" s="70" t="str">
        <f t="shared" si="2444"/>
        <v/>
      </c>
      <c r="DU7358" s="70" t="str">
        <f t="shared" si="2445"/>
        <v/>
      </c>
      <c r="DW7358" s="55" t="e">
        <f t="shared" si="2447"/>
        <v>#N/A</v>
      </c>
      <c r="DX7358" s="90" t="e">
        <f t="shared" si="2448"/>
        <v>#N/A</v>
      </c>
    </row>
    <row r="7359" spans="2:128">
      <c r="B7359" s="221"/>
      <c r="C7359" s="159"/>
      <c r="DE7359" s="72" t="str">
        <f t="shared" si="2430"/>
        <v/>
      </c>
      <c r="DF7359" s="73" t="str">
        <f t="shared" si="2431"/>
        <v/>
      </c>
      <c r="DG7359" s="73" t="str">
        <f t="shared" si="2432"/>
        <v/>
      </c>
      <c r="DH7359" s="73" t="str">
        <f t="shared" si="2433"/>
        <v/>
      </c>
      <c r="DI7359" s="73" t="str">
        <f t="shared" si="2434"/>
        <v/>
      </c>
      <c r="DJ7359" s="73" t="str">
        <f t="shared" si="2435"/>
        <v/>
      </c>
      <c r="DK7359" s="73" t="str">
        <f t="shared" si="2436"/>
        <v/>
      </c>
      <c r="DL7359" s="73" t="str">
        <f t="shared" si="2437"/>
        <v/>
      </c>
      <c r="DM7359" s="73" t="str">
        <f t="shared" si="2438"/>
        <v/>
      </c>
      <c r="DN7359" s="73" t="str">
        <f t="shared" si="2446"/>
        <v/>
      </c>
      <c r="DO7359" s="73" t="str">
        <f t="shared" si="2439"/>
        <v/>
      </c>
      <c r="DP7359" s="73" t="str">
        <f t="shared" si="2440"/>
        <v/>
      </c>
      <c r="DQ7359" s="73" t="str">
        <f t="shared" si="2441"/>
        <v/>
      </c>
      <c r="DR7359" s="73" t="str">
        <f t="shared" si="2442"/>
        <v/>
      </c>
      <c r="DS7359" s="73" t="str">
        <f t="shared" si="2443"/>
        <v/>
      </c>
      <c r="DT7359" s="70" t="str">
        <f t="shared" si="2444"/>
        <v/>
      </c>
      <c r="DU7359" s="70" t="str">
        <f t="shared" si="2445"/>
        <v/>
      </c>
      <c r="DW7359" s="55" t="e">
        <f t="shared" si="2447"/>
        <v>#N/A</v>
      </c>
      <c r="DX7359" s="90" t="e">
        <f t="shared" si="2448"/>
        <v>#N/A</v>
      </c>
    </row>
    <row r="7360" spans="2:128">
      <c r="B7360" s="221"/>
      <c r="C7360" s="159"/>
      <c r="DE7360" s="72" t="str">
        <f t="shared" si="2430"/>
        <v/>
      </c>
      <c r="DF7360" s="73" t="str">
        <f t="shared" si="2431"/>
        <v/>
      </c>
      <c r="DG7360" s="73" t="str">
        <f t="shared" si="2432"/>
        <v/>
      </c>
      <c r="DH7360" s="73" t="str">
        <f t="shared" si="2433"/>
        <v/>
      </c>
      <c r="DI7360" s="73" t="str">
        <f t="shared" si="2434"/>
        <v/>
      </c>
      <c r="DJ7360" s="73" t="str">
        <f t="shared" si="2435"/>
        <v/>
      </c>
      <c r="DK7360" s="73" t="str">
        <f t="shared" si="2436"/>
        <v/>
      </c>
      <c r="DL7360" s="73" t="str">
        <f t="shared" si="2437"/>
        <v/>
      </c>
      <c r="DM7360" s="73" t="str">
        <f t="shared" si="2438"/>
        <v/>
      </c>
      <c r="DN7360" s="73" t="str">
        <f t="shared" si="2446"/>
        <v/>
      </c>
      <c r="DO7360" s="73" t="str">
        <f t="shared" si="2439"/>
        <v/>
      </c>
      <c r="DP7360" s="73" t="str">
        <f t="shared" si="2440"/>
        <v/>
      </c>
      <c r="DQ7360" s="73" t="str">
        <f t="shared" si="2441"/>
        <v/>
      </c>
      <c r="DR7360" s="73" t="str">
        <f t="shared" si="2442"/>
        <v/>
      </c>
      <c r="DS7360" s="73" t="str">
        <f t="shared" si="2443"/>
        <v/>
      </c>
      <c r="DT7360" s="70" t="str">
        <f t="shared" si="2444"/>
        <v/>
      </c>
      <c r="DU7360" s="70" t="str">
        <f t="shared" si="2445"/>
        <v/>
      </c>
      <c r="DW7360" s="55" t="e">
        <f t="shared" si="2447"/>
        <v>#N/A</v>
      </c>
      <c r="DX7360" s="90" t="e">
        <f t="shared" si="2448"/>
        <v>#N/A</v>
      </c>
    </row>
    <row r="7361" spans="2:128">
      <c r="B7361" s="221"/>
      <c r="C7361" s="159"/>
      <c r="DE7361" s="72" t="str">
        <f t="shared" si="2430"/>
        <v/>
      </c>
      <c r="DF7361" s="73" t="str">
        <f t="shared" si="2431"/>
        <v/>
      </c>
      <c r="DG7361" s="73" t="str">
        <f t="shared" si="2432"/>
        <v/>
      </c>
      <c r="DH7361" s="73" t="str">
        <f t="shared" si="2433"/>
        <v/>
      </c>
      <c r="DI7361" s="73" t="str">
        <f t="shared" si="2434"/>
        <v/>
      </c>
      <c r="DJ7361" s="73" t="str">
        <f t="shared" si="2435"/>
        <v/>
      </c>
      <c r="DK7361" s="73" t="str">
        <f t="shared" si="2436"/>
        <v/>
      </c>
      <c r="DL7361" s="73" t="str">
        <f t="shared" si="2437"/>
        <v/>
      </c>
      <c r="DM7361" s="73" t="str">
        <f t="shared" si="2438"/>
        <v/>
      </c>
      <c r="DN7361" s="73" t="str">
        <f t="shared" si="2446"/>
        <v/>
      </c>
      <c r="DO7361" s="73" t="str">
        <f t="shared" si="2439"/>
        <v/>
      </c>
      <c r="DP7361" s="73" t="str">
        <f t="shared" si="2440"/>
        <v/>
      </c>
      <c r="DQ7361" s="73" t="str">
        <f t="shared" si="2441"/>
        <v/>
      </c>
      <c r="DR7361" s="73" t="str">
        <f t="shared" si="2442"/>
        <v/>
      </c>
      <c r="DS7361" s="73" t="str">
        <f t="shared" si="2443"/>
        <v/>
      </c>
      <c r="DT7361" s="70" t="str">
        <f t="shared" si="2444"/>
        <v/>
      </c>
      <c r="DU7361" s="70" t="str">
        <f t="shared" si="2445"/>
        <v/>
      </c>
      <c r="DW7361" s="55" t="e">
        <f t="shared" si="2447"/>
        <v>#N/A</v>
      </c>
      <c r="DX7361" s="90" t="e">
        <f t="shared" si="2448"/>
        <v>#N/A</v>
      </c>
    </row>
    <row r="7362" spans="2:128">
      <c r="B7362" s="221"/>
      <c r="C7362" s="159"/>
      <c r="DE7362" s="72" t="str">
        <f t="shared" si="2430"/>
        <v/>
      </c>
      <c r="DF7362" s="73" t="str">
        <f t="shared" si="2431"/>
        <v/>
      </c>
      <c r="DG7362" s="73" t="str">
        <f t="shared" si="2432"/>
        <v/>
      </c>
      <c r="DH7362" s="73" t="str">
        <f t="shared" si="2433"/>
        <v/>
      </c>
      <c r="DI7362" s="73" t="str">
        <f t="shared" si="2434"/>
        <v/>
      </c>
      <c r="DJ7362" s="73" t="str">
        <f t="shared" si="2435"/>
        <v/>
      </c>
      <c r="DK7362" s="73" t="str">
        <f t="shared" si="2436"/>
        <v/>
      </c>
      <c r="DL7362" s="73" t="str">
        <f t="shared" si="2437"/>
        <v/>
      </c>
      <c r="DM7362" s="73" t="str">
        <f t="shared" si="2438"/>
        <v/>
      </c>
      <c r="DN7362" s="73" t="str">
        <f t="shared" si="2446"/>
        <v/>
      </c>
      <c r="DO7362" s="73" t="str">
        <f t="shared" si="2439"/>
        <v/>
      </c>
      <c r="DP7362" s="73" t="str">
        <f t="shared" si="2440"/>
        <v/>
      </c>
      <c r="DQ7362" s="73" t="str">
        <f t="shared" si="2441"/>
        <v/>
      </c>
      <c r="DR7362" s="73" t="str">
        <f t="shared" si="2442"/>
        <v/>
      </c>
      <c r="DS7362" s="73" t="str">
        <f t="shared" si="2443"/>
        <v/>
      </c>
      <c r="DT7362" s="70" t="str">
        <f t="shared" si="2444"/>
        <v/>
      </c>
      <c r="DU7362" s="70" t="str">
        <f t="shared" si="2445"/>
        <v/>
      </c>
      <c r="DW7362" s="55" t="e">
        <f t="shared" si="2447"/>
        <v>#N/A</v>
      </c>
      <c r="DX7362" s="90" t="e">
        <f t="shared" si="2448"/>
        <v>#N/A</v>
      </c>
    </row>
    <row r="7363" spans="2:128">
      <c r="B7363" s="221"/>
      <c r="C7363" s="159"/>
      <c r="DE7363" s="72" t="str">
        <f t="shared" si="2430"/>
        <v/>
      </c>
      <c r="DF7363" s="73" t="str">
        <f t="shared" si="2431"/>
        <v/>
      </c>
      <c r="DG7363" s="73" t="str">
        <f t="shared" si="2432"/>
        <v/>
      </c>
      <c r="DH7363" s="73" t="str">
        <f t="shared" si="2433"/>
        <v/>
      </c>
      <c r="DI7363" s="73" t="str">
        <f t="shared" si="2434"/>
        <v/>
      </c>
      <c r="DJ7363" s="73" t="str">
        <f t="shared" si="2435"/>
        <v/>
      </c>
      <c r="DK7363" s="73" t="str">
        <f t="shared" si="2436"/>
        <v/>
      </c>
      <c r="DL7363" s="73" t="str">
        <f t="shared" si="2437"/>
        <v/>
      </c>
      <c r="DM7363" s="73" t="str">
        <f t="shared" si="2438"/>
        <v/>
      </c>
      <c r="DN7363" s="73" t="str">
        <f t="shared" si="2446"/>
        <v/>
      </c>
      <c r="DO7363" s="73" t="str">
        <f t="shared" si="2439"/>
        <v/>
      </c>
      <c r="DP7363" s="73" t="str">
        <f t="shared" si="2440"/>
        <v/>
      </c>
      <c r="DQ7363" s="73" t="str">
        <f t="shared" si="2441"/>
        <v/>
      </c>
      <c r="DR7363" s="73" t="str">
        <f t="shared" si="2442"/>
        <v/>
      </c>
      <c r="DS7363" s="73" t="str">
        <f t="shared" si="2443"/>
        <v/>
      </c>
      <c r="DT7363" s="70" t="str">
        <f t="shared" si="2444"/>
        <v/>
      </c>
      <c r="DU7363" s="70" t="str">
        <f t="shared" si="2445"/>
        <v/>
      </c>
      <c r="DW7363" s="55" t="e">
        <f t="shared" si="2447"/>
        <v>#N/A</v>
      </c>
      <c r="DX7363" s="90" t="e">
        <f t="shared" si="2448"/>
        <v>#N/A</v>
      </c>
    </row>
    <row r="7364" spans="2:128">
      <c r="B7364" s="221"/>
      <c r="C7364" s="159"/>
      <c r="DE7364" s="72" t="str">
        <f t="shared" si="2430"/>
        <v/>
      </c>
      <c r="DF7364" s="73" t="str">
        <f t="shared" si="2431"/>
        <v/>
      </c>
      <c r="DG7364" s="73" t="str">
        <f t="shared" si="2432"/>
        <v/>
      </c>
      <c r="DH7364" s="73" t="str">
        <f t="shared" si="2433"/>
        <v/>
      </c>
      <c r="DI7364" s="73" t="str">
        <f t="shared" si="2434"/>
        <v/>
      </c>
      <c r="DJ7364" s="73" t="str">
        <f t="shared" si="2435"/>
        <v/>
      </c>
      <c r="DK7364" s="73" t="str">
        <f t="shared" si="2436"/>
        <v/>
      </c>
      <c r="DL7364" s="73" t="str">
        <f t="shared" si="2437"/>
        <v/>
      </c>
      <c r="DM7364" s="73" t="str">
        <f t="shared" si="2438"/>
        <v/>
      </c>
      <c r="DN7364" s="73" t="str">
        <f t="shared" si="2446"/>
        <v/>
      </c>
      <c r="DO7364" s="73" t="str">
        <f t="shared" si="2439"/>
        <v/>
      </c>
      <c r="DP7364" s="73" t="str">
        <f t="shared" si="2440"/>
        <v/>
      </c>
      <c r="DQ7364" s="73" t="str">
        <f t="shared" si="2441"/>
        <v/>
      </c>
      <c r="DR7364" s="73" t="str">
        <f t="shared" si="2442"/>
        <v/>
      </c>
      <c r="DS7364" s="73" t="str">
        <f t="shared" si="2443"/>
        <v/>
      </c>
      <c r="DT7364" s="70" t="str">
        <f t="shared" si="2444"/>
        <v/>
      </c>
      <c r="DU7364" s="70" t="str">
        <f t="shared" si="2445"/>
        <v/>
      </c>
      <c r="DW7364" s="55" t="e">
        <f t="shared" si="2447"/>
        <v>#N/A</v>
      </c>
      <c r="DX7364" s="90" t="e">
        <f t="shared" si="2448"/>
        <v>#N/A</v>
      </c>
    </row>
    <row r="7365" spans="2:128">
      <c r="B7365" s="221"/>
      <c r="C7365" s="159"/>
      <c r="DE7365" s="72" t="str">
        <f t="shared" si="2430"/>
        <v/>
      </c>
      <c r="DF7365" s="73" t="str">
        <f t="shared" si="2431"/>
        <v/>
      </c>
      <c r="DG7365" s="73" t="str">
        <f t="shared" si="2432"/>
        <v/>
      </c>
      <c r="DH7365" s="73" t="str">
        <f t="shared" si="2433"/>
        <v/>
      </c>
      <c r="DI7365" s="73" t="str">
        <f t="shared" si="2434"/>
        <v/>
      </c>
      <c r="DJ7365" s="73" t="str">
        <f t="shared" si="2435"/>
        <v/>
      </c>
      <c r="DK7365" s="73" t="str">
        <f t="shared" si="2436"/>
        <v/>
      </c>
      <c r="DL7365" s="73" t="str">
        <f t="shared" si="2437"/>
        <v/>
      </c>
      <c r="DM7365" s="73" t="str">
        <f t="shared" si="2438"/>
        <v/>
      </c>
      <c r="DN7365" s="73" t="str">
        <f t="shared" si="2446"/>
        <v/>
      </c>
      <c r="DO7365" s="73" t="str">
        <f t="shared" si="2439"/>
        <v/>
      </c>
      <c r="DP7365" s="73" t="str">
        <f t="shared" si="2440"/>
        <v/>
      </c>
      <c r="DQ7365" s="73" t="str">
        <f t="shared" si="2441"/>
        <v/>
      </c>
      <c r="DR7365" s="73" t="str">
        <f t="shared" si="2442"/>
        <v/>
      </c>
      <c r="DS7365" s="73" t="str">
        <f t="shared" si="2443"/>
        <v/>
      </c>
      <c r="DT7365" s="70" t="str">
        <f t="shared" si="2444"/>
        <v/>
      </c>
      <c r="DU7365" s="70" t="str">
        <f t="shared" si="2445"/>
        <v/>
      </c>
      <c r="DW7365" s="55" t="e">
        <f t="shared" si="2447"/>
        <v>#N/A</v>
      </c>
      <c r="DX7365" s="90" t="e">
        <f t="shared" si="2448"/>
        <v>#N/A</v>
      </c>
    </row>
    <row r="7366" spans="2:128">
      <c r="B7366" s="221"/>
      <c r="C7366" s="159"/>
      <c r="DE7366" s="72" t="str">
        <f t="shared" si="2430"/>
        <v/>
      </c>
      <c r="DF7366" s="73" t="str">
        <f t="shared" si="2431"/>
        <v/>
      </c>
      <c r="DG7366" s="73" t="str">
        <f t="shared" si="2432"/>
        <v/>
      </c>
      <c r="DH7366" s="73" t="str">
        <f t="shared" si="2433"/>
        <v/>
      </c>
      <c r="DI7366" s="73" t="str">
        <f t="shared" si="2434"/>
        <v/>
      </c>
      <c r="DJ7366" s="73" t="str">
        <f t="shared" si="2435"/>
        <v/>
      </c>
      <c r="DK7366" s="73" t="str">
        <f t="shared" si="2436"/>
        <v/>
      </c>
      <c r="DL7366" s="73" t="str">
        <f t="shared" si="2437"/>
        <v/>
      </c>
      <c r="DM7366" s="73" t="str">
        <f t="shared" si="2438"/>
        <v/>
      </c>
      <c r="DN7366" s="73" t="str">
        <f t="shared" si="2446"/>
        <v/>
      </c>
      <c r="DO7366" s="73" t="str">
        <f t="shared" si="2439"/>
        <v/>
      </c>
      <c r="DP7366" s="73" t="str">
        <f t="shared" si="2440"/>
        <v/>
      </c>
      <c r="DQ7366" s="73" t="str">
        <f t="shared" si="2441"/>
        <v/>
      </c>
      <c r="DR7366" s="73" t="str">
        <f t="shared" si="2442"/>
        <v/>
      </c>
      <c r="DS7366" s="73" t="str">
        <f t="shared" si="2443"/>
        <v/>
      </c>
      <c r="DT7366" s="70" t="str">
        <f t="shared" si="2444"/>
        <v/>
      </c>
      <c r="DU7366" s="70" t="str">
        <f t="shared" si="2445"/>
        <v/>
      </c>
      <c r="DW7366" s="55" t="e">
        <f t="shared" si="2447"/>
        <v>#N/A</v>
      </c>
      <c r="DX7366" s="90" t="e">
        <f t="shared" si="2448"/>
        <v>#N/A</v>
      </c>
    </row>
    <row r="7367" spans="2:128">
      <c r="B7367" s="221"/>
      <c r="C7367" s="159"/>
      <c r="DE7367" s="72" t="str">
        <f t="shared" si="2430"/>
        <v/>
      </c>
      <c r="DF7367" s="73" t="str">
        <f t="shared" si="2431"/>
        <v/>
      </c>
      <c r="DG7367" s="73" t="str">
        <f t="shared" si="2432"/>
        <v/>
      </c>
      <c r="DH7367" s="73" t="str">
        <f t="shared" si="2433"/>
        <v/>
      </c>
      <c r="DI7367" s="73" t="str">
        <f t="shared" si="2434"/>
        <v/>
      </c>
      <c r="DJ7367" s="73" t="str">
        <f t="shared" si="2435"/>
        <v/>
      </c>
      <c r="DK7367" s="73" t="str">
        <f t="shared" si="2436"/>
        <v/>
      </c>
      <c r="DL7367" s="73" t="str">
        <f t="shared" si="2437"/>
        <v/>
      </c>
      <c r="DM7367" s="73" t="str">
        <f t="shared" si="2438"/>
        <v/>
      </c>
      <c r="DN7367" s="73" t="str">
        <f t="shared" si="2446"/>
        <v/>
      </c>
      <c r="DO7367" s="73" t="str">
        <f t="shared" si="2439"/>
        <v/>
      </c>
      <c r="DP7367" s="73" t="str">
        <f t="shared" si="2440"/>
        <v/>
      </c>
      <c r="DQ7367" s="73" t="str">
        <f t="shared" si="2441"/>
        <v/>
      </c>
      <c r="DR7367" s="73" t="str">
        <f t="shared" si="2442"/>
        <v/>
      </c>
      <c r="DS7367" s="73" t="str">
        <f t="shared" si="2443"/>
        <v/>
      </c>
      <c r="DT7367" s="70" t="str">
        <f t="shared" si="2444"/>
        <v/>
      </c>
      <c r="DU7367" s="70" t="str">
        <f t="shared" si="2445"/>
        <v/>
      </c>
      <c r="DW7367" s="55" t="e">
        <f t="shared" si="2447"/>
        <v>#N/A</v>
      </c>
      <c r="DX7367" s="90" t="e">
        <f t="shared" si="2448"/>
        <v>#N/A</v>
      </c>
    </row>
    <row r="7368" spans="2:128">
      <c r="B7368" s="221"/>
      <c r="C7368" s="159"/>
      <c r="DE7368" s="72" t="str">
        <f t="shared" si="2430"/>
        <v/>
      </c>
      <c r="DF7368" s="73" t="str">
        <f t="shared" si="2431"/>
        <v/>
      </c>
      <c r="DG7368" s="73" t="str">
        <f t="shared" si="2432"/>
        <v/>
      </c>
      <c r="DH7368" s="73" t="str">
        <f t="shared" si="2433"/>
        <v/>
      </c>
      <c r="DI7368" s="73" t="str">
        <f t="shared" si="2434"/>
        <v/>
      </c>
      <c r="DJ7368" s="73" t="str">
        <f t="shared" si="2435"/>
        <v/>
      </c>
      <c r="DK7368" s="73" t="str">
        <f t="shared" si="2436"/>
        <v/>
      </c>
      <c r="DL7368" s="73" t="str">
        <f t="shared" si="2437"/>
        <v/>
      </c>
      <c r="DM7368" s="73" t="str">
        <f t="shared" si="2438"/>
        <v/>
      </c>
      <c r="DN7368" s="73" t="str">
        <f t="shared" si="2446"/>
        <v/>
      </c>
      <c r="DO7368" s="73" t="str">
        <f t="shared" si="2439"/>
        <v/>
      </c>
      <c r="DP7368" s="73" t="str">
        <f t="shared" si="2440"/>
        <v/>
      </c>
      <c r="DQ7368" s="73" t="str">
        <f t="shared" si="2441"/>
        <v/>
      </c>
      <c r="DR7368" s="73" t="str">
        <f t="shared" si="2442"/>
        <v/>
      </c>
      <c r="DS7368" s="73" t="str">
        <f t="shared" si="2443"/>
        <v/>
      </c>
      <c r="DT7368" s="70" t="str">
        <f t="shared" si="2444"/>
        <v/>
      </c>
      <c r="DU7368" s="70" t="str">
        <f t="shared" si="2445"/>
        <v/>
      </c>
      <c r="DW7368" s="55" t="e">
        <f t="shared" si="2447"/>
        <v>#N/A</v>
      </c>
      <c r="DX7368" s="90" t="e">
        <f t="shared" si="2448"/>
        <v>#N/A</v>
      </c>
    </row>
    <row r="7369" spans="2:128">
      <c r="B7369" s="221"/>
      <c r="C7369" s="159"/>
      <c r="DE7369" s="72" t="str">
        <f t="shared" si="2430"/>
        <v/>
      </c>
      <c r="DF7369" s="73" t="str">
        <f t="shared" si="2431"/>
        <v/>
      </c>
      <c r="DG7369" s="73" t="str">
        <f t="shared" si="2432"/>
        <v/>
      </c>
      <c r="DH7369" s="73" t="str">
        <f t="shared" si="2433"/>
        <v/>
      </c>
      <c r="DI7369" s="73" t="str">
        <f t="shared" si="2434"/>
        <v/>
      </c>
      <c r="DJ7369" s="73" t="str">
        <f t="shared" si="2435"/>
        <v/>
      </c>
      <c r="DK7369" s="73" t="str">
        <f t="shared" si="2436"/>
        <v/>
      </c>
      <c r="DL7369" s="73" t="str">
        <f t="shared" si="2437"/>
        <v/>
      </c>
      <c r="DM7369" s="73" t="str">
        <f t="shared" si="2438"/>
        <v/>
      </c>
      <c r="DN7369" s="73" t="str">
        <f t="shared" si="2446"/>
        <v/>
      </c>
      <c r="DO7369" s="73" t="str">
        <f t="shared" si="2439"/>
        <v/>
      </c>
      <c r="DP7369" s="73" t="str">
        <f t="shared" si="2440"/>
        <v/>
      </c>
      <c r="DQ7369" s="73" t="str">
        <f t="shared" si="2441"/>
        <v/>
      </c>
      <c r="DR7369" s="73" t="str">
        <f t="shared" si="2442"/>
        <v/>
      </c>
      <c r="DS7369" s="73" t="str">
        <f t="shared" si="2443"/>
        <v/>
      </c>
      <c r="DT7369" s="70" t="str">
        <f t="shared" si="2444"/>
        <v/>
      </c>
      <c r="DU7369" s="70" t="str">
        <f t="shared" si="2445"/>
        <v/>
      </c>
      <c r="DW7369" s="55" t="e">
        <f t="shared" si="2447"/>
        <v>#N/A</v>
      </c>
      <c r="DX7369" s="90" t="e">
        <f t="shared" si="2448"/>
        <v>#N/A</v>
      </c>
    </row>
    <row r="7370" spans="2:128">
      <c r="B7370" s="221"/>
      <c r="C7370" s="159"/>
      <c r="DE7370" s="72" t="str">
        <f t="shared" si="2430"/>
        <v/>
      </c>
      <c r="DF7370" s="73" t="str">
        <f t="shared" si="2431"/>
        <v/>
      </c>
      <c r="DG7370" s="73" t="str">
        <f t="shared" si="2432"/>
        <v/>
      </c>
      <c r="DH7370" s="73" t="str">
        <f t="shared" si="2433"/>
        <v/>
      </c>
      <c r="DI7370" s="73" t="str">
        <f t="shared" si="2434"/>
        <v/>
      </c>
      <c r="DJ7370" s="73" t="str">
        <f t="shared" si="2435"/>
        <v/>
      </c>
      <c r="DK7370" s="73" t="str">
        <f t="shared" si="2436"/>
        <v/>
      </c>
      <c r="DL7370" s="73" t="str">
        <f t="shared" si="2437"/>
        <v/>
      </c>
      <c r="DM7370" s="73" t="str">
        <f t="shared" si="2438"/>
        <v/>
      </c>
      <c r="DN7370" s="73" t="str">
        <f t="shared" si="2446"/>
        <v/>
      </c>
      <c r="DO7370" s="73" t="str">
        <f t="shared" si="2439"/>
        <v/>
      </c>
      <c r="DP7370" s="73" t="str">
        <f t="shared" si="2440"/>
        <v/>
      </c>
      <c r="DQ7370" s="73" t="str">
        <f t="shared" si="2441"/>
        <v/>
      </c>
      <c r="DR7370" s="73" t="str">
        <f t="shared" si="2442"/>
        <v/>
      </c>
      <c r="DS7370" s="73" t="str">
        <f t="shared" si="2443"/>
        <v/>
      </c>
      <c r="DT7370" s="70" t="str">
        <f t="shared" si="2444"/>
        <v/>
      </c>
      <c r="DU7370" s="70" t="str">
        <f t="shared" si="2445"/>
        <v/>
      </c>
      <c r="DW7370" s="55" t="e">
        <f t="shared" si="2447"/>
        <v>#N/A</v>
      </c>
      <c r="DX7370" s="90" t="e">
        <f t="shared" si="2448"/>
        <v>#N/A</v>
      </c>
    </row>
    <row r="7371" spans="2:128">
      <c r="B7371" s="221"/>
      <c r="C7371" s="159"/>
      <c r="DE7371" s="72" t="str">
        <f t="shared" si="2430"/>
        <v/>
      </c>
      <c r="DF7371" s="73" t="str">
        <f t="shared" si="2431"/>
        <v/>
      </c>
      <c r="DG7371" s="73" t="str">
        <f t="shared" si="2432"/>
        <v/>
      </c>
      <c r="DH7371" s="73" t="str">
        <f t="shared" si="2433"/>
        <v/>
      </c>
      <c r="DI7371" s="73" t="str">
        <f t="shared" si="2434"/>
        <v/>
      </c>
      <c r="DJ7371" s="73" t="str">
        <f t="shared" si="2435"/>
        <v/>
      </c>
      <c r="DK7371" s="73" t="str">
        <f t="shared" si="2436"/>
        <v/>
      </c>
      <c r="DL7371" s="73" t="str">
        <f t="shared" si="2437"/>
        <v/>
      </c>
      <c r="DM7371" s="73" t="str">
        <f t="shared" si="2438"/>
        <v/>
      </c>
      <c r="DN7371" s="73" t="str">
        <f t="shared" si="2446"/>
        <v/>
      </c>
      <c r="DO7371" s="73" t="str">
        <f t="shared" si="2439"/>
        <v/>
      </c>
      <c r="DP7371" s="73" t="str">
        <f t="shared" si="2440"/>
        <v/>
      </c>
      <c r="DQ7371" s="73" t="str">
        <f t="shared" si="2441"/>
        <v/>
      </c>
      <c r="DR7371" s="73" t="str">
        <f t="shared" si="2442"/>
        <v/>
      </c>
      <c r="DS7371" s="73" t="str">
        <f t="shared" si="2443"/>
        <v/>
      </c>
      <c r="DT7371" s="70" t="str">
        <f t="shared" si="2444"/>
        <v/>
      </c>
      <c r="DU7371" s="70" t="str">
        <f t="shared" si="2445"/>
        <v/>
      </c>
      <c r="DW7371" s="55" t="e">
        <f t="shared" si="2447"/>
        <v>#N/A</v>
      </c>
      <c r="DX7371" s="90" t="e">
        <f t="shared" si="2448"/>
        <v>#N/A</v>
      </c>
    </row>
    <row r="7372" spans="2:128">
      <c r="B7372" s="221"/>
      <c r="C7372" s="159"/>
      <c r="DE7372" s="72" t="str">
        <f t="shared" si="2430"/>
        <v/>
      </c>
      <c r="DF7372" s="73" t="str">
        <f t="shared" si="2431"/>
        <v/>
      </c>
      <c r="DG7372" s="73" t="str">
        <f t="shared" si="2432"/>
        <v/>
      </c>
      <c r="DH7372" s="73" t="str">
        <f t="shared" si="2433"/>
        <v/>
      </c>
      <c r="DI7372" s="73" t="str">
        <f t="shared" si="2434"/>
        <v/>
      </c>
      <c r="DJ7372" s="73" t="str">
        <f t="shared" si="2435"/>
        <v/>
      </c>
      <c r="DK7372" s="73" t="str">
        <f t="shared" si="2436"/>
        <v/>
      </c>
      <c r="DL7372" s="73" t="str">
        <f t="shared" si="2437"/>
        <v/>
      </c>
      <c r="DM7372" s="73" t="str">
        <f t="shared" si="2438"/>
        <v/>
      </c>
      <c r="DN7372" s="73" t="str">
        <f t="shared" si="2446"/>
        <v/>
      </c>
      <c r="DO7372" s="73" t="str">
        <f t="shared" si="2439"/>
        <v/>
      </c>
      <c r="DP7372" s="73" t="str">
        <f t="shared" si="2440"/>
        <v/>
      </c>
      <c r="DQ7372" s="73" t="str">
        <f t="shared" si="2441"/>
        <v/>
      </c>
      <c r="DR7372" s="73" t="str">
        <f t="shared" si="2442"/>
        <v/>
      </c>
      <c r="DS7372" s="73" t="str">
        <f t="shared" si="2443"/>
        <v/>
      </c>
      <c r="DT7372" s="70" t="str">
        <f t="shared" si="2444"/>
        <v/>
      </c>
      <c r="DU7372" s="70" t="str">
        <f t="shared" si="2445"/>
        <v/>
      </c>
      <c r="DW7372" s="55" t="e">
        <f t="shared" si="2447"/>
        <v>#N/A</v>
      </c>
      <c r="DX7372" s="90" t="e">
        <f t="shared" si="2448"/>
        <v>#N/A</v>
      </c>
    </row>
    <row r="7373" spans="2:128">
      <c r="B7373" s="221"/>
      <c r="C7373" s="159"/>
      <c r="DE7373" s="72" t="str">
        <f t="shared" si="2430"/>
        <v/>
      </c>
      <c r="DF7373" s="73" t="str">
        <f t="shared" si="2431"/>
        <v/>
      </c>
      <c r="DG7373" s="73" t="str">
        <f t="shared" si="2432"/>
        <v/>
      </c>
      <c r="DH7373" s="73" t="str">
        <f t="shared" si="2433"/>
        <v/>
      </c>
      <c r="DI7373" s="73" t="str">
        <f t="shared" si="2434"/>
        <v/>
      </c>
      <c r="DJ7373" s="73" t="str">
        <f t="shared" si="2435"/>
        <v/>
      </c>
      <c r="DK7373" s="73" t="str">
        <f t="shared" si="2436"/>
        <v/>
      </c>
      <c r="DL7373" s="73" t="str">
        <f t="shared" si="2437"/>
        <v/>
      </c>
      <c r="DM7373" s="73" t="str">
        <f t="shared" si="2438"/>
        <v/>
      </c>
      <c r="DN7373" s="73" t="str">
        <f t="shared" si="2446"/>
        <v/>
      </c>
      <c r="DO7373" s="73" t="str">
        <f t="shared" si="2439"/>
        <v/>
      </c>
      <c r="DP7373" s="73" t="str">
        <f t="shared" si="2440"/>
        <v/>
      </c>
      <c r="DQ7373" s="73" t="str">
        <f t="shared" si="2441"/>
        <v/>
      </c>
      <c r="DR7373" s="73" t="str">
        <f t="shared" si="2442"/>
        <v/>
      </c>
      <c r="DS7373" s="73" t="str">
        <f t="shared" si="2443"/>
        <v/>
      </c>
      <c r="DT7373" s="70" t="str">
        <f t="shared" si="2444"/>
        <v/>
      </c>
      <c r="DU7373" s="70" t="str">
        <f t="shared" si="2445"/>
        <v/>
      </c>
      <c r="DW7373" s="55" t="e">
        <f t="shared" si="2447"/>
        <v>#N/A</v>
      </c>
      <c r="DX7373" s="90" t="e">
        <f t="shared" si="2448"/>
        <v>#N/A</v>
      </c>
    </row>
    <row r="7374" spans="2:128">
      <c r="B7374" s="221"/>
      <c r="C7374" s="159"/>
      <c r="DE7374" s="72" t="str">
        <f t="shared" si="2430"/>
        <v/>
      </c>
      <c r="DF7374" s="73" t="str">
        <f t="shared" si="2431"/>
        <v/>
      </c>
      <c r="DG7374" s="73" t="str">
        <f t="shared" si="2432"/>
        <v/>
      </c>
      <c r="DH7374" s="73" t="str">
        <f t="shared" si="2433"/>
        <v/>
      </c>
      <c r="DI7374" s="73" t="str">
        <f t="shared" si="2434"/>
        <v/>
      </c>
      <c r="DJ7374" s="73" t="str">
        <f t="shared" si="2435"/>
        <v/>
      </c>
      <c r="DK7374" s="73" t="str">
        <f t="shared" si="2436"/>
        <v/>
      </c>
      <c r="DL7374" s="73" t="str">
        <f t="shared" si="2437"/>
        <v/>
      </c>
      <c r="DM7374" s="73" t="str">
        <f t="shared" si="2438"/>
        <v/>
      </c>
      <c r="DN7374" s="73" t="str">
        <f t="shared" si="2446"/>
        <v/>
      </c>
      <c r="DO7374" s="73" t="str">
        <f t="shared" si="2439"/>
        <v/>
      </c>
      <c r="DP7374" s="73" t="str">
        <f t="shared" si="2440"/>
        <v/>
      </c>
      <c r="DQ7374" s="73" t="str">
        <f t="shared" si="2441"/>
        <v/>
      </c>
      <c r="DR7374" s="73" t="str">
        <f t="shared" si="2442"/>
        <v/>
      </c>
      <c r="DS7374" s="73" t="str">
        <f t="shared" si="2443"/>
        <v/>
      </c>
      <c r="DT7374" s="70" t="str">
        <f t="shared" si="2444"/>
        <v/>
      </c>
      <c r="DU7374" s="70" t="str">
        <f t="shared" si="2445"/>
        <v/>
      </c>
      <c r="DW7374" s="55" t="e">
        <f t="shared" si="2447"/>
        <v>#N/A</v>
      </c>
      <c r="DX7374" s="90" t="e">
        <f t="shared" si="2448"/>
        <v>#N/A</v>
      </c>
    </row>
    <row r="7375" spans="2:128">
      <c r="B7375" s="221"/>
      <c r="C7375" s="159"/>
      <c r="DE7375" s="72" t="str">
        <f t="shared" si="2430"/>
        <v/>
      </c>
      <c r="DF7375" s="73" t="str">
        <f t="shared" si="2431"/>
        <v/>
      </c>
      <c r="DG7375" s="73" t="str">
        <f t="shared" si="2432"/>
        <v/>
      </c>
      <c r="DH7375" s="73" t="str">
        <f t="shared" si="2433"/>
        <v/>
      </c>
      <c r="DI7375" s="73" t="str">
        <f t="shared" si="2434"/>
        <v/>
      </c>
      <c r="DJ7375" s="73" t="str">
        <f t="shared" si="2435"/>
        <v/>
      </c>
      <c r="DK7375" s="73" t="str">
        <f t="shared" si="2436"/>
        <v/>
      </c>
      <c r="DL7375" s="73" t="str">
        <f t="shared" si="2437"/>
        <v/>
      </c>
      <c r="DM7375" s="73" t="str">
        <f t="shared" si="2438"/>
        <v/>
      </c>
      <c r="DN7375" s="73" t="str">
        <f t="shared" si="2446"/>
        <v/>
      </c>
      <c r="DO7375" s="73" t="str">
        <f t="shared" si="2439"/>
        <v/>
      </c>
      <c r="DP7375" s="73" t="str">
        <f t="shared" si="2440"/>
        <v/>
      </c>
      <c r="DQ7375" s="73" t="str">
        <f t="shared" si="2441"/>
        <v/>
      </c>
      <c r="DR7375" s="73" t="str">
        <f t="shared" si="2442"/>
        <v/>
      </c>
      <c r="DS7375" s="73" t="str">
        <f t="shared" si="2443"/>
        <v/>
      </c>
      <c r="DT7375" s="70" t="str">
        <f t="shared" si="2444"/>
        <v/>
      </c>
      <c r="DU7375" s="70" t="str">
        <f t="shared" si="2445"/>
        <v/>
      </c>
      <c r="DW7375" s="55" t="e">
        <f t="shared" si="2447"/>
        <v>#N/A</v>
      </c>
      <c r="DX7375" s="90" t="e">
        <f t="shared" si="2448"/>
        <v>#N/A</v>
      </c>
    </row>
    <row r="7376" spans="2:128">
      <c r="B7376" s="221"/>
      <c r="C7376" s="159"/>
      <c r="DE7376" s="72" t="str">
        <f t="shared" si="2430"/>
        <v/>
      </c>
      <c r="DF7376" s="73" t="str">
        <f t="shared" si="2431"/>
        <v/>
      </c>
      <c r="DG7376" s="73" t="str">
        <f t="shared" si="2432"/>
        <v/>
      </c>
      <c r="DH7376" s="73" t="str">
        <f t="shared" si="2433"/>
        <v/>
      </c>
      <c r="DI7376" s="73" t="str">
        <f t="shared" si="2434"/>
        <v/>
      </c>
      <c r="DJ7376" s="73" t="str">
        <f t="shared" si="2435"/>
        <v/>
      </c>
      <c r="DK7376" s="73" t="str">
        <f t="shared" si="2436"/>
        <v/>
      </c>
      <c r="DL7376" s="73" t="str">
        <f t="shared" si="2437"/>
        <v/>
      </c>
      <c r="DM7376" s="73" t="str">
        <f t="shared" si="2438"/>
        <v/>
      </c>
      <c r="DN7376" s="73" t="str">
        <f t="shared" si="2446"/>
        <v/>
      </c>
      <c r="DO7376" s="73" t="str">
        <f t="shared" si="2439"/>
        <v/>
      </c>
      <c r="DP7376" s="73" t="str">
        <f t="shared" si="2440"/>
        <v/>
      </c>
      <c r="DQ7376" s="73" t="str">
        <f t="shared" si="2441"/>
        <v/>
      </c>
      <c r="DR7376" s="73" t="str">
        <f t="shared" si="2442"/>
        <v/>
      </c>
      <c r="DS7376" s="73" t="str">
        <f t="shared" si="2443"/>
        <v/>
      </c>
      <c r="DT7376" s="70" t="str">
        <f t="shared" si="2444"/>
        <v/>
      </c>
      <c r="DU7376" s="70" t="str">
        <f t="shared" si="2445"/>
        <v/>
      </c>
      <c r="DW7376" s="55" t="e">
        <f t="shared" si="2447"/>
        <v>#N/A</v>
      </c>
      <c r="DX7376" s="90" t="e">
        <f t="shared" si="2448"/>
        <v>#N/A</v>
      </c>
    </row>
    <row r="7377" spans="2:128">
      <c r="B7377" s="221"/>
      <c r="C7377" s="159"/>
      <c r="DE7377" s="72" t="str">
        <f t="shared" si="2430"/>
        <v/>
      </c>
      <c r="DF7377" s="73" t="str">
        <f t="shared" si="2431"/>
        <v/>
      </c>
      <c r="DG7377" s="73" t="str">
        <f t="shared" si="2432"/>
        <v/>
      </c>
      <c r="DH7377" s="73" t="str">
        <f t="shared" si="2433"/>
        <v/>
      </c>
      <c r="DI7377" s="73" t="str">
        <f t="shared" si="2434"/>
        <v/>
      </c>
      <c r="DJ7377" s="73" t="str">
        <f t="shared" si="2435"/>
        <v/>
      </c>
      <c r="DK7377" s="73" t="str">
        <f t="shared" si="2436"/>
        <v/>
      </c>
      <c r="DL7377" s="73" t="str">
        <f t="shared" si="2437"/>
        <v/>
      </c>
      <c r="DM7377" s="73" t="str">
        <f t="shared" si="2438"/>
        <v/>
      </c>
      <c r="DN7377" s="73" t="str">
        <f t="shared" si="2446"/>
        <v/>
      </c>
      <c r="DO7377" s="73" t="str">
        <f t="shared" si="2439"/>
        <v/>
      </c>
      <c r="DP7377" s="73" t="str">
        <f t="shared" si="2440"/>
        <v/>
      </c>
      <c r="DQ7377" s="73" t="str">
        <f t="shared" si="2441"/>
        <v/>
      </c>
      <c r="DR7377" s="73" t="str">
        <f t="shared" si="2442"/>
        <v/>
      </c>
      <c r="DS7377" s="73" t="str">
        <f t="shared" si="2443"/>
        <v/>
      </c>
      <c r="DT7377" s="70" t="str">
        <f t="shared" si="2444"/>
        <v/>
      </c>
      <c r="DU7377" s="70" t="str">
        <f t="shared" si="2445"/>
        <v/>
      </c>
      <c r="DW7377" s="55" t="e">
        <f t="shared" si="2447"/>
        <v>#N/A</v>
      </c>
      <c r="DX7377" s="90" t="e">
        <f t="shared" si="2448"/>
        <v>#N/A</v>
      </c>
    </row>
    <row r="7378" spans="2:128">
      <c r="B7378" s="221"/>
      <c r="C7378" s="159"/>
      <c r="DE7378" s="72" t="str">
        <f t="shared" si="2430"/>
        <v/>
      </c>
      <c r="DF7378" s="73" t="str">
        <f t="shared" si="2431"/>
        <v/>
      </c>
      <c r="DG7378" s="73" t="str">
        <f t="shared" si="2432"/>
        <v/>
      </c>
      <c r="DH7378" s="73" t="str">
        <f t="shared" si="2433"/>
        <v/>
      </c>
      <c r="DI7378" s="73" t="str">
        <f t="shared" si="2434"/>
        <v/>
      </c>
      <c r="DJ7378" s="73" t="str">
        <f t="shared" si="2435"/>
        <v/>
      </c>
      <c r="DK7378" s="73" t="str">
        <f t="shared" si="2436"/>
        <v/>
      </c>
      <c r="DL7378" s="73" t="str">
        <f t="shared" si="2437"/>
        <v/>
      </c>
      <c r="DM7378" s="73" t="str">
        <f t="shared" si="2438"/>
        <v/>
      </c>
      <c r="DN7378" s="73" t="str">
        <f t="shared" si="2446"/>
        <v/>
      </c>
      <c r="DO7378" s="73" t="str">
        <f t="shared" si="2439"/>
        <v/>
      </c>
      <c r="DP7378" s="73" t="str">
        <f t="shared" si="2440"/>
        <v/>
      </c>
      <c r="DQ7378" s="73" t="str">
        <f t="shared" si="2441"/>
        <v/>
      </c>
      <c r="DR7378" s="73" t="str">
        <f t="shared" si="2442"/>
        <v/>
      </c>
      <c r="DS7378" s="73" t="str">
        <f t="shared" si="2443"/>
        <v/>
      </c>
      <c r="DT7378" s="70" t="str">
        <f t="shared" si="2444"/>
        <v/>
      </c>
      <c r="DU7378" s="70" t="str">
        <f t="shared" si="2445"/>
        <v/>
      </c>
      <c r="DW7378" s="55" t="e">
        <f t="shared" si="2447"/>
        <v>#N/A</v>
      </c>
      <c r="DX7378" s="90" t="e">
        <f t="shared" si="2448"/>
        <v>#N/A</v>
      </c>
    </row>
    <row r="7379" spans="2:128">
      <c r="B7379" s="221"/>
      <c r="C7379" s="159"/>
      <c r="DE7379" s="72" t="str">
        <f t="shared" si="2430"/>
        <v/>
      </c>
      <c r="DF7379" s="73" t="str">
        <f t="shared" si="2431"/>
        <v/>
      </c>
      <c r="DG7379" s="73" t="str">
        <f t="shared" si="2432"/>
        <v/>
      </c>
      <c r="DH7379" s="73" t="str">
        <f t="shared" si="2433"/>
        <v/>
      </c>
      <c r="DI7379" s="73" t="str">
        <f t="shared" si="2434"/>
        <v/>
      </c>
      <c r="DJ7379" s="73" t="str">
        <f t="shared" si="2435"/>
        <v/>
      </c>
      <c r="DK7379" s="73" t="str">
        <f t="shared" si="2436"/>
        <v/>
      </c>
      <c r="DL7379" s="73" t="str">
        <f t="shared" si="2437"/>
        <v/>
      </c>
      <c r="DM7379" s="73" t="str">
        <f t="shared" si="2438"/>
        <v/>
      </c>
      <c r="DN7379" s="73" t="str">
        <f t="shared" si="2446"/>
        <v/>
      </c>
      <c r="DO7379" s="73" t="str">
        <f t="shared" si="2439"/>
        <v/>
      </c>
      <c r="DP7379" s="73" t="str">
        <f t="shared" si="2440"/>
        <v/>
      </c>
      <c r="DQ7379" s="73" t="str">
        <f t="shared" si="2441"/>
        <v/>
      </c>
      <c r="DR7379" s="73" t="str">
        <f t="shared" si="2442"/>
        <v/>
      </c>
      <c r="DS7379" s="73" t="str">
        <f t="shared" si="2443"/>
        <v/>
      </c>
      <c r="DT7379" s="70" t="str">
        <f t="shared" si="2444"/>
        <v/>
      </c>
      <c r="DU7379" s="70" t="str">
        <f t="shared" si="2445"/>
        <v/>
      </c>
      <c r="DW7379" s="55" t="e">
        <f t="shared" si="2447"/>
        <v>#N/A</v>
      </c>
      <c r="DX7379" s="90" t="e">
        <f t="shared" si="2448"/>
        <v>#N/A</v>
      </c>
    </row>
    <row r="7380" spans="2:128">
      <c r="B7380" s="221"/>
      <c r="C7380" s="159"/>
      <c r="DE7380" s="72" t="str">
        <f t="shared" si="2430"/>
        <v/>
      </c>
      <c r="DF7380" s="73" t="str">
        <f t="shared" si="2431"/>
        <v/>
      </c>
      <c r="DG7380" s="73" t="str">
        <f t="shared" si="2432"/>
        <v/>
      </c>
      <c r="DH7380" s="73" t="str">
        <f t="shared" si="2433"/>
        <v/>
      </c>
      <c r="DI7380" s="73" t="str">
        <f t="shared" si="2434"/>
        <v/>
      </c>
      <c r="DJ7380" s="73" t="str">
        <f t="shared" si="2435"/>
        <v/>
      </c>
      <c r="DK7380" s="73" t="str">
        <f t="shared" si="2436"/>
        <v/>
      </c>
      <c r="DL7380" s="73" t="str">
        <f t="shared" si="2437"/>
        <v/>
      </c>
      <c r="DM7380" s="73" t="str">
        <f t="shared" si="2438"/>
        <v/>
      </c>
      <c r="DN7380" s="73" t="str">
        <f t="shared" si="2446"/>
        <v/>
      </c>
      <c r="DO7380" s="73" t="str">
        <f t="shared" si="2439"/>
        <v/>
      </c>
      <c r="DP7380" s="73" t="str">
        <f t="shared" si="2440"/>
        <v/>
      </c>
      <c r="DQ7380" s="73" t="str">
        <f t="shared" si="2441"/>
        <v/>
      </c>
      <c r="DR7380" s="73" t="str">
        <f t="shared" si="2442"/>
        <v/>
      </c>
      <c r="DS7380" s="73" t="str">
        <f t="shared" si="2443"/>
        <v/>
      </c>
      <c r="DT7380" s="70" t="str">
        <f t="shared" si="2444"/>
        <v/>
      </c>
      <c r="DU7380" s="70" t="str">
        <f t="shared" si="2445"/>
        <v/>
      </c>
      <c r="DW7380" s="55" t="e">
        <f t="shared" si="2447"/>
        <v>#N/A</v>
      </c>
      <c r="DX7380" s="90" t="e">
        <f t="shared" si="2448"/>
        <v>#N/A</v>
      </c>
    </row>
    <row r="7381" spans="2:128">
      <c r="B7381" s="221"/>
      <c r="C7381" s="159"/>
      <c r="DE7381" s="72" t="str">
        <f t="shared" si="2430"/>
        <v/>
      </c>
      <c r="DF7381" s="73" t="str">
        <f t="shared" si="2431"/>
        <v/>
      </c>
      <c r="DG7381" s="73" t="str">
        <f t="shared" si="2432"/>
        <v/>
      </c>
      <c r="DH7381" s="73" t="str">
        <f t="shared" si="2433"/>
        <v/>
      </c>
      <c r="DI7381" s="73" t="str">
        <f t="shared" si="2434"/>
        <v/>
      </c>
      <c r="DJ7381" s="73" t="str">
        <f t="shared" si="2435"/>
        <v/>
      </c>
      <c r="DK7381" s="73" t="str">
        <f t="shared" si="2436"/>
        <v/>
      </c>
      <c r="DL7381" s="73" t="str">
        <f t="shared" si="2437"/>
        <v/>
      </c>
      <c r="DM7381" s="73" t="str">
        <f t="shared" si="2438"/>
        <v/>
      </c>
      <c r="DN7381" s="73" t="str">
        <f t="shared" si="2446"/>
        <v/>
      </c>
      <c r="DO7381" s="73" t="str">
        <f t="shared" si="2439"/>
        <v/>
      </c>
      <c r="DP7381" s="73" t="str">
        <f t="shared" si="2440"/>
        <v/>
      </c>
      <c r="DQ7381" s="73" t="str">
        <f t="shared" si="2441"/>
        <v/>
      </c>
      <c r="DR7381" s="73" t="str">
        <f t="shared" si="2442"/>
        <v/>
      </c>
      <c r="DS7381" s="73" t="str">
        <f t="shared" si="2443"/>
        <v/>
      </c>
      <c r="DT7381" s="70" t="str">
        <f t="shared" si="2444"/>
        <v/>
      </c>
      <c r="DU7381" s="70" t="str">
        <f t="shared" si="2445"/>
        <v/>
      </c>
      <c r="DW7381" s="55" t="e">
        <f t="shared" si="2447"/>
        <v>#N/A</v>
      </c>
      <c r="DX7381" s="90" t="e">
        <f t="shared" si="2448"/>
        <v>#N/A</v>
      </c>
    </row>
    <row r="7382" spans="2:128">
      <c r="B7382" s="221"/>
      <c r="C7382" s="159"/>
      <c r="DE7382" s="72" t="str">
        <f t="shared" si="2430"/>
        <v/>
      </c>
      <c r="DF7382" s="73" t="str">
        <f t="shared" si="2431"/>
        <v/>
      </c>
      <c r="DG7382" s="73" t="str">
        <f t="shared" si="2432"/>
        <v/>
      </c>
      <c r="DH7382" s="73" t="str">
        <f t="shared" si="2433"/>
        <v/>
      </c>
      <c r="DI7382" s="73" t="str">
        <f t="shared" si="2434"/>
        <v/>
      </c>
      <c r="DJ7382" s="73" t="str">
        <f t="shared" si="2435"/>
        <v/>
      </c>
      <c r="DK7382" s="73" t="str">
        <f t="shared" si="2436"/>
        <v/>
      </c>
      <c r="DL7382" s="73" t="str">
        <f t="shared" si="2437"/>
        <v/>
      </c>
      <c r="DM7382" s="73" t="str">
        <f t="shared" si="2438"/>
        <v/>
      </c>
      <c r="DN7382" s="73" t="str">
        <f t="shared" si="2446"/>
        <v/>
      </c>
      <c r="DO7382" s="73" t="str">
        <f t="shared" si="2439"/>
        <v/>
      </c>
      <c r="DP7382" s="73" t="str">
        <f t="shared" si="2440"/>
        <v/>
      </c>
      <c r="DQ7382" s="73" t="str">
        <f t="shared" si="2441"/>
        <v/>
      </c>
      <c r="DR7382" s="73" t="str">
        <f t="shared" si="2442"/>
        <v/>
      </c>
      <c r="DS7382" s="73" t="str">
        <f t="shared" si="2443"/>
        <v/>
      </c>
      <c r="DT7382" s="70" t="str">
        <f t="shared" si="2444"/>
        <v/>
      </c>
      <c r="DU7382" s="70" t="str">
        <f t="shared" si="2445"/>
        <v/>
      </c>
      <c r="DW7382" s="55" t="e">
        <f t="shared" si="2447"/>
        <v>#N/A</v>
      </c>
      <c r="DX7382" s="90" t="e">
        <f t="shared" si="2448"/>
        <v>#N/A</v>
      </c>
    </row>
    <row r="7383" spans="2:128">
      <c r="B7383" s="221"/>
      <c r="C7383" s="159"/>
      <c r="DE7383" s="72" t="str">
        <f t="shared" si="2430"/>
        <v/>
      </c>
      <c r="DF7383" s="73" t="str">
        <f t="shared" si="2431"/>
        <v/>
      </c>
      <c r="DG7383" s="73" t="str">
        <f t="shared" si="2432"/>
        <v/>
      </c>
      <c r="DH7383" s="73" t="str">
        <f t="shared" si="2433"/>
        <v/>
      </c>
      <c r="DI7383" s="73" t="str">
        <f t="shared" si="2434"/>
        <v/>
      </c>
      <c r="DJ7383" s="73" t="str">
        <f t="shared" si="2435"/>
        <v/>
      </c>
      <c r="DK7383" s="73" t="str">
        <f t="shared" si="2436"/>
        <v/>
      </c>
      <c r="DL7383" s="73" t="str">
        <f t="shared" si="2437"/>
        <v/>
      </c>
      <c r="DM7383" s="73" t="str">
        <f t="shared" si="2438"/>
        <v/>
      </c>
      <c r="DN7383" s="73" t="str">
        <f t="shared" si="2446"/>
        <v/>
      </c>
      <c r="DO7383" s="73" t="str">
        <f t="shared" si="2439"/>
        <v/>
      </c>
      <c r="DP7383" s="73" t="str">
        <f t="shared" si="2440"/>
        <v/>
      </c>
      <c r="DQ7383" s="73" t="str">
        <f t="shared" si="2441"/>
        <v/>
      </c>
      <c r="DR7383" s="73" t="str">
        <f t="shared" si="2442"/>
        <v/>
      </c>
      <c r="DS7383" s="73" t="str">
        <f t="shared" si="2443"/>
        <v/>
      </c>
      <c r="DT7383" s="70" t="str">
        <f t="shared" si="2444"/>
        <v/>
      </c>
      <c r="DU7383" s="70" t="str">
        <f t="shared" si="2445"/>
        <v/>
      </c>
      <c r="DW7383" s="55" t="e">
        <f t="shared" si="2447"/>
        <v>#N/A</v>
      </c>
      <c r="DX7383" s="90" t="e">
        <f t="shared" si="2448"/>
        <v>#N/A</v>
      </c>
    </row>
    <row r="7384" spans="2:128">
      <c r="B7384" s="221"/>
      <c r="C7384" s="159"/>
      <c r="DE7384" s="72" t="str">
        <f t="shared" si="2430"/>
        <v/>
      </c>
      <c r="DF7384" s="73" t="str">
        <f t="shared" si="2431"/>
        <v/>
      </c>
      <c r="DG7384" s="73" t="str">
        <f t="shared" si="2432"/>
        <v/>
      </c>
      <c r="DH7384" s="73" t="str">
        <f t="shared" si="2433"/>
        <v/>
      </c>
      <c r="DI7384" s="73" t="str">
        <f t="shared" si="2434"/>
        <v/>
      </c>
      <c r="DJ7384" s="73" t="str">
        <f t="shared" si="2435"/>
        <v/>
      </c>
      <c r="DK7384" s="73" t="str">
        <f t="shared" si="2436"/>
        <v/>
      </c>
      <c r="DL7384" s="73" t="str">
        <f t="shared" si="2437"/>
        <v/>
      </c>
      <c r="DM7384" s="73" t="str">
        <f t="shared" si="2438"/>
        <v/>
      </c>
      <c r="DN7384" s="73" t="str">
        <f t="shared" si="2446"/>
        <v/>
      </c>
      <c r="DO7384" s="73" t="str">
        <f t="shared" si="2439"/>
        <v/>
      </c>
      <c r="DP7384" s="73" t="str">
        <f t="shared" si="2440"/>
        <v/>
      </c>
      <c r="DQ7384" s="73" t="str">
        <f t="shared" si="2441"/>
        <v/>
      </c>
      <c r="DR7384" s="73" t="str">
        <f t="shared" si="2442"/>
        <v/>
      </c>
      <c r="DS7384" s="73" t="str">
        <f t="shared" si="2443"/>
        <v/>
      </c>
      <c r="DT7384" s="70" t="str">
        <f t="shared" si="2444"/>
        <v/>
      </c>
      <c r="DU7384" s="70" t="str">
        <f t="shared" si="2445"/>
        <v/>
      </c>
      <c r="DW7384" s="55" t="e">
        <f t="shared" si="2447"/>
        <v>#N/A</v>
      </c>
      <c r="DX7384" s="90" t="e">
        <f t="shared" si="2448"/>
        <v>#N/A</v>
      </c>
    </row>
    <row r="7385" spans="2:128">
      <c r="B7385" s="221"/>
      <c r="C7385" s="159"/>
      <c r="DE7385" s="72" t="str">
        <f t="shared" si="2430"/>
        <v/>
      </c>
      <c r="DF7385" s="73" t="str">
        <f t="shared" si="2431"/>
        <v/>
      </c>
      <c r="DG7385" s="73" t="str">
        <f t="shared" si="2432"/>
        <v/>
      </c>
      <c r="DH7385" s="73" t="str">
        <f t="shared" si="2433"/>
        <v/>
      </c>
      <c r="DI7385" s="73" t="str">
        <f t="shared" si="2434"/>
        <v/>
      </c>
      <c r="DJ7385" s="73" t="str">
        <f t="shared" si="2435"/>
        <v/>
      </c>
      <c r="DK7385" s="73" t="str">
        <f t="shared" si="2436"/>
        <v/>
      </c>
      <c r="DL7385" s="73" t="str">
        <f t="shared" si="2437"/>
        <v/>
      </c>
      <c r="DM7385" s="73" t="str">
        <f t="shared" si="2438"/>
        <v/>
      </c>
      <c r="DN7385" s="73" t="str">
        <f t="shared" si="2446"/>
        <v/>
      </c>
      <c r="DO7385" s="73" t="str">
        <f t="shared" si="2439"/>
        <v/>
      </c>
      <c r="DP7385" s="73" t="str">
        <f t="shared" si="2440"/>
        <v/>
      </c>
      <c r="DQ7385" s="73" t="str">
        <f t="shared" si="2441"/>
        <v/>
      </c>
      <c r="DR7385" s="73" t="str">
        <f t="shared" si="2442"/>
        <v/>
      </c>
      <c r="DS7385" s="73" t="str">
        <f t="shared" si="2443"/>
        <v/>
      </c>
      <c r="DT7385" s="70" t="str">
        <f t="shared" si="2444"/>
        <v/>
      </c>
      <c r="DU7385" s="70" t="str">
        <f t="shared" si="2445"/>
        <v/>
      </c>
      <c r="DW7385" s="55" t="e">
        <f t="shared" si="2447"/>
        <v>#N/A</v>
      </c>
      <c r="DX7385" s="90" t="e">
        <f t="shared" si="2448"/>
        <v>#N/A</v>
      </c>
    </row>
    <row r="7386" spans="2:128">
      <c r="B7386" s="221"/>
      <c r="C7386" s="159"/>
      <c r="DE7386" s="72" t="str">
        <f t="shared" si="2430"/>
        <v/>
      </c>
      <c r="DF7386" s="73" t="str">
        <f t="shared" si="2431"/>
        <v/>
      </c>
      <c r="DG7386" s="73" t="str">
        <f t="shared" si="2432"/>
        <v/>
      </c>
      <c r="DH7386" s="73" t="str">
        <f t="shared" si="2433"/>
        <v/>
      </c>
      <c r="DI7386" s="73" t="str">
        <f t="shared" si="2434"/>
        <v/>
      </c>
      <c r="DJ7386" s="73" t="str">
        <f t="shared" si="2435"/>
        <v/>
      </c>
      <c r="DK7386" s="73" t="str">
        <f t="shared" si="2436"/>
        <v/>
      </c>
      <c r="DL7386" s="73" t="str">
        <f t="shared" si="2437"/>
        <v/>
      </c>
      <c r="DM7386" s="73" t="str">
        <f t="shared" si="2438"/>
        <v/>
      </c>
      <c r="DN7386" s="73" t="str">
        <f t="shared" si="2446"/>
        <v/>
      </c>
      <c r="DO7386" s="73" t="str">
        <f t="shared" si="2439"/>
        <v/>
      </c>
      <c r="DP7386" s="73" t="str">
        <f t="shared" si="2440"/>
        <v/>
      </c>
      <c r="DQ7386" s="73" t="str">
        <f t="shared" si="2441"/>
        <v/>
      </c>
      <c r="DR7386" s="73" t="str">
        <f t="shared" si="2442"/>
        <v/>
      </c>
      <c r="DS7386" s="73" t="str">
        <f t="shared" si="2443"/>
        <v/>
      </c>
      <c r="DT7386" s="70" t="str">
        <f t="shared" si="2444"/>
        <v/>
      </c>
      <c r="DU7386" s="70" t="str">
        <f t="shared" si="2445"/>
        <v/>
      </c>
      <c r="DW7386" s="55" t="e">
        <f t="shared" si="2447"/>
        <v>#N/A</v>
      </c>
      <c r="DX7386" s="90" t="e">
        <f t="shared" si="2448"/>
        <v>#N/A</v>
      </c>
    </row>
    <row r="7387" spans="2:128">
      <c r="B7387" s="221"/>
      <c r="C7387" s="159"/>
      <c r="DE7387" s="72" t="str">
        <f t="shared" si="2430"/>
        <v/>
      </c>
      <c r="DF7387" s="73" t="str">
        <f t="shared" si="2431"/>
        <v/>
      </c>
      <c r="DG7387" s="73" t="str">
        <f t="shared" si="2432"/>
        <v/>
      </c>
      <c r="DH7387" s="73" t="str">
        <f t="shared" si="2433"/>
        <v/>
      </c>
      <c r="DI7387" s="73" t="str">
        <f t="shared" si="2434"/>
        <v/>
      </c>
      <c r="DJ7387" s="73" t="str">
        <f t="shared" si="2435"/>
        <v/>
      </c>
      <c r="DK7387" s="73" t="str">
        <f t="shared" si="2436"/>
        <v/>
      </c>
      <c r="DL7387" s="73" t="str">
        <f t="shared" si="2437"/>
        <v/>
      </c>
      <c r="DM7387" s="73" t="str">
        <f t="shared" si="2438"/>
        <v/>
      </c>
      <c r="DN7387" s="73" t="str">
        <f t="shared" si="2446"/>
        <v/>
      </c>
      <c r="DO7387" s="73" t="str">
        <f t="shared" si="2439"/>
        <v/>
      </c>
      <c r="DP7387" s="73" t="str">
        <f t="shared" si="2440"/>
        <v/>
      </c>
      <c r="DQ7387" s="73" t="str">
        <f t="shared" si="2441"/>
        <v/>
      </c>
      <c r="DR7387" s="73" t="str">
        <f t="shared" si="2442"/>
        <v/>
      </c>
      <c r="DS7387" s="73" t="str">
        <f t="shared" si="2443"/>
        <v/>
      </c>
      <c r="DT7387" s="70" t="str">
        <f t="shared" si="2444"/>
        <v/>
      </c>
      <c r="DU7387" s="70" t="str">
        <f t="shared" si="2445"/>
        <v/>
      </c>
      <c r="DW7387" s="55" t="e">
        <f t="shared" si="2447"/>
        <v>#N/A</v>
      </c>
      <c r="DX7387" s="90" t="e">
        <f t="shared" si="2448"/>
        <v>#N/A</v>
      </c>
    </row>
    <row r="7388" spans="2:128">
      <c r="B7388" s="221"/>
      <c r="C7388" s="159"/>
      <c r="DE7388" s="72" t="str">
        <f t="shared" si="2430"/>
        <v/>
      </c>
      <c r="DF7388" s="73" t="str">
        <f t="shared" si="2431"/>
        <v/>
      </c>
      <c r="DG7388" s="73" t="str">
        <f t="shared" si="2432"/>
        <v/>
      </c>
      <c r="DH7388" s="73" t="str">
        <f t="shared" si="2433"/>
        <v/>
      </c>
      <c r="DI7388" s="73" t="str">
        <f t="shared" si="2434"/>
        <v/>
      </c>
      <c r="DJ7388" s="73" t="str">
        <f t="shared" si="2435"/>
        <v/>
      </c>
      <c r="DK7388" s="73" t="str">
        <f t="shared" si="2436"/>
        <v/>
      </c>
      <c r="DL7388" s="73" t="str">
        <f t="shared" si="2437"/>
        <v/>
      </c>
      <c r="DM7388" s="73" t="str">
        <f t="shared" si="2438"/>
        <v/>
      </c>
      <c r="DN7388" s="73" t="str">
        <f t="shared" si="2446"/>
        <v/>
      </c>
      <c r="DO7388" s="73" t="str">
        <f t="shared" si="2439"/>
        <v/>
      </c>
      <c r="DP7388" s="73" t="str">
        <f t="shared" si="2440"/>
        <v/>
      </c>
      <c r="DQ7388" s="73" t="str">
        <f t="shared" si="2441"/>
        <v/>
      </c>
      <c r="DR7388" s="73" t="str">
        <f t="shared" si="2442"/>
        <v/>
      </c>
      <c r="DS7388" s="73" t="str">
        <f t="shared" si="2443"/>
        <v/>
      </c>
      <c r="DT7388" s="70" t="str">
        <f t="shared" si="2444"/>
        <v/>
      </c>
      <c r="DU7388" s="70" t="str">
        <f t="shared" si="2445"/>
        <v/>
      </c>
      <c r="DW7388" s="55" t="e">
        <f t="shared" si="2447"/>
        <v>#N/A</v>
      </c>
      <c r="DX7388" s="90" t="e">
        <f t="shared" si="2448"/>
        <v>#N/A</v>
      </c>
    </row>
    <row r="7389" spans="2:128">
      <c r="B7389" s="221"/>
      <c r="C7389" s="159"/>
      <c r="DE7389" s="72" t="str">
        <f t="shared" si="2430"/>
        <v/>
      </c>
      <c r="DF7389" s="73" t="str">
        <f t="shared" si="2431"/>
        <v/>
      </c>
      <c r="DG7389" s="73" t="str">
        <f t="shared" si="2432"/>
        <v/>
      </c>
      <c r="DH7389" s="73" t="str">
        <f t="shared" si="2433"/>
        <v/>
      </c>
      <c r="DI7389" s="73" t="str">
        <f t="shared" si="2434"/>
        <v/>
      </c>
      <c r="DJ7389" s="73" t="str">
        <f t="shared" si="2435"/>
        <v/>
      </c>
      <c r="DK7389" s="73" t="str">
        <f t="shared" si="2436"/>
        <v/>
      </c>
      <c r="DL7389" s="73" t="str">
        <f t="shared" si="2437"/>
        <v/>
      </c>
      <c r="DM7389" s="73" t="str">
        <f t="shared" si="2438"/>
        <v/>
      </c>
      <c r="DN7389" s="73" t="str">
        <f t="shared" si="2446"/>
        <v/>
      </c>
      <c r="DO7389" s="73" t="str">
        <f t="shared" si="2439"/>
        <v/>
      </c>
      <c r="DP7389" s="73" t="str">
        <f t="shared" si="2440"/>
        <v/>
      </c>
      <c r="DQ7389" s="73" t="str">
        <f t="shared" si="2441"/>
        <v/>
      </c>
      <c r="DR7389" s="73" t="str">
        <f t="shared" si="2442"/>
        <v/>
      </c>
      <c r="DS7389" s="73" t="str">
        <f t="shared" si="2443"/>
        <v/>
      </c>
      <c r="DT7389" s="70" t="str">
        <f t="shared" si="2444"/>
        <v/>
      </c>
      <c r="DU7389" s="70" t="str">
        <f t="shared" si="2445"/>
        <v/>
      </c>
      <c r="DW7389" s="55" t="e">
        <f t="shared" si="2447"/>
        <v>#N/A</v>
      </c>
      <c r="DX7389" s="90" t="e">
        <f t="shared" si="2448"/>
        <v>#N/A</v>
      </c>
    </row>
    <row r="7390" spans="2:128">
      <c r="B7390" s="221"/>
      <c r="C7390" s="159"/>
      <c r="DE7390" s="72" t="str">
        <f t="shared" ref="DE7390:DE7453" si="2449">IF(B7390="","",1)</f>
        <v/>
      </c>
      <c r="DF7390" s="73" t="str">
        <f t="shared" ref="DF7390:DF7453" si="2450">IF(B7390="","",LN(B7390/(1-B7390)))</f>
        <v/>
      </c>
      <c r="DG7390" s="73" t="str">
        <f t="shared" ref="DG7390:DG7453" si="2451">IF(B7390="","",(B7390-0.5)*DF7390)</f>
        <v/>
      </c>
      <c r="DH7390" s="73" t="str">
        <f t="shared" ref="DH7390:DH7453" si="2452">IF(B7390="","",B7390-0.5)</f>
        <v/>
      </c>
      <c r="DI7390" s="73" t="str">
        <f t="shared" ref="DI7390:DI7453" si="2453">IF(B7390="","",DH7390^2)</f>
        <v/>
      </c>
      <c r="DJ7390" s="73" t="str">
        <f t="shared" ref="DJ7390:DJ7453" si="2454">IF(B7390="","",DF7390*DI7390)</f>
        <v/>
      </c>
      <c r="DK7390" s="73" t="str">
        <f t="shared" ref="DK7390:DK7453" si="2455">IF(B7390="","",DH7390^3)</f>
        <v/>
      </c>
      <c r="DL7390" s="73" t="str">
        <f t="shared" ref="DL7390:DL7453" si="2456">IF(B7390="","",DF7390*DK7390)</f>
        <v/>
      </c>
      <c r="DM7390" s="73" t="str">
        <f t="shared" ref="DM7390:DM7453" si="2457">IF(B7390="","",DH7390^4)</f>
        <v/>
      </c>
      <c r="DN7390" s="73" t="str">
        <f t="shared" si="2446"/>
        <v/>
      </c>
      <c r="DO7390" s="73" t="str">
        <f t="shared" ref="DO7390:DO7453" si="2458">IF(B7390="","",DH7390^5)</f>
        <v/>
      </c>
      <c r="DP7390" s="73" t="str">
        <f t="shared" ref="DP7390:DP7453" si="2459">IF($B7390="","",DF7390*DO7390)</f>
        <v/>
      </c>
      <c r="DQ7390" s="73" t="str">
        <f t="shared" ref="DQ7390:DQ7453" si="2460">IF(B7390="","",DH7390^6)</f>
        <v/>
      </c>
      <c r="DR7390" s="73" t="str">
        <f t="shared" ref="DR7390:DR7453" si="2461">IF($B7390="","",DF7390*DQ7390)</f>
        <v/>
      </c>
      <c r="DS7390" s="73" t="str">
        <f t="shared" ref="DS7390:DS7453" si="2462">IF(B7390="","",DH7390^7)</f>
        <v/>
      </c>
      <c r="DT7390" s="70" t="str">
        <f t="shared" ref="DT7390:DT7453" si="2463">IF($B7390="","",DF7390*DS7390)</f>
        <v/>
      </c>
      <c r="DU7390" s="70" t="str">
        <f t="shared" ref="DU7390:DU7453" si="2464">IF(B7390="","",IF($B$14="u",C7390,IF($B$14="sl",LN(C7390-$C$22),IF($B$14="su",-LN($C$23-C7390),IF($B$14="b",LN((C7390-$C$22)/($C$23-C7390)),"")))))</f>
        <v/>
      </c>
      <c r="DW7390" s="55" t="e">
        <f t="shared" si="2447"/>
        <v>#N/A</v>
      </c>
      <c r="DX7390" s="90" t="e">
        <f t="shared" si="2448"/>
        <v>#N/A</v>
      </c>
    </row>
    <row r="7391" spans="2:128">
      <c r="B7391" s="221"/>
      <c r="C7391" s="159"/>
      <c r="DE7391" s="72" t="str">
        <f t="shared" si="2449"/>
        <v/>
      </c>
      <c r="DF7391" s="73" t="str">
        <f t="shared" si="2450"/>
        <v/>
      </c>
      <c r="DG7391" s="73" t="str">
        <f t="shared" si="2451"/>
        <v/>
      </c>
      <c r="DH7391" s="73" t="str">
        <f t="shared" si="2452"/>
        <v/>
      </c>
      <c r="DI7391" s="73" t="str">
        <f t="shared" si="2453"/>
        <v/>
      </c>
      <c r="DJ7391" s="73" t="str">
        <f t="shared" si="2454"/>
        <v/>
      </c>
      <c r="DK7391" s="73" t="str">
        <f t="shared" si="2455"/>
        <v/>
      </c>
      <c r="DL7391" s="73" t="str">
        <f t="shared" si="2456"/>
        <v/>
      </c>
      <c r="DM7391" s="73" t="str">
        <f t="shared" si="2457"/>
        <v/>
      </c>
      <c r="DN7391" s="73" t="str">
        <f t="shared" ref="DN7391:DN7454" si="2465">IF(B7391="","",DF7391*DM7391)</f>
        <v/>
      </c>
      <c r="DO7391" s="73" t="str">
        <f t="shared" si="2458"/>
        <v/>
      </c>
      <c r="DP7391" s="73" t="str">
        <f t="shared" si="2459"/>
        <v/>
      </c>
      <c r="DQ7391" s="73" t="str">
        <f t="shared" si="2460"/>
        <v/>
      </c>
      <c r="DR7391" s="73" t="str">
        <f t="shared" si="2461"/>
        <v/>
      </c>
      <c r="DS7391" s="73" t="str">
        <f t="shared" si="2462"/>
        <v/>
      </c>
      <c r="DT7391" s="70" t="str">
        <f t="shared" si="2463"/>
        <v/>
      </c>
      <c r="DU7391" s="70" t="str">
        <f t="shared" si="2464"/>
        <v/>
      </c>
      <c r="DW7391" s="55" t="e">
        <f t="shared" si="2447"/>
        <v>#N/A</v>
      </c>
      <c r="DX7391" s="90" t="e">
        <f t="shared" si="2448"/>
        <v>#N/A</v>
      </c>
    </row>
    <row r="7392" spans="2:128">
      <c r="B7392" s="221"/>
      <c r="C7392" s="159"/>
      <c r="DE7392" s="72" t="str">
        <f t="shared" si="2449"/>
        <v/>
      </c>
      <c r="DF7392" s="73" t="str">
        <f t="shared" si="2450"/>
        <v/>
      </c>
      <c r="DG7392" s="73" t="str">
        <f t="shared" si="2451"/>
        <v/>
      </c>
      <c r="DH7392" s="73" t="str">
        <f t="shared" si="2452"/>
        <v/>
      </c>
      <c r="DI7392" s="73" t="str">
        <f t="shared" si="2453"/>
        <v/>
      </c>
      <c r="DJ7392" s="73" t="str">
        <f t="shared" si="2454"/>
        <v/>
      </c>
      <c r="DK7392" s="73" t="str">
        <f t="shared" si="2455"/>
        <v/>
      </c>
      <c r="DL7392" s="73" t="str">
        <f t="shared" si="2456"/>
        <v/>
      </c>
      <c r="DM7392" s="73" t="str">
        <f t="shared" si="2457"/>
        <v/>
      </c>
      <c r="DN7392" s="73" t="str">
        <f t="shared" si="2465"/>
        <v/>
      </c>
      <c r="DO7392" s="73" t="str">
        <f t="shared" si="2458"/>
        <v/>
      </c>
      <c r="DP7392" s="73" t="str">
        <f t="shared" si="2459"/>
        <v/>
      </c>
      <c r="DQ7392" s="73" t="str">
        <f t="shared" si="2460"/>
        <v/>
      </c>
      <c r="DR7392" s="73" t="str">
        <f t="shared" si="2461"/>
        <v/>
      </c>
      <c r="DS7392" s="73" t="str">
        <f t="shared" si="2462"/>
        <v/>
      </c>
      <c r="DT7392" s="70" t="str">
        <f t="shared" si="2463"/>
        <v/>
      </c>
      <c r="DU7392" s="70" t="str">
        <f t="shared" si="2464"/>
        <v/>
      </c>
      <c r="DW7392" s="55" t="e">
        <f t="shared" si="2447"/>
        <v>#N/A</v>
      </c>
      <c r="DX7392" s="90" t="e">
        <f t="shared" si="2448"/>
        <v>#N/A</v>
      </c>
    </row>
    <row r="7393" spans="2:128">
      <c r="B7393" s="221"/>
      <c r="C7393" s="159"/>
      <c r="DE7393" s="72" t="str">
        <f t="shared" si="2449"/>
        <v/>
      </c>
      <c r="DF7393" s="73" t="str">
        <f t="shared" si="2450"/>
        <v/>
      </c>
      <c r="DG7393" s="73" t="str">
        <f t="shared" si="2451"/>
        <v/>
      </c>
      <c r="DH7393" s="73" t="str">
        <f t="shared" si="2452"/>
        <v/>
      </c>
      <c r="DI7393" s="73" t="str">
        <f t="shared" si="2453"/>
        <v/>
      </c>
      <c r="DJ7393" s="73" t="str">
        <f t="shared" si="2454"/>
        <v/>
      </c>
      <c r="DK7393" s="73" t="str">
        <f t="shared" si="2455"/>
        <v/>
      </c>
      <c r="DL7393" s="73" t="str">
        <f t="shared" si="2456"/>
        <v/>
      </c>
      <c r="DM7393" s="73" t="str">
        <f t="shared" si="2457"/>
        <v/>
      </c>
      <c r="DN7393" s="73" t="str">
        <f t="shared" si="2465"/>
        <v/>
      </c>
      <c r="DO7393" s="73" t="str">
        <f t="shared" si="2458"/>
        <v/>
      </c>
      <c r="DP7393" s="73" t="str">
        <f t="shared" si="2459"/>
        <v/>
      </c>
      <c r="DQ7393" s="73" t="str">
        <f t="shared" si="2460"/>
        <v/>
      </c>
      <c r="DR7393" s="73" t="str">
        <f t="shared" si="2461"/>
        <v/>
      </c>
      <c r="DS7393" s="73" t="str">
        <f t="shared" si="2462"/>
        <v/>
      </c>
      <c r="DT7393" s="70" t="str">
        <f t="shared" si="2463"/>
        <v/>
      </c>
      <c r="DU7393" s="70" t="str">
        <f t="shared" si="2464"/>
        <v/>
      </c>
      <c r="DW7393" s="55" t="e">
        <f t="shared" si="2447"/>
        <v>#N/A</v>
      </c>
      <c r="DX7393" s="90" t="e">
        <f t="shared" si="2448"/>
        <v>#N/A</v>
      </c>
    </row>
    <row r="7394" spans="2:128">
      <c r="B7394" s="221"/>
      <c r="C7394" s="159"/>
      <c r="DE7394" s="72" t="str">
        <f t="shared" si="2449"/>
        <v/>
      </c>
      <c r="DF7394" s="73" t="str">
        <f t="shared" si="2450"/>
        <v/>
      </c>
      <c r="DG7394" s="73" t="str">
        <f t="shared" si="2451"/>
        <v/>
      </c>
      <c r="DH7394" s="73" t="str">
        <f t="shared" si="2452"/>
        <v/>
      </c>
      <c r="DI7394" s="73" t="str">
        <f t="shared" si="2453"/>
        <v/>
      </c>
      <c r="DJ7394" s="73" t="str">
        <f t="shared" si="2454"/>
        <v/>
      </c>
      <c r="DK7394" s="73" t="str">
        <f t="shared" si="2455"/>
        <v/>
      </c>
      <c r="DL7394" s="73" t="str">
        <f t="shared" si="2456"/>
        <v/>
      </c>
      <c r="DM7394" s="73" t="str">
        <f t="shared" si="2457"/>
        <v/>
      </c>
      <c r="DN7394" s="73" t="str">
        <f t="shared" si="2465"/>
        <v/>
      </c>
      <c r="DO7394" s="73" t="str">
        <f t="shared" si="2458"/>
        <v/>
      </c>
      <c r="DP7394" s="73" t="str">
        <f t="shared" si="2459"/>
        <v/>
      </c>
      <c r="DQ7394" s="73" t="str">
        <f t="shared" si="2460"/>
        <v/>
      </c>
      <c r="DR7394" s="73" t="str">
        <f t="shared" si="2461"/>
        <v/>
      </c>
      <c r="DS7394" s="73" t="str">
        <f t="shared" si="2462"/>
        <v/>
      </c>
      <c r="DT7394" s="70" t="str">
        <f t="shared" si="2463"/>
        <v/>
      </c>
      <c r="DU7394" s="70" t="str">
        <f t="shared" si="2464"/>
        <v/>
      </c>
      <c r="DW7394" s="55" t="e">
        <f t="shared" si="2447"/>
        <v>#N/A</v>
      </c>
      <c r="DX7394" s="90" t="e">
        <f t="shared" si="2448"/>
        <v>#N/A</v>
      </c>
    </row>
    <row r="7395" spans="2:128">
      <c r="B7395" s="221"/>
      <c r="C7395" s="159"/>
      <c r="DE7395" s="72" t="str">
        <f t="shared" si="2449"/>
        <v/>
      </c>
      <c r="DF7395" s="73" t="str">
        <f t="shared" si="2450"/>
        <v/>
      </c>
      <c r="DG7395" s="73" t="str">
        <f t="shared" si="2451"/>
        <v/>
      </c>
      <c r="DH7395" s="73" t="str">
        <f t="shared" si="2452"/>
        <v/>
      </c>
      <c r="DI7395" s="73" t="str">
        <f t="shared" si="2453"/>
        <v/>
      </c>
      <c r="DJ7395" s="73" t="str">
        <f t="shared" si="2454"/>
        <v/>
      </c>
      <c r="DK7395" s="73" t="str">
        <f t="shared" si="2455"/>
        <v/>
      </c>
      <c r="DL7395" s="73" t="str">
        <f t="shared" si="2456"/>
        <v/>
      </c>
      <c r="DM7395" s="73" t="str">
        <f t="shared" si="2457"/>
        <v/>
      </c>
      <c r="DN7395" s="73" t="str">
        <f t="shared" si="2465"/>
        <v/>
      </c>
      <c r="DO7395" s="73" t="str">
        <f t="shared" si="2458"/>
        <v/>
      </c>
      <c r="DP7395" s="73" t="str">
        <f t="shared" si="2459"/>
        <v/>
      </c>
      <c r="DQ7395" s="73" t="str">
        <f t="shared" si="2460"/>
        <v/>
      </c>
      <c r="DR7395" s="73" t="str">
        <f t="shared" si="2461"/>
        <v/>
      </c>
      <c r="DS7395" s="73" t="str">
        <f t="shared" si="2462"/>
        <v/>
      </c>
      <c r="DT7395" s="70" t="str">
        <f t="shared" si="2463"/>
        <v/>
      </c>
      <c r="DU7395" s="70" t="str">
        <f t="shared" si="2464"/>
        <v/>
      </c>
      <c r="DW7395" s="55" t="e">
        <f t="shared" si="2447"/>
        <v>#N/A</v>
      </c>
      <c r="DX7395" s="90" t="e">
        <f t="shared" si="2448"/>
        <v>#N/A</v>
      </c>
    </row>
    <row r="7396" spans="2:128">
      <c r="B7396" s="221"/>
      <c r="C7396" s="159"/>
      <c r="DE7396" s="72" t="str">
        <f t="shared" si="2449"/>
        <v/>
      </c>
      <c r="DF7396" s="73" t="str">
        <f t="shared" si="2450"/>
        <v/>
      </c>
      <c r="DG7396" s="73" t="str">
        <f t="shared" si="2451"/>
        <v/>
      </c>
      <c r="DH7396" s="73" t="str">
        <f t="shared" si="2452"/>
        <v/>
      </c>
      <c r="DI7396" s="73" t="str">
        <f t="shared" si="2453"/>
        <v/>
      </c>
      <c r="DJ7396" s="73" t="str">
        <f t="shared" si="2454"/>
        <v/>
      </c>
      <c r="DK7396" s="73" t="str">
        <f t="shared" si="2455"/>
        <v/>
      </c>
      <c r="DL7396" s="73" t="str">
        <f t="shared" si="2456"/>
        <v/>
      </c>
      <c r="DM7396" s="73" t="str">
        <f t="shared" si="2457"/>
        <v/>
      </c>
      <c r="DN7396" s="73" t="str">
        <f t="shared" si="2465"/>
        <v/>
      </c>
      <c r="DO7396" s="73" t="str">
        <f t="shared" si="2458"/>
        <v/>
      </c>
      <c r="DP7396" s="73" t="str">
        <f t="shared" si="2459"/>
        <v/>
      </c>
      <c r="DQ7396" s="73" t="str">
        <f t="shared" si="2460"/>
        <v/>
      </c>
      <c r="DR7396" s="73" t="str">
        <f t="shared" si="2461"/>
        <v/>
      </c>
      <c r="DS7396" s="73" t="str">
        <f t="shared" si="2462"/>
        <v/>
      </c>
      <c r="DT7396" s="70" t="str">
        <f t="shared" si="2463"/>
        <v/>
      </c>
      <c r="DU7396" s="70" t="str">
        <f t="shared" si="2464"/>
        <v/>
      </c>
      <c r="DW7396" s="55" t="e">
        <f t="shared" si="2447"/>
        <v>#N/A</v>
      </c>
      <c r="DX7396" s="90" t="e">
        <f t="shared" si="2448"/>
        <v>#N/A</v>
      </c>
    </row>
    <row r="7397" spans="2:128">
      <c r="B7397" s="221"/>
      <c r="C7397" s="159"/>
      <c r="DE7397" s="72" t="str">
        <f t="shared" si="2449"/>
        <v/>
      </c>
      <c r="DF7397" s="73" t="str">
        <f t="shared" si="2450"/>
        <v/>
      </c>
      <c r="DG7397" s="73" t="str">
        <f t="shared" si="2451"/>
        <v/>
      </c>
      <c r="DH7397" s="73" t="str">
        <f t="shared" si="2452"/>
        <v/>
      </c>
      <c r="DI7397" s="73" t="str">
        <f t="shared" si="2453"/>
        <v/>
      </c>
      <c r="DJ7397" s="73" t="str">
        <f t="shared" si="2454"/>
        <v/>
      </c>
      <c r="DK7397" s="73" t="str">
        <f t="shared" si="2455"/>
        <v/>
      </c>
      <c r="DL7397" s="73" t="str">
        <f t="shared" si="2456"/>
        <v/>
      </c>
      <c r="DM7397" s="73" t="str">
        <f t="shared" si="2457"/>
        <v/>
      </c>
      <c r="DN7397" s="73" t="str">
        <f t="shared" si="2465"/>
        <v/>
      </c>
      <c r="DO7397" s="73" t="str">
        <f t="shared" si="2458"/>
        <v/>
      </c>
      <c r="DP7397" s="73" t="str">
        <f t="shared" si="2459"/>
        <v/>
      </c>
      <c r="DQ7397" s="73" t="str">
        <f t="shared" si="2460"/>
        <v/>
      </c>
      <c r="DR7397" s="73" t="str">
        <f t="shared" si="2461"/>
        <v/>
      </c>
      <c r="DS7397" s="73" t="str">
        <f t="shared" si="2462"/>
        <v/>
      </c>
      <c r="DT7397" s="70" t="str">
        <f t="shared" si="2463"/>
        <v/>
      </c>
      <c r="DU7397" s="70" t="str">
        <f t="shared" si="2464"/>
        <v/>
      </c>
      <c r="DW7397" s="55" t="e">
        <f t="shared" si="2447"/>
        <v>#N/A</v>
      </c>
      <c r="DX7397" s="90" t="e">
        <f t="shared" si="2448"/>
        <v>#N/A</v>
      </c>
    </row>
    <row r="7398" spans="2:128">
      <c r="B7398" s="221"/>
      <c r="C7398" s="159"/>
      <c r="DE7398" s="72" t="str">
        <f t="shared" si="2449"/>
        <v/>
      </c>
      <c r="DF7398" s="73" t="str">
        <f t="shared" si="2450"/>
        <v/>
      </c>
      <c r="DG7398" s="73" t="str">
        <f t="shared" si="2451"/>
        <v/>
      </c>
      <c r="DH7398" s="73" t="str">
        <f t="shared" si="2452"/>
        <v/>
      </c>
      <c r="DI7398" s="73" t="str">
        <f t="shared" si="2453"/>
        <v/>
      </c>
      <c r="DJ7398" s="73" t="str">
        <f t="shared" si="2454"/>
        <v/>
      </c>
      <c r="DK7398" s="73" t="str">
        <f t="shared" si="2455"/>
        <v/>
      </c>
      <c r="DL7398" s="73" t="str">
        <f t="shared" si="2456"/>
        <v/>
      </c>
      <c r="DM7398" s="73" t="str">
        <f t="shared" si="2457"/>
        <v/>
      </c>
      <c r="DN7398" s="73" t="str">
        <f t="shared" si="2465"/>
        <v/>
      </c>
      <c r="DO7398" s="73" t="str">
        <f t="shared" si="2458"/>
        <v/>
      </c>
      <c r="DP7398" s="73" t="str">
        <f t="shared" si="2459"/>
        <v/>
      </c>
      <c r="DQ7398" s="73" t="str">
        <f t="shared" si="2460"/>
        <v/>
      </c>
      <c r="DR7398" s="73" t="str">
        <f t="shared" si="2461"/>
        <v/>
      </c>
      <c r="DS7398" s="73" t="str">
        <f t="shared" si="2462"/>
        <v/>
      </c>
      <c r="DT7398" s="70" t="str">
        <f t="shared" si="2463"/>
        <v/>
      </c>
      <c r="DU7398" s="70" t="str">
        <f t="shared" si="2464"/>
        <v/>
      </c>
      <c r="DW7398" s="55" t="e">
        <f t="shared" si="2447"/>
        <v>#N/A</v>
      </c>
      <c r="DX7398" s="90" t="e">
        <f t="shared" si="2448"/>
        <v>#N/A</v>
      </c>
    </row>
    <row r="7399" spans="2:128">
      <c r="B7399" s="221"/>
      <c r="C7399" s="159"/>
      <c r="DE7399" s="72" t="str">
        <f t="shared" si="2449"/>
        <v/>
      </c>
      <c r="DF7399" s="73" t="str">
        <f t="shared" si="2450"/>
        <v/>
      </c>
      <c r="DG7399" s="73" t="str">
        <f t="shared" si="2451"/>
        <v/>
      </c>
      <c r="DH7399" s="73" t="str">
        <f t="shared" si="2452"/>
        <v/>
      </c>
      <c r="DI7399" s="73" t="str">
        <f t="shared" si="2453"/>
        <v/>
      </c>
      <c r="DJ7399" s="73" t="str">
        <f t="shared" si="2454"/>
        <v/>
      </c>
      <c r="DK7399" s="73" t="str">
        <f t="shared" si="2455"/>
        <v/>
      </c>
      <c r="DL7399" s="73" t="str">
        <f t="shared" si="2456"/>
        <v/>
      </c>
      <c r="DM7399" s="73" t="str">
        <f t="shared" si="2457"/>
        <v/>
      </c>
      <c r="DN7399" s="73" t="str">
        <f t="shared" si="2465"/>
        <v/>
      </c>
      <c r="DO7399" s="73" t="str">
        <f t="shared" si="2458"/>
        <v/>
      </c>
      <c r="DP7399" s="73" t="str">
        <f t="shared" si="2459"/>
        <v/>
      </c>
      <c r="DQ7399" s="73" t="str">
        <f t="shared" si="2460"/>
        <v/>
      </c>
      <c r="DR7399" s="73" t="str">
        <f t="shared" si="2461"/>
        <v/>
      </c>
      <c r="DS7399" s="73" t="str">
        <f t="shared" si="2462"/>
        <v/>
      </c>
      <c r="DT7399" s="70" t="str">
        <f t="shared" si="2463"/>
        <v/>
      </c>
      <c r="DU7399" s="70" t="str">
        <f t="shared" si="2464"/>
        <v/>
      </c>
      <c r="DW7399" s="55" t="e">
        <f t="shared" si="2447"/>
        <v>#N/A</v>
      </c>
      <c r="DX7399" s="90" t="e">
        <f t="shared" si="2448"/>
        <v>#N/A</v>
      </c>
    </row>
    <row r="7400" spans="2:128">
      <c r="B7400" s="221"/>
      <c r="C7400" s="159"/>
      <c r="DE7400" s="72" t="str">
        <f t="shared" si="2449"/>
        <v/>
      </c>
      <c r="DF7400" s="73" t="str">
        <f t="shared" si="2450"/>
        <v/>
      </c>
      <c r="DG7400" s="73" t="str">
        <f t="shared" si="2451"/>
        <v/>
      </c>
      <c r="DH7400" s="73" t="str">
        <f t="shared" si="2452"/>
        <v/>
      </c>
      <c r="DI7400" s="73" t="str">
        <f t="shared" si="2453"/>
        <v/>
      </c>
      <c r="DJ7400" s="73" t="str">
        <f t="shared" si="2454"/>
        <v/>
      </c>
      <c r="DK7400" s="73" t="str">
        <f t="shared" si="2455"/>
        <v/>
      </c>
      <c r="DL7400" s="73" t="str">
        <f t="shared" si="2456"/>
        <v/>
      </c>
      <c r="DM7400" s="73" t="str">
        <f t="shared" si="2457"/>
        <v/>
      </c>
      <c r="DN7400" s="73" t="str">
        <f t="shared" si="2465"/>
        <v/>
      </c>
      <c r="DO7400" s="73" t="str">
        <f t="shared" si="2458"/>
        <v/>
      </c>
      <c r="DP7400" s="73" t="str">
        <f t="shared" si="2459"/>
        <v/>
      </c>
      <c r="DQ7400" s="73" t="str">
        <f t="shared" si="2460"/>
        <v/>
      </c>
      <c r="DR7400" s="73" t="str">
        <f t="shared" si="2461"/>
        <v/>
      </c>
      <c r="DS7400" s="73" t="str">
        <f t="shared" si="2462"/>
        <v/>
      </c>
      <c r="DT7400" s="70" t="str">
        <f t="shared" si="2463"/>
        <v/>
      </c>
      <c r="DU7400" s="70" t="str">
        <f t="shared" si="2464"/>
        <v/>
      </c>
      <c r="DW7400" s="55" t="e">
        <f t="shared" si="2447"/>
        <v>#N/A</v>
      </c>
      <c r="DX7400" s="90" t="e">
        <f t="shared" si="2448"/>
        <v>#N/A</v>
      </c>
    </row>
    <row r="7401" spans="2:128">
      <c r="B7401" s="221"/>
      <c r="C7401" s="159"/>
      <c r="DE7401" s="72" t="str">
        <f t="shared" si="2449"/>
        <v/>
      </c>
      <c r="DF7401" s="73" t="str">
        <f t="shared" si="2450"/>
        <v/>
      </c>
      <c r="DG7401" s="73" t="str">
        <f t="shared" si="2451"/>
        <v/>
      </c>
      <c r="DH7401" s="73" t="str">
        <f t="shared" si="2452"/>
        <v/>
      </c>
      <c r="DI7401" s="73" t="str">
        <f t="shared" si="2453"/>
        <v/>
      </c>
      <c r="DJ7401" s="73" t="str">
        <f t="shared" si="2454"/>
        <v/>
      </c>
      <c r="DK7401" s="73" t="str">
        <f t="shared" si="2455"/>
        <v/>
      </c>
      <c r="DL7401" s="73" t="str">
        <f t="shared" si="2456"/>
        <v/>
      </c>
      <c r="DM7401" s="73" t="str">
        <f t="shared" si="2457"/>
        <v/>
      </c>
      <c r="DN7401" s="73" t="str">
        <f t="shared" si="2465"/>
        <v/>
      </c>
      <c r="DO7401" s="73" t="str">
        <f t="shared" si="2458"/>
        <v/>
      </c>
      <c r="DP7401" s="73" t="str">
        <f t="shared" si="2459"/>
        <v/>
      </c>
      <c r="DQ7401" s="73" t="str">
        <f t="shared" si="2460"/>
        <v/>
      </c>
      <c r="DR7401" s="73" t="str">
        <f t="shared" si="2461"/>
        <v/>
      </c>
      <c r="DS7401" s="73" t="str">
        <f t="shared" si="2462"/>
        <v/>
      </c>
      <c r="DT7401" s="70" t="str">
        <f t="shared" si="2463"/>
        <v/>
      </c>
      <c r="DU7401" s="70" t="str">
        <f t="shared" si="2464"/>
        <v/>
      </c>
      <c r="DW7401" s="55" t="e">
        <f t="shared" si="2447"/>
        <v>#N/A</v>
      </c>
      <c r="DX7401" s="90" t="e">
        <f t="shared" si="2448"/>
        <v>#N/A</v>
      </c>
    </row>
    <row r="7402" spans="2:128">
      <c r="B7402" s="221"/>
      <c r="C7402" s="159"/>
      <c r="DE7402" s="72" t="str">
        <f t="shared" si="2449"/>
        <v/>
      </c>
      <c r="DF7402" s="73" t="str">
        <f t="shared" si="2450"/>
        <v/>
      </c>
      <c r="DG7402" s="73" t="str">
        <f t="shared" si="2451"/>
        <v/>
      </c>
      <c r="DH7402" s="73" t="str">
        <f t="shared" si="2452"/>
        <v/>
      </c>
      <c r="DI7402" s="73" t="str">
        <f t="shared" si="2453"/>
        <v/>
      </c>
      <c r="DJ7402" s="73" t="str">
        <f t="shared" si="2454"/>
        <v/>
      </c>
      <c r="DK7402" s="73" t="str">
        <f t="shared" si="2455"/>
        <v/>
      </c>
      <c r="DL7402" s="73" t="str">
        <f t="shared" si="2456"/>
        <v/>
      </c>
      <c r="DM7402" s="73" t="str">
        <f t="shared" si="2457"/>
        <v/>
      </c>
      <c r="DN7402" s="73" t="str">
        <f t="shared" si="2465"/>
        <v/>
      </c>
      <c r="DO7402" s="73" t="str">
        <f t="shared" si="2458"/>
        <v/>
      </c>
      <c r="DP7402" s="73" t="str">
        <f t="shared" si="2459"/>
        <v/>
      </c>
      <c r="DQ7402" s="73" t="str">
        <f t="shared" si="2460"/>
        <v/>
      </c>
      <c r="DR7402" s="73" t="str">
        <f t="shared" si="2461"/>
        <v/>
      </c>
      <c r="DS7402" s="73" t="str">
        <f t="shared" si="2462"/>
        <v/>
      </c>
      <c r="DT7402" s="70" t="str">
        <f t="shared" si="2463"/>
        <v/>
      </c>
      <c r="DU7402" s="70" t="str">
        <f t="shared" si="2464"/>
        <v/>
      </c>
      <c r="DW7402" s="55" t="e">
        <f t="shared" ref="DW7402:DW7465" si="2466">IF(B7390="",NA(),B7390)</f>
        <v>#N/A</v>
      </c>
      <c r="DX7402" s="90" t="e">
        <f t="shared" ref="DX7402:DX7465" si="2467">IF(C7390="",NA(),C7390)</f>
        <v>#N/A</v>
      </c>
    </row>
    <row r="7403" spans="2:128">
      <c r="B7403" s="221"/>
      <c r="C7403" s="159"/>
      <c r="DE7403" s="72" t="str">
        <f t="shared" si="2449"/>
        <v/>
      </c>
      <c r="DF7403" s="73" t="str">
        <f t="shared" si="2450"/>
        <v/>
      </c>
      <c r="DG7403" s="73" t="str">
        <f t="shared" si="2451"/>
        <v/>
      </c>
      <c r="DH7403" s="73" t="str">
        <f t="shared" si="2452"/>
        <v/>
      </c>
      <c r="DI7403" s="73" t="str">
        <f t="shared" si="2453"/>
        <v/>
      </c>
      <c r="DJ7403" s="73" t="str">
        <f t="shared" si="2454"/>
        <v/>
      </c>
      <c r="DK7403" s="73" t="str">
        <f t="shared" si="2455"/>
        <v/>
      </c>
      <c r="DL7403" s="73" t="str">
        <f t="shared" si="2456"/>
        <v/>
      </c>
      <c r="DM7403" s="73" t="str">
        <f t="shared" si="2457"/>
        <v/>
      </c>
      <c r="DN7403" s="73" t="str">
        <f t="shared" si="2465"/>
        <v/>
      </c>
      <c r="DO7403" s="73" t="str">
        <f t="shared" si="2458"/>
        <v/>
      </c>
      <c r="DP7403" s="73" t="str">
        <f t="shared" si="2459"/>
        <v/>
      </c>
      <c r="DQ7403" s="73" t="str">
        <f t="shared" si="2460"/>
        <v/>
      </c>
      <c r="DR7403" s="73" t="str">
        <f t="shared" si="2461"/>
        <v/>
      </c>
      <c r="DS7403" s="73" t="str">
        <f t="shared" si="2462"/>
        <v/>
      </c>
      <c r="DT7403" s="70" t="str">
        <f t="shared" si="2463"/>
        <v/>
      </c>
      <c r="DU7403" s="70" t="str">
        <f t="shared" si="2464"/>
        <v/>
      </c>
      <c r="DW7403" s="55" t="e">
        <f t="shared" si="2466"/>
        <v>#N/A</v>
      </c>
      <c r="DX7403" s="90" t="e">
        <f t="shared" si="2467"/>
        <v>#N/A</v>
      </c>
    </row>
    <row r="7404" spans="2:128">
      <c r="B7404" s="221"/>
      <c r="C7404" s="159"/>
      <c r="DE7404" s="72" t="str">
        <f t="shared" si="2449"/>
        <v/>
      </c>
      <c r="DF7404" s="73" t="str">
        <f t="shared" si="2450"/>
        <v/>
      </c>
      <c r="DG7404" s="73" t="str">
        <f t="shared" si="2451"/>
        <v/>
      </c>
      <c r="DH7404" s="73" t="str">
        <f t="shared" si="2452"/>
        <v/>
      </c>
      <c r="DI7404" s="73" t="str">
        <f t="shared" si="2453"/>
        <v/>
      </c>
      <c r="DJ7404" s="73" t="str">
        <f t="shared" si="2454"/>
        <v/>
      </c>
      <c r="DK7404" s="73" t="str">
        <f t="shared" si="2455"/>
        <v/>
      </c>
      <c r="DL7404" s="73" t="str">
        <f t="shared" si="2456"/>
        <v/>
      </c>
      <c r="DM7404" s="73" t="str">
        <f t="shared" si="2457"/>
        <v/>
      </c>
      <c r="DN7404" s="73" t="str">
        <f t="shared" si="2465"/>
        <v/>
      </c>
      <c r="DO7404" s="73" t="str">
        <f t="shared" si="2458"/>
        <v/>
      </c>
      <c r="DP7404" s="73" t="str">
        <f t="shared" si="2459"/>
        <v/>
      </c>
      <c r="DQ7404" s="73" t="str">
        <f t="shared" si="2460"/>
        <v/>
      </c>
      <c r="DR7404" s="73" t="str">
        <f t="shared" si="2461"/>
        <v/>
      </c>
      <c r="DS7404" s="73" t="str">
        <f t="shared" si="2462"/>
        <v/>
      </c>
      <c r="DT7404" s="70" t="str">
        <f t="shared" si="2463"/>
        <v/>
      </c>
      <c r="DU7404" s="70" t="str">
        <f t="shared" si="2464"/>
        <v/>
      </c>
      <c r="DW7404" s="55" t="e">
        <f t="shared" si="2466"/>
        <v>#N/A</v>
      </c>
      <c r="DX7404" s="90" t="e">
        <f t="shared" si="2467"/>
        <v>#N/A</v>
      </c>
    </row>
    <row r="7405" spans="2:128">
      <c r="B7405" s="221"/>
      <c r="C7405" s="159"/>
      <c r="DE7405" s="72" t="str">
        <f t="shared" si="2449"/>
        <v/>
      </c>
      <c r="DF7405" s="73" t="str">
        <f t="shared" si="2450"/>
        <v/>
      </c>
      <c r="DG7405" s="73" t="str">
        <f t="shared" si="2451"/>
        <v/>
      </c>
      <c r="DH7405" s="73" t="str">
        <f t="shared" si="2452"/>
        <v/>
      </c>
      <c r="DI7405" s="73" t="str">
        <f t="shared" si="2453"/>
        <v/>
      </c>
      <c r="DJ7405" s="73" t="str">
        <f t="shared" si="2454"/>
        <v/>
      </c>
      <c r="DK7405" s="73" t="str">
        <f t="shared" si="2455"/>
        <v/>
      </c>
      <c r="DL7405" s="73" t="str">
        <f t="shared" si="2456"/>
        <v/>
      </c>
      <c r="DM7405" s="73" t="str">
        <f t="shared" si="2457"/>
        <v/>
      </c>
      <c r="DN7405" s="73" t="str">
        <f t="shared" si="2465"/>
        <v/>
      </c>
      <c r="DO7405" s="73" t="str">
        <f t="shared" si="2458"/>
        <v/>
      </c>
      <c r="DP7405" s="73" t="str">
        <f t="shared" si="2459"/>
        <v/>
      </c>
      <c r="DQ7405" s="73" t="str">
        <f t="shared" si="2460"/>
        <v/>
      </c>
      <c r="DR7405" s="73" t="str">
        <f t="shared" si="2461"/>
        <v/>
      </c>
      <c r="DS7405" s="73" t="str">
        <f t="shared" si="2462"/>
        <v/>
      </c>
      <c r="DT7405" s="70" t="str">
        <f t="shared" si="2463"/>
        <v/>
      </c>
      <c r="DU7405" s="70" t="str">
        <f t="shared" si="2464"/>
        <v/>
      </c>
      <c r="DW7405" s="55" t="e">
        <f t="shared" si="2466"/>
        <v>#N/A</v>
      </c>
      <c r="DX7405" s="90" t="e">
        <f t="shared" si="2467"/>
        <v>#N/A</v>
      </c>
    </row>
    <row r="7406" spans="2:128">
      <c r="B7406" s="221"/>
      <c r="C7406" s="159"/>
      <c r="DE7406" s="72" t="str">
        <f t="shared" si="2449"/>
        <v/>
      </c>
      <c r="DF7406" s="73" t="str">
        <f t="shared" si="2450"/>
        <v/>
      </c>
      <c r="DG7406" s="73" t="str">
        <f t="shared" si="2451"/>
        <v/>
      </c>
      <c r="DH7406" s="73" t="str">
        <f t="shared" si="2452"/>
        <v/>
      </c>
      <c r="DI7406" s="73" t="str">
        <f t="shared" si="2453"/>
        <v/>
      </c>
      <c r="DJ7406" s="73" t="str">
        <f t="shared" si="2454"/>
        <v/>
      </c>
      <c r="DK7406" s="73" t="str">
        <f t="shared" si="2455"/>
        <v/>
      </c>
      <c r="DL7406" s="73" t="str">
        <f t="shared" si="2456"/>
        <v/>
      </c>
      <c r="DM7406" s="73" t="str">
        <f t="shared" si="2457"/>
        <v/>
      </c>
      <c r="DN7406" s="73" t="str">
        <f t="shared" si="2465"/>
        <v/>
      </c>
      <c r="DO7406" s="73" t="str">
        <f t="shared" si="2458"/>
        <v/>
      </c>
      <c r="DP7406" s="73" t="str">
        <f t="shared" si="2459"/>
        <v/>
      </c>
      <c r="DQ7406" s="73" t="str">
        <f t="shared" si="2460"/>
        <v/>
      </c>
      <c r="DR7406" s="73" t="str">
        <f t="shared" si="2461"/>
        <v/>
      </c>
      <c r="DS7406" s="73" t="str">
        <f t="shared" si="2462"/>
        <v/>
      </c>
      <c r="DT7406" s="70" t="str">
        <f t="shared" si="2463"/>
        <v/>
      </c>
      <c r="DU7406" s="70" t="str">
        <f t="shared" si="2464"/>
        <v/>
      </c>
      <c r="DW7406" s="55" t="e">
        <f t="shared" si="2466"/>
        <v>#N/A</v>
      </c>
      <c r="DX7406" s="90" t="e">
        <f t="shared" si="2467"/>
        <v>#N/A</v>
      </c>
    </row>
    <row r="7407" spans="2:128">
      <c r="B7407" s="221"/>
      <c r="C7407" s="159"/>
      <c r="DE7407" s="72" t="str">
        <f t="shared" si="2449"/>
        <v/>
      </c>
      <c r="DF7407" s="73" t="str">
        <f t="shared" si="2450"/>
        <v/>
      </c>
      <c r="DG7407" s="73" t="str">
        <f t="shared" si="2451"/>
        <v/>
      </c>
      <c r="DH7407" s="73" t="str">
        <f t="shared" si="2452"/>
        <v/>
      </c>
      <c r="DI7407" s="73" t="str">
        <f t="shared" si="2453"/>
        <v/>
      </c>
      <c r="DJ7407" s="73" t="str">
        <f t="shared" si="2454"/>
        <v/>
      </c>
      <c r="DK7407" s="73" t="str">
        <f t="shared" si="2455"/>
        <v/>
      </c>
      <c r="DL7407" s="73" t="str">
        <f t="shared" si="2456"/>
        <v/>
      </c>
      <c r="DM7407" s="73" t="str">
        <f t="shared" si="2457"/>
        <v/>
      </c>
      <c r="DN7407" s="73" t="str">
        <f t="shared" si="2465"/>
        <v/>
      </c>
      <c r="DO7407" s="73" t="str">
        <f t="shared" si="2458"/>
        <v/>
      </c>
      <c r="DP7407" s="73" t="str">
        <f t="shared" si="2459"/>
        <v/>
      </c>
      <c r="DQ7407" s="73" t="str">
        <f t="shared" si="2460"/>
        <v/>
      </c>
      <c r="DR7407" s="73" t="str">
        <f t="shared" si="2461"/>
        <v/>
      </c>
      <c r="DS7407" s="73" t="str">
        <f t="shared" si="2462"/>
        <v/>
      </c>
      <c r="DT7407" s="70" t="str">
        <f t="shared" si="2463"/>
        <v/>
      </c>
      <c r="DU7407" s="70" t="str">
        <f t="shared" si="2464"/>
        <v/>
      </c>
      <c r="DW7407" s="55" t="e">
        <f t="shared" si="2466"/>
        <v>#N/A</v>
      </c>
      <c r="DX7407" s="90" t="e">
        <f t="shared" si="2467"/>
        <v>#N/A</v>
      </c>
    </row>
    <row r="7408" spans="2:128">
      <c r="B7408" s="221"/>
      <c r="C7408" s="159"/>
      <c r="DE7408" s="72" t="str">
        <f t="shared" si="2449"/>
        <v/>
      </c>
      <c r="DF7408" s="73" t="str">
        <f t="shared" si="2450"/>
        <v/>
      </c>
      <c r="DG7408" s="73" t="str">
        <f t="shared" si="2451"/>
        <v/>
      </c>
      <c r="DH7408" s="73" t="str">
        <f t="shared" si="2452"/>
        <v/>
      </c>
      <c r="DI7408" s="73" t="str">
        <f t="shared" si="2453"/>
        <v/>
      </c>
      <c r="DJ7408" s="73" t="str">
        <f t="shared" si="2454"/>
        <v/>
      </c>
      <c r="DK7408" s="73" t="str">
        <f t="shared" si="2455"/>
        <v/>
      </c>
      <c r="DL7408" s="73" t="str">
        <f t="shared" si="2456"/>
        <v/>
      </c>
      <c r="DM7408" s="73" t="str">
        <f t="shared" si="2457"/>
        <v/>
      </c>
      <c r="DN7408" s="73" t="str">
        <f t="shared" si="2465"/>
        <v/>
      </c>
      <c r="DO7408" s="73" t="str">
        <f t="shared" si="2458"/>
        <v/>
      </c>
      <c r="DP7408" s="73" t="str">
        <f t="shared" si="2459"/>
        <v/>
      </c>
      <c r="DQ7408" s="73" t="str">
        <f t="shared" si="2460"/>
        <v/>
      </c>
      <c r="DR7408" s="73" t="str">
        <f t="shared" si="2461"/>
        <v/>
      </c>
      <c r="DS7408" s="73" t="str">
        <f t="shared" si="2462"/>
        <v/>
      </c>
      <c r="DT7408" s="70" t="str">
        <f t="shared" si="2463"/>
        <v/>
      </c>
      <c r="DU7408" s="70" t="str">
        <f t="shared" si="2464"/>
        <v/>
      </c>
      <c r="DW7408" s="55" t="e">
        <f t="shared" si="2466"/>
        <v>#N/A</v>
      </c>
      <c r="DX7408" s="90" t="e">
        <f t="shared" si="2467"/>
        <v>#N/A</v>
      </c>
    </row>
    <row r="7409" spans="2:128">
      <c r="B7409" s="221"/>
      <c r="C7409" s="159"/>
      <c r="DE7409" s="72" t="str">
        <f t="shared" si="2449"/>
        <v/>
      </c>
      <c r="DF7409" s="73" t="str">
        <f t="shared" si="2450"/>
        <v/>
      </c>
      <c r="DG7409" s="73" t="str">
        <f t="shared" si="2451"/>
        <v/>
      </c>
      <c r="DH7409" s="73" t="str">
        <f t="shared" si="2452"/>
        <v/>
      </c>
      <c r="DI7409" s="73" t="str">
        <f t="shared" si="2453"/>
        <v/>
      </c>
      <c r="DJ7409" s="73" t="str">
        <f t="shared" si="2454"/>
        <v/>
      </c>
      <c r="DK7409" s="73" t="str">
        <f t="shared" si="2455"/>
        <v/>
      </c>
      <c r="DL7409" s="73" t="str">
        <f t="shared" si="2456"/>
        <v/>
      </c>
      <c r="DM7409" s="73" t="str">
        <f t="shared" si="2457"/>
        <v/>
      </c>
      <c r="DN7409" s="73" t="str">
        <f t="shared" si="2465"/>
        <v/>
      </c>
      <c r="DO7409" s="73" t="str">
        <f t="shared" si="2458"/>
        <v/>
      </c>
      <c r="DP7409" s="73" t="str">
        <f t="shared" si="2459"/>
        <v/>
      </c>
      <c r="DQ7409" s="73" t="str">
        <f t="shared" si="2460"/>
        <v/>
      </c>
      <c r="DR7409" s="73" t="str">
        <f t="shared" si="2461"/>
        <v/>
      </c>
      <c r="DS7409" s="73" t="str">
        <f t="shared" si="2462"/>
        <v/>
      </c>
      <c r="DT7409" s="70" t="str">
        <f t="shared" si="2463"/>
        <v/>
      </c>
      <c r="DU7409" s="70" t="str">
        <f t="shared" si="2464"/>
        <v/>
      </c>
      <c r="DW7409" s="55" t="e">
        <f t="shared" si="2466"/>
        <v>#N/A</v>
      </c>
      <c r="DX7409" s="90" t="e">
        <f t="shared" si="2467"/>
        <v>#N/A</v>
      </c>
    </row>
    <row r="7410" spans="2:128">
      <c r="B7410" s="221"/>
      <c r="C7410" s="159"/>
      <c r="DE7410" s="72" t="str">
        <f t="shared" si="2449"/>
        <v/>
      </c>
      <c r="DF7410" s="73" t="str">
        <f t="shared" si="2450"/>
        <v/>
      </c>
      <c r="DG7410" s="73" t="str">
        <f t="shared" si="2451"/>
        <v/>
      </c>
      <c r="DH7410" s="73" t="str">
        <f t="shared" si="2452"/>
        <v/>
      </c>
      <c r="DI7410" s="73" t="str">
        <f t="shared" si="2453"/>
        <v/>
      </c>
      <c r="DJ7410" s="73" t="str">
        <f t="shared" si="2454"/>
        <v/>
      </c>
      <c r="DK7410" s="73" t="str">
        <f t="shared" si="2455"/>
        <v/>
      </c>
      <c r="DL7410" s="73" t="str">
        <f t="shared" si="2456"/>
        <v/>
      </c>
      <c r="DM7410" s="73" t="str">
        <f t="shared" si="2457"/>
        <v/>
      </c>
      <c r="DN7410" s="73" t="str">
        <f t="shared" si="2465"/>
        <v/>
      </c>
      <c r="DO7410" s="73" t="str">
        <f t="shared" si="2458"/>
        <v/>
      </c>
      <c r="DP7410" s="73" t="str">
        <f t="shared" si="2459"/>
        <v/>
      </c>
      <c r="DQ7410" s="73" t="str">
        <f t="shared" si="2460"/>
        <v/>
      </c>
      <c r="DR7410" s="73" t="str">
        <f t="shared" si="2461"/>
        <v/>
      </c>
      <c r="DS7410" s="73" t="str">
        <f t="shared" si="2462"/>
        <v/>
      </c>
      <c r="DT7410" s="70" t="str">
        <f t="shared" si="2463"/>
        <v/>
      </c>
      <c r="DU7410" s="70" t="str">
        <f t="shared" si="2464"/>
        <v/>
      </c>
      <c r="DW7410" s="55" t="e">
        <f t="shared" si="2466"/>
        <v>#N/A</v>
      </c>
      <c r="DX7410" s="90" t="e">
        <f t="shared" si="2467"/>
        <v>#N/A</v>
      </c>
    </row>
    <row r="7411" spans="2:128">
      <c r="B7411" s="221"/>
      <c r="C7411" s="159"/>
      <c r="DE7411" s="72" t="str">
        <f t="shared" si="2449"/>
        <v/>
      </c>
      <c r="DF7411" s="73" t="str">
        <f t="shared" si="2450"/>
        <v/>
      </c>
      <c r="DG7411" s="73" t="str">
        <f t="shared" si="2451"/>
        <v/>
      </c>
      <c r="DH7411" s="73" t="str">
        <f t="shared" si="2452"/>
        <v/>
      </c>
      <c r="DI7411" s="73" t="str">
        <f t="shared" si="2453"/>
        <v/>
      </c>
      <c r="DJ7411" s="73" t="str">
        <f t="shared" si="2454"/>
        <v/>
      </c>
      <c r="DK7411" s="73" t="str">
        <f t="shared" si="2455"/>
        <v/>
      </c>
      <c r="DL7411" s="73" t="str">
        <f t="shared" si="2456"/>
        <v/>
      </c>
      <c r="DM7411" s="73" t="str">
        <f t="shared" si="2457"/>
        <v/>
      </c>
      <c r="DN7411" s="73" t="str">
        <f t="shared" si="2465"/>
        <v/>
      </c>
      <c r="DO7411" s="73" t="str">
        <f t="shared" si="2458"/>
        <v/>
      </c>
      <c r="DP7411" s="73" t="str">
        <f t="shared" si="2459"/>
        <v/>
      </c>
      <c r="DQ7411" s="73" t="str">
        <f t="shared" si="2460"/>
        <v/>
      </c>
      <c r="DR7411" s="73" t="str">
        <f t="shared" si="2461"/>
        <v/>
      </c>
      <c r="DS7411" s="73" t="str">
        <f t="shared" si="2462"/>
        <v/>
      </c>
      <c r="DT7411" s="70" t="str">
        <f t="shared" si="2463"/>
        <v/>
      </c>
      <c r="DU7411" s="70" t="str">
        <f t="shared" si="2464"/>
        <v/>
      </c>
      <c r="DW7411" s="55" t="e">
        <f t="shared" si="2466"/>
        <v>#N/A</v>
      </c>
      <c r="DX7411" s="90" t="e">
        <f t="shared" si="2467"/>
        <v>#N/A</v>
      </c>
    </row>
    <row r="7412" spans="2:128">
      <c r="B7412" s="221"/>
      <c r="C7412" s="159"/>
      <c r="DE7412" s="72" t="str">
        <f t="shared" si="2449"/>
        <v/>
      </c>
      <c r="DF7412" s="73" t="str">
        <f t="shared" si="2450"/>
        <v/>
      </c>
      <c r="DG7412" s="73" t="str">
        <f t="shared" si="2451"/>
        <v/>
      </c>
      <c r="DH7412" s="73" t="str">
        <f t="shared" si="2452"/>
        <v/>
      </c>
      <c r="DI7412" s="73" t="str">
        <f t="shared" si="2453"/>
        <v/>
      </c>
      <c r="DJ7412" s="73" t="str">
        <f t="shared" si="2454"/>
        <v/>
      </c>
      <c r="DK7412" s="73" t="str">
        <f t="shared" si="2455"/>
        <v/>
      </c>
      <c r="DL7412" s="73" t="str">
        <f t="shared" si="2456"/>
        <v/>
      </c>
      <c r="DM7412" s="73" t="str">
        <f t="shared" si="2457"/>
        <v/>
      </c>
      <c r="DN7412" s="73" t="str">
        <f t="shared" si="2465"/>
        <v/>
      </c>
      <c r="DO7412" s="73" t="str">
        <f t="shared" si="2458"/>
        <v/>
      </c>
      <c r="DP7412" s="73" t="str">
        <f t="shared" si="2459"/>
        <v/>
      </c>
      <c r="DQ7412" s="73" t="str">
        <f t="shared" si="2460"/>
        <v/>
      </c>
      <c r="DR7412" s="73" t="str">
        <f t="shared" si="2461"/>
        <v/>
      </c>
      <c r="DS7412" s="73" t="str">
        <f t="shared" si="2462"/>
        <v/>
      </c>
      <c r="DT7412" s="70" t="str">
        <f t="shared" si="2463"/>
        <v/>
      </c>
      <c r="DU7412" s="70" t="str">
        <f t="shared" si="2464"/>
        <v/>
      </c>
      <c r="DW7412" s="55" t="e">
        <f t="shared" si="2466"/>
        <v>#N/A</v>
      </c>
      <c r="DX7412" s="90" t="e">
        <f t="shared" si="2467"/>
        <v>#N/A</v>
      </c>
    </row>
    <row r="7413" spans="2:128">
      <c r="B7413" s="221"/>
      <c r="C7413" s="159"/>
      <c r="DE7413" s="72" t="str">
        <f t="shared" si="2449"/>
        <v/>
      </c>
      <c r="DF7413" s="73" t="str">
        <f t="shared" si="2450"/>
        <v/>
      </c>
      <c r="DG7413" s="73" t="str">
        <f t="shared" si="2451"/>
        <v/>
      </c>
      <c r="DH7413" s="73" t="str">
        <f t="shared" si="2452"/>
        <v/>
      </c>
      <c r="DI7413" s="73" t="str">
        <f t="shared" si="2453"/>
        <v/>
      </c>
      <c r="DJ7413" s="73" t="str">
        <f t="shared" si="2454"/>
        <v/>
      </c>
      <c r="DK7413" s="73" t="str">
        <f t="shared" si="2455"/>
        <v/>
      </c>
      <c r="DL7413" s="73" t="str">
        <f t="shared" si="2456"/>
        <v/>
      </c>
      <c r="DM7413" s="73" t="str">
        <f t="shared" si="2457"/>
        <v/>
      </c>
      <c r="DN7413" s="73" t="str">
        <f t="shared" si="2465"/>
        <v/>
      </c>
      <c r="DO7413" s="73" t="str">
        <f t="shared" si="2458"/>
        <v/>
      </c>
      <c r="DP7413" s="73" t="str">
        <f t="shared" si="2459"/>
        <v/>
      </c>
      <c r="DQ7413" s="73" t="str">
        <f t="shared" si="2460"/>
        <v/>
      </c>
      <c r="DR7413" s="73" t="str">
        <f t="shared" si="2461"/>
        <v/>
      </c>
      <c r="DS7413" s="73" t="str">
        <f t="shared" si="2462"/>
        <v/>
      </c>
      <c r="DT7413" s="70" t="str">
        <f t="shared" si="2463"/>
        <v/>
      </c>
      <c r="DU7413" s="70" t="str">
        <f t="shared" si="2464"/>
        <v/>
      </c>
      <c r="DW7413" s="55" t="e">
        <f t="shared" si="2466"/>
        <v>#N/A</v>
      </c>
      <c r="DX7413" s="90" t="e">
        <f t="shared" si="2467"/>
        <v>#N/A</v>
      </c>
    </row>
    <row r="7414" spans="2:128">
      <c r="B7414" s="221"/>
      <c r="C7414" s="159"/>
      <c r="DE7414" s="72" t="str">
        <f t="shared" si="2449"/>
        <v/>
      </c>
      <c r="DF7414" s="73" t="str">
        <f t="shared" si="2450"/>
        <v/>
      </c>
      <c r="DG7414" s="73" t="str">
        <f t="shared" si="2451"/>
        <v/>
      </c>
      <c r="DH7414" s="73" t="str">
        <f t="shared" si="2452"/>
        <v/>
      </c>
      <c r="DI7414" s="73" t="str">
        <f t="shared" si="2453"/>
        <v/>
      </c>
      <c r="DJ7414" s="73" t="str">
        <f t="shared" si="2454"/>
        <v/>
      </c>
      <c r="DK7414" s="73" t="str">
        <f t="shared" si="2455"/>
        <v/>
      </c>
      <c r="DL7414" s="73" t="str">
        <f t="shared" si="2456"/>
        <v/>
      </c>
      <c r="DM7414" s="73" t="str">
        <f t="shared" si="2457"/>
        <v/>
      </c>
      <c r="DN7414" s="73" t="str">
        <f t="shared" si="2465"/>
        <v/>
      </c>
      <c r="DO7414" s="73" t="str">
        <f t="shared" si="2458"/>
        <v/>
      </c>
      <c r="DP7414" s="73" t="str">
        <f t="shared" si="2459"/>
        <v/>
      </c>
      <c r="DQ7414" s="73" t="str">
        <f t="shared" si="2460"/>
        <v/>
      </c>
      <c r="DR7414" s="73" t="str">
        <f t="shared" si="2461"/>
        <v/>
      </c>
      <c r="DS7414" s="73" t="str">
        <f t="shared" si="2462"/>
        <v/>
      </c>
      <c r="DT7414" s="70" t="str">
        <f t="shared" si="2463"/>
        <v/>
      </c>
      <c r="DU7414" s="70" t="str">
        <f t="shared" si="2464"/>
        <v/>
      </c>
      <c r="DW7414" s="55" t="e">
        <f t="shared" si="2466"/>
        <v>#N/A</v>
      </c>
      <c r="DX7414" s="90" t="e">
        <f t="shared" si="2467"/>
        <v>#N/A</v>
      </c>
    </row>
    <row r="7415" spans="2:128">
      <c r="B7415" s="221"/>
      <c r="C7415" s="159"/>
      <c r="DE7415" s="72" t="str">
        <f t="shared" si="2449"/>
        <v/>
      </c>
      <c r="DF7415" s="73" t="str">
        <f t="shared" si="2450"/>
        <v/>
      </c>
      <c r="DG7415" s="73" t="str">
        <f t="shared" si="2451"/>
        <v/>
      </c>
      <c r="DH7415" s="73" t="str">
        <f t="shared" si="2452"/>
        <v/>
      </c>
      <c r="DI7415" s="73" t="str">
        <f t="shared" si="2453"/>
        <v/>
      </c>
      <c r="DJ7415" s="73" t="str">
        <f t="shared" si="2454"/>
        <v/>
      </c>
      <c r="DK7415" s="73" t="str">
        <f t="shared" si="2455"/>
        <v/>
      </c>
      <c r="DL7415" s="73" t="str">
        <f t="shared" si="2456"/>
        <v/>
      </c>
      <c r="DM7415" s="73" t="str">
        <f t="shared" si="2457"/>
        <v/>
      </c>
      <c r="DN7415" s="73" t="str">
        <f t="shared" si="2465"/>
        <v/>
      </c>
      <c r="DO7415" s="73" t="str">
        <f t="shared" si="2458"/>
        <v/>
      </c>
      <c r="DP7415" s="73" t="str">
        <f t="shared" si="2459"/>
        <v/>
      </c>
      <c r="DQ7415" s="73" t="str">
        <f t="shared" si="2460"/>
        <v/>
      </c>
      <c r="DR7415" s="73" t="str">
        <f t="shared" si="2461"/>
        <v/>
      </c>
      <c r="DS7415" s="73" t="str">
        <f t="shared" si="2462"/>
        <v/>
      </c>
      <c r="DT7415" s="70" t="str">
        <f t="shared" si="2463"/>
        <v/>
      </c>
      <c r="DU7415" s="70" t="str">
        <f t="shared" si="2464"/>
        <v/>
      </c>
      <c r="DW7415" s="55" t="e">
        <f t="shared" si="2466"/>
        <v>#N/A</v>
      </c>
      <c r="DX7415" s="90" t="e">
        <f t="shared" si="2467"/>
        <v>#N/A</v>
      </c>
    </row>
    <row r="7416" spans="2:128">
      <c r="B7416" s="221"/>
      <c r="C7416" s="159"/>
      <c r="DE7416" s="72" t="str">
        <f t="shared" si="2449"/>
        <v/>
      </c>
      <c r="DF7416" s="73" t="str">
        <f t="shared" si="2450"/>
        <v/>
      </c>
      <c r="DG7416" s="73" t="str">
        <f t="shared" si="2451"/>
        <v/>
      </c>
      <c r="DH7416" s="73" t="str">
        <f t="shared" si="2452"/>
        <v/>
      </c>
      <c r="DI7416" s="73" t="str">
        <f t="shared" si="2453"/>
        <v/>
      </c>
      <c r="DJ7416" s="73" t="str">
        <f t="shared" si="2454"/>
        <v/>
      </c>
      <c r="DK7416" s="73" t="str">
        <f t="shared" si="2455"/>
        <v/>
      </c>
      <c r="DL7416" s="73" t="str">
        <f t="shared" si="2456"/>
        <v/>
      </c>
      <c r="DM7416" s="73" t="str">
        <f t="shared" si="2457"/>
        <v/>
      </c>
      <c r="DN7416" s="73" t="str">
        <f t="shared" si="2465"/>
        <v/>
      </c>
      <c r="DO7416" s="73" t="str">
        <f t="shared" si="2458"/>
        <v/>
      </c>
      <c r="DP7416" s="73" t="str">
        <f t="shared" si="2459"/>
        <v/>
      </c>
      <c r="DQ7416" s="73" t="str">
        <f t="shared" si="2460"/>
        <v/>
      </c>
      <c r="DR7416" s="73" t="str">
        <f t="shared" si="2461"/>
        <v/>
      </c>
      <c r="DS7416" s="73" t="str">
        <f t="shared" si="2462"/>
        <v/>
      </c>
      <c r="DT7416" s="70" t="str">
        <f t="shared" si="2463"/>
        <v/>
      </c>
      <c r="DU7416" s="70" t="str">
        <f t="shared" si="2464"/>
        <v/>
      </c>
      <c r="DW7416" s="55" t="e">
        <f t="shared" si="2466"/>
        <v>#N/A</v>
      </c>
      <c r="DX7416" s="90" t="e">
        <f t="shared" si="2467"/>
        <v>#N/A</v>
      </c>
    </row>
    <row r="7417" spans="2:128">
      <c r="B7417" s="221"/>
      <c r="C7417" s="159"/>
      <c r="DE7417" s="72" t="str">
        <f t="shared" si="2449"/>
        <v/>
      </c>
      <c r="DF7417" s="73" t="str">
        <f t="shared" si="2450"/>
        <v/>
      </c>
      <c r="DG7417" s="73" t="str">
        <f t="shared" si="2451"/>
        <v/>
      </c>
      <c r="DH7417" s="73" t="str">
        <f t="shared" si="2452"/>
        <v/>
      </c>
      <c r="DI7417" s="73" t="str">
        <f t="shared" si="2453"/>
        <v/>
      </c>
      <c r="DJ7417" s="73" t="str">
        <f t="shared" si="2454"/>
        <v/>
      </c>
      <c r="DK7417" s="73" t="str">
        <f t="shared" si="2455"/>
        <v/>
      </c>
      <c r="DL7417" s="73" t="str">
        <f t="shared" si="2456"/>
        <v/>
      </c>
      <c r="DM7417" s="73" t="str">
        <f t="shared" si="2457"/>
        <v/>
      </c>
      <c r="DN7417" s="73" t="str">
        <f t="shared" si="2465"/>
        <v/>
      </c>
      <c r="DO7417" s="73" t="str">
        <f t="shared" si="2458"/>
        <v/>
      </c>
      <c r="DP7417" s="73" t="str">
        <f t="shared" si="2459"/>
        <v/>
      </c>
      <c r="DQ7417" s="73" t="str">
        <f t="shared" si="2460"/>
        <v/>
      </c>
      <c r="DR7417" s="73" t="str">
        <f t="shared" si="2461"/>
        <v/>
      </c>
      <c r="DS7417" s="73" t="str">
        <f t="shared" si="2462"/>
        <v/>
      </c>
      <c r="DT7417" s="70" t="str">
        <f t="shared" si="2463"/>
        <v/>
      </c>
      <c r="DU7417" s="70" t="str">
        <f t="shared" si="2464"/>
        <v/>
      </c>
      <c r="DW7417" s="55" t="e">
        <f t="shared" si="2466"/>
        <v>#N/A</v>
      </c>
      <c r="DX7417" s="90" t="e">
        <f t="shared" si="2467"/>
        <v>#N/A</v>
      </c>
    </row>
    <row r="7418" spans="2:128">
      <c r="B7418" s="221"/>
      <c r="C7418" s="159"/>
      <c r="DE7418" s="72" t="str">
        <f t="shared" si="2449"/>
        <v/>
      </c>
      <c r="DF7418" s="73" t="str">
        <f t="shared" si="2450"/>
        <v/>
      </c>
      <c r="DG7418" s="73" t="str">
        <f t="shared" si="2451"/>
        <v/>
      </c>
      <c r="DH7418" s="73" t="str">
        <f t="shared" si="2452"/>
        <v/>
      </c>
      <c r="DI7418" s="73" t="str">
        <f t="shared" si="2453"/>
        <v/>
      </c>
      <c r="DJ7418" s="73" t="str">
        <f t="shared" si="2454"/>
        <v/>
      </c>
      <c r="DK7418" s="73" t="str">
        <f t="shared" si="2455"/>
        <v/>
      </c>
      <c r="DL7418" s="73" t="str">
        <f t="shared" si="2456"/>
        <v/>
      </c>
      <c r="DM7418" s="73" t="str">
        <f t="shared" si="2457"/>
        <v/>
      </c>
      <c r="DN7418" s="73" t="str">
        <f t="shared" si="2465"/>
        <v/>
      </c>
      <c r="DO7418" s="73" t="str">
        <f t="shared" si="2458"/>
        <v/>
      </c>
      <c r="DP7418" s="73" t="str">
        <f t="shared" si="2459"/>
        <v/>
      </c>
      <c r="DQ7418" s="73" t="str">
        <f t="shared" si="2460"/>
        <v/>
      </c>
      <c r="DR7418" s="73" t="str">
        <f t="shared" si="2461"/>
        <v/>
      </c>
      <c r="DS7418" s="73" t="str">
        <f t="shared" si="2462"/>
        <v/>
      </c>
      <c r="DT7418" s="70" t="str">
        <f t="shared" si="2463"/>
        <v/>
      </c>
      <c r="DU7418" s="70" t="str">
        <f t="shared" si="2464"/>
        <v/>
      </c>
      <c r="DW7418" s="55" t="e">
        <f t="shared" si="2466"/>
        <v>#N/A</v>
      </c>
      <c r="DX7418" s="90" t="e">
        <f t="shared" si="2467"/>
        <v>#N/A</v>
      </c>
    </row>
    <row r="7419" spans="2:128">
      <c r="B7419" s="221"/>
      <c r="C7419" s="159"/>
      <c r="DE7419" s="72" t="str">
        <f t="shared" si="2449"/>
        <v/>
      </c>
      <c r="DF7419" s="73" t="str">
        <f t="shared" si="2450"/>
        <v/>
      </c>
      <c r="DG7419" s="73" t="str">
        <f t="shared" si="2451"/>
        <v/>
      </c>
      <c r="DH7419" s="73" t="str">
        <f t="shared" si="2452"/>
        <v/>
      </c>
      <c r="DI7419" s="73" t="str">
        <f t="shared" si="2453"/>
        <v/>
      </c>
      <c r="DJ7419" s="73" t="str">
        <f t="shared" si="2454"/>
        <v/>
      </c>
      <c r="DK7419" s="73" t="str">
        <f t="shared" si="2455"/>
        <v/>
      </c>
      <c r="DL7419" s="73" t="str">
        <f t="shared" si="2456"/>
        <v/>
      </c>
      <c r="DM7419" s="73" t="str">
        <f t="shared" si="2457"/>
        <v/>
      </c>
      <c r="DN7419" s="73" t="str">
        <f t="shared" si="2465"/>
        <v/>
      </c>
      <c r="DO7419" s="73" t="str">
        <f t="shared" si="2458"/>
        <v/>
      </c>
      <c r="DP7419" s="73" t="str">
        <f t="shared" si="2459"/>
        <v/>
      </c>
      <c r="DQ7419" s="73" t="str">
        <f t="shared" si="2460"/>
        <v/>
      </c>
      <c r="DR7419" s="73" t="str">
        <f t="shared" si="2461"/>
        <v/>
      </c>
      <c r="DS7419" s="73" t="str">
        <f t="shared" si="2462"/>
        <v/>
      </c>
      <c r="DT7419" s="70" t="str">
        <f t="shared" si="2463"/>
        <v/>
      </c>
      <c r="DU7419" s="70" t="str">
        <f t="shared" si="2464"/>
        <v/>
      </c>
      <c r="DW7419" s="55" t="e">
        <f t="shared" si="2466"/>
        <v>#N/A</v>
      </c>
      <c r="DX7419" s="90" t="e">
        <f t="shared" si="2467"/>
        <v>#N/A</v>
      </c>
    </row>
    <row r="7420" spans="2:128">
      <c r="B7420" s="221"/>
      <c r="C7420" s="159"/>
      <c r="DE7420" s="72" t="str">
        <f t="shared" si="2449"/>
        <v/>
      </c>
      <c r="DF7420" s="73" t="str">
        <f t="shared" si="2450"/>
        <v/>
      </c>
      <c r="DG7420" s="73" t="str">
        <f t="shared" si="2451"/>
        <v/>
      </c>
      <c r="DH7420" s="73" t="str">
        <f t="shared" si="2452"/>
        <v/>
      </c>
      <c r="DI7420" s="73" t="str">
        <f t="shared" si="2453"/>
        <v/>
      </c>
      <c r="DJ7420" s="73" t="str">
        <f t="shared" si="2454"/>
        <v/>
      </c>
      <c r="DK7420" s="73" t="str">
        <f t="shared" si="2455"/>
        <v/>
      </c>
      <c r="DL7420" s="73" t="str">
        <f t="shared" si="2456"/>
        <v/>
      </c>
      <c r="DM7420" s="73" t="str">
        <f t="shared" si="2457"/>
        <v/>
      </c>
      <c r="DN7420" s="73" t="str">
        <f t="shared" si="2465"/>
        <v/>
      </c>
      <c r="DO7420" s="73" t="str">
        <f t="shared" si="2458"/>
        <v/>
      </c>
      <c r="DP7420" s="73" t="str">
        <f t="shared" si="2459"/>
        <v/>
      </c>
      <c r="DQ7420" s="73" t="str">
        <f t="shared" si="2460"/>
        <v/>
      </c>
      <c r="DR7420" s="73" t="str">
        <f t="shared" si="2461"/>
        <v/>
      </c>
      <c r="DS7420" s="73" t="str">
        <f t="shared" si="2462"/>
        <v/>
      </c>
      <c r="DT7420" s="70" t="str">
        <f t="shared" si="2463"/>
        <v/>
      </c>
      <c r="DU7420" s="70" t="str">
        <f t="shared" si="2464"/>
        <v/>
      </c>
      <c r="DW7420" s="55" t="e">
        <f t="shared" si="2466"/>
        <v>#N/A</v>
      </c>
      <c r="DX7420" s="90" t="e">
        <f t="shared" si="2467"/>
        <v>#N/A</v>
      </c>
    </row>
    <row r="7421" spans="2:128">
      <c r="B7421" s="221"/>
      <c r="C7421" s="159"/>
      <c r="DE7421" s="72" t="str">
        <f t="shared" si="2449"/>
        <v/>
      </c>
      <c r="DF7421" s="73" t="str">
        <f t="shared" si="2450"/>
        <v/>
      </c>
      <c r="DG7421" s="73" t="str">
        <f t="shared" si="2451"/>
        <v/>
      </c>
      <c r="DH7421" s="73" t="str">
        <f t="shared" si="2452"/>
        <v/>
      </c>
      <c r="DI7421" s="73" t="str">
        <f t="shared" si="2453"/>
        <v/>
      </c>
      <c r="DJ7421" s="73" t="str">
        <f t="shared" si="2454"/>
        <v/>
      </c>
      <c r="DK7421" s="73" t="str">
        <f t="shared" si="2455"/>
        <v/>
      </c>
      <c r="DL7421" s="73" t="str">
        <f t="shared" si="2456"/>
        <v/>
      </c>
      <c r="DM7421" s="73" t="str">
        <f t="shared" si="2457"/>
        <v/>
      </c>
      <c r="DN7421" s="73" t="str">
        <f t="shared" si="2465"/>
        <v/>
      </c>
      <c r="DO7421" s="73" t="str">
        <f t="shared" si="2458"/>
        <v/>
      </c>
      <c r="DP7421" s="73" t="str">
        <f t="shared" si="2459"/>
        <v/>
      </c>
      <c r="DQ7421" s="73" t="str">
        <f t="shared" si="2460"/>
        <v/>
      </c>
      <c r="DR7421" s="73" t="str">
        <f t="shared" si="2461"/>
        <v/>
      </c>
      <c r="DS7421" s="73" t="str">
        <f t="shared" si="2462"/>
        <v/>
      </c>
      <c r="DT7421" s="70" t="str">
        <f t="shared" si="2463"/>
        <v/>
      </c>
      <c r="DU7421" s="70" t="str">
        <f t="shared" si="2464"/>
        <v/>
      </c>
      <c r="DW7421" s="55" t="e">
        <f t="shared" si="2466"/>
        <v>#N/A</v>
      </c>
      <c r="DX7421" s="90" t="e">
        <f t="shared" si="2467"/>
        <v>#N/A</v>
      </c>
    </row>
    <row r="7422" spans="2:128">
      <c r="B7422" s="221"/>
      <c r="C7422" s="159"/>
      <c r="DE7422" s="72" t="str">
        <f t="shared" si="2449"/>
        <v/>
      </c>
      <c r="DF7422" s="73" t="str">
        <f t="shared" si="2450"/>
        <v/>
      </c>
      <c r="DG7422" s="73" t="str">
        <f t="shared" si="2451"/>
        <v/>
      </c>
      <c r="DH7422" s="73" t="str">
        <f t="shared" si="2452"/>
        <v/>
      </c>
      <c r="DI7422" s="73" t="str">
        <f t="shared" si="2453"/>
        <v/>
      </c>
      <c r="DJ7422" s="73" t="str">
        <f t="shared" si="2454"/>
        <v/>
      </c>
      <c r="DK7422" s="73" t="str">
        <f t="shared" si="2455"/>
        <v/>
      </c>
      <c r="DL7422" s="73" t="str">
        <f t="shared" si="2456"/>
        <v/>
      </c>
      <c r="DM7422" s="73" t="str">
        <f t="shared" si="2457"/>
        <v/>
      </c>
      <c r="DN7422" s="73" t="str">
        <f t="shared" si="2465"/>
        <v/>
      </c>
      <c r="DO7422" s="73" t="str">
        <f t="shared" si="2458"/>
        <v/>
      </c>
      <c r="DP7422" s="73" t="str">
        <f t="shared" si="2459"/>
        <v/>
      </c>
      <c r="DQ7422" s="73" t="str">
        <f t="shared" si="2460"/>
        <v/>
      </c>
      <c r="DR7422" s="73" t="str">
        <f t="shared" si="2461"/>
        <v/>
      </c>
      <c r="DS7422" s="73" t="str">
        <f t="shared" si="2462"/>
        <v/>
      </c>
      <c r="DT7422" s="70" t="str">
        <f t="shared" si="2463"/>
        <v/>
      </c>
      <c r="DU7422" s="70" t="str">
        <f t="shared" si="2464"/>
        <v/>
      </c>
      <c r="DW7422" s="55" t="e">
        <f t="shared" si="2466"/>
        <v>#N/A</v>
      </c>
      <c r="DX7422" s="90" t="e">
        <f t="shared" si="2467"/>
        <v>#N/A</v>
      </c>
    </row>
    <row r="7423" spans="2:128">
      <c r="B7423" s="221"/>
      <c r="C7423" s="159"/>
      <c r="DE7423" s="72" t="str">
        <f t="shared" si="2449"/>
        <v/>
      </c>
      <c r="DF7423" s="73" t="str">
        <f t="shared" si="2450"/>
        <v/>
      </c>
      <c r="DG7423" s="73" t="str">
        <f t="shared" si="2451"/>
        <v/>
      </c>
      <c r="DH7423" s="73" t="str">
        <f t="shared" si="2452"/>
        <v/>
      </c>
      <c r="DI7423" s="73" t="str">
        <f t="shared" si="2453"/>
        <v/>
      </c>
      <c r="DJ7423" s="73" t="str">
        <f t="shared" si="2454"/>
        <v/>
      </c>
      <c r="DK7423" s="73" t="str">
        <f t="shared" si="2455"/>
        <v/>
      </c>
      <c r="DL7423" s="73" t="str">
        <f t="shared" si="2456"/>
        <v/>
      </c>
      <c r="DM7423" s="73" t="str">
        <f t="shared" si="2457"/>
        <v/>
      </c>
      <c r="DN7423" s="73" t="str">
        <f t="shared" si="2465"/>
        <v/>
      </c>
      <c r="DO7423" s="73" t="str">
        <f t="shared" si="2458"/>
        <v/>
      </c>
      <c r="DP7423" s="73" t="str">
        <f t="shared" si="2459"/>
        <v/>
      </c>
      <c r="DQ7423" s="73" t="str">
        <f t="shared" si="2460"/>
        <v/>
      </c>
      <c r="DR7423" s="73" t="str">
        <f t="shared" si="2461"/>
        <v/>
      </c>
      <c r="DS7423" s="73" t="str">
        <f t="shared" si="2462"/>
        <v/>
      </c>
      <c r="DT7423" s="70" t="str">
        <f t="shared" si="2463"/>
        <v/>
      </c>
      <c r="DU7423" s="70" t="str">
        <f t="shared" si="2464"/>
        <v/>
      </c>
      <c r="DW7423" s="55" t="e">
        <f t="shared" si="2466"/>
        <v>#N/A</v>
      </c>
      <c r="DX7423" s="90" t="e">
        <f t="shared" si="2467"/>
        <v>#N/A</v>
      </c>
    </row>
    <row r="7424" spans="2:128">
      <c r="B7424" s="221"/>
      <c r="C7424" s="159"/>
      <c r="DE7424" s="72" t="str">
        <f t="shared" si="2449"/>
        <v/>
      </c>
      <c r="DF7424" s="73" t="str">
        <f t="shared" si="2450"/>
        <v/>
      </c>
      <c r="DG7424" s="73" t="str">
        <f t="shared" si="2451"/>
        <v/>
      </c>
      <c r="DH7424" s="73" t="str">
        <f t="shared" si="2452"/>
        <v/>
      </c>
      <c r="DI7424" s="73" t="str">
        <f t="shared" si="2453"/>
        <v/>
      </c>
      <c r="DJ7424" s="73" t="str">
        <f t="shared" si="2454"/>
        <v/>
      </c>
      <c r="DK7424" s="73" t="str">
        <f t="shared" si="2455"/>
        <v/>
      </c>
      <c r="DL7424" s="73" t="str">
        <f t="shared" si="2456"/>
        <v/>
      </c>
      <c r="DM7424" s="73" t="str">
        <f t="shared" si="2457"/>
        <v/>
      </c>
      <c r="DN7424" s="73" t="str">
        <f t="shared" si="2465"/>
        <v/>
      </c>
      <c r="DO7424" s="73" t="str">
        <f t="shared" si="2458"/>
        <v/>
      </c>
      <c r="DP7424" s="73" t="str">
        <f t="shared" si="2459"/>
        <v/>
      </c>
      <c r="DQ7424" s="73" t="str">
        <f t="shared" si="2460"/>
        <v/>
      </c>
      <c r="DR7424" s="73" t="str">
        <f t="shared" si="2461"/>
        <v/>
      </c>
      <c r="DS7424" s="73" t="str">
        <f t="shared" si="2462"/>
        <v/>
      </c>
      <c r="DT7424" s="70" t="str">
        <f t="shared" si="2463"/>
        <v/>
      </c>
      <c r="DU7424" s="70" t="str">
        <f t="shared" si="2464"/>
        <v/>
      </c>
      <c r="DW7424" s="55" t="e">
        <f t="shared" si="2466"/>
        <v>#N/A</v>
      </c>
      <c r="DX7424" s="90" t="e">
        <f t="shared" si="2467"/>
        <v>#N/A</v>
      </c>
    </row>
    <row r="7425" spans="2:128">
      <c r="B7425" s="221"/>
      <c r="C7425" s="159"/>
      <c r="DE7425" s="72" t="str">
        <f t="shared" si="2449"/>
        <v/>
      </c>
      <c r="DF7425" s="73" t="str">
        <f t="shared" si="2450"/>
        <v/>
      </c>
      <c r="DG7425" s="73" t="str">
        <f t="shared" si="2451"/>
        <v/>
      </c>
      <c r="DH7425" s="73" t="str">
        <f t="shared" si="2452"/>
        <v/>
      </c>
      <c r="DI7425" s="73" t="str">
        <f t="shared" si="2453"/>
        <v/>
      </c>
      <c r="DJ7425" s="73" t="str">
        <f t="shared" si="2454"/>
        <v/>
      </c>
      <c r="DK7425" s="73" t="str">
        <f t="shared" si="2455"/>
        <v/>
      </c>
      <c r="DL7425" s="73" t="str">
        <f t="shared" si="2456"/>
        <v/>
      </c>
      <c r="DM7425" s="73" t="str">
        <f t="shared" si="2457"/>
        <v/>
      </c>
      <c r="DN7425" s="73" t="str">
        <f t="shared" si="2465"/>
        <v/>
      </c>
      <c r="DO7425" s="73" t="str">
        <f t="shared" si="2458"/>
        <v/>
      </c>
      <c r="DP7425" s="73" t="str">
        <f t="shared" si="2459"/>
        <v/>
      </c>
      <c r="DQ7425" s="73" t="str">
        <f t="shared" si="2460"/>
        <v/>
      </c>
      <c r="DR7425" s="73" t="str">
        <f t="shared" si="2461"/>
        <v/>
      </c>
      <c r="DS7425" s="73" t="str">
        <f t="shared" si="2462"/>
        <v/>
      </c>
      <c r="DT7425" s="70" t="str">
        <f t="shared" si="2463"/>
        <v/>
      </c>
      <c r="DU7425" s="70" t="str">
        <f t="shared" si="2464"/>
        <v/>
      </c>
      <c r="DW7425" s="55" t="e">
        <f t="shared" si="2466"/>
        <v>#N/A</v>
      </c>
      <c r="DX7425" s="90" t="e">
        <f t="shared" si="2467"/>
        <v>#N/A</v>
      </c>
    </row>
    <row r="7426" spans="2:128">
      <c r="B7426" s="221"/>
      <c r="C7426" s="159"/>
      <c r="DE7426" s="72" t="str">
        <f t="shared" si="2449"/>
        <v/>
      </c>
      <c r="DF7426" s="73" t="str">
        <f t="shared" si="2450"/>
        <v/>
      </c>
      <c r="DG7426" s="73" t="str">
        <f t="shared" si="2451"/>
        <v/>
      </c>
      <c r="DH7426" s="73" t="str">
        <f t="shared" si="2452"/>
        <v/>
      </c>
      <c r="DI7426" s="73" t="str">
        <f t="shared" si="2453"/>
        <v/>
      </c>
      <c r="DJ7426" s="73" t="str">
        <f t="shared" si="2454"/>
        <v/>
      </c>
      <c r="DK7426" s="73" t="str">
        <f t="shared" si="2455"/>
        <v/>
      </c>
      <c r="DL7426" s="73" t="str">
        <f t="shared" si="2456"/>
        <v/>
      </c>
      <c r="DM7426" s="73" t="str">
        <f t="shared" si="2457"/>
        <v/>
      </c>
      <c r="DN7426" s="73" t="str">
        <f t="shared" si="2465"/>
        <v/>
      </c>
      <c r="DO7426" s="73" t="str">
        <f t="shared" si="2458"/>
        <v/>
      </c>
      <c r="DP7426" s="73" t="str">
        <f t="shared" si="2459"/>
        <v/>
      </c>
      <c r="DQ7426" s="73" t="str">
        <f t="shared" si="2460"/>
        <v/>
      </c>
      <c r="DR7426" s="73" t="str">
        <f t="shared" si="2461"/>
        <v/>
      </c>
      <c r="DS7426" s="73" t="str">
        <f t="shared" si="2462"/>
        <v/>
      </c>
      <c r="DT7426" s="70" t="str">
        <f t="shared" si="2463"/>
        <v/>
      </c>
      <c r="DU7426" s="70" t="str">
        <f t="shared" si="2464"/>
        <v/>
      </c>
      <c r="DW7426" s="55" t="e">
        <f t="shared" si="2466"/>
        <v>#N/A</v>
      </c>
      <c r="DX7426" s="90" t="e">
        <f t="shared" si="2467"/>
        <v>#N/A</v>
      </c>
    </row>
    <row r="7427" spans="2:128">
      <c r="B7427" s="221"/>
      <c r="C7427" s="159"/>
      <c r="DE7427" s="72" t="str">
        <f t="shared" si="2449"/>
        <v/>
      </c>
      <c r="DF7427" s="73" t="str">
        <f t="shared" si="2450"/>
        <v/>
      </c>
      <c r="DG7427" s="73" t="str">
        <f t="shared" si="2451"/>
        <v/>
      </c>
      <c r="DH7427" s="73" t="str">
        <f t="shared" si="2452"/>
        <v/>
      </c>
      <c r="DI7427" s="73" t="str">
        <f t="shared" si="2453"/>
        <v/>
      </c>
      <c r="DJ7427" s="73" t="str">
        <f t="shared" si="2454"/>
        <v/>
      </c>
      <c r="DK7427" s="73" t="str">
        <f t="shared" si="2455"/>
        <v/>
      </c>
      <c r="DL7427" s="73" t="str">
        <f t="shared" si="2456"/>
        <v/>
      </c>
      <c r="DM7427" s="73" t="str">
        <f t="shared" si="2457"/>
        <v/>
      </c>
      <c r="DN7427" s="73" t="str">
        <f t="shared" si="2465"/>
        <v/>
      </c>
      <c r="DO7427" s="73" t="str">
        <f t="shared" si="2458"/>
        <v/>
      </c>
      <c r="DP7427" s="73" t="str">
        <f t="shared" si="2459"/>
        <v/>
      </c>
      <c r="DQ7427" s="73" t="str">
        <f t="shared" si="2460"/>
        <v/>
      </c>
      <c r="DR7427" s="73" t="str">
        <f t="shared" si="2461"/>
        <v/>
      </c>
      <c r="DS7427" s="73" t="str">
        <f t="shared" si="2462"/>
        <v/>
      </c>
      <c r="DT7427" s="70" t="str">
        <f t="shared" si="2463"/>
        <v/>
      </c>
      <c r="DU7427" s="70" t="str">
        <f t="shared" si="2464"/>
        <v/>
      </c>
      <c r="DW7427" s="55" t="e">
        <f t="shared" si="2466"/>
        <v>#N/A</v>
      </c>
      <c r="DX7427" s="90" t="e">
        <f t="shared" si="2467"/>
        <v>#N/A</v>
      </c>
    </row>
    <row r="7428" spans="2:128">
      <c r="B7428" s="221"/>
      <c r="C7428" s="159"/>
      <c r="DE7428" s="72" t="str">
        <f t="shared" si="2449"/>
        <v/>
      </c>
      <c r="DF7428" s="73" t="str">
        <f t="shared" si="2450"/>
        <v/>
      </c>
      <c r="DG7428" s="73" t="str">
        <f t="shared" si="2451"/>
        <v/>
      </c>
      <c r="DH7428" s="73" t="str">
        <f t="shared" si="2452"/>
        <v/>
      </c>
      <c r="DI7428" s="73" t="str">
        <f t="shared" si="2453"/>
        <v/>
      </c>
      <c r="DJ7428" s="73" t="str">
        <f t="shared" si="2454"/>
        <v/>
      </c>
      <c r="DK7428" s="73" t="str">
        <f t="shared" si="2455"/>
        <v/>
      </c>
      <c r="DL7428" s="73" t="str">
        <f t="shared" si="2456"/>
        <v/>
      </c>
      <c r="DM7428" s="73" t="str">
        <f t="shared" si="2457"/>
        <v/>
      </c>
      <c r="DN7428" s="73" t="str">
        <f t="shared" si="2465"/>
        <v/>
      </c>
      <c r="DO7428" s="73" t="str">
        <f t="shared" si="2458"/>
        <v/>
      </c>
      <c r="DP7428" s="73" t="str">
        <f t="shared" si="2459"/>
        <v/>
      </c>
      <c r="DQ7428" s="73" t="str">
        <f t="shared" si="2460"/>
        <v/>
      </c>
      <c r="DR7428" s="73" t="str">
        <f t="shared" si="2461"/>
        <v/>
      </c>
      <c r="DS7428" s="73" t="str">
        <f t="shared" si="2462"/>
        <v/>
      </c>
      <c r="DT7428" s="70" t="str">
        <f t="shared" si="2463"/>
        <v/>
      </c>
      <c r="DU7428" s="70" t="str">
        <f t="shared" si="2464"/>
        <v/>
      </c>
      <c r="DW7428" s="55" t="e">
        <f t="shared" si="2466"/>
        <v>#N/A</v>
      </c>
      <c r="DX7428" s="90" t="e">
        <f t="shared" si="2467"/>
        <v>#N/A</v>
      </c>
    </row>
    <row r="7429" spans="2:128">
      <c r="B7429" s="221"/>
      <c r="C7429" s="159"/>
      <c r="DE7429" s="72" t="str">
        <f t="shared" si="2449"/>
        <v/>
      </c>
      <c r="DF7429" s="73" t="str">
        <f t="shared" si="2450"/>
        <v/>
      </c>
      <c r="DG7429" s="73" t="str">
        <f t="shared" si="2451"/>
        <v/>
      </c>
      <c r="DH7429" s="73" t="str">
        <f t="shared" si="2452"/>
        <v/>
      </c>
      <c r="DI7429" s="73" t="str">
        <f t="shared" si="2453"/>
        <v/>
      </c>
      <c r="DJ7429" s="73" t="str">
        <f t="shared" si="2454"/>
        <v/>
      </c>
      <c r="DK7429" s="73" t="str">
        <f t="shared" si="2455"/>
        <v/>
      </c>
      <c r="DL7429" s="73" t="str">
        <f t="shared" si="2456"/>
        <v/>
      </c>
      <c r="DM7429" s="73" t="str">
        <f t="shared" si="2457"/>
        <v/>
      </c>
      <c r="DN7429" s="73" t="str">
        <f t="shared" si="2465"/>
        <v/>
      </c>
      <c r="DO7429" s="73" t="str">
        <f t="shared" si="2458"/>
        <v/>
      </c>
      <c r="DP7429" s="73" t="str">
        <f t="shared" si="2459"/>
        <v/>
      </c>
      <c r="DQ7429" s="73" t="str">
        <f t="shared" si="2460"/>
        <v/>
      </c>
      <c r="DR7429" s="73" t="str">
        <f t="shared" si="2461"/>
        <v/>
      </c>
      <c r="DS7429" s="73" t="str">
        <f t="shared" si="2462"/>
        <v/>
      </c>
      <c r="DT7429" s="70" t="str">
        <f t="shared" si="2463"/>
        <v/>
      </c>
      <c r="DU7429" s="70" t="str">
        <f t="shared" si="2464"/>
        <v/>
      </c>
      <c r="DW7429" s="55" t="e">
        <f t="shared" si="2466"/>
        <v>#N/A</v>
      </c>
      <c r="DX7429" s="90" t="e">
        <f t="shared" si="2467"/>
        <v>#N/A</v>
      </c>
    </row>
    <row r="7430" spans="2:128">
      <c r="B7430" s="221"/>
      <c r="C7430" s="159"/>
      <c r="DE7430" s="72" t="str">
        <f t="shared" si="2449"/>
        <v/>
      </c>
      <c r="DF7430" s="73" t="str">
        <f t="shared" si="2450"/>
        <v/>
      </c>
      <c r="DG7430" s="73" t="str">
        <f t="shared" si="2451"/>
        <v/>
      </c>
      <c r="DH7430" s="73" t="str">
        <f t="shared" si="2452"/>
        <v/>
      </c>
      <c r="DI7430" s="73" t="str">
        <f t="shared" si="2453"/>
        <v/>
      </c>
      <c r="DJ7430" s="73" t="str">
        <f t="shared" si="2454"/>
        <v/>
      </c>
      <c r="DK7430" s="73" t="str">
        <f t="shared" si="2455"/>
        <v/>
      </c>
      <c r="DL7430" s="73" t="str">
        <f t="shared" si="2456"/>
        <v/>
      </c>
      <c r="DM7430" s="73" t="str">
        <f t="shared" si="2457"/>
        <v/>
      </c>
      <c r="DN7430" s="73" t="str">
        <f t="shared" si="2465"/>
        <v/>
      </c>
      <c r="DO7430" s="73" t="str">
        <f t="shared" si="2458"/>
        <v/>
      </c>
      <c r="DP7430" s="73" t="str">
        <f t="shared" si="2459"/>
        <v/>
      </c>
      <c r="DQ7430" s="73" t="str">
        <f t="shared" si="2460"/>
        <v/>
      </c>
      <c r="DR7430" s="73" t="str">
        <f t="shared" si="2461"/>
        <v/>
      </c>
      <c r="DS7430" s="73" t="str">
        <f t="shared" si="2462"/>
        <v/>
      </c>
      <c r="DT7430" s="70" t="str">
        <f t="shared" si="2463"/>
        <v/>
      </c>
      <c r="DU7430" s="70" t="str">
        <f t="shared" si="2464"/>
        <v/>
      </c>
      <c r="DW7430" s="55" t="e">
        <f t="shared" si="2466"/>
        <v>#N/A</v>
      </c>
      <c r="DX7430" s="90" t="e">
        <f t="shared" si="2467"/>
        <v>#N/A</v>
      </c>
    </row>
    <row r="7431" spans="2:128">
      <c r="B7431" s="221"/>
      <c r="C7431" s="159"/>
      <c r="DE7431" s="72" t="str">
        <f t="shared" si="2449"/>
        <v/>
      </c>
      <c r="DF7431" s="73" t="str">
        <f t="shared" si="2450"/>
        <v/>
      </c>
      <c r="DG7431" s="73" t="str">
        <f t="shared" si="2451"/>
        <v/>
      </c>
      <c r="DH7431" s="73" t="str">
        <f t="shared" si="2452"/>
        <v/>
      </c>
      <c r="DI7431" s="73" t="str">
        <f t="shared" si="2453"/>
        <v/>
      </c>
      <c r="DJ7431" s="73" t="str">
        <f t="shared" si="2454"/>
        <v/>
      </c>
      <c r="DK7431" s="73" t="str">
        <f t="shared" si="2455"/>
        <v/>
      </c>
      <c r="DL7431" s="73" t="str">
        <f t="shared" si="2456"/>
        <v/>
      </c>
      <c r="DM7431" s="73" t="str">
        <f t="shared" si="2457"/>
        <v/>
      </c>
      <c r="DN7431" s="73" t="str">
        <f t="shared" si="2465"/>
        <v/>
      </c>
      <c r="DO7431" s="73" t="str">
        <f t="shared" si="2458"/>
        <v/>
      </c>
      <c r="DP7431" s="73" t="str">
        <f t="shared" si="2459"/>
        <v/>
      </c>
      <c r="DQ7431" s="73" t="str">
        <f t="shared" si="2460"/>
        <v/>
      </c>
      <c r="DR7431" s="73" t="str">
        <f t="shared" si="2461"/>
        <v/>
      </c>
      <c r="DS7431" s="73" t="str">
        <f t="shared" si="2462"/>
        <v/>
      </c>
      <c r="DT7431" s="70" t="str">
        <f t="shared" si="2463"/>
        <v/>
      </c>
      <c r="DU7431" s="70" t="str">
        <f t="shared" si="2464"/>
        <v/>
      </c>
      <c r="DW7431" s="55" t="e">
        <f t="shared" si="2466"/>
        <v>#N/A</v>
      </c>
      <c r="DX7431" s="90" t="e">
        <f t="shared" si="2467"/>
        <v>#N/A</v>
      </c>
    </row>
    <row r="7432" spans="2:128">
      <c r="B7432" s="221"/>
      <c r="C7432" s="159"/>
      <c r="DE7432" s="72" t="str">
        <f t="shared" si="2449"/>
        <v/>
      </c>
      <c r="DF7432" s="73" t="str">
        <f t="shared" si="2450"/>
        <v/>
      </c>
      <c r="DG7432" s="73" t="str">
        <f t="shared" si="2451"/>
        <v/>
      </c>
      <c r="DH7432" s="73" t="str">
        <f t="shared" si="2452"/>
        <v/>
      </c>
      <c r="DI7432" s="73" t="str">
        <f t="shared" si="2453"/>
        <v/>
      </c>
      <c r="DJ7432" s="73" t="str">
        <f t="shared" si="2454"/>
        <v/>
      </c>
      <c r="DK7432" s="73" t="str">
        <f t="shared" si="2455"/>
        <v/>
      </c>
      <c r="DL7432" s="73" t="str">
        <f t="shared" si="2456"/>
        <v/>
      </c>
      <c r="DM7432" s="73" t="str">
        <f t="shared" si="2457"/>
        <v/>
      </c>
      <c r="DN7432" s="73" t="str">
        <f t="shared" si="2465"/>
        <v/>
      </c>
      <c r="DO7432" s="73" t="str">
        <f t="shared" si="2458"/>
        <v/>
      </c>
      <c r="DP7432" s="73" t="str">
        <f t="shared" si="2459"/>
        <v/>
      </c>
      <c r="DQ7432" s="73" t="str">
        <f t="shared" si="2460"/>
        <v/>
      </c>
      <c r="DR7432" s="73" t="str">
        <f t="shared" si="2461"/>
        <v/>
      </c>
      <c r="DS7432" s="73" t="str">
        <f t="shared" si="2462"/>
        <v/>
      </c>
      <c r="DT7432" s="70" t="str">
        <f t="shared" si="2463"/>
        <v/>
      </c>
      <c r="DU7432" s="70" t="str">
        <f t="shared" si="2464"/>
        <v/>
      </c>
      <c r="DW7432" s="55" t="e">
        <f t="shared" si="2466"/>
        <v>#N/A</v>
      </c>
      <c r="DX7432" s="90" t="e">
        <f t="shared" si="2467"/>
        <v>#N/A</v>
      </c>
    </row>
    <row r="7433" spans="2:128">
      <c r="B7433" s="221"/>
      <c r="C7433" s="159"/>
      <c r="DE7433" s="72" t="str">
        <f t="shared" si="2449"/>
        <v/>
      </c>
      <c r="DF7433" s="73" t="str">
        <f t="shared" si="2450"/>
        <v/>
      </c>
      <c r="DG7433" s="73" t="str">
        <f t="shared" si="2451"/>
        <v/>
      </c>
      <c r="DH7433" s="73" t="str">
        <f t="shared" si="2452"/>
        <v/>
      </c>
      <c r="DI7433" s="73" t="str">
        <f t="shared" si="2453"/>
        <v/>
      </c>
      <c r="DJ7433" s="73" t="str">
        <f t="shared" si="2454"/>
        <v/>
      </c>
      <c r="DK7433" s="73" t="str">
        <f t="shared" si="2455"/>
        <v/>
      </c>
      <c r="DL7433" s="73" t="str">
        <f t="shared" si="2456"/>
        <v/>
      </c>
      <c r="DM7433" s="73" t="str">
        <f t="shared" si="2457"/>
        <v/>
      </c>
      <c r="DN7433" s="73" t="str">
        <f t="shared" si="2465"/>
        <v/>
      </c>
      <c r="DO7433" s="73" t="str">
        <f t="shared" si="2458"/>
        <v/>
      </c>
      <c r="DP7433" s="73" t="str">
        <f t="shared" si="2459"/>
        <v/>
      </c>
      <c r="DQ7433" s="73" t="str">
        <f t="shared" si="2460"/>
        <v/>
      </c>
      <c r="DR7433" s="73" t="str">
        <f t="shared" si="2461"/>
        <v/>
      </c>
      <c r="DS7433" s="73" t="str">
        <f t="shared" si="2462"/>
        <v/>
      </c>
      <c r="DT7433" s="70" t="str">
        <f t="shared" si="2463"/>
        <v/>
      </c>
      <c r="DU7433" s="70" t="str">
        <f t="shared" si="2464"/>
        <v/>
      </c>
      <c r="DW7433" s="55" t="e">
        <f t="shared" si="2466"/>
        <v>#N/A</v>
      </c>
      <c r="DX7433" s="90" t="e">
        <f t="shared" si="2467"/>
        <v>#N/A</v>
      </c>
    </row>
    <row r="7434" spans="2:128">
      <c r="B7434" s="221"/>
      <c r="C7434" s="159"/>
      <c r="DE7434" s="72" t="str">
        <f t="shared" si="2449"/>
        <v/>
      </c>
      <c r="DF7434" s="73" t="str">
        <f t="shared" si="2450"/>
        <v/>
      </c>
      <c r="DG7434" s="73" t="str">
        <f t="shared" si="2451"/>
        <v/>
      </c>
      <c r="DH7434" s="73" t="str">
        <f t="shared" si="2452"/>
        <v/>
      </c>
      <c r="DI7434" s="73" t="str">
        <f t="shared" si="2453"/>
        <v/>
      </c>
      <c r="DJ7434" s="73" t="str">
        <f t="shared" si="2454"/>
        <v/>
      </c>
      <c r="DK7434" s="73" t="str">
        <f t="shared" si="2455"/>
        <v/>
      </c>
      <c r="DL7434" s="73" t="str">
        <f t="shared" si="2456"/>
        <v/>
      </c>
      <c r="DM7434" s="73" t="str">
        <f t="shared" si="2457"/>
        <v/>
      </c>
      <c r="DN7434" s="73" t="str">
        <f t="shared" si="2465"/>
        <v/>
      </c>
      <c r="DO7434" s="73" t="str">
        <f t="shared" si="2458"/>
        <v/>
      </c>
      <c r="DP7434" s="73" t="str">
        <f t="shared" si="2459"/>
        <v/>
      </c>
      <c r="DQ7434" s="73" t="str">
        <f t="shared" si="2460"/>
        <v/>
      </c>
      <c r="DR7434" s="73" t="str">
        <f t="shared" si="2461"/>
        <v/>
      </c>
      <c r="DS7434" s="73" t="str">
        <f t="shared" si="2462"/>
        <v/>
      </c>
      <c r="DT7434" s="70" t="str">
        <f t="shared" si="2463"/>
        <v/>
      </c>
      <c r="DU7434" s="70" t="str">
        <f t="shared" si="2464"/>
        <v/>
      </c>
      <c r="DW7434" s="55" t="e">
        <f t="shared" si="2466"/>
        <v>#N/A</v>
      </c>
      <c r="DX7434" s="90" t="e">
        <f t="shared" si="2467"/>
        <v>#N/A</v>
      </c>
    </row>
    <row r="7435" spans="2:128">
      <c r="B7435" s="221"/>
      <c r="C7435" s="159"/>
      <c r="DE7435" s="72" t="str">
        <f t="shared" si="2449"/>
        <v/>
      </c>
      <c r="DF7435" s="73" t="str">
        <f t="shared" si="2450"/>
        <v/>
      </c>
      <c r="DG7435" s="73" t="str">
        <f t="shared" si="2451"/>
        <v/>
      </c>
      <c r="DH7435" s="73" t="str">
        <f t="shared" si="2452"/>
        <v/>
      </c>
      <c r="DI7435" s="73" t="str">
        <f t="shared" si="2453"/>
        <v/>
      </c>
      <c r="DJ7435" s="73" t="str">
        <f t="shared" si="2454"/>
        <v/>
      </c>
      <c r="DK7435" s="73" t="str">
        <f t="shared" si="2455"/>
        <v/>
      </c>
      <c r="DL7435" s="73" t="str">
        <f t="shared" si="2456"/>
        <v/>
      </c>
      <c r="DM7435" s="73" t="str">
        <f t="shared" si="2457"/>
        <v/>
      </c>
      <c r="DN7435" s="73" t="str">
        <f t="shared" si="2465"/>
        <v/>
      </c>
      <c r="DO7435" s="73" t="str">
        <f t="shared" si="2458"/>
        <v/>
      </c>
      <c r="DP7435" s="73" t="str">
        <f t="shared" si="2459"/>
        <v/>
      </c>
      <c r="DQ7435" s="73" t="str">
        <f t="shared" si="2460"/>
        <v/>
      </c>
      <c r="DR7435" s="73" t="str">
        <f t="shared" si="2461"/>
        <v/>
      </c>
      <c r="DS7435" s="73" t="str">
        <f t="shared" si="2462"/>
        <v/>
      </c>
      <c r="DT7435" s="70" t="str">
        <f t="shared" si="2463"/>
        <v/>
      </c>
      <c r="DU7435" s="70" t="str">
        <f t="shared" si="2464"/>
        <v/>
      </c>
      <c r="DW7435" s="55" t="e">
        <f t="shared" si="2466"/>
        <v>#N/A</v>
      </c>
      <c r="DX7435" s="90" t="e">
        <f t="shared" si="2467"/>
        <v>#N/A</v>
      </c>
    </row>
    <row r="7436" spans="2:128">
      <c r="B7436" s="221"/>
      <c r="C7436" s="159"/>
      <c r="DE7436" s="72" t="str">
        <f t="shared" si="2449"/>
        <v/>
      </c>
      <c r="DF7436" s="73" t="str">
        <f t="shared" si="2450"/>
        <v/>
      </c>
      <c r="DG7436" s="73" t="str">
        <f t="shared" si="2451"/>
        <v/>
      </c>
      <c r="DH7436" s="73" t="str">
        <f t="shared" si="2452"/>
        <v/>
      </c>
      <c r="DI7436" s="73" t="str">
        <f t="shared" si="2453"/>
        <v/>
      </c>
      <c r="DJ7436" s="73" t="str">
        <f t="shared" si="2454"/>
        <v/>
      </c>
      <c r="DK7436" s="73" t="str">
        <f t="shared" si="2455"/>
        <v/>
      </c>
      <c r="DL7436" s="73" t="str">
        <f t="shared" si="2456"/>
        <v/>
      </c>
      <c r="DM7436" s="73" t="str">
        <f t="shared" si="2457"/>
        <v/>
      </c>
      <c r="DN7436" s="73" t="str">
        <f t="shared" si="2465"/>
        <v/>
      </c>
      <c r="DO7436" s="73" t="str">
        <f t="shared" si="2458"/>
        <v/>
      </c>
      <c r="DP7436" s="73" t="str">
        <f t="shared" si="2459"/>
        <v/>
      </c>
      <c r="DQ7436" s="73" t="str">
        <f t="shared" si="2460"/>
        <v/>
      </c>
      <c r="DR7436" s="73" t="str">
        <f t="shared" si="2461"/>
        <v/>
      </c>
      <c r="DS7436" s="73" t="str">
        <f t="shared" si="2462"/>
        <v/>
      </c>
      <c r="DT7436" s="70" t="str">
        <f t="shared" si="2463"/>
        <v/>
      </c>
      <c r="DU7436" s="70" t="str">
        <f t="shared" si="2464"/>
        <v/>
      </c>
      <c r="DW7436" s="55" t="e">
        <f t="shared" si="2466"/>
        <v>#N/A</v>
      </c>
      <c r="DX7436" s="90" t="e">
        <f t="shared" si="2467"/>
        <v>#N/A</v>
      </c>
    </row>
    <row r="7437" spans="2:128">
      <c r="B7437" s="221"/>
      <c r="C7437" s="159"/>
      <c r="DE7437" s="72" t="str">
        <f t="shared" si="2449"/>
        <v/>
      </c>
      <c r="DF7437" s="73" t="str">
        <f t="shared" si="2450"/>
        <v/>
      </c>
      <c r="DG7437" s="73" t="str">
        <f t="shared" si="2451"/>
        <v/>
      </c>
      <c r="DH7437" s="73" t="str">
        <f t="shared" si="2452"/>
        <v/>
      </c>
      <c r="DI7437" s="73" t="str">
        <f t="shared" si="2453"/>
        <v/>
      </c>
      <c r="DJ7437" s="73" t="str">
        <f t="shared" si="2454"/>
        <v/>
      </c>
      <c r="DK7437" s="73" t="str">
        <f t="shared" si="2455"/>
        <v/>
      </c>
      <c r="DL7437" s="73" t="str">
        <f t="shared" si="2456"/>
        <v/>
      </c>
      <c r="DM7437" s="73" t="str">
        <f t="shared" si="2457"/>
        <v/>
      </c>
      <c r="DN7437" s="73" t="str">
        <f t="shared" si="2465"/>
        <v/>
      </c>
      <c r="DO7437" s="73" t="str">
        <f t="shared" si="2458"/>
        <v/>
      </c>
      <c r="DP7437" s="73" t="str">
        <f t="shared" si="2459"/>
        <v/>
      </c>
      <c r="DQ7437" s="73" t="str">
        <f t="shared" si="2460"/>
        <v/>
      </c>
      <c r="DR7437" s="73" t="str">
        <f t="shared" si="2461"/>
        <v/>
      </c>
      <c r="DS7437" s="73" t="str">
        <f t="shared" si="2462"/>
        <v/>
      </c>
      <c r="DT7437" s="70" t="str">
        <f t="shared" si="2463"/>
        <v/>
      </c>
      <c r="DU7437" s="70" t="str">
        <f t="shared" si="2464"/>
        <v/>
      </c>
      <c r="DW7437" s="55" t="e">
        <f t="shared" si="2466"/>
        <v>#N/A</v>
      </c>
      <c r="DX7437" s="90" t="e">
        <f t="shared" si="2467"/>
        <v>#N/A</v>
      </c>
    </row>
    <row r="7438" spans="2:128">
      <c r="B7438" s="221"/>
      <c r="C7438" s="159"/>
      <c r="DE7438" s="72" t="str">
        <f t="shared" si="2449"/>
        <v/>
      </c>
      <c r="DF7438" s="73" t="str">
        <f t="shared" si="2450"/>
        <v/>
      </c>
      <c r="DG7438" s="73" t="str">
        <f t="shared" si="2451"/>
        <v/>
      </c>
      <c r="DH7438" s="73" t="str">
        <f t="shared" si="2452"/>
        <v/>
      </c>
      <c r="DI7438" s="73" t="str">
        <f t="shared" si="2453"/>
        <v/>
      </c>
      <c r="DJ7438" s="73" t="str">
        <f t="shared" si="2454"/>
        <v/>
      </c>
      <c r="DK7438" s="73" t="str">
        <f t="shared" si="2455"/>
        <v/>
      </c>
      <c r="DL7438" s="73" t="str">
        <f t="shared" si="2456"/>
        <v/>
      </c>
      <c r="DM7438" s="73" t="str">
        <f t="shared" si="2457"/>
        <v/>
      </c>
      <c r="DN7438" s="73" t="str">
        <f t="shared" si="2465"/>
        <v/>
      </c>
      <c r="DO7438" s="73" t="str">
        <f t="shared" si="2458"/>
        <v/>
      </c>
      <c r="DP7438" s="73" t="str">
        <f t="shared" si="2459"/>
        <v/>
      </c>
      <c r="DQ7438" s="73" t="str">
        <f t="shared" si="2460"/>
        <v/>
      </c>
      <c r="DR7438" s="73" t="str">
        <f t="shared" si="2461"/>
        <v/>
      </c>
      <c r="DS7438" s="73" t="str">
        <f t="shared" si="2462"/>
        <v/>
      </c>
      <c r="DT7438" s="70" t="str">
        <f t="shared" si="2463"/>
        <v/>
      </c>
      <c r="DU7438" s="70" t="str">
        <f t="shared" si="2464"/>
        <v/>
      </c>
      <c r="DW7438" s="55" t="e">
        <f t="shared" si="2466"/>
        <v>#N/A</v>
      </c>
      <c r="DX7438" s="90" t="e">
        <f t="shared" si="2467"/>
        <v>#N/A</v>
      </c>
    </row>
    <row r="7439" spans="2:128">
      <c r="B7439" s="221"/>
      <c r="C7439" s="159"/>
      <c r="DE7439" s="72" t="str">
        <f t="shared" si="2449"/>
        <v/>
      </c>
      <c r="DF7439" s="73" t="str">
        <f t="shared" si="2450"/>
        <v/>
      </c>
      <c r="DG7439" s="73" t="str">
        <f t="shared" si="2451"/>
        <v/>
      </c>
      <c r="DH7439" s="73" t="str">
        <f t="shared" si="2452"/>
        <v/>
      </c>
      <c r="DI7439" s="73" t="str">
        <f t="shared" si="2453"/>
        <v/>
      </c>
      <c r="DJ7439" s="73" t="str">
        <f t="shared" si="2454"/>
        <v/>
      </c>
      <c r="DK7439" s="73" t="str">
        <f t="shared" si="2455"/>
        <v/>
      </c>
      <c r="DL7439" s="73" t="str">
        <f t="shared" si="2456"/>
        <v/>
      </c>
      <c r="DM7439" s="73" t="str">
        <f t="shared" si="2457"/>
        <v/>
      </c>
      <c r="DN7439" s="73" t="str">
        <f t="shared" si="2465"/>
        <v/>
      </c>
      <c r="DO7439" s="73" t="str">
        <f t="shared" si="2458"/>
        <v/>
      </c>
      <c r="DP7439" s="73" t="str">
        <f t="shared" si="2459"/>
        <v/>
      </c>
      <c r="DQ7439" s="73" t="str">
        <f t="shared" si="2460"/>
        <v/>
      </c>
      <c r="DR7439" s="73" t="str">
        <f t="shared" si="2461"/>
        <v/>
      </c>
      <c r="DS7439" s="73" t="str">
        <f t="shared" si="2462"/>
        <v/>
      </c>
      <c r="DT7439" s="70" t="str">
        <f t="shared" si="2463"/>
        <v/>
      </c>
      <c r="DU7439" s="70" t="str">
        <f t="shared" si="2464"/>
        <v/>
      </c>
      <c r="DW7439" s="55" t="e">
        <f t="shared" si="2466"/>
        <v>#N/A</v>
      </c>
      <c r="DX7439" s="90" t="e">
        <f t="shared" si="2467"/>
        <v>#N/A</v>
      </c>
    </row>
    <row r="7440" spans="2:128">
      <c r="B7440" s="221"/>
      <c r="C7440" s="159"/>
      <c r="DE7440" s="72" t="str">
        <f t="shared" si="2449"/>
        <v/>
      </c>
      <c r="DF7440" s="73" t="str">
        <f t="shared" si="2450"/>
        <v/>
      </c>
      <c r="DG7440" s="73" t="str">
        <f t="shared" si="2451"/>
        <v/>
      </c>
      <c r="DH7440" s="73" t="str">
        <f t="shared" si="2452"/>
        <v/>
      </c>
      <c r="DI7440" s="73" t="str">
        <f t="shared" si="2453"/>
        <v/>
      </c>
      <c r="DJ7440" s="73" t="str">
        <f t="shared" si="2454"/>
        <v/>
      </c>
      <c r="DK7440" s="73" t="str">
        <f t="shared" si="2455"/>
        <v/>
      </c>
      <c r="DL7440" s="73" t="str">
        <f t="shared" si="2456"/>
        <v/>
      </c>
      <c r="DM7440" s="73" t="str">
        <f t="shared" si="2457"/>
        <v/>
      </c>
      <c r="DN7440" s="73" t="str">
        <f t="shared" si="2465"/>
        <v/>
      </c>
      <c r="DO7440" s="73" t="str">
        <f t="shared" si="2458"/>
        <v/>
      </c>
      <c r="DP7440" s="73" t="str">
        <f t="shared" si="2459"/>
        <v/>
      </c>
      <c r="DQ7440" s="73" t="str">
        <f t="shared" si="2460"/>
        <v/>
      </c>
      <c r="DR7440" s="73" t="str">
        <f t="shared" si="2461"/>
        <v/>
      </c>
      <c r="DS7440" s="73" t="str">
        <f t="shared" si="2462"/>
        <v/>
      </c>
      <c r="DT7440" s="70" t="str">
        <f t="shared" si="2463"/>
        <v/>
      </c>
      <c r="DU7440" s="70" t="str">
        <f t="shared" si="2464"/>
        <v/>
      </c>
      <c r="DW7440" s="55" t="e">
        <f t="shared" si="2466"/>
        <v>#N/A</v>
      </c>
      <c r="DX7440" s="90" t="e">
        <f t="shared" si="2467"/>
        <v>#N/A</v>
      </c>
    </row>
    <row r="7441" spans="2:128">
      <c r="B7441" s="221"/>
      <c r="C7441" s="159"/>
      <c r="DE7441" s="72" t="str">
        <f t="shared" si="2449"/>
        <v/>
      </c>
      <c r="DF7441" s="73" t="str">
        <f t="shared" si="2450"/>
        <v/>
      </c>
      <c r="DG7441" s="73" t="str">
        <f t="shared" si="2451"/>
        <v/>
      </c>
      <c r="DH7441" s="73" t="str">
        <f t="shared" si="2452"/>
        <v/>
      </c>
      <c r="DI7441" s="73" t="str">
        <f t="shared" si="2453"/>
        <v/>
      </c>
      <c r="DJ7441" s="73" t="str">
        <f t="shared" si="2454"/>
        <v/>
      </c>
      <c r="DK7441" s="73" t="str">
        <f t="shared" si="2455"/>
        <v/>
      </c>
      <c r="DL7441" s="73" t="str">
        <f t="shared" si="2456"/>
        <v/>
      </c>
      <c r="DM7441" s="73" t="str">
        <f t="shared" si="2457"/>
        <v/>
      </c>
      <c r="DN7441" s="73" t="str">
        <f t="shared" si="2465"/>
        <v/>
      </c>
      <c r="DO7441" s="73" t="str">
        <f t="shared" si="2458"/>
        <v/>
      </c>
      <c r="DP7441" s="73" t="str">
        <f t="shared" si="2459"/>
        <v/>
      </c>
      <c r="DQ7441" s="73" t="str">
        <f t="shared" si="2460"/>
        <v/>
      </c>
      <c r="DR7441" s="73" t="str">
        <f t="shared" si="2461"/>
        <v/>
      </c>
      <c r="DS7441" s="73" t="str">
        <f t="shared" si="2462"/>
        <v/>
      </c>
      <c r="DT7441" s="70" t="str">
        <f t="shared" si="2463"/>
        <v/>
      </c>
      <c r="DU7441" s="70" t="str">
        <f t="shared" si="2464"/>
        <v/>
      </c>
      <c r="DW7441" s="55" t="e">
        <f t="shared" si="2466"/>
        <v>#N/A</v>
      </c>
      <c r="DX7441" s="90" t="e">
        <f t="shared" si="2467"/>
        <v>#N/A</v>
      </c>
    </row>
    <row r="7442" spans="2:128">
      <c r="B7442" s="221"/>
      <c r="C7442" s="159"/>
      <c r="DE7442" s="72" t="str">
        <f t="shared" si="2449"/>
        <v/>
      </c>
      <c r="DF7442" s="73" t="str">
        <f t="shared" si="2450"/>
        <v/>
      </c>
      <c r="DG7442" s="73" t="str">
        <f t="shared" si="2451"/>
        <v/>
      </c>
      <c r="DH7442" s="73" t="str">
        <f t="shared" si="2452"/>
        <v/>
      </c>
      <c r="DI7442" s="73" t="str">
        <f t="shared" si="2453"/>
        <v/>
      </c>
      <c r="DJ7442" s="73" t="str">
        <f t="shared" si="2454"/>
        <v/>
      </c>
      <c r="DK7442" s="73" t="str">
        <f t="shared" si="2455"/>
        <v/>
      </c>
      <c r="DL7442" s="73" t="str">
        <f t="shared" si="2456"/>
        <v/>
      </c>
      <c r="DM7442" s="73" t="str">
        <f t="shared" si="2457"/>
        <v/>
      </c>
      <c r="DN7442" s="73" t="str">
        <f t="shared" si="2465"/>
        <v/>
      </c>
      <c r="DO7442" s="73" t="str">
        <f t="shared" si="2458"/>
        <v/>
      </c>
      <c r="DP7442" s="73" t="str">
        <f t="shared" si="2459"/>
        <v/>
      </c>
      <c r="DQ7442" s="73" t="str">
        <f t="shared" si="2460"/>
        <v/>
      </c>
      <c r="DR7442" s="73" t="str">
        <f t="shared" si="2461"/>
        <v/>
      </c>
      <c r="DS7442" s="73" t="str">
        <f t="shared" si="2462"/>
        <v/>
      </c>
      <c r="DT7442" s="70" t="str">
        <f t="shared" si="2463"/>
        <v/>
      </c>
      <c r="DU7442" s="70" t="str">
        <f t="shared" si="2464"/>
        <v/>
      </c>
      <c r="DW7442" s="55" t="e">
        <f t="shared" si="2466"/>
        <v>#N/A</v>
      </c>
      <c r="DX7442" s="90" t="e">
        <f t="shared" si="2467"/>
        <v>#N/A</v>
      </c>
    </row>
    <row r="7443" spans="2:128">
      <c r="B7443" s="221"/>
      <c r="C7443" s="159"/>
      <c r="DE7443" s="72" t="str">
        <f t="shared" si="2449"/>
        <v/>
      </c>
      <c r="DF7443" s="73" t="str">
        <f t="shared" si="2450"/>
        <v/>
      </c>
      <c r="DG7443" s="73" t="str">
        <f t="shared" si="2451"/>
        <v/>
      </c>
      <c r="DH7443" s="73" t="str">
        <f t="shared" si="2452"/>
        <v/>
      </c>
      <c r="DI7443" s="73" t="str">
        <f t="shared" si="2453"/>
        <v/>
      </c>
      <c r="DJ7443" s="73" t="str">
        <f t="shared" si="2454"/>
        <v/>
      </c>
      <c r="DK7443" s="73" t="str">
        <f t="shared" si="2455"/>
        <v/>
      </c>
      <c r="DL7443" s="73" t="str">
        <f t="shared" si="2456"/>
        <v/>
      </c>
      <c r="DM7443" s="73" t="str">
        <f t="shared" si="2457"/>
        <v/>
      </c>
      <c r="DN7443" s="73" t="str">
        <f t="shared" si="2465"/>
        <v/>
      </c>
      <c r="DO7443" s="73" t="str">
        <f t="shared" si="2458"/>
        <v/>
      </c>
      <c r="DP7443" s="73" t="str">
        <f t="shared" si="2459"/>
        <v/>
      </c>
      <c r="DQ7443" s="73" t="str">
        <f t="shared" si="2460"/>
        <v/>
      </c>
      <c r="DR7443" s="73" t="str">
        <f t="shared" si="2461"/>
        <v/>
      </c>
      <c r="DS7443" s="73" t="str">
        <f t="shared" si="2462"/>
        <v/>
      </c>
      <c r="DT7443" s="70" t="str">
        <f t="shared" si="2463"/>
        <v/>
      </c>
      <c r="DU7443" s="70" t="str">
        <f t="shared" si="2464"/>
        <v/>
      </c>
      <c r="DW7443" s="55" t="e">
        <f t="shared" si="2466"/>
        <v>#N/A</v>
      </c>
      <c r="DX7443" s="90" t="e">
        <f t="shared" si="2467"/>
        <v>#N/A</v>
      </c>
    </row>
    <row r="7444" spans="2:128">
      <c r="B7444" s="221"/>
      <c r="C7444" s="159"/>
      <c r="DE7444" s="72" t="str">
        <f t="shared" si="2449"/>
        <v/>
      </c>
      <c r="DF7444" s="73" t="str">
        <f t="shared" si="2450"/>
        <v/>
      </c>
      <c r="DG7444" s="73" t="str">
        <f t="shared" si="2451"/>
        <v/>
      </c>
      <c r="DH7444" s="73" t="str">
        <f t="shared" si="2452"/>
        <v/>
      </c>
      <c r="DI7444" s="73" t="str">
        <f t="shared" si="2453"/>
        <v/>
      </c>
      <c r="DJ7444" s="73" t="str">
        <f t="shared" si="2454"/>
        <v/>
      </c>
      <c r="DK7444" s="73" t="str">
        <f t="shared" si="2455"/>
        <v/>
      </c>
      <c r="DL7444" s="73" t="str">
        <f t="shared" si="2456"/>
        <v/>
      </c>
      <c r="DM7444" s="73" t="str">
        <f t="shared" si="2457"/>
        <v/>
      </c>
      <c r="DN7444" s="73" t="str">
        <f t="shared" si="2465"/>
        <v/>
      </c>
      <c r="DO7444" s="73" t="str">
        <f t="shared" si="2458"/>
        <v/>
      </c>
      <c r="DP7444" s="73" t="str">
        <f t="shared" si="2459"/>
        <v/>
      </c>
      <c r="DQ7444" s="73" t="str">
        <f t="shared" si="2460"/>
        <v/>
      </c>
      <c r="DR7444" s="73" t="str">
        <f t="shared" si="2461"/>
        <v/>
      </c>
      <c r="DS7444" s="73" t="str">
        <f t="shared" si="2462"/>
        <v/>
      </c>
      <c r="DT7444" s="70" t="str">
        <f t="shared" si="2463"/>
        <v/>
      </c>
      <c r="DU7444" s="70" t="str">
        <f t="shared" si="2464"/>
        <v/>
      </c>
      <c r="DW7444" s="55" t="e">
        <f t="shared" si="2466"/>
        <v>#N/A</v>
      </c>
      <c r="DX7444" s="90" t="e">
        <f t="shared" si="2467"/>
        <v>#N/A</v>
      </c>
    </row>
    <row r="7445" spans="2:128">
      <c r="B7445" s="221"/>
      <c r="C7445" s="159"/>
      <c r="DE7445" s="72" t="str">
        <f t="shared" si="2449"/>
        <v/>
      </c>
      <c r="DF7445" s="73" t="str">
        <f t="shared" si="2450"/>
        <v/>
      </c>
      <c r="DG7445" s="73" t="str">
        <f t="shared" si="2451"/>
        <v/>
      </c>
      <c r="DH7445" s="73" t="str">
        <f t="shared" si="2452"/>
        <v/>
      </c>
      <c r="DI7445" s="73" t="str">
        <f t="shared" si="2453"/>
        <v/>
      </c>
      <c r="DJ7445" s="73" t="str">
        <f t="shared" si="2454"/>
        <v/>
      </c>
      <c r="DK7445" s="73" t="str">
        <f t="shared" si="2455"/>
        <v/>
      </c>
      <c r="DL7445" s="73" t="str">
        <f t="shared" si="2456"/>
        <v/>
      </c>
      <c r="DM7445" s="73" t="str">
        <f t="shared" si="2457"/>
        <v/>
      </c>
      <c r="DN7445" s="73" t="str">
        <f t="shared" si="2465"/>
        <v/>
      </c>
      <c r="DO7445" s="73" t="str">
        <f t="shared" si="2458"/>
        <v/>
      </c>
      <c r="DP7445" s="73" t="str">
        <f t="shared" si="2459"/>
        <v/>
      </c>
      <c r="DQ7445" s="73" t="str">
        <f t="shared" si="2460"/>
        <v/>
      </c>
      <c r="DR7445" s="73" t="str">
        <f t="shared" si="2461"/>
        <v/>
      </c>
      <c r="DS7445" s="73" t="str">
        <f t="shared" si="2462"/>
        <v/>
      </c>
      <c r="DT7445" s="70" t="str">
        <f t="shared" si="2463"/>
        <v/>
      </c>
      <c r="DU7445" s="70" t="str">
        <f t="shared" si="2464"/>
        <v/>
      </c>
      <c r="DW7445" s="55" t="e">
        <f t="shared" si="2466"/>
        <v>#N/A</v>
      </c>
      <c r="DX7445" s="90" t="e">
        <f t="shared" si="2467"/>
        <v>#N/A</v>
      </c>
    </row>
    <row r="7446" spans="2:128">
      <c r="B7446" s="221"/>
      <c r="C7446" s="159"/>
      <c r="DE7446" s="72" t="str">
        <f t="shared" si="2449"/>
        <v/>
      </c>
      <c r="DF7446" s="73" t="str">
        <f t="shared" si="2450"/>
        <v/>
      </c>
      <c r="DG7446" s="73" t="str">
        <f t="shared" si="2451"/>
        <v/>
      </c>
      <c r="DH7446" s="73" t="str">
        <f t="shared" si="2452"/>
        <v/>
      </c>
      <c r="DI7446" s="73" t="str">
        <f t="shared" si="2453"/>
        <v/>
      </c>
      <c r="DJ7446" s="73" t="str">
        <f t="shared" si="2454"/>
        <v/>
      </c>
      <c r="DK7446" s="73" t="str">
        <f t="shared" si="2455"/>
        <v/>
      </c>
      <c r="DL7446" s="73" t="str">
        <f t="shared" si="2456"/>
        <v/>
      </c>
      <c r="DM7446" s="73" t="str">
        <f t="shared" si="2457"/>
        <v/>
      </c>
      <c r="DN7446" s="73" t="str">
        <f t="shared" si="2465"/>
        <v/>
      </c>
      <c r="DO7446" s="73" t="str">
        <f t="shared" si="2458"/>
        <v/>
      </c>
      <c r="DP7446" s="73" t="str">
        <f t="shared" si="2459"/>
        <v/>
      </c>
      <c r="DQ7446" s="73" t="str">
        <f t="shared" si="2460"/>
        <v/>
      </c>
      <c r="DR7446" s="73" t="str">
        <f t="shared" si="2461"/>
        <v/>
      </c>
      <c r="DS7446" s="73" t="str">
        <f t="shared" si="2462"/>
        <v/>
      </c>
      <c r="DT7446" s="70" t="str">
        <f t="shared" si="2463"/>
        <v/>
      </c>
      <c r="DU7446" s="70" t="str">
        <f t="shared" si="2464"/>
        <v/>
      </c>
      <c r="DW7446" s="55" t="e">
        <f t="shared" si="2466"/>
        <v>#N/A</v>
      </c>
      <c r="DX7446" s="90" t="e">
        <f t="shared" si="2467"/>
        <v>#N/A</v>
      </c>
    </row>
    <row r="7447" spans="2:128">
      <c r="B7447" s="221"/>
      <c r="C7447" s="159"/>
      <c r="DE7447" s="72" t="str">
        <f t="shared" si="2449"/>
        <v/>
      </c>
      <c r="DF7447" s="73" t="str">
        <f t="shared" si="2450"/>
        <v/>
      </c>
      <c r="DG7447" s="73" t="str">
        <f t="shared" si="2451"/>
        <v/>
      </c>
      <c r="DH7447" s="73" t="str">
        <f t="shared" si="2452"/>
        <v/>
      </c>
      <c r="DI7447" s="73" t="str">
        <f t="shared" si="2453"/>
        <v/>
      </c>
      <c r="DJ7447" s="73" t="str">
        <f t="shared" si="2454"/>
        <v/>
      </c>
      <c r="DK7447" s="73" t="str">
        <f t="shared" si="2455"/>
        <v/>
      </c>
      <c r="DL7447" s="73" t="str">
        <f t="shared" si="2456"/>
        <v/>
      </c>
      <c r="DM7447" s="73" t="str">
        <f t="shared" si="2457"/>
        <v/>
      </c>
      <c r="DN7447" s="73" t="str">
        <f t="shared" si="2465"/>
        <v/>
      </c>
      <c r="DO7447" s="73" t="str">
        <f t="shared" si="2458"/>
        <v/>
      </c>
      <c r="DP7447" s="73" t="str">
        <f t="shared" si="2459"/>
        <v/>
      </c>
      <c r="DQ7447" s="73" t="str">
        <f t="shared" si="2460"/>
        <v/>
      </c>
      <c r="DR7447" s="73" t="str">
        <f t="shared" si="2461"/>
        <v/>
      </c>
      <c r="DS7447" s="73" t="str">
        <f t="shared" si="2462"/>
        <v/>
      </c>
      <c r="DT7447" s="70" t="str">
        <f t="shared" si="2463"/>
        <v/>
      </c>
      <c r="DU7447" s="70" t="str">
        <f t="shared" si="2464"/>
        <v/>
      </c>
      <c r="DW7447" s="55" t="e">
        <f t="shared" si="2466"/>
        <v>#N/A</v>
      </c>
      <c r="DX7447" s="90" t="e">
        <f t="shared" si="2467"/>
        <v>#N/A</v>
      </c>
    </row>
    <row r="7448" spans="2:128">
      <c r="B7448" s="221"/>
      <c r="C7448" s="159"/>
      <c r="DE7448" s="72" t="str">
        <f t="shared" si="2449"/>
        <v/>
      </c>
      <c r="DF7448" s="73" t="str">
        <f t="shared" si="2450"/>
        <v/>
      </c>
      <c r="DG7448" s="73" t="str">
        <f t="shared" si="2451"/>
        <v/>
      </c>
      <c r="DH7448" s="73" t="str">
        <f t="shared" si="2452"/>
        <v/>
      </c>
      <c r="DI7448" s="73" t="str">
        <f t="shared" si="2453"/>
        <v/>
      </c>
      <c r="DJ7448" s="73" t="str">
        <f t="shared" si="2454"/>
        <v/>
      </c>
      <c r="DK7448" s="73" t="str">
        <f t="shared" si="2455"/>
        <v/>
      </c>
      <c r="DL7448" s="73" t="str">
        <f t="shared" si="2456"/>
        <v/>
      </c>
      <c r="DM7448" s="73" t="str">
        <f t="shared" si="2457"/>
        <v/>
      </c>
      <c r="DN7448" s="73" t="str">
        <f t="shared" si="2465"/>
        <v/>
      </c>
      <c r="DO7448" s="73" t="str">
        <f t="shared" si="2458"/>
        <v/>
      </c>
      <c r="DP7448" s="73" t="str">
        <f t="shared" si="2459"/>
        <v/>
      </c>
      <c r="DQ7448" s="73" t="str">
        <f t="shared" si="2460"/>
        <v/>
      </c>
      <c r="DR7448" s="73" t="str">
        <f t="shared" si="2461"/>
        <v/>
      </c>
      <c r="DS7448" s="73" t="str">
        <f t="shared" si="2462"/>
        <v/>
      </c>
      <c r="DT7448" s="70" t="str">
        <f t="shared" si="2463"/>
        <v/>
      </c>
      <c r="DU7448" s="70" t="str">
        <f t="shared" si="2464"/>
        <v/>
      </c>
      <c r="DW7448" s="55" t="e">
        <f t="shared" si="2466"/>
        <v>#N/A</v>
      </c>
      <c r="DX7448" s="90" t="e">
        <f t="shared" si="2467"/>
        <v>#N/A</v>
      </c>
    </row>
    <row r="7449" spans="2:128">
      <c r="B7449" s="221"/>
      <c r="C7449" s="159"/>
      <c r="DE7449" s="72" t="str">
        <f t="shared" si="2449"/>
        <v/>
      </c>
      <c r="DF7449" s="73" t="str">
        <f t="shared" si="2450"/>
        <v/>
      </c>
      <c r="DG7449" s="73" t="str">
        <f t="shared" si="2451"/>
        <v/>
      </c>
      <c r="DH7449" s="73" t="str">
        <f t="shared" si="2452"/>
        <v/>
      </c>
      <c r="DI7449" s="73" t="str">
        <f t="shared" si="2453"/>
        <v/>
      </c>
      <c r="DJ7449" s="73" t="str">
        <f t="shared" si="2454"/>
        <v/>
      </c>
      <c r="DK7449" s="73" t="str">
        <f t="shared" si="2455"/>
        <v/>
      </c>
      <c r="DL7449" s="73" t="str">
        <f t="shared" si="2456"/>
        <v/>
      </c>
      <c r="DM7449" s="73" t="str">
        <f t="shared" si="2457"/>
        <v/>
      </c>
      <c r="DN7449" s="73" t="str">
        <f t="shared" si="2465"/>
        <v/>
      </c>
      <c r="DO7449" s="73" t="str">
        <f t="shared" si="2458"/>
        <v/>
      </c>
      <c r="DP7449" s="73" t="str">
        <f t="shared" si="2459"/>
        <v/>
      </c>
      <c r="DQ7449" s="73" t="str">
        <f t="shared" si="2460"/>
        <v/>
      </c>
      <c r="DR7449" s="73" t="str">
        <f t="shared" si="2461"/>
        <v/>
      </c>
      <c r="DS7449" s="73" t="str">
        <f t="shared" si="2462"/>
        <v/>
      </c>
      <c r="DT7449" s="70" t="str">
        <f t="shared" si="2463"/>
        <v/>
      </c>
      <c r="DU7449" s="70" t="str">
        <f t="shared" si="2464"/>
        <v/>
      </c>
      <c r="DW7449" s="55" t="e">
        <f t="shared" si="2466"/>
        <v>#N/A</v>
      </c>
      <c r="DX7449" s="90" t="e">
        <f t="shared" si="2467"/>
        <v>#N/A</v>
      </c>
    </row>
    <row r="7450" spans="2:128">
      <c r="B7450" s="221"/>
      <c r="C7450" s="159"/>
      <c r="DE7450" s="72" t="str">
        <f t="shared" si="2449"/>
        <v/>
      </c>
      <c r="DF7450" s="73" t="str">
        <f t="shared" si="2450"/>
        <v/>
      </c>
      <c r="DG7450" s="73" t="str">
        <f t="shared" si="2451"/>
        <v/>
      </c>
      <c r="DH7450" s="73" t="str">
        <f t="shared" si="2452"/>
        <v/>
      </c>
      <c r="DI7450" s="73" t="str">
        <f t="shared" si="2453"/>
        <v/>
      </c>
      <c r="DJ7450" s="73" t="str">
        <f t="shared" si="2454"/>
        <v/>
      </c>
      <c r="DK7450" s="73" t="str">
        <f t="shared" si="2455"/>
        <v/>
      </c>
      <c r="DL7450" s="73" t="str">
        <f t="shared" si="2456"/>
        <v/>
      </c>
      <c r="DM7450" s="73" t="str">
        <f t="shared" si="2457"/>
        <v/>
      </c>
      <c r="DN7450" s="73" t="str">
        <f t="shared" si="2465"/>
        <v/>
      </c>
      <c r="DO7450" s="73" t="str">
        <f t="shared" si="2458"/>
        <v/>
      </c>
      <c r="DP7450" s="73" t="str">
        <f t="shared" si="2459"/>
        <v/>
      </c>
      <c r="DQ7450" s="73" t="str">
        <f t="shared" si="2460"/>
        <v/>
      </c>
      <c r="DR7450" s="73" t="str">
        <f t="shared" si="2461"/>
        <v/>
      </c>
      <c r="DS7450" s="73" t="str">
        <f t="shared" si="2462"/>
        <v/>
      </c>
      <c r="DT7450" s="70" t="str">
        <f t="shared" si="2463"/>
        <v/>
      </c>
      <c r="DU7450" s="70" t="str">
        <f t="shared" si="2464"/>
        <v/>
      </c>
      <c r="DW7450" s="55" t="e">
        <f t="shared" si="2466"/>
        <v>#N/A</v>
      </c>
      <c r="DX7450" s="90" t="e">
        <f t="shared" si="2467"/>
        <v>#N/A</v>
      </c>
    </row>
    <row r="7451" spans="2:128">
      <c r="B7451" s="221"/>
      <c r="C7451" s="159"/>
      <c r="DE7451" s="72" t="str">
        <f t="shared" si="2449"/>
        <v/>
      </c>
      <c r="DF7451" s="73" t="str">
        <f t="shared" si="2450"/>
        <v/>
      </c>
      <c r="DG7451" s="73" t="str">
        <f t="shared" si="2451"/>
        <v/>
      </c>
      <c r="DH7451" s="73" t="str">
        <f t="shared" si="2452"/>
        <v/>
      </c>
      <c r="DI7451" s="73" t="str">
        <f t="shared" si="2453"/>
        <v/>
      </c>
      <c r="DJ7451" s="73" t="str">
        <f t="shared" si="2454"/>
        <v/>
      </c>
      <c r="DK7451" s="73" t="str">
        <f t="shared" si="2455"/>
        <v/>
      </c>
      <c r="DL7451" s="73" t="str">
        <f t="shared" si="2456"/>
        <v/>
      </c>
      <c r="DM7451" s="73" t="str">
        <f t="shared" si="2457"/>
        <v/>
      </c>
      <c r="DN7451" s="73" t="str">
        <f t="shared" si="2465"/>
        <v/>
      </c>
      <c r="DO7451" s="73" t="str">
        <f t="shared" si="2458"/>
        <v/>
      </c>
      <c r="DP7451" s="73" t="str">
        <f t="shared" si="2459"/>
        <v/>
      </c>
      <c r="DQ7451" s="73" t="str">
        <f t="shared" si="2460"/>
        <v/>
      </c>
      <c r="DR7451" s="73" t="str">
        <f t="shared" si="2461"/>
        <v/>
      </c>
      <c r="DS7451" s="73" t="str">
        <f t="shared" si="2462"/>
        <v/>
      </c>
      <c r="DT7451" s="70" t="str">
        <f t="shared" si="2463"/>
        <v/>
      </c>
      <c r="DU7451" s="70" t="str">
        <f t="shared" si="2464"/>
        <v/>
      </c>
      <c r="DW7451" s="55" t="e">
        <f t="shared" si="2466"/>
        <v>#N/A</v>
      </c>
      <c r="DX7451" s="90" t="e">
        <f t="shared" si="2467"/>
        <v>#N/A</v>
      </c>
    </row>
    <row r="7452" spans="2:128">
      <c r="B7452" s="221"/>
      <c r="C7452" s="159"/>
      <c r="DE7452" s="72" t="str">
        <f t="shared" si="2449"/>
        <v/>
      </c>
      <c r="DF7452" s="73" t="str">
        <f t="shared" si="2450"/>
        <v/>
      </c>
      <c r="DG7452" s="73" t="str">
        <f t="shared" si="2451"/>
        <v/>
      </c>
      <c r="DH7452" s="73" t="str">
        <f t="shared" si="2452"/>
        <v/>
      </c>
      <c r="DI7452" s="73" t="str">
        <f t="shared" si="2453"/>
        <v/>
      </c>
      <c r="DJ7452" s="73" t="str">
        <f t="shared" si="2454"/>
        <v/>
      </c>
      <c r="DK7452" s="73" t="str">
        <f t="shared" si="2455"/>
        <v/>
      </c>
      <c r="DL7452" s="73" t="str">
        <f t="shared" si="2456"/>
        <v/>
      </c>
      <c r="DM7452" s="73" t="str">
        <f t="shared" si="2457"/>
        <v/>
      </c>
      <c r="DN7452" s="73" t="str">
        <f t="shared" si="2465"/>
        <v/>
      </c>
      <c r="DO7452" s="73" t="str">
        <f t="shared" si="2458"/>
        <v/>
      </c>
      <c r="DP7452" s="73" t="str">
        <f t="shared" si="2459"/>
        <v/>
      </c>
      <c r="DQ7452" s="73" t="str">
        <f t="shared" si="2460"/>
        <v/>
      </c>
      <c r="DR7452" s="73" t="str">
        <f t="shared" si="2461"/>
        <v/>
      </c>
      <c r="DS7452" s="73" t="str">
        <f t="shared" si="2462"/>
        <v/>
      </c>
      <c r="DT7452" s="70" t="str">
        <f t="shared" si="2463"/>
        <v/>
      </c>
      <c r="DU7452" s="70" t="str">
        <f t="shared" si="2464"/>
        <v/>
      </c>
      <c r="DW7452" s="55" t="e">
        <f t="shared" si="2466"/>
        <v>#N/A</v>
      </c>
      <c r="DX7452" s="90" t="e">
        <f t="shared" si="2467"/>
        <v>#N/A</v>
      </c>
    </row>
    <row r="7453" spans="2:128">
      <c r="B7453" s="221"/>
      <c r="C7453" s="159"/>
      <c r="DE7453" s="72" t="str">
        <f t="shared" si="2449"/>
        <v/>
      </c>
      <c r="DF7453" s="73" t="str">
        <f t="shared" si="2450"/>
        <v/>
      </c>
      <c r="DG7453" s="73" t="str">
        <f t="shared" si="2451"/>
        <v/>
      </c>
      <c r="DH7453" s="73" t="str">
        <f t="shared" si="2452"/>
        <v/>
      </c>
      <c r="DI7453" s="73" t="str">
        <f t="shared" si="2453"/>
        <v/>
      </c>
      <c r="DJ7453" s="73" t="str">
        <f t="shared" si="2454"/>
        <v/>
      </c>
      <c r="DK7453" s="73" t="str">
        <f t="shared" si="2455"/>
        <v/>
      </c>
      <c r="DL7453" s="73" t="str">
        <f t="shared" si="2456"/>
        <v/>
      </c>
      <c r="DM7453" s="73" t="str">
        <f t="shared" si="2457"/>
        <v/>
      </c>
      <c r="DN7453" s="73" t="str">
        <f t="shared" si="2465"/>
        <v/>
      </c>
      <c r="DO7453" s="73" t="str">
        <f t="shared" si="2458"/>
        <v/>
      </c>
      <c r="DP7453" s="73" t="str">
        <f t="shared" si="2459"/>
        <v/>
      </c>
      <c r="DQ7453" s="73" t="str">
        <f t="shared" si="2460"/>
        <v/>
      </c>
      <c r="DR7453" s="73" t="str">
        <f t="shared" si="2461"/>
        <v/>
      </c>
      <c r="DS7453" s="73" t="str">
        <f t="shared" si="2462"/>
        <v/>
      </c>
      <c r="DT7453" s="70" t="str">
        <f t="shared" si="2463"/>
        <v/>
      </c>
      <c r="DU7453" s="70" t="str">
        <f t="shared" si="2464"/>
        <v/>
      </c>
      <c r="DW7453" s="55" t="e">
        <f t="shared" si="2466"/>
        <v>#N/A</v>
      </c>
      <c r="DX7453" s="90" t="e">
        <f t="shared" si="2467"/>
        <v>#N/A</v>
      </c>
    </row>
    <row r="7454" spans="2:128">
      <c r="B7454" s="221"/>
      <c r="C7454" s="159"/>
      <c r="DE7454" s="72" t="str">
        <f t="shared" ref="DE7454:DE7517" si="2468">IF(B7454="","",1)</f>
        <v/>
      </c>
      <c r="DF7454" s="73" t="str">
        <f t="shared" ref="DF7454:DF7517" si="2469">IF(B7454="","",LN(B7454/(1-B7454)))</f>
        <v/>
      </c>
      <c r="DG7454" s="73" t="str">
        <f t="shared" ref="DG7454:DG7517" si="2470">IF(B7454="","",(B7454-0.5)*DF7454)</f>
        <v/>
      </c>
      <c r="DH7454" s="73" t="str">
        <f t="shared" ref="DH7454:DH7517" si="2471">IF(B7454="","",B7454-0.5)</f>
        <v/>
      </c>
      <c r="DI7454" s="73" t="str">
        <f t="shared" ref="DI7454:DI7517" si="2472">IF(B7454="","",DH7454^2)</f>
        <v/>
      </c>
      <c r="DJ7454" s="73" t="str">
        <f t="shared" ref="DJ7454:DJ7517" si="2473">IF(B7454="","",DF7454*DI7454)</f>
        <v/>
      </c>
      <c r="DK7454" s="73" t="str">
        <f t="shared" ref="DK7454:DK7517" si="2474">IF(B7454="","",DH7454^3)</f>
        <v/>
      </c>
      <c r="DL7454" s="73" t="str">
        <f t="shared" ref="DL7454:DL7517" si="2475">IF(B7454="","",DF7454*DK7454)</f>
        <v/>
      </c>
      <c r="DM7454" s="73" t="str">
        <f t="shared" ref="DM7454:DM7517" si="2476">IF(B7454="","",DH7454^4)</f>
        <v/>
      </c>
      <c r="DN7454" s="73" t="str">
        <f t="shared" si="2465"/>
        <v/>
      </c>
      <c r="DO7454" s="73" t="str">
        <f t="shared" ref="DO7454:DO7517" si="2477">IF(B7454="","",DH7454^5)</f>
        <v/>
      </c>
      <c r="DP7454" s="73" t="str">
        <f t="shared" ref="DP7454:DP7517" si="2478">IF($B7454="","",DF7454*DO7454)</f>
        <v/>
      </c>
      <c r="DQ7454" s="73" t="str">
        <f t="shared" ref="DQ7454:DQ7517" si="2479">IF(B7454="","",DH7454^6)</f>
        <v/>
      </c>
      <c r="DR7454" s="73" t="str">
        <f t="shared" ref="DR7454:DR7517" si="2480">IF($B7454="","",DF7454*DQ7454)</f>
        <v/>
      </c>
      <c r="DS7454" s="73" t="str">
        <f t="shared" ref="DS7454:DS7517" si="2481">IF(B7454="","",DH7454^7)</f>
        <v/>
      </c>
      <c r="DT7454" s="70" t="str">
        <f t="shared" ref="DT7454:DT7517" si="2482">IF($B7454="","",DF7454*DS7454)</f>
        <v/>
      </c>
      <c r="DU7454" s="70" t="str">
        <f t="shared" ref="DU7454:DU7517" si="2483">IF(B7454="","",IF($B$14="u",C7454,IF($B$14="sl",LN(C7454-$C$22),IF($B$14="su",-LN($C$23-C7454),IF($B$14="b",LN((C7454-$C$22)/($C$23-C7454)),"")))))</f>
        <v/>
      </c>
      <c r="DW7454" s="55" t="e">
        <f t="shared" si="2466"/>
        <v>#N/A</v>
      </c>
      <c r="DX7454" s="90" t="e">
        <f t="shared" si="2467"/>
        <v>#N/A</v>
      </c>
    </row>
    <row r="7455" spans="2:128">
      <c r="B7455" s="221"/>
      <c r="C7455" s="159"/>
      <c r="DE7455" s="72" t="str">
        <f t="shared" si="2468"/>
        <v/>
      </c>
      <c r="DF7455" s="73" t="str">
        <f t="shared" si="2469"/>
        <v/>
      </c>
      <c r="DG7455" s="73" t="str">
        <f t="shared" si="2470"/>
        <v/>
      </c>
      <c r="DH7455" s="73" t="str">
        <f t="shared" si="2471"/>
        <v/>
      </c>
      <c r="DI7455" s="73" t="str">
        <f t="shared" si="2472"/>
        <v/>
      </c>
      <c r="DJ7455" s="73" t="str">
        <f t="shared" si="2473"/>
        <v/>
      </c>
      <c r="DK7455" s="73" t="str">
        <f t="shared" si="2474"/>
        <v/>
      </c>
      <c r="DL7455" s="73" t="str">
        <f t="shared" si="2475"/>
        <v/>
      </c>
      <c r="DM7455" s="73" t="str">
        <f t="shared" si="2476"/>
        <v/>
      </c>
      <c r="DN7455" s="73" t="str">
        <f t="shared" ref="DN7455:DN7518" si="2484">IF(B7455="","",DF7455*DM7455)</f>
        <v/>
      </c>
      <c r="DO7455" s="73" t="str">
        <f t="shared" si="2477"/>
        <v/>
      </c>
      <c r="DP7455" s="73" t="str">
        <f t="shared" si="2478"/>
        <v/>
      </c>
      <c r="DQ7455" s="73" t="str">
        <f t="shared" si="2479"/>
        <v/>
      </c>
      <c r="DR7455" s="73" t="str">
        <f t="shared" si="2480"/>
        <v/>
      </c>
      <c r="DS7455" s="73" t="str">
        <f t="shared" si="2481"/>
        <v/>
      </c>
      <c r="DT7455" s="70" t="str">
        <f t="shared" si="2482"/>
        <v/>
      </c>
      <c r="DU7455" s="70" t="str">
        <f t="shared" si="2483"/>
        <v/>
      </c>
      <c r="DW7455" s="55" t="e">
        <f t="shared" si="2466"/>
        <v>#N/A</v>
      </c>
      <c r="DX7455" s="90" t="e">
        <f t="shared" si="2467"/>
        <v>#N/A</v>
      </c>
    </row>
    <row r="7456" spans="2:128">
      <c r="B7456" s="221"/>
      <c r="C7456" s="159"/>
      <c r="DE7456" s="72" t="str">
        <f t="shared" si="2468"/>
        <v/>
      </c>
      <c r="DF7456" s="73" t="str">
        <f t="shared" si="2469"/>
        <v/>
      </c>
      <c r="DG7456" s="73" t="str">
        <f t="shared" si="2470"/>
        <v/>
      </c>
      <c r="DH7456" s="73" t="str">
        <f t="shared" si="2471"/>
        <v/>
      </c>
      <c r="DI7456" s="73" t="str">
        <f t="shared" si="2472"/>
        <v/>
      </c>
      <c r="DJ7456" s="73" t="str">
        <f t="shared" si="2473"/>
        <v/>
      </c>
      <c r="DK7456" s="73" t="str">
        <f t="shared" si="2474"/>
        <v/>
      </c>
      <c r="DL7456" s="73" t="str">
        <f t="shared" si="2475"/>
        <v/>
      </c>
      <c r="DM7456" s="73" t="str">
        <f t="shared" si="2476"/>
        <v/>
      </c>
      <c r="DN7456" s="73" t="str">
        <f t="shared" si="2484"/>
        <v/>
      </c>
      <c r="DO7456" s="73" t="str">
        <f t="shared" si="2477"/>
        <v/>
      </c>
      <c r="DP7456" s="73" t="str">
        <f t="shared" si="2478"/>
        <v/>
      </c>
      <c r="DQ7456" s="73" t="str">
        <f t="shared" si="2479"/>
        <v/>
      </c>
      <c r="DR7456" s="73" t="str">
        <f t="shared" si="2480"/>
        <v/>
      </c>
      <c r="DS7456" s="73" t="str">
        <f t="shared" si="2481"/>
        <v/>
      </c>
      <c r="DT7456" s="70" t="str">
        <f t="shared" si="2482"/>
        <v/>
      </c>
      <c r="DU7456" s="70" t="str">
        <f t="shared" si="2483"/>
        <v/>
      </c>
      <c r="DW7456" s="55" t="e">
        <f t="shared" si="2466"/>
        <v>#N/A</v>
      </c>
      <c r="DX7456" s="90" t="e">
        <f t="shared" si="2467"/>
        <v>#N/A</v>
      </c>
    </row>
    <row r="7457" spans="2:128">
      <c r="B7457" s="221"/>
      <c r="C7457" s="159"/>
      <c r="DE7457" s="72" t="str">
        <f t="shared" si="2468"/>
        <v/>
      </c>
      <c r="DF7457" s="73" t="str">
        <f t="shared" si="2469"/>
        <v/>
      </c>
      <c r="DG7457" s="73" t="str">
        <f t="shared" si="2470"/>
        <v/>
      </c>
      <c r="DH7457" s="73" t="str">
        <f t="shared" si="2471"/>
        <v/>
      </c>
      <c r="DI7457" s="73" t="str">
        <f t="shared" si="2472"/>
        <v/>
      </c>
      <c r="DJ7457" s="73" t="str">
        <f t="shared" si="2473"/>
        <v/>
      </c>
      <c r="DK7457" s="73" t="str">
        <f t="shared" si="2474"/>
        <v/>
      </c>
      <c r="DL7457" s="73" t="str">
        <f t="shared" si="2475"/>
        <v/>
      </c>
      <c r="DM7457" s="73" t="str">
        <f t="shared" si="2476"/>
        <v/>
      </c>
      <c r="DN7457" s="73" t="str">
        <f t="shared" si="2484"/>
        <v/>
      </c>
      <c r="DO7457" s="73" t="str">
        <f t="shared" si="2477"/>
        <v/>
      </c>
      <c r="DP7457" s="73" t="str">
        <f t="shared" si="2478"/>
        <v/>
      </c>
      <c r="DQ7457" s="73" t="str">
        <f t="shared" si="2479"/>
        <v/>
      </c>
      <c r="DR7457" s="73" t="str">
        <f t="shared" si="2480"/>
        <v/>
      </c>
      <c r="DS7457" s="73" t="str">
        <f t="shared" si="2481"/>
        <v/>
      </c>
      <c r="DT7457" s="70" t="str">
        <f t="shared" si="2482"/>
        <v/>
      </c>
      <c r="DU7457" s="70" t="str">
        <f t="shared" si="2483"/>
        <v/>
      </c>
      <c r="DW7457" s="55" t="e">
        <f t="shared" si="2466"/>
        <v>#N/A</v>
      </c>
      <c r="DX7457" s="90" t="e">
        <f t="shared" si="2467"/>
        <v>#N/A</v>
      </c>
    </row>
    <row r="7458" spans="2:128">
      <c r="B7458" s="221"/>
      <c r="C7458" s="159"/>
      <c r="DE7458" s="72" t="str">
        <f t="shared" si="2468"/>
        <v/>
      </c>
      <c r="DF7458" s="73" t="str">
        <f t="shared" si="2469"/>
        <v/>
      </c>
      <c r="DG7458" s="73" t="str">
        <f t="shared" si="2470"/>
        <v/>
      </c>
      <c r="DH7458" s="73" t="str">
        <f t="shared" si="2471"/>
        <v/>
      </c>
      <c r="DI7458" s="73" t="str">
        <f t="shared" si="2472"/>
        <v/>
      </c>
      <c r="DJ7458" s="73" t="str">
        <f t="shared" si="2473"/>
        <v/>
      </c>
      <c r="DK7458" s="73" t="str">
        <f t="shared" si="2474"/>
        <v/>
      </c>
      <c r="DL7458" s="73" t="str">
        <f t="shared" si="2475"/>
        <v/>
      </c>
      <c r="DM7458" s="73" t="str">
        <f t="shared" si="2476"/>
        <v/>
      </c>
      <c r="DN7458" s="73" t="str">
        <f t="shared" si="2484"/>
        <v/>
      </c>
      <c r="DO7458" s="73" t="str">
        <f t="shared" si="2477"/>
        <v/>
      </c>
      <c r="DP7458" s="73" t="str">
        <f t="shared" si="2478"/>
        <v/>
      </c>
      <c r="DQ7458" s="73" t="str">
        <f t="shared" si="2479"/>
        <v/>
      </c>
      <c r="DR7458" s="73" t="str">
        <f t="shared" si="2480"/>
        <v/>
      </c>
      <c r="DS7458" s="73" t="str">
        <f t="shared" si="2481"/>
        <v/>
      </c>
      <c r="DT7458" s="70" t="str">
        <f t="shared" si="2482"/>
        <v/>
      </c>
      <c r="DU7458" s="70" t="str">
        <f t="shared" si="2483"/>
        <v/>
      </c>
      <c r="DW7458" s="55" t="e">
        <f t="shared" si="2466"/>
        <v>#N/A</v>
      </c>
      <c r="DX7458" s="90" t="e">
        <f t="shared" si="2467"/>
        <v>#N/A</v>
      </c>
    </row>
    <row r="7459" spans="2:128">
      <c r="B7459" s="221"/>
      <c r="C7459" s="159"/>
      <c r="DE7459" s="72" t="str">
        <f t="shared" si="2468"/>
        <v/>
      </c>
      <c r="DF7459" s="73" t="str">
        <f t="shared" si="2469"/>
        <v/>
      </c>
      <c r="DG7459" s="73" t="str">
        <f t="shared" si="2470"/>
        <v/>
      </c>
      <c r="DH7459" s="73" t="str">
        <f t="shared" si="2471"/>
        <v/>
      </c>
      <c r="DI7459" s="73" t="str">
        <f t="shared" si="2472"/>
        <v/>
      </c>
      <c r="DJ7459" s="73" t="str">
        <f t="shared" si="2473"/>
        <v/>
      </c>
      <c r="DK7459" s="73" t="str">
        <f t="shared" si="2474"/>
        <v/>
      </c>
      <c r="DL7459" s="73" t="str">
        <f t="shared" si="2475"/>
        <v/>
      </c>
      <c r="DM7459" s="73" t="str">
        <f t="shared" si="2476"/>
        <v/>
      </c>
      <c r="DN7459" s="73" t="str">
        <f t="shared" si="2484"/>
        <v/>
      </c>
      <c r="DO7459" s="73" t="str">
        <f t="shared" si="2477"/>
        <v/>
      </c>
      <c r="DP7459" s="73" t="str">
        <f t="shared" si="2478"/>
        <v/>
      </c>
      <c r="DQ7459" s="73" t="str">
        <f t="shared" si="2479"/>
        <v/>
      </c>
      <c r="DR7459" s="73" t="str">
        <f t="shared" si="2480"/>
        <v/>
      </c>
      <c r="DS7459" s="73" t="str">
        <f t="shared" si="2481"/>
        <v/>
      </c>
      <c r="DT7459" s="70" t="str">
        <f t="shared" si="2482"/>
        <v/>
      </c>
      <c r="DU7459" s="70" t="str">
        <f t="shared" si="2483"/>
        <v/>
      </c>
      <c r="DW7459" s="55" t="e">
        <f t="shared" si="2466"/>
        <v>#N/A</v>
      </c>
      <c r="DX7459" s="90" t="e">
        <f t="shared" si="2467"/>
        <v>#N/A</v>
      </c>
    </row>
    <row r="7460" spans="2:128">
      <c r="B7460" s="221"/>
      <c r="C7460" s="159"/>
      <c r="DE7460" s="72" t="str">
        <f t="shared" si="2468"/>
        <v/>
      </c>
      <c r="DF7460" s="73" t="str">
        <f t="shared" si="2469"/>
        <v/>
      </c>
      <c r="DG7460" s="73" t="str">
        <f t="shared" si="2470"/>
        <v/>
      </c>
      <c r="DH7460" s="73" t="str">
        <f t="shared" si="2471"/>
        <v/>
      </c>
      <c r="DI7460" s="73" t="str">
        <f t="shared" si="2472"/>
        <v/>
      </c>
      <c r="DJ7460" s="73" t="str">
        <f t="shared" si="2473"/>
        <v/>
      </c>
      <c r="DK7460" s="73" t="str">
        <f t="shared" si="2474"/>
        <v/>
      </c>
      <c r="DL7460" s="73" t="str">
        <f t="shared" si="2475"/>
        <v/>
      </c>
      <c r="DM7460" s="73" t="str">
        <f t="shared" si="2476"/>
        <v/>
      </c>
      <c r="DN7460" s="73" t="str">
        <f t="shared" si="2484"/>
        <v/>
      </c>
      <c r="DO7460" s="73" t="str">
        <f t="shared" si="2477"/>
        <v/>
      </c>
      <c r="DP7460" s="73" t="str">
        <f t="shared" si="2478"/>
        <v/>
      </c>
      <c r="DQ7460" s="73" t="str">
        <f t="shared" si="2479"/>
        <v/>
      </c>
      <c r="DR7460" s="73" t="str">
        <f t="shared" si="2480"/>
        <v/>
      </c>
      <c r="DS7460" s="73" t="str">
        <f t="shared" si="2481"/>
        <v/>
      </c>
      <c r="DT7460" s="70" t="str">
        <f t="shared" si="2482"/>
        <v/>
      </c>
      <c r="DU7460" s="70" t="str">
        <f t="shared" si="2483"/>
        <v/>
      </c>
      <c r="DW7460" s="55" t="e">
        <f t="shared" si="2466"/>
        <v>#N/A</v>
      </c>
      <c r="DX7460" s="90" t="e">
        <f t="shared" si="2467"/>
        <v>#N/A</v>
      </c>
    </row>
    <row r="7461" spans="2:128">
      <c r="B7461" s="221"/>
      <c r="C7461" s="159"/>
      <c r="DE7461" s="72" t="str">
        <f t="shared" si="2468"/>
        <v/>
      </c>
      <c r="DF7461" s="73" t="str">
        <f t="shared" si="2469"/>
        <v/>
      </c>
      <c r="DG7461" s="73" t="str">
        <f t="shared" si="2470"/>
        <v/>
      </c>
      <c r="DH7461" s="73" t="str">
        <f t="shared" si="2471"/>
        <v/>
      </c>
      <c r="DI7461" s="73" t="str">
        <f t="shared" si="2472"/>
        <v/>
      </c>
      <c r="DJ7461" s="73" t="str">
        <f t="shared" si="2473"/>
        <v/>
      </c>
      <c r="DK7461" s="73" t="str">
        <f t="shared" si="2474"/>
        <v/>
      </c>
      <c r="DL7461" s="73" t="str">
        <f t="shared" si="2475"/>
        <v/>
      </c>
      <c r="DM7461" s="73" t="str">
        <f t="shared" si="2476"/>
        <v/>
      </c>
      <c r="DN7461" s="73" t="str">
        <f t="shared" si="2484"/>
        <v/>
      </c>
      <c r="DO7461" s="73" t="str">
        <f t="shared" si="2477"/>
        <v/>
      </c>
      <c r="DP7461" s="73" t="str">
        <f t="shared" si="2478"/>
        <v/>
      </c>
      <c r="DQ7461" s="73" t="str">
        <f t="shared" si="2479"/>
        <v/>
      </c>
      <c r="DR7461" s="73" t="str">
        <f t="shared" si="2480"/>
        <v/>
      </c>
      <c r="DS7461" s="73" t="str">
        <f t="shared" si="2481"/>
        <v/>
      </c>
      <c r="DT7461" s="70" t="str">
        <f t="shared" si="2482"/>
        <v/>
      </c>
      <c r="DU7461" s="70" t="str">
        <f t="shared" si="2483"/>
        <v/>
      </c>
      <c r="DW7461" s="55" t="e">
        <f t="shared" si="2466"/>
        <v>#N/A</v>
      </c>
      <c r="DX7461" s="90" t="e">
        <f t="shared" si="2467"/>
        <v>#N/A</v>
      </c>
    </row>
    <row r="7462" spans="2:128">
      <c r="B7462" s="221"/>
      <c r="C7462" s="159"/>
      <c r="DE7462" s="72" t="str">
        <f t="shared" si="2468"/>
        <v/>
      </c>
      <c r="DF7462" s="73" t="str">
        <f t="shared" si="2469"/>
        <v/>
      </c>
      <c r="DG7462" s="73" t="str">
        <f t="shared" si="2470"/>
        <v/>
      </c>
      <c r="DH7462" s="73" t="str">
        <f t="shared" si="2471"/>
        <v/>
      </c>
      <c r="DI7462" s="73" t="str">
        <f t="shared" si="2472"/>
        <v/>
      </c>
      <c r="DJ7462" s="73" t="str">
        <f t="shared" si="2473"/>
        <v/>
      </c>
      <c r="DK7462" s="73" t="str">
        <f t="shared" si="2474"/>
        <v/>
      </c>
      <c r="DL7462" s="73" t="str">
        <f t="shared" si="2475"/>
        <v/>
      </c>
      <c r="DM7462" s="73" t="str">
        <f t="shared" si="2476"/>
        <v/>
      </c>
      <c r="DN7462" s="73" t="str">
        <f t="shared" si="2484"/>
        <v/>
      </c>
      <c r="DO7462" s="73" t="str">
        <f t="shared" si="2477"/>
        <v/>
      </c>
      <c r="DP7462" s="73" t="str">
        <f t="shared" si="2478"/>
        <v/>
      </c>
      <c r="DQ7462" s="73" t="str">
        <f t="shared" si="2479"/>
        <v/>
      </c>
      <c r="DR7462" s="73" t="str">
        <f t="shared" si="2480"/>
        <v/>
      </c>
      <c r="DS7462" s="73" t="str">
        <f t="shared" si="2481"/>
        <v/>
      </c>
      <c r="DT7462" s="70" t="str">
        <f t="shared" si="2482"/>
        <v/>
      </c>
      <c r="DU7462" s="70" t="str">
        <f t="shared" si="2483"/>
        <v/>
      </c>
      <c r="DW7462" s="55" t="e">
        <f t="shared" si="2466"/>
        <v>#N/A</v>
      </c>
      <c r="DX7462" s="90" t="e">
        <f t="shared" si="2467"/>
        <v>#N/A</v>
      </c>
    </row>
    <row r="7463" spans="2:128">
      <c r="B7463" s="221"/>
      <c r="C7463" s="159"/>
      <c r="DE7463" s="72" t="str">
        <f t="shared" si="2468"/>
        <v/>
      </c>
      <c r="DF7463" s="73" t="str">
        <f t="shared" si="2469"/>
        <v/>
      </c>
      <c r="DG7463" s="73" t="str">
        <f t="shared" si="2470"/>
        <v/>
      </c>
      <c r="DH7463" s="73" t="str">
        <f t="shared" si="2471"/>
        <v/>
      </c>
      <c r="DI7463" s="73" t="str">
        <f t="shared" si="2472"/>
        <v/>
      </c>
      <c r="DJ7463" s="73" t="str">
        <f t="shared" si="2473"/>
        <v/>
      </c>
      <c r="DK7463" s="73" t="str">
        <f t="shared" si="2474"/>
        <v/>
      </c>
      <c r="DL7463" s="73" t="str">
        <f t="shared" si="2475"/>
        <v/>
      </c>
      <c r="DM7463" s="73" t="str">
        <f t="shared" si="2476"/>
        <v/>
      </c>
      <c r="DN7463" s="73" t="str">
        <f t="shared" si="2484"/>
        <v/>
      </c>
      <c r="DO7463" s="73" t="str">
        <f t="shared" si="2477"/>
        <v/>
      </c>
      <c r="DP7463" s="73" t="str">
        <f t="shared" si="2478"/>
        <v/>
      </c>
      <c r="DQ7463" s="73" t="str">
        <f t="shared" si="2479"/>
        <v/>
      </c>
      <c r="DR7463" s="73" t="str">
        <f t="shared" si="2480"/>
        <v/>
      </c>
      <c r="DS7463" s="73" t="str">
        <f t="shared" si="2481"/>
        <v/>
      </c>
      <c r="DT7463" s="70" t="str">
        <f t="shared" si="2482"/>
        <v/>
      </c>
      <c r="DU7463" s="70" t="str">
        <f t="shared" si="2483"/>
        <v/>
      </c>
      <c r="DW7463" s="55" t="e">
        <f t="shared" si="2466"/>
        <v>#N/A</v>
      </c>
      <c r="DX7463" s="90" t="e">
        <f t="shared" si="2467"/>
        <v>#N/A</v>
      </c>
    </row>
    <row r="7464" spans="2:128">
      <c r="B7464" s="221"/>
      <c r="C7464" s="159"/>
      <c r="DE7464" s="72" t="str">
        <f t="shared" si="2468"/>
        <v/>
      </c>
      <c r="DF7464" s="73" t="str">
        <f t="shared" si="2469"/>
        <v/>
      </c>
      <c r="DG7464" s="73" t="str">
        <f t="shared" si="2470"/>
        <v/>
      </c>
      <c r="DH7464" s="73" t="str">
        <f t="shared" si="2471"/>
        <v/>
      </c>
      <c r="DI7464" s="73" t="str">
        <f t="shared" si="2472"/>
        <v/>
      </c>
      <c r="DJ7464" s="73" t="str">
        <f t="shared" si="2473"/>
        <v/>
      </c>
      <c r="DK7464" s="73" t="str">
        <f t="shared" si="2474"/>
        <v/>
      </c>
      <c r="DL7464" s="73" t="str">
        <f t="shared" si="2475"/>
        <v/>
      </c>
      <c r="DM7464" s="73" t="str">
        <f t="shared" si="2476"/>
        <v/>
      </c>
      <c r="DN7464" s="73" t="str">
        <f t="shared" si="2484"/>
        <v/>
      </c>
      <c r="DO7464" s="73" t="str">
        <f t="shared" si="2477"/>
        <v/>
      </c>
      <c r="DP7464" s="73" t="str">
        <f t="shared" si="2478"/>
        <v/>
      </c>
      <c r="DQ7464" s="73" t="str">
        <f t="shared" si="2479"/>
        <v/>
      </c>
      <c r="DR7464" s="73" t="str">
        <f t="shared" si="2480"/>
        <v/>
      </c>
      <c r="DS7464" s="73" t="str">
        <f t="shared" si="2481"/>
        <v/>
      </c>
      <c r="DT7464" s="70" t="str">
        <f t="shared" si="2482"/>
        <v/>
      </c>
      <c r="DU7464" s="70" t="str">
        <f t="shared" si="2483"/>
        <v/>
      </c>
      <c r="DW7464" s="55" t="e">
        <f t="shared" si="2466"/>
        <v>#N/A</v>
      </c>
      <c r="DX7464" s="90" t="e">
        <f t="shared" si="2467"/>
        <v>#N/A</v>
      </c>
    </row>
    <row r="7465" spans="2:128">
      <c r="B7465" s="221"/>
      <c r="C7465" s="159"/>
      <c r="DE7465" s="72" t="str">
        <f t="shared" si="2468"/>
        <v/>
      </c>
      <c r="DF7465" s="73" t="str">
        <f t="shared" si="2469"/>
        <v/>
      </c>
      <c r="DG7465" s="73" t="str">
        <f t="shared" si="2470"/>
        <v/>
      </c>
      <c r="DH7465" s="73" t="str">
        <f t="shared" si="2471"/>
        <v/>
      </c>
      <c r="DI7465" s="73" t="str">
        <f t="shared" si="2472"/>
        <v/>
      </c>
      <c r="DJ7465" s="73" t="str">
        <f t="shared" si="2473"/>
        <v/>
      </c>
      <c r="DK7465" s="73" t="str">
        <f t="shared" si="2474"/>
        <v/>
      </c>
      <c r="DL7465" s="73" t="str">
        <f t="shared" si="2475"/>
        <v/>
      </c>
      <c r="DM7465" s="73" t="str">
        <f t="shared" si="2476"/>
        <v/>
      </c>
      <c r="DN7465" s="73" t="str">
        <f t="shared" si="2484"/>
        <v/>
      </c>
      <c r="DO7465" s="73" t="str">
        <f t="shared" si="2477"/>
        <v/>
      </c>
      <c r="DP7465" s="73" t="str">
        <f t="shared" si="2478"/>
        <v/>
      </c>
      <c r="DQ7465" s="73" t="str">
        <f t="shared" si="2479"/>
        <v/>
      </c>
      <c r="DR7465" s="73" t="str">
        <f t="shared" si="2480"/>
        <v/>
      </c>
      <c r="DS7465" s="73" t="str">
        <f t="shared" si="2481"/>
        <v/>
      </c>
      <c r="DT7465" s="70" t="str">
        <f t="shared" si="2482"/>
        <v/>
      </c>
      <c r="DU7465" s="70" t="str">
        <f t="shared" si="2483"/>
        <v/>
      </c>
      <c r="DW7465" s="55" t="e">
        <f t="shared" si="2466"/>
        <v>#N/A</v>
      </c>
      <c r="DX7465" s="90" t="e">
        <f t="shared" si="2467"/>
        <v>#N/A</v>
      </c>
    </row>
    <row r="7466" spans="2:128">
      <c r="B7466" s="221"/>
      <c r="C7466" s="159"/>
      <c r="DE7466" s="72" t="str">
        <f t="shared" si="2468"/>
        <v/>
      </c>
      <c r="DF7466" s="73" t="str">
        <f t="shared" si="2469"/>
        <v/>
      </c>
      <c r="DG7466" s="73" t="str">
        <f t="shared" si="2470"/>
        <v/>
      </c>
      <c r="DH7466" s="73" t="str">
        <f t="shared" si="2471"/>
        <v/>
      </c>
      <c r="DI7466" s="73" t="str">
        <f t="shared" si="2472"/>
        <v/>
      </c>
      <c r="DJ7466" s="73" t="str">
        <f t="shared" si="2473"/>
        <v/>
      </c>
      <c r="DK7466" s="73" t="str">
        <f t="shared" si="2474"/>
        <v/>
      </c>
      <c r="DL7466" s="73" t="str">
        <f t="shared" si="2475"/>
        <v/>
      </c>
      <c r="DM7466" s="73" t="str">
        <f t="shared" si="2476"/>
        <v/>
      </c>
      <c r="DN7466" s="73" t="str">
        <f t="shared" si="2484"/>
        <v/>
      </c>
      <c r="DO7466" s="73" t="str">
        <f t="shared" si="2477"/>
        <v/>
      </c>
      <c r="DP7466" s="73" t="str">
        <f t="shared" si="2478"/>
        <v/>
      </c>
      <c r="DQ7466" s="73" t="str">
        <f t="shared" si="2479"/>
        <v/>
      </c>
      <c r="DR7466" s="73" t="str">
        <f t="shared" si="2480"/>
        <v/>
      </c>
      <c r="DS7466" s="73" t="str">
        <f t="shared" si="2481"/>
        <v/>
      </c>
      <c r="DT7466" s="70" t="str">
        <f t="shared" si="2482"/>
        <v/>
      </c>
      <c r="DU7466" s="70" t="str">
        <f t="shared" si="2483"/>
        <v/>
      </c>
      <c r="DW7466" s="55" t="e">
        <f t="shared" ref="DW7466:DW7529" si="2485">IF(B7454="",NA(),B7454)</f>
        <v>#N/A</v>
      </c>
      <c r="DX7466" s="90" t="e">
        <f t="shared" ref="DX7466:DX7529" si="2486">IF(C7454="",NA(),C7454)</f>
        <v>#N/A</v>
      </c>
    </row>
    <row r="7467" spans="2:128">
      <c r="B7467" s="221"/>
      <c r="C7467" s="159"/>
      <c r="DE7467" s="72" t="str">
        <f t="shared" si="2468"/>
        <v/>
      </c>
      <c r="DF7467" s="73" t="str">
        <f t="shared" si="2469"/>
        <v/>
      </c>
      <c r="DG7467" s="73" t="str">
        <f t="shared" si="2470"/>
        <v/>
      </c>
      <c r="DH7467" s="73" t="str">
        <f t="shared" si="2471"/>
        <v/>
      </c>
      <c r="DI7467" s="73" t="str">
        <f t="shared" si="2472"/>
        <v/>
      </c>
      <c r="DJ7467" s="73" t="str">
        <f t="shared" si="2473"/>
        <v/>
      </c>
      <c r="DK7467" s="73" t="str">
        <f t="shared" si="2474"/>
        <v/>
      </c>
      <c r="DL7467" s="73" t="str">
        <f t="shared" si="2475"/>
        <v/>
      </c>
      <c r="DM7467" s="73" t="str">
        <f t="shared" si="2476"/>
        <v/>
      </c>
      <c r="DN7467" s="73" t="str">
        <f t="shared" si="2484"/>
        <v/>
      </c>
      <c r="DO7467" s="73" t="str">
        <f t="shared" si="2477"/>
        <v/>
      </c>
      <c r="DP7467" s="73" t="str">
        <f t="shared" si="2478"/>
        <v/>
      </c>
      <c r="DQ7467" s="73" t="str">
        <f t="shared" si="2479"/>
        <v/>
      </c>
      <c r="DR7467" s="73" t="str">
        <f t="shared" si="2480"/>
        <v/>
      </c>
      <c r="DS7467" s="73" t="str">
        <f t="shared" si="2481"/>
        <v/>
      </c>
      <c r="DT7467" s="70" t="str">
        <f t="shared" si="2482"/>
        <v/>
      </c>
      <c r="DU7467" s="70" t="str">
        <f t="shared" si="2483"/>
        <v/>
      </c>
      <c r="DW7467" s="55" t="e">
        <f t="shared" si="2485"/>
        <v>#N/A</v>
      </c>
      <c r="DX7467" s="90" t="e">
        <f t="shared" si="2486"/>
        <v>#N/A</v>
      </c>
    </row>
    <row r="7468" spans="2:128">
      <c r="B7468" s="221"/>
      <c r="C7468" s="159"/>
      <c r="DE7468" s="72" t="str">
        <f t="shared" si="2468"/>
        <v/>
      </c>
      <c r="DF7468" s="73" t="str">
        <f t="shared" si="2469"/>
        <v/>
      </c>
      <c r="DG7468" s="73" t="str">
        <f t="shared" si="2470"/>
        <v/>
      </c>
      <c r="DH7468" s="73" t="str">
        <f t="shared" si="2471"/>
        <v/>
      </c>
      <c r="DI7468" s="73" t="str">
        <f t="shared" si="2472"/>
        <v/>
      </c>
      <c r="DJ7468" s="73" t="str">
        <f t="shared" si="2473"/>
        <v/>
      </c>
      <c r="DK7468" s="73" t="str">
        <f t="shared" si="2474"/>
        <v/>
      </c>
      <c r="DL7468" s="73" t="str">
        <f t="shared" si="2475"/>
        <v/>
      </c>
      <c r="DM7468" s="73" t="str">
        <f t="shared" si="2476"/>
        <v/>
      </c>
      <c r="DN7468" s="73" t="str">
        <f t="shared" si="2484"/>
        <v/>
      </c>
      <c r="DO7468" s="73" t="str">
        <f t="shared" si="2477"/>
        <v/>
      </c>
      <c r="DP7468" s="73" t="str">
        <f t="shared" si="2478"/>
        <v/>
      </c>
      <c r="DQ7468" s="73" t="str">
        <f t="shared" si="2479"/>
        <v/>
      </c>
      <c r="DR7468" s="73" t="str">
        <f t="shared" si="2480"/>
        <v/>
      </c>
      <c r="DS7468" s="73" t="str">
        <f t="shared" si="2481"/>
        <v/>
      </c>
      <c r="DT7468" s="70" t="str">
        <f t="shared" si="2482"/>
        <v/>
      </c>
      <c r="DU7468" s="70" t="str">
        <f t="shared" si="2483"/>
        <v/>
      </c>
      <c r="DW7468" s="55" t="e">
        <f t="shared" si="2485"/>
        <v>#N/A</v>
      </c>
      <c r="DX7468" s="90" t="e">
        <f t="shared" si="2486"/>
        <v>#N/A</v>
      </c>
    </row>
    <row r="7469" spans="2:128">
      <c r="B7469" s="221"/>
      <c r="C7469" s="159"/>
      <c r="DE7469" s="72" t="str">
        <f t="shared" si="2468"/>
        <v/>
      </c>
      <c r="DF7469" s="73" t="str">
        <f t="shared" si="2469"/>
        <v/>
      </c>
      <c r="DG7469" s="73" t="str">
        <f t="shared" si="2470"/>
        <v/>
      </c>
      <c r="DH7469" s="73" t="str">
        <f t="shared" si="2471"/>
        <v/>
      </c>
      <c r="DI7469" s="73" t="str">
        <f t="shared" si="2472"/>
        <v/>
      </c>
      <c r="DJ7469" s="73" t="str">
        <f t="shared" si="2473"/>
        <v/>
      </c>
      <c r="DK7469" s="73" t="str">
        <f t="shared" si="2474"/>
        <v/>
      </c>
      <c r="DL7469" s="73" t="str">
        <f t="shared" si="2475"/>
        <v/>
      </c>
      <c r="DM7469" s="73" t="str">
        <f t="shared" si="2476"/>
        <v/>
      </c>
      <c r="DN7469" s="73" t="str">
        <f t="shared" si="2484"/>
        <v/>
      </c>
      <c r="DO7469" s="73" t="str">
        <f t="shared" si="2477"/>
        <v/>
      </c>
      <c r="DP7469" s="73" t="str">
        <f t="shared" si="2478"/>
        <v/>
      </c>
      <c r="DQ7469" s="73" t="str">
        <f t="shared" si="2479"/>
        <v/>
      </c>
      <c r="DR7469" s="73" t="str">
        <f t="shared" si="2480"/>
        <v/>
      </c>
      <c r="DS7469" s="73" t="str">
        <f t="shared" si="2481"/>
        <v/>
      </c>
      <c r="DT7469" s="70" t="str">
        <f t="shared" si="2482"/>
        <v/>
      </c>
      <c r="DU7469" s="70" t="str">
        <f t="shared" si="2483"/>
        <v/>
      </c>
      <c r="DW7469" s="55" t="e">
        <f t="shared" si="2485"/>
        <v>#N/A</v>
      </c>
      <c r="DX7469" s="90" t="e">
        <f t="shared" si="2486"/>
        <v>#N/A</v>
      </c>
    </row>
    <row r="7470" spans="2:128">
      <c r="B7470" s="221"/>
      <c r="C7470" s="159"/>
      <c r="DE7470" s="72" t="str">
        <f t="shared" si="2468"/>
        <v/>
      </c>
      <c r="DF7470" s="73" t="str">
        <f t="shared" si="2469"/>
        <v/>
      </c>
      <c r="DG7470" s="73" t="str">
        <f t="shared" si="2470"/>
        <v/>
      </c>
      <c r="DH7470" s="73" t="str">
        <f t="shared" si="2471"/>
        <v/>
      </c>
      <c r="DI7470" s="73" t="str">
        <f t="shared" si="2472"/>
        <v/>
      </c>
      <c r="DJ7470" s="73" t="str">
        <f t="shared" si="2473"/>
        <v/>
      </c>
      <c r="DK7470" s="73" t="str">
        <f t="shared" si="2474"/>
        <v/>
      </c>
      <c r="DL7470" s="73" t="str">
        <f t="shared" si="2475"/>
        <v/>
      </c>
      <c r="DM7470" s="73" t="str">
        <f t="shared" si="2476"/>
        <v/>
      </c>
      <c r="DN7470" s="73" t="str">
        <f t="shared" si="2484"/>
        <v/>
      </c>
      <c r="DO7470" s="73" t="str">
        <f t="shared" si="2477"/>
        <v/>
      </c>
      <c r="DP7470" s="73" t="str">
        <f t="shared" si="2478"/>
        <v/>
      </c>
      <c r="DQ7470" s="73" t="str">
        <f t="shared" si="2479"/>
        <v/>
      </c>
      <c r="DR7470" s="73" t="str">
        <f t="shared" si="2480"/>
        <v/>
      </c>
      <c r="DS7470" s="73" t="str">
        <f t="shared" si="2481"/>
        <v/>
      </c>
      <c r="DT7470" s="70" t="str">
        <f t="shared" si="2482"/>
        <v/>
      </c>
      <c r="DU7470" s="70" t="str">
        <f t="shared" si="2483"/>
        <v/>
      </c>
      <c r="DW7470" s="55" t="e">
        <f t="shared" si="2485"/>
        <v>#N/A</v>
      </c>
      <c r="DX7470" s="90" t="e">
        <f t="shared" si="2486"/>
        <v>#N/A</v>
      </c>
    </row>
    <row r="7471" spans="2:128">
      <c r="B7471" s="221"/>
      <c r="C7471" s="159"/>
      <c r="DE7471" s="72" t="str">
        <f t="shared" si="2468"/>
        <v/>
      </c>
      <c r="DF7471" s="73" t="str">
        <f t="shared" si="2469"/>
        <v/>
      </c>
      <c r="DG7471" s="73" t="str">
        <f t="shared" si="2470"/>
        <v/>
      </c>
      <c r="DH7471" s="73" t="str">
        <f t="shared" si="2471"/>
        <v/>
      </c>
      <c r="DI7471" s="73" t="str">
        <f t="shared" si="2472"/>
        <v/>
      </c>
      <c r="DJ7471" s="73" t="str">
        <f t="shared" si="2473"/>
        <v/>
      </c>
      <c r="DK7471" s="73" t="str">
        <f t="shared" si="2474"/>
        <v/>
      </c>
      <c r="DL7471" s="73" t="str">
        <f t="shared" si="2475"/>
        <v/>
      </c>
      <c r="DM7471" s="73" t="str">
        <f t="shared" si="2476"/>
        <v/>
      </c>
      <c r="DN7471" s="73" t="str">
        <f t="shared" si="2484"/>
        <v/>
      </c>
      <c r="DO7471" s="73" t="str">
        <f t="shared" si="2477"/>
        <v/>
      </c>
      <c r="DP7471" s="73" t="str">
        <f t="shared" si="2478"/>
        <v/>
      </c>
      <c r="DQ7471" s="73" t="str">
        <f t="shared" si="2479"/>
        <v/>
      </c>
      <c r="DR7471" s="73" t="str">
        <f t="shared" si="2480"/>
        <v/>
      </c>
      <c r="DS7471" s="73" t="str">
        <f t="shared" si="2481"/>
        <v/>
      </c>
      <c r="DT7471" s="70" t="str">
        <f t="shared" si="2482"/>
        <v/>
      </c>
      <c r="DU7471" s="70" t="str">
        <f t="shared" si="2483"/>
        <v/>
      </c>
      <c r="DW7471" s="55" t="e">
        <f t="shared" si="2485"/>
        <v>#N/A</v>
      </c>
      <c r="DX7471" s="90" t="e">
        <f t="shared" si="2486"/>
        <v>#N/A</v>
      </c>
    </row>
    <row r="7472" spans="2:128">
      <c r="B7472" s="221"/>
      <c r="C7472" s="159"/>
      <c r="DE7472" s="72" t="str">
        <f t="shared" si="2468"/>
        <v/>
      </c>
      <c r="DF7472" s="73" t="str">
        <f t="shared" si="2469"/>
        <v/>
      </c>
      <c r="DG7472" s="73" t="str">
        <f t="shared" si="2470"/>
        <v/>
      </c>
      <c r="DH7472" s="73" t="str">
        <f t="shared" si="2471"/>
        <v/>
      </c>
      <c r="DI7472" s="73" t="str">
        <f t="shared" si="2472"/>
        <v/>
      </c>
      <c r="DJ7472" s="73" t="str">
        <f t="shared" si="2473"/>
        <v/>
      </c>
      <c r="DK7472" s="73" t="str">
        <f t="shared" si="2474"/>
        <v/>
      </c>
      <c r="DL7472" s="73" t="str">
        <f t="shared" si="2475"/>
        <v/>
      </c>
      <c r="DM7472" s="73" t="str">
        <f t="shared" si="2476"/>
        <v/>
      </c>
      <c r="DN7472" s="73" t="str">
        <f t="shared" si="2484"/>
        <v/>
      </c>
      <c r="DO7472" s="73" t="str">
        <f t="shared" si="2477"/>
        <v/>
      </c>
      <c r="DP7472" s="73" t="str">
        <f t="shared" si="2478"/>
        <v/>
      </c>
      <c r="DQ7472" s="73" t="str">
        <f t="shared" si="2479"/>
        <v/>
      </c>
      <c r="DR7472" s="73" t="str">
        <f t="shared" si="2480"/>
        <v/>
      </c>
      <c r="DS7472" s="73" t="str">
        <f t="shared" si="2481"/>
        <v/>
      </c>
      <c r="DT7472" s="70" t="str">
        <f t="shared" si="2482"/>
        <v/>
      </c>
      <c r="DU7472" s="70" t="str">
        <f t="shared" si="2483"/>
        <v/>
      </c>
      <c r="DW7472" s="55" t="e">
        <f t="shared" si="2485"/>
        <v>#N/A</v>
      </c>
      <c r="DX7472" s="90" t="e">
        <f t="shared" si="2486"/>
        <v>#N/A</v>
      </c>
    </row>
    <row r="7473" spans="2:128">
      <c r="B7473" s="221"/>
      <c r="C7473" s="159"/>
      <c r="DE7473" s="72" t="str">
        <f t="shared" si="2468"/>
        <v/>
      </c>
      <c r="DF7473" s="73" t="str">
        <f t="shared" si="2469"/>
        <v/>
      </c>
      <c r="DG7473" s="73" t="str">
        <f t="shared" si="2470"/>
        <v/>
      </c>
      <c r="DH7473" s="73" t="str">
        <f t="shared" si="2471"/>
        <v/>
      </c>
      <c r="DI7473" s="73" t="str">
        <f t="shared" si="2472"/>
        <v/>
      </c>
      <c r="DJ7473" s="73" t="str">
        <f t="shared" si="2473"/>
        <v/>
      </c>
      <c r="DK7473" s="73" t="str">
        <f t="shared" si="2474"/>
        <v/>
      </c>
      <c r="DL7473" s="73" t="str">
        <f t="shared" si="2475"/>
        <v/>
      </c>
      <c r="DM7473" s="73" t="str">
        <f t="shared" si="2476"/>
        <v/>
      </c>
      <c r="DN7473" s="73" t="str">
        <f t="shared" si="2484"/>
        <v/>
      </c>
      <c r="DO7473" s="73" t="str">
        <f t="shared" si="2477"/>
        <v/>
      </c>
      <c r="DP7473" s="73" t="str">
        <f t="shared" si="2478"/>
        <v/>
      </c>
      <c r="DQ7473" s="73" t="str">
        <f t="shared" si="2479"/>
        <v/>
      </c>
      <c r="DR7473" s="73" t="str">
        <f t="shared" si="2480"/>
        <v/>
      </c>
      <c r="DS7473" s="73" t="str">
        <f t="shared" si="2481"/>
        <v/>
      </c>
      <c r="DT7473" s="70" t="str">
        <f t="shared" si="2482"/>
        <v/>
      </c>
      <c r="DU7473" s="70" t="str">
        <f t="shared" si="2483"/>
        <v/>
      </c>
      <c r="DW7473" s="55" t="e">
        <f t="shared" si="2485"/>
        <v>#N/A</v>
      </c>
      <c r="DX7473" s="90" t="e">
        <f t="shared" si="2486"/>
        <v>#N/A</v>
      </c>
    </row>
    <row r="7474" spans="2:128">
      <c r="B7474" s="221"/>
      <c r="C7474" s="159"/>
      <c r="DE7474" s="72" t="str">
        <f t="shared" si="2468"/>
        <v/>
      </c>
      <c r="DF7474" s="73" t="str">
        <f t="shared" si="2469"/>
        <v/>
      </c>
      <c r="DG7474" s="73" t="str">
        <f t="shared" si="2470"/>
        <v/>
      </c>
      <c r="DH7474" s="73" t="str">
        <f t="shared" si="2471"/>
        <v/>
      </c>
      <c r="DI7474" s="73" t="str">
        <f t="shared" si="2472"/>
        <v/>
      </c>
      <c r="DJ7474" s="73" t="str">
        <f t="shared" si="2473"/>
        <v/>
      </c>
      <c r="DK7474" s="73" t="str">
        <f t="shared" si="2474"/>
        <v/>
      </c>
      <c r="DL7474" s="73" t="str">
        <f t="shared" si="2475"/>
        <v/>
      </c>
      <c r="DM7474" s="73" t="str">
        <f t="shared" si="2476"/>
        <v/>
      </c>
      <c r="DN7474" s="73" t="str">
        <f t="shared" si="2484"/>
        <v/>
      </c>
      <c r="DO7474" s="73" t="str">
        <f t="shared" si="2477"/>
        <v/>
      </c>
      <c r="DP7474" s="73" t="str">
        <f t="shared" si="2478"/>
        <v/>
      </c>
      <c r="DQ7474" s="73" t="str">
        <f t="shared" si="2479"/>
        <v/>
      </c>
      <c r="DR7474" s="73" t="str">
        <f t="shared" si="2480"/>
        <v/>
      </c>
      <c r="DS7474" s="73" t="str">
        <f t="shared" si="2481"/>
        <v/>
      </c>
      <c r="DT7474" s="70" t="str">
        <f t="shared" si="2482"/>
        <v/>
      </c>
      <c r="DU7474" s="70" t="str">
        <f t="shared" si="2483"/>
        <v/>
      </c>
      <c r="DW7474" s="55" t="e">
        <f t="shared" si="2485"/>
        <v>#N/A</v>
      </c>
      <c r="DX7474" s="90" t="e">
        <f t="shared" si="2486"/>
        <v>#N/A</v>
      </c>
    </row>
    <row r="7475" spans="2:128">
      <c r="B7475" s="221"/>
      <c r="C7475" s="159"/>
      <c r="DE7475" s="72" t="str">
        <f t="shared" si="2468"/>
        <v/>
      </c>
      <c r="DF7475" s="73" t="str">
        <f t="shared" si="2469"/>
        <v/>
      </c>
      <c r="DG7475" s="73" t="str">
        <f t="shared" si="2470"/>
        <v/>
      </c>
      <c r="DH7475" s="73" t="str">
        <f t="shared" si="2471"/>
        <v/>
      </c>
      <c r="DI7475" s="73" t="str">
        <f t="shared" si="2472"/>
        <v/>
      </c>
      <c r="DJ7475" s="73" t="str">
        <f t="shared" si="2473"/>
        <v/>
      </c>
      <c r="DK7475" s="73" t="str">
        <f t="shared" si="2474"/>
        <v/>
      </c>
      <c r="DL7475" s="73" t="str">
        <f t="shared" si="2475"/>
        <v/>
      </c>
      <c r="DM7475" s="73" t="str">
        <f t="shared" si="2476"/>
        <v/>
      </c>
      <c r="DN7475" s="73" t="str">
        <f t="shared" si="2484"/>
        <v/>
      </c>
      <c r="DO7475" s="73" t="str">
        <f t="shared" si="2477"/>
        <v/>
      </c>
      <c r="DP7475" s="73" t="str">
        <f t="shared" si="2478"/>
        <v/>
      </c>
      <c r="DQ7475" s="73" t="str">
        <f t="shared" si="2479"/>
        <v/>
      </c>
      <c r="DR7475" s="73" t="str">
        <f t="shared" si="2480"/>
        <v/>
      </c>
      <c r="DS7475" s="73" t="str">
        <f t="shared" si="2481"/>
        <v/>
      </c>
      <c r="DT7475" s="70" t="str">
        <f t="shared" si="2482"/>
        <v/>
      </c>
      <c r="DU7475" s="70" t="str">
        <f t="shared" si="2483"/>
        <v/>
      </c>
      <c r="DW7475" s="55" t="e">
        <f t="shared" si="2485"/>
        <v>#N/A</v>
      </c>
      <c r="DX7475" s="90" t="e">
        <f t="shared" si="2486"/>
        <v>#N/A</v>
      </c>
    </row>
    <row r="7476" spans="2:128">
      <c r="B7476" s="221"/>
      <c r="C7476" s="159"/>
      <c r="DE7476" s="72" t="str">
        <f t="shared" si="2468"/>
        <v/>
      </c>
      <c r="DF7476" s="73" t="str">
        <f t="shared" si="2469"/>
        <v/>
      </c>
      <c r="DG7476" s="73" t="str">
        <f t="shared" si="2470"/>
        <v/>
      </c>
      <c r="DH7476" s="73" t="str">
        <f t="shared" si="2471"/>
        <v/>
      </c>
      <c r="DI7476" s="73" t="str">
        <f t="shared" si="2472"/>
        <v/>
      </c>
      <c r="DJ7476" s="73" t="str">
        <f t="shared" si="2473"/>
        <v/>
      </c>
      <c r="DK7476" s="73" t="str">
        <f t="shared" si="2474"/>
        <v/>
      </c>
      <c r="DL7476" s="73" t="str">
        <f t="shared" si="2475"/>
        <v/>
      </c>
      <c r="DM7476" s="73" t="str">
        <f t="shared" si="2476"/>
        <v/>
      </c>
      <c r="DN7476" s="73" t="str">
        <f t="shared" si="2484"/>
        <v/>
      </c>
      <c r="DO7476" s="73" t="str">
        <f t="shared" si="2477"/>
        <v/>
      </c>
      <c r="DP7476" s="73" t="str">
        <f t="shared" si="2478"/>
        <v/>
      </c>
      <c r="DQ7476" s="73" t="str">
        <f t="shared" si="2479"/>
        <v/>
      </c>
      <c r="DR7476" s="73" t="str">
        <f t="shared" si="2480"/>
        <v/>
      </c>
      <c r="DS7476" s="73" t="str">
        <f t="shared" si="2481"/>
        <v/>
      </c>
      <c r="DT7476" s="70" t="str">
        <f t="shared" si="2482"/>
        <v/>
      </c>
      <c r="DU7476" s="70" t="str">
        <f t="shared" si="2483"/>
        <v/>
      </c>
      <c r="DW7476" s="55" t="e">
        <f t="shared" si="2485"/>
        <v>#N/A</v>
      </c>
      <c r="DX7476" s="90" t="e">
        <f t="shared" si="2486"/>
        <v>#N/A</v>
      </c>
    </row>
    <row r="7477" spans="2:128">
      <c r="B7477" s="221"/>
      <c r="C7477" s="159"/>
      <c r="DE7477" s="72" t="str">
        <f t="shared" si="2468"/>
        <v/>
      </c>
      <c r="DF7477" s="73" t="str">
        <f t="shared" si="2469"/>
        <v/>
      </c>
      <c r="DG7477" s="73" t="str">
        <f t="shared" si="2470"/>
        <v/>
      </c>
      <c r="DH7477" s="73" t="str">
        <f t="shared" si="2471"/>
        <v/>
      </c>
      <c r="DI7477" s="73" t="str">
        <f t="shared" si="2472"/>
        <v/>
      </c>
      <c r="DJ7477" s="73" t="str">
        <f t="shared" si="2473"/>
        <v/>
      </c>
      <c r="DK7477" s="73" t="str">
        <f t="shared" si="2474"/>
        <v/>
      </c>
      <c r="DL7477" s="73" t="str">
        <f t="shared" si="2475"/>
        <v/>
      </c>
      <c r="DM7477" s="73" t="str">
        <f t="shared" si="2476"/>
        <v/>
      </c>
      <c r="DN7477" s="73" t="str">
        <f t="shared" si="2484"/>
        <v/>
      </c>
      <c r="DO7477" s="73" t="str">
        <f t="shared" si="2477"/>
        <v/>
      </c>
      <c r="DP7477" s="73" t="str">
        <f t="shared" si="2478"/>
        <v/>
      </c>
      <c r="DQ7477" s="73" t="str">
        <f t="shared" si="2479"/>
        <v/>
      </c>
      <c r="DR7477" s="73" t="str">
        <f t="shared" si="2480"/>
        <v/>
      </c>
      <c r="DS7477" s="73" t="str">
        <f t="shared" si="2481"/>
        <v/>
      </c>
      <c r="DT7477" s="70" t="str">
        <f t="shared" si="2482"/>
        <v/>
      </c>
      <c r="DU7477" s="70" t="str">
        <f t="shared" si="2483"/>
        <v/>
      </c>
      <c r="DW7477" s="55" t="e">
        <f t="shared" si="2485"/>
        <v>#N/A</v>
      </c>
      <c r="DX7477" s="90" t="e">
        <f t="shared" si="2486"/>
        <v>#N/A</v>
      </c>
    </row>
    <row r="7478" spans="2:128">
      <c r="B7478" s="221"/>
      <c r="C7478" s="159"/>
      <c r="DE7478" s="72" t="str">
        <f t="shared" si="2468"/>
        <v/>
      </c>
      <c r="DF7478" s="73" t="str">
        <f t="shared" si="2469"/>
        <v/>
      </c>
      <c r="DG7478" s="73" t="str">
        <f t="shared" si="2470"/>
        <v/>
      </c>
      <c r="DH7478" s="73" t="str">
        <f t="shared" si="2471"/>
        <v/>
      </c>
      <c r="DI7478" s="73" t="str">
        <f t="shared" si="2472"/>
        <v/>
      </c>
      <c r="DJ7478" s="73" t="str">
        <f t="shared" si="2473"/>
        <v/>
      </c>
      <c r="DK7478" s="73" t="str">
        <f t="shared" si="2474"/>
        <v/>
      </c>
      <c r="DL7478" s="73" t="str">
        <f t="shared" si="2475"/>
        <v/>
      </c>
      <c r="DM7478" s="73" t="str">
        <f t="shared" si="2476"/>
        <v/>
      </c>
      <c r="DN7478" s="73" t="str">
        <f t="shared" si="2484"/>
        <v/>
      </c>
      <c r="DO7478" s="73" t="str">
        <f t="shared" si="2477"/>
        <v/>
      </c>
      <c r="DP7478" s="73" t="str">
        <f t="shared" si="2478"/>
        <v/>
      </c>
      <c r="DQ7478" s="73" t="str">
        <f t="shared" si="2479"/>
        <v/>
      </c>
      <c r="DR7478" s="73" t="str">
        <f t="shared" si="2480"/>
        <v/>
      </c>
      <c r="DS7478" s="73" t="str">
        <f t="shared" si="2481"/>
        <v/>
      </c>
      <c r="DT7478" s="70" t="str">
        <f t="shared" si="2482"/>
        <v/>
      </c>
      <c r="DU7478" s="70" t="str">
        <f t="shared" si="2483"/>
        <v/>
      </c>
      <c r="DW7478" s="55" t="e">
        <f t="shared" si="2485"/>
        <v>#N/A</v>
      </c>
      <c r="DX7478" s="90" t="e">
        <f t="shared" si="2486"/>
        <v>#N/A</v>
      </c>
    </row>
    <row r="7479" spans="2:128">
      <c r="B7479" s="221"/>
      <c r="C7479" s="159"/>
      <c r="DE7479" s="72" t="str">
        <f t="shared" si="2468"/>
        <v/>
      </c>
      <c r="DF7479" s="73" t="str">
        <f t="shared" si="2469"/>
        <v/>
      </c>
      <c r="DG7479" s="73" t="str">
        <f t="shared" si="2470"/>
        <v/>
      </c>
      <c r="DH7479" s="73" t="str">
        <f t="shared" si="2471"/>
        <v/>
      </c>
      <c r="DI7479" s="73" t="str">
        <f t="shared" si="2472"/>
        <v/>
      </c>
      <c r="DJ7479" s="73" t="str">
        <f t="shared" si="2473"/>
        <v/>
      </c>
      <c r="DK7479" s="73" t="str">
        <f t="shared" si="2474"/>
        <v/>
      </c>
      <c r="DL7479" s="73" t="str">
        <f t="shared" si="2475"/>
        <v/>
      </c>
      <c r="DM7479" s="73" t="str">
        <f t="shared" si="2476"/>
        <v/>
      </c>
      <c r="DN7479" s="73" t="str">
        <f t="shared" si="2484"/>
        <v/>
      </c>
      <c r="DO7479" s="73" t="str">
        <f t="shared" si="2477"/>
        <v/>
      </c>
      <c r="DP7479" s="73" t="str">
        <f t="shared" si="2478"/>
        <v/>
      </c>
      <c r="DQ7479" s="73" t="str">
        <f t="shared" si="2479"/>
        <v/>
      </c>
      <c r="DR7479" s="73" t="str">
        <f t="shared" si="2480"/>
        <v/>
      </c>
      <c r="DS7479" s="73" t="str">
        <f t="shared" si="2481"/>
        <v/>
      </c>
      <c r="DT7479" s="70" t="str">
        <f t="shared" si="2482"/>
        <v/>
      </c>
      <c r="DU7479" s="70" t="str">
        <f t="shared" si="2483"/>
        <v/>
      </c>
      <c r="DW7479" s="55" t="e">
        <f t="shared" si="2485"/>
        <v>#N/A</v>
      </c>
      <c r="DX7479" s="90" t="e">
        <f t="shared" si="2486"/>
        <v>#N/A</v>
      </c>
    </row>
    <row r="7480" spans="2:128">
      <c r="B7480" s="221"/>
      <c r="C7480" s="159"/>
      <c r="DE7480" s="72" t="str">
        <f t="shared" si="2468"/>
        <v/>
      </c>
      <c r="DF7480" s="73" t="str">
        <f t="shared" si="2469"/>
        <v/>
      </c>
      <c r="DG7480" s="73" t="str">
        <f t="shared" si="2470"/>
        <v/>
      </c>
      <c r="DH7480" s="73" t="str">
        <f t="shared" si="2471"/>
        <v/>
      </c>
      <c r="DI7480" s="73" t="str">
        <f t="shared" si="2472"/>
        <v/>
      </c>
      <c r="DJ7480" s="73" t="str">
        <f t="shared" si="2473"/>
        <v/>
      </c>
      <c r="DK7480" s="73" t="str">
        <f t="shared" si="2474"/>
        <v/>
      </c>
      <c r="DL7480" s="73" t="str">
        <f t="shared" si="2475"/>
        <v/>
      </c>
      <c r="DM7480" s="73" t="str">
        <f t="shared" si="2476"/>
        <v/>
      </c>
      <c r="DN7480" s="73" t="str">
        <f t="shared" si="2484"/>
        <v/>
      </c>
      <c r="DO7480" s="73" t="str">
        <f t="shared" si="2477"/>
        <v/>
      </c>
      <c r="DP7480" s="73" t="str">
        <f t="shared" si="2478"/>
        <v/>
      </c>
      <c r="DQ7480" s="73" t="str">
        <f t="shared" si="2479"/>
        <v/>
      </c>
      <c r="DR7480" s="73" t="str">
        <f t="shared" si="2480"/>
        <v/>
      </c>
      <c r="DS7480" s="73" t="str">
        <f t="shared" si="2481"/>
        <v/>
      </c>
      <c r="DT7480" s="70" t="str">
        <f t="shared" si="2482"/>
        <v/>
      </c>
      <c r="DU7480" s="70" t="str">
        <f t="shared" si="2483"/>
        <v/>
      </c>
      <c r="DW7480" s="55" t="e">
        <f t="shared" si="2485"/>
        <v>#N/A</v>
      </c>
      <c r="DX7480" s="90" t="e">
        <f t="shared" si="2486"/>
        <v>#N/A</v>
      </c>
    </row>
    <row r="7481" spans="2:128">
      <c r="B7481" s="221"/>
      <c r="C7481" s="159"/>
      <c r="DE7481" s="72" t="str">
        <f t="shared" si="2468"/>
        <v/>
      </c>
      <c r="DF7481" s="73" t="str">
        <f t="shared" si="2469"/>
        <v/>
      </c>
      <c r="DG7481" s="73" t="str">
        <f t="shared" si="2470"/>
        <v/>
      </c>
      <c r="DH7481" s="73" t="str">
        <f t="shared" si="2471"/>
        <v/>
      </c>
      <c r="DI7481" s="73" t="str">
        <f t="shared" si="2472"/>
        <v/>
      </c>
      <c r="DJ7481" s="73" t="str">
        <f t="shared" si="2473"/>
        <v/>
      </c>
      <c r="DK7481" s="73" t="str">
        <f t="shared" si="2474"/>
        <v/>
      </c>
      <c r="DL7481" s="73" t="str">
        <f t="shared" si="2475"/>
        <v/>
      </c>
      <c r="DM7481" s="73" t="str">
        <f t="shared" si="2476"/>
        <v/>
      </c>
      <c r="DN7481" s="73" t="str">
        <f t="shared" si="2484"/>
        <v/>
      </c>
      <c r="DO7481" s="73" t="str">
        <f t="shared" si="2477"/>
        <v/>
      </c>
      <c r="DP7481" s="73" t="str">
        <f t="shared" si="2478"/>
        <v/>
      </c>
      <c r="DQ7481" s="73" t="str">
        <f t="shared" si="2479"/>
        <v/>
      </c>
      <c r="DR7481" s="73" t="str">
        <f t="shared" si="2480"/>
        <v/>
      </c>
      <c r="DS7481" s="73" t="str">
        <f t="shared" si="2481"/>
        <v/>
      </c>
      <c r="DT7481" s="70" t="str">
        <f t="shared" si="2482"/>
        <v/>
      </c>
      <c r="DU7481" s="70" t="str">
        <f t="shared" si="2483"/>
        <v/>
      </c>
      <c r="DW7481" s="55" t="e">
        <f t="shared" si="2485"/>
        <v>#N/A</v>
      </c>
      <c r="DX7481" s="90" t="e">
        <f t="shared" si="2486"/>
        <v>#N/A</v>
      </c>
    </row>
    <row r="7482" spans="2:128">
      <c r="B7482" s="221"/>
      <c r="C7482" s="159"/>
      <c r="DE7482" s="72" t="str">
        <f t="shared" si="2468"/>
        <v/>
      </c>
      <c r="DF7482" s="73" t="str">
        <f t="shared" si="2469"/>
        <v/>
      </c>
      <c r="DG7482" s="73" t="str">
        <f t="shared" si="2470"/>
        <v/>
      </c>
      <c r="DH7482" s="73" t="str">
        <f t="shared" si="2471"/>
        <v/>
      </c>
      <c r="DI7482" s="73" t="str">
        <f t="shared" si="2472"/>
        <v/>
      </c>
      <c r="DJ7482" s="73" t="str">
        <f t="shared" si="2473"/>
        <v/>
      </c>
      <c r="DK7482" s="73" t="str">
        <f t="shared" si="2474"/>
        <v/>
      </c>
      <c r="DL7482" s="73" t="str">
        <f t="shared" si="2475"/>
        <v/>
      </c>
      <c r="DM7482" s="73" t="str">
        <f t="shared" si="2476"/>
        <v/>
      </c>
      <c r="DN7482" s="73" t="str">
        <f t="shared" si="2484"/>
        <v/>
      </c>
      <c r="DO7482" s="73" t="str">
        <f t="shared" si="2477"/>
        <v/>
      </c>
      <c r="DP7482" s="73" t="str">
        <f t="shared" si="2478"/>
        <v/>
      </c>
      <c r="DQ7482" s="73" t="str">
        <f t="shared" si="2479"/>
        <v/>
      </c>
      <c r="DR7482" s="73" t="str">
        <f t="shared" si="2480"/>
        <v/>
      </c>
      <c r="DS7482" s="73" t="str">
        <f t="shared" si="2481"/>
        <v/>
      </c>
      <c r="DT7482" s="70" t="str">
        <f t="shared" si="2482"/>
        <v/>
      </c>
      <c r="DU7482" s="70" t="str">
        <f t="shared" si="2483"/>
        <v/>
      </c>
      <c r="DW7482" s="55" t="e">
        <f t="shared" si="2485"/>
        <v>#N/A</v>
      </c>
      <c r="DX7482" s="90" t="e">
        <f t="shared" si="2486"/>
        <v>#N/A</v>
      </c>
    </row>
    <row r="7483" spans="2:128">
      <c r="B7483" s="221"/>
      <c r="C7483" s="159"/>
      <c r="DE7483" s="72" t="str">
        <f t="shared" si="2468"/>
        <v/>
      </c>
      <c r="DF7483" s="73" t="str">
        <f t="shared" si="2469"/>
        <v/>
      </c>
      <c r="DG7483" s="73" t="str">
        <f t="shared" si="2470"/>
        <v/>
      </c>
      <c r="DH7483" s="73" t="str">
        <f t="shared" si="2471"/>
        <v/>
      </c>
      <c r="DI7483" s="73" t="str">
        <f t="shared" si="2472"/>
        <v/>
      </c>
      <c r="DJ7483" s="73" t="str">
        <f t="shared" si="2473"/>
        <v/>
      </c>
      <c r="DK7483" s="73" t="str">
        <f t="shared" si="2474"/>
        <v/>
      </c>
      <c r="DL7483" s="73" t="str">
        <f t="shared" si="2475"/>
        <v/>
      </c>
      <c r="DM7483" s="73" t="str">
        <f t="shared" si="2476"/>
        <v/>
      </c>
      <c r="DN7483" s="73" t="str">
        <f t="shared" si="2484"/>
        <v/>
      </c>
      <c r="DO7483" s="73" t="str">
        <f t="shared" si="2477"/>
        <v/>
      </c>
      <c r="DP7483" s="73" t="str">
        <f t="shared" si="2478"/>
        <v/>
      </c>
      <c r="DQ7483" s="73" t="str">
        <f t="shared" si="2479"/>
        <v/>
      </c>
      <c r="DR7483" s="73" t="str">
        <f t="shared" si="2480"/>
        <v/>
      </c>
      <c r="DS7483" s="73" t="str">
        <f t="shared" si="2481"/>
        <v/>
      </c>
      <c r="DT7483" s="70" t="str">
        <f t="shared" si="2482"/>
        <v/>
      </c>
      <c r="DU7483" s="70" t="str">
        <f t="shared" si="2483"/>
        <v/>
      </c>
      <c r="DW7483" s="55" t="e">
        <f t="shared" si="2485"/>
        <v>#N/A</v>
      </c>
      <c r="DX7483" s="90" t="e">
        <f t="shared" si="2486"/>
        <v>#N/A</v>
      </c>
    </row>
    <row r="7484" spans="2:128">
      <c r="B7484" s="221"/>
      <c r="C7484" s="159"/>
      <c r="DE7484" s="72" t="str">
        <f t="shared" si="2468"/>
        <v/>
      </c>
      <c r="DF7484" s="73" t="str">
        <f t="shared" si="2469"/>
        <v/>
      </c>
      <c r="DG7484" s="73" t="str">
        <f t="shared" si="2470"/>
        <v/>
      </c>
      <c r="DH7484" s="73" t="str">
        <f t="shared" si="2471"/>
        <v/>
      </c>
      <c r="DI7484" s="73" t="str">
        <f t="shared" si="2472"/>
        <v/>
      </c>
      <c r="DJ7484" s="73" t="str">
        <f t="shared" si="2473"/>
        <v/>
      </c>
      <c r="DK7484" s="73" t="str">
        <f t="shared" si="2474"/>
        <v/>
      </c>
      <c r="DL7484" s="73" t="str">
        <f t="shared" si="2475"/>
        <v/>
      </c>
      <c r="DM7484" s="73" t="str">
        <f t="shared" si="2476"/>
        <v/>
      </c>
      <c r="DN7484" s="73" t="str">
        <f t="shared" si="2484"/>
        <v/>
      </c>
      <c r="DO7484" s="73" t="str">
        <f t="shared" si="2477"/>
        <v/>
      </c>
      <c r="DP7484" s="73" t="str">
        <f t="shared" si="2478"/>
        <v/>
      </c>
      <c r="DQ7484" s="73" t="str">
        <f t="shared" si="2479"/>
        <v/>
      </c>
      <c r="DR7484" s="73" t="str">
        <f t="shared" si="2480"/>
        <v/>
      </c>
      <c r="DS7484" s="73" t="str">
        <f t="shared" si="2481"/>
        <v/>
      </c>
      <c r="DT7484" s="70" t="str">
        <f t="shared" si="2482"/>
        <v/>
      </c>
      <c r="DU7484" s="70" t="str">
        <f t="shared" si="2483"/>
        <v/>
      </c>
      <c r="DW7484" s="55" t="e">
        <f t="shared" si="2485"/>
        <v>#N/A</v>
      </c>
      <c r="DX7484" s="90" t="e">
        <f t="shared" si="2486"/>
        <v>#N/A</v>
      </c>
    </row>
    <row r="7485" spans="2:128">
      <c r="B7485" s="221"/>
      <c r="C7485" s="159"/>
      <c r="DE7485" s="72" t="str">
        <f t="shared" si="2468"/>
        <v/>
      </c>
      <c r="DF7485" s="73" t="str">
        <f t="shared" si="2469"/>
        <v/>
      </c>
      <c r="DG7485" s="73" t="str">
        <f t="shared" si="2470"/>
        <v/>
      </c>
      <c r="DH7485" s="73" t="str">
        <f t="shared" si="2471"/>
        <v/>
      </c>
      <c r="DI7485" s="73" t="str">
        <f t="shared" si="2472"/>
        <v/>
      </c>
      <c r="DJ7485" s="73" t="str">
        <f t="shared" si="2473"/>
        <v/>
      </c>
      <c r="DK7485" s="73" t="str">
        <f t="shared" si="2474"/>
        <v/>
      </c>
      <c r="DL7485" s="73" t="str">
        <f t="shared" si="2475"/>
        <v/>
      </c>
      <c r="DM7485" s="73" t="str">
        <f t="shared" si="2476"/>
        <v/>
      </c>
      <c r="DN7485" s="73" t="str">
        <f t="shared" si="2484"/>
        <v/>
      </c>
      <c r="DO7485" s="73" t="str">
        <f t="shared" si="2477"/>
        <v/>
      </c>
      <c r="DP7485" s="73" t="str">
        <f t="shared" si="2478"/>
        <v/>
      </c>
      <c r="DQ7485" s="73" t="str">
        <f t="shared" si="2479"/>
        <v/>
      </c>
      <c r="DR7485" s="73" t="str">
        <f t="shared" si="2480"/>
        <v/>
      </c>
      <c r="DS7485" s="73" t="str">
        <f t="shared" si="2481"/>
        <v/>
      </c>
      <c r="DT7485" s="70" t="str">
        <f t="shared" si="2482"/>
        <v/>
      </c>
      <c r="DU7485" s="70" t="str">
        <f t="shared" si="2483"/>
        <v/>
      </c>
      <c r="DW7485" s="55" t="e">
        <f t="shared" si="2485"/>
        <v>#N/A</v>
      </c>
      <c r="DX7485" s="90" t="e">
        <f t="shared" si="2486"/>
        <v>#N/A</v>
      </c>
    </row>
    <row r="7486" spans="2:128">
      <c r="B7486" s="221"/>
      <c r="C7486" s="159"/>
      <c r="DE7486" s="72" t="str">
        <f t="shared" si="2468"/>
        <v/>
      </c>
      <c r="DF7486" s="73" t="str">
        <f t="shared" si="2469"/>
        <v/>
      </c>
      <c r="DG7486" s="73" t="str">
        <f t="shared" si="2470"/>
        <v/>
      </c>
      <c r="DH7486" s="73" t="str">
        <f t="shared" si="2471"/>
        <v/>
      </c>
      <c r="DI7486" s="73" t="str">
        <f t="shared" si="2472"/>
        <v/>
      </c>
      <c r="DJ7486" s="73" t="str">
        <f t="shared" si="2473"/>
        <v/>
      </c>
      <c r="DK7486" s="73" t="str">
        <f t="shared" si="2474"/>
        <v/>
      </c>
      <c r="DL7486" s="73" t="str">
        <f t="shared" si="2475"/>
        <v/>
      </c>
      <c r="DM7486" s="73" t="str">
        <f t="shared" si="2476"/>
        <v/>
      </c>
      <c r="DN7486" s="73" t="str">
        <f t="shared" si="2484"/>
        <v/>
      </c>
      <c r="DO7486" s="73" t="str">
        <f t="shared" si="2477"/>
        <v/>
      </c>
      <c r="DP7486" s="73" t="str">
        <f t="shared" si="2478"/>
        <v/>
      </c>
      <c r="DQ7486" s="73" t="str">
        <f t="shared" si="2479"/>
        <v/>
      </c>
      <c r="DR7486" s="73" t="str">
        <f t="shared" si="2480"/>
        <v/>
      </c>
      <c r="DS7486" s="73" t="str">
        <f t="shared" si="2481"/>
        <v/>
      </c>
      <c r="DT7486" s="70" t="str">
        <f t="shared" si="2482"/>
        <v/>
      </c>
      <c r="DU7486" s="70" t="str">
        <f t="shared" si="2483"/>
        <v/>
      </c>
      <c r="DW7486" s="55" t="e">
        <f t="shared" si="2485"/>
        <v>#N/A</v>
      </c>
      <c r="DX7486" s="90" t="e">
        <f t="shared" si="2486"/>
        <v>#N/A</v>
      </c>
    </row>
    <row r="7487" spans="2:128">
      <c r="B7487" s="221"/>
      <c r="C7487" s="159"/>
      <c r="DE7487" s="72" t="str">
        <f t="shared" si="2468"/>
        <v/>
      </c>
      <c r="DF7487" s="73" t="str">
        <f t="shared" si="2469"/>
        <v/>
      </c>
      <c r="DG7487" s="73" t="str">
        <f t="shared" si="2470"/>
        <v/>
      </c>
      <c r="DH7487" s="73" t="str">
        <f t="shared" si="2471"/>
        <v/>
      </c>
      <c r="DI7487" s="73" t="str">
        <f t="shared" si="2472"/>
        <v/>
      </c>
      <c r="DJ7487" s="73" t="str">
        <f t="shared" si="2473"/>
        <v/>
      </c>
      <c r="DK7487" s="73" t="str">
        <f t="shared" si="2474"/>
        <v/>
      </c>
      <c r="DL7487" s="73" t="str">
        <f t="shared" si="2475"/>
        <v/>
      </c>
      <c r="DM7487" s="73" t="str">
        <f t="shared" si="2476"/>
        <v/>
      </c>
      <c r="DN7487" s="73" t="str">
        <f t="shared" si="2484"/>
        <v/>
      </c>
      <c r="DO7487" s="73" t="str">
        <f t="shared" si="2477"/>
        <v/>
      </c>
      <c r="DP7487" s="73" t="str">
        <f t="shared" si="2478"/>
        <v/>
      </c>
      <c r="DQ7487" s="73" t="str">
        <f t="shared" si="2479"/>
        <v/>
      </c>
      <c r="DR7487" s="73" t="str">
        <f t="shared" si="2480"/>
        <v/>
      </c>
      <c r="DS7487" s="73" t="str">
        <f t="shared" si="2481"/>
        <v/>
      </c>
      <c r="DT7487" s="70" t="str">
        <f t="shared" si="2482"/>
        <v/>
      </c>
      <c r="DU7487" s="70" t="str">
        <f t="shared" si="2483"/>
        <v/>
      </c>
      <c r="DW7487" s="55" t="e">
        <f t="shared" si="2485"/>
        <v>#N/A</v>
      </c>
      <c r="DX7487" s="90" t="e">
        <f t="shared" si="2486"/>
        <v>#N/A</v>
      </c>
    </row>
    <row r="7488" spans="2:128">
      <c r="B7488" s="221"/>
      <c r="C7488" s="159"/>
      <c r="DE7488" s="72" t="str">
        <f t="shared" si="2468"/>
        <v/>
      </c>
      <c r="DF7488" s="73" t="str">
        <f t="shared" si="2469"/>
        <v/>
      </c>
      <c r="DG7488" s="73" t="str">
        <f t="shared" si="2470"/>
        <v/>
      </c>
      <c r="DH7488" s="73" t="str">
        <f t="shared" si="2471"/>
        <v/>
      </c>
      <c r="DI7488" s="73" t="str">
        <f t="shared" si="2472"/>
        <v/>
      </c>
      <c r="DJ7488" s="73" t="str">
        <f t="shared" si="2473"/>
        <v/>
      </c>
      <c r="DK7488" s="73" t="str">
        <f t="shared" si="2474"/>
        <v/>
      </c>
      <c r="DL7488" s="73" t="str">
        <f t="shared" si="2475"/>
        <v/>
      </c>
      <c r="DM7488" s="73" t="str">
        <f t="shared" si="2476"/>
        <v/>
      </c>
      <c r="DN7488" s="73" t="str">
        <f t="shared" si="2484"/>
        <v/>
      </c>
      <c r="DO7488" s="73" t="str">
        <f t="shared" si="2477"/>
        <v/>
      </c>
      <c r="DP7488" s="73" t="str">
        <f t="shared" si="2478"/>
        <v/>
      </c>
      <c r="DQ7488" s="73" t="str">
        <f t="shared" si="2479"/>
        <v/>
      </c>
      <c r="DR7488" s="73" t="str">
        <f t="shared" si="2480"/>
        <v/>
      </c>
      <c r="DS7488" s="73" t="str">
        <f t="shared" si="2481"/>
        <v/>
      </c>
      <c r="DT7488" s="70" t="str">
        <f t="shared" si="2482"/>
        <v/>
      </c>
      <c r="DU7488" s="70" t="str">
        <f t="shared" si="2483"/>
        <v/>
      </c>
      <c r="DW7488" s="55" t="e">
        <f t="shared" si="2485"/>
        <v>#N/A</v>
      </c>
      <c r="DX7488" s="90" t="e">
        <f t="shared" si="2486"/>
        <v>#N/A</v>
      </c>
    </row>
    <row r="7489" spans="2:128">
      <c r="B7489" s="221"/>
      <c r="C7489" s="159"/>
      <c r="DE7489" s="72" t="str">
        <f t="shared" si="2468"/>
        <v/>
      </c>
      <c r="DF7489" s="73" t="str">
        <f t="shared" si="2469"/>
        <v/>
      </c>
      <c r="DG7489" s="73" t="str">
        <f t="shared" si="2470"/>
        <v/>
      </c>
      <c r="DH7489" s="73" t="str">
        <f t="shared" si="2471"/>
        <v/>
      </c>
      <c r="DI7489" s="73" t="str">
        <f t="shared" si="2472"/>
        <v/>
      </c>
      <c r="DJ7489" s="73" t="str">
        <f t="shared" si="2473"/>
        <v/>
      </c>
      <c r="DK7489" s="73" t="str">
        <f t="shared" si="2474"/>
        <v/>
      </c>
      <c r="DL7489" s="73" t="str">
        <f t="shared" si="2475"/>
        <v/>
      </c>
      <c r="DM7489" s="73" t="str">
        <f t="shared" si="2476"/>
        <v/>
      </c>
      <c r="DN7489" s="73" t="str">
        <f t="shared" si="2484"/>
        <v/>
      </c>
      <c r="DO7489" s="73" t="str">
        <f t="shared" si="2477"/>
        <v/>
      </c>
      <c r="DP7489" s="73" t="str">
        <f t="shared" si="2478"/>
        <v/>
      </c>
      <c r="DQ7489" s="73" t="str">
        <f t="shared" si="2479"/>
        <v/>
      </c>
      <c r="DR7489" s="73" t="str">
        <f t="shared" si="2480"/>
        <v/>
      </c>
      <c r="DS7489" s="73" t="str">
        <f t="shared" si="2481"/>
        <v/>
      </c>
      <c r="DT7489" s="70" t="str">
        <f t="shared" si="2482"/>
        <v/>
      </c>
      <c r="DU7489" s="70" t="str">
        <f t="shared" si="2483"/>
        <v/>
      </c>
      <c r="DW7489" s="55" t="e">
        <f t="shared" si="2485"/>
        <v>#N/A</v>
      </c>
      <c r="DX7489" s="90" t="e">
        <f t="shared" si="2486"/>
        <v>#N/A</v>
      </c>
    </row>
    <row r="7490" spans="2:128">
      <c r="B7490" s="221"/>
      <c r="C7490" s="159"/>
      <c r="DE7490" s="72" t="str">
        <f t="shared" si="2468"/>
        <v/>
      </c>
      <c r="DF7490" s="73" t="str">
        <f t="shared" si="2469"/>
        <v/>
      </c>
      <c r="DG7490" s="73" t="str">
        <f t="shared" si="2470"/>
        <v/>
      </c>
      <c r="DH7490" s="73" t="str">
        <f t="shared" si="2471"/>
        <v/>
      </c>
      <c r="DI7490" s="73" t="str">
        <f t="shared" si="2472"/>
        <v/>
      </c>
      <c r="DJ7490" s="73" t="str">
        <f t="shared" si="2473"/>
        <v/>
      </c>
      <c r="DK7490" s="73" t="str">
        <f t="shared" si="2474"/>
        <v/>
      </c>
      <c r="DL7490" s="73" t="str">
        <f t="shared" si="2475"/>
        <v/>
      </c>
      <c r="DM7490" s="73" t="str">
        <f t="shared" si="2476"/>
        <v/>
      </c>
      <c r="DN7490" s="73" t="str">
        <f t="shared" si="2484"/>
        <v/>
      </c>
      <c r="DO7490" s="73" t="str">
        <f t="shared" si="2477"/>
        <v/>
      </c>
      <c r="DP7490" s="73" t="str">
        <f t="shared" si="2478"/>
        <v/>
      </c>
      <c r="DQ7490" s="73" t="str">
        <f t="shared" si="2479"/>
        <v/>
      </c>
      <c r="DR7490" s="73" t="str">
        <f t="shared" si="2480"/>
        <v/>
      </c>
      <c r="DS7490" s="73" t="str">
        <f t="shared" si="2481"/>
        <v/>
      </c>
      <c r="DT7490" s="70" t="str">
        <f t="shared" si="2482"/>
        <v/>
      </c>
      <c r="DU7490" s="70" t="str">
        <f t="shared" si="2483"/>
        <v/>
      </c>
      <c r="DW7490" s="55" t="e">
        <f t="shared" si="2485"/>
        <v>#N/A</v>
      </c>
      <c r="DX7490" s="90" t="e">
        <f t="shared" si="2486"/>
        <v>#N/A</v>
      </c>
    </row>
    <row r="7491" spans="2:128">
      <c r="B7491" s="221"/>
      <c r="C7491" s="159"/>
      <c r="DE7491" s="72" t="str">
        <f t="shared" si="2468"/>
        <v/>
      </c>
      <c r="DF7491" s="73" t="str">
        <f t="shared" si="2469"/>
        <v/>
      </c>
      <c r="DG7491" s="73" t="str">
        <f t="shared" si="2470"/>
        <v/>
      </c>
      <c r="DH7491" s="73" t="str">
        <f t="shared" si="2471"/>
        <v/>
      </c>
      <c r="DI7491" s="73" t="str">
        <f t="shared" si="2472"/>
        <v/>
      </c>
      <c r="DJ7491" s="73" t="str">
        <f t="shared" si="2473"/>
        <v/>
      </c>
      <c r="DK7491" s="73" t="str">
        <f t="shared" si="2474"/>
        <v/>
      </c>
      <c r="DL7491" s="73" t="str">
        <f t="shared" si="2475"/>
        <v/>
      </c>
      <c r="DM7491" s="73" t="str">
        <f t="shared" si="2476"/>
        <v/>
      </c>
      <c r="DN7491" s="73" t="str">
        <f t="shared" si="2484"/>
        <v/>
      </c>
      <c r="DO7491" s="73" t="str">
        <f t="shared" si="2477"/>
        <v/>
      </c>
      <c r="DP7491" s="73" t="str">
        <f t="shared" si="2478"/>
        <v/>
      </c>
      <c r="DQ7491" s="73" t="str">
        <f t="shared" si="2479"/>
        <v/>
      </c>
      <c r="DR7491" s="73" t="str">
        <f t="shared" si="2480"/>
        <v/>
      </c>
      <c r="DS7491" s="73" t="str">
        <f t="shared" si="2481"/>
        <v/>
      </c>
      <c r="DT7491" s="70" t="str">
        <f t="shared" si="2482"/>
        <v/>
      </c>
      <c r="DU7491" s="70" t="str">
        <f t="shared" si="2483"/>
        <v/>
      </c>
      <c r="DW7491" s="55" t="e">
        <f t="shared" si="2485"/>
        <v>#N/A</v>
      </c>
      <c r="DX7491" s="90" t="e">
        <f t="shared" si="2486"/>
        <v>#N/A</v>
      </c>
    </row>
    <row r="7492" spans="2:128">
      <c r="B7492" s="221"/>
      <c r="C7492" s="159"/>
      <c r="DE7492" s="72" t="str">
        <f t="shared" si="2468"/>
        <v/>
      </c>
      <c r="DF7492" s="73" t="str">
        <f t="shared" si="2469"/>
        <v/>
      </c>
      <c r="DG7492" s="73" t="str">
        <f t="shared" si="2470"/>
        <v/>
      </c>
      <c r="DH7492" s="73" t="str">
        <f t="shared" si="2471"/>
        <v/>
      </c>
      <c r="DI7492" s="73" t="str">
        <f t="shared" si="2472"/>
        <v/>
      </c>
      <c r="DJ7492" s="73" t="str">
        <f t="shared" si="2473"/>
        <v/>
      </c>
      <c r="DK7492" s="73" t="str">
        <f t="shared" si="2474"/>
        <v/>
      </c>
      <c r="DL7492" s="73" t="str">
        <f t="shared" si="2475"/>
        <v/>
      </c>
      <c r="DM7492" s="73" t="str">
        <f t="shared" si="2476"/>
        <v/>
      </c>
      <c r="DN7492" s="73" t="str">
        <f t="shared" si="2484"/>
        <v/>
      </c>
      <c r="DO7492" s="73" t="str">
        <f t="shared" si="2477"/>
        <v/>
      </c>
      <c r="DP7492" s="73" t="str">
        <f t="shared" si="2478"/>
        <v/>
      </c>
      <c r="DQ7492" s="73" t="str">
        <f t="shared" si="2479"/>
        <v/>
      </c>
      <c r="DR7492" s="73" t="str">
        <f t="shared" si="2480"/>
        <v/>
      </c>
      <c r="DS7492" s="73" t="str">
        <f t="shared" si="2481"/>
        <v/>
      </c>
      <c r="DT7492" s="70" t="str">
        <f t="shared" si="2482"/>
        <v/>
      </c>
      <c r="DU7492" s="70" t="str">
        <f t="shared" si="2483"/>
        <v/>
      </c>
      <c r="DW7492" s="55" t="e">
        <f t="shared" si="2485"/>
        <v>#N/A</v>
      </c>
      <c r="DX7492" s="90" t="e">
        <f t="shared" si="2486"/>
        <v>#N/A</v>
      </c>
    </row>
    <row r="7493" spans="2:128">
      <c r="B7493" s="221"/>
      <c r="C7493" s="159"/>
      <c r="DE7493" s="72" t="str">
        <f t="shared" si="2468"/>
        <v/>
      </c>
      <c r="DF7493" s="73" t="str">
        <f t="shared" si="2469"/>
        <v/>
      </c>
      <c r="DG7493" s="73" t="str">
        <f t="shared" si="2470"/>
        <v/>
      </c>
      <c r="DH7493" s="73" t="str">
        <f t="shared" si="2471"/>
        <v/>
      </c>
      <c r="DI7493" s="73" t="str">
        <f t="shared" si="2472"/>
        <v/>
      </c>
      <c r="DJ7493" s="73" t="str">
        <f t="shared" si="2473"/>
        <v/>
      </c>
      <c r="DK7493" s="73" t="str">
        <f t="shared" si="2474"/>
        <v/>
      </c>
      <c r="DL7493" s="73" t="str">
        <f t="shared" si="2475"/>
        <v/>
      </c>
      <c r="DM7493" s="73" t="str">
        <f t="shared" si="2476"/>
        <v/>
      </c>
      <c r="DN7493" s="73" t="str">
        <f t="shared" si="2484"/>
        <v/>
      </c>
      <c r="DO7493" s="73" t="str">
        <f t="shared" si="2477"/>
        <v/>
      </c>
      <c r="DP7493" s="73" t="str">
        <f t="shared" si="2478"/>
        <v/>
      </c>
      <c r="DQ7493" s="73" t="str">
        <f t="shared" si="2479"/>
        <v/>
      </c>
      <c r="DR7493" s="73" t="str">
        <f t="shared" si="2480"/>
        <v/>
      </c>
      <c r="DS7493" s="73" t="str">
        <f t="shared" si="2481"/>
        <v/>
      </c>
      <c r="DT7493" s="70" t="str">
        <f t="shared" si="2482"/>
        <v/>
      </c>
      <c r="DU7493" s="70" t="str">
        <f t="shared" si="2483"/>
        <v/>
      </c>
      <c r="DW7493" s="55" t="e">
        <f t="shared" si="2485"/>
        <v>#N/A</v>
      </c>
      <c r="DX7493" s="90" t="e">
        <f t="shared" si="2486"/>
        <v>#N/A</v>
      </c>
    </row>
    <row r="7494" spans="2:128">
      <c r="B7494" s="221"/>
      <c r="C7494" s="159"/>
      <c r="DE7494" s="72" t="str">
        <f t="shared" si="2468"/>
        <v/>
      </c>
      <c r="DF7494" s="73" t="str">
        <f t="shared" si="2469"/>
        <v/>
      </c>
      <c r="DG7494" s="73" t="str">
        <f t="shared" si="2470"/>
        <v/>
      </c>
      <c r="DH7494" s="73" t="str">
        <f t="shared" si="2471"/>
        <v/>
      </c>
      <c r="DI7494" s="73" t="str">
        <f t="shared" si="2472"/>
        <v/>
      </c>
      <c r="DJ7494" s="73" t="str">
        <f t="shared" si="2473"/>
        <v/>
      </c>
      <c r="DK7494" s="73" t="str">
        <f t="shared" si="2474"/>
        <v/>
      </c>
      <c r="DL7494" s="73" t="str">
        <f t="shared" si="2475"/>
        <v/>
      </c>
      <c r="DM7494" s="73" t="str">
        <f t="shared" si="2476"/>
        <v/>
      </c>
      <c r="DN7494" s="73" t="str">
        <f t="shared" si="2484"/>
        <v/>
      </c>
      <c r="DO7494" s="73" t="str">
        <f t="shared" si="2477"/>
        <v/>
      </c>
      <c r="DP7494" s="73" t="str">
        <f t="shared" si="2478"/>
        <v/>
      </c>
      <c r="DQ7494" s="73" t="str">
        <f t="shared" si="2479"/>
        <v/>
      </c>
      <c r="DR7494" s="73" t="str">
        <f t="shared" si="2480"/>
        <v/>
      </c>
      <c r="DS7494" s="73" t="str">
        <f t="shared" si="2481"/>
        <v/>
      </c>
      <c r="DT7494" s="70" t="str">
        <f t="shared" si="2482"/>
        <v/>
      </c>
      <c r="DU7494" s="70" t="str">
        <f t="shared" si="2483"/>
        <v/>
      </c>
      <c r="DW7494" s="55" t="e">
        <f t="shared" si="2485"/>
        <v>#N/A</v>
      </c>
      <c r="DX7494" s="90" t="e">
        <f t="shared" si="2486"/>
        <v>#N/A</v>
      </c>
    </row>
    <row r="7495" spans="2:128">
      <c r="B7495" s="221"/>
      <c r="C7495" s="159"/>
      <c r="DE7495" s="72" t="str">
        <f t="shared" si="2468"/>
        <v/>
      </c>
      <c r="DF7495" s="73" t="str">
        <f t="shared" si="2469"/>
        <v/>
      </c>
      <c r="DG7495" s="73" t="str">
        <f t="shared" si="2470"/>
        <v/>
      </c>
      <c r="DH7495" s="73" t="str">
        <f t="shared" si="2471"/>
        <v/>
      </c>
      <c r="DI7495" s="73" t="str">
        <f t="shared" si="2472"/>
        <v/>
      </c>
      <c r="DJ7495" s="73" t="str">
        <f t="shared" si="2473"/>
        <v/>
      </c>
      <c r="DK7495" s="73" t="str">
        <f t="shared" si="2474"/>
        <v/>
      </c>
      <c r="DL7495" s="73" t="str">
        <f t="shared" si="2475"/>
        <v/>
      </c>
      <c r="DM7495" s="73" t="str">
        <f t="shared" si="2476"/>
        <v/>
      </c>
      <c r="DN7495" s="73" t="str">
        <f t="shared" si="2484"/>
        <v/>
      </c>
      <c r="DO7495" s="73" t="str">
        <f t="shared" si="2477"/>
        <v/>
      </c>
      <c r="DP7495" s="73" t="str">
        <f t="shared" si="2478"/>
        <v/>
      </c>
      <c r="DQ7495" s="73" t="str">
        <f t="shared" si="2479"/>
        <v/>
      </c>
      <c r="DR7495" s="73" t="str">
        <f t="shared" si="2480"/>
        <v/>
      </c>
      <c r="DS7495" s="73" t="str">
        <f t="shared" si="2481"/>
        <v/>
      </c>
      <c r="DT7495" s="70" t="str">
        <f t="shared" si="2482"/>
        <v/>
      </c>
      <c r="DU7495" s="70" t="str">
        <f t="shared" si="2483"/>
        <v/>
      </c>
      <c r="DW7495" s="55" t="e">
        <f t="shared" si="2485"/>
        <v>#N/A</v>
      </c>
      <c r="DX7495" s="90" t="e">
        <f t="shared" si="2486"/>
        <v>#N/A</v>
      </c>
    </row>
    <row r="7496" spans="2:128">
      <c r="B7496" s="221"/>
      <c r="C7496" s="159"/>
      <c r="DE7496" s="72" t="str">
        <f t="shared" si="2468"/>
        <v/>
      </c>
      <c r="DF7496" s="73" t="str">
        <f t="shared" si="2469"/>
        <v/>
      </c>
      <c r="DG7496" s="73" t="str">
        <f t="shared" si="2470"/>
        <v/>
      </c>
      <c r="DH7496" s="73" t="str">
        <f t="shared" si="2471"/>
        <v/>
      </c>
      <c r="DI7496" s="73" t="str">
        <f t="shared" si="2472"/>
        <v/>
      </c>
      <c r="DJ7496" s="73" t="str">
        <f t="shared" si="2473"/>
        <v/>
      </c>
      <c r="DK7496" s="73" t="str">
        <f t="shared" si="2474"/>
        <v/>
      </c>
      <c r="DL7496" s="73" t="str">
        <f t="shared" si="2475"/>
        <v/>
      </c>
      <c r="DM7496" s="73" t="str">
        <f t="shared" si="2476"/>
        <v/>
      </c>
      <c r="DN7496" s="73" t="str">
        <f t="shared" si="2484"/>
        <v/>
      </c>
      <c r="DO7496" s="73" t="str">
        <f t="shared" si="2477"/>
        <v/>
      </c>
      <c r="DP7496" s="73" t="str">
        <f t="shared" si="2478"/>
        <v/>
      </c>
      <c r="DQ7496" s="73" t="str">
        <f t="shared" si="2479"/>
        <v/>
      </c>
      <c r="DR7496" s="73" t="str">
        <f t="shared" si="2480"/>
        <v/>
      </c>
      <c r="DS7496" s="73" t="str">
        <f t="shared" si="2481"/>
        <v/>
      </c>
      <c r="DT7496" s="70" t="str">
        <f t="shared" si="2482"/>
        <v/>
      </c>
      <c r="DU7496" s="70" t="str">
        <f t="shared" si="2483"/>
        <v/>
      </c>
      <c r="DW7496" s="55" t="e">
        <f t="shared" si="2485"/>
        <v>#N/A</v>
      </c>
      <c r="DX7496" s="90" t="e">
        <f t="shared" si="2486"/>
        <v>#N/A</v>
      </c>
    </row>
    <row r="7497" spans="2:128">
      <c r="B7497" s="221"/>
      <c r="C7497" s="159"/>
      <c r="DE7497" s="72" t="str">
        <f t="shared" si="2468"/>
        <v/>
      </c>
      <c r="DF7497" s="73" t="str">
        <f t="shared" si="2469"/>
        <v/>
      </c>
      <c r="DG7497" s="73" t="str">
        <f t="shared" si="2470"/>
        <v/>
      </c>
      <c r="DH7497" s="73" t="str">
        <f t="shared" si="2471"/>
        <v/>
      </c>
      <c r="DI7497" s="73" t="str">
        <f t="shared" si="2472"/>
        <v/>
      </c>
      <c r="DJ7497" s="73" t="str">
        <f t="shared" si="2473"/>
        <v/>
      </c>
      <c r="DK7497" s="73" t="str">
        <f t="shared" si="2474"/>
        <v/>
      </c>
      <c r="DL7497" s="73" t="str">
        <f t="shared" si="2475"/>
        <v/>
      </c>
      <c r="DM7497" s="73" t="str">
        <f t="shared" si="2476"/>
        <v/>
      </c>
      <c r="DN7497" s="73" t="str">
        <f t="shared" si="2484"/>
        <v/>
      </c>
      <c r="DO7497" s="73" t="str">
        <f t="shared" si="2477"/>
        <v/>
      </c>
      <c r="DP7497" s="73" t="str">
        <f t="shared" si="2478"/>
        <v/>
      </c>
      <c r="DQ7497" s="73" t="str">
        <f t="shared" si="2479"/>
        <v/>
      </c>
      <c r="DR7497" s="73" t="str">
        <f t="shared" si="2480"/>
        <v/>
      </c>
      <c r="DS7497" s="73" t="str">
        <f t="shared" si="2481"/>
        <v/>
      </c>
      <c r="DT7497" s="70" t="str">
        <f t="shared" si="2482"/>
        <v/>
      </c>
      <c r="DU7497" s="70" t="str">
        <f t="shared" si="2483"/>
        <v/>
      </c>
      <c r="DW7497" s="55" t="e">
        <f t="shared" si="2485"/>
        <v>#N/A</v>
      </c>
      <c r="DX7497" s="90" t="e">
        <f t="shared" si="2486"/>
        <v>#N/A</v>
      </c>
    </row>
    <row r="7498" spans="2:128">
      <c r="B7498" s="221"/>
      <c r="C7498" s="159"/>
      <c r="DE7498" s="72" t="str">
        <f t="shared" si="2468"/>
        <v/>
      </c>
      <c r="DF7498" s="73" t="str">
        <f t="shared" si="2469"/>
        <v/>
      </c>
      <c r="DG7498" s="73" t="str">
        <f t="shared" si="2470"/>
        <v/>
      </c>
      <c r="DH7498" s="73" t="str">
        <f t="shared" si="2471"/>
        <v/>
      </c>
      <c r="DI7498" s="73" t="str">
        <f t="shared" si="2472"/>
        <v/>
      </c>
      <c r="DJ7498" s="73" t="str">
        <f t="shared" si="2473"/>
        <v/>
      </c>
      <c r="DK7498" s="73" t="str">
        <f t="shared" si="2474"/>
        <v/>
      </c>
      <c r="DL7498" s="73" t="str">
        <f t="shared" si="2475"/>
        <v/>
      </c>
      <c r="DM7498" s="73" t="str">
        <f t="shared" si="2476"/>
        <v/>
      </c>
      <c r="DN7498" s="73" t="str">
        <f t="shared" si="2484"/>
        <v/>
      </c>
      <c r="DO7498" s="73" t="str">
        <f t="shared" si="2477"/>
        <v/>
      </c>
      <c r="DP7498" s="73" t="str">
        <f t="shared" si="2478"/>
        <v/>
      </c>
      <c r="DQ7498" s="73" t="str">
        <f t="shared" si="2479"/>
        <v/>
      </c>
      <c r="DR7498" s="73" t="str">
        <f t="shared" si="2480"/>
        <v/>
      </c>
      <c r="DS7498" s="73" t="str">
        <f t="shared" si="2481"/>
        <v/>
      </c>
      <c r="DT7498" s="70" t="str">
        <f t="shared" si="2482"/>
        <v/>
      </c>
      <c r="DU7498" s="70" t="str">
        <f t="shared" si="2483"/>
        <v/>
      </c>
      <c r="DW7498" s="55" t="e">
        <f t="shared" si="2485"/>
        <v>#N/A</v>
      </c>
      <c r="DX7498" s="90" t="e">
        <f t="shared" si="2486"/>
        <v>#N/A</v>
      </c>
    </row>
    <row r="7499" spans="2:128">
      <c r="B7499" s="221"/>
      <c r="C7499" s="159"/>
      <c r="DE7499" s="72" t="str">
        <f t="shared" si="2468"/>
        <v/>
      </c>
      <c r="DF7499" s="73" t="str">
        <f t="shared" si="2469"/>
        <v/>
      </c>
      <c r="DG7499" s="73" t="str">
        <f t="shared" si="2470"/>
        <v/>
      </c>
      <c r="DH7499" s="73" t="str">
        <f t="shared" si="2471"/>
        <v/>
      </c>
      <c r="DI7499" s="73" t="str">
        <f t="shared" si="2472"/>
        <v/>
      </c>
      <c r="DJ7499" s="73" t="str">
        <f t="shared" si="2473"/>
        <v/>
      </c>
      <c r="DK7499" s="73" t="str">
        <f t="shared" si="2474"/>
        <v/>
      </c>
      <c r="DL7499" s="73" t="str">
        <f t="shared" si="2475"/>
        <v/>
      </c>
      <c r="DM7499" s="73" t="str">
        <f t="shared" si="2476"/>
        <v/>
      </c>
      <c r="DN7499" s="73" t="str">
        <f t="shared" si="2484"/>
        <v/>
      </c>
      <c r="DO7499" s="73" t="str">
        <f t="shared" si="2477"/>
        <v/>
      </c>
      <c r="DP7499" s="73" t="str">
        <f t="shared" si="2478"/>
        <v/>
      </c>
      <c r="DQ7499" s="73" t="str">
        <f t="shared" si="2479"/>
        <v/>
      </c>
      <c r="DR7499" s="73" t="str">
        <f t="shared" si="2480"/>
        <v/>
      </c>
      <c r="DS7499" s="73" t="str">
        <f t="shared" si="2481"/>
        <v/>
      </c>
      <c r="DT7499" s="70" t="str">
        <f t="shared" si="2482"/>
        <v/>
      </c>
      <c r="DU7499" s="70" t="str">
        <f t="shared" si="2483"/>
        <v/>
      </c>
      <c r="DW7499" s="55" t="e">
        <f t="shared" si="2485"/>
        <v>#N/A</v>
      </c>
      <c r="DX7499" s="90" t="e">
        <f t="shared" si="2486"/>
        <v>#N/A</v>
      </c>
    </row>
    <row r="7500" spans="2:128">
      <c r="B7500" s="221"/>
      <c r="C7500" s="159"/>
      <c r="DE7500" s="72" t="str">
        <f t="shared" si="2468"/>
        <v/>
      </c>
      <c r="DF7500" s="73" t="str">
        <f t="shared" si="2469"/>
        <v/>
      </c>
      <c r="DG7500" s="73" t="str">
        <f t="shared" si="2470"/>
        <v/>
      </c>
      <c r="DH7500" s="73" t="str">
        <f t="shared" si="2471"/>
        <v/>
      </c>
      <c r="DI7500" s="73" t="str">
        <f t="shared" si="2472"/>
        <v/>
      </c>
      <c r="DJ7500" s="73" t="str">
        <f t="shared" si="2473"/>
        <v/>
      </c>
      <c r="DK7500" s="73" t="str">
        <f t="shared" si="2474"/>
        <v/>
      </c>
      <c r="DL7500" s="73" t="str">
        <f t="shared" si="2475"/>
        <v/>
      </c>
      <c r="DM7500" s="73" t="str">
        <f t="shared" si="2476"/>
        <v/>
      </c>
      <c r="DN7500" s="73" t="str">
        <f t="shared" si="2484"/>
        <v/>
      </c>
      <c r="DO7500" s="73" t="str">
        <f t="shared" si="2477"/>
        <v/>
      </c>
      <c r="DP7500" s="73" t="str">
        <f t="shared" si="2478"/>
        <v/>
      </c>
      <c r="DQ7500" s="73" t="str">
        <f t="shared" si="2479"/>
        <v/>
      </c>
      <c r="DR7500" s="73" t="str">
        <f t="shared" si="2480"/>
        <v/>
      </c>
      <c r="DS7500" s="73" t="str">
        <f t="shared" si="2481"/>
        <v/>
      </c>
      <c r="DT7500" s="70" t="str">
        <f t="shared" si="2482"/>
        <v/>
      </c>
      <c r="DU7500" s="70" t="str">
        <f t="shared" si="2483"/>
        <v/>
      </c>
      <c r="DW7500" s="55" t="e">
        <f t="shared" si="2485"/>
        <v>#N/A</v>
      </c>
      <c r="DX7500" s="90" t="e">
        <f t="shared" si="2486"/>
        <v>#N/A</v>
      </c>
    </row>
    <row r="7501" spans="2:128">
      <c r="B7501" s="221"/>
      <c r="C7501" s="159"/>
      <c r="DE7501" s="72" t="str">
        <f t="shared" si="2468"/>
        <v/>
      </c>
      <c r="DF7501" s="73" t="str">
        <f t="shared" si="2469"/>
        <v/>
      </c>
      <c r="DG7501" s="73" t="str">
        <f t="shared" si="2470"/>
        <v/>
      </c>
      <c r="DH7501" s="73" t="str">
        <f t="shared" si="2471"/>
        <v/>
      </c>
      <c r="DI7501" s="73" t="str">
        <f t="shared" si="2472"/>
        <v/>
      </c>
      <c r="DJ7501" s="73" t="str">
        <f t="shared" si="2473"/>
        <v/>
      </c>
      <c r="DK7501" s="73" t="str">
        <f t="shared" si="2474"/>
        <v/>
      </c>
      <c r="DL7501" s="73" t="str">
        <f t="shared" si="2475"/>
        <v/>
      </c>
      <c r="DM7501" s="73" t="str">
        <f t="shared" si="2476"/>
        <v/>
      </c>
      <c r="DN7501" s="73" t="str">
        <f t="shared" si="2484"/>
        <v/>
      </c>
      <c r="DO7501" s="73" t="str">
        <f t="shared" si="2477"/>
        <v/>
      </c>
      <c r="DP7501" s="73" t="str">
        <f t="shared" si="2478"/>
        <v/>
      </c>
      <c r="DQ7501" s="73" t="str">
        <f t="shared" si="2479"/>
        <v/>
      </c>
      <c r="DR7501" s="73" t="str">
        <f t="shared" si="2480"/>
        <v/>
      </c>
      <c r="DS7501" s="73" t="str">
        <f t="shared" si="2481"/>
        <v/>
      </c>
      <c r="DT7501" s="70" t="str">
        <f t="shared" si="2482"/>
        <v/>
      </c>
      <c r="DU7501" s="70" t="str">
        <f t="shared" si="2483"/>
        <v/>
      </c>
      <c r="DW7501" s="55" t="e">
        <f t="shared" si="2485"/>
        <v>#N/A</v>
      </c>
      <c r="DX7501" s="90" t="e">
        <f t="shared" si="2486"/>
        <v>#N/A</v>
      </c>
    </row>
    <row r="7502" spans="2:128">
      <c r="B7502" s="221"/>
      <c r="C7502" s="159"/>
      <c r="DE7502" s="72" t="str">
        <f t="shared" si="2468"/>
        <v/>
      </c>
      <c r="DF7502" s="73" t="str">
        <f t="shared" si="2469"/>
        <v/>
      </c>
      <c r="DG7502" s="73" t="str">
        <f t="shared" si="2470"/>
        <v/>
      </c>
      <c r="DH7502" s="73" t="str">
        <f t="shared" si="2471"/>
        <v/>
      </c>
      <c r="DI7502" s="73" t="str">
        <f t="shared" si="2472"/>
        <v/>
      </c>
      <c r="DJ7502" s="73" t="str">
        <f t="shared" si="2473"/>
        <v/>
      </c>
      <c r="DK7502" s="73" t="str">
        <f t="shared" si="2474"/>
        <v/>
      </c>
      <c r="DL7502" s="73" t="str">
        <f t="shared" si="2475"/>
        <v/>
      </c>
      <c r="DM7502" s="73" t="str">
        <f t="shared" si="2476"/>
        <v/>
      </c>
      <c r="DN7502" s="73" t="str">
        <f t="shared" si="2484"/>
        <v/>
      </c>
      <c r="DO7502" s="73" t="str">
        <f t="shared" si="2477"/>
        <v/>
      </c>
      <c r="DP7502" s="73" t="str">
        <f t="shared" si="2478"/>
        <v/>
      </c>
      <c r="DQ7502" s="73" t="str">
        <f t="shared" si="2479"/>
        <v/>
      </c>
      <c r="DR7502" s="73" t="str">
        <f t="shared" si="2480"/>
        <v/>
      </c>
      <c r="DS7502" s="73" t="str">
        <f t="shared" si="2481"/>
        <v/>
      </c>
      <c r="DT7502" s="70" t="str">
        <f t="shared" si="2482"/>
        <v/>
      </c>
      <c r="DU7502" s="70" t="str">
        <f t="shared" si="2483"/>
        <v/>
      </c>
      <c r="DW7502" s="55" t="e">
        <f t="shared" si="2485"/>
        <v>#N/A</v>
      </c>
      <c r="DX7502" s="90" t="e">
        <f t="shared" si="2486"/>
        <v>#N/A</v>
      </c>
    </row>
    <row r="7503" spans="2:128">
      <c r="B7503" s="221"/>
      <c r="C7503" s="159"/>
      <c r="DE7503" s="72" t="str">
        <f t="shared" si="2468"/>
        <v/>
      </c>
      <c r="DF7503" s="73" t="str">
        <f t="shared" si="2469"/>
        <v/>
      </c>
      <c r="DG7503" s="73" t="str">
        <f t="shared" si="2470"/>
        <v/>
      </c>
      <c r="DH7503" s="73" t="str">
        <f t="shared" si="2471"/>
        <v/>
      </c>
      <c r="DI7503" s="73" t="str">
        <f t="shared" si="2472"/>
        <v/>
      </c>
      <c r="DJ7503" s="73" t="str">
        <f t="shared" si="2473"/>
        <v/>
      </c>
      <c r="DK7503" s="73" t="str">
        <f t="shared" si="2474"/>
        <v/>
      </c>
      <c r="DL7503" s="73" t="str">
        <f t="shared" si="2475"/>
        <v/>
      </c>
      <c r="DM7503" s="73" t="str">
        <f t="shared" si="2476"/>
        <v/>
      </c>
      <c r="DN7503" s="73" t="str">
        <f t="shared" si="2484"/>
        <v/>
      </c>
      <c r="DO7503" s="73" t="str">
        <f t="shared" si="2477"/>
        <v/>
      </c>
      <c r="DP7503" s="73" t="str">
        <f t="shared" si="2478"/>
        <v/>
      </c>
      <c r="DQ7503" s="73" t="str">
        <f t="shared" si="2479"/>
        <v/>
      </c>
      <c r="DR7503" s="73" t="str">
        <f t="shared" si="2480"/>
        <v/>
      </c>
      <c r="DS7503" s="73" t="str">
        <f t="shared" si="2481"/>
        <v/>
      </c>
      <c r="DT7503" s="70" t="str">
        <f t="shared" si="2482"/>
        <v/>
      </c>
      <c r="DU7503" s="70" t="str">
        <f t="shared" si="2483"/>
        <v/>
      </c>
      <c r="DW7503" s="55" t="e">
        <f t="shared" si="2485"/>
        <v>#N/A</v>
      </c>
      <c r="DX7503" s="90" t="e">
        <f t="shared" si="2486"/>
        <v>#N/A</v>
      </c>
    </row>
    <row r="7504" spans="2:128">
      <c r="B7504" s="221"/>
      <c r="C7504" s="159"/>
      <c r="DE7504" s="72" t="str">
        <f t="shared" si="2468"/>
        <v/>
      </c>
      <c r="DF7504" s="73" t="str">
        <f t="shared" si="2469"/>
        <v/>
      </c>
      <c r="DG7504" s="73" t="str">
        <f t="shared" si="2470"/>
        <v/>
      </c>
      <c r="DH7504" s="73" t="str">
        <f t="shared" si="2471"/>
        <v/>
      </c>
      <c r="DI7504" s="73" t="str">
        <f t="shared" si="2472"/>
        <v/>
      </c>
      <c r="DJ7504" s="73" t="str">
        <f t="shared" si="2473"/>
        <v/>
      </c>
      <c r="DK7504" s="73" t="str">
        <f t="shared" si="2474"/>
        <v/>
      </c>
      <c r="DL7504" s="73" t="str">
        <f t="shared" si="2475"/>
        <v/>
      </c>
      <c r="DM7504" s="73" t="str">
        <f t="shared" si="2476"/>
        <v/>
      </c>
      <c r="DN7504" s="73" t="str">
        <f t="shared" si="2484"/>
        <v/>
      </c>
      <c r="DO7504" s="73" t="str">
        <f t="shared" si="2477"/>
        <v/>
      </c>
      <c r="DP7504" s="73" t="str">
        <f t="shared" si="2478"/>
        <v/>
      </c>
      <c r="DQ7504" s="73" t="str">
        <f t="shared" si="2479"/>
        <v/>
      </c>
      <c r="DR7504" s="73" t="str">
        <f t="shared" si="2480"/>
        <v/>
      </c>
      <c r="DS7504" s="73" t="str">
        <f t="shared" si="2481"/>
        <v/>
      </c>
      <c r="DT7504" s="70" t="str">
        <f t="shared" si="2482"/>
        <v/>
      </c>
      <c r="DU7504" s="70" t="str">
        <f t="shared" si="2483"/>
        <v/>
      </c>
      <c r="DW7504" s="55" t="e">
        <f t="shared" si="2485"/>
        <v>#N/A</v>
      </c>
      <c r="DX7504" s="90" t="e">
        <f t="shared" si="2486"/>
        <v>#N/A</v>
      </c>
    </row>
    <row r="7505" spans="2:128">
      <c r="B7505" s="221"/>
      <c r="C7505" s="159"/>
      <c r="DE7505" s="72" t="str">
        <f t="shared" si="2468"/>
        <v/>
      </c>
      <c r="DF7505" s="73" t="str">
        <f t="shared" si="2469"/>
        <v/>
      </c>
      <c r="DG7505" s="73" t="str">
        <f t="shared" si="2470"/>
        <v/>
      </c>
      <c r="DH7505" s="73" t="str">
        <f t="shared" si="2471"/>
        <v/>
      </c>
      <c r="DI7505" s="73" t="str">
        <f t="shared" si="2472"/>
        <v/>
      </c>
      <c r="DJ7505" s="73" t="str">
        <f t="shared" si="2473"/>
        <v/>
      </c>
      <c r="DK7505" s="73" t="str">
        <f t="shared" si="2474"/>
        <v/>
      </c>
      <c r="DL7505" s="73" t="str">
        <f t="shared" si="2475"/>
        <v/>
      </c>
      <c r="DM7505" s="73" t="str">
        <f t="shared" si="2476"/>
        <v/>
      </c>
      <c r="DN7505" s="73" t="str">
        <f t="shared" si="2484"/>
        <v/>
      </c>
      <c r="DO7505" s="73" t="str">
        <f t="shared" si="2477"/>
        <v/>
      </c>
      <c r="DP7505" s="73" t="str">
        <f t="shared" si="2478"/>
        <v/>
      </c>
      <c r="DQ7505" s="73" t="str">
        <f t="shared" si="2479"/>
        <v/>
      </c>
      <c r="DR7505" s="73" t="str">
        <f t="shared" si="2480"/>
        <v/>
      </c>
      <c r="DS7505" s="73" t="str">
        <f t="shared" si="2481"/>
        <v/>
      </c>
      <c r="DT7505" s="70" t="str">
        <f t="shared" si="2482"/>
        <v/>
      </c>
      <c r="DU7505" s="70" t="str">
        <f t="shared" si="2483"/>
        <v/>
      </c>
      <c r="DW7505" s="55" t="e">
        <f t="shared" si="2485"/>
        <v>#N/A</v>
      </c>
      <c r="DX7505" s="90" t="e">
        <f t="shared" si="2486"/>
        <v>#N/A</v>
      </c>
    </row>
    <row r="7506" spans="2:128">
      <c r="B7506" s="221"/>
      <c r="C7506" s="159"/>
      <c r="DE7506" s="72" t="str">
        <f t="shared" si="2468"/>
        <v/>
      </c>
      <c r="DF7506" s="73" t="str">
        <f t="shared" si="2469"/>
        <v/>
      </c>
      <c r="DG7506" s="73" t="str">
        <f t="shared" si="2470"/>
        <v/>
      </c>
      <c r="DH7506" s="73" t="str">
        <f t="shared" si="2471"/>
        <v/>
      </c>
      <c r="DI7506" s="73" t="str">
        <f t="shared" si="2472"/>
        <v/>
      </c>
      <c r="DJ7506" s="73" t="str">
        <f t="shared" si="2473"/>
        <v/>
      </c>
      <c r="DK7506" s="73" t="str">
        <f t="shared" si="2474"/>
        <v/>
      </c>
      <c r="DL7506" s="73" t="str">
        <f t="shared" si="2475"/>
        <v/>
      </c>
      <c r="DM7506" s="73" t="str">
        <f t="shared" si="2476"/>
        <v/>
      </c>
      <c r="DN7506" s="73" t="str">
        <f t="shared" si="2484"/>
        <v/>
      </c>
      <c r="DO7506" s="73" t="str">
        <f t="shared" si="2477"/>
        <v/>
      </c>
      <c r="DP7506" s="73" t="str">
        <f t="shared" si="2478"/>
        <v/>
      </c>
      <c r="DQ7506" s="73" t="str">
        <f t="shared" si="2479"/>
        <v/>
      </c>
      <c r="DR7506" s="73" t="str">
        <f t="shared" si="2480"/>
        <v/>
      </c>
      <c r="DS7506" s="73" t="str">
        <f t="shared" si="2481"/>
        <v/>
      </c>
      <c r="DT7506" s="70" t="str">
        <f t="shared" si="2482"/>
        <v/>
      </c>
      <c r="DU7506" s="70" t="str">
        <f t="shared" si="2483"/>
        <v/>
      </c>
      <c r="DW7506" s="55" t="e">
        <f t="shared" si="2485"/>
        <v>#N/A</v>
      </c>
      <c r="DX7506" s="90" t="e">
        <f t="shared" si="2486"/>
        <v>#N/A</v>
      </c>
    </row>
    <row r="7507" spans="2:128">
      <c r="B7507" s="221"/>
      <c r="C7507" s="159"/>
      <c r="DE7507" s="72" t="str">
        <f t="shared" si="2468"/>
        <v/>
      </c>
      <c r="DF7507" s="73" t="str">
        <f t="shared" si="2469"/>
        <v/>
      </c>
      <c r="DG7507" s="73" t="str">
        <f t="shared" si="2470"/>
        <v/>
      </c>
      <c r="DH7507" s="73" t="str">
        <f t="shared" si="2471"/>
        <v/>
      </c>
      <c r="DI7507" s="73" t="str">
        <f t="shared" si="2472"/>
        <v/>
      </c>
      <c r="DJ7507" s="73" t="str">
        <f t="shared" si="2473"/>
        <v/>
      </c>
      <c r="DK7507" s="73" t="str">
        <f t="shared" si="2474"/>
        <v/>
      </c>
      <c r="DL7507" s="73" t="str">
        <f t="shared" si="2475"/>
        <v/>
      </c>
      <c r="DM7507" s="73" t="str">
        <f t="shared" si="2476"/>
        <v/>
      </c>
      <c r="DN7507" s="73" t="str">
        <f t="shared" si="2484"/>
        <v/>
      </c>
      <c r="DO7507" s="73" t="str">
        <f t="shared" si="2477"/>
        <v/>
      </c>
      <c r="DP7507" s="73" t="str">
        <f t="shared" si="2478"/>
        <v/>
      </c>
      <c r="DQ7507" s="73" t="str">
        <f t="shared" si="2479"/>
        <v/>
      </c>
      <c r="DR7507" s="73" t="str">
        <f t="shared" si="2480"/>
        <v/>
      </c>
      <c r="DS7507" s="73" t="str">
        <f t="shared" si="2481"/>
        <v/>
      </c>
      <c r="DT7507" s="70" t="str">
        <f t="shared" si="2482"/>
        <v/>
      </c>
      <c r="DU7507" s="70" t="str">
        <f t="shared" si="2483"/>
        <v/>
      </c>
      <c r="DW7507" s="55" t="e">
        <f t="shared" si="2485"/>
        <v>#N/A</v>
      </c>
      <c r="DX7507" s="90" t="e">
        <f t="shared" si="2486"/>
        <v>#N/A</v>
      </c>
    </row>
    <row r="7508" spans="2:128">
      <c r="B7508" s="221"/>
      <c r="C7508" s="159"/>
      <c r="DE7508" s="72" t="str">
        <f t="shared" si="2468"/>
        <v/>
      </c>
      <c r="DF7508" s="73" t="str">
        <f t="shared" si="2469"/>
        <v/>
      </c>
      <c r="DG7508" s="73" t="str">
        <f t="shared" si="2470"/>
        <v/>
      </c>
      <c r="DH7508" s="73" t="str">
        <f t="shared" si="2471"/>
        <v/>
      </c>
      <c r="DI7508" s="73" t="str">
        <f t="shared" si="2472"/>
        <v/>
      </c>
      <c r="DJ7508" s="73" t="str">
        <f t="shared" si="2473"/>
        <v/>
      </c>
      <c r="DK7508" s="73" t="str">
        <f t="shared" si="2474"/>
        <v/>
      </c>
      <c r="DL7508" s="73" t="str">
        <f t="shared" si="2475"/>
        <v/>
      </c>
      <c r="DM7508" s="73" t="str">
        <f t="shared" si="2476"/>
        <v/>
      </c>
      <c r="DN7508" s="73" t="str">
        <f t="shared" si="2484"/>
        <v/>
      </c>
      <c r="DO7508" s="73" t="str">
        <f t="shared" si="2477"/>
        <v/>
      </c>
      <c r="DP7508" s="73" t="str">
        <f t="shared" si="2478"/>
        <v/>
      </c>
      <c r="DQ7508" s="73" t="str">
        <f t="shared" si="2479"/>
        <v/>
      </c>
      <c r="DR7508" s="73" t="str">
        <f t="shared" si="2480"/>
        <v/>
      </c>
      <c r="DS7508" s="73" t="str">
        <f t="shared" si="2481"/>
        <v/>
      </c>
      <c r="DT7508" s="70" t="str">
        <f t="shared" si="2482"/>
        <v/>
      </c>
      <c r="DU7508" s="70" t="str">
        <f t="shared" si="2483"/>
        <v/>
      </c>
      <c r="DW7508" s="55" t="e">
        <f t="shared" si="2485"/>
        <v>#N/A</v>
      </c>
      <c r="DX7508" s="90" t="e">
        <f t="shared" si="2486"/>
        <v>#N/A</v>
      </c>
    </row>
    <row r="7509" spans="2:128">
      <c r="B7509" s="221"/>
      <c r="C7509" s="159"/>
      <c r="DE7509" s="72" t="str">
        <f t="shared" si="2468"/>
        <v/>
      </c>
      <c r="DF7509" s="73" t="str">
        <f t="shared" si="2469"/>
        <v/>
      </c>
      <c r="DG7509" s="73" t="str">
        <f t="shared" si="2470"/>
        <v/>
      </c>
      <c r="DH7509" s="73" t="str">
        <f t="shared" si="2471"/>
        <v/>
      </c>
      <c r="DI7509" s="73" t="str">
        <f t="shared" si="2472"/>
        <v/>
      </c>
      <c r="DJ7509" s="73" t="str">
        <f t="shared" si="2473"/>
        <v/>
      </c>
      <c r="DK7509" s="73" t="str">
        <f t="shared" si="2474"/>
        <v/>
      </c>
      <c r="DL7509" s="73" t="str">
        <f t="shared" si="2475"/>
        <v/>
      </c>
      <c r="DM7509" s="73" t="str">
        <f t="shared" si="2476"/>
        <v/>
      </c>
      <c r="DN7509" s="73" t="str">
        <f t="shared" si="2484"/>
        <v/>
      </c>
      <c r="DO7509" s="73" t="str">
        <f t="shared" si="2477"/>
        <v/>
      </c>
      <c r="DP7509" s="73" t="str">
        <f t="shared" si="2478"/>
        <v/>
      </c>
      <c r="DQ7509" s="73" t="str">
        <f t="shared" si="2479"/>
        <v/>
      </c>
      <c r="DR7509" s="73" t="str">
        <f t="shared" si="2480"/>
        <v/>
      </c>
      <c r="DS7509" s="73" t="str">
        <f t="shared" si="2481"/>
        <v/>
      </c>
      <c r="DT7509" s="70" t="str">
        <f t="shared" si="2482"/>
        <v/>
      </c>
      <c r="DU7509" s="70" t="str">
        <f t="shared" si="2483"/>
        <v/>
      </c>
      <c r="DW7509" s="55" t="e">
        <f t="shared" si="2485"/>
        <v>#N/A</v>
      </c>
      <c r="DX7509" s="90" t="e">
        <f t="shared" si="2486"/>
        <v>#N/A</v>
      </c>
    </row>
    <row r="7510" spans="2:128">
      <c r="B7510" s="221"/>
      <c r="C7510" s="159"/>
      <c r="DE7510" s="72" t="str">
        <f t="shared" si="2468"/>
        <v/>
      </c>
      <c r="DF7510" s="73" t="str">
        <f t="shared" si="2469"/>
        <v/>
      </c>
      <c r="DG7510" s="73" t="str">
        <f t="shared" si="2470"/>
        <v/>
      </c>
      <c r="DH7510" s="73" t="str">
        <f t="shared" si="2471"/>
        <v/>
      </c>
      <c r="DI7510" s="73" t="str">
        <f t="shared" si="2472"/>
        <v/>
      </c>
      <c r="DJ7510" s="73" t="str">
        <f t="shared" si="2473"/>
        <v/>
      </c>
      <c r="DK7510" s="73" t="str">
        <f t="shared" si="2474"/>
        <v/>
      </c>
      <c r="DL7510" s="73" t="str">
        <f t="shared" si="2475"/>
        <v/>
      </c>
      <c r="DM7510" s="73" t="str">
        <f t="shared" si="2476"/>
        <v/>
      </c>
      <c r="DN7510" s="73" t="str">
        <f t="shared" si="2484"/>
        <v/>
      </c>
      <c r="DO7510" s="73" t="str">
        <f t="shared" si="2477"/>
        <v/>
      </c>
      <c r="DP7510" s="73" t="str">
        <f t="shared" si="2478"/>
        <v/>
      </c>
      <c r="DQ7510" s="73" t="str">
        <f t="shared" si="2479"/>
        <v/>
      </c>
      <c r="DR7510" s="73" t="str">
        <f t="shared" si="2480"/>
        <v/>
      </c>
      <c r="DS7510" s="73" t="str">
        <f t="shared" si="2481"/>
        <v/>
      </c>
      <c r="DT7510" s="70" t="str">
        <f t="shared" si="2482"/>
        <v/>
      </c>
      <c r="DU7510" s="70" t="str">
        <f t="shared" si="2483"/>
        <v/>
      </c>
      <c r="DW7510" s="55" t="e">
        <f t="shared" si="2485"/>
        <v>#N/A</v>
      </c>
      <c r="DX7510" s="90" t="e">
        <f t="shared" si="2486"/>
        <v>#N/A</v>
      </c>
    </row>
    <row r="7511" spans="2:128">
      <c r="B7511" s="221"/>
      <c r="C7511" s="159"/>
      <c r="DE7511" s="72" t="str">
        <f t="shared" si="2468"/>
        <v/>
      </c>
      <c r="DF7511" s="73" t="str">
        <f t="shared" si="2469"/>
        <v/>
      </c>
      <c r="DG7511" s="73" t="str">
        <f t="shared" si="2470"/>
        <v/>
      </c>
      <c r="DH7511" s="73" t="str">
        <f t="shared" si="2471"/>
        <v/>
      </c>
      <c r="DI7511" s="73" t="str">
        <f t="shared" si="2472"/>
        <v/>
      </c>
      <c r="DJ7511" s="73" t="str">
        <f t="shared" si="2473"/>
        <v/>
      </c>
      <c r="DK7511" s="73" t="str">
        <f t="shared" si="2474"/>
        <v/>
      </c>
      <c r="DL7511" s="73" t="str">
        <f t="shared" si="2475"/>
        <v/>
      </c>
      <c r="DM7511" s="73" t="str">
        <f t="shared" si="2476"/>
        <v/>
      </c>
      <c r="DN7511" s="73" t="str">
        <f t="shared" si="2484"/>
        <v/>
      </c>
      <c r="DO7511" s="73" t="str">
        <f t="shared" si="2477"/>
        <v/>
      </c>
      <c r="DP7511" s="73" t="str">
        <f t="shared" si="2478"/>
        <v/>
      </c>
      <c r="DQ7511" s="73" t="str">
        <f t="shared" si="2479"/>
        <v/>
      </c>
      <c r="DR7511" s="73" t="str">
        <f t="shared" si="2480"/>
        <v/>
      </c>
      <c r="DS7511" s="73" t="str">
        <f t="shared" si="2481"/>
        <v/>
      </c>
      <c r="DT7511" s="70" t="str">
        <f t="shared" si="2482"/>
        <v/>
      </c>
      <c r="DU7511" s="70" t="str">
        <f t="shared" si="2483"/>
        <v/>
      </c>
      <c r="DW7511" s="55" t="e">
        <f t="shared" si="2485"/>
        <v>#N/A</v>
      </c>
      <c r="DX7511" s="90" t="e">
        <f t="shared" si="2486"/>
        <v>#N/A</v>
      </c>
    </row>
    <row r="7512" spans="2:128">
      <c r="B7512" s="221"/>
      <c r="C7512" s="159"/>
      <c r="DE7512" s="72" t="str">
        <f t="shared" si="2468"/>
        <v/>
      </c>
      <c r="DF7512" s="73" t="str">
        <f t="shared" si="2469"/>
        <v/>
      </c>
      <c r="DG7512" s="73" t="str">
        <f t="shared" si="2470"/>
        <v/>
      </c>
      <c r="DH7512" s="73" t="str">
        <f t="shared" si="2471"/>
        <v/>
      </c>
      <c r="DI7512" s="73" t="str">
        <f t="shared" si="2472"/>
        <v/>
      </c>
      <c r="DJ7512" s="73" t="str">
        <f t="shared" si="2473"/>
        <v/>
      </c>
      <c r="DK7512" s="73" t="str">
        <f t="shared" si="2474"/>
        <v/>
      </c>
      <c r="DL7512" s="73" t="str">
        <f t="shared" si="2475"/>
        <v/>
      </c>
      <c r="DM7512" s="73" t="str">
        <f t="shared" si="2476"/>
        <v/>
      </c>
      <c r="DN7512" s="73" t="str">
        <f t="shared" si="2484"/>
        <v/>
      </c>
      <c r="DO7512" s="73" t="str">
        <f t="shared" si="2477"/>
        <v/>
      </c>
      <c r="DP7512" s="73" t="str">
        <f t="shared" si="2478"/>
        <v/>
      </c>
      <c r="DQ7512" s="73" t="str">
        <f t="shared" si="2479"/>
        <v/>
      </c>
      <c r="DR7512" s="73" t="str">
        <f t="shared" si="2480"/>
        <v/>
      </c>
      <c r="DS7512" s="73" t="str">
        <f t="shared" si="2481"/>
        <v/>
      </c>
      <c r="DT7512" s="70" t="str">
        <f t="shared" si="2482"/>
        <v/>
      </c>
      <c r="DU7512" s="70" t="str">
        <f t="shared" si="2483"/>
        <v/>
      </c>
      <c r="DW7512" s="55" t="e">
        <f t="shared" si="2485"/>
        <v>#N/A</v>
      </c>
      <c r="DX7512" s="90" t="e">
        <f t="shared" si="2486"/>
        <v>#N/A</v>
      </c>
    </row>
    <row r="7513" spans="2:128">
      <c r="B7513" s="221"/>
      <c r="C7513" s="159"/>
      <c r="DE7513" s="72" t="str">
        <f t="shared" si="2468"/>
        <v/>
      </c>
      <c r="DF7513" s="73" t="str">
        <f t="shared" si="2469"/>
        <v/>
      </c>
      <c r="DG7513" s="73" t="str">
        <f t="shared" si="2470"/>
        <v/>
      </c>
      <c r="DH7513" s="73" t="str">
        <f t="shared" si="2471"/>
        <v/>
      </c>
      <c r="DI7513" s="73" t="str">
        <f t="shared" si="2472"/>
        <v/>
      </c>
      <c r="DJ7513" s="73" t="str">
        <f t="shared" si="2473"/>
        <v/>
      </c>
      <c r="DK7513" s="73" t="str">
        <f t="shared" si="2474"/>
        <v/>
      </c>
      <c r="DL7513" s="73" t="str">
        <f t="shared" si="2475"/>
        <v/>
      </c>
      <c r="DM7513" s="73" t="str">
        <f t="shared" si="2476"/>
        <v/>
      </c>
      <c r="DN7513" s="73" t="str">
        <f t="shared" si="2484"/>
        <v/>
      </c>
      <c r="DO7513" s="73" t="str">
        <f t="shared" si="2477"/>
        <v/>
      </c>
      <c r="DP7513" s="73" t="str">
        <f t="shared" si="2478"/>
        <v/>
      </c>
      <c r="DQ7513" s="73" t="str">
        <f t="shared" si="2479"/>
        <v/>
      </c>
      <c r="DR7513" s="73" t="str">
        <f t="shared" si="2480"/>
        <v/>
      </c>
      <c r="DS7513" s="73" t="str">
        <f t="shared" si="2481"/>
        <v/>
      </c>
      <c r="DT7513" s="70" t="str">
        <f t="shared" si="2482"/>
        <v/>
      </c>
      <c r="DU7513" s="70" t="str">
        <f t="shared" si="2483"/>
        <v/>
      </c>
      <c r="DW7513" s="55" t="e">
        <f t="shared" si="2485"/>
        <v>#N/A</v>
      </c>
      <c r="DX7513" s="90" t="e">
        <f t="shared" si="2486"/>
        <v>#N/A</v>
      </c>
    </row>
    <row r="7514" spans="2:128">
      <c r="B7514" s="221"/>
      <c r="C7514" s="159"/>
      <c r="DE7514" s="72" t="str">
        <f t="shared" si="2468"/>
        <v/>
      </c>
      <c r="DF7514" s="73" t="str">
        <f t="shared" si="2469"/>
        <v/>
      </c>
      <c r="DG7514" s="73" t="str">
        <f t="shared" si="2470"/>
        <v/>
      </c>
      <c r="DH7514" s="73" t="str">
        <f t="shared" si="2471"/>
        <v/>
      </c>
      <c r="DI7514" s="73" t="str">
        <f t="shared" si="2472"/>
        <v/>
      </c>
      <c r="DJ7514" s="73" t="str">
        <f t="shared" si="2473"/>
        <v/>
      </c>
      <c r="DK7514" s="73" t="str">
        <f t="shared" si="2474"/>
        <v/>
      </c>
      <c r="DL7514" s="73" t="str">
        <f t="shared" si="2475"/>
        <v/>
      </c>
      <c r="DM7514" s="73" t="str">
        <f t="shared" si="2476"/>
        <v/>
      </c>
      <c r="DN7514" s="73" t="str">
        <f t="shared" si="2484"/>
        <v/>
      </c>
      <c r="DO7514" s="73" t="str">
        <f t="shared" si="2477"/>
        <v/>
      </c>
      <c r="DP7514" s="73" t="str">
        <f t="shared" si="2478"/>
        <v/>
      </c>
      <c r="DQ7514" s="73" t="str">
        <f t="shared" si="2479"/>
        <v/>
      </c>
      <c r="DR7514" s="73" t="str">
        <f t="shared" si="2480"/>
        <v/>
      </c>
      <c r="DS7514" s="73" t="str">
        <f t="shared" si="2481"/>
        <v/>
      </c>
      <c r="DT7514" s="70" t="str">
        <f t="shared" si="2482"/>
        <v/>
      </c>
      <c r="DU7514" s="70" t="str">
        <f t="shared" si="2483"/>
        <v/>
      </c>
      <c r="DW7514" s="55" t="e">
        <f t="shared" si="2485"/>
        <v>#N/A</v>
      </c>
      <c r="DX7514" s="90" t="e">
        <f t="shared" si="2486"/>
        <v>#N/A</v>
      </c>
    </row>
    <row r="7515" spans="2:128">
      <c r="B7515" s="221"/>
      <c r="C7515" s="159"/>
      <c r="DE7515" s="72" t="str">
        <f t="shared" si="2468"/>
        <v/>
      </c>
      <c r="DF7515" s="73" t="str">
        <f t="shared" si="2469"/>
        <v/>
      </c>
      <c r="DG7515" s="73" t="str">
        <f t="shared" si="2470"/>
        <v/>
      </c>
      <c r="DH7515" s="73" t="str">
        <f t="shared" si="2471"/>
        <v/>
      </c>
      <c r="DI7515" s="73" t="str">
        <f t="shared" si="2472"/>
        <v/>
      </c>
      <c r="DJ7515" s="73" t="str">
        <f t="shared" si="2473"/>
        <v/>
      </c>
      <c r="DK7515" s="73" t="str">
        <f t="shared" si="2474"/>
        <v/>
      </c>
      <c r="DL7515" s="73" t="str">
        <f t="shared" si="2475"/>
        <v/>
      </c>
      <c r="DM7515" s="73" t="str">
        <f t="shared" si="2476"/>
        <v/>
      </c>
      <c r="DN7515" s="73" t="str">
        <f t="shared" si="2484"/>
        <v/>
      </c>
      <c r="DO7515" s="73" t="str">
        <f t="shared" si="2477"/>
        <v/>
      </c>
      <c r="DP7515" s="73" t="str">
        <f t="shared" si="2478"/>
        <v/>
      </c>
      <c r="DQ7515" s="73" t="str">
        <f t="shared" si="2479"/>
        <v/>
      </c>
      <c r="DR7515" s="73" t="str">
        <f t="shared" si="2480"/>
        <v/>
      </c>
      <c r="DS7515" s="73" t="str">
        <f t="shared" si="2481"/>
        <v/>
      </c>
      <c r="DT7515" s="70" t="str">
        <f t="shared" si="2482"/>
        <v/>
      </c>
      <c r="DU7515" s="70" t="str">
        <f t="shared" si="2483"/>
        <v/>
      </c>
      <c r="DW7515" s="55" t="e">
        <f t="shared" si="2485"/>
        <v>#N/A</v>
      </c>
      <c r="DX7515" s="90" t="e">
        <f t="shared" si="2486"/>
        <v>#N/A</v>
      </c>
    </row>
    <row r="7516" spans="2:128">
      <c r="B7516" s="221"/>
      <c r="C7516" s="159"/>
      <c r="DE7516" s="72" t="str">
        <f t="shared" si="2468"/>
        <v/>
      </c>
      <c r="DF7516" s="73" t="str">
        <f t="shared" si="2469"/>
        <v/>
      </c>
      <c r="DG7516" s="73" t="str">
        <f t="shared" si="2470"/>
        <v/>
      </c>
      <c r="DH7516" s="73" t="str">
        <f t="shared" si="2471"/>
        <v/>
      </c>
      <c r="DI7516" s="73" t="str">
        <f t="shared" si="2472"/>
        <v/>
      </c>
      <c r="DJ7516" s="73" t="str">
        <f t="shared" si="2473"/>
        <v/>
      </c>
      <c r="DK7516" s="73" t="str">
        <f t="shared" si="2474"/>
        <v/>
      </c>
      <c r="DL7516" s="73" t="str">
        <f t="shared" si="2475"/>
        <v/>
      </c>
      <c r="DM7516" s="73" t="str">
        <f t="shared" si="2476"/>
        <v/>
      </c>
      <c r="DN7516" s="73" t="str">
        <f t="shared" si="2484"/>
        <v/>
      </c>
      <c r="DO7516" s="73" t="str">
        <f t="shared" si="2477"/>
        <v/>
      </c>
      <c r="DP7516" s="73" t="str">
        <f t="shared" si="2478"/>
        <v/>
      </c>
      <c r="DQ7516" s="73" t="str">
        <f t="shared" si="2479"/>
        <v/>
      </c>
      <c r="DR7516" s="73" t="str">
        <f t="shared" si="2480"/>
        <v/>
      </c>
      <c r="DS7516" s="73" t="str">
        <f t="shared" si="2481"/>
        <v/>
      </c>
      <c r="DT7516" s="70" t="str">
        <f t="shared" si="2482"/>
        <v/>
      </c>
      <c r="DU7516" s="70" t="str">
        <f t="shared" si="2483"/>
        <v/>
      </c>
      <c r="DW7516" s="55" t="e">
        <f t="shared" si="2485"/>
        <v>#N/A</v>
      </c>
      <c r="DX7516" s="90" t="e">
        <f t="shared" si="2486"/>
        <v>#N/A</v>
      </c>
    </row>
    <row r="7517" spans="2:128">
      <c r="B7517" s="221"/>
      <c r="C7517" s="159"/>
      <c r="DE7517" s="72" t="str">
        <f t="shared" si="2468"/>
        <v/>
      </c>
      <c r="DF7517" s="73" t="str">
        <f t="shared" si="2469"/>
        <v/>
      </c>
      <c r="DG7517" s="73" t="str">
        <f t="shared" si="2470"/>
        <v/>
      </c>
      <c r="DH7517" s="73" t="str">
        <f t="shared" si="2471"/>
        <v/>
      </c>
      <c r="DI7517" s="73" t="str">
        <f t="shared" si="2472"/>
        <v/>
      </c>
      <c r="DJ7517" s="73" t="str">
        <f t="shared" si="2473"/>
        <v/>
      </c>
      <c r="DK7517" s="73" t="str">
        <f t="shared" si="2474"/>
        <v/>
      </c>
      <c r="DL7517" s="73" t="str">
        <f t="shared" si="2475"/>
        <v/>
      </c>
      <c r="DM7517" s="73" t="str">
        <f t="shared" si="2476"/>
        <v/>
      </c>
      <c r="DN7517" s="73" t="str">
        <f t="shared" si="2484"/>
        <v/>
      </c>
      <c r="DO7517" s="73" t="str">
        <f t="shared" si="2477"/>
        <v/>
      </c>
      <c r="DP7517" s="73" t="str">
        <f t="shared" si="2478"/>
        <v/>
      </c>
      <c r="DQ7517" s="73" t="str">
        <f t="shared" si="2479"/>
        <v/>
      </c>
      <c r="DR7517" s="73" t="str">
        <f t="shared" si="2480"/>
        <v/>
      </c>
      <c r="DS7517" s="73" t="str">
        <f t="shared" si="2481"/>
        <v/>
      </c>
      <c r="DT7517" s="70" t="str">
        <f t="shared" si="2482"/>
        <v/>
      </c>
      <c r="DU7517" s="70" t="str">
        <f t="shared" si="2483"/>
        <v/>
      </c>
      <c r="DW7517" s="55" t="e">
        <f t="shared" si="2485"/>
        <v>#N/A</v>
      </c>
      <c r="DX7517" s="90" t="e">
        <f t="shared" si="2486"/>
        <v>#N/A</v>
      </c>
    </row>
    <row r="7518" spans="2:128">
      <c r="B7518" s="221"/>
      <c r="C7518" s="159"/>
      <c r="DE7518" s="72" t="str">
        <f t="shared" ref="DE7518:DE7581" si="2487">IF(B7518="","",1)</f>
        <v/>
      </c>
      <c r="DF7518" s="73" t="str">
        <f t="shared" ref="DF7518:DF7581" si="2488">IF(B7518="","",LN(B7518/(1-B7518)))</f>
        <v/>
      </c>
      <c r="DG7518" s="73" t="str">
        <f t="shared" ref="DG7518:DG7581" si="2489">IF(B7518="","",(B7518-0.5)*DF7518)</f>
        <v/>
      </c>
      <c r="DH7518" s="73" t="str">
        <f t="shared" ref="DH7518:DH7581" si="2490">IF(B7518="","",B7518-0.5)</f>
        <v/>
      </c>
      <c r="DI7518" s="73" t="str">
        <f t="shared" ref="DI7518:DI7581" si="2491">IF(B7518="","",DH7518^2)</f>
        <v/>
      </c>
      <c r="DJ7518" s="73" t="str">
        <f t="shared" ref="DJ7518:DJ7581" si="2492">IF(B7518="","",DF7518*DI7518)</f>
        <v/>
      </c>
      <c r="DK7518" s="73" t="str">
        <f t="shared" ref="DK7518:DK7581" si="2493">IF(B7518="","",DH7518^3)</f>
        <v/>
      </c>
      <c r="DL7518" s="73" t="str">
        <f t="shared" ref="DL7518:DL7581" si="2494">IF(B7518="","",DF7518*DK7518)</f>
        <v/>
      </c>
      <c r="DM7518" s="73" t="str">
        <f t="shared" ref="DM7518:DM7581" si="2495">IF(B7518="","",DH7518^4)</f>
        <v/>
      </c>
      <c r="DN7518" s="73" t="str">
        <f t="shared" si="2484"/>
        <v/>
      </c>
      <c r="DO7518" s="73" t="str">
        <f t="shared" ref="DO7518:DO7581" si="2496">IF(B7518="","",DH7518^5)</f>
        <v/>
      </c>
      <c r="DP7518" s="73" t="str">
        <f t="shared" ref="DP7518:DP7581" si="2497">IF($B7518="","",DF7518*DO7518)</f>
        <v/>
      </c>
      <c r="DQ7518" s="73" t="str">
        <f t="shared" ref="DQ7518:DQ7581" si="2498">IF(B7518="","",DH7518^6)</f>
        <v/>
      </c>
      <c r="DR7518" s="73" t="str">
        <f t="shared" ref="DR7518:DR7581" si="2499">IF($B7518="","",DF7518*DQ7518)</f>
        <v/>
      </c>
      <c r="DS7518" s="73" t="str">
        <f t="shared" ref="DS7518:DS7581" si="2500">IF(B7518="","",DH7518^7)</f>
        <v/>
      </c>
      <c r="DT7518" s="70" t="str">
        <f t="shared" ref="DT7518:DT7581" si="2501">IF($B7518="","",DF7518*DS7518)</f>
        <v/>
      </c>
      <c r="DU7518" s="70" t="str">
        <f t="shared" ref="DU7518:DU7581" si="2502">IF(B7518="","",IF($B$14="u",C7518,IF($B$14="sl",LN(C7518-$C$22),IF($B$14="su",-LN($C$23-C7518),IF($B$14="b",LN((C7518-$C$22)/($C$23-C7518)),"")))))</f>
        <v/>
      </c>
      <c r="DW7518" s="55" t="e">
        <f t="shared" si="2485"/>
        <v>#N/A</v>
      </c>
      <c r="DX7518" s="90" t="e">
        <f t="shared" si="2486"/>
        <v>#N/A</v>
      </c>
    </row>
    <row r="7519" spans="2:128">
      <c r="B7519" s="221"/>
      <c r="C7519" s="159"/>
      <c r="DE7519" s="72" t="str">
        <f t="shared" si="2487"/>
        <v/>
      </c>
      <c r="DF7519" s="73" t="str">
        <f t="shared" si="2488"/>
        <v/>
      </c>
      <c r="DG7519" s="73" t="str">
        <f t="shared" si="2489"/>
        <v/>
      </c>
      <c r="DH7519" s="73" t="str">
        <f t="shared" si="2490"/>
        <v/>
      </c>
      <c r="DI7519" s="73" t="str">
        <f t="shared" si="2491"/>
        <v/>
      </c>
      <c r="DJ7519" s="73" t="str">
        <f t="shared" si="2492"/>
        <v/>
      </c>
      <c r="DK7519" s="73" t="str">
        <f t="shared" si="2493"/>
        <v/>
      </c>
      <c r="DL7519" s="73" t="str">
        <f t="shared" si="2494"/>
        <v/>
      </c>
      <c r="DM7519" s="73" t="str">
        <f t="shared" si="2495"/>
        <v/>
      </c>
      <c r="DN7519" s="73" t="str">
        <f t="shared" ref="DN7519:DN7582" si="2503">IF(B7519="","",DF7519*DM7519)</f>
        <v/>
      </c>
      <c r="DO7519" s="73" t="str">
        <f t="shared" si="2496"/>
        <v/>
      </c>
      <c r="DP7519" s="73" t="str">
        <f t="shared" si="2497"/>
        <v/>
      </c>
      <c r="DQ7519" s="73" t="str">
        <f t="shared" si="2498"/>
        <v/>
      </c>
      <c r="DR7519" s="73" t="str">
        <f t="shared" si="2499"/>
        <v/>
      </c>
      <c r="DS7519" s="73" t="str">
        <f t="shared" si="2500"/>
        <v/>
      </c>
      <c r="DT7519" s="70" t="str">
        <f t="shared" si="2501"/>
        <v/>
      </c>
      <c r="DU7519" s="70" t="str">
        <f t="shared" si="2502"/>
        <v/>
      </c>
      <c r="DW7519" s="55" t="e">
        <f t="shared" si="2485"/>
        <v>#N/A</v>
      </c>
      <c r="DX7519" s="90" t="e">
        <f t="shared" si="2486"/>
        <v>#N/A</v>
      </c>
    </row>
    <row r="7520" spans="2:128">
      <c r="B7520" s="221"/>
      <c r="C7520" s="159"/>
      <c r="DE7520" s="72" t="str">
        <f t="shared" si="2487"/>
        <v/>
      </c>
      <c r="DF7520" s="73" t="str">
        <f t="shared" si="2488"/>
        <v/>
      </c>
      <c r="DG7520" s="73" t="str">
        <f t="shared" si="2489"/>
        <v/>
      </c>
      <c r="DH7520" s="73" t="str">
        <f t="shared" si="2490"/>
        <v/>
      </c>
      <c r="DI7520" s="73" t="str">
        <f t="shared" si="2491"/>
        <v/>
      </c>
      <c r="DJ7520" s="73" t="str">
        <f t="shared" si="2492"/>
        <v/>
      </c>
      <c r="DK7520" s="73" t="str">
        <f t="shared" si="2493"/>
        <v/>
      </c>
      <c r="DL7520" s="73" t="str">
        <f t="shared" si="2494"/>
        <v/>
      </c>
      <c r="DM7520" s="73" t="str">
        <f t="shared" si="2495"/>
        <v/>
      </c>
      <c r="DN7520" s="73" t="str">
        <f t="shared" si="2503"/>
        <v/>
      </c>
      <c r="DO7520" s="73" t="str">
        <f t="shared" si="2496"/>
        <v/>
      </c>
      <c r="DP7520" s="73" t="str">
        <f t="shared" si="2497"/>
        <v/>
      </c>
      <c r="DQ7520" s="73" t="str">
        <f t="shared" si="2498"/>
        <v/>
      </c>
      <c r="DR7520" s="73" t="str">
        <f t="shared" si="2499"/>
        <v/>
      </c>
      <c r="DS7520" s="73" t="str">
        <f t="shared" si="2500"/>
        <v/>
      </c>
      <c r="DT7520" s="70" t="str">
        <f t="shared" si="2501"/>
        <v/>
      </c>
      <c r="DU7520" s="70" t="str">
        <f t="shared" si="2502"/>
        <v/>
      </c>
      <c r="DW7520" s="55" t="e">
        <f t="shared" si="2485"/>
        <v>#N/A</v>
      </c>
      <c r="DX7520" s="90" t="e">
        <f t="shared" si="2486"/>
        <v>#N/A</v>
      </c>
    </row>
    <row r="7521" spans="2:128">
      <c r="B7521" s="221"/>
      <c r="C7521" s="159"/>
      <c r="DE7521" s="72" t="str">
        <f t="shared" si="2487"/>
        <v/>
      </c>
      <c r="DF7521" s="73" t="str">
        <f t="shared" si="2488"/>
        <v/>
      </c>
      <c r="DG7521" s="73" t="str">
        <f t="shared" si="2489"/>
        <v/>
      </c>
      <c r="DH7521" s="73" t="str">
        <f t="shared" si="2490"/>
        <v/>
      </c>
      <c r="DI7521" s="73" t="str">
        <f t="shared" si="2491"/>
        <v/>
      </c>
      <c r="DJ7521" s="73" t="str">
        <f t="shared" si="2492"/>
        <v/>
      </c>
      <c r="DK7521" s="73" t="str">
        <f t="shared" si="2493"/>
        <v/>
      </c>
      <c r="DL7521" s="73" t="str">
        <f t="shared" si="2494"/>
        <v/>
      </c>
      <c r="DM7521" s="73" t="str">
        <f t="shared" si="2495"/>
        <v/>
      </c>
      <c r="DN7521" s="73" t="str">
        <f t="shared" si="2503"/>
        <v/>
      </c>
      <c r="DO7521" s="73" t="str">
        <f t="shared" si="2496"/>
        <v/>
      </c>
      <c r="DP7521" s="73" t="str">
        <f t="shared" si="2497"/>
        <v/>
      </c>
      <c r="DQ7521" s="73" t="str">
        <f t="shared" si="2498"/>
        <v/>
      </c>
      <c r="DR7521" s="73" t="str">
        <f t="shared" si="2499"/>
        <v/>
      </c>
      <c r="DS7521" s="73" t="str">
        <f t="shared" si="2500"/>
        <v/>
      </c>
      <c r="DT7521" s="70" t="str">
        <f t="shared" si="2501"/>
        <v/>
      </c>
      <c r="DU7521" s="70" t="str">
        <f t="shared" si="2502"/>
        <v/>
      </c>
      <c r="DW7521" s="55" t="e">
        <f t="shared" si="2485"/>
        <v>#N/A</v>
      </c>
      <c r="DX7521" s="90" t="e">
        <f t="shared" si="2486"/>
        <v>#N/A</v>
      </c>
    </row>
    <row r="7522" spans="2:128">
      <c r="B7522" s="221"/>
      <c r="C7522" s="159"/>
      <c r="DE7522" s="72" t="str">
        <f t="shared" si="2487"/>
        <v/>
      </c>
      <c r="DF7522" s="73" t="str">
        <f t="shared" si="2488"/>
        <v/>
      </c>
      <c r="DG7522" s="73" t="str">
        <f t="shared" si="2489"/>
        <v/>
      </c>
      <c r="DH7522" s="73" t="str">
        <f t="shared" si="2490"/>
        <v/>
      </c>
      <c r="DI7522" s="73" t="str">
        <f t="shared" si="2491"/>
        <v/>
      </c>
      <c r="DJ7522" s="73" t="str">
        <f t="shared" si="2492"/>
        <v/>
      </c>
      <c r="DK7522" s="73" t="str">
        <f t="shared" si="2493"/>
        <v/>
      </c>
      <c r="DL7522" s="73" t="str">
        <f t="shared" si="2494"/>
        <v/>
      </c>
      <c r="DM7522" s="73" t="str">
        <f t="shared" si="2495"/>
        <v/>
      </c>
      <c r="DN7522" s="73" t="str">
        <f t="shared" si="2503"/>
        <v/>
      </c>
      <c r="DO7522" s="73" t="str">
        <f t="shared" si="2496"/>
        <v/>
      </c>
      <c r="DP7522" s="73" t="str">
        <f t="shared" si="2497"/>
        <v/>
      </c>
      <c r="DQ7522" s="73" t="str">
        <f t="shared" si="2498"/>
        <v/>
      </c>
      <c r="DR7522" s="73" t="str">
        <f t="shared" si="2499"/>
        <v/>
      </c>
      <c r="DS7522" s="73" t="str">
        <f t="shared" si="2500"/>
        <v/>
      </c>
      <c r="DT7522" s="70" t="str">
        <f t="shared" si="2501"/>
        <v/>
      </c>
      <c r="DU7522" s="70" t="str">
        <f t="shared" si="2502"/>
        <v/>
      </c>
      <c r="DW7522" s="55" t="e">
        <f t="shared" si="2485"/>
        <v>#N/A</v>
      </c>
      <c r="DX7522" s="90" t="e">
        <f t="shared" si="2486"/>
        <v>#N/A</v>
      </c>
    </row>
    <row r="7523" spans="2:128">
      <c r="B7523" s="221"/>
      <c r="C7523" s="159"/>
      <c r="DE7523" s="72" t="str">
        <f t="shared" si="2487"/>
        <v/>
      </c>
      <c r="DF7523" s="73" t="str">
        <f t="shared" si="2488"/>
        <v/>
      </c>
      <c r="DG7523" s="73" t="str">
        <f t="shared" si="2489"/>
        <v/>
      </c>
      <c r="DH7523" s="73" t="str">
        <f t="shared" si="2490"/>
        <v/>
      </c>
      <c r="DI7523" s="73" t="str">
        <f t="shared" si="2491"/>
        <v/>
      </c>
      <c r="DJ7523" s="73" t="str">
        <f t="shared" si="2492"/>
        <v/>
      </c>
      <c r="DK7523" s="73" t="str">
        <f t="shared" si="2493"/>
        <v/>
      </c>
      <c r="DL7523" s="73" t="str">
        <f t="shared" si="2494"/>
        <v/>
      </c>
      <c r="DM7523" s="73" t="str">
        <f t="shared" si="2495"/>
        <v/>
      </c>
      <c r="DN7523" s="73" t="str">
        <f t="shared" si="2503"/>
        <v/>
      </c>
      <c r="DO7523" s="73" t="str">
        <f t="shared" si="2496"/>
        <v/>
      </c>
      <c r="DP7523" s="73" t="str">
        <f t="shared" si="2497"/>
        <v/>
      </c>
      <c r="DQ7523" s="73" t="str">
        <f t="shared" si="2498"/>
        <v/>
      </c>
      <c r="DR7523" s="73" t="str">
        <f t="shared" si="2499"/>
        <v/>
      </c>
      <c r="DS7523" s="73" t="str">
        <f t="shared" si="2500"/>
        <v/>
      </c>
      <c r="DT7523" s="70" t="str">
        <f t="shared" si="2501"/>
        <v/>
      </c>
      <c r="DU7523" s="70" t="str">
        <f t="shared" si="2502"/>
        <v/>
      </c>
      <c r="DW7523" s="55" t="e">
        <f t="shared" si="2485"/>
        <v>#N/A</v>
      </c>
      <c r="DX7523" s="90" t="e">
        <f t="shared" si="2486"/>
        <v>#N/A</v>
      </c>
    </row>
    <row r="7524" spans="2:128">
      <c r="B7524" s="221"/>
      <c r="C7524" s="159"/>
      <c r="DE7524" s="72" t="str">
        <f t="shared" si="2487"/>
        <v/>
      </c>
      <c r="DF7524" s="73" t="str">
        <f t="shared" si="2488"/>
        <v/>
      </c>
      <c r="DG7524" s="73" t="str">
        <f t="shared" si="2489"/>
        <v/>
      </c>
      <c r="DH7524" s="73" t="str">
        <f t="shared" si="2490"/>
        <v/>
      </c>
      <c r="DI7524" s="73" t="str">
        <f t="shared" si="2491"/>
        <v/>
      </c>
      <c r="DJ7524" s="73" t="str">
        <f t="shared" si="2492"/>
        <v/>
      </c>
      <c r="DK7524" s="73" t="str">
        <f t="shared" si="2493"/>
        <v/>
      </c>
      <c r="DL7524" s="73" t="str">
        <f t="shared" si="2494"/>
        <v/>
      </c>
      <c r="DM7524" s="73" t="str">
        <f t="shared" si="2495"/>
        <v/>
      </c>
      <c r="DN7524" s="73" t="str">
        <f t="shared" si="2503"/>
        <v/>
      </c>
      <c r="DO7524" s="73" t="str">
        <f t="shared" si="2496"/>
        <v/>
      </c>
      <c r="DP7524" s="73" t="str">
        <f t="shared" si="2497"/>
        <v/>
      </c>
      <c r="DQ7524" s="73" t="str">
        <f t="shared" si="2498"/>
        <v/>
      </c>
      <c r="DR7524" s="73" t="str">
        <f t="shared" si="2499"/>
        <v/>
      </c>
      <c r="DS7524" s="73" t="str">
        <f t="shared" si="2500"/>
        <v/>
      </c>
      <c r="DT7524" s="70" t="str">
        <f t="shared" si="2501"/>
        <v/>
      </c>
      <c r="DU7524" s="70" t="str">
        <f t="shared" si="2502"/>
        <v/>
      </c>
      <c r="DW7524" s="55" t="e">
        <f t="shared" si="2485"/>
        <v>#N/A</v>
      </c>
      <c r="DX7524" s="90" t="e">
        <f t="shared" si="2486"/>
        <v>#N/A</v>
      </c>
    </row>
    <row r="7525" spans="2:128">
      <c r="B7525" s="221"/>
      <c r="C7525" s="159"/>
      <c r="DE7525" s="72" t="str">
        <f t="shared" si="2487"/>
        <v/>
      </c>
      <c r="DF7525" s="73" t="str">
        <f t="shared" si="2488"/>
        <v/>
      </c>
      <c r="DG7525" s="73" t="str">
        <f t="shared" si="2489"/>
        <v/>
      </c>
      <c r="DH7525" s="73" t="str">
        <f t="shared" si="2490"/>
        <v/>
      </c>
      <c r="DI7525" s="73" t="str">
        <f t="shared" si="2491"/>
        <v/>
      </c>
      <c r="DJ7525" s="73" t="str">
        <f t="shared" si="2492"/>
        <v/>
      </c>
      <c r="DK7525" s="73" t="str">
        <f t="shared" si="2493"/>
        <v/>
      </c>
      <c r="DL7525" s="73" t="str">
        <f t="shared" si="2494"/>
        <v/>
      </c>
      <c r="DM7525" s="73" t="str">
        <f t="shared" si="2495"/>
        <v/>
      </c>
      <c r="DN7525" s="73" t="str">
        <f t="shared" si="2503"/>
        <v/>
      </c>
      <c r="DO7525" s="73" t="str">
        <f t="shared" si="2496"/>
        <v/>
      </c>
      <c r="DP7525" s="73" t="str">
        <f t="shared" si="2497"/>
        <v/>
      </c>
      <c r="DQ7525" s="73" t="str">
        <f t="shared" si="2498"/>
        <v/>
      </c>
      <c r="DR7525" s="73" t="str">
        <f t="shared" si="2499"/>
        <v/>
      </c>
      <c r="DS7525" s="73" t="str">
        <f t="shared" si="2500"/>
        <v/>
      </c>
      <c r="DT7525" s="70" t="str">
        <f t="shared" si="2501"/>
        <v/>
      </c>
      <c r="DU7525" s="70" t="str">
        <f t="shared" si="2502"/>
        <v/>
      </c>
      <c r="DW7525" s="55" t="e">
        <f t="shared" si="2485"/>
        <v>#N/A</v>
      </c>
      <c r="DX7525" s="90" t="e">
        <f t="shared" si="2486"/>
        <v>#N/A</v>
      </c>
    </row>
    <row r="7526" spans="2:128">
      <c r="B7526" s="221"/>
      <c r="C7526" s="159"/>
      <c r="DE7526" s="72" t="str">
        <f t="shared" si="2487"/>
        <v/>
      </c>
      <c r="DF7526" s="73" t="str">
        <f t="shared" si="2488"/>
        <v/>
      </c>
      <c r="DG7526" s="73" t="str">
        <f t="shared" si="2489"/>
        <v/>
      </c>
      <c r="DH7526" s="73" t="str">
        <f t="shared" si="2490"/>
        <v/>
      </c>
      <c r="DI7526" s="73" t="str">
        <f t="shared" si="2491"/>
        <v/>
      </c>
      <c r="DJ7526" s="73" t="str">
        <f t="shared" si="2492"/>
        <v/>
      </c>
      <c r="DK7526" s="73" t="str">
        <f t="shared" si="2493"/>
        <v/>
      </c>
      <c r="DL7526" s="73" t="str">
        <f t="shared" si="2494"/>
        <v/>
      </c>
      <c r="DM7526" s="73" t="str">
        <f t="shared" si="2495"/>
        <v/>
      </c>
      <c r="DN7526" s="73" t="str">
        <f t="shared" si="2503"/>
        <v/>
      </c>
      <c r="DO7526" s="73" t="str">
        <f t="shared" si="2496"/>
        <v/>
      </c>
      <c r="DP7526" s="73" t="str">
        <f t="shared" si="2497"/>
        <v/>
      </c>
      <c r="DQ7526" s="73" t="str">
        <f t="shared" si="2498"/>
        <v/>
      </c>
      <c r="DR7526" s="73" t="str">
        <f t="shared" si="2499"/>
        <v/>
      </c>
      <c r="DS7526" s="73" t="str">
        <f t="shared" si="2500"/>
        <v/>
      </c>
      <c r="DT7526" s="70" t="str">
        <f t="shared" si="2501"/>
        <v/>
      </c>
      <c r="DU7526" s="70" t="str">
        <f t="shared" si="2502"/>
        <v/>
      </c>
      <c r="DW7526" s="55" t="e">
        <f t="shared" si="2485"/>
        <v>#N/A</v>
      </c>
      <c r="DX7526" s="90" t="e">
        <f t="shared" si="2486"/>
        <v>#N/A</v>
      </c>
    </row>
    <row r="7527" spans="2:128">
      <c r="B7527" s="221"/>
      <c r="C7527" s="159"/>
      <c r="DE7527" s="72" t="str">
        <f t="shared" si="2487"/>
        <v/>
      </c>
      <c r="DF7527" s="73" t="str">
        <f t="shared" si="2488"/>
        <v/>
      </c>
      <c r="DG7527" s="73" t="str">
        <f t="shared" si="2489"/>
        <v/>
      </c>
      <c r="DH7527" s="73" t="str">
        <f t="shared" si="2490"/>
        <v/>
      </c>
      <c r="DI7527" s="73" t="str">
        <f t="shared" si="2491"/>
        <v/>
      </c>
      <c r="DJ7527" s="73" t="str">
        <f t="shared" si="2492"/>
        <v/>
      </c>
      <c r="DK7527" s="73" t="str">
        <f t="shared" si="2493"/>
        <v/>
      </c>
      <c r="DL7527" s="73" t="str">
        <f t="shared" si="2494"/>
        <v/>
      </c>
      <c r="DM7527" s="73" t="str">
        <f t="shared" si="2495"/>
        <v/>
      </c>
      <c r="DN7527" s="73" t="str">
        <f t="shared" si="2503"/>
        <v/>
      </c>
      <c r="DO7527" s="73" t="str">
        <f t="shared" si="2496"/>
        <v/>
      </c>
      <c r="DP7527" s="73" t="str">
        <f t="shared" si="2497"/>
        <v/>
      </c>
      <c r="DQ7527" s="73" t="str">
        <f t="shared" si="2498"/>
        <v/>
      </c>
      <c r="DR7527" s="73" t="str">
        <f t="shared" si="2499"/>
        <v/>
      </c>
      <c r="DS7527" s="73" t="str">
        <f t="shared" si="2500"/>
        <v/>
      </c>
      <c r="DT7527" s="70" t="str">
        <f t="shared" si="2501"/>
        <v/>
      </c>
      <c r="DU7527" s="70" t="str">
        <f t="shared" si="2502"/>
        <v/>
      </c>
      <c r="DW7527" s="55" t="e">
        <f t="shared" si="2485"/>
        <v>#N/A</v>
      </c>
      <c r="DX7527" s="90" t="e">
        <f t="shared" si="2486"/>
        <v>#N/A</v>
      </c>
    </row>
    <row r="7528" spans="2:128">
      <c r="B7528" s="221"/>
      <c r="C7528" s="159"/>
      <c r="DE7528" s="72" t="str">
        <f t="shared" si="2487"/>
        <v/>
      </c>
      <c r="DF7528" s="73" t="str">
        <f t="shared" si="2488"/>
        <v/>
      </c>
      <c r="DG7528" s="73" t="str">
        <f t="shared" si="2489"/>
        <v/>
      </c>
      <c r="DH7528" s="73" t="str">
        <f t="shared" si="2490"/>
        <v/>
      </c>
      <c r="DI7528" s="73" t="str">
        <f t="shared" si="2491"/>
        <v/>
      </c>
      <c r="DJ7528" s="73" t="str">
        <f t="shared" si="2492"/>
        <v/>
      </c>
      <c r="DK7528" s="73" t="str">
        <f t="shared" si="2493"/>
        <v/>
      </c>
      <c r="DL7528" s="73" t="str">
        <f t="shared" si="2494"/>
        <v/>
      </c>
      <c r="DM7528" s="73" t="str">
        <f t="shared" si="2495"/>
        <v/>
      </c>
      <c r="DN7528" s="73" t="str">
        <f t="shared" si="2503"/>
        <v/>
      </c>
      <c r="DO7528" s="73" t="str">
        <f t="shared" si="2496"/>
        <v/>
      </c>
      <c r="DP7528" s="73" t="str">
        <f t="shared" si="2497"/>
        <v/>
      </c>
      <c r="DQ7528" s="73" t="str">
        <f t="shared" si="2498"/>
        <v/>
      </c>
      <c r="DR7528" s="73" t="str">
        <f t="shared" si="2499"/>
        <v/>
      </c>
      <c r="DS7528" s="73" t="str">
        <f t="shared" si="2500"/>
        <v/>
      </c>
      <c r="DT7528" s="70" t="str">
        <f t="shared" si="2501"/>
        <v/>
      </c>
      <c r="DU7528" s="70" t="str">
        <f t="shared" si="2502"/>
        <v/>
      </c>
      <c r="DW7528" s="55" t="e">
        <f t="shared" si="2485"/>
        <v>#N/A</v>
      </c>
      <c r="DX7528" s="90" t="e">
        <f t="shared" si="2486"/>
        <v>#N/A</v>
      </c>
    </row>
    <row r="7529" spans="2:128">
      <c r="B7529" s="221"/>
      <c r="C7529" s="159"/>
      <c r="DE7529" s="72" t="str">
        <f t="shared" si="2487"/>
        <v/>
      </c>
      <c r="DF7529" s="73" t="str">
        <f t="shared" si="2488"/>
        <v/>
      </c>
      <c r="DG7529" s="73" t="str">
        <f t="shared" si="2489"/>
        <v/>
      </c>
      <c r="DH7529" s="73" t="str">
        <f t="shared" si="2490"/>
        <v/>
      </c>
      <c r="DI7529" s="73" t="str">
        <f t="shared" si="2491"/>
        <v/>
      </c>
      <c r="DJ7529" s="73" t="str">
        <f t="shared" si="2492"/>
        <v/>
      </c>
      <c r="DK7529" s="73" t="str">
        <f t="shared" si="2493"/>
        <v/>
      </c>
      <c r="DL7529" s="73" t="str">
        <f t="shared" si="2494"/>
        <v/>
      </c>
      <c r="DM7529" s="73" t="str">
        <f t="shared" si="2495"/>
        <v/>
      </c>
      <c r="DN7529" s="73" t="str">
        <f t="shared" si="2503"/>
        <v/>
      </c>
      <c r="DO7529" s="73" t="str">
        <f t="shared" si="2496"/>
        <v/>
      </c>
      <c r="DP7529" s="73" t="str">
        <f t="shared" si="2497"/>
        <v/>
      </c>
      <c r="DQ7529" s="73" t="str">
        <f t="shared" si="2498"/>
        <v/>
      </c>
      <c r="DR7529" s="73" t="str">
        <f t="shared" si="2499"/>
        <v/>
      </c>
      <c r="DS7529" s="73" t="str">
        <f t="shared" si="2500"/>
        <v/>
      </c>
      <c r="DT7529" s="70" t="str">
        <f t="shared" si="2501"/>
        <v/>
      </c>
      <c r="DU7529" s="70" t="str">
        <f t="shared" si="2502"/>
        <v/>
      </c>
      <c r="DW7529" s="55" t="e">
        <f t="shared" si="2485"/>
        <v>#N/A</v>
      </c>
      <c r="DX7529" s="90" t="e">
        <f t="shared" si="2486"/>
        <v>#N/A</v>
      </c>
    </row>
    <row r="7530" spans="2:128">
      <c r="B7530" s="221"/>
      <c r="C7530" s="159"/>
      <c r="DE7530" s="72" t="str">
        <f t="shared" si="2487"/>
        <v/>
      </c>
      <c r="DF7530" s="73" t="str">
        <f t="shared" si="2488"/>
        <v/>
      </c>
      <c r="DG7530" s="73" t="str">
        <f t="shared" si="2489"/>
        <v/>
      </c>
      <c r="DH7530" s="73" t="str">
        <f t="shared" si="2490"/>
        <v/>
      </c>
      <c r="DI7530" s="73" t="str">
        <f t="shared" si="2491"/>
        <v/>
      </c>
      <c r="DJ7530" s="73" t="str">
        <f t="shared" si="2492"/>
        <v/>
      </c>
      <c r="DK7530" s="73" t="str">
        <f t="shared" si="2493"/>
        <v/>
      </c>
      <c r="DL7530" s="73" t="str">
        <f t="shared" si="2494"/>
        <v/>
      </c>
      <c r="DM7530" s="73" t="str">
        <f t="shared" si="2495"/>
        <v/>
      </c>
      <c r="DN7530" s="73" t="str">
        <f t="shared" si="2503"/>
        <v/>
      </c>
      <c r="DO7530" s="73" t="str">
        <f t="shared" si="2496"/>
        <v/>
      </c>
      <c r="DP7530" s="73" t="str">
        <f t="shared" si="2497"/>
        <v/>
      </c>
      <c r="DQ7530" s="73" t="str">
        <f t="shared" si="2498"/>
        <v/>
      </c>
      <c r="DR7530" s="73" t="str">
        <f t="shared" si="2499"/>
        <v/>
      </c>
      <c r="DS7530" s="73" t="str">
        <f t="shared" si="2500"/>
        <v/>
      </c>
      <c r="DT7530" s="70" t="str">
        <f t="shared" si="2501"/>
        <v/>
      </c>
      <c r="DU7530" s="70" t="str">
        <f t="shared" si="2502"/>
        <v/>
      </c>
      <c r="DW7530" s="55" t="e">
        <f t="shared" ref="DW7530:DW7593" si="2504">IF(B7518="",NA(),B7518)</f>
        <v>#N/A</v>
      </c>
      <c r="DX7530" s="90" t="e">
        <f t="shared" ref="DX7530:DX7593" si="2505">IF(C7518="",NA(),C7518)</f>
        <v>#N/A</v>
      </c>
    </row>
    <row r="7531" spans="2:128">
      <c r="B7531" s="221"/>
      <c r="C7531" s="159"/>
      <c r="DE7531" s="72" t="str">
        <f t="shared" si="2487"/>
        <v/>
      </c>
      <c r="DF7531" s="73" t="str">
        <f t="shared" si="2488"/>
        <v/>
      </c>
      <c r="DG7531" s="73" t="str">
        <f t="shared" si="2489"/>
        <v/>
      </c>
      <c r="DH7531" s="73" t="str">
        <f t="shared" si="2490"/>
        <v/>
      </c>
      <c r="DI7531" s="73" t="str">
        <f t="shared" si="2491"/>
        <v/>
      </c>
      <c r="DJ7531" s="73" t="str">
        <f t="shared" si="2492"/>
        <v/>
      </c>
      <c r="DK7531" s="73" t="str">
        <f t="shared" si="2493"/>
        <v/>
      </c>
      <c r="DL7531" s="73" t="str">
        <f t="shared" si="2494"/>
        <v/>
      </c>
      <c r="DM7531" s="73" t="str">
        <f t="shared" si="2495"/>
        <v/>
      </c>
      <c r="DN7531" s="73" t="str">
        <f t="shared" si="2503"/>
        <v/>
      </c>
      <c r="DO7531" s="73" t="str">
        <f t="shared" si="2496"/>
        <v/>
      </c>
      <c r="DP7531" s="73" t="str">
        <f t="shared" si="2497"/>
        <v/>
      </c>
      <c r="DQ7531" s="73" t="str">
        <f t="shared" si="2498"/>
        <v/>
      </c>
      <c r="DR7531" s="73" t="str">
        <f t="shared" si="2499"/>
        <v/>
      </c>
      <c r="DS7531" s="73" t="str">
        <f t="shared" si="2500"/>
        <v/>
      </c>
      <c r="DT7531" s="70" t="str">
        <f t="shared" si="2501"/>
        <v/>
      </c>
      <c r="DU7531" s="70" t="str">
        <f t="shared" si="2502"/>
        <v/>
      </c>
      <c r="DW7531" s="55" t="e">
        <f t="shared" si="2504"/>
        <v>#N/A</v>
      </c>
      <c r="DX7531" s="90" t="e">
        <f t="shared" si="2505"/>
        <v>#N/A</v>
      </c>
    </row>
    <row r="7532" spans="2:128">
      <c r="B7532" s="221"/>
      <c r="C7532" s="159"/>
      <c r="DE7532" s="72" t="str">
        <f t="shared" si="2487"/>
        <v/>
      </c>
      <c r="DF7532" s="73" t="str">
        <f t="shared" si="2488"/>
        <v/>
      </c>
      <c r="DG7532" s="73" t="str">
        <f t="shared" si="2489"/>
        <v/>
      </c>
      <c r="DH7532" s="73" t="str">
        <f t="shared" si="2490"/>
        <v/>
      </c>
      <c r="DI7532" s="73" t="str">
        <f t="shared" si="2491"/>
        <v/>
      </c>
      <c r="DJ7532" s="73" t="str">
        <f t="shared" si="2492"/>
        <v/>
      </c>
      <c r="DK7532" s="73" t="str">
        <f t="shared" si="2493"/>
        <v/>
      </c>
      <c r="DL7532" s="73" t="str">
        <f t="shared" si="2494"/>
        <v/>
      </c>
      <c r="DM7532" s="73" t="str">
        <f t="shared" si="2495"/>
        <v/>
      </c>
      <c r="DN7532" s="73" t="str">
        <f t="shared" si="2503"/>
        <v/>
      </c>
      <c r="DO7532" s="73" t="str">
        <f t="shared" si="2496"/>
        <v/>
      </c>
      <c r="DP7532" s="73" t="str">
        <f t="shared" si="2497"/>
        <v/>
      </c>
      <c r="DQ7532" s="73" t="str">
        <f t="shared" si="2498"/>
        <v/>
      </c>
      <c r="DR7532" s="73" t="str">
        <f t="shared" si="2499"/>
        <v/>
      </c>
      <c r="DS7532" s="73" t="str">
        <f t="shared" si="2500"/>
        <v/>
      </c>
      <c r="DT7532" s="70" t="str">
        <f t="shared" si="2501"/>
        <v/>
      </c>
      <c r="DU7532" s="70" t="str">
        <f t="shared" si="2502"/>
        <v/>
      </c>
      <c r="DW7532" s="55" t="e">
        <f t="shared" si="2504"/>
        <v>#N/A</v>
      </c>
      <c r="DX7532" s="90" t="e">
        <f t="shared" si="2505"/>
        <v>#N/A</v>
      </c>
    </row>
    <row r="7533" spans="2:128">
      <c r="B7533" s="221"/>
      <c r="C7533" s="159"/>
      <c r="DE7533" s="72" t="str">
        <f t="shared" si="2487"/>
        <v/>
      </c>
      <c r="DF7533" s="73" t="str">
        <f t="shared" si="2488"/>
        <v/>
      </c>
      <c r="DG7533" s="73" t="str">
        <f t="shared" si="2489"/>
        <v/>
      </c>
      <c r="DH7533" s="73" t="str">
        <f t="shared" si="2490"/>
        <v/>
      </c>
      <c r="DI7533" s="73" t="str">
        <f t="shared" si="2491"/>
        <v/>
      </c>
      <c r="DJ7533" s="73" t="str">
        <f t="shared" si="2492"/>
        <v/>
      </c>
      <c r="DK7533" s="73" t="str">
        <f t="shared" si="2493"/>
        <v/>
      </c>
      <c r="DL7533" s="73" t="str">
        <f t="shared" si="2494"/>
        <v/>
      </c>
      <c r="DM7533" s="73" t="str">
        <f t="shared" si="2495"/>
        <v/>
      </c>
      <c r="DN7533" s="73" t="str">
        <f t="shared" si="2503"/>
        <v/>
      </c>
      <c r="DO7533" s="73" t="str">
        <f t="shared" si="2496"/>
        <v/>
      </c>
      <c r="DP7533" s="73" t="str">
        <f t="shared" si="2497"/>
        <v/>
      </c>
      <c r="DQ7533" s="73" t="str">
        <f t="shared" si="2498"/>
        <v/>
      </c>
      <c r="DR7533" s="73" t="str">
        <f t="shared" si="2499"/>
        <v/>
      </c>
      <c r="DS7533" s="73" t="str">
        <f t="shared" si="2500"/>
        <v/>
      </c>
      <c r="DT7533" s="70" t="str">
        <f t="shared" si="2501"/>
        <v/>
      </c>
      <c r="DU7533" s="70" t="str">
        <f t="shared" si="2502"/>
        <v/>
      </c>
      <c r="DW7533" s="55" t="e">
        <f t="shared" si="2504"/>
        <v>#N/A</v>
      </c>
      <c r="DX7533" s="90" t="e">
        <f t="shared" si="2505"/>
        <v>#N/A</v>
      </c>
    </row>
    <row r="7534" spans="2:128">
      <c r="B7534" s="221"/>
      <c r="C7534" s="159"/>
      <c r="DE7534" s="72" t="str">
        <f t="shared" si="2487"/>
        <v/>
      </c>
      <c r="DF7534" s="73" t="str">
        <f t="shared" si="2488"/>
        <v/>
      </c>
      <c r="DG7534" s="73" t="str">
        <f t="shared" si="2489"/>
        <v/>
      </c>
      <c r="DH7534" s="73" t="str">
        <f t="shared" si="2490"/>
        <v/>
      </c>
      <c r="DI7534" s="73" t="str">
        <f t="shared" si="2491"/>
        <v/>
      </c>
      <c r="DJ7534" s="73" t="str">
        <f t="shared" si="2492"/>
        <v/>
      </c>
      <c r="DK7534" s="73" t="str">
        <f t="shared" si="2493"/>
        <v/>
      </c>
      <c r="DL7534" s="73" t="str">
        <f t="shared" si="2494"/>
        <v/>
      </c>
      <c r="DM7534" s="73" t="str">
        <f t="shared" si="2495"/>
        <v/>
      </c>
      <c r="DN7534" s="73" t="str">
        <f t="shared" si="2503"/>
        <v/>
      </c>
      <c r="DO7534" s="73" t="str">
        <f t="shared" si="2496"/>
        <v/>
      </c>
      <c r="DP7534" s="73" t="str">
        <f t="shared" si="2497"/>
        <v/>
      </c>
      <c r="DQ7534" s="73" t="str">
        <f t="shared" si="2498"/>
        <v/>
      </c>
      <c r="DR7534" s="73" t="str">
        <f t="shared" si="2499"/>
        <v/>
      </c>
      <c r="DS7534" s="73" t="str">
        <f t="shared" si="2500"/>
        <v/>
      </c>
      <c r="DT7534" s="70" t="str">
        <f t="shared" si="2501"/>
        <v/>
      </c>
      <c r="DU7534" s="70" t="str">
        <f t="shared" si="2502"/>
        <v/>
      </c>
      <c r="DW7534" s="55" t="e">
        <f t="shared" si="2504"/>
        <v>#N/A</v>
      </c>
      <c r="DX7534" s="90" t="e">
        <f t="shared" si="2505"/>
        <v>#N/A</v>
      </c>
    </row>
    <row r="7535" spans="2:128">
      <c r="B7535" s="221"/>
      <c r="C7535" s="159"/>
      <c r="DE7535" s="72" t="str">
        <f t="shared" si="2487"/>
        <v/>
      </c>
      <c r="DF7535" s="73" t="str">
        <f t="shared" si="2488"/>
        <v/>
      </c>
      <c r="DG7535" s="73" t="str">
        <f t="shared" si="2489"/>
        <v/>
      </c>
      <c r="DH7535" s="73" t="str">
        <f t="shared" si="2490"/>
        <v/>
      </c>
      <c r="DI7535" s="73" t="str">
        <f t="shared" si="2491"/>
        <v/>
      </c>
      <c r="DJ7535" s="73" t="str">
        <f t="shared" si="2492"/>
        <v/>
      </c>
      <c r="DK7535" s="73" t="str">
        <f t="shared" si="2493"/>
        <v/>
      </c>
      <c r="DL7535" s="73" t="str">
        <f t="shared" si="2494"/>
        <v/>
      </c>
      <c r="DM7535" s="73" t="str">
        <f t="shared" si="2495"/>
        <v/>
      </c>
      <c r="DN7535" s="73" t="str">
        <f t="shared" si="2503"/>
        <v/>
      </c>
      <c r="DO7535" s="73" t="str">
        <f t="shared" si="2496"/>
        <v/>
      </c>
      <c r="DP7535" s="73" t="str">
        <f t="shared" si="2497"/>
        <v/>
      </c>
      <c r="DQ7535" s="73" t="str">
        <f t="shared" si="2498"/>
        <v/>
      </c>
      <c r="DR7535" s="73" t="str">
        <f t="shared" si="2499"/>
        <v/>
      </c>
      <c r="DS7535" s="73" t="str">
        <f t="shared" si="2500"/>
        <v/>
      </c>
      <c r="DT7535" s="70" t="str">
        <f t="shared" si="2501"/>
        <v/>
      </c>
      <c r="DU7535" s="70" t="str">
        <f t="shared" si="2502"/>
        <v/>
      </c>
      <c r="DW7535" s="55" t="e">
        <f t="shared" si="2504"/>
        <v>#N/A</v>
      </c>
      <c r="DX7535" s="90" t="e">
        <f t="shared" si="2505"/>
        <v>#N/A</v>
      </c>
    </row>
    <row r="7536" spans="2:128">
      <c r="B7536" s="221"/>
      <c r="C7536" s="159"/>
      <c r="DE7536" s="72" t="str">
        <f t="shared" si="2487"/>
        <v/>
      </c>
      <c r="DF7536" s="73" t="str">
        <f t="shared" si="2488"/>
        <v/>
      </c>
      <c r="DG7536" s="73" t="str">
        <f t="shared" si="2489"/>
        <v/>
      </c>
      <c r="DH7536" s="73" t="str">
        <f t="shared" si="2490"/>
        <v/>
      </c>
      <c r="DI7536" s="73" t="str">
        <f t="shared" si="2491"/>
        <v/>
      </c>
      <c r="DJ7536" s="73" t="str">
        <f t="shared" si="2492"/>
        <v/>
      </c>
      <c r="DK7536" s="73" t="str">
        <f t="shared" si="2493"/>
        <v/>
      </c>
      <c r="DL7536" s="73" t="str">
        <f t="shared" si="2494"/>
        <v/>
      </c>
      <c r="DM7536" s="73" t="str">
        <f t="shared" si="2495"/>
        <v/>
      </c>
      <c r="DN7536" s="73" t="str">
        <f t="shared" si="2503"/>
        <v/>
      </c>
      <c r="DO7536" s="73" t="str">
        <f t="shared" si="2496"/>
        <v/>
      </c>
      <c r="DP7536" s="73" t="str">
        <f t="shared" si="2497"/>
        <v/>
      </c>
      <c r="DQ7536" s="73" t="str">
        <f t="shared" si="2498"/>
        <v/>
      </c>
      <c r="DR7536" s="73" t="str">
        <f t="shared" si="2499"/>
        <v/>
      </c>
      <c r="DS7536" s="73" t="str">
        <f t="shared" si="2500"/>
        <v/>
      </c>
      <c r="DT7536" s="70" t="str">
        <f t="shared" si="2501"/>
        <v/>
      </c>
      <c r="DU7536" s="70" t="str">
        <f t="shared" si="2502"/>
        <v/>
      </c>
      <c r="DW7536" s="55" t="e">
        <f t="shared" si="2504"/>
        <v>#N/A</v>
      </c>
      <c r="DX7536" s="90" t="e">
        <f t="shared" si="2505"/>
        <v>#N/A</v>
      </c>
    </row>
    <row r="7537" spans="2:128">
      <c r="B7537" s="221"/>
      <c r="C7537" s="159"/>
      <c r="DE7537" s="72" t="str">
        <f t="shared" si="2487"/>
        <v/>
      </c>
      <c r="DF7537" s="73" t="str">
        <f t="shared" si="2488"/>
        <v/>
      </c>
      <c r="DG7537" s="73" t="str">
        <f t="shared" si="2489"/>
        <v/>
      </c>
      <c r="DH7537" s="73" t="str">
        <f t="shared" si="2490"/>
        <v/>
      </c>
      <c r="DI7537" s="73" t="str">
        <f t="shared" si="2491"/>
        <v/>
      </c>
      <c r="DJ7537" s="73" t="str">
        <f t="shared" si="2492"/>
        <v/>
      </c>
      <c r="DK7537" s="73" t="str">
        <f t="shared" si="2493"/>
        <v/>
      </c>
      <c r="DL7537" s="73" t="str">
        <f t="shared" si="2494"/>
        <v/>
      </c>
      <c r="DM7537" s="73" t="str">
        <f t="shared" si="2495"/>
        <v/>
      </c>
      <c r="DN7537" s="73" t="str">
        <f t="shared" si="2503"/>
        <v/>
      </c>
      <c r="DO7537" s="73" t="str">
        <f t="shared" si="2496"/>
        <v/>
      </c>
      <c r="DP7537" s="73" t="str">
        <f t="shared" si="2497"/>
        <v/>
      </c>
      <c r="DQ7537" s="73" t="str">
        <f t="shared" si="2498"/>
        <v/>
      </c>
      <c r="DR7537" s="73" t="str">
        <f t="shared" si="2499"/>
        <v/>
      </c>
      <c r="DS7537" s="73" t="str">
        <f t="shared" si="2500"/>
        <v/>
      </c>
      <c r="DT7537" s="70" t="str">
        <f t="shared" si="2501"/>
        <v/>
      </c>
      <c r="DU7537" s="70" t="str">
        <f t="shared" si="2502"/>
        <v/>
      </c>
      <c r="DW7537" s="55" t="e">
        <f t="shared" si="2504"/>
        <v>#N/A</v>
      </c>
      <c r="DX7537" s="90" t="e">
        <f t="shared" si="2505"/>
        <v>#N/A</v>
      </c>
    </row>
    <row r="7538" spans="2:128">
      <c r="B7538" s="221"/>
      <c r="C7538" s="159"/>
      <c r="DE7538" s="72" t="str">
        <f t="shared" si="2487"/>
        <v/>
      </c>
      <c r="DF7538" s="73" t="str">
        <f t="shared" si="2488"/>
        <v/>
      </c>
      <c r="DG7538" s="73" t="str">
        <f t="shared" si="2489"/>
        <v/>
      </c>
      <c r="DH7538" s="73" t="str">
        <f t="shared" si="2490"/>
        <v/>
      </c>
      <c r="DI7538" s="73" t="str">
        <f t="shared" si="2491"/>
        <v/>
      </c>
      <c r="DJ7538" s="73" t="str">
        <f t="shared" si="2492"/>
        <v/>
      </c>
      <c r="DK7538" s="73" t="str">
        <f t="shared" si="2493"/>
        <v/>
      </c>
      <c r="DL7538" s="73" t="str">
        <f t="shared" si="2494"/>
        <v/>
      </c>
      <c r="DM7538" s="73" t="str">
        <f t="shared" si="2495"/>
        <v/>
      </c>
      <c r="DN7538" s="73" t="str">
        <f t="shared" si="2503"/>
        <v/>
      </c>
      <c r="DO7538" s="73" t="str">
        <f t="shared" si="2496"/>
        <v/>
      </c>
      <c r="DP7538" s="73" t="str">
        <f t="shared" si="2497"/>
        <v/>
      </c>
      <c r="DQ7538" s="73" t="str">
        <f t="shared" si="2498"/>
        <v/>
      </c>
      <c r="DR7538" s="73" t="str">
        <f t="shared" si="2499"/>
        <v/>
      </c>
      <c r="DS7538" s="73" t="str">
        <f t="shared" si="2500"/>
        <v/>
      </c>
      <c r="DT7538" s="70" t="str">
        <f t="shared" si="2501"/>
        <v/>
      </c>
      <c r="DU7538" s="70" t="str">
        <f t="shared" si="2502"/>
        <v/>
      </c>
      <c r="DW7538" s="55" t="e">
        <f t="shared" si="2504"/>
        <v>#N/A</v>
      </c>
      <c r="DX7538" s="90" t="e">
        <f t="shared" si="2505"/>
        <v>#N/A</v>
      </c>
    </row>
    <row r="7539" spans="2:128">
      <c r="B7539" s="221"/>
      <c r="C7539" s="159"/>
      <c r="DE7539" s="72" t="str">
        <f t="shared" si="2487"/>
        <v/>
      </c>
      <c r="DF7539" s="73" t="str">
        <f t="shared" si="2488"/>
        <v/>
      </c>
      <c r="DG7539" s="73" t="str">
        <f t="shared" si="2489"/>
        <v/>
      </c>
      <c r="DH7539" s="73" t="str">
        <f t="shared" si="2490"/>
        <v/>
      </c>
      <c r="DI7539" s="73" t="str">
        <f t="shared" si="2491"/>
        <v/>
      </c>
      <c r="DJ7539" s="73" t="str">
        <f t="shared" si="2492"/>
        <v/>
      </c>
      <c r="DK7539" s="73" t="str">
        <f t="shared" si="2493"/>
        <v/>
      </c>
      <c r="DL7539" s="73" t="str">
        <f t="shared" si="2494"/>
        <v/>
      </c>
      <c r="DM7539" s="73" t="str">
        <f t="shared" si="2495"/>
        <v/>
      </c>
      <c r="DN7539" s="73" t="str">
        <f t="shared" si="2503"/>
        <v/>
      </c>
      <c r="DO7539" s="73" t="str">
        <f t="shared" si="2496"/>
        <v/>
      </c>
      <c r="DP7539" s="73" t="str">
        <f t="shared" si="2497"/>
        <v/>
      </c>
      <c r="DQ7539" s="73" t="str">
        <f t="shared" si="2498"/>
        <v/>
      </c>
      <c r="DR7539" s="73" t="str">
        <f t="shared" si="2499"/>
        <v/>
      </c>
      <c r="DS7539" s="73" t="str">
        <f t="shared" si="2500"/>
        <v/>
      </c>
      <c r="DT7539" s="70" t="str">
        <f t="shared" si="2501"/>
        <v/>
      </c>
      <c r="DU7539" s="70" t="str">
        <f t="shared" si="2502"/>
        <v/>
      </c>
      <c r="DW7539" s="55" t="e">
        <f t="shared" si="2504"/>
        <v>#N/A</v>
      </c>
      <c r="DX7539" s="90" t="e">
        <f t="shared" si="2505"/>
        <v>#N/A</v>
      </c>
    </row>
    <row r="7540" spans="2:128">
      <c r="B7540" s="221"/>
      <c r="C7540" s="159"/>
      <c r="DE7540" s="72" t="str">
        <f t="shared" si="2487"/>
        <v/>
      </c>
      <c r="DF7540" s="73" t="str">
        <f t="shared" si="2488"/>
        <v/>
      </c>
      <c r="DG7540" s="73" t="str">
        <f t="shared" si="2489"/>
        <v/>
      </c>
      <c r="DH7540" s="73" t="str">
        <f t="shared" si="2490"/>
        <v/>
      </c>
      <c r="DI7540" s="73" t="str">
        <f t="shared" si="2491"/>
        <v/>
      </c>
      <c r="DJ7540" s="73" t="str">
        <f t="shared" si="2492"/>
        <v/>
      </c>
      <c r="DK7540" s="73" t="str">
        <f t="shared" si="2493"/>
        <v/>
      </c>
      <c r="DL7540" s="73" t="str">
        <f t="shared" si="2494"/>
        <v/>
      </c>
      <c r="DM7540" s="73" t="str">
        <f t="shared" si="2495"/>
        <v/>
      </c>
      <c r="DN7540" s="73" t="str">
        <f t="shared" si="2503"/>
        <v/>
      </c>
      <c r="DO7540" s="73" t="str">
        <f t="shared" si="2496"/>
        <v/>
      </c>
      <c r="DP7540" s="73" t="str">
        <f t="shared" si="2497"/>
        <v/>
      </c>
      <c r="DQ7540" s="73" t="str">
        <f t="shared" si="2498"/>
        <v/>
      </c>
      <c r="DR7540" s="73" t="str">
        <f t="shared" si="2499"/>
        <v/>
      </c>
      <c r="DS7540" s="73" t="str">
        <f t="shared" si="2500"/>
        <v/>
      </c>
      <c r="DT7540" s="70" t="str">
        <f t="shared" si="2501"/>
        <v/>
      </c>
      <c r="DU7540" s="70" t="str">
        <f t="shared" si="2502"/>
        <v/>
      </c>
      <c r="DW7540" s="55" t="e">
        <f t="shared" si="2504"/>
        <v>#N/A</v>
      </c>
      <c r="DX7540" s="90" t="e">
        <f t="shared" si="2505"/>
        <v>#N/A</v>
      </c>
    </row>
    <row r="7541" spans="2:128">
      <c r="B7541" s="221"/>
      <c r="C7541" s="159"/>
      <c r="DE7541" s="72" t="str">
        <f t="shared" si="2487"/>
        <v/>
      </c>
      <c r="DF7541" s="73" t="str">
        <f t="shared" si="2488"/>
        <v/>
      </c>
      <c r="DG7541" s="73" t="str">
        <f t="shared" si="2489"/>
        <v/>
      </c>
      <c r="DH7541" s="73" t="str">
        <f t="shared" si="2490"/>
        <v/>
      </c>
      <c r="DI7541" s="73" t="str">
        <f t="shared" si="2491"/>
        <v/>
      </c>
      <c r="DJ7541" s="73" t="str">
        <f t="shared" si="2492"/>
        <v/>
      </c>
      <c r="DK7541" s="73" t="str">
        <f t="shared" si="2493"/>
        <v/>
      </c>
      <c r="DL7541" s="73" t="str">
        <f t="shared" si="2494"/>
        <v/>
      </c>
      <c r="DM7541" s="73" t="str">
        <f t="shared" si="2495"/>
        <v/>
      </c>
      <c r="DN7541" s="73" t="str">
        <f t="shared" si="2503"/>
        <v/>
      </c>
      <c r="DO7541" s="73" t="str">
        <f t="shared" si="2496"/>
        <v/>
      </c>
      <c r="DP7541" s="73" t="str">
        <f t="shared" si="2497"/>
        <v/>
      </c>
      <c r="DQ7541" s="73" t="str">
        <f t="shared" si="2498"/>
        <v/>
      </c>
      <c r="DR7541" s="73" t="str">
        <f t="shared" si="2499"/>
        <v/>
      </c>
      <c r="DS7541" s="73" t="str">
        <f t="shared" si="2500"/>
        <v/>
      </c>
      <c r="DT7541" s="70" t="str">
        <f t="shared" si="2501"/>
        <v/>
      </c>
      <c r="DU7541" s="70" t="str">
        <f t="shared" si="2502"/>
        <v/>
      </c>
      <c r="DW7541" s="55" t="e">
        <f t="shared" si="2504"/>
        <v>#N/A</v>
      </c>
      <c r="DX7541" s="90" t="e">
        <f t="shared" si="2505"/>
        <v>#N/A</v>
      </c>
    </row>
    <row r="7542" spans="2:128">
      <c r="B7542" s="221"/>
      <c r="C7542" s="159"/>
      <c r="DE7542" s="72" t="str">
        <f t="shared" si="2487"/>
        <v/>
      </c>
      <c r="DF7542" s="73" t="str">
        <f t="shared" si="2488"/>
        <v/>
      </c>
      <c r="DG7542" s="73" t="str">
        <f t="shared" si="2489"/>
        <v/>
      </c>
      <c r="DH7542" s="73" t="str">
        <f t="shared" si="2490"/>
        <v/>
      </c>
      <c r="DI7542" s="73" t="str">
        <f t="shared" si="2491"/>
        <v/>
      </c>
      <c r="DJ7542" s="73" t="str">
        <f t="shared" si="2492"/>
        <v/>
      </c>
      <c r="DK7542" s="73" t="str">
        <f t="shared" si="2493"/>
        <v/>
      </c>
      <c r="DL7542" s="73" t="str">
        <f t="shared" si="2494"/>
        <v/>
      </c>
      <c r="DM7542" s="73" t="str">
        <f t="shared" si="2495"/>
        <v/>
      </c>
      <c r="DN7542" s="73" t="str">
        <f t="shared" si="2503"/>
        <v/>
      </c>
      <c r="DO7542" s="73" t="str">
        <f t="shared" si="2496"/>
        <v/>
      </c>
      <c r="DP7542" s="73" t="str">
        <f t="shared" si="2497"/>
        <v/>
      </c>
      <c r="DQ7542" s="73" t="str">
        <f t="shared" si="2498"/>
        <v/>
      </c>
      <c r="DR7542" s="73" t="str">
        <f t="shared" si="2499"/>
        <v/>
      </c>
      <c r="DS7542" s="73" t="str">
        <f t="shared" si="2500"/>
        <v/>
      </c>
      <c r="DT7542" s="70" t="str">
        <f t="shared" si="2501"/>
        <v/>
      </c>
      <c r="DU7542" s="70" t="str">
        <f t="shared" si="2502"/>
        <v/>
      </c>
      <c r="DW7542" s="55" t="e">
        <f t="shared" si="2504"/>
        <v>#N/A</v>
      </c>
      <c r="DX7542" s="90" t="e">
        <f t="shared" si="2505"/>
        <v>#N/A</v>
      </c>
    </row>
    <row r="7543" spans="2:128">
      <c r="B7543" s="221"/>
      <c r="C7543" s="159"/>
      <c r="DE7543" s="72" t="str">
        <f t="shared" si="2487"/>
        <v/>
      </c>
      <c r="DF7543" s="73" t="str">
        <f t="shared" si="2488"/>
        <v/>
      </c>
      <c r="DG7543" s="73" t="str">
        <f t="shared" si="2489"/>
        <v/>
      </c>
      <c r="DH7543" s="73" t="str">
        <f t="shared" si="2490"/>
        <v/>
      </c>
      <c r="DI7543" s="73" t="str">
        <f t="shared" si="2491"/>
        <v/>
      </c>
      <c r="DJ7543" s="73" t="str">
        <f t="shared" si="2492"/>
        <v/>
      </c>
      <c r="DK7543" s="73" t="str">
        <f t="shared" si="2493"/>
        <v/>
      </c>
      <c r="DL7543" s="73" t="str">
        <f t="shared" si="2494"/>
        <v/>
      </c>
      <c r="DM7543" s="73" t="str">
        <f t="shared" si="2495"/>
        <v/>
      </c>
      <c r="DN7543" s="73" t="str">
        <f t="shared" si="2503"/>
        <v/>
      </c>
      <c r="DO7543" s="73" t="str">
        <f t="shared" si="2496"/>
        <v/>
      </c>
      <c r="DP7543" s="73" t="str">
        <f t="shared" si="2497"/>
        <v/>
      </c>
      <c r="DQ7543" s="73" t="str">
        <f t="shared" si="2498"/>
        <v/>
      </c>
      <c r="DR7543" s="73" t="str">
        <f t="shared" si="2499"/>
        <v/>
      </c>
      <c r="DS7543" s="73" t="str">
        <f t="shared" si="2500"/>
        <v/>
      </c>
      <c r="DT7543" s="70" t="str">
        <f t="shared" si="2501"/>
        <v/>
      </c>
      <c r="DU7543" s="70" t="str">
        <f t="shared" si="2502"/>
        <v/>
      </c>
      <c r="DW7543" s="55" t="e">
        <f t="shared" si="2504"/>
        <v>#N/A</v>
      </c>
      <c r="DX7543" s="90" t="e">
        <f t="shared" si="2505"/>
        <v>#N/A</v>
      </c>
    </row>
    <row r="7544" spans="2:128">
      <c r="B7544" s="221"/>
      <c r="C7544" s="159"/>
      <c r="DE7544" s="72" t="str">
        <f t="shared" si="2487"/>
        <v/>
      </c>
      <c r="DF7544" s="73" t="str">
        <f t="shared" si="2488"/>
        <v/>
      </c>
      <c r="DG7544" s="73" t="str">
        <f t="shared" si="2489"/>
        <v/>
      </c>
      <c r="DH7544" s="73" t="str">
        <f t="shared" si="2490"/>
        <v/>
      </c>
      <c r="DI7544" s="73" t="str">
        <f t="shared" si="2491"/>
        <v/>
      </c>
      <c r="DJ7544" s="73" t="str">
        <f t="shared" si="2492"/>
        <v/>
      </c>
      <c r="DK7544" s="73" t="str">
        <f t="shared" si="2493"/>
        <v/>
      </c>
      <c r="DL7544" s="73" t="str">
        <f t="shared" si="2494"/>
        <v/>
      </c>
      <c r="DM7544" s="73" t="str">
        <f t="shared" si="2495"/>
        <v/>
      </c>
      <c r="DN7544" s="73" t="str">
        <f t="shared" si="2503"/>
        <v/>
      </c>
      <c r="DO7544" s="73" t="str">
        <f t="shared" si="2496"/>
        <v/>
      </c>
      <c r="DP7544" s="73" t="str">
        <f t="shared" si="2497"/>
        <v/>
      </c>
      <c r="DQ7544" s="73" t="str">
        <f t="shared" si="2498"/>
        <v/>
      </c>
      <c r="DR7544" s="73" t="str">
        <f t="shared" si="2499"/>
        <v/>
      </c>
      <c r="DS7544" s="73" t="str">
        <f t="shared" si="2500"/>
        <v/>
      </c>
      <c r="DT7544" s="70" t="str">
        <f t="shared" si="2501"/>
        <v/>
      </c>
      <c r="DU7544" s="70" t="str">
        <f t="shared" si="2502"/>
        <v/>
      </c>
      <c r="DW7544" s="55" t="e">
        <f t="shared" si="2504"/>
        <v>#N/A</v>
      </c>
      <c r="DX7544" s="90" t="e">
        <f t="shared" si="2505"/>
        <v>#N/A</v>
      </c>
    </row>
    <row r="7545" spans="2:128">
      <c r="B7545" s="221"/>
      <c r="C7545" s="159"/>
      <c r="DE7545" s="72" t="str">
        <f t="shared" si="2487"/>
        <v/>
      </c>
      <c r="DF7545" s="73" t="str">
        <f t="shared" si="2488"/>
        <v/>
      </c>
      <c r="DG7545" s="73" t="str">
        <f t="shared" si="2489"/>
        <v/>
      </c>
      <c r="DH7545" s="73" t="str">
        <f t="shared" si="2490"/>
        <v/>
      </c>
      <c r="DI7545" s="73" t="str">
        <f t="shared" si="2491"/>
        <v/>
      </c>
      <c r="DJ7545" s="73" t="str">
        <f t="shared" si="2492"/>
        <v/>
      </c>
      <c r="DK7545" s="73" t="str">
        <f t="shared" si="2493"/>
        <v/>
      </c>
      <c r="DL7545" s="73" t="str">
        <f t="shared" si="2494"/>
        <v/>
      </c>
      <c r="DM7545" s="73" t="str">
        <f t="shared" si="2495"/>
        <v/>
      </c>
      <c r="DN7545" s="73" t="str">
        <f t="shared" si="2503"/>
        <v/>
      </c>
      <c r="DO7545" s="73" t="str">
        <f t="shared" si="2496"/>
        <v/>
      </c>
      <c r="DP7545" s="73" t="str">
        <f t="shared" si="2497"/>
        <v/>
      </c>
      <c r="DQ7545" s="73" t="str">
        <f t="shared" si="2498"/>
        <v/>
      </c>
      <c r="DR7545" s="73" t="str">
        <f t="shared" si="2499"/>
        <v/>
      </c>
      <c r="DS7545" s="73" t="str">
        <f t="shared" si="2500"/>
        <v/>
      </c>
      <c r="DT7545" s="70" t="str">
        <f t="shared" si="2501"/>
        <v/>
      </c>
      <c r="DU7545" s="70" t="str">
        <f t="shared" si="2502"/>
        <v/>
      </c>
      <c r="DW7545" s="55" t="e">
        <f t="shared" si="2504"/>
        <v>#N/A</v>
      </c>
      <c r="DX7545" s="90" t="e">
        <f t="shared" si="2505"/>
        <v>#N/A</v>
      </c>
    </row>
    <row r="7546" spans="2:128">
      <c r="B7546" s="221"/>
      <c r="C7546" s="159"/>
      <c r="DE7546" s="72" t="str">
        <f t="shared" si="2487"/>
        <v/>
      </c>
      <c r="DF7546" s="73" t="str">
        <f t="shared" si="2488"/>
        <v/>
      </c>
      <c r="DG7546" s="73" t="str">
        <f t="shared" si="2489"/>
        <v/>
      </c>
      <c r="DH7546" s="73" t="str">
        <f t="shared" si="2490"/>
        <v/>
      </c>
      <c r="DI7546" s="73" t="str">
        <f t="shared" si="2491"/>
        <v/>
      </c>
      <c r="DJ7546" s="73" t="str">
        <f t="shared" si="2492"/>
        <v/>
      </c>
      <c r="DK7546" s="73" t="str">
        <f t="shared" si="2493"/>
        <v/>
      </c>
      <c r="DL7546" s="73" t="str">
        <f t="shared" si="2494"/>
        <v/>
      </c>
      <c r="DM7546" s="73" t="str">
        <f t="shared" si="2495"/>
        <v/>
      </c>
      <c r="DN7546" s="73" t="str">
        <f t="shared" si="2503"/>
        <v/>
      </c>
      <c r="DO7546" s="73" t="str">
        <f t="shared" si="2496"/>
        <v/>
      </c>
      <c r="DP7546" s="73" t="str">
        <f t="shared" si="2497"/>
        <v/>
      </c>
      <c r="DQ7546" s="73" t="str">
        <f t="shared" si="2498"/>
        <v/>
      </c>
      <c r="DR7546" s="73" t="str">
        <f t="shared" si="2499"/>
        <v/>
      </c>
      <c r="DS7546" s="73" t="str">
        <f t="shared" si="2500"/>
        <v/>
      </c>
      <c r="DT7546" s="70" t="str">
        <f t="shared" si="2501"/>
        <v/>
      </c>
      <c r="DU7546" s="70" t="str">
        <f t="shared" si="2502"/>
        <v/>
      </c>
      <c r="DW7546" s="55" t="e">
        <f t="shared" si="2504"/>
        <v>#N/A</v>
      </c>
      <c r="DX7546" s="90" t="e">
        <f t="shared" si="2505"/>
        <v>#N/A</v>
      </c>
    </row>
    <row r="7547" spans="2:128">
      <c r="B7547" s="221"/>
      <c r="C7547" s="159"/>
      <c r="DE7547" s="72" t="str">
        <f t="shared" si="2487"/>
        <v/>
      </c>
      <c r="DF7547" s="73" t="str">
        <f t="shared" si="2488"/>
        <v/>
      </c>
      <c r="DG7547" s="73" t="str">
        <f t="shared" si="2489"/>
        <v/>
      </c>
      <c r="DH7547" s="73" t="str">
        <f t="shared" si="2490"/>
        <v/>
      </c>
      <c r="DI7547" s="73" t="str">
        <f t="shared" si="2491"/>
        <v/>
      </c>
      <c r="DJ7547" s="73" t="str">
        <f t="shared" si="2492"/>
        <v/>
      </c>
      <c r="DK7547" s="73" t="str">
        <f t="shared" si="2493"/>
        <v/>
      </c>
      <c r="DL7547" s="73" t="str">
        <f t="shared" si="2494"/>
        <v/>
      </c>
      <c r="DM7547" s="73" t="str">
        <f t="shared" si="2495"/>
        <v/>
      </c>
      <c r="DN7547" s="73" t="str">
        <f t="shared" si="2503"/>
        <v/>
      </c>
      <c r="DO7547" s="73" t="str">
        <f t="shared" si="2496"/>
        <v/>
      </c>
      <c r="DP7547" s="73" t="str">
        <f t="shared" si="2497"/>
        <v/>
      </c>
      <c r="DQ7547" s="73" t="str">
        <f t="shared" si="2498"/>
        <v/>
      </c>
      <c r="DR7547" s="73" t="str">
        <f t="shared" si="2499"/>
        <v/>
      </c>
      <c r="DS7547" s="73" t="str">
        <f t="shared" si="2500"/>
        <v/>
      </c>
      <c r="DT7547" s="70" t="str">
        <f t="shared" si="2501"/>
        <v/>
      </c>
      <c r="DU7547" s="70" t="str">
        <f t="shared" si="2502"/>
        <v/>
      </c>
      <c r="DW7547" s="55" t="e">
        <f t="shared" si="2504"/>
        <v>#N/A</v>
      </c>
      <c r="DX7547" s="90" t="e">
        <f t="shared" si="2505"/>
        <v>#N/A</v>
      </c>
    </row>
    <row r="7548" spans="2:128">
      <c r="B7548" s="221"/>
      <c r="C7548" s="159"/>
      <c r="DE7548" s="72" t="str">
        <f t="shared" si="2487"/>
        <v/>
      </c>
      <c r="DF7548" s="73" t="str">
        <f t="shared" si="2488"/>
        <v/>
      </c>
      <c r="DG7548" s="73" t="str">
        <f t="shared" si="2489"/>
        <v/>
      </c>
      <c r="DH7548" s="73" t="str">
        <f t="shared" si="2490"/>
        <v/>
      </c>
      <c r="DI7548" s="73" t="str">
        <f t="shared" si="2491"/>
        <v/>
      </c>
      <c r="DJ7548" s="73" t="str">
        <f t="shared" si="2492"/>
        <v/>
      </c>
      <c r="DK7548" s="73" t="str">
        <f t="shared" si="2493"/>
        <v/>
      </c>
      <c r="DL7548" s="73" t="str">
        <f t="shared" si="2494"/>
        <v/>
      </c>
      <c r="DM7548" s="73" t="str">
        <f t="shared" si="2495"/>
        <v/>
      </c>
      <c r="DN7548" s="73" t="str">
        <f t="shared" si="2503"/>
        <v/>
      </c>
      <c r="DO7548" s="73" t="str">
        <f t="shared" si="2496"/>
        <v/>
      </c>
      <c r="DP7548" s="73" t="str">
        <f t="shared" si="2497"/>
        <v/>
      </c>
      <c r="DQ7548" s="73" t="str">
        <f t="shared" si="2498"/>
        <v/>
      </c>
      <c r="DR7548" s="73" t="str">
        <f t="shared" si="2499"/>
        <v/>
      </c>
      <c r="DS7548" s="73" t="str">
        <f t="shared" si="2500"/>
        <v/>
      </c>
      <c r="DT7548" s="70" t="str">
        <f t="shared" si="2501"/>
        <v/>
      </c>
      <c r="DU7548" s="70" t="str">
        <f t="shared" si="2502"/>
        <v/>
      </c>
      <c r="DW7548" s="55" t="e">
        <f t="shared" si="2504"/>
        <v>#N/A</v>
      </c>
      <c r="DX7548" s="90" t="e">
        <f t="shared" si="2505"/>
        <v>#N/A</v>
      </c>
    </row>
    <row r="7549" spans="2:128">
      <c r="B7549" s="221"/>
      <c r="C7549" s="159"/>
      <c r="DE7549" s="72" t="str">
        <f t="shared" si="2487"/>
        <v/>
      </c>
      <c r="DF7549" s="73" t="str">
        <f t="shared" si="2488"/>
        <v/>
      </c>
      <c r="DG7549" s="73" t="str">
        <f t="shared" si="2489"/>
        <v/>
      </c>
      <c r="DH7549" s="73" t="str">
        <f t="shared" si="2490"/>
        <v/>
      </c>
      <c r="DI7549" s="73" t="str">
        <f t="shared" si="2491"/>
        <v/>
      </c>
      <c r="DJ7549" s="73" t="str">
        <f t="shared" si="2492"/>
        <v/>
      </c>
      <c r="DK7549" s="73" t="str">
        <f t="shared" si="2493"/>
        <v/>
      </c>
      <c r="DL7549" s="73" t="str">
        <f t="shared" si="2494"/>
        <v/>
      </c>
      <c r="DM7549" s="73" t="str">
        <f t="shared" si="2495"/>
        <v/>
      </c>
      <c r="DN7549" s="73" t="str">
        <f t="shared" si="2503"/>
        <v/>
      </c>
      <c r="DO7549" s="73" t="str">
        <f t="shared" si="2496"/>
        <v/>
      </c>
      <c r="DP7549" s="73" t="str">
        <f t="shared" si="2497"/>
        <v/>
      </c>
      <c r="DQ7549" s="73" t="str">
        <f t="shared" si="2498"/>
        <v/>
      </c>
      <c r="DR7549" s="73" t="str">
        <f t="shared" si="2499"/>
        <v/>
      </c>
      <c r="DS7549" s="73" t="str">
        <f t="shared" si="2500"/>
        <v/>
      </c>
      <c r="DT7549" s="70" t="str">
        <f t="shared" si="2501"/>
        <v/>
      </c>
      <c r="DU7549" s="70" t="str">
        <f t="shared" si="2502"/>
        <v/>
      </c>
      <c r="DW7549" s="55" t="e">
        <f t="shared" si="2504"/>
        <v>#N/A</v>
      </c>
      <c r="DX7549" s="90" t="e">
        <f t="shared" si="2505"/>
        <v>#N/A</v>
      </c>
    </row>
    <row r="7550" spans="2:128">
      <c r="B7550" s="221"/>
      <c r="C7550" s="159"/>
      <c r="DE7550" s="72" t="str">
        <f t="shared" si="2487"/>
        <v/>
      </c>
      <c r="DF7550" s="73" t="str">
        <f t="shared" si="2488"/>
        <v/>
      </c>
      <c r="DG7550" s="73" t="str">
        <f t="shared" si="2489"/>
        <v/>
      </c>
      <c r="DH7550" s="73" t="str">
        <f t="shared" si="2490"/>
        <v/>
      </c>
      <c r="DI7550" s="73" t="str">
        <f t="shared" si="2491"/>
        <v/>
      </c>
      <c r="DJ7550" s="73" t="str">
        <f t="shared" si="2492"/>
        <v/>
      </c>
      <c r="DK7550" s="73" t="str">
        <f t="shared" si="2493"/>
        <v/>
      </c>
      <c r="DL7550" s="73" t="str">
        <f t="shared" si="2494"/>
        <v/>
      </c>
      <c r="DM7550" s="73" t="str">
        <f t="shared" si="2495"/>
        <v/>
      </c>
      <c r="DN7550" s="73" t="str">
        <f t="shared" si="2503"/>
        <v/>
      </c>
      <c r="DO7550" s="73" t="str">
        <f t="shared" si="2496"/>
        <v/>
      </c>
      <c r="DP7550" s="73" t="str">
        <f t="shared" si="2497"/>
        <v/>
      </c>
      <c r="DQ7550" s="73" t="str">
        <f t="shared" si="2498"/>
        <v/>
      </c>
      <c r="DR7550" s="73" t="str">
        <f t="shared" si="2499"/>
        <v/>
      </c>
      <c r="DS7550" s="73" t="str">
        <f t="shared" si="2500"/>
        <v/>
      </c>
      <c r="DT7550" s="70" t="str">
        <f t="shared" si="2501"/>
        <v/>
      </c>
      <c r="DU7550" s="70" t="str">
        <f t="shared" si="2502"/>
        <v/>
      </c>
      <c r="DW7550" s="55" t="e">
        <f t="shared" si="2504"/>
        <v>#N/A</v>
      </c>
      <c r="DX7550" s="90" t="e">
        <f t="shared" si="2505"/>
        <v>#N/A</v>
      </c>
    </row>
    <row r="7551" spans="2:128">
      <c r="B7551" s="221"/>
      <c r="C7551" s="159"/>
      <c r="DE7551" s="72" t="str">
        <f t="shared" si="2487"/>
        <v/>
      </c>
      <c r="DF7551" s="73" t="str">
        <f t="shared" si="2488"/>
        <v/>
      </c>
      <c r="DG7551" s="73" t="str">
        <f t="shared" si="2489"/>
        <v/>
      </c>
      <c r="DH7551" s="73" t="str">
        <f t="shared" si="2490"/>
        <v/>
      </c>
      <c r="DI7551" s="73" t="str">
        <f t="shared" si="2491"/>
        <v/>
      </c>
      <c r="DJ7551" s="73" t="str">
        <f t="shared" si="2492"/>
        <v/>
      </c>
      <c r="DK7551" s="73" t="str">
        <f t="shared" si="2493"/>
        <v/>
      </c>
      <c r="DL7551" s="73" t="str">
        <f t="shared" si="2494"/>
        <v/>
      </c>
      <c r="DM7551" s="73" t="str">
        <f t="shared" si="2495"/>
        <v/>
      </c>
      <c r="DN7551" s="73" t="str">
        <f t="shared" si="2503"/>
        <v/>
      </c>
      <c r="DO7551" s="73" t="str">
        <f t="shared" si="2496"/>
        <v/>
      </c>
      <c r="DP7551" s="73" t="str">
        <f t="shared" si="2497"/>
        <v/>
      </c>
      <c r="DQ7551" s="73" t="str">
        <f t="shared" si="2498"/>
        <v/>
      </c>
      <c r="DR7551" s="73" t="str">
        <f t="shared" si="2499"/>
        <v/>
      </c>
      <c r="DS7551" s="73" t="str">
        <f t="shared" si="2500"/>
        <v/>
      </c>
      <c r="DT7551" s="70" t="str">
        <f t="shared" si="2501"/>
        <v/>
      </c>
      <c r="DU7551" s="70" t="str">
        <f t="shared" si="2502"/>
        <v/>
      </c>
      <c r="DW7551" s="55" t="e">
        <f t="shared" si="2504"/>
        <v>#N/A</v>
      </c>
      <c r="DX7551" s="90" t="e">
        <f t="shared" si="2505"/>
        <v>#N/A</v>
      </c>
    </row>
    <row r="7552" spans="2:128">
      <c r="B7552" s="221"/>
      <c r="C7552" s="159"/>
      <c r="DE7552" s="72" t="str">
        <f t="shared" si="2487"/>
        <v/>
      </c>
      <c r="DF7552" s="73" t="str">
        <f t="shared" si="2488"/>
        <v/>
      </c>
      <c r="DG7552" s="73" t="str">
        <f t="shared" si="2489"/>
        <v/>
      </c>
      <c r="DH7552" s="73" t="str">
        <f t="shared" si="2490"/>
        <v/>
      </c>
      <c r="DI7552" s="73" t="str">
        <f t="shared" si="2491"/>
        <v/>
      </c>
      <c r="DJ7552" s="73" t="str">
        <f t="shared" si="2492"/>
        <v/>
      </c>
      <c r="DK7552" s="73" t="str">
        <f t="shared" si="2493"/>
        <v/>
      </c>
      <c r="DL7552" s="73" t="str">
        <f t="shared" si="2494"/>
        <v/>
      </c>
      <c r="DM7552" s="73" t="str">
        <f t="shared" si="2495"/>
        <v/>
      </c>
      <c r="DN7552" s="73" t="str">
        <f t="shared" si="2503"/>
        <v/>
      </c>
      <c r="DO7552" s="73" t="str">
        <f t="shared" si="2496"/>
        <v/>
      </c>
      <c r="DP7552" s="73" t="str">
        <f t="shared" si="2497"/>
        <v/>
      </c>
      <c r="DQ7552" s="73" t="str">
        <f t="shared" si="2498"/>
        <v/>
      </c>
      <c r="DR7552" s="73" t="str">
        <f t="shared" si="2499"/>
        <v/>
      </c>
      <c r="DS7552" s="73" t="str">
        <f t="shared" si="2500"/>
        <v/>
      </c>
      <c r="DT7552" s="70" t="str">
        <f t="shared" si="2501"/>
        <v/>
      </c>
      <c r="DU7552" s="70" t="str">
        <f t="shared" si="2502"/>
        <v/>
      </c>
      <c r="DW7552" s="55" t="e">
        <f t="shared" si="2504"/>
        <v>#N/A</v>
      </c>
      <c r="DX7552" s="90" t="e">
        <f t="shared" si="2505"/>
        <v>#N/A</v>
      </c>
    </row>
    <row r="7553" spans="2:128">
      <c r="B7553" s="221"/>
      <c r="C7553" s="159"/>
      <c r="DE7553" s="72" t="str">
        <f t="shared" si="2487"/>
        <v/>
      </c>
      <c r="DF7553" s="73" t="str">
        <f t="shared" si="2488"/>
        <v/>
      </c>
      <c r="DG7553" s="73" t="str">
        <f t="shared" si="2489"/>
        <v/>
      </c>
      <c r="DH7553" s="73" t="str">
        <f t="shared" si="2490"/>
        <v/>
      </c>
      <c r="DI7553" s="73" t="str">
        <f t="shared" si="2491"/>
        <v/>
      </c>
      <c r="DJ7553" s="73" t="str">
        <f t="shared" si="2492"/>
        <v/>
      </c>
      <c r="DK7553" s="73" t="str">
        <f t="shared" si="2493"/>
        <v/>
      </c>
      <c r="DL7553" s="73" t="str">
        <f t="shared" si="2494"/>
        <v/>
      </c>
      <c r="DM7553" s="73" t="str">
        <f t="shared" si="2495"/>
        <v/>
      </c>
      <c r="DN7553" s="73" t="str">
        <f t="shared" si="2503"/>
        <v/>
      </c>
      <c r="DO7553" s="73" t="str">
        <f t="shared" si="2496"/>
        <v/>
      </c>
      <c r="DP7553" s="73" t="str">
        <f t="shared" si="2497"/>
        <v/>
      </c>
      <c r="DQ7553" s="73" t="str">
        <f t="shared" si="2498"/>
        <v/>
      </c>
      <c r="DR7553" s="73" t="str">
        <f t="shared" si="2499"/>
        <v/>
      </c>
      <c r="DS7553" s="73" t="str">
        <f t="shared" si="2500"/>
        <v/>
      </c>
      <c r="DT7553" s="70" t="str">
        <f t="shared" si="2501"/>
        <v/>
      </c>
      <c r="DU7553" s="70" t="str">
        <f t="shared" si="2502"/>
        <v/>
      </c>
      <c r="DW7553" s="55" t="e">
        <f t="shared" si="2504"/>
        <v>#N/A</v>
      </c>
      <c r="DX7553" s="90" t="e">
        <f t="shared" si="2505"/>
        <v>#N/A</v>
      </c>
    </row>
    <row r="7554" spans="2:128">
      <c r="B7554" s="221"/>
      <c r="C7554" s="159"/>
      <c r="DE7554" s="72" t="str">
        <f t="shared" si="2487"/>
        <v/>
      </c>
      <c r="DF7554" s="73" t="str">
        <f t="shared" si="2488"/>
        <v/>
      </c>
      <c r="DG7554" s="73" t="str">
        <f t="shared" si="2489"/>
        <v/>
      </c>
      <c r="DH7554" s="73" t="str">
        <f t="shared" si="2490"/>
        <v/>
      </c>
      <c r="DI7554" s="73" t="str">
        <f t="shared" si="2491"/>
        <v/>
      </c>
      <c r="DJ7554" s="73" t="str">
        <f t="shared" si="2492"/>
        <v/>
      </c>
      <c r="DK7554" s="73" t="str">
        <f t="shared" si="2493"/>
        <v/>
      </c>
      <c r="DL7554" s="73" t="str">
        <f t="shared" si="2494"/>
        <v/>
      </c>
      <c r="DM7554" s="73" t="str">
        <f t="shared" si="2495"/>
        <v/>
      </c>
      <c r="DN7554" s="73" t="str">
        <f t="shared" si="2503"/>
        <v/>
      </c>
      <c r="DO7554" s="73" t="str">
        <f t="shared" si="2496"/>
        <v/>
      </c>
      <c r="DP7554" s="73" t="str">
        <f t="shared" si="2497"/>
        <v/>
      </c>
      <c r="DQ7554" s="73" t="str">
        <f t="shared" si="2498"/>
        <v/>
      </c>
      <c r="DR7554" s="73" t="str">
        <f t="shared" si="2499"/>
        <v/>
      </c>
      <c r="DS7554" s="73" t="str">
        <f t="shared" si="2500"/>
        <v/>
      </c>
      <c r="DT7554" s="70" t="str">
        <f t="shared" si="2501"/>
        <v/>
      </c>
      <c r="DU7554" s="70" t="str">
        <f t="shared" si="2502"/>
        <v/>
      </c>
      <c r="DW7554" s="55" t="e">
        <f t="shared" si="2504"/>
        <v>#N/A</v>
      </c>
      <c r="DX7554" s="90" t="e">
        <f t="shared" si="2505"/>
        <v>#N/A</v>
      </c>
    </row>
    <row r="7555" spans="2:128">
      <c r="B7555" s="221"/>
      <c r="C7555" s="159"/>
      <c r="DE7555" s="72" t="str">
        <f t="shared" si="2487"/>
        <v/>
      </c>
      <c r="DF7555" s="73" t="str">
        <f t="shared" si="2488"/>
        <v/>
      </c>
      <c r="DG7555" s="73" t="str">
        <f t="shared" si="2489"/>
        <v/>
      </c>
      <c r="DH7555" s="73" t="str">
        <f t="shared" si="2490"/>
        <v/>
      </c>
      <c r="DI7555" s="73" t="str">
        <f t="shared" si="2491"/>
        <v/>
      </c>
      <c r="DJ7555" s="73" t="str">
        <f t="shared" si="2492"/>
        <v/>
      </c>
      <c r="DK7555" s="73" t="str">
        <f t="shared" si="2493"/>
        <v/>
      </c>
      <c r="DL7555" s="73" t="str">
        <f t="shared" si="2494"/>
        <v/>
      </c>
      <c r="DM7555" s="73" t="str">
        <f t="shared" si="2495"/>
        <v/>
      </c>
      <c r="DN7555" s="73" t="str">
        <f t="shared" si="2503"/>
        <v/>
      </c>
      <c r="DO7555" s="73" t="str">
        <f t="shared" si="2496"/>
        <v/>
      </c>
      <c r="DP7555" s="73" t="str">
        <f t="shared" si="2497"/>
        <v/>
      </c>
      <c r="DQ7555" s="73" t="str">
        <f t="shared" si="2498"/>
        <v/>
      </c>
      <c r="DR7555" s="73" t="str">
        <f t="shared" si="2499"/>
        <v/>
      </c>
      <c r="DS7555" s="73" t="str">
        <f t="shared" si="2500"/>
        <v/>
      </c>
      <c r="DT7555" s="70" t="str">
        <f t="shared" si="2501"/>
        <v/>
      </c>
      <c r="DU7555" s="70" t="str">
        <f t="shared" si="2502"/>
        <v/>
      </c>
      <c r="DW7555" s="55" t="e">
        <f t="shared" si="2504"/>
        <v>#N/A</v>
      </c>
      <c r="DX7555" s="90" t="e">
        <f t="shared" si="2505"/>
        <v>#N/A</v>
      </c>
    </row>
    <row r="7556" spans="2:128">
      <c r="B7556" s="221"/>
      <c r="C7556" s="159"/>
      <c r="DE7556" s="72" t="str">
        <f t="shared" si="2487"/>
        <v/>
      </c>
      <c r="DF7556" s="73" t="str">
        <f t="shared" si="2488"/>
        <v/>
      </c>
      <c r="DG7556" s="73" t="str">
        <f t="shared" si="2489"/>
        <v/>
      </c>
      <c r="DH7556" s="73" t="str">
        <f t="shared" si="2490"/>
        <v/>
      </c>
      <c r="DI7556" s="73" t="str">
        <f t="shared" si="2491"/>
        <v/>
      </c>
      <c r="DJ7556" s="73" t="str">
        <f t="shared" si="2492"/>
        <v/>
      </c>
      <c r="DK7556" s="73" t="str">
        <f t="shared" si="2493"/>
        <v/>
      </c>
      <c r="DL7556" s="73" t="str">
        <f t="shared" si="2494"/>
        <v/>
      </c>
      <c r="DM7556" s="73" t="str">
        <f t="shared" si="2495"/>
        <v/>
      </c>
      <c r="DN7556" s="73" t="str">
        <f t="shared" si="2503"/>
        <v/>
      </c>
      <c r="DO7556" s="73" t="str">
        <f t="shared" si="2496"/>
        <v/>
      </c>
      <c r="DP7556" s="73" t="str">
        <f t="shared" si="2497"/>
        <v/>
      </c>
      <c r="DQ7556" s="73" t="str">
        <f t="shared" si="2498"/>
        <v/>
      </c>
      <c r="DR7556" s="73" t="str">
        <f t="shared" si="2499"/>
        <v/>
      </c>
      <c r="DS7556" s="73" t="str">
        <f t="shared" si="2500"/>
        <v/>
      </c>
      <c r="DT7556" s="70" t="str">
        <f t="shared" si="2501"/>
        <v/>
      </c>
      <c r="DU7556" s="70" t="str">
        <f t="shared" si="2502"/>
        <v/>
      </c>
      <c r="DW7556" s="55" t="e">
        <f t="shared" si="2504"/>
        <v>#N/A</v>
      </c>
      <c r="DX7556" s="90" t="e">
        <f t="shared" si="2505"/>
        <v>#N/A</v>
      </c>
    </row>
    <row r="7557" spans="2:128">
      <c r="B7557" s="221"/>
      <c r="C7557" s="159"/>
      <c r="DE7557" s="72" t="str">
        <f t="shared" si="2487"/>
        <v/>
      </c>
      <c r="DF7557" s="73" t="str">
        <f t="shared" si="2488"/>
        <v/>
      </c>
      <c r="DG7557" s="73" t="str">
        <f t="shared" si="2489"/>
        <v/>
      </c>
      <c r="DH7557" s="73" t="str">
        <f t="shared" si="2490"/>
        <v/>
      </c>
      <c r="DI7557" s="73" t="str">
        <f t="shared" si="2491"/>
        <v/>
      </c>
      <c r="DJ7557" s="73" t="str">
        <f t="shared" si="2492"/>
        <v/>
      </c>
      <c r="DK7557" s="73" t="str">
        <f t="shared" si="2493"/>
        <v/>
      </c>
      <c r="DL7557" s="73" t="str">
        <f t="shared" si="2494"/>
        <v/>
      </c>
      <c r="DM7557" s="73" t="str">
        <f t="shared" si="2495"/>
        <v/>
      </c>
      <c r="DN7557" s="73" t="str">
        <f t="shared" si="2503"/>
        <v/>
      </c>
      <c r="DO7557" s="73" t="str">
        <f t="shared" si="2496"/>
        <v/>
      </c>
      <c r="DP7557" s="73" t="str">
        <f t="shared" si="2497"/>
        <v/>
      </c>
      <c r="DQ7557" s="73" t="str">
        <f t="shared" si="2498"/>
        <v/>
      </c>
      <c r="DR7557" s="73" t="str">
        <f t="shared" si="2499"/>
        <v/>
      </c>
      <c r="DS7557" s="73" t="str">
        <f t="shared" si="2500"/>
        <v/>
      </c>
      <c r="DT7557" s="70" t="str">
        <f t="shared" si="2501"/>
        <v/>
      </c>
      <c r="DU7557" s="70" t="str">
        <f t="shared" si="2502"/>
        <v/>
      </c>
      <c r="DW7557" s="55" t="e">
        <f t="shared" si="2504"/>
        <v>#N/A</v>
      </c>
      <c r="DX7557" s="90" t="e">
        <f t="shared" si="2505"/>
        <v>#N/A</v>
      </c>
    </row>
    <row r="7558" spans="2:128">
      <c r="B7558" s="221"/>
      <c r="C7558" s="159"/>
      <c r="DE7558" s="72" t="str">
        <f t="shared" si="2487"/>
        <v/>
      </c>
      <c r="DF7558" s="73" t="str">
        <f t="shared" si="2488"/>
        <v/>
      </c>
      <c r="DG7558" s="73" t="str">
        <f t="shared" si="2489"/>
        <v/>
      </c>
      <c r="DH7558" s="73" t="str">
        <f t="shared" si="2490"/>
        <v/>
      </c>
      <c r="DI7558" s="73" t="str">
        <f t="shared" si="2491"/>
        <v/>
      </c>
      <c r="DJ7558" s="73" t="str">
        <f t="shared" si="2492"/>
        <v/>
      </c>
      <c r="DK7558" s="73" t="str">
        <f t="shared" si="2493"/>
        <v/>
      </c>
      <c r="DL7558" s="73" t="str">
        <f t="shared" si="2494"/>
        <v/>
      </c>
      <c r="DM7558" s="73" t="str">
        <f t="shared" si="2495"/>
        <v/>
      </c>
      <c r="DN7558" s="73" t="str">
        <f t="shared" si="2503"/>
        <v/>
      </c>
      <c r="DO7558" s="73" t="str">
        <f t="shared" si="2496"/>
        <v/>
      </c>
      <c r="DP7558" s="73" t="str">
        <f t="shared" si="2497"/>
        <v/>
      </c>
      <c r="DQ7558" s="73" t="str">
        <f t="shared" si="2498"/>
        <v/>
      </c>
      <c r="DR7558" s="73" t="str">
        <f t="shared" si="2499"/>
        <v/>
      </c>
      <c r="DS7558" s="73" t="str">
        <f t="shared" si="2500"/>
        <v/>
      </c>
      <c r="DT7558" s="70" t="str">
        <f t="shared" si="2501"/>
        <v/>
      </c>
      <c r="DU7558" s="70" t="str">
        <f t="shared" si="2502"/>
        <v/>
      </c>
      <c r="DW7558" s="55" t="e">
        <f t="shared" si="2504"/>
        <v>#N/A</v>
      </c>
      <c r="DX7558" s="90" t="e">
        <f t="shared" si="2505"/>
        <v>#N/A</v>
      </c>
    </row>
    <row r="7559" spans="2:128">
      <c r="B7559" s="221"/>
      <c r="C7559" s="159"/>
      <c r="DE7559" s="72" t="str">
        <f t="shared" si="2487"/>
        <v/>
      </c>
      <c r="DF7559" s="73" t="str">
        <f t="shared" si="2488"/>
        <v/>
      </c>
      <c r="DG7559" s="73" t="str">
        <f t="shared" si="2489"/>
        <v/>
      </c>
      <c r="DH7559" s="73" t="str">
        <f t="shared" si="2490"/>
        <v/>
      </c>
      <c r="DI7559" s="73" t="str">
        <f t="shared" si="2491"/>
        <v/>
      </c>
      <c r="DJ7559" s="73" t="str">
        <f t="shared" si="2492"/>
        <v/>
      </c>
      <c r="DK7559" s="73" t="str">
        <f t="shared" si="2493"/>
        <v/>
      </c>
      <c r="DL7559" s="73" t="str">
        <f t="shared" si="2494"/>
        <v/>
      </c>
      <c r="DM7559" s="73" t="str">
        <f t="shared" si="2495"/>
        <v/>
      </c>
      <c r="DN7559" s="73" t="str">
        <f t="shared" si="2503"/>
        <v/>
      </c>
      <c r="DO7559" s="73" t="str">
        <f t="shared" si="2496"/>
        <v/>
      </c>
      <c r="DP7559" s="73" t="str">
        <f t="shared" si="2497"/>
        <v/>
      </c>
      <c r="DQ7559" s="73" t="str">
        <f t="shared" si="2498"/>
        <v/>
      </c>
      <c r="DR7559" s="73" t="str">
        <f t="shared" si="2499"/>
        <v/>
      </c>
      <c r="DS7559" s="73" t="str">
        <f t="shared" si="2500"/>
        <v/>
      </c>
      <c r="DT7559" s="70" t="str">
        <f t="shared" si="2501"/>
        <v/>
      </c>
      <c r="DU7559" s="70" t="str">
        <f t="shared" si="2502"/>
        <v/>
      </c>
      <c r="DW7559" s="55" t="e">
        <f t="shared" si="2504"/>
        <v>#N/A</v>
      </c>
      <c r="DX7559" s="90" t="e">
        <f t="shared" si="2505"/>
        <v>#N/A</v>
      </c>
    </row>
    <row r="7560" spans="2:128">
      <c r="B7560" s="221"/>
      <c r="C7560" s="159"/>
      <c r="DE7560" s="72" t="str">
        <f t="shared" si="2487"/>
        <v/>
      </c>
      <c r="DF7560" s="73" t="str">
        <f t="shared" si="2488"/>
        <v/>
      </c>
      <c r="DG7560" s="73" t="str">
        <f t="shared" si="2489"/>
        <v/>
      </c>
      <c r="DH7560" s="73" t="str">
        <f t="shared" si="2490"/>
        <v/>
      </c>
      <c r="DI7560" s="73" t="str">
        <f t="shared" si="2491"/>
        <v/>
      </c>
      <c r="DJ7560" s="73" t="str">
        <f t="shared" si="2492"/>
        <v/>
      </c>
      <c r="DK7560" s="73" t="str">
        <f t="shared" si="2493"/>
        <v/>
      </c>
      <c r="DL7560" s="73" t="str">
        <f t="shared" si="2494"/>
        <v/>
      </c>
      <c r="DM7560" s="73" t="str">
        <f t="shared" si="2495"/>
        <v/>
      </c>
      <c r="DN7560" s="73" t="str">
        <f t="shared" si="2503"/>
        <v/>
      </c>
      <c r="DO7560" s="73" t="str">
        <f t="shared" si="2496"/>
        <v/>
      </c>
      <c r="DP7560" s="73" t="str">
        <f t="shared" si="2497"/>
        <v/>
      </c>
      <c r="DQ7560" s="73" t="str">
        <f t="shared" si="2498"/>
        <v/>
      </c>
      <c r="DR7560" s="73" t="str">
        <f t="shared" si="2499"/>
        <v/>
      </c>
      <c r="DS7560" s="73" t="str">
        <f t="shared" si="2500"/>
        <v/>
      </c>
      <c r="DT7560" s="70" t="str">
        <f t="shared" si="2501"/>
        <v/>
      </c>
      <c r="DU7560" s="70" t="str">
        <f t="shared" si="2502"/>
        <v/>
      </c>
      <c r="DW7560" s="55" t="e">
        <f t="shared" si="2504"/>
        <v>#N/A</v>
      </c>
      <c r="DX7560" s="90" t="e">
        <f t="shared" si="2505"/>
        <v>#N/A</v>
      </c>
    </row>
    <row r="7561" spans="2:128">
      <c r="B7561" s="221"/>
      <c r="C7561" s="159"/>
      <c r="DE7561" s="72" t="str">
        <f t="shared" si="2487"/>
        <v/>
      </c>
      <c r="DF7561" s="73" t="str">
        <f t="shared" si="2488"/>
        <v/>
      </c>
      <c r="DG7561" s="73" t="str">
        <f t="shared" si="2489"/>
        <v/>
      </c>
      <c r="DH7561" s="73" t="str">
        <f t="shared" si="2490"/>
        <v/>
      </c>
      <c r="DI7561" s="73" t="str">
        <f t="shared" si="2491"/>
        <v/>
      </c>
      <c r="DJ7561" s="73" t="str">
        <f t="shared" si="2492"/>
        <v/>
      </c>
      <c r="DK7561" s="73" t="str">
        <f t="shared" si="2493"/>
        <v/>
      </c>
      <c r="DL7561" s="73" t="str">
        <f t="shared" si="2494"/>
        <v/>
      </c>
      <c r="DM7561" s="73" t="str">
        <f t="shared" si="2495"/>
        <v/>
      </c>
      <c r="DN7561" s="73" t="str">
        <f t="shared" si="2503"/>
        <v/>
      </c>
      <c r="DO7561" s="73" t="str">
        <f t="shared" si="2496"/>
        <v/>
      </c>
      <c r="DP7561" s="73" t="str">
        <f t="shared" si="2497"/>
        <v/>
      </c>
      <c r="DQ7561" s="73" t="str">
        <f t="shared" si="2498"/>
        <v/>
      </c>
      <c r="DR7561" s="73" t="str">
        <f t="shared" si="2499"/>
        <v/>
      </c>
      <c r="DS7561" s="73" t="str">
        <f t="shared" si="2500"/>
        <v/>
      </c>
      <c r="DT7561" s="70" t="str">
        <f t="shared" si="2501"/>
        <v/>
      </c>
      <c r="DU7561" s="70" t="str">
        <f t="shared" si="2502"/>
        <v/>
      </c>
      <c r="DW7561" s="55" t="e">
        <f t="shared" si="2504"/>
        <v>#N/A</v>
      </c>
      <c r="DX7561" s="90" t="e">
        <f t="shared" si="2505"/>
        <v>#N/A</v>
      </c>
    </row>
    <row r="7562" spans="2:128">
      <c r="B7562" s="221"/>
      <c r="C7562" s="159"/>
      <c r="DE7562" s="72" t="str">
        <f t="shared" si="2487"/>
        <v/>
      </c>
      <c r="DF7562" s="73" t="str">
        <f t="shared" si="2488"/>
        <v/>
      </c>
      <c r="DG7562" s="73" t="str">
        <f t="shared" si="2489"/>
        <v/>
      </c>
      <c r="DH7562" s="73" t="str">
        <f t="shared" si="2490"/>
        <v/>
      </c>
      <c r="DI7562" s="73" t="str">
        <f t="shared" si="2491"/>
        <v/>
      </c>
      <c r="DJ7562" s="73" t="str">
        <f t="shared" si="2492"/>
        <v/>
      </c>
      <c r="DK7562" s="73" t="str">
        <f t="shared" si="2493"/>
        <v/>
      </c>
      <c r="DL7562" s="73" t="str">
        <f t="shared" si="2494"/>
        <v/>
      </c>
      <c r="DM7562" s="73" t="str">
        <f t="shared" si="2495"/>
        <v/>
      </c>
      <c r="DN7562" s="73" t="str">
        <f t="shared" si="2503"/>
        <v/>
      </c>
      <c r="DO7562" s="73" t="str">
        <f t="shared" si="2496"/>
        <v/>
      </c>
      <c r="DP7562" s="73" t="str">
        <f t="shared" si="2497"/>
        <v/>
      </c>
      <c r="DQ7562" s="73" t="str">
        <f t="shared" si="2498"/>
        <v/>
      </c>
      <c r="DR7562" s="73" t="str">
        <f t="shared" si="2499"/>
        <v/>
      </c>
      <c r="DS7562" s="73" t="str">
        <f t="shared" si="2500"/>
        <v/>
      </c>
      <c r="DT7562" s="70" t="str">
        <f t="shared" si="2501"/>
        <v/>
      </c>
      <c r="DU7562" s="70" t="str">
        <f t="shared" si="2502"/>
        <v/>
      </c>
      <c r="DW7562" s="55" t="e">
        <f t="shared" si="2504"/>
        <v>#N/A</v>
      </c>
      <c r="DX7562" s="90" t="e">
        <f t="shared" si="2505"/>
        <v>#N/A</v>
      </c>
    </row>
    <row r="7563" spans="2:128">
      <c r="B7563" s="221"/>
      <c r="C7563" s="159"/>
      <c r="DE7563" s="72" t="str">
        <f t="shared" si="2487"/>
        <v/>
      </c>
      <c r="DF7563" s="73" t="str">
        <f t="shared" si="2488"/>
        <v/>
      </c>
      <c r="DG7563" s="73" t="str">
        <f t="shared" si="2489"/>
        <v/>
      </c>
      <c r="DH7563" s="73" t="str">
        <f t="shared" si="2490"/>
        <v/>
      </c>
      <c r="DI7563" s="73" t="str">
        <f t="shared" si="2491"/>
        <v/>
      </c>
      <c r="DJ7563" s="73" t="str">
        <f t="shared" si="2492"/>
        <v/>
      </c>
      <c r="DK7563" s="73" t="str">
        <f t="shared" si="2493"/>
        <v/>
      </c>
      <c r="DL7563" s="73" t="str">
        <f t="shared" si="2494"/>
        <v/>
      </c>
      <c r="DM7563" s="73" t="str">
        <f t="shared" si="2495"/>
        <v/>
      </c>
      <c r="DN7563" s="73" t="str">
        <f t="shared" si="2503"/>
        <v/>
      </c>
      <c r="DO7563" s="73" t="str">
        <f t="shared" si="2496"/>
        <v/>
      </c>
      <c r="DP7563" s="73" t="str">
        <f t="shared" si="2497"/>
        <v/>
      </c>
      <c r="DQ7563" s="73" t="str">
        <f t="shared" si="2498"/>
        <v/>
      </c>
      <c r="DR7563" s="73" t="str">
        <f t="shared" si="2499"/>
        <v/>
      </c>
      <c r="DS7563" s="73" t="str">
        <f t="shared" si="2500"/>
        <v/>
      </c>
      <c r="DT7563" s="70" t="str">
        <f t="shared" si="2501"/>
        <v/>
      </c>
      <c r="DU7563" s="70" t="str">
        <f t="shared" si="2502"/>
        <v/>
      </c>
      <c r="DW7563" s="55" t="e">
        <f t="shared" si="2504"/>
        <v>#N/A</v>
      </c>
      <c r="DX7563" s="90" t="e">
        <f t="shared" si="2505"/>
        <v>#N/A</v>
      </c>
    </row>
    <row r="7564" spans="2:128">
      <c r="B7564" s="221"/>
      <c r="C7564" s="159"/>
      <c r="DE7564" s="72" t="str">
        <f t="shared" si="2487"/>
        <v/>
      </c>
      <c r="DF7564" s="73" t="str">
        <f t="shared" si="2488"/>
        <v/>
      </c>
      <c r="DG7564" s="73" t="str">
        <f t="shared" si="2489"/>
        <v/>
      </c>
      <c r="DH7564" s="73" t="str">
        <f t="shared" si="2490"/>
        <v/>
      </c>
      <c r="DI7564" s="73" t="str">
        <f t="shared" si="2491"/>
        <v/>
      </c>
      <c r="DJ7564" s="73" t="str">
        <f t="shared" si="2492"/>
        <v/>
      </c>
      <c r="DK7564" s="73" t="str">
        <f t="shared" si="2493"/>
        <v/>
      </c>
      <c r="DL7564" s="73" t="str">
        <f t="shared" si="2494"/>
        <v/>
      </c>
      <c r="DM7564" s="73" t="str">
        <f t="shared" si="2495"/>
        <v/>
      </c>
      <c r="DN7564" s="73" t="str">
        <f t="shared" si="2503"/>
        <v/>
      </c>
      <c r="DO7564" s="73" t="str">
        <f t="shared" si="2496"/>
        <v/>
      </c>
      <c r="DP7564" s="73" t="str">
        <f t="shared" si="2497"/>
        <v/>
      </c>
      <c r="DQ7564" s="73" t="str">
        <f t="shared" si="2498"/>
        <v/>
      </c>
      <c r="DR7564" s="73" t="str">
        <f t="shared" si="2499"/>
        <v/>
      </c>
      <c r="DS7564" s="73" t="str">
        <f t="shared" si="2500"/>
        <v/>
      </c>
      <c r="DT7564" s="70" t="str">
        <f t="shared" si="2501"/>
        <v/>
      </c>
      <c r="DU7564" s="70" t="str">
        <f t="shared" si="2502"/>
        <v/>
      </c>
      <c r="DW7564" s="55" t="e">
        <f t="shared" si="2504"/>
        <v>#N/A</v>
      </c>
      <c r="DX7564" s="90" t="e">
        <f t="shared" si="2505"/>
        <v>#N/A</v>
      </c>
    </row>
    <row r="7565" spans="2:128">
      <c r="B7565" s="221"/>
      <c r="C7565" s="159"/>
      <c r="DE7565" s="72" t="str">
        <f t="shared" si="2487"/>
        <v/>
      </c>
      <c r="DF7565" s="73" t="str">
        <f t="shared" si="2488"/>
        <v/>
      </c>
      <c r="DG7565" s="73" t="str">
        <f t="shared" si="2489"/>
        <v/>
      </c>
      <c r="DH7565" s="73" t="str">
        <f t="shared" si="2490"/>
        <v/>
      </c>
      <c r="DI7565" s="73" t="str">
        <f t="shared" si="2491"/>
        <v/>
      </c>
      <c r="DJ7565" s="73" t="str">
        <f t="shared" si="2492"/>
        <v/>
      </c>
      <c r="DK7565" s="73" t="str">
        <f t="shared" si="2493"/>
        <v/>
      </c>
      <c r="DL7565" s="73" t="str">
        <f t="shared" si="2494"/>
        <v/>
      </c>
      <c r="DM7565" s="73" t="str">
        <f t="shared" si="2495"/>
        <v/>
      </c>
      <c r="DN7565" s="73" t="str">
        <f t="shared" si="2503"/>
        <v/>
      </c>
      <c r="DO7565" s="73" t="str">
        <f t="shared" si="2496"/>
        <v/>
      </c>
      <c r="DP7565" s="73" t="str">
        <f t="shared" si="2497"/>
        <v/>
      </c>
      <c r="DQ7565" s="73" t="str">
        <f t="shared" si="2498"/>
        <v/>
      </c>
      <c r="DR7565" s="73" t="str">
        <f t="shared" si="2499"/>
        <v/>
      </c>
      <c r="DS7565" s="73" t="str">
        <f t="shared" si="2500"/>
        <v/>
      </c>
      <c r="DT7565" s="70" t="str">
        <f t="shared" si="2501"/>
        <v/>
      </c>
      <c r="DU7565" s="70" t="str">
        <f t="shared" si="2502"/>
        <v/>
      </c>
      <c r="DW7565" s="55" t="e">
        <f t="shared" si="2504"/>
        <v>#N/A</v>
      </c>
      <c r="DX7565" s="90" t="e">
        <f t="shared" si="2505"/>
        <v>#N/A</v>
      </c>
    </row>
    <row r="7566" spans="2:128">
      <c r="B7566" s="221"/>
      <c r="C7566" s="159"/>
      <c r="DE7566" s="72" t="str">
        <f t="shared" si="2487"/>
        <v/>
      </c>
      <c r="DF7566" s="73" t="str">
        <f t="shared" si="2488"/>
        <v/>
      </c>
      <c r="DG7566" s="73" t="str">
        <f t="shared" si="2489"/>
        <v/>
      </c>
      <c r="DH7566" s="73" t="str">
        <f t="shared" si="2490"/>
        <v/>
      </c>
      <c r="DI7566" s="73" t="str">
        <f t="shared" si="2491"/>
        <v/>
      </c>
      <c r="DJ7566" s="73" t="str">
        <f t="shared" si="2492"/>
        <v/>
      </c>
      <c r="DK7566" s="73" t="str">
        <f t="shared" si="2493"/>
        <v/>
      </c>
      <c r="DL7566" s="73" t="str">
        <f t="shared" si="2494"/>
        <v/>
      </c>
      <c r="DM7566" s="73" t="str">
        <f t="shared" si="2495"/>
        <v/>
      </c>
      <c r="DN7566" s="73" t="str">
        <f t="shared" si="2503"/>
        <v/>
      </c>
      <c r="DO7566" s="73" t="str">
        <f t="shared" si="2496"/>
        <v/>
      </c>
      <c r="DP7566" s="73" t="str">
        <f t="shared" si="2497"/>
        <v/>
      </c>
      <c r="DQ7566" s="73" t="str">
        <f t="shared" si="2498"/>
        <v/>
      </c>
      <c r="DR7566" s="73" t="str">
        <f t="shared" si="2499"/>
        <v/>
      </c>
      <c r="DS7566" s="73" t="str">
        <f t="shared" si="2500"/>
        <v/>
      </c>
      <c r="DT7566" s="70" t="str">
        <f t="shared" si="2501"/>
        <v/>
      </c>
      <c r="DU7566" s="70" t="str">
        <f t="shared" si="2502"/>
        <v/>
      </c>
      <c r="DW7566" s="55" t="e">
        <f t="shared" si="2504"/>
        <v>#N/A</v>
      </c>
      <c r="DX7566" s="90" t="e">
        <f t="shared" si="2505"/>
        <v>#N/A</v>
      </c>
    </row>
    <row r="7567" spans="2:128">
      <c r="B7567" s="221"/>
      <c r="C7567" s="159"/>
      <c r="DE7567" s="72" t="str">
        <f t="shared" si="2487"/>
        <v/>
      </c>
      <c r="DF7567" s="73" t="str">
        <f t="shared" si="2488"/>
        <v/>
      </c>
      <c r="DG7567" s="73" t="str">
        <f t="shared" si="2489"/>
        <v/>
      </c>
      <c r="DH7567" s="73" t="str">
        <f t="shared" si="2490"/>
        <v/>
      </c>
      <c r="DI7567" s="73" t="str">
        <f t="shared" si="2491"/>
        <v/>
      </c>
      <c r="DJ7567" s="73" t="str">
        <f t="shared" si="2492"/>
        <v/>
      </c>
      <c r="DK7567" s="73" t="str">
        <f t="shared" si="2493"/>
        <v/>
      </c>
      <c r="DL7567" s="73" t="str">
        <f t="shared" si="2494"/>
        <v/>
      </c>
      <c r="DM7567" s="73" t="str">
        <f t="shared" si="2495"/>
        <v/>
      </c>
      <c r="DN7567" s="73" t="str">
        <f t="shared" si="2503"/>
        <v/>
      </c>
      <c r="DO7567" s="73" t="str">
        <f t="shared" si="2496"/>
        <v/>
      </c>
      <c r="DP7567" s="73" t="str">
        <f t="shared" si="2497"/>
        <v/>
      </c>
      <c r="DQ7567" s="73" t="str">
        <f t="shared" si="2498"/>
        <v/>
      </c>
      <c r="DR7567" s="73" t="str">
        <f t="shared" si="2499"/>
        <v/>
      </c>
      <c r="DS7567" s="73" t="str">
        <f t="shared" si="2500"/>
        <v/>
      </c>
      <c r="DT7567" s="70" t="str">
        <f t="shared" si="2501"/>
        <v/>
      </c>
      <c r="DU7567" s="70" t="str">
        <f t="shared" si="2502"/>
        <v/>
      </c>
      <c r="DW7567" s="55" t="e">
        <f t="shared" si="2504"/>
        <v>#N/A</v>
      </c>
      <c r="DX7567" s="90" t="e">
        <f t="shared" si="2505"/>
        <v>#N/A</v>
      </c>
    </row>
    <row r="7568" spans="2:128">
      <c r="B7568" s="221"/>
      <c r="C7568" s="159"/>
      <c r="DE7568" s="72" t="str">
        <f t="shared" si="2487"/>
        <v/>
      </c>
      <c r="DF7568" s="73" t="str">
        <f t="shared" si="2488"/>
        <v/>
      </c>
      <c r="DG7568" s="73" t="str">
        <f t="shared" si="2489"/>
        <v/>
      </c>
      <c r="DH7568" s="73" t="str">
        <f t="shared" si="2490"/>
        <v/>
      </c>
      <c r="DI7568" s="73" t="str">
        <f t="shared" si="2491"/>
        <v/>
      </c>
      <c r="DJ7568" s="73" t="str">
        <f t="shared" si="2492"/>
        <v/>
      </c>
      <c r="DK7568" s="73" t="str">
        <f t="shared" si="2493"/>
        <v/>
      </c>
      <c r="DL7568" s="73" t="str">
        <f t="shared" si="2494"/>
        <v/>
      </c>
      <c r="DM7568" s="73" t="str">
        <f t="shared" si="2495"/>
        <v/>
      </c>
      <c r="DN7568" s="73" t="str">
        <f t="shared" si="2503"/>
        <v/>
      </c>
      <c r="DO7568" s="73" t="str">
        <f t="shared" si="2496"/>
        <v/>
      </c>
      <c r="DP7568" s="73" t="str">
        <f t="shared" si="2497"/>
        <v/>
      </c>
      <c r="DQ7568" s="73" t="str">
        <f t="shared" si="2498"/>
        <v/>
      </c>
      <c r="DR7568" s="73" t="str">
        <f t="shared" si="2499"/>
        <v/>
      </c>
      <c r="DS7568" s="73" t="str">
        <f t="shared" si="2500"/>
        <v/>
      </c>
      <c r="DT7568" s="70" t="str">
        <f t="shared" si="2501"/>
        <v/>
      </c>
      <c r="DU7568" s="70" t="str">
        <f t="shared" si="2502"/>
        <v/>
      </c>
      <c r="DW7568" s="55" t="e">
        <f t="shared" si="2504"/>
        <v>#N/A</v>
      </c>
      <c r="DX7568" s="90" t="e">
        <f t="shared" si="2505"/>
        <v>#N/A</v>
      </c>
    </row>
    <row r="7569" spans="2:128">
      <c r="B7569" s="221"/>
      <c r="C7569" s="159"/>
      <c r="DE7569" s="72" t="str">
        <f t="shared" si="2487"/>
        <v/>
      </c>
      <c r="DF7569" s="73" t="str">
        <f t="shared" si="2488"/>
        <v/>
      </c>
      <c r="DG7569" s="73" t="str">
        <f t="shared" si="2489"/>
        <v/>
      </c>
      <c r="DH7569" s="73" t="str">
        <f t="shared" si="2490"/>
        <v/>
      </c>
      <c r="DI7569" s="73" t="str">
        <f t="shared" si="2491"/>
        <v/>
      </c>
      <c r="DJ7569" s="73" t="str">
        <f t="shared" si="2492"/>
        <v/>
      </c>
      <c r="DK7569" s="73" t="str">
        <f t="shared" si="2493"/>
        <v/>
      </c>
      <c r="DL7569" s="73" t="str">
        <f t="shared" si="2494"/>
        <v/>
      </c>
      <c r="DM7569" s="73" t="str">
        <f t="shared" si="2495"/>
        <v/>
      </c>
      <c r="DN7569" s="73" t="str">
        <f t="shared" si="2503"/>
        <v/>
      </c>
      <c r="DO7569" s="73" t="str">
        <f t="shared" si="2496"/>
        <v/>
      </c>
      <c r="DP7569" s="73" t="str">
        <f t="shared" si="2497"/>
        <v/>
      </c>
      <c r="DQ7569" s="73" t="str">
        <f t="shared" si="2498"/>
        <v/>
      </c>
      <c r="DR7569" s="73" t="str">
        <f t="shared" si="2499"/>
        <v/>
      </c>
      <c r="DS7569" s="73" t="str">
        <f t="shared" si="2500"/>
        <v/>
      </c>
      <c r="DT7569" s="70" t="str">
        <f t="shared" si="2501"/>
        <v/>
      </c>
      <c r="DU7569" s="70" t="str">
        <f t="shared" si="2502"/>
        <v/>
      </c>
      <c r="DW7569" s="55" t="e">
        <f t="shared" si="2504"/>
        <v>#N/A</v>
      </c>
      <c r="DX7569" s="90" t="e">
        <f t="shared" si="2505"/>
        <v>#N/A</v>
      </c>
    </row>
    <row r="7570" spans="2:128">
      <c r="B7570" s="221"/>
      <c r="C7570" s="159"/>
      <c r="DE7570" s="72" t="str">
        <f t="shared" si="2487"/>
        <v/>
      </c>
      <c r="DF7570" s="73" t="str">
        <f t="shared" si="2488"/>
        <v/>
      </c>
      <c r="DG7570" s="73" t="str">
        <f t="shared" si="2489"/>
        <v/>
      </c>
      <c r="DH7570" s="73" t="str">
        <f t="shared" si="2490"/>
        <v/>
      </c>
      <c r="DI7570" s="73" t="str">
        <f t="shared" si="2491"/>
        <v/>
      </c>
      <c r="DJ7570" s="73" t="str">
        <f t="shared" si="2492"/>
        <v/>
      </c>
      <c r="DK7570" s="73" t="str">
        <f t="shared" si="2493"/>
        <v/>
      </c>
      <c r="DL7570" s="73" t="str">
        <f t="shared" si="2494"/>
        <v/>
      </c>
      <c r="DM7570" s="73" t="str">
        <f t="shared" si="2495"/>
        <v/>
      </c>
      <c r="DN7570" s="73" t="str">
        <f t="shared" si="2503"/>
        <v/>
      </c>
      <c r="DO7570" s="73" t="str">
        <f t="shared" si="2496"/>
        <v/>
      </c>
      <c r="DP7570" s="73" t="str">
        <f t="shared" si="2497"/>
        <v/>
      </c>
      <c r="DQ7570" s="73" t="str">
        <f t="shared" si="2498"/>
        <v/>
      </c>
      <c r="DR7570" s="73" t="str">
        <f t="shared" si="2499"/>
        <v/>
      </c>
      <c r="DS7570" s="73" t="str">
        <f t="shared" si="2500"/>
        <v/>
      </c>
      <c r="DT7570" s="70" t="str">
        <f t="shared" si="2501"/>
        <v/>
      </c>
      <c r="DU7570" s="70" t="str">
        <f t="shared" si="2502"/>
        <v/>
      </c>
      <c r="DW7570" s="55" t="e">
        <f t="shared" si="2504"/>
        <v>#N/A</v>
      </c>
      <c r="DX7570" s="90" t="e">
        <f t="shared" si="2505"/>
        <v>#N/A</v>
      </c>
    </row>
    <row r="7571" spans="2:128">
      <c r="B7571" s="221"/>
      <c r="C7571" s="159"/>
      <c r="DE7571" s="72" t="str">
        <f t="shared" si="2487"/>
        <v/>
      </c>
      <c r="DF7571" s="73" t="str">
        <f t="shared" si="2488"/>
        <v/>
      </c>
      <c r="DG7571" s="73" t="str">
        <f t="shared" si="2489"/>
        <v/>
      </c>
      <c r="DH7571" s="73" t="str">
        <f t="shared" si="2490"/>
        <v/>
      </c>
      <c r="DI7571" s="73" t="str">
        <f t="shared" si="2491"/>
        <v/>
      </c>
      <c r="DJ7571" s="73" t="str">
        <f t="shared" si="2492"/>
        <v/>
      </c>
      <c r="DK7571" s="73" t="str">
        <f t="shared" si="2493"/>
        <v/>
      </c>
      <c r="DL7571" s="73" t="str">
        <f t="shared" si="2494"/>
        <v/>
      </c>
      <c r="DM7571" s="73" t="str">
        <f t="shared" si="2495"/>
        <v/>
      </c>
      <c r="DN7571" s="73" t="str">
        <f t="shared" si="2503"/>
        <v/>
      </c>
      <c r="DO7571" s="73" t="str">
        <f t="shared" si="2496"/>
        <v/>
      </c>
      <c r="DP7571" s="73" t="str">
        <f t="shared" si="2497"/>
        <v/>
      </c>
      <c r="DQ7571" s="73" t="str">
        <f t="shared" si="2498"/>
        <v/>
      </c>
      <c r="DR7571" s="73" t="str">
        <f t="shared" si="2499"/>
        <v/>
      </c>
      <c r="DS7571" s="73" t="str">
        <f t="shared" si="2500"/>
        <v/>
      </c>
      <c r="DT7571" s="70" t="str">
        <f t="shared" si="2501"/>
        <v/>
      </c>
      <c r="DU7571" s="70" t="str">
        <f t="shared" si="2502"/>
        <v/>
      </c>
      <c r="DW7571" s="55" t="e">
        <f t="shared" si="2504"/>
        <v>#N/A</v>
      </c>
      <c r="DX7571" s="90" t="e">
        <f t="shared" si="2505"/>
        <v>#N/A</v>
      </c>
    </row>
    <row r="7572" spans="2:128">
      <c r="B7572" s="221"/>
      <c r="C7572" s="159"/>
      <c r="DE7572" s="72" t="str">
        <f t="shared" si="2487"/>
        <v/>
      </c>
      <c r="DF7572" s="73" t="str">
        <f t="shared" si="2488"/>
        <v/>
      </c>
      <c r="DG7572" s="73" t="str">
        <f t="shared" si="2489"/>
        <v/>
      </c>
      <c r="DH7572" s="73" t="str">
        <f t="shared" si="2490"/>
        <v/>
      </c>
      <c r="DI7572" s="73" t="str">
        <f t="shared" si="2491"/>
        <v/>
      </c>
      <c r="DJ7572" s="73" t="str">
        <f t="shared" si="2492"/>
        <v/>
      </c>
      <c r="DK7572" s="73" t="str">
        <f t="shared" si="2493"/>
        <v/>
      </c>
      <c r="DL7572" s="73" t="str">
        <f t="shared" si="2494"/>
        <v/>
      </c>
      <c r="DM7572" s="73" t="str">
        <f t="shared" si="2495"/>
        <v/>
      </c>
      <c r="DN7572" s="73" t="str">
        <f t="shared" si="2503"/>
        <v/>
      </c>
      <c r="DO7572" s="73" t="str">
        <f t="shared" si="2496"/>
        <v/>
      </c>
      <c r="DP7572" s="73" t="str">
        <f t="shared" si="2497"/>
        <v/>
      </c>
      <c r="DQ7572" s="73" t="str">
        <f t="shared" si="2498"/>
        <v/>
      </c>
      <c r="DR7572" s="73" t="str">
        <f t="shared" si="2499"/>
        <v/>
      </c>
      <c r="DS7572" s="73" t="str">
        <f t="shared" si="2500"/>
        <v/>
      </c>
      <c r="DT7572" s="70" t="str">
        <f t="shared" si="2501"/>
        <v/>
      </c>
      <c r="DU7572" s="70" t="str">
        <f t="shared" si="2502"/>
        <v/>
      </c>
      <c r="DW7572" s="55" t="e">
        <f t="shared" si="2504"/>
        <v>#N/A</v>
      </c>
      <c r="DX7572" s="90" t="e">
        <f t="shared" si="2505"/>
        <v>#N/A</v>
      </c>
    </row>
    <row r="7573" spans="2:128">
      <c r="B7573" s="221"/>
      <c r="C7573" s="159"/>
      <c r="DE7573" s="72" t="str">
        <f t="shared" si="2487"/>
        <v/>
      </c>
      <c r="DF7573" s="73" t="str">
        <f t="shared" si="2488"/>
        <v/>
      </c>
      <c r="DG7573" s="73" t="str">
        <f t="shared" si="2489"/>
        <v/>
      </c>
      <c r="DH7573" s="73" t="str">
        <f t="shared" si="2490"/>
        <v/>
      </c>
      <c r="DI7573" s="73" t="str">
        <f t="shared" si="2491"/>
        <v/>
      </c>
      <c r="DJ7573" s="73" t="str">
        <f t="shared" si="2492"/>
        <v/>
      </c>
      <c r="DK7573" s="73" t="str">
        <f t="shared" si="2493"/>
        <v/>
      </c>
      <c r="DL7573" s="73" t="str">
        <f t="shared" si="2494"/>
        <v/>
      </c>
      <c r="DM7573" s="73" t="str">
        <f t="shared" si="2495"/>
        <v/>
      </c>
      <c r="DN7573" s="73" t="str">
        <f t="shared" si="2503"/>
        <v/>
      </c>
      <c r="DO7573" s="73" t="str">
        <f t="shared" si="2496"/>
        <v/>
      </c>
      <c r="DP7573" s="73" t="str">
        <f t="shared" si="2497"/>
        <v/>
      </c>
      <c r="DQ7573" s="73" t="str">
        <f t="shared" si="2498"/>
        <v/>
      </c>
      <c r="DR7573" s="73" t="str">
        <f t="shared" si="2499"/>
        <v/>
      </c>
      <c r="DS7573" s="73" t="str">
        <f t="shared" si="2500"/>
        <v/>
      </c>
      <c r="DT7573" s="70" t="str">
        <f t="shared" si="2501"/>
        <v/>
      </c>
      <c r="DU7573" s="70" t="str">
        <f t="shared" si="2502"/>
        <v/>
      </c>
      <c r="DW7573" s="55" t="e">
        <f t="shared" si="2504"/>
        <v>#N/A</v>
      </c>
      <c r="DX7573" s="90" t="e">
        <f t="shared" si="2505"/>
        <v>#N/A</v>
      </c>
    </row>
    <row r="7574" spans="2:128">
      <c r="B7574" s="221"/>
      <c r="C7574" s="159"/>
      <c r="DE7574" s="72" t="str">
        <f t="shared" si="2487"/>
        <v/>
      </c>
      <c r="DF7574" s="73" t="str">
        <f t="shared" si="2488"/>
        <v/>
      </c>
      <c r="DG7574" s="73" t="str">
        <f t="shared" si="2489"/>
        <v/>
      </c>
      <c r="DH7574" s="73" t="str">
        <f t="shared" si="2490"/>
        <v/>
      </c>
      <c r="DI7574" s="73" t="str">
        <f t="shared" si="2491"/>
        <v/>
      </c>
      <c r="DJ7574" s="73" t="str">
        <f t="shared" si="2492"/>
        <v/>
      </c>
      <c r="DK7574" s="73" t="str">
        <f t="shared" si="2493"/>
        <v/>
      </c>
      <c r="DL7574" s="73" t="str">
        <f t="shared" si="2494"/>
        <v/>
      </c>
      <c r="DM7574" s="73" t="str">
        <f t="shared" si="2495"/>
        <v/>
      </c>
      <c r="DN7574" s="73" t="str">
        <f t="shared" si="2503"/>
        <v/>
      </c>
      <c r="DO7574" s="73" t="str">
        <f t="shared" si="2496"/>
        <v/>
      </c>
      <c r="DP7574" s="73" t="str">
        <f t="shared" si="2497"/>
        <v/>
      </c>
      <c r="DQ7574" s="73" t="str">
        <f t="shared" si="2498"/>
        <v/>
      </c>
      <c r="DR7574" s="73" t="str">
        <f t="shared" si="2499"/>
        <v/>
      </c>
      <c r="DS7574" s="73" t="str">
        <f t="shared" si="2500"/>
        <v/>
      </c>
      <c r="DT7574" s="70" t="str">
        <f t="shared" si="2501"/>
        <v/>
      </c>
      <c r="DU7574" s="70" t="str">
        <f t="shared" si="2502"/>
        <v/>
      </c>
      <c r="DW7574" s="55" t="e">
        <f t="shared" si="2504"/>
        <v>#N/A</v>
      </c>
      <c r="DX7574" s="90" t="e">
        <f t="shared" si="2505"/>
        <v>#N/A</v>
      </c>
    </row>
    <row r="7575" spans="2:128">
      <c r="B7575" s="221"/>
      <c r="C7575" s="159"/>
      <c r="DE7575" s="72" t="str">
        <f t="shared" si="2487"/>
        <v/>
      </c>
      <c r="DF7575" s="73" t="str">
        <f t="shared" si="2488"/>
        <v/>
      </c>
      <c r="DG7575" s="73" t="str">
        <f t="shared" si="2489"/>
        <v/>
      </c>
      <c r="DH7575" s="73" t="str">
        <f t="shared" si="2490"/>
        <v/>
      </c>
      <c r="DI7575" s="73" t="str">
        <f t="shared" si="2491"/>
        <v/>
      </c>
      <c r="DJ7575" s="73" t="str">
        <f t="shared" si="2492"/>
        <v/>
      </c>
      <c r="DK7575" s="73" t="str">
        <f t="shared" si="2493"/>
        <v/>
      </c>
      <c r="DL7575" s="73" t="str">
        <f t="shared" si="2494"/>
        <v/>
      </c>
      <c r="DM7575" s="73" t="str">
        <f t="shared" si="2495"/>
        <v/>
      </c>
      <c r="DN7575" s="73" t="str">
        <f t="shared" si="2503"/>
        <v/>
      </c>
      <c r="DO7575" s="73" t="str">
        <f t="shared" si="2496"/>
        <v/>
      </c>
      <c r="DP7575" s="73" t="str">
        <f t="shared" si="2497"/>
        <v/>
      </c>
      <c r="DQ7575" s="73" t="str">
        <f t="shared" si="2498"/>
        <v/>
      </c>
      <c r="DR7575" s="73" t="str">
        <f t="shared" si="2499"/>
        <v/>
      </c>
      <c r="DS7575" s="73" t="str">
        <f t="shared" si="2500"/>
        <v/>
      </c>
      <c r="DT7575" s="70" t="str">
        <f t="shared" si="2501"/>
        <v/>
      </c>
      <c r="DU7575" s="70" t="str">
        <f t="shared" si="2502"/>
        <v/>
      </c>
      <c r="DW7575" s="55" t="e">
        <f t="shared" si="2504"/>
        <v>#N/A</v>
      </c>
      <c r="DX7575" s="90" t="e">
        <f t="shared" si="2505"/>
        <v>#N/A</v>
      </c>
    </row>
    <row r="7576" spans="2:128">
      <c r="B7576" s="221"/>
      <c r="C7576" s="159"/>
      <c r="DE7576" s="72" t="str">
        <f t="shared" si="2487"/>
        <v/>
      </c>
      <c r="DF7576" s="73" t="str">
        <f t="shared" si="2488"/>
        <v/>
      </c>
      <c r="DG7576" s="73" t="str">
        <f t="shared" si="2489"/>
        <v/>
      </c>
      <c r="DH7576" s="73" t="str">
        <f t="shared" si="2490"/>
        <v/>
      </c>
      <c r="DI7576" s="73" t="str">
        <f t="shared" si="2491"/>
        <v/>
      </c>
      <c r="DJ7576" s="73" t="str">
        <f t="shared" si="2492"/>
        <v/>
      </c>
      <c r="DK7576" s="73" t="str">
        <f t="shared" si="2493"/>
        <v/>
      </c>
      <c r="DL7576" s="73" t="str">
        <f t="shared" si="2494"/>
        <v/>
      </c>
      <c r="DM7576" s="73" t="str">
        <f t="shared" si="2495"/>
        <v/>
      </c>
      <c r="DN7576" s="73" t="str">
        <f t="shared" si="2503"/>
        <v/>
      </c>
      <c r="DO7576" s="73" t="str">
        <f t="shared" si="2496"/>
        <v/>
      </c>
      <c r="DP7576" s="73" t="str">
        <f t="shared" si="2497"/>
        <v/>
      </c>
      <c r="DQ7576" s="73" t="str">
        <f t="shared" si="2498"/>
        <v/>
      </c>
      <c r="DR7576" s="73" t="str">
        <f t="shared" si="2499"/>
        <v/>
      </c>
      <c r="DS7576" s="73" t="str">
        <f t="shared" si="2500"/>
        <v/>
      </c>
      <c r="DT7576" s="70" t="str">
        <f t="shared" si="2501"/>
        <v/>
      </c>
      <c r="DU7576" s="70" t="str">
        <f t="shared" si="2502"/>
        <v/>
      </c>
      <c r="DW7576" s="55" t="e">
        <f t="shared" si="2504"/>
        <v>#N/A</v>
      </c>
      <c r="DX7576" s="90" t="e">
        <f t="shared" si="2505"/>
        <v>#N/A</v>
      </c>
    </row>
    <row r="7577" spans="2:128">
      <c r="B7577" s="221"/>
      <c r="C7577" s="159"/>
      <c r="DE7577" s="72" t="str">
        <f t="shared" si="2487"/>
        <v/>
      </c>
      <c r="DF7577" s="73" t="str">
        <f t="shared" si="2488"/>
        <v/>
      </c>
      <c r="DG7577" s="73" t="str">
        <f t="shared" si="2489"/>
        <v/>
      </c>
      <c r="DH7577" s="73" t="str">
        <f t="shared" si="2490"/>
        <v/>
      </c>
      <c r="DI7577" s="73" t="str">
        <f t="shared" si="2491"/>
        <v/>
      </c>
      <c r="DJ7577" s="73" t="str">
        <f t="shared" si="2492"/>
        <v/>
      </c>
      <c r="DK7577" s="73" t="str">
        <f t="shared" si="2493"/>
        <v/>
      </c>
      <c r="DL7577" s="73" t="str">
        <f t="shared" si="2494"/>
        <v/>
      </c>
      <c r="DM7577" s="73" t="str">
        <f t="shared" si="2495"/>
        <v/>
      </c>
      <c r="DN7577" s="73" t="str">
        <f t="shared" si="2503"/>
        <v/>
      </c>
      <c r="DO7577" s="73" t="str">
        <f t="shared" si="2496"/>
        <v/>
      </c>
      <c r="DP7577" s="73" t="str">
        <f t="shared" si="2497"/>
        <v/>
      </c>
      <c r="DQ7577" s="73" t="str">
        <f t="shared" si="2498"/>
        <v/>
      </c>
      <c r="DR7577" s="73" t="str">
        <f t="shared" si="2499"/>
        <v/>
      </c>
      <c r="DS7577" s="73" t="str">
        <f t="shared" si="2500"/>
        <v/>
      </c>
      <c r="DT7577" s="70" t="str">
        <f t="shared" si="2501"/>
        <v/>
      </c>
      <c r="DU7577" s="70" t="str">
        <f t="shared" si="2502"/>
        <v/>
      </c>
      <c r="DW7577" s="55" t="e">
        <f t="shared" si="2504"/>
        <v>#N/A</v>
      </c>
      <c r="DX7577" s="90" t="e">
        <f t="shared" si="2505"/>
        <v>#N/A</v>
      </c>
    </row>
    <row r="7578" spans="2:128">
      <c r="B7578" s="221"/>
      <c r="C7578" s="159"/>
      <c r="DE7578" s="72" t="str">
        <f t="shared" si="2487"/>
        <v/>
      </c>
      <c r="DF7578" s="73" t="str">
        <f t="shared" si="2488"/>
        <v/>
      </c>
      <c r="DG7578" s="73" t="str">
        <f t="shared" si="2489"/>
        <v/>
      </c>
      <c r="DH7578" s="73" t="str">
        <f t="shared" si="2490"/>
        <v/>
      </c>
      <c r="DI7578" s="73" t="str">
        <f t="shared" si="2491"/>
        <v/>
      </c>
      <c r="DJ7578" s="73" t="str">
        <f t="shared" si="2492"/>
        <v/>
      </c>
      <c r="DK7578" s="73" t="str">
        <f t="shared" si="2493"/>
        <v/>
      </c>
      <c r="DL7578" s="73" t="str">
        <f t="shared" si="2494"/>
        <v/>
      </c>
      <c r="DM7578" s="73" t="str">
        <f t="shared" si="2495"/>
        <v/>
      </c>
      <c r="DN7578" s="73" t="str">
        <f t="shared" si="2503"/>
        <v/>
      </c>
      <c r="DO7578" s="73" t="str">
        <f t="shared" si="2496"/>
        <v/>
      </c>
      <c r="DP7578" s="73" t="str">
        <f t="shared" si="2497"/>
        <v/>
      </c>
      <c r="DQ7578" s="73" t="str">
        <f t="shared" si="2498"/>
        <v/>
      </c>
      <c r="DR7578" s="73" t="str">
        <f t="shared" si="2499"/>
        <v/>
      </c>
      <c r="DS7578" s="73" t="str">
        <f t="shared" si="2500"/>
        <v/>
      </c>
      <c r="DT7578" s="70" t="str">
        <f t="shared" si="2501"/>
        <v/>
      </c>
      <c r="DU7578" s="70" t="str">
        <f t="shared" si="2502"/>
        <v/>
      </c>
      <c r="DW7578" s="55" t="e">
        <f t="shared" si="2504"/>
        <v>#N/A</v>
      </c>
      <c r="DX7578" s="90" t="e">
        <f t="shared" si="2505"/>
        <v>#N/A</v>
      </c>
    </row>
    <row r="7579" spans="2:128">
      <c r="B7579" s="221"/>
      <c r="C7579" s="159"/>
      <c r="DE7579" s="72" t="str">
        <f t="shared" si="2487"/>
        <v/>
      </c>
      <c r="DF7579" s="73" t="str">
        <f t="shared" si="2488"/>
        <v/>
      </c>
      <c r="DG7579" s="73" t="str">
        <f t="shared" si="2489"/>
        <v/>
      </c>
      <c r="DH7579" s="73" t="str">
        <f t="shared" si="2490"/>
        <v/>
      </c>
      <c r="DI7579" s="73" t="str">
        <f t="shared" si="2491"/>
        <v/>
      </c>
      <c r="DJ7579" s="73" t="str">
        <f t="shared" si="2492"/>
        <v/>
      </c>
      <c r="DK7579" s="73" t="str">
        <f t="shared" si="2493"/>
        <v/>
      </c>
      <c r="DL7579" s="73" t="str">
        <f t="shared" si="2494"/>
        <v/>
      </c>
      <c r="DM7579" s="73" t="str">
        <f t="shared" si="2495"/>
        <v/>
      </c>
      <c r="DN7579" s="73" t="str">
        <f t="shared" si="2503"/>
        <v/>
      </c>
      <c r="DO7579" s="73" t="str">
        <f t="shared" si="2496"/>
        <v/>
      </c>
      <c r="DP7579" s="73" t="str">
        <f t="shared" si="2497"/>
        <v/>
      </c>
      <c r="DQ7579" s="73" t="str">
        <f t="shared" si="2498"/>
        <v/>
      </c>
      <c r="DR7579" s="73" t="str">
        <f t="shared" si="2499"/>
        <v/>
      </c>
      <c r="DS7579" s="73" t="str">
        <f t="shared" si="2500"/>
        <v/>
      </c>
      <c r="DT7579" s="70" t="str">
        <f t="shared" si="2501"/>
        <v/>
      </c>
      <c r="DU7579" s="70" t="str">
        <f t="shared" si="2502"/>
        <v/>
      </c>
      <c r="DW7579" s="55" t="e">
        <f t="shared" si="2504"/>
        <v>#N/A</v>
      </c>
      <c r="DX7579" s="90" t="e">
        <f t="shared" si="2505"/>
        <v>#N/A</v>
      </c>
    </row>
    <row r="7580" spans="2:128">
      <c r="B7580" s="221"/>
      <c r="C7580" s="159"/>
      <c r="DE7580" s="72" t="str">
        <f t="shared" si="2487"/>
        <v/>
      </c>
      <c r="DF7580" s="73" t="str">
        <f t="shared" si="2488"/>
        <v/>
      </c>
      <c r="DG7580" s="73" t="str">
        <f t="shared" si="2489"/>
        <v/>
      </c>
      <c r="DH7580" s="73" t="str">
        <f t="shared" si="2490"/>
        <v/>
      </c>
      <c r="DI7580" s="73" t="str">
        <f t="shared" si="2491"/>
        <v/>
      </c>
      <c r="DJ7580" s="73" t="str">
        <f t="shared" si="2492"/>
        <v/>
      </c>
      <c r="DK7580" s="73" t="str">
        <f t="shared" si="2493"/>
        <v/>
      </c>
      <c r="DL7580" s="73" t="str">
        <f t="shared" si="2494"/>
        <v/>
      </c>
      <c r="DM7580" s="73" t="str">
        <f t="shared" si="2495"/>
        <v/>
      </c>
      <c r="DN7580" s="73" t="str">
        <f t="shared" si="2503"/>
        <v/>
      </c>
      <c r="DO7580" s="73" t="str">
        <f t="shared" si="2496"/>
        <v/>
      </c>
      <c r="DP7580" s="73" t="str">
        <f t="shared" si="2497"/>
        <v/>
      </c>
      <c r="DQ7580" s="73" t="str">
        <f t="shared" si="2498"/>
        <v/>
      </c>
      <c r="DR7580" s="73" t="str">
        <f t="shared" si="2499"/>
        <v/>
      </c>
      <c r="DS7580" s="73" t="str">
        <f t="shared" si="2500"/>
        <v/>
      </c>
      <c r="DT7580" s="70" t="str">
        <f t="shared" si="2501"/>
        <v/>
      </c>
      <c r="DU7580" s="70" t="str">
        <f t="shared" si="2502"/>
        <v/>
      </c>
      <c r="DW7580" s="55" t="e">
        <f t="shared" si="2504"/>
        <v>#N/A</v>
      </c>
      <c r="DX7580" s="90" t="e">
        <f t="shared" si="2505"/>
        <v>#N/A</v>
      </c>
    </row>
    <row r="7581" spans="2:128">
      <c r="B7581" s="221"/>
      <c r="C7581" s="159"/>
      <c r="DE7581" s="72" t="str">
        <f t="shared" si="2487"/>
        <v/>
      </c>
      <c r="DF7581" s="73" t="str">
        <f t="shared" si="2488"/>
        <v/>
      </c>
      <c r="DG7581" s="73" t="str">
        <f t="shared" si="2489"/>
        <v/>
      </c>
      <c r="DH7581" s="73" t="str">
        <f t="shared" si="2490"/>
        <v/>
      </c>
      <c r="DI7581" s="73" t="str">
        <f t="shared" si="2491"/>
        <v/>
      </c>
      <c r="DJ7581" s="73" t="str">
        <f t="shared" si="2492"/>
        <v/>
      </c>
      <c r="DK7581" s="73" t="str">
        <f t="shared" si="2493"/>
        <v/>
      </c>
      <c r="DL7581" s="73" t="str">
        <f t="shared" si="2494"/>
        <v/>
      </c>
      <c r="DM7581" s="73" t="str">
        <f t="shared" si="2495"/>
        <v/>
      </c>
      <c r="DN7581" s="73" t="str">
        <f t="shared" si="2503"/>
        <v/>
      </c>
      <c r="DO7581" s="73" t="str">
        <f t="shared" si="2496"/>
        <v/>
      </c>
      <c r="DP7581" s="73" t="str">
        <f t="shared" si="2497"/>
        <v/>
      </c>
      <c r="DQ7581" s="73" t="str">
        <f t="shared" si="2498"/>
        <v/>
      </c>
      <c r="DR7581" s="73" t="str">
        <f t="shared" si="2499"/>
        <v/>
      </c>
      <c r="DS7581" s="73" t="str">
        <f t="shared" si="2500"/>
        <v/>
      </c>
      <c r="DT7581" s="70" t="str">
        <f t="shared" si="2501"/>
        <v/>
      </c>
      <c r="DU7581" s="70" t="str">
        <f t="shared" si="2502"/>
        <v/>
      </c>
      <c r="DW7581" s="55" t="e">
        <f t="shared" si="2504"/>
        <v>#N/A</v>
      </c>
      <c r="DX7581" s="90" t="e">
        <f t="shared" si="2505"/>
        <v>#N/A</v>
      </c>
    </row>
    <row r="7582" spans="2:128">
      <c r="B7582" s="221"/>
      <c r="C7582" s="159"/>
      <c r="DE7582" s="72" t="str">
        <f t="shared" ref="DE7582:DE7645" si="2506">IF(B7582="","",1)</f>
        <v/>
      </c>
      <c r="DF7582" s="73" t="str">
        <f t="shared" ref="DF7582:DF7645" si="2507">IF(B7582="","",LN(B7582/(1-B7582)))</f>
        <v/>
      </c>
      <c r="DG7582" s="73" t="str">
        <f t="shared" ref="DG7582:DG7645" si="2508">IF(B7582="","",(B7582-0.5)*DF7582)</f>
        <v/>
      </c>
      <c r="DH7582" s="73" t="str">
        <f t="shared" ref="DH7582:DH7645" si="2509">IF(B7582="","",B7582-0.5)</f>
        <v/>
      </c>
      <c r="DI7582" s="73" t="str">
        <f t="shared" ref="DI7582:DI7645" si="2510">IF(B7582="","",DH7582^2)</f>
        <v/>
      </c>
      <c r="DJ7582" s="73" t="str">
        <f t="shared" ref="DJ7582:DJ7645" si="2511">IF(B7582="","",DF7582*DI7582)</f>
        <v/>
      </c>
      <c r="DK7582" s="73" t="str">
        <f t="shared" ref="DK7582:DK7645" si="2512">IF(B7582="","",DH7582^3)</f>
        <v/>
      </c>
      <c r="DL7582" s="73" t="str">
        <f t="shared" ref="DL7582:DL7645" si="2513">IF(B7582="","",DF7582*DK7582)</f>
        <v/>
      </c>
      <c r="DM7582" s="73" t="str">
        <f t="shared" ref="DM7582:DM7645" si="2514">IF(B7582="","",DH7582^4)</f>
        <v/>
      </c>
      <c r="DN7582" s="73" t="str">
        <f t="shared" si="2503"/>
        <v/>
      </c>
      <c r="DO7582" s="73" t="str">
        <f t="shared" ref="DO7582:DO7645" si="2515">IF(B7582="","",DH7582^5)</f>
        <v/>
      </c>
      <c r="DP7582" s="73" t="str">
        <f t="shared" ref="DP7582:DP7645" si="2516">IF($B7582="","",DF7582*DO7582)</f>
        <v/>
      </c>
      <c r="DQ7582" s="73" t="str">
        <f t="shared" ref="DQ7582:DQ7645" si="2517">IF(B7582="","",DH7582^6)</f>
        <v/>
      </c>
      <c r="DR7582" s="73" t="str">
        <f t="shared" ref="DR7582:DR7645" si="2518">IF($B7582="","",DF7582*DQ7582)</f>
        <v/>
      </c>
      <c r="DS7582" s="73" t="str">
        <f t="shared" ref="DS7582:DS7645" si="2519">IF(B7582="","",DH7582^7)</f>
        <v/>
      </c>
      <c r="DT7582" s="70" t="str">
        <f t="shared" ref="DT7582:DT7645" si="2520">IF($B7582="","",DF7582*DS7582)</f>
        <v/>
      </c>
      <c r="DU7582" s="70" t="str">
        <f t="shared" ref="DU7582:DU7645" si="2521">IF(B7582="","",IF($B$14="u",C7582,IF($B$14="sl",LN(C7582-$C$22),IF($B$14="su",-LN($C$23-C7582),IF($B$14="b",LN((C7582-$C$22)/($C$23-C7582)),"")))))</f>
        <v/>
      </c>
      <c r="DW7582" s="55" t="e">
        <f t="shared" si="2504"/>
        <v>#N/A</v>
      </c>
      <c r="DX7582" s="90" t="e">
        <f t="shared" si="2505"/>
        <v>#N/A</v>
      </c>
    </row>
    <row r="7583" spans="2:128">
      <c r="B7583" s="221"/>
      <c r="C7583" s="159"/>
      <c r="DE7583" s="72" t="str">
        <f t="shared" si="2506"/>
        <v/>
      </c>
      <c r="DF7583" s="73" t="str">
        <f t="shared" si="2507"/>
        <v/>
      </c>
      <c r="DG7583" s="73" t="str">
        <f t="shared" si="2508"/>
        <v/>
      </c>
      <c r="DH7583" s="73" t="str">
        <f t="shared" si="2509"/>
        <v/>
      </c>
      <c r="DI7583" s="73" t="str">
        <f t="shared" si="2510"/>
        <v/>
      </c>
      <c r="DJ7583" s="73" t="str">
        <f t="shared" si="2511"/>
        <v/>
      </c>
      <c r="DK7583" s="73" t="str">
        <f t="shared" si="2512"/>
        <v/>
      </c>
      <c r="DL7583" s="73" t="str">
        <f t="shared" si="2513"/>
        <v/>
      </c>
      <c r="DM7583" s="73" t="str">
        <f t="shared" si="2514"/>
        <v/>
      </c>
      <c r="DN7583" s="73" t="str">
        <f t="shared" ref="DN7583:DN7646" si="2522">IF(B7583="","",DF7583*DM7583)</f>
        <v/>
      </c>
      <c r="DO7583" s="73" t="str">
        <f t="shared" si="2515"/>
        <v/>
      </c>
      <c r="DP7583" s="73" t="str">
        <f t="shared" si="2516"/>
        <v/>
      </c>
      <c r="DQ7583" s="73" t="str">
        <f t="shared" si="2517"/>
        <v/>
      </c>
      <c r="DR7583" s="73" t="str">
        <f t="shared" si="2518"/>
        <v/>
      </c>
      <c r="DS7583" s="73" t="str">
        <f t="shared" si="2519"/>
        <v/>
      </c>
      <c r="DT7583" s="70" t="str">
        <f t="shared" si="2520"/>
        <v/>
      </c>
      <c r="DU7583" s="70" t="str">
        <f t="shared" si="2521"/>
        <v/>
      </c>
      <c r="DW7583" s="55" t="e">
        <f t="shared" si="2504"/>
        <v>#N/A</v>
      </c>
      <c r="DX7583" s="90" t="e">
        <f t="shared" si="2505"/>
        <v>#N/A</v>
      </c>
    </row>
    <row r="7584" spans="2:128">
      <c r="B7584" s="221"/>
      <c r="C7584" s="159"/>
      <c r="DE7584" s="72" t="str">
        <f t="shared" si="2506"/>
        <v/>
      </c>
      <c r="DF7584" s="73" t="str">
        <f t="shared" si="2507"/>
        <v/>
      </c>
      <c r="DG7584" s="73" t="str">
        <f t="shared" si="2508"/>
        <v/>
      </c>
      <c r="DH7584" s="73" t="str">
        <f t="shared" si="2509"/>
        <v/>
      </c>
      <c r="DI7584" s="73" t="str">
        <f t="shared" si="2510"/>
        <v/>
      </c>
      <c r="DJ7584" s="73" t="str">
        <f t="shared" si="2511"/>
        <v/>
      </c>
      <c r="DK7584" s="73" t="str">
        <f t="shared" si="2512"/>
        <v/>
      </c>
      <c r="DL7584" s="73" t="str">
        <f t="shared" si="2513"/>
        <v/>
      </c>
      <c r="DM7584" s="73" t="str">
        <f t="shared" si="2514"/>
        <v/>
      </c>
      <c r="DN7584" s="73" t="str">
        <f t="shared" si="2522"/>
        <v/>
      </c>
      <c r="DO7584" s="73" t="str">
        <f t="shared" si="2515"/>
        <v/>
      </c>
      <c r="DP7584" s="73" t="str">
        <f t="shared" si="2516"/>
        <v/>
      </c>
      <c r="DQ7584" s="73" t="str">
        <f t="shared" si="2517"/>
        <v/>
      </c>
      <c r="DR7584" s="73" t="str">
        <f t="shared" si="2518"/>
        <v/>
      </c>
      <c r="DS7584" s="73" t="str">
        <f t="shared" si="2519"/>
        <v/>
      </c>
      <c r="DT7584" s="70" t="str">
        <f t="shared" si="2520"/>
        <v/>
      </c>
      <c r="DU7584" s="70" t="str">
        <f t="shared" si="2521"/>
        <v/>
      </c>
      <c r="DW7584" s="55" t="e">
        <f t="shared" si="2504"/>
        <v>#N/A</v>
      </c>
      <c r="DX7584" s="90" t="e">
        <f t="shared" si="2505"/>
        <v>#N/A</v>
      </c>
    </row>
    <row r="7585" spans="2:128">
      <c r="B7585" s="221"/>
      <c r="C7585" s="159"/>
      <c r="DE7585" s="72" t="str">
        <f t="shared" si="2506"/>
        <v/>
      </c>
      <c r="DF7585" s="73" t="str">
        <f t="shared" si="2507"/>
        <v/>
      </c>
      <c r="DG7585" s="73" t="str">
        <f t="shared" si="2508"/>
        <v/>
      </c>
      <c r="DH7585" s="73" t="str">
        <f t="shared" si="2509"/>
        <v/>
      </c>
      <c r="DI7585" s="73" t="str">
        <f t="shared" si="2510"/>
        <v/>
      </c>
      <c r="DJ7585" s="73" t="str">
        <f t="shared" si="2511"/>
        <v/>
      </c>
      <c r="DK7585" s="73" t="str">
        <f t="shared" si="2512"/>
        <v/>
      </c>
      <c r="DL7585" s="73" t="str">
        <f t="shared" si="2513"/>
        <v/>
      </c>
      <c r="DM7585" s="73" t="str">
        <f t="shared" si="2514"/>
        <v/>
      </c>
      <c r="DN7585" s="73" t="str">
        <f t="shared" si="2522"/>
        <v/>
      </c>
      <c r="DO7585" s="73" t="str">
        <f t="shared" si="2515"/>
        <v/>
      </c>
      <c r="DP7585" s="73" t="str">
        <f t="shared" si="2516"/>
        <v/>
      </c>
      <c r="DQ7585" s="73" t="str">
        <f t="shared" si="2517"/>
        <v/>
      </c>
      <c r="DR7585" s="73" t="str">
        <f t="shared" si="2518"/>
        <v/>
      </c>
      <c r="DS7585" s="73" t="str">
        <f t="shared" si="2519"/>
        <v/>
      </c>
      <c r="DT7585" s="70" t="str">
        <f t="shared" si="2520"/>
        <v/>
      </c>
      <c r="DU7585" s="70" t="str">
        <f t="shared" si="2521"/>
        <v/>
      </c>
      <c r="DW7585" s="55" t="e">
        <f t="shared" si="2504"/>
        <v>#N/A</v>
      </c>
      <c r="DX7585" s="90" t="e">
        <f t="shared" si="2505"/>
        <v>#N/A</v>
      </c>
    </row>
    <row r="7586" spans="2:128">
      <c r="B7586" s="221"/>
      <c r="C7586" s="159"/>
      <c r="DE7586" s="72" t="str">
        <f t="shared" si="2506"/>
        <v/>
      </c>
      <c r="DF7586" s="73" t="str">
        <f t="shared" si="2507"/>
        <v/>
      </c>
      <c r="DG7586" s="73" t="str">
        <f t="shared" si="2508"/>
        <v/>
      </c>
      <c r="DH7586" s="73" t="str">
        <f t="shared" si="2509"/>
        <v/>
      </c>
      <c r="DI7586" s="73" t="str">
        <f t="shared" si="2510"/>
        <v/>
      </c>
      <c r="DJ7586" s="73" t="str">
        <f t="shared" si="2511"/>
        <v/>
      </c>
      <c r="DK7586" s="73" t="str">
        <f t="shared" si="2512"/>
        <v/>
      </c>
      <c r="DL7586" s="73" t="str">
        <f t="shared" si="2513"/>
        <v/>
      </c>
      <c r="DM7586" s="73" t="str">
        <f t="shared" si="2514"/>
        <v/>
      </c>
      <c r="DN7586" s="73" t="str">
        <f t="shared" si="2522"/>
        <v/>
      </c>
      <c r="DO7586" s="73" t="str">
        <f t="shared" si="2515"/>
        <v/>
      </c>
      <c r="DP7586" s="73" t="str">
        <f t="shared" si="2516"/>
        <v/>
      </c>
      <c r="DQ7586" s="73" t="str">
        <f t="shared" si="2517"/>
        <v/>
      </c>
      <c r="DR7586" s="73" t="str">
        <f t="shared" si="2518"/>
        <v/>
      </c>
      <c r="DS7586" s="73" t="str">
        <f t="shared" si="2519"/>
        <v/>
      </c>
      <c r="DT7586" s="70" t="str">
        <f t="shared" si="2520"/>
        <v/>
      </c>
      <c r="DU7586" s="70" t="str">
        <f t="shared" si="2521"/>
        <v/>
      </c>
      <c r="DW7586" s="55" t="e">
        <f t="shared" si="2504"/>
        <v>#N/A</v>
      </c>
      <c r="DX7586" s="90" t="e">
        <f t="shared" si="2505"/>
        <v>#N/A</v>
      </c>
    </row>
    <row r="7587" spans="2:128">
      <c r="B7587" s="221"/>
      <c r="C7587" s="159"/>
      <c r="DE7587" s="72" t="str">
        <f t="shared" si="2506"/>
        <v/>
      </c>
      <c r="DF7587" s="73" t="str">
        <f t="shared" si="2507"/>
        <v/>
      </c>
      <c r="DG7587" s="73" t="str">
        <f t="shared" si="2508"/>
        <v/>
      </c>
      <c r="DH7587" s="73" t="str">
        <f t="shared" si="2509"/>
        <v/>
      </c>
      <c r="DI7587" s="73" t="str">
        <f t="shared" si="2510"/>
        <v/>
      </c>
      <c r="DJ7587" s="73" t="str">
        <f t="shared" si="2511"/>
        <v/>
      </c>
      <c r="DK7587" s="73" t="str">
        <f t="shared" si="2512"/>
        <v/>
      </c>
      <c r="DL7587" s="73" t="str">
        <f t="shared" si="2513"/>
        <v/>
      </c>
      <c r="DM7587" s="73" t="str">
        <f t="shared" si="2514"/>
        <v/>
      </c>
      <c r="DN7587" s="73" t="str">
        <f t="shared" si="2522"/>
        <v/>
      </c>
      <c r="DO7587" s="73" t="str">
        <f t="shared" si="2515"/>
        <v/>
      </c>
      <c r="DP7587" s="73" t="str">
        <f t="shared" si="2516"/>
        <v/>
      </c>
      <c r="DQ7587" s="73" t="str">
        <f t="shared" si="2517"/>
        <v/>
      </c>
      <c r="DR7587" s="73" t="str">
        <f t="shared" si="2518"/>
        <v/>
      </c>
      <c r="DS7587" s="73" t="str">
        <f t="shared" si="2519"/>
        <v/>
      </c>
      <c r="DT7587" s="70" t="str">
        <f t="shared" si="2520"/>
        <v/>
      </c>
      <c r="DU7587" s="70" t="str">
        <f t="shared" si="2521"/>
        <v/>
      </c>
      <c r="DW7587" s="55" t="e">
        <f t="shared" si="2504"/>
        <v>#N/A</v>
      </c>
      <c r="DX7587" s="90" t="e">
        <f t="shared" si="2505"/>
        <v>#N/A</v>
      </c>
    </row>
    <row r="7588" spans="2:128">
      <c r="B7588" s="221"/>
      <c r="C7588" s="159"/>
      <c r="DE7588" s="72" t="str">
        <f t="shared" si="2506"/>
        <v/>
      </c>
      <c r="DF7588" s="73" t="str">
        <f t="shared" si="2507"/>
        <v/>
      </c>
      <c r="DG7588" s="73" t="str">
        <f t="shared" si="2508"/>
        <v/>
      </c>
      <c r="DH7588" s="73" t="str">
        <f t="shared" si="2509"/>
        <v/>
      </c>
      <c r="DI7588" s="73" t="str">
        <f t="shared" si="2510"/>
        <v/>
      </c>
      <c r="DJ7588" s="73" t="str">
        <f t="shared" si="2511"/>
        <v/>
      </c>
      <c r="DK7588" s="73" t="str">
        <f t="shared" si="2512"/>
        <v/>
      </c>
      <c r="DL7588" s="73" t="str">
        <f t="shared" si="2513"/>
        <v/>
      </c>
      <c r="DM7588" s="73" t="str">
        <f t="shared" si="2514"/>
        <v/>
      </c>
      <c r="DN7588" s="73" t="str">
        <f t="shared" si="2522"/>
        <v/>
      </c>
      <c r="DO7588" s="73" t="str">
        <f t="shared" si="2515"/>
        <v/>
      </c>
      <c r="DP7588" s="73" t="str">
        <f t="shared" si="2516"/>
        <v/>
      </c>
      <c r="DQ7588" s="73" t="str">
        <f t="shared" si="2517"/>
        <v/>
      </c>
      <c r="DR7588" s="73" t="str">
        <f t="shared" si="2518"/>
        <v/>
      </c>
      <c r="DS7588" s="73" t="str">
        <f t="shared" si="2519"/>
        <v/>
      </c>
      <c r="DT7588" s="70" t="str">
        <f t="shared" si="2520"/>
        <v/>
      </c>
      <c r="DU7588" s="70" t="str">
        <f t="shared" si="2521"/>
        <v/>
      </c>
      <c r="DW7588" s="55" t="e">
        <f t="shared" si="2504"/>
        <v>#N/A</v>
      </c>
      <c r="DX7588" s="90" t="e">
        <f t="shared" si="2505"/>
        <v>#N/A</v>
      </c>
    </row>
    <row r="7589" spans="2:128">
      <c r="B7589" s="221"/>
      <c r="C7589" s="159"/>
      <c r="DE7589" s="72" t="str">
        <f t="shared" si="2506"/>
        <v/>
      </c>
      <c r="DF7589" s="73" t="str">
        <f t="shared" si="2507"/>
        <v/>
      </c>
      <c r="DG7589" s="73" t="str">
        <f t="shared" si="2508"/>
        <v/>
      </c>
      <c r="DH7589" s="73" t="str">
        <f t="shared" si="2509"/>
        <v/>
      </c>
      <c r="DI7589" s="73" t="str">
        <f t="shared" si="2510"/>
        <v/>
      </c>
      <c r="DJ7589" s="73" t="str">
        <f t="shared" si="2511"/>
        <v/>
      </c>
      <c r="DK7589" s="73" t="str">
        <f t="shared" si="2512"/>
        <v/>
      </c>
      <c r="DL7589" s="73" t="str">
        <f t="shared" si="2513"/>
        <v/>
      </c>
      <c r="DM7589" s="73" t="str">
        <f t="shared" si="2514"/>
        <v/>
      </c>
      <c r="DN7589" s="73" t="str">
        <f t="shared" si="2522"/>
        <v/>
      </c>
      <c r="DO7589" s="73" t="str">
        <f t="shared" si="2515"/>
        <v/>
      </c>
      <c r="DP7589" s="73" t="str">
        <f t="shared" si="2516"/>
        <v/>
      </c>
      <c r="DQ7589" s="73" t="str">
        <f t="shared" si="2517"/>
        <v/>
      </c>
      <c r="DR7589" s="73" t="str">
        <f t="shared" si="2518"/>
        <v/>
      </c>
      <c r="DS7589" s="73" t="str">
        <f t="shared" si="2519"/>
        <v/>
      </c>
      <c r="DT7589" s="70" t="str">
        <f t="shared" si="2520"/>
        <v/>
      </c>
      <c r="DU7589" s="70" t="str">
        <f t="shared" si="2521"/>
        <v/>
      </c>
      <c r="DW7589" s="55" t="e">
        <f t="shared" si="2504"/>
        <v>#N/A</v>
      </c>
      <c r="DX7589" s="90" t="e">
        <f t="shared" si="2505"/>
        <v>#N/A</v>
      </c>
    </row>
    <row r="7590" spans="2:128">
      <c r="B7590" s="221"/>
      <c r="C7590" s="159"/>
      <c r="DE7590" s="72" t="str">
        <f t="shared" si="2506"/>
        <v/>
      </c>
      <c r="DF7590" s="73" t="str">
        <f t="shared" si="2507"/>
        <v/>
      </c>
      <c r="DG7590" s="73" t="str">
        <f t="shared" si="2508"/>
        <v/>
      </c>
      <c r="DH7590" s="73" t="str">
        <f t="shared" si="2509"/>
        <v/>
      </c>
      <c r="DI7590" s="73" t="str">
        <f t="shared" si="2510"/>
        <v/>
      </c>
      <c r="DJ7590" s="73" t="str">
        <f t="shared" si="2511"/>
        <v/>
      </c>
      <c r="DK7590" s="73" t="str">
        <f t="shared" si="2512"/>
        <v/>
      </c>
      <c r="DL7590" s="73" t="str">
        <f t="shared" si="2513"/>
        <v/>
      </c>
      <c r="DM7590" s="73" t="str">
        <f t="shared" si="2514"/>
        <v/>
      </c>
      <c r="DN7590" s="73" t="str">
        <f t="shared" si="2522"/>
        <v/>
      </c>
      <c r="DO7590" s="73" t="str">
        <f t="shared" si="2515"/>
        <v/>
      </c>
      <c r="DP7590" s="73" t="str">
        <f t="shared" si="2516"/>
        <v/>
      </c>
      <c r="DQ7590" s="73" t="str">
        <f t="shared" si="2517"/>
        <v/>
      </c>
      <c r="DR7590" s="73" t="str">
        <f t="shared" si="2518"/>
        <v/>
      </c>
      <c r="DS7590" s="73" t="str">
        <f t="shared" si="2519"/>
        <v/>
      </c>
      <c r="DT7590" s="70" t="str">
        <f t="shared" si="2520"/>
        <v/>
      </c>
      <c r="DU7590" s="70" t="str">
        <f t="shared" si="2521"/>
        <v/>
      </c>
      <c r="DW7590" s="55" t="e">
        <f t="shared" si="2504"/>
        <v>#N/A</v>
      </c>
      <c r="DX7590" s="90" t="e">
        <f t="shared" si="2505"/>
        <v>#N/A</v>
      </c>
    </row>
    <row r="7591" spans="2:128">
      <c r="B7591" s="221"/>
      <c r="C7591" s="159"/>
      <c r="DE7591" s="72" t="str">
        <f t="shared" si="2506"/>
        <v/>
      </c>
      <c r="DF7591" s="73" t="str">
        <f t="shared" si="2507"/>
        <v/>
      </c>
      <c r="DG7591" s="73" t="str">
        <f t="shared" si="2508"/>
        <v/>
      </c>
      <c r="DH7591" s="73" t="str">
        <f t="shared" si="2509"/>
        <v/>
      </c>
      <c r="DI7591" s="73" t="str">
        <f t="shared" si="2510"/>
        <v/>
      </c>
      <c r="DJ7591" s="73" t="str">
        <f t="shared" si="2511"/>
        <v/>
      </c>
      <c r="DK7591" s="73" t="str">
        <f t="shared" si="2512"/>
        <v/>
      </c>
      <c r="DL7591" s="73" t="str">
        <f t="shared" si="2513"/>
        <v/>
      </c>
      <c r="DM7591" s="73" t="str">
        <f t="shared" si="2514"/>
        <v/>
      </c>
      <c r="DN7591" s="73" t="str">
        <f t="shared" si="2522"/>
        <v/>
      </c>
      <c r="DO7591" s="73" t="str">
        <f t="shared" si="2515"/>
        <v/>
      </c>
      <c r="DP7591" s="73" t="str">
        <f t="shared" si="2516"/>
        <v/>
      </c>
      <c r="DQ7591" s="73" t="str">
        <f t="shared" si="2517"/>
        <v/>
      </c>
      <c r="DR7591" s="73" t="str">
        <f t="shared" si="2518"/>
        <v/>
      </c>
      <c r="DS7591" s="73" t="str">
        <f t="shared" si="2519"/>
        <v/>
      </c>
      <c r="DT7591" s="70" t="str">
        <f t="shared" si="2520"/>
        <v/>
      </c>
      <c r="DU7591" s="70" t="str">
        <f t="shared" si="2521"/>
        <v/>
      </c>
      <c r="DW7591" s="55" t="e">
        <f t="shared" si="2504"/>
        <v>#N/A</v>
      </c>
      <c r="DX7591" s="90" t="e">
        <f t="shared" si="2505"/>
        <v>#N/A</v>
      </c>
    </row>
    <row r="7592" spans="2:128">
      <c r="B7592" s="221"/>
      <c r="C7592" s="159"/>
      <c r="DE7592" s="72" t="str">
        <f t="shared" si="2506"/>
        <v/>
      </c>
      <c r="DF7592" s="73" t="str">
        <f t="shared" si="2507"/>
        <v/>
      </c>
      <c r="DG7592" s="73" t="str">
        <f t="shared" si="2508"/>
        <v/>
      </c>
      <c r="DH7592" s="73" t="str">
        <f t="shared" si="2509"/>
        <v/>
      </c>
      <c r="DI7592" s="73" t="str">
        <f t="shared" si="2510"/>
        <v/>
      </c>
      <c r="DJ7592" s="73" t="str">
        <f t="shared" si="2511"/>
        <v/>
      </c>
      <c r="DK7592" s="73" t="str">
        <f t="shared" si="2512"/>
        <v/>
      </c>
      <c r="DL7592" s="73" t="str">
        <f t="shared" si="2513"/>
        <v/>
      </c>
      <c r="DM7592" s="73" t="str">
        <f t="shared" si="2514"/>
        <v/>
      </c>
      <c r="DN7592" s="73" t="str">
        <f t="shared" si="2522"/>
        <v/>
      </c>
      <c r="DO7592" s="73" t="str">
        <f t="shared" si="2515"/>
        <v/>
      </c>
      <c r="DP7592" s="73" t="str">
        <f t="shared" si="2516"/>
        <v/>
      </c>
      <c r="DQ7592" s="73" t="str">
        <f t="shared" si="2517"/>
        <v/>
      </c>
      <c r="DR7592" s="73" t="str">
        <f t="shared" si="2518"/>
        <v/>
      </c>
      <c r="DS7592" s="73" t="str">
        <f t="shared" si="2519"/>
        <v/>
      </c>
      <c r="DT7592" s="70" t="str">
        <f t="shared" si="2520"/>
        <v/>
      </c>
      <c r="DU7592" s="70" t="str">
        <f t="shared" si="2521"/>
        <v/>
      </c>
      <c r="DW7592" s="55" t="e">
        <f t="shared" si="2504"/>
        <v>#N/A</v>
      </c>
      <c r="DX7592" s="90" t="e">
        <f t="shared" si="2505"/>
        <v>#N/A</v>
      </c>
    </row>
    <row r="7593" spans="2:128">
      <c r="B7593" s="221"/>
      <c r="C7593" s="159"/>
      <c r="DE7593" s="72" t="str">
        <f t="shared" si="2506"/>
        <v/>
      </c>
      <c r="DF7593" s="73" t="str">
        <f t="shared" si="2507"/>
        <v/>
      </c>
      <c r="DG7593" s="73" t="str">
        <f t="shared" si="2508"/>
        <v/>
      </c>
      <c r="DH7593" s="73" t="str">
        <f t="shared" si="2509"/>
        <v/>
      </c>
      <c r="DI7593" s="73" t="str">
        <f t="shared" si="2510"/>
        <v/>
      </c>
      <c r="DJ7593" s="73" t="str">
        <f t="shared" si="2511"/>
        <v/>
      </c>
      <c r="DK7593" s="73" t="str">
        <f t="shared" si="2512"/>
        <v/>
      </c>
      <c r="DL7593" s="73" t="str">
        <f t="shared" si="2513"/>
        <v/>
      </c>
      <c r="DM7593" s="73" t="str">
        <f t="shared" si="2514"/>
        <v/>
      </c>
      <c r="DN7593" s="73" t="str">
        <f t="shared" si="2522"/>
        <v/>
      </c>
      <c r="DO7593" s="73" t="str">
        <f t="shared" si="2515"/>
        <v/>
      </c>
      <c r="DP7593" s="73" t="str">
        <f t="shared" si="2516"/>
        <v/>
      </c>
      <c r="DQ7593" s="73" t="str">
        <f t="shared" si="2517"/>
        <v/>
      </c>
      <c r="DR7593" s="73" t="str">
        <f t="shared" si="2518"/>
        <v/>
      </c>
      <c r="DS7593" s="73" t="str">
        <f t="shared" si="2519"/>
        <v/>
      </c>
      <c r="DT7593" s="70" t="str">
        <f t="shared" si="2520"/>
        <v/>
      </c>
      <c r="DU7593" s="70" t="str">
        <f t="shared" si="2521"/>
        <v/>
      </c>
      <c r="DW7593" s="55" t="e">
        <f t="shared" si="2504"/>
        <v>#N/A</v>
      </c>
      <c r="DX7593" s="90" t="e">
        <f t="shared" si="2505"/>
        <v>#N/A</v>
      </c>
    </row>
    <row r="7594" spans="2:128">
      <c r="B7594" s="221"/>
      <c r="C7594" s="159"/>
      <c r="DE7594" s="72" t="str">
        <f t="shared" si="2506"/>
        <v/>
      </c>
      <c r="DF7594" s="73" t="str">
        <f t="shared" si="2507"/>
        <v/>
      </c>
      <c r="DG7594" s="73" t="str">
        <f t="shared" si="2508"/>
        <v/>
      </c>
      <c r="DH7594" s="73" t="str">
        <f t="shared" si="2509"/>
        <v/>
      </c>
      <c r="DI7594" s="73" t="str">
        <f t="shared" si="2510"/>
        <v/>
      </c>
      <c r="DJ7594" s="73" t="str">
        <f t="shared" si="2511"/>
        <v/>
      </c>
      <c r="DK7594" s="73" t="str">
        <f t="shared" si="2512"/>
        <v/>
      </c>
      <c r="DL7594" s="73" t="str">
        <f t="shared" si="2513"/>
        <v/>
      </c>
      <c r="DM7594" s="73" t="str">
        <f t="shared" si="2514"/>
        <v/>
      </c>
      <c r="DN7594" s="73" t="str">
        <f t="shared" si="2522"/>
        <v/>
      </c>
      <c r="DO7594" s="73" t="str">
        <f t="shared" si="2515"/>
        <v/>
      </c>
      <c r="DP7594" s="73" t="str">
        <f t="shared" si="2516"/>
        <v/>
      </c>
      <c r="DQ7594" s="73" t="str">
        <f t="shared" si="2517"/>
        <v/>
      </c>
      <c r="DR7594" s="73" t="str">
        <f t="shared" si="2518"/>
        <v/>
      </c>
      <c r="DS7594" s="73" t="str">
        <f t="shared" si="2519"/>
        <v/>
      </c>
      <c r="DT7594" s="70" t="str">
        <f t="shared" si="2520"/>
        <v/>
      </c>
      <c r="DU7594" s="70" t="str">
        <f t="shared" si="2521"/>
        <v/>
      </c>
      <c r="DW7594" s="55" t="e">
        <f t="shared" ref="DW7594:DW7657" si="2523">IF(B7582="",NA(),B7582)</f>
        <v>#N/A</v>
      </c>
      <c r="DX7594" s="90" t="e">
        <f t="shared" ref="DX7594:DX7657" si="2524">IF(C7582="",NA(),C7582)</f>
        <v>#N/A</v>
      </c>
    </row>
    <row r="7595" spans="2:128">
      <c r="B7595" s="221"/>
      <c r="C7595" s="159"/>
      <c r="DE7595" s="72" t="str">
        <f t="shared" si="2506"/>
        <v/>
      </c>
      <c r="DF7595" s="73" t="str">
        <f t="shared" si="2507"/>
        <v/>
      </c>
      <c r="DG7595" s="73" t="str">
        <f t="shared" si="2508"/>
        <v/>
      </c>
      <c r="DH7595" s="73" t="str">
        <f t="shared" si="2509"/>
        <v/>
      </c>
      <c r="DI7595" s="73" t="str">
        <f t="shared" si="2510"/>
        <v/>
      </c>
      <c r="DJ7595" s="73" t="str">
        <f t="shared" si="2511"/>
        <v/>
      </c>
      <c r="DK7595" s="73" t="str">
        <f t="shared" si="2512"/>
        <v/>
      </c>
      <c r="DL7595" s="73" t="str">
        <f t="shared" si="2513"/>
        <v/>
      </c>
      <c r="DM7595" s="73" t="str">
        <f t="shared" si="2514"/>
        <v/>
      </c>
      <c r="DN7595" s="73" t="str">
        <f t="shared" si="2522"/>
        <v/>
      </c>
      <c r="DO7595" s="73" t="str">
        <f t="shared" si="2515"/>
        <v/>
      </c>
      <c r="DP7595" s="73" t="str">
        <f t="shared" si="2516"/>
        <v/>
      </c>
      <c r="DQ7595" s="73" t="str">
        <f t="shared" si="2517"/>
        <v/>
      </c>
      <c r="DR7595" s="73" t="str">
        <f t="shared" si="2518"/>
        <v/>
      </c>
      <c r="DS7595" s="73" t="str">
        <f t="shared" si="2519"/>
        <v/>
      </c>
      <c r="DT7595" s="70" t="str">
        <f t="shared" si="2520"/>
        <v/>
      </c>
      <c r="DU7595" s="70" t="str">
        <f t="shared" si="2521"/>
        <v/>
      </c>
      <c r="DW7595" s="55" t="e">
        <f t="shared" si="2523"/>
        <v>#N/A</v>
      </c>
      <c r="DX7595" s="90" t="e">
        <f t="shared" si="2524"/>
        <v>#N/A</v>
      </c>
    </row>
    <row r="7596" spans="2:128">
      <c r="B7596" s="221"/>
      <c r="C7596" s="159"/>
      <c r="DE7596" s="72" t="str">
        <f t="shared" si="2506"/>
        <v/>
      </c>
      <c r="DF7596" s="73" t="str">
        <f t="shared" si="2507"/>
        <v/>
      </c>
      <c r="DG7596" s="73" t="str">
        <f t="shared" si="2508"/>
        <v/>
      </c>
      <c r="DH7596" s="73" t="str">
        <f t="shared" si="2509"/>
        <v/>
      </c>
      <c r="DI7596" s="73" t="str">
        <f t="shared" si="2510"/>
        <v/>
      </c>
      <c r="DJ7596" s="73" t="str">
        <f t="shared" si="2511"/>
        <v/>
      </c>
      <c r="DK7596" s="73" t="str">
        <f t="shared" si="2512"/>
        <v/>
      </c>
      <c r="DL7596" s="73" t="str">
        <f t="shared" si="2513"/>
        <v/>
      </c>
      <c r="DM7596" s="73" t="str">
        <f t="shared" si="2514"/>
        <v/>
      </c>
      <c r="DN7596" s="73" t="str">
        <f t="shared" si="2522"/>
        <v/>
      </c>
      <c r="DO7596" s="73" t="str">
        <f t="shared" si="2515"/>
        <v/>
      </c>
      <c r="DP7596" s="73" t="str">
        <f t="shared" si="2516"/>
        <v/>
      </c>
      <c r="DQ7596" s="73" t="str">
        <f t="shared" si="2517"/>
        <v/>
      </c>
      <c r="DR7596" s="73" t="str">
        <f t="shared" si="2518"/>
        <v/>
      </c>
      <c r="DS7596" s="73" t="str">
        <f t="shared" si="2519"/>
        <v/>
      </c>
      <c r="DT7596" s="70" t="str">
        <f t="shared" si="2520"/>
        <v/>
      </c>
      <c r="DU7596" s="70" t="str">
        <f t="shared" si="2521"/>
        <v/>
      </c>
      <c r="DW7596" s="55" t="e">
        <f t="shared" si="2523"/>
        <v>#N/A</v>
      </c>
      <c r="DX7596" s="90" t="e">
        <f t="shared" si="2524"/>
        <v>#N/A</v>
      </c>
    </row>
    <row r="7597" spans="2:128">
      <c r="B7597" s="221"/>
      <c r="C7597" s="159"/>
      <c r="DE7597" s="72" t="str">
        <f t="shared" si="2506"/>
        <v/>
      </c>
      <c r="DF7597" s="73" t="str">
        <f t="shared" si="2507"/>
        <v/>
      </c>
      <c r="DG7597" s="73" t="str">
        <f t="shared" si="2508"/>
        <v/>
      </c>
      <c r="DH7597" s="73" t="str">
        <f t="shared" si="2509"/>
        <v/>
      </c>
      <c r="DI7597" s="73" t="str">
        <f t="shared" si="2510"/>
        <v/>
      </c>
      <c r="DJ7597" s="73" t="str">
        <f t="shared" si="2511"/>
        <v/>
      </c>
      <c r="DK7597" s="73" t="str">
        <f t="shared" si="2512"/>
        <v/>
      </c>
      <c r="DL7597" s="73" t="str">
        <f t="shared" si="2513"/>
        <v/>
      </c>
      <c r="DM7597" s="73" t="str">
        <f t="shared" si="2514"/>
        <v/>
      </c>
      <c r="DN7597" s="73" t="str">
        <f t="shared" si="2522"/>
        <v/>
      </c>
      <c r="DO7597" s="73" t="str">
        <f t="shared" si="2515"/>
        <v/>
      </c>
      <c r="DP7597" s="73" t="str">
        <f t="shared" si="2516"/>
        <v/>
      </c>
      <c r="DQ7597" s="73" t="str">
        <f t="shared" si="2517"/>
        <v/>
      </c>
      <c r="DR7597" s="73" t="str">
        <f t="shared" si="2518"/>
        <v/>
      </c>
      <c r="DS7597" s="73" t="str">
        <f t="shared" si="2519"/>
        <v/>
      </c>
      <c r="DT7597" s="70" t="str">
        <f t="shared" si="2520"/>
        <v/>
      </c>
      <c r="DU7597" s="70" t="str">
        <f t="shared" si="2521"/>
        <v/>
      </c>
      <c r="DW7597" s="55" t="e">
        <f t="shared" si="2523"/>
        <v>#N/A</v>
      </c>
      <c r="DX7597" s="90" t="e">
        <f t="shared" si="2524"/>
        <v>#N/A</v>
      </c>
    </row>
    <row r="7598" spans="2:128">
      <c r="B7598" s="221"/>
      <c r="C7598" s="159"/>
      <c r="DE7598" s="72" t="str">
        <f t="shared" si="2506"/>
        <v/>
      </c>
      <c r="DF7598" s="73" t="str">
        <f t="shared" si="2507"/>
        <v/>
      </c>
      <c r="DG7598" s="73" t="str">
        <f t="shared" si="2508"/>
        <v/>
      </c>
      <c r="DH7598" s="73" t="str">
        <f t="shared" si="2509"/>
        <v/>
      </c>
      <c r="DI7598" s="73" t="str">
        <f t="shared" si="2510"/>
        <v/>
      </c>
      <c r="DJ7598" s="73" t="str">
        <f t="shared" si="2511"/>
        <v/>
      </c>
      <c r="DK7598" s="73" t="str">
        <f t="shared" si="2512"/>
        <v/>
      </c>
      <c r="DL7598" s="73" t="str">
        <f t="shared" si="2513"/>
        <v/>
      </c>
      <c r="DM7598" s="73" t="str">
        <f t="shared" si="2514"/>
        <v/>
      </c>
      <c r="DN7598" s="73" t="str">
        <f t="shared" si="2522"/>
        <v/>
      </c>
      <c r="DO7598" s="73" t="str">
        <f t="shared" si="2515"/>
        <v/>
      </c>
      <c r="DP7598" s="73" t="str">
        <f t="shared" si="2516"/>
        <v/>
      </c>
      <c r="DQ7598" s="73" t="str">
        <f t="shared" si="2517"/>
        <v/>
      </c>
      <c r="DR7598" s="73" t="str">
        <f t="shared" si="2518"/>
        <v/>
      </c>
      <c r="DS7598" s="73" t="str">
        <f t="shared" si="2519"/>
        <v/>
      </c>
      <c r="DT7598" s="70" t="str">
        <f t="shared" si="2520"/>
        <v/>
      </c>
      <c r="DU7598" s="70" t="str">
        <f t="shared" si="2521"/>
        <v/>
      </c>
      <c r="DW7598" s="55" t="e">
        <f t="shared" si="2523"/>
        <v>#N/A</v>
      </c>
      <c r="DX7598" s="90" t="e">
        <f t="shared" si="2524"/>
        <v>#N/A</v>
      </c>
    </row>
    <row r="7599" spans="2:128">
      <c r="B7599" s="221"/>
      <c r="C7599" s="159"/>
      <c r="DE7599" s="72" t="str">
        <f t="shared" si="2506"/>
        <v/>
      </c>
      <c r="DF7599" s="73" t="str">
        <f t="shared" si="2507"/>
        <v/>
      </c>
      <c r="DG7599" s="73" t="str">
        <f t="shared" si="2508"/>
        <v/>
      </c>
      <c r="DH7599" s="73" t="str">
        <f t="shared" si="2509"/>
        <v/>
      </c>
      <c r="DI7599" s="73" t="str">
        <f t="shared" si="2510"/>
        <v/>
      </c>
      <c r="DJ7599" s="73" t="str">
        <f t="shared" si="2511"/>
        <v/>
      </c>
      <c r="DK7599" s="73" t="str">
        <f t="shared" si="2512"/>
        <v/>
      </c>
      <c r="DL7599" s="73" t="str">
        <f t="shared" si="2513"/>
        <v/>
      </c>
      <c r="DM7599" s="73" t="str">
        <f t="shared" si="2514"/>
        <v/>
      </c>
      <c r="DN7599" s="73" t="str">
        <f t="shared" si="2522"/>
        <v/>
      </c>
      <c r="DO7599" s="73" t="str">
        <f t="shared" si="2515"/>
        <v/>
      </c>
      <c r="DP7599" s="73" t="str">
        <f t="shared" si="2516"/>
        <v/>
      </c>
      <c r="DQ7599" s="73" t="str">
        <f t="shared" si="2517"/>
        <v/>
      </c>
      <c r="DR7599" s="73" t="str">
        <f t="shared" si="2518"/>
        <v/>
      </c>
      <c r="DS7599" s="73" t="str">
        <f t="shared" si="2519"/>
        <v/>
      </c>
      <c r="DT7599" s="70" t="str">
        <f t="shared" si="2520"/>
        <v/>
      </c>
      <c r="DU7599" s="70" t="str">
        <f t="shared" si="2521"/>
        <v/>
      </c>
      <c r="DW7599" s="55" t="e">
        <f t="shared" si="2523"/>
        <v>#N/A</v>
      </c>
      <c r="DX7599" s="90" t="e">
        <f t="shared" si="2524"/>
        <v>#N/A</v>
      </c>
    </row>
    <row r="7600" spans="2:128">
      <c r="B7600" s="221"/>
      <c r="C7600" s="159"/>
      <c r="DE7600" s="72" t="str">
        <f t="shared" si="2506"/>
        <v/>
      </c>
      <c r="DF7600" s="73" t="str">
        <f t="shared" si="2507"/>
        <v/>
      </c>
      <c r="DG7600" s="73" t="str">
        <f t="shared" si="2508"/>
        <v/>
      </c>
      <c r="DH7600" s="73" t="str">
        <f t="shared" si="2509"/>
        <v/>
      </c>
      <c r="DI7600" s="73" t="str">
        <f t="shared" si="2510"/>
        <v/>
      </c>
      <c r="DJ7600" s="73" t="str">
        <f t="shared" si="2511"/>
        <v/>
      </c>
      <c r="DK7600" s="73" t="str">
        <f t="shared" si="2512"/>
        <v/>
      </c>
      <c r="DL7600" s="73" t="str">
        <f t="shared" si="2513"/>
        <v/>
      </c>
      <c r="DM7600" s="73" t="str">
        <f t="shared" si="2514"/>
        <v/>
      </c>
      <c r="DN7600" s="73" t="str">
        <f t="shared" si="2522"/>
        <v/>
      </c>
      <c r="DO7600" s="73" t="str">
        <f t="shared" si="2515"/>
        <v/>
      </c>
      <c r="DP7600" s="73" t="str">
        <f t="shared" si="2516"/>
        <v/>
      </c>
      <c r="DQ7600" s="73" t="str">
        <f t="shared" si="2517"/>
        <v/>
      </c>
      <c r="DR7600" s="73" t="str">
        <f t="shared" si="2518"/>
        <v/>
      </c>
      <c r="DS7600" s="73" t="str">
        <f t="shared" si="2519"/>
        <v/>
      </c>
      <c r="DT7600" s="70" t="str">
        <f t="shared" si="2520"/>
        <v/>
      </c>
      <c r="DU7600" s="70" t="str">
        <f t="shared" si="2521"/>
        <v/>
      </c>
      <c r="DW7600" s="55" t="e">
        <f t="shared" si="2523"/>
        <v>#N/A</v>
      </c>
      <c r="DX7600" s="90" t="e">
        <f t="shared" si="2524"/>
        <v>#N/A</v>
      </c>
    </row>
    <row r="7601" spans="2:128">
      <c r="B7601" s="221"/>
      <c r="C7601" s="159"/>
      <c r="DE7601" s="72" t="str">
        <f t="shared" si="2506"/>
        <v/>
      </c>
      <c r="DF7601" s="73" t="str">
        <f t="shared" si="2507"/>
        <v/>
      </c>
      <c r="DG7601" s="73" t="str">
        <f t="shared" si="2508"/>
        <v/>
      </c>
      <c r="DH7601" s="73" t="str">
        <f t="shared" si="2509"/>
        <v/>
      </c>
      <c r="DI7601" s="73" t="str">
        <f t="shared" si="2510"/>
        <v/>
      </c>
      <c r="DJ7601" s="73" t="str">
        <f t="shared" si="2511"/>
        <v/>
      </c>
      <c r="DK7601" s="73" t="str">
        <f t="shared" si="2512"/>
        <v/>
      </c>
      <c r="DL7601" s="73" t="str">
        <f t="shared" si="2513"/>
        <v/>
      </c>
      <c r="DM7601" s="73" t="str">
        <f t="shared" si="2514"/>
        <v/>
      </c>
      <c r="DN7601" s="73" t="str">
        <f t="shared" si="2522"/>
        <v/>
      </c>
      <c r="DO7601" s="73" t="str">
        <f t="shared" si="2515"/>
        <v/>
      </c>
      <c r="DP7601" s="73" t="str">
        <f t="shared" si="2516"/>
        <v/>
      </c>
      <c r="DQ7601" s="73" t="str">
        <f t="shared" si="2517"/>
        <v/>
      </c>
      <c r="DR7601" s="73" t="str">
        <f t="shared" si="2518"/>
        <v/>
      </c>
      <c r="DS7601" s="73" t="str">
        <f t="shared" si="2519"/>
        <v/>
      </c>
      <c r="DT7601" s="70" t="str">
        <f t="shared" si="2520"/>
        <v/>
      </c>
      <c r="DU7601" s="70" t="str">
        <f t="shared" si="2521"/>
        <v/>
      </c>
      <c r="DW7601" s="55" t="e">
        <f t="shared" si="2523"/>
        <v>#N/A</v>
      </c>
      <c r="DX7601" s="90" t="e">
        <f t="shared" si="2524"/>
        <v>#N/A</v>
      </c>
    </row>
    <row r="7602" spans="2:128">
      <c r="B7602" s="221"/>
      <c r="C7602" s="159"/>
      <c r="DE7602" s="72" t="str">
        <f t="shared" si="2506"/>
        <v/>
      </c>
      <c r="DF7602" s="73" t="str">
        <f t="shared" si="2507"/>
        <v/>
      </c>
      <c r="DG7602" s="73" t="str">
        <f t="shared" si="2508"/>
        <v/>
      </c>
      <c r="DH7602" s="73" t="str">
        <f t="shared" si="2509"/>
        <v/>
      </c>
      <c r="DI7602" s="73" t="str">
        <f t="shared" si="2510"/>
        <v/>
      </c>
      <c r="DJ7602" s="73" t="str">
        <f t="shared" si="2511"/>
        <v/>
      </c>
      <c r="DK7602" s="73" t="str">
        <f t="shared" si="2512"/>
        <v/>
      </c>
      <c r="DL7602" s="73" t="str">
        <f t="shared" si="2513"/>
        <v/>
      </c>
      <c r="DM7602" s="73" t="str">
        <f t="shared" si="2514"/>
        <v/>
      </c>
      <c r="DN7602" s="73" t="str">
        <f t="shared" si="2522"/>
        <v/>
      </c>
      <c r="DO7602" s="73" t="str">
        <f t="shared" si="2515"/>
        <v/>
      </c>
      <c r="DP7602" s="73" t="str">
        <f t="shared" si="2516"/>
        <v/>
      </c>
      <c r="DQ7602" s="73" t="str">
        <f t="shared" si="2517"/>
        <v/>
      </c>
      <c r="DR7602" s="73" t="str">
        <f t="shared" si="2518"/>
        <v/>
      </c>
      <c r="DS7602" s="73" t="str">
        <f t="shared" si="2519"/>
        <v/>
      </c>
      <c r="DT7602" s="70" t="str">
        <f t="shared" si="2520"/>
        <v/>
      </c>
      <c r="DU7602" s="70" t="str">
        <f t="shared" si="2521"/>
        <v/>
      </c>
      <c r="DW7602" s="55" t="e">
        <f t="shared" si="2523"/>
        <v>#N/A</v>
      </c>
      <c r="DX7602" s="90" t="e">
        <f t="shared" si="2524"/>
        <v>#N/A</v>
      </c>
    </row>
    <row r="7603" spans="2:128">
      <c r="B7603" s="221"/>
      <c r="C7603" s="159"/>
      <c r="DE7603" s="72" t="str">
        <f t="shared" si="2506"/>
        <v/>
      </c>
      <c r="DF7603" s="73" t="str">
        <f t="shared" si="2507"/>
        <v/>
      </c>
      <c r="DG7603" s="73" t="str">
        <f t="shared" si="2508"/>
        <v/>
      </c>
      <c r="DH7603" s="73" t="str">
        <f t="shared" si="2509"/>
        <v/>
      </c>
      <c r="DI7603" s="73" t="str">
        <f t="shared" si="2510"/>
        <v/>
      </c>
      <c r="DJ7603" s="73" t="str">
        <f t="shared" si="2511"/>
        <v/>
      </c>
      <c r="DK7603" s="73" t="str">
        <f t="shared" si="2512"/>
        <v/>
      </c>
      <c r="DL7603" s="73" t="str">
        <f t="shared" si="2513"/>
        <v/>
      </c>
      <c r="DM7603" s="73" t="str">
        <f t="shared" si="2514"/>
        <v/>
      </c>
      <c r="DN7603" s="73" t="str">
        <f t="shared" si="2522"/>
        <v/>
      </c>
      <c r="DO7603" s="73" t="str">
        <f t="shared" si="2515"/>
        <v/>
      </c>
      <c r="DP7603" s="73" t="str">
        <f t="shared" si="2516"/>
        <v/>
      </c>
      <c r="DQ7603" s="73" t="str">
        <f t="shared" si="2517"/>
        <v/>
      </c>
      <c r="DR7603" s="73" t="str">
        <f t="shared" si="2518"/>
        <v/>
      </c>
      <c r="DS7603" s="73" t="str">
        <f t="shared" si="2519"/>
        <v/>
      </c>
      <c r="DT7603" s="70" t="str">
        <f t="shared" si="2520"/>
        <v/>
      </c>
      <c r="DU7603" s="70" t="str">
        <f t="shared" si="2521"/>
        <v/>
      </c>
      <c r="DW7603" s="55" t="e">
        <f t="shared" si="2523"/>
        <v>#N/A</v>
      </c>
      <c r="DX7603" s="90" t="e">
        <f t="shared" si="2524"/>
        <v>#N/A</v>
      </c>
    </row>
    <row r="7604" spans="2:128">
      <c r="B7604" s="221"/>
      <c r="C7604" s="159"/>
      <c r="DE7604" s="72" t="str">
        <f t="shared" si="2506"/>
        <v/>
      </c>
      <c r="DF7604" s="73" t="str">
        <f t="shared" si="2507"/>
        <v/>
      </c>
      <c r="DG7604" s="73" t="str">
        <f t="shared" si="2508"/>
        <v/>
      </c>
      <c r="DH7604" s="73" t="str">
        <f t="shared" si="2509"/>
        <v/>
      </c>
      <c r="DI7604" s="73" t="str">
        <f t="shared" si="2510"/>
        <v/>
      </c>
      <c r="DJ7604" s="73" t="str">
        <f t="shared" si="2511"/>
        <v/>
      </c>
      <c r="DK7604" s="73" t="str">
        <f t="shared" si="2512"/>
        <v/>
      </c>
      <c r="DL7604" s="73" t="str">
        <f t="shared" si="2513"/>
        <v/>
      </c>
      <c r="DM7604" s="73" t="str">
        <f t="shared" si="2514"/>
        <v/>
      </c>
      <c r="DN7604" s="73" t="str">
        <f t="shared" si="2522"/>
        <v/>
      </c>
      <c r="DO7604" s="73" t="str">
        <f t="shared" si="2515"/>
        <v/>
      </c>
      <c r="DP7604" s="73" t="str">
        <f t="shared" si="2516"/>
        <v/>
      </c>
      <c r="DQ7604" s="73" t="str">
        <f t="shared" si="2517"/>
        <v/>
      </c>
      <c r="DR7604" s="73" t="str">
        <f t="shared" si="2518"/>
        <v/>
      </c>
      <c r="DS7604" s="73" t="str">
        <f t="shared" si="2519"/>
        <v/>
      </c>
      <c r="DT7604" s="70" t="str">
        <f t="shared" si="2520"/>
        <v/>
      </c>
      <c r="DU7604" s="70" t="str">
        <f t="shared" si="2521"/>
        <v/>
      </c>
      <c r="DW7604" s="55" t="e">
        <f t="shared" si="2523"/>
        <v>#N/A</v>
      </c>
      <c r="DX7604" s="90" t="e">
        <f t="shared" si="2524"/>
        <v>#N/A</v>
      </c>
    </row>
    <row r="7605" spans="2:128">
      <c r="B7605" s="221"/>
      <c r="C7605" s="159"/>
      <c r="DE7605" s="72" t="str">
        <f t="shared" si="2506"/>
        <v/>
      </c>
      <c r="DF7605" s="73" t="str">
        <f t="shared" si="2507"/>
        <v/>
      </c>
      <c r="DG7605" s="73" t="str">
        <f t="shared" si="2508"/>
        <v/>
      </c>
      <c r="DH7605" s="73" t="str">
        <f t="shared" si="2509"/>
        <v/>
      </c>
      <c r="DI7605" s="73" t="str">
        <f t="shared" si="2510"/>
        <v/>
      </c>
      <c r="DJ7605" s="73" t="str">
        <f t="shared" si="2511"/>
        <v/>
      </c>
      <c r="DK7605" s="73" t="str">
        <f t="shared" si="2512"/>
        <v/>
      </c>
      <c r="DL7605" s="73" t="str">
        <f t="shared" si="2513"/>
        <v/>
      </c>
      <c r="DM7605" s="73" t="str">
        <f t="shared" si="2514"/>
        <v/>
      </c>
      <c r="DN7605" s="73" t="str">
        <f t="shared" si="2522"/>
        <v/>
      </c>
      <c r="DO7605" s="73" t="str">
        <f t="shared" si="2515"/>
        <v/>
      </c>
      <c r="DP7605" s="73" t="str">
        <f t="shared" si="2516"/>
        <v/>
      </c>
      <c r="DQ7605" s="73" t="str">
        <f t="shared" si="2517"/>
        <v/>
      </c>
      <c r="DR7605" s="73" t="str">
        <f t="shared" si="2518"/>
        <v/>
      </c>
      <c r="DS7605" s="73" t="str">
        <f t="shared" si="2519"/>
        <v/>
      </c>
      <c r="DT7605" s="70" t="str">
        <f t="shared" si="2520"/>
        <v/>
      </c>
      <c r="DU7605" s="70" t="str">
        <f t="shared" si="2521"/>
        <v/>
      </c>
      <c r="DW7605" s="55" t="e">
        <f t="shared" si="2523"/>
        <v>#N/A</v>
      </c>
      <c r="DX7605" s="90" t="e">
        <f t="shared" si="2524"/>
        <v>#N/A</v>
      </c>
    </row>
    <row r="7606" spans="2:128">
      <c r="B7606" s="221"/>
      <c r="C7606" s="159"/>
      <c r="DE7606" s="72" t="str">
        <f t="shared" si="2506"/>
        <v/>
      </c>
      <c r="DF7606" s="73" t="str">
        <f t="shared" si="2507"/>
        <v/>
      </c>
      <c r="DG7606" s="73" t="str">
        <f t="shared" si="2508"/>
        <v/>
      </c>
      <c r="DH7606" s="73" t="str">
        <f t="shared" si="2509"/>
        <v/>
      </c>
      <c r="DI7606" s="73" t="str">
        <f t="shared" si="2510"/>
        <v/>
      </c>
      <c r="DJ7606" s="73" t="str">
        <f t="shared" si="2511"/>
        <v/>
      </c>
      <c r="DK7606" s="73" t="str">
        <f t="shared" si="2512"/>
        <v/>
      </c>
      <c r="DL7606" s="73" t="str">
        <f t="shared" si="2513"/>
        <v/>
      </c>
      <c r="DM7606" s="73" t="str">
        <f t="shared" si="2514"/>
        <v/>
      </c>
      <c r="DN7606" s="73" t="str">
        <f t="shared" si="2522"/>
        <v/>
      </c>
      <c r="DO7606" s="73" t="str">
        <f t="shared" si="2515"/>
        <v/>
      </c>
      <c r="DP7606" s="73" t="str">
        <f t="shared" si="2516"/>
        <v/>
      </c>
      <c r="DQ7606" s="73" t="str">
        <f t="shared" si="2517"/>
        <v/>
      </c>
      <c r="DR7606" s="73" t="str">
        <f t="shared" si="2518"/>
        <v/>
      </c>
      <c r="DS7606" s="73" t="str">
        <f t="shared" si="2519"/>
        <v/>
      </c>
      <c r="DT7606" s="70" t="str">
        <f t="shared" si="2520"/>
        <v/>
      </c>
      <c r="DU7606" s="70" t="str">
        <f t="shared" si="2521"/>
        <v/>
      </c>
      <c r="DW7606" s="55" t="e">
        <f t="shared" si="2523"/>
        <v>#N/A</v>
      </c>
      <c r="DX7606" s="90" t="e">
        <f t="shared" si="2524"/>
        <v>#N/A</v>
      </c>
    </row>
    <row r="7607" spans="2:128">
      <c r="B7607" s="221"/>
      <c r="C7607" s="159"/>
      <c r="DE7607" s="72" t="str">
        <f t="shared" si="2506"/>
        <v/>
      </c>
      <c r="DF7607" s="73" t="str">
        <f t="shared" si="2507"/>
        <v/>
      </c>
      <c r="DG7607" s="73" t="str">
        <f t="shared" si="2508"/>
        <v/>
      </c>
      <c r="DH7607" s="73" t="str">
        <f t="shared" si="2509"/>
        <v/>
      </c>
      <c r="DI7607" s="73" t="str">
        <f t="shared" si="2510"/>
        <v/>
      </c>
      <c r="DJ7607" s="73" t="str">
        <f t="shared" si="2511"/>
        <v/>
      </c>
      <c r="DK7607" s="73" t="str">
        <f t="shared" si="2512"/>
        <v/>
      </c>
      <c r="DL7607" s="73" t="str">
        <f t="shared" si="2513"/>
        <v/>
      </c>
      <c r="DM7607" s="73" t="str">
        <f t="shared" si="2514"/>
        <v/>
      </c>
      <c r="DN7607" s="73" t="str">
        <f t="shared" si="2522"/>
        <v/>
      </c>
      <c r="DO7607" s="73" t="str">
        <f t="shared" si="2515"/>
        <v/>
      </c>
      <c r="DP7607" s="73" t="str">
        <f t="shared" si="2516"/>
        <v/>
      </c>
      <c r="DQ7607" s="73" t="str">
        <f t="shared" si="2517"/>
        <v/>
      </c>
      <c r="DR7607" s="73" t="str">
        <f t="shared" si="2518"/>
        <v/>
      </c>
      <c r="DS7607" s="73" t="str">
        <f t="shared" si="2519"/>
        <v/>
      </c>
      <c r="DT7607" s="70" t="str">
        <f t="shared" si="2520"/>
        <v/>
      </c>
      <c r="DU7607" s="70" t="str">
        <f t="shared" si="2521"/>
        <v/>
      </c>
      <c r="DW7607" s="55" t="e">
        <f t="shared" si="2523"/>
        <v>#N/A</v>
      </c>
      <c r="DX7607" s="90" t="e">
        <f t="shared" si="2524"/>
        <v>#N/A</v>
      </c>
    </row>
    <row r="7608" spans="2:128">
      <c r="B7608" s="221"/>
      <c r="C7608" s="159"/>
      <c r="DE7608" s="72" t="str">
        <f t="shared" si="2506"/>
        <v/>
      </c>
      <c r="DF7608" s="73" t="str">
        <f t="shared" si="2507"/>
        <v/>
      </c>
      <c r="DG7608" s="73" t="str">
        <f t="shared" si="2508"/>
        <v/>
      </c>
      <c r="DH7608" s="73" t="str">
        <f t="shared" si="2509"/>
        <v/>
      </c>
      <c r="DI7608" s="73" t="str">
        <f t="shared" si="2510"/>
        <v/>
      </c>
      <c r="DJ7608" s="73" t="str">
        <f t="shared" si="2511"/>
        <v/>
      </c>
      <c r="DK7608" s="73" t="str">
        <f t="shared" si="2512"/>
        <v/>
      </c>
      <c r="DL7608" s="73" t="str">
        <f t="shared" si="2513"/>
        <v/>
      </c>
      <c r="DM7608" s="73" t="str">
        <f t="shared" si="2514"/>
        <v/>
      </c>
      <c r="DN7608" s="73" t="str">
        <f t="shared" si="2522"/>
        <v/>
      </c>
      <c r="DO7608" s="73" t="str">
        <f t="shared" si="2515"/>
        <v/>
      </c>
      <c r="DP7608" s="73" t="str">
        <f t="shared" si="2516"/>
        <v/>
      </c>
      <c r="DQ7608" s="73" t="str">
        <f t="shared" si="2517"/>
        <v/>
      </c>
      <c r="DR7608" s="73" t="str">
        <f t="shared" si="2518"/>
        <v/>
      </c>
      <c r="DS7608" s="73" t="str">
        <f t="shared" si="2519"/>
        <v/>
      </c>
      <c r="DT7608" s="70" t="str">
        <f t="shared" si="2520"/>
        <v/>
      </c>
      <c r="DU7608" s="70" t="str">
        <f t="shared" si="2521"/>
        <v/>
      </c>
      <c r="DW7608" s="55" t="e">
        <f t="shared" si="2523"/>
        <v>#N/A</v>
      </c>
      <c r="DX7608" s="90" t="e">
        <f t="shared" si="2524"/>
        <v>#N/A</v>
      </c>
    </row>
    <row r="7609" spans="2:128">
      <c r="B7609" s="221"/>
      <c r="C7609" s="159"/>
      <c r="DE7609" s="72" t="str">
        <f t="shared" si="2506"/>
        <v/>
      </c>
      <c r="DF7609" s="73" t="str">
        <f t="shared" si="2507"/>
        <v/>
      </c>
      <c r="DG7609" s="73" t="str">
        <f t="shared" si="2508"/>
        <v/>
      </c>
      <c r="DH7609" s="73" t="str">
        <f t="shared" si="2509"/>
        <v/>
      </c>
      <c r="DI7609" s="73" t="str">
        <f t="shared" si="2510"/>
        <v/>
      </c>
      <c r="DJ7609" s="73" t="str">
        <f t="shared" si="2511"/>
        <v/>
      </c>
      <c r="DK7609" s="73" t="str">
        <f t="shared" si="2512"/>
        <v/>
      </c>
      <c r="DL7609" s="73" t="str">
        <f t="shared" si="2513"/>
        <v/>
      </c>
      <c r="DM7609" s="73" t="str">
        <f t="shared" si="2514"/>
        <v/>
      </c>
      <c r="DN7609" s="73" t="str">
        <f t="shared" si="2522"/>
        <v/>
      </c>
      <c r="DO7609" s="73" t="str">
        <f t="shared" si="2515"/>
        <v/>
      </c>
      <c r="DP7609" s="73" t="str">
        <f t="shared" si="2516"/>
        <v/>
      </c>
      <c r="DQ7609" s="73" t="str">
        <f t="shared" si="2517"/>
        <v/>
      </c>
      <c r="DR7609" s="73" t="str">
        <f t="shared" si="2518"/>
        <v/>
      </c>
      <c r="DS7609" s="73" t="str">
        <f t="shared" si="2519"/>
        <v/>
      </c>
      <c r="DT7609" s="70" t="str">
        <f t="shared" si="2520"/>
        <v/>
      </c>
      <c r="DU7609" s="70" t="str">
        <f t="shared" si="2521"/>
        <v/>
      </c>
      <c r="DW7609" s="55" t="e">
        <f t="shared" si="2523"/>
        <v>#N/A</v>
      </c>
      <c r="DX7609" s="90" t="e">
        <f t="shared" si="2524"/>
        <v>#N/A</v>
      </c>
    </row>
    <row r="7610" spans="2:128">
      <c r="B7610" s="221"/>
      <c r="C7610" s="159"/>
      <c r="DE7610" s="72" t="str">
        <f t="shared" si="2506"/>
        <v/>
      </c>
      <c r="DF7610" s="73" t="str">
        <f t="shared" si="2507"/>
        <v/>
      </c>
      <c r="DG7610" s="73" t="str">
        <f t="shared" si="2508"/>
        <v/>
      </c>
      <c r="DH7610" s="73" t="str">
        <f t="shared" si="2509"/>
        <v/>
      </c>
      <c r="DI7610" s="73" t="str">
        <f t="shared" si="2510"/>
        <v/>
      </c>
      <c r="DJ7610" s="73" t="str">
        <f t="shared" si="2511"/>
        <v/>
      </c>
      <c r="DK7610" s="73" t="str">
        <f t="shared" si="2512"/>
        <v/>
      </c>
      <c r="DL7610" s="73" t="str">
        <f t="shared" si="2513"/>
        <v/>
      </c>
      <c r="DM7610" s="73" t="str">
        <f t="shared" si="2514"/>
        <v/>
      </c>
      <c r="DN7610" s="73" t="str">
        <f t="shared" si="2522"/>
        <v/>
      </c>
      <c r="DO7610" s="73" t="str">
        <f t="shared" si="2515"/>
        <v/>
      </c>
      <c r="DP7610" s="73" t="str">
        <f t="shared" si="2516"/>
        <v/>
      </c>
      <c r="DQ7610" s="73" t="str">
        <f t="shared" si="2517"/>
        <v/>
      </c>
      <c r="DR7610" s="73" t="str">
        <f t="shared" si="2518"/>
        <v/>
      </c>
      <c r="DS7610" s="73" t="str">
        <f t="shared" si="2519"/>
        <v/>
      </c>
      <c r="DT7610" s="70" t="str">
        <f t="shared" si="2520"/>
        <v/>
      </c>
      <c r="DU7610" s="70" t="str">
        <f t="shared" si="2521"/>
        <v/>
      </c>
      <c r="DW7610" s="55" t="e">
        <f t="shared" si="2523"/>
        <v>#N/A</v>
      </c>
      <c r="DX7610" s="90" t="e">
        <f t="shared" si="2524"/>
        <v>#N/A</v>
      </c>
    </row>
    <row r="7611" spans="2:128">
      <c r="B7611" s="221"/>
      <c r="C7611" s="159"/>
      <c r="DE7611" s="72" t="str">
        <f t="shared" si="2506"/>
        <v/>
      </c>
      <c r="DF7611" s="73" t="str">
        <f t="shared" si="2507"/>
        <v/>
      </c>
      <c r="DG7611" s="73" t="str">
        <f t="shared" si="2508"/>
        <v/>
      </c>
      <c r="DH7611" s="73" t="str">
        <f t="shared" si="2509"/>
        <v/>
      </c>
      <c r="DI7611" s="73" t="str">
        <f t="shared" si="2510"/>
        <v/>
      </c>
      <c r="DJ7611" s="73" t="str">
        <f t="shared" si="2511"/>
        <v/>
      </c>
      <c r="DK7611" s="73" t="str">
        <f t="shared" si="2512"/>
        <v/>
      </c>
      <c r="DL7611" s="73" t="str">
        <f t="shared" si="2513"/>
        <v/>
      </c>
      <c r="DM7611" s="73" t="str">
        <f t="shared" si="2514"/>
        <v/>
      </c>
      <c r="DN7611" s="73" t="str">
        <f t="shared" si="2522"/>
        <v/>
      </c>
      <c r="DO7611" s="73" t="str">
        <f t="shared" si="2515"/>
        <v/>
      </c>
      <c r="DP7611" s="73" t="str">
        <f t="shared" si="2516"/>
        <v/>
      </c>
      <c r="DQ7611" s="73" t="str">
        <f t="shared" si="2517"/>
        <v/>
      </c>
      <c r="DR7611" s="73" t="str">
        <f t="shared" si="2518"/>
        <v/>
      </c>
      <c r="DS7611" s="73" t="str">
        <f t="shared" si="2519"/>
        <v/>
      </c>
      <c r="DT7611" s="70" t="str">
        <f t="shared" si="2520"/>
        <v/>
      </c>
      <c r="DU7611" s="70" t="str">
        <f t="shared" si="2521"/>
        <v/>
      </c>
      <c r="DW7611" s="55" t="e">
        <f t="shared" si="2523"/>
        <v>#N/A</v>
      </c>
      <c r="DX7611" s="90" t="e">
        <f t="shared" si="2524"/>
        <v>#N/A</v>
      </c>
    </row>
    <row r="7612" spans="2:128">
      <c r="B7612" s="221"/>
      <c r="C7612" s="159"/>
      <c r="DE7612" s="72" t="str">
        <f t="shared" si="2506"/>
        <v/>
      </c>
      <c r="DF7612" s="73" t="str">
        <f t="shared" si="2507"/>
        <v/>
      </c>
      <c r="DG7612" s="73" t="str">
        <f t="shared" si="2508"/>
        <v/>
      </c>
      <c r="DH7612" s="73" t="str">
        <f t="shared" si="2509"/>
        <v/>
      </c>
      <c r="DI7612" s="73" t="str">
        <f t="shared" si="2510"/>
        <v/>
      </c>
      <c r="DJ7612" s="73" t="str">
        <f t="shared" si="2511"/>
        <v/>
      </c>
      <c r="DK7612" s="73" t="str">
        <f t="shared" si="2512"/>
        <v/>
      </c>
      <c r="DL7612" s="73" t="str">
        <f t="shared" si="2513"/>
        <v/>
      </c>
      <c r="DM7612" s="73" t="str">
        <f t="shared" si="2514"/>
        <v/>
      </c>
      <c r="DN7612" s="73" t="str">
        <f t="shared" si="2522"/>
        <v/>
      </c>
      <c r="DO7612" s="73" t="str">
        <f t="shared" si="2515"/>
        <v/>
      </c>
      <c r="DP7612" s="73" t="str">
        <f t="shared" si="2516"/>
        <v/>
      </c>
      <c r="DQ7612" s="73" t="str">
        <f t="shared" si="2517"/>
        <v/>
      </c>
      <c r="DR7612" s="73" t="str">
        <f t="shared" si="2518"/>
        <v/>
      </c>
      <c r="DS7612" s="73" t="str">
        <f t="shared" si="2519"/>
        <v/>
      </c>
      <c r="DT7612" s="70" t="str">
        <f t="shared" si="2520"/>
        <v/>
      </c>
      <c r="DU7612" s="70" t="str">
        <f t="shared" si="2521"/>
        <v/>
      </c>
      <c r="DW7612" s="55" t="e">
        <f t="shared" si="2523"/>
        <v>#N/A</v>
      </c>
      <c r="DX7612" s="90" t="e">
        <f t="shared" si="2524"/>
        <v>#N/A</v>
      </c>
    </row>
    <row r="7613" spans="2:128">
      <c r="B7613" s="221"/>
      <c r="C7613" s="159"/>
      <c r="DE7613" s="72" t="str">
        <f t="shared" si="2506"/>
        <v/>
      </c>
      <c r="DF7613" s="73" t="str">
        <f t="shared" si="2507"/>
        <v/>
      </c>
      <c r="DG7613" s="73" t="str">
        <f t="shared" si="2508"/>
        <v/>
      </c>
      <c r="DH7613" s="73" t="str">
        <f t="shared" si="2509"/>
        <v/>
      </c>
      <c r="DI7613" s="73" t="str">
        <f t="shared" si="2510"/>
        <v/>
      </c>
      <c r="DJ7613" s="73" t="str">
        <f t="shared" si="2511"/>
        <v/>
      </c>
      <c r="DK7613" s="73" t="str">
        <f t="shared" si="2512"/>
        <v/>
      </c>
      <c r="DL7613" s="73" t="str">
        <f t="shared" si="2513"/>
        <v/>
      </c>
      <c r="DM7613" s="73" t="str">
        <f t="shared" si="2514"/>
        <v/>
      </c>
      <c r="DN7613" s="73" t="str">
        <f t="shared" si="2522"/>
        <v/>
      </c>
      <c r="DO7613" s="73" t="str">
        <f t="shared" si="2515"/>
        <v/>
      </c>
      <c r="DP7613" s="73" t="str">
        <f t="shared" si="2516"/>
        <v/>
      </c>
      <c r="DQ7613" s="73" t="str">
        <f t="shared" si="2517"/>
        <v/>
      </c>
      <c r="DR7613" s="73" t="str">
        <f t="shared" si="2518"/>
        <v/>
      </c>
      <c r="DS7613" s="73" t="str">
        <f t="shared" si="2519"/>
        <v/>
      </c>
      <c r="DT7613" s="70" t="str">
        <f t="shared" si="2520"/>
        <v/>
      </c>
      <c r="DU7613" s="70" t="str">
        <f t="shared" si="2521"/>
        <v/>
      </c>
      <c r="DW7613" s="55" t="e">
        <f t="shared" si="2523"/>
        <v>#N/A</v>
      </c>
      <c r="DX7613" s="90" t="e">
        <f t="shared" si="2524"/>
        <v>#N/A</v>
      </c>
    </row>
    <row r="7614" spans="2:128">
      <c r="B7614" s="221"/>
      <c r="C7614" s="159"/>
      <c r="DE7614" s="72" t="str">
        <f t="shared" si="2506"/>
        <v/>
      </c>
      <c r="DF7614" s="73" t="str">
        <f t="shared" si="2507"/>
        <v/>
      </c>
      <c r="DG7614" s="73" t="str">
        <f t="shared" si="2508"/>
        <v/>
      </c>
      <c r="DH7614" s="73" t="str">
        <f t="shared" si="2509"/>
        <v/>
      </c>
      <c r="DI7614" s="73" t="str">
        <f t="shared" si="2510"/>
        <v/>
      </c>
      <c r="DJ7614" s="73" t="str">
        <f t="shared" si="2511"/>
        <v/>
      </c>
      <c r="DK7614" s="73" t="str">
        <f t="shared" si="2512"/>
        <v/>
      </c>
      <c r="DL7614" s="73" t="str">
        <f t="shared" si="2513"/>
        <v/>
      </c>
      <c r="DM7614" s="73" t="str">
        <f t="shared" si="2514"/>
        <v/>
      </c>
      <c r="DN7614" s="73" t="str">
        <f t="shared" si="2522"/>
        <v/>
      </c>
      <c r="DO7614" s="73" t="str">
        <f t="shared" si="2515"/>
        <v/>
      </c>
      <c r="DP7614" s="73" t="str">
        <f t="shared" si="2516"/>
        <v/>
      </c>
      <c r="DQ7614" s="73" t="str">
        <f t="shared" si="2517"/>
        <v/>
      </c>
      <c r="DR7614" s="73" t="str">
        <f t="shared" si="2518"/>
        <v/>
      </c>
      <c r="DS7614" s="73" t="str">
        <f t="shared" si="2519"/>
        <v/>
      </c>
      <c r="DT7614" s="70" t="str">
        <f t="shared" si="2520"/>
        <v/>
      </c>
      <c r="DU7614" s="70" t="str">
        <f t="shared" si="2521"/>
        <v/>
      </c>
      <c r="DW7614" s="55" t="e">
        <f t="shared" si="2523"/>
        <v>#N/A</v>
      </c>
      <c r="DX7614" s="90" t="e">
        <f t="shared" si="2524"/>
        <v>#N/A</v>
      </c>
    </row>
    <row r="7615" spans="2:128">
      <c r="B7615" s="221"/>
      <c r="C7615" s="159"/>
      <c r="DE7615" s="72" t="str">
        <f t="shared" si="2506"/>
        <v/>
      </c>
      <c r="DF7615" s="73" t="str">
        <f t="shared" si="2507"/>
        <v/>
      </c>
      <c r="DG7615" s="73" t="str">
        <f t="shared" si="2508"/>
        <v/>
      </c>
      <c r="DH7615" s="73" t="str">
        <f t="shared" si="2509"/>
        <v/>
      </c>
      <c r="DI7615" s="73" t="str">
        <f t="shared" si="2510"/>
        <v/>
      </c>
      <c r="DJ7615" s="73" t="str">
        <f t="shared" si="2511"/>
        <v/>
      </c>
      <c r="DK7615" s="73" t="str">
        <f t="shared" si="2512"/>
        <v/>
      </c>
      <c r="DL7615" s="73" t="str">
        <f t="shared" si="2513"/>
        <v/>
      </c>
      <c r="DM7615" s="73" t="str">
        <f t="shared" si="2514"/>
        <v/>
      </c>
      <c r="DN7615" s="73" t="str">
        <f t="shared" si="2522"/>
        <v/>
      </c>
      <c r="DO7615" s="73" t="str">
        <f t="shared" si="2515"/>
        <v/>
      </c>
      <c r="DP7615" s="73" t="str">
        <f t="shared" si="2516"/>
        <v/>
      </c>
      <c r="DQ7615" s="73" t="str">
        <f t="shared" si="2517"/>
        <v/>
      </c>
      <c r="DR7615" s="73" t="str">
        <f t="shared" si="2518"/>
        <v/>
      </c>
      <c r="DS7615" s="73" t="str">
        <f t="shared" si="2519"/>
        <v/>
      </c>
      <c r="DT7615" s="70" t="str">
        <f t="shared" si="2520"/>
        <v/>
      </c>
      <c r="DU7615" s="70" t="str">
        <f t="shared" si="2521"/>
        <v/>
      </c>
      <c r="DW7615" s="55" t="e">
        <f t="shared" si="2523"/>
        <v>#N/A</v>
      </c>
      <c r="DX7615" s="90" t="e">
        <f t="shared" si="2524"/>
        <v>#N/A</v>
      </c>
    </row>
    <row r="7616" spans="2:128">
      <c r="B7616" s="221"/>
      <c r="C7616" s="159"/>
      <c r="DE7616" s="72" t="str">
        <f t="shared" si="2506"/>
        <v/>
      </c>
      <c r="DF7616" s="73" t="str">
        <f t="shared" si="2507"/>
        <v/>
      </c>
      <c r="DG7616" s="73" t="str">
        <f t="shared" si="2508"/>
        <v/>
      </c>
      <c r="DH7616" s="73" t="str">
        <f t="shared" si="2509"/>
        <v/>
      </c>
      <c r="DI7616" s="73" t="str">
        <f t="shared" si="2510"/>
        <v/>
      </c>
      <c r="DJ7616" s="73" t="str">
        <f t="shared" si="2511"/>
        <v/>
      </c>
      <c r="DK7616" s="73" t="str">
        <f t="shared" si="2512"/>
        <v/>
      </c>
      <c r="DL7616" s="73" t="str">
        <f t="shared" si="2513"/>
        <v/>
      </c>
      <c r="DM7616" s="73" t="str">
        <f t="shared" si="2514"/>
        <v/>
      </c>
      <c r="DN7616" s="73" t="str">
        <f t="shared" si="2522"/>
        <v/>
      </c>
      <c r="DO7616" s="73" t="str">
        <f t="shared" si="2515"/>
        <v/>
      </c>
      <c r="DP7616" s="73" t="str">
        <f t="shared" si="2516"/>
        <v/>
      </c>
      <c r="DQ7616" s="73" t="str">
        <f t="shared" si="2517"/>
        <v/>
      </c>
      <c r="DR7616" s="73" t="str">
        <f t="shared" si="2518"/>
        <v/>
      </c>
      <c r="DS7616" s="73" t="str">
        <f t="shared" si="2519"/>
        <v/>
      </c>
      <c r="DT7616" s="70" t="str">
        <f t="shared" si="2520"/>
        <v/>
      </c>
      <c r="DU7616" s="70" t="str">
        <f t="shared" si="2521"/>
        <v/>
      </c>
      <c r="DW7616" s="55" t="e">
        <f t="shared" si="2523"/>
        <v>#N/A</v>
      </c>
      <c r="DX7616" s="90" t="e">
        <f t="shared" si="2524"/>
        <v>#N/A</v>
      </c>
    </row>
    <row r="7617" spans="2:128">
      <c r="B7617" s="221"/>
      <c r="C7617" s="159"/>
      <c r="DE7617" s="72" t="str">
        <f t="shared" si="2506"/>
        <v/>
      </c>
      <c r="DF7617" s="73" t="str">
        <f t="shared" si="2507"/>
        <v/>
      </c>
      <c r="DG7617" s="73" t="str">
        <f t="shared" si="2508"/>
        <v/>
      </c>
      <c r="DH7617" s="73" t="str">
        <f t="shared" si="2509"/>
        <v/>
      </c>
      <c r="DI7617" s="73" t="str">
        <f t="shared" si="2510"/>
        <v/>
      </c>
      <c r="DJ7617" s="73" t="str">
        <f t="shared" si="2511"/>
        <v/>
      </c>
      <c r="DK7617" s="73" t="str">
        <f t="shared" si="2512"/>
        <v/>
      </c>
      <c r="DL7617" s="73" t="str">
        <f t="shared" si="2513"/>
        <v/>
      </c>
      <c r="DM7617" s="73" t="str">
        <f t="shared" si="2514"/>
        <v/>
      </c>
      <c r="DN7617" s="73" t="str">
        <f t="shared" si="2522"/>
        <v/>
      </c>
      <c r="DO7617" s="73" t="str">
        <f t="shared" si="2515"/>
        <v/>
      </c>
      <c r="DP7617" s="73" t="str">
        <f t="shared" si="2516"/>
        <v/>
      </c>
      <c r="DQ7617" s="73" t="str">
        <f t="shared" si="2517"/>
        <v/>
      </c>
      <c r="DR7617" s="73" t="str">
        <f t="shared" si="2518"/>
        <v/>
      </c>
      <c r="DS7617" s="73" t="str">
        <f t="shared" si="2519"/>
        <v/>
      </c>
      <c r="DT7617" s="70" t="str">
        <f t="shared" si="2520"/>
        <v/>
      </c>
      <c r="DU7617" s="70" t="str">
        <f t="shared" si="2521"/>
        <v/>
      </c>
      <c r="DW7617" s="55" t="e">
        <f t="shared" si="2523"/>
        <v>#N/A</v>
      </c>
      <c r="DX7617" s="90" t="e">
        <f t="shared" si="2524"/>
        <v>#N/A</v>
      </c>
    </row>
    <row r="7618" spans="2:128">
      <c r="B7618" s="221"/>
      <c r="C7618" s="159"/>
      <c r="DE7618" s="72" t="str">
        <f t="shared" si="2506"/>
        <v/>
      </c>
      <c r="DF7618" s="73" t="str">
        <f t="shared" si="2507"/>
        <v/>
      </c>
      <c r="DG7618" s="73" t="str">
        <f t="shared" si="2508"/>
        <v/>
      </c>
      <c r="DH7618" s="73" t="str">
        <f t="shared" si="2509"/>
        <v/>
      </c>
      <c r="DI7618" s="73" t="str">
        <f t="shared" si="2510"/>
        <v/>
      </c>
      <c r="DJ7618" s="73" t="str">
        <f t="shared" si="2511"/>
        <v/>
      </c>
      <c r="DK7618" s="73" t="str">
        <f t="shared" si="2512"/>
        <v/>
      </c>
      <c r="DL7618" s="73" t="str">
        <f t="shared" si="2513"/>
        <v/>
      </c>
      <c r="DM7618" s="73" t="str">
        <f t="shared" si="2514"/>
        <v/>
      </c>
      <c r="DN7618" s="73" t="str">
        <f t="shared" si="2522"/>
        <v/>
      </c>
      <c r="DO7618" s="73" t="str">
        <f t="shared" si="2515"/>
        <v/>
      </c>
      <c r="DP7618" s="73" t="str">
        <f t="shared" si="2516"/>
        <v/>
      </c>
      <c r="DQ7618" s="73" t="str">
        <f t="shared" si="2517"/>
        <v/>
      </c>
      <c r="DR7618" s="73" t="str">
        <f t="shared" si="2518"/>
        <v/>
      </c>
      <c r="DS7618" s="73" t="str">
        <f t="shared" si="2519"/>
        <v/>
      </c>
      <c r="DT7618" s="70" t="str">
        <f t="shared" si="2520"/>
        <v/>
      </c>
      <c r="DU7618" s="70" t="str">
        <f t="shared" si="2521"/>
        <v/>
      </c>
      <c r="DW7618" s="55" t="e">
        <f t="shared" si="2523"/>
        <v>#N/A</v>
      </c>
      <c r="DX7618" s="90" t="e">
        <f t="shared" si="2524"/>
        <v>#N/A</v>
      </c>
    </row>
    <row r="7619" spans="2:128">
      <c r="B7619" s="221"/>
      <c r="C7619" s="159"/>
      <c r="DE7619" s="72" t="str">
        <f t="shared" si="2506"/>
        <v/>
      </c>
      <c r="DF7619" s="73" t="str">
        <f t="shared" si="2507"/>
        <v/>
      </c>
      <c r="DG7619" s="73" t="str">
        <f t="shared" si="2508"/>
        <v/>
      </c>
      <c r="DH7619" s="73" t="str">
        <f t="shared" si="2509"/>
        <v/>
      </c>
      <c r="DI7619" s="73" t="str">
        <f t="shared" si="2510"/>
        <v/>
      </c>
      <c r="DJ7619" s="73" t="str">
        <f t="shared" si="2511"/>
        <v/>
      </c>
      <c r="DK7619" s="73" t="str">
        <f t="shared" si="2512"/>
        <v/>
      </c>
      <c r="DL7619" s="73" t="str">
        <f t="shared" si="2513"/>
        <v/>
      </c>
      <c r="DM7619" s="73" t="str">
        <f t="shared" si="2514"/>
        <v/>
      </c>
      <c r="DN7619" s="73" t="str">
        <f t="shared" si="2522"/>
        <v/>
      </c>
      <c r="DO7619" s="73" t="str">
        <f t="shared" si="2515"/>
        <v/>
      </c>
      <c r="DP7619" s="73" t="str">
        <f t="shared" si="2516"/>
        <v/>
      </c>
      <c r="DQ7619" s="73" t="str">
        <f t="shared" si="2517"/>
        <v/>
      </c>
      <c r="DR7619" s="73" t="str">
        <f t="shared" si="2518"/>
        <v/>
      </c>
      <c r="DS7619" s="73" t="str">
        <f t="shared" si="2519"/>
        <v/>
      </c>
      <c r="DT7619" s="70" t="str">
        <f t="shared" si="2520"/>
        <v/>
      </c>
      <c r="DU7619" s="70" t="str">
        <f t="shared" si="2521"/>
        <v/>
      </c>
      <c r="DW7619" s="55" t="e">
        <f t="shared" si="2523"/>
        <v>#N/A</v>
      </c>
      <c r="DX7619" s="90" t="e">
        <f t="shared" si="2524"/>
        <v>#N/A</v>
      </c>
    </row>
    <row r="7620" spans="2:128">
      <c r="B7620" s="221"/>
      <c r="C7620" s="159"/>
      <c r="DE7620" s="72" t="str">
        <f t="shared" si="2506"/>
        <v/>
      </c>
      <c r="DF7620" s="73" t="str">
        <f t="shared" si="2507"/>
        <v/>
      </c>
      <c r="DG7620" s="73" t="str">
        <f t="shared" si="2508"/>
        <v/>
      </c>
      <c r="DH7620" s="73" t="str">
        <f t="shared" si="2509"/>
        <v/>
      </c>
      <c r="DI7620" s="73" t="str">
        <f t="shared" si="2510"/>
        <v/>
      </c>
      <c r="DJ7620" s="73" t="str">
        <f t="shared" si="2511"/>
        <v/>
      </c>
      <c r="DK7620" s="73" t="str">
        <f t="shared" si="2512"/>
        <v/>
      </c>
      <c r="DL7620" s="73" t="str">
        <f t="shared" si="2513"/>
        <v/>
      </c>
      <c r="DM7620" s="73" t="str">
        <f t="shared" si="2514"/>
        <v/>
      </c>
      <c r="DN7620" s="73" t="str">
        <f t="shared" si="2522"/>
        <v/>
      </c>
      <c r="DO7620" s="73" t="str">
        <f t="shared" si="2515"/>
        <v/>
      </c>
      <c r="DP7620" s="73" t="str">
        <f t="shared" si="2516"/>
        <v/>
      </c>
      <c r="DQ7620" s="73" t="str">
        <f t="shared" si="2517"/>
        <v/>
      </c>
      <c r="DR7620" s="73" t="str">
        <f t="shared" si="2518"/>
        <v/>
      </c>
      <c r="DS7620" s="73" t="str">
        <f t="shared" si="2519"/>
        <v/>
      </c>
      <c r="DT7620" s="70" t="str">
        <f t="shared" si="2520"/>
        <v/>
      </c>
      <c r="DU7620" s="70" t="str">
        <f t="shared" si="2521"/>
        <v/>
      </c>
      <c r="DW7620" s="55" t="e">
        <f t="shared" si="2523"/>
        <v>#N/A</v>
      </c>
      <c r="DX7620" s="90" t="e">
        <f t="shared" si="2524"/>
        <v>#N/A</v>
      </c>
    </row>
    <row r="7621" spans="2:128">
      <c r="B7621" s="221"/>
      <c r="C7621" s="159"/>
      <c r="DE7621" s="72" t="str">
        <f t="shared" si="2506"/>
        <v/>
      </c>
      <c r="DF7621" s="73" t="str">
        <f t="shared" si="2507"/>
        <v/>
      </c>
      <c r="DG7621" s="73" t="str">
        <f t="shared" si="2508"/>
        <v/>
      </c>
      <c r="DH7621" s="73" t="str">
        <f t="shared" si="2509"/>
        <v/>
      </c>
      <c r="DI7621" s="73" t="str">
        <f t="shared" si="2510"/>
        <v/>
      </c>
      <c r="DJ7621" s="73" t="str">
        <f t="shared" si="2511"/>
        <v/>
      </c>
      <c r="DK7621" s="73" t="str">
        <f t="shared" si="2512"/>
        <v/>
      </c>
      <c r="DL7621" s="73" t="str">
        <f t="shared" si="2513"/>
        <v/>
      </c>
      <c r="DM7621" s="73" t="str">
        <f t="shared" si="2514"/>
        <v/>
      </c>
      <c r="DN7621" s="73" t="str">
        <f t="shared" si="2522"/>
        <v/>
      </c>
      <c r="DO7621" s="73" t="str">
        <f t="shared" si="2515"/>
        <v/>
      </c>
      <c r="DP7621" s="73" t="str">
        <f t="shared" si="2516"/>
        <v/>
      </c>
      <c r="DQ7621" s="73" t="str">
        <f t="shared" si="2517"/>
        <v/>
      </c>
      <c r="DR7621" s="73" t="str">
        <f t="shared" si="2518"/>
        <v/>
      </c>
      <c r="DS7621" s="73" t="str">
        <f t="shared" si="2519"/>
        <v/>
      </c>
      <c r="DT7621" s="70" t="str">
        <f t="shared" si="2520"/>
        <v/>
      </c>
      <c r="DU7621" s="70" t="str">
        <f t="shared" si="2521"/>
        <v/>
      </c>
      <c r="DW7621" s="55" t="e">
        <f t="shared" si="2523"/>
        <v>#N/A</v>
      </c>
      <c r="DX7621" s="90" t="e">
        <f t="shared" si="2524"/>
        <v>#N/A</v>
      </c>
    </row>
    <row r="7622" spans="2:128">
      <c r="B7622" s="221"/>
      <c r="C7622" s="159"/>
      <c r="DE7622" s="72" t="str">
        <f t="shared" si="2506"/>
        <v/>
      </c>
      <c r="DF7622" s="73" t="str">
        <f t="shared" si="2507"/>
        <v/>
      </c>
      <c r="DG7622" s="73" t="str">
        <f t="shared" si="2508"/>
        <v/>
      </c>
      <c r="DH7622" s="73" t="str">
        <f t="shared" si="2509"/>
        <v/>
      </c>
      <c r="DI7622" s="73" t="str">
        <f t="shared" si="2510"/>
        <v/>
      </c>
      <c r="DJ7622" s="73" t="str">
        <f t="shared" si="2511"/>
        <v/>
      </c>
      <c r="DK7622" s="73" t="str">
        <f t="shared" si="2512"/>
        <v/>
      </c>
      <c r="DL7622" s="73" t="str">
        <f t="shared" si="2513"/>
        <v/>
      </c>
      <c r="DM7622" s="73" t="str">
        <f t="shared" si="2514"/>
        <v/>
      </c>
      <c r="DN7622" s="73" t="str">
        <f t="shared" si="2522"/>
        <v/>
      </c>
      <c r="DO7622" s="73" t="str">
        <f t="shared" si="2515"/>
        <v/>
      </c>
      <c r="DP7622" s="73" t="str">
        <f t="shared" si="2516"/>
        <v/>
      </c>
      <c r="DQ7622" s="73" t="str">
        <f t="shared" si="2517"/>
        <v/>
      </c>
      <c r="DR7622" s="73" t="str">
        <f t="shared" si="2518"/>
        <v/>
      </c>
      <c r="DS7622" s="73" t="str">
        <f t="shared" si="2519"/>
        <v/>
      </c>
      <c r="DT7622" s="70" t="str">
        <f t="shared" si="2520"/>
        <v/>
      </c>
      <c r="DU7622" s="70" t="str">
        <f t="shared" si="2521"/>
        <v/>
      </c>
      <c r="DW7622" s="55" t="e">
        <f t="shared" si="2523"/>
        <v>#N/A</v>
      </c>
      <c r="DX7622" s="90" t="e">
        <f t="shared" si="2524"/>
        <v>#N/A</v>
      </c>
    </row>
    <row r="7623" spans="2:128">
      <c r="B7623" s="221"/>
      <c r="C7623" s="159"/>
      <c r="DE7623" s="72" t="str">
        <f t="shared" si="2506"/>
        <v/>
      </c>
      <c r="DF7623" s="73" t="str">
        <f t="shared" si="2507"/>
        <v/>
      </c>
      <c r="DG7623" s="73" t="str">
        <f t="shared" si="2508"/>
        <v/>
      </c>
      <c r="DH7623" s="73" t="str">
        <f t="shared" si="2509"/>
        <v/>
      </c>
      <c r="DI7623" s="73" t="str">
        <f t="shared" si="2510"/>
        <v/>
      </c>
      <c r="DJ7623" s="73" t="str">
        <f t="shared" si="2511"/>
        <v/>
      </c>
      <c r="DK7623" s="73" t="str">
        <f t="shared" si="2512"/>
        <v/>
      </c>
      <c r="DL7623" s="73" t="str">
        <f t="shared" si="2513"/>
        <v/>
      </c>
      <c r="DM7623" s="73" t="str">
        <f t="shared" si="2514"/>
        <v/>
      </c>
      <c r="DN7623" s="73" t="str">
        <f t="shared" si="2522"/>
        <v/>
      </c>
      <c r="DO7623" s="73" t="str">
        <f t="shared" si="2515"/>
        <v/>
      </c>
      <c r="DP7623" s="73" t="str">
        <f t="shared" si="2516"/>
        <v/>
      </c>
      <c r="DQ7623" s="73" t="str">
        <f t="shared" si="2517"/>
        <v/>
      </c>
      <c r="DR7623" s="73" t="str">
        <f t="shared" si="2518"/>
        <v/>
      </c>
      <c r="DS7623" s="73" t="str">
        <f t="shared" si="2519"/>
        <v/>
      </c>
      <c r="DT7623" s="70" t="str">
        <f t="shared" si="2520"/>
        <v/>
      </c>
      <c r="DU7623" s="70" t="str">
        <f t="shared" si="2521"/>
        <v/>
      </c>
      <c r="DW7623" s="55" t="e">
        <f t="shared" si="2523"/>
        <v>#N/A</v>
      </c>
      <c r="DX7623" s="90" t="e">
        <f t="shared" si="2524"/>
        <v>#N/A</v>
      </c>
    </row>
    <row r="7624" spans="2:128">
      <c r="B7624" s="221"/>
      <c r="C7624" s="159"/>
      <c r="DE7624" s="72" t="str">
        <f t="shared" si="2506"/>
        <v/>
      </c>
      <c r="DF7624" s="73" t="str">
        <f t="shared" si="2507"/>
        <v/>
      </c>
      <c r="DG7624" s="73" t="str">
        <f t="shared" si="2508"/>
        <v/>
      </c>
      <c r="DH7624" s="73" t="str">
        <f t="shared" si="2509"/>
        <v/>
      </c>
      <c r="DI7624" s="73" t="str">
        <f t="shared" si="2510"/>
        <v/>
      </c>
      <c r="DJ7624" s="73" t="str">
        <f t="shared" si="2511"/>
        <v/>
      </c>
      <c r="DK7624" s="73" t="str">
        <f t="shared" si="2512"/>
        <v/>
      </c>
      <c r="DL7624" s="73" t="str">
        <f t="shared" si="2513"/>
        <v/>
      </c>
      <c r="DM7624" s="73" t="str">
        <f t="shared" si="2514"/>
        <v/>
      </c>
      <c r="DN7624" s="73" t="str">
        <f t="shared" si="2522"/>
        <v/>
      </c>
      <c r="DO7624" s="73" t="str">
        <f t="shared" si="2515"/>
        <v/>
      </c>
      <c r="DP7624" s="73" t="str">
        <f t="shared" si="2516"/>
        <v/>
      </c>
      <c r="DQ7624" s="73" t="str">
        <f t="shared" si="2517"/>
        <v/>
      </c>
      <c r="DR7624" s="73" t="str">
        <f t="shared" si="2518"/>
        <v/>
      </c>
      <c r="DS7624" s="73" t="str">
        <f t="shared" si="2519"/>
        <v/>
      </c>
      <c r="DT7624" s="70" t="str">
        <f t="shared" si="2520"/>
        <v/>
      </c>
      <c r="DU7624" s="70" t="str">
        <f t="shared" si="2521"/>
        <v/>
      </c>
      <c r="DW7624" s="55" t="e">
        <f t="shared" si="2523"/>
        <v>#N/A</v>
      </c>
      <c r="DX7624" s="90" t="e">
        <f t="shared" si="2524"/>
        <v>#N/A</v>
      </c>
    </row>
    <row r="7625" spans="2:128">
      <c r="B7625" s="221"/>
      <c r="C7625" s="159"/>
      <c r="DE7625" s="72" t="str">
        <f t="shared" si="2506"/>
        <v/>
      </c>
      <c r="DF7625" s="73" t="str">
        <f t="shared" si="2507"/>
        <v/>
      </c>
      <c r="DG7625" s="73" t="str">
        <f t="shared" si="2508"/>
        <v/>
      </c>
      <c r="DH7625" s="73" t="str">
        <f t="shared" si="2509"/>
        <v/>
      </c>
      <c r="DI7625" s="73" t="str">
        <f t="shared" si="2510"/>
        <v/>
      </c>
      <c r="DJ7625" s="73" t="str">
        <f t="shared" si="2511"/>
        <v/>
      </c>
      <c r="DK7625" s="73" t="str">
        <f t="shared" si="2512"/>
        <v/>
      </c>
      <c r="DL7625" s="73" t="str">
        <f t="shared" si="2513"/>
        <v/>
      </c>
      <c r="DM7625" s="73" t="str">
        <f t="shared" si="2514"/>
        <v/>
      </c>
      <c r="DN7625" s="73" t="str">
        <f t="shared" si="2522"/>
        <v/>
      </c>
      <c r="DO7625" s="73" t="str">
        <f t="shared" si="2515"/>
        <v/>
      </c>
      <c r="DP7625" s="73" t="str">
        <f t="shared" si="2516"/>
        <v/>
      </c>
      <c r="DQ7625" s="73" t="str">
        <f t="shared" si="2517"/>
        <v/>
      </c>
      <c r="DR7625" s="73" t="str">
        <f t="shared" si="2518"/>
        <v/>
      </c>
      <c r="DS7625" s="73" t="str">
        <f t="shared" si="2519"/>
        <v/>
      </c>
      <c r="DT7625" s="70" t="str">
        <f t="shared" si="2520"/>
        <v/>
      </c>
      <c r="DU7625" s="70" t="str">
        <f t="shared" si="2521"/>
        <v/>
      </c>
      <c r="DW7625" s="55" t="e">
        <f t="shared" si="2523"/>
        <v>#N/A</v>
      </c>
      <c r="DX7625" s="90" t="e">
        <f t="shared" si="2524"/>
        <v>#N/A</v>
      </c>
    </row>
    <row r="7626" spans="2:128">
      <c r="B7626" s="221"/>
      <c r="C7626" s="159"/>
      <c r="DE7626" s="72" t="str">
        <f t="shared" si="2506"/>
        <v/>
      </c>
      <c r="DF7626" s="73" t="str">
        <f t="shared" si="2507"/>
        <v/>
      </c>
      <c r="DG7626" s="73" t="str">
        <f t="shared" si="2508"/>
        <v/>
      </c>
      <c r="DH7626" s="73" t="str">
        <f t="shared" si="2509"/>
        <v/>
      </c>
      <c r="DI7626" s="73" t="str">
        <f t="shared" si="2510"/>
        <v/>
      </c>
      <c r="DJ7626" s="73" t="str">
        <f t="shared" si="2511"/>
        <v/>
      </c>
      <c r="DK7626" s="73" t="str">
        <f t="shared" si="2512"/>
        <v/>
      </c>
      <c r="DL7626" s="73" t="str">
        <f t="shared" si="2513"/>
        <v/>
      </c>
      <c r="DM7626" s="73" t="str">
        <f t="shared" si="2514"/>
        <v/>
      </c>
      <c r="DN7626" s="73" t="str">
        <f t="shared" si="2522"/>
        <v/>
      </c>
      <c r="DO7626" s="73" t="str">
        <f t="shared" si="2515"/>
        <v/>
      </c>
      <c r="DP7626" s="73" t="str">
        <f t="shared" si="2516"/>
        <v/>
      </c>
      <c r="DQ7626" s="73" t="str">
        <f t="shared" si="2517"/>
        <v/>
      </c>
      <c r="DR7626" s="73" t="str">
        <f t="shared" si="2518"/>
        <v/>
      </c>
      <c r="DS7626" s="73" t="str">
        <f t="shared" si="2519"/>
        <v/>
      </c>
      <c r="DT7626" s="70" t="str">
        <f t="shared" si="2520"/>
        <v/>
      </c>
      <c r="DU7626" s="70" t="str">
        <f t="shared" si="2521"/>
        <v/>
      </c>
      <c r="DW7626" s="55" t="e">
        <f t="shared" si="2523"/>
        <v>#N/A</v>
      </c>
      <c r="DX7626" s="90" t="e">
        <f t="shared" si="2524"/>
        <v>#N/A</v>
      </c>
    </row>
    <row r="7627" spans="2:128">
      <c r="B7627" s="221"/>
      <c r="C7627" s="159"/>
      <c r="DE7627" s="72" t="str">
        <f t="shared" si="2506"/>
        <v/>
      </c>
      <c r="DF7627" s="73" t="str">
        <f t="shared" si="2507"/>
        <v/>
      </c>
      <c r="DG7627" s="73" t="str">
        <f t="shared" si="2508"/>
        <v/>
      </c>
      <c r="DH7627" s="73" t="str">
        <f t="shared" si="2509"/>
        <v/>
      </c>
      <c r="DI7627" s="73" t="str">
        <f t="shared" si="2510"/>
        <v/>
      </c>
      <c r="DJ7627" s="73" t="str">
        <f t="shared" si="2511"/>
        <v/>
      </c>
      <c r="DK7627" s="73" t="str">
        <f t="shared" si="2512"/>
        <v/>
      </c>
      <c r="DL7627" s="73" t="str">
        <f t="shared" si="2513"/>
        <v/>
      </c>
      <c r="DM7627" s="73" t="str">
        <f t="shared" si="2514"/>
        <v/>
      </c>
      <c r="DN7627" s="73" t="str">
        <f t="shared" si="2522"/>
        <v/>
      </c>
      <c r="DO7627" s="73" t="str">
        <f t="shared" si="2515"/>
        <v/>
      </c>
      <c r="DP7627" s="73" t="str">
        <f t="shared" si="2516"/>
        <v/>
      </c>
      <c r="DQ7627" s="73" t="str">
        <f t="shared" si="2517"/>
        <v/>
      </c>
      <c r="DR7627" s="73" t="str">
        <f t="shared" si="2518"/>
        <v/>
      </c>
      <c r="DS7627" s="73" t="str">
        <f t="shared" si="2519"/>
        <v/>
      </c>
      <c r="DT7627" s="70" t="str">
        <f t="shared" si="2520"/>
        <v/>
      </c>
      <c r="DU7627" s="70" t="str">
        <f t="shared" si="2521"/>
        <v/>
      </c>
      <c r="DW7627" s="55" t="e">
        <f t="shared" si="2523"/>
        <v>#N/A</v>
      </c>
      <c r="DX7627" s="90" t="e">
        <f t="shared" si="2524"/>
        <v>#N/A</v>
      </c>
    </row>
    <row r="7628" spans="2:128">
      <c r="B7628" s="221"/>
      <c r="C7628" s="159"/>
      <c r="DE7628" s="72" t="str">
        <f t="shared" si="2506"/>
        <v/>
      </c>
      <c r="DF7628" s="73" t="str">
        <f t="shared" si="2507"/>
        <v/>
      </c>
      <c r="DG7628" s="73" t="str">
        <f t="shared" si="2508"/>
        <v/>
      </c>
      <c r="DH7628" s="73" t="str">
        <f t="shared" si="2509"/>
        <v/>
      </c>
      <c r="DI7628" s="73" t="str">
        <f t="shared" si="2510"/>
        <v/>
      </c>
      <c r="DJ7628" s="73" t="str">
        <f t="shared" si="2511"/>
        <v/>
      </c>
      <c r="DK7628" s="73" t="str">
        <f t="shared" si="2512"/>
        <v/>
      </c>
      <c r="DL7628" s="73" t="str">
        <f t="shared" si="2513"/>
        <v/>
      </c>
      <c r="DM7628" s="73" t="str">
        <f t="shared" si="2514"/>
        <v/>
      </c>
      <c r="DN7628" s="73" t="str">
        <f t="shared" si="2522"/>
        <v/>
      </c>
      <c r="DO7628" s="73" t="str">
        <f t="shared" si="2515"/>
        <v/>
      </c>
      <c r="DP7628" s="73" t="str">
        <f t="shared" si="2516"/>
        <v/>
      </c>
      <c r="DQ7628" s="73" t="str">
        <f t="shared" si="2517"/>
        <v/>
      </c>
      <c r="DR7628" s="73" t="str">
        <f t="shared" si="2518"/>
        <v/>
      </c>
      <c r="DS7628" s="73" t="str">
        <f t="shared" si="2519"/>
        <v/>
      </c>
      <c r="DT7628" s="70" t="str">
        <f t="shared" si="2520"/>
        <v/>
      </c>
      <c r="DU7628" s="70" t="str">
        <f t="shared" si="2521"/>
        <v/>
      </c>
      <c r="DW7628" s="55" t="e">
        <f t="shared" si="2523"/>
        <v>#N/A</v>
      </c>
      <c r="DX7628" s="90" t="e">
        <f t="shared" si="2524"/>
        <v>#N/A</v>
      </c>
    </row>
    <row r="7629" spans="2:128">
      <c r="B7629" s="221"/>
      <c r="C7629" s="159"/>
      <c r="DE7629" s="72" t="str">
        <f t="shared" si="2506"/>
        <v/>
      </c>
      <c r="DF7629" s="73" t="str">
        <f t="shared" si="2507"/>
        <v/>
      </c>
      <c r="DG7629" s="73" t="str">
        <f t="shared" si="2508"/>
        <v/>
      </c>
      <c r="DH7629" s="73" t="str">
        <f t="shared" si="2509"/>
        <v/>
      </c>
      <c r="DI7629" s="73" t="str">
        <f t="shared" si="2510"/>
        <v/>
      </c>
      <c r="DJ7629" s="73" t="str">
        <f t="shared" si="2511"/>
        <v/>
      </c>
      <c r="DK7629" s="73" t="str">
        <f t="shared" si="2512"/>
        <v/>
      </c>
      <c r="DL7629" s="73" t="str">
        <f t="shared" si="2513"/>
        <v/>
      </c>
      <c r="DM7629" s="73" t="str">
        <f t="shared" si="2514"/>
        <v/>
      </c>
      <c r="DN7629" s="73" t="str">
        <f t="shared" si="2522"/>
        <v/>
      </c>
      <c r="DO7629" s="73" t="str">
        <f t="shared" si="2515"/>
        <v/>
      </c>
      <c r="DP7629" s="73" t="str">
        <f t="shared" si="2516"/>
        <v/>
      </c>
      <c r="DQ7629" s="73" t="str">
        <f t="shared" si="2517"/>
        <v/>
      </c>
      <c r="DR7629" s="73" t="str">
        <f t="shared" si="2518"/>
        <v/>
      </c>
      <c r="DS7629" s="73" t="str">
        <f t="shared" si="2519"/>
        <v/>
      </c>
      <c r="DT7629" s="70" t="str">
        <f t="shared" si="2520"/>
        <v/>
      </c>
      <c r="DU7629" s="70" t="str">
        <f t="shared" si="2521"/>
        <v/>
      </c>
      <c r="DW7629" s="55" t="e">
        <f t="shared" si="2523"/>
        <v>#N/A</v>
      </c>
      <c r="DX7629" s="90" t="e">
        <f t="shared" si="2524"/>
        <v>#N/A</v>
      </c>
    </row>
    <row r="7630" spans="2:128">
      <c r="B7630" s="221"/>
      <c r="C7630" s="159"/>
      <c r="DE7630" s="72" t="str">
        <f t="shared" si="2506"/>
        <v/>
      </c>
      <c r="DF7630" s="73" t="str">
        <f t="shared" si="2507"/>
        <v/>
      </c>
      <c r="DG7630" s="73" t="str">
        <f t="shared" si="2508"/>
        <v/>
      </c>
      <c r="DH7630" s="73" t="str">
        <f t="shared" si="2509"/>
        <v/>
      </c>
      <c r="DI7630" s="73" t="str">
        <f t="shared" si="2510"/>
        <v/>
      </c>
      <c r="DJ7630" s="73" t="str">
        <f t="shared" si="2511"/>
        <v/>
      </c>
      <c r="DK7630" s="73" t="str">
        <f t="shared" si="2512"/>
        <v/>
      </c>
      <c r="DL7630" s="73" t="str">
        <f t="shared" si="2513"/>
        <v/>
      </c>
      <c r="DM7630" s="73" t="str">
        <f t="shared" si="2514"/>
        <v/>
      </c>
      <c r="DN7630" s="73" t="str">
        <f t="shared" si="2522"/>
        <v/>
      </c>
      <c r="DO7630" s="73" t="str">
        <f t="shared" si="2515"/>
        <v/>
      </c>
      <c r="DP7630" s="73" t="str">
        <f t="shared" si="2516"/>
        <v/>
      </c>
      <c r="DQ7630" s="73" t="str">
        <f t="shared" si="2517"/>
        <v/>
      </c>
      <c r="DR7630" s="73" t="str">
        <f t="shared" si="2518"/>
        <v/>
      </c>
      <c r="DS7630" s="73" t="str">
        <f t="shared" si="2519"/>
        <v/>
      </c>
      <c r="DT7630" s="70" t="str">
        <f t="shared" si="2520"/>
        <v/>
      </c>
      <c r="DU7630" s="70" t="str">
        <f t="shared" si="2521"/>
        <v/>
      </c>
      <c r="DW7630" s="55" t="e">
        <f t="shared" si="2523"/>
        <v>#N/A</v>
      </c>
      <c r="DX7630" s="90" t="e">
        <f t="shared" si="2524"/>
        <v>#N/A</v>
      </c>
    </row>
    <row r="7631" spans="2:128">
      <c r="B7631" s="221"/>
      <c r="C7631" s="159"/>
      <c r="DE7631" s="72" t="str">
        <f t="shared" si="2506"/>
        <v/>
      </c>
      <c r="DF7631" s="73" t="str">
        <f t="shared" si="2507"/>
        <v/>
      </c>
      <c r="DG7631" s="73" t="str">
        <f t="shared" si="2508"/>
        <v/>
      </c>
      <c r="DH7631" s="73" t="str">
        <f t="shared" si="2509"/>
        <v/>
      </c>
      <c r="DI7631" s="73" t="str">
        <f t="shared" si="2510"/>
        <v/>
      </c>
      <c r="DJ7631" s="73" t="str">
        <f t="shared" si="2511"/>
        <v/>
      </c>
      <c r="DK7631" s="73" t="str">
        <f t="shared" si="2512"/>
        <v/>
      </c>
      <c r="DL7631" s="73" t="str">
        <f t="shared" si="2513"/>
        <v/>
      </c>
      <c r="DM7631" s="73" t="str">
        <f t="shared" si="2514"/>
        <v/>
      </c>
      <c r="DN7631" s="73" t="str">
        <f t="shared" si="2522"/>
        <v/>
      </c>
      <c r="DO7631" s="73" t="str">
        <f t="shared" si="2515"/>
        <v/>
      </c>
      <c r="DP7631" s="73" t="str">
        <f t="shared" si="2516"/>
        <v/>
      </c>
      <c r="DQ7631" s="73" t="str">
        <f t="shared" si="2517"/>
        <v/>
      </c>
      <c r="DR7631" s="73" t="str">
        <f t="shared" si="2518"/>
        <v/>
      </c>
      <c r="DS7631" s="73" t="str">
        <f t="shared" si="2519"/>
        <v/>
      </c>
      <c r="DT7631" s="70" t="str">
        <f t="shared" si="2520"/>
        <v/>
      </c>
      <c r="DU7631" s="70" t="str">
        <f t="shared" si="2521"/>
        <v/>
      </c>
      <c r="DW7631" s="55" t="e">
        <f t="shared" si="2523"/>
        <v>#N/A</v>
      </c>
      <c r="DX7631" s="90" t="e">
        <f t="shared" si="2524"/>
        <v>#N/A</v>
      </c>
    </row>
    <row r="7632" spans="2:128">
      <c r="B7632" s="221"/>
      <c r="C7632" s="159"/>
      <c r="DE7632" s="72" t="str">
        <f t="shared" si="2506"/>
        <v/>
      </c>
      <c r="DF7632" s="73" t="str">
        <f t="shared" si="2507"/>
        <v/>
      </c>
      <c r="DG7632" s="73" t="str">
        <f t="shared" si="2508"/>
        <v/>
      </c>
      <c r="DH7632" s="73" t="str">
        <f t="shared" si="2509"/>
        <v/>
      </c>
      <c r="DI7632" s="73" t="str">
        <f t="shared" si="2510"/>
        <v/>
      </c>
      <c r="DJ7632" s="73" t="str">
        <f t="shared" si="2511"/>
        <v/>
      </c>
      <c r="DK7632" s="73" t="str">
        <f t="shared" si="2512"/>
        <v/>
      </c>
      <c r="DL7632" s="73" t="str">
        <f t="shared" si="2513"/>
        <v/>
      </c>
      <c r="DM7632" s="73" t="str">
        <f t="shared" si="2514"/>
        <v/>
      </c>
      <c r="DN7632" s="73" t="str">
        <f t="shared" si="2522"/>
        <v/>
      </c>
      <c r="DO7632" s="73" t="str">
        <f t="shared" si="2515"/>
        <v/>
      </c>
      <c r="DP7632" s="73" t="str">
        <f t="shared" si="2516"/>
        <v/>
      </c>
      <c r="DQ7632" s="73" t="str">
        <f t="shared" si="2517"/>
        <v/>
      </c>
      <c r="DR7632" s="73" t="str">
        <f t="shared" si="2518"/>
        <v/>
      </c>
      <c r="DS7632" s="73" t="str">
        <f t="shared" si="2519"/>
        <v/>
      </c>
      <c r="DT7632" s="70" t="str">
        <f t="shared" si="2520"/>
        <v/>
      </c>
      <c r="DU7632" s="70" t="str">
        <f t="shared" si="2521"/>
        <v/>
      </c>
      <c r="DW7632" s="55" t="e">
        <f t="shared" si="2523"/>
        <v>#N/A</v>
      </c>
      <c r="DX7632" s="90" t="e">
        <f t="shared" si="2524"/>
        <v>#N/A</v>
      </c>
    </row>
    <row r="7633" spans="2:128">
      <c r="B7633" s="221"/>
      <c r="C7633" s="159"/>
      <c r="DE7633" s="72" t="str">
        <f t="shared" si="2506"/>
        <v/>
      </c>
      <c r="DF7633" s="73" t="str">
        <f t="shared" si="2507"/>
        <v/>
      </c>
      <c r="DG7633" s="73" t="str">
        <f t="shared" si="2508"/>
        <v/>
      </c>
      <c r="DH7633" s="73" t="str">
        <f t="shared" si="2509"/>
        <v/>
      </c>
      <c r="DI7633" s="73" t="str">
        <f t="shared" si="2510"/>
        <v/>
      </c>
      <c r="DJ7633" s="73" t="str">
        <f t="shared" si="2511"/>
        <v/>
      </c>
      <c r="DK7633" s="73" t="str">
        <f t="shared" si="2512"/>
        <v/>
      </c>
      <c r="DL7633" s="73" t="str">
        <f t="shared" si="2513"/>
        <v/>
      </c>
      <c r="DM7633" s="73" t="str">
        <f t="shared" si="2514"/>
        <v/>
      </c>
      <c r="DN7633" s="73" t="str">
        <f t="shared" si="2522"/>
        <v/>
      </c>
      <c r="DO7633" s="73" t="str">
        <f t="shared" si="2515"/>
        <v/>
      </c>
      <c r="DP7633" s="73" t="str">
        <f t="shared" si="2516"/>
        <v/>
      </c>
      <c r="DQ7633" s="73" t="str">
        <f t="shared" si="2517"/>
        <v/>
      </c>
      <c r="DR7633" s="73" t="str">
        <f t="shared" si="2518"/>
        <v/>
      </c>
      <c r="DS7633" s="73" t="str">
        <f t="shared" si="2519"/>
        <v/>
      </c>
      <c r="DT7633" s="70" t="str">
        <f t="shared" si="2520"/>
        <v/>
      </c>
      <c r="DU7633" s="70" t="str">
        <f t="shared" si="2521"/>
        <v/>
      </c>
      <c r="DW7633" s="55" t="e">
        <f t="shared" si="2523"/>
        <v>#N/A</v>
      </c>
      <c r="DX7633" s="90" t="e">
        <f t="shared" si="2524"/>
        <v>#N/A</v>
      </c>
    </row>
    <row r="7634" spans="2:128">
      <c r="B7634" s="221"/>
      <c r="C7634" s="159"/>
      <c r="DE7634" s="72" t="str">
        <f t="shared" si="2506"/>
        <v/>
      </c>
      <c r="DF7634" s="73" t="str">
        <f t="shared" si="2507"/>
        <v/>
      </c>
      <c r="DG7634" s="73" t="str">
        <f t="shared" si="2508"/>
        <v/>
      </c>
      <c r="DH7634" s="73" t="str">
        <f t="shared" si="2509"/>
        <v/>
      </c>
      <c r="DI7634" s="73" t="str">
        <f t="shared" si="2510"/>
        <v/>
      </c>
      <c r="DJ7634" s="73" t="str">
        <f t="shared" si="2511"/>
        <v/>
      </c>
      <c r="DK7634" s="73" t="str">
        <f t="shared" si="2512"/>
        <v/>
      </c>
      <c r="DL7634" s="73" t="str">
        <f t="shared" si="2513"/>
        <v/>
      </c>
      <c r="DM7634" s="73" t="str">
        <f t="shared" si="2514"/>
        <v/>
      </c>
      <c r="DN7634" s="73" t="str">
        <f t="shared" si="2522"/>
        <v/>
      </c>
      <c r="DO7634" s="73" t="str">
        <f t="shared" si="2515"/>
        <v/>
      </c>
      <c r="DP7634" s="73" t="str">
        <f t="shared" si="2516"/>
        <v/>
      </c>
      <c r="DQ7634" s="73" t="str">
        <f t="shared" si="2517"/>
        <v/>
      </c>
      <c r="DR7634" s="73" t="str">
        <f t="shared" si="2518"/>
        <v/>
      </c>
      <c r="DS7634" s="73" t="str">
        <f t="shared" si="2519"/>
        <v/>
      </c>
      <c r="DT7634" s="70" t="str">
        <f t="shared" si="2520"/>
        <v/>
      </c>
      <c r="DU7634" s="70" t="str">
        <f t="shared" si="2521"/>
        <v/>
      </c>
      <c r="DW7634" s="55" t="e">
        <f t="shared" si="2523"/>
        <v>#N/A</v>
      </c>
      <c r="DX7634" s="90" t="e">
        <f t="shared" si="2524"/>
        <v>#N/A</v>
      </c>
    </row>
    <row r="7635" spans="2:128">
      <c r="B7635" s="221"/>
      <c r="C7635" s="159"/>
      <c r="DE7635" s="72" t="str">
        <f t="shared" si="2506"/>
        <v/>
      </c>
      <c r="DF7635" s="73" t="str">
        <f t="shared" si="2507"/>
        <v/>
      </c>
      <c r="DG7635" s="73" t="str">
        <f t="shared" si="2508"/>
        <v/>
      </c>
      <c r="DH7635" s="73" t="str">
        <f t="shared" si="2509"/>
        <v/>
      </c>
      <c r="DI7635" s="73" t="str">
        <f t="shared" si="2510"/>
        <v/>
      </c>
      <c r="DJ7635" s="73" t="str">
        <f t="shared" si="2511"/>
        <v/>
      </c>
      <c r="DK7635" s="73" t="str">
        <f t="shared" si="2512"/>
        <v/>
      </c>
      <c r="DL7635" s="73" t="str">
        <f t="shared" si="2513"/>
        <v/>
      </c>
      <c r="DM7635" s="73" t="str">
        <f t="shared" si="2514"/>
        <v/>
      </c>
      <c r="DN7635" s="73" t="str">
        <f t="shared" si="2522"/>
        <v/>
      </c>
      <c r="DO7635" s="73" t="str">
        <f t="shared" si="2515"/>
        <v/>
      </c>
      <c r="DP7635" s="73" t="str">
        <f t="shared" si="2516"/>
        <v/>
      </c>
      <c r="DQ7635" s="73" t="str">
        <f t="shared" si="2517"/>
        <v/>
      </c>
      <c r="DR7635" s="73" t="str">
        <f t="shared" si="2518"/>
        <v/>
      </c>
      <c r="DS7635" s="73" t="str">
        <f t="shared" si="2519"/>
        <v/>
      </c>
      <c r="DT7635" s="70" t="str">
        <f t="shared" si="2520"/>
        <v/>
      </c>
      <c r="DU7635" s="70" t="str">
        <f t="shared" si="2521"/>
        <v/>
      </c>
      <c r="DW7635" s="55" t="e">
        <f t="shared" si="2523"/>
        <v>#N/A</v>
      </c>
      <c r="DX7635" s="90" t="e">
        <f t="shared" si="2524"/>
        <v>#N/A</v>
      </c>
    </row>
    <row r="7636" spans="2:128">
      <c r="B7636" s="221"/>
      <c r="C7636" s="159"/>
      <c r="DE7636" s="72" t="str">
        <f t="shared" si="2506"/>
        <v/>
      </c>
      <c r="DF7636" s="73" t="str">
        <f t="shared" si="2507"/>
        <v/>
      </c>
      <c r="DG7636" s="73" t="str">
        <f t="shared" si="2508"/>
        <v/>
      </c>
      <c r="DH7636" s="73" t="str">
        <f t="shared" si="2509"/>
        <v/>
      </c>
      <c r="DI7636" s="73" t="str">
        <f t="shared" si="2510"/>
        <v/>
      </c>
      <c r="DJ7636" s="73" t="str">
        <f t="shared" si="2511"/>
        <v/>
      </c>
      <c r="DK7636" s="73" t="str">
        <f t="shared" si="2512"/>
        <v/>
      </c>
      <c r="DL7636" s="73" t="str">
        <f t="shared" si="2513"/>
        <v/>
      </c>
      <c r="DM7636" s="73" t="str">
        <f t="shared" si="2514"/>
        <v/>
      </c>
      <c r="DN7636" s="73" t="str">
        <f t="shared" si="2522"/>
        <v/>
      </c>
      <c r="DO7636" s="73" t="str">
        <f t="shared" si="2515"/>
        <v/>
      </c>
      <c r="DP7636" s="73" t="str">
        <f t="shared" si="2516"/>
        <v/>
      </c>
      <c r="DQ7636" s="73" t="str">
        <f t="shared" si="2517"/>
        <v/>
      </c>
      <c r="DR7636" s="73" t="str">
        <f t="shared" si="2518"/>
        <v/>
      </c>
      <c r="DS7636" s="73" t="str">
        <f t="shared" si="2519"/>
        <v/>
      </c>
      <c r="DT7636" s="70" t="str">
        <f t="shared" si="2520"/>
        <v/>
      </c>
      <c r="DU7636" s="70" t="str">
        <f t="shared" si="2521"/>
        <v/>
      </c>
      <c r="DW7636" s="55" t="e">
        <f t="shared" si="2523"/>
        <v>#N/A</v>
      </c>
      <c r="DX7636" s="90" t="e">
        <f t="shared" si="2524"/>
        <v>#N/A</v>
      </c>
    </row>
    <row r="7637" spans="2:128">
      <c r="B7637" s="221"/>
      <c r="C7637" s="159"/>
      <c r="DE7637" s="72" t="str">
        <f t="shared" si="2506"/>
        <v/>
      </c>
      <c r="DF7637" s="73" t="str">
        <f t="shared" si="2507"/>
        <v/>
      </c>
      <c r="DG7637" s="73" t="str">
        <f t="shared" si="2508"/>
        <v/>
      </c>
      <c r="DH7637" s="73" t="str">
        <f t="shared" si="2509"/>
        <v/>
      </c>
      <c r="DI7637" s="73" t="str">
        <f t="shared" si="2510"/>
        <v/>
      </c>
      <c r="DJ7637" s="73" t="str">
        <f t="shared" si="2511"/>
        <v/>
      </c>
      <c r="DK7637" s="73" t="str">
        <f t="shared" si="2512"/>
        <v/>
      </c>
      <c r="DL7637" s="73" t="str">
        <f t="shared" si="2513"/>
        <v/>
      </c>
      <c r="DM7637" s="73" t="str">
        <f t="shared" si="2514"/>
        <v/>
      </c>
      <c r="DN7637" s="73" t="str">
        <f t="shared" si="2522"/>
        <v/>
      </c>
      <c r="DO7637" s="73" t="str">
        <f t="shared" si="2515"/>
        <v/>
      </c>
      <c r="DP7637" s="73" t="str">
        <f t="shared" si="2516"/>
        <v/>
      </c>
      <c r="DQ7637" s="73" t="str">
        <f t="shared" si="2517"/>
        <v/>
      </c>
      <c r="DR7637" s="73" t="str">
        <f t="shared" si="2518"/>
        <v/>
      </c>
      <c r="DS7637" s="73" t="str">
        <f t="shared" si="2519"/>
        <v/>
      </c>
      <c r="DT7637" s="70" t="str">
        <f t="shared" si="2520"/>
        <v/>
      </c>
      <c r="DU7637" s="70" t="str">
        <f t="shared" si="2521"/>
        <v/>
      </c>
      <c r="DW7637" s="55" t="e">
        <f t="shared" si="2523"/>
        <v>#N/A</v>
      </c>
      <c r="DX7637" s="90" t="e">
        <f t="shared" si="2524"/>
        <v>#N/A</v>
      </c>
    </row>
    <row r="7638" spans="2:128">
      <c r="B7638" s="221"/>
      <c r="C7638" s="159"/>
      <c r="DE7638" s="72" t="str">
        <f t="shared" si="2506"/>
        <v/>
      </c>
      <c r="DF7638" s="73" t="str">
        <f t="shared" si="2507"/>
        <v/>
      </c>
      <c r="DG7638" s="73" t="str">
        <f t="shared" si="2508"/>
        <v/>
      </c>
      <c r="DH7638" s="73" t="str">
        <f t="shared" si="2509"/>
        <v/>
      </c>
      <c r="DI7638" s="73" t="str">
        <f t="shared" si="2510"/>
        <v/>
      </c>
      <c r="DJ7638" s="73" t="str">
        <f t="shared" si="2511"/>
        <v/>
      </c>
      <c r="DK7638" s="73" t="str">
        <f t="shared" si="2512"/>
        <v/>
      </c>
      <c r="DL7638" s="73" t="str">
        <f t="shared" si="2513"/>
        <v/>
      </c>
      <c r="DM7638" s="73" t="str">
        <f t="shared" si="2514"/>
        <v/>
      </c>
      <c r="DN7638" s="73" t="str">
        <f t="shared" si="2522"/>
        <v/>
      </c>
      <c r="DO7638" s="73" t="str">
        <f t="shared" si="2515"/>
        <v/>
      </c>
      <c r="DP7638" s="73" t="str">
        <f t="shared" si="2516"/>
        <v/>
      </c>
      <c r="DQ7638" s="73" t="str">
        <f t="shared" si="2517"/>
        <v/>
      </c>
      <c r="DR7638" s="73" t="str">
        <f t="shared" si="2518"/>
        <v/>
      </c>
      <c r="DS7638" s="73" t="str">
        <f t="shared" si="2519"/>
        <v/>
      </c>
      <c r="DT7638" s="70" t="str">
        <f t="shared" si="2520"/>
        <v/>
      </c>
      <c r="DU7638" s="70" t="str">
        <f t="shared" si="2521"/>
        <v/>
      </c>
      <c r="DW7638" s="55" t="e">
        <f t="shared" si="2523"/>
        <v>#N/A</v>
      </c>
      <c r="DX7638" s="90" t="e">
        <f t="shared" si="2524"/>
        <v>#N/A</v>
      </c>
    </row>
    <row r="7639" spans="2:128">
      <c r="B7639" s="221"/>
      <c r="C7639" s="159"/>
      <c r="DE7639" s="72" t="str">
        <f t="shared" si="2506"/>
        <v/>
      </c>
      <c r="DF7639" s="73" t="str">
        <f t="shared" si="2507"/>
        <v/>
      </c>
      <c r="DG7639" s="73" t="str">
        <f t="shared" si="2508"/>
        <v/>
      </c>
      <c r="DH7639" s="73" t="str">
        <f t="shared" si="2509"/>
        <v/>
      </c>
      <c r="DI7639" s="73" t="str">
        <f t="shared" si="2510"/>
        <v/>
      </c>
      <c r="DJ7639" s="73" t="str">
        <f t="shared" si="2511"/>
        <v/>
      </c>
      <c r="DK7639" s="73" t="str">
        <f t="shared" si="2512"/>
        <v/>
      </c>
      <c r="DL7639" s="73" t="str">
        <f t="shared" si="2513"/>
        <v/>
      </c>
      <c r="DM7639" s="73" t="str">
        <f t="shared" si="2514"/>
        <v/>
      </c>
      <c r="DN7639" s="73" t="str">
        <f t="shared" si="2522"/>
        <v/>
      </c>
      <c r="DO7639" s="73" t="str">
        <f t="shared" si="2515"/>
        <v/>
      </c>
      <c r="DP7639" s="73" t="str">
        <f t="shared" si="2516"/>
        <v/>
      </c>
      <c r="DQ7639" s="73" t="str">
        <f t="shared" si="2517"/>
        <v/>
      </c>
      <c r="DR7639" s="73" t="str">
        <f t="shared" si="2518"/>
        <v/>
      </c>
      <c r="DS7639" s="73" t="str">
        <f t="shared" si="2519"/>
        <v/>
      </c>
      <c r="DT7639" s="70" t="str">
        <f t="shared" si="2520"/>
        <v/>
      </c>
      <c r="DU7639" s="70" t="str">
        <f t="shared" si="2521"/>
        <v/>
      </c>
      <c r="DW7639" s="55" t="e">
        <f t="shared" si="2523"/>
        <v>#N/A</v>
      </c>
      <c r="DX7639" s="90" t="e">
        <f t="shared" si="2524"/>
        <v>#N/A</v>
      </c>
    </row>
    <row r="7640" spans="2:128">
      <c r="B7640" s="221"/>
      <c r="C7640" s="159"/>
      <c r="DE7640" s="72" t="str">
        <f t="shared" si="2506"/>
        <v/>
      </c>
      <c r="DF7640" s="73" t="str">
        <f t="shared" si="2507"/>
        <v/>
      </c>
      <c r="DG7640" s="73" t="str">
        <f t="shared" si="2508"/>
        <v/>
      </c>
      <c r="DH7640" s="73" t="str">
        <f t="shared" si="2509"/>
        <v/>
      </c>
      <c r="DI7640" s="73" t="str">
        <f t="shared" si="2510"/>
        <v/>
      </c>
      <c r="DJ7640" s="73" t="str">
        <f t="shared" si="2511"/>
        <v/>
      </c>
      <c r="DK7640" s="73" t="str">
        <f t="shared" si="2512"/>
        <v/>
      </c>
      <c r="DL7640" s="73" t="str">
        <f t="shared" si="2513"/>
        <v/>
      </c>
      <c r="DM7640" s="73" t="str">
        <f t="shared" si="2514"/>
        <v/>
      </c>
      <c r="DN7640" s="73" t="str">
        <f t="shared" si="2522"/>
        <v/>
      </c>
      <c r="DO7640" s="73" t="str">
        <f t="shared" si="2515"/>
        <v/>
      </c>
      <c r="DP7640" s="73" t="str">
        <f t="shared" si="2516"/>
        <v/>
      </c>
      <c r="DQ7640" s="73" t="str">
        <f t="shared" si="2517"/>
        <v/>
      </c>
      <c r="DR7640" s="73" t="str">
        <f t="shared" si="2518"/>
        <v/>
      </c>
      <c r="DS7640" s="73" t="str">
        <f t="shared" si="2519"/>
        <v/>
      </c>
      <c r="DT7640" s="70" t="str">
        <f t="shared" si="2520"/>
        <v/>
      </c>
      <c r="DU7640" s="70" t="str">
        <f t="shared" si="2521"/>
        <v/>
      </c>
      <c r="DW7640" s="55" t="e">
        <f t="shared" si="2523"/>
        <v>#N/A</v>
      </c>
      <c r="DX7640" s="90" t="e">
        <f t="shared" si="2524"/>
        <v>#N/A</v>
      </c>
    </row>
    <row r="7641" spans="2:128">
      <c r="B7641" s="221"/>
      <c r="C7641" s="159"/>
      <c r="DE7641" s="72" t="str">
        <f t="shared" si="2506"/>
        <v/>
      </c>
      <c r="DF7641" s="73" t="str">
        <f t="shared" si="2507"/>
        <v/>
      </c>
      <c r="DG7641" s="73" t="str">
        <f t="shared" si="2508"/>
        <v/>
      </c>
      <c r="DH7641" s="73" t="str">
        <f t="shared" si="2509"/>
        <v/>
      </c>
      <c r="DI7641" s="73" t="str">
        <f t="shared" si="2510"/>
        <v/>
      </c>
      <c r="DJ7641" s="73" t="str">
        <f t="shared" si="2511"/>
        <v/>
      </c>
      <c r="DK7641" s="73" t="str">
        <f t="shared" si="2512"/>
        <v/>
      </c>
      <c r="DL7641" s="73" t="str">
        <f t="shared" si="2513"/>
        <v/>
      </c>
      <c r="DM7641" s="73" t="str">
        <f t="shared" si="2514"/>
        <v/>
      </c>
      <c r="DN7641" s="73" t="str">
        <f t="shared" si="2522"/>
        <v/>
      </c>
      <c r="DO7641" s="73" t="str">
        <f t="shared" si="2515"/>
        <v/>
      </c>
      <c r="DP7641" s="73" t="str">
        <f t="shared" si="2516"/>
        <v/>
      </c>
      <c r="DQ7641" s="73" t="str">
        <f t="shared" si="2517"/>
        <v/>
      </c>
      <c r="DR7641" s="73" t="str">
        <f t="shared" si="2518"/>
        <v/>
      </c>
      <c r="DS7641" s="73" t="str">
        <f t="shared" si="2519"/>
        <v/>
      </c>
      <c r="DT7641" s="70" t="str">
        <f t="shared" si="2520"/>
        <v/>
      </c>
      <c r="DU7641" s="70" t="str">
        <f t="shared" si="2521"/>
        <v/>
      </c>
      <c r="DW7641" s="55" t="e">
        <f t="shared" si="2523"/>
        <v>#N/A</v>
      </c>
      <c r="DX7641" s="90" t="e">
        <f t="shared" si="2524"/>
        <v>#N/A</v>
      </c>
    </row>
    <row r="7642" spans="2:128">
      <c r="B7642" s="221"/>
      <c r="C7642" s="159"/>
      <c r="DE7642" s="72" t="str">
        <f t="shared" si="2506"/>
        <v/>
      </c>
      <c r="DF7642" s="73" t="str">
        <f t="shared" si="2507"/>
        <v/>
      </c>
      <c r="DG7642" s="73" t="str">
        <f t="shared" si="2508"/>
        <v/>
      </c>
      <c r="DH7642" s="73" t="str">
        <f t="shared" si="2509"/>
        <v/>
      </c>
      <c r="DI7642" s="73" t="str">
        <f t="shared" si="2510"/>
        <v/>
      </c>
      <c r="DJ7642" s="73" t="str">
        <f t="shared" si="2511"/>
        <v/>
      </c>
      <c r="DK7642" s="73" t="str">
        <f t="shared" si="2512"/>
        <v/>
      </c>
      <c r="DL7642" s="73" t="str">
        <f t="shared" si="2513"/>
        <v/>
      </c>
      <c r="DM7642" s="73" t="str">
        <f t="shared" si="2514"/>
        <v/>
      </c>
      <c r="DN7642" s="73" t="str">
        <f t="shared" si="2522"/>
        <v/>
      </c>
      <c r="DO7642" s="73" t="str">
        <f t="shared" si="2515"/>
        <v/>
      </c>
      <c r="DP7642" s="73" t="str">
        <f t="shared" si="2516"/>
        <v/>
      </c>
      <c r="DQ7642" s="73" t="str">
        <f t="shared" si="2517"/>
        <v/>
      </c>
      <c r="DR7642" s="73" t="str">
        <f t="shared" si="2518"/>
        <v/>
      </c>
      <c r="DS7642" s="73" t="str">
        <f t="shared" si="2519"/>
        <v/>
      </c>
      <c r="DT7642" s="70" t="str">
        <f t="shared" si="2520"/>
        <v/>
      </c>
      <c r="DU7642" s="70" t="str">
        <f t="shared" si="2521"/>
        <v/>
      </c>
      <c r="DW7642" s="55" t="e">
        <f t="shared" si="2523"/>
        <v>#N/A</v>
      </c>
      <c r="DX7642" s="90" t="e">
        <f t="shared" si="2524"/>
        <v>#N/A</v>
      </c>
    </row>
    <row r="7643" spans="2:128">
      <c r="B7643" s="221"/>
      <c r="C7643" s="159"/>
      <c r="DE7643" s="72" t="str">
        <f t="shared" si="2506"/>
        <v/>
      </c>
      <c r="DF7643" s="73" t="str">
        <f t="shared" si="2507"/>
        <v/>
      </c>
      <c r="DG7643" s="73" t="str">
        <f t="shared" si="2508"/>
        <v/>
      </c>
      <c r="DH7643" s="73" t="str">
        <f t="shared" si="2509"/>
        <v/>
      </c>
      <c r="DI7643" s="73" t="str">
        <f t="shared" si="2510"/>
        <v/>
      </c>
      <c r="DJ7643" s="73" t="str">
        <f t="shared" si="2511"/>
        <v/>
      </c>
      <c r="DK7643" s="73" t="str">
        <f t="shared" si="2512"/>
        <v/>
      </c>
      <c r="DL7643" s="73" t="str">
        <f t="shared" si="2513"/>
        <v/>
      </c>
      <c r="DM7643" s="73" t="str">
        <f t="shared" si="2514"/>
        <v/>
      </c>
      <c r="DN7643" s="73" t="str">
        <f t="shared" si="2522"/>
        <v/>
      </c>
      <c r="DO7643" s="73" t="str">
        <f t="shared" si="2515"/>
        <v/>
      </c>
      <c r="DP7643" s="73" t="str">
        <f t="shared" si="2516"/>
        <v/>
      </c>
      <c r="DQ7643" s="73" t="str">
        <f t="shared" si="2517"/>
        <v/>
      </c>
      <c r="DR7643" s="73" t="str">
        <f t="shared" si="2518"/>
        <v/>
      </c>
      <c r="DS7643" s="73" t="str">
        <f t="shared" si="2519"/>
        <v/>
      </c>
      <c r="DT7643" s="70" t="str">
        <f t="shared" si="2520"/>
        <v/>
      </c>
      <c r="DU7643" s="70" t="str">
        <f t="shared" si="2521"/>
        <v/>
      </c>
      <c r="DW7643" s="55" t="e">
        <f t="shared" si="2523"/>
        <v>#N/A</v>
      </c>
      <c r="DX7643" s="90" t="e">
        <f t="shared" si="2524"/>
        <v>#N/A</v>
      </c>
    </row>
    <row r="7644" spans="2:128">
      <c r="B7644" s="221"/>
      <c r="C7644" s="159"/>
      <c r="DE7644" s="72" t="str">
        <f t="shared" si="2506"/>
        <v/>
      </c>
      <c r="DF7644" s="73" t="str">
        <f t="shared" si="2507"/>
        <v/>
      </c>
      <c r="DG7644" s="73" t="str">
        <f t="shared" si="2508"/>
        <v/>
      </c>
      <c r="DH7644" s="73" t="str">
        <f t="shared" si="2509"/>
        <v/>
      </c>
      <c r="DI7644" s="73" t="str">
        <f t="shared" si="2510"/>
        <v/>
      </c>
      <c r="DJ7644" s="73" t="str">
        <f t="shared" si="2511"/>
        <v/>
      </c>
      <c r="DK7644" s="73" t="str">
        <f t="shared" si="2512"/>
        <v/>
      </c>
      <c r="DL7644" s="73" t="str">
        <f t="shared" si="2513"/>
        <v/>
      </c>
      <c r="DM7644" s="73" t="str">
        <f t="shared" si="2514"/>
        <v/>
      </c>
      <c r="DN7644" s="73" t="str">
        <f t="shared" si="2522"/>
        <v/>
      </c>
      <c r="DO7644" s="73" t="str">
        <f t="shared" si="2515"/>
        <v/>
      </c>
      <c r="DP7644" s="73" t="str">
        <f t="shared" si="2516"/>
        <v/>
      </c>
      <c r="DQ7644" s="73" t="str">
        <f t="shared" si="2517"/>
        <v/>
      </c>
      <c r="DR7644" s="73" t="str">
        <f t="shared" si="2518"/>
        <v/>
      </c>
      <c r="DS7644" s="73" t="str">
        <f t="shared" si="2519"/>
        <v/>
      </c>
      <c r="DT7644" s="70" t="str">
        <f t="shared" si="2520"/>
        <v/>
      </c>
      <c r="DU7644" s="70" t="str">
        <f t="shared" si="2521"/>
        <v/>
      </c>
      <c r="DW7644" s="55" t="e">
        <f t="shared" si="2523"/>
        <v>#N/A</v>
      </c>
      <c r="DX7644" s="90" t="e">
        <f t="shared" si="2524"/>
        <v>#N/A</v>
      </c>
    </row>
    <row r="7645" spans="2:128">
      <c r="B7645" s="221"/>
      <c r="C7645" s="159"/>
      <c r="DE7645" s="72" t="str">
        <f t="shared" si="2506"/>
        <v/>
      </c>
      <c r="DF7645" s="73" t="str">
        <f t="shared" si="2507"/>
        <v/>
      </c>
      <c r="DG7645" s="73" t="str">
        <f t="shared" si="2508"/>
        <v/>
      </c>
      <c r="DH7645" s="73" t="str">
        <f t="shared" si="2509"/>
        <v/>
      </c>
      <c r="DI7645" s="73" t="str">
        <f t="shared" si="2510"/>
        <v/>
      </c>
      <c r="DJ7645" s="73" t="str">
        <f t="shared" si="2511"/>
        <v/>
      </c>
      <c r="DK7645" s="73" t="str">
        <f t="shared" si="2512"/>
        <v/>
      </c>
      <c r="DL7645" s="73" t="str">
        <f t="shared" si="2513"/>
        <v/>
      </c>
      <c r="DM7645" s="73" t="str">
        <f t="shared" si="2514"/>
        <v/>
      </c>
      <c r="DN7645" s="73" t="str">
        <f t="shared" si="2522"/>
        <v/>
      </c>
      <c r="DO7645" s="73" t="str">
        <f t="shared" si="2515"/>
        <v/>
      </c>
      <c r="DP7645" s="73" t="str">
        <f t="shared" si="2516"/>
        <v/>
      </c>
      <c r="DQ7645" s="73" t="str">
        <f t="shared" si="2517"/>
        <v/>
      </c>
      <c r="DR7645" s="73" t="str">
        <f t="shared" si="2518"/>
        <v/>
      </c>
      <c r="DS7645" s="73" t="str">
        <f t="shared" si="2519"/>
        <v/>
      </c>
      <c r="DT7645" s="70" t="str">
        <f t="shared" si="2520"/>
        <v/>
      </c>
      <c r="DU7645" s="70" t="str">
        <f t="shared" si="2521"/>
        <v/>
      </c>
      <c r="DW7645" s="55" t="e">
        <f t="shared" si="2523"/>
        <v>#N/A</v>
      </c>
      <c r="DX7645" s="90" t="e">
        <f t="shared" si="2524"/>
        <v>#N/A</v>
      </c>
    </row>
    <row r="7646" spans="2:128">
      <c r="B7646" s="221"/>
      <c r="C7646" s="159"/>
      <c r="DE7646" s="72" t="str">
        <f t="shared" ref="DE7646:DE7709" si="2525">IF(B7646="","",1)</f>
        <v/>
      </c>
      <c r="DF7646" s="73" t="str">
        <f t="shared" ref="DF7646:DF7709" si="2526">IF(B7646="","",LN(B7646/(1-B7646)))</f>
        <v/>
      </c>
      <c r="DG7646" s="73" t="str">
        <f t="shared" ref="DG7646:DG7709" si="2527">IF(B7646="","",(B7646-0.5)*DF7646)</f>
        <v/>
      </c>
      <c r="DH7646" s="73" t="str">
        <f t="shared" ref="DH7646:DH7709" si="2528">IF(B7646="","",B7646-0.5)</f>
        <v/>
      </c>
      <c r="DI7646" s="73" t="str">
        <f t="shared" ref="DI7646:DI7709" si="2529">IF(B7646="","",DH7646^2)</f>
        <v/>
      </c>
      <c r="DJ7646" s="73" t="str">
        <f t="shared" ref="DJ7646:DJ7709" si="2530">IF(B7646="","",DF7646*DI7646)</f>
        <v/>
      </c>
      <c r="DK7646" s="73" t="str">
        <f t="shared" ref="DK7646:DK7709" si="2531">IF(B7646="","",DH7646^3)</f>
        <v/>
      </c>
      <c r="DL7646" s="73" t="str">
        <f t="shared" ref="DL7646:DL7709" si="2532">IF(B7646="","",DF7646*DK7646)</f>
        <v/>
      </c>
      <c r="DM7646" s="73" t="str">
        <f t="shared" ref="DM7646:DM7709" si="2533">IF(B7646="","",DH7646^4)</f>
        <v/>
      </c>
      <c r="DN7646" s="73" t="str">
        <f t="shared" si="2522"/>
        <v/>
      </c>
      <c r="DO7646" s="73" t="str">
        <f t="shared" ref="DO7646:DO7709" si="2534">IF(B7646="","",DH7646^5)</f>
        <v/>
      </c>
      <c r="DP7646" s="73" t="str">
        <f t="shared" ref="DP7646:DP7709" si="2535">IF($B7646="","",DF7646*DO7646)</f>
        <v/>
      </c>
      <c r="DQ7646" s="73" t="str">
        <f t="shared" ref="DQ7646:DQ7709" si="2536">IF(B7646="","",DH7646^6)</f>
        <v/>
      </c>
      <c r="DR7646" s="73" t="str">
        <f t="shared" ref="DR7646:DR7709" si="2537">IF($B7646="","",DF7646*DQ7646)</f>
        <v/>
      </c>
      <c r="DS7646" s="73" t="str">
        <f t="shared" ref="DS7646:DS7709" si="2538">IF(B7646="","",DH7646^7)</f>
        <v/>
      </c>
      <c r="DT7646" s="70" t="str">
        <f t="shared" ref="DT7646:DT7709" si="2539">IF($B7646="","",DF7646*DS7646)</f>
        <v/>
      </c>
      <c r="DU7646" s="70" t="str">
        <f t="shared" ref="DU7646:DU7709" si="2540">IF(B7646="","",IF($B$14="u",C7646,IF($B$14="sl",LN(C7646-$C$22),IF($B$14="su",-LN($C$23-C7646),IF($B$14="b",LN((C7646-$C$22)/($C$23-C7646)),"")))))</f>
        <v/>
      </c>
      <c r="DW7646" s="55" t="e">
        <f t="shared" si="2523"/>
        <v>#N/A</v>
      </c>
      <c r="DX7646" s="90" t="e">
        <f t="shared" si="2524"/>
        <v>#N/A</v>
      </c>
    </row>
    <row r="7647" spans="2:128">
      <c r="B7647" s="221"/>
      <c r="C7647" s="159"/>
      <c r="DE7647" s="72" t="str">
        <f t="shared" si="2525"/>
        <v/>
      </c>
      <c r="DF7647" s="73" t="str">
        <f t="shared" si="2526"/>
        <v/>
      </c>
      <c r="DG7647" s="73" t="str">
        <f t="shared" si="2527"/>
        <v/>
      </c>
      <c r="DH7647" s="73" t="str">
        <f t="shared" si="2528"/>
        <v/>
      </c>
      <c r="DI7647" s="73" t="str">
        <f t="shared" si="2529"/>
        <v/>
      </c>
      <c r="DJ7647" s="73" t="str">
        <f t="shared" si="2530"/>
        <v/>
      </c>
      <c r="DK7647" s="73" t="str">
        <f t="shared" si="2531"/>
        <v/>
      </c>
      <c r="DL7647" s="73" t="str">
        <f t="shared" si="2532"/>
        <v/>
      </c>
      <c r="DM7647" s="73" t="str">
        <f t="shared" si="2533"/>
        <v/>
      </c>
      <c r="DN7647" s="73" t="str">
        <f t="shared" ref="DN7647:DN7710" si="2541">IF(B7647="","",DF7647*DM7647)</f>
        <v/>
      </c>
      <c r="DO7647" s="73" t="str">
        <f t="shared" si="2534"/>
        <v/>
      </c>
      <c r="DP7647" s="73" t="str">
        <f t="shared" si="2535"/>
        <v/>
      </c>
      <c r="DQ7647" s="73" t="str">
        <f t="shared" si="2536"/>
        <v/>
      </c>
      <c r="DR7647" s="73" t="str">
        <f t="shared" si="2537"/>
        <v/>
      </c>
      <c r="DS7647" s="73" t="str">
        <f t="shared" si="2538"/>
        <v/>
      </c>
      <c r="DT7647" s="70" t="str">
        <f t="shared" si="2539"/>
        <v/>
      </c>
      <c r="DU7647" s="70" t="str">
        <f t="shared" si="2540"/>
        <v/>
      </c>
      <c r="DW7647" s="55" t="e">
        <f t="shared" si="2523"/>
        <v>#N/A</v>
      </c>
      <c r="DX7647" s="90" t="e">
        <f t="shared" si="2524"/>
        <v>#N/A</v>
      </c>
    </row>
    <row r="7648" spans="2:128">
      <c r="B7648" s="221"/>
      <c r="C7648" s="159"/>
      <c r="DE7648" s="72" t="str">
        <f t="shared" si="2525"/>
        <v/>
      </c>
      <c r="DF7648" s="73" t="str">
        <f t="shared" si="2526"/>
        <v/>
      </c>
      <c r="DG7648" s="73" t="str">
        <f t="shared" si="2527"/>
        <v/>
      </c>
      <c r="DH7648" s="73" t="str">
        <f t="shared" si="2528"/>
        <v/>
      </c>
      <c r="DI7648" s="73" t="str">
        <f t="shared" si="2529"/>
        <v/>
      </c>
      <c r="DJ7648" s="73" t="str">
        <f t="shared" si="2530"/>
        <v/>
      </c>
      <c r="DK7648" s="73" t="str">
        <f t="shared" si="2531"/>
        <v/>
      </c>
      <c r="DL7648" s="73" t="str">
        <f t="shared" si="2532"/>
        <v/>
      </c>
      <c r="DM7648" s="73" t="str">
        <f t="shared" si="2533"/>
        <v/>
      </c>
      <c r="DN7648" s="73" t="str">
        <f t="shared" si="2541"/>
        <v/>
      </c>
      <c r="DO7648" s="73" t="str">
        <f t="shared" si="2534"/>
        <v/>
      </c>
      <c r="DP7648" s="73" t="str">
        <f t="shared" si="2535"/>
        <v/>
      </c>
      <c r="DQ7648" s="73" t="str">
        <f t="shared" si="2536"/>
        <v/>
      </c>
      <c r="DR7648" s="73" t="str">
        <f t="shared" si="2537"/>
        <v/>
      </c>
      <c r="DS7648" s="73" t="str">
        <f t="shared" si="2538"/>
        <v/>
      </c>
      <c r="DT7648" s="70" t="str">
        <f t="shared" si="2539"/>
        <v/>
      </c>
      <c r="DU7648" s="70" t="str">
        <f t="shared" si="2540"/>
        <v/>
      </c>
      <c r="DW7648" s="55" t="e">
        <f t="shared" si="2523"/>
        <v>#N/A</v>
      </c>
      <c r="DX7648" s="90" t="e">
        <f t="shared" si="2524"/>
        <v>#N/A</v>
      </c>
    </row>
    <row r="7649" spans="2:128">
      <c r="B7649" s="221"/>
      <c r="C7649" s="159"/>
      <c r="DE7649" s="72" t="str">
        <f t="shared" si="2525"/>
        <v/>
      </c>
      <c r="DF7649" s="73" t="str">
        <f t="shared" si="2526"/>
        <v/>
      </c>
      <c r="DG7649" s="73" t="str">
        <f t="shared" si="2527"/>
        <v/>
      </c>
      <c r="DH7649" s="73" t="str">
        <f t="shared" si="2528"/>
        <v/>
      </c>
      <c r="DI7649" s="73" t="str">
        <f t="shared" si="2529"/>
        <v/>
      </c>
      <c r="DJ7649" s="73" t="str">
        <f t="shared" si="2530"/>
        <v/>
      </c>
      <c r="DK7649" s="73" t="str">
        <f t="shared" si="2531"/>
        <v/>
      </c>
      <c r="DL7649" s="73" t="str">
        <f t="shared" si="2532"/>
        <v/>
      </c>
      <c r="DM7649" s="73" t="str">
        <f t="shared" si="2533"/>
        <v/>
      </c>
      <c r="DN7649" s="73" t="str">
        <f t="shared" si="2541"/>
        <v/>
      </c>
      <c r="DO7649" s="73" t="str">
        <f t="shared" si="2534"/>
        <v/>
      </c>
      <c r="DP7649" s="73" t="str">
        <f t="shared" si="2535"/>
        <v/>
      </c>
      <c r="DQ7649" s="73" t="str">
        <f t="shared" si="2536"/>
        <v/>
      </c>
      <c r="DR7649" s="73" t="str">
        <f t="shared" si="2537"/>
        <v/>
      </c>
      <c r="DS7649" s="73" t="str">
        <f t="shared" si="2538"/>
        <v/>
      </c>
      <c r="DT7649" s="70" t="str">
        <f t="shared" si="2539"/>
        <v/>
      </c>
      <c r="DU7649" s="70" t="str">
        <f t="shared" si="2540"/>
        <v/>
      </c>
      <c r="DW7649" s="55" t="e">
        <f t="shared" si="2523"/>
        <v>#N/A</v>
      </c>
      <c r="DX7649" s="90" t="e">
        <f t="shared" si="2524"/>
        <v>#N/A</v>
      </c>
    </row>
    <row r="7650" spans="2:128">
      <c r="B7650" s="221"/>
      <c r="C7650" s="159"/>
      <c r="DE7650" s="72" t="str">
        <f t="shared" si="2525"/>
        <v/>
      </c>
      <c r="DF7650" s="73" t="str">
        <f t="shared" si="2526"/>
        <v/>
      </c>
      <c r="DG7650" s="73" t="str">
        <f t="shared" si="2527"/>
        <v/>
      </c>
      <c r="DH7650" s="73" t="str">
        <f t="shared" si="2528"/>
        <v/>
      </c>
      <c r="DI7650" s="73" t="str">
        <f t="shared" si="2529"/>
        <v/>
      </c>
      <c r="DJ7650" s="73" t="str">
        <f t="shared" si="2530"/>
        <v/>
      </c>
      <c r="DK7650" s="73" t="str">
        <f t="shared" si="2531"/>
        <v/>
      </c>
      <c r="DL7650" s="73" t="str">
        <f t="shared" si="2532"/>
        <v/>
      </c>
      <c r="DM7650" s="73" t="str">
        <f t="shared" si="2533"/>
        <v/>
      </c>
      <c r="DN7650" s="73" t="str">
        <f t="shared" si="2541"/>
        <v/>
      </c>
      <c r="DO7650" s="73" t="str">
        <f t="shared" si="2534"/>
        <v/>
      </c>
      <c r="DP7650" s="73" t="str">
        <f t="shared" si="2535"/>
        <v/>
      </c>
      <c r="DQ7650" s="73" t="str">
        <f t="shared" si="2536"/>
        <v/>
      </c>
      <c r="DR7650" s="73" t="str">
        <f t="shared" si="2537"/>
        <v/>
      </c>
      <c r="DS7650" s="73" t="str">
        <f t="shared" si="2538"/>
        <v/>
      </c>
      <c r="DT7650" s="70" t="str">
        <f t="shared" si="2539"/>
        <v/>
      </c>
      <c r="DU7650" s="70" t="str">
        <f t="shared" si="2540"/>
        <v/>
      </c>
      <c r="DW7650" s="55" t="e">
        <f t="shared" si="2523"/>
        <v>#N/A</v>
      </c>
      <c r="DX7650" s="90" t="e">
        <f t="shared" si="2524"/>
        <v>#N/A</v>
      </c>
    </row>
    <row r="7651" spans="2:128">
      <c r="B7651" s="221"/>
      <c r="C7651" s="159"/>
      <c r="DE7651" s="72" t="str">
        <f t="shared" si="2525"/>
        <v/>
      </c>
      <c r="DF7651" s="73" t="str">
        <f t="shared" si="2526"/>
        <v/>
      </c>
      <c r="DG7651" s="73" t="str">
        <f t="shared" si="2527"/>
        <v/>
      </c>
      <c r="DH7651" s="73" t="str">
        <f t="shared" si="2528"/>
        <v/>
      </c>
      <c r="DI7651" s="73" t="str">
        <f t="shared" si="2529"/>
        <v/>
      </c>
      <c r="DJ7651" s="73" t="str">
        <f t="shared" si="2530"/>
        <v/>
      </c>
      <c r="DK7651" s="73" t="str">
        <f t="shared" si="2531"/>
        <v/>
      </c>
      <c r="DL7651" s="73" t="str">
        <f t="shared" si="2532"/>
        <v/>
      </c>
      <c r="DM7651" s="73" t="str">
        <f t="shared" si="2533"/>
        <v/>
      </c>
      <c r="DN7651" s="73" t="str">
        <f t="shared" si="2541"/>
        <v/>
      </c>
      <c r="DO7651" s="73" t="str">
        <f t="shared" si="2534"/>
        <v/>
      </c>
      <c r="DP7651" s="73" t="str">
        <f t="shared" si="2535"/>
        <v/>
      </c>
      <c r="DQ7651" s="73" t="str">
        <f t="shared" si="2536"/>
        <v/>
      </c>
      <c r="DR7651" s="73" t="str">
        <f t="shared" si="2537"/>
        <v/>
      </c>
      <c r="DS7651" s="73" t="str">
        <f t="shared" si="2538"/>
        <v/>
      </c>
      <c r="DT7651" s="70" t="str">
        <f t="shared" si="2539"/>
        <v/>
      </c>
      <c r="DU7651" s="70" t="str">
        <f t="shared" si="2540"/>
        <v/>
      </c>
      <c r="DW7651" s="55" t="e">
        <f t="shared" si="2523"/>
        <v>#N/A</v>
      </c>
      <c r="DX7651" s="90" t="e">
        <f t="shared" si="2524"/>
        <v>#N/A</v>
      </c>
    </row>
    <row r="7652" spans="2:128">
      <c r="B7652" s="221"/>
      <c r="C7652" s="159"/>
      <c r="DE7652" s="72" t="str">
        <f t="shared" si="2525"/>
        <v/>
      </c>
      <c r="DF7652" s="73" t="str">
        <f t="shared" si="2526"/>
        <v/>
      </c>
      <c r="DG7652" s="73" t="str">
        <f t="shared" si="2527"/>
        <v/>
      </c>
      <c r="DH7652" s="73" t="str">
        <f t="shared" si="2528"/>
        <v/>
      </c>
      <c r="DI7652" s="73" t="str">
        <f t="shared" si="2529"/>
        <v/>
      </c>
      <c r="DJ7652" s="73" t="str">
        <f t="shared" si="2530"/>
        <v/>
      </c>
      <c r="DK7652" s="73" t="str">
        <f t="shared" si="2531"/>
        <v/>
      </c>
      <c r="DL7652" s="73" t="str">
        <f t="shared" si="2532"/>
        <v/>
      </c>
      <c r="DM7652" s="73" t="str">
        <f t="shared" si="2533"/>
        <v/>
      </c>
      <c r="DN7652" s="73" t="str">
        <f t="shared" si="2541"/>
        <v/>
      </c>
      <c r="DO7652" s="73" t="str">
        <f t="shared" si="2534"/>
        <v/>
      </c>
      <c r="DP7652" s="73" t="str">
        <f t="shared" si="2535"/>
        <v/>
      </c>
      <c r="DQ7652" s="73" t="str">
        <f t="shared" si="2536"/>
        <v/>
      </c>
      <c r="DR7652" s="73" t="str">
        <f t="shared" si="2537"/>
        <v/>
      </c>
      <c r="DS7652" s="73" t="str">
        <f t="shared" si="2538"/>
        <v/>
      </c>
      <c r="DT7652" s="70" t="str">
        <f t="shared" si="2539"/>
        <v/>
      </c>
      <c r="DU7652" s="70" t="str">
        <f t="shared" si="2540"/>
        <v/>
      </c>
      <c r="DW7652" s="55" t="e">
        <f t="shared" si="2523"/>
        <v>#N/A</v>
      </c>
      <c r="DX7652" s="90" t="e">
        <f t="shared" si="2524"/>
        <v>#N/A</v>
      </c>
    </row>
    <row r="7653" spans="2:128">
      <c r="B7653" s="221"/>
      <c r="C7653" s="159"/>
      <c r="DE7653" s="72" t="str">
        <f t="shared" si="2525"/>
        <v/>
      </c>
      <c r="DF7653" s="73" t="str">
        <f t="shared" si="2526"/>
        <v/>
      </c>
      <c r="DG7653" s="73" t="str">
        <f t="shared" si="2527"/>
        <v/>
      </c>
      <c r="DH7653" s="73" t="str">
        <f t="shared" si="2528"/>
        <v/>
      </c>
      <c r="DI7653" s="73" t="str">
        <f t="shared" si="2529"/>
        <v/>
      </c>
      <c r="DJ7653" s="73" t="str">
        <f t="shared" si="2530"/>
        <v/>
      </c>
      <c r="DK7653" s="73" t="str">
        <f t="shared" si="2531"/>
        <v/>
      </c>
      <c r="DL7653" s="73" t="str">
        <f t="shared" si="2532"/>
        <v/>
      </c>
      <c r="DM7653" s="73" t="str">
        <f t="shared" si="2533"/>
        <v/>
      </c>
      <c r="DN7653" s="73" t="str">
        <f t="shared" si="2541"/>
        <v/>
      </c>
      <c r="DO7653" s="73" t="str">
        <f t="shared" si="2534"/>
        <v/>
      </c>
      <c r="DP7653" s="73" t="str">
        <f t="shared" si="2535"/>
        <v/>
      </c>
      <c r="DQ7653" s="73" t="str">
        <f t="shared" si="2536"/>
        <v/>
      </c>
      <c r="DR7653" s="73" t="str">
        <f t="shared" si="2537"/>
        <v/>
      </c>
      <c r="DS7653" s="73" t="str">
        <f t="shared" si="2538"/>
        <v/>
      </c>
      <c r="DT7653" s="70" t="str">
        <f t="shared" si="2539"/>
        <v/>
      </c>
      <c r="DU7653" s="70" t="str">
        <f t="shared" si="2540"/>
        <v/>
      </c>
      <c r="DW7653" s="55" t="e">
        <f t="shared" si="2523"/>
        <v>#N/A</v>
      </c>
      <c r="DX7653" s="90" t="e">
        <f t="shared" si="2524"/>
        <v>#N/A</v>
      </c>
    </row>
    <row r="7654" spans="2:128">
      <c r="B7654" s="221"/>
      <c r="C7654" s="159"/>
      <c r="DE7654" s="72" t="str">
        <f t="shared" si="2525"/>
        <v/>
      </c>
      <c r="DF7654" s="73" t="str">
        <f t="shared" si="2526"/>
        <v/>
      </c>
      <c r="DG7654" s="73" t="str">
        <f t="shared" si="2527"/>
        <v/>
      </c>
      <c r="DH7654" s="73" t="str">
        <f t="shared" si="2528"/>
        <v/>
      </c>
      <c r="DI7654" s="73" t="str">
        <f t="shared" si="2529"/>
        <v/>
      </c>
      <c r="DJ7654" s="73" t="str">
        <f t="shared" si="2530"/>
        <v/>
      </c>
      <c r="DK7654" s="73" t="str">
        <f t="shared" si="2531"/>
        <v/>
      </c>
      <c r="DL7654" s="73" t="str">
        <f t="shared" si="2532"/>
        <v/>
      </c>
      <c r="DM7654" s="73" t="str">
        <f t="shared" si="2533"/>
        <v/>
      </c>
      <c r="DN7654" s="73" t="str">
        <f t="shared" si="2541"/>
        <v/>
      </c>
      <c r="DO7654" s="73" t="str">
        <f t="shared" si="2534"/>
        <v/>
      </c>
      <c r="DP7654" s="73" t="str">
        <f t="shared" si="2535"/>
        <v/>
      </c>
      <c r="DQ7654" s="73" t="str">
        <f t="shared" si="2536"/>
        <v/>
      </c>
      <c r="DR7654" s="73" t="str">
        <f t="shared" si="2537"/>
        <v/>
      </c>
      <c r="DS7654" s="73" t="str">
        <f t="shared" si="2538"/>
        <v/>
      </c>
      <c r="DT7654" s="70" t="str">
        <f t="shared" si="2539"/>
        <v/>
      </c>
      <c r="DU7654" s="70" t="str">
        <f t="shared" si="2540"/>
        <v/>
      </c>
      <c r="DW7654" s="55" t="e">
        <f t="shared" si="2523"/>
        <v>#N/A</v>
      </c>
      <c r="DX7654" s="90" t="e">
        <f t="shared" si="2524"/>
        <v>#N/A</v>
      </c>
    </row>
    <row r="7655" spans="2:128">
      <c r="B7655" s="221"/>
      <c r="C7655" s="159"/>
      <c r="DE7655" s="72" t="str">
        <f t="shared" si="2525"/>
        <v/>
      </c>
      <c r="DF7655" s="73" t="str">
        <f t="shared" si="2526"/>
        <v/>
      </c>
      <c r="DG7655" s="73" t="str">
        <f t="shared" si="2527"/>
        <v/>
      </c>
      <c r="DH7655" s="73" t="str">
        <f t="shared" si="2528"/>
        <v/>
      </c>
      <c r="DI7655" s="73" t="str">
        <f t="shared" si="2529"/>
        <v/>
      </c>
      <c r="DJ7655" s="73" t="str">
        <f t="shared" si="2530"/>
        <v/>
      </c>
      <c r="DK7655" s="73" t="str">
        <f t="shared" si="2531"/>
        <v/>
      </c>
      <c r="DL7655" s="73" t="str">
        <f t="shared" si="2532"/>
        <v/>
      </c>
      <c r="DM7655" s="73" t="str">
        <f t="shared" si="2533"/>
        <v/>
      </c>
      <c r="DN7655" s="73" t="str">
        <f t="shared" si="2541"/>
        <v/>
      </c>
      <c r="DO7655" s="73" t="str">
        <f t="shared" si="2534"/>
        <v/>
      </c>
      <c r="DP7655" s="73" t="str">
        <f t="shared" si="2535"/>
        <v/>
      </c>
      <c r="DQ7655" s="73" t="str">
        <f t="shared" si="2536"/>
        <v/>
      </c>
      <c r="DR7655" s="73" t="str">
        <f t="shared" si="2537"/>
        <v/>
      </c>
      <c r="DS7655" s="73" t="str">
        <f t="shared" si="2538"/>
        <v/>
      </c>
      <c r="DT7655" s="70" t="str">
        <f t="shared" si="2539"/>
        <v/>
      </c>
      <c r="DU7655" s="70" t="str">
        <f t="shared" si="2540"/>
        <v/>
      </c>
      <c r="DW7655" s="55" t="e">
        <f t="shared" si="2523"/>
        <v>#N/A</v>
      </c>
      <c r="DX7655" s="90" t="e">
        <f t="shared" si="2524"/>
        <v>#N/A</v>
      </c>
    </row>
    <row r="7656" spans="2:128">
      <c r="B7656" s="221"/>
      <c r="C7656" s="159"/>
      <c r="DE7656" s="72" t="str">
        <f t="shared" si="2525"/>
        <v/>
      </c>
      <c r="DF7656" s="73" t="str">
        <f t="shared" si="2526"/>
        <v/>
      </c>
      <c r="DG7656" s="73" t="str">
        <f t="shared" si="2527"/>
        <v/>
      </c>
      <c r="DH7656" s="73" t="str">
        <f t="shared" si="2528"/>
        <v/>
      </c>
      <c r="DI7656" s="73" t="str">
        <f t="shared" si="2529"/>
        <v/>
      </c>
      <c r="DJ7656" s="73" t="str">
        <f t="shared" si="2530"/>
        <v/>
      </c>
      <c r="DK7656" s="73" t="str">
        <f t="shared" si="2531"/>
        <v/>
      </c>
      <c r="DL7656" s="73" t="str">
        <f t="shared" si="2532"/>
        <v/>
      </c>
      <c r="DM7656" s="73" t="str">
        <f t="shared" si="2533"/>
        <v/>
      </c>
      <c r="DN7656" s="73" t="str">
        <f t="shared" si="2541"/>
        <v/>
      </c>
      <c r="DO7656" s="73" t="str">
        <f t="shared" si="2534"/>
        <v/>
      </c>
      <c r="DP7656" s="73" t="str">
        <f t="shared" si="2535"/>
        <v/>
      </c>
      <c r="DQ7656" s="73" t="str">
        <f t="shared" si="2536"/>
        <v/>
      </c>
      <c r="DR7656" s="73" t="str">
        <f t="shared" si="2537"/>
        <v/>
      </c>
      <c r="DS7656" s="73" t="str">
        <f t="shared" si="2538"/>
        <v/>
      </c>
      <c r="DT7656" s="70" t="str">
        <f t="shared" si="2539"/>
        <v/>
      </c>
      <c r="DU7656" s="70" t="str">
        <f t="shared" si="2540"/>
        <v/>
      </c>
      <c r="DW7656" s="55" t="e">
        <f t="shared" si="2523"/>
        <v>#N/A</v>
      </c>
      <c r="DX7656" s="90" t="e">
        <f t="shared" si="2524"/>
        <v>#N/A</v>
      </c>
    </row>
    <row r="7657" spans="2:128">
      <c r="B7657" s="221"/>
      <c r="C7657" s="159"/>
      <c r="DE7657" s="72" t="str">
        <f t="shared" si="2525"/>
        <v/>
      </c>
      <c r="DF7657" s="73" t="str">
        <f t="shared" si="2526"/>
        <v/>
      </c>
      <c r="DG7657" s="73" t="str">
        <f t="shared" si="2527"/>
        <v/>
      </c>
      <c r="DH7657" s="73" t="str">
        <f t="shared" si="2528"/>
        <v/>
      </c>
      <c r="DI7657" s="73" t="str">
        <f t="shared" si="2529"/>
        <v/>
      </c>
      <c r="DJ7657" s="73" t="str">
        <f t="shared" si="2530"/>
        <v/>
      </c>
      <c r="DK7657" s="73" t="str">
        <f t="shared" si="2531"/>
        <v/>
      </c>
      <c r="DL7657" s="73" t="str">
        <f t="shared" si="2532"/>
        <v/>
      </c>
      <c r="DM7657" s="73" t="str">
        <f t="shared" si="2533"/>
        <v/>
      </c>
      <c r="DN7657" s="73" t="str">
        <f t="shared" si="2541"/>
        <v/>
      </c>
      <c r="DO7657" s="73" t="str">
        <f t="shared" si="2534"/>
        <v/>
      </c>
      <c r="DP7657" s="73" t="str">
        <f t="shared" si="2535"/>
        <v/>
      </c>
      <c r="DQ7657" s="73" t="str">
        <f t="shared" si="2536"/>
        <v/>
      </c>
      <c r="DR7657" s="73" t="str">
        <f t="shared" si="2537"/>
        <v/>
      </c>
      <c r="DS7657" s="73" t="str">
        <f t="shared" si="2538"/>
        <v/>
      </c>
      <c r="DT7657" s="70" t="str">
        <f t="shared" si="2539"/>
        <v/>
      </c>
      <c r="DU7657" s="70" t="str">
        <f t="shared" si="2540"/>
        <v/>
      </c>
      <c r="DW7657" s="55" t="e">
        <f t="shared" si="2523"/>
        <v>#N/A</v>
      </c>
      <c r="DX7657" s="90" t="e">
        <f t="shared" si="2524"/>
        <v>#N/A</v>
      </c>
    </row>
    <row r="7658" spans="2:128">
      <c r="B7658" s="221"/>
      <c r="C7658" s="159"/>
      <c r="DE7658" s="72" t="str">
        <f t="shared" si="2525"/>
        <v/>
      </c>
      <c r="DF7658" s="73" t="str">
        <f t="shared" si="2526"/>
        <v/>
      </c>
      <c r="DG7658" s="73" t="str">
        <f t="shared" si="2527"/>
        <v/>
      </c>
      <c r="DH7658" s="73" t="str">
        <f t="shared" si="2528"/>
        <v/>
      </c>
      <c r="DI7658" s="73" t="str">
        <f t="shared" si="2529"/>
        <v/>
      </c>
      <c r="DJ7658" s="73" t="str">
        <f t="shared" si="2530"/>
        <v/>
      </c>
      <c r="DK7658" s="73" t="str">
        <f t="shared" si="2531"/>
        <v/>
      </c>
      <c r="DL7658" s="73" t="str">
        <f t="shared" si="2532"/>
        <v/>
      </c>
      <c r="DM7658" s="73" t="str">
        <f t="shared" si="2533"/>
        <v/>
      </c>
      <c r="DN7658" s="73" t="str">
        <f t="shared" si="2541"/>
        <v/>
      </c>
      <c r="DO7658" s="73" t="str">
        <f t="shared" si="2534"/>
        <v/>
      </c>
      <c r="DP7658" s="73" t="str">
        <f t="shared" si="2535"/>
        <v/>
      </c>
      <c r="DQ7658" s="73" t="str">
        <f t="shared" si="2536"/>
        <v/>
      </c>
      <c r="DR7658" s="73" t="str">
        <f t="shared" si="2537"/>
        <v/>
      </c>
      <c r="DS7658" s="73" t="str">
        <f t="shared" si="2538"/>
        <v/>
      </c>
      <c r="DT7658" s="70" t="str">
        <f t="shared" si="2539"/>
        <v/>
      </c>
      <c r="DU7658" s="70" t="str">
        <f t="shared" si="2540"/>
        <v/>
      </c>
      <c r="DW7658" s="55" t="e">
        <f t="shared" ref="DW7658:DW7721" si="2542">IF(B7646="",NA(),B7646)</f>
        <v>#N/A</v>
      </c>
      <c r="DX7658" s="90" t="e">
        <f t="shared" ref="DX7658:DX7721" si="2543">IF(C7646="",NA(),C7646)</f>
        <v>#N/A</v>
      </c>
    </row>
    <row r="7659" spans="2:128">
      <c r="B7659" s="221"/>
      <c r="C7659" s="159"/>
      <c r="DE7659" s="72" t="str">
        <f t="shared" si="2525"/>
        <v/>
      </c>
      <c r="DF7659" s="73" t="str">
        <f t="shared" si="2526"/>
        <v/>
      </c>
      <c r="DG7659" s="73" t="str">
        <f t="shared" si="2527"/>
        <v/>
      </c>
      <c r="DH7659" s="73" t="str">
        <f t="shared" si="2528"/>
        <v/>
      </c>
      <c r="DI7659" s="73" t="str">
        <f t="shared" si="2529"/>
        <v/>
      </c>
      <c r="DJ7659" s="73" t="str">
        <f t="shared" si="2530"/>
        <v/>
      </c>
      <c r="DK7659" s="73" t="str">
        <f t="shared" si="2531"/>
        <v/>
      </c>
      <c r="DL7659" s="73" t="str">
        <f t="shared" si="2532"/>
        <v/>
      </c>
      <c r="DM7659" s="73" t="str">
        <f t="shared" si="2533"/>
        <v/>
      </c>
      <c r="DN7659" s="73" t="str">
        <f t="shared" si="2541"/>
        <v/>
      </c>
      <c r="DO7659" s="73" t="str">
        <f t="shared" si="2534"/>
        <v/>
      </c>
      <c r="DP7659" s="73" t="str">
        <f t="shared" si="2535"/>
        <v/>
      </c>
      <c r="DQ7659" s="73" t="str">
        <f t="shared" si="2536"/>
        <v/>
      </c>
      <c r="DR7659" s="73" t="str">
        <f t="shared" si="2537"/>
        <v/>
      </c>
      <c r="DS7659" s="73" t="str">
        <f t="shared" si="2538"/>
        <v/>
      </c>
      <c r="DT7659" s="70" t="str">
        <f t="shared" si="2539"/>
        <v/>
      </c>
      <c r="DU7659" s="70" t="str">
        <f t="shared" si="2540"/>
        <v/>
      </c>
      <c r="DW7659" s="55" t="e">
        <f t="shared" si="2542"/>
        <v>#N/A</v>
      </c>
      <c r="DX7659" s="90" t="e">
        <f t="shared" si="2543"/>
        <v>#N/A</v>
      </c>
    </row>
    <row r="7660" spans="2:128">
      <c r="B7660" s="221"/>
      <c r="C7660" s="159"/>
      <c r="DE7660" s="72" t="str">
        <f t="shared" si="2525"/>
        <v/>
      </c>
      <c r="DF7660" s="73" t="str">
        <f t="shared" si="2526"/>
        <v/>
      </c>
      <c r="DG7660" s="73" t="str">
        <f t="shared" si="2527"/>
        <v/>
      </c>
      <c r="DH7660" s="73" t="str">
        <f t="shared" si="2528"/>
        <v/>
      </c>
      <c r="DI7660" s="73" t="str">
        <f t="shared" si="2529"/>
        <v/>
      </c>
      <c r="DJ7660" s="73" t="str">
        <f t="shared" si="2530"/>
        <v/>
      </c>
      <c r="DK7660" s="73" t="str">
        <f t="shared" si="2531"/>
        <v/>
      </c>
      <c r="DL7660" s="73" t="str">
        <f t="shared" si="2532"/>
        <v/>
      </c>
      <c r="DM7660" s="73" t="str">
        <f t="shared" si="2533"/>
        <v/>
      </c>
      <c r="DN7660" s="73" t="str">
        <f t="shared" si="2541"/>
        <v/>
      </c>
      <c r="DO7660" s="73" t="str">
        <f t="shared" si="2534"/>
        <v/>
      </c>
      <c r="DP7660" s="73" t="str">
        <f t="shared" si="2535"/>
        <v/>
      </c>
      <c r="DQ7660" s="73" t="str">
        <f t="shared" si="2536"/>
        <v/>
      </c>
      <c r="DR7660" s="73" t="str">
        <f t="shared" si="2537"/>
        <v/>
      </c>
      <c r="DS7660" s="73" t="str">
        <f t="shared" si="2538"/>
        <v/>
      </c>
      <c r="DT7660" s="70" t="str">
        <f t="shared" si="2539"/>
        <v/>
      </c>
      <c r="DU7660" s="70" t="str">
        <f t="shared" si="2540"/>
        <v/>
      </c>
      <c r="DW7660" s="55" t="e">
        <f t="shared" si="2542"/>
        <v>#N/A</v>
      </c>
      <c r="DX7660" s="90" t="e">
        <f t="shared" si="2543"/>
        <v>#N/A</v>
      </c>
    </row>
    <row r="7661" spans="2:128">
      <c r="B7661" s="221"/>
      <c r="C7661" s="159"/>
      <c r="DE7661" s="72" t="str">
        <f t="shared" si="2525"/>
        <v/>
      </c>
      <c r="DF7661" s="73" t="str">
        <f t="shared" si="2526"/>
        <v/>
      </c>
      <c r="DG7661" s="73" t="str">
        <f t="shared" si="2527"/>
        <v/>
      </c>
      <c r="DH7661" s="73" t="str">
        <f t="shared" si="2528"/>
        <v/>
      </c>
      <c r="DI7661" s="73" t="str">
        <f t="shared" si="2529"/>
        <v/>
      </c>
      <c r="DJ7661" s="73" t="str">
        <f t="shared" si="2530"/>
        <v/>
      </c>
      <c r="DK7661" s="73" t="str">
        <f t="shared" si="2531"/>
        <v/>
      </c>
      <c r="DL7661" s="73" t="str">
        <f t="shared" si="2532"/>
        <v/>
      </c>
      <c r="DM7661" s="73" t="str">
        <f t="shared" si="2533"/>
        <v/>
      </c>
      <c r="DN7661" s="73" t="str">
        <f t="shared" si="2541"/>
        <v/>
      </c>
      <c r="DO7661" s="73" t="str">
        <f t="shared" si="2534"/>
        <v/>
      </c>
      <c r="DP7661" s="73" t="str">
        <f t="shared" si="2535"/>
        <v/>
      </c>
      <c r="DQ7661" s="73" t="str">
        <f t="shared" si="2536"/>
        <v/>
      </c>
      <c r="DR7661" s="73" t="str">
        <f t="shared" si="2537"/>
        <v/>
      </c>
      <c r="DS7661" s="73" t="str">
        <f t="shared" si="2538"/>
        <v/>
      </c>
      <c r="DT7661" s="70" t="str">
        <f t="shared" si="2539"/>
        <v/>
      </c>
      <c r="DU7661" s="70" t="str">
        <f t="shared" si="2540"/>
        <v/>
      </c>
      <c r="DW7661" s="55" t="e">
        <f t="shared" si="2542"/>
        <v>#N/A</v>
      </c>
      <c r="DX7661" s="90" t="e">
        <f t="shared" si="2543"/>
        <v>#N/A</v>
      </c>
    </row>
    <row r="7662" spans="2:128">
      <c r="B7662" s="221"/>
      <c r="C7662" s="159"/>
      <c r="DE7662" s="72" t="str">
        <f t="shared" si="2525"/>
        <v/>
      </c>
      <c r="DF7662" s="73" t="str">
        <f t="shared" si="2526"/>
        <v/>
      </c>
      <c r="DG7662" s="73" t="str">
        <f t="shared" si="2527"/>
        <v/>
      </c>
      <c r="DH7662" s="73" t="str">
        <f t="shared" si="2528"/>
        <v/>
      </c>
      <c r="DI7662" s="73" t="str">
        <f t="shared" si="2529"/>
        <v/>
      </c>
      <c r="DJ7662" s="73" t="str">
        <f t="shared" si="2530"/>
        <v/>
      </c>
      <c r="DK7662" s="73" t="str">
        <f t="shared" si="2531"/>
        <v/>
      </c>
      <c r="DL7662" s="73" t="str">
        <f t="shared" si="2532"/>
        <v/>
      </c>
      <c r="DM7662" s="73" t="str">
        <f t="shared" si="2533"/>
        <v/>
      </c>
      <c r="DN7662" s="73" t="str">
        <f t="shared" si="2541"/>
        <v/>
      </c>
      <c r="DO7662" s="73" t="str">
        <f t="shared" si="2534"/>
        <v/>
      </c>
      <c r="DP7662" s="73" t="str">
        <f t="shared" si="2535"/>
        <v/>
      </c>
      <c r="DQ7662" s="73" t="str">
        <f t="shared" si="2536"/>
        <v/>
      </c>
      <c r="DR7662" s="73" t="str">
        <f t="shared" si="2537"/>
        <v/>
      </c>
      <c r="DS7662" s="73" t="str">
        <f t="shared" si="2538"/>
        <v/>
      </c>
      <c r="DT7662" s="70" t="str">
        <f t="shared" si="2539"/>
        <v/>
      </c>
      <c r="DU7662" s="70" t="str">
        <f t="shared" si="2540"/>
        <v/>
      </c>
      <c r="DW7662" s="55" t="e">
        <f t="shared" si="2542"/>
        <v>#N/A</v>
      </c>
      <c r="DX7662" s="90" t="e">
        <f t="shared" si="2543"/>
        <v>#N/A</v>
      </c>
    </row>
    <row r="7663" spans="2:128">
      <c r="B7663" s="221"/>
      <c r="C7663" s="159"/>
      <c r="DE7663" s="72" t="str">
        <f t="shared" si="2525"/>
        <v/>
      </c>
      <c r="DF7663" s="73" t="str">
        <f t="shared" si="2526"/>
        <v/>
      </c>
      <c r="DG7663" s="73" t="str">
        <f t="shared" si="2527"/>
        <v/>
      </c>
      <c r="DH7663" s="73" t="str">
        <f t="shared" si="2528"/>
        <v/>
      </c>
      <c r="DI7663" s="73" t="str">
        <f t="shared" si="2529"/>
        <v/>
      </c>
      <c r="DJ7663" s="73" t="str">
        <f t="shared" si="2530"/>
        <v/>
      </c>
      <c r="DK7663" s="73" t="str">
        <f t="shared" si="2531"/>
        <v/>
      </c>
      <c r="DL7663" s="73" t="str">
        <f t="shared" si="2532"/>
        <v/>
      </c>
      <c r="DM7663" s="73" t="str">
        <f t="shared" si="2533"/>
        <v/>
      </c>
      <c r="DN7663" s="73" t="str">
        <f t="shared" si="2541"/>
        <v/>
      </c>
      <c r="DO7663" s="73" t="str">
        <f t="shared" si="2534"/>
        <v/>
      </c>
      <c r="DP7663" s="73" t="str">
        <f t="shared" si="2535"/>
        <v/>
      </c>
      <c r="DQ7663" s="73" t="str">
        <f t="shared" si="2536"/>
        <v/>
      </c>
      <c r="DR7663" s="73" t="str">
        <f t="shared" si="2537"/>
        <v/>
      </c>
      <c r="DS7663" s="73" t="str">
        <f t="shared" si="2538"/>
        <v/>
      </c>
      <c r="DT7663" s="70" t="str">
        <f t="shared" si="2539"/>
        <v/>
      </c>
      <c r="DU7663" s="70" t="str">
        <f t="shared" si="2540"/>
        <v/>
      </c>
      <c r="DW7663" s="55" t="e">
        <f t="shared" si="2542"/>
        <v>#N/A</v>
      </c>
      <c r="DX7663" s="90" t="e">
        <f t="shared" si="2543"/>
        <v>#N/A</v>
      </c>
    </row>
    <row r="7664" spans="2:128">
      <c r="B7664" s="221"/>
      <c r="C7664" s="159"/>
      <c r="DE7664" s="72" t="str">
        <f t="shared" si="2525"/>
        <v/>
      </c>
      <c r="DF7664" s="73" t="str">
        <f t="shared" si="2526"/>
        <v/>
      </c>
      <c r="DG7664" s="73" t="str">
        <f t="shared" si="2527"/>
        <v/>
      </c>
      <c r="DH7664" s="73" t="str">
        <f t="shared" si="2528"/>
        <v/>
      </c>
      <c r="DI7664" s="73" t="str">
        <f t="shared" si="2529"/>
        <v/>
      </c>
      <c r="DJ7664" s="73" t="str">
        <f t="shared" si="2530"/>
        <v/>
      </c>
      <c r="DK7664" s="73" t="str">
        <f t="shared" si="2531"/>
        <v/>
      </c>
      <c r="DL7664" s="73" t="str">
        <f t="shared" si="2532"/>
        <v/>
      </c>
      <c r="DM7664" s="73" t="str">
        <f t="shared" si="2533"/>
        <v/>
      </c>
      <c r="DN7664" s="73" t="str">
        <f t="shared" si="2541"/>
        <v/>
      </c>
      <c r="DO7664" s="73" t="str">
        <f t="shared" si="2534"/>
        <v/>
      </c>
      <c r="DP7664" s="73" t="str">
        <f t="shared" si="2535"/>
        <v/>
      </c>
      <c r="DQ7664" s="73" t="str">
        <f t="shared" si="2536"/>
        <v/>
      </c>
      <c r="DR7664" s="73" t="str">
        <f t="shared" si="2537"/>
        <v/>
      </c>
      <c r="DS7664" s="73" t="str">
        <f t="shared" si="2538"/>
        <v/>
      </c>
      <c r="DT7664" s="70" t="str">
        <f t="shared" si="2539"/>
        <v/>
      </c>
      <c r="DU7664" s="70" t="str">
        <f t="shared" si="2540"/>
        <v/>
      </c>
      <c r="DW7664" s="55" t="e">
        <f t="shared" si="2542"/>
        <v>#N/A</v>
      </c>
      <c r="DX7664" s="90" t="e">
        <f t="shared" si="2543"/>
        <v>#N/A</v>
      </c>
    </row>
    <row r="7665" spans="2:128">
      <c r="B7665" s="221"/>
      <c r="C7665" s="159"/>
      <c r="DE7665" s="72" t="str">
        <f t="shared" si="2525"/>
        <v/>
      </c>
      <c r="DF7665" s="73" t="str">
        <f t="shared" si="2526"/>
        <v/>
      </c>
      <c r="DG7665" s="73" t="str">
        <f t="shared" si="2527"/>
        <v/>
      </c>
      <c r="DH7665" s="73" t="str">
        <f t="shared" si="2528"/>
        <v/>
      </c>
      <c r="DI7665" s="73" t="str">
        <f t="shared" si="2529"/>
        <v/>
      </c>
      <c r="DJ7665" s="73" t="str">
        <f t="shared" si="2530"/>
        <v/>
      </c>
      <c r="DK7665" s="73" t="str">
        <f t="shared" si="2531"/>
        <v/>
      </c>
      <c r="DL7665" s="73" t="str">
        <f t="shared" si="2532"/>
        <v/>
      </c>
      <c r="DM7665" s="73" t="str">
        <f t="shared" si="2533"/>
        <v/>
      </c>
      <c r="DN7665" s="73" t="str">
        <f t="shared" si="2541"/>
        <v/>
      </c>
      <c r="DO7665" s="73" t="str">
        <f t="shared" si="2534"/>
        <v/>
      </c>
      <c r="DP7665" s="73" t="str">
        <f t="shared" si="2535"/>
        <v/>
      </c>
      <c r="DQ7665" s="73" t="str">
        <f t="shared" si="2536"/>
        <v/>
      </c>
      <c r="DR7665" s="73" t="str">
        <f t="shared" si="2537"/>
        <v/>
      </c>
      <c r="DS7665" s="73" t="str">
        <f t="shared" si="2538"/>
        <v/>
      </c>
      <c r="DT7665" s="70" t="str">
        <f t="shared" si="2539"/>
        <v/>
      </c>
      <c r="DU7665" s="70" t="str">
        <f t="shared" si="2540"/>
        <v/>
      </c>
      <c r="DW7665" s="55" t="e">
        <f t="shared" si="2542"/>
        <v>#N/A</v>
      </c>
      <c r="DX7665" s="90" t="e">
        <f t="shared" si="2543"/>
        <v>#N/A</v>
      </c>
    </row>
    <row r="7666" spans="2:128">
      <c r="B7666" s="221"/>
      <c r="C7666" s="159"/>
      <c r="DE7666" s="72" t="str">
        <f t="shared" si="2525"/>
        <v/>
      </c>
      <c r="DF7666" s="73" t="str">
        <f t="shared" si="2526"/>
        <v/>
      </c>
      <c r="DG7666" s="73" t="str">
        <f t="shared" si="2527"/>
        <v/>
      </c>
      <c r="DH7666" s="73" t="str">
        <f t="shared" si="2528"/>
        <v/>
      </c>
      <c r="DI7666" s="73" t="str">
        <f t="shared" si="2529"/>
        <v/>
      </c>
      <c r="DJ7666" s="73" t="str">
        <f t="shared" si="2530"/>
        <v/>
      </c>
      <c r="DK7666" s="73" t="str">
        <f t="shared" si="2531"/>
        <v/>
      </c>
      <c r="DL7666" s="73" t="str">
        <f t="shared" si="2532"/>
        <v/>
      </c>
      <c r="DM7666" s="73" t="str">
        <f t="shared" si="2533"/>
        <v/>
      </c>
      <c r="DN7666" s="73" t="str">
        <f t="shared" si="2541"/>
        <v/>
      </c>
      <c r="DO7666" s="73" t="str">
        <f t="shared" si="2534"/>
        <v/>
      </c>
      <c r="DP7666" s="73" t="str">
        <f t="shared" si="2535"/>
        <v/>
      </c>
      <c r="DQ7666" s="73" t="str">
        <f t="shared" si="2536"/>
        <v/>
      </c>
      <c r="DR7666" s="73" t="str">
        <f t="shared" si="2537"/>
        <v/>
      </c>
      <c r="DS7666" s="73" t="str">
        <f t="shared" si="2538"/>
        <v/>
      </c>
      <c r="DT7666" s="70" t="str">
        <f t="shared" si="2539"/>
        <v/>
      </c>
      <c r="DU7666" s="70" t="str">
        <f t="shared" si="2540"/>
        <v/>
      </c>
      <c r="DW7666" s="55" t="e">
        <f t="shared" si="2542"/>
        <v>#N/A</v>
      </c>
      <c r="DX7666" s="90" t="e">
        <f t="shared" si="2543"/>
        <v>#N/A</v>
      </c>
    </row>
    <row r="7667" spans="2:128">
      <c r="B7667" s="221"/>
      <c r="C7667" s="159"/>
      <c r="DE7667" s="72" t="str">
        <f t="shared" si="2525"/>
        <v/>
      </c>
      <c r="DF7667" s="73" t="str">
        <f t="shared" si="2526"/>
        <v/>
      </c>
      <c r="DG7667" s="73" t="str">
        <f t="shared" si="2527"/>
        <v/>
      </c>
      <c r="DH7667" s="73" t="str">
        <f t="shared" si="2528"/>
        <v/>
      </c>
      <c r="DI7667" s="73" t="str">
        <f t="shared" si="2529"/>
        <v/>
      </c>
      <c r="DJ7667" s="73" t="str">
        <f t="shared" si="2530"/>
        <v/>
      </c>
      <c r="DK7667" s="73" t="str">
        <f t="shared" si="2531"/>
        <v/>
      </c>
      <c r="DL7667" s="73" t="str">
        <f t="shared" si="2532"/>
        <v/>
      </c>
      <c r="DM7667" s="73" t="str">
        <f t="shared" si="2533"/>
        <v/>
      </c>
      <c r="DN7667" s="73" t="str">
        <f t="shared" si="2541"/>
        <v/>
      </c>
      <c r="DO7667" s="73" t="str">
        <f t="shared" si="2534"/>
        <v/>
      </c>
      <c r="DP7667" s="73" t="str">
        <f t="shared" si="2535"/>
        <v/>
      </c>
      <c r="DQ7667" s="73" t="str">
        <f t="shared" si="2536"/>
        <v/>
      </c>
      <c r="DR7667" s="73" t="str">
        <f t="shared" si="2537"/>
        <v/>
      </c>
      <c r="DS7667" s="73" t="str">
        <f t="shared" si="2538"/>
        <v/>
      </c>
      <c r="DT7667" s="70" t="str">
        <f t="shared" si="2539"/>
        <v/>
      </c>
      <c r="DU7667" s="70" t="str">
        <f t="shared" si="2540"/>
        <v/>
      </c>
      <c r="DW7667" s="55" t="e">
        <f t="shared" si="2542"/>
        <v>#N/A</v>
      </c>
      <c r="DX7667" s="90" t="e">
        <f t="shared" si="2543"/>
        <v>#N/A</v>
      </c>
    </row>
    <row r="7668" spans="2:128">
      <c r="B7668" s="221"/>
      <c r="C7668" s="159"/>
      <c r="DE7668" s="72" t="str">
        <f t="shared" si="2525"/>
        <v/>
      </c>
      <c r="DF7668" s="73" t="str">
        <f t="shared" si="2526"/>
        <v/>
      </c>
      <c r="DG7668" s="73" t="str">
        <f t="shared" si="2527"/>
        <v/>
      </c>
      <c r="DH7668" s="73" t="str">
        <f t="shared" si="2528"/>
        <v/>
      </c>
      <c r="DI7668" s="73" t="str">
        <f t="shared" si="2529"/>
        <v/>
      </c>
      <c r="DJ7668" s="73" t="str">
        <f t="shared" si="2530"/>
        <v/>
      </c>
      <c r="DK7668" s="73" t="str">
        <f t="shared" si="2531"/>
        <v/>
      </c>
      <c r="DL7668" s="73" t="str">
        <f t="shared" si="2532"/>
        <v/>
      </c>
      <c r="DM7668" s="73" t="str">
        <f t="shared" si="2533"/>
        <v/>
      </c>
      <c r="DN7668" s="73" t="str">
        <f t="shared" si="2541"/>
        <v/>
      </c>
      <c r="DO7668" s="73" t="str">
        <f t="shared" si="2534"/>
        <v/>
      </c>
      <c r="DP7668" s="73" t="str">
        <f t="shared" si="2535"/>
        <v/>
      </c>
      <c r="DQ7668" s="73" t="str">
        <f t="shared" si="2536"/>
        <v/>
      </c>
      <c r="DR7668" s="73" t="str">
        <f t="shared" si="2537"/>
        <v/>
      </c>
      <c r="DS7668" s="73" t="str">
        <f t="shared" si="2538"/>
        <v/>
      </c>
      <c r="DT7668" s="70" t="str">
        <f t="shared" si="2539"/>
        <v/>
      </c>
      <c r="DU7668" s="70" t="str">
        <f t="shared" si="2540"/>
        <v/>
      </c>
      <c r="DW7668" s="55" t="e">
        <f t="shared" si="2542"/>
        <v>#N/A</v>
      </c>
      <c r="DX7668" s="90" t="e">
        <f t="shared" si="2543"/>
        <v>#N/A</v>
      </c>
    </row>
    <row r="7669" spans="2:128">
      <c r="B7669" s="221"/>
      <c r="C7669" s="159"/>
      <c r="DE7669" s="72" t="str">
        <f t="shared" si="2525"/>
        <v/>
      </c>
      <c r="DF7669" s="73" t="str">
        <f t="shared" si="2526"/>
        <v/>
      </c>
      <c r="DG7669" s="73" t="str">
        <f t="shared" si="2527"/>
        <v/>
      </c>
      <c r="DH7669" s="73" t="str">
        <f t="shared" si="2528"/>
        <v/>
      </c>
      <c r="DI7669" s="73" t="str">
        <f t="shared" si="2529"/>
        <v/>
      </c>
      <c r="DJ7669" s="73" t="str">
        <f t="shared" si="2530"/>
        <v/>
      </c>
      <c r="DK7669" s="73" t="str">
        <f t="shared" si="2531"/>
        <v/>
      </c>
      <c r="DL7669" s="73" t="str">
        <f t="shared" si="2532"/>
        <v/>
      </c>
      <c r="DM7669" s="73" t="str">
        <f t="shared" si="2533"/>
        <v/>
      </c>
      <c r="DN7669" s="73" t="str">
        <f t="shared" si="2541"/>
        <v/>
      </c>
      <c r="DO7669" s="73" t="str">
        <f t="shared" si="2534"/>
        <v/>
      </c>
      <c r="DP7669" s="73" t="str">
        <f t="shared" si="2535"/>
        <v/>
      </c>
      <c r="DQ7669" s="73" t="str">
        <f t="shared" si="2536"/>
        <v/>
      </c>
      <c r="DR7669" s="73" t="str">
        <f t="shared" si="2537"/>
        <v/>
      </c>
      <c r="DS7669" s="73" t="str">
        <f t="shared" si="2538"/>
        <v/>
      </c>
      <c r="DT7669" s="70" t="str">
        <f t="shared" si="2539"/>
        <v/>
      </c>
      <c r="DU7669" s="70" t="str">
        <f t="shared" si="2540"/>
        <v/>
      </c>
      <c r="DW7669" s="55" t="e">
        <f t="shared" si="2542"/>
        <v>#N/A</v>
      </c>
      <c r="DX7669" s="90" t="e">
        <f t="shared" si="2543"/>
        <v>#N/A</v>
      </c>
    </row>
    <row r="7670" spans="2:128">
      <c r="B7670" s="221"/>
      <c r="C7670" s="159"/>
      <c r="DE7670" s="72" t="str">
        <f t="shared" si="2525"/>
        <v/>
      </c>
      <c r="DF7670" s="73" t="str">
        <f t="shared" si="2526"/>
        <v/>
      </c>
      <c r="DG7670" s="73" t="str">
        <f t="shared" si="2527"/>
        <v/>
      </c>
      <c r="DH7670" s="73" t="str">
        <f t="shared" si="2528"/>
        <v/>
      </c>
      <c r="DI7670" s="73" t="str">
        <f t="shared" si="2529"/>
        <v/>
      </c>
      <c r="DJ7670" s="73" t="str">
        <f t="shared" si="2530"/>
        <v/>
      </c>
      <c r="DK7670" s="73" t="str">
        <f t="shared" si="2531"/>
        <v/>
      </c>
      <c r="DL7670" s="73" t="str">
        <f t="shared" si="2532"/>
        <v/>
      </c>
      <c r="DM7670" s="73" t="str">
        <f t="shared" si="2533"/>
        <v/>
      </c>
      <c r="DN7670" s="73" t="str">
        <f t="shared" si="2541"/>
        <v/>
      </c>
      <c r="DO7670" s="73" t="str">
        <f t="shared" si="2534"/>
        <v/>
      </c>
      <c r="DP7670" s="73" t="str">
        <f t="shared" si="2535"/>
        <v/>
      </c>
      <c r="DQ7670" s="73" t="str">
        <f t="shared" si="2536"/>
        <v/>
      </c>
      <c r="DR7670" s="73" t="str">
        <f t="shared" si="2537"/>
        <v/>
      </c>
      <c r="DS7670" s="73" t="str">
        <f t="shared" si="2538"/>
        <v/>
      </c>
      <c r="DT7670" s="70" t="str">
        <f t="shared" si="2539"/>
        <v/>
      </c>
      <c r="DU7670" s="70" t="str">
        <f t="shared" si="2540"/>
        <v/>
      </c>
      <c r="DW7670" s="55" t="e">
        <f t="shared" si="2542"/>
        <v>#N/A</v>
      </c>
      <c r="DX7670" s="90" t="e">
        <f t="shared" si="2543"/>
        <v>#N/A</v>
      </c>
    </row>
    <row r="7671" spans="2:128">
      <c r="B7671" s="221"/>
      <c r="C7671" s="159"/>
      <c r="DE7671" s="72" t="str">
        <f t="shared" si="2525"/>
        <v/>
      </c>
      <c r="DF7671" s="73" t="str">
        <f t="shared" si="2526"/>
        <v/>
      </c>
      <c r="DG7671" s="73" t="str">
        <f t="shared" si="2527"/>
        <v/>
      </c>
      <c r="DH7671" s="73" t="str">
        <f t="shared" si="2528"/>
        <v/>
      </c>
      <c r="DI7671" s="73" t="str">
        <f t="shared" si="2529"/>
        <v/>
      </c>
      <c r="DJ7671" s="73" t="str">
        <f t="shared" si="2530"/>
        <v/>
      </c>
      <c r="DK7671" s="73" t="str">
        <f t="shared" si="2531"/>
        <v/>
      </c>
      <c r="DL7671" s="73" t="str">
        <f t="shared" si="2532"/>
        <v/>
      </c>
      <c r="DM7671" s="73" t="str">
        <f t="shared" si="2533"/>
        <v/>
      </c>
      <c r="DN7671" s="73" t="str">
        <f t="shared" si="2541"/>
        <v/>
      </c>
      <c r="DO7671" s="73" t="str">
        <f t="shared" si="2534"/>
        <v/>
      </c>
      <c r="DP7671" s="73" t="str">
        <f t="shared" si="2535"/>
        <v/>
      </c>
      <c r="DQ7671" s="73" t="str">
        <f t="shared" si="2536"/>
        <v/>
      </c>
      <c r="DR7671" s="73" t="str">
        <f t="shared" si="2537"/>
        <v/>
      </c>
      <c r="DS7671" s="73" t="str">
        <f t="shared" si="2538"/>
        <v/>
      </c>
      <c r="DT7671" s="70" t="str">
        <f t="shared" si="2539"/>
        <v/>
      </c>
      <c r="DU7671" s="70" t="str">
        <f t="shared" si="2540"/>
        <v/>
      </c>
      <c r="DW7671" s="55" t="e">
        <f t="shared" si="2542"/>
        <v>#N/A</v>
      </c>
      <c r="DX7671" s="90" t="e">
        <f t="shared" si="2543"/>
        <v>#N/A</v>
      </c>
    </row>
    <row r="7672" spans="2:128">
      <c r="B7672" s="221"/>
      <c r="C7672" s="159"/>
      <c r="DE7672" s="72" t="str">
        <f t="shared" si="2525"/>
        <v/>
      </c>
      <c r="DF7672" s="73" t="str">
        <f t="shared" si="2526"/>
        <v/>
      </c>
      <c r="DG7672" s="73" t="str">
        <f t="shared" si="2527"/>
        <v/>
      </c>
      <c r="DH7672" s="73" t="str">
        <f t="shared" si="2528"/>
        <v/>
      </c>
      <c r="DI7672" s="73" t="str">
        <f t="shared" si="2529"/>
        <v/>
      </c>
      <c r="DJ7672" s="73" t="str">
        <f t="shared" si="2530"/>
        <v/>
      </c>
      <c r="DK7672" s="73" t="str">
        <f t="shared" si="2531"/>
        <v/>
      </c>
      <c r="DL7672" s="73" t="str">
        <f t="shared" si="2532"/>
        <v/>
      </c>
      <c r="DM7672" s="73" t="str">
        <f t="shared" si="2533"/>
        <v/>
      </c>
      <c r="DN7672" s="73" t="str">
        <f t="shared" si="2541"/>
        <v/>
      </c>
      <c r="DO7672" s="73" t="str">
        <f t="shared" si="2534"/>
        <v/>
      </c>
      <c r="DP7672" s="73" t="str">
        <f t="shared" si="2535"/>
        <v/>
      </c>
      <c r="DQ7672" s="73" t="str">
        <f t="shared" si="2536"/>
        <v/>
      </c>
      <c r="DR7672" s="73" t="str">
        <f t="shared" si="2537"/>
        <v/>
      </c>
      <c r="DS7672" s="73" t="str">
        <f t="shared" si="2538"/>
        <v/>
      </c>
      <c r="DT7672" s="70" t="str">
        <f t="shared" si="2539"/>
        <v/>
      </c>
      <c r="DU7672" s="70" t="str">
        <f t="shared" si="2540"/>
        <v/>
      </c>
      <c r="DW7672" s="55" t="e">
        <f t="shared" si="2542"/>
        <v>#N/A</v>
      </c>
      <c r="DX7672" s="90" t="e">
        <f t="shared" si="2543"/>
        <v>#N/A</v>
      </c>
    </row>
    <row r="7673" spans="2:128">
      <c r="B7673" s="221"/>
      <c r="C7673" s="159"/>
      <c r="DE7673" s="72" t="str">
        <f t="shared" si="2525"/>
        <v/>
      </c>
      <c r="DF7673" s="73" t="str">
        <f t="shared" si="2526"/>
        <v/>
      </c>
      <c r="DG7673" s="73" t="str">
        <f t="shared" si="2527"/>
        <v/>
      </c>
      <c r="DH7673" s="73" t="str">
        <f t="shared" si="2528"/>
        <v/>
      </c>
      <c r="DI7673" s="73" t="str">
        <f t="shared" si="2529"/>
        <v/>
      </c>
      <c r="DJ7673" s="73" t="str">
        <f t="shared" si="2530"/>
        <v/>
      </c>
      <c r="DK7673" s="73" t="str">
        <f t="shared" si="2531"/>
        <v/>
      </c>
      <c r="DL7673" s="73" t="str">
        <f t="shared" si="2532"/>
        <v/>
      </c>
      <c r="DM7673" s="73" t="str">
        <f t="shared" si="2533"/>
        <v/>
      </c>
      <c r="DN7673" s="73" t="str">
        <f t="shared" si="2541"/>
        <v/>
      </c>
      <c r="DO7673" s="73" t="str">
        <f t="shared" si="2534"/>
        <v/>
      </c>
      <c r="DP7673" s="73" t="str">
        <f t="shared" si="2535"/>
        <v/>
      </c>
      <c r="DQ7673" s="73" t="str">
        <f t="shared" si="2536"/>
        <v/>
      </c>
      <c r="DR7673" s="73" t="str">
        <f t="shared" si="2537"/>
        <v/>
      </c>
      <c r="DS7673" s="73" t="str">
        <f t="shared" si="2538"/>
        <v/>
      </c>
      <c r="DT7673" s="70" t="str">
        <f t="shared" si="2539"/>
        <v/>
      </c>
      <c r="DU7673" s="70" t="str">
        <f t="shared" si="2540"/>
        <v/>
      </c>
      <c r="DW7673" s="55" t="e">
        <f t="shared" si="2542"/>
        <v>#N/A</v>
      </c>
      <c r="DX7673" s="90" t="e">
        <f t="shared" si="2543"/>
        <v>#N/A</v>
      </c>
    </row>
    <row r="7674" spans="2:128">
      <c r="B7674" s="221"/>
      <c r="C7674" s="159"/>
      <c r="DE7674" s="72" t="str">
        <f t="shared" si="2525"/>
        <v/>
      </c>
      <c r="DF7674" s="73" t="str">
        <f t="shared" si="2526"/>
        <v/>
      </c>
      <c r="DG7674" s="73" t="str">
        <f t="shared" si="2527"/>
        <v/>
      </c>
      <c r="DH7674" s="73" t="str">
        <f t="shared" si="2528"/>
        <v/>
      </c>
      <c r="DI7674" s="73" t="str">
        <f t="shared" si="2529"/>
        <v/>
      </c>
      <c r="DJ7674" s="73" t="str">
        <f t="shared" si="2530"/>
        <v/>
      </c>
      <c r="DK7674" s="73" t="str">
        <f t="shared" si="2531"/>
        <v/>
      </c>
      <c r="DL7674" s="73" t="str">
        <f t="shared" si="2532"/>
        <v/>
      </c>
      <c r="DM7674" s="73" t="str">
        <f t="shared" si="2533"/>
        <v/>
      </c>
      <c r="DN7674" s="73" t="str">
        <f t="shared" si="2541"/>
        <v/>
      </c>
      <c r="DO7674" s="73" t="str">
        <f t="shared" si="2534"/>
        <v/>
      </c>
      <c r="DP7674" s="73" t="str">
        <f t="shared" si="2535"/>
        <v/>
      </c>
      <c r="DQ7674" s="73" t="str">
        <f t="shared" si="2536"/>
        <v/>
      </c>
      <c r="DR7674" s="73" t="str">
        <f t="shared" si="2537"/>
        <v/>
      </c>
      <c r="DS7674" s="73" t="str">
        <f t="shared" si="2538"/>
        <v/>
      </c>
      <c r="DT7674" s="70" t="str">
        <f t="shared" si="2539"/>
        <v/>
      </c>
      <c r="DU7674" s="70" t="str">
        <f t="shared" si="2540"/>
        <v/>
      </c>
      <c r="DW7674" s="55" t="e">
        <f t="shared" si="2542"/>
        <v>#N/A</v>
      </c>
      <c r="DX7674" s="90" t="e">
        <f t="shared" si="2543"/>
        <v>#N/A</v>
      </c>
    </row>
    <row r="7675" spans="2:128">
      <c r="B7675" s="221"/>
      <c r="C7675" s="159"/>
      <c r="DE7675" s="72" t="str">
        <f t="shared" si="2525"/>
        <v/>
      </c>
      <c r="DF7675" s="73" t="str">
        <f t="shared" si="2526"/>
        <v/>
      </c>
      <c r="DG7675" s="73" t="str">
        <f t="shared" si="2527"/>
        <v/>
      </c>
      <c r="DH7675" s="73" t="str">
        <f t="shared" si="2528"/>
        <v/>
      </c>
      <c r="DI7675" s="73" t="str">
        <f t="shared" si="2529"/>
        <v/>
      </c>
      <c r="DJ7675" s="73" t="str">
        <f t="shared" si="2530"/>
        <v/>
      </c>
      <c r="DK7675" s="73" t="str">
        <f t="shared" si="2531"/>
        <v/>
      </c>
      <c r="DL7675" s="73" t="str">
        <f t="shared" si="2532"/>
        <v/>
      </c>
      <c r="DM7675" s="73" t="str">
        <f t="shared" si="2533"/>
        <v/>
      </c>
      <c r="DN7675" s="73" t="str">
        <f t="shared" si="2541"/>
        <v/>
      </c>
      <c r="DO7675" s="73" t="str">
        <f t="shared" si="2534"/>
        <v/>
      </c>
      <c r="DP7675" s="73" t="str">
        <f t="shared" si="2535"/>
        <v/>
      </c>
      <c r="DQ7675" s="73" t="str">
        <f t="shared" si="2536"/>
        <v/>
      </c>
      <c r="DR7675" s="73" t="str">
        <f t="shared" si="2537"/>
        <v/>
      </c>
      <c r="DS7675" s="73" t="str">
        <f t="shared" si="2538"/>
        <v/>
      </c>
      <c r="DT7675" s="70" t="str">
        <f t="shared" si="2539"/>
        <v/>
      </c>
      <c r="DU7675" s="70" t="str">
        <f t="shared" si="2540"/>
        <v/>
      </c>
      <c r="DW7675" s="55" t="e">
        <f t="shared" si="2542"/>
        <v>#N/A</v>
      </c>
      <c r="DX7675" s="90" t="e">
        <f t="shared" si="2543"/>
        <v>#N/A</v>
      </c>
    </row>
    <row r="7676" spans="2:128">
      <c r="B7676" s="221"/>
      <c r="C7676" s="159"/>
      <c r="DE7676" s="72" t="str">
        <f t="shared" si="2525"/>
        <v/>
      </c>
      <c r="DF7676" s="73" t="str">
        <f t="shared" si="2526"/>
        <v/>
      </c>
      <c r="DG7676" s="73" t="str">
        <f t="shared" si="2527"/>
        <v/>
      </c>
      <c r="DH7676" s="73" t="str">
        <f t="shared" si="2528"/>
        <v/>
      </c>
      <c r="DI7676" s="73" t="str">
        <f t="shared" si="2529"/>
        <v/>
      </c>
      <c r="DJ7676" s="73" t="str">
        <f t="shared" si="2530"/>
        <v/>
      </c>
      <c r="DK7676" s="73" t="str">
        <f t="shared" si="2531"/>
        <v/>
      </c>
      <c r="DL7676" s="73" t="str">
        <f t="shared" si="2532"/>
        <v/>
      </c>
      <c r="DM7676" s="73" t="str">
        <f t="shared" si="2533"/>
        <v/>
      </c>
      <c r="DN7676" s="73" t="str">
        <f t="shared" si="2541"/>
        <v/>
      </c>
      <c r="DO7676" s="73" t="str">
        <f t="shared" si="2534"/>
        <v/>
      </c>
      <c r="DP7676" s="73" t="str">
        <f t="shared" si="2535"/>
        <v/>
      </c>
      <c r="DQ7676" s="73" t="str">
        <f t="shared" si="2536"/>
        <v/>
      </c>
      <c r="DR7676" s="73" t="str">
        <f t="shared" si="2537"/>
        <v/>
      </c>
      <c r="DS7676" s="73" t="str">
        <f t="shared" si="2538"/>
        <v/>
      </c>
      <c r="DT7676" s="70" t="str">
        <f t="shared" si="2539"/>
        <v/>
      </c>
      <c r="DU7676" s="70" t="str">
        <f t="shared" si="2540"/>
        <v/>
      </c>
      <c r="DW7676" s="55" t="e">
        <f t="shared" si="2542"/>
        <v>#N/A</v>
      </c>
      <c r="DX7676" s="90" t="e">
        <f t="shared" si="2543"/>
        <v>#N/A</v>
      </c>
    </row>
    <row r="7677" spans="2:128">
      <c r="B7677" s="221"/>
      <c r="C7677" s="159"/>
      <c r="DE7677" s="72" t="str">
        <f t="shared" si="2525"/>
        <v/>
      </c>
      <c r="DF7677" s="73" t="str">
        <f t="shared" si="2526"/>
        <v/>
      </c>
      <c r="DG7677" s="73" t="str">
        <f t="shared" si="2527"/>
        <v/>
      </c>
      <c r="DH7677" s="73" t="str">
        <f t="shared" si="2528"/>
        <v/>
      </c>
      <c r="DI7677" s="73" t="str">
        <f t="shared" si="2529"/>
        <v/>
      </c>
      <c r="DJ7677" s="73" t="str">
        <f t="shared" si="2530"/>
        <v/>
      </c>
      <c r="DK7677" s="73" t="str">
        <f t="shared" si="2531"/>
        <v/>
      </c>
      <c r="DL7677" s="73" t="str">
        <f t="shared" si="2532"/>
        <v/>
      </c>
      <c r="DM7677" s="73" t="str">
        <f t="shared" si="2533"/>
        <v/>
      </c>
      <c r="DN7677" s="73" t="str">
        <f t="shared" si="2541"/>
        <v/>
      </c>
      <c r="DO7677" s="73" t="str">
        <f t="shared" si="2534"/>
        <v/>
      </c>
      <c r="DP7677" s="73" t="str">
        <f t="shared" si="2535"/>
        <v/>
      </c>
      <c r="DQ7677" s="73" t="str">
        <f t="shared" si="2536"/>
        <v/>
      </c>
      <c r="DR7677" s="73" t="str">
        <f t="shared" si="2537"/>
        <v/>
      </c>
      <c r="DS7677" s="73" t="str">
        <f t="shared" si="2538"/>
        <v/>
      </c>
      <c r="DT7677" s="70" t="str">
        <f t="shared" si="2539"/>
        <v/>
      </c>
      <c r="DU7677" s="70" t="str">
        <f t="shared" si="2540"/>
        <v/>
      </c>
      <c r="DW7677" s="55" t="e">
        <f t="shared" si="2542"/>
        <v>#N/A</v>
      </c>
      <c r="DX7677" s="90" t="e">
        <f t="shared" si="2543"/>
        <v>#N/A</v>
      </c>
    </row>
    <row r="7678" spans="2:128">
      <c r="B7678" s="221"/>
      <c r="C7678" s="159"/>
      <c r="DE7678" s="72" t="str">
        <f t="shared" si="2525"/>
        <v/>
      </c>
      <c r="DF7678" s="73" t="str">
        <f t="shared" si="2526"/>
        <v/>
      </c>
      <c r="DG7678" s="73" t="str">
        <f t="shared" si="2527"/>
        <v/>
      </c>
      <c r="DH7678" s="73" t="str">
        <f t="shared" si="2528"/>
        <v/>
      </c>
      <c r="DI7678" s="73" t="str">
        <f t="shared" si="2529"/>
        <v/>
      </c>
      <c r="DJ7678" s="73" t="str">
        <f t="shared" si="2530"/>
        <v/>
      </c>
      <c r="DK7678" s="73" t="str">
        <f t="shared" si="2531"/>
        <v/>
      </c>
      <c r="DL7678" s="73" t="str">
        <f t="shared" si="2532"/>
        <v/>
      </c>
      <c r="DM7678" s="73" t="str">
        <f t="shared" si="2533"/>
        <v/>
      </c>
      <c r="DN7678" s="73" t="str">
        <f t="shared" si="2541"/>
        <v/>
      </c>
      <c r="DO7678" s="73" t="str">
        <f t="shared" si="2534"/>
        <v/>
      </c>
      <c r="DP7678" s="73" t="str">
        <f t="shared" si="2535"/>
        <v/>
      </c>
      <c r="DQ7678" s="73" t="str">
        <f t="shared" si="2536"/>
        <v/>
      </c>
      <c r="DR7678" s="73" t="str">
        <f t="shared" si="2537"/>
        <v/>
      </c>
      <c r="DS7678" s="73" t="str">
        <f t="shared" si="2538"/>
        <v/>
      </c>
      <c r="DT7678" s="70" t="str">
        <f t="shared" si="2539"/>
        <v/>
      </c>
      <c r="DU7678" s="70" t="str">
        <f t="shared" si="2540"/>
        <v/>
      </c>
      <c r="DW7678" s="55" t="e">
        <f t="shared" si="2542"/>
        <v>#N/A</v>
      </c>
      <c r="DX7678" s="90" t="e">
        <f t="shared" si="2543"/>
        <v>#N/A</v>
      </c>
    </row>
    <row r="7679" spans="2:128">
      <c r="B7679" s="221"/>
      <c r="C7679" s="159"/>
      <c r="DE7679" s="72" t="str">
        <f t="shared" si="2525"/>
        <v/>
      </c>
      <c r="DF7679" s="73" t="str">
        <f t="shared" si="2526"/>
        <v/>
      </c>
      <c r="DG7679" s="73" t="str">
        <f t="shared" si="2527"/>
        <v/>
      </c>
      <c r="DH7679" s="73" t="str">
        <f t="shared" si="2528"/>
        <v/>
      </c>
      <c r="DI7679" s="73" t="str">
        <f t="shared" si="2529"/>
        <v/>
      </c>
      <c r="DJ7679" s="73" t="str">
        <f t="shared" si="2530"/>
        <v/>
      </c>
      <c r="DK7679" s="73" t="str">
        <f t="shared" si="2531"/>
        <v/>
      </c>
      <c r="DL7679" s="73" t="str">
        <f t="shared" si="2532"/>
        <v/>
      </c>
      <c r="DM7679" s="73" t="str">
        <f t="shared" si="2533"/>
        <v/>
      </c>
      <c r="DN7679" s="73" t="str">
        <f t="shared" si="2541"/>
        <v/>
      </c>
      <c r="DO7679" s="73" t="str">
        <f t="shared" si="2534"/>
        <v/>
      </c>
      <c r="DP7679" s="73" t="str">
        <f t="shared" si="2535"/>
        <v/>
      </c>
      <c r="DQ7679" s="73" t="str">
        <f t="shared" si="2536"/>
        <v/>
      </c>
      <c r="DR7679" s="73" t="str">
        <f t="shared" si="2537"/>
        <v/>
      </c>
      <c r="DS7679" s="73" t="str">
        <f t="shared" si="2538"/>
        <v/>
      </c>
      <c r="DT7679" s="70" t="str">
        <f t="shared" si="2539"/>
        <v/>
      </c>
      <c r="DU7679" s="70" t="str">
        <f t="shared" si="2540"/>
        <v/>
      </c>
      <c r="DW7679" s="55" t="e">
        <f t="shared" si="2542"/>
        <v>#N/A</v>
      </c>
      <c r="DX7679" s="90" t="e">
        <f t="shared" si="2543"/>
        <v>#N/A</v>
      </c>
    </row>
    <row r="7680" spans="2:128">
      <c r="B7680" s="221"/>
      <c r="C7680" s="159"/>
      <c r="DE7680" s="72" t="str">
        <f t="shared" si="2525"/>
        <v/>
      </c>
      <c r="DF7680" s="73" t="str">
        <f t="shared" si="2526"/>
        <v/>
      </c>
      <c r="DG7680" s="73" t="str">
        <f t="shared" si="2527"/>
        <v/>
      </c>
      <c r="DH7680" s="73" t="str">
        <f t="shared" si="2528"/>
        <v/>
      </c>
      <c r="DI7680" s="73" t="str">
        <f t="shared" si="2529"/>
        <v/>
      </c>
      <c r="DJ7680" s="73" t="str">
        <f t="shared" si="2530"/>
        <v/>
      </c>
      <c r="DK7680" s="73" t="str">
        <f t="shared" si="2531"/>
        <v/>
      </c>
      <c r="DL7680" s="73" t="str">
        <f t="shared" si="2532"/>
        <v/>
      </c>
      <c r="DM7680" s="73" t="str">
        <f t="shared" si="2533"/>
        <v/>
      </c>
      <c r="DN7680" s="73" t="str">
        <f t="shared" si="2541"/>
        <v/>
      </c>
      <c r="DO7680" s="73" t="str">
        <f t="shared" si="2534"/>
        <v/>
      </c>
      <c r="DP7680" s="73" t="str">
        <f t="shared" si="2535"/>
        <v/>
      </c>
      <c r="DQ7680" s="73" t="str">
        <f t="shared" si="2536"/>
        <v/>
      </c>
      <c r="DR7680" s="73" t="str">
        <f t="shared" si="2537"/>
        <v/>
      </c>
      <c r="DS7680" s="73" t="str">
        <f t="shared" si="2538"/>
        <v/>
      </c>
      <c r="DT7680" s="70" t="str">
        <f t="shared" si="2539"/>
        <v/>
      </c>
      <c r="DU7680" s="70" t="str">
        <f t="shared" si="2540"/>
        <v/>
      </c>
      <c r="DW7680" s="55" t="e">
        <f t="shared" si="2542"/>
        <v>#N/A</v>
      </c>
      <c r="DX7680" s="90" t="e">
        <f t="shared" si="2543"/>
        <v>#N/A</v>
      </c>
    </row>
    <row r="7681" spans="2:128">
      <c r="B7681" s="221"/>
      <c r="C7681" s="159"/>
      <c r="DE7681" s="72" t="str">
        <f t="shared" si="2525"/>
        <v/>
      </c>
      <c r="DF7681" s="73" t="str">
        <f t="shared" si="2526"/>
        <v/>
      </c>
      <c r="DG7681" s="73" t="str">
        <f t="shared" si="2527"/>
        <v/>
      </c>
      <c r="DH7681" s="73" t="str">
        <f t="shared" si="2528"/>
        <v/>
      </c>
      <c r="DI7681" s="73" t="str">
        <f t="shared" si="2529"/>
        <v/>
      </c>
      <c r="DJ7681" s="73" t="str">
        <f t="shared" si="2530"/>
        <v/>
      </c>
      <c r="DK7681" s="73" t="str">
        <f t="shared" si="2531"/>
        <v/>
      </c>
      <c r="DL7681" s="73" t="str">
        <f t="shared" si="2532"/>
        <v/>
      </c>
      <c r="DM7681" s="73" t="str">
        <f t="shared" si="2533"/>
        <v/>
      </c>
      <c r="DN7681" s="73" t="str">
        <f t="shared" si="2541"/>
        <v/>
      </c>
      <c r="DO7681" s="73" t="str">
        <f t="shared" si="2534"/>
        <v/>
      </c>
      <c r="DP7681" s="73" t="str">
        <f t="shared" si="2535"/>
        <v/>
      </c>
      <c r="DQ7681" s="73" t="str">
        <f t="shared" si="2536"/>
        <v/>
      </c>
      <c r="DR7681" s="73" t="str">
        <f t="shared" si="2537"/>
        <v/>
      </c>
      <c r="DS7681" s="73" t="str">
        <f t="shared" si="2538"/>
        <v/>
      </c>
      <c r="DT7681" s="70" t="str">
        <f t="shared" si="2539"/>
        <v/>
      </c>
      <c r="DU7681" s="70" t="str">
        <f t="shared" si="2540"/>
        <v/>
      </c>
      <c r="DW7681" s="55" t="e">
        <f t="shared" si="2542"/>
        <v>#N/A</v>
      </c>
      <c r="DX7681" s="90" t="e">
        <f t="shared" si="2543"/>
        <v>#N/A</v>
      </c>
    </row>
    <row r="7682" spans="2:128">
      <c r="B7682" s="221"/>
      <c r="C7682" s="159"/>
      <c r="DE7682" s="72" t="str">
        <f t="shared" si="2525"/>
        <v/>
      </c>
      <c r="DF7682" s="73" t="str">
        <f t="shared" si="2526"/>
        <v/>
      </c>
      <c r="DG7682" s="73" t="str">
        <f t="shared" si="2527"/>
        <v/>
      </c>
      <c r="DH7682" s="73" t="str">
        <f t="shared" si="2528"/>
        <v/>
      </c>
      <c r="DI7682" s="73" t="str">
        <f t="shared" si="2529"/>
        <v/>
      </c>
      <c r="DJ7682" s="73" t="str">
        <f t="shared" si="2530"/>
        <v/>
      </c>
      <c r="DK7682" s="73" t="str">
        <f t="shared" si="2531"/>
        <v/>
      </c>
      <c r="DL7682" s="73" t="str">
        <f t="shared" si="2532"/>
        <v/>
      </c>
      <c r="DM7682" s="73" t="str">
        <f t="shared" si="2533"/>
        <v/>
      </c>
      <c r="DN7682" s="73" t="str">
        <f t="shared" si="2541"/>
        <v/>
      </c>
      <c r="DO7682" s="73" t="str">
        <f t="shared" si="2534"/>
        <v/>
      </c>
      <c r="DP7682" s="73" t="str">
        <f t="shared" si="2535"/>
        <v/>
      </c>
      <c r="DQ7682" s="73" t="str">
        <f t="shared" si="2536"/>
        <v/>
      </c>
      <c r="DR7682" s="73" t="str">
        <f t="shared" si="2537"/>
        <v/>
      </c>
      <c r="DS7682" s="73" t="str">
        <f t="shared" si="2538"/>
        <v/>
      </c>
      <c r="DT7682" s="70" t="str">
        <f t="shared" si="2539"/>
        <v/>
      </c>
      <c r="DU7682" s="70" t="str">
        <f t="shared" si="2540"/>
        <v/>
      </c>
      <c r="DW7682" s="55" t="e">
        <f t="shared" si="2542"/>
        <v>#N/A</v>
      </c>
      <c r="DX7682" s="90" t="e">
        <f t="shared" si="2543"/>
        <v>#N/A</v>
      </c>
    </row>
    <row r="7683" spans="2:128">
      <c r="B7683" s="221"/>
      <c r="C7683" s="159"/>
      <c r="DE7683" s="72" t="str">
        <f t="shared" si="2525"/>
        <v/>
      </c>
      <c r="DF7683" s="73" t="str">
        <f t="shared" si="2526"/>
        <v/>
      </c>
      <c r="DG7683" s="73" t="str">
        <f t="shared" si="2527"/>
        <v/>
      </c>
      <c r="DH7683" s="73" t="str">
        <f t="shared" si="2528"/>
        <v/>
      </c>
      <c r="DI7683" s="73" t="str">
        <f t="shared" si="2529"/>
        <v/>
      </c>
      <c r="DJ7683" s="73" t="str">
        <f t="shared" si="2530"/>
        <v/>
      </c>
      <c r="DK7683" s="73" t="str">
        <f t="shared" si="2531"/>
        <v/>
      </c>
      <c r="DL7683" s="73" t="str">
        <f t="shared" si="2532"/>
        <v/>
      </c>
      <c r="DM7683" s="73" t="str">
        <f t="shared" si="2533"/>
        <v/>
      </c>
      <c r="DN7683" s="73" t="str">
        <f t="shared" si="2541"/>
        <v/>
      </c>
      <c r="DO7683" s="73" t="str">
        <f t="shared" si="2534"/>
        <v/>
      </c>
      <c r="DP7683" s="73" t="str">
        <f t="shared" si="2535"/>
        <v/>
      </c>
      <c r="DQ7683" s="73" t="str">
        <f t="shared" si="2536"/>
        <v/>
      </c>
      <c r="DR7683" s="73" t="str">
        <f t="shared" si="2537"/>
        <v/>
      </c>
      <c r="DS7683" s="73" t="str">
        <f t="shared" si="2538"/>
        <v/>
      </c>
      <c r="DT7683" s="70" t="str">
        <f t="shared" si="2539"/>
        <v/>
      </c>
      <c r="DU7683" s="70" t="str">
        <f t="shared" si="2540"/>
        <v/>
      </c>
      <c r="DW7683" s="55" t="e">
        <f t="shared" si="2542"/>
        <v>#N/A</v>
      </c>
      <c r="DX7683" s="90" t="e">
        <f t="shared" si="2543"/>
        <v>#N/A</v>
      </c>
    </row>
    <row r="7684" spans="2:128">
      <c r="B7684" s="221"/>
      <c r="C7684" s="159"/>
      <c r="DE7684" s="72" t="str">
        <f t="shared" si="2525"/>
        <v/>
      </c>
      <c r="DF7684" s="73" t="str">
        <f t="shared" si="2526"/>
        <v/>
      </c>
      <c r="DG7684" s="73" t="str">
        <f t="shared" si="2527"/>
        <v/>
      </c>
      <c r="DH7684" s="73" t="str">
        <f t="shared" si="2528"/>
        <v/>
      </c>
      <c r="DI7684" s="73" t="str">
        <f t="shared" si="2529"/>
        <v/>
      </c>
      <c r="DJ7684" s="73" t="str">
        <f t="shared" si="2530"/>
        <v/>
      </c>
      <c r="DK7684" s="73" t="str">
        <f t="shared" si="2531"/>
        <v/>
      </c>
      <c r="DL7684" s="73" t="str">
        <f t="shared" si="2532"/>
        <v/>
      </c>
      <c r="DM7684" s="73" t="str">
        <f t="shared" si="2533"/>
        <v/>
      </c>
      <c r="DN7684" s="73" t="str">
        <f t="shared" si="2541"/>
        <v/>
      </c>
      <c r="DO7684" s="73" t="str">
        <f t="shared" si="2534"/>
        <v/>
      </c>
      <c r="DP7684" s="73" t="str">
        <f t="shared" si="2535"/>
        <v/>
      </c>
      <c r="DQ7684" s="73" t="str">
        <f t="shared" si="2536"/>
        <v/>
      </c>
      <c r="DR7684" s="73" t="str">
        <f t="shared" si="2537"/>
        <v/>
      </c>
      <c r="DS7684" s="73" t="str">
        <f t="shared" si="2538"/>
        <v/>
      </c>
      <c r="DT7684" s="70" t="str">
        <f t="shared" si="2539"/>
        <v/>
      </c>
      <c r="DU7684" s="70" t="str">
        <f t="shared" si="2540"/>
        <v/>
      </c>
      <c r="DW7684" s="55" t="e">
        <f t="shared" si="2542"/>
        <v>#N/A</v>
      </c>
      <c r="DX7684" s="90" t="e">
        <f t="shared" si="2543"/>
        <v>#N/A</v>
      </c>
    </row>
    <row r="7685" spans="2:128">
      <c r="B7685" s="221"/>
      <c r="C7685" s="159"/>
      <c r="DE7685" s="72" t="str">
        <f t="shared" si="2525"/>
        <v/>
      </c>
      <c r="DF7685" s="73" t="str">
        <f t="shared" si="2526"/>
        <v/>
      </c>
      <c r="DG7685" s="73" t="str">
        <f t="shared" si="2527"/>
        <v/>
      </c>
      <c r="DH7685" s="73" t="str">
        <f t="shared" si="2528"/>
        <v/>
      </c>
      <c r="DI7685" s="73" t="str">
        <f t="shared" si="2529"/>
        <v/>
      </c>
      <c r="DJ7685" s="73" t="str">
        <f t="shared" si="2530"/>
        <v/>
      </c>
      <c r="DK7685" s="73" t="str">
        <f t="shared" si="2531"/>
        <v/>
      </c>
      <c r="DL7685" s="73" t="str">
        <f t="shared" si="2532"/>
        <v/>
      </c>
      <c r="DM7685" s="73" t="str">
        <f t="shared" si="2533"/>
        <v/>
      </c>
      <c r="DN7685" s="73" t="str">
        <f t="shared" si="2541"/>
        <v/>
      </c>
      <c r="DO7685" s="73" t="str">
        <f t="shared" si="2534"/>
        <v/>
      </c>
      <c r="DP7685" s="73" t="str">
        <f t="shared" si="2535"/>
        <v/>
      </c>
      <c r="DQ7685" s="73" t="str">
        <f t="shared" si="2536"/>
        <v/>
      </c>
      <c r="DR7685" s="73" t="str">
        <f t="shared" si="2537"/>
        <v/>
      </c>
      <c r="DS7685" s="73" t="str">
        <f t="shared" si="2538"/>
        <v/>
      </c>
      <c r="DT7685" s="70" t="str">
        <f t="shared" si="2539"/>
        <v/>
      </c>
      <c r="DU7685" s="70" t="str">
        <f t="shared" si="2540"/>
        <v/>
      </c>
      <c r="DW7685" s="55" t="e">
        <f t="shared" si="2542"/>
        <v>#N/A</v>
      </c>
      <c r="DX7685" s="90" t="e">
        <f t="shared" si="2543"/>
        <v>#N/A</v>
      </c>
    </row>
    <row r="7686" spans="2:128">
      <c r="B7686" s="221"/>
      <c r="C7686" s="159"/>
      <c r="DE7686" s="72" t="str">
        <f t="shared" si="2525"/>
        <v/>
      </c>
      <c r="DF7686" s="73" t="str">
        <f t="shared" si="2526"/>
        <v/>
      </c>
      <c r="DG7686" s="73" t="str">
        <f t="shared" si="2527"/>
        <v/>
      </c>
      <c r="DH7686" s="73" t="str">
        <f t="shared" si="2528"/>
        <v/>
      </c>
      <c r="DI7686" s="73" t="str">
        <f t="shared" si="2529"/>
        <v/>
      </c>
      <c r="DJ7686" s="73" t="str">
        <f t="shared" si="2530"/>
        <v/>
      </c>
      <c r="DK7686" s="73" t="str">
        <f t="shared" si="2531"/>
        <v/>
      </c>
      <c r="DL7686" s="73" t="str">
        <f t="shared" si="2532"/>
        <v/>
      </c>
      <c r="DM7686" s="73" t="str">
        <f t="shared" si="2533"/>
        <v/>
      </c>
      <c r="DN7686" s="73" t="str">
        <f t="shared" si="2541"/>
        <v/>
      </c>
      <c r="DO7686" s="73" t="str">
        <f t="shared" si="2534"/>
        <v/>
      </c>
      <c r="DP7686" s="73" t="str">
        <f t="shared" si="2535"/>
        <v/>
      </c>
      <c r="DQ7686" s="73" t="str">
        <f t="shared" si="2536"/>
        <v/>
      </c>
      <c r="DR7686" s="73" t="str">
        <f t="shared" si="2537"/>
        <v/>
      </c>
      <c r="DS7686" s="73" t="str">
        <f t="shared" si="2538"/>
        <v/>
      </c>
      <c r="DT7686" s="70" t="str">
        <f t="shared" si="2539"/>
        <v/>
      </c>
      <c r="DU7686" s="70" t="str">
        <f t="shared" si="2540"/>
        <v/>
      </c>
      <c r="DW7686" s="55" t="e">
        <f t="shared" si="2542"/>
        <v>#N/A</v>
      </c>
      <c r="DX7686" s="90" t="e">
        <f t="shared" si="2543"/>
        <v>#N/A</v>
      </c>
    </row>
    <row r="7687" spans="2:128">
      <c r="B7687" s="221"/>
      <c r="C7687" s="159"/>
      <c r="DE7687" s="72" t="str">
        <f t="shared" si="2525"/>
        <v/>
      </c>
      <c r="DF7687" s="73" t="str">
        <f t="shared" si="2526"/>
        <v/>
      </c>
      <c r="DG7687" s="73" t="str">
        <f t="shared" si="2527"/>
        <v/>
      </c>
      <c r="DH7687" s="73" t="str">
        <f t="shared" si="2528"/>
        <v/>
      </c>
      <c r="DI7687" s="73" t="str">
        <f t="shared" si="2529"/>
        <v/>
      </c>
      <c r="DJ7687" s="73" t="str">
        <f t="shared" si="2530"/>
        <v/>
      </c>
      <c r="DK7687" s="73" t="str">
        <f t="shared" si="2531"/>
        <v/>
      </c>
      <c r="DL7687" s="73" t="str">
        <f t="shared" si="2532"/>
        <v/>
      </c>
      <c r="DM7687" s="73" t="str">
        <f t="shared" si="2533"/>
        <v/>
      </c>
      <c r="DN7687" s="73" t="str">
        <f t="shared" si="2541"/>
        <v/>
      </c>
      <c r="DO7687" s="73" t="str">
        <f t="shared" si="2534"/>
        <v/>
      </c>
      <c r="DP7687" s="73" t="str">
        <f t="shared" si="2535"/>
        <v/>
      </c>
      <c r="DQ7687" s="73" t="str">
        <f t="shared" si="2536"/>
        <v/>
      </c>
      <c r="DR7687" s="73" t="str">
        <f t="shared" si="2537"/>
        <v/>
      </c>
      <c r="DS7687" s="73" t="str">
        <f t="shared" si="2538"/>
        <v/>
      </c>
      <c r="DT7687" s="70" t="str">
        <f t="shared" si="2539"/>
        <v/>
      </c>
      <c r="DU7687" s="70" t="str">
        <f t="shared" si="2540"/>
        <v/>
      </c>
      <c r="DW7687" s="55" t="e">
        <f t="shared" si="2542"/>
        <v>#N/A</v>
      </c>
      <c r="DX7687" s="90" t="e">
        <f t="shared" si="2543"/>
        <v>#N/A</v>
      </c>
    </row>
    <row r="7688" spans="2:128">
      <c r="B7688" s="221"/>
      <c r="C7688" s="159"/>
      <c r="DE7688" s="72" t="str">
        <f t="shared" si="2525"/>
        <v/>
      </c>
      <c r="DF7688" s="73" t="str">
        <f t="shared" si="2526"/>
        <v/>
      </c>
      <c r="DG7688" s="73" t="str">
        <f t="shared" si="2527"/>
        <v/>
      </c>
      <c r="DH7688" s="73" t="str">
        <f t="shared" si="2528"/>
        <v/>
      </c>
      <c r="DI7688" s="73" t="str">
        <f t="shared" si="2529"/>
        <v/>
      </c>
      <c r="DJ7688" s="73" t="str">
        <f t="shared" si="2530"/>
        <v/>
      </c>
      <c r="DK7688" s="73" t="str">
        <f t="shared" si="2531"/>
        <v/>
      </c>
      <c r="DL7688" s="73" t="str">
        <f t="shared" si="2532"/>
        <v/>
      </c>
      <c r="DM7688" s="73" t="str">
        <f t="shared" si="2533"/>
        <v/>
      </c>
      <c r="DN7688" s="73" t="str">
        <f t="shared" si="2541"/>
        <v/>
      </c>
      <c r="DO7688" s="73" t="str">
        <f t="shared" si="2534"/>
        <v/>
      </c>
      <c r="DP7688" s="73" t="str">
        <f t="shared" si="2535"/>
        <v/>
      </c>
      <c r="DQ7688" s="73" t="str">
        <f t="shared" si="2536"/>
        <v/>
      </c>
      <c r="DR7688" s="73" t="str">
        <f t="shared" si="2537"/>
        <v/>
      </c>
      <c r="DS7688" s="73" t="str">
        <f t="shared" si="2538"/>
        <v/>
      </c>
      <c r="DT7688" s="70" t="str">
        <f t="shared" si="2539"/>
        <v/>
      </c>
      <c r="DU7688" s="70" t="str">
        <f t="shared" si="2540"/>
        <v/>
      </c>
      <c r="DW7688" s="55" t="e">
        <f t="shared" si="2542"/>
        <v>#N/A</v>
      </c>
      <c r="DX7688" s="90" t="e">
        <f t="shared" si="2543"/>
        <v>#N/A</v>
      </c>
    </row>
    <row r="7689" spans="2:128">
      <c r="B7689" s="221"/>
      <c r="C7689" s="159"/>
      <c r="DE7689" s="72" t="str">
        <f t="shared" si="2525"/>
        <v/>
      </c>
      <c r="DF7689" s="73" t="str">
        <f t="shared" si="2526"/>
        <v/>
      </c>
      <c r="DG7689" s="73" t="str">
        <f t="shared" si="2527"/>
        <v/>
      </c>
      <c r="DH7689" s="73" t="str">
        <f t="shared" si="2528"/>
        <v/>
      </c>
      <c r="DI7689" s="73" t="str">
        <f t="shared" si="2529"/>
        <v/>
      </c>
      <c r="DJ7689" s="73" t="str">
        <f t="shared" si="2530"/>
        <v/>
      </c>
      <c r="DK7689" s="73" t="str">
        <f t="shared" si="2531"/>
        <v/>
      </c>
      <c r="DL7689" s="73" t="str">
        <f t="shared" si="2532"/>
        <v/>
      </c>
      <c r="DM7689" s="73" t="str">
        <f t="shared" si="2533"/>
        <v/>
      </c>
      <c r="DN7689" s="73" t="str">
        <f t="shared" si="2541"/>
        <v/>
      </c>
      <c r="DO7689" s="73" t="str">
        <f t="shared" si="2534"/>
        <v/>
      </c>
      <c r="DP7689" s="73" t="str">
        <f t="shared" si="2535"/>
        <v/>
      </c>
      <c r="DQ7689" s="73" t="str">
        <f t="shared" si="2536"/>
        <v/>
      </c>
      <c r="DR7689" s="73" t="str">
        <f t="shared" si="2537"/>
        <v/>
      </c>
      <c r="DS7689" s="73" t="str">
        <f t="shared" si="2538"/>
        <v/>
      </c>
      <c r="DT7689" s="70" t="str">
        <f t="shared" si="2539"/>
        <v/>
      </c>
      <c r="DU7689" s="70" t="str">
        <f t="shared" si="2540"/>
        <v/>
      </c>
      <c r="DW7689" s="55" t="e">
        <f t="shared" si="2542"/>
        <v>#N/A</v>
      </c>
      <c r="DX7689" s="90" t="e">
        <f t="shared" si="2543"/>
        <v>#N/A</v>
      </c>
    </row>
    <row r="7690" spans="2:128">
      <c r="B7690" s="221"/>
      <c r="C7690" s="159"/>
      <c r="DE7690" s="72" t="str">
        <f t="shared" si="2525"/>
        <v/>
      </c>
      <c r="DF7690" s="73" t="str">
        <f t="shared" si="2526"/>
        <v/>
      </c>
      <c r="DG7690" s="73" t="str">
        <f t="shared" si="2527"/>
        <v/>
      </c>
      <c r="DH7690" s="73" t="str">
        <f t="shared" si="2528"/>
        <v/>
      </c>
      <c r="DI7690" s="73" t="str">
        <f t="shared" si="2529"/>
        <v/>
      </c>
      <c r="DJ7690" s="73" t="str">
        <f t="shared" si="2530"/>
        <v/>
      </c>
      <c r="DK7690" s="73" t="str">
        <f t="shared" si="2531"/>
        <v/>
      </c>
      <c r="DL7690" s="73" t="str">
        <f t="shared" si="2532"/>
        <v/>
      </c>
      <c r="DM7690" s="73" t="str">
        <f t="shared" si="2533"/>
        <v/>
      </c>
      <c r="DN7690" s="73" t="str">
        <f t="shared" si="2541"/>
        <v/>
      </c>
      <c r="DO7690" s="73" t="str">
        <f t="shared" si="2534"/>
        <v/>
      </c>
      <c r="DP7690" s="73" t="str">
        <f t="shared" si="2535"/>
        <v/>
      </c>
      <c r="DQ7690" s="73" t="str">
        <f t="shared" si="2536"/>
        <v/>
      </c>
      <c r="DR7690" s="73" t="str">
        <f t="shared" si="2537"/>
        <v/>
      </c>
      <c r="DS7690" s="73" t="str">
        <f t="shared" si="2538"/>
        <v/>
      </c>
      <c r="DT7690" s="70" t="str">
        <f t="shared" si="2539"/>
        <v/>
      </c>
      <c r="DU7690" s="70" t="str">
        <f t="shared" si="2540"/>
        <v/>
      </c>
      <c r="DW7690" s="55" t="e">
        <f t="shared" si="2542"/>
        <v>#N/A</v>
      </c>
      <c r="DX7690" s="90" t="e">
        <f t="shared" si="2543"/>
        <v>#N/A</v>
      </c>
    </row>
    <row r="7691" spans="2:128">
      <c r="B7691" s="221"/>
      <c r="C7691" s="159"/>
      <c r="DE7691" s="72" t="str">
        <f t="shared" si="2525"/>
        <v/>
      </c>
      <c r="DF7691" s="73" t="str">
        <f t="shared" si="2526"/>
        <v/>
      </c>
      <c r="DG7691" s="73" t="str">
        <f t="shared" si="2527"/>
        <v/>
      </c>
      <c r="DH7691" s="73" t="str">
        <f t="shared" si="2528"/>
        <v/>
      </c>
      <c r="DI7691" s="73" t="str">
        <f t="shared" si="2529"/>
        <v/>
      </c>
      <c r="DJ7691" s="73" t="str">
        <f t="shared" si="2530"/>
        <v/>
      </c>
      <c r="DK7691" s="73" t="str">
        <f t="shared" si="2531"/>
        <v/>
      </c>
      <c r="DL7691" s="73" t="str">
        <f t="shared" si="2532"/>
        <v/>
      </c>
      <c r="DM7691" s="73" t="str">
        <f t="shared" si="2533"/>
        <v/>
      </c>
      <c r="DN7691" s="73" t="str">
        <f t="shared" si="2541"/>
        <v/>
      </c>
      <c r="DO7691" s="73" t="str">
        <f t="shared" si="2534"/>
        <v/>
      </c>
      <c r="DP7691" s="73" t="str">
        <f t="shared" si="2535"/>
        <v/>
      </c>
      <c r="DQ7691" s="73" t="str">
        <f t="shared" si="2536"/>
        <v/>
      </c>
      <c r="DR7691" s="73" t="str">
        <f t="shared" si="2537"/>
        <v/>
      </c>
      <c r="DS7691" s="73" t="str">
        <f t="shared" si="2538"/>
        <v/>
      </c>
      <c r="DT7691" s="70" t="str">
        <f t="shared" si="2539"/>
        <v/>
      </c>
      <c r="DU7691" s="70" t="str">
        <f t="shared" si="2540"/>
        <v/>
      </c>
      <c r="DW7691" s="55" t="e">
        <f t="shared" si="2542"/>
        <v>#N/A</v>
      </c>
      <c r="DX7691" s="90" t="e">
        <f t="shared" si="2543"/>
        <v>#N/A</v>
      </c>
    </row>
    <row r="7692" spans="2:128">
      <c r="B7692" s="221"/>
      <c r="C7692" s="159"/>
      <c r="DE7692" s="72" t="str">
        <f t="shared" si="2525"/>
        <v/>
      </c>
      <c r="DF7692" s="73" t="str">
        <f t="shared" si="2526"/>
        <v/>
      </c>
      <c r="DG7692" s="73" t="str">
        <f t="shared" si="2527"/>
        <v/>
      </c>
      <c r="DH7692" s="73" t="str">
        <f t="shared" si="2528"/>
        <v/>
      </c>
      <c r="DI7692" s="73" t="str">
        <f t="shared" si="2529"/>
        <v/>
      </c>
      <c r="DJ7692" s="73" t="str">
        <f t="shared" si="2530"/>
        <v/>
      </c>
      <c r="DK7692" s="73" t="str">
        <f t="shared" si="2531"/>
        <v/>
      </c>
      <c r="DL7692" s="73" t="str">
        <f t="shared" si="2532"/>
        <v/>
      </c>
      <c r="DM7692" s="73" t="str">
        <f t="shared" si="2533"/>
        <v/>
      </c>
      <c r="DN7692" s="73" t="str">
        <f t="shared" si="2541"/>
        <v/>
      </c>
      <c r="DO7692" s="73" t="str">
        <f t="shared" si="2534"/>
        <v/>
      </c>
      <c r="DP7692" s="73" t="str">
        <f t="shared" si="2535"/>
        <v/>
      </c>
      <c r="DQ7692" s="73" t="str">
        <f t="shared" si="2536"/>
        <v/>
      </c>
      <c r="DR7692" s="73" t="str">
        <f t="shared" si="2537"/>
        <v/>
      </c>
      <c r="DS7692" s="73" t="str">
        <f t="shared" si="2538"/>
        <v/>
      </c>
      <c r="DT7692" s="70" t="str">
        <f t="shared" si="2539"/>
        <v/>
      </c>
      <c r="DU7692" s="70" t="str">
        <f t="shared" si="2540"/>
        <v/>
      </c>
      <c r="DW7692" s="55" t="e">
        <f t="shared" si="2542"/>
        <v>#N/A</v>
      </c>
      <c r="DX7692" s="90" t="e">
        <f t="shared" si="2543"/>
        <v>#N/A</v>
      </c>
    </row>
    <row r="7693" spans="2:128">
      <c r="B7693" s="221"/>
      <c r="C7693" s="159"/>
      <c r="DE7693" s="72" t="str">
        <f t="shared" si="2525"/>
        <v/>
      </c>
      <c r="DF7693" s="73" t="str">
        <f t="shared" si="2526"/>
        <v/>
      </c>
      <c r="DG7693" s="73" t="str">
        <f t="shared" si="2527"/>
        <v/>
      </c>
      <c r="DH7693" s="73" t="str">
        <f t="shared" si="2528"/>
        <v/>
      </c>
      <c r="DI7693" s="73" t="str">
        <f t="shared" si="2529"/>
        <v/>
      </c>
      <c r="DJ7693" s="73" t="str">
        <f t="shared" si="2530"/>
        <v/>
      </c>
      <c r="DK7693" s="73" t="str">
        <f t="shared" si="2531"/>
        <v/>
      </c>
      <c r="DL7693" s="73" t="str">
        <f t="shared" si="2532"/>
        <v/>
      </c>
      <c r="DM7693" s="73" t="str">
        <f t="shared" si="2533"/>
        <v/>
      </c>
      <c r="DN7693" s="73" t="str">
        <f t="shared" si="2541"/>
        <v/>
      </c>
      <c r="DO7693" s="73" t="str">
        <f t="shared" si="2534"/>
        <v/>
      </c>
      <c r="DP7693" s="73" t="str">
        <f t="shared" si="2535"/>
        <v/>
      </c>
      <c r="DQ7693" s="73" t="str">
        <f t="shared" si="2536"/>
        <v/>
      </c>
      <c r="DR7693" s="73" t="str">
        <f t="shared" si="2537"/>
        <v/>
      </c>
      <c r="DS7693" s="73" t="str">
        <f t="shared" si="2538"/>
        <v/>
      </c>
      <c r="DT7693" s="70" t="str">
        <f t="shared" si="2539"/>
        <v/>
      </c>
      <c r="DU7693" s="70" t="str">
        <f t="shared" si="2540"/>
        <v/>
      </c>
      <c r="DW7693" s="55" t="e">
        <f t="shared" si="2542"/>
        <v>#N/A</v>
      </c>
      <c r="DX7693" s="90" t="e">
        <f t="shared" si="2543"/>
        <v>#N/A</v>
      </c>
    </row>
    <row r="7694" spans="2:128">
      <c r="B7694" s="221"/>
      <c r="C7694" s="159"/>
      <c r="DE7694" s="72" t="str">
        <f t="shared" si="2525"/>
        <v/>
      </c>
      <c r="DF7694" s="73" t="str">
        <f t="shared" si="2526"/>
        <v/>
      </c>
      <c r="DG7694" s="73" t="str">
        <f t="shared" si="2527"/>
        <v/>
      </c>
      <c r="DH7694" s="73" t="str">
        <f t="shared" si="2528"/>
        <v/>
      </c>
      <c r="DI7694" s="73" t="str">
        <f t="shared" si="2529"/>
        <v/>
      </c>
      <c r="DJ7694" s="73" t="str">
        <f t="shared" si="2530"/>
        <v/>
      </c>
      <c r="DK7694" s="73" t="str">
        <f t="shared" si="2531"/>
        <v/>
      </c>
      <c r="DL7694" s="73" t="str">
        <f t="shared" si="2532"/>
        <v/>
      </c>
      <c r="DM7694" s="73" t="str">
        <f t="shared" si="2533"/>
        <v/>
      </c>
      <c r="DN7694" s="73" t="str">
        <f t="shared" si="2541"/>
        <v/>
      </c>
      <c r="DO7694" s="73" t="str">
        <f t="shared" si="2534"/>
        <v/>
      </c>
      <c r="DP7694" s="73" t="str">
        <f t="shared" si="2535"/>
        <v/>
      </c>
      <c r="DQ7694" s="73" t="str">
        <f t="shared" si="2536"/>
        <v/>
      </c>
      <c r="DR7694" s="73" t="str">
        <f t="shared" si="2537"/>
        <v/>
      </c>
      <c r="DS7694" s="73" t="str">
        <f t="shared" si="2538"/>
        <v/>
      </c>
      <c r="DT7694" s="70" t="str">
        <f t="shared" si="2539"/>
        <v/>
      </c>
      <c r="DU7694" s="70" t="str">
        <f t="shared" si="2540"/>
        <v/>
      </c>
      <c r="DW7694" s="55" t="e">
        <f t="shared" si="2542"/>
        <v>#N/A</v>
      </c>
      <c r="DX7694" s="90" t="e">
        <f t="shared" si="2543"/>
        <v>#N/A</v>
      </c>
    </row>
    <row r="7695" spans="2:128">
      <c r="B7695" s="221"/>
      <c r="C7695" s="159"/>
      <c r="DE7695" s="72" t="str">
        <f t="shared" si="2525"/>
        <v/>
      </c>
      <c r="DF7695" s="73" t="str">
        <f t="shared" si="2526"/>
        <v/>
      </c>
      <c r="DG7695" s="73" t="str">
        <f t="shared" si="2527"/>
        <v/>
      </c>
      <c r="DH7695" s="73" t="str">
        <f t="shared" si="2528"/>
        <v/>
      </c>
      <c r="DI7695" s="73" t="str">
        <f t="shared" si="2529"/>
        <v/>
      </c>
      <c r="DJ7695" s="73" t="str">
        <f t="shared" si="2530"/>
        <v/>
      </c>
      <c r="DK7695" s="73" t="str">
        <f t="shared" si="2531"/>
        <v/>
      </c>
      <c r="DL7695" s="73" t="str">
        <f t="shared" si="2532"/>
        <v/>
      </c>
      <c r="DM7695" s="73" t="str">
        <f t="shared" si="2533"/>
        <v/>
      </c>
      <c r="DN7695" s="73" t="str">
        <f t="shared" si="2541"/>
        <v/>
      </c>
      <c r="DO7695" s="73" t="str">
        <f t="shared" si="2534"/>
        <v/>
      </c>
      <c r="DP7695" s="73" t="str">
        <f t="shared" si="2535"/>
        <v/>
      </c>
      <c r="DQ7695" s="73" t="str">
        <f t="shared" si="2536"/>
        <v/>
      </c>
      <c r="DR7695" s="73" t="str">
        <f t="shared" si="2537"/>
        <v/>
      </c>
      <c r="DS7695" s="73" t="str">
        <f t="shared" si="2538"/>
        <v/>
      </c>
      <c r="DT7695" s="70" t="str">
        <f t="shared" si="2539"/>
        <v/>
      </c>
      <c r="DU7695" s="70" t="str">
        <f t="shared" si="2540"/>
        <v/>
      </c>
      <c r="DW7695" s="55" t="e">
        <f t="shared" si="2542"/>
        <v>#N/A</v>
      </c>
      <c r="DX7695" s="90" t="e">
        <f t="shared" si="2543"/>
        <v>#N/A</v>
      </c>
    </row>
    <row r="7696" spans="2:128">
      <c r="B7696" s="221"/>
      <c r="C7696" s="159"/>
      <c r="DE7696" s="72" t="str">
        <f t="shared" si="2525"/>
        <v/>
      </c>
      <c r="DF7696" s="73" t="str">
        <f t="shared" si="2526"/>
        <v/>
      </c>
      <c r="DG7696" s="73" t="str">
        <f t="shared" si="2527"/>
        <v/>
      </c>
      <c r="DH7696" s="73" t="str">
        <f t="shared" si="2528"/>
        <v/>
      </c>
      <c r="DI7696" s="73" t="str">
        <f t="shared" si="2529"/>
        <v/>
      </c>
      <c r="DJ7696" s="73" t="str">
        <f t="shared" si="2530"/>
        <v/>
      </c>
      <c r="DK7696" s="73" t="str">
        <f t="shared" si="2531"/>
        <v/>
      </c>
      <c r="DL7696" s="73" t="str">
        <f t="shared" si="2532"/>
        <v/>
      </c>
      <c r="DM7696" s="73" t="str">
        <f t="shared" si="2533"/>
        <v/>
      </c>
      <c r="DN7696" s="73" t="str">
        <f t="shared" si="2541"/>
        <v/>
      </c>
      <c r="DO7696" s="73" t="str">
        <f t="shared" si="2534"/>
        <v/>
      </c>
      <c r="DP7696" s="73" t="str">
        <f t="shared" si="2535"/>
        <v/>
      </c>
      <c r="DQ7696" s="73" t="str">
        <f t="shared" si="2536"/>
        <v/>
      </c>
      <c r="DR7696" s="73" t="str">
        <f t="shared" si="2537"/>
        <v/>
      </c>
      <c r="DS7696" s="73" t="str">
        <f t="shared" si="2538"/>
        <v/>
      </c>
      <c r="DT7696" s="70" t="str">
        <f t="shared" si="2539"/>
        <v/>
      </c>
      <c r="DU7696" s="70" t="str">
        <f t="shared" si="2540"/>
        <v/>
      </c>
      <c r="DW7696" s="55" t="e">
        <f t="shared" si="2542"/>
        <v>#N/A</v>
      </c>
      <c r="DX7696" s="90" t="e">
        <f t="shared" si="2543"/>
        <v>#N/A</v>
      </c>
    </row>
    <row r="7697" spans="2:128">
      <c r="B7697" s="221"/>
      <c r="C7697" s="159"/>
      <c r="DE7697" s="72" t="str">
        <f t="shared" si="2525"/>
        <v/>
      </c>
      <c r="DF7697" s="73" t="str">
        <f t="shared" si="2526"/>
        <v/>
      </c>
      <c r="DG7697" s="73" t="str">
        <f t="shared" si="2527"/>
        <v/>
      </c>
      <c r="DH7697" s="73" t="str">
        <f t="shared" si="2528"/>
        <v/>
      </c>
      <c r="DI7697" s="73" t="str">
        <f t="shared" si="2529"/>
        <v/>
      </c>
      <c r="DJ7697" s="73" t="str">
        <f t="shared" si="2530"/>
        <v/>
      </c>
      <c r="DK7697" s="73" t="str">
        <f t="shared" si="2531"/>
        <v/>
      </c>
      <c r="DL7697" s="73" t="str">
        <f t="shared" si="2532"/>
        <v/>
      </c>
      <c r="DM7697" s="73" t="str">
        <f t="shared" si="2533"/>
        <v/>
      </c>
      <c r="DN7697" s="73" t="str">
        <f t="shared" si="2541"/>
        <v/>
      </c>
      <c r="DO7697" s="73" t="str">
        <f t="shared" si="2534"/>
        <v/>
      </c>
      <c r="DP7697" s="73" t="str">
        <f t="shared" si="2535"/>
        <v/>
      </c>
      <c r="DQ7697" s="73" t="str">
        <f t="shared" si="2536"/>
        <v/>
      </c>
      <c r="DR7697" s="73" t="str">
        <f t="shared" si="2537"/>
        <v/>
      </c>
      <c r="DS7697" s="73" t="str">
        <f t="shared" si="2538"/>
        <v/>
      </c>
      <c r="DT7697" s="70" t="str">
        <f t="shared" si="2539"/>
        <v/>
      </c>
      <c r="DU7697" s="70" t="str">
        <f t="shared" si="2540"/>
        <v/>
      </c>
      <c r="DW7697" s="55" t="e">
        <f t="shared" si="2542"/>
        <v>#N/A</v>
      </c>
      <c r="DX7697" s="90" t="e">
        <f t="shared" si="2543"/>
        <v>#N/A</v>
      </c>
    </row>
    <row r="7698" spans="2:128">
      <c r="B7698" s="221"/>
      <c r="C7698" s="159"/>
      <c r="DE7698" s="72" t="str">
        <f t="shared" si="2525"/>
        <v/>
      </c>
      <c r="DF7698" s="73" t="str">
        <f t="shared" si="2526"/>
        <v/>
      </c>
      <c r="DG7698" s="73" t="str">
        <f t="shared" si="2527"/>
        <v/>
      </c>
      <c r="DH7698" s="73" t="str">
        <f t="shared" si="2528"/>
        <v/>
      </c>
      <c r="DI7698" s="73" t="str">
        <f t="shared" si="2529"/>
        <v/>
      </c>
      <c r="DJ7698" s="73" t="str">
        <f t="shared" si="2530"/>
        <v/>
      </c>
      <c r="DK7698" s="73" t="str">
        <f t="shared" si="2531"/>
        <v/>
      </c>
      <c r="DL7698" s="73" t="str">
        <f t="shared" si="2532"/>
        <v/>
      </c>
      <c r="DM7698" s="73" t="str">
        <f t="shared" si="2533"/>
        <v/>
      </c>
      <c r="DN7698" s="73" t="str">
        <f t="shared" si="2541"/>
        <v/>
      </c>
      <c r="DO7698" s="73" t="str">
        <f t="shared" si="2534"/>
        <v/>
      </c>
      <c r="DP7698" s="73" t="str">
        <f t="shared" si="2535"/>
        <v/>
      </c>
      <c r="DQ7698" s="73" t="str">
        <f t="shared" si="2536"/>
        <v/>
      </c>
      <c r="DR7698" s="73" t="str">
        <f t="shared" si="2537"/>
        <v/>
      </c>
      <c r="DS7698" s="73" t="str">
        <f t="shared" si="2538"/>
        <v/>
      </c>
      <c r="DT7698" s="70" t="str">
        <f t="shared" si="2539"/>
        <v/>
      </c>
      <c r="DU7698" s="70" t="str">
        <f t="shared" si="2540"/>
        <v/>
      </c>
      <c r="DW7698" s="55" t="e">
        <f t="shared" si="2542"/>
        <v>#N/A</v>
      </c>
      <c r="DX7698" s="90" t="e">
        <f t="shared" si="2543"/>
        <v>#N/A</v>
      </c>
    </row>
    <row r="7699" spans="2:128">
      <c r="B7699" s="221"/>
      <c r="C7699" s="159"/>
      <c r="DE7699" s="72" t="str">
        <f t="shared" si="2525"/>
        <v/>
      </c>
      <c r="DF7699" s="73" t="str">
        <f t="shared" si="2526"/>
        <v/>
      </c>
      <c r="DG7699" s="73" t="str">
        <f t="shared" si="2527"/>
        <v/>
      </c>
      <c r="DH7699" s="73" t="str">
        <f t="shared" si="2528"/>
        <v/>
      </c>
      <c r="DI7699" s="73" t="str">
        <f t="shared" si="2529"/>
        <v/>
      </c>
      <c r="DJ7699" s="73" t="str">
        <f t="shared" si="2530"/>
        <v/>
      </c>
      <c r="DK7699" s="73" t="str">
        <f t="shared" si="2531"/>
        <v/>
      </c>
      <c r="DL7699" s="73" t="str">
        <f t="shared" si="2532"/>
        <v/>
      </c>
      <c r="DM7699" s="73" t="str">
        <f t="shared" si="2533"/>
        <v/>
      </c>
      <c r="DN7699" s="73" t="str">
        <f t="shared" si="2541"/>
        <v/>
      </c>
      <c r="DO7699" s="73" t="str">
        <f t="shared" si="2534"/>
        <v/>
      </c>
      <c r="DP7699" s="73" t="str">
        <f t="shared" si="2535"/>
        <v/>
      </c>
      <c r="DQ7699" s="73" t="str">
        <f t="shared" si="2536"/>
        <v/>
      </c>
      <c r="DR7699" s="73" t="str">
        <f t="shared" si="2537"/>
        <v/>
      </c>
      <c r="DS7699" s="73" t="str">
        <f t="shared" si="2538"/>
        <v/>
      </c>
      <c r="DT7699" s="70" t="str">
        <f t="shared" si="2539"/>
        <v/>
      </c>
      <c r="DU7699" s="70" t="str">
        <f t="shared" si="2540"/>
        <v/>
      </c>
      <c r="DW7699" s="55" t="e">
        <f t="shared" si="2542"/>
        <v>#N/A</v>
      </c>
      <c r="DX7699" s="90" t="e">
        <f t="shared" si="2543"/>
        <v>#N/A</v>
      </c>
    </row>
    <row r="7700" spans="2:128">
      <c r="B7700" s="221"/>
      <c r="C7700" s="159"/>
      <c r="DE7700" s="72" t="str">
        <f t="shared" si="2525"/>
        <v/>
      </c>
      <c r="DF7700" s="73" t="str">
        <f t="shared" si="2526"/>
        <v/>
      </c>
      <c r="DG7700" s="73" t="str">
        <f t="shared" si="2527"/>
        <v/>
      </c>
      <c r="DH7700" s="73" t="str">
        <f t="shared" si="2528"/>
        <v/>
      </c>
      <c r="DI7700" s="73" t="str">
        <f t="shared" si="2529"/>
        <v/>
      </c>
      <c r="DJ7700" s="73" t="str">
        <f t="shared" si="2530"/>
        <v/>
      </c>
      <c r="DK7700" s="73" t="str">
        <f t="shared" si="2531"/>
        <v/>
      </c>
      <c r="DL7700" s="73" t="str">
        <f t="shared" si="2532"/>
        <v/>
      </c>
      <c r="DM7700" s="73" t="str">
        <f t="shared" si="2533"/>
        <v/>
      </c>
      <c r="DN7700" s="73" t="str">
        <f t="shared" si="2541"/>
        <v/>
      </c>
      <c r="DO7700" s="73" t="str">
        <f t="shared" si="2534"/>
        <v/>
      </c>
      <c r="DP7700" s="73" t="str">
        <f t="shared" si="2535"/>
        <v/>
      </c>
      <c r="DQ7700" s="73" t="str">
        <f t="shared" si="2536"/>
        <v/>
      </c>
      <c r="DR7700" s="73" t="str">
        <f t="shared" si="2537"/>
        <v/>
      </c>
      <c r="DS7700" s="73" t="str">
        <f t="shared" si="2538"/>
        <v/>
      </c>
      <c r="DT7700" s="70" t="str">
        <f t="shared" si="2539"/>
        <v/>
      </c>
      <c r="DU7700" s="70" t="str">
        <f t="shared" si="2540"/>
        <v/>
      </c>
      <c r="DW7700" s="55" t="e">
        <f t="shared" si="2542"/>
        <v>#N/A</v>
      </c>
      <c r="DX7700" s="90" t="e">
        <f t="shared" si="2543"/>
        <v>#N/A</v>
      </c>
    </row>
    <row r="7701" spans="2:128">
      <c r="B7701" s="221"/>
      <c r="C7701" s="159"/>
      <c r="DE7701" s="72" t="str">
        <f t="shared" si="2525"/>
        <v/>
      </c>
      <c r="DF7701" s="73" t="str">
        <f t="shared" si="2526"/>
        <v/>
      </c>
      <c r="DG7701" s="73" t="str">
        <f t="shared" si="2527"/>
        <v/>
      </c>
      <c r="DH7701" s="73" t="str">
        <f t="shared" si="2528"/>
        <v/>
      </c>
      <c r="DI7701" s="73" t="str">
        <f t="shared" si="2529"/>
        <v/>
      </c>
      <c r="DJ7701" s="73" t="str">
        <f t="shared" si="2530"/>
        <v/>
      </c>
      <c r="DK7701" s="73" t="str">
        <f t="shared" si="2531"/>
        <v/>
      </c>
      <c r="DL7701" s="73" t="str">
        <f t="shared" si="2532"/>
        <v/>
      </c>
      <c r="DM7701" s="73" t="str">
        <f t="shared" si="2533"/>
        <v/>
      </c>
      <c r="DN7701" s="73" t="str">
        <f t="shared" si="2541"/>
        <v/>
      </c>
      <c r="DO7701" s="73" t="str">
        <f t="shared" si="2534"/>
        <v/>
      </c>
      <c r="DP7701" s="73" t="str">
        <f t="shared" si="2535"/>
        <v/>
      </c>
      <c r="DQ7701" s="73" t="str">
        <f t="shared" si="2536"/>
        <v/>
      </c>
      <c r="DR7701" s="73" t="str">
        <f t="shared" si="2537"/>
        <v/>
      </c>
      <c r="DS7701" s="73" t="str">
        <f t="shared" si="2538"/>
        <v/>
      </c>
      <c r="DT7701" s="70" t="str">
        <f t="shared" si="2539"/>
        <v/>
      </c>
      <c r="DU7701" s="70" t="str">
        <f t="shared" si="2540"/>
        <v/>
      </c>
      <c r="DW7701" s="55" t="e">
        <f t="shared" si="2542"/>
        <v>#N/A</v>
      </c>
      <c r="DX7701" s="90" t="e">
        <f t="shared" si="2543"/>
        <v>#N/A</v>
      </c>
    </row>
    <row r="7702" spans="2:128">
      <c r="B7702" s="221"/>
      <c r="C7702" s="159"/>
      <c r="DE7702" s="72" t="str">
        <f t="shared" si="2525"/>
        <v/>
      </c>
      <c r="DF7702" s="73" t="str">
        <f t="shared" si="2526"/>
        <v/>
      </c>
      <c r="DG7702" s="73" t="str">
        <f t="shared" si="2527"/>
        <v/>
      </c>
      <c r="DH7702" s="73" t="str">
        <f t="shared" si="2528"/>
        <v/>
      </c>
      <c r="DI7702" s="73" t="str">
        <f t="shared" si="2529"/>
        <v/>
      </c>
      <c r="DJ7702" s="73" t="str">
        <f t="shared" si="2530"/>
        <v/>
      </c>
      <c r="DK7702" s="73" t="str">
        <f t="shared" si="2531"/>
        <v/>
      </c>
      <c r="DL7702" s="73" t="str">
        <f t="shared" si="2532"/>
        <v/>
      </c>
      <c r="DM7702" s="73" t="str">
        <f t="shared" si="2533"/>
        <v/>
      </c>
      <c r="DN7702" s="73" t="str">
        <f t="shared" si="2541"/>
        <v/>
      </c>
      <c r="DO7702" s="73" t="str">
        <f t="shared" si="2534"/>
        <v/>
      </c>
      <c r="DP7702" s="73" t="str">
        <f t="shared" si="2535"/>
        <v/>
      </c>
      <c r="DQ7702" s="73" t="str">
        <f t="shared" si="2536"/>
        <v/>
      </c>
      <c r="DR7702" s="73" t="str">
        <f t="shared" si="2537"/>
        <v/>
      </c>
      <c r="DS7702" s="73" t="str">
        <f t="shared" si="2538"/>
        <v/>
      </c>
      <c r="DT7702" s="70" t="str">
        <f t="shared" si="2539"/>
        <v/>
      </c>
      <c r="DU7702" s="70" t="str">
        <f t="shared" si="2540"/>
        <v/>
      </c>
      <c r="DW7702" s="55" t="e">
        <f t="shared" si="2542"/>
        <v>#N/A</v>
      </c>
      <c r="DX7702" s="90" t="e">
        <f t="shared" si="2543"/>
        <v>#N/A</v>
      </c>
    </row>
    <row r="7703" spans="2:128">
      <c r="B7703" s="221"/>
      <c r="C7703" s="159"/>
      <c r="DE7703" s="72" t="str">
        <f t="shared" si="2525"/>
        <v/>
      </c>
      <c r="DF7703" s="73" t="str">
        <f t="shared" si="2526"/>
        <v/>
      </c>
      <c r="DG7703" s="73" t="str">
        <f t="shared" si="2527"/>
        <v/>
      </c>
      <c r="DH7703" s="73" t="str">
        <f t="shared" si="2528"/>
        <v/>
      </c>
      <c r="DI7703" s="73" t="str">
        <f t="shared" si="2529"/>
        <v/>
      </c>
      <c r="DJ7703" s="73" t="str">
        <f t="shared" si="2530"/>
        <v/>
      </c>
      <c r="DK7703" s="73" t="str">
        <f t="shared" si="2531"/>
        <v/>
      </c>
      <c r="DL7703" s="73" t="str">
        <f t="shared" si="2532"/>
        <v/>
      </c>
      <c r="DM7703" s="73" t="str">
        <f t="shared" si="2533"/>
        <v/>
      </c>
      <c r="DN7703" s="73" t="str">
        <f t="shared" si="2541"/>
        <v/>
      </c>
      <c r="DO7703" s="73" t="str">
        <f t="shared" si="2534"/>
        <v/>
      </c>
      <c r="DP7703" s="73" t="str">
        <f t="shared" si="2535"/>
        <v/>
      </c>
      <c r="DQ7703" s="73" t="str">
        <f t="shared" si="2536"/>
        <v/>
      </c>
      <c r="DR7703" s="73" t="str">
        <f t="shared" si="2537"/>
        <v/>
      </c>
      <c r="DS7703" s="73" t="str">
        <f t="shared" si="2538"/>
        <v/>
      </c>
      <c r="DT7703" s="70" t="str">
        <f t="shared" si="2539"/>
        <v/>
      </c>
      <c r="DU7703" s="70" t="str">
        <f t="shared" si="2540"/>
        <v/>
      </c>
      <c r="DW7703" s="55" t="e">
        <f t="shared" si="2542"/>
        <v>#N/A</v>
      </c>
      <c r="DX7703" s="90" t="e">
        <f t="shared" si="2543"/>
        <v>#N/A</v>
      </c>
    </row>
    <row r="7704" spans="2:128">
      <c r="B7704" s="221"/>
      <c r="C7704" s="159"/>
      <c r="DE7704" s="72" t="str">
        <f t="shared" si="2525"/>
        <v/>
      </c>
      <c r="DF7704" s="73" t="str">
        <f t="shared" si="2526"/>
        <v/>
      </c>
      <c r="DG7704" s="73" t="str">
        <f t="shared" si="2527"/>
        <v/>
      </c>
      <c r="DH7704" s="73" t="str">
        <f t="shared" si="2528"/>
        <v/>
      </c>
      <c r="DI7704" s="73" t="str">
        <f t="shared" si="2529"/>
        <v/>
      </c>
      <c r="DJ7704" s="73" t="str">
        <f t="shared" si="2530"/>
        <v/>
      </c>
      <c r="DK7704" s="73" t="str">
        <f t="shared" si="2531"/>
        <v/>
      </c>
      <c r="DL7704" s="73" t="str">
        <f t="shared" si="2532"/>
        <v/>
      </c>
      <c r="DM7704" s="73" t="str">
        <f t="shared" si="2533"/>
        <v/>
      </c>
      <c r="DN7704" s="73" t="str">
        <f t="shared" si="2541"/>
        <v/>
      </c>
      <c r="DO7704" s="73" t="str">
        <f t="shared" si="2534"/>
        <v/>
      </c>
      <c r="DP7704" s="73" t="str">
        <f t="shared" si="2535"/>
        <v/>
      </c>
      <c r="DQ7704" s="73" t="str">
        <f t="shared" si="2536"/>
        <v/>
      </c>
      <c r="DR7704" s="73" t="str">
        <f t="shared" si="2537"/>
        <v/>
      </c>
      <c r="DS7704" s="73" t="str">
        <f t="shared" si="2538"/>
        <v/>
      </c>
      <c r="DT7704" s="70" t="str">
        <f t="shared" si="2539"/>
        <v/>
      </c>
      <c r="DU7704" s="70" t="str">
        <f t="shared" si="2540"/>
        <v/>
      </c>
      <c r="DW7704" s="55" t="e">
        <f t="shared" si="2542"/>
        <v>#N/A</v>
      </c>
      <c r="DX7704" s="90" t="e">
        <f t="shared" si="2543"/>
        <v>#N/A</v>
      </c>
    </row>
    <row r="7705" spans="2:128">
      <c r="B7705" s="221"/>
      <c r="C7705" s="159"/>
      <c r="DE7705" s="72" t="str">
        <f t="shared" si="2525"/>
        <v/>
      </c>
      <c r="DF7705" s="73" t="str">
        <f t="shared" si="2526"/>
        <v/>
      </c>
      <c r="DG7705" s="73" t="str">
        <f t="shared" si="2527"/>
        <v/>
      </c>
      <c r="DH7705" s="73" t="str">
        <f t="shared" si="2528"/>
        <v/>
      </c>
      <c r="DI7705" s="73" t="str">
        <f t="shared" si="2529"/>
        <v/>
      </c>
      <c r="DJ7705" s="73" t="str">
        <f t="shared" si="2530"/>
        <v/>
      </c>
      <c r="DK7705" s="73" t="str">
        <f t="shared" si="2531"/>
        <v/>
      </c>
      <c r="DL7705" s="73" t="str">
        <f t="shared" si="2532"/>
        <v/>
      </c>
      <c r="DM7705" s="73" t="str">
        <f t="shared" si="2533"/>
        <v/>
      </c>
      <c r="DN7705" s="73" t="str">
        <f t="shared" si="2541"/>
        <v/>
      </c>
      <c r="DO7705" s="73" t="str">
        <f t="shared" si="2534"/>
        <v/>
      </c>
      <c r="DP7705" s="73" t="str">
        <f t="shared" si="2535"/>
        <v/>
      </c>
      <c r="DQ7705" s="73" t="str">
        <f t="shared" si="2536"/>
        <v/>
      </c>
      <c r="DR7705" s="73" t="str">
        <f t="shared" si="2537"/>
        <v/>
      </c>
      <c r="DS7705" s="73" t="str">
        <f t="shared" si="2538"/>
        <v/>
      </c>
      <c r="DT7705" s="70" t="str">
        <f t="shared" si="2539"/>
        <v/>
      </c>
      <c r="DU7705" s="70" t="str">
        <f t="shared" si="2540"/>
        <v/>
      </c>
      <c r="DW7705" s="55" t="e">
        <f t="shared" si="2542"/>
        <v>#N/A</v>
      </c>
      <c r="DX7705" s="90" t="e">
        <f t="shared" si="2543"/>
        <v>#N/A</v>
      </c>
    </row>
    <row r="7706" spans="2:128">
      <c r="B7706" s="221"/>
      <c r="C7706" s="159"/>
      <c r="DE7706" s="72" t="str">
        <f t="shared" si="2525"/>
        <v/>
      </c>
      <c r="DF7706" s="73" t="str">
        <f t="shared" si="2526"/>
        <v/>
      </c>
      <c r="DG7706" s="73" t="str">
        <f t="shared" si="2527"/>
        <v/>
      </c>
      <c r="DH7706" s="73" t="str">
        <f t="shared" si="2528"/>
        <v/>
      </c>
      <c r="DI7706" s="73" t="str">
        <f t="shared" si="2529"/>
        <v/>
      </c>
      <c r="DJ7706" s="73" t="str">
        <f t="shared" si="2530"/>
        <v/>
      </c>
      <c r="DK7706" s="73" t="str">
        <f t="shared" si="2531"/>
        <v/>
      </c>
      <c r="DL7706" s="73" t="str">
        <f t="shared" si="2532"/>
        <v/>
      </c>
      <c r="DM7706" s="73" t="str">
        <f t="shared" si="2533"/>
        <v/>
      </c>
      <c r="DN7706" s="73" t="str">
        <f t="shared" si="2541"/>
        <v/>
      </c>
      <c r="DO7706" s="73" t="str">
        <f t="shared" si="2534"/>
        <v/>
      </c>
      <c r="DP7706" s="73" t="str">
        <f t="shared" si="2535"/>
        <v/>
      </c>
      <c r="DQ7706" s="73" t="str">
        <f t="shared" si="2536"/>
        <v/>
      </c>
      <c r="DR7706" s="73" t="str">
        <f t="shared" si="2537"/>
        <v/>
      </c>
      <c r="DS7706" s="73" t="str">
        <f t="shared" si="2538"/>
        <v/>
      </c>
      <c r="DT7706" s="70" t="str">
        <f t="shared" si="2539"/>
        <v/>
      </c>
      <c r="DU7706" s="70" t="str">
        <f t="shared" si="2540"/>
        <v/>
      </c>
      <c r="DW7706" s="55" t="e">
        <f t="shared" si="2542"/>
        <v>#N/A</v>
      </c>
      <c r="DX7706" s="90" t="e">
        <f t="shared" si="2543"/>
        <v>#N/A</v>
      </c>
    </row>
    <row r="7707" spans="2:128">
      <c r="B7707" s="221"/>
      <c r="C7707" s="159"/>
      <c r="DE7707" s="72" t="str">
        <f t="shared" si="2525"/>
        <v/>
      </c>
      <c r="DF7707" s="73" t="str">
        <f t="shared" si="2526"/>
        <v/>
      </c>
      <c r="DG7707" s="73" t="str">
        <f t="shared" si="2527"/>
        <v/>
      </c>
      <c r="DH7707" s="73" t="str">
        <f t="shared" si="2528"/>
        <v/>
      </c>
      <c r="DI7707" s="73" t="str">
        <f t="shared" si="2529"/>
        <v/>
      </c>
      <c r="DJ7707" s="73" t="str">
        <f t="shared" si="2530"/>
        <v/>
      </c>
      <c r="DK7707" s="73" t="str">
        <f t="shared" si="2531"/>
        <v/>
      </c>
      <c r="DL7707" s="73" t="str">
        <f t="shared" si="2532"/>
        <v/>
      </c>
      <c r="DM7707" s="73" t="str">
        <f t="shared" si="2533"/>
        <v/>
      </c>
      <c r="DN7707" s="73" t="str">
        <f t="shared" si="2541"/>
        <v/>
      </c>
      <c r="DO7707" s="73" t="str">
        <f t="shared" si="2534"/>
        <v/>
      </c>
      <c r="DP7707" s="73" t="str">
        <f t="shared" si="2535"/>
        <v/>
      </c>
      <c r="DQ7707" s="73" t="str">
        <f t="shared" si="2536"/>
        <v/>
      </c>
      <c r="DR7707" s="73" t="str">
        <f t="shared" si="2537"/>
        <v/>
      </c>
      <c r="DS7707" s="73" t="str">
        <f t="shared" si="2538"/>
        <v/>
      </c>
      <c r="DT7707" s="70" t="str">
        <f t="shared" si="2539"/>
        <v/>
      </c>
      <c r="DU7707" s="70" t="str">
        <f t="shared" si="2540"/>
        <v/>
      </c>
      <c r="DW7707" s="55" t="e">
        <f t="shared" si="2542"/>
        <v>#N/A</v>
      </c>
      <c r="DX7707" s="90" t="e">
        <f t="shared" si="2543"/>
        <v>#N/A</v>
      </c>
    </row>
    <row r="7708" spans="2:128">
      <c r="B7708" s="221"/>
      <c r="C7708" s="159"/>
      <c r="DE7708" s="72" t="str">
        <f t="shared" si="2525"/>
        <v/>
      </c>
      <c r="DF7708" s="73" t="str">
        <f t="shared" si="2526"/>
        <v/>
      </c>
      <c r="DG7708" s="73" t="str">
        <f t="shared" si="2527"/>
        <v/>
      </c>
      <c r="DH7708" s="73" t="str">
        <f t="shared" si="2528"/>
        <v/>
      </c>
      <c r="DI7708" s="73" t="str">
        <f t="shared" si="2529"/>
        <v/>
      </c>
      <c r="DJ7708" s="73" t="str">
        <f t="shared" si="2530"/>
        <v/>
      </c>
      <c r="DK7708" s="73" t="str">
        <f t="shared" si="2531"/>
        <v/>
      </c>
      <c r="DL7708" s="73" t="str">
        <f t="shared" si="2532"/>
        <v/>
      </c>
      <c r="DM7708" s="73" t="str">
        <f t="shared" si="2533"/>
        <v/>
      </c>
      <c r="DN7708" s="73" t="str">
        <f t="shared" si="2541"/>
        <v/>
      </c>
      <c r="DO7708" s="73" t="str">
        <f t="shared" si="2534"/>
        <v/>
      </c>
      <c r="DP7708" s="73" t="str">
        <f t="shared" si="2535"/>
        <v/>
      </c>
      <c r="DQ7708" s="73" t="str">
        <f t="shared" si="2536"/>
        <v/>
      </c>
      <c r="DR7708" s="73" t="str">
        <f t="shared" si="2537"/>
        <v/>
      </c>
      <c r="DS7708" s="73" t="str">
        <f t="shared" si="2538"/>
        <v/>
      </c>
      <c r="DT7708" s="70" t="str">
        <f t="shared" si="2539"/>
        <v/>
      </c>
      <c r="DU7708" s="70" t="str">
        <f t="shared" si="2540"/>
        <v/>
      </c>
      <c r="DW7708" s="55" t="e">
        <f t="shared" si="2542"/>
        <v>#N/A</v>
      </c>
      <c r="DX7708" s="90" t="e">
        <f t="shared" si="2543"/>
        <v>#N/A</v>
      </c>
    </row>
    <row r="7709" spans="2:128">
      <c r="B7709" s="221"/>
      <c r="C7709" s="159"/>
      <c r="DE7709" s="72" t="str">
        <f t="shared" si="2525"/>
        <v/>
      </c>
      <c r="DF7709" s="73" t="str">
        <f t="shared" si="2526"/>
        <v/>
      </c>
      <c r="DG7709" s="73" t="str">
        <f t="shared" si="2527"/>
        <v/>
      </c>
      <c r="DH7709" s="73" t="str">
        <f t="shared" si="2528"/>
        <v/>
      </c>
      <c r="DI7709" s="73" t="str">
        <f t="shared" si="2529"/>
        <v/>
      </c>
      <c r="DJ7709" s="73" t="str">
        <f t="shared" si="2530"/>
        <v/>
      </c>
      <c r="DK7709" s="73" t="str">
        <f t="shared" si="2531"/>
        <v/>
      </c>
      <c r="DL7709" s="73" t="str">
        <f t="shared" si="2532"/>
        <v/>
      </c>
      <c r="DM7709" s="73" t="str">
        <f t="shared" si="2533"/>
        <v/>
      </c>
      <c r="DN7709" s="73" t="str">
        <f t="shared" si="2541"/>
        <v/>
      </c>
      <c r="DO7709" s="73" t="str">
        <f t="shared" si="2534"/>
        <v/>
      </c>
      <c r="DP7709" s="73" t="str">
        <f t="shared" si="2535"/>
        <v/>
      </c>
      <c r="DQ7709" s="73" t="str">
        <f t="shared" si="2536"/>
        <v/>
      </c>
      <c r="DR7709" s="73" t="str">
        <f t="shared" si="2537"/>
        <v/>
      </c>
      <c r="DS7709" s="73" t="str">
        <f t="shared" si="2538"/>
        <v/>
      </c>
      <c r="DT7709" s="70" t="str">
        <f t="shared" si="2539"/>
        <v/>
      </c>
      <c r="DU7709" s="70" t="str">
        <f t="shared" si="2540"/>
        <v/>
      </c>
      <c r="DW7709" s="55" t="e">
        <f t="shared" si="2542"/>
        <v>#N/A</v>
      </c>
      <c r="DX7709" s="90" t="e">
        <f t="shared" si="2543"/>
        <v>#N/A</v>
      </c>
    </row>
    <row r="7710" spans="2:128">
      <c r="B7710" s="221"/>
      <c r="C7710" s="159"/>
      <c r="DE7710" s="72" t="str">
        <f t="shared" ref="DE7710:DE7773" si="2544">IF(B7710="","",1)</f>
        <v/>
      </c>
      <c r="DF7710" s="73" t="str">
        <f t="shared" ref="DF7710:DF7773" si="2545">IF(B7710="","",LN(B7710/(1-B7710)))</f>
        <v/>
      </c>
      <c r="DG7710" s="73" t="str">
        <f t="shared" ref="DG7710:DG7773" si="2546">IF(B7710="","",(B7710-0.5)*DF7710)</f>
        <v/>
      </c>
      <c r="DH7710" s="73" t="str">
        <f t="shared" ref="DH7710:DH7773" si="2547">IF(B7710="","",B7710-0.5)</f>
        <v/>
      </c>
      <c r="DI7710" s="73" t="str">
        <f t="shared" ref="DI7710:DI7773" si="2548">IF(B7710="","",DH7710^2)</f>
        <v/>
      </c>
      <c r="DJ7710" s="73" t="str">
        <f t="shared" ref="DJ7710:DJ7773" si="2549">IF(B7710="","",DF7710*DI7710)</f>
        <v/>
      </c>
      <c r="DK7710" s="73" t="str">
        <f t="shared" ref="DK7710:DK7773" si="2550">IF(B7710="","",DH7710^3)</f>
        <v/>
      </c>
      <c r="DL7710" s="73" t="str">
        <f t="shared" ref="DL7710:DL7773" si="2551">IF(B7710="","",DF7710*DK7710)</f>
        <v/>
      </c>
      <c r="DM7710" s="73" t="str">
        <f t="shared" ref="DM7710:DM7773" si="2552">IF(B7710="","",DH7710^4)</f>
        <v/>
      </c>
      <c r="DN7710" s="73" t="str">
        <f t="shared" si="2541"/>
        <v/>
      </c>
      <c r="DO7710" s="73" t="str">
        <f t="shared" ref="DO7710:DO7773" si="2553">IF(B7710="","",DH7710^5)</f>
        <v/>
      </c>
      <c r="DP7710" s="73" t="str">
        <f t="shared" ref="DP7710:DP7773" si="2554">IF($B7710="","",DF7710*DO7710)</f>
        <v/>
      </c>
      <c r="DQ7710" s="73" t="str">
        <f t="shared" ref="DQ7710:DQ7773" si="2555">IF(B7710="","",DH7710^6)</f>
        <v/>
      </c>
      <c r="DR7710" s="73" t="str">
        <f t="shared" ref="DR7710:DR7773" si="2556">IF($B7710="","",DF7710*DQ7710)</f>
        <v/>
      </c>
      <c r="DS7710" s="73" t="str">
        <f t="shared" ref="DS7710:DS7773" si="2557">IF(B7710="","",DH7710^7)</f>
        <v/>
      </c>
      <c r="DT7710" s="70" t="str">
        <f t="shared" ref="DT7710:DT7773" si="2558">IF($B7710="","",DF7710*DS7710)</f>
        <v/>
      </c>
      <c r="DU7710" s="70" t="str">
        <f t="shared" ref="DU7710:DU7773" si="2559">IF(B7710="","",IF($B$14="u",C7710,IF($B$14="sl",LN(C7710-$C$22),IF($B$14="su",-LN($C$23-C7710),IF($B$14="b",LN((C7710-$C$22)/($C$23-C7710)),"")))))</f>
        <v/>
      </c>
      <c r="DW7710" s="55" t="e">
        <f t="shared" si="2542"/>
        <v>#N/A</v>
      </c>
      <c r="DX7710" s="90" t="e">
        <f t="shared" si="2543"/>
        <v>#N/A</v>
      </c>
    </row>
    <row r="7711" spans="2:128">
      <c r="B7711" s="221"/>
      <c r="C7711" s="159"/>
      <c r="DE7711" s="72" t="str">
        <f t="shared" si="2544"/>
        <v/>
      </c>
      <c r="DF7711" s="73" t="str">
        <f t="shared" si="2545"/>
        <v/>
      </c>
      <c r="DG7711" s="73" t="str">
        <f t="shared" si="2546"/>
        <v/>
      </c>
      <c r="DH7711" s="73" t="str">
        <f t="shared" si="2547"/>
        <v/>
      </c>
      <c r="DI7711" s="73" t="str">
        <f t="shared" si="2548"/>
        <v/>
      </c>
      <c r="DJ7711" s="73" t="str">
        <f t="shared" si="2549"/>
        <v/>
      </c>
      <c r="DK7711" s="73" t="str">
        <f t="shared" si="2550"/>
        <v/>
      </c>
      <c r="DL7711" s="73" t="str">
        <f t="shared" si="2551"/>
        <v/>
      </c>
      <c r="DM7711" s="73" t="str">
        <f t="shared" si="2552"/>
        <v/>
      </c>
      <c r="DN7711" s="73" t="str">
        <f t="shared" ref="DN7711:DN7774" si="2560">IF(B7711="","",DF7711*DM7711)</f>
        <v/>
      </c>
      <c r="DO7711" s="73" t="str">
        <f t="shared" si="2553"/>
        <v/>
      </c>
      <c r="DP7711" s="73" t="str">
        <f t="shared" si="2554"/>
        <v/>
      </c>
      <c r="DQ7711" s="73" t="str">
        <f t="shared" si="2555"/>
        <v/>
      </c>
      <c r="DR7711" s="73" t="str">
        <f t="shared" si="2556"/>
        <v/>
      </c>
      <c r="DS7711" s="73" t="str">
        <f t="shared" si="2557"/>
        <v/>
      </c>
      <c r="DT7711" s="70" t="str">
        <f t="shared" si="2558"/>
        <v/>
      </c>
      <c r="DU7711" s="70" t="str">
        <f t="shared" si="2559"/>
        <v/>
      </c>
      <c r="DW7711" s="55" t="e">
        <f t="shared" si="2542"/>
        <v>#N/A</v>
      </c>
      <c r="DX7711" s="90" t="e">
        <f t="shared" si="2543"/>
        <v>#N/A</v>
      </c>
    </row>
    <row r="7712" spans="2:128">
      <c r="B7712" s="221"/>
      <c r="C7712" s="159"/>
      <c r="DE7712" s="72" t="str">
        <f t="shared" si="2544"/>
        <v/>
      </c>
      <c r="DF7712" s="73" t="str">
        <f t="shared" si="2545"/>
        <v/>
      </c>
      <c r="DG7712" s="73" t="str">
        <f t="shared" si="2546"/>
        <v/>
      </c>
      <c r="DH7712" s="73" t="str">
        <f t="shared" si="2547"/>
        <v/>
      </c>
      <c r="DI7712" s="73" t="str">
        <f t="shared" si="2548"/>
        <v/>
      </c>
      <c r="DJ7712" s="73" t="str">
        <f t="shared" si="2549"/>
        <v/>
      </c>
      <c r="DK7712" s="73" t="str">
        <f t="shared" si="2550"/>
        <v/>
      </c>
      <c r="DL7712" s="73" t="str">
        <f t="shared" si="2551"/>
        <v/>
      </c>
      <c r="DM7712" s="73" t="str">
        <f t="shared" si="2552"/>
        <v/>
      </c>
      <c r="DN7712" s="73" t="str">
        <f t="shared" si="2560"/>
        <v/>
      </c>
      <c r="DO7712" s="73" t="str">
        <f t="shared" si="2553"/>
        <v/>
      </c>
      <c r="DP7712" s="73" t="str">
        <f t="shared" si="2554"/>
        <v/>
      </c>
      <c r="DQ7712" s="73" t="str">
        <f t="shared" si="2555"/>
        <v/>
      </c>
      <c r="DR7712" s="73" t="str">
        <f t="shared" si="2556"/>
        <v/>
      </c>
      <c r="DS7712" s="73" t="str">
        <f t="shared" si="2557"/>
        <v/>
      </c>
      <c r="DT7712" s="70" t="str">
        <f t="shared" si="2558"/>
        <v/>
      </c>
      <c r="DU7712" s="70" t="str">
        <f t="shared" si="2559"/>
        <v/>
      </c>
      <c r="DW7712" s="55" t="e">
        <f t="shared" si="2542"/>
        <v>#N/A</v>
      </c>
      <c r="DX7712" s="90" t="e">
        <f t="shared" si="2543"/>
        <v>#N/A</v>
      </c>
    </row>
    <row r="7713" spans="2:128">
      <c r="B7713" s="221"/>
      <c r="C7713" s="159"/>
      <c r="DE7713" s="72" t="str">
        <f t="shared" si="2544"/>
        <v/>
      </c>
      <c r="DF7713" s="73" t="str">
        <f t="shared" si="2545"/>
        <v/>
      </c>
      <c r="DG7713" s="73" t="str">
        <f t="shared" si="2546"/>
        <v/>
      </c>
      <c r="DH7713" s="73" t="str">
        <f t="shared" si="2547"/>
        <v/>
      </c>
      <c r="DI7713" s="73" t="str">
        <f t="shared" si="2548"/>
        <v/>
      </c>
      <c r="DJ7713" s="73" t="str">
        <f t="shared" si="2549"/>
        <v/>
      </c>
      <c r="DK7713" s="73" t="str">
        <f t="shared" si="2550"/>
        <v/>
      </c>
      <c r="DL7713" s="73" t="str">
        <f t="shared" si="2551"/>
        <v/>
      </c>
      <c r="DM7713" s="73" t="str">
        <f t="shared" si="2552"/>
        <v/>
      </c>
      <c r="DN7713" s="73" t="str">
        <f t="shared" si="2560"/>
        <v/>
      </c>
      <c r="DO7713" s="73" t="str">
        <f t="shared" si="2553"/>
        <v/>
      </c>
      <c r="DP7713" s="73" t="str">
        <f t="shared" si="2554"/>
        <v/>
      </c>
      <c r="DQ7713" s="73" t="str">
        <f t="shared" si="2555"/>
        <v/>
      </c>
      <c r="DR7713" s="73" t="str">
        <f t="shared" si="2556"/>
        <v/>
      </c>
      <c r="DS7713" s="73" t="str">
        <f t="shared" si="2557"/>
        <v/>
      </c>
      <c r="DT7713" s="70" t="str">
        <f t="shared" si="2558"/>
        <v/>
      </c>
      <c r="DU7713" s="70" t="str">
        <f t="shared" si="2559"/>
        <v/>
      </c>
      <c r="DW7713" s="55" t="e">
        <f t="shared" si="2542"/>
        <v>#N/A</v>
      </c>
      <c r="DX7713" s="90" t="e">
        <f t="shared" si="2543"/>
        <v>#N/A</v>
      </c>
    </row>
    <row r="7714" spans="2:128">
      <c r="B7714" s="221"/>
      <c r="C7714" s="159"/>
      <c r="DE7714" s="72" t="str">
        <f t="shared" si="2544"/>
        <v/>
      </c>
      <c r="DF7714" s="73" t="str">
        <f t="shared" si="2545"/>
        <v/>
      </c>
      <c r="DG7714" s="73" t="str">
        <f t="shared" si="2546"/>
        <v/>
      </c>
      <c r="DH7714" s="73" t="str">
        <f t="shared" si="2547"/>
        <v/>
      </c>
      <c r="DI7714" s="73" t="str">
        <f t="shared" si="2548"/>
        <v/>
      </c>
      <c r="DJ7714" s="73" t="str">
        <f t="shared" si="2549"/>
        <v/>
      </c>
      <c r="DK7714" s="73" t="str">
        <f t="shared" si="2550"/>
        <v/>
      </c>
      <c r="DL7714" s="73" t="str">
        <f t="shared" si="2551"/>
        <v/>
      </c>
      <c r="DM7714" s="73" t="str">
        <f t="shared" si="2552"/>
        <v/>
      </c>
      <c r="DN7714" s="73" t="str">
        <f t="shared" si="2560"/>
        <v/>
      </c>
      <c r="DO7714" s="73" t="str">
        <f t="shared" si="2553"/>
        <v/>
      </c>
      <c r="DP7714" s="73" t="str">
        <f t="shared" si="2554"/>
        <v/>
      </c>
      <c r="DQ7714" s="73" t="str">
        <f t="shared" si="2555"/>
        <v/>
      </c>
      <c r="DR7714" s="73" t="str">
        <f t="shared" si="2556"/>
        <v/>
      </c>
      <c r="DS7714" s="73" t="str">
        <f t="shared" si="2557"/>
        <v/>
      </c>
      <c r="DT7714" s="70" t="str">
        <f t="shared" si="2558"/>
        <v/>
      </c>
      <c r="DU7714" s="70" t="str">
        <f t="shared" si="2559"/>
        <v/>
      </c>
      <c r="DW7714" s="55" t="e">
        <f t="shared" si="2542"/>
        <v>#N/A</v>
      </c>
      <c r="DX7714" s="90" t="e">
        <f t="shared" si="2543"/>
        <v>#N/A</v>
      </c>
    </row>
    <row r="7715" spans="2:128">
      <c r="B7715" s="221"/>
      <c r="C7715" s="159"/>
      <c r="DE7715" s="72" t="str">
        <f t="shared" si="2544"/>
        <v/>
      </c>
      <c r="DF7715" s="73" t="str">
        <f t="shared" si="2545"/>
        <v/>
      </c>
      <c r="DG7715" s="73" t="str">
        <f t="shared" si="2546"/>
        <v/>
      </c>
      <c r="DH7715" s="73" t="str">
        <f t="shared" si="2547"/>
        <v/>
      </c>
      <c r="DI7715" s="73" t="str">
        <f t="shared" si="2548"/>
        <v/>
      </c>
      <c r="DJ7715" s="73" t="str">
        <f t="shared" si="2549"/>
        <v/>
      </c>
      <c r="DK7715" s="73" t="str">
        <f t="shared" si="2550"/>
        <v/>
      </c>
      <c r="DL7715" s="73" t="str">
        <f t="shared" si="2551"/>
        <v/>
      </c>
      <c r="DM7715" s="73" t="str">
        <f t="shared" si="2552"/>
        <v/>
      </c>
      <c r="DN7715" s="73" t="str">
        <f t="shared" si="2560"/>
        <v/>
      </c>
      <c r="DO7715" s="73" t="str">
        <f t="shared" si="2553"/>
        <v/>
      </c>
      <c r="DP7715" s="73" t="str">
        <f t="shared" si="2554"/>
        <v/>
      </c>
      <c r="DQ7715" s="73" t="str">
        <f t="shared" si="2555"/>
        <v/>
      </c>
      <c r="DR7715" s="73" t="str">
        <f t="shared" si="2556"/>
        <v/>
      </c>
      <c r="DS7715" s="73" t="str">
        <f t="shared" si="2557"/>
        <v/>
      </c>
      <c r="DT7715" s="70" t="str">
        <f t="shared" si="2558"/>
        <v/>
      </c>
      <c r="DU7715" s="70" t="str">
        <f t="shared" si="2559"/>
        <v/>
      </c>
      <c r="DW7715" s="55" t="e">
        <f t="shared" si="2542"/>
        <v>#N/A</v>
      </c>
      <c r="DX7715" s="90" t="e">
        <f t="shared" si="2543"/>
        <v>#N/A</v>
      </c>
    </row>
    <row r="7716" spans="2:128">
      <c r="B7716" s="221"/>
      <c r="C7716" s="159"/>
      <c r="DE7716" s="72" t="str">
        <f t="shared" si="2544"/>
        <v/>
      </c>
      <c r="DF7716" s="73" t="str">
        <f t="shared" si="2545"/>
        <v/>
      </c>
      <c r="DG7716" s="73" t="str">
        <f t="shared" si="2546"/>
        <v/>
      </c>
      <c r="DH7716" s="73" t="str">
        <f t="shared" si="2547"/>
        <v/>
      </c>
      <c r="DI7716" s="73" t="str">
        <f t="shared" si="2548"/>
        <v/>
      </c>
      <c r="DJ7716" s="73" t="str">
        <f t="shared" si="2549"/>
        <v/>
      </c>
      <c r="DK7716" s="73" t="str">
        <f t="shared" si="2550"/>
        <v/>
      </c>
      <c r="DL7716" s="73" t="str">
        <f t="shared" si="2551"/>
        <v/>
      </c>
      <c r="DM7716" s="73" t="str">
        <f t="shared" si="2552"/>
        <v/>
      </c>
      <c r="DN7716" s="73" t="str">
        <f t="shared" si="2560"/>
        <v/>
      </c>
      <c r="DO7716" s="73" t="str">
        <f t="shared" si="2553"/>
        <v/>
      </c>
      <c r="DP7716" s="73" t="str">
        <f t="shared" si="2554"/>
        <v/>
      </c>
      <c r="DQ7716" s="73" t="str">
        <f t="shared" si="2555"/>
        <v/>
      </c>
      <c r="DR7716" s="73" t="str">
        <f t="shared" si="2556"/>
        <v/>
      </c>
      <c r="DS7716" s="73" t="str">
        <f t="shared" si="2557"/>
        <v/>
      </c>
      <c r="DT7716" s="70" t="str">
        <f t="shared" si="2558"/>
        <v/>
      </c>
      <c r="DU7716" s="70" t="str">
        <f t="shared" si="2559"/>
        <v/>
      </c>
      <c r="DW7716" s="55" t="e">
        <f t="shared" si="2542"/>
        <v>#N/A</v>
      </c>
      <c r="DX7716" s="90" t="e">
        <f t="shared" si="2543"/>
        <v>#N/A</v>
      </c>
    </row>
    <row r="7717" spans="2:128">
      <c r="B7717" s="221"/>
      <c r="C7717" s="159"/>
      <c r="DE7717" s="72" t="str">
        <f t="shared" si="2544"/>
        <v/>
      </c>
      <c r="DF7717" s="73" t="str">
        <f t="shared" si="2545"/>
        <v/>
      </c>
      <c r="DG7717" s="73" t="str">
        <f t="shared" si="2546"/>
        <v/>
      </c>
      <c r="DH7717" s="73" t="str">
        <f t="shared" si="2547"/>
        <v/>
      </c>
      <c r="DI7717" s="73" t="str">
        <f t="shared" si="2548"/>
        <v/>
      </c>
      <c r="DJ7717" s="73" t="str">
        <f t="shared" si="2549"/>
        <v/>
      </c>
      <c r="DK7717" s="73" t="str">
        <f t="shared" si="2550"/>
        <v/>
      </c>
      <c r="DL7717" s="73" t="str">
        <f t="shared" si="2551"/>
        <v/>
      </c>
      <c r="DM7717" s="73" t="str">
        <f t="shared" si="2552"/>
        <v/>
      </c>
      <c r="DN7717" s="73" t="str">
        <f t="shared" si="2560"/>
        <v/>
      </c>
      <c r="DO7717" s="73" t="str">
        <f t="shared" si="2553"/>
        <v/>
      </c>
      <c r="DP7717" s="73" t="str">
        <f t="shared" si="2554"/>
        <v/>
      </c>
      <c r="DQ7717" s="73" t="str">
        <f t="shared" si="2555"/>
        <v/>
      </c>
      <c r="DR7717" s="73" t="str">
        <f t="shared" si="2556"/>
        <v/>
      </c>
      <c r="DS7717" s="73" t="str">
        <f t="shared" si="2557"/>
        <v/>
      </c>
      <c r="DT7717" s="70" t="str">
        <f t="shared" si="2558"/>
        <v/>
      </c>
      <c r="DU7717" s="70" t="str">
        <f t="shared" si="2559"/>
        <v/>
      </c>
      <c r="DW7717" s="55" t="e">
        <f t="shared" si="2542"/>
        <v>#N/A</v>
      </c>
      <c r="DX7717" s="90" t="e">
        <f t="shared" si="2543"/>
        <v>#N/A</v>
      </c>
    </row>
    <row r="7718" spans="2:128">
      <c r="B7718" s="221"/>
      <c r="C7718" s="159"/>
      <c r="DE7718" s="72" t="str">
        <f t="shared" si="2544"/>
        <v/>
      </c>
      <c r="DF7718" s="73" t="str">
        <f t="shared" si="2545"/>
        <v/>
      </c>
      <c r="DG7718" s="73" t="str">
        <f t="shared" si="2546"/>
        <v/>
      </c>
      <c r="DH7718" s="73" t="str">
        <f t="shared" si="2547"/>
        <v/>
      </c>
      <c r="DI7718" s="73" t="str">
        <f t="shared" si="2548"/>
        <v/>
      </c>
      <c r="DJ7718" s="73" t="str">
        <f t="shared" si="2549"/>
        <v/>
      </c>
      <c r="DK7718" s="73" t="str">
        <f t="shared" si="2550"/>
        <v/>
      </c>
      <c r="DL7718" s="73" t="str">
        <f t="shared" si="2551"/>
        <v/>
      </c>
      <c r="DM7718" s="73" t="str">
        <f t="shared" si="2552"/>
        <v/>
      </c>
      <c r="DN7718" s="73" t="str">
        <f t="shared" si="2560"/>
        <v/>
      </c>
      <c r="DO7718" s="73" t="str">
        <f t="shared" si="2553"/>
        <v/>
      </c>
      <c r="DP7718" s="73" t="str">
        <f t="shared" si="2554"/>
        <v/>
      </c>
      <c r="DQ7718" s="73" t="str">
        <f t="shared" si="2555"/>
        <v/>
      </c>
      <c r="DR7718" s="73" t="str">
        <f t="shared" si="2556"/>
        <v/>
      </c>
      <c r="DS7718" s="73" t="str">
        <f t="shared" si="2557"/>
        <v/>
      </c>
      <c r="DT7718" s="70" t="str">
        <f t="shared" si="2558"/>
        <v/>
      </c>
      <c r="DU7718" s="70" t="str">
        <f t="shared" si="2559"/>
        <v/>
      </c>
      <c r="DW7718" s="55" t="e">
        <f t="shared" si="2542"/>
        <v>#N/A</v>
      </c>
      <c r="DX7718" s="90" t="e">
        <f t="shared" si="2543"/>
        <v>#N/A</v>
      </c>
    </row>
    <row r="7719" spans="2:128">
      <c r="B7719" s="221"/>
      <c r="C7719" s="159"/>
      <c r="DE7719" s="72" t="str">
        <f t="shared" si="2544"/>
        <v/>
      </c>
      <c r="DF7719" s="73" t="str">
        <f t="shared" si="2545"/>
        <v/>
      </c>
      <c r="DG7719" s="73" t="str">
        <f t="shared" si="2546"/>
        <v/>
      </c>
      <c r="DH7719" s="73" t="str">
        <f t="shared" si="2547"/>
        <v/>
      </c>
      <c r="DI7719" s="73" t="str">
        <f t="shared" si="2548"/>
        <v/>
      </c>
      <c r="DJ7719" s="73" t="str">
        <f t="shared" si="2549"/>
        <v/>
      </c>
      <c r="DK7719" s="73" t="str">
        <f t="shared" si="2550"/>
        <v/>
      </c>
      <c r="DL7719" s="73" t="str">
        <f t="shared" si="2551"/>
        <v/>
      </c>
      <c r="DM7719" s="73" t="str">
        <f t="shared" si="2552"/>
        <v/>
      </c>
      <c r="DN7719" s="73" t="str">
        <f t="shared" si="2560"/>
        <v/>
      </c>
      <c r="DO7719" s="73" t="str">
        <f t="shared" si="2553"/>
        <v/>
      </c>
      <c r="DP7719" s="73" t="str">
        <f t="shared" si="2554"/>
        <v/>
      </c>
      <c r="DQ7719" s="73" t="str">
        <f t="shared" si="2555"/>
        <v/>
      </c>
      <c r="DR7719" s="73" t="str">
        <f t="shared" si="2556"/>
        <v/>
      </c>
      <c r="DS7719" s="73" t="str">
        <f t="shared" si="2557"/>
        <v/>
      </c>
      <c r="DT7719" s="70" t="str">
        <f t="shared" si="2558"/>
        <v/>
      </c>
      <c r="DU7719" s="70" t="str">
        <f t="shared" si="2559"/>
        <v/>
      </c>
      <c r="DW7719" s="55" t="e">
        <f t="shared" si="2542"/>
        <v>#N/A</v>
      </c>
      <c r="DX7719" s="90" t="e">
        <f t="shared" si="2543"/>
        <v>#N/A</v>
      </c>
    </row>
    <row r="7720" spans="2:128">
      <c r="B7720" s="221"/>
      <c r="C7720" s="159"/>
      <c r="DE7720" s="72" t="str">
        <f t="shared" si="2544"/>
        <v/>
      </c>
      <c r="DF7720" s="73" t="str">
        <f t="shared" si="2545"/>
        <v/>
      </c>
      <c r="DG7720" s="73" t="str">
        <f t="shared" si="2546"/>
        <v/>
      </c>
      <c r="DH7720" s="73" t="str">
        <f t="shared" si="2547"/>
        <v/>
      </c>
      <c r="DI7720" s="73" t="str">
        <f t="shared" si="2548"/>
        <v/>
      </c>
      <c r="DJ7720" s="73" t="str">
        <f t="shared" si="2549"/>
        <v/>
      </c>
      <c r="DK7720" s="73" t="str">
        <f t="shared" si="2550"/>
        <v/>
      </c>
      <c r="DL7720" s="73" t="str">
        <f t="shared" si="2551"/>
        <v/>
      </c>
      <c r="DM7720" s="73" t="str">
        <f t="shared" si="2552"/>
        <v/>
      </c>
      <c r="DN7720" s="73" t="str">
        <f t="shared" si="2560"/>
        <v/>
      </c>
      <c r="DO7720" s="73" t="str">
        <f t="shared" si="2553"/>
        <v/>
      </c>
      <c r="DP7720" s="73" t="str">
        <f t="shared" si="2554"/>
        <v/>
      </c>
      <c r="DQ7720" s="73" t="str">
        <f t="shared" si="2555"/>
        <v/>
      </c>
      <c r="DR7720" s="73" t="str">
        <f t="shared" si="2556"/>
        <v/>
      </c>
      <c r="DS7720" s="73" t="str">
        <f t="shared" si="2557"/>
        <v/>
      </c>
      <c r="DT7720" s="70" t="str">
        <f t="shared" si="2558"/>
        <v/>
      </c>
      <c r="DU7720" s="70" t="str">
        <f t="shared" si="2559"/>
        <v/>
      </c>
      <c r="DW7720" s="55" t="e">
        <f t="shared" si="2542"/>
        <v>#N/A</v>
      </c>
      <c r="DX7720" s="90" t="e">
        <f t="shared" si="2543"/>
        <v>#N/A</v>
      </c>
    </row>
    <row r="7721" spans="2:128">
      <c r="B7721" s="221"/>
      <c r="C7721" s="159"/>
      <c r="DE7721" s="72" t="str">
        <f t="shared" si="2544"/>
        <v/>
      </c>
      <c r="DF7721" s="73" t="str">
        <f t="shared" si="2545"/>
        <v/>
      </c>
      <c r="DG7721" s="73" t="str">
        <f t="shared" si="2546"/>
        <v/>
      </c>
      <c r="DH7721" s="73" t="str">
        <f t="shared" si="2547"/>
        <v/>
      </c>
      <c r="DI7721" s="73" t="str">
        <f t="shared" si="2548"/>
        <v/>
      </c>
      <c r="DJ7721" s="73" t="str">
        <f t="shared" si="2549"/>
        <v/>
      </c>
      <c r="DK7721" s="73" t="str">
        <f t="shared" si="2550"/>
        <v/>
      </c>
      <c r="DL7721" s="73" t="str">
        <f t="shared" si="2551"/>
        <v/>
      </c>
      <c r="DM7721" s="73" t="str">
        <f t="shared" si="2552"/>
        <v/>
      </c>
      <c r="DN7721" s="73" t="str">
        <f t="shared" si="2560"/>
        <v/>
      </c>
      <c r="DO7721" s="73" t="str">
        <f t="shared" si="2553"/>
        <v/>
      </c>
      <c r="DP7721" s="73" t="str">
        <f t="shared" si="2554"/>
        <v/>
      </c>
      <c r="DQ7721" s="73" t="str">
        <f t="shared" si="2555"/>
        <v/>
      </c>
      <c r="DR7721" s="73" t="str">
        <f t="shared" si="2556"/>
        <v/>
      </c>
      <c r="DS7721" s="73" t="str">
        <f t="shared" si="2557"/>
        <v/>
      </c>
      <c r="DT7721" s="70" t="str">
        <f t="shared" si="2558"/>
        <v/>
      </c>
      <c r="DU7721" s="70" t="str">
        <f t="shared" si="2559"/>
        <v/>
      </c>
      <c r="DW7721" s="55" t="e">
        <f t="shared" si="2542"/>
        <v>#N/A</v>
      </c>
      <c r="DX7721" s="90" t="e">
        <f t="shared" si="2543"/>
        <v>#N/A</v>
      </c>
    </row>
    <row r="7722" spans="2:128">
      <c r="B7722" s="221"/>
      <c r="C7722" s="159"/>
      <c r="DE7722" s="72" t="str">
        <f t="shared" si="2544"/>
        <v/>
      </c>
      <c r="DF7722" s="73" t="str">
        <f t="shared" si="2545"/>
        <v/>
      </c>
      <c r="DG7722" s="73" t="str">
        <f t="shared" si="2546"/>
        <v/>
      </c>
      <c r="DH7722" s="73" t="str">
        <f t="shared" si="2547"/>
        <v/>
      </c>
      <c r="DI7722" s="73" t="str">
        <f t="shared" si="2548"/>
        <v/>
      </c>
      <c r="DJ7722" s="73" t="str">
        <f t="shared" si="2549"/>
        <v/>
      </c>
      <c r="DK7722" s="73" t="str">
        <f t="shared" si="2550"/>
        <v/>
      </c>
      <c r="DL7722" s="73" t="str">
        <f t="shared" si="2551"/>
        <v/>
      </c>
      <c r="DM7722" s="73" t="str">
        <f t="shared" si="2552"/>
        <v/>
      </c>
      <c r="DN7722" s="73" t="str">
        <f t="shared" si="2560"/>
        <v/>
      </c>
      <c r="DO7722" s="73" t="str">
        <f t="shared" si="2553"/>
        <v/>
      </c>
      <c r="DP7722" s="73" t="str">
        <f t="shared" si="2554"/>
        <v/>
      </c>
      <c r="DQ7722" s="73" t="str">
        <f t="shared" si="2555"/>
        <v/>
      </c>
      <c r="DR7722" s="73" t="str">
        <f t="shared" si="2556"/>
        <v/>
      </c>
      <c r="DS7722" s="73" t="str">
        <f t="shared" si="2557"/>
        <v/>
      </c>
      <c r="DT7722" s="70" t="str">
        <f t="shared" si="2558"/>
        <v/>
      </c>
      <c r="DU7722" s="70" t="str">
        <f t="shared" si="2559"/>
        <v/>
      </c>
      <c r="DW7722" s="55" t="e">
        <f t="shared" ref="DW7722:DW7785" si="2561">IF(B7710="",NA(),B7710)</f>
        <v>#N/A</v>
      </c>
      <c r="DX7722" s="90" t="e">
        <f t="shared" ref="DX7722:DX7785" si="2562">IF(C7710="",NA(),C7710)</f>
        <v>#N/A</v>
      </c>
    </row>
    <row r="7723" spans="2:128">
      <c r="B7723" s="221"/>
      <c r="C7723" s="159"/>
      <c r="DE7723" s="72" t="str">
        <f t="shared" si="2544"/>
        <v/>
      </c>
      <c r="DF7723" s="73" t="str">
        <f t="shared" si="2545"/>
        <v/>
      </c>
      <c r="DG7723" s="73" t="str">
        <f t="shared" si="2546"/>
        <v/>
      </c>
      <c r="DH7723" s="73" t="str">
        <f t="shared" si="2547"/>
        <v/>
      </c>
      <c r="DI7723" s="73" t="str">
        <f t="shared" si="2548"/>
        <v/>
      </c>
      <c r="DJ7723" s="73" t="str">
        <f t="shared" si="2549"/>
        <v/>
      </c>
      <c r="DK7723" s="73" t="str">
        <f t="shared" si="2550"/>
        <v/>
      </c>
      <c r="DL7723" s="73" t="str">
        <f t="shared" si="2551"/>
        <v/>
      </c>
      <c r="DM7723" s="73" t="str">
        <f t="shared" si="2552"/>
        <v/>
      </c>
      <c r="DN7723" s="73" t="str">
        <f t="shared" si="2560"/>
        <v/>
      </c>
      <c r="DO7723" s="73" t="str">
        <f t="shared" si="2553"/>
        <v/>
      </c>
      <c r="DP7723" s="73" t="str">
        <f t="shared" si="2554"/>
        <v/>
      </c>
      <c r="DQ7723" s="73" t="str">
        <f t="shared" si="2555"/>
        <v/>
      </c>
      <c r="DR7723" s="73" t="str">
        <f t="shared" si="2556"/>
        <v/>
      </c>
      <c r="DS7723" s="73" t="str">
        <f t="shared" si="2557"/>
        <v/>
      </c>
      <c r="DT7723" s="70" t="str">
        <f t="shared" si="2558"/>
        <v/>
      </c>
      <c r="DU7723" s="70" t="str">
        <f t="shared" si="2559"/>
        <v/>
      </c>
      <c r="DW7723" s="55" t="e">
        <f t="shared" si="2561"/>
        <v>#N/A</v>
      </c>
      <c r="DX7723" s="90" t="e">
        <f t="shared" si="2562"/>
        <v>#N/A</v>
      </c>
    </row>
    <row r="7724" spans="2:128">
      <c r="B7724" s="221"/>
      <c r="C7724" s="159"/>
      <c r="DE7724" s="72" t="str">
        <f t="shared" si="2544"/>
        <v/>
      </c>
      <c r="DF7724" s="73" t="str">
        <f t="shared" si="2545"/>
        <v/>
      </c>
      <c r="DG7724" s="73" t="str">
        <f t="shared" si="2546"/>
        <v/>
      </c>
      <c r="DH7724" s="73" t="str">
        <f t="shared" si="2547"/>
        <v/>
      </c>
      <c r="DI7724" s="73" t="str">
        <f t="shared" si="2548"/>
        <v/>
      </c>
      <c r="DJ7724" s="73" t="str">
        <f t="shared" si="2549"/>
        <v/>
      </c>
      <c r="DK7724" s="73" t="str">
        <f t="shared" si="2550"/>
        <v/>
      </c>
      <c r="DL7724" s="73" t="str">
        <f t="shared" si="2551"/>
        <v/>
      </c>
      <c r="DM7724" s="73" t="str">
        <f t="shared" si="2552"/>
        <v/>
      </c>
      <c r="DN7724" s="73" t="str">
        <f t="shared" si="2560"/>
        <v/>
      </c>
      <c r="DO7724" s="73" t="str">
        <f t="shared" si="2553"/>
        <v/>
      </c>
      <c r="DP7724" s="73" t="str">
        <f t="shared" si="2554"/>
        <v/>
      </c>
      <c r="DQ7724" s="73" t="str">
        <f t="shared" si="2555"/>
        <v/>
      </c>
      <c r="DR7724" s="73" t="str">
        <f t="shared" si="2556"/>
        <v/>
      </c>
      <c r="DS7724" s="73" t="str">
        <f t="shared" si="2557"/>
        <v/>
      </c>
      <c r="DT7724" s="70" t="str">
        <f t="shared" si="2558"/>
        <v/>
      </c>
      <c r="DU7724" s="70" t="str">
        <f t="shared" si="2559"/>
        <v/>
      </c>
      <c r="DW7724" s="55" t="e">
        <f t="shared" si="2561"/>
        <v>#N/A</v>
      </c>
      <c r="DX7724" s="90" t="e">
        <f t="shared" si="2562"/>
        <v>#N/A</v>
      </c>
    </row>
    <row r="7725" spans="2:128">
      <c r="B7725" s="221"/>
      <c r="C7725" s="159"/>
      <c r="DE7725" s="72" t="str">
        <f t="shared" si="2544"/>
        <v/>
      </c>
      <c r="DF7725" s="73" t="str">
        <f t="shared" si="2545"/>
        <v/>
      </c>
      <c r="DG7725" s="73" t="str">
        <f t="shared" si="2546"/>
        <v/>
      </c>
      <c r="DH7725" s="73" t="str">
        <f t="shared" si="2547"/>
        <v/>
      </c>
      <c r="DI7725" s="73" t="str">
        <f t="shared" si="2548"/>
        <v/>
      </c>
      <c r="DJ7725" s="73" t="str">
        <f t="shared" si="2549"/>
        <v/>
      </c>
      <c r="DK7725" s="73" t="str">
        <f t="shared" si="2550"/>
        <v/>
      </c>
      <c r="DL7725" s="73" t="str">
        <f t="shared" si="2551"/>
        <v/>
      </c>
      <c r="DM7725" s="73" t="str">
        <f t="shared" si="2552"/>
        <v/>
      </c>
      <c r="DN7725" s="73" t="str">
        <f t="shared" si="2560"/>
        <v/>
      </c>
      <c r="DO7725" s="73" t="str">
        <f t="shared" si="2553"/>
        <v/>
      </c>
      <c r="DP7725" s="73" t="str">
        <f t="shared" si="2554"/>
        <v/>
      </c>
      <c r="DQ7725" s="73" t="str">
        <f t="shared" si="2555"/>
        <v/>
      </c>
      <c r="DR7725" s="73" t="str">
        <f t="shared" si="2556"/>
        <v/>
      </c>
      <c r="DS7725" s="73" t="str">
        <f t="shared" si="2557"/>
        <v/>
      </c>
      <c r="DT7725" s="70" t="str">
        <f t="shared" si="2558"/>
        <v/>
      </c>
      <c r="DU7725" s="70" t="str">
        <f t="shared" si="2559"/>
        <v/>
      </c>
      <c r="DW7725" s="55" t="e">
        <f t="shared" si="2561"/>
        <v>#N/A</v>
      </c>
      <c r="DX7725" s="90" t="e">
        <f t="shared" si="2562"/>
        <v>#N/A</v>
      </c>
    </row>
    <row r="7726" spans="2:128">
      <c r="B7726" s="221"/>
      <c r="C7726" s="159"/>
      <c r="DE7726" s="72" t="str">
        <f t="shared" si="2544"/>
        <v/>
      </c>
      <c r="DF7726" s="73" t="str">
        <f t="shared" si="2545"/>
        <v/>
      </c>
      <c r="DG7726" s="73" t="str">
        <f t="shared" si="2546"/>
        <v/>
      </c>
      <c r="DH7726" s="73" t="str">
        <f t="shared" si="2547"/>
        <v/>
      </c>
      <c r="DI7726" s="73" t="str">
        <f t="shared" si="2548"/>
        <v/>
      </c>
      <c r="DJ7726" s="73" t="str">
        <f t="shared" si="2549"/>
        <v/>
      </c>
      <c r="DK7726" s="73" t="str">
        <f t="shared" si="2550"/>
        <v/>
      </c>
      <c r="DL7726" s="73" t="str">
        <f t="shared" si="2551"/>
        <v/>
      </c>
      <c r="DM7726" s="73" t="str">
        <f t="shared" si="2552"/>
        <v/>
      </c>
      <c r="DN7726" s="73" t="str">
        <f t="shared" si="2560"/>
        <v/>
      </c>
      <c r="DO7726" s="73" t="str">
        <f t="shared" si="2553"/>
        <v/>
      </c>
      <c r="DP7726" s="73" t="str">
        <f t="shared" si="2554"/>
        <v/>
      </c>
      <c r="DQ7726" s="73" t="str">
        <f t="shared" si="2555"/>
        <v/>
      </c>
      <c r="DR7726" s="73" t="str">
        <f t="shared" si="2556"/>
        <v/>
      </c>
      <c r="DS7726" s="73" t="str">
        <f t="shared" si="2557"/>
        <v/>
      </c>
      <c r="DT7726" s="70" t="str">
        <f t="shared" si="2558"/>
        <v/>
      </c>
      <c r="DU7726" s="70" t="str">
        <f t="shared" si="2559"/>
        <v/>
      </c>
      <c r="DW7726" s="55" t="e">
        <f t="shared" si="2561"/>
        <v>#N/A</v>
      </c>
      <c r="DX7726" s="90" t="e">
        <f t="shared" si="2562"/>
        <v>#N/A</v>
      </c>
    </row>
    <row r="7727" spans="2:128">
      <c r="B7727" s="221"/>
      <c r="C7727" s="159"/>
      <c r="DE7727" s="72" t="str">
        <f t="shared" si="2544"/>
        <v/>
      </c>
      <c r="DF7727" s="73" t="str">
        <f t="shared" si="2545"/>
        <v/>
      </c>
      <c r="DG7727" s="73" t="str">
        <f t="shared" si="2546"/>
        <v/>
      </c>
      <c r="DH7727" s="73" t="str">
        <f t="shared" si="2547"/>
        <v/>
      </c>
      <c r="DI7727" s="73" t="str">
        <f t="shared" si="2548"/>
        <v/>
      </c>
      <c r="DJ7727" s="73" t="str">
        <f t="shared" si="2549"/>
        <v/>
      </c>
      <c r="DK7727" s="73" t="str">
        <f t="shared" si="2550"/>
        <v/>
      </c>
      <c r="DL7727" s="73" t="str">
        <f t="shared" si="2551"/>
        <v/>
      </c>
      <c r="DM7727" s="73" t="str">
        <f t="shared" si="2552"/>
        <v/>
      </c>
      <c r="DN7727" s="73" t="str">
        <f t="shared" si="2560"/>
        <v/>
      </c>
      <c r="DO7727" s="73" t="str">
        <f t="shared" si="2553"/>
        <v/>
      </c>
      <c r="DP7727" s="73" t="str">
        <f t="shared" si="2554"/>
        <v/>
      </c>
      <c r="DQ7727" s="73" t="str">
        <f t="shared" si="2555"/>
        <v/>
      </c>
      <c r="DR7727" s="73" t="str">
        <f t="shared" si="2556"/>
        <v/>
      </c>
      <c r="DS7727" s="73" t="str">
        <f t="shared" si="2557"/>
        <v/>
      </c>
      <c r="DT7727" s="70" t="str">
        <f t="shared" si="2558"/>
        <v/>
      </c>
      <c r="DU7727" s="70" t="str">
        <f t="shared" si="2559"/>
        <v/>
      </c>
      <c r="DW7727" s="55" t="e">
        <f t="shared" si="2561"/>
        <v>#N/A</v>
      </c>
      <c r="DX7727" s="90" t="e">
        <f t="shared" si="2562"/>
        <v>#N/A</v>
      </c>
    </row>
    <row r="7728" spans="2:128">
      <c r="B7728" s="221"/>
      <c r="C7728" s="159"/>
      <c r="DE7728" s="72" t="str">
        <f t="shared" si="2544"/>
        <v/>
      </c>
      <c r="DF7728" s="73" t="str">
        <f t="shared" si="2545"/>
        <v/>
      </c>
      <c r="DG7728" s="73" t="str">
        <f t="shared" si="2546"/>
        <v/>
      </c>
      <c r="DH7728" s="73" t="str">
        <f t="shared" si="2547"/>
        <v/>
      </c>
      <c r="DI7728" s="73" t="str">
        <f t="shared" si="2548"/>
        <v/>
      </c>
      <c r="DJ7728" s="73" t="str">
        <f t="shared" si="2549"/>
        <v/>
      </c>
      <c r="DK7728" s="73" t="str">
        <f t="shared" si="2550"/>
        <v/>
      </c>
      <c r="DL7728" s="73" t="str">
        <f t="shared" si="2551"/>
        <v/>
      </c>
      <c r="DM7728" s="73" t="str">
        <f t="shared" si="2552"/>
        <v/>
      </c>
      <c r="DN7728" s="73" t="str">
        <f t="shared" si="2560"/>
        <v/>
      </c>
      <c r="DO7728" s="73" t="str">
        <f t="shared" si="2553"/>
        <v/>
      </c>
      <c r="DP7728" s="73" t="str">
        <f t="shared" si="2554"/>
        <v/>
      </c>
      <c r="DQ7728" s="73" t="str">
        <f t="shared" si="2555"/>
        <v/>
      </c>
      <c r="DR7728" s="73" t="str">
        <f t="shared" si="2556"/>
        <v/>
      </c>
      <c r="DS7728" s="73" t="str">
        <f t="shared" si="2557"/>
        <v/>
      </c>
      <c r="DT7728" s="70" t="str">
        <f t="shared" si="2558"/>
        <v/>
      </c>
      <c r="DU7728" s="70" t="str">
        <f t="shared" si="2559"/>
        <v/>
      </c>
      <c r="DW7728" s="55" t="e">
        <f t="shared" si="2561"/>
        <v>#N/A</v>
      </c>
      <c r="DX7728" s="90" t="e">
        <f t="shared" si="2562"/>
        <v>#N/A</v>
      </c>
    </row>
    <row r="7729" spans="2:128">
      <c r="B7729" s="221"/>
      <c r="C7729" s="159"/>
      <c r="DE7729" s="72" t="str">
        <f t="shared" si="2544"/>
        <v/>
      </c>
      <c r="DF7729" s="73" t="str">
        <f t="shared" si="2545"/>
        <v/>
      </c>
      <c r="DG7729" s="73" t="str">
        <f t="shared" si="2546"/>
        <v/>
      </c>
      <c r="DH7729" s="73" t="str">
        <f t="shared" si="2547"/>
        <v/>
      </c>
      <c r="DI7729" s="73" t="str">
        <f t="shared" si="2548"/>
        <v/>
      </c>
      <c r="DJ7729" s="73" t="str">
        <f t="shared" si="2549"/>
        <v/>
      </c>
      <c r="DK7729" s="73" t="str">
        <f t="shared" si="2550"/>
        <v/>
      </c>
      <c r="DL7729" s="73" t="str">
        <f t="shared" si="2551"/>
        <v/>
      </c>
      <c r="DM7729" s="73" t="str">
        <f t="shared" si="2552"/>
        <v/>
      </c>
      <c r="DN7729" s="73" t="str">
        <f t="shared" si="2560"/>
        <v/>
      </c>
      <c r="DO7729" s="73" t="str">
        <f t="shared" si="2553"/>
        <v/>
      </c>
      <c r="DP7729" s="73" t="str">
        <f t="shared" si="2554"/>
        <v/>
      </c>
      <c r="DQ7729" s="73" t="str">
        <f t="shared" si="2555"/>
        <v/>
      </c>
      <c r="DR7729" s="73" t="str">
        <f t="shared" si="2556"/>
        <v/>
      </c>
      <c r="DS7729" s="73" t="str">
        <f t="shared" si="2557"/>
        <v/>
      </c>
      <c r="DT7729" s="70" t="str">
        <f t="shared" si="2558"/>
        <v/>
      </c>
      <c r="DU7729" s="70" t="str">
        <f t="shared" si="2559"/>
        <v/>
      </c>
      <c r="DW7729" s="55" t="e">
        <f t="shared" si="2561"/>
        <v>#N/A</v>
      </c>
      <c r="DX7729" s="90" t="e">
        <f t="shared" si="2562"/>
        <v>#N/A</v>
      </c>
    </row>
    <row r="7730" spans="2:128">
      <c r="B7730" s="221"/>
      <c r="C7730" s="159"/>
      <c r="DE7730" s="72" t="str">
        <f t="shared" si="2544"/>
        <v/>
      </c>
      <c r="DF7730" s="73" t="str">
        <f t="shared" si="2545"/>
        <v/>
      </c>
      <c r="DG7730" s="73" t="str">
        <f t="shared" si="2546"/>
        <v/>
      </c>
      <c r="DH7730" s="73" t="str">
        <f t="shared" si="2547"/>
        <v/>
      </c>
      <c r="DI7730" s="73" t="str">
        <f t="shared" si="2548"/>
        <v/>
      </c>
      <c r="DJ7730" s="73" t="str">
        <f t="shared" si="2549"/>
        <v/>
      </c>
      <c r="DK7730" s="73" t="str">
        <f t="shared" si="2550"/>
        <v/>
      </c>
      <c r="DL7730" s="73" t="str">
        <f t="shared" si="2551"/>
        <v/>
      </c>
      <c r="DM7730" s="73" t="str">
        <f t="shared" si="2552"/>
        <v/>
      </c>
      <c r="DN7730" s="73" t="str">
        <f t="shared" si="2560"/>
        <v/>
      </c>
      <c r="DO7730" s="73" t="str">
        <f t="shared" si="2553"/>
        <v/>
      </c>
      <c r="DP7730" s="73" t="str">
        <f t="shared" si="2554"/>
        <v/>
      </c>
      <c r="DQ7730" s="73" t="str">
        <f t="shared" si="2555"/>
        <v/>
      </c>
      <c r="DR7730" s="73" t="str">
        <f t="shared" si="2556"/>
        <v/>
      </c>
      <c r="DS7730" s="73" t="str">
        <f t="shared" si="2557"/>
        <v/>
      </c>
      <c r="DT7730" s="70" t="str">
        <f t="shared" si="2558"/>
        <v/>
      </c>
      <c r="DU7730" s="70" t="str">
        <f t="shared" si="2559"/>
        <v/>
      </c>
      <c r="DW7730" s="55" t="e">
        <f t="shared" si="2561"/>
        <v>#N/A</v>
      </c>
      <c r="DX7730" s="90" t="e">
        <f t="shared" si="2562"/>
        <v>#N/A</v>
      </c>
    </row>
    <row r="7731" spans="2:128">
      <c r="B7731" s="221"/>
      <c r="C7731" s="159"/>
      <c r="DE7731" s="72" t="str">
        <f t="shared" si="2544"/>
        <v/>
      </c>
      <c r="DF7731" s="73" t="str">
        <f t="shared" si="2545"/>
        <v/>
      </c>
      <c r="DG7731" s="73" t="str">
        <f t="shared" si="2546"/>
        <v/>
      </c>
      <c r="DH7731" s="73" t="str">
        <f t="shared" si="2547"/>
        <v/>
      </c>
      <c r="DI7731" s="73" t="str">
        <f t="shared" si="2548"/>
        <v/>
      </c>
      <c r="DJ7731" s="73" t="str">
        <f t="shared" si="2549"/>
        <v/>
      </c>
      <c r="DK7731" s="73" t="str">
        <f t="shared" si="2550"/>
        <v/>
      </c>
      <c r="DL7731" s="73" t="str">
        <f t="shared" si="2551"/>
        <v/>
      </c>
      <c r="DM7731" s="73" t="str">
        <f t="shared" si="2552"/>
        <v/>
      </c>
      <c r="DN7731" s="73" t="str">
        <f t="shared" si="2560"/>
        <v/>
      </c>
      <c r="DO7731" s="73" t="str">
        <f t="shared" si="2553"/>
        <v/>
      </c>
      <c r="DP7731" s="73" t="str">
        <f t="shared" si="2554"/>
        <v/>
      </c>
      <c r="DQ7731" s="73" t="str">
        <f t="shared" si="2555"/>
        <v/>
      </c>
      <c r="DR7731" s="73" t="str">
        <f t="shared" si="2556"/>
        <v/>
      </c>
      <c r="DS7731" s="73" t="str">
        <f t="shared" si="2557"/>
        <v/>
      </c>
      <c r="DT7731" s="70" t="str">
        <f t="shared" si="2558"/>
        <v/>
      </c>
      <c r="DU7731" s="70" t="str">
        <f t="shared" si="2559"/>
        <v/>
      </c>
      <c r="DW7731" s="55" t="e">
        <f t="shared" si="2561"/>
        <v>#N/A</v>
      </c>
      <c r="DX7731" s="90" t="e">
        <f t="shared" si="2562"/>
        <v>#N/A</v>
      </c>
    </row>
    <row r="7732" spans="2:128">
      <c r="B7732" s="221"/>
      <c r="C7732" s="159"/>
      <c r="DE7732" s="72" t="str">
        <f t="shared" si="2544"/>
        <v/>
      </c>
      <c r="DF7732" s="73" t="str">
        <f t="shared" si="2545"/>
        <v/>
      </c>
      <c r="DG7732" s="73" t="str">
        <f t="shared" si="2546"/>
        <v/>
      </c>
      <c r="DH7732" s="73" t="str">
        <f t="shared" si="2547"/>
        <v/>
      </c>
      <c r="DI7732" s="73" t="str">
        <f t="shared" si="2548"/>
        <v/>
      </c>
      <c r="DJ7732" s="73" t="str">
        <f t="shared" si="2549"/>
        <v/>
      </c>
      <c r="DK7732" s="73" t="str">
        <f t="shared" si="2550"/>
        <v/>
      </c>
      <c r="DL7732" s="73" t="str">
        <f t="shared" si="2551"/>
        <v/>
      </c>
      <c r="DM7732" s="73" t="str">
        <f t="shared" si="2552"/>
        <v/>
      </c>
      <c r="DN7732" s="73" t="str">
        <f t="shared" si="2560"/>
        <v/>
      </c>
      <c r="DO7732" s="73" t="str">
        <f t="shared" si="2553"/>
        <v/>
      </c>
      <c r="DP7732" s="73" t="str">
        <f t="shared" si="2554"/>
        <v/>
      </c>
      <c r="DQ7732" s="73" t="str">
        <f t="shared" si="2555"/>
        <v/>
      </c>
      <c r="DR7732" s="73" t="str">
        <f t="shared" si="2556"/>
        <v/>
      </c>
      <c r="DS7732" s="73" t="str">
        <f t="shared" si="2557"/>
        <v/>
      </c>
      <c r="DT7732" s="70" t="str">
        <f t="shared" si="2558"/>
        <v/>
      </c>
      <c r="DU7732" s="70" t="str">
        <f t="shared" si="2559"/>
        <v/>
      </c>
      <c r="DW7732" s="55" t="e">
        <f t="shared" si="2561"/>
        <v>#N/A</v>
      </c>
      <c r="DX7732" s="90" t="e">
        <f t="shared" si="2562"/>
        <v>#N/A</v>
      </c>
    </row>
    <row r="7733" spans="2:128">
      <c r="B7733" s="221"/>
      <c r="C7733" s="159"/>
      <c r="DE7733" s="72" t="str">
        <f t="shared" si="2544"/>
        <v/>
      </c>
      <c r="DF7733" s="73" t="str">
        <f t="shared" si="2545"/>
        <v/>
      </c>
      <c r="DG7733" s="73" t="str">
        <f t="shared" si="2546"/>
        <v/>
      </c>
      <c r="DH7733" s="73" t="str">
        <f t="shared" si="2547"/>
        <v/>
      </c>
      <c r="DI7733" s="73" t="str">
        <f t="shared" si="2548"/>
        <v/>
      </c>
      <c r="DJ7733" s="73" t="str">
        <f t="shared" si="2549"/>
        <v/>
      </c>
      <c r="DK7733" s="73" t="str">
        <f t="shared" si="2550"/>
        <v/>
      </c>
      <c r="DL7733" s="73" t="str">
        <f t="shared" si="2551"/>
        <v/>
      </c>
      <c r="DM7733" s="73" t="str">
        <f t="shared" si="2552"/>
        <v/>
      </c>
      <c r="DN7733" s="73" t="str">
        <f t="shared" si="2560"/>
        <v/>
      </c>
      <c r="DO7733" s="73" t="str">
        <f t="shared" si="2553"/>
        <v/>
      </c>
      <c r="DP7733" s="73" t="str">
        <f t="shared" si="2554"/>
        <v/>
      </c>
      <c r="DQ7733" s="73" t="str">
        <f t="shared" si="2555"/>
        <v/>
      </c>
      <c r="DR7733" s="73" t="str">
        <f t="shared" si="2556"/>
        <v/>
      </c>
      <c r="DS7733" s="73" t="str">
        <f t="shared" si="2557"/>
        <v/>
      </c>
      <c r="DT7733" s="70" t="str">
        <f t="shared" si="2558"/>
        <v/>
      </c>
      <c r="DU7733" s="70" t="str">
        <f t="shared" si="2559"/>
        <v/>
      </c>
      <c r="DW7733" s="55" t="e">
        <f t="shared" si="2561"/>
        <v>#N/A</v>
      </c>
      <c r="DX7733" s="90" t="e">
        <f t="shared" si="2562"/>
        <v>#N/A</v>
      </c>
    </row>
    <row r="7734" spans="2:128">
      <c r="B7734" s="221"/>
      <c r="C7734" s="159"/>
      <c r="DE7734" s="72" t="str">
        <f t="shared" si="2544"/>
        <v/>
      </c>
      <c r="DF7734" s="73" t="str">
        <f t="shared" si="2545"/>
        <v/>
      </c>
      <c r="DG7734" s="73" t="str">
        <f t="shared" si="2546"/>
        <v/>
      </c>
      <c r="DH7734" s="73" t="str">
        <f t="shared" si="2547"/>
        <v/>
      </c>
      <c r="DI7734" s="73" t="str">
        <f t="shared" si="2548"/>
        <v/>
      </c>
      <c r="DJ7734" s="73" t="str">
        <f t="shared" si="2549"/>
        <v/>
      </c>
      <c r="DK7734" s="73" t="str">
        <f t="shared" si="2550"/>
        <v/>
      </c>
      <c r="DL7734" s="73" t="str">
        <f t="shared" si="2551"/>
        <v/>
      </c>
      <c r="DM7734" s="73" t="str">
        <f t="shared" si="2552"/>
        <v/>
      </c>
      <c r="DN7734" s="73" t="str">
        <f t="shared" si="2560"/>
        <v/>
      </c>
      <c r="DO7734" s="73" t="str">
        <f t="shared" si="2553"/>
        <v/>
      </c>
      <c r="DP7734" s="73" t="str">
        <f t="shared" si="2554"/>
        <v/>
      </c>
      <c r="DQ7734" s="73" t="str">
        <f t="shared" si="2555"/>
        <v/>
      </c>
      <c r="DR7734" s="73" t="str">
        <f t="shared" si="2556"/>
        <v/>
      </c>
      <c r="DS7734" s="73" t="str">
        <f t="shared" si="2557"/>
        <v/>
      </c>
      <c r="DT7734" s="70" t="str">
        <f t="shared" si="2558"/>
        <v/>
      </c>
      <c r="DU7734" s="70" t="str">
        <f t="shared" si="2559"/>
        <v/>
      </c>
      <c r="DW7734" s="55" t="e">
        <f t="shared" si="2561"/>
        <v>#N/A</v>
      </c>
      <c r="DX7734" s="90" t="e">
        <f t="shared" si="2562"/>
        <v>#N/A</v>
      </c>
    </row>
    <row r="7735" spans="2:128">
      <c r="B7735" s="221"/>
      <c r="C7735" s="159"/>
      <c r="DE7735" s="72" t="str">
        <f t="shared" si="2544"/>
        <v/>
      </c>
      <c r="DF7735" s="73" t="str">
        <f t="shared" si="2545"/>
        <v/>
      </c>
      <c r="DG7735" s="73" t="str">
        <f t="shared" si="2546"/>
        <v/>
      </c>
      <c r="DH7735" s="73" t="str">
        <f t="shared" si="2547"/>
        <v/>
      </c>
      <c r="DI7735" s="73" t="str">
        <f t="shared" si="2548"/>
        <v/>
      </c>
      <c r="DJ7735" s="73" t="str">
        <f t="shared" si="2549"/>
        <v/>
      </c>
      <c r="DK7735" s="73" t="str">
        <f t="shared" si="2550"/>
        <v/>
      </c>
      <c r="DL7735" s="73" t="str">
        <f t="shared" si="2551"/>
        <v/>
      </c>
      <c r="DM7735" s="73" t="str">
        <f t="shared" si="2552"/>
        <v/>
      </c>
      <c r="DN7735" s="73" t="str">
        <f t="shared" si="2560"/>
        <v/>
      </c>
      <c r="DO7735" s="73" t="str">
        <f t="shared" si="2553"/>
        <v/>
      </c>
      <c r="DP7735" s="73" t="str">
        <f t="shared" si="2554"/>
        <v/>
      </c>
      <c r="DQ7735" s="73" t="str">
        <f t="shared" si="2555"/>
        <v/>
      </c>
      <c r="DR7735" s="73" t="str">
        <f t="shared" si="2556"/>
        <v/>
      </c>
      <c r="DS7735" s="73" t="str">
        <f t="shared" si="2557"/>
        <v/>
      </c>
      <c r="DT7735" s="70" t="str">
        <f t="shared" si="2558"/>
        <v/>
      </c>
      <c r="DU7735" s="70" t="str">
        <f t="shared" si="2559"/>
        <v/>
      </c>
      <c r="DW7735" s="55" t="e">
        <f t="shared" si="2561"/>
        <v>#N/A</v>
      </c>
      <c r="DX7735" s="90" t="e">
        <f t="shared" si="2562"/>
        <v>#N/A</v>
      </c>
    </row>
    <row r="7736" spans="2:128">
      <c r="B7736" s="221"/>
      <c r="C7736" s="159"/>
      <c r="DE7736" s="72" t="str">
        <f t="shared" si="2544"/>
        <v/>
      </c>
      <c r="DF7736" s="73" t="str">
        <f t="shared" si="2545"/>
        <v/>
      </c>
      <c r="DG7736" s="73" t="str">
        <f t="shared" si="2546"/>
        <v/>
      </c>
      <c r="DH7736" s="73" t="str">
        <f t="shared" si="2547"/>
        <v/>
      </c>
      <c r="DI7736" s="73" t="str">
        <f t="shared" si="2548"/>
        <v/>
      </c>
      <c r="DJ7736" s="73" t="str">
        <f t="shared" si="2549"/>
        <v/>
      </c>
      <c r="DK7736" s="73" t="str">
        <f t="shared" si="2550"/>
        <v/>
      </c>
      <c r="DL7736" s="73" t="str">
        <f t="shared" si="2551"/>
        <v/>
      </c>
      <c r="DM7736" s="73" t="str">
        <f t="shared" si="2552"/>
        <v/>
      </c>
      <c r="DN7736" s="73" t="str">
        <f t="shared" si="2560"/>
        <v/>
      </c>
      <c r="DO7736" s="73" t="str">
        <f t="shared" si="2553"/>
        <v/>
      </c>
      <c r="DP7736" s="73" t="str">
        <f t="shared" si="2554"/>
        <v/>
      </c>
      <c r="DQ7736" s="73" t="str">
        <f t="shared" si="2555"/>
        <v/>
      </c>
      <c r="DR7736" s="73" t="str">
        <f t="shared" si="2556"/>
        <v/>
      </c>
      <c r="DS7736" s="73" t="str">
        <f t="shared" si="2557"/>
        <v/>
      </c>
      <c r="DT7736" s="70" t="str">
        <f t="shared" si="2558"/>
        <v/>
      </c>
      <c r="DU7736" s="70" t="str">
        <f t="shared" si="2559"/>
        <v/>
      </c>
      <c r="DW7736" s="55" t="e">
        <f t="shared" si="2561"/>
        <v>#N/A</v>
      </c>
      <c r="DX7736" s="90" t="e">
        <f t="shared" si="2562"/>
        <v>#N/A</v>
      </c>
    </row>
    <row r="7737" spans="2:128">
      <c r="B7737" s="221"/>
      <c r="C7737" s="159"/>
      <c r="DE7737" s="72" t="str">
        <f t="shared" si="2544"/>
        <v/>
      </c>
      <c r="DF7737" s="73" t="str">
        <f t="shared" si="2545"/>
        <v/>
      </c>
      <c r="DG7737" s="73" t="str">
        <f t="shared" si="2546"/>
        <v/>
      </c>
      <c r="DH7737" s="73" t="str">
        <f t="shared" si="2547"/>
        <v/>
      </c>
      <c r="DI7737" s="73" t="str">
        <f t="shared" si="2548"/>
        <v/>
      </c>
      <c r="DJ7737" s="73" t="str">
        <f t="shared" si="2549"/>
        <v/>
      </c>
      <c r="DK7737" s="73" t="str">
        <f t="shared" si="2550"/>
        <v/>
      </c>
      <c r="DL7737" s="73" t="str">
        <f t="shared" si="2551"/>
        <v/>
      </c>
      <c r="DM7737" s="73" t="str">
        <f t="shared" si="2552"/>
        <v/>
      </c>
      <c r="DN7737" s="73" t="str">
        <f t="shared" si="2560"/>
        <v/>
      </c>
      <c r="DO7737" s="73" t="str">
        <f t="shared" si="2553"/>
        <v/>
      </c>
      <c r="DP7737" s="73" t="str">
        <f t="shared" si="2554"/>
        <v/>
      </c>
      <c r="DQ7737" s="73" t="str">
        <f t="shared" si="2555"/>
        <v/>
      </c>
      <c r="DR7737" s="73" t="str">
        <f t="shared" si="2556"/>
        <v/>
      </c>
      <c r="DS7737" s="73" t="str">
        <f t="shared" si="2557"/>
        <v/>
      </c>
      <c r="DT7737" s="70" t="str">
        <f t="shared" si="2558"/>
        <v/>
      </c>
      <c r="DU7737" s="70" t="str">
        <f t="shared" si="2559"/>
        <v/>
      </c>
      <c r="DW7737" s="55" t="e">
        <f t="shared" si="2561"/>
        <v>#N/A</v>
      </c>
      <c r="DX7737" s="90" t="e">
        <f t="shared" si="2562"/>
        <v>#N/A</v>
      </c>
    </row>
    <row r="7738" spans="2:128">
      <c r="B7738" s="221"/>
      <c r="C7738" s="159"/>
      <c r="DE7738" s="72" t="str">
        <f t="shared" si="2544"/>
        <v/>
      </c>
      <c r="DF7738" s="73" t="str">
        <f t="shared" si="2545"/>
        <v/>
      </c>
      <c r="DG7738" s="73" t="str">
        <f t="shared" si="2546"/>
        <v/>
      </c>
      <c r="DH7738" s="73" t="str">
        <f t="shared" si="2547"/>
        <v/>
      </c>
      <c r="DI7738" s="73" t="str">
        <f t="shared" si="2548"/>
        <v/>
      </c>
      <c r="DJ7738" s="73" t="str">
        <f t="shared" si="2549"/>
        <v/>
      </c>
      <c r="DK7738" s="73" t="str">
        <f t="shared" si="2550"/>
        <v/>
      </c>
      <c r="DL7738" s="73" t="str">
        <f t="shared" si="2551"/>
        <v/>
      </c>
      <c r="DM7738" s="73" t="str">
        <f t="shared" si="2552"/>
        <v/>
      </c>
      <c r="DN7738" s="73" t="str">
        <f t="shared" si="2560"/>
        <v/>
      </c>
      <c r="DO7738" s="73" t="str">
        <f t="shared" si="2553"/>
        <v/>
      </c>
      <c r="DP7738" s="73" t="str">
        <f t="shared" si="2554"/>
        <v/>
      </c>
      <c r="DQ7738" s="73" t="str">
        <f t="shared" si="2555"/>
        <v/>
      </c>
      <c r="DR7738" s="73" t="str">
        <f t="shared" si="2556"/>
        <v/>
      </c>
      <c r="DS7738" s="73" t="str">
        <f t="shared" si="2557"/>
        <v/>
      </c>
      <c r="DT7738" s="70" t="str">
        <f t="shared" si="2558"/>
        <v/>
      </c>
      <c r="DU7738" s="70" t="str">
        <f t="shared" si="2559"/>
        <v/>
      </c>
      <c r="DW7738" s="55" t="e">
        <f t="shared" si="2561"/>
        <v>#N/A</v>
      </c>
      <c r="DX7738" s="90" t="e">
        <f t="shared" si="2562"/>
        <v>#N/A</v>
      </c>
    </row>
    <row r="7739" spans="2:128">
      <c r="B7739" s="221"/>
      <c r="C7739" s="159"/>
      <c r="DE7739" s="72" t="str">
        <f t="shared" si="2544"/>
        <v/>
      </c>
      <c r="DF7739" s="73" t="str">
        <f t="shared" si="2545"/>
        <v/>
      </c>
      <c r="DG7739" s="73" t="str">
        <f t="shared" si="2546"/>
        <v/>
      </c>
      <c r="DH7739" s="73" t="str">
        <f t="shared" si="2547"/>
        <v/>
      </c>
      <c r="DI7739" s="73" t="str">
        <f t="shared" si="2548"/>
        <v/>
      </c>
      <c r="DJ7739" s="73" t="str">
        <f t="shared" si="2549"/>
        <v/>
      </c>
      <c r="DK7739" s="73" t="str">
        <f t="shared" si="2550"/>
        <v/>
      </c>
      <c r="DL7739" s="73" t="str">
        <f t="shared" si="2551"/>
        <v/>
      </c>
      <c r="DM7739" s="73" t="str">
        <f t="shared" si="2552"/>
        <v/>
      </c>
      <c r="DN7739" s="73" t="str">
        <f t="shared" si="2560"/>
        <v/>
      </c>
      <c r="DO7739" s="73" t="str">
        <f t="shared" si="2553"/>
        <v/>
      </c>
      <c r="DP7739" s="73" t="str">
        <f t="shared" si="2554"/>
        <v/>
      </c>
      <c r="DQ7739" s="73" t="str">
        <f t="shared" si="2555"/>
        <v/>
      </c>
      <c r="DR7739" s="73" t="str">
        <f t="shared" si="2556"/>
        <v/>
      </c>
      <c r="DS7739" s="73" t="str">
        <f t="shared" si="2557"/>
        <v/>
      </c>
      <c r="DT7739" s="70" t="str">
        <f t="shared" si="2558"/>
        <v/>
      </c>
      <c r="DU7739" s="70" t="str">
        <f t="shared" si="2559"/>
        <v/>
      </c>
      <c r="DW7739" s="55" t="e">
        <f t="shared" si="2561"/>
        <v>#N/A</v>
      </c>
      <c r="DX7739" s="90" t="e">
        <f t="shared" si="2562"/>
        <v>#N/A</v>
      </c>
    </row>
    <row r="7740" spans="2:128">
      <c r="B7740" s="221"/>
      <c r="C7740" s="159"/>
      <c r="DE7740" s="72" t="str">
        <f t="shared" si="2544"/>
        <v/>
      </c>
      <c r="DF7740" s="73" t="str">
        <f t="shared" si="2545"/>
        <v/>
      </c>
      <c r="DG7740" s="73" t="str">
        <f t="shared" si="2546"/>
        <v/>
      </c>
      <c r="DH7740" s="73" t="str">
        <f t="shared" si="2547"/>
        <v/>
      </c>
      <c r="DI7740" s="73" t="str">
        <f t="shared" si="2548"/>
        <v/>
      </c>
      <c r="DJ7740" s="73" t="str">
        <f t="shared" si="2549"/>
        <v/>
      </c>
      <c r="DK7740" s="73" t="str">
        <f t="shared" si="2550"/>
        <v/>
      </c>
      <c r="DL7740" s="73" t="str">
        <f t="shared" si="2551"/>
        <v/>
      </c>
      <c r="DM7740" s="73" t="str">
        <f t="shared" si="2552"/>
        <v/>
      </c>
      <c r="DN7740" s="73" t="str">
        <f t="shared" si="2560"/>
        <v/>
      </c>
      <c r="DO7740" s="73" t="str">
        <f t="shared" si="2553"/>
        <v/>
      </c>
      <c r="DP7740" s="73" t="str">
        <f t="shared" si="2554"/>
        <v/>
      </c>
      <c r="DQ7740" s="73" t="str">
        <f t="shared" si="2555"/>
        <v/>
      </c>
      <c r="DR7740" s="73" t="str">
        <f t="shared" si="2556"/>
        <v/>
      </c>
      <c r="DS7740" s="73" t="str">
        <f t="shared" si="2557"/>
        <v/>
      </c>
      <c r="DT7740" s="70" t="str">
        <f t="shared" si="2558"/>
        <v/>
      </c>
      <c r="DU7740" s="70" t="str">
        <f t="shared" si="2559"/>
        <v/>
      </c>
      <c r="DW7740" s="55" t="e">
        <f t="shared" si="2561"/>
        <v>#N/A</v>
      </c>
      <c r="DX7740" s="90" t="e">
        <f t="shared" si="2562"/>
        <v>#N/A</v>
      </c>
    </row>
    <row r="7741" spans="2:128">
      <c r="B7741" s="221"/>
      <c r="C7741" s="159"/>
      <c r="DE7741" s="72" t="str">
        <f t="shared" si="2544"/>
        <v/>
      </c>
      <c r="DF7741" s="73" t="str">
        <f t="shared" si="2545"/>
        <v/>
      </c>
      <c r="DG7741" s="73" t="str">
        <f t="shared" si="2546"/>
        <v/>
      </c>
      <c r="DH7741" s="73" t="str">
        <f t="shared" si="2547"/>
        <v/>
      </c>
      <c r="DI7741" s="73" t="str">
        <f t="shared" si="2548"/>
        <v/>
      </c>
      <c r="DJ7741" s="73" t="str">
        <f t="shared" si="2549"/>
        <v/>
      </c>
      <c r="DK7741" s="73" t="str">
        <f t="shared" si="2550"/>
        <v/>
      </c>
      <c r="DL7741" s="73" t="str">
        <f t="shared" si="2551"/>
        <v/>
      </c>
      <c r="DM7741" s="73" t="str">
        <f t="shared" si="2552"/>
        <v/>
      </c>
      <c r="DN7741" s="73" t="str">
        <f t="shared" si="2560"/>
        <v/>
      </c>
      <c r="DO7741" s="73" t="str">
        <f t="shared" si="2553"/>
        <v/>
      </c>
      <c r="DP7741" s="73" t="str">
        <f t="shared" si="2554"/>
        <v/>
      </c>
      <c r="DQ7741" s="73" t="str">
        <f t="shared" si="2555"/>
        <v/>
      </c>
      <c r="DR7741" s="73" t="str">
        <f t="shared" si="2556"/>
        <v/>
      </c>
      <c r="DS7741" s="73" t="str">
        <f t="shared" si="2557"/>
        <v/>
      </c>
      <c r="DT7741" s="70" t="str">
        <f t="shared" si="2558"/>
        <v/>
      </c>
      <c r="DU7741" s="70" t="str">
        <f t="shared" si="2559"/>
        <v/>
      </c>
      <c r="DW7741" s="55" t="e">
        <f t="shared" si="2561"/>
        <v>#N/A</v>
      </c>
      <c r="DX7741" s="90" t="e">
        <f t="shared" si="2562"/>
        <v>#N/A</v>
      </c>
    </row>
    <row r="7742" spans="2:128">
      <c r="B7742" s="221"/>
      <c r="C7742" s="159"/>
      <c r="DE7742" s="72" t="str">
        <f t="shared" si="2544"/>
        <v/>
      </c>
      <c r="DF7742" s="73" t="str">
        <f t="shared" si="2545"/>
        <v/>
      </c>
      <c r="DG7742" s="73" t="str">
        <f t="shared" si="2546"/>
        <v/>
      </c>
      <c r="DH7742" s="73" t="str">
        <f t="shared" si="2547"/>
        <v/>
      </c>
      <c r="DI7742" s="73" t="str">
        <f t="shared" si="2548"/>
        <v/>
      </c>
      <c r="DJ7742" s="73" t="str">
        <f t="shared" si="2549"/>
        <v/>
      </c>
      <c r="DK7742" s="73" t="str">
        <f t="shared" si="2550"/>
        <v/>
      </c>
      <c r="DL7742" s="73" t="str">
        <f t="shared" si="2551"/>
        <v/>
      </c>
      <c r="DM7742" s="73" t="str">
        <f t="shared" si="2552"/>
        <v/>
      </c>
      <c r="DN7742" s="73" t="str">
        <f t="shared" si="2560"/>
        <v/>
      </c>
      <c r="DO7742" s="73" t="str">
        <f t="shared" si="2553"/>
        <v/>
      </c>
      <c r="DP7742" s="73" t="str">
        <f t="shared" si="2554"/>
        <v/>
      </c>
      <c r="DQ7742" s="73" t="str">
        <f t="shared" si="2555"/>
        <v/>
      </c>
      <c r="DR7742" s="73" t="str">
        <f t="shared" si="2556"/>
        <v/>
      </c>
      <c r="DS7742" s="73" t="str">
        <f t="shared" si="2557"/>
        <v/>
      </c>
      <c r="DT7742" s="70" t="str">
        <f t="shared" si="2558"/>
        <v/>
      </c>
      <c r="DU7742" s="70" t="str">
        <f t="shared" si="2559"/>
        <v/>
      </c>
      <c r="DW7742" s="55" t="e">
        <f t="shared" si="2561"/>
        <v>#N/A</v>
      </c>
      <c r="DX7742" s="90" t="e">
        <f t="shared" si="2562"/>
        <v>#N/A</v>
      </c>
    </row>
    <row r="7743" spans="2:128">
      <c r="B7743" s="221"/>
      <c r="C7743" s="159"/>
      <c r="DE7743" s="72" t="str">
        <f t="shared" si="2544"/>
        <v/>
      </c>
      <c r="DF7743" s="73" t="str">
        <f t="shared" si="2545"/>
        <v/>
      </c>
      <c r="DG7743" s="73" t="str">
        <f t="shared" si="2546"/>
        <v/>
      </c>
      <c r="DH7743" s="73" t="str">
        <f t="shared" si="2547"/>
        <v/>
      </c>
      <c r="DI7743" s="73" t="str">
        <f t="shared" si="2548"/>
        <v/>
      </c>
      <c r="DJ7743" s="73" t="str">
        <f t="shared" si="2549"/>
        <v/>
      </c>
      <c r="DK7743" s="73" t="str">
        <f t="shared" si="2550"/>
        <v/>
      </c>
      <c r="DL7743" s="73" t="str">
        <f t="shared" si="2551"/>
        <v/>
      </c>
      <c r="DM7743" s="73" t="str">
        <f t="shared" si="2552"/>
        <v/>
      </c>
      <c r="DN7743" s="73" t="str">
        <f t="shared" si="2560"/>
        <v/>
      </c>
      <c r="DO7743" s="73" t="str">
        <f t="shared" si="2553"/>
        <v/>
      </c>
      <c r="DP7743" s="73" t="str">
        <f t="shared" si="2554"/>
        <v/>
      </c>
      <c r="DQ7743" s="73" t="str">
        <f t="shared" si="2555"/>
        <v/>
      </c>
      <c r="DR7743" s="73" t="str">
        <f t="shared" si="2556"/>
        <v/>
      </c>
      <c r="DS7743" s="73" t="str">
        <f t="shared" si="2557"/>
        <v/>
      </c>
      <c r="DT7743" s="70" t="str">
        <f t="shared" si="2558"/>
        <v/>
      </c>
      <c r="DU7743" s="70" t="str">
        <f t="shared" si="2559"/>
        <v/>
      </c>
      <c r="DW7743" s="55" t="e">
        <f t="shared" si="2561"/>
        <v>#N/A</v>
      </c>
      <c r="DX7743" s="90" t="e">
        <f t="shared" si="2562"/>
        <v>#N/A</v>
      </c>
    </row>
    <row r="7744" spans="2:128">
      <c r="B7744" s="221"/>
      <c r="C7744" s="159"/>
      <c r="DE7744" s="72" t="str">
        <f t="shared" si="2544"/>
        <v/>
      </c>
      <c r="DF7744" s="73" t="str">
        <f t="shared" si="2545"/>
        <v/>
      </c>
      <c r="DG7744" s="73" t="str">
        <f t="shared" si="2546"/>
        <v/>
      </c>
      <c r="DH7744" s="73" t="str">
        <f t="shared" si="2547"/>
        <v/>
      </c>
      <c r="DI7744" s="73" t="str">
        <f t="shared" si="2548"/>
        <v/>
      </c>
      <c r="DJ7744" s="73" t="str">
        <f t="shared" si="2549"/>
        <v/>
      </c>
      <c r="DK7744" s="73" t="str">
        <f t="shared" si="2550"/>
        <v/>
      </c>
      <c r="DL7744" s="73" t="str">
        <f t="shared" si="2551"/>
        <v/>
      </c>
      <c r="DM7744" s="73" t="str">
        <f t="shared" si="2552"/>
        <v/>
      </c>
      <c r="DN7744" s="73" t="str">
        <f t="shared" si="2560"/>
        <v/>
      </c>
      <c r="DO7744" s="73" t="str">
        <f t="shared" si="2553"/>
        <v/>
      </c>
      <c r="DP7744" s="73" t="str">
        <f t="shared" si="2554"/>
        <v/>
      </c>
      <c r="DQ7744" s="73" t="str">
        <f t="shared" si="2555"/>
        <v/>
      </c>
      <c r="DR7744" s="73" t="str">
        <f t="shared" si="2556"/>
        <v/>
      </c>
      <c r="DS7744" s="73" t="str">
        <f t="shared" si="2557"/>
        <v/>
      </c>
      <c r="DT7744" s="70" t="str">
        <f t="shared" si="2558"/>
        <v/>
      </c>
      <c r="DU7744" s="70" t="str">
        <f t="shared" si="2559"/>
        <v/>
      </c>
      <c r="DW7744" s="55" t="e">
        <f t="shared" si="2561"/>
        <v>#N/A</v>
      </c>
      <c r="DX7744" s="90" t="e">
        <f t="shared" si="2562"/>
        <v>#N/A</v>
      </c>
    </row>
    <row r="7745" spans="2:128">
      <c r="B7745" s="221"/>
      <c r="C7745" s="159"/>
      <c r="DE7745" s="72" t="str">
        <f t="shared" si="2544"/>
        <v/>
      </c>
      <c r="DF7745" s="73" t="str">
        <f t="shared" si="2545"/>
        <v/>
      </c>
      <c r="DG7745" s="73" t="str">
        <f t="shared" si="2546"/>
        <v/>
      </c>
      <c r="DH7745" s="73" t="str">
        <f t="shared" si="2547"/>
        <v/>
      </c>
      <c r="DI7745" s="73" t="str">
        <f t="shared" si="2548"/>
        <v/>
      </c>
      <c r="DJ7745" s="73" t="str">
        <f t="shared" si="2549"/>
        <v/>
      </c>
      <c r="DK7745" s="73" t="str">
        <f t="shared" si="2550"/>
        <v/>
      </c>
      <c r="DL7745" s="73" t="str">
        <f t="shared" si="2551"/>
        <v/>
      </c>
      <c r="DM7745" s="73" t="str">
        <f t="shared" si="2552"/>
        <v/>
      </c>
      <c r="DN7745" s="73" t="str">
        <f t="shared" si="2560"/>
        <v/>
      </c>
      <c r="DO7745" s="73" t="str">
        <f t="shared" si="2553"/>
        <v/>
      </c>
      <c r="DP7745" s="73" t="str">
        <f t="shared" si="2554"/>
        <v/>
      </c>
      <c r="DQ7745" s="73" t="str">
        <f t="shared" si="2555"/>
        <v/>
      </c>
      <c r="DR7745" s="73" t="str">
        <f t="shared" si="2556"/>
        <v/>
      </c>
      <c r="DS7745" s="73" t="str">
        <f t="shared" si="2557"/>
        <v/>
      </c>
      <c r="DT7745" s="70" t="str">
        <f t="shared" si="2558"/>
        <v/>
      </c>
      <c r="DU7745" s="70" t="str">
        <f t="shared" si="2559"/>
        <v/>
      </c>
      <c r="DW7745" s="55" t="e">
        <f t="shared" si="2561"/>
        <v>#N/A</v>
      </c>
      <c r="DX7745" s="90" t="e">
        <f t="shared" si="2562"/>
        <v>#N/A</v>
      </c>
    </row>
    <row r="7746" spans="2:128">
      <c r="B7746" s="221"/>
      <c r="C7746" s="159"/>
      <c r="DE7746" s="72" t="str">
        <f t="shared" si="2544"/>
        <v/>
      </c>
      <c r="DF7746" s="73" t="str">
        <f t="shared" si="2545"/>
        <v/>
      </c>
      <c r="DG7746" s="73" t="str">
        <f t="shared" si="2546"/>
        <v/>
      </c>
      <c r="DH7746" s="73" t="str">
        <f t="shared" si="2547"/>
        <v/>
      </c>
      <c r="DI7746" s="73" t="str">
        <f t="shared" si="2548"/>
        <v/>
      </c>
      <c r="DJ7746" s="73" t="str">
        <f t="shared" si="2549"/>
        <v/>
      </c>
      <c r="DK7746" s="73" t="str">
        <f t="shared" si="2550"/>
        <v/>
      </c>
      <c r="DL7746" s="73" t="str">
        <f t="shared" si="2551"/>
        <v/>
      </c>
      <c r="DM7746" s="73" t="str">
        <f t="shared" si="2552"/>
        <v/>
      </c>
      <c r="DN7746" s="73" t="str">
        <f t="shared" si="2560"/>
        <v/>
      </c>
      <c r="DO7746" s="73" t="str">
        <f t="shared" si="2553"/>
        <v/>
      </c>
      <c r="DP7746" s="73" t="str">
        <f t="shared" si="2554"/>
        <v/>
      </c>
      <c r="DQ7746" s="73" t="str">
        <f t="shared" si="2555"/>
        <v/>
      </c>
      <c r="DR7746" s="73" t="str">
        <f t="shared" si="2556"/>
        <v/>
      </c>
      <c r="DS7746" s="73" t="str">
        <f t="shared" si="2557"/>
        <v/>
      </c>
      <c r="DT7746" s="70" t="str">
        <f t="shared" si="2558"/>
        <v/>
      </c>
      <c r="DU7746" s="70" t="str">
        <f t="shared" si="2559"/>
        <v/>
      </c>
      <c r="DW7746" s="55" t="e">
        <f t="shared" si="2561"/>
        <v>#N/A</v>
      </c>
      <c r="DX7746" s="90" t="e">
        <f t="shared" si="2562"/>
        <v>#N/A</v>
      </c>
    </row>
    <row r="7747" spans="2:128">
      <c r="B7747" s="221"/>
      <c r="C7747" s="159"/>
      <c r="DE7747" s="72" t="str">
        <f t="shared" si="2544"/>
        <v/>
      </c>
      <c r="DF7747" s="73" t="str">
        <f t="shared" si="2545"/>
        <v/>
      </c>
      <c r="DG7747" s="73" t="str">
        <f t="shared" si="2546"/>
        <v/>
      </c>
      <c r="DH7747" s="73" t="str">
        <f t="shared" si="2547"/>
        <v/>
      </c>
      <c r="DI7747" s="73" t="str">
        <f t="shared" si="2548"/>
        <v/>
      </c>
      <c r="DJ7747" s="73" t="str">
        <f t="shared" si="2549"/>
        <v/>
      </c>
      <c r="DK7747" s="73" t="str">
        <f t="shared" si="2550"/>
        <v/>
      </c>
      <c r="DL7747" s="73" t="str">
        <f t="shared" si="2551"/>
        <v/>
      </c>
      <c r="DM7747" s="73" t="str">
        <f t="shared" si="2552"/>
        <v/>
      </c>
      <c r="DN7747" s="73" t="str">
        <f t="shared" si="2560"/>
        <v/>
      </c>
      <c r="DO7747" s="73" t="str">
        <f t="shared" si="2553"/>
        <v/>
      </c>
      <c r="DP7747" s="73" t="str">
        <f t="shared" si="2554"/>
        <v/>
      </c>
      <c r="DQ7747" s="73" t="str">
        <f t="shared" si="2555"/>
        <v/>
      </c>
      <c r="DR7747" s="73" t="str">
        <f t="shared" si="2556"/>
        <v/>
      </c>
      <c r="DS7747" s="73" t="str">
        <f t="shared" si="2557"/>
        <v/>
      </c>
      <c r="DT7747" s="70" t="str">
        <f t="shared" si="2558"/>
        <v/>
      </c>
      <c r="DU7747" s="70" t="str">
        <f t="shared" si="2559"/>
        <v/>
      </c>
      <c r="DW7747" s="55" t="e">
        <f t="shared" si="2561"/>
        <v>#N/A</v>
      </c>
      <c r="DX7747" s="90" t="e">
        <f t="shared" si="2562"/>
        <v>#N/A</v>
      </c>
    </row>
    <row r="7748" spans="2:128">
      <c r="B7748" s="221"/>
      <c r="C7748" s="159"/>
      <c r="DE7748" s="72" t="str">
        <f t="shared" si="2544"/>
        <v/>
      </c>
      <c r="DF7748" s="73" t="str">
        <f t="shared" si="2545"/>
        <v/>
      </c>
      <c r="DG7748" s="73" t="str">
        <f t="shared" si="2546"/>
        <v/>
      </c>
      <c r="DH7748" s="73" t="str">
        <f t="shared" si="2547"/>
        <v/>
      </c>
      <c r="DI7748" s="73" t="str">
        <f t="shared" si="2548"/>
        <v/>
      </c>
      <c r="DJ7748" s="73" t="str">
        <f t="shared" si="2549"/>
        <v/>
      </c>
      <c r="DK7748" s="73" t="str">
        <f t="shared" si="2550"/>
        <v/>
      </c>
      <c r="DL7748" s="73" t="str">
        <f t="shared" si="2551"/>
        <v/>
      </c>
      <c r="DM7748" s="73" t="str">
        <f t="shared" si="2552"/>
        <v/>
      </c>
      <c r="DN7748" s="73" t="str">
        <f t="shared" si="2560"/>
        <v/>
      </c>
      <c r="DO7748" s="73" t="str">
        <f t="shared" si="2553"/>
        <v/>
      </c>
      <c r="DP7748" s="73" t="str">
        <f t="shared" si="2554"/>
        <v/>
      </c>
      <c r="DQ7748" s="73" t="str">
        <f t="shared" si="2555"/>
        <v/>
      </c>
      <c r="DR7748" s="73" t="str">
        <f t="shared" si="2556"/>
        <v/>
      </c>
      <c r="DS7748" s="73" t="str">
        <f t="shared" si="2557"/>
        <v/>
      </c>
      <c r="DT7748" s="70" t="str">
        <f t="shared" si="2558"/>
        <v/>
      </c>
      <c r="DU7748" s="70" t="str">
        <f t="shared" si="2559"/>
        <v/>
      </c>
      <c r="DW7748" s="55" t="e">
        <f t="shared" si="2561"/>
        <v>#N/A</v>
      </c>
      <c r="DX7748" s="90" t="e">
        <f t="shared" si="2562"/>
        <v>#N/A</v>
      </c>
    </row>
    <row r="7749" spans="2:128">
      <c r="B7749" s="221"/>
      <c r="C7749" s="159"/>
      <c r="DE7749" s="72" t="str">
        <f t="shared" si="2544"/>
        <v/>
      </c>
      <c r="DF7749" s="73" t="str">
        <f t="shared" si="2545"/>
        <v/>
      </c>
      <c r="DG7749" s="73" t="str">
        <f t="shared" si="2546"/>
        <v/>
      </c>
      <c r="DH7749" s="73" t="str">
        <f t="shared" si="2547"/>
        <v/>
      </c>
      <c r="DI7749" s="73" t="str">
        <f t="shared" si="2548"/>
        <v/>
      </c>
      <c r="DJ7749" s="73" t="str">
        <f t="shared" si="2549"/>
        <v/>
      </c>
      <c r="DK7749" s="73" t="str">
        <f t="shared" si="2550"/>
        <v/>
      </c>
      <c r="DL7749" s="73" t="str">
        <f t="shared" si="2551"/>
        <v/>
      </c>
      <c r="DM7749" s="73" t="str">
        <f t="shared" si="2552"/>
        <v/>
      </c>
      <c r="DN7749" s="73" t="str">
        <f t="shared" si="2560"/>
        <v/>
      </c>
      <c r="DO7749" s="73" t="str">
        <f t="shared" si="2553"/>
        <v/>
      </c>
      <c r="DP7749" s="73" t="str">
        <f t="shared" si="2554"/>
        <v/>
      </c>
      <c r="DQ7749" s="73" t="str">
        <f t="shared" si="2555"/>
        <v/>
      </c>
      <c r="DR7749" s="73" t="str">
        <f t="shared" si="2556"/>
        <v/>
      </c>
      <c r="DS7749" s="73" t="str">
        <f t="shared" si="2557"/>
        <v/>
      </c>
      <c r="DT7749" s="70" t="str">
        <f t="shared" si="2558"/>
        <v/>
      </c>
      <c r="DU7749" s="70" t="str">
        <f t="shared" si="2559"/>
        <v/>
      </c>
      <c r="DW7749" s="55" t="e">
        <f t="shared" si="2561"/>
        <v>#N/A</v>
      </c>
      <c r="DX7749" s="90" t="e">
        <f t="shared" si="2562"/>
        <v>#N/A</v>
      </c>
    </row>
    <row r="7750" spans="2:128">
      <c r="B7750" s="221"/>
      <c r="C7750" s="159"/>
      <c r="DE7750" s="72" t="str">
        <f t="shared" si="2544"/>
        <v/>
      </c>
      <c r="DF7750" s="73" t="str">
        <f t="shared" si="2545"/>
        <v/>
      </c>
      <c r="DG7750" s="73" t="str">
        <f t="shared" si="2546"/>
        <v/>
      </c>
      <c r="DH7750" s="73" t="str">
        <f t="shared" si="2547"/>
        <v/>
      </c>
      <c r="DI7750" s="73" t="str">
        <f t="shared" si="2548"/>
        <v/>
      </c>
      <c r="DJ7750" s="73" t="str">
        <f t="shared" si="2549"/>
        <v/>
      </c>
      <c r="DK7750" s="73" t="str">
        <f t="shared" si="2550"/>
        <v/>
      </c>
      <c r="DL7750" s="73" t="str">
        <f t="shared" si="2551"/>
        <v/>
      </c>
      <c r="DM7750" s="73" t="str">
        <f t="shared" si="2552"/>
        <v/>
      </c>
      <c r="DN7750" s="73" t="str">
        <f t="shared" si="2560"/>
        <v/>
      </c>
      <c r="DO7750" s="73" t="str">
        <f t="shared" si="2553"/>
        <v/>
      </c>
      <c r="DP7750" s="73" t="str">
        <f t="shared" si="2554"/>
        <v/>
      </c>
      <c r="DQ7750" s="73" t="str">
        <f t="shared" si="2555"/>
        <v/>
      </c>
      <c r="DR7750" s="73" t="str">
        <f t="shared" si="2556"/>
        <v/>
      </c>
      <c r="DS7750" s="73" t="str">
        <f t="shared" si="2557"/>
        <v/>
      </c>
      <c r="DT7750" s="70" t="str">
        <f t="shared" si="2558"/>
        <v/>
      </c>
      <c r="DU7750" s="70" t="str">
        <f t="shared" si="2559"/>
        <v/>
      </c>
      <c r="DW7750" s="55" t="e">
        <f t="shared" si="2561"/>
        <v>#N/A</v>
      </c>
      <c r="DX7750" s="90" t="e">
        <f t="shared" si="2562"/>
        <v>#N/A</v>
      </c>
    </row>
    <row r="7751" spans="2:128">
      <c r="B7751" s="221"/>
      <c r="C7751" s="159"/>
      <c r="DE7751" s="72" t="str">
        <f t="shared" si="2544"/>
        <v/>
      </c>
      <c r="DF7751" s="73" t="str">
        <f t="shared" si="2545"/>
        <v/>
      </c>
      <c r="DG7751" s="73" t="str">
        <f t="shared" si="2546"/>
        <v/>
      </c>
      <c r="DH7751" s="73" t="str">
        <f t="shared" si="2547"/>
        <v/>
      </c>
      <c r="DI7751" s="73" t="str">
        <f t="shared" si="2548"/>
        <v/>
      </c>
      <c r="DJ7751" s="73" t="str">
        <f t="shared" si="2549"/>
        <v/>
      </c>
      <c r="DK7751" s="73" t="str">
        <f t="shared" si="2550"/>
        <v/>
      </c>
      <c r="DL7751" s="73" t="str">
        <f t="shared" si="2551"/>
        <v/>
      </c>
      <c r="DM7751" s="73" t="str">
        <f t="shared" si="2552"/>
        <v/>
      </c>
      <c r="DN7751" s="73" t="str">
        <f t="shared" si="2560"/>
        <v/>
      </c>
      <c r="DO7751" s="73" t="str">
        <f t="shared" si="2553"/>
        <v/>
      </c>
      <c r="DP7751" s="73" t="str">
        <f t="shared" si="2554"/>
        <v/>
      </c>
      <c r="DQ7751" s="73" t="str">
        <f t="shared" si="2555"/>
        <v/>
      </c>
      <c r="DR7751" s="73" t="str">
        <f t="shared" si="2556"/>
        <v/>
      </c>
      <c r="DS7751" s="73" t="str">
        <f t="shared" si="2557"/>
        <v/>
      </c>
      <c r="DT7751" s="70" t="str">
        <f t="shared" si="2558"/>
        <v/>
      </c>
      <c r="DU7751" s="70" t="str">
        <f t="shared" si="2559"/>
        <v/>
      </c>
      <c r="DW7751" s="55" t="e">
        <f t="shared" si="2561"/>
        <v>#N/A</v>
      </c>
      <c r="DX7751" s="90" t="e">
        <f t="shared" si="2562"/>
        <v>#N/A</v>
      </c>
    </row>
    <row r="7752" spans="2:128">
      <c r="B7752" s="221"/>
      <c r="C7752" s="159"/>
      <c r="DE7752" s="72" t="str">
        <f t="shared" si="2544"/>
        <v/>
      </c>
      <c r="DF7752" s="73" t="str">
        <f t="shared" si="2545"/>
        <v/>
      </c>
      <c r="DG7752" s="73" t="str">
        <f t="shared" si="2546"/>
        <v/>
      </c>
      <c r="DH7752" s="73" t="str">
        <f t="shared" si="2547"/>
        <v/>
      </c>
      <c r="DI7752" s="73" t="str">
        <f t="shared" si="2548"/>
        <v/>
      </c>
      <c r="DJ7752" s="73" t="str">
        <f t="shared" si="2549"/>
        <v/>
      </c>
      <c r="DK7752" s="73" t="str">
        <f t="shared" si="2550"/>
        <v/>
      </c>
      <c r="DL7752" s="73" t="str">
        <f t="shared" si="2551"/>
        <v/>
      </c>
      <c r="DM7752" s="73" t="str">
        <f t="shared" si="2552"/>
        <v/>
      </c>
      <c r="DN7752" s="73" t="str">
        <f t="shared" si="2560"/>
        <v/>
      </c>
      <c r="DO7752" s="73" t="str">
        <f t="shared" si="2553"/>
        <v/>
      </c>
      <c r="DP7752" s="73" t="str">
        <f t="shared" si="2554"/>
        <v/>
      </c>
      <c r="DQ7752" s="73" t="str">
        <f t="shared" si="2555"/>
        <v/>
      </c>
      <c r="DR7752" s="73" t="str">
        <f t="shared" si="2556"/>
        <v/>
      </c>
      <c r="DS7752" s="73" t="str">
        <f t="shared" si="2557"/>
        <v/>
      </c>
      <c r="DT7752" s="70" t="str">
        <f t="shared" si="2558"/>
        <v/>
      </c>
      <c r="DU7752" s="70" t="str">
        <f t="shared" si="2559"/>
        <v/>
      </c>
      <c r="DW7752" s="55" t="e">
        <f t="shared" si="2561"/>
        <v>#N/A</v>
      </c>
      <c r="DX7752" s="90" t="e">
        <f t="shared" si="2562"/>
        <v>#N/A</v>
      </c>
    </row>
    <row r="7753" spans="2:128">
      <c r="B7753" s="221"/>
      <c r="C7753" s="159"/>
      <c r="DE7753" s="72" t="str">
        <f t="shared" si="2544"/>
        <v/>
      </c>
      <c r="DF7753" s="73" t="str">
        <f t="shared" si="2545"/>
        <v/>
      </c>
      <c r="DG7753" s="73" t="str">
        <f t="shared" si="2546"/>
        <v/>
      </c>
      <c r="DH7753" s="73" t="str">
        <f t="shared" si="2547"/>
        <v/>
      </c>
      <c r="DI7753" s="73" t="str">
        <f t="shared" si="2548"/>
        <v/>
      </c>
      <c r="DJ7753" s="73" t="str">
        <f t="shared" si="2549"/>
        <v/>
      </c>
      <c r="DK7753" s="73" t="str">
        <f t="shared" si="2550"/>
        <v/>
      </c>
      <c r="DL7753" s="73" t="str">
        <f t="shared" si="2551"/>
        <v/>
      </c>
      <c r="DM7753" s="73" t="str">
        <f t="shared" si="2552"/>
        <v/>
      </c>
      <c r="DN7753" s="73" t="str">
        <f t="shared" si="2560"/>
        <v/>
      </c>
      <c r="DO7753" s="73" t="str">
        <f t="shared" si="2553"/>
        <v/>
      </c>
      <c r="DP7753" s="73" t="str">
        <f t="shared" si="2554"/>
        <v/>
      </c>
      <c r="DQ7753" s="73" t="str">
        <f t="shared" si="2555"/>
        <v/>
      </c>
      <c r="DR7753" s="73" t="str">
        <f t="shared" si="2556"/>
        <v/>
      </c>
      <c r="DS7753" s="73" t="str">
        <f t="shared" si="2557"/>
        <v/>
      </c>
      <c r="DT7753" s="70" t="str">
        <f t="shared" si="2558"/>
        <v/>
      </c>
      <c r="DU7753" s="70" t="str">
        <f t="shared" si="2559"/>
        <v/>
      </c>
      <c r="DW7753" s="55" t="e">
        <f t="shared" si="2561"/>
        <v>#N/A</v>
      </c>
      <c r="DX7753" s="90" t="e">
        <f t="shared" si="2562"/>
        <v>#N/A</v>
      </c>
    </row>
    <row r="7754" spans="2:128">
      <c r="B7754" s="221"/>
      <c r="C7754" s="159"/>
      <c r="DE7754" s="72" t="str">
        <f t="shared" si="2544"/>
        <v/>
      </c>
      <c r="DF7754" s="73" t="str">
        <f t="shared" si="2545"/>
        <v/>
      </c>
      <c r="DG7754" s="73" t="str">
        <f t="shared" si="2546"/>
        <v/>
      </c>
      <c r="DH7754" s="73" t="str">
        <f t="shared" si="2547"/>
        <v/>
      </c>
      <c r="DI7754" s="73" t="str">
        <f t="shared" si="2548"/>
        <v/>
      </c>
      <c r="DJ7754" s="73" t="str">
        <f t="shared" si="2549"/>
        <v/>
      </c>
      <c r="DK7754" s="73" t="str">
        <f t="shared" si="2550"/>
        <v/>
      </c>
      <c r="DL7754" s="73" t="str">
        <f t="shared" si="2551"/>
        <v/>
      </c>
      <c r="DM7754" s="73" t="str">
        <f t="shared" si="2552"/>
        <v/>
      </c>
      <c r="DN7754" s="73" t="str">
        <f t="shared" si="2560"/>
        <v/>
      </c>
      <c r="DO7754" s="73" t="str">
        <f t="shared" si="2553"/>
        <v/>
      </c>
      <c r="DP7754" s="73" t="str">
        <f t="shared" si="2554"/>
        <v/>
      </c>
      <c r="DQ7754" s="73" t="str">
        <f t="shared" si="2555"/>
        <v/>
      </c>
      <c r="DR7754" s="73" t="str">
        <f t="shared" si="2556"/>
        <v/>
      </c>
      <c r="DS7754" s="73" t="str">
        <f t="shared" si="2557"/>
        <v/>
      </c>
      <c r="DT7754" s="70" t="str">
        <f t="shared" si="2558"/>
        <v/>
      </c>
      <c r="DU7754" s="70" t="str">
        <f t="shared" si="2559"/>
        <v/>
      </c>
      <c r="DW7754" s="55" t="e">
        <f t="shared" si="2561"/>
        <v>#N/A</v>
      </c>
      <c r="DX7754" s="90" t="e">
        <f t="shared" si="2562"/>
        <v>#N/A</v>
      </c>
    </row>
    <row r="7755" spans="2:128">
      <c r="B7755" s="221"/>
      <c r="C7755" s="159"/>
      <c r="DE7755" s="72" t="str">
        <f t="shared" si="2544"/>
        <v/>
      </c>
      <c r="DF7755" s="73" t="str">
        <f t="shared" si="2545"/>
        <v/>
      </c>
      <c r="DG7755" s="73" t="str">
        <f t="shared" si="2546"/>
        <v/>
      </c>
      <c r="DH7755" s="73" t="str">
        <f t="shared" si="2547"/>
        <v/>
      </c>
      <c r="DI7755" s="73" t="str">
        <f t="shared" si="2548"/>
        <v/>
      </c>
      <c r="DJ7755" s="73" t="str">
        <f t="shared" si="2549"/>
        <v/>
      </c>
      <c r="DK7755" s="73" t="str">
        <f t="shared" si="2550"/>
        <v/>
      </c>
      <c r="DL7755" s="73" t="str">
        <f t="shared" si="2551"/>
        <v/>
      </c>
      <c r="DM7755" s="73" t="str">
        <f t="shared" si="2552"/>
        <v/>
      </c>
      <c r="DN7755" s="73" t="str">
        <f t="shared" si="2560"/>
        <v/>
      </c>
      <c r="DO7755" s="73" t="str">
        <f t="shared" si="2553"/>
        <v/>
      </c>
      <c r="DP7755" s="73" t="str">
        <f t="shared" si="2554"/>
        <v/>
      </c>
      <c r="DQ7755" s="73" t="str">
        <f t="shared" si="2555"/>
        <v/>
      </c>
      <c r="DR7755" s="73" t="str">
        <f t="shared" si="2556"/>
        <v/>
      </c>
      <c r="DS7755" s="73" t="str">
        <f t="shared" si="2557"/>
        <v/>
      </c>
      <c r="DT7755" s="70" t="str">
        <f t="shared" si="2558"/>
        <v/>
      </c>
      <c r="DU7755" s="70" t="str">
        <f t="shared" si="2559"/>
        <v/>
      </c>
      <c r="DW7755" s="55" t="e">
        <f t="shared" si="2561"/>
        <v>#N/A</v>
      </c>
      <c r="DX7755" s="90" t="e">
        <f t="shared" si="2562"/>
        <v>#N/A</v>
      </c>
    </row>
    <row r="7756" spans="2:128">
      <c r="B7756" s="221"/>
      <c r="C7756" s="159"/>
      <c r="DE7756" s="72" t="str">
        <f t="shared" si="2544"/>
        <v/>
      </c>
      <c r="DF7756" s="73" t="str">
        <f t="shared" si="2545"/>
        <v/>
      </c>
      <c r="DG7756" s="73" t="str">
        <f t="shared" si="2546"/>
        <v/>
      </c>
      <c r="DH7756" s="73" t="str">
        <f t="shared" si="2547"/>
        <v/>
      </c>
      <c r="DI7756" s="73" t="str">
        <f t="shared" si="2548"/>
        <v/>
      </c>
      <c r="DJ7756" s="73" t="str">
        <f t="shared" si="2549"/>
        <v/>
      </c>
      <c r="DK7756" s="73" t="str">
        <f t="shared" si="2550"/>
        <v/>
      </c>
      <c r="DL7756" s="73" t="str">
        <f t="shared" si="2551"/>
        <v/>
      </c>
      <c r="DM7756" s="73" t="str">
        <f t="shared" si="2552"/>
        <v/>
      </c>
      <c r="DN7756" s="73" t="str">
        <f t="shared" si="2560"/>
        <v/>
      </c>
      <c r="DO7756" s="73" t="str">
        <f t="shared" si="2553"/>
        <v/>
      </c>
      <c r="DP7756" s="73" t="str">
        <f t="shared" si="2554"/>
        <v/>
      </c>
      <c r="DQ7756" s="73" t="str">
        <f t="shared" si="2555"/>
        <v/>
      </c>
      <c r="DR7756" s="73" t="str">
        <f t="shared" si="2556"/>
        <v/>
      </c>
      <c r="DS7756" s="73" t="str">
        <f t="shared" si="2557"/>
        <v/>
      </c>
      <c r="DT7756" s="70" t="str">
        <f t="shared" si="2558"/>
        <v/>
      </c>
      <c r="DU7756" s="70" t="str">
        <f t="shared" si="2559"/>
        <v/>
      </c>
      <c r="DW7756" s="55" t="e">
        <f t="shared" si="2561"/>
        <v>#N/A</v>
      </c>
      <c r="DX7756" s="90" t="e">
        <f t="shared" si="2562"/>
        <v>#N/A</v>
      </c>
    </row>
    <row r="7757" spans="2:128">
      <c r="B7757" s="221"/>
      <c r="C7757" s="159"/>
      <c r="DE7757" s="72" t="str">
        <f t="shared" si="2544"/>
        <v/>
      </c>
      <c r="DF7757" s="73" t="str">
        <f t="shared" si="2545"/>
        <v/>
      </c>
      <c r="DG7757" s="73" t="str">
        <f t="shared" si="2546"/>
        <v/>
      </c>
      <c r="DH7757" s="73" t="str">
        <f t="shared" si="2547"/>
        <v/>
      </c>
      <c r="DI7757" s="73" t="str">
        <f t="shared" si="2548"/>
        <v/>
      </c>
      <c r="DJ7757" s="73" t="str">
        <f t="shared" si="2549"/>
        <v/>
      </c>
      <c r="DK7757" s="73" t="str">
        <f t="shared" si="2550"/>
        <v/>
      </c>
      <c r="DL7757" s="73" t="str">
        <f t="shared" si="2551"/>
        <v/>
      </c>
      <c r="DM7757" s="73" t="str">
        <f t="shared" si="2552"/>
        <v/>
      </c>
      <c r="DN7757" s="73" t="str">
        <f t="shared" si="2560"/>
        <v/>
      </c>
      <c r="DO7757" s="73" t="str">
        <f t="shared" si="2553"/>
        <v/>
      </c>
      <c r="DP7757" s="73" t="str">
        <f t="shared" si="2554"/>
        <v/>
      </c>
      <c r="DQ7757" s="73" t="str">
        <f t="shared" si="2555"/>
        <v/>
      </c>
      <c r="DR7757" s="73" t="str">
        <f t="shared" si="2556"/>
        <v/>
      </c>
      <c r="DS7757" s="73" t="str">
        <f t="shared" si="2557"/>
        <v/>
      </c>
      <c r="DT7757" s="70" t="str">
        <f t="shared" si="2558"/>
        <v/>
      </c>
      <c r="DU7757" s="70" t="str">
        <f t="shared" si="2559"/>
        <v/>
      </c>
      <c r="DW7757" s="55" t="e">
        <f t="shared" si="2561"/>
        <v>#N/A</v>
      </c>
      <c r="DX7757" s="90" t="e">
        <f t="shared" si="2562"/>
        <v>#N/A</v>
      </c>
    </row>
    <row r="7758" spans="2:128">
      <c r="B7758" s="221"/>
      <c r="C7758" s="159"/>
      <c r="DE7758" s="72" t="str">
        <f t="shared" si="2544"/>
        <v/>
      </c>
      <c r="DF7758" s="73" t="str">
        <f t="shared" si="2545"/>
        <v/>
      </c>
      <c r="DG7758" s="73" t="str">
        <f t="shared" si="2546"/>
        <v/>
      </c>
      <c r="DH7758" s="73" t="str">
        <f t="shared" si="2547"/>
        <v/>
      </c>
      <c r="DI7758" s="73" t="str">
        <f t="shared" si="2548"/>
        <v/>
      </c>
      <c r="DJ7758" s="73" t="str">
        <f t="shared" si="2549"/>
        <v/>
      </c>
      <c r="DK7758" s="73" t="str">
        <f t="shared" si="2550"/>
        <v/>
      </c>
      <c r="DL7758" s="73" t="str">
        <f t="shared" si="2551"/>
        <v/>
      </c>
      <c r="DM7758" s="73" t="str">
        <f t="shared" si="2552"/>
        <v/>
      </c>
      <c r="DN7758" s="73" t="str">
        <f t="shared" si="2560"/>
        <v/>
      </c>
      <c r="DO7758" s="73" t="str">
        <f t="shared" si="2553"/>
        <v/>
      </c>
      <c r="DP7758" s="73" t="str">
        <f t="shared" si="2554"/>
        <v/>
      </c>
      <c r="DQ7758" s="73" t="str">
        <f t="shared" si="2555"/>
        <v/>
      </c>
      <c r="DR7758" s="73" t="str">
        <f t="shared" si="2556"/>
        <v/>
      </c>
      <c r="DS7758" s="73" t="str">
        <f t="shared" si="2557"/>
        <v/>
      </c>
      <c r="DT7758" s="70" t="str">
        <f t="shared" si="2558"/>
        <v/>
      </c>
      <c r="DU7758" s="70" t="str">
        <f t="shared" si="2559"/>
        <v/>
      </c>
      <c r="DW7758" s="55" t="e">
        <f t="shared" si="2561"/>
        <v>#N/A</v>
      </c>
      <c r="DX7758" s="90" t="e">
        <f t="shared" si="2562"/>
        <v>#N/A</v>
      </c>
    </row>
    <row r="7759" spans="2:128">
      <c r="B7759" s="221"/>
      <c r="C7759" s="159"/>
      <c r="DE7759" s="72" t="str">
        <f t="shared" si="2544"/>
        <v/>
      </c>
      <c r="DF7759" s="73" t="str">
        <f t="shared" si="2545"/>
        <v/>
      </c>
      <c r="DG7759" s="73" t="str">
        <f t="shared" si="2546"/>
        <v/>
      </c>
      <c r="DH7759" s="73" t="str">
        <f t="shared" si="2547"/>
        <v/>
      </c>
      <c r="DI7759" s="73" t="str">
        <f t="shared" si="2548"/>
        <v/>
      </c>
      <c r="DJ7759" s="73" t="str">
        <f t="shared" si="2549"/>
        <v/>
      </c>
      <c r="DK7759" s="73" t="str">
        <f t="shared" si="2550"/>
        <v/>
      </c>
      <c r="DL7759" s="73" t="str">
        <f t="shared" si="2551"/>
        <v/>
      </c>
      <c r="DM7759" s="73" t="str">
        <f t="shared" si="2552"/>
        <v/>
      </c>
      <c r="DN7759" s="73" t="str">
        <f t="shared" si="2560"/>
        <v/>
      </c>
      <c r="DO7759" s="73" t="str">
        <f t="shared" si="2553"/>
        <v/>
      </c>
      <c r="DP7759" s="73" t="str">
        <f t="shared" si="2554"/>
        <v/>
      </c>
      <c r="DQ7759" s="73" t="str">
        <f t="shared" si="2555"/>
        <v/>
      </c>
      <c r="DR7759" s="73" t="str">
        <f t="shared" si="2556"/>
        <v/>
      </c>
      <c r="DS7759" s="73" t="str">
        <f t="shared" si="2557"/>
        <v/>
      </c>
      <c r="DT7759" s="70" t="str">
        <f t="shared" si="2558"/>
        <v/>
      </c>
      <c r="DU7759" s="70" t="str">
        <f t="shared" si="2559"/>
        <v/>
      </c>
      <c r="DW7759" s="55" t="e">
        <f t="shared" si="2561"/>
        <v>#N/A</v>
      </c>
      <c r="DX7759" s="90" t="e">
        <f t="shared" si="2562"/>
        <v>#N/A</v>
      </c>
    </row>
    <row r="7760" spans="2:128">
      <c r="B7760" s="221"/>
      <c r="C7760" s="159"/>
      <c r="DE7760" s="72" t="str">
        <f t="shared" si="2544"/>
        <v/>
      </c>
      <c r="DF7760" s="73" t="str">
        <f t="shared" si="2545"/>
        <v/>
      </c>
      <c r="DG7760" s="73" t="str">
        <f t="shared" si="2546"/>
        <v/>
      </c>
      <c r="DH7760" s="73" t="str">
        <f t="shared" si="2547"/>
        <v/>
      </c>
      <c r="DI7760" s="73" t="str">
        <f t="shared" si="2548"/>
        <v/>
      </c>
      <c r="DJ7760" s="73" t="str">
        <f t="shared" si="2549"/>
        <v/>
      </c>
      <c r="DK7760" s="73" t="str">
        <f t="shared" si="2550"/>
        <v/>
      </c>
      <c r="DL7760" s="73" t="str">
        <f t="shared" si="2551"/>
        <v/>
      </c>
      <c r="DM7760" s="73" t="str">
        <f t="shared" si="2552"/>
        <v/>
      </c>
      <c r="DN7760" s="73" t="str">
        <f t="shared" si="2560"/>
        <v/>
      </c>
      <c r="DO7760" s="73" t="str">
        <f t="shared" si="2553"/>
        <v/>
      </c>
      <c r="DP7760" s="73" t="str">
        <f t="shared" si="2554"/>
        <v/>
      </c>
      <c r="DQ7760" s="73" t="str">
        <f t="shared" si="2555"/>
        <v/>
      </c>
      <c r="DR7760" s="73" t="str">
        <f t="shared" si="2556"/>
        <v/>
      </c>
      <c r="DS7760" s="73" t="str">
        <f t="shared" si="2557"/>
        <v/>
      </c>
      <c r="DT7760" s="70" t="str">
        <f t="shared" si="2558"/>
        <v/>
      </c>
      <c r="DU7760" s="70" t="str">
        <f t="shared" si="2559"/>
        <v/>
      </c>
      <c r="DW7760" s="55" t="e">
        <f t="shared" si="2561"/>
        <v>#N/A</v>
      </c>
      <c r="DX7760" s="90" t="e">
        <f t="shared" si="2562"/>
        <v>#N/A</v>
      </c>
    </row>
    <row r="7761" spans="2:128">
      <c r="B7761" s="221"/>
      <c r="C7761" s="159"/>
      <c r="DE7761" s="72" t="str">
        <f t="shared" si="2544"/>
        <v/>
      </c>
      <c r="DF7761" s="73" t="str">
        <f t="shared" si="2545"/>
        <v/>
      </c>
      <c r="DG7761" s="73" t="str">
        <f t="shared" si="2546"/>
        <v/>
      </c>
      <c r="DH7761" s="73" t="str">
        <f t="shared" si="2547"/>
        <v/>
      </c>
      <c r="DI7761" s="73" t="str">
        <f t="shared" si="2548"/>
        <v/>
      </c>
      <c r="DJ7761" s="73" t="str">
        <f t="shared" si="2549"/>
        <v/>
      </c>
      <c r="DK7761" s="73" t="str">
        <f t="shared" si="2550"/>
        <v/>
      </c>
      <c r="DL7761" s="73" t="str">
        <f t="shared" si="2551"/>
        <v/>
      </c>
      <c r="DM7761" s="73" t="str">
        <f t="shared" si="2552"/>
        <v/>
      </c>
      <c r="DN7761" s="73" t="str">
        <f t="shared" si="2560"/>
        <v/>
      </c>
      <c r="DO7761" s="73" t="str">
        <f t="shared" si="2553"/>
        <v/>
      </c>
      <c r="DP7761" s="73" t="str">
        <f t="shared" si="2554"/>
        <v/>
      </c>
      <c r="DQ7761" s="73" t="str">
        <f t="shared" si="2555"/>
        <v/>
      </c>
      <c r="DR7761" s="73" t="str">
        <f t="shared" si="2556"/>
        <v/>
      </c>
      <c r="DS7761" s="73" t="str">
        <f t="shared" si="2557"/>
        <v/>
      </c>
      <c r="DT7761" s="70" t="str">
        <f t="shared" si="2558"/>
        <v/>
      </c>
      <c r="DU7761" s="70" t="str">
        <f t="shared" si="2559"/>
        <v/>
      </c>
      <c r="DW7761" s="55" t="e">
        <f t="shared" si="2561"/>
        <v>#N/A</v>
      </c>
      <c r="DX7761" s="90" t="e">
        <f t="shared" si="2562"/>
        <v>#N/A</v>
      </c>
    </row>
    <row r="7762" spans="2:128">
      <c r="B7762" s="221"/>
      <c r="C7762" s="159"/>
      <c r="DE7762" s="72" t="str">
        <f t="shared" si="2544"/>
        <v/>
      </c>
      <c r="DF7762" s="73" t="str">
        <f t="shared" si="2545"/>
        <v/>
      </c>
      <c r="DG7762" s="73" t="str">
        <f t="shared" si="2546"/>
        <v/>
      </c>
      <c r="DH7762" s="73" t="str">
        <f t="shared" si="2547"/>
        <v/>
      </c>
      <c r="DI7762" s="73" t="str">
        <f t="shared" si="2548"/>
        <v/>
      </c>
      <c r="DJ7762" s="73" t="str">
        <f t="shared" si="2549"/>
        <v/>
      </c>
      <c r="DK7762" s="73" t="str">
        <f t="shared" si="2550"/>
        <v/>
      </c>
      <c r="DL7762" s="73" t="str">
        <f t="shared" si="2551"/>
        <v/>
      </c>
      <c r="DM7762" s="73" t="str">
        <f t="shared" si="2552"/>
        <v/>
      </c>
      <c r="DN7762" s="73" t="str">
        <f t="shared" si="2560"/>
        <v/>
      </c>
      <c r="DO7762" s="73" t="str">
        <f t="shared" si="2553"/>
        <v/>
      </c>
      <c r="DP7762" s="73" t="str">
        <f t="shared" si="2554"/>
        <v/>
      </c>
      <c r="DQ7762" s="73" t="str">
        <f t="shared" si="2555"/>
        <v/>
      </c>
      <c r="DR7762" s="73" t="str">
        <f t="shared" si="2556"/>
        <v/>
      </c>
      <c r="DS7762" s="73" t="str">
        <f t="shared" si="2557"/>
        <v/>
      </c>
      <c r="DT7762" s="70" t="str">
        <f t="shared" si="2558"/>
        <v/>
      </c>
      <c r="DU7762" s="70" t="str">
        <f t="shared" si="2559"/>
        <v/>
      </c>
      <c r="DW7762" s="55" t="e">
        <f t="shared" si="2561"/>
        <v>#N/A</v>
      </c>
      <c r="DX7762" s="90" t="e">
        <f t="shared" si="2562"/>
        <v>#N/A</v>
      </c>
    </row>
    <row r="7763" spans="2:128">
      <c r="B7763" s="221"/>
      <c r="C7763" s="159"/>
      <c r="DE7763" s="72" t="str">
        <f t="shared" si="2544"/>
        <v/>
      </c>
      <c r="DF7763" s="73" t="str">
        <f t="shared" si="2545"/>
        <v/>
      </c>
      <c r="DG7763" s="73" t="str">
        <f t="shared" si="2546"/>
        <v/>
      </c>
      <c r="DH7763" s="73" t="str">
        <f t="shared" si="2547"/>
        <v/>
      </c>
      <c r="DI7763" s="73" t="str">
        <f t="shared" si="2548"/>
        <v/>
      </c>
      <c r="DJ7763" s="73" t="str">
        <f t="shared" si="2549"/>
        <v/>
      </c>
      <c r="DK7763" s="73" t="str">
        <f t="shared" si="2550"/>
        <v/>
      </c>
      <c r="DL7763" s="73" t="str">
        <f t="shared" si="2551"/>
        <v/>
      </c>
      <c r="DM7763" s="73" t="str">
        <f t="shared" si="2552"/>
        <v/>
      </c>
      <c r="DN7763" s="73" t="str">
        <f t="shared" si="2560"/>
        <v/>
      </c>
      <c r="DO7763" s="73" t="str">
        <f t="shared" si="2553"/>
        <v/>
      </c>
      <c r="DP7763" s="73" t="str">
        <f t="shared" si="2554"/>
        <v/>
      </c>
      <c r="DQ7763" s="73" t="str">
        <f t="shared" si="2555"/>
        <v/>
      </c>
      <c r="DR7763" s="73" t="str">
        <f t="shared" si="2556"/>
        <v/>
      </c>
      <c r="DS7763" s="73" t="str">
        <f t="shared" si="2557"/>
        <v/>
      </c>
      <c r="DT7763" s="70" t="str">
        <f t="shared" si="2558"/>
        <v/>
      </c>
      <c r="DU7763" s="70" t="str">
        <f t="shared" si="2559"/>
        <v/>
      </c>
      <c r="DW7763" s="55" t="e">
        <f t="shared" si="2561"/>
        <v>#N/A</v>
      </c>
      <c r="DX7763" s="90" t="e">
        <f t="shared" si="2562"/>
        <v>#N/A</v>
      </c>
    </row>
    <row r="7764" spans="2:128">
      <c r="B7764" s="221"/>
      <c r="C7764" s="159"/>
      <c r="DE7764" s="72" t="str">
        <f t="shared" si="2544"/>
        <v/>
      </c>
      <c r="DF7764" s="73" t="str">
        <f t="shared" si="2545"/>
        <v/>
      </c>
      <c r="DG7764" s="73" t="str">
        <f t="shared" si="2546"/>
        <v/>
      </c>
      <c r="DH7764" s="73" t="str">
        <f t="shared" si="2547"/>
        <v/>
      </c>
      <c r="DI7764" s="73" t="str">
        <f t="shared" si="2548"/>
        <v/>
      </c>
      <c r="DJ7764" s="73" t="str">
        <f t="shared" si="2549"/>
        <v/>
      </c>
      <c r="DK7764" s="73" t="str">
        <f t="shared" si="2550"/>
        <v/>
      </c>
      <c r="DL7764" s="73" t="str">
        <f t="shared" si="2551"/>
        <v/>
      </c>
      <c r="DM7764" s="73" t="str">
        <f t="shared" si="2552"/>
        <v/>
      </c>
      <c r="DN7764" s="73" t="str">
        <f t="shared" si="2560"/>
        <v/>
      </c>
      <c r="DO7764" s="73" t="str">
        <f t="shared" si="2553"/>
        <v/>
      </c>
      <c r="DP7764" s="73" t="str">
        <f t="shared" si="2554"/>
        <v/>
      </c>
      <c r="DQ7764" s="73" t="str">
        <f t="shared" si="2555"/>
        <v/>
      </c>
      <c r="DR7764" s="73" t="str">
        <f t="shared" si="2556"/>
        <v/>
      </c>
      <c r="DS7764" s="73" t="str">
        <f t="shared" si="2557"/>
        <v/>
      </c>
      <c r="DT7764" s="70" t="str">
        <f t="shared" si="2558"/>
        <v/>
      </c>
      <c r="DU7764" s="70" t="str">
        <f t="shared" si="2559"/>
        <v/>
      </c>
      <c r="DW7764" s="55" t="e">
        <f t="shared" si="2561"/>
        <v>#N/A</v>
      </c>
      <c r="DX7764" s="90" t="e">
        <f t="shared" si="2562"/>
        <v>#N/A</v>
      </c>
    </row>
    <row r="7765" spans="2:128">
      <c r="B7765" s="221"/>
      <c r="C7765" s="159"/>
      <c r="DE7765" s="72" t="str">
        <f t="shared" si="2544"/>
        <v/>
      </c>
      <c r="DF7765" s="73" t="str">
        <f t="shared" si="2545"/>
        <v/>
      </c>
      <c r="DG7765" s="73" t="str">
        <f t="shared" si="2546"/>
        <v/>
      </c>
      <c r="DH7765" s="73" t="str">
        <f t="shared" si="2547"/>
        <v/>
      </c>
      <c r="DI7765" s="73" t="str">
        <f t="shared" si="2548"/>
        <v/>
      </c>
      <c r="DJ7765" s="73" t="str">
        <f t="shared" si="2549"/>
        <v/>
      </c>
      <c r="DK7765" s="73" t="str">
        <f t="shared" si="2550"/>
        <v/>
      </c>
      <c r="DL7765" s="73" t="str">
        <f t="shared" si="2551"/>
        <v/>
      </c>
      <c r="DM7765" s="73" t="str">
        <f t="shared" si="2552"/>
        <v/>
      </c>
      <c r="DN7765" s="73" t="str">
        <f t="shared" si="2560"/>
        <v/>
      </c>
      <c r="DO7765" s="73" t="str">
        <f t="shared" si="2553"/>
        <v/>
      </c>
      <c r="DP7765" s="73" t="str">
        <f t="shared" si="2554"/>
        <v/>
      </c>
      <c r="DQ7765" s="73" t="str">
        <f t="shared" si="2555"/>
        <v/>
      </c>
      <c r="DR7765" s="73" t="str">
        <f t="shared" si="2556"/>
        <v/>
      </c>
      <c r="DS7765" s="73" t="str">
        <f t="shared" si="2557"/>
        <v/>
      </c>
      <c r="DT7765" s="70" t="str">
        <f t="shared" si="2558"/>
        <v/>
      </c>
      <c r="DU7765" s="70" t="str">
        <f t="shared" si="2559"/>
        <v/>
      </c>
      <c r="DW7765" s="55" t="e">
        <f t="shared" si="2561"/>
        <v>#N/A</v>
      </c>
      <c r="DX7765" s="90" t="e">
        <f t="shared" si="2562"/>
        <v>#N/A</v>
      </c>
    </row>
    <row r="7766" spans="2:128">
      <c r="B7766" s="221"/>
      <c r="C7766" s="159"/>
      <c r="DE7766" s="72" t="str">
        <f t="shared" si="2544"/>
        <v/>
      </c>
      <c r="DF7766" s="73" t="str">
        <f t="shared" si="2545"/>
        <v/>
      </c>
      <c r="DG7766" s="73" t="str">
        <f t="shared" si="2546"/>
        <v/>
      </c>
      <c r="DH7766" s="73" t="str">
        <f t="shared" si="2547"/>
        <v/>
      </c>
      <c r="DI7766" s="73" t="str">
        <f t="shared" si="2548"/>
        <v/>
      </c>
      <c r="DJ7766" s="73" t="str">
        <f t="shared" si="2549"/>
        <v/>
      </c>
      <c r="DK7766" s="73" t="str">
        <f t="shared" si="2550"/>
        <v/>
      </c>
      <c r="DL7766" s="73" t="str">
        <f t="shared" si="2551"/>
        <v/>
      </c>
      <c r="DM7766" s="73" t="str">
        <f t="shared" si="2552"/>
        <v/>
      </c>
      <c r="DN7766" s="73" t="str">
        <f t="shared" si="2560"/>
        <v/>
      </c>
      <c r="DO7766" s="73" t="str">
        <f t="shared" si="2553"/>
        <v/>
      </c>
      <c r="DP7766" s="73" t="str">
        <f t="shared" si="2554"/>
        <v/>
      </c>
      <c r="DQ7766" s="73" t="str">
        <f t="shared" si="2555"/>
        <v/>
      </c>
      <c r="DR7766" s="73" t="str">
        <f t="shared" si="2556"/>
        <v/>
      </c>
      <c r="DS7766" s="73" t="str">
        <f t="shared" si="2557"/>
        <v/>
      </c>
      <c r="DT7766" s="70" t="str">
        <f t="shared" si="2558"/>
        <v/>
      </c>
      <c r="DU7766" s="70" t="str">
        <f t="shared" si="2559"/>
        <v/>
      </c>
      <c r="DW7766" s="55" t="e">
        <f t="shared" si="2561"/>
        <v>#N/A</v>
      </c>
      <c r="DX7766" s="90" t="e">
        <f t="shared" si="2562"/>
        <v>#N/A</v>
      </c>
    </row>
    <row r="7767" spans="2:128">
      <c r="B7767" s="221"/>
      <c r="C7767" s="159"/>
      <c r="DE7767" s="72" t="str">
        <f t="shared" si="2544"/>
        <v/>
      </c>
      <c r="DF7767" s="73" t="str">
        <f t="shared" si="2545"/>
        <v/>
      </c>
      <c r="DG7767" s="73" t="str">
        <f t="shared" si="2546"/>
        <v/>
      </c>
      <c r="DH7767" s="73" t="str">
        <f t="shared" si="2547"/>
        <v/>
      </c>
      <c r="DI7767" s="73" t="str">
        <f t="shared" si="2548"/>
        <v/>
      </c>
      <c r="DJ7767" s="73" t="str">
        <f t="shared" si="2549"/>
        <v/>
      </c>
      <c r="DK7767" s="73" t="str">
        <f t="shared" si="2550"/>
        <v/>
      </c>
      <c r="DL7767" s="73" t="str">
        <f t="shared" si="2551"/>
        <v/>
      </c>
      <c r="DM7767" s="73" t="str">
        <f t="shared" si="2552"/>
        <v/>
      </c>
      <c r="DN7767" s="73" t="str">
        <f t="shared" si="2560"/>
        <v/>
      </c>
      <c r="DO7767" s="73" t="str">
        <f t="shared" si="2553"/>
        <v/>
      </c>
      <c r="DP7767" s="73" t="str">
        <f t="shared" si="2554"/>
        <v/>
      </c>
      <c r="DQ7767" s="73" t="str">
        <f t="shared" si="2555"/>
        <v/>
      </c>
      <c r="DR7767" s="73" t="str">
        <f t="shared" si="2556"/>
        <v/>
      </c>
      <c r="DS7767" s="73" t="str">
        <f t="shared" si="2557"/>
        <v/>
      </c>
      <c r="DT7767" s="70" t="str">
        <f t="shared" si="2558"/>
        <v/>
      </c>
      <c r="DU7767" s="70" t="str">
        <f t="shared" si="2559"/>
        <v/>
      </c>
      <c r="DW7767" s="55" t="e">
        <f t="shared" si="2561"/>
        <v>#N/A</v>
      </c>
      <c r="DX7767" s="90" t="e">
        <f t="shared" si="2562"/>
        <v>#N/A</v>
      </c>
    </row>
    <row r="7768" spans="2:128">
      <c r="B7768" s="221"/>
      <c r="C7768" s="159"/>
      <c r="DE7768" s="72" t="str">
        <f t="shared" si="2544"/>
        <v/>
      </c>
      <c r="DF7768" s="73" t="str">
        <f t="shared" si="2545"/>
        <v/>
      </c>
      <c r="DG7768" s="73" t="str">
        <f t="shared" si="2546"/>
        <v/>
      </c>
      <c r="DH7768" s="73" t="str">
        <f t="shared" si="2547"/>
        <v/>
      </c>
      <c r="DI7768" s="73" t="str">
        <f t="shared" si="2548"/>
        <v/>
      </c>
      <c r="DJ7768" s="73" t="str">
        <f t="shared" si="2549"/>
        <v/>
      </c>
      <c r="DK7768" s="73" t="str">
        <f t="shared" si="2550"/>
        <v/>
      </c>
      <c r="DL7768" s="73" t="str">
        <f t="shared" si="2551"/>
        <v/>
      </c>
      <c r="DM7768" s="73" t="str">
        <f t="shared" si="2552"/>
        <v/>
      </c>
      <c r="DN7768" s="73" t="str">
        <f t="shared" si="2560"/>
        <v/>
      </c>
      <c r="DO7768" s="73" t="str">
        <f t="shared" si="2553"/>
        <v/>
      </c>
      <c r="DP7768" s="73" t="str">
        <f t="shared" si="2554"/>
        <v/>
      </c>
      <c r="DQ7768" s="73" t="str">
        <f t="shared" si="2555"/>
        <v/>
      </c>
      <c r="DR7768" s="73" t="str">
        <f t="shared" si="2556"/>
        <v/>
      </c>
      <c r="DS7768" s="73" t="str">
        <f t="shared" si="2557"/>
        <v/>
      </c>
      <c r="DT7768" s="70" t="str">
        <f t="shared" si="2558"/>
        <v/>
      </c>
      <c r="DU7768" s="70" t="str">
        <f t="shared" si="2559"/>
        <v/>
      </c>
      <c r="DW7768" s="55" t="e">
        <f t="shared" si="2561"/>
        <v>#N/A</v>
      </c>
      <c r="DX7768" s="90" t="e">
        <f t="shared" si="2562"/>
        <v>#N/A</v>
      </c>
    </row>
    <row r="7769" spans="2:128">
      <c r="B7769" s="221"/>
      <c r="C7769" s="159"/>
      <c r="DE7769" s="72" t="str">
        <f t="shared" si="2544"/>
        <v/>
      </c>
      <c r="DF7769" s="73" t="str">
        <f t="shared" si="2545"/>
        <v/>
      </c>
      <c r="DG7769" s="73" t="str">
        <f t="shared" si="2546"/>
        <v/>
      </c>
      <c r="DH7769" s="73" t="str">
        <f t="shared" si="2547"/>
        <v/>
      </c>
      <c r="DI7769" s="73" t="str">
        <f t="shared" si="2548"/>
        <v/>
      </c>
      <c r="DJ7769" s="73" t="str">
        <f t="shared" si="2549"/>
        <v/>
      </c>
      <c r="DK7769" s="73" t="str">
        <f t="shared" si="2550"/>
        <v/>
      </c>
      <c r="DL7769" s="73" t="str">
        <f t="shared" si="2551"/>
        <v/>
      </c>
      <c r="DM7769" s="73" t="str">
        <f t="shared" si="2552"/>
        <v/>
      </c>
      <c r="DN7769" s="73" t="str">
        <f t="shared" si="2560"/>
        <v/>
      </c>
      <c r="DO7769" s="73" t="str">
        <f t="shared" si="2553"/>
        <v/>
      </c>
      <c r="DP7769" s="73" t="str">
        <f t="shared" si="2554"/>
        <v/>
      </c>
      <c r="DQ7769" s="73" t="str">
        <f t="shared" si="2555"/>
        <v/>
      </c>
      <c r="DR7769" s="73" t="str">
        <f t="shared" si="2556"/>
        <v/>
      </c>
      <c r="DS7769" s="73" t="str">
        <f t="shared" si="2557"/>
        <v/>
      </c>
      <c r="DT7769" s="70" t="str">
        <f t="shared" si="2558"/>
        <v/>
      </c>
      <c r="DU7769" s="70" t="str">
        <f t="shared" si="2559"/>
        <v/>
      </c>
      <c r="DW7769" s="55" t="e">
        <f t="shared" si="2561"/>
        <v>#N/A</v>
      </c>
      <c r="DX7769" s="90" t="e">
        <f t="shared" si="2562"/>
        <v>#N/A</v>
      </c>
    </row>
    <row r="7770" spans="2:128">
      <c r="B7770" s="221"/>
      <c r="C7770" s="159"/>
      <c r="DE7770" s="72" t="str">
        <f t="shared" si="2544"/>
        <v/>
      </c>
      <c r="DF7770" s="73" t="str">
        <f t="shared" si="2545"/>
        <v/>
      </c>
      <c r="DG7770" s="73" t="str">
        <f t="shared" si="2546"/>
        <v/>
      </c>
      <c r="DH7770" s="73" t="str">
        <f t="shared" si="2547"/>
        <v/>
      </c>
      <c r="DI7770" s="73" t="str">
        <f t="shared" si="2548"/>
        <v/>
      </c>
      <c r="DJ7770" s="73" t="str">
        <f t="shared" si="2549"/>
        <v/>
      </c>
      <c r="DK7770" s="73" t="str">
        <f t="shared" si="2550"/>
        <v/>
      </c>
      <c r="DL7770" s="73" t="str">
        <f t="shared" si="2551"/>
        <v/>
      </c>
      <c r="DM7770" s="73" t="str">
        <f t="shared" si="2552"/>
        <v/>
      </c>
      <c r="DN7770" s="73" t="str">
        <f t="shared" si="2560"/>
        <v/>
      </c>
      <c r="DO7770" s="73" t="str">
        <f t="shared" si="2553"/>
        <v/>
      </c>
      <c r="DP7770" s="73" t="str">
        <f t="shared" si="2554"/>
        <v/>
      </c>
      <c r="DQ7770" s="73" t="str">
        <f t="shared" si="2555"/>
        <v/>
      </c>
      <c r="DR7770" s="73" t="str">
        <f t="shared" si="2556"/>
        <v/>
      </c>
      <c r="DS7770" s="73" t="str">
        <f t="shared" si="2557"/>
        <v/>
      </c>
      <c r="DT7770" s="70" t="str">
        <f t="shared" si="2558"/>
        <v/>
      </c>
      <c r="DU7770" s="70" t="str">
        <f t="shared" si="2559"/>
        <v/>
      </c>
      <c r="DW7770" s="55" t="e">
        <f t="shared" si="2561"/>
        <v>#N/A</v>
      </c>
      <c r="DX7770" s="90" t="e">
        <f t="shared" si="2562"/>
        <v>#N/A</v>
      </c>
    </row>
    <row r="7771" spans="2:128">
      <c r="B7771" s="221"/>
      <c r="C7771" s="159"/>
      <c r="DE7771" s="72" t="str">
        <f t="shared" si="2544"/>
        <v/>
      </c>
      <c r="DF7771" s="73" t="str">
        <f t="shared" si="2545"/>
        <v/>
      </c>
      <c r="DG7771" s="73" t="str">
        <f t="shared" si="2546"/>
        <v/>
      </c>
      <c r="DH7771" s="73" t="str">
        <f t="shared" si="2547"/>
        <v/>
      </c>
      <c r="DI7771" s="73" t="str">
        <f t="shared" si="2548"/>
        <v/>
      </c>
      <c r="DJ7771" s="73" t="str">
        <f t="shared" si="2549"/>
        <v/>
      </c>
      <c r="DK7771" s="73" t="str">
        <f t="shared" si="2550"/>
        <v/>
      </c>
      <c r="DL7771" s="73" t="str">
        <f t="shared" si="2551"/>
        <v/>
      </c>
      <c r="DM7771" s="73" t="str">
        <f t="shared" si="2552"/>
        <v/>
      </c>
      <c r="DN7771" s="73" t="str">
        <f t="shared" si="2560"/>
        <v/>
      </c>
      <c r="DO7771" s="73" t="str">
        <f t="shared" si="2553"/>
        <v/>
      </c>
      <c r="DP7771" s="73" t="str">
        <f t="shared" si="2554"/>
        <v/>
      </c>
      <c r="DQ7771" s="73" t="str">
        <f t="shared" si="2555"/>
        <v/>
      </c>
      <c r="DR7771" s="73" t="str">
        <f t="shared" si="2556"/>
        <v/>
      </c>
      <c r="DS7771" s="73" t="str">
        <f t="shared" si="2557"/>
        <v/>
      </c>
      <c r="DT7771" s="70" t="str">
        <f t="shared" si="2558"/>
        <v/>
      </c>
      <c r="DU7771" s="70" t="str">
        <f t="shared" si="2559"/>
        <v/>
      </c>
      <c r="DW7771" s="55" t="e">
        <f t="shared" si="2561"/>
        <v>#N/A</v>
      </c>
      <c r="DX7771" s="90" t="e">
        <f t="shared" si="2562"/>
        <v>#N/A</v>
      </c>
    </row>
    <row r="7772" spans="2:128">
      <c r="B7772" s="221"/>
      <c r="C7772" s="159"/>
      <c r="DE7772" s="72" t="str">
        <f t="shared" si="2544"/>
        <v/>
      </c>
      <c r="DF7772" s="73" t="str">
        <f t="shared" si="2545"/>
        <v/>
      </c>
      <c r="DG7772" s="73" t="str">
        <f t="shared" si="2546"/>
        <v/>
      </c>
      <c r="DH7772" s="73" t="str">
        <f t="shared" si="2547"/>
        <v/>
      </c>
      <c r="DI7772" s="73" t="str">
        <f t="shared" si="2548"/>
        <v/>
      </c>
      <c r="DJ7772" s="73" t="str">
        <f t="shared" si="2549"/>
        <v/>
      </c>
      <c r="DK7772" s="73" t="str">
        <f t="shared" si="2550"/>
        <v/>
      </c>
      <c r="DL7772" s="73" t="str">
        <f t="shared" si="2551"/>
        <v/>
      </c>
      <c r="DM7772" s="73" t="str">
        <f t="shared" si="2552"/>
        <v/>
      </c>
      <c r="DN7772" s="73" t="str">
        <f t="shared" si="2560"/>
        <v/>
      </c>
      <c r="DO7772" s="73" t="str">
        <f t="shared" si="2553"/>
        <v/>
      </c>
      <c r="DP7772" s="73" t="str">
        <f t="shared" si="2554"/>
        <v/>
      </c>
      <c r="DQ7772" s="73" t="str">
        <f t="shared" si="2555"/>
        <v/>
      </c>
      <c r="DR7772" s="73" t="str">
        <f t="shared" si="2556"/>
        <v/>
      </c>
      <c r="DS7772" s="73" t="str">
        <f t="shared" si="2557"/>
        <v/>
      </c>
      <c r="DT7772" s="70" t="str">
        <f t="shared" si="2558"/>
        <v/>
      </c>
      <c r="DU7772" s="70" t="str">
        <f t="shared" si="2559"/>
        <v/>
      </c>
      <c r="DW7772" s="55" t="e">
        <f t="shared" si="2561"/>
        <v>#N/A</v>
      </c>
      <c r="DX7772" s="90" t="e">
        <f t="shared" si="2562"/>
        <v>#N/A</v>
      </c>
    </row>
    <row r="7773" spans="2:128">
      <c r="B7773" s="221"/>
      <c r="C7773" s="159"/>
      <c r="DE7773" s="72" t="str">
        <f t="shared" si="2544"/>
        <v/>
      </c>
      <c r="DF7773" s="73" t="str">
        <f t="shared" si="2545"/>
        <v/>
      </c>
      <c r="DG7773" s="73" t="str">
        <f t="shared" si="2546"/>
        <v/>
      </c>
      <c r="DH7773" s="73" t="str">
        <f t="shared" si="2547"/>
        <v/>
      </c>
      <c r="DI7773" s="73" t="str">
        <f t="shared" si="2548"/>
        <v/>
      </c>
      <c r="DJ7773" s="73" t="str">
        <f t="shared" si="2549"/>
        <v/>
      </c>
      <c r="DK7773" s="73" t="str">
        <f t="shared" si="2550"/>
        <v/>
      </c>
      <c r="DL7773" s="73" t="str">
        <f t="shared" si="2551"/>
        <v/>
      </c>
      <c r="DM7773" s="73" t="str">
        <f t="shared" si="2552"/>
        <v/>
      </c>
      <c r="DN7773" s="73" t="str">
        <f t="shared" si="2560"/>
        <v/>
      </c>
      <c r="DO7773" s="73" t="str">
        <f t="shared" si="2553"/>
        <v/>
      </c>
      <c r="DP7773" s="73" t="str">
        <f t="shared" si="2554"/>
        <v/>
      </c>
      <c r="DQ7773" s="73" t="str">
        <f t="shared" si="2555"/>
        <v/>
      </c>
      <c r="DR7773" s="73" t="str">
        <f t="shared" si="2556"/>
        <v/>
      </c>
      <c r="DS7773" s="73" t="str">
        <f t="shared" si="2557"/>
        <v/>
      </c>
      <c r="DT7773" s="70" t="str">
        <f t="shared" si="2558"/>
        <v/>
      </c>
      <c r="DU7773" s="70" t="str">
        <f t="shared" si="2559"/>
        <v/>
      </c>
      <c r="DW7773" s="55" t="e">
        <f t="shared" si="2561"/>
        <v>#N/A</v>
      </c>
      <c r="DX7773" s="90" t="e">
        <f t="shared" si="2562"/>
        <v>#N/A</v>
      </c>
    </row>
    <row r="7774" spans="2:128">
      <c r="B7774" s="221"/>
      <c r="C7774" s="159"/>
      <c r="DE7774" s="72" t="str">
        <f t="shared" ref="DE7774:DE7837" si="2563">IF(B7774="","",1)</f>
        <v/>
      </c>
      <c r="DF7774" s="73" t="str">
        <f t="shared" ref="DF7774:DF7837" si="2564">IF(B7774="","",LN(B7774/(1-B7774)))</f>
        <v/>
      </c>
      <c r="DG7774" s="73" t="str">
        <f t="shared" ref="DG7774:DG7837" si="2565">IF(B7774="","",(B7774-0.5)*DF7774)</f>
        <v/>
      </c>
      <c r="DH7774" s="73" t="str">
        <f t="shared" ref="DH7774:DH7837" si="2566">IF(B7774="","",B7774-0.5)</f>
        <v/>
      </c>
      <c r="DI7774" s="73" t="str">
        <f t="shared" ref="DI7774:DI7837" si="2567">IF(B7774="","",DH7774^2)</f>
        <v/>
      </c>
      <c r="DJ7774" s="73" t="str">
        <f t="shared" ref="DJ7774:DJ7837" si="2568">IF(B7774="","",DF7774*DI7774)</f>
        <v/>
      </c>
      <c r="DK7774" s="73" t="str">
        <f t="shared" ref="DK7774:DK7837" si="2569">IF(B7774="","",DH7774^3)</f>
        <v/>
      </c>
      <c r="DL7774" s="73" t="str">
        <f t="shared" ref="DL7774:DL7837" si="2570">IF(B7774="","",DF7774*DK7774)</f>
        <v/>
      </c>
      <c r="DM7774" s="73" t="str">
        <f t="shared" ref="DM7774:DM7837" si="2571">IF(B7774="","",DH7774^4)</f>
        <v/>
      </c>
      <c r="DN7774" s="73" t="str">
        <f t="shared" si="2560"/>
        <v/>
      </c>
      <c r="DO7774" s="73" t="str">
        <f t="shared" ref="DO7774:DO7837" si="2572">IF(B7774="","",DH7774^5)</f>
        <v/>
      </c>
      <c r="DP7774" s="73" t="str">
        <f t="shared" ref="DP7774:DP7837" si="2573">IF($B7774="","",DF7774*DO7774)</f>
        <v/>
      </c>
      <c r="DQ7774" s="73" t="str">
        <f t="shared" ref="DQ7774:DQ7837" si="2574">IF(B7774="","",DH7774^6)</f>
        <v/>
      </c>
      <c r="DR7774" s="73" t="str">
        <f t="shared" ref="DR7774:DR7837" si="2575">IF($B7774="","",DF7774*DQ7774)</f>
        <v/>
      </c>
      <c r="DS7774" s="73" t="str">
        <f t="shared" ref="DS7774:DS7837" si="2576">IF(B7774="","",DH7774^7)</f>
        <v/>
      </c>
      <c r="DT7774" s="70" t="str">
        <f t="shared" ref="DT7774:DT7837" si="2577">IF($B7774="","",DF7774*DS7774)</f>
        <v/>
      </c>
      <c r="DU7774" s="70" t="str">
        <f t="shared" ref="DU7774:DU7837" si="2578">IF(B7774="","",IF($B$14="u",C7774,IF($B$14="sl",LN(C7774-$C$22),IF($B$14="su",-LN($C$23-C7774),IF($B$14="b",LN((C7774-$C$22)/($C$23-C7774)),"")))))</f>
        <v/>
      </c>
      <c r="DW7774" s="55" t="e">
        <f t="shared" si="2561"/>
        <v>#N/A</v>
      </c>
      <c r="DX7774" s="90" t="e">
        <f t="shared" si="2562"/>
        <v>#N/A</v>
      </c>
    </row>
    <row r="7775" spans="2:128">
      <c r="B7775" s="221"/>
      <c r="C7775" s="159"/>
      <c r="DE7775" s="72" t="str">
        <f t="shared" si="2563"/>
        <v/>
      </c>
      <c r="DF7775" s="73" t="str">
        <f t="shared" si="2564"/>
        <v/>
      </c>
      <c r="DG7775" s="73" t="str">
        <f t="shared" si="2565"/>
        <v/>
      </c>
      <c r="DH7775" s="73" t="str">
        <f t="shared" si="2566"/>
        <v/>
      </c>
      <c r="DI7775" s="73" t="str">
        <f t="shared" si="2567"/>
        <v/>
      </c>
      <c r="DJ7775" s="73" t="str">
        <f t="shared" si="2568"/>
        <v/>
      </c>
      <c r="DK7775" s="73" t="str">
        <f t="shared" si="2569"/>
        <v/>
      </c>
      <c r="DL7775" s="73" t="str">
        <f t="shared" si="2570"/>
        <v/>
      </c>
      <c r="DM7775" s="73" t="str">
        <f t="shared" si="2571"/>
        <v/>
      </c>
      <c r="DN7775" s="73" t="str">
        <f t="shared" ref="DN7775:DN7838" si="2579">IF(B7775="","",DF7775*DM7775)</f>
        <v/>
      </c>
      <c r="DO7775" s="73" t="str">
        <f t="shared" si="2572"/>
        <v/>
      </c>
      <c r="DP7775" s="73" t="str">
        <f t="shared" si="2573"/>
        <v/>
      </c>
      <c r="DQ7775" s="73" t="str">
        <f t="shared" si="2574"/>
        <v/>
      </c>
      <c r="DR7775" s="73" t="str">
        <f t="shared" si="2575"/>
        <v/>
      </c>
      <c r="DS7775" s="73" t="str">
        <f t="shared" si="2576"/>
        <v/>
      </c>
      <c r="DT7775" s="70" t="str">
        <f t="shared" si="2577"/>
        <v/>
      </c>
      <c r="DU7775" s="70" t="str">
        <f t="shared" si="2578"/>
        <v/>
      </c>
      <c r="DW7775" s="55" t="e">
        <f t="shared" si="2561"/>
        <v>#N/A</v>
      </c>
      <c r="DX7775" s="90" t="e">
        <f t="shared" si="2562"/>
        <v>#N/A</v>
      </c>
    </row>
    <row r="7776" spans="2:128">
      <c r="B7776" s="221"/>
      <c r="C7776" s="159"/>
      <c r="DE7776" s="72" t="str">
        <f t="shared" si="2563"/>
        <v/>
      </c>
      <c r="DF7776" s="73" t="str">
        <f t="shared" si="2564"/>
        <v/>
      </c>
      <c r="DG7776" s="73" t="str">
        <f t="shared" si="2565"/>
        <v/>
      </c>
      <c r="DH7776" s="73" t="str">
        <f t="shared" si="2566"/>
        <v/>
      </c>
      <c r="DI7776" s="73" t="str">
        <f t="shared" si="2567"/>
        <v/>
      </c>
      <c r="DJ7776" s="73" t="str">
        <f t="shared" si="2568"/>
        <v/>
      </c>
      <c r="DK7776" s="73" t="str">
        <f t="shared" si="2569"/>
        <v/>
      </c>
      <c r="DL7776" s="73" t="str">
        <f t="shared" si="2570"/>
        <v/>
      </c>
      <c r="DM7776" s="73" t="str">
        <f t="shared" si="2571"/>
        <v/>
      </c>
      <c r="DN7776" s="73" t="str">
        <f t="shared" si="2579"/>
        <v/>
      </c>
      <c r="DO7776" s="73" t="str">
        <f t="shared" si="2572"/>
        <v/>
      </c>
      <c r="DP7776" s="73" t="str">
        <f t="shared" si="2573"/>
        <v/>
      </c>
      <c r="DQ7776" s="73" t="str">
        <f t="shared" si="2574"/>
        <v/>
      </c>
      <c r="DR7776" s="73" t="str">
        <f t="shared" si="2575"/>
        <v/>
      </c>
      <c r="DS7776" s="73" t="str">
        <f t="shared" si="2576"/>
        <v/>
      </c>
      <c r="DT7776" s="70" t="str">
        <f t="shared" si="2577"/>
        <v/>
      </c>
      <c r="DU7776" s="70" t="str">
        <f t="shared" si="2578"/>
        <v/>
      </c>
      <c r="DW7776" s="55" t="e">
        <f t="shared" si="2561"/>
        <v>#N/A</v>
      </c>
      <c r="DX7776" s="90" t="e">
        <f t="shared" si="2562"/>
        <v>#N/A</v>
      </c>
    </row>
    <row r="7777" spans="2:128">
      <c r="B7777" s="221"/>
      <c r="C7777" s="159"/>
      <c r="DE7777" s="72" t="str">
        <f t="shared" si="2563"/>
        <v/>
      </c>
      <c r="DF7777" s="73" t="str">
        <f t="shared" si="2564"/>
        <v/>
      </c>
      <c r="DG7777" s="73" t="str">
        <f t="shared" si="2565"/>
        <v/>
      </c>
      <c r="DH7777" s="73" t="str">
        <f t="shared" si="2566"/>
        <v/>
      </c>
      <c r="DI7777" s="73" t="str">
        <f t="shared" si="2567"/>
        <v/>
      </c>
      <c r="DJ7777" s="73" t="str">
        <f t="shared" si="2568"/>
        <v/>
      </c>
      <c r="DK7777" s="73" t="str">
        <f t="shared" si="2569"/>
        <v/>
      </c>
      <c r="DL7777" s="73" t="str">
        <f t="shared" si="2570"/>
        <v/>
      </c>
      <c r="DM7777" s="73" t="str">
        <f t="shared" si="2571"/>
        <v/>
      </c>
      <c r="DN7777" s="73" t="str">
        <f t="shared" si="2579"/>
        <v/>
      </c>
      <c r="DO7777" s="73" t="str">
        <f t="shared" si="2572"/>
        <v/>
      </c>
      <c r="DP7777" s="73" t="str">
        <f t="shared" si="2573"/>
        <v/>
      </c>
      <c r="DQ7777" s="73" t="str">
        <f t="shared" si="2574"/>
        <v/>
      </c>
      <c r="DR7777" s="73" t="str">
        <f t="shared" si="2575"/>
        <v/>
      </c>
      <c r="DS7777" s="73" t="str">
        <f t="shared" si="2576"/>
        <v/>
      </c>
      <c r="DT7777" s="70" t="str">
        <f t="shared" si="2577"/>
        <v/>
      </c>
      <c r="DU7777" s="70" t="str">
        <f t="shared" si="2578"/>
        <v/>
      </c>
      <c r="DW7777" s="55" t="e">
        <f t="shared" si="2561"/>
        <v>#N/A</v>
      </c>
      <c r="DX7777" s="90" t="e">
        <f t="shared" si="2562"/>
        <v>#N/A</v>
      </c>
    </row>
    <row r="7778" spans="2:128">
      <c r="B7778" s="221"/>
      <c r="C7778" s="159"/>
      <c r="DE7778" s="72" t="str">
        <f t="shared" si="2563"/>
        <v/>
      </c>
      <c r="DF7778" s="73" t="str">
        <f t="shared" si="2564"/>
        <v/>
      </c>
      <c r="DG7778" s="73" t="str">
        <f t="shared" si="2565"/>
        <v/>
      </c>
      <c r="DH7778" s="73" t="str">
        <f t="shared" si="2566"/>
        <v/>
      </c>
      <c r="DI7778" s="73" t="str">
        <f t="shared" si="2567"/>
        <v/>
      </c>
      <c r="DJ7778" s="73" t="str">
        <f t="shared" si="2568"/>
        <v/>
      </c>
      <c r="DK7778" s="73" t="str">
        <f t="shared" si="2569"/>
        <v/>
      </c>
      <c r="DL7778" s="73" t="str">
        <f t="shared" si="2570"/>
        <v/>
      </c>
      <c r="DM7778" s="73" t="str">
        <f t="shared" si="2571"/>
        <v/>
      </c>
      <c r="DN7778" s="73" t="str">
        <f t="shared" si="2579"/>
        <v/>
      </c>
      <c r="DO7778" s="73" t="str">
        <f t="shared" si="2572"/>
        <v/>
      </c>
      <c r="DP7778" s="73" t="str">
        <f t="shared" si="2573"/>
        <v/>
      </c>
      <c r="DQ7778" s="73" t="str">
        <f t="shared" si="2574"/>
        <v/>
      </c>
      <c r="DR7778" s="73" t="str">
        <f t="shared" si="2575"/>
        <v/>
      </c>
      <c r="DS7778" s="73" t="str">
        <f t="shared" si="2576"/>
        <v/>
      </c>
      <c r="DT7778" s="70" t="str">
        <f t="shared" si="2577"/>
        <v/>
      </c>
      <c r="DU7778" s="70" t="str">
        <f t="shared" si="2578"/>
        <v/>
      </c>
      <c r="DW7778" s="55" t="e">
        <f t="shared" si="2561"/>
        <v>#N/A</v>
      </c>
      <c r="DX7778" s="90" t="e">
        <f t="shared" si="2562"/>
        <v>#N/A</v>
      </c>
    </row>
    <row r="7779" spans="2:128">
      <c r="B7779" s="221"/>
      <c r="C7779" s="159"/>
      <c r="DE7779" s="72" t="str">
        <f t="shared" si="2563"/>
        <v/>
      </c>
      <c r="DF7779" s="73" t="str">
        <f t="shared" si="2564"/>
        <v/>
      </c>
      <c r="DG7779" s="73" t="str">
        <f t="shared" si="2565"/>
        <v/>
      </c>
      <c r="DH7779" s="73" t="str">
        <f t="shared" si="2566"/>
        <v/>
      </c>
      <c r="DI7779" s="73" t="str">
        <f t="shared" si="2567"/>
        <v/>
      </c>
      <c r="DJ7779" s="73" t="str">
        <f t="shared" si="2568"/>
        <v/>
      </c>
      <c r="DK7779" s="73" t="str">
        <f t="shared" si="2569"/>
        <v/>
      </c>
      <c r="DL7779" s="73" t="str">
        <f t="shared" si="2570"/>
        <v/>
      </c>
      <c r="DM7779" s="73" t="str">
        <f t="shared" si="2571"/>
        <v/>
      </c>
      <c r="DN7779" s="73" t="str">
        <f t="shared" si="2579"/>
        <v/>
      </c>
      <c r="DO7779" s="73" t="str">
        <f t="shared" si="2572"/>
        <v/>
      </c>
      <c r="DP7779" s="73" t="str">
        <f t="shared" si="2573"/>
        <v/>
      </c>
      <c r="DQ7779" s="73" t="str">
        <f t="shared" si="2574"/>
        <v/>
      </c>
      <c r="DR7779" s="73" t="str">
        <f t="shared" si="2575"/>
        <v/>
      </c>
      <c r="DS7779" s="73" t="str">
        <f t="shared" si="2576"/>
        <v/>
      </c>
      <c r="DT7779" s="70" t="str">
        <f t="shared" si="2577"/>
        <v/>
      </c>
      <c r="DU7779" s="70" t="str">
        <f t="shared" si="2578"/>
        <v/>
      </c>
      <c r="DW7779" s="55" t="e">
        <f t="shared" si="2561"/>
        <v>#N/A</v>
      </c>
      <c r="DX7779" s="90" t="e">
        <f t="shared" si="2562"/>
        <v>#N/A</v>
      </c>
    </row>
    <row r="7780" spans="2:128">
      <c r="B7780" s="221"/>
      <c r="C7780" s="159"/>
      <c r="DE7780" s="72" t="str">
        <f t="shared" si="2563"/>
        <v/>
      </c>
      <c r="DF7780" s="73" t="str">
        <f t="shared" si="2564"/>
        <v/>
      </c>
      <c r="DG7780" s="73" t="str">
        <f t="shared" si="2565"/>
        <v/>
      </c>
      <c r="DH7780" s="73" t="str">
        <f t="shared" si="2566"/>
        <v/>
      </c>
      <c r="DI7780" s="73" t="str">
        <f t="shared" si="2567"/>
        <v/>
      </c>
      <c r="DJ7780" s="73" t="str">
        <f t="shared" si="2568"/>
        <v/>
      </c>
      <c r="DK7780" s="73" t="str">
        <f t="shared" si="2569"/>
        <v/>
      </c>
      <c r="DL7780" s="73" t="str">
        <f t="shared" si="2570"/>
        <v/>
      </c>
      <c r="DM7780" s="73" t="str">
        <f t="shared" si="2571"/>
        <v/>
      </c>
      <c r="DN7780" s="73" t="str">
        <f t="shared" si="2579"/>
        <v/>
      </c>
      <c r="DO7780" s="73" t="str">
        <f t="shared" si="2572"/>
        <v/>
      </c>
      <c r="DP7780" s="73" t="str">
        <f t="shared" si="2573"/>
        <v/>
      </c>
      <c r="DQ7780" s="73" t="str">
        <f t="shared" si="2574"/>
        <v/>
      </c>
      <c r="DR7780" s="73" t="str">
        <f t="shared" si="2575"/>
        <v/>
      </c>
      <c r="DS7780" s="73" t="str">
        <f t="shared" si="2576"/>
        <v/>
      </c>
      <c r="DT7780" s="70" t="str">
        <f t="shared" si="2577"/>
        <v/>
      </c>
      <c r="DU7780" s="70" t="str">
        <f t="shared" si="2578"/>
        <v/>
      </c>
      <c r="DW7780" s="55" t="e">
        <f t="shared" si="2561"/>
        <v>#N/A</v>
      </c>
      <c r="DX7780" s="90" t="e">
        <f t="shared" si="2562"/>
        <v>#N/A</v>
      </c>
    </row>
    <row r="7781" spans="2:128">
      <c r="B7781" s="221"/>
      <c r="C7781" s="159"/>
      <c r="DE7781" s="72" t="str">
        <f t="shared" si="2563"/>
        <v/>
      </c>
      <c r="DF7781" s="73" t="str">
        <f t="shared" si="2564"/>
        <v/>
      </c>
      <c r="DG7781" s="73" t="str">
        <f t="shared" si="2565"/>
        <v/>
      </c>
      <c r="DH7781" s="73" t="str">
        <f t="shared" si="2566"/>
        <v/>
      </c>
      <c r="DI7781" s="73" t="str">
        <f t="shared" si="2567"/>
        <v/>
      </c>
      <c r="DJ7781" s="73" t="str">
        <f t="shared" si="2568"/>
        <v/>
      </c>
      <c r="DK7781" s="73" t="str">
        <f t="shared" si="2569"/>
        <v/>
      </c>
      <c r="DL7781" s="73" t="str">
        <f t="shared" si="2570"/>
        <v/>
      </c>
      <c r="DM7781" s="73" t="str">
        <f t="shared" si="2571"/>
        <v/>
      </c>
      <c r="DN7781" s="73" t="str">
        <f t="shared" si="2579"/>
        <v/>
      </c>
      <c r="DO7781" s="73" t="str">
        <f t="shared" si="2572"/>
        <v/>
      </c>
      <c r="DP7781" s="73" t="str">
        <f t="shared" si="2573"/>
        <v/>
      </c>
      <c r="DQ7781" s="73" t="str">
        <f t="shared" si="2574"/>
        <v/>
      </c>
      <c r="DR7781" s="73" t="str">
        <f t="shared" si="2575"/>
        <v/>
      </c>
      <c r="DS7781" s="73" t="str">
        <f t="shared" si="2576"/>
        <v/>
      </c>
      <c r="DT7781" s="70" t="str">
        <f t="shared" si="2577"/>
        <v/>
      </c>
      <c r="DU7781" s="70" t="str">
        <f t="shared" si="2578"/>
        <v/>
      </c>
      <c r="DW7781" s="55" t="e">
        <f t="shared" si="2561"/>
        <v>#N/A</v>
      </c>
      <c r="DX7781" s="90" t="e">
        <f t="shared" si="2562"/>
        <v>#N/A</v>
      </c>
    </row>
    <row r="7782" spans="2:128">
      <c r="B7782" s="221"/>
      <c r="C7782" s="159"/>
      <c r="DE7782" s="72" t="str">
        <f t="shared" si="2563"/>
        <v/>
      </c>
      <c r="DF7782" s="73" t="str">
        <f t="shared" si="2564"/>
        <v/>
      </c>
      <c r="DG7782" s="73" t="str">
        <f t="shared" si="2565"/>
        <v/>
      </c>
      <c r="DH7782" s="73" t="str">
        <f t="shared" si="2566"/>
        <v/>
      </c>
      <c r="DI7782" s="73" t="str">
        <f t="shared" si="2567"/>
        <v/>
      </c>
      <c r="DJ7782" s="73" t="str">
        <f t="shared" si="2568"/>
        <v/>
      </c>
      <c r="DK7782" s="73" t="str">
        <f t="shared" si="2569"/>
        <v/>
      </c>
      <c r="DL7782" s="73" t="str">
        <f t="shared" si="2570"/>
        <v/>
      </c>
      <c r="DM7782" s="73" t="str">
        <f t="shared" si="2571"/>
        <v/>
      </c>
      <c r="DN7782" s="73" t="str">
        <f t="shared" si="2579"/>
        <v/>
      </c>
      <c r="DO7782" s="73" t="str">
        <f t="shared" si="2572"/>
        <v/>
      </c>
      <c r="DP7782" s="73" t="str">
        <f t="shared" si="2573"/>
        <v/>
      </c>
      <c r="DQ7782" s="73" t="str">
        <f t="shared" si="2574"/>
        <v/>
      </c>
      <c r="DR7782" s="73" t="str">
        <f t="shared" si="2575"/>
        <v/>
      </c>
      <c r="DS7782" s="73" t="str">
        <f t="shared" si="2576"/>
        <v/>
      </c>
      <c r="DT7782" s="70" t="str">
        <f t="shared" si="2577"/>
        <v/>
      </c>
      <c r="DU7782" s="70" t="str">
        <f t="shared" si="2578"/>
        <v/>
      </c>
      <c r="DW7782" s="55" t="e">
        <f t="shared" si="2561"/>
        <v>#N/A</v>
      </c>
      <c r="DX7782" s="90" t="e">
        <f t="shared" si="2562"/>
        <v>#N/A</v>
      </c>
    </row>
    <row r="7783" spans="2:128">
      <c r="B7783" s="221"/>
      <c r="C7783" s="159"/>
      <c r="DE7783" s="72" t="str">
        <f t="shared" si="2563"/>
        <v/>
      </c>
      <c r="DF7783" s="73" t="str">
        <f t="shared" si="2564"/>
        <v/>
      </c>
      <c r="DG7783" s="73" t="str">
        <f t="shared" si="2565"/>
        <v/>
      </c>
      <c r="DH7783" s="73" t="str">
        <f t="shared" si="2566"/>
        <v/>
      </c>
      <c r="DI7783" s="73" t="str">
        <f t="shared" si="2567"/>
        <v/>
      </c>
      <c r="DJ7783" s="73" t="str">
        <f t="shared" si="2568"/>
        <v/>
      </c>
      <c r="DK7783" s="73" t="str">
        <f t="shared" si="2569"/>
        <v/>
      </c>
      <c r="DL7783" s="73" t="str">
        <f t="shared" si="2570"/>
        <v/>
      </c>
      <c r="DM7783" s="73" t="str">
        <f t="shared" si="2571"/>
        <v/>
      </c>
      <c r="DN7783" s="73" t="str">
        <f t="shared" si="2579"/>
        <v/>
      </c>
      <c r="DO7783" s="73" t="str">
        <f t="shared" si="2572"/>
        <v/>
      </c>
      <c r="DP7783" s="73" t="str">
        <f t="shared" si="2573"/>
        <v/>
      </c>
      <c r="DQ7783" s="73" t="str">
        <f t="shared" si="2574"/>
        <v/>
      </c>
      <c r="DR7783" s="73" t="str">
        <f t="shared" si="2575"/>
        <v/>
      </c>
      <c r="DS7783" s="73" t="str">
        <f t="shared" si="2576"/>
        <v/>
      </c>
      <c r="DT7783" s="70" t="str">
        <f t="shared" si="2577"/>
        <v/>
      </c>
      <c r="DU7783" s="70" t="str">
        <f t="shared" si="2578"/>
        <v/>
      </c>
      <c r="DW7783" s="55" t="e">
        <f t="shared" si="2561"/>
        <v>#N/A</v>
      </c>
      <c r="DX7783" s="90" t="e">
        <f t="shared" si="2562"/>
        <v>#N/A</v>
      </c>
    </row>
    <row r="7784" spans="2:128">
      <c r="B7784" s="221"/>
      <c r="C7784" s="159"/>
      <c r="DE7784" s="72" t="str">
        <f t="shared" si="2563"/>
        <v/>
      </c>
      <c r="DF7784" s="73" t="str">
        <f t="shared" si="2564"/>
        <v/>
      </c>
      <c r="DG7784" s="73" t="str">
        <f t="shared" si="2565"/>
        <v/>
      </c>
      <c r="DH7784" s="73" t="str">
        <f t="shared" si="2566"/>
        <v/>
      </c>
      <c r="DI7784" s="73" t="str">
        <f t="shared" si="2567"/>
        <v/>
      </c>
      <c r="DJ7784" s="73" t="str">
        <f t="shared" si="2568"/>
        <v/>
      </c>
      <c r="DK7784" s="73" t="str">
        <f t="shared" si="2569"/>
        <v/>
      </c>
      <c r="DL7784" s="73" t="str">
        <f t="shared" si="2570"/>
        <v/>
      </c>
      <c r="DM7784" s="73" t="str">
        <f t="shared" si="2571"/>
        <v/>
      </c>
      <c r="DN7784" s="73" t="str">
        <f t="shared" si="2579"/>
        <v/>
      </c>
      <c r="DO7784" s="73" t="str">
        <f t="shared" si="2572"/>
        <v/>
      </c>
      <c r="DP7784" s="73" t="str">
        <f t="shared" si="2573"/>
        <v/>
      </c>
      <c r="DQ7784" s="73" t="str">
        <f t="shared" si="2574"/>
        <v/>
      </c>
      <c r="DR7784" s="73" t="str">
        <f t="shared" si="2575"/>
        <v/>
      </c>
      <c r="DS7784" s="73" t="str">
        <f t="shared" si="2576"/>
        <v/>
      </c>
      <c r="DT7784" s="70" t="str">
        <f t="shared" si="2577"/>
        <v/>
      </c>
      <c r="DU7784" s="70" t="str">
        <f t="shared" si="2578"/>
        <v/>
      </c>
      <c r="DW7784" s="55" t="e">
        <f t="shared" si="2561"/>
        <v>#N/A</v>
      </c>
      <c r="DX7784" s="90" t="e">
        <f t="shared" si="2562"/>
        <v>#N/A</v>
      </c>
    </row>
    <row r="7785" spans="2:128">
      <c r="B7785" s="221"/>
      <c r="C7785" s="159"/>
      <c r="DE7785" s="72" t="str">
        <f t="shared" si="2563"/>
        <v/>
      </c>
      <c r="DF7785" s="73" t="str">
        <f t="shared" si="2564"/>
        <v/>
      </c>
      <c r="DG7785" s="73" t="str">
        <f t="shared" si="2565"/>
        <v/>
      </c>
      <c r="DH7785" s="73" t="str">
        <f t="shared" si="2566"/>
        <v/>
      </c>
      <c r="DI7785" s="73" t="str">
        <f t="shared" si="2567"/>
        <v/>
      </c>
      <c r="DJ7785" s="73" t="str">
        <f t="shared" si="2568"/>
        <v/>
      </c>
      <c r="DK7785" s="73" t="str">
        <f t="shared" si="2569"/>
        <v/>
      </c>
      <c r="DL7785" s="73" t="str">
        <f t="shared" si="2570"/>
        <v/>
      </c>
      <c r="DM7785" s="73" t="str">
        <f t="shared" si="2571"/>
        <v/>
      </c>
      <c r="DN7785" s="73" t="str">
        <f t="shared" si="2579"/>
        <v/>
      </c>
      <c r="DO7785" s="73" t="str">
        <f t="shared" si="2572"/>
        <v/>
      </c>
      <c r="DP7785" s="73" t="str">
        <f t="shared" si="2573"/>
        <v/>
      </c>
      <c r="DQ7785" s="73" t="str">
        <f t="shared" si="2574"/>
        <v/>
      </c>
      <c r="DR7785" s="73" t="str">
        <f t="shared" si="2575"/>
        <v/>
      </c>
      <c r="DS7785" s="73" t="str">
        <f t="shared" si="2576"/>
        <v/>
      </c>
      <c r="DT7785" s="70" t="str">
        <f t="shared" si="2577"/>
        <v/>
      </c>
      <c r="DU7785" s="70" t="str">
        <f t="shared" si="2578"/>
        <v/>
      </c>
      <c r="DW7785" s="55" t="e">
        <f t="shared" si="2561"/>
        <v>#N/A</v>
      </c>
      <c r="DX7785" s="90" t="e">
        <f t="shared" si="2562"/>
        <v>#N/A</v>
      </c>
    </row>
    <row r="7786" spans="2:128">
      <c r="B7786" s="221"/>
      <c r="C7786" s="159"/>
      <c r="DE7786" s="72" t="str">
        <f t="shared" si="2563"/>
        <v/>
      </c>
      <c r="DF7786" s="73" t="str">
        <f t="shared" si="2564"/>
        <v/>
      </c>
      <c r="DG7786" s="73" t="str">
        <f t="shared" si="2565"/>
        <v/>
      </c>
      <c r="DH7786" s="73" t="str">
        <f t="shared" si="2566"/>
        <v/>
      </c>
      <c r="DI7786" s="73" t="str">
        <f t="shared" si="2567"/>
        <v/>
      </c>
      <c r="DJ7786" s="73" t="str">
        <f t="shared" si="2568"/>
        <v/>
      </c>
      <c r="DK7786" s="73" t="str">
        <f t="shared" si="2569"/>
        <v/>
      </c>
      <c r="DL7786" s="73" t="str">
        <f t="shared" si="2570"/>
        <v/>
      </c>
      <c r="DM7786" s="73" t="str">
        <f t="shared" si="2571"/>
        <v/>
      </c>
      <c r="DN7786" s="73" t="str">
        <f t="shared" si="2579"/>
        <v/>
      </c>
      <c r="DO7786" s="73" t="str">
        <f t="shared" si="2572"/>
        <v/>
      </c>
      <c r="DP7786" s="73" t="str">
        <f t="shared" si="2573"/>
        <v/>
      </c>
      <c r="DQ7786" s="73" t="str">
        <f t="shared" si="2574"/>
        <v/>
      </c>
      <c r="DR7786" s="73" t="str">
        <f t="shared" si="2575"/>
        <v/>
      </c>
      <c r="DS7786" s="73" t="str">
        <f t="shared" si="2576"/>
        <v/>
      </c>
      <c r="DT7786" s="70" t="str">
        <f t="shared" si="2577"/>
        <v/>
      </c>
      <c r="DU7786" s="70" t="str">
        <f t="shared" si="2578"/>
        <v/>
      </c>
      <c r="DW7786" s="55" t="e">
        <f t="shared" ref="DW7786:DW7849" si="2580">IF(B7774="",NA(),B7774)</f>
        <v>#N/A</v>
      </c>
      <c r="DX7786" s="90" t="e">
        <f t="shared" ref="DX7786:DX7849" si="2581">IF(C7774="",NA(),C7774)</f>
        <v>#N/A</v>
      </c>
    </row>
    <row r="7787" spans="2:128">
      <c r="B7787" s="221"/>
      <c r="C7787" s="159"/>
      <c r="DE7787" s="72" t="str">
        <f t="shared" si="2563"/>
        <v/>
      </c>
      <c r="DF7787" s="73" t="str">
        <f t="shared" si="2564"/>
        <v/>
      </c>
      <c r="DG7787" s="73" t="str">
        <f t="shared" si="2565"/>
        <v/>
      </c>
      <c r="DH7787" s="73" t="str">
        <f t="shared" si="2566"/>
        <v/>
      </c>
      <c r="DI7787" s="73" t="str">
        <f t="shared" si="2567"/>
        <v/>
      </c>
      <c r="DJ7787" s="73" t="str">
        <f t="shared" si="2568"/>
        <v/>
      </c>
      <c r="DK7787" s="73" t="str">
        <f t="shared" si="2569"/>
        <v/>
      </c>
      <c r="DL7787" s="73" t="str">
        <f t="shared" si="2570"/>
        <v/>
      </c>
      <c r="DM7787" s="73" t="str">
        <f t="shared" si="2571"/>
        <v/>
      </c>
      <c r="DN7787" s="73" t="str">
        <f t="shared" si="2579"/>
        <v/>
      </c>
      <c r="DO7787" s="73" t="str">
        <f t="shared" si="2572"/>
        <v/>
      </c>
      <c r="DP7787" s="73" t="str">
        <f t="shared" si="2573"/>
        <v/>
      </c>
      <c r="DQ7787" s="73" t="str">
        <f t="shared" si="2574"/>
        <v/>
      </c>
      <c r="DR7787" s="73" t="str">
        <f t="shared" si="2575"/>
        <v/>
      </c>
      <c r="DS7787" s="73" t="str">
        <f t="shared" si="2576"/>
        <v/>
      </c>
      <c r="DT7787" s="70" t="str">
        <f t="shared" si="2577"/>
        <v/>
      </c>
      <c r="DU7787" s="70" t="str">
        <f t="shared" si="2578"/>
        <v/>
      </c>
      <c r="DW7787" s="55" t="e">
        <f t="shared" si="2580"/>
        <v>#N/A</v>
      </c>
      <c r="DX7787" s="90" t="e">
        <f t="shared" si="2581"/>
        <v>#N/A</v>
      </c>
    </row>
    <row r="7788" spans="2:128">
      <c r="B7788" s="221"/>
      <c r="C7788" s="159"/>
      <c r="DE7788" s="72" t="str">
        <f t="shared" si="2563"/>
        <v/>
      </c>
      <c r="DF7788" s="73" t="str">
        <f t="shared" si="2564"/>
        <v/>
      </c>
      <c r="DG7788" s="73" t="str">
        <f t="shared" si="2565"/>
        <v/>
      </c>
      <c r="DH7788" s="73" t="str">
        <f t="shared" si="2566"/>
        <v/>
      </c>
      <c r="DI7788" s="73" t="str">
        <f t="shared" si="2567"/>
        <v/>
      </c>
      <c r="DJ7788" s="73" t="str">
        <f t="shared" si="2568"/>
        <v/>
      </c>
      <c r="DK7788" s="73" t="str">
        <f t="shared" si="2569"/>
        <v/>
      </c>
      <c r="DL7788" s="73" t="str">
        <f t="shared" si="2570"/>
        <v/>
      </c>
      <c r="DM7788" s="73" t="str">
        <f t="shared" si="2571"/>
        <v/>
      </c>
      <c r="DN7788" s="73" t="str">
        <f t="shared" si="2579"/>
        <v/>
      </c>
      <c r="DO7788" s="73" t="str">
        <f t="shared" si="2572"/>
        <v/>
      </c>
      <c r="DP7788" s="73" t="str">
        <f t="shared" si="2573"/>
        <v/>
      </c>
      <c r="DQ7788" s="73" t="str">
        <f t="shared" si="2574"/>
        <v/>
      </c>
      <c r="DR7788" s="73" t="str">
        <f t="shared" si="2575"/>
        <v/>
      </c>
      <c r="DS7788" s="73" t="str">
        <f t="shared" si="2576"/>
        <v/>
      </c>
      <c r="DT7788" s="70" t="str">
        <f t="shared" si="2577"/>
        <v/>
      </c>
      <c r="DU7788" s="70" t="str">
        <f t="shared" si="2578"/>
        <v/>
      </c>
      <c r="DW7788" s="55" t="e">
        <f t="shared" si="2580"/>
        <v>#N/A</v>
      </c>
      <c r="DX7788" s="90" t="e">
        <f t="shared" si="2581"/>
        <v>#N/A</v>
      </c>
    </row>
    <row r="7789" spans="2:128">
      <c r="B7789" s="221"/>
      <c r="C7789" s="159"/>
      <c r="DE7789" s="72" t="str">
        <f t="shared" si="2563"/>
        <v/>
      </c>
      <c r="DF7789" s="73" t="str">
        <f t="shared" si="2564"/>
        <v/>
      </c>
      <c r="DG7789" s="73" t="str">
        <f t="shared" si="2565"/>
        <v/>
      </c>
      <c r="DH7789" s="73" t="str">
        <f t="shared" si="2566"/>
        <v/>
      </c>
      <c r="DI7789" s="73" t="str">
        <f t="shared" si="2567"/>
        <v/>
      </c>
      <c r="DJ7789" s="73" t="str">
        <f t="shared" si="2568"/>
        <v/>
      </c>
      <c r="DK7789" s="73" t="str">
        <f t="shared" si="2569"/>
        <v/>
      </c>
      <c r="DL7789" s="73" t="str">
        <f t="shared" si="2570"/>
        <v/>
      </c>
      <c r="DM7789" s="73" t="str">
        <f t="shared" si="2571"/>
        <v/>
      </c>
      <c r="DN7789" s="73" t="str">
        <f t="shared" si="2579"/>
        <v/>
      </c>
      <c r="DO7789" s="73" t="str">
        <f t="shared" si="2572"/>
        <v/>
      </c>
      <c r="DP7789" s="73" t="str">
        <f t="shared" si="2573"/>
        <v/>
      </c>
      <c r="DQ7789" s="73" t="str">
        <f t="shared" si="2574"/>
        <v/>
      </c>
      <c r="DR7789" s="73" t="str">
        <f t="shared" si="2575"/>
        <v/>
      </c>
      <c r="DS7789" s="73" t="str">
        <f t="shared" si="2576"/>
        <v/>
      </c>
      <c r="DT7789" s="70" t="str">
        <f t="shared" si="2577"/>
        <v/>
      </c>
      <c r="DU7789" s="70" t="str">
        <f t="shared" si="2578"/>
        <v/>
      </c>
      <c r="DW7789" s="55" t="e">
        <f t="shared" si="2580"/>
        <v>#N/A</v>
      </c>
      <c r="DX7789" s="90" t="e">
        <f t="shared" si="2581"/>
        <v>#N/A</v>
      </c>
    </row>
    <row r="7790" spans="2:128">
      <c r="B7790" s="221"/>
      <c r="C7790" s="159"/>
      <c r="DE7790" s="72" t="str">
        <f t="shared" si="2563"/>
        <v/>
      </c>
      <c r="DF7790" s="73" t="str">
        <f t="shared" si="2564"/>
        <v/>
      </c>
      <c r="DG7790" s="73" t="str">
        <f t="shared" si="2565"/>
        <v/>
      </c>
      <c r="DH7790" s="73" t="str">
        <f t="shared" si="2566"/>
        <v/>
      </c>
      <c r="DI7790" s="73" t="str">
        <f t="shared" si="2567"/>
        <v/>
      </c>
      <c r="DJ7790" s="73" t="str">
        <f t="shared" si="2568"/>
        <v/>
      </c>
      <c r="DK7790" s="73" t="str">
        <f t="shared" si="2569"/>
        <v/>
      </c>
      <c r="DL7790" s="73" t="str">
        <f t="shared" si="2570"/>
        <v/>
      </c>
      <c r="DM7790" s="73" t="str">
        <f t="shared" si="2571"/>
        <v/>
      </c>
      <c r="DN7790" s="73" t="str">
        <f t="shared" si="2579"/>
        <v/>
      </c>
      <c r="DO7790" s="73" t="str">
        <f t="shared" si="2572"/>
        <v/>
      </c>
      <c r="DP7790" s="73" t="str">
        <f t="shared" si="2573"/>
        <v/>
      </c>
      <c r="DQ7790" s="73" t="str">
        <f t="shared" si="2574"/>
        <v/>
      </c>
      <c r="DR7790" s="73" t="str">
        <f t="shared" si="2575"/>
        <v/>
      </c>
      <c r="DS7790" s="73" t="str">
        <f t="shared" si="2576"/>
        <v/>
      </c>
      <c r="DT7790" s="70" t="str">
        <f t="shared" si="2577"/>
        <v/>
      </c>
      <c r="DU7790" s="70" t="str">
        <f t="shared" si="2578"/>
        <v/>
      </c>
      <c r="DW7790" s="55" t="e">
        <f t="shared" si="2580"/>
        <v>#N/A</v>
      </c>
      <c r="DX7790" s="90" t="e">
        <f t="shared" si="2581"/>
        <v>#N/A</v>
      </c>
    </row>
    <row r="7791" spans="2:128">
      <c r="B7791" s="221"/>
      <c r="C7791" s="159"/>
      <c r="DE7791" s="72" t="str">
        <f t="shared" si="2563"/>
        <v/>
      </c>
      <c r="DF7791" s="73" t="str">
        <f t="shared" si="2564"/>
        <v/>
      </c>
      <c r="DG7791" s="73" t="str">
        <f t="shared" si="2565"/>
        <v/>
      </c>
      <c r="DH7791" s="73" t="str">
        <f t="shared" si="2566"/>
        <v/>
      </c>
      <c r="DI7791" s="73" t="str">
        <f t="shared" si="2567"/>
        <v/>
      </c>
      <c r="DJ7791" s="73" t="str">
        <f t="shared" si="2568"/>
        <v/>
      </c>
      <c r="DK7791" s="73" t="str">
        <f t="shared" si="2569"/>
        <v/>
      </c>
      <c r="DL7791" s="73" t="str">
        <f t="shared" si="2570"/>
        <v/>
      </c>
      <c r="DM7791" s="73" t="str">
        <f t="shared" si="2571"/>
        <v/>
      </c>
      <c r="DN7791" s="73" t="str">
        <f t="shared" si="2579"/>
        <v/>
      </c>
      <c r="DO7791" s="73" t="str">
        <f t="shared" si="2572"/>
        <v/>
      </c>
      <c r="DP7791" s="73" t="str">
        <f t="shared" si="2573"/>
        <v/>
      </c>
      <c r="DQ7791" s="73" t="str">
        <f t="shared" si="2574"/>
        <v/>
      </c>
      <c r="DR7791" s="73" t="str">
        <f t="shared" si="2575"/>
        <v/>
      </c>
      <c r="DS7791" s="73" t="str">
        <f t="shared" si="2576"/>
        <v/>
      </c>
      <c r="DT7791" s="70" t="str">
        <f t="shared" si="2577"/>
        <v/>
      </c>
      <c r="DU7791" s="70" t="str">
        <f t="shared" si="2578"/>
        <v/>
      </c>
      <c r="DW7791" s="55" t="e">
        <f t="shared" si="2580"/>
        <v>#N/A</v>
      </c>
      <c r="DX7791" s="90" t="e">
        <f t="shared" si="2581"/>
        <v>#N/A</v>
      </c>
    </row>
    <row r="7792" spans="2:128">
      <c r="B7792" s="221"/>
      <c r="C7792" s="159"/>
      <c r="DE7792" s="72" t="str">
        <f t="shared" si="2563"/>
        <v/>
      </c>
      <c r="DF7792" s="73" t="str">
        <f t="shared" si="2564"/>
        <v/>
      </c>
      <c r="DG7792" s="73" t="str">
        <f t="shared" si="2565"/>
        <v/>
      </c>
      <c r="DH7792" s="73" t="str">
        <f t="shared" si="2566"/>
        <v/>
      </c>
      <c r="DI7792" s="73" t="str">
        <f t="shared" si="2567"/>
        <v/>
      </c>
      <c r="DJ7792" s="73" t="str">
        <f t="shared" si="2568"/>
        <v/>
      </c>
      <c r="DK7792" s="73" t="str">
        <f t="shared" si="2569"/>
        <v/>
      </c>
      <c r="DL7792" s="73" t="str">
        <f t="shared" si="2570"/>
        <v/>
      </c>
      <c r="DM7792" s="73" t="str">
        <f t="shared" si="2571"/>
        <v/>
      </c>
      <c r="DN7792" s="73" t="str">
        <f t="shared" si="2579"/>
        <v/>
      </c>
      <c r="DO7792" s="73" t="str">
        <f t="shared" si="2572"/>
        <v/>
      </c>
      <c r="DP7792" s="73" t="str">
        <f t="shared" si="2573"/>
        <v/>
      </c>
      <c r="DQ7792" s="73" t="str">
        <f t="shared" si="2574"/>
        <v/>
      </c>
      <c r="DR7792" s="73" t="str">
        <f t="shared" si="2575"/>
        <v/>
      </c>
      <c r="DS7792" s="73" t="str">
        <f t="shared" si="2576"/>
        <v/>
      </c>
      <c r="DT7792" s="70" t="str">
        <f t="shared" si="2577"/>
        <v/>
      </c>
      <c r="DU7792" s="70" t="str">
        <f t="shared" si="2578"/>
        <v/>
      </c>
      <c r="DW7792" s="55" t="e">
        <f t="shared" si="2580"/>
        <v>#N/A</v>
      </c>
      <c r="DX7792" s="90" t="e">
        <f t="shared" si="2581"/>
        <v>#N/A</v>
      </c>
    </row>
    <row r="7793" spans="2:128">
      <c r="B7793" s="221"/>
      <c r="C7793" s="159"/>
      <c r="DE7793" s="72" t="str">
        <f t="shared" si="2563"/>
        <v/>
      </c>
      <c r="DF7793" s="73" t="str">
        <f t="shared" si="2564"/>
        <v/>
      </c>
      <c r="DG7793" s="73" t="str">
        <f t="shared" si="2565"/>
        <v/>
      </c>
      <c r="DH7793" s="73" t="str">
        <f t="shared" si="2566"/>
        <v/>
      </c>
      <c r="DI7793" s="73" t="str">
        <f t="shared" si="2567"/>
        <v/>
      </c>
      <c r="DJ7793" s="73" t="str">
        <f t="shared" si="2568"/>
        <v/>
      </c>
      <c r="DK7793" s="73" t="str">
        <f t="shared" si="2569"/>
        <v/>
      </c>
      <c r="DL7793" s="73" t="str">
        <f t="shared" si="2570"/>
        <v/>
      </c>
      <c r="DM7793" s="73" t="str">
        <f t="shared" si="2571"/>
        <v/>
      </c>
      <c r="DN7793" s="73" t="str">
        <f t="shared" si="2579"/>
        <v/>
      </c>
      <c r="DO7793" s="73" t="str">
        <f t="shared" si="2572"/>
        <v/>
      </c>
      <c r="DP7793" s="73" t="str">
        <f t="shared" si="2573"/>
        <v/>
      </c>
      <c r="DQ7793" s="73" t="str">
        <f t="shared" si="2574"/>
        <v/>
      </c>
      <c r="DR7793" s="73" t="str">
        <f t="shared" si="2575"/>
        <v/>
      </c>
      <c r="DS7793" s="73" t="str">
        <f t="shared" si="2576"/>
        <v/>
      </c>
      <c r="DT7793" s="70" t="str">
        <f t="shared" si="2577"/>
        <v/>
      </c>
      <c r="DU7793" s="70" t="str">
        <f t="shared" si="2578"/>
        <v/>
      </c>
      <c r="DW7793" s="55" t="e">
        <f t="shared" si="2580"/>
        <v>#N/A</v>
      </c>
      <c r="DX7793" s="90" t="e">
        <f t="shared" si="2581"/>
        <v>#N/A</v>
      </c>
    </row>
    <row r="7794" spans="2:128">
      <c r="B7794" s="221"/>
      <c r="C7794" s="159"/>
      <c r="DE7794" s="72" t="str">
        <f t="shared" si="2563"/>
        <v/>
      </c>
      <c r="DF7794" s="73" t="str">
        <f t="shared" si="2564"/>
        <v/>
      </c>
      <c r="DG7794" s="73" t="str">
        <f t="shared" si="2565"/>
        <v/>
      </c>
      <c r="DH7794" s="73" t="str">
        <f t="shared" si="2566"/>
        <v/>
      </c>
      <c r="DI7794" s="73" t="str">
        <f t="shared" si="2567"/>
        <v/>
      </c>
      <c r="DJ7794" s="73" t="str">
        <f t="shared" si="2568"/>
        <v/>
      </c>
      <c r="DK7794" s="73" t="str">
        <f t="shared" si="2569"/>
        <v/>
      </c>
      <c r="DL7794" s="73" t="str">
        <f t="shared" si="2570"/>
        <v/>
      </c>
      <c r="DM7794" s="73" t="str">
        <f t="shared" si="2571"/>
        <v/>
      </c>
      <c r="DN7794" s="73" t="str">
        <f t="shared" si="2579"/>
        <v/>
      </c>
      <c r="DO7794" s="73" t="str">
        <f t="shared" si="2572"/>
        <v/>
      </c>
      <c r="DP7794" s="73" t="str">
        <f t="shared" si="2573"/>
        <v/>
      </c>
      <c r="DQ7794" s="73" t="str">
        <f t="shared" si="2574"/>
        <v/>
      </c>
      <c r="DR7794" s="73" t="str">
        <f t="shared" si="2575"/>
        <v/>
      </c>
      <c r="DS7794" s="73" t="str">
        <f t="shared" si="2576"/>
        <v/>
      </c>
      <c r="DT7794" s="70" t="str">
        <f t="shared" si="2577"/>
        <v/>
      </c>
      <c r="DU7794" s="70" t="str">
        <f t="shared" si="2578"/>
        <v/>
      </c>
      <c r="DW7794" s="55" t="e">
        <f t="shared" si="2580"/>
        <v>#N/A</v>
      </c>
      <c r="DX7794" s="90" t="e">
        <f t="shared" si="2581"/>
        <v>#N/A</v>
      </c>
    </row>
    <row r="7795" spans="2:128">
      <c r="B7795" s="221"/>
      <c r="C7795" s="159"/>
      <c r="DE7795" s="72" t="str">
        <f t="shared" si="2563"/>
        <v/>
      </c>
      <c r="DF7795" s="73" t="str">
        <f t="shared" si="2564"/>
        <v/>
      </c>
      <c r="DG7795" s="73" t="str">
        <f t="shared" si="2565"/>
        <v/>
      </c>
      <c r="DH7795" s="73" t="str">
        <f t="shared" si="2566"/>
        <v/>
      </c>
      <c r="DI7795" s="73" t="str">
        <f t="shared" si="2567"/>
        <v/>
      </c>
      <c r="DJ7795" s="73" t="str">
        <f t="shared" si="2568"/>
        <v/>
      </c>
      <c r="DK7795" s="73" t="str">
        <f t="shared" si="2569"/>
        <v/>
      </c>
      <c r="DL7795" s="73" t="str">
        <f t="shared" si="2570"/>
        <v/>
      </c>
      <c r="DM7795" s="73" t="str">
        <f t="shared" si="2571"/>
        <v/>
      </c>
      <c r="DN7795" s="73" t="str">
        <f t="shared" si="2579"/>
        <v/>
      </c>
      <c r="DO7795" s="73" t="str">
        <f t="shared" si="2572"/>
        <v/>
      </c>
      <c r="DP7795" s="73" t="str">
        <f t="shared" si="2573"/>
        <v/>
      </c>
      <c r="DQ7795" s="73" t="str">
        <f t="shared" si="2574"/>
        <v/>
      </c>
      <c r="DR7795" s="73" t="str">
        <f t="shared" si="2575"/>
        <v/>
      </c>
      <c r="DS7795" s="73" t="str">
        <f t="shared" si="2576"/>
        <v/>
      </c>
      <c r="DT7795" s="70" t="str">
        <f t="shared" si="2577"/>
        <v/>
      </c>
      <c r="DU7795" s="70" t="str">
        <f t="shared" si="2578"/>
        <v/>
      </c>
      <c r="DW7795" s="55" t="e">
        <f t="shared" si="2580"/>
        <v>#N/A</v>
      </c>
      <c r="DX7795" s="90" t="e">
        <f t="shared" si="2581"/>
        <v>#N/A</v>
      </c>
    </row>
    <row r="7796" spans="2:128">
      <c r="B7796" s="221"/>
      <c r="C7796" s="159"/>
      <c r="DE7796" s="72" t="str">
        <f t="shared" si="2563"/>
        <v/>
      </c>
      <c r="DF7796" s="73" t="str">
        <f t="shared" si="2564"/>
        <v/>
      </c>
      <c r="DG7796" s="73" t="str">
        <f t="shared" si="2565"/>
        <v/>
      </c>
      <c r="DH7796" s="73" t="str">
        <f t="shared" si="2566"/>
        <v/>
      </c>
      <c r="DI7796" s="73" t="str">
        <f t="shared" si="2567"/>
        <v/>
      </c>
      <c r="DJ7796" s="73" t="str">
        <f t="shared" si="2568"/>
        <v/>
      </c>
      <c r="DK7796" s="73" t="str">
        <f t="shared" si="2569"/>
        <v/>
      </c>
      <c r="DL7796" s="73" t="str">
        <f t="shared" si="2570"/>
        <v/>
      </c>
      <c r="DM7796" s="73" t="str">
        <f t="shared" si="2571"/>
        <v/>
      </c>
      <c r="DN7796" s="73" t="str">
        <f t="shared" si="2579"/>
        <v/>
      </c>
      <c r="DO7796" s="73" t="str">
        <f t="shared" si="2572"/>
        <v/>
      </c>
      <c r="DP7796" s="73" t="str">
        <f t="shared" si="2573"/>
        <v/>
      </c>
      <c r="DQ7796" s="73" t="str">
        <f t="shared" si="2574"/>
        <v/>
      </c>
      <c r="DR7796" s="73" t="str">
        <f t="shared" si="2575"/>
        <v/>
      </c>
      <c r="DS7796" s="73" t="str">
        <f t="shared" si="2576"/>
        <v/>
      </c>
      <c r="DT7796" s="70" t="str">
        <f t="shared" si="2577"/>
        <v/>
      </c>
      <c r="DU7796" s="70" t="str">
        <f t="shared" si="2578"/>
        <v/>
      </c>
      <c r="DW7796" s="55" t="e">
        <f t="shared" si="2580"/>
        <v>#N/A</v>
      </c>
      <c r="DX7796" s="90" t="e">
        <f t="shared" si="2581"/>
        <v>#N/A</v>
      </c>
    </row>
    <row r="7797" spans="2:128">
      <c r="B7797" s="221"/>
      <c r="C7797" s="159"/>
      <c r="DE7797" s="72" t="str">
        <f t="shared" si="2563"/>
        <v/>
      </c>
      <c r="DF7797" s="73" t="str">
        <f t="shared" si="2564"/>
        <v/>
      </c>
      <c r="DG7797" s="73" t="str">
        <f t="shared" si="2565"/>
        <v/>
      </c>
      <c r="DH7797" s="73" t="str">
        <f t="shared" si="2566"/>
        <v/>
      </c>
      <c r="DI7797" s="73" t="str">
        <f t="shared" si="2567"/>
        <v/>
      </c>
      <c r="DJ7797" s="73" t="str">
        <f t="shared" si="2568"/>
        <v/>
      </c>
      <c r="DK7797" s="73" t="str">
        <f t="shared" si="2569"/>
        <v/>
      </c>
      <c r="DL7797" s="73" t="str">
        <f t="shared" si="2570"/>
        <v/>
      </c>
      <c r="DM7797" s="73" t="str">
        <f t="shared" si="2571"/>
        <v/>
      </c>
      <c r="DN7797" s="73" t="str">
        <f t="shared" si="2579"/>
        <v/>
      </c>
      <c r="DO7797" s="73" t="str">
        <f t="shared" si="2572"/>
        <v/>
      </c>
      <c r="DP7797" s="73" t="str">
        <f t="shared" si="2573"/>
        <v/>
      </c>
      <c r="DQ7797" s="73" t="str">
        <f t="shared" si="2574"/>
        <v/>
      </c>
      <c r="DR7797" s="73" t="str">
        <f t="shared" si="2575"/>
        <v/>
      </c>
      <c r="DS7797" s="73" t="str">
        <f t="shared" si="2576"/>
        <v/>
      </c>
      <c r="DT7797" s="70" t="str">
        <f t="shared" si="2577"/>
        <v/>
      </c>
      <c r="DU7797" s="70" t="str">
        <f t="shared" si="2578"/>
        <v/>
      </c>
      <c r="DW7797" s="55" t="e">
        <f t="shared" si="2580"/>
        <v>#N/A</v>
      </c>
      <c r="DX7797" s="90" t="e">
        <f t="shared" si="2581"/>
        <v>#N/A</v>
      </c>
    </row>
    <row r="7798" spans="2:128">
      <c r="B7798" s="221"/>
      <c r="C7798" s="159"/>
      <c r="DE7798" s="72" t="str">
        <f t="shared" si="2563"/>
        <v/>
      </c>
      <c r="DF7798" s="73" t="str">
        <f t="shared" si="2564"/>
        <v/>
      </c>
      <c r="DG7798" s="73" t="str">
        <f t="shared" si="2565"/>
        <v/>
      </c>
      <c r="DH7798" s="73" t="str">
        <f t="shared" si="2566"/>
        <v/>
      </c>
      <c r="DI7798" s="73" t="str">
        <f t="shared" si="2567"/>
        <v/>
      </c>
      <c r="DJ7798" s="73" t="str">
        <f t="shared" si="2568"/>
        <v/>
      </c>
      <c r="DK7798" s="73" t="str">
        <f t="shared" si="2569"/>
        <v/>
      </c>
      <c r="DL7798" s="73" t="str">
        <f t="shared" si="2570"/>
        <v/>
      </c>
      <c r="DM7798" s="73" t="str">
        <f t="shared" si="2571"/>
        <v/>
      </c>
      <c r="DN7798" s="73" t="str">
        <f t="shared" si="2579"/>
        <v/>
      </c>
      <c r="DO7798" s="73" t="str">
        <f t="shared" si="2572"/>
        <v/>
      </c>
      <c r="DP7798" s="73" t="str">
        <f t="shared" si="2573"/>
        <v/>
      </c>
      <c r="DQ7798" s="73" t="str">
        <f t="shared" si="2574"/>
        <v/>
      </c>
      <c r="DR7798" s="73" t="str">
        <f t="shared" si="2575"/>
        <v/>
      </c>
      <c r="DS7798" s="73" t="str">
        <f t="shared" si="2576"/>
        <v/>
      </c>
      <c r="DT7798" s="70" t="str">
        <f t="shared" si="2577"/>
        <v/>
      </c>
      <c r="DU7798" s="70" t="str">
        <f t="shared" si="2578"/>
        <v/>
      </c>
      <c r="DW7798" s="55" t="e">
        <f t="shared" si="2580"/>
        <v>#N/A</v>
      </c>
      <c r="DX7798" s="90" t="e">
        <f t="shared" si="2581"/>
        <v>#N/A</v>
      </c>
    </row>
    <row r="7799" spans="2:128">
      <c r="B7799" s="221"/>
      <c r="C7799" s="159"/>
      <c r="DE7799" s="72" t="str">
        <f t="shared" si="2563"/>
        <v/>
      </c>
      <c r="DF7799" s="73" t="str">
        <f t="shared" si="2564"/>
        <v/>
      </c>
      <c r="DG7799" s="73" t="str">
        <f t="shared" si="2565"/>
        <v/>
      </c>
      <c r="DH7799" s="73" t="str">
        <f t="shared" si="2566"/>
        <v/>
      </c>
      <c r="DI7799" s="73" t="str">
        <f t="shared" si="2567"/>
        <v/>
      </c>
      <c r="DJ7799" s="73" t="str">
        <f t="shared" si="2568"/>
        <v/>
      </c>
      <c r="DK7799" s="73" t="str">
        <f t="shared" si="2569"/>
        <v/>
      </c>
      <c r="DL7799" s="73" t="str">
        <f t="shared" si="2570"/>
        <v/>
      </c>
      <c r="DM7799" s="73" t="str">
        <f t="shared" si="2571"/>
        <v/>
      </c>
      <c r="DN7799" s="73" t="str">
        <f t="shared" si="2579"/>
        <v/>
      </c>
      <c r="DO7799" s="73" t="str">
        <f t="shared" si="2572"/>
        <v/>
      </c>
      <c r="DP7799" s="73" t="str">
        <f t="shared" si="2573"/>
        <v/>
      </c>
      <c r="DQ7799" s="73" t="str">
        <f t="shared" si="2574"/>
        <v/>
      </c>
      <c r="DR7799" s="73" t="str">
        <f t="shared" si="2575"/>
        <v/>
      </c>
      <c r="DS7799" s="73" t="str">
        <f t="shared" si="2576"/>
        <v/>
      </c>
      <c r="DT7799" s="70" t="str">
        <f t="shared" si="2577"/>
        <v/>
      </c>
      <c r="DU7799" s="70" t="str">
        <f t="shared" si="2578"/>
        <v/>
      </c>
      <c r="DW7799" s="55" t="e">
        <f t="shared" si="2580"/>
        <v>#N/A</v>
      </c>
      <c r="DX7799" s="90" t="e">
        <f t="shared" si="2581"/>
        <v>#N/A</v>
      </c>
    </row>
    <row r="7800" spans="2:128">
      <c r="B7800" s="221"/>
      <c r="C7800" s="159"/>
      <c r="DE7800" s="72" t="str">
        <f t="shared" si="2563"/>
        <v/>
      </c>
      <c r="DF7800" s="73" t="str">
        <f t="shared" si="2564"/>
        <v/>
      </c>
      <c r="DG7800" s="73" t="str">
        <f t="shared" si="2565"/>
        <v/>
      </c>
      <c r="DH7800" s="73" t="str">
        <f t="shared" si="2566"/>
        <v/>
      </c>
      <c r="DI7800" s="73" t="str">
        <f t="shared" si="2567"/>
        <v/>
      </c>
      <c r="DJ7800" s="73" t="str">
        <f t="shared" si="2568"/>
        <v/>
      </c>
      <c r="DK7800" s="73" t="str">
        <f t="shared" si="2569"/>
        <v/>
      </c>
      <c r="DL7800" s="73" t="str">
        <f t="shared" si="2570"/>
        <v/>
      </c>
      <c r="DM7800" s="73" t="str">
        <f t="shared" si="2571"/>
        <v/>
      </c>
      <c r="DN7800" s="73" t="str">
        <f t="shared" si="2579"/>
        <v/>
      </c>
      <c r="DO7800" s="73" t="str">
        <f t="shared" si="2572"/>
        <v/>
      </c>
      <c r="DP7800" s="73" t="str">
        <f t="shared" si="2573"/>
        <v/>
      </c>
      <c r="DQ7800" s="73" t="str">
        <f t="shared" si="2574"/>
        <v/>
      </c>
      <c r="DR7800" s="73" t="str">
        <f t="shared" si="2575"/>
        <v/>
      </c>
      <c r="DS7800" s="73" t="str">
        <f t="shared" si="2576"/>
        <v/>
      </c>
      <c r="DT7800" s="70" t="str">
        <f t="shared" si="2577"/>
        <v/>
      </c>
      <c r="DU7800" s="70" t="str">
        <f t="shared" si="2578"/>
        <v/>
      </c>
      <c r="DW7800" s="55" t="e">
        <f t="shared" si="2580"/>
        <v>#N/A</v>
      </c>
      <c r="DX7800" s="90" t="e">
        <f t="shared" si="2581"/>
        <v>#N/A</v>
      </c>
    </row>
    <row r="7801" spans="2:128">
      <c r="B7801" s="221"/>
      <c r="C7801" s="159"/>
      <c r="DE7801" s="72" t="str">
        <f t="shared" si="2563"/>
        <v/>
      </c>
      <c r="DF7801" s="73" t="str">
        <f t="shared" si="2564"/>
        <v/>
      </c>
      <c r="DG7801" s="73" t="str">
        <f t="shared" si="2565"/>
        <v/>
      </c>
      <c r="DH7801" s="73" t="str">
        <f t="shared" si="2566"/>
        <v/>
      </c>
      <c r="DI7801" s="73" t="str">
        <f t="shared" si="2567"/>
        <v/>
      </c>
      <c r="DJ7801" s="73" t="str">
        <f t="shared" si="2568"/>
        <v/>
      </c>
      <c r="DK7801" s="73" t="str">
        <f t="shared" si="2569"/>
        <v/>
      </c>
      <c r="DL7801" s="73" t="str">
        <f t="shared" si="2570"/>
        <v/>
      </c>
      <c r="DM7801" s="73" t="str">
        <f t="shared" si="2571"/>
        <v/>
      </c>
      <c r="DN7801" s="73" t="str">
        <f t="shared" si="2579"/>
        <v/>
      </c>
      <c r="DO7801" s="73" t="str">
        <f t="shared" si="2572"/>
        <v/>
      </c>
      <c r="DP7801" s="73" t="str">
        <f t="shared" si="2573"/>
        <v/>
      </c>
      <c r="DQ7801" s="73" t="str">
        <f t="shared" si="2574"/>
        <v/>
      </c>
      <c r="DR7801" s="73" t="str">
        <f t="shared" si="2575"/>
        <v/>
      </c>
      <c r="DS7801" s="73" t="str">
        <f t="shared" si="2576"/>
        <v/>
      </c>
      <c r="DT7801" s="70" t="str">
        <f t="shared" si="2577"/>
        <v/>
      </c>
      <c r="DU7801" s="70" t="str">
        <f t="shared" si="2578"/>
        <v/>
      </c>
      <c r="DW7801" s="55" t="e">
        <f t="shared" si="2580"/>
        <v>#N/A</v>
      </c>
      <c r="DX7801" s="90" t="e">
        <f t="shared" si="2581"/>
        <v>#N/A</v>
      </c>
    </row>
    <row r="7802" spans="2:128">
      <c r="B7802" s="221"/>
      <c r="C7802" s="159"/>
      <c r="DE7802" s="72" t="str">
        <f t="shared" si="2563"/>
        <v/>
      </c>
      <c r="DF7802" s="73" t="str">
        <f t="shared" si="2564"/>
        <v/>
      </c>
      <c r="DG7802" s="73" t="str">
        <f t="shared" si="2565"/>
        <v/>
      </c>
      <c r="DH7802" s="73" t="str">
        <f t="shared" si="2566"/>
        <v/>
      </c>
      <c r="DI7802" s="73" t="str">
        <f t="shared" si="2567"/>
        <v/>
      </c>
      <c r="DJ7802" s="73" t="str">
        <f t="shared" si="2568"/>
        <v/>
      </c>
      <c r="DK7802" s="73" t="str">
        <f t="shared" si="2569"/>
        <v/>
      </c>
      <c r="DL7802" s="73" t="str">
        <f t="shared" si="2570"/>
        <v/>
      </c>
      <c r="DM7802" s="73" t="str">
        <f t="shared" si="2571"/>
        <v/>
      </c>
      <c r="DN7802" s="73" t="str">
        <f t="shared" si="2579"/>
        <v/>
      </c>
      <c r="DO7802" s="73" t="str">
        <f t="shared" si="2572"/>
        <v/>
      </c>
      <c r="DP7802" s="73" t="str">
        <f t="shared" si="2573"/>
        <v/>
      </c>
      <c r="DQ7802" s="73" t="str">
        <f t="shared" si="2574"/>
        <v/>
      </c>
      <c r="DR7802" s="73" t="str">
        <f t="shared" si="2575"/>
        <v/>
      </c>
      <c r="DS7802" s="73" t="str">
        <f t="shared" si="2576"/>
        <v/>
      </c>
      <c r="DT7802" s="70" t="str">
        <f t="shared" si="2577"/>
        <v/>
      </c>
      <c r="DU7802" s="70" t="str">
        <f t="shared" si="2578"/>
        <v/>
      </c>
      <c r="DW7802" s="55" t="e">
        <f t="shared" si="2580"/>
        <v>#N/A</v>
      </c>
      <c r="DX7802" s="90" t="e">
        <f t="shared" si="2581"/>
        <v>#N/A</v>
      </c>
    </row>
    <row r="7803" spans="2:128">
      <c r="B7803" s="221"/>
      <c r="C7803" s="159"/>
      <c r="DE7803" s="72" t="str">
        <f t="shared" si="2563"/>
        <v/>
      </c>
      <c r="DF7803" s="73" t="str">
        <f t="shared" si="2564"/>
        <v/>
      </c>
      <c r="DG7803" s="73" t="str">
        <f t="shared" si="2565"/>
        <v/>
      </c>
      <c r="DH7803" s="73" t="str">
        <f t="shared" si="2566"/>
        <v/>
      </c>
      <c r="DI7803" s="73" t="str">
        <f t="shared" si="2567"/>
        <v/>
      </c>
      <c r="DJ7803" s="73" t="str">
        <f t="shared" si="2568"/>
        <v/>
      </c>
      <c r="DK7803" s="73" t="str">
        <f t="shared" si="2569"/>
        <v/>
      </c>
      <c r="DL7803" s="73" t="str">
        <f t="shared" si="2570"/>
        <v/>
      </c>
      <c r="DM7803" s="73" t="str">
        <f t="shared" si="2571"/>
        <v/>
      </c>
      <c r="DN7803" s="73" t="str">
        <f t="shared" si="2579"/>
        <v/>
      </c>
      <c r="DO7803" s="73" t="str">
        <f t="shared" si="2572"/>
        <v/>
      </c>
      <c r="DP7803" s="73" t="str">
        <f t="shared" si="2573"/>
        <v/>
      </c>
      <c r="DQ7803" s="73" t="str">
        <f t="shared" si="2574"/>
        <v/>
      </c>
      <c r="DR7803" s="73" t="str">
        <f t="shared" si="2575"/>
        <v/>
      </c>
      <c r="DS7803" s="73" t="str">
        <f t="shared" si="2576"/>
        <v/>
      </c>
      <c r="DT7803" s="70" t="str">
        <f t="shared" si="2577"/>
        <v/>
      </c>
      <c r="DU7803" s="70" t="str">
        <f t="shared" si="2578"/>
        <v/>
      </c>
      <c r="DW7803" s="55" t="e">
        <f t="shared" si="2580"/>
        <v>#N/A</v>
      </c>
      <c r="DX7803" s="90" t="e">
        <f t="shared" si="2581"/>
        <v>#N/A</v>
      </c>
    </row>
    <row r="7804" spans="2:128">
      <c r="B7804" s="221"/>
      <c r="C7804" s="159"/>
      <c r="DE7804" s="72" t="str">
        <f t="shared" si="2563"/>
        <v/>
      </c>
      <c r="DF7804" s="73" t="str">
        <f t="shared" si="2564"/>
        <v/>
      </c>
      <c r="DG7804" s="73" t="str">
        <f t="shared" si="2565"/>
        <v/>
      </c>
      <c r="DH7804" s="73" t="str">
        <f t="shared" si="2566"/>
        <v/>
      </c>
      <c r="DI7804" s="73" t="str">
        <f t="shared" si="2567"/>
        <v/>
      </c>
      <c r="DJ7804" s="73" t="str">
        <f t="shared" si="2568"/>
        <v/>
      </c>
      <c r="DK7804" s="73" t="str">
        <f t="shared" si="2569"/>
        <v/>
      </c>
      <c r="DL7804" s="73" t="str">
        <f t="shared" si="2570"/>
        <v/>
      </c>
      <c r="DM7804" s="73" t="str">
        <f t="shared" si="2571"/>
        <v/>
      </c>
      <c r="DN7804" s="73" t="str">
        <f t="shared" si="2579"/>
        <v/>
      </c>
      <c r="DO7804" s="73" t="str">
        <f t="shared" si="2572"/>
        <v/>
      </c>
      <c r="DP7804" s="73" t="str">
        <f t="shared" si="2573"/>
        <v/>
      </c>
      <c r="DQ7804" s="73" t="str">
        <f t="shared" si="2574"/>
        <v/>
      </c>
      <c r="DR7804" s="73" t="str">
        <f t="shared" si="2575"/>
        <v/>
      </c>
      <c r="DS7804" s="73" t="str">
        <f t="shared" si="2576"/>
        <v/>
      </c>
      <c r="DT7804" s="70" t="str">
        <f t="shared" si="2577"/>
        <v/>
      </c>
      <c r="DU7804" s="70" t="str">
        <f t="shared" si="2578"/>
        <v/>
      </c>
      <c r="DW7804" s="55" t="e">
        <f t="shared" si="2580"/>
        <v>#N/A</v>
      </c>
      <c r="DX7804" s="90" t="e">
        <f t="shared" si="2581"/>
        <v>#N/A</v>
      </c>
    </row>
    <row r="7805" spans="2:128">
      <c r="B7805" s="221"/>
      <c r="C7805" s="159"/>
      <c r="DE7805" s="72" t="str">
        <f t="shared" si="2563"/>
        <v/>
      </c>
      <c r="DF7805" s="73" t="str">
        <f t="shared" si="2564"/>
        <v/>
      </c>
      <c r="DG7805" s="73" t="str">
        <f t="shared" si="2565"/>
        <v/>
      </c>
      <c r="DH7805" s="73" t="str">
        <f t="shared" si="2566"/>
        <v/>
      </c>
      <c r="DI7805" s="73" t="str">
        <f t="shared" si="2567"/>
        <v/>
      </c>
      <c r="DJ7805" s="73" t="str">
        <f t="shared" si="2568"/>
        <v/>
      </c>
      <c r="DK7805" s="73" t="str">
        <f t="shared" si="2569"/>
        <v/>
      </c>
      <c r="DL7805" s="73" t="str">
        <f t="shared" si="2570"/>
        <v/>
      </c>
      <c r="DM7805" s="73" t="str">
        <f t="shared" si="2571"/>
        <v/>
      </c>
      <c r="DN7805" s="73" t="str">
        <f t="shared" si="2579"/>
        <v/>
      </c>
      <c r="DO7805" s="73" t="str">
        <f t="shared" si="2572"/>
        <v/>
      </c>
      <c r="DP7805" s="73" t="str">
        <f t="shared" si="2573"/>
        <v/>
      </c>
      <c r="DQ7805" s="73" t="str">
        <f t="shared" si="2574"/>
        <v/>
      </c>
      <c r="DR7805" s="73" t="str">
        <f t="shared" si="2575"/>
        <v/>
      </c>
      <c r="DS7805" s="73" t="str">
        <f t="shared" si="2576"/>
        <v/>
      </c>
      <c r="DT7805" s="70" t="str">
        <f t="shared" si="2577"/>
        <v/>
      </c>
      <c r="DU7805" s="70" t="str">
        <f t="shared" si="2578"/>
        <v/>
      </c>
      <c r="DW7805" s="55" t="e">
        <f t="shared" si="2580"/>
        <v>#N/A</v>
      </c>
      <c r="DX7805" s="90" t="e">
        <f t="shared" si="2581"/>
        <v>#N/A</v>
      </c>
    </row>
    <row r="7806" spans="2:128">
      <c r="B7806" s="221"/>
      <c r="C7806" s="159"/>
      <c r="DE7806" s="72" t="str">
        <f t="shared" si="2563"/>
        <v/>
      </c>
      <c r="DF7806" s="73" t="str">
        <f t="shared" si="2564"/>
        <v/>
      </c>
      <c r="DG7806" s="73" t="str">
        <f t="shared" si="2565"/>
        <v/>
      </c>
      <c r="DH7806" s="73" t="str">
        <f t="shared" si="2566"/>
        <v/>
      </c>
      <c r="DI7806" s="73" t="str">
        <f t="shared" si="2567"/>
        <v/>
      </c>
      <c r="DJ7806" s="73" t="str">
        <f t="shared" si="2568"/>
        <v/>
      </c>
      <c r="DK7806" s="73" t="str">
        <f t="shared" si="2569"/>
        <v/>
      </c>
      <c r="DL7806" s="73" t="str">
        <f t="shared" si="2570"/>
        <v/>
      </c>
      <c r="DM7806" s="73" t="str">
        <f t="shared" si="2571"/>
        <v/>
      </c>
      <c r="DN7806" s="73" t="str">
        <f t="shared" si="2579"/>
        <v/>
      </c>
      <c r="DO7806" s="73" t="str">
        <f t="shared" si="2572"/>
        <v/>
      </c>
      <c r="DP7806" s="73" t="str">
        <f t="shared" si="2573"/>
        <v/>
      </c>
      <c r="DQ7806" s="73" t="str">
        <f t="shared" si="2574"/>
        <v/>
      </c>
      <c r="DR7806" s="73" t="str">
        <f t="shared" si="2575"/>
        <v/>
      </c>
      <c r="DS7806" s="73" t="str">
        <f t="shared" si="2576"/>
        <v/>
      </c>
      <c r="DT7806" s="70" t="str">
        <f t="shared" si="2577"/>
        <v/>
      </c>
      <c r="DU7806" s="70" t="str">
        <f t="shared" si="2578"/>
        <v/>
      </c>
      <c r="DW7806" s="55" t="e">
        <f t="shared" si="2580"/>
        <v>#N/A</v>
      </c>
      <c r="DX7806" s="90" t="e">
        <f t="shared" si="2581"/>
        <v>#N/A</v>
      </c>
    </row>
    <row r="7807" spans="2:128">
      <c r="B7807" s="221"/>
      <c r="C7807" s="159"/>
      <c r="DE7807" s="72" t="str">
        <f t="shared" si="2563"/>
        <v/>
      </c>
      <c r="DF7807" s="73" t="str">
        <f t="shared" si="2564"/>
        <v/>
      </c>
      <c r="DG7807" s="73" t="str">
        <f t="shared" si="2565"/>
        <v/>
      </c>
      <c r="DH7807" s="73" t="str">
        <f t="shared" si="2566"/>
        <v/>
      </c>
      <c r="DI7807" s="73" t="str">
        <f t="shared" si="2567"/>
        <v/>
      </c>
      <c r="DJ7807" s="73" t="str">
        <f t="shared" si="2568"/>
        <v/>
      </c>
      <c r="DK7807" s="73" t="str">
        <f t="shared" si="2569"/>
        <v/>
      </c>
      <c r="DL7807" s="73" t="str">
        <f t="shared" si="2570"/>
        <v/>
      </c>
      <c r="DM7807" s="73" t="str">
        <f t="shared" si="2571"/>
        <v/>
      </c>
      <c r="DN7807" s="73" t="str">
        <f t="shared" si="2579"/>
        <v/>
      </c>
      <c r="DO7807" s="73" t="str">
        <f t="shared" si="2572"/>
        <v/>
      </c>
      <c r="DP7807" s="73" t="str">
        <f t="shared" si="2573"/>
        <v/>
      </c>
      <c r="DQ7807" s="73" t="str">
        <f t="shared" si="2574"/>
        <v/>
      </c>
      <c r="DR7807" s="73" t="str">
        <f t="shared" si="2575"/>
        <v/>
      </c>
      <c r="DS7807" s="73" t="str">
        <f t="shared" si="2576"/>
        <v/>
      </c>
      <c r="DT7807" s="70" t="str">
        <f t="shared" si="2577"/>
        <v/>
      </c>
      <c r="DU7807" s="70" t="str">
        <f t="shared" si="2578"/>
        <v/>
      </c>
      <c r="DW7807" s="55" t="e">
        <f t="shared" si="2580"/>
        <v>#N/A</v>
      </c>
      <c r="DX7807" s="90" t="e">
        <f t="shared" si="2581"/>
        <v>#N/A</v>
      </c>
    </row>
    <row r="7808" spans="2:128">
      <c r="B7808" s="221"/>
      <c r="C7808" s="159"/>
      <c r="DE7808" s="72" t="str">
        <f t="shared" si="2563"/>
        <v/>
      </c>
      <c r="DF7808" s="73" t="str">
        <f t="shared" si="2564"/>
        <v/>
      </c>
      <c r="DG7808" s="73" t="str">
        <f t="shared" si="2565"/>
        <v/>
      </c>
      <c r="DH7808" s="73" t="str">
        <f t="shared" si="2566"/>
        <v/>
      </c>
      <c r="DI7808" s="73" t="str">
        <f t="shared" si="2567"/>
        <v/>
      </c>
      <c r="DJ7808" s="73" t="str">
        <f t="shared" si="2568"/>
        <v/>
      </c>
      <c r="DK7808" s="73" t="str">
        <f t="shared" si="2569"/>
        <v/>
      </c>
      <c r="DL7808" s="73" t="str">
        <f t="shared" si="2570"/>
        <v/>
      </c>
      <c r="DM7808" s="73" t="str">
        <f t="shared" si="2571"/>
        <v/>
      </c>
      <c r="DN7808" s="73" t="str">
        <f t="shared" si="2579"/>
        <v/>
      </c>
      <c r="DO7808" s="73" t="str">
        <f t="shared" si="2572"/>
        <v/>
      </c>
      <c r="DP7808" s="73" t="str">
        <f t="shared" si="2573"/>
        <v/>
      </c>
      <c r="DQ7808" s="73" t="str">
        <f t="shared" si="2574"/>
        <v/>
      </c>
      <c r="DR7808" s="73" t="str">
        <f t="shared" si="2575"/>
        <v/>
      </c>
      <c r="DS7808" s="73" t="str">
        <f t="shared" si="2576"/>
        <v/>
      </c>
      <c r="DT7808" s="70" t="str">
        <f t="shared" si="2577"/>
        <v/>
      </c>
      <c r="DU7808" s="70" t="str">
        <f t="shared" si="2578"/>
        <v/>
      </c>
      <c r="DW7808" s="55" t="e">
        <f t="shared" si="2580"/>
        <v>#N/A</v>
      </c>
      <c r="DX7808" s="90" t="e">
        <f t="shared" si="2581"/>
        <v>#N/A</v>
      </c>
    </row>
    <row r="7809" spans="2:128">
      <c r="B7809" s="221"/>
      <c r="C7809" s="159"/>
      <c r="DE7809" s="72" t="str">
        <f t="shared" si="2563"/>
        <v/>
      </c>
      <c r="DF7809" s="73" t="str">
        <f t="shared" si="2564"/>
        <v/>
      </c>
      <c r="DG7809" s="73" t="str">
        <f t="shared" si="2565"/>
        <v/>
      </c>
      <c r="DH7809" s="73" t="str">
        <f t="shared" si="2566"/>
        <v/>
      </c>
      <c r="DI7809" s="73" t="str">
        <f t="shared" si="2567"/>
        <v/>
      </c>
      <c r="DJ7809" s="73" t="str">
        <f t="shared" si="2568"/>
        <v/>
      </c>
      <c r="DK7809" s="73" t="str">
        <f t="shared" si="2569"/>
        <v/>
      </c>
      <c r="DL7809" s="73" t="str">
        <f t="shared" si="2570"/>
        <v/>
      </c>
      <c r="DM7809" s="73" t="str">
        <f t="shared" si="2571"/>
        <v/>
      </c>
      <c r="DN7809" s="73" t="str">
        <f t="shared" si="2579"/>
        <v/>
      </c>
      <c r="DO7809" s="73" t="str">
        <f t="shared" si="2572"/>
        <v/>
      </c>
      <c r="DP7809" s="73" t="str">
        <f t="shared" si="2573"/>
        <v/>
      </c>
      <c r="DQ7809" s="73" t="str">
        <f t="shared" si="2574"/>
        <v/>
      </c>
      <c r="DR7809" s="73" t="str">
        <f t="shared" si="2575"/>
        <v/>
      </c>
      <c r="DS7809" s="73" t="str">
        <f t="shared" si="2576"/>
        <v/>
      </c>
      <c r="DT7809" s="70" t="str">
        <f t="shared" si="2577"/>
        <v/>
      </c>
      <c r="DU7809" s="70" t="str">
        <f t="shared" si="2578"/>
        <v/>
      </c>
      <c r="DW7809" s="55" t="e">
        <f t="shared" si="2580"/>
        <v>#N/A</v>
      </c>
      <c r="DX7809" s="90" t="e">
        <f t="shared" si="2581"/>
        <v>#N/A</v>
      </c>
    </row>
    <row r="7810" spans="2:128">
      <c r="B7810" s="221"/>
      <c r="C7810" s="159"/>
      <c r="DE7810" s="72" t="str">
        <f t="shared" si="2563"/>
        <v/>
      </c>
      <c r="DF7810" s="73" t="str">
        <f t="shared" si="2564"/>
        <v/>
      </c>
      <c r="DG7810" s="73" t="str">
        <f t="shared" si="2565"/>
        <v/>
      </c>
      <c r="DH7810" s="73" t="str">
        <f t="shared" si="2566"/>
        <v/>
      </c>
      <c r="DI7810" s="73" t="str">
        <f t="shared" si="2567"/>
        <v/>
      </c>
      <c r="DJ7810" s="73" t="str">
        <f t="shared" si="2568"/>
        <v/>
      </c>
      <c r="DK7810" s="73" t="str">
        <f t="shared" si="2569"/>
        <v/>
      </c>
      <c r="DL7810" s="73" t="str">
        <f t="shared" si="2570"/>
        <v/>
      </c>
      <c r="DM7810" s="73" t="str">
        <f t="shared" si="2571"/>
        <v/>
      </c>
      <c r="DN7810" s="73" t="str">
        <f t="shared" si="2579"/>
        <v/>
      </c>
      <c r="DO7810" s="73" t="str">
        <f t="shared" si="2572"/>
        <v/>
      </c>
      <c r="DP7810" s="73" t="str">
        <f t="shared" si="2573"/>
        <v/>
      </c>
      <c r="DQ7810" s="73" t="str">
        <f t="shared" si="2574"/>
        <v/>
      </c>
      <c r="DR7810" s="73" t="str">
        <f t="shared" si="2575"/>
        <v/>
      </c>
      <c r="DS7810" s="73" t="str">
        <f t="shared" si="2576"/>
        <v/>
      </c>
      <c r="DT7810" s="70" t="str">
        <f t="shared" si="2577"/>
        <v/>
      </c>
      <c r="DU7810" s="70" t="str">
        <f t="shared" si="2578"/>
        <v/>
      </c>
      <c r="DW7810" s="55" t="e">
        <f t="shared" si="2580"/>
        <v>#N/A</v>
      </c>
      <c r="DX7810" s="90" t="e">
        <f t="shared" si="2581"/>
        <v>#N/A</v>
      </c>
    </row>
    <row r="7811" spans="2:128">
      <c r="B7811" s="221"/>
      <c r="C7811" s="159"/>
      <c r="DE7811" s="72" t="str">
        <f t="shared" si="2563"/>
        <v/>
      </c>
      <c r="DF7811" s="73" t="str">
        <f t="shared" si="2564"/>
        <v/>
      </c>
      <c r="DG7811" s="73" t="str">
        <f t="shared" si="2565"/>
        <v/>
      </c>
      <c r="DH7811" s="73" t="str">
        <f t="shared" si="2566"/>
        <v/>
      </c>
      <c r="DI7811" s="73" t="str">
        <f t="shared" si="2567"/>
        <v/>
      </c>
      <c r="DJ7811" s="73" t="str">
        <f t="shared" si="2568"/>
        <v/>
      </c>
      <c r="DK7811" s="73" t="str">
        <f t="shared" si="2569"/>
        <v/>
      </c>
      <c r="DL7811" s="73" t="str">
        <f t="shared" si="2570"/>
        <v/>
      </c>
      <c r="DM7811" s="73" t="str">
        <f t="shared" si="2571"/>
        <v/>
      </c>
      <c r="DN7811" s="73" t="str">
        <f t="shared" si="2579"/>
        <v/>
      </c>
      <c r="DO7811" s="73" t="str">
        <f t="shared" si="2572"/>
        <v/>
      </c>
      <c r="DP7811" s="73" t="str">
        <f t="shared" si="2573"/>
        <v/>
      </c>
      <c r="DQ7811" s="73" t="str">
        <f t="shared" si="2574"/>
        <v/>
      </c>
      <c r="DR7811" s="73" t="str">
        <f t="shared" si="2575"/>
        <v/>
      </c>
      <c r="DS7811" s="73" t="str">
        <f t="shared" si="2576"/>
        <v/>
      </c>
      <c r="DT7811" s="70" t="str">
        <f t="shared" si="2577"/>
        <v/>
      </c>
      <c r="DU7811" s="70" t="str">
        <f t="shared" si="2578"/>
        <v/>
      </c>
      <c r="DW7811" s="55" t="e">
        <f t="shared" si="2580"/>
        <v>#N/A</v>
      </c>
      <c r="DX7811" s="90" t="e">
        <f t="shared" si="2581"/>
        <v>#N/A</v>
      </c>
    </row>
    <row r="7812" spans="2:128">
      <c r="B7812" s="221"/>
      <c r="C7812" s="159"/>
      <c r="DE7812" s="72" t="str">
        <f t="shared" si="2563"/>
        <v/>
      </c>
      <c r="DF7812" s="73" t="str">
        <f t="shared" si="2564"/>
        <v/>
      </c>
      <c r="DG7812" s="73" t="str">
        <f t="shared" si="2565"/>
        <v/>
      </c>
      <c r="DH7812" s="73" t="str">
        <f t="shared" si="2566"/>
        <v/>
      </c>
      <c r="DI7812" s="73" t="str">
        <f t="shared" si="2567"/>
        <v/>
      </c>
      <c r="DJ7812" s="73" t="str">
        <f t="shared" si="2568"/>
        <v/>
      </c>
      <c r="DK7812" s="73" t="str">
        <f t="shared" si="2569"/>
        <v/>
      </c>
      <c r="DL7812" s="73" t="str">
        <f t="shared" si="2570"/>
        <v/>
      </c>
      <c r="DM7812" s="73" t="str">
        <f t="shared" si="2571"/>
        <v/>
      </c>
      <c r="DN7812" s="73" t="str">
        <f t="shared" si="2579"/>
        <v/>
      </c>
      <c r="DO7812" s="73" t="str">
        <f t="shared" si="2572"/>
        <v/>
      </c>
      <c r="DP7812" s="73" t="str">
        <f t="shared" si="2573"/>
        <v/>
      </c>
      <c r="DQ7812" s="73" t="str">
        <f t="shared" si="2574"/>
        <v/>
      </c>
      <c r="DR7812" s="73" t="str">
        <f t="shared" si="2575"/>
        <v/>
      </c>
      <c r="DS7812" s="73" t="str">
        <f t="shared" si="2576"/>
        <v/>
      </c>
      <c r="DT7812" s="70" t="str">
        <f t="shared" si="2577"/>
        <v/>
      </c>
      <c r="DU7812" s="70" t="str">
        <f t="shared" si="2578"/>
        <v/>
      </c>
      <c r="DW7812" s="55" t="e">
        <f t="shared" si="2580"/>
        <v>#N/A</v>
      </c>
      <c r="DX7812" s="90" t="e">
        <f t="shared" si="2581"/>
        <v>#N/A</v>
      </c>
    </row>
    <row r="7813" spans="2:128">
      <c r="B7813" s="221"/>
      <c r="C7813" s="159"/>
      <c r="DE7813" s="72" t="str">
        <f t="shared" si="2563"/>
        <v/>
      </c>
      <c r="DF7813" s="73" t="str">
        <f t="shared" si="2564"/>
        <v/>
      </c>
      <c r="DG7813" s="73" t="str">
        <f t="shared" si="2565"/>
        <v/>
      </c>
      <c r="DH7813" s="73" t="str">
        <f t="shared" si="2566"/>
        <v/>
      </c>
      <c r="DI7813" s="73" t="str">
        <f t="shared" si="2567"/>
        <v/>
      </c>
      <c r="DJ7813" s="73" t="str">
        <f t="shared" si="2568"/>
        <v/>
      </c>
      <c r="DK7813" s="73" t="str">
        <f t="shared" si="2569"/>
        <v/>
      </c>
      <c r="DL7813" s="73" t="str">
        <f t="shared" si="2570"/>
        <v/>
      </c>
      <c r="DM7813" s="73" t="str">
        <f t="shared" si="2571"/>
        <v/>
      </c>
      <c r="DN7813" s="73" t="str">
        <f t="shared" si="2579"/>
        <v/>
      </c>
      <c r="DO7813" s="73" t="str">
        <f t="shared" si="2572"/>
        <v/>
      </c>
      <c r="DP7813" s="73" t="str">
        <f t="shared" si="2573"/>
        <v/>
      </c>
      <c r="DQ7813" s="73" t="str">
        <f t="shared" si="2574"/>
        <v/>
      </c>
      <c r="DR7813" s="73" t="str">
        <f t="shared" si="2575"/>
        <v/>
      </c>
      <c r="DS7813" s="73" t="str">
        <f t="shared" si="2576"/>
        <v/>
      </c>
      <c r="DT7813" s="70" t="str">
        <f t="shared" si="2577"/>
        <v/>
      </c>
      <c r="DU7813" s="70" t="str">
        <f t="shared" si="2578"/>
        <v/>
      </c>
      <c r="DW7813" s="55" t="e">
        <f t="shared" si="2580"/>
        <v>#N/A</v>
      </c>
      <c r="DX7813" s="90" t="e">
        <f t="shared" si="2581"/>
        <v>#N/A</v>
      </c>
    </row>
    <row r="7814" spans="2:128">
      <c r="B7814" s="221"/>
      <c r="C7814" s="159"/>
      <c r="DE7814" s="72" t="str">
        <f t="shared" si="2563"/>
        <v/>
      </c>
      <c r="DF7814" s="73" t="str">
        <f t="shared" si="2564"/>
        <v/>
      </c>
      <c r="DG7814" s="73" t="str">
        <f t="shared" si="2565"/>
        <v/>
      </c>
      <c r="DH7814" s="73" t="str">
        <f t="shared" si="2566"/>
        <v/>
      </c>
      <c r="DI7814" s="73" t="str">
        <f t="shared" si="2567"/>
        <v/>
      </c>
      <c r="DJ7814" s="73" t="str">
        <f t="shared" si="2568"/>
        <v/>
      </c>
      <c r="DK7814" s="73" t="str">
        <f t="shared" si="2569"/>
        <v/>
      </c>
      <c r="DL7814" s="73" t="str">
        <f t="shared" si="2570"/>
        <v/>
      </c>
      <c r="DM7814" s="73" t="str">
        <f t="shared" si="2571"/>
        <v/>
      </c>
      <c r="DN7814" s="73" t="str">
        <f t="shared" si="2579"/>
        <v/>
      </c>
      <c r="DO7814" s="73" t="str">
        <f t="shared" si="2572"/>
        <v/>
      </c>
      <c r="DP7814" s="73" t="str">
        <f t="shared" si="2573"/>
        <v/>
      </c>
      <c r="DQ7814" s="73" t="str">
        <f t="shared" si="2574"/>
        <v/>
      </c>
      <c r="DR7814" s="73" t="str">
        <f t="shared" si="2575"/>
        <v/>
      </c>
      <c r="DS7814" s="73" t="str">
        <f t="shared" si="2576"/>
        <v/>
      </c>
      <c r="DT7814" s="70" t="str">
        <f t="shared" si="2577"/>
        <v/>
      </c>
      <c r="DU7814" s="70" t="str">
        <f t="shared" si="2578"/>
        <v/>
      </c>
      <c r="DW7814" s="55" t="e">
        <f t="shared" si="2580"/>
        <v>#N/A</v>
      </c>
      <c r="DX7814" s="90" t="e">
        <f t="shared" si="2581"/>
        <v>#N/A</v>
      </c>
    </row>
    <row r="7815" spans="2:128">
      <c r="B7815" s="221"/>
      <c r="C7815" s="159"/>
      <c r="DE7815" s="72" t="str">
        <f t="shared" si="2563"/>
        <v/>
      </c>
      <c r="DF7815" s="73" t="str">
        <f t="shared" si="2564"/>
        <v/>
      </c>
      <c r="DG7815" s="73" t="str">
        <f t="shared" si="2565"/>
        <v/>
      </c>
      <c r="DH7815" s="73" t="str">
        <f t="shared" si="2566"/>
        <v/>
      </c>
      <c r="DI7815" s="73" t="str">
        <f t="shared" si="2567"/>
        <v/>
      </c>
      <c r="DJ7815" s="73" t="str">
        <f t="shared" si="2568"/>
        <v/>
      </c>
      <c r="DK7815" s="73" t="str">
        <f t="shared" si="2569"/>
        <v/>
      </c>
      <c r="DL7815" s="73" t="str">
        <f t="shared" si="2570"/>
        <v/>
      </c>
      <c r="DM7815" s="73" t="str">
        <f t="shared" si="2571"/>
        <v/>
      </c>
      <c r="DN7815" s="73" t="str">
        <f t="shared" si="2579"/>
        <v/>
      </c>
      <c r="DO7815" s="73" t="str">
        <f t="shared" si="2572"/>
        <v/>
      </c>
      <c r="DP7815" s="73" t="str">
        <f t="shared" si="2573"/>
        <v/>
      </c>
      <c r="DQ7815" s="73" t="str">
        <f t="shared" si="2574"/>
        <v/>
      </c>
      <c r="DR7815" s="73" t="str">
        <f t="shared" si="2575"/>
        <v/>
      </c>
      <c r="DS7815" s="73" t="str">
        <f t="shared" si="2576"/>
        <v/>
      </c>
      <c r="DT7815" s="70" t="str">
        <f t="shared" si="2577"/>
        <v/>
      </c>
      <c r="DU7815" s="70" t="str">
        <f t="shared" si="2578"/>
        <v/>
      </c>
      <c r="DW7815" s="55" t="e">
        <f t="shared" si="2580"/>
        <v>#N/A</v>
      </c>
      <c r="DX7815" s="90" t="e">
        <f t="shared" si="2581"/>
        <v>#N/A</v>
      </c>
    </row>
    <row r="7816" spans="2:128">
      <c r="B7816" s="221"/>
      <c r="C7816" s="159"/>
      <c r="DE7816" s="72" t="str">
        <f t="shared" si="2563"/>
        <v/>
      </c>
      <c r="DF7816" s="73" t="str">
        <f t="shared" si="2564"/>
        <v/>
      </c>
      <c r="DG7816" s="73" t="str">
        <f t="shared" si="2565"/>
        <v/>
      </c>
      <c r="DH7816" s="73" t="str">
        <f t="shared" si="2566"/>
        <v/>
      </c>
      <c r="DI7816" s="73" t="str">
        <f t="shared" si="2567"/>
        <v/>
      </c>
      <c r="DJ7816" s="73" t="str">
        <f t="shared" si="2568"/>
        <v/>
      </c>
      <c r="DK7816" s="73" t="str">
        <f t="shared" si="2569"/>
        <v/>
      </c>
      <c r="DL7816" s="73" t="str">
        <f t="shared" si="2570"/>
        <v/>
      </c>
      <c r="DM7816" s="73" t="str">
        <f t="shared" si="2571"/>
        <v/>
      </c>
      <c r="DN7816" s="73" t="str">
        <f t="shared" si="2579"/>
        <v/>
      </c>
      <c r="DO7816" s="73" t="str">
        <f t="shared" si="2572"/>
        <v/>
      </c>
      <c r="DP7816" s="73" t="str">
        <f t="shared" si="2573"/>
        <v/>
      </c>
      <c r="DQ7816" s="73" t="str">
        <f t="shared" si="2574"/>
        <v/>
      </c>
      <c r="DR7816" s="73" t="str">
        <f t="shared" si="2575"/>
        <v/>
      </c>
      <c r="DS7816" s="73" t="str">
        <f t="shared" si="2576"/>
        <v/>
      </c>
      <c r="DT7816" s="70" t="str">
        <f t="shared" si="2577"/>
        <v/>
      </c>
      <c r="DU7816" s="70" t="str">
        <f t="shared" si="2578"/>
        <v/>
      </c>
      <c r="DW7816" s="55" t="e">
        <f t="shared" si="2580"/>
        <v>#N/A</v>
      </c>
      <c r="DX7816" s="90" t="e">
        <f t="shared" si="2581"/>
        <v>#N/A</v>
      </c>
    </row>
    <row r="7817" spans="2:128">
      <c r="B7817" s="221"/>
      <c r="C7817" s="159"/>
      <c r="DE7817" s="72" t="str">
        <f t="shared" si="2563"/>
        <v/>
      </c>
      <c r="DF7817" s="73" t="str">
        <f t="shared" si="2564"/>
        <v/>
      </c>
      <c r="DG7817" s="73" t="str">
        <f t="shared" si="2565"/>
        <v/>
      </c>
      <c r="DH7817" s="73" t="str">
        <f t="shared" si="2566"/>
        <v/>
      </c>
      <c r="DI7817" s="73" t="str">
        <f t="shared" si="2567"/>
        <v/>
      </c>
      <c r="DJ7817" s="73" t="str">
        <f t="shared" si="2568"/>
        <v/>
      </c>
      <c r="DK7817" s="73" t="str">
        <f t="shared" si="2569"/>
        <v/>
      </c>
      <c r="DL7817" s="73" t="str">
        <f t="shared" si="2570"/>
        <v/>
      </c>
      <c r="DM7817" s="73" t="str">
        <f t="shared" si="2571"/>
        <v/>
      </c>
      <c r="DN7817" s="73" t="str">
        <f t="shared" si="2579"/>
        <v/>
      </c>
      <c r="DO7817" s="73" t="str">
        <f t="shared" si="2572"/>
        <v/>
      </c>
      <c r="DP7817" s="73" t="str">
        <f t="shared" si="2573"/>
        <v/>
      </c>
      <c r="DQ7817" s="73" t="str">
        <f t="shared" si="2574"/>
        <v/>
      </c>
      <c r="DR7817" s="73" t="str">
        <f t="shared" si="2575"/>
        <v/>
      </c>
      <c r="DS7817" s="73" t="str">
        <f t="shared" si="2576"/>
        <v/>
      </c>
      <c r="DT7817" s="70" t="str">
        <f t="shared" si="2577"/>
        <v/>
      </c>
      <c r="DU7817" s="70" t="str">
        <f t="shared" si="2578"/>
        <v/>
      </c>
      <c r="DW7817" s="55" t="e">
        <f t="shared" si="2580"/>
        <v>#N/A</v>
      </c>
      <c r="DX7817" s="90" t="e">
        <f t="shared" si="2581"/>
        <v>#N/A</v>
      </c>
    </row>
    <row r="7818" spans="2:128">
      <c r="B7818" s="221"/>
      <c r="C7818" s="159"/>
      <c r="DE7818" s="72" t="str">
        <f t="shared" si="2563"/>
        <v/>
      </c>
      <c r="DF7818" s="73" t="str">
        <f t="shared" si="2564"/>
        <v/>
      </c>
      <c r="DG7818" s="73" t="str">
        <f t="shared" si="2565"/>
        <v/>
      </c>
      <c r="DH7818" s="73" t="str">
        <f t="shared" si="2566"/>
        <v/>
      </c>
      <c r="DI7818" s="73" t="str">
        <f t="shared" si="2567"/>
        <v/>
      </c>
      <c r="DJ7818" s="73" t="str">
        <f t="shared" si="2568"/>
        <v/>
      </c>
      <c r="DK7818" s="73" t="str">
        <f t="shared" si="2569"/>
        <v/>
      </c>
      <c r="DL7818" s="73" t="str">
        <f t="shared" si="2570"/>
        <v/>
      </c>
      <c r="DM7818" s="73" t="str">
        <f t="shared" si="2571"/>
        <v/>
      </c>
      <c r="DN7818" s="73" t="str">
        <f t="shared" si="2579"/>
        <v/>
      </c>
      <c r="DO7818" s="73" t="str">
        <f t="shared" si="2572"/>
        <v/>
      </c>
      <c r="DP7818" s="73" t="str">
        <f t="shared" si="2573"/>
        <v/>
      </c>
      <c r="DQ7818" s="73" t="str">
        <f t="shared" si="2574"/>
        <v/>
      </c>
      <c r="DR7818" s="73" t="str">
        <f t="shared" si="2575"/>
        <v/>
      </c>
      <c r="DS7818" s="73" t="str">
        <f t="shared" si="2576"/>
        <v/>
      </c>
      <c r="DT7818" s="70" t="str">
        <f t="shared" si="2577"/>
        <v/>
      </c>
      <c r="DU7818" s="70" t="str">
        <f t="shared" si="2578"/>
        <v/>
      </c>
      <c r="DW7818" s="55" t="e">
        <f t="shared" si="2580"/>
        <v>#N/A</v>
      </c>
      <c r="DX7818" s="90" t="e">
        <f t="shared" si="2581"/>
        <v>#N/A</v>
      </c>
    </row>
    <row r="7819" spans="2:128">
      <c r="B7819" s="221"/>
      <c r="C7819" s="159"/>
      <c r="DE7819" s="72" t="str">
        <f t="shared" si="2563"/>
        <v/>
      </c>
      <c r="DF7819" s="73" t="str">
        <f t="shared" si="2564"/>
        <v/>
      </c>
      <c r="DG7819" s="73" t="str">
        <f t="shared" si="2565"/>
        <v/>
      </c>
      <c r="DH7819" s="73" t="str">
        <f t="shared" si="2566"/>
        <v/>
      </c>
      <c r="DI7819" s="73" t="str">
        <f t="shared" si="2567"/>
        <v/>
      </c>
      <c r="DJ7819" s="73" t="str">
        <f t="shared" si="2568"/>
        <v/>
      </c>
      <c r="DK7819" s="73" t="str">
        <f t="shared" si="2569"/>
        <v/>
      </c>
      <c r="DL7819" s="73" t="str">
        <f t="shared" si="2570"/>
        <v/>
      </c>
      <c r="DM7819" s="73" t="str">
        <f t="shared" si="2571"/>
        <v/>
      </c>
      <c r="DN7819" s="73" t="str">
        <f t="shared" si="2579"/>
        <v/>
      </c>
      <c r="DO7819" s="73" t="str">
        <f t="shared" si="2572"/>
        <v/>
      </c>
      <c r="DP7819" s="73" t="str">
        <f t="shared" si="2573"/>
        <v/>
      </c>
      <c r="DQ7819" s="73" t="str">
        <f t="shared" si="2574"/>
        <v/>
      </c>
      <c r="DR7819" s="73" t="str">
        <f t="shared" si="2575"/>
        <v/>
      </c>
      <c r="DS7819" s="73" t="str">
        <f t="shared" si="2576"/>
        <v/>
      </c>
      <c r="DT7819" s="70" t="str">
        <f t="shared" si="2577"/>
        <v/>
      </c>
      <c r="DU7819" s="70" t="str">
        <f t="shared" si="2578"/>
        <v/>
      </c>
      <c r="DW7819" s="55" t="e">
        <f t="shared" si="2580"/>
        <v>#N/A</v>
      </c>
      <c r="DX7819" s="90" t="e">
        <f t="shared" si="2581"/>
        <v>#N/A</v>
      </c>
    </row>
    <row r="7820" spans="2:128">
      <c r="B7820" s="221"/>
      <c r="C7820" s="159"/>
      <c r="DE7820" s="72" t="str">
        <f t="shared" si="2563"/>
        <v/>
      </c>
      <c r="DF7820" s="73" t="str">
        <f t="shared" si="2564"/>
        <v/>
      </c>
      <c r="DG7820" s="73" t="str">
        <f t="shared" si="2565"/>
        <v/>
      </c>
      <c r="DH7820" s="73" t="str">
        <f t="shared" si="2566"/>
        <v/>
      </c>
      <c r="DI7820" s="73" t="str">
        <f t="shared" si="2567"/>
        <v/>
      </c>
      <c r="DJ7820" s="73" t="str">
        <f t="shared" si="2568"/>
        <v/>
      </c>
      <c r="DK7820" s="73" t="str">
        <f t="shared" si="2569"/>
        <v/>
      </c>
      <c r="DL7820" s="73" t="str">
        <f t="shared" si="2570"/>
        <v/>
      </c>
      <c r="DM7820" s="73" t="str">
        <f t="shared" si="2571"/>
        <v/>
      </c>
      <c r="DN7820" s="73" t="str">
        <f t="shared" si="2579"/>
        <v/>
      </c>
      <c r="DO7820" s="73" t="str">
        <f t="shared" si="2572"/>
        <v/>
      </c>
      <c r="DP7820" s="73" t="str">
        <f t="shared" si="2573"/>
        <v/>
      </c>
      <c r="DQ7820" s="73" t="str">
        <f t="shared" si="2574"/>
        <v/>
      </c>
      <c r="DR7820" s="73" t="str">
        <f t="shared" si="2575"/>
        <v/>
      </c>
      <c r="DS7820" s="73" t="str">
        <f t="shared" si="2576"/>
        <v/>
      </c>
      <c r="DT7820" s="70" t="str">
        <f t="shared" si="2577"/>
        <v/>
      </c>
      <c r="DU7820" s="70" t="str">
        <f t="shared" si="2578"/>
        <v/>
      </c>
      <c r="DW7820" s="55" t="e">
        <f t="shared" si="2580"/>
        <v>#N/A</v>
      </c>
      <c r="DX7820" s="90" t="e">
        <f t="shared" si="2581"/>
        <v>#N/A</v>
      </c>
    </row>
    <row r="7821" spans="2:128">
      <c r="B7821" s="221"/>
      <c r="C7821" s="159"/>
      <c r="DE7821" s="72" t="str">
        <f t="shared" si="2563"/>
        <v/>
      </c>
      <c r="DF7821" s="73" t="str">
        <f t="shared" si="2564"/>
        <v/>
      </c>
      <c r="DG7821" s="73" t="str">
        <f t="shared" si="2565"/>
        <v/>
      </c>
      <c r="DH7821" s="73" t="str">
        <f t="shared" si="2566"/>
        <v/>
      </c>
      <c r="DI7821" s="73" t="str">
        <f t="shared" si="2567"/>
        <v/>
      </c>
      <c r="DJ7821" s="73" t="str">
        <f t="shared" si="2568"/>
        <v/>
      </c>
      <c r="DK7821" s="73" t="str">
        <f t="shared" si="2569"/>
        <v/>
      </c>
      <c r="DL7821" s="73" t="str">
        <f t="shared" si="2570"/>
        <v/>
      </c>
      <c r="DM7821" s="73" t="str">
        <f t="shared" si="2571"/>
        <v/>
      </c>
      <c r="DN7821" s="73" t="str">
        <f t="shared" si="2579"/>
        <v/>
      </c>
      <c r="DO7821" s="73" t="str">
        <f t="shared" si="2572"/>
        <v/>
      </c>
      <c r="DP7821" s="73" t="str">
        <f t="shared" si="2573"/>
        <v/>
      </c>
      <c r="DQ7821" s="73" t="str">
        <f t="shared" si="2574"/>
        <v/>
      </c>
      <c r="DR7821" s="73" t="str">
        <f t="shared" si="2575"/>
        <v/>
      </c>
      <c r="DS7821" s="73" t="str">
        <f t="shared" si="2576"/>
        <v/>
      </c>
      <c r="DT7821" s="70" t="str">
        <f t="shared" si="2577"/>
        <v/>
      </c>
      <c r="DU7821" s="70" t="str">
        <f t="shared" si="2578"/>
        <v/>
      </c>
      <c r="DW7821" s="55" t="e">
        <f t="shared" si="2580"/>
        <v>#N/A</v>
      </c>
      <c r="DX7821" s="90" t="e">
        <f t="shared" si="2581"/>
        <v>#N/A</v>
      </c>
    </row>
    <row r="7822" spans="2:128">
      <c r="B7822" s="221"/>
      <c r="C7822" s="159"/>
      <c r="DE7822" s="72" t="str">
        <f t="shared" si="2563"/>
        <v/>
      </c>
      <c r="DF7822" s="73" t="str">
        <f t="shared" si="2564"/>
        <v/>
      </c>
      <c r="DG7822" s="73" t="str">
        <f t="shared" si="2565"/>
        <v/>
      </c>
      <c r="DH7822" s="73" t="str">
        <f t="shared" si="2566"/>
        <v/>
      </c>
      <c r="DI7822" s="73" t="str">
        <f t="shared" si="2567"/>
        <v/>
      </c>
      <c r="DJ7822" s="73" t="str">
        <f t="shared" si="2568"/>
        <v/>
      </c>
      <c r="DK7822" s="73" t="str">
        <f t="shared" si="2569"/>
        <v/>
      </c>
      <c r="DL7822" s="73" t="str">
        <f t="shared" si="2570"/>
        <v/>
      </c>
      <c r="DM7822" s="73" t="str">
        <f t="shared" si="2571"/>
        <v/>
      </c>
      <c r="DN7822" s="73" t="str">
        <f t="shared" si="2579"/>
        <v/>
      </c>
      <c r="DO7822" s="73" t="str">
        <f t="shared" si="2572"/>
        <v/>
      </c>
      <c r="DP7822" s="73" t="str">
        <f t="shared" si="2573"/>
        <v/>
      </c>
      <c r="DQ7822" s="73" t="str">
        <f t="shared" si="2574"/>
        <v/>
      </c>
      <c r="DR7822" s="73" t="str">
        <f t="shared" si="2575"/>
        <v/>
      </c>
      <c r="DS7822" s="73" t="str">
        <f t="shared" si="2576"/>
        <v/>
      </c>
      <c r="DT7822" s="70" t="str">
        <f t="shared" si="2577"/>
        <v/>
      </c>
      <c r="DU7822" s="70" t="str">
        <f t="shared" si="2578"/>
        <v/>
      </c>
      <c r="DW7822" s="55" t="e">
        <f t="shared" si="2580"/>
        <v>#N/A</v>
      </c>
      <c r="DX7822" s="90" t="e">
        <f t="shared" si="2581"/>
        <v>#N/A</v>
      </c>
    </row>
    <row r="7823" spans="2:128">
      <c r="B7823" s="221"/>
      <c r="C7823" s="159"/>
      <c r="DE7823" s="72" t="str">
        <f t="shared" si="2563"/>
        <v/>
      </c>
      <c r="DF7823" s="73" t="str">
        <f t="shared" si="2564"/>
        <v/>
      </c>
      <c r="DG7823" s="73" t="str">
        <f t="shared" si="2565"/>
        <v/>
      </c>
      <c r="DH7823" s="73" t="str">
        <f t="shared" si="2566"/>
        <v/>
      </c>
      <c r="DI7823" s="73" t="str">
        <f t="shared" si="2567"/>
        <v/>
      </c>
      <c r="DJ7823" s="73" t="str">
        <f t="shared" si="2568"/>
        <v/>
      </c>
      <c r="DK7823" s="73" t="str">
        <f t="shared" si="2569"/>
        <v/>
      </c>
      <c r="DL7823" s="73" t="str">
        <f t="shared" si="2570"/>
        <v/>
      </c>
      <c r="DM7823" s="73" t="str">
        <f t="shared" si="2571"/>
        <v/>
      </c>
      <c r="DN7823" s="73" t="str">
        <f t="shared" si="2579"/>
        <v/>
      </c>
      <c r="DO7823" s="73" t="str">
        <f t="shared" si="2572"/>
        <v/>
      </c>
      <c r="DP7823" s="73" t="str">
        <f t="shared" si="2573"/>
        <v/>
      </c>
      <c r="DQ7823" s="73" t="str">
        <f t="shared" si="2574"/>
        <v/>
      </c>
      <c r="DR7823" s="73" t="str">
        <f t="shared" si="2575"/>
        <v/>
      </c>
      <c r="DS7823" s="73" t="str">
        <f t="shared" si="2576"/>
        <v/>
      </c>
      <c r="DT7823" s="70" t="str">
        <f t="shared" si="2577"/>
        <v/>
      </c>
      <c r="DU7823" s="70" t="str">
        <f t="shared" si="2578"/>
        <v/>
      </c>
      <c r="DW7823" s="55" t="e">
        <f t="shared" si="2580"/>
        <v>#N/A</v>
      </c>
      <c r="DX7823" s="90" t="e">
        <f t="shared" si="2581"/>
        <v>#N/A</v>
      </c>
    </row>
    <row r="7824" spans="2:128">
      <c r="B7824" s="221"/>
      <c r="C7824" s="159"/>
      <c r="DE7824" s="72" t="str">
        <f t="shared" si="2563"/>
        <v/>
      </c>
      <c r="DF7824" s="73" t="str">
        <f t="shared" si="2564"/>
        <v/>
      </c>
      <c r="DG7824" s="73" t="str">
        <f t="shared" si="2565"/>
        <v/>
      </c>
      <c r="DH7824" s="73" t="str">
        <f t="shared" si="2566"/>
        <v/>
      </c>
      <c r="DI7824" s="73" t="str">
        <f t="shared" si="2567"/>
        <v/>
      </c>
      <c r="DJ7824" s="73" t="str">
        <f t="shared" si="2568"/>
        <v/>
      </c>
      <c r="DK7824" s="73" t="str">
        <f t="shared" si="2569"/>
        <v/>
      </c>
      <c r="DL7824" s="73" t="str">
        <f t="shared" si="2570"/>
        <v/>
      </c>
      <c r="DM7824" s="73" t="str">
        <f t="shared" si="2571"/>
        <v/>
      </c>
      <c r="DN7824" s="73" t="str">
        <f t="shared" si="2579"/>
        <v/>
      </c>
      <c r="DO7824" s="73" t="str">
        <f t="shared" si="2572"/>
        <v/>
      </c>
      <c r="DP7824" s="73" t="str">
        <f t="shared" si="2573"/>
        <v/>
      </c>
      <c r="DQ7824" s="73" t="str">
        <f t="shared" si="2574"/>
        <v/>
      </c>
      <c r="DR7824" s="73" t="str">
        <f t="shared" si="2575"/>
        <v/>
      </c>
      <c r="DS7824" s="73" t="str">
        <f t="shared" si="2576"/>
        <v/>
      </c>
      <c r="DT7824" s="70" t="str">
        <f t="shared" si="2577"/>
        <v/>
      </c>
      <c r="DU7824" s="70" t="str">
        <f t="shared" si="2578"/>
        <v/>
      </c>
      <c r="DW7824" s="55" t="e">
        <f t="shared" si="2580"/>
        <v>#N/A</v>
      </c>
      <c r="DX7824" s="90" t="e">
        <f t="shared" si="2581"/>
        <v>#N/A</v>
      </c>
    </row>
    <row r="7825" spans="2:128">
      <c r="B7825" s="221"/>
      <c r="C7825" s="159"/>
      <c r="DE7825" s="72" t="str">
        <f t="shared" si="2563"/>
        <v/>
      </c>
      <c r="DF7825" s="73" t="str">
        <f t="shared" si="2564"/>
        <v/>
      </c>
      <c r="DG7825" s="73" t="str">
        <f t="shared" si="2565"/>
        <v/>
      </c>
      <c r="DH7825" s="73" t="str">
        <f t="shared" si="2566"/>
        <v/>
      </c>
      <c r="DI7825" s="73" t="str">
        <f t="shared" si="2567"/>
        <v/>
      </c>
      <c r="DJ7825" s="73" t="str">
        <f t="shared" si="2568"/>
        <v/>
      </c>
      <c r="DK7825" s="73" t="str">
        <f t="shared" si="2569"/>
        <v/>
      </c>
      <c r="DL7825" s="73" t="str">
        <f t="shared" si="2570"/>
        <v/>
      </c>
      <c r="DM7825" s="73" t="str">
        <f t="shared" si="2571"/>
        <v/>
      </c>
      <c r="DN7825" s="73" t="str">
        <f t="shared" si="2579"/>
        <v/>
      </c>
      <c r="DO7825" s="73" t="str">
        <f t="shared" si="2572"/>
        <v/>
      </c>
      <c r="DP7825" s="73" t="str">
        <f t="shared" si="2573"/>
        <v/>
      </c>
      <c r="DQ7825" s="73" t="str">
        <f t="shared" si="2574"/>
        <v/>
      </c>
      <c r="DR7825" s="73" t="str">
        <f t="shared" si="2575"/>
        <v/>
      </c>
      <c r="DS7825" s="73" t="str">
        <f t="shared" si="2576"/>
        <v/>
      </c>
      <c r="DT7825" s="70" t="str">
        <f t="shared" si="2577"/>
        <v/>
      </c>
      <c r="DU7825" s="70" t="str">
        <f t="shared" si="2578"/>
        <v/>
      </c>
      <c r="DW7825" s="55" t="e">
        <f t="shared" si="2580"/>
        <v>#N/A</v>
      </c>
      <c r="DX7825" s="90" t="e">
        <f t="shared" si="2581"/>
        <v>#N/A</v>
      </c>
    </row>
    <row r="7826" spans="2:128">
      <c r="B7826" s="221"/>
      <c r="C7826" s="159"/>
      <c r="DE7826" s="72" t="str">
        <f t="shared" si="2563"/>
        <v/>
      </c>
      <c r="DF7826" s="73" t="str">
        <f t="shared" si="2564"/>
        <v/>
      </c>
      <c r="DG7826" s="73" t="str">
        <f t="shared" si="2565"/>
        <v/>
      </c>
      <c r="DH7826" s="73" t="str">
        <f t="shared" si="2566"/>
        <v/>
      </c>
      <c r="DI7826" s="73" t="str">
        <f t="shared" si="2567"/>
        <v/>
      </c>
      <c r="DJ7826" s="73" t="str">
        <f t="shared" si="2568"/>
        <v/>
      </c>
      <c r="DK7826" s="73" t="str">
        <f t="shared" si="2569"/>
        <v/>
      </c>
      <c r="DL7826" s="73" t="str">
        <f t="shared" si="2570"/>
        <v/>
      </c>
      <c r="DM7826" s="73" t="str">
        <f t="shared" si="2571"/>
        <v/>
      </c>
      <c r="DN7826" s="73" t="str">
        <f t="shared" si="2579"/>
        <v/>
      </c>
      <c r="DO7826" s="73" t="str">
        <f t="shared" si="2572"/>
        <v/>
      </c>
      <c r="DP7826" s="73" t="str">
        <f t="shared" si="2573"/>
        <v/>
      </c>
      <c r="DQ7826" s="73" t="str">
        <f t="shared" si="2574"/>
        <v/>
      </c>
      <c r="DR7826" s="73" t="str">
        <f t="shared" si="2575"/>
        <v/>
      </c>
      <c r="DS7826" s="73" t="str">
        <f t="shared" si="2576"/>
        <v/>
      </c>
      <c r="DT7826" s="70" t="str">
        <f t="shared" si="2577"/>
        <v/>
      </c>
      <c r="DU7826" s="70" t="str">
        <f t="shared" si="2578"/>
        <v/>
      </c>
      <c r="DW7826" s="55" t="e">
        <f t="shared" si="2580"/>
        <v>#N/A</v>
      </c>
      <c r="DX7826" s="90" t="e">
        <f t="shared" si="2581"/>
        <v>#N/A</v>
      </c>
    </row>
    <row r="7827" spans="2:128">
      <c r="B7827" s="221"/>
      <c r="C7827" s="159"/>
      <c r="DE7827" s="72" t="str">
        <f t="shared" si="2563"/>
        <v/>
      </c>
      <c r="DF7827" s="73" t="str">
        <f t="shared" si="2564"/>
        <v/>
      </c>
      <c r="DG7827" s="73" t="str">
        <f t="shared" si="2565"/>
        <v/>
      </c>
      <c r="DH7827" s="73" t="str">
        <f t="shared" si="2566"/>
        <v/>
      </c>
      <c r="DI7827" s="73" t="str">
        <f t="shared" si="2567"/>
        <v/>
      </c>
      <c r="DJ7827" s="73" t="str">
        <f t="shared" si="2568"/>
        <v/>
      </c>
      <c r="DK7827" s="73" t="str">
        <f t="shared" si="2569"/>
        <v/>
      </c>
      <c r="DL7827" s="73" t="str">
        <f t="shared" si="2570"/>
        <v/>
      </c>
      <c r="DM7827" s="73" t="str">
        <f t="shared" si="2571"/>
        <v/>
      </c>
      <c r="DN7827" s="73" t="str">
        <f t="shared" si="2579"/>
        <v/>
      </c>
      <c r="DO7827" s="73" t="str">
        <f t="shared" si="2572"/>
        <v/>
      </c>
      <c r="DP7827" s="73" t="str">
        <f t="shared" si="2573"/>
        <v/>
      </c>
      <c r="DQ7827" s="73" t="str">
        <f t="shared" si="2574"/>
        <v/>
      </c>
      <c r="DR7827" s="73" t="str">
        <f t="shared" si="2575"/>
        <v/>
      </c>
      <c r="DS7827" s="73" t="str">
        <f t="shared" si="2576"/>
        <v/>
      </c>
      <c r="DT7827" s="70" t="str">
        <f t="shared" si="2577"/>
        <v/>
      </c>
      <c r="DU7827" s="70" t="str">
        <f t="shared" si="2578"/>
        <v/>
      </c>
      <c r="DW7827" s="55" t="e">
        <f t="shared" si="2580"/>
        <v>#N/A</v>
      </c>
      <c r="DX7827" s="90" t="e">
        <f t="shared" si="2581"/>
        <v>#N/A</v>
      </c>
    </row>
    <row r="7828" spans="2:128">
      <c r="B7828" s="221"/>
      <c r="C7828" s="159"/>
      <c r="DE7828" s="72" t="str">
        <f t="shared" si="2563"/>
        <v/>
      </c>
      <c r="DF7828" s="73" t="str">
        <f t="shared" si="2564"/>
        <v/>
      </c>
      <c r="DG7828" s="73" t="str">
        <f t="shared" si="2565"/>
        <v/>
      </c>
      <c r="DH7828" s="73" t="str">
        <f t="shared" si="2566"/>
        <v/>
      </c>
      <c r="DI7828" s="73" t="str">
        <f t="shared" si="2567"/>
        <v/>
      </c>
      <c r="DJ7828" s="73" t="str">
        <f t="shared" si="2568"/>
        <v/>
      </c>
      <c r="DK7828" s="73" t="str">
        <f t="shared" si="2569"/>
        <v/>
      </c>
      <c r="DL7828" s="73" t="str">
        <f t="shared" si="2570"/>
        <v/>
      </c>
      <c r="DM7828" s="73" t="str">
        <f t="shared" si="2571"/>
        <v/>
      </c>
      <c r="DN7828" s="73" t="str">
        <f t="shared" si="2579"/>
        <v/>
      </c>
      <c r="DO7828" s="73" t="str">
        <f t="shared" si="2572"/>
        <v/>
      </c>
      <c r="DP7828" s="73" t="str">
        <f t="shared" si="2573"/>
        <v/>
      </c>
      <c r="DQ7828" s="73" t="str">
        <f t="shared" si="2574"/>
        <v/>
      </c>
      <c r="DR7828" s="73" t="str">
        <f t="shared" si="2575"/>
        <v/>
      </c>
      <c r="DS7828" s="73" t="str">
        <f t="shared" si="2576"/>
        <v/>
      </c>
      <c r="DT7828" s="70" t="str">
        <f t="shared" si="2577"/>
        <v/>
      </c>
      <c r="DU7828" s="70" t="str">
        <f t="shared" si="2578"/>
        <v/>
      </c>
      <c r="DW7828" s="55" t="e">
        <f t="shared" si="2580"/>
        <v>#N/A</v>
      </c>
      <c r="DX7828" s="90" t="e">
        <f t="shared" si="2581"/>
        <v>#N/A</v>
      </c>
    </row>
    <row r="7829" spans="2:128">
      <c r="B7829" s="221"/>
      <c r="C7829" s="159"/>
      <c r="DE7829" s="72" t="str">
        <f t="shared" si="2563"/>
        <v/>
      </c>
      <c r="DF7829" s="73" t="str">
        <f t="shared" si="2564"/>
        <v/>
      </c>
      <c r="DG7829" s="73" t="str">
        <f t="shared" si="2565"/>
        <v/>
      </c>
      <c r="DH7829" s="73" t="str">
        <f t="shared" si="2566"/>
        <v/>
      </c>
      <c r="DI7829" s="73" t="str">
        <f t="shared" si="2567"/>
        <v/>
      </c>
      <c r="DJ7829" s="73" t="str">
        <f t="shared" si="2568"/>
        <v/>
      </c>
      <c r="DK7829" s="73" t="str">
        <f t="shared" si="2569"/>
        <v/>
      </c>
      <c r="DL7829" s="73" t="str">
        <f t="shared" si="2570"/>
        <v/>
      </c>
      <c r="DM7829" s="73" t="str">
        <f t="shared" si="2571"/>
        <v/>
      </c>
      <c r="DN7829" s="73" t="str">
        <f t="shared" si="2579"/>
        <v/>
      </c>
      <c r="DO7829" s="73" t="str">
        <f t="shared" si="2572"/>
        <v/>
      </c>
      <c r="DP7829" s="73" t="str">
        <f t="shared" si="2573"/>
        <v/>
      </c>
      <c r="DQ7829" s="73" t="str">
        <f t="shared" si="2574"/>
        <v/>
      </c>
      <c r="DR7829" s="73" t="str">
        <f t="shared" si="2575"/>
        <v/>
      </c>
      <c r="DS7829" s="73" t="str">
        <f t="shared" si="2576"/>
        <v/>
      </c>
      <c r="DT7829" s="70" t="str">
        <f t="shared" si="2577"/>
        <v/>
      </c>
      <c r="DU7829" s="70" t="str">
        <f t="shared" si="2578"/>
        <v/>
      </c>
      <c r="DW7829" s="55" t="e">
        <f t="shared" si="2580"/>
        <v>#N/A</v>
      </c>
      <c r="DX7829" s="90" t="e">
        <f t="shared" si="2581"/>
        <v>#N/A</v>
      </c>
    </row>
    <row r="7830" spans="2:128">
      <c r="B7830" s="221"/>
      <c r="C7830" s="159"/>
      <c r="DE7830" s="72" t="str">
        <f t="shared" si="2563"/>
        <v/>
      </c>
      <c r="DF7830" s="73" t="str">
        <f t="shared" si="2564"/>
        <v/>
      </c>
      <c r="DG7830" s="73" t="str">
        <f t="shared" si="2565"/>
        <v/>
      </c>
      <c r="DH7830" s="73" t="str">
        <f t="shared" si="2566"/>
        <v/>
      </c>
      <c r="DI7830" s="73" t="str">
        <f t="shared" si="2567"/>
        <v/>
      </c>
      <c r="DJ7830" s="73" t="str">
        <f t="shared" si="2568"/>
        <v/>
      </c>
      <c r="DK7830" s="73" t="str">
        <f t="shared" si="2569"/>
        <v/>
      </c>
      <c r="DL7830" s="73" t="str">
        <f t="shared" si="2570"/>
        <v/>
      </c>
      <c r="DM7830" s="73" t="str">
        <f t="shared" si="2571"/>
        <v/>
      </c>
      <c r="DN7830" s="73" t="str">
        <f t="shared" si="2579"/>
        <v/>
      </c>
      <c r="DO7830" s="73" t="str">
        <f t="shared" si="2572"/>
        <v/>
      </c>
      <c r="DP7830" s="73" t="str">
        <f t="shared" si="2573"/>
        <v/>
      </c>
      <c r="DQ7830" s="73" t="str">
        <f t="shared" si="2574"/>
        <v/>
      </c>
      <c r="DR7830" s="73" t="str">
        <f t="shared" si="2575"/>
        <v/>
      </c>
      <c r="DS7830" s="73" t="str">
        <f t="shared" si="2576"/>
        <v/>
      </c>
      <c r="DT7830" s="70" t="str">
        <f t="shared" si="2577"/>
        <v/>
      </c>
      <c r="DU7830" s="70" t="str">
        <f t="shared" si="2578"/>
        <v/>
      </c>
      <c r="DW7830" s="55" t="e">
        <f t="shared" si="2580"/>
        <v>#N/A</v>
      </c>
      <c r="DX7830" s="90" t="e">
        <f t="shared" si="2581"/>
        <v>#N/A</v>
      </c>
    </row>
    <row r="7831" spans="2:128">
      <c r="B7831" s="221"/>
      <c r="C7831" s="159"/>
      <c r="DE7831" s="72" t="str">
        <f t="shared" si="2563"/>
        <v/>
      </c>
      <c r="DF7831" s="73" t="str">
        <f t="shared" si="2564"/>
        <v/>
      </c>
      <c r="DG7831" s="73" t="str">
        <f t="shared" si="2565"/>
        <v/>
      </c>
      <c r="DH7831" s="73" t="str">
        <f t="shared" si="2566"/>
        <v/>
      </c>
      <c r="DI7831" s="73" t="str">
        <f t="shared" si="2567"/>
        <v/>
      </c>
      <c r="DJ7831" s="73" t="str">
        <f t="shared" si="2568"/>
        <v/>
      </c>
      <c r="DK7831" s="73" t="str">
        <f t="shared" si="2569"/>
        <v/>
      </c>
      <c r="DL7831" s="73" t="str">
        <f t="shared" si="2570"/>
        <v/>
      </c>
      <c r="DM7831" s="73" t="str">
        <f t="shared" si="2571"/>
        <v/>
      </c>
      <c r="DN7831" s="73" t="str">
        <f t="shared" si="2579"/>
        <v/>
      </c>
      <c r="DO7831" s="73" t="str">
        <f t="shared" si="2572"/>
        <v/>
      </c>
      <c r="DP7831" s="73" t="str">
        <f t="shared" si="2573"/>
        <v/>
      </c>
      <c r="DQ7831" s="73" t="str">
        <f t="shared" si="2574"/>
        <v/>
      </c>
      <c r="DR7831" s="73" t="str">
        <f t="shared" si="2575"/>
        <v/>
      </c>
      <c r="DS7831" s="73" t="str">
        <f t="shared" si="2576"/>
        <v/>
      </c>
      <c r="DT7831" s="70" t="str">
        <f t="shared" si="2577"/>
        <v/>
      </c>
      <c r="DU7831" s="70" t="str">
        <f t="shared" si="2578"/>
        <v/>
      </c>
      <c r="DW7831" s="55" t="e">
        <f t="shared" si="2580"/>
        <v>#N/A</v>
      </c>
      <c r="DX7831" s="90" t="e">
        <f t="shared" si="2581"/>
        <v>#N/A</v>
      </c>
    </row>
    <row r="7832" spans="2:128">
      <c r="B7832" s="221"/>
      <c r="C7832" s="159"/>
      <c r="DE7832" s="72" t="str">
        <f t="shared" si="2563"/>
        <v/>
      </c>
      <c r="DF7832" s="73" t="str">
        <f t="shared" si="2564"/>
        <v/>
      </c>
      <c r="DG7832" s="73" t="str">
        <f t="shared" si="2565"/>
        <v/>
      </c>
      <c r="DH7832" s="73" t="str">
        <f t="shared" si="2566"/>
        <v/>
      </c>
      <c r="DI7832" s="73" t="str">
        <f t="shared" si="2567"/>
        <v/>
      </c>
      <c r="DJ7832" s="73" t="str">
        <f t="shared" si="2568"/>
        <v/>
      </c>
      <c r="DK7832" s="73" t="str">
        <f t="shared" si="2569"/>
        <v/>
      </c>
      <c r="DL7832" s="73" t="str">
        <f t="shared" si="2570"/>
        <v/>
      </c>
      <c r="DM7832" s="73" t="str">
        <f t="shared" si="2571"/>
        <v/>
      </c>
      <c r="DN7832" s="73" t="str">
        <f t="shared" si="2579"/>
        <v/>
      </c>
      <c r="DO7832" s="73" t="str">
        <f t="shared" si="2572"/>
        <v/>
      </c>
      <c r="DP7832" s="73" t="str">
        <f t="shared" si="2573"/>
        <v/>
      </c>
      <c r="DQ7832" s="73" t="str">
        <f t="shared" si="2574"/>
        <v/>
      </c>
      <c r="DR7832" s="73" t="str">
        <f t="shared" si="2575"/>
        <v/>
      </c>
      <c r="DS7832" s="73" t="str">
        <f t="shared" si="2576"/>
        <v/>
      </c>
      <c r="DT7832" s="70" t="str">
        <f t="shared" si="2577"/>
        <v/>
      </c>
      <c r="DU7832" s="70" t="str">
        <f t="shared" si="2578"/>
        <v/>
      </c>
      <c r="DW7832" s="55" t="e">
        <f t="shared" si="2580"/>
        <v>#N/A</v>
      </c>
      <c r="DX7832" s="90" t="e">
        <f t="shared" si="2581"/>
        <v>#N/A</v>
      </c>
    </row>
    <row r="7833" spans="2:128">
      <c r="B7833" s="221"/>
      <c r="C7833" s="159"/>
      <c r="DE7833" s="72" t="str">
        <f t="shared" si="2563"/>
        <v/>
      </c>
      <c r="DF7833" s="73" t="str">
        <f t="shared" si="2564"/>
        <v/>
      </c>
      <c r="DG7833" s="73" t="str">
        <f t="shared" si="2565"/>
        <v/>
      </c>
      <c r="DH7833" s="73" t="str">
        <f t="shared" si="2566"/>
        <v/>
      </c>
      <c r="DI7833" s="73" t="str">
        <f t="shared" si="2567"/>
        <v/>
      </c>
      <c r="DJ7833" s="73" t="str">
        <f t="shared" si="2568"/>
        <v/>
      </c>
      <c r="DK7833" s="73" t="str">
        <f t="shared" si="2569"/>
        <v/>
      </c>
      <c r="DL7833" s="73" t="str">
        <f t="shared" si="2570"/>
        <v/>
      </c>
      <c r="DM7833" s="73" t="str">
        <f t="shared" si="2571"/>
        <v/>
      </c>
      <c r="DN7833" s="73" t="str">
        <f t="shared" si="2579"/>
        <v/>
      </c>
      <c r="DO7833" s="73" t="str">
        <f t="shared" si="2572"/>
        <v/>
      </c>
      <c r="DP7833" s="73" t="str">
        <f t="shared" si="2573"/>
        <v/>
      </c>
      <c r="DQ7833" s="73" t="str">
        <f t="shared" si="2574"/>
        <v/>
      </c>
      <c r="DR7833" s="73" t="str">
        <f t="shared" si="2575"/>
        <v/>
      </c>
      <c r="DS7833" s="73" t="str">
        <f t="shared" si="2576"/>
        <v/>
      </c>
      <c r="DT7833" s="70" t="str">
        <f t="shared" si="2577"/>
        <v/>
      </c>
      <c r="DU7833" s="70" t="str">
        <f t="shared" si="2578"/>
        <v/>
      </c>
      <c r="DW7833" s="55" t="e">
        <f t="shared" si="2580"/>
        <v>#N/A</v>
      </c>
      <c r="DX7833" s="90" t="e">
        <f t="shared" si="2581"/>
        <v>#N/A</v>
      </c>
    </row>
    <row r="7834" spans="2:128">
      <c r="B7834" s="221"/>
      <c r="C7834" s="159"/>
      <c r="DE7834" s="72" t="str">
        <f t="shared" si="2563"/>
        <v/>
      </c>
      <c r="DF7834" s="73" t="str">
        <f t="shared" si="2564"/>
        <v/>
      </c>
      <c r="DG7834" s="73" t="str">
        <f t="shared" si="2565"/>
        <v/>
      </c>
      <c r="DH7834" s="73" t="str">
        <f t="shared" si="2566"/>
        <v/>
      </c>
      <c r="DI7834" s="73" t="str">
        <f t="shared" si="2567"/>
        <v/>
      </c>
      <c r="DJ7834" s="73" t="str">
        <f t="shared" si="2568"/>
        <v/>
      </c>
      <c r="DK7834" s="73" t="str">
        <f t="shared" si="2569"/>
        <v/>
      </c>
      <c r="DL7834" s="73" t="str">
        <f t="shared" si="2570"/>
        <v/>
      </c>
      <c r="DM7834" s="73" t="str">
        <f t="shared" si="2571"/>
        <v/>
      </c>
      <c r="DN7834" s="73" t="str">
        <f t="shared" si="2579"/>
        <v/>
      </c>
      <c r="DO7834" s="73" t="str">
        <f t="shared" si="2572"/>
        <v/>
      </c>
      <c r="DP7834" s="73" t="str">
        <f t="shared" si="2573"/>
        <v/>
      </c>
      <c r="DQ7834" s="73" t="str">
        <f t="shared" si="2574"/>
        <v/>
      </c>
      <c r="DR7834" s="73" t="str">
        <f t="shared" si="2575"/>
        <v/>
      </c>
      <c r="DS7834" s="73" t="str">
        <f t="shared" si="2576"/>
        <v/>
      </c>
      <c r="DT7834" s="70" t="str">
        <f t="shared" si="2577"/>
        <v/>
      </c>
      <c r="DU7834" s="70" t="str">
        <f t="shared" si="2578"/>
        <v/>
      </c>
      <c r="DW7834" s="55" t="e">
        <f t="shared" si="2580"/>
        <v>#N/A</v>
      </c>
      <c r="DX7834" s="90" t="e">
        <f t="shared" si="2581"/>
        <v>#N/A</v>
      </c>
    </row>
    <row r="7835" spans="2:128">
      <c r="B7835" s="221"/>
      <c r="C7835" s="159"/>
      <c r="DE7835" s="72" t="str">
        <f t="shared" si="2563"/>
        <v/>
      </c>
      <c r="DF7835" s="73" t="str">
        <f t="shared" si="2564"/>
        <v/>
      </c>
      <c r="DG7835" s="73" t="str">
        <f t="shared" si="2565"/>
        <v/>
      </c>
      <c r="DH7835" s="73" t="str">
        <f t="shared" si="2566"/>
        <v/>
      </c>
      <c r="DI7835" s="73" t="str">
        <f t="shared" si="2567"/>
        <v/>
      </c>
      <c r="DJ7835" s="73" t="str">
        <f t="shared" si="2568"/>
        <v/>
      </c>
      <c r="DK7835" s="73" t="str">
        <f t="shared" si="2569"/>
        <v/>
      </c>
      <c r="DL7835" s="73" t="str">
        <f t="shared" si="2570"/>
        <v/>
      </c>
      <c r="DM7835" s="73" t="str">
        <f t="shared" si="2571"/>
        <v/>
      </c>
      <c r="DN7835" s="73" t="str">
        <f t="shared" si="2579"/>
        <v/>
      </c>
      <c r="DO7835" s="73" t="str">
        <f t="shared" si="2572"/>
        <v/>
      </c>
      <c r="DP7835" s="73" t="str">
        <f t="shared" si="2573"/>
        <v/>
      </c>
      <c r="DQ7835" s="73" t="str">
        <f t="shared" si="2574"/>
        <v/>
      </c>
      <c r="DR7835" s="73" t="str">
        <f t="shared" si="2575"/>
        <v/>
      </c>
      <c r="DS7835" s="73" t="str">
        <f t="shared" si="2576"/>
        <v/>
      </c>
      <c r="DT7835" s="70" t="str">
        <f t="shared" si="2577"/>
        <v/>
      </c>
      <c r="DU7835" s="70" t="str">
        <f t="shared" si="2578"/>
        <v/>
      </c>
      <c r="DW7835" s="55" t="e">
        <f t="shared" si="2580"/>
        <v>#N/A</v>
      </c>
      <c r="DX7835" s="90" t="e">
        <f t="shared" si="2581"/>
        <v>#N/A</v>
      </c>
    </row>
    <row r="7836" spans="2:128">
      <c r="B7836" s="221"/>
      <c r="C7836" s="159"/>
      <c r="DE7836" s="72" t="str">
        <f t="shared" si="2563"/>
        <v/>
      </c>
      <c r="DF7836" s="73" t="str">
        <f t="shared" si="2564"/>
        <v/>
      </c>
      <c r="DG7836" s="73" t="str">
        <f t="shared" si="2565"/>
        <v/>
      </c>
      <c r="DH7836" s="73" t="str">
        <f t="shared" si="2566"/>
        <v/>
      </c>
      <c r="DI7836" s="73" t="str">
        <f t="shared" si="2567"/>
        <v/>
      </c>
      <c r="DJ7836" s="73" t="str">
        <f t="shared" si="2568"/>
        <v/>
      </c>
      <c r="DK7836" s="73" t="str">
        <f t="shared" si="2569"/>
        <v/>
      </c>
      <c r="DL7836" s="73" t="str">
        <f t="shared" si="2570"/>
        <v/>
      </c>
      <c r="DM7836" s="73" t="str">
        <f t="shared" si="2571"/>
        <v/>
      </c>
      <c r="DN7836" s="73" t="str">
        <f t="shared" si="2579"/>
        <v/>
      </c>
      <c r="DO7836" s="73" t="str">
        <f t="shared" si="2572"/>
        <v/>
      </c>
      <c r="DP7836" s="73" t="str">
        <f t="shared" si="2573"/>
        <v/>
      </c>
      <c r="DQ7836" s="73" t="str">
        <f t="shared" si="2574"/>
        <v/>
      </c>
      <c r="DR7836" s="73" t="str">
        <f t="shared" si="2575"/>
        <v/>
      </c>
      <c r="DS7836" s="73" t="str">
        <f t="shared" si="2576"/>
        <v/>
      </c>
      <c r="DT7836" s="70" t="str">
        <f t="shared" si="2577"/>
        <v/>
      </c>
      <c r="DU7836" s="70" t="str">
        <f t="shared" si="2578"/>
        <v/>
      </c>
      <c r="DW7836" s="55" t="e">
        <f t="shared" si="2580"/>
        <v>#N/A</v>
      </c>
      <c r="DX7836" s="90" t="e">
        <f t="shared" si="2581"/>
        <v>#N/A</v>
      </c>
    </row>
    <row r="7837" spans="2:128">
      <c r="B7837" s="221"/>
      <c r="C7837" s="159"/>
      <c r="DE7837" s="72" t="str">
        <f t="shared" si="2563"/>
        <v/>
      </c>
      <c r="DF7837" s="73" t="str">
        <f t="shared" si="2564"/>
        <v/>
      </c>
      <c r="DG7837" s="73" t="str">
        <f t="shared" si="2565"/>
        <v/>
      </c>
      <c r="DH7837" s="73" t="str">
        <f t="shared" si="2566"/>
        <v/>
      </c>
      <c r="DI7837" s="73" t="str">
        <f t="shared" si="2567"/>
        <v/>
      </c>
      <c r="DJ7837" s="73" t="str">
        <f t="shared" si="2568"/>
        <v/>
      </c>
      <c r="DK7837" s="73" t="str">
        <f t="shared" si="2569"/>
        <v/>
      </c>
      <c r="DL7837" s="73" t="str">
        <f t="shared" si="2570"/>
        <v/>
      </c>
      <c r="DM7837" s="73" t="str">
        <f t="shared" si="2571"/>
        <v/>
      </c>
      <c r="DN7837" s="73" t="str">
        <f t="shared" si="2579"/>
        <v/>
      </c>
      <c r="DO7837" s="73" t="str">
        <f t="shared" si="2572"/>
        <v/>
      </c>
      <c r="DP7837" s="73" t="str">
        <f t="shared" si="2573"/>
        <v/>
      </c>
      <c r="DQ7837" s="73" t="str">
        <f t="shared" si="2574"/>
        <v/>
      </c>
      <c r="DR7837" s="73" t="str">
        <f t="shared" si="2575"/>
        <v/>
      </c>
      <c r="DS7837" s="73" t="str">
        <f t="shared" si="2576"/>
        <v/>
      </c>
      <c r="DT7837" s="70" t="str">
        <f t="shared" si="2577"/>
        <v/>
      </c>
      <c r="DU7837" s="70" t="str">
        <f t="shared" si="2578"/>
        <v/>
      </c>
      <c r="DW7837" s="55" t="e">
        <f t="shared" si="2580"/>
        <v>#N/A</v>
      </c>
      <c r="DX7837" s="90" t="e">
        <f t="shared" si="2581"/>
        <v>#N/A</v>
      </c>
    </row>
    <row r="7838" spans="2:128">
      <c r="B7838" s="221"/>
      <c r="C7838" s="159"/>
      <c r="DE7838" s="72" t="str">
        <f t="shared" ref="DE7838:DE7901" si="2582">IF(B7838="","",1)</f>
        <v/>
      </c>
      <c r="DF7838" s="73" t="str">
        <f t="shared" ref="DF7838:DF7901" si="2583">IF(B7838="","",LN(B7838/(1-B7838)))</f>
        <v/>
      </c>
      <c r="DG7838" s="73" t="str">
        <f t="shared" ref="DG7838:DG7901" si="2584">IF(B7838="","",(B7838-0.5)*DF7838)</f>
        <v/>
      </c>
      <c r="DH7838" s="73" t="str">
        <f t="shared" ref="DH7838:DH7901" si="2585">IF(B7838="","",B7838-0.5)</f>
        <v/>
      </c>
      <c r="DI7838" s="73" t="str">
        <f t="shared" ref="DI7838:DI7901" si="2586">IF(B7838="","",DH7838^2)</f>
        <v/>
      </c>
      <c r="DJ7838" s="73" t="str">
        <f t="shared" ref="DJ7838:DJ7901" si="2587">IF(B7838="","",DF7838*DI7838)</f>
        <v/>
      </c>
      <c r="DK7838" s="73" t="str">
        <f t="shared" ref="DK7838:DK7901" si="2588">IF(B7838="","",DH7838^3)</f>
        <v/>
      </c>
      <c r="DL7838" s="73" t="str">
        <f t="shared" ref="DL7838:DL7901" si="2589">IF(B7838="","",DF7838*DK7838)</f>
        <v/>
      </c>
      <c r="DM7838" s="73" t="str">
        <f t="shared" ref="DM7838:DM7901" si="2590">IF(B7838="","",DH7838^4)</f>
        <v/>
      </c>
      <c r="DN7838" s="73" t="str">
        <f t="shared" si="2579"/>
        <v/>
      </c>
      <c r="DO7838" s="73" t="str">
        <f t="shared" ref="DO7838:DO7901" si="2591">IF(B7838="","",DH7838^5)</f>
        <v/>
      </c>
      <c r="DP7838" s="73" t="str">
        <f t="shared" ref="DP7838:DP7901" si="2592">IF($B7838="","",DF7838*DO7838)</f>
        <v/>
      </c>
      <c r="DQ7838" s="73" t="str">
        <f t="shared" ref="DQ7838:DQ7901" si="2593">IF(B7838="","",DH7838^6)</f>
        <v/>
      </c>
      <c r="DR7838" s="73" t="str">
        <f t="shared" ref="DR7838:DR7901" si="2594">IF($B7838="","",DF7838*DQ7838)</f>
        <v/>
      </c>
      <c r="DS7838" s="73" t="str">
        <f t="shared" ref="DS7838:DS7901" si="2595">IF(B7838="","",DH7838^7)</f>
        <v/>
      </c>
      <c r="DT7838" s="70" t="str">
        <f t="shared" ref="DT7838:DT7901" si="2596">IF($B7838="","",DF7838*DS7838)</f>
        <v/>
      </c>
      <c r="DU7838" s="70" t="str">
        <f t="shared" ref="DU7838:DU7901" si="2597">IF(B7838="","",IF($B$14="u",C7838,IF($B$14="sl",LN(C7838-$C$22),IF($B$14="su",-LN($C$23-C7838),IF($B$14="b",LN((C7838-$C$22)/($C$23-C7838)),"")))))</f>
        <v/>
      </c>
      <c r="DW7838" s="55" t="e">
        <f t="shared" si="2580"/>
        <v>#N/A</v>
      </c>
      <c r="DX7838" s="90" t="e">
        <f t="shared" si="2581"/>
        <v>#N/A</v>
      </c>
    </row>
    <row r="7839" spans="2:128">
      <c r="B7839" s="221"/>
      <c r="C7839" s="159"/>
      <c r="DE7839" s="72" t="str">
        <f t="shared" si="2582"/>
        <v/>
      </c>
      <c r="DF7839" s="73" t="str">
        <f t="shared" si="2583"/>
        <v/>
      </c>
      <c r="DG7839" s="73" t="str">
        <f t="shared" si="2584"/>
        <v/>
      </c>
      <c r="DH7839" s="73" t="str">
        <f t="shared" si="2585"/>
        <v/>
      </c>
      <c r="DI7839" s="73" t="str">
        <f t="shared" si="2586"/>
        <v/>
      </c>
      <c r="DJ7839" s="73" t="str">
        <f t="shared" si="2587"/>
        <v/>
      </c>
      <c r="DK7839" s="73" t="str">
        <f t="shared" si="2588"/>
        <v/>
      </c>
      <c r="DL7839" s="73" t="str">
        <f t="shared" si="2589"/>
        <v/>
      </c>
      <c r="DM7839" s="73" t="str">
        <f t="shared" si="2590"/>
        <v/>
      </c>
      <c r="DN7839" s="73" t="str">
        <f t="shared" ref="DN7839:DN7902" si="2598">IF(B7839="","",DF7839*DM7839)</f>
        <v/>
      </c>
      <c r="DO7839" s="73" t="str">
        <f t="shared" si="2591"/>
        <v/>
      </c>
      <c r="DP7839" s="73" t="str">
        <f t="shared" si="2592"/>
        <v/>
      </c>
      <c r="DQ7839" s="73" t="str">
        <f t="shared" si="2593"/>
        <v/>
      </c>
      <c r="DR7839" s="73" t="str">
        <f t="shared" si="2594"/>
        <v/>
      </c>
      <c r="DS7839" s="73" t="str">
        <f t="shared" si="2595"/>
        <v/>
      </c>
      <c r="DT7839" s="70" t="str">
        <f t="shared" si="2596"/>
        <v/>
      </c>
      <c r="DU7839" s="70" t="str">
        <f t="shared" si="2597"/>
        <v/>
      </c>
      <c r="DW7839" s="55" t="e">
        <f t="shared" si="2580"/>
        <v>#N/A</v>
      </c>
      <c r="DX7839" s="90" t="e">
        <f t="shared" si="2581"/>
        <v>#N/A</v>
      </c>
    </row>
    <row r="7840" spans="2:128">
      <c r="B7840" s="221"/>
      <c r="C7840" s="159"/>
      <c r="DE7840" s="72" t="str">
        <f t="shared" si="2582"/>
        <v/>
      </c>
      <c r="DF7840" s="73" t="str">
        <f t="shared" si="2583"/>
        <v/>
      </c>
      <c r="DG7840" s="73" t="str">
        <f t="shared" si="2584"/>
        <v/>
      </c>
      <c r="DH7840" s="73" t="str">
        <f t="shared" si="2585"/>
        <v/>
      </c>
      <c r="DI7840" s="73" t="str">
        <f t="shared" si="2586"/>
        <v/>
      </c>
      <c r="DJ7840" s="73" t="str">
        <f t="shared" si="2587"/>
        <v/>
      </c>
      <c r="DK7840" s="73" t="str">
        <f t="shared" si="2588"/>
        <v/>
      </c>
      <c r="DL7840" s="73" t="str">
        <f t="shared" si="2589"/>
        <v/>
      </c>
      <c r="DM7840" s="73" t="str">
        <f t="shared" si="2590"/>
        <v/>
      </c>
      <c r="DN7840" s="73" t="str">
        <f t="shared" si="2598"/>
        <v/>
      </c>
      <c r="DO7840" s="73" t="str">
        <f t="shared" si="2591"/>
        <v/>
      </c>
      <c r="DP7840" s="73" t="str">
        <f t="shared" si="2592"/>
        <v/>
      </c>
      <c r="DQ7840" s="73" t="str">
        <f t="shared" si="2593"/>
        <v/>
      </c>
      <c r="DR7840" s="73" t="str">
        <f t="shared" si="2594"/>
        <v/>
      </c>
      <c r="DS7840" s="73" t="str">
        <f t="shared" si="2595"/>
        <v/>
      </c>
      <c r="DT7840" s="70" t="str">
        <f t="shared" si="2596"/>
        <v/>
      </c>
      <c r="DU7840" s="70" t="str">
        <f t="shared" si="2597"/>
        <v/>
      </c>
      <c r="DW7840" s="55" t="e">
        <f t="shared" si="2580"/>
        <v>#N/A</v>
      </c>
      <c r="DX7840" s="90" t="e">
        <f t="shared" si="2581"/>
        <v>#N/A</v>
      </c>
    </row>
    <row r="7841" spans="2:128">
      <c r="B7841" s="221"/>
      <c r="C7841" s="159"/>
      <c r="DE7841" s="72" t="str">
        <f t="shared" si="2582"/>
        <v/>
      </c>
      <c r="DF7841" s="73" t="str">
        <f t="shared" si="2583"/>
        <v/>
      </c>
      <c r="DG7841" s="73" t="str">
        <f t="shared" si="2584"/>
        <v/>
      </c>
      <c r="DH7841" s="73" t="str">
        <f t="shared" si="2585"/>
        <v/>
      </c>
      <c r="DI7841" s="73" t="str">
        <f t="shared" si="2586"/>
        <v/>
      </c>
      <c r="DJ7841" s="73" t="str">
        <f t="shared" si="2587"/>
        <v/>
      </c>
      <c r="DK7841" s="73" t="str">
        <f t="shared" si="2588"/>
        <v/>
      </c>
      <c r="DL7841" s="73" t="str">
        <f t="shared" si="2589"/>
        <v/>
      </c>
      <c r="DM7841" s="73" t="str">
        <f t="shared" si="2590"/>
        <v/>
      </c>
      <c r="DN7841" s="73" t="str">
        <f t="shared" si="2598"/>
        <v/>
      </c>
      <c r="DO7841" s="73" t="str">
        <f t="shared" si="2591"/>
        <v/>
      </c>
      <c r="DP7841" s="73" t="str">
        <f t="shared" si="2592"/>
        <v/>
      </c>
      <c r="DQ7841" s="73" t="str">
        <f t="shared" si="2593"/>
        <v/>
      </c>
      <c r="DR7841" s="73" t="str">
        <f t="shared" si="2594"/>
        <v/>
      </c>
      <c r="DS7841" s="73" t="str">
        <f t="shared" si="2595"/>
        <v/>
      </c>
      <c r="DT7841" s="70" t="str">
        <f t="shared" si="2596"/>
        <v/>
      </c>
      <c r="DU7841" s="70" t="str">
        <f t="shared" si="2597"/>
        <v/>
      </c>
      <c r="DW7841" s="55" t="e">
        <f t="shared" si="2580"/>
        <v>#N/A</v>
      </c>
      <c r="DX7841" s="90" t="e">
        <f t="shared" si="2581"/>
        <v>#N/A</v>
      </c>
    </row>
    <row r="7842" spans="2:128">
      <c r="B7842" s="221"/>
      <c r="C7842" s="159"/>
      <c r="DE7842" s="72" t="str">
        <f t="shared" si="2582"/>
        <v/>
      </c>
      <c r="DF7842" s="73" t="str">
        <f t="shared" si="2583"/>
        <v/>
      </c>
      <c r="DG7842" s="73" t="str">
        <f t="shared" si="2584"/>
        <v/>
      </c>
      <c r="DH7842" s="73" t="str">
        <f t="shared" si="2585"/>
        <v/>
      </c>
      <c r="DI7842" s="73" t="str">
        <f t="shared" si="2586"/>
        <v/>
      </c>
      <c r="DJ7842" s="73" t="str">
        <f t="shared" si="2587"/>
        <v/>
      </c>
      <c r="DK7842" s="73" t="str">
        <f t="shared" si="2588"/>
        <v/>
      </c>
      <c r="DL7842" s="73" t="str">
        <f t="shared" si="2589"/>
        <v/>
      </c>
      <c r="DM7842" s="73" t="str">
        <f t="shared" si="2590"/>
        <v/>
      </c>
      <c r="DN7842" s="73" t="str">
        <f t="shared" si="2598"/>
        <v/>
      </c>
      <c r="DO7842" s="73" t="str">
        <f t="shared" si="2591"/>
        <v/>
      </c>
      <c r="DP7842" s="73" t="str">
        <f t="shared" si="2592"/>
        <v/>
      </c>
      <c r="DQ7842" s="73" t="str">
        <f t="shared" si="2593"/>
        <v/>
      </c>
      <c r="DR7842" s="73" t="str">
        <f t="shared" si="2594"/>
        <v/>
      </c>
      <c r="DS7842" s="73" t="str">
        <f t="shared" si="2595"/>
        <v/>
      </c>
      <c r="DT7842" s="70" t="str">
        <f t="shared" si="2596"/>
        <v/>
      </c>
      <c r="DU7842" s="70" t="str">
        <f t="shared" si="2597"/>
        <v/>
      </c>
      <c r="DW7842" s="55" t="e">
        <f t="shared" si="2580"/>
        <v>#N/A</v>
      </c>
      <c r="DX7842" s="90" t="e">
        <f t="shared" si="2581"/>
        <v>#N/A</v>
      </c>
    </row>
    <row r="7843" spans="2:128">
      <c r="B7843" s="221"/>
      <c r="C7843" s="159"/>
      <c r="DE7843" s="72" t="str">
        <f t="shared" si="2582"/>
        <v/>
      </c>
      <c r="DF7843" s="73" t="str">
        <f t="shared" si="2583"/>
        <v/>
      </c>
      <c r="DG7843" s="73" t="str">
        <f t="shared" si="2584"/>
        <v/>
      </c>
      <c r="DH7843" s="73" t="str">
        <f t="shared" si="2585"/>
        <v/>
      </c>
      <c r="DI7843" s="73" t="str">
        <f t="shared" si="2586"/>
        <v/>
      </c>
      <c r="DJ7843" s="73" t="str">
        <f t="shared" si="2587"/>
        <v/>
      </c>
      <c r="DK7843" s="73" t="str">
        <f t="shared" si="2588"/>
        <v/>
      </c>
      <c r="DL7843" s="73" t="str">
        <f t="shared" si="2589"/>
        <v/>
      </c>
      <c r="DM7843" s="73" t="str">
        <f t="shared" si="2590"/>
        <v/>
      </c>
      <c r="DN7843" s="73" t="str">
        <f t="shared" si="2598"/>
        <v/>
      </c>
      <c r="DO7843" s="73" t="str">
        <f t="shared" si="2591"/>
        <v/>
      </c>
      <c r="DP7843" s="73" t="str">
        <f t="shared" si="2592"/>
        <v/>
      </c>
      <c r="DQ7843" s="73" t="str">
        <f t="shared" si="2593"/>
        <v/>
      </c>
      <c r="DR7843" s="73" t="str">
        <f t="shared" si="2594"/>
        <v/>
      </c>
      <c r="DS7843" s="73" t="str">
        <f t="shared" si="2595"/>
        <v/>
      </c>
      <c r="DT7843" s="70" t="str">
        <f t="shared" si="2596"/>
        <v/>
      </c>
      <c r="DU7843" s="70" t="str">
        <f t="shared" si="2597"/>
        <v/>
      </c>
      <c r="DW7843" s="55" t="e">
        <f t="shared" si="2580"/>
        <v>#N/A</v>
      </c>
      <c r="DX7843" s="90" t="e">
        <f t="shared" si="2581"/>
        <v>#N/A</v>
      </c>
    </row>
    <row r="7844" spans="2:128">
      <c r="B7844" s="221"/>
      <c r="C7844" s="159"/>
      <c r="DE7844" s="72" t="str">
        <f t="shared" si="2582"/>
        <v/>
      </c>
      <c r="DF7844" s="73" t="str">
        <f t="shared" si="2583"/>
        <v/>
      </c>
      <c r="DG7844" s="73" t="str">
        <f t="shared" si="2584"/>
        <v/>
      </c>
      <c r="DH7844" s="73" t="str">
        <f t="shared" si="2585"/>
        <v/>
      </c>
      <c r="DI7844" s="73" t="str">
        <f t="shared" si="2586"/>
        <v/>
      </c>
      <c r="DJ7844" s="73" t="str">
        <f t="shared" si="2587"/>
        <v/>
      </c>
      <c r="DK7844" s="73" t="str">
        <f t="shared" si="2588"/>
        <v/>
      </c>
      <c r="DL7844" s="73" t="str">
        <f t="shared" si="2589"/>
        <v/>
      </c>
      <c r="DM7844" s="73" t="str">
        <f t="shared" si="2590"/>
        <v/>
      </c>
      <c r="DN7844" s="73" t="str">
        <f t="shared" si="2598"/>
        <v/>
      </c>
      <c r="DO7844" s="73" t="str">
        <f t="shared" si="2591"/>
        <v/>
      </c>
      <c r="DP7844" s="73" t="str">
        <f t="shared" si="2592"/>
        <v/>
      </c>
      <c r="DQ7844" s="73" t="str">
        <f t="shared" si="2593"/>
        <v/>
      </c>
      <c r="DR7844" s="73" t="str">
        <f t="shared" si="2594"/>
        <v/>
      </c>
      <c r="DS7844" s="73" t="str">
        <f t="shared" si="2595"/>
        <v/>
      </c>
      <c r="DT7844" s="70" t="str">
        <f t="shared" si="2596"/>
        <v/>
      </c>
      <c r="DU7844" s="70" t="str">
        <f t="shared" si="2597"/>
        <v/>
      </c>
      <c r="DW7844" s="55" t="e">
        <f t="shared" si="2580"/>
        <v>#N/A</v>
      </c>
      <c r="DX7844" s="90" t="e">
        <f t="shared" si="2581"/>
        <v>#N/A</v>
      </c>
    </row>
    <row r="7845" spans="2:128">
      <c r="B7845" s="221"/>
      <c r="C7845" s="159"/>
      <c r="DE7845" s="72" t="str">
        <f t="shared" si="2582"/>
        <v/>
      </c>
      <c r="DF7845" s="73" t="str">
        <f t="shared" si="2583"/>
        <v/>
      </c>
      <c r="DG7845" s="73" t="str">
        <f t="shared" si="2584"/>
        <v/>
      </c>
      <c r="DH7845" s="73" t="str">
        <f t="shared" si="2585"/>
        <v/>
      </c>
      <c r="DI7845" s="73" t="str">
        <f t="shared" si="2586"/>
        <v/>
      </c>
      <c r="DJ7845" s="73" t="str">
        <f t="shared" si="2587"/>
        <v/>
      </c>
      <c r="DK7845" s="73" t="str">
        <f t="shared" si="2588"/>
        <v/>
      </c>
      <c r="DL7845" s="73" t="str">
        <f t="shared" si="2589"/>
        <v/>
      </c>
      <c r="DM7845" s="73" t="str">
        <f t="shared" si="2590"/>
        <v/>
      </c>
      <c r="DN7845" s="73" t="str">
        <f t="shared" si="2598"/>
        <v/>
      </c>
      <c r="DO7845" s="73" t="str">
        <f t="shared" si="2591"/>
        <v/>
      </c>
      <c r="DP7845" s="73" t="str">
        <f t="shared" si="2592"/>
        <v/>
      </c>
      <c r="DQ7845" s="73" t="str">
        <f t="shared" si="2593"/>
        <v/>
      </c>
      <c r="DR7845" s="73" t="str">
        <f t="shared" si="2594"/>
        <v/>
      </c>
      <c r="DS7845" s="73" t="str">
        <f t="shared" si="2595"/>
        <v/>
      </c>
      <c r="DT7845" s="70" t="str">
        <f t="shared" si="2596"/>
        <v/>
      </c>
      <c r="DU7845" s="70" t="str">
        <f t="shared" si="2597"/>
        <v/>
      </c>
      <c r="DW7845" s="55" t="e">
        <f t="shared" si="2580"/>
        <v>#N/A</v>
      </c>
      <c r="DX7845" s="90" t="e">
        <f t="shared" si="2581"/>
        <v>#N/A</v>
      </c>
    </row>
    <row r="7846" spans="2:128">
      <c r="B7846" s="221"/>
      <c r="C7846" s="159"/>
      <c r="DE7846" s="72" t="str">
        <f t="shared" si="2582"/>
        <v/>
      </c>
      <c r="DF7846" s="73" t="str">
        <f t="shared" si="2583"/>
        <v/>
      </c>
      <c r="DG7846" s="73" t="str">
        <f t="shared" si="2584"/>
        <v/>
      </c>
      <c r="DH7846" s="73" t="str">
        <f t="shared" si="2585"/>
        <v/>
      </c>
      <c r="DI7846" s="73" t="str">
        <f t="shared" si="2586"/>
        <v/>
      </c>
      <c r="DJ7846" s="73" t="str">
        <f t="shared" si="2587"/>
        <v/>
      </c>
      <c r="DK7846" s="73" t="str">
        <f t="shared" si="2588"/>
        <v/>
      </c>
      <c r="DL7846" s="73" t="str">
        <f t="shared" si="2589"/>
        <v/>
      </c>
      <c r="DM7846" s="73" t="str">
        <f t="shared" si="2590"/>
        <v/>
      </c>
      <c r="DN7846" s="73" t="str">
        <f t="shared" si="2598"/>
        <v/>
      </c>
      <c r="DO7846" s="73" t="str">
        <f t="shared" si="2591"/>
        <v/>
      </c>
      <c r="DP7846" s="73" t="str">
        <f t="shared" si="2592"/>
        <v/>
      </c>
      <c r="DQ7846" s="73" t="str">
        <f t="shared" si="2593"/>
        <v/>
      </c>
      <c r="DR7846" s="73" t="str">
        <f t="shared" si="2594"/>
        <v/>
      </c>
      <c r="DS7846" s="73" t="str">
        <f t="shared" si="2595"/>
        <v/>
      </c>
      <c r="DT7846" s="70" t="str">
        <f t="shared" si="2596"/>
        <v/>
      </c>
      <c r="DU7846" s="70" t="str">
        <f t="shared" si="2597"/>
        <v/>
      </c>
      <c r="DW7846" s="55" t="e">
        <f t="shared" si="2580"/>
        <v>#N/A</v>
      </c>
      <c r="DX7846" s="90" t="e">
        <f t="shared" si="2581"/>
        <v>#N/A</v>
      </c>
    </row>
    <row r="7847" spans="2:128">
      <c r="B7847" s="221"/>
      <c r="C7847" s="159"/>
      <c r="DE7847" s="72" t="str">
        <f t="shared" si="2582"/>
        <v/>
      </c>
      <c r="DF7847" s="73" t="str">
        <f t="shared" si="2583"/>
        <v/>
      </c>
      <c r="DG7847" s="73" t="str">
        <f t="shared" si="2584"/>
        <v/>
      </c>
      <c r="DH7847" s="73" t="str">
        <f t="shared" si="2585"/>
        <v/>
      </c>
      <c r="DI7847" s="73" t="str">
        <f t="shared" si="2586"/>
        <v/>
      </c>
      <c r="DJ7847" s="73" t="str">
        <f t="shared" si="2587"/>
        <v/>
      </c>
      <c r="DK7847" s="73" t="str">
        <f t="shared" si="2588"/>
        <v/>
      </c>
      <c r="DL7847" s="73" t="str">
        <f t="shared" si="2589"/>
        <v/>
      </c>
      <c r="DM7847" s="73" t="str">
        <f t="shared" si="2590"/>
        <v/>
      </c>
      <c r="DN7847" s="73" t="str">
        <f t="shared" si="2598"/>
        <v/>
      </c>
      <c r="DO7847" s="73" t="str">
        <f t="shared" si="2591"/>
        <v/>
      </c>
      <c r="DP7847" s="73" t="str">
        <f t="shared" si="2592"/>
        <v/>
      </c>
      <c r="DQ7847" s="73" t="str">
        <f t="shared" si="2593"/>
        <v/>
      </c>
      <c r="DR7847" s="73" t="str">
        <f t="shared" si="2594"/>
        <v/>
      </c>
      <c r="DS7847" s="73" t="str">
        <f t="shared" si="2595"/>
        <v/>
      </c>
      <c r="DT7847" s="70" t="str">
        <f t="shared" si="2596"/>
        <v/>
      </c>
      <c r="DU7847" s="70" t="str">
        <f t="shared" si="2597"/>
        <v/>
      </c>
      <c r="DW7847" s="55" t="e">
        <f t="shared" si="2580"/>
        <v>#N/A</v>
      </c>
      <c r="DX7847" s="90" t="e">
        <f t="shared" si="2581"/>
        <v>#N/A</v>
      </c>
    </row>
    <row r="7848" spans="2:128">
      <c r="B7848" s="221"/>
      <c r="C7848" s="159"/>
      <c r="DE7848" s="72" t="str">
        <f t="shared" si="2582"/>
        <v/>
      </c>
      <c r="DF7848" s="73" t="str">
        <f t="shared" si="2583"/>
        <v/>
      </c>
      <c r="DG7848" s="73" t="str">
        <f t="shared" si="2584"/>
        <v/>
      </c>
      <c r="DH7848" s="73" t="str">
        <f t="shared" si="2585"/>
        <v/>
      </c>
      <c r="DI7848" s="73" t="str">
        <f t="shared" si="2586"/>
        <v/>
      </c>
      <c r="DJ7848" s="73" t="str">
        <f t="shared" si="2587"/>
        <v/>
      </c>
      <c r="DK7848" s="73" t="str">
        <f t="shared" si="2588"/>
        <v/>
      </c>
      <c r="DL7848" s="73" t="str">
        <f t="shared" si="2589"/>
        <v/>
      </c>
      <c r="DM7848" s="73" t="str">
        <f t="shared" si="2590"/>
        <v/>
      </c>
      <c r="DN7848" s="73" t="str">
        <f t="shared" si="2598"/>
        <v/>
      </c>
      <c r="DO7848" s="73" t="str">
        <f t="shared" si="2591"/>
        <v/>
      </c>
      <c r="DP7848" s="73" t="str">
        <f t="shared" si="2592"/>
        <v/>
      </c>
      <c r="DQ7848" s="73" t="str">
        <f t="shared" si="2593"/>
        <v/>
      </c>
      <c r="DR7848" s="73" t="str">
        <f t="shared" si="2594"/>
        <v/>
      </c>
      <c r="DS7848" s="73" t="str">
        <f t="shared" si="2595"/>
        <v/>
      </c>
      <c r="DT7848" s="70" t="str">
        <f t="shared" si="2596"/>
        <v/>
      </c>
      <c r="DU7848" s="70" t="str">
        <f t="shared" si="2597"/>
        <v/>
      </c>
      <c r="DW7848" s="55" t="e">
        <f t="shared" si="2580"/>
        <v>#N/A</v>
      </c>
      <c r="DX7848" s="90" t="e">
        <f t="shared" si="2581"/>
        <v>#N/A</v>
      </c>
    </row>
    <row r="7849" spans="2:128">
      <c r="B7849" s="221"/>
      <c r="C7849" s="159"/>
      <c r="DE7849" s="72" t="str">
        <f t="shared" si="2582"/>
        <v/>
      </c>
      <c r="DF7849" s="73" t="str">
        <f t="shared" si="2583"/>
        <v/>
      </c>
      <c r="DG7849" s="73" t="str">
        <f t="shared" si="2584"/>
        <v/>
      </c>
      <c r="DH7849" s="73" t="str">
        <f t="shared" si="2585"/>
        <v/>
      </c>
      <c r="DI7849" s="73" t="str">
        <f t="shared" si="2586"/>
        <v/>
      </c>
      <c r="DJ7849" s="73" t="str">
        <f t="shared" si="2587"/>
        <v/>
      </c>
      <c r="DK7849" s="73" t="str">
        <f t="shared" si="2588"/>
        <v/>
      </c>
      <c r="DL7849" s="73" t="str">
        <f t="shared" si="2589"/>
        <v/>
      </c>
      <c r="DM7849" s="73" t="str">
        <f t="shared" si="2590"/>
        <v/>
      </c>
      <c r="DN7849" s="73" t="str">
        <f t="shared" si="2598"/>
        <v/>
      </c>
      <c r="DO7849" s="73" t="str">
        <f t="shared" si="2591"/>
        <v/>
      </c>
      <c r="DP7849" s="73" t="str">
        <f t="shared" si="2592"/>
        <v/>
      </c>
      <c r="DQ7849" s="73" t="str">
        <f t="shared" si="2593"/>
        <v/>
      </c>
      <c r="DR7849" s="73" t="str">
        <f t="shared" si="2594"/>
        <v/>
      </c>
      <c r="DS7849" s="73" t="str">
        <f t="shared" si="2595"/>
        <v/>
      </c>
      <c r="DT7849" s="70" t="str">
        <f t="shared" si="2596"/>
        <v/>
      </c>
      <c r="DU7849" s="70" t="str">
        <f t="shared" si="2597"/>
        <v/>
      </c>
      <c r="DW7849" s="55" t="e">
        <f t="shared" si="2580"/>
        <v>#N/A</v>
      </c>
      <c r="DX7849" s="90" t="e">
        <f t="shared" si="2581"/>
        <v>#N/A</v>
      </c>
    </row>
    <row r="7850" spans="2:128">
      <c r="B7850" s="221"/>
      <c r="C7850" s="159"/>
      <c r="DE7850" s="72" t="str">
        <f t="shared" si="2582"/>
        <v/>
      </c>
      <c r="DF7850" s="73" t="str">
        <f t="shared" si="2583"/>
        <v/>
      </c>
      <c r="DG7850" s="73" t="str">
        <f t="shared" si="2584"/>
        <v/>
      </c>
      <c r="DH7850" s="73" t="str">
        <f t="shared" si="2585"/>
        <v/>
      </c>
      <c r="DI7850" s="73" t="str">
        <f t="shared" si="2586"/>
        <v/>
      </c>
      <c r="DJ7850" s="73" t="str">
        <f t="shared" si="2587"/>
        <v/>
      </c>
      <c r="DK7850" s="73" t="str">
        <f t="shared" si="2588"/>
        <v/>
      </c>
      <c r="DL7850" s="73" t="str">
        <f t="shared" si="2589"/>
        <v/>
      </c>
      <c r="DM7850" s="73" t="str">
        <f t="shared" si="2590"/>
        <v/>
      </c>
      <c r="DN7850" s="73" t="str">
        <f t="shared" si="2598"/>
        <v/>
      </c>
      <c r="DO7850" s="73" t="str">
        <f t="shared" si="2591"/>
        <v/>
      </c>
      <c r="DP7850" s="73" t="str">
        <f t="shared" si="2592"/>
        <v/>
      </c>
      <c r="DQ7850" s="73" t="str">
        <f t="shared" si="2593"/>
        <v/>
      </c>
      <c r="DR7850" s="73" t="str">
        <f t="shared" si="2594"/>
        <v/>
      </c>
      <c r="DS7850" s="73" t="str">
        <f t="shared" si="2595"/>
        <v/>
      </c>
      <c r="DT7850" s="70" t="str">
        <f t="shared" si="2596"/>
        <v/>
      </c>
      <c r="DU7850" s="70" t="str">
        <f t="shared" si="2597"/>
        <v/>
      </c>
      <c r="DW7850" s="55" t="e">
        <f t="shared" ref="DW7850:DW7913" si="2599">IF(B7838="",NA(),B7838)</f>
        <v>#N/A</v>
      </c>
      <c r="DX7850" s="90" t="e">
        <f t="shared" ref="DX7850:DX7913" si="2600">IF(C7838="",NA(),C7838)</f>
        <v>#N/A</v>
      </c>
    </row>
    <row r="7851" spans="2:128">
      <c r="B7851" s="221"/>
      <c r="C7851" s="159"/>
      <c r="DE7851" s="72" t="str">
        <f t="shared" si="2582"/>
        <v/>
      </c>
      <c r="DF7851" s="73" t="str">
        <f t="shared" si="2583"/>
        <v/>
      </c>
      <c r="DG7851" s="73" t="str">
        <f t="shared" si="2584"/>
        <v/>
      </c>
      <c r="DH7851" s="73" t="str">
        <f t="shared" si="2585"/>
        <v/>
      </c>
      <c r="DI7851" s="73" t="str">
        <f t="shared" si="2586"/>
        <v/>
      </c>
      <c r="DJ7851" s="73" t="str">
        <f t="shared" si="2587"/>
        <v/>
      </c>
      <c r="DK7851" s="73" t="str">
        <f t="shared" si="2588"/>
        <v/>
      </c>
      <c r="DL7851" s="73" t="str">
        <f t="shared" si="2589"/>
        <v/>
      </c>
      <c r="DM7851" s="73" t="str">
        <f t="shared" si="2590"/>
        <v/>
      </c>
      <c r="DN7851" s="73" t="str">
        <f t="shared" si="2598"/>
        <v/>
      </c>
      <c r="DO7851" s="73" t="str">
        <f t="shared" si="2591"/>
        <v/>
      </c>
      <c r="DP7851" s="73" t="str">
        <f t="shared" si="2592"/>
        <v/>
      </c>
      <c r="DQ7851" s="73" t="str">
        <f t="shared" si="2593"/>
        <v/>
      </c>
      <c r="DR7851" s="73" t="str">
        <f t="shared" si="2594"/>
        <v/>
      </c>
      <c r="DS7851" s="73" t="str">
        <f t="shared" si="2595"/>
        <v/>
      </c>
      <c r="DT7851" s="70" t="str">
        <f t="shared" si="2596"/>
        <v/>
      </c>
      <c r="DU7851" s="70" t="str">
        <f t="shared" si="2597"/>
        <v/>
      </c>
      <c r="DW7851" s="55" t="e">
        <f t="shared" si="2599"/>
        <v>#N/A</v>
      </c>
      <c r="DX7851" s="90" t="e">
        <f t="shared" si="2600"/>
        <v>#N/A</v>
      </c>
    </row>
    <row r="7852" spans="2:128">
      <c r="B7852" s="221"/>
      <c r="C7852" s="159"/>
      <c r="DE7852" s="72" t="str">
        <f t="shared" si="2582"/>
        <v/>
      </c>
      <c r="DF7852" s="73" t="str">
        <f t="shared" si="2583"/>
        <v/>
      </c>
      <c r="DG7852" s="73" t="str">
        <f t="shared" si="2584"/>
        <v/>
      </c>
      <c r="DH7852" s="73" t="str">
        <f t="shared" si="2585"/>
        <v/>
      </c>
      <c r="DI7852" s="73" t="str">
        <f t="shared" si="2586"/>
        <v/>
      </c>
      <c r="DJ7852" s="73" t="str">
        <f t="shared" si="2587"/>
        <v/>
      </c>
      <c r="DK7852" s="73" t="str">
        <f t="shared" si="2588"/>
        <v/>
      </c>
      <c r="DL7852" s="73" t="str">
        <f t="shared" si="2589"/>
        <v/>
      </c>
      <c r="DM7852" s="73" t="str">
        <f t="shared" si="2590"/>
        <v/>
      </c>
      <c r="DN7852" s="73" t="str">
        <f t="shared" si="2598"/>
        <v/>
      </c>
      <c r="DO7852" s="73" t="str">
        <f t="shared" si="2591"/>
        <v/>
      </c>
      <c r="DP7852" s="73" t="str">
        <f t="shared" si="2592"/>
        <v/>
      </c>
      <c r="DQ7852" s="73" t="str">
        <f t="shared" si="2593"/>
        <v/>
      </c>
      <c r="DR7852" s="73" t="str">
        <f t="shared" si="2594"/>
        <v/>
      </c>
      <c r="DS7852" s="73" t="str">
        <f t="shared" si="2595"/>
        <v/>
      </c>
      <c r="DT7852" s="70" t="str">
        <f t="shared" si="2596"/>
        <v/>
      </c>
      <c r="DU7852" s="70" t="str">
        <f t="shared" si="2597"/>
        <v/>
      </c>
      <c r="DW7852" s="55" t="e">
        <f t="shared" si="2599"/>
        <v>#N/A</v>
      </c>
      <c r="DX7852" s="90" t="e">
        <f t="shared" si="2600"/>
        <v>#N/A</v>
      </c>
    </row>
    <row r="7853" spans="2:128">
      <c r="B7853" s="221"/>
      <c r="C7853" s="159"/>
      <c r="DE7853" s="72" t="str">
        <f t="shared" si="2582"/>
        <v/>
      </c>
      <c r="DF7853" s="73" t="str">
        <f t="shared" si="2583"/>
        <v/>
      </c>
      <c r="DG7853" s="73" t="str">
        <f t="shared" si="2584"/>
        <v/>
      </c>
      <c r="DH7853" s="73" t="str">
        <f t="shared" si="2585"/>
        <v/>
      </c>
      <c r="DI7853" s="73" t="str">
        <f t="shared" si="2586"/>
        <v/>
      </c>
      <c r="DJ7853" s="73" t="str">
        <f t="shared" si="2587"/>
        <v/>
      </c>
      <c r="DK7853" s="73" t="str">
        <f t="shared" si="2588"/>
        <v/>
      </c>
      <c r="DL7853" s="73" t="str">
        <f t="shared" si="2589"/>
        <v/>
      </c>
      <c r="DM7853" s="73" t="str">
        <f t="shared" si="2590"/>
        <v/>
      </c>
      <c r="DN7853" s="73" t="str">
        <f t="shared" si="2598"/>
        <v/>
      </c>
      <c r="DO7853" s="73" t="str">
        <f t="shared" si="2591"/>
        <v/>
      </c>
      <c r="DP7853" s="73" t="str">
        <f t="shared" si="2592"/>
        <v/>
      </c>
      <c r="DQ7853" s="73" t="str">
        <f t="shared" si="2593"/>
        <v/>
      </c>
      <c r="DR7853" s="73" t="str">
        <f t="shared" si="2594"/>
        <v/>
      </c>
      <c r="DS7853" s="73" t="str">
        <f t="shared" si="2595"/>
        <v/>
      </c>
      <c r="DT7853" s="70" t="str">
        <f t="shared" si="2596"/>
        <v/>
      </c>
      <c r="DU7853" s="70" t="str">
        <f t="shared" si="2597"/>
        <v/>
      </c>
      <c r="DW7853" s="55" t="e">
        <f t="shared" si="2599"/>
        <v>#N/A</v>
      </c>
      <c r="DX7853" s="90" t="e">
        <f t="shared" si="2600"/>
        <v>#N/A</v>
      </c>
    </row>
    <row r="7854" spans="2:128">
      <c r="B7854" s="221"/>
      <c r="C7854" s="159"/>
      <c r="DE7854" s="72" t="str">
        <f t="shared" si="2582"/>
        <v/>
      </c>
      <c r="DF7854" s="73" t="str">
        <f t="shared" si="2583"/>
        <v/>
      </c>
      <c r="DG7854" s="73" t="str">
        <f t="shared" si="2584"/>
        <v/>
      </c>
      <c r="DH7854" s="73" t="str">
        <f t="shared" si="2585"/>
        <v/>
      </c>
      <c r="DI7854" s="73" t="str">
        <f t="shared" si="2586"/>
        <v/>
      </c>
      <c r="DJ7854" s="73" t="str">
        <f t="shared" si="2587"/>
        <v/>
      </c>
      <c r="DK7854" s="73" t="str">
        <f t="shared" si="2588"/>
        <v/>
      </c>
      <c r="DL7854" s="73" t="str">
        <f t="shared" si="2589"/>
        <v/>
      </c>
      <c r="DM7854" s="73" t="str">
        <f t="shared" si="2590"/>
        <v/>
      </c>
      <c r="DN7854" s="73" t="str">
        <f t="shared" si="2598"/>
        <v/>
      </c>
      <c r="DO7854" s="73" t="str">
        <f t="shared" si="2591"/>
        <v/>
      </c>
      <c r="DP7854" s="73" t="str">
        <f t="shared" si="2592"/>
        <v/>
      </c>
      <c r="DQ7854" s="73" t="str">
        <f t="shared" si="2593"/>
        <v/>
      </c>
      <c r="DR7854" s="73" t="str">
        <f t="shared" si="2594"/>
        <v/>
      </c>
      <c r="DS7854" s="73" t="str">
        <f t="shared" si="2595"/>
        <v/>
      </c>
      <c r="DT7854" s="70" t="str">
        <f t="shared" si="2596"/>
        <v/>
      </c>
      <c r="DU7854" s="70" t="str">
        <f t="shared" si="2597"/>
        <v/>
      </c>
      <c r="DW7854" s="55" t="e">
        <f t="shared" si="2599"/>
        <v>#N/A</v>
      </c>
      <c r="DX7854" s="90" t="e">
        <f t="shared" si="2600"/>
        <v>#N/A</v>
      </c>
    </row>
    <row r="7855" spans="2:128">
      <c r="B7855" s="221"/>
      <c r="C7855" s="159"/>
      <c r="DE7855" s="72" t="str">
        <f t="shared" si="2582"/>
        <v/>
      </c>
      <c r="DF7855" s="73" t="str">
        <f t="shared" si="2583"/>
        <v/>
      </c>
      <c r="DG7855" s="73" t="str">
        <f t="shared" si="2584"/>
        <v/>
      </c>
      <c r="DH7855" s="73" t="str">
        <f t="shared" si="2585"/>
        <v/>
      </c>
      <c r="DI7855" s="73" t="str">
        <f t="shared" si="2586"/>
        <v/>
      </c>
      <c r="DJ7855" s="73" t="str">
        <f t="shared" si="2587"/>
        <v/>
      </c>
      <c r="DK7855" s="73" t="str">
        <f t="shared" si="2588"/>
        <v/>
      </c>
      <c r="DL7855" s="73" t="str">
        <f t="shared" si="2589"/>
        <v/>
      </c>
      <c r="DM7855" s="73" t="str">
        <f t="shared" si="2590"/>
        <v/>
      </c>
      <c r="DN7855" s="73" t="str">
        <f t="shared" si="2598"/>
        <v/>
      </c>
      <c r="DO7855" s="73" t="str">
        <f t="shared" si="2591"/>
        <v/>
      </c>
      <c r="DP7855" s="73" t="str">
        <f t="shared" si="2592"/>
        <v/>
      </c>
      <c r="DQ7855" s="73" t="str">
        <f t="shared" si="2593"/>
        <v/>
      </c>
      <c r="DR7855" s="73" t="str">
        <f t="shared" si="2594"/>
        <v/>
      </c>
      <c r="DS7855" s="73" t="str">
        <f t="shared" si="2595"/>
        <v/>
      </c>
      <c r="DT7855" s="70" t="str">
        <f t="shared" si="2596"/>
        <v/>
      </c>
      <c r="DU7855" s="70" t="str">
        <f t="shared" si="2597"/>
        <v/>
      </c>
      <c r="DW7855" s="55" t="e">
        <f t="shared" si="2599"/>
        <v>#N/A</v>
      </c>
      <c r="DX7855" s="90" t="e">
        <f t="shared" si="2600"/>
        <v>#N/A</v>
      </c>
    </row>
    <row r="7856" spans="2:128">
      <c r="B7856" s="221"/>
      <c r="C7856" s="159"/>
      <c r="DE7856" s="72" t="str">
        <f t="shared" si="2582"/>
        <v/>
      </c>
      <c r="DF7856" s="73" t="str">
        <f t="shared" si="2583"/>
        <v/>
      </c>
      <c r="DG7856" s="73" t="str">
        <f t="shared" si="2584"/>
        <v/>
      </c>
      <c r="DH7856" s="73" t="str">
        <f t="shared" si="2585"/>
        <v/>
      </c>
      <c r="DI7856" s="73" t="str">
        <f t="shared" si="2586"/>
        <v/>
      </c>
      <c r="DJ7856" s="73" t="str">
        <f t="shared" si="2587"/>
        <v/>
      </c>
      <c r="DK7856" s="73" t="str">
        <f t="shared" si="2588"/>
        <v/>
      </c>
      <c r="DL7856" s="73" t="str">
        <f t="shared" si="2589"/>
        <v/>
      </c>
      <c r="DM7856" s="73" t="str">
        <f t="shared" si="2590"/>
        <v/>
      </c>
      <c r="DN7856" s="73" t="str">
        <f t="shared" si="2598"/>
        <v/>
      </c>
      <c r="DO7856" s="73" t="str">
        <f t="shared" si="2591"/>
        <v/>
      </c>
      <c r="DP7856" s="73" t="str">
        <f t="shared" si="2592"/>
        <v/>
      </c>
      <c r="DQ7856" s="73" t="str">
        <f t="shared" si="2593"/>
        <v/>
      </c>
      <c r="DR7856" s="73" t="str">
        <f t="shared" si="2594"/>
        <v/>
      </c>
      <c r="DS7856" s="73" t="str">
        <f t="shared" si="2595"/>
        <v/>
      </c>
      <c r="DT7856" s="70" t="str">
        <f t="shared" si="2596"/>
        <v/>
      </c>
      <c r="DU7856" s="70" t="str">
        <f t="shared" si="2597"/>
        <v/>
      </c>
      <c r="DW7856" s="55" t="e">
        <f t="shared" si="2599"/>
        <v>#N/A</v>
      </c>
      <c r="DX7856" s="90" t="e">
        <f t="shared" si="2600"/>
        <v>#N/A</v>
      </c>
    </row>
    <row r="7857" spans="2:128">
      <c r="B7857" s="221"/>
      <c r="C7857" s="159"/>
      <c r="DE7857" s="72" t="str">
        <f t="shared" si="2582"/>
        <v/>
      </c>
      <c r="DF7857" s="73" t="str">
        <f t="shared" si="2583"/>
        <v/>
      </c>
      <c r="DG7857" s="73" t="str">
        <f t="shared" si="2584"/>
        <v/>
      </c>
      <c r="DH7857" s="73" t="str">
        <f t="shared" si="2585"/>
        <v/>
      </c>
      <c r="DI7857" s="73" t="str">
        <f t="shared" si="2586"/>
        <v/>
      </c>
      <c r="DJ7857" s="73" t="str">
        <f t="shared" si="2587"/>
        <v/>
      </c>
      <c r="DK7857" s="73" t="str">
        <f t="shared" si="2588"/>
        <v/>
      </c>
      <c r="DL7857" s="73" t="str">
        <f t="shared" si="2589"/>
        <v/>
      </c>
      <c r="DM7857" s="73" t="str">
        <f t="shared" si="2590"/>
        <v/>
      </c>
      <c r="DN7857" s="73" t="str">
        <f t="shared" si="2598"/>
        <v/>
      </c>
      <c r="DO7857" s="73" t="str">
        <f t="shared" si="2591"/>
        <v/>
      </c>
      <c r="DP7857" s="73" t="str">
        <f t="shared" si="2592"/>
        <v/>
      </c>
      <c r="DQ7857" s="73" t="str">
        <f t="shared" si="2593"/>
        <v/>
      </c>
      <c r="DR7857" s="73" t="str">
        <f t="shared" si="2594"/>
        <v/>
      </c>
      <c r="DS7857" s="73" t="str">
        <f t="shared" si="2595"/>
        <v/>
      </c>
      <c r="DT7857" s="70" t="str">
        <f t="shared" si="2596"/>
        <v/>
      </c>
      <c r="DU7857" s="70" t="str">
        <f t="shared" si="2597"/>
        <v/>
      </c>
      <c r="DW7857" s="55" t="e">
        <f t="shared" si="2599"/>
        <v>#N/A</v>
      </c>
      <c r="DX7857" s="90" t="e">
        <f t="shared" si="2600"/>
        <v>#N/A</v>
      </c>
    </row>
    <row r="7858" spans="2:128">
      <c r="B7858" s="221"/>
      <c r="C7858" s="159"/>
      <c r="DE7858" s="72" t="str">
        <f t="shared" si="2582"/>
        <v/>
      </c>
      <c r="DF7858" s="73" t="str">
        <f t="shared" si="2583"/>
        <v/>
      </c>
      <c r="DG7858" s="73" t="str">
        <f t="shared" si="2584"/>
        <v/>
      </c>
      <c r="DH7858" s="73" t="str">
        <f t="shared" si="2585"/>
        <v/>
      </c>
      <c r="DI7858" s="73" t="str">
        <f t="shared" si="2586"/>
        <v/>
      </c>
      <c r="DJ7858" s="73" t="str">
        <f t="shared" si="2587"/>
        <v/>
      </c>
      <c r="DK7858" s="73" t="str">
        <f t="shared" si="2588"/>
        <v/>
      </c>
      <c r="DL7858" s="73" t="str">
        <f t="shared" si="2589"/>
        <v/>
      </c>
      <c r="DM7858" s="73" t="str">
        <f t="shared" si="2590"/>
        <v/>
      </c>
      <c r="DN7858" s="73" t="str">
        <f t="shared" si="2598"/>
        <v/>
      </c>
      <c r="DO7858" s="73" t="str">
        <f t="shared" si="2591"/>
        <v/>
      </c>
      <c r="DP7858" s="73" t="str">
        <f t="shared" si="2592"/>
        <v/>
      </c>
      <c r="DQ7858" s="73" t="str">
        <f t="shared" si="2593"/>
        <v/>
      </c>
      <c r="DR7858" s="73" t="str">
        <f t="shared" si="2594"/>
        <v/>
      </c>
      <c r="DS7858" s="73" t="str">
        <f t="shared" si="2595"/>
        <v/>
      </c>
      <c r="DT7858" s="70" t="str">
        <f t="shared" si="2596"/>
        <v/>
      </c>
      <c r="DU7858" s="70" t="str">
        <f t="shared" si="2597"/>
        <v/>
      </c>
      <c r="DW7858" s="55" t="e">
        <f t="shared" si="2599"/>
        <v>#N/A</v>
      </c>
      <c r="DX7858" s="90" t="e">
        <f t="shared" si="2600"/>
        <v>#N/A</v>
      </c>
    </row>
    <row r="7859" spans="2:128">
      <c r="B7859" s="221"/>
      <c r="C7859" s="159"/>
      <c r="DE7859" s="72" t="str">
        <f t="shared" si="2582"/>
        <v/>
      </c>
      <c r="DF7859" s="73" t="str">
        <f t="shared" si="2583"/>
        <v/>
      </c>
      <c r="DG7859" s="73" t="str">
        <f t="shared" si="2584"/>
        <v/>
      </c>
      <c r="DH7859" s="73" t="str">
        <f t="shared" si="2585"/>
        <v/>
      </c>
      <c r="DI7859" s="73" t="str">
        <f t="shared" si="2586"/>
        <v/>
      </c>
      <c r="DJ7859" s="73" t="str">
        <f t="shared" si="2587"/>
        <v/>
      </c>
      <c r="DK7859" s="73" t="str">
        <f t="shared" si="2588"/>
        <v/>
      </c>
      <c r="DL7859" s="73" t="str">
        <f t="shared" si="2589"/>
        <v/>
      </c>
      <c r="DM7859" s="73" t="str">
        <f t="shared" si="2590"/>
        <v/>
      </c>
      <c r="DN7859" s="73" t="str">
        <f t="shared" si="2598"/>
        <v/>
      </c>
      <c r="DO7859" s="73" t="str">
        <f t="shared" si="2591"/>
        <v/>
      </c>
      <c r="DP7859" s="73" t="str">
        <f t="shared" si="2592"/>
        <v/>
      </c>
      <c r="DQ7859" s="73" t="str">
        <f t="shared" si="2593"/>
        <v/>
      </c>
      <c r="DR7859" s="73" t="str">
        <f t="shared" si="2594"/>
        <v/>
      </c>
      <c r="DS7859" s="73" t="str">
        <f t="shared" si="2595"/>
        <v/>
      </c>
      <c r="DT7859" s="70" t="str">
        <f t="shared" si="2596"/>
        <v/>
      </c>
      <c r="DU7859" s="70" t="str">
        <f t="shared" si="2597"/>
        <v/>
      </c>
      <c r="DW7859" s="55" t="e">
        <f t="shared" si="2599"/>
        <v>#N/A</v>
      </c>
      <c r="DX7859" s="90" t="e">
        <f t="shared" si="2600"/>
        <v>#N/A</v>
      </c>
    </row>
    <row r="7860" spans="2:128">
      <c r="B7860" s="221"/>
      <c r="C7860" s="159"/>
      <c r="DE7860" s="72" t="str">
        <f t="shared" si="2582"/>
        <v/>
      </c>
      <c r="DF7860" s="73" t="str">
        <f t="shared" si="2583"/>
        <v/>
      </c>
      <c r="DG7860" s="73" t="str">
        <f t="shared" si="2584"/>
        <v/>
      </c>
      <c r="DH7860" s="73" t="str">
        <f t="shared" si="2585"/>
        <v/>
      </c>
      <c r="DI7860" s="73" t="str">
        <f t="shared" si="2586"/>
        <v/>
      </c>
      <c r="DJ7860" s="73" t="str">
        <f t="shared" si="2587"/>
        <v/>
      </c>
      <c r="DK7860" s="73" t="str">
        <f t="shared" si="2588"/>
        <v/>
      </c>
      <c r="DL7860" s="73" t="str">
        <f t="shared" si="2589"/>
        <v/>
      </c>
      <c r="DM7860" s="73" t="str">
        <f t="shared" si="2590"/>
        <v/>
      </c>
      <c r="DN7860" s="73" t="str">
        <f t="shared" si="2598"/>
        <v/>
      </c>
      <c r="DO7860" s="73" t="str">
        <f t="shared" si="2591"/>
        <v/>
      </c>
      <c r="DP7860" s="73" t="str">
        <f t="shared" si="2592"/>
        <v/>
      </c>
      <c r="DQ7860" s="73" t="str">
        <f t="shared" si="2593"/>
        <v/>
      </c>
      <c r="DR7860" s="73" t="str">
        <f t="shared" si="2594"/>
        <v/>
      </c>
      <c r="DS7860" s="73" t="str">
        <f t="shared" si="2595"/>
        <v/>
      </c>
      <c r="DT7860" s="70" t="str">
        <f t="shared" si="2596"/>
        <v/>
      </c>
      <c r="DU7860" s="70" t="str">
        <f t="shared" si="2597"/>
        <v/>
      </c>
      <c r="DW7860" s="55" t="e">
        <f t="shared" si="2599"/>
        <v>#N/A</v>
      </c>
      <c r="DX7860" s="90" t="e">
        <f t="shared" si="2600"/>
        <v>#N/A</v>
      </c>
    </row>
    <row r="7861" spans="2:128">
      <c r="B7861" s="221"/>
      <c r="C7861" s="159"/>
      <c r="DE7861" s="72" t="str">
        <f t="shared" si="2582"/>
        <v/>
      </c>
      <c r="DF7861" s="73" t="str">
        <f t="shared" si="2583"/>
        <v/>
      </c>
      <c r="DG7861" s="73" t="str">
        <f t="shared" si="2584"/>
        <v/>
      </c>
      <c r="DH7861" s="73" t="str">
        <f t="shared" si="2585"/>
        <v/>
      </c>
      <c r="DI7861" s="73" t="str">
        <f t="shared" si="2586"/>
        <v/>
      </c>
      <c r="DJ7861" s="73" t="str">
        <f t="shared" si="2587"/>
        <v/>
      </c>
      <c r="DK7861" s="73" t="str">
        <f t="shared" si="2588"/>
        <v/>
      </c>
      <c r="DL7861" s="73" t="str">
        <f t="shared" si="2589"/>
        <v/>
      </c>
      <c r="DM7861" s="73" t="str">
        <f t="shared" si="2590"/>
        <v/>
      </c>
      <c r="DN7861" s="73" t="str">
        <f t="shared" si="2598"/>
        <v/>
      </c>
      <c r="DO7861" s="73" t="str">
        <f t="shared" si="2591"/>
        <v/>
      </c>
      <c r="DP7861" s="73" t="str">
        <f t="shared" si="2592"/>
        <v/>
      </c>
      <c r="DQ7861" s="73" t="str">
        <f t="shared" si="2593"/>
        <v/>
      </c>
      <c r="DR7861" s="73" t="str">
        <f t="shared" si="2594"/>
        <v/>
      </c>
      <c r="DS7861" s="73" t="str">
        <f t="shared" si="2595"/>
        <v/>
      </c>
      <c r="DT7861" s="70" t="str">
        <f t="shared" si="2596"/>
        <v/>
      </c>
      <c r="DU7861" s="70" t="str">
        <f t="shared" si="2597"/>
        <v/>
      </c>
      <c r="DW7861" s="55" t="e">
        <f t="shared" si="2599"/>
        <v>#N/A</v>
      </c>
      <c r="DX7861" s="90" t="e">
        <f t="shared" si="2600"/>
        <v>#N/A</v>
      </c>
    </row>
    <row r="7862" spans="2:128">
      <c r="B7862" s="221"/>
      <c r="C7862" s="159"/>
      <c r="DE7862" s="72" t="str">
        <f t="shared" si="2582"/>
        <v/>
      </c>
      <c r="DF7862" s="73" t="str">
        <f t="shared" si="2583"/>
        <v/>
      </c>
      <c r="DG7862" s="73" t="str">
        <f t="shared" si="2584"/>
        <v/>
      </c>
      <c r="DH7862" s="73" t="str">
        <f t="shared" si="2585"/>
        <v/>
      </c>
      <c r="DI7862" s="73" t="str">
        <f t="shared" si="2586"/>
        <v/>
      </c>
      <c r="DJ7862" s="73" t="str">
        <f t="shared" si="2587"/>
        <v/>
      </c>
      <c r="DK7862" s="73" t="str">
        <f t="shared" si="2588"/>
        <v/>
      </c>
      <c r="DL7862" s="73" t="str">
        <f t="shared" si="2589"/>
        <v/>
      </c>
      <c r="DM7862" s="73" t="str">
        <f t="shared" si="2590"/>
        <v/>
      </c>
      <c r="DN7862" s="73" t="str">
        <f t="shared" si="2598"/>
        <v/>
      </c>
      <c r="DO7862" s="73" t="str">
        <f t="shared" si="2591"/>
        <v/>
      </c>
      <c r="DP7862" s="73" t="str">
        <f t="shared" si="2592"/>
        <v/>
      </c>
      <c r="DQ7862" s="73" t="str">
        <f t="shared" si="2593"/>
        <v/>
      </c>
      <c r="DR7862" s="73" t="str">
        <f t="shared" si="2594"/>
        <v/>
      </c>
      <c r="DS7862" s="73" t="str">
        <f t="shared" si="2595"/>
        <v/>
      </c>
      <c r="DT7862" s="70" t="str">
        <f t="shared" si="2596"/>
        <v/>
      </c>
      <c r="DU7862" s="70" t="str">
        <f t="shared" si="2597"/>
        <v/>
      </c>
      <c r="DW7862" s="55" t="e">
        <f t="shared" si="2599"/>
        <v>#N/A</v>
      </c>
      <c r="DX7862" s="90" t="e">
        <f t="shared" si="2600"/>
        <v>#N/A</v>
      </c>
    </row>
    <row r="7863" spans="2:128">
      <c r="B7863" s="221"/>
      <c r="C7863" s="159"/>
      <c r="DE7863" s="72" t="str">
        <f t="shared" si="2582"/>
        <v/>
      </c>
      <c r="DF7863" s="73" t="str">
        <f t="shared" si="2583"/>
        <v/>
      </c>
      <c r="DG7863" s="73" t="str">
        <f t="shared" si="2584"/>
        <v/>
      </c>
      <c r="DH7863" s="73" t="str">
        <f t="shared" si="2585"/>
        <v/>
      </c>
      <c r="DI7863" s="73" t="str">
        <f t="shared" si="2586"/>
        <v/>
      </c>
      <c r="DJ7863" s="73" t="str">
        <f t="shared" si="2587"/>
        <v/>
      </c>
      <c r="DK7863" s="73" t="str">
        <f t="shared" si="2588"/>
        <v/>
      </c>
      <c r="DL7863" s="73" t="str">
        <f t="shared" si="2589"/>
        <v/>
      </c>
      <c r="DM7863" s="73" t="str">
        <f t="shared" si="2590"/>
        <v/>
      </c>
      <c r="DN7863" s="73" t="str">
        <f t="shared" si="2598"/>
        <v/>
      </c>
      <c r="DO7863" s="73" t="str">
        <f t="shared" si="2591"/>
        <v/>
      </c>
      <c r="DP7863" s="73" t="str">
        <f t="shared" si="2592"/>
        <v/>
      </c>
      <c r="DQ7863" s="73" t="str">
        <f t="shared" si="2593"/>
        <v/>
      </c>
      <c r="DR7863" s="73" t="str">
        <f t="shared" si="2594"/>
        <v/>
      </c>
      <c r="DS7863" s="73" t="str">
        <f t="shared" si="2595"/>
        <v/>
      </c>
      <c r="DT7863" s="70" t="str">
        <f t="shared" si="2596"/>
        <v/>
      </c>
      <c r="DU7863" s="70" t="str">
        <f t="shared" si="2597"/>
        <v/>
      </c>
      <c r="DW7863" s="55" t="e">
        <f t="shared" si="2599"/>
        <v>#N/A</v>
      </c>
      <c r="DX7863" s="90" t="e">
        <f t="shared" si="2600"/>
        <v>#N/A</v>
      </c>
    </row>
    <row r="7864" spans="2:128">
      <c r="B7864" s="221"/>
      <c r="C7864" s="159"/>
      <c r="DE7864" s="72" t="str">
        <f t="shared" si="2582"/>
        <v/>
      </c>
      <c r="DF7864" s="73" t="str">
        <f t="shared" si="2583"/>
        <v/>
      </c>
      <c r="DG7864" s="73" t="str">
        <f t="shared" si="2584"/>
        <v/>
      </c>
      <c r="DH7864" s="73" t="str">
        <f t="shared" si="2585"/>
        <v/>
      </c>
      <c r="DI7864" s="73" t="str">
        <f t="shared" si="2586"/>
        <v/>
      </c>
      <c r="DJ7864" s="73" t="str">
        <f t="shared" si="2587"/>
        <v/>
      </c>
      <c r="DK7864" s="73" t="str">
        <f t="shared" si="2588"/>
        <v/>
      </c>
      <c r="DL7864" s="73" t="str">
        <f t="shared" si="2589"/>
        <v/>
      </c>
      <c r="DM7864" s="73" t="str">
        <f t="shared" si="2590"/>
        <v/>
      </c>
      <c r="DN7864" s="73" t="str">
        <f t="shared" si="2598"/>
        <v/>
      </c>
      <c r="DO7864" s="73" t="str">
        <f t="shared" si="2591"/>
        <v/>
      </c>
      <c r="DP7864" s="73" t="str">
        <f t="shared" si="2592"/>
        <v/>
      </c>
      <c r="DQ7864" s="73" t="str">
        <f t="shared" si="2593"/>
        <v/>
      </c>
      <c r="DR7864" s="73" t="str">
        <f t="shared" si="2594"/>
        <v/>
      </c>
      <c r="DS7864" s="73" t="str">
        <f t="shared" si="2595"/>
        <v/>
      </c>
      <c r="DT7864" s="70" t="str">
        <f t="shared" si="2596"/>
        <v/>
      </c>
      <c r="DU7864" s="70" t="str">
        <f t="shared" si="2597"/>
        <v/>
      </c>
      <c r="DW7864" s="55" t="e">
        <f t="shared" si="2599"/>
        <v>#N/A</v>
      </c>
      <c r="DX7864" s="90" t="e">
        <f t="shared" si="2600"/>
        <v>#N/A</v>
      </c>
    </row>
    <row r="7865" spans="2:128">
      <c r="B7865" s="221"/>
      <c r="C7865" s="159"/>
      <c r="DE7865" s="72" t="str">
        <f t="shared" si="2582"/>
        <v/>
      </c>
      <c r="DF7865" s="73" t="str">
        <f t="shared" si="2583"/>
        <v/>
      </c>
      <c r="DG7865" s="73" t="str">
        <f t="shared" si="2584"/>
        <v/>
      </c>
      <c r="DH7865" s="73" t="str">
        <f t="shared" si="2585"/>
        <v/>
      </c>
      <c r="DI7865" s="73" t="str">
        <f t="shared" si="2586"/>
        <v/>
      </c>
      <c r="DJ7865" s="73" t="str">
        <f t="shared" si="2587"/>
        <v/>
      </c>
      <c r="DK7865" s="73" t="str">
        <f t="shared" si="2588"/>
        <v/>
      </c>
      <c r="DL7865" s="73" t="str">
        <f t="shared" si="2589"/>
        <v/>
      </c>
      <c r="DM7865" s="73" t="str">
        <f t="shared" si="2590"/>
        <v/>
      </c>
      <c r="DN7865" s="73" t="str">
        <f t="shared" si="2598"/>
        <v/>
      </c>
      <c r="DO7865" s="73" t="str">
        <f t="shared" si="2591"/>
        <v/>
      </c>
      <c r="DP7865" s="73" t="str">
        <f t="shared" si="2592"/>
        <v/>
      </c>
      <c r="DQ7865" s="73" t="str">
        <f t="shared" si="2593"/>
        <v/>
      </c>
      <c r="DR7865" s="73" t="str">
        <f t="shared" si="2594"/>
        <v/>
      </c>
      <c r="DS7865" s="73" t="str">
        <f t="shared" si="2595"/>
        <v/>
      </c>
      <c r="DT7865" s="70" t="str">
        <f t="shared" si="2596"/>
        <v/>
      </c>
      <c r="DU7865" s="70" t="str">
        <f t="shared" si="2597"/>
        <v/>
      </c>
      <c r="DW7865" s="55" t="e">
        <f t="shared" si="2599"/>
        <v>#N/A</v>
      </c>
      <c r="DX7865" s="90" t="e">
        <f t="shared" si="2600"/>
        <v>#N/A</v>
      </c>
    </row>
    <row r="7866" spans="2:128">
      <c r="B7866" s="221"/>
      <c r="C7866" s="159"/>
      <c r="DE7866" s="72" t="str">
        <f t="shared" si="2582"/>
        <v/>
      </c>
      <c r="DF7866" s="73" t="str">
        <f t="shared" si="2583"/>
        <v/>
      </c>
      <c r="DG7866" s="73" t="str">
        <f t="shared" si="2584"/>
        <v/>
      </c>
      <c r="DH7866" s="73" t="str">
        <f t="shared" si="2585"/>
        <v/>
      </c>
      <c r="DI7866" s="73" t="str">
        <f t="shared" si="2586"/>
        <v/>
      </c>
      <c r="DJ7866" s="73" t="str">
        <f t="shared" si="2587"/>
        <v/>
      </c>
      <c r="DK7866" s="73" t="str">
        <f t="shared" si="2588"/>
        <v/>
      </c>
      <c r="DL7866" s="73" t="str">
        <f t="shared" si="2589"/>
        <v/>
      </c>
      <c r="DM7866" s="73" t="str">
        <f t="shared" si="2590"/>
        <v/>
      </c>
      <c r="DN7866" s="73" t="str">
        <f t="shared" si="2598"/>
        <v/>
      </c>
      <c r="DO7866" s="73" t="str">
        <f t="shared" si="2591"/>
        <v/>
      </c>
      <c r="DP7866" s="73" t="str">
        <f t="shared" si="2592"/>
        <v/>
      </c>
      <c r="DQ7866" s="73" t="str">
        <f t="shared" si="2593"/>
        <v/>
      </c>
      <c r="DR7866" s="73" t="str">
        <f t="shared" si="2594"/>
        <v/>
      </c>
      <c r="DS7866" s="73" t="str">
        <f t="shared" si="2595"/>
        <v/>
      </c>
      <c r="DT7866" s="70" t="str">
        <f t="shared" si="2596"/>
        <v/>
      </c>
      <c r="DU7866" s="70" t="str">
        <f t="shared" si="2597"/>
        <v/>
      </c>
      <c r="DW7866" s="55" t="e">
        <f t="shared" si="2599"/>
        <v>#N/A</v>
      </c>
      <c r="DX7866" s="90" t="e">
        <f t="shared" si="2600"/>
        <v>#N/A</v>
      </c>
    </row>
    <row r="7867" spans="2:128">
      <c r="B7867" s="221"/>
      <c r="C7867" s="159"/>
      <c r="DE7867" s="72" t="str">
        <f t="shared" si="2582"/>
        <v/>
      </c>
      <c r="DF7867" s="73" t="str">
        <f t="shared" si="2583"/>
        <v/>
      </c>
      <c r="DG7867" s="73" t="str">
        <f t="shared" si="2584"/>
        <v/>
      </c>
      <c r="DH7867" s="73" t="str">
        <f t="shared" si="2585"/>
        <v/>
      </c>
      <c r="DI7867" s="73" t="str">
        <f t="shared" si="2586"/>
        <v/>
      </c>
      <c r="DJ7867" s="73" t="str">
        <f t="shared" si="2587"/>
        <v/>
      </c>
      <c r="DK7867" s="73" t="str">
        <f t="shared" si="2588"/>
        <v/>
      </c>
      <c r="DL7867" s="73" t="str">
        <f t="shared" si="2589"/>
        <v/>
      </c>
      <c r="DM7867" s="73" t="str">
        <f t="shared" si="2590"/>
        <v/>
      </c>
      <c r="DN7867" s="73" t="str">
        <f t="shared" si="2598"/>
        <v/>
      </c>
      <c r="DO7867" s="73" t="str">
        <f t="shared" si="2591"/>
        <v/>
      </c>
      <c r="DP7867" s="73" t="str">
        <f t="shared" si="2592"/>
        <v/>
      </c>
      <c r="DQ7867" s="73" t="str">
        <f t="shared" si="2593"/>
        <v/>
      </c>
      <c r="DR7867" s="73" t="str">
        <f t="shared" si="2594"/>
        <v/>
      </c>
      <c r="DS7867" s="73" t="str">
        <f t="shared" si="2595"/>
        <v/>
      </c>
      <c r="DT7867" s="70" t="str">
        <f t="shared" si="2596"/>
        <v/>
      </c>
      <c r="DU7867" s="70" t="str">
        <f t="shared" si="2597"/>
        <v/>
      </c>
      <c r="DW7867" s="55" t="e">
        <f t="shared" si="2599"/>
        <v>#N/A</v>
      </c>
      <c r="DX7867" s="90" t="e">
        <f t="shared" si="2600"/>
        <v>#N/A</v>
      </c>
    </row>
    <row r="7868" spans="2:128">
      <c r="B7868" s="221"/>
      <c r="C7868" s="159"/>
      <c r="DE7868" s="72" t="str">
        <f t="shared" si="2582"/>
        <v/>
      </c>
      <c r="DF7868" s="73" t="str">
        <f t="shared" si="2583"/>
        <v/>
      </c>
      <c r="DG7868" s="73" t="str">
        <f t="shared" si="2584"/>
        <v/>
      </c>
      <c r="DH7868" s="73" t="str">
        <f t="shared" si="2585"/>
        <v/>
      </c>
      <c r="DI7868" s="73" t="str">
        <f t="shared" si="2586"/>
        <v/>
      </c>
      <c r="DJ7868" s="73" t="str">
        <f t="shared" si="2587"/>
        <v/>
      </c>
      <c r="DK7868" s="73" t="str">
        <f t="shared" si="2588"/>
        <v/>
      </c>
      <c r="DL7868" s="73" t="str">
        <f t="shared" si="2589"/>
        <v/>
      </c>
      <c r="DM7868" s="73" t="str">
        <f t="shared" si="2590"/>
        <v/>
      </c>
      <c r="DN7868" s="73" t="str">
        <f t="shared" si="2598"/>
        <v/>
      </c>
      <c r="DO7868" s="73" t="str">
        <f t="shared" si="2591"/>
        <v/>
      </c>
      <c r="DP7868" s="73" t="str">
        <f t="shared" si="2592"/>
        <v/>
      </c>
      <c r="DQ7868" s="73" t="str">
        <f t="shared" si="2593"/>
        <v/>
      </c>
      <c r="DR7868" s="73" t="str">
        <f t="shared" si="2594"/>
        <v/>
      </c>
      <c r="DS7868" s="73" t="str">
        <f t="shared" si="2595"/>
        <v/>
      </c>
      <c r="DT7868" s="70" t="str">
        <f t="shared" si="2596"/>
        <v/>
      </c>
      <c r="DU7868" s="70" t="str">
        <f t="shared" si="2597"/>
        <v/>
      </c>
      <c r="DW7868" s="55" t="e">
        <f t="shared" si="2599"/>
        <v>#N/A</v>
      </c>
      <c r="DX7868" s="90" t="e">
        <f t="shared" si="2600"/>
        <v>#N/A</v>
      </c>
    </row>
    <row r="7869" spans="2:128">
      <c r="B7869" s="221"/>
      <c r="C7869" s="159"/>
      <c r="DE7869" s="72" t="str">
        <f t="shared" si="2582"/>
        <v/>
      </c>
      <c r="DF7869" s="73" t="str">
        <f t="shared" si="2583"/>
        <v/>
      </c>
      <c r="DG7869" s="73" t="str">
        <f t="shared" si="2584"/>
        <v/>
      </c>
      <c r="DH7869" s="73" t="str">
        <f t="shared" si="2585"/>
        <v/>
      </c>
      <c r="DI7869" s="73" t="str">
        <f t="shared" si="2586"/>
        <v/>
      </c>
      <c r="DJ7869" s="73" t="str">
        <f t="shared" si="2587"/>
        <v/>
      </c>
      <c r="DK7869" s="73" t="str">
        <f t="shared" si="2588"/>
        <v/>
      </c>
      <c r="DL7869" s="73" t="str">
        <f t="shared" si="2589"/>
        <v/>
      </c>
      <c r="DM7869" s="73" t="str">
        <f t="shared" si="2590"/>
        <v/>
      </c>
      <c r="DN7869" s="73" t="str">
        <f t="shared" si="2598"/>
        <v/>
      </c>
      <c r="DO7869" s="73" t="str">
        <f t="shared" si="2591"/>
        <v/>
      </c>
      <c r="DP7869" s="73" t="str">
        <f t="shared" si="2592"/>
        <v/>
      </c>
      <c r="DQ7869" s="73" t="str">
        <f t="shared" si="2593"/>
        <v/>
      </c>
      <c r="DR7869" s="73" t="str">
        <f t="shared" si="2594"/>
        <v/>
      </c>
      <c r="DS7869" s="73" t="str">
        <f t="shared" si="2595"/>
        <v/>
      </c>
      <c r="DT7869" s="70" t="str">
        <f t="shared" si="2596"/>
        <v/>
      </c>
      <c r="DU7869" s="70" t="str">
        <f t="shared" si="2597"/>
        <v/>
      </c>
      <c r="DW7869" s="55" t="e">
        <f t="shared" si="2599"/>
        <v>#N/A</v>
      </c>
      <c r="DX7869" s="90" t="e">
        <f t="shared" si="2600"/>
        <v>#N/A</v>
      </c>
    </row>
    <row r="7870" spans="2:128">
      <c r="B7870" s="221"/>
      <c r="C7870" s="159"/>
      <c r="DE7870" s="72" t="str">
        <f t="shared" si="2582"/>
        <v/>
      </c>
      <c r="DF7870" s="73" t="str">
        <f t="shared" si="2583"/>
        <v/>
      </c>
      <c r="DG7870" s="73" t="str">
        <f t="shared" si="2584"/>
        <v/>
      </c>
      <c r="DH7870" s="73" t="str">
        <f t="shared" si="2585"/>
        <v/>
      </c>
      <c r="DI7870" s="73" t="str">
        <f t="shared" si="2586"/>
        <v/>
      </c>
      <c r="DJ7870" s="73" t="str">
        <f t="shared" si="2587"/>
        <v/>
      </c>
      <c r="DK7870" s="73" t="str">
        <f t="shared" si="2588"/>
        <v/>
      </c>
      <c r="DL7870" s="73" t="str">
        <f t="shared" si="2589"/>
        <v/>
      </c>
      <c r="DM7870" s="73" t="str">
        <f t="shared" si="2590"/>
        <v/>
      </c>
      <c r="DN7870" s="73" t="str">
        <f t="shared" si="2598"/>
        <v/>
      </c>
      <c r="DO7870" s="73" t="str">
        <f t="shared" si="2591"/>
        <v/>
      </c>
      <c r="DP7870" s="73" t="str">
        <f t="shared" si="2592"/>
        <v/>
      </c>
      <c r="DQ7870" s="73" t="str">
        <f t="shared" si="2593"/>
        <v/>
      </c>
      <c r="DR7870" s="73" t="str">
        <f t="shared" si="2594"/>
        <v/>
      </c>
      <c r="DS7870" s="73" t="str">
        <f t="shared" si="2595"/>
        <v/>
      </c>
      <c r="DT7870" s="70" t="str">
        <f t="shared" si="2596"/>
        <v/>
      </c>
      <c r="DU7870" s="70" t="str">
        <f t="shared" si="2597"/>
        <v/>
      </c>
      <c r="DW7870" s="55" t="e">
        <f t="shared" si="2599"/>
        <v>#N/A</v>
      </c>
      <c r="DX7870" s="90" t="e">
        <f t="shared" si="2600"/>
        <v>#N/A</v>
      </c>
    </row>
    <row r="7871" spans="2:128">
      <c r="B7871" s="221"/>
      <c r="C7871" s="159"/>
      <c r="DE7871" s="72" t="str">
        <f t="shared" si="2582"/>
        <v/>
      </c>
      <c r="DF7871" s="73" t="str">
        <f t="shared" si="2583"/>
        <v/>
      </c>
      <c r="DG7871" s="73" t="str">
        <f t="shared" si="2584"/>
        <v/>
      </c>
      <c r="DH7871" s="73" t="str">
        <f t="shared" si="2585"/>
        <v/>
      </c>
      <c r="DI7871" s="73" t="str">
        <f t="shared" si="2586"/>
        <v/>
      </c>
      <c r="DJ7871" s="73" t="str">
        <f t="shared" si="2587"/>
        <v/>
      </c>
      <c r="DK7871" s="73" t="str">
        <f t="shared" si="2588"/>
        <v/>
      </c>
      <c r="DL7871" s="73" t="str">
        <f t="shared" si="2589"/>
        <v/>
      </c>
      <c r="DM7871" s="73" t="str">
        <f t="shared" si="2590"/>
        <v/>
      </c>
      <c r="DN7871" s="73" t="str">
        <f t="shared" si="2598"/>
        <v/>
      </c>
      <c r="DO7871" s="73" t="str">
        <f t="shared" si="2591"/>
        <v/>
      </c>
      <c r="DP7871" s="73" t="str">
        <f t="shared" si="2592"/>
        <v/>
      </c>
      <c r="DQ7871" s="73" t="str">
        <f t="shared" si="2593"/>
        <v/>
      </c>
      <c r="DR7871" s="73" t="str">
        <f t="shared" si="2594"/>
        <v/>
      </c>
      <c r="DS7871" s="73" t="str">
        <f t="shared" si="2595"/>
        <v/>
      </c>
      <c r="DT7871" s="70" t="str">
        <f t="shared" si="2596"/>
        <v/>
      </c>
      <c r="DU7871" s="70" t="str">
        <f t="shared" si="2597"/>
        <v/>
      </c>
      <c r="DW7871" s="55" t="e">
        <f t="shared" si="2599"/>
        <v>#N/A</v>
      </c>
      <c r="DX7871" s="90" t="e">
        <f t="shared" si="2600"/>
        <v>#N/A</v>
      </c>
    </row>
    <row r="7872" spans="2:128">
      <c r="B7872" s="221"/>
      <c r="C7872" s="159"/>
      <c r="DE7872" s="72" t="str">
        <f t="shared" si="2582"/>
        <v/>
      </c>
      <c r="DF7872" s="73" t="str">
        <f t="shared" si="2583"/>
        <v/>
      </c>
      <c r="DG7872" s="73" t="str">
        <f t="shared" si="2584"/>
        <v/>
      </c>
      <c r="DH7872" s="73" t="str">
        <f t="shared" si="2585"/>
        <v/>
      </c>
      <c r="DI7872" s="73" t="str">
        <f t="shared" si="2586"/>
        <v/>
      </c>
      <c r="DJ7872" s="73" t="str">
        <f t="shared" si="2587"/>
        <v/>
      </c>
      <c r="DK7872" s="73" t="str">
        <f t="shared" si="2588"/>
        <v/>
      </c>
      <c r="DL7872" s="73" t="str">
        <f t="shared" si="2589"/>
        <v/>
      </c>
      <c r="DM7872" s="73" t="str">
        <f t="shared" si="2590"/>
        <v/>
      </c>
      <c r="DN7872" s="73" t="str">
        <f t="shared" si="2598"/>
        <v/>
      </c>
      <c r="DO7872" s="73" t="str">
        <f t="shared" si="2591"/>
        <v/>
      </c>
      <c r="DP7872" s="73" t="str">
        <f t="shared" si="2592"/>
        <v/>
      </c>
      <c r="DQ7872" s="73" t="str">
        <f t="shared" si="2593"/>
        <v/>
      </c>
      <c r="DR7872" s="73" t="str">
        <f t="shared" si="2594"/>
        <v/>
      </c>
      <c r="DS7872" s="73" t="str">
        <f t="shared" si="2595"/>
        <v/>
      </c>
      <c r="DT7872" s="70" t="str">
        <f t="shared" si="2596"/>
        <v/>
      </c>
      <c r="DU7872" s="70" t="str">
        <f t="shared" si="2597"/>
        <v/>
      </c>
      <c r="DW7872" s="55" t="e">
        <f t="shared" si="2599"/>
        <v>#N/A</v>
      </c>
      <c r="DX7872" s="90" t="e">
        <f t="shared" si="2600"/>
        <v>#N/A</v>
      </c>
    </row>
    <row r="7873" spans="2:128">
      <c r="B7873" s="221"/>
      <c r="C7873" s="159"/>
      <c r="DE7873" s="72" t="str">
        <f t="shared" si="2582"/>
        <v/>
      </c>
      <c r="DF7873" s="73" t="str">
        <f t="shared" si="2583"/>
        <v/>
      </c>
      <c r="DG7873" s="73" t="str">
        <f t="shared" si="2584"/>
        <v/>
      </c>
      <c r="DH7873" s="73" t="str">
        <f t="shared" si="2585"/>
        <v/>
      </c>
      <c r="DI7873" s="73" t="str">
        <f t="shared" si="2586"/>
        <v/>
      </c>
      <c r="DJ7873" s="73" t="str">
        <f t="shared" si="2587"/>
        <v/>
      </c>
      <c r="DK7873" s="73" t="str">
        <f t="shared" si="2588"/>
        <v/>
      </c>
      <c r="DL7873" s="73" t="str">
        <f t="shared" si="2589"/>
        <v/>
      </c>
      <c r="DM7873" s="73" t="str">
        <f t="shared" si="2590"/>
        <v/>
      </c>
      <c r="DN7873" s="73" t="str">
        <f t="shared" si="2598"/>
        <v/>
      </c>
      <c r="DO7873" s="73" t="str">
        <f t="shared" si="2591"/>
        <v/>
      </c>
      <c r="DP7873" s="73" t="str">
        <f t="shared" si="2592"/>
        <v/>
      </c>
      <c r="DQ7873" s="73" t="str">
        <f t="shared" si="2593"/>
        <v/>
      </c>
      <c r="DR7873" s="73" t="str">
        <f t="shared" si="2594"/>
        <v/>
      </c>
      <c r="DS7873" s="73" t="str">
        <f t="shared" si="2595"/>
        <v/>
      </c>
      <c r="DT7873" s="70" t="str">
        <f t="shared" si="2596"/>
        <v/>
      </c>
      <c r="DU7873" s="70" t="str">
        <f t="shared" si="2597"/>
        <v/>
      </c>
      <c r="DW7873" s="55" t="e">
        <f t="shared" si="2599"/>
        <v>#N/A</v>
      </c>
      <c r="DX7873" s="90" t="e">
        <f t="shared" si="2600"/>
        <v>#N/A</v>
      </c>
    </row>
    <row r="7874" spans="2:128">
      <c r="B7874" s="221"/>
      <c r="C7874" s="159"/>
      <c r="DE7874" s="72" t="str">
        <f t="shared" si="2582"/>
        <v/>
      </c>
      <c r="DF7874" s="73" t="str">
        <f t="shared" si="2583"/>
        <v/>
      </c>
      <c r="DG7874" s="73" t="str">
        <f t="shared" si="2584"/>
        <v/>
      </c>
      <c r="DH7874" s="73" t="str">
        <f t="shared" si="2585"/>
        <v/>
      </c>
      <c r="DI7874" s="73" t="str">
        <f t="shared" si="2586"/>
        <v/>
      </c>
      <c r="DJ7874" s="73" t="str">
        <f t="shared" si="2587"/>
        <v/>
      </c>
      <c r="DK7874" s="73" t="str">
        <f t="shared" si="2588"/>
        <v/>
      </c>
      <c r="DL7874" s="73" t="str">
        <f t="shared" si="2589"/>
        <v/>
      </c>
      <c r="DM7874" s="73" t="str">
        <f t="shared" si="2590"/>
        <v/>
      </c>
      <c r="DN7874" s="73" t="str">
        <f t="shared" si="2598"/>
        <v/>
      </c>
      <c r="DO7874" s="73" t="str">
        <f t="shared" si="2591"/>
        <v/>
      </c>
      <c r="DP7874" s="73" t="str">
        <f t="shared" si="2592"/>
        <v/>
      </c>
      <c r="DQ7874" s="73" t="str">
        <f t="shared" si="2593"/>
        <v/>
      </c>
      <c r="DR7874" s="73" t="str">
        <f t="shared" si="2594"/>
        <v/>
      </c>
      <c r="DS7874" s="73" t="str">
        <f t="shared" si="2595"/>
        <v/>
      </c>
      <c r="DT7874" s="70" t="str">
        <f t="shared" si="2596"/>
        <v/>
      </c>
      <c r="DU7874" s="70" t="str">
        <f t="shared" si="2597"/>
        <v/>
      </c>
      <c r="DW7874" s="55" t="e">
        <f t="shared" si="2599"/>
        <v>#N/A</v>
      </c>
      <c r="DX7874" s="90" t="e">
        <f t="shared" si="2600"/>
        <v>#N/A</v>
      </c>
    </row>
    <row r="7875" spans="2:128">
      <c r="B7875" s="221"/>
      <c r="C7875" s="159"/>
      <c r="DE7875" s="72" t="str">
        <f t="shared" si="2582"/>
        <v/>
      </c>
      <c r="DF7875" s="73" t="str">
        <f t="shared" si="2583"/>
        <v/>
      </c>
      <c r="DG7875" s="73" t="str">
        <f t="shared" si="2584"/>
        <v/>
      </c>
      <c r="DH7875" s="73" t="str">
        <f t="shared" si="2585"/>
        <v/>
      </c>
      <c r="DI7875" s="73" t="str">
        <f t="shared" si="2586"/>
        <v/>
      </c>
      <c r="DJ7875" s="73" t="str">
        <f t="shared" si="2587"/>
        <v/>
      </c>
      <c r="DK7875" s="73" t="str">
        <f t="shared" si="2588"/>
        <v/>
      </c>
      <c r="DL7875" s="73" t="str">
        <f t="shared" si="2589"/>
        <v/>
      </c>
      <c r="DM7875" s="73" t="str">
        <f t="shared" si="2590"/>
        <v/>
      </c>
      <c r="DN7875" s="73" t="str">
        <f t="shared" si="2598"/>
        <v/>
      </c>
      <c r="DO7875" s="73" t="str">
        <f t="shared" si="2591"/>
        <v/>
      </c>
      <c r="DP7875" s="73" t="str">
        <f t="shared" si="2592"/>
        <v/>
      </c>
      <c r="DQ7875" s="73" t="str">
        <f t="shared" si="2593"/>
        <v/>
      </c>
      <c r="DR7875" s="73" t="str">
        <f t="shared" si="2594"/>
        <v/>
      </c>
      <c r="DS7875" s="73" t="str">
        <f t="shared" si="2595"/>
        <v/>
      </c>
      <c r="DT7875" s="70" t="str">
        <f t="shared" si="2596"/>
        <v/>
      </c>
      <c r="DU7875" s="70" t="str">
        <f t="shared" si="2597"/>
        <v/>
      </c>
      <c r="DW7875" s="55" t="e">
        <f t="shared" si="2599"/>
        <v>#N/A</v>
      </c>
      <c r="DX7875" s="90" t="e">
        <f t="shared" si="2600"/>
        <v>#N/A</v>
      </c>
    </row>
    <row r="7876" spans="2:128">
      <c r="B7876" s="221"/>
      <c r="C7876" s="159"/>
      <c r="DE7876" s="72" t="str">
        <f t="shared" si="2582"/>
        <v/>
      </c>
      <c r="DF7876" s="73" t="str">
        <f t="shared" si="2583"/>
        <v/>
      </c>
      <c r="DG7876" s="73" t="str">
        <f t="shared" si="2584"/>
        <v/>
      </c>
      <c r="DH7876" s="73" t="str">
        <f t="shared" si="2585"/>
        <v/>
      </c>
      <c r="DI7876" s="73" t="str">
        <f t="shared" si="2586"/>
        <v/>
      </c>
      <c r="DJ7876" s="73" t="str">
        <f t="shared" si="2587"/>
        <v/>
      </c>
      <c r="DK7876" s="73" t="str">
        <f t="shared" si="2588"/>
        <v/>
      </c>
      <c r="DL7876" s="73" t="str">
        <f t="shared" si="2589"/>
        <v/>
      </c>
      <c r="DM7876" s="73" t="str">
        <f t="shared" si="2590"/>
        <v/>
      </c>
      <c r="DN7876" s="73" t="str">
        <f t="shared" si="2598"/>
        <v/>
      </c>
      <c r="DO7876" s="73" t="str">
        <f t="shared" si="2591"/>
        <v/>
      </c>
      <c r="DP7876" s="73" t="str">
        <f t="shared" si="2592"/>
        <v/>
      </c>
      <c r="DQ7876" s="73" t="str">
        <f t="shared" si="2593"/>
        <v/>
      </c>
      <c r="DR7876" s="73" t="str">
        <f t="shared" si="2594"/>
        <v/>
      </c>
      <c r="DS7876" s="73" t="str">
        <f t="shared" si="2595"/>
        <v/>
      </c>
      <c r="DT7876" s="70" t="str">
        <f t="shared" si="2596"/>
        <v/>
      </c>
      <c r="DU7876" s="70" t="str">
        <f t="shared" si="2597"/>
        <v/>
      </c>
      <c r="DW7876" s="55" t="e">
        <f t="shared" si="2599"/>
        <v>#N/A</v>
      </c>
      <c r="DX7876" s="90" t="e">
        <f t="shared" si="2600"/>
        <v>#N/A</v>
      </c>
    </row>
    <row r="7877" spans="2:128">
      <c r="B7877" s="221"/>
      <c r="C7877" s="159"/>
      <c r="DE7877" s="72" t="str">
        <f t="shared" si="2582"/>
        <v/>
      </c>
      <c r="DF7877" s="73" t="str">
        <f t="shared" si="2583"/>
        <v/>
      </c>
      <c r="DG7877" s="73" t="str">
        <f t="shared" si="2584"/>
        <v/>
      </c>
      <c r="DH7877" s="73" t="str">
        <f t="shared" si="2585"/>
        <v/>
      </c>
      <c r="DI7877" s="73" t="str">
        <f t="shared" si="2586"/>
        <v/>
      </c>
      <c r="DJ7877" s="73" t="str">
        <f t="shared" si="2587"/>
        <v/>
      </c>
      <c r="DK7877" s="73" t="str">
        <f t="shared" si="2588"/>
        <v/>
      </c>
      <c r="DL7877" s="73" t="str">
        <f t="shared" si="2589"/>
        <v/>
      </c>
      <c r="DM7877" s="73" t="str">
        <f t="shared" si="2590"/>
        <v/>
      </c>
      <c r="DN7877" s="73" t="str">
        <f t="shared" si="2598"/>
        <v/>
      </c>
      <c r="DO7877" s="73" t="str">
        <f t="shared" si="2591"/>
        <v/>
      </c>
      <c r="DP7877" s="73" t="str">
        <f t="shared" si="2592"/>
        <v/>
      </c>
      <c r="DQ7877" s="73" t="str">
        <f t="shared" si="2593"/>
        <v/>
      </c>
      <c r="DR7877" s="73" t="str">
        <f t="shared" si="2594"/>
        <v/>
      </c>
      <c r="DS7877" s="73" t="str">
        <f t="shared" si="2595"/>
        <v/>
      </c>
      <c r="DT7877" s="70" t="str">
        <f t="shared" si="2596"/>
        <v/>
      </c>
      <c r="DU7877" s="70" t="str">
        <f t="shared" si="2597"/>
        <v/>
      </c>
      <c r="DW7877" s="55" t="e">
        <f t="shared" si="2599"/>
        <v>#N/A</v>
      </c>
      <c r="DX7877" s="90" t="e">
        <f t="shared" si="2600"/>
        <v>#N/A</v>
      </c>
    </row>
    <row r="7878" spans="2:128">
      <c r="B7878" s="221"/>
      <c r="C7878" s="159"/>
      <c r="DE7878" s="72" t="str">
        <f t="shared" si="2582"/>
        <v/>
      </c>
      <c r="DF7878" s="73" t="str">
        <f t="shared" si="2583"/>
        <v/>
      </c>
      <c r="DG7878" s="73" t="str">
        <f t="shared" si="2584"/>
        <v/>
      </c>
      <c r="DH7878" s="73" t="str">
        <f t="shared" si="2585"/>
        <v/>
      </c>
      <c r="DI7878" s="73" t="str">
        <f t="shared" si="2586"/>
        <v/>
      </c>
      <c r="DJ7878" s="73" t="str">
        <f t="shared" si="2587"/>
        <v/>
      </c>
      <c r="DK7878" s="73" t="str">
        <f t="shared" si="2588"/>
        <v/>
      </c>
      <c r="DL7878" s="73" t="str">
        <f t="shared" si="2589"/>
        <v/>
      </c>
      <c r="DM7878" s="73" t="str">
        <f t="shared" si="2590"/>
        <v/>
      </c>
      <c r="DN7878" s="73" t="str">
        <f t="shared" si="2598"/>
        <v/>
      </c>
      <c r="DO7878" s="73" t="str">
        <f t="shared" si="2591"/>
        <v/>
      </c>
      <c r="DP7878" s="73" t="str">
        <f t="shared" si="2592"/>
        <v/>
      </c>
      <c r="DQ7878" s="73" t="str">
        <f t="shared" si="2593"/>
        <v/>
      </c>
      <c r="DR7878" s="73" t="str">
        <f t="shared" si="2594"/>
        <v/>
      </c>
      <c r="DS7878" s="73" t="str">
        <f t="shared" si="2595"/>
        <v/>
      </c>
      <c r="DT7878" s="70" t="str">
        <f t="shared" si="2596"/>
        <v/>
      </c>
      <c r="DU7878" s="70" t="str">
        <f t="shared" si="2597"/>
        <v/>
      </c>
      <c r="DW7878" s="55" t="e">
        <f t="shared" si="2599"/>
        <v>#N/A</v>
      </c>
      <c r="DX7878" s="90" t="e">
        <f t="shared" si="2600"/>
        <v>#N/A</v>
      </c>
    </row>
    <row r="7879" spans="2:128">
      <c r="B7879" s="221"/>
      <c r="C7879" s="159"/>
      <c r="DE7879" s="72" t="str">
        <f t="shared" si="2582"/>
        <v/>
      </c>
      <c r="DF7879" s="73" t="str">
        <f t="shared" si="2583"/>
        <v/>
      </c>
      <c r="DG7879" s="73" t="str">
        <f t="shared" si="2584"/>
        <v/>
      </c>
      <c r="DH7879" s="73" t="str">
        <f t="shared" si="2585"/>
        <v/>
      </c>
      <c r="DI7879" s="73" t="str">
        <f t="shared" si="2586"/>
        <v/>
      </c>
      <c r="DJ7879" s="73" t="str">
        <f t="shared" si="2587"/>
        <v/>
      </c>
      <c r="DK7879" s="73" t="str">
        <f t="shared" si="2588"/>
        <v/>
      </c>
      <c r="DL7879" s="73" t="str">
        <f t="shared" si="2589"/>
        <v/>
      </c>
      <c r="DM7879" s="73" t="str">
        <f t="shared" si="2590"/>
        <v/>
      </c>
      <c r="DN7879" s="73" t="str">
        <f t="shared" si="2598"/>
        <v/>
      </c>
      <c r="DO7879" s="73" t="str">
        <f t="shared" si="2591"/>
        <v/>
      </c>
      <c r="DP7879" s="73" t="str">
        <f t="shared" si="2592"/>
        <v/>
      </c>
      <c r="DQ7879" s="73" t="str">
        <f t="shared" si="2593"/>
        <v/>
      </c>
      <c r="DR7879" s="73" t="str">
        <f t="shared" si="2594"/>
        <v/>
      </c>
      <c r="DS7879" s="73" t="str">
        <f t="shared" si="2595"/>
        <v/>
      </c>
      <c r="DT7879" s="70" t="str">
        <f t="shared" si="2596"/>
        <v/>
      </c>
      <c r="DU7879" s="70" t="str">
        <f t="shared" si="2597"/>
        <v/>
      </c>
      <c r="DW7879" s="55" t="e">
        <f t="shared" si="2599"/>
        <v>#N/A</v>
      </c>
      <c r="DX7879" s="90" t="e">
        <f t="shared" si="2600"/>
        <v>#N/A</v>
      </c>
    </row>
    <row r="7880" spans="2:128">
      <c r="B7880" s="221"/>
      <c r="C7880" s="159"/>
      <c r="DE7880" s="72" t="str">
        <f t="shared" si="2582"/>
        <v/>
      </c>
      <c r="DF7880" s="73" t="str">
        <f t="shared" si="2583"/>
        <v/>
      </c>
      <c r="DG7880" s="73" t="str">
        <f t="shared" si="2584"/>
        <v/>
      </c>
      <c r="DH7880" s="73" t="str">
        <f t="shared" si="2585"/>
        <v/>
      </c>
      <c r="DI7880" s="73" t="str">
        <f t="shared" si="2586"/>
        <v/>
      </c>
      <c r="DJ7880" s="73" t="str">
        <f t="shared" si="2587"/>
        <v/>
      </c>
      <c r="DK7880" s="73" t="str">
        <f t="shared" si="2588"/>
        <v/>
      </c>
      <c r="DL7880" s="73" t="str">
        <f t="shared" si="2589"/>
        <v/>
      </c>
      <c r="DM7880" s="73" t="str">
        <f t="shared" si="2590"/>
        <v/>
      </c>
      <c r="DN7880" s="73" t="str">
        <f t="shared" si="2598"/>
        <v/>
      </c>
      <c r="DO7880" s="73" t="str">
        <f t="shared" si="2591"/>
        <v/>
      </c>
      <c r="DP7880" s="73" t="str">
        <f t="shared" si="2592"/>
        <v/>
      </c>
      <c r="DQ7880" s="73" t="str">
        <f t="shared" si="2593"/>
        <v/>
      </c>
      <c r="DR7880" s="73" t="str">
        <f t="shared" si="2594"/>
        <v/>
      </c>
      <c r="DS7880" s="73" t="str">
        <f t="shared" si="2595"/>
        <v/>
      </c>
      <c r="DT7880" s="70" t="str">
        <f t="shared" si="2596"/>
        <v/>
      </c>
      <c r="DU7880" s="70" t="str">
        <f t="shared" si="2597"/>
        <v/>
      </c>
      <c r="DW7880" s="55" t="e">
        <f t="shared" si="2599"/>
        <v>#N/A</v>
      </c>
      <c r="DX7880" s="90" t="e">
        <f t="shared" si="2600"/>
        <v>#N/A</v>
      </c>
    </row>
    <row r="7881" spans="2:128">
      <c r="B7881" s="221"/>
      <c r="C7881" s="159"/>
      <c r="DE7881" s="72" t="str">
        <f t="shared" si="2582"/>
        <v/>
      </c>
      <c r="DF7881" s="73" t="str">
        <f t="shared" si="2583"/>
        <v/>
      </c>
      <c r="DG7881" s="73" t="str">
        <f t="shared" si="2584"/>
        <v/>
      </c>
      <c r="DH7881" s="73" t="str">
        <f t="shared" si="2585"/>
        <v/>
      </c>
      <c r="DI7881" s="73" t="str">
        <f t="shared" si="2586"/>
        <v/>
      </c>
      <c r="DJ7881" s="73" t="str">
        <f t="shared" si="2587"/>
        <v/>
      </c>
      <c r="DK7881" s="73" t="str">
        <f t="shared" si="2588"/>
        <v/>
      </c>
      <c r="DL7881" s="73" t="str">
        <f t="shared" si="2589"/>
        <v/>
      </c>
      <c r="DM7881" s="73" t="str">
        <f t="shared" si="2590"/>
        <v/>
      </c>
      <c r="DN7881" s="73" t="str">
        <f t="shared" si="2598"/>
        <v/>
      </c>
      <c r="DO7881" s="73" t="str">
        <f t="shared" si="2591"/>
        <v/>
      </c>
      <c r="DP7881" s="73" t="str">
        <f t="shared" si="2592"/>
        <v/>
      </c>
      <c r="DQ7881" s="73" t="str">
        <f t="shared" si="2593"/>
        <v/>
      </c>
      <c r="DR7881" s="73" t="str">
        <f t="shared" si="2594"/>
        <v/>
      </c>
      <c r="DS7881" s="73" t="str">
        <f t="shared" si="2595"/>
        <v/>
      </c>
      <c r="DT7881" s="70" t="str">
        <f t="shared" si="2596"/>
        <v/>
      </c>
      <c r="DU7881" s="70" t="str">
        <f t="shared" si="2597"/>
        <v/>
      </c>
      <c r="DW7881" s="55" t="e">
        <f t="shared" si="2599"/>
        <v>#N/A</v>
      </c>
      <c r="DX7881" s="90" t="e">
        <f t="shared" si="2600"/>
        <v>#N/A</v>
      </c>
    </row>
    <row r="7882" spans="2:128">
      <c r="B7882" s="221"/>
      <c r="C7882" s="159"/>
      <c r="DE7882" s="72" t="str">
        <f t="shared" si="2582"/>
        <v/>
      </c>
      <c r="DF7882" s="73" t="str">
        <f t="shared" si="2583"/>
        <v/>
      </c>
      <c r="DG7882" s="73" t="str">
        <f t="shared" si="2584"/>
        <v/>
      </c>
      <c r="DH7882" s="73" t="str">
        <f t="shared" si="2585"/>
        <v/>
      </c>
      <c r="DI7882" s="73" t="str">
        <f t="shared" si="2586"/>
        <v/>
      </c>
      <c r="DJ7882" s="73" t="str">
        <f t="shared" si="2587"/>
        <v/>
      </c>
      <c r="DK7882" s="73" t="str">
        <f t="shared" si="2588"/>
        <v/>
      </c>
      <c r="DL7882" s="73" t="str">
        <f t="shared" si="2589"/>
        <v/>
      </c>
      <c r="DM7882" s="73" t="str">
        <f t="shared" si="2590"/>
        <v/>
      </c>
      <c r="DN7882" s="73" t="str">
        <f t="shared" si="2598"/>
        <v/>
      </c>
      <c r="DO7882" s="73" t="str">
        <f t="shared" si="2591"/>
        <v/>
      </c>
      <c r="DP7882" s="73" t="str">
        <f t="shared" si="2592"/>
        <v/>
      </c>
      <c r="DQ7882" s="73" t="str">
        <f t="shared" si="2593"/>
        <v/>
      </c>
      <c r="DR7882" s="73" t="str">
        <f t="shared" si="2594"/>
        <v/>
      </c>
      <c r="DS7882" s="73" t="str">
        <f t="shared" si="2595"/>
        <v/>
      </c>
      <c r="DT7882" s="70" t="str">
        <f t="shared" si="2596"/>
        <v/>
      </c>
      <c r="DU7882" s="70" t="str">
        <f t="shared" si="2597"/>
        <v/>
      </c>
      <c r="DW7882" s="55" t="e">
        <f t="shared" si="2599"/>
        <v>#N/A</v>
      </c>
      <c r="DX7882" s="90" t="e">
        <f t="shared" si="2600"/>
        <v>#N/A</v>
      </c>
    </row>
    <row r="7883" spans="2:128">
      <c r="B7883" s="221"/>
      <c r="C7883" s="159"/>
      <c r="DE7883" s="72" t="str">
        <f t="shared" si="2582"/>
        <v/>
      </c>
      <c r="DF7883" s="73" t="str">
        <f t="shared" si="2583"/>
        <v/>
      </c>
      <c r="DG7883" s="73" t="str">
        <f t="shared" si="2584"/>
        <v/>
      </c>
      <c r="DH7883" s="73" t="str">
        <f t="shared" si="2585"/>
        <v/>
      </c>
      <c r="DI7883" s="73" t="str">
        <f t="shared" si="2586"/>
        <v/>
      </c>
      <c r="DJ7883" s="73" t="str">
        <f t="shared" si="2587"/>
        <v/>
      </c>
      <c r="DK7883" s="73" t="str">
        <f t="shared" si="2588"/>
        <v/>
      </c>
      <c r="DL7883" s="73" t="str">
        <f t="shared" si="2589"/>
        <v/>
      </c>
      <c r="DM7883" s="73" t="str">
        <f t="shared" si="2590"/>
        <v/>
      </c>
      <c r="DN7883" s="73" t="str">
        <f t="shared" si="2598"/>
        <v/>
      </c>
      <c r="DO7883" s="73" t="str">
        <f t="shared" si="2591"/>
        <v/>
      </c>
      <c r="DP7883" s="73" t="str">
        <f t="shared" si="2592"/>
        <v/>
      </c>
      <c r="DQ7883" s="73" t="str">
        <f t="shared" si="2593"/>
        <v/>
      </c>
      <c r="DR7883" s="73" t="str">
        <f t="shared" si="2594"/>
        <v/>
      </c>
      <c r="DS7883" s="73" t="str">
        <f t="shared" si="2595"/>
        <v/>
      </c>
      <c r="DT7883" s="70" t="str">
        <f t="shared" si="2596"/>
        <v/>
      </c>
      <c r="DU7883" s="70" t="str">
        <f t="shared" si="2597"/>
        <v/>
      </c>
      <c r="DW7883" s="55" t="e">
        <f t="shared" si="2599"/>
        <v>#N/A</v>
      </c>
      <c r="DX7883" s="90" t="e">
        <f t="shared" si="2600"/>
        <v>#N/A</v>
      </c>
    </row>
    <row r="7884" spans="2:128">
      <c r="B7884" s="221"/>
      <c r="C7884" s="159"/>
      <c r="DE7884" s="72" t="str">
        <f t="shared" si="2582"/>
        <v/>
      </c>
      <c r="DF7884" s="73" t="str">
        <f t="shared" si="2583"/>
        <v/>
      </c>
      <c r="DG7884" s="73" t="str">
        <f t="shared" si="2584"/>
        <v/>
      </c>
      <c r="DH7884" s="73" t="str">
        <f t="shared" si="2585"/>
        <v/>
      </c>
      <c r="DI7884" s="73" t="str">
        <f t="shared" si="2586"/>
        <v/>
      </c>
      <c r="DJ7884" s="73" t="str">
        <f t="shared" si="2587"/>
        <v/>
      </c>
      <c r="DK7884" s="73" t="str">
        <f t="shared" si="2588"/>
        <v/>
      </c>
      <c r="DL7884" s="73" t="str">
        <f t="shared" si="2589"/>
        <v/>
      </c>
      <c r="DM7884" s="73" t="str">
        <f t="shared" si="2590"/>
        <v/>
      </c>
      <c r="DN7884" s="73" t="str">
        <f t="shared" si="2598"/>
        <v/>
      </c>
      <c r="DO7884" s="73" t="str">
        <f t="shared" si="2591"/>
        <v/>
      </c>
      <c r="DP7884" s="73" t="str">
        <f t="shared" si="2592"/>
        <v/>
      </c>
      <c r="DQ7884" s="73" t="str">
        <f t="shared" si="2593"/>
        <v/>
      </c>
      <c r="DR7884" s="73" t="str">
        <f t="shared" si="2594"/>
        <v/>
      </c>
      <c r="DS7884" s="73" t="str">
        <f t="shared" si="2595"/>
        <v/>
      </c>
      <c r="DT7884" s="70" t="str">
        <f t="shared" si="2596"/>
        <v/>
      </c>
      <c r="DU7884" s="70" t="str">
        <f t="shared" si="2597"/>
        <v/>
      </c>
      <c r="DW7884" s="55" t="e">
        <f t="shared" si="2599"/>
        <v>#N/A</v>
      </c>
      <c r="DX7884" s="90" t="e">
        <f t="shared" si="2600"/>
        <v>#N/A</v>
      </c>
    </row>
    <row r="7885" spans="2:128">
      <c r="B7885" s="221"/>
      <c r="C7885" s="159"/>
      <c r="DE7885" s="72" t="str">
        <f t="shared" si="2582"/>
        <v/>
      </c>
      <c r="DF7885" s="73" t="str">
        <f t="shared" si="2583"/>
        <v/>
      </c>
      <c r="DG7885" s="73" t="str">
        <f t="shared" si="2584"/>
        <v/>
      </c>
      <c r="DH7885" s="73" t="str">
        <f t="shared" si="2585"/>
        <v/>
      </c>
      <c r="DI7885" s="73" t="str">
        <f t="shared" si="2586"/>
        <v/>
      </c>
      <c r="DJ7885" s="73" t="str">
        <f t="shared" si="2587"/>
        <v/>
      </c>
      <c r="DK7885" s="73" t="str">
        <f t="shared" si="2588"/>
        <v/>
      </c>
      <c r="DL7885" s="73" t="str">
        <f t="shared" si="2589"/>
        <v/>
      </c>
      <c r="DM7885" s="73" t="str">
        <f t="shared" si="2590"/>
        <v/>
      </c>
      <c r="DN7885" s="73" t="str">
        <f t="shared" si="2598"/>
        <v/>
      </c>
      <c r="DO7885" s="73" t="str">
        <f t="shared" si="2591"/>
        <v/>
      </c>
      <c r="DP7885" s="73" t="str">
        <f t="shared" si="2592"/>
        <v/>
      </c>
      <c r="DQ7885" s="73" t="str">
        <f t="shared" si="2593"/>
        <v/>
      </c>
      <c r="DR7885" s="73" t="str">
        <f t="shared" si="2594"/>
        <v/>
      </c>
      <c r="DS7885" s="73" t="str">
        <f t="shared" si="2595"/>
        <v/>
      </c>
      <c r="DT7885" s="70" t="str">
        <f t="shared" si="2596"/>
        <v/>
      </c>
      <c r="DU7885" s="70" t="str">
        <f t="shared" si="2597"/>
        <v/>
      </c>
      <c r="DW7885" s="55" t="e">
        <f t="shared" si="2599"/>
        <v>#N/A</v>
      </c>
      <c r="DX7885" s="90" t="e">
        <f t="shared" si="2600"/>
        <v>#N/A</v>
      </c>
    </row>
    <row r="7886" spans="2:128">
      <c r="B7886" s="221"/>
      <c r="C7886" s="159"/>
      <c r="DE7886" s="72" t="str">
        <f t="shared" si="2582"/>
        <v/>
      </c>
      <c r="DF7886" s="73" t="str">
        <f t="shared" si="2583"/>
        <v/>
      </c>
      <c r="DG7886" s="73" t="str">
        <f t="shared" si="2584"/>
        <v/>
      </c>
      <c r="DH7886" s="73" t="str">
        <f t="shared" si="2585"/>
        <v/>
      </c>
      <c r="DI7886" s="73" t="str">
        <f t="shared" si="2586"/>
        <v/>
      </c>
      <c r="DJ7886" s="73" t="str">
        <f t="shared" si="2587"/>
        <v/>
      </c>
      <c r="DK7886" s="73" t="str">
        <f t="shared" si="2588"/>
        <v/>
      </c>
      <c r="DL7886" s="73" t="str">
        <f t="shared" si="2589"/>
        <v/>
      </c>
      <c r="DM7886" s="73" t="str">
        <f t="shared" si="2590"/>
        <v/>
      </c>
      <c r="DN7886" s="73" t="str">
        <f t="shared" si="2598"/>
        <v/>
      </c>
      <c r="DO7886" s="73" t="str">
        <f t="shared" si="2591"/>
        <v/>
      </c>
      <c r="DP7886" s="73" t="str">
        <f t="shared" si="2592"/>
        <v/>
      </c>
      <c r="DQ7886" s="73" t="str">
        <f t="shared" si="2593"/>
        <v/>
      </c>
      <c r="DR7886" s="73" t="str">
        <f t="shared" si="2594"/>
        <v/>
      </c>
      <c r="DS7886" s="73" t="str">
        <f t="shared" si="2595"/>
        <v/>
      </c>
      <c r="DT7886" s="70" t="str">
        <f t="shared" si="2596"/>
        <v/>
      </c>
      <c r="DU7886" s="70" t="str">
        <f t="shared" si="2597"/>
        <v/>
      </c>
      <c r="DW7886" s="55" t="e">
        <f t="shared" si="2599"/>
        <v>#N/A</v>
      </c>
      <c r="DX7886" s="90" t="e">
        <f t="shared" si="2600"/>
        <v>#N/A</v>
      </c>
    </row>
    <row r="7887" spans="2:128">
      <c r="B7887" s="221"/>
      <c r="C7887" s="159"/>
      <c r="DE7887" s="72" t="str">
        <f t="shared" si="2582"/>
        <v/>
      </c>
      <c r="DF7887" s="73" t="str">
        <f t="shared" si="2583"/>
        <v/>
      </c>
      <c r="DG7887" s="73" t="str">
        <f t="shared" si="2584"/>
        <v/>
      </c>
      <c r="DH7887" s="73" t="str">
        <f t="shared" si="2585"/>
        <v/>
      </c>
      <c r="DI7887" s="73" t="str">
        <f t="shared" si="2586"/>
        <v/>
      </c>
      <c r="DJ7887" s="73" t="str">
        <f t="shared" si="2587"/>
        <v/>
      </c>
      <c r="DK7887" s="73" t="str">
        <f t="shared" si="2588"/>
        <v/>
      </c>
      <c r="DL7887" s="73" t="str">
        <f t="shared" si="2589"/>
        <v/>
      </c>
      <c r="DM7887" s="73" t="str">
        <f t="shared" si="2590"/>
        <v/>
      </c>
      <c r="DN7887" s="73" t="str">
        <f t="shared" si="2598"/>
        <v/>
      </c>
      <c r="DO7887" s="73" t="str">
        <f t="shared" si="2591"/>
        <v/>
      </c>
      <c r="DP7887" s="73" t="str">
        <f t="shared" si="2592"/>
        <v/>
      </c>
      <c r="DQ7887" s="73" t="str">
        <f t="shared" si="2593"/>
        <v/>
      </c>
      <c r="DR7887" s="73" t="str">
        <f t="shared" si="2594"/>
        <v/>
      </c>
      <c r="DS7887" s="73" t="str">
        <f t="shared" si="2595"/>
        <v/>
      </c>
      <c r="DT7887" s="70" t="str">
        <f t="shared" si="2596"/>
        <v/>
      </c>
      <c r="DU7887" s="70" t="str">
        <f t="shared" si="2597"/>
        <v/>
      </c>
      <c r="DW7887" s="55" t="e">
        <f t="shared" si="2599"/>
        <v>#N/A</v>
      </c>
      <c r="DX7887" s="90" t="e">
        <f t="shared" si="2600"/>
        <v>#N/A</v>
      </c>
    </row>
    <row r="7888" spans="2:128">
      <c r="B7888" s="221"/>
      <c r="C7888" s="159"/>
      <c r="DE7888" s="72" t="str">
        <f t="shared" si="2582"/>
        <v/>
      </c>
      <c r="DF7888" s="73" t="str">
        <f t="shared" si="2583"/>
        <v/>
      </c>
      <c r="DG7888" s="73" t="str">
        <f t="shared" si="2584"/>
        <v/>
      </c>
      <c r="DH7888" s="73" t="str">
        <f t="shared" si="2585"/>
        <v/>
      </c>
      <c r="DI7888" s="73" t="str">
        <f t="shared" si="2586"/>
        <v/>
      </c>
      <c r="DJ7888" s="73" t="str">
        <f t="shared" si="2587"/>
        <v/>
      </c>
      <c r="DK7888" s="73" t="str">
        <f t="shared" si="2588"/>
        <v/>
      </c>
      <c r="DL7888" s="73" t="str">
        <f t="shared" si="2589"/>
        <v/>
      </c>
      <c r="DM7888" s="73" t="str">
        <f t="shared" si="2590"/>
        <v/>
      </c>
      <c r="DN7888" s="73" t="str">
        <f t="shared" si="2598"/>
        <v/>
      </c>
      <c r="DO7888" s="73" t="str">
        <f t="shared" si="2591"/>
        <v/>
      </c>
      <c r="DP7888" s="73" t="str">
        <f t="shared" si="2592"/>
        <v/>
      </c>
      <c r="DQ7888" s="73" t="str">
        <f t="shared" si="2593"/>
        <v/>
      </c>
      <c r="DR7888" s="73" t="str">
        <f t="shared" si="2594"/>
        <v/>
      </c>
      <c r="DS7888" s="73" t="str">
        <f t="shared" si="2595"/>
        <v/>
      </c>
      <c r="DT7888" s="70" t="str">
        <f t="shared" si="2596"/>
        <v/>
      </c>
      <c r="DU7888" s="70" t="str">
        <f t="shared" si="2597"/>
        <v/>
      </c>
      <c r="DW7888" s="55" t="e">
        <f t="shared" si="2599"/>
        <v>#N/A</v>
      </c>
      <c r="DX7888" s="90" t="e">
        <f t="shared" si="2600"/>
        <v>#N/A</v>
      </c>
    </row>
    <row r="7889" spans="2:128">
      <c r="B7889" s="221"/>
      <c r="C7889" s="159"/>
      <c r="DE7889" s="72" t="str">
        <f t="shared" si="2582"/>
        <v/>
      </c>
      <c r="DF7889" s="73" t="str">
        <f t="shared" si="2583"/>
        <v/>
      </c>
      <c r="DG7889" s="73" t="str">
        <f t="shared" si="2584"/>
        <v/>
      </c>
      <c r="DH7889" s="73" t="str">
        <f t="shared" si="2585"/>
        <v/>
      </c>
      <c r="DI7889" s="73" t="str">
        <f t="shared" si="2586"/>
        <v/>
      </c>
      <c r="DJ7889" s="73" t="str">
        <f t="shared" si="2587"/>
        <v/>
      </c>
      <c r="DK7889" s="73" t="str">
        <f t="shared" si="2588"/>
        <v/>
      </c>
      <c r="DL7889" s="73" t="str">
        <f t="shared" si="2589"/>
        <v/>
      </c>
      <c r="DM7889" s="73" t="str">
        <f t="shared" si="2590"/>
        <v/>
      </c>
      <c r="DN7889" s="73" t="str">
        <f t="shared" si="2598"/>
        <v/>
      </c>
      <c r="DO7889" s="73" t="str">
        <f t="shared" si="2591"/>
        <v/>
      </c>
      <c r="DP7889" s="73" t="str">
        <f t="shared" si="2592"/>
        <v/>
      </c>
      <c r="DQ7889" s="73" t="str">
        <f t="shared" si="2593"/>
        <v/>
      </c>
      <c r="DR7889" s="73" t="str">
        <f t="shared" si="2594"/>
        <v/>
      </c>
      <c r="DS7889" s="73" t="str">
        <f t="shared" si="2595"/>
        <v/>
      </c>
      <c r="DT7889" s="70" t="str">
        <f t="shared" si="2596"/>
        <v/>
      </c>
      <c r="DU7889" s="70" t="str">
        <f t="shared" si="2597"/>
        <v/>
      </c>
      <c r="DW7889" s="55" t="e">
        <f t="shared" si="2599"/>
        <v>#N/A</v>
      </c>
      <c r="DX7889" s="90" t="e">
        <f t="shared" si="2600"/>
        <v>#N/A</v>
      </c>
    </row>
    <row r="7890" spans="2:128">
      <c r="B7890" s="221"/>
      <c r="C7890" s="159"/>
      <c r="DE7890" s="72" t="str">
        <f t="shared" si="2582"/>
        <v/>
      </c>
      <c r="DF7890" s="73" t="str">
        <f t="shared" si="2583"/>
        <v/>
      </c>
      <c r="DG7890" s="73" t="str">
        <f t="shared" si="2584"/>
        <v/>
      </c>
      <c r="DH7890" s="73" t="str">
        <f t="shared" si="2585"/>
        <v/>
      </c>
      <c r="DI7890" s="73" t="str">
        <f t="shared" si="2586"/>
        <v/>
      </c>
      <c r="DJ7890" s="73" t="str">
        <f t="shared" si="2587"/>
        <v/>
      </c>
      <c r="DK7890" s="73" t="str">
        <f t="shared" si="2588"/>
        <v/>
      </c>
      <c r="DL7890" s="73" t="str">
        <f t="shared" si="2589"/>
        <v/>
      </c>
      <c r="DM7890" s="73" t="str">
        <f t="shared" si="2590"/>
        <v/>
      </c>
      <c r="DN7890" s="73" t="str">
        <f t="shared" si="2598"/>
        <v/>
      </c>
      <c r="DO7890" s="73" t="str">
        <f t="shared" si="2591"/>
        <v/>
      </c>
      <c r="DP7890" s="73" t="str">
        <f t="shared" si="2592"/>
        <v/>
      </c>
      <c r="DQ7890" s="73" t="str">
        <f t="shared" si="2593"/>
        <v/>
      </c>
      <c r="DR7890" s="73" t="str">
        <f t="shared" si="2594"/>
        <v/>
      </c>
      <c r="DS7890" s="73" t="str">
        <f t="shared" si="2595"/>
        <v/>
      </c>
      <c r="DT7890" s="70" t="str">
        <f t="shared" si="2596"/>
        <v/>
      </c>
      <c r="DU7890" s="70" t="str">
        <f t="shared" si="2597"/>
        <v/>
      </c>
      <c r="DW7890" s="55" t="e">
        <f t="shared" si="2599"/>
        <v>#N/A</v>
      </c>
      <c r="DX7890" s="90" t="e">
        <f t="shared" si="2600"/>
        <v>#N/A</v>
      </c>
    </row>
    <row r="7891" spans="2:128">
      <c r="B7891" s="221"/>
      <c r="C7891" s="159"/>
      <c r="DE7891" s="72" t="str">
        <f t="shared" si="2582"/>
        <v/>
      </c>
      <c r="DF7891" s="73" t="str">
        <f t="shared" si="2583"/>
        <v/>
      </c>
      <c r="DG7891" s="73" t="str">
        <f t="shared" si="2584"/>
        <v/>
      </c>
      <c r="DH7891" s="73" t="str">
        <f t="shared" si="2585"/>
        <v/>
      </c>
      <c r="DI7891" s="73" t="str">
        <f t="shared" si="2586"/>
        <v/>
      </c>
      <c r="DJ7891" s="73" t="str">
        <f t="shared" si="2587"/>
        <v/>
      </c>
      <c r="DK7891" s="73" t="str">
        <f t="shared" si="2588"/>
        <v/>
      </c>
      <c r="DL7891" s="73" t="str">
        <f t="shared" si="2589"/>
        <v/>
      </c>
      <c r="DM7891" s="73" t="str">
        <f t="shared" si="2590"/>
        <v/>
      </c>
      <c r="DN7891" s="73" t="str">
        <f t="shared" si="2598"/>
        <v/>
      </c>
      <c r="DO7891" s="73" t="str">
        <f t="shared" si="2591"/>
        <v/>
      </c>
      <c r="DP7891" s="73" t="str">
        <f t="shared" si="2592"/>
        <v/>
      </c>
      <c r="DQ7891" s="73" t="str">
        <f t="shared" si="2593"/>
        <v/>
      </c>
      <c r="DR7891" s="73" t="str">
        <f t="shared" si="2594"/>
        <v/>
      </c>
      <c r="DS7891" s="73" t="str">
        <f t="shared" si="2595"/>
        <v/>
      </c>
      <c r="DT7891" s="70" t="str">
        <f t="shared" si="2596"/>
        <v/>
      </c>
      <c r="DU7891" s="70" t="str">
        <f t="shared" si="2597"/>
        <v/>
      </c>
      <c r="DW7891" s="55" t="e">
        <f t="shared" si="2599"/>
        <v>#N/A</v>
      </c>
      <c r="DX7891" s="90" t="e">
        <f t="shared" si="2600"/>
        <v>#N/A</v>
      </c>
    </row>
    <row r="7892" spans="2:128">
      <c r="B7892" s="221"/>
      <c r="C7892" s="159"/>
      <c r="DE7892" s="72" t="str">
        <f t="shared" si="2582"/>
        <v/>
      </c>
      <c r="DF7892" s="73" t="str">
        <f t="shared" si="2583"/>
        <v/>
      </c>
      <c r="DG7892" s="73" t="str">
        <f t="shared" si="2584"/>
        <v/>
      </c>
      <c r="DH7892" s="73" t="str">
        <f t="shared" si="2585"/>
        <v/>
      </c>
      <c r="DI7892" s="73" t="str">
        <f t="shared" si="2586"/>
        <v/>
      </c>
      <c r="DJ7892" s="73" t="str">
        <f t="shared" si="2587"/>
        <v/>
      </c>
      <c r="DK7892" s="73" t="str">
        <f t="shared" si="2588"/>
        <v/>
      </c>
      <c r="DL7892" s="73" t="str">
        <f t="shared" si="2589"/>
        <v/>
      </c>
      <c r="DM7892" s="73" t="str">
        <f t="shared" si="2590"/>
        <v/>
      </c>
      <c r="DN7892" s="73" t="str">
        <f t="shared" si="2598"/>
        <v/>
      </c>
      <c r="DO7892" s="73" t="str">
        <f t="shared" si="2591"/>
        <v/>
      </c>
      <c r="DP7892" s="73" t="str">
        <f t="shared" si="2592"/>
        <v/>
      </c>
      <c r="DQ7892" s="73" t="str">
        <f t="shared" si="2593"/>
        <v/>
      </c>
      <c r="DR7892" s="73" t="str">
        <f t="shared" si="2594"/>
        <v/>
      </c>
      <c r="DS7892" s="73" t="str">
        <f t="shared" si="2595"/>
        <v/>
      </c>
      <c r="DT7892" s="70" t="str">
        <f t="shared" si="2596"/>
        <v/>
      </c>
      <c r="DU7892" s="70" t="str">
        <f t="shared" si="2597"/>
        <v/>
      </c>
      <c r="DW7892" s="55" t="e">
        <f t="shared" si="2599"/>
        <v>#N/A</v>
      </c>
      <c r="DX7892" s="90" t="e">
        <f t="shared" si="2600"/>
        <v>#N/A</v>
      </c>
    </row>
    <row r="7893" spans="2:128">
      <c r="B7893" s="221"/>
      <c r="C7893" s="159"/>
      <c r="DE7893" s="72" t="str">
        <f t="shared" si="2582"/>
        <v/>
      </c>
      <c r="DF7893" s="73" t="str">
        <f t="shared" si="2583"/>
        <v/>
      </c>
      <c r="DG7893" s="73" t="str">
        <f t="shared" si="2584"/>
        <v/>
      </c>
      <c r="DH7893" s="73" t="str">
        <f t="shared" si="2585"/>
        <v/>
      </c>
      <c r="DI7893" s="73" t="str">
        <f t="shared" si="2586"/>
        <v/>
      </c>
      <c r="DJ7893" s="73" t="str">
        <f t="shared" si="2587"/>
        <v/>
      </c>
      <c r="DK7893" s="73" t="str">
        <f t="shared" si="2588"/>
        <v/>
      </c>
      <c r="DL7893" s="73" t="str">
        <f t="shared" si="2589"/>
        <v/>
      </c>
      <c r="DM7893" s="73" t="str">
        <f t="shared" si="2590"/>
        <v/>
      </c>
      <c r="DN7893" s="73" t="str">
        <f t="shared" si="2598"/>
        <v/>
      </c>
      <c r="DO7893" s="73" t="str">
        <f t="shared" si="2591"/>
        <v/>
      </c>
      <c r="DP7893" s="73" t="str">
        <f t="shared" si="2592"/>
        <v/>
      </c>
      <c r="DQ7893" s="73" t="str">
        <f t="shared" si="2593"/>
        <v/>
      </c>
      <c r="DR7893" s="73" t="str">
        <f t="shared" si="2594"/>
        <v/>
      </c>
      <c r="DS7893" s="73" t="str">
        <f t="shared" si="2595"/>
        <v/>
      </c>
      <c r="DT7893" s="70" t="str">
        <f t="shared" si="2596"/>
        <v/>
      </c>
      <c r="DU7893" s="70" t="str">
        <f t="shared" si="2597"/>
        <v/>
      </c>
      <c r="DW7893" s="55" t="e">
        <f t="shared" si="2599"/>
        <v>#N/A</v>
      </c>
      <c r="DX7893" s="90" t="e">
        <f t="shared" si="2600"/>
        <v>#N/A</v>
      </c>
    </row>
    <row r="7894" spans="2:128">
      <c r="B7894" s="221"/>
      <c r="C7894" s="159"/>
      <c r="DE7894" s="72" t="str">
        <f t="shared" si="2582"/>
        <v/>
      </c>
      <c r="DF7894" s="73" t="str">
        <f t="shared" si="2583"/>
        <v/>
      </c>
      <c r="DG7894" s="73" t="str">
        <f t="shared" si="2584"/>
        <v/>
      </c>
      <c r="DH7894" s="73" t="str">
        <f t="shared" si="2585"/>
        <v/>
      </c>
      <c r="DI7894" s="73" t="str">
        <f t="shared" si="2586"/>
        <v/>
      </c>
      <c r="DJ7894" s="73" t="str">
        <f t="shared" si="2587"/>
        <v/>
      </c>
      <c r="DK7894" s="73" t="str">
        <f t="shared" si="2588"/>
        <v/>
      </c>
      <c r="DL7894" s="73" t="str">
        <f t="shared" si="2589"/>
        <v/>
      </c>
      <c r="DM7894" s="73" t="str">
        <f t="shared" si="2590"/>
        <v/>
      </c>
      <c r="DN7894" s="73" t="str">
        <f t="shared" si="2598"/>
        <v/>
      </c>
      <c r="DO7894" s="73" t="str">
        <f t="shared" si="2591"/>
        <v/>
      </c>
      <c r="DP7894" s="73" t="str">
        <f t="shared" si="2592"/>
        <v/>
      </c>
      <c r="DQ7894" s="73" t="str">
        <f t="shared" si="2593"/>
        <v/>
      </c>
      <c r="DR7894" s="73" t="str">
        <f t="shared" si="2594"/>
        <v/>
      </c>
      <c r="DS7894" s="73" t="str">
        <f t="shared" si="2595"/>
        <v/>
      </c>
      <c r="DT7894" s="70" t="str">
        <f t="shared" si="2596"/>
        <v/>
      </c>
      <c r="DU7894" s="70" t="str">
        <f t="shared" si="2597"/>
        <v/>
      </c>
      <c r="DW7894" s="55" t="e">
        <f t="shared" si="2599"/>
        <v>#N/A</v>
      </c>
      <c r="DX7894" s="90" t="e">
        <f t="shared" si="2600"/>
        <v>#N/A</v>
      </c>
    </row>
    <row r="7895" spans="2:128">
      <c r="B7895" s="221"/>
      <c r="C7895" s="159"/>
      <c r="DE7895" s="72" t="str">
        <f t="shared" si="2582"/>
        <v/>
      </c>
      <c r="DF7895" s="73" t="str">
        <f t="shared" si="2583"/>
        <v/>
      </c>
      <c r="DG7895" s="73" t="str">
        <f t="shared" si="2584"/>
        <v/>
      </c>
      <c r="DH7895" s="73" t="str">
        <f t="shared" si="2585"/>
        <v/>
      </c>
      <c r="DI7895" s="73" t="str">
        <f t="shared" si="2586"/>
        <v/>
      </c>
      <c r="DJ7895" s="73" t="str">
        <f t="shared" si="2587"/>
        <v/>
      </c>
      <c r="DK7895" s="73" t="str">
        <f t="shared" si="2588"/>
        <v/>
      </c>
      <c r="DL7895" s="73" t="str">
        <f t="shared" si="2589"/>
        <v/>
      </c>
      <c r="DM7895" s="73" t="str">
        <f t="shared" si="2590"/>
        <v/>
      </c>
      <c r="DN7895" s="73" t="str">
        <f t="shared" si="2598"/>
        <v/>
      </c>
      <c r="DO7895" s="73" t="str">
        <f t="shared" si="2591"/>
        <v/>
      </c>
      <c r="DP7895" s="73" t="str">
        <f t="shared" si="2592"/>
        <v/>
      </c>
      <c r="DQ7895" s="73" t="str">
        <f t="shared" si="2593"/>
        <v/>
      </c>
      <c r="DR7895" s="73" t="str">
        <f t="shared" si="2594"/>
        <v/>
      </c>
      <c r="DS7895" s="73" t="str">
        <f t="shared" si="2595"/>
        <v/>
      </c>
      <c r="DT7895" s="70" t="str">
        <f t="shared" si="2596"/>
        <v/>
      </c>
      <c r="DU7895" s="70" t="str">
        <f t="shared" si="2597"/>
        <v/>
      </c>
      <c r="DW7895" s="55" t="e">
        <f t="shared" si="2599"/>
        <v>#N/A</v>
      </c>
      <c r="DX7895" s="90" t="e">
        <f t="shared" si="2600"/>
        <v>#N/A</v>
      </c>
    </row>
    <row r="7896" spans="2:128">
      <c r="B7896" s="221"/>
      <c r="C7896" s="159"/>
      <c r="DE7896" s="72" t="str">
        <f t="shared" si="2582"/>
        <v/>
      </c>
      <c r="DF7896" s="73" t="str">
        <f t="shared" si="2583"/>
        <v/>
      </c>
      <c r="DG7896" s="73" t="str">
        <f t="shared" si="2584"/>
        <v/>
      </c>
      <c r="DH7896" s="73" t="str">
        <f t="shared" si="2585"/>
        <v/>
      </c>
      <c r="DI7896" s="73" t="str">
        <f t="shared" si="2586"/>
        <v/>
      </c>
      <c r="DJ7896" s="73" t="str">
        <f t="shared" si="2587"/>
        <v/>
      </c>
      <c r="DK7896" s="73" t="str">
        <f t="shared" si="2588"/>
        <v/>
      </c>
      <c r="DL7896" s="73" t="str">
        <f t="shared" si="2589"/>
        <v/>
      </c>
      <c r="DM7896" s="73" t="str">
        <f t="shared" si="2590"/>
        <v/>
      </c>
      <c r="DN7896" s="73" t="str">
        <f t="shared" si="2598"/>
        <v/>
      </c>
      <c r="DO7896" s="73" t="str">
        <f t="shared" si="2591"/>
        <v/>
      </c>
      <c r="DP7896" s="73" t="str">
        <f t="shared" si="2592"/>
        <v/>
      </c>
      <c r="DQ7896" s="73" t="str">
        <f t="shared" si="2593"/>
        <v/>
      </c>
      <c r="DR7896" s="73" t="str">
        <f t="shared" si="2594"/>
        <v/>
      </c>
      <c r="DS7896" s="73" t="str">
        <f t="shared" si="2595"/>
        <v/>
      </c>
      <c r="DT7896" s="70" t="str">
        <f t="shared" si="2596"/>
        <v/>
      </c>
      <c r="DU7896" s="70" t="str">
        <f t="shared" si="2597"/>
        <v/>
      </c>
      <c r="DW7896" s="55" t="e">
        <f t="shared" si="2599"/>
        <v>#N/A</v>
      </c>
      <c r="DX7896" s="90" t="e">
        <f t="shared" si="2600"/>
        <v>#N/A</v>
      </c>
    </row>
    <row r="7897" spans="2:128">
      <c r="B7897" s="221"/>
      <c r="C7897" s="159"/>
      <c r="DE7897" s="72" t="str">
        <f t="shared" si="2582"/>
        <v/>
      </c>
      <c r="DF7897" s="73" t="str">
        <f t="shared" si="2583"/>
        <v/>
      </c>
      <c r="DG7897" s="73" t="str">
        <f t="shared" si="2584"/>
        <v/>
      </c>
      <c r="DH7897" s="73" t="str">
        <f t="shared" si="2585"/>
        <v/>
      </c>
      <c r="DI7897" s="73" t="str">
        <f t="shared" si="2586"/>
        <v/>
      </c>
      <c r="DJ7897" s="73" t="str">
        <f t="shared" si="2587"/>
        <v/>
      </c>
      <c r="DK7897" s="73" t="str">
        <f t="shared" si="2588"/>
        <v/>
      </c>
      <c r="DL7897" s="73" t="str">
        <f t="shared" si="2589"/>
        <v/>
      </c>
      <c r="DM7897" s="73" t="str">
        <f t="shared" si="2590"/>
        <v/>
      </c>
      <c r="DN7897" s="73" t="str">
        <f t="shared" si="2598"/>
        <v/>
      </c>
      <c r="DO7897" s="73" t="str">
        <f t="shared" si="2591"/>
        <v/>
      </c>
      <c r="DP7897" s="73" t="str">
        <f t="shared" si="2592"/>
        <v/>
      </c>
      <c r="DQ7897" s="73" t="str">
        <f t="shared" si="2593"/>
        <v/>
      </c>
      <c r="DR7897" s="73" t="str">
        <f t="shared" si="2594"/>
        <v/>
      </c>
      <c r="DS7897" s="73" t="str">
        <f t="shared" si="2595"/>
        <v/>
      </c>
      <c r="DT7897" s="70" t="str">
        <f t="shared" si="2596"/>
        <v/>
      </c>
      <c r="DU7897" s="70" t="str">
        <f t="shared" si="2597"/>
        <v/>
      </c>
      <c r="DW7897" s="55" t="e">
        <f t="shared" si="2599"/>
        <v>#N/A</v>
      </c>
      <c r="DX7897" s="90" t="e">
        <f t="shared" si="2600"/>
        <v>#N/A</v>
      </c>
    </row>
    <row r="7898" spans="2:128">
      <c r="B7898" s="221"/>
      <c r="C7898" s="159"/>
      <c r="DE7898" s="72" t="str">
        <f t="shared" si="2582"/>
        <v/>
      </c>
      <c r="DF7898" s="73" t="str">
        <f t="shared" si="2583"/>
        <v/>
      </c>
      <c r="DG7898" s="73" t="str">
        <f t="shared" si="2584"/>
        <v/>
      </c>
      <c r="DH7898" s="73" t="str">
        <f t="shared" si="2585"/>
        <v/>
      </c>
      <c r="DI7898" s="73" t="str">
        <f t="shared" si="2586"/>
        <v/>
      </c>
      <c r="DJ7898" s="73" t="str">
        <f t="shared" si="2587"/>
        <v/>
      </c>
      <c r="DK7898" s="73" t="str">
        <f t="shared" si="2588"/>
        <v/>
      </c>
      <c r="DL7898" s="73" t="str">
        <f t="shared" si="2589"/>
        <v/>
      </c>
      <c r="DM7898" s="73" t="str">
        <f t="shared" si="2590"/>
        <v/>
      </c>
      <c r="DN7898" s="73" t="str">
        <f t="shared" si="2598"/>
        <v/>
      </c>
      <c r="DO7898" s="73" t="str">
        <f t="shared" si="2591"/>
        <v/>
      </c>
      <c r="DP7898" s="73" t="str">
        <f t="shared" si="2592"/>
        <v/>
      </c>
      <c r="DQ7898" s="73" t="str">
        <f t="shared" si="2593"/>
        <v/>
      </c>
      <c r="DR7898" s="73" t="str">
        <f t="shared" si="2594"/>
        <v/>
      </c>
      <c r="DS7898" s="73" t="str">
        <f t="shared" si="2595"/>
        <v/>
      </c>
      <c r="DT7898" s="70" t="str">
        <f t="shared" si="2596"/>
        <v/>
      </c>
      <c r="DU7898" s="70" t="str">
        <f t="shared" si="2597"/>
        <v/>
      </c>
      <c r="DW7898" s="55" t="e">
        <f t="shared" si="2599"/>
        <v>#N/A</v>
      </c>
      <c r="DX7898" s="90" t="e">
        <f t="shared" si="2600"/>
        <v>#N/A</v>
      </c>
    </row>
    <row r="7899" spans="2:128">
      <c r="B7899" s="221"/>
      <c r="C7899" s="159"/>
      <c r="DE7899" s="72" t="str">
        <f t="shared" si="2582"/>
        <v/>
      </c>
      <c r="DF7899" s="73" t="str">
        <f t="shared" si="2583"/>
        <v/>
      </c>
      <c r="DG7899" s="73" t="str">
        <f t="shared" si="2584"/>
        <v/>
      </c>
      <c r="DH7899" s="73" t="str">
        <f t="shared" si="2585"/>
        <v/>
      </c>
      <c r="DI7899" s="73" t="str">
        <f t="shared" si="2586"/>
        <v/>
      </c>
      <c r="DJ7899" s="73" t="str">
        <f t="shared" si="2587"/>
        <v/>
      </c>
      <c r="DK7899" s="73" t="str">
        <f t="shared" si="2588"/>
        <v/>
      </c>
      <c r="DL7899" s="73" t="str">
        <f t="shared" si="2589"/>
        <v/>
      </c>
      <c r="DM7899" s="73" t="str">
        <f t="shared" si="2590"/>
        <v/>
      </c>
      <c r="DN7899" s="73" t="str">
        <f t="shared" si="2598"/>
        <v/>
      </c>
      <c r="DO7899" s="73" t="str">
        <f t="shared" si="2591"/>
        <v/>
      </c>
      <c r="DP7899" s="73" t="str">
        <f t="shared" si="2592"/>
        <v/>
      </c>
      <c r="DQ7899" s="73" t="str">
        <f t="shared" si="2593"/>
        <v/>
      </c>
      <c r="DR7899" s="73" t="str">
        <f t="shared" si="2594"/>
        <v/>
      </c>
      <c r="DS7899" s="73" t="str">
        <f t="shared" si="2595"/>
        <v/>
      </c>
      <c r="DT7899" s="70" t="str">
        <f t="shared" si="2596"/>
        <v/>
      </c>
      <c r="DU7899" s="70" t="str">
        <f t="shared" si="2597"/>
        <v/>
      </c>
      <c r="DW7899" s="55" t="e">
        <f t="shared" si="2599"/>
        <v>#N/A</v>
      </c>
      <c r="DX7899" s="90" t="e">
        <f t="shared" si="2600"/>
        <v>#N/A</v>
      </c>
    </row>
    <row r="7900" spans="2:128">
      <c r="B7900" s="221"/>
      <c r="C7900" s="159"/>
      <c r="DE7900" s="72" t="str">
        <f t="shared" si="2582"/>
        <v/>
      </c>
      <c r="DF7900" s="73" t="str">
        <f t="shared" si="2583"/>
        <v/>
      </c>
      <c r="DG7900" s="73" t="str">
        <f t="shared" si="2584"/>
        <v/>
      </c>
      <c r="DH7900" s="73" t="str">
        <f t="shared" si="2585"/>
        <v/>
      </c>
      <c r="DI7900" s="73" t="str">
        <f t="shared" si="2586"/>
        <v/>
      </c>
      <c r="DJ7900" s="73" t="str">
        <f t="shared" si="2587"/>
        <v/>
      </c>
      <c r="DK7900" s="73" t="str">
        <f t="shared" si="2588"/>
        <v/>
      </c>
      <c r="DL7900" s="73" t="str">
        <f t="shared" si="2589"/>
        <v/>
      </c>
      <c r="DM7900" s="73" t="str">
        <f t="shared" si="2590"/>
        <v/>
      </c>
      <c r="DN7900" s="73" t="str">
        <f t="shared" si="2598"/>
        <v/>
      </c>
      <c r="DO7900" s="73" t="str">
        <f t="shared" si="2591"/>
        <v/>
      </c>
      <c r="DP7900" s="73" t="str">
        <f t="shared" si="2592"/>
        <v/>
      </c>
      <c r="DQ7900" s="73" t="str">
        <f t="shared" si="2593"/>
        <v/>
      </c>
      <c r="DR7900" s="73" t="str">
        <f t="shared" si="2594"/>
        <v/>
      </c>
      <c r="DS7900" s="73" t="str">
        <f t="shared" si="2595"/>
        <v/>
      </c>
      <c r="DT7900" s="70" t="str">
        <f t="shared" si="2596"/>
        <v/>
      </c>
      <c r="DU7900" s="70" t="str">
        <f t="shared" si="2597"/>
        <v/>
      </c>
      <c r="DW7900" s="55" t="e">
        <f t="shared" si="2599"/>
        <v>#N/A</v>
      </c>
      <c r="DX7900" s="90" t="e">
        <f t="shared" si="2600"/>
        <v>#N/A</v>
      </c>
    </row>
    <row r="7901" spans="2:128">
      <c r="B7901" s="221"/>
      <c r="C7901" s="159"/>
      <c r="DE7901" s="72" t="str">
        <f t="shared" si="2582"/>
        <v/>
      </c>
      <c r="DF7901" s="73" t="str">
        <f t="shared" si="2583"/>
        <v/>
      </c>
      <c r="DG7901" s="73" t="str">
        <f t="shared" si="2584"/>
        <v/>
      </c>
      <c r="DH7901" s="73" t="str">
        <f t="shared" si="2585"/>
        <v/>
      </c>
      <c r="DI7901" s="73" t="str">
        <f t="shared" si="2586"/>
        <v/>
      </c>
      <c r="DJ7901" s="73" t="str">
        <f t="shared" si="2587"/>
        <v/>
      </c>
      <c r="DK7901" s="73" t="str">
        <f t="shared" si="2588"/>
        <v/>
      </c>
      <c r="DL7901" s="73" t="str">
        <f t="shared" si="2589"/>
        <v/>
      </c>
      <c r="DM7901" s="73" t="str">
        <f t="shared" si="2590"/>
        <v/>
      </c>
      <c r="DN7901" s="73" t="str">
        <f t="shared" si="2598"/>
        <v/>
      </c>
      <c r="DO7901" s="73" t="str">
        <f t="shared" si="2591"/>
        <v/>
      </c>
      <c r="DP7901" s="73" t="str">
        <f t="shared" si="2592"/>
        <v/>
      </c>
      <c r="DQ7901" s="73" t="str">
        <f t="shared" si="2593"/>
        <v/>
      </c>
      <c r="DR7901" s="73" t="str">
        <f t="shared" si="2594"/>
        <v/>
      </c>
      <c r="DS7901" s="73" t="str">
        <f t="shared" si="2595"/>
        <v/>
      </c>
      <c r="DT7901" s="70" t="str">
        <f t="shared" si="2596"/>
        <v/>
      </c>
      <c r="DU7901" s="70" t="str">
        <f t="shared" si="2597"/>
        <v/>
      </c>
      <c r="DW7901" s="55" t="e">
        <f t="shared" si="2599"/>
        <v>#N/A</v>
      </c>
      <c r="DX7901" s="90" t="e">
        <f t="shared" si="2600"/>
        <v>#N/A</v>
      </c>
    </row>
    <row r="7902" spans="2:128">
      <c r="B7902" s="221"/>
      <c r="C7902" s="159"/>
      <c r="DE7902" s="72" t="str">
        <f t="shared" ref="DE7902:DE7965" si="2601">IF(B7902="","",1)</f>
        <v/>
      </c>
      <c r="DF7902" s="73" t="str">
        <f t="shared" ref="DF7902:DF7965" si="2602">IF(B7902="","",LN(B7902/(1-B7902)))</f>
        <v/>
      </c>
      <c r="DG7902" s="73" t="str">
        <f t="shared" ref="DG7902:DG7965" si="2603">IF(B7902="","",(B7902-0.5)*DF7902)</f>
        <v/>
      </c>
      <c r="DH7902" s="73" t="str">
        <f t="shared" ref="DH7902:DH7965" si="2604">IF(B7902="","",B7902-0.5)</f>
        <v/>
      </c>
      <c r="DI7902" s="73" t="str">
        <f t="shared" ref="DI7902:DI7965" si="2605">IF(B7902="","",DH7902^2)</f>
        <v/>
      </c>
      <c r="DJ7902" s="73" t="str">
        <f t="shared" ref="DJ7902:DJ7965" si="2606">IF(B7902="","",DF7902*DI7902)</f>
        <v/>
      </c>
      <c r="DK7902" s="73" t="str">
        <f t="shared" ref="DK7902:DK7965" si="2607">IF(B7902="","",DH7902^3)</f>
        <v/>
      </c>
      <c r="DL7902" s="73" t="str">
        <f t="shared" ref="DL7902:DL7965" si="2608">IF(B7902="","",DF7902*DK7902)</f>
        <v/>
      </c>
      <c r="DM7902" s="73" t="str">
        <f t="shared" ref="DM7902:DM7965" si="2609">IF(B7902="","",DH7902^4)</f>
        <v/>
      </c>
      <c r="DN7902" s="73" t="str">
        <f t="shared" si="2598"/>
        <v/>
      </c>
      <c r="DO7902" s="73" t="str">
        <f t="shared" ref="DO7902:DO7965" si="2610">IF(B7902="","",DH7902^5)</f>
        <v/>
      </c>
      <c r="DP7902" s="73" t="str">
        <f t="shared" ref="DP7902:DP7965" si="2611">IF($B7902="","",DF7902*DO7902)</f>
        <v/>
      </c>
      <c r="DQ7902" s="73" t="str">
        <f t="shared" ref="DQ7902:DQ7965" si="2612">IF(B7902="","",DH7902^6)</f>
        <v/>
      </c>
      <c r="DR7902" s="73" t="str">
        <f t="shared" ref="DR7902:DR7965" si="2613">IF($B7902="","",DF7902*DQ7902)</f>
        <v/>
      </c>
      <c r="DS7902" s="73" t="str">
        <f t="shared" ref="DS7902:DS7965" si="2614">IF(B7902="","",DH7902^7)</f>
        <v/>
      </c>
      <c r="DT7902" s="70" t="str">
        <f t="shared" ref="DT7902:DT7965" si="2615">IF($B7902="","",DF7902*DS7902)</f>
        <v/>
      </c>
      <c r="DU7902" s="70" t="str">
        <f t="shared" ref="DU7902:DU7965" si="2616">IF(B7902="","",IF($B$14="u",C7902,IF($B$14="sl",LN(C7902-$C$22),IF($B$14="su",-LN($C$23-C7902),IF($B$14="b",LN((C7902-$C$22)/($C$23-C7902)),"")))))</f>
        <v/>
      </c>
      <c r="DW7902" s="55" t="e">
        <f t="shared" si="2599"/>
        <v>#N/A</v>
      </c>
      <c r="DX7902" s="90" t="e">
        <f t="shared" si="2600"/>
        <v>#N/A</v>
      </c>
    </row>
    <row r="7903" spans="2:128">
      <c r="B7903" s="221"/>
      <c r="C7903" s="159"/>
      <c r="DE7903" s="72" t="str">
        <f t="shared" si="2601"/>
        <v/>
      </c>
      <c r="DF7903" s="73" t="str">
        <f t="shared" si="2602"/>
        <v/>
      </c>
      <c r="DG7903" s="73" t="str">
        <f t="shared" si="2603"/>
        <v/>
      </c>
      <c r="DH7903" s="73" t="str">
        <f t="shared" si="2604"/>
        <v/>
      </c>
      <c r="DI7903" s="73" t="str">
        <f t="shared" si="2605"/>
        <v/>
      </c>
      <c r="DJ7903" s="73" t="str">
        <f t="shared" si="2606"/>
        <v/>
      </c>
      <c r="DK7903" s="73" t="str">
        <f t="shared" si="2607"/>
        <v/>
      </c>
      <c r="DL7903" s="73" t="str">
        <f t="shared" si="2608"/>
        <v/>
      </c>
      <c r="DM7903" s="73" t="str">
        <f t="shared" si="2609"/>
        <v/>
      </c>
      <c r="DN7903" s="73" t="str">
        <f t="shared" ref="DN7903:DN7966" si="2617">IF(B7903="","",DF7903*DM7903)</f>
        <v/>
      </c>
      <c r="DO7903" s="73" t="str">
        <f t="shared" si="2610"/>
        <v/>
      </c>
      <c r="DP7903" s="73" t="str">
        <f t="shared" si="2611"/>
        <v/>
      </c>
      <c r="DQ7903" s="73" t="str">
        <f t="shared" si="2612"/>
        <v/>
      </c>
      <c r="DR7903" s="73" t="str">
        <f t="shared" si="2613"/>
        <v/>
      </c>
      <c r="DS7903" s="73" t="str">
        <f t="shared" si="2614"/>
        <v/>
      </c>
      <c r="DT7903" s="70" t="str">
        <f t="shared" si="2615"/>
        <v/>
      </c>
      <c r="DU7903" s="70" t="str">
        <f t="shared" si="2616"/>
        <v/>
      </c>
      <c r="DW7903" s="55" t="e">
        <f t="shared" si="2599"/>
        <v>#N/A</v>
      </c>
      <c r="DX7903" s="90" t="e">
        <f t="shared" si="2600"/>
        <v>#N/A</v>
      </c>
    </row>
    <row r="7904" spans="2:128">
      <c r="B7904" s="221"/>
      <c r="C7904" s="159"/>
      <c r="DE7904" s="72" t="str">
        <f t="shared" si="2601"/>
        <v/>
      </c>
      <c r="DF7904" s="73" t="str">
        <f t="shared" si="2602"/>
        <v/>
      </c>
      <c r="DG7904" s="73" t="str">
        <f t="shared" si="2603"/>
        <v/>
      </c>
      <c r="DH7904" s="73" t="str">
        <f t="shared" si="2604"/>
        <v/>
      </c>
      <c r="DI7904" s="73" t="str">
        <f t="shared" si="2605"/>
        <v/>
      </c>
      <c r="DJ7904" s="73" t="str">
        <f t="shared" si="2606"/>
        <v/>
      </c>
      <c r="DK7904" s="73" t="str">
        <f t="shared" si="2607"/>
        <v/>
      </c>
      <c r="DL7904" s="73" t="str">
        <f t="shared" si="2608"/>
        <v/>
      </c>
      <c r="DM7904" s="73" t="str">
        <f t="shared" si="2609"/>
        <v/>
      </c>
      <c r="DN7904" s="73" t="str">
        <f t="shared" si="2617"/>
        <v/>
      </c>
      <c r="DO7904" s="73" t="str">
        <f t="shared" si="2610"/>
        <v/>
      </c>
      <c r="DP7904" s="73" t="str">
        <f t="shared" si="2611"/>
        <v/>
      </c>
      <c r="DQ7904" s="73" t="str">
        <f t="shared" si="2612"/>
        <v/>
      </c>
      <c r="DR7904" s="73" t="str">
        <f t="shared" si="2613"/>
        <v/>
      </c>
      <c r="DS7904" s="73" t="str">
        <f t="shared" si="2614"/>
        <v/>
      </c>
      <c r="DT7904" s="70" t="str">
        <f t="shared" si="2615"/>
        <v/>
      </c>
      <c r="DU7904" s="70" t="str">
        <f t="shared" si="2616"/>
        <v/>
      </c>
      <c r="DW7904" s="55" t="e">
        <f t="shared" si="2599"/>
        <v>#N/A</v>
      </c>
      <c r="DX7904" s="90" t="e">
        <f t="shared" si="2600"/>
        <v>#N/A</v>
      </c>
    </row>
    <row r="7905" spans="2:128">
      <c r="B7905" s="221"/>
      <c r="C7905" s="159"/>
      <c r="DE7905" s="72" t="str">
        <f t="shared" si="2601"/>
        <v/>
      </c>
      <c r="DF7905" s="73" t="str">
        <f t="shared" si="2602"/>
        <v/>
      </c>
      <c r="DG7905" s="73" t="str">
        <f t="shared" si="2603"/>
        <v/>
      </c>
      <c r="DH7905" s="73" t="str">
        <f t="shared" si="2604"/>
        <v/>
      </c>
      <c r="DI7905" s="73" t="str">
        <f t="shared" si="2605"/>
        <v/>
      </c>
      <c r="DJ7905" s="73" t="str">
        <f t="shared" si="2606"/>
        <v/>
      </c>
      <c r="DK7905" s="73" t="str">
        <f t="shared" si="2607"/>
        <v/>
      </c>
      <c r="DL7905" s="73" t="str">
        <f t="shared" si="2608"/>
        <v/>
      </c>
      <c r="DM7905" s="73" t="str">
        <f t="shared" si="2609"/>
        <v/>
      </c>
      <c r="DN7905" s="73" t="str">
        <f t="shared" si="2617"/>
        <v/>
      </c>
      <c r="DO7905" s="73" t="str">
        <f t="shared" si="2610"/>
        <v/>
      </c>
      <c r="DP7905" s="73" t="str">
        <f t="shared" si="2611"/>
        <v/>
      </c>
      <c r="DQ7905" s="73" t="str">
        <f t="shared" si="2612"/>
        <v/>
      </c>
      <c r="DR7905" s="73" t="str">
        <f t="shared" si="2613"/>
        <v/>
      </c>
      <c r="DS7905" s="73" t="str">
        <f t="shared" si="2614"/>
        <v/>
      </c>
      <c r="DT7905" s="70" t="str">
        <f t="shared" si="2615"/>
        <v/>
      </c>
      <c r="DU7905" s="70" t="str">
        <f t="shared" si="2616"/>
        <v/>
      </c>
      <c r="DW7905" s="55" t="e">
        <f t="shared" si="2599"/>
        <v>#N/A</v>
      </c>
      <c r="DX7905" s="90" t="e">
        <f t="shared" si="2600"/>
        <v>#N/A</v>
      </c>
    </row>
    <row r="7906" spans="2:128">
      <c r="B7906" s="221"/>
      <c r="C7906" s="159"/>
      <c r="DE7906" s="72" t="str">
        <f t="shared" si="2601"/>
        <v/>
      </c>
      <c r="DF7906" s="73" t="str">
        <f t="shared" si="2602"/>
        <v/>
      </c>
      <c r="DG7906" s="73" t="str">
        <f t="shared" si="2603"/>
        <v/>
      </c>
      <c r="DH7906" s="73" t="str">
        <f t="shared" si="2604"/>
        <v/>
      </c>
      <c r="DI7906" s="73" t="str">
        <f t="shared" si="2605"/>
        <v/>
      </c>
      <c r="DJ7906" s="73" t="str">
        <f t="shared" si="2606"/>
        <v/>
      </c>
      <c r="DK7906" s="73" t="str">
        <f t="shared" si="2607"/>
        <v/>
      </c>
      <c r="DL7906" s="73" t="str">
        <f t="shared" si="2608"/>
        <v/>
      </c>
      <c r="DM7906" s="73" t="str">
        <f t="shared" si="2609"/>
        <v/>
      </c>
      <c r="DN7906" s="73" t="str">
        <f t="shared" si="2617"/>
        <v/>
      </c>
      <c r="DO7906" s="73" t="str">
        <f t="shared" si="2610"/>
        <v/>
      </c>
      <c r="DP7906" s="73" t="str">
        <f t="shared" si="2611"/>
        <v/>
      </c>
      <c r="DQ7906" s="73" t="str">
        <f t="shared" si="2612"/>
        <v/>
      </c>
      <c r="DR7906" s="73" t="str">
        <f t="shared" si="2613"/>
        <v/>
      </c>
      <c r="DS7906" s="73" t="str">
        <f t="shared" si="2614"/>
        <v/>
      </c>
      <c r="DT7906" s="70" t="str">
        <f t="shared" si="2615"/>
        <v/>
      </c>
      <c r="DU7906" s="70" t="str">
        <f t="shared" si="2616"/>
        <v/>
      </c>
      <c r="DW7906" s="55" t="e">
        <f t="shared" si="2599"/>
        <v>#N/A</v>
      </c>
      <c r="DX7906" s="90" t="e">
        <f t="shared" si="2600"/>
        <v>#N/A</v>
      </c>
    </row>
    <row r="7907" spans="2:128">
      <c r="B7907" s="221"/>
      <c r="C7907" s="159"/>
      <c r="DE7907" s="72" t="str">
        <f t="shared" si="2601"/>
        <v/>
      </c>
      <c r="DF7907" s="73" t="str">
        <f t="shared" si="2602"/>
        <v/>
      </c>
      <c r="DG7907" s="73" t="str">
        <f t="shared" si="2603"/>
        <v/>
      </c>
      <c r="DH7907" s="73" t="str">
        <f t="shared" si="2604"/>
        <v/>
      </c>
      <c r="DI7907" s="73" t="str">
        <f t="shared" si="2605"/>
        <v/>
      </c>
      <c r="DJ7907" s="73" t="str">
        <f t="shared" si="2606"/>
        <v/>
      </c>
      <c r="DK7907" s="73" t="str">
        <f t="shared" si="2607"/>
        <v/>
      </c>
      <c r="DL7907" s="73" t="str">
        <f t="shared" si="2608"/>
        <v/>
      </c>
      <c r="DM7907" s="73" t="str">
        <f t="shared" si="2609"/>
        <v/>
      </c>
      <c r="DN7907" s="73" t="str">
        <f t="shared" si="2617"/>
        <v/>
      </c>
      <c r="DO7907" s="73" t="str">
        <f t="shared" si="2610"/>
        <v/>
      </c>
      <c r="DP7907" s="73" t="str">
        <f t="shared" si="2611"/>
        <v/>
      </c>
      <c r="DQ7907" s="73" t="str">
        <f t="shared" si="2612"/>
        <v/>
      </c>
      <c r="DR7907" s="73" t="str">
        <f t="shared" si="2613"/>
        <v/>
      </c>
      <c r="DS7907" s="73" t="str">
        <f t="shared" si="2614"/>
        <v/>
      </c>
      <c r="DT7907" s="70" t="str">
        <f t="shared" si="2615"/>
        <v/>
      </c>
      <c r="DU7907" s="70" t="str">
        <f t="shared" si="2616"/>
        <v/>
      </c>
      <c r="DW7907" s="55" t="e">
        <f t="shared" si="2599"/>
        <v>#N/A</v>
      </c>
      <c r="DX7907" s="90" t="e">
        <f t="shared" si="2600"/>
        <v>#N/A</v>
      </c>
    </row>
    <row r="7908" spans="2:128">
      <c r="B7908" s="221"/>
      <c r="C7908" s="159"/>
      <c r="DE7908" s="72" t="str">
        <f t="shared" si="2601"/>
        <v/>
      </c>
      <c r="DF7908" s="73" t="str">
        <f t="shared" si="2602"/>
        <v/>
      </c>
      <c r="DG7908" s="73" t="str">
        <f t="shared" si="2603"/>
        <v/>
      </c>
      <c r="DH7908" s="73" t="str">
        <f t="shared" si="2604"/>
        <v/>
      </c>
      <c r="DI7908" s="73" t="str">
        <f t="shared" si="2605"/>
        <v/>
      </c>
      <c r="DJ7908" s="73" t="str">
        <f t="shared" si="2606"/>
        <v/>
      </c>
      <c r="DK7908" s="73" t="str">
        <f t="shared" si="2607"/>
        <v/>
      </c>
      <c r="DL7908" s="73" t="str">
        <f t="shared" si="2608"/>
        <v/>
      </c>
      <c r="DM7908" s="73" t="str">
        <f t="shared" si="2609"/>
        <v/>
      </c>
      <c r="DN7908" s="73" t="str">
        <f t="shared" si="2617"/>
        <v/>
      </c>
      <c r="DO7908" s="73" t="str">
        <f t="shared" si="2610"/>
        <v/>
      </c>
      <c r="DP7908" s="73" t="str">
        <f t="shared" si="2611"/>
        <v/>
      </c>
      <c r="DQ7908" s="73" t="str">
        <f t="shared" si="2612"/>
        <v/>
      </c>
      <c r="DR7908" s="73" t="str">
        <f t="shared" si="2613"/>
        <v/>
      </c>
      <c r="DS7908" s="73" t="str">
        <f t="shared" si="2614"/>
        <v/>
      </c>
      <c r="DT7908" s="70" t="str">
        <f t="shared" si="2615"/>
        <v/>
      </c>
      <c r="DU7908" s="70" t="str">
        <f t="shared" si="2616"/>
        <v/>
      </c>
      <c r="DW7908" s="55" t="e">
        <f t="shared" si="2599"/>
        <v>#N/A</v>
      </c>
      <c r="DX7908" s="90" t="e">
        <f t="shared" si="2600"/>
        <v>#N/A</v>
      </c>
    </row>
    <row r="7909" spans="2:128">
      <c r="B7909" s="221"/>
      <c r="C7909" s="159"/>
      <c r="DE7909" s="72" t="str">
        <f t="shared" si="2601"/>
        <v/>
      </c>
      <c r="DF7909" s="73" t="str">
        <f t="shared" si="2602"/>
        <v/>
      </c>
      <c r="DG7909" s="73" t="str">
        <f t="shared" si="2603"/>
        <v/>
      </c>
      <c r="DH7909" s="73" t="str">
        <f t="shared" si="2604"/>
        <v/>
      </c>
      <c r="DI7909" s="73" t="str">
        <f t="shared" si="2605"/>
        <v/>
      </c>
      <c r="DJ7909" s="73" t="str">
        <f t="shared" si="2606"/>
        <v/>
      </c>
      <c r="DK7909" s="73" t="str">
        <f t="shared" si="2607"/>
        <v/>
      </c>
      <c r="DL7909" s="73" t="str">
        <f t="shared" si="2608"/>
        <v/>
      </c>
      <c r="DM7909" s="73" t="str">
        <f t="shared" si="2609"/>
        <v/>
      </c>
      <c r="DN7909" s="73" t="str">
        <f t="shared" si="2617"/>
        <v/>
      </c>
      <c r="DO7909" s="73" t="str">
        <f t="shared" si="2610"/>
        <v/>
      </c>
      <c r="DP7909" s="73" t="str">
        <f t="shared" si="2611"/>
        <v/>
      </c>
      <c r="DQ7909" s="73" t="str">
        <f t="shared" si="2612"/>
        <v/>
      </c>
      <c r="DR7909" s="73" t="str">
        <f t="shared" si="2613"/>
        <v/>
      </c>
      <c r="DS7909" s="73" t="str">
        <f t="shared" si="2614"/>
        <v/>
      </c>
      <c r="DT7909" s="70" t="str">
        <f t="shared" si="2615"/>
        <v/>
      </c>
      <c r="DU7909" s="70" t="str">
        <f t="shared" si="2616"/>
        <v/>
      </c>
      <c r="DW7909" s="55" t="e">
        <f t="shared" si="2599"/>
        <v>#N/A</v>
      </c>
      <c r="DX7909" s="90" t="e">
        <f t="shared" si="2600"/>
        <v>#N/A</v>
      </c>
    </row>
    <row r="7910" spans="2:128">
      <c r="B7910" s="221"/>
      <c r="C7910" s="159"/>
      <c r="DE7910" s="72" t="str">
        <f t="shared" si="2601"/>
        <v/>
      </c>
      <c r="DF7910" s="73" t="str">
        <f t="shared" si="2602"/>
        <v/>
      </c>
      <c r="DG7910" s="73" t="str">
        <f t="shared" si="2603"/>
        <v/>
      </c>
      <c r="DH7910" s="73" t="str">
        <f t="shared" si="2604"/>
        <v/>
      </c>
      <c r="DI7910" s="73" t="str">
        <f t="shared" si="2605"/>
        <v/>
      </c>
      <c r="DJ7910" s="73" t="str">
        <f t="shared" si="2606"/>
        <v/>
      </c>
      <c r="DK7910" s="73" t="str">
        <f t="shared" si="2607"/>
        <v/>
      </c>
      <c r="DL7910" s="73" t="str">
        <f t="shared" si="2608"/>
        <v/>
      </c>
      <c r="DM7910" s="73" t="str">
        <f t="shared" si="2609"/>
        <v/>
      </c>
      <c r="DN7910" s="73" t="str">
        <f t="shared" si="2617"/>
        <v/>
      </c>
      <c r="DO7910" s="73" t="str">
        <f t="shared" si="2610"/>
        <v/>
      </c>
      <c r="DP7910" s="73" t="str">
        <f t="shared" si="2611"/>
        <v/>
      </c>
      <c r="DQ7910" s="73" t="str">
        <f t="shared" si="2612"/>
        <v/>
      </c>
      <c r="DR7910" s="73" t="str">
        <f t="shared" si="2613"/>
        <v/>
      </c>
      <c r="DS7910" s="73" t="str">
        <f t="shared" si="2614"/>
        <v/>
      </c>
      <c r="DT7910" s="70" t="str">
        <f t="shared" si="2615"/>
        <v/>
      </c>
      <c r="DU7910" s="70" t="str">
        <f t="shared" si="2616"/>
        <v/>
      </c>
      <c r="DW7910" s="55" t="e">
        <f t="shared" si="2599"/>
        <v>#N/A</v>
      </c>
      <c r="DX7910" s="90" t="e">
        <f t="shared" si="2600"/>
        <v>#N/A</v>
      </c>
    </row>
    <row r="7911" spans="2:128">
      <c r="B7911" s="221"/>
      <c r="C7911" s="159"/>
      <c r="DE7911" s="72" t="str">
        <f t="shared" si="2601"/>
        <v/>
      </c>
      <c r="DF7911" s="73" t="str">
        <f t="shared" si="2602"/>
        <v/>
      </c>
      <c r="DG7911" s="73" t="str">
        <f t="shared" si="2603"/>
        <v/>
      </c>
      <c r="DH7911" s="73" t="str">
        <f t="shared" si="2604"/>
        <v/>
      </c>
      <c r="DI7911" s="73" t="str">
        <f t="shared" si="2605"/>
        <v/>
      </c>
      <c r="DJ7911" s="73" t="str">
        <f t="shared" si="2606"/>
        <v/>
      </c>
      <c r="DK7911" s="73" t="str">
        <f t="shared" si="2607"/>
        <v/>
      </c>
      <c r="DL7911" s="73" t="str">
        <f t="shared" si="2608"/>
        <v/>
      </c>
      <c r="DM7911" s="73" t="str">
        <f t="shared" si="2609"/>
        <v/>
      </c>
      <c r="DN7911" s="73" t="str">
        <f t="shared" si="2617"/>
        <v/>
      </c>
      <c r="DO7911" s="73" t="str">
        <f t="shared" si="2610"/>
        <v/>
      </c>
      <c r="DP7911" s="73" t="str">
        <f t="shared" si="2611"/>
        <v/>
      </c>
      <c r="DQ7911" s="73" t="str">
        <f t="shared" si="2612"/>
        <v/>
      </c>
      <c r="DR7911" s="73" t="str">
        <f t="shared" si="2613"/>
        <v/>
      </c>
      <c r="DS7911" s="73" t="str">
        <f t="shared" si="2614"/>
        <v/>
      </c>
      <c r="DT7911" s="70" t="str">
        <f t="shared" si="2615"/>
        <v/>
      </c>
      <c r="DU7911" s="70" t="str">
        <f t="shared" si="2616"/>
        <v/>
      </c>
      <c r="DW7911" s="55" t="e">
        <f t="shared" si="2599"/>
        <v>#N/A</v>
      </c>
      <c r="DX7911" s="90" t="e">
        <f t="shared" si="2600"/>
        <v>#N/A</v>
      </c>
    </row>
    <row r="7912" spans="2:128">
      <c r="B7912" s="221"/>
      <c r="C7912" s="159"/>
      <c r="DE7912" s="72" t="str">
        <f t="shared" si="2601"/>
        <v/>
      </c>
      <c r="DF7912" s="73" t="str">
        <f t="shared" si="2602"/>
        <v/>
      </c>
      <c r="DG7912" s="73" t="str">
        <f t="shared" si="2603"/>
        <v/>
      </c>
      <c r="DH7912" s="73" t="str">
        <f t="shared" si="2604"/>
        <v/>
      </c>
      <c r="DI7912" s="73" t="str">
        <f t="shared" si="2605"/>
        <v/>
      </c>
      <c r="DJ7912" s="73" t="str">
        <f t="shared" si="2606"/>
        <v/>
      </c>
      <c r="DK7912" s="73" t="str">
        <f t="shared" si="2607"/>
        <v/>
      </c>
      <c r="DL7912" s="73" t="str">
        <f t="shared" si="2608"/>
        <v/>
      </c>
      <c r="DM7912" s="73" t="str">
        <f t="shared" si="2609"/>
        <v/>
      </c>
      <c r="DN7912" s="73" t="str">
        <f t="shared" si="2617"/>
        <v/>
      </c>
      <c r="DO7912" s="73" t="str">
        <f t="shared" si="2610"/>
        <v/>
      </c>
      <c r="DP7912" s="73" t="str">
        <f t="shared" si="2611"/>
        <v/>
      </c>
      <c r="DQ7912" s="73" t="str">
        <f t="shared" si="2612"/>
        <v/>
      </c>
      <c r="DR7912" s="73" t="str">
        <f t="shared" si="2613"/>
        <v/>
      </c>
      <c r="DS7912" s="73" t="str">
        <f t="shared" si="2614"/>
        <v/>
      </c>
      <c r="DT7912" s="70" t="str">
        <f t="shared" si="2615"/>
        <v/>
      </c>
      <c r="DU7912" s="70" t="str">
        <f t="shared" si="2616"/>
        <v/>
      </c>
      <c r="DW7912" s="55" t="e">
        <f t="shared" si="2599"/>
        <v>#N/A</v>
      </c>
      <c r="DX7912" s="90" t="e">
        <f t="shared" si="2600"/>
        <v>#N/A</v>
      </c>
    </row>
    <row r="7913" spans="2:128">
      <c r="B7913" s="221"/>
      <c r="C7913" s="159"/>
      <c r="DE7913" s="72" t="str">
        <f t="shared" si="2601"/>
        <v/>
      </c>
      <c r="DF7913" s="73" t="str">
        <f t="shared" si="2602"/>
        <v/>
      </c>
      <c r="DG7913" s="73" t="str">
        <f t="shared" si="2603"/>
        <v/>
      </c>
      <c r="DH7913" s="73" t="str">
        <f t="shared" si="2604"/>
        <v/>
      </c>
      <c r="DI7913" s="73" t="str">
        <f t="shared" si="2605"/>
        <v/>
      </c>
      <c r="DJ7913" s="73" t="str">
        <f t="shared" si="2606"/>
        <v/>
      </c>
      <c r="DK7913" s="73" t="str">
        <f t="shared" si="2607"/>
        <v/>
      </c>
      <c r="DL7913" s="73" t="str">
        <f t="shared" si="2608"/>
        <v/>
      </c>
      <c r="DM7913" s="73" t="str">
        <f t="shared" si="2609"/>
        <v/>
      </c>
      <c r="DN7913" s="73" t="str">
        <f t="shared" si="2617"/>
        <v/>
      </c>
      <c r="DO7913" s="73" t="str">
        <f t="shared" si="2610"/>
        <v/>
      </c>
      <c r="DP7913" s="73" t="str">
        <f t="shared" si="2611"/>
        <v/>
      </c>
      <c r="DQ7913" s="73" t="str">
        <f t="shared" si="2612"/>
        <v/>
      </c>
      <c r="DR7913" s="73" t="str">
        <f t="shared" si="2613"/>
        <v/>
      </c>
      <c r="DS7913" s="73" t="str">
        <f t="shared" si="2614"/>
        <v/>
      </c>
      <c r="DT7913" s="70" t="str">
        <f t="shared" si="2615"/>
        <v/>
      </c>
      <c r="DU7913" s="70" t="str">
        <f t="shared" si="2616"/>
        <v/>
      </c>
      <c r="DW7913" s="55" t="e">
        <f t="shared" si="2599"/>
        <v>#N/A</v>
      </c>
      <c r="DX7913" s="90" t="e">
        <f t="shared" si="2600"/>
        <v>#N/A</v>
      </c>
    </row>
    <row r="7914" spans="2:128">
      <c r="B7914" s="221"/>
      <c r="C7914" s="159"/>
      <c r="DE7914" s="72" t="str">
        <f t="shared" si="2601"/>
        <v/>
      </c>
      <c r="DF7914" s="73" t="str">
        <f t="shared" si="2602"/>
        <v/>
      </c>
      <c r="DG7914" s="73" t="str">
        <f t="shared" si="2603"/>
        <v/>
      </c>
      <c r="DH7914" s="73" t="str">
        <f t="shared" si="2604"/>
        <v/>
      </c>
      <c r="DI7914" s="73" t="str">
        <f t="shared" si="2605"/>
        <v/>
      </c>
      <c r="DJ7914" s="73" t="str">
        <f t="shared" si="2606"/>
        <v/>
      </c>
      <c r="DK7914" s="73" t="str">
        <f t="shared" si="2607"/>
        <v/>
      </c>
      <c r="DL7914" s="73" t="str">
        <f t="shared" si="2608"/>
        <v/>
      </c>
      <c r="DM7914" s="73" t="str">
        <f t="shared" si="2609"/>
        <v/>
      </c>
      <c r="DN7914" s="73" t="str">
        <f t="shared" si="2617"/>
        <v/>
      </c>
      <c r="DO7914" s="73" t="str">
        <f t="shared" si="2610"/>
        <v/>
      </c>
      <c r="DP7914" s="73" t="str">
        <f t="shared" si="2611"/>
        <v/>
      </c>
      <c r="DQ7914" s="73" t="str">
        <f t="shared" si="2612"/>
        <v/>
      </c>
      <c r="DR7914" s="73" t="str">
        <f t="shared" si="2613"/>
        <v/>
      </c>
      <c r="DS7914" s="73" t="str">
        <f t="shared" si="2614"/>
        <v/>
      </c>
      <c r="DT7914" s="70" t="str">
        <f t="shared" si="2615"/>
        <v/>
      </c>
      <c r="DU7914" s="70" t="str">
        <f t="shared" si="2616"/>
        <v/>
      </c>
      <c r="DW7914" s="55" t="e">
        <f t="shared" ref="DW7914:DW7977" si="2618">IF(B7902="",NA(),B7902)</f>
        <v>#N/A</v>
      </c>
      <c r="DX7914" s="90" t="e">
        <f t="shared" ref="DX7914:DX7977" si="2619">IF(C7902="",NA(),C7902)</f>
        <v>#N/A</v>
      </c>
    </row>
    <row r="7915" spans="2:128">
      <c r="B7915" s="221"/>
      <c r="C7915" s="159"/>
      <c r="DE7915" s="72" t="str">
        <f t="shared" si="2601"/>
        <v/>
      </c>
      <c r="DF7915" s="73" t="str">
        <f t="shared" si="2602"/>
        <v/>
      </c>
      <c r="DG7915" s="73" t="str">
        <f t="shared" si="2603"/>
        <v/>
      </c>
      <c r="DH7915" s="73" t="str">
        <f t="shared" si="2604"/>
        <v/>
      </c>
      <c r="DI7915" s="73" t="str">
        <f t="shared" si="2605"/>
        <v/>
      </c>
      <c r="DJ7915" s="73" t="str">
        <f t="shared" si="2606"/>
        <v/>
      </c>
      <c r="DK7915" s="73" t="str">
        <f t="shared" si="2607"/>
        <v/>
      </c>
      <c r="DL7915" s="73" t="str">
        <f t="shared" si="2608"/>
        <v/>
      </c>
      <c r="DM7915" s="73" t="str">
        <f t="shared" si="2609"/>
        <v/>
      </c>
      <c r="DN7915" s="73" t="str">
        <f t="shared" si="2617"/>
        <v/>
      </c>
      <c r="DO7915" s="73" t="str">
        <f t="shared" si="2610"/>
        <v/>
      </c>
      <c r="DP7915" s="73" t="str">
        <f t="shared" si="2611"/>
        <v/>
      </c>
      <c r="DQ7915" s="73" t="str">
        <f t="shared" si="2612"/>
        <v/>
      </c>
      <c r="DR7915" s="73" t="str">
        <f t="shared" si="2613"/>
        <v/>
      </c>
      <c r="DS7915" s="73" t="str">
        <f t="shared" si="2614"/>
        <v/>
      </c>
      <c r="DT7915" s="70" t="str">
        <f t="shared" si="2615"/>
        <v/>
      </c>
      <c r="DU7915" s="70" t="str">
        <f t="shared" si="2616"/>
        <v/>
      </c>
      <c r="DW7915" s="55" t="e">
        <f t="shared" si="2618"/>
        <v>#N/A</v>
      </c>
      <c r="DX7915" s="90" t="e">
        <f t="shared" si="2619"/>
        <v>#N/A</v>
      </c>
    </row>
    <row r="7916" spans="2:128">
      <c r="B7916" s="221"/>
      <c r="C7916" s="159"/>
      <c r="DE7916" s="72" t="str">
        <f t="shared" si="2601"/>
        <v/>
      </c>
      <c r="DF7916" s="73" t="str">
        <f t="shared" si="2602"/>
        <v/>
      </c>
      <c r="DG7916" s="73" t="str">
        <f t="shared" si="2603"/>
        <v/>
      </c>
      <c r="DH7916" s="73" t="str">
        <f t="shared" si="2604"/>
        <v/>
      </c>
      <c r="DI7916" s="73" t="str">
        <f t="shared" si="2605"/>
        <v/>
      </c>
      <c r="DJ7916" s="73" t="str">
        <f t="shared" si="2606"/>
        <v/>
      </c>
      <c r="DK7916" s="73" t="str">
        <f t="shared" si="2607"/>
        <v/>
      </c>
      <c r="DL7916" s="73" t="str">
        <f t="shared" si="2608"/>
        <v/>
      </c>
      <c r="DM7916" s="73" t="str">
        <f t="shared" si="2609"/>
        <v/>
      </c>
      <c r="DN7916" s="73" t="str">
        <f t="shared" si="2617"/>
        <v/>
      </c>
      <c r="DO7916" s="73" t="str">
        <f t="shared" si="2610"/>
        <v/>
      </c>
      <c r="DP7916" s="73" t="str">
        <f t="shared" si="2611"/>
        <v/>
      </c>
      <c r="DQ7916" s="73" t="str">
        <f t="shared" si="2612"/>
        <v/>
      </c>
      <c r="DR7916" s="73" t="str">
        <f t="shared" si="2613"/>
        <v/>
      </c>
      <c r="DS7916" s="73" t="str">
        <f t="shared" si="2614"/>
        <v/>
      </c>
      <c r="DT7916" s="70" t="str">
        <f t="shared" si="2615"/>
        <v/>
      </c>
      <c r="DU7916" s="70" t="str">
        <f t="shared" si="2616"/>
        <v/>
      </c>
      <c r="DW7916" s="55" t="e">
        <f t="shared" si="2618"/>
        <v>#N/A</v>
      </c>
      <c r="DX7916" s="90" t="e">
        <f t="shared" si="2619"/>
        <v>#N/A</v>
      </c>
    </row>
    <row r="7917" spans="2:128">
      <c r="B7917" s="221"/>
      <c r="C7917" s="159"/>
      <c r="DE7917" s="72" t="str">
        <f t="shared" si="2601"/>
        <v/>
      </c>
      <c r="DF7917" s="73" t="str">
        <f t="shared" si="2602"/>
        <v/>
      </c>
      <c r="DG7917" s="73" t="str">
        <f t="shared" si="2603"/>
        <v/>
      </c>
      <c r="DH7917" s="73" t="str">
        <f t="shared" si="2604"/>
        <v/>
      </c>
      <c r="DI7917" s="73" t="str">
        <f t="shared" si="2605"/>
        <v/>
      </c>
      <c r="DJ7917" s="73" t="str">
        <f t="shared" si="2606"/>
        <v/>
      </c>
      <c r="DK7917" s="73" t="str">
        <f t="shared" si="2607"/>
        <v/>
      </c>
      <c r="DL7917" s="73" t="str">
        <f t="shared" si="2608"/>
        <v/>
      </c>
      <c r="DM7917" s="73" t="str">
        <f t="shared" si="2609"/>
        <v/>
      </c>
      <c r="DN7917" s="73" t="str">
        <f t="shared" si="2617"/>
        <v/>
      </c>
      <c r="DO7917" s="73" t="str">
        <f t="shared" si="2610"/>
        <v/>
      </c>
      <c r="DP7917" s="73" t="str">
        <f t="shared" si="2611"/>
        <v/>
      </c>
      <c r="DQ7917" s="73" t="str">
        <f t="shared" si="2612"/>
        <v/>
      </c>
      <c r="DR7917" s="73" t="str">
        <f t="shared" si="2613"/>
        <v/>
      </c>
      <c r="DS7917" s="73" t="str">
        <f t="shared" si="2614"/>
        <v/>
      </c>
      <c r="DT7917" s="70" t="str">
        <f t="shared" si="2615"/>
        <v/>
      </c>
      <c r="DU7917" s="70" t="str">
        <f t="shared" si="2616"/>
        <v/>
      </c>
      <c r="DW7917" s="55" t="e">
        <f t="shared" si="2618"/>
        <v>#N/A</v>
      </c>
      <c r="DX7917" s="90" t="e">
        <f t="shared" si="2619"/>
        <v>#N/A</v>
      </c>
    </row>
    <row r="7918" spans="2:128">
      <c r="B7918" s="221"/>
      <c r="C7918" s="159"/>
      <c r="DE7918" s="72" t="str">
        <f t="shared" si="2601"/>
        <v/>
      </c>
      <c r="DF7918" s="73" t="str">
        <f t="shared" si="2602"/>
        <v/>
      </c>
      <c r="DG7918" s="73" t="str">
        <f t="shared" si="2603"/>
        <v/>
      </c>
      <c r="DH7918" s="73" t="str">
        <f t="shared" si="2604"/>
        <v/>
      </c>
      <c r="DI7918" s="73" t="str">
        <f t="shared" si="2605"/>
        <v/>
      </c>
      <c r="DJ7918" s="73" t="str">
        <f t="shared" si="2606"/>
        <v/>
      </c>
      <c r="DK7918" s="73" t="str">
        <f t="shared" si="2607"/>
        <v/>
      </c>
      <c r="DL7918" s="73" t="str">
        <f t="shared" si="2608"/>
        <v/>
      </c>
      <c r="DM7918" s="73" t="str">
        <f t="shared" si="2609"/>
        <v/>
      </c>
      <c r="DN7918" s="73" t="str">
        <f t="shared" si="2617"/>
        <v/>
      </c>
      <c r="DO7918" s="73" t="str">
        <f t="shared" si="2610"/>
        <v/>
      </c>
      <c r="DP7918" s="73" t="str">
        <f t="shared" si="2611"/>
        <v/>
      </c>
      <c r="DQ7918" s="73" t="str">
        <f t="shared" si="2612"/>
        <v/>
      </c>
      <c r="DR7918" s="73" t="str">
        <f t="shared" si="2613"/>
        <v/>
      </c>
      <c r="DS7918" s="73" t="str">
        <f t="shared" si="2614"/>
        <v/>
      </c>
      <c r="DT7918" s="70" t="str">
        <f t="shared" si="2615"/>
        <v/>
      </c>
      <c r="DU7918" s="70" t="str">
        <f t="shared" si="2616"/>
        <v/>
      </c>
      <c r="DW7918" s="55" t="e">
        <f t="shared" si="2618"/>
        <v>#N/A</v>
      </c>
      <c r="DX7918" s="90" t="e">
        <f t="shared" si="2619"/>
        <v>#N/A</v>
      </c>
    </row>
    <row r="7919" spans="2:128">
      <c r="B7919" s="221"/>
      <c r="C7919" s="159"/>
      <c r="DE7919" s="72" t="str">
        <f t="shared" si="2601"/>
        <v/>
      </c>
      <c r="DF7919" s="73" t="str">
        <f t="shared" si="2602"/>
        <v/>
      </c>
      <c r="DG7919" s="73" t="str">
        <f t="shared" si="2603"/>
        <v/>
      </c>
      <c r="DH7919" s="73" t="str">
        <f t="shared" si="2604"/>
        <v/>
      </c>
      <c r="DI7919" s="73" t="str">
        <f t="shared" si="2605"/>
        <v/>
      </c>
      <c r="DJ7919" s="73" t="str">
        <f t="shared" si="2606"/>
        <v/>
      </c>
      <c r="DK7919" s="73" t="str">
        <f t="shared" si="2607"/>
        <v/>
      </c>
      <c r="DL7919" s="73" t="str">
        <f t="shared" si="2608"/>
        <v/>
      </c>
      <c r="DM7919" s="73" t="str">
        <f t="shared" si="2609"/>
        <v/>
      </c>
      <c r="DN7919" s="73" t="str">
        <f t="shared" si="2617"/>
        <v/>
      </c>
      <c r="DO7919" s="73" t="str">
        <f t="shared" si="2610"/>
        <v/>
      </c>
      <c r="DP7919" s="73" t="str">
        <f t="shared" si="2611"/>
        <v/>
      </c>
      <c r="DQ7919" s="73" t="str">
        <f t="shared" si="2612"/>
        <v/>
      </c>
      <c r="DR7919" s="73" t="str">
        <f t="shared" si="2613"/>
        <v/>
      </c>
      <c r="DS7919" s="73" t="str">
        <f t="shared" si="2614"/>
        <v/>
      </c>
      <c r="DT7919" s="70" t="str">
        <f t="shared" si="2615"/>
        <v/>
      </c>
      <c r="DU7919" s="70" t="str">
        <f t="shared" si="2616"/>
        <v/>
      </c>
      <c r="DW7919" s="55" t="e">
        <f t="shared" si="2618"/>
        <v>#N/A</v>
      </c>
      <c r="DX7919" s="90" t="e">
        <f t="shared" si="2619"/>
        <v>#N/A</v>
      </c>
    </row>
    <row r="7920" spans="2:128">
      <c r="B7920" s="221"/>
      <c r="C7920" s="159"/>
      <c r="DE7920" s="72" t="str">
        <f t="shared" si="2601"/>
        <v/>
      </c>
      <c r="DF7920" s="73" t="str">
        <f t="shared" si="2602"/>
        <v/>
      </c>
      <c r="DG7920" s="73" t="str">
        <f t="shared" si="2603"/>
        <v/>
      </c>
      <c r="DH7920" s="73" t="str">
        <f t="shared" si="2604"/>
        <v/>
      </c>
      <c r="DI7920" s="73" t="str">
        <f t="shared" si="2605"/>
        <v/>
      </c>
      <c r="DJ7920" s="73" t="str">
        <f t="shared" si="2606"/>
        <v/>
      </c>
      <c r="DK7920" s="73" t="str">
        <f t="shared" si="2607"/>
        <v/>
      </c>
      <c r="DL7920" s="73" t="str">
        <f t="shared" si="2608"/>
        <v/>
      </c>
      <c r="DM7920" s="73" t="str">
        <f t="shared" si="2609"/>
        <v/>
      </c>
      <c r="DN7920" s="73" t="str">
        <f t="shared" si="2617"/>
        <v/>
      </c>
      <c r="DO7920" s="73" t="str">
        <f t="shared" si="2610"/>
        <v/>
      </c>
      <c r="DP7920" s="73" t="str">
        <f t="shared" si="2611"/>
        <v/>
      </c>
      <c r="DQ7920" s="73" t="str">
        <f t="shared" si="2612"/>
        <v/>
      </c>
      <c r="DR7920" s="73" t="str">
        <f t="shared" si="2613"/>
        <v/>
      </c>
      <c r="DS7920" s="73" t="str">
        <f t="shared" si="2614"/>
        <v/>
      </c>
      <c r="DT7920" s="70" t="str">
        <f t="shared" si="2615"/>
        <v/>
      </c>
      <c r="DU7920" s="70" t="str">
        <f t="shared" si="2616"/>
        <v/>
      </c>
      <c r="DW7920" s="55" t="e">
        <f t="shared" si="2618"/>
        <v>#N/A</v>
      </c>
      <c r="DX7920" s="90" t="e">
        <f t="shared" si="2619"/>
        <v>#N/A</v>
      </c>
    </row>
    <row r="7921" spans="2:128">
      <c r="B7921" s="221"/>
      <c r="C7921" s="159"/>
      <c r="DE7921" s="72" t="str">
        <f t="shared" si="2601"/>
        <v/>
      </c>
      <c r="DF7921" s="73" t="str">
        <f t="shared" si="2602"/>
        <v/>
      </c>
      <c r="DG7921" s="73" t="str">
        <f t="shared" si="2603"/>
        <v/>
      </c>
      <c r="DH7921" s="73" t="str">
        <f t="shared" si="2604"/>
        <v/>
      </c>
      <c r="DI7921" s="73" t="str">
        <f t="shared" si="2605"/>
        <v/>
      </c>
      <c r="DJ7921" s="73" t="str">
        <f t="shared" si="2606"/>
        <v/>
      </c>
      <c r="DK7921" s="73" t="str">
        <f t="shared" si="2607"/>
        <v/>
      </c>
      <c r="DL7921" s="73" t="str">
        <f t="shared" si="2608"/>
        <v/>
      </c>
      <c r="DM7921" s="73" t="str">
        <f t="shared" si="2609"/>
        <v/>
      </c>
      <c r="DN7921" s="73" t="str">
        <f t="shared" si="2617"/>
        <v/>
      </c>
      <c r="DO7921" s="73" t="str">
        <f t="shared" si="2610"/>
        <v/>
      </c>
      <c r="DP7921" s="73" t="str">
        <f t="shared" si="2611"/>
        <v/>
      </c>
      <c r="DQ7921" s="73" t="str">
        <f t="shared" si="2612"/>
        <v/>
      </c>
      <c r="DR7921" s="73" t="str">
        <f t="shared" si="2613"/>
        <v/>
      </c>
      <c r="DS7921" s="73" t="str">
        <f t="shared" si="2614"/>
        <v/>
      </c>
      <c r="DT7921" s="70" t="str">
        <f t="shared" si="2615"/>
        <v/>
      </c>
      <c r="DU7921" s="70" t="str">
        <f t="shared" si="2616"/>
        <v/>
      </c>
      <c r="DW7921" s="55" t="e">
        <f t="shared" si="2618"/>
        <v>#N/A</v>
      </c>
      <c r="DX7921" s="90" t="e">
        <f t="shared" si="2619"/>
        <v>#N/A</v>
      </c>
    </row>
    <row r="7922" spans="2:128">
      <c r="B7922" s="221"/>
      <c r="C7922" s="159"/>
      <c r="DE7922" s="72" t="str">
        <f t="shared" si="2601"/>
        <v/>
      </c>
      <c r="DF7922" s="73" t="str">
        <f t="shared" si="2602"/>
        <v/>
      </c>
      <c r="DG7922" s="73" t="str">
        <f t="shared" si="2603"/>
        <v/>
      </c>
      <c r="DH7922" s="73" t="str">
        <f t="shared" si="2604"/>
        <v/>
      </c>
      <c r="DI7922" s="73" t="str">
        <f t="shared" si="2605"/>
        <v/>
      </c>
      <c r="DJ7922" s="73" t="str">
        <f t="shared" si="2606"/>
        <v/>
      </c>
      <c r="DK7922" s="73" t="str">
        <f t="shared" si="2607"/>
        <v/>
      </c>
      <c r="DL7922" s="73" t="str">
        <f t="shared" si="2608"/>
        <v/>
      </c>
      <c r="DM7922" s="73" t="str">
        <f t="shared" si="2609"/>
        <v/>
      </c>
      <c r="DN7922" s="73" t="str">
        <f t="shared" si="2617"/>
        <v/>
      </c>
      <c r="DO7922" s="73" t="str">
        <f t="shared" si="2610"/>
        <v/>
      </c>
      <c r="DP7922" s="73" t="str">
        <f t="shared" si="2611"/>
        <v/>
      </c>
      <c r="DQ7922" s="73" t="str">
        <f t="shared" si="2612"/>
        <v/>
      </c>
      <c r="DR7922" s="73" t="str">
        <f t="shared" si="2613"/>
        <v/>
      </c>
      <c r="DS7922" s="73" t="str">
        <f t="shared" si="2614"/>
        <v/>
      </c>
      <c r="DT7922" s="70" t="str">
        <f t="shared" si="2615"/>
        <v/>
      </c>
      <c r="DU7922" s="70" t="str">
        <f t="shared" si="2616"/>
        <v/>
      </c>
      <c r="DW7922" s="55" t="e">
        <f t="shared" si="2618"/>
        <v>#N/A</v>
      </c>
      <c r="DX7922" s="90" t="e">
        <f t="shared" si="2619"/>
        <v>#N/A</v>
      </c>
    </row>
    <row r="7923" spans="2:128">
      <c r="B7923" s="221"/>
      <c r="C7923" s="159"/>
      <c r="DE7923" s="72" t="str">
        <f t="shared" si="2601"/>
        <v/>
      </c>
      <c r="DF7923" s="73" t="str">
        <f t="shared" si="2602"/>
        <v/>
      </c>
      <c r="DG7923" s="73" t="str">
        <f t="shared" si="2603"/>
        <v/>
      </c>
      <c r="DH7923" s="73" t="str">
        <f t="shared" si="2604"/>
        <v/>
      </c>
      <c r="DI7923" s="73" t="str">
        <f t="shared" si="2605"/>
        <v/>
      </c>
      <c r="DJ7923" s="73" t="str">
        <f t="shared" si="2606"/>
        <v/>
      </c>
      <c r="DK7923" s="73" t="str">
        <f t="shared" si="2607"/>
        <v/>
      </c>
      <c r="DL7923" s="73" t="str">
        <f t="shared" si="2608"/>
        <v/>
      </c>
      <c r="DM7923" s="73" t="str">
        <f t="shared" si="2609"/>
        <v/>
      </c>
      <c r="DN7923" s="73" t="str">
        <f t="shared" si="2617"/>
        <v/>
      </c>
      <c r="DO7923" s="73" t="str">
        <f t="shared" si="2610"/>
        <v/>
      </c>
      <c r="DP7923" s="73" t="str">
        <f t="shared" si="2611"/>
        <v/>
      </c>
      <c r="DQ7923" s="73" t="str">
        <f t="shared" si="2612"/>
        <v/>
      </c>
      <c r="DR7923" s="73" t="str">
        <f t="shared" si="2613"/>
        <v/>
      </c>
      <c r="DS7923" s="73" t="str">
        <f t="shared" si="2614"/>
        <v/>
      </c>
      <c r="DT7923" s="70" t="str">
        <f t="shared" si="2615"/>
        <v/>
      </c>
      <c r="DU7923" s="70" t="str">
        <f t="shared" si="2616"/>
        <v/>
      </c>
      <c r="DW7923" s="55" t="e">
        <f t="shared" si="2618"/>
        <v>#N/A</v>
      </c>
      <c r="DX7923" s="90" t="e">
        <f t="shared" si="2619"/>
        <v>#N/A</v>
      </c>
    </row>
    <row r="7924" spans="2:128">
      <c r="B7924" s="221"/>
      <c r="C7924" s="159"/>
      <c r="DE7924" s="72" t="str">
        <f t="shared" si="2601"/>
        <v/>
      </c>
      <c r="DF7924" s="73" t="str">
        <f t="shared" si="2602"/>
        <v/>
      </c>
      <c r="DG7924" s="73" t="str">
        <f t="shared" si="2603"/>
        <v/>
      </c>
      <c r="DH7924" s="73" t="str">
        <f t="shared" si="2604"/>
        <v/>
      </c>
      <c r="DI7924" s="73" t="str">
        <f t="shared" si="2605"/>
        <v/>
      </c>
      <c r="DJ7924" s="73" t="str">
        <f t="shared" si="2606"/>
        <v/>
      </c>
      <c r="DK7924" s="73" t="str">
        <f t="shared" si="2607"/>
        <v/>
      </c>
      <c r="DL7924" s="73" t="str">
        <f t="shared" si="2608"/>
        <v/>
      </c>
      <c r="DM7924" s="73" t="str">
        <f t="shared" si="2609"/>
        <v/>
      </c>
      <c r="DN7924" s="73" t="str">
        <f t="shared" si="2617"/>
        <v/>
      </c>
      <c r="DO7924" s="73" t="str">
        <f t="shared" si="2610"/>
        <v/>
      </c>
      <c r="DP7924" s="73" t="str">
        <f t="shared" si="2611"/>
        <v/>
      </c>
      <c r="DQ7924" s="73" t="str">
        <f t="shared" si="2612"/>
        <v/>
      </c>
      <c r="DR7924" s="73" t="str">
        <f t="shared" si="2613"/>
        <v/>
      </c>
      <c r="DS7924" s="73" t="str">
        <f t="shared" si="2614"/>
        <v/>
      </c>
      <c r="DT7924" s="70" t="str">
        <f t="shared" si="2615"/>
        <v/>
      </c>
      <c r="DU7924" s="70" t="str">
        <f t="shared" si="2616"/>
        <v/>
      </c>
      <c r="DW7924" s="55" t="e">
        <f t="shared" si="2618"/>
        <v>#N/A</v>
      </c>
      <c r="DX7924" s="90" t="e">
        <f t="shared" si="2619"/>
        <v>#N/A</v>
      </c>
    </row>
    <row r="7925" spans="2:128">
      <c r="B7925" s="221"/>
      <c r="C7925" s="159"/>
      <c r="DE7925" s="72" t="str">
        <f t="shared" si="2601"/>
        <v/>
      </c>
      <c r="DF7925" s="73" t="str">
        <f t="shared" si="2602"/>
        <v/>
      </c>
      <c r="DG7925" s="73" t="str">
        <f t="shared" si="2603"/>
        <v/>
      </c>
      <c r="DH7925" s="73" t="str">
        <f t="shared" si="2604"/>
        <v/>
      </c>
      <c r="DI7925" s="73" t="str">
        <f t="shared" si="2605"/>
        <v/>
      </c>
      <c r="DJ7925" s="73" t="str">
        <f t="shared" si="2606"/>
        <v/>
      </c>
      <c r="DK7925" s="73" t="str">
        <f t="shared" si="2607"/>
        <v/>
      </c>
      <c r="DL7925" s="73" t="str">
        <f t="shared" si="2608"/>
        <v/>
      </c>
      <c r="DM7925" s="73" t="str">
        <f t="shared" si="2609"/>
        <v/>
      </c>
      <c r="DN7925" s="73" t="str">
        <f t="shared" si="2617"/>
        <v/>
      </c>
      <c r="DO7925" s="73" t="str">
        <f t="shared" si="2610"/>
        <v/>
      </c>
      <c r="DP7925" s="73" t="str">
        <f t="shared" si="2611"/>
        <v/>
      </c>
      <c r="DQ7925" s="73" t="str">
        <f t="shared" si="2612"/>
        <v/>
      </c>
      <c r="DR7925" s="73" t="str">
        <f t="shared" si="2613"/>
        <v/>
      </c>
      <c r="DS7925" s="73" t="str">
        <f t="shared" si="2614"/>
        <v/>
      </c>
      <c r="DT7925" s="70" t="str">
        <f t="shared" si="2615"/>
        <v/>
      </c>
      <c r="DU7925" s="70" t="str">
        <f t="shared" si="2616"/>
        <v/>
      </c>
      <c r="DW7925" s="55" t="e">
        <f t="shared" si="2618"/>
        <v>#N/A</v>
      </c>
      <c r="DX7925" s="90" t="e">
        <f t="shared" si="2619"/>
        <v>#N/A</v>
      </c>
    </row>
    <row r="7926" spans="2:128">
      <c r="B7926" s="221"/>
      <c r="C7926" s="159"/>
      <c r="DE7926" s="72" t="str">
        <f t="shared" si="2601"/>
        <v/>
      </c>
      <c r="DF7926" s="73" t="str">
        <f t="shared" si="2602"/>
        <v/>
      </c>
      <c r="DG7926" s="73" t="str">
        <f t="shared" si="2603"/>
        <v/>
      </c>
      <c r="DH7926" s="73" t="str">
        <f t="shared" si="2604"/>
        <v/>
      </c>
      <c r="DI7926" s="73" t="str">
        <f t="shared" si="2605"/>
        <v/>
      </c>
      <c r="DJ7926" s="73" t="str">
        <f t="shared" si="2606"/>
        <v/>
      </c>
      <c r="DK7926" s="73" t="str">
        <f t="shared" si="2607"/>
        <v/>
      </c>
      <c r="DL7926" s="73" t="str">
        <f t="shared" si="2608"/>
        <v/>
      </c>
      <c r="DM7926" s="73" t="str">
        <f t="shared" si="2609"/>
        <v/>
      </c>
      <c r="DN7926" s="73" t="str">
        <f t="shared" si="2617"/>
        <v/>
      </c>
      <c r="DO7926" s="73" t="str">
        <f t="shared" si="2610"/>
        <v/>
      </c>
      <c r="DP7926" s="73" t="str">
        <f t="shared" si="2611"/>
        <v/>
      </c>
      <c r="DQ7926" s="73" t="str">
        <f t="shared" si="2612"/>
        <v/>
      </c>
      <c r="DR7926" s="73" t="str">
        <f t="shared" si="2613"/>
        <v/>
      </c>
      <c r="DS7926" s="73" t="str">
        <f t="shared" si="2614"/>
        <v/>
      </c>
      <c r="DT7926" s="70" t="str">
        <f t="shared" si="2615"/>
        <v/>
      </c>
      <c r="DU7926" s="70" t="str">
        <f t="shared" si="2616"/>
        <v/>
      </c>
      <c r="DW7926" s="55" t="e">
        <f t="shared" si="2618"/>
        <v>#N/A</v>
      </c>
      <c r="DX7926" s="90" t="e">
        <f t="shared" si="2619"/>
        <v>#N/A</v>
      </c>
    </row>
    <row r="7927" spans="2:128">
      <c r="B7927" s="221"/>
      <c r="C7927" s="159"/>
      <c r="DE7927" s="72" t="str">
        <f t="shared" si="2601"/>
        <v/>
      </c>
      <c r="DF7927" s="73" t="str">
        <f t="shared" si="2602"/>
        <v/>
      </c>
      <c r="DG7927" s="73" t="str">
        <f t="shared" si="2603"/>
        <v/>
      </c>
      <c r="DH7927" s="73" t="str">
        <f t="shared" si="2604"/>
        <v/>
      </c>
      <c r="DI7927" s="73" t="str">
        <f t="shared" si="2605"/>
        <v/>
      </c>
      <c r="DJ7927" s="73" t="str">
        <f t="shared" si="2606"/>
        <v/>
      </c>
      <c r="DK7927" s="73" t="str">
        <f t="shared" si="2607"/>
        <v/>
      </c>
      <c r="DL7927" s="73" t="str">
        <f t="shared" si="2608"/>
        <v/>
      </c>
      <c r="DM7927" s="73" t="str">
        <f t="shared" si="2609"/>
        <v/>
      </c>
      <c r="DN7927" s="73" t="str">
        <f t="shared" si="2617"/>
        <v/>
      </c>
      <c r="DO7927" s="73" t="str">
        <f t="shared" si="2610"/>
        <v/>
      </c>
      <c r="DP7927" s="73" t="str">
        <f t="shared" si="2611"/>
        <v/>
      </c>
      <c r="DQ7927" s="73" t="str">
        <f t="shared" si="2612"/>
        <v/>
      </c>
      <c r="DR7927" s="73" t="str">
        <f t="shared" si="2613"/>
        <v/>
      </c>
      <c r="DS7927" s="73" t="str">
        <f t="shared" si="2614"/>
        <v/>
      </c>
      <c r="DT7927" s="70" t="str">
        <f t="shared" si="2615"/>
        <v/>
      </c>
      <c r="DU7927" s="70" t="str">
        <f t="shared" si="2616"/>
        <v/>
      </c>
      <c r="DW7927" s="55" t="e">
        <f t="shared" si="2618"/>
        <v>#N/A</v>
      </c>
      <c r="DX7927" s="90" t="e">
        <f t="shared" si="2619"/>
        <v>#N/A</v>
      </c>
    </row>
    <row r="7928" spans="2:128">
      <c r="B7928" s="221"/>
      <c r="C7928" s="159"/>
      <c r="DE7928" s="72" t="str">
        <f t="shared" si="2601"/>
        <v/>
      </c>
      <c r="DF7928" s="73" t="str">
        <f t="shared" si="2602"/>
        <v/>
      </c>
      <c r="DG7928" s="73" t="str">
        <f t="shared" si="2603"/>
        <v/>
      </c>
      <c r="DH7928" s="73" t="str">
        <f t="shared" si="2604"/>
        <v/>
      </c>
      <c r="DI7928" s="73" t="str">
        <f t="shared" si="2605"/>
        <v/>
      </c>
      <c r="DJ7928" s="73" t="str">
        <f t="shared" si="2606"/>
        <v/>
      </c>
      <c r="DK7928" s="73" t="str">
        <f t="shared" si="2607"/>
        <v/>
      </c>
      <c r="DL7928" s="73" t="str">
        <f t="shared" si="2608"/>
        <v/>
      </c>
      <c r="DM7928" s="73" t="str">
        <f t="shared" si="2609"/>
        <v/>
      </c>
      <c r="DN7928" s="73" t="str">
        <f t="shared" si="2617"/>
        <v/>
      </c>
      <c r="DO7928" s="73" t="str">
        <f t="shared" si="2610"/>
        <v/>
      </c>
      <c r="DP7928" s="73" t="str">
        <f t="shared" si="2611"/>
        <v/>
      </c>
      <c r="DQ7928" s="73" t="str">
        <f t="shared" si="2612"/>
        <v/>
      </c>
      <c r="DR7928" s="73" t="str">
        <f t="shared" si="2613"/>
        <v/>
      </c>
      <c r="DS7928" s="73" t="str">
        <f t="shared" si="2614"/>
        <v/>
      </c>
      <c r="DT7928" s="70" t="str">
        <f t="shared" si="2615"/>
        <v/>
      </c>
      <c r="DU7928" s="70" t="str">
        <f t="shared" si="2616"/>
        <v/>
      </c>
      <c r="DW7928" s="55" t="e">
        <f t="shared" si="2618"/>
        <v>#N/A</v>
      </c>
      <c r="DX7928" s="90" t="e">
        <f t="shared" si="2619"/>
        <v>#N/A</v>
      </c>
    </row>
    <row r="7929" spans="2:128">
      <c r="B7929" s="221"/>
      <c r="C7929" s="159"/>
      <c r="DE7929" s="72" t="str">
        <f t="shared" si="2601"/>
        <v/>
      </c>
      <c r="DF7929" s="73" t="str">
        <f t="shared" si="2602"/>
        <v/>
      </c>
      <c r="DG7929" s="73" t="str">
        <f t="shared" si="2603"/>
        <v/>
      </c>
      <c r="DH7929" s="73" t="str">
        <f t="shared" si="2604"/>
        <v/>
      </c>
      <c r="DI7929" s="73" t="str">
        <f t="shared" si="2605"/>
        <v/>
      </c>
      <c r="DJ7929" s="73" t="str">
        <f t="shared" si="2606"/>
        <v/>
      </c>
      <c r="DK7929" s="73" t="str">
        <f t="shared" si="2607"/>
        <v/>
      </c>
      <c r="DL7929" s="73" t="str">
        <f t="shared" si="2608"/>
        <v/>
      </c>
      <c r="DM7929" s="73" t="str">
        <f t="shared" si="2609"/>
        <v/>
      </c>
      <c r="DN7929" s="73" t="str">
        <f t="shared" si="2617"/>
        <v/>
      </c>
      <c r="DO7929" s="73" t="str">
        <f t="shared" si="2610"/>
        <v/>
      </c>
      <c r="DP7929" s="73" t="str">
        <f t="shared" si="2611"/>
        <v/>
      </c>
      <c r="DQ7929" s="73" t="str">
        <f t="shared" si="2612"/>
        <v/>
      </c>
      <c r="DR7929" s="73" t="str">
        <f t="shared" si="2613"/>
        <v/>
      </c>
      <c r="DS7929" s="73" t="str">
        <f t="shared" si="2614"/>
        <v/>
      </c>
      <c r="DT7929" s="70" t="str">
        <f t="shared" si="2615"/>
        <v/>
      </c>
      <c r="DU7929" s="70" t="str">
        <f t="shared" si="2616"/>
        <v/>
      </c>
      <c r="DW7929" s="55" t="e">
        <f t="shared" si="2618"/>
        <v>#N/A</v>
      </c>
      <c r="DX7929" s="90" t="e">
        <f t="shared" si="2619"/>
        <v>#N/A</v>
      </c>
    </row>
    <row r="7930" spans="2:128">
      <c r="B7930" s="221"/>
      <c r="C7930" s="159"/>
      <c r="DE7930" s="72" t="str">
        <f t="shared" si="2601"/>
        <v/>
      </c>
      <c r="DF7930" s="73" t="str">
        <f t="shared" si="2602"/>
        <v/>
      </c>
      <c r="DG7930" s="73" t="str">
        <f t="shared" si="2603"/>
        <v/>
      </c>
      <c r="DH7930" s="73" t="str">
        <f t="shared" si="2604"/>
        <v/>
      </c>
      <c r="DI7930" s="73" t="str">
        <f t="shared" si="2605"/>
        <v/>
      </c>
      <c r="DJ7930" s="73" t="str">
        <f t="shared" si="2606"/>
        <v/>
      </c>
      <c r="DK7930" s="73" t="str">
        <f t="shared" si="2607"/>
        <v/>
      </c>
      <c r="DL7930" s="73" t="str">
        <f t="shared" si="2608"/>
        <v/>
      </c>
      <c r="DM7930" s="73" t="str">
        <f t="shared" si="2609"/>
        <v/>
      </c>
      <c r="DN7930" s="73" t="str">
        <f t="shared" si="2617"/>
        <v/>
      </c>
      <c r="DO7930" s="73" t="str">
        <f t="shared" si="2610"/>
        <v/>
      </c>
      <c r="DP7930" s="73" t="str">
        <f t="shared" si="2611"/>
        <v/>
      </c>
      <c r="DQ7930" s="73" t="str">
        <f t="shared" si="2612"/>
        <v/>
      </c>
      <c r="DR7930" s="73" t="str">
        <f t="shared" si="2613"/>
        <v/>
      </c>
      <c r="DS7930" s="73" t="str">
        <f t="shared" si="2614"/>
        <v/>
      </c>
      <c r="DT7930" s="70" t="str">
        <f t="shared" si="2615"/>
        <v/>
      </c>
      <c r="DU7930" s="70" t="str">
        <f t="shared" si="2616"/>
        <v/>
      </c>
      <c r="DW7930" s="55" t="e">
        <f t="shared" si="2618"/>
        <v>#N/A</v>
      </c>
      <c r="DX7930" s="90" t="e">
        <f t="shared" si="2619"/>
        <v>#N/A</v>
      </c>
    </row>
    <row r="7931" spans="2:128">
      <c r="B7931" s="221"/>
      <c r="C7931" s="159"/>
      <c r="DE7931" s="72" t="str">
        <f t="shared" si="2601"/>
        <v/>
      </c>
      <c r="DF7931" s="73" t="str">
        <f t="shared" si="2602"/>
        <v/>
      </c>
      <c r="DG7931" s="73" t="str">
        <f t="shared" si="2603"/>
        <v/>
      </c>
      <c r="DH7931" s="73" t="str">
        <f t="shared" si="2604"/>
        <v/>
      </c>
      <c r="DI7931" s="73" t="str">
        <f t="shared" si="2605"/>
        <v/>
      </c>
      <c r="DJ7931" s="73" t="str">
        <f t="shared" si="2606"/>
        <v/>
      </c>
      <c r="DK7931" s="73" t="str">
        <f t="shared" si="2607"/>
        <v/>
      </c>
      <c r="DL7931" s="73" t="str">
        <f t="shared" si="2608"/>
        <v/>
      </c>
      <c r="DM7931" s="73" t="str">
        <f t="shared" si="2609"/>
        <v/>
      </c>
      <c r="DN7931" s="73" t="str">
        <f t="shared" si="2617"/>
        <v/>
      </c>
      <c r="DO7931" s="73" t="str">
        <f t="shared" si="2610"/>
        <v/>
      </c>
      <c r="DP7931" s="73" t="str">
        <f t="shared" si="2611"/>
        <v/>
      </c>
      <c r="DQ7931" s="73" t="str">
        <f t="shared" si="2612"/>
        <v/>
      </c>
      <c r="DR7931" s="73" t="str">
        <f t="shared" si="2613"/>
        <v/>
      </c>
      <c r="DS7931" s="73" t="str">
        <f t="shared" si="2614"/>
        <v/>
      </c>
      <c r="DT7931" s="70" t="str">
        <f t="shared" si="2615"/>
        <v/>
      </c>
      <c r="DU7931" s="70" t="str">
        <f t="shared" si="2616"/>
        <v/>
      </c>
      <c r="DW7931" s="55" t="e">
        <f t="shared" si="2618"/>
        <v>#N/A</v>
      </c>
      <c r="DX7931" s="90" t="e">
        <f t="shared" si="2619"/>
        <v>#N/A</v>
      </c>
    </row>
    <row r="7932" spans="2:128">
      <c r="B7932" s="221"/>
      <c r="C7932" s="159"/>
      <c r="DE7932" s="72" t="str">
        <f t="shared" si="2601"/>
        <v/>
      </c>
      <c r="DF7932" s="73" t="str">
        <f t="shared" si="2602"/>
        <v/>
      </c>
      <c r="DG7932" s="73" t="str">
        <f t="shared" si="2603"/>
        <v/>
      </c>
      <c r="DH7932" s="73" t="str">
        <f t="shared" si="2604"/>
        <v/>
      </c>
      <c r="DI7932" s="73" t="str">
        <f t="shared" si="2605"/>
        <v/>
      </c>
      <c r="DJ7932" s="73" t="str">
        <f t="shared" si="2606"/>
        <v/>
      </c>
      <c r="DK7932" s="73" t="str">
        <f t="shared" si="2607"/>
        <v/>
      </c>
      <c r="DL7932" s="73" t="str">
        <f t="shared" si="2608"/>
        <v/>
      </c>
      <c r="DM7932" s="73" t="str">
        <f t="shared" si="2609"/>
        <v/>
      </c>
      <c r="DN7932" s="73" t="str">
        <f t="shared" si="2617"/>
        <v/>
      </c>
      <c r="DO7932" s="73" t="str">
        <f t="shared" si="2610"/>
        <v/>
      </c>
      <c r="DP7932" s="73" t="str">
        <f t="shared" si="2611"/>
        <v/>
      </c>
      <c r="DQ7932" s="73" t="str">
        <f t="shared" si="2612"/>
        <v/>
      </c>
      <c r="DR7932" s="73" t="str">
        <f t="shared" si="2613"/>
        <v/>
      </c>
      <c r="DS7932" s="73" t="str">
        <f t="shared" si="2614"/>
        <v/>
      </c>
      <c r="DT7932" s="70" t="str">
        <f t="shared" si="2615"/>
        <v/>
      </c>
      <c r="DU7932" s="70" t="str">
        <f t="shared" si="2616"/>
        <v/>
      </c>
      <c r="DW7932" s="55" t="e">
        <f t="shared" si="2618"/>
        <v>#N/A</v>
      </c>
      <c r="DX7932" s="90" t="e">
        <f t="shared" si="2619"/>
        <v>#N/A</v>
      </c>
    </row>
    <row r="7933" spans="2:128">
      <c r="B7933" s="221"/>
      <c r="C7933" s="159"/>
      <c r="DE7933" s="72" t="str">
        <f t="shared" si="2601"/>
        <v/>
      </c>
      <c r="DF7933" s="73" t="str">
        <f t="shared" si="2602"/>
        <v/>
      </c>
      <c r="DG7933" s="73" t="str">
        <f t="shared" si="2603"/>
        <v/>
      </c>
      <c r="DH7933" s="73" t="str">
        <f t="shared" si="2604"/>
        <v/>
      </c>
      <c r="DI7933" s="73" t="str">
        <f t="shared" si="2605"/>
        <v/>
      </c>
      <c r="DJ7933" s="73" t="str">
        <f t="shared" si="2606"/>
        <v/>
      </c>
      <c r="DK7933" s="73" t="str">
        <f t="shared" si="2607"/>
        <v/>
      </c>
      <c r="DL7933" s="73" t="str">
        <f t="shared" si="2608"/>
        <v/>
      </c>
      <c r="DM7933" s="73" t="str">
        <f t="shared" si="2609"/>
        <v/>
      </c>
      <c r="DN7933" s="73" t="str">
        <f t="shared" si="2617"/>
        <v/>
      </c>
      <c r="DO7933" s="73" t="str">
        <f t="shared" si="2610"/>
        <v/>
      </c>
      <c r="DP7933" s="73" t="str">
        <f t="shared" si="2611"/>
        <v/>
      </c>
      <c r="DQ7933" s="73" t="str">
        <f t="shared" si="2612"/>
        <v/>
      </c>
      <c r="DR7933" s="73" t="str">
        <f t="shared" si="2613"/>
        <v/>
      </c>
      <c r="DS7933" s="73" t="str">
        <f t="shared" si="2614"/>
        <v/>
      </c>
      <c r="DT7933" s="70" t="str">
        <f t="shared" si="2615"/>
        <v/>
      </c>
      <c r="DU7933" s="70" t="str">
        <f t="shared" si="2616"/>
        <v/>
      </c>
      <c r="DW7933" s="55" t="e">
        <f t="shared" si="2618"/>
        <v>#N/A</v>
      </c>
      <c r="DX7933" s="90" t="e">
        <f t="shared" si="2619"/>
        <v>#N/A</v>
      </c>
    </row>
    <row r="7934" spans="2:128">
      <c r="B7934" s="221"/>
      <c r="C7934" s="159"/>
      <c r="DE7934" s="72" t="str">
        <f t="shared" si="2601"/>
        <v/>
      </c>
      <c r="DF7934" s="73" t="str">
        <f t="shared" si="2602"/>
        <v/>
      </c>
      <c r="DG7934" s="73" t="str">
        <f t="shared" si="2603"/>
        <v/>
      </c>
      <c r="DH7934" s="73" t="str">
        <f t="shared" si="2604"/>
        <v/>
      </c>
      <c r="DI7934" s="73" t="str">
        <f t="shared" si="2605"/>
        <v/>
      </c>
      <c r="DJ7934" s="73" t="str">
        <f t="shared" si="2606"/>
        <v/>
      </c>
      <c r="DK7934" s="73" t="str">
        <f t="shared" si="2607"/>
        <v/>
      </c>
      <c r="DL7934" s="73" t="str">
        <f t="shared" si="2608"/>
        <v/>
      </c>
      <c r="DM7934" s="73" t="str">
        <f t="shared" si="2609"/>
        <v/>
      </c>
      <c r="DN7934" s="73" t="str">
        <f t="shared" si="2617"/>
        <v/>
      </c>
      <c r="DO7934" s="73" t="str">
        <f t="shared" si="2610"/>
        <v/>
      </c>
      <c r="DP7934" s="73" t="str">
        <f t="shared" si="2611"/>
        <v/>
      </c>
      <c r="DQ7934" s="73" t="str">
        <f t="shared" si="2612"/>
        <v/>
      </c>
      <c r="DR7934" s="73" t="str">
        <f t="shared" si="2613"/>
        <v/>
      </c>
      <c r="DS7934" s="73" t="str">
        <f t="shared" si="2614"/>
        <v/>
      </c>
      <c r="DT7934" s="70" t="str">
        <f t="shared" si="2615"/>
        <v/>
      </c>
      <c r="DU7934" s="70" t="str">
        <f t="shared" si="2616"/>
        <v/>
      </c>
      <c r="DW7934" s="55" t="e">
        <f t="shared" si="2618"/>
        <v>#N/A</v>
      </c>
      <c r="DX7934" s="90" t="e">
        <f t="shared" si="2619"/>
        <v>#N/A</v>
      </c>
    </row>
    <row r="7935" spans="2:128">
      <c r="B7935" s="221"/>
      <c r="C7935" s="159"/>
      <c r="DE7935" s="72" t="str">
        <f t="shared" si="2601"/>
        <v/>
      </c>
      <c r="DF7935" s="73" t="str">
        <f t="shared" si="2602"/>
        <v/>
      </c>
      <c r="DG7935" s="73" t="str">
        <f t="shared" si="2603"/>
        <v/>
      </c>
      <c r="DH7935" s="73" t="str">
        <f t="shared" si="2604"/>
        <v/>
      </c>
      <c r="DI7935" s="73" t="str">
        <f t="shared" si="2605"/>
        <v/>
      </c>
      <c r="DJ7935" s="73" t="str">
        <f t="shared" si="2606"/>
        <v/>
      </c>
      <c r="DK7935" s="73" t="str">
        <f t="shared" si="2607"/>
        <v/>
      </c>
      <c r="DL7935" s="73" t="str">
        <f t="shared" si="2608"/>
        <v/>
      </c>
      <c r="DM7935" s="73" t="str">
        <f t="shared" si="2609"/>
        <v/>
      </c>
      <c r="DN7935" s="73" t="str">
        <f t="shared" si="2617"/>
        <v/>
      </c>
      <c r="DO7935" s="73" t="str">
        <f t="shared" si="2610"/>
        <v/>
      </c>
      <c r="DP7935" s="73" t="str">
        <f t="shared" si="2611"/>
        <v/>
      </c>
      <c r="DQ7935" s="73" t="str">
        <f t="shared" si="2612"/>
        <v/>
      </c>
      <c r="DR7935" s="73" t="str">
        <f t="shared" si="2613"/>
        <v/>
      </c>
      <c r="DS7935" s="73" t="str">
        <f t="shared" si="2614"/>
        <v/>
      </c>
      <c r="DT7935" s="70" t="str">
        <f t="shared" si="2615"/>
        <v/>
      </c>
      <c r="DU7935" s="70" t="str">
        <f t="shared" si="2616"/>
        <v/>
      </c>
      <c r="DW7935" s="55" t="e">
        <f t="shared" si="2618"/>
        <v>#N/A</v>
      </c>
      <c r="DX7935" s="90" t="e">
        <f t="shared" si="2619"/>
        <v>#N/A</v>
      </c>
    </row>
    <row r="7936" spans="2:128">
      <c r="B7936" s="221"/>
      <c r="C7936" s="159"/>
      <c r="DE7936" s="72" t="str">
        <f t="shared" si="2601"/>
        <v/>
      </c>
      <c r="DF7936" s="73" t="str">
        <f t="shared" si="2602"/>
        <v/>
      </c>
      <c r="DG7936" s="73" t="str">
        <f t="shared" si="2603"/>
        <v/>
      </c>
      <c r="DH7936" s="73" t="str">
        <f t="shared" si="2604"/>
        <v/>
      </c>
      <c r="DI7936" s="73" t="str">
        <f t="shared" si="2605"/>
        <v/>
      </c>
      <c r="DJ7936" s="73" t="str">
        <f t="shared" si="2606"/>
        <v/>
      </c>
      <c r="DK7936" s="73" t="str">
        <f t="shared" si="2607"/>
        <v/>
      </c>
      <c r="DL7936" s="73" t="str">
        <f t="shared" si="2608"/>
        <v/>
      </c>
      <c r="DM7936" s="73" t="str">
        <f t="shared" si="2609"/>
        <v/>
      </c>
      <c r="DN7936" s="73" t="str">
        <f t="shared" si="2617"/>
        <v/>
      </c>
      <c r="DO7936" s="73" t="str">
        <f t="shared" si="2610"/>
        <v/>
      </c>
      <c r="DP7936" s="73" t="str">
        <f t="shared" si="2611"/>
        <v/>
      </c>
      <c r="DQ7936" s="73" t="str">
        <f t="shared" si="2612"/>
        <v/>
      </c>
      <c r="DR7936" s="73" t="str">
        <f t="shared" si="2613"/>
        <v/>
      </c>
      <c r="DS7936" s="73" t="str">
        <f t="shared" si="2614"/>
        <v/>
      </c>
      <c r="DT7936" s="70" t="str">
        <f t="shared" si="2615"/>
        <v/>
      </c>
      <c r="DU7936" s="70" t="str">
        <f t="shared" si="2616"/>
        <v/>
      </c>
      <c r="DW7936" s="55" t="e">
        <f t="shared" si="2618"/>
        <v>#N/A</v>
      </c>
      <c r="DX7936" s="90" t="e">
        <f t="shared" si="2619"/>
        <v>#N/A</v>
      </c>
    </row>
    <row r="7937" spans="2:128">
      <c r="B7937" s="221"/>
      <c r="C7937" s="159"/>
      <c r="DE7937" s="72" t="str">
        <f t="shared" si="2601"/>
        <v/>
      </c>
      <c r="DF7937" s="73" t="str">
        <f t="shared" si="2602"/>
        <v/>
      </c>
      <c r="DG7937" s="73" t="str">
        <f t="shared" si="2603"/>
        <v/>
      </c>
      <c r="DH7937" s="73" t="str">
        <f t="shared" si="2604"/>
        <v/>
      </c>
      <c r="DI7937" s="73" t="str">
        <f t="shared" si="2605"/>
        <v/>
      </c>
      <c r="DJ7937" s="73" t="str">
        <f t="shared" si="2606"/>
        <v/>
      </c>
      <c r="DK7937" s="73" t="str">
        <f t="shared" si="2607"/>
        <v/>
      </c>
      <c r="DL7937" s="73" t="str">
        <f t="shared" si="2608"/>
        <v/>
      </c>
      <c r="DM7937" s="73" t="str">
        <f t="shared" si="2609"/>
        <v/>
      </c>
      <c r="DN7937" s="73" t="str">
        <f t="shared" si="2617"/>
        <v/>
      </c>
      <c r="DO7937" s="73" t="str">
        <f t="shared" si="2610"/>
        <v/>
      </c>
      <c r="DP7937" s="73" t="str">
        <f t="shared" si="2611"/>
        <v/>
      </c>
      <c r="DQ7937" s="73" t="str">
        <f t="shared" si="2612"/>
        <v/>
      </c>
      <c r="DR7937" s="73" t="str">
        <f t="shared" si="2613"/>
        <v/>
      </c>
      <c r="DS7937" s="73" t="str">
        <f t="shared" si="2614"/>
        <v/>
      </c>
      <c r="DT7937" s="70" t="str">
        <f t="shared" si="2615"/>
        <v/>
      </c>
      <c r="DU7937" s="70" t="str">
        <f t="shared" si="2616"/>
        <v/>
      </c>
      <c r="DW7937" s="55" t="e">
        <f t="shared" si="2618"/>
        <v>#N/A</v>
      </c>
      <c r="DX7937" s="90" t="e">
        <f t="shared" si="2619"/>
        <v>#N/A</v>
      </c>
    </row>
    <row r="7938" spans="2:128">
      <c r="B7938" s="221"/>
      <c r="C7938" s="159"/>
      <c r="DE7938" s="72" t="str">
        <f t="shared" si="2601"/>
        <v/>
      </c>
      <c r="DF7938" s="73" t="str">
        <f t="shared" si="2602"/>
        <v/>
      </c>
      <c r="DG7938" s="73" t="str">
        <f t="shared" si="2603"/>
        <v/>
      </c>
      <c r="DH7938" s="73" t="str">
        <f t="shared" si="2604"/>
        <v/>
      </c>
      <c r="DI7938" s="73" t="str">
        <f t="shared" si="2605"/>
        <v/>
      </c>
      <c r="DJ7938" s="73" t="str">
        <f t="shared" si="2606"/>
        <v/>
      </c>
      <c r="DK7938" s="73" t="str">
        <f t="shared" si="2607"/>
        <v/>
      </c>
      <c r="DL7938" s="73" t="str">
        <f t="shared" si="2608"/>
        <v/>
      </c>
      <c r="DM7938" s="73" t="str">
        <f t="shared" si="2609"/>
        <v/>
      </c>
      <c r="DN7938" s="73" t="str">
        <f t="shared" si="2617"/>
        <v/>
      </c>
      <c r="DO7938" s="73" t="str">
        <f t="shared" si="2610"/>
        <v/>
      </c>
      <c r="DP7938" s="73" t="str">
        <f t="shared" si="2611"/>
        <v/>
      </c>
      <c r="DQ7938" s="73" t="str">
        <f t="shared" si="2612"/>
        <v/>
      </c>
      <c r="DR7938" s="73" t="str">
        <f t="shared" si="2613"/>
        <v/>
      </c>
      <c r="DS7938" s="73" t="str">
        <f t="shared" si="2614"/>
        <v/>
      </c>
      <c r="DT7938" s="70" t="str">
        <f t="shared" si="2615"/>
        <v/>
      </c>
      <c r="DU7938" s="70" t="str">
        <f t="shared" si="2616"/>
        <v/>
      </c>
      <c r="DW7938" s="55" t="e">
        <f t="shared" si="2618"/>
        <v>#N/A</v>
      </c>
      <c r="DX7938" s="90" t="e">
        <f t="shared" si="2619"/>
        <v>#N/A</v>
      </c>
    </row>
    <row r="7939" spans="2:128">
      <c r="B7939" s="221"/>
      <c r="C7939" s="159"/>
      <c r="DE7939" s="72" t="str">
        <f t="shared" si="2601"/>
        <v/>
      </c>
      <c r="DF7939" s="73" t="str">
        <f t="shared" si="2602"/>
        <v/>
      </c>
      <c r="DG7939" s="73" t="str">
        <f t="shared" si="2603"/>
        <v/>
      </c>
      <c r="DH7939" s="73" t="str">
        <f t="shared" si="2604"/>
        <v/>
      </c>
      <c r="DI7939" s="73" t="str">
        <f t="shared" si="2605"/>
        <v/>
      </c>
      <c r="DJ7939" s="73" t="str">
        <f t="shared" si="2606"/>
        <v/>
      </c>
      <c r="DK7939" s="73" t="str">
        <f t="shared" si="2607"/>
        <v/>
      </c>
      <c r="DL7939" s="73" t="str">
        <f t="shared" si="2608"/>
        <v/>
      </c>
      <c r="DM7939" s="73" t="str">
        <f t="shared" si="2609"/>
        <v/>
      </c>
      <c r="DN7939" s="73" t="str">
        <f t="shared" si="2617"/>
        <v/>
      </c>
      <c r="DO7939" s="73" t="str">
        <f t="shared" si="2610"/>
        <v/>
      </c>
      <c r="DP7939" s="73" t="str">
        <f t="shared" si="2611"/>
        <v/>
      </c>
      <c r="DQ7939" s="73" t="str">
        <f t="shared" si="2612"/>
        <v/>
      </c>
      <c r="DR7939" s="73" t="str">
        <f t="shared" si="2613"/>
        <v/>
      </c>
      <c r="DS7939" s="73" t="str">
        <f t="shared" si="2614"/>
        <v/>
      </c>
      <c r="DT7939" s="70" t="str">
        <f t="shared" si="2615"/>
        <v/>
      </c>
      <c r="DU7939" s="70" t="str">
        <f t="shared" si="2616"/>
        <v/>
      </c>
      <c r="DW7939" s="55" t="e">
        <f t="shared" si="2618"/>
        <v>#N/A</v>
      </c>
      <c r="DX7939" s="90" t="e">
        <f t="shared" si="2619"/>
        <v>#N/A</v>
      </c>
    </row>
    <row r="7940" spans="2:128">
      <c r="B7940" s="221"/>
      <c r="C7940" s="159"/>
      <c r="DE7940" s="72" t="str">
        <f t="shared" si="2601"/>
        <v/>
      </c>
      <c r="DF7940" s="73" t="str">
        <f t="shared" si="2602"/>
        <v/>
      </c>
      <c r="DG7940" s="73" t="str">
        <f t="shared" si="2603"/>
        <v/>
      </c>
      <c r="DH7940" s="73" t="str">
        <f t="shared" si="2604"/>
        <v/>
      </c>
      <c r="DI7940" s="73" t="str">
        <f t="shared" si="2605"/>
        <v/>
      </c>
      <c r="DJ7940" s="73" t="str">
        <f t="shared" si="2606"/>
        <v/>
      </c>
      <c r="DK7940" s="73" t="str">
        <f t="shared" si="2607"/>
        <v/>
      </c>
      <c r="DL7940" s="73" t="str">
        <f t="shared" si="2608"/>
        <v/>
      </c>
      <c r="DM7940" s="73" t="str">
        <f t="shared" si="2609"/>
        <v/>
      </c>
      <c r="DN7940" s="73" t="str">
        <f t="shared" si="2617"/>
        <v/>
      </c>
      <c r="DO7940" s="73" t="str">
        <f t="shared" si="2610"/>
        <v/>
      </c>
      <c r="DP7940" s="73" t="str">
        <f t="shared" si="2611"/>
        <v/>
      </c>
      <c r="DQ7940" s="73" t="str">
        <f t="shared" si="2612"/>
        <v/>
      </c>
      <c r="DR7940" s="73" t="str">
        <f t="shared" si="2613"/>
        <v/>
      </c>
      <c r="DS7940" s="73" t="str">
        <f t="shared" si="2614"/>
        <v/>
      </c>
      <c r="DT7940" s="70" t="str">
        <f t="shared" si="2615"/>
        <v/>
      </c>
      <c r="DU7940" s="70" t="str">
        <f t="shared" si="2616"/>
        <v/>
      </c>
      <c r="DW7940" s="55" t="e">
        <f t="shared" si="2618"/>
        <v>#N/A</v>
      </c>
      <c r="DX7940" s="90" t="e">
        <f t="shared" si="2619"/>
        <v>#N/A</v>
      </c>
    </row>
    <row r="7941" spans="2:128">
      <c r="B7941" s="221"/>
      <c r="C7941" s="159"/>
      <c r="DE7941" s="72" t="str">
        <f t="shared" si="2601"/>
        <v/>
      </c>
      <c r="DF7941" s="73" t="str">
        <f t="shared" si="2602"/>
        <v/>
      </c>
      <c r="DG7941" s="73" t="str">
        <f t="shared" si="2603"/>
        <v/>
      </c>
      <c r="DH7941" s="73" t="str">
        <f t="shared" si="2604"/>
        <v/>
      </c>
      <c r="DI7941" s="73" t="str">
        <f t="shared" si="2605"/>
        <v/>
      </c>
      <c r="DJ7941" s="73" t="str">
        <f t="shared" si="2606"/>
        <v/>
      </c>
      <c r="DK7941" s="73" t="str">
        <f t="shared" si="2607"/>
        <v/>
      </c>
      <c r="DL7941" s="73" t="str">
        <f t="shared" si="2608"/>
        <v/>
      </c>
      <c r="DM7941" s="73" t="str">
        <f t="shared" si="2609"/>
        <v/>
      </c>
      <c r="DN7941" s="73" t="str">
        <f t="shared" si="2617"/>
        <v/>
      </c>
      <c r="DO7941" s="73" t="str">
        <f t="shared" si="2610"/>
        <v/>
      </c>
      <c r="DP7941" s="73" t="str">
        <f t="shared" si="2611"/>
        <v/>
      </c>
      <c r="DQ7941" s="73" t="str">
        <f t="shared" si="2612"/>
        <v/>
      </c>
      <c r="DR7941" s="73" t="str">
        <f t="shared" si="2613"/>
        <v/>
      </c>
      <c r="DS7941" s="73" t="str">
        <f t="shared" si="2614"/>
        <v/>
      </c>
      <c r="DT7941" s="70" t="str">
        <f t="shared" si="2615"/>
        <v/>
      </c>
      <c r="DU7941" s="70" t="str">
        <f t="shared" si="2616"/>
        <v/>
      </c>
      <c r="DW7941" s="55" t="e">
        <f t="shared" si="2618"/>
        <v>#N/A</v>
      </c>
      <c r="DX7941" s="90" t="e">
        <f t="shared" si="2619"/>
        <v>#N/A</v>
      </c>
    </row>
    <row r="7942" spans="2:128">
      <c r="B7942" s="221"/>
      <c r="C7942" s="159"/>
      <c r="DE7942" s="72" t="str">
        <f t="shared" si="2601"/>
        <v/>
      </c>
      <c r="DF7942" s="73" t="str">
        <f t="shared" si="2602"/>
        <v/>
      </c>
      <c r="DG7942" s="73" t="str">
        <f t="shared" si="2603"/>
        <v/>
      </c>
      <c r="DH7942" s="73" t="str">
        <f t="shared" si="2604"/>
        <v/>
      </c>
      <c r="DI7942" s="73" t="str">
        <f t="shared" si="2605"/>
        <v/>
      </c>
      <c r="DJ7942" s="73" t="str">
        <f t="shared" si="2606"/>
        <v/>
      </c>
      <c r="DK7942" s="73" t="str">
        <f t="shared" si="2607"/>
        <v/>
      </c>
      <c r="DL7942" s="73" t="str">
        <f t="shared" si="2608"/>
        <v/>
      </c>
      <c r="DM7942" s="73" t="str">
        <f t="shared" si="2609"/>
        <v/>
      </c>
      <c r="DN7942" s="73" t="str">
        <f t="shared" si="2617"/>
        <v/>
      </c>
      <c r="DO7942" s="73" t="str">
        <f t="shared" si="2610"/>
        <v/>
      </c>
      <c r="DP7942" s="73" t="str">
        <f t="shared" si="2611"/>
        <v/>
      </c>
      <c r="DQ7942" s="73" t="str">
        <f t="shared" si="2612"/>
        <v/>
      </c>
      <c r="DR7942" s="73" t="str">
        <f t="shared" si="2613"/>
        <v/>
      </c>
      <c r="DS7942" s="73" t="str">
        <f t="shared" si="2614"/>
        <v/>
      </c>
      <c r="DT7942" s="70" t="str">
        <f t="shared" si="2615"/>
        <v/>
      </c>
      <c r="DU7942" s="70" t="str">
        <f t="shared" si="2616"/>
        <v/>
      </c>
      <c r="DW7942" s="55" t="e">
        <f t="shared" si="2618"/>
        <v>#N/A</v>
      </c>
      <c r="DX7942" s="90" t="e">
        <f t="shared" si="2619"/>
        <v>#N/A</v>
      </c>
    </row>
    <row r="7943" spans="2:128">
      <c r="B7943" s="221"/>
      <c r="C7943" s="159"/>
      <c r="DE7943" s="72" t="str">
        <f t="shared" si="2601"/>
        <v/>
      </c>
      <c r="DF7943" s="73" t="str">
        <f t="shared" si="2602"/>
        <v/>
      </c>
      <c r="DG7943" s="73" t="str">
        <f t="shared" si="2603"/>
        <v/>
      </c>
      <c r="DH7943" s="73" t="str">
        <f t="shared" si="2604"/>
        <v/>
      </c>
      <c r="DI7943" s="73" t="str">
        <f t="shared" si="2605"/>
        <v/>
      </c>
      <c r="DJ7943" s="73" t="str">
        <f t="shared" si="2606"/>
        <v/>
      </c>
      <c r="DK7943" s="73" t="str">
        <f t="shared" si="2607"/>
        <v/>
      </c>
      <c r="DL7943" s="73" t="str">
        <f t="shared" si="2608"/>
        <v/>
      </c>
      <c r="DM7943" s="73" t="str">
        <f t="shared" si="2609"/>
        <v/>
      </c>
      <c r="DN7943" s="73" t="str">
        <f t="shared" si="2617"/>
        <v/>
      </c>
      <c r="DO7943" s="73" t="str">
        <f t="shared" si="2610"/>
        <v/>
      </c>
      <c r="DP7943" s="73" t="str">
        <f t="shared" si="2611"/>
        <v/>
      </c>
      <c r="DQ7943" s="73" t="str">
        <f t="shared" si="2612"/>
        <v/>
      </c>
      <c r="DR7943" s="73" t="str">
        <f t="shared" si="2613"/>
        <v/>
      </c>
      <c r="DS7943" s="73" t="str">
        <f t="shared" si="2614"/>
        <v/>
      </c>
      <c r="DT7943" s="70" t="str">
        <f t="shared" si="2615"/>
        <v/>
      </c>
      <c r="DU7943" s="70" t="str">
        <f t="shared" si="2616"/>
        <v/>
      </c>
      <c r="DW7943" s="55" t="e">
        <f t="shared" si="2618"/>
        <v>#N/A</v>
      </c>
      <c r="DX7943" s="90" t="e">
        <f t="shared" si="2619"/>
        <v>#N/A</v>
      </c>
    </row>
    <row r="7944" spans="2:128">
      <c r="B7944" s="221"/>
      <c r="C7944" s="159"/>
      <c r="DE7944" s="72" t="str">
        <f t="shared" si="2601"/>
        <v/>
      </c>
      <c r="DF7944" s="73" t="str">
        <f t="shared" si="2602"/>
        <v/>
      </c>
      <c r="DG7944" s="73" t="str">
        <f t="shared" si="2603"/>
        <v/>
      </c>
      <c r="DH7944" s="73" t="str">
        <f t="shared" si="2604"/>
        <v/>
      </c>
      <c r="DI7944" s="73" t="str">
        <f t="shared" si="2605"/>
        <v/>
      </c>
      <c r="DJ7944" s="73" t="str">
        <f t="shared" si="2606"/>
        <v/>
      </c>
      <c r="DK7944" s="73" t="str">
        <f t="shared" si="2607"/>
        <v/>
      </c>
      <c r="DL7944" s="73" t="str">
        <f t="shared" si="2608"/>
        <v/>
      </c>
      <c r="DM7944" s="73" t="str">
        <f t="shared" si="2609"/>
        <v/>
      </c>
      <c r="DN7944" s="73" t="str">
        <f t="shared" si="2617"/>
        <v/>
      </c>
      <c r="DO7944" s="73" t="str">
        <f t="shared" si="2610"/>
        <v/>
      </c>
      <c r="DP7944" s="73" t="str">
        <f t="shared" si="2611"/>
        <v/>
      </c>
      <c r="DQ7944" s="73" t="str">
        <f t="shared" si="2612"/>
        <v/>
      </c>
      <c r="DR7944" s="73" t="str">
        <f t="shared" si="2613"/>
        <v/>
      </c>
      <c r="DS7944" s="73" t="str">
        <f t="shared" si="2614"/>
        <v/>
      </c>
      <c r="DT7944" s="70" t="str">
        <f t="shared" si="2615"/>
        <v/>
      </c>
      <c r="DU7944" s="70" t="str">
        <f t="shared" si="2616"/>
        <v/>
      </c>
      <c r="DW7944" s="55" t="e">
        <f t="shared" si="2618"/>
        <v>#N/A</v>
      </c>
      <c r="DX7944" s="90" t="e">
        <f t="shared" si="2619"/>
        <v>#N/A</v>
      </c>
    </row>
    <row r="7945" spans="2:128">
      <c r="B7945" s="221"/>
      <c r="C7945" s="159"/>
      <c r="DE7945" s="72" t="str">
        <f t="shared" si="2601"/>
        <v/>
      </c>
      <c r="DF7945" s="73" t="str">
        <f t="shared" si="2602"/>
        <v/>
      </c>
      <c r="DG7945" s="73" t="str">
        <f t="shared" si="2603"/>
        <v/>
      </c>
      <c r="DH7945" s="73" t="str">
        <f t="shared" si="2604"/>
        <v/>
      </c>
      <c r="DI7945" s="73" t="str">
        <f t="shared" si="2605"/>
        <v/>
      </c>
      <c r="DJ7945" s="73" t="str">
        <f t="shared" si="2606"/>
        <v/>
      </c>
      <c r="DK7945" s="73" t="str">
        <f t="shared" si="2607"/>
        <v/>
      </c>
      <c r="DL7945" s="73" t="str">
        <f t="shared" si="2608"/>
        <v/>
      </c>
      <c r="DM7945" s="73" t="str">
        <f t="shared" si="2609"/>
        <v/>
      </c>
      <c r="DN7945" s="73" t="str">
        <f t="shared" si="2617"/>
        <v/>
      </c>
      <c r="DO7945" s="73" t="str">
        <f t="shared" si="2610"/>
        <v/>
      </c>
      <c r="DP7945" s="73" t="str">
        <f t="shared" si="2611"/>
        <v/>
      </c>
      <c r="DQ7945" s="73" t="str">
        <f t="shared" si="2612"/>
        <v/>
      </c>
      <c r="DR7945" s="73" t="str">
        <f t="shared" si="2613"/>
        <v/>
      </c>
      <c r="DS7945" s="73" t="str">
        <f t="shared" si="2614"/>
        <v/>
      </c>
      <c r="DT7945" s="70" t="str">
        <f t="shared" si="2615"/>
        <v/>
      </c>
      <c r="DU7945" s="70" t="str">
        <f t="shared" si="2616"/>
        <v/>
      </c>
      <c r="DW7945" s="55" t="e">
        <f t="shared" si="2618"/>
        <v>#N/A</v>
      </c>
      <c r="DX7945" s="90" t="e">
        <f t="shared" si="2619"/>
        <v>#N/A</v>
      </c>
    </row>
    <row r="7946" spans="2:128">
      <c r="B7946" s="221"/>
      <c r="C7946" s="159"/>
      <c r="DE7946" s="72" t="str">
        <f t="shared" si="2601"/>
        <v/>
      </c>
      <c r="DF7946" s="73" t="str">
        <f t="shared" si="2602"/>
        <v/>
      </c>
      <c r="DG7946" s="73" t="str">
        <f t="shared" si="2603"/>
        <v/>
      </c>
      <c r="DH7946" s="73" t="str">
        <f t="shared" si="2604"/>
        <v/>
      </c>
      <c r="DI7946" s="73" t="str">
        <f t="shared" si="2605"/>
        <v/>
      </c>
      <c r="DJ7946" s="73" t="str">
        <f t="shared" si="2606"/>
        <v/>
      </c>
      <c r="DK7946" s="73" t="str">
        <f t="shared" si="2607"/>
        <v/>
      </c>
      <c r="DL7946" s="73" t="str">
        <f t="shared" si="2608"/>
        <v/>
      </c>
      <c r="DM7946" s="73" t="str">
        <f t="shared" si="2609"/>
        <v/>
      </c>
      <c r="DN7946" s="73" t="str">
        <f t="shared" si="2617"/>
        <v/>
      </c>
      <c r="DO7946" s="73" t="str">
        <f t="shared" si="2610"/>
        <v/>
      </c>
      <c r="DP7946" s="73" t="str">
        <f t="shared" si="2611"/>
        <v/>
      </c>
      <c r="DQ7946" s="73" t="str">
        <f t="shared" si="2612"/>
        <v/>
      </c>
      <c r="DR7946" s="73" t="str">
        <f t="shared" si="2613"/>
        <v/>
      </c>
      <c r="DS7946" s="73" t="str">
        <f t="shared" si="2614"/>
        <v/>
      </c>
      <c r="DT7946" s="70" t="str">
        <f t="shared" si="2615"/>
        <v/>
      </c>
      <c r="DU7946" s="70" t="str">
        <f t="shared" si="2616"/>
        <v/>
      </c>
      <c r="DW7946" s="55" t="e">
        <f t="shared" si="2618"/>
        <v>#N/A</v>
      </c>
      <c r="DX7946" s="90" t="e">
        <f t="shared" si="2619"/>
        <v>#N/A</v>
      </c>
    </row>
    <row r="7947" spans="2:128">
      <c r="B7947" s="221"/>
      <c r="C7947" s="159"/>
      <c r="DE7947" s="72" t="str">
        <f t="shared" si="2601"/>
        <v/>
      </c>
      <c r="DF7947" s="73" t="str">
        <f t="shared" si="2602"/>
        <v/>
      </c>
      <c r="DG7947" s="73" t="str">
        <f t="shared" si="2603"/>
        <v/>
      </c>
      <c r="DH7947" s="73" t="str">
        <f t="shared" si="2604"/>
        <v/>
      </c>
      <c r="DI7947" s="73" t="str">
        <f t="shared" si="2605"/>
        <v/>
      </c>
      <c r="DJ7947" s="73" t="str">
        <f t="shared" si="2606"/>
        <v/>
      </c>
      <c r="DK7947" s="73" t="str">
        <f t="shared" si="2607"/>
        <v/>
      </c>
      <c r="DL7947" s="73" t="str">
        <f t="shared" si="2608"/>
        <v/>
      </c>
      <c r="DM7947" s="73" t="str">
        <f t="shared" si="2609"/>
        <v/>
      </c>
      <c r="DN7947" s="73" t="str">
        <f t="shared" si="2617"/>
        <v/>
      </c>
      <c r="DO7947" s="73" t="str">
        <f t="shared" si="2610"/>
        <v/>
      </c>
      <c r="DP7947" s="73" t="str">
        <f t="shared" si="2611"/>
        <v/>
      </c>
      <c r="DQ7947" s="73" t="str">
        <f t="shared" si="2612"/>
        <v/>
      </c>
      <c r="DR7947" s="73" t="str">
        <f t="shared" si="2613"/>
        <v/>
      </c>
      <c r="DS7947" s="73" t="str">
        <f t="shared" si="2614"/>
        <v/>
      </c>
      <c r="DT7947" s="70" t="str">
        <f t="shared" si="2615"/>
        <v/>
      </c>
      <c r="DU7947" s="70" t="str">
        <f t="shared" si="2616"/>
        <v/>
      </c>
      <c r="DW7947" s="55" t="e">
        <f t="shared" si="2618"/>
        <v>#N/A</v>
      </c>
      <c r="DX7947" s="90" t="e">
        <f t="shared" si="2619"/>
        <v>#N/A</v>
      </c>
    </row>
    <row r="7948" spans="2:128">
      <c r="B7948" s="221"/>
      <c r="C7948" s="159"/>
      <c r="DE7948" s="72" t="str">
        <f t="shared" si="2601"/>
        <v/>
      </c>
      <c r="DF7948" s="73" t="str">
        <f t="shared" si="2602"/>
        <v/>
      </c>
      <c r="DG7948" s="73" t="str">
        <f t="shared" si="2603"/>
        <v/>
      </c>
      <c r="DH7948" s="73" t="str">
        <f t="shared" si="2604"/>
        <v/>
      </c>
      <c r="DI7948" s="73" t="str">
        <f t="shared" si="2605"/>
        <v/>
      </c>
      <c r="DJ7948" s="73" t="str">
        <f t="shared" si="2606"/>
        <v/>
      </c>
      <c r="DK7948" s="73" t="str">
        <f t="shared" si="2607"/>
        <v/>
      </c>
      <c r="DL7948" s="73" t="str">
        <f t="shared" si="2608"/>
        <v/>
      </c>
      <c r="DM7948" s="73" t="str">
        <f t="shared" si="2609"/>
        <v/>
      </c>
      <c r="DN7948" s="73" t="str">
        <f t="shared" si="2617"/>
        <v/>
      </c>
      <c r="DO7948" s="73" t="str">
        <f t="shared" si="2610"/>
        <v/>
      </c>
      <c r="DP7948" s="73" t="str">
        <f t="shared" si="2611"/>
        <v/>
      </c>
      <c r="DQ7948" s="73" t="str">
        <f t="shared" si="2612"/>
        <v/>
      </c>
      <c r="DR7948" s="73" t="str">
        <f t="shared" si="2613"/>
        <v/>
      </c>
      <c r="DS7948" s="73" t="str">
        <f t="shared" si="2614"/>
        <v/>
      </c>
      <c r="DT7948" s="70" t="str">
        <f t="shared" si="2615"/>
        <v/>
      </c>
      <c r="DU7948" s="70" t="str">
        <f t="shared" si="2616"/>
        <v/>
      </c>
      <c r="DW7948" s="55" t="e">
        <f t="shared" si="2618"/>
        <v>#N/A</v>
      </c>
      <c r="DX7948" s="90" t="e">
        <f t="shared" si="2619"/>
        <v>#N/A</v>
      </c>
    </row>
    <row r="7949" spans="2:128">
      <c r="B7949" s="221"/>
      <c r="C7949" s="159"/>
      <c r="DE7949" s="72" t="str">
        <f t="shared" si="2601"/>
        <v/>
      </c>
      <c r="DF7949" s="73" t="str">
        <f t="shared" si="2602"/>
        <v/>
      </c>
      <c r="DG7949" s="73" t="str">
        <f t="shared" si="2603"/>
        <v/>
      </c>
      <c r="DH7949" s="73" t="str">
        <f t="shared" si="2604"/>
        <v/>
      </c>
      <c r="DI7949" s="73" t="str">
        <f t="shared" si="2605"/>
        <v/>
      </c>
      <c r="DJ7949" s="73" t="str">
        <f t="shared" si="2606"/>
        <v/>
      </c>
      <c r="DK7949" s="73" t="str">
        <f t="shared" si="2607"/>
        <v/>
      </c>
      <c r="DL7949" s="73" t="str">
        <f t="shared" si="2608"/>
        <v/>
      </c>
      <c r="DM7949" s="73" t="str">
        <f t="shared" si="2609"/>
        <v/>
      </c>
      <c r="DN7949" s="73" t="str">
        <f t="shared" si="2617"/>
        <v/>
      </c>
      <c r="DO7949" s="73" t="str">
        <f t="shared" si="2610"/>
        <v/>
      </c>
      <c r="DP7949" s="73" t="str">
        <f t="shared" si="2611"/>
        <v/>
      </c>
      <c r="DQ7949" s="73" t="str">
        <f t="shared" si="2612"/>
        <v/>
      </c>
      <c r="DR7949" s="73" t="str">
        <f t="shared" si="2613"/>
        <v/>
      </c>
      <c r="DS7949" s="73" t="str">
        <f t="shared" si="2614"/>
        <v/>
      </c>
      <c r="DT7949" s="70" t="str">
        <f t="shared" si="2615"/>
        <v/>
      </c>
      <c r="DU7949" s="70" t="str">
        <f t="shared" si="2616"/>
        <v/>
      </c>
      <c r="DW7949" s="55" t="e">
        <f t="shared" si="2618"/>
        <v>#N/A</v>
      </c>
      <c r="DX7949" s="90" t="e">
        <f t="shared" si="2619"/>
        <v>#N/A</v>
      </c>
    </row>
    <row r="7950" spans="2:128">
      <c r="B7950" s="221"/>
      <c r="C7950" s="159"/>
      <c r="DE7950" s="72" t="str">
        <f t="shared" si="2601"/>
        <v/>
      </c>
      <c r="DF7950" s="73" t="str">
        <f t="shared" si="2602"/>
        <v/>
      </c>
      <c r="DG7950" s="73" t="str">
        <f t="shared" si="2603"/>
        <v/>
      </c>
      <c r="DH7950" s="73" t="str">
        <f t="shared" si="2604"/>
        <v/>
      </c>
      <c r="DI7950" s="73" t="str">
        <f t="shared" si="2605"/>
        <v/>
      </c>
      <c r="DJ7950" s="73" t="str">
        <f t="shared" si="2606"/>
        <v/>
      </c>
      <c r="DK7950" s="73" t="str">
        <f t="shared" si="2607"/>
        <v/>
      </c>
      <c r="DL7950" s="73" t="str">
        <f t="shared" si="2608"/>
        <v/>
      </c>
      <c r="DM7950" s="73" t="str">
        <f t="shared" si="2609"/>
        <v/>
      </c>
      <c r="DN7950" s="73" t="str">
        <f t="shared" si="2617"/>
        <v/>
      </c>
      <c r="DO7950" s="73" t="str">
        <f t="shared" si="2610"/>
        <v/>
      </c>
      <c r="DP7950" s="73" t="str">
        <f t="shared" si="2611"/>
        <v/>
      </c>
      <c r="DQ7950" s="73" t="str">
        <f t="shared" si="2612"/>
        <v/>
      </c>
      <c r="DR7950" s="73" t="str">
        <f t="shared" si="2613"/>
        <v/>
      </c>
      <c r="DS7950" s="73" t="str">
        <f t="shared" si="2614"/>
        <v/>
      </c>
      <c r="DT7950" s="70" t="str">
        <f t="shared" si="2615"/>
        <v/>
      </c>
      <c r="DU7950" s="70" t="str">
        <f t="shared" si="2616"/>
        <v/>
      </c>
      <c r="DW7950" s="55" t="e">
        <f t="shared" si="2618"/>
        <v>#N/A</v>
      </c>
      <c r="DX7950" s="90" t="e">
        <f t="shared" si="2619"/>
        <v>#N/A</v>
      </c>
    </row>
    <row r="7951" spans="2:128">
      <c r="B7951" s="221"/>
      <c r="C7951" s="159"/>
      <c r="DE7951" s="72" t="str">
        <f t="shared" si="2601"/>
        <v/>
      </c>
      <c r="DF7951" s="73" t="str">
        <f t="shared" si="2602"/>
        <v/>
      </c>
      <c r="DG7951" s="73" t="str">
        <f t="shared" si="2603"/>
        <v/>
      </c>
      <c r="DH7951" s="73" t="str">
        <f t="shared" si="2604"/>
        <v/>
      </c>
      <c r="DI7951" s="73" t="str">
        <f t="shared" si="2605"/>
        <v/>
      </c>
      <c r="DJ7951" s="73" t="str">
        <f t="shared" si="2606"/>
        <v/>
      </c>
      <c r="DK7951" s="73" t="str">
        <f t="shared" si="2607"/>
        <v/>
      </c>
      <c r="DL7951" s="73" t="str">
        <f t="shared" si="2608"/>
        <v/>
      </c>
      <c r="DM7951" s="73" t="str">
        <f t="shared" si="2609"/>
        <v/>
      </c>
      <c r="DN7951" s="73" t="str">
        <f t="shared" si="2617"/>
        <v/>
      </c>
      <c r="DO7951" s="73" t="str">
        <f t="shared" si="2610"/>
        <v/>
      </c>
      <c r="DP7951" s="73" t="str">
        <f t="shared" si="2611"/>
        <v/>
      </c>
      <c r="DQ7951" s="73" t="str">
        <f t="shared" si="2612"/>
        <v/>
      </c>
      <c r="DR7951" s="73" t="str">
        <f t="shared" si="2613"/>
        <v/>
      </c>
      <c r="DS7951" s="73" t="str">
        <f t="shared" si="2614"/>
        <v/>
      </c>
      <c r="DT7951" s="70" t="str">
        <f t="shared" si="2615"/>
        <v/>
      </c>
      <c r="DU7951" s="70" t="str">
        <f t="shared" si="2616"/>
        <v/>
      </c>
      <c r="DW7951" s="55" t="e">
        <f t="shared" si="2618"/>
        <v>#N/A</v>
      </c>
      <c r="DX7951" s="90" t="e">
        <f t="shared" si="2619"/>
        <v>#N/A</v>
      </c>
    </row>
    <row r="7952" spans="2:128">
      <c r="B7952" s="221"/>
      <c r="C7952" s="159"/>
      <c r="DE7952" s="72" t="str">
        <f t="shared" si="2601"/>
        <v/>
      </c>
      <c r="DF7952" s="73" t="str">
        <f t="shared" si="2602"/>
        <v/>
      </c>
      <c r="DG7952" s="73" t="str">
        <f t="shared" si="2603"/>
        <v/>
      </c>
      <c r="DH7952" s="73" t="str">
        <f t="shared" si="2604"/>
        <v/>
      </c>
      <c r="DI7952" s="73" t="str">
        <f t="shared" si="2605"/>
        <v/>
      </c>
      <c r="DJ7952" s="73" t="str">
        <f t="shared" si="2606"/>
        <v/>
      </c>
      <c r="DK7952" s="73" t="str">
        <f t="shared" si="2607"/>
        <v/>
      </c>
      <c r="DL7952" s="73" t="str">
        <f t="shared" si="2608"/>
        <v/>
      </c>
      <c r="DM7952" s="73" t="str">
        <f t="shared" si="2609"/>
        <v/>
      </c>
      <c r="DN7952" s="73" t="str">
        <f t="shared" si="2617"/>
        <v/>
      </c>
      <c r="DO7952" s="73" t="str">
        <f t="shared" si="2610"/>
        <v/>
      </c>
      <c r="DP7952" s="73" t="str">
        <f t="shared" si="2611"/>
        <v/>
      </c>
      <c r="DQ7952" s="73" t="str">
        <f t="shared" si="2612"/>
        <v/>
      </c>
      <c r="DR7952" s="73" t="str">
        <f t="shared" si="2613"/>
        <v/>
      </c>
      <c r="DS7952" s="73" t="str">
        <f t="shared" si="2614"/>
        <v/>
      </c>
      <c r="DT7952" s="70" t="str">
        <f t="shared" si="2615"/>
        <v/>
      </c>
      <c r="DU7952" s="70" t="str">
        <f t="shared" si="2616"/>
        <v/>
      </c>
      <c r="DW7952" s="55" t="e">
        <f t="shared" si="2618"/>
        <v>#N/A</v>
      </c>
      <c r="DX7952" s="90" t="e">
        <f t="shared" si="2619"/>
        <v>#N/A</v>
      </c>
    </row>
    <row r="7953" spans="2:128">
      <c r="B7953" s="221"/>
      <c r="C7953" s="159"/>
      <c r="DE7953" s="72" t="str">
        <f t="shared" si="2601"/>
        <v/>
      </c>
      <c r="DF7953" s="73" t="str">
        <f t="shared" si="2602"/>
        <v/>
      </c>
      <c r="DG7953" s="73" t="str">
        <f t="shared" si="2603"/>
        <v/>
      </c>
      <c r="DH7953" s="73" t="str">
        <f t="shared" si="2604"/>
        <v/>
      </c>
      <c r="DI7953" s="73" t="str">
        <f t="shared" si="2605"/>
        <v/>
      </c>
      <c r="DJ7953" s="73" t="str">
        <f t="shared" si="2606"/>
        <v/>
      </c>
      <c r="DK7953" s="73" t="str">
        <f t="shared" si="2607"/>
        <v/>
      </c>
      <c r="DL7953" s="73" t="str">
        <f t="shared" si="2608"/>
        <v/>
      </c>
      <c r="DM7953" s="73" t="str">
        <f t="shared" si="2609"/>
        <v/>
      </c>
      <c r="DN7953" s="73" t="str">
        <f t="shared" si="2617"/>
        <v/>
      </c>
      <c r="DO7953" s="73" t="str">
        <f t="shared" si="2610"/>
        <v/>
      </c>
      <c r="DP7953" s="73" t="str">
        <f t="shared" si="2611"/>
        <v/>
      </c>
      <c r="DQ7953" s="73" t="str">
        <f t="shared" si="2612"/>
        <v/>
      </c>
      <c r="DR7953" s="73" t="str">
        <f t="shared" si="2613"/>
        <v/>
      </c>
      <c r="DS7953" s="73" t="str">
        <f t="shared" si="2614"/>
        <v/>
      </c>
      <c r="DT7953" s="70" t="str">
        <f t="shared" si="2615"/>
        <v/>
      </c>
      <c r="DU7953" s="70" t="str">
        <f t="shared" si="2616"/>
        <v/>
      </c>
      <c r="DW7953" s="55" t="e">
        <f t="shared" si="2618"/>
        <v>#N/A</v>
      </c>
      <c r="DX7953" s="90" t="e">
        <f t="shared" si="2619"/>
        <v>#N/A</v>
      </c>
    </row>
    <row r="7954" spans="2:128">
      <c r="B7954" s="221"/>
      <c r="C7954" s="159"/>
      <c r="DE7954" s="72" t="str">
        <f t="shared" si="2601"/>
        <v/>
      </c>
      <c r="DF7954" s="73" t="str">
        <f t="shared" si="2602"/>
        <v/>
      </c>
      <c r="DG7954" s="73" t="str">
        <f t="shared" si="2603"/>
        <v/>
      </c>
      <c r="DH7954" s="73" t="str">
        <f t="shared" si="2604"/>
        <v/>
      </c>
      <c r="DI7954" s="73" t="str">
        <f t="shared" si="2605"/>
        <v/>
      </c>
      <c r="DJ7954" s="73" t="str">
        <f t="shared" si="2606"/>
        <v/>
      </c>
      <c r="DK7954" s="73" t="str">
        <f t="shared" si="2607"/>
        <v/>
      </c>
      <c r="DL7954" s="73" t="str">
        <f t="shared" si="2608"/>
        <v/>
      </c>
      <c r="DM7954" s="73" t="str">
        <f t="shared" si="2609"/>
        <v/>
      </c>
      <c r="DN7954" s="73" t="str">
        <f t="shared" si="2617"/>
        <v/>
      </c>
      <c r="DO7954" s="73" t="str">
        <f t="shared" si="2610"/>
        <v/>
      </c>
      <c r="DP7954" s="73" t="str">
        <f t="shared" si="2611"/>
        <v/>
      </c>
      <c r="DQ7954" s="73" t="str">
        <f t="shared" si="2612"/>
        <v/>
      </c>
      <c r="DR7954" s="73" t="str">
        <f t="shared" si="2613"/>
        <v/>
      </c>
      <c r="DS7954" s="73" t="str">
        <f t="shared" si="2614"/>
        <v/>
      </c>
      <c r="DT7954" s="70" t="str">
        <f t="shared" si="2615"/>
        <v/>
      </c>
      <c r="DU7954" s="70" t="str">
        <f t="shared" si="2616"/>
        <v/>
      </c>
      <c r="DW7954" s="55" t="e">
        <f t="shared" si="2618"/>
        <v>#N/A</v>
      </c>
      <c r="DX7954" s="90" t="e">
        <f t="shared" si="2619"/>
        <v>#N/A</v>
      </c>
    </row>
    <row r="7955" spans="2:128">
      <c r="B7955" s="221"/>
      <c r="C7955" s="159"/>
      <c r="DE7955" s="72" t="str">
        <f t="shared" si="2601"/>
        <v/>
      </c>
      <c r="DF7955" s="73" t="str">
        <f t="shared" si="2602"/>
        <v/>
      </c>
      <c r="DG7955" s="73" t="str">
        <f t="shared" si="2603"/>
        <v/>
      </c>
      <c r="DH7955" s="73" t="str">
        <f t="shared" si="2604"/>
        <v/>
      </c>
      <c r="DI7955" s="73" t="str">
        <f t="shared" si="2605"/>
        <v/>
      </c>
      <c r="DJ7955" s="73" t="str">
        <f t="shared" si="2606"/>
        <v/>
      </c>
      <c r="DK7955" s="73" t="str">
        <f t="shared" si="2607"/>
        <v/>
      </c>
      <c r="DL7955" s="73" t="str">
        <f t="shared" si="2608"/>
        <v/>
      </c>
      <c r="DM7955" s="73" t="str">
        <f t="shared" si="2609"/>
        <v/>
      </c>
      <c r="DN7955" s="73" t="str">
        <f t="shared" si="2617"/>
        <v/>
      </c>
      <c r="DO7955" s="73" t="str">
        <f t="shared" si="2610"/>
        <v/>
      </c>
      <c r="DP7955" s="73" t="str">
        <f t="shared" si="2611"/>
        <v/>
      </c>
      <c r="DQ7955" s="73" t="str">
        <f t="shared" si="2612"/>
        <v/>
      </c>
      <c r="DR7955" s="73" t="str">
        <f t="shared" si="2613"/>
        <v/>
      </c>
      <c r="DS7955" s="73" t="str">
        <f t="shared" si="2614"/>
        <v/>
      </c>
      <c r="DT7955" s="70" t="str">
        <f t="shared" si="2615"/>
        <v/>
      </c>
      <c r="DU7955" s="70" t="str">
        <f t="shared" si="2616"/>
        <v/>
      </c>
      <c r="DW7955" s="55" t="e">
        <f t="shared" si="2618"/>
        <v>#N/A</v>
      </c>
      <c r="DX7955" s="90" t="e">
        <f t="shared" si="2619"/>
        <v>#N/A</v>
      </c>
    </row>
    <row r="7956" spans="2:128">
      <c r="B7956" s="221"/>
      <c r="C7956" s="159"/>
      <c r="DE7956" s="72" t="str">
        <f t="shared" si="2601"/>
        <v/>
      </c>
      <c r="DF7956" s="73" t="str">
        <f t="shared" si="2602"/>
        <v/>
      </c>
      <c r="DG7956" s="73" t="str">
        <f t="shared" si="2603"/>
        <v/>
      </c>
      <c r="DH7956" s="73" t="str">
        <f t="shared" si="2604"/>
        <v/>
      </c>
      <c r="DI7956" s="73" t="str">
        <f t="shared" si="2605"/>
        <v/>
      </c>
      <c r="DJ7956" s="73" t="str">
        <f t="shared" si="2606"/>
        <v/>
      </c>
      <c r="DK7956" s="73" t="str">
        <f t="shared" si="2607"/>
        <v/>
      </c>
      <c r="DL7956" s="73" t="str">
        <f t="shared" si="2608"/>
        <v/>
      </c>
      <c r="DM7956" s="73" t="str">
        <f t="shared" si="2609"/>
        <v/>
      </c>
      <c r="DN7956" s="73" t="str">
        <f t="shared" si="2617"/>
        <v/>
      </c>
      <c r="DO7956" s="73" t="str">
        <f t="shared" si="2610"/>
        <v/>
      </c>
      <c r="DP7956" s="73" t="str">
        <f t="shared" si="2611"/>
        <v/>
      </c>
      <c r="DQ7956" s="73" t="str">
        <f t="shared" si="2612"/>
        <v/>
      </c>
      <c r="DR7956" s="73" t="str">
        <f t="shared" si="2613"/>
        <v/>
      </c>
      <c r="DS7956" s="73" t="str">
        <f t="shared" si="2614"/>
        <v/>
      </c>
      <c r="DT7956" s="70" t="str">
        <f t="shared" si="2615"/>
        <v/>
      </c>
      <c r="DU7956" s="70" t="str">
        <f t="shared" si="2616"/>
        <v/>
      </c>
      <c r="DW7956" s="55" t="e">
        <f t="shared" si="2618"/>
        <v>#N/A</v>
      </c>
      <c r="DX7956" s="90" t="e">
        <f t="shared" si="2619"/>
        <v>#N/A</v>
      </c>
    </row>
    <row r="7957" spans="2:128">
      <c r="B7957" s="221"/>
      <c r="C7957" s="159"/>
      <c r="DE7957" s="72" t="str">
        <f t="shared" si="2601"/>
        <v/>
      </c>
      <c r="DF7957" s="73" t="str">
        <f t="shared" si="2602"/>
        <v/>
      </c>
      <c r="DG7957" s="73" t="str">
        <f t="shared" si="2603"/>
        <v/>
      </c>
      <c r="DH7957" s="73" t="str">
        <f t="shared" si="2604"/>
        <v/>
      </c>
      <c r="DI7957" s="73" t="str">
        <f t="shared" si="2605"/>
        <v/>
      </c>
      <c r="DJ7957" s="73" t="str">
        <f t="shared" si="2606"/>
        <v/>
      </c>
      <c r="DK7957" s="73" t="str">
        <f t="shared" si="2607"/>
        <v/>
      </c>
      <c r="DL7957" s="73" t="str">
        <f t="shared" si="2608"/>
        <v/>
      </c>
      <c r="DM7957" s="73" t="str">
        <f t="shared" si="2609"/>
        <v/>
      </c>
      <c r="DN7957" s="73" t="str">
        <f t="shared" si="2617"/>
        <v/>
      </c>
      <c r="DO7957" s="73" t="str">
        <f t="shared" si="2610"/>
        <v/>
      </c>
      <c r="DP7957" s="73" t="str">
        <f t="shared" si="2611"/>
        <v/>
      </c>
      <c r="DQ7957" s="73" t="str">
        <f t="shared" si="2612"/>
        <v/>
      </c>
      <c r="DR7957" s="73" t="str">
        <f t="shared" si="2613"/>
        <v/>
      </c>
      <c r="DS7957" s="73" t="str">
        <f t="shared" si="2614"/>
        <v/>
      </c>
      <c r="DT7957" s="70" t="str">
        <f t="shared" si="2615"/>
        <v/>
      </c>
      <c r="DU7957" s="70" t="str">
        <f t="shared" si="2616"/>
        <v/>
      </c>
      <c r="DW7957" s="55" t="e">
        <f t="shared" si="2618"/>
        <v>#N/A</v>
      </c>
      <c r="DX7957" s="90" t="e">
        <f t="shared" si="2619"/>
        <v>#N/A</v>
      </c>
    </row>
    <row r="7958" spans="2:128">
      <c r="B7958" s="221"/>
      <c r="C7958" s="159"/>
      <c r="DE7958" s="72" t="str">
        <f t="shared" si="2601"/>
        <v/>
      </c>
      <c r="DF7958" s="73" t="str">
        <f t="shared" si="2602"/>
        <v/>
      </c>
      <c r="DG7958" s="73" t="str">
        <f t="shared" si="2603"/>
        <v/>
      </c>
      <c r="DH7958" s="73" t="str">
        <f t="shared" si="2604"/>
        <v/>
      </c>
      <c r="DI7958" s="73" t="str">
        <f t="shared" si="2605"/>
        <v/>
      </c>
      <c r="DJ7958" s="73" t="str">
        <f t="shared" si="2606"/>
        <v/>
      </c>
      <c r="DK7958" s="73" t="str">
        <f t="shared" si="2607"/>
        <v/>
      </c>
      <c r="DL7958" s="73" t="str">
        <f t="shared" si="2608"/>
        <v/>
      </c>
      <c r="DM7958" s="73" t="str">
        <f t="shared" si="2609"/>
        <v/>
      </c>
      <c r="DN7958" s="73" t="str">
        <f t="shared" si="2617"/>
        <v/>
      </c>
      <c r="DO7958" s="73" t="str">
        <f t="shared" si="2610"/>
        <v/>
      </c>
      <c r="DP7958" s="73" t="str">
        <f t="shared" si="2611"/>
        <v/>
      </c>
      <c r="DQ7958" s="73" t="str">
        <f t="shared" si="2612"/>
        <v/>
      </c>
      <c r="DR7958" s="73" t="str">
        <f t="shared" si="2613"/>
        <v/>
      </c>
      <c r="DS7958" s="73" t="str">
        <f t="shared" si="2614"/>
        <v/>
      </c>
      <c r="DT7958" s="70" t="str">
        <f t="shared" si="2615"/>
        <v/>
      </c>
      <c r="DU7958" s="70" t="str">
        <f t="shared" si="2616"/>
        <v/>
      </c>
      <c r="DW7958" s="55" t="e">
        <f t="shared" si="2618"/>
        <v>#N/A</v>
      </c>
      <c r="DX7958" s="90" t="e">
        <f t="shared" si="2619"/>
        <v>#N/A</v>
      </c>
    </row>
    <row r="7959" spans="2:128">
      <c r="B7959" s="221"/>
      <c r="C7959" s="159"/>
      <c r="DE7959" s="72" t="str">
        <f t="shared" si="2601"/>
        <v/>
      </c>
      <c r="DF7959" s="73" t="str">
        <f t="shared" si="2602"/>
        <v/>
      </c>
      <c r="DG7959" s="73" t="str">
        <f t="shared" si="2603"/>
        <v/>
      </c>
      <c r="DH7959" s="73" t="str">
        <f t="shared" si="2604"/>
        <v/>
      </c>
      <c r="DI7959" s="73" t="str">
        <f t="shared" si="2605"/>
        <v/>
      </c>
      <c r="DJ7959" s="73" t="str">
        <f t="shared" si="2606"/>
        <v/>
      </c>
      <c r="DK7959" s="73" t="str">
        <f t="shared" si="2607"/>
        <v/>
      </c>
      <c r="DL7959" s="73" t="str">
        <f t="shared" si="2608"/>
        <v/>
      </c>
      <c r="DM7959" s="73" t="str">
        <f t="shared" si="2609"/>
        <v/>
      </c>
      <c r="DN7959" s="73" t="str">
        <f t="shared" si="2617"/>
        <v/>
      </c>
      <c r="DO7959" s="73" t="str">
        <f t="shared" si="2610"/>
        <v/>
      </c>
      <c r="DP7959" s="73" t="str">
        <f t="shared" si="2611"/>
        <v/>
      </c>
      <c r="DQ7959" s="73" t="str">
        <f t="shared" si="2612"/>
        <v/>
      </c>
      <c r="DR7959" s="73" t="str">
        <f t="shared" si="2613"/>
        <v/>
      </c>
      <c r="DS7959" s="73" t="str">
        <f t="shared" si="2614"/>
        <v/>
      </c>
      <c r="DT7959" s="70" t="str">
        <f t="shared" si="2615"/>
        <v/>
      </c>
      <c r="DU7959" s="70" t="str">
        <f t="shared" si="2616"/>
        <v/>
      </c>
      <c r="DW7959" s="55" t="e">
        <f t="shared" si="2618"/>
        <v>#N/A</v>
      </c>
      <c r="DX7959" s="90" t="e">
        <f t="shared" si="2619"/>
        <v>#N/A</v>
      </c>
    </row>
    <row r="7960" spans="2:128">
      <c r="B7960" s="221"/>
      <c r="C7960" s="159"/>
      <c r="DE7960" s="72" t="str">
        <f t="shared" si="2601"/>
        <v/>
      </c>
      <c r="DF7960" s="73" t="str">
        <f t="shared" si="2602"/>
        <v/>
      </c>
      <c r="DG7960" s="73" t="str">
        <f t="shared" si="2603"/>
        <v/>
      </c>
      <c r="DH7960" s="73" t="str">
        <f t="shared" si="2604"/>
        <v/>
      </c>
      <c r="DI7960" s="73" t="str">
        <f t="shared" si="2605"/>
        <v/>
      </c>
      <c r="DJ7960" s="73" t="str">
        <f t="shared" si="2606"/>
        <v/>
      </c>
      <c r="DK7960" s="73" t="str">
        <f t="shared" si="2607"/>
        <v/>
      </c>
      <c r="DL7960" s="73" t="str">
        <f t="shared" si="2608"/>
        <v/>
      </c>
      <c r="DM7960" s="73" t="str">
        <f t="shared" si="2609"/>
        <v/>
      </c>
      <c r="DN7960" s="73" t="str">
        <f t="shared" si="2617"/>
        <v/>
      </c>
      <c r="DO7960" s="73" t="str">
        <f t="shared" si="2610"/>
        <v/>
      </c>
      <c r="DP7960" s="73" t="str">
        <f t="shared" si="2611"/>
        <v/>
      </c>
      <c r="DQ7960" s="73" t="str">
        <f t="shared" si="2612"/>
        <v/>
      </c>
      <c r="DR7960" s="73" t="str">
        <f t="shared" si="2613"/>
        <v/>
      </c>
      <c r="DS7960" s="73" t="str">
        <f t="shared" si="2614"/>
        <v/>
      </c>
      <c r="DT7960" s="70" t="str">
        <f t="shared" si="2615"/>
        <v/>
      </c>
      <c r="DU7960" s="70" t="str">
        <f t="shared" si="2616"/>
        <v/>
      </c>
      <c r="DW7960" s="55" t="e">
        <f t="shared" si="2618"/>
        <v>#N/A</v>
      </c>
      <c r="DX7960" s="90" t="e">
        <f t="shared" si="2619"/>
        <v>#N/A</v>
      </c>
    </row>
    <row r="7961" spans="2:128">
      <c r="B7961" s="221"/>
      <c r="C7961" s="159"/>
      <c r="DE7961" s="72" t="str">
        <f t="shared" si="2601"/>
        <v/>
      </c>
      <c r="DF7961" s="73" t="str">
        <f t="shared" si="2602"/>
        <v/>
      </c>
      <c r="DG7961" s="73" t="str">
        <f t="shared" si="2603"/>
        <v/>
      </c>
      <c r="DH7961" s="73" t="str">
        <f t="shared" si="2604"/>
        <v/>
      </c>
      <c r="DI7961" s="73" t="str">
        <f t="shared" si="2605"/>
        <v/>
      </c>
      <c r="DJ7961" s="73" t="str">
        <f t="shared" si="2606"/>
        <v/>
      </c>
      <c r="DK7961" s="73" t="str">
        <f t="shared" si="2607"/>
        <v/>
      </c>
      <c r="DL7961" s="73" t="str">
        <f t="shared" si="2608"/>
        <v/>
      </c>
      <c r="DM7961" s="73" t="str">
        <f t="shared" si="2609"/>
        <v/>
      </c>
      <c r="DN7961" s="73" t="str">
        <f t="shared" si="2617"/>
        <v/>
      </c>
      <c r="DO7961" s="73" t="str">
        <f t="shared" si="2610"/>
        <v/>
      </c>
      <c r="DP7961" s="73" t="str">
        <f t="shared" si="2611"/>
        <v/>
      </c>
      <c r="DQ7961" s="73" t="str">
        <f t="shared" si="2612"/>
        <v/>
      </c>
      <c r="DR7961" s="73" t="str">
        <f t="shared" si="2613"/>
        <v/>
      </c>
      <c r="DS7961" s="73" t="str">
        <f t="shared" si="2614"/>
        <v/>
      </c>
      <c r="DT7961" s="70" t="str">
        <f t="shared" si="2615"/>
        <v/>
      </c>
      <c r="DU7961" s="70" t="str">
        <f t="shared" si="2616"/>
        <v/>
      </c>
      <c r="DW7961" s="55" t="e">
        <f t="shared" si="2618"/>
        <v>#N/A</v>
      </c>
      <c r="DX7961" s="90" t="e">
        <f t="shared" si="2619"/>
        <v>#N/A</v>
      </c>
    </row>
    <row r="7962" spans="2:128">
      <c r="B7962" s="221"/>
      <c r="C7962" s="159"/>
      <c r="DE7962" s="72" t="str">
        <f t="shared" si="2601"/>
        <v/>
      </c>
      <c r="DF7962" s="73" t="str">
        <f t="shared" si="2602"/>
        <v/>
      </c>
      <c r="DG7962" s="73" t="str">
        <f t="shared" si="2603"/>
        <v/>
      </c>
      <c r="DH7962" s="73" t="str">
        <f t="shared" si="2604"/>
        <v/>
      </c>
      <c r="DI7962" s="73" t="str">
        <f t="shared" si="2605"/>
        <v/>
      </c>
      <c r="DJ7962" s="73" t="str">
        <f t="shared" si="2606"/>
        <v/>
      </c>
      <c r="DK7962" s="73" t="str">
        <f t="shared" si="2607"/>
        <v/>
      </c>
      <c r="DL7962" s="73" t="str">
        <f t="shared" si="2608"/>
        <v/>
      </c>
      <c r="DM7962" s="73" t="str">
        <f t="shared" si="2609"/>
        <v/>
      </c>
      <c r="DN7962" s="73" t="str">
        <f t="shared" si="2617"/>
        <v/>
      </c>
      <c r="DO7962" s="73" t="str">
        <f t="shared" si="2610"/>
        <v/>
      </c>
      <c r="DP7962" s="73" t="str">
        <f t="shared" si="2611"/>
        <v/>
      </c>
      <c r="DQ7962" s="73" t="str">
        <f t="shared" si="2612"/>
        <v/>
      </c>
      <c r="DR7962" s="73" t="str">
        <f t="shared" si="2613"/>
        <v/>
      </c>
      <c r="DS7962" s="73" t="str">
        <f t="shared" si="2614"/>
        <v/>
      </c>
      <c r="DT7962" s="70" t="str">
        <f t="shared" si="2615"/>
        <v/>
      </c>
      <c r="DU7962" s="70" t="str">
        <f t="shared" si="2616"/>
        <v/>
      </c>
      <c r="DW7962" s="55" t="e">
        <f t="shared" si="2618"/>
        <v>#N/A</v>
      </c>
      <c r="DX7962" s="90" t="e">
        <f t="shared" si="2619"/>
        <v>#N/A</v>
      </c>
    </row>
    <row r="7963" spans="2:128">
      <c r="B7963" s="221"/>
      <c r="C7963" s="159"/>
      <c r="DE7963" s="72" t="str">
        <f t="shared" si="2601"/>
        <v/>
      </c>
      <c r="DF7963" s="73" t="str">
        <f t="shared" si="2602"/>
        <v/>
      </c>
      <c r="DG7963" s="73" t="str">
        <f t="shared" si="2603"/>
        <v/>
      </c>
      <c r="DH7963" s="73" t="str">
        <f t="shared" si="2604"/>
        <v/>
      </c>
      <c r="DI7963" s="73" t="str">
        <f t="shared" si="2605"/>
        <v/>
      </c>
      <c r="DJ7963" s="73" t="str">
        <f t="shared" si="2606"/>
        <v/>
      </c>
      <c r="DK7963" s="73" t="str">
        <f t="shared" si="2607"/>
        <v/>
      </c>
      <c r="DL7963" s="73" t="str">
        <f t="shared" si="2608"/>
        <v/>
      </c>
      <c r="DM7963" s="73" t="str">
        <f t="shared" si="2609"/>
        <v/>
      </c>
      <c r="DN7963" s="73" t="str">
        <f t="shared" si="2617"/>
        <v/>
      </c>
      <c r="DO7963" s="73" t="str">
        <f t="shared" si="2610"/>
        <v/>
      </c>
      <c r="DP7963" s="73" t="str">
        <f t="shared" si="2611"/>
        <v/>
      </c>
      <c r="DQ7963" s="73" t="str">
        <f t="shared" si="2612"/>
        <v/>
      </c>
      <c r="DR7963" s="73" t="str">
        <f t="shared" si="2613"/>
        <v/>
      </c>
      <c r="DS7963" s="73" t="str">
        <f t="shared" si="2614"/>
        <v/>
      </c>
      <c r="DT7963" s="70" t="str">
        <f t="shared" si="2615"/>
        <v/>
      </c>
      <c r="DU7963" s="70" t="str">
        <f t="shared" si="2616"/>
        <v/>
      </c>
      <c r="DW7963" s="55" t="e">
        <f t="shared" si="2618"/>
        <v>#N/A</v>
      </c>
      <c r="DX7963" s="90" t="e">
        <f t="shared" si="2619"/>
        <v>#N/A</v>
      </c>
    </row>
    <row r="7964" spans="2:128">
      <c r="B7964" s="221"/>
      <c r="C7964" s="159"/>
      <c r="DE7964" s="72" t="str">
        <f t="shared" si="2601"/>
        <v/>
      </c>
      <c r="DF7964" s="73" t="str">
        <f t="shared" si="2602"/>
        <v/>
      </c>
      <c r="DG7964" s="73" t="str">
        <f t="shared" si="2603"/>
        <v/>
      </c>
      <c r="DH7964" s="73" t="str">
        <f t="shared" si="2604"/>
        <v/>
      </c>
      <c r="DI7964" s="73" t="str">
        <f t="shared" si="2605"/>
        <v/>
      </c>
      <c r="DJ7964" s="73" t="str">
        <f t="shared" si="2606"/>
        <v/>
      </c>
      <c r="DK7964" s="73" t="str">
        <f t="shared" si="2607"/>
        <v/>
      </c>
      <c r="DL7964" s="73" t="str">
        <f t="shared" si="2608"/>
        <v/>
      </c>
      <c r="DM7964" s="73" t="str">
        <f t="shared" si="2609"/>
        <v/>
      </c>
      <c r="DN7964" s="73" t="str">
        <f t="shared" si="2617"/>
        <v/>
      </c>
      <c r="DO7964" s="73" t="str">
        <f t="shared" si="2610"/>
        <v/>
      </c>
      <c r="DP7964" s="73" t="str">
        <f t="shared" si="2611"/>
        <v/>
      </c>
      <c r="DQ7964" s="73" t="str">
        <f t="shared" si="2612"/>
        <v/>
      </c>
      <c r="DR7964" s="73" t="str">
        <f t="shared" si="2613"/>
        <v/>
      </c>
      <c r="DS7964" s="73" t="str">
        <f t="shared" si="2614"/>
        <v/>
      </c>
      <c r="DT7964" s="70" t="str">
        <f t="shared" si="2615"/>
        <v/>
      </c>
      <c r="DU7964" s="70" t="str">
        <f t="shared" si="2616"/>
        <v/>
      </c>
      <c r="DW7964" s="55" t="e">
        <f t="shared" si="2618"/>
        <v>#N/A</v>
      </c>
      <c r="DX7964" s="90" t="e">
        <f t="shared" si="2619"/>
        <v>#N/A</v>
      </c>
    </row>
    <row r="7965" spans="2:128">
      <c r="B7965" s="221"/>
      <c r="C7965" s="159"/>
      <c r="DE7965" s="72" t="str">
        <f t="shared" si="2601"/>
        <v/>
      </c>
      <c r="DF7965" s="73" t="str">
        <f t="shared" si="2602"/>
        <v/>
      </c>
      <c r="DG7965" s="73" t="str">
        <f t="shared" si="2603"/>
        <v/>
      </c>
      <c r="DH7965" s="73" t="str">
        <f t="shared" si="2604"/>
        <v/>
      </c>
      <c r="DI7965" s="73" t="str">
        <f t="shared" si="2605"/>
        <v/>
      </c>
      <c r="DJ7965" s="73" t="str">
        <f t="shared" si="2606"/>
        <v/>
      </c>
      <c r="DK7965" s="73" t="str">
        <f t="shared" si="2607"/>
        <v/>
      </c>
      <c r="DL7965" s="73" t="str">
        <f t="shared" si="2608"/>
        <v/>
      </c>
      <c r="DM7965" s="73" t="str">
        <f t="shared" si="2609"/>
        <v/>
      </c>
      <c r="DN7965" s="73" t="str">
        <f t="shared" si="2617"/>
        <v/>
      </c>
      <c r="DO7965" s="73" t="str">
        <f t="shared" si="2610"/>
        <v/>
      </c>
      <c r="DP7965" s="73" t="str">
        <f t="shared" si="2611"/>
        <v/>
      </c>
      <c r="DQ7965" s="73" t="str">
        <f t="shared" si="2612"/>
        <v/>
      </c>
      <c r="DR7965" s="73" t="str">
        <f t="shared" si="2613"/>
        <v/>
      </c>
      <c r="DS7965" s="73" t="str">
        <f t="shared" si="2614"/>
        <v/>
      </c>
      <c r="DT7965" s="70" t="str">
        <f t="shared" si="2615"/>
        <v/>
      </c>
      <c r="DU7965" s="70" t="str">
        <f t="shared" si="2616"/>
        <v/>
      </c>
      <c r="DW7965" s="55" t="e">
        <f t="shared" si="2618"/>
        <v>#N/A</v>
      </c>
      <c r="DX7965" s="90" t="e">
        <f t="shared" si="2619"/>
        <v>#N/A</v>
      </c>
    </row>
    <row r="7966" spans="2:128">
      <c r="B7966" s="221"/>
      <c r="C7966" s="159"/>
      <c r="DE7966" s="72" t="str">
        <f t="shared" ref="DE7966:DE8029" si="2620">IF(B7966="","",1)</f>
        <v/>
      </c>
      <c r="DF7966" s="73" t="str">
        <f t="shared" ref="DF7966:DF8029" si="2621">IF(B7966="","",LN(B7966/(1-B7966)))</f>
        <v/>
      </c>
      <c r="DG7966" s="73" t="str">
        <f t="shared" ref="DG7966:DG8029" si="2622">IF(B7966="","",(B7966-0.5)*DF7966)</f>
        <v/>
      </c>
      <c r="DH7966" s="73" t="str">
        <f t="shared" ref="DH7966:DH8029" si="2623">IF(B7966="","",B7966-0.5)</f>
        <v/>
      </c>
      <c r="DI7966" s="73" t="str">
        <f t="shared" ref="DI7966:DI8029" si="2624">IF(B7966="","",DH7966^2)</f>
        <v/>
      </c>
      <c r="DJ7966" s="73" t="str">
        <f t="shared" ref="DJ7966:DJ8029" si="2625">IF(B7966="","",DF7966*DI7966)</f>
        <v/>
      </c>
      <c r="DK7966" s="73" t="str">
        <f t="shared" ref="DK7966:DK8029" si="2626">IF(B7966="","",DH7966^3)</f>
        <v/>
      </c>
      <c r="DL7966" s="73" t="str">
        <f t="shared" ref="DL7966:DL8029" si="2627">IF(B7966="","",DF7966*DK7966)</f>
        <v/>
      </c>
      <c r="DM7966" s="73" t="str">
        <f t="shared" ref="DM7966:DM8029" si="2628">IF(B7966="","",DH7966^4)</f>
        <v/>
      </c>
      <c r="DN7966" s="73" t="str">
        <f t="shared" si="2617"/>
        <v/>
      </c>
      <c r="DO7966" s="73" t="str">
        <f t="shared" ref="DO7966:DO8029" si="2629">IF(B7966="","",DH7966^5)</f>
        <v/>
      </c>
      <c r="DP7966" s="73" t="str">
        <f t="shared" ref="DP7966:DP8029" si="2630">IF($B7966="","",DF7966*DO7966)</f>
        <v/>
      </c>
      <c r="DQ7966" s="73" t="str">
        <f t="shared" ref="DQ7966:DQ8029" si="2631">IF(B7966="","",DH7966^6)</f>
        <v/>
      </c>
      <c r="DR7966" s="73" t="str">
        <f t="shared" ref="DR7966:DR8029" si="2632">IF($B7966="","",DF7966*DQ7966)</f>
        <v/>
      </c>
      <c r="DS7966" s="73" t="str">
        <f t="shared" ref="DS7966:DS8029" si="2633">IF(B7966="","",DH7966^7)</f>
        <v/>
      </c>
      <c r="DT7966" s="70" t="str">
        <f t="shared" ref="DT7966:DT8029" si="2634">IF($B7966="","",DF7966*DS7966)</f>
        <v/>
      </c>
      <c r="DU7966" s="70" t="str">
        <f t="shared" ref="DU7966:DU8029" si="2635">IF(B7966="","",IF($B$14="u",C7966,IF($B$14="sl",LN(C7966-$C$22),IF($B$14="su",-LN($C$23-C7966),IF($B$14="b",LN((C7966-$C$22)/($C$23-C7966)),"")))))</f>
        <v/>
      </c>
      <c r="DW7966" s="55" t="e">
        <f t="shared" si="2618"/>
        <v>#N/A</v>
      </c>
      <c r="DX7966" s="90" t="e">
        <f t="shared" si="2619"/>
        <v>#N/A</v>
      </c>
    </row>
    <row r="7967" spans="2:128">
      <c r="B7967" s="221"/>
      <c r="C7967" s="159"/>
      <c r="DE7967" s="72" t="str">
        <f t="shared" si="2620"/>
        <v/>
      </c>
      <c r="DF7967" s="73" t="str">
        <f t="shared" si="2621"/>
        <v/>
      </c>
      <c r="DG7967" s="73" t="str">
        <f t="shared" si="2622"/>
        <v/>
      </c>
      <c r="DH7967" s="73" t="str">
        <f t="shared" si="2623"/>
        <v/>
      </c>
      <c r="DI7967" s="73" t="str">
        <f t="shared" si="2624"/>
        <v/>
      </c>
      <c r="DJ7967" s="73" t="str">
        <f t="shared" si="2625"/>
        <v/>
      </c>
      <c r="DK7967" s="73" t="str">
        <f t="shared" si="2626"/>
        <v/>
      </c>
      <c r="DL7967" s="73" t="str">
        <f t="shared" si="2627"/>
        <v/>
      </c>
      <c r="DM7967" s="73" t="str">
        <f t="shared" si="2628"/>
        <v/>
      </c>
      <c r="DN7967" s="73" t="str">
        <f t="shared" ref="DN7967:DN8030" si="2636">IF(B7967="","",DF7967*DM7967)</f>
        <v/>
      </c>
      <c r="DO7967" s="73" t="str">
        <f t="shared" si="2629"/>
        <v/>
      </c>
      <c r="DP7967" s="73" t="str">
        <f t="shared" si="2630"/>
        <v/>
      </c>
      <c r="DQ7967" s="73" t="str">
        <f t="shared" si="2631"/>
        <v/>
      </c>
      <c r="DR7967" s="73" t="str">
        <f t="shared" si="2632"/>
        <v/>
      </c>
      <c r="DS7967" s="73" t="str">
        <f t="shared" si="2633"/>
        <v/>
      </c>
      <c r="DT7967" s="70" t="str">
        <f t="shared" si="2634"/>
        <v/>
      </c>
      <c r="DU7967" s="70" t="str">
        <f t="shared" si="2635"/>
        <v/>
      </c>
      <c r="DW7967" s="55" t="e">
        <f t="shared" si="2618"/>
        <v>#N/A</v>
      </c>
      <c r="DX7967" s="90" t="e">
        <f t="shared" si="2619"/>
        <v>#N/A</v>
      </c>
    </row>
    <row r="7968" spans="2:128">
      <c r="B7968" s="221"/>
      <c r="C7968" s="159"/>
      <c r="DE7968" s="72" t="str">
        <f t="shared" si="2620"/>
        <v/>
      </c>
      <c r="DF7968" s="73" t="str">
        <f t="shared" si="2621"/>
        <v/>
      </c>
      <c r="DG7968" s="73" t="str">
        <f t="shared" si="2622"/>
        <v/>
      </c>
      <c r="DH7968" s="73" t="str">
        <f t="shared" si="2623"/>
        <v/>
      </c>
      <c r="DI7968" s="73" t="str">
        <f t="shared" si="2624"/>
        <v/>
      </c>
      <c r="DJ7968" s="73" t="str">
        <f t="shared" si="2625"/>
        <v/>
      </c>
      <c r="DK7968" s="73" t="str">
        <f t="shared" si="2626"/>
        <v/>
      </c>
      <c r="DL7968" s="73" t="str">
        <f t="shared" si="2627"/>
        <v/>
      </c>
      <c r="DM7968" s="73" t="str">
        <f t="shared" si="2628"/>
        <v/>
      </c>
      <c r="DN7968" s="73" t="str">
        <f t="shared" si="2636"/>
        <v/>
      </c>
      <c r="DO7968" s="73" t="str">
        <f t="shared" si="2629"/>
        <v/>
      </c>
      <c r="DP7968" s="73" t="str">
        <f t="shared" si="2630"/>
        <v/>
      </c>
      <c r="DQ7968" s="73" t="str">
        <f t="shared" si="2631"/>
        <v/>
      </c>
      <c r="DR7968" s="73" t="str">
        <f t="shared" si="2632"/>
        <v/>
      </c>
      <c r="DS7968" s="73" t="str">
        <f t="shared" si="2633"/>
        <v/>
      </c>
      <c r="DT7968" s="70" t="str">
        <f t="shared" si="2634"/>
        <v/>
      </c>
      <c r="DU7968" s="70" t="str">
        <f t="shared" si="2635"/>
        <v/>
      </c>
      <c r="DW7968" s="55" t="e">
        <f t="shared" si="2618"/>
        <v>#N/A</v>
      </c>
      <c r="DX7968" s="90" t="e">
        <f t="shared" si="2619"/>
        <v>#N/A</v>
      </c>
    </row>
    <row r="7969" spans="2:128">
      <c r="B7969" s="221"/>
      <c r="C7969" s="159"/>
      <c r="DE7969" s="72" t="str">
        <f t="shared" si="2620"/>
        <v/>
      </c>
      <c r="DF7969" s="73" t="str">
        <f t="shared" si="2621"/>
        <v/>
      </c>
      <c r="DG7969" s="73" t="str">
        <f t="shared" si="2622"/>
        <v/>
      </c>
      <c r="DH7969" s="73" t="str">
        <f t="shared" si="2623"/>
        <v/>
      </c>
      <c r="DI7969" s="73" t="str">
        <f t="shared" si="2624"/>
        <v/>
      </c>
      <c r="DJ7969" s="73" t="str">
        <f t="shared" si="2625"/>
        <v/>
      </c>
      <c r="DK7969" s="73" t="str">
        <f t="shared" si="2626"/>
        <v/>
      </c>
      <c r="DL7969" s="73" t="str">
        <f t="shared" si="2627"/>
        <v/>
      </c>
      <c r="DM7969" s="73" t="str">
        <f t="shared" si="2628"/>
        <v/>
      </c>
      <c r="DN7969" s="73" t="str">
        <f t="shared" si="2636"/>
        <v/>
      </c>
      <c r="DO7969" s="73" t="str">
        <f t="shared" si="2629"/>
        <v/>
      </c>
      <c r="DP7969" s="73" t="str">
        <f t="shared" si="2630"/>
        <v/>
      </c>
      <c r="DQ7969" s="73" t="str">
        <f t="shared" si="2631"/>
        <v/>
      </c>
      <c r="DR7969" s="73" t="str">
        <f t="shared" si="2632"/>
        <v/>
      </c>
      <c r="DS7969" s="73" t="str">
        <f t="shared" si="2633"/>
        <v/>
      </c>
      <c r="DT7969" s="70" t="str">
        <f t="shared" si="2634"/>
        <v/>
      </c>
      <c r="DU7969" s="70" t="str">
        <f t="shared" si="2635"/>
        <v/>
      </c>
      <c r="DW7969" s="55" t="e">
        <f t="shared" si="2618"/>
        <v>#N/A</v>
      </c>
      <c r="DX7969" s="90" t="e">
        <f t="shared" si="2619"/>
        <v>#N/A</v>
      </c>
    </row>
    <row r="7970" spans="2:128">
      <c r="B7970" s="221"/>
      <c r="C7970" s="159"/>
      <c r="DE7970" s="72" t="str">
        <f t="shared" si="2620"/>
        <v/>
      </c>
      <c r="DF7970" s="73" t="str">
        <f t="shared" si="2621"/>
        <v/>
      </c>
      <c r="DG7970" s="73" t="str">
        <f t="shared" si="2622"/>
        <v/>
      </c>
      <c r="DH7970" s="73" t="str">
        <f t="shared" si="2623"/>
        <v/>
      </c>
      <c r="DI7970" s="73" t="str">
        <f t="shared" si="2624"/>
        <v/>
      </c>
      <c r="DJ7970" s="73" t="str">
        <f t="shared" si="2625"/>
        <v/>
      </c>
      <c r="DK7970" s="73" t="str">
        <f t="shared" si="2626"/>
        <v/>
      </c>
      <c r="DL7970" s="73" t="str">
        <f t="shared" si="2627"/>
        <v/>
      </c>
      <c r="DM7970" s="73" t="str">
        <f t="shared" si="2628"/>
        <v/>
      </c>
      <c r="DN7970" s="73" t="str">
        <f t="shared" si="2636"/>
        <v/>
      </c>
      <c r="DO7970" s="73" t="str">
        <f t="shared" si="2629"/>
        <v/>
      </c>
      <c r="DP7970" s="73" t="str">
        <f t="shared" si="2630"/>
        <v/>
      </c>
      <c r="DQ7970" s="73" t="str">
        <f t="shared" si="2631"/>
        <v/>
      </c>
      <c r="DR7970" s="73" t="str">
        <f t="shared" si="2632"/>
        <v/>
      </c>
      <c r="DS7970" s="73" t="str">
        <f t="shared" si="2633"/>
        <v/>
      </c>
      <c r="DT7970" s="70" t="str">
        <f t="shared" si="2634"/>
        <v/>
      </c>
      <c r="DU7970" s="70" t="str">
        <f t="shared" si="2635"/>
        <v/>
      </c>
      <c r="DW7970" s="55" t="e">
        <f t="shared" si="2618"/>
        <v>#N/A</v>
      </c>
      <c r="DX7970" s="90" t="e">
        <f t="shared" si="2619"/>
        <v>#N/A</v>
      </c>
    </row>
    <row r="7971" spans="2:128">
      <c r="B7971" s="221"/>
      <c r="C7971" s="159"/>
      <c r="DE7971" s="72" t="str">
        <f t="shared" si="2620"/>
        <v/>
      </c>
      <c r="DF7971" s="73" t="str">
        <f t="shared" si="2621"/>
        <v/>
      </c>
      <c r="DG7971" s="73" t="str">
        <f t="shared" si="2622"/>
        <v/>
      </c>
      <c r="DH7971" s="73" t="str">
        <f t="shared" si="2623"/>
        <v/>
      </c>
      <c r="DI7971" s="73" t="str">
        <f t="shared" si="2624"/>
        <v/>
      </c>
      <c r="DJ7971" s="73" t="str">
        <f t="shared" si="2625"/>
        <v/>
      </c>
      <c r="DK7971" s="73" t="str">
        <f t="shared" si="2626"/>
        <v/>
      </c>
      <c r="DL7971" s="73" t="str">
        <f t="shared" si="2627"/>
        <v/>
      </c>
      <c r="DM7971" s="73" t="str">
        <f t="shared" si="2628"/>
        <v/>
      </c>
      <c r="DN7971" s="73" t="str">
        <f t="shared" si="2636"/>
        <v/>
      </c>
      <c r="DO7971" s="73" t="str">
        <f t="shared" si="2629"/>
        <v/>
      </c>
      <c r="DP7971" s="73" t="str">
        <f t="shared" si="2630"/>
        <v/>
      </c>
      <c r="DQ7971" s="73" t="str">
        <f t="shared" si="2631"/>
        <v/>
      </c>
      <c r="DR7971" s="73" t="str">
        <f t="shared" si="2632"/>
        <v/>
      </c>
      <c r="DS7971" s="73" t="str">
        <f t="shared" si="2633"/>
        <v/>
      </c>
      <c r="DT7971" s="70" t="str">
        <f t="shared" si="2634"/>
        <v/>
      </c>
      <c r="DU7971" s="70" t="str">
        <f t="shared" si="2635"/>
        <v/>
      </c>
      <c r="DW7971" s="55" t="e">
        <f t="shared" si="2618"/>
        <v>#N/A</v>
      </c>
      <c r="DX7971" s="90" t="e">
        <f t="shared" si="2619"/>
        <v>#N/A</v>
      </c>
    </row>
    <row r="7972" spans="2:128">
      <c r="B7972" s="221"/>
      <c r="C7972" s="159"/>
      <c r="DE7972" s="72" t="str">
        <f t="shared" si="2620"/>
        <v/>
      </c>
      <c r="DF7972" s="73" t="str">
        <f t="shared" si="2621"/>
        <v/>
      </c>
      <c r="DG7972" s="73" t="str">
        <f t="shared" si="2622"/>
        <v/>
      </c>
      <c r="DH7972" s="73" t="str">
        <f t="shared" si="2623"/>
        <v/>
      </c>
      <c r="DI7972" s="73" t="str">
        <f t="shared" si="2624"/>
        <v/>
      </c>
      <c r="DJ7972" s="73" t="str">
        <f t="shared" si="2625"/>
        <v/>
      </c>
      <c r="DK7972" s="73" t="str">
        <f t="shared" si="2626"/>
        <v/>
      </c>
      <c r="DL7972" s="73" t="str">
        <f t="shared" si="2627"/>
        <v/>
      </c>
      <c r="DM7972" s="73" t="str">
        <f t="shared" si="2628"/>
        <v/>
      </c>
      <c r="DN7972" s="73" t="str">
        <f t="shared" si="2636"/>
        <v/>
      </c>
      <c r="DO7972" s="73" t="str">
        <f t="shared" si="2629"/>
        <v/>
      </c>
      <c r="DP7972" s="73" t="str">
        <f t="shared" si="2630"/>
        <v/>
      </c>
      <c r="DQ7972" s="73" t="str">
        <f t="shared" si="2631"/>
        <v/>
      </c>
      <c r="DR7972" s="73" t="str">
        <f t="shared" si="2632"/>
        <v/>
      </c>
      <c r="DS7972" s="73" t="str">
        <f t="shared" si="2633"/>
        <v/>
      </c>
      <c r="DT7972" s="70" t="str">
        <f t="shared" si="2634"/>
        <v/>
      </c>
      <c r="DU7972" s="70" t="str">
        <f t="shared" si="2635"/>
        <v/>
      </c>
      <c r="DW7972" s="55" t="e">
        <f t="shared" si="2618"/>
        <v>#N/A</v>
      </c>
      <c r="DX7972" s="90" t="e">
        <f t="shared" si="2619"/>
        <v>#N/A</v>
      </c>
    </row>
    <row r="7973" spans="2:128">
      <c r="B7973" s="221"/>
      <c r="C7973" s="159"/>
      <c r="DE7973" s="72" t="str">
        <f t="shared" si="2620"/>
        <v/>
      </c>
      <c r="DF7973" s="73" t="str">
        <f t="shared" si="2621"/>
        <v/>
      </c>
      <c r="DG7973" s="73" t="str">
        <f t="shared" si="2622"/>
        <v/>
      </c>
      <c r="DH7973" s="73" t="str">
        <f t="shared" si="2623"/>
        <v/>
      </c>
      <c r="DI7973" s="73" t="str">
        <f t="shared" si="2624"/>
        <v/>
      </c>
      <c r="DJ7973" s="73" t="str">
        <f t="shared" si="2625"/>
        <v/>
      </c>
      <c r="DK7973" s="73" t="str">
        <f t="shared" si="2626"/>
        <v/>
      </c>
      <c r="DL7973" s="73" t="str">
        <f t="shared" si="2627"/>
        <v/>
      </c>
      <c r="DM7973" s="73" t="str">
        <f t="shared" si="2628"/>
        <v/>
      </c>
      <c r="DN7973" s="73" t="str">
        <f t="shared" si="2636"/>
        <v/>
      </c>
      <c r="DO7973" s="73" t="str">
        <f t="shared" si="2629"/>
        <v/>
      </c>
      <c r="DP7973" s="73" t="str">
        <f t="shared" si="2630"/>
        <v/>
      </c>
      <c r="DQ7973" s="73" t="str">
        <f t="shared" si="2631"/>
        <v/>
      </c>
      <c r="DR7973" s="73" t="str">
        <f t="shared" si="2632"/>
        <v/>
      </c>
      <c r="DS7973" s="73" t="str">
        <f t="shared" si="2633"/>
        <v/>
      </c>
      <c r="DT7973" s="70" t="str">
        <f t="shared" si="2634"/>
        <v/>
      </c>
      <c r="DU7973" s="70" t="str">
        <f t="shared" si="2635"/>
        <v/>
      </c>
      <c r="DW7973" s="55" t="e">
        <f t="shared" si="2618"/>
        <v>#N/A</v>
      </c>
      <c r="DX7973" s="90" t="e">
        <f t="shared" si="2619"/>
        <v>#N/A</v>
      </c>
    </row>
    <row r="7974" spans="2:128">
      <c r="B7974" s="221"/>
      <c r="C7974" s="159"/>
      <c r="DE7974" s="72" t="str">
        <f t="shared" si="2620"/>
        <v/>
      </c>
      <c r="DF7974" s="73" t="str">
        <f t="shared" si="2621"/>
        <v/>
      </c>
      <c r="DG7974" s="73" t="str">
        <f t="shared" si="2622"/>
        <v/>
      </c>
      <c r="DH7974" s="73" t="str">
        <f t="shared" si="2623"/>
        <v/>
      </c>
      <c r="DI7974" s="73" t="str">
        <f t="shared" si="2624"/>
        <v/>
      </c>
      <c r="DJ7974" s="73" t="str">
        <f t="shared" si="2625"/>
        <v/>
      </c>
      <c r="DK7974" s="73" t="str">
        <f t="shared" si="2626"/>
        <v/>
      </c>
      <c r="DL7974" s="73" t="str">
        <f t="shared" si="2627"/>
        <v/>
      </c>
      <c r="DM7974" s="73" t="str">
        <f t="shared" si="2628"/>
        <v/>
      </c>
      <c r="DN7974" s="73" t="str">
        <f t="shared" si="2636"/>
        <v/>
      </c>
      <c r="DO7974" s="73" t="str">
        <f t="shared" si="2629"/>
        <v/>
      </c>
      <c r="DP7974" s="73" t="str">
        <f t="shared" si="2630"/>
        <v/>
      </c>
      <c r="DQ7974" s="73" t="str">
        <f t="shared" si="2631"/>
        <v/>
      </c>
      <c r="DR7974" s="73" t="str">
        <f t="shared" si="2632"/>
        <v/>
      </c>
      <c r="DS7974" s="73" t="str">
        <f t="shared" si="2633"/>
        <v/>
      </c>
      <c r="DT7974" s="70" t="str">
        <f t="shared" si="2634"/>
        <v/>
      </c>
      <c r="DU7974" s="70" t="str">
        <f t="shared" si="2635"/>
        <v/>
      </c>
      <c r="DW7974" s="55" t="e">
        <f t="shared" si="2618"/>
        <v>#N/A</v>
      </c>
      <c r="DX7974" s="90" t="e">
        <f t="shared" si="2619"/>
        <v>#N/A</v>
      </c>
    </row>
    <row r="7975" spans="2:128">
      <c r="B7975" s="221"/>
      <c r="C7975" s="159"/>
      <c r="DE7975" s="72" t="str">
        <f t="shared" si="2620"/>
        <v/>
      </c>
      <c r="DF7975" s="73" t="str">
        <f t="shared" si="2621"/>
        <v/>
      </c>
      <c r="DG7975" s="73" t="str">
        <f t="shared" si="2622"/>
        <v/>
      </c>
      <c r="DH7975" s="73" t="str">
        <f t="shared" si="2623"/>
        <v/>
      </c>
      <c r="DI7975" s="73" t="str">
        <f t="shared" si="2624"/>
        <v/>
      </c>
      <c r="DJ7975" s="73" t="str">
        <f t="shared" si="2625"/>
        <v/>
      </c>
      <c r="DK7975" s="73" t="str">
        <f t="shared" si="2626"/>
        <v/>
      </c>
      <c r="DL7975" s="73" t="str">
        <f t="shared" si="2627"/>
        <v/>
      </c>
      <c r="DM7975" s="73" t="str">
        <f t="shared" si="2628"/>
        <v/>
      </c>
      <c r="DN7975" s="73" t="str">
        <f t="shared" si="2636"/>
        <v/>
      </c>
      <c r="DO7975" s="73" t="str">
        <f t="shared" si="2629"/>
        <v/>
      </c>
      <c r="DP7975" s="73" t="str">
        <f t="shared" si="2630"/>
        <v/>
      </c>
      <c r="DQ7975" s="73" t="str">
        <f t="shared" si="2631"/>
        <v/>
      </c>
      <c r="DR7975" s="73" t="str">
        <f t="shared" si="2632"/>
        <v/>
      </c>
      <c r="DS7975" s="73" t="str">
        <f t="shared" si="2633"/>
        <v/>
      </c>
      <c r="DT7975" s="70" t="str">
        <f t="shared" si="2634"/>
        <v/>
      </c>
      <c r="DU7975" s="70" t="str">
        <f t="shared" si="2635"/>
        <v/>
      </c>
      <c r="DW7975" s="55" t="e">
        <f t="shared" si="2618"/>
        <v>#N/A</v>
      </c>
      <c r="DX7975" s="90" t="e">
        <f t="shared" si="2619"/>
        <v>#N/A</v>
      </c>
    </row>
    <row r="7976" spans="2:128">
      <c r="B7976" s="221"/>
      <c r="C7976" s="159"/>
      <c r="DE7976" s="72" t="str">
        <f t="shared" si="2620"/>
        <v/>
      </c>
      <c r="DF7976" s="73" t="str">
        <f t="shared" si="2621"/>
        <v/>
      </c>
      <c r="DG7976" s="73" t="str">
        <f t="shared" si="2622"/>
        <v/>
      </c>
      <c r="DH7976" s="73" t="str">
        <f t="shared" si="2623"/>
        <v/>
      </c>
      <c r="DI7976" s="73" t="str">
        <f t="shared" si="2624"/>
        <v/>
      </c>
      <c r="DJ7976" s="73" t="str">
        <f t="shared" si="2625"/>
        <v/>
      </c>
      <c r="DK7976" s="73" t="str">
        <f t="shared" si="2626"/>
        <v/>
      </c>
      <c r="DL7976" s="73" t="str">
        <f t="shared" si="2627"/>
        <v/>
      </c>
      <c r="DM7976" s="73" t="str">
        <f t="shared" si="2628"/>
        <v/>
      </c>
      <c r="DN7976" s="73" t="str">
        <f t="shared" si="2636"/>
        <v/>
      </c>
      <c r="DO7976" s="73" t="str">
        <f t="shared" si="2629"/>
        <v/>
      </c>
      <c r="DP7976" s="73" t="str">
        <f t="shared" si="2630"/>
        <v/>
      </c>
      <c r="DQ7976" s="73" t="str">
        <f t="shared" si="2631"/>
        <v/>
      </c>
      <c r="DR7976" s="73" t="str">
        <f t="shared" si="2632"/>
        <v/>
      </c>
      <c r="DS7976" s="73" t="str">
        <f t="shared" si="2633"/>
        <v/>
      </c>
      <c r="DT7976" s="70" t="str">
        <f t="shared" si="2634"/>
        <v/>
      </c>
      <c r="DU7976" s="70" t="str">
        <f t="shared" si="2635"/>
        <v/>
      </c>
      <c r="DW7976" s="55" t="e">
        <f t="shared" si="2618"/>
        <v>#N/A</v>
      </c>
      <c r="DX7976" s="90" t="e">
        <f t="shared" si="2619"/>
        <v>#N/A</v>
      </c>
    </row>
    <row r="7977" spans="2:128">
      <c r="B7977" s="221"/>
      <c r="C7977" s="159"/>
      <c r="DE7977" s="72" t="str">
        <f t="shared" si="2620"/>
        <v/>
      </c>
      <c r="DF7977" s="73" t="str">
        <f t="shared" si="2621"/>
        <v/>
      </c>
      <c r="DG7977" s="73" t="str">
        <f t="shared" si="2622"/>
        <v/>
      </c>
      <c r="DH7977" s="73" t="str">
        <f t="shared" si="2623"/>
        <v/>
      </c>
      <c r="DI7977" s="73" t="str">
        <f t="shared" si="2624"/>
        <v/>
      </c>
      <c r="DJ7977" s="73" t="str">
        <f t="shared" si="2625"/>
        <v/>
      </c>
      <c r="DK7977" s="73" t="str">
        <f t="shared" si="2626"/>
        <v/>
      </c>
      <c r="DL7977" s="73" t="str">
        <f t="shared" si="2627"/>
        <v/>
      </c>
      <c r="DM7977" s="73" t="str">
        <f t="shared" si="2628"/>
        <v/>
      </c>
      <c r="DN7977" s="73" t="str">
        <f t="shared" si="2636"/>
        <v/>
      </c>
      <c r="DO7977" s="73" t="str">
        <f t="shared" si="2629"/>
        <v/>
      </c>
      <c r="DP7977" s="73" t="str">
        <f t="shared" si="2630"/>
        <v/>
      </c>
      <c r="DQ7977" s="73" t="str">
        <f t="shared" si="2631"/>
        <v/>
      </c>
      <c r="DR7977" s="73" t="str">
        <f t="shared" si="2632"/>
        <v/>
      </c>
      <c r="DS7977" s="73" t="str">
        <f t="shared" si="2633"/>
        <v/>
      </c>
      <c r="DT7977" s="70" t="str">
        <f t="shared" si="2634"/>
        <v/>
      </c>
      <c r="DU7977" s="70" t="str">
        <f t="shared" si="2635"/>
        <v/>
      </c>
      <c r="DW7977" s="55" t="e">
        <f t="shared" si="2618"/>
        <v>#N/A</v>
      </c>
      <c r="DX7977" s="90" t="e">
        <f t="shared" si="2619"/>
        <v>#N/A</v>
      </c>
    </row>
    <row r="7978" spans="2:128">
      <c r="B7978" s="221"/>
      <c r="C7978" s="159"/>
      <c r="DE7978" s="72" t="str">
        <f t="shared" si="2620"/>
        <v/>
      </c>
      <c r="DF7978" s="73" t="str">
        <f t="shared" si="2621"/>
        <v/>
      </c>
      <c r="DG7978" s="73" t="str">
        <f t="shared" si="2622"/>
        <v/>
      </c>
      <c r="DH7978" s="73" t="str">
        <f t="shared" si="2623"/>
        <v/>
      </c>
      <c r="DI7978" s="73" t="str">
        <f t="shared" si="2624"/>
        <v/>
      </c>
      <c r="DJ7978" s="73" t="str">
        <f t="shared" si="2625"/>
        <v/>
      </c>
      <c r="DK7978" s="73" t="str">
        <f t="shared" si="2626"/>
        <v/>
      </c>
      <c r="DL7978" s="73" t="str">
        <f t="shared" si="2627"/>
        <v/>
      </c>
      <c r="DM7978" s="73" t="str">
        <f t="shared" si="2628"/>
        <v/>
      </c>
      <c r="DN7978" s="73" t="str">
        <f t="shared" si="2636"/>
        <v/>
      </c>
      <c r="DO7978" s="73" t="str">
        <f t="shared" si="2629"/>
        <v/>
      </c>
      <c r="DP7978" s="73" t="str">
        <f t="shared" si="2630"/>
        <v/>
      </c>
      <c r="DQ7978" s="73" t="str">
        <f t="shared" si="2631"/>
        <v/>
      </c>
      <c r="DR7978" s="73" t="str">
        <f t="shared" si="2632"/>
        <v/>
      </c>
      <c r="DS7978" s="73" t="str">
        <f t="shared" si="2633"/>
        <v/>
      </c>
      <c r="DT7978" s="70" t="str">
        <f t="shared" si="2634"/>
        <v/>
      </c>
      <c r="DU7978" s="70" t="str">
        <f t="shared" si="2635"/>
        <v/>
      </c>
      <c r="DW7978" s="55" t="e">
        <f t="shared" ref="DW7978:DW8041" si="2637">IF(B7966="",NA(),B7966)</f>
        <v>#N/A</v>
      </c>
      <c r="DX7978" s="90" t="e">
        <f t="shared" ref="DX7978:DX8041" si="2638">IF(C7966="",NA(),C7966)</f>
        <v>#N/A</v>
      </c>
    </row>
    <row r="7979" spans="2:128">
      <c r="B7979" s="221"/>
      <c r="C7979" s="159"/>
      <c r="DE7979" s="72" t="str">
        <f t="shared" si="2620"/>
        <v/>
      </c>
      <c r="DF7979" s="73" t="str">
        <f t="shared" si="2621"/>
        <v/>
      </c>
      <c r="DG7979" s="73" t="str">
        <f t="shared" si="2622"/>
        <v/>
      </c>
      <c r="DH7979" s="73" t="str">
        <f t="shared" si="2623"/>
        <v/>
      </c>
      <c r="DI7979" s="73" t="str">
        <f t="shared" si="2624"/>
        <v/>
      </c>
      <c r="DJ7979" s="73" t="str">
        <f t="shared" si="2625"/>
        <v/>
      </c>
      <c r="DK7979" s="73" t="str">
        <f t="shared" si="2626"/>
        <v/>
      </c>
      <c r="DL7979" s="73" t="str">
        <f t="shared" si="2627"/>
        <v/>
      </c>
      <c r="DM7979" s="73" t="str">
        <f t="shared" si="2628"/>
        <v/>
      </c>
      <c r="DN7979" s="73" t="str">
        <f t="shared" si="2636"/>
        <v/>
      </c>
      <c r="DO7979" s="73" t="str">
        <f t="shared" si="2629"/>
        <v/>
      </c>
      <c r="DP7979" s="73" t="str">
        <f t="shared" si="2630"/>
        <v/>
      </c>
      <c r="DQ7979" s="73" t="str">
        <f t="shared" si="2631"/>
        <v/>
      </c>
      <c r="DR7979" s="73" t="str">
        <f t="shared" si="2632"/>
        <v/>
      </c>
      <c r="DS7979" s="73" t="str">
        <f t="shared" si="2633"/>
        <v/>
      </c>
      <c r="DT7979" s="70" t="str">
        <f t="shared" si="2634"/>
        <v/>
      </c>
      <c r="DU7979" s="70" t="str">
        <f t="shared" si="2635"/>
        <v/>
      </c>
      <c r="DW7979" s="55" t="e">
        <f t="shared" si="2637"/>
        <v>#N/A</v>
      </c>
      <c r="DX7979" s="90" t="e">
        <f t="shared" si="2638"/>
        <v>#N/A</v>
      </c>
    </row>
    <row r="7980" spans="2:128">
      <c r="B7980" s="221"/>
      <c r="C7980" s="159"/>
      <c r="DE7980" s="72" t="str">
        <f t="shared" si="2620"/>
        <v/>
      </c>
      <c r="DF7980" s="73" t="str">
        <f t="shared" si="2621"/>
        <v/>
      </c>
      <c r="DG7980" s="73" t="str">
        <f t="shared" si="2622"/>
        <v/>
      </c>
      <c r="DH7980" s="73" t="str">
        <f t="shared" si="2623"/>
        <v/>
      </c>
      <c r="DI7980" s="73" t="str">
        <f t="shared" si="2624"/>
        <v/>
      </c>
      <c r="DJ7980" s="73" t="str">
        <f t="shared" si="2625"/>
        <v/>
      </c>
      <c r="DK7980" s="73" t="str">
        <f t="shared" si="2626"/>
        <v/>
      </c>
      <c r="DL7980" s="73" t="str">
        <f t="shared" si="2627"/>
        <v/>
      </c>
      <c r="DM7980" s="73" t="str">
        <f t="shared" si="2628"/>
        <v/>
      </c>
      <c r="DN7980" s="73" t="str">
        <f t="shared" si="2636"/>
        <v/>
      </c>
      <c r="DO7980" s="73" t="str">
        <f t="shared" si="2629"/>
        <v/>
      </c>
      <c r="DP7980" s="73" t="str">
        <f t="shared" si="2630"/>
        <v/>
      </c>
      <c r="DQ7980" s="73" t="str">
        <f t="shared" si="2631"/>
        <v/>
      </c>
      <c r="DR7980" s="73" t="str">
        <f t="shared" si="2632"/>
        <v/>
      </c>
      <c r="DS7980" s="73" t="str">
        <f t="shared" si="2633"/>
        <v/>
      </c>
      <c r="DT7980" s="70" t="str">
        <f t="shared" si="2634"/>
        <v/>
      </c>
      <c r="DU7980" s="70" t="str">
        <f t="shared" si="2635"/>
        <v/>
      </c>
      <c r="DW7980" s="55" t="e">
        <f t="shared" si="2637"/>
        <v>#N/A</v>
      </c>
      <c r="DX7980" s="90" t="e">
        <f t="shared" si="2638"/>
        <v>#N/A</v>
      </c>
    </row>
    <row r="7981" spans="2:128">
      <c r="B7981" s="221"/>
      <c r="C7981" s="159"/>
      <c r="DE7981" s="72" t="str">
        <f t="shared" si="2620"/>
        <v/>
      </c>
      <c r="DF7981" s="73" t="str">
        <f t="shared" si="2621"/>
        <v/>
      </c>
      <c r="DG7981" s="73" t="str">
        <f t="shared" si="2622"/>
        <v/>
      </c>
      <c r="DH7981" s="73" t="str">
        <f t="shared" si="2623"/>
        <v/>
      </c>
      <c r="DI7981" s="73" t="str">
        <f t="shared" si="2624"/>
        <v/>
      </c>
      <c r="DJ7981" s="73" t="str">
        <f t="shared" si="2625"/>
        <v/>
      </c>
      <c r="DK7981" s="73" t="str">
        <f t="shared" si="2626"/>
        <v/>
      </c>
      <c r="DL7981" s="73" t="str">
        <f t="shared" si="2627"/>
        <v/>
      </c>
      <c r="DM7981" s="73" t="str">
        <f t="shared" si="2628"/>
        <v/>
      </c>
      <c r="DN7981" s="73" t="str">
        <f t="shared" si="2636"/>
        <v/>
      </c>
      <c r="DO7981" s="73" t="str">
        <f t="shared" si="2629"/>
        <v/>
      </c>
      <c r="DP7981" s="73" t="str">
        <f t="shared" si="2630"/>
        <v/>
      </c>
      <c r="DQ7981" s="73" t="str">
        <f t="shared" si="2631"/>
        <v/>
      </c>
      <c r="DR7981" s="73" t="str">
        <f t="shared" si="2632"/>
        <v/>
      </c>
      <c r="DS7981" s="73" t="str">
        <f t="shared" si="2633"/>
        <v/>
      </c>
      <c r="DT7981" s="70" t="str">
        <f t="shared" si="2634"/>
        <v/>
      </c>
      <c r="DU7981" s="70" t="str">
        <f t="shared" si="2635"/>
        <v/>
      </c>
      <c r="DW7981" s="55" t="e">
        <f t="shared" si="2637"/>
        <v>#N/A</v>
      </c>
      <c r="DX7981" s="90" t="e">
        <f t="shared" si="2638"/>
        <v>#N/A</v>
      </c>
    </row>
    <row r="7982" spans="2:128">
      <c r="B7982" s="221"/>
      <c r="C7982" s="159"/>
      <c r="DE7982" s="72" t="str">
        <f t="shared" si="2620"/>
        <v/>
      </c>
      <c r="DF7982" s="73" t="str">
        <f t="shared" si="2621"/>
        <v/>
      </c>
      <c r="DG7982" s="73" t="str">
        <f t="shared" si="2622"/>
        <v/>
      </c>
      <c r="DH7982" s="73" t="str">
        <f t="shared" si="2623"/>
        <v/>
      </c>
      <c r="DI7982" s="73" t="str">
        <f t="shared" si="2624"/>
        <v/>
      </c>
      <c r="DJ7982" s="73" t="str">
        <f t="shared" si="2625"/>
        <v/>
      </c>
      <c r="DK7982" s="73" t="str">
        <f t="shared" si="2626"/>
        <v/>
      </c>
      <c r="DL7982" s="73" t="str">
        <f t="shared" si="2627"/>
        <v/>
      </c>
      <c r="DM7982" s="73" t="str">
        <f t="shared" si="2628"/>
        <v/>
      </c>
      <c r="DN7982" s="73" t="str">
        <f t="shared" si="2636"/>
        <v/>
      </c>
      <c r="DO7982" s="73" t="str">
        <f t="shared" si="2629"/>
        <v/>
      </c>
      <c r="DP7982" s="73" t="str">
        <f t="shared" si="2630"/>
        <v/>
      </c>
      <c r="DQ7982" s="73" t="str">
        <f t="shared" si="2631"/>
        <v/>
      </c>
      <c r="DR7982" s="73" t="str">
        <f t="shared" si="2632"/>
        <v/>
      </c>
      <c r="DS7982" s="73" t="str">
        <f t="shared" si="2633"/>
        <v/>
      </c>
      <c r="DT7982" s="70" t="str">
        <f t="shared" si="2634"/>
        <v/>
      </c>
      <c r="DU7982" s="70" t="str">
        <f t="shared" si="2635"/>
        <v/>
      </c>
      <c r="DW7982" s="55" t="e">
        <f t="shared" si="2637"/>
        <v>#N/A</v>
      </c>
      <c r="DX7982" s="90" t="e">
        <f t="shared" si="2638"/>
        <v>#N/A</v>
      </c>
    </row>
    <row r="7983" spans="2:128">
      <c r="B7983" s="221"/>
      <c r="C7983" s="159"/>
      <c r="DE7983" s="72" t="str">
        <f t="shared" si="2620"/>
        <v/>
      </c>
      <c r="DF7983" s="73" t="str">
        <f t="shared" si="2621"/>
        <v/>
      </c>
      <c r="DG7983" s="73" t="str">
        <f t="shared" si="2622"/>
        <v/>
      </c>
      <c r="DH7983" s="73" t="str">
        <f t="shared" si="2623"/>
        <v/>
      </c>
      <c r="DI7983" s="73" t="str">
        <f t="shared" si="2624"/>
        <v/>
      </c>
      <c r="DJ7983" s="73" t="str">
        <f t="shared" si="2625"/>
        <v/>
      </c>
      <c r="DK7983" s="73" t="str">
        <f t="shared" si="2626"/>
        <v/>
      </c>
      <c r="DL7983" s="73" t="str">
        <f t="shared" si="2627"/>
        <v/>
      </c>
      <c r="DM7983" s="73" t="str">
        <f t="shared" si="2628"/>
        <v/>
      </c>
      <c r="DN7983" s="73" t="str">
        <f t="shared" si="2636"/>
        <v/>
      </c>
      <c r="DO7983" s="73" t="str">
        <f t="shared" si="2629"/>
        <v/>
      </c>
      <c r="DP7983" s="73" t="str">
        <f t="shared" si="2630"/>
        <v/>
      </c>
      <c r="DQ7983" s="73" t="str">
        <f t="shared" si="2631"/>
        <v/>
      </c>
      <c r="DR7983" s="73" t="str">
        <f t="shared" si="2632"/>
        <v/>
      </c>
      <c r="DS7983" s="73" t="str">
        <f t="shared" si="2633"/>
        <v/>
      </c>
      <c r="DT7983" s="70" t="str">
        <f t="shared" si="2634"/>
        <v/>
      </c>
      <c r="DU7983" s="70" t="str">
        <f t="shared" si="2635"/>
        <v/>
      </c>
      <c r="DW7983" s="55" t="e">
        <f t="shared" si="2637"/>
        <v>#N/A</v>
      </c>
      <c r="DX7983" s="90" t="e">
        <f t="shared" si="2638"/>
        <v>#N/A</v>
      </c>
    </row>
    <row r="7984" spans="2:128">
      <c r="B7984" s="221"/>
      <c r="C7984" s="159"/>
      <c r="DE7984" s="72" t="str">
        <f t="shared" si="2620"/>
        <v/>
      </c>
      <c r="DF7984" s="73" t="str">
        <f t="shared" si="2621"/>
        <v/>
      </c>
      <c r="DG7984" s="73" t="str">
        <f t="shared" si="2622"/>
        <v/>
      </c>
      <c r="DH7984" s="73" t="str">
        <f t="shared" si="2623"/>
        <v/>
      </c>
      <c r="DI7984" s="73" t="str">
        <f t="shared" si="2624"/>
        <v/>
      </c>
      <c r="DJ7984" s="73" t="str">
        <f t="shared" si="2625"/>
        <v/>
      </c>
      <c r="DK7984" s="73" t="str">
        <f t="shared" si="2626"/>
        <v/>
      </c>
      <c r="DL7984" s="73" t="str">
        <f t="shared" si="2627"/>
        <v/>
      </c>
      <c r="DM7984" s="73" t="str">
        <f t="shared" si="2628"/>
        <v/>
      </c>
      <c r="DN7984" s="73" t="str">
        <f t="shared" si="2636"/>
        <v/>
      </c>
      <c r="DO7984" s="73" t="str">
        <f t="shared" si="2629"/>
        <v/>
      </c>
      <c r="DP7984" s="73" t="str">
        <f t="shared" si="2630"/>
        <v/>
      </c>
      <c r="DQ7984" s="73" t="str">
        <f t="shared" si="2631"/>
        <v/>
      </c>
      <c r="DR7984" s="73" t="str">
        <f t="shared" si="2632"/>
        <v/>
      </c>
      <c r="DS7984" s="73" t="str">
        <f t="shared" si="2633"/>
        <v/>
      </c>
      <c r="DT7984" s="70" t="str">
        <f t="shared" si="2634"/>
        <v/>
      </c>
      <c r="DU7984" s="70" t="str">
        <f t="shared" si="2635"/>
        <v/>
      </c>
      <c r="DW7984" s="55" t="e">
        <f t="shared" si="2637"/>
        <v>#N/A</v>
      </c>
      <c r="DX7984" s="90" t="e">
        <f t="shared" si="2638"/>
        <v>#N/A</v>
      </c>
    </row>
    <row r="7985" spans="2:128">
      <c r="B7985" s="221"/>
      <c r="C7985" s="159"/>
      <c r="DE7985" s="72" t="str">
        <f t="shared" si="2620"/>
        <v/>
      </c>
      <c r="DF7985" s="73" t="str">
        <f t="shared" si="2621"/>
        <v/>
      </c>
      <c r="DG7985" s="73" t="str">
        <f t="shared" si="2622"/>
        <v/>
      </c>
      <c r="DH7985" s="73" t="str">
        <f t="shared" si="2623"/>
        <v/>
      </c>
      <c r="DI7985" s="73" t="str">
        <f t="shared" si="2624"/>
        <v/>
      </c>
      <c r="DJ7985" s="73" t="str">
        <f t="shared" si="2625"/>
        <v/>
      </c>
      <c r="DK7985" s="73" t="str">
        <f t="shared" si="2626"/>
        <v/>
      </c>
      <c r="DL7985" s="73" t="str">
        <f t="shared" si="2627"/>
        <v/>
      </c>
      <c r="DM7985" s="73" t="str">
        <f t="shared" si="2628"/>
        <v/>
      </c>
      <c r="DN7985" s="73" t="str">
        <f t="shared" si="2636"/>
        <v/>
      </c>
      <c r="DO7985" s="73" t="str">
        <f t="shared" si="2629"/>
        <v/>
      </c>
      <c r="DP7985" s="73" t="str">
        <f t="shared" si="2630"/>
        <v/>
      </c>
      <c r="DQ7985" s="73" t="str">
        <f t="shared" si="2631"/>
        <v/>
      </c>
      <c r="DR7985" s="73" t="str">
        <f t="shared" si="2632"/>
        <v/>
      </c>
      <c r="DS7985" s="73" t="str">
        <f t="shared" si="2633"/>
        <v/>
      </c>
      <c r="DT7985" s="70" t="str">
        <f t="shared" si="2634"/>
        <v/>
      </c>
      <c r="DU7985" s="70" t="str">
        <f t="shared" si="2635"/>
        <v/>
      </c>
      <c r="DW7985" s="55" t="e">
        <f t="shared" si="2637"/>
        <v>#N/A</v>
      </c>
      <c r="DX7985" s="90" t="e">
        <f t="shared" si="2638"/>
        <v>#N/A</v>
      </c>
    </row>
    <row r="7986" spans="2:128">
      <c r="B7986" s="221"/>
      <c r="C7986" s="159"/>
      <c r="DE7986" s="72" t="str">
        <f t="shared" si="2620"/>
        <v/>
      </c>
      <c r="DF7986" s="73" t="str">
        <f t="shared" si="2621"/>
        <v/>
      </c>
      <c r="DG7986" s="73" t="str">
        <f t="shared" si="2622"/>
        <v/>
      </c>
      <c r="DH7986" s="73" t="str">
        <f t="shared" si="2623"/>
        <v/>
      </c>
      <c r="DI7986" s="73" t="str">
        <f t="shared" si="2624"/>
        <v/>
      </c>
      <c r="DJ7986" s="73" t="str">
        <f t="shared" si="2625"/>
        <v/>
      </c>
      <c r="DK7986" s="73" t="str">
        <f t="shared" si="2626"/>
        <v/>
      </c>
      <c r="DL7986" s="73" t="str">
        <f t="shared" si="2627"/>
        <v/>
      </c>
      <c r="DM7986" s="73" t="str">
        <f t="shared" si="2628"/>
        <v/>
      </c>
      <c r="DN7986" s="73" t="str">
        <f t="shared" si="2636"/>
        <v/>
      </c>
      <c r="DO7986" s="73" t="str">
        <f t="shared" si="2629"/>
        <v/>
      </c>
      <c r="DP7986" s="73" t="str">
        <f t="shared" si="2630"/>
        <v/>
      </c>
      <c r="DQ7986" s="73" t="str">
        <f t="shared" si="2631"/>
        <v/>
      </c>
      <c r="DR7986" s="73" t="str">
        <f t="shared" si="2632"/>
        <v/>
      </c>
      <c r="DS7986" s="73" t="str">
        <f t="shared" si="2633"/>
        <v/>
      </c>
      <c r="DT7986" s="70" t="str">
        <f t="shared" si="2634"/>
        <v/>
      </c>
      <c r="DU7986" s="70" t="str">
        <f t="shared" si="2635"/>
        <v/>
      </c>
      <c r="DW7986" s="55" t="e">
        <f t="shared" si="2637"/>
        <v>#N/A</v>
      </c>
      <c r="DX7986" s="90" t="e">
        <f t="shared" si="2638"/>
        <v>#N/A</v>
      </c>
    </row>
    <row r="7987" spans="2:128">
      <c r="B7987" s="221"/>
      <c r="C7987" s="159"/>
      <c r="DE7987" s="72" t="str">
        <f t="shared" si="2620"/>
        <v/>
      </c>
      <c r="DF7987" s="73" t="str">
        <f t="shared" si="2621"/>
        <v/>
      </c>
      <c r="DG7987" s="73" t="str">
        <f t="shared" si="2622"/>
        <v/>
      </c>
      <c r="DH7987" s="73" t="str">
        <f t="shared" si="2623"/>
        <v/>
      </c>
      <c r="DI7987" s="73" t="str">
        <f t="shared" si="2624"/>
        <v/>
      </c>
      <c r="DJ7987" s="73" t="str">
        <f t="shared" si="2625"/>
        <v/>
      </c>
      <c r="DK7987" s="73" t="str">
        <f t="shared" si="2626"/>
        <v/>
      </c>
      <c r="DL7987" s="73" t="str">
        <f t="shared" si="2627"/>
        <v/>
      </c>
      <c r="DM7987" s="73" t="str">
        <f t="shared" si="2628"/>
        <v/>
      </c>
      <c r="DN7987" s="73" t="str">
        <f t="shared" si="2636"/>
        <v/>
      </c>
      <c r="DO7987" s="73" t="str">
        <f t="shared" si="2629"/>
        <v/>
      </c>
      <c r="DP7987" s="73" t="str">
        <f t="shared" si="2630"/>
        <v/>
      </c>
      <c r="DQ7987" s="73" t="str">
        <f t="shared" si="2631"/>
        <v/>
      </c>
      <c r="DR7987" s="73" t="str">
        <f t="shared" si="2632"/>
        <v/>
      </c>
      <c r="DS7987" s="73" t="str">
        <f t="shared" si="2633"/>
        <v/>
      </c>
      <c r="DT7987" s="70" t="str">
        <f t="shared" si="2634"/>
        <v/>
      </c>
      <c r="DU7987" s="70" t="str">
        <f t="shared" si="2635"/>
        <v/>
      </c>
      <c r="DW7987" s="55" t="e">
        <f t="shared" si="2637"/>
        <v>#N/A</v>
      </c>
      <c r="DX7987" s="90" t="e">
        <f t="shared" si="2638"/>
        <v>#N/A</v>
      </c>
    </row>
    <row r="7988" spans="2:128">
      <c r="B7988" s="221"/>
      <c r="C7988" s="159"/>
      <c r="DE7988" s="72" t="str">
        <f t="shared" si="2620"/>
        <v/>
      </c>
      <c r="DF7988" s="73" t="str">
        <f t="shared" si="2621"/>
        <v/>
      </c>
      <c r="DG7988" s="73" t="str">
        <f t="shared" si="2622"/>
        <v/>
      </c>
      <c r="DH7988" s="73" t="str">
        <f t="shared" si="2623"/>
        <v/>
      </c>
      <c r="DI7988" s="73" t="str">
        <f t="shared" si="2624"/>
        <v/>
      </c>
      <c r="DJ7988" s="73" t="str">
        <f t="shared" si="2625"/>
        <v/>
      </c>
      <c r="DK7988" s="73" t="str">
        <f t="shared" si="2626"/>
        <v/>
      </c>
      <c r="DL7988" s="73" t="str">
        <f t="shared" si="2627"/>
        <v/>
      </c>
      <c r="DM7988" s="73" t="str">
        <f t="shared" si="2628"/>
        <v/>
      </c>
      <c r="DN7988" s="73" t="str">
        <f t="shared" si="2636"/>
        <v/>
      </c>
      <c r="DO7988" s="73" t="str">
        <f t="shared" si="2629"/>
        <v/>
      </c>
      <c r="DP7988" s="73" t="str">
        <f t="shared" si="2630"/>
        <v/>
      </c>
      <c r="DQ7988" s="73" t="str">
        <f t="shared" si="2631"/>
        <v/>
      </c>
      <c r="DR7988" s="73" t="str">
        <f t="shared" si="2632"/>
        <v/>
      </c>
      <c r="DS7988" s="73" t="str">
        <f t="shared" si="2633"/>
        <v/>
      </c>
      <c r="DT7988" s="70" t="str">
        <f t="shared" si="2634"/>
        <v/>
      </c>
      <c r="DU7988" s="70" t="str">
        <f t="shared" si="2635"/>
        <v/>
      </c>
      <c r="DW7988" s="55" t="e">
        <f t="shared" si="2637"/>
        <v>#N/A</v>
      </c>
      <c r="DX7988" s="90" t="e">
        <f t="shared" si="2638"/>
        <v>#N/A</v>
      </c>
    </row>
    <row r="7989" spans="2:128">
      <c r="B7989" s="221"/>
      <c r="C7989" s="159"/>
      <c r="DE7989" s="72" t="str">
        <f t="shared" si="2620"/>
        <v/>
      </c>
      <c r="DF7989" s="73" t="str">
        <f t="shared" si="2621"/>
        <v/>
      </c>
      <c r="DG7989" s="73" t="str">
        <f t="shared" si="2622"/>
        <v/>
      </c>
      <c r="DH7989" s="73" t="str">
        <f t="shared" si="2623"/>
        <v/>
      </c>
      <c r="DI7989" s="73" t="str">
        <f t="shared" si="2624"/>
        <v/>
      </c>
      <c r="DJ7989" s="73" t="str">
        <f t="shared" si="2625"/>
        <v/>
      </c>
      <c r="DK7989" s="73" t="str">
        <f t="shared" si="2626"/>
        <v/>
      </c>
      <c r="DL7989" s="73" t="str">
        <f t="shared" si="2627"/>
        <v/>
      </c>
      <c r="DM7989" s="73" t="str">
        <f t="shared" si="2628"/>
        <v/>
      </c>
      <c r="DN7989" s="73" t="str">
        <f t="shared" si="2636"/>
        <v/>
      </c>
      <c r="DO7989" s="73" t="str">
        <f t="shared" si="2629"/>
        <v/>
      </c>
      <c r="DP7989" s="73" t="str">
        <f t="shared" si="2630"/>
        <v/>
      </c>
      <c r="DQ7989" s="73" t="str">
        <f t="shared" si="2631"/>
        <v/>
      </c>
      <c r="DR7989" s="73" t="str">
        <f t="shared" si="2632"/>
        <v/>
      </c>
      <c r="DS7989" s="73" t="str">
        <f t="shared" si="2633"/>
        <v/>
      </c>
      <c r="DT7989" s="70" t="str">
        <f t="shared" si="2634"/>
        <v/>
      </c>
      <c r="DU7989" s="70" t="str">
        <f t="shared" si="2635"/>
        <v/>
      </c>
      <c r="DW7989" s="55" t="e">
        <f t="shared" si="2637"/>
        <v>#N/A</v>
      </c>
      <c r="DX7989" s="90" t="e">
        <f t="shared" si="2638"/>
        <v>#N/A</v>
      </c>
    </row>
    <row r="7990" spans="2:128">
      <c r="B7990" s="221"/>
      <c r="C7990" s="159"/>
      <c r="DE7990" s="72" t="str">
        <f t="shared" si="2620"/>
        <v/>
      </c>
      <c r="DF7990" s="73" t="str">
        <f t="shared" si="2621"/>
        <v/>
      </c>
      <c r="DG7990" s="73" t="str">
        <f t="shared" si="2622"/>
        <v/>
      </c>
      <c r="DH7990" s="73" t="str">
        <f t="shared" si="2623"/>
        <v/>
      </c>
      <c r="DI7990" s="73" t="str">
        <f t="shared" si="2624"/>
        <v/>
      </c>
      <c r="DJ7990" s="73" t="str">
        <f t="shared" si="2625"/>
        <v/>
      </c>
      <c r="DK7990" s="73" t="str">
        <f t="shared" si="2626"/>
        <v/>
      </c>
      <c r="DL7990" s="73" t="str">
        <f t="shared" si="2627"/>
        <v/>
      </c>
      <c r="DM7990" s="73" t="str">
        <f t="shared" si="2628"/>
        <v/>
      </c>
      <c r="DN7990" s="73" t="str">
        <f t="shared" si="2636"/>
        <v/>
      </c>
      <c r="DO7990" s="73" t="str">
        <f t="shared" si="2629"/>
        <v/>
      </c>
      <c r="DP7990" s="73" t="str">
        <f t="shared" si="2630"/>
        <v/>
      </c>
      <c r="DQ7990" s="73" t="str">
        <f t="shared" si="2631"/>
        <v/>
      </c>
      <c r="DR7990" s="73" t="str">
        <f t="shared" si="2632"/>
        <v/>
      </c>
      <c r="DS7990" s="73" t="str">
        <f t="shared" si="2633"/>
        <v/>
      </c>
      <c r="DT7990" s="70" t="str">
        <f t="shared" si="2634"/>
        <v/>
      </c>
      <c r="DU7990" s="70" t="str">
        <f t="shared" si="2635"/>
        <v/>
      </c>
      <c r="DW7990" s="55" t="e">
        <f t="shared" si="2637"/>
        <v>#N/A</v>
      </c>
      <c r="DX7990" s="90" t="e">
        <f t="shared" si="2638"/>
        <v>#N/A</v>
      </c>
    </row>
    <row r="7991" spans="2:128">
      <c r="B7991" s="221"/>
      <c r="C7991" s="159"/>
      <c r="DE7991" s="72" t="str">
        <f t="shared" si="2620"/>
        <v/>
      </c>
      <c r="DF7991" s="73" t="str">
        <f t="shared" si="2621"/>
        <v/>
      </c>
      <c r="DG7991" s="73" t="str">
        <f t="shared" si="2622"/>
        <v/>
      </c>
      <c r="DH7991" s="73" t="str">
        <f t="shared" si="2623"/>
        <v/>
      </c>
      <c r="DI7991" s="73" t="str">
        <f t="shared" si="2624"/>
        <v/>
      </c>
      <c r="DJ7991" s="73" t="str">
        <f t="shared" si="2625"/>
        <v/>
      </c>
      <c r="DK7991" s="73" t="str">
        <f t="shared" si="2626"/>
        <v/>
      </c>
      <c r="DL7991" s="73" t="str">
        <f t="shared" si="2627"/>
        <v/>
      </c>
      <c r="DM7991" s="73" t="str">
        <f t="shared" si="2628"/>
        <v/>
      </c>
      <c r="DN7991" s="73" t="str">
        <f t="shared" si="2636"/>
        <v/>
      </c>
      <c r="DO7991" s="73" t="str">
        <f t="shared" si="2629"/>
        <v/>
      </c>
      <c r="DP7991" s="73" t="str">
        <f t="shared" si="2630"/>
        <v/>
      </c>
      <c r="DQ7991" s="73" t="str">
        <f t="shared" si="2631"/>
        <v/>
      </c>
      <c r="DR7991" s="73" t="str">
        <f t="shared" si="2632"/>
        <v/>
      </c>
      <c r="DS7991" s="73" t="str">
        <f t="shared" si="2633"/>
        <v/>
      </c>
      <c r="DT7991" s="70" t="str">
        <f t="shared" si="2634"/>
        <v/>
      </c>
      <c r="DU7991" s="70" t="str">
        <f t="shared" si="2635"/>
        <v/>
      </c>
      <c r="DW7991" s="55" t="e">
        <f t="shared" si="2637"/>
        <v>#N/A</v>
      </c>
      <c r="DX7991" s="90" t="e">
        <f t="shared" si="2638"/>
        <v>#N/A</v>
      </c>
    </row>
    <row r="7992" spans="2:128">
      <c r="B7992" s="221"/>
      <c r="C7992" s="159"/>
      <c r="DE7992" s="72" t="str">
        <f t="shared" si="2620"/>
        <v/>
      </c>
      <c r="DF7992" s="73" t="str">
        <f t="shared" si="2621"/>
        <v/>
      </c>
      <c r="DG7992" s="73" t="str">
        <f t="shared" si="2622"/>
        <v/>
      </c>
      <c r="DH7992" s="73" t="str">
        <f t="shared" si="2623"/>
        <v/>
      </c>
      <c r="DI7992" s="73" t="str">
        <f t="shared" si="2624"/>
        <v/>
      </c>
      <c r="DJ7992" s="73" t="str">
        <f t="shared" si="2625"/>
        <v/>
      </c>
      <c r="DK7992" s="73" t="str">
        <f t="shared" si="2626"/>
        <v/>
      </c>
      <c r="DL7992" s="73" t="str">
        <f t="shared" si="2627"/>
        <v/>
      </c>
      <c r="DM7992" s="73" t="str">
        <f t="shared" si="2628"/>
        <v/>
      </c>
      <c r="DN7992" s="73" t="str">
        <f t="shared" si="2636"/>
        <v/>
      </c>
      <c r="DO7992" s="73" t="str">
        <f t="shared" si="2629"/>
        <v/>
      </c>
      <c r="DP7992" s="73" t="str">
        <f t="shared" si="2630"/>
        <v/>
      </c>
      <c r="DQ7992" s="73" t="str">
        <f t="shared" si="2631"/>
        <v/>
      </c>
      <c r="DR7992" s="73" t="str">
        <f t="shared" si="2632"/>
        <v/>
      </c>
      <c r="DS7992" s="73" t="str">
        <f t="shared" si="2633"/>
        <v/>
      </c>
      <c r="DT7992" s="70" t="str">
        <f t="shared" si="2634"/>
        <v/>
      </c>
      <c r="DU7992" s="70" t="str">
        <f t="shared" si="2635"/>
        <v/>
      </c>
      <c r="DW7992" s="55" t="e">
        <f t="shared" si="2637"/>
        <v>#N/A</v>
      </c>
      <c r="DX7992" s="90" t="e">
        <f t="shared" si="2638"/>
        <v>#N/A</v>
      </c>
    </row>
    <row r="7993" spans="2:128">
      <c r="B7993" s="221"/>
      <c r="C7993" s="159"/>
      <c r="DE7993" s="72" t="str">
        <f t="shared" si="2620"/>
        <v/>
      </c>
      <c r="DF7993" s="73" t="str">
        <f t="shared" si="2621"/>
        <v/>
      </c>
      <c r="DG7993" s="73" t="str">
        <f t="shared" si="2622"/>
        <v/>
      </c>
      <c r="DH7993" s="73" t="str">
        <f t="shared" si="2623"/>
        <v/>
      </c>
      <c r="DI7993" s="73" t="str">
        <f t="shared" si="2624"/>
        <v/>
      </c>
      <c r="DJ7993" s="73" t="str">
        <f t="shared" si="2625"/>
        <v/>
      </c>
      <c r="DK7993" s="73" t="str">
        <f t="shared" si="2626"/>
        <v/>
      </c>
      <c r="DL7993" s="73" t="str">
        <f t="shared" si="2627"/>
        <v/>
      </c>
      <c r="DM7993" s="73" t="str">
        <f t="shared" si="2628"/>
        <v/>
      </c>
      <c r="DN7993" s="73" t="str">
        <f t="shared" si="2636"/>
        <v/>
      </c>
      <c r="DO7993" s="73" t="str">
        <f t="shared" si="2629"/>
        <v/>
      </c>
      <c r="DP7993" s="73" t="str">
        <f t="shared" si="2630"/>
        <v/>
      </c>
      <c r="DQ7993" s="73" t="str">
        <f t="shared" si="2631"/>
        <v/>
      </c>
      <c r="DR7993" s="73" t="str">
        <f t="shared" si="2632"/>
        <v/>
      </c>
      <c r="DS7993" s="73" t="str">
        <f t="shared" si="2633"/>
        <v/>
      </c>
      <c r="DT7993" s="70" t="str">
        <f t="shared" si="2634"/>
        <v/>
      </c>
      <c r="DU7993" s="70" t="str">
        <f t="shared" si="2635"/>
        <v/>
      </c>
      <c r="DW7993" s="55" t="e">
        <f t="shared" si="2637"/>
        <v>#N/A</v>
      </c>
      <c r="DX7993" s="90" t="e">
        <f t="shared" si="2638"/>
        <v>#N/A</v>
      </c>
    </row>
    <row r="7994" spans="2:128">
      <c r="B7994" s="221"/>
      <c r="C7994" s="159"/>
      <c r="DE7994" s="72" t="str">
        <f t="shared" si="2620"/>
        <v/>
      </c>
      <c r="DF7994" s="73" t="str">
        <f t="shared" si="2621"/>
        <v/>
      </c>
      <c r="DG7994" s="73" t="str">
        <f t="shared" si="2622"/>
        <v/>
      </c>
      <c r="DH7994" s="73" t="str">
        <f t="shared" si="2623"/>
        <v/>
      </c>
      <c r="DI7994" s="73" t="str">
        <f t="shared" si="2624"/>
        <v/>
      </c>
      <c r="DJ7994" s="73" t="str">
        <f t="shared" si="2625"/>
        <v/>
      </c>
      <c r="DK7994" s="73" t="str">
        <f t="shared" si="2626"/>
        <v/>
      </c>
      <c r="DL7994" s="73" t="str">
        <f t="shared" si="2627"/>
        <v/>
      </c>
      <c r="DM7994" s="73" t="str">
        <f t="shared" si="2628"/>
        <v/>
      </c>
      <c r="DN7994" s="73" t="str">
        <f t="shared" si="2636"/>
        <v/>
      </c>
      <c r="DO7994" s="73" t="str">
        <f t="shared" si="2629"/>
        <v/>
      </c>
      <c r="DP7994" s="73" t="str">
        <f t="shared" si="2630"/>
        <v/>
      </c>
      <c r="DQ7994" s="73" t="str">
        <f t="shared" si="2631"/>
        <v/>
      </c>
      <c r="DR7994" s="73" t="str">
        <f t="shared" si="2632"/>
        <v/>
      </c>
      <c r="DS7994" s="73" t="str">
        <f t="shared" si="2633"/>
        <v/>
      </c>
      <c r="DT7994" s="70" t="str">
        <f t="shared" si="2634"/>
        <v/>
      </c>
      <c r="DU7994" s="70" t="str">
        <f t="shared" si="2635"/>
        <v/>
      </c>
      <c r="DW7994" s="55" t="e">
        <f t="shared" si="2637"/>
        <v>#N/A</v>
      </c>
      <c r="DX7994" s="90" t="e">
        <f t="shared" si="2638"/>
        <v>#N/A</v>
      </c>
    </row>
    <row r="7995" spans="2:128">
      <c r="B7995" s="221"/>
      <c r="C7995" s="159"/>
      <c r="DE7995" s="72" t="str">
        <f t="shared" si="2620"/>
        <v/>
      </c>
      <c r="DF7995" s="73" t="str">
        <f t="shared" si="2621"/>
        <v/>
      </c>
      <c r="DG7995" s="73" t="str">
        <f t="shared" si="2622"/>
        <v/>
      </c>
      <c r="DH7995" s="73" t="str">
        <f t="shared" si="2623"/>
        <v/>
      </c>
      <c r="DI7995" s="73" t="str">
        <f t="shared" si="2624"/>
        <v/>
      </c>
      <c r="DJ7995" s="73" t="str">
        <f t="shared" si="2625"/>
        <v/>
      </c>
      <c r="DK7995" s="73" t="str">
        <f t="shared" si="2626"/>
        <v/>
      </c>
      <c r="DL7995" s="73" t="str">
        <f t="shared" si="2627"/>
        <v/>
      </c>
      <c r="DM7995" s="73" t="str">
        <f t="shared" si="2628"/>
        <v/>
      </c>
      <c r="DN7995" s="73" t="str">
        <f t="shared" si="2636"/>
        <v/>
      </c>
      <c r="DO7995" s="73" t="str">
        <f t="shared" si="2629"/>
        <v/>
      </c>
      <c r="DP7995" s="73" t="str">
        <f t="shared" si="2630"/>
        <v/>
      </c>
      <c r="DQ7995" s="73" t="str">
        <f t="shared" si="2631"/>
        <v/>
      </c>
      <c r="DR7995" s="73" t="str">
        <f t="shared" si="2632"/>
        <v/>
      </c>
      <c r="DS7995" s="73" t="str">
        <f t="shared" si="2633"/>
        <v/>
      </c>
      <c r="DT7995" s="70" t="str">
        <f t="shared" si="2634"/>
        <v/>
      </c>
      <c r="DU7995" s="70" t="str">
        <f t="shared" si="2635"/>
        <v/>
      </c>
      <c r="DW7995" s="55" t="e">
        <f t="shared" si="2637"/>
        <v>#N/A</v>
      </c>
      <c r="DX7995" s="90" t="e">
        <f t="shared" si="2638"/>
        <v>#N/A</v>
      </c>
    </row>
    <row r="7996" spans="2:128">
      <c r="B7996" s="221"/>
      <c r="C7996" s="159"/>
      <c r="DE7996" s="72" t="str">
        <f t="shared" si="2620"/>
        <v/>
      </c>
      <c r="DF7996" s="73" t="str">
        <f t="shared" si="2621"/>
        <v/>
      </c>
      <c r="DG7996" s="73" t="str">
        <f t="shared" si="2622"/>
        <v/>
      </c>
      <c r="DH7996" s="73" t="str">
        <f t="shared" si="2623"/>
        <v/>
      </c>
      <c r="DI7996" s="73" t="str">
        <f t="shared" si="2624"/>
        <v/>
      </c>
      <c r="DJ7996" s="73" t="str">
        <f t="shared" si="2625"/>
        <v/>
      </c>
      <c r="DK7996" s="73" t="str">
        <f t="shared" si="2626"/>
        <v/>
      </c>
      <c r="DL7996" s="73" t="str">
        <f t="shared" si="2627"/>
        <v/>
      </c>
      <c r="DM7996" s="73" t="str">
        <f t="shared" si="2628"/>
        <v/>
      </c>
      <c r="DN7996" s="73" t="str">
        <f t="shared" si="2636"/>
        <v/>
      </c>
      <c r="DO7996" s="73" t="str">
        <f t="shared" si="2629"/>
        <v/>
      </c>
      <c r="DP7996" s="73" t="str">
        <f t="shared" si="2630"/>
        <v/>
      </c>
      <c r="DQ7996" s="73" t="str">
        <f t="shared" si="2631"/>
        <v/>
      </c>
      <c r="DR7996" s="73" t="str">
        <f t="shared" si="2632"/>
        <v/>
      </c>
      <c r="DS7996" s="73" t="str">
        <f t="shared" si="2633"/>
        <v/>
      </c>
      <c r="DT7996" s="70" t="str">
        <f t="shared" si="2634"/>
        <v/>
      </c>
      <c r="DU7996" s="70" t="str">
        <f t="shared" si="2635"/>
        <v/>
      </c>
      <c r="DW7996" s="55" t="e">
        <f t="shared" si="2637"/>
        <v>#N/A</v>
      </c>
      <c r="DX7996" s="90" t="e">
        <f t="shared" si="2638"/>
        <v>#N/A</v>
      </c>
    </row>
    <row r="7997" spans="2:128">
      <c r="B7997" s="221"/>
      <c r="C7997" s="159"/>
      <c r="DE7997" s="72" t="str">
        <f t="shared" si="2620"/>
        <v/>
      </c>
      <c r="DF7997" s="73" t="str">
        <f t="shared" si="2621"/>
        <v/>
      </c>
      <c r="DG7997" s="73" t="str">
        <f t="shared" si="2622"/>
        <v/>
      </c>
      <c r="DH7997" s="73" t="str">
        <f t="shared" si="2623"/>
        <v/>
      </c>
      <c r="DI7997" s="73" t="str">
        <f t="shared" si="2624"/>
        <v/>
      </c>
      <c r="DJ7997" s="73" t="str">
        <f t="shared" si="2625"/>
        <v/>
      </c>
      <c r="DK7997" s="73" t="str">
        <f t="shared" si="2626"/>
        <v/>
      </c>
      <c r="DL7997" s="73" t="str">
        <f t="shared" si="2627"/>
        <v/>
      </c>
      <c r="DM7997" s="73" t="str">
        <f t="shared" si="2628"/>
        <v/>
      </c>
      <c r="DN7997" s="73" t="str">
        <f t="shared" si="2636"/>
        <v/>
      </c>
      <c r="DO7997" s="73" t="str">
        <f t="shared" si="2629"/>
        <v/>
      </c>
      <c r="DP7997" s="73" t="str">
        <f t="shared" si="2630"/>
        <v/>
      </c>
      <c r="DQ7997" s="73" t="str">
        <f t="shared" si="2631"/>
        <v/>
      </c>
      <c r="DR7997" s="73" t="str">
        <f t="shared" si="2632"/>
        <v/>
      </c>
      <c r="DS7997" s="73" t="str">
        <f t="shared" si="2633"/>
        <v/>
      </c>
      <c r="DT7997" s="70" t="str">
        <f t="shared" si="2634"/>
        <v/>
      </c>
      <c r="DU7997" s="70" t="str">
        <f t="shared" si="2635"/>
        <v/>
      </c>
      <c r="DW7997" s="55" t="e">
        <f t="shared" si="2637"/>
        <v>#N/A</v>
      </c>
      <c r="DX7997" s="90" t="e">
        <f t="shared" si="2638"/>
        <v>#N/A</v>
      </c>
    </row>
    <row r="7998" spans="2:128">
      <c r="B7998" s="221"/>
      <c r="C7998" s="159"/>
      <c r="DE7998" s="72" t="str">
        <f t="shared" si="2620"/>
        <v/>
      </c>
      <c r="DF7998" s="73" t="str">
        <f t="shared" si="2621"/>
        <v/>
      </c>
      <c r="DG7998" s="73" t="str">
        <f t="shared" si="2622"/>
        <v/>
      </c>
      <c r="DH7998" s="73" t="str">
        <f t="shared" si="2623"/>
        <v/>
      </c>
      <c r="DI7998" s="73" t="str">
        <f t="shared" si="2624"/>
        <v/>
      </c>
      <c r="DJ7998" s="73" t="str">
        <f t="shared" si="2625"/>
        <v/>
      </c>
      <c r="DK7998" s="73" t="str">
        <f t="shared" si="2626"/>
        <v/>
      </c>
      <c r="DL7998" s="73" t="str">
        <f t="shared" si="2627"/>
        <v/>
      </c>
      <c r="DM7998" s="73" t="str">
        <f t="shared" si="2628"/>
        <v/>
      </c>
      <c r="DN7998" s="73" t="str">
        <f t="shared" si="2636"/>
        <v/>
      </c>
      <c r="DO7998" s="73" t="str">
        <f t="shared" si="2629"/>
        <v/>
      </c>
      <c r="DP7998" s="73" t="str">
        <f t="shared" si="2630"/>
        <v/>
      </c>
      <c r="DQ7998" s="73" t="str">
        <f t="shared" si="2631"/>
        <v/>
      </c>
      <c r="DR7998" s="73" t="str">
        <f t="shared" si="2632"/>
        <v/>
      </c>
      <c r="DS7998" s="73" t="str">
        <f t="shared" si="2633"/>
        <v/>
      </c>
      <c r="DT7998" s="70" t="str">
        <f t="shared" si="2634"/>
        <v/>
      </c>
      <c r="DU7998" s="70" t="str">
        <f t="shared" si="2635"/>
        <v/>
      </c>
      <c r="DW7998" s="55" t="e">
        <f t="shared" si="2637"/>
        <v>#N/A</v>
      </c>
      <c r="DX7998" s="90" t="e">
        <f t="shared" si="2638"/>
        <v>#N/A</v>
      </c>
    </row>
    <row r="7999" spans="2:128">
      <c r="B7999" s="221"/>
      <c r="C7999" s="159"/>
      <c r="DE7999" s="72" t="str">
        <f t="shared" si="2620"/>
        <v/>
      </c>
      <c r="DF7999" s="73" t="str">
        <f t="shared" si="2621"/>
        <v/>
      </c>
      <c r="DG7999" s="73" t="str">
        <f t="shared" si="2622"/>
        <v/>
      </c>
      <c r="DH7999" s="73" t="str">
        <f t="shared" si="2623"/>
        <v/>
      </c>
      <c r="DI7999" s="73" t="str">
        <f t="shared" si="2624"/>
        <v/>
      </c>
      <c r="DJ7999" s="73" t="str">
        <f t="shared" si="2625"/>
        <v/>
      </c>
      <c r="DK7999" s="73" t="str">
        <f t="shared" si="2626"/>
        <v/>
      </c>
      <c r="DL7999" s="73" t="str">
        <f t="shared" si="2627"/>
        <v/>
      </c>
      <c r="DM7999" s="73" t="str">
        <f t="shared" si="2628"/>
        <v/>
      </c>
      <c r="DN7999" s="73" t="str">
        <f t="shared" si="2636"/>
        <v/>
      </c>
      <c r="DO7999" s="73" t="str">
        <f t="shared" si="2629"/>
        <v/>
      </c>
      <c r="DP7999" s="73" t="str">
        <f t="shared" si="2630"/>
        <v/>
      </c>
      <c r="DQ7999" s="73" t="str">
        <f t="shared" si="2631"/>
        <v/>
      </c>
      <c r="DR7999" s="73" t="str">
        <f t="shared" si="2632"/>
        <v/>
      </c>
      <c r="DS7999" s="73" t="str">
        <f t="shared" si="2633"/>
        <v/>
      </c>
      <c r="DT7999" s="70" t="str">
        <f t="shared" si="2634"/>
        <v/>
      </c>
      <c r="DU7999" s="70" t="str">
        <f t="shared" si="2635"/>
        <v/>
      </c>
      <c r="DW7999" s="55" t="e">
        <f t="shared" si="2637"/>
        <v>#N/A</v>
      </c>
      <c r="DX7999" s="90" t="e">
        <f t="shared" si="2638"/>
        <v>#N/A</v>
      </c>
    </row>
    <row r="8000" spans="2:128">
      <c r="B8000" s="221"/>
      <c r="C8000" s="159"/>
      <c r="DE8000" s="72" t="str">
        <f t="shared" si="2620"/>
        <v/>
      </c>
      <c r="DF8000" s="73" t="str">
        <f t="shared" si="2621"/>
        <v/>
      </c>
      <c r="DG8000" s="73" t="str">
        <f t="shared" si="2622"/>
        <v/>
      </c>
      <c r="DH8000" s="73" t="str">
        <f t="shared" si="2623"/>
        <v/>
      </c>
      <c r="DI8000" s="73" t="str">
        <f t="shared" si="2624"/>
        <v/>
      </c>
      <c r="DJ8000" s="73" t="str">
        <f t="shared" si="2625"/>
        <v/>
      </c>
      <c r="DK8000" s="73" t="str">
        <f t="shared" si="2626"/>
        <v/>
      </c>
      <c r="DL8000" s="73" t="str">
        <f t="shared" si="2627"/>
        <v/>
      </c>
      <c r="DM8000" s="73" t="str">
        <f t="shared" si="2628"/>
        <v/>
      </c>
      <c r="DN8000" s="73" t="str">
        <f t="shared" si="2636"/>
        <v/>
      </c>
      <c r="DO8000" s="73" t="str">
        <f t="shared" si="2629"/>
        <v/>
      </c>
      <c r="DP8000" s="73" t="str">
        <f t="shared" si="2630"/>
        <v/>
      </c>
      <c r="DQ8000" s="73" t="str">
        <f t="shared" si="2631"/>
        <v/>
      </c>
      <c r="DR8000" s="73" t="str">
        <f t="shared" si="2632"/>
        <v/>
      </c>
      <c r="DS8000" s="73" t="str">
        <f t="shared" si="2633"/>
        <v/>
      </c>
      <c r="DT8000" s="70" t="str">
        <f t="shared" si="2634"/>
        <v/>
      </c>
      <c r="DU8000" s="70" t="str">
        <f t="shared" si="2635"/>
        <v/>
      </c>
      <c r="DW8000" s="55" t="e">
        <f t="shared" si="2637"/>
        <v>#N/A</v>
      </c>
      <c r="DX8000" s="90" t="e">
        <f t="shared" si="2638"/>
        <v>#N/A</v>
      </c>
    </row>
    <row r="8001" spans="2:128">
      <c r="B8001" s="221"/>
      <c r="C8001" s="159"/>
      <c r="DE8001" s="72" t="str">
        <f t="shared" si="2620"/>
        <v/>
      </c>
      <c r="DF8001" s="73" t="str">
        <f t="shared" si="2621"/>
        <v/>
      </c>
      <c r="DG8001" s="73" t="str">
        <f t="shared" si="2622"/>
        <v/>
      </c>
      <c r="DH8001" s="73" t="str">
        <f t="shared" si="2623"/>
        <v/>
      </c>
      <c r="DI8001" s="73" t="str">
        <f t="shared" si="2624"/>
        <v/>
      </c>
      <c r="DJ8001" s="73" t="str">
        <f t="shared" si="2625"/>
        <v/>
      </c>
      <c r="DK8001" s="73" t="str">
        <f t="shared" si="2626"/>
        <v/>
      </c>
      <c r="DL8001" s="73" t="str">
        <f t="shared" si="2627"/>
        <v/>
      </c>
      <c r="DM8001" s="73" t="str">
        <f t="shared" si="2628"/>
        <v/>
      </c>
      <c r="DN8001" s="73" t="str">
        <f t="shared" si="2636"/>
        <v/>
      </c>
      <c r="DO8001" s="73" t="str">
        <f t="shared" si="2629"/>
        <v/>
      </c>
      <c r="DP8001" s="73" t="str">
        <f t="shared" si="2630"/>
        <v/>
      </c>
      <c r="DQ8001" s="73" t="str">
        <f t="shared" si="2631"/>
        <v/>
      </c>
      <c r="DR8001" s="73" t="str">
        <f t="shared" si="2632"/>
        <v/>
      </c>
      <c r="DS8001" s="73" t="str">
        <f t="shared" si="2633"/>
        <v/>
      </c>
      <c r="DT8001" s="70" t="str">
        <f t="shared" si="2634"/>
        <v/>
      </c>
      <c r="DU8001" s="70" t="str">
        <f t="shared" si="2635"/>
        <v/>
      </c>
      <c r="DW8001" s="55" t="e">
        <f t="shared" si="2637"/>
        <v>#N/A</v>
      </c>
      <c r="DX8001" s="90" t="e">
        <f t="shared" si="2638"/>
        <v>#N/A</v>
      </c>
    </row>
    <row r="8002" spans="2:128">
      <c r="B8002" s="221"/>
      <c r="C8002" s="159"/>
      <c r="DE8002" s="72" t="str">
        <f t="shared" si="2620"/>
        <v/>
      </c>
      <c r="DF8002" s="73" t="str">
        <f t="shared" si="2621"/>
        <v/>
      </c>
      <c r="DG8002" s="73" t="str">
        <f t="shared" si="2622"/>
        <v/>
      </c>
      <c r="DH8002" s="73" t="str">
        <f t="shared" si="2623"/>
        <v/>
      </c>
      <c r="DI8002" s="73" t="str">
        <f t="shared" si="2624"/>
        <v/>
      </c>
      <c r="DJ8002" s="73" t="str">
        <f t="shared" si="2625"/>
        <v/>
      </c>
      <c r="DK8002" s="73" t="str">
        <f t="shared" si="2626"/>
        <v/>
      </c>
      <c r="DL8002" s="73" t="str">
        <f t="shared" si="2627"/>
        <v/>
      </c>
      <c r="DM8002" s="73" t="str">
        <f t="shared" si="2628"/>
        <v/>
      </c>
      <c r="DN8002" s="73" t="str">
        <f t="shared" si="2636"/>
        <v/>
      </c>
      <c r="DO8002" s="73" t="str">
        <f t="shared" si="2629"/>
        <v/>
      </c>
      <c r="DP8002" s="73" t="str">
        <f t="shared" si="2630"/>
        <v/>
      </c>
      <c r="DQ8002" s="73" t="str">
        <f t="shared" si="2631"/>
        <v/>
      </c>
      <c r="DR8002" s="73" t="str">
        <f t="shared" si="2632"/>
        <v/>
      </c>
      <c r="DS8002" s="73" t="str">
        <f t="shared" si="2633"/>
        <v/>
      </c>
      <c r="DT8002" s="70" t="str">
        <f t="shared" si="2634"/>
        <v/>
      </c>
      <c r="DU8002" s="70" t="str">
        <f t="shared" si="2635"/>
        <v/>
      </c>
      <c r="DW8002" s="55" t="e">
        <f t="shared" si="2637"/>
        <v>#N/A</v>
      </c>
      <c r="DX8002" s="90" t="e">
        <f t="shared" si="2638"/>
        <v>#N/A</v>
      </c>
    </row>
    <row r="8003" spans="2:128">
      <c r="B8003" s="221"/>
      <c r="C8003" s="159"/>
      <c r="DE8003" s="72" t="str">
        <f t="shared" si="2620"/>
        <v/>
      </c>
      <c r="DF8003" s="73" t="str">
        <f t="shared" si="2621"/>
        <v/>
      </c>
      <c r="DG8003" s="73" t="str">
        <f t="shared" si="2622"/>
        <v/>
      </c>
      <c r="DH8003" s="73" t="str">
        <f t="shared" si="2623"/>
        <v/>
      </c>
      <c r="DI8003" s="73" t="str">
        <f t="shared" si="2624"/>
        <v/>
      </c>
      <c r="DJ8003" s="73" t="str">
        <f t="shared" si="2625"/>
        <v/>
      </c>
      <c r="DK8003" s="73" t="str">
        <f t="shared" si="2626"/>
        <v/>
      </c>
      <c r="DL8003" s="73" t="str">
        <f t="shared" si="2627"/>
        <v/>
      </c>
      <c r="DM8003" s="73" t="str">
        <f t="shared" si="2628"/>
        <v/>
      </c>
      <c r="DN8003" s="73" t="str">
        <f t="shared" si="2636"/>
        <v/>
      </c>
      <c r="DO8003" s="73" t="str">
        <f t="shared" si="2629"/>
        <v/>
      </c>
      <c r="DP8003" s="73" t="str">
        <f t="shared" si="2630"/>
        <v/>
      </c>
      <c r="DQ8003" s="73" t="str">
        <f t="shared" si="2631"/>
        <v/>
      </c>
      <c r="DR8003" s="73" t="str">
        <f t="shared" si="2632"/>
        <v/>
      </c>
      <c r="DS8003" s="73" t="str">
        <f t="shared" si="2633"/>
        <v/>
      </c>
      <c r="DT8003" s="70" t="str">
        <f t="shared" si="2634"/>
        <v/>
      </c>
      <c r="DU8003" s="70" t="str">
        <f t="shared" si="2635"/>
        <v/>
      </c>
      <c r="DW8003" s="55" t="e">
        <f t="shared" si="2637"/>
        <v>#N/A</v>
      </c>
      <c r="DX8003" s="90" t="e">
        <f t="shared" si="2638"/>
        <v>#N/A</v>
      </c>
    </row>
    <row r="8004" spans="2:128">
      <c r="B8004" s="221"/>
      <c r="C8004" s="159"/>
      <c r="DE8004" s="72" t="str">
        <f t="shared" si="2620"/>
        <v/>
      </c>
      <c r="DF8004" s="73" t="str">
        <f t="shared" si="2621"/>
        <v/>
      </c>
      <c r="DG8004" s="73" t="str">
        <f t="shared" si="2622"/>
        <v/>
      </c>
      <c r="DH8004" s="73" t="str">
        <f t="shared" si="2623"/>
        <v/>
      </c>
      <c r="DI8004" s="73" t="str">
        <f t="shared" si="2624"/>
        <v/>
      </c>
      <c r="DJ8004" s="73" t="str">
        <f t="shared" si="2625"/>
        <v/>
      </c>
      <c r="DK8004" s="73" t="str">
        <f t="shared" si="2626"/>
        <v/>
      </c>
      <c r="DL8004" s="73" t="str">
        <f t="shared" si="2627"/>
        <v/>
      </c>
      <c r="DM8004" s="73" t="str">
        <f t="shared" si="2628"/>
        <v/>
      </c>
      <c r="DN8004" s="73" t="str">
        <f t="shared" si="2636"/>
        <v/>
      </c>
      <c r="DO8004" s="73" t="str">
        <f t="shared" si="2629"/>
        <v/>
      </c>
      <c r="DP8004" s="73" t="str">
        <f t="shared" si="2630"/>
        <v/>
      </c>
      <c r="DQ8004" s="73" t="str">
        <f t="shared" si="2631"/>
        <v/>
      </c>
      <c r="DR8004" s="73" t="str">
        <f t="shared" si="2632"/>
        <v/>
      </c>
      <c r="DS8004" s="73" t="str">
        <f t="shared" si="2633"/>
        <v/>
      </c>
      <c r="DT8004" s="70" t="str">
        <f t="shared" si="2634"/>
        <v/>
      </c>
      <c r="DU8004" s="70" t="str">
        <f t="shared" si="2635"/>
        <v/>
      </c>
      <c r="DW8004" s="55" t="e">
        <f t="shared" si="2637"/>
        <v>#N/A</v>
      </c>
      <c r="DX8004" s="90" t="e">
        <f t="shared" si="2638"/>
        <v>#N/A</v>
      </c>
    </row>
    <row r="8005" spans="2:128">
      <c r="B8005" s="221"/>
      <c r="C8005" s="159"/>
      <c r="DE8005" s="72" t="str">
        <f t="shared" si="2620"/>
        <v/>
      </c>
      <c r="DF8005" s="73" t="str">
        <f t="shared" si="2621"/>
        <v/>
      </c>
      <c r="DG8005" s="73" t="str">
        <f t="shared" si="2622"/>
        <v/>
      </c>
      <c r="DH8005" s="73" t="str">
        <f t="shared" si="2623"/>
        <v/>
      </c>
      <c r="DI8005" s="73" t="str">
        <f t="shared" si="2624"/>
        <v/>
      </c>
      <c r="DJ8005" s="73" t="str">
        <f t="shared" si="2625"/>
        <v/>
      </c>
      <c r="DK8005" s="73" t="str">
        <f t="shared" si="2626"/>
        <v/>
      </c>
      <c r="DL8005" s="73" t="str">
        <f t="shared" si="2627"/>
        <v/>
      </c>
      <c r="DM8005" s="73" t="str">
        <f t="shared" si="2628"/>
        <v/>
      </c>
      <c r="DN8005" s="73" t="str">
        <f t="shared" si="2636"/>
        <v/>
      </c>
      <c r="DO8005" s="73" t="str">
        <f t="shared" si="2629"/>
        <v/>
      </c>
      <c r="DP8005" s="73" t="str">
        <f t="shared" si="2630"/>
        <v/>
      </c>
      <c r="DQ8005" s="73" t="str">
        <f t="shared" si="2631"/>
        <v/>
      </c>
      <c r="DR8005" s="73" t="str">
        <f t="shared" si="2632"/>
        <v/>
      </c>
      <c r="DS8005" s="73" t="str">
        <f t="shared" si="2633"/>
        <v/>
      </c>
      <c r="DT8005" s="70" t="str">
        <f t="shared" si="2634"/>
        <v/>
      </c>
      <c r="DU8005" s="70" t="str">
        <f t="shared" si="2635"/>
        <v/>
      </c>
      <c r="DW8005" s="55" t="e">
        <f t="shared" si="2637"/>
        <v>#N/A</v>
      </c>
      <c r="DX8005" s="90" t="e">
        <f t="shared" si="2638"/>
        <v>#N/A</v>
      </c>
    </row>
    <row r="8006" spans="2:128">
      <c r="B8006" s="221"/>
      <c r="C8006" s="159"/>
      <c r="DE8006" s="72" t="str">
        <f t="shared" si="2620"/>
        <v/>
      </c>
      <c r="DF8006" s="73" t="str">
        <f t="shared" si="2621"/>
        <v/>
      </c>
      <c r="DG8006" s="73" t="str">
        <f t="shared" si="2622"/>
        <v/>
      </c>
      <c r="DH8006" s="73" t="str">
        <f t="shared" si="2623"/>
        <v/>
      </c>
      <c r="DI8006" s="73" t="str">
        <f t="shared" si="2624"/>
        <v/>
      </c>
      <c r="DJ8006" s="73" t="str">
        <f t="shared" si="2625"/>
        <v/>
      </c>
      <c r="DK8006" s="73" t="str">
        <f t="shared" si="2626"/>
        <v/>
      </c>
      <c r="DL8006" s="73" t="str">
        <f t="shared" si="2627"/>
        <v/>
      </c>
      <c r="DM8006" s="73" t="str">
        <f t="shared" si="2628"/>
        <v/>
      </c>
      <c r="DN8006" s="73" t="str">
        <f t="shared" si="2636"/>
        <v/>
      </c>
      <c r="DO8006" s="73" t="str">
        <f t="shared" si="2629"/>
        <v/>
      </c>
      <c r="DP8006" s="73" t="str">
        <f t="shared" si="2630"/>
        <v/>
      </c>
      <c r="DQ8006" s="73" t="str">
        <f t="shared" si="2631"/>
        <v/>
      </c>
      <c r="DR8006" s="73" t="str">
        <f t="shared" si="2632"/>
        <v/>
      </c>
      <c r="DS8006" s="73" t="str">
        <f t="shared" si="2633"/>
        <v/>
      </c>
      <c r="DT8006" s="70" t="str">
        <f t="shared" si="2634"/>
        <v/>
      </c>
      <c r="DU8006" s="70" t="str">
        <f t="shared" si="2635"/>
        <v/>
      </c>
      <c r="DW8006" s="55" t="e">
        <f t="shared" si="2637"/>
        <v>#N/A</v>
      </c>
      <c r="DX8006" s="90" t="e">
        <f t="shared" si="2638"/>
        <v>#N/A</v>
      </c>
    </row>
    <row r="8007" spans="2:128">
      <c r="B8007" s="221"/>
      <c r="C8007" s="159"/>
      <c r="DE8007" s="72" t="str">
        <f t="shared" si="2620"/>
        <v/>
      </c>
      <c r="DF8007" s="73" t="str">
        <f t="shared" si="2621"/>
        <v/>
      </c>
      <c r="DG8007" s="73" t="str">
        <f t="shared" si="2622"/>
        <v/>
      </c>
      <c r="DH8007" s="73" t="str">
        <f t="shared" si="2623"/>
        <v/>
      </c>
      <c r="DI8007" s="73" t="str">
        <f t="shared" si="2624"/>
        <v/>
      </c>
      <c r="DJ8007" s="73" t="str">
        <f t="shared" si="2625"/>
        <v/>
      </c>
      <c r="DK8007" s="73" t="str">
        <f t="shared" si="2626"/>
        <v/>
      </c>
      <c r="DL8007" s="73" t="str">
        <f t="shared" si="2627"/>
        <v/>
      </c>
      <c r="DM8007" s="73" t="str">
        <f t="shared" si="2628"/>
        <v/>
      </c>
      <c r="DN8007" s="73" t="str">
        <f t="shared" si="2636"/>
        <v/>
      </c>
      <c r="DO8007" s="73" t="str">
        <f t="shared" si="2629"/>
        <v/>
      </c>
      <c r="DP8007" s="73" t="str">
        <f t="shared" si="2630"/>
        <v/>
      </c>
      <c r="DQ8007" s="73" t="str">
        <f t="shared" si="2631"/>
        <v/>
      </c>
      <c r="DR8007" s="73" t="str">
        <f t="shared" si="2632"/>
        <v/>
      </c>
      <c r="DS8007" s="73" t="str">
        <f t="shared" si="2633"/>
        <v/>
      </c>
      <c r="DT8007" s="70" t="str">
        <f t="shared" si="2634"/>
        <v/>
      </c>
      <c r="DU8007" s="70" t="str">
        <f t="shared" si="2635"/>
        <v/>
      </c>
      <c r="DW8007" s="55" t="e">
        <f t="shared" si="2637"/>
        <v>#N/A</v>
      </c>
      <c r="DX8007" s="90" t="e">
        <f t="shared" si="2638"/>
        <v>#N/A</v>
      </c>
    </row>
    <row r="8008" spans="2:128">
      <c r="B8008" s="221"/>
      <c r="C8008" s="159"/>
      <c r="DE8008" s="72" t="str">
        <f t="shared" si="2620"/>
        <v/>
      </c>
      <c r="DF8008" s="73" t="str">
        <f t="shared" si="2621"/>
        <v/>
      </c>
      <c r="DG8008" s="73" t="str">
        <f t="shared" si="2622"/>
        <v/>
      </c>
      <c r="DH8008" s="73" t="str">
        <f t="shared" si="2623"/>
        <v/>
      </c>
      <c r="DI8008" s="73" t="str">
        <f t="shared" si="2624"/>
        <v/>
      </c>
      <c r="DJ8008" s="73" t="str">
        <f t="shared" si="2625"/>
        <v/>
      </c>
      <c r="DK8008" s="73" t="str">
        <f t="shared" si="2626"/>
        <v/>
      </c>
      <c r="DL8008" s="73" t="str">
        <f t="shared" si="2627"/>
        <v/>
      </c>
      <c r="DM8008" s="73" t="str">
        <f t="shared" si="2628"/>
        <v/>
      </c>
      <c r="DN8008" s="73" t="str">
        <f t="shared" si="2636"/>
        <v/>
      </c>
      <c r="DO8008" s="73" t="str">
        <f t="shared" si="2629"/>
        <v/>
      </c>
      <c r="DP8008" s="73" t="str">
        <f t="shared" si="2630"/>
        <v/>
      </c>
      <c r="DQ8008" s="73" t="str">
        <f t="shared" si="2631"/>
        <v/>
      </c>
      <c r="DR8008" s="73" t="str">
        <f t="shared" si="2632"/>
        <v/>
      </c>
      <c r="DS8008" s="73" t="str">
        <f t="shared" si="2633"/>
        <v/>
      </c>
      <c r="DT8008" s="70" t="str">
        <f t="shared" si="2634"/>
        <v/>
      </c>
      <c r="DU8008" s="70" t="str">
        <f t="shared" si="2635"/>
        <v/>
      </c>
      <c r="DW8008" s="55" t="e">
        <f t="shared" si="2637"/>
        <v>#N/A</v>
      </c>
      <c r="DX8008" s="90" t="e">
        <f t="shared" si="2638"/>
        <v>#N/A</v>
      </c>
    </row>
    <row r="8009" spans="2:128">
      <c r="B8009" s="221"/>
      <c r="C8009" s="159"/>
      <c r="DE8009" s="72" t="str">
        <f t="shared" si="2620"/>
        <v/>
      </c>
      <c r="DF8009" s="73" t="str">
        <f t="shared" si="2621"/>
        <v/>
      </c>
      <c r="DG8009" s="73" t="str">
        <f t="shared" si="2622"/>
        <v/>
      </c>
      <c r="DH8009" s="73" t="str">
        <f t="shared" si="2623"/>
        <v/>
      </c>
      <c r="DI8009" s="73" t="str">
        <f t="shared" si="2624"/>
        <v/>
      </c>
      <c r="DJ8009" s="73" t="str">
        <f t="shared" si="2625"/>
        <v/>
      </c>
      <c r="DK8009" s="73" t="str">
        <f t="shared" si="2626"/>
        <v/>
      </c>
      <c r="DL8009" s="73" t="str">
        <f t="shared" si="2627"/>
        <v/>
      </c>
      <c r="DM8009" s="73" t="str">
        <f t="shared" si="2628"/>
        <v/>
      </c>
      <c r="DN8009" s="73" t="str">
        <f t="shared" si="2636"/>
        <v/>
      </c>
      <c r="DO8009" s="73" t="str">
        <f t="shared" si="2629"/>
        <v/>
      </c>
      <c r="DP8009" s="73" t="str">
        <f t="shared" si="2630"/>
        <v/>
      </c>
      <c r="DQ8009" s="73" t="str">
        <f t="shared" si="2631"/>
        <v/>
      </c>
      <c r="DR8009" s="73" t="str">
        <f t="shared" si="2632"/>
        <v/>
      </c>
      <c r="DS8009" s="73" t="str">
        <f t="shared" si="2633"/>
        <v/>
      </c>
      <c r="DT8009" s="70" t="str">
        <f t="shared" si="2634"/>
        <v/>
      </c>
      <c r="DU8009" s="70" t="str">
        <f t="shared" si="2635"/>
        <v/>
      </c>
      <c r="DW8009" s="55" t="e">
        <f t="shared" si="2637"/>
        <v>#N/A</v>
      </c>
      <c r="DX8009" s="90" t="e">
        <f t="shared" si="2638"/>
        <v>#N/A</v>
      </c>
    </row>
    <row r="8010" spans="2:128">
      <c r="B8010" s="221"/>
      <c r="C8010" s="159"/>
      <c r="DE8010" s="72" t="str">
        <f t="shared" si="2620"/>
        <v/>
      </c>
      <c r="DF8010" s="73" t="str">
        <f t="shared" si="2621"/>
        <v/>
      </c>
      <c r="DG8010" s="73" t="str">
        <f t="shared" si="2622"/>
        <v/>
      </c>
      <c r="DH8010" s="73" t="str">
        <f t="shared" si="2623"/>
        <v/>
      </c>
      <c r="DI8010" s="73" t="str">
        <f t="shared" si="2624"/>
        <v/>
      </c>
      <c r="DJ8010" s="73" t="str">
        <f t="shared" si="2625"/>
        <v/>
      </c>
      <c r="DK8010" s="73" t="str">
        <f t="shared" si="2626"/>
        <v/>
      </c>
      <c r="DL8010" s="73" t="str">
        <f t="shared" si="2627"/>
        <v/>
      </c>
      <c r="DM8010" s="73" t="str">
        <f t="shared" si="2628"/>
        <v/>
      </c>
      <c r="DN8010" s="73" t="str">
        <f t="shared" si="2636"/>
        <v/>
      </c>
      <c r="DO8010" s="73" t="str">
        <f t="shared" si="2629"/>
        <v/>
      </c>
      <c r="DP8010" s="73" t="str">
        <f t="shared" si="2630"/>
        <v/>
      </c>
      <c r="DQ8010" s="73" t="str">
        <f t="shared" si="2631"/>
        <v/>
      </c>
      <c r="DR8010" s="73" t="str">
        <f t="shared" si="2632"/>
        <v/>
      </c>
      <c r="DS8010" s="73" t="str">
        <f t="shared" si="2633"/>
        <v/>
      </c>
      <c r="DT8010" s="70" t="str">
        <f t="shared" si="2634"/>
        <v/>
      </c>
      <c r="DU8010" s="70" t="str">
        <f t="shared" si="2635"/>
        <v/>
      </c>
      <c r="DW8010" s="55" t="e">
        <f t="shared" si="2637"/>
        <v>#N/A</v>
      </c>
      <c r="DX8010" s="90" t="e">
        <f t="shared" si="2638"/>
        <v>#N/A</v>
      </c>
    </row>
    <row r="8011" spans="2:128">
      <c r="B8011" s="221"/>
      <c r="C8011" s="159"/>
      <c r="DE8011" s="72" t="str">
        <f t="shared" si="2620"/>
        <v/>
      </c>
      <c r="DF8011" s="73" t="str">
        <f t="shared" si="2621"/>
        <v/>
      </c>
      <c r="DG8011" s="73" t="str">
        <f t="shared" si="2622"/>
        <v/>
      </c>
      <c r="DH8011" s="73" t="str">
        <f t="shared" si="2623"/>
        <v/>
      </c>
      <c r="DI8011" s="73" t="str">
        <f t="shared" si="2624"/>
        <v/>
      </c>
      <c r="DJ8011" s="73" t="str">
        <f t="shared" si="2625"/>
        <v/>
      </c>
      <c r="DK8011" s="73" t="str">
        <f t="shared" si="2626"/>
        <v/>
      </c>
      <c r="DL8011" s="73" t="str">
        <f t="shared" si="2627"/>
        <v/>
      </c>
      <c r="DM8011" s="73" t="str">
        <f t="shared" si="2628"/>
        <v/>
      </c>
      <c r="DN8011" s="73" t="str">
        <f t="shared" si="2636"/>
        <v/>
      </c>
      <c r="DO8011" s="73" t="str">
        <f t="shared" si="2629"/>
        <v/>
      </c>
      <c r="DP8011" s="73" t="str">
        <f t="shared" si="2630"/>
        <v/>
      </c>
      <c r="DQ8011" s="73" t="str">
        <f t="shared" si="2631"/>
        <v/>
      </c>
      <c r="DR8011" s="73" t="str">
        <f t="shared" si="2632"/>
        <v/>
      </c>
      <c r="DS8011" s="73" t="str">
        <f t="shared" si="2633"/>
        <v/>
      </c>
      <c r="DT8011" s="70" t="str">
        <f t="shared" si="2634"/>
        <v/>
      </c>
      <c r="DU8011" s="70" t="str">
        <f t="shared" si="2635"/>
        <v/>
      </c>
      <c r="DW8011" s="55" t="e">
        <f t="shared" si="2637"/>
        <v>#N/A</v>
      </c>
      <c r="DX8011" s="90" t="e">
        <f t="shared" si="2638"/>
        <v>#N/A</v>
      </c>
    </row>
    <row r="8012" spans="2:128">
      <c r="B8012" s="221"/>
      <c r="C8012" s="159"/>
      <c r="DE8012" s="72" t="str">
        <f t="shared" si="2620"/>
        <v/>
      </c>
      <c r="DF8012" s="73" t="str">
        <f t="shared" si="2621"/>
        <v/>
      </c>
      <c r="DG8012" s="73" t="str">
        <f t="shared" si="2622"/>
        <v/>
      </c>
      <c r="DH8012" s="73" t="str">
        <f t="shared" si="2623"/>
        <v/>
      </c>
      <c r="DI8012" s="73" t="str">
        <f t="shared" si="2624"/>
        <v/>
      </c>
      <c r="DJ8012" s="73" t="str">
        <f t="shared" si="2625"/>
        <v/>
      </c>
      <c r="DK8012" s="73" t="str">
        <f t="shared" si="2626"/>
        <v/>
      </c>
      <c r="DL8012" s="73" t="str">
        <f t="shared" si="2627"/>
        <v/>
      </c>
      <c r="DM8012" s="73" t="str">
        <f t="shared" si="2628"/>
        <v/>
      </c>
      <c r="DN8012" s="73" t="str">
        <f t="shared" si="2636"/>
        <v/>
      </c>
      <c r="DO8012" s="73" t="str">
        <f t="shared" si="2629"/>
        <v/>
      </c>
      <c r="DP8012" s="73" t="str">
        <f t="shared" si="2630"/>
        <v/>
      </c>
      <c r="DQ8012" s="73" t="str">
        <f t="shared" si="2631"/>
        <v/>
      </c>
      <c r="DR8012" s="73" t="str">
        <f t="shared" si="2632"/>
        <v/>
      </c>
      <c r="DS8012" s="73" t="str">
        <f t="shared" si="2633"/>
        <v/>
      </c>
      <c r="DT8012" s="70" t="str">
        <f t="shared" si="2634"/>
        <v/>
      </c>
      <c r="DU8012" s="70" t="str">
        <f t="shared" si="2635"/>
        <v/>
      </c>
      <c r="DW8012" s="55" t="e">
        <f t="shared" si="2637"/>
        <v>#N/A</v>
      </c>
      <c r="DX8012" s="90" t="e">
        <f t="shared" si="2638"/>
        <v>#N/A</v>
      </c>
    </row>
    <row r="8013" spans="2:128">
      <c r="B8013" s="221"/>
      <c r="C8013" s="159"/>
      <c r="DE8013" s="72" t="str">
        <f t="shared" si="2620"/>
        <v/>
      </c>
      <c r="DF8013" s="73" t="str">
        <f t="shared" si="2621"/>
        <v/>
      </c>
      <c r="DG8013" s="73" t="str">
        <f t="shared" si="2622"/>
        <v/>
      </c>
      <c r="DH8013" s="73" t="str">
        <f t="shared" si="2623"/>
        <v/>
      </c>
      <c r="DI8013" s="73" t="str">
        <f t="shared" si="2624"/>
        <v/>
      </c>
      <c r="DJ8013" s="73" t="str">
        <f t="shared" si="2625"/>
        <v/>
      </c>
      <c r="DK8013" s="73" t="str">
        <f t="shared" si="2626"/>
        <v/>
      </c>
      <c r="DL8013" s="73" t="str">
        <f t="shared" si="2627"/>
        <v/>
      </c>
      <c r="DM8013" s="73" t="str">
        <f t="shared" si="2628"/>
        <v/>
      </c>
      <c r="DN8013" s="73" t="str">
        <f t="shared" si="2636"/>
        <v/>
      </c>
      <c r="DO8013" s="73" t="str">
        <f t="shared" si="2629"/>
        <v/>
      </c>
      <c r="DP8013" s="73" t="str">
        <f t="shared" si="2630"/>
        <v/>
      </c>
      <c r="DQ8013" s="73" t="str">
        <f t="shared" si="2631"/>
        <v/>
      </c>
      <c r="DR8013" s="73" t="str">
        <f t="shared" si="2632"/>
        <v/>
      </c>
      <c r="DS8013" s="73" t="str">
        <f t="shared" si="2633"/>
        <v/>
      </c>
      <c r="DT8013" s="70" t="str">
        <f t="shared" si="2634"/>
        <v/>
      </c>
      <c r="DU8013" s="70" t="str">
        <f t="shared" si="2635"/>
        <v/>
      </c>
      <c r="DW8013" s="55" t="e">
        <f t="shared" si="2637"/>
        <v>#N/A</v>
      </c>
      <c r="DX8013" s="90" t="e">
        <f t="shared" si="2638"/>
        <v>#N/A</v>
      </c>
    </row>
    <row r="8014" spans="2:128">
      <c r="B8014" s="221"/>
      <c r="C8014" s="159"/>
      <c r="DE8014" s="72" t="str">
        <f t="shared" si="2620"/>
        <v/>
      </c>
      <c r="DF8014" s="73" t="str">
        <f t="shared" si="2621"/>
        <v/>
      </c>
      <c r="DG8014" s="73" t="str">
        <f t="shared" si="2622"/>
        <v/>
      </c>
      <c r="DH8014" s="73" t="str">
        <f t="shared" si="2623"/>
        <v/>
      </c>
      <c r="DI8014" s="73" t="str">
        <f t="shared" si="2624"/>
        <v/>
      </c>
      <c r="DJ8014" s="73" t="str">
        <f t="shared" si="2625"/>
        <v/>
      </c>
      <c r="DK8014" s="73" t="str">
        <f t="shared" si="2626"/>
        <v/>
      </c>
      <c r="DL8014" s="73" t="str">
        <f t="shared" si="2627"/>
        <v/>
      </c>
      <c r="DM8014" s="73" t="str">
        <f t="shared" si="2628"/>
        <v/>
      </c>
      <c r="DN8014" s="73" t="str">
        <f t="shared" si="2636"/>
        <v/>
      </c>
      <c r="DO8014" s="73" t="str">
        <f t="shared" si="2629"/>
        <v/>
      </c>
      <c r="DP8014" s="73" t="str">
        <f t="shared" si="2630"/>
        <v/>
      </c>
      <c r="DQ8014" s="73" t="str">
        <f t="shared" si="2631"/>
        <v/>
      </c>
      <c r="DR8014" s="73" t="str">
        <f t="shared" si="2632"/>
        <v/>
      </c>
      <c r="DS8014" s="73" t="str">
        <f t="shared" si="2633"/>
        <v/>
      </c>
      <c r="DT8014" s="70" t="str">
        <f t="shared" si="2634"/>
        <v/>
      </c>
      <c r="DU8014" s="70" t="str">
        <f t="shared" si="2635"/>
        <v/>
      </c>
      <c r="DW8014" s="55" t="e">
        <f t="shared" si="2637"/>
        <v>#N/A</v>
      </c>
      <c r="DX8014" s="90" t="e">
        <f t="shared" si="2638"/>
        <v>#N/A</v>
      </c>
    </row>
    <row r="8015" spans="2:128">
      <c r="B8015" s="221"/>
      <c r="C8015" s="159"/>
      <c r="DE8015" s="72" t="str">
        <f t="shared" si="2620"/>
        <v/>
      </c>
      <c r="DF8015" s="73" t="str">
        <f t="shared" si="2621"/>
        <v/>
      </c>
      <c r="DG8015" s="73" t="str">
        <f t="shared" si="2622"/>
        <v/>
      </c>
      <c r="DH8015" s="73" t="str">
        <f t="shared" si="2623"/>
        <v/>
      </c>
      <c r="DI8015" s="73" t="str">
        <f t="shared" si="2624"/>
        <v/>
      </c>
      <c r="DJ8015" s="73" t="str">
        <f t="shared" si="2625"/>
        <v/>
      </c>
      <c r="DK8015" s="73" t="str">
        <f t="shared" si="2626"/>
        <v/>
      </c>
      <c r="DL8015" s="73" t="str">
        <f t="shared" si="2627"/>
        <v/>
      </c>
      <c r="DM8015" s="73" t="str">
        <f t="shared" si="2628"/>
        <v/>
      </c>
      <c r="DN8015" s="73" t="str">
        <f t="shared" si="2636"/>
        <v/>
      </c>
      <c r="DO8015" s="73" t="str">
        <f t="shared" si="2629"/>
        <v/>
      </c>
      <c r="DP8015" s="73" t="str">
        <f t="shared" si="2630"/>
        <v/>
      </c>
      <c r="DQ8015" s="73" t="str">
        <f t="shared" si="2631"/>
        <v/>
      </c>
      <c r="DR8015" s="73" t="str">
        <f t="shared" si="2632"/>
        <v/>
      </c>
      <c r="DS8015" s="73" t="str">
        <f t="shared" si="2633"/>
        <v/>
      </c>
      <c r="DT8015" s="70" t="str">
        <f t="shared" si="2634"/>
        <v/>
      </c>
      <c r="DU8015" s="70" t="str">
        <f t="shared" si="2635"/>
        <v/>
      </c>
      <c r="DW8015" s="55" t="e">
        <f t="shared" si="2637"/>
        <v>#N/A</v>
      </c>
      <c r="DX8015" s="90" t="e">
        <f t="shared" si="2638"/>
        <v>#N/A</v>
      </c>
    </row>
    <row r="8016" spans="2:128">
      <c r="B8016" s="221"/>
      <c r="C8016" s="159"/>
      <c r="DE8016" s="72" t="str">
        <f t="shared" si="2620"/>
        <v/>
      </c>
      <c r="DF8016" s="73" t="str">
        <f t="shared" si="2621"/>
        <v/>
      </c>
      <c r="DG8016" s="73" t="str">
        <f t="shared" si="2622"/>
        <v/>
      </c>
      <c r="DH8016" s="73" t="str">
        <f t="shared" si="2623"/>
        <v/>
      </c>
      <c r="DI8016" s="73" t="str">
        <f t="shared" si="2624"/>
        <v/>
      </c>
      <c r="DJ8016" s="73" t="str">
        <f t="shared" si="2625"/>
        <v/>
      </c>
      <c r="DK8016" s="73" t="str">
        <f t="shared" si="2626"/>
        <v/>
      </c>
      <c r="DL8016" s="73" t="str">
        <f t="shared" si="2627"/>
        <v/>
      </c>
      <c r="DM8016" s="73" t="str">
        <f t="shared" si="2628"/>
        <v/>
      </c>
      <c r="DN8016" s="73" t="str">
        <f t="shared" si="2636"/>
        <v/>
      </c>
      <c r="DO8016" s="73" t="str">
        <f t="shared" si="2629"/>
        <v/>
      </c>
      <c r="DP8016" s="73" t="str">
        <f t="shared" si="2630"/>
        <v/>
      </c>
      <c r="DQ8016" s="73" t="str">
        <f t="shared" si="2631"/>
        <v/>
      </c>
      <c r="DR8016" s="73" t="str">
        <f t="shared" si="2632"/>
        <v/>
      </c>
      <c r="DS8016" s="73" t="str">
        <f t="shared" si="2633"/>
        <v/>
      </c>
      <c r="DT8016" s="70" t="str">
        <f t="shared" si="2634"/>
        <v/>
      </c>
      <c r="DU8016" s="70" t="str">
        <f t="shared" si="2635"/>
        <v/>
      </c>
      <c r="DW8016" s="55" t="e">
        <f t="shared" si="2637"/>
        <v>#N/A</v>
      </c>
      <c r="DX8016" s="90" t="e">
        <f t="shared" si="2638"/>
        <v>#N/A</v>
      </c>
    </row>
    <row r="8017" spans="2:128">
      <c r="B8017" s="221"/>
      <c r="C8017" s="159"/>
      <c r="DE8017" s="72" t="str">
        <f t="shared" si="2620"/>
        <v/>
      </c>
      <c r="DF8017" s="73" t="str">
        <f t="shared" si="2621"/>
        <v/>
      </c>
      <c r="DG8017" s="73" t="str">
        <f t="shared" si="2622"/>
        <v/>
      </c>
      <c r="DH8017" s="73" t="str">
        <f t="shared" si="2623"/>
        <v/>
      </c>
      <c r="DI8017" s="73" t="str">
        <f t="shared" si="2624"/>
        <v/>
      </c>
      <c r="DJ8017" s="73" t="str">
        <f t="shared" si="2625"/>
        <v/>
      </c>
      <c r="DK8017" s="73" t="str">
        <f t="shared" si="2626"/>
        <v/>
      </c>
      <c r="DL8017" s="73" t="str">
        <f t="shared" si="2627"/>
        <v/>
      </c>
      <c r="DM8017" s="73" t="str">
        <f t="shared" si="2628"/>
        <v/>
      </c>
      <c r="DN8017" s="73" t="str">
        <f t="shared" si="2636"/>
        <v/>
      </c>
      <c r="DO8017" s="73" t="str">
        <f t="shared" si="2629"/>
        <v/>
      </c>
      <c r="DP8017" s="73" t="str">
        <f t="shared" si="2630"/>
        <v/>
      </c>
      <c r="DQ8017" s="73" t="str">
        <f t="shared" si="2631"/>
        <v/>
      </c>
      <c r="DR8017" s="73" t="str">
        <f t="shared" si="2632"/>
        <v/>
      </c>
      <c r="DS8017" s="73" t="str">
        <f t="shared" si="2633"/>
        <v/>
      </c>
      <c r="DT8017" s="70" t="str">
        <f t="shared" si="2634"/>
        <v/>
      </c>
      <c r="DU8017" s="70" t="str">
        <f t="shared" si="2635"/>
        <v/>
      </c>
      <c r="DW8017" s="55" t="e">
        <f t="shared" si="2637"/>
        <v>#N/A</v>
      </c>
      <c r="DX8017" s="90" t="e">
        <f t="shared" si="2638"/>
        <v>#N/A</v>
      </c>
    </row>
    <row r="8018" spans="2:128">
      <c r="B8018" s="221"/>
      <c r="C8018" s="159"/>
      <c r="DE8018" s="72" t="str">
        <f t="shared" si="2620"/>
        <v/>
      </c>
      <c r="DF8018" s="73" t="str">
        <f t="shared" si="2621"/>
        <v/>
      </c>
      <c r="DG8018" s="73" t="str">
        <f t="shared" si="2622"/>
        <v/>
      </c>
      <c r="DH8018" s="73" t="str">
        <f t="shared" si="2623"/>
        <v/>
      </c>
      <c r="DI8018" s="73" t="str">
        <f t="shared" si="2624"/>
        <v/>
      </c>
      <c r="DJ8018" s="73" t="str">
        <f t="shared" si="2625"/>
        <v/>
      </c>
      <c r="DK8018" s="73" t="str">
        <f t="shared" si="2626"/>
        <v/>
      </c>
      <c r="DL8018" s="73" t="str">
        <f t="shared" si="2627"/>
        <v/>
      </c>
      <c r="DM8018" s="73" t="str">
        <f t="shared" si="2628"/>
        <v/>
      </c>
      <c r="DN8018" s="73" t="str">
        <f t="shared" si="2636"/>
        <v/>
      </c>
      <c r="DO8018" s="73" t="str">
        <f t="shared" si="2629"/>
        <v/>
      </c>
      <c r="DP8018" s="73" t="str">
        <f t="shared" si="2630"/>
        <v/>
      </c>
      <c r="DQ8018" s="73" t="str">
        <f t="shared" si="2631"/>
        <v/>
      </c>
      <c r="DR8018" s="73" t="str">
        <f t="shared" si="2632"/>
        <v/>
      </c>
      <c r="DS8018" s="73" t="str">
        <f t="shared" si="2633"/>
        <v/>
      </c>
      <c r="DT8018" s="70" t="str">
        <f t="shared" si="2634"/>
        <v/>
      </c>
      <c r="DU8018" s="70" t="str">
        <f t="shared" si="2635"/>
        <v/>
      </c>
      <c r="DW8018" s="55" t="e">
        <f t="shared" si="2637"/>
        <v>#N/A</v>
      </c>
      <c r="DX8018" s="90" t="e">
        <f t="shared" si="2638"/>
        <v>#N/A</v>
      </c>
    </row>
    <row r="8019" spans="2:128">
      <c r="B8019" s="221"/>
      <c r="C8019" s="159"/>
      <c r="DE8019" s="72" t="str">
        <f t="shared" si="2620"/>
        <v/>
      </c>
      <c r="DF8019" s="73" t="str">
        <f t="shared" si="2621"/>
        <v/>
      </c>
      <c r="DG8019" s="73" t="str">
        <f t="shared" si="2622"/>
        <v/>
      </c>
      <c r="DH8019" s="73" t="str">
        <f t="shared" si="2623"/>
        <v/>
      </c>
      <c r="DI8019" s="73" t="str">
        <f t="shared" si="2624"/>
        <v/>
      </c>
      <c r="DJ8019" s="73" t="str">
        <f t="shared" si="2625"/>
        <v/>
      </c>
      <c r="DK8019" s="73" t="str">
        <f t="shared" si="2626"/>
        <v/>
      </c>
      <c r="DL8019" s="73" t="str">
        <f t="shared" si="2627"/>
        <v/>
      </c>
      <c r="DM8019" s="73" t="str">
        <f t="shared" si="2628"/>
        <v/>
      </c>
      <c r="DN8019" s="73" t="str">
        <f t="shared" si="2636"/>
        <v/>
      </c>
      <c r="DO8019" s="73" t="str">
        <f t="shared" si="2629"/>
        <v/>
      </c>
      <c r="DP8019" s="73" t="str">
        <f t="shared" si="2630"/>
        <v/>
      </c>
      <c r="DQ8019" s="73" t="str">
        <f t="shared" si="2631"/>
        <v/>
      </c>
      <c r="DR8019" s="73" t="str">
        <f t="shared" si="2632"/>
        <v/>
      </c>
      <c r="DS8019" s="73" t="str">
        <f t="shared" si="2633"/>
        <v/>
      </c>
      <c r="DT8019" s="70" t="str">
        <f t="shared" si="2634"/>
        <v/>
      </c>
      <c r="DU8019" s="70" t="str">
        <f t="shared" si="2635"/>
        <v/>
      </c>
      <c r="DW8019" s="55" t="e">
        <f t="shared" si="2637"/>
        <v>#N/A</v>
      </c>
      <c r="DX8019" s="90" t="e">
        <f t="shared" si="2638"/>
        <v>#N/A</v>
      </c>
    </row>
    <row r="8020" spans="2:128">
      <c r="B8020" s="221"/>
      <c r="C8020" s="159"/>
      <c r="DE8020" s="72" t="str">
        <f t="shared" si="2620"/>
        <v/>
      </c>
      <c r="DF8020" s="73" t="str">
        <f t="shared" si="2621"/>
        <v/>
      </c>
      <c r="DG8020" s="73" t="str">
        <f t="shared" si="2622"/>
        <v/>
      </c>
      <c r="DH8020" s="73" t="str">
        <f t="shared" si="2623"/>
        <v/>
      </c>
      <c r="DI8020" s="73" t="str">
        <f t="shared" si="2624"/>
        <v/>
      </c>
      <c r="DJ8020" s="73" t="str">
        <f t="shared" si="2625"/>
        <v/>
      </c>
      <c r="DK8020" s="73" t="str">
        <f t="shared" si="2626"/>
        <v/>
      </c>
      <c r="DL8020" s="73" t="str">
        <f t="shared" si="2627"/>
        <v/>
      </c>
      <c r="DM8020" s="73" t="str">
        <f t="shared" si="2628"/>
        <v/>
      </c>
      <c r="DN8020" s="73" t="str">
        <f t="shared" si="2636"/>
        <v/>
      </c>
      <c r="DO8020" s="73" t="str">
        <f t="shared" si="2629"/>
        <v/>
      </c>
      <c r="DP8020" s="73" t="str">
        <f t="shared" si="2630"/>
        <v/>
      </c>
      <c r="DQ8020" s="73" t="str">
        <f t="shared" si="2631"/>
        <v/>
      </c>
      <c r="DR8020" s="73" t="str">
        <f t="shared" si="2632"/>
        <v/>
      </c>
      <c r="DS8020" s="73" t="str">
        <f t="shared" si="2633"/>
        <v/>
      </c>
      <c r="DT8020" s="70" t="str">
        <f t="shared" si="2634"/>
        <v/>
      </c>
      <c r="DU8020" s="70" t="str">
        <f t="shared" si="2635"/>
        <v/>
      </c>
      <c r="DW8020" s="55" t="e">
        <f t="shared" si="2637"/>
        <v>#N/A</v>
      </c>
      <c r="DX8020" s="90" t="e">
        <f t="shared" si="2638"/>
        <v>#N/A</v>
      </c>
    </row>
    <row r="8021" spans="2:128">
      <c r="B8021" s="221"/>
      <c r="C8021" s="159"/>
      <c r="DE8021" s="72" t="str">
        <f t="shared" si="2620"/>
        <v/>
      </c>
      <c r="DF8021" s="73" t="str">
        <f t="shared" si="2621"/>
        <v/>
      </c>
      <c r="DG8021" s="73" t="str">
        <f t="shared" si="2622"/>
        <v/>
      </c>
      <c r="DH8021" s="73" t="str">
        <f t="shared" si="2623"/>
        <v/>
      </c>
      <c r="DI8021" s="73" t="str">
        <f t="shared" si="2624"/>
        <v/>
      </c>
      <c r="DJ8021" s="73" t="str">
        <f t="shared" si="2625"/>
        <v/>
      </c>
      <c r="DK8021" s="73" t="str">
        <f t="shared" si="2626"/>
        <v/>
      </c>
      <c r="DL8021" s="73" t="str">
        <f t="shared" si="2627"/>
        <v/>
      </c>
      <c r="DM8021" s="73" t="str">
        <f t="shared" si="2628"/>
        <v/>
      </c>
      <c r="DN8021" s="73" t="str">
        <f t="shared" si="2636"/>
        <v/>
      </c>
      <c r="DO8021" s="73" t="str">
        <f t="shared" si="2629"/>
        <v/>
      </c>
      <c r="DP8021" s="73" t="str">
        <f t="shared" si="2630"/>
        <v/>
      </c>
      <c r="DQ8021" s="73" t="str">
        <f t="shared" si="2631"/>
        <v/>
      </c>
      <c r="DR8021" s="73" t="str">
        <f t="shared" si="2632"/>
        <v/>
      </c>
      <c r="DS8021" s="73" t="str">
        <f t="shared" si="2633"/>
        <v/>
      </c>
      <c r="DT8021" s="70" t="str">
        <f t="shared" si="2634"/>
        <v/>
      </c>
      <c r="DU8021" s="70" t="str">
        <f t="shared" si="2635"/>
        <v/>
      </c>
      <c r="DW8021" s="55" t="e">
        <f t="shared" si="2637"/>
        <v>#N/A</v>
      </c>
      <c r="DX8021" s="90" t="e">
        <f t="shared" si="2638"/>
        <v>#N/A</v>
      </c>
    </row>
    <row r="8022" spans="2:128">
      <c r="B8022" s="221"/>
      <c r="C8022" s="159"/>
      <c r="DE8022" s="72" t="str">
        <f t="shared" si="2620"/>
        <v/>
      </c>
      <c r="DF8022" s="73" t="str">
        <f t="shared" si="2621"/>
        <v/>
      </c>
      <c r="DG8022" s="73" t="str">
        <f t="shared" si="2622"/>
        <v/>
      </c>
      <c r="DH8022" s="73" t="str">
        <f t="shared" si="2623"/>
        <v/>
      </c>
      <c r="DI8022" s="73" t="str">
        <f t="shared" si="2624"/>
        <v/>
      </c>
      <c r="DJ8022" s="73" t="str">
        <f t="shared" si="2625"/>
        <v/>
      </c>
      <c r="DK8022" s="73" t="str">
        <f t="shared" si="2626"/>
        <v/>
      </c>
      <c r="DL8022" s="73" t="str">
        <f t="shared" si="2627"/>
        <v/>
      </c>
      <c r="DM8022" s="73" t="str">
        <f t="shared" si="2628"/>
        <v/>
      </c>
      <c r="DN8022" s="73" t="str">
        <f t="shared" si="2636"/>
        <v/>
      </c>
      <c r="DO8022" s="73" t="str">
        <f t="shared" si="2629"/>
        <v/>
      </c>
      <c r="DP8022" s="73" t="str">
        <f t="shared" si="2630"/>
        <v/>
      </c>
      <c r="DQ8022" s="73" t="str">
        <f t="shared" si="2631"/>
        <v/>
      </c>
      <c r="DR8022" s="73" t="str">
        <f t="shared" si="2632"/>
        <v/>
      </c>
      <c r="DS8022" s="73" t="str">
        <f t="shared" si="2633"/>
        <v/>
      </c>
      <c r="DT8022" s="70" t="str">
        <f t="shared" si="2634"/>
        <v/>
      </c>
      <c r="DU8022" s="70" t="str">
        <f t="shared" si="2635"/>
        <v/>
      </c>
      <c r="DW8022" s="55" t="e">
        <f t="shared" si="2637"/>
        <v>#N/A</v>
      </c>
      <c r="DX8022" s="90" t="e">
        <f t="shared" si="2638"/>
        <v>#N/A</v>
      </c>
    </row>
    <row r="8023" spans="2:128">
      <c r="B8023" s="221"/>
      <c r="C8023" s="159"/>
      <c r="DE8023" s="72" t="str">
        <f t="shared" si="2620"/>
        <v/>
      </c>
      <c r="DF8023" s="73" t="str">
        <f t="shared" si="2621"/>
        <v/>
      </c>
      <c r="DG8023" s="73" t="str">
        <f t="shared" si="2622"/>
        <v/>
      </c>
      <c r="DH8023" s="73" t="str">
        <f t="shared" si="2623"/>
        <v/>
      </c>
      <c r="DI8023" s="73" t="str">
        <f t="shared" si="2624"/>
        <v/>
      </c>
      <c r="DJ8023" s="73" t="str">
        <f t="shared" si="2625"/>
        <v/>
      </c>
      <c r="DK8023" s="73" t="str">
        <f t="shared" si="2626"/>
        <v/>
      </c>
      <c r="DL8023" s="73" t="str">
        <f t="shared" si="2627"/>
        <v/>
      </c>
      <c r="DM8023" s="73" t="str">
        <f t="shared" si="2628"/>
        <v/>
      </c>
      <c r="DN8023" s="73" t="str">
        <f t="shared" si="2636"/>
        <v/>
      </c>
      <c r="DO8023" s="73" t="str">
        <f t="shared" si="2629"/>
        <v/>
      </c>
      <c r="DP8023" s="73" t="str">
        <f t="shared" si="2630"/>
        <v/>
      </c>
      <c r="DQ8023" s="73" t="str">
        <f t="shared" si="2631"/>
        <v/>
      </c>
      <c r="DR8023" s="73" t="str">
        <f t="shared" si="2632"/>
        <v/>
      </c>
      <c r="DS8023" s="73" t="str">
        <f t="shared" si="2633"/>
        <v/>
      </c>
      <c r="DT8023" s="70" t="str">
        <f t="shared" si="2634"/>
        <v/>
      </c>
      <c r="DU8023" s="70" t="str">
        <f t="shared" si="2635"/>
        <v/>
      </c>
      <c r="DW8023" s="55" t="e">
        <f t="shared" si="2637"/>
        <v>#N/A</v>
      </c>
      <c r="DX8023" s="90" t="e">
        <f t="shared" si="2638"/>
        <v>#N/A</v>
      </c>
    </row>
    <row r="8024" spans="2:128">
      <c r="B8024" s="221"/>
      <c r="C8024" s="159"/>
      <c r="DE8024" s="72" t="str">
        <f t="shared" si="2620"/>
        <v/>
      </c>
      <c r="DF8024" s="73" t="str">
        <f t="shared" si="2621"/>
        <v/>
      </c>
      <c r="DG8024" s="73" t="str">
        <f t="shared" si="2622"/>
        <v/>
      </c>
      <c r="DH8024" s="73" t="str">
        <f t="shared" si="2623"/>
        <v/>
      </c>
      <c r="DI8024" s="73" t="str">
        <f t="shared" si="2624"/>
        <v/>
      </c>
      <c r="DJ8024" s="73" t="str">
        <f t="shared" si="2625"/>
        <v/>
      </c>
      <c r="DK8024" s="73" t="str">
        <f t="shared" si="2626"/>
        <v/>
      </c>
      <c r="DL8024" s="73" t="str">
        <f t="shared" si="2627"/>
        <v/>
      </c>
      <c r="DM8024" s="73" t="str">
        <f t="shared" si="2628"/>
        <v/>
      </c>
      <c r="DN8024" s="73" t="str">
        <f t="shared" si="2636"/>
        <v/>
      </c>
      <c r="DO8024" s="73" t="str">
        <f t="shared" si="2629"/>
        <v/>
      </c>
      <c r="DP8024" s="73" t="str">
        <f t="shared" si="2630"/>
        <v/>
      </c>
      <c r="DQ8024" s="73" t="str">
        <f t="shared" si="2631"/>
        <v/>
      </c>
      <c r="DR8024" s="73" t="str">
        <f t="shared" si="2632"/>
        <v/>
      </c>
      <c r="DS8024" s="73" t="str">
        <f t="shared" si="2633"/>
        <v/>
      </c>
      <c r="DT8024" s="70" t="str">
        <f t="shared" si="2634"/>
        <v/>
      </c>
      <c r="DU8024" s="70" t="str">
        <f t="shared" si="2635"/>
        <v/>
      </c>
      <c r="DW8024" s="55" t="e">
        <f t="shared" si="2637"/>
        <v>#N/A</v>
      </c>
      <c r="DX8024" s="90" t="e">
        <f t="shared" si="2638"/>
        <v>#N/A</v>
      </c>
    </row>
    <row r="8025" spans="2:128">
      <c r="B8025" s="221"/>
      <c r="C8025" s="159"/>
      <c r="DE8025" s="72" t="str">
        <f t="shared" si="2620"/>
        <v/>
      </c>
      <c r="DF8025" s="73" t="str">
        <f t="shared" si="2621"/>
        <v/>
      </c>
      <c r="DG8025" s="73" t="str">
        <f t="shared" si="2622"/>
        <v/>
      </c>
      <c r="DH8025" s="73" t="str">
        <f t="shared" si="2623"/>
        <v/>
      </c>
      <c r="DI8025" s="73" t="str">
        <f t="shared" si="2624"/>
        <v/>
      </c>
      <c r="DJ8025" s="73" t="str">
        <f t="shared" si="2625"/>
        <v/>
      </c>
      <c r="DK8025" s="73" t="str">
        <f t="shared" si="2626"/>
        <v/>
      </c>
      <c r="DL8025" s="73" t="str">
        <f t="shared" si="2627"/>
        <v/>
      </c>
      <c r="DM8025" s="73" t="str">
        <f t="shared" si="2628"/>
        <v/>
      </c>
      <c r="DN8025" s="73" t="str">
        <f t="shared" si="2636"/>
        <v/>
      </c>
      <c r="DO8025" s="73" t="str">
        <f t="shared" si="2629"/>
        <v/>
      </c>
      <c r="DP8025" s="73" t="str">
        <f t="shared" si="2630"/>
        <v/>
      </c>
      <c r="DQ8025" s="73" t="str">
        <f t="shared" si="2631"/>
        <v/>
      </c>
      <c r="DR8025" s="73" t="str">
        <f t="shared" si="2632"/>
        <v/>
      </c>
      <c r="DS8025" s="73" t="str">
        <f t="shared" si="2633"/>
        <v/>
      </c>
      <c r="DT8025" s="70" t="str">
        <f t="shared" si="2634"/>
        <v/>
      </c>
      <c r="DU8025" s="70" t="str">
        <f t="shared" si="2635"/>
        <v/>
      </c>
      <c r="DW8025" s="55" t="e">
        <f t="shared" si="2637"/>
        <v>#N/A</v>
      </c>
      <c r="DX8025" s="90" t="e">
        <f t="shared" si="2638"/>
        <v>#N/A</v>
      </c>
    </row>
    <row r="8026" spans="2:128">
      <c r="B8026" s="221"/>
      <c r="C8026" s="159"/>
      <c r="DE8026" s="72" t="str">
        <f t="shared" si="2620"/>
        <v/>
      </c>
      <c r="DF8026" s="73" t="str">
        <f t="shared" si="2621"/>
        <v/>
      </c>
      <c r="DG8026" s="73" t="str">
        <f t="shared" si="2622"/>
        <v/>
      </c>
      <c r="DH8026" s="73" t="str">
        <f t="shared" si="2623"/>
        <v/>
      </c>
      <c r="DI8026" s="73" t="str">
        <f t="shared" si="2624"/>
        <v/>
      </c>
      <c r="DJ8026" s="73" t="str">
        <f t="shared" si="2625"/>
        <v/>
      </c>
      <c r="DK8026" s="73" t="str">
        <f t="shared" si="2626"/>
        <v/>
      </c>
      <c r="DL8026" s="73" t="str">
        <f t="shared" si="2627"/>
        <v/>
      </c>
      <c r="DM8026" s="73" t="str">
        <f t="shared" si="2628"/>
        <v/>
      </c>
      <c r="DN8026" s="73" t="str">
        <f t="shared" si="2636"/>
        <v/>
      </c>
      <c r="DO8026" s="73" t="str">
        <f t="shared" si="2629"/>
        <v/>
      </c>
      <c r="DP8026" s="73" t="str">
        <f t="shared" si="2630"/>
        <v/>
      </c>
      <c r="DQ8026" s="73" t="str">
        <f t="shared" si="2631"/>
        <v/>
      </c>
      <c r="DR8026" s="73" t="str">
        <f t="shared" si="2632"/>
        <v/>
      </c>
      <c r="DS8026" s="73" t="str">
        <f t="shared" si="2633"/>
        <v/>
      </c>
      <c r="DT8026" s="70" t="str">
        <f t="shared" si="2634"/>
        <v/>
      </c>
      <c r="DU8026" s="70" t="str">
        <f t="shared" si="2635"/>
        <v/>
      </c>
      <c r="DW8026" s="55" t="e">
        <f t="shared" si="2637"/>
        <v>#N/A</v>
      </c>
      <c r="DX8026" s="90" t="e">
        <f t="shared" si="2638"/>
        <v>#N/A</v>
      </c>
    </row>
    <row r="8027" spans="2:128">
      <c r="B8027" s="221"/>
      <c r="C8027" s="159"/>
      <c r="DE8027" s="72" t="str">
        <f t="shared" si="2620"/>
        <v/>
      </c>
      <c r="DF8027" s="73" t="str">
        <f t="shared" si="2621"/>
        <v/>
      </c>
      <c r="DG8027" s="73" t="str">
        <f t="shared" si="2622"/>
        <v/>
      </c>
      <c r="DH8027" s="73" t="str">
        <f t="shared" si="2623"/>
        <v/>
      </c>
      <c r="DI8027" s="73" t="str">
        <f t="shared" si="2624"/>
        <v/>
      </c>
      <c r="DJ8027" s="73" t="str">
        <f t="shared" si="2625"/>
        <v/>
      </c>
      <c r="DK8027" s="73" t="str">
        <f t="shared" si="2626"/>
        <v/>
      </c>
      <c r="DL8027" s="73" t="str">
        <f t="shared" si="2627"/>
        <v/>
      </c>
      <c r="DM8027" s="73" t="str">
        <f t="shared" si="2628"/>
        <v/>
      </c>
      <c r="DN8027" s="73" t="str">
        <f t="shared" si="2636"/>
        <v/>
      </c>
      <c r="DO8027" s="73" t="str">
        <f t="shared" si="2629"/>
        <v/>
      </c>
      <c r="DP8027" s="73" t="str">
        <f t="shared" si="2630"/>
        <v/>
      </c>
      <c r="DQ8027" s="73" t="str">
        <f t="shared" si="2631"/>
        <v/>
      </c>
      <c r="DR8027" s="73" t="str">
        <f t="shared" si="2632"/>
        <v/>
      </c>
      <c r="DS8027" s="73" t="str">
        <f t="shared" si="2633"/>
        <v/>
      </c>
      <c r="DT8027" s="70" t="str">
        <f t="shared" si="2634"/>
        <v/>
      </c>
      <c r="DU8027" s="70" t="str">
        <f t="shared" si="2635"/>
        <v/>
      </c>
      <c r="DW8027" s="55" t="e">
        <f t="shared" si="2637"/>
        <v>#N/A</v>
      </c>
      <c r="DX8027" s="90" t="e">
        <f t="shared" si="2638"/>
        <v>#N/A</v>
      </c>
    </row>
    <row r="8028" spans="2:128">
      <c r="B8028" s="221"/>
      <c r="C8028" s="159"/>
      <c r="DE8028" s="72" t="str">
        <f t="shared" si="2620"/>
        <v/>
      </c>
      <c r="DF8028" s="73" t="str">
        <f t="shared" si="2621"/>
        <v/>
      </c>
      <c r="DG8028" s="73" t="str">
        <f t="shared" si="2622"/>
        <v/>
      </c>
      <c r="DH8028" s="73" t="str">
        <f t="shared" si="2623"/>
        <v/>
      </c>
      <c r="DI8028" s="73" t="str">
        <f t="shared" si="2624"/>
        <v/>
      </c>
      <c r="DJ8028" s="73" t="str">
        <f t="shared" si="2625"/>
        <v/>
      </c>
      <c r="DK8028" s="73" t="str">
        <f t="shared" si="2626"/>
        <v/>
      </c>
      <c r="DL8028" s="73" t="str">
        <f t="shared" si="2627"/>
        <v/>
      </c>
      <c r="DM8028" s="73" t="str">
        <f t="shared" si="2628"/>
        <v/>
      </c>
      <c r="DN8028" s="73" t="str">
        <f t="shared" si="2636"/>
        <v/>
      </c>
      <c r="DO8028" s="73" t="str">
        <f t="shared" si="2629"/>
        <v/>
      </c>
      <c r="DP8028" s="73" t="str">
        <f t="shared" si="2630"/>
        <v/>
      </c>
      <c r="DQ8028" s="73" t="str">
        <f t="shared" si="2631"/>
        <v/>
      </c>
      <c r="DR8028" s="73" t="str">
        <f t="shared" si="2632"/>
        <v/>
      </c>
      <c r="DS8028" s="73" t="str">
        <f t="shared" si="2633"/>
        <v/>
      </c>
      <c r="DT8028" s="70" t="str">
        <f t="shared" si="2634"/>
        <v/>
      </c>
      <c r="DU8028" s="70" t="str">
        <f t="shared" si="2635"/>
        <v/>
      </c>
      <c r="DW8028" s="55" t="e">
        <f t="shared" si="2637"/>
        <v>#N/A</v>
      </c>
      <c r="DX8028" s="90" t="e">
        <f t="shared" si="2638"/>
        <v>#N/A</v>
      </c>
    </row>
    <row r="8029" spans="2:128">
      <c r="B8029" s="221"/>
      <c r="C8029" s="159"/>
      <c r="DE8029" s="72" t="str">
        <f t="shared" si="2620"/>
        <v/>
      </c>
      <c r="DF8029" s="73" t="str">
        <f t="shared" si="2621"/>
        <v/>
      </c>
      <c r="DG8029" s="73" t="str">
        <f t="shared" si="2622"/>
        <v/>
      </c>
      <c r="DH8029" s="73" t="str">
        <f t="shared" si="2623"/>
        <v/>
      </c>
      <c r="DI8029" s="73" t="str">
        <f t="shared" si="2624"/>
        <v/>
      </c>
      <c r="DJ8029" s="73" t="str">
        <f t="shared" si="2625"/>
        <v/>
      </c>
      <c r="DK8029" s="73" t="str">
        <f t="shared" si="2626"/>
        <v/>
      </c>
      <c r="DL8029" s="73" t="str">
        <f t="shared" si="2627"/>
        <v/>
      </c>
      <c r="DM8029" s="73" t="str">
        <f t="shared" si="2628"/>
        <v/>
      </c>
      <c r="DN8029" s="73" t="str">
        <f t="shared" si="2636"/>
        <v/>
      </c>
      <c r="DO8029" s="73" t="str">
        <f t="shared" si="2629"/>
        <v/>
      </c>
      <c r="DP8029" s="73" t="str">
        <f t="shared" si="2630"/>
        <v/>
      </c>
      <c r="DQ8029" s="73" t="str">
        <f t="shared" si="2631"/>
        <v/>
      </c>
      <c r="DR8029" s="73" t="str">
        <f t="shared" si="2632"/>
        <v/>
      </c>
      <c r="DS8029" s="73" t="str">
        <f t="shared" si="2633"/>
        <v/>
      </c>
      <c r="DT8029" s="70" t="str">
        <f t="shared" si="2634"/>
        <v/>
      </c>
      <c r="DU8029" s="70" t="str">
        <f t="shared" si="2635"/>
        <v/>
      </c>
      <c r="DW8029" s="55" t="e">
        <f t="shared" si="2637"/>
        <v>#N/A</v>
      </c>
      <c r="DX8029" s="90" t="e">
        <f t="shared" si="2638"/>
        <v>#N/A</v>
      </c>
    </row>
    <row r="8030" spans="2:128">
      <c r="B8030" s="221"/>
      <c r="C8030" s="159"/>
      <c r="DE8030" s="72" t="str">
        <f t="shared" ref="DE8030:DE8093" si="2639">IF(B8030="","",1)</f>
        <v/>
      </c>
      <c r="DF8030" s="73" t="str">
        <f t="shared" ref="DF8030:DF8093" si="2640">IF(B8030="","",LN(B8030/(1-B8030)))</f>
        <v/>
      </c>
      <c r="DG8030" s="73" t="str">
        <f t="shared" ref="DG8030:DG8093" si="2641">IF(B8030="","",(B8030-0.5)*DF8030)</f>
        <v/>
      </c>
      <c r="DH8030" s="73" t="str">
        <f t="shared" ref="DH8030:DH8093" si="2642">IF(B8030="","",B8030-0.5)</f>
        <v/>
      </c>
      <c r="DI8030" s="73" t="str">
        <f t="shared" ref="DI8030:DI8093" si="2643">IF(B8030="","",DH8030^2)</f>
        <v/>
      </c>
      <c r="DJ8030" s="73" t="str">
        <f t="shared" ref="DJ8030:DJ8093" si="2644">IF(B8030="","",DF8030*DI8030)</f>
        <v/>
      </c>
      <c r="DK8030" s="73" t="str">
        <f t="shared" ref="DK8030:DK8093" si="2645">IF(B8030="","",DH8030^3)</f>
        <v/>
      </c>
      <c r="DL8030" s="73" t="str">
        <f t="shared" ref="DL8030:DL8093" si="2646">IF(B8030="","",DF8030*DK8030)</f>
        <v/>
      </c>
      <c r="DM8030" s="73" t="str">
        <f t="shared" ref="DM8030:DM8093" si="2647">IF(B8030="","",DH8030^4)</f>
        <v/>
      </c>
      <c r="DN8030" s="73" t="str">
        <f t="shared" si="2636"/>
        <v/>
      </c>
      <c r="DO8030" s="73" t="str">
        <f t="shared" ref="DO8030:DO8093" si="2648">IF(B8030="","",DH8030^5)</f>
        <v/>
      </c>
      <c r="DP8030" s="73" t="str">
        <f t="shared" ref="DP8030:DP8093" si="2649">IF($B8030="","",DF8030*DO8030)</f>
        <v/>
      </c>
      <c r="DQ8030" s="73" t="str">
        <f t="shared" ref="DQ8030:DQ8093" si="2650">IF(B8030="","",DH8030^6)</f>
        <v/>
      </c>
      <c r="DR8030" s="73" t="str">
        <f t="shared" ref="DR8030:DR8093" si="2651">IF($B8030="","",DF8030*DQ8030)</f>
        <v/>
      </c>
      <c r="DS8030" s="73" t="str">
        <f t="shared" ref="DS8030:DS8093" si="2652">IF(B8030="","",DH8030^7)</f>
        <v/>
      </c>
      <c r="DT8030" s="70" t="str">
        <f t="shared" ref="DT8030:DT8093" si="2653">IF($B8030="","",DF8030*DS8030)</f>
        <v/>
      </c>
      <c r="DU8030" s="70" t="str">
        <f t="shared" ref="DU8030:DU8093" si="2654">IF(B8030="","",IF($B$14="u",C8030,IF($B$14="sl",LN(C8030-$C$22),IF($B$14="su",-LN($C$23-C8030),IF($B$14="b",LN((C8030-$C$22)/($C$23-C8030)),"")))))</f>
        <v/>
      </c>
      <c r="DW8030" s="55" t="e">
        <f t="shared" si="2637"/>
        <v>#N/A</v>
      </c>
      <c r="DX8030" s="90" t="e">
        <f t="shared" si="2638"/>
        <v>#N/A</v>
      </c>
    </row>
    <row r="8031" spans="2:128">
      <c r="B8031" s="221"/>
      <c r="C8031" s="159"/>
      <c r="DE8031" s="72" t="str">
        <f t="shared" si="2639"/>
        <v/>
      </c>
      <c r="DF8031" s="73" t="str">
        <f t="shared" si="2640"/>
        <v/>
      </c>
      <c r="DG8031" s="73" t="str">
        <f t="shared" si="2641"/>
        <v/>
      </c>
      <c r="DH8031" s="73" t="str">
        <f t="shared" si="2642"/>
        <v/>
      </c>
      <c r="DI8031" s="73" t="str">
        <f t="shared" si="2643"/>
        <v/>
      </c>
      <c r="DJ8031" s="73" t="str">
        <f t="shared" si="2644"/>
        <v/>
      </c>
      <c r="DK8031" s="73" t="str">
        <f t="shared" si="2645"/>
        <v/>
      </c>
      <c r="DL8031" s="73" t="str">
        <f t="shared" si="2646"/>
        <v/>
      </c>
      <c r="DM8031" s="73" t="str">
        <f t="shared" si="2647"/>
        <v/>
      </c>
      <c r="DN8031" s="73" t="str">
        <f t="shared" ref="DN8031:DN8094" si="2655">IF(B8031="","",DF8031*DM8031)</f>
        <v/>
      </c>
      <c r="DO8031" s="73" t="str">
        <f t="shared" si="2648"/>
        <v/>
      </c>
      <c r="DP8031" s="73" t="str">
        <f t="shared" si="2649"/>
        <v/>
      </c>
      <c r="DQ8031" s="73" t="str">
        <f t="shared" si="2650"/>
        <v/>
      </c>
      <c r="DR8031" s="73" t="str">
        <f t="shared" si="2651"/>
        <v/>
      </c>
      <c r="DS8031" s="73" t="str">
        <f t="shared" si="2652"/>
        <v/>
      </c>
      <c r="DT8031" s="70" t="str">
        <f t="shared" si="2653"/>
        <v/>
      </c>
      <c r="DU8031" s="70" t="str">
        <f t="shared" si="2654"/>
        <v/>
      </c>
      <c r="DW8031" s="55" t="e">
        <f t="shared" si="2637"/>
        <v>#N/A</v>
      </c>
      <c r="DX8031" s="90" t="e">
        <f t="shared" si="2638"/>
        <v>#N/A</v>
      </c>
    </row>
    <row r="8032" spans="2:128">
      <c r="B8032" s="221"/>
      <c r="C8032" s="159"/>
      <c r="DE8032" s="72" t="str">
        <f t="shared" si="2639"/>
        <v/>
      </c>
      <c r="DF8032" s="73" t="str">
        <f t="shared" si="2640"/>
        <v/>
      </c>
      <c r="DG8032" s="73" t="str">
        <f t="shared" si="2641"/>
        <v/>
      </c>
      <c r="DH8032" s="73" t="str">
        <f t="shared" si="2642"/>
        <v/>
      </c>
      <c r="DI8032" s="73" t="str">
        <f t="shared" si="2643"/>
        <v/>
      </c>
      <c r="DJ8032" s="73" t="str">
        <f t="shared" si="2644"/>
        <v/>
      </c>
      <c r="DK8032" s="73" t="str">
        <f t="shared" si="2645"/>
        <v/>
      </c>
      <c r="DL8032" s="73" t="str">
        <f t="shared" si="2646"/>
        <v/>
      </c>
      <c r="DM8032" s="73" t="str">
        <f t="shared" si="2647"/>
        <v/>
      </c>
      <c r="DN8032" s="73" t="str">
        <f t="shared" si="2655"/>
        <v/>
      </c>
      <c r="DO8032" s="73" t="str">
        <f t="shared" si="2648"/>
        <v/>
      </c>
      <c r="DP8032" s="73" t="str">
        <f t="shared" si="2649"/>
        <v/>
      </c>
      <c r="DQ8032" s="73" t="str">
        <f t="shared" si="2650"/>
        <v/>
      </c>
      <c r="DR8032" s="73" t="str">
        <f t="shared" si="2651"/>
        <v/>
      </c>
      <c r="DS8032" s="73" t="str">
        <f t="shared" si="2652"/>
        <v/>
      </c>
      <c r="DT8032" s="70" t="str">
        <f t="shared" si="2653"/>
        <v/>
      </c>
      <c r="DU8032" s="70" t="str">
        <f t="shared" si="2654"/>
        <v/>
      </c>
      <c r="DW8032" s="55" t="e">
        <f t="shared" si="2637"/>
        <v>#N/A</v>
      </c>
      <c r="DX8032" s="90" t="e">
        <f t="shared" si="2638"/>
        <v>#N/A</v>
      </c>
    </row>
    <row r="8033" spans="2:128">
      <c r="B8033" s="221"/>
      <c r="C8033" s="159"/>
      <c r="DE8033" s="72" t="str">
        <f t="shared" si="2639"/>
        <v/>
      </c>
      <c r="DF8033" s="73" t="str">
        <f t="shared" si="2640"/>
        <v/>
      </c>
      <c r="DG8033" s="73" t="str">
        <f t="shared" si="2641"/>
        <v/>
      </c>
      <c r="DH8033" s="73" t="str">
        <f t="shared" si="2642"/>
        <v/>
      </c>
      <c r="DI8033" s="73" t="str">
        <f t="shared" si="2643"/>
        <v/>
      </c>
      <c r="DJ8033" s="73" t="str">
        <f t="shared" si="2644"/>
        <v/>
      </c>
      <c r="DK8033" s="73" t="str">
        <f t="shared" si="2645"/>
        <v/>
      </c>
      <c r="DL8033" s="73" t="str">
        <f t="shared" si="2646"/>
        <v/>
      </c>
      <c r="DM8033" s="73" t="str">
        <f t="shared" si="2647"/>
        <v/>
      </c>
      <c r="DN8033" s="73" t="str">
        <f t="shared" si="2655"/>
        <v/>
      </c>
      <c r="DO8033" s="73" t="str">
        <f t="shared" si="2648"/>
        <v/>
      </c>
      <c r="DP8033" s="73" t="str">
        <f t="shared" si="2649"/>
        <v/>
      </c>
      <c r="DQ8033" s="73" t="str">
        <f t="shared" si="2650"/>
        <v/>
      </c>
      <c r="DR8033" s="73" t="str">
        <f t="shared" si="2651"/>
        <v/>
      </c>
      <c r="DS8033" s="73" t="str">
        <f t="shared" si="2652"/>
        <v/>
      </c>
      <c r="DT8033" s="70" t="str">
        <f t="shared" si="2653"/>
        <v/>
      </c>
      <c r="DU8033" s="70" t="str">
        <f t="shared" si="2654"/>
        <v/>
      </c>
      <c r="DW8033" s="55" t="e">
        <f t="shared" si="2637"/>
        <v>#N/A</v>
      </c>
      <c r="DX8033" s="90" t="e">
        <f t="shared" si="2638"/>
        <v>#N/A</v>
      </c>
    </row>
    <row r="8034" spans="2:128">
      <c r="B8034" s="221"/>
      <c r="C8034" s="159"/>
      <c r="DE8034" s="72" t="str">
        <f t="shared" si="2639"/>
        <v/>
      </c>
      <c r="DF8034" s="73" t="str">
        <f t="shared" si="2640"/>
        <v/>
      </c>
      <c r="DG8034" s="73" t="str">
        <f t="shared" si="2641"/>
        <v/>
      </c>
      <c r="DH8034" s="73" t="str">
        <f t="shared" si="2642"/>
        <v/>
      </c>
      <c r="DI8034" s="73" t="str">
        <f t="shared" si="2643"/>
        <v/>
      </c>
      <c r="DJ8034" s="73" t="str">
        <f t="shared" si="2644"/>
        <v/>
      </c>
      <c r="DK8034" s="73" t="str">
        <f t="shared" si="2645"/>
        <v/>
      </c>
      <c r="DL8034" s="73" t="str">
        <f t="shared" si="2646"/>
        <v/>
      </c>
      <c r="DM8034" s="73" t="str">
        <f t="shared" si="2647"/>
        <v/>
      </c>
      <c r="DN8034" s="73" t="str">
        <f t="shared" si="2655"/>
        <v/>
      </c>
      <c r="DO8034" s="73" t="str">
        <f t="shared" si="2648"/>
        <v/>
      </c>
      <c r="DP8034" s="73" t="str">
        <f t="shared" si="2649"/>
        <v/>
      </c>
      <c r="DQ8034" s="73" t="str">
        <f t="shared" si="2650"/>
        <v/>
      </c>
      <c r="DR8034" s="73" t="str">
        <f t="shared" si="2651"/>
        <v/>
      </c>
      <c r="DS8034" s="73" t="str">
        <f t="shared" si="2652"/>
        <v/>
      </c>
      <c r="DT8034" s="70" t="str">
        <f t="shared" si="2653"/>
        <v/>
      </c>
      <c r="DU8034" s="70" t="str">
        <f t="shared" si="2654"/>
        <v/>
      </c>
      <c r="DW8034" s="55" t="e">
        <f t="shared" si="2637"/>
        <v>#N/A</v>
      </c>
      <c r="DX8034" s="90" t="e">
        <f t="shared" si="2638"/>
        <v>#N/A</v>
      </c>
    </row>
    <row r="8035" spans="2:128">
      <c r="B8035" s="221"/>
      <c r="C8035" s="159"/>
      <c r="DE8035" s="72" t="str">
        <f t="shared" si="2639"/>
        <v/>
      </c>
      <c r="DF8035" s="73" t="str">
        <f t="shared" si="2640"/>
        <v/>
      </c>
      <c r="DG8035" s="73" t="str">
        <f t="shared" si="2641"/>
        <v/>
      </c>
      <c r="DH8035" s="73" t="str">
        <f t="shared" si="2642"/>
        <v/>
      </c>
      <c r="DI8035" s="73" t="str">
        <f t="shared" si="2643"/>
        <v/>
      </c>
      <c r="DJ8035" s="73" t="str">
        <f t="shared" si="2644"/>
        <v/>
      </c>
      <c r="DK8035" s="73" t="str">
        <f t="shared" si="2645"/>
        <v/>
      </c>
      <c r="DL8035" s="73" t="str">
        <f t="shared" si="2646"/>
        <v/>
      </c>
      <c r="DM8035" s="73" t="str">
        <f t="shared" si="2647"/>
        <v/>
      </c>
      <c r="DN8035" s="73" t="str">
        <f t="shared" si="2655"/>
        <v/>
      </c>
      <c r="DO8035" s="73" t="str">
        <f t="shared" si="2648"/>
        <v/>
      </c>
      <c r="DP8035" s="73" t="str">
        <f t="shared" si="2649"/>
        <v/>
      </c>
      <c r="DQ8035" s="73" t="str">
        <f t="shared" si="2650"/>
        <v/>
      </c>
      <c r="DR8035" s="73" t="str">
        <f t="shared" si="2651"/>
        <v/>
      </c>
      <c r="DS8035" s="73" t="str">
        <f t="shared" si="2652"/>
        <v/>
      </c>
      <c r="DT8035" s="70" t="str">
        <f t="shared" si="2653"/>
        <v/>
      </c>
      <c r="DU8035" s="70" t="str">
        <f t="shared" si="2654"/>
        <v/>
      </c>
      <c r="DW8035" s="55" t="e">
        <f t="shared" si="2637"/>
        <v>#N/A</v>
      </c>
      <c r="DX8035" s="90" t="e">
        <f t="shared" si="2638"/>
        <v>#N/A</v>
      </c>
    </row>
    <row r="8036" spans="2:128">
      <c r="B8036" s="221"/>
      <c r="C8036" s="159"/>
      <c r="DE8036" s="72" t="str">
        <f t="shared" si="2639"/>
        <v/>
      </c>
      <c r="DF8036" s="73" t="str">
        <f t="shared" si="2640"/>
        <v/>
      </c>
      <c r="DG8036" s="73" t="str">
        <f t="shared" si="2641"/>
        <v/>
      </c>
      <c r="DH8036" s="73" t="str">
        <f t="shared" si="2642"/>
        <v/>
      </c>
      <c r="DI8036" s="73" t="str">
        <f t="shared" si="2643"/>
        <v/>
      </c>
      <c r="DJ8036" s="73" t="str">
        <f t="shared" si="2644"/>
        <v/>
      </c>
      <c r="DK8036" s="73" t="str">
        <f t="shared" si="2645"/>
        <v/>
      </c>
      <c r="DL8036" s="73" t="str">
        <f t="shared" si="2646"/>
        <v/>
      </c>
      <c r="DM8036" s="73" t="str">
        <f t="shared" si="2647"/>
        <v/>
      </c>
      <c r="DN8036" s="73" t="str">
        <f t="shared" si="2655"/>
        <v/>
      </c>
      <c r="DO8036" s="73" t="str">
        <f t="shared" si="2648"/>
        <v/>
      </c>
      <c r="DP8036" s="73" t="str">
        <f t="shared" si="2649"/>
        <v/>
      </c>
      <c r="DQ8036" s="73" t="str">
        <f t="shared" si="2650"/>
        <v/>
      </c>
      <c r="DR8036" s="73" t="str">
        <f t="shared" si="2651"/>
        <v/>
      </c>
      <c r="DS8036" s="73" t="str">
        <f t="shared" si="2652"/>
        <v/>
      </c>
      <c r="DT8036" s="70" t="str">
        <f t="shared" si="2653"/>
        <v/>
      </c>
      <c r="DU8036" s="70" t="str">
        <f t="shared" si="2654"/>
        <v/>
      </c>
      <c r="DW8036" s="55" t="e">
        <f t="shared" si="2637"/>
        <v>#N/A</v>
      </c>
      <c r="DX8036" s="90" t="e">
        <f t="shared" si="2638"/>
        <v>#N/A</v>
      </c>
    </row>
    <row r="8037" spans="2:128">
      <c r="B8037" s="221"/>
      <c r="C8037" s="159"/>
      <c r="DE8037" s="72" t="str">
        <f t="shared" si="2639"/>
        <v/>
      </c>
      <c r="DF8037" s="73" t="str">
        <f t="shared" si="2640"/>
        <v/>
      </c>
      <c r="DG8037" s="73" t="str">
        <f t="shared" si="2641"/>
        <v/>
      </c>
      <c r="DH8037" s="73" t="str">
        <f t="shared" si="2642"/>
        <v/>
      </c>
      <c r="DI8037" s="73" t="str">
        <f t="shared" si="2643"/>
        <v/>
      </c>
      <c r="DJ8037" s="73" t="str">
        <f t="shared" si="2644"/>
        <v/>
      </c>
      <c r="DK8037" s="73" t="str">
        <f t="shared" si="2645"/>
        <v/>
      </c>
      <c r="DL8037" s="73" t="str">
        <f t="shared" si="2646"/>
        <v/>
      </c>
      <c r="DM8037" s="73" t="str">
        <f t="shared" si="2647"/>
        <v/>
      </c>
      <c r="DN8037" s="73" t="str">
        <f t="shared" si="2655"/>
        <v/>
      </c>
      <c r="DO8037" s="73" t="str">
        <f t="shared" si="2648"/>
        <v/>
      </c>
      <c r="DP8037" s="73" t="str">
        <f t="shared" si="2649"/>
        <v/>
      </c>
      <c r="DQ8037" s="73" t="str">
        <f t="shared" si="2650"/>
        <v/>
      </c>
      <c r="DR8037" s="73" t="str">
        <f t="shared" si="2651"/>
        <v/>
      </c>
      <c r="DS8037" s="73" t="str">
        <f t="shared" si="2652"/>
        <v/>
      </c>
      <c r="DT8037" s="70" t="str">
        <f t="shared" si="2653"/>
        <v/>
      </c>
      <c r="DU8037" s="70" t="str">
        <f t="shared" si="2654"/>
        <v/>
      </c>
      <c r="DW8037" s="55" t="e">
        <f t="shared" si="2637"/>
        <v>#N/A</v>
      </c>
      <c r="DX8037" s="90" t="e">
        <f t="shared" si="2638"/>
        <v>#N/A</v>
      </c>
    </row>
    <row r="8038" spans="2:128">
      <c r="B8038" s="221"/>
      <c r="C8038" s="159"/>
      <c r="DE8038" s="72" t="str">
        <f t="shared" si="2639"/>
        <v/>
      </c>
      <c r="DF8038" s="73" t="str">
        <f t="shared" si="2640"/>
        <v/>
      </c>
      <c r="DG8038" s="73" t="str">
        <f t="shared" si="2641"/>
        <v/>
      </c>
      <c r="DH8038" s="73" t="str">
        <f t="shared" si="2642"/>
        <v/>
      </c>
      <c r="DI8038" s="73" t="str">
        <f t="shared" si="2643"/>
        <v/>
      </c>
      <c r="DJ8038" s="73" t="str">
        <f t="shared" si="2644"/>
        <v/>
      </c>
      <c r="DK8038" s="73" t="str">
        <f t="shared" si="2645"/>
        <v/>
      </c>
      <c r="DL8038" s="73" t="str">
        <f t="shared" si="2646"/>
        <v/>
      </c>
      <c r="DM8038" s="73" t="str">
        <f t="shared" si="2647"/>
        <v/>
      </c>
      <c r="DN8038" s="73" t="str">
        <f t="shared" si="2655"/>
        <v/>
      </c>
      <c r="DO8038" s="73" t="str">
        <f t="shared" si="2648"/>
        <v/>
      </c>
      <c r="DP8038" s="73" t="str">
        <f t="shared" si="2649"/>
        <v/>
      </c>
      <c r="DQ8038" s="73" t="str">
        <f t="shared" si="2650"/>
        <v/>
      </c>
      <c r="DR8038" s="73" t="str">
        <f t="shared" si="2651"/>
        <v/>
      </c>
      <c r="DS8038" s="73" t="str">
        <f t="shared" si="2652"/>
        <v/>
      </c>
      <c r="DT8038" s="70" t="str">
        <f t="shared" si="2653"/>
        <v/>
      </c>
      <c r="DU8038" s="70" t="str">
        <f t="shared" si="2654"/>
        <v/>
      </c>
      <c r="DW8038" s="55" t="e">
        <f t="shared" si="2637"/>
        <v>#N/A</v>
      </c>
      <c r="DX8038" s="90" t="e">
        <f t="shared" si="2638"/>
        <v>#N/A</v>
      </c>
    </row>
    <row r="8039" spans="2:128">
      <c r="B8039" s="221"/>
      <c r="C8039" s="159"/>
      <c r="DE8039" s="72" t="str">
        <f t="shared" si="2639"/>
        <v/>
      </c>
      <c r="DF8039" s="73" t="str">
        <f t="shared" si="2640"/>
        <v/>
      </c>
      <c r="DG8039" s="73" t="str">
        <f t="shared" si="2641"/>
        <v/>
      </c>
      <c r="DH8039" s="73" t="str">
        <f t="shared" si="2642"/>
        <v/>
      </c>
      <c r="DI8039" s="73" t="str">
        <f t="shared" si="2643"/>
        <v/>
      </c>
      <c r="DJ8039" s="73" t="str">
        <f t="shared" si="2644"/>
        <v/>
      </c>
      <c r="DK8039" s="73" t="str">
        <f t="shared" si="2645"/>
        <v/>
      </c>
      <c r="DL8039" s="73" t="str">
        <f t="shared" si="2646"/>
        <v/>
      </c>
      <c r="DM8039" s="73" t="str">
        <f t="shared" si="2647"/>
        <v/>
      </c>
      <c r="DN8039" s="73" t="str">
        <f t="shared" si="2655"/>
        <v/>
      </c>
      <c r="DO8039" s="73" t="str">
        <f t="shared" si="2648"/>
        <v/>
      </c>
      <c r="DP8039" s="73" t="str">
        <f t="shared" si="2649"/>
        <v/>
      </c>
      <c r="DQ8039" s="73" t="str">
        <f t="shared" si="2650"/>
        <v/>
      </c>
      <c r="DR8039" s="73" t="str">
        <f t="shared" si="2651"/>
        <v/>
      </c>
      <c r="DS8039" s="73" t="str">
        <f t="shared" si="2652"/>
        <v/>
      </c>
      <c r="DT8039" s="70" t="str">
        <f t="shared" si="2653"/>
        <v/>
      </c>
      <c r="DU8039" s="70" t="str">
        <f t="shared" si="2654"/>
        <v/>
      </c>
      <c r="DW8039" s="55" t="e">
        <f t="shared" si="2637"/>
        <v>#N/A</v>
      </c>
      <c r="DX8039" s="90" t="e">
        <f t="shared" si="2638"/>
        <v>#N/A</v>
      </c>
    </row>
    <row r="8040" spans="2:128">
      <c r="B8040" s="221"/>
      <c r="C8040" s="159"/>
      <c r="DE8040" s="72" t="str">
        <f t="shared" si="2639"/>
        <v/>
      </c>
      <c r="DF8040" s="73" t="str">
        <f t="shared" si="2640"/>
        <v/>
      </c>
      <c r="DG8040" s="73" t="str">
        <f t="shared" si="2641"/>
        <v/>
      </c>
      <c r="DH8040" s="73" t="str">
        <f t="shared" si="2642"/>
        <v/>
      </c>
      <c r="DI8040" s="73" t="str">
        <f t="shared" si="2643"/>
        <v/>
      </c>
      <c r="DJ8040" s="73" t="str">
        <f t="shared" si="2644"/>
        <v/>
      </c>
      <c r="DK8040" s="73" t="str">
        <f t="shared" si="2645"/>
        <v/>
      </c>
      <c r="DL8040" s="73" t="str">
        <f t="shared" si="2646"/>
        <v/>
      </c>
      <c r="DM8040" s="73" t="str">
        <f t="shared" si="2647"/>
        <v/>
      </c>
      <c r="DN8040" s="73" t="str">
        <f t="shared" si="2655"/>
        <v/>
      </c>
      <c r="DO8040" s="73" t="str">
        <f t="shared" si="2648"/>
        <v/>
      </c>
      <c r="DP8040" s="73" t="str">
        <f t="shared" si="2649"/>
        <v/>
      </c>
      <c r="DQ8040" s="73" t="str">
        <f t="shared" si="2650"/>
        <v/>
      </c>
      <c r="DR8040" s="73" t="str">
        <f t="shared" si="2651"/>
        <v/>
      </c>
      <c r="DS8040" s="73" t="str">
        <f t="shared" si="2652"/>
        <v/>
      </c>
      <c r="DT8040" s="70" t="str">
        <f t="shared" si="2653"/>
        <v/>
      </c>
      <c r="DU8040" s="70" t="str">
        <f t="shared" si="2654"/>
        <v/>
      </c>
      <c r="DW8040" s="55" t="e">
        <f t="shared" si="2637"/>
        <v>#N/A</v>
      </c>
      <c r="DX8040" s="90" t="e">
        <f t="shared" si="2638"/>
        <v>#N/A</v>
      </c>
    </row>
    <row r="8041" spans="2:128">
      <c r="B8041" s="221"/>
      <c r="C8041" s="159"/>
      <c r="DE8041" s="72" t="str">
        <f t="shared" si="2639"/>
        <v/>
      </c>
      <c r="DF8041" s="73" t="str">
        <f t="shared" si="2640"/>
        <v/>
      </c>
      <c r="DG8041" s="73" t="str">
        <f t="shared" si="2641"/>
        <v/>
      </c>
      <c r="DH8041" s="73" t="str">
        <f t="shared" si="2642"/>
        <v/>
      </c>
      <c r="DI8041" s="73" t="str">
        <f t="shared" si="2643"/>
        <v/>
      </c>
      <c r="DJ8041" s="73" t="str">
        <f t="shared" si="2644"/>
        <v/>
      </c>
      <c r="DK8041" s="73" t="str">
        <f t="shared" si="2645"/>
        <v/>
      </c>
      <c r="DL8041" s="73" t="str">
        <f t="shared" si="2646"/>
        <v/>
      </c>
      <c r="DM8041" s="73" t="str">
        <f t="shared" si="2647"/>
        <v/>
      </c>
      <c r="DN8041" s="73" t="str">
        <f t="shared" si="2655"/>
        <v/>
      </c>
      <c r="DO8041" s="73" t="str">
        <f t="shared" si="2648"/>
        <v/>
      </c>
      <c r="DP8041" s="73" t="str">
        <f t="shared" si="2649"/>
        <v/>
      </c>
      <c r="DQ8041" s="73" t="str">
        <f t="shared" si="2650"/>
        <v/>
      </c>
      <c r="DR8041" s="73" t="str">
        <f t="shared" si="2651"/>
        <v/>
      </c>
      <c r="DS8041" s="73" t="str">
        <f t="shared" si="2652"/>
        <v/>
      </c>
      <c r="DT8041" s="70" t="str">
        <f t="shared" si="2653"/>
        <v/>
      </c>
      <c r="DU8041" s="70" t="str">
        <f t="shared" si="2654"/>
        <v/>
      </c>
      <c r="DW8041" s="55" t="e">
        <f t="shared" si="2637"/>
        <v>#N/A</v>
      </c>
      <c r="DX8041" s="90" t="e">
        <f t="shared" si="2638"/>
        <v>#N/A</v>
      </c>
    </row>
    <row r="8042" spans="2:128">
      <c r="B8042" s="221"/>
      <c r="C8042" s="159"/>
      <c r="DE8042" s="72" t="str">
        <f t="shared" si="2639"/>
        <v/>
      </c>
      <c r="DF8042" s="73" t="str">
        <f t="shared" si="2640"/>
        <v/>
      </c>
      <c r="DG8042" s="73" t="str">
        <f t="shared" si="2641"/>
        <v/>
      </c>
      <c r="DH8042" s="73" t="str">
        <f t="shared" si="2642"/>
        <v/>
      </c>
      <c r="DI8042" s="73" t="str">
        <f t="shared" si="2643"/>
        <v/>
      </c>
      <c r="DJ8042" s="73" t="str">
        <f t="shared" si="2644"/>
        <v/>
      </c>
      <c r="DK8042" s="73" t="str">
        <f t="shared" si="2645"/>
        <v/>
      </c>
      <c r="DL8042" s="73" t="str">
        <f t="shared" si="2646"/>
        <v/>
      </c>
      <c r="DM8042" s="73" t="str">
        <f t="shared" si="2647"/>
        <v/>
      </c>
      <c r="DN8042" s="73" t="str">
        <f t="shared" si="2655"/>
        <v/>
      </c>
      <c r="DO8042" s="73" t="str">
        <f t="shared" si="2648"/>
        <v/>
      </c>
      <c r="DP8042" s="73" t="str">
        <f t="shared" si="2649"/>
        <v/>
      </c>
      <c r="DQ8042" s="73" t="str">
        <f t="shared" si="2650"/>
        <v/>
      </c>
      <c r="DR8042" s="73" t="str">
        <f t="shared" si="2651"/>
        <v/>
      </c>
      <c r="DS8042" s="73" t="str">
        <f t="shared" si="2652"/>
        <v/>
      </c>
      <c r="DT8042" s="70" t="str">
        <f t="shared" si="2653"/>
        <v/>
      </c>
      <c r="DU8042" s="70" t="str">
        <f t="shared" si="2654"/>
        <v/>
      </c>
      <c r="DW8042" s="55" t="e">
        <f t="shared" ref="DW8042:DW8105" si="2656">IF(B8030="",NA(),B8030)</f>
        <v>#N/A</v>
      </c>
      <c r="DX8042" s="90" t="e">
        <f t="shared" ref="DX8042:DX8105" si="2657">IF(C8030="",NA(),C8030)</f>
        <v>#N/A</v>
      </c>
    </row>
    <row r="8043" spans="2:128">
      <c r="B8043" s="221"/>
      <c r="C8043" s="159"/>
      <c r="DE8043" s="72" t="str">
        <f t="shared" si="2639"/>
        <v/>
      </c>
      <c r="DF8043" s="73" t="str">
        <f t="shared" si="2640"/>
        <v/>
      </c>
      <c r="DG8043" s="73" t="str">
        <f t="shared" si="2641"/>
        <v/>
      </c>
      <c r="DH8043" s="73" t="str">
        <f t="shared" si="2642"/>
        <v/>
      </c>
      <c r="DI8043" s="73" t="str">
        <f t="shared" si="2643"/>
        <v/>
      </c>
      <c r="DJ8043" s="73" t="str">
        <f t="shared" si="2644"/>
        <v/>
      </c>
      <c r="DK8043" s="73" t="str">
        <f t="shared" si="2645"/>
        <v/>
      </c>
      <c r="DL8043" s="73" t="str">
        <f t="shared" si="2646"/>
        <v/>
      </c>
      <c r="DM8043" s="73" t="str">
        <f t="shared" si="2647"/>
        <v/>
      </c>
      <c r="DN8043" s="73" t="str">
        <f t="shared" si="2655"/>
        <v/>
      </c>
      <c r="DO8043" s="73" t="str">
        <f t="shared" si="2648"/>
        <v/>
      </c>
      <c r="DP8043" s="73" t="str">
        <f t="shared" si="2649"/>
        <v/>
      </c>
      <c r="DQ8043" s="73" t="str">
        <f t="shared" si="2650"/>
        <v/>
      </c>
      <c r="DR8043" s="73" t="str">
        <f t="shared" si="2651"/>
        <v/>
      </c>
      <c r="DS8043" s="73" t="str">
        <f t="shared" si="2652"/>
        <v/>
      </c>
      <c r="DT8043" s="70" t="str">
        <f t="shared" si="2653"/>
        <v/>
      </c>
      <c r="DU8043" s="70" t="str">
        <f t="shared" si="2654"/>
        <v/>
      </c>
      <c r="DW8043" s="55" t="e">
        <f t="shared" si="2656"/>
        <v>#N/A</v>
      </c>
      <c r="DX8043" s="90" t="e">
        <f t="shared" si="2657"/>
        <v>#N/A</v>
      </c>
    </row>
    <row r="8044" spans="2:128">
      <c r="B8044" s="221"/>
      <c r="C8044" s="159"/>
      <c r="DE8044" s="72" t="str">
        <f t="shared" si="2639"/>
        <v/>
      </c>
      <c r="DF8044" s="73" t="str">
        <f t="shared" si="2640"/>
        <v/>
      </c>
      <c r="DG8044" s="73" t="str">
        <f t="shared" si="2641"/>
        <v/>
      </c>
      <c r="DH8044" s="73" t="str">
        <f t="shared" si="2642"/>
        <v/>
      </c>
      <c r="DI8044" s="73" t="str">
        <f t="shared" si="2643"/>
        <v/>
      </c>
      <c r="DJ8044" s="73" t="str">
        <f t="shared" si="2644"/>
        <v/>
      </c>
      <c r="DK8044" s="73" t="str">
        <f t="shared" si="2645"/>
        <v/>
      </c>
      <c r="DL8044" s="73" t="str">
        <f t="shared" si="2646"/>
        <v/>
      </c>
      <c r="DM8044" s="73" t="str">
        <f t="shared" si="2647"/>
        <v/>
      </c>
      <c r="DN8044" s="73" t="str">
        <f t="shared" si="2655"/>
        <v/>
      </c>
      <c r="DO8044" s="73" t="str">
        <f t="shared" si="2648"/>
        <v/>
      </c>
      <c r="DP8044" s="73" t="str">
        <f t="shared" si="2649"/>
        <v/>
      </c>
      <c r="DQ8044" s="73" t="str">
        <f t="shared" si="2650"/>
        <v/>
      </c>
      <c r="DR8044" s="73" t="str">
        <f t="shared" si="2651"/>
        <v/>
      </c>
      <c r="DS8044" s="73" t="str">
        <f t="shared" si="2652"/>
        <v/>
      </c>
      <c r="DT8044" s="70" t="str">
        <f t="shared" si="2653"/>
        <v/>
      </c>
      <c r="DU8044" s="70" t="str">
        <f t="shared" si="2654"/>
        <v/>
      </c>
      <c r="DW8044" s="55" t="e">
        <f t="shared" si="2656"/>
        <v>#N/A</v>
      </c>
      <c r="DX8044" s="90" t="e">
        <f t="shared" si="2657"/>
        <v>#N/A</v>
      </c>
    </row>
    <row r="8045" spans="2:128">
      <c r="B8045" s="221"/>
      <c r="C8045" s="159"/>
      <c r="DE8045" s="72" t="str">
        <f t="shared" si="2639"/>
        <v/>
      </c>
      <c r="DF8045" s="73" t="str">
        <f t="shared" si="2640"/>
        <v/>
      </c>
      <c r="DG8045" s="73" t="str">
        <f t="shared" si="2641"/>
        <v/>
      </c>
      <c r="DH8045" s="73" t="str">
        <f t="shared" si="2642"/>
        <v/>
      </c>
      <c r="DI8045" s="73" t="str">
        <f t="shared" si="2643"/>
        <v/>
      </c>
      <c r="DJ8045" s="73" t="str">
        <f t="shared" si="2644"/>
        <v/>
      </c>
      <c r="DK8045" s="73" t="str">
        <f t="shared" si="2645"/>
        <v/>
      </c>
      <c r="DL8045" s="73" t="str">
        <f t="shared" si="2646"/>
        <v/>
      </c>
      <c r="DM8045" s="73" t="str">
        <f t="shared" si="2647"/>
        <v/>
      </c>
      <c r="DN8045" s="73" t="str">
        <f t="shared" si="2655"/>
        <v/>
      </c>
      <c r="DO8045" s="73" t="str">
        <f t="shared" si="2648"/>
        <v/>
      </c>
      <c r="DP8045" s="73" t="str">
        <f t="shared" si="2649"/>
        <v/>
      </c>
      <c r="DQ8045" s="73" t="str">
        <f t="shared" si="2650"/>
        <v/>
      </c>
      <c r="DR8045" s="73" t="str">
        <f t="shared" si="2651"/>
        <v/>
      </c>
      <c r="DS8045" s="73" t="str">
        <f t="shared" si="2652"/>
        <v/>
      </c>
      <c r="DT8045" s="70" t="str">
        <f t="shared" si="2653"/>
        <v/>
      </c>
      <c r="DU8045" s="70" t="str">
        <f t="shared" si="2654"/>
        <v/>
      </c>
      <c r="DW8045" s="55" t="e">
        <f t="shared" si="2656"/>
        <v>#N/A</v>
      </c>
      <c r="DX8045" s="90" t="e">
        <f t="shared" si="2657"/>
        <v>#N/A</v>
      </c>
    </row>
    <row r="8046" spans="2:128">
      <c r="B8046" s="221"/>
      <c r="C8046" s="159"/>
      <c r="DE8046" s="72" t="str">
        <f t="shared" si="2639"/>
        <v/>
      </c>
      <c r="DF8046" s="73" t="str">
        <f t="shared" si="2640"/>
        <v/>
      </c>
      <c r="DG8046" s="73" t="str">
        <f t="shared" si="2641"/>
        <v/>
      </c>
      <c r="DH8046" s="73" t="str">
        <f t="shared" si="2642"/>
        <v/>
      </c>
      <c r="DI8046" s="73" t="str">
        <f t="shared" si="2643"/>
        <v/>
      </c>
      <c r="DJ8046" s="73" t="str">
        <f t="shared" si="2644"/>
        <v/>
      </c>
      <c r="DK8046" s="73" t="str">
        <f t="shared" si="2645"/>
        <v/>
      </c>
      <c r="DL8046" s="73" t="str">
        <f t="shared" si="2646"/>
        <v/>
      </c>
      <c r="DM8046" s="73" t="str">
        <f t="shared" si="2647"/>
        <v/>
      </c>
      <c r="DN8046" s="73" t="str">
        <f t="shared" si="2655"/>
        <v/>
      </c>
      <c r="DO8046" s="73" t="str">
        <f t="shared" si="2648"/>
        <v/>
      </c>
      <c r="DP8046" s="73" t="str">
        <f t="shared" si="2649"/>
        <v/>
      </c>
      <c r="DQ8046" s="73" t="str">
        <f t="shared" si="2650"/>
        <v/>
      </c>
      <c r="DR8046" s="73" t="str">
        <f t="shared" si="2651"/>
        <v/>
      </c>
      <c r="DS8046" s="73" t="str">
        <f t="shared" si="2652"/>
        <v/>
      </c>
      <c r="DT8046" s="70" t="str">
        <f t="shared" si="2653"/>
        <v/>
      </c>
      <c r="DU8046" s="70" t="str">
        <f t="shared" si="2654"/>
        <v/>
      </c>
      <c r="DW8046" s="55" t="e">
        <f t="shared" si="2656"/>
        <v>#N/A</v>
      </c>
      <c r="DX8046" s="90" t="e">
        <f t="shared" si="2657"/>
        <v>#N/A</v>
      </c>
    </row>
    <row r="8047" spans="2:128">
      <c r="B8047" s="221"/>
      <c r="C8047" s="159"/>
      <c r="DE8047" s="72" t="str">
        <f t="shared" si="2639"/>
        <v/>
      </c>
      <c r="DF8047" s="73" t="str">
        <f t="shared" si="2640"/>
        <v/>
      </c>
      <c r="DG8047" s="73" t="str">
        <f t="shared" si="2641"/>
        <v/>
      </c>
      <c r="DH8047" s="73" t="str">
        <f t="shared" si="2642"/>
        <v/>
      </c>
      <c r="DI8047" s="73" t="str">
        <f t="shared" si="2643"/>
        <v/>
      </c>
      <c r="DJ8047" s="73" t="str">
        <f t="shared" si="2644"/>
        <v/>
      </c>
      <c r="DK8047" s="73" t="str">
        <f t="shared" si="2645"/>
        <v/>
      </c>
      <c r="DL8047" s="73" t="str">
        <f t="shared" si="2646"/>
        <v/>
      </c>
      <c r="DM8047" s="73" t="str">
        <f t="shared" si="2647"/>
        <v/>
      </c>
      <c r="DN8047" s="73" t="str">
        <f t="shared" si="2655"/>
        <v/>
      </c>
      <c r="DO8047" s="73" t="str">
        <f t="shared" si="2648"/>
        <v/>
      </c>
      <c r="DP8047" s="73" t="str">
        <f t="shared" si="2649"/>
        <v/>
      </c>
      <c r="DQ8047" s="73" t="str">
        <f t="shared" si="2650"/>
        <v/>
      </c>
      <c r="DR8047" s="73" t="str">
        <f t="shared" si="2651"/>
        <v/>
      </c>
      <c r="DS8047" s="73" t="str">
        <f t="shared" si="2652"/>
        <v/>
      </c>
      <c r="DT8047" s="70" t="str">
        <f t="shared" si="2653"/>
        <v/>
      </c>
      <c r="DU8047" s="70" t="str">
        <f t="shared" si="2654"/>
        <v/>
      </c>
      <c r="DW8047" s="55" t="e">
        <f t="shared" si="2656"/>
        <v>#N/A</v>
      </c>
      <c r="DX8047" s="90" t="e">
        <f t="shared" si="2657"/>
        <v>#N/A</v>
      </c>
    </row>
    <row r="8048" spans="2:128">
      <c r="B8048" s="221"/>
      <c r="C8048" s="159"/>
      <c r="DE8048" s="72" t="str">
        <f t="shared" si="2639"/>
        <v/>
      </c>
      <c r="DF8048" s="73" t="str">
        <f t="shared" si="2640"/>
        <v/>
      </c>
      <c r="DG8048" s="73" t="str">
        <f t="shared" si="2641"/>
        <v/>
      </c>
      <c r="DH8048" s="73" t="str">
        <f t="shared" si="2642"/>
        <v/>
      </c>
      <c r="DI8048" s="73" t="str">
        <f t="shared" si="2643"/>
        <v/>
      </c>
      <c r="DJ8048" s="73" t="str">
        <f t="shared" si="2644"/>
        <v/>
      </c>
      <c r="DK8048" s="73" t="str">
        <f t="shared" si="2645"/>
        <v/>
      </c>
      <c r="DL8048" s="73" t="str">
        <f t="shared" si="2646"/>
        <v/>
      </c>
      <c r="DM8048" s="73" t="str">
        <f t="shared" si="2647"/>
        <v/>
      </c>
      <c r="DN8048" s="73" t="str">
        <f t="shared" si="2655"/>
        <v/>
      </c>
      <c r="DO8048" s="73" t="str">
        <f t="shared" si="2648"/>
        <v/>
      </c>
      <c r="DP8048" s="73" t="str">
        <f t="shared" si="2649"/>
        <v/>
      </c>
      <c r="DQ8048" s="73" t="str">
        <f t="shared" si="2650"/>
        <v/>
      </c>
      <c r="DR8048" s="73" t="str">
        <f t="shared" si="2651"/>
        <v/>
      </c>
      <c r="DS8048" s="73" t="str">
        <f t="shared" si="2652"/>
        <v/>
      </c>
      <c r="DT8048" s="70" t="str">
        <f t="shared" si="2653"/>
        <v/>
      </c>
      <c r="DU8048" s="70" t="str">
        <f t="shared" si="2654"/>
        <v/>
      </c>
      <c r="DW8048" s="55" t="e">
        <f t="shared" si="2656"/>
        <v>#N/A</v>
      </c>
      <c r="DX8048" s="90" t="e">
        <f t="shared" si="2657"/>
        <v>#N/A</v>
      </c>
    </row>
    <row r="8049" spans="2:128">
      <c r="B8049" s="221"/>
      <c r="C8049" s="159"/>
      <c r="DE8049" s="72" t="str">
        <f t="shared" si="2639"/>
        <v/>
      </c>
      <c r="DF8049" s="73" t="str">
        <f t="shared" si="2640"/>
        <v/>
      </c>
      <c r="DG8049" s="73" t="str">
        <f t="shared" si="2641"/>
        <v/>
      </c>
      <c r="DH8049" s="73" t="str">
        <f t="shared" si="2642"/>
        <v/>
      </c>
      <c r="DI8049" s="73" t="str">
        <f t="shared" si="2643"/>
        <v/>
      </c>
      <c r="DJ8049" s="73" t="str">
        <f t="shared" si="2644"/>
        <v/>
      </c>
      <c r="DK8049" s="73" t="str">
        <f t="shared" si="2645"/>
        <v/>
      </c>
      <c r="DL8049" s="73" t="str">
        <f t="shared" si="2646"/>
        <v/>
      </c>
      <c r="DM8049" s="73" t="str">
        <f t="shared" si="2647"/>
        <v/>
      </c>
      <c r="DN8049" s="73" t="str">
        <f t="shared" si="2655"/>
        <v/>
      </c>
      <c r="DO8049" s="73" t="str">
        <f t="shared" si="2648"/>
        <v/>
      </c>
      <c r="DP8049" s="73" t="str">
        <f t="shared" si="2649"/>
        <v/>
      </c>
      <c r="DQ8049" s="73" t="str">
        <f t="shared" si="2650"/>
        <v/>
      </c>
      <c r="DR8049" s="73" t="str">
        <f t="shared" si="2651"/>
        <v/>
      </c>
      <c r="DS8049" s="73" t="str">
        <f t="shared" si="2652"/>
        <v/>
      </c>
      <c r="DT8049" s="70" t="str">
        <f t="shared" si="2653"/>
        <v/>
      </c>
      <c r="DU8049" s="70" t="str">
        <f t="shared" si="2654"/>
        <v/>
      </c>
      <c r="DW8049" s="55" t="e">
        <f t="shared" si="2656"/>
        <v>#N/A</v>
      </c>
      <c r="DX8049" s="90" t="e">
        <f t="shared" si="2657"/>
        <v>#N/A</v>
      </c>
    </row>
    <row r="8050" spans="2:128">
      <c r="B8050" s="221"/>
      <c r="C8050" s="159"/>
      <c r="DE8050" s="72" t="str">
        <f t="shared" si="2639"/>
        <v/>
      </c>
      <c r="DF8050" s="73" t="str">
        <f t="shared" si="2640"/>
        <v/>
      </c>
      <c r="DG8050" s="73" t="str">
        <f t="shared" si="2641"/>
        <v/>
      </c>
      <c r="DH8050" s="73" t="str">
        <f t="shared" si="2642"/>
        <v/>
      </c>
      <c r="DI8050" s="73" t="str">
        <f t="shared" si="2643"/>
        <v/>
      </c>
      <c r="DJ8050" s="73" t="str">
        <f t="shared" si="2644"/>
        <v/>
      </c>
      <c r="DK8050" s="73" t="str">
        <f t="shared" si="2645"/>
        <v/>
      </c>
      <c r="DL8050" s="73" t="str">
        <f t="shared" si="2646"/>
        <v/>
      </c>
      <c r="DM8050" s="73" t="str">
        <f t="shared" si="2647"/>
        <v/>
      </c>
      <c r="DN8050" s="73" t="str">
        <f t="shared" si="2655"/>
        <v/>
      </c>
      <c r="DO8050" s="73" t="str">
        <f t="shared" si="2648"/>
        <v/>
      </c>
      <c r="DP8050" s="73" t="str">
        <f t="shared" si="2649"/>
        <v/>
      </c>
      <c r="DQ8050" s="73" t="str">
        <f t="shared" si="2650"/>
        <v/>
      </c>
      <c r="DR8050" s="73" t="str">
        <f t="shared" si="2651"/>
        <v/>
      </c>
      <c r="DS8050" s="73" t="str">
        <f t="shared" si="2652"/>
        <v/>
      </c>
      <c r="DT8050" s="70" t="str">
        <f t="shared" si="2653"/>
        <v/>
      </c>
      <c r="DU8050" s="70" t="str">
        <f t="shared" si="2654"/>
        <v/>
      </c>
      <c r="DW8050" s="55" t="e">
        <f t="shared" si="2656"/>
        <v>#N/A</v>
      </c>
      <c r="DX8050" s="90" t="e">
        <f t="shared" si="2657"/>
        <v>#N/A</v>
      </c>
    </row>
    <row r="8051" spans="2:128">
      <c r="B8051" s="221"/>
      <c r="C8051" s="159"/>
      <c r="DE8051" s="72" t="str">
        <f t="shared" si="2639"/>
        <v/>
      </c>
      <c r="DF8051" s="73" t="str">
        <f t="shared" si="2640"/>
        <v/>
      </c>
      <c r="DG8051" s="73" t="str">
        <f t="shared" si="2641"/>
        <v/>
      </c>
      <c r="DH8051" s="73" t="str">
        <f t="shared" si="2642"/>
        <v/>
      </c>
      <c r="DI8051" s="73" t="str">
        <f t="shared" si="2643"/>
        <v/>
      </c>
      <c r="DJ8051" s="73" t="str">
        <f t="shared" si="2644"/>
        <v/>
      </c>
      <c r="DK8051" s="73" t="str">
        <f t="shared" si="2645"/>
        <v/>
      </c>
      <c r="DL8051" s="73" t="str">
        <f t="shared" si="2646"/>
        <v/>
      </c>
      <c r="DM8051" s="73" t="str">
        <f t="shared" si="2647"/>
        <v/>
      </c>
      <c r="DN8051" s="73" t="str">
        <f t="shared" si="2655"/>
        <v/>
      </c>
      <c r="DO8051" s="73" t="str">
        <f t="shared" si="2648"/>
        <v/>
      </c>
      <c r="DP8051" s="73" t="str">
        <f t="shared" si="2649"/>
        <v/>
      </c>
      <c r="DQ8051" s="73" t="str">
        <f t="shared" si="2650"/>
        <v/>
      </c>
      <c r="DR8051" s="73" t="str">
        <f t="shared" si="2651"/>
        <v/>
      </c>
      <c r="DS8051" s="73" t="str">
        <f t="shared" si="2652"/>
        <v/>
      </c>
      <c r="DT8051" s="70" t="str">
        <f t="shared" si="2653"/>
        <v/>
      </c>
      <c r="DU8051" s="70" t="str">
        <f t="shared" si="2654"/>
        <v/>
      </c>
      <c r="DW8051" s="55" t="e">
        <f t="shared" si="2656"/>
        <v>#N/A</v>
      </c>
      <c r="DX8051" s="90" t="e">
        <f t="shared" si="2657"/>
        <v>#N/A</v>
      </c>
    </row>
    <row r="8052" spans="2:128">
      <c r="B8052" s="221"/>
      <c r="C8052" s="159"/>
      <c r="DE8052" s="72" t="str">
        <f t="shared" si="2639"/>
        <v/>
      </c>
      <c r="DF8052" s="73" t="str">
        <f t="shared" si="2640"/>
        <v/>
      </c>
      <c r="DG8052" s="73" t="str">
        <f t="shared" si="2641"/>
        <v/>
      </c>
      <c r="DH8052" s="73" t="str">
        <f t="shared" si="2642"/>
        <v/>
      </c>
      <c r="DI8052" s="73" t="str">
        <f t="shared" si="2643"/>
        <v/>
      </c>
      <c r="DJ8052" s="73" t="str">
        <f t="shared" si="2644"/>
        <v/>
      </c>
      <c r="DK8052" s="73" t="str">
        <f t="shared" si="2645"/>
        <v/>
      </c>
      <c r="DL8052" s="73" t="str">
        <f t="shared" si="2646"/>
        <v/>
      </c>
      <c r="DM8052" s="73" t="str">
        <f t="shared" si="2647"/>
        <v/>
      </c>
      <c r="DN8052" s="73" t="str">
        <f t="shared" si="2655"/>
        <v/>
      </c>
      <c r="DO8052" s="73" t="str">
        <f t="shared" si="2648"/>
        <v/>
      </c>
      <c r="DP8052" s="73" t="str">
        <f t="shared" si="2649"/>
        <v/>
      </c>
      <c r="DQ8052" s="73" t="str">
        <f t="shared" si="2650"/>
        <v/>
      </c>
      <c r="DR8052" s="73" t="str">
        <f t="shared" si="2651"/>
        <v/>
      </c>
      <c r="DS8052" s="73" t="str">
        <f t="shared" si="2652"/>
        <v/>
      </c>
      <c r="DT8052" s="70" t="str">
        <f t="shared" si="2653"/>
        <v/>
      </c>
      <c r="DU8052" s="70" t="str">
        <f t="shared" si="2654"/>
        <v/>
      </c>
      <c r="DW8052" s="55" t="e">
        <f t="shared" si="2656"/>
        <v>#N/A</v>
      </c>
      <c r="DX8052" s="90" t="e">
        <f t="shared" si="2657"/>
        <v>#N/A</v>
      </c>
    </row>
    <row r="8053" spans="2:128">
      <c r="B8053" s="221"/>
      <c r="C8053" s="159"/>
      <c r="DE8053" s="72" t="str">
        <f t="shared" si="2639"/>
        <v/>
      </c>
      <c r="DF8053" s="73" t="str">
        <f t="shared" si="2640"/>
        <v/>
      </c>
      <c r="DG8053" s="73" t="str">
        <f t="shared" si="2641"/>
        <v/>
      </c>
      <c r="DH8053" s="73" t="str">
        <f t="shared" si="2642"/>
        <v/>
      </c>
      <c r="DI8053" s="73" t="str">
        <f t="shared" si="2643"/>
        <v/>
      </c>
      <c r="DJ8053" s="73" t="str">
        <f t="shared" si="2644"/>
        <v/>
      </c>
      <c r="DK8053" s="73" t="str">
        <f t="shared" si="2645"/>
        <v/>
      </c>
      <c r="DL8053" s="73" t="str">
        <f t="shared" si="2646"/>
        <v/>
      </c>
      <c r="DM8053" s="73" t="str">
        <f t="shared" si="2647"/>
        <v/>
      </c>
      <c r="DN8053" s="73" t="str">
        <f t="shared" si="2655"/>
        <v/>
      </c>
      <c r="DO8053" s="73" t="str">
        <f t="shared" si="2648"/>
        <v/>
      </c>
      <c r="DP8053" s="73" t="str">
        <f t="shared" si="2649"/>
        <v/>
      </c>
      <c r="DQ8053" s="73" t="str">
        <f t="shared" si="2650"/>
        <v/>
      </c>
      <c r="DR8053" s="73" t="str">
        <f t="shared" si="2651"/>
        <v/>
      </c>
      <c r="DS8053" s="73" t="str">
        <f t="shared" si="2652"/>
        <v/>
      </c>
      <c r="DT8053" s="70" t="str">
        <f t="shared" si="2653"/>
        <v/>
      </c>
      <c r="DU8053" s="70" t="str">
        <f t="shared" si="2654"/>
        <v/>
      </c>
      <c r="DW8053" s="55" t="e">
        <f t="shared" si="2656"/>
        <v>#N/A</v>
      </c>
      <c r="DX8053" s="90" t="e">
        <f t="shared" si="2657"/>
        <v>#N/A</v>
      </c>
    </row>
    <row r="8054" spans="2:128">
      <c r="B8054" s="221"/>
      <c r="C8054" s="159"/>
      <c r="DE8054" s="72" t="str">
        <f t="shared" si="2639"/>
        <v/>
      </c>
      <c r="DF8054" s="73" t="str">
        <f t="shared" si="2640"/>
        <v/>
      </c>
      <c r="DG8054" s="73" t="str">
        <f t="shared" si="2641"/>
        <v/>
      </c>
      <c r="DH8054" s="73" t="str">
        <f t="shared" si="2642"/>
        <v/>
      </c>
      <c r="DI8054" s="73" t="str">
        <f t="shared" si="2643"/>
        <v/>
      </c>
      <c r="DJ8054" s="73" t="str">
        <f t="shared" si="2644"/>
        <v/>
      </c>
      <c r="DK8054" s="73" t="str">
        <f t="shared" si="2645"/>
        <v/>
      </c>
      <c r="DL8054" s="73" t="str">
        <f t="shared" si="2646"/>
        <v/>
      </c>
      <c r="DM8054" s="73" t="str">
        <f t="shared" si="2647"/>
        <v/>
      </c>
      <c r="DN8054" s="73" t="str">
        <f t="shared" si="2655"/>
        <v/>
      </c>
      <c r="DO8054" s="73" t="str">
        <f t="shared" si="2648"/>
        <v/>
      </c>
      <c r="DP8054" s="73" t="str">
        <f t="shared" si="2649"/>
        <v/>
      </c>
      <c r="DQ8054" s="73" t="str">
        <f t="shared" si="2650"/>
        <v/>
      </c>
      <c r="DR8054" s="73" t="str">
        <f t="shared" si="2651"/>
        <v/>
      </c>
      <c r="DS8054" s="73" t="str">
        <f t="shared" si="2652"/>
        <v/>
      </c>
      <c r="DT8054" s="70" t="str">
        <f t="shared" si="2653"/>
        <v/>
      </c>
      <c r="DU8054" s="70" t="str">
        <f t="shared" si="2654"/>
        <v/>
      </c>
      <c r="DW8054" s="55" t="e">
        <f t="shared" si="2656"/>
        <v>#N/A</v>
      </c>
      <c r="DX8054" s="90" t="e">
        <f t="shared" si="2657"/>
        <v>#N/A</v>
      </c>
    </row>
    <row r="8055" spans="2:128">
      <c r="B8055" s="221"/>
      <c r="C8055" s="159"/>
      <c r="DE8055" s="72" t="str">
        <f t="shared" si="2639"/>
        <v/>
      </c>
      <c r="DF8055" s="73" t="str">
        <f t="shared" si="2640"/>
        <v/>
      </c>
      <c r="DG8055" s="73" t="str">
        <f t="shared" si="2641"/>
        <v/>
      </c>
      <c r="DH8055" s="73" t="str">
        <f t="shared" si="2642"/>
        <v/>
      </c>
      <c r="DI8055" s="73" t="str">
        <f t="shared" si="2643"/>
        <v/>
      </c>
      <c r="DJ8055" s="73" t="str">
        <f t="shared" si="2644"/>
        <v/>
      </c>
      <c r="DK8055" s="73" t="str">
        <f t="shared" si="2645"/>
        <v/>
      </c>
      <c r="DL8055" s="73" t="str">
        <f t="shared" si="2646"/>
        <v/>
      </c>
      <c r="DM8055" s="73" t="str">
        <f t="shared" si="2647"/>
        <v/>
      </c>
      <c r="DN8055" s="73" t="str">
        <f t="shared" si="2655"/>
        <v/>
      </c>
      <c r="DO8055" s="73" t="str">
        <f t="shared" si="2648"/>
        <v/>
      </c>
      <c r="DP8055" s="73" t="str">
        <f t="shared" si="2649"/>
        <v/>
      </c>
      <c r="DQ8055" s="73" t="str">
        <f t="shared" si="2650"/>
        <v/>
      </c>
      <c r="DR8055" s="73" t="str">
        <f t="shared" si="2651"/>
        <v/>
      </c>
      <c r="DS8055" s="73" t="str">
        <f t="shared" si="2652"/>
        <v/>
      </c>
      <c r="DT8055" s="70" t="str">
        <f t="shared" si="2653"/>
        <v/>
      </c>
      <c r="DU8055" s="70" t="str">
        <f t="shared" si="2654"/>
        <v/>
      </c>
      <c r="DW8055" s="55" t="e">
        <f t="shared" si="2656"/>
        <v>#N/A</v>
      </c>
      <c r="DX8055" s="90" t="e">
        <f t="shared" si="2657"/>
        <v>#N/A</v>
      </c>
    </row>
    <row r="8056" spans="2:128">
      <c r="B8056" s="221"/>
      <c r="C8056" s="159"/>
      <c r="DE8056" s="72" t="str">
        <f t="shared" si="2639"/>
        <v/>
      </c>
      <c r="DF8056" s="73" t="str">
        <f t="shared" si="2640"/>
        <v/>
      </c>
      <c r="DG8056" s="73" t="str">
        <f t="shared" si="2641"/>
        <v/>
      </c>
      <c r="DH8056" s="73" t="str">
        <f t="shared" si="2642"/>
        <v/>
      </c>
      <c r="DI8056" s="73" t="str">
        <f t="shared" si="2643"/>
        <v/>
      </c>
      <c r="DJ8056" s="73" t="str">
        <f t="shared" si="2644"/>
        <v/>
      </c>
      <c r="DK8056" s="73" t="str">
        <f t="shared" si="2645"/>
        <v/>
      </c>
      <c r="DL8056" s="73" t="str">
        <f t="shared" si="2646"/>
        <v/>
      </c>
      <c r="DM8056" s="73" t="str">
        <f t="shared" si="2647"/>
        <v/>
      </c>
      <c r="DN8056" s="73" t="str">
        <f t="shared" si="2655"/>
        <v/>
      </c>
      <c r="DO8056" s="73" t="str">
        <f t="shared" si="2648"/>
        <v/>
      </c>
      <c r="DP8056" s="73" t="str">
        <f t="shared" si="2649"/>
        <v/>
      </c>
      <c r="DQ8056" s="73" t="str">
        <f t="shared" si="2650"/>
        <v/>
      </c>
      <c r="DR8056" s="73" t="str">
        <f t="shared" si="2651"/>
        <v/>
      </c>
      <c r="DS8056" s="73" t="str">
        <f t="shared" si="2652"/>
        <v/>
      </c>
      <c r="DT8056" s="70" t="str">
        <f t="shared" si="2653"/>
        <v/>
      </c>
      <c r="DU8056" s="70" t="str">
        <f t="shared" si="2654"/>
        <v/>
      </c>
      <c r="DW8056" s="55" t="e">
        <f t="shared" si="2656"/>
        <v>#N/A</v>
      </c>
      <c r="DX8056" s="90" t="e">
        <f t="shared" si="2657"/>
        <v>#N/A</v>
      </c>
    </row>
    <row r="8057" spans="2:128">
      <c r="B8057" s="221"/>
      <c r="C8057" s="159"/>
      <c r="DE8057" s="72" t="str">
        <f t="shared" si="2639"/>
        <v/>
      </c>
      <c r="DF8057" s="73" t="str">
        <f t="shared" si="2640"/>
        <v/>
      </c>
      <c r="DG8057" s="73" t="str">
        <f t="shared" si="2641"/>
        <v/>
      </c>
      <c r="DH8057" s="73" t="str">
        <f t="shared" si="2642"/>
        <v/>
      </c>
      <c r="DI8057" s="73" t="str">
        <f t="shared" si="2643"/>
        <v/>
      </c>
      <c r="DJ8057" s="73" t="str">
        <f t="shared" si="2644"/>
        <v/>
      </c>
      <c r="DK8057" s="73" t="str">
        <f t="shared" si="2645"/>
        <v/>
      </c>
      <c r="DL8057" s="73" t="str">
        <f t="shared" si="2646"/>
        <v/>
      </c>
      <c r="DM8057" s="73" t="str">
        <f t="shared" si="2647"/>
        <v/>
      </c>
      <c r="DN8057" s="73" t="str">
        <f t="shared" si="2655"/>
        <v/>
      </c>
      <c r="DO8057" s="73" t="str">
        <f t="shared" si="2648"/>
        <v/>
      </c>
      <c r="DP8057" s="73" t="str">
        <f t="shared" si="2649"/>
        <v/>
      </c>
      <c r="DQ8057" s="73" t="str">
        <f t="shared" si="2650"/>
        <v/>
      </c>
      <c r="DR8057" s="73" t="str">
        <f t="shared" si="2651"/>
        <v/>
      </c>
      <c r="DS8057" s="73" t="str">
        <f t="shared" si="2652"/>
        <v/>
      </c>
      <c r="DT8057" s="70" t="str">
        <f t="shared" si="2653"/>
        <v/>
      </c>
      <c r="DU8057" s="70" t="str">
        <f t="shared" si="2654"/>
        <v/>
      </c>
      <c r="DW8057" s="55" t="e">
        <f t="shared" si="2656"/>
        <v>#N/A</v>
      </c>
      <c r="DX8057" s="90" t="e">
        <f t="shared" si="2657"/>
        <v>#N/A</v>
      </c>
    </row>
    <row r="8058" spans="2:128">
      <c r="B8058" s="221"/>
      <c r="C8058" s="159"/>
      <c r="DE8058" s="72" t="str">
        <f t="shared" si="2639"/>
        <v/>
      </c>
      <c r="DF8058" s="73" t="str">
        <f t="shared" si="2640"/>
        <v/>
      </c>
      <c r="DG8058" s="73" t="str">
        <f t="shared" si="2641"/>
        <v/>
      </c>
      <c r="DH8058" s="73" t="str">
        <f t="shared" si="2642"/>
        <v/>
      </c>
      <c r="DI8058" s="73" t="str">
        <f t="shared" si="2643"/>
        <v/>
      </c>
      <c r="DJ8058" s="73" t="str">
        <f t="shared" si="2644"/>
        <v/>
      </c>
      <c r="DK8058" s="73" t="str">
        <f t="shared" si="2645"/>
        <v/>
      </c>
      <c r="DL8058" s="73" t="str">
        <f t="shared" si="2646"/>
        <v/>
      </c>
      <c r="DM8058" s="73" t="str">
        <f t="shared" si="2647"/>
        <v/>
      </c>
      <c r="DN8058" s="73" t="str">
        <f t="shared" si="2655"/>
        <v/>
      </c>
      <c r="DO8058" s="73" t="str">
        <f t="shared" si="2648"/>
        <v/>
      </c>
      <c r="DP8058" s="73" t="str">
        <f t="shared" si="2649"/>
        <v/>
      </c>
      <c r="DQ8058" s="73" t="str">
        <f t="shared" si="2650"/>
        <v/>
      </c>
      <c r="DR8058" s="73" t="str">
        <f t="shared" si="2651"/>
        <v/>
      </c>
      <c r="DS8058" s="73" t="str">
        <f t="shared" si="2652"/>
        <v/>
      </c>
      <c r="DT8058" s="70" t="str">
        <f t="shared" si="2653"/>
        <v/>
      </c>
      <c r="DU8058" s="70" t="str">
        <f t="shared" si="2654"/>
        <v/>
      </c>
      <c r="DW8058" s="55" t="e">
        <f t="shared" si="2656"/>
        <v>#N/A</v>
      </c>
      <c r="DX8058" s="90" t="e">
        <f t="shared" si="2657"/>
        <v>#N/A</v>
      </c>
    </row>
    <row r="8059" spans="2:128">
      <c r="B8059" s="221"/>
      <c r="C8059" s="159"/>
      <c r="DE8059" s="72" t="str">
        <f t="shared" si="2639"/>
        <v/>
      </c>
      <c r="DF8059" s="73" t="str">
        <f t="shared" si="2640"/>
        <v/>
      </c>
      <c r="DG8059" s="73" t="str">
        <f t="shared" si="2641"/>
        <v/>
      </c>
      <c r="DH8059" s="73" t="str">
        <f t="shared" si="2642"/>
        <v/>
      </c>
      <c r="DI8059" s="73" t="str">
        <f t="shared" si="2643"/>
        <v/>
      </c>
      <c r="DJ8059" s="73" t="str">
        <f t="shared" si="2644"/>
        <v/>
      </c>
      <c r="DK8059" s="73" t="str">
        <f t="shared" si="2645"/>
        <v/>
      </c>
      <c r="DL8059" s="73" t="str">
        <f t="shared" si="2646"/>
        <v/>
      </c>
      <c r="DM8059" s="73" t="str">
        <f t="shared" si="2647"/>
        <v/>
      </c>
      <c r="DN8059" s="73" t="str">
        <f t="shared" si="2655"/>
        <v/>
      </c>
      <c r="DO8059" s="73" t="str">
        <f t="shared" si="2648"/>
        <v/>
      </c>
      <c r="DP8059" s="73" t="str">
        <f t="shared" si="2649"/>
        <v/>
      </c>
      <c r="DQ8059" s="73" t="str">
        <f t="shared" si="2650"/>
        <v/>
      </c>
      <c r="DR8059" s="73" t="str">
        <f t="shared" si="2651"/>
        <v/>
      </c>
      <c r="DS8059" s="73" t="str">
        <f t="shared" si="2652"/>
        <v/>
      </c>
      <c r="DT8059" s="70" t="str">
        <f t="shared" si="2653"/>
        <v/>
      </c>
      <c r="DU8059" s="70" t="str">
        <f t="shared" si="2654"/>
        <v/>
      </c>
      <c r="DW8059" s="55" t="e">
        <f t="shared" si="2656"/>
        <v>#N/A</v>
      </c>
      <c r="DX8059" s="90" t="e">
        <f t="shared" si="2657"/>
        <v>#N/A</v>
      </c>
    </row>
    <row r="8060" spans="2:128">
      <c r="B8060" s="221"/>
      <c r="C8060" s="159"/>
      <c r="DE8060" s="72" t="str">
        <f t="shared" si="2639"/>
        <v/>
      </c>
      <c r="DF8060" s="73" t="str">
        <f t="shared" si="2640"/>
        <v/>
      </c>
      <c r="DG8060" s="73" t="str">
        <f t="shared" si="2641"/>
        <v/>
      </c>
      <c r="DH8060" s="73" t="str">
        <f t="shared" si="2642"/>
        <v/>
      </c>
      <c r="DI8060" s="73" t="str">
        <f t="shared" si="2643"/>
        <v/>
      </c>
      <c r="DJ8060" s="73" t="str">
        <f t="shared" si="2644"/>
        <v/>
      </c>
      <c r="DK8060" s="73" t="str">
        <f t="shared" si="2645"/>
        <v/>
      </c>
      <c r="DL8060" s="73" t="str">
        <f t="shared" si="2646"/>
        <v/>
      </c>
      <c r="DM8060" s="73" t="str">
        <f t="shared" si="2647"/>
        <v/>
      </c>
      <c r="DN8060" s="73" t="str">
        <f t="shared" si="2655"/>
        <v/>
      </c>
      <c r="DO8060" s="73" t="str">
        <f t="shared" si="2648"/>
        <v/>
      </c>
      <c r="DP8060" s="73" t="str">
        <f t="shared" si="2649"/>
        <v/>
      </c>
      <c r="DQ8060" s="73" t="str">
        <f t="shared" si="2650"/>
        <v/>
      </c>
      <c r="DR8060" s="73" t="str">
        <f t="shared" si="2651"/>
        <v/>
      </c>
      <c r="DS8060" s="73" t="str">
        <f t="shared" si="2652"/>
        <v/>
      </c>
      <c r="DT8060" s="70" t="str">
        <f t="shared" si="2653"/>
        <v/>
      </c>
      <c r="DU8060" s="70" t="str">
        <f t="shared" si="2654"/>
        <v/>
      </c>
      <c r="DW8060" s="55" t="e">
        <f t="shared" si="2656"/>
        <v>#N/A</v>
      </c>
      <c r="DX8060" s="90" t="e">
        <f t="shared" si="2657"/>
        <v>#N/A</v>
      </c>
    </row>
    <row r="8061" spans="2:128">
      <c r="B8061" s="221"/>
      <c r="C8061" s="159"/>
      <c r="DE8061" s="72" t="str">
        <f t="shared" si="2639"/>
        <v/>
      </c>
      <c r="DF8061" s="73" t="str">
        <f t="shared" si="2640"/>
        <v/>
      </c>
      <c r="DG8061" s="73" t="str">
        <f t="shared" si="2641"/>
        <v/>
      </c>
      <c r="DH8061" s="73" t="str">
        <f t="shared" si="2642"/>
        <v/>
      </c>
      <c r="DI8061" s="73" t="str">
        <f t="shared" si="2643"/>
        <v/>
      </c>
      <c r="DJ8061" s="73" t="str">
        <f t="shared" si="2644"/>
        <v/>
      </c>
      <c r="DK8061" s="73" t="str">
        <f t="shared" si="2645"/>
        <v/>
      </c>
      <c r="DL8061" s="73" t="str">
        <f t="shared" si="2646"/>
        <v/>
      </c>
      <c r="DM8061" s="73" t="str">
        <f t="shared" si="2647"/>
        <v/>
      </c>
      <c r="DN8061" s="73" t="str">
        <f t="shared" si="2655"/>
        <v/>
      </c>
      <c r="DO8061" s="73" t="str">
        <f t="shared" si="2648"/>
        <v/>
      </c>
      <c r="DP8061" s="73" t="str">
        <f t="shared" si="2649"/>
        <v/>
      </c>
      <c r="DQ8061" s="73" t="str">
        <f t="shared" si="2650"/>
        <v/>
      </c>
      <c r="DR8061" s="73" t="str">
        <f t="shared" si="2651"/>
        <v/>
      </c>
      <c r="DS8061" s="73" t="str">
        <f t="shared" si="2652"/>
        <v/>
      </c>
      <c r="DT8061" s="70" t="str">
        <f t="shared" si="2653"/>
        <v/>
      </c>
      <c r="DU8061" s="70" t="str">
        <f t="shared" si="2654"/>
        <v/>
      </c>
      <c r="DW8061" s="55" t="e">
        <f t="shared" si="2656"/>
        <v>#N/A</v>
      </c>
      <c r="DX8061" s="90" t="e">
        <f t="shared" si="2657"/>
        <v>#N/A</v>
      </c>
    </row>
    <row r="8062" spans="2:128">
      <c r="B8062" s="221"/>
      <c r="C8062" s="159"/>
      <c r="DE8062" s="72" t="str">
        <f t="shared" si="2639"/>
        <v/>
      </c>
      <c r="DF8062" s="73" t="str">
        <f t="shared" si="2640"/>
        <v/>
      </c>
      <c r="DG8062" s="73" t="str">
        <f t="shared" si="2641"/>
        <v/>
      </c>
      <c r="DH8062" s="73" t="str">
        <f t="shared" si="2642"/>
        <v/>
      </c>
      <c r="DI8062" s="73" t="str">
        <f t="shared" si="2643"/>
        <v/>
      </c>
      <c r="DJ8062" s="73" t="str">
        <f t="shared" si="2644"/>
        <v/>
      </c>
      <c r="DK8062" s="73" t="str">
        <f t="shared" si="2645"/>
        <v/>
      </c>
      <c r="DL8062" s="73" t="str">
        <f t="shared" si="2646"/>
        <v/>
      </c>
      <c r="DM8062" s="73" t="str">
        <f t="shared" si="2647"/>
        <v/>
      </c>
      <c r="DN8062" s="73" t="str">
        <f t="shared" si="2655"/>
        <v/>
      </c>
      <c r="DO8062" s="73" t="str">
        <f t="shared" si="2648"/>
        <v/>
      </c>
      <c r="DP8062" s="73" t="str">
        <f t="shared" si="2649"/>
        <v/>
      </c>
      <c r="DQ8062" s="73" t="str">
        <f t="shared" si="2650"/>
        <v/>
      </c>
      <c r="DR8062" s="73" t="str">
        <f t="shared" si="2651"/>
        <v/>
      </c>
      <c r="DS8062" s="73" t="str">
        <f t="shared" si="2652"/>
        <v/>
      </c>
      <c r="DT8062" s="70" t="str">
        <f t="shared" si="2653"/>
        <v/>
      </c>
      <c r="DU8062" s="70" t="str">
        <f t="shared" si="2654"/>
        <v/>
      </c>
      <c r="DW8062" s="55" t="e">
        <f t="shared" si="2656"/>
        <v>#N/A</v>
      </c>
      <c r="DX8062" s="90" t="e">
        <f t="shared" si="2657"/>
        <v>#N/A</v>
      </c>
    </row>
    <row r="8063" spans="2:128">
      <c r="B8063" s="221"/>
      <c r="C8063" s="159"/>
      <c r="DE8063" s="72" t="str">
        <f t="shared" si="2639"/>
        <v/>
      </c>
      <c r="DF8063" s="73" t="str">
        <f t="shared" si="2640"/>
        <v/>
      </c>
      <c r="DG8063" s="73" t="str">
        <f t="shared" si="2641"/>
        <v/>
      </c>
      <c r="DH8063" s="73" t="str">
        <f t="shared" si="2642"/>
        <v/>
      </c>
      <c r="DI8063" s="73" t="str">
        <f t="shared" si="2643"/>
        <v/>
      </c>
      <c r="DJ8063" s="73" t="str">
        <f t="shared" si="2644"/>
        <v/>
      </c>
      <c r="DK8063" s="73" t="str">
        <f t="shared" si="2645"/>
        <v/>
      </c>
      <c r="DL8063" s="73" t="str">
        <f t="shared" si="2646"/>
        <v/>
      </c>
      <c r="DM8063" s="73" t="str">
        <f t="shared" si="2647"/>
        <v/>
      </c>
      <c r="DN8063" s="73" t="str">
        <f t="shared" si="2655"/>
        <v/>
      </c>
      <c r="DO8063" s="73" t="str">
        <f t="shared" si="2648"/>
        <v/>
      </c>
      <c r="DP8063" s="73" t="str">
        <f t="shared" si="2649"/>
        <v/>
      </c>
      <c r="DQ8063" s="73" t="str">
        <f t="shared" si="2650"/>
        <v/>
      </c>
      <c r="DR8063" s="73" t="str">
        <f t="shared" si="2651"/>
        <v/>
      </c>
      <c r="DS8063" s="73" t="str">
        <f t="shared" si="2652"/>
        <v/>
      </c>
      <c r="DT8063" s="70" t="str">
        <f t="shared" si="2653"/>
        <v/>
      </c>
      <c r="DU8063" s="70" t="str">
        <f t="shared" si="2654"/>
        <v/>
      </c>
      <c r="DW8063" s="55" t="e">
        <f t="shared" si="2656"/>
        <v>#N/A</v>
      </c>
      <c r="DX8063" s="90" t="e">
        <f t="shared" si="2657"/>
        <v>#N/A</v>
      </c>
    </row>
    <row r="8064" spans="2:128">
      <c r="B8064" s="221"/>
      <c r="C8064" s="159"/>
      <c r="DE8064" s="72" t="str">
        <f t="shared" si="2639"/>
        <v/>
      </c>
      <c r="DF8064" s="73" t="str">
        <f t="shared" si="2640"/>
        <v/>
      </c>
      <c r="DG8064" s="73" t="str">
        <f t="shared" si="2641"/>
        <v/>
      </c>
      <c r="DH8064" s="73" t="str">
        <f t="shared" si="2642"/>
        <v/>
      </c>
      <c r="DI8064" s="73" t="str">
        <f t="shared" si="2643"/>
        <v/>
      </c>
      <c r="DJ8064" s="73" t="str">
        <f t="shared" si="2644"/>
        <v/>
      </c>
      <c r="DK8064" s="73" t="str">
        <f t="shared" si="2645"/>
        <v/>
      </c>
      <c r="DL8064" s="73" t="str">
        <f t="shared" si="2646"/>
        <v/>
      </c>
      <c r="DM8064" s="73" t="str">
        <f t="shared" si="2647"/>
        <v/>
      </c>
      <c r="DN8064" s="73" t="str">
        <f t="shared" si="2655"/>
        <v/>
      </c>
      <c r="DO8064" s="73" t="str">
        <f t="shared" si="2648"/>
        <v/>
      </c>
      <c r="DP8064" s="73" t="str">
        <f t="shared" si="2649"/>
        <v/>
      </c>
      <c r="DQ8064" s="73" t="str">
        <f t="shared" si="2650"/>
        <v/>
      </c>
      <c r="DR8064" s="73" t="str">
        <f t="shared" si="2651"/>
        <v/>
      </c>
      <c r="DS8064" s="73" t="str">
        <f t="shared" si="2652"/>
        <v/>
      </c>
      <c r="DT8064" s="70" t="str">
        <f t="shared" si="2653"/>
        <v/>
      </c>
      <c r="DU8064" s="70" t="str">
        <f t="shared" si="2654"/>
        <v/>
      </c>
      <c r="DW8064" s="55" t="e">
        <f t="shared" si="2656"/>
        <v>#N/A</v>
      </c>
      <c r="DX8064" s="90" t="e">
        <f t="shared" si="2657"/>
        <v>#N/A</v>
      </c>
    </row>
    <row r="8065" spans="2:128">
      <c r="B8065" s="221"/>
      <c r="C8065" s="159"/>
      <c r="DE8065" s="72" t="str">
        <f t="shared" si="2639"/>
        <v/>
      </c>
      <c r="DF8065" s="73" t="str">
        <f t="shared" si="2640"/>
        <v/>
      </c>
      <c r="DG8065" s="73" t="str">
        <f t="shared" si="2641"/>
        <v/>
      </c>
      <c r="DH8065" s="73" t="str">
        <f t="shared" si="2642"/>
        <v/>
      </c>
      <c r="DI8065" s="73" t="str">
        <f t="shared" si="2643"/>
        <v/>
      </c>
      <c r="DJ8065" s="73" t="str">
        <f t="shared" si="2644"/>
        <v/>
      </c>
      <c r="DK8065" s="73" t="str">
        <f t="shared" si="2645"/>
        <v/>
      </c>
      <c r="DL8065" s="73" t="str">
        <f t="shared" si="2646"/>
        <v/>
      </c>
      <c r="DM8065" s="73" t="str">
        <f t="shared" si="2647"/>
        <v/>
      </c>
      <c r="DN8065" s="73" t="str">
        <f t="shared" si="2655"/>
        <v/>
      </c>
      <c r="DO8065" s="73" t="str">
        <f t="shared" si="2648"/>
        <v/>
      </c>
      <c r="DP8065" s="73" t="str">
        <f t="shared" si="2649"/>
        <v/>
      </c>
      <c r="DQ8065" s="73" t="str">
        <f t="shared" si="2650"/>
        <v/>
      </c>
      <c r="DR8065" s="73" t="str">
        <f t="shared" si="2651"/>
        <v/>
      </c>
      <c r="DS8065" s="73" t="str">
        <f t="shared" si="2652"/>
        <v/>
      </c>
      <c r="DT8065" s="70" t="str">
        <f t="shared" si="2653"/>
        <v/>
      </c>
      <c r="DU8065" s="70" t="str">
        <f t="shared" si="2654"/>
        <v/>
      </c>
      <c r="DW8065" s="55" t="e">
        <f t="shared" si="2656"/>
        <v>#N/A</v>
      </c>
      <c r="DX8065" s="90" t="e">
        <f t="shared" si="2657"/>
        <v>#N/A</v>
      </c>
    </row>
    <row r="8066" spans="2:128">
      <c r="B8066" s="221"/>
      <c r="C8066" s="159"/>
      <c r="DE8066" s="72" t="str">
        <f t="shared" si="2639"/>
        <v/>
      </c>
      <c r="DF8066" s="73" t="str">
        <f t="shared" si="2640"/>
        <v/>
      </c>
      <c r="DG8066" s="73" t="str">
        <f t="shared" si="2641"/>
        <v/>
      </c>
      <c r="DH8066" s="73" t="str">
        <f t="shared" si="2642"/>
        <v/>
      </c>
      <c r="DI8066" s="73" t="str">
        <f t="shared" si="2643"/>
        <v/>
      </c>
      <c r="DJ8066" s="73" t="str">
        <f t="shared" si="2644"/>
        <v/>
      </c>
      <c r="DK8066" s="73" t="str">
        <f t="shared" si="2645"/>
        <v/>
      </c>
      <c r="DL8066" s="73" t="str">
        <f t="shared" si="2646"/>
        <v/>
      </c>
      <c r="DM8066" s="73" t="str">
        <f t="shared" si="2647"/>
        <v/>
      </c>
      <c r="DN8066" s="73" t="str">
        <f t="shared" si="2655"/>
        <v/>
      </c>
      <c r="DO8066" s="73" t="str">
        <f t="shared" si="2648"/>
        <v/>
      </c>
      <c r="DP8066" s="73" t="str">
        <f t="shared" si="2649"/>
        <v/>
      </c>
      <c r="DQ8066" s="73" t="str">
        <f t="shared" si="2650"/>
        <v/>
      </c>
      <c r="DR8066" s="73" t="str">
        <f t="shared" si="2651"/>
        <v/>
      </c>
      <c r="DS8066" s="73" t="str">
        <f t="shared" si="2652"/>
        <v/>
      </c>
      <c r="DT8066" s="70" t="str">
        <f t="shared" si="2653"/>
        <v/>
      </c>
      <c r="DU8066" s="70" t="str">
        <f t="shared" si="2654"/>
        <v/>
      </c>
      <c r="DW8066" s="55" t="e">
        <f t="shared" si="2656"/>
        <v>#N/A</v>
      </c>
      <c r="DX8066" s="90" t="e">
        <f t="shared" si="2657"/>
        <v>#N/A</v>
      </c>
    </row>
    <row r="8067" spans="2:128">
      <c r="B8067" s="221"/>
      <c r="C8067" s="159"/>
      <c r="DE8067" s="72" t="str">
        <f t="shared" si="2639"/>
        <v/>
      </c>
      <c r="DF8067" s="73" t="str">
        <f t="shared" si="2640"/>
        <v/>
      </c>
      <c r="DG8067" s="73" t="str">
        <f t="shared" si="2641"/>
        <v/>
      </c>
      <c r="DH8067" s="73" t="str">
        <f t="shared" si="2642"/>
        <v/>
      </c>
      <c r="DI8067" s="73" t="str">
        <f t="shared" si="2643"/>
        <v/>
      </c>
      <c r="DJ8067" s="73" t="str">
        <f t="shared" si="2644"/>
        <v/>
      </c>
      <c r="DK8067" s="73" t="str">
        <f t="shared" si="2645"/>
        <v/>
      </c>
      <c r="DL8067" s="73" t="str">
        <f t="shared" si="2646"/>
        <v/>
      </c>
      <c r="DM8067" s="73" t="str">
        <f t="shared" si="2647"/>
        <v/>
      </c>
      <c r="DN8067" s="73" t="str">
        <f t="shared" si="2655"/>
        <v/>
      </c>
      <c r="DO8067" s="73" t="str">
        <f t="shared" si="2648"/>
        <v/>
      </c>
      <c r="DP8067" s="73" t="str">
        <f t="shared" si="2649"/>
        <v/>
      </c>
      <c r="DQ8067" s="73" t="str">
        <f t="shared" si="2650"/>
        <v/>
      </c>
      <c r="DR8067" s="73" t="str">
        <f t="shared" si="2651"/>
        <v/>
      </c>
      <c r="DS8067" s="73" t="str">
        <f t="shared" si="2652"/>
        <v/>
      </c>
      <c r="DT8067" s="70" t="str">
        <f t="shared" si="2653"/>
        <v/>
      </c>
      <c r="DU8067" s="70" t="str">
        <f t="shared" si="2654"/>
        <v/>
      </c>
      <c r="DW8067" s="55" t="e">
        <f t="shared" si="2656"/>
        <v>#N/A</v>
      </c>
      <c r="DX8067" s="90" t="e">
        <f t="shared" si="2657"/>
        <v>#N/A</v>
      </c>
    </row>
    <row r="8068" spans="2:128">
      <c r="B8068" s="221"/>
      <c r="C8068" s="159"/>
      <c r="DE8068" s="72" t="str">
        <f t="shared" si="2639"/>
        <v/>
      </c>
      <c r="DF8068" s="73" t="str">
        <f t="shared" si="2640"/>
        <v/>
      </c>
      <c r="DG8068" s="73" t="str">
        <f t="shared" si="2641"/>
        <v/>
      </c>
      <c r="DH8068" s="73" t="str">
        <f t="shared" si="2642"/>
        <v/>
      </c>
      <c r="DI8068" s="73" t="str">
        <f t="shared" si="2643"/>
        <v/>
      </c>
      <c r="DJ8068" s="73" t="str">
        <f t="shared" si="2644"/>
        <v/>
      </c>
      <c r="DK8068" s="73" t="str">
        <f t="shared" si="2645"/>
        <v/>
      </c>
      <c r="DL8068" s="73" t="str">
        <f t="shared" si="2646"/>
        <v/>
      </c>
      <c r="DM8068" s="73" t="str">
        <f t="shared" si="2647"/>
        <v/>
      </c>
      <c r="DN8068" s="73" t="str">
        <f t="shared" si="2655"/>
        <v/>
      </c>
      <c r="DO8068" s="73" t="str">
        <f t="shared" si="2648"/>
        <v/>
      </c>
      <c r="DP8068" s="73" t="str">
        <f t="shared" si="2649"/>
        <v/>
      </c>
      <c r="DQ8068" s="73" t="str">
        <f t="shared" si="2650"/>
        <v/>
      </c>
      <c r="DR8068" s="73" t="str">
        <f t="shared" si="2651"/>
        <v/>
      </c>
      <c r="DS8068" s="73" t="str">
        <f t="shared" si="2652"/>
        <v/>
      </c>
      <c r="DT8068" s="70" t="str">
        <f t="shared" si="2653"/>
        <v/>
      </c>
      <c r="DU8068" s="70" t="str">
        <f t="shared" si="2654"/>
        <v/>
      </c>
      <c r="DW8068" s="55" t="e">
        <f t="shared" si="2656"/>
        <v>#N/A</v>
      </c>
      <c r="DX8068" s="90" t="e">
        <f t="shared" si="2657"/>
        <v>#N/A</v>
      </c>
    </row>
    <row r="8069" spans="2:128">
      <c r="B8069" s="221"/>
      <c r="C8069" s="159"/>
      <c r="DE8069" s="72" t="str">
        <f t="shared" si="2639"/>
        <v/>
      </c>
      <c r="DF8069" s="73" t="str">
        <f t="shared" si="2640"/>
        <v/>
      </c>
      <c r="DG8069" s="73" t="str">
        <f t="shared" si="2641"/>
        <v/>
      </c>
      <c r="DH8069" s="73" t="str">
        <f t="shared" si="2642"/>
        <v/>
      </c>
      <c r="DI8069" s="73" t="str">
        <f t="shared" si="2643"/>
        <v/>
      </c>
      <c r="DJ8069" s="73" t="str">
        <f t="shared" si="2644"/>
        <v/>
      </c>
      <c r="DK8069" s="73" t="str">
        <f t="shared" si="2645"/>
        <v/>
      </c>
      <c r="DL8069" s="73" t="str">
        <f t="shared" si="2646"/>
        <v/>
      </c>
      <c r="DM8069" s="73" t="str">
        <f t="shared" si="2647"/>
        <v/>
      </c>
      <c r="DN8069" s="73" t="str">
        <f t="shared" si="2655"/>
        <v/>
      </c>
      <c r="DO8069" s="73" t="str">
        <f t="shared" si="2648"/>
        <v/>
      </c>
      <c r="DP8069" s="73" t="str">
        <f t="shared" si="2649"/>
        <v/>
      </c>
      <c r="DQ8069" s="73" t="str">
        <f t="shared" si="2650"/>
        <v/>
      </c>
      <c r="DR8069" s="73" t="str">
        <f t="shared" si="2651"/>
        <v/>
      </c>
      <c r="DS8069" s="73" t="str">
        <f t="shared" si="2652"/>
        <v/>
      </c>
      <c r="DT8069" s="70" t="str">
        <f t="shared" si="2653"/>
        <v/>
      </c>
      <c r="DU8069" s="70" t="str">
        <f t="shared" si="2654"/>
        <v/>
      </c>
      <c r="DW8069" s="55" t="e">
        <f t="shared" si="2656"/>
        <v>#N/A</v>
      </c>
      <c r="DX8069" s="90" t="e">
        <f t="shared" si="2657"/>
        <v>#N/A</v>
      </c>
    </row>
    <row r="8070" spans="2:128">
      <c r="B8070" s="221"/>
      <c r="C8070" s="159"/>
      <c r="DE8070" s="72" t="str">
        <f t="shared" si="2639"/>
        <v/>
      </c>
      <c r="DF8070" s="73" t="str">
        <f t="shared" si="2640"/>
        <v/>
      </c>
      <c r="DG8070" s="73" t="str">
        <f t="shared" si="2641"/>
        <v/>
      </c>
      <c r="DH8070" s="73" t="str">
        <f t="shared" si="2642"/>
        <v/>
      </c>
      <c r="DI8070" s="73" t="str">
        <f t="shared" si="2643"/>
        <v/>
      </c>
      <c r="DJ8070" s="73" t="str">
        <f t="shared" si="2644"/>
        <v/>
      </c>
      <c r="DK8070" s="73" t="str">
        <f t="shared" si="2645"/>
        <v/>
      </c>
      <c r="DL8070" s="73" t="str">
        <f t="shared" si="2646"/>
        <v/>
      </c>
      <c r="DM8070" s="73" t="str">
        <f t="shared" si="2647"/>
        <v/>
      </c>
      <c r="DN8070" s="73" t="str">
        <f t="shared" si="2655"/>
        <v/>
      </c>
      <c r="DO8070" s="73" t="str">
        <f t="shared" si="2648"/>
        <v/>
      </c>
      <c r="DP8070" s="73" t="str">
        <f t="shared" si="2649"/>
        <v/>
      </c>
      <c r="DQ8070" s="73" t="str">
        <f t="shared" si="2650"/>
        <v/>
      </c>
      <c r="DR8070" s="73" t="str">
        <f t="shared" si="2651"/>
        <v/>
      </c>
      <c r="DS8070" s="73" t="str">
        <f t="shared" si="2652"/>
        <v/>
      </c>
      <c r="DT8070" s="70" t="str">
        <f t="shared" si="2653"/>
        <v/>
      </c>
      <c r="DU8070" s="70" t="str">
        <f t="shared" si="2654"/>
        <v/>
      </c>
      <c r="DW8070" s="55" t="e">
        <f t="shared" si="2656"/>
        <v>#N/A</v>
      </c>
      <c r="DX8070" s="90" t="e">
        <f t="shared" si="2657"/>
        <v>#N/A</v>
      </c>
    </row>
    <row r="8071" spans="2:128">
      <c r="B8071" s="221"/>
      <c r="C8071" s="159"/>
      <c r="DE8071" s="72" t="str">
        <f t="shared" si="2639"/>
        <v/>
      </c>
      <c r="DF8071" s="73" t="str">
        <f t="shared" si="2640"/>
        <v/>
      </c>
      <c r="DG8071" s="73" t="str">
        <f t="shared" si="2641"/>
        <v/>
      </c>
      <c r="DH8071" s="73" t="str">
        <f t="shared" si="2642"/>
        <v/>
      </c>
      <c r="DI8071" s="73" t="str">
        <f t="shared" si="2643"/>
        <v/>
      </c>
      <c r="DJ8071" s="73" t="str">
        <f t="shared" si="2644"/>
        <v/>
      </c>
      <c r="DK8071" s="73" t="str">
        <f t="shared" si="2645"/>
        <v/>
      </c>
      <c r="DL8071" s="73" t="str">
        <f t="shared" si="2646"/>
        <v/>
      </c>
      <c r="DM8071" s="73" t="str">
        <f t="shared" si="2647"/>
        <v/>
      </c>
      <c r="DN8071" s="73" t="str">
        <f t="shared" si="2655"/>
        <v/>
      </c>
      <c r="DO8071" s="73" t="str">
        <f t="shared" si="2648"/>
        <v/>
      </c>
      <c r="DP8071" s="73" t="str">
        <f t="shared" si="2649"/>
        <v/>
      </c>
      <c r="DQ8071" s="73" t="str">
        <f t="shared" si="2650"/>
        <v/>
      </c>
      <c r="DR8071" s="73" t="str">
        <f t="shared" si="2651"/>
        <v/>
      </c>
      <c r="DS8071" s="73" t="str">
        <f t="shared" si="2652"/>
        <v/>
      </c>
      <c r="DT8071" s="70" t="str">
        <f t="shared" si="2653"/>
        <v/>
      </c>
      <c r="DU8071" s="70" t="str">
        <f t="shared" si="2654"/>
        <v/>
      </c>
      <c r="DW8071" s="55" t="e">
        <f t="shared" si="2656"/>
        <v>#N/A</v>
      </c>
      <c r="DX8071" s="90" t="e">
        <f t="shared" si="2657"/>
        <v>#N/A</v>
      </c>
    </row>
    <row r="8072" spans="2:128">
      <c r="B8072" s="221"/>
      <c r="C8072" s="159"/>
      <c r="DE8072" s="72" t="str">
        <f t="shared" si="2639"/>
        <v/>
      </c>
      <c r="DF8072" s="73" t="str">
        <f t="shared" si="2640"/>
        <v/>
      </c>
      <c r="DG8072" s="73" t="str">
        <f t="shared" si="2641"/>
        <v/>
      </c>
      <c r="DH8072" s="73" t="str">
        <f t="shared" si="2642"/>
        <v/>
      </c>
      <c r="DI8072" s="73" t="str">
        <f t="shared" si="2643"/>
        <v/>
      </c>
      <c r="DJ8072" s="73" t="str">
        <f t="shared" si="2644"/>
        <v/>
      </c>
      <c r="DK8072" s="73" t="str">
        <f t="shared" si="2645"/>
        <v/>
      </c>
      <c r="DL8072" s="73" t="str">
        <f t="shared" si="2646"/>
        <v/>
      </c>
      <c r="DM8072" s="73" t="str">
        <f t="shared" si="2647"/>
        <v/>
      </c>
      <c r="DN8072" s="73" t="str">
        <f t="shared" si="2655"/>
        <v/>
      </c>
      <c r="DO8072" s="73" t="str">
        <f t="shared" si="2648"/>
        <v/>
      </c>
      <c r="DP8072" s="73" t="str">
        <f t="shared" si="2649"/>
        <v/>
      </c>
      <c r="DQ8072" s="73" t="str">
        <f t="shared" si="2650"/>
        <v/>
      </c>
      <c r="DR8072" s="73" t="str">
        <f t="shared" si="2651"/>
        <v/>
      </c>
      <c r="DS8072" s="73" t="str">
        <f t="shared" si="2652"/>
        <v/>
      </c>
      <c r="DT8072" s="70" t="str">
        <f t="shared" si="2653"/>
        <v/>
      </c>
      <c r="DU8072" s="70" t="str">
        <f t="shared" si="2654"/>
        <v/>
      </c>
      <c r="DW8072" s="55" t="e">
        <f t="shared" si="2656"/>
        <v>#N/A</v>
      </c>
      <c r="DX8072" s="90" t="e">
        <f t="shared" si="2657"/>
        <v>#N/A</v>
      </c>
    </row>
    <row r="8073" spans="2:128">
      <c r="B8073" s="221"/>
      <c r="C8073" s="159"/>
      <c r="DE8073" s="72" t="str">
        <f t="shared" si="2639"/>
        <v/>
      </c>
      <c r="DF8073" s="73" t="str">
        <f t="shared" si="2640"/>
        <v/>
      </c>
      <c r="DG8073" s="73" t="str">
        <f t="shared" si="2641"/>
        <v/>
      </c>
      <c r="DH8073" s="73" t="str">
        <f t="shared" si="2642"/>
        <v/>
      </c>
      <c r="DI8073" s="73" t="str">
        <f t="shared" si="2643"/>
        <v/>
      </c>
      <c r="DJ8073" s="73" t="str">
        <f t="shared" si="2644"/>
        <v/>
      </c>
      <c r="DK8073" s="73" t="str">
        <f t="shared" si="2645"/>
        <v/>
      </c>
      <c r="DL8073" s="73" t="str">
        <f t="shared" si="2646"/>
        <v/>
      </c>
      <c r="DM8073" s="73" t="str">
        <f t="shared" si="2647"/>
        <v/>
      </c>
      <c r="DN8073" s="73" t="str">
        <f t="shared" si="2655"/>
        <v/>
      </c>
      <c r="DO8073" s="73" t="str">
        <f t="shared" si="2648"/>
        <v/>
      </c>
      <c r="DP8073" s="73" t="str">
        <f t="shared" si="2649"/>
        <v/>
      </c>
      <c r="DQ8073" s="73" t="str">
        <f t="shared" si="2650"/>
        <v/>
      </c>
      <c r="DR8073" s="73" t="str">
        <f t="shared" si="2651"/>
        <v/>
      </c>
      <c r="DS8073" s="73" t="str">
        <f t="shared" si="2652"/>
        <v/>
      </c>
      <c r="DT8073" s="70" t="str">
        <f t="shared" si="2653"/>
        <v/>
      </c>
      <c r="DU8073" s="70" t="str">
        <f t="shared" si="2654"/>
        <v/>
      </c>
      <c r="DW8073" s="55" t="e">
        <f t="shared" si="2656"/>
        <v>#N/A</v>
      </c>
      <c r="DX8073" s="90" t="e">
        <f t="shared" si="2657"/>
        <v>#N/A</v>
      </c>
    </row>
    <row r="8074" spans="2:128">
      <c r="B8074" s="221"/>
      <c r="C8074" s="159"/>
      <c r="DE8074" s="72" t="str">
        <f t="shared" si="2639"/>
        <v/>
      </c>
      <c r="DF8074" s="73" t="str">
        <f t="shared" si="2640"/>
        <v/>
      </c>
      <c r="DG8074" s="73" t="str">
        <f t="shared" si="2641"/>
        <v/>
      </c>
      <c r="DH8074" s="73" t="str">
        <f t="shared" si="2642"/>
        <v/>
      </c>
      <c r="DI8074" s="73" t="str">
        <f t="shared" si="2643"/>
        <v/>
      </c>
      <c r="DJ8074" s="73" t="str">
        <f t="shared" si="2644"/>
        <v/>
      </c>
      <c r="DK8074" s="73" t="str">
        <f t="shared" si="2645"/>
        <v/>
      </c>
      <c r="DL8074" s="73" t="str">
        <f t="shared" si="2646"/>
        <v/>
      </c>
      <c r="DM8074" s="73" t="str">
        <f t="shared" si="2647"/>
        <v/>
      </c>
      <c r="DN8074" s="73" t="str">
        <f t="shared" si="2655"/>
        <v/>
      </c>
      <c r="DO8074" s="73" t="str">
        <f t="shared" si="2648"/>
        <v/>
      </c>
      <c r="DP8074" s="73" t="str">
        <f t="shared" si="2649"/>
        <v/>
      </c>
      <c r="DQ8074" s="73" t="str">
        <f t="shared" si="2650"/>
        <v/>
      </c>
      <c r="DR8074" s="73" t="str">
        <f t="shared" si="2651"/>
        <v/>
      </c>
      <c r="DS8074" s="73" t="str">
        <f t="shared" si="2652"/>
        <v/>
      </c>
      <c r="DT8074" s="70" t="str">
        <f t="shared" si="2653"/>
        <v/>
      </c>
      <c r="DU8074" s="70" t="str">
        <f t="shared" si="2654"/>
        <v/>
      </c>
      <c r="DW8074" s="55" t="e">
        <f t="shared" si="2656"/>
        <v>#N/A</v>
      </c>
      <c r="DX8074" s="90" t="e">
        <f t="shared" si="2657"/>
        <v>#N/A</v>
      </c>
    </row>
    <row r="8075" spans="2:128">
      <c r="B8075" s="221"/>
      <c r="C8075" s="159"/>
      <c r="DE8075" s="72" t="str">
        <f t="shared" si="2639"/>
        <v/>
      </c>
      <c r="DF8075" s="73" t="str">
        <f t="shared" si="2640"/>
        <v/>
      </c>
      <c r="DG8075" s="73" t="str">
        <f t="shared" si="2641"/>
        <v/>
      </c>
      <c r="DH8075" s="73" t="str">
        <f t="shared" si="2642"/>
        <v/>
      </c>
      <c r="DI8075" s="73" t="str">
        <f t="shared" si="2643"/>
        <v/>
      </c>
      <c r="DJ8075" s="73" t="str">
        <f t="shared" si="2644"/>
        <v/>
      </c>
      <c r="DK8075" s="73" t="str">
        <f t="shared" si="2645"/>
        <v/>
      </c>
      <c r="DL8075" s="73" t="str">
        <f t="shared" si="2646"/>
        <v/>
      </c>
      <c r="DM8075" s="73" t="str">
        <f t="shared" si="2647"/>
        <v/>
      </c>
      <c r="DN8075" s="73" t="str">
        <f t="shared" si="2655"/>
        <v/>
      </c>
      <c r="DO8075" s="73" t="str">
        <f t="shared" si="2648"/>
        <v/>
      </c>
      <c r="DP8075" s="73" t="str">
        <f t="shared" si="2649"/>
        <v/>
      </c>
      <c r="DQ8075" s="73" t="str">
        <f t="shared" si="2650"/>
        <v/>
      </c>
      <c r="DR8075" s="73" t="str">
        <f t="shared" si="2651"/>
        <v/>
      </c>
      <c r="DS8075" s="73" t="str">
        <f t="shared" si="2652"/>
        <v/>
      </c>
      <c r="DT8075" s="70" t="str">
        <f t="shared" si="2653"/>
        <v/>
      </c>
      <c r="DU8075" s="70" t="str">
        <f t="shared" si="2654"/>
        <v/>
      </c>
      <c r="DW8075" s="55" t="e">
        <f t="shared" si="2656"/>
        <v>#N/A</v>
      </c>
      <c r="DX8075" s="90" t="e">
        <f t="shared" si="2657"/>
        <v>#N/A</v>
      </c>
    </row>
    <row r="8076" spans="2:128">
      <c r="B8076" s="221"/>
      <c r="C8076" s="159"/>
      <c r="DE8076" s="72" t="str">
        <f t="shared" si="2639"/>
        <v/>
      </c>
      <c r="DF8076" s="73" t="str">
        <f t="shared" si="2640"/>
        <v/>
      </c>
      <c r="DG8076" s="73" t="str">
        <f t="shared" si="2641"/>
        <v/>
      </c>
      <c r="DH8076" s="73" t="str">
        <f t="shared" si="2642"/>
        <v/>
      </c>
      <c r="DI8076" s="73" t="str">
        <f t="shared" si="2643"/>
        <v/>
      </c>
      <c r="DJ8076" s="73" t="str">
        <f t="shared" si="2644"/>
        <v/>
      </c>
      <c r="DK8076" s="73" t="str">
        <f t="shared" si="2645"/>
        <v/>
      </c>
      <c r="DL8076" s="73" t="str">
        <f t="shared" si="2646"/>
        <v/>
      </c>
      <c r="DM8076" s="73" t="str">
        <f t="shared" si="2647"/>
        <v/>
      </c>
      <c r="DN8076" s="73" t="str">
        <f t="shared" si="2655"/>
        <v/>
      </c>
      <c r="DO8076" s="73" t="str">
        <f t="shared" si="2648"/>
        <v/>
      </c>
      <c r="DP8076" s="73" t="str">
        <f t="shared" si="2649"/>
        <v/>
      </c>
      <c r="DQ8076" s="73" t="str">
        <f t="shared" si="2650"/>
        <v/>
      </c>
      <c r="DR8076" s="73" t="str">
        <f t="shared" si="2651"/>
        <v/>
      </c>
      <c r="DS8076" s="73" t="str">
        <f t="shared" si="2652"/>
        <v/>
      </c>
      <c r="DT8076" s="70" t="str">
        <f t="shared" si="2653"/>
        <v/>
      </c>
      <c r="DU8076" s="70" t="str">
        <f t="shared" si="2654"/>
        <v/>
      </c>
      <c r="DW8076" s="55" t="e">
        <f t="shared" si="2656"/>
        <v>#N/A</v>
      </c>
      <c r="DX8076" s="90" t="e">
        <f t="shared" si="2657"/>
        <v>#N/A</v>
      </c>
    </row>
    <row r="8077" spans="2:128">
      <c r="B8077" s="221"/>
      <c r="C8077" s="159"/>
      <c r="DE8077" s="72" t="str">
        <f t="shared" si="2639"/>
        <v/>
      </c>
      <c r="DF8077" s="73" t="str">
        <f t="shared" si="2640"/>
        <v/>
      </c>
      <c r="DG8077" s="73" t="str">
        <f t="shared" si="2641"/>
        <v/>
      </c>
      <c r="DH8077" s="73" t="str">
        <f t="shared" si="2642"/>
        <v/>
      </c>
      <c r="DI8077" s="73" t="str">
        <f t="shared" si="2643"/>
        <v/>
      </c>
      <c r="DJ8077" s="73" t="str">
        <f t="shared" si="2644"/>
        <v/>
      </c>
      <c r="DK8077" s="73" t="str">
        <f t="shared" si="2645"/>
        <v/>
      </c>
      <c r="DL8077" s="73" t="str">
        <f t="shared" si="2646"/>
        <v/>
      </c>
      <c r="DM8077" s="73" t="str">
        <f t="shared" si="2647"/>
        <v/>
      </c>
      <c r="DN8077" s="73" t="str">
        <f t="shared" si="2655"/>
        <v/>
      </c>
      <c r="DO8077" s="73" t="str">
        <f t="shared" si="2648"/>
        <v/>
      </c>
      <c r="DP8077" s="73" t="str">
        <f t="shared" si="2649"/>
        <v/>
      </c>
      <c r="DQ8077" s="73" t="str">
        <f t="shared" si="2650"/>
        <v/>
      </c>
      <c r="DR8077" s="73" t="str">
        <f t="shared" si="2651"/>
        <v/>
      </c>
      <c r="DS8077" s="73" t="str">
        <f t="shared" si="2652"/>
        <v/>
      </c>
      <c r="DT8077" s="70" t="str">
        <f t="shared" si="2653"/>
        <v/>
      </c>
      <c r="DU8077" s="70" t="str">
        <f t="shared" si="2654"/>
        <v/>
      </c>
      <c r="DW8077" s="55" t="e">
        <f t="shared" si="2656"/>
        <v>#N/A</v>
      </c>
      <c r="DX8077" s="90" t="e">
        <f t="shared" si="2657"/>
        <v>#N/A</v>
      </c>
    </row>
    <row r="8078" spans="2:128">
      <c r="B8078" s="221"/>
      <c r="C8078" s="159"/>
      <c r="DE8078" s="72" t="str">
        <f t="shared" si="2639"/>
        <v/>
      </c>
      <c r="DF8078" s="73" t="str">
        <f t="shared" si="2640"/>
        <v/>
      </c>
      <c r="DG8078" s="73" t="str">
        <f t="shared" si="2641"/>
        <v/>
      </c>
      <c r="DH8078" s="73" t="str">
        <f t="shared" si="2642"/>
        <v/>
      </c>
      <c r="DI8078" s="73" t="str">
        <f t="shared" si="2643"/>
        <v/>
      </c>
      <c r="DJ8078" s="73" t="str">
        <f t="shared" si="2644"/>
        <v/>
      </c>
      <c r="DK8078" s="73" t="str">
        <f t="shared" si="2645"/>
        <v/>
      </c>
      <c r="DL8078" s="73" t="str">
        <f t="shared" si="2646"/>
        <v/>
      </c>
      <c r="DM8078" s="73" t="str">
        <f t="shared" si="2647"/>
        <v/>
      </c>
      <c r="DN8078" s="73" t="str">
        <f t="shared" si="2655"/>
        <v/>
      </c>
      <c r="DO8078" s="73" t="str">
        <f t="shared" si="2648"/>
        <v/>
      </c>
      <c r="DP8078" s="73" t="str">
        <f t="shared" si="2649"/>
        <v/>
      </c>
      <c r="DQ8078" s="73" t="str">
        <f t="shared" si="2650"/>
        <v/>
      </c>
      <c r="DR8078" s="73" t="str">
        <f t="shared" si="2651"/>
        <v/>
      </c>
      <c r="DS8078" s="73" t="str">
        <f t="shared" si="2652"/>
        <v/>
      </c>
      <c r="DT8078" s="70" t="str">
        <f t="shared" si="2653"/>
        <v/>
      </c>
      <c r="DU8078" s="70" t="str">
        <f t="shared" si="2654"/>
        <v/>
      </c>
      <c r="DW8078" s="55" t="e">
        <f t="shared" si="2656"/>
        <v>#N/A</v>
      </c>
      <c r="DX8078" s="90" t="e">
        <f t="shared" si="2657"/>
        <v>#N/A</v>
      </c>
    </row>
    <row r="8079" spans="2:128">
      <c r="B8079" s="221"/>
      <c r="C8079" s="159"/>
      <c r="DE8079" s="72" t="str">
        <f t="shared" si="2639"/>
        <v/>
      </c>
      <c r="DF8079" s="73" t="str">
        <f t="shared" si="2640"/>
        <v/>
      </c>
      <c r="DG8079" s="73" t="str">
        <f t="shared" si="2641"/>
        <v/>
      </c>
      <c r="DH8079" s="73" t="str">
        <f t="shared" si="2642"/>
        <v/>
      </c>
      <c r="DI8079" s="73" t="str">
        <f t="shared" si="2643"/>
        <v/>
      </c>
      <c r="DJ8079" s="73" t="str">
        <f t="shared" si="2644"/>
        <v/>
      </c>
      <c r="DK8079" s="73" t="str">
        <f t="shared" si="2645"/>
        <v/>
      </c>
      <c r="DL8079" s="73" t="str">
        <f t="shared" si="2646"/>
        <v/>
      </c>
      <c r="DM8079" s="73" t="str">
        <f t="shared" si="2647"/>
        <v/>
      </c>
      <c r="DN8079" s="73" t="str">
        <f t="shared" si="2655"/>
        <v/>
      </c>
      <c r="DO8079" s="73" t="str">
        <f t="shared" si="2648"/>
        <v/>
      </c>
      <c r="DP8079" s="73" t="str">
        <f t="shared" si="2649"/>
        <v/>
      </c>
      <c r="DQ8079" s="73" t="str">
        <f t="shared" si="2650"/>
        <v/>
      </c>
      <c r="DR8079" s="73" t="str">
        <f t="shared" si="2651"/>
        <v/>
      </c>
      <c r="DS8079" s="73" t="str">
        <f t="shared" si="2652"/>
        <v/>
      </c>
      <c r="DT8079" s="70" t="str">
        <f t="shared" si="2653"/>
        <v/>
      </c>
      <c r="DU8079" s="70" t="str">
        <f t="shared" si="2654"/>
        <v/>
      </c>
      <c r="DW8079" s="55" t="e">
        <f t="shared" si="2656"/>
        <v>#N/A</v>
      </c>
      <c r="DX8079" s="90" t="e">
        <f t="shared" si="2657"/>
        <v>#N/A</v>
      </c>
    </row>
    <row r="8080" spans="2:128">
      <c r="B8080" s="221"/>
      <c r="C8080" s="159"/>
      <c r="DE8080" s="72" t="str">
        <f t="shared" si="2639"/>
        <v/>
      </c>
      <c r="DF8080" s="73" t="str">
        <f t="shared" si="2640"/>
        <v/>
      </c>
      <c r="DG8080" s="73" t="str">
        <f t="shared" si="2641"/>
        <v/>
      </c>
      <c r="DH8080" s="73" t="str">
        <f t="shared" si="2642"/>
        <v/>
      </c>
      <c r="DI8080" s="73" t="str">
        <f t="shared" si="2643"/>
        <v/>
      </c>
      <c r="DJ8080" s="73" t="str">
        <f t="shared" si="2644"/>
        <v/>
      </c>
      <c r="DK8080" s="73" t="str">
        <f t="shared" si="2645"/>
        <v/>
      </c>
      <c r="DL8080" s="73" t="str">
        <f t="shared" si="2646"/>
        <v/>
      </c>
      <c r="DM8080" s="73" t="str">
        <f t="shared" si="2647"/>
        <v/>
      </c>
      <c r="DN8080" s="73" t="str">
        <f t="shared" si="2655"/>
        <v/>
      </c>
      <c r="DO8080" s="73" t="str">
        <f t="shared" si="2648"/>
        <v/>
      </c>
      <c r="DP8080" s="73" t="str">
        <f t="shared" si="2649"/>
        <v/>
      </c>
      <c r="DQ8080" s="73" t="str">
        <f t="shared" si="2650"/>
        <v/>
      </c>
      <c r="DR8080" s="73" t="str">
        <f t="shared" si="2651"/>
        <v/>
      </c>
      <c r="DS8080" s="73" t="str">
        <f t="shared" si="2652"/>
        <v/>
      </c>
      <c r="DT8080" s="70" t="str">
        <f t="shared" si="2653"/>
        <v/>
      </c>
      <c r="DU8080" s="70" t="str">
        <f t="shared" si="2654"/>
        <v/>
      </c>
      <c r="DW8080" s="55" t="e">
        <f t="shared" si="2656"/>
        <v>#N/A</v>
      </c>
      <c r="DX8080" s="90" t="e">
        <f t="shared" si="2657"/>
        <v>#N/A</v>
      </c>
    </row>
    <row r="8081" spans="2:128">
      <c r="B8081" s="221"/>
      <c r="C8081" s="159"/>
      <c r="DE8081" s="72" t="str">
        <f t="shared" si="2639"/>
        <v/>
      </c>
      <c r="DF8081" s="73" t="str">
        <f t="shared" si="2640"/>
        <v/>
      </c>
      <c r="DG8081" s="73" t="str">
        <f t="shared" si="2641"/>
        <v/>
      </c>
      <c r="DH8081" s="73" t="str">
        <f t="shared" si="2642"/>
        <v/>
      </c>
      <c r="DI8081" s="73" t="str">
        <f t="shared" si="2643"/>
        <v/>
      </c>
      <c r="DJ8081" s="73" t="str">
        <f t="shared" si="2644"/>
        <v/>
      </c>
      <c r="DK8081" s="73" t="str">
        <f t="shared" si="2645"/>
        <v/>
      </c>
      <c r="DL8081" s="73" t="str">
        <f t="shared" si="2646"/>
        <v/>
      </c>
      <c r="DM8081" s="73" t="str">
        <f t="shared" si="2647"/>
        <v/>
      </c>
      <c r="DN8081" s="73" t="str">
        <f t="shared" si="2655"/>
        <v/>
      </c>
      <c r="DO8081" s="73" t="str">
        <f t="shared" si="2648"/>
        <v/>
      </c>
      <c r="DP8081" s="73" t="str">
        <f t="shared" si="2649"/>
        <v/>
      </c>
      <c r="DQ8081" s="73" t="str">
        <f t="shared" si="2650"/>
        <v/>
      </c>
      <c r="DR8081" s="73" t="str">
        <f t="shared" si="2651"/>
        <v/>
      </c>
      <c r="DS8081" s="73" t="str">
        <f t="shared" si="2652"/>
        <v/>
      </c>
      <c r="DT8081" s="70" t="str">
        <f t="shared" si="2653"/>
        <v/>
      </c>
      <c r="DU8081" s="70" t="str">
        <f t="shared" si="2654"/>
        <v/>
      </c>
      <c r="DW8081" s="55" t="e">
        <f t="shared" si="2656"/>
        <v>#N/A</v>
      </c>
      <c r="DX8081" s="90" t="e">
        <f t="shared" si="2657"/>
        <v>#N/A</v>
      </c>
    </row>
    <row r="8082" spans="2:128">
      <c r="B8082" s="221"/>
      <c r="C8082" s="159"/>
      <c r="DE8082" s="72" t="str">
        <f t="shared" si="2639"/>
        <v/>
      </c>
      <c r="DF8082" s="73" t="str">
        <f t="shared" si="2640"/>
        <v/>
      </c>
      <c r="DG8082" s="73" t="str">
        <f t="shared" si="2641"/>
        <v/>
      </c>
      <c r="DH8082" s="73" t="str">
        <f t="shared" si="2642"/>
        <v/>
      </c>
      <c r="DI8082" s="73" t="str">
        <f t="shared" si="2643"/>
        <v/>
      </c>
      <c r="DJ8082" s="73" t="str">
        <f t="shared" si="2644"/>
        <v/>
      </c>
      <c r="DK8082" s="73" t="str">
        <f t="shared" si="2645"/>
        <v/>
      </c>
      <c r="DL8082" s="73" t="str">
        <f t="shared" si="2646"/>
        <v/>
      </c>
      <c r="DM8082" s="73" t="str">
        <f t="shared" si="2647"/>
        <v/>
      </c>
      <c r="DN8082" s="73" t="str">
        <f t="shared" si="2655"/>
        <v/>
      </c>
      <c r="DO8082" s="73" t="str">
        <f t="shared" si="2648"/>
        <v/>
      </c>
      <c r="DP8082" s="73" t="str">
        <f t="shared" si="2649"/>
        <v/>
      </c>
      <c r="DQ8082" s="73" t="str">
        <f t="shared" si="2650"/>
        <v/>
      </c>
      <c r="DR8082" s="73" t="str">
        <f t="shared" si="2651"/>
        <v/>
      </c>
      <c r="DS8082" s="73" t="str">
        <f t="shared" si="2652"/>
        <v/>
      </c>
      <c r="DT8082" s="70" t="str">
        <f t="shared" si="2653"/>
        <v/>
      </c>
      <c r="DU8082" s="70" t="str">
        <f t="shared" si="2654"/>
        <v/>
      </c>
      <c r="DW8082" s="55" t="e">
        <f t="shared" si="2656"/>
        <v>#N/A</v>
      </c>
      <c r="DX8082" s="90" t="e">
        <f t="shared" si="2657"/>
        <v>#N/A</v>
      </c>
    </row>
    <row r="8083" spans="2:128">
      <c r="B8083" s="221"/>
      <c r="C8083" s="159"/>
      <c r="DE8083" s="72" t="str">
        <f t="shared" si="2639"/>
        <v/>
      </c>
      <c r="DF8083" s="73" t="str">
        <f t="shared" si="2640"/>
        <v/>
      </c>
      <c r="DG8083" s="73" t="str">
        <f t="shared" si="2641"/>
        <v/>
      </c>
      <c r="DH8083" s="73" t="str">
        <f t="shared" si="2642"/>
        <v/>
      </c>
      <c r="DI8083" s="73" t="str">
        <f t="shared" si="2643"/>
        <v/>
      </c>
      <c r="DJ8083" s="73" t="str">
        <f t="shared" si="2644"/>
        <v/>
      </c>
      <c r="DK8083" s="73" t="str">
        <f t="shared" si="2645"/>
        <v/>
      </c>
      <c r="DL8083" s="73" t="str">
        <f t="shared" si="2646"/>
        <v/>
      </c>
      <c r="DM8083" s="73" t="str">
        <f t="shared" si="2647"/>
        <v/>
      </c>
      <c r="DN8083" s="73" t="str">
        <f t="shared" si="2655"/>
        <v/>
      </c>
      <c r="DO8083" s="73" t="str">
        <f t="shared" si="2648"/>
        <v/>
      </c>
      <c r="DP8083" s="73" t="str">
        <f t="shared" si="2649"/>
        <v/>
      </c>
      <c r="DQ8083" s="73" t="str">
        <f t="shared" si="2650"/>
        <v/>
      </c>
      <c r="DR8083" s="73" t="str">
        <f t="shared" si="2651"/>
        <v/>
      </c>
      <c r="DS8083" s="73" t="str">
        <f t="shared" si="2652"/>
        <v/>
      </c>
      <c r="DT8083" s="70" t="str">
        <f t="shared" si="2653"/>
        <v/>
      </c>
      <c r="DU8083" s="70" t="str">
        <f t="shared" si="2654"/>
        <v/>
      </c>
      <c r="DW8083" s="55" t="e">
        <f t="shared" si="2656"/>
        <v>#N/A</v>
      </c>
      <c r="DX8083" s="90" t="e">
        <f t="shared" si="2657"/>
        <v>#N/A</v>
      </c>
    </row>
    <row r="8084" spans="2:128">
      <c r="B8084" s="221"/>
      <c r="C8084" s="159"/>
      <c r="DE8084" s="72" t="str">
        <f t="shared" si="2639"/>
        <v/>
      </c>
      <c r="DF8084" s="73" t="str">
        <f t="shared" si="2640"/>
        <v/>
      </c>
      <c r="DG8084" s="73" t="str">
        <f t="shared" si="2641"/>
        <v/>
      </c>
      <c r="DH8084" s="73" t="str">
        <f t="shared" si="2642"/>
        <v/>
      </c>
      <c r="DI8084" s="73" t="str">
        <f t="shared" si="2643"/>
        <v/>
      </c>
      <c r="DJ8084" s="73" t="str">
        <f t="shared" si="2644"/>
        <v/>
      </c>
      <c r="DK8084" s="73" t="str">
        <f t="shared" si="2645"/>
        <v/>
      </c>
      <c r="DL8084" s="73" t="str">
        <f t="shared" si="2646"/>
        <v/>
      </c>
      <c r="DM8084" s="73" t="str">
        <f t="shared" si="2647"/>
        <v/>
      </c>
      <c r="DN8084" s="73" t="str">
        <f t="shared" si="2655"/>
        <v/>
      </c>
      <c r="DO8084" s="73" t="str">
        <f t="shared" si="2648"/>
        <v/>
      </c>
      <c r="DP8084" s="73" t="str">
        <f t="shared" si="2649"/>
        <v/>
      </c>
      <c r="DQ8084" s="73" t="str">
        <f t="shared" si="2650"/>
        <v/>
      </c>
      <c r="DR8084" s="73" t="str">
        <f t="shared" si="2651"/>
        <v/>
      </c>
      <c r="DS8084" s="73" t="str">
        <f t="shared" si="2652"/>
        <v/>
      </c>
      <c r="DT8084" s="70" t="str">
        <f t="shared" si="2653"/>
        <v/>
      </c>
      <c r="DU8084" s="70" t="str">
        <f t="shared" si="2654"/>
        <v/>
      </c>
      <c r="DW8084" s="55" t="e">
        <f t="shared" si="2656"/>
        <v>#N/A</v>
      </c>
      <c r="DX8084" s="90" t="e">
        <f t="shared" si="2657"/>
        <v>#N/A</v>
      </c>
    </row>
    <row r="8085" spans="2:128">
      <c r="B8085" s="221"/>
      <c r="C8085" s="159"/>
      <c r="DE8085" s="72" t="str">
        <f t="shared" si="2639"/>
        <v/>
      </c>
      <c r="DF8085" s="73" t="str">
        <f t="shared" si="2640"/>
        <v/>
      </c>
      <c r="DG8085" s="73" t="str">
        <f t="shared" si="2641"/>
        <v/>
      </c>
      <c r="DH8085" s="73" t="str">
        <f t="shared" si="2642"/>
        <v/>
      </c>
      <c r="DI8085" s="73" t="str">
        <f t="shared" si="2643"/>
        <v/>
      </c>
      <c r="DJ8085" s="73" t="str">
        <f t="shared" si="2644"/>
        <v/>
      </c>
      <c r="DK8085" s="73" t="str">
        <f t="shared" si="2645"/>
        <v/>
      </c>
      <c r="DL8085" s="73" t="str">
        <f t="shared" si="2646"/>
        <v/>
      </c>
      <c r="DM8085" s="73" t="str">
        <f t="shared" si="2647"/>
        <v/>
      </c>
      <c r="DN8085" s="73" t="str">
        <f t="shared" si="2655"/>
        <v/>
      </c>
      <c r="DO8085" s="73" t="str">
        <f t="shared" si="2648"/>
        <v/>
      </c>
      <c r="DP8085" s="73" t="str">
        <f t="shared" si="2649"/>
        <v/>
      </c>
      <c r="DQ8085" s="73" t="str">
        <f t="shared" si="2650"/>
        <v/>
      </c>
      <c r="DR8085" s="73" t="str">
        <f t="shared" si="2651"/>
        <v/>
      </c>
      <c r="DS8085" s="73" t="str">
        <f t="shared" si="2652"/>
        <v/>
      </c>
      <c r="DT8085" s="70" t="str">
        <f t="shared" si="2653"/>
        <v/>
      </c>
      <c r="DU8085" s="70" t="str">
        <f t="shared" si="2654"/>
        <v/>
      </c>
      <c r="DW8085" s="55" t="e">
        <f t="shared" si="2656"/>
        <v>#N/A</v>
      </c>
      <c r="DX8085" s="90" t="e">
        <f t="shared" si="2657"/>
        <v>#N/A</v>
      </c>
    </row>
    <row r="8086" spans="2:128">
      <c r="B8086" s="221"/>
      <c r="C8086" s="159"/>
      <c r="DE8086" s="72" t="str">
        <f t="shared" si="2639"/>
        <v/>
      </c>
      <c r="DF8086" s="73" t="str">
        <f t="shared" si="2640"/>
        <v/>
      </c>
      <c r="DG8086" s="73" t="str">
        <f t="shared" si="2641"/>
        <v/>
      </c>
      <c r="DH8086" s="73" t="str">
        <f t="shared" si="2642"/>
        <v/>
      </c>
      <c r="DI8086" s="73" t="str">
        <f t="shared" si="2643"/>
        <v/>
      </c>
      <c r="DJ8086" s="73" t="str">
        <f t="shared" si="2644"/>
        <v/>
      </c>
      <c r="DK8086" s="73" t="str">
        <f t="shared" si="2645"/>
        <v/>
      </c>
      <c r="DL8086" s="73" t="str">
        <f t="shared" si="2646"/>
        <v/>
      </c>
      <c r="DM8086" s="73" t="str">
        <f t="shared" si="2647"/>
        <v/>
      </c>
      <c r="DN8086" s="73" t="str">
        <f t="shared" si="2655"/>
        <v/>
      </c>
      <c r="DO8086" s="73" t="str">
        <f t="shared" si="2648"/>
        <v/>
      </c>
      <c r="DP8086" s="73" t="str">
        <f t="shared" si="2649"/>
        <v/>
      </c>
      <c r="DQ8086" s="73" t="str">
        <f t="shared" si="2650"/>
        <v/>
      </c>
      <c r="DR8086" s="73" t="str">
        <f t="shared" si="2651"/>
        <v/>
      </c>
      <c r="DS8086" s="73" t="str">
        <f t="shared" si="2652"/>
        <v/>
      </c>
      <c r="DT8086" s="70" t="str">
        <f t="shared" si="2653"/>
        <v/>
      </c>
      <c r="DU8086" s="70" t="str">
        <f t="shared" si="2654"/>
        <v/>
      </c>
      <c r="DW8086" s="55" t="e">
        <f t="shared" si="2656"/>
        <v>#N/A</v>
      </c>
      <c r="DX8086" s="90" t="e">
        <f t="shared" si="2657"/>
        <v>#N/A</v>
      </c>
    </row>
    <row r="8087" spans="2:128">
      <c r="B8087" s="221"/>
      <c r="C8087" s="159"/>
      <c r="DE8087" s="72" t="str">
        <f t="shared" si="2639"/>
        <v/>
      </c>
      <c r="DF8087" s="73" t="str">
        <f t="shared" si="2640"/>
        <v/>
      </c>
      <c r="DG8087" s="73" t="str">
        <f t="shared" si="2641"/>
        <v/>
      </c>
      <c r="DH8087" s="73" t="str">
        <f t="shared" si="2642"/>
        <v/>
      </c>
      <c r="DI8087" s="73" t="str">
        <f t="shared" si="2643"/>
        <v/>
      </c>
      <c r="DJ8087" s="73" t="str">
        <f t="shared" si="2644"/>
        <v/>
      </c>
      <c r="DK8087" s="73" t="str">
        <f t="shared" si="2645"/>
        <v/>
      </c>
      <c r="DL8087" s="73" t="str">
        <f t="shared" si="2646"/>
        <v/>
      </c>
      <c r="DM8087" s="73" t="str">
        <f t="shared" si="2647"/>
        <v/>
      </c>
      <c r="DN8087" s="73" t="str">
        <f t="shared" si="2655"/>
        <v/>
      </c>
      <c r="DO8087" s="73" t="str">
        <f t="shared" si="2648"/>
        <v/>
      </c>
      <c r="DP8087" s="73" t="str">
        <f t="shared" si="2649"/>
        <v/>
      </c>
      <c r="DQ8087" s="73" t="str">
        <f t="shared" si="2650"/>
        <v/>
      </c>
      <c r="DR8087" s="73" t="str">
        <f t="shared" si="2651"/>
        <v/>
      </c>
      <c r="DS8087" s="73" t="str">
        <f t="shared" si="2652"/>
        <v/>
      </c>
      <c r="DT8087" s="70" t="str">
        <f t="shared" si="2653"/>
        <v/>
      </c>
      <c r="DU8087" s="70" t="str">
        <f t="shared" si="2654"/>
        <v/>
      </c>
      <c r="DW8087" s="55" t="e">
        <f t="shared" si="2656"/>
        <v>#N/A</v>
      </c>
      <c r="DX8087" s="90" t="e">
        <f t="shared" si="2657"/>
        <v>#N/A</v>
      </c>
    </row>
    <row r="8088" spans="2:128">
      <c r="B8088" s="221"/>
      <c r="C8088" s="159"/>
      <c r="DE8088" s="72" t="str">
        <f t="shared" si="2639"/>
        <v/>
      </c>
      <c r="DF8088" s="73" t="str">
        <f t="shared" si="2640"/>
        <v/>
      </c>
      <c r="DG8088" s="73" t="str">
        <f t="shared" si="2641"/>
        <v/>
      </c>
      <c r="DH8088" s="73" t="str">
        <f t="shared" si="2642"/>
        <v/>
      </c>
      <c r="DI8088" s="73" t="str">
        <f t="shared" si="2643"/>
        <v/>
      </c>
      <c r="DJ8088" s="73" t="str">
        <f t="shared" si="2644"/>
        <v/>
      </c>
      <c r="DK8088" s="73" t="str">
        <f t="shared" si="2645"/>
        <v/>
      </c>
      <c r="DL8088" s="73" t="str">
        <f t="shared" si="2646"/>
        <v/>
      </c>
      <c r="DM8088" s="73" t="str">
        <f t="shared" si="2647"/>
        <v/>
      </c>
      <c r="DN8088" s="73" t="str">
        <f t="shared" si="2655"/>
        <v/>
      </c>
      <c r="DO8088" s="73" t="str">
        <f t="shared" si="2648"/>
        <v/>
      </c>
      <c r="DP8088" s="73" t="str">
        <f t="shared" si="2649"/>
        <v/>
      </c>
      <c r="DQ8088" s="73" t="str">
        <f t="shared" si="2650"/>
        <v/>
      </c>
      <c r="DR8088" s="73" t="str">
        <f t="shared" si="2651"/>
        <v/>
      </c>
      <c r="DS8088" s="73" t="str">
        <f t="shared" si="2652"/>
        <v/>
      </c>
      <c r="DT8088" s="70" t="str">
        <f t="shared" si="2653"/>
        <v/>
      </c>
      <c r="DU8088" s="70" t="str">
        <f t="shared" si="2654"/>
        <v/>
      </c>
      <c r="DW8088" s="55" t="e">
        <f t="shared" si="2656"/>
        <v>#N/A</v>
      </c>
      <c r="DX8088" s="90" t="e">
        <f t="shared" si="2657"/>
        <v>#N/A</v>
      </c>
    </row>
    <row r="8089" spans="2:128">
      <c r="B8089" s="221"/>
      <c r="C8089" s="159"/>
      <c r="DE8089" s="72" t="str">
        <f t="shared" si="2639"/>
        <v/>
      </c>
      <c r="DF8089" s="73" t="str">
        <f t="shared" si="2640"/>
        <v/>
      </c>
      <c r="DG8089" s="73" t="str">
        <f t="shared" si="2641"/>
        <v/>
      </c>
      <c r="DH8089" s="73" t="str">
        <f t="shared" si="2642"/>
        <v/>
      </c>
      <c r="DI8089" s="73" t="str">
        <f t="shared" si="2643"/>
        <v/>
      </c>
      <c r="DJ8089" s="73" t="str">
        <f t="shared" si="2644"/>
        <v/>
      </c>
      <c r="DK8089" s="73" t="str">
        <f t="shared" si="2645"/>
        <v/>
      </c>
      <c r="DL8089" s="73" t="str">
        <f t="shared" si="2646"/>
        <v/>
      </c>
      <c r="DM8089" s="73" t="str">
        <f t="shared" si="2647"/>
        <v/>
      </c>
      <c r="DN8089" s="73" t="str">
        <f t="shared" si="2655"/>
        <v/>
      </c>
      <c r="DO8089" s="73" t="str">
        <f t="shared" si="2648"/>
        <v/>
      </c>
      <c r="DP8089" s="73" t="str">
        <f t="shared" si="2649"/>
        <v/>
      </c>
      <c r="DQ8089" s="73" t="str">
        <f t="shared" si="2650"/>
        <v/>
      </c>
      <c r="DR8089" s="73" t="str">
        <f t="shared" si="2651"/>
        <v/>
      </c>
      <c r="DS8089" s="73" t="str">
        <f t="shared" si="2652"/>
        <v/>
      </c>
      <c r="DT8089" s="70" t="str">
        <f t="shared" si="2653"/>
        <v/>
      </c>
      <c r="DU8089" s="70" t="str">
        <f t="shared" si="2654"/>
        <v/>
      </c>
      <c r="DW8089" s="55" t="e">
        <f t="shared" si="2656"/>
        <v>#N/A</v>
      </c>
      <c r="DX8089" s="90" t="e">
        <f t="shared" si="2657"/>
        <v>#N/A</v>
      </c>
    </row>
    <row r="8090" spans="2:128">
      <c r="B8090" s="221"/>
      <c r="C8090" s="159"/>
      <c r="DE8090" s="72" t="str">
        <f t="shared" si="2639"/>
        <v/>
      </c>
      <c r="DF8090" s="73" t="str">
        <f t="shared" si="2640"/>
        <v/>
      </c>
      <c r="DG8090" s="73" t="str">
        <f t="shared" si="2641"/>
        <v/>
      </c>
      <c r="DH8090" s="73" t="str">
        <f t="shared" si="2642"/>
        <v/>
      </c>
      <c r="DI8090" s="73" t="str">
        <f t="shared" si="2643"/>
        <v/>
      </c>
      <c r="DJ8090" s="73" t="str">
        <f t="shared" si="2644"/>
        <v/>
      </c>
      <c r="DK8090" s="73" t="str">
        <f t="shared" si="2645"/>
        <v/>
      </c>
      <c r="DL8090" s="73" t="str">
        <f t="shared" si="2646"/>
        <v/>
      </c>
      <c r="DM8090" s="73" t="str">
        <f t="shared" si="2647"/>
        <v/>
      </c>
      <c r="DN8090" s="73" t="str">
        <f t="shared" si="2655"/>
        <v/>
      </c>
      <c r="DO8090" s="73" t="str">
        <f t="shared" si="2648"/>
        <v/>
      </c>
      <c r="DP8090" s="73" t="str">
        <f t="shared" si="2649"/>
        <v/>
      </c>
      <c r="DQ8090" s="73" t="str">
        <f t="shared" si="2650"/>
        <v/>
      </c>
      <c r="DR8090" s="73" t="str">
        <f t="shared" si="2651"/>
        <v/>
      </c>
      <c r="DS8090" s="73" t="str">
        <f t="shared" si="2652"/>
        <v/>
      </c>
      <c r="DT8090" s="70" t="str">
        <f t="shared" si="2653"/>
        <v/>
      </c>
      <c r="DU8090" s="70" t="str">
        <f t="shared" si="2654"/>
        <v/>
      </c>
      <c r="DW8090" s="55" t="e">
        <f t="shared" si="2656"/>
        <v>#N/A</v>
      </c>
      <c r="DX8090" s="90" t="e">
        <f t="shared" si="2657"/>
        <v>#N/A</v>
      </c>
    </row>
    <row r="8091" spans="2:128">
      <c r="B8091" s="221"/>
      <c r="C8091" s="159"/>
      <c r="DE8091" s="72" t="str">
        <f t="shared" si="2639"/>
        <v/>
      </c>
      <c r="DF8091" s="73" t="str">
        <f t="shared" si="2640"/>
        <v/>
      </c>
      <c r="DG8091" s="73" t="str">
        <f t="shared" si="2641"/>
        <v/>
      </c>
      <c r="DH8091" s="73" t="str">
        <f t="shared" si="2642"/>
        <v/>
      </c>
      <c r="DI8091" s="73" t="str">
        <f t="shared" si="2643"/>
        <v/>
      </c>
      <c r="DJ8091" s="73" t="str">
        <f t="shared" si="2644"/>
        <v/>
      </c>
      <c r="DK8091" s="73" t="str">
        <f t="shared" si="2645"/>
        <v/>
      </c>
      <c r="DL8091" s="73" t="str">
        <f t="shared" si="2646"/>
        <v/>
      </c>
      <c r="DM8091" s="73" t="str">
        <f t="shared" si="2647"/>
        <v/>
      </c>
      <c r="DN8091" s="73" t="str">
        <f t="shared" si="2655"/>
        <v/>
      </c>
      <c r="DO8091" s="73" t="str">
        <f t="shared" si="2648"/>
        <v/>
      </c>
      <c r="DP8091" s="73" t="str">
        <f t="shared" si="2649"/>
        <v/>
      </c>
      <c r="DQ8091" s="73" t="str">
        <f t="shared" si="2650"/>
        <v/>
      </c>
      <c r="DR8091" s="73" t="str">
        <f t="shared" si="2651"/>
        <v/>
      </c>
      <c r="DS8091" s="73" t="str">
        <f t="shared" si="2652"/>
        <v/>
      </c>
      <c r="DT8091" s="70" t="str">
        <f t="shared" si="2653"/>
        <v/>
      </c>
      <c r="DU8091" s="70" t="str">
        <f t="shared" si="2654"/>
        <v/>
      </c>
      <c r="DW8091" s="55" t="e">
        <f t="shared" si="2656"/>
        <v>#N/A</v>
      </c>
      <c r="DX8091" s="90" t="e">
        <f t="shared" si="2657"/>
        <v>#N/A</v>
      </c>
    </row>
    <row r="8092" spans="2:128">
      <c r="B8092" s="221"/>
      <c r="C8092" s="159"/>
      <c r="DE8092" s="72" t="str">
        <f t="shared" si="2639"/>
        <v/>
      </c>
      <c r="DF8092" s="73" t="str">
        <f t="shared" si="2640"/>
        <v/>
      </c>
      <c r="DG8092" s="73" t="str">
        <f t="shared" si="2641"/>
        <v/>
      </c>
      <c r="DH8092" s="73" t="str">
        <f t="shared" si="2642"/>
        <v/>
      </c>
      <c r="DI8092" s="73" t="str">
        <f t="shared" si="2643"/>
        <v/>
      </c>
      <c r="DJ8092" s="73" t="str">
        <f t="shared" si="2644"/>
        <v/>
      </c>
      <c r="DK8092" s="73" t="str">
        <f t="shared" si="2645"/>
        <v/>
      </c>
      <c r="DL8092" s="73" t="str">
        <f t="shared" si="2646"/>
        <v/>
      </c>
      <c r="DM8092" s="73" t="str">
        <f t="shared" si="2647"/>
        <v/>
      </c>
      <c r="DN8092" s="73" t="str">
        <f t="shared" si="2655"/>
        <v/>
      </c>
      <c r="DO8092" s="73" t="str">
        <f t="shared" si="2648"/>
        <v/>
      </c>
      <c r="DP8092" s="73" t="str">
        <f t="shared" si="2649"/>
        <v/>
      </c>
      <c r="DQ8092" s="73" t="str">
        <f t="shared" si="2650"/>
        <v/>
      </c>
      <c r="DR8092" s="73" t="str">
        <f t="shared" si="2651"/>
        <v/>
      </c>
      <c r="DS8092" s="73" t="str">
        <f t="shared" si="2652"/>
        <v/>
      </c>
      <c r="DT8092" s="70" t="str">
        <f t="shared" si="2653"/>
        <v/>
      </c>
      <c r="DU8092" s="70" t="str">
        <f t="shared" si="2654"/>
        <v/>
      </c>
      <c r="DW8092" s="55" t="e">
        <f t="shared" si="2656"/>
        <v>#N/A</v>
      </c>
      <c r="DX8092" s="90" t="e">
        <f t="shared" si="2657"/>
        <v>#N/A</v>
      </c>
    </row>
    <row r="8093" spans="2:128">
      <c r="B8093" s="221"/>
      <c r="C8093" s="159"/>
      <c r="DE8093" s="72" t="str">
        <f t="shared" si="2639"/>
        <v/>
      </c>
      <c r="DF8093" s="73" t="str">
        <f t="shared" si="2640"/>
        <v/>
      </c>
      <c r="DG8093" s="73" t="str">
        <f t="shared" si="2641"/>
        <v/>
      </c>
      <c r="DH8093" s="73" t="str">
        <f t="shared" si="2642"/>
        <v/>
      </c>
      <c r="DI8093" s="73" t="str">
        <f t="shared" si="2643"/>
        <v/>
      </c>
      <c r="DJ8093" s="73" t="str">
        <f t="shared" si="2644"/>
        <v/>
      </c>
      <c r="DK8093" s="73" t="str">
        <f t="shared" si="2645"/>
        <v/>
      </c>
      <c r="DL8093" s="73" t="str">
        <f t="shared" si="2646"/>
        <v/>
      </c>
      <c r="DM8093" s="73" t="str">
        <f t="shared" si="2647"/>
        <v/>
      </c>
      <c r="DN8093" s="73" t="str">
        <f t="shared" si="2655"/>
        <v/>
      </c>
      <c r="DO8093" s="73" t="str">
        <f t="shared" si="2648"/>
        <v/>
      </c>
      <c r="DP8093" s="73" t="str">
        <f t="shared" si="2649"/>
        <v/>
      </c>
      <c r="DQ8093" s="73" t="str">
        <f t="shared" si="2650"/>
        <v/>
      </c>
      <c r="DR8093" s="73" t="str">
        <f t="shared" si="2651"/>
        <v/>
      </c>
      <c r="DS8093" s="73" t="str">
        <f t="shared" si="2652"/>
        <v/>
      </c>
      <c r="DT8093" s="70" t="str">
        <f t="shared" si="2653"/>
        <v/>
      </c>
      <c r="DU8093" s="70" t="str">
        <f t="shared" si="2654"/>
        <v/>
      </c>
      <c r="DW8093" s="55" t="e">
        <f t="shared" si="2656"/>
        <v>#N/A</v>
      </c>
      <c r="DX8093" s="90" t="e">
        <f t="shared" si="2657"/>
        <v>#N/A</v>
      </c>
    </row>
    <row r="8094" spans="2:128">
      <c r="B8094" s="221"/>
      <c r="C8094" s="159"/>
      <c r="DE8094" s="72" t="str">
        <f t="shared" ref="DE8094:DE8157" si="2658">IF(B8094="","",1)</f>
        <v/>
      </c>
      <c r="DF8094" s="73" t="str">
        <f t="shared" ref="DF8094:DF8157" si="2659">IF(B8094="","",LN(B8094/(1-B8094)))</f>
        <v/>
      </c>
      <c r="DG8094" s="73" t="str">
        <f t="shared" ref="DG8094:DG8157" si="2660">IF(B8094="","",(B8094-0.5)*DF8094)</f>
        <v/>
      </c>
      <c r="DH8094" s="73" t="str">
        <f t="shared" ref="DH8094:DH8157" si="2661">IF(B8094="","",B8094-0.5)</f>
        <v/>
      </c>
      <c r="DI8094" s="73" t="str">
        <f t="shared" ref="DI8094:DI8157" si="2662">IF(B8094="","",DH8094^2)</f>
        <v/>
      </c>
      <c r="DJ8094" s="73" t="str">
        <f t="shared" ref="DJ8094:DJ8157" si="2663">IF(B8094="","",DF8094*DI8094)</f>
        <v/>
      </c>
      <c r="DK8094" s="73" t="str">
        <f t="shared" ref="DK8094:DK8157" si="2664">IF(B8094="","",DH8094^3)</f>
        <v/>
      </c>
      <c r="DL8094" s="73" t="str">
        <f t="shared" ref="DL8094:DL8157" si="2665">IF(B8094="","",DF8094*DK8094)</f>
        <v/>
      </c>
      <c r="DM8094" s="73" t="str">
        <f t="shared" ref="DM8094:DM8157" si="2666">IF(B8094="","",DH8094^4)</f>
        <v/>
      </c>
      <c r="DN8094" s="73" t="str">
        <f t="shared" si="2655"/>
        <v/>
      </c>
      <c r="DO8094" s="73" t="str">
        <f t="shared" ref="DO8094:DO8157" si="2667">IF(B8094="","",DH8094^5)</f>
        <v/>
      </c>
      <c r="DP8094" s="73" t="str">
        <f t="shared" ref="DP8094:DP8157" si="2668">IF($B8094="","",DF8094*DO8094)</f>
        <v/>
      </c>
      <c r="DQ8094" s="73" t="str">
        <f t="shared" ref="DQ8094:DQ8157" si="2669">IF(B8094="","",DH8094^6)</f>
        <v/>
      </c>
      <c r="DR8094" s="73" t="str">
        <f t="shared" ref="DR8094:DR8157" si="2670">IF($B8094="","",DF8094*DQ8094)</f>
        <v/>
      </c>
      <c r="DS8094" s="73" t="str">
        <f t="shared" ref="DS8094:DS8157" si="2671">IF(B8094="","",DH8094^7)</f>
        <v/>
      </c>
      <c r="DT8094" s="70" t="str">
        <f t="shared" ref="DT8094:DT8157" si="2672">IF($B8094="","",DF8094*DS8094)</f>
        <v/>
      </c>
      <c r="DU8094" s="70" t="str">
        <f t="shared" ref="DU8094:DU8157" si="2673">IF(B8094="","",IF($B$14="u",C8094,IF($B$14="sl",LN(C8094-$C$22),IF($B$14="su",-LN($C$23-C8094),IF($B$14="b",LN((C8094-$C$22)/($C$23-C8094)),"")))))</f>
        <v/>
      </c>
      <c r="DW8094" s="55" t="e">
        <f t="shared" si="2656"/>
        <v>#N/A</v>
      </c>
      <c r="DX8094" s="90" t="e">
        <f t="shared" si="2657"/>
        <v>#N/A</v>
      </c>
    </row>
    <row r="8095" spans="2:128">
      <c r="B8095" s="221"/>
      <c r="C8095" s="159"/>
      <c r="DE8095" s="72" t="str">
        <f t="shared" si="2658"/>
        <v/>
      </c>
      <c r="DF8095" s="73" t="str">
        <f t="shared" si="2659"/>
        <v/>
      </c>
      <c r="DG8095" s="73" t="str">
        <f t="shared" si="2660"/>
        <v/>
      </c>
      <c r="DH8095" s="73" t="str">
        <f t="shared" si="2661"/>
        <v/>
      </c>
      <c r="DI8095" s="73" t="str">
        <f t="shared" si="2662"/>
        <v/>
      </c>
      <c r="DJ8095" s="73" t="str">
        <f t="shared" si="2663"/>
        <v/>
      </c>
      <c r="DK8095" s="73" t="str">
        <f t="shared" si="2664"/>
        <v/>
      </c>
      <c r="DL8095" s="73" t="str">
        <f t="shared" si="2665"/>
        <v/>
      </c>
      <c r="DM8095" s="73" t="str">
        <f t="shared" si="2666"/>
        <v/>
      </c>
      <c r="DN8095" s="73" t="str">
        <f t="shared" ref="DN8095:DN8158" si="2674">IF(B8095="","",DF8095*DM8095)</f>
        <v/>
      </c>
      <c r="DO8095" s="73" t="str">
        <f t="shared" si="2667"/>
        <v/>
      </c>
      <c r="DP8095" s="73" t="str">
        <f t="shared" si="2668"/>
        <v/>
      </c>
      <c r="DQ8095" s="73" t="str">
        <f t="shared" si="2669"/>
        <v/>
      </c>
      <c r="DR8095" s="73" t="str">
        <f t="shared" si="2670"/>
        <v/>
      </c>
      <c r="DS8095" s="73" t="str">
        <f t="shared" si="2671"/>
        <v/>
      </c>
      <c r="DT8095" s="70" t="str">
        <f t="shared" si="2672"/>
        <v/>
      </c>
      <c r="DU8095" s="70" t="str">
        <f t="shared" si="2673"/>
        <v/>
      </c>
      <c r="DW8095" s="55" t="e">
        <f t="shared" si="2656"/>
        <v>#N/A</v>
      </c>
      <c r="DX8095" s="90" t="e">
        <f t="shared" si="2657"/>
        <v>#N/A</v>
      </c>
    </row>
    <row r="8096" spans="2:128">
      <c r="B8096" s="221"/>
      <c r="C8096" s="159"/>
      <c r="DE8096" s="72" t="str">
        <f t="shared" si="2658"/>
        <v/>
      </c>
      <c r="DF8096" s="73" t="str">
        <f t="shared" si="2659"/>
        <v/>
      </c>
      <c r="DG8096" s="73" t="str">
        <f t="shared" si="2660"/>
        <v/>
      </c>
      <c r="DH8096" s="73" t="str">
        <f t="shared" si="2661"/>
        <v/>
      </c>
      <c r="DI8096" s="73" t="str">
        <f t="shared" si="2662"/>
        <v/>
      </c>
      <c r="DJ8096" s="73" t="str">
        <f t="shared" si="2663"/>
        <v/>
      </c>
      <c r="DK8096" s="73" t="str">
        <f t="shared" si="2664"/>
        <v/>
      </c>
      <c r="DL8096" s="73" t="str">
        <f t="shared" si="2665"/>
        <v/>
      </c>
      <c r="DM8096" s="73" t="str">
        <f t="shared" si="2666"/>
        <v/>
      </c>
      <c r="DN8096" s="73" t="str">
        <f t="shared" si="2674"/>
        <v/>
      </c>
      <c r="DO8096" s="73" t="str">
        <f t="shared" si="2667"/>
        <v/>
      </c>
      <c r="DP8096" s="73" t="str">
        <f t="shared" si="2668"/>
        <v/>
      </c>
      <c r="DQ8096" s="73" t="str">
        <f t="shared" si="2669"/>
        <v/>
      </c>
      <c r="DR8096" s="73" t="str">
        <f t="shared" si="2670"/>
        <v/>
      </c>
      <c r="DS8096" s="73" t="str">
        <f t="shared" si="2671"/>
        <v/>
      </c>
      <c r="DT8096" s="70" t="str">
        <f t="shared" si="2672"/>
        <v/>
      </c>
      <c r="DU8096" s="70" t="str">
        <f t="shared" si="2673"/>
        <v/>
      </c>
      <c r="DW8096" s="55" t="e">
        <f t="shared" si="2656"/>
        <v>#N/A</v>
      </c>
      <c r="DX8096" s="90" t="e">
        <f t="shared" si="2657"/>
        <v>#N/A</v>
      </c>
    </row>
    <row r="8097" spans="2:128">
      <c r="B8097" s="221"/>
      <c r="C8097" s="159"/>
      <c r="DE8097" s="72" t="str">
        <f t="shared" si="2658"/>
        <v/>
      </c>
      <c r="DF8097" s="73" t="str">
        <f t="shared" si="2659"/>
        <v/>
      </c>
      <c r="DG8097" s="73" t="str">
        <f t="shared" si="2660"/>
        <v/>
      </c>
      <c r="DH8097" s="73" t="str">
        <f t="shared" si="2661"/>
        <v/>
      </c>
      <c r="DI8097" s="73" t="str">
        <f t="shared" si="2662"/>
        <v/>
      </c>
      <c r="DJ8097" s="73" t="str">
        <f t="shared" si="2663"/>
        <v/>
      </c>
      <c r="DK8097" s="73" t="str">
        <f t="shared" si="2664"/>
        <v/>
      </c>
      <c r="DL8097" s="73" t="str">
        <f t="shared" si="2665"/>
        <v/>
      </c>
      <c r="DM8097" s="73" t="str">
        <f t="shared" si="2666"/>
        <v/>
      </c>
      <c r="DN8097" s="73" t="str">
        <f t="shared" si="2674"/>
        <v/>
      </c>
      <c r="DO8097" s="73" t="str">
        <f t="shared" si="2667"/>
        <v/>
      </c>
      <c r="DP8097" s="73" t="str">
        <f t="shared" si="2668"/>
        <v/>
      </c>
      <c r="DQ8097" s="73" t="str">
        <f t="shared" si="2669"/>
        <v/>
      </c>
      <c r="DR8097" s="73" t="str">
        <f t="shared" si="2670"/>
        <v/>
      </c>
      <c r="DS8097" s="73" t="str">
        <f t="shared" si="2671"/>
        <v/>
      </c>
      <c r="DT8097" s="70" t="str">
        <f t="shared" si="2672"/>
        <v/>
      </c>
      <c r="DU8097" s="70" t="str">
        <f t="shared" si="2673"/>
        <v/>
      </c>
      <c r="DW8097" s="55" t="e">
        <f t="shared" si="2656"/>
        <v>#N/A</v>
      </c>
      <c r="DX8097" s="90" t="e">
        <f t="shared" si="2657"/>
        <v>#N/A</v>
      </c>
    </row>
    <row r="8098" spans="2:128">
      <c r="B8098" s="221"/>
      <c r="C8098" s="159"/>
      <c r="DE8098" s="72" t="str">
        <f t="shared" si="2658"/>
        <v/>
      </c>
      <c r="DF8098" s="73" t="str">
        <f t="shared" si="2659"/>
        <v/>
      </c>
      <c r="DG8098" s="73" t="str">
        <f t="shared" si="2660"/>
        <v/>
      </c>
      <c r="DH8098" s="73" t="str">
        <f t="shared" si="2661"/>
        <v/>
      </c>
      <c r="DI8098" s="73" t="str">
        <f t="shared" si="2662"/>
        <v/>
      </c>
      <c r="DJ8098" s="73" t="str">
        <f t="shared" si="2663"/>
        <v/>
      </c>
      <c r="DK8098" s="73" t="str">
        <f t="shared" si="2664"/>
        <v/>
      </c>
      <c r="DL8098" s="73" t="str">
        <f t="shared" si="2665"/>
        <v/>
      </c>
      <c r="DM8098" s="73" t="str">
        <f t="shared" si="2666"/>
        <v/>
      </c>
      <c r="DN8098" s="73" t="str">
        <f t="shared" si="2674"/>
        <v/>
      </c>
      <c r="DO8098" s="73" t="str">
        <f t="shared" si="2667"/>
        <v/>
      </c>
      <c r="DP8098" s="73" t="str">
        <f t="shared" si="2668"/>
        <v/>
      </c>
      <c r="DQ8098" s="73" t="str">
        <f t="shared" si="2669"/>
        <v/>
      </c>
      <c r="DR8098" s="73" t="str">
        <f t="shared" si="2670"/>
        <v/>
      </c>
      <c r="DS8098" s="73" t="str">
        <f t="shared" si="2671"/>
        <v/>
      </c>
      <c r="DT8098" s="70" t="str">
        <f t="shared" si="2672"/>
        <v/>
      </c>
      <c r="DU8098" s="70" t="str">
        <f t="shared" si="2673"/>
        <v/>
      </c>
      <c r="DW8098" s="55" t="e">
        <f t="shared" si="2656"/>
        <v>#N/A</v>
      </c>
      <c r="DX8098" s="90" t="e">
        <f t="shared" si="2657"/>
        <v>#N/A</v>
      </c>
    </row>
    <row r="8099" spans="2:128">
      <c r="B8099" s="221"/>
      <c r="C8099" s="159"/>
      <c r="DE8099" s="72" t="str">
        <f t="shared" si="2658"/>
        <v/>
      </c>
      <c r="DF8099" s="73" t="str">
        <f t="shared" si="2659"/>
        <v/>
      </c>
      <c r="DG8099" s="73" t="str">
        <f t="shared" si="2660"/>
        <v/>
      </c>
      <c r="DH8099" s="73" t="str">
        <f t="shared" si="2661"/>
        <v/>
      </c>
      <c r="DI8099" s="73" t="str">
        <f t="shared" si="2662"/>
        <v/>
      </c>
      <c r="DJ8099" s="73" t="str">
        <f t="shared" si="2663"/>
        <v/>
      </c>
      <c r="DK8099" s="73" t="str">
        <f t="shared" si="2664"/>
        <v/>
      </c>
      <c r="DL8099" s="73" t="str">
        <f t="shared" si="2665"/>
        <v/>
      </c>
      <c r="DM8099" s="73" t="str">
        <f t="shared" si="2666"/>
        <v/>
      </c>
      <c r="DN8099" s="73" t="str">
        <f t="shared" si="2674"/>
        <v/>
      </c>
      <c r="DO8099" s="73" t="str">
        <f t="shared" si="2667"/>
        <v/>
      </c>
      <c r="DP8099" s="73" t="str">
        <f t="shared" si="2668"/>
        <v/>
      </c>
      <c r="DQ8099" s="73" t="str">
        <f t="shared" si="2669"/>
        <v/>
      </c>
      <c r="DR8099" s="73" t="str">
        <f t="shared" si="2670"/>
        <v/>
      </c>
      <c r="DS8099" s="73" t="str">
        <f t="shared" si="2671"/>
        <v/>
      </c>
      <c r="DT8099" s="70" t="str">
        <f t="shared" si="2672"/>
        <v/>
      </c>
      <c r="DU8099" s="70" t="str">
        <f t="shared" si="2673"/>
        <v/>
      </c>
      <c r="DW8099" s="55" t="e">
        <f t="shared" si="2656"/>
        <v>#N/A</v>
      </c>
      <c r="DX8099" s="90" t="e">
        <f t="shared" si="2657"/>
        <v>#N/A</v>
      </c>
    </row>
    <row r="8100" spans="2:128">
      <c r="B8100" s="221"/>
      <c r="C8100" s="159"/>
      <c r="DE8100" s="72" t="str">
        <f t="shared" si="2658"/>
        <v/>
      </c>
      <c r="DF8100" s="73" t="str">
        <f t="shared" si="2659"/>
        <v/>
      </c>
      <c r="DG8100" s="73" t="str">
        <f t="shared" si="2660"/>
        <v/>
      </c>
      <c r="DH8100" s="73" t="str">
        <f t="shared" si="2661"/>
        <v/>
      </c>
      <c r="DI8100" s="73" t="str">
        <f t="shared" si="2662"/>
        <v/>
      </c>
      <c r="DJ8100" s="73" t="str">
        <f t="shared" si="2663"/>
        <v/>
      </c>
      <c r="DK8100" s="73" t="str">
        <f t="shared" si="2664"/>
        <v/>
      </c>
      <c r="DL8100" s="73" t="str">
        <f t="shared" si="2665"/>
        <v/>
      </c>
      <c r="DM8100" s="73" t="str">
        <f t="shared" si="2666"/>
        <v/>
      </c>
      <c r="DN8100" s="73" t="str">
        <f t="shared" si="2674"/>
        <v/>
      </c>
      <c r="DO8100" s="73" t="str">
        <f t="shared" si="2667"/>
        <v/>
      </c>
      <c r="DP8100" s="73" t="str">
        <f t="shared" si="2668"/>
        <v/>
      </c>
      <c r="DQ8100" s="73" t="str">
        <f t="shared" si="2669"/>
        <v/>
      </c>
      <c r="DR8100" s="73" t="str">
        <f t="shared" si="2670"/>
        <v/>
      </c>
      <c r="DS8100" s="73" t="str">
        <f t="shared" si="2671"/>
        <v/>
      </c>
      <c r="DT8100" s="70" t="str">
        <f t="shared" si="2672"/>
        <v/>
      </c>
      <c r="DU8100" s="70" t="str">
        <f t="shared" si="2673"/>
        <v/>
      </c>
      <c r="DW8100" s="55" t="e">
        <f t="shared" si="2656"/>
        <v>#N/A</v>
      </c>
      <c r="DX8100" s="90" t="e">
        <f t="shared" si="2657"/>
        <v>#N/A</v>
      </c>
    </row>
    <row r="8101" spans="2:128">
      <c r="B8101" s="221"/>
      <c r="C8101" s="159"/>
      <c r="DE8101" s="72" t="str">
        <f t="shared" si="2658"/>
        <v/>
      </c>
      <c r="DF8101" s="73" t="str">
        <f t="shared" si="2659"/>
        <v/>
      </c>
      <c r="DG8101" s="73" t="str">
        <f t="shared" si="2660"/>
        <v/>
      </c>
      <c r="DH8101" s="73" t="str">
        <f t="shared" si="2661"/>
        <v/>
      </c>
      <c r="DI8101" s="73" t="str">
        <f t="shared" si="2662"/>
        <v/>
      </c>
      <c r="DJ8101" s="73" t="str">
        <f t="shared" si="2663"/>
        <v/>
      </c>
      <c r="DK8101" s="73" t="str">
        <f t="shared" si="2664"/>
        <v/>
      </c>
      <c r="DL8101" s="73" t="str">
        <f t="shared" si="2665"/>
        <v/>
      </c>
      <c r="DM8101" s="73" t="str">
        <f t="shared" si="2666"/>
        <v/>
      </c>
      <c r="DN8101" s="73" t="str">
        <f t="shared" si="2674"/>
        <v/>
      </c>
      <c r="DO8101" s="73" t="str">
        <f t="shared" si="2667"/>
        <v/>
      </c>
      <c r="DP8101" s="73" t="str">
        <f t="shared" si="2668"/>
        <v/>
      </c>
      <c r="DQ8101" s="73" t="str">
        <f t="shared" si="2669"/>
        <v/>
      </c>
      <c r="DR8101" s="73" t="str">
        <f t="shared" si="2670"/>
        <v/>
      </c>
      <c r="DS8101" s="73" t="str">
        <f t="shared" si="2671"/>
        <v/>
      </c>
      <c r="DT8101" s="70" t="str">
        <f t="shared" si="2672"/>
        <v/>
      </c>
      <c r="DU8101" s="70" t="str">
        <f t="shared" si="2673"/>
        <v/>
      </c>
      <c r="DW8101" s="55" t="e">
        <f t="shared" si="2656"/>
        <v>#N/A</v>
      </c>
      <c r="DX8101" s="90" t="e">
        <f t="shared" si="2657"/>
        <v>#N/A</v>
      </c>
    </row>
    <row r="8102" spans="2:128">
      <c r="B8102" s="221"/>
      <c r="C8102" s="159"/>
      <c r="DE8102" s="72" t="str">
        <f t="shared" si="2658"/>
        <v/>
      </c>
      <c r="DF8102" s="73" t="str">
        <f t="shared" si="2659"/>
        <v/>
      </c>
      <c r="DG8102" s="73" t="str">
        <f t="shared" si="2660"/>
        <v/>
      </c>
      <c r="DH8102" s="73" t="str">
        <f t="shared" si="2661"/>
        <v/>
      </c>
      <c r="DI8102" s="73" t="str">
        <f t="shared" si="2662"/>
        <v/>
      </c>
      <c r="DJ8102" s="73" t="str">
        <f t="shared" si="2663"/>
        <v/>
      </c>
      <c r="DK8102" s="73" t="str">
        <f t="shared" si="2664"/>
        <v/>
      </c>
      <c r="DL8102" s="73" t="str">
        <f t="shared" si="2665"/>
        <v/>
      </c>
      <c r="DM8102" s="73" t="str">
        <f t="shared" si="2666"/>
        <v/>
      </c>
      <c r="DN8102" s="73" t="str">
        <f t="shared" si="2674"/>
        <v/>
      </c>
      <c r="DO8102" s="73" t="str">
        <f t="shared" si="2667"/>
        <v/>
      </c>
      <c r="DP8102" s="73" t="str">
        <f t="shared" si="2668"/>
        <v/>
      </c>
      <c r="DQ8102" s="73" t="str">
        <f t="shared" si="2669"/>
        <v/>
      </c>
      <c r="DR8102" s="73" t="str">
        <f t="shared" si="2670"/>
        <v/>
      </c>
      <c r="DS8102" s="73" t="str">
        <f t="shared" si="2671"/>
        <v/>
      </c>
      <c r="DT8102" s="70" t="str">
        <f t="shared" si="2672"/>
        <v/>
      </c>
      <c r="DU8102" s="70" t="str">
        <f t="shared" si="2673"/>
        <v/>
      </c>
      <c r="DW8102" s="55" t="e">
        <f t="shared" si="2656"/>
        <v>#N/A</v>
      </c>
      <c r="DX8102" s="90" t="e">
        <f t="shared" si="2657"/>
        <v>#N/A</v>
      </c>
    </row>
    <row r="8103" spans="2:128">
      <c r="B8103" s="221"/>
      <c r="C8103" s="159"/>
      <c r="DE8103" s="72" t="str">
        <f t="shared" si="2658"/>
        <v/>
      </c>
      <c r="DF8103" s="73" t="str">
        <f t="shared" si="2659"/>
        <v/>
      </c>
      <c r="DG8103" s="73" t="str">
        <f t="shared" si="2660"/>
        <v/>
      </c>
      <c r="DH8103" s="73" t="str">
        <f t="shared" si="2661"/>
        <v/>
      </c>
      <c r="DI8103" s="73" t="str">
        <f t="shared" si="2662"/>
        <v/>
      </c>
      <c r="DJ8103" s="73" t="str">
        <f t="shared" si="2663"/>
        <v/>
      </c>
      <c r="DK8103" s="73" t="str">
        <f t="shared" si="2664"/>
        <v/>
      </c>
      <c r="DL8103" s="73" t="str">
        <f t="shared" si="2665"/>
        <v/>
      </c>
      <c r="DM8103" s="73" t="str">
        <f t="shared" si="2666"/>
        <v/>
      </c>
      <c r="DN8103" s="73" t="str">
        <f t="shared" si="2674"/>
        <v/>
      </c>
      <c r="DO8103" s="73" t="str">
        <f t="shared" si="2667"/>
        <v/>
      </c>
      <c r="DP8103" s="73" t="str">
        <f t="shared" si="2668"/>
        <v/>
      </c>
      <c r="DQ8103" s="73" t="str">
        <f t="shared" si="2669"/>
        <v/>
      </c>
      <c r="DR8103" s="73" t="str">
        <f t="shared" si="2670"/>
        <v/>
      </c>
      <c r="DS8103" s="73" t="str">
        <f t="shared" si="2671"/>
        <v/>
      </c>
      <c r="DT8103" s="70" t="str">
        <f t="shared" si="2672"/>
        <v/>
      </c>
      <c r="DU8103" s="70" t="str">
        <f t="shared" si="2673"/>
        <v/>
      </c>
      <c r="DW8103" s="55" t="e">
        <f t="shared" si="2656"/>
        <v>#N/A</v>
      </c>
      <c r="DX8103" s="90" t="e">
        <f t="shared" si="2657"/>
        <v>#N/A</v>
      </c>
    </row>
    <row r="8104" spans="2:128">
      <c r="B8104" s="221"/>
      <c r="C8104" s="159"/>
      <c r="DE8104" s="72" t="str">
        <f t="shared" si="2658"/>
        <v/>
      </c>
      <c r="DF8104" s="73" t="str">
        <f t="shared" si="2659"/>
        <v/>
      </c>
      <c r="DG8104" s="73" t="str">
        <f t="shared" si="2660"/>
        <v/>
      </c>
      <c r="DH8104" s="73" t="str">
        <f t="shared" si="2661"/>
        <v/>
      </c>
      <c r="DI8104" s="73" t="str">
        <f t="shared" si="2662"/>
        <v/>
      </c>
      <c r="DJ8104" s="73" t="str">
        <f t="shared" si="2663"/>
        <v/>
      </c>
      <c r="DK8104" s="73" t="str">
        <f t="shared" si="2664"/>
        <v/>
      </c>
      <c r="DL8104" s="73" t="str">
        <f t="shared" si="2665"/>
        <v/>
      </c>
      <c r="DM8104" s="73" t="str">
        <f t="shared" si="2666"/>
        <v/>
      </c>
      <c r="DN8104" s="73" t="str">
        <f t="shared" si="2674"/>
        <v/>
      </c>
      <c r="DO8104" s="73" t="str">
        <f t="shared" si="2667"/>
        <v/>
      </c>
      <c r="DP8104" s="73" t="str">
        <f t="shared" si="2668"/>
        <v/>
      </c>
      <c r="DQ8104" s="73" t="str">
        <f t="shared" si="2669"/>
        <v/>
      </c>
      <c r="DR8104" s="73" t="str">
        <f t="shared" si="2670"/>
        <v/>
      </c>
      <c r="DS8104" s="73" t="str">
        <f t="shared" si="2671"/>
        <v/>
      </c>
      <c r="DT8104" s="70" t="str">
        <f t="shared" si="2672"/>
        <v/>
      </c>
      <c r="DU8104" s="70" t="str">
        <f t="shared" si="2673"/>
        <v/>
      </c>
      <c r="DW8104" s="55" t="e">
        <f t="shared" si="2656"/>
        <v>#N/A</v>
      </c>
      <c r="DX8104" s="90" t="e">
        <f t="shared" si="2657"/>
        <v>#N/A</v>
      </c>
    </row>
    <row r="8105" spans="2:128">
      <c r="B8105" s="221"/>
      <c r="C8105" s="159"/>
      <c r="DE8105" s="72" t="str">
        <f t="shared" si="2658"/>
        <v/>
      </c>
      <c r="DF8105" s="73" t="str">
        <f t="shared" si="2659"/>
        <v/>
      </c>
      <c r="DG8105" s="73" t="str">
        <f t="shared" si="2660"/>
        <v/>
      </c>
      <c r="DH8105" s="73" t="str">
        <f t="shared" si="2661"/>
        <v/>
      </c>
      <c r="DI8105" s="73" t="str">
        <f t="shared" si="2662"/>
        <v/>
      </c>
      <c r="DJ8105" s="73" t="str">
        <f t="shared" si="2663"/>
        <v/>
      </c>
      <c r="DK8105" s="73" t="str">
        <f t="shared" si="2664"/>
        <v/>
      </c>
      <c r="DL8105" s="73" t="str">
        <f t="shared" si="2665"/>
        <v/>
      </c>
      <c r="DM8105" s="73" t="str">
        <f t="shared" si="2666"/>
        <v/>
      </c>
      <c r="DN8105" s="73" t="str">
        <f t="shared" si="2674"/>
        <v/>
      </c>
      <c r="DO8105" s="73" t="str">
        <f t="shared" si="2667"/>
        <v/>
      </c>
      <c r="DP8105" s="73" t="str">
        <f t="shared" si="2668"/>
        <v/>
      </c>
      <c r="DQ8105" s="73" t="str">
        <f t="shared" si="2669"/>
        <v/>
      </c>
      <c r="DR8105" s="73" t="str">
        <f t="shared" si="2670"/>
        <v/>
      </c>
      <c r="DS8105" s="73" t="str">
        <f t="shared" si="2671"/>
        <v/>
      </c>
      <c r="DT8105" s="70" t="str">
        <f t="shared" si="2672"/>
        <v/>
      </c>
      <c r="DU8105" s="70" t="str">
        <f t="shared" si="2673"/>
        <v/>
      </c>
      <c r="DW8105" s="55" t="e">
        <f t="shared" si="2656"/>
        <v>#N/A</v>
      </c>
      <c r="DX8105" s="90" t="e">
        <f t="shared" si="2657"/>
        <v>#N/A</v>
      </c>
    </row>
    <row r="8106" spans="2:128">
      <c r="B8106" s="221"/>
      <c r="C8106" s="159"/>
      <c r="DE8106" s="72" t="str">
        <f t="shared" si="2658"/>
        <v/>
      </c>
      <c r="DF8106" s="73" t="str">
        <f t="shared" si="2659"/>
        <v/>
      </c>
      <c r="DG8106" s="73" t="str">
        <f t="shared" si="2660"/>
        <v/>
      </c>
      <c r="DH8106" s="73" t="str">
        <f t="shared" si="2661"/>
        <v/>
      </c>
      <c r="DI8106" s="73" t="str">
        <f t="shared" si="2662"/>
        <v/>
      </c>
      <c r="DJ8106" s="73" t="str">
        <f t="shared" si="2663"/>
        <v/>
      </c>
      <c r="DK8106" s="73" t="str">
        <f t="shared" si="2664"/>
        <v/>
      </c>
      <c r="DL8106" s="73" t="str">
        <f t="shared" si="2665"/>
        <v/>
      </c>
      <c r="DM8106" s="73" t="str">
        <f t="shared" si="2666"/>
        <v/>
      </c>
      <c r="DN8106" s="73" t="str">
        <f t="shared" si="2674"/>
        <v/>
      </c>
      <c r="DO8106" s="73" t="str">
        <f t="shared" si="2667"/>
        <v/>
      </c>
      <c r="DP8106" s="73" t="str">
        <f t="shared" si="2668"/>
        <v/>
      </c>
      <c r="DQ8106" s="73" t="str">
        <f t="shared" si="2669"/>
        <v/>
      </c>
      <c r="DR8106" s="73" t="str">
        <f t="shared" si="2670"/>
        <v/>
      </c>
      <c r="DS8106" s="73" t="str">
        <f t="shared" si="2671"/>
        <v/>
      </c>
      <c r="DT8106" s="70" t="str">
        <f t="shared" si="2672"/>
        <v/>
      </c>
      <c r="DU8106" s="70" t="str">
        <f t="shared" si="2673"/>
        <v/>
      </c>
      <c r="DW8106" s="55" t="e">
        <f t="shared" ref="DW8106:DW8169" si="2675">IF(B8094="",NA(),B8094)</f>
        <v>#N/A</v>
      </c>
      <c r="DX8106" s="90" t="e">
        <f t="shared" ref="DX8106:DX8169" si="2676">IF(C8094="",NA(),C8094)</f>
        <v>#N/A</v>
      </c>
    </row>
    <row r="8107" spans="2:128">
      <c r="B8107" s="221"/>
      <c r="C8107" s="159"/>
      <c r="DE8107" s="72" t="str">
        <f t="shared" si="2658"/>
        <v/>
      </c>
      <c r="DF8107" s="73" t="str">
        <f t="shared" si="2659"/>
        <v/>
      </c>
      <c r="DG8107" s="73" t="str">
        <f t="shared" si="2660"/>
        <v/>
      </c>
      <c r="DH8107" s="73" t="str">
        <f t="shared" si="2661"/>
        <v/>
      </c>
      <c r="DI8107" s="73" t="str">
        <f t="shared" si="2662"/>
        <v/>
      </c>
      <c r="DJ8107" s="73" t="str">
        <f t="shared" si="2663"/>
        <v/>
      </c>
      <c r="DK8107" s="73" t="str">
        <f t="shared" si="2664"/>
        <v/>
      </c>
      <c r="DL8107" s="73" t="str">
        <f t="shared" si="2665"/>
        <v/>
      </c>
      <c r="DM8107" s="73" t="str">
        <f t="shared" si="2666"/>
        <v/>
      </c>
      <c r="DN8107" s="73" t="str">
        <f t="shared" si="2674"/>
        <v/>
      </c>
      <c r="DO8107" s="73" t="str">
        <f t="shared" si="2667"/>
        <v/>
      </c>
      <c r="DP8107" s="73" t="str">
        <f t="shared" si="2668"/>
        <v/>
      </c>
      <c r="DQ8107" s="73" t="str">
        <f t="shared" si="2669"/>
        <v/>
      </c>
      <c r="DR8107" s="73" t="str">
        <f t="shared" si="2670"/>
        <v/>
      </c>
      <c r="DS8107" s="73" t="str">
        <f t="shared" si="2671"/>
        <v/>
      </c>
      <c r="DT8107" s="70" t="str">
        <f t="shared" si="2672"/>
        <v/>
      </c>
      <c r="DU8107" s="70" t="str">
        <f t="shared" si="2673"/>
        <v/>
      </c>
      <c r="DW8107" s="55" t="e">
        <f t="shared" si="2675"/>
        <v>#N/A</v>
      </c>
      <c r="DX8107" s="90" t="e">
        <f t="shared" si="2676"/>
        <v>#N/A</v>
      </c>
    </row>
    <row r="8108" spans="2:128">
      <c r="B8108" s="221"/>
      <c r="C8108" s="159"/>
      <c r="DE8108" s="72" t="str">
        <f t="shared" si="2658"/>
        <v/>
      </c>
      <c r="DF8108" s="73" t="str">
        <f t="shared" si="2659"/>
        <v/>
      </c>
      <c r="DG8108" s="73" t="str">
        <f t="shared" si="2660"/>
        <v/>
      </c>
      <c r="DH8108" s="73" t="str">
        <f t="shared" si="2661"/>
        <v/>
      </c>
      <c r="DI8108" s="73" t="str">
        <f t="shared" si="2662"/>
        <v/>
      </c>
      <c r="DJ8108" s="73" t="str">
        <f t="shared" si="2663"/>
        <v/>
      </c>
      <c r="DK8108" s="73" t="str">
        <f t="shared" si="2664"/>
        <v/>
      </c>
      <c r="DL8108" s="73" t="str">
        <f t="shared" si="2665"/>
        <v/>
      </c>
      <c r="DM8108" s="73" t="str">
        <f t="shared" si="2666"/>
        <v/>
      </c>
      <c r="DN8108" s="73" t="str">
        <f t="shared" si="2674"/>
        <v/>
      </c>
      <c r="DO8108" s="73" t="str">
        <f t="shared" si="2667"/>
        <v/>
      </c>
      <c r="DP8108" s="73" t="str">
        <f t="shared" si="2668"/>
        <v/>
      </c>
      <c r="DQ8108" s="73" t="str">
        <f t="shared" si="2669"/>
        <v/>
      </c>
      <c r="DR8108" s="73" t="str">
        <f t="shared" si="2670"/>
        <v/>
      </c>
      <c r="DS8108" s="73" t="str">
        <f t="shared" si="2671"/>
        <v/>
      </c>
      <c r="DT8108" s="70" t="str">
        <f t="shared" si="2672"/>
        <v/>
      </c>
      <c r="DU8108" s="70" t="str">
        <f t="shared" si="2673"/>
        <v/>
      </c>
      <c r="DW8108" s="55" t="e">
        <f t="shared" si="2675"/>
        <v>#N/A</v>
      </c>
      <c r="DX8108" s="90" t="e">
        <f t="shared" si="2676"/>
        <v>#N/A</v>
      </c>
    </row>
    <row r="8109" spans="2:128">
      <c r="B8109" s="221"/>
      <c r="C8109" s="159"/>
      <c r="DE8109" s="72" t="str">
        <f t="shared" si="2658"/>
        <v/>
      </c>
      <c r="DF8109" s="73" t="str">
        <f t="shared" si="2659"/>
        <v/>
      </c>
      <c r="DG8109" s="73" t="str">
        <f t="shared" si="2660"/>
        <v/>
      </c>
      <c r="DH8109" s="73" t="str">
        <f t="shared" si="2661"/>
        <v/>
      </c>
      <c r="DI8109" s="73" t="str">
        <f t="shared" si="2662"/>
        <v/>
      </c>
      <c r="DJ8109" s="73" t="str">
        <f t="shared" si="2663"/>
        <v/>
      </c>
      <c r="DK8109" s="73" t="str">
        <f t="shared" si="2664"/>
        <v/>
      </c>
      <c r="DL8109" s="73" t="str">
        <f t="shared" si="2665"/>
        <v/>
      </c>
      <c r="DM8109" s="73" t="str">
        <f t="shared" si="2666"/>
        <v/>
      </c>
      <c r="DN8109" s="73" t="str">
        <f t="shared" si="2674"/>
        <v/>
      </c>
      <c r="DO8109" s="73" t="str">
        <f t="shared" si="2667"/>
        <v/>
      </c>
      <c r="DP8109" s="73" t="str">
        <f t="shared" si="2668"/>
        <v/>
      </c>
      <c r="DQ8109" s="73" t="str">
        <f t="shared" si="2669"/>
        <v/>
      </c>
      <c r="DR8109" s="73" t="str">
        <f t="shared" si="2670"/>
        <v/>
      </c>
      <c r="DS8109" s="73" t="str">
        <f t="shared" si="2671"/>
        <v/>
      </c>
      <c r="DT8109" s="70" t="str">
        <f t="shared" si="2672"/>
        <v/>
      </c>
      <c r="DU8109" s="70" t="str">
        <f t="shared" si="2673"/>
        <v/>
      </c>
      <c r="DW8109" s="55" t="e">
        <f t="shared" si="2675"/>
        <v>#N/A</v>
      </c>
      <c r="DX8109" s="90" t="e">
        <f t="shared" si="2676"/>
        <v>#N/A</v>
      </c>
    </row>
    <row r="8110" spans="2:128">
      <c r="B8110" s="221"/>
      <c r="C8110" s="159"/>
      <c r="DE8110" s="72" t="str">
        <f t="shared" si="2658"/>
        <v/>
      </c>
      <c r="DF8110" s="73" t="str">
        <f t="shared" si="2659"/>
        <v/>
      </c>
      <c r="DG8110" s="73" t="str">
        <f t="shared" si="2660"/>
        <v/>
      </c>
      <c r="DH8110" s="73" t="str">
        <f t="shared" si="2661"/>
        <v/>
      </c>
      <c r="DI8110" s="73" t="str">
        <f t="shared" si="2662"/>
        <v/>
      </c>
      <c r="DJ8110" s="73" t="str">
        <f t="shared" si="2663"/>
        <v/>
      </c>
      <c r="DK8110" s="73" t="str">
        <f t="shared" si="2664"/>
        <v/>
      </c>
      <c r="DL8110" s="73" t="str">
        <f t="shared" si="2665"/>
        <v/>
      </c>
      <c r="DM8110" s="73" t="str">
        <f t="shared" si="2666"/>
        <v/>
      </c>
      <c r="DN8110" s="73" t="str">
        <f t="shared" si="2674"/>
        <v/>
      </c>
      <c r="DO8110" s="73" t="str">
        <f t="shared" si="2667"/>
        <v/>
      </c>
      <c r="DP8110" s="73" t="str">
        <f t="shared" si="2668"/>
        <v/>
      </c>
      <c r="DQ8110" s="73" t="str">
        <f t="shared" si="2669"/>
        <v/>
      </c>
      <c r="DR8110" s="73" t="str">
        <f t="shared" si="2670"/>
        <v/>
      </c>
      <c r="DS8110" s="73" t="str">
        <f t="shared" si="2671"/>
        <v/>
      </c>
      <c r="DT8110" s="70" t="str">
        <f t="shared" si="2672"/>
        <v/>
      </c>
      <c r="DU8110" s="70" t="str">
        <f t="shared" si="2673"/>
        <v/>
      </c>
      <c r="DW8110" s="55" t="e">
        <f t="shared" si="2675"/>
        <v>#N/A</v>
      </c>
      <c r="DX8110" s="90" t="e">
        <f t="shared" si="2676"/>
        <v>#N/A</v>
      </c>
    </row>
    <row r="8111" spans="2:128">
      <c r="B8111" s="221"/>
      <c r="C8111" s="159"/>
      <c r="DE8111" s="72" t="str">
        <f t="shared" si="2658"/>
        <v/>
      </c>
      <c r="DF8111" s="73" t="str">
        <f t="shared" si="2659"/>
        <v/>
      </c>
      <c r="DG8111" s="73" t="str">
        <f t="shared" si="2660"/>
        <v/>
      </c>
      <c r="DH8111" s="73" t="str">
        <f t="shared" si="2661"/>
        <v/>
      </c>
      <c r="DI8111" s="73" t="str">
        <f t="shared" si="2662"/>
        <v/>
      </c>
      <c r="DJ8111" s="73" t="str">
        <f t="shared" si="2663"/>
        <v/>
      </c>
      <c r="DK8111" s="73" t="str">
        <f t="shared" si="2664"/>
        <v/>
      </c>
      <c r="DL8111" s="73" t="str">
        <f t="shared" si="2665"/>
        <v/>
      </c>
      <c r="DM8111" s="73" t="str">
        <f t="shared" si="2666"/>
        <v/>
      </c>
      <c r="DN8111" s="73" t="str">
        <f t="shared" si="2674"/>
        <v/>
      </c>
      <c r="DO8111" s="73" t="str">
        <f t="shared" si="2667"/>
        <v/>
      </c>
      <c r="DP8111" s="73" t="str">
        <f t="shared" si="2668"/>
        <v/>
      </c>
      <c r="DQ8111" s="73" t="str">
        <f t="shared" si="2669"/>
        <v/>
      </c>
      <c r="DR8111" s="73" t="str">
        <f t="shared" si="2670"/>
        <v/>
      </c>
      <c r="DS8111" s="73" t="str">
        <f t="shared" si="2671"/>
        <v/>
      </c>
      <c r="DT8111" s="70" t="str">
        <f t="shared" si="2672"/>
        <v/>
      </c>
      <c r="DU8111" s="70" t="str">
        <f t="shared" si="2673"/>
        <v/>
      </c>
      <c r="DW8111" s="55" t="e">
        <f t="shared" si="2675"/>
        <v>#N/A</v>
      </c>
      <c r="DX8111" s="90" t="e">
        <f t="shared" si="2676"/>
        <v>#N/A</v>
      </c>
    </row>
    <row r="8112" spans="2:128">
      <c r="B8112" s="221"/>
      <c r="C8112" s="159"/>
      <c r="DE8112" s="72" t="str">
        <f t="shared" si="2658"/>
        <v/>
      </c>
      <c r="DF8112" s="73" t="str">
        <f t="shared" si="2659"/>
        <v/>
      </c>
      <c r="DG8112" s="73" t="str">
        <f t="shared" si="2660"/>
        <v/>
      </c>
      <c r="DH8112" s="73" t="str">
        <f t="shared" si="2661"/>
        <v/>
      </c>
      <c r="DI8112" s="73" t="str">
        <f t="shared" si="2662"/>
        <v/>
      </c>
      <c r="DJ8112" s="73" t="str">
        <f t="shared" si="2663"/>
        <v/>
      </c>
      <c r="DK8112" s="73" t="str">
        <f t="shared" si="2664"/>
        <v/>
      </c>
      <c r="DL8112" s="73" t="str">
        <f t="shared" si="2665"/>
        <v/>
      </c>
      <c r="DM8112" s="73" t="str">
        <f t="shared" si="2666"/>
        <v/>
      </c>
      <c r="DN8112" s="73" t="str">
        <f t="shared" si="2674"/>
        <v/>
      </c>
      <c r="DO8112" s="73" t="str">
        <f t="shared" si="2667"/>
        <v/>
      </c>
      <c r="DP8112" s="73" t="str">
        <f t="shared" si="2668"/>
        <v/>
      </c>
      <c r="DQ8112" s="73" t="str">
        <f t="shared" si="2669"/>
        <v/>
      </c>
      <c r="DR8112" s="73" t="str">
        <f t="shared" si="2670"/>
        <v/>
      </c>
      <c r="DS8112" s="73" t="str">
        <f t="shared" si="2671"/>
        <v/>
      </c>
      <c r="DT8112" s="70" t="str">
        <f t="shared" si="2672"/>
        <v/>
      </c>
      <c r="DU8112" s="70" t="str">
        <f t="shared" si="2673"/>
        <v/>
      </c>
      <c r="DW8112" s="55" t="e">
        <f t="shared" si="2675"/>
        <v>#N/A</v>
      </c>
      <c r="DX8112" s="90" t="e">
        <f t="shared" si="2676"/>
        <v>#N/A</v>
      </c>
    </row>
    <row r="8113" spans="2:128">
      <c r="B8113" s="221"/>
      <c r="C8113" s="159"/>
      <c r="DE8113" s="72" t="str">
        <f t="shared" si="2658"/>
        <v/>
      </c>
      <c r="DF8113" s="73" t="str">
        <f t="shared" si="2659"/>
        <v/>
      </c>
      <c r="DG8113" s="73" t="str">
        <f t="shared" si="2660"/>
        <v/>
      </c>
      <c r="DH8113" s="73" t="str">
        <f t="shared" si="2661"/>
        <v/>
      </c>
      <c r="DI8113" s="73" t="str">
        <f t="shared" si="2662"/>
        <v/>
      </c>
      <c r="DJ8113" s="73" t="str">
        <f t="shared" si="2663"/>
        <v/>
      </c>
      <c r="DK8113" s="73" t="str">
        <f t="shared" si="2664"/>
        <v/>
      </c>
      <c r="DL8113" s="73" t="str">
        <f t="shared" si="2665"/>
        <v/>
      </c>
      <c r="DM8113" s="73" t="str">
        <f t="shared" si="2666"/>
        <v/>
      </c>
      <c r="DN8113" s="73" t="str">
        <f t="shared" si="2674"/>
        <v/>
      </c>
      <c r="DO8113" s="73" t="str">
        <f t="shared" si="2667"/>
        <v/>
      </c>
      <c r="DP8113" s="73" t="str">
        <f t="shared" si="2668"/>
        <v/>
      </c>
      <c r="DQ8113" s="73" t="str">
        <f t="shared" si="2669"/>
        <v/>
      </c>
      <c r="DR8113" s="73" t="str">
        <f t="shared" si="2670"/>
        <v/>
      </c>
      <c r="DS8113" s="73" t="str">
        <f t="shared" si="2671"/>
        <v/>
      </c>
      <c r="DT8113" s="70" t="str">
        <f t="shared" si="2672"/>
        <v/>
      </c>
      <c r="DU8113" s="70" t="str">
        <f t="shared" si="2673"/>
        <v/>
      </c>
      <c r="DW8113" s="55" t="e">
        <f t="shared" si="2675"/>
        <v>#N/A</v>
      </c>
      <c r="DX8113" s="90" t="e">
        <f t="shared" si="2676"/>
        <v>#N/A</v>
      </c>
    </row>
    <row r="8114" spans="2:128">
      <c r="B8114" s="221"/>
      <c r="C8114" s="159"/>
      <c r="DE8114" s="72" t="str">
        <f t="shared" si="2658"/>
        <v/>
      </c>
      <c r="DF8114" s="73" t="str">
        <f t="shared" si="2659"/>
        <v/>
      </c>
      <c r="DG8114" s="73" t="str">
        <f t="shared" si="2660"/>
        <v/>
      </c>
      <c r="DH8114" s="73" t="str">
        <f t="shared" si="2661"/>
        <v/>
      </c>
      <c r="DI8114" s="73" t="str">
        <f t="shared" si="2662"/>
        <v/>
      </c>
      <c r="DJ8114" s="73" t="str">
        <f t="shared" si="2663"/>
        <v/>
      </c>
      <c r="DK8114" s="73" t="str">
        <f t="shared" si="2664"/>
        <v/>
      </c>
      <c r="DL8114" s="73" t="str">
        <f t="shared" si="2665"/>
        <v/>
      </c>
      <c r="DM8114" s="73" t="str">
        <f t="shared" si="2666"/>
        <v/>
      </c>
      <c r="DN8114" s="73" t="str">
        <f t="shared" si="2674"/>
        <v/>
      </c>
      <c r="DO8114" s="73" t="str">
        <f t="shared" si="2667"/>
        <v/>
      </c>
      <c r="DP8114" s="73" t="str">
        <f t="shared" si="2668"/>
        <v/>
      </c>
      <c r="DQ8114" s="73" t="str">
        <f t="shared" si="2669"/>
        <v/>
      </c>
      <c r="DR8114" s="73" t="str">
        <f t="shared" si="2670"/>
        <v/>
      </c>
      <c r="DS8114" s="73" t="str">
        <f t="shared" si="2671"/>
        <v/>
      </c>
      <c r="DT8114" s="70" t="str">
        <f t="shared" si="2672"/>
        <v/>
      </c>
      <c r="DU8114" s="70" t="str">
        <f t="shared" si="2673"/>
        <v/>
      </c>
      <c r="DW8114" s="55" t="e">
        <f t="shared" si="2675"/>
        <v>#N/A</v>
      </c>
      <c r="DX8114" s="90" t="e">
        <f t="shared" si="2676"/>
        <v>#N/A</v>
      </c>
    </row>
    <row r="8115" spans="2:128">
      <c r="B8115" s="221"/>
      <c r="C8115" s="159"/>
      <c r="DE8115" s="72" t="str">
        <f t="shared" si="2658"/>
        <v/>
      </c>
      <c r="DF8115" s="73" t="str">
        <f t="shared" si="2659"/>
        <v/>
      </c>
      <c r="DG8115" s="73" t="str">
        <f t="shared" si="2660"/>
        <v/>
      </c>
      <c r="DH8115" s="73" t="str">
        <f t="shared" si="2661"/>
        <v/>
      </c>
      <c r="DI8115" s="73" t="str">
        <f t="shared" si="2662"/>
        <v/>
      </c>
      <c r="DJ8115" s="73" t="str">
        <f t="shared" si="2663"/>
        <v/>
      </c>
      <c r="DK8115" s="73" t="str">
        <f t="shared" si="2664"/>
        <v/>
      </c>
      <c r="DL8115" s="73" t="str">
        <f t="shared" si="2665"/>
        <v/>
      </c>
      <c r="DM8115" s="73" t="str">
        <f t="shared" si="2666"/>
        <v/>
      </c>
      <c r="DN8115" s="73" t="str">
        <f t="shared" si="2674"/>
        <v/>
      </c>
      <c r="DO8115" s="73" t="str">
        <f t="shared" si="2667"/>
        <v/>
      </c>
      <c r="DP8115" s="73" t="str">
        <f t="shared" si="2668"/>
        <v/>
      </c>
      <c r="DQ8115" s="73" t="str">
        <f t="shared" si="2669"/>
        <v/>
      </c>
      <c r="DR8115" s="73" t="str">
        <f t="shared" si="2670"/>
        <v/>
      </c>
      <c r="DS8115" s="73" t="str">
        <f t="shared" si="2671"/>
        <v/>
      </c>
      <c r="DT8115" s="70" t="str">
        <f t="shared" si="2672"/>
        <v/>
      </c>
      <c r="DU8115" s="70" t="str">
        <f t="shared" si="2673"/>
        <v/>
      </c>
      <c r="DW8115" s="55" t="e">
        <f t="shared" si="2675"/>
        <v>#N/A</v>
      </c>
      <c r="DX8115" s="90" t="e">
        <f t="shared" si="2676"/>
        <v>#N/A</v>
      </c>
    </row>
    <row r="8116" spans="2:128">
      <c r="B8116" s="221"/>
      <c r="C8116" s="159"/>
      <c r="DE8116" s="72" t="str">
        <f t="shared" si="2658"/>
        <v/>
      </c>
      <c r="DF8116" s="73" t="str">
        <f t="shared" si="2659"/>
        <v/>
      </c>
      <c r="DG8116" s="73" t="str">
        <f t="shared" si="2660"/>
        <v/>
      </c>
      <c r="DH8116" s="73" t="str">
        <f t="shared" si="2661"/>
        <v/>
      </c>
      <c r="DI8116" s="73" t="str">
        <f t="shared" si="2662"/>
        <v/>
      </c>
      <c r="DJ8116" s="73" t="str">
        <f t="shared" si="2663"/>
        <v/>
      </c>
      <c r="DK8116" s="73" t="str">
        <f t="shared" si="2664"/>
        <v/>
      </c>
      <c r="DL8116" s="73" t="str">
        <f t="shared" si="2665"/>
        <v/>
      </c>
      <c r="DM8116" s="73" t="str">
        <f t="shared" si="2666"/>
        <v/>
      </c>
      <c r="DN8116" s="73" t="str">
        <f t="shared" si="2674"/>
        <v/>
      </c>
      <c r="DO8116" s="73" t="str">
        <f t="shared" si="2667"/>
        <v/>
      </c>
      <c r="DP8116" s="73" t="str">
        <f t="shared" si="2668"/>
        <v/>
      </c>
      <c r="DQ8116" s="73" t="str">
        <f t="shared" si="2669"/>
        <v/>
      </c>
      <c r="DR8116" s="73" t="str">
        <f t="shared" si="2670"/>
        <v/>
      </c>
      <c r="DS8116" s="73" t="str">
        <f t="shared" si="2671"/>
        <v/>
      </c>
      <c r="DT8116" s="70" t="str">
        <f t="shared" si="2672"/>
        <v/>
      </c>
      <c r="DU8116" s="70" t="str">
        <f t="shared" si="2673"/>
        <v/>
      </c>
      <c r="DW8116" s="55" t="e">
        <f t="shared" si="2675"/>
        <v>#N/A</v>
      </c>
      <c r="DX8116" s="90" t="e">
        <f t="shared" si="2676"/>
        <v>#N/A</v>
      </c>
    </row>
    <row r="8117" spans="2:128">
      <c r="B8117" s="221"/>
      <c r="C8117" s="159"/>
      <c r="DE8117" s="72" t="str">
        <f t="shared" si="2658"/>
        <v/>
      </c>
      <c r="DF8117" s="73" t="str">
        <f t="shared" si="2659"/>
        <v/>
      </c>
      <c r="DG8117" s="73" t="str">
        <f t="shared" si="2660"/>
        <v/>
      </c>
      <c r="DH8117" s="73" t="str">
        <f t="shared" si="2661"/>
        <v/>
      </c>
      <c r="DI8117" s="73" t="str">
        <f t="shared" si="2662"/>
        <v/>
      </c>
      <c r="DJ8117" s="73" t="str">
        <f t="shared" si="2663"/>
        <v/>
      </c>
      <c r="DK8117" s="73" t="str">
        <f t="shared" si="2664"/>
        <v/>
      </c>
      <c r="DL8117" s="73" t="str">
        <f t="shared" si="2665"/>
        <v/>
      </c>
      <c r="DM8117" s="73" t="str">
        <f t="shared" si="2666"/>
        <v/>
      </c>
      <c r="DN8117" s="73" t="str">
        <f t="shared" si="2674"/>
        <v/>
      </c>
      <c r="DO8117" s="73" t="str">
        <f t="shared" si="2667"/>
        <v/>
      </c>
      <c r="DP8117" s="73" t="str">
        <f t="shared" si="2668"/>
        <v/>
      </c>
      <c r="DQ8117" s="73" t="str">
        <f t="shared" si="2669"/>
        <v/>
      </c>
      <c r="DR8117" s="73" t="str">
        <f t="shared" si="2670"/>
        <v/>
      </c>
      <c r="DS8117" s="73" t="str">
        <f t="shared" si="2671"/>
        <v/>
      </c>
      <c r="DT8117" s="70" t="str">
        <f t="shared" si="2672"/>
        <v/>
      </c>
      <c r="DU8117" s="70" t="str">
        <f t="shared" si="2673"/>
        <v/>
      </c>
      <c r="DW8117" s="55" t="e">
        <f t="shared" si="2675"/>
        <v>#N/A</v>
      </c>
      <c r="DX8117" s="90" t="e">
        <f t="shared" si="2676"/>
        <v>#N/A</v>
      </c>
    </row>
    <row r="8118" spans="2:128">
      <c r="B8118" s="221"/>
      <c r="C8118" s="159"/>
      <c r="DE8118" s="72" t="str">
        <f t="shared" si="2658"/>
        <v/>
      </c>
      <c r="DF8118" s="73" t="str">
        <f t="shared" si="2659"/>
        <v/>
      </c>
      <c r="DG8118" s="73" t="str">
        <f t="shared" si="2660"/>
        <v/>
      </c>
      <c r="DH8118" s="73" t="str">
        <f t="shared" si="2661"/>
        <v/>
      </c>
      <c r="DI8118" s="73" t="str">
        <f t="shared" si="2662"/>
        <v/>
      </c>
      <c r="DJ8118" s="73" t="str">
        <f t="shared" si="2663"/>
        <v/>
      </c>
      <c r="DK8118" s="73" t="str">
        <f t="shared" si="2664"/>
        <v/>
      </c>
      <c r="DL8118" s="73" t="str">
        <f t="shared" si="2665"/>
        <v/>
      </c>
      <c r="DM8118" s="73" t="str">
        <f t="shared" si="2666"/>
        <v/>
      </c>
      <c r="DN8118" s="73" t="str">
        <f t="shared" si="2674"/>
        <v/>
      </c>
      <c r="DO8118" s="73" t="str">
        <f t="shared" si="2667"/>
        <v/>
      </c>
      <c r="DP8118" s="73" t="str">
        <f t="shared" si="2668"/>
        <v/>
      </c>
      <c r="DQ8118" s="73" t="str">
        <f t="shared" si="2669"/>
        <v/>
      </c>
      <c r="DR8118" s="73" t="str">
        <f t="shared" si="2670"/>
        <v/>
      </c>
      <c r="DS8118" s="73" t="str">
        <f t="shared" si="2671"/>
        <v/>
      </c>
      <c r="DT8118" s="70" t="str">
        <f t="shared" si="2672"/>
        <v/>
      </c>
      <c r="DU8118" s="70" t="str">
        <f t="shared" si="2673"/>
        <v/>
      </c>
      <c r="DW8118" s="55" t="e">
        <f t="shared" si="2675"/>
        <v>#N/A</v>
      </c>
      <c r="DX8118" s="90" t="e">
        <f t="shared" si="2676"/>
        <v>#N/A</v>
      </c>
    </row>
    <row r="8119" spans="2:128">
      <c r="B8119" s="221"/>
      <c r="C8119" s="159"/>
      <c r="DE8119" s="72" t="str">
        <f t="shared" si="2658"/>
        <v/>
      </c>
      <c r="DF8119" s="73" t="str">
        <f t="shared" si="2659"/>
        <v/>
      </c>
      <c r="DG8119" s="73" t="str">
        <f t="shared" si="2660"/>
        <v/>
      </c>
      <c r="DH8119" s="73" t="str">
        <f t="shared" si="2661"/>
        <v/>
      </c>
      <c r="DI8119" s="73" t="str">
        <f t="shared" si="2662"/>
        <v/>
      </c>
      <c r="DJ8119" s="73" t="str">
        <f t="shared" si="2663"/>
        <v/>
      </c>
      <c r="DK8119" s="73" t="str">
        <f t="shared" si="2664"/>
        <v/>
      </c>
      <c r="DL8119" s="73" t="str">
        <f t="shared" si="2665"/>
        <v/>
      </c>
      <c r="DM8119" s="73" t="str">
        <f t="shared" si="2666"/>
        <v/>
      </c>
      <c r="DN8119" s="73" t="str">
        <f t="shared" si="2674"/>
        <v/>
      </c>
      <c r="DO8119" s="73" t="str">
        <f t="shared" si="2667"/>
        <v/>
      </c>
      <c r="DP8119" s="73" t="str">
        <f t="shared" si="2668"/>
        <v/>
      </c>
      <c r="DQ8119" s="73" t="str">
        <f t="shared" si="2669"/>
        <v/>
      </c>
      <c r="DR8119" s="73" t="str">
        <f t="shared" si="2670"/>
        <v/>
      </c>
      <c r="DS8119" s="73" t="str">
        <f t="shared" si="2671"/>
        <v/>
      </c>
      <c r="DT8119" s="70" t="str">
        <f t="shared" si="2672"/>
        <v/>
      </c>
      <c r="DU8119" s="70" t="str">
        <f t="shared" si="2673"/>
        <v/>
      </c>
      <c r="DW8119" s="55" t="e">
        <f t="shared" si="2675"/>
        <v>#N/A</v>
      </c>
      <c r="DX8119" s="90" t="e">
        <f t="shared" si="2676"/>
        <v>#N/A</v>
      </c>
    </row>
    <row r="8120" spans="2:128">
      <c r="B8120" s="221"/>
      <c r="C8120" s="159"/>
      <c r="DE8120" s="72" t="str">
        <f t="shared" si="2658"/>
        <v/>
      </c>
      <c r="DF8120" s="73" t="str">
        <f t="shared" si="2659"/>
        <v/>
      </c>
      <c r="DG8120" s="73" t="str">
        <f t="shared" si="2660"/>
        <v/>
      </c>
      <c r="DH8120" s="73" t="str">
        <f t="shared" si="2661"/>
        <v/>
      </c>
      <c r="DI8120" s="73" t="str">
        <f t="shared" si="2662"/>
        <v/>
      </c>
      <c r="DJ8120" s="73" t="str">
        <f t="shared" si="2663"/>
        <v/>
      </c>
      <c r="DK8120" s="73" t="str">
        <f t="shared" si="2664"/>
        <v/>
      </c>
      <c r="DL8120" s="73" t="str">
        <f t="shared" si="2665"/>
        <v/>
      </c>
      <c r="DM8120" s="73" t="str">
        <f t="shared" si="2666"/>
        <v/>
      </c>
      <c r="DN8120" s="73" t="str">
        <f t="shared" si="2674"/>
        <v/>
      </c>
      <c r="DO8120" s="73" t="str">
        <f t="shared" si="2667"/>
        <v/>
      </c>
      <c r="DP8120" s="73" t="str">
        <f t="shared" si="2668"/>
        <v/>
      </c>
      <c r="DQ8120" s="73" t="str">
        <f t="shared" si="2669"/>
        <v/>
      </c>
      <c r="DR8120" s="73" t="str">
        <f t="shared" si="2670"/>
        <v/>
      </c>
      <c r="DS8120" s="73" t="str">
        <f t="shared" si="2671"/>
        <v/>
      </c>
      <c r="DT8120" s="70" t="str">
        <f t="shared" si="2672"/>
        <v/>
      </c>
      <c r="DU8120" s="70" t="str">
        <f t="shared" si="2673"/>
        <v/>
      </c>
      <c r="DW8120" s="55" t="e">
        <f t="shared" si="2675"/>
        <v>#N/A</v>
      </c>
      <c r="DX8120" s="90" t="e">
        <f t="shared" si="2676"/>
        <v>#N/A</v>
      </c>
    </row>
    <row r="8121" spans="2:128">
      <c r="B8121" s="221"/>
      <c r="C8121" s="159"/>
      <c r="DE8121" s="72" t="str">
        <f t="shared" si="2658"/>
        <v/>
      </c>
      <c r="DF8121" s="73" t="str">
        <f t="shared" si="2659"/>
        <v/>
      </c>
      <c r="DG8121" s="73" t="str">
        <f t="shared" si="2660"/>
        <v/>
      </c>
      <c r="DH8121" s="73" t="str">
        <f t="shared" si="2661"/>
        <v/>
      </c>
      <c r="DI8121" s="73" t="str">
        <f t="shared" si="2662"/>
        <v/>
      </c>
      <c r="DJ8121" s="73" t="str">
        <f t="shared" si="2663"/>
        <v/>
      </c>
      <c r="DK8121" s="73" t="str">
        <f t="shared" si="2664"/>
        <v/>
      </c>
      <c r="DL8121" s="73" t="str">
        <f t="shared" si="2665"/>
        <v/>
      </c>
      <c r="DM8121" s="73" t="str">
        <f t="shared" si="2666"/>
        <v/>
      </c>
      <c r="DN8121" s="73" t="str">
        <f t="shared" si="2674"/>
        <v/>
      </c>
      <c r="DO8121" s="73" t="str">
        <f t="shared" si="2667"/>
        <v/>
      </c>
      <c r="DP8121" s="73" t="str">
        <f t="shared" si="2668"/>
        <v/>
      </c>
      <c r="DQ8121" s="73" t="str">
        <f t="shared" si="2669"/>
        <v/>
      </c>
      <c r="DR8121" s="73" t="str">
        <f t="shared" si="2670"/>
        <v/>
      </c>
      <c r="DS8121" s="73" t="str">
        <f t="shared" si="2671"/>
        <v/>
      </c>
      <c r="DT8121" s="70" t="str">
        <f t="shared" si="2672"/>
        <v/>
      </c>
      <c r="DU8121" s="70" t="str">
        <f t="shared" si="2673"/>
        <v/>
      </c>
      <c r="DW8121" s="55" t="e">
        <f t="shared" si="2675"/>
        <v>#N/A</v>
      </c>
      <c r="DX8121" s="90" t="e">
        <f t="shared" si="2676"/>
        <v>#N/A</v>
      </c>
    </row>
    <row r="8122" spans="2:128">
      <c r="B8122" s="221"/>
      <c r="C8122" s="159"/>
      <c r="DE8122" s="72" t="str">
        <f t="shared" si="2658"/>
        <v/>
      </c>
      <c r="DF8122" s="73" t="str">
        <f t="shared" si="2659"/>
        <v/>
      </c>
      <c r="DG8122" s="73" t="str">
        <f t="shared" si="2660"/>
        <v/>
      </c>
      <c r="DH8122" s="73" t="str">
        <f t="shared" si="2661"/>
        <v/>
      </c>
      <c r="DI8122" s="73" t="str">
        <f t="shared" si="2662"/>
        <v/>
      </c>
      <c r="DJ8122" s="73" t="str">
        <f t="shared" si="2663"/>
        <v/>
      </c>
      <c r="DK8122" s="73" t="str">
        <f t="shared" si="2664"/>
        <v/>
      </c>
      <c r="DL8122" s="73" t="str">
        <f t="shared" si="2665"/>
        <v/>
      </c>
      <c r="DM8122" s="73" t="str">
        <f t="shared" si="2666"/>
        <v/>
      </c>
      <c r="DN8122" s="73" t="str">
        <f t="shared" si="2674"/>
        <v/>
      </c>
      <c r="DO8122" s="73" t="str">
        <f t="shared" si="2667"/>
        <v/>
      </c>
      <c r="DP8122" s="73" t="str">
        <f t="shared" si="2668"/>
        <v/>
      </c>
      <c r="DQ8122" s="73" t="str">
        <f t="shared" si="2669"/>
        <v/>
      </c>
      <c r="DR8122" s="73" t="str">
        <f t="shared" si="2670"/>
        <v/>
      </c>
      <c r="DS8122" s="73" t="str">
        <f t="shared" si="2671"/>
        <v/>
      </c>
      <c r="DT8122" s="70" t="str">
        <f t="shared" si="2672"/>
        <v/>
      </c>
      <c r="DU8122" s="70" t="str">
        <f t="shared" si="2673"/>
        <v/>
      </c>
      <c r="DW8122" s="55" t="e">
        <f t="shared" si="2675"/>
        <v>#N/A</v>
      </c>
      <c r="DX8122" s="90" t="e">
        <f t="shared" si="2676"/>
        <v>#N/A</v>
      </c>
    </row>
    <row r="8123" spans="2:128">
      <c r="B8123" s="221"/>
      <c r="C8123" s="159"/>
      <c r="DE8123" s="72" t="str">
        <f t="shared" si="2658"/>
        <v/>
      </c>
      <c r="DF8123" s="73" t="str">
        <f t="shared" si="2659"/>
        <v/>
      </c>
      <c r="DG8123" s="73" t="str">
        <f t="shared" si="2660"/>
        <v/>
      </c>
      <c r="DH8123" s="73" t="str">
        <f t="shared" si="2661"/>
        <v/>
      </c>
      <c r="DI8123" s="73" t="str">
        <f t="shared" si="2662"/>
        <v/>
      </c>
      <c r="DJ8123" s="73" t="str">
        <f t="shared" si="2663"/>
        <v/>
      </c>
      <c r="DK8123" s="73" t="str">
        <f t="shared" si="2664"/>
        <v/>
      </c>
      <c r="DL8123" s="73" t="str">
        <f t="shared" si="2665"/>
        <v/>
      </c>
      <c r="DM8123" s="73" t="str">
        <f t="shared" si="2666"/>
        <v/>
      </c>
      <c r="DN8123" s="73" t="str">
        <f t="shared" si="2674"/>
        <v/>
      </c>
      <c r="DO8123" s="73" t="str">
        <f t="shared" si="2667"/>
        <v/>
      </c>
      <c r="DP8123" s="73" t="str">
        <f t="shared" si="2668"/>
        <v/>
      </c>
      <c r="DQ8123" s="73" t="str">
        <f t="shared" si="2669"/>
        <v/>
      </c>
      <c r="DR8123" s="73" t="str">
        <f t="shared" si="2670"/>
        <v/>
      </c>
      <c r="DS8123" s="73" t="str">
        <f t="shared" si="2671"/>
        <v/>
      </c>
      <c r="DT8123" s="70" t="str">
        <f t="shared" si="2672"/>
        <v/>
      </c>
      <c r="DU8123" s="70" t="str">
        <f t="shared" si="2673"/>
        <v/>
      </c>
      <c r="DW8123" s="55" t="e">
        <f t="shared" si="2675"/>
        <v>#N/A</v>
      </c>
      <c r="DX8123" s="90" t="e">
        <f t="shared" si="2676"/>
        <v>#N/A</v>
      </c>
    </row>
    <row r="8124" spans="2:128">
      <c r="B8124" s="221"/>
      <c r="C8124" s="159"/>
      <c r="DE8124" s="72" t="str">
        <f t="shared" si="2658"/>
        <v/>
      </c>
      <c r="DF8124" s="73" t="str">
        <f t="shared" si="2659"/>
        <v/>
      </c>
      <c r="DG8124" s="73" t="str">
        <f t="shared" si="2660"/>
        <v/>
      </c>
      <c r="DH8124" s="73" t="str">
        <f t="shared" si="2661"/>
        <v/>
      </c>
      <c r="DI8124" s="73" t="str">
        <f t="shared" si="2662"/>
        <v/>
      </c>
      <c r="DJ8124" s="73" t="str">
        <f t="shared" si="2663"/>
        <v/>
      </c>
      <c r="DK8124" s="73" t="str">
        <f t="shared" si="2664"/>
        <v/>
      </c>
      <c r="DL8124" s="73" t="str">
        <f t="shared" si="2665"/>
        <v/>
      </c>
      <c r="DM8124" s="73" t="str">
        <f t="shared" si="2666"/>
        <v/>
      </c>
      <c r="DN8124" s="73" t="str">
        <f t="shared" si="2674"/>
        <v/>
      </c>
      <c r="DO8124" s="73" t="str">
        <f t="shared" si="2667"/>
        <v/>
      </c>
      <c r="DP8124" s="73" t="str">
        <f t="shared" si="2668"/>
        <v/>
      </c>
      <c r="DQ8124" s="73" t="str">
        <f t="shared" si="2669"/>
        <v/>
      </c>
      <c r="DR8124" s="73" t="str">
        <f t="shared" si="2670"/>
        <v/>
      </c>
      <c r="DS8124" s="73" t="str">
        <f t="shared" si="2671"/>
        <v/>
      </c>
      <c r="DT8124" s="70" t="str">
        <f t="shared" si="2672"/>
        <v/>
      </c>
      <c r="DU8124" s="70" t="str">
        <f t="shared" si="2673"/>
        <v/>
      </c>
      <c r="DW8124" s="55" t="e">
        <f t="shared" si="2675"/>
        <v>#N/A</v>
      </c>
      <c r="DX8124" s="90" t="e">
        <f t="shared" si="2676"/>
        <v>#N/A</v>
      </c>
    </row>
    <row r="8125" spans="2:128">
      <c r="B8125" s="221"/>
      <c r="C8125" s="159"/>
      <c r="DE8125" s="72" t="str">
        <f t="shared" si="2658"/>
        <v/>
      </c>
      <c r="DF8125" s="73" t="str">
        <f t="shared" si="2659"/>
        <v/>
      </c>
      <c r="DG8125" s="73" t="str">
        <f t="shared" si="2660"/>
        <v/>
      </c>
      <c r="DH8125" s="73" t="str">
        <f t="shared" si="2661"/>
        <v/>
      </c>
      <c r="DI8125" s="73" t="str">
        <f t="shared" si="2662"/>
        <v/>
      </c>
      <c r="DJ8125" s="73" t="str">
        <f t="shared" si="2663"/>
        <v/>
      </c>
      <c r="DK8125" s="73" t="str">
        <f t="shared" si="2664"/>
        <v/>
      </c>
      <c r="DL8125" s="73" t="str">
        <f t="shared" si="2665"/>
        <v/>
      </c>
      <c r="DM8125" s="73" t="str">
        <f t="shared" si="2666"/>
        <v/>
      </c>
      <c r="DN8125" s="73" t="str">
        <f t="shared" si="2674"/>
        <v/>
      </c>
      <c r="DO8125" s="73" t="str">
        <f t="shared" si="2667"/>
        <v/>
      </c>
      <c r="DP8125" s="73" t="str">
        <f t="shared" si="2668"/>
        <v/>
      </c>
      <c r="DQ8125" s="73" t="str">
        <f t="shared" si="2669"/>
        <v/>
      </c>
      <c r="DR8125" s="73" t="str">
        <f t="shared" si="2670"/>
        <v/>
      </c>
      <c r="DS8125" s="73" t="str">
        <f t="shared" si="2671"/>
        <v/>
      </c>
      <c r="DT8125" s="70" t="str">
        <f t="shared" si="2672"/>
        <v/>
      </c>
      <c r="DU8125" s="70" t="str">
        <f t="shared" si="2673"/>
        <v/>
      </c>
      <c r="DW8125" s="55" t="e">
        <f t="shared" si="2675"/>
        <v>#N/A</v>
      </c>
      <c r="DX8125" s="90" t="e">
        <f t="shared" si="2676"/>
        <v>#N/A</v>
      </c>
    </row>
    <row r="8126" spans="2:128">
      <c r="B8126" s="221"/>
      <c r="C8126" s="159"/>
      <c r="DE8126" s="72" t="str">
        <f t="shared" si="2658"/>
        <v/>
      </c>
      <c r="DF8126" s="73" t="str">
        <f t="shared" si="2659"/>
        <v/>
      </c>
      <c r="DG8126" s="73" t="str">
        <f t="shared" si="2660"/>
        <v/>
      </c>
      <c r="DH8126" s="73" t="str">
        <f t="shared" si="2661"/>
        <v/>
      </c>
      <c r="DI8126" s="73" t="str">
        <f t="shared" si="2662"/>
        <v/>
      </c>
      <c r="DJ8126" s="73" t="str">
        <f t="shared" si="2663"/>
        <v/>
      </c>
      <c r="DK8126" s="73" t="str">
        <f t="shared" si="2664"/>
        <v/>
      </c>
      <c r="DL8126" s="73" t="str">
        <f t="shared" si="2665"/>
        <v/>
      </c>
      <c r="DM8126" s="73" t="str">
        <f t="shared" si="2666"/>
        <v/>
      </c>
      <c r="DN8126" s="73" t="str">
        <f t="shared" si="2674"/>
        <v/>
      </c>
      <c r="DO8126" s="73" t="str">
        <f t="shared" si="2667"/>
        <v/>
      </c>
      <c r="DP8126" s="73" t="str">
        <f t="shared" si="2668"/>
        <v/>
      </c>
      <c r="DQ8126" s="73" t="str">
        <f t="shared" si="2669"/>
        <v/>
      </c>
      <c r="DR8126" s="73" t="str">
        <f t="shared" si="2670"/>
        <v/>
      </c>
      <c r="DS8126" s="73" t="str">
        <f t="shared" si="2671"/>
        <v/>
      </c>
      <c r="DT8126" s="70" t="str">
        <f t="shared" si="2672"/>
        <v/>
      </c>
      <c r="DU8126" s="70" t="str">
        <f t="shared" si="2673"/>
        <v/>
      </c>
      <c r="DW8126" s="55" t="e">
        <f t="shared" si="2675"/>
        <v>#N/A</v>
      </c>
      <c r="DX8126" s="90" t="e">
        <f t="shared" si="2676"/>
        <v>#N/A</v>
      </c>
    </row>
    <row r="8127" spans="2:128">
      <c r="B8127" s="221"/>
      <c r="C8127" s="159"/>
      <c r="DE8127" s="72" t="str">
        <f t="shared" si="2658"/>
        <v/>
      </c>
      <c r="DF8127" s="73" t="str">
        <f t="shared" si="2659"/>
        <v/>
      </c>
      <c r="DG8127" s="73" t="str">
        <f t="shared" si="2660"/>
        <v/>
      </c>
      <c r="DH8127" s="73" t="str">
        <f t="shared" si="2661"/>
        <v/>
      </c>
      <c r="DI8127" s="73" t="str">
        <f t="shared" si="2662"/>
        <v/>
      </c>
      <c r="DJ8127" s="73" t="str">
        <f t="shared" si="2663"/>
        <v/>
      </c>
      <c r="DK8127" s="73" t="str">
        <f t="shared" si="2664"/>
        <v/>
      </c>
      <c r="DL8127" s="73" t="str">
        <f t="shared" si="2665"/>
        <v/>
      </c>
      <c r="DM8127" s="73" t="str">
        <f t="shared" si="2666"/>
        <v/>
      </c>
      <c r="DN8127" s="73" t="str">
        <f t="shared" si="2674"/>
        <v/>
      </c>
      <c r="DO8127" s="73" t="str">
        <f t="shared" si="2667"/>
        <v/>
      </c>
      <c r="DP8127" s="73" t="str">
        <f t="shared" si="2668"/>
        <v/>
      </c>
      <c r="DQ8127" s="73" t="str">
        <f t="shared" si="2669"/>
        <v/>
      </c>
      <c r="DR8127" s="73" t="str">
        <f t="shared" si="2670"/>
        <v/>
      </c>
      <c r="DS8127" s="73" t="str">
        <f t="shared" si="2671"/>
        <v/>
      </c>
      <c r="DT8127" s="70" t="str">
        <f t="shared" si="2672"/>
        <v/>
      </c>
      <c r="DU8127" s="70" t="str">
        <f t="shared" si="2673"/>
        <v/>
      </c>
      <c r="DW8127" s="55" t="e">
        <f t="shared" si="2675"/>
        <v>#N/A</v>
      </c>
      <c r="DX8127" s="90" t="e">
        <f t="shared" si="2676"/>
        <v>#N/A</v>
      </c>
    </row>
    <row r="8128" spans="2:128">
      <c r="B8128" s="221"/>
      <c r="C8128" s="159"/>
      <c r="DE8128" s="72" t="str">
        <f t="shared" si="2658"/>
        <v/>
      </c>
      <c r="DF8128" s="73" t="str">
        <f t="shared" si="2659"/>
        <v/>
      </c>
      <c r="DG8128" s="73" t="str">
        <f t="shared" si="2660"/>
        <v/>
      </c>
      <c r="DH8128" s="73" t="str">
        <f t="shared" si="2661"/>
        <v/>
      </c>
      <c r="DI8128" s="73" t="str">
        <f t="shared" si="2662"/>
        <v/>
      </c>
      <c r="DJ8128" s="73" t="str">
        <f t="shared" si="2663"/>
        <v/>
      </c>
      <c r="DK8128" s="73" t="str">
        <f t="shared" si="2664"/>
        <v/>
      </c>
      <c r="DL8128" s="73" t="str">
        <f t="shared" si="2665"/>
        <v/>
      </c>
      <c r="DM8128" s="73" t="str">
        <f t="shared" si="2666"/>
        <v/>
      </c>
      <c r="DN8128" s="73" t="str">
        <f t="shared" si="2674"/>
        <v/>
      </c>
      <c r="DO8128" s="73" t="str">
        <f t="shared" si="2667"/>
        <v/>
      </c>
      <c r="DP8128" s="73" t="str">
        <f t="shared" si="2668"/>
        <v/>
      </c>
      <c r="DQ8128" s="73" t="str">
        <f t="shared" si="2669"/>
        <v/>
      </c>
      <c r="DR8128" s="73" t="str">
        <f t="shared" si="2670"/>
        <v/>
      </c>
      <c r="DS8128" s="73" t="str">
        <f t="shared" si="2671"/>
        <v/>
      </c>
      <c r="DT8128" s="70" t="str">
        <f t="shared" si="2672"/>
        <v/>
      </c>
      <c r="DU8128" s="70" t="str">
        <f t="shared" si="2673"/>
        <v/>
      </c>
      <c r="DW8128" s="55" t="e">
        <f t="shared" si="2675"/>
        <v>#N/A</v>
      </c>
      <c r="DX8128" s="90" t="e">
        <f t="shared" si="2676"/>
        <v>#N/A</v>
      </c>
    </row>
    <row r="8129" spans="2:128">
      <c r="B8129" s="221"/>
      <c r="C8129" s="159"/>
      <c r="DE8129" s="72" t="str">
        <f t="shared" si="2658"/>
        <v/>
      </c>
      <c r="DF8129" s="73" t="str">
        <f t="shared" si="2659"/>
        <v/>
      </c>
      <c r="DG8129" s="73" t="str">
        <f t="shared" si="2660"/>
        <v/>
      </c>
      <c r="DH8129" s="73" t="str">
        <f t="shared" si="2661"/>
        <v/>
      </c>
      <c r="DI8129" s="73" t="str">
        <f t="shared" si="2662"/>
        <v/>
      </c>
      <c r="DJ8129" s="73" t="str">
        <f t="shared" si="2663"/>
        <v/>
      </c>
      <c r="DK8129" s="73" t="str">
        <f t="shared" si="2664"/>
        <v/>
      </c>
      <c r="DL8129" s="73" t="str">
        <f t="shared" si="2665"/>
        <v/>
      </c>
      <c r="DM8129" s="73" t="str">
        <f t="shared" si="2666"/>
        <v/>
      </c>
      <c r="DN8129" s="73" t="str">
        <f t="shared" si="2674"/>
        <v/>
      </c>
      <c r="DO8129" s="73" t="str">
        <f t="shared" si="2667"/>
        <v/>
      </c>
      <c r="DP8129" s="73" t="str">
        <f t="shared" si="2668"/>
        <v/>
      </c>
      <c r="DQ8129" s="73" t="str">
        <f t="shared" si="2669"/>
        <v/>
      </c>
      <c r="DR8129" s="73" t="str">
        <f t="shared" si="2670"/>
        <v/>
      </c>
      <c r="DS8129" s="73" t="str">
        <f t="shared" si="2671"/>
        <v/>
      </c>
      <c r="DT8129" s="70" t="str">
        <f t="shared" si="2672"/>
        <v/>
      </c>
      <c r="DU8129" s="70" t="str">
        <f t="shared" si="2673"/>
        <v/>
      </c>
      <c r="DW8129" s="55" t="e">
        <f t="shared" si="2675"/>
        <v>#N/A</v>
      </c>
      <c r="DX8129" s="90" t="e">
        <f t="shared" si="2676"/>
        <v>#N/A</v>
      </c>
    </row>
    <row r="8130" spans="2:128">
      <c r="B8130" s="221"/>
      <c r="C8130" s="159"/>
      <c r="DE8130" s="72" t="str">
        <f t="shared" si="2658"/>
        <v/>
      </c>
      <c r="DF8130" s="73" t="str">
        <f t="shared" si="2659"/>
        <v/>
      </c>
      <c r="DG8130" s="73" t="str">
        <f t="shared" si="2660"/>
        <v/>
      </c>
      <c r="DH8130" s="73" t="str">
        <f t="shared" si="2661"/>
        <v/>
      </c>
      <c r="DI8130" s="73" t="str">
        <f t="shared" si="2662"/>
        <v/>
      </c>
      <c r="DJ8130" s="73" t="str">
        <f t="shared" si="2663"/>
        <v/>
      </c>
      <c r="DK8130" s="73" t="str">
        <f t="shared" si="2664"/>
        <v/>
      </c>
      <c r="DL8130" s="73" t="str">
        <f t="shared" si="2665"/>
        <v/>
      </c>
      <c r="DM8130" s="73" t="str">
        <f t="shared" si="2666"/>
        <v/>
      </c>
      <c r="DN8130" s="73" t="str">
        <f t="shared" si="2674"/>
        <v/>
      </c>
      <c r="DO8130" s="73" t="str">
        <f t="shared" si="2667"/>
        <v/>
      </c>
      <c r="DP8130" s="73" t="str">
        <f t="shared" si="2668"/>
        <v/>
      </c>
      <c r="DQ8130" s="73" t="str">
        <f t="shared" si="2669"/>
        <v/>
      </c>
      <c r="DR8130" s="73" t="str">
        <f t="shared" si="2670"/>
        <v/>
      </c>
      <c r="DS8130" s="73" t="str">
        <f t="shared" si="2671"/>
        <v/>
      </c>
      <c r="DT8130" s="70" t="str">
        <f t="shared" si="2672"/>
        <v/>
      </c>
      <c r="DU8130" s="70" t="str">
        <f t="shared" si="2673"/>
        <v/>
      </c>
      <c r="DW8130" s="55" t="e">
        <f t="shared" si="2675"/>
        <v>#N/A</v>
      </c>
      <c r="DX8130" s="90" t="e">
        <f t="shared" si="2676"/>
        <v>#N/A</v>
      </c>
    </row>
    <row r="8131" spans="2:128">
      <c r="B8131" s="221"/>
      <c r="C8131" s="159"/>
      <c r="DE8131" s="72" t="str">
        <f t="shared" si="2658"/>
        <v/>
      </c>
      <c r="DF8131" s="73" t="str">
        <f t="shared" si="2659"/>
        <v/>
      </c>
      <c r="DG8131" s="73" t="str">
        <f t="shared" si="2660"/>
        <v/>
      </c>
      <c r="DH8131" s="73" t="str">
        <f t="shared" si="2661"/>
        <v/>
      </c>
      <c r="DI8131" s="73" t="str">
        <f t="shared" si="2662"/>
        <v/>
      </c>
      <c r="DJ8131" s="73" t="str">
        <f t="shared" si="2663"/>
        <v/>
      </c>
      <c r="DK8131" s="73" t="str">
        <f t="shared" si="2664"/>
        <v/>
      </c>
      <c r="DL8131" s="73" t="str">
        <f t="shared" si="2665"/>
        <v/>
      </c>
      <c r="DM8131" s="73" t="str">
        <f t="shared" si="2666"/>
        <v/>
      </c>
      <c r="DN8131" s="73" t="str">
        <f t="shared" si="2674"/>
        <v/>
      </c>
      <c r="DO8131" s="73" t="str">
        <f t="shared" si="2667"/>
        <v/>
      </c>
      <c r="DP8131" s="73" t="str">
        <f t="shared" si="2668"/>
        <v/>
      </c>
      <c r="DQ8131" s="73" t="str">
        <f t="shared" si="2669"/>
        <v/>
      </c>
      <c r="DR8131" s="73" t="str">
        <f t="shared" si="2670"/>
        <v/>
      </c>
      <c r="DS8131" s="73" t="str">
        <f t="shared" si="2671"/>
        <v/>
      </c>
      <c r="DT8131" s="70" t="str">
        <f t="shared" si="2672"/>
        <v/>
      </c>
      <c r="DU8131" s="70" t="str">
        <f t="shared" si="2673"/>
        <v/>
      </c>
      <c r="DW8131" s="55" t="e">
        <f t="shared" si="2675"/>
        <v>#N/A</v>
      </c>
      <c r="DX8131" s="90" t="e">
        <f t="shared" si="2676"/>
        <v>#N/A</v>
      </c>
    </row>
    <row r="8132" spans="2:128">
      <c r="B8132" s="221"/>
      <c r="C8132" s="159"/>
      <c r="DE8132" s="72" t="str">
        <f t="shared" si="2658"/>
        <v/>
      </c>
      <c r="DF8132" s="73" t="str">
        <f t="shared" si="2659"/>
        <v/>
      </c>
      <c r="DG8132" s="73" t="str">
        <f t="shared" si="2660"/>
        <v/>
      </c>
      <c r="DH8132" s="73" t="str">
        <f t="shared" si="2661"/>
        <v/>
      </c>
      <c r="DI8132" s="73" t="str">
        <f t="shared" si="2662"/>
        <v/>
      </c>
      <c r="DJ8132" s="73" t="str">
        <f t="shared" si="2663"/>
        <v/>
      </c>
      <c r="DK8132" s="73" t="str">
        <f t="shared" si="2664"/>
        <v/>
      </c>
      <c r="DL8132" s="73" t="str">
        <f t="shared" si="2665"/>
        <v/>
      </c>
      <c r="DM8132" s="73" t="str">
        <f t="shared" si="2666"/>
        <v/>
      </c>
      <c r="DN8132" s="73" t="str">
        <f t="shared" si="2674"/>
        <v/>
      </c>
      <c r="DO8132" s="73" t="str">
        <f t="shared" si="2667"/>
        <v/>
      </c>
      <c r="DP8132" s="73" t="str">
        <f t="shared" si="2668"/>
        <v/>
      </c>
      <c r="DQ8132" s="73" t="str">
        <f t="shared" si="2669"/>
        <v/>
      </c>
      <c r="DR8132" s="73" t="str">
        <f t="shared" si="2670"/>
        <v/>
      </c>
      <c r="DS8132" s="73" t="str">
        <f t="shared" si="2671"/>
        <v/>
      </c>
      <c r="DT8132" s="70" t="str">
        <f t="shared" si="2672"/>
        <v/>
      </c>
      <c r="DU8132" s="70" t="str">
        <f t="shared" si="2673"/>
        <v/>
      </c>
      <c r="DW8132" s="55" t="e">
        <f t="shared" si="2675"/>
        <v>#N/A</v>
      </c>
      <c r="DX8132" s="90" t="e">
        <f t="shared" si="2676"/>
        <v>#N/A</v>
      </c>
    </row>
    <row r="8133" spans="2:128">
      <c r="B8133" s="221"/>
      <c r="C8133" s="159"/>
      <c r="DE8133" s="72" t="str">
        <f t="shared" si="2658"/>
        <v/>
      </c>
      <c r="DF8133" s="73" t="str">
        <f t="shared" si="2659"/>
        <v/>
      </c>
      <c r="DG8133" s="73" t="str">
        <f t="shared" si="2660"/>
        <v/>
      </c>
      <c r="DH8133" s="73" t="str">
        <f t="shared" si="2661"/>
        <v/>
      </c>
      <c r="DI8133" s="73" t="str">
        <f t="shared" si="2662"/>
        <v/>
      </c>
      <c r="DJ8133" s="73" t="str">
        <f t="shared" si="2663"/>
        <v/>
      </c>
      <c r="DK8133" s="73" t="str">
        <f t="shared" si="2664"/>
        <v/>
      </c>
      <c r="DL8133" s="73" t="str">
        <f t="shared" si="2665"/>
        <v/>
      </c>
      <c r="DM8133" s="73" t="str">
        <f t="shared" si="2666"/>
        <v/>
      </c>
      <c r="DN8133" s="73" t="str">
        <f t="shared" si="2674"/>
        <v/>
      </c>
      <c r="DO8133" s="73" t="str">
        <f t="shared" si="2667"/>
        <v/>
      </c>
      <c r="DP8133" s="73" t="str">
        <f t="shared" si="2668"/>
        <v/>
      </c>
      <c r="DQ8133" s="73" t="str">
        <f t="shared" si="2669"/>
        <v/>
      </c>
      <c r="DR8133" s="73" t="str">
        <f t="shared" si="2670"/>
        <v/>
      </c>
      <c r="DS8133" s="73" t="str">
        <f t="shared" si="2671"/>
        <v/>
      </c>
      <c r="DT8133" s="70" t="str">
        <f t="shared" si="2672"/>
        <v/>
      </c>
      <c r="DU8133" s="70" t="str">
        <f t="shared" si="2673"/>
        <v/>
      </c>
      <c r="DW8133" s="55" t="e">
        <f t="shared" si="2675"/>
        <v>#N/A</v>
      </c>
      <c r="DX8133" s="90" t="e">
        <f t="shared" si="2676"/>
        <v>#N/A</v>
      </c>
    </row>
    <row r="8134" spans="2:128">
      <c r="B8134" s="221"/>
      <c r="C8134" s="159"/>
      <c r="DE8134" s="72" t="str">
        <f t="shared" si="2658"/>
        <v/>
      </c>
      <c r="DF8134" s="73" t="str">
        <f t="shared" si="2659"/>
        <v/>
      </c>
      <c r="DG8134" s="73" t="str">
        <f t="shared" si="2660"/>
        <v/>
      </c>
      <c r="DH8134" s="73" t="str">
        <f t="shared" si="2661"/>
        <v/>
      </c>
      <c r="DI8134" s="73" t="str">
        <f t="shared" si="2662"/>
        <v/>
      </c>
      <c r="DJ8134" s="73" t="str">
        <f t="shared" si="2663"/>
        <v/>
      </c>
      <c r="DK8134" s="73" t="str">
        <f t="shared" si="2664"/>
        <v/>
      </c>
      <c r="DL8134" s="73" t="str">
        <f t="shared" si="2665"/>
        <v/>
      </c>
      <c r="DM8134" s="73" t="str">
        <f t="shared" si="2666"/>
        <v/>
      </c>
      <c r="DN8134" s="73" t="str">
        <f t="shared" si="2674"/>
        <v/>
      </c>
      <c r="DO8134" s="73" t="str">
        <f t="shared" si="2667"/>
        <v/>
      </c>
      <c r="DP8134" s="73" t="str">
        <f t="shared" si="2668"/>
        <v/>
      </c>
      <c r="DQ8134" s="73" t="str">
        <f t="shared" si="2669"/>
        <v/>
      </c>
      <c r="DR8134" s="73" t="str">
        <f t="shared" si="2670"/>
        <v/>
      </c>
      <c r="DS8134" s="73" t="str">
        <f t="shared" si="2671"/>
        <v/>
      </c>
      <c r="DT8134" s="70" t="str">
        <f t="shared" si="2672"/>
        <v/>
      </c>
      <c r="DU8134" s="70" t="str">
        <f t="shared" si="2673"/>
        <v/>
      </c>
      <c r="DW8134" s="55" t="e">
        <f t="shared" si="2675"/>
        <v>#N/A</v>
      </c>
      <c r="DX8134" s="90" t="e">
        <f t="shared" si="2676"/>
        <v>#N/A</v>
      </c>
    </row>
    <row r="8135" spans="2:128">
      <c r="B8135" s="221"/>
      <c r="C8135" s="159"/>
      <c r="DE8135" s="72" t="str">
        <f t="shared" si="2658"/>
        <v/>
      </c>
      <c r="DF8135" s="73" t="str">
        <f t="shared" si="2659"/>
        <v/>
      </c>
      <c r="DG8135" s="73" t="str">
        <f t="shared" si="2660"/>
        <v/>
      </c>
      <c r="DH8135" s="73" t="str">
        <f t="shared" si="2661"/>
        <v/>
      </c>
      <c r="DI8135" s="73" t="str">
        <f t="shared" si="2662"/>
        <v/>
      </c>
      <c r="DJ8135" s="73" t="str">
        <f t="shared" si="2663"/>
        <v/>
      </c>
      <c r="DK8135" s="73" t="str">
        <f t="shared" si="2664"/>
        <v/>
      </c>
      <c r="DL8135" s="73" t="str">
        <f t="shared" si="2665"/>
        <v/>
      </c>
      <c r="DM8135" s="73" t="str">
        <f t="shared" si="2666"/>
        <v/>
      </c>
      <c r="DN8135" s="73" t="str">
        <f t="shared" si="2674"/>
        <v/>
      </c>
      <c r="DO8135" s="73" t="str">
        <f t="shared" si="2667"/>
        <v/>
      </c>
      <c r="DP8135" s="73" t="str">
        <f t="shared" si="2668"/>
        <v/>
      </c>
      <c r="DQ8135" s="73" t="str">
        <f t="shared" si="2669"/>
        <v/>
      </c>
      <c r="DR8135" s="73" t="str">
        <f t="shared" si="2670"/>
        <v/>
      </c>
      <c r="DS8135" s="73" t="str">
        <f t="shared" si="2671"/>
        <v/>
      </c>
      <c r="DT8135" s="70" t="str">
        <f t="shared" si="2672"/>
        <v/>
      </c>
      <c r="DU8135" s="70" t="str">
        <f t="shared" si="2673"/>
        <v/>
      </c>
      <c r="DW8135" s="55" t="e">
        <f t="shared" si="2675"/>
        <v>#N/A</v>
      </c>
      <c r="DX8135" s="90" t="e">
        <f t="shared" si="2676"/>
        <v>#N/A</v>
      </c>
    </row>
    <row r="8136" spans="2:128">
      <c r="B8136" s="221"/>
      <c r="C8136" s="159"/>
      <c r="DE8136" s="72" t="str">
        <f t="shared" si="2658"/>
        <v/>
      </c>
      <c r="DF8136" s="73" t="str">
        <f t="shared" si="2659"/>
        <v/>
      </c>
      <c r="DG8136" s="73" t="str">
        <f t="shared" si="2660"/>
        <v/>
      </c>
      <c r="DH8136" s="73" t="str">
        <f t="shared" si="2661"/>
        <v/>
      </c>
      <c r="DI8136" s="73" t="str">
        <f t="shared" si="2662"/>
        <v/>
      </c>
      <c r="DJ8136" s="73" t="str">
        <f t="shared" si="2663"/>
        <v/>
      </c>
      <c r="DK8136" s="73" t="str">
        <f t="shared" si="2664"/>
        <v/>
      </c>
      <c r="DL8136" s="73" t="str">
        <f t="shared" si="2665"/>
        <v/>
      </c>
      <c r="DM8136" s="73" t="str">
        <f t="shared" si="2666"/>
        <v/>
      </c>
      <c r="DN8136" s="73" t="str">
        <f t="shared" si="2674"/>
        <v/>
      </c>
      <c r="DO8136" s="73" t="str">
        <f t="shared" si="2667"/>
        <v/>
      </c>
      <c r="DP8136" s="73" t="str">
        <f t="shared" si="2668"/>
        <v/>
      </c>
      <c r="DQ8136" s="73" t="str">
        <f t="shared" si="2669"/>
        <v/>
      </c>
      <c r="DR8136" s="73" t="str">
        <f t="shared" si="2670"/>
        <v/>
      </c>
      <c r="DS8136" s="73" t="str">
        <f t="shared" si="2671"/>
        <v/>
      </c>
      <c r="DT8136" s="70" t="str">
        <f t="shared" si="2672"/>
        <v/>
      </c>
      <c r="DU8136" s="70" t="str">
        <f t="shared" si="2673"/>
        <v/>
      </c>
      <c r="DW8136" s="55" t="e">
        <f t="shared" si="2675"/>
        <v>#N/A</v>
      </c>
      <c r="DX8136" s="90" t="e">
        <f t="shared" si="2676"/>
        <v>#N/A</v>
      </c>
    </row>
    <row r="8137" spans="2:128">
      <c r="B8137" s="221"/>
      <c r="C8137" s="159"/>
      <c r="DE8137" s="72" t="str">
        <f t="shared" si="2658"/>
        <v/>
      </c>
      <c r="DF8137" s="73" t="str">
        <f t="shared" si="2659"/>
        <v/>
      </c>
      <c r="DG8137" s="73" t="str">
        <f t="shared" si="2660"/>
        <v/>
      </c>
      <c r="DH8137" s="73" t="str">
        <f t="shared" si="2661"/>
        <v/>
      </c>
      <c r="DI8137" s="73" t="str">
        <f t="shared" si="2662"/>
        <v/>
      </c>
      <c r="DJ8137" s="73" t="str">
        <f t="shared" si="2663"/>
        <v/>
      </c>
      <c r="DK8137" s="73" t="str">
        <f t="shared" si="2664"/>
        <v/>
      </c>
      <c r="DL8137" s="73" t="str">
        <f t="shared" si="2665"/>
        <v/>
      </c>
      <c r="DM8137" s="73" t="str">
        <f t="shared" si="2666"/>
        <v/>
      </c>
      <c r="DN8137" s="73" t="str">
        <f t="shared" si="2674"/>
        <v/>
      </c>
      <c r="DO8137" s="73" t="str">
        <f t="shared" si="2667"/>
        <v/>
      </c>
      <c r="DP8137" s="73" t="str">
        <f t="shared" si="2668"/>
        <v/>
      </c>
      <c r="DQ8137" s="73" t="str">
        <f t="shared" si="2669"/>
        <v/>
      </c>
      <c r="DR8137" s="73" t="str">
        <f t="shared" si="2670"/>
        <v/>
      </c>
      <c r="DS8137" s="73" t="str">
        <f t="shared" si="2671"/>
        <v/>
      </c>
      <c r="DT8137" s="70" t="str">
        <f t="shared" si="2672"/>
        <v/>
      </c>
      <c r="DU8137" s="70" t="str">
        <f t="shared" si="2673"/>
        <v/>
      </c>
      <c r="DW8137" s="55" t="e">
        <f t="shared" si="2675"/>
        <v>#N/A</v>
      </c>
      <c r="DX8137" s="90" t="e">
        <f t="shared" si="2676"/>
        <v>#N/A</v>
      </c>
    </row>
    <row r="8138" spans="2:128">
      <c r="B8138" s="221"/>
      <c r="C8138" s="159"/>
      <c r="DE8138" s="72" t="str">
        <f t="shared" si="2658"/>
        <v/>
      </c>
      <c r="DF8138" s="73" t="str">
        <f t="shared" si="2659"/>
        <v/>
      </c>
      <c r="DG8138" s="73" t="str">
        <f t="shared" si="2660"/>
        <v/>
      </c>
      <c r="DH8138" s="73" t="str">
        <f t="shared" si="2661"/>
        <v/>
      </c>
      <c r="DI8138" s="73" t="str">
        <f t="shared" si="2662"/>
        <v/>
      </c>
      <c r="DJ8138" s="73" t="str">
        <f t="shared" si="2663"/>
        <v/>
      </c>
      <c r="DK8138" s="73" t="str">
        <f t="shared" si="2664"/>
        <v/>
      </c>
      <c r="DL8138" s="73" t="str">
        <f t="shared" si="2665"/>
        <v/>
      </c>
      <c r="DM8138" s="73" t="str">
        <f t="shared" si="2666"/>
        <v/>
      </c>
      <c r="DN8138" s="73" t="str">
        <f t="shared" si="2674"/>
        <v/>
      </c>
      <c r="DO8138" s="73" t="str">
        <f t="shared" si="2667"/>
        <v/>
      </c>
      <c r="DP8138" s="73" t="str">
        <f t="shared" si="2668"/>
        <v/>
      </c>
      <c r="DQ8138" s="73" t="str">
        <f t="shared" si="2669"/>
        <v/>
      </c>
      <c r="DR8138" s="73" t="str">
        <f t="shared" si="2670"/>
        <v/>
      </c>
      <c r="DS8138" s="73" t="str">
        <f t="shared" si="2671"/>
        <v/>
      </c>
      <c r="DT8138" s="70" t="str">
        <f t="shared" si="2672"/>
        <v/>
      </c>
      <c r="DU8138" s="70" t="str">
        <f t="shared" si="2673"/>
        <v/>
      </c>
      <c r="DW8138" s="55" t="e">
        <f t="shared" si="2675"/>
        <v>#N/A</v>
      </c>
      <c r="DX8138" s="90" t="e">
        <f t="shared" si="2676"/>
        <v>#N/A</v>
      </c>
    </row>
    <row r="8139" spans="2:128">
      <c r="B8139" s="221"/>
      <c r="C8139" s="159"/>
      <c r="DE8139" s="72" t="str">
        <f t="shared" si="2658"/>
        <v/>
      </c>
      <c r="DF8139" s="73" t="str">
        <f t="shared" si="2659"/>
        <v/>
      </c>
      <c r="DG8139" s="73" t="str">
        <f t="shared" si="2660"/>
        <v/>
      </c>
      <c r="DH8139" s="73" t="str">
        <f t="shared" si="2661"/>
        <v/>
      </c>
      <c r="DI8139" s="73" t="str">
        <f t="shared" si="2662"/>
        <v/>
      </c>
      <c r="DJ8139" s="73" t="str">
        <f t="shared" si="2663"/>
        <v/>
      </c>
      <c r="DK8139" s="73" t="str">
        <f t="shared" si="2664"/>
        <v/>
      </c>
      <c r="DL8139" s="73" t="str">
        <f t="shared" si="2665"/>
        <v/>
      </c>
      <c r="DM8139" s="73" t="str">
        <f t="shared" si="2666"/>
        <v/>
      </c>
      <c r="DN8139" s="73" t="str">
        <f t="shared" si="2674"/>
        <v/>
      </c>
      <c r="DO8139" s="73" t="str">
        <f t="shared" si="2667"/>
        <v/>
      </c>
      <c r="DP8139" s="73" t="str">
        <f t="shared" si="2668"/>
        <v/>
      </c>
      <c r="DQ8139" s="73" t="str">
        <f t="shared" si="2669"/>
        <v/>
      </c>
      <c r="DR8139" s="73" t="str">
        <f t="shared" si="2670"/>
        <v/>
      </c>
      <c r="DS8139" s="73" t="str">
        <f t="shared" si="2671"/>
        <v/>
      </c>
      <c r="DT8139" s="70" t="str">
        <f t="shared" si="2672"/>
        <v/>
      </c>
      <c r="DU8139" s="70" t="str">
        <f t="shared" si="2673"/>
        <v/>
      </c>
      <c r="DW8139" s="55" t="e">
        <f t="shared" si="2675"/>
        <v>#N/A</v>
      </c>
      <c r="DX8139" s="90" t="e">
        <f t="shared" si="2676"/>
        <v>#N/A</v>
      </c>
    </row>
    <row r="8140" spans="2:128">
      <c r="B8140" s="221"/>
      <c r="C8140" s="159"/>
      <c r="DE8140" s="72" t="str">
        <f t="shared" si="2658"/>
        <v/>
      </c>
      <c r="DF8140" s="73" t="str">
        <f t="shared" si="2659"/>
        <v/>
      </c>
      <c r="DG8140" s="73" t="str">
        <f t="shared" si="2660"/>
        <v/>
      </c>
      <c r="DH8140" s="73" t="str">
        <f t="shared" si="2661"/>
        <v/>
      </c>
      <c r="DI8140" s="73" t="str">
        <f t="shared" si="2662"/>
        <v/>
      </c>
      <c r="DJ8140" s="73" t="str">
        <f t="shared" si="2663"/>
        <v/>
      </c>
      <c r="DK8140" s="73" t="str">
        <f t="shared" si="2664"/>
        <v/>
      </c>
      <c r="DL8140" s="73" t="str">
        <f t="shared" si="2665"/>
        <v/>
      </c>
      <c r="DM8140" s="73" t="str">
        <f t="shared" si="2666"/>
        <v/>
      </c>
      <c r="DN8140" s="73" t="str">
        <f t="shared" si="2674"/>
        <v/>
      </c>
      <c r="DO8140" s="73" t="str">
        <f t="shared" si="2667"/>
        <v/>
      </c>
      <c r="DP8140" s="73" t="str">
        <f t="shared" si="2668"/>
        <v/>
      </c>
      <c r="DQ8140" s="73" t="str">
        <f t="shared" si="2669"/>
        <v/>
      </c>
      <c r="DR8140" s="73" t="str">
        <f t="shared" si="2670"/>
        <v/>
      </c>
      <c r="DS8140" s="73" t="str">
        <f t="shared" si="2671"/>
        <v/>
      </c>
      <c r="DT8140" s="70" t="str">
        <f t="shared" si="2672"/>
        <v/>
      </c>
      <c r="DU8140" s="70" t="str">
        <f t="shared" si="2673"/>
        <v/>
      </c>
      <c r="DW8140" s="55" t="e">
        <f t="shared" si="2675"/>
        <v>#N/A</v>
      </c>
      <c r="DX8140" s="90" t="e">
        <f t="shared" si="2676"/>
        <v>#N/A</v>
      </c>
    </row>
    <row r="8141" spans="2:128">
      <c r="B8141" s="221"/>
      <c r="C8141" s="159"/>
      <c r="DE8141" s="72" t="str">
        <f t="shared" si="2658"/>
        <v/>
      </c>
      <c r="DF8141" s="73" t="str">
        <f t="shared" si="2659"/>
        <v/>
      </c>
      <c r="DG8141" s="73" t="str">
        <f t="shared" si="2660"/>
        <v/>
      </c>
      <c r="DH8141" s="73" t="str">
        <f t="shared" si="2661"/>
        <v/>
      </c>
      <c r="DI8141" s="73" t="str">
        <f t="shared" si="2662"/>
        <v/>
      </c>
      <c r="DJ8141" s="73" t="str">
        <f t="shared" si="2663"/>
        <v/>
      </c>
      <c r="DK8141" s="73" t="str">
        <f t="shared" si="2664"/>
        <v/>
      </c>
      <c r="DL8141" s="73" t="str">
        <f t="shared" si="2665"/>
        <v/>
      </c>
      <c r="DM8141" s="73" t="str">
        <f t="shared" si="2666"/>
        <v/>
      </c>
      <c r="DN8141" s="73" t="str">
        <f t="shared" si="2674"/>
        <v/>
      </c>
      <c r="DO8141" s="73" t="str">
        <f t="shared" si="2667"/>
        <v/>
      </c>
      <c r="DP8141" s="73" t="str">
        <f t="shared" si="2668"/>
        <v/>
      </c>
      <c r="DQ8141" s="73" t="str">
        <f t="shared" si="2669"/>
        <v/>
      </c>
      <c r="DR8141" s="73" t="str">
        <f t="shared" si="2670"/>
        <v/>
      </c>
      <c r="DS8141" s="73" t="str">
        <f t="shared" si="2671"/>
        <v/>
      </c>
      <c r="DT8141" s="70" t="str">
        <f t="shared" si="2672"/>
        <v/>
      </c>
      <c r="DU8141" s="70" t="str">
        <f t="shared" si="2673"/>
        <v/>
      </c>
      <c r="DW8141" s="55" t="e">
        <f t="shared" si="2675"/>
        <v>#N/A</v>
      </c>
      <c r="DX8141" s="90" t="e">
        <f t="shared" si="2676"/>
        <v>#N/A</v>
      </c>
    </row>
    <row r="8142" spans="2:128">
      <c r="B8142" s="221"/>
      <c r="C8142" s="159"/>
      <c r="DE8142" s="72" t="str">
        <f t="shared" si="2658"/>
        <v/>
      </c>
      <c r="DF8142" s="73" t="str">
        <f t="shared" si="2659"/>
        <v/>
      </c>
      <c r="DG8142" s="73" t="str">
        <f t="shared" si="2660"/>
        <v/>
      </c>
      <c r="DH8142" s="73" t="str">
        <f t="shared" si="2661"/>
        <v/>
      </c>
      <c r="DI8142" s="73" t="str">
        <f t="shared" si="2662"/>
        <v/>
      </c>
      <c r="DJ8142" s="73" t="str">
        <f t="shared" si="2663"/>
        <v/>
      </c>
      <c r="DK8142" s="73" t="str">
        <f t="shared" si="2664"/>
        <v/>
      </c>
      <c r="DL8142" s="73" t="str">
        <f t="shared" si="2665"/>
        <v/>
      </c>
      <c r="DM8142" s="73" t="str">
        <f t="shared" si="2666"/>
        <v/>
      </c>
      <c r="DN8142" s="73" t="str">
        <f t="shared" si="2674"/>
        <v/>
      </c>
      <c r="DO8142" s="73" t="str">
        <f t="shared" si="2667"/>
        <v/>
      </c>
      <c r="DP8142" s="73" t="str">
        <f t="shared" si="2668"/>
        <v/>
      </c>
      <c r="DQ8142" s="73" t="str">
        <f t="shared" si="2669"/>
        <v/>
      </c>
      <c r="DR8142" s="73" t="str">
        <f t="shared" si="2670"/>
        <v/>
      </c>
      <c r="DS8142" s="73" t="str">
        <f t="shared" si="2671"/>
        <v/>
      </c>
      <c r="DT8142" s="70" t="str">
        <f t="shared" si="2672"/>
        <v/>
      </c>
      <c r="DU8142" s="70" t="str">
        <f t="shared" si="2673"/>
        <v/>
      </c>
      <c r="DW8142" s="55" t="e">
        <f t="shared" si="2675"/>
        <v>#N/A</v>
      </c>
      <c r="DX8142" s="90" t="e">
        <f t="shared" si="2676"/>
        <v>#N/A</v>
      </c>
    </row>
    <row r="8143" spans="2:128">
      <c r="B8143" s="221"/>
      <c r="C8143" s="159"/>
      <c r="DE8143" s="72" t="str">
        <f t="shared" si="2658"/>
        <v/>
      </c>
      <c r="DF8143" s="73" t="str">
        <f t="shared" si="2659"/>
        <v/>
      </c>
      <c r="DG8143" s="73" t="str">
        <f t="shared" si="2660"/>
        <v/>
      </c>
      <c r="DH8143" s="73" t="str">
        <f t="shared" si="2661"/>
        <v/>
      </c>
      <c r="DI8143" s="73" t="str">
        <f t="shared" si="2662"/>
        <v/>
      </c>
      <c r="DJ8143" s="73" t="str">
        <f t="shared" si="2663"/>
        <v/>
      </c>
      <c r="DK8143" s="73" t="str">
        <f t="shared" si="2664"/>
        <v/>
      </c>
      <c r="DL8143" s="73" t="str">
        <f t="shared" si="2665"/>
        <v/>
      </c>
      <c r="DM8143" s="73" t="str">
        <f t="shared" si="2666"/>
        <v/>
      </c>
      <c r="DN8143" s="73" t="str">
        <f t="shared" si="2674"/>
        <v/>
      </c>
      <c r="DO8143" s="73" t="str">
        <f t="shared" si="2667"/>
        <v/>
      </c>
      <c r="DP8143" s="73" t="str">
        <f t="shared" si="2668"/>
        <v/>
      </c>
      <c r="DQ8143" s="73" t="str">
        <f t="shared" si="2669"/>
        <v/>
      </c>
      <c r="DR8143" s="73" t="str">
        <f t="shared" si="2670"/>
        <v/>
      </c>
      <c r="DS8143" s="73" t="str">
        <f t="shared" si="2671"/>
        <v/>
      </c>
      <c r="DT8143" s="70" t="str">
        <f t="shared" si="2672"/>
        <v/>
      </c>
      <c r="DU8143" s="70" t="str">
        <f t="shared" si="2673"/>
        <v/>
      </c>
      <c r="DW8143" s="55" t="e">
        <f t="shared" si="2675"/>
        <v>#N/A</v>
      </c>
      <c r="DX8143" s="90" t="e">
        <f t="shared" si="2676"/>
        <v>#N/A</v>
      </c>
    </row>
    <row r="8144" spans="2:128">
      <c r="B8144" s="221"/>
      <c r="C8144" s="159"/>
      <c r="DE8144" s="72" t="str">
        <f t="shared" si="2658"/>
        <v/>
      </c>
      <c r="DF8144" s="73" t="str">
        <f t="shared" si="2659"/>
        <v/>
      </c>
      <c r="DG8144" s="73" t="str">
        <f t="shared" si="2660"/>
        <v/>
      </c>
      <c r="DH8144" s="73" t="str">
        <f t="shared" si="2661"/>
        <v/>
      </c>
      <c r="DI8144" s="73" t="str">
        <f t="shared" si="2662"/>
        <v/>
      </c>
      <c r="DJ8144" s="73" t="str">
        <f t="shared" si="2663"/>
        <v/>
      </c>
      <c r="DK8144" s="73" t="str">
        <f t="shared" si="2664"/>
        <v/>
      </c>
      <c r="DL8144" s="73" t="str">
        <f t="shared" si="2665"/>
        <v/>
      </c>
      <c r="DM8144" s="73" t="str">
        <f t="shared" si="2666"/>
        <v/>
      </c>
      <c r="DN8144" s="73" t="str">
        <f t="shared" si="2674"/>
        <v/>
      </c>
      <c r="DO8144" s="73" t="str">
        <f t="shared" si="2667"/>
        <v/>
      </c>
      <c r="DP8144" s="73" t="str">
        <f t="shared" si="2668"/>
        <v/>
      </c>
      <c r="DQ8144" s="73" t="str">
        <f t="shared" si="2669"/>
        <v/>
      </c>
      <c r="DR8144" s="73" t="str">
        <f t="shared" si="2670"/>
        <v/>
      </c>
      <c r="DS8144" s="73" t="str">
        <f t="shared" si="2671"/>
        <v/>
      </c>
      <c r="DT8144" s="70" t="str">
        <f t="shared" si="2672"/>
        <v/>
      </c>
      <c r="DU8144" s="70" t="str">
        <f t="shared" si="2673"/>
        <v/>
      </c>
      <c r="DW8144" s="55" t="e">
        <f t="shared" si="2675"/>
        <v>#N/A</v>
      </c>
      <c r="DX8144" s="90" t="e">
        <f t="shared" si="2676"/>
        <v>#N/A</v>
      </c>
    </row>
    <row r="8145" spans="2:128">
      <c r="B8145" s="221"/>
      <c r="C8145" s="159"/>
      <c r="DE8145" s="72" t="str">
        <f t="shared" si="2658"/>
        <v/>
      </c>
      <c r="DF8145" s="73" t="str">
        <f t="shared" si="2659"/>
        <v/>
      </c>
      <c r="DG8145" s="73" t="str">
        <f t="shared" si="2660"/>
        <v/>
      </c>
      <c r="DH8145" s="73" t="str">
        <f t="shared" si="2661"/>
        <v/>
      </c>
      <c r="DI8145" s="73" t="str">
        <f t="shared" si="2662"/>
        <v/>
      </c>
      <c r="DJ8145" s="73" t="str">
        <f t="shared" si="2663"/>
        <v/>
      </c>
      <c r="DK8145" s="73" t="str">
        <f t="shared" si="2664"/>
        <v/>
      </c>
      <c r="DL8145" s="73" t="str">
        <f t="shared" si="2665"/>
        <v/>
      </c>
      <c r="DM8145" s="73" t="str">
        <f t="shared" si="2666"/>
        <v/>
      </c>
      <c r="DN8145" s="73" t="str">
        <f t="shared" si="2674"/>
        <v/>
      </c>
      <c r="DO8145" s="73" t="str">
        <f t="shared" si="2667"/>
        <v/>
      </c>
      <c r="DP8145" s="73" t="str">
        <f t="shared" si="2668"/>
        <v/>
      </c>
      <c r="DQ8145" s="73" t="str">
        <f t="shared" si="2669"/>
        <v/>
      </c>
      <c r="DR8145" s="73" t="str">
        <f t="shared" si="2670"/>
        <v/>
      </c>
      <c r="DS8145" s="73" t="str">
        <f t="shared" si="2671"/>
        <v/>
      </c>
      <c r="DT8145" s="70" t="str">
        <f t="shared" si="2672"/>
        <v/>
      </c>
      <c r="DU8145" s="70" t="str">
        <f t="shared" si="2673"/>
        <v/>
      </c>
      <c r="DW8145" s="55" t="e">
        <f t="shared" si="2675"/>
        <v>#N/A</v>
      </c>
      <c r="DX8145" s="90" t="e">
        <f t="shared" si="2676"/>
        <v>#N/A</v>
      </c>
    </row>
    <row r="8146" spans="2:128">
      <c r="B8146" s="221"/>
      <c r="C8146" s="159"/>
      <c r="DE8146" s="72" t="str">
        <f t="shared" si="2658"/>
        <v/>
      </c>
      <c r="DF8146" s="73" t="str">
        <f t="shared" si="2659"/>
        <v/>
      </c>
      <c r="DG8146" s="73" t="str">
        <f t="shared" si="2660"/>
        <v/>
      </c>
      <c r="DH8146" s="73" t="str">
        <f t="shared" si="2661"/>
        <v/>
      </c>
      <c r="DI8146" s="73" t="str">
        <f t="shared" si="2662"/>
        <v/>
      </c>
      <c r="DJ8146" s="73" t="str">
        <f t="shared" si="2663"/>
        <v/>
      </c>
      <c r="DK8146" s="73" t="str">
        <f t="shared" si="2664"/>
        <v/>
      </c>
      <c r="DL8146" s="73" t="str">
        <f t="shared" si="2665"/>
        <v/>
      </c>
      <c r="DM8146" s="73" t="str">
        <f t="shared" si="2666"/>
        <v/>
      </c>
      <c r="DN8146" s="73" t="str">
        <f t="shared" si="2674"/>
        <v/>
      </c>
      <c r="DO8146" s="73" t="str">
        <f t="shared" si="2667"/>
        <v/>
      </c>
      <c r="DP8146" s="73" t="str">
        <f t="shared" si="2668"/>
        <v/>
      </c>
      <c r="DQ8146" s="73" t="str">
        <f t="shared" si="2669"/>
        <v/>
      </c>
      <c r="DR8146" s="73" t="str">
        <f t="shared" si="2670"/>
        <v/>
      </c>
      <c r="DS8146" s="73" t="str">
        <f t="shared" si="2671"/>
        <v/>
      </c>
      <c r="DT8146" s="70" t="str">
        <f t="shared" si="2672"/>
        <v/>
      </c>
      <c r="DU8146" s="70" t="str">
        <f t="shared" si="2673"/>
        <v/>
      </c>
      <c r="DW8146" s="55" t="e">
        <f t="shared" si="2675"/>
        <v>#N/A</v>
      </c>
      <c r="DX8146" s="90" t="e">
        <f t="shared" si="2676"/>
        <v>#N/A</v>
      </c>
    </row>
    <row r="8147" spans="2:128">
      <c r="B8147" s="221"/>
      <c r="C8147" s="159"/>
      <c r="DE8147" s="72" t="str">
        <f t="shared" si="2658"/>
        <v/>
      </c>
      <c r="DF8147" s="73" t="str">
        <f t="shared" si="2659"/>
        <v/>
      </c>
      <c r="DG8147" s="73" t="str">
        <f t="shared" si="2660"/>
        <v/>
      </c>
      <c r="DH8147" s="73" t="str">
        <f t="shared" si="2661"/>
        <v/>
      </c>
      <c r="DI8147" s="73" t="str">
        <f t="shared" si="2662"/>
        <v/>
      </c>
      <c r="DJ8147" s="73" t="str">
        <f t="shared" si="2663"/>
        <v/>
      </c>
      <c r="DK8147" s="73" t="str">
        <f t="shared" si="2664"/>
        <v/>
      </c>
      <c r="DL8147" s="73" t="str">
        <f t="shared" si="2665"/>
        <v/>
      </c>
      <c r="DM8147" s="73" t="str">
        <f t="shared" si="2666"/>
        <v/>
      </c>
      <c r="DN8147" s="73" t="str">
        <f t="shared" si="2674"/>
        <v/>
      </c>
      <c r="DO8147" s="73" t="str">
        <f t="shared" si="2667"/>
        <v/>
      </c>
      <c r="DP8147" s="73" t="str">
        <f t="shared" si="2668"/>
        <v/>
      </c>
      <c r="DQ8147" s="73" t="str">
        <f t="shared" si="2669"/>
        <v/>
      </c>
      <c r="DR8147" s="73" t="str">
        <f t="shared" si="2670"/>
        <v/>
      </c>
      <c r="DS8147" s="73" t="str">
        <f t="shared" si="2671"/>
        <v/>
      </c>
      <c r="DT8147" s="70" t="str">
        <f t="shared" si="2672"/>
        <v/>
      </c>
      <c r="DU8147" s="70" t="str">
        <f t="shared" si="2673"/>
        <v/>
      </c>
      <c r="DW8147" s="55" t="e">
        <f t="shared" si="2675"/>
        <v>#N/A</v>
      </c>
      <c r="DX8147" s="90" t="e">
        <f t="shared" si="2676"/>
        <v>#N/A</v>
      </c>
    </row>
    <row r="8148" spans="2:128">
      <c r="B8148" s="221"/>
      <c r="C8148" s="159"/>
      <c r="DE8148" s="72" t="str">
        <f t="shared" si="2658"/>
        <v/>
      </c>
      <c r="DF8148" s="73" t="str">
        <f t="shared" si="2659"/>
        <v/>
      </c>
      <c r="DG8148" s="73" t="str">
        <f t="shared" si="2660"/>
        <v/>
      </c>
      <c r="DH8148" s="73" t="str">
        <f t="shared" si="2661"/>
        <v/>
      </c>
      <c r="DI8148" s="73" t="str">
        <f t="shared" si="2662"/>
        <v/>
      </c>
      <c r="DJ8148" s="73" t="str">
        <f t="shared" si="2663"/>
        <v/>
      </c>
      <c r="DK8148" s="73" t="str">
        <f t="shared" si="2664"/>
        <v/>
      </c>
      <c r="DL8148" s="73" t="str">
        <f t="shared" si="2665"/>
        <v/>
      </c>
      <c r="DM8148" s="73" t="str">
        <f t="shared" si="2666"/>
        <v/>
      </c>
      <c r="DN8148" s="73" t="str">
        <f t="shared" si="2674"/>
        <v/>
      </c>
      <c r="DO8148" s="73" t="str">
        <f t="shared" si="2667"/>
        <v/>
      </c>
      <c r="DP8148" s="73" t="str">
        <f t="shared" si="2668"/>
        <v/>
      </c>
      <c r="DQ8148" s="73" t="str">
        <f t="shared" si="2669"/>
        <v/>
      </c>
      <c r="DR8148" s="73" t="str">
        <f t="shared" si="2670"/>
        <v/>
      </c>
      <c r="DS8148" s="73" t="str">
        <f t="shared" si="2671"/>
        <v/>
      </c>
      <c r="DT8148" s="70" t="str">
        <f t="shared" si="2672"/>
        <v/>
      </c>
      <c r="DU8148" s="70" t="str">
        <f t="shared" si="2673"/>
        <v/>
      </c>
      <c r="DW8148" s="55" t="e">
        <f t="shared" si="2675"/>
        <v>#N/A</v>
      </c>
      <c r="DX8148" s="90" t="e">
        <f t="shared" si="2676"/>
        <v>#N/A</v>
      </c>
    </row>
    <row r="8149" spans="2:128">
      <c r="B8149" s="221"/>
      <c r="C8149" s="159"/>
      <c r="DE8149" s="72" t="str">
        <f t="shared" si="2658"/>
        <v/>
      </c>
      <c r="DF8149" s="73" t="str">
        <f t="shared" si="2659"/>
        <v/>
      </c>
      <c r="DG8149" s="73" t="str">
        <f t="shared" si="2660"/>
        <v/>
      </c>
      <c r="DH8149" s="73" t="str">
        <f t="shared" si="2661"/>
        <v/>
      </c>
      <c r="DI8149" s="73" t="str">
        <f t="shared" si="2662"/>
        <v/>
      </c>
      <c r="DJ8149" s="73" t="str">
        <f t="shared" si="2663"/>
        <v/>
      </c>
      <c r="DK8149" s="73" t="str">
        <f t="shared" si="2664"/>
        <v/>
      </c>
      <c r="DL8149" s="73" t="str">
        <f t="shared" si="2665"/>
        <v/>
      </c>
      <c r="DM8149" s="73" t="str">
        <f t="shared" si="2666"/>
        <v/>
      </c>
      <c r="DN8149" s="73" t="str">
        <f t="shared" si="2674"/>
        <v/>
      </c>
      <c r="DO8149" s="73" t="str">
        <f t="shared" si="2667"/>
        <v/>
      </c>
      <c r="DP8149" s="73" t="str">
        <f t="shared" si="2668"/>
        <v/>
      </c>
      <c r="DQ8149" s="73" t="str">
        <f t="shared" si="2669"/>
        <v/>
      </c>
      <c r="DR8149" s="73" t="str">
        <f t="shared" si="2670"/>
        <v/>
      </c>
      <c r="DS8149" s="73" t="str">
        <f t="shared" si="2671"/>
        <v/>
      </c>
      <c r="DT8149" s="70" t="str">
        <f t="shared" si="2672"/>
        <v/>
      </c>
      <c r="DU8149" s="70" t="str">
        <f t="shared" si="2673"/>
        <v/>
      </c>
      <c r="DW8149" s="55" t="e">
        <f t="shared" si="2675"/>
        <v>#N/A</v>
      </c>
      <c r="DX8149" s="90" t="e">
        <f t="shared" si="2676"/>
        <v>#N/A</v>
      </c>
    </row>
    <row r="8150" spans="2:128">
      <c r="B8150" s="221"/>
      <c r="C8150" s="159"/>
      <c r="DE8150" s="72" t="str">
        <f t="shared" si="2658"/>
        <v/>
      </c>
      <c r="DF8150" s="73" t="str">
        <f t="shared" si="2659"/>
        <v/>
      </c>
      <c r="DG8150" s="73" t="str">
        <f t="shared" si="2660"/>
        <v/>
      </c>
      <c r="DH8150" s="73" t="str">
        <f t="shared" si="2661"/>
        <v/>
      </c>
      <c r="DI8150" s="73" t="str">
        <f t="shared" si="2662"/>
        <v/>
      </c>
      <c r="DJ8150" s="73" t="str">
        <f t="shared" si="2663"/>
        <v/>
      </c>
      <c r="DK8150" s="73" t="str">
        <f t="shared" si="2664"/>
        <v/>
      </c>
      <c r="DL8150" s="73" t="str">
        <f t="shared" si="2665"/>
        <v/>
      </c>
      <c r="DM8150" s="73" t="str">
        <f t="shared" si="2666"/>
        <v/>
      </c>
      <c r="DN8150" s="73" t="str">
        <f t="shared" si="2674"/>
        <v/>
      </c>
      <c r="DO8150" s="73" t="str">
        <f t="shared" si="2667"/>
        <v/>
      </c>
      <c r="DP8150" s="73" t="str">
        <f t="shared" si="2668"/>
        <v/>
      </c>
      <c r="DQ8150" s="73" t="str">
        <f t="shared" si="2669"/>
        <v/>
      </c>
      <c r="DR8150" s="73" t="str">
        <f t="shared" si="2670"/>
        <v/>
      </c>
      <c r="DS8150" s="73" t="str">
        <f t="shared" si="2671"/>
        <v/>
      </c>
      <c r="DT8150" s="70" t="str">
        <f t="shared" si="2672"/>
        <v/>
      </c>
      <c r="DU8150" s="70" t="str">
        <f t="shared" si="2673"/>
        <v/>
      </c>
      <c r="DW8150" s="55" t="e">
        <f t="shared" si="2675"/>
        <v>#N/A</v>
      </c>
      <c r="DX8150" s="90" t="e">
        <f t="shared" si="2676"/>
        <v>#N/A</v>
      </c>
    </row>
    <row r="8151" spans="2:128">
      <c r="B8151" s="221"/>
      <c r="C8151" s="159"/>
      <c r="DE8151" s="72" t="str">
        <f t="shared" si="2658"/>
        <v/>
      </c>
      <c r="DF8151" s="73" t="str">
        <f t="shared" si="2659"/>
        <v/>
      </c>
      <c r="DG8151" s="73" t="str">
        <f t="shared" si="2660"/>
        <v/>
      </c>
      <c r="DH8151" s="73" t="str">
        <f t="shared" si="2661"/>
        <v/>
      </c>
      <c r="DI8151" s="73" t="str">
        <f t="shared" si="2662"/>
        <v/>
      </c>
      <c r="DJ8151" s="73" t="str">
        <f t="shared" si="2663"/>
        <v/>
      </c>
      <c r="DK8151" s="73" t="str">
        <f t="shared" si="2664"/>
        <v/>
      </c>
      <c r="DL8151" s="73" t="str">
        <f t="shared" si="2665"/>
        <v/>
      </c>
      <c r="DM8151" s="73" t="str">
        <f t="shared" si="2666"/>
        <v/>
      </c>
      <c r="DN8151" s="73" t="str">
        <f t="shared" si="2674"/>
        <v/>
      </c>
      <c r="DO8151" s="73" t="str">
        <f t="shared" si="2667"/>
        <v/>
      </c>
      <c r="DP8151" s="73" t="str">
        <f t="shared" si="2668"/>
        <v/>
      </c>
      <c r="DQ8151" s="73" t="str">
        <f t="shared" si="2669"/>
        <v/>
      </c>
      <c r="DR8151" s="73" t="str">
        <f t="shared" si="2670"/>
        <v/>
      </c>
      <c r="DS8151" s="73" t="str">
        <f t="shared" si="2671"/>
        <v/>
      </c>
      <c r="DT8151" s="70" t="str">
        <f t="shared" si="2672"/>
        <v/>
      </c>
      <c r="DU8151" s="70" t="str">
        <f t="shared" si="2673"/>
        <v/>
      </c>
      <c r="DW8151" s="55" t="e">
        <f t="shared" si="2675"/>
        <v>#N/A</v>
      </c>
      <c r="DX8151" s="90" t="e">
        <f t="shared" si="2676"/>
        <v>#N/A</v>
      </c>
    </row>
    <row r="8152" spans="2:128">
      <c r="B8152" s="221"/>
      <c r="C8152" s="159"/>
      <c r="DE8152" s="72" t="str">
        <f t="shared" si="2658"/>
        <v/>
      </c>
      <c r="DF8152" s="73" t="str">
        <f t="shared" si="2659"/>
        <v/>
      </c>
      <c r="DG8152" s="73" t="str">
        <f t="shared" si="2660"/>
        <v/>
      </c>
      <c r="DH8152" s="73" t="str">
        <f t="shared" si="2661"/>
        <v/>
      </c>
      <c r="DI8152" s="73" t="str">
        <f t="shared" si="2662"/>
        <v/>
      </c>
      <c r="DJ8152" s="73" t="str">
        <f t="shared" si="2663"/>
        <v/>
      </c>
      <c r="DK8152" s="73" t="str">
        <f t="shared" si="2664"/>
        <v/>
      </c>
      <c r="DL8152" s="73" t="str">
        <f t="shared" si="2665"/>
        <v/>
      </c>
      <c r="DM8152" s="73" t="str">
        <f t="shared" si="2666"/>
        <v/>
      </c>
      <c r="DN8152" s="73" t="str">
        <f t="shared" si="2674"/>
        <v/>
      </c>
      <c r="DO8152" s="73" t="str">
        <f t="shared" si="2667"/>
        <v/>
      </c>
      <c r="DP8152" s="73" t="str">
        <f t="shared" si="2668"/>
        <v/>
      </c>
      <c r="DQ8152" s="73" t="str">
        <f t="shared" si="2669"/>
        <v/>
      </c>
      <c r="DR8152" s="73" t="str">
        <f t="shared" si="2670"/>
        <v/>
      </c>
      <c r="DS8152" s="73" t="str">
        <f t="shared" si="2671"/>
        <v/>
      </c>
      <c r="DT8152" s="70" t="str">
        <f t="shared" si="2672"/>
        <v/>
      </c>
      <c r="DU8152" s="70" t="str">
        <f t="shared" si="2673"/>
        <v/>
      </c>
      <c r="DW8152" s="55" t="e">
        <f t="shared" si="2675"/>
        <v>#N/A</v>
      </c>
      <c r="DX8152" s="90" t="e">
        <f t="shared" si="2676"/>
        <v>#N/A</v>
      </c>
    </row>
    <row r="8153" spans="2:128">
      <c r="B8153" s="221"/>
      <c r="C8153" s="159"/>
      <c r="DE8153" s="72" t="str">
        <f t="shared" si="2658"/>
        <v/>
      </c>
      <c r="DF8153" s="73" t="str">
        <f t="shared" si="2659"/>
        <v/>
      </c>
      <c r="DG8153" s="73" t="str">
        <f t="shared" si="2660"/>
        <v/>
      </c>
      <c r="DH8153" s="73" t="str">
        <f t="shared" si="2661"/>
        <v/>
      </c>
      <c r="DI8153" s="73" t="str">
        <f t="shared" si="2662"/>
        <v/>
      </c>
      <c r="DJ8153" s="73" t="str">
        <f t="shared" si="2663"/>
        <v/>
      </c>
      <c r="DK8153" s="73" t="str">
        <f t="shared" si="2664"/>
        <v/>
      </c>
      <c r="DL8153" s="73" t="str">
        <f t="shared" si="2665"/>
        <v/>
      </c>
      <c r="DM8153" s="73" t="str">
        <f t="shared" si="2666"/>
        <v/>
      </c>
      <c r="DN8153" s="73" t="str">
        <f t="shared" si="2674"/>
        <v/>
      </c>
      <c r="DO8153" s="73" t="str">
        <f t="shared" si="2667"/>
        <v/>
      </c>
      <c r="DP8153" s="73" t="str">
        <f t="shared" si="2668"/>
        <v/>
      </c>
      <c r="DQ8153" s="73" t="str">
        <f t="shared" si="2669"/>
        <v/>
      </c>
      <c r="DR8153" s="73" t="str">
        <f t="shared" si="2670"/>
        <v/>
      </c>
      <c r="DS8153" s="73" t="str">
        <f t="shared" si="2671"/>
        <v/>
      </c>
      <c r="DT8153" s="70" t="str">
        <f t="shared" si="2672"/>
        <v/>
      </c>
      <c r="DU8153" s="70" t="str">
        <f t="shared" si="2673"/>
        <v/>
      </c>
      <c r="DW8153" s="55" t="e">
        <f t="shared" si="2675"/>
        <v>#N/A</v>
      </c>
      <c r="DX8153" s="90" t="e">
        <f t="shared" si="2676"/>
        <v>#N/A</v>
      </c>
    </row>
    <row r="8154" spans="2:128">
      <c r="B8154" s="221"/>
      <c r="C8154" s="159"/>
      <c r="DE8154" s="72" t="str">
        <f t="shared" si="2658"/>
        <v/>
      </c>
      <c r="DF8154" s="73" t="str">
        <f t="shared" si="2659"/>
        <v/>
      </c>
      <c r="DG8154" s="73" t="str">
        <f t="shared" si="2660"/>
        <v/>
      </c>
      <c r="DH8154" s="73" t="str">
        <f t="shared" si="2661"/>
        <v/>
      </c>
      <c r="DI8154" s="73" t="str">
        <f t="shared" si="2662"/>
        <v/>
      </c>
      <c r="DJ8154" s="73" t="str">
        <f t="shared" si="2663"/>
        <v/>
      </c>
      <c r="DK8154" s="73" t="str">
        <f t="shared" si="2664"/>
        <v/>
      </c>
      <c r="DL8154" s="73" t="str">
        <f t="shared" si="2665"/>
        <v/>
      </c>
      <c r="DM8154" s="73" t="str">
        <f t="shared" si="2666"/>
        <v/>
      </c>
      <c r="DN8154" s="73" t="str">
        <f t="shared" si="2674"/>
        <v/>
      </c>
      <c r="DO8154" s="73" t="str">
        <f t="shared" si="2667"/>
        <v/>
      </c>
      <c r="DP8154" s="73" t="str">
        <f t="shared" si="2668"/>
        <v/>
      </c>
      <c r="DQ8154" s="73" t="str">
        <f t="shared" si="2669"/>
        <v/>
      </c>
      <c r="DR8154" s="73" t="str">
        <f t="shared" si="2670"/>
        <v/>
      </c>
      <c r="DS8154" s="73" t="str">
        <f t="shared" si="2671"/>
        <v/>
      </c>
      <c r="DT8154" s="70" t="str">
        <f t="shared" si="2672"/>
        <v/>
      </c>
      <c r="DU8154" s="70" t="str">
        <f t="shared" si="2673"/>
        <v/>
      </c>
      <c r="DW8154" s="55" t="e">
        <f t="shared" si="2675"/>
        <v>#N/A</v>
      </c>
      <c r="DX8154" s="90" t="e">
        <f t="shared" si="2676"/>
        <v>#N/A</v>
      </c>
    </row>
    <row r="8155" spans="2:128">
      <c r="B8155" s="221"/>
      <c r="C8155" s="159"/>
      <c r="DE8155" s="72" t="str">
        <f t="shared" si="2658"/>
        <v/>
      </c>
      <c r="DF8155" s="73" t="str">
        <f t="shared" si="2659"/>
        <v/>
      </c>
      <c r="DG8155" s="73" t="str">
        <f t="shared" si="2660"/>
        <v/>
      </c>
      <c r="DH8155" s="73" t="str">
        <f t="shared" si="2661"/>
        <v/>
      </c>
      <c r="DI8155" s="73" t="str">
        <f t="shared" si="2662"/>
        <v/>
      </c>
      <c r="DJ8155" s="73" t="str">
        <f t="shared" si="2663"/>
        <v/>
      </c>
      <c r="DK8155" s="73" t="str">
        <f t="shared" si="2664"/>
        <v/>
      </c>
      <c r="DL8155" s="73" t="str">
        <f t="shared" si="2665"/>
        <v/>
      </c>
      <c r="DM8155" s="73" t="str">
        <f t="shared" si="2666"/>
        <v/>
      </c>
      <c r="DN8155" s="73" t="str">
        <f t="shared" si="2674"/>
        <v/>
      </c>
      <c r="DO8155" s="73" t="str">
        <f t="shared" si="2667"/>
        <v/>
      </c>
      <c r="DP8155" s="73" t="str">
        <f t="shared" si="2668"/>
        <v/>
      </c>
      <c r="DQ8155" s="73" t="str">
        <f t="shared" si="2669"/>
        <v/>
      </c>
      <c r="DR8155" s="73" t="str">
        <f t="shared" si="2670"/>
        <v/>
      </c>
      <c r="DS8155" s="73" t="str">
        <f t="shared" si="2671"/>
        <v/>
      </c>
      <c r="DT8155" s="70" t="str">
        <f t="shared" si="2672"/>
        <v/>
      </c>
      <c r="DU8155" s="70" t="str">
        <f t="shared" si="2673"/>
        <v/>
      </c>
      <c r="DW8155" s="55" t="e">
        <f t="shared" si="2675"/>
        <v>#N/A</v>
      </c>
      <c r="DX8155" s="90" t="e">
        <f t="shared" si="2676"/>
        <v>#N/A</v>
      </c>
    </row>
    <row r="8156" spans="2:128">
      <c r="B8156" s="221"/>
      <c r="C8156" s="159"/>
      <c r="DE8156" s="72" t="str">
        <f t="shared" si="2658"/>
        <v/>
      </c>
      <c r="DF8156" s="73" t="str">
        <f t="shared" si="2659"/>
        <v/>
      </c>
      <c r="DG8156" s="73" t="str">
        <f t="shared" si="2660"/>
        <v/>
      </c>
      <c r="DH8156" s="73" t="str">
        <f t="shared" si="2661"/>
        <v/>
      </c>
      <c r="DI8156" s="73" t="str">
        <f t="shared" si="2662"/>
        <v/>
      </c>
      <c r="DJ8156" s="73" t="str">
        <f t="shared" si="2663"/>
        <v/>
      </c>
      <c r="DK8156" s="73" t="str">
        <f t="shared" si="2664"/>
        <v/>
      </c>
      <c r="DL8156" s="73" t="str">
        <f t="shared" si="2665"/>
        <v/>
      </c>
      <c r="DM8156" s="73" t="str">
        <f t="shared" si="2666"/>
        <v/>
      </c>
      <c r="DN8156" s="73" t="str">
        <f t="shared" si="2674"/>
        <v/>
      </c>
      <c r="DO8156" s="73" t="str">
        <f t="shared" si="2667"/>
        <v/>
      </c>
      <c r="DP8156" s="73" t="str">
        <f t="shared" si="2668"/>
        <v/>
      </c>
      <c r="DQ8156" s="73" t="str">
        <f t="shared" si="2669"/>
        <v/>
      </c>
      <c r="DR8156" s="73" t="str">
        <f t="shared" si="2670"/>
        <v/>
      </c>
      <c r="DS8156" s="73" t="str">
        <f t="shared" si="2671"/>
        <v/>
      </c>
      <c r="DT8156" s="70" t="str">
        <f t="shared" si="2672"/>
        <v/>
      </c>
      <c r="DU8156" s="70" t="str">
        <f t="shared" si="2673"/>
        <v/>
      </c>
      <c r="DW8156" s="55" t="e">
        <f t="shared" si="2675"/>
        <v>#N/A</v>
      </c>
      <c r="DX8156" s="90" t="e">
        <f t="shared" si="2676"/>
        <v>#N/A</v>
      </c>
    </row>
    <row r="8157" spans="2:128">
      <c r="B8157" s="221"/>
      <c r="C8157" s="159"/>
      <c r="DE8157" s="72" t="str">
        <f t="shared" si="2658"/>
        <v/>
      </c>
      <c r="DF8157" s="73" t="str">
        <f t="shared" si="2659"/>
        <v/>
      </c>
      <c r="DG8157" s="73" t="str">
        <f t="shared" si="2660"/>
        <v/>
      </c>
      <c r="DH8157" s="73" t="str">
        <f t="shared" si="2661"/>
        <v/>
      </c>
      <c r="DI8157" s="73" t="str">
        <f t="shared" si="2662"/>
        <v/>
      </c>
      <c r="DJ8157" s="73" t="str">
        <f t="shared" si="2663"/>
        <v/>
      </c>
      <c r="DK8157" s="73" t="str">
        <f t="shared" si="2664"/>
        <v/>
      </c>
      <c r="DL8157" s="73" t="str">
        <f t="shared" si="2665"/>
        <v/>
      </c>
      <c r="DM8157" s="73" t="str">
        <f t="shared" si="2666"/>
        <v/>
      </c>
      <c r="DN8157" s="73" t="str">
        <f t="shared" si="2674"/>
        <v/>
      </c>
      <c r="DO8157" s="73" t="str">
        <f t="shared" si="2667"/>
        <v/>
      </c>
      <c r="DP8157" s="73" t="str">
        <f t="shared" si="2668"/>
        <v/>
      </c>
      <c r="DQ8157" s="73" t="str">
        <f t="shared" si="2669"/>
        <v/>
      </c>
      <c r="DR8157" s="73" t="str">
        <f t="shared" si="2670"/>
        <v/>
      </c>
      <c r="DS8157" s="73" t="str">
        <f t="shared" si="2671"/>
        <v/>
      </c>
      <c r="DT8157" s="70" t="str">
        <f t="shared" si="2672"/>
        <v/>
      </c>
      <c r="DU8157" s="70" t="str">
        <f t="shared" si="2673"/>
        <v/>
      </c>
      <c r="DW8157" s="55" t="e">
        <f t="shared" si="2675"/>
        <v>#N/A</v>
      </c>
      <c r="DX8157" s="90" t="e">
        <f t="shared" si="2676"/>
        <v>#N/A</v>
      </c>
    </row>
    <row r="8158" spans="2:128">
      <c r="B8158" s="221"/>
      <c r="C8158" s="159"/>
      <c r="DE8158" s="72" t="str">
        <f t="shared" ref="DE8158:DE8221" si="2677">IF(B8158="","",1)</f>
        <v/>
      </c>
      <c r="DF8158" s="73" t="str">
        <f t="shared" ref="DF8158:DF8221" si="2678">IF(B8158="","",LN(B8158/(1-B8158)))</f>
        <v/>
      </c>
      <c r="DG8158" s="73" t="str">
        <f t="shared" ref="DG8158:DG8221" si="2679">IF(B8158="","",(B8158-0.5)*DF8158)</f>
        <v/>
      </c>
      <c r="DH8158" s="73" t="str">
        <f t="shared" ref="DH8158:DH8221" si="2680">IF(B8158="","",B8158-0.5)</f>
        <v/>
      </c>
      <c r="DI8158" s="73" t="str">
        <f t="shared" ref="DI8158:DI8221" si="2681">IF(B8158="","",DH8158^2)</f>
        <v/>
      </c>
      <c r="DJ8158" s="73" t="str">
        <f t="shared" ref="DJ8158:DJ8221" si="2682">IF(B8158="","",DF8158*DI8158)</f>
        <v/>
      </c>
      <c r="DK8158" s="73" t="str">
        <f t="shared" ref="DK8158:DK8221" si="2683">IF(B8158="","",DH8158^3)</f>
        <v/>
      </c>
      <c r="DL8158" s="73" t="str">
        <f t="shared" ref="DL8158:DL8221" si="2684">IF(B8158="","",DF8158*DK8158)</f>
        <v/>
      </c>
      <c r="DM8158" s="73" t="str">
        <f t="shared" ref="DM8158:DM8221" si="2685">IF(B8158="","",DH8158^4)</f>
        <v/>
      </c>
      <c r="DN8158" s="73" t="str">
        <f t="shared" si="2674"/>
        <v/>
      </c>
      <c r="DO8158" s="73" t="str">
        <f t="shared" ref="DO8158:DO8221" si="2686">IF(B8158="","",DH8158^5)</f>
        <v/>
      </c>
      <c r="DP8158" s="73" t="str">
        <f t="shared" ref="DP8158:DP8221" si="2687">IF($B8158="","",DF8158*DO8158)</f>
        <v/>
      </c>
      <c r="DQ8158" s="73" t="str">
        <f t="shared" ref="DQ8158:DQ8221" si="2688">IF(B8158="","",DH8158^6)</f>
        <v/>
      </c>
      <c r="DR8158" s="73" t="str">
        <f t="shared" ref="DR8158:DR8221" si="2689">IF($B8158="","",DF8158*DQ8158)</f>
        <v/>
      </c>
      <c r="DS8158" s="73" t="str">
        <f t="shared" ref="DS8158:DS8221" si="2690">IF(B8158="","",DH8158^7)</f>
        <v/>
      </c>
      <c r="DT8158" s="70" t="str">
        <f t="shared" ref="DT8158:DT8221" si="2691">IF($B8158="","",DF8158*DS8158)</f>
        <v/>
      </c>
      <c r="DU8158" s="70" t="str">
        <f t="shared" ref="DU8158:DU8221" si="2692">IF(B8158="","",IF($B$14="u",C8158,IF($B$14="sl",LN(C8158-$C$22),IF($B$14="su",-LN($C$23-C8158),IF($B$14="b",LN((C8158-$C$22)/($C$23-C8158)),"")))))</f>
        <v/>
      </c>
      <c r="DW8158" s="55" t="e">
        <f t="shared" si="2675"/>
        <v>#N/A</v>
      </c>
      <c r="DX8158" s="90" t="e">
        <f t="shared" si="2676"/>
        <v>#N/A</v>
      </c>
    </row>
    <row r="8159" spans="2:128">
      <c r="B8159" s="221"/>
      <c r="C8159" s="159"/>
      <c r="DE8159" s="72" t="str">
        <f t="shared" si="2677"/>
        <v/>
      </c>
      <c r="DF8159" s="73" t="str">
        <f t="shared" si="2678"/>
        <v/>
      </c>
      <c r="DG8159" s="73" t="str">
        <f t="shared" si="2679"/>
        <v/>
      </c>
      <c r="DH8159" s="73" t="str">
        <f t="shared" si="2680"/>
        <v/>
      </c>
      <c r="DI8159" s="73" t="str">
        <f t="shared" si="2681"/>
        <v/>
      </c>
      <c r="DJ8159" s="73" t="str">
        <f t="shared" si="2682"/>
        <v/>
      </c>
      <c r="DK8159" s="73" t="str">
        <f t="shared" si="2683"/>
        <v/>
      </c>
      <c r="DL8159" s="73" t="str">
        <f t="shared" si="2684"/>
        <v/>
      </c>
      <c r="DM8159" s="73" t="str">
        <f t="shared" si="2685"/>
        <v/>
      </c>
      <c r="DN8159" s="73" t="str">
        <f t="shared" ref="DN8159:DN8222" si="2693">IF(B8159="","",DF8159*DM8159)</f>
        <v/>
      </c>
      <c r="DO8159" s="73" t="str">
        <f t="shared" si="2686"/>
        <v/>
      </c>
      <c r="DP8159" s="73" t="str">
        <f t="shared" si="2687"/>
        <v/>
      </c>
      <c r="DQ8159" s="73" t="str">
        <f t="shared" si="2688"/>
        <v/>
      </c>
      <c r="DR8159" s="73" t="str">
        <f t="shared" si="2689"/>
        <v/>
      </c>
      <c r="DS8159" s="73" t="str">
        <f t="shared" si="2690"/>
        <v/>
      </c>
      <c r="DT8159" s="70" t="str">
        <f t="shared" si="2691"/>
        <v/>
      </c>
      <c r="DU8159" s="70" t="str">
        <f t="shared" si="2692"/>
        <v/>
      </c>
      <c r="DW8159" s="55" t="e">
        <f t="shared" si="2675"/>
        <v>#N/A</v>
      </c>
      <c r="DX8159" s="90" t="e">
        <f t="shared" si="2676"/>
        <v>#N/A</v>
      </c>
    </row>
    <row r="8160" spans="2:128">
      <c r="B8160" s="221"/>
      <c r="C8160" s="159"/>
      <c r="DE8160" s="72" t="str">
        <f t="shared" si="2677"/>
        <v/>
      </c>
      <c r="DF8160" s="73" t="str">
        <f t="shared" si="2678"/>
        <v/>
      </c>
      <c r="DG8160" s="73" t="str">
        <f t="shared" si="2679"/>
        <v/>
      </c>
      <c r="DH8160" s="73" t="str">
        <f t="shared" si="2680"/>
        <v/>
      </c>
      <c r="DI8160" s="73" t="str">
        <f t="shared" si="2681"/>
        <v/>
      </c>
      <c r="DJ8160" s="73" t="str">
        <f t="shared" si="2682"/>
        <v/>
      </c>
      <c r="DK8160" s="73" t="str">
        <f t="shared" si="2683"/>
        <v/>
      </c>
      <c r="DL8160" s="73" t="str">
        <f t="shared" si="2684"/>
        <v/>
      </c>
      <c r="DM8160" s="73" t="str">
        <f t="shared" si="2685"/>
        <v/>
      </c>
      <c r="DN8160" s="73" t="str">
        <f t="shared" si="2693"/>
        <v/>
      </c>
      <c r="DO8160" s="73" t="str">
        <f t="shared" si="2686"/>
        <v/>
      </c>
      <c r="DP8160" s="73" t="str">
        <f t="shared" si="2687"/>
        <v/>
      </c>
      <c r="DQ8160" s="73" t="str">
        <f t="shared" si="2688"/>
        <v/>
      </c>
      <c r="DR8160" s="73" t="str">
        <f t="shared" si="2689"/>
        <v/>
      </c>
      <c r="DS8160" s="73" t="str">
        <f t="shared" si="2690"/>
        <v/>
      </c>
      <c r="DT8160" s="70" t="str">
        <f t="shared" si="2691"/>
        <v/>
      </c>
      <c r="DU8160" s="70" t="str">
        <f t="shared" si="2692"/>
        <v/>
      </c>
      <c r="DW8160" s="55" t="e">
        <f t="shared" si="2675"/>
        <v>#N/A</v>
      </c>
      <c r="DX8160" s="90" t="e">
        <f t="shared" si="2676"/>
        <v>#N/A</v>
      </c>
    </row>
    <row r="8161" spans="2:128">
      <c r="B8161" s="221"/>
      <c r="C8161" s="159"/>
      <c r="DE8161" s="72" t="str">
        <f t="shared" si="2677"/>
        <v/>
      </c>
      <c r="DF8161" s="73" t="str">
        <f t="shared" si="2678"/>
        <v/>
      </c>
      <c r="DG8161" s="73" t="str">
        <f t="shared" si="2679"/>
        <v/>
      </c>
      <c r="DH8161" s="73" t="str">
        <f t="shared" si="2680"/>
        <v/>
      </c>
      <c r="DI8161" s="73" t="str">
        <f t="shared" si="2681"/>
        <v/>
      </c>
      <c r="DJ8161" s="73" t="str">
        <f t="shared" si="2682"/>
        <v/>
      </c>
      <c r="DK8161" s="73" t="str">
        <f t="shared" si="2683"/>
        <v/>
      </c>
      <c r="DL8161" s="73" t="str">
        <f t="shared" si="2684"/>
        <v/>
      </c>
      <c r="DM8161" s="73" t="str">
        <f t="shared" si="2685"/>
        <v/>
      </c>
      <c r="DN8161" s="73" t="str">
        <f t="shared" si="2693"/>
        <v/>
      </c>
      <c r="DO8161" s="73" t="str">
        <f t="shared" si="2686"/>
        <v/>
      </c>
      <c r="DP8161" s="73" t="str">
        <f t="shared" si="2687"/>
        <v/>
      </c>
      <c r="DQ8161" s="73" t="str">
        <f t="shared" si="2688"/>
        <v/>
      </c>
      <c r="DR8161" s="73" t="str">
        <f t="shared" si="2689"/>
        <v/>
      </c>
      <c r="DS8161" s="73" t="str">
        <f t="shared" si="2690"/>
        <v/>
      </c>
      <c r="DT8161" s="70" t="str">
        <f t="shared" si="2691"/>
        <v/>
      </c>
      <c r="DU8161" s="70" t="str">
        <f t="shared" si="2692"/>
        <v/>
      </c>
      <c r="DW8161" s="55" t="e">
        <f t="shared" si="2675"/>
        <v>#N/A</v>
      </c>
      <c r="DX8161" s="90" t="e">
        <f t="shared" si="2676"/>
        <v>#N/A</v>
      </c>
    </row>
    <row r="8162" spans="2:128">
      <c r="B8162" s="221"/>
      <c r="C8162" s="159"/>
      <c r="DE8162" s="72" t="str">
        <f t="shared" si="2677"/>
        <v/>
      </c>
      <c r="DF8162" s="73" t="str">
        <f t="shared" si="2678"/>
        <v/>
      </c>
      <c r="DG8162" s="73" t="str">
        <f t="shared" si="2679"/>
        <v/>
      </c>
      <c r="DH8162" s="73" t="str">
        <f t="shared" si="2680"/>
        <v/>
      </c>
      <c r="DI8162" s="73" t="str">
        <f t="shared" si="2681"/>
        <v/>
      </c>
      <c r="DJ8162" s="73" t="str">
        <f t="shared" si="2682"/>
        <v/>
      </c>
      <c r="DK8162" s="73" t="str">
        <f t="shared" si="2683"/>
        <v/>
      </c>
      <c r="DL8162" s="73" t="str">
        <f t="shared" si="2684"/>
        <v/>
      </c>
      <c r="DM8162" s="73" t="str">
        <f t="shared" si="2685"/>
        <v/>
      </c>
      <c r="DN8162" s="73" t="str">
        <f t="shared" si="2693"/>
        <v/>
      </c>
      <c r="DO8162" s="73" t="str">
        <f t="shared" si="2686"/>
        <v/>
      </c>
      <c r="DP8162" s="73" t="str">
        <f t="shared" si="2687"/>
        <v/>
      </c>
      <c r="DQ8162" s="73" t="str">
        <f t="shared" si="2688"/>
        <v/>
      </c>
      <c r="DR8162" s="73" t="str">
        <f t="shared" si="2689"/>
        <v/>
      </c>
      <c r="DS8162" s="73" t="str">
        <f t="shared" si="2690"/>
        <v/>
      </c>
      <c r="DT8162" s="70" t="str">
        <f t="shared" si="2691"/>
        <v/>
      </c>
      <c r="DU8162" s="70" t="str">
        <f t="shared" si="2692"/>
        <v/>
      </c>
      <c r="DW8162" s="55" t="e">
        <f t="shared" si="2675"/>
        <v>#N/A</v>
      </c>
      <c r="DX8162" s="90" t="e">
        <f t="shared" si="2676"/>
        <v>#N/A</v>
      </c>
    </row>
    <row r="8163" spans="2:128">
      <c r="B8163" s="221"/>
      <c r="C8163" s="159"/>
      <c r="DE8163" s="72" t="str">
        <f t="shared" si="2677"/>
        <v/>
      </c>
      <c r="DF8163" s="73" t="str">
        <f t="shared" si="2678"/>
        <v/>
      </c>
      <c r="DG8163" s="73" t="str">
        <f t="shared" si="2679"/>
        <v/>
      </c>
      <c r="DH8163" s="73" t="str">
        <f t="shared" si="2680"/>
        <v/>
      </c>
      <c r="DI8163" s="73" t="str">
        <f t="shared" si="2681"/>
        <v/>
      </c>
      <c r="DJ8163" s="73" t="str">
        <f t="shared" si="2682"/>
        <v/>
      </c>
      <c r="DK8163" s="73" t="str">
        <f t="shared" si="2683"/>
        <v/>
      </c>
      <c r="DL8163" s="73" t="str">
        <f t="shared" si="2684"/>
        <v/>
      </c>
      <c r="DM8163" s="73" t="str">
        <f t="shared" si="2685"/>
        <v/>
      </c>
      <c r="DN8163" s="73" t="str">
        <f t="shared" si="2693"/>
        <v/>
      </c>
      <c r="DO8163" s="73" t="str">
        <f t="shared" si="2686"/>
        <v/>
      </c>
      <c r="DP8163" s="73" t="str">
        <f t="shared" si="2687"/>
        <v/>
      </c>
      <c r="DQ8163" s="73" t="str">
        <f t="shared" si="2688"/>
        <v/>
      </c>
      <c r="DR8163" s="73" t="str">
        <f t="shared" si="2689"/>
        <v/>
      </c>
      <c r="DS8163" s="73" t="str">
        <f t="shared" si="2690"/>
        <v/>
      </c>
      <c r="DT8163" s="70" t="str">
        <f t="shared" si="2691"/>
        <v/>
      </c>
      <c r="DU8163" s="70" t="str">
        <f t="shared" si="2692"/>
        <v/>
      </c>
      <c r="DW8163" s="55" t="e">
        <f t="shared" si="2675"/>
        <v>#N/A</v>
      </c>
      <c r="DX8163" s="90" t="e">
        <f t="shared" si="2676"/>
        <v>#N/A</v>
      </c>
    </row>
    <row r="8164" spans="2:128">
      <c r="B8164" s="221"/>
      <c r="C8164" s="159"/>
      <c r="DE8164" s="72" t="str">
        <f t="shared" si="2677"/>
        <v/>
      </c>
      <c r="DF8164" s="73" t="str">
        <f t="shared" si="2678"/>
        <v/>
      </c>
      <c r="DG8164" s="73" t="str">
        <f t="shared" si="2679"/>
        <v/>
      </c>
      <c r="DH8164" s="73" t="str">
        <f t="shared" si="2680"/>
        <v/>
      </c>
      <c r="DI8164" s="73" t="str">
        <f t="shared" si="2681"/>
        <v/>
      </c>
      <c r="DJ8164" s="73" t="str">
        <f t="shared" si="2682"/>
        <v/>
      </c>
      <c r="DK8164" s="73" t="str">
        <f t="shared" si="2683"/>
        <v/>
      </c>
      <c r="DL8164" s="73" t="str">
        <f t="shared" si="2684"/>
        <v/>
      </c>
      <c r="DM8164" s="73" t="str">
        <f t="shared" si="2685"/>
        <v/>
      </c>
      <c r="DN8164" s="73" t="str">
        <f t="shared" si="2693"/>
        <v/>
      </c>
      <c r="DO8164" s="73" t="str">
        <f t="shared" si="2686"/>
        <v/>
      </c>
      <c r="DP8164" s="73" t="str">
        <f t="shared" si="2687"/>
        <v/>
      </c>
      <c r="DQ8164" s="73" t="str">
        <f t="shared" si="2688"/>
        <v/>
      </c>
      <c r="DR8164" s="73" t="str">
        <f t="shared" si="2689"/>
        <v/>
      </c>
      <c r="DS8164" s="73" t="str">
        <f t="shared" si="2690"/>
        <v/>
      </c>
      <c r="DT8164" s="70" t="str">
        <f t="shared" si="2691"/>
        <v/>
      </c>
      <c r="DU8164" s="70" t="str">
        <f t="shared" si="2692"/>
        <v/>
      </c>
      <c r="DW8164" s="55" t="e">
        <f t="shared" si="2675"/>
        <v>#N/A</v>
      </c>
      <c r="DX8164" s="90" t="e">
        <f t="shared" si="2676"/>
        <v>#N/A</v>
      </c>
    </row>
    <row r="8165" spans="2:128">
      <c r="B8165" s="221"/>
      <c r="C8165" s="159"/>
      <c r="DE8165" s="72" t="str">
        <f t="shared" si="2677"/>
        <v/>
      </c>
      <c r="DF8165" s="73" t="str">
        <f t="shared" si="2678"/>
        <v/>
      </c>
      <c r="DG8165" s="73" t="str">
        <f t="shared" si="2679"/>
        <v/>
      </c>
      <c r="DH8165" s="73" t="str">
        <f t="shared" si="2680"/>
        <v/>
      </c>
      <c r="DI8165" s="73" t="str">
        <f t="shared" si="2681"/>
        <v/>
      </c>
      <c r="DJ8165" s="73" t="str">
        <f t="shared" si="2682"/>
        <v/>
      </c>
      <c r="DK8165" s="73" t="str">
        <f t="shared" si="2683"/>
        <v/>
      </c>
      <c r="DL8165" s="73" t="str">
        <f t="shared" si="2684"/>
        <v/>
      </c>
      <c r="DM8165" s="73" t="str">
        <f t="shared" si="2685"/>
        <v/>
      </c>
      <c r="DN8165" s="73" t="str">
        <f t="shared" si="2693"/>
        <v/>
      </c>
      <c r="DO8165" s="73" t="str">
        <f t="shared" si="2686"/>
        <v/>
      </c>
      <c r="DP8165" s="73" t="str">
        <f t="shared" si="2687"/>
        <v/>
      </c>
      <c r="DQ8165" s="73" t="str">
        <f t="shared" si="2688"/>
        <v/>
      </c>
      <c r="DR8165" s="73" t="str">
        <f t="shared" si="2689"/>
        <v/>
      </c>
      <c r="DS8165" s="73" t="str">
        <f t="shared" si="2690"/>
        <v/>
      </c>
      <c r="DT8165" s="70" t="str">
        <f t="shared" si="2691"/>
        <v/>
      </c>
      <c r="DU8165" s="70" t="str">
        <f t="shared" si="2692"/>
        <v/>
      </c>
      <c r="DW8165" s="55" t="e">
        <f t="shared" si="2675"/>
        <v>#N/A</v>
      </c>
      <c r="DX8165" s="90" t="e">
        <f t="shared" si="2676"/>
        <v>#N/A</v>
      </c>
    </row>
    <row r="8166" spans="2:128">
      <c r="B8166" s="221"/>
      <c r="C8166" s="159"/>
      <c r="DE8166" s="72" t="str">
        <f t="shared" si="2677"/>
        <v/>
      </c>
      <c r="DF8166" s="73" t="str">
        <f t="shared" si="2678"/>
        <v/>
      </c>
      <c r="DG8166" s="73" t="str">
        <f t="shared" si="2679"/>
        <v/>
      </c>
      <c r="DH8166" s="73" t="str">
        <f t="shared" si="2680"/>
        <v/>
      </c>
      <c r="DI8166" s="73" t="str">
        <f t="shared" si="2681"/>
        <v/>
      </c>
      <c r="DJ8166" s="73" t="str">
        <f t="shared" si="2682"/>
        <v/>
      </c>
      <c r="DK8166" s="73" t="str">
        <f t="shared" si="2683"/>
        <v/>
      </c>
      <c r="DL8166" s="73" t="str">
        <f t="shared" si="2684"/>
        <v/>
      </c>
      <c r="DM8166" s="73" t="str">
        <f t="shared" si="2685"/>
        <v/>
      </c>
      <c r="DN8166" s="73" t="str">
        <f t="shared" si="2693"/>
        <v/>
      </c>
      <c r="DO8166" s="73" t="str">
        <f t="shared" si="2686"/>
        <v/>
      </c>
      <c r="DP8166" s="73" t="str">
        <f t="shared" si="2687"/>
        <v/>
      </c>
      <c r="DQ8166" s="73" t="str">
        <f t="shared" si="2688"/>
        <v/>
      </c>
      <c r="DR8166" s="73" t="str">
        <f t="shared" si="2689"/>
        <v/>
      </c>
      <c r="DS8166" s="73" t="str">
        <f t="shared" si="2690"/>
        <v/>
      </c>
      <c r="DT8166" s="70" t="str">
        <f t="shared" si="2691"/>
        <v/>
      </c>
      <c r="DU8166" s="70" t="str">
        <f t="shared" si="2692"/>
        <v/>
      </c>
      <c r="DW8166" s="55" t="e">
        <f t="shared" si="2675"/>
        <v>#N/A</v>
      </c>
      <c r="DX8166" s="90" t="e">
        <f t="shared" si="2676"/>
        <v>#N/A</v>
      </c>
    </row>
    <row r="8167" spans="2:128">
      <c r="B8167" s="221"/>
      <c r="C8167" s="159"/>
      <c r="DE8167" s="72" t="str">
        <f t="shared" si="2677"/>
        <v/>
      </c>
      <c r="DF8167" s="73" t="str">
        <f t="shared" si="2678"/>
        <v/>
      </c>
      <c r="DG8167" s="73" t="str">
        <f t="shared" si="2679"/>
        <v/>
      </c>
      <c r="DH8167" s="73" t="str">
        <f t="shared" si="2680"/>
        <v/>
      </c>
      <c r="DI8167" s="73" t="str">
        <f t="shared" si="2681"/>
        <v/>
      </c>
      <c r="DJ8167" s="73" t="str">
        <f t="shared" si="2682"/>
        <v/>
      </c>
      <c r="DK8167" s="73" t="str">
        <f t="shared" si="2683"/>
        <v/>
      </c>
      <c r="DL8167" s="73" t="str">
        <f t="shared" si="2684"/>
        <v/>
      </c>
      <c r="DM8167" s="73" t="str">
        <f t="shared" si="2685"/>
        <v/>
      </c>
      <c r="DN8167" s="73" t="str">
        <f t="shared" si="2693"/>
        <v/>
      </c>
      <c r="DO8167" s="73" t="str">
        <f t="shared" si="2686"/>
        <v/>
      </c>
      <c r="DP8167" s="73" t="str">
        <f t="shared" si="2687"/>
        <v/>
      </c>
      <c r="DQ8167" s="73" t="str">
        <f t="shared" si="2688"/>
        <v/>
      </c>
      <c r="DR8167" s="73" t="str">
        <f t="shared" si="2689"/>
        <v/>
      </c>
      <c r="DS8167" s="73" t="str">
        <f t="shared" si="2690"/>
        <v/>
      </c>
      <c r="DT8167" s="70" t="str">
        <f t="shared" si="2691"/>
        <v/>
      </c>
      <c r="DU8167" s="70" t="str">
        <f t="shared" si="2692"/>
        <v/>
      </c>
      <c r="DW8167" s="55" t="e">
        <f t="shared" si="2675"/>
        <v>#N/A</v>
      </c>
      <c r="DX8167" s="90" t="e">
        <f t="shared" si="2676"/>
        <v>#N/A</v>
      </c>
    </row>
    <row r="8168" spans="2:128">
      <c r="B8168" s="221"/>
      <c r="C8168" s="159"/>
      <c r="DE8168" s="72" t="str">
        <f t="shared" si="2677"/>
        <v/>
      </c>
      <c r="DF8168" s="73" t="str">
        <f t="shared" si="2678"/>
        <v/>
      </c>
      <c r="DG8168" s="73" t="str">
        <f t="shared" si="2679"/>
        <v/>
      </c>
      <c r="DH8168" s="73" t="str">
        <f t="shared" si="2680"/>
        <v/>
      </c>
      <c r="DI8168" s="73" t="str">
        <f t="shared" si="2681"/>
        <v/>
      </c>
      <c r="DJ8168" s="73" t="str">
        <f t="shared" si="2682"/>
        <v/>
      </c>
      <c r="DK8168" s="73" t="str">
        <f t="shared" si="2683"/>
        <v/>
      </c>
      <c r="DL8168" s="73" t="str">
        <f t="shared" si="2684"/>
        <v/>
      </c>
      <c r="DM8168" s="73" t="str">
        <f t="shared" si="2685"/>
        <v/>
      </c>
      <c r="DN8168" s="73" t="str">
        <f t="shared" si="2693"/>
        <v/>
      </c>
      <c r="DO8168" s="73" t="str">
        <f t="shared" si="2686"/>
        <v/>
      </c>
      <c r="DP8168" s="73" t="str">
        <f t="shared" si="2687"/>
        <v/>
      </c>
      <c r="DQ8168" s="73" t="str">
        <f t="shared" si="2688"/>
        <v/>
      </c>
      <c r="DR8168" s="73" t="str">
        <f t="shared" si="2689"/>
        <v/>
      </c>
      <c r="DS8168" s="73" t="str">
        <f t="shared" si="2690"/>
        <v/>
      </c>
      <c r="DT8168" s="70" t="str">
        <f t="shared" si="2691"/>
        <v/>
      </c>
      <c r="DU8168" s="70" t="str">
        <f t="shared" si="2692"/>
        <v/>
      </c>
      <c r="DW8168" s="55" t="e">
        <f t="shared" si="2675"/>
        <v>#N/A</v>
      </c>
      <c r="DX8168" s="90" t="e">
        <f t="shared" si="2676"/>
        <v>#N/A</v>
      </c>
    </row>
    <row r="8169" spans="2:128">
      <c r="B8169" s="221"/>
      <c r="C8169" s="159"/>
      <c r="DE8169" s="72" t="str">
        <f t="shared" si="2677"/>
        <v/>
      </c>
      <c r="DF8169" s="73" t="str">
        <f t="shared" si="2678"/>
        <v/>
      </c>
      <c r="DG8169" s="73" t="str">
        <f t="shared" si="2679"/>
        <v/>
      </c>
      <c r="DH8169" s="73" t="str">
        <f t="shared" si="2680"/>
        <v/>
      </c>
      <c r="DI8169" s="73" t="str">
        <f t="shared" si="2681"/>
        <v/>
      </c>
      <c r="DJ8169" s="73" t="str">
        <f t="shared" si="2682"/>
        <v/>
      </c>
      <c r="DK8169" s="73" t="str">
        <f t="shared" si="2683"/>
        <v/>
      </c>
      <c r="DL8169" s="73" t="str">
        <f t="shared" si="2684"/>
        <v/>
      </c>
      <c r="DM8169" s="73" t="str">
        <f t="shared" si="2685"/>
        <v/>
      </c>
      <c r="DN8169" s="73" t="str">
        <f t="shared" si="2693"/>
        <v/>
      </c>
      <c r="DO8169" s="73" t="str">
        <f t="shared" si="2686"/>
        <v/>
      </c>
      <c r="DP8169" s="73" t="str">
        <f t="shared" si="2687"/>
        <v/>
      </c>
      <c r="DQ8169" s="73" t="str">
        <f t="shared" si="2688"/>
        <v/>
      </c>
      <c r="DR8169" s="73" t="str">
        <f t="shared" si="2689"/>
        <v/>
      </c>
      <c r="DS8169" s="73" t="str">
        <f t="shared" si="2690"/>
        <v/>
      </c>
      <c r="DT8169" s="70" t="str">
        <f t="shared" si="2691"/>
        <v/>
      </c>
      <c r="DU8169" s="70" t="str">
        <f t="shared" si="2692"/>
        <v/>
      </c>
      <c r="DW8169" s="55" t="e">
        <f t="shared" si="2675"/>
        <v>#N/A</v>
      </c>
      <c r="DX8169" s="90" t="e">
        <f t="shared" si="2676"/>
        <v>#N/A</v>
      </c>
    </row>
    <row r="8170" spans="2:128">
      <c r="B8170" s="221"/>
      <c r="C8170" s="159"/>
      <c r="DE8170" s="72" t="str">
        <f t="shared" si="2677"/>
        <v/>
      </c>
      <c r="DF8170" s="73" t="str">
        <f t="shared" si="2678"/>
        <v/>
      </c>
      <c r="DG8170" s="73" t="str">
        <f t="shared" si="2679"/>
        <v/>
      </c>
      <c r="DH8170" s="73" t="str">
        <f t="shared" si="2680"/>
        <v/>
      </c>
      <c r="DI8170" s="73" t="str">
        <f t="shared" si="2681"/>
        <v/>
      </c>
      <c r="DJ8170" s="73" t="str">
        <f t="shared" si="2682"/>
        <v/>
      </c>
      <c r="DK8170" s="73" t="str">
        <f t="shared" si="2683"/>
        <v/>
      </c>
      <c r="DL8170" s="73" t="str">
        <f t="shared" si="2684"/>
        <v/>
      </c>
      <c r="DM8170" s="73" t="str">
        <f t="shared" si="2685"/>
        <v/>
      </c>
      <c r="DN8170" s="73" t="str">
        <f t="shared" si="2693"/>
        <v/>
      </c>
      <c r="DO8170" s="73" t="str">
        <f t="shared" si="2686"/>
        <v/>
      </c>
      <c r="DP8170" s="73" t="str">
        <f t="shared" si="2687"/>
        <v/>
      </c>
      <c r="DQ8170" s="73" t="str">
        <f t="shared" si="2688"/>
        <v/>
      </c>
      <c r="DR8170" s="73" t="str">
        <f t="shared" si="2689"/>
        <v/>
      </c>
      <c r="DS8170" s="73" t="str">
        <f t="shared" si="2690"/>
        <v/>
      </c>
      <c r="DT8170" s="70" t="str">
        <f t="shared" si="2691"/>
        <v/>
      </c>
      <c r="DU8170" s="70" t="str">
        <f t="shared" si="2692"/>
        <v/>
      </c>
      <c r="DW8170" s="55" t="e">
        <f t="shared" ref="DW8170:DW8233" si="2694">IF(B8158="",NA(),B8158)</f>
        <v>#N/A</v>
      </c>
      <c r="DX8170" s="90" t="e">
        <f t="shared" ref="DX8170:DX8233" si="2695">IF(C8158="",NA(),C8158)</f>
        <v>#N/A</v>
      </c>
    </row>
    <row r="8171" spans="2:128">
      <c r="B8171" s="221"/>
      <c r="C8171" s="159"/>
      <c r="DE8171" s="72" t="str">
        <f t="shared" si="2677"/>
        <v/>
      </c>
      <c r="DF8171" s="73" t="str">
        <f t="shared" si="2678"/>
        <v/>
      </c>
      <c r="DG8171" s="73" t="str">
        <f t="shared" si="2679"/>
        <v/>
      </c>
      <c r="DH8171" s="73" t="str">
        <f t="shared" si="2680"/>
        <v/>
      </c>
      <c r="DI8171" s="73" t="str">
        <f t="shared" si="2681"/>
        <v/>
      </c>
      <c r="DJ8171" s="73" t="str">
        <f t="shared" si="2682"/>
        <v/>
      </c>
      <c r="DK8171" s="73" t="str">
        <f t="shared" si="2683"/>
        <v/>
      </c>
      <c r="DL8171" s="73" t="str">
        <f t="shared" si="2684"/>
        <v/>
      </c>
      <c r="DM8171" s="73" t="str">
        <f t="shared" si="2685"/>
        <v/>
      </c>
      <c r="DN8171" s="73" t="str">
        <f t="shared" si="2693"/>
        <v/>
      </c>
      <c r="DO8171" s="73" t="str">
        <f t="shared" si="2686"/>
        <v/>
      </c>
      <c r="DP8171" s="73" t="str">
        <f t="shared" si="2687"/>
        <v/>
      </c>
      <c r="DQ8171" s="73" t="str">
        <f t="shared" si="2688"/>
        <v/>
      </c>
      <c r="DR8171" s="73" t="str">
        <f t="shared" si="2689"/>
        <v/>
      </c>
      <c r="DS8171" s="73" t="str">
        <f t="shared" si="2690"/>
        <v/>
      </c>
      <c r="DT8171" s="70" t="str">
        <f t="shared" si="2691"/>
        <v/>
      </c>
      <c r="DU8171" s="70" t="str">
        <f t="shared" si="2692"/>
        <v/>
      </c>
      <c r="DW8171" s="55" t="e">
        <f t="shared" si="2694"/>
        <v>#N/A</v>
      </c>
      <c r="DX8171" s="90" t="e">
        <f t="shared" si="2695"/>
        <v>#N/A</v>
      </c>
    </row>
    <row r="8172" spans="2:128">
      <c r="B8172" s="221"/>
      <c r="C8172" s="159"/>
      <c r="DE8172" s="72" t="str">
        <f t="shared" si="2677"/>
        <v/>
      </c>
      <c r="DF8172" s="73" t="str">
        <f t="shared" si="2678"/>
        <v/>
      </c>
      <c r="DG8172" s="73" t="str">
        <f t="shared" si="2679"/>
        <v/>
      </c>
      <c r="DH8172" s="73" t="str">
        <f t="shared" si="2680"/>
        <v/>
      </c>
      <c r="DI8172" s="73" t="str">
        <f t="shared" si="2681"/>
        <v/>
      </c>
      <c r="DJ8172" s="73" t="str">
        <f t="shared" si="2682"/>
        <v/>
      </c>
      <c r="DK8172" s="73" t="str">
        <f t="shared" si="2683"/>
        <v/>
      </c>
      <c r="DL8172" s="73" t="str">
        <f t="shared" si="2684"/>
        <v/>
      </c>
      <c r="DM8172" s="73" t="str">
        <f t="shared" si="2685"/>
        <v/>
      </c>
      <c r="DN8172" s="73" t="str">
        <f t="shared" si="2693"/>
        <v/>
      </c>
      <c r="DO8172" s="73" t="str">
        <f t="shared" si="2686"/>
        <v/>
      </c>
      <c r="DP8172" s="73" t="str">
        <f t="shared" si="2687"/>
        <v/>
      </c>
      <c r="DQ8172" s="73" t="str">
        <f t="shared" si="2688"/>
        <v/>
      </c>
      <c r="DR8172" s="73" t="str">
        <f t="shared" si="2689"/>
        <v/>
      </c>
      <c r="DS8172" s="73" t="str">
        <f t="shared" si="2690"/>
        <v/>
      </c>
      <c r="DT8172" s="70" t="str">
        <f t="shared" si="2691"/>
        <v/>
      </c>
      <c r="DU8172" s="70" t="str">
        <f t="shared" si="2692"/>
        <v/>
      </c>
      <c r="DW8172" s="55" t="e">
        <f t="shared" si="2694"/>
        <v>#N/A</v>
      </c>
      <c r="DX8172" s="90" t="e">
        <f t="shared" si="2695"/>
        <v>#N/A</v>
      </c>
    </row>
    <row r="8173" spans="2:128">
      <c r="B8173" s="221"/>
      <c r="C8173" s="159"/>
      <c r="DE8173" s="72" t="str">
        <f t="shared" si="2677"/>
        <v/>
      </c>
      <c r="DF8173" s="73" t="str">
        <f t="shared" si="2678"/>
        <v/>
      </c>
      <c r="DG8173" s="73" t="str">
        <f t="shared" si="2679"/>
        <v/>
      </c>
      <c r="DH8173" s="73" t="str">
        <f t="shared" si="2680"/>
        <v/>
      </c>
      <c r="DI8173" s="73" t="str">
        <f t="shared" si="2681"/>
        <v/>
      </c>
      <c r="DJ8173" s="73" t="str">
        <f t="shared" si="2682"/>
        <v/>
      </c>
      <c r="DK8173" s="73" t="str">
        <f t="shared" si="2683"/>
        <v/>
      </c>
      <c r="DL8173" s="73" t="str">
        <f t="shared" si="2684"/>
        <v/>
      </c>
      <c r="DM8173" s="73" t="str">
        <f t="shared" si="2685"/>
        <v/>
      </c>
      <c r="DN8173" s="73" t="str">
        <f t="shared" si="2693"/>
        <v/>
      </c>
      <c r="DO8173" s="73" t="str">
        <f t="shared" si="2686"/>
        <v/>
      </c>
      <c r="DP8173" s="73" t="str">
        <f t="shared" si="2687"/>
        <v/>
      </c>
      <c r="DQ8173" s="73" t="str">
        <f t="shared" si="2688"/>
        <v/>
      </c>
      <c r="DR8173" s="73" t="str">
        <f t="shared" si="2689"/>
        <v/>
      </c>
      <c r="DS8173" s="73" t="str">
        <f t="shared" si="2690"/>
        <v/>
      </c>
      <c r="DT8173" s="70" t="str">
        <f t="shared" si="2691"/>
        <v/>
      </c>
      <c r="DU8173" s="70" t="str">
        <f t="shared" si="2692"/>
        <v/>
      </c>
      <c r="DW8173" s="55" t="e">
        <f t="shared" si="2694"/>
        <v>#N/A</v>
      </c>
      <c r="DX8173" s="90" t="e">
        <f t="shared" si="2695"/>
        <v>#N/A</v>
      </c>
    </row>
    <row r="8174" spans="2:128">
      <c r="B8174" s="221"/>
      <c r="C8174" s="159"/>
      <c r="DE8174" s="72" t="str">
        <f t="shared" si="2677"/>
        <v/>
      </c>
      <c r="DF8174" s="73" t="str">
        <f t="shared" si="2678"/>
        <v/>
      </c>
      <c r="DG8174" s="73" t="str">
        <f t="shared" si="2679"/>
        <v/>
      </c>
      <c r="DH8174" s="73" t="str">
        <f t="shared" si="2680"/>
        <v/>
      </c>
      <c r="DI8174" s="73" t="str">
        <f t="shared" si="2681"/>
        <v/>
      </c>
      <c r="DJ8174" s="73" t="str">
        <f t="shared" si="2682"/>
        <v/>
      </c>
      <c r="DK8174" s="73" t="str">
        <f t="shared" si="2683"/>
        <v/>
      </c>
      <c r="DL8174" s="73" t="str">
        <f t="shared" si="2684"/>
        <v/>
      </c>
      <c r="DM8174" s="73" t="str">
        <f t="shared" si="2685"/>
        <v/>
      </c>
      <c r="DN8174" s="73" t="str">
        <f t="shared" si="2693"/>
        <v/>
      </c>
      <c r="DO8174" s="73" t="str">
        <f t="shared" si="2686"/>
        <v/>
      </c>
      <c r="DP8174" s="73" t="str">
        <f t="shared" si="2687"/>
        <v/>
      </c>
      <c r="DQ8174" s="73" t="str">
        <f t="shared" si="2688"/>
        <v/>
      </c>
      <c r="DR8174" s="73" t="str">
        <f t="shared" si="2689"/>
        <v/>
      </c>
      <c r="DS8174" s="73" t="str">
        <f t="shared" si="2690"/>
        <v/>
      </c>
      <c r="DT8174" s="70" t="str">
        <f t="shared" si="2691"/>
        <v/>
      </c>
      <c r="DU8174" s="70" t="str">
        <f t="shared" si="2692"/>
        <v/>
      </c>
      <c r="DW8174" s="55" t="e">
        <f t="shared" si="2694"/>
        <v>#N/A</v>
      </c>
      <c r="DX8174" s="90" t="e">
        <f t="shared" si="2695"/>
        <v>#N/A</v>
      </c>
    </row>
    <row r="8175" spans="2:128">
      <c r="B8175" s="221"/>
      <c r="C8175" s="159"/>
      <c r="DE8175" s="72" t="str">
        <f t="shared" si="2677"/>
        <v/>
      </c>
      <c r="DF8175" s="73" t="str">
        <f t="shared" si="2678"/>
        <v/>
      </c>
      <c r="DG8175" s="73" t="str">
        <f t="shared" si="2679"/>
        <v/>
      </c>
      <c r="DH8175" s="73" t="str">
        <f t="shared" si="2680"/>
        <v/>
      </c>
      <c r="DI8175" s="73" t="str">
        <f t="shared" si="2681"/>
        <v/>
      </c>
      <c r="DJ8175" s="73" t="str">
        <f t="shared" si="2682"/>
        <v/>
      </c>
      <c r="DK8175" s="73" t="str">
        <f t="shared" si="2683"/>
        <v/>
      </c>
      <c r="DL8175" s="73" t="str">
        <f t="shared" si="2684"/>
        <v/>
      </c>
      <c r="DM8175" s="73" t="str">
        <f t="shared" si="2685"/>
        <v/>
      </c>
      <c r="DN8175" s="73" t="str">
        <f t="shared" si="2693"/>
        <v/>
      </c>
      <c r="DO8175" s="73" t="str">
        <f t="shared" si="2686"/>
        <v/>
      </c>
      <c r="DP8175" s="73" t="str">
        <f t="shared" si="2687"/>
        <v/>
      </c>
      <c r="DQ8175" s="73" t="str">
        <f t="shared" si="2688"/>
        <v/>
      </c>
      <c r="DR8175" s="73" t="str">
        <f t="shared" si="2689"/>
        <v/>
      </c>
      <c r="DS8175" s="73" t="str">
        <f t="shared" si="2690"/>
        <v/>
      </c>
      <c r="DT8175" s="70" t="str">
        <f t="shared" si="2691"/>
        <v/>
      </c>
      <c r="DU8175" s="70" t="str">
        <f t="shared" si="2692"/>
        <v/>
      </c>
      <c r="DW8175" s="55" t="e">
        <f t="shared" si="2694"/>
        <v>#N/A</v>
      </c>
      <c r="DX8175" s="90" t="e">
        <f t="shared" si="2695"/>
        <v>#N/A</v>
      </c>
    </row>
    <row r="8176" spans="2:128">
      <c r="B8176" s="221"/>
      <c r="C8176" s="159"/>
      <c r="DE8176" s="72" t="str">
        <f t="shared" si="2677"/>
        <v/>
      </c>
      <c r="DF8176" s="73" t="str">
        <f t="shared" si="2678"/>
        <v/>
      </c>
      <c r="DG8176" s="73" t="str">
        <f t="shared" si="2679"/>
        <v/>
      </c>
      <c r="DH8176" s="73" t="str">
        <f t="shared" si="2680"/>
        <v/>
      </c>
      <c r="DI8176" s="73" t="str">
        <f t="shared" si="2681"/>
        <v/>
      </c>
      <c r="DJ8176" s="73" t="str">
        <f t="shared" si="2682"/>
        <v/>
      </c>
      <c r="DK8176" s="73" t="str">
        <f t="shared" si="2683"/>
        <v/>
      </c>
      <c r="DL8176" s="73" t="str">
        <f t="shared" si="2684"/>
        <v/>
      </c>
      <c r="DM8176" s="73" t="str">
        <f t="shared" si="2685"/>
        <v/>
      </c>
      <c r="DN8176" s="73" t="str">
        <f t="shared" si="2693"/>
        <v/>
      </c>
      <c r="DO8176" s="73" t="str">
        <f t="shared" si="2686"/>
        <v/>
      </c>
      <c r="DP8176" s="73" t="str">
        <f t="shared" si="2687"/>
        <v/>
      </c>
      <c r="DQ8176" s="73" t="str">
        <f t="shared" si="2688"/>
        <v/>
      </c>
      <c r="DR8176" s="73" t="str">
        <f t="shared" si="2689"/>
        <v/>
      </c>
      <c r="DS8176" s="73" t="str">
        <f t="shared" si="2690"/>
        <v/>
      </c>
      <c r="DT8176" s="70" t="str">
        <f t="shared" si="2691"/>
        <v/>
      </c>
      <c r="DU8176" s="70" t="str">
        <f t="shared" si="2692"/>
        <v/>
      </c>
      <c r="DW8176" s="55" t="e">
        <f t="shared" si="2694"/>
        <v>#N/A</v>
      </c>
      <c r="DX8176" s="90" t="e">
        <f t="shared" si="2695"/>
        <v>#N/A</v>
      </c>
    </row>
    <row r="8177" spans="2:128">
      <c r="B8177" s="221"/>
      <c r="C8177" s="159"/>
      <c r="DE8177" s="72" t="str">
        <f t="shared" si="2677"/>
        <v/>
      </c>
      <c r="DF8177" s="73" t="str">
        <f t="shared" si="2678"/>
        <v/>
      </c>
      <c r="DG8177" s="73" t="str">
        <f t="shared" si="2679"/>
        <v/>
      </c>
      <c r="DH8177" s="73" t="str">
        <f t="shared" si="2680"/>
        <v/>
      </c>
      <c r="DI8177" s="73" t="str">
        <f t="shared" si="2681"/>
        <v/>
      </c>
      <c r="DJ8177" s="73" t="str">
        <f t="shared" si="2682"/>
        <v/>
      </c>
      <c r="DK8177" s="73" t="str">
        <f t="shared" si="2683"/>
        <v/>
      </c>
      <c r="DL8177" s="73" t="str">
        <f t="shared" si="2684"/>
        <v/>
      </c>
      <c r="DM8177" s="73" t="str">
        <f t="shared" si="2685"/>
        <v/>
      </c>
      <c r="DN8177" s="73" t="str">
        <f t="shared" si="2693"/>
        <v/>
      </c>
      <c r="DO8177" s="73" t="str">
        <f t="shared" si="2686"/>
        <v/>
      </c>
      <c r="DP8177" s="73" t="str">
        <f t="shared" si="2687"/>
        <v/>
      </c>
      <c r="DQ8177" s="73" t="str">
        <f t="shared" si="2688"/>
        <v/>
      </c>
      <c r="DR8177" s="73" t="str">
        <f t="shared" si="2689"/>
        <v/>
      </c>
      <c r="DS8177" s="73" t="str">
        <f t="shared" si="2690"/>
        <v/>
      </c>
      <c r="DT8177" s="70" t="str">
        <f t="shared" si="2691"/>
        <v/>
      </c>
      <c r="DU8177" s="70" t="str">
        <f t="shared" si="2692"/>
        <v/>
      </c>
      <c r="DW8177" s="55" t="e">
        <f t="shared" si="2694"/>
        <v>#N/A</v>
      </c>
      <c r="DX8177" s="90" t="e">
        <f t="shared" si="2695"/>
        <v>#N/A</v>
      </c>
    </row>
    <row r="8178" spans="2:128">
      <c r="B8178" s="221"/>
      <c r="C8178" s="159"/>
      <c r="DE8178" s="72" t="str">
        <f t="shared" si="2677"/>
        <v/>
      </c>
      <c r="DF8178" s="73" t="str">
        <f t="shared" si="2678"/>
        <v/>
      </c>
      <c r="DG8178" s="73" t="str">
        <f t="shared" si="2679"/>
        <v/>
      </c>
      <c r="DH8178" s="73" t="str">
        <f t="shared" si="2680"/>
        <v/>
      </c>
      <c r="DI8178" s="73" t="str">
        <f t="shared" si="2681"/>
        <v/>
      </c>
      <c r="DJ8178" s="73" t="str">
        <f t="shared" si="2682"/>
        <v/>
      </c>
      <c r="DK8178" s="73" t="str">
        <f t="shared" si="2683"/>
        <v/>
      </c>
      <c r="DL8178" s="73" t="str">
        <f t="shared" si="2684"/>
        <v/>
      </c>
      <c r="DM8178" s="73" t="str">
        <f t="shared" si="2685"/>
        <v/>
      </c>
      <c r="DN8178" s="73" t="str">
        <f t="shared" si="2693"/>
        <v/>
      </c>
      <c r="DO8178" s="73" t="str">
        <f t="shared" si="2686"/>
        <v/>
      </c>
      <c r="DP8178" s="73" t="str">
        <f t="shared" si="2687"/>
        <v/>
      </c>
      <c r="DQ8178" s="73" t="str">
        <f t="shared" si="2688"/>
        <v/>
      </c>
      <c r="DR8178" s="73" t="str">
        <f t="shared" si="2689"/>
        <v/>
      </c>
      <c r="DS8178" s="73" t="str">
        <f t="shared" si="2690"/>
        <v/>
      </c>
      <c r="DT8178" s="70" t="str">
        <f t="shared" si="2691"/>
        <v/>
      </c>
      <c r="DU8178" s="70" t="str">
        <f t="shared" si="2692"/>
        <v/>
      </c>
      <c r="DW8178" s="55" t="e">
        <f t="shared" si="2694"/>
        <v>#N/A</v>
      </c>
      <c r="DX8178" s="90" t="e">
        <f t="shared" si="2695"/>
        <v>#N/A</v>
      </c>
    </row>
    <row r="8179" spans="2:128">
      <c r="B8179" s="221"/>
      <c r="C8179" s="159"/>
      <c r="DE8179" s="72" t="str">
        <f t="shared" si="2677"/>
        <v/>
      </c>
      <c r="DF8179" s="73" t="str">
        <f t="shared" si="2678"/>
        <v/>
      </c>
      <c r="DG8179" s="73" t="str">
        <f t="shared" si="2679"/>
        <v/>
      </c>
      <c r="DH8179" s="73" t="str">
        <f t="shared" si="2680"/>
        <v/>
      </c>
      <c r="DI8179" s="73" t="str">
        <f t="shared" si="2681"/>
        <v/>
      </c>
      <c r="DJ8179" s="73" t="str">
        <f t="shared" si="2682"/>
        <v/>
      </c>
      <c r="DK8179" s="73" t="str">
        <f t="shared" si="2683"/>
        <v/>
      </c>
      <c r="DL8179" s="73" t="str">
        <f t="shared" si="2684"/>
        <v/>
      </c>
      <c r="DM8179" s="73" t="str">
        <f t="shared" si="2685"/>
        <v/>
      </c>
      <c r="DN8179" s="73" t="str">
        <f t="shared" si="2693"/>
        <v/>
      </c>
      <c r="DO8179" s="73" t="str">
        <f t="shared" si="2686"/>
        <v/>
      </c>
      <c r="DP8179" s="73" t="str">
        <f t="shared" si="2687"/>
        <v/>
      </c>
      <c r="DQ8179" s="73" t="str">
        <f t="shared" si="2688"/>
        <v/>
      </c>
      <c r="DR8179" s="73" t="str">
        <f t="shared" si="2689"/>
        <v/>
      </c>
      <c r="DS8179" s="73" t="str">
        <f t="shared" si="2690"/>
        <v/>
      </c>
      <c r="DT8179" s="70" t="str">
        <f t="shared" si="2691"/>
        <v/>
      </c>
      <c r="DU8179" s="70" t="str">
        <f t="shared" si="2692"/>
        <v/>
      </c>
      <c r="DW8179" s="55" t="e">
        <f t="shared" si="2694"/>
        <v>#N/A</v>
      </c>
      <c r="DX8179" s="90" t="e">
        <f t="shared" si="2695"/>
        <v>#N/A</v>
      </c>
    </row>
    <row r="8180" spans="2:128">
      <c r="B8180" s="221"/>
      <c r="C8180" s="159"/>
      <c r="DE8180" s="72" t="str">
        <f t="shared" si="2677"/>
        <v/>
      </c>
      <c r="DF8180" s="73" t="str">
        <f t="shared" si="2678"/>
        <v/>
      </c>
      <c r="DG8180" s="73" t="str">
        <f t="shared" si="2679"/>
        <v/>
      </c>
      <c r="DH8180" s="73" t="str">
        <f t="shared" si="2680"/>
        <v/>
      </c>
      <c r="DI8180" s="73" t="str">
        <f t="shared" si="2681"/>
        <v/>
      </c>
      <c r="DJ8180" s="73" t="str">
        <f t="shared" si="2682"/>
        <v/>
      </c>
      <c r="DK8180" s="73" t="str">
        <f t="shared" si="2683"/>
        <v/>
      </c>
      <c r="DL8180" s="73" t="str">
        <f t="shared" si="2684"/>
        <v/>
      </c>
      <c r="DM8180" s="73" t="str">
        <f t="shared" si="2685"/>
        <v/>
      </c>
      <c r="DN8180" s="73" t="str">
        <f t="shared" si="2693"/>
        <v/>
      </c>
      <c r="DO8180" s="73" t="str">
        <f t="shared" si="2686"/>
        <v/>
      </c>
      <c r="DP8180" s="73" t="str">
        <f t="shared" si="2687"/>
        <v/>
      </c>
      <c r="DQ8180" s="73" t="str">
        <f t="shared" si="2688"/>
        <v/>
      </c>
      <c r="DR8180" s="73" t="str">
        <f t="shared" si="2689"/>
        <v/>
      </c>
      <c r="DS8180" s="73" t="str">
        <f t="shared" si="2690"/>
        <v/>
      </c>
      <c r="DT8180" s="70" t="str">
        <f t="shared" si="2691"/>
        <v/>
      </c>
      <c r="DU8180" s="70" t="str">
        <f t="shared" si="2692"/>
        <v/>
      </c>
      <c r="DW8180" s="55" t="e">
        <f t="shared" si="2694"/>
        <v>#N/A</v>
      </c>
      <c r="DX8180" s="90" t="e">
        <f t="shared" si="2695"/>
        <v>#N/A</v>
      </c>
    </row>
    <row r="8181" spans="2:128">
      <c r="B8181" s="221"/>
      <c r="C8181" s="159"/>
      <c r="DE8181" s="72" t="str">
        <f t="shared" si="2677"/>
        <v/>
      </c>
      <c r="DF8181" s="73" t="str">
        <f t="shared" si="2678"/>
        <v/>
      </c>
      <c r="DG8181" s="73" t="str">
        <f t="shared" si="2679"/>
        <v/>
      </c>
      <c r="DH8181" s="73" t="str">
        <f t="shared" si="2680"/>
        <v/>
      </c>
      <c r="DI8181" s="73" t="str">
        <f t="shared" si="2681"/>
        <v/>
      </c>
      <c r="DJ8181" s="73" t="str">
        <f t="shared" si="2682"/>
        <v/>
      </c>
      <c r="DK8181" s="73" t="str">
        <f t="shared" si="2683"/>
        <v/>
      </c>
      <c r="DL8181" s="73" t="str">
        <f t="shared" si="2684"/>
        <v/>
      </c>
      <c r="DM8181" s="73" t="str">
        <f t="shared" si="2685"/>
        <v/>
      </c>
      <c r="DN8181" s="73" t="str">
        <f t="shared" si="2693"/>
        <v/>
      </c>
      <c r="DO8181" s="73" t="str">
        <f t="shared" si="2686"/>
        <v/>
      </c>
      <c r="DP8181" s="73" t="str">
        <f t="shared" si="2687"/>
        <v/>
      </c>
      <c r="DQ8181" s="73" t="str">
        <f t="shared" si="2688"/>
        <v/>
      </c>
      <c r="DR8181" s="73" t="str">
        <f t="shared" si="2689"/>
        <v/>
      </c>
      <c r="DS8181" s="73" t="str">
        <f t="shared" si="2690"/>
        <v/>
      </c>
      <c r="DT8181" s="70" t="str">
        <f t="shared" si="2691"/>
        <v/>
      </c>
      <c r="DU8181" s="70" t="str">
        <f t="shared" si="2692"/>
        <v/>
      </c>
      <c r="DW8181" s="55" t="e">
        <f t="shared" si="2694"/>
        <v>#N/A</v>
      </c>
      <c r="DX8181" s="90" t="e">
        <f t="shared" si="2695"/>
        <v>#N/A</v>
      </c>
    </row>
    <row r="8182" spans="2:128">
      <c r="B8182" s="221"/>
      <c r="C8182" s="159"/>
      <c r="DE8182" s="72" t="str">
        <f t="shared" si="2677"/>
        <v/>
      </c>
      <c r="DF8182" s="73" t="str">
        <f t="shared" si="2678"/>
        <v/>
      </c>
      <c r="DG8182" s="73" t="str">
        <f t="shared" si="2679"/>
        <v/>
      </c>
      <c r="DH8182" s="73" t="str">
        <f t="shared" si="2680"/>
        <v/>
      </c>
      <c r="DI8182" s="73" t="str">
        <f t="shared" si="2681"/>
        <v/>
      </c>
      <c r="DJ8182" s="73" t="str">
        <f t="shared" si="2682"/>
        <v/>
      </c>
      <c r="DK8182" s="73" t="str">
        <f t="shared" si="2683"/>
        <v/>
      </c>
      <c r="DL8182" s="73" t="str">
        <f t="shared" si="2684"/>
        <v/>
      </c>
      <c r="DM8182" s="73" t="str">
        <f t="shared" si="2685"/>
        <v/>
      </c>
      <c r="DN8182" s="73" t="str">
        <f t="shared" si="2693"/>
        <v/>
      </c>
      <c r="DO8182" s="73" t="str">
        <f t="shared" si="2686"/>
        <v/>
      </c>
      <c r="DP8182" s="73" t="str">
        <f t="shared" si="2687"/>
        <v/>
      </c>
      <c r="DQ8182" s="73" t="str">
        <f t="shared" si="2688"/>
        <v/>
      </c>
      <c r="DR8182" s="73" t="str">
        <f t="shared" si="2689"/>
        <v/>
      </c>
      <c r="DS8182" s="73" t="str">
        <f t="shared" si="2690"/>
        <v/>
      </c>
      <c r="DT8182" s="70" t="str">
        <f t="shared" si="2691"/>
        <v/>
      </c>
      <c r="DU8182" s="70" t="str">
        <f t="shared" si="2692"/>
        <v/>
      </c>
      <c r="DW8182" s="55" t="e">
        <f t="shared" si="2694"/>
        <v>#N/A</v>
      </c>
      <c r="DX8182" s="90" t="e">
        <f t="shared" si="2695"/>
        <v>#N/A</v>
      </c>
    </row>
    <row r="8183" spans="2:128">
      <c r="B8183" s="221"/>
      <c r="C8183" s="159"/>
      <c r="DE8183" s="72" t="str">
        <f t="shared" si="2677"/>
        <v/>
      </c>
      <c r="DF8183" s="73" t="str">
        <f t="shared" si="2678"/>
        <v/>
      </c>
      <c r="DG8183" s="73" t="str">
        <f t="shared" si="2679"/>
        <v/>
      </c>
      <c r="DH8183" s="73" t="str">
        <f t="shared" si="2680"/>
        <v/>
      </c>
      <c r="DI8183" s="73" t="str">
        <f t="shared" si="2681"/>
        <v/>
      </c>
      <c r="DJ8183" s="73" t="str">
        <f t="shared" si="2682"/>
        <v/>
      </c>
      <c r="DK8183" s="73" t="str">
        <f t="shared" si="2683"/>
        <v/>
      </c>
      <c r="DL8183" s="73" t="str">
        <f t="shared" si="2684"/>
        <v/>
      </c>
      <c r="DM8183" s="73" t="str">
        <f t="shared" si="2685"/>
        <v/>
      </c>
      <c r="DN8183" s="73" t="str">
        <f t="shared" si="2693"/>
        <v/>
      </c>
      <c r="DO8183" s="73" t="str">
        <f t="shared" si="2686"/>
        <v/>
      </c>
      <c r="DP8183" s="73" t="str">
        <f t="shared" si="2687"/>
        <v/>
      </c>
      <c r="DQ8183" s="73" t="str">
        <f t="shared" si="2688"/>
        <v/>
      </c>
      <c r="DR8183" s="73" t="str">
        <f t="shared" si="2689"/>
        <v/>
      </c>
      <c r="DS8183" s="73" t="str">
        <f t="shared" si="2690"/>
        <v/>
      </c>
      <c r="DT8183" s="70" t="str">
        <f t="shared" si="2691"/>
        <v/>
      </c>
      <c r="DU8183" s="70" t="str">
        <f t="shared" si="2692"/>
        <v/>
      </c>
      <c r="DW8183" s="55" t="e">
        <f t="shared" si="2694"/>
        <v>#N/A</v>
      </c>
      <c r="DX8183" s="90" t="e">
        <f t="shared" si="2695"/>
        <v>#N/A</v>
      </c>
    </row>
    <row r="8184" spans="2:128">
      <c r="B8184" s="221"/>
      <c r="C8184" s="159"/>
      <c r="DE8184" s="72" t="str">
        <f t="shared" si="2677"/>
        <v/>
      </c>
      <c r="DF8184" s="73" t="str">
        <f t="shared" si="2678"/>
        <v/>
      </c>
      <c r="DG8184" s="73" t="str">
        <f t="shared" si="2679"/>
        <v/>
      </c>
      <c r="DH8184" s="73" t="str">
        <f t="shared" si="2680"/>
        <v/>
      </c>
      <c r="DI8184" s="73" t="str">
        <f t="shared" si="2681"/>
        <v/>
      </c>
      <c r="DJ8184" s="73" t="str">
        <f t="shared" si="2682"/>
        <v/>
      </c>
      <c r="DK8184" s="73" t="str">
        <f t="shared" si="2683"/>
        <v/>
      </c>
      <c r="DL8184" s="73" t="str">
        <f t="shared" si="2684"/>
        <v/>
      </c>
      <c r="DM8184" s="73" t="str">
        <f t="shared" si="2685"/>
        <v/>
      </c>
      <c r="DN8184" s="73" t="str">
        <f t="shared" si="2693"/>
        <v/>
      </c>
      <c r="DO8184" s="73" t="str">
        <f t="shared" si="2686"/>
        <v/>
      </c>
      <c r="DP8184" s="73" t="str">
        <f t="shared" si="2687"/>
        <v/>
      </c>
      <c r="DQ8184" s="73" t="str">
        <f t="shared" si="2688"/>
        <v/>
      </c>
      <c r="DR8184" s="73" t="str">
        <f t="shared" si="2689"/>
        <v/>
      </c>
      <c r="DS8184" s="73" t="str">
        <f t="shared" si="2690"/>
        <v/>
      </c>
      <c r="DT8184" s="70" t="str">
        <f t="shared" si="2691"/>
        <v/>
      </c>
      <c r="DU8184" s="70" t="str">
        <f t="shared" si="2692"/>
        <v/>
      </c>
      <c r="DW8184" s="55" t="e">
        <f t="shared" si="2694"/>
        <v>#N/A</v>
      </c>
      <c r="DX8184" s="90" t="e">
        <f t="shared" si="2695"/>
        <v>#N/A</v>
      </c>
    </row>
    <row r="8185" spans="2:128">
      <c r="B8185" s="221"/>
      <c r="C8185" s="159"/>
      <c r="DE8185" s="72" t="str">
        <f t="shared" si="2677"/>
        <v/>
      </c>
      <c r="DF8185" s="73" t="str">
        <f t="shared" si="2678"/>
        <v/>
      </c>
      <c r="DG8185" s="73" t="str">
        <f t="shared" si="2679"/>
        <v/>
      </c>
      <c r="DH8185" s="73" t="str">
        <f t="shared" si="2680"/>
        <v/>
      </c>
      <c r="DI8185" s="73" t="str">
        <f t="shared" si="2681"/>
        <v/>
      </c>
      <c r="DJ8185" s="73" t="str">
        <f t="shared" si="2682"/>
        <v/>
      </c>
      <c r="DK8185" s="73" t="str">
        <f t="shared" si="2683"/>
        <v/>
      </c>
      <c r="DL8185" s="73" t="str">
        <f t="shared" si="2684"/>
        <v/>
      </c>
      <c r="DM8185" s="73" t="str">
        <f t="shared" si="2685"/>
        <v/>
      </c>
      <c r="DN8185" s="73" t="str">
        <f t="shared" si="2693"/>
        <v/>
      </c>
      <c r="DO8185" s="73" t="str">
        <f t="shared" si="2686"/>
        <v/>
      </c>
      <c r="DP8185" s="73" t="str">
        <f t="shared" si="2687"/>
        <v/>
      </c>
      <c r="DQ8185" s="73" t="str">
        <f t="shared" si="2688"/>
        <v/>
      </c>
      <c r="DR8185" s="73" t="str">
        <f t="shared" si="2689"/>
        <v/>
      </c>
      <c r="DS8185" s="73" t="str">
        <f t="shared" si="2690"/>
        <v/>
      </c>
      <c r="DT8185" s="70" t="str">
        <f t="shared" si="2691"/>
        <v/>
      </c>
      <c r="DU8185" s="70" t="str">
        <f t="shared" si="2692"/>
        <v/>
      </c>
      <c r="DW8185" s="55" t="e">
        <f t="shared" si="2694"/>
        <v>#N/A</v>
      </c>
      <c r="DX8185" s="90" t="e">
        <f t="shared" si="2695"/>
        <v>#N/A</v>
      </c>
    </row>
    <row r="8186" spans="2:128">
      <c r="B8186" s="221"/>
      <c r="C8186" s="159"/>
      <c r="DE8186" s="72" t="str">
        <f t="shared" si="2677"/>
        <v/>
      </c>
      <c r="DF8186" s="73" t="str">
        <f t="shared" si="2678"/>
        <v/>
      </c>
      <c r="DG8186" s="73" t="str">
        <f t="shared" si="2679"/>
        <v/>
      </c>
      <c r="DH8186" s="73" t="str">
        <f t="shared" si="2680"/>
        <v/>
      </c>
      <c r="DI8186" s="73" t="str">
        <f t="shared" si="2681"/>
        <v/>
      </c>
      <c r="DJ8186" s="73" t="str">
        <f t="shared" si="2682"/>
        <v/>
      </c>
      <c r="DK8186" s="73" t="str">
        <f t="shared" si="2683"/>
        <v/>
      </c>
      <c r="DL8186" s="73" t="str">
        <f t="shared" si="2684"/>
        <v/>
      </c>
      <c r="DM8186" s="73" t="str">
        <f t="shared" si="2685"/>
        <v/>
      </c>
      <c r="DN8186" s="73" t="str">
        <f t="shared" si="2693"/>
        <v/>
      </c>
      <c r="DO8186" s="73" t="str">
        <f t="shared" si="2686"/>
        <v/>
      </c>
      <c r="DP8186" s="73" t="str">
        <f t="shared" si="2687"/>
        <v/>
      </c>
      <c r="DQ8186" s="73" t="str">
        <f t="shared" si="2688"/>
        <v/>
      </c>
      <c r="DR8186" s="73" t="str">
        <f t="shared" si="2689"/>
        <v/>
      </c>
      <c r="DS8186" s="73" t="str">
        <f t="shared" si="2690"/>
        <v/>
      </c>
      <c r="DT8186" s="70" t="str">
        <f t="shared" si="2691"/>
        <v/>
      </c>
      <c r="DU8186" s="70" t="str">
        <f t="shared" si="2692"/>
        <v/>
      </c>
      <c r="DW8186" s="55" t="e">
        <f t="shared" si="2694"/>
        <v>#N/A</v>
      </c>
      <c r="DX8186" s="90" t="e">
        <f t="shared" si="2695"/>
        <v>#N/A</v>
      </c>
    </row>
    <row r="8187" spans="2:128">
      <c r="B8187" s="221"/>
      <c r="C8187" s="159"/>
      <c r="DE8187" s="72" t="str">
        <f t="shared" si="2677"/>
        <v/>
      </c>
      <c r="DF8187" s="73" t="str">
        <f t="shared" si="2678"/>
        <v/>
      </c>
      <c r="DG8187" s="73" t="str">
        <f t="shared" si="2679"/>
        <v/>
      </c>
      <c r="DH8187" s="73" t="str">
        <f t="shared" si="2680"/>
        <v/>
      </c>
      <c r="DI8187" s="73" t="str">
        <f t="shared" si="2681"/>
        <v/>
      </c>
      <c r="DJ8187" s="73" t="str">
        <f t="shared" si="2682"/>
        <v/>
      </c>
      <c r="DK8187" s="73" t="str">
        <f t="shared" si="2683"/>
        <v/>
      </c>
      <c r="DL8187" s="73" t="str">
        <f t="shared" si="2684"/>
        <v/>
      </c>
      <c r="DM8187" s="73" t="str">
        <f t="shared" si="2685"/>
        <v/>
      </c>
      <c r="DN8187" s="73" t="str">
        <f t="shared" si="2693"/>
        <v/>
      </c>
      <c r="DO8187" s="73" t="str">
        <f t="shared" si="2686"/>
        <v/>
      </c>
      <c r="DP8187" s="73" t="str">
        <f t="shared" si="2687"/>
        <v/>
      </c>
      <c r="DQ8187" s="73" t="str">
        <f t="shared" si="2688"/>
        <v/>
      </c>
      <c r="DR8187" s="73" t="str">
        <f t="shared" si="2689"/>
        <v/>
      </c>
      <c r="DS8187" s="73" t="str">
        <f t="shared" si="2690"/>
        <v/>
      </c>
      <c r="DT8187" s="70" t="str">
        <f t="shared" si="2691"/>
        <v/>
      </c>
      <c r="DU8187" s="70" t="str">
        <f t="shared" si="2692"/>
        <v/>
      </c>
      <c r="DW8187" s="55" t="e">
        <f t="shared" si="2694"/>
        <v>#N/A</v>
      </c>
      <c r="DX8187" s="90" t="e">
        <f t="shared" si="2695"/>
        <v>#N/A</v>
      </c>
    </row>
    <row r="8188" spans="2:128">
      <c r="B8188" s="221"/>
      <c r="C8188" s="159"/>
      <c r="DE8188" s="72" t="str">
        <f t="shared" si="2677"/>
        <v/>
      </c>
      <c r="DF8188" s="73" t="str">
        <f t="shared" si="2678"/>
        <v/>
      </c>
      <c r="DG8188" s="73" t="str">
        <f t="shared" si="2679"/>
        <v/>
      </c>
      <c r="DH8188" s="73" t="str">
        <f t="shared" si="2680"/>
        <v/>
      </c>
      <c r="DI8188" s="73" t="str">
        <f t="shared" si="2681"/>
        <v/>
      </c>
      <c r="DJ8188" s="73" t="str">
        <f t="shared" si="2682"/>
        <v/>
      </c>
      <c r="DK8188" s="73" t="str">
        <f t="shared" si="2683"/>
        <v/>
      </c>
      <c r="DL8188" s="73" t="str">
        <f t="shared" si="2684"/>
        <v/>
      </c>
      <c r="DM8188" s="73" t="str">
        <f t="shared" si="2685"/>
        <v/>
      </c>
      <c r="DN8188" s="73" t="str">
        <f t="shared" si="2693"/>
        <v/>
      </c>
      <c r="DO8188" s="73" t="str">
        <f t="shared" si="2686"/>
        <v/>
      </c>
      <c r="DP8188" s="73" t="str">
        <f t="shared" si="2687"/>
        <v/>
      </c>
      <c r="DQ8188" s="73" t="str">
        <f t="shared" si="2688"/>
        <v/>
      </c>
      <c r="DR8188" s="73" t="str">
        <f t="shared" si="2689"/>
        <v/>
      </c>
      <c r="DS8188" s="73" t="str">
        <f t="shared" si="2690"/>
        <v/>
      </c>
      <c r="DT8188" s="70" t="str">
        <f t="shared" si="2691"/>
        <v/>
      </c>
      <c r="DU8188" s="70" t="str">
        <f t="shared" si="2692"/>
        <v/>
      </c>
      <c r="DW8188" s="55" t="e">
        <f t="shared" si="2694"/>
        <v>#N/A</v>
      </c>
      <c r="DX8188" s="90" t="e">
        <f t="shared" si="2695"/>
        <v>#N/A</v>
      </c>
    </row>
    <row r="8189" spans="2:128">
      <c r="B8189" s="221"/>
      <c r="C8189" s="159"/>
      <c r="DE8189" s="72" t="str">
        <f t="shared" si="2677"/>
        <v/>
      </c>
      <c r="DF8189" s="73" t="str">
        <f t="shared" si="2678"/>
        <v/>
      </c>
      <c r="DG8189" s="73" t="str">
        <f t="shared" si="2679"/>
        <v/>
      </c>
      <c r="DH8189" s="73" t="str">
        <f t="shared" si="2680"/>
        <v/>
      </c>
      <c r="DI8189" s="73" t="str">
        <f t="shared" si="2681"/>
        <v/>
      </c>
      <c r="DJ8189" s="73" t="str">
        <f t="shared" si="2682"/>
        <v/>
      </c>
      <c r="DK8189" s="73" t="str">
        <f t="shared" si="2683"/>
        <v/>
      </c>
      <c r="DL8189" s="73" t="str">
        <f t="shared" si="2684"/>
        <v/>
      </c>
      <c r="DM8189" s="73" t="str">
        <f t="shared" si="2685"/>
        <v/>
      </c>
      <c r="DN8189" s="73" t="str">
        <f t="shared" si="2693"/>
        <v/>
      </c>
      <c r="DO8189" s="73" t="str">
        <f t="shared" si="2686"/>
        <v/>
      </c>
      <c r="DP8189" s="73" t="str">
        <f t="shared" si="2687"/>
        <v/>
      </c>
      <c r="DQ8189" s="73" t="str">
        <f t="shared" si="2688"/>
        <v/>
      </c>
      <c r="DR8189" s="73" t="str">
        <f t="shared" si="2689"/>
        <v/>
      </c>
      <c r="DS8189" s="73" t="str">
        <f t="shared" si="2690"/>
        <v/>
      </c>
      <c r="DT8189" s="70" t="str">
        <f t="shared" si="2691"/>
        <v/>
      </c>
      <c r="DU8189" s="70" t="str">
        <f t="shared" si="2692"/>
        <v/>
      </c>
      <c r="DW8189" s="55" t="e">
        <f t="shared" si="2694"/>
        <v>#N/A</v>
      </c>
      <c r="DX8189" s="90" t="e">
        <f t="shared" si="2695"/>
        <v>#N/A</v>
      </c>
    </row>
    <row r="8190" spans="2:128">
      <c r="B8190" s="221"/>
      <c r="C8190" s="159"/>
      <c r="DE8190" s="72" t="str">
        <f t="shared" si="2677"/>
        <v/>
      </c>
      <c r="DF8190" s="73" t="str">
        <f t="shared" si="2678"/>
        <v/>
      </c>
      <c r="DG8190" s="73" t="str">
        <f t="shared" si="2679"/>
        <v/>
      </c>
      <c r="DH8190" s="73" t="str">
        <f t="shared" si="2680"/>
        <v/>
      </c>
      <c r="DI8190" s="73" t="str">
        <f t="shared" si="2681"/>
        <v/>
      </c>
      <c r="DJ8190" s="73" t="str">
        <f t="shared" si="2682"/>
        <v/>
      </c>
      <c r="DK8190" s="73" t="str">
        <f t="shared" si="2683"/>
        <v/>
      </c>
      <c r="DL8190" s="73" t="str">
        <f t="shared" si="2684"/>
        <v/>
      </c>
      <c r="DM8190" s="73" t="str">
        <f t="shared" si="2685"/>
        <v/>
      </c>
      <c r="DN8190" s="73" t="str">
        <f t="shared" si="2693"/>
        <v/>
      </c>
      <c r="DO8190" s="73" t="str">
        <f t="shared" si="2686"/>
        <v/>
      </c>
      <c r="DP8190" s="73" t="str">
        <f t="shared" si="2687"/>
        <v/>
      </c>
      <c r="DQ8190" s="73" t="str">
        <f t="shared" si="2688"/>
        <v/>
      </c>
      <c r="DR8190" s="73" t="str">
        <f t="shared" si="2689"/>
        <v/>
      </c>
      <c r="DS8190" s="73" t="str">
        <f t="shared" si="2690"/>
        <v/>
      </c>
      <c r="DT8190" s="70" t="str">
        <f t="shared" si="2691"/>
        <v/>
      </c>
      <c r="DU8190" s="70" t="str">
        <f t="shared" si="2692"/>
        <v/>
      </c>
      <c r="DW8190" s="55" t="e">
        <f t="shared" si="2694"/>
        <v>#N/A</v>
      </c>
      <c r="DX8190" s="90" t="e">
        <f t="shared" si="2695"/>
        <v>#N/A</v>
      </c>
    </row>
    <row r="8191" spans="2:128">
      <c r="B8191" s="221"/>
      <c r="C8191" s="159"/>
      <c r="DE8191" s="72" t="str">
        <f t="shared" si="2677"/>
        <v/>
      </c>
      <c r="DF8191" s="73" t="str">
        <f t="shared" si="2678"/>
        <v/>
      </c>
      <c r="DG8191" s="73" t="str">
        <f t="shared" si="2679"/>
        <v/>
      </c>
      <c r="DH8191" s="73" t="str">
        <f t="shared" si="2680"/>
        <v/>
      </c>
      <c r="DI8191" s="73" t="str">
        <f t="shared" si="2681"/>
        <v/>
      </c>
      <c r="DJ8191" s="73" t="str">
        <f t="shared" si="2682"/>
        <v/>
      </c>
      <c r="DK8191" s="73" t="str">
        <f t="shared" si="2683"/>
        <v/>
      </c>
      <c r="DL8191" s="73" t="str">
        <f t="shared" si="2684"/>
        <v/>
      </c>
      <c r="DM8191" s="73" t="str">
        <f t="shared" si="2685"/>
        <v/>
      </c>
      <c r="DN8191" s="73" t="str">
        <f t="shared" si="2693"/>
        <v/>
      </c>
      <c r="DO8191" s="73" t="str">
        <f t="shared" si="2686"/>
        <v/>
      </c>
      <c r="DP8191" s="73" t="str">
        <f t="shared" si="2687"/>
        <v/>
      </c>
      <c r="DQ8191" s="73" t="str">
        <f t="shared" si="2688"/>
        <v/>
      </c>
      <c r="DR8191" s="73" t="str">
        <f t="shared" si="2689"/>
        <v/>
      </c>
      <c r="DS8191" s="73" t="str">
        <f t="shared" si="2690"/>
        <v/>
      </c>
      <c r="DT8191" s="70" t="str">
        <f t="shared" si="2691"/>
        <v/>
      </c>
      <c r="DU8191" s="70" t="str">
        <f t="shared" si="2692"/>
        <v/>
      </c>
      <c r="DW8191" s="55" t="e">
        <f t="shared" si="2694"/>
        <v>#N/A</v>
      </c>
      <c r="DX8191" s="90" t="e">
        <f t="shared" si="2695"/>
        <v>#N/A</v>
      </c>
    </row>
    <row r="8192" spans="2:128">
      <c r="B8192" s="221"/>
      <c r="C8192" s="159"/>
      <c r="DE8192" s="72" t="str">
        <f t="shared" si="2677"/>
        <v/>
      </c>
      <c r="DF8192" s="73" t="str">
        <f t="shared" si="2678"/>
        <v/>
      </c>
      <c r="DG8192" s="73" t="str">
        <f t="shared" si="2679"/>
        <v/>
      </c>
      <c r="DH8192" s="73" t="str">
        <f t="shared" si="2680"/>
        <v/>
      </c>
      <c r="DI8192" s="73" t="str">
        <f t="shared" si="2681"/>
        <v/>
      </c>
      <c r="DJ8192" s="73" t="str">
        <f t="shared" si="2682"/>
        <v/>
      </c>
      <c r="DK8192" s="73" t="str">
        <f t="shared" si="2683"/>
        <v/>
      </c>
      <c r="DL8192" s="73" t="str">
        <f t="shared" si="2684"/>
        <v/>
      </c>
      <c r="DM8192" s="73" t="str">
        <f t="shared" si="2685"/>
        <v/>
      </c>
      <c r="DN8192" s="73" t="str">
        <f t="shared" si="2693"/>
        <v/>
      </c>
      <c r="DO8192" s="73" t="str">
        <f t="shared" si="2686"/>
        <v/>
      </c>
      <c r="DP8192" s="73" t="str">
        <f t="shared" si="2687"/>
        <v/>
      </c>
      <c r="DQ8192" s="73" t="str">
        <f t="shared" si="2688"/>
        <v/>
      </c>
      <c r="DR8192" s="73" t="str">
        <f t="shared" si="2689"/>
        <v/>
      </c>
      <c r="DS8192" s="73" t="str">
        <f t="shared" si="2690"/>
        <v/>
      </c>
      <c r="DT8192" s="70" t="str">
        <f t="shared" si="2691"/>
        <v/>
      </c>
      <c r="DU8192" s="70" t="str">
        <f t="shared" si="2692"/>
        <v/>
      </c>
      <c r="DW8192" s="55" t="e">
        <f t="shared" si="2694"/>
        <v>#N/A</v>
      </c>
      <c r="DX8192" s="90" t="e">
        <f t="shared" si="2695"/>
        <v>#N/A</v>
      </c>
    </row>
    <row r="8193" spans="2:128">
      <c r="B8193" s="221"/>
      <c r="C8193" s="159"/>
      <c r="DE8193" s="72" t="str">
        <f t="shared" si="2677"/>
        <v/>
      </c>
      <c r="DF8193" s="73" t="str">
        <f t="shared" si="2678"/>
        <v/>
      </c>
      <c r="DG8193" s="73" t="str">
        <f t="shared" si="2679"/>
        <v/>
      </c>
      <c r="DH8193" s="73" t="str">
        <f t="shared" si="2680"/>
        <v/>
      </c>
      <c r="DI8193" s="73" t="str">
        <f t="shared" si="2681"/>
        <v/>
      </c>
      <c r="DJ8193" s="73" t="str">
        <f t="shared" si="2682"/>
        <v/>
      </c>
      <c r="DK8193" s="73" t="str">
        <f t="shared" si="2683"/>
        <v/>
      </c>
      <c r="DL8193" s="73" t="str">
        <f t="shared" si="2684"/>
        <v/>
      </c>
      <c r="DM8193" s="73" t="str">
        <f t="shared" si="2685"/>
        <v/>
      </c>
      <c r="DN8193" s="73" t="str">
        <f t="shared" si="2693"/>
        <v/>
      </c>
      <c r="DO8193" s="73" t="str">
        <f t="shared" si="2686"/>
        <v/>
      </c>
      <c r="DP8193" s="73" t="str">
        <f t="shared" si="2687"/>
        <v/>
      </c>
      <c r="DQ8193" s="73" t="str">
        <f t="shared" si="2688"/>
        <v/>
      </c>
      <c r="DR8193" s="73" t="str">
        <f t="shared" si="2689"/>
        <v/>
      </c>
      <c r="DS8193" s="73" t="str">
        <f t="shared" si="2690"/>
        <v/>
      </c>
      <c r="DT8193" s="70" t="str">
        <f t="shared" si="2691"/>
        <v/>
      </c>
      <c r="DU8193" s="70" t="str">
        <f t="shared" si="2692"/>
        <v/>
      </c>
      <c r="DW8193" s="55" t="e">
        <f t="shared" si="2694"/>
        <v>#N/A</v>
      </c>
      <c r="DX8193" s="90" t="e">
        <f t="shared" si="2695"/>
        <v>#N/A</v>
      </c>
    </row>
    <row r="8194" spans="2:128">
      <c r="B8194" s="221"/>
      <c r="C8194" s="159"/>
      <c r="DE8194" s="72" t="str">
        <f t="shared" si="2677"/>
        <v/>
      </c>
      <c r="DF8194" s="73" t="str">
        <f t="shared" si="2678"/>
        <v/>
      </c>
      <c r="DG8194" s="73" t="str">
        <f t="shared" si="2679"/>
        <v/>
      </c>
      <c r="DH8194" s="73" t="str">
        <f t="shared" si="2680"/>
        <v/>
      </c>
      <c r="DI8194" s="73" t="str">
        <f t="shared" si="2681"/>
        <v/>
      </c>
      <c r="DJ8194" s="73" t="str">
        <f t="shared" si="2682"/>
        <v/>
      </c>
      <c r="DK8194" s="73" t="str">
        <f t="shared" si="2683"/>
        <v/>
      </c>
      <c r="DL8194" s="73" t="str">
        <f t="shared" si="2684"/>
        <v/>
      </c>
      <c r="DM8194" s="73" t="str">
        <f t="shared" si="2685"/>
        <v/>
      </c>
      <c r="DN8194" s="73" t="str">
        <f t="shared" si="2693"/>
        <v/>
      </c>
      <c r="DO8194" s="73" t="str">
        <f t="shared" si="2686"/>
        <v/>
      </c>
      <c r="DP8194" s="73" t="str">
        <f t="shared" si="2687"/>
        <v/>
      </c>
      <c r="DQ8194" s="73" t="str">
        <f t="shared" si="2688"/>
        <v/>
      </c>
      <c r="DR8194" s="73" t="str">
        <f t="shared" si="2689"/>
        <v/>
      </c>
      <c r="DS8194" s="73" t="str">
        <f t="shared" si="2690"/>
        <v/>
      </c>
      <c r="DT8194" s="70" t="str">
        <f t="shared" si="2691"/>
        <v/>
      </c>
      <c r="DU8194" s="70" t="str">
        <f t="shared" si="2692"/>
        <v/>
      </c>
      <c r="DW8194" s="55" t="e">
        <f t="shared" si="2694"/>
        <v>#N/A</v>
      </c>
      <c r="DX8194" s="90" t="e">
        <f t="shared" si="2695"/>
        <v>#N/A</v>
      </c>
    </row>
    <row r="8195" spans="2:128">
      <c r="B8195" s="221"/>
      <c r="C8195" s="159"/>
      <c r="DE8195" s="72" t="str">
        <f t="shared" si="2677"/>
        <v/>
      </c>
      <c r="DF8195" s="73" t="str">
        <f t="shared" si="2678"/>
        <v/>
      </c>
      <c r="DG8195" s="73" t="str">
        <f t="shared" si="2679"/>
        <v/>
      </c>
      <c r="DH8195" s="73" t="str">
        <f t="shared" si="2680"/>
        <v/>
      </c>
      <c r="DI8195" s="73" t="str">
        <f t="shared" si="2681"/>
        <v/>
      </c>
      <c r="DJ8195" s="73" t="str">
        <f t="shared" si="2682"/>
        <v/>
      </c>
      <c r="DK8195" s="73" t="str">
        <f t="shared" si="2683"/>
        <v/>
      </c>
      <c r="DL8195" s="73" t="str">
        <f t="shared" si="2684"/>
        <v/>
      </c>
      <c r="DM8195" s="73" t="str">
        <f t="shared" si="2685"/>
        <v/>
      </c>
      <c r="DN8195" s="73" t="str">
        <f t="shared" si="2693"/>
        <v/>
      </c>
      <c r="DO8195" s="73" t="str">
        <f t="shared" si="2686"/>
        <v/>
      </c>
      <c r="DP8195" s="73" t="str">
        <f t="shared" si="2687"/>
        <v/>
      </c>
      <c r="DQ8195" s="73" t="str">
        <f t="shared" si="2688"/>
        <v/>
      </c>
      <c r="DR8195" s="73" t="str">
        <f t="shared" si="2689"/>
        <v/>
      </c>
      <c r="DS8195" s="73" t="str">
        <f t="shared" si="2690"/>
        <v/>
      </c>
      <c r="DT8195" s="70" t="str">
        <f t="shared" si="2691"/>
        <v/>
      </c>
      <c r="DU8195" s="70" t="str">
        <f t="shared" si="2692"/>
        <v/>
      </c>
      <c r="DW8195" s="55" t="e">
        <f t="shared" si="2694"/>
        <v>#N/A</v>
      </c>
      <c r="DX8195" s="90" t="e">
        <f t="shared" si="2695"/>
        <v>#N/A</v>
      </c>
    </row>
    <row r="8196" spans="2:128">
      <c r="B8196" s="221"/>
      <c r="C8196" s="159"/>
      <c r="DE8196" s="72" t="str">
        <f t="shared" si="2677"/>
        <v/>
      </c>
      <c r="DF8196" s="73" t="str">
        <f t="shared" si="2678"/>
        <v/>
      </c>
      <c r="DG8196" s="73" t="str">
        <f t="shared" si="2679"/>
        <v/>
      </c>
      <c r="DH8196" s="73" t="str">
        <f t="shared" si="2680"/>
        <v/>
      </c>
      <c r="DI8196" s="73" t="str">
        <f t="shared" si="2681"/>
        <v/>
      </c>
      <c r="DJ8196" s="73" t="str">
        <f t="shared" si="2682"/>
        <v/>
      </c>
      <c r="DK8196" s="73" t="str">
        <f t="shared" si="2683"/>
        <v/>
      </c>
      <c r="DL8196" s="73" t="str">
        <f t="shared" si="2684"/>
        <v/>
      </c>
      <c r="DM8196" s="73" t="str">
        <f t="shared" si="2685"/>
        <v/>
      </c>
      <c r="DN8196" s="73" t="str">
        <f t="shared" si="2693"/>
        <v/>
      </c>
      <c r="DO8196" s="73" t="str">
        <f t="shared" si="2686"/>
        <v/>
      </c>
      <c r="DP8196" s="73" t="str">
        <f t="shared" si="2687"/>
        <v/>
      </c>
      <c r="DQ8196" s="73" t="str">
        <f t="shared" si="2688"/>
        <v/>
      </c>
      <c r="DR8196" s="73" t="str">
        <f t="shared" si="2689"/>
        <v/>
      </c>
      <c r="DS8196" s="73" t="str">
        <f t="shared" si="2690"/>
        <v/>
      </c>
      <c r="DT8196" s="70" t="str">
        <f t="shared" si="2691"/>
        <v/>
      </c>
      <c r="DU8196" s="70" t="str">
        <f t="shared" si="2692"/>
        <v/>
      </c>
      <c r="DW8196" s="55" t="e">
        <f t="shared" si="2694"/>
        <v>#N/A</v>
      </c>
      <c r="DX8196" s="90" t="e">
        <f t="shared" si="2695"/>
        <v>#N/A</v>
      </c>
    </row>
    <row r="8197" spans="2:128">
      <c r="B8197" s="221"/>
      <c r="C8197" s="159"/>
      <c r="DE8197" s="72" t="str">
        <f t="shared" si="2677"/>
        <v/>
      </c>
      <c r="DF8197" s="73" t="str">
        <f t="shared" si="2678"/>
        <v/>
      </c>
      <c r="DG8197" s="73" t="str">
        <f t="shared" si="2679"/>
        <v/>
      </c>
      <c r="DH8197" s="73" t="str">
        <f t="shared" si="2680"/>
        <v/>
      </c>
      <c r="DI8197" s="73" t="str">
        <f t="shared" si="2681"/>
        <v/>
      </c>
      <c r="DJ8197" s="73" t="str">
        <f t="shared" si="2682"/>
        <v/>
      </c>
      <c r="DK8197" s="73" t="str">
        <f t="shared" si="2683"/>
        <v/>
      </c>
      <c r="DL8197" s="73" t="str">
        <f t="shared" si="2684"/>
        <v/>
      </c>
      <c r="DM8197" s="73" t="str">
        <f t="shared" si="2685"/>
        <v/>
      </c>
      <c r="DN8197" s="73" t="str">
        <f t="shared" si="2693"/>
        <v/>
      </c>
      <c r="DO8197" s="73" t="str">
        <f t="shared" si="2686"/>
        <v/>
      </c>
      <c r="DP8197" s="73" t="str">
        <f t="shared" si="2687"/>
        <v/>
      </c>
      <c r="DQ8197" s="73" t="str">
        <f t="shared" si="2688"/>
        <v/>
      </c>
      <c r="DR8197" s="73" t="str">
        <f t="shared" si="2689"/>
        <v/>
      </c>
      <c r="DS8197" s="73" t="str">
        <f t="shared" si="2690"/>
        <v/>
      </c>
      <c r="DT8197" s="70" t="str">
        <f t="shared" si="2691"/>
        <v/>
      </c>
      <c r="DU8197" s="70" t="str">
        <f t="shared" si="2692"/>
        <v/>
      </c>
      <c r="DW8197" s="55" t="e">
        <f t="shared" si="2694"/>
        <v>#N/A</v>
      </c>
      <c r="DX8197" s="90" t="e">
        <f t="shared" si="2695"/>
        <v>#N/A</v>
      </c>
    </row>
    <row r="8198" spans="2:128">
      <c r="B8198" s="221"/>
      <c r="C8198" s="159"/>
      <c r="DE8198" s="72" t="str">
        <f t="shared" si="2677"/>
        <v/>
      </c>
      <c r="DF8198" s="73" t="str">
        <f t="shared" si="2678"/>
        <v/>
      </c>
      <c r="DG8198" s="73" t="str">
        <f t="shared" si="2679"/>
        <v/>
      </c>
      <c r="DH8198" s="73" t="str">
        <f t="shared" si="2680"/>
        <v/>
      </c>
      <c r="DI8198" s="73" t="str">
        <f t="shared" si="2681"/>
        <v/>
      </c>
      <c r="DJ8198" s="73" t="str">
        <f t="shared" si="2682"/>
        <v/>
      </c>
      <c r="DK8198" s="73" t="str">
        <f t="shared" si="2683"/>
        <v/>
      </c>
      <c r="DL8198" s="73" t="str">
        <f t="shared" si="2684"/>
        <v/>
      </c>
      <c r="DM8198" s="73" t="str">
        <f t="shared" si="2685"/>
        <v/>
      </c>
      <c r="DN8198" s="73" t="str">
        <f t="shared" si="2693"/>
        <v/>
      </c>
      <c r="DO8198" s="73" t="str">
        <f t="shared" si="2686"/>
        <v/>
      </c>
      <c r="DP8198" s="73" t="str">
        <f t="shared" si="2687"/>
        <v/>
      </c>
      <c r="DQ8198" s="73" t="str">
        <f t="shared" si="2688"/>
        <v/>
      </c>
      <c r="DR8198" s="73" t="str">
        <f t="shared" si="2689"/>
        <v/>
      </c>
      <c r="DS8198" s="73" t="str">
        <f t="shared" si="2690"/>
        <v/>
      </c>
      <c r="DT8198" s="70" t="str">
        <f t="shared" si="2691"/>
        <v/>
      </c>
      <c r="DU8198" s="70" t="str">
        <f t="shared" si="2692"/>
        <v/>
      </c>
      <c r="DW8198" s="55" t="e">
        <f t="shared" si="2694"/>
        <v>#N/A</v>
      </c>
      <c r="DX8198" s="90" t="e">
        <f t="shared" si="2695"/>
        <v>#N/A</v>
      </c>
    </row>
    <row r="8199" spans="2:128">
      <c r="B8199" s="221"/>
      <c r="C8199" s="159"/>
      <c r="DE8199" s="72" t="str">
        <f t="shared" si="2677"/>
        <v/>
      </c>
      <c r="DF8199" s="73" t="str">
        <f t="shared" si="2678"/>
        <v/>
      </c>
      <c r="DG8199" s="73" t="str">
        <f t="shared" si="2679"/>
        <v/>
      </c>
      <c r="DH8199" s="73" t="str">
        <f t="shared" si="2680"/>
        <v/>
      </c>
      <c r="DI8199" s="73" t="str">
        <f t="shared" si="2681"/>
        <v/>
      </c>
      <c r="DJ8199" s="73" t="str">
        <f t="shared" si="2682"/>
        <v/>
      </c>
      <c r="DK8199" s="73" t="str">
        <f t="shared" si="2683"/>
        <v/>
      </c>
      <c r="DL8199" s="73" t="str">
        <f t="shared" si="2684"/>
        <v/>
      </c>
      <c r="DM8199" s="73" t="str">
        <f t="shared" si="2685"/>
        <v/>
      </c>
      <c r="DN8199" s="73" t="str">
        <f t="shared" si="2693"/>
        <v/>
      </c>
      <c r="DO8199" s="73" t="str">
        <f t="shared" si="2686"/>
        <v/>
      </c>
      <c r="DP8199" s="73" t="str">
        <f t="shared" si="2687"/>
        <v/>
      </c>
      <c r="DQ8199" s="73" t="str">
        <f t="shared" si="2688"/>
        <v/>
      </c>
      <c r="DR8199" s="73" t="str">
        <f t="shared" si="2689"/>
        <v/>
      </c>
      <c r="DS8199" s="73" t="str">
        <f t="shared" si="2690"/>
        <v/>
      </c>
      <c r="DT8199" s="70" t="str">
        <f t="shared" si="2691"/>
        <v/>
      </c>
      <c r="DU8199" s="70" t="str">
        <f t="shared" si="2692"/>
        <v/>
      </c>
      <c r="DW8199" s="55" t="e">
        <f t="shared" si="2694"/>
        <v>#N/A</v>
      </c>
      <c r="DX8199" s="90" t="e">
        <f t="shared" si="2695"/>
        <v>#N/A</v>
      </c>
    </row>
    <row r="8200" spans="2:128">
      <c r="B8200" s="221"/>
      <c r="C8200" s="159"/>
      <c r="DE8200" s="72" t="str">
        <f t="shared" si="2677"/>
        <v/>
      </c>
      <c r="DF8200" s="73" t="str">
        <f t="shared" si="2678"/>
        <v/>
      </c>
      <c r="DG8200" s="73" t="str">
        <f t="shared" si="2679"/>
        <v/>
      </c>
      <c r="DH8200" s="73" t="str">
        <f t="shared" si="2680"/>
        <v/>
      </c>
      <c r="DI8200" s="73" t="str">
        <f t="shared" si="2681"/>
        <v/>
      </c>
      <c r="DJ8200" s="73" t="str">
        <f t="shared" si="2682"/>
        <v/>
      </c>
      <c r="DK8200" s="73" t="str">
        <f t="shared" si="2683"/>
        <v/>
      </c>
      <c r="DL8200" s="73" t="str">
        <f t="shared" si="2684"/>
        <v/>
      </c>
      <c r="DM8200" s="73" t="str">
        <f t="shared" si="2685"/>
        <v/>
      </c>
      <c r="DN8200" s="73" t="str">
        <f t="shared" si="2693"/>
        <v/>
      </c>
      <c r="DO8200" s="73" t="str">
        <f t="shared" si="2686"/>
        <v/>
      </c>
      <c r="DP8200" s="73" t="str">
        <f t="shared" si="2687"/>
        <v/>
      </c>
      <c r="DQ8200" s="73" t="str">
        <f t="shared" si="2688"/>
        <v/>
      </c>
      <c r="DR8200" s="73" t="str">
        <f t="shared" si="2689"/>
        <v/>
      </c>
      <c r="DS8200" s="73" t="str">
        <f t="shared" si="2690"/>
        <v/>
      </c>
      <c r="DT8200" s="70" t="str">
        <f t="shared" si="2691"/>
        <v/>
      </c>
      <c r="DU8200" s="70" t="str">
        <f t="shared" si="2692"/>
        <v/>
      </c>
      <c r="DW8200" s="55" t="e">
        <f t="shared" si="2694"/>
        <v>#N/A</v>
      </c>
      <c r="DX8200" s="90" t="e">
        <f t="shared" si="2695"/>
        <v>#N/A</v>
      </c>
    </row>
    <row r="8201" spans="2:128">
      <c r="B8201" s="221"/>
      <c r="C8201" s="159"/>
      <c r="DE8201" s="72" t="str">
        <f t="shared" si="2677"/>
        <v/>
      </c>
      <c r="DF8201" s="73" t="str">
        <f t="shared" si="2678"/>
        <v/>
      </c>
      <c r="DG8201" s="73" t="str">
        <f t="shared" si="2679"/>
        <v/>
      </c>
      <c r="DH8201" s="73" t="str">
        <f t="shared" si="2680"/>
        <v/>
      </c>
      <c r="DI8201" s="73" t="str">
        <f t="shared" si="2681"/>
        <v/>
      </c>
      <c r="DJ8201" s="73" t="str">
        <f t="shared" si="2682"/>
        <v/>
      </c>
      <c r="DK8201" s="73" t="str">
        <f t="shared" si="2683"/>
        <v/>
      </c>
      <c r="DL8201" s="73" t="str">
        <f t="shared" si="2684"/>
        <v/>
      </c>
      <c r="DM8201" s="73" t="str">
        <f t="shared" si="2685"/>
        <v/>
      </c>
      <c r="DN8201" s="73" t="str">
        <f t="shared" si="2693"/>
        <v/>
      </c>
      <c r="DO8201" s="73" t="str">
        <f t="shared" si="2686"/>
        <v/>
      </c>
      <c r="DP8201" s="73" t="str">
        <f t="shared" si="2687"/>
        <v/>
      </c>
      <c r="DQ8201" s="73" t="str">
        <f t="shared" si="2688"/>
        <v/>
      </c>
      <c r="DR8201" s="73" t="str">
        <f t="shared" si="2689"/>
        <v/>
      </c>
      <c r="DS8201" s="73" t="str">
        <f t="shared" si="2690"/>
        <v/>
      </c>
      <c r="DT8201" s="70" t="str">
        <f t="shared" si="2691"/>
        <v/>
      </c>
      <c r="DU8201" s="70" t="str">
        <f t="shared" si="2692"/>
        <v/>
      </c>
      <c r="DW8201" s="55" t="e">
        <f t="shared" si="2694"/>
        <v>#N/A</v>
      </c>
      <c r="DX8201" s="90" t="e">
        <f t="shared" si="2695"/>
        <v>#N/A</v>
      </c>
    </row>
    <row r="8202" spans="2:128">
      <c r="B8202" s="221"/>
      <c r="C8202" s="159"/>
      <c r="DE8202" s="72" t="str">
        <f t="shared" si="2677"/>
        <v/>
      </c>
      <c r="DF8202" s="73" t="str">
        <f t="shared" si="2678"/>
        <v/>
      </c>
      <c r="DG8202" s="73" t="str">
        <f t="shared" si="2679"/>
        <v/>
      </c>
      <c r="DH8202" s="73" t="str">
        <f t="shared" si="2680"/>
        <v/>
      </c>
      <c r="DI8202" s="73" t="str">
        <f t="shared" si="2681"/>
        <v/>
      </c>
      <c r="DJ8202" s="73" t="str">
        <f t="shared" si="2682"/>
        <v/>
      </c>
      <c r="DK8202" s="73" t="str">
        <f t="shared" si="2683"/>
        <v/>
      </c>
      <c r="DL8202" s="73" t="str">
        <f t="shared" si="2684"/>
        <v/>
      </c>
      <c r="DM8202" s="73" t="str">
        <f t="shared" si="2685"/>
        <v/>
      </c>
      <c r="DN8202" s="73" t="str">
        <f t="shared" si="2693"/>
        <v/>
      </c>
      <c r="DO8202" s="73" t="str">
        <f t="shared" si="2686"/>
        <v/>
      </c>
      <c r="DP8202" s="73" t="str">
        <f t="shared" si="2687"/>
        <v/>
      </c>
      <c r="DQ8202" s="73" t="str">
        <f t="shared" si="2688"/>
        <v/>
      </c>
      <c r="DR8202" s="73" t="str">
        <f t="shared" si="2689"/>
        <v/>
      </c>
      <c r="DS8202" s="73" t="str">
        <f t="shared" si="2690"/>
        <v/>
      </c>
      <c r="DT8202" s="70" t="str">
        <f t="shared" si="2691"/>
        <v/>
      </c>
      <c r="DU8202" s="70" t="str">
        <f t="shared" si="2692"/>
        <v/>
      </c>
      <c r="DW8202" s="55" t="e">
        <f t="shared" si="2694"/>
        <v>#N/A</v>
      </c>
      <c r="DX8202" s="90" t="e">
        <f t="shared" si="2695"/>
        <v>#N/A</v>
      </c>
    </row>
    <row r="8203" spans="2:128">
      <c r="B8203" s="221"/>
      <c r="C8203" s="159"/>
      <c r="DE8203" s="72" t="str">
        <f t="shared" si="2677"/>
        <v/>
      </c>
      <c r="DF8203" s="73" t="str">
        <f t="shared" si="2678"/>
        <v/>
      </c>
      <c r="DG8203" s="73" t="str">
        <f t="shared" si="2679"/>
        <v/>
      </c>
      <c r="DH8203" s="73" t="str">
        <f t="shared" si="2680"/>
        <v/>
      </c>
      <c r="DI8203" s="73" t="str">
        <f t="shared" si="2681"/>
        <v/>
      </c>
      <c r="DJ8203" s="73" t="str">
        <f t="shared" si="2682"/>
        <v/>
      </c>
      <c r="DK8203" s="73" t="str">
        <f t="shared" si="2683"/>
        <v/>
      </c>
      <c r="DL8203" s="73" t="str">
        <f t="shared" si="2684"/>
        <v/>
      </c>
      <c r="DM8203" s="73" t="str">
        <f t="shared" si="2685"/>
        <v/>
      </c>
      <c r="DN8203" s="73" t="str">
        <f t="shared" si="2693"/>
        <v/>
      </c>
      <c r="DO8203" s="73" t="str">
        <f t="shared" si="2686"/>
        <v/>
      </c>
      <c r="DP8203" s="73" t="str">
        <f t="shared" si="2687"/>
        <v/>
      </c>
      <c r="DQ8203" s="73" t="str">
        <f t="shared" si="2688"/>
        <v/>
      </c>
      <c r="DR8203" s="73" t="str">
        <f t="shared" si="2689"/>
        <v/>
      </c>
      <c r="DS8203" s="73" t="str">
        <f t="shared" si="2690"/>
        <v/>
      </c>
      <c r="DT8203" s="70" t="str">
        <f t="shared" si="2691"/>
        <v/>
      </c>
      <c r="DU8203" s="70" t="str">
        <f t="shared" si="2692"/>
        <v/>
      </c>
      <c r="DW8203" s="55" t="e">
        <f t="shared" si="2694"/>
        <v>#N/A</v>
      </c>
      <c r="DX8203" s="90" t="e">
        <f t="shared" si="2695"/>
        <v>#N/A</v>
      </c>
    </row>
    <row r="8204" spans="2:128">
      <c r="B8204" s="221"/>
      <c r="C8204" s="159"/>
      <c r="DE8204" s="72" t="str">
        <f t="shared" si="2677"/>
        <v/>
      </c>
      <c r="DF8204" s="73" t="str">
        <f t="shared" si="2678"/>
        <v/>
      </c>
      <c r="DG8204" s="73" t="str">
        <f t="shared" si="2679"/>
        <v/>
      </c>
      <c r="DH8204" s="73" t="str">
        <f t="shared" si="2680"/>
        <v/>
      </c>
      <c r="DI8204" s="73" t="str">
        <f t="shared" si="2681"/>
        <v/>
      </c>
      <c r="DJ8204" s="73" t="str">
        <f t="shared" si="2682"/>
        <v/>
      </c>
      <c r="DK8204" s="73" t="str">
        <f t="shared" si="2683"/>
        <v/>
      </c>
      <c r="DL8204" s="73" t="str">
        <f t="shared" si="2684"/>
        <v/>
      </c>
      <c r="DM8204" s="73" t="str">
        <f t="shared" si="2685"/>
        <v/>
      </c>
      <c r="DN8204" s="73" t="str">
        <f t="shared" si="2693"/>
        <v/>
      </c>
      <c r="DO8204" s="73" t="str">
        <f t="shared" si="2686"/>
        <v/>
      </c>
      <c r="DP8204" s="73" t="str">
        <f t="shared" si="2687"/>
        <v/>
      </c>
      <c r="DQ8204" s="73" t="str">
        <f t="shared" si="2688"/>
        <v/>
      </c>
      <c r="DR8204" s="73" t="str">
        <f t="shared" si="2689"/>
        <v/>
      </c>
      <c r="DS8204" s="73" t="str">
        <f t="shared" si="2690"/>
        <v/>
      </c>
      <c r="DT8204" s="70" t="str">
        <f t="shared" si="2691"/>
        <v/>
      </c>
      <c r="DU8204" s="70" t="str">
        <f t="shared" si="2692"/>
        <v/>
      </c>
      <c r="DW8204" s="55" t="e">
        <f t="shared" si="2694"/>
        <v>#N/A</v>
      </c>
      <c r="DX8204" s="90" t="e">
        <f t="shared" si="2695"/>
        <v>#N/A</v>
      </c>
    </row>
    <row r="8205" spans="2:128">
      <c r="B8205" s="221"/>
      <c r="C8205" s="159"/>
      <c r="DE8205" s="72" t="str">
        <f t="shared" si="2677"/>
        <v/>
      </c>
      <c r="DF8205" s="73" t="str">
        <f t="shared" si="2678"/>
        <v/>
      </c>
      <c r="DG8205" s="73" t="str">
        <f t="shared" si="2679"/>
        <v/>
      </c>
      <c r="DH8205" s="73" t="str">
        <f t="shared" si="2680"/>
        <v/>
      </c>
      <c r="DI8205" s="73" t="str">
        <f t="shared" si="2681"/>
        <v/>
      </c>
      <c r="DJ8205" s="73" t="str">
        <f t="shared" si="2682"/>
        <v/>
      </c>
      <c r="DK8205" s="73" t="str">
        <f t="shared" si="2683"/>
        <v/>
      </c>
      <c r="DL8205" s="73" t="str">
        <f t="shared" si="2684"/>
        <v/>
      </c>
      <c r="DM8205" s="73" t="str">
        <f t="shared" si="2685"/>
        <v/>
      </c>
      <c r="DN8205" s="73" t="str">
        <f t="shared" si="2693"/>
        <v/>
      </c>
      <c r="DO8205" s="73" t="str">
        <f t="shared" si="2686"/>
        <v/>
      </c>
      <c r="DP8205" s="73" t="str">
        <f t="shared" si="2687"/>
        <v/>
      </c>
      <c r="DQ8205" s="73" t="str">
        <f t="shared" si="2688"/>
        <v/>
      </c>
      <c r="DR8205" s="73" t="str">
        <f t="shared" si="2689"/>
        <v/>
      </c>
      <c r="DS8205" s="73" t="str">
        <f t="shared" si="2690"/>
        <v/>
      </c>
      <c r="DT8205" s="70" t="str">
        <f t="shared" si="2691"/>
        <v/>
      </c>
      <c r="DU8205" s="70" t="str">
        <f t="shared" si="2692"/>
        <v/>
      </c>
      <c r="DW8205" s="55" t="e">
        <f t="shared" si="2694"/>
        <v>#N/A</v>
      </c>
      <c r="DX8205" s="90" t="e">
        <f t="shared" si="2695"/>
        <v>#N/A</v>
      </c>
    </row>
    <row r="8206" spans="2:128">
      <c r="B8206" s="221"/>
      <c r="C8206" s="159"/>
      <c r="DE8206" s="72" t="str">
        <f t="shared" si="2677"/>
        <v/>
      </c>
      <c r="DF8206" s="73" t="str">
        <f t="shared" si="2678"/>
        <v/>
      </c>
      <c r="DG8206" s="73" t="str">
        <f t="shared" si="2679"/>
        <v/>
      </c>
      <c r="DH8206" s="73" t="str">
        <f t="shared" si="2680"/>
        <v/>
      </c>
      <c r="DI8206" s="73" t="str">
        <f t="shared" si="2681"/>
        <v/>
      </c>
      <c r="DJ8206" s="73" t="str">
        <f t="shared" si="2682"/>
        <v/>
      </c>
      <c r="DK8206" s="73" t="str">
        <f t="shared" si="2683"/>
        <v/>
      </c>
      <c r="DL8206" s="73" t="str">
        <f t="shared" si="2684"/>
        <v/>
      </c>
      <c r="DM8206" s="73" t="str">
        <f t="shared" si="2685"/>
        <v/>
      </c>
      <c r="DN8206" s="73" t="str">
        <f t="shared" si="2693"/>
        <v/>
      </c>
      <c r="DO8206" s="73" t="str">
        <f t="shared" si="2686"/>
        <v/>
      </c>
      <c r="DP8206" s="73" t="str">
        <f t="shared" si="2687"/>
        <v/>
      </c>
      <c r="DQ8206" s="73" t="str">
        <f t="shared" si="2688"/>
        <v/>
      </c>
      <c r="DR8206" s="73" t="str">
        <f t="shared" si="2689"/>
        <v/>
      </c>
      <c r="DS8206" s="73" t="str">
        <f t="shared" si="2690"/>
        <v/>
      </c>
      <c r="DT8206" s="70" t="str">
        <f t="shared" si="2691"/>
        <v/>
      </c>
      <c r="DU8206" s="70" t="str">
        <f t="shared" si="2692"/>
        <v/>
      </c>
      <c r="DW8206" s="55" t="e">
        <f t="shared" si="2694"/>
        <v>#N/A</v>
      </c>
      <c r="DX8206" s="90" t="e">
        <f t="shared" si="2695"/>
        <v>#N/A</v>
      </c>
    </row>
    <row r="8207" spans="2:128">
      <c r="B8207" s="221"/>
      <c r="C8207" s="159"/>
      <c r="DE8207" s="72" t="str">
        <f t="shared" si="2677"/>
        <v/>
      </c>
      <c r="DF8207" s="73" t="str">
        <f t="shared" si="2678"/>
        <v/>
      </c>
      <c r="DG8207" s="73" t="str">
        <f t="shared" si="2679"/>
        <v/>
      </c>
      <c r="DH8207" s="73" t="str">
        <f t="shared" si="2680"/>
        <v/>
      </c>
      <c r="DI8207" s="73" t="str">
        <f t="shared" si="2681"/>
        <v/>
      </c>
      <c r="DJ8207" s="73" t="str">
        <f t="shared" si="2682"/>
        <v/>
      </c>
      <c r="DK8207" s="73" t="str">
        <f t="shared" si="2683"/>
        <v/>
      </c>
      <c r="DL8207" s="73" t="str">
        <f t="shared" si="2684"/>
        <v/>
      </c>
      <c r="DM8207" s="73" t="str">
        <f t="shared" si="2685"/>
        <v/>
      </c>
      <c r="DN8207" s="73" t="str">
        <f t="shared" si="2693"/>
        <v/>
      </c>
      <c r="DO8207" s="73" t="str">
        <f t="shared" si="2686"/>
        <v/>
      </c>
      <c r="DP8207" s="73" t="str">
        <f t="shared" si="2687"/>
        <v/>
      </c>
      <c r="DQ8207" s="73" t="str">
        <f t="shared" si="2688"/>
        <v/>
      </c>
      <c r="DR8207" s="73" t="str">
        <f t="shared" si="2689"/>
        <v/>
      </c>
      <c r="DS8207" s="73" t="str">
        <f t="shared" si="2690"/>
        <v/>
      </c>
      <c r="DT8207" s="70" t="str">
        <f t="shared" si="2691"/>
        <v/>
      </c>
      <c r="DU8207" s="70" t="str">
        <f t="shared" si="2692"/>
        <v/>
      </c>
      <c r="DW8207" s="55" t="e">
        <f t="shared" si="2694"/>
        <v>#N/A</v>
      </c>
      <c r="DX8207" s="90" t="e">
        <f t="shared" si="2695"/>
        <v>#N/A</v>
      </c>
    </row>
    <row r="8208" spans="2:128">
      <c r="B8208" s="221"/>
      <c r="C8208" s="159"/>
      <c r="DE8208" s="72" t="str">
        <f t="shared" si="2677"/>
        <v/>
      </c>
      <c r="DF8208" s="73" t="str">
        <f t="shared" si="2678"/>
        <v/>
      </c>
      <c r="DG8208" s="73" t="str">
        <f t="shared" si="2679"/>
        <v/>
      </c>
      <c r="DH8208" s="73" t="str">
        <f t="shared" si="2680"/>
        <v/>
      </c>
      <c r="DI8208" s="73" t="str">
        <f t="shared" si="2681"/>
        <v/>
      </c>
      <c r="DJ8208" s="73" t="str">
        <f t="shared" si="2682"/>
        <v/>
      </c>
      <c r="DK8208" s="73" t="str">
        <f t="shared" si="2683"/>
        <v/>
      </c>
      <c r="DL8208" s="73" t="str">
        <f t="shared" si="2684"/>
        <v/>
      </c>
      <c r="DM8208" s="73" t="str">
        <f t="shared" si="2685"/>
        <v/>
      </c>
      <c r="DN8208" s="73" t="str">
        <f t="shared" si="2693"/>
        <v/>
      </c>
      <c r="DO8208" s="73" t="str">
        <f t="shared" si="2686"/>
        <v/>
      </c>
      <c r="DP8208" s="73" t="str">
        <f t="shared" si="2687"/>
        <v/>
      </c>
      <c r="DQ8208" s="73" t="str">
        <f t="shared" si="2688"/>
        <v/>
      </c>
      <c r="DR8208" s="73" t="str">
        <f t="shared" si="2689"/>
        <v/>
      </c>
      <c r="DS8208" s="73" t="str">
        <f t="shared" si="2690"/>
        <v/>
      </c>
      <c r="DT8208" s="70" t="str">
        <f t="shared" si="2691"/>
        <v/>
      </c>
      <c r="DU8208" s="70" t="str">
        <f t="shared" si="2692"/>
        <v/>
      </c>
      <c r="DW8208" s="55" t="e">
        <f t="shared" si="2694"/>
        <v>#N/A</v>
      </c>
      <c r="DX8208" s="90" t="e">
        <f t="shared" si="2695"/>
        <v>#N/A</v>
      </c>
    </row>
    <row r="8209" spans="2:128">
      <c r="B8209" s="221"/>
      <c r="C8209" s="159"/>
      <c r="DE8209" s="72" t="str">
        <f t="shared" si="2677"/>
        <v/>
      </c>
      <c r="DF8209" s="73" t="str">
        <f t="shared" si="2678"/>
        <v/>
      </c>
      <c r="DG8209" s="73" t="str">
        <f t="shared" si="2679"/>
        <v/>
      </c>
      <c r="DH8209" s="73" t="str">
        <f t="shared" si="2680"/>
        <v/>
      </c>
      <c r="DI8209" s="73" t="str">
        <f t="shared" si="2681"/>
        <v/>
      </c>
      <c r="DJ8209" s="73" t="str">
        <f t="shared" si="2682"/>
        <v/>
      </c>
      <c r="DK8209" s="73" t="str">
        <f t="shared" si="2683"/>
        <v/>
      </c>
      <c r="DL8209" s="73" t="str">
        <f t="shared" si="2684"/>
        <v/>
      </c>
      <c r="DM8209" s="73" t="str">
        <f t="shared" si="2685"/>
        <v/>
      </c>
      <c r="DN8209" s="73" t="str">
        <f t="shared" si="2693"/>
        <v/>
      </c>
      <c r="DO8209" s="73" t="str">
        <f t="shared" si="2686"/>
        <v/>
      </c>
      <c r="DP8209" s="73" t="str">
        <f t="shared" si="2687"/>
        <v/>
      </c>
      <c r="DQ8209" s="73" t="str">
        <f t="shared" si="2688"/>
        <v/>
      </c>
      <c r="DR8209" s="73" t="str">
        <f t="shared" si="2689"/>
        <v/>
      </c>
      <c r="DS8209" s="73" t="str">
        <f t="shared" si="2690"/>
        <v/>
      </c>
      <c r="DT8209" s="70" t="str">
        <f t="shared" si="2691"/>
        <v/>
      </c>
      <c r="DU8209" s="70" t="str">
        <f t="shared" si="2692"/>
        <v/>
      </c>
      <c r="DW8209" s="55" t="e">
        <f t="shared" si="2694"/>
        <v>#N/A</v>
      </c>
      <c r="DX8209" s="90" t="e">
        <f t="shared" si="2695"/>
        <v>#N/A</v>
      </c>
    </row>
    <row r="8210" spans="2:128">
      <c r="B8210" s="221"/>
      <c r="C8210" s="159"/>
      <c r="DE8210" s="72" t="str">
        <f t="shared" si="2677"/>
        <v/>
      </c>
      <c r="DF8210" s="73" t="str">
        <f t="shared" si="2678"/>
        <v/>
      </c>
      <c r="DG8210" s="73" t="str">
        <f t="shared" si="2679"/>
        <v/>
      </c>
      <c r="DH8210" s="73" t="str">
        <f t="shared" si="2680"/>
        <v/>
      </c>
      <c r="DI8210" s="73" t="str">
        <f t="shared" si="2681"/>
        <v/>
      </c>
      <c r="DJ8210" s="73" t="str">
        <f t="shared" si="2682"/>
        <v/>
      </c>
      <c r="DK8210" s="73" t="str">
        <f t="shared" si="2683"/>
        <v/>
      </c>
      <c r="DL8210" s="73" t="str">
        <f t="shared" si="2684"/>
        <v/>
      </c>
      <c r="DM8210" s="73" t="str">
        <f t="shared" si="2685"/>
        <v/>
      </c>
      <c r="DN8210" s="73" t="str">
        <f t="shared" si="2693"/>
        <v/>
      </c>
      <c r="DO8210" s="73" t="str">
        <f t="shared" si="2686"/>
        <v/>
      </c>
      <c r="DP8210" s="73" t="str">
        <f t="shared" si="2687"/>
        <v/>
      </c>
      <c r="DQ8210" s="73" t="str">
        <f t="shared" si="2688"/>
        <v/>
      </c>
      <c r="DR8210" s="73" t="str">
        <f t="shared" si="2689"/>
        <v/>
      </c>
      <c r="DS8210" s="73" t="str">
        <f t="shared" si="2690"/>
        <v/>
      </c>
      <c r="DT8210" s="70" t="str">
        <f t="shared" si="2691"/>
        <v/>
      </c>
      <c r="DU8210" s="70" t="str">
        <f t="shared" si="2692"/>
        <v/>
      </c>
      <c r="DW8210" s="55" t="e">
        <f t="shared" si="2694"/>
        <v>#N/A</v>
      </c>
      <c r="DX8210" s="90" t="e">
        <f t="shared" si="2695"/>
        <v>#N/A</v>
      </c>
    </row>
    <row r="8211" spans="2:128">
      <c r="B8211" s="221"/>
      <c r="C8211" s="159"/>
      <c r="DE8211" s="72" t="str">
        <f t="shared" si="2677"/>
        <v/>
      </c>
      <c r="DF8211" s="73" t="str">
        <f t="shared" si="2678"/>
        <v/>
      </c>
      <c r="DG8211" s="73" t="str">
        <f t="shared" si="2679"/>
        <v/>
      </c>
      <c r="DH8211" s="73" t="str">
        <f t="shared" si="2680"/>
        <v/>
      </c>
      <c r="DI8211" s="73" t="str">
        <f t="shared" si="2681"/>
        <v/>
      </c>
      <c r="DJ8211" s="73" t="str">
        <f t="shared" si="2682"/>
        <v/>
      </c>
      <c r="DK8211" s="73" t="str">
        <f t="shared" si="2683"/>
        <v/>
      </c>
      <c r="DL8211" s="73" t="str">
        <f t="shared" si="2684"/>
        <v/>
      </c>
      <c r="DM8211" s="73" t="str">
        <f t="shared" si="2685"/>
        <v/>
      </c>
      <c r="DN8211" s="73" t="str">
        <f t="shared" si="2693"/>
        <v/>
      </c>
      <c r="DO8211" s="73" t="str">
        <f t="shared" si="2686"/>
        <v/>
      </c>
      <c r="DP8211" s="73" t="str">
        <f t="shared" si="2687"/>
        <v/>
      </c>
      <c r="DQ8211" s="73" t="str">
        <f t="shared" si="2688"/>
        <v/>
      </c>
      <c r="DR8211" s="73" t="str">
        <f t="shared" si="2689"/>
        <v/>
      </c>
      <c r="DS8211" s="73" t="str">
        <f t="shared" si="2690"/>
        <v/>
      </c>
      <c r="DT8211" s="70" t="str">
        <f t="shared" si="2691"/>
        <v/>
      </c>
      <c r="DU8211" s="70" t="str">
        <f t="shared" si="2692"/>
        <v/>
      </c>
      <c r="DW8211" s="55" t="e">
        <f t="shared" si="2694"/>
        <v>#N/A</v>
      </c>
      <c r="DX8211" s="90" t="e">
        <f t="shared" si="2695"/>
        <v>#N/A</v>
      </c>
    </row>
    <row r="8212" spans="2:128">
      <c r="B8212" s="221"/>
      <c r="C8212" s="159"/>
      <c r="DE8212" s="72" t="str">
        <f t="shared" si="2677"/>
        <v/>
      </c>
      <c r="DF8212" s="73" t="str">
        <f t="shared" si="2678"/>
        <v/>
      </c>
      <c r="DG8212" s="73" t="str">
        <f t="shared" si="2679"/>
        <v/>
      </c>
      <c r="DH8212" s="73" t="str">
        <f t="shared" si="2680"/>
        <v/>
      </c>
      <c r="DI8212" s="73" t="str">
        <f t="shared" si="2681"/>
        <v/>
      </c>
      <c r="DJ8212" s="73" t="str">
        <f t="shared" si="2682"/>
        <v/>
      </c>
      <c r="DK8212" s="73" t="str">
        <f t="shared" si="2683"/>
        <v/>
      </c>
      <c r="DL8212" s="73" t="str">
        <f t="shared" si="2684"/>
        <v/>
      </c>
      <c r="DM8212" s="73" t="str">
        <f t="shared" si="2685"/>
        <v/>
      </c>
      <c r="DN8212" s="73" t="str">
        <f t="shared" si="2693"/>
        <v/>
      </c>
      <c r="DO8212" s="73" t="str">
        <f t="shared" si="2686"/>
        <v/>
      </c>
      <c r="DP8212" s="73" t="str">
        <f t="shared" si="2687"/>
        <v/>
      </c>
      <c r="DQ8212" s="73" t="str">
        <f t="shared" si="2688"/>
        <v/>
      </c>
      <c r="DR8212" s="73" t="str">
        <f t="shared" si="2689"/>
        <v/>
      </c>
      <c r="DS8212" s="73" t="str">
        <f t="shared" si="2690"/>
        <v/>
      </c>
      <c r="DT8212" s="70" t="str">
        <f t="shared" si="2691"/>
        <v/>
      </c>
      <c r="DU8212" s="70" t="str">
        <f t="shared" si="2692"/>
        <v/>
      </c>
      <c r="DW8212" s="55" t="e">
        <f t="shared" si="2694"/>
        <v>#N/A</v>
      </c>
      <c r="DX8212" s="90" t="e">
        <f t="shared" si="2695"/>
        <v>#N/A</v>
      </c>
    </row>
    <row r="8213" spans="2:128">
      <c r="B8213" s="221"/>
      <c r="C8213" s="159"/>
      <c r="DE8213" s="72" t="str">
        <f t="shared" si="2677"/>
        <v/>
      </c>
      <c r="DF8213" s="73" t="str">
        <f t="shared" si="2678"/>
        <v/>
      </c>
      <c r="DG8213" s="73" t="str">
        <f t="shared" si="2679"/>
        <v/>
      </c>
      <c r="DH8213" s="73" t="str">
        <f t="shared" si="2680"/>
        <v/>
      </c>
      <c r="DI8213" s="73" t="str">
        <f t="shared" si="2681"/>
        <v/>
      </c>
      <c r="DJ8213" s="73" t="str">
        <f t="shared" si="2682"/>
        <v/>
      </c>
      <c r="DK8213" s="73" t="str">
        <f t="shared" si="2683"/>
        <v/>
      </c>
      <c r="DL8213" s="73" t="str">
        <f t="shared" si="2684"/>
        <v/>
      </c>
      <c r="DM8213" s="73" t="str">
        <f t="shared" si="2685"/>
        <v/>
      </c>
      <c r="DN8213" s="73" t="str">
        <f t="shared" si="2693"/>
        <v/>
      </c>
      <c r="DO8213" s="73" t="str">
        <f t="shared" si="2686"/>
        <v/>
      </c>
      <c r="DP8213" s="73" t="str">
        <f t="shared" si="2687"/>
        <v/>
      </c>
      <c r="DQ8213" s="73" t="str">
        <f t="shared" si="2688"/>
        <v/>
      </c>
      <c r="DR8213" s="73" t="str">
        <f t="shared" si="2689"/>
        <v/>
      </c>
      <c r="DS8213" s="73" t="str">
        <f t="shared" si="2690"/>
        <v/>
      </c>
      <c r="DT8213" s="70" t="str">
        <f t="shared" si="2691"/>
        <v/>
      </c>
      <c r="DU8213" s="70" t="str">
        <f t="shared" si="2692"/>
        <v/>
      </c>
      <c r="DW8213" s="55" t="e">
        <f t="shared" si="2694"/>
        <v>#N/A</v>
      </c>
      <c r="DX8213" s="90" t="e">
        <f t="shared" si="2695"/>
        <v>#N/A</v>
      </c>
    </row>
    <row r="8214" spans="2:128">
      <c r="B8214" s="221"/>
      <c r="C8214" s="159"/>
      <c r="DE8214" s="72" t="str">
        <f t="shared" si="2677"/>
        <v/>
      </c>
      <c r="DF8214" s="73" t="str">
        <f t="shared" si="2678"/>
        <v/>
      </c>
      <c r="DG8214" s="73" t="str">
        <f t="shared" si="2679"/>
        <v/>
      </c>
      <c r="DH8214" s="73" t="str">
        <f t="shared" si="2680"/>
        <v/>
      </c>
      <c r="DI8214" s="73" t="str">
        <f t="shared" si="2681"/>
        <v/>
      </c>
      <c r="DJ8214" s="73" t="str">
        <f t="shared" si="2682"/>
        <v/>
      </c>
      <c r="DK8214" s="73" t="str">
        <f t="shared" si="2683"/>
        <v/>
      </c>
      <c r="DL8214" s="73" t="str">
        <f t="shared" si="2684"/>
        <v/>
      </c>
      <c r="DM8214" s="73" t="str">
        <f t="shared" si="2685"/>
        <v/>
      </c>
      <c r="DN8214" s="73" t="str">
        <f t="shared" si="2693"/>
        <v/>
      </c>
      <c r="DO8214" s="73" t="str">
        <f t="shared" si="2686"/>
        <v/>
      </c>
      <c r="DP8214" s="73" t="str">
        <f t="shared" si="2687"/>
        <v/>
      </c>
      <c r="DQ8214" s="73" t="str">
        <f t="shared" si="2688"/>
        <v/>
      </c>
      <c r="DR8214" s="73" t="str">
        <f t="shared" si="2689"/>
        <v/>
      </c>
      <c r="DS8214" s="73" t="str">
        <f t="shared" si="2690"/>
        <v/>
      </c>
      <c r="DT8214" s="70" t="str">
        <f t="shared" si="2691"/>
        <v/>
      </c>
      <c r="DU8214" s="70" t="str">
        <f t="shared" si="2692"/>
        <v/>
      </c>
      <c r="DW8214" s="55" t="e">
        <f t="shared" si="2694"/>
        <v>#N/A</v>
      </c>
      <c r="DX8214" s="90" t="e">
        <f t="shared" si="2695"/>
        <v>#N/A</v>
      </c>
    </row>
    <row r="8215" spans="2:128">
      <c r="B8215" s="221"/>
      <c r="C8215" s="159"/>
      <c r="DE8215" s="72" t="str">
        <f t="shared" si="2677"/>
        <v/>
      </c>
      <c r="DF8215" s="73" t="str">
        <f t="shared" si="2678"/>
        <v/>
      </c>
      <c r="DG8215" s="73" t="str">
        <f t="shared" si="2679"/>
        <v/>
      </c>
      <c r="DH8215" s="73" t="str">
        <f t="shared" si="2680"/>
        <v/>
      </c>
      <c r="DI8215" s="73" t="str">
        <f t="shared" si="2681"/>
        <v/>
      </c>
      <c r="DJ8215" s="73" t="str">
        <f t="shared" si="2682"/>
        <v/>
      </c>
      <c r="DK8215" s="73" t="str">
        <f t="shared" si="2683"/>
        <v/>
      </c>
      <c r="DL8215" s="73" t="str">
        <f t="shared" si="2684"/>
        <v/>
      </c>
      <c r="DM8215" s="73" t="str">
        <f t="shared" si="2685"/>
        <v/>
      </c>
      <c r="DN8215" s="73" t="str">
        <f t="shared" si="2693"/>
        <v/>
      </c>
      <c r="DO8215" s="73" t="str">
        <f t="shared" si="2686"/>
        <v/>
      </c>
      <c r="DP8215" s="73" t="str">
        <f t="shared" si="2687"/>
        <v/>
      </c>
      <c r="DQ8215" s="73" t="str">
        <f t="shared" si="2688"/>
        <v/>
      </c>
      <c r="DR8215" s="73" t="str">
        <f t="shared" si="2689"/>
        <v/>
      </c>
      <c r="DS8215" s="73" t="str">
        <f t="shared" si="2690"/>
        <v/>
      </c>
      <c r="DT8215" s="70" t="str">
        <f t="shared" si="2691"/>
        <v/>
      </c>
      <c r="DU8215" s="70" t="str">
        <f t="shared" si="2692"/>
        <v/>
      </c>
      <c r="DW8215" s="55" t="e">
        <f t="shared" si="2694"/>
        <v>#N/A</v>
      </c>
      <c r="DX8215" s="90" t="e">
        <f t="shared" si="2695"/>
        <v>#N/A</v>
      </c>
    </row>
    <row r="8216" spans="2:128">
      <c r="B8216" s="221"/>
      <c r="C8216" s="159"/>
      <c r="DE8216" s="72" t="str">
        <f t="shared" si="2677"/>
        <v/>
      </c>
      <c r="DF8216" s="73" t="str">
        <f t="shared" si="2678"/>
        <v/>
      </c>
      <c r="DG8216" s="73" t="str">
        <f t="shared" si="2679"/>
        <v/>
      </c>
      <c r="DH8216" s="73" t="str">
        <f t="shared" si="2680"/>
        <v/>
      </c>
      <c r="DI8216" s="73" t="str">
        <f t="shared" si="2681"/>
        <v/>
      </c>
      <c r="DJ8216" s="73" t="str">
        <f t="shared" si="2682"/>
        <v/>
      </c>
      <c r="DK8216" s="73" t="str">
        <f t="shared" si="2683"/>
        <v/>
      </c>
      <c r="DL8216" s="73" t="str">
        <f t="shared" si="2684"/>
        <v/>
      </c>
      <c r="DM8216" s="73" t="str">
        <f t="shared" si="2685"/>
        <v/>
      </c>
      <c r="DN8216" s="73" t="str">
        <f t="shared" si="2693"/>
        <v/>
      </c>
      <c r="DO8216" s="73" t="str">
        <f t="shared" si="2686"/>
        <v/>
      </c>
      <c r="DP8216" s="73" t="str">
        <f t="shared" si="2687"/>
        <v/>
      </c>
      <c r="DQ8216" s="73" t="str">
        <f t="shared" si="2688"/>
        <v/>
      </c>
      <c r="DR8216" s="73" t="str">
        <f t="shared" si="2689"/>
        <v/>
      </c>
      <c r="DS8216" s="73" t="str">
        <f t="shared" si="2690"/>
        <v/>
      </c>
      <c r="DT8216" s="70" t="str">
        <f t="shared" si="2691"/>
        <v/>
      </c>
      <c r="DU8216" s="70" t="str">
        <f t="shared" si="2692"/>
        <v/>
      </c>
      <c r="DW8216" s="55" t="e">
        <f t="shared" si="2694"/>
        <v>#N/A</v>
      </c>
      <c r="DX8216" s="90" t="e">
        <f t="shared" si="2695"/>
        <v>#N/A</v>
      </c>
    </row>
    <row r="8217" spans="2:128">
      <c r="B8217" s="221"/>
      <c r="C8217" s="159"/>
      <c r="DE8217" s="72" t="str">
        <f t="shared" si="2677"/>
        <v/>
      </c>
      <c r="DF8217" s="73" t="str">
        <f t="shared" si="2678"/>
        <v/>
      </c>
      <c r="DG8217" s="73" t="str">
        <f t="shared" si="2679"/>
        <v/>
      </c>
      <c r="DH8217" s="73" t="str">
        <f t="shared" si="2680"/>
        <v/>
      </c>
      <c r="DI8217" s="73" t="str">
        <f t="shared" si="2681"/>
        <v/>
      </c>
      <c r="DJ8217" s="73" t="str">
        <f t="shared" si="2682"/>
        <v/>
      </c>
      <c r="DK8217" s="73" t="str">
        <f t="shared" si="2683"/>
        <v/>
      </c>
      <c r="DL8217" s="73" t="str">
        <f t="shared" si="2684"/>
        <v/>
      </c>
      <c r="DM8217" s="73" t="str">
        <f t="shared" si="2685"/>
        <v/>
      </c>
      <c r="DN8217" s="73" t="str">
        <f t="shared" si="2693"/>
        <v/>
      </c>
      <c r="DO8217" s="73" t="str">
        <f t="shared" si="2686"/>
        <v/>
      </c>
      <c r="DP8217" s="73" t="str">
        <f t="shared" si="2687"/>
        <v/>
      </c>
      <c r="DQ8217" s="73" t="str">
        <f t="shared" si="2688"/>
        <v/>
      </c>
      <c r="DR8217" s="73" t="str">
        <f t="shared" si="2689"/>
        <v/>
      </c>
      <c r="DS8217" s="73" t="str">
        <f t="shared" si="2690"/>
        <v/>
      </c>
      <c r="DT8217" s="70" t="str">
        <f t="shared" si="2691"/>
        <v/>
      </c>
      <c r="DU8217" s="70" t="str">
        <f t="shared" si="2692"/>
        <v/>
      </c>
      <c r="DW8217" s="55" t="e">
        <f t="shared" si="2694"/>
        <v>#N/A</v>
      </c>
      <c r="DX8217" s="90" t="e">
        <f t="shared" si="2695"/>
        <v>#N/A</v>
      </c>
    </row>
    <row r="8218" spans="2:128">
      <c r="B8218" s="221"/>
      <c r="C8218" s="159"/>
      <c r="DE8218" s="72" t="str">
        <f t="shared" si="2677"/>
        <v/>
      </c>
      <c r="DF8218" s="73" t="str">
        <f t="shared" si="2678"/>
        <v/>
      </c>
      <c r="DG8218" s="73" t="str">
        <f t="shared" si="2679"/>
        <v/>
      </c>
      <c r="DH8218" s="73" t="str">
        <f t="shared" si="2680"/>
        <v/>
      </c>
      <c r="DI8218" s="73" t="str">
        <f t="shared" si="2681"/>
        <v/>
      </c>
      <c r="DJ8218" s="73" t="str">
        <f t="shared" si="2682"/>
        <v/>
      </c>
      <c r="DK8218" s="73" t="str">
        <f t="shared" si="2683"/>
        <v/>
      </c>
      <c r="DL8218" s="73" t="str">
        <f t="shared" si="2684"/>
        <v/>
      </c>
      <c r="DM8218" s="73" t="str">
        <f t="shared" si="2685"/>
        <v/>
      </c>
      <c r="DN8218" s="73" t="str">
        <f t="shared" si="2693"/>
        <v/>
      </c>
      <c r="DO8218" s="73" t="str">
        <f t="shared" si="2686"/>
        <v/>
      </c>
      <c r="DP8218" s="73" t="str">
        <f t="shared" si="2687"/>
        <v/>
      </c>
      <c r="DQ8218" s="73" t="str">
        <f t="shared" si="2688"/>
        <v/>
      </c>
      <c r="DR8218" s="73" t="str">
        <f t="shared" si="2689"/>
        <v/>
      </c>
      <c r="DS8218" s="73" t="str">
        <f t="shared" si="2690"/>
        <v/>
      </c>
      <c r="DT8218" s="70" t="str">
        <f t="shared" si="2691"/>
        <v/>
      </c>
      <c r="DU8218" s="70" t="str">
        <f t="shared" si="2692"/>
        <v/>
      </c>
      <c r="DW8218" s="55" t="e">
        <f t="shared" si="2694"/>
        <v>#N/A</v>
      </c>
      <c r="DX8218" s="90" t="e">
        <f t="shared" si="2695"/>
        <v>#N/A</v>
      </c>
    </row>
    <row r="8219" spans="2:128">
      <c r="B8219" s="221"/>
      <c r="C8219" s="159"/>
      <c r="DE8219" s="72" t="str">
        <f t="shared" si="2677"/>
        <v/>
      </c>
      <c r="DF8219" s="73" t="str">
        <f t="shared" si="2678"/>
        <v/>
      </c>
      <c r="DG8219" s="73" t="str">
        <f t="shared" si="2679"/>
        <v/>
      </c>
      <c r="DH8219" s="73" t="str">
        <f t="shared" si="2680"/>
        <v/>
      </c>
      <c r="DI8219" s="73" t="str">
        <f t="shared" si="2681"/>
        <v/>
      </c>
      <c r="DJ8219" s="73" t="str">
        <f t="shared" si="2682"/>
        <v/>
      </c>
      <c r="DK8219" s="73" t="str">
        <f t="shared" si="2683"/>
        <v/>
      </c>
      <c r="DL8219" s="73" t="str">
        <f t="shared" si="2684"/>
        <v/>
      </c>
      <c r="DM8219" s="73" t="str">
        <f t="shared" si="2685"/>
        <v/>
      </c>
      <c r="DN8219" s="73" t="str">
        <f t="shared" si="2693"/>
        <v/>
      </c>
      <c r="DO8219" s="73" t="str">
        <f t="shared" si="2686"/>
        <v/>
      </c>
      <c r="DP8219" s="73" t="str">
        <f t="shared" si="2687"/>
        <v/>
      </c>
      <c r="DQ8219" s="73" t="str">
        <f t="shared" si="2688"/>
        <v/>
      </c>
      <c r="DR8219" s="73" t="str">
        <f t="shared" si="2689"/>
        <v/>
      </c>
      <c r="DS8219" s="73" t="str">
        <f t="shared" si="2690"/>
        <v/>
      </c>
      <c r="DT8219" s="70" t="str">
        <f t="shared" si="2691"/>
        <v/>
      </c>
      <c r="DU8219" s="70" t="str">
        <f t="shared" si="2692"/>
        <v/>
      </c>
      <c r="DW8219" s="55" t="e">
        <f t="shared" si="2694"/>
        <v>#N/A</v>
      </c>
      <c r="DX8219" s="90" t="e">
        <f t="shared" si="2695"/>
        <v>#N/A</v>
      </c>
    </row>
    <row r="8220" spans="2:128">
      <c r="B8220" s="221"/>
      <c r="C8220" s="159"/>
      <c r="DE8220" s="72" t="str">
        <f t="shared" si="2677"/>
        <v/>
      </c>
      <c r="DF8220" s="73" t="str">
        <f t="shared" si="2678"/>
        <v/>
      </c>
      <c r="DG8220" s="73" t="str">
        <f t="shared" si="2679"/>
        <v/>
      </c>
      <c r="DH8220" s="73" t="str">
        <f t="shared" si="2680"/>
        <v/>
      </c>
      <c r="DI8220" s="73" t="str">
        <f t="shared" si="2681"/>
        <v/>
      </c>
      <c r="DJ8220" s="73" t="str">
        <f t="shared" si="2682"/>
        <v/>
      </c>
      <c r="DK8220" s="73" t="str">
        <f t="shared" si="2683"/>
        <v/>
      </c>
      <c r="DL8220" s="73" t="str">
        <f t="shared" si="2684"/>
        <v/>
      </c>
      <c r="DM8220" s="73" t="str">
        <f t="shared" si="2685"/>
        <v/>
      </c>
      <c r="DN8220" s="73" t="str">
        <f t="shared" si="2693"/>
        <v/>
      </c>
      <c r="DO8220" s="73" t="str">
        <f t="shared" si="2686"/>
        <v/>
      </c>
      <c r="DP8220" s="73" t="str">
        <f t="shared" si="2687"/>
        <v/>
      </c>
      <c r="DQ8220" s="73" t="str">
        <f t="shared" si="2688"/>
        <v/>
      </c>
      <c r="DR8220" s="73" t="str">
        <f t="shared" si="2689"/>
        <v/>
      </c>
      <c r="DS8220" s="73" t="str">
        <f t="shared" si="2690"/>
        <v/>
      </c>
      <c r="DT8220" s="70" t="str">
        <f t="shared" si="2691"/>
        <v/>
      </c>
      <c r="DU8220" s="70" t="str">
        <f t="shared" si="2692"/>
        <v/>
      </c>
      <c r="DW8220" s="55" t="e">
        <f t="shared" si="2694"/>
        <v>#N/A</v>
      </c>
      <c r="DX8220" s="90" t="e">
        <f t="shared" si="2695"/>
        <v>#N/A</v>
      </c>
    </row>
    <row r="8221" spans="2:128">
      <c r="B8221" s="221"/>
      <c r="C8221" s="159"/>
      <c r="DE8221" s="72" t="str">
        <f t="shared" si="2677"/>
        <v/>
      </c>
      <c r="DF8221" s="73" t="str">
        <f t="shared" si="2678"/>
        <v/>
      </c>
      <c r="DG8221" s="73" t="str">
        <f t="shared" si="2679"/>
        <v/>
      </c>
      <c r="DH8221" s="73" t="str">
        <f t="shared" si="2680"/>
        <v/>
      </c>
      <c r="DI8221" s="73" t="str">
        <f t="shared" si="2681"/>
        <v/>
      </c>
      <c r="DJ8221" s="73" t="str">
        <f t="shared" si="2682"/>
        <v/>
      </c>
      <c r="DK8221" s="73" t="str">
        <f t="shared" si="2683"/>
        <v/>
      </c>
      <c r="DL8221" s="73" t="str">
        <f t="shared" si="2684"/>
        <v/>
      </c>
      <c r="DM8221" s="73" t="str">
        <f t="shared" si="2685"/>
        <v/>
      </c>
      <c r="DN8221" s="73" t="str">
        <f t="shared" si="2693"/>
        <v/>
      </c>
      <c r="DO8221" s="73" t="str">
        <f t="shared" si="2686"/>
        <v/>
      </c>
      <c r="DP8221" s="73" t="str">
        <f t="shared" si="2687"/>
        <v/>
      </c>
      <c r="DQ8221" s="73" t="str">
        <f t="shared" si="2688"/>
        <v/>
      </c>
      <c r="DR8221" s="73" t="str">
        <f t="shared" si="2689"/>
        <v/>
      </c>
      <c r="DS8221" s="73" t="str">
        <f t="shared" si="2690"/>
        <v/>
      </c>
      <c r="DT8221" s="70" t="str">
        <f t="shared" si="2691"/>
        <v/>
      </c>
      <c r="DU8221" s="70" t="str">
        <f t="shared" si="2692"/>
        <v/>
      </c>
      <c r="DW8221" s="55" t="e">
        <f t="shared" si="2694"/>
        <v>#N/A</v>
      </c>
      <c r="DX8221" s="90" t="e">
        <f t="shared" si="2695"/>
        <v>#N/A</v>
      </c>
    </row>
    <row r="8222" spans="2:128">
      <c r="B8222" s="221"/>
      <c r="C8222" s="159"/>
      <c r="DE8222" s="72" t="str">
        <f t="shared" ref="DE8222:DE8285" si="2696">IF(B8222="","",1)</f>
        <v/>
      </c>
      <c r="DF8222" s="73" t="str">
        <f t="shared" ref="DF8222:DF8285" si="2697">IF(B8222="","",LN(B8222/(1-B8222)))</f>
        <v/>
      </c>
      <c r="DG8222" s="73" t="str">
        <f t="shared" ref="DG8222:DG8285" si="2698">IF(B8222="","",(B8222-0.5)*DF8222)</f>
        <v/>
      </c>
      <c r="DH8222" s="73" t="str">
        <f t="shared" ref="DH8222:DH8285" si="2699">IF(B8222="","",B8222-0.5)</f>
        <v/>
      </c>
      <c r="DI8222" s="73" t="str">
        <f t="shared" ref="DI8222:DI8285" si="2700">IF(B8222="","",DH8222^2)</f>
        <v/>
      </c>
      <c r="DJ8222" s="73" t="str">
        <f t="shared" ref="DJ8222:DJ8285" si="2701">IF(B8222="","",DF8222*DI8222)</f>
        <v/>
      </c>
      <c r="DK8222" s="73" t="str">
        <f t="shared" ref="DK8222:DK8285" si="2702">IF(B8222="","",DH8222^3)</f>
        <v/>
      </c>
      <c r="DL8222" s="73" t="str">
        <f t="shared" ref="DL8222:DL8285" si="2703">IF(B8222="","",DF8222*DK8222)</f>
        <v/>
      </c>
      <c r="DM8222" s="73" t="str">
        <f t="shared" ref="DM8222:DM8285" si="2704">IF(B8222="","",DH8222^4)</f>
        <v/>
      </c>
      <c r="DN8222" s="73" t="str">
        <f t="shared" si="2693"/>
        <v/>
      </c>
      <c r="DO8222" s="73" t="str">
        <f t="shared" ref="DO8222:DO8285" si="2705">IF(B8222="","",DH8222^5)</f>
        <v/>
      </c>
      <c r="DP8222" s="73" t="str">
        <f t="shared" ref="DP8222:DP8285" si="2706">IF($B8222="","",DF8222*DO8222)</f>
        <v/>
      </c>
      <c r="DQ8222" s="73" t="str">
        <f t="shared" ref="DQ8222:DQ8285" si="2707">IF(B8222="","",DH8222^6)</f>
        <v/>
      </c>
      <c r="DR8222" s="73" t="str">
        <f t="shared" ref="DR8222:DR8285" si="2708">IF($B8222="","",DF8222*DQ8222)</f>
        <v/>
      </c>
      <c r="DS8222" s="73" t="str">
        <f t="shared" ref="DS8222:DS8285" si="2709">IF(B8222="","",DH8222^7)</f>
        <v/>
      </c>
      <c r="DT8222" s="70" t="str">
        <f t="shared" ref="DT8222:DT8285" si="2710">IF($B8222="","",DF8222*DS8222)</f>
        <v/>
      </c>
      <c r="DU8222" s="70" t="str">
        <f t="shared" ref="DU8222:DU8285" si="2711">IF(B8222="","",IF($B$14="u",C8222,IF($B$14="sl",LN(C8222-$C$22),IF($B$14="su",-LN($C$23-C8222),IF($B$14="b",LN((C8222-$C$22)/($C$23-C8222)),"")))))</f>
        <v/>
      </c>
      <c r="DW8222" s="55" t="e">
        <f t="shared" si="2694"/>
        <v>#N/A</v>
      </c>
      <c r="DX8222" s="90" t="e">
        <f t="shared" si="2695"/>
        <v>#N/A</v>
      </c>
    </row>
    <row r="8223" spans="2:128">
      <c r="B8223" s="221"/>
      <c r="C8223" s="159"/>
      <c r="DE8223" s="72" t="str">
        <f t="shared" si="2696"/>
        <v/>
      </c>
      <c r="DF8223" s="73" t="str">
        <f t="shared" si="2697"/>
        <v/>
      </c>
      <c r="DG8223" s="73" t="str">
        <f t="shared" si="2698"/>
        <v/>
      </c>
      <c r="DH8223" s="73" t="str">
        <f t="shared" si="2699"/>
        <v/>
      </c>
      <c r="DI8223" s="73" t="str">
        <f t="shared" si="2700"/>
        <v/>
      </c>
      <c r="DJ8223" s="73" t="str">
        <f t="shared" si="2701"/>
        <v/>
      </c>
      <c r="DK8223" s="73" t="str">
        <f t="shared" si="2702"/>
        <v/>
      </c>
      <c r="DL8223" s="73" t="str">
        <f t="shared" si="2703"/>
        <v/>
      </c>
      <c r="DM8223" s="73" t="str">
        <f t="shared" si="2704"/>
        <v/>
      </c>
      <c r="DN8223" s="73" t="str">
        <f t="shared" ref="DN8223:DN8286" si="2712">IF(B8223="","",DF8223*DM8223)</f>
        <v/>
      </c>
      <c r="DO8223" s="73" t="str">
        <f t="shared" si="2705"/>
        <v/>
      </c>
      <c r="DP8223" s="73" t="str">
        <f t="shared" si="2706"/>
        <v/>
      </c>
      <c r="DQ8223" s="73" t="str">
        <f t="shared" si="2707"/>
        <v/>
      </c>
      <c r="DR8223" s="73" t="str">
        <f t="shared" si="2708"/>
        <v/>
      </c>
      <c r="DS8223" s="73" t="str">
        <f t="shared" si="2709"/>
        <v/>
      </c>
      <c r="DT8223" s="70" t="str">
        <f t="shared" si="2710"/>
        <v/>
      </c>
      <c r="DU8223" s="70" t="str">
        <f t="shared" si="2711"/>
        <v/>
      </c>
      <c r="DW8223" s="55" t="e">
        <f t="shared" si="2694"/>
        <v>#N/A</v>
      </c>
      <c r="DX8223" s="90" t="e">
        <f t="shared" si="2695"/>
        <v>#N/A</v>
      </c>
    </row>
    <row r="8224" spans="2:128">
      <c r="B8224" s="221"/>
      <c r="C8224" s="159"/>
      <c r="DE8224" s="72" t="str">
        <f t="shared" si="2696"/>
        <v/>
      </c>
      <c r="DF8224" s="73" t="str">
        <f t="shared" si="2697"/>
        <v/>
      </c>
      <c r="DG8224" s="73" t="str">
        <f t="shared" si="2698"/>
        <v/>
      </c>
      <c r="DH8224" s="73" t="str">
        <f t="shared" si="2699"/>
        <v/>
      </c>
      <c r="DI8224" s="73" t="str">
        <f t="shared" si="2700"/>
        <v/>
      </c>
      <c r="DJ8224" s="73" t="str">
        <f t="shared" si="2701"/>
        <v/>
      </c>
      <c r="DK8224" s="73" t="str">
        <f t="shared" si="2702"/>
        <v/>
      </c>
      <c r="DL8224" s="73" t="str">
        <f t="shared" si="2703"/>
        <v/>
      </c>
      <c r="DM8224" s="73" t="str">
        <f t="shared" si="2704"/>
        <v/>
      </c>
      <c r="DN8224" s="73" t="str">
        <f t="shared" si="2712"/>
        <v/>
      </c>
      <c r="DO8224" s="73" t="str">
        <f t="shared" si="2705"/>
        <v/>
      </c>
      <c r="DP8224" s="73" t="str">
        <f t="shared" si="2706"/>
        <v/>
      </c>
      <c r="DQ8224" s="73" t="str">
        <f t="shared" si="2707"/>
        <v/>
      </c>
      <c r="DR8224" s="73" t="str">
        <f t="shared" si="2708"/>
        <v/>
      </c>
      <c r="DS8224" s="73" t="str">
        <f t="shared" si="2709"/>
        <v/>
      </c>
      <c r="DT8224" s="70" t="str">
        <f t="shared" si="2710"/>
        <v/>
      </c>
      <c r="DU8224" s="70" t="str">
        <f t="shared" si="2711"/>
        <v/>
      </c>
      <c r="DW8224" s="55" t="e">
        <f t="shared" si="2694"/>
        <v>#N/A</v>
      </c>
      <c r="DX8224" s="90" t="e">
        <f t="shared" si="2695"/>
        <v>#N/A</v>
      </c>
    </row>
    <row r="8225" spans="2:128">
      <c r="B8225" s="221"/>
      <c r="C8225" s="159"/>
      <c r="DE8225" s="72" t="str">
        <f t="shared" si="2696"/>
        <v/>
      </c>
      <c r="DF8225" s="73" t="str">
        <f t="shared" si="2697"/>
        <v/>
      </c>
      <c r="DG8225" s="73" t="str">
        <f t="shared" si="2698"/>
        <v/>
      </c>
      <c r="DH8225" s="73" t="str">
        <f t="shared" si="2699"/>
        <v/>
      </c>
      <c r="DI8225" s="73" t="str">
        <f t="shared" si="2700"/>
        <v/>
      </c>
      <c r="DJ8225" s="73" t="str">
        <f t="shared" si="2701"/>
        <v/>
      </c>
      <c r="DK8225" s="73" t="str">
        <f t="shared" si="2702"/>
        <v/>
      </c>
      <c r="DL8225" s="73" t="str">
        <f t="shared" si="2703"/>
        <v/>
      </c>
      <c r="DM8225" s="73" t="str">
        <f t="shared" si="2704"/>
        <v/>
      </c>
      <c r="DN8225" s="73" t="str">
        <f t="shared" si="2712"/>
        <v/>
      </c>
      <c r="DO8225" s="73" t="str">
        <f t="shared" si="2705"/>
        <v/>
      </c>
      <c r="DP8225" s="73" t="str">
        <f t="shared" si="2706"/>
        <v/>
      </c>
      <c r="DQ8225" s="73" t="str">
        <f t="shared" si="2707"/>
        <v/>
      </c>
      <c r="DR8225" s="73" t="str">
        <f t="shared" si="2708"/>
        <v/>
      </c>
      <c r="DS8225" s="73" t="str">
        <f t="shared" si="2709"/>
        <v/>
      </c>
      <c r="DT8225" s="70" t="str">
        <f t="shared" si="2710"/>
        <v/>
      </c>
      <c r="DU8225" s="70" t="str">
        <f t="shared" si="2711"/>
        <v/>
      </c>
      <c r="DW8225" s="55" t="e">
        <f t="shared" si="2694"/>
        <v>#N/A</v>
      </c>
      <c r="DX8225" s="90" t="e">
        <f t="shared" si="2695"/>
        <v>#N/A</v>
      </c>
    </row>
    <row r="8226" spans="2:128">
      <c r="B8226" s="221"/>
      <c r="C8226" s="159"/>
      <c r="DE8226" s="72" t="str">
        <f t="shared" si="2696"/>
        <v/>
      </c>
      <c r="DF8226" s="73" t="str">
        <f t="shared" si="2697"/>
        <v/>
      </c>
      <c r="DG8226" s="73" t="str">
        <f t="shared" si="2698"/>
        <v/>
      </c>
      <c r="DH8226" s="73" t="str">
        <f t="shared" si="2699"/>
        <v/>
      </c>
      <c r="DI8226" s="73" t="str">
        <f t="shared" si="2700"/>
        <v/>
      </c>
      <c r="DJ8226" s="73" t="str">
        <f t="shared" si="2701"/>
        <v/>
      </c>
      <c r="DK8226" s="73" t="str">
        <f t="shared" si="2702"/>
        <v/>
      </c>
      <c r="DL8226" s="73" t="str">
        <f t="shared" si="2703"/>
        <v/>
      </c>
      <c r="DM8226" s="73" t="str">
        <f t="shared" si="2704"/>
        <v/>
      </c>
      <c r="DN8226" s="73" t="str">
        <f t="shared" si="2712"/>
        <v/>
      </c>
      <c r="DO8226" s="73" t="str">
        <f t="shared" si="2705"/>
        <v/>
      </c>
      <c r="DP8226" s="73" t="str">
        <f t="shared" si="2706"/>
        <v/>
      </c>
      <c r="DQ8226" s="73" t="str">
        <f t="shared" si="2707"/>
        <v/>
      </c>
      <c r="DR8226" s="73" t="str">
        <f t="shared" si="2708"/>
        <v/>
      </c>
      <c r="DS8226" s="73" t="str">
        <f t="shared" si="2709"/>
        <v/>
      </c>
      <c r="DT8226" s="70" t="str">
        <f t="shared" si="2710"/>
        <v/>
      </c>
      <c r="DU8226" s="70" t="str">
        <f t="shared" si="2711"/>
        <v/>
      </c>
      <c r="DW8226" s="55" t="e">
        <f t="shared" si="2694"/>
        <v>#N/A</v>
      </c>
      <c r="DX8226" s="90" t="e">
        <f t="shared" si="2695"/>
        <v>#N/A</v>
      </c>
    </row>
    <row r="8227" spans="2:128">
      <c r="B8227" s="221"/>
      <c r="C8227" s="159"/>
      <c r="DE8227" s="72" t="str">
        <f t="shared" si="2696"/>
        <v/>
      </c>
      <c r="DF8227" s="73" t="str">
        <f t="shared" si="2697"/>
        <v/>
      </c>
      <c r="DG8227" s="73" t="str">
        <f t="shared" si="2698"/>
        <v/>
      </c>
      <c r="DH8227" s="73" t="str">
        <f t="shared" si="2699"/>
        <v/>
      </c>
      <c r="DI8227" s="73" t="str">
        <f t="shared" si="2700"/>
        <v/>
      </c>
      <c r="DJ8227" s="73" t="str">
        <f t="shared" si="2701"/>
        <v/>
      </c>
      <c r="DK8227" s="73" t="str">
        <f t="shared" si="2702"/>
        <v/>
      </c>
      <c r="DL8227" s="73" t="str">
        <f t="shared" si="2703"/>
        <v/>
      </c>
      <c r="DM8227" s="73" t="str">
        <f t="shared" si="2704"/>
        <v/>
      </c>
      <c r="DN8227" s="73" t="str">
        <f t="shared" si="2712"/>
        <v/>
      </c>
      <c r="DO8227" s="73" t="str">
        <f t="shared" si="2705"/>
        <v/>
      </c>
      <c r="DP8227" s="73" t="str">
        <f t="shared" si="2706"/>
        <v/>
      </c>
      <c r="DQ8227" s="73" t="str">
        <f t="shared" si="2707"/>
        <v/>
      </c>
      <c r="DR8227" s="73" t="str">
        <f t="shared" si="2708"/>
        <v/>
      </c>
      <c r="DS8227" s="73" t="str">
        <f t="shared" si="2709"/>
        <v/>
      </c>
      <c r="DT8227" s="70" t="str">
        <f t="shared" si="2710"/>
        <v/>
      </c>
      <c r="DU8227" s="70" t="str">
        <f t="shared" si="2711"/>
        <v/>
      </c>
      <c r="DW8227" s="55" t="e">
        <f t="shared" si="2694"/>
        <v>#N/A</v>
      </c>
      <c r="DX8227" s="90" t="e">
        <f t="shared" si="2695"/>
        <v>#N/A</v>
      </c>
    </row>
    <row r="8228" spans="2:128">
      <c r="B8228" s="221"/>
      <c r="C8228" s="159"/>
      <c r="DE8228" s="72" t="str">
        <f t="shared" si="2696"/>
        <v/>
      </c>
      <c r="DF8228" s="73" t="str">
        <f t="shared" si="2697"/>
        <v/>
      </c>
      <c r="DG8228" s="73" t="str">
        <f t="shared" si="2698"/>
        <v/>
      </c>
      <c r="DH8228" s="73" t="str">
        <f t="shared" si="2699"/>
        <v/>
      </c>
      <c r="DI8228" s="73" t="str">
        <f t="shared" si="2700"/>
        <v/>
      </c>
      <c r="DJ8228" s="73" t="str">
        <f t="shared" si="2701"/>
        <v/>
      </c>
      <c r="DK8228" s="73" t="str">
        <f t="shared" si="2702"/>
        <v/>
      </c>
      <c r="DL8228" s="73" t="str">
        <f t="shared" si="2703"/>
        <v/>
      </c>
      <c r="DM8228" s="73" t="str">
        <f t="shared" si="2704"/>
        <v/>
      </c>
      <c r="DN8228" s="73" t="str">
        <f t="shared" si="2712"/>
        <v/>
      </c>
      <c r="DO8228" s="73" t="str">
        <f t="shared" si="2705"/>
        <v/>
      </c>
      <c r="DP8228" s="73" t="str">
        <f t="shared" si="2706"/>
        <v/>
      </c>
      <c r="DQ8228" s="73" t="str">
        <f t="shared" si="2707"/>
        <v/>
      </c>
      <c r="DR8228" s="73" t="str">
        <f t="shared" si="2708"/>
        <v/>
      </c>
      <c r="DS8228" s="73" t="str">
        <f t="shared" si="2709"/>
        <v/>
      </c>
      <c r="DT8228" s="70" t="str">
        <f t="shared" si="2710"/>
        <v/>
      </c>
      <c r="DU8228" s="70" t="str">
        <f t="shared" si="2711"/>
        <v/>
      </c>
      <c r="DW8228" s="55" t="e">
        <f t="shared" si="2694"/>
        <v>#N/A</v>
      </c>
      <c r="DX8228" s="90" t="e">
        <f t="shared" si="2695"/>
        <v>#N/A</v>
      </c>
    </row>
    <row r="8229" spans="2:128">
      <c r="B8229" s="221"/>
      <c r="C8229" s="159"/>
      <c r="DE8229" s="72" t="str">
        <f t="shared" si="2696"/>
        <v/>
      </c>
      <c r="DF8229" s="73" t="str">
        <f t="shared" si="2697"/>
        <v/>
      </c>
      <c r="DG8229" s="73" t="str">
        <f t="shared" si="2698"/>
        <v/>
      </c>
      <c r="DH8229" s="73" t="str">
        <f t="shared" si="2699"/>
        <v/>
      </c>
      <c r="DI8229" s="73" t="str">
        <f t="shared" si="2700"/>
        <v/>
      </c>
      <c r="DJ8229" s="73" t="str">
        <f t="shared" si="2701"/>
        <v/>
      </c>
      <c r="DK8229" s="73" t="str">
        <f t="shared" si="2702"/>
        <v/>
      </c>
      <c r="DL8229" s="73" t="str">
        <f t="shared" si="2703"/>
        <v/>
      </c>
      <c r="DM8229" s="73" t="str">
        <f t="shared" si="2704"/>
        <v/>
      </c>
      <c r="DN8229" s="73" t="str">
        <f t="shared" si="2712"/>
        <v/>
      </c>
      <c r="DO8229" s="73" t="str">
        <f t="shared" si="2705"/>
        <v/>
      </c>
      <c r="DP8229" s="73" t="str">
        <f t="shared" si="2706"/>
        <v/>
      </c>
      <c r="DQ8229" s="73" t="str">
        <f t="shared" si="2707"/>
        <v/>
      </c>
      <c r="DR8229" s="73" t="str">
        <f t="shared" si="2708"/>
        <v/>
      </c>
      <c r="DS8229" s="73" t="str">
        <f t="shared" si="2709"/>
        <v/>
      </c>
      <c r="DT8229" s="70" t="str">
        <f t="shared" si="2710"/>
        <v/>
      </c>
      <c r="DU8229" s="70" t="str">
        <f t="shared" si="2711"/>
        <v/>
      </c>
      <c r="DW8229" s="55" t="e">
        <f t="shared" si="2694"/>
        <v>#N/A</v>
      </c>
      <c r="DX8229" s="90" t="e">
        <f t="shared" si="2695"/>
        <v>#N/A</v>
      </c>
    </row>
    <row r="8230" spans="2:128">
      <c r="B8230" s="221"/>
      <c r="C8230" s="159"/>
      <c r="DE8230" s="72" t="str">
        <f t="shared" si="2696"/>
        <v/>
      </c>
      <c r="DF8230" s="73" t="str">
        <f t="shared" si="2697"/>
        <v/>
      </c>
      <c r="DG8230" s="73" t="str">
        <f t="shared" si="2698"/>
        <v/>
      </c>
      <c r="DH8230" s="73" t="str">
        <f t="shared" si="2699"/>
        <v/>
      </c>
      <c r="DI8230" s="73" t="str">
        <f t="shared" si="2700"/>
        <v/>
      </c>
      <c r="DJ8230" s="73" t="str">
        <f t="shared" si="2701"/>
        <v/>
      </c>
      <c r="DK8230" s="73" t="str">
        <f t="shared" si="2702"/>
        <v/>
      </c>
      <c r="DL8230" s="73" t="str">
        <f t="shared" si="2703"/>
        <v/>
      </c>
      <c r="DM8230" s="73" t="str">
        <f t="shared" si="2704"/>
        <v/>
      </c>
      <c r="DN8230" s="73" t="str">
        <f t="shared" si="2712"/>
        <v/>
      </c>
      <c r="DO8230" s="73" t="str">
        <f t="shared" si="2705"/>
        <v/>
      </c>
      <c r="DP8230" s="73" t="str">
        <f t="shared" si="2706"/>
        <v/>
      </c>
      <c r="DQ8230" s="73" t="str">
        <f t="shared" si="2707"/>
        <v/>
      </c>
      <c r="DR8230" s="73" t="str">
        <f t="shared" si="2708"/>
        <v/>
      </c>
      <c r="DS8230" s="73" t="str">
        <f t="shared" si="2709"/>
        <v/>
      </c>
      <c r="DT8230" s="70" t="str">
        <f t="shared" si="2710"/>
        <v/>
      </c>
      <c r="DU8230" s="70" t="str">
        <f t="shared" si="2711"/>
        <v/>
      </c>
      <c r="DW8230" s="55" t="e">
        <f t="shared" si="2694"/>
        <v>#N/A</v>
      </c>
      <c r="DX8230" s="90" t="e">
        <f t="shared" si="2695"/>
        <v>#N/A</v>
      </c>
    </row>
    <row r="8231" spans="2:128">
      <c r="B8231" s="221"/>
      <c r="C8231" s="159"/>
      <c r="DE8231" s="72" t="str">
        <f t="shared" si="2696"/>
        <v/>
      </c>
      <c r="DF8231" s="73" t="str">
        <f t="shared" si="2697"/>
        <v/>
      </c>
      <c r="DG8231" s="73" t="str">
        <f t="shared" si="2698"/>
        <v/>
      </c>
      <c r="DH8231" s="73" t="str">
        <f t="shared" si="2699"/>
        <v/>
      </c>
      <c r="DI8231" s="73" t="str">
        <f t="shared" si="2700"/>
        <v/>
      </c>
      <c r="DJ8231" s="73" t="str">
        <f t="shared" si="2701"/>
        <v/>
      </c>
      <c r="DK8231" s="73" t="str">
        <f t="shared" si="2702"/>
        <v/>
      </c>
      <c r="DL8231" s="73" t="str">
        <f t="shared" si="2703"/>
        <v/>
      </c>
      <c r="DM8231" s="73" t="str">
        <f t="shared" si="2704"/>
        <v/>
      </c>
      <c r="DN8231" s="73" t="str">
        <f t="shared" si="2712"/>
        <v/>
      </c>
      <c r="DO8231" s="73" t="str">
        <f t="shared" si="2705"/>
        <v/>
      </c>
      <c r="DP8231" s="73" t="str">
        <f t="shared" si="2706"/>
        <v/>
      </c>
      <c r="DQ8231" s="73" t="str">
        <f t="shared" si="2707"/>
        <v/>
      </c>
      <c r="DR8231" s="73" t="str">
        <f t="shared" si="2708"/>
        <v/>
      </c>
      <c r="DS8231" s="73" t="str">
        <f t="shared" si="2709"/>
        <v/>
      </c>
      <c r="DT8231" s="70" t="str">
        <f t="shared" si="2710"/>
        <v/>
      </c>
      <c r="DU8231" s="70" t="str">
        <f t="shared" si="2711"/>
        <v/>
      </c>
      <c r="DW8231" s="55" t="e">
        <f t="shared" si="2694"/>
        <v>#N/A</v>
      </c>
      <c r="DX8231" s="90" t="e">
        <f t="shared" si="2695"/>
        <v>#N/A</v>
      </c>
    </row>
    <row r="8232" spans="2:128">
      <c r="B8232" s="221"/>
      <c r="C8232" s="159"/>
      <c r="DE8232" s="72" t="str">
        <f t="shared" si="2696"/>
        <v/>
      </c>
      <c r="DF8232" s="73" t="str">
        <f t="shared" si="2697"/>
        <v/>
      </c>
      <c r="DG8232" s="73" t="str">
        <f t="shared" si="2698"/>
        <v/>
      </c>
      <c r="DH8232" s="73" t="str">
        <f t="shared" si="2699"/>
        <v/>
      </c>
      <c r="DI8232" s="73" t="str">
        <f t="shared" si="2700"/>
        <v/>
      </c>
      <c r="DJ8232" s="73" t="str">
        <f t="shared" si="2701"/>
        <v/>
      </c>
      <c r="DK8232" s="73" t="str">
        <f t="shared" si="2702"/>
        <v/>
      </c>
      <c r="DL8232" s="73" t="str">
        <f t="shared" si="2703"/>
        <v/>
      </c>
      <c r="DM8232" s="73" t="str">
        <f t="shared" si="2704"/>
        <v/>
      </c>
      <c r="DN8232" s="73" t="str">
        <f t="shared" si="2712"/>
        <v/>
      </c>
      <c r="DO8232" s="73" t="str">
        <f t="shared" si="2705"/>
        <v/>
      </c>
      <c r="DP8232" s="73" t="str">
        <f t="shared" si="2706"/>
        <v/>
      </c>
      <c r="DQ8232" s="73" t="str">
        <f t="shared" si="2707"/>
        <v/>
      </c>
      <c r="DR8232" s="73" t="str">
        <f t="shared" si="2708"/>
        <v/>
      </c>
      <c r="DS8232" s="73" t="str">
        <f t="shared" si="2709"/>
        <v/>
      </c>
      <c r="DT8232" s="70" t="str">
        <f t="shared" si="2710"/>
        <v/>
      </c>
      <c r="DU8232" s="70" t="str">
        <f t="shared" si="2711"/>
        <v/>
      </c>
      <c r="DW8232" s="55" t="e">
        <f t="shared" si="2694"/>
        <v>#N/A</v>
      </c>
      <c r="DX8232" s="90" t="e">
        <f t="shared" si="2695"/>
        <v>#N/A</v>
      </c>
    </row>
    <row r="8233" spans="2:128">
      <c r="B8233" s="221"/>
      <c r="C8233" s="159"/>
      <c r="DE8233" s="72" t="str">
        <f t="shared" si="2696"/>
        <v/>
      </c>
      <c r="DF8233" s="73" t="str">
        <f t="shared" si="2697"/>
        <v/>
      </c>
      <c r="DG8233" s="73" t="str">
        <f t="shared" si="2698"/>
        <v/>
      </c>
      <c r="DH8233" s="73" t="str">
        <f t="shared" si="2699"/>
        <v/>
      </c>
      <c r="DI8233" s="73" t="str">
        <f t="shared" si="2700"/>
        <v/>
      </c>
      <c r="DJ8233" s="73" t="str">
        <f t="shared" si="2701"/>
        <v/>
      </c>
      <c r="DK8233" s="73" t="str">
        <f t="shared" si="2702"/>
        <v/>
      </c>
      <c r="DL8233" s="73" t="str">
        <f t="shared" si="2703"/>
        <v/>
      </c>
      <c r="DM8233" s="73" t="str">
        <f t="shared" si="2704"/>
        <v/>
      </c>
      <c r="DN8233" s="73" t="str">
        <f t="shared" si="2712"/>
        <v/>
      </c>
      <c r="DO8233" s="73" t="str">
        <f t="shared" si="2705"/>
        <v/>
      </c>
      <c r="DP8233" s="73" t="str">
        <f t="shared" si="2706"/>
        <v/>
      </c>
      <c r="DQ8233" s="73" t="str">
        <f t="shared" si="2707"/>
        <v/>
      </c>
      <c r="DR8233" s="73" t="str">
        <f t="shared" si="2708"/>
        <v/>
      </c>
      <c r="DS8233" s="73" t="str">
        <f t="shared" si="2709"/>
        <v/>
      </c>
      <c r="DT8233" s="70" t="str">
        <f t="shared" si="2710"/>
        <v/>
      </c>
      <c r="DU8233" s="70" t="str">
        <f t="shared" si="2711"/>
        <v/>
      </c>
      <c r="DW8233" s="55" t="e">
        <f t="shared" si="2694"/>
        <v>#N/A</v>
      </c>
      <c r="DX8233" s="90" t="e">
        <f t="shared" si="2695"/>
        <v>#N/A</v>
      </c>
    </row>
    <row r="8234" spans="2:128">
      <c r="B8234" s="221"/>
      <c r="C8234" s="159"/>
      <c r="DE8234" s="72" t="str">
        <f t="shared" si="2696"/>
        <v/>
      </c>
      <c r="DF8234" s="73" t="str">
        <f t="shared" si="2697"/>
        <v/>
      </c>
      <c r="DG8234" s="73" t="str">
        <f t="shared" si="2698"/>
        <v/>
      </c>
      <c r="DH8234" s="73" t="str">
        <f t="shared" si="2699"/>
        <v/>
      </c>
      <c r="DI8234" s="73" t="str">
        <f t="shared" si="2700"/>
        <v/>
      </c>
      <c r="DJ8234" s="73" t="str">
        <f t="shared" si="2701"/>
        <v/>
      </c>
      <c r="DK8234" s="73" t="str">
        <f t="shared" si="2702"/>
        <v/>
      </c>
      <c r="DL8234" s="73" t="str">
        <f t="shared" si="2703"/>
        <v/>
      </c>
      <c r="DM8234" s="73" t="str">
        <f t="shared" si="2704"/>
        <v/>
      </c>
      <c r="DN8234" s="73" t="str">
        <f t="shared" si="2712"/>
        <v/>
      </c>
      <c r="DO8234" s="73" t="str">
        <f t="shared" si="2705"/>
        <v/>
      </c>
      <c r="DP8234" s="73" t="str">
        <f t="shared" si="2706"/>
        <v/>
      </c>
      <c r="DQ8234" s="73" t="str">
        <f t="shared" si="2707"/>
        <v/>
      </c>
      <c r="DR8234" s="73" t="str">
        <f t="shared" si="2708"/>
        <v/>
      </c>
      <c r="DS8234" s="73" t="str">
        <f t="shared" si="2709"/>
        <v/>
      </c>
      <c r="DT8234" s="70" t="str">
        <f t="shared" si="2710"/>
        <v/>
      </c>
      <c r="DU8234" s="70" t="str">
        <f t="shared" si="2711"/>
        <v/>
      </c>
      <c r="DW8234" s="55" t="e">
        <f t="shared" ref="DW8234:DW8297" si="2713">IF(B8222="",NA(),B8222)</f>
        <v>#N/A</v>
      </c>
      <c r="DX8234" s="90" t="e">
        <f t="shared" ref="DX8234:DX8297" si="2714">IF(C8222="",NA(),C8222)</f>
        <v>#N/A</v>
      </c>
    </row>
    <row r="8235" spans="2:128">
      <c r="B8235" s="221"/>
      <c r="C8235" s="159"/>
      <c r="DE8235" s="72" t="str">
        <f t="shared" si="2696"/>
        <v/>
      </c>
      <c r="DF8235" s="73" t="str">
        <f t="shared" si="2697"/>
        <v/>
      </c>
      <c r="DG8235" s="73" t="str">
        <f t="shared" si="2698"/>
        <v/>
      </c>
      <c r="DH8235" s="73" t="str">
        <f t="shared" si="2699"/>
        <v/>
      </c>
      <c r="DI8235" s="73" t="str">
        <f t="shared" si="2700"/>
        <v/>
      </c>
      <c r="DJ8235" s="73" t="str">
        <f t="shared" si="2701"/>
        <v/>
      </c>
      <c r="DK8235" s="73" t="str">
        <f t="shared" si="2702"/>
        <v/>
      </c>
      <c r="DL8235" s="73" t="str">
        <f t="shared" si="2703"/>
        <v/>
      </c>
      <c r="DM8235" s="73" t="str">
        <f t="shared" si="2704"/>
        <v/>
      </c>
      <c r="DN8235" s="73" t="str">
        <f t="shared" si="2712"/>
        <v/>
      </c>
      <c r="DO8235" s="73" t="str">
        <f t="shared" si="2705"/>
        <v/>
      </c>
      <c r="DP8235" s="73" t="str">
        <f t="shared" si="2706"/>
        <v/>
      </c>
      <c r="DQ8235" s="73" t="str">
        <f t="shared" si="2707"/>
        <v/>
      </c>
      <c r="DR8235" s="73" t="str">
        <f t="shared" si="2708"/>
        <v/>
      </c>
      <c r="DS8235" s="73" t="str">
        <f t="shared" si="2709"/>
        <v/>
      </c>
      <c r="DT8235" s="70" t="str">
        <f t="shared" si="2710"/>
        <v/>
      </c>
      <c r="DU8235" s="70" t="str">
        <f t="shared" si="2711"/>
        <v/>
      </c>
      <c r="DW8235" s="55" t="e">
        <f t="shared" si="2713"/>
        <v>#N/A</v>
      </c>
      <c r="DX8235" s="90" t="e">
        <f t="shared" si="2714"/>
        <v>#N/A</v>
      </c>
    </row>
    <row r="8236" spans="2:128">
      <c r="B8236" s="221"/>
      <c r="C8236" s="159"/>
      <c r="DE8236" s="72" t="str">
        <f t="shared" si="2696"/>
        <v/>
      </c>
      <c r="DF8236" s="73" t="str">
        <f t="shared" si="2697"/>
        <v/>
      </c>
      <c r="DG8236" s="73" t="str">
        <f t="shared" si="2698"/>
        <v/>
      </c>
      <c r="DH8236" s="73" t="str">
        <f t="shared" si="2699"/>
        <v/>
      </c>
      <c r="DI8236" s="73" t="str">
        <f t="shared" si="2700"/>
        <v/>
      </c>
      <c r="DJ8236" s="73" t="str">
        <f t="shared" si="2701"/>
        <v/>
      </c>
      <c r="DK8236" s="73" t="str">
        <f t="shared" si="2702"/>
        <v/>
      </c>
      <c r="DL8236" s="73" t="str">
        <f t="shared" si="2703"/>
        <v/>
      </c>
      <c r="DM8236" s="73" t="str">
        <f t="shared" si="2704"/>
        <v/>
      </c>
      <c r="DN8236" s="73" t="str">
        <f t="shared" si="2712"/>
        <v/>
      </c>
      <c r="DO8236" s="73" t="str">
        <f t="shared" si="2705"/>
        <v/>
      </c>
      <c r="DP8236" s="73" t="str">
        <f t="shared" si="2706"/>
        <v/>
      </c>
      <c r="DQ8236" s="73" t="str">
        <f t="shared" si="2707"/>
        <v/>
      </c>
      <c r="DR8236" s="73" t="str">
        <f t="shared" si="2708"/>
        <v/>
      </c>
      <c r="DS8236" s="73" t="str">
        <f t="shared" si="2709"/>
        <v/>
      </c>
      <c r="DT8236" s="70" t="str">
        <f t="shared" si="2710"/>
        <v/>
      </c>
      <c r="DU8236" s="70" t="str">
        <f t="shared" si="2711"/>
        <v/>
      </c>
      <c r="DW8236" s="55" t="e">
        <f t="shared" si="2713"/>
        <v>#N/A</v>
      </c>
      <c r="DX8236" s="90" t="e">
        <f t="shared" si="2714"/>
        <v>#N/A</v>
      </c>
    </row>
    <row r="8237" spans="2:128">
      <c r="B8237" s="221"/>
      <c r="C8237" s="159"/>
      <c r="DE8237" s="72" t="str">
        <f t="shared" si="2696"/>
        <v/>
      </c>
      <c r="DF8237" s="73" t="str">
        <f t="shared" si="2697"/>
        <v/>
      </c>
      <c r="DG8237" s="73" t="str">
        <f t="shared" si="2698"/>
        <v/>
      </c>
      <c r="DH8237" s="73" t="str">
        <f t="shared" si="2699"/>
        <v/>
      </c>
      <c r="DI8237" s="73" t="str">
        <f t="shared" si="2700"/>
        <v/>
      </c>
      <c r="DJ8237" s="73" t="str">
        <f t="shared" si="2701"/>
        <v/>
      </c>
      <c r="DK8237" s="73" t="str">
        <f t="shared" si="2702"/>
        <v/>
      </c>
      <c r="DL8237" s="73" t="str">
        <f t="shared" si="2703"/>
        <v/>
      </c>
      <c r="DM8237" s="73" t="str">
        <f t="shared" si="2704"/>
        <v/>
      </c>
      <c r="DN8237" s="73" t="str">
        <f t="shared" si="2712"/>
        <v/>
      </c>
      <c r="DO8237" s="73" t="str">
        <f t="shared" si="2705"/>
        <v/>
      </c>
      <c r="DP8237" s="73" t="str">
        <f t="shared" si="2706"/>
        <v/>
      </c>
      <c r="DQ8237" s="73" t="str">
        <f t="shared" si="2707"/>
        <v/>
      </c>
      <c r="DR8237" s="73" t="str">
        <f t="shared" si="2708"/>
        <v/>
      </c>
      <c r="DS8237" s="73" t="str">
        <f t="shared" si="2709"/>
        <v/>
      </c>
      <c r="DT8237" s="70" t="str">
        <f t="shared" si="2710"/>
        <v/>
      </c>
      <c r="DU8237" s="70" t="str">
        <f t="shared" si="2711"/>
        <v/>
      </c>
      <c r="DW8237" s="55" t="e">
        <f t="shared" si="2713"/>
        <v>#N/A</v>
      </c>
      <c r="DX8237" s="90" t="e">
        <f t="shared" si="2714"/>
        <v>#N/A</v>
      </c>
    </row>
    <row r="8238" spans="2:128">
      <c r="B8238" s="221"/>
      <c r="C8238" s="159"/>
      <c r="DE8238" s="72" t="str">
        <f t="shared" si="2696"/>
        <v/>
      </c>
      <c r="DF8238" s="73" t="str">
        <f t="shared" si="2697"/>
        <v/>
      </c>
      <c r="DG8238" s="73" t="str">
        <f t="shared" si="2698"/>
        <v/>
      </c>
      <c r="DH8238" s="73" t="str">
        <f t="shared" si="2699"/>
        <v/>
      </c>
      <c r="DI8238" s="73" t="str">
        <f t="shared" si="2700"/>
        <v/>
      </c>
      <c r="DJ8238" s="73" t="str">
        <f t="shared" si="2701"/>
        <v/>
      </c>
      <c r="DK8238" s="73" t="str">
        <f t="shared" si="2702"/>
        <v/>
      </c>
      <c r="DL8238" s="73" t="str">
        <f t="shared" si="2703"/>
        <v/>
      </c>
      <c r="DM8238" s="73" t="str">
        <f t="shared" si="2704"/>
        <v/>
      </c>
      <c r="DN8238" s="73" t="str">
        <f t="shared" si="2712"/>
        <v/>
      </c>
      <c r="DO8238" s="73" t="str">
        <f t="shared" si="2705"/>
        <v/>
      </c>
      <c r="DP8238" s="73" t="str">
        <f t="shared" si="2706"/>
        <v/>
      </c>
      <c r="DQ8238" s="73" t="str">
        <f t="shared" si="2707"/>
        <v/>
      </c>
      <c r="DR8238" s="73" t="str">
        <f t="shared" si="2708"/>
        <v/>
      </c>
      <c r="DS8238" s="73" t="str">
        <f t="shared" si="2709"/>
        <v/>
      </c>
      <c r="DT8238" s="70" t="str">
        <f t="shared" si="2710"/>
        <v/>
      </c>
      <c r="DU8238" s="70" t="str">
        <f t="shared" si="2711"/>
        <v/>
      </c>
      <c r="DW8238" s="55" t="e">
        <f t="shared" si="2713"/>
        <v>#N/A</v>
      </c>
      <c r="DX8238" s="90" t="e">
        <f t="shared" si="2714"/>
        <v>#N/A</v>
      </c>
    </row>
    <row r="8239" spans="2:128">
      <c r="B8239" s="221"/>
      <c r="C8239" s="159"/>
      <c r="DE8239" s="72" t="str">
        <f t="shared" si="2696"/>
        <v/>
      </c>
      <c r="DF8239" s="73" t="str">
        <f t="shared" si="2697"/>
        <v/>
      </c>
      <c r="DG8239" s="73" t="str">
        <f t="shared" si="2698"/>
        <v/>
      </c>
      <c r="DH8239" s="73" t="str">
        <f t="shared" si="2699"/>
        <v/>
      </c>
      <c r="DI8239" s="73" t="str">
        <f t="shared" si="2700"/>
        <v/>
      </c>
      <c r="DJ8239" s="73" t="str">
        <f t="shared" si="2701"/>
        <v/>
      </c>
      <c r="DK8239" s="73" t="str">
        <f t="shared" si="2702"/>
        <v/>
      </c>
      <c r="DL8239" s="73" t="str">
        <f t="shared" si="2703"/>
        <v/>
      </c>
      <c r="DM8239" s="73" t="str">
        <f t="shared" si="2704"/>
        <v/>
      </c>
      <c r="DN8239" s="73" t="str">
        <f t="shared" si="2712"/>
        <v/>
      </c>
      <c r="DO8239" s="73" t="str">
        <f t="shared" si="2705"/>
        <v/>
      </c>
      <c r="DP8239" s="73" t="str">
        <f t="shared" si="2706"/>
        <v/>
      </c>
      <c r="DQ8239" s="73" t="str">
        <f t="shared" si="2707"/>
        <v/>
      </c>
      <c r="DR8239" s="73" t="str">
        <f t="shared" si="2708"/>
        <v/>
      </c>
      <c r="DS8239" s="73" t="str">
        <f t="shared" si="2709"/>
        <v/>
      </c>
      <c r="DT8239" s="70" t="str">
        <f t="shared" si="2710"/>
        <v/>
      </c>
      <c r="DU8239" s="70" t="str">
        <f t="shared" si="2711"/>
        <v/>
      </c>
      <c r="DW8239" s="55" t="e">
        <f t="shared" si="2713"/>
        <v>#N/A</v>
      </c>
      <c r="DX8239" s="90" t="e">
        <f t="shared" si="2714"/>
        <v>#N/A</v>
      </c>
    </row>
    <row r="8240" spans="2:128">
      <c r="B8240" s="221"/>
      <c r="C8240" s="159"/>
      <c r="DE8240" s="72" t="str">
        <f t="shared" si="2696"/>
        <v/>
      </c>
      <c r="DF8240" s="73" t="str">
        <f t="shared" si="2697"/>
        <v/>
      </c>
      <c r="DG8240" s="73" t="str">
        <f t="shared" si="2698"/>
        <v/>
      </c>
      <c r="DH8240" s="73" t="str">
        <f t="shared" si="2699"/>
        <v/>
      </c>
      <c r="DI8240" s="73" t="str">
        <f t="shared" si="2700"/>
        <v/>
      </c>
      <c r="DJ8240" s="73" t="str">
        <f t="shared" si="2701"/>
        <v/>
      </c>
      <c r="DK8240" s="73" t="str">
        <f t="shared" si="2702"/>
        <v/>
      </c>
      <c r="DL8240" s="73" t="str">
        <f t="shared" si="2703"/>
        <v/>
      </c>
      <c r="DM8240" s="73" t="str">
        <f t="shared" si="2704"/>
        <v/>
      </c>
      <c r="DN8240" s="73" t="str">
        <f t="shared" si="2712"/>
        <v/>
      </c>
      <c r="DO8240" s="73" t="str">
        <f t="shared" si="2705"/>
        <v/>
      </c>
      <c r="DP8240" s="73" t="str">
        <f t="shared" si="2706"/>
        <v/>
      </c>
      <c r="DQ8240" s="73" t="str">
        <f t="shared" si="2707"/>
        <v/>
      </c>
      <c r="DR8240" s="73" t="str">
        <f t="shared" si="2708"/>
        <v/>
      </c>
      <c r="DS8240" s="73" t="str">
        <f t="shared" si="2709"/>
        <v/>
      </c>
      <c r="DT8240" s="70" t="str">
        <f t="shared" si="2710"/>
        <v/>
      </c>
      <c r="DU8240" s="70" t="str">
        <f t="shared" si="2711"/>
        <v/>
      </c>
      <c r="DW8240" s="55" t="e">
        <f t="shared" si="2713"/>
        <v>#N/A</v>
      </c>
      <c r="DX8240" s="90" t="e">
        <f t="shared" si="2714"/>
        <v>#N/A</v>
      </c>
    </row>
    <row r="8241" spans="2:128">
      <c r="B8241" s="221"/>
      <c r="C8241" s="159"/>
      <c r="DE8241" s="72" t="str">
        <f t="shared" si="2696"/>
        <v/>
      </c>
      <c r="DF8241" s="73" t="str">
        <f t="shared" si="2697"/>
        <v/>
      </c>
      <c r="DG8241" s="73" t="str">
        <f t="shared" si="2698"/>
        <v/>
      </c>
      <c r="DH8241" s="73" t="str">
        <f t="shared" si="2699"/>
        <v/>
      </c>
      <c r="DI8241" s="73" t="str">
        <f t="shared" si="2700"/>
        <v/>
      </c>
      <c r="DJ8241" s="73" t="str">
        <f t="shared" si="2701"/>
        <v/>
      </c>
      <c r="DK8241" s="73" t="str">
        <f t="shared" si="2702"/>
        <v/>
      </c>
      <c r="DL8241" s="73" t="str">
        <f t="shared" si="2703"/>
        <v/>
      </c>
      <c r="DM8241" s="73" t="str">
        <f t="shared" si="2704"/>
        <v/>
      </c>
      <c r="DN8241" s="73" t="str">
        <f t="shared" si="2712"/>
        <v/>
      </c>
      <c r="DO8241" s="73" t="str">
        <f t="shared" si="2705"/>
        <v/>
      </c>
      <c r="DP8241" s="73" t="str">
        <f t="shared" si="2706"/>
        <v/>
      </c>
      <c r="DQ8241" s="73" t="str">
        <f t="shared" si="2707"/>
        <v/>
      </c>
      <c r="DR8241" s="73" t="str">
        <f t="shared" si="2708"/>
        <v/>
      </c>
      <c r="DS8241" s="73" t="str">
        <f t="shared" si="2709"/>
        <v/>
      </c>
      <c r="DT8241" s="70" t="str">
        <f t="shared" si="2710"/>
        <v/>
      </c>
      <c r="DU8241" s="70" t="str">
        <f t="shared" si="2711"/>
        <v/>
      </c>
      <c r="DW8241" s="55" t="e">
        <f t="shared" si="2713"/>
        <v>#N/A</v>
      </c>
      <c r="DX8241" s="90" t="e">
        <f t="shared" si="2714"/>
        <v>#N/A</v>
      </c>
    </row>
    <row r="8242" spans="2:128">
      <c r="B8242" s="221"/>
      <c r="C8242" s="159"/>
      <c r="DE8242" s="72" t="str">
        <f t="shared" si="2696"/>
        <v/>
      </c>
      <c r="DF8242" s="73" t="str">
        <f t="shared" si="2697"/>
        <v/>
      </c>
      <c r="DG8242" s="73" t="str">
        <f t="shared" si="2698"/>
        <v/>
      </c>
      <c r="DH8242" s="73" t="str">
        <f t="shared" si="2699"/>
        <v/>
      </c>
      <c r="DI8242" s="73" t="str">
        <f t="shared" si="2700"/>
        <v/>
      </c>
      <c r="DJ8242" s="73" t="str">
        <f t="shared" si="2701"/>
        <v/>
      </c>
      <c r="DK8242" s="73" t="str">
        <f t="shared" si="2702"/>
        <v/>
      </c>
      <c r="DL8242" s="73" t="str">
        <f t="shared" si="2703"/>
        <v/>
      </c>
      <c r="DM8242" s="73" t="str">
        <f t="shared" si="2704"/>
        <v/>
      </c>
      <c r="DN8242" s="73" t="str">
        <f t="shared" si="2712"/>
        <v/>
      </c>
      <c r="DO8242" s="73" t="str">
        <f t="shared" si="2705"/>
        <v/>
      </c>
      <c r="DP8242" s="73" t="str">
        <f t="shared" si="2706"/>
        <v/>
      </c>
      <c r="DQ8242" s="73" t="str">
        <f t="shared" si="2707"/>
        <v/>
      </c>
      <c r="DR8242" s="73" t="str">
        <f t="shared" si="2708"/>
        <v/>
      </c>
      <c r="DS8242" s="73" t="str">
        <f t="shared" si="2709"/>
        <v/>
      </c>
      <c r="DT8242" s="70" t="str">
        <f t="shared" si="2710"/>
        <v/>
      </c>
      <c r="DU8242" s="70" t="str">
        <f t="shared" si="2711"/>
        <v/>
      </c>
      <c r="DW8242" s="55" t="e">
        <f t="shared" si="2713"/>
        <v>#N/A</v>
      </c>
      <c r="DX8242" s="90" t="e">
        <f t="shared" si="2714"/>
        <v>#N/A</v>
      </c>
    </row>
    <row r="8243" spans="2:128">
      <c r="B8243" s="221"/>
      <c r="C8243" s="159"/>
      <c r="DE8243" s="72" t="str">
        <f t="shared" si="2696"/>
        <v/>
      </c>
      <c r="DF8243" s="73" t="str">
        <f t="shared" si="2697"/>
        <v/>
      </c>
      <c r="DG8243" s="73" t="str">
        <f t="shared" si="2698"/>
        <v/>
      </c>
      <c r="DH8243" s="73" t="str">
        <f t="shared" si="2699"/>
        <v/>
      </c>
      <c r="DI8243" s="73" t="str">
        <f t="shared" si="2700"/>
        <v/>
      </c>
      <c r="DJ8243" s="73" t="str">
        <f t="shared" si="2701"/>
        <v/>
      </c>
      <c r="DK8243" s="73" t="str">
        <f t="shared" si="2702"/>
        <v/>
      </c>
      <c r="DL8243" s="73" t="str">
        <f t="shared" si="2703"/>
        <v/>
      </c>
      <c r="DM8243" s="73" t="str">
        <f t="shared" si="2704"/>
        <v/>
      </c>
      <c r="DN8243" s="73" t="str">
        <f t="shared" si="2712"/>
        <v/>
      </c>
      <c r="DO8243" s="73" t="str">
        <f t="shared" si="2705"/>
        <v/>
      </c>
      <c r="DP8243" s="73" t="str">
        <f t="shared" si="2706"/>
        <v/>
      </c>
      <c r="DQ8243" s="73" t="str">
        <f t="shared" si="2707"/>
        <v/>
      </c>
      <c r="DR8243" s="73" t="str">
        <f t="shared" si="2708"/>
        <v/>
      </c>
      <c r="DS8243" s="73" t="str">
        <f t="shared" si="2709"/>
        <v/>
      </c>
      <c r="DT8243" s="70" t="str">
        <f t="shared" si="2710"/>
        <v/>
      </c>
      <c r="DU8243" s="70" t="str">
        <f t="shared" si="2711"/>
        <v/>
      </c>
      <c r="DW8243" s="55" t="e">
        <f t="shared" si="2713"/>
        <v>#N/A</v>
      </c>
      <c r="DX8243" s="90" t="e">
        <f t="shared" si="2714"/>
        <v>#N/A</v>
      </c>
    </row>
    <row r="8244" spans="2:128">
      <c r="B8244" s="221"/>
      <c r="C8244" s="159"/>
      <c r="DE8244" s="72" t="str">
        <f t="shared" si="2696"/>
        <v/>
      </c>
      <c r="DF8244" s="73" t="str">
        <f t="shared" si="2697"/>
        <v/>
      </c>
      <c r="DG8244" s="73" t="str">
        <f t="shared" si="2698"/>
        <v/>
      </c>
      <c r="DH8244" s="73" t="str">
        <f t="shared" si="2699"/>
        <v/>
      </c>
      <c r="DI8244" s="73" t="str">
        <f t="shared" si="2700"/>
        <v/>
      </c>
      <c r="DJ8244" s="73" t="str">
        <f t="shared" si="2701"/>
        <v/>
      </c>
      <c r="DK8244" s="73" t="str">
        <f t="shared" si="2702"/>
        <v/>
      </c>
      <c r="DL8244" s="73" t="str">
        <f t="shared" si="2703"/>
        <v/>
      </c>
      <c r="DM8244" s="73" t="str">
        <f t="shared" si="2704"/>
        <v/>
      </c>
      <c r="DN8244" s="73" t="str">
        <f t="shared" si="2712"/>
        <v/>
      </c>
      <c r="DO8244" s="73" t="str">
        <f t="shared" si="2705"/>
        <v/>
      </c>
      <c r="DP8244" s="73" t="str">
        <f t="shared" si="2706"/>
        <v/>
      </c>
      <c r="DQ8244" s="73" t="str">
        <f t="shared" si="2707"/>
        <v/>
      </c>
      <c r="DR8244" s="73" t="str">
        <f t="shared" si="2708"/>
        <v/>
      </c>
      <c r="DS8244" s="73" t="str">
        <f t="shared" si="2709"/>
        <v/>
      </c>
      <c r="DT8244" s="70" t="str">
        <f t="shared" si="2710"/>
        <v/>
      </c>
      <c r="DU8244" s="70" t="str">
        <f t="shared" si="2711"/>
        <v/>
      </c>
      <c r="DW8244" s="55" t="e">
        <f t="shared" si="2713"/>
        <v>#N/A</v>
      </c>
      <c r="DX8244" s="90" t="e">
        <f t="shared" si="2714"/>
        <v>#N/A</v>
      </c>
    </row>
    <row r="8245" spans="2:128">
      <c r="B8245" s="221"/>
      <c r="C8245" s="159"/>
      <c r="DE8245" s="72" t="str">
        <f t="shared" si="2696"/>
        <v/>
      </c>
      <c r="DF8245" s="73" t="str">
        <f t="shared" si="2697"/>
        <v/>
      </c>
      <c r="DG8245" s="73" t="str">
        <f t="shared" si="2698"/>
        <v/>
      </c>
      <c r="DH8245" s="73" t="str">
        <f t="shared" si="2699"/>
        <v/>
      </c>
      <c r="DI8245" s="73" t="str">
        <f t="shared" si="2700"/>
        <v/>
      </c>
      <c r="DJ8245" s="73" t="str">
        <f t="shared" si="2701"/>
        <v/>
      </c>
      <c r="DK8245" s="73" t="str">
        <f t="shared" si="2702"/>
        <v/>
      </c>
      <c r="DL8245" s="73" t="str">
        <f t="shared" si="2703"/>
        <v/>
      </c>
      <c r="DM8245" s="73" t="str">
        <f t="shared" si="2704"/>
        <v/>
      </c>
      <c r="DN8245" s="73" t="str">
        <f t="shared" si="2712"/>
        <v/>
      </c>
      <c r="DO8245" s="73" t="str">
        <f t="shared" si="2705"/>
        <v/>
      </c>
      <c r="DP8245" s="73" t="str">
        <f t="shared" si="2706"/>
        <v/>
      </c>
      <c r="DQ8245" s="73" t="str">
        <f t="shared" si="2707"/>
        <v/>
      </c>
      <c r="DR8245" s="73" t="str">
        <f t="shared" si="2708"/>
        <v/>
      </c>
      <c r="DS8245" s="73" t="str">
        <f t="shared" si="2709"/>
        <v/>
      </c>
      <c r="DT8245" s="70" t="str">
        <f t="shared" si="2710"/>
        <v/>
      </c>
      <c r="DU8245" s="70" t="str">
        <f t="shared" si="2711"/>
        <v/>
      </c>
      <c r="DW8245" s="55" t="e">
        <f t="shared" si="2713"/>
        <v>#N/A</v>
      </c>
      <c r="DX8245" s="90" t="e">
        <f t="shared" si="2714"/>
        <v>#N/A</v>
      </c>
    </row>
    <row r="8246" spans="2:128">
      <c r="B8246" s="221"/>
      <c r="C8246" s="159"/>
      <c r="DE8246" s="72" t="str">
        <f t="shared" si="2696"/>
        <v/>
      </c>
      <c r="DF8246" s="73" t="str">
        <f t="shared" si="2697"/>
        <v/>
      </c>
      <c r="DG8246" s="73" t="str">
        <f t="shared" si="2698"/>
        <v/>
      </c>
      <c r="DH8246" s="73" t="str">
        <f t="shared" si="2699"/>
        <v/>
      </c>
      <c r="DI8246" s="73" t="str">
        <f t="shared" si="2700"/>
        <v/>
      </c>
      <c r="DJ8246" s="73" t="str">
        <f t="shared" si="2701"/>
        <v/>
      </c>
      <c r="DK8246" s="73" t="str">
        <f t="shared" si="2702"/>
        <v/>
      </c>
      <c r="DL8246" s="73" t="str">
        <f t="shared" si="2703"/>
        <v/>
      </c>
      <c r="DM8246" s="73" t="str">
        <f t="shared" si="2704"/>
        <v/>
      </c>
      <c r="DN8246" s="73" t="str">
        <f t="shared" si="2712"/>
        <v/>
      </c>
      <c r="DO8246" s="73" t="str">
        <f t="shared" si="2705"/>
        <v/>
      </c>
      <c r="DP8246" s="73" t="str">
        <f t="shared" si="2706"/>
        <v/>
      </c>
      <c r="DQ8246" s="73" t="str">
        <f t="shared" si="2707"/>
        <v/>
      </c>
      <c r="DR8246" s="73" t="str">
        <f t="shared" si="2708"/>
        <v/>
      </c>
      <c r="DS8246" s="73" t="str">
        <f t="shared" si="2709"/>
        <v/>
      </c>
      <c r="DT8246" s="70" t="str">
        <f t="shared" si="2710"/>
        <v/>
      </c>
      <c r="DU8246" s="70" t="str">
        <f t="shared" si="2711"/>
        <v/>
      </c>
      <c r="DW8246" s="55" t="e">
        <f t="shared" si="2713"/>
        <v>#N/A</v>
      </c>
      <c r="DX8246" s="90" t="e">
        <f t="shared" si="2714"/>
        <v>#N/A</v>
      </c>
    </row>
    <row r="8247" spans="2:128">
      <c r="B8247" s="221"/>
      <c r="C8247" s="159"/>
      <c r="DE8247" s="72" t="str">
        <f t="shared" si="2696"/>
        <v/>
      </c>
      <c r="DF8247" s="73" t="str">
        <f t="shared" si="2697"/>
        <v/>
      </c>
      <c r="DG8247" s="73" t="str">
        <f t="shared" si="2698"/>
        <v/>
      </c>
      <c r="DH8247" s="73" t="str">
        <f t="shared" si="2699"/>
        <v/>
      </c>
      <c r="DI8247" s="73" t="str">
        <f t="shared" si="2700"/>
        <v/>
      </c>
      <c r="DJ8247" s="73" t="str">
        <f t="shared" si="2701"/>
        <v/>
      </c>
      <c r="DK8247" s="73" t="str">
        <f t="shared" si="2702"/>
        <v/>
      </c>
      <c r="DL8247" s="73" t="str">
        <f t="shared" si="2703"/>
        <v/>
      </c>
      <c r="DM8247" s="73" t="str">
        <f t="shared" si="2704"/>
        <v/>
      </c>
      <c r="DN8247" s="73" t="str">
        <f t="shared" si="2712"/>
        <v/>
      </c>
      <c r="DO8247" s="73" t="str">
        <f t="shared" si="2705"/>
        <v/>
      </c>
      <c r="DP8247" s="73" t="str">
        <f t="shared" si="2706"/>
        <v/>
      </c>
      <c r="DQ8247" s="73" t="str">
        <f t="shared" si="2707"/>
        <v/>
      </c>
      <c r="DR8247" s="73" t="str">
        <f t="shared" si="2708"/>
        <v/>
      </c>
      <c r="DS8247" s="73" t="str">
        <f t="shared" si="2709"/>
        <v/>
      </c>
      <c r="DT8247" s="70" t="str">
        <f t="shared" si="2710"/>
        <v/>
      </c>
      <c r="DU8247" s="70" t="str">
        <f t="shared" si="2711"/>
        <v/>
      </c>
      <c r="DW8247" s="55" t="e">
        <f t="shared" si="2713"/>
        <v>#N/A</v>
      </c>
      <c r="DX8247" s="90" t="e">
        <f t="shared" si="2714"/>
        <v>#N/A</v>
      </c>
    </row>
    <row r="8248" spans="2:128">
      <c r="B8248" s="221"/>
      <c r="C8248" s="159"/>
      <c r="DE8248" s="72" t="str">
        <f t="shared" si="2696"/>
        <v/>
      </c>
      <c r="DF8248" s="73" t="str">
        <f t="shared" si="2697"/>
        <v/>
      </c>
      <c r="DG8248" s="73" t="str">
        <f t="shared" si="2698"/>
        <v/>
      </c>
      <c r="DH8248" s="73" t="str">
        <f t="shared" si="2699"/>
        <v/>
      </c>
      <c r="DI8248" s="73" t="str">
        <f t="shared" si="2700"/>
        <v/>
      </c>
      <c r="DJ8248" s="73" t="str">
        <f t="shared" si="2701"/>
        <v/>
      </c>
      <c r="DK8248" s="73" t="str">
        <f t="shared" si="2702"/>
        <v/>
      </c>
      <c r="DL8248" s="73" t="str">
        <f t="shared" si="2703"/>
        <v/>
      </c>
      <c r="DM8248" s="73" t="str">
        <f t="shared" si="2704"/>
        <v/>
      </c>
      <c r="DN8248" s="73" t="str">
        <f t="shared" si="2712"/>
        <v/>
      </c>
      <c r="DO8248" s="73" t="str">
        <f t="shared" si="2705"/>
        <v/>
      </c>
      <c r="DP8248" s="73" t="str">
        <f t="shared" si="2706"/>
        <v/>
      </c>
      <c r="DQ8248" s="73" t="str">
        <f t="shared" si="2707"/>
        <v/>
      </c>
      <c r="DR8248" s="73" t="str">
        <f t="shared" si="2708"/>
        <v/>
      </c>
      <c r="DS8248" s="73" t="str">
        <f t="shared" si="2709"/>
        <v/>
      </c>
      <c r="DT8248" s="70" t="str">
        <f t="shared" si="2710"/>
        <v/>
      </c>
      <c r="DU8248" s="70" t="str">
        <f t="shared" si="2711"/>
        <v/>
      </c>
      <c r="DW8248" s="55" t="e">
        <f t="shared" si="2713"/>
        <v>#N/A</v>
      </c>
      <c r="DX8248" s="90" t="e">
        <f t="shared" si="2714"/>
        <v>#N/A</v>
      </c>
    </row>
    <row r="8249" spans="2:128">
      <c r="B8249" s="221"/>
      <c r="C8249" s="159"/>
      <c r="DE8249" s="72" t="str">
        <f t="shared" si="2696"/>
        <v/>
      </c>
      <c r="DF8249" s="73" t="str">
        <f t="shared" si="2697"/>
        <v/>
      </c>
      <c r="DG8249" s="73" t="str">
        <f t="shared" si="2698"/>
        <v/>
      </c>
      <c r="DH8249" s="73" t="str">
        <f t="shared" si="2699"/>
        <v/>
      </c>
      <c r="DI8249" s="73" t="str">
        <f t="shared" si="2700"/>
        <v/>
      </c>
      <c r="DJ8249" s="73" t="str">
        <f t="shared" si="2701"/>
        <v/>
      </c>
      <c r="DK8249" s="73" t="str">
        <f t="shared" si="2702"/>
        <v/>
      </c>
      <c r="DL8249" s="73" t="str">
        <f t="shared" si="2703"/>
        <v/>
      </c>
      <c r="DM8249" s="73" t="str">
        <f t="shared" si="2704"/>
        <v/>
      </c>
      <c r="DN8249" s="73" t="str">
        <f t="shared" si="2712"/>
        <v/>
      </c>
      <c r="DO8249" s="73" t="str">
        <f t="shared" si="2705"/>
        <v/>
      </c>
      <c r="DP8249" s="73" t="str">
        <f t="shared" si="2706"/>
        <v/>
      </c>
      <c r="DQ8249" s="73" t="str">
        <f t="shared" si="2707"/>
        <v/>
      </c>
      <c r="DR8249" s="73" t="str">
        <f t="shared" si="2708"/>
        <v/>
      </c>
      <c r="DS8249" s="73" t="str">
        <f t="shared" si="2709"/>
        <v/>
      </c>
      <c r="DT8249" s="70" t="str">
        <f t="shared" si="2710"/>
        <v/>
      </c>
      <c r="DU8249" s="70" t="str">
        <f t="shared" si="2711"/>
        <v/>
      </c>
      <c r="DW8249" s="55" t="e">
        <f t="shared" si="2713"/>
        <v>#N/A</v>
      </c>
      <c r="DX8249" s="90" t="e">
        <f t="shared" si="2714"/>
        <v>#N/A</v>
      </c>
    </row>
    <row r="8250" spans="2:128">
      <c r="B8250" s="221"/>
      <c r="C8250" s="159"/>
      <c r="DE8250" s="72" t="str">
        <f t="shared" si="2696"/>
        <v/>
      </c>
      <c r="DF8250" s="73" t="str">
        <f t="shared" si="2697"/>
        <v/>
      </c>
      <c r="DG8250" s="73" t="str">
        <f t="shared" si="2698"/>
        <v/>
      </c>
      <c r="DH8250" s="73" t="str">
        <f t="shared" si="2699"/>
        <v/>
      </c>
      <c r="DI8250" s="73" t="str">
        <f t="shared" si="2700"/>
        <v/>
      </c>
      <c r="DJ8250" s="73" t="str">
        <f t="shared" si="2701"/>
        <v/>
      </c>
      <c r="DK8250" s="73" t="str">
        <f t="shared" si="2702"/>
        <v/>
      </c>
      <c r="DL8250" s="73" t="str">
        <f t="shared" si="2703"/>
        <v/>
      </c>
      <c r="DM8250" s="73" t="str">
        <f t="shared" si="2704"/>
        <v/>
      </c>
      <c r="DN8250" s="73" t="str">
        <f t="shared" si="2712"/>
        <v/>
      </c>
      <c r="DO8250" s="73" t="str">
        <f t="shared" si="2705"/>
        <v/>
      </c>
      <c r="DP8250" s="73" t="str">
        <f t="shared" si="2706"/>
        <v/>
      </c>
      <c r="DQ8250" s="73" t="str">
        <f t="shared" si="2707"/>
        <v/>
      </c>
      <c r="DR8250" s="73" t="str">
        <f t="shared" si="2708"/>
        <v/>
      </c>
      <c r="DS8250" s="73" t="str">
        <f t="shared" si="2709"/>
        <v/>
      </c>
      <c r="DT8250" s="70" t="str">
        <f t="shared" si="2710"/>
        <v/>
      </c>
      <c r="DU8250" s="70" t="str">
        <f t="shared" si="2711"/>
        <v/>
      </c>
      <c r="DW8250" s="55" t="e">
        <f t="shared" si="2713"/>
        <v>#N/A</v>
      </c>
      <c r="DX8250" s="90" t="e">
        <f t="shared" si="2714"/>
        <v>#N/A</v>
      </c>
    </row>
    <row r="8251" spans="2:128">
      <c r="B8251" s="221"/>
      <c r="C8251" s="159"/>
      <c r="DE8251" s="72" t="str">
        <f t="shared" si="2696"/>
        <v/>
      </c>
      <c r="DF8251" s="73" t="str">
        <f t="shared" si="2697"/>
        <v/>
      </c>
      <c r="DG8251" s="73" t="str">
        <f t="shared" si="2698"/>
        <v/>
      </c>
      <c r="DH8251" s="73" t="str">
        <f t="shared" si="2699"/>
        <v/>
      </c>
      <c r="DI8251" s="73" t="str">
        <f t="shared" si="2700"/>
        <v/>
      </c>
      <c r="DJ8251" s="73" t="str">
        <f t="shared" si="2701"/>
        <v/>
      </c>
      <c r="DK8251" s="73" t="str">
        <f t="shared" si="2702"/>
        <v/>
      </c>
      <c r="DL8251" s="73" t="str">
        <f t="shared" si="2703"/>
        <v/>
      </c>
      <c r="DM8251" s="73" t="str">
        <f t="shared" si="2704"/>
        <v/>
      </c>
      <c r="DN8251" s="73" t="str">
        <f t="shared" si="2712"/>
        <v/>
      </c>
      <c r="DO8251" s="73" t="str">
        <f t="shared" si="2705"/>
        <v/>
      </c>
      <c r="DP8251" s="73" t="str">
        <f t="shared" si="2706"/>
        <v/>
      </c>
      <c r="DQ8251" s="73" t="str">
        <f t="shared" si="2707"/>
        <v/>
      </c>
      <c r="DR8251" s="73" t="str">
        <f t="shared" si="2708"/>
        <v/>
      </c>
      <c r="DS8251" s="73" t="str">
        <f t="shared" si="2709"/>
        <v/>
      </c>
      <c r="DT8251" s="70" t="str">
        <f t="shared" si="2710"/>
        <v/>
      </c>
      <c r="DU8251" s="70" t="str">
        <f t="shared" si="2711"/>
        <v/>
      </c>
      <c r="DW8251" s="55" t="e">
        <f t="shared" si="2713"/>
        <v>#N/A</v>
      </c>
      <c r="DX8251" s="90" t="e">
        <f t="shared" si="2714"/>
        <v>#N/A</v>
      </c>
    </row>
    <row r="8252" spans="2:128">
      <c r="B8252" s="221"/>
      <c r="C8252" s="159"/>
      <c r="DE8252" s="72" t="str">
        <f t="shared" si="2696"/>
        <v/>
      </c>
      <c r="DF8252" s="73" t="str">
        <f t="shared" si="2697"/>
        <v/>
      </c>
      <c r="DG8252" s="73" t="str">
        <f t="shared" si="2698"/>
        <v/>
      </c>
      <c r="DH8252" s="73" t="str">
        <f t="shared" si="2699"/>
        <v/>
      </c>
      <c r="DI8252" s="73" t="str">
        <f t="shared" si="2700"/>
        <v/>
      </c>
      <c r="DJ8252" s="73" t="str">
        <f t="shared" si="2701"/>
        <v/>
      </c>
      <c r="DK8252" s="73" t="str">
        <f t="shared" si="2702"/>
        <v/>
      </c>
      <c r="DL8252" s="73" t="str">
        <f t="shared" si="2703"/>
        <v/>
      </c>
      <c r="DM8252" s="73" t="str">
        <f t="shared" si="2704"/>
        <v/>
      </c>
      <c r="DN8252" s="73" t="str">
        <f t="shared" si="2712"/>
        <v/>
      </c>
      <c r="DO8252" s="73" t="str">
        <f t="shared" si="2705"/>
        <v/>
      </c>
      <c r="DP8252" s="73" t="str">
        <f t="shared" si="2706"/>
        <v/>
      </c>
      <c r="DQ8252" s="73" t="str">
        <f t="shared" si="2707"/>
        <v/>
      </c>
      <c r="DR8252" s="73" t="str">
        <f t="shared" si="2708"/>
        <v/>
      </c>
      <c r="DS8252" s="73" t="str">
        <f t="shared" si="2709"/>
        <v/>
      </c>
      <c r="DT8252" s="70" t="str">
        <f t="shared" si="2710"/>
        <v/>
      </c>
      <c r="DU8252" s="70" t="str">
        <f t="shared" si="2711"/>
        <v/>
      </c>
      <c r="DW8252" s="55" t="e">
        <f t="shared" si="2713"/>
        <v>#N/A</v>
      </c>
      <c r="DX8252" s="90" t="e">
        <f t="shared" si="2714"/>
        <v>#N/A</v>
      </c>
    </row>
    <row r="8253" spans="2:128">
      <c r="B8253" s="221"/>
      <c r="C8253" s="159"/>
      <c r="DE8253" s="72" t="str">
        <f t="shared" si="2696"/>
        <v/>
      </c>
      <c r="DF8253" s="73" t="str">
        <f t="shared" si="2697"/>
        <v/>
      </c>
      <c r="DG8253" s="73" t="str">
        <f t="shared" si="2698"/>
        <v/>
      </c>
      <c r="DH8253" s="73" t="str">
        <f t="shared" si="2699"/>
        <v/>
      </c>
      <c r="DI8253" s="73" t="str">
        <f t="shared" si="2700"/>
        <v/>
      </c>
      <c r="DJ8253" s="73" t="str">
        <f t="shared" si="2701"/>
        <v/>
      </c>
      <c r="DK8253" s="73" t="str">
        <f t="shared" si="2702"/>
        <v/>
      </c>
      <c r="DL8253" s="73" t="str">
        <f t="shared" si="2703"/>
        <v/>
      </c>
      <c r="DM8253" s="73" t="str">
        <f t="shared" si="2704"/>
        <v/>
      </c>
      <c r="DN8253" s="73" t="str">
        <f t="shared" si="2712"/>
        <v/>
      </c>
      <c r="DO8253" s="73" t="str">
        <f t="shared" si="2705"/>
        <v/>
      </c>
      <c r="DP8253" s="73" t="str">
        <f t="shared" si="2706"/>
        <v/>
      </c>
      <c r="DQ8253" s="73" t="str">
        <f t="shared" si="2707"/>
        <v/>
      </c>
      <c r="DR8253" s="73" t="str">
        <f t="shared" si="2708"/>
        <v/>
      </c>
      <c r="DS8253" s="73" t="str">
        <f t="shared" si="2709"/>
        <v/>
      </c>
      <c r="DT8253" s="70" t="str">
        <f t="shared" si="2710"/>
        <v/>
      </c>
      <c r="DU8253" s="70" t="str">
        <f t="shared" si="2711"/>
        <v/>
      </c>
      <c r="DW8253" s="55" t="e">
        <f t="shared" si="2713"/>
        <v>#N/A</v>
      </c>
      <c r="DX8253" s="90" t="e">
        <f t="shared" si="2714"/>
        <v>#N/A</v>
      </c>
    </row>
    <row r="8254" spans="2:128">
      <c r="B8254" s="221"/>
      <c r="C8254" s="159"/>
      <c r="DE8254" s="72" t="str">
        <f t="shared" si="2696"/>
        <v/>
      </c>
      <c r="DF8254" s="73" t="str">
        <f t="shared" si="2697"/>
        <v/>
      </c>
      <c r="DG8254" s="73" t="str">
        <f t="shared" si="2698"/>
        <v/>
      </c>
      <c r="DH8254" s="73" t="str">
        <f t="shared" si="2699"/>
        <v/>
      </c>
      <c r="DI8254" s="73" t="str">
        <f t="shared" si="2700"/>
        <v/>
      </c>
      <c r="DJ8254" s="73" t="str">
        <f t="shared" si="2701"/>
        <v/>
      </c>
      <c r="DK8254" s="73" t="str">
        <f t="shared" si="2702"/>
        <v/>
      </c>
      <c r="DL8254" s="73" t="str">
        <f t="shared" si="2703"/>
        <v/>
      </c>
      <c r="DM8254" s="73" t="str">
        <f t="shared" si="2704"/>
        <v/>
      </c>
      <c r="DN8254" s="73" t="str">
        <f t="shared" si="2712"/>
        <v/>
      </c>
      <c r="DO8254" s="73" t="str">
        <f t="shared" si="2705"/>
        <v/>
      </c>
      <c r="DP8254" s="73" t="str">
        <f t="shared" si="2706"/>
        <v/>
      </c>
      <c r="DQ8254" s="73" t="str">
        <f t="shared" si="2707"/>
        <v/>
      </c>
      <c r="DR8254" s="73" t="str">
        <f t="shared" si="2708"/>
        <v/>
      </c>
      <c r="DS8254" s="73" t="str">
        <f t="shared" si="2709"/>
        <v/>
      </c>
      <c r="DT8254" s="70" t="str">
        <f t="shared" si="2710"/>
        <v/>
      </c>
      <c r="DU8254" s="70" t="str">
        <f t="shared" si="2711"/>
        <v/>
      </c>
      <c r="DW8254" s="55" t="e">
        <f t="shared" si="2713"/>
        <v>#N/A</v>
      </c>
      <c r="DX8254" s="90" t="e">
        <f t="shared" si="2714"/>
        <v>#N/A</v>
      </c>
    </row>
    <row r="8255" spans="2:128">
      <c r="B8255" s="221"/>
      <c r="C8255" s="159"/>
      <c r="DE8255" s="72" t="str">
        <f t="shared" si="2696"/>
        <v/>
      </c>
      <c r="DF8255" s="73" t="str">
        <f t="shared" si="2697"/>
        <v/>
      </c>
      <c r="DG8255" s="73" t="str">
        <f t="shared" si="2698"/>
        <v/>
      </c>
      <c r="DH8255" s="73" t="str">
        <f t="shared" si="2699"/>
        <v/>
      </c>
      <c r="DI8255" s="73" t="str">
        <f t="shared" si="2700"/>
        <v/>
      </c>
      <c r="DJ8255" s="73" t="str">
        <f t="shared" si="2701"/>
        <v/>
      </c>
      <c r="DK8255" s="73" t="str">
        <f t="shared" si="2702"/>
        <v/>
      </c>
      <c r="DL8255" s="73" t="str">
        <f t="shared" si="2703"/>
        <v/>
      </c>
      <c r="DM8255" s="73" t="str">
        <f t="shared" si="2704"/>
        <v/>
      </c>
      <c r="DN8255" s="73" t="str">
        <f t="shared" si="2712"/>
        <v/>
      </c>
      <c r="DO8255" s="73" t="str">
        <f t="shared" si="2705"/>
        <v/>
      </c>
      <c r="DP8255" s="73" t="str">
        <f t="shared" si="2706"/>
        <v/>
      </c>
      <c r="DQ8255" s="73" t="str">
        <f t="shared" si="2707"/>
        <v/>
      </c>
      <c r="DR8255" s="73" t="str">
        <f t="shared" si="2708"/>
        <v/>
      </c>
      <c r="DS8255" s="73" t="str">
        <f t="shared" si="2709"/>
        <v/>
      </c>
      <c r="DT8255" s="70" t="str">
        <f t="shared" si="2710"/>
        <v/>
      </c>
      <c r="DU8255" s="70" t="str">
        <f t="shared" si="2711"/>
        <v/>
      </c>
      <c r="DW8255" s="55" t="e">
        <f t="shared" si="2713"/>
        <v>#N/A</v>
      </c>
      <c r="DX8255" s="90" t="e">
        <f t="shared" si="2714"/>
        <v>#N/A</v>
      </c>
    </row>
    <row r="8256" spans="2:128">
      <c r="B8256" s="221"/>
      <c r="C8256" s="159"/>
      <c r="DE8256" s="72" t="str">
        <f t="shared" si="2696"/>
        <v/>
      </c>
      <c r="DF8256" s="73" t="str">
        <f t="shared" si="2697"/>
        <v/>
      </c>
      <c r="DG8256" s="73" t="str">
        <f t="shared" si="2698"/>
        <v/>
      </c>
      <c r="DH8256" s="73" t="str">
        <f t="shared" si="2699"/>
        <v/>
      </c>
      <c r="DI8256" s="73" t="str">
        <f t="shared" si="2700"/>
        <v/>
      </c>
      <c r="DJ8256" s="73" t="str">
        <f t="shared" si="2701"/>
        <v/>
      </c>
      <c r="DK8256" s="73" t="str">
        <f t="shared" si="2702"/>
        <v/>
      </c>
      <c r="DL8256" s="73" t="str">
        <f t="shared" si="2703"/>
        <v/>
      </c>
      <c r="DM8256" s="73" t="str">
        <f t="shared" si="2704"/>
        <v/>
      </c>
      <c r="DN8256" s="73" t="str">
        <f t="shared" si="2712"/>
        <v/>
      </c>
      <c r="DO8256" s="73" t="str">
        <f t="shared" si="2705"/>
        <v/>
      </c>
      <c r="DP8256" s="73" t="str">
        <f t="shared" si="2706"/>
        <v/>
      </c>
      <c r="DQ8256" s="73" t="str">
        <f t="shared" si="2707"/>
        <v/>
      </c>
      <c r="DR8256" s="73" t="str">
        <f t="shared" si="2708"/>
        <v/>
      </c>
      <c r="DS8256" s="73" t="str">
        <f t="shared" si="2709"/>
        <v/>
      </c>
      <c r="DT8256" s="70" t="str">
        <f t="shared" si="2710"/>
        <v/>
      </c>
      <c r="DU8256" s="70" t="str">
        <f t="shared" si="2711"/>
        <v/>
      </c>
      <c r="DW8256" s="55" t="e">
        <f t="shared" si="2713"/>
        <v>#N/A</v>
      </c>
      <c r="DX8256" s="90" t="e">
        <f t="shared" si="2714"/>
        <v>#N/A</v>
      </c>
    </row>
    <row r="8257" spans="2:128">
      <c r="B8257" s="221"/>
      <c r="C8257" s="159"/>
      <c r="DE8257" s="72" t="str">
        <f t="shared" si="2696"/>
        <v/>
      </c>
      <c r="DF8257" s="73" t="str">
        <f t="shared" si="2697"/>
        <v/>
      </c>
      <c r="DG8257" s="73" t="str">
        <f t="shared" si="2698"/>
        <v/>
      </c>
      <c r="DH8257" s="73" t="str">
        <f t="shared" si="2699"/>
        <v/>
      </c>
      <c r="DI8257" s="73" t="str">
        <f t="shared" si="2700"/>
        <v/>
      </c>
      <c r="DJ8257" s="73" t="str">
        <f t="shared" si="2701"/>
        <v/>
      </c>
      <c r="DK8257" s="73" t="str">
        <f t="shared" si="2702"/>
        <v/>
      </c>
      <c r="DL8257" s="73" t="str">
        <f t="shared" si="2703"/>
        <v/>
      </c>
      <c r="DM8257" s="73" t="str">
        <f t="shared" si="2704"/>
        <v/>
      </c>
      <c r="DN8257" s="73" t="str">
        <f t="shared" si="2712"/>
        <v/>
      </c>
      <c r="DO8257" s="73" t="str">
        <f t="shared" si="2705"/>
        <v/>
      </c>
      <c r="DP8257" s="73" t="str">
        <f t="shared" si="2706"/>
        <v/>
      </c>
      <c r="DQ8257" s="73" t="str">
        <f t="shared" si="2707"/>
        <v/>
      </c>
      <c r="DR8257" s="73" t="str">
        <f t="shared" si="2708"/>
        <v/>
      </c>
      <c r="DS8257" s="73" t="str">
        <f t="shared" si="2709"/>
        <v/>
      </c>
      <c r="DT8257" s="70" t="str">
        <f t="shared" si="2710"/>
        <v/>
      </c>
      <c r="DU8257" s="70" t="str">
        <f t="shared" si="2711"/>
        <v/>
      </c>
      <c r="DW8257" s="55" t="e">
        <f t="shared" si="2713"/>
        <v>#N/A</v>
      </c>
      <c r="DX8257" s="90" t="e">
        <f t="shared" si="2714"/>
        <v>#N/A</v>
      </c>
    </row>
    <row r="8258" spans="2:128">
      <c r="B8258" s="221"/>
      <c r="C8258" s="159"/>
      <c r="DE8258" s="72" t="str">
        <f t="shared" si="2696"/>
        <v/>
      </c>
      <c r="DF8258" s="73" t="str">
        <f t="shared" si="2697"/>
        <v/>
      </c>
      <c r="DG8258" s="73" t="str">
        <f t="shared" si="2698"/>
        <v/>
      </c>
      <c r="DH8258" s="73" t="str">
        <f t="shared" si="2699"/>
        <v/>
      </c>
      <c r="DI8258" s="73" t="str">
        <f t="shared" si="2700"/>
        <v/>
      </c>
      <c r="DJ8258" s="73" t="str">
        <f t="shared" si="2701"/>
        <v/>
      </c>
      <c r="DK8258" s="73" t="str">
        <f t="shared" si="2702"/>
        <v/>
      </c>
      <c r="DL8258" s="73" t="str">
        <f t="shared" si="2703"/>
        <v/>
      </c>
      <c r="DM8258" s="73" t="str">
        <f t="shared" si="2704"/>
        <v/>
      </c>
      <c r="DN8258" s="73" t="str">
        <f t="shared" si="2712"/>
        <v/>
      </c>
      <c r="DO8258" s="73" t="str">
        <f t="shared" si="2705"/>
        <v/>
      </c>
      <c r="DP8258" s="73" t="str">
        <f t="shared" si="2706"/>
        <v/>
      </c>
      <c r="DQ8258" s="73" t="str">
        <f t="shared" si="2707"/>
        <v/>
      </c>
      <c r="DR8258" s="73" t="str">
        <f t="shared" si="2708"/>
        <v/>
      </c>
      <c r="DS8258" s="73" t="str">
        <f t="shared" si="2709"/>
        <v/>
      </c>
      <c r="DT8258" s="70" t="str">
        <f t="shared" si="2710"/>
        <v/>
      </c>
      <c r="DU8258" s="70" t="str">
        <f t="shared" si="2711"/>
        <v/>
      </c>
      <c r="DW8258" s="55" t="e">
        <f t="shared" si="2713"/>
        <v>#N/A</v>
      </c>
      <c r="DX8258" s="90" t="e">
        <f t="shared" si="2714"/>
        <v>#N/A</v>
      </c>
    </row>
    <row r="8259" spans="2:128">
      <c r="B8259" s="221"/>
      <c r="C8259" s="159"/>
      <c r="DE8259" s="72" t="str">
        <f t="shared" si="2696"/>
        <v/>
      </c>
      <c r="DF8259" s="73" t="str">
        <f t="shared" si="2697"/>
        <v/>
      </c>
      <c r="DG8259" s="73" t="str">
        <f t="shared" si="2698"/>
        <v/>
      </c>
      <c r="DH8259" s="73" t="str">
        <f t="shared" si="2699"/>
        <v/>
      </c>
      <c r="DI8259" s="73" t="str">
        <f t="shared" si="2700"/>
        <v/>
      </c>
      <c r="DJ8259" s="73" t="str">
        <f t="shared" si="2701"/>
        <v/>
      </c>
      <c r="DK8259" s="73" t="str">
        <f t="shared" si="2702"/>
        <v/>
      </c>
      <c r="DL8259" s="73" t="str">
        <f t="shared" si="2703"/>
        <v/>
      </c>
      <c r="DM8259" s="73" t="str">
        <f t="shared" si="2704"/>
        <v/>
      </c>
      <c r="DN8259" s="73" t="str">
        <f t="shared" si="2712"/>
        <v/>
      </c>
      <c r="DO8259" s="73" t="str">
        <f t="shared" si="2705"/>
        <v/>
      </c>
      <c r="DP8259" s="73" t="str">
        <f t="shared" si="2706"/>
        <v/>
      </c>
      <c r="DQ8259" s="73" t="str">
        <f t="shared" si="2707"/>
        <v/>
      </c>
      <c r="DR8259" s="73" t="str">
        <f t="shared" si="2708"/>
        <v/>
      </c>
      <c r="DS8259" s="73" t="str">
        <f t="shared" si="2709"/>
        <v/>
      </c>
      <c r="DT8259" s="70" t="str">
        <f t="shared" si="2710"/>
        <v/>
      </c>
      <c r="DU8259" s="70" t="str">
        <f t="shared" si="2711"/>
        <v/>
      </c>
      <c r="DW8259" s="55" t="e">
        <f t="shared" si="2713"/>
        <v>#N/A</v>
      </c>
      <c r="DX8259" s="90" t="e">
        <f t="shared" si="2714"/>
        <v>#N/A</v>
      </c>
    </row>
    <row r="8260" spans="2:128">
      <c r="B8260" s="221"/>
      <c r="C8260" s="159"/>
      <c r="DE8260" s="72" t="str">
        <f t="shared" si="2696"/>
        <v/>
      </c>
      <c r="DF8260" s="73" t="str">
        <f t="shared" si="2697"/>
        <v/>
      </c>
      <c r="DG8260" s="73" t="str">
        <f t="shared" si="2698"/>
        <v/>
      </c>
      <c r="DH8260" s="73" t="str">
        <f t="shared" si="2699"/>
        <v/>
      </c>
      <c r="DI8260" s="73" t="str">
        <f t="shared" si="2700"/>
        <v/>
      </c>
      <c r="DJ8260" s="73" t="str">
        <f t="shared" si="2701"/>
        <v/>
      </c>
      <c r="DK8260" s="73" t="str">
        <f t="shared" si="2702"/>
        <v/>
      </c>
      <c r="DL8260" s="73" t="str">
        <f t="shared" si="2703"/>
        <v/>
      </c>
      <c r="DM8260" s="73" t="str">
        <f t="shared" si="2704"/>
        <v/>
      </c>
      <c r="DN8260" s="73" t="str">
        <f t="shared" si="2712"/>
        <v/>
      </c>
      <c r="DO8260" s="73" t="str">
        <f t="shared" si="2705"/>
        <v/>
      </c>
      <c r="DP8260" s="73" t="str">
        <f t="shared" si="2706"/>
        <v/>
      </c>
      <c r="DQ8260" s="73" t="str">
        <f t="shared" si="2707"/>
        <v/>
      </c>
      <c r="DR8260" s="73" t="str">
        <f t="shared" si="2708"/>
        <v/>
      </c>
      <c r="DS8260" s="73" t="str">
        <f t="shared" si="2709"/>
        <v/>
      </c>
      <c r="DT8260" s="70" t="str">
        <f t="shared" si="2710"/>
        <v/>
      </c>
      <c r="DU8260" s="70" t="str">
        <f t="shared" si="2711"/>
        <v/>
      </c>
      <c r="DW8260" s="55" t="e">
        <f t="shared" si="2713"/>
        <v>#N/A</v>
      </c>
      <c r="DX8260" s="90" t="e">
        <f t="shared" si="2714"/>
        <v>#N/A</v>
      </c>
    </row>
    <row r="8261" spans="2:128">
      <c r="B8261" s="221"/>
      <c r="C8261" s="159"/>
      <c r="DE8261" s="72" t="str">
        <f t="shared" si="2696"/>
        <v/>
      </c>
      <c r="DF8261" s="73" t="str">
        <f t="shared" si="2697"/>
        <v/>
      </c>
      <c r="DG8261" s="73" t="str">
        <f t="shared" si="2698"/>
        <v/>
      </c>
      <c r="DH8261" s="73" t="str">
        <f t="shared" si="2699"/>
        <v/>
      </c>
      <c r="DI8261" s="73" t="str">
        <f t="shared" si="2700"/>
        <v/>
      </c>
      <c r="DJ8261" s="73" t="str">
        <f t="shared" si="2701"/>
        <v/>
      </c>
      <c r="DK8261" s="73" t="str">
        <f t="shared" si="2702"/>
        <v/>
      </c>
      <c r="DL8261" s="73" t="str">
        <f t="shared" si="2703"/>
        <v/>
      </c>
      <c r="DM8261" s="73" t="str">
        <f t="shared" si="2704"/>
        <v/>
      </c>
      <c r="DN8261" s="73" t="str">
        <f t="shared" si="2712"/>
        <v/>
      </c>
      <c r="DO8261" s="73" t="str">
        <f t="shared" si="2705"/>
        <v/>
      </c>
      <c r="DP8261" s="73" t="str">
        <f t="shared" si="2706"/>
        <v/>
      </c>
      <c r="DQ8261" s="73" t="str">
        <f t="shared" si="2707"/>
        <v/>
      </c>
      <c r="DR8261" s="73" t="str">
        <f t="shared" si="2708"/>
        <v/>
      </c>
      <c r="DS8261" s="73" t="str">
        <f t="shared" si="2709"/>
        <v/>
      </c>
      <c r="DT8261" s="70" t="str">
        <f t="shared" si="2710"/>
        <v/>
      </c>
      <c r="DU8261" s="70" t="str">
        <f t="shared" si="2711"/>
        <v/>
      </c>
      <c r="DW8261" s="55" t="e">
        <f t="shared" si="2713"/>
        <v>#N/A</v>
      </c>
      <c r="DX8261" s="90" t="e">
        <f t="shared" si="2714"/>
        <v>#N/A</v>
      </c>
    </row>
    <row r="8262" spans="2:128">
      <c r="B8262" s="221"/>
      <c r="C8262" s="159"/>
      <c r="DE8262" s="72" t="str">
        <f t="shared" si="2696"/>
        <v/>
      </c>
      <c r="DF8262" s="73" t="str">
        <f t="shared" si="2697"/>
        <v/>
      </c>
      <c r="DG8262" s="73" t="str">
        <f t="shared" si="2698"/>
        <v/>
      </c>
      <c r="DH8262" s="73" t="str">
        <f t="shared" si="2699"/>
        <v/>
      </c>
      <c r="DI8262" s="73" t="str">
        <f t="shared" si="2700"/>
        <v/>
      </c>
      <c r="DJ8262" s="73" t="str">
        <f t="shared" si="2701"/>
        <v/>
      </c>
      <c r="DK8262" s="73" t="str">
        <f t="shared" si="2702"/>
        <v/>
      </c>
      <c r="DL8262" s="73" t="str">
        <f t="shared" si="2703"/>
        <v/>
      </c>
      <c r="DM8262" s="73" t="str">
        <f t="shared" si="2704"/>
        <v/>
      </c>
      <c r="DN8262" s="73" t="str">
        <f t="shared" si="2712"/>
        <v/>
      </c>
      <c r="DO8262" s="73" t="str">
        <f t="shared" si="2705"/>
        <v/>
      </c>
      <c r="DP8262" s="73" t="str">
        <f t="shared" si="2706"/>
        <v/>
      </c>
      <c r="DQ8262" s="73" t="str">
        <f t="shared" si="2707"/>
        <v/>
      </c>
      <c r="DR8262" s="73" t="str">
        <f t="shared" si="2708"/>
        <v/>
      </c>
      <c r="DS8262" s="73" t="str">
        <f t="shared" si="2709"/>
        <v/>
      </c>
      <c r="DT8262" s="70" t="str">
        <f t="shared" si="2710"/>
        <v/>
      </c>
      <c r="DU8262" s="70" t="str">
        <f t="shared" si="2711"/>
        <v/>
      </c>
      <c r="DW8262" s="55" t="e">
        <f t="shared" si="2713"/>
        <v>#N/A</v>
      </c>
      <c r="DX8262" s="90" t="e">
        <f t="shared" si="2714"/>
        <v>#N/A</v>
      </c>
    </row>
    <row r="8263" spans="2:128">
      <c r="B8263" s="221"/>
      <c r="C8263" s="159"/>
      <c r="DE8263" s="72" t="str">
        <f t="shared" si="2696"/>
        <v/>
      </c>
      <c r="DF8263" s="73" t="str">
        <f t="shared" si="2697"/>
        <v/>
      </c>
      <c r="DG8263" s="73" t="str">
        <f t="shared" si="2698"/>
        <v/>
      </c>
      <c r="DH8263" s="73" t="str">
        <f t="shared" si="2699"/>
        <v/>
      </c>
      <c r="DI8263" s="73" t="str">
        <f t="shared" si="2700"/>
        <v/>
      </c>
      <c r="DJ8263" s="73" t="str">
        <f t="shared" si="2701"/>
        <v/>
      </c>
      <c r="DK8263" s="73" t="str">
        <f t="shared" si="2702"/>
        <v/>
      </c>
      <c r="DL8263" s="73" t="str">
        <f t="shared" si="2703"/>
        <v/>
      </c>
      <c r="DM8263" s="73" t="str">
        <f t="shared" si="2704"/>
        <v/>
      </c>
      <c r="DN8263" s="73" t="str">
        <f t="shared" si="2712"/>
        <v/>
      </c>
      <c r="DO8263" s="73" t="str">
        <f t="shared" si="2705"/>
        <v/>
      </c>
      <c r="DP8263" s="73" t="str">
        <f t="shared" si="2706"/>
        <v/>
      </c>
      <c r="DQ8263" s="73" t="str">
        <f t="shared" si="2707"/>
        <v/>
      </c>
      <c r="DR8263" s="73" t="str">
        <f t="shared" si="2708"/>
        <v/>
      </c>
      <c r="DS8263" s="73" t="str">
        <f t="shared" si="2709"/>
        <v/>
      </c>
      <c r="DT8263" s="70" t="str">
        <f t="shared" si="2710"/>
        <v/>
      </c>
      <c r="DU8263" s="70" t="str">
        <f t="shared" si="2711"/>
        <v/>
      </c>
      <c r="DW8263" s="55" t="e">
        <f t="shared" si="2713"/>
        <v>#N/A</v>
      </c>
      <c r="DX8263" s="90" t="e">
        <f t="shared" si="2714"/>
        <v>#N/A</v>
      </c>
    </row>
    <row r="8264" spans="2:128">
      <c r="B8264" s="221"/>
      <c r="C8264" s="159"/>
      <c r="DE8264" s="72" t="str">
        <f t="shared" si="2696"/>
        <v/>
      </c>
      <c r="DF8264" s="73" t="str">
        <f t="shared" si="2697"/>
        <v/>
      </c>
      <c r="DG8264" s="73" t="str">
        <f t="shared" si="2698"/>
        <v/>
      </c>
      <c r="DH8264" s="73" t="str">
        <f t="shared" si="2699"/>
        <v/>
      </c>
      <c r="DI8264" s="73" t="str">
        <f t="shared" si="2700"/>
        <v/>
      </c>
      <c r="DJ8264" s="73" t="str">
        <f t="shared" si="2701"/>
        <v/>
      </c>
      <c r="DK8264" s="73" t="str">
        <f t="shared" si="2702"/>
        <v/>
      </c>
      <c r="DL8264" s="73" t="str">
        <f t="shared" si="2703"/>
        <v/>
      </c>
      <c r="DM8264" s="73" t="str">
        <f t="shared" si="2704"/>
        <v/>
      </c>
      <c r="DN8264" s="73" t="str">
        <f t="shared" si="2712"/>
        <v/>
      </c>
      <c r="DO8264" s="73" t="str">
        <f t="shared" si="2705"/>
        <v/>
      </c>
      <c r="DP8264" s="73" t="str">
        <f t="shared" si="2706"/>
        <v/>
      </c>
      <c r="DQ8264" s="73" t="str">
        <f t="shared" si="2707"/>
        <v/>
      </c>
      <c r="DR8264" s="73" t="str">
        <f t="shared" si="2708"/>
        <v/>
      </c>
      <c r="DS8264" s="73" t="str">
        <f t="shared" si="2709"/>
        <v/>
      </c>
      <c r="DT8264" s="70" t="str">
        <f t="shared" si="2710"/>
        <v/>
      </c>
      <c r="DU8264" s="70" t="str">
        <f t="shared" si="2711"/>
        <v/>
      </c>
      <c r="DW8264" s="55" t="e">
        <f t="shared" si="2713"/>
        <v>#N/A</v>
      </c>
      <c r="DX8264" s="90" t="e">
        <f t="shared" si="2714"/>
        <v>#N/A</v>
      </c>
    </row>
    <row r="8265" spans="2:128">
      <c r="B8265" s="221"/>
      <c r="C8265" s="159"/>
      <c r="DE8265" s="72" t="str">
        <f t="shared" si="2696"/>
        <v/>
      </c>
      <c r="DF8265" s="73" t="str">
        <f t="shared" si="2697"/>
        <v/>
      </c>
      <c r="DG8265" s="73" t="str">
        <f t="shared" si="2698"/>
        <v/>
      </c>
      <c r="DH8265" s="73" t="str">
        <f t="shared" si="2699"/>
        <v/>
      </c>
      <c r="DI8265" s="73" t="str">
        <f t="shared" si="2700"/>
        <v/>
      </c>
      <c r="DJ8265" s="73" t="str">
        <f t="shared" si="2701"/>
        <v/>
      </c>
      <c r="DK8265" s="73" t="str">
        <f t="shared" si="2702"/>
        <v/>
      </c>
      <c r="DL8265" s="73" t="str">
        <f t="shared" si="2703"/>
        <v/>
      </c>
      <c r="DM8265" s="73" t="str">
        <f t="shared" si="2704"/>
        <v/>
      </c>
      <c r="DN8265" s="73" t="str">
        <f t="shared" si="2712"/>
        <v/>
      </c>
      <c r="DO8265" s="73" t="str">
        <f t="shared" si="2705"/>
        <v/>
      </c>
      <c r="DP8265" s="73" t="str">
        <f t="shared" si="2706"/>
        <v/>
      </c>
      <c r="DQ8265" s="73" t="str">
        <f t="shared" si="2707"/>
        <v/>
      </c>
      <c r="DR8265" s="73" t="str">
        <f t="shared" si="2708"/>
        <v/>
      </c>
      <c r="DS8265" s="73" t="str">
        <f t="shared" si="2709"/>
        <v/>
      </c>
      <c r="DT8265" s="70" t="str">
        <f t="shared" si="2710"/>
        <v/>
      </c>
      <c r="DU8265" s="70" t="str">
        <f t="shared" si="2711"/>
        <v/>
      </c>
      <c r="DW8265" s="55" t="e">
        <f t="shared" si="2713"/>
        <v>#N/A</v>
      </c>
      <c r="DX8265" s="90" t="e">
        <f t="shared" si="2714"/>
        <v>#N/A</v>
      </c>
    </row>
    <row r="8266" spans="2:128">
      <c r="B8266" s="221"/>
      <c r="C8266" s="159"/>
      <c r="DE8266" s="72" t="str">
        <f t="shared" si="2696"/>
        <v/>
      </c>
      <c r="DF8266" s="73" t="str">
        <f t="shared" si="2697"/>
        <v/>
      </c>
      <c r="DG8266" s="73" t="str">
        <f t="shared" si="2698"/>
        <v/>
      </c>
      <c r="DH8266" s="73" t="str">
        <f t="shared" si="2699"/>
        <v/>
      </c>
      <c r="DI8266" s="73" t="str">
        <f t="shared" si="2700"/>
        <v/>
      </c>
      <c r="DJ8266" s="73" t="str">
        <f t="shared" si="2701"/>
        <v/>
      </c>
      <c r="DK8266" s="73" t="str">
        <f t="shared" si="2702"/>
        <v/>
      </c>
      <c r="DL8266" s="73" t="str">
        <f t="shared" si="2703"/>
        <v/>
      </c>
      <c r="DM8266" s="73" t="str">
        <f t="shared" si="2704"/>
        <v/>
      </c>
      <c r="DN8266" s="73" t="str">
        <f t="shared" si="2712"/>
        <v/>
      </c>
      <c r="DO8266" s="73" t="str">
        <f t="shared" si="2705"/>
        <v/>
      </c>
      <c r="DP8266" s="73" t="str">
        <f t="shared" si="2706"/>
        <v/>
      </c>
      <c r="DQ8266" s="73" t="str">
        <f t="shared" si="2707"/>
        <v/>
      </c>
      <c r="DR8266" s="73" t="str">
        <f t="shared" si="2708"/>
        <v/>
      </c>
      <c r="DS8266" s="73" t="str">
        <f t="shared" si="2709"/>
        <v/>
      </c>
      <c r="DT8266" s="70" t="str">
        <f t="shared" si="2710"/>
        <v/>
      </c>
      <c r="DU8266" s="70" t="str">
        <f t="shared" si="2711"/>
        <v/>
      </c>
      <c r="DW8266" s="55" t="e">
        <f t="shared" si="2713"/>
        <v>#N/A</v>
      </c>
      <c r="DX8266" s="90" t="e">
        <f t="shared" si="2714"/>
        <v>#N/A</v>
      </c>
    </row>
    <row r="8267" spans="2:128">
      <c r="B8267" s="221"/>
      <c r="C8267" s="159"/>
      <c r="DE8267" s="72" t="str">
        <f t="shared" si="2696"/>
        <v/>
      </c>
      <c r="DF8267" s="73" t="str">
        <f t="shared" si="2697"/>
        <v/>
      </c>
      <c r="DG8267" s="73" t="str">
        <f t="shared" si="2698"/>
        <v/>
      </c>
      <c r="DH8267" s="73" t="str">
        <f t="shared" si="2699"/>
        <v/>
      </c>
      <c r="DI8267" s="73" t="str">
        <f t="shared" si="2700"/>
        <v/>
      </c>
      <c r="DJ8267" s="73" t="str">
        <f t="shared" si="2701"/>
        <v/>
      </c>
      <c r="DK8267" s="73" t="str">
        <f t="shared" si="2702"/>
        <v/>
      </c>
      <c r="DL8267" s="73" t="str">
        <f t="shared" si="2703"/>
        <v/>
      </c>
      <c r="DM8267" s="73" t="str">
        <f t="shared" si="2704"/>
        <v/>
      </c>
      <c r="DN8267" s="73" t="str">
        <f t="shared" si="2712"/>
        <v/>
      </c>
      <c r="DO8267" s="73" t="str">
        <f t="shared" si="2705"/>
        <v/>
      </c>
      <c r="DP8267" s="73" t="str">
        <f t="shared" si="2706"/>
        <v/>
      </c>
      <c r="DQ8267" s="73" t="str">
        <f t="shared" si="2707"/>
        <v/>
      </c>
      <c r="DR8267" s="73" t="str">
        <f t="shared" si="2708"/>
        <v/>
      </c>
      <c r="DS8267" s="73" t="str">
        <f t="shared" si="2709"/>
        <v/>
      </c>
      <c r="DT8267" s="70" t="str">
        <f t="shared" si="2710"/>
        <v/>
      </c>
      <c r="DU8267" s="70" t="str">
        <f t="shared" si="2711"/>
        <v/>
      </c>
      <c r="DW8267" s="55" t="e">
        <f t="shared" si="2713"/>
        <v>#N/A</v>
      </c>
      <c r="DX8267" s="90" t="e">
        <f t="shared" si="2714"/>
        <v>#N/A</v>
      </c>
    </row>
    <row r="8268" spans="2:128">
      <c r="B8268" s="221"/>
      <c r="C8268" s="159"/>
      <c r="DE8268" s="72" t="str">
        <f t="shared" si="2696"/>
        <v/>
      </c>
      <c r="DF8268" s="73" t="str">
        <f t="shared" si="2697"/>
        <v/>
      </c>
      <c r="DG8268" s="73" t="str">
        <f t="shared" si="2698"/>
        <v/>
      </c>
      <c r="DH8268" s="73" t="str">
        <f t="shared" si="2699"/>
        <v/>
      </c>
      <c r="DI8268" s="73" t="str">
        <f t="shared" si="2700"/>
        <v/>
      </c>
      <c r="DJ8268" s="73" t="str">
        <f t="shared" si="2701"/>
        <v/>
      </c>
      <c r="DK8268" s="73" t="str">
        <f t="shared" si="2702"/>
        <v/>
      </c>
      <c r="DL8268" s="73" t="str">
        <f t="shared" si="2703"/>
        <v/>
      </c>
      <c r="DM8268" s="73" t="str">
        <f t="shared" si="2704"/>
        <v/>
      </c>
      <c r="DN8268" s="73" t="str">
        <f t="shared" si="2712"/>
        <v/>
      </c>
      <c r="DO8268" s="73" t="str">
        <f t="shared" si="2705"/>
        <v/>
      </c>
      <c r="DP8268" s="73" t="str">
        <f t="shared" si="2706"/>
        <v/>
      </c>
      <c r="DQ8268" s="73" t="str">
        <f t="shared" si="2707"/>
        <v/>
      </c>
      <c r="DR8268" s="73" t="str">
        <f t="shared" si="2708"/>
        <v/>
      </c>
      <c r="DS8268" s="73" t="str">
        <f t="shared" si="2709"/>
        <v/>
      </c>
      <c r="DT8268" s="70" t="str">
        <f t="shared" si="2710"/>
        <v/>
      </c>
      <c r="DU8268" s="70" t="str">
        <f t="shared" si="2711"/>
        <v/>
      </c>
      <c r="DW8268" s="55" t="e">
        <f t="shared" si="2713"/>
        <v>#N/A</v>
      </c>
      <c r="DX8268" s="90" t="e">
        <f t="shared" si="2714"/>
        <v>#N/A</v>
      </c>
    </row>
    <row r="8269" spans="2:128">
      <c r="B8269" s="221"/>
      <c r="C8269" s="159"/>
      <c r="DE8269" s="72" t="str">
        <f t="shared" si="2696"/>
        <v/>
      </c>
      <c r="DF8269" s="73" t="str">
        <f t="shared" si="2697"/>
        <v/>
      </c>
      <c r="DG8269" s="73" t="str">
        <f t="shared" si="2698"/>
        <v/>
      </c>
      <c r="DH8269" s="73" t="str">
        <f t="shared" si="2699"/>
        <v/>
      </c>
      <c r="DI8269" s="73" t="str">
        <f t="shared" si="2700"/>
        <v/>
      </c>
      <c r="DJ8269" s="73" t="str">
        <f t="shared" si="2701"/>
        <v/>
      </c>
      <c r="DK8269" s="73" t="str">
        <f t="shared" si="2702"/>
        <v/>
      </c>
      <c r="DL8269" s="73" t="str">
        <f t="shared" si="2703"/>
        <v/>
      </c>
      <c r="DM8269" s="73" t="str">
        <f t="shared" si="2704"/>
        <v/>
      </c>
      <c r="DN8269" s="73" t="str">
        <f t="shared" si="2712"/>
        <v/>
      </c>
      <c r="DO8269" s="73" t="str">
        <f t="shared" si="2705"/>
        <v/>
      </c>
      <c r="DP8269" s="73" t="str">
        <f t="shared" si="2706"/>
        <v/>
      </c>
      <c r="DQ8269" s="73" t="str">
        <f t="shared" si="2707"/>
        <v/>
      </c>
      <c r="DR8269" s="73" t="str">
        <f t="shared" si="2708"/>
        <v/>
      </c>
      <c r="DS8269" s="73" t="str">
        <f t="shared" si="2709"/>
        <v/>
      </c>
      <c r="DT8269" s="70" t="str">
        <f t="shared" si="2710"/>
        <v/>
      </c>
      <c r="DU8269" s="70" t="str">
        <f t="shared" si="2711"/>
        <v/>
      </c>
      <c r="DW8269" s="55" t="e">
        <f t="shared" si="2713"/>
        <v>#N/A</v>
      </c>
      <c r="DX8269" s="90" t="e">
        <f t="shared" si="2714"/>
        <v>#N/A</v>
      </c>
    </row>
    <row r="8270" spans="2:128">
      <c r="B8270" s="221"/>
      <c r="C8270" s="159"/>
      <c r="DE8270" s="72" t="str">
        <f t="shared" si="2696"/>
        <v/>
      </c>
      <c r="DF8270" s="73" t="str">
        <f t="shared" si="2697"/>
        <v/>
      </c>
      <c r="DG8270" s="73" t="str">
        <f t="shared" si="2698"/>
        <v/>
      </c>
      <c r="DH8270" s="73" t="str">
        <f t="shared" si="2699"/>
        <v/>
      </c>
      <c r="DI8270" s="73" t="str">
        <f t="shared" si="2700"/>
        <v/>
      </c>
      <c r="DJ8270" s="73" t="str">
        <f t="shared" si="2701"/>
        <v/>
      </c>
      <c r="DK8270" s="73" t="str">
        <f t="shared" si="2702"/>
        <v/>
      </c>
      <c r="DL8270" s="73" t="str">
        <f t="shared" si="2703"/>
        <v/>
      </c>
      <c r="DM8270" s="73" t="str">
        <f t="shared" si="2704"/>
        <v/>
      </c>
      <c r="DN8270" s="73" t="str">
        <f t="shared" si="2712"/>
        <v/>
      </c>
      <c r="DO8270" s="73" t="str">
        <f t="shared" si="2705"/>
        <v/>
      </c>
      <c r="DP8270" s="73" t="str">
        <f t="shared" si="2706"/>
        <v/>
      </c>
      <c r="DQ8270" s="73" t="str">
        <f t="shared" si="2707"/>
        <v/>
      </c>
      <c r="DR8270" s="73" t="str">
        <f t="shared" si="2708"/>
        <v/>
      </c>
      <c r="DS8270" s="73" t="str">
        <f t="shared" si="2709"/>
        <v/>
      </c>
      <c r="DT8270" s="70" t="str">
        <f t="shared" si="2710"/>
        <v/>
      </c>
      <c r="DU8270" s="70" t="str">
        <f t="shared" si="2711"/>
        <v/>
      </c>
      <c r="DW8270" s="55" t="e">
        <f t="shared" si="2713"/>
        <v>#N/A</v>
      </c>
      <c r="DX8270" s="90" t="e">
        <f t="shared" si="2714"/>
        <v>#N/A</v>
      </c>
    </row>
    <row r="8271" spans="2:128">
      <c r="B8271" s="221"/>
      <c r="C8271" s="159"/>
      <c r="DE8271" s="72" t="str">
        <f t="shared" si="2696"/>
        <v/>
      </c>
      <c r="DF8271" s="73" t="str">
        <f t="shared" si="2697"/>
        <v/>
      </c>
      <c r="DG8271" s="73" t="str">
        <f t="shared" si="2698"/>
        <v/>
      </c>
      <c r="DH8271" s="73" t="str">
        <f t="shared" si="2699"/>
        <v/>
      </c>
      <c r="DI8271" s="73" t="str">
        <f t="shared" si="2700"/>
        <v/>
      </c>
      <c r="DJ8271" s="73" t="str">
        <f t="shared" si="2701"/>
        <v/>
      </c>
      <c r="DK8271" s="73" t="str">
        <f t="shared" si="2702"/>
        <v/>
      </c>
      <c r="DL8271" s="73" t="str">
        <f t="shared" si="2703"/>
        <v/>
      </c>
      <c r="DM8271" s="73" t="str">
        <f t="shared" si="2704"/>
        <v/>
      </c>
      <c r="DN8271" s="73" t="str">
        <f t="shared" si="2712"/>
        <v/>
      </c>
      <c r="DO8271" s="73" t="str">
        <f t="shared" si="2705"/>
        <v/>
      </c>
      <c r="DP8271" s="73" t="str">
        <f t="shared" si="2706"/>
        <v/>
      </c>
      <c r="DQ8271" s="73" t="str">
        <f t="shared" si="2707"/>
        <v/>
      </c>
      <c r="DR8271" s="73" t="str">
        <f t="shared" si="2708"/>
        <v/>
      </c>
      <c r="DS8271" s="73" t="str">
        <f t="shared" si="2709"/>
        <v/>
      </c>
      <c r="DT8271" s="70" t="str">
        <f t="shared" si="2710"/>
        <v/>
      </c>
      <c r="DU8271" s="70" t="str">
        <f t="shared" si="2711"/>
        <v/>
      </c>
      <c r="DW8271" s="55" t="e">
        <f t="shared" si="2713"/>
        <v>#N/A</v>
      </c>
      <c r="DX8271" s="90" t="e">
        <f t="shared" si="2714"/>
        <v>#N/A</v>
      </c>
    </row>
    <row r="8272" spans="2:128">
      <c r="B8272" s="221"/>
      <c r="C8272" s="159"/>
      <c r="DE8272" s="72" t="str">
        <f t="shared" si="2696"/>
        <v/>
      </c>
      <c r="DF8272" s="73" t="str">
        <f t="shared" si="2697"/>
        <v/>
      </c>
      <c r="DG8272" s="73" t="str">
        <f t="shared" si="2698"/>
        <v/>
      </c>
      <c r="DH8272" s="73" t="str">
        <f t="shared" si="2699"/>
        <v/>
      </c>
      <c r="DI8272" s="73" t="str">
        <f t="shared" si="2700"/>
        <v/>
      </c>
      <c r="DJ8272" s="73" t="str">
        <f t="shared" si="2701"/>
        <v/>
      </c>
      <c r="DK8272" s="73" t="str">
        <f t="shared" si="2702"/>
        <v/>
      </c>
      <c r="DL8272" s="73" t="str">
        <f t="shared" si="2703"/>
        <v/>
      </c>
      <c r="DM8272" s="73" t="str">
        <f t="shared" si="2704"/>
        <v/>
      </c>
      <c r="DN8272" s="73" t="str">
        <f t="shared" si="2712"/>
        <v/>
      </c>
      <c r="DO8272" s="73" t="str">
        <f t="shared" si="2705"/>
        <v/>
      </c>
      <c r="DP8272" s="73" t="str">
        <f t="shared" si="2706"/>
        <v/>
      </c>
      <c r="DQ8272" s="73" t="str">
        <f t="shared" si="2707"/>
        <v/>
      </c>
      <c r="DR8272" s="73" t="str">
        <f t="shared" si="2708"/>
        <v/>
      </c>
      <c r="DS8272" s="73" t="str">
        <f t="shared" si="2709"/>
        <v/>
      </c>
      <c r="DT8272" s="70" t="str">
        <f t="shared" si="2710"/>
        <v/>
      </c>
      <c r="DU8272" s="70" t="str">
        <f t="shared" si="2711"/>
        <v/>
      </c>
      <c r="DW8272" s="55" t="e">
        <f t="shared" si="2713"/>
        <v>#N/A</v>
      </c>
      <c r="DX8272" s="90" t="e">
        <f t="shared" si="2714"/>
        <v>#N/A</v>
      </c>
    </row>
    <row r="8273" spans="2:128">
      <c r="B8273" s="221"/>
      <c r="C8273" s="159"/>
      <c r="DE8273" s="72" t="str">
        <f t="shared" si="2696"/>
        <v/>
      </c>
      <c r="DF8273" s="73" t="str">
        <f t="shared" si="2697"/>
        <v/>
      </c>
      <c r="DG8273" s="73" t="str">
        <f t="shared" si="2698"/>
        <v/>
      </c>
      <c r="DH8273" s="73" t="str">
        <f t="shared" si="2699"/>
        <v/>
      </c>
      <c r="DI8273" s="73" t="str">
        <f t="shared" si="2700"/>
        <v/>
      </c>
      <c r="DJ8273" s="73" t="str">
        <f t="shared" si="2701"/>
        <v/>
      </c>
      <c r="DK8273" s="73" t="str">
        <f t="shared" si="2702"/>
        <v/>
      </c>
      <c r="DL8273" s="73" t="str">
        <f t="shared" si="2703"/>
        <v/>
      </c>
      <c r="DM8273" s="73" t="str">
        <f t="shared" si="2704"/>
        <v/>
      </c>
      <c r="DN8273" s="73" t="str">
        <f t="shared" si="2712"/>
        <v/>
      </c>
      <c r="DO8273" s="73" t="str">
        <f t="shared" si="2705"/>
        <v/>
      </c>
      <c r="DP8273" s="73" t="str">
        <f t="shared" si="2706"/>
        <v/>
      </c>
      <c r="DQ8273" s="73" t="str">
        <f t="shared" si="2707"/>
        <v/>
      </c>
      <c r="DR8273" s="73" t="str">
        <f t="shared" si="2708"/>
        <v/>
      </c>
      <c r="DS8273" s="73" t="str">
        <f t="shared" si="2709"/>
        <v/>
      </c>
      <c r="DT8273" s="70" t="str">
        <f t="shared" si="2710"/>
        <v/>
      </c>
      <c r="DU8273" s="70" t="str">
        <f t="shared" si="2711"/>
        <v/>
      </c>
      <c r="DW8273" s="55" t="e">
        <f t="shared" si="2713"/>
        <v>#N/A</v>
      </c>
      <c r="DX8273" s="90" t="e">
        <f t="shared" si="2714"/>
        <v>#N/A</v>
      </c>
    </row>
    <row r="8274" spans="2:128">
      <c r="B8274" s="221"/>
      <c r="C8274" s="159"/>
      <c r="DE8274" s="72" t="str">
        <f t="shared" si="2696"/>
        <v/>
      </c>
      <c r="DF8274" s="73" t="str">
        <f t="shared" si="2697"/>
        <v/>
      </c>
      <c r="DG8274" s="73" t="str">
        <f t="shared" si="2698"/>
        <v/>
      </c>
      <c r="DH8274" s="73" t="str">
        <f t="shared" si="2699"/>
        <v/>
      </c>
      <c r="DI8274" s="73" t="str">
        <f t="shared" si="2700"/>
        <v/>
      </c>
      <c r="DJ8274" s="73" t="str">
        <f t="shared" si="2701"/>
        <v/>
      </c>
      <c r="DK8274" s="73" t="str">
        <f t="shared" si="2702"/>
        <v/>
      </c>
      <c r="DL8274" s="73" t="str">
        <f t="shared" si="2703"/>
        <v/>
      </c>
      <c r="DM8274" s="73" t="str">
        <f t="shared" si="2704"/>
        <v/>
      </c>
      <c r="DN8274" s="73" t="str">
        <f t="shared" si="2712"/>
        <v/>
      </c>
      <c r="DO8274" s="73" t="str">
        <f t="shared" si="2705"/>
        <v/>
      </c>
      <c r="DP8274" s="73" t="str">
        <f t="shared" si="2706"/>
        <v/>
      </c>
      <c r="DQ8274" s="73" t="str">
        <f t="shared" si="2707"/>
        <v/>
      </c>
      <c r="DR8274" s="73" t="str">
        <f t="shared" si="2708"/>
        <v/>
      </c>
      <c r="DS8274" s="73" t="str">
        <f t="shared" si="2709"/>
        <v/>
      </c>
      <c r="DT8274" s="70" t="str">
        <f t="shared" si="2710"/>
        <v/>
      </c>
      <c r="DU8274" s="70" t="str">
        <f t="shared" si="2711"/>
        <v/>
      </c>
      <c r="DW8274" s="55" t="e">
        <f t="shared" si="2713"/>
        <v>#N/A</v>
      </c>
      <c r="DX8274" s="90" t="e">
        <f t="shared" si="2714"/>
        <v>#N/A</v>
      </c>
    </row>
    <row r="8275" spans="2:128">
      <c r="B8275" s="221"/>
      <c r="C8275" s="159"/>
      <c r="DE8275" s="72" t="str">
        <f t="shared" si="2696"/>
        <v/>
      </c>
      <c r="DF8275" s="73" t="str">
        <f t="shared" si="2697"/>
        <v/>
      </c>
      <c r="DG8275" s="73" t="str">
        <f t="shared" si="2698"/>
        <v/>
      </c>
      <c r="DH8275" s="73" t="str">
        <f t="shared" si="2699"/>
        <v/>
      </c>
      <c r="DI8275" s="73" t="str">
        <f t="shared" si="2700"/>
        <v/>
      </c>
      <c r="DJ8275" s="73" t="str">
        <f t="shared" si="2701"/>
        <v/>
      </c>
      <c r="DK8275" s="73" t="str">
        <f t="shared" si="2702"/>
        <v/>
      </c>
      <c r="DL8275" s="73" t="str">
        <f t="shared" si="2703"/>
        <v/>
      </c>
      <c r="DM8275" s="73" t="str">
        <f t="shared" si="2704"/>
        <v/>
      </c>
      <c r="DN8275" s="73" t="str">
        <f t="shared" si="2712"/>
        <v/>
      </c>
      <c r="DO8275" s="73" t="str">
        <f t="shared" si="2705"/>
        <v/>
      </c>
      <c r="DP8275" s="73" t="str">
        <f t="shared" si="2706"/>
        <v/>
      </c>
      <c r="DQ8275" s="73" t="str">
        <f t="shared" si="2707"/>
        <v/>
      </c>
      <c r="DR8275" s="73" t="str">
        <f t="shared" si="2708"/>
        <v/>
      </c>
      <c r="DS8275" s="73" t="str">
        <f t="shared" si="2709"/>
        <v/>
      </c>
      <c r="DT8275" s="70" t="str">
        <f t="shared" si="2710"/>
        <v/>
      </c>
      <c r="DU8275" s="70" t="str">
        <f t="shared" si="2711"/>
        <v/>
      </c>
      <c r="DW8275" s="55" t="e">
        <f t="shared" si="2713"/>
        <v>#N/A</v>
      </c>
      <c r="DX8275" s="90" t="e">
        <f t="shared" si="2714"/>
        <v>#N/A</v>
      </c>
    </row>
    <row r="8276" spans="2:128">
      <c r="B8276" s="221"/>
      <c r="C8276" s="159"/>
      <c r="DE8276" s="72" t="str">
        <f t="shared" si="2696"/>
        <v/>
      </c>
      <c r="DF8276" s="73" t="str">
        <f t="shared" si="2697"/>
        <v/>
      </c>
      <c r="DG8276" s="73" t="str">
        <f t="shared" si="2698"/>
        <v/>
      </c>
      <c r="DH8276" s="73" t="str">
        <f t="shared" si="2699"/>
        <v/>
      </c>
      <c r="DI8276" s="73" t="str">
        <f t="shared" si="2700"/>
        <v/>
      </c>
      <c r="DJ8276" s="73" t="str">
        <f t="shared" si="2701"/>
        <v/>
      </c>
      <c r="DK8276" s="73" t="str">
        <f t="shared" si="2702"/>
        <v/>
      </c>
      <c r="DL8276" s="73" t="str">
        <f t="shared" si="2703"/>
        <v/>
      </c>
      <c r="DM8276" s="73" t="str">
        <f t="shared" si="2704"/>
        <v/>
      </c>
      <c r="DN8276" s="73" t="str">
        <f t="shared" si="2712"/>
        <v/>
      </c>
      <c r="DO8276" s="73" t="str">
        <f t="shared" si="2705"/>
        <v/>
      </c>
      <c r="DP8276" s="73" t="str">
        <f t="shared" si="2706"/>
        <v/>
      </c>
      <c r="DQ8276" s="73" t="str">
        <f t="shared" si="2707"/>
        <v/>
      </c>
      <c r="DR8276" s="73" t="str">
        <f t="shared" si="2708"/>
        <v/>
      </c>
      <c r="DS8276" s="73" t="str">
        <f t="shared" si="2709"/>
        <v/>
      </c>
      <c r="DT8276" s="70" t="str">
        <f t="shared" si="2710"/>
        <v/>
      </c>
      <c r="DU8276" s="70" t="str">
        <f t="shared" si="2711"/>
        <v/>
      </c>
      <c r="DW8276" s="55" t="e">
        <f t="shared" si="2713"/>
        <v>#N/A</v>
      </c>
      <c r="DX8276" s="90" t="e">
        <f t="shared" si="2714"/>
        <v>#N/A</v>
      </c>
    </row>
    <row r="8277" spans="2:128">
      <c r="B8277" s="221"/>
      <c r="C8277" s="159"/>
      <c r="DE8277" s="72" t="str">
        <f t="shared" si="2696"/>
        <v/>
      </c>
      <c r="DF8277" s="73" t="str">
        <f t="shared" si="2697"/>
        <v/>
      </c>
      <c r="DG8277" s="73" t="str">
        <f t="shared" si="2698"/>
        <v/>
      </c>
      <c r="DH8277" s="73" t="str">
        <f t="shared" si="2699"/>
        <v/>
      </c>
      <c r="DI8277" s="73" t="str">
        <f t="shared" si="2700"/>
        <v/>
      </c>
      <c r="DJ8277" s="73" t="str">
        <f t="shared" si="2701"/>
        <v/>
      </c>
      <c r="DK8277" s="73" t="str">
        <f t="shared" si="2702"/>
        <v/>
      </c>
      <c r="DL8277" s="73" t="str">
        <f t="shared" si="2703"/>
        <v/>
      </c>
      <c r="DM8277" s="73" t="str">
        <f t="shared" si="2704"/>
        <v/>
      </c>
      <c r="DN8277" s="73" t="str">
        <f t="shared" si="2712"/>
        <v/>
      </c>
      <c r="DO8277" s="73" t="str">
        <f t="shared" si="2705"/>
        <v/>
      </c>
      <c r="DP8277" s="73" t="str">
        <f t="shared" si="2706"/>
        <v/>
      </c>
      <c r="DQ8277" s="73" t="str">
        <f t="shared" si="2707"/>
        <v/>
      </c>
      <c r="DR8277" s="73" t="str">
        <f t="shared" si="2708"/>
        <v/>
      </c>
      <c r="DS8277" s="73" t="str">
        <f t="shared" si="2709"/>
        <v/>
      </c>
      <c r="DT8277" s="70" t="str">
        <f t="shared" si="2710"/>
        <v/>
      </c>
      <c r="DU8277" s="70" t="str">
        <f t="shared" si="2711"/>
        <v/>
      </c>
      <c r="DW8277" s="55" t="e">
        <f t="shared" si="2713"/>
        <v>#N/A</v>
      </c>
      <c r="DX8277" s="90" t="e">
        <f t="shared" si="2714"/>
        <v>#N/A</v>
      </c>
    </row>
    <row r="8278" spans="2:128">
      <c r="B8278" s="221"/>
      <c r="C8278" s="159"/>
      <c r="DE8278" s="72" t="str">
        <f t="shared" si="2696"/>
        <v/>
      </c>
      <c r="DF8278" s="73" t="str">
        <f t="shared" si="2697"/>
        <v/>
      </c>
      <c r="DG8278" s="73" t="str">
        <f t="shared" si="2698"/>
        <v/>
      </c>
      <c r="DH8278" s="73" t="str">
        <f t="shared" si="2699"/>
        <v/>
      </c>
      <c r="DI8278" s="73" t="str">
        <f t="shared" si="2700"/>
        <v/>
      </c>
      <c r="DJ8278" s="73" t="str">
        <f t="shared" si="2701"/>
        <v/>
      </c>
      <c r="DK8278" s="73" t="str">
        <f t="shared" si="2702"/>
        <v/>
      </c>
      <c r="DL8278" s="73" t="str">
        <f t="shared" si="2703"/>
        <v/>
      </c>
      <c r="DM8278" s="73" t="str">
        <f t="shared" si="2704"/>
        <v/>
      </c>
      <c r="DN8278" s="73" t="str">
        <f t="shared" si="2712"/>
        <v/>
      </c>
      <c r="DO8278" s="73" t="str">
        <f t="shared" si="2705"/>
        <v/>
      </c>
      <c r="DP8278" s="73" t="str">
        <f t="shared" si="2706"/>
        <v/>
      </c>
      <c r="DQ8278" s="73" t="str">
        <f t="shared" si="2707"/>
        <v/>
      </c>
      <c r="DR8278" s="73" t="str">
        <f t="shared" si="2708"/>
        <v/>
      </c>
      <c r="DS8278" s="73" t="str">
        <f t="shared" si="2709"/>
        <v/>
      </c>
      <c r="DT8278" s="70" t="str">
        <f t="shared" si="2710"/>
        <v/>
      </c>
      <c r="DU8278" s="70" t="str">
        <f t="shared" si="2711"/>
        <v/>
      </c>
      <c r="DW8278" s="55" t="e">
        <f t="shared" si="2713"/>
        <v>#N/A</v>
      </c>
      <c r="DX8278" s="90" t="e">
        <f t="shared" si="2714"/>
        <v>#N/A</v>
      </c>
    </row>
    <row r="8279" spans="2:128">
      <c r="B8279" s="221"/>
      <c r="C8279" s="159"/>
      <c r="DE8279" s="72" t="str">
        <f t="shared" si="2696"/>
        <v/>
      </c>
      <c r="DF8279" s="73" t="str">
        <f t="shared" si="2697"/>
        <v/>
      </c>
      <c r="DG8279" s="73" t="str">
        <f t="shared" si="2698"/>
        <v/>
      </c>
      <c r="DH8279" s="73" t="str">
        <f t="shared" si="2699"/>
        <v/>
      </c>
      <c r="DI8279" s="73" t="str">
        <f t="shared" si="2700"/>
        <v/>
      </c>
      <c r="DJ8279" s="73" t="str">
        <f t="shared" si="2701"/>
        <v/>
      </c>
      <c r="DK8279" s="73" t="str">
        <f t="shared" si="2702"/>
        <v/>
      </c>
      <c r="DL8279" s="73" t="str">
        <f t="shared" si="2703"/>
        <v/>
      </c>
      <c r="DM8279" s="73" t="str">
        <f t="shared" si="2704"/>
        <v/>
      </c>
      <c r="DN8279" s="73" t="str">
        <f t="shared" si="2712"/>
        <v/>
      </c>
      <c r="DO8279" s="73" t="str">
        <f t="shared" si="2705"/>
        <v/>
      </c>
      <c r="DP8279" s="73" t="str">
        <f t="shared" si="2706"/>
        <v/>
      </c>
      <c r="DQ8279" s="73" t="str">
        <f t="shared" si="2707"/>
        <v/>
      </c>
      <c r="DR8279" s="73" t="str">
        <f t="shared" si="2708"/>
        <v/>
      </c>
      <c r="DS8279" s="73" t="str">
        <f t="shared" si="2709"/>
        <v/>
      </c>
      <c r="DT8279" s="70" t="str">
        <f t="shared" si="2710"/>
        <v/>
      </c>
      <c r="DU8279" s="70" t="str">
        <f t="shared" si="2711"/>
        <v/>
      </c>
      <c r="DW8279" s="55" t="e">
        <f t="shared" si="2713"/>
        <v>#N/A</v>
      </c>
      <c r="DX8279" s="90" t="e">
        <f t="shared" si="2714"/>
        <v>#N/A</v>
      </c>
    </row>
    <row r="8280" spans="2:128">
      <c r="B8280" s="221"/>
      <c r="C8280" s="159"/>
      <c r="DE8280" s="72" t="str">
        <f t="shared" si="2696"/>
        <v/>
      </c>
      <c r="DF8280" s="73" t="str">
        <f t="shared" si="2697"/>
        <v/>
      </c>
      <c r="DG8280" s="73" t="str">
        <f t="shared" si="2698"/>
        <v/>
      </c>
      <c r="DH8280" s="73" t="str">
        <f t="shared" si="2699"/>
        <v/>
      </c>
      <c r="DI8280" s="73" t="str">
        <f t="shared" si="2700"/>
        <v/>
      </c>
      <c r="DJ8280" s="73" t="str">
        <f t="shared" si="2701"/>
        <v/>
      </c>
      <c r="DK8280" s="73" t="str">
        <f t="shared" si="2702"/>
        <v/>
      </c>
      <c r="DL8280" s="73" t="str">
        <f t="shared" si="2703"/>
        <v/>
      </c>
      <c r="DM8280" s="73" t="str">
        <f t="shared" si="2704"/>
        <v/>
      </c>
      <c r="DN8280" s="73" t="str">
        <f t="shared" si="2712"/>
        <v/>
      </c>
      <c r="DO8280" s="73" t="str">
        <f t="shared" si="2705"/>
        <v/>
      </c>
      <c r="DP8280" s="73" t="str">
        <f t="shared" si="2706"/>
        <v/>
      </c>
      <c r="DQ8280" s="73" t="str">
        <f t="shared" si="2707"/>
        <v/>
      </c>
      <c r="DR8280" s="73" t="str">
        <f t="shared" si="2708"/>
        <v/>
      </c>
      <c r="DS8280" s="73" t="str">
        <f t="shared" si="2709"/>
        <v/>
      </c>
      <c r="DT8280" s="70" t="str">
        <f t="shared" si="2710"/>
        <v/>
      </c>
      <c r="DU8280" s="70" t="str">
        <f t="shared" si="2711"/>
        <v/>
      </c>
      <c r="DW8280" s="55" t="e">
        <f t="shared" si="2713"/>
        <v>#N/A</v>
      </c>
      <c r="DX8280" s="90" t="e">
        <f t="shared" si="2714"/>
        <v>#N/A</v>
      </c>
    </row>
    <row r="8281" spans="2:128">
      <c r="B8281" s="221"/>
      <c r="C8281" s="159"/>
      <c r="DE8281" s="72" t="str">
        <f t="shared" si="2696"/>
        <v/>
      </c>
      <c r="DF8281" s="73" t="str">
        <f t="shared" si="2697"/>
        <v/>
      </c>
      <c r="DG8281" s="73" t="str">
        <f t="shared" si="2698"/>
        <v/>
      </c>
      <c r="DH8281" s="73" t="str">
        <f t="shared" si="2699"/>
        <v/>
      </c>
      <c r="DI8281" s="73" t="str">
        <f t="shared" si="2700"/>
        <v/>
      </c>
      <c r="DJ8281" s="73" t="str">
        <f t="shared" si="2701"/>
        <v/>
      </c>
      <c r="DK8281" s="73" t="str">
        <f t="shared" si="2702"/>
        <v/>
      </c>
      <c r="DL8281" s="73" t="str">
        <f t="shared" si="2703"/>
        <v/>
      </c>
      <c r="DM8281" s="73" t="str">
        <f t="shared" si="2704"/>
        <v/>
      </c>
      <c r="DN8281" s="73" t="str">
        <f t="shared" si="2712"/>
        <v/>
      </c>
      <c r="DO8281" s="73" t="str">
        <f t="shared" si="2705"/>
        <v/>
      </c>
      <c r="DP8281" s="73" t="str">
        <f t="shared" si="2706"/>
        <v/>
      </c>
      <c r="DQ8281" s="73" t="str">
        <f t="shared" si="2707"/>
        <v/>
      </c>
      <c r="DR8281" s="73" t="str">
        <f t="shared" si="2708"/>
        <v/>
      </c>
      <c r="DS8281" s="73" t="str">
        <f t="shared" si="2709"/>
        <v/>
      </c>
      <c r="DT8281" s="70" t="str">
        <f t="shared" si="2710"/>
        <v/>
      </c>
      <c r="DU8281" s="70" t="str">
        <f t="shared" si="2711"/>
        <v/>
      </c>
      <c r="DW8281" s="55" t="e">
        <f t="shared" si="2713"/>
        <v>#N/A</v>
      </c>
      <c r="DX8281" s="90" t="e">
        <f t="shared" si="2714"/>
        <v>#N/A</v>
      </c>
    </row>
    <row r="8282" spans="2:128">
      <c r="B8282" s="221"/>
      <c r="C8282" s="159"/>
      <c r="DE8282" s="72" t="str">
        <f t="shared" si="2696"/>
        <v/>
      </c>
      <c r="DF8282" s="73" t="str">
        <f t="shared" si="2697"/>
        <v/>
      </c>
      <c r="DG8282" s="73" t="str">
        <f t="shared" si="2698"/>
        <v/>
      </c>
      <c r="DH8282" s="73" t="str">
        <f t="shared" si="2699"/>
        <v/>
      </c>
      <c r="DI8282" s="73" t="str">
        <f t="shared" si="2700"/>
        <v/>
      </c>
      <c r="DJ8282" s="73" t="str">
        <f t="shared" si="2701"/>
        <v/>
      </c>
      <c r="DK8282" s="73" t="str">
        <f t="shared" si="2702"/>
        <v/>
      </c>
      <c r="DL8282" s="73" t="str">
        <f t="shared" si="2703"/>
        <v/>
      </c>
      <c r="DM8282" s="73" t="str">
        <f t="shared" si="2704"/>
        <v/>
      </c>
      <c r="DN8282" s="73" t="str">
        <f t="shared" si="2712"/>
        <v/>
      </c>
      <c r="DO8282" s="73" t="str">
        <f t="shared" si="2705"/>
        <v/>
      </c>
      <c r="DP8282" s="73" t="str">
        <f t="shared" si="2706"/>
        <v/>
      </c>
      <c r="DQ8282" s="73" t="str">
        <f t="shared" si="2707"/>
        <v/>
      </c>
      <c r="DR8282" s="73" t="str">
        <f t="shared" si="2708"/>
        <v/>
      </c>
      <c r="DS8282" s="73" t="str">
        <f t="shared" si="2709"/>
        <v/>
      </c>
      <c r="DT8282" s="70" t="str">
        <f t="shared" si="2710"/>
        <v/>
      </c>
      <c r="DU8282" s="70" t="str">
        <f t="shared" si="2711"/>
        <v/>
      </c>
      <c r="DW8282" s="55" t="e">
        <f t="shared" si="2713"/>
        <v>#N/A</v>
      </c>
      <c r="DX8282" s="90" t="e">
        <f t="shared" si="2714"/>
        <v>#N/A</v>
      </c>
    </row>
    <row r="8283" spans="2:128">
      <c r="B8283" s="221"/>
      <c r="C8283" s="159"/>
      <c r="DE8283" s="72" t="str">
        <f t="shared" si="2696"/>
        <v/>
      </c>
      <c r="DF8283" s="73" t="str">
        <f t="shared" si="2697"/>
        <v/>
      </c>
      <c r="DG8283" s="73" t="str">
        <f t="shared" si="2698"/>
        <v/>
      </c>
      <c r="DH8283" s="73" t="str">
        <f t="shared" si="2699"/>
        <v/>
      </c>
      <c r="DI8283" s="73" t="str">
        <f t="shared" si="2700"/>
        <v/>
      </c>
      <c r="DJ8283" s="73" t="str">
        <f t="shared" si="2701"/>
        <v/>
      </c>
      <c r="DK8283" s="73" t="str">
        <f t="shared" si="2702"/>
        <v/>
      </c>
      <c r="DL8283" s="73" t="str">
        <f t="shared" si="2703"/>
        <v/>
      </c>
      <c r="DM8283" s="73" t="str">
        <f t="shared" si="2704"/>
        <v/>
      </c>
      <c r="DN8283" s="73" t="str">
        <f t="shared" si="2712"/>
        <v/>
      </c>
      <c r="DO8283" s="73" t="str">
        <f t="shared" si="2705"/>
        <v/>
      </c>
      <c r="DP8283" s="73" t="str">
        <f t="shared" si="2706"/>
        <v/>
      </c>
      <c r="DQ8283" s="73" t="str">
        <f t="shared" si="2707"/>
        <v/>
      </c>
      <c r="DR8283" s="73" t="str">
        <f t="shared" si="2708"/>
        <v/>
      </c>
      <c r="DS8283" s="73" t="str">
        <f t="shared" si="2709"/>
        <v/>
      </c>
      <c r="DT8283" s="70" t="str">
        <f t="shared" si="2710"/>
        <v/>
      </c>
      <c r="DU8283" s="70" t="str">
        <f t="shared" si="2711"/>
        <v/>
      </c>
      <c r="DW8283" s="55" t="e">
        <f t="shared" si="2713"/>
        <v>#N/A</v>
      </c>
      <c r="DX8283" s="90" t="e">
        <f t="shared" si="2714"/>
        <v>#N/A</v>
      </c>
    </row>
    <row r="8284" spans="2:128">
      <c r="B8284" s="221"/>
      <c r="C8284" s="159"/>
      <c r="DE8284" s="72" t="str">
        <f t="shared" si="2696"/>
        <v/>
      </c>
      <c r="DF8284" s="73" t="str">
        <f t="shared" si="2697"/>
        <v/>
      </c>
      <c r="DG8284" s="73" t="str">
        <f t="shared" si="2698"/>
        <v/>
      </c>
      <c r="DH8284" s="73" t="str">
        <f t="shared" si="2699"/>
        <v/>
      </c>
      <c r="DI8284" s="73" t="str">
        <f t="shared" si="2700"/>
        <v/>
      </c>
      <c r="DJ8284" s="73" t="str">
        <f t="shared" si="2701"/>
        <v/>
      </c>
      <c r="DK8284" s="73" t="str">
        <f t="shared" si="2702"/>
        <v/>
      </c>
      <c r="DL8284" s="73" t="str">
        <f t="shared" si="2703"/>
        <v/>
      </c>
      <c r="DM8284" s="73" t="str">
        <f t="shared" si="2704"/>
        <v/>
      </c>
      <c r="DN8284" s="73" t="str">
        <f t="shared" si="2712"/>
        <v/>
      </c>
      <c r="DO8284" s="73" t="str">
        <f t="shared" si="2705"/>
        <v/>
      </c>
      <c r="DP8284" s="73" t="str">
        <f t="shared" si="2706"/>
        <v/>
      </c>
      <c r="DQ8284" s="73" t="str">
        <f t="shared" si="2707"/>
        <v/>
      </c>
      <c r="DR8284" s="73" t="str">
        <f t="shared" si="2708"/>
        <v/>
      </c>
      <c r="DS8284" s="73" t="str">
        <f t="shared" si="2709"/>
        <v/>
      </c>
      <c r="DT8284" s="70" t="str">
        <f t="shared" si="2710"/>
        <v/>
      </c>
      <c r="DU8284" s="70" t="str">
        <f t="shared" si="2711"/>
        <v/>
      </c>
      <c r="DW8284" s="55" t="e">
        <f t="shared" si="2713"/>
        <v>#N/A</v>
      </c>
      <c r="DX8284" s="90" t="e">
        <f t="shared" si="2714"/>
        <v>#N/A</v>
      </c>
    </row>
    <row r="8285" spans="2:128">
      <c r="B8285" s="221"/>
      <c r="C8285" s="159"/>
      <c r="DE8285" s="72" t="str">
        <f t="shared" si="2696"/>
        <v/>
      </c>
      <c r="DF8285" s="73" t="str">
        <f t="shared" si="2697"/>
        <v/>
      </c>
      <c r="DG8285" s="73" t="str">
        <f t="shared" si="2698"/>
        <v/>
      </c>
      <c r="DH8285" s="73" t="str">
        <f t="shared" si="2699"/>
        <v/>
      </c>
      <c r="DI8285" s="73" t="str">
        <f t="shared" si="2700"/>
        <v/>
      </c>
      <c r="DJ8285" s="73" t="str">
        <f t="shared" si="2701"/>
        <v/>
      </c>
      <c r="DK8285" s="73" t="str">
        <f t="shared" si="2702"/>
        <v/>
      </c>
      <c r="DL8285" s="73" t="str">
        <f t="shared" si="2703"/>
        <v/>
      </c>
      <c r="DM8285" s="73" t="str">
        <f t="shared" si="2704"/>
        <v/>
      </c>
      <c r="DN8285" s="73" t="str">
        <f t="shared" si="2712"/>
        <v/>
      </c>
      <c r="DO8285" s="73" t="str">
        <f t="shared" si="2705"/>
        <v/>
      </c>
      <c r="DP8285" s="73" t="str">
        <f t="shared" si="2706"/>
        <v/>
      </c>
      <c r="DQ8285" s="73" t="str">
        <f t="shared" si="2707"/>
        <v/>
      </c>
      <c r="DR8285" s="73" t="str">
        <f t="shared" si="2708"/>
        <v/>
      </c>
      <c r="DS8285" s="73" t="str">
        <f t="shared" si="2709"/>
        <v/>
      </c>
      <c r="DT8285" s="70" t="str">
        <f t="shared" si="2710"/>
        <v/>
      </c>
      <c r="DU8285" s="70" t="str">
        <f t="shared" si="2711"/>
        <v/>
      </c>
      <c r="DW8285" s="55" t="e">
        <f t="shared" si="2713"/>
        <v>#N/A</v>
      </c>
      <c r="DX8285" s="90" t="e">
        <f t="shared" si="2714"/>
        <v>#N/A</v>
      </c>
    </row>
    <row r="8286" spans="2:128">
      <c r="B8286" s="221"/>
      <c r="C8286" s="159"/>
      <c r="DE8286" s="72" t="str">
        <f t="shared" ref="DE8286:DE8349" si="2715">IF(B8286="","",1)</f>
        <v/>
      </c>
      <c r="DF8286" s="73" t="str">
        <f t="shared" ref="DF8286:DF8349" si="2716">IF(B8286="","",LN(B8286/(1-B8286)))</f>
        <v/>
      </c>
      <c r="DG8286" s="73" t="str">
        <f t="shared" ref="DG8286:DG8349" si="2717">IF(B8286="","",(B8286-0.5)*DF8286)</f>
        <v/>
      </c>
      <c r="DH8286" s="73" t="str">
        <f t="shared" ref="DH8286:DH8349" si="2718">IF(B8286="","",B8286-0.5)</f>
        <v/>
      </c>
      <c r="DI8286" s="73" t="str">
        <f t="shared" ref="DI8286:DI8349" si="2719">IF(B8286="","",DH8286^2)</f>
        <v/>
      </c>
      <c r="DJ8286" s="73" t="str">
        <f t="shared" ref="DJ8286:DJ8349" si="2720">IF(B8286="","",DF8286*DI8286)</f>
        <v/>
      </c>
      <c r="DK8286" s="73" t="str">
        <f t="shared" ref="DK8286:DK8349" si="2721">IF(B8286="","",DH8286^3)</f>
        <v/>
      </c>
      <c r="DL8286" s="73" t="str">
        <f t="shared" ref="DL8286:DL8349" si="2722">IF(B8286="","",DF8286*DK8286)</f>
        <v/>
      </c>
      <c r="DM8286" s="73" t="str">
        <f t="shared" ref="DM8286:DM8349" si="2723">IF(B8286="","",DH8286^4)</f>
        <v/>
      </c>
      <c r="DN8286" s="73" t="str">
        <f t="shared" si="2712"/>
        <v/>
      </c>
      <c r="DO8286" s="73" t="str">
        <f t="shared" ref="DO8286:DO8349" si="2724">IF(B8286="","",DH8286^5)</f>
        <v/>
      </c>
      <c r="DP8286" s="73" t="str">
        <f t="shared" ref="DP8286:DP8349" si="2725">IF($B8286="","",DF8286*DO8286)</f>
        <v/>
      </c>
      <c r="DQ8286" s="73" t="str">
        <f t="shared" ref="DQ8286:DQ8349" si="2726">IF(B8286="","",DH8286^6)</f>
        <v/>
      </c>
      <c r="DR8286" s="73" t="str">
        <f t="shared" ref="DR8286:DR8349" si="2727">IF($B8286="","",DF8286*DQ8286)</f>
        <v/>
      </c>
      <c r="DS8286" s="73" t="str">
        <f t="shared" ref="DS8286:DS8349" si="2728">IF(B8286="","",DH8286^7)</f>
        <v/>
      </c>
      <c r="DT8286" s="70" t="str">
        <f t="shared" ref="DT8286:DT8349" si="2729">IF($B8286="","",DF8286*DS8286)</f>
        <v/>
      </c>
      <c r="DU8286" s="70" t="str">
        <f t="shared" ref="DU8286:DU8349" si="2730">IF(B8286="","",IF($B$14="u",C8286,IF($B$14="sl",LN(C8286-$C$22),IF($B$14="su",-LN($C$23-C8286),IF($B$14="b",LN((C8286-$C$22)/($C$23-C8286)),"")))))</f>
        <v/>
      </c>
      <c r="DW8286" s="55" t="e">
        <f t="shared" si="2713"/>
        <v>#N/A</v>
      </c>
      <c r="DX8286" s="90" t="e">
        <f t="shared" si="2714"/>
        <v>#N/A</v>
      </c>
    </row>
    <row r="8287" spans="2:128">
      <c r="B8287" s="221"/>
      <c r="C8287" s="159"/>
      <c r="DE8287" s="72" t="str">
        <f t="shared" si="2715"/>
        <v/>
      </c>
      <c r="DF8287" s="73" t="str">
        <f t="shared" si="2716"/>
        <v/>
      </c>
      <c r="DG8287" s="73" t="str">
        <f t="shared" si="2717"/>
        <v/>
      </c>
      <c r="DH8287" s="73" t="str">
        <f t="shared" si="2718"/>
        <v/>
      </c>
      <c r="DI8287" s="73" t="str">
        <f t="shared" si="2719"/>
        <v/>
      </c>
      <c r="DJ8287" s="73" t="str">
        <f t="shared" si="2720"/>
        <v/>
      </c>
      <c r="DK8287" s="73" t="str">
        <f t="shared" si="2721"/>
        <v/>
      </c>
      <c r="DL8287" s="73" t="str">
        <f t="shared" si="2722"/>
        <v/>
      </c>
      <c r="DM8287" s="73" t="str">
        <f t="shared" si="2723"/>
        <v/>
      </c>
      <c r="DN8287" s="73" t="str">
        <f t="shared" ref="DN8287:DN8350" si="2731">IF(B8287="","",DF8287*DM8287)</f>
        <v/>
      </c>
      <c r="DO8287" s="73" t="str">
        <f t="shared" si="2724"/>
        <v/>
      </c>
      <c r="DP8287" s="73" t="str">
        <f t="shared" si="2725"/>
        <v/>
      </c>
      <c r="DQ8287" s="73" t="str">
        <f t="shared" si="2726"/>
        <v/>
      </c>
      <c r="DR8287" s="73" t="str">
        <f t="shared" si="2727"/>
        <v/>
      </c>
      <c r="DS8287" s="73" t="str">
        <f t="shared" si="2728"/>
        <v/>
      </c>
      <c r="DT8287" s="70" t="str">
        <f t="shared" si="2729"/>
        <v/>
      </c>
      <c r="DU8287" s="70" t="str">
        <f t="shared" si="2730"/>
        <v/>
      </c>
      <c r="DW8287" s="55" t="e">
        <f t="shared" si="2713"/>
        <v>#N/A</v>
      </c>
      <c r="DX8287" s="90" t="e">
        <f t="shared" si="2714"/>
        <v>#N/A</v>
      </c>
    </row>
    <row r="8288" spans="2:128">
      <c r="B8288" s="221"/>
      <c r="C8288" s="159"/>
      <c r="DE8288" s="72" t="str">
        <f t="shared" si="2715"/>
        <v/>
      </c>
      <c r="DF8288" s="73" t="str">
        <f t="shared" si="2716"/>
        <v/>
      </c>
      <c r="DG8288" s="73" t="str">
        <f t="shared" si="2717"/>
        <v/>
      </c>
      <c r="DH8288" s="73" t="str">
        <f t="shared" si="2718"/>
        <v/>
      </c>
      <c r="DI8288" s="73" t="str">
        <f t="shared" si="2719"/>
        <v/>
      </c>
      <c r="DJ8288" s="73" t="str">
        <f t="shared" si="2720"/>
        <v/>
      </c>
      <c r="DK8288" s="73" t="str">
        <f t="shared" si="2721"/>
        <v/>
      </c>
      <c r="DL8288" s="73" t="str">
        <f t="shared" si="2722"/>
        <v/>
      </c>
      <c r="DM8288" s="73" t="str">
        <f t="shared" si="2723"/>
        <v/>
      </c>
      <c r="DN8288" s="73" t="str">
        <f t="shared" si="2731"/>
        <v/>
      </c>
      <c r="DO8288" s="73" t="str">
        <f t="shared" si="2724"/>
        <v/>
      </c>
      <c r="DP8288" s="73" t="str">
        <f t="shared" si="2725"/>
        <v/>
      </c>
      <c r="DQ8288" s="73" t="str">
        <f t="shared" si="2726"/>
        <v/>
      </c>
      <c r="DR8288" s="73" t="str">
        <f t="shared" si="2727"/>
        <v/>
      </c>
      <c r="DS8288" s="73" t="str">
        <f t="shared" si="2728"/>
        <v/>
      </c>
      <c r="DT8288" s="70" t="str">
        <f t="shared" si="2729"/>
        <v/>
      </c>
      <c r="DU8288" s="70" t="str">
        <f t="shared" si="2730"/>
        <v/>
      </c>
      <c r="DW8288" s="55" t="e">
        <f t="shared" si="2713"/>
        <v>#N/A</v>
      </c>
      <c r="DX8288" s="90" t="e">
        <f t="shared" si="2714"/>
        <v>#N/A</v>
      </c>
    </row>
    <row r="8289" spans="2:128">
      <c r="B8289" s="221"/>
      <c r="C8289" s="159"/>
      <c r="DE8289" s="72" t="str">
        <f t="shared" si="2715"/>
        <v/>
      </c>
      <c r="DF8289" s="73" t="str">
        <f t="shared" si="2716"/>
        <v/>
      </c>
      <c r="DG8289" s="73" t="str">
        <f t="shared" si="2717"/>
        <v/>
      </c>
      <c r="DH8289" s="73" t="str">
        <f t="shared" si="2718"/>
        <v/>
      </c>
      <c r="DI8289" s="73" t="str">
        <f t="shared" si="2719"/>
        <v/>
      </c>
      <c r="DJ8289" s="73" t="str">
        <f t="shared" si="2720"/>
        <v/>
      </c>
      <c r="DK8289" s="73" t="str">
        <f t="shared" si="2721"/>
        <v/>
      </c>
      <c r="DL8289" s="73" t="str">
        <f t="shared" si="2722"/>
        <v/>
      </c>
      <c r="DM8289" s="73" t="str">
        <f t="shared" si="2723"/>
        <v/>
      </c>
      <c r="DN8289" s="73" t="str">
        <f t="shared" si="2731"/>
        <v/>
      </c>
      <c r="DO8289" s="73" t="str">
        <f t="shared" si="2724"/>
        <v/>
      </c>
      <c r="DP8289" s="73" t="str">
        <f t="shared" si="2725"/>
        <v/>
      </c>
      <c r="DQ8289" s="73" t="str">
        <f t="shared" si="2726"/>
        <v/>
      </c>
      <c r="DR8289" s="73" t="str">
        <f t="shared" si="2727"/>
        <v/>
      </c>
      <c r="DS8289" s="73" t="str">
        <f t="shared" si="2728"/>
        <v/>
      </c>
      <c r="DT8289" s="70" t="str">
        <f t="shared" si="2729"/>
        <v/>
      </c>
      <c r="DU8289" s="70" t="str">
        <f t="shared" si="2730"/>
        <v/>
      </c>
      <c r="DW8289" s="55" t="e">
        <f t="shared" si="2713"/>
        <v>#N/A</v>
      </c>
      <c r="DX8289" s="90" t="e">
        <f t="shared" si="2714"/>
        <v>#N/A</v>
      </c>
    </row>
    <row r="8290" spans="2:128">
      <c r="B8290" s="221"/>
      <c r="C8290" s="159"/>
      <c r="DE8290" s="72" t="str">
        <f t="shared" si="2715"/>
        <v/>
      </c>
      <c r="DF8290" s="73" t="str">
        <f t="shared" si="2716"/>
        <v/>
      </c>
      <c r="DG8290" s="73" t="str">
        <f t="shared" si="2717"/>
        <v/>
      </c>
      <c r="DH8290" s="73" t="str">
        <f t="shared" si="2718"/>
        <v/>
      </c>
      <c r="DI8290" s="73" t="str">
        <f t="shared" si="2719"/>
        <v/>
      </c>
      <c r="DJ8290" s="73" t="str">
        <f t="shared" si="2720"/>
        <v/>
      </c>
      <c r="DK8290" s="73" t="str">
        <f t="shared" si="2721"/>
        <v/>
      </c>
      <c r="DL8290" s="73" t="str">
        <f t="shared" si="2722"/>
        <v/>
      </c>
      <c r="DM8290" s="73" t="str">
        <f t="shared" si="2723"/>
        <v/>
      </c>
      <c r="DN8290" s="73" t="str">
        <f t="shared" si="2731"/>
        <v/>
      </c>
      <c r="DO8290" s="73" t="str">
        <f t="shared" si="2724"/>
        <v/>
      </c>
      <c r="DP8290" s="73" t="str">
        <f t="shared" si="2725"/>
        <v/>
      </c>
      <c r="DQ8290" s="73" t="str">
        <f t="shared" si="2726"/>
        <v/>
      </c>
      <c r="DR8290" s="73" t="str">
        <f t="shared" si="2727"/>
        <v/>
      </c>
      <c r="DS8290" s="73" t="str">
        <f t="shared" si="2728"/>
        <v/>
      </c>
      <c r="DT8290" s="70" t="str">
        <f t="shared" si="2729"/>
        <v/>
      </c>
      <c r="DU8290" s="70" t="str">
        <f t="shared" si="2730"/>
        <v/>
      </c>
      <c r="DW8290" s="55" t="e">
        <f t="shared" si="2713"/>
        <v>#N/A</v>
      </c>
      <c r="DX8290" s="90" t="e">
        <f t="shared" si="2714"/>
        <v>#N/A</v>
      </c>
    </row>
    <row r="8291" spans="2:128">
      <c r="B8291" s="221"/>
      <c r="C8291" s="159"/>
      <c r="DE8291" s="72" t="str">
        <f t="shared" si="2715"/>
        <v/>
      </c>
      <c r="DF8291" s="73" t="str">
        <f t="shared" si="2716"/>
        <v/>
      </c>
      <c r="DG8291" s="73" t="str">
        <f t="shared" si="2717"/>
        <v/>
      </c>
      <c r="DH8291" s="73" t="str">
        <f t="shared" si="2718"/>
        <v/>
      </c>
      <c r="DI8291" s="73" t="str">
        <f t="shared" si="2719"/>
        <v/>
      </c>
      <c r="DJ8291" s="73" t="str">
        <f t="shared" si="2720"/>
        <v/>
      </c>
      <c r="DK8291" s="73" t="str">
        <f t="shared" si="2721"/>
        <v/>
      </c>
      <c r="DL8291" s="73" t="str">
        <f t="shared" si="2722"/>
        <v/>
      </c>
      <c r="DM8291" s="73" t="str">
        <f t="shared" si="2723"/>
        <v/>
      </c>
      <c r="DN8291" s="73" t="str">
        <f t="shared" si="2731"/>
        <v/>
      </c>
      <c r="DO8291" s="73" t="str">
        <f t="shared" si="2724"/>
        <v/>
      </c>
      <c r="DP8291" s="73" t="str">
        <f t="shared" si="2725"/>
        <v/>
      </c>
      <c r="DQ8291" s="73" t="str">
        <f t="shared" si="2726"/>
        <v/>
      </c>
      <c r="DR8291" s="73" t="str">
        <f t="shared" si="2727"/>
        <v/>
      </c>
      <c r="DS8291" s="73" t="str">
        <f t="shared" si="2728"/>
        <v/>
      </c>
      <c r="DT8291" s="70" t="str">
        <f t="shared" si="2729"/>
        <v/>
      </c>
      <c r="DU8291" s="70" t="str">
        <f t="shared" si="2730"/>
        <v/>
      </c>
      <c r="DW8291" s="55" t="e">
        <f t="shared" si="2713"/>
        <v>#N/A</v>
      </c>
      <c r="DX8291" s="90" t="e">
        <f t="shared" si="2714"/>
        <v>#N/A</v>
      </c>
    </row>
    <row r="8292" spans="2:128">
      <c r="B8292" s="221"/>
      <c r="C8292" s="159"/>
      <c r="DE8292" s="72" t="str">
        <f t="shared" si="2715"/>
        <v/>
      </c>
      <c r="DF8292" s="73" t="str">
        <f t="shared" si="2716"/>
        <v/>
      </c>
      <c r="DG8292" s="73" t="str">
        <f t="shared" si="2717"/>
        <v/>
      </c>
      <c r="DH8292" s="73" t="str">
        <f t="shared" si="2718"/>
        <v/>
      </c>
      <c r="DI8292" s="73" t="str">
        <f t="shared" si="2719"/>
        <v/>
      </c>
      <c r="DJ8292" s="73" t="str">
        <f t="shared" si="2720"/>
        <v/>
      </c>
      <c r="DK8292" s="73" t="str">
        <f t="shared" si="2721"/>
        <v/>
      </c>
      <c r="DL8292" s="73" t="str">
        <f t="shared" si="2722"/>
        <v/>
      </c>
      <c r="DM8292" s="73" t="str">
        <f t="shared" si="2723"/>
        <v/>
      </c>
      <c r="DN8292" s="73" t="str">
        <f t="shared" si="2731"/>
        <v/>
      </c>
      <c r="DO8292" s="73" t="str">
        <f t="shared" si="2724"/>
        <v/>
      </c>
      <c r="DP8292" s="73" t="str">
        <f t="shared" si="2725"/>
        <v/>
      </c>
      <c r="DQ8292" s="73" t="str">
        <f t="shared" si="2726"/>
        <v/>
      </c>
      <c r="DR8292" s="73" t="str">
        <f t="shared" si="2727"/>
        <v/>
      </c>
      <c r="DS8292" s="73" t="str">
        <f t="shared" si="2728"/>
        <v/>
      </c>
      <c r="DT8292" s="70" t="str">
        <f t="shared" si="2729"/>
        <v/>
      </c>
      <c r="DU8292" s="70" t="str">
        <f t="shared" si="2730"/>
        <v/>
      </c>
      <c r="DW8292" s="55" t="e">
        <f t="shared" si="2713"/>
        <v>#N/A</v>
      </c>
      <c r="DX8292" s="90" t="e">
        <f t="shared" si="2714"/>
        <v>#N/A</v>
      </c>
    </row>
    <row r="8293" spans="2:128">
      <c r="B8293" s="221"/>
      <c r="C8293" s="159"/>
      <c r="DE8293" s="72" t="str">
        <f t="shared" si="2715"/>
        <v/>
      </c>
      <c r="DF8293" s="73" t="str">
        <f t="shared" si="2716"/>
        <v/>
      </c>
      <c r="DG8293" s="73" t="str">
        <f t="shared" si="2717"/>
        <v/>
      </c>
      <c r="DH8293" s="73" t="str">
        <f t="shared" si="2718"/>
        <v/>
      </c>
      <c r="DI8293" s="73" t="str">
        <f t="shared" si="2719"/>
        <v/>
      </c>
      <c r="DJ8293" s="73" t="str">
        <f t="shared" si="2720"/>
        <v/>
      </c>
      <c r="DK8293" s="73" t="str">
        <f t="shared" si="2721"/>
        <v/>
      </c>
      <c r="DL8293" s="73" t="str">
        <f t="shared" si="2722"/>
        <v/>
      </c>
      <c r="DM8293" s="73" t="str">
        <f t="shared" si="2723"/>
        <v/>
      </c>
      <c r="DN8293" s="73" t="str">
        <f t="shared" si="2731"/>
        <v/>
      </c>
      <c r="DO8293" s="73" t="str">
        <f t="shared" si="2724"/>
        <v/>
      </c>
      <c r="DP8293" s="73" t="str">
        <f t="shared" si="2725"/>
        <v/>
      </c>
      <c r="DQ8293" s="73" t="str">
        <f t="shared" si="2726"/>
        <v/>
      </c>
      <c r="DR8293" s="73" t="str">
        <f t="shared" si="2727"/>
        <v/>
      </c>
      <c r="DS8293" s="73" t="str">
        <f t="shared" si="2728"/>
        <v/>
      </c>
      <c r="DT8293" s="70" t="str">
        <f t="shared" si="2729"/>
        <v/>
      </c>
      <c r="DU8293" s="70" t="str">
        <f t="shared" si="2730"/>
        <v/>
      </c>
      <c r="DW8293" s="55" t="e">
        <f t="shared" si="2713"/>
        <v>#N/A</v>
      </c>
      <c r="DX8293" s="90" t="e">
        <f t="shared" si="2714"/>
        <v>#N/A</v>
      </c>
    </row>
    <row r="8294" spans="2:128">
      <c r="B8294" s="221"/>
      <c r="C8294" s="159"/>
      <c r="DE8294" s="72" t="str">
        <f t="shared" si="2715"/>
        <v/>
      </c>
      <c r="DF8294" s="73" t="str">
        <f t="shared" si="2716"/>
        <v/>
      </c>
      <c r="DG8294" s="73" t="str">
        <f t="shared" si="2717"/>
        <v/>
      </c>
      <c r="DH8294" s="73" t="str">
        <f t="shared" si="2718"/>
        <v/>
      </c>
      <c r="DI8294" s="73" t="str">
        <f t="shared" si="2719"/>
        <v/>
      </c>
      <c r="DJ8294" s="73" t="str">
        <f t="shared" si="2720"/>
        <v/>
      </c>
      <c r="DK8294" s="73" t="str">
        <f t="shared" si="2721"/>
        <v/>
      </c>
      <c r="DL8294" s="73" t="str">
        <f t="shared" si="2722"/>
        <v/>
      </c>
      <c r="DM8294" s="73" t="str">
        <f t="shared" si="2723"/>
        <v/>
      </c>
      <c r="DN8294" s="73" t="str">
        <f t="shared" si="2731"/>
        <v/>
      </c>
      <c r="DO8294" s="73" t="str">
        <f t="shared" si="2724"/>
        <v/>
      </c>
      <c r="DP8294" s="73" t="str">
        <f t="shared" si="2725"/>
        <v/>
      </c>
      <c r="DQ8294" s="73" t="str">
        <f t="shared" si="2726"/>
        <v/>
      </c>
      <c r="DR8294" s="73" t="str">
        <f t="shared" si="2727"/>
        <v/>
      </c>
      <c r="DS8294" s="73" t="str">
        <f t="shared" si="2728"/>
        <v/>
      </c>
      <c r="DT8294" s="70" t="str">
        <f t="shared" si="2729"/>
        <v/>
      </c>
      <c r="DU8294" s="70" t="str">
        <f t="shared" si="2730"/>
        <v/>
      </c>
      <c r="DW8294" s="55" t="e">
        <f t="shared" si="2713"/>
        <v>#N/A</v>
      </c>
      <c r="DX8294" s="90" t="e">
        <f t="shared" si="2714"/>
        <v>#N/A</v>
      </c>
    </row>
    <row r="8295" spans="2:128">
      <c r="B8295" s="221"/>
      <c r="C8295" s="159"/>
      <c r="DE8295" s="72" t="str">
        <f t="shared" si="2715"/>
        <v/>
      </c>
      <c r="DF8295" s="73" t="str">
        <f t="shared" si="2716"/>
        <v/>
      </c>
      <c r="DG8295" s="73" t="str">
        <f t="shared" si="2717"/>
        <v/>
      </c>
      <c r="DH8295" s="73" t="str">
        <f t="shared" si="2718"/>
        <v/>
      </c>
      <c r="DI8295" s="73" t="str">
        <f t="shared" si="2719"/>
        <v/>
      </c>
      <c r="DJ8295" s="73" t="str">
        <f t="shared" si="2720"/>
        <v/>
      </c>
      <c r="DK8295" s="73" t="str">
        <f t="shared" si="2721"/>
        <v/>
      </c>
      <c r="DL8295" s="73" t="str">
        <f t="shared" si="2722"/>
        <v/>
      </c>
      <c r="DM8295" s="73" t="str">
        <f t="shared" si="2723"/>
        <v/>
      </c>
      <c r="DN8295" s="73" t="str">
        <f t="shared" si="2731"/>
        <v/>
      </c>
      <c r="DO8295" s="73" t="str">
        <f t="shared" si="2724"/>
        <v/>
      </c>
      <c r="DP8295" s="73" t="str">
        <f t="shared" si="2725"/>
        <v/>
      </c>
      <c r="DQ8295" s="73" t="str">
        <f t="shared" si="2726"/>
        <v/>
      </c>
      <c r="DR8295" s="73" t="str">
        <f t="shared" si="2727"/>
        <v/>
      </c>
      <c r="DS8295" s="73" t="str">
        <f t="shared" si="2728"/>
        <v/>
      </c>
      <c r="DT8295" s="70" t="str">
        <f t="shared" si="2729"/>
        <v/>
      </c>
      <c r="DU8295" s="70" t="str">
        <f t="shared" si="2730"/>
        <v/>
      </c>
      <c r="DW8295" s="55" t="e">
        <f t="shared" si="2713"/>
        <v>#N/A</v>
      </c>
      <c r="DX8295" s="90" t="e">
        <f t="shared" si="2714"/>
        <v>#N/A</v>
      </c>
    </row>
    <row r="8296" spans="2:128">
      <c r="B8296" s="221"/>
      <c r="C8296" s="159"/>
      <c r="DE8296" s="72" t="str">
        <f t="shared" si="2715"/>
        <v/>
      </c>
      <c r="DF8296" s="73" t="str">
        <f t="shared" si="2716"/>
        <v/>
      </c>
      <c r="DG8296" s="73" t="str">
        <f t="shared" si="2717"/>
        <v/>
      </c>
      <c r="DH8296" s="73" t="str">
        <f t="shared" si="2718"/>
        <v/>
      </c>
      <c r="DI8296" s="73" t="str">
        <f t="shared" si="2719"/>
        <v/>
      </c>
      <c r="DJ8296" s="73" t="str">
        <f t="shared" si="2720"/>
        <v/>
      </c>
      <c r="DK8296" s="73" t="str">
        <f t="shared" si="2721"/>
        <v/>
      </c>
      <c r="DL8296" s="73" t="str">
        <f t="shared" si="2722"/>
        <v/>
      </c>
      <c r="DM8296" s="73" t="str">
        <f t="shared" si="2723"/>
        <v/>
      </c>
      <c r="DN8296" s="73" t="str">
        <f t="shared" si="2731"/>
        <v/>
      </c>
      <c r="DO8296" s="73" t="str">
        <f t="shared" si="2724"/>
        <v/>
      </c>
      <c r="DP8296" s="73" t="str">
        <f t="shared" si="2725"/>
        <v/>
      </c>
      <c r="DQ8296" s="73" t="str">
        <f t="shared" si="2726"/>
        <v/>
      </c>
      <c r="DR8296" s="73" t="str">
        <f t="shared" si="2727"/>
        <v/>
      </c>
      <c r="DS8296" s="73" t="str">
        <f t="shared" si="2728"/>
        <v/>
      </c>
      <c r="DT8296" s="70" t="str">
        <f t="shared" si="2729"/>
        <v/>
      </c>
      <c r="DU8296" s="70" t="str">
        <f t="shared" si="2730"/>
        <v/>
      </c>
      <c r="DW8296" s="55" t="e">
        <f t="shared" si="2713"/>
        <v>#N/A</v>
      </c>
      <c r="DX8296" s="90" t="e">
        <f t="shared" si="2714"/>
        <v>#N/A</v>
      </c>
    </row>
    <row r="8297" spans="2:128">
      <c r="B8297" s="221"/>
      <c r="C8297" s="159"/>
      <c r="DE8297" s="72" t="str">
        <f t="shared" si="2715"/>
        <v/>
      </c>
      <c r="DF8297" s="73" t="str">
        <f t="shared" si="2716"/>
        <v/>
      </c>
      <c r="DG8297" s="73" t="str">
        <f t="shared" si="2717"/>
        <v/>
      </c>
      <c r="DH8297" s="73" t="str">
        <f t="shared" si="2718"/>
        <v/>
      </c>
      <c r="DI8297" s="73" t="str">
        <f t="shared" si="2719"/>
        <v/>
      </c>
      <c r="DJ8297" s="73" t="str">
        <f t="shared" si="2720"/>
        <v/>
      </c>
      <c r="DK8297" s="73" t="str">
        <f t="shared" si="2721"/>
        <v/>
      </c>
      <c r="DL8297" s="73" t="str">
        <f t="shared" si="2722"/>
        <v/>
      </c>
      <c r="DM8297" s="73" t="str">
        <f t="shared" si="2723"/>
        <v/>
      </c>
      <c r="DN8297" s="73" t="str">
        <f t="shared" si="2731"/>
        <v/>
      </c>
      <c r="DO8297" s="73" t="str">
        <f t="shared" si="2724"/>
        <v/>
      </c>
      <c r="DP8297" s="73" t="str">
        <f t="shared" si="2725"/>
        <v/>
      </c>
      <c r="DQ8297" s="73" t="str">
        <f t="shared" si="2726"/>
        <v/>
      </c>
      <c r="DR8297" s="73" t="str">
        <f t="shared" si="2727"/>
        <v/>
      </c>
      <c r="DS8297" s="73" t="str">
        <f t="shared" si="2728"/>
        <v/>
      </c>
      <c r="DT8297" s="70" t="str">
        <f t="shared" si="2729"/>
        <v/>
      </c>
      <c r="DU8297" s="70" t="str">
        <f t="shared" si="2730"/>
        <v/>
      </c>
      <c r="DW8297" s="55" t="e">
        <f t="shared" si="2713"/>
        <v>#N/A</v>
      </c>
      <c r="DX8297" s="90" t="e">
        <f t="shared" si="2714"/>
        <v>#N/A</v>
      </c>
    </row>
    <row r="8298" spans="2:128">
      <c r="B8298" s="221"/>
      <c r="C8298" s="159"/>
      <c r="DE8298" s="72" t="str">
        <f t="shared" si="2715"/>
        <v/>
      </c>
      <c r="DF8298" s="73" t="str">
        <f t="shared" si="2716"/>
        <v/>
      </c>
      <c r="DG8298" s="73" t="str">
        <f t="shared" si="2717"/>
        <v/>
      </c>
      <c r="DH8298" s="73" t="str">
        <f t="shared" si="2718"/>
        <v/>
      </c>
      <c r="DI8298" s="73" t="str">
        <f t="shared" si="2719"/>
        <v/>
      </c>
      <c r="DJ8298" s="73" t="str">
        <f t="shared" si="2720"/>
        <v/>
      </c>
      <c r="DK8298" s="73" t="str">
        <f t="shared" si="2721"/>
        <v/>
      </c>
      <c r="DL8298" s="73" t="str">
        <f t="shared" si="2722"/>
        <v/>
      </c>
      <c r="DM8298" s="73" t="str">
        <f t="shared" si="2723"/>
        <v/>
      </c>
      <c r="DN8298" s="73" t="str">
        <f t="shared" si="2731"/>
        <v/>
      </c>
      <c r="DO8298" s="73" t="str">
        <f t="shared" si="2724"/>
        <v/>
      </c>
      <c r="DP8298" s="73" t="str">
        <f t="shared" si="2725"/>
        <v/>
      </c>
      <c r="DQ8298" s="73" t="str">
        <f t="shared" si="2726"/>
        <v/>
      </c>
      <c r="DR8298" s="73" t="str">
        <f t="shared" si="2727"/>
        <v/>
      </c>
      <c r="DS8298" s="73" t="str">
        <f t="shared" si="2728"/>
        <v/>
      </c>
      <c r="DT8298" s="70" t="str">
        <f t="shared" si="2729"/>
        <v/>
      </c>
      <c r="DU8298" s="70" t="str">
        <f t="shared" si="2730"/>
        <v/>
      </c>
      <c r="DW8298" s="55" t="e">
        <f t="shared" ref="DW8298:DW8361" si="2732">IF(B8286="",NA(),B8286)</f>
        <v>#N/A</v>
      </c>
      <c r="DX8298" s="90" t="e">
        <f t="shared" ref="DX8298:DX8361" si="2733">IF(C8286="",NA(),C8286)</f>
        <v>#N/A</v>
      </c>
    </row>
    <row r="8299" spans="2:128">
      <c r="B8299" s="221"/>
      <c r="C8299" s="159"/>
      <c r="DE8299" s="72" t="str">
        <f t="shared" si="2715"/>
        <v/>
      </c>
      <c r="DF8299" s="73" t="str">
        <f t="shared" si="2716"/>
        <v/>
      </c>
      <c r="DG8299" s="73" t="str">
        <f t="shared" si="2717"/>
        <v/>
      </c>
      <c r="DH8299" s="73" t="str">
        <f t="shared" si="2718"/>
        <v/>
      </c>
      <c r="DI8299" s="73" t="str">
        <f t="shared" si="2719"/>
        <v/>
      </c>
      <c r="DJ8299" s="73" t="str">
        <f t="shared" si="2720"/>
        <v/>
      </c>
      <c r="DK8299" s="73" t="str">
        <f t="shared" si="2721"/>
        <v/>
      </c>
      <c r="DL8299" s="73" t="str">
        <f t="shared" si="2722"/>
        <v/>
      </c>
      <c r="DM8299" s="73" t="str">
        <f t="shared" si="2723"/>
        <v/>
      </c>
      <c r="DN8299" s="73" t="str">
        <f t="shared" si="2731"/>
        <v/>
      </c>
      <c r="DO8299" s="73" t="str">
        <f t="shared" si="2724"/>
        <v/>
      </c>
      <c r="DP8299" s="73" t="str">
        <f t="shared" si="2725"/>
        <v/>
      </c>
      <c r="DQ8299" s="73" t="str">
        <f t="shared" si="2726"/>
        <v/>
      </c>
      <c r="DR8299" s="73" t="str">
        <f t="shared" si="2727"/>
        <v/>
      </c>
      <c r="DS8299" s="73" t="str">
        <f t="shared" si="2728"/>
        <v/>
      </c>
      <c r="DT8299" s="70" t="str">
        <f t="shared" si="2729"/>
        <v/>
      </c>
      <c r="DU8299" s="70" t="str">
        <f t="shared" si="2730"/>
        <v/>
      </c>
      <c r="DW8299" s="55" t="e">
        <f t="shared" si="2732"/>
        <v>#N/A</v>
      </c>
      <c r="DX8299" s="90" t="e">
        <f t="shared" si="2733"/>
        <v>#N/A</v>
      </c>
    </row>
    <row r="8300" spans="2:128">
      <c r="B8300" s="221"/>
      <c r="C8300" s="159"/>
      <c r="DE8300" s="72" t="str">
        <f t="shared" si="2715"/>
        <v/>
      </c>
      <c r="DF8300" s="73" t="str">
        <f t="shared" si="2716"/>
        <v/>
      </c>
      <c r="DG8300" s="73" t="str">
        <f t="shared" si="2717"/>
        <v/>
      </c>
      <c r="DH8300" s="73" t="str">
        <f t="shared" si="2718"/>
        <v/>
      </c>
      <c r="DI8300" s="73" t="str">
        <f t="shared" si="2719"/>
        <v/>
      </c>
      <c r="DJ8300" s="73" t="str">
        <f t="shared" si="2720"/>
        <v/>
      </c>
      <c r="DK8300" s="73" t="str">
        <f t="shared" si="2721"/>
        <v/>
      </c>
      <c r="DL8300" s="73" t="str">
        <f t="shared" si="2722"/>
        <v/>
      </c>
      <c r="DM8300" s="73" t="str">
        <f t="shared" si="2723"/>
        <v/>
      </c>
      <c r="DN8300" s="73" t="str">
        <f t="shared" si="2731"/>
        <v/>
      </c>
      <c r="DO8300" s="73" t="str">
        <f t="shared" si="2724"/>
        <v/>
      </c>
      <c r="DP8300" s="73" t="str">
        <f t="shared" si="2725"/>
        <v/>
      </c>
      <c r="DQ8300" s="73" t="str">
        <f t="shared" si="2726"/>
        <v/>
      </c>
      <c r="DR8300" s="73" t="str">
        <f t="shared" si="2727"/>
        <v/>
      </c>
      <c r="DS8300" s="73" t="str">
        <f t="shared" si="2728"/>
        <v/>
      </c>
      <c r="DT8300" s="70" t="str">
        <f t="shared" si="2729"/>
        <v/>
      </c>
      <c r="DU8300" s="70" t="str">
        <f t="shared" si="2730"/>
        <v/>
      </c>
      <c r="DW8300" s="55" t="e">
        <f t="shared" si="2732"/>
        <v>#N/A</v>
      </c>
      <c r="DX8300" s="90" t="e">
        <f t="shared" si="2733"/>
        <v>#N/A</v>
      </c>
    </row>
    <row r="8301" spans="2:128">
      <c r="B8301" s="221"/>
      <c r="C8301" s="159"/>
      <c r="DE8301" s="72" t="str">
        <f t="shared" si="2715"/>
        <v/>
      </c>
      <c r="DF8301" s="73" t="str">
        <f t="shared" si="2716"/>
        <v/>
      </c>
      <c r="DG8301" s="73" t="str">
        <f t="shared" si="2717"/>
        <v/>
      </c>
      <c r="DH8301" s="73" t="str">
        <f t="shared" si="2718"/>
        <v/>
      </c>
      <c r="DI8301" s="73" t="str">
        <f t="shared" si="2719"/>
        <v/>
      </c>
      <c r="DJ8301" s="73" t="str">
        <f t="shared" si="2720"/>
        <v/>
      </c>
      <c r="DK8301" s="73" t="str">
        <f t="shared" si="2721"/>
        <v/>
      </c>
      <c r="DL8301" s="73" t="str">
        <f t="shared" si="2722"/>
        <v/>
      </c>
      <c r="DM8301" s="73" t="str">
        <f t="shared" si="2723"/>
        <v/>
      </c>
      <c r="DN8301" s="73" t="str">
        <f t="shared" si="2731"/>
        <v/>
      </c>
      <c r="DO8301" s="73" t="str">
        <f t="shared" si="2724"/>
        <v/>
      </c>
      <c r="DP8301" s="73" t="str">
        <f t="shared" si="2725"/>
        <v/>
      </c>
      <c r="DQ8301" s="73" t="str">
        <f t="shared" si="2726"/>
        <v/>
      </c>
      <c r="DR8301" s="73" t="str">
        <f t="shared" si="2727"/>
        <v/>
      </c>
      <c r="DS8301" s="73" t="str">
        <f t="shared" si="2728"/>
        <v/>
      </c>
      <c r="DT8301" s="70" t="str">
        <f t="shared" si="2729"/>
        <v/>
      </c>
      <c r="DU8301" s="70" t="str">
        <f t="shared" si="2730"/>
        <v/>
      </c>
      <c r="DW8301" s="55" t="e">
        <f t="shared" si="2732"/>
        <v>#N/A</v>
      </c>
      <c r="DX8301" s="90" t="e">
        <f t="shared" si="2733"/>
        <v>#N/A</v>
      </c>
    </row>
    <row r="8302" spans="2:128">
      <c r="B8302" s="221"/>
      <c r="C8302" s="159"/>
      <c r="DE8302" s="72" t="str">
        <f t="shared" si="2715"/>
        <v/>
      </c>
      <c r="DF8302" s="73" t="str">
        <f t="shared" si="2716"/>
        <v/>
      </c>
      <c r="DG8302" s="73" t="str">
        <f t="shared" si="2717"/>
        <v/>
      </c>
      <c r="DH8302" s="73" t="str">
        <f t="shared" si="2718"/>
        <v/>
      </c>
      <c r="DI8302" s="73" t="str">
        <f t="shared" si="2719"/>
        <v/>
      </c>
      <c r="DJ8302" s="73" t="str">
        <f t="shared" si="2720"/>
        <v/>
      </c>
      <c r="DK8302" s="73" t="str">
        <f t="shared" si="2721"/>
        <v/>
      </c>
      <c r="DL8302" s="73" t="str">
        <f t="shared" si="2722"/>
        <v/>
      </c>
      <c r="DM8302" s="73" t="str">
        <f t="shared" si="2723"/>
        <v/>
      </c>
      <c r="DN8302" s="73" t="str">
        <f t="shared" si="2731"/>
        <v/>
      </c>
      <c r="DO8302" s="73" t="str">
        <f t="shared" si="2724"/>
        <v/>
      </c>
      <c r="DP8302" s="73" t="str">
        <f t="shared" si="2725"/>
        <v/>
      </c>
      <c r="DQ8302" s="73" t="str">
        <f t="shared" si="2726"/>
        <v/>
      </c>
      <c r="DR8302" s="73" t="str">
        <f t="shared" si="2727"/>
        <v/>
      </c>
      <c r="DS8302" s="73" t="str">
        <f t="shared" si="2728"/>
        <v/>
      </c>
      <c r="DT8302" s="70" t="str">
        <f t="shared" si="2729"/>
        <v/>
      </c>
      <c r="DU8302" s="70" t="str">
        <f t="shared" si="2730"/>
        <v/>
      </c>
      <c r="DW8302" s="55" t="e">
        <f t="shared" si="2732"/>
        <v>#N/A</v>
      </c>
      <c r="DX8302" s="90" t="e">
        <f t="shared" si="2733"/>
        <v>#N/A</v>
      </c>
    </row>
    <row r="8303" spans="2:128">
      <c r="B8303" s="221"/>
      <c r="C8303" s="159"/>
      <c r="DE8303" s="72" t="str">
        <f t="shared" si="2715"/>
        <v/>
      </c>
      <c r="DF8303" s="73" t="str">
        <f t="shared" si="2716"/>
        <v/>
      </c>
      <c r="DG8303" s="73" t="str">
        <f t="shared" si="2717"/>
        <v/>
      </c>
      <c r="DH8303" s="73" t="str">
        <f t="shared" si="2718"/>
        <v/>
      </c>
      <c r="DI8303" s="73" t="str">
        <f t="shared" si="2719"/>
        <v/>
      </c>
      <c r="DJ8303" s="73" t="str">
        <f t="shared" si="2720"/>
        <v/>
      </c>
      <c r="DK8303" s="73" t="str">
        <f t="shared" si="2721"/>
        <v/>
      </c>
      <c r="DL8303" s="73" t="str">
        <f t="shared" si="2722"/>
        <v/>
      </c>
      <c r="DM8303" s="73" t="str">
        <f t="shared" si="2723"/>
        <v/>
      </c>
      <c r="DN8303" s="73" t="str">
        <f t="shared" si="2731"/>
        <v/>
      </c>
      <c r="DO8303" s="73" t="str">
        <f t="shared" si="2724"/>
        <v/>
      </c>
      <c r="DP8303" s="73" t="str">
        <f t="shared" si="2725"/>
        <v/>
      </c>
      <c r="DQ8303" s="73" t="str">
        <f t="shared" si="2726"/>
        <v/>
      </c>
      <c r="DR8303" s="73" t="str">
        <f t="shared" si="2727"/>
        <v/>
      </c>
      <c r="DS8303" s="73" t="str">
        <f t="shared" si="2728"/>
        <v/>
      </c>
      <c r="DT8303" s="70" t="str">
        <f t="shared" si="2729"/>
        <v/>
      </c>
      <c r="DU8303" s="70" t="str">
        <f t="shared" si="2730"/>
        <v/>
      </c>
      <c r="DW8303" s="55" t="e">
        <f t="shared" si="2732"/>
        <v>#N/A</v>
      </c>
      <c r="DX8303" s="90" t="e">
        <f t="shared" si="2733"/>
        <v>#N/A</v>
      </c>
    </row>
    <row r="8304" spans="2:128">
      <c r="B8304" s="221"/>
      <c r="C8304" s="159"/>
      <c r="DE8304" s="72" t="str">
        <f t="shared" si="2715"/>
        <v/>
      </c>
      <c r="DF8304" s="73" t="str">
        <f t="shared" si="2716"/>
        <v/>
      </c>
      <c r="DG8304" s="73" t="str">
        <f t="shared" si="2717"/>
        <v/>
      </c>
      <c r="DH8304" s="73" t="str">
        <f t="shared" si="2718"/>
        <v/>
      </c>
      <c r="DI8304" s="73" t="str">
        <f t="shared" si="2719"/>
        <v/>
      </c>
      <c r="DJ8304" s="73" t="str">
        <f t="shared" si="2720"/>
        <v/>
      </c>
      <c r="DK8304" s="73" t="str">
        <f t="shared" si="2721"/>
        <v/>
      </c>
      <c r="DL8304" s="73" t="str">
        <f t="shared" si="2722"/>
        <v/>
      </c>
      <c r="DM8304" s="73" t="str">
        <f t="shared" si="2723"/>
        <v/>
      </c>
      <c r="DN8304" s="73" t="str">
        <f t="shared" si="2731"/>
        <v/>
      </c>
      <c r="DO8304" s="73" t="str">
        <f t="shared" si="2724"/>
        <v/>
      </c>
      <c r="DP8304" s="73" t="str">
        <f t="shared" si="2725"/>
        <v/>
      </c>
      <c r="DQ8304" s="73" t="str">
        <f t="shared" si="2726"/>
        <v/>
      </c>
      <c r="DR8304" s="73" t="str">
        <f t="shared" si="2727"/>
        <v/>
      </c>
      <c r="DS8304" s="73" t="str">
        <f t="shared" si="2728"/>
        <v/>
      </c>
      <c r="DT8304" s="70" t="str">
        <f t="shared" si="2729"/>
        <v/>
      </c>
      <c r="DU8304" s="70" t="str">
        <f t="shared" si="2730"/>
        <v/>
      </c>
      <c r="DW8304" s="55" t="e">
        <f t="shared" si="2732"/>
        <v>#N/A</v>
      </c>
      <c r="DX8304" s="90" t="e">
        <f t="shared" si="2733"/>
        <v>#N/A</v>
      </c>
    </row>
    <row r="8305" spans="2:128">
      <c r="B8305" s="221"/>
      <c r="C8305" s="159"/>
      <c r="DE8305" s="72" t="str">
        <f t="shared" si="2715"/>
        <v/>
      </c>
      <c r="DF8305" s="73" t="str">
        <f t="shared" si="2716"/>
        <v/>
      </c>
      <c r="DG8305" s="73" t="str">
        <f t="shared" si="2717"/>
        <v/>
      </c>
      <c r="DH8305" s="73" t="str">
        <f t="shared" si="2718"/>
        <v/>
      </c>
      <c r="DI8305" s="73" t="str">
        <f t="shared" si="2719"/>
        <v/>
      </c>
      <c r="DJ8305" s="73" t="str">
        <f t="shared" si="2720"/>
        <v/>
      </c>
      <c r="DK8305" s="73" t="str">
        <f t="shared" si="2721"/>
        <v/>
      </c>
      <c r="DL8305" s="73" t="str">
        <f t="shared" si="2722"/>
        <v/>
      </c>
      <c r="DM8305" s="73" t="str">
        <f t="shared" si="2723"/>
        <v/>
      </c>
      <c r="DN8305" s="73" t="str">
        <f t="shared" si="2731"/>
        <v/>
      </c>
      <c r="DO8305" s="73" t="str">
        <f t="shared" si="2724"/>
        <v/>
      </c>
      <c r="DP8305" s="73" t="str">
        <f t="shared" si="2725"/>
        <v/>
      </c>
      <c r="DQ8305" s="73" t="str">
        <f t="shared" si="2726"/>
        <v/>
      </c>
      <c r="DR8305" s="73" t="str">
        <f t="shared" si="2727"/>
        <v/>
      </c>
      <c r="DS8305" s="73" t="str">
        <f t="shared" si="2728"/>
        <v/>
      </c>
      <c r="DT8305" s="70" t="str">
        <f t="shared" si="2729"/>
        <v/>
      </c>
      <c r="DU8305" s="70" t="str">
        <f t="shared" si="2730"/>
        <v/>
      </c>
      <c r="DW8305" s="55" t="e">
        <f t="shared" si="2732"/>
        <v>#N/A</v>
      </c>
      <c r="DX8305" s="90" t="e">
        <f t="shared" si="2733"/>
        <v>#N/A</v>
      </c>
    </row>
    <row r="8306" spans="2:128">
      <c r="B8306" s="221"/>
      <c r="C8306" s="159"/>
      <c r="DE8306" s="72" t="str">
        <f t="shared" si="2715"/>
        <v/>
      </c>
      <c r="DF8306" s="73" t="str">
        <f t="shared" si="2716"/>
        <v/>
      </c>
      <c r="DG8306" s="73" t="str">
        <f t="shared" si="2717"/>
        <v/>
      </c>
      <c r="DH8306" s="73" t="str">
        <f t="shared" si="2718"/>
        <v/>
      </c>
      <c r="DI8306" s="73" t="str">
        <f t="shared" si="2719"/>
        <v/>
      </c>
      <c r="DJ8306" s="73" t="str">
        <f t="shared" si="2720"/>
        <v/>
      </c>
      <c r="DK8306" s="73" t="str">
        <f t="shared" si="2721"/>
        <v/>
      </c>
      <c r="DL8306" s="73" t="str">
        <f t="shared" si="2722"/>
        <v/>
      </c>
      <c r="DM8306" s="73" t="str">
        <f t="shared" si="2723"/>
        <v/>
      </c>
      <c r="DN8306" s="73" t="str">
        <f t="shared" si="2731"/>
        <v/>
      </c>
      <c r="DO8306" s="73" t="str">
        <f t="shared" si="2724"/>
        <v/>
      </c>
      <c r="DP8306" s="73" t="str">
        <f t="shared" si="2725"/>
        <v/>
      </c>
      <c r="DQ8306" s="73" t="str">
        <f t="shared" si="2726"/>
        <v/>
      </c>
      <c r="DR8306" s="73" t="str">
        <f t="shared" si="2727"/>
        <v/>
      </c>
      <c r="DS8306" s="73" t="str">
        <f t="shared" si="2728"/>
        <v/>
      </c>
      <c r="DT8306" s="70" t="str">
        <f t="shared" si="2729"/>
        <v/>
      </c>
      <c r="DU8306" s="70" t="str">
        <f t="shared" si="2730"/>
        <v/>
      </c>
      <c r="DW8306" s="55" t="e">
        <f t="shared" si="2732"/>
        <v>#N/A</v>
      </c>
      <c r="DX8306" s="90" t="e">
        <f t="shared" si="2733"/>
        <v>#N/A</v>
      </c>
    </row>
    <row r="8307" spans="2:128">
      <c r="B8307" s="221"/>
      <c r="C8307" s="159"/>
      <c r="DE8307" s="72" t="str">
        <f t="shared" si="2715"/>
        <v/>
      </c>
      <c r="DF8307" s="73" t="str">
        <f t="shared" si="2716"/>
        <v/>
      </c>
      <c r="DG8307" s="73" t="str">
        <f t="shared" si="2717"/>
        <v/>
      </c>
      <c r="DH8307" s="73" t="str">
        <f t="shared" si="2718"/>
        <v/>
      </c>
      <c r="DI8307" s="73" t="str">
        <f t="shared" si="2719"/>
        <v/>
      </c>
      <c r="DJ8307" s="73" t="str">
        <f t="shared" si="2720"/>
        <v/>
      </c>
      <c r="DK8307" s="73" t="str">
        <f t="shared" si="2721"/>
        <v/>
      </c>
      <c r="DL8307" s="73" t="str">
        <f t="shared" si="2722"/>
        <v/>
      </c>
      <c r="DM8307" s="73" t="str">
        <f t="shared" si="2723"/>
        <v/>
      </c>
      <c r="DN8307" s="73" t="str">
        <f t="shared" si="2731"/>
        <v/>
      </c>
      <c r="DO8307" s="73" t="str">
        <f t="shared" si="2724"/>
        <v/>
      </c>
      <c r="DP8307" s="73" t="str">
        <f t="shared" si="2725"/>
        <v/>
      </c>
      <c r="DQ8307" s="73" t="str">
        <f t="shared" si="2726"/>
        <v/>
      </c>
      <c r="DR8307" s="73" t="str">
        <f t="shared" si="2727"/>
        <v/>
      </c>
      <c r="DS8307" s="73" t="str">
        <f t="shared" si="2728"/>
        <v/>
      </c>
      <c r="DT8307" s="70" t="str">
        <f t="shared" si="2729"/>
        <v/>
      </c>
      <c r="DU8307" s="70" t="str">
        <f t="shared" si="2730"/>
        <v/>
      </c>
      <c r="DW8307" s="55" t="e">
        <f t="shared" si="2732"/>
        <v>#N/A</v>
      </c>
      <c r="DX8307" s="90" t="e">
        <f t="shared" si="2733"/>
        <v>#N/A</v>
      </c>
    </row>
    <row r="8308" spans="2:128">
      <c r="B8308" s="221"/>
      <c r="C8308" s="159"/>
      <c r="DE8308" s="72" t="str">
        <f t="shared" si="2715"/>
        <v/>
      </c>
      <c r="DF8308" s="73" t="str">
        <f t="shared" si="2716"/>
        <v/>
      </c>
      <c r="DG8308" s="73" t="str">
        <f t="shared" si="2717"/>
        <v/>
      </c>
      <c r="DH8308" s="73" t="str">
        <f t="shared" si="2718"/>
        <v/>
      </c>
      <c r="DI8308" s="73" t="str">
        <f t="shared" si="2719"/>
        <v/>
      </c>
      <c r="DJ8308" s="73" t="str">
        <f t="shared" si="2720"/>
        <v/>
      </c>
      <c r="DK8308" s="73" t="str">
        <f t="shared" si="2721"/>
        <v/>
      </c>
      <c r="DL8308" s="73" t="str">
        <f t="shared" si="2722"/>
        <v/>
      </c>
      <c r="DM8308" s="73" t="str">
        <f t="shared" si="2723"/>
        <v/>
      </c>
      <c r="DN8308" s="73" t="str">
        <f t="shared" si="2731"/>
        <v/>
      </c>
      <c r="DO8308" s="73" t="str">
        <f t="shared" si="2724"/>
        <v/>
      </c>
      <c r="DP8308" s="73" t="str">
        <f t="shared" si="2725"/>
        <v/>
      </c>
      <c r="DQ8308" s="73" t="str">
        <f t="shared" si="2726"/>
        <v/>
      </c>
      <c r="DR8308" s="73" t="str">
        <f t="shared" si="2727"/>
        <v/>
      </c>
      <c r="DS8308" s="73" t="str">
        <f t="shared" si="2728"/>
        <v/>
      </c>
      <c r="DT8308" s="70" t="str">
        <f t="shared" si="2729"/>
        <v/>
      </c>
      <c r="DU8308" s="70" t="str">
        <f t="shared" si="2730"/>
        <v/>
      </c>
      <c r="DW8308" s="55" t="e">
        <f t="shared" si="2732"/>
        <v>#N/A</v>
      </c>
      <c r="DX8308" s="90" t="e">
        <f t="shared" si="2733"/>
        <v>#N/A</v>
      </c>
    </row>
    <row r="8309" spans="2:128">
      <c r="B8309" s="221"/>
      <c r="C8309" s="159"/>
      <c r="DE8309" s="72" t="str">
        <f t="shared" si="2715"/>
        <v/>
      </c>
      <c r="DF8309" s="73" t="str">
        <f t="shared" si="2716"/>
        <v/>
      </c>
      <c r="DG8309" s="73" t="str">
        <f t="shared" si="2717"/>
        <v/>
      </c>
      <c r="DH8309" s="73" t="str">
        <f t="shared" si="2718"/>
        <v/>
      </c>
      <c r="DI8309" s="73" t="str">
        <f t="shared" si="2719"/>
        <v/>
      </c>
      <c r="DJ8309" s="73" t="str">
        <f t="shared" si="2720"/>
        <v/>
      </c>
      <c r="DK8309" s="73" t="str">
        <f t="shared" si="2721"/>
        <v/>
      </c>
      <c r="DL8309" s="73" t="str">
        <f t="shared" si="2722"/>
        <v/>
      </c>
      <c r="DM8309" s="73" t="str">
        <f t="shared" si="2723"/>
        <v/>
      </c>
      <c r="DN8309" s="73" t="str">
        <f t="shared" si="2731"/>
        <v/>
      </c>
      <c r="DO8309" s="73" t="str">
        <f t="shared" si="2724"/>
        <v/>
      </c>
      <c r="DP8309" s="73" t="str">
        <f t="shared" si="2725"/>
        <v/>
      </c>
      <c r="DQ8309" s="73" t="str">
        <f t="shared" si="2726"/>
        <v/>
      </c>
      <c r="DR8309" s="73" t="str">
        <f t="shared" si="2727"/>
        <v/>
      </c>
      <c r="DS8309" s="73" t="str">
        <f t="shared" si="2728"/>
        <v/>
      </c>
      <c r="DT8309" s="70" t="str">
        <f t="shared" si="2729"/>
        <v/>
      </c>
      <c r="DU8309" s="70" t="str">
        <f t="shared" si="2730"/>
        <v/>
      </c>
      <c r="DW8309" s="55" t="e">
        <f t="shared" si="2732"/>
        <v>#N/A</v>
      </c>
      <c r="DX8309" s="90" t="e">
        <f t="shared" si="2733"/>
        <v>#N/A</v>
      </c>
    </row>
    <row r="8310" spans="2:128">
      <c r="B8310" s="221"/>
      <c r="C8310" s="159"/>
      <c r="DE8310" s="72" t="str">
        <f t="shared" si="2715"/>
        <v/>
      </c>
      <c r="DF8310" s="73" t="str">
        <f t="shared" si="2716"/>
        <v/>
      </c>
      <c r="DG8310" s="73" t="str">
        <f t="shared" si="2717"/>
        <v/>
      </c>
      <c r="DH8310" s="73" t="str">
        <f t="shared" si="2718"/>
        <v/>
      </c>
      <c r="DI8310" s="73" t="str">
        <f t="shared" si="2719"/>
        <v/>
      </c>
      <c r="DJ8310" s="73" t="str">
        <f t="shared" si="2720"/>
        <v/>
      </c>
      <c r="DK8310" s="73" t="str">
        <f t="shared" si="2721"/>
        <v/>
      </c>
      <c r="DL8310" s="73" t="str">
        <f t="shared" si="2722"/>
        <v/>
      </c>
      <c r="DM8310" s="73" t="str">
        <f t="shared" si="2723"/>
        <v/>
      </c>
      <c r="DN8310" s="73" t="str">
        <f t="shared" si="2731"/>
        <v/>
      </c>
      <c r="DO8310" s="73" t="str">
        <f t="shared" si="2724"/>
        <v/>
      </c>
      <c r="DP8310" s="73" t="str">
        <f t="shared" si="2725"/>
        <v/>
      </c>
      <c r="DQ8310" s="73" t="str">
        <f t="shared" si="2726"/>
        <v/>
      </c>
      <c r="DR8310" s="73" t="str">
        <f t="shared" si="2727"/>
        <v/>
      </c>
      <c r="DS8310" s="73" t="str">
        <f t="shared" si="2728"/>
        <v/>
      </c>
      <c r="DT8310" s="70" t="str">
        <f t="shared" si="2729"/>
        <v/>
      </c>
      <c r="DU8310" s="70" t="str">
        <f t="shared" si="2730"/>
        <v/>
      </c>
      <c r="DW8310" s="55" t="e">
        <f t="shared" si="2732"/>
        <v>#N/A</v>
      </c>
      <c r="DX8310" s="90" t="e">
        <f t="shared" si="2733"/>
        <v>#N/A</v>
      </c>
    </row>
    <row r="8311" spans="2:128">
      <c r="B8311" s="221"/>
      <c r="C8311" s="159"/>
      <c r="DE8311" s="72" t="str">
        <f t="shared" si="2715"/>
        <v/>
      </c>
      <c r="DF8311" s="73" t="str">
        <f t="shared" si="2716"/>
        <v/>
      </c>
      <c r="DG8311" s="73" t="str">
        <f t="shared" si="2717"/>
        <v/>
      </c>
      <c r="DH8311" s="73" t="str">
        <f t="shared" si="2718"/>
        <v/>
      </c>
      <c r="DI8311" s="73" t="str">
        <f t="shared" si="2719"/>
        <v/>
      </c>
      <c r="DJ8311" s="73" t="str">
        <f t="shared" si="2720"/>
        <v/>
      </c>
      <c r="DK8311" s="73" t="str">
        <f t="shared" si="2721"/>
        <v/>
      </c>
      <c r="DL8311" s="73" t="str">
        <f t="shared" si="2722"/>
        <v/>
      </c>
      <c r="DM8311" s="73" t="str">
        <f t="shared" si="2723"/>
        <v/>
      </c>
      <c r="DN8311" s="73" t="str">
        <f t="shared" si="2731"/>
        <v/>
      </c>
      <c r="DO8311" s="73" t="str">
        <f t="shared" si="2724"/>
        <v/>
      </c>
      <c r="DP8311" s="73" t="str">
        <f t="shared" si="2725"/>
        <v/>
      </c>
      <c r="DQ8311" s="73" t="str">
        <f t="shared" si="2726"/>
        <v/>
      </c>
      <c r="DR8311" s="73" t="str">
        <f t="shared" si="2727"/>
        <v/>
      </c>
      <c r="DS8311" s="73" t="str">
        <f t="shared" si="2728"/>
        <v/>
      </c>
      <c r="DT8311" s="70" t="str">
        <f t="shared" si="2729"/>
        <v/>
      </c>
      <c r="DU8311" s="70" t="str">
        <f t="shared" si="2730"/>
        <v/>
      </c>
      <c r="DW8311" s="55" t="e">
        <f t="shared" si="2732"/>
        <v>#N/A</v>
      </c>
      <c r="DX8311" s="90" t="e">
        <f t="shared" si="2733"/>
        <v>#N/A</v>
      </c>
    </row>
    <row r="8312" spans="2:128">
      <c r="B8312" s="221"/>
      <c r="C8312" s="159"/>
      <c r="DE8312" s="72" t="str">
        <f t="shared" si="2715"/>
        <v/>
      </c>
      <c r="DF8312" s="73" t="str">
        <f t="shared" si="2716"/>
        <v/>
      </c>
      <c r="DG8312" s="73" t="str">
        <f t="shared" si="2717"/>
        <v/>
      </c>
      <c r="DH8312" s="73" t="str">
        <f t="shared" si="2718"/>
        <v/>
      </c>
      <c r="DI8312" s="73" t="str">
        <f t="shared" si="2719"/>
        <v/>
      </c>
      <c r="DJ8312" s="73" t="str">
        <f t="shared" si="2720"/>
        <v/>
      </c>
      <c r="DK8312" s="73" t="str">
        <f t="shared" si="2721"/>
        <v/>
      </c>
      <c r="DL8312" s="73" t="str">
        <f t="shared" si="2722"/>
        <v/>
      </c>
      <c r="DM8312" s="73" t="str">
        <f t="shared" si="2723"/>
        <v/>
      </c>
      <c r="DN8312" s="73" t="str">
        <f t="shared" si="2731"/>
        <v/>
      </c>
      <c r="DO8312" s="73" t="str">
        <f t="shared" si="2724"/>
        <v/>
      </c>
      <c r="DP8312" s="73" t="str">
        <f t="shared" si="2725"/>
        <v/>
      </c>
      <c r="DQ8312" s="73" t="str">
        <f t="shared" si="2726"/>
        <v/>
      </c>
      <c r="DR8312" s="73" t="str">
        <f t="shared" si="2727"/>
        <v/>
      </c>
      <c r="DS8312" s="73" t="str">
        <f t="shared" si="2728"/>
        <v/>
      </c>
      <c r="DT8312" s="70" t="str">
        <f t="shared" si="2729"/>
        <v/>
      </c>
      <c r="DU8312" s="70" t="str">
        <f t="shared" si="2730"/>
        <v/>
      </c>
      <c r="DW8312" s="55" t="e">
        <f t="shared" si="2732"/>
        <v>#N/A</v>
      </c>
      <c r="DX8312" s="90" t="e">
        <f t="shared" si="2733"/>
        <v>#N/A</v>
      </c>
    </row>
    <row r="8313" spans="2:128">
      <c r="B8313" s="221"/>
      <c r="C8313" s="159"/>
      <c r="DE8313" s="72" t="str">
        <f t="shared" si="2715"/>
        <v/>
      </c>
      <c r="DF8313" s="73" t="str">
        <f t="shared" si="2716"/>
        <v/>
      </c>
      <c r="DG8313" s="73" t="str">
        <f t="shared" si="2717"/>
        <v/>
      </c>
      <c r="DH8313" s="73" t="str">
        <f t="shared" si="2718"/>
        <v/>
      </c>
      <c r="DI8313" s="73" t="str">
        <f t="shared" si="2719"/>
        <v/>
      </c>
      <c r="DJ8313" s="73" t="str">
        <f t="shared" si="2720"/>
        <v/>
      </c>
      <c r="DK8313" s="73" t="str">
        <f t="shared" si="2721"/>
        <v/>
      </c>
      <c r="DL8313" s="73" t="str">
        <f t="shared" si="2722"/>
        <v/>
      </c>
      <c r="DM8313" s="73" t="str">
        <f t="shared" si="2723"/>
        <v/>
      </c>
      <c r="DN8313" s="73" t="str">
        <f t="shared" si="2731"/>
        <v/>
      </c>
      <c r="DO8313" s="73" t="str">
        <f t="shared" si="2724"/>
        <v/>
      </c>
      <c r="DP8313" s="73" t="str">
        <f t="shared" si="2725"/>
        <v/>
      </c>
      <c r="DQ8313" s="73" t="str">
        <f t="shared" si="2726"/>
        <v/>
      </c>
      <c r="DR8313" s="73" t="str">
        <f t="shared" si="2727"/>
        <v/>
      </c>
      <c r="DS8313" s="73" t="str">
        <f t="shared" si="2728"/>
        <v/>
      </c>
      <c r="DT8313" s="70" t="str">
        <f t="shared" si="2729"/>
        <v/>
      </c>
      <c r="DU8313" s="70" t="str">
        <f t="shared" si="2730"/>
        <v/>
      </c>
      <c r="DW8313" s="55" t="e">
        <f t="shared" si="2732"/>
        <v>#N/A</v>
      </c>
      <c r="DX8313" s="90" t="e">
        <f t="shared" si="2733"/>
        <v>#N/A</v>
      </c>
    </row>
    <row r="8314" spans="2:128">
      <c r="B8314" s="221"/>
      <c r="C8314" s="159"/>
      <c r="DE8314" s="72" t="str">
        <f t="shared" si="2715"/>
        <v/>
      </c>
      <c r="DF8314" s="73" t="str">
        <f t="shared" si="2716"/>
        <v/>
      </c>
      <c r="DG8314" s="73" t="str">
        <f t="shared" si="2717"/>
        <v/>
      </c>
      <c r="DH8314" s="73" t="str">
        <f t="shared" si="2718"/>
        <v/>
      </c>
      <c r="DI8314" s="73" t="str">
        <f t="shared" si="2719"/>
        <v/>
      </c>
      <c r="DJ8314" s="73" t="str">
        <f t="shared" si="2720"/>
        <v/>
      </c>
      <c r="DK8314" s="73" t="str">
        <f t="shared" si="2721"/>
        <v/>
      </c>
      <c r="DL8314" s="73" t="str">
        <f t="shared" si="2722"/>
        <v/>
      </c>
      <c r="DM8314" s="73" t="str">
        <f t="shared" si="2723"/>
        <v/>
      </c>
      <c r="DN8314" s="73" t="str">
        <f t="shared" si="2731"/>
        <v/>
      </c>
      <c r="DO8314" s="73" t="str">
        <f t="shared" si="2724"/>
        <v/>
      </c>
      <c r="DP8314" s="73" t="str">
        <f t="shared" si="2725"/>
        <v/>
      </c>
      <c r="DQ8314" s="73" t="str">
        <f t="shared" si="2726"/>
        <v/>
      </c>
      <c r="DR8314" s="73" t="str">
        <f t="shared" si="2727"/>
        <v/>
      </c>
      <c r="DS8314" s="73" t="str">
        <f t="shared" si="2728"/>
        <v/>
      </c>
      <c r="DT8314" s="70" t="str">
        <f t="shared" si="2729"/>
        <v/>
      </c>
      <c r="DU8314" s="70" t="str">
        <f t="shared" si="2730"/>
        <v/>
      </c>
      <c r="DW8314" s="55" t="e">
        <f t="shared" si="2732"/>
        <v>#N/A</v>
      </c>
      <c r="DX8314" s="90" t="e">
        <f t="shared" si="2733"/>
        <v>#N/A</v>
      </c>
    </row>
    <row r="8315" spans="2:128">
      <c r="B8315" s="221"/>
      <c r="C8315" s="159"/>
      <c r="DE8315" s="72" t="str">
        <f t="shared" si="2715"/>
        <v/>
      </c>
      <c r="DF8315" s="73" t="str">
        <f t="shared" si="2716"/>
        <v/>
      </c>
      <c r="DG8315" s="73" t="str">
        <f t="shared" si="2717"/>
        <v/>
      </c>
      <c r="DH8315" s="73" t="str">
        <f t="shared" si="2718"/>
        <v/>
      </c>
      <c r="DI8315" s="73" t="str">
        <f t="shared" si="2719"/>
        <v/>
      </c>
      <c r="DJ8315" s="73" t="str">
        <f t="shared" si="2720"/>
        <v/>
      </c>
      <c r="DK8315" s="73" t="str">
        <f t="shared" si="2721"/>
        <v/>
      </c>
      <c r="DL8315" s="73" t="str">
        <f t="shared" si="2722"/>
        <v/>
      </c>
      <c r="DM8315" s="73" t="str">
        <f t="shared" si="2723"/>
        <v/>
      </c>
      <c r="DN8315" s="73" t="str">
        <f t="shared" si="2731"/>
        <v/>
      </c>
      <c r="DO8315" s="73" t="str">
        <f t="shared" si="2724"/>
        <v/>
      </c>
      <c r="DP8315" s="73" t="str">
        <f t="shared" si="2725"/>
        <v/>
      </c>
      <c r="DQ8315" s="73" t="str">
        <f t="shared" si="2726"/>
        <v/>
      </c>
      <c r="DR8315" s="73" t="str">
        <f t="shared" si="2727"/>
        <v/>
      </c>
      <c r="DS8315" s="73" t="str">
        <f t="shared" si="2728"/>
        <v/>
      </c>
      <c r="DT8315" s="70" t="str">
        <f t="shared" si="2729"/>
        <v/>
      </c>
      <c r="DU8315" s="70" t="str">
        <f t="shared" si="2730"/>
        <v/>
      </c>
      <c r="DW8315" s="55" t="e">
        <f t="shared" si="2732"/>
        <v>#N/A</v>
      </c>
      <c r="DX8315" s="90" t="e">
        <f t="shared" si="2733"/>
        <v>#N/A</v>
      </c>
    </row>
    <row r="8316" spans="2:128">
      <c r="B8316" s="221"/>
      <c r="C8316" s="159"/>
      <c r="DE8316" s="72" t="str">
        <f t="shared" si="2715"/>
        <v/>
      </c>
      <c r="DF8316" s="73" t="str">
        <f t="shared" si="2716"/>
        <v/>
      </c>
      <c r="DG8316" s="73" t="str">
        <f t="shared" si="2717"/>
        <v/>
      </c>
      <c r="DH8316" s="73" t="str">
        <f t="shared" si="2718"/>
        <v/>
      </c>
      <c r="DI8316" s="73" t="str">
        <f t="shared" si="2719"/>
        <v/>
      </c>
      <c r="DJ8316" s="73" t="str">
        <f t="shared" si="2720"/>
        <v/>
      </c>
      <c r="DK8316" s="73" t="str">
        <f t="shared" si="2721"/>
        <v/>
      </c>
      <c r="DL8316" s="73" t="str">
        <f t="shared" si="2722"/>
        <v/>
      </c>
      <c r="DM8316" s="73" t="str">
        <f t="shared" si="2723"/>
        <v/>
      </c>
      <c r="DN8316" s="73" t="str">
        <f t="shared" si="2731"/>
        <v/>
      </c>
      <c r="DO8316" s="73" t="str">
        <f t="shared" si="2724"/>
        <v/>
      </c>
      <c r="DP8316" s="73" t="str">
        <f t="shared" si="2725"/>
        <v/>
      </c>
      <c r="DQ8316" s="73" t="str">
        <f t="shared" si="2726"/>
        <v/>
      </c>
      <c r="DR8316" s="73" t="str">
        <f t="shared" si="2727"/>
        <v/>
      </c>
      <c r="DS8316" s="73" t="str">
        <f t="shared" si="2728"/>
        <v/>
      </c>
      <c r="DT8316" s="70" t="str">
        <f t="shared" si="2729"/>
        <v/>
      </c>
      <c r="DU8316" s="70" t="str">
        <f t="shared" si="2730"/>
        <v/>
      </c>
      <c r="DW8316" s="55" t="e">
        <f t="shared" si="2732"/>
        <v>#N/A</v>
      </c>
      <c r="DX8316" s="90" t="e">
        <f t="shared" si="2733"/>
        <v>#N/A</v>
      </c>
    </row>
    <row r="8317" spans="2:128">
      <c r="B8317" s="221"/>
      <c r="C8317" s="159"/>
      <c r="DE8317" s="72" t="str">
        <f t="shared" si="2715"/>
        <v/>
      </c>
      <c r="DF8317" s="73" t="str">
        <f t="shared" si="2716"/>
        <v/>
      </c>
      <c r="DG8317" s="73" t="str">
        <f t="shared" si="2717"/>
        <v/>
      </c>
      <c r="DH8317" s="73" t="str">
        <f t="shared" si="2718"/>
        <v/>
      </c>
      <c r="DI8317" s="73" t="str">
        <f t="shared" si="2719"/>
        <v/>
      </c>
      <c r="DJ8317" s="73" t="str">
        <f t="shared" si="2720"/>
        <v/>
      </c>
      <c r="DK8317" s="73" t="str">
        <f t="shared" si="2721"/>
        <v/>
      </c>
      <c r="DL8317" s="73" t="str">
        <f t="shared" si="2722"/>
        <v/>
      </c>
      <c r="DM8317" s="73" t="str">
        <f t="shared" si="2723"/>
        <v/>
      </c>
      <c r="DN8317" s="73" t="str">
        <f t="shared" si="2731"/>
        <v/>
      </c>
      <c r="DO8317" s="73" t="str">
        <f t="shared" si="2724"/>
        <v/>
      </c>
      <c r="DP8317" s="73" t="str">
        <f t="shared" si="2725"/>
        <v/>
      </c>
      <c r="DQ8317" s="73" t="str">
        <f t="shared" si="2726"/>
        <v/>
      </c>
      <c r="DR8317" s="73" t="str">
        <f t="shared" si="2727"/>
        <v/>
      </c>
      <c r="DS8317" s="73" t="str">
        <f t="shared" si="2728"/>
        <v/>
      </c>
      <c r="DT8317" s="70" t="str">
        <f t="shared" si="2729"/>
        <v/>
      </c>
      <c r="DU8317" s="70" t="str">
        <f t="shared" si="2730"/>
        <v/>
      </c>
      <c r="DW8317" s="55" t="e">
        <f t="shared" si="2732"/>
        <v>#N/A</v>
      </c>
      <c r="DX8317" s="90" t="e">
        <f t="shared" si="2733"/>
        <v>#N/A</v>
      </c>
    </row>
    <row r="8318" spans="2:128">
      <c r="B8318" s="221"/>
      <c r="C8318" s="159"/>
      <c r="DE8318" s="72" t="str">
        <f t="shared" si="2715"/>
        <v/>
      </c>
      <c r="DF8318" s="73" t="str">
        <f t="shared" si="2716"/>
        <v/>
      </c>
      <c r="DG8318" s="73" t="str">
        <f t="shared" si="2717"/>
        <v/>
      </c>
      <c r="DH8318" s="73" t="str">
        <f t="shared" si="2718"/>
        <v/>
      </c>
      <c r="DI8318" s="73" t="str">
        <f t="shared" si="2719"/>
        <v/>
      </c>
      <c r="DJ8318" s="73" t="str">
        <f t="shared" si="2720"/>
        <v/>
      </c>
      <c r="DK8318" s="73" t="str">
        <f t="shared" si="2721"/>
        <v/>
      </c>
      <c r="DL8318" s="73" t="str">
        <f t="shared" si="2722"/>
        <v/>
      </c>
      <c r="DM8318" s="73" t="str">
        <f t="shared" si="2723"/>
        <v/>
      </c>
      <c r="DN8318" s="73" t="str">
        <f t="shared" si="2731"/>
        <v/>
      </c>
      <c r="DO8318" s="73" t="str">
        <f t="shared" si="2724"/>
        <v/>
      </c>
      <c r="DP8318" s="73" t="str">
        <f t="shared" si="2725"/>
        <v/>
      </c>
      <c r="DQ8318" s="73" t="str">
        <f t="shared" si="2726"/>
        <v/>
      </c>
      <c r="DR8318" s="73" t="str">
        <f t="shared" si="2727"/>
        <v/>
      </c>
      <c r="DS8318" s="73" t="str">
        <f t="shared" si="2728"/>
        <v/>
      </c>
      <c r="DT8318" s="70" t="str">
        <f t="shared" si="2729"/>
        <v/>
      </c>
      <c r="DU8318" s="70" t="str">
        <f t="shared" si="2730"/>
        <v/>
      </c>
      <c r="DW8318" s="55" t="e">
        <f t="shared" si="2732"/>
        <v>#N/A</v>
      </c>
      <c r="DX8318" s="90" t="e">
        <f t="shared" si="2733"/>
        <v>#N/A</v>
      </c>
    </row>
    <row r="8319" spans="2:128">
      <c r="B8319" s="221"/>
      <c r="C8319" s="159"/>
      <c r="DE8319" s="72" t="str">
        <f t="shared" si="2715"/>
        <v/>
      </c>
      <c r="DF8319" s="73" t="str">
        <f t="shared" si="2716"/>
        <v/>
      </c>
      <c r="DG8319" s="73" t="str">
        <f t="shared" si="2717"/>
        <v/>
      </c>
      <c r="DH8319" s="73" t="str">
        <f t="shared" si="2718"/>
        <v/>
      </c>
      <c r="DI8319" s="73" t="str">
        <f t="shared" si="2719"/>
        <v/>
      </c>
      <c r="DJ8319" s="73" t="str">
        <f t="shared" si="2720"/>
        <v/>
      </c>
      <c r="DK8319" s="73" t="str">
        <f t="shared" si="2721"/>
        <v/>
      </c>
      <c r="DL8319" s="73" t="str">
        <f t="shared" si="2722"/>
        <v/>
      </c>
      <c r="DM8319" s="73" t="str">
        <f t="shared" si="2723"/>
        <v/>
      </c>
      <c r="DN8319" s="73" t="str">
        <f t="shared" si="2731"/>
        <v/>
      </c>
      <c r="DO8319" s="73" t="str">
        <f t="shared" si="2724"/>
        <v/>
      </c>
      <c r="DP8319" s="73" t="str">
        <f t="shared" si="2725"/>
        <v/>
      </c>
      <c r="DQ8319" s="73" t="str">
        <f t="shared" si="2726"/>
        <v/>
      </c>
      <c r="DR8319" s="73" t="str">
        <f t="shared" si="2727"/>
        <v/>
      </c>
      <c r="DS8319" s="73" t="str">
        <f t="shared" si="2728"/>
        <v/>
      </c>
      <c r="DT8319" s="70" t="str">
        <f t="shared" si="2729"/>
        <v/>
      </c>
      <c r="DU8319" s="70" t="str">
        <f t="shared" si="2730"/>
        <v/>
      </c>
      <c r="DW8319" s="55" t="e">
        <f t="shared" si="2732"/>
        <v>#N/A</v>
      </c>
      <c r="DX8319" s="90" t="e">
        <f t="shared" si="2733"/>
        <v>#N/A</v>
      </c>
    </row>
    <row r="8320" spans="2:128">
      <c r="B8320" s="221"/>
      <c r="C8320" s="159"/>
      <c r="DE8320" s="72" t="str">
        <f t="shared" si="2715"/>
        <v/>
      </c>
      <c r="DF8320" s="73" t="str">
        <f t="shared" si="2716"/>
        <v/>
      </c>
      <c r="DG8320" s="73" t="str">
        <f t="shared" si="2717"/>
        <v/>
      </c>
      <c r="DH8320" s="73" t="str">
        <f t="shared" si="2718"/>
        <v/>
      </c>
      <c r="DI8320" s="73" t="str">
        <f t="shared" si="2719"/>
        <v/>
      </c>
      <c r="DJ8320" s="73" t="str">
        <f t="shared" si="2720"/>
        <v/>
      </c>
      <c r="DK8320" s="73" t="str">
        <f t="shared" si="2721"/>
        <v/>
      </c>
      <c r="DL8320" s="73" t="str">
        <f t="shared" si="2722"/>
        <v/>
      </c>
      <c r="DM8320" s="73" t="str">
        <f t="shared" si="2723"/>
        <v/>
      </c>
      <c r="DN8320" s="73" t="str">
        <f t="shared" si="2731"/>
        <v/>
      </c>
      <c r="DO8320" s="73" t="str">
        <f t="shared" si="2724"/>
        <v/>
      </c>
      <c r="DP8320" s="73" t="str">
        <f t="shared" si="2725"/>
        <v/>
      </c>
      <c r="DQ8320" s="73" t="str">
        <f t="shared" si="2726"/>
        <v/>
      </c>
      <c r="DR8320" s="73" t="str">
        <f t="shared" si="2727"/>
        <v/>
      </c>
      <c r="DS8320" s="73" t="str">
        <f t="shared" si="2728"/>
        <v/>
      </c>
      <c r="DT8320" s="70" t="str">
        <f t="shared" si="2729"/>
        <v/>
      </c>
      <c r="DU8320" s="70" t="str">
        <f t="shared" si="2730"/>
        <v/>
      </c>
      <c r="DW8320" s="55" t="e">
        <f t="shared" si="2732"/>
        <v>#N/A</v>
      </c>
      <c r="DX8320" s="90" t="e">
        <f t="shared" si="2733"/>
        <v>#N/A</v>
      </c>
    </row>
    <row r="8321" spans="2:128">
      <c r="B8321" s="221"/>
      <c r="C8321" s="159"/>
      <c r="DE8321" s="72" t="str">
        <f t="shared" si="2715"/>
        <v/>
      </c>
      <c r="DF8321" s="73" t="str">
        <f t="shared" si="2716"/>
        <v/>
      </c>
      <c r="DG8321" s="73" t="str">
        <f t="shared" si="2717"/>
        <v/>
      </c>
      <c r="DH8321" s="73" t="str">
        <f t="shared" si="2718"/>
        <v/>
      </c>
      <c r="DI8321" s="73" t="str">
        <f t="shared" si="2719"/>
        <v/>
      </c>
      <c r="DJ8321" s="73" t="str">
        <f t="shared" si="2720"/>
        <v/>
      </c>
      <c r="DK8321" s="73" t="str">
        <f t="shared" si="2721"/>
        <v/>
      </c>
      <c r="DL8321" s="73" t="str">
        <f t="shared" si="2722"/>
        <v/>
      </c>
      <c r="DM8321" s="73" t="str">
        <f t="shared" si="2723"/>
        <v/>
      </c>
      <c r="DN8321" s="73" t="str">
        <f t="shared" si="2731"/>
        <v/>
      </c>
      <c r="DO8321" s="73" t="str">
        <f t="shared" si="2724"/>
        <v/>
      </c>
      <c r="DP8321" s="73" t="str">
        <f t="shared" si="2725"/>
        <v/>
      </c>
      <c r="DQ8321" s="73" t="str">
        <f t="shared" si="2726"/>
        <v/>
      </c>
      <c r="DR8321" s="73" t="str">
        <f t="shared" si="2727"/>
        <v/>
      </c>
      <c r="DS8321" s="73" t="str">
        <f t="shared" si="2728"/>
        <v/>
      </c>
      <c r="DT8321" s="70" t="str">
        <f t="shared" si="2729"/>
        <v/>
      </c>
      <c r="DU8321" s="70" t="str">
        <f t="shared" si="2730"/>
        <v/>
      </c>
      <c r="DW8321" s="55" t="e">
        <f t="shared" si="2732"/>
        <v>#N/A</v>
      </c>
      <c r="DX8321" s="90" t="e">
        <f t="shared" si="2733"/>
        <v>#N/A</v>
      </c>
    </row>
    <row r="8322" spans="2:128">
      <c r="B8322" s="221"/>
      <c r="C8322" s="159"/>
      <c r="DE8322" s="72" t="str">
        <f t="shared" si="2715"/>
        <v/>
      </c>
      <c r="DF8322" s="73" t="str">
        <f t="shared" si="2716"/>
        <v/>
      </c>
      <c r="DG8322" s="73" t="str">
        <f t="shared" si="2717"/>
        <v/>
      </c>
      <c r="DH8322" s="73" t="str">
        <f t="shared" si="2718"/>
        <v/>
      </c>
      <c r="DI8322" s="73" t="str">
        <f t="shared" si="2719"/>
        <v/>
      </c>
      <c r="DJ8322" s="73" t="str">
        <f t="shared" si="2720"/>
        <v/>
      </c>
      <c r="DK8322" s="73" t="str">
        <f t="shared" si="2721"/>
        <v/>
      </c>
      <c r="DL8322" s="73" t="str">
        <f t="shared" si="2722"/>
        <v/>
      </c>
      <c r="DM8322" s="73" t="str">
        <f t="shared" si="2723"/>
        <v/>
      </c>
      <c r="DN8322" s="73" t="str">
        <f t="shared" si="2731"/>
        <v/>
      </c>
      <c r="DO8322" s="73" t="str">
        <f t="shared" si="2724"/>
        <v/>
      </c>
      <c r="DP8322" s="73" t="str">
        <f t="shared" si="2725"/>
        <v/>
      </c>
      <c r="DQ8322" s="73" t="str">
        <f t="shared" si="2726"/>
        <v/>
      </c>
      <c r="DR8322" s="73" t="str">
        <f t="shared" si="2727"/>
        <v/>
      </c>
      <c r="DS8322" s="73" t="str">
        <f t="shared" si="2728"/>
        <v/>
      </c>
      <c r="DT8322" s="70" t="str">
        <f t="shared" si="2729"/>
        <v/>
      </c>
      <c r="DU8322" s="70" t="str">
        <f t="shared" si="2730"/>
        <v/>
      </c>
      <c r="DW8322" s="55" t="e">
        <f t="shared" si="2732"/>
        <v>#N/A</v>
      </c>
      <c r="DX8322" s="90" t="e">
        <f t="shared" si="2733"/>
        <v>#N/A</v>
      </c>
    </row>
    <row r="8323" spans="2:128">
      <c r="B8323" s="221"/>
      <c r="C8323" s="159"/>
      <c r="DE8323" s="72" t="str">
        <f t="shared" si="2715"/>
        <v/>
      </c>
      <c r="DF8323" s="73" t="str">
        <f t="shared" si="2716"/>
        <v/>
      </c>
      <c r="DG8323" s="73" t="str">
        <f t="shared" si="2717"/>
        <v/>
      </c>
      <c r="DH8323" s="73" t="str">
        <f t="shared" si="2718"/>
        <v/>
      </c>
      <c r="DI8323" s="73" t="str">
        <f t="shared" si="2719"/>
        <v/>
      </c>
      <c r="DJ8323" s="73" t="str">
        <f t="shared" si="2720"/>
        <v/>
      </c>
      <c r="DK8323" s="73" t="str">
        <f t="shared" si="2721"/>
        <v/>
      </c>
      <c r="DL8323" s="73" t="str">
        <f t="shared" si="2722"/>
        <v/>
      </c>
      <c r="DM8323" s="73" t="str">
        <f t="shared" si="2723"/>
        <v/>
      </c>
      <c r="DN8323" s="73" t="str">
        <f t="shared" si="2731"/>
        <v/>
      </c>
      <c r="DO8323" s="73" t="str">
        <f t="shared" si="2724"/>
        <v/>
      </c>
      <c r="DP8323" s="73" t="str">
        <f t="shared" si="2725"/>
        <v/>
      </c>
      <c r="DQ8323" s="73" t="str">
        <f t="shared" si="2726"/>
        <v/>
      </c>
      <c r="DR8323" s="73" t="str">
        <f t="shared" si="2727"/>
        <v/>
      </c>
      <c r="DS8323" s="73" t="str">
        <f t="shared" si="2728"/>
        <v/>
      </c>
      <c r="DT8323" s="70" t="str">
        <f t="shared" si="2729"/>
        <v/>
      </c>
      <c r="DU8323" s="70" t="str">
        <f t="shared" si="2730"/>
        <v/>
      </c>
      <c r="DW8323" s="55" t="e">
        <f t="shared" si="2732"/>
        <v>#N/A</v>
      </c>
      <c r="DX8323" s="90" t="e">
        <f t="shared" si="2733"/>
        <v>#N/A</v>
      </c>
    </row>
    <row r="8324" spans="2:128">
      <c r="B8324" s="221"/>
      <c r="C8324" s="159"/>
      <c r="DE8324" s="72" t="str">
        <f t="shared" si="2715"/>
        <v/>
      </c>
      <c r="DF8324" s="73" t="str">
        <f t="shared" si="2716"/>
        <v/>
      </c>
      <c r="DG8324" s="73" t="str">
        <f t="shared" si="2717"/>
        <v/>
      </c>
      <c r="DH8324" s="73" t="str">
        <f t="shared" si="2718"/>
        <v/>
      </c>
      <c r="DI8324" s="73" t="str">
        <f t="shared" si="2719"/>
        <v/>
      </c>
      <c r="DJ8324" s="73" t="str">
        <f t="shared" si="2720"/>
        <v/>
      </c>
      <c r="DK8324" s="73" t="str">
        <f t="shared" si="2721"/>
        <v/>
      </c>
      <c r="DL8324" s="73" t="str">
        <f t="shared" si="2722"/>
        <v/>
      </c>
      <c r="DM8324" s="73" t="str">
        <f t="shared" si="2723"/>
        <v/>
      </c>
      <c r="DN8324" s="73" t="str">
        <f t="shared" si="2731"/>
        <v/>
      </c>
      <c r="DO8324" s="73" t="str">
        <f t="shared" si="2724"/>
        <v/>
      </c>
      <c r="DP8324" s="73" t="str">
        <f t="shared" si="2725"/>
        <v/>
      </c>
      <c r="DQ8324" s="73" t="str">
        <f t="shared" si="2726"/>
        <v/>
      </c>
      <c r="DR8324" s="73" t="str">
        <f t="shared" si="2727"/>
        <v/>
      </c>
      <c r="DS8324" s="73" t="str">
        <f t="shared" si="2728"/>
        <v/>
      </c>
      <c r="DT8324" s="70" t="str">
        <f t="shared" si="2729"/>
        <v/>
      </c>
      <c r="DU8324" s="70" t="str">
        <f t="shared" si="2730"/>
        <v/>
      </c>
      <c r="DW8324" s="55" t="e">
        <f t="shared" si="2732"/>
        <v>#N/A</v>
      </c>
      <c r="DX8324" s="90" t="e">
        <f t="shared" si="2733"/>
        <v>#N/A</v>
      </c>
    </row>
    <row r="8325" spans="2:128">
      <c r="B8325" s="221"/>
      <c r="C8325" s="159"/>
      <c r="DE8325" s="72" t="str">
        <f t="shared" si="2715"/>
        <v/>
      </c>
      <c r="DF8325" s="73" t="str">
        <f t="shared" si="2716"/>
        <v/>
      </c>
      <c r="DG8325" s="73" t="str">
        <f t="shared" si="2717"/>
        <v/>
      </c>
      <c r="DH8325" s="73" t="str">
        <f t="shared" si="2718"/>
        <v/>
      </c>
      <c r="DI8325" s="73" t="str">
        <f t="shared" si="2719"/>
        <v/>
      </c>
      <c r="DJ8325" s="73" t="str">
        <f t="shared" si="2720"/>
        <v/>
      </c>
      <c r="DK8325" s="73" t="str">
        <f t="shared" si="2721"/>
        <v/>
      </c>
      <c r="DL8325" s="73" t="str">
        <f t="shared" si="2722"/>
        <v/>
      </c>
      <c r="DM8325" s="73" t="str">
        <f t="shared" si="2723"/>
        <v/>
      </c>
      <c r="DN8325" s="73" t="str">
        <f t="shared" si="2731"/>
        <v/>
      </c>
      <c r="DO8325" s="73" t="str">
        <f t="shared" si="2724"/>
        <v/>
      </c>
      <c r="DP8325" s="73" t="str">
        <f t="shared" si="2725"/>
        <v/>
      </c>
      <c r="DQ8325" s="73" t="str">
        <f t="shared" si="2726"/>
        <v/>
      </c>
      <c r="DR8325" s="73" t="str">
        <f t="shared" si="2727"/>
        <v/>
      </c>
      <c r="DS8325" s="73" t="str">
        <f t="shared" si="2728"/>
        <v/>
      </c>
      <c r="DT8325" s="70" t="str">
        <f t="shared" si="2729"/>
        <v/>
      </c>
      <c r="DU8325" s="70" t="str">
        <f t="shared" si="2730"/>
        <v/>
      </c>
      <c r="DW8325" s="55" t="e">
        <f t="shared" si="2732"/>
        <v>#N/A</v>
      </c>
      <c r="DX8325" s="90" t="e">
        <f t="shared" si="2733"/>
        <v>#N/A</v>
      </c>
    </row>
    <row r="8326" spans="2:128">
      <c r="B8326" s="221"/>
      <c r="C8326" s="159"/>
      <c r="DE8326" s="72" t="str">
        <f t="shared" si="2715"/>
        <v/>
      </c>
      <c r="DF8326" s="73" t="str">
        <f t="shared" si="2716"/>
        <v/>
      </c>
      <c r="DG8326" s="73" t="str">
        <f t="shared" si="2717"/>
        <v/>
      </c>
      <c r="DH8326" s="73" t="str">
        <f t="shared" si="2718"/>
        <v/>
      </c>
      <c r="DI8326" s="73" t="str">
        <f t="shared" si="2719"/>
        <v/>
      </c>
      <c r="DJ8326" s="73" t="str">
        <f t="shared" si="2720"/>
        <v/>
      </c>
      <c r="DK8326" s="73" t="str">
        <f t="shared" si="2721"/>
        <v/>
      </c>
      <c r="DL8326" s="73" t="str">
        <f t="shared" si="2722"/>
        <v/>
      </c>
      <c r="DM8326" s="73" t="str">
        <f t="shared" si="2723"/>
        <v/>
      </c>
      <c r="DN8326" s="73" t="str">
        <f t="shared" si="2731"/>
        <v/>
      </c>
      <c r="DO8326" s="73" t="str">
        <f t="shared" si="2724"/>
        <v/>
      </c>
      <c r="DP8326" s="73" t="str">
        <f t="shared" si="2725"/>
        <v/>
      </c>
      <c r="DQ8326" s="73" t="str">
        <f t="shared" si="2726"/>
        <v/>
      </c>
      <c r="DR8326" s="73" t="str">
        <f t="shared" si="2727"/>
        <v/>
      </c>
      <c r="DS8326" s="73" t="str">
        <f t="shared" si="2728"/>
        <v/>
      </c>
      <c r="DT8326" s="70" t="str">
        <f t="shared" si="2729"/>
        <v/>
      </c>
      <c r="DU8326" s="70" t="str">
        <f t="shared" si="2730"/>
        <v/>
      </c>
      <c r="DW8326" s="55" t="e">
        <f t="shared" si="2732"/>
        <v>#N/A</v>
      </c>
      <c r="DX8326" s="90" t="e">
        <f t="shared" si="2733"/>
        <v>#N/A</v>
      </c>
    </row>
    <row r="8327" spans="2:128">
      <c r="B8327" s="221"/>
      <c r="C8327" s="159"/>
      <c r="DE8327" s="72" t="str">
        <f t="shared" si="2715"/>
        <v/>
      </c>
      <c r="DF8327" s="73" t="str">
        <f t="shared" si="2716"/>
        <v/>
      </c>
      <c r="DG8327" s="73" t="str">
        <f t="shared" si="2717"/>
        <v/>
      </c>
      <c r="DH8327" s="73" t="str">
        <f t="shared" si="2718"/>
        <v/>
      </c>
      <c r="DI8327" s="73" t="str">
        <f t="shared" si="2719"/>
        <v/>
      </c>
      <c r="DJ8327" s="73" t="str">
        <f t="shared" si="2720"/>
        <v/>
      </c>
      <c r="DK8327" s="73" t="str">
        <f t="shared" si="2721"/>
        <v/>
      </c>
      <c r="DL8327" s="73" t="str">
        <f t="shared" si="2722"/>
        <v/>
      </c>
      <c r="DM8327" s="73" t="str">
        <f t="shared" si="2723"/>
        <v/>
      </c>
      <c r="DN8327" s="73" t="str">
        <f t="shared" si="2731"/>
        <v/>
      </c>
      <c r="DO8327" s="73" t="str">
        <f t="shared" si="2724"/>
        <v/>
      </c>
      <c r="DP8327" s="73" t="str">
        <f t="shared" si="2725"/>
        <v/>
      </c>
      <c r="DQ8327" s="73" t="str">
        <f t="shared" si="2726"/>
        <v/>
      </c>
      <c r="DR8327" s="73" t="str">
        <f t="shared" si="2727"/>
        <v/>
      </c>
      <c r="DS8327" s="73" t="str">
        <f t="shared" si="2728"/>
        <v/>
      </c>
      <c r="DT8327" s="70" t="str">
        <f t="shared" si="2729"/>
        <v/>
      </c>
      <c r="DU8327" s="70" t="str">
        <f t="shared" si="2730"/>
        <v/>
      </c>
      <c r="DW8327" s="55" t="e">
        <f t="shared" si="2732"/>
        <v>#N/A</v>
      </c>
      <c r="DX8327" s="90" t="e">
        <f t="shared" si="2733"/>
        <v>#N/A</v>
      </c>
    </row>
    <row r="8328" spans="2:128">
      <c r="B8328" s="221"/>
      <c r="C8328" s="159"/>
      <c r="DE8328" s="72" t="str">
        <f t="shared" si="2715"/>
        <v/>
      </c>
      <c r="DF8328" s="73" t="str">
        <f t="shared" si="2716"/>
        <v/>
      </c>
      <c r="DG8328" s="73" t="str">
        <f t="shared" si="2717"/>
        <v/>
      </c>
      <c r="DH8328" s="73" t="str">
        <f t="shared" si="2718"/>
        <v/>
      </c>
      <c r="DI8328" s="73" t="str">
        <f t="shared" si="2719"/>
        <v/>
      </c>
      <c r="DJ8328" s="73" t="str">
        <f t="shared" si="2720"/>
        <v/>
      </c>
      <c r="DK8328" s="73" t="str">
        <f t="shared" si="2721"/>
        <v/>
      </c>
      <c r="DL8328" s="73" t="str">
        <f t="shared" si="2722"/>
        <v/>
      </c>
      <c r="DM8328" s="73" t="str">
        <f t="shared" si="2723"/>
        <v/>
      </c>
      <c r="DN8328" s="73" t="str">
        <f t="shared" si="2731"/>
        <v/>
      </c>
      <c r="DO8328" s="73" t="str">
        <f t="shared" si="2724"/>
        <v/>
      </c>
      <c r="DP8328" s="73" t="str">
        <f t="shared" si="2725"/>
        <v/>
      </c>
      <c r="DQ8328" s="73" t="str">
        <f t="shared" si="2726"/>
        <v/>
      </c>
      <c r="DR8328" s="73" t="str">
        <f t="shared" si="2727"/>
        <v/>
      </c>
      <c r="DS8328" s="73" t="str">
        <f t="shared" si="2728"/>
        <v/>
      </c>
      <c r="DT8328" s="70" t="str">
        <f t="shared" si="2729"/>
        <v/>
      </c>
      <c r="DU8328" s="70" t="str">
        <f t="shared" si="2730"/>
        <v/>
      </c>
      <c r="DW8328" s="55" t="e">
        <f t="shared" si="2732"/>
        <v>#N/A</v>
      </c>
      <c r="DX8328" s="90" t="e">
        <f t="shared" si="2733"/>
        <v>#N/A</v>
      </c>
    </row>
    <row r="8329" spans="2:128">
      <c r="B8329" s="221"/>
      <c r="C8329" s="159"/>
      <c r="DE8329" s="72" t="str">
        <f t="shared" si="2715"/>
        <v/>
      </c>
      <c r="DF8329" s="73" t="str">
        <f t="shared" si="2716"/>
        <v/>
      </c>
      <c r="DG8329" s="73" t="str">
        <f t="shared" si="2717"/>
        <v/>
      </c>
      <c r="DH8329" s="73" t="str">
        <f t="shared" si="2718"/>
        <v/>
      </c>
      <c r="DI8329" s="73" t="str">
        <f t="shared" si="2719"/>
        <v/>
      </c>
      <c r="DJ8329" s="73" t="str">
        <f t="shared" si="2720"/>
        <v/>
      </c>
      <c r="DK8329" s="73" t="str">
        <f t="shared" si="2721"/>
        <v/>
      </c>
      <c r="DL8329" s="73" t="str">
        <f t="shared" si="2722"/>
        <v/>
      </c>
      <c r="DM8329" s="73" t="str">
        <f t="shared" si="2723"/>
        <v/>
      </c>
      <c r="DN8329" s="73" t="str">
        <f t="shared" si="2731"/>
        <v/>
      </c>
      <c r="DO8329" s="73" t="str">
        <f t="shared" si="2724"/>
        <v/>
      </c>
      <c r="DP8329" s="73" t="str">
        <f t="shared" si="2725"/>
        <v/>
      </c>
      <c r="DQ8329" s="73" t="str">
        <f t="shared" si="2726"/>
        <v/>
      </c>
      <c r="DR8329" s="73" t="str">
        <f t="shared" si="2727"/>
        <v/>
      </c>
      <c r="DS8329" s="73" t="str">
        <f t="shared" si="2728"/>
        <v/>
      </c>
      <c r="DT8329" s="70" t="str">
        <f t="shared" si="2729"/>
        <v/>
      </c>
      <c r="DU8329" s="70" t="str">
        <f t="shared" si="2730"/>
        <v/>
      </c>
      <c r="DW8329" s="55" t="e">
        <f t="shared" si="2732"/>
        <v>#N/A</v>
      </c>
      <c r="DX8329" s="90" t="e">
        <f t="shared" si="2733"/>
        <v>#N/A</v>
      </c>
    </row>
    <row r="8330" spans="2:128">
      <c r="B8330" s="221"/>
      <c r="C8330" s="159"/>
      <c r="DE8330" s="72" t="str">
        <f t="shared" si="2715"/>
        <v/>
      </c>
      <c r="DF8330" s="73" t="str">
        <f t="shared" si="2716"/>
        <v/>
      </c>
      <c r="DG8330" s="73" t="str">
        <f t="shared" si="2717"/>
        <v/>
      </c>
      <c r="DH8330" s="73" t="str">
        <f t="shared" si="2718"/>
        <v/>
      </c>
      <c r="DI8330" s="73" t="str">
        <f t="shared" si="2719"/>
        <v/>
      </c>
      <c r="DJ8330" s="73" t="str">
        <f t="shared" si="2720"/>
        <v/>
      </c>
      <c r="DK8330" s="73" t="str">
        <f t="shared" si="2721"/>
        <v/>
      </c>
      <c r="DL8330" s="73" t="str">
        <f t="shared" si="2722"/>
        <v/>
      </c>
      <c r="DM8330" s="73" t="str">
        <f t="shared" si="2723"/>
        <v/>
      </c>
      <c r="DN8330" s="73" t="str">
        <f t="shared" si="2731"/>
        <v/>
      </c>
      <c r="DO8330" s="73" t="str">
        <f t="shared" si="2724"/>
        <v/>
      </c>
      <c r="DP8330" s="73" t="str">
        <f t="shared" si="2725"/>
        <v/>
      </c>
      <c r="DQ8330" s="73" t="str">
        <f t="shared" si="2726"/>
        <v/>
      </c>
      <c r="DR8330" s="73" t="str">
        <f t="shared" si="2727"/>
        <v/>
      </c>
      <c r="DS8330" s="73" t="str">
        <f t="shared" si="2728"/>
        <v/>
      </c>
      <c r="DT8330" s="70" t="str">
        <f t="shared" si="2729"/>
        <v/>
      </c>
      <c r="DU8330" s="70" t="str">
        <f t="shared" si="2730"/>
        <v/>
      </c>
      <c r="DW8330" s="55" t="e">
        <f t="shared" si="2732"/>
        <v>#N/A</v>
      </c>
      <c r="DX8330" s="90" t="e">
        <f t="shared" si="2733"/>
        <v>#N/A</v>
      </c>
    </row>
    <row r="8331" spans="2:128">
      <c r="B8331" s="221"/>
      <c r="C8331" s="159"/>
      <c r="DE8331" s="72" t="str">
        <f t="shared" si="2715"/>
        <v/>
      </c>
      <c r="DF8331" s="73" t="str">
        <f t="shared" si="2716"/>
        <v/>
      </c>
      <c r="DG8331" s="73" t="str">
        <f t="shared" si="2717"/>
        <v/>
      </c>
      <c r="DH8331" s="73" t="str">
        <f t="shared" si="2718"/>
        <v/>
      </c>
      <c r="DI8331" s="73" t="str">
        <f t="shared" si="2719"/>
        <v/>
      </c>
      <c r="DJ8331" s="73" t="str">
        <f t="shared" si="2720"/>
        <v/>
      </c>
      <c r="DK8331" s="73" t="str">
        <f t="shared" si="2721"/>
        <v/>
      </c>
      <c r="DL8331" s="73" t="str">
        <f t="shared" si="2722"/>
        <v/>
      </c>
      <c r="DM8331" s="73" t="str">
        <f t="shared" si="2723"/>
        <v/>
      </c>
      <c r="DN8331" s="73" t="str">
        <f t="shared" si="2731"/>
        <v/>
      </c>
      <c r="DO8331" s="73" t="str">
        <f t="shared" si="2724"/>
        <v/>
      </c>
      <c r="DP8331" s="73" t="str">
        <f t="shared" si="2725"/>
        <v/>
      </c>
      <c r="DQ8331" s="73" t="str">
        <f t="shared" si="2726"/>
        <v/>
      </c>
      <c r="DR8331" s="73" t="str">
        <f t="shared" si="2727"/>
        <v/>
      </c>
      <c r="DS8331" s="73" t="str">
        <f t="shared" si="2728"/>
        <v/>
      </c>
      <c r="DT8331" s="70" t="str">
        <f t="shared" si="2729"/>
        <v/>
      </c>
      <c r="DU8331" s="70" t="str">
        <f t="shared" si="2730"/>
        <v/>
      </c>
      <c r="DW8331" s="55" t="e">
        <f t="shared" si="2732"/>
        <v>#N/A</v>
      </c>
      <c r="DX8331" s="90" t="e">
        <f t="shared" si="2733"/>
        <v>#N/A</v>
      </c>
    </row>
    <row r="8332" spans="2:128">
      <c r="B8332" s="221"/>
      <c r="C8332" s="159"/>
      <c r="DE8332" s="72" t="str">
        <f t="shared" si="2715"/>
        <v/>
      </c>
      <c r="DF8332" s="73" t="str">
        <f t="shared" si="2716"/>
        <v/>
      </c>
      <c r="DG8332" s="73" t="str">
        <f t="shared" si="2717"/>
        <v/>
      </c>
      <c r="DH8332" s="73" t="str">
        <f t="shared" si="2718"/>
        <v/>
      </c>
      <c r="DI8332" s="73" t="str">
        <f t="shared" si="2719"/>
        <v/>
      </c>
      <c r="DJ8332" s="73" t="str">
        <f t="shared" si="2720"/>
        <v/>
      </c>
      <c r="DK8332" s="73" t="str">
        <f t="shared" si="2721"/>
        <v/>
      </c>
      <c r="DL8332" s="73" t="str">
        <f t="shared" si="2722"/>
        <v/>
      </c>
      <c r="DM8332" s="73" t="str">
        <f t="shared" si="2723"/>
        <v/>
      </c>
      <c r="DN8332" s="73" t="str">
        <f t="shared" si="2731"/>
        <v/>
      </c>
      <c r="DO8332" s="73" t="str">
        <f t="shared" si="2724"/>
        <v/>
      </c>
      <c r="DP8332" s="73" t="str">
        <f t="shared" si="2725"/>
        <v/>
      </c>
      <c r="DQ8332" s="73" t="str">
        <f t="shared" si="2726"/>
        <v/>
      </c>
      <c r="DR8332" s="73" t="str">
        <f t="shared" si="2727"/>
        <v/>
      </c>
      <c r="DS8332" s="73" t="str">
        <f t="shared" si="2728"/>
        <v/>
      </c>
      <c r="DT8332" s="70" t="str">
        <f t="shared" si="2729"/>
        <v/>
      </c>
      <c r="DU8332" s="70" t="str">
        <f t="shared" si="2730"/>
        <v/>
      </c>
      <c r="DW8332" s="55" t="e">
        <f t="shared" si="2732"/>
        <v>#N/A</v>
      </c>
      <c r="DX8332" s="90" t="e">
        <f t="shared" si="2733"/>
        <v>#N/A</v>
      </c>
    </row>
    <row r="8333" spans="2:128">
      <c r="B8333" s="221"/>
      <c r="C8333" s="159"/>
      <c r="DE8333" s="72" t="str">
        <f t="shared" si="2715"/>
        <v/>
      </c>
      <c r="DF8333" s="73" t="str">
        <f t="shared" si="2716"/>
        <v/>
      </c>
      <c r="DG8333" s="73" t="str">
        <f t="shared" si="2717"/>
        <v/>
      </c>
      <c r="DH8333" s="73" t="str">
        <f t="shared" si="2718"/>
        <v/>
      </c>
      <c r="DI8333" s="73" t="str">
        <f t="shared" si="2719"/>
        <v/>
      </c>
      <c r="DJ8333" s="73" t="str">
        <f t="shared" si="2720"/>
        <v/>
      </c>
      <c r="DK8333" s="73" t="str">
        <f t="shared" si="2721"/>
        <v/>
      </c>
      <c r="DL8333" s="73" t="str">
        <f t="shared" si="2722"/>
        <v/>
      </c>
      <c r="DM8333" s="73" t="str">
        <f t="shared" si="2723"/>
        <v/>
      </c>
      <c r="DN8333" s="73" t="str">
        <f t="shared" si="2731"/>
        <v/>
      </c>
      <c r="DO8333" s="73" t="str">
        <f t="shared" si="2724"/>
        <v/>
      </c>
      <c r="DP8333" s="73" t="str">
        <f t="shared" si="2725"/>
        <v/>
      </c>
      <c r="DQ8333" s="73" t="str">
        <f t="shared" si="2726"/>
        <v/>
      </c>
      <c r="DR8333" s="73" t="str">
        <f t="shared" si="2727"/>
        <v/>
      </c>
      <c r="DS8333" s="73" t="str">
        <f t="shared" si="2728"/>
        <v/>
      </c>
      <c r="DT8333" s="70" t="str">
        <f t="shared" si="2729"/>
        <v/>
      </c>
      <c r="DU8333" s="70" t="str">
        <f t="shared" si="2730"/>
        <v/>
      </c>
      <c r="DW8333" s="55" t="e">
        <f t="shared" si="2732"/>
        <v>#N/A</v>
      </c>
      <c r="DX8333" s="90" t="e">
        <f t="shared" si="2733"/>
        <v>#N/A</v>
      </c>
    </row>
    <row r="8334" spans="2:128">
      <c r="B8334" s="221"/>
      <c r="C8334" s="159"/>
      <c r="DE8334" s="72" t="str">
        <f t="shared" si="2715"/>
        <v/>
      </c>
      <c r="DF8334" s="73" t="str">
        <f t="shared" si="2716"/>
        <v/>
      </c>
      <c r="DG8334" s="73" t="str">
        <f t="shared" si="2717"/>
        <v/>
      </c>
      <c r="DH8334" s="73" t="str">
        <f t="shared" si="2718"/>
        <v/>
      </c>
      <c r="DI8334" s="73" t="str">
        <f t="shared" si="2719"/>
        <v/>
      </c>
      <c r="DJ8334" s="73" t="str">
        <f t="shared" si="2720"/>
        <v/>
      </c>
      <c r="DK8334" s="73" t="str">
        <f t="shared" si="2721"/>
        <v/>
      </c>
      <c r="DL8334" s="73" t="str">
        <f t="shared" si="2722"/>
        <v/>
      </c>
      <c r="DM8334" s="73" t="str">
        <f t="shared" si="2723"/>
        <v/>
      </c>
      <c r="DN8334" s="73" t="str">
        <f t="shared" si="2731"/>
        <v/>
      </c>
      <c r="DO8334" s="73" t="str">
        <f t="shared" si="2724"/>
        <v/>
      </c>
      <c r="DP8334" s="73" t="str">
        <f t="shared" si="2725"/>
        <v/>
      </c>
      <c r="DQ8334" s="73" t="str">
        <f t="shared" si="2726"/>
        <v/>
      </c>
      <c r="DR8334" s="73" t="str">
        <f t="shared" si="2727"/>
        <v/>
      </c>
      <c r="DS8334" s="73" t="str">
        <f t="shared" si="2728"/>
        <v/>
      </c>
      <c r="DT8334" s="70" t="str">
        <f t="shared" si="2729"/>
        <v/>
      </c>
      <c r="DU8334" s="70" t="str">
        <f t="shared" si="2730"/>
        <v/>
      </c>
      <c r="DW8334" s="55" t="e">
        <f t="shared" si="2732"/>
        <v>#N/A</v>
      </c>
      <c r="DX8334" s="90" t="e">
        <f t="shared" si="2733"/>
        <v>#N/A</v>
      </c>
    </row>
    <row r="8335" spans="2:128">
      <c r="B8335" s="221"/>
      <c r="C8335" s="159"/>
      <c r="DE8335" s="72" t="str">
        <f t="shared" si="2715"/>
        <v/>
      </c>
      <c r="DF8335" s="73" t="str">
        <f t="shared" si="2716"/>
        <v/>
      </c>
      <c r="DG8335" s="73" t="str">
        <f t="shared" si="2717"/>
        <v/>
      </c>
      <c r="DH8335" s="73" t="str">
        <f t="shared" si="2718"/>
        <v/>
      </c>
      <c r="DI8335" s="73" t="str">
        <f t="shared" si="2719"/>
        <v/>
      </c>
      <c r="DJ8335" s="73" t="str">
        <f t="shared" si="2720"/>
        <v/>
      </c>
      <c r="DK8335" s="73" t="str">
        <f t="shared" si="2721"/>
        <v/>
      </c>
      <c r="DL8335" s="73" t="str">
        <f t="shared" si="2722"/>
        <v/>
      </c>
      <c r="DM8335" s="73" t="str">
        <f t="shared" si="2723"/>
        <v/>
      </c>
      <c r="DN8335" s="73" t="str">
        <f t="shared" si="2731"/>
        <v/>
      </c>
      <c r="DO8335" s="73" t="str">
        <f t="shared" si="2724"/>
        <v/>
      </c>
      <c r="DP8335" s="73" t="str">
        <f t="shared" si="2725"/>
        <v/>
      </c>
      <c r="DQ8335" s="73" t="str">
        <f t="shared" si="2726"/>
        <v/>
      </c>
      <c r="DR8335" s="73" t="str">
        <f t="shared" si="2727"/>
        <v/>
      </c>
      <c r="DS8335" s="73" t="str">
        <f t="shared" si="2728"/>
        <v/>
      </c>
      <c r="DT8335" s="70" t="str">
        <f t="shared" si="2729"/>
        <v/>
      </c>
      <c r="DU8335" s="70" t="str">
        <f t="shared" si="2730"/>
        <v/>
      </c>
      <c r="DW8335" s="55" t="e">
        <f t="shared" si="2732"/>
        <v>#N/A</v>
      </c>
      <c r="DX8335" s="90" t="e">
        <f t="shared" si="2733"/>
        <v>#N/A</v>
      </c>
    </row>
    <row r="8336" spans="2:128">
      <c r="B8336" s="221"/>
      <c r="C8336" s="159"/>
      <c r="DE8336" s="72" t="str">
        <f t="shared" si="2715"/>
        <v/>
      </c>
      <c r="DF8336" s="73" t="str">
        <f t="shared" si="2716"/>
        <v/>
      </c>
      <c r="DG8336" s="73" t="str">
        <f t="shared" si="2717"/>
        <v/>
      </c>
      <c r="DH8336" s="73" t="str">
        <f t="shared" si="2718"/>
        <v/>
      </c>
      <c r="DI8336" s="73" t="str">
        <f t="shared" si="2719"/>
        <v/>
      </c>
      <c r="DJ8336" s="73" t="str">
        <f t="shared" si="2720"/>
        <v/>
      </c>
      <c r="DK8336" s="73" t="str">
        <f t="shared" si="2721"/>
        <v/>
      </c>
      <c r="DL8336" s="73" t="str">
        <f t="shared" si="2722"/>
        <v/>
      </c>
      <c r="DM8336" s="73" t="str">
        <f t="shared" si="2723"/>
        <v/>
      </c>
      <c r="DN8336" s="73" t="str">
        <f t="shared" si="2731"/>
        <v/>
      </c>
      <c r="DO8336" s="73" t="str">
        <f t="shared" si="2724"/>
        <v/>
      </c>
      <c r="DP8336" s="73" t="str">
        <f t="shared" si="2725"/>
        <v/>
      </c>
      <c r="DQ8336" s="73" t="str">
        <f t="shared" si="2726"/>
        <v/>
      </c>
      <c r="DR8336" s="73" t="str">
        <f t="shared" si="2727"/>
        <v/>
      </c>
      <c r="DS8336" s="73" t="str">
        <f t="shared" si="2728"/>
        <v/>
      </c>
      <c r="DT8336" s="70" t="str">
        <f t="shared" si="2729"/>
        <v/>
      </c>
      <c r="DU8336" s="70" t="str">
        <f t="shared" si="2730"/>
        <v/>
      </c>
      <c r="DW8336" s="55" t="e">
        <f t="shared" si="2732"/>
        <v>#N/A</v>
      </c>
      <c r="DX8336" s="90" t="e">
        <f t="shared" si="2733"/>
        <v>#N/A</v>
      </c>
    </row>
    <row r="8337" spans="2:128">
      <c r="B8337" s="221"/>
      <c r="C8337" s="159"/>
      <c r="DE8337" s="72" t="str">
        <f t="shared" si="2715"/>
        <v/>
      </c>
      <c r="DF8337" s="73" t="str">
        <f t="shared" si="2716"/>
        <v/>
      </c>
      <c r="DG8337" s="73" t="str">
        <f t="shared" si="2717"/>
        <v/>
      </c>
      <c r="DH8337" s="73" t="str">
        <f t="shared" si="2718"/>
        <v/>
      </c>
      <c r="DI8337" s="73" t="str">
        <f t="shared" si="2719"/>
        <v/>
      </c>
      <c r="DJ8337" s="73" t="str">
        <f t="shared" si="2720"/>
        <v/>
      </c>
      <c r="DK8337" s="73" t="str">
        <f t="shared" si="2721"/>
        <v/>
      </c>
      <c r="DL8337" s="73" t="str">
        <f t="shared" si="2722"/>
        <v/>
      </c>
      <c r="DM8337" s="73" t="str">
        <f t="shared" si="2723"/>
        <v/>
      </c>
      <c r="DN8337" s="73" t="str">
        <f t="shared" si="2731"/>
        <v/>
      </c>
      <c r="DO8337" s="73" t="str">
        <f t="shared" si="2724"/>
        <v/>
      </c>
      <c r="DP8337" s="73" t="str">
        <f t="shared" si="2725"/>
        <v/>
      </c>
      <c r="DQ8337" s="73" t="str">
        <f t="shared" si="2726"/>
        <v/>
      </c>
      <c r="DR8337" s="73" t="str">
        <f t="shared" si="2727"/>
        <v/>
      </c>
      <c r="DS8337" s="73" t="str">
        <f t="shared" si="2728"/>
        <v/>
      </c>
      <c r="DT8337" s="70" t="str">
        <f t="shared" si="2729"/>
        <v/>
      </c>
      <c r="DU8337" s="70" t="str">
        <f t="shared" si="2730"/>
        <v/>
      </c>
      <c r="DW8337" s="55" t="e">
        <f t="shared" si="2732"/>
        <v>#N/A</v>
      </c>
      <c r="DX8337" s="90" t="e">
        <f t="shared" si="2733"/>
        <v>#N/A</v>
      </c>
    </row>
    <row r="8338" spans="2:128">
      <c r="B8338" s="221"/>
      <c r="C8338" s="159"/>
      <c r="DE8338" s="72" t="str">
        <f t="shared" si="2715"/>
        <v/>
      </c>
      <c r="DF8338" s="73" t="str">
        <f t="shared" si="2716"/>
        <v/>
      </c>
      <c r="DG8338" s="73" t="str">
        <f t="shared" si="2717"/>
        <v/>
      </c>
      <c r="DH8338" s="73" t="str">
        <f t="shared" si="2718"/>
        <v/>
      </c>
      <c r="DI8338" s="73" t="str">
        <f t="shared" si="2719"/>
        <v/>
      </c>
      <c r="DJ8338" s="73" t="str">
        <f t="shared" si="2720"/>
        <v/>
      </c>
      <c r="DK8338" s="73" t="str">
        <f t="shared" si="2721"/>
        <v/>
      </c>
      <c r="DL8338" s="73" t="str">
        <f t="shared" si="2722"/>
        <v/>
      </c>
      <c r="DM8338" s="73" t="str">
        <f t="shared" si="2723"/>
        <v/>
      </c>
      <c r="DN8338" s="73" t="str">
        <f t="shared" si="2731"/>
        <v/>
      </c>
      <c r="DO8338" s="73" t="str">
        <f t="shared" si="2724"/>
        <v/>
      </c>
      <c r="DP8338" s="73" t="str">
        <f t="shared" si="2725"/>
        <v/>
      </c>
      <c r="DQ8338" s="73" t="str">
        <f t="shared" si="2726"/>
        <v/>
      </c>
      <c r="DR8338" s="73" t="str">
        <f t="shared" si="2727"/>
        <v/>
      </c>
      <c r="DS8338" s="73" t="str">
        <f t="shared" si="2728"/>
        <v/>
      </c>
      <c r="DT8338" s="70" t="str">
        <f t="shared" si="2729"/>
        <v/>
      </c>
      <c r="DU8338" s="70" t="str">
        <f t="shared" si="2730"/>
        <v/>
      </c>
      <c r="DW8338" s="55" t="e">
        <f t="shared" si="2732"/>
        <v>#N/A</v>
      </c>
      <c r="DX8338" s="90" t="e">
        <f t="shared" si="2733"/>
        <v>#N/A</v>
      </c>
    </row>
    <row r="8339" spans="2:128">
      <c r="B8339" s="221"/>
      <c r="C8339" s="159"/>
      <c r="DE8339" s="72" t="str">
        <f t="shared" si="2715"/>
        <v/>
      </c>
      <c r="DF8339" s="73" t="str">
        <f t="shared" si="2716"/>
        <v/>
      </c>
      <c r="DG8339" s="73" t="str">
        <f t="shared" si="2717"/>
        <v/>
      </c>
      <c r="DH8339" s="73" t="str">
        <f t="shared" si="2718"/>
        <v/>
      </c>
      <c r="DI8339" s="73" t="str">
        <f t="shared" si="2719"/>
        <v/>
      </c>
      <c r="DJ8339" s="73" t="str">
        <f t="shared" si="2720"/>
        <v/>
      </c>
      <c r="DK8339" s="73" t="str">
        <f t="shared" si="2721"/>
        <v/>
      </c>
      <c r="DL8339" s="73" t="str">
        <f t="shared" si="2722"/>
        <v/>
      </c>
      <c r="DM8339" s="73" t="str">
        <f t="shared" si="2723"/>
        <v/>
      </c>
      <c r="DN8339" s="73" t="str">
        <f t="shared" si="2731"/>
        <v/>
      </c>
      <c r="DO8339" s="73" t="str">
        <f t="shared" si="2724"/>
        <v/>
      </c>
      <c r="DP8339" s="73" t="str">
        <f t="shared" si="2725"/>
        <v/>
      </c>
      <c r="DQ8339" s="73" t="str">
        <f t="shared" si="2726"/>
        <v/>
      </c>
      <c r="DR8339" s="73" t="str">
        <f t="shared" si="2727"/>
        <v/>
      </c>
      <c r="DS8339" s="73" t="str">
        <f t="shared" si="2728"/>
        <v/>
      </c>
      <c r="DT8339" s="70" t="str">
        <f t="shared" si="2729"/>
        <v/>
      </c>
      <c r="DU8339" s="70" t="str">
        <f t="shared" si="2730"/>
        <v/>
      </c>
      <c r="DW8339" s="55" t="e">
        <f t="shared" si="2732"/>
        <v>#N/A</v>
      </c>
      <c r="DX8339" s="90" t="e">
        <f t="shared" si="2733"/>
        <v>#N/A</v>
      </c>
    </row>
    <row r="8340" spans="2:128">
      <c r="B8340" s="221"/>
      <c r="C8340" s="159"/>
      <c r="DE8340" s="72" t="str">
        <f t="shared" si="2715"/>
        <v/>
      </c>
      <c r="DF8340" s="73" t="str">
        <f t="shared" si="2716"/>
        <v/>
      </c>
      <c r="DG8340" s="73" t="str">
        <f t="shared" si="2717"/>
        <v/>
      </c>
      <c r="DH8340" s="73" t="str">
        <f t="shared" si="2718"/>
        <v/>
      </c>
      <c r="DI8340" s="73" t="str">
        <f t="shared" si="2719"/>
        <v/>
      </c>
      <c r="DJ8340" s="73" t="str">
        <f t="shared" si="2720"/>
        <v/>
      </c>
      <c r="DK8340" s="73" t="str">
        <f t="shared" si="2721"/>
        <v/>
      </c>
      <c r="DL8340" s="73" t="str">
        <f t="shared" si="2722"/>
        <v/>
      </c>
      <c r="DM8340" s="73" t="str">
        <f t="shared" si="2723"/>
        <v/>
      </c>
      <c r="DN8340" s="73" t="str">
        <f t="shared" si="2731"/>
        <v/>
      </c>
      <c r="DO8340" s="73" t="str">
        <f t="shared" si="2724"/>
        <v/>
      </c>
      <c r="DP8340" s="73" t="str">
        <f t="shared" si="2725"/>
        <v/>
      </c>
      <c r="DQ8340" s="73" t="str">
        <f t="shared" si="2726"/>
        <v/>
      </c>
      <c r="DR8340" s="73" t="str">
        <f t="shared" si="2727"/>
        <v/>
      </c>
      <c r="DS8340" s="73" t="str">
        <f t="shared" si="2728"/>
        <v/>
      </c>
      <c r="DT8340" s="70" t="str">
        <f t="shared" si="2729"/>
        <v/>
      </c>
      <c r="DU8340" s="70" t="str">
        <f t="shared" si="2730"/>
        <v/>
      </c>
      <c r="DW8340" s="55" t="e">
        <f t="shared" si="2732"/>
        <v>#N/A</v>
      </c>
      <c r="DX8340" s="90" t="e">
        <f t="shared" si="2733"/>
        <v>#N/A</v>
      </c>
    </row>
    <row r="8341" spans="2:128">
      <c r="B8341" s="221"/>
      <c r="C8341" s="159"/>
      <c r="DE8341" s="72" t="str">
        <f t="shared" si="2715"/>
        <v/>
      </c>
      <c r="DF8341" s="73" t="str">
        <f t="shared" si="2716"/>
        <v/>
      </c>
      <c r="DG8341" s="73" t="str">
        <f t="shared" si="2717"/>
        <v/>
      </c>
      <c r="DH8341" s="73" t="str">
        <f t="shared" si="2718"/>
        <v/>
      </c>
      <c r="DI8341" s="73" t="str">
        <f t="shared" si="2719"/>
        <v/>
      </c>
      <c r="DJ8341" s="73" t="str">
        <f t="shared" si="2720"/>
        <v/>
      </c>
      <c r="DK8341" s="73" t="str">
        <f t="shared" si="2721"/>
        <v/>
      </c>
      <c r="DL8341" s="73" t="str">
        <f t="shared" si="2722"/>
        <v/>
      </c>
      <c r="DM8341" s="73" t="str">
        <f t="shared" si="2723"/>
        <v/>
      </c>
      <c r="DN8341" s="73" t="str">
        <f t="shared" si="2731"/>
        <v/>
      </c>
      <c r="DO8341" s="73" t="str">
        <f t="shared" si="2724"/>
        <v/>
      </c>
      <c r="DP8341" s="73" t="str">
        <f t="shared" si="2725"/>
        <v/>
      </c>
      <c r="DQ8341" s="73" t="str">
        <f t="shared" si="2726"/>
        <v/>
      </c>
      <c r="DR8341" s="73" t="str">
        <f t="shared" si="2727"/>
        <v/>
      </c>
      <c r="DS8341" s="73" t="str">
        <f t="shared" si="2728"/>
        <v/>
      </c>
      <c r="DT8341" s="70" t="str">
        <f t="shared" si="2729"/>
        <v/>
      </c>
      <c r="DU8341" s="70" t="str">
        <f t="shared" si="2730"/>
        <v/>
      </c>
      <c r="DW8341" s="55" t="e">
        <f t="shared" si="2732"/>
        <v>#N/A</v>
      </c>
      <c r="DX8341" s="90" t="e">
        <f t="shared" si="2733"/>
        <v>#N/A</v>
      </c>
    </row>
    <row r="8342" spans="2:128">
      <c r="B8342" s="221"/>
      <c r="C8342" s="159"/>
      <c r="DE8342" s="72" t="str">
        <f t="shared" si="2715"/>
        <v/>
      </c>
      <c r="DF8342" s="73" t="str">
        <f t="shared" si="2716"/>
        <v/>
      </c>
      <c r="DG8342" s="73" t="str">
        <f t="shared" si="2717"/>
        <v/>
      </c>
      <c r="DH8342" s="73" t="str">
        <f t="shared" si="2718"/>
        <v/>
      </c>
      <c r="DI8342" s="73" t="str">
        <f t="shared" si="2719"/>
        <v/>
      </c>
      <c r="DJ8342" s="73" t="str">
        <f t="shared" si="2720"/>
        <v/>
      </c>
      <c r="DK8342" s="73" t="str">
        <f t="shared" si="2721"/>
        <v/>
      </c>
      <c r="DL8342" s="73" t="str">
        <f t="shared" si="2722"/>
        <v/>
      </c>
      <c r="DM8342" s="73" t="str">
        <f t="shared" si="2723"/>
        <v/>
      </c>
      <c r="DN8342" s="73" t="str">
        <f t="shared" si="2731"/>
        <v/>
      </c>
      <c r="DO8342" s="73" t="str">
        <f t="shared" si="2724"/>
        <v/>
      </c>
      <c r="DP8342" s="73" t="str">
        <f t="shared" si="2725"/>
        <v/>
      </c>
      <c r="DQ8342" s="73" t="str">
        <f t="shared" si="2726"/>
        <v/>
      </c>
      <c r="DR8342" s="73" t="str">
        <f t="shared" si="2727"/>
        <v/>
      </c>
      <c r="DS8342" s="73" t="str">
        <f t="shared" si="2728"/>
        <v/>
      </c>
      <c r="DT8342" s="70" t="str">
        <f t="shared" si="2729"/>
        <v/>
      </c>
      <c r="DU8342" s="70" t="str">
        <f t="shared" si="2730"/>
        <v/>
      </c>
      <c r="DW8342" s="55" t="e">
        <f t="shared" si="2732"/>
        <v>#N/A</v>
      </c>
      <c r="DX8342" s="90" t="e">
        <f t="shared" si="2733"/>
        <v>#N/A</v>
      </c>
    </row>
    <row r="8343" spans="2:128">
      <c r="B8343" s="221"/>
      <c r="C8343" s="159"/>
      <c r="DE8343" s="72" t="str">
        <f t="shared" si="2715"/>
        <v/>
      </c>
      <c r="DF8343" s="73" t="str">
        <f t="shared" si="2716"/>
        <v/>
      </c>
      <c r="DG8343" s="73" t="str">
        <f t="shared" si="2717"/>
        <v/>
      </c>
      <c r="DH8343" s="73" t="str">
        <f t="shared" si="2718"/>
        <v/>
      </c>
      <c r="DI8343" s="73" t="str">
        <f t="shared" si="2719"/>
        <v/>
      </c>
      <c r="DJ8343" s="73" t="str">
        <f t="shared" si="2720"/>
        <v/>
      </c>
      <c r="DK8343" s="73" t="str">
        <f t="shared" si="2721"/>
        <v/>
      </c>
      <c r="DL8343" s="73" t="str">
        <f t="shared" si="2722"/>
        <v/>
      </c>
      <c r="DM8343" s="73" t="str">
        <f t="shared" si="2723"/>
        <v/>
      </c>
      <c r="DN8343" s="73" t="str">
        <f t="shared" si="2731"/>
        <v/>
      </c>
      <c r="DO8343" s="73" t="str">
        <f t="shared" si="2724"/>
        <v/>
      </c>
      <c r="DP8343" s="73" t="str">
        <f t="shared" si="2725"/>
        <v/>
      </c>
      <c r="DQ8343" s="73" t="str">
        <f t="shared" si="2726"/>
        <v/>
      </c>
      <c r="DR8343" s="73" t="str">
        <f t="shared" si="2727"/>
        <v/>
      </c>
      <c r="DS8343" s="73" t="str">
        <f t="shared" si="2728"/>
        <v/>
      </c>
      <c r="DT8343" s="70" t="str">
        <f t="shared" si="2729"/>
        <v/>
      </c>
      <c r="DU8343" s="70" t="str">
        <f t="shared" si="2730"/>
        <v/>
      </c>
      <c r="DW8343" s="55" t="e">
        <f t="shared" si="2732"/>
        <v>#N/A</v>
      </c>
      <c r="DX8343" s="90" t="e">
        <f t="shared" si="2733"/>
        <v>#N/A</v>
      </c>
    </row>
    <row r="8344" spans="2:128">
      <c r="B8344" s="221"/>
      <c r="C8344" s="159"/>
      <c r="DE8344" s="72" t="str">
        <f t="shared" si="2715"/>
        <v/>
      </c>
      <c r="DF8344" s="73" t="str">
        <f t="shared" si="2716"/>
        <v/>
      </c>
      <c r="DG8344" s="73" t="str">
        <f t="shared" si="2717"/>
        <v/>
      </c>
      <c r="DH8344" s="73" t="str">
        <f t="shared" si="2718"/>
        <v/>
      </c>
      <c r="DI8344" s="73" t="str">
        <f t="shared" si="2719"/>
        <v/>
      </c>
      <c r="DJ8344" s="73" t="str">
        <f t="shared" si="2720"/>
        <v/>
      </c>
      <c r="DK8344" s="73" t="str">
        <f t="shared" si="2721"/>
        <v/>
      </c>
      <c r="DL8344" s="73" t="str">
        <f t="shared" si="2722"/>
        <v/>
      </c>
      <c r="DM8344" s="73" t="str">
        <f t="shared" si="2723"/>
        <v/>
      </c>
      <c r="DN8344" s="73" t="str">
        <f t="shared" si="2731"/>
        <v/>
      </c>
      <c r="DO8344" s="73" t="str">
        <f t="shared" si="2724"/>
        <v/>
      </c>
      <c r="DP8344" s="73" t="str">
        <f t="shared" si="2725"/>
        <v/>
      </c>
      <c r="DQ8344" s="73" t="str">
        <f t="shared" si="2726"/>
        <v/>
      </c>
      <c r="DR8344" s="73" t="str">
        <f t="shared" si="2727"/>
        <v/>
      </c>
      <c r="DS8344" s="73" t="str">
        <f t="shared" si="2728"/>
        <v/>
      </c>
      <c r="DT8344" s="70" t="str">
        <f t="shared" si="2729"/>
        <v/>
      </c>
      <c r="DU8344" s="70" t="str">
        <f t="shared" si="2730"/>
        <v/>
      </c>
      <c r="DW8344" s="55" t="e">
        <f t="shared" si="2732"/>
        <v>#N/A</v>
      </c>
      <c r="DX8344" s="90" t="e">
        <f t="shared" si="2733"/>
        <v>#N/A</v>
      </c>
    </row>
    <row r="8345" spans="2:128">
      <c r="B8345" s="221"/>
      <c r="C8345" s="159"/>
      <c r="DE8345" s="72" t="str">
        <f t="shared" si="2715"/>
        <v/>
      </c>
      <c r="DF8345" s="73" t="str">
        <f t="shared" si="2716"/>
        <v/>
      </c>
      <c r="DG8345" s="73" t="str">
        <f t="shared" si="2717"/>
        <v/>
      </c>
      <c r="DH8345" s="73" t="str">
        <f t="shared" si="2718"/>
        <v/>
      </c>
      <c r="DI8345" s="73" t="str">
        <f t="shared" si="2719"/>
        <v/>
      </c>
      <c r="DJ8345" s="73" t="str">
        <f t="shared" si="2720"/>
        <v/>
      </c>
      <c r="DK8345" s="73" t="str">
        <f t="shared" si="2721"/>
        <v/>
      </c>
      <c r="DL8345" s="73" t="str">
        <f t="shared" si="2722"/>
        <v/>
      </c>
      <c r="DM8345" s="73" t="str">
        <f t="shared" si="2723"/>
        <v/>
      </c>
      <c r="DN8345" s="73" t="str">
        <f t="shared" si="2731"/>
        <v/>
      </c>
      <c r="DO8345" s="73" t="str">
        <f t="shared" si="2724"/>
        <v/>
      </c>
      <c r="DP8345" s="73" t="str">
        <f t="shared" si="2725"/>
        <v/>
      </c>
      <c r="DQ8345" s="73" t="str">
        <f t="shared" si="2726"/>
        <v/>
      </c>
      <c r="DR8345" s="73" t="str">
        <f t="shared" si="2727"/>
        <v/>
      </c>
      <c r="DS8345" s="73" t="str">
        <f t="shared" si="2728"/>
        <v/>
      </c>
      <c r="DT8345" s="70" t="str">
        <f t="shared" si="2729"/>
        <v/>
      </c>
      <c r="DU8345" s="70" t="str">
        <f t="shared" si="2730"/>
        <v/>
      </c>
      <c r="DW8345" s="55" t="e">
        <f t="shared" si="2732"/>
        <v>#N/A</v>
      </c>
      <c r="DX8345" s="90" t="e">
        <f t="shared" si="2733"/>
        <v>#N/A</v>
      </c>
    </row>
    <row r="8346" spans="2:128">
      <c r="B8346" s="221"/>
      <c r="C8346" s="159"/>
      <c r="DE8346" s="72" t="str">
        <f t="shared" si="2715"/>
        <v/>
      </c>
      <c r="DF8346" s="73" t="str">
        <f t="shared" si="2716"/>
        <v/>
      </c>
      <c r="DG8346" s="73" t="str">
        <f t="shared" si="2717"/>
        <v/>
      </c>
      <c r="DH8346" s="73" t="str">
        <f t="shared" si="2718"/>
        <v/>
      </c>
      <c r="DI8346" s="73" t="str">
        <f t="shared" si="2719"/>
        <v/>
      </c>
      <c r="DJ8346" s="73" t="str">
        <f t="shared" si="2720"/>
        <v/>
      </c>
      <c r="DK8346" s="73" t="str">
        <f t="shared" si="2721"/>
        <v/>
      </c>
      <c r="DL8346" s="73" t="str">
        <f t="shared" si="2722"/>
        <v/>
      </c>
      <c r="DM8346" s="73" t="str">
        <f t="shared" si="2723"/>
        <v/>
      </c>
      <c r="DN8346" s="73" t="str">
        <f t="shared" si="2731"/>
        <v/>
      </c>
      <c r="DO8346" s="73" t="str">
        <f t="shared" si="2724"/>
        <v/>
      </c>
      <c r="DP8346" s="73" t="str">
        <f t="shared" si="2725"/>
        <v/>
      </c>
      <c r="DQ8346" s="73" t="str">
        <f t="shared" si="2726"/>
        <v/>
      </c>
      <c r="DR8346" s="73" t="str">
        <f t="shared" si="2727"/>
        <v/>
      </c>
      <c r="DS8346" s="73" t="str">
        <f t="shared" si="2728"/>
        <v/>
      </c>
      <c r="DT8346" s="70" t="str">
        <f t="shared" si="2729"/>
        <v/>
      </c>
      <c r="DU8346" s="70" t="str">
        <f t="shared" si="2730"/>
        <v/>
      </c>
      <c r="DW8346" s="55" t="e">
        <f t="shared" si="2732"/>
        <v>#N/A</v>
      </c>
      <c r="DX8346" s="90" t="e">
        <f t="shared" si="2733"/>
        <v>#N/A</v>
      </c>
    </row>
    <row r="8347" spans="2:128">
      <c r="B8347" s="221"/>
      <c r="C8347" s="159"/>
      <c r="DE8347" s="72" t="str">
        <f t="shared" si="2715"/>
        <v/>
      </c>
      <c r="DF8347" s="73" t="str">
        <f t="shared" si="2716"/>
        <v/>
      </c>
      <c r="DG8347" s="73" t="str">
        <f t="shared" si="2717"/>
        <v/>
      </c>
      <c r="DH8347" s="73" t="str">
        <f t="shared" si="2718"/>
        <v/>
      </c>
      <c r="DI8347" s="73" t="str">
        <f t="shared" si="2719"/>
        <v/>
      </c>
      <c r="DJ8347" s="73" t="str">
        <f t="shared" si="2720"/>
        <v/>
      </c>
      <c r="DK8347" s="73" t="str">
        <f t="shared" si="2721"/>
        <v/>
      </c>
      <c r="DL8347" s="73" t="str">
        <f t="shared" si="2722"/>
        <v/>
      </c>
      <c r="DM8347" s="73" t="str">
        <f t="shared" si="2723"/>
        <v/>
      </c>
      <c r="DN8347" s="73" t="str">
        <f t="shared" si="2731"/>
        <v/>
      </c>
      <c r="DO8347" s="73" t="str">
        <f t="shared" si="2724"/>
        <v/>
      </c>
      <c r="DP8347" s="73" t="str">
        <f t="shared" si="2725"/>
        <v/>
      </c>
      <c r="DQ8347" s="73" t="str">
        <f t="shared" si="2726"/>
        <v/>
      </c>
      <c r="DR8347" s="73" t="str">
        <f t="shared" si="2727"/>
        <v/>
      </c>
      <c r="DS8347" s="73" t="str">
        <f t="shared" si="2728"/>
        <v/>
      </c>
      <c r="DT8347" s="70" t="str">
        <f t="shared" si="2729"/>
        <v/>
      </c>
      <c r="DU8347" s="70" t="str">
        <f t="shared" si="2730"/>
        <v/>
      </c>
      <c r="DW8347" s="55" t="e">
        <f t="shared" si="2732"/>
        <v>#N/A</v>
      </c>
      <c r="DX8347" s="90" t="e">
        <f t="shared" si="2733"/>
        <v>#N/A</v>
      </c>
    </row>
    <row r="8348" spans="2:128">
      <c r="B8348" s="221"/>
      <c r="C8348" s="159"/>
      <c r="DE8348" s="72" t="str">
        <f t="shared" si="2715"/>
        <v/>
      </c>
      <c r="DF8348" s="73" t="str">
        <f t="shared" si="2716"/>
        <v/>
      </c>
      <c r="DG8348" s="73" t="str">
        <f t="shared" si="2717"/>
        <v/>
      </c>
      <c r="DH8348" s="73" t="str">
        <f t="shared" si="2718"/>
        <v/>
      </c>
      <c r="DI8348" s="73" t="str">
        <f t="shared" si="2719"/>
        <v/>
      </c>
      <c r="DJ8348" s="73" t="str">
        <f t="shared" si="2720"/>
        <v/>
      </c>
      <c r="DK8348" s="73" t="str">
        <f t="shared" si="2721"/>
        <v/>
      </c>
      <c r="DL8348" s="73" t="str">
        <f t="shared" si="2722"/>
        <v/>
      </c>
      <c r="DM8348" s="73" t="str">
        <f t="shared" si="2723"/>
        <v/>
      </c>
      <c r="DN8348" s="73" t="str">
        <f t="shared" si="2731"/>
        <v/>
      </c>
      <c r="DO8348" s="73" t="str">
        <f t="shared" si="2724"/>
        <v/>
      </c>
      <c r="DP8348" s="73" t="str">
        <f t="shared" si="2725"/>
        <v/>
      </c>
      <c r="DQ8348" s="73" t="str">
        <f t="shared" si="2726"/>
        <v/>
      </c>
      <c r="DR8348" s="73" t="str">
        <f t="shared" si="2727"/>
        <v/>
      </c>
      <c r="DS8348" s="73" t="str">
        <f t="shared" si="2728"/>
        <v/>
      </c>
      <c r="DT8348" s="70" t="str">
        <f t="shared" si="2729"/>
        <v/>
      </c>
      <c r="DU8348" s="70" t="str">
        <f t="shared" si="2730"/>
        <v/>
      </c>
      <c r="DW8348" s="55" t="e">
        <f t="shared" si="2732"/>
        <v>#N/A</v>
      </c>
      <c r="DX8348" s="90" t="e">
        <f t="shared" si="2733"/>
        <v>#N/A</v>
      </c>
    </row>
    <row r="8349" spans="2:128">
      <c r="B8349" s="221"/>
      <c r="C8349" s="159"/>
      <c r="DE8349" s="72" t="str">
        <f t="shared" si="2715"/>
        <v/>
      </c>
      <c r="DF8349" s="73" t="str">
        <f t="shared" si="2716"/>
        <v/>
      </c>
      <c r="DG8349" s="73" t="str">
        <f t="shared" si="2717"/>
        <v/>
      </c>
      <c r="DH8349" s="73" t="str">
        <f t="shared" si="2718"/>
        <v/>
      </c>
      <c r="DI8349" s="73" t="str">
        <f t="shared" si="2719"/>
        <v/>
      </c>
      <c r="DJ8349" s="73" t="str">
        <f t="shared" si="2720"/>
        <v/>
      </c>
      <c r="DK8349" s="73" t="str">
        <f t="shared" si="2721"/>
        <v/>
      </c>
      <c r="DL8349" s="73" t="str">
        <f t="shared" si="2722"/>
        <v/>
      </c>
      <c r="DM8349" s="73" t="str">
        <f t="shared" si="2723"/>
        <v/>
      </c>
      <c r="DN8349" s="73" t="str">
        <f t="shared" si="2731"/>
        <v/>
      </c>
      <c r="DO8349" s="73" t="str">
        <f t="shared" si="2724"/>
        <v/>
      </c>
      <c r="DP8349" s="73" t="str">
        <f t="shared" si="2725"/>
        <v/>
      </c>
      <c r="DQ8349" s="73" t="str">
        <f t="shared" si="2726"/>
        <v/>
      </c>
      <c r="DR8349" s="73" t="str">
        <f t="shared" si="2727"/>
        <v/>
      </c>
      <c r="DS8349" s="73" t="str">
        <f t="shared" si="2728"/>
        <v/>
      </c>
      <c r="DT8349" s="70" t="str">
        <f t="shared" si="2729"/>
        <v/>
      </c>
      <c r="DU8349" s="70" t="str">
        <f t="shared" si="2730"/>
        <v/>
      </c>
      <c r="DW8349" s="55" t="e">
        <f t="shared" si="2732"/>
        <v>#N/A</v>
      </c>
      <c r="DX8349" s="90" t="e">
        <f t="shared" si="2733"/>
        <v>#N/A</v>
      </c>
    </row>
    <row r="8350" spans="2:128">
      <c r="B8350" s="221"/>
      <c r="C8350" s="159"/>
      <c r="DE8350" s="72" t="str">
        <f t="shared" ref="DE8350:DE8413" si="2734">IF(B8350="","",1)</f>
        <v/>
      </c>
      <c r="DF8350" s="73" t="str">
        <f t="shared" ref="DF8350:DF8413" si="2735">IF(B8350="","",LN(B8350/(1-B8350)))</f>
        <v/>
      </c>
      <c r="DG8350" s="73" t="str">
        <f t="shared" ref="DG8350:DG8413" si="2736">IF(B8350="","",(B8350-0.5)*DF8350)</f>
        <v/>
      </c>
      <c r="DH8350" s="73" t="str">
        <f t="shared" ref="DH8350:DH8413" si="2737">IF(B8350="","",B8350-0.5)</f>
        <v/>
      </c>
      <c r="DI8350" s="73" t="str">
        <f t="shared" ref="DI8350:DI8413" si="2738">IF(B8350="","",DH8350^2)</f>
        <v/>
      </c>
      <c r="DJ8350" s="73" t="str">
        <f t="shared" ref="DJ8350:DJ8413" si="2739">IF(B8350="","",DF8350*DI8350)</f>
        <v/>
      </c>
      <c r="DK8350" s="73" t="str">
        <f t="shared" ref="DK8350:DK8413" si="2740">IF(B8350="","",DH8350^3)</f>
        <v/>
      </c>
      <c r="DL8350" s="73" t="str">
        <f t="shared" ref="DL8350:DL8413" si="2741">IF(B8350="","",DF8350*DK8350)</f>
        <v/>
      </c>
      <c r="DM8350" s="73" t="str">
        <f t="shared" ref="DM8350:DM8413" si="2742">IF(B8350="","",DH8350^4)</f>
        <v/>
      </c>
      <c r="DN8350" s="73" t="str">
        <f t="shared" si="2731"/>
        <v/>
      </c>
      <c r="DO8350" s="73" t="str">
        <f t="shared" ref="DO8350:DO8413" si="2743">IF(B8350="","",DH8350^5)</f>
        <v/>
      </c>
      <c r="DP8350" s="73" t="str">
        <f t="shared" ref="DP8350:DP8413" si="2744">IF($B8350="","",DF8350*DO8350)</f>
        <v/>
      </c>
      <c r="DQ8350" s="73" t="str">
        <f t="shared" ref="DQ8350:DQ8413" si="2745">IF(B8350="","",DH8350^6)</f>
        <v/>
      </c>
      <c r="DR8350" s="73" t="str">
        <f t="shared" ref="DR8350:DR8413" si="2746">IF($B8350="","",DF8350*DQ8350)</f>
        <v/>
      </c>
      <c r="DS8350" s="73" t="str">
        <f t="shared" ref="DS8350:DS8413" si="2747">IF(B8350="","",DH8350^7)</f>
        <v/>
      </c>
      <c r="DT8350" s="70" t="str">
        <f t="shared" ref="DT8350:DT8413" si="2748">IF($B8350="","",DF8350*DS8350)</f>
        <v/>
      </c>
      <c r="DU8350" s="70" t="str">
        <f t="shared" ref="DU8350:DU8413" si="2749">IF(B8350="","",IF($B$14="u",C8350,IF($B$14="sl",LN(C8350-$C$22),IF($B$14="su",-LN($C$23-C8350),IF($B$14="b",LN((C8350-$C$22)/($C$23-C8350)),"")))))</f>
        <v/>
      </c>
      <c r="DW8350" s="55" t="e">
        <f t="shared" si="2732"/>
        <v>#N/A</v>
      </c>
      <c r="DX8350" s="90" t="e">
        <f t="shared" si="2733"/>
        <v>#N/A</v>
      </c>
    </row>
    <row r="8351" spans="2:128">
      <c r="B8351" s="221"/>
      <c r="C8351" s="159"/>
      <c r="DE8351" s="72" t="str">
        <f t="shared" si="2734"/>
        <v/>
      </c>
      <c r="DF8351" s="73" t="str">
        <f t="shared" si="2735"/>
        <v/>
      </c>
      <c r="DG8351" s="73" t="str">
        <f t="shared" si="2736"/>
        <v/>
      </c>
      <c r="DH8351" s="73" t="str">
        <f t="shared" si="2737"/>
        <v/>
      </c>
      <c r="DI8351" s="73" t="str">
        <f t="shared" si="2738"/>
        <v/>
      </c>
      <c r="DJ8351" s="73" t="str">
        <f t="shared" si="2739"/>
        <v/>
      </c>
      <c r="DK8351" s="73" t="str">
        <f t="shared" si="2740"/>
        <v/>
      </c>
      <c r="DL8351" s="73" t="str">
        <f t="shared" si="2741"/>
        <v/>
      </c>
      <c r="DM8351" s="73" t="str">
        <f t="shared" si="2742"/>
        <v/>
      </c>
      <c r="DN8351" s="73" t="str">
        <f t="shared" ref="DN8351:DN8414" si="2750">IF(B8351="","",DF8351*DM8351)</f>
        <v/>
      </c>
      <c r="DO8351" s="73" t="str">
        <f t="shared" si="2743"/>
        <v/>
      </c>
      <c r="DP8351" s="73" t="str">
        <f t="shared" si="2744"/>
        <v/>
      </c>
      <c r="DQ8351" s="73" t="str">
        <f t="shared" si="2745"/>
        <v/>
      </c>
      <c r="DR8351" s="73" t="str">
        <f t="shared" si="2746"/>
        <v/>
      </c>
      <c r="DS8351" s="73" t="str">
        <f t="shared" si="2747"/>
        <v/>
      </c>
      <c r="DT8351" s="70" t="str">
        <f t="shared" si="2748"/>
        <v/>
      </c>
      <c r="DU8351" s="70" t="str">
        <f t="shared" si="2749"/>
        <v/>
      </c>
      <c r="DW8351" s="55" t="e">
        <f t="shared" si="2732"/>
        <v>#N/A</v>
      </c>
      <c r="DX8351" s="90" t="e">
        <f t="shared" si="2733"/>
        <v>#N/A</v>
      </c>
    </row>
    <row r="8352" spans="2:128">
      <c r="B8352" s="221"/>
      <c r="C8352" s="159"/>
      <c r="DE8352" s="72" t="str">
        <f t="shared" si="2734"/>
        <v/>
      </c>
      <c r="DF8352" s="73" t="str">
        <f t="shared" si="2735"/>
        <v/>
      </c>
      <c r="DG8352" s="73" t="str">
        <f t="shared" si="2736"/>
        <v/>
      </c>
      <c r="DH8352" s="73" t="str">
        <f t="shared" si="2737"/>
        <v/>
      </c>
      <c r="DI8352" s="73" t="str">
        <f t="shared" si="2738"/>
        <v/>
      </c>
      <c r="DJ8352" s="73" t="str">
        <f t="shared" si="2739"/>
        <v/>
      </c>
      <c r="DK8352" s="73" t="str">
        <f t="shared" si="2740"/>
        <v/>
      </c>
      <c r="DL8352" s="73" t="str">
        <f t="shared" si="2741"/>
        <v/>
      </c>
      <c r="DM8352" s="73" t="str">
        <f t="shared" si="2742"/>
        <v/>
      </c>
      <c r="DN8352" s="73" t="str">
        <f t="shared" si="2750"/>
        <v/>
      </c>
      <c r="DO8352" s="73" t="str">
        <f t="shared" si="2743"/>
        <v/>
      </c>
      <c r="DP8352" s="73" t="str">
        <f t="shared" si="2744"/>
        <v/>
      </c>
      <c r="DQ8352" s="73" t="str">
        <f t="shared" si="2745"/>
        <v/>
      </c>
      <c r="DR8352" s="73" t="str">
        <f t="shared" si="2746"/>
        <v/>
      </c>
      <c r="DS8352" s="73" t="str">
        <f t="shared" si="2747"/>
        <v/>
      </c>
      <c r="DT8352" s="70" t="str">
        <f t="shared" si="2748"/>
        <v/>
      </c>
      <c r="DU8352" s="70" t="str">
        <f t="shared" si="2749"/>
        <v/>
      </c>
      <c r="DW8352" s="55" t="e">
        <f t="shared" si="2732"/>
        <v>#N/A</v>
      </c>
      <c r="DX8352" s="90" t="e">
        <f t="shared" si="2733"/>
        <v>#N/A</v>
      </c>
    </row>
    <row r="8353" spans="2:128">
      <c r="B8353" s="221"/>
      <c r="C8353" s="159"/>
      <c r="DE8353" s="72" t="str">
        <f t="shared" si="2734"/>
        <v/>
      </c>
      <c r="DF8353" s="73" t="str">
        <f t="shared" si="2735"/>
        <v/>
      </c>
      <c r="DG8353" s="73" t="str">
        <f t="shared" si="2736"/>
        <v/>
      </c>
      <c r="DH8353" s="73" t="str">
        <f t="shared" si="2737"/>
        <v/>
      </c>
      <c r="DI8353" s="73" t="str">
        <f t="shared" si="2738"/>
        <v/>
      </c>
      <c r="DJ8353" s="73" t="str">
        <f t="shared" si="2739"/>
        <v/>
      </c>
      <c r="DK8353" s="73" t="str">
        <f t="shared" si="2740"/>
        <v/>
      </c>
      <c r="DL8353" s="73" t="str">
        <f t="shared" si="2741"/>
        <v/>
      </c>
      <c r="DM8353" s="73" t="str">
        <f t="shared" si="2742"/>
        <v/>
      </c>
      <c r="DN8353" s="73" t="str">
        <f t="shared" si="2750"/>
        <v/>
      </c>
      <c r="DO8353" s="73" t="str">
        <f t="shared" si="2743"/>
        <v/>
      </c>
      <c r="DP8353" s="73" t="str">
        <f t="shared" si="2744"/>
        <v/>
      </c>
      <c r="DQ8353" s="73" t="str">
        <f t="shared" si="2745"/>
        <v/>
      </c>
      <c r="DR8353" s="73" t="str">
        <f t="shared" si="2746"/>
        <v/>
      </c>
      <c r="DS8353" s="73" t="str">
        <f t="shared" si="2747"/>
        <v/>
      </c>
      <c r="DT8353" s="70" t="str">
        <f t="shared" si="2748"/>
        <v/>
      </c>
      <c r="DU8353" s="70" t="str">
        <f t="shared" si="2749"/>
        <v/>
      </c>
      <c r="DW8353" s="55" t="e">
        <f t="shared" si="2732"/>
        <v>#N/A</v>
      </c>
      <c r="DX8353" s="90" t="e">
        <f t="shared" si="2733"/>
        <v>#N/A</v>
      </c>
    </row>
    <row r="8354" spans="2:128">
      <c r="B8354" s="221"/>
      <c r="C8354" s="159"/>
      <c r="DE8354" s="72" t="str">
        <f t="shared" si="2734"/>
        <v/>
      </c>
      <c r="DF8354" s="73" t="str">
        <f t="shared" si="2735"/>
        <v/>
      </c>
      <c r="DG8354" s="73" t="str">
        <f t="shared" si="2736"/>
        <v/>
      </c>
      <c r="DH8354" s="73" t="str">
        <f t="shared" si="2737"/>
        <v/>
      </c>
      <c r="DI8354" s="73" t="str">
        <f t="shared" si="2738"/>
        <v/>
      </c>
      <c r="DJ8354" s="73" t="str">
        <f t="shared" si="2739"/>
        <v/>
      </c>
      <c r="DK8354" s="73" t="str">
        <f t="shared" si="2740"/>
        <v/>
      </c>
      <c r="DL8354" s="73" t="str">
        <f t="shared" si="2741"/>
        <v/>
      </c>
      <c r="DM8354" s="73" t="str">
        <f t="shared" si="2742"/>
        <v/>
      </c>
      <c r="DN8354" s="73" t="str">
        <f t="shared" si="2750"/>
        <v/>
      </c>
      <c r="DO8354" s="73" t="str">
        <f t="shared" si="2743"/>
        <v/>
      </c>
      <c r="DP8354" s="73" t="str">
        <f t="shared" si="2744"/>
        <v/>
      </c>
      <c r="DQ8354" s="73" t="str">
        <f t="shared" si="2745"/>
        <v/>
      </c>
      <c r="DR8354" s="73" t="str">
        <f t="shared" si="2746"/>
        <v/>
      </c>
      <c r="DS8354" s="73" t="str">
        <f t="shared" si="2747"/>
        <v/>
      </c>
      <c r="DT8354" s="70" t="str">
        <f t="shared" si="2748"/>
        <v/>
      </c>
      <c r="DU8354" s="70" t="str">
        <f t="shared" si="2749"/>
        <v/>
      </c>
      <c r="DW8354" s="55" t="e">
        <f t="shared" si="2732"/>
        <v>#N/A</v>
      </c>
      <c r="DX8354" s="90" t="e">
        <f t="shared" si="2733"/>
        <v>#N/A</v>
      </c>
    </row>
    <row r="8355" spans="2:128">
      <c r="B8355" s="221"/>
      <c r="C8355" s="159"/>
      <c r="DE8355" s="72" t="str">
        <f t="shared" si="2734"/>
        <v/>
      </c>
      <c r="DF8355" s="73" t="str">
        <f t="shared" si="2735"/>
        <v/>
      </c>
      <c r="DG8355" s="73" t="str">
        <f t="shared" si="2736"/>
        <v/>
      </c>
      <c r="DH8355" s="73" t="str">
        <f t="shared" si="2737"/>
        <v/>
      </c>
      <c r="DI8355" s="73" t="str">
        <f t="shared" si="2738"/>
        <v/>
      </c>
      <c r="DJ8355" s="73" t="str">
        <f t="shared" si="2739"/>
        <v/>
      </c>
      <c r="DK8355" s="73" t="str">
        <f t="shared" si="2740"/>
        <v/>
      </c>
      <c r="DL8355" s="73" t="str">
        <f t="shared" si="2741"/>
        <v/>
      </c>
      <c r="DM8355" s="73" t="str">
        <f t="shared" si="2742"/>
        <v/>
      </c>
      <c r="DN8355" s="73" t="str">
        <f t="shared" si="2750"/>
        <v/>
      </c>
      <c r="DO8355" s="73" t="str">
        <f t="shared" si="2743"/>
        <v/>
      </c>
      <c r="DP8355" s="73" t="str">
        <f t="shared" si="2744"/>
        <v/>
      </c>
      <c r="DQ8355" s="73" t="str">
        <f t="shared" si="2745"/>
        <v/>
      </c>
      <c r="DR8355" s="73" t="str">
        <f t="shared" si="2746"/>
        <v/>
      </c>
      <c r="DS8355" s="73" t="str">
        <f t="shared" si="2747"/>
        <v/>
      </c>
      <c r="DT8355" s="70" t="str">
        <f t="shared" si="2748"/>
        <v/>
      </c>
      <c r="DU8355" s="70" t="str">
        <f t="shared" si="2749"/>
        <v/>
      </c>
      <c r="DW8355" s="55" t="e">
        <f t="shared" si="2732"/>
        <v>#N/A</v>
      </c>
      <c r="DX8355" s="90" t="e">
        <f t="shared" si="2733"/>
        <v>#N/A</v>
      </c>
    </row>
    <row r="8356" spans="2:128">
      <c r="B8356" s="221"/>
      <c r="C8356" s="159"/>
      <c r="DE8356" s="72" t="str">
        <f t="shared" si="2734"/>
        <v/>
      </c>
      <c r="DF8356" s="73" t="str">
        <f t="shared" si="2735"/>
        <v/>
      </c>
      <c r="DG8356" s="73" t="str">
        <f t="shared" si="2736"/>
        <v/>
      </c>
      <c r="DH8356" s="73" t="str">
        <f t="shared" si="2737"/>
        <v/>
      </c>
      <c r="DI8356" s="73" t="str">
        <f t="shared" si="2738"/>
        <v/>
      </c>
      <c r="DJ8356" s="73" t="str">
        <f t="shared" si="2739"/>
        <v/>
      </c>
      <c r="DK8356" s="73" t="str">
        <f t="shared" si="2740"/>
        <v/>
      </c>
      <c r="DL8356" s="73" t="str">
        <f t="shared" si="2741"/>
        <v/>
      </c>
      <c r="DM8356" s="73" t="str">
        <f t="shared" si="2742"/>
        <v/>
      </c>
      <c r="DN8356" s="73" t="str">
        <f t="shared" si="2750"/>
        <v/>
      </c>
      <c r="DO8356" s="73" t="str">
        <f t="shared" si="2743"/>
        <v/>
      </c>
      <c r="DP8356" s="73" t="str">
        <f t="shared" si="2744"/>
        <v/>
      </c>
      <c r="DQ8356" s="73" t="str">
        <f t="shared" si="2745"/>
        <v/>
      </c>
      <c r="DR8356" s="73" t="str">
        <f t="shared" si="2746"/>
        <v/>
      </c>
      <c r="DS8356" s="73" t="str">
        <f t="shared" si="2747"/>
        <v/>
      </c>
      <c r="DT8356" s="70" t="str">
        <f t="shared" si="2748"/>
        <v/>
      </c>
      <c r="DU8356" s="70" t="str">
        <f t="shared" si="2749"/>
        <v/>
      </c>
      <c r="DW8356" s="55" t="e">
        <f t="shared" si="2732"/>
        <v>#N/A</v>
      </c>
      <c r="DX8356" s="90" t="e">
        <f t="shared" si="2733"/>
        <v>#N/A</v>
      </c>
    </row>
    <row r="8357" spans="2:128">
      <c r="B8357" s="221"/>
      <c r="C8357" s="159"/>
      <c r="DE8357" s="72" t="str">
        <f t="shared" si="2734"/>
        <v/>
      </c>
      <c r="DF8357" s="73" t="str">
        <f t="shared" si="2735"/>
        <v/>
      </c>
      <c r="DG8357" s="73" t="str">
        <f t="shared" si="2736"/>
        <v/>
      </c>
      <c r="DH8357" s="73" t="str">
        <f t="shared" si="2737"/>
        <v/>
      </c>
      <c r="DI8357" s="73" t="str">
        <f t="shared" si="2738"/>
        <v/>
      </c>
      <c r="DJ8357" s="73" t="str">
        <f t="shared" si="2739"/>
        <v/>
      </c>
      <c r="DK8357" s="73" t="str">
        <f t="shared" si="2740"/>
        <v/>
      </c>
      <c r="DL8357" s="73" t="str">
        <f t="shared" si="2741"/>
        <v/>
      </c>
      <c r="DM8357" s="73" t="str">
        <f t="shared" si="2742"/>
        <v/>
      </c>
      <c r="DN8357" s="73" t="str">
        <f t="shared" si="2750"/>
        <v/>
      </c>
      <c r="DO8357" s="73" t="str">
        <f t="shared" si="2743"/>
        <v/>
      </c>
      <c r="DP8357" s="73" t="str">
        <f t="shared" si="2744"/>
        <v/>
      </c>
      <c r="DQ8357" s="73" t="str">
        <f t="shared" si="2745"/>
        <v/>
      </c>
      <c r="DR8357" s="73" t="str">
        <f t="shared" si="2746"/>
        <v/>
      </c>
      <c r="DS8357" s="73" t="str">
        <f t="shared" si="2747"/>
        <v/>
      </c>
      <c r="DT8357" s="70" t="str">
        <f t="shared" si="2748"/>
        <v/>
      </c>
      <c r="DU8357" s="70" t="str">
        <f t="shared" si="2749"/>
        <v/>
      </c>
      <c r="DW8357" s="55" t="e">
        <f t="shared" si="2732"/>
        <v>#N/A</v>
      </c>
      <c r="DX8357" s="90" t="e">
        <f t="shared" si="2733"/>
        <v>#N/A</v>
      </c>
    </row>
    <row r="8358" spans="2:128">
      <c r="B8358" s="221"/>
      <c r="C8358" s="159"/>
      <c r="DE8358" s="72" t="str">
        <f t="shared" si="2734"/>
        <v/>
      </c>
      <c r="DF8358" s="73" t="str">
        <f t="shared" si="2735"/>
        <v/>
      </c>
      <c r="DG8358" s="73" t="str">
        <f t="shared" si="2736"/>
        <v/>
      </c>
      <c r="DH8358" s="73" t="str">
        <f t="shared" si="2737"/>
        <v/>
      </c>
      <c r="DI8358" s="73" t="str">
        <f t="shared" si="2738"/>
        <v/>
      </c>
      <c r="DJ8358" s="73" t="str">
        <f t="shared" si="2739"/>
        <v/>
      </c>
      <c r="DK8358" s="73" t="str">
        <f t="shared" si="2740"/>
        <v/>
      </c>
      <c r="DL8358" s="73" t="str">
        <f t="shared" si="2741"/>
        <v/>
      </c>
      <c r="DM8358" s="73" t="str">
        <f t="shared" si="2742"/>
        <v/>
      </c>
      <c r="DN8358" s="73" t="str">
        <f t="shared" si="2750"/>
        <v/>
      </c>
      <c r="DO8358" s="73" t="str">
        <f t="shared" si="2743"/>
        <v/>
      </c>
      <c r="DP8358" s="73" t="str">
        <f t="shared" si="2744"/>
        <v/>
      </c>
      <c r="DQ8358" s="73" t="str">
        <f t="shared" si="2745"/>
        <v/>
      </c>
      <c r="DR8358" s="73" t="str">
        <f t="shared" si="2746"/>
        <v/>
      </c>
      <c r="DS8358" s="73" t="str">
        <f t="shared" si="2747"/>
        <v/>
      </c>
      <c r="DT8358" s="70" t="str">
        <f t="shared" si="2748"/>
        <v/>
      </c>
      <c r="DU8358" s="70" t="str">
        <f t="shared" si="2749"/>
        <v/>
      </c>
      <c r="DW8358" s="55" t="e">
        <f t="shared" si="2732"/>
        <v>#N/A</v>
      </c>
      <c r="DX8358" s="90" t="e">
        <f t="shared" si="2733"/>
        <v>#N/A</v>
      </c>
    </row>
    <row r="8359" spans="2:128">
      <c r="B8359" s="221"/>
      <c r="C8359" s="159"/>
      <c r="DE8359" s="72" t="str">
        <f t="shared" si="2734"/>
        <v/>
      </c>
      <c r="DF8359" s="73" t="str">
        <f t="shared" si="2735"/>
        <v/>
      </c>
      <c r="DG8359" s="73" t="str">
        <f t="shared" si="2736"/>
        <v/>
      </c>
      <c r="DH8359" s="73" t="str">
        <f t="shared" si="2737"/>
        <v/>
      </c>
      <c r="DI8359" s="73" t="str">
        <f t="shared" si="2738"/>
        <v/>
      </c>
      <c r="DJ8359" s="73" t="str">
        <f t="shared" si="2739"/>
        <v/>
      </c>
      <c r="DK8359" s="73" t="str">
        <f t="shared" si="2740"/>
        <v/>
      </c>
      <c r="DL8359" s="73" t="str">
        <f t="shared" si="2741"/>
        <v/>
      </c>
      <c r="DM8359" s="73" t="str">
        <f t="shared" si="2742"/>
        <v/>
      </c>
      <c r="DN8359" s="73" t="str">
        <f t="shared" si="2750"/>
        <v/>
      </c>
      <c r="DO8359" s="73" t="str">
        <f t="shared" si="2743"/>
        <v/>
      </c>
      <c r="DP8359" s="73" t="str">
        <f t="shared" si="2744"/>
        <v/>
      </c>
      <c r="DQ8359" s="73" t="str">
        <f t="shared" si="2745"/>
        <v/>
      </c>
      <c r="DR8359" s="73" t="str">
        <f t="shared" si="2746"/>
        <v/>
      </c>
      <c r="DS8359" s="73" t="str">
        <f t="shared" si="2747"/>
        <v/>
      </c>
      <c r="DT8359" s="70" t="str">
        <f t="shared" si="2748"/>
        <v/>
      </c>
      <c r="DU8359" s="70" t="str">
        <f t="shared" si="2749"/>
        <v/>
      </c>
      <c r="DW8359" s="55" t="e">
        <f t="shared" si="2732"/>
        <v>#N/A</v>
      </c>
      <c r="DX8359" s="90" t="e">
        <f t="shared" si="2733"/>
        <v>#N/A</v>
      </c>
    </row>
    <row r="8360" spans="2:128">
      <c r="B8360" s="221"/>
      <c r="C8360" s="159"/>
      <c r="DE8360" s="72" t="str">
        <f t="shared" si="2734"/>
        <v/>
      </c>
      <c r="DF8360" s="73" t="str">
        <f t="shared" si="2735"/>
        <v/>
      </c>
      <c r="DG8360" s="73" t="str">
        <f t="shared" si="2736"/>
        <v/>
      </c>
      <c r="DH8360" s="73" t="str">
        <f t="shared" si="2737"/>
        <v/>
      </c>
      <c r="DI8360" s="73" t="str">
        <f t="shared" si="2738"/>
        <v/>
      </c>
      <c r="DJ8360" s="73" t="str">
        <f t="shared" si="2739"/>
        <v/>
      </c>
      <c r="DK8360" s="73" t="str">
        <f t="shared" si="2740"/>
        <v/>
      </c>
      <c r="DL8360" s="73" t="str">
        <f t="shared" si="2741"/>
        <v/>
      </c>
      <c r="DM8360" s="73" t="str">
        <f t="shared" si="2742"/>
        <v/>
      </c>
      <c r="DN8360" s="73" t="str">
        <f t="shared" si="2750"/>
        <v/>
      </c>
      <c r="DO8360" s="73" t="str">
        <f t="shared" si="2743"/>
        <v/>
      </c>
      <c r="DP8360" s="73" t="str">
        <f t="shared" si="2744"/>
        <v/>
      </c>
      <c r="DQ8360" s="73" t="str">
        <f t="shared" si="2745"/>
        <v/>
      </c>
      <c r="DR8360" s="73" t="str">
        <f t="shared" si="2746"/>
        <v/>
      </c>
      <c r="DS8360" s="73" t="str">
        <f t="shared" si="2747"/>
        <v/>
      </c>
      <c r="DT8360" s="70" t="str">
        <f t="shared" si="2748"/>
        <v/>
      </c>
      <c r="DU8360" s="70" t="str">
        <f t="shared" si="2749"/>
        <v/>
      </c>
      <c r="DW8360" s="55" t="e">
        <f t="shared" si="2732"/>
        <v>#N/A</v>
      </c>
      <c r="DX8360" s="90" t="e">
        <f t="shared" si="2733"/>
        <v>#N/A</v>
      </c>
    </row>
    <row r="8361" spans="2:128">
      <c r="B8361" s="221"/>
      <c r="C8361" s="159"/>
      <c r="DE8361" s="72" t="str">
        <f t="shared" si="2734"/>
        <v/>
      </c>
      <c r="DF8361" s="73" t="str">
        <f t="shared" si="2735"/>
        <v/>
      </c>
      <c r="DG8361" s="73" t="str">
        <f t="shared" si="2736"/>
        <v/>
      </c>
      <c r="DH8361" s="73" t="str">
        <f t="shared" si="2737"/>
        <v/>
      </c>
      <c r="DI8361" s="73" t="str">
        <f t="shared" si="2738"/>
        <v/>
      </c>
      <c r="DJ8361" s="73" t="str">
        <f t="shared" si="2739"/>
        <v/>
      </c>
      <c r="DK8361" s="73" t="str">
        <f t="shared" si="2740"/>
        <v/>
      </c>
      <c r="DL8361" s="73" t="str">
        <f t="shared" si="2741"/>
        <v/>
      </c>
      <c r="DM8361" s="73" t="str">
        <f t="shared" si="2742"/>
        <v/>
      </c>
      <c r="DN8361" s="73" t="str">
        <f t="shared" si="2750"/>
        <v/>
      </c>
      <c r="DO8361" s="73" t="str">
        <f t="shared" si="2743"/>
        <v/>
      </c>
      <c r="DP8361" s="73" t="str">
        <f t="shared" si="2744"/>
        <v/>
      </c>
      <c r="DQ8361" s="73" t="str">
        <f t="shared" si="2745"/>
        <v/>
      </c>
      <c r="DR8361" s="73" t="str">
        <f t="shared" si="2746"/>
        <v/>
      </c>
      <c r="DS8361" s="73" t="str">
        <f t="shared" si="2747"/>
        <v/>
      </c>
      <c r="DT8361" s="70" t="str">
        <f t="shared" si="2748"/>
        <v/>
      </c>
      <c r="DU8361" s="70" t="str">
        <f t="shared" si="2749"/>
        <v/>
      </c>
      <c r="DW8361" s="55" t="e">
        <f t="shared" si="2732"/>
        <v>#N/A</v>
      </c>
      <c r="DX8361" s="90" t="e">
        <f t="shared" si="2733"/>
        <v>#N/A</v>
      </c>
    </row>
    <row r="8362" spans="2:128">
      <c r="B8362" s="221"/>
      <c r="C8362" s="159"/>
      <c r="DE8362" s="72" t="str">
        <f t="shared" si="2734"/>
        <v/>
      </c>
      <c r="DF8362" s="73" t="str">
        <f t="shared" si="2735"/>
        <v/>
      </c>
      <c r="DG8362" s="73" t="str">
        <f t="shared" si="2736"/>
        <v/>
      </c>
      <c r="DH8362" s="73" t="str">
        <f t="shared" si="2737"/>
        <v/>
      </c>
      <c r="DI8362" s="73" t="str">
        <f t="shared" si="2738"/>
        <v/>
      </c>
      <c r="DJ8362" s="73" t="str">
        <f t="shared" si="2739"/>
        <v/>
      </c>
      <c r="DK8362" s="73" t="str">
        <f t="shared" si="2740"/>
        <v/>
      </c>
      <c r="DL8362" s="73" t="str">
        <f t="shared" si="2741"/>
        <v/>
      </c>
      <c r="DM8362" s="73" t="str">
        <f t="shared" si="2742"/>
        <v/>
      </c>
      <c r="DN8362" s="73" t="str">
        <f t="shared" si="2750"/>
        <v/>
      </c>
      <c r="DO8362" s="73" t="str">
        <f t="shared" si="2743"/>
        <v/>
      </c>
      <c r="DP8362" s="73" t="str">
        <f t="shared" si="2744"/>
        <v/>
      </c>
      <c r="DQ8362" s="73" t="str">
        <f t="shared" si="2745"/>
        <v/>
      </c>
      <c r="DR8362" s="73" t="str">
        <f t="shared" si="2746"/>
        <v/>
      </c>
      <c r="DS8362" s="73" t="str">
        <f t="shared" si="2747"/>
        <v/>
      </c>
      <c r="DT8362" s="70" t="str">
        <f t="shared" si="2748"/>
        <v/>
      </c>
      <c r="DU8362" s="70" t="str">
        <f t="shared" si="2749"/>
        <v/>
      </c>
      <c r="DW8362" s="55" t="e">
        <f t="shared" ref="DW8362:DW8425" si="2751">IF(B8350="",NA(),B8350)</f>
        <v>#N/A</v>
      </c>
      <c r="DX8362" s="90" t="e">
        <f t="shared" ref="DX8362:DX8425" si="2752">IF(C8350="",NA(),C8350)</f>
        <v>#N/A</v>
      </c>
    </row>
    <row r="8363" spans="2:128">
      <c r="B8363" s="221"/>
      <c r="C8363" s="159"/>
      <c r="DE8363" s="72" t="str">
        <f t="shared" si="2734"/>
        <v/>
      </c>
      <c r="DF8363" s="73" t="str">
        <f t="shared" si="2735"/>
        <v/>
      </c>
      <c r="DG8363" s="73" t="str">
        <f t="shared" si="2736"/>
        <v/>
      </c>
      <c r="DH8363" s="73" t="str">
        <f t="shared" si="2737"/>
        <v/>
      </c>
      <c r="DI8363" s="73" t="str">
        <f t="shared" si="2738"/>
        <v/>
      </c>
      <c r="DJ8363" s="73" t="str">
        <f t="shared" si="2739"/>
        <v/>
      </c>
      <c r="DK8363" s="73" t="str">
        <f t="shared" si="2740"/>
        <v/>
      </c>
      <c r="DL8363" s="73" t="str">
        <f t="shared" si="2741"/>
        <v/>
      </c>
      <c r="DM8363" s="73" t="str">
        <f t="shared" si="2742"/>
        <v/>
      </c>
      <c r="DN8363" s="73" t="str">
        <f t="shared" si="2750"/>
        <v/>
      </c>
      <c r="DO8363" s="73" t="str">
        <f t="shared" si="2743"/>
        <v/>
      </c>
      <c r="DP8363" s="73" t="str">
        <f t="shared" si="2744"/>
        <v/>
      </c>
      <c r="DQ8363" s="73" t="str">
        <f t="shared" si="2745"/>
        <v/>
      </c>
      <c r="DR8363" s="73" t="str">
        <f t="shared" si="2746"/>
        <v/>
      </c>
      <c r="DS8363" s="73" t="str">
        <f t="shared" si="2747"/>
        <v/>
      </c>
      <c r="DT8363" s="70" t="str">
        <f t="shared" si="2748"/>
        <v/>
      </c>
      <c r="DU8363" s="70" t="str">
        <f t="shared" si="2749"/>
        <v/>
      </c>
      <c r="DW8363" s="55" t="e">
        <f t="shared" si="2751"/>
        <v>#N/A</v>
      </c>
      <c r="DX8363" s="90" t="e">
        <f t="shared" si="2752"/>
        <v>#N/A</v>
      </c>
    </row>
    <row r="8364" spans="2:128">
      <c r="B8364" s="221"/>
      <c r="C8364" s="159"/>
      <c r="DE8364" s="72" t="str">
        <f t="shared" si="2734"/>
        <v/>
      </c>
      <c r="DF8364" s="73" t="str">
        <f t="shared" si="2735"/>
        <v/>
      </c>
      <c r="DG8364" s="73" t="str">
        <f t="shared" si="2736"/>
        <v/>
      </c>
      <c r="DH8364" s="73" t="str">
        <f t="shared" si="2737"/>
        <v/>
      </c>
      <c r="DI8364" s="73" t="str">
        <f t="shared" si="2738"/>
        <v/>
      </c>
      <c r="DJ8364" s="73" t="str">
        <f t="shared" si="2739"/>
        <v/>
      </c>
      <c r="DK8364" s="73" t="str">
        <f t="shared" si="2740"/>
        <v/>
      </c>
      <c r="DL8364" s="73" t="str">
        <f t="shared" si="2741"/>
        <v/>
      </c>
      <c r="DM8364" s="73" t="str">
        <f t="shared" si="2742"/>
        <v/>
      </c>
      <c r="DN8364" s="73" t="str">
        <f t="shared" si="2750"/>
        <v/>
      </c>
      <c r="DO8364" s="73" t="str">
        <f t="shared" si="2743"/>
        <v/>
      </c>
      <c r="DP8364" s="73" t="str">
        <f t="shared" si="2744"/>
        <v/>
      </c>
      <c r="DQ8364" s="73" t="str">
        <f t="shared" si="2745"/>
        <v/>
      </c>
      <c r="DR8364" s="73" t="str">
        <f t="shared" si="2746"/>
        <v/>
      </c>
      <c r="DS8364" s="73" t="str">
        <f t="shared" si="2747"/>
        <v/>
      </c>
      <c r="DT8364" s="70" t="str">
        <f t="shared" si="2748"/>
        <v/>
      </c>
      <c r="DU8364" s="70" t="str">
        <f t="shared" si="2749"/>
        <v/>
      </c>
      <c r="DW8364" s="55" t="e">
        <f t="shared" si="2751"/>
        <v>#N/A</v>
      </c>
      <c r="DX8364" s="90" t="e">
        <f t="shared" si="2752"/>
        <v>#N/A</v>
      </c>
    </row>
    <row r="8365" spans="2:128">
      <c r="B8365" s="221"/>
      <c r="C8365" s="159"/>
      <c r="DE8365" s="72" t="str">
        <f t="shared" si="2734"/>
        <v/>
      </c>
      <c r="DF8365" s="73" t="str">
        <f t="shared" si="2735"/>
        <v/>
      </c>
      <c r="DG8365" s="73" t="str">
        <f t="shared" si="2736"/>
        <v/>
      </c>
      <c r="DH8365" s="73" t="str">
        <f t="shared" si="2737"/>
        <v/>
      </c>
      <c r="DI8365" s="73" t="str">
        <f t="shared" si="2738"/>
        <v/>
      </c>
      <c r="DJ8365" s="73" t="str">
        <f t="shared" si="2739"/>
        <v/>
      </c>
      <c r="DK8365" s="73" t="str">
        <f t="shared" si="2740"/>
        <v/>
      </c>
      <c r="DL8365" s="73" t="str">
        <f t="shared" si="2741"/>
        <v/>
      </c>
      <c r="DM8365" s="73" t="str">
        <f t="shared" si="2742"/>
        <v/>
      </c>
      <c r="DN8365" s="73" t="str">
        <f t="shared" si="2750"/>
        <v/>
      </c>
      <c r="DO8365" s="73" t="str">
        <f t="shared" si="2743"/>
        <v/>
      </c>
      <c r="DP8365" s="73" t="str">
        <f t="shared" si="2744"/>
        <v/>
      </c>
      <c r="DQ8365" s="73" t="str">
        <f t="shared" si="2745"/>
        <v/>
      </c>
      <c r="DR8365" s="73" t="str">
        <f t="shared" si="2746"/>
        <v/>
      </c>
      <c r="DS8365" s="73" t="str">
        <f t="shared" si="2747"/>
        <v/>
      </c>
      <c r="DT8365" s="70" t="str">
        <f t="shared" si="2748"/>
        <v/>
      </c>
      <c r="DU8365" s="70" t="str">
        <f t="shared" si="2749"/>
        <v/>
      </c>
      <c r="DW8365" s="55" t="e">
        <f t="shared" si="2751"/>
        <v>#N/A</v>
      </c>
      <c r="DX8365" s="90" t="e">
        <f t="shared" si="2752"/>
        <v>#N/A</v>
      </c>
    </row>
    <row r="8366" spans="2:128">
      <c r="B8366" s="221"/>
      <c r="C8366" s="159"/>
      <c r="DE8366" s="72" t="str">
        <f t="shared" si="2734"/>
        <v/>
      </c>
      <c r="DF8366" s="73" t="str">
        <f t="shared" si="2735"/>
        <v/>
      </c>
      <c r="DG8366" s="73" t="str">
        <f t="shared" si="2736"/>
        <v/>
      </c>
      <c r="DH8366" s="73" t="str">
        <f t="shared" si="2737"/>
        <v/>
      </c>
      <c r="DI8366" s="73" t="str">
        <f t="shared" si="2738"/>
        <v/>
      </c>
      <c r="DJ8366" s="73" t="str">
        <f t="shared" si="2739"/>
        <v/>
      </c>
      <c r="DK8366" s="73" t="str">
        <f t="shared" si="2740"/>
        <v/>
      </c>
      <c r="DL8366" s="73" t="str">
        <f t="shared" si="2741"/>
        <v/>
      </c>
      <c r="DM8366" s="73" t="str">
        <f t="shared" si="2742"/>
        <v/>
      </c>
      <c r="DN8366" s="73" t="str">
        <f t="shared" si="2750"/>
        <v/>
      </c>
      <c r="DO8366" s="73" t="str">
        <f t="shared" si="2743"/>
        <v/>
      </c>
      <c r="DP8366" s="73" t="str">
        <f t="shared" si="2744"/>
        <v/>
      </c>
      <c r="DQ8366" s="73" t="str">
        <f t="shared" si="2745"/>
        <v/>
      </c>
      <c r="DR8366" s="73" t="str">
        <f t="shared" si="2746"/>
        <v/>
      </c>
      <c r="DS8366" s="73" t="str">
        <f t="shared" si="2747"/>
        <v/>
      </c>
      <c r="DT8366" s="70" t="str">
        <f t="shared" si="2748"/>
        <v/>
      </c>
      <c r="DU8366" s="70" t="str">
        <f t="shared" si="2749"/>
        <v/>
      </c>
      <c r="DW8366" s="55" t="e">
        <f t="shared" si="2751"/>
        <v>#N/A</v>
      </c>
      <c r="DX8366" s="90" t="e">
        <f t="shared" si="2752"/>
        <v>#N/A</v>
      </c>
    </row>
    <row r="8367" spans="2:128">
      <c r="B8367" s="221"/>
      <c r="C8367" s="159"/>
      <c r="DE8367" s="72" t="str">
        <f t="shared" si="2734"/>
        <v/>
      </c>
      <c r="DF8367" s="73" t="str">
        <f t="shared" si="2735"/>
        <v/>
      </c>
      <c r="DG8367" s="73" t="str">
        <f t="shared" si="2736"/>
        <v/>
      </c>
      <c r="DH8367" s="73" t="str">
        <f t="shared" si="2737"/>
        <v/>
      </c>
      <c r="DI8367" s="73" t="str">
        <f t="shared" si="2738"/>
        <v/>
      </c>
      <c r="DJ8367" s="73" t="str">
        <f t="shared" si="2739"/>
        <v/>
      </c>
      <c r="DK8367" s="73" t="str">
        <f t="shared" si="2740"/>
        <v/>
      </c>
      <c r="DL8367" s="73" t="str">
        <f t="shared" si="2741"/>
        <v/>
      </c>
      <c r="DM8367" s="73" t="str">
        <f t="shared" si="2742"/>
        <v/>
      </c>
      <c r="DN8367" s="73" t="str">
        <f t="shared" si="2750"/>
        <v/>
      </c>
      <c r="DO8367" s="73" t="str">
        <f t="shared" si="2743"/>
        <v/>
      </c>
      <c r="DP8367" s="73" t="str">
        <f t="shared" si="2744"/>
        <v/>
      </c>
      <c r="DQ8367" s="73" t="str">
        <f t="shared" si="2745"/>
        <v/>
      </c>
      <c r="DR8367" s="73" t="str">
        <f t="shared" si="2746"/>
        <v/>
      </c>
      <c r="DS8367" s="73" t="str">
        <f t="shared" si="2747"/>
        <v/>
      </c>
      <c r="DT8367" s="70" t="str">
        <f t="shared" si="2748"/>
        <v/>
      </c>
      <c r="DU8367" s="70" t="str">
        <f t="shared" si="2749"/>
        <v/>
      </c>
      <c r="DW8367" s="55" t="e">
        <f t="shared" si="2751"/>
        <v>#N/A</v>
      </c>
      <c r="DX8367" s="90" t="e">
        <f t="shared" si="2752"/>
        <v>#N/A</v>
      </c>
    </row>
    <row r="8368" spans="2:128">
      <c r="B8368" s="221"/>
      <c r="C8368" s="159"/>
      <c r="DE8368" s="72" t="str">
        <f t="shared" si="2734"/>
        <v/>
      </c>
      <c r="DF8368" s="73" t="str">
        <f t="shared" si="2735"/>
        <v/>
      </c>
      <c r="DG8368" s="73" t="str">
        <f t="shared" si="2736"/>
        <v/>
      </c>
      <c r="DH8368" s="73" t="str">
        <f t="shared" si="2737"/>
        <v/>
      </c>
      <c r="DI8368" s="73" t="str">
        <f t="shared" si="2738"/>
        <v/>
      </c>
      <c r="DJ8368" s="73" t="str">
        <f t="shared" si="2739"/>
        <v/>
      </c>
      <c r="DK8368" s="73" t="str">
        <f t="shared" si="2740"/>
        <v/>
      </c>
      <c r="DL8368" s="73" t="str">
        <f t="shared" si="2741"/>
        <v/>
      </c>
      <c r="DM8368" s="73" t="str">
        <f t="shared" si="2742"/>
        <v/>
      </c>
      <c r="DN8368" s="73" t="str">
        <f t="shared" si="2750"/>
        <v/>
      </c>
      <c r="DO8368" s="73" t="str">
        <f t="shared" si="2743"/>
        <v/>
      </c>
      <c r="DP8368" s="73" t="str">
        <f t="shared" si="2744"/>
        <v/>
      </c>
      <c r="DQ8368" s="73" t="str">
        <f t="shared" si="2745"/>
        <v/>
      </c>
      <c r="DR8368" s="73" t="str">
        <f t="shared" si="2746"/>
        <v/>
      </c>
      <c r="DS8368" s="73" t="str">
        <f t="shared" si="2747"/>
        <v/>
      </c>
      <c r="DT8368" s="70" t="str">
        <f t="shared" si="2748"/>
        <v/>
      </c>
      <c r="DU8368" s="70" t="str">
        <f t="shared" si="2749"/>
        <v/>
      </c>
      <c r="DW8368" s="55" t="e">
        <f t="shared" si="2751"/>
        <v>#N/A</v>
      </c>
      <c r="DX8368" s="90" t="e">
        <f t="shared" si="2752"/>
        <v>#N/A</v>
      </c>
    </row>
    <row r="8369" spans="2:128">
      <c r="B8369" s="221"/>
      <c r="C8369" s="159"/>
      <c r="DE8369" s="72" t="str">
        <f t="shared" si="2734"/>
        <v/>
      </c>
      <c r="DF8369" s="73" t="str">
        <f t="shared" si="2735"/>
        <v/>
      </c>
      <c r="DG8369" s="73" t="str">
        <f t="shared" si="2736"/>
        <v/>
      </c>
      <c r="DH8369" s="73" t="str">
        <f t="shared" si="2737"/>
        <v/>
      </c>
      <c r="DI8369" s="73" t="str">
        <f t="shared" si="2738"/>
        <v/>
      </c>
      <c r="DJ8369" s="73" t="str">
        <f t="shared" si="2739"/>
        <v/>
      </c>
      <c r="DK8369" s="73" t="str">
        <f t="shared" si="2740"/>
        <v/>
      </c>
      <c r="DL8369" s="73" t="str">
        <f t="shared" si="2741"/>
        <v/>
      </c>
      <c r="DM8369" s="73" t="str">
        <f t="shared" si="2742"/>
        <v/>
      </c>
      <c r="DN8369" s="73" t="str">
        <f t="shared" si="2750"/>
        <v/>
      </c>
      <c r="DO8369" s="73" t="str">
        <f t="shared" si="2743"/>
        <v/>
      </c>
      <c r="DP8369" s="73" t="str">
        <f t="shared" si="2744"/>
        <v/>
      </c>
      <c r="DQ8369" s="73" t="str">
        <f t="shared" si="2745"/>
        <v/>
      </c>
      <c r="DR8369" s="73" t="str">
        <f t="shared" si="2746"/>
        <v/>
      </c>
      <c r="DS8369" s="73" t="str">
        <f t="shared" si="2747"/>
        <v/>
      </c>
      <c r="DT8369" s="70" t="str">
        <f t="shared" si="2748"/>
        <v/>
      </c>
      <c r="DU8369" s="70" t="str">
        <f t="shared" si="2749"/>
        <v/>
      </c>
      <c r="DW8369" s="55" t="e">
        <f t="shared" si="2751"/>
        <v>#N/A</v>
      </c>
      <c r="DX8369" s="90" t="e">
        <f t="shared" si="2752"/>
        <v>#N/A</v>
      </c>
    </row>
    <row r="8370" spans="2:128">
      <c r="B8370" s="221"/>
      <c r="C8370" s="159"/>
      <c r="DE8370" s="72" t="str">
        <f t="shared" si="2734"/>
        <v/>
      </c>
      <c r="DF8370" s="73" t="str">
        <f t="shared" si="2735"/>
        <v/>
      </c>
      <c r="DG8370" s="73" t="str">
        <f t="shared" si="2736"/>
        <v/>
      </c>
      <c r="DH8370" s="73" t="str">
        <f t="shared" si="2737"/>
        <v/>
      </c>
      <c r="DI8370" s="73" t="str">
        <f t="shared" si="2738"/>
        <v/>
      </c>
      <c r="DJ8370" s="73" t="str">
        <f t="shared" si="2739"/>
        <v/>
      </c>
      <c r="DK8370" s="73" t="str">
        <f t="shared" si="2740"/>
        <v/>
      </c>
      <c r="DL8370" s="73" t="str">
        <f t="shared" si="2741"/>
        <v/>
      </c>
      <c r="DM8370" s="73" t="str">
        <f t="shared" si="2742"/>
        <v/>
      </c>
      <c r="DN8370" s="73" t="str">
        <f t="shared" si="2750"/>
        <v/>
      </c>
      <c r="DO8370" s="73" t="str">
        <f t="shared" si="2743"/>
        <v/>
      </c>
      <c r="DP8370" s="73" t="str">
        <f t="shared" si="2744"/>
        <v/>
      </c>
      <c r="DQ8370" s="73" t="str">
        <f t="shared" si="2745"/>
        <v/>
      </c>
      <c r="DR8370" s="73" t="str">
        <f t="shared" si="2746"/>
        <v/>
      </c>
      <c r="DS8370" s="73" t="str">
        <f t="shared" si="2747"/>
        <v/>
      </c>
      <c r="DT8370" s="70" t="str">
        <f t="shared" si="2748"/>
        <v/>
      </c>
      <c r="DU8370" s="70" t="str">
        <f t="shared" si="2749"/>
        <v/>
      </c>
      <c r="DW8370" s="55" t="e">
        <f t="shared" si="2751"/>
        <v>#N/A</v>
      </c>
      <c r="DX8370" s="90" t="e">
        <f t="shared" si="2752"/>
        <v>#N/A</v>
      </c>
    </row>
    <row r="8371" spans="2:128">
      <c r="B8371" s="221"/>
      <c r="C8371" s="159"/>
      <c r="DE8371" s="72" t="str">
        <f t="shared" si="2734"/>
        <v/>
      </c>
      <c r="DF8371" s="73" t="str">
        <f t="shared" si="2735"/>
        <v/>
      </c>
      <c r="DG8371" s="73" t="str">
        <f t="shared" si="2736"/>
        <v/>
      </c>
      <c r="DH8371" s="73" t="str">
        <f t="shared" si="2737"/>
        <v/>
      </c>
      <c r="DI8371" s="73" t="str">
        <f t="shared" si="2738"/>
        <v/>
      </c>
      <c r="DJ8371" s="73" t="str">
        <f t="shared" si="2739"/>
        <v/>
      </c>
      <c r="DK8371" s="73" t="str">
        <f t="shared" si="2740"/>
        <v/>
      </c>
      <c r="DL8371" s="73" t="str">
        <f t="shared" si="2741"/>
        <v/>
      </c>
      <c r="DM8371" s="73" t="str">
        <f t="shared" si="2742"/>
        <v/>
      </c>
      <c r="DN8371" s="73" t="str">
        <f t="shared" si="2750"/>
        <v/>
      </c>
      <c r="DO8371" s="73" t="str">
        <f t="shared" si="2743"/>
        <v/>
      </c>
      <c r="DP8371" s="73" t="str">
        <f t="shared" si="2744"/>
        <v/>
      </c>
      <c r="DQ8371" s="73" t="str">
        <f t="shared" si="2745"/>
        <v/>
      </c>
      <c r="DR8371" s="73" t="str">
        <f t="shared" si="2746"/>
        <v/>
      </c>
      <c r="DS8371" s="73" t="str">
        <f t="shared" si="2747"/>
        <v/>
      </c>
      <c r="DT8371" s="70" t="str">
        <f t="shared" si="2748"/>
        <v/>
      </c>
      <c r="DU8371" s="70" t="str">
        <f t="shared" si="2749"/>
        <v/>
      </c>
      <c r="DW8371" s="55" t="e">
        <f t="shared" si="2751"/>
        <v>#N/A</v>
      </c>
      <c r="DX8371" s="90" t="e">
        <f t="shared" si="2752"/>
        <v>#N/A</v>
      </c>
    </row>
    <row r="8372" spans="2:128">
      <c r="B8372" s="221"/>
      <c r="C8372" s="159"/>
      <c r="DE8372" s="72" t="str">
        <f t="shared" si="2734"/>
        <v/>
      </c>
      <c r="DF8372" s="73" t="str">
        <f t="shared" si="2735"/>
        <v/>
      </c>
      <c r="DG8372" s="73" t="str">
        <f t="shared" si="2736"/>
        <v/>
      </c>
      <c r="DH8372" s="73" t="str">
        <f t="shared" si="2737"/>
        <v/>
      </c>
      <c r="DI8372" s="73" t="str">
        <f t="shared" si="2738"/>
        <v/>
      </c>
      <c r="DJ8372" s="73" t="str">
        <f t="shared" si="2739"/>
        <v/>
      </c>
      <c r="DK8372" s="73" t="str">
        <f t="shared" si="2740"/>
        <v/>
      </c>
      <c r="DL8372" s="73" t="str">
        <f t="shared" si="2741"/>
        <v/>
      </c>
      <c r="DM8372" s="73" t="str">
        <f t="shared" si="2742"/>
        <v/>
      </c>
      <c r="DN8372" s="73" t="str">
        <f t="shared" si="2750"/>
        <v/>
      </c>
      <c r="DO8372" s="73" t="str">
        <f t="shared" si="2743"/>
        <v/>
      </c>
      <c r="DP8372" s="73" t="str">
        <f t="shared" si="2744"/>
        <v/>
      </c>
      <c r="DQ8372" s="73" t="str">
        <f t="shared" si="2745"/>
        <v/>
      </c>
      <c r="DR8372" s="73" t="str">
        <f t="shared" si="2746"/>
        <v/>
      </c>
      <c r="DS8372" s="73" t="str">
        <f t="shared" si="2747"/>
        <v/>
      </c>
      <c r="DT8372" s="70" t="str">
        <f t="shared" si="2748"/>
        <v/>
      </c>
      <c r="DU8372" s="70" t="str">
        <f t="shared" si="2749"/>
        <v/>
      </c>
      <c r="DW8372" s="55" t="e">
        <f t="shared" si="2751"/>
        <v>#N/A</v>
      </c>
      <c r="DX8372" s="90" t="e">
        <f t="shared" si="2752"/>
        <v>#N/A</v>
      </c>
    </row>
    <row r="8373" spans="2:128">
      <c r="B8373" s="221"/>
      <c r="C8373" s="159"/>
      <c r="DE8373" s="72" t="str">
        <f t="shared" si="2734"/>
        <v/>
      </c>
      <c r="DF8373" s="73" t="str">
        <f t="shared" si="2735"/>
        <v/>
      </c>
      <c r="DG8373" s="73" t="str">
        <f t="shared" si="2736"/>
        <v/>
      </c>
      <c r="DH8373" s="73" t="str">
        <f t="shared" si="2737"/>
        <v/>
      </c>
      <c r="DI8373" s="73" t="str">
        <f t="shared" si="2738"/>
        <v/>
      </c>
      <c r="DJ8373" s="73" t="str">
        <f t="shared" si="2739"/>
        <v/>
      </c>
      <c r="DK8373" s="73" t="str">
        <f t="shared" si="2740"/>
        <v/>
      </c>
      <c r="DL8373" s="73" t="str">
        <f t="shared" si="2741"/>
        <v/>
      </c>
      <c r="DM8373" s="73" t="str">
        <f t="shared" si="2742"/>
        <v/>
      </c>
      <c r="DN8373" s="73" t="str">
        <f t="shared" si="2750"/>
        <v/>
      </c>
      <c r="DO8373" s="73" t="str">
        <f t="shared" si="2743"/>
        <v/>
      </c>
      <c r="DP8373" s="73" t="str">
        <f t="shared" si="2744"/>
        <v/>
      </c>
      <c r="DQ8373" s="73" t="str">
        <f t="shared" si="2745"/>
        <v/>
      </c>
      <c r="DR8373" s="73" t="str">
        <f t="shared" si="2746"/>
        <v/>
      </c>
      <c r="DS8373" s="73" t="str">
        <f t="shared" si="2747"/>
        <v/>
      </c>
      <c r="DT8373" s="70" t="str">
        <f t="shared" si="2748"/>
        <v/>
      </c>
      <c r="DU8373" s="70" t="str">
        <f t="shared" si="2749"/>
        <v/>
      </c>
      <c r="DW8373" s="55" t="e">
        <f t="shared" si="2751"/>
        <v>#N/A</v>
      </c>
      <c r="DX8373" s="90" t="e">
        <f t="shared" si="2752"/>
        <v>#N/A</v>
      </c>
    </row>
    <row r="8374" spans="2:128">
      <c r="B8374" s="221"/>
      <c r="C8374" s="159"/>
      <c r="DE8374" s="72" t="str">
        <f t="shared" si="2734"/>
        <v/>
      </c>
      <c r="DF8374" s="73" t="str">
        <f t="shared" si="2735"/>
        <v/>
      </c>
      <c r="DG8374" s="73" t="str">
        <f t="shared" si="2736"/>
        <v/>
      </c>
      <c r="DH8374" s="73" t="str">
        <f t="shared" si="2737"/>
        <v/>
      </c>
      <c r="DI8374" s="73" t="str">
        <f t="shared" si="2738"/>
        <v/>
      </c>
      <c r="DJ8374" s="73" t="str">
        <f t="shared" si="2739"/>
        <v/>
      </c>
      <c r="DK8374" s="73" t="str">
        <f t="shared" si="2740"/>
        <v/>
      </c>
      <c r="DL8374" s="73" t="str">
        <f t="shared" si="2741"/>
        <v/>
      </c>
      <c r="DM8374" s="73" t="str">
        <f t="shared" si="2742"/>
        <v/>
      </c>
      <c r="DN8374" s="73" t="str">
        <f t="shared" si="2750"/>
        <v/>
      </c>
      <c r="DO8374" s="73" t="str">
        <f t="shared" si="2743"/>
        <v/>
      </c>
      <c r="DP8374" s="73" t="str">
        <f t="shared" si="2744"/>
        <v/>
      </c>
      <c r="DQ8374" s="73" t="str">
        <f t="shared" si="2745"/>
        <v/>
      </c>
      <c r="DR8374" s="73" t="str">
        <f t="shared" si="2746"/>
        <v/>
      </c>
      <c r="DS8374" s="73" t="str">
        <f t="shared" si="2747"/>
        <v/>
      </c>
      <c r="DT8374" s="70" t="str">
        <f t="shared" si="2748"/>
        <v/>
      </c>
      <c r="DU8374" s="70" t="str">
        <f t="shared" si="2749"/>
        <v/>
      </c>
      <c r="DW8374" s="55" t="e">
        <f t="shared" si="2751"/>
        <v>#N/A</v>
      </c>
      <c r="DX8374" s="90" t="e">
        <f t="shared" si="2752"/>
        <v>#N/A</v>
      </c>
    </row>
    <row r="8375" spans="2:128">
      <c r="B8375" s="221"/>
      <c r="C8375" s="159"/>
      <c r="DE8375" s="72" t="str">
        <f t="shared" si="2734"/>
        <v/>
      </c>
      <c r="DF8375" s="73" t="str">
        <f t="shared" si="2735"/>
        <v/>
      </c>
      <c r="DG8375" s="73" t="str">
        <f t="shared" si="2736"/>
        <v/>
      </c>
      <c r="DH8375" s="73" t="str">
        <f t="shared" si="2737"/>
        <v/>
      </c>
      <c r="DI8375" s="73" t="str">
        <f t="shared" si="2738"/>
        <v/>
      </c>
      <c r="DJ8375" s="73" t="str">
        <f t="shared" si="2739"/>
        <v/>
      </c>
      <c r="DK8375" s="73" t="str">
        <f t="shared" si="2740"/>
        <v/>
      </c>
      <c r="DL8375" s="73" t="str">
        <f t="shared" si="2741"/>
        <v/>
      </c>
      <c r="DM8375" s="73" t="str">
        <f t="shared" si="2742"/>
        <v/>
      </c>
      <c r="DN8375" s="73" t="str">
        <f t="shared" si="2750"/>
        <v/>
      </c>
      <c r="DO8375" s="73" t="str">
        <f t="shared" si="2743"/>
        <v/>
      </c>
      <c r="DP8375" s="73" t="str">
        <f t="shared" si="2744"/>
        <v/>
      </c>
      <c r="DQ8375" s="73" t="str">
        <f t="shared" si="2745"/>
        <v/>
      </c>
      <c r="DR8375" s="73" t="str">
        <f t="shared" si="2746"/>
        <v/>
      </c>
      <c r="DS8375" s="73" t="str">
        <f t="shared" si="2747"/>
        <v/>
      </c>
      <c r="DT8375" s="70" t="str">
        <f t="shared" si="2748"/>
        <v/>
      </c>
      <c r="DU8375" s="70" t="str">
        <f t="shared" si="2749"/>
        <v/>
      </c>
      <c r="DW8375" s="55" t="e">
        <f t="shared" si="2751"/>
        <v>#N/A</v>
      </c>
      <c r="DX8375" s="90" t="e">
        <f t="shared" si="2752"/>
        <v>#N/A</v>
      </c>
    </row>
    <row r="8376" spans="2:128">
      <c r="B8376" s="221"/>
      <c r="C8376" s="159"/>
      <c r="DE8376" s="72" t="str">
        <f t="shared" si="2734"/>
        <v/>
      </c>
      <c r="DF8376" s="73" t="str">
        <f t="shared" si="2735"/>
        <v/>
      </c>
      <c r="DG8376" s="73" t="str">
        <f t="shared" si="2736"/>
        <v/>
      </c>
      <c r="DH8376" s="73" t="str">
        <f t="shared" si="2737"/>
        <v/>
      </c>
      <c r="DI8376" s="73" t="str">
        <f t="shared" si="2738"/>
        <v/>
      </c>
      <c r="DJ8376" s="73" t="str">
        <f t="shared" si="2739"/>
        <v/>
      </c>
      <c r="DK8376" s="73" t="str">
        <f t="shared" si="2740"/>
        <v/>
      </c>
      <c r="DL8376" s="73" t="str">
        <f t="shared" si="2741"/>
        <v/>
      </c>
      <c r="DM8376" s="73" t="str">
        <f t="shared" si="2742"/>
        <v/>
      </c>
      <c r="DN8376" s="73" t="str">
        <f t="shared" si="2750"/>
        <v/>
      </c>
      <c r="DO8376" s="73" t="str">
        <f t="shared" si="2743"/>
        <v/>
      </c>
      <c r="DP8376" s="73" t="str">
        <f t="shared" si="2744"/>
        <v/>
      </c>
      <c r="DQ8376" s="73" t="str">
        <f t="shared" si="2745"/>
        <v/>
      </c>
      <c r="DR8376" s="73" t="str">
        <f t="shared" si="2746"/>
        <v/>
      </c>
      <c r="DS8376" s="73" t="str">
        <f t="shared" si="2747"/>
        <v/>
      </c>
      <c r="DT8376" s="70" t="str">
        <f t="shared" si="2748"/>
        <v/>
      </c>
      <c r="DU8376" s="70" t="str">
        <f t="shared" si="2749"/>
        <v/>
      </c>
      <c r="DW8376" s="55" t="e">
        <f t="shared" si="2751"/>
        <v>#N/A</v>
      </c>
      <c r="DX8376" s="90" t="e">
        <f t="shared" si="2752"/>
        <v>#N/A</v>
      </c>
    </row>
    <row r="8377" spans="2:128">
      <c r="B8377" s="221"/>
      <c r="C8377" s="159"/>
      <c r="DE8377" s="72" t="str">
        <f t="shared" si="2734"/>
        <v/>
      </c>
      <c r="DF8377" s="73" t="str">
        <f t="shared" si="2735"/>
        <v/>
      </c>
      <c r="DG8377" s="73" t="str">
        <f t="shared" si="2736"/>
        <v/>
      </c>
      <c r="DH8377" s="73" t="str">
        <f t="shared" si="2737"/>
        <v/>
      </c>
      <c r="DI8377" s="73" t="str">
        <f t="shared" si="2738"/>
        <v/>
      </c>
      <c r="DJ8377" s="73" t="str">
        <f t="shared" si="2739"/>
        <v/>
      </c>
      <c r="DK8377" s="73" t="str">
        <f t="shared" si="2740"/>
        <v/>
      </c>
      <c r="DL8377" s="73" t="str">
        <f t="shared" si="2741"/>
        <v/>
      </c>
      <c r="DM8377" s="73" t="str">
        <f t="shared" si="2742"/>
        <v/>
      </c>
      <c r="DN8377" s="73" t="str">
        <f t="shared" si="2750"/>
        <v/>
      </c>
      <c r="DO8377" s="73" t="str">
        <f t="shared" si="2743"/>
        <v/>
      </c>
      <c r="DP8377" s="73" t="str">
        <f t="shared" si="2744"/>
        <v/>
      </c>
      <c r="DQ8377" s="73" t="str">
        <f t="shared" si="2745"/>
        <v/>
      </c>
      <c r="DR8377" s="73" t="str">
        <f t="shared" si="2746"/>
        <v/>
      </c>
      <c r="DS8377" s="73" t="str">
        <f t="shared" si="2747"/>
        <v/>
      </c>
      <c r="DT8377" s="70" t="str">
        <f t="shared" si="2748"/>
        <v/>
      </c>
      <c r="DU8377" s="70" t="str">
        <f t="shared" si="2749"/>
        <v/>
      </c>
      <c r="DW8377" s="55" t="e">
        <f t="shared" si="2751"/>
        <v>#N/A</v>
      </c>
      <c r="DX8377" s="90" t="e">
        <f t="shared" si="2752"/>
        <v>#N/A</v>
      </c>
    </row>
    <row r="8378" spans="2:128">
      <c r="B8378" s="221"/>
      <c r="C8378" s="159"/>
      <c r="DE8378" s="72" t="str">
        <f t="shared" si="2734"/>
        <v/>
      </c>
      <c r="DF8378" s="73" t="str">
        <f t="shared" si="2735"/>
        <v/>
      </c>
      <c r="DG8378" s="73" t="str">
        <f t="shared" si="2736"/>
        <v/>
      </c>
      <c r="DH8378" s="73" t="str">
        <f t="shared" si="2737"/>
        <v/>
      </c>
      <c r="DI8378" s="73" t="str">
        <f t="shared" si="2738"/>
        <v/>
      </c>
      <c r="DJ8378" s="73" t="str">
        <f t="shared" si="2739"/>
        <v/>
      </c>
      <c r="DK8378" s="73" t="str">
        <f t="shared" si="2740"/>
        <v/>
      </c>
      <c r="DL8378" s="73" t="str">
        <f t="shared" si="2741"/>
        <v/>
      </c>
      <c r="DM8378" s="73" t="str">
        <f t="shared" si="2742"/>
        <v/>
      </c>
      <c r="DN8378" s="73" t="str">
        <f t="shared" si="2750"/>
        <v/>
      </c>
      <c r="DO8378" s="73" t="str">
        <f t="shared" si="2743"/>
        <v/>
      </c>
      <c r="DP8378" s="73" t="str">
        <f t="shared" si="2744"/>
        <v/>
      </c>
      <c r="DQ8378" s="73" t="str">
        <f t="shared" si="2745"/>
        <v/>
      </c>
      <c r="DR8378" s="73" t="str">
        <f t="shared" si="2746"/>
        <v/>
      </c>
      <c r="DS8378" s="73" t="str">
        <f t="shared" si="2747"/>
        <v/>
      </c>
      <c r="DT8378" s="70" t="str">
        <f t="shared" si="2748"/>
        <v/>
      </c>
      <c r="DU8378" s="70" t="str">
        <f t="shared" si="2749"/>
        <v/>
      </c>
      <c r="DW8378" s="55" t="e">
        <f t="shared" si="2751"/>
        <v>#N/A</v>
      </c>
      <c r="DX8378" s="90" t="e">
        <f t="shared" si="2752"/>
        <v>#N/A</v>
      </c>
    </row>
    <row r="8379" spans="2:128">
      <c r="B8379" s="221"/>
      <c r="C8379" s="159"/>
      <c r="DE8379" s="72" t="str">
        <f t="shared" si="2734"/>
        <v/>
      </c>
      <c r="DF8379" s="73" t="str">
        <f t="shared" si="2735"/>
        <v/>
      </c>
      <c r="DG8379" s="73" t="str">
        <f t="shared" si="2736"/>
        <v/>
      </c>
      <c r="DH8379" s="73" t="str">
        <f t="shared" si="2737"/>
        <v/>
      </c>
      <c r="DI8379" s="73" t="str">
        <f t="shared" si="2738"/>
        <v/>
      </c>
      <c r="DJ8379" s="73" t="str">
        <f t="shared" si="2739"/>
        <v/>
      </c>
      <c r="DK8379" s="73" t="str">
        <f t="shared" si="2740"/>
        <v/>
      </c>
      <c r="DL8379" s="73" t="str">
        <f t="shared" si="2741"/>
        <v/>
      </c>
      <c r="DM8379" s="73" t="str">
        <f t="shared" si="2742"/>
        <v/>
      </c>
      <c r="DN8379" s="73" t="str">
        <f t="shared" si="2750"/>
        <v/>
      </c>
      <c r="DO8379" s="73" t="str">
        <f t="shared" si="2743"/>
        <v/>
      </c>
      <c r="DP8379" s="73" t="str">
        <f t="shared" si="2744"/>
        <v/>
      </c>
      <c r="DQ8379" s="73" t="str">
        <f t="shared" si="2745"/>
        <v/>
      </c>
      <c r="DR8379" s="73" t="str">
        <f t="shared" si="2746"/>
        <v/>
      </c>
      <c r="DS8379" s="73" t="str">
        <f t="shared" si="2747"/>
        <v/>
      </c>
      <c r="DT8379" s="70" t="str">
        <f t="shared" si="2748"/>
        <v/>
      </c>
      <c r="DU8379" s="70" t="str">
        <f t="shared" si="2749"/>
        <v/>
      </c>
      <c r="DW8379" s="55" t="e">
        <f t="shared" si="2751"/>
        <v>#N/A</v>
      </c>
      <c r="DX8379" s="90" t="e">
        <f t="shared" si="2752"/>
        <v>#N/A</v>
      </c>
    </row>
    <row r="8380" spans="2:128">
      <c r="B8380" s="221"/>
      <c r="C8380" s="159"/>
      <c r="DE8380" s="72" t="str">
        <f t="shared" si="2734"/>
        <v/>
      </c>
      <c r="DF8380" s="73" t="str">
        <f t="shared" si="2735"/>
        <v/>
      </c>
      <c r="DG8380" s="73" t="str">
        <f t="shared" si="2736"/>
        <v/>
      </c>
      <c r="DH8380" s="73" t="str">
        <f t="shared" si="2737"/>
        <v/>
      </c>
      <c r="DI8380" s="73" t="str">
        <f t="shared" si="2738"/>
        <v/>
      </c>
      <c r="DJ8380" s="73" t="str">
        <f t="shared" si="2739"/>
        <v/>
      </c>
      <c r="DK8380" s="73" t="str">
        <f t="shared" si="2740"/>
        <v/>
      </c>
      <c r="DL8380" s="73" t="str">
        <f t="shared" si="2741"/>
        <v/>
      </c>
      <c r="DM8380" s="73" t="str">
        <f t="shared" si="2742"/>
        <v/>
      </c>
      <c r="DN8380" s="73" t="str">
        <f t="shared" si="2750"/>
        <v/>
      </c>
      <c r="DO8380" s="73" t="str">
        <f t="shared" si="2743"/>
        <v/>
      </c>
      <c r="DP8380" s="73" t="str">
        <f t="shared" si="2744"/>
        <v/>
      </c>
      <c r="DQ8380" s="73" t="str">
        <f t="shared" si="2745"/>
        <v/>
      </c>
      <c r="DR8380" s="73" t="str">
        <f t="shared" si="2746"/>
        <v/>
      </c>
      <c r="DS8380" s="73" t="str">
        <f t="shared" si="2747"/>
        <v/>
      </c>
      <c r="DT8380" s="70" t="str">
        <f t="shared" si="2748"/>
        <v/>
      </c>
      <c r="DU8380" s="70" t="str">
        <f t="shared" si="2749"/>
        <v/>
      </c>
      <c r="DW8380" s="55" t="e">
        <f t="shared" si="2751"/>
        <v>#N/A</v>
      </c>
      <c r="DX8380" s="90" t="e">
        <f t="shared" si="2752"/>
        <v>#N/A</v>
      </c>
    </row>
    <row r="8381" spans="2:128">
      <c r="B8381" s="221"/>
      <c r="C8381" s="159"/>
      <c r="DE8381" s="72" t="str">
        <f t="shared" si="2734"/>
        <v/>
      </c>
      <c r="DF8381" s="73" t="str">
        <f t="shared" si="2735"/>
        <v/>
      </c>
      <c r="DG8381" s="73" t="str">
        <f t="shared" si="2736"/>
        <v/>
      </c>
      <c r="DH8381" s="73" t="str">
        <f t="shared" si="2737"/>
        <v/>
      </c>
      <c r="DI8381" s="73" t="str">
        <f t="shared" si="2738"/>
        <v/>
      </c>
      <c r="DJ8381" s="73" t="str">
        <f t="shared" si="2739"/>
        <v/>
      </c>
      <c r="DK8381" s="73" t="str">
        <f t="shared" si="2740"/>
        <v/>
      </c>
      <c r="DL8381" s="73" t="str">
        <f t="shared" si="2741"/>
        <v/>
      </c>
      <c r="DM8381" s="73" t="str">
        <f t="shared" si="2742"/>
        <v/>
      </c>
      <c r="DN8381" s="73" t="str">
        <f t="shared" si="2750"/>
        <v/>
      </c>
      <c r="DO8381" s="73" t="str">
        <f t="shared" si="2743"/>
        <v/>
      </c>
      <c r="DP8381" s="73" t="str">
        <f t="shared" si="2744"/>
        <v/>
      </c>
      <c r="DQ8381" s="73" t="str">
        <f t="shared" si="2745"/>
        <v/>
      </c>
      <c r="DR8381" s="73" t="str">
        <f t="shared" si="2746"/>
        <v/>
      </c>
      <c r="DS8381" s="73" t="str">
        <f t="shared" si="2747"/>
        <v/>
      </c>
      <c r="DT8381" s="70" t="str">
        <f t="shared" si="2748"/>
        <v/>
      </c>
      <c r="DU8381" s="70" t="str">
        <f t="shared" si="2749"/>
        <v/>
      </c>
      <c r="DW8381" s="55" t="e">
        <f t="shared" si="2751"/>
        <v>#N/A</v>
      </c>
      <c r="DX8381" s="90" t="e">
        <f t="shared" si="2752"/>
        <v>#N/A</v>
      </c>
    </row>
    <row r="8382" spans="2:128">
      <c r="B8382" s="221"/>
      <c r="C8382" s="159"/>
      <c r="DE8382" s="72" t="str">
        <f t="shared" si="2734"/>
        <v/>
      </c>
      <c r="DF8382" s="73" t="str">
        <f t="shared" si="2735"/>
        <v/>
      </c>
      <c r="DG8382" s="73" t="str">
        <f t="shared" si="2736"/>
        <v/>
      </c>
      <c r="DH8382" s="73" t="str">
        <f t="shared" si="2737"/>
        <v/>
      </c>
      <c r="DI8382" s="73" t="str">
        <f t="shared" si="2738"/>
        <v/>
      </c>
      <c r="DJ8382" s="73" t="str">
        <f t="shared" si="2739"/>
        <v/>
      </c>
      <c r="DK8382" s="73" t="str">
        <f t="shared" si="2740"/>
        <v/>
      </c>
      <c r="DL8382" s="73" t="str">
        <f t="shared" si="2741"/>
        <v/>
      </c>
      <c r="DM8382" s="73" t="str">
        <f t="shared" si="2742"/>
        <v/>
      </c>
      <c r="DN8382" s="73" t="str">
        <f t="shared" si="2750"/>
        <v/>
      </c>
      <c r="DO8382" s="73" t="str">
        <f t="shared" si="2743"/>
        <v/>
      </c>
      <c r="DP8382" s="73" t="str">
        <f t="shared" si="2744"/>
        <v/>
      </c>
      <c r="DQ8382" s="73" t="str">
        <f t="shared" si="2745"/>
        <v/>
      </c>
      <c r="DR8382" s="73" t="str">
        <f t="shared" si="2746"/>
        <v/>
      </c>
      <c r="DS8382" s="73" t="str">
        <f t="shared" si="2747"/>
        <v/>
      </c>
      <c r="DT8382" s="70" t="str">
        <f t="shared" si="2748"/>
        <v/>
      </c>
      <c r="DU8382" s="70" t="str">
        <f t="shared" si="2749"/>
        <v/>
      </c>
      <c r="DW8382" s="55" t="e">
        <f t="shared" si="2751"/>
        <v>#N/A</v>
      </c>
      <c r="DX8382" s="90" t="e">
        <f t="shared" si="2752"/>
        <v>#N/A</v>
      </c>
    </row>
    <row r="8383" spans="2:128">
      <c r="B8383" s="221"/>
      <c r="C8383" s="159"/>
      <c r="DE8383" s="72" t="str">
        <f t="shared" si="2734"/>
        <v/>
      </c>
      <c r="DF8383" s="73" t="str">
        <f t="shared" si="2735"/>
        <v/>
      </c>
      <c r="DG8383" s="73" t="str">
        <f t="shared" si="2736"/>
        <v/>
      </c>
      <c r="DH8383" s="73" t="str">
        <f t="shared" si="2737"/>
        <v/>
      </c>
      <c r="DI8383" s="73" t="str">
        <f t="shared" si="2738"/>
        <v/>
      </c>
      <c r="DJ8383" s="73" t="str">
        <f t="shared" si="2739"/>
        <v/>
      </c>
      <c r="DK8383" s="73" t="str">
        <f t="shared" si="2740"/>
        <v/>
      </c>
      <c r="DL8383" s="73" t="str">
        <f t="shared" si="2741"/>
        <v/>
      </c>
      <c r="DM8383" s="73" t="str">
        <f t="shared" si="2742"/>
        <v/>
      </c>
      <c r="DN8383" s="73" t="str">
        <f t="shared" si="2750"/>
        <v/>
      </c>
      <c r="DO8383" s="73" t="str">
        <f t="shared" si="2743"/>
        <v/>
      </c>
      <c r="DP8383" s="73" t="str">
        <f t="shared" si="2744"/>
        <v/>
      </c>
      <c r="DQ8383" s="73" t="str">
        <f t="shared" si="2745"/>
        <v/>
      </c>
      <c r="DR8383" s="73" t="str">
        <f t="shared" si="2746"/>
        <v/>
      </c>
      <c r="DS8383" s="73" t="str">
        <f t="shared" si="2747"/>
        <v/>
      </c>
      <c r="DT8383" s="70" t="str">
        <f t="shared" si="2748"/>
        <v/>
      </c>
      <c r="DU8383" s="70" t="str">
        <f t="shared" si="2749"/>
        <v/>
      </c>
      <c r="DW8383" s="55" t="e">
        <f t="shared" si="2751"/>
        <v>#N/A</v>
      </c>
      <c r="DX8383" s="90" t="e">
        <f t="shared" si="2752"/>
        <v>#N/A</v>
      </c>
    </row>
    <row r="8384" spans="2:128">
      <c r="B8384" s="221"/>
      <c r="C8384" s="159"/>
      <c r="DE8384" s="72" t="str">
        <f t="shared" si="2734"/>
        <v/>
      </c>
      <c r="DF8384" s="73" t="str">
        <f t="shared" si="2735"/>
        <v/>
      </c>
      <c r="DG8384" s="73" t="str">
        <f t="shared" si="2736"/>
        <v/>
      </c>
      <c r="DH8384" s="73" t="str">
        <f t="shared" si="2737"/>
        <v/>
      </c>
      <c r="DI8384" s="73" t="str">
        <f t="shared" si="2738"/>
        <v/>
      </c>
      <c r="DJ8384" s="73" t="str">
        <f t="shared" si="2739"/>
        <v/>
      </c>
      <c r="DK8384" s="73" t="str">
        <f t="shared" si="2740"/>
        <v/>
      </c>
      <c r="DL8384" s="73" t="str">
        <f t="shared" si="2741"/>
        <v/>
      </c>
      <c r="DM8384" s="73" t="str">
        <f t="shared" si="2742"/>
        <v/>
      </c>
      <c r="DN8384" s="73" t="str">
        <f t="shared" si="2750"/>
        <v/>
      </c>
      <c r="DO8384" s="73" t="str">
        <f t="shared" si="2743"/>
        <v/>
      </c>
      <c r="DP8384" s="73" t="str">
        <f t="shared" si="2744"/>
        <v/>
      </c>
      <c r="DQ8384" s="73" t="str">
        <f t="shared" si="2745"/>
        <v/>
      </c>
      <c r="DR8384" s="73" t="str">
        <f t="shared" si="2746"/>
        <v/>
      </c>
      <c r="DS8384" s="73" t="str">
        <f t="shared" si="2747"/>
        <v/>
      </c>
      <c r="DT8384" s="70" t="str">
        <f t="shared" si="2748"/>
        <v/>
      </c>
      <c r="DU8384" s="70" t="str">
        <f t="shared" si="2749"/>
        <v/>
      </c>
      <c r="DW8384" s="55" t="e">
        <f t="shared" si="2751"/>
        <v>#N/A</v>
      </c>
      <c r="DX8384" s="90" t="e">
        <f t="shared" si="2752"/>
        <v>#N/A</v>
      </c>
    </row>
    <row r="8385" spans="2:128">
      <c r="B8385" s="221"/>
      <c r="C8385" s="159"/>
      <c r="DE8385" s="72" t="str">
        <f t="shared" si="2734"/>
        <v/>
      </c>
      <c r="DF8385" s="73" t="str">
        <f t="shared" si="2735"/>
        <v/>
      </c>
      <c r="DG8385" s="73" t="str">
        <f t="shared" si="2736"/>
        <v/>
      </c>
      <c r="DH8385" s="73" t="str">
        <f t="shared" si="2737"/>
        <v/>
      </c>
      <c r="DI8385" s="73" t="str">
        <f t="shared" si="2738"/>
        <v/>
      </c>
      <c r="DJ8385" s="73" t="str">
        <f t="shared" si="2739"/>
        <v/>
      </c>
      <c r="DK8385" s="73" t="str">
        <f t="shared" si="2740"/>
        <v/>
      </c>
      <c r="DL8385" s="73" t="str">
        <f t="shared" si="2741"/>
        <v/>
      </c>
      <c r="DM8385" s="73" t="str">
        <f t="shared" si="2742"/>
        <v/>
      </c>
      <c r="DN8385" s="73" t="str">
        <f t="shared" si="2750"/>
        <v/>
      </c>
      <c r="DO8385" s="73" t="str">
        <f t="shared" si="2743"/>
        <v/>
      </c>
      <c r="DP8385" s="73" t="str">
        <f t="shared" si="2744"/>
        <v/>
      </c>
      <c r="DQ8385" s="73" t="str">
        <f t="shared" si="2745"/>
        <v/>
      </c>
      <c r="DR8385" s="73" t="str">
        <f t="shared" si="2746"/>
        <v/>
      </c>
      <c r="DS8385" s="73" t="str">
        <f t="shared" si="2747"/>
        <v/>
      </c>
      <c r="DT8385" s="70" t="str">
        <f t="shared" si="2748"/>
        <v/>
      </c>
      <c r="DU8385" s="70" t="str">
        <f t="shared" si="2749"/>
        <v/>
      </c>
      <c r="DW8385" s="55" t="e">
        <f t="shared" si="2751"/>
        <v>#N/A</v>
      </c>
      <c r="DX8385" s="90" t="e">
        <f t="shared" si="2752"/>
        <v>#N/A</v>
      </c>
    </row>
    <row r="8386" spans="2:128">
      <c r="B8386" s="221"/>
      <c r="C8386" s="159"/>
      <c r="DE8386" s="72" t="str">
        <f t="shared" si="2734"/>
        <v/>
      </c>
      <c r="DF8386" s="73" t="str">
        <f t="shared" si="2735"/>
        <v/>
      </c>
      <c r="DG8386" s="73" t="str">
        <f t="shared" si="2736"/>
        <v/>
      </c>
      <c r="DH8386" s="73" t="str">
        <f t="shared" si="2737"/>
        <v/>
      </c>
      <c r="DI8386" s="73" t="str">
        <f t="shared" si="2738"/>
        <v/>
      </c>
      <c r="DJ8386" s="73" t="str">
        <f t="shared" si="2739"/>
        <v/>
      </c>
      <c r="DK8386" s="73" t="str">
        <f t="shared" si="2740"/>
        <v/>
      </c>
      <c r="DL8386" s="73" t="str">
        <f t="shared" si="2741"/>
        <v/>
      </c>
      <c r="DM8386" s="73" t="str">
        <f t="shared" si="2742"/>
        <v/>
      </c>
      <c r="DN8386" s="73" t="str">
        <f t="shared" si="2750"/>
        <v/>
      </c>
      <c r="DO8386" s="73" t="str">
        <f t="shared" si="2743"/>
        <v/>
      </c>
      <c r="DP8386" s="73" t="str">
        <f t="shared" si="2744"/>
        <v/>
      </c>
      <c r="DQ8386" s="73" t="str">
        <f t="shared" si="2745"/>
        <v/>
      </c>
      <c r="DR8386" s="73" t="str">
        <f t="shared" si="2746"/>
        <v/>
      </c>
      <c r="DS8386" s="73" t="str">
        <f t="shared" si="2747"/>
        <v/>
      </c>
      <c r="DT8386" s="70" t="str">
        <f t="shared" si="2748"/>
        <v/>
      </c>
      <c r="DU8386" s="70" t="str">
        <f t="shared" si="2749"/>
        <v/>
      </c>
      <c r="DW8386" s="55" t="e">
        <f t="shared" si="2751"/>
        <v>#N/A</v>
      </c>
      <c r="DX8386" s="90" t="e">
        <f t="shared" si="2752"/>
        <v>#N/A</v>
      </c>
    </row>
    <row r="8387" spans="2:128">
      <c r="B8387" s="221"/>
      <c r="C8387" s="159"/>
      <c r="DE8387" s="72" t="str">
        <f t="shared" si="2734"/>
        <v/>
      </c>
      <c r="DF8387" s="73" t="str">
        <f t="shared" si="2735"/>
        <v/>
      </c>
      <c r="DG8387" s="73" t="str">
        <f t="shared" si="2736"/>
        <v/>
      </c>
      <c r="DH8387" s="73" t="str">
        <f t="shared" si="2737"/>
        <v/>
      </c>
      <c r="DI8387" s="73" t="str">
        <f t="shared" si="2738"/>
        <v/>
      </c>
      <c r="DJ8387" s="73" t="str">
        <f t="shared" si="2739"/>
        <v/>
      </c>
      <c r="DK8387" s="73" t="str">
        <f t="shared" si="2740"/>
        <v/>
      </c>
      <c r="DL8387" s="73" t="str">
        <f t="shared" si="2741"/>
        <v/>
      </c>
      <c r="DM8387" s="73" t="str">
        <f t="shared" si="2742"/>
        <v/>
      </c>
      <c r="DN8387" s="73" t="str">
        <f t="shared" si="2750"/>
        <v/>
      </c>
      <c r="DO8387" s="73" t="str">
        <f t="shared" si="2743"/>
        <v/>
      </c>
      <c r="DP8387" s="73" t="str">
        <f t="shared" si="2744"/>
        <v/>
      </c>
      <c r="DQ8387" s="73" t="str">
        <f t="shared" si="2745"/>
        <v/>
      </c>
      <c r="DR8387" s="73" t="str">
        <f t="shared" si="2746"/>
        <v/>
      </c>
      <c r="DS8387" s="73" t="str">
        <f t="shared" si="2747"/>
        <v/>
      </c>
      <c r="DT8387" s="70" t="str">
        <f t="shared" si="2748"/>
        <v/>
      </c>
      <c r="DU8387" s="70" t="str">
        <f t="shared" si="2749"/>
        <v/>
      </c>
      <c r="DW8387" s="55" t="e">
        <f t="shared" si="2751"/>
        <v>#N/A</v>
      </c>
      <c r="DX8387" s="90" t="e">
        <f t="shared" si="2752"/>
        <v>#N/A</v>
      </c>
    </row>
    <row r="8388" spans="2:128">
      <c r="B8388" s="221"/>
      <c r="C8388" s="159"/>
      <c r="DE8388" s="72" t="str">
        <f t="shared" si="2734"/>
        <v/>
      </c>
      <c r="DF8388" s="73" t="str">
        <f t="shared" si="2735"/>
        <v/>
      </c>
      <c r="DG8388" s="73" t="str">
        <f t="shared" si="2736"/>
        <v/>
      </c>
      <c r="DH8388" s="73" t="str">
        <f t="shared" si="2737"/>
        <v/>
      </c>
      <c r="DI8388" s="73" t="str">
        <f t="shared" si="2738"/>
        <v/>
      </c>
      <c r="DJ8388" s="73" t="str">
        <f t="shared" si="2739"/>
        <v/>
      </c>
      <c r="DK8388" s="73" t="str">
        <f t="shared" si="2740"/>
        <v/>
      </c>
      <c r="DL8388" s="73" t="str">
        <f t="shared" si="2741"/>
        <v/>
      </c>
      <c r="DM8388" s="73" t="str">
        <f t="shared" si="2742"/>
        <v/>
      </c>
      <c r="DN8388" s="73" t="str">
        <f t="shared" si="2750"/>
        <v/>
      </c>
      <c r="DO8388" s="73" t="str">
        <f t="shared" si="2743"/>
        <v/>
      </c>
      <c r="DP8388" s="73" t="str">
        <f t="shared" si="2744"/>
        <v/>
      </c>
      <c r="DQ8388" s="73" t="str">
        <f t="shared" si="2745"/>
        <v/>
      </c>
      <c r="DR8388" s="73" t="str">
        <f t="shared" si="2746"/>
        <v/>
      </c>
      <c r="DS8388" s="73" t="str">
        <f t="shared" si="2747"/>
        <v/>
      </c>
      <c r="DT8388" s="70" t="str">
        <f t="shared" si="2748"/>
        <v/>
      </c>
      <c r="DU8388" s="70" t="str">
        <f t="shared" si="2749"/>
        <v/>
      </c>
      <c r="DW8388" s="55" t="e">
        <f t="shared" si="2751"/>
        <v>#N/A</v>
      </c>
      <c r="DX8388" s="90" t="e">
        <f t="shared" si="2752"/>
        <v>#N/A</v>
      </c>
    </row>
    <row r="8389" spans="2:128">
      <c r="B8389" s="221"/>
      <c r="C8389" s="159"/>
      <c r="DE8389" s="72" t="str">
        <f t="shared" si="2734"/>
        <v/>
      </c>
      <c r="DF8389" s="73" t="str">
        <f t="shared" si="2735"/>
        <v/>
      </c>
      <c r="DG8389" s="73" t="str">
        <f t="shared" si="2736"/>
        <v/>
      </c>
      <c r="DH8389" s="73" t="str">
        <f t="shared" si="2737"/>
        <v/>
      </c>
      <c r="DI8389" s="73" t="str">
        <f t="shared" si="2738"/>
        <v/>
      </c>
      <c r="DJ8389" s="73" t="str">
        <f t="shared" si="2739"/>
        <v/>
      </c>
      <c r="DK8389" s="73" t="str">
        <f t="shared" si="2740"/>
        <v/>
      </c>
      <c r="DL8389" s="73" t="str">
        <f t="shared" si="2741"/>
        <v/>
      </c>
      <c r="DM8389" s="73" t="str">
        <f t="shared" si="2742"/>
        <v/>
      </c>
      <c r="DN8389" s="73" t="str">
        <f t="shared" si="2750"/>
        <v/>
      </c>
      <c r="DO8389" s="73" t="str">
        <f t="shared" si="2743"/>
        <v/>
      </c>
      <c r="DP8389" s="73" t="str">
        <f t="shared" si="2744"/>
        <v/>
      </c>
      <c r="DQ8389" s="73" t="str">
        <f t="shared" si="2745"/>
        <v/>
      </c>
      <c r="DR8389" s="73" t="str">
        <f t="shared" si="2746"/>
        <v/>
      </c>
      <c r="DS8389" s="73" t="str">
        <f t="shared" si="2747"/>
        <v/>
      </c>
      <c r="DT8389" s="70" t="str">
        <f t="shared" si="2748"/>
        <v/>
      </c>
      <c r="DU8389" s="70" t="str">
        <f t="shared" si="2749"/>
        <v/>
      </c>
      <c r="DW8389" s="55" t="e">
        <f t="shared" si="2751"/>
        <v>#N/A</v>
      </c>
      <c r="DX8389" s="90" t="e">
        <f t="shared" si="2752"/>
        <v>#N/A</v>
      </c>
    </row>
    <row r="8390" spans="2:128">
      <c r="B8390" s="221"/>
      <c r="C8390" s="159"/>
      <c r="DE8390" s="72" t="str">
        <f t="shared" si="2734"/>
        <v/>
      </c>
      <c r="DF8390" s="73" t="str">
        <f t="shared" si="2735"/>
        <v/>
      </c>
      <c r="DG8390" s="73" t="str">
        <f t="shared" si="2736"/>
        <v/>
      </c>
      <c r="DH8390" s="73" t="str">
        <f t="shared" si="2737"/>
        <v/>
      </c>
      <c r="DI8390" s="73" t="str">
        <f t="shared" si="2738"/>
        <v/>
      </c>
      <c r="DJ8390" s="73" t="str">
        <f t="shared" si="2739"/>
        <v/>
      </c>
      <c r="DK8390" s="73" t="str">
        <f t="shared" si="2740"/>
        <v/>
      </c>
      <c r="DL8390" s="73" t="str">
        <f t="shared" si="2741"/>
        <v/>
      </c>
      <c r="DM8390" s="73" t="str">
        <f t="shared" si="2742"/>
        <v/>
      </c>
      <c r="DN8390" s="73" t="str">
        <f t="shared" si="2750"/>
        <v/>
      </c>
      <c r="DO8390" s="73" t="str">
        <f t="shared" si="2743"/>
        <v/>
      </c>
      <c r="DP8390" s="73" t="str">
        <f t="shared" si="2744"/>
        <v/>
      </c>
      <c r="DQ8390" s="73" t="str">
        <f t="shared" si="2745"/>
        <v/>
      </c>
      <c r="DR8390" s="73" t="str">
        <f t="shared" si="2746"/>
        <v/>
      </c>
      <c r="DS8390" s="73" t="str">
        <f t="shared" si="2747"/>
        <v/>
      </c>
      <c r="DT8390" s="70" t="str">
        <f t="shared" si="2748"/>
        <v/>
      </c>
      <c r="DU8390" s="70" t="str">
        <f t="shared" si="2749"/>
        <v/>
      </c>
      <c r="DW8390" s="55" t="e">
        <f t="shared" si="2751"/>
        <v>#N/A</v>
      </c>
      <c r="DX8390" s="90" t="e">
        <f t="shared" si="2752"/>
        <v>#N/A</v>
      </c>
    </row>
    <row r="8391" spans="2:128">
      <c r="B8391" s="221"/>
      <c r="C8391" s="159"/>
      <c r="DE8391" s="72" t="str">
        <f t="shared" si="2734"/>
        <v/>
      </c>
      <c r="DF8391" s="73" t="str">
        <f t="shared" si="2735"/>
        <v/>
      </c>
      <c r="DG8391" s="73" t="str">
        <f t="shared" si="2736"/>
        <v/>
      </c>
      <c r="DH8391" s="73" t="str">
        <f t="shared" si="2737"/>
        <v/>
      </c>
      <c r="DI8391" s="73" t="str">
        <f t="shared" si="2738"/>
        <v/>
      </c>
      <c r="DJ8391" s="73" t="str">
        <f t="shared" si="2739"/>
        <v/>
      </c>
      <c r="DK8391" s="73" t="str">
        <f t="shared" si="2740"/>
        <v/>
      </c>
      <c r="DL8391" s="73" t="str">
        <f t="shared" si="2741"/>
        <v/>
      </c>
      <c r="DM8391" s="73" t="str">
        <f t="shared" si="2742"/>
        <v/>
      </c>
      <c r="DN8391" s="73" t="str">
        <f t="shared" si="2750"/>
        <v/>
      </c>
      <c r="DO8391" s="73" t="str">
        <f t="shared" si="2743"/>
        <v/>
      </c>
      <c r="DP8391" s="73" t="str">
        <f t="shared" si="2744"/>
        <v/>
      </c>
      <c r="DQ8391" s="73" t="str">
        <f t="shared" si="2745"/>
        <v/>
      </c>
      <c r="DR8391" s="73" t="str">
        <f t="shared" si="2746"/>
        <v/>
      </c>
      <c r="DS8391" s="73" t="str">
        <f t="shared" si="2747"/>
        <v/>
      </c>
      <c r="DT8391" s="70" t="str">
        <f t="shared" si="2748"/>
        <v/>
      </c>
      <c r="DU8391" s="70" t="str">
        <f t="shared" si="2749"/>
        <v/>
      </c>
      <c r="DW8391" s="55" t="e">
        <f t="shared" si="2751"/>
        <v>#N/A</v>
      </c>
      <c r="DX8391" s="90" t="e">
        <f t="shared" si="2752"/>
        <v>#N/A</v>
      </c>
    </row>
    <row r="8392" spans="2:128">
      <c r="B8392" s="221"/>
      <c r="C8392" s="159"/>
      <c r="DE8392" s="72" t="str">
        <f t="shared" si="2734"/>
        <v/>
      </c>
      <c r="DF8392" s="73" t="str">
        <f t="shared" si="2735"/>
        <v/>
      </c>
      <c r="DG8392" s="73" t="str">
        <f t="shared" si="2736"/>
        <v/>
      </c>
      <c r="DH8392" s="73" t="str">
        <f t="shared" si="2737"/>
        <v/>
      </c>
      <c r="DI8392" s="73" t="str">
        <f t="shared" si="2738"/>
        <v/>
      </c>
      <c r="DJ8392" s="73" t="str">
        <f t="shared" si="2739"/>
        <v/>
      </c>
      <c r="DK8392" s="73" t="str">
        <f t="shared" si="2740"/>
        <v/>
      </c>
      <c r="DL8392" s="73" t="str">
        <f t="shared" si="2741"/>
        <v/>
      </c>
      <c r="DM8392" s="73" t="str">
        <f t="shared" si="2742"/>
        <v/>
      </c>
      <c r="DN8392" s="73" t="str">
        <f t="shared" si="2750"/>
        <v/>
      </c>
      <c r="DO8392" s="73" t="str">
        <f t="shared" si="2743"/>
        <v/>
      </c>
      <c r="DP8392" s="73" t="str">
        <f t="shared" si="2744"/>
        <v/>
      </c>
      <c r="DQ8392" s="73" t="str">
        <f t="shared" si="2745"/>
        <v/>
      </c>
      <c r="DR8392" s="73" t="str">
        <f t="shared" si="2746"/>
        <v/>
      </c>
      <c r="DS8392" s="73" t="str">
        <f t="shared" si="2747"/>
        <v/>
      </c>
      <c r="DT8392" s="70" t="str">
        <f t="shared" si="2748"/>
        <v/>
      </c>
      <c r="DU8392" s="70" t="str">
        <f t="shared" si="2749"/>
        <v/>
      </c>
      <c r="DW8392" s="55" t="e">
        <f t="shared" si="2751"/>
        <v>#N/A</v>
      </c>
      <c r="DX8392" s="90" t="e">
        <f t="shared" si="2752"/>
        <v>#N/A</v>
      </c>
    </row>
    <row r="8393" spans="2:128">
      <c r="B8393" s="221"/>
      <c r="C8393" s="159"/>
      <c r="DE8393" s="72" t="str">
        <f t="shared" si="2734"/>
        <v/>
      </c>
      <c r="DF8393" s="73" t="str">
        <f t="shared" si="2735"/>
        <v/>
      </c>
      <c r="DG8393" s="73" t="str">
        <f t="shared" si="2736"/>
        <v/>
      </c>
      <c r="DH8393" s="73" t="str">
        <f t="shared" si="2737"/>
        <v/>
      </c>
      <c r="DI8393" s="73" t="str">
        <f t="shared" si="2738"/>
        <v/>
      </c>
      <c r="DJ8393" s="73" t="str">
        <f t="shared" si="2739"/>
        <v/>
      </c>
      <c r="DK8393" s="73" t="str">
        <f t="shared" si="2740"/>
        <v/>
      </c>
      <c r="DL8393" s="73" t="str">
        <f t="shared" si="2741"/>
        <v/>
      </c>
      <c r="DM8393" s="73" t="str">
        <f t="shared" si="2742"/>
        <v/>
      </c>
      <c r="DN8393" s="73" t="str">
        <f t="shared" si="2750"/>
        <v/>
      </c>
      <c r="DO8393" s="73" t="str">
        <f t="shared" si="2743"/>
        <v/>
      </c>
      <c r="DP8393" s="73" t="str">
        <f t="shared" si="2744"/>
        <v/>
      </c>
      <c r="DQ8393" s="73" t="str">
        <f t="shared" si="2745"/>
        <v/>
      </c>
      <c r="DR8393" s="73" t="str">
        <f t="shared" si="2746"/>
        <v/>
      </c>
      <c r="DS8393" s="73" t="str">
        <f t="shared" si="2747"/>
        <v/>
      </c>
      <c r="DT8393" s="70" t="str">
        <f t="shared" si="2748"/>
        <v/>
      </c>
      <c r="DU8393" s="70" t="str">
        <f t="shared" si="2749"/>
        <v/>
      </c>
      <c r="DW8393" s="55" t="e">
        <f t="shared" si="2751"/>
        <v>#N/A</v>
      </c>
      <c r="DX8393" s="90" t="e">
        <f t="shared" si="2752"/>
        <v>#N/A</v>
      </c>
    </row>
    <row r="8394" spans="2:128">
      <c r="B8394" s="221"/>
      <c r="C8394" s="159"/>
      <c r="DE8394" s="72" t="str">
        <f t="shared" si="2734"/>
        <v/>
      </c>
      <c r="DF8394" s="73" t="str">
        <f t="shared" si="2735"/>
        <v/>
      </c>
      <c r="DG8394" s="73" t="str">
        <f t="shared" si="2736"/>
        <v/>
      </c>
      <c r="DH8394" s="73" t="str">
        <f t="shared" si="2737"/>
        <v/>
      </c>
      <c r="DI8394" s="73" t="str">
        <f t="shared" si="2738"/>
        <v/>
      </c>
      <c r="DJ8394" s="73" t="str">
        <f t="shared" si="2739"/>
        <v/>
      </c>
      <c r="DK8394" s="73" t="str">
        <f t="shared" si="2740"/>
        <v/>
      </c>
      <c r="DL8394" s="73" t="str">
        <f t="shared" si="2741"/>
        <v/>
      </c>
      <c r="DM8394" s="73" t="str">
        <f t="shared" si="2742"/>
        <v/>
      </c>
      <c r="DN8394" s="73" t="str">
        <f t="shared" si="2750"/>
        <v/>
      </c>
      <c r="DO8394" s="73" t="str">
        <f t="shared" si="2743"/>
        <v/>
      </c>
      <c r="DP8394" s="73" t="str">
        <f t="shared" si="2744"/>
        <v/>
      </c>
      <c r="DQ8394" s="73" t="str">
        <f t="shared" si="2745"/>
        <v/>
      </c>
      <c r="DR8394" s="73" t="str">
        <f t="shared" si="2746"/>
        <v/>
      </c>
      <c r="DS8394" s="73" t="str">
        <f t="shared" si="2747"/>
        <v/>
      </c>
      <c r="DT8394" s="70" t="str">
        <f t="shared" si="2748"/>
        <v/>
      </c>
      <c r="DU8394" s="70" t="str">
        <f t="shared" si="2749"/>
        <v/>
      </c>
      <c r="DW8394" s="55" t="e">
        <f t="shared" si="2751"/>
        <v>#N/A</v>
      </c>
      <c r="DX8394" s="90" t="e">
        <f t="shared" si="2752"/>
        <v>#N/A</v>
      </c>
    </row>
    <row r="8395" spans="2:128">
      <c r="B8395" s="221"/>
      <c r="C8395" s="159"/>
      <c r="DE8395" s="72" t="str">
        <f t="shared" si="2734"/>
        <v/>
      </c>
      <c r="DF8395" s="73" t="str">
        <f t="shared" si="2735"/>
        <v/>
      </c>
      <c r="DG8395" s="73" t="str">
        <f t="shared" si="2736"/>
        <v/>
      </c>
      <c r="DH8395" s="73" t="str">
        <f t="shared" si="2737"/>
        <v/>
      </c>
      <c r="DI8395" s="73" t="str">
        <f t="shared" si="2738"/>
        <v/>
      </c>
      <c r="DJ8395" s="73" t="str">
        <f t="shared" si="2739"/>
        <v/>
      </c>
      <c r="DK8395" s="73" t="str">
        <f t="shared" si="2740"/>
        <v/>
      </c>
      <c r="DL8395" s="73" t="str">
        <f t="shared" si="2741"/>
        <v/>
      </c>
      <c r="DM8395" s="73" t="str">
        <f t="shared" si="2742"/>
        <v/>
      </c>
      <c r="DN8395" s="73" t="str">
        <f t="shared" si="2750"/>
        <v/>
      </c>
      <c r="DO8395" s="73" t="str">
        <f t="shared" si="2743"/>
        <v/>
      </c>
      <c r="DP8395" s="73" t="str">
        <f t="shared" si="2744"/>
        <v/>
      </c>
      <c r="DQ8395" s="73" t="str">
        <f t="shared" si="2745"/>
        <v/>
      </c>
      <c r="DR8395" s="73" t="str">
        <f t="shared" si="2746"/>
        <v/>
      </c>
      <c r="DS8395" s="73" t="str">
        <f t="shared" si="2747"/>
        <v/>
      </c>
      <c r="DT8395" s="70" t="str">
        <f t="shared" si="2748"/>
        <v/>
      </c>
      <c r="DU8395" s="70" t="str">
        <f t="shared" si="2749"/>
        <v/>
      </c>
      <c r="DW8395" s="55" t="e">
        <f t="shared" si="2751"/>
        <v>#N/A</v>
      </c>
      <c r="DX8395" s="90" t="e">
        <f t="shared" si="2752"/>
        <v>#N/A</v>
      </c>
    </row>
    <row r="8396" spans="2:128">
      <c r="B8396" s="221"/>
      <c r="C8396" s="159"/>
      <c r="DE8396" s="72" t="str">
        <f t="shared" si="2734"/>
        <v/>
      </c>
      <c r="DF8396" s="73" t="str">
        <f t="shared" si="2735"/>
        <v/>
      </c>
      <c r="DG8396" s="73" t="str">
        <f t="shared" si="2736"/>
        <v/>
      </c>
      <c r="DH8396" s="73" t="str">
        <f t="shared" si="2737"/>
        <v/>
      </c>
      <c r="DI8396" s="73" t="str">
        <f t="shared" si="2738"/>
        <v/>
      </c>
      <c r="DJ8396" s="73" t="str">
        <f t="shared" si="2739"/>
        <v/>
      </c>
      <c r="DK8396" s="73" t="str">
        <f t="shared" si="2740"/>
        <v/>
      </c>
      <c r="DL8396" s="73" t="str">
        <f t="shared" si="2741"/>
        <v/>
      </c>
      <c r="DM8396" s="73" t="str">
        <f t="shared" si="2742"/>
        <v/>
      </c>
      <c r="DN8396" s="73" t="str">
        <f t="shared" si="2750"/>
        <v/>
      </c>
      <c r="DO8396" s="73" t="str">
        <f t="shared" si="2743"/>
        <v/>
      </c>
      <c r="DP8396" s="73" t="str">
        <f t="shared" si="2744"/>
        <v/>
      </c>
      <c r="DQ8396" s="73" t="str">
        <f t="shared" si="2745"/>
        <v/>
      </c>
      <c r="DR8396" s="73" t="str">
        <f t="shared" si="2746"/>
        <v/>
      </c>
      <c r="DS8396" s="73" t="str">
        <f t="shared" si="2747"/>
        <v/>
      </c>
      <c r="DT8396" s="70" t="str">
        <f t="shared" si="2748"/>
        <v/>
      </c>
      <c r="DU8396" s="70" t="str">
        <f t="shared" si="2749"/>
        <v/>
      </c>
      <c r="DW8396" s="55" t="e">
        <f t="shared" si="2751"/>
        <v>#N/A</v>
      </c>
      <c r="DX8396" s="90" t="e">
        <f t="shared" si="2752"/>
        <v>#N/A</v>
      </c>
    </row>
    <row r="8397" spans="2:128">
      <c r="B8397" s="221"/>
      <c r="C8397" s="159"/>
      <c r="DE8397" s="72" t="str">
        <f t="shared" si="2734"/>
        <v/>
      </c>
      <c r="DF8397" s="73" t="str">
        <f t="shared" si="2735"/>
        <v/>
      </c>
      <c r="DG8397" s="73" t="str">
        <f t="shared" si="2736"/>
        <v/>
      </c>
      <c r="DH8397" s="73" t="str">
        <f t="shared" si="2737"/>
        <v/>
      </c>
      <c r="DI8397" s="73" t="str">
        <f t="shared" si="2738"/>
        <v/>
      </c>
      <c r="DJ8397" s="73" t="str">
        <f t="shared" si="2739"/>
        <v/>
      </c>
      <c r="DK8397" s="73" t="str">
        <f t="shared" si="2740"/>
        <v/>
      </c>
      <c r="DL8397" s="73" t="str">
        <f t="shared" si="2741"/>
        <v/>
      </c>
      <c r="DM8397" s="73" t="str">
        <f t="shared" si="2742"/>
        <v/>
      </c>
      <c r="DN8397" s="73" t="str">
        <f t="shared" si="2750"/>
        <v/>
      </c>
      <c r="DO8397" s="73" t="str">
        <f t="shared" si="2743"/>
        <v/>
      </c>
      <c r="DP8397" s="73" t="str">
        <f t="shared" si="2744"/>
        <v/>
      </c>
      <c r="DQ8397" s="73" t="str">
        <f t="shared" si="2745"/>
        <v/>
      </c>
      <c r="DR8397" s="73" t="str">
        <f t="shared" si="2746"/>
        <v/>
      </c>
      <c r="DS8397" s="73" t="str">
        <f t="shared" si="2747"/>
        <v/>
      </c>
      <c r="DT8397" s="70" t="str">
        <f t="shared" si="2748"/>
        <v/>
      </c>
      <c r="DU8397" s="70" t="str">
        <f t="shared" si="2749"/>
        <v/>
      </c>
      <c r="DW8397" s="55" t="e">
        <f t="shared" si="2751"/>
        <v>#N/A</v>
      </c>
      <c r="DX8397" s="90" t="e">
        <f t="shared" si="2752"/>
        <v>#N/A</v>
      </c>
    </row>
    <row r="8398" spans="2:128">
      <c r="B8398" s="221"/>
      <c r="C8398" s="159"/>
      <c r="DE8398" s="72" t="str">
        <f t="shared" si="2734"/>
        <v/>
      </c>
      <c r="DF8398" s="73" t="str">
        <f t="shared" si="2735"/>
        <v/>
      </c>
      <c r="DG8398" s="73" t="str">
        <f t="shared" si="2736"/>
        <v/>
      </c>
      <c r="DH8398" s="73" t="str">
        <f t="shared" si="2737"/>
        <v/>
      </c>
      <c r="DI8398" s="73" t="str">
        <f t="shared" si="2738"/>
        <v/>
      </c>
      <c r="DJ8398" s="73" t="str">
        <f t="shared" si="2739"/>
        <v/>
      </c>
      <c r="DK8398" s="73" t="str">
        <f t="shared" si="2740"/>
        <v/>
      </c>
      <c r="DL8398" s="73" t="str">
        <f t="shared" si="2741"/>
        <v/>
      </c>
      <c r="DM8398" s="73" t="str">
        <f t="shared" si="2742"/>
        <v/>
      </c>
      <c r="DN8398" s="73" t="str">
        <f t="shared" si="2750"/>
        <v/>
      </c>
      <c r="DO8398" s="73" t="str">
        <f t="shared" si="2743"/>
        <v/>
      </c>
      <c r="DP8398" s="73" t="str">
        <f t="shared" si="2744"/>
        <v/>
      </c>
      <c r="DQ8398" s="73" t="str">
        <f t="shared" si="2745"/>
        <v/>
      </c>
      <c r="DR8398" s="73" t="str">
        <f t="shared" si="2746"/>
        <v/>
      </c>
      <c r="DS8398" s="73" t="str">
        <f t="shared" si="2747"/>
        <v/>
      </c>
      <c r="DT8398" s="70" t="str">
        <f t="shared" si="2748"/>
        <v/>
      </c>
      <c r="DU8398" s="70" t="str">
        <f t="shared" si="2749"/>
        <v/>
      </c>
      <c r="DW8398" s="55" t="e">
        <f t="shared" si="2751"/>
        <v>#N/A</v>
      </c>
      <c r="DX8398" s="90" t="e">
        <f t="shared" si="2752"/>
        <v>#N/A</v>
      </c>
    </row>
    <row r="8399" spans="2:128">
      <c r="B8399" s="221"/>
      <c r="C8399" s="159"/>
      <c r="DE8399" s="72" t="str">
        <f t="shared" si="2734"/>
        <v/>
      </c>
      <c r="DF8399" s="73" t="str">
        <f t="shared" si="2735"/>
        <v/>
      </c>
      <c r="DG8399" s="73" t="str">
        <f t="shared" si="2736"/>
        <v/>
      </c>
      <c r="DH8399" s="73" t="str">
        <f t="shared" si="2737"/>
        <v/>
      </c>
      <c r="DI8399" s="73" t="str">
        <f t="shared" si="2738"/>
        <v/>
      </c>
      <c r="DJ8399" s="73" t="str">
        <f t="shared" si="2739"/>
        <v/>
      </c>
      <c r="DK8399" s="73" t="str">
        <f t="shared" si="2740"/>
        <v/>
      </c>
      <c r="DL8399" s="73" t="str">
        <f t="shared" si="2741"/>
        <v/>
      </c>
      <c r="DM8399" s="73" t="str">
        <f t="shared" si="2742"/>
        <v/>
      </c>
      <c r="DN8399" s="73" t="str">
        <f t="shared" si="2750"/>
        <v/>
      </c>
      <c r="DO8399" s="73" t="str">
        <f t="shared" si="2743"/>
        <v/>
      </c>
      <c r="DP8399" s="73" t="str">
        <f t="shared" si="2744"/>
        <v/>
      </c>
      <c r="DQ8399" s="73" t="str">
        <f t="shared" si="2745"/>
        <v/>
      </c>
      <c r="DR8399" s="73" t="str">
        <f t="shared" si="2746"/>
        <v/>
      </c>
      <c r="DS8399" s="73" t="str">
        <f t="shared" si="2747"/>
        <v/>
      </c>
      <c r="DT8399" s="70" t="str">
        <f t="shared" si="2748"/>
        <v/>
      </c>
      <c r="DU8399" s="70" t="str">
        <f t="shared" si="2749"/>
        <v/>
      </c>
      <c r="DW8399" s="55" t="e">
        <f t="shared" si="2751"/>
        <v>#N/A</v>
      </c>
      <c r="DX8399" s="90" t="e">
        <f t="shared" si="2752"/>
        <v>#N/A</v>
      </c>
    </row>
    <row r="8400" spans="2:128">
      <c r="B8400" s="221"/>
      <c r="C8400" s="159"/>
      <c r="DE8400" s="72" t="str">
        <f t="shared" si="2734"/>
        <v/>
      </c>
      <c r="DF8400" s="73" t="str">
        <f t="shared" si="2735"/>
        <v/>
      </c>
      <c r="DG8400" s="73" t="str">
        <f t="shared" si="2736"/>
        <v/>
      </c>
      <c r="DH8400" s="73" t="str">
        <f t="shared" si="2737"/>
        <v/>
      </c>
      <c r="DI8400" s="73" t="str">
        <f t="shared" si="2738"/>
        <v/>
      </c>
      <c r="DJ8400" s="73" t="str">
        <f t="shared" si="2739"/>
        <v/>
      </c>
      <c r="DK8400" s="73" t="str">
        <f t="shared" si="2740"/>
        <v/>
      </c>
      <c r="DL8400" s="73" t="str">
        <f t="shared" si="2741"/>
        <v/>
      </c>
      <c r="DM8400" s="73" t="str">
        <f t="shared" si="2742"/>
        <v/>
      </c>
      <c r="DN8400" s="73" t="str">
        <f t="shared" si="2750"/>
        <v/>
      </c>
      <c r="DO8400" s="73" t="str">
        <f t="shared" si="2743"/>
        <v/>
      </c>
      <c r="DP8400" s="73" t="str">
        <f t="shared" si="2744"/>
        <v/>
      </c>
      <c r="DQ8400" s="73" t="str">
        <f t="shared" si="2745"/>
        <v/>
      </c>
      <c r="DR8400" s="73" t="str">
        <f t="shared" si="2746"/>
        <v/>
      </c>
      <c r="DS8400" s="73" t="str">
        <f t="shared" si="2747"/>
        <v/>
      </c>
      <c r="DT8400" s="70" t="str">
        <f t="shared" si="2748"/>
        <v/>
      </c>
      <c r="DU8400" s="70" t="str">
        <f t="shared" si="2749"/>
        <v/>
      </c>
      <c r="DW8400" s="55" t="e">
        <f t="shared" si="2751"/>
        <v>#N/A</v>
      </c>
      <c r="DX8400" s="90" t="e">
        <f t="shared" si="2752"/>
        <v>#N/A</v>
      </c>
    </row>
    <row r="8401" spans="2:128">
      <c r="B8401" s="221"/>
      <c r="C8401" s="159"/>
      <c r="DE8401" s="72" t="str">
        <f t="shared" si="2734"/>
        <v/>
      </c>
      <c r="DF8401" s="73" t="str">
        <f t="shared" si="2735"/>
        <v/>
      </c>
      <c r="DG8401" s="73" t="str">
        <f t="shared" si="2736"/>
        <v/>
      </c>
      <c r="DH8401" s="73" t="str">
        <f t="shared" si="2737"/>
        <v/>
      </c>
      <c r="DI8401" s="73" t="str">
        <f t="shared" si="2738"/>
        <v/>
      </c>
      <c r="DJ8401" s="73" t="str">
        <f t="shared" si="2739"/>
        <v/>
      </c>
      <c r="DK8401" s="73" t="str">
        <f t="shared" si="2740"/>
        <v/>
      </c>
      <c r="DL8401" s="73" t="str">
        <f t="shared" si="2741"/>
        <v/>
      </c>
      <c r="DM8401" s="73" t="str">
        <f t="shared" si="2742"/>
        <v/>
      </c>
      <c r="DN8401" s="73" t="str">
        <f t="shared" si="2750"/>
        <v/>
      </c>
      <c r="DO8401" s="73" t="str">
        <f t="shared" si="2743"/>
        <v/>
      </c>
      <c r="DP8401" s="73" t="str">
        <f t="shared" si="2744"/>
        <v/>
      </c>
      <c r="DQ8401" s="73" t="str">
        <f t="shared" si="2745"/>
        <v/>
      </c>
      <c r="DR8401" s="73" t="str">
        <f t="shared" si="2746"/>
        <v/>
      </c>
      <c r="DS8401" s="73" t="str">
        <f t="shared" si="2747"/>
        <v/>
      </c>
      <c r="DT8401" s="70" t="str">
        <f t="shared" si="2748"/>
        <v/>
      </c>
      <c r="DU8401" s="70" t="str">
        <f t="shared" si="2749"/>
        <v/>
      </c>
      <c r="DW8401" s="55" t="e">
        <f t="shared" si="2751"/>
        <v>#N/A</v>
      </c>
      <c r="DX8401" s="90" t="e">
        <f t="shared" si="2752"/>
        <v>#N/A</v>
      </c>
    </row>
    <row r="8402" spans="2:128">
      <c r="B8402" s="221"/>
      <c r="C8402" s="159"/>
      <c r="DE8402" s="72" t="str">
        <f t="shared" si="2734"/>
        <v/>
      </c>
      <c r="DF8402" s="73" t="str">
        <f t="shared" si="2735"/>
        <v/>
      </c>
      <c r="DG8402" s="73" t="str">
        <f t="shared" si="2736"/>
        <v/>
      </c>
      <c r="DH8402" s="73" t="str">
        <f t="shared" si="2737"/>
        <v/>
      </c>
      <c r="DI8402" s="73" t="str">
        <f t="shared" si="2738"/>
        <v/>
      </c>
      <c r="DJ8402" s="73" t="str">
        <f t="shared" si="2739"/>
        <v/>
      </c>
      <c r="DK8402" s="73" t="str">
        <f t="shared" si="2740"/>
        <v/>
      </c>
      <c r="DL8402" s="73" t="str">
        <f t="shared" si="2741"/>
        <v/>
      </c>
      <c r="DM8402" s="73" t="str">
        <f t="shared" si="2742"/>
        <v/>
      </c>
      <c r="DN8402" s="73" t="str">
        <f t="shared" si="2750"/>
        <v/>
      </c>
      <c r="DO8402" s="73" t="str">
        <f t="shared" si="2743"/>
        <v/>
      </c>
      <c r="DP8402" s="73" t="str">
        <f t="shared" si="2744"/>
        <v/>
      </c>
      <c r="DQ8402" s="73" t="str">
        <f t="shared" si="2745"/>
        <v/>
      </c>
      <c r="DR8402" s="73" t="str">
        <f t="shared" si="2746"/>
        <v/>
      </c>
      <c r="DS8402" s="73" t="str">
        <f t="shared" si="2747"/>
        <v/>
      </c>
      <c r="DT8402" s="70" t="str">
        <f t="shared" si="2748"/>
        <v/>
      </c>
      <c r="DU8402" s="70" t="str">
        <f t="shared" si="2749"/>
        <v/>
      </c>
      <c r="DW8402" s="55" t="e">
        <f t="shared" si="2751"/>
        <v>#N/A</v>
      </c>
      <c r="DX8402" s="90" t="e">
        <f t="shared" si="2752"/>
        <v>#N/A</v>
      </c>
    </row>
    <row r="8403" spans="2:128">
      <c r="B8403" s="221"/>
      <c r="C8403" s="159"/>
      <c r="DE8403" s="72" t="str">
        <f t="shared" si="2734"/>
        <v/>
      </c>
      <c r="DF8403" s="73" t="str">
        <f t="shared" si="2735"/>
        <v/>
      </c>
      <c r="DG8403" s="73" t="str">
        <f t="shared" si="2736"/>
        <v/>
      </c>
      <c r="DH8403" s="73" t="str">
        <f t="shared" si="2737"/>
        <v/>
      </c>
      <c r="DI8403" s="73" t="str">
        <f t="shared" si="2738"/>
        <v/>
      </c>
      <c r="DJ8403" s="73" t="str">
        <f t="shared" si="2739"/>
        <v/>
      </c>
      <c r="DK8403" s="73" t="str">
        <f t="shared" si="2740"/>
        <v/>
      </c>
      <c r="DL8403" s="73" t="str">
        <f t="shared" si="2741"/>
        <v/>
      </c>
      <c r="DM8403" s="73" t="str">
        <f t="shared" si="2742"/>
        <v/>
      </c>
      <c r="DN8403" s="73" t="str">
        <f t="shared" si="2750"/>
        <v/>
      </c>
      <c r="DO8403" s="73" t="str">
        <f t="shared" si="2743"/>
        <v/>
      </c>
      <c r="DP8403" s="73" t="str">
        <f t="shared" si="2744"/>
        <v/>
      </c>
      <c r="DQ8403" s="73" t="str">
        <f t="shared" si="2745"/>
        <v/>
      </c>
      <c r="DR8403" s="73" t="str">
        <f t="shared" si="2746"/>
        <v/>
      </c>
      <c r="DS8403" s="73" t="str">
        <f t="shared" si="2747"/>
        <v/>
      </c>
      <c r="DT8403" s="70" t="str">
        <f t="shared" si="2748"/>
        <v/>
      </c>
      <c r="DU8403" s="70" t="str">
        <f t="shared" si="2749"/>
        <v/>
      </c>
      <c r="DW8403" s="55" t="e">
        <f t="shared" si="2751"/>
        <v>#N/A</v>
      </c>
      <c r="DX8403" s="90" t="e">
        <f t="shared" si="2752"/>
        <v>#N/A</v>
      </c>
    </row>
    <row r="8404" spans="2:128">
      <c r="B8404" s="221"/>
      <c r="C8404" s="159"/>
      <c r="DE8404" s="72" t="str">
        <f t="shared" si="2734"/>
        <v/>
      </c>
      <c r="DF8404" s="73" t="str">
        <f t="shared" si="2735"/>
        <v/>
      </c>
      <c r="DG8404" s="73" t="str">
        <f t="shared" si="2736"/>
        <v/>
      </c>
      <c r="DH8404" s="73" t="str">
        <f t="shared" si="2737"/>
        <v/>
      </c>
      <c r="DI8404" s="73" t="str">
        <f t="shared" si="2738"/>
        <v/>
      </c>
      <c r="DJ8404" s="73" t="str">
        <f t="shared" si="2739"/>
        <v/>
      </c>
      <c r="DK8404" s="73" t="str">
        <f t="shared" si="2740"/>
        <v/>
      </c>
      <c r="DL8404" s="73" t="str">
        <f t="shared" si="2741"/>
        <v/>
      </c>
      <c r="DM8404" s="73" t="str">
        <f t="shared" si="2742"/>
        <v/>
      </c>
      <c r="DN8404" s="73" t="str">
        <f t="shared" si="2750"/>
        <v/>
      </c>
      <c r="DO8404" s="73" t="str">
        <f t="shared" si="2743"/>
        <v/>
      </c>
      <c r="DP8404" s="73" t="str">
        <f t="shared" si="2744"/>
        <v/>
      </c>
      <c r="DQ8404" s="73" t="str">
        <f t="shared" si="2745"/>
        <v/>
      </c>
      <c r="DR8404" s="73" t="str">
        <f t="shared" si="2746"/>
        <v/>
      </c>
      <c r="DS8404" s="73" t="str">
        <f t="shared" si="2747"/>
        <v/>
      </c>
      <c r="DT8404" s="70" t="str">
        <f t="shared" si="2748"/>
        <v/>
      </c>
      <c r="DU8404" s="70" t="str">
        <f t="shared" si="2749"/>
        <v/>
      </c>
      <c r="DW8404" s="55" t="e">
        <f t="shared" si="2751"/>
        <v>#N/A</v>
      </c>
      <c r="DX8404" s="90" t="e">
        <f t="shared" si="2752"/>
        <v>#N/A</v>
      </c>
    </row>
    <row r="8405" spans="2:128">
      <c r="B8405" s="221"/>
      <c r="C8405" s="159"/>
      <c r="DE8405" s="72" t="str">
        <f t="shared" si="2734"/>
        <v/>
      </c>
      <c r="DF8405" s="73" t="str">
        <f t="shared" si="2735"/>
        <v/>
      </c>
      <c r="DG8405" s="73" t="str">
        <f t="shared" si="2736"/>
        <v/>
      </c>
      <c r="DH8405" s="73" t="str">
        <f t="shared" si="2737"/>
        <v/>
      </c>
      <c r="DI8405" s="73" t="str">
        <f t="shared" si="2738"/>
        <v/>
      </c>
      <c r="DJ8405" s="73" t="str">
        <f t="shared" si="2739"/>
        <v/>
      </c>
      <c r="DK8405" s="73" t="str">
        <f t="shared" si="2740"/>
        <v/>
      </c>
      <c r="DL8405" s="73" t="str">
        <f t="shared" si="2741"/>
        <v/>
      </c>
      <c r="DM8405" s="73" t="str">
        <f t="shared" si="2742"/>
        <v/>
      </c>
      <c r="DN8405" s="73" t="str">
        <f t="shared" si="2750"/>
        <v/>
      </c>
      <c r="DO8405" s="73" t="str">
        <f t="shared" si="2743"/>
        <v/>
      </c>
      <c r="DP8405" s="73" t="str">
        <f t="shared" si="2744"/>
        <v/>
      </c>
      <c r="DQ8405" s="73" t="str">
        <f t="shared" si="2745"/>
        <v/>
      </c>
      <c r="DR8405" s="73" t="str">
        <f t="shared" si="2746"/>
        <v/>
      </c>
      <c r="DS8405" s="73" t="str">
        <f t="shared" si="2747"/>
        <v/>
      </c>
      <c r="DT8405" s="70" t="str">
        <f t="shared" si="2748"/>
        <v/>
      </c>
      <c r="DU8405" s="70" t="str">
        <f t="shared" si="2749"/>
        <v/>
      </c>
      <c r="DW8405" s="55" t="e">
        <f t="shared" si="2751"/>
        <v>#N/A</v>
      </c>
      <c r="DX8405" s="90" t="e">
        <f t="shared" si="2752"/>
        <v>#N/A</v>
      </c>
    </row>
    <row r="8406" spans="2:128">
      <c r="B8406" s="221"/>
      <c r="C8406" s="159"/>
      <c r="DE8406" s="72" t="str">
        <f t="shared" si="2734"/>
        <v/>
      </c>
      <c r="DF8406" s="73" t="str">
        <f t="shared" si="2735"/>
        <v/>
      </c>
      <c r="DG8406" s="73" t="str">
        <f t="shared" si="2736"/>
        <v/>
      </c>
      <c r="DH8406" s="73" t="str">
        <f t="shared" si="2737"/>
        <v/>
      </c>
      <c r="DI8406" s="73" t="str">
        <f t="shared" si="2738"/>
        <v/>
      </c>
      <c r="DJ8406" s="73" t="str">
        <f t="shared" si="2739"/>
        <v/>
      </c>
      <c r="DK8406" s="73" t="str">
        <f t="shared" si="2740"/>
        <v/>
      </c>
      <c r="DL8406" s="73" t="str">
        <f t="shared" si="2741"/>
        <v/>
      </c>
      <c r="DM8406" s="73" t="str">
        <f t="shared" si="2742"/>
        <v/>
      </c>
      <c r="DN8406" s="73" t="str">
        <f t="shared" si="2750"/>
        <v/>
      </c>
      <c r="DO8406" s="73" t="str">
        <f t="shared" si="2743"/>
        <v/>
      </c>
      <c r="DP8406" s="73" t="str">
        <f t="shared" si="2744"/>
        <v/>
      </c>
      <c r="DQ8406" s="73" t="str">
        <f t="shared" si="2745"/>
        <v/>
      </c>
      <c r="DR8406" s="73" t="str">
        <f t="shared" si="2746"/>
        <v/>
      </c>
      <c r="DS8406" s="73" t="str">
        <f t="shared" si="2747"/>
        <v/>
      </c>
      <c r="DT8406" s="70" t="str">
        <f t="shared" si="2748"/>
        <v/>
      </c>
      <c r="DU8406" s="70" t="str">
        <f t="shared" si="2749"/>
        <v/>
      </c>
      <c r="DW8406" s="55" t="e">
        <f t="shared" si="2751"/>
        <v>#N/A</v>
      </c>
      <c r="DX8406" s="90" t="e">
        <f t="shared" si="2752"/>
        <v>#N/A</v>
      </c>
    </row>
    <row r="8407" spans="2:128">
      <c r="B8407" s="221"/>
      <c r="C8407" s="159"/>
      <c r="DE8407" s="72" t="str">
        <f t="shared" si="2734"/>
        <v/>
      </c>
      <c r="DF8407" s="73" t="str">
        <f t="shared" si="2735"/>
        <v/>
      </c>
      <c r="DG8407" s="73" t="str">
        <f t="shared" si="2736"/>
        <v/>
      </c>
      <c r="DH8407" s="73" t="str">
        <f t="shared" si="2737"/>
        <v/>
      </c>
      <c r="DI8407" s="73" t="str">
        <f t="shared" si="2738"/>
        <v/>
      </c>
      <c r="DJ8407" s="73" t="str">
        <f t="shared" si="2739"/>
        <v/>
      </c>
      <c r="DK8407" s="73" t="str">
        <f t="shared" si="2740"/>
        <v/>
      </c>
      <c r="DL8407" s="73" t="str">
        <f t="shared" si="2741"/>
        <v/>
      </c>
      <c r="DM8407" s="73" t="str">
        <f t="shared" si="2742"/>
        <v/>
      </c>
      <c r="DN8407" s="73" t="str">
        <f t="shared" si="2750"/>
        <v/>
      </c>
      <c r="DO8407" s="73" t="str">
        <f t="shared" si="2743"/>
        <v/>
      </c>
      <c r="DP8407" s="73" t="str">
        <f t="shared" si="2744"/>
        <v/>
      </c>
      <c r="DQ8407" s="73" t="str">
        <f t="shared" si="2745"/>
        <v/>
      </c>
      <c r="DR8407" s="73" t="str">
        <f t="shared" si="2746"/>
        <v/>
      </c>
      <c r="DS8407" s="73" t="str">
        <f t="shared" si="2747"/>
        <v/>
      </c>
      <c r="DT8407" s="70" t="str">
        <f t="shared" si="2748"/>
        <v/>
      </c>
      <c r="DU8407" s="70" t="str">
        <f t="shared" si="2749"/>
        <v/>
      </c>
      <c r="DW8407" s="55" t="e">
        <f t="shared" si="2751"/>
        <v>#N/A</v>
      </c>
      <c r="DX8407" s="90" t="e">
        <f t="shared" si="2752"/>
        <v>#N/A</v>
      </c>
    </row>
    <row r="8408" spans="2:128">
      <c r="B8408" s="221"/>
      <c r="C8408" s="159"/>
      <c r="DE8408" s="72" t="str">
        <f t="shared" si="2734"/>
        <v/>
      </c>
      <c r="DF8408" s="73" t="str">
        <f t="shared" si="2735"/>
        <v/>
      </c>
      <c r="DG8408" s="73" t="str">
        <f t="shared" si="2736"/>
        <v/>
      </c>
      <c r="DH8408" s="73" t="str">
        <f t="shared" si="2737"/>
        <v/>
      </c>
      <c r="DI8408" s="73" t="str">
        <f t="shared" si="2738"/>
        <v/>
      </c>
      <c r="DJ8408" s="73" t="str">
        <f t="shared" si="2739"/>
        <v/>
      </c>
      <c r="DK8408" s="73" t="str">
        <f t="shared" si="2740"/>
        <v/>
      </c>
      <c r="DL8408" s="73" t="str">
        <f t="shared" si="2741"/>
        <v/>
      </c>
      <c r="DM8408" s="73" t="str">
        <f t="shared" si="2742"/>
        <v/>
      </c>
      <c r="DN8408" s="73" t="str">
        <f t="shared" si="2750"/>
        <v/>
      </c>
      <c r="DO8408" s="73" t="str">
        <f t="shared" si="2743"/>
        <v/>
      </c>
      <c r="DP8408" s="73" t="str">
        <f t="shared" si="2744"/>
        <v/>
      </c>
      <c r="DQ8408" s="73" t="str">
        <f t="shared" si="2745"/>
        <v/>
      </c>
      <c r="DR8408" s="73" t="str">
        <f t="shared" si="2746"/>
        <v/>
      </c>
      <c r="DS8408" s="73" t="str">
        <f t="shared" si="2747"/>
        <v/>
      </c>
      <c r="DT8408" s="70" t="str">
        <f t="shared" si="2748"/>
        <v/>
      </c>
      <c r="DU8408" s="70" t="str">
        <f t="shared" si="2749"/>
        <v/>
      </c>
      <c r="DW8408" s="55" t="e">
        <f t="shared" si="2751"/>
        <v>#N/A</v>
      </c>
      <c r="DX8408" s="90" t="e">
        <f t="shared" si="2752"/>
        <v>#N/A</v>
      </c>
    </row>
    <row r="8409" spans="2:128">
      <c r="B8409" s="221"/>
      <c r="C8409" s="159"/>
      <c r="DE8409" s="72" t="str">
        <f t="shared" si="2734"/>
        <v/>
      </c>
      <c r="DF8409" s="73" t="str">
        <f t="shared" si="2735"/>
        <v/>
      </c>
      <c r="DG8409" s="73" t="str">
        <f t="shared" si="2736"/>
        <v/>
      </c>
      <c r="DH8409" s="73" t="str">
        <f t="shared" si="2737"/>
        <v/>
      </c>
      <c r="DI8409" s="73" t="str">
        <f t="shared" si="2738"/>
        <v/>
      </c>
      <c r="DJ8409" s="73" t="str">
        <f t="shared" si="2739"/>
        <v/>
      </c>
      <c r="DK8409" s="73" t="str">
        <f t="shared" si="2740"/>
        <v/>
      </c>
      <c r="DL8409" s="73" t="str">
        <f t="shared" si="2741"/>
        <v/>
      </c>
      <c r="DM8409" s="73" t="str">
        <f t="shared" si="2742"/>
        <v/>
      </c>
      <c r="DN8409" s="73" t="str">
        <f t="shared" si="2750"/>
        <v/>
      </c>
      <c r="DO8409" s="73" t="str">
        <f t="shared" si="2743"/>
        <v/>
      </c>
      <c r="DP8409" s="73" t="str">
        <f t="shared" si="2744"/>
        <v/>
      </c>
      <c r="DQ8409" s="73" t="str">
        <f t="shared" si="2745"/>
        <v/>
      </c>
      <c r="DR8409" s="73" t="str">
        <f t="shared" si="2746"/>
        <v/>
      </c>
      <c r="DS8409" s="73" t="str">
        <f t="shared" si="2747"/>
        <v/>
      </c>
      <c r="DT8409" s="70" t="str">
        <f t="shared" si="2748"/>
        <v/>
      </c>
      <c r="DU8409" s="70" t="str">
        <f t="shared" si="2749"/>
        <v/>
      </c>
      <c r="DW8409" s="55" t="e">
        <f t="shared" si="2751"/>
        <v>#N/A</v>
      </c>
      <c r="DX8409" s="90" t="e">
        <f t="shared" si="2752"/>
        <v>#N/A</v>
      </c>
    </row>
    <row r="8410" spans="2:128">
      <c r="B8410" s="221"/>
      <c r="C8410" s="159"/>
      <c r="DE8410" s="72" t="str">
        <f t="shared" si="2734"/>
        <v/>
      </c>
      <c r="DF8410" s="73" t="str">
        <f t="shared" si="2735"/>
        <v/>
      </c>
      <c r="DG8410" s="73" t="str">
        <f t="shared" si="2736"/>
        <v/>
      </c>
      <c r="DH8410" s="73" t="str">
        <f t="shared" si="2737"/>
        <v/>
      </c>
      <c r="DI8410" s="73" t="str">
        <f t="shared" si="2738"/>
        <v/>
      </c>
      <c r="DJ8410" s="73" t="str">
        <f t="shared" si="2739"/>
        <v/>
      </c>
      <c r="DK8410" s="73" t="str">
        <f t="shared" si="2740"/>
        <v/>
      </c>
      <c r="DL8410" s="73" t="str">
        <f t="shared" si="2741"/>
        <v/>
      </c>
      <c r="DM8410" s="73" t="str">
        <f t="shared" si="2742"/>
        <v/>
      </c>
      <c r="DN8410" s="73" t="str">
        <f t="shared" si="2750"/>
        <v/>
      </c>
      <c r="DO8410" s="73" t="str">
        <f t="shared" si="2743"/>
        <v/>
      </c>
      <c r="DP8410" s="73" t="str">
        <f t="shared" si="2744"/>
        <v/>
      </c>
      <c r="DQ8410" s="73" t="str">
        <f t="shared" si="2745"/>
        <v/>
      </c>
      <c r="DR8410" s="73" t="str">
        <f t="shared" si="2746"/>
        <v/>
      </c>
      <c r="DS8410" s="73" t="str">
        <f t="shared" si="2747"/>
        <v/>
      </c>
      <c r="DT8410" s="70" t="str">
        <f t="shared" si="2748"/>
        <v/>
      </c>
      <c r="DU8410" s="70" t="str">
        <f t="shared" si="2749"/>
        <v/>
      </c>
      <c r="DW8410" s="55" t="e">
        <f t="shared" si="2751"/>
        <v>#N/A</v>
      </c>
      <c r="DX8410" s="90" t="e">
        <f t="shared" si="2752"/>
        <v>#N/A</v>
      </c>
    </row>
    <row r="8411" spans="2:128">
      <c r="B8411" s="221"/>
      <c r="C8411" s="159"/>
      <c r="DE8411" s="72" t="str">
        <f t="shared" si="2734"/>
        <v/>
      </c>
      <c r="DF8411" s="73" t="str">
        <f t="shared" si="2735"/>
        <v/>
      </c>
      <c r="DG8411" s="73" t="str">
        <f t="shared" si="2736"/>
        <v/>
      </c>
      <c r="DH8411" s="73" t="str">
        <f t="shared" si="2737"/>
        <v/>
      </c>
      <c r="DI8411" s="73" t="str">
        <f t="shared" si="2738"/>
        <v/>
      </c>
      <c r="DJ8411" s="73" t="str">
        <f t="shared" si="2739"/>
        <v/>
      </c>
      <c r="DK8411" s="73" t="str">
        <f t="shared" si="2740"/>
        <v/>
      </c>
      <c r="DL8411" s="73" t="str">
        <f t="shared" si="2741"/>
        <v/>
      </c>
      <c r="DM8411" s="73" t="str">
        <f t="shared" si="2742"/>
        <v/>
      </c>
      <c r="DN8411" s="73" t="str">
        <f t="shared" si="2750"/>
        <v/>
      </c>
      <c r="DO8411" s="73" t="str">
        <f t="shared" si="2743"/>
        <v/>
      </c>
      <c r="DP8411" s="73" t="str">
        <f t="shared" si="2744"/>
        <v/>
      </c>
      <c r="DQ8411" s="73" t="str">
        <f t="shared" si="2745"/>
        <v/>
      </c>
      <c r="DR8411" s="73" t="str">
        <f t="shared" si="2746"/>
        <v/>
      </c>
      <c r="DS8411" s="73" t="str">
        <f t="shared" si="2747"/>
        <v/>
      </c>
      <c r="DT8411" s="70" t="str">
        <f t="shared" si="2748"/>
        <v/>
      </c>
      <c r="DU8411" s="70" t="str">
        <f t="shared" si="2749"/>
        <v/>
      </c>
      <c r="DW8411" s="55" t="e">
        <f t="shared" si="2751"/>
        <v>#N/A</v>
      </c>
      <c r="DX8411" s="90" t="e">
        <f t="shared" si="2752"/>
        <v>#N/A</v>
      </c>
    </row>
    <row r="8412" spans="2:128">
      <c r="B8412" s="221"/>
      <c r="C8412" s="159"/>
      <c r="DE8412" s="72" t="str">
        <f t="shared" si="2734"/>
        <v/>
      </c>
      <c r="DF8412" s="73" t="str">
        <f t="shared" si="2735"/>
        <v/>
      </c>
      <c r="DG8412" s="73" t="str">
        <f t="shared" si="2736"/>
        <v/>
      </c>
      <c r="DH8412" s="73" t="str">
        <f t="shared" si="2737"/>
        <v/>
      </c>
      <c r="DI8412" s="73" t="str">
        <f t="shared" si="2738"/>
        <v/>
      </c>
      <c r="DJ8412" s="73" t="str">
        <f t="shared" si="2739"/>
        <v/>
      </c>
      <c r="DK8412" s="73" t="str">
        <f t="shared" si="2740"/>
        <v/>
      </c>
      <c r="DL8412" s="73" t="str">
        <f t="shared" si="2741"/>
        <v/>
      </c>
      <c r="DM8412" s="73" t="str">
        <f t="shared" si="2742"/>
        <v/>
      </c>
      <c r="DN8412" s="73" t="str">
        <f t="shared" si="2750"/>
        <v/>
      </c>
      <c r="DO8412" s="73" t="str">
        <f t="shared" si="2743"/>
        <v/>
      </c>
      <c r="DP8412" s="73" t="str">
        <f t="shared" si="2744"/>
        <v/>
      </c>
      <c r="DQ8412" s="73" t="str">
        <f t="shared" si="2745"/>
        <v/>
      </c>
      <c r="DR8412" s="73" t="str">
        <f t="shared" si="2746"/>
        <v/>
      </c>
      <c r="DS8412" s="73" t="str">
        <f t="shared" si="2747"/>
        <v/>
      </c>
      <c r="DT8412" s="70" t="str">
        <f t="shared" si="2748"/>
        <v/>
      </c>
      <c r="DU8412" s="70" t="str">
        <f t="shared" si="2749"/>
        <v/>
      </c>
      <c r="DW8412" s="55" t="e">
        <f t="shared" si="2751"/>
        <v>#N/A</v>
      </c>
      <c r="DX8412" s="90" t="e">
        <f t="shared" si="2752"/>
        <v>#N/A</v>
      </c>
    </row>
    <row r="8413" spans="2:128">
      <c r="B8413" s="221"/>
      <c r="C8413" s="159"/>
      <c r="DE8413" s="72" t="str">
        <f t="shared" si="2734"/>
        <v/>
      </c>
      <c r="DF8413" s="73" t="str">
        <f t="shared" si="2735"/>
        <v/>
      </c>
      <c r="DG8413" s="73" t="str">
        <f t="shared" si="2736"/>
        <v/>
      </c>
      <c r="DH8413" s="73" t="str">
        <f t="shared" si="2737"/>
        <v/>
      </c>
      <c r="DI8413" s="73" t="str">
        <f t="shared" si="2738"/>
        <v/>
      </c>
      <c r="DJ8413" s="73" t="str">
        <f t="shared" si="2739"/>
        <v/>
      </c>
      <c r="DK8413" s="73" t="str">
        <f t="shared" si="2740"/>
        <v/>
      </c>
      <c r="DL8413" s="73" t="str">
        <f t="shared" si="2741"/>
        <v/>
      </c>
      <c r="DM8413" s="73" t="str">
        <f t="shared" si="2742"/>
        <v/>
      </c>
      <c r="DN8413" s="73" t="str">
        <f t="shared" si="2750"/>
        <v/>
      </c>
      <c r="DO8413" s="73" t="str">
        <f t="shared" si="2743"/>
        <v/>
      </c>
      <c r="DP8413" s="73" t="str">
        <f t="shared" si="2744"/>
        <v/>
      </c>
      <c r="DQ8413" s="73" t="str">
        <f t="shared" si="2745"/>
        <v/>
      </c>
      <c r="DR8413" s="73" t="str">
        <f t="shared" si="2746"/>
        <v/>
      </c>
      <c r="DS8413" s="73" t="str">
        <f t="shared" si="2747"/>
        <v/>
      </c>
      <c r="DT8413" s="70" t="str">
        <f t="shared" si="2748"/>
        <v/>
      </c>
      <c r="DU8413" s="70" t="str">
        <f t="shared" si="2749"/>
        <v/>
      </c>
      <c r="DW8413" s="55" t="e">
        <f t="shared" si="2751"/>
        <v>#N/A</v>
      </c>
      <c r="DX8413" s="90" t="e">
        <f t="shared" si="2752"/>
        <v>#N/A</v>
      </c>
    </row>
    <row r="8414" spans="2:128">
      <c r="B8414" s="221"/>
      <c r="C8414" s="159"/>
      <c r="DE8414" s="72" t="str">
        <f t="shared" ref="DE8414:DE8477" si="2753">IF(B8414="","",1)</f>
        <v/>
      </c>
      <c r="DF8414" s="73" t="str">
        <f t="shared" ref="DF8414:DF8477" si="2754">IF(B8414="","",LN(B8414/(1-B8414)))</f>
        <v/>
      </c>
      <c r="DG8414" s="73" t="str">
        <f t="shared" ref="DG8414:DG8477" si="2755">IF(B8414="","",(B8414-0.5)*DF8414)</f>
        <v/>
      </c>
      <c r="DH8414" s="73" t="str">
        <f t="shared" ref="DH8414:DH8477" si="2756">IF(B8414="","",B8414-0.5)</f>
        <v/>
      </c>
      <c r="DI8414" s="73" t="str">
        <f t="shared" ref="DI8414:DI8477" si="2757">IF(B8414="","",DH8414^2)</f>
        <v/>
      </c>
      <c r="DJ8414" s="73" t="str">
        <f t="shared" ref="DJ8414:DJ8477" si="2758">IF(B8414="","",DF8414*DI8414)</f>
        <v/>
      </c>
      <c r="DK8414" s="73" t="str">
        <f t="shared" ref="DK8414:DK8477" si="2759">IF(B8414="","",DH8414^3)</f>
        <v/>
      </c>
      <c r="DL8414" s="73" t="str">
        <f t="shared" ref="DL8414:DL8477" si="2760">IF(B8414="","",DF8414*DK8414)</f>
        <v/>
      </c>
      <c r="DM8414" s="73" t="str">
        <f t="shared" ref="DM8414:DM8477" si="2761">IF(B8414="","",DH8414^4)</f>
        <v/>
      </c>
      <c r="DN8414" s="73" t="str">
        <f t="shared" si="2750"/>
        <v/>
      </c>
      <c r="DO8414" s="73" t="str">
        <f t="shared" ref="DO8414:DO8477" si="2762">IF(B8414="","",DH8414^5)</f>
        <v/>
      </c>
      <c r="DP8414" s="73" t="str">
        <f t="shared" ref="DP8414:DP8477" si="2763">IF($B8414="","",DF8414*DO8414)</f>
        <v/>
      </c>
      <c r="DQ8414" s="73" t="str">
        <f t="shared" ref="DQ8414:DQ8477" si="2764">IF(B8414="","",DH8414^6)</f>
        <v/>
      </c>
      <c r="DR8414" s="73" t="str">
        <f t="shared" ref="DR8414:DR8477" si="2765">IF($B8414="","",DF8414*DQ8414)</f>
        <v/>
      </c>
      <c r="DS8414" s="73" t="str">
        <f t="shared" ref="DS8414:DS8477" si="2766">IF(B8414="","",DH8414^7)</f>
        <v/>
      </c>
      <c r="DT8414" s="70" t="str">
        <f t="shared" ref="DT8414:DT8477" si="2767">IF($B8414="","",DF8414*DS8414)</f>
        <v/>
      </c>
      <c r="DU8414" s="70" t="str">
        <f t="shared" ref="DU8414:DU8477" si="2768">IF(B8414="","",IF($B$14="u",C8414,IF($B$14="sl",LN(C8414-$C$22),IF($B$14="su",-LN($C$23-C8414),IF($B$14="b",LN((C8414-$C$22)/($C$23-C8414)),"")))))</f>
        <v/>
      </c>
      <c r="DW8414" s="55" t="e">
        <f t="shared" si="2751"/>
        <v>#N/A</v>
      </c>
      <c r="DX8414" s="90" t="e">
        <f t="shared" si="2752"/>
        <v>#N/A</v>
      </c>
    </row>
    <row r="8415" spans="2:128">
      <c r="B8415" s="221"/>
      <c r="C8415" s="159"/>
      <c r="DE8415" s="72" t="str">
        <f t="shared" si="2753"/>
        <v/>
      </c>
      <c r="DF8415" s="73" t="str">
        <f t="shared" si="2754"/>
        <v/>
      </c>
      <c r="DG8415" s="73" t="str">
        <f t="shared" si="2755"/>
        <v/>
      </c>
      <c r="DH8415" s="73" t="str">
        <f t="shared" si="2756"/>
        <v/>
      </c>
      <c r="DI8415" s="73" t="str">
        <f t="shared" si="2757"/>
        <v/>
      </c>
      <c r="DJ8415" s="73" t="str">
        <f t="shared" si="2758"/>
        <v/>
      </c>
      <c r="DK8415" s="73" t="str">
        <f t="shared" si="2759"/>
        <v/>
      </c>
      <c r="DL8415" s="73" t="str">
        <f t="shared" si="2760"/>
        <v/>
      </c>
      <c r="DM8415" s="73" t="str">
        <f t="shared" si="2761"/>
        <v/>
      </c>
      <c r="DN8415" s="73" t="str">
        <f t="shared" ref="DN8415:DN8478" si="2769">IF(B8415="","",DF8415*DM8415)</f>
        <v/>
      </c>
      <c r="DO8415" s="73" t="str">
        <f t="shared" si="2762"/>
        <v/>
      </c>
      <c r="DP8415" s="73" t="str">
        <f t="shared" si="2763"/>
        <v/>
      </c>
      <c r="DQ8415" s="73" t="str">
        <f t="shared" si="2764"/>
        <v/>
      </c>
      <c r="DR8415" s="73" t="str">
        <f t="shared" si="2765"/>
        <v/>
      </c>
      <c r="DS8415" s="73" t="str">
        <f t="shared" si="2766"/>
        <v/>
      </c>
      <c r="DT8415" s="70" t="str">
        <f t="shared" si="2767"/>
        <v/>
      </c>
      <c r="DU8415" s="70" t="str">
        <f t="shared" si="2768"/>
        <v/>
      </c>
      <c r="DW8415" s="55" t="e">
        <f t="shared" si="2751"/>
        <v>#N/A</v>
      </c>
      <c r="DX8415" s="90" t="e">
        <f t="shared" si="2752"/>
        <v>#N/A</v>
      </c>
    </row>
    <row r="8416" spans="2:128">
      <c r="B8416" s="221"/>
      <c r="C8416" s="159"/>
      <c r="DE8416" s="72" t="str">
        <f t="shared" si="2753"/>
        <v/>
      </c>
      <c r="DF8416" s="73" t="str">
        <f t="shared" si="2754"/>
        <v/>
      </c>
      <c r="DG8416" s="73" t="str">
        <f t="shared" si="2755"/>
        <v/>
      </c>
      <c r="DH8416" s="73" t="str">
        <f t="shared" si="2756"/>
        <v/>
      </c>
      <c r="DI8416" s="73" t="str">
        <f t="shared" si="2757"/>
        <v/>
      </c>
      <c r="DJ8416" s="73" t="str">
        <f t="shared" si="2758"/>
        <v/>
      </c>
      <c r="DK8416" s="73" t="str">
        <f t="shared" si="2759"/>
        <v/>
      </c>
      <c r="DL8416" s="73" t="str">
        <f t="shared" si="2760"/>
        <v/>
      </c>
      <c r="DM8416" s="73" t="str">
        <f t="shared" si="2761"/>
        <v/>
      </c>
      <c r="DN8416" s="73" t="str">
        <f t="shared" si="2769"/>
        <v/>
      </c>
      <c r="DO8416" s="73" t="str">
        <f t="shared" si="2762"/>
        <v/>
      </c>
      <c r="DP8416" s="73" t="str">
        <f t="shared" si="2763"/>
        <v/>
      </c>
      <c r="DQ8416" s="73" t="str">
        <f t="shared" si="2764"/>
        <v/>
      </c>
      <c r="DR8416" s="73" t="str">
        <f t="shared" si="2765"/>
        <v/>
      </c>
      <c r="DS8416" s="73" t="str">
        <f t="shared" si="2766"/>
        <v/>
      </c>
      <c r="DT8416" s="70" t="str">
        <f t="shared" si="2767"/>
        <v/>
      </c>
      <c r="DU8416" s="70" t="str">
        <f t="shared" si="2768"/>
        <v/>
      </c>
      <c r="DW8416" s="55" t="e">
        <f t="shared" si="2751"/>
        <v>#N/A</v>
      </c>
      <c r="DX8416" s="90" t="e">
        <f t="shared" si="2752"/>
        <v>#N/A</v>
      </c>
    </row>
    <row r="8417" spans="2:128">
      <c r="B8417" s="221"/>
      <c r="C8417" s="159"/>
      <c r="DE8417" s="72" t="str">
        <f t="shared" si="2753"/>
        <v/>
      </c>
      <c r="DF8417" s="73" t="str">
        <f t="shared" si="2754"/>
        <v/>
      </c>
      <c r="DG8417" s="73" t="str">
        <f t="shared" si="2755"/>
        <v/>
      </c>
      <c r="DH8417" s="73" t="str">
        <f t="shared" si="2756"/>
        <v/>
      </c>
      <c r="DI8417" s="73" t="str">
        <f t="shared" si="2757"/>
        <v/>
      </c>
      <c r="DJ8417" s="73" t="str">
        <f t="shared" si="2758"/>
        <v/>
      </c>
      <c r="DK8417" s="73" t="str">
        <f t="shared" si="2759"/>
        <v/>
      </c>
      <c r="DL8417" s="73" t="str">
        <f t="shared" si="2760"/>
        <v/>
      </c>
      <c r="DM8417" s="73" t="str">
        <f t="shared" si="2761"/>
        <v/>
      </c>
      <c r="DN8417" s="73" t="str">
        <f t="shared" si="2769"/>
        <v/>
      </c>
      <c r="DO8417" s="73" t="str">
        <f t="shared" si="2762"/>
        <v/>
      </c>
      <c r="DP8417" s="73" t="str">
        <f t="shared" si="2763"/>
        <v/>
      </c>
      <c r="DQ8417" s="73" t="str">
        <f t="shared" si="2764"/>
        <v/>
      </c>
      <c r="DR8417" s="73" t="str">
        <f t="shared" si="2765"/>
        <v/>
      </c>
      <c r="DS8417" s="73" t="str">
        <f t="shared" si="2766"/>
        <v/>
      </c>
      <c r="DT8417" s="70" t="str">
        <f t="shared" si="2767"/>
        <v/>
      </c>
      <c r="DU8417" s="70" t="str">
        <f t="shared" si="2768"/>
        <v/>
      </c>
      <c r="DW8417" s="55" t="e">
        <f t="shared" si="2751"/>
        <v>#N/A</v>
      </c>
      <c r="DX8417" s="90" t="e">
        <f t="shared" si="2752"/>
        <v>#N/A</v>
      </c>
    </row>
    <row r="8418" spans="2:128">
      <c r="B8418" s="221"/>
      <c r="C8418" s="159"/>
      <c r="DE8418" s="72" t="str">
        <f t="shared" si="2753"/>
        <v/>
      </c>
      <c r="DF8418" s="73" t="str">
        <f t="shared" si="2754"/>
        <v/>
      </c>
      <c r="DG8418" s="73" t="str">
        <f t="shared" si="2755"/>
        <v/>
      </c>
      <c r="DH8418" s="73" t="str">
        <f t="shared" si="2756"/>
        <v/>
      </c>
      <c r="DI8418" s="73" t="str">
        <f t="shared" si="2757"/>
        <v/>
      </c>
      <c r="DJ8418" s="73" t="str">
        <f t="shared" si="2758"/>
        <v/>
      </c>
      <c r="DK8418" s="73" t="str">
        <f t="shared" si="2759"/>
        <v/>
      </c>
      <c r="DL8418" s="73" t="str">
        <f t="shared" si="2760"/>
        <v/>
      </c>
      <c r="DM8418" s="73" t="str">
        <f t="shared" si="2761"/>
        <v/>
      </c>
      <c r="DN8418" s="73" t="str">
        <f t="shared" si="2769"/>
        <v/>
      </c>
      <c r="DO8418" s="73" t="str">
        <f t="shared" si="2762"/>
        <v/>
      </c>
      <c r="DP8418" s="73" t="str">
        <f t="shared" si="2763"/>
        <v/>
      </c>
      <c r="DQ8418" s="73" t="str">
        <f t="shared" si="2764"/>
        <v/>
      </c>
      <c r="DR8418" s="73" t="str">
        <f t="shared" si="2765"/>
        <v/>
      </c>
      <c r="DS8418" s="73" t="str">
        <f t="shared" si="2766"/>
        <v/>
      </c>
      <c r="DT8418" s="70" t="str">
        <f t="shared" si="2767"/>
        <v/>
      </c>
      <c r="DU8418" s="70" t="str">
        <f t="shared" si="2768"/>
        <v/>
      </c>
      <c r="DW8418" s="55" t="e">
        <f t="shared" si="2751"/>
        <v>#N/A</v>
      </c>
      <c r="DX8418" s="90" t="e">
        <f t="shared" si="2752"/>
        <v>#N/A</v>
      </c>
    </row>
    <row r="8419" spans="2:128">
      <c r="B8419" s="221"/>
      <c r="C8419" s="159"/>
      <c r="DE8419" s="72" t="str">
        <f t="shared" si="2753"/>
        <v/>
      </c>
      <c r="DF8419" s="73" t="str">
        <f t="shared" si="2754"/>
        <v/>
      </c>
      <c r="DG8419" s="73" t="str">
        <f t="shared" si="2755"/>
        <v/>
      </c>
      <c r="DH8419" s="73" t="str">
        <f t="shared" si="2756"/>
        <v/>
      </c>
      <c r="DI8419" s="73" t="str">
        <f t="shared" si="2757"/>
        <v/>
      </c>
      <c r="DJ8419" s="73" t="str">
        <f t="shared" si="2758"/>
        <v/>
      </c>
      <c r="DK8419" s="73" t="str">
        <f t="shared" si="2759"/>
        <v/>
      </c>
      <c r="DL8419" s="73" t="str">
        <f t="shared" si="2760"/>
        <v/>
      </c>
      <c r="DM8419" s="73" t="str">
        <f t="shared" si="2761"/>
        <v/>
      </c>
      <c r="DN8419" s="73" t="str">
        <f t="shared" si="2769"/>
        <v/>
      </c>
      <c r="DO8419" s="73" t="str">
        <f t="shared" si="2762"/>
        <v/>
      </c>
      <c r="DP8419" s="73" t="str">
        <f t="shared" si="2763"/>
        <v/>
      </c>
      <c r="DQ8419" s="73" t="str">
        <f t="shared" si="2764"/>
        <v/>
      </c>
      <c r="DR8419" s="73" t="str">
        <f t="shared" si="2765"/>
        <v/>
      </c>
      <c r="DS8419" s="73" t="str">
        <f t="shared" si="2766"/>
        <v/>
      </c>
      <c r="DT8419" s="70" t="str">
        <f t="shared" si="2767"/>
        <v/>
      </c>
      <c r="DU8419" s="70" t="str">
        <f t="shared" si="2768"/>
        <v/>
      </c>
      <c r="DW8419" s="55" t="e">
        <f t="shared" si="2751"/>
        <v>#N/A</v>
      </c>
      <c r="DX8419" s="90" t="e">
        <f t="shared" si="2752"/>
        <v>#N/A</v>
      </c>
    </row>
    <row r="8420" spans="2:128">
      <c r="B8420" s="221"/>
      <c r="C8420" s="159"/>
      <c r="DE8420" s="72" t="str">
        <f t="shared" si="2753"/>
        <v/>
      </c>
      <c r="DF8420" s="73" t="str">
        <f t="shared" si="2754"/>
        <v/>
      </c>
      <c r="DG8420" s="73" t="str">
        <f t="shared" si="2755"/>
        <v/>
      </c>
      <c r="DH8420" s="73" t="str">
        <f t="shared" si="2756"/>
        <v/>
      </c>
      <c r="DI8420" s="73" t="str">
        <f t="shared" si="2757"/>
        <v/>
      </c>
      <c r="DJ8420" s="73" t="str">
        <f t="shared" si="2758"/>
        <v/>
      </c>
      <c r="DK8420" s="73" t="str">
        <f t="shared" si="2759"/>
        <v/>
      </c>
      <c r="DL8420" s="73" t="str">
        <f t="shared" si="2760"/>
        <v/>
      </c>
      <c r="DM8420" s="73" t="str">
        <f t="shared" si="2761"/>
        <v/>
      </c>
      <c r="DN8420" s="73" t="str">
        <f t="shared" si="2769"/>
        <v/>
      </c>
      <c r="DO8420" s="73" t="str">
        <f t="shared" si="2762"/>
        <v/>
      </c>
      <c r="DP8420" s="73" t="str">
        <f t="shared" si="2763"/>
        <v/>
      </c>
      <c r="DQ8420" s="73" t="str">
        <f t="shared" si="2764"/>
        <v/>
      </c>
      <c r="DR8420" s="73" t="str">
        <f t="shared" si="2765"/>
        <v/>
      </c>
      <c r="DS8420" s="73" t="str">
        <f t="shared" si="2766"/>
        <v/>
      </c>
      <c r="DT8420" s="70" t="str">
        <f t="shared" si="2767"/>
        <v/>
      </c>
      <c r="DU8420" s="70" t="str">
        <f t="shared" si="2768"/>
        <v/>
      </c>
      <c r="DW8420" s="55" t="e">
        <f t="shared" si="2751"/>
        <v>#N/A</v>
      </c>
      <c r="DX8420" s="90" t="e">
        <f t="shared" si="2752"/>
        <v>#N/A</v>
      </c>
    </row>
    <row r="8421" spans="2:128">
      <c r="B8421" s="221"/>
      <c r="C8421" s="159"/>
      <c r="DE8421" s="72" t="str">
        <f t="shared" si="2753"/>
        <v/>
      </c>
      <c r="DF8421" s="73" t="str">
        <f t="shared" si="2754"/>
        <v/>
      </c>
      <c r="DG8421" s="73" t="str">
        <f t="shared" si="2755"/>
        <v/>
      </c>
      <c r="DH8421" s="73" t="str">
        <f t="shared" si="2756"/>
        <v/>
      </c>
      <c r="DI8421" s="73" t="str">
        <f t="shared" si="2757"/>
        <v/>
      </c>
      <c r="DJ8421" s="73" t="str">
        <f t="shared" si="2758"/>
        <v/>
      </c>
      <c r="DK8421" s="73" t="str">
        <f t="shared" si="2759"/>
        <v/>
      </c>
      <c r="DL8421" s="73" t="str">
        <f t="shared" si="2760"/>
        <v/>
      </c>
      <c r="DM8421" s="73" t="str">
        <f t="shared" si="2761"/>
        <v/>
      </c>
      <c r="DN8421" s="73" t="str">
        <f t="shared" si="2769"/>
        <v/>
      </c>
      <c r="DO8421" s="73" t="str">
        <f t="shared" si="2762"/>
        <v/>
      </c>
      <c r="DP8421" s="73" t="str">
        <f t="shared" si="2763"/>
        <v/>
      </c>
      <c r="DQ8421" s="73" t="str">
        <f t="shared" si="2764"/>
        <v/>
      </c>
      <c r="DR8421" s="73" t="str">
        <f t="shared" si="2765"/>
        <v/>
      </c>
      <c r="DS8421" s="73" t="str">
        <f t="shared" si="2766"/>
        <v/>
      </c>
      <c r="DT8421" s="70" t="str">
        <f t="shared" si="2767"/>
        <v/>
      </c>
      <c r="DU8421" s="70" t="str">
        <f t="shared" si="2768"/>
        <v/>
      </c>
      <c r="DW8421" s="55" t="e">
        <f t="shared" si="2751"/>
        <v>#N/A</v>
      </c>
      <c r="DX8421" s="90" t="e">
        <f t="shared" si="2752"/>
        <v>#N/A</v>
      </c>
    </row>
    <row r="8422" spans="2:128">
      <c r="B8422" s="221"/>
      <c r="C8422" s="159"/>
      <c r="DE8422" s="72" t="str">
        <f t="shared" si="2753"/>
        <v/>
      </c>
      <c r="DF8422" s="73" t="str">
        <f t="shared" si="2754"/>
        <v/>
      </c>
      <c r="DG8422" s="73" t="str">
        <f t="shared" si="2755"/>
        <v/>
      </c>
      <c r="DH8422" s="73" t="str">
        <f t="shared" si="2756"/>
        <v/>
      </c>
      <c r="DI8422" s="73" t="str">
        <f t="shared" si="2757"/>
        <v/>
      </c>
      <c r="DJ8422" s="73" t="str">
        <f t="shared" si="2758"/>
        <v/>
      </c>
      <c r="DK8422" s="73" t="str">
        <f t="shared" si="2759"/>
        <v/>
      </c>
      <c r="DL8422" s="73" t="str">
        <f t="shared" si="2760"/>
        <v/>
      </c>
      <c r="DM8422" s="73" t="str">
        <f t="shared" si="2761"/>
        <v/>
      </c>
      <c r="DN8422" s="73" t="str">
        <f t="shared" si="2769"/>
        <v/>
      </c>
      <c r="DO8422" s="73" t="str">
        <f t="shared" si="2762"/>
        <v/>
      </c>
      <c r="DP8422" s="73" t="str">
        <f t="shared" si="2763"/>
        <v/>
      </c>
      <c r="DQ8422" s="73" t="str">
        <f t="shared" si="2764"/>
        <v/>
      </c>
      <c r="DR8422" s="73" t="str">
        <f t="shared" si="2765"/>
        <v/>
      </c>
      <c r="DS8422" s="73" t="str">
        <f t="shared" si="2766"/>
        <v/>
      </c>
      <c r="DT8422" s="70" t="str">
        <f t="shared" si="2767"/>
        <v/>
      </c>
      <c r="DU8422" s="70" t="str">
        <f t="shared" si="2768"/>
        <v/>
      </c>
      <c r="DW8422" s="55" t="e">
        <f t="shared" si="2751"/>
        <v>#N/A</v>
      </c>
      <c r="DX8422" s="90" t="e">
        <f t="shared" si="2752"/>
        <v>#N/A</v>
      </c>
    </row>
    <row r="8423" spans="2:128">
      <c r="B8423" s="221"/>
      <c r="C8423" s="159"/>
      <c r="DE8423" s="72" t="str">
        <f t="shared" si="2753"/>
        <v/>
      </c>
      <c r="DF8423" s="73" t="str">
        <f t="shared" si="2754"/>
        <v/>
      </c>
      <c r="DG8423" s="73" t="str">
        <f t="shared" si="2755"/>
        <v/>
      </c>
      <c r="DH8423" s="73" t="str">
        <f t="shared" si="2756"/>
        <v/>
      </c>
      <c r="DI8423" s="73" t="str">
        <f t="shared" si="2757"/>
        <v/>
      </c>
      <c r="DJ8423" s="73" t="str">
        <f t="shared" si="2758"/>
        <v/>
      </c>
      <c r="DK8423" s="73" t="str">
        <f t="shared" si="2759"/>
        <v/>
      </c>
      <c r="DL8423" s="73" t="str">
        <f t="shared" si="2760"/>
        <v/>
      </c>
      <c r="DM8423" s="73" t="str">
        <f t="shared" si="2761"/>
        <v/>
      </c>
      <c r="DN8423" s="73" t="str">
        <f t="shared" si="2769"/>
        <v/>
      </c>
      <c r="DO8423" s="73" t="str">
        <f t="shared" si="2762"/>
        <v/>
      </c>
      <c r="DP8423" s="73" t="str">
        <f t="shared" si="2763"/>
        <v/>
      </c>
      <c r="DQ8423" s="73" t="str">
        <f t="shared" si="2764"/>
        <v/>
      </c>
      <c r="DR8423" s="73" t="str">
        <f t="shared" si="2765"/>
        <v/>
      </c>
      <c r="DS8423" s="73" t="str">
        <f t="shared" si="2766"/>
        <v/>
      </c>
      <c r="DT8423" s="70" t="str">
        <f t="shared" si="2767"/>
        <v/>
      </c>
      <c r="DU8423" s="70" t="str">
        <f t="shared" si="2768"/>
        <v/>
      </c>
      <c r="DW8423" s="55" t="e">
        <f t="shared" si="2751"/>
        <v>#N/A</v>
      </c>
      <c r="DX8423" s="90" t="e">
        <f t="shared" si="2752"/>
        <v>#N/A</v>
      </c>
    </row>
    <row r="8424" spans="2:128">
      <c r="B8424" s="221"/>
      <c r="C8424" s="159"/>
      <c r="DE8424" s="72" t="str">
        <f t="shared" si="2753"/>
        <v/>
      </c>
      <c r="DF8424" s="73" t="str">
        <f t="shared" si="2754"/>
        <v/>
      </c>
      <c r="DG8424" s="73" t="str">
        <f t="shared" si="2755"/>
        <v/>
      </c>
      <c r="DH8424" s="73" t="str">
        <f t="shared" si="2756"/>
        <v/>
      </c>
      <c r="DI8424" s="73" t="str">
        <f t="shared" si="2757"/>
        <v/>
      </c>
      <c r="DJ8424" s="73" t="str">
        <f t="shared" si="2758"/>
        <v/>
      </c>
      <c r="DK8424" s="73" t="str">
        <f t="shared" si="2759"/>
        <v/>
      </c>
      <c r="DL8424" s="73" t="str">
        <f t="shared" si="2760"/>
        <v/>
      </c>
      <c r="DM8424" s="73" t="str">
        <f t="shared" si="2761"/>
        <v/>
      </c>
      <c r="DN8424" s="73" t="str">
        <f t="shared" si="2769"/>
        <v/>
      </c>
      <c r="DO8424" s="73" t="str">
        <f t="shared" si="2762"/>
        <v/>
      </c>
      <c r="DP8424" s="73" t="str">
        <f t="shared" si="2763"/>
        <v/>
      </c>
      <c r="DQ8424" s="73" t="str">
        <f t="shared" si="2764"/>
        <v/>
      </c>
      <c r="DR8424" s="73" t="str">
        <f t="shared" si="2765"/>
        <v/>
      </c>
      <c r="DS8424" s="73" t="str">
        <f t="shared" si="2766"/>
        <v/>
      </c>
      <c r="DT8424" s="70" t="str">
        <f t="shared" si="2767"/>
        <v/>
      </c>
      <c r="DU8424" s="70" t="str">
        <f t="shared" si="2768"/>
        <v/>
      </c>
      <c r="DW8424" s="55" t="e">
        <f t="shared" si="2751"/>
        <v>#N/A</v>
      </c>
      <c r="DX8424" s="90" t="e">
        <f t="shared" si="2752"/>
        <v>#N/A</v>
      </c>
    </row>
    <row r="8425" spans="2:128">
      <c r="B8425" s="221"/>
      <c r="C8425" s="159"/>
      <c r="DE8425" s="72" t="str">
        <f t="shared" si="2753"/>
        <v/>
      </c>
      <c r="DF8425" s="73" t="str">
        <f t="shared" si="2754"/>
        <v/>
      </c>
      <c r="DG8425" s="73" t="str">
        <f t="shared" si="2755"/>
        <v/>
      </c>
      <c r="DH8425" s="73" t="str">
        <f t="shared" si="2756"/>
        <v/>
      </c>
      <c r="DI8425" s="73" t="str">
        <f t="shared" si="2757"/>
        <v/>
      </c>
      <c r="DJ8425" s="73" t="str">
        <f t="shared" si="2758"/>
        <v/>
      </c>
      <c r="DK8425" s="73" t="str">
        <f t="shared" si="2759"/>
        <v/>
      </c>
      <c r="DL8425" s="73" t="str">
        <f t="shared" si="2760"/>
        <v/>
      </c>
      <c r="DM8425" s="73" t="str">
        <f t="shared" si="2761"/>
        <v/>
      </c>
      <c r="DN8425" s="73" t="str">
        <f t="shared" si="2769"/>
        <v/>
      </c>
      <c r="DO8425" s="73" t="str">
        <f t="shared" si="2762"/>
        <v/>
      </c>
      <c r="DP8425" s="73" t="str">
        <f t="shared" si="2763"/>
        <v/>
      </c>
      <c r="DQ8425" s="73" t="str">
        <f t="shared" si="2764"/>
        <v/>
      </c>
      <c r="DR8425" s="73" t="str">
        <f t="shared" si="2765"/>
        <v/>
      </c>
      <c r="DS8425" s="73" t="str">
        <f t="shared" si="2766"/>
        <v/>
      </c>
      <c r="DT8425" s="70" t="str">
        <f t="shared" si="2767"/>
        <v/>
      </c>
      <c r="DU8425" s="70" t="str">
        <f t="shared" si="2768"/>
        <v/>
      </c>
      <c r="DW8425" s="55" t="e">
        <f t="shared" si="2751"/>
        <v>#N/A</v>
      </c>
      <c r="DX8425" s="90" t="e">
        <f t="shared" si="2752"/>
        <v>#N/A</v>
      </c>
    </row>
    <row r="8426" spans="2:128">
      <c r="B8426" s="221"/>
      <c r="C8426" s="159"/>
      <c r="DE8426" s="72" t="str">
        <f t="shared" si="2753"/>
        <v/>
      </c>
      <c r="DF8426" s="73" t="str">
        <f t="shared" si="2754"/>
        <v/>
      </c>
      <c r="DG8426" s="73" t="str">
        <f t="shared" si="2755"/>
        <v/>
      </c>
      <c r="DH8426" s="73" t="str">
        <f t="shared" si="2756"/>
        <v/>
      </c>
      <c r="DI8426" s="73" t="str">
        <f t="shared" si="2757"/>
        <v/>
      </c>
      <c r="DJ8426" s="73" t="str">
        <f t="shared" si="2758"/>
        <v/>
      </c>
      <c r="DK8426" s="73" t="str">
        <f t="shared" si="2759"/>
        <v/>
      </c>
      <c r="DL8426" s="73" t="str">
        <f t="shared" si="2760"/>
        <v/>
      </c>
      <c r="DM8426" s="73" t="str">
        <f t="shared" si="2761"/>
        <v/>
      </c>
      <c r="DN8426" s="73" t="str">
        <f t="shared" si="2769"/>
        <v/>
      </c>
      <c r="DO8426" s="73" t="str">
        <f t="shared" si="2762"/>
        <v/>
      </c>
      <c r="DP8426" s="73" t="str">
        <f t="shared" si="2763"/>
        <v/>
      </c>
      <c r="DQ8426" s="73" t="str">
        <f t="shared" si="2764"/>
        <v/>
      </c>
      <c r="DR8426" s="73" t="str">
        <f t="shared" si="2765"/>
        <v/>
      </c>
      <c r="DS8426" s="73" t="str">
        <f t="shared" si="2766"/>
        <v/>
      </c>
      <c r="DT8426" s="70" t="str">
        <f t="shared" si="2767"/>
        <v/>
      </c>
      <c r="DU8426" s="70" t="str">
        <f t="shared" si="2768"/>
        <v/>
      </c>
      <c r="DW8426" s="55" t="e">
        <f t="shared" ref="DW8426:DW8489" si="2770">IF(B8414="",NA(),B8414)</f>
        <v>#N/A</v>
      </c>
      <c r="DX8426" s="90" t="e">
        <f t="shared" ref="DX8426:DX8489" si="2771">IF(C8414="",NA(),C8414)</f>
        <v>#N/A</v>
      </c>
    </row>
    <row r="8427" spans="2:128">
      <c r="B8427" s="221"/>
      <c r="C8427" s="159"/>
      <c r="DE8427" s="72" t="str">
        <f t="shared" si="2753"/>
        <v/>
      </c>
      <c r="DF8427" s="73" t="str">
        <f t="shared" si="2754"/>
        <v/>
      </c>
      <c r="DG8427" s="73" t="str">
        <f t="shared" si="2755"/>
        <v/>
      </c>
      <c r="DH8427" s="73" t="str">
        <f t="shared" si="2756"/>
        <v/>
      </c>
      <c r="DI8427" s="73" t="str">
        <f t="shared" si="2757"/>
        <v/>
      </c>
      <c r="DJ8427" s="73" t="str">
        <f t="shared" si="2758"/>
        <v/>
      </c>
      <c r="DK8427" s="73" t="str">
        <f t="shared" si="2759"/>
        <v/>
      </c>
      <c r="DL8427" s="73" t="str">
        <f t="shared" si="2760"/>
        <v/>
      </c>
      <c r="DM8427" s="73" t="str">
        <f t="shared" si="2761"/>
        <v/>
      </c>
      <c r="DN8427" s="73" t="str">
        <f t="shared" si="2769"/>
        <v/>
      </c>
      <c r="DO8427" s="73" t="str">
        <f t="shared" si="2762"/>
        <v/>
      </c>
      <c r="DP8427" s="73" t="str">
        <f t="shared" si="2763"/>
        <v/>
      </c>
      <c r="DQ8427" s="73" t="str">
        <f t="shared" si="2764"/>
        <v/>
      </c>
      <c r="DR8427" s="73" t="str">
        <f t="shared" si="2765"/>
        <v/>
      </c>
      <c r="DS8427" s="73" t="str">
        <f t="shared" si="2766"/>
        <v/>
      </c>
      <c r="DT8427" s="70" t="str">
        <f t="shared" si="2767"/>
        <v/>
      </c>
      <c r="DU8427" s="70" t="str">
        <f t="shared" si="2768"/>
        <v/>
      </c>
      <c r="DW8427" s="55" t="e">
        <f t="shared" si="2770"/>
        <v>#N/A</v>
      </c>
      <c r="DX8427" s="90" t="e">
        <f t="shared" si="2771"/>
        <v>#N/A</v>
      </c>
    </row>
    <row r="8428" spans="2:128">
      <c r="B8428" s="221"/>
      <c r="C8428" s="159"/>
      <c r="DE8428" s="72" t="str">
        <f t="shared" si="2753"/>
        <v/>
      </c>
      <c r="DF8428" s="73" t="str">
        <f t="shared" si="2754"/>
        <v/>
      </c>
      <c r="DG8428" s="73" t="str">
        <f t="shared" si="2755"/>
        <v/>
      </c>
      <c r="DH8428" s="73" t="str">
        <f t="shared" si="2756"/>
        <v/>
      </c>
      <c r="DI8428" s="73" t="str">
        <f t="shared" si="2757"/>
        <v/>
      </c>
      <c r="DJ8428" s="73" t="str">
        <f t="shared" si="2758"/>
        <v/>
      </c>
      <c r="DK8428" s="73" t="str">
        <f t="shared" si="2759"/>
        <v/>
      </c>
      <c r="DL8428" s="73" t="str">
        <f t="shared" si="2760"/>
        <v/>
      </c>
      <c r="DM8428" s="73" t="str">
        <f t="shared" si="2761"/>
        <v/>
      </c>
      <c r="DN8428" s="73" t="str">
        <f t="shared" si="2769"/>
        <v/>
      </c>
      <c r="DO8428" s="73" t="str">
        <f t="shared" si="2762"/>
        <v/>
      </c>
      <c r="DP8428" s="73" t="str">
        <f t="shared" si="2763"/>
        <v/>
      </c>
      <c r="DQ8428" s="73" t="str">
        <f t="shared" si="2764"/>
        <v/>
      </c>
      <c r="DR8428" s="73" t="str">
        <f t="shared" si="2765"/>
        <v/>
      </c>
      <c r="DS8428" s="73" t="str">
        <f t="shared" si="2766"/>
        <v/>
      </c>
      <c r="DT8428" s="70" t="str">
        <f t="shared" si="2767"/>
        <v/>
      </c>
      <c r="DU8428" s="70" t="str">
        <f t="shared" si="2768"/>
        <v/>
      </c>
      <c r="DW8428" s="55" t="e">
        <f t="shared" si="2770"/>
        <v>#N/A</v>
      </c>
      <c r="DX8428" s="90" t="e">
        <f t="shared" si="2771"/>
        <v>#N/A</v>
      </c>
    </row>
    <row r="8429" spans="2:128">
      <c r="B8429" s="221"/>
      <c r="C8429" s="159"/>
      <c r="DE8429" s="72" t="str">
        <f t="shared" si="2753"/>
        <v/>
      </c>
      <c r="DF8429" s="73" t="str">
        <f t="shared" si="2754"/>
        <v/>
      </c>
      <c r="DG8429" s="73" t="str">
        <f t="shared" si="2755"/>
        <v/>
      </c>
      <c r="DH8429" s="73" t="str">
        <f t="shared" si="2756"/>
        <v/>
      </c>
      <c r="DI8429" s="73" t="str">
        <f t="shared" si="2757"/>
        <v/>
      </c>
      <c r="DJ8429" s="73" t="str">
        <f t="shared" si="2758"/>
        <v/>
      </c>
      <c r="DK8429" s="73" t="str">
        <f t="shared" si="2759"/>
        <v/>
      </c>
      <c r="DL8429" s="73" t="str">
        <f t="shared" si="2760"/>
        <v/>
      </c>
      <c r="DM8429" s="73" t="str">
        <f t="shared" si="2761"/>
        <v/>
      </c>
      <c r="DN8429" s="73" t="str">
        <f t="shared" si="2769"/>
        <v/>
      </c>
      <c r="DO8429" s="73" t="str">
        <f t="shared" si="2762"/>
        <v/>
      </c>
      <c r="DP8429" s="73" t="str">
        <f t="shared" si="2763"/>
        <v/>
      </c>
      <c r="DQ8429" s="73" t="str">
        <f t="shared" si="2764"/>
        <v/>
      </c>
      <c r="DR8429" s="73" t="str">
        <f t="shared" si="2765"/>
        <v/>
      </c>
      <c r="DS8429" s="73" t="str">
        <f t="shared" si="2766"/>
        <v/>
      </c>
      <c r="DT8429" s="70" t="str">
        <f t="shared" si="2767"/>
        <v/>
      </c>
      <c r="DU8429" s="70" t="str">
        <f t="shared" si="2768"/>
        <v/>
      </c>
      <c r="DW8429" s="55" t="e">
        <f t="shared" si="2770"/>
        <v>#N/A</v>
      </c>
      <c r="DX8429" s="90" t="e">
        <f t="shared" si="2771"/>
        <v>#N/A</v>
      </c>
    </row>
    <row r="8430" spans="2:128">
      <c r="B8430" s="221"/>
      <c r="C8430" s="159"/>
      <c r="DE8430" s="72" t="str">
        <f t="shared" si="2753"/>
        <v/>
      </c>
      <c r="DF8430" s="73" t="str">
        <f t="shared" si="2754"/>
        <v/>
      </c>
      <c r="DG8430" s="73" t="str">
        <f t="shared" si="2755"/>
        <v/>
      </c>
      <c r="DH8430" s="73" t="str">
        <f t="shared" si="2756"/>
        <v/>
      </c>
      <c r="DI8430" s="73" t="str">
        <f t="shared" si="2757"/>
        <v/>
      </c>
      <c r="DJ8430" s="73" t="str">
        <f t="shared" si="2758"/>
        <v/>
      </c>
      <c r="DK8430" s="73" t="str">
        <f t="shared" si="2759"/>
        <v/>
      </c>
      <c r="DL8430" s="73" t="str">
        <f t="shared" si="2760"/>
        <v/>
      </c>
      <c r="DM8430" s="73" t="str">
        <f t="shared" si="2761"/>
        <v/>
      </c>
      <c r="DN8430" s="73" t="str">
        <f t="shared" si="2769"/>
        <v/>
      </c>
      <c r="DO8430" s="73" t="str">
        <f t="shared" si="2762"/>
        <v/>
      </c>
      <c r="DP8430" s="73" t="str">
        <f t="shared" si="2763"/>
        <v/>
      </c>
      <c r="DQ8430" s="73" t="str">
        <f t="shared" si="2764"/>
        <v/>
      </c>
      <c r="DR8430" s="73" t="str">
        <f t="shared" si="2765"/>
        <v/>
      </c>
      <c r="DS8430" s="73" t="str">
        <f t="shared" si="2766"/>
        <v/>
      </c>
      <c r="DT8430" s="70" t="str">
        <f t="shared" si="2767"/>
        <v/>
      </c>
      <c r="DU8430" s="70" t="str">
        <f t="shared" si="2768"/>
        <v/>
      </c>
      <c r="DW8430" s="55" t="e">
        <f t="shared" si="2770"/>
        <v>#N/A</v>
      </c>
      <c r="DX8430" s="90" t="e">
        <f t="shared" si="2771"/>
        <v>#N/A</v>
      </c>
    </row>
    <row r="8431" spans="2:128">
      <c r="B8431" s="221"/>
      <c r="C8431" s="159"/>
      <c r="DE8431" s="72" t="str">
        <f t="shared" si="2753"/>
        <v/>
      </c>
      <c r="DF8431" s="73" t="str">
        <f t="shared" si="2754"/>
        <v/>
      </c>
      <c r="DG8431" s="73" t="str">
        <f t="shared" si="2755"/>
        <v/>
      </c>
      <c r="DH8431" s="73" t="str">
        <f t="shared" si="2756"/>
        <v/>
      </c>
      <c r="DI8431" s="73" t="str">
        <f t="shared" si="2757"/>
        <v/>
      </c>
      <c r="DJ8431" s="73" t="str">
        <f t="shared" si="2758"/>
        <v/>
      </c>
      <c r="DK8431" s="73" t="str">
        <f t="shared" si="2759"/>
        <v/>
      </c>
      <c r="DL8431" s="73" t="str">
        <f t="shared" si="2760"/>
        <v/>
      </c>
      <c r="DM8431" s="73" t="str">
        <f t="shared" si="2761"/>
        <v/>
      </c>
      <c r="DN8431" s="73" t="str">
        <f t="shared" si="2769"/>
        <v/>
      </c>
      <c r="DO8431" s="73" t="str">
        <f t="shared" si="2762"/>
        <v/>
      </c>
      <c r="DP8431" s="73" t="str">
        <f t="shared" si="2763"/>
        <v/>
      </c>
      <c r="DQ8431" s="73" t="str">
        <f t="shared" si="2764"/>
        <v/>
      </c>
      <c r="DR8431" s="73" t="str">
        <f t="shared" si="2765"/>
        <v/>
      </c>
      <c r="DS8431" s="73" t="str">
        <f t="shared" si="2766"/>
        <v/>
      </c>
      <c r="DT8431" s="70" t="str">
        <f t="shared" si="2767"/>
        <v/>
      </c>
      <c r="DU8431" s="70" t="str">
        <f t="shared" si="2768"/>
        <v/>
      </c>
      <c r="DW8431" s="55" t="e">
        <f t="shared" si="2770"/>
        <v>#N/A</v>
      </c>
      <c r="DX8431" s="90" t="e">
        <f t="shared" si="2771"/>
        <v>#N/A</v>
      </c>
    </row>
    <row r="8432" spans="2:128">
      <c r="B8432" s="221"/>
      <c r="C8432" s="159"/>
      <c r="DE8432" s="72" t="str">
        <f t="shared" si="2753"/>
        <v/>
      </c>
      <c r="DF8432" s="73" t="str">
        <f t="shared" si="2754"/>
        <v/>
      </c>
      <c r="DG8432" s="73" t="str">
        <f t="shared" si="2755"/>
        <v/>
      </c>
      <c r="DH8432" s="73" t="str">
        <f t="shared" si="2756"/>
        <v/>
      </c>
      <c r="DI8432" s="73" t="str">
        <f t="shared" si="2757"/>
        <v/>
      </c>
      <c r="DJ8432" s="73" t="str">
        <f t="shared" si="2758"/>
        <v/>
      </c>
      <c r="DK8432" s="73" t="str">
        <f t="shared" si="2759"/>
        <v/>
      </c>
      <c r="DL8432" s="73" t="str">
        <f t="shared" si="2760"/>
        <v/>
      </c>
      <c r="DM8432" s="73" t="str">
        <f t="shared" si="2761"/>
        <v/>
      </c>
      <c r="DN8432" s="73" t="str">
        <f t="shared" si="2769"/>
        <v/>
      </c>
      <c r="DO8432" s="73" t="str">
        <f t="shared" si="2762"/>
        <v/>
      </c>
      <c r="DP8432" s="73" t="str">
        <f t="shared" si="2763"/>
        <v/>
      </c>
      <c r="DQ8432" s="73" t="str">
        <f t="shared" si="2764"/>
        <v/>
      </c>
      <c r="DR8432" s="73" t="str">
        <f t="shared" si="2765"/>
        <v/>
      </c>
      <c r="DS8432" s="73" t="str">
        <f t="shared" si="2766"/>
        <v/>
      </c>
      <c r="DT8432" s="70" t="str">
        <f t="shared" si="2767"/>
        <v/>
      </c>
      <c r="DU8432" s="70" t="str">
        <f t="shared" si="2768"/>
        <v/>
      </c>
      <c r="DW8432" s="55" t="e">
        <f t="shared" si="2770"/>
        <v>#N/A</v>
      </c>
      <c r="DX8432" s="90" t="e">
        <f t="shared" si="2771"/>
        <v>#N/A</v>
      </c>
    </row>
    <row r="8433" spans="2:128">
      <c r="B8433" s="221"/>
      <c r="C8433" s="159"/>
      <c r="DE8433" s="72" t="str">
        <f t="shared" si="2753"/>
        <v/>
      </c>
      <c r="DF8433" s="73" t="str">
        <f t="shared" si="2754"/>
        <v/>
      </c>
      <c r="DG8433" s="73" t="str">
        <f t="shared" si="2755"/>
        <v/>
      </c>
      <c r="DH8433" s="73" t="str">
        <f t="shared" si="2756"/>
        <v/>
      </c>
      <c r="DI8433" s="73" t="str">
        <f t="shared" si="2757"/>
        <v/>
      </c>
      <c r="DJ8433" s="73" t="str">
        <f t="shared" si="2758"/>
        <v/>
      </c>
      <c r="DK8433" s="73" t="str">
        <f t="shared" si="2759"/>
        <v/>
      </c>
      <c r="DL8433" s="73" t="str">
        <f t="shared" si="2760"/>
        <v/>
      </c>
      <c r="DM8433" s="73" t="str">
        <f t="shared" si="2761"/>
        <v/>
      </c>
      <c r="DN8433" s="73" t="str">
        <f t="shared" si="2769"/>
        <v/>
      </c>
      <c r="DO8433" s="73" t="str">
        <f t="shared" si="2762"/>
        <v/>
      </c>
      <c r="DP8433" s="73" t="str">
        <f t="shared" si="2763"/>
        <v/>
      </c>
      <c r="DQ8433" s="73" t="str">
        <f t="shared" si="2764"/>
        <v/>
      </c>
      <c r="DR8433" s="73" t="str">
        <f t="shared" si="2765"/>
        <v/>
      </c>
      <c r="DS8433" s="73" t="str">
        <f t="shared" si="2766"/>
        <v/>
      </c>
      <c r="DT8433" s="70" t="str">
        <f t="shared" si="2767"/>
        <v/>
      </c>
      <c r="DU8433" s="70" t="str">
        <f t="shared" si="2768"/>
        <v/>
      </c>
      <c r="DW8433" s="55" t="e">
        <f t="shared" si="2770"/>
        <v>#N/A</v>
      </c>
      <c r="DX8433" s="90" t="e">
        <f t="shared" si="2771"/>
        <v>#N/A</v>
      </c>
    </row>
    <row r="8434" spans="2:128">
      <c r="B8434" s="221"/>
      <c r="C8434" s="159"/>
      <c r="DE8434" s="72" t="str">
        <f t="shared" si="2753"/>
        <v/>
      </c>
      <c r="DF8434" s="73" t="str">
        <f t="shared" si="2754"/>
        <v/>
      </c>
      <c r="DG8434" s="73" t="str">
        <f t="shared" si="2755"/>
        <v/>
      </c>
      <c r="DH8434" s="73" t="str">
        <f t="shared" si="2756"/>
        <v/>
      </c>
      <c r="DI8434" s="73" t="str">
        <f t="shared" si="2757"/>
        <v/>
      </c>
      <c r="DJ8434" s="73" t="str">
        <f t="shared" si="2758"/>
        <v/>
      </c>
      <c r="DK8434" s="73" t="str">
        <f t="shared" si="2759"/>
        <v/>
      </c>
      <c r="DL8434" s="73" t="str">
        <f t="shared" si="2760"/>
        <v/>
      </c>
      <c r="DM8434" s="73" t="str">
        <f t="shared" si="2761"/>
        <v/>
      </c>
      <c r="DN8434" s="73" t="str">
        <f t="shared" si="2769"/>
        <v/>
      </c>
      <c r="DO8434" s="73" t="str">
        <f t="shared" si="2762"/>
        <v/>
      </c>
      <c r="DP8434" s="73" t="str">
        <f t="shared" si="2763"/>
        <v/>
      </c>
      <c r="DQ8434" s="73" t="str">
        <f t="shared" si="2764"/>
        <v/>
      </c>
      <c r="DR8434" s="73" t="str">
        <f t="shared" si="2765"/>
        <v/>
      </c>
      <c r="DS8434" s="73" t="str">
        <f t="shared" si="2766"/>
        <v/>
      </c>
      <c r="DT8434" s="70" t="str">
        <f t="shared" si="2767"/>
        <v/>
      </c>
      <c r="DU8434" s="70" t="str">
        <f t="shared" si="2768"/>
        <v/>
      </c>
      <c r="DW8434" s="55" t="e">
        <f t="shared" si="2770"/>
        <v>#N/A</v>
      </c>
      <c r="DX8434" s="90" t="e">
        <f t="shared" si="2771"/>
        <v>#N/A</v>
      </c>
    </row>
    <row r="8435" spans="2:128">
      <c r="B8435" s="221"/>
      <c r="C8435" s="159"/>
      <c r="DE8435" s="72" t="str">
        <f t="shared" si="2753"/>
        <v/>
      </c>
      <c r="DF8435" s="73" t="str">
        <f t="shared" si="2754"/>
        <v/>
      </c>
      <c r="DG8435" s="73" t="str">
        <f t="shared" si="2755"/>
        <v/>
      </c>
      <c r="DH8435" s="73" t="str">
        <f t="shared" si="2756"/>
        <v/>
      </c>
      <c r="DI8435" s="73" t="str">
        <f t="shared" si="2757"/>
        <v/>
      </c>
      <c r="DJ8435" s="73" t="str">
        <f t="shared" si="2758"/>
        <v/>
      </c>
      <c r="DK8435" s="73" t="str">
        <f t="shared" si="2759"/>
        <v/>
      </c>
      <c r="DL8435" s="73" t="str">
        <f t="shared" si="2760"/>
        <v/>
      </c>
      <c r="DM8435" s="73" t="str">
        <f t="shared" si="2761"/>
        <v/>
      </c>
      <c r="DN8435" s="73" t="str">
        <f t="shared" si="2769"/>
        <v/>
      </c>
      <c r="DO8435" s="73" t="str">
        <f t="shared" si="2762"/>
        <v/>
      </c>
      <c r="DP8435" s="73" t="str">
        <f t="shared" si="2763"/>
        <v/>
      </c>
      <c r="DQ8435" s="73" t="str">
        <f t="shared" si="2764"/>
        <v/>
      </c>
      <c r="DR8435" s="73" t="str">
        <f t="shared" si="2765"/>
        <v/>
      </c>
      <c r="DS8435" s="73" t="str">
        <f t="shared" si="2766"/>
        <v/>
      </c>
      <c r="DT8435" s="70" t="str">
        <f t="shared" si="2767"/>
        <v/>
      </c>
      <c r="DU8435" s="70" t="str">
        <f t="shared" si="2768"/>
        <v/>
      </c>
      <c r="DW8435" s="55" t="e">
        <f t="shared" si="2770"/>
        <v>#N/A</v>
      </c>
      <c r="DX8435" s="90" t="e">
        <f t="shared" si="2771"/>
        <v>#N/A</v>
      </c>
    </row>
    <row r="8436" spans="2:128">
      <c r="B8436" s="221"/>
      <c r="C8436" s="159"/>
      <c r="DE8436" s="72" t="str">
        <f t="shared" si="2753"/>
        <v/>
      </c>
      <c r="DF8436" s="73" t="str">
        <f t="shared" si="2754"/>
        <v/>
      </c>
      <c r="DG8436" s="73" t="str">
        <f t="shared" si="2755"/>
        <v/>
      </c>
      <c r="DH8436" s="73" t="str">
        <f t="shared" si="2756"/>
        <v/>
      </c>
      <c r="DI8436" s="73" t="str">
        <f t="shared" si="2757"/>
        <v/>
      </c>
      <c r="DJ8436" s="73" t="str">
        <f t="shared" si="2758"/>
        <v/>
      </c>
      <c r="DK8436" s="73" t="str">
        <f t="shared" si="2759"/>
        <v/>
      </c>
      <c r="DL8436" s="73" t="str">
        <f t="shared" si="2760"/>
        <v/>
      </c>
      <c r="DM8436" s="73" t="str">
        <f t="shared" si="2761"/>
        <v/>
      </c>
      <c r="DN8436" s="73" t="str">
        <f t="shared" si="2769"/>
        <v/>
      </c>
      <c r="DO8436" s="73" t="str">
        <f t="shared" si="2762"/>
        <v/>
      </c>
      <c r="DP8436" s="73" t="str">
        <f t="shared" si="2763"/>
        <v/>
      </c>
      <c r="DQ8436" s="73" t="str">
        <f t="shared" si="2764"/>
        <v/>
      </c>
      <c r="DR8436" s="73" t="str">
        <f t="shared" si="2765"/>
        <v/>
      </c>
      <c r="DS8436" s="73" t="str">
        <f t="shared" si="2766"/>
        <v/>
      </c>
      <c r="DT8436" s="70" t="str">
        <f t="shared" si="2767"/>
        <v/>
      </c>
      <c r="DU8436" s="70" t="str">
        <f t="shared" si="2768"/>
        <v/>
      </c>
      <c r="DW8436" s="55" t="e">
        <f t="shared" si="2770"/>
        <v>#N/A</v>
      </c>
      <c r="DX8436" s="90" t="e">
        <f t="shared" si="2771"/>
        <v>#N/A</v>
      </c>
    </row>
    <row r="8437" spans="2:128">
      <c r="B8437" s="221"/>
      <c r="C8437" s="159"/>
      <c r="DE8437" s="72" t="str">
        <f t="shared" si="2753"/>
        <v/>
      </c>
      <c r="DF8437" s="73" t="str">
        <f t="shared" si="2754"/>
        <v/>
      </c>
      <c r="DG8437" s="73" t="str">
        <f t="shared" si="2755"/>
        <v/>
      </c>
      <c r="DH8437" s="73" t="str">
        <f t="shared" si="2756"/>
        <v/>
      </c>
      <c r="DI8437" s="73" t="str">
        <f t="shared" si="2757"/>
        <v/>
      </c>
      <c r="DJ8437" s="73" t="str">
        <f t="shared" si="2758"/>
        <v/>
      </c>
      <c r="DK8437" s="73" t="str">
        <f t="shared" si="2759"/>
        <v/>
      </c>
      <c r="DL8437" s="73" t="str">
        <f t="shared" si="2760"/>
        <v/>
      </c>
      <c r="DM8437" s="73" t="str">
        <f t="shared" si="2761"/>
        <v/>
      </c>
      <c r="DN8437" s="73" t="str">
        <f t="shared" si="2769"/>
        <v/>
      </c>
      <c r="DO8437" s="73" t="str">
        <f t="shared" si="2762"/>
        <v/>
      </c>
      <c r="DP8437" s="73" t="str">
        <f t="shared" si="2763"/>
        <v/>
      </c>
      <c r="DQ8437" s="73" t="str">
        <f t="shared" si="2764"/>
        <v/>
      </c>
      <c r="DR8437" s="73" t="str">
        <f t="shared" si="2765"/>
        <v/>
      </c>
      <c r="DS8437" s="73" t="str">
        <f t="shared" si="2766"/>
        <v/>
      </c>
      <c r="DT8437" s="70" t="str">
        <f t="shared" si="2767"/>
        <v/>
      </c>
      <c r="DU8437" s="70" t="str">
        <f t="shared" si="2768"/>
        <v/>
      </c>
      <c r="DW8437" s="55" t="e">
        <f t="shared" si="2770"/>
        <v>#N/A</v>
      </c>
      <c r="DX8437" s="90" t="e">
        <f t="shared" si="2771"/>
        <v>#N/A</v>
      </c>
    </row>
    <row r="8438" spans="2:128">
      <c r="B8438" s="221"/>
      <c r="C8438" s="159"/>
      <c r="DE8438" s="72" t="str">
        <f t="shared" si="2753"/>
        <v/>
      </c>
      <c r="DF8438" s="73" t="str">
        <f t="shared" si="2754"/>
        <v/>
      </c>
      <c r="DG8438" s="73" t="str">
        <f t="shared" si="2755"/>
        <v/>
      </c>
      <c r="DH8438" s="73" t="str">
        <f t="shared" si="2756"/>
        <v/>
      </c>
      <c r="DI8438" s="73" t="str">
        <f t="shared" si="2757"/>
        <v/>
      </c>
      <c r="DJ8438" s="73" t="str">
        <f t="shared" si="2758"/>
        <v/>
      </c>
      <c r="DK8438" s="73" t="str">
        <f t="shared" si="2759"/>
        <v/>
      </c>
      <c r="DL8438" s="73" t="str">
        <f t="shared" si="2760"/>
        <v/>
      </c>
      <c r="DM8438" s="73" t="str">
        <f t="shared" si="2761"/>
        <v/>
      </c>
      <c r="DN8438" s="73" t="str">
        <f t="shared" si="2769"/>
        <v/>
      </c>
      <c r="DO8438" s="73" t="str">
        <f t="shared" si="2762"/>
        <v/>
      </c>
      <c r="DP8438" s="73" t="str">
        <f t="shared" si="2763"/>
        <v/>
      </c>
      <c r="DQ8438" s="73" t="str">
        <f t="shared" si="2764"/>
        <v/>
      </c>
      <c r="DR8438" s="73" t="str">
        <f t="shared" si="2765"/>
        <v/>
      </c>
      <c r="DS8438" s="73" t="str">
        <f t="shared" si="2766"/>
        <v/>
      </c>
      <c r="DT8438" s="70" t="str">
        <f t="shared" si="2767"/>
        <v/>
      </c>
      <c r="DU8438" s="70" t="str">
        <f t="shared" si="2768"/>
        <v/>
      </c>
      <c r="DW8438" s="55" t="e">
        <f t="shared" si="2770"/>
        <v>#N/A</v>
      </c>
      <c r="DX8438" s="90" t="e">
        <f t="shared" si="2771"/>
        <v>#N/A</v>
      </c>
    </row>
    <row r="8439" spans="2:128">
      <c r="B8439" s="221"/>
      <c r="C8439" s="159"/>
      <c r="DE8439" s="72" t="str">
        <f t="shared" si="2753"/>
        <v/>
      </c>
      <c r="DF8439" s="73" t="str">
        <f t="shared" si="2754"/>
        <v/>
      </c>
      <c r="DG8439" s="73" t="str">
        <f t="shared" si="2755"/>
        <v/>
      </c>
      <c r="DH8439" s="73" t="str">
        <f t="shared" si="2756"/>
        <v/>
      </c>
      <c r="DI8439" s="73" t="str">
        <f t="shared" si="2757"/>
        <v/>
      </c>
      <c r="DJ8439" s="73" t="str">
        <f t="shared" si="2758"/>
        <v/>
      </c>
      <c r="DK8439" s="73" t="str">
        <f t="shared" si="2759"/>
        <v/>
      </c>
      <c r="DL8439" s="73" t="str">
        <f t="shared" si="2760"/>
        <v/>
      </c>
      <c r="DM8439" s="73" t="str">
        <f t="shared" si="2761"/>
        <v/>
      </c>
      <c r="DN8439" s="73" t="str">
        <f t="shared" si="2769"/>
        <v/>
      </c>
      <c r="DO8439" s="73" t="str">
        <f t="shared" si="2762"/>
        <v/>
      </c>
      <c r="DP8439" s="73" t="str">
        <f t="shared" si="2763"/>
        <v/>
      </c>
      <c r="DQ8439" s="73" t="str">
        <f t="shared" si="2764"/>
        <v/>
      </c>
      <c r="DR8439" s="73" t="str">
        <f t="shared" si="2765"/>
        <v/>
      </c>
      <c r="DS8439" s="73" t="str">
        <f t="shared" si="2766"/>
        <v/>
      </c>
      <c r="DT8439" s="70" t="str">
        <f t="shared" si="2767"/>
        <v/>
      </c>
      <c r="DU8439" s="70" t="str">
        <f t="shared" si="2768"/>
        <v/>
      </c>
      <c r="DW8439" s="55" t="e">
        <f t="shared" si="2770"/>
        <v>#N/A</v>
      </c>
      <c r="DX8439" s="90" t="e">
        <f t="shared" si="2771"/>
        <v>#N/A</v>
      </c>
    </row>
    <row r="8440" spans="2:128">
      <c r="B8440" s="221"/>
      <c r="C8440" s="159"/>
      <c r="DE8440" s="72" t="str">
        <f t="shared" si="2753"/>
        <v/>
      </c>
      <c r="DF8440" s="73" t="str">
        <f t="shared" si="2754"/>
        <v/>
      </c>
      <c r="DG8440" s="73" t="str">
        <f t="shared" si="2755"/>
        <v/>
      </c>
      <c r="DH8440" s="73" t="str">
        <f t="shared" si="2756"/>
        <v/>
      </c>
      <c r="DI8440" s="73" t="str">
        <f t="shared" si="2757"/>
        <v/>
      </c>
      <c r="DJ8440" s="73" t="str">
        <f t="shared" si="2758"/>
        <v/>
      </c>
      <c r="DK8440" s="73" t="str">
        <f t="shared" si="2759"/>
        <v/>
      </c>
      <c r="DL8440" s="73" t="str">
        <f t="shared" si="2760"/>
        <v/>
      </c>
      <c r="DM8440" s="73" t="str">
        <f t="shared" si="2761"/>
        <v/>
      </c>
      <c r="DN8440" s="73" t="str">
        <f t="shared" si="2769"/>
        <v/>
      </c>
      <c r="DO8440" s="73" t="str">
        <f t="shared" si="2762"/>
        <v/>
      </c>
      <c r="DP8440" s="73" t="str">
        <f t="shared" si="2763"/>
        <v/>
      </c>
      <c r="DQ8440" s="73" t="str">
        <f t="shared" si="2764"/>
        <v/>
      </c>
      <c r="DR8440" s="73" t="str">
        <f t="shared" si="2765"/>
        <v/>
      </c>
      <c r="DS8440" s="73" t="str">
        <f t="shared" si="2766"/>
        <v/>
      </c>
      <c r="DT8440" s="70" t="str">
        <f t="shared" si="2767"/>
        <v/>
      </c>
      <c r="DU8440" s="70" t="str">
        <f t="shared" si="2768"/>
        <v/>
      </c>
      <c r="DW8440" s="55" t="e">
        <f t="shared" si="2770"/>
        <v>#N/A</v>
      </c>
      <c r="DX8440" s="90" t="e">
        <f t="shared" si="2771"/>
        <v>#N/A</v>
      </c>
    </row>
    <row r="8441" spans="2:128">
      <c r="B8441" s="221"/>
      <c r="C8441" s="159"/>
      <c r="DE8441" s="72" t="str">
        <f t="shared" si="2753"/>
        <v/>
      </c>
      <c r="DF8441" s="73" t="str">
        <f t="shared" si="2754"/>
        <v/>
      </c>
      <c r="DG8441" s="73" t="str">
        <f t="shared" si="2755"/>
        <v/>
      </c>
      <c r="DH8441" s="73" t="str">
        <f t="shared" si="2756"/>
        <v/>
      </c>
      <c r="DI8441" s="73" t="str">
        <f t="shared" si="2757"/>
        <v/>
      </c>
      <c r="DJ8441" s="73" t="str">
        <f t="shared" si="2758"/>
        <v/>
      </c>
      <c r="DK8441" s="73" t="str">
        <f t="shared" si="2759"/>
        <v/>
      </c>
      <c r="DL8441" s="73" t="str">
        <f t="shared" si="2760"/>
        <v/>
      </c>
      <c r="DM8441" s="73" t="str">
        <f t="shared" si="2761"/>
        <v/>
      </c>
      <c r="DN8441" s="73" t="str">
        <f t="shared" si="2769"/>
        <v/>
      </c>
      <c r="DO8441" s="73" t="str">
        <f t="shared" si="2762"/>
        <v/>
      </c>
      <c r="DP8441" s="73" t="str">
        <f t="shared" si="2763"/>
        <v/>
      </c>
      <c r="DQ8441" s="73" t="str">
        <f t="shared" si="2764"/>
        <v/>
      </c>
      <c r="DR8441" s="73" t="str">
        <f t="shared" si="2765"/>
        <v/>
      </c>
      <c r="DS8441" s="73" t="str">
        <f t="shared" si="2766"/>
        <v/>
      </c>
      <c r="DT8441" s="70" t="str">
        <f t="shared" si="2767"/>
        <v/>
      </c>
      <c r="DU8441" s="70" t="str">
        <f t="shared" si="2768"/>
        <v/>
      </c>
      <c r="DW8441" s="55" t="e">
        <f t="shared" si="2770"/>
        <v>#N/A</v>
      </c>
      <c r="DX8441" s="90" t="e">
        <f t="shared" si="2771"/>
        <v>#N/A</v>
      </c>
    </row>
    <row r="8442" spans="2:128">
      <c r="B8442" s="221"/>
      <c r="C8442" s="159"/>
      <c r="DE8442" s="72" t="str">
        <f t="shared" si="2753"/>
        <v/>
      </c>
      <c r="DF8442" s="73" t="str">
        <f t="shared" si="2754"/>
        <v/>
      </c>
      <c r="DG8442" s="73" t="str">
        <f t="shared" si="2755"/>
        <v/>
      </c>
      <c r="DH8442" s="73" t="str">
        <f t="shared" si="2756"/>
        <v/>
      </c>
      <c r="DI8442" s="73" t="str">
        <f t="shared" si="2757"/>
        <v/>
      </c>
      <c r="DJ8442" s="73" t="str">
        <f t="shared" si="2758"/>
        <v/>
      </c>
      <c r="DK8442" s="73" t="str">
        <f t="shared" si="2759"/>
        <v/>
      </c>
      <c r="DL8442" s="73" t="str">
        <f t="shared" si="2760"/>
        <v/>
      </c>
      <c r="DM8442" s="73" t="str">
        <f t="shared" si="2761"/>
        <v/>
      </c>
      <c r="DN8442" s="73" t="str">
        <f t="shared" si="2769"/>
        <v/>
      </c>
      <c r="DO8442" s="73" t="str">
        <f t="shared" si="2762"/>
        <v/>
      </c>
      <c r="DP8442" s="73" t="str">
        <f t="shared" si="2763"/>
        <v/>
      </c>
      <c r="DQ8442" s="73" t="str">
        <f t="shared" si="2764"/>
        <v/>
      </c>
      <c r="DR8442" s="73" t="str">
        <f t="shared" si="2765"/>
        <v/>
      </c>
      <c r="DS8442" s="73" t="str">
        <f t="shared" si="2766"/>
        <v/>
      </c>
      <c r="DT8442" s="70" t="str">
        <f t="shared" si="2767"/>
        <v/>
      </c>
      <c r="DU8442" s="70" t="str">
        <f t="shared" si="2768"/>
        <v/>
      </c>
      <c r="DW8442" s="55" t="e">
        <f t="shared" si="2770"/>
        <v>#N/A</v>
      </c>
      <c r="DX8442" s="90" t="e">
        <f t="shared" si="2771"/>
        <v>#N/A</v>
      </c>
    </row>
    <row r="8443" spans="2:128">
      <c r="B8443" s="221"/>
      <c r="C8443" s="159"/>
      <c r="DE8443" s="72" t="str">
        <f t="shared" si="2753"/>
        <v/>
      </c>
      <c r="DF8443" s="73" t="str">
        <f t="shared" si="2754"/>
        <v/>
      </c>
      <c r="DG8443" s="73" t="str">
        <f t="shared" si="2755"/>
        <v/>
      </c>
      <c r="DH8443" s="73" t="str">
        <f t="shared" si="2756"/>
        <v/>
      </c>
      <c r="DI8443" s="73" t="str">
        <f t="shared" si="2757"/>
        <v/>
      </c>
      <c r="DJ8443" s="73" t="str">
        <f t="shared" si="2758"/>
        <v/>
      </c>
      <c r="DK8443" s="73" t="str">
        <f t="shared" si="2759"/>
        <v/>
      </c>
      <c r="DL8443" s="73" t="str">
        <f t="shared" si="2760"/>
        <v/>
      </c>
      <c r="DM8443" s="73" t="str">
        <f t="shared" si="2761"/>
        <v/>
      </c>
      <c r="DN8443" s="73" t="str">
        <f t="shared" si="2769"/>
        <v/>
      </c>
      <c r="DO8443" s="73" t="str">
        <f t="shared" si="2762"/>
        <v/>
      </c>
      <c r="DP8443" s="73" t="str">
        <f t="shared" si="2763"/>
        <v/>
      </c>
      <c r="DQ8443" s="73" t="str">
        <f t="shared" si="2764"/>
        <v/>
      </c>
      <c r="DR8443" s="73" t="str">
        <f t="shared" si="2765"/>
        <v/>
      </c>
      <c r="DS8443" s="73" t="str">
        <f t="shared" si="2766"/>
        <v/>
      </c>
      <c r="DT8443" s="70" t="str">
        <f t="shared" si="2767"/>
        <v/>
      </c>
      <c r="DU8443" s="70" t="str">
        <f t="shared" si="2768"/>
        <v/>
      </c>
      <c r="DW8443" s="55" t="e">
        <f t="shared" si="2770"/>
        <v>#N/A</v>
      </c>
      <c r="DX8443" s="90" t="e">
        <f t="shared" si="2771"/>
        <v>#N/A</v>
      </c>
    </row>
    <row r="8444" spans="2:128">
      <c r="B8444" s="221"/>
      <c r="C8444" s="159"/>
      <c r="DE8444" s="72" t="str">
        <f t="shared" si="2753"/>
        <v/>
      </c>
      <c r="DF8444" s="73" t="str">
        <f t="shared" si="2754"/>
        <v/>
      </c>
      <c r="DG8444" s="73" t="str">
        <f t="shared" si="2755"/>
        <v/>
      </c>
      <c r="DH8444" s="73" t="str">
        <f t="shared" si="2756"/>
        <v/>
      </c>
      <c r="DI8444" s="73" t="str">
        <f t="shared" si="2757"/>
        <v/>
      </c>
      <c r="DJ8444" s="73" t="str">
        <f t="shared" si="2758"/>
        <v/>
      </c>
      <c r="DK8444" s="73" t="str">
        <f t="shared" si="2759"/>
        <v/>
      </c>
      <c r="DL8444" s="73" t="str">
        <f t="shared" si="2760"/>
        <v/>
      </c>
      <c r="DM8444" s="73" t="str">
        <f t="shared" si="2761"/>
        <v/>
      </c>
      <c r="DN8444" s="73" t="str">
        <f t="shared" si="2769"/>
        <v/>
      </c>
      <c r="DO8444" s="73" t="str">
        <f t="shared" si="2762"/>
        <v/>
      </c>
      <c r="DP8444" s="73" t="str">
        <f t="shared" si="2763"/>
        <v/>
      </c>
      <c r="DQ8444" s="73" t="str">
        <f t="shared" si="2764"/>
        <v/>
      </c>
      <c r="DR8444" s="73" t="str">
        <f t="shared" si="2765"/>
        <v/>
      </c>
      <c r="DS8444" s="73" t="str">
        <f t="shared" si="2766"/>
        <v/>
      </c>
      <c r="DT8444" s="70" t="str">
        <f t="shared" si="2767"/>
        <v/>
      </c>
      <c r="DU8444" s="70" t="str">
        <f t="shared" si="2768"/>
        <v/>
      </c>
      <c r="DW8444" s="55" t="e">
        <f t="shared" si="2770"/>
        <v>#N/A</v>
      </c>
      <c r="DX8444" s="90" t="e">
        <f t="shared" si="2771"/>
        <v>#N/A</v>
      </c>
    </row>
    <row r="8445" spans="2:128">
      <c r="B8445" s="221"/>
      <c r="C8445" s="159"/>
      <c r="DE8445" s="72" t="str">
        <f t="shared" si="2753"/>
        <v/>
      </c>
      <c r="DF8445" s="73" t="str">
        <f t="shared" si="2754"/>
        <v/>
      </c>
      <c r="DG8445" s="73" t="str">
        <f t="shared" si="2755"/>
        <v/>
      </c>
      <c r="DH8445" s="73" t="str">
        <f t="shared" si="2756"/>
        <v/>
      </c>
      <c r="DI8445" s="73" t="str">
        <f t="shared" si="2757"/>
        <v/>
      </c>
      <c r="DJ8445" s="73" t="str">
        <f t="shared" si="2758"/>
        <v/>
      </c>
      <c r="DK8445" s="73" t="str">
        <f t="shared" si="2759"/>
        <v/>
      </c>
      <c r="DL8445" s="73" t="str">
        <f t="shared" si="2760"/>
        <v/>
      </c>
      <c r="DM8445" s="73" t="str">
        <f t="shared" si="2761"/>
        <v/>
      </c>
      <c r="DN8445" s="73" t="str">
        <f t="shared" si="2769"/>
        <v/>
      </c>
      <c r="DO8445" s="73" t="str">
        <f t="shared" si="2762"/>
        <v/>
      </c>
      <c r="DP8445" s="73" t="str">
        <f t="shared" si="2763"/>
        <v/>
      </c>
      <c r="DQ8445" s="73" t="str">
        <f t="shared" si="2764"/>
        <v/>
      </c>
      <c r="DR8445" s="73" t="str">
        <f t="shared" si="2765"/>
        <v/>
      </c>
      <c r="DS8445" s="73" t="str">
        <f t="shared" si="2766"/>
        <v/>
      </c>
      <c r="DT8445" s="70" t="str">
        <f t="shared" si="2767"/>
        <v/>
      </c>
      <c r="DU8445" s="70" t="str">
        <f t="shared" si="2768"/>
        <v/>
      </c>
      <c r="DW8445" s="55" t="e">
        <f t="shared" si="2770"/>
        <v>#N/A</v>
      </c>
      <c r="DX8445" s="90" t="e">
        <f t="shared" si="2771"/>
        <v>#N/A</v>
      </c>
    </row>
    <row r="8446" spans="2:128">
      <c r="B8446" s="221"/>
      <c r="C8446" s="159"/>
      <c r="DE8446" s="72" t="str">
        <f t="shared" si="2753"/>
        <v/>
      </c>
      <c r="DF8446" s="73" t="str">
        <f t="shared" si="2754"/>
        <v/>
      </c>
      <c r="DG8446" s="73" t="str">
        <f t="shared" si="2755"/>
        <v/>
      </c>
      <c r="DH8446" s="73" t="str">
        <f t="shared" si="2756"/>
        <v/>
      </c>
      <c r="DI8446" s="73" t="str">
        <f t="shared" si="2757"/>
        <v/>
      </c>
      <c r="DJ8446" s="73" t="str">
        <f t="shared" si="2758"/>
        <v/>
      </c>
      <c r="DK8446" s="73" t="str">
        <f t="shared" si="2759"/>
        <v/>
      </c>
      <c r="DL8446" s="73" t="str">
        <f t="shared" si="2760"/>
        <v/>
      </c>
      <c r="DM8446" s="73" t="str">
        <f t="shared" si="2761"/>
        <v/>
      </c>
      <c r="DN8446" s="73" t="str">
        <f t="shared" si="2769"/>
        <v/>
      </c>
      <c r="DO8446" s="73" t="str">
        <f t="shared" si="2762"/>
        <v/>
      </c>
      <c r="DP8446" s="73" t="str">
        <f t="shared" si="2763"/>
        <v/>
      </c>
      <c r="DQ8446" s="73" t="str">
        <f t="shared" si="2764"/>
        <v/>
      </c>
      <c r="DR8446" s="73" t="str">
        <f t="shared" si="2765"/>
        <v/>
      </c>
      <c r="DS8446" s="73" t="str">
        <f t="shared" si="2766"/>
        <v/>
      </c>
      <c r="DT8446" s="70" t="str">
        <f t="shared" si="2767"/>
        <v/>
      </c>
      <c r="DU8446" s="70" t="str">
        <f t="shared" si="2768"/>
        <v/>
      </c>
      <c r="DW8446" s="55" t="e">
        <f t="shared" si="2770"/>
        <v>#N/A</v>
      </c>
      <c r="DX8446" s="90" t="e">
        <f t="shared" si="2771"/>
        <v>#N/A</v>
      </c>
    </row>
    <row r="8447" spans="2:128">
      <c r="B8447" s="221"/>
      <c r="C8447" s="159"/>
      <c r="DE8447" s="72" t="str">
        <f t="shared" si="2753"/>
        <v/>
      </c>
      <c r="DF8447" s="73" t="str">
        <f t="shared" si="2754"/>
        <v/>
      </c>
      <c r="DG8447" s="73" t="str">
        <f t="shared" si="2755"/>
        <v/>
      </c>
      <c r="DH8447" s="73" t="str">
        <f t="shared" si="2756"/>
        <v/>
      </c>
      <c r="DI8447" s="73" t="str">
        <f t="shared" si="2757"/>
        <v/>
      </c>
      <c r="DJ8447" s="73" t="str">
        <f t="shared" si="2758"/>
        <v/>
      </c>
      <c r="DK8447" s="73" t="str">
        <f t="shared" si="2759"/>
        <v/>
      </c>
      <c r="DL8447" s="73" t="str">
        <f t="shared" si="2760"/>
        <v/>
      </c>
      <c r="DM8447" s="73" t="str">
        <f t="shared" si="2761"/>
        <v/>
      </c>
      <c r="DN8447" s="73" t="str">
        <f t="shared" si="2769"/>
        <v/>
      </c>
      <c r="DO8447" s="73" t="str">
        <f t="shared" si="2762"/>
        <v/>
      </c>
      <c r="DP8447" s="73" t="str">
        <f t="shared" si="2763"/>
        <v/>
      </c>
      <c r="DQ8447" s="73" t="str">
        <f t="shared" si="2764"/>
        <v/>
      </c>
      <c r="DR8447" s="73" t="str">
        <f t="shared" si="2765"/>
        <v/>
      </c>
      <c r="DS8447" s="73" t="str">
        <f t="shared" si="2766"/>
        <v/>
      </c>
      <c r="DT8447" s="70" t="str">
        <f t="shared" si="2767"/>
        <v/>
      </c>
      <c r="DU8447" s="70" t="str">
        <f t="shared" si="2768"/>
        <v/>
      </c>
      <c r="DW8447" s="55" t="e">
        <f t="shared" si="2770"/>
        <v>#N/A</v>
      </c>
      <c r="DX8447" s="90" t="e">
        <f t="shared" si="2771"/>
        <v>#N/A</v>
      </c>
    </row>
    <row r="8448" spans="2:128">
      <c r="B8448" s="221"/>
      <c r="C8448" s="159"/>
      <c r="DE8448" s="72" t="str">
        <f t="shared" si="2753"/>
        <v/>
      </c>
      <c r="DF8448" s="73" t="str">
        <f t="shared" si="2754"/>
        <v/>
      </c>
      <c r="DG8448" s="73" t="str">
        <f t="shared" si="2755"/>
        <v/>
      </c>
      <c r="DH8448" s="73" t="str">
        <f t="shared" si="2756"/>
        <v/>
      </c>
      <c r="DI8448" s="73" t="str">
        <f t="shared" si="2757"/>
        <v/>
      </c>
      <c r="DJ8448" s="73" t="str">
        <f t="shared" si="2758"/>
        <v/>
      </c>
      <c r="DK8448" s="73" t="str">
        <f t="shared" si="2759"/>
        <v/>
      </c>
      <c r="DL8448" s="73" t="str">
        <f t="shared" si="2760"/>
        <v/>
      </c>
      <c r="DM8448" s="73" t="str">
        <f t="shared" si="2761"/>
        <v/>
      </c>
      <c r="DN8448" s="73" t="str">
        <f t="shared" si="2769"/>
        <v/>
      </c>
      <c r="DO8448" s="73" t="str">
        <f t="shared" si="2762"/>
        <v/>
      </c>
      <c r="DP8448" s="73" t="str">
        <f t="shared" si="2763"/>
        <v/>
      </c>
      <c r="DQ8448" s="73" t="str">
        <f t="shared" si="2764"/>
        <v/>
      </c>
      <c r="DR8448" s="73" t="str">
        <f t="shared" si="2765"/>
        <v/>
      </c>
      <c r="DS8448" s="73" t="str">
        <f t="shared" si="2766"/>
        <v/>
      </c>
      <c r="DT8448" s="70" t="str">
        <f t="shared" si="2767"/>
        <v/>
      </c>
      <c r="DU8448" s="70" t="str">
        <f t="shared" si="2768"/>
        <v/>
      </c>
      <c r="DW8448" s="55" t="e">
        <f t="shared" si="2770"/>
        <v>#N/A</v>
      </c>
      <c r="DX8448" s="90" t="e">
        <f t="shared" si="2771"/>
        <v>#N/A</v>
      </c>
    </row>
    <row r="8449" spans="2:128">
      <c r="B8449" s="221"/>
      <c r="C8449" s="159"/>
      <c r="DE8449" s="72" t="str">
        <f t="shared" si="2753"/>
        <v/>
      </c>
      <c r="DF8449" s="73" t="str">
        <f t="shared" si="2754"/>
        <v/>
      </c>
      <c r="DG8449" s="73" t="str">
        <f t="shared" si="2755"/>
        <v/>
      </c>
      <c r="DH8449" s="73" t="str">
        <f t="shared" si="2756"/>
        <v/>
      </c>
      <c r="DI8449" s="73" t="str">
        <f t="shared" si="2757"/>
        <v/>
      </c>
      <c r="DJ8449" s="73" t="str">
        <f t="shared" si="2758"/>
        <v/>
      </c>
      <c r="DK8449" s="73" t="str">
        <f t="shared" si="2759"/>
        <v/>
      </c>
      <c r="DL8449" s="73" t="str">
        <f t="shared" si="2760"/>
        <v/>
      </c>
      <c r="DM8449" s="73" t="str">
        <f t="shared" si="2761"/>
        <v/>
      </c>
      <c r="DN8449" s="73" t="str">
        <f t="shared" si="2769"/>
        <v/>
      </c>
      <c r="DO8449" s="73" t="str">
        <f t="shared" si="2762"/>
        <v/>
      </c>
      <c r="DP8449" s="73" t="str">
        <f t="shared" si="2763"/>
        <v/>
      </c>
      <c r="DQ8449" s="73" t="str">
        <f t="shared" si="2764"/>
        <v/>
      </c>
      <c r="DR8449" s="73" t="str">
        <f t="shared" si="2765"/>
        <v/>
      </c>
      <c r="DS8449" s="73" t="str">
        <f t="shared" si="2766"/>
        <v/>
      </c>
      <c r="DT8449" s="70" t="str">
        <f t="shared" si="2767"/>
        <v/>
      </c>
      <c r="DU8449" s="70" t="str">
        <f t="shared" si="2768"/>
        <v/>
      </c>
      <c r="DW8449" s="55" t="e">
        <f t="shared" si="2770"/>
        <v>#N/A</v>
      </c>
      <c r="DX8449" s="90" t="e">
        <f t="shared" si="2771"/>
        <v>#N/A</v>
      </c>
    </row>
    <row r="8450" spans="2:128">
      <c r="B8450" s="221"/>
      <c r="C8450" s="159"/>
      <c r="DE8450" s="72" t="str">
        <f t="shared" si="2753"/>
        <v/>
      </c>
      <c r="DF8450" s="73" t="str">
        <f t="shared" si="2754"/>
        <v/>
      </c>
      <c r="DG8450" s="73" t="str">
        <f t="shared" si="2755"/>
        <v/>
      </c>
      <c r="DH8450" s="73" t="str">
        <f t="shared" si="2756"/>
        <v/>
      </c>
      <c r="DI8450" s="73" t="str">
        <f t="shared" si="2757"/>
        <v/>
      </c>
      <c r="DJ8450" s="73" t="str">
        <f t="shared" si="2758"/>
        <v/>
      </c>
      <c r="DK8450" s="73" t="str">
        <f t="shared" si="2759"/>
        <v/>
      </c>
      <c r="DL8450" s="73" t="str">
        <f t="shared" si="2760"/>
        <v/>
      </c>
      <c r="DM8450" s="73" t="str">
        <f t="shared" si="2761"/>
        <v/>
      </c>
      <c r="DN8450" s="73" t="str">
        <f t="shared" si="2769"/>
        <v/>
      </c>
      <c r="DO8450" s="73" t="str">
        <f t="shared" si="2762"/>
        <v/>
      </c>
      <c r="DP8450" s="73" t="str">
        <f t="shared" si="2763"/>
        <v/>
      </c>
      <c r="DQ8450" s="73" t="str">
        <f t="shared" si="2764"/>
        <v/>
      </c>
      <c r="DR8450" s="73" t="str">
        <f t="shared" si="2765"/>
        <v/>
      </c>
      <c r="DS8450" s="73" t="str">
        <f t="shared" si="2766"/>
        <v/>
      </c>
      <c r="DT8450" s="70" t="str">
        <f t="shared" si="2767"/>
        <v/>
      </c>
      <c r="DU8450" s="70" t="str">
        <f t="shared" si="2768"/>
        <v/>
      </c>
      <c r="DW8450" s="55" t="e">
        <f t="shared" si="2770"/>
        <v>#N/A</v>
      </c>
      <c r="DX8450" s="90" t="e">
        <f t="shared" si="2771"/>
        <v>#N/A</v>
      </c>
    </row>
    <row r="8451" spans="2:128">
      <c r="B8451" s="221"/>
      <c r="C8451" s="159"/>
      <c r="DE8451" s="72" t="str">
        <f t="shared" si="2753"/>
        <v/>
      </c>
      <c r="DF8451" s="73" t="str">
        <f t="shared" si="2754"/>
        <v/>
      </c>
      <c r="DG8451" s="73" t="str">
        <f t="shared" si="2755"/>
        <v/>
      </c>
      <c r="DH8451" s="73" t="str">
        <f t="shared" si="2756"/>
        <v/>
      </c>
      <c r="DI8451" s="73" t="str">
        <f t="shared" si="2757"/>
        <v/>
      </c>
      <c r="DJ8451" s="73" t="str">
        <f t="shared" si="2758"/>
        <v/>
      </c>
      <c r="DK8451" s="73" t="str">
        <f t="shared" si="2759"/>
        <v/>
      </c>
      <c r="DL8451" s="73" t="str">
        <f t="shared" si="2760"/>
        <v/>
      </c>
      <c r="DM8451" s="73" t="str">
        <f t="shared" si="2761"/>
        <v/>
      </c>
      <c r="DN8451" s="73" t="str">
        <f t="shared" si="2769"/>
        <v/>
      </c>
      <c r="DO8451" s="73" t="str">
        <f t="shared" si="2762"/>
        <v/>
      </c>
      <c r="DP8451" s="73" t="str">
        <f t="shared" si="2763"/>
        <v/>
      </c>
      <c r="DQ8451" s="73" t="str">
        <f t="shared" si="2764"/>
        <v/>
      </c>
      <c r="DR8451" s="73" t="str">
        <f t="shared" si="2765"/>
        <v/>
      </c>
      <c r="DS8451" s="73" t="str">
        <f t="shared" si="2766"/>
        <v/>
      </c>
      <c r="DT8451" s="70" t="str">
        <f t="shared" si="2767"/>
        <v/>
      </c>
      <c r="DU8451" s="70" t="str">
        <f t="shared" si="2768"/>
        <v/>
      </c>
      <c r="DW8451" s="55" t="e">
        <f t="shared" si="2770"/>
        <v>#N/A</v>
      </c>
      <c r="DX8451" s="90" t="e">
        <f t="shared" si="2771"/>
        <v>#N/A</v>
      </c>
    </row>
    <row r="8452" spans="2:128">
      <c r="B8452" s="221"/>
      <c r="C8452" s="159"/>
      <c r="DE8452" s="72" t="str">
        <f t="shared" si="2753"/>
        <v/>
      </c>
      <c r="DF8452" s="73" t="str">
        <f t="shared" si="2754"/>
        <v/>
      </c>
      <c r="DG8452" s="73" t="str">
        <f t="shared" si="2755"/>
        <v/>
      </c>
      <c r="DH8452" s="73" t="str">
        <f t="shared" si="2756"/>
        <v/>
      </c>
      <c r="DI8452" s="73" t="str">
        <f t="shared" si="2757"/>
        <v/>
      </c>
      <c r="DJ8452" s="73" t="str">
        <f t="shared" si="2758"/>
        <v/>
      </c>
      <c r="DK8452" s="73" t="str">
        <f t="shared" si="2759"/>
        <v/>
      </c>
      <c r="DL8452" s="73" t="str">
        <f t="shared" si="2760"/>
        <v/>
      </c>
      <c r="DM8452" s="73" t="str">
        <f t="shared" si="2761"/>
        <v/>
      </c>
      <c r="DN8452" s="73" t="str">
        <f t="shared" si="2769"/>
        <v/>
      </c>
      <c r="DO8452" s="73" t="str">
        <f t="shared" si="2762"/>
        <v/>
      </c>
      <c r="DP8452" s="73" t="str">
        <f t="shared" si="2763"/>
        <v/>
      </c>
      <c r="DQ8452" s="73" t="str">
        <f t="shared" si="2764"/>
        <v/>
      </c>
      <c r="DR8452" s="73" t="str">
        <f t="shared" si="2765"/>
        <v/>
      </c>
      <c r="DS8452" s="73" t="str">
        <f t="shared" si="2766"/>
        <v/>
      </c>
      <c r="DT8452" s="70" t="str">
        <f t="shared" si="2767"/>
        <v/>
      </c>
      <c r="DU8452" s="70" t="str">
        <f t="shared" si="2768"/>
        <v/>
      </c>
      <c r="DW8452" s="55" t="e">
        <f t="shared" si="2770"/>
        <v>#N/A</v>
      </c>
      <c r="DX8452" s="90" t="e">
        <f t="shared" si="2771"/>
        <v>#N/A</v>
      </c>
    </row>
    <row r="8453" spans="2:128">
      <c r="B8453" s="221"/>
      <c r="C8453" s="159"/>
      <c r="DE8453" s="72" t="str">
        <f t="shared" si="2753"/>
        <v/>
      </c>
      <c r="DF8453" s="73" t="str">
        <f t="shared" si="2754"/>
        <v/>
      </c>
      <c r="DG8453" s="73" t="str">
        <f t="shared" si="2755"/>
        <v/>
      </c>
      <c r="DH8453" s="73" t="str">
        <f t="shared" si="2756"/>
        <v/>
      </c>
      <c r="DI8453" s="73" t="str">
        <f t="shared" si="2757"/>
        <v/>
      </c>
      <c r="DJ8453" s="73" t="str">
        <f t="shared" si="2758"/>
        <v/>
      </c>
      <c r="DK8453" s="73" t="str">
        <f t="shared" si="2759"/>
        <v/>
      </c>
      <c r="DL8453" s="73" t="str">
        <f t="shared" si="2760"/>
        <v/>
      </c>
      <c r="DM8453" s="73" t="str">
        <f t="shared" si="2761"/>
        <v/>
      </c>
      <c r="DN8453" s="73" t="str">
        <f t="shared" si="2769"/>
        <v/>
      </c>
      <c r="DO8453" s="73" t="str">
        <f t="shared" si="2762"/>
        <v/>
      </c>
      <c r="DP8453" s="73" t="str">
        <f t="shared" si="2763"/>
        <v/>
      </c>
      <c r="DQ8453" s="73" t="str">
        <f t="shared" si="2764"/>
        <v/>
      </c>
      <c r="DR8453" s="73" t="str">
        <f t="shared" si="2765"/>
        <v/>
      </c>
      <c r="DS8453" s="73" t="str">
        <f t="shared" si="2766"/>
        <v/>
      </c>
      <c r="DT8453" s="70" t="str">
        <f t="shared" si="2767"/>
        <v/>
      </c>
      <c r="DU8453" s="70" t="str">
        <f t="shared" si="2768"/>
        <v/>
      </c>
      <c r="DW8453" s="55" t="e">
        <f t="shared" si="2770"/>
        <v>#N/A</v>
      </c>
      <c r="DX8453" s="90" t="e">
        <f t="shared" si="2771"/>
        <v>#N/A</v>
      </c>
    </row>
    <row r="8454" spans="2:128">
      <c r="B8454" s="221"/>
      <c r="C8454" s="159"/>
      <c r="DE8454" s="72" t="str">
        <f t="shared" si="2753"/>
        <v/>
      </c>
      <c r="DF8454" s="73" t="str">
        <f t="shared" si="2754"/>
        <v/>
      </c>
      <c r="DG8454" s="73" t="str">
        <f t="shared" si="2755"/>
        <v/>
      </c>
      <c r="DH8454" s="73" t="str">
        <f t="shared" si="2756"/>
        <v/>
      </c>
      <c r="DI8454" s="73" t="str">
        <f t="shared" si="2757"/>
        <v/>
      </c>
      <c r="DJ8454" s="73" t="str">
        <f t="shared" si="2758"/>
        <v/>
      </c>
      <c r="DK8454" s="73" t="str">
        <f t="shared" si="2759"/>
        <v/>
      </c>
      <c r="DL8454" s="73" t="str">
        <f t="shared" si="2760"/>
        <v/>
      </c>
      <c r="DM8454" s="73" t="str">
        <f t="shared" si="2761"/>
        <v/>
      </c>
      <c r="DN8454" s="73" t="str">
        <f t="shared" si="2769"/>
        <v/>
      </c>
      <c r="DO8454" s="73" t="str">
        <f t="shared" si="2762"/>
        <v/>
      </c>
      <c r="DP8454" s="73" t="str">
        <f t="shared" si="2763"/>
        <v/>
      </c>
      <c r="DQ8454" s="73" t="str">
        <f t="shared" si="2764"/>
        <v/>
      </c>
      <c r="DR8454" s="73" t="str">
        <f t="shared" si="2765"/>
        <v/>
      </c>
      <c r="DS8454" s="73" t="str">
        <f t="shared" si="2766"/>
        <v/>
      </c>
      <c r="DT8454" s="70" t="str">
        <f t="shared" si="2767"/>
        <v/>
      </c>
      <c r="DU8454" s="70" t="str">
        <f t="shared" si="2768"/>
        <v/>
      </c>
      <c r="DW8454" s="55" t="e">
        <f t="shared" si="2770"/>
        <v>#N/A</v>
      </c>
      <c r="DX8454" s="90" t="e">
        <f t="shared" si="2771"/>
        <v>#N/A</v>
      </c>
    </row>
    <row r="8455" spans="2:128">
      <c r="B8455" s="221"/>
      <c r="C8455" s="159"/>
      <c r="DE8455" s="72" t="str">
        <f t="shared" si="2753"/>
        <v/>
      </c>
      <c r="DF8455" s="73" t="str">
        <f t="shared" si="2754"/>
        <v/>
      </c>
      <c r="DG8455" s="73" t="str">
        <f t="shared" si="2755"/>
        <v/>
      </c>
      <c r="DH8455" s="73" t="str">
        <f t="shared" si="2756"/>
        <v/>
      </c>
      <c r="DI8455" s="73" t="str">
        <f t="shared" si="2757"/>
        <v/>
      </c>
      <c r="DJ8455" s="73" t="str">
        <f t="shared" si="2758"/>
        <v/>
      </c>
      <c r="DK8455" s="73" t="str">
        <f t="shared" si="2759"/>
        <v/>
      </c>
      <c r="DL8455" s="73" t="str">
        <f t="shared" si="2760"/>
        <v/>
      </c>
      <c r="DM8455" s="73" t="str">
        <f t="shared" si="2761"/>
        <v/>
      </c>
      <c r="DN8455" s="73" t="str">
        <f t="shared" si="2769"/>
        <v/>
      </c>
      <c r="DO8455" s="73" t="str">
        <f t="shared" si="2762"/>
        <v/>
      </c>
      <c r="DP8455" s="73" t="str">
        <f t="shared" si="2763"/>
        <v/>
      </c>
      <c r="DQ8455" s="73" t="str">
        <f t="shared" si="2764"/>
        <v/>
      </c>
      <c r="DR8455" s="73" t="str">
        <f t="shared" si="2765"/>
        <v/>
      </c>
      <c r="DS8455" s="73" t="str">
        <f t="shared" si="2766"/>
        <v/>
      </c>
      <c r="DT8455" s="70" t="str">
        <f t="shared" si="2767"/>
        <v/>
      </c>
      <c r="DU8455" s="70" t="str">
        <f t="shared" si="2768"/>
        <v/>
      </c>
      <c r="DW8455" s="55" t="e">
        <f t="shared" si="2770"/>
        <v>#N/A</v>
      </c>
      <c r="DX8455" s="90" t="e">
        <f t="shared" si="2771"/>
        <v>#N/A</v>
      </c>
    </row>
    <row r="8456" spans="2:128">
      <c r="B8456" s="221"/>
      <c r="C8456" s="159"/>
      <c r="DE8456" s="72" t="str">
        <f t="shared" si="2753"/>
        <v/>
      </c>
      <c r="DF8456" s="73" t="str">
        <f t="shared" si="2754"/>
        <v/>
      </c>
      <c r="DG8456" s="73" t="str">
        <f t="shared" si="2755"/>
        <v/>
      </c>
      <c r="DH8456" s="73" t="str">
        <f t="shared" si="2756"/>
        <v/>
      </c>
      <c r="DI8456" s="73" t="str">
        <f t="shared" si="2757"/>
        <v/>
      </c>
      <c r="DJ8456" s="73" t="str">
        <f t="shared" si="2758"/>
        <v/>
      </c>
      <c r="DK8456" s="73" t="str">
        <f t="shared" si="2759"/>
        <v/>
      </c>
      <c r="DL8456" s="73" t="str">
        <f t="shared" si="2760"/>
        <v/>
      </c>
      <c r="DM8456" s="73" t="str">
        <f t="shared" si="2761"/>
        <v/>
      </c>
      <c r="DN8456" s="73" t="str">
        <f t="shared" si="2769"/>
        <v/>
      </c>
      <c r="DO8456" s="73" t="str">
        <f t="shared" si="2762"/>
        <v/>
      </c>
      <c r="DP8456" s="73" t="str">
        <f t="shared" si="2763"/>
        <v/>
      </c>
      <c r="DQ8456" s="73" t="str">
        <f t="shared" si="2764"/>
        <v/>
      </c>
      <c r="DR8456" s="73" t="str">
        <f t="shared" si="2765"/>
        <v/>
      </c>
      <c r="DS8456" s="73" t="str">
        <f t="shared" si="2766"/>
        <v/>
      </c>
      <c r="DT8456" s="70" t="str">
        <f t="shared" si="2767"/>
        <v/>
      </c>
      <c r="DU8456" s="70" t="str">
        <f t="shared" si="2768"/>
        <v/>
      </c>
      <c r="DW8456" s="55" t="e">
        <f t="shared" si="2770"/>
        <v>#N/A</v>
      </c>
      <c r="DX8456" s="90" t="e">
        <f t="shared" si="2771"/>
        <v>#N/A</v>
      </c>
    </row>
    <row r="8457" spans="2:128">
      <c r="B8457" s="221"/>
      <c r="C8457" s="159"/>
      <c r="DE8457" s="72" t="str">
        <f t="shared" si="2753"/>
        <v/>
      </c>
      <c r="DF8457" s="73" t="str">
        <f t="shared" si="2754"/>
        <v/>
      </c>
      <c r="DG8457" s="73" t="str">
        <f t="shared" si="2755"/>
        <v/>
      </c>
      <c r="DH8457" s="73" t="str">
        <f t="shared" si="2756"/>
        <v/>
      </c>
      <c r="DI8457" s="73" t="str">
        <f t="shared" si="2757"/>
        <v/>
      </c>
      <c r="DJ8457" s="73" t="str">
        <f t="shared" si="2758"/>
        <v/>
      </c>
      <c r="DK8457" s="73" t="str">
        <f t="shared" si="2759"/>
        <v/>
      </c>
      <c r="DL8457" s="73" t="str">
        <f t="shared" si="2760"/>
        <v/>
      </c>
      <c r="DM8457" s="73" t="str">
        <f t="shared" si="2761"/>
        <v/>
      </c>
      <c r="DN8457" s="73" t="str">
        <f t="shared" si="2769"/>
        <v/>
      </c>
      <c r="DO8457" s="73" t="str">
        <f t="shared" si="2762"/>
        <v/>
      </c>
      <c r="DP8457" s="73" t="str">
        <f t="shared" si="2763"/>
        <v/>
      </c>
      <c r="DQ8457" s="73" t="str">
        <f t="shared" si="2764"/>
        <v/>
      </c>
      <c r="DR8457" s="73" t="str">
        <f t="shared" si="2765"/>
        <v/>
      </c>
      <c r="DS8457" s="73" t="str">
        <f t="shared" si="2766"/>
        <v/>
      </c>
      <c r="DT8457" s="70" t="str">
        <f t="shared" si="2767"/>
        <v/>
      </c>
      <c r="DU8457" s="70" t="str">
        <f t="shared" si="2768"/>
        <v/>
      </c>
      <c r="DW8457" s="55" t="e">
        <f t="shared" si="2770"/>
        <v>#N/A</v>
      </c>
      <c r="DX8457" s="90" t="e">
        <f t="shared" si="2771"/>
        <v>#N/A</v>
      </c>
    </row>
    <row r="8458" spans="2:128">
      <c r="B8458" s="221"/>
      <c r="C8458" s="159"/>
      <c r="DE8458" s="72" t="str">
        <f t="shared" si="2753"/>
        <v/>
      </c>
      <c r="DF8458" s="73" t="str">
        <f t="shared" si="2754"/>
        <v/>
      </c>
      <c r="DG8458" s="73" t="str">
        <f t="shared" si="2755"/>
        <v/>
      </c>
      <c r="DH8458" s="73" t="str">
        <f t="shared" si="2756"/>
        <v/>
      </c>
      <c r="DI8458" s="73" t="str">
        <f t="shared" si="2757"/>
        <v/>
      </c>
      <c r="DJ8458" s="73" t="str">
        <f t="shared" si="2758"/>
        <v/>
      </c>
      <c r="DK8458" s="73" t="str">
        <f t="shared" si="2759"/>
        <v/>
      </c>
      <c r="DL8458" s="73" t="str">
        <f t="shared" si="2760"/>
        <v/>
      </c>
      <c r="DM8458" s="73" t="str">
        <f t="shared" si="2761"/>
        <v/>
      </c>
      <c r="DN8458" s="73" t="str">
        <f t="shared" si="2769"/>
        <v/>
      </c>
      <c r="DO8458" s="73" t="str">
        <f t="shared" si="2762"/>
        <v/>
      </c>
      <c r="DP8458" s="73" t="str">
        <f t="shared" si="2763"/>
        <v/>
      </c>
      <c r="DQ8458" s="73" t="str">
        <f t="shared" si="2764"/>
        <v/>
      </c>
      <c r="DR8458" s="73" t="str">
        <f t="shared" si="2765"/>
        <v/>
      </c>
      <c r="DS8458" s="73" t="str">
        <f t="shared" si="2766"/>
        <v/>
      </c>
      <c r="DT8458" s="70" t="str">
        <f t="shared" si="2767"/>
        <v/>
      </c>
      <c r="DU8458" s="70" t="str">
        <f t="shared" si="2768"/>
        <v/>
      </c>
      <c r="DW8458" s="55" t="e">
        <f t="shared" si="2770"/>
        <v>#N/A</v>
      </c>
      <c r="DX8458" s="90" t="e">
        <f t="shared" si="2771"/>
        <v>#N/A</v>
      </c>
    </row>
    <row r="8459" spans="2:128">
      <c r="B8459" s="221"/>
      <c r="C8459" s="159"/>
      <c r="DE8459" s="72" t="str">
        <f t="shared" si="2753"/>
        <v/>
      </c>
      <c r="DF8459" s="73" t="str">
        <f t="shared" si="2754"/>
        <v/>
      </c>
      <c r="DG8459" s="73" t="str">
        <f t="shared" si="2755"/>
        <v/>
      </c>
      <c r="DH8459" s="73" t="str">
        <f t="shared" si="2756"/>
        <v/>
      </c>
      <c r="DI8459" s="73" t="str">
        <f t="shared" si="2757"/>
        <v/>
      </c>
      <c r="DJ8459" s="73" t="str">
        <f t="shared" si="2758"/>
        <v/>
      </c>
      <c r="DK8459" s="73" t="str">
        <f t="shared" si="2759"/>
        <v/>
      </c>
      <c r="DL8459" s="73" t="str">
        <f t="shared" si="2760"/>
        <v/>
      </c>
      <c r="DM8459" s="73" t="str">
        <f t="shared" si="2761"/>
        <v/>
      </c>
      <c r="DN8459" s="73" t="str">
        <f t="shared" si="2769"/>
        <v/>
      </c>
      <c r="DO8459" s="73" t="str">
        <f t="shared" si="2762"/>
        <v/>
      </c>
      <c r="DP8459" s="73" t="str">
        <f t="shared" si="2763"/>
        <v/>
      </c>
      <c r="DQ8459" s="73" t="str">
        <f t="shared" si="2764"/>
        <v/>
      </c>
      <c r="DR8459" s="73" t="str">
        <f t="shared" si="2765"/>
        <v/>
      </c>
      <c r="DS8459" s="73" t="str">
        <f t="shared" si="2766"/>
        <v/>
      </c>
      <c r="DT8459" s="70" t="str">
        <f t="shared" si="2767"/>
        <v/>
      </c>
      <c r="DU8459" s="70" t="str">
        <f t="shared" si="2768"/>
        <v/>
      </c>
      <c r="DW8459" s="55" t="e">
        <f t="shared" si="2770"/>
        <v>#N/A</v>
      </c>
      <c r="DX8459" s="90" t="e">
        <f t="shared" si="2771"/>
        <v>#N/A</v>
      </c>
    </row>
    <row r="8460" spans="2:128">
      <c r="B8460" s="221"/>
      <c r="C8460" s="159"/>
      <c r="DE8460" s="72" t="str">
        <f t="shared" si="2753"/>
        <v/>
      </c>
      <c r="DF8460" s="73" t="str">
        <f t="shared" si="2754"/>
        <v/>
      </c>
      <c r="DG8460" s="73" t="str">
        <f t="shared" si="2755"/>
        <v/>
      </c>
      <c r="DH8460" s="73" t="str">
        <f t="shared" si="2756"/>
        <v/>
      </c>
      <c r="DI8460" s="73" t="str">
        <f t="shared" si="2757"/>
        <v/>
      </c>
      <c r="DJ8460" s="73" t="str">
        <f t="shared" si="2758"/>
        <v/>
      </c>
      <c r="DK8460" s="73" t="str">
        <f t="shared" si="2759"/>
        <v/>
      </c>
      <c r="DL8460" s="73" t="str">
        <f t="shared" si="2760"/>
        <v/>
      </c>
      <c r="DM8460" s="73" t="str">
        <f t="shared" si="2761"/>
        <v/>
      </c>
      <c r="DN8460" s="73" t="str">
        <f t="shared" si="2769"/>
        <v/>
      </c>
      <c r="DO8460" s="73" t="str">
        <f t="shared" si="2762"/>
        <v/>
      </c>
      <c r="DP8460" s="73" t="str">
        <f t="shared" si="2763"/>
        <v/>
      </c>
      <c r="DQ8460" s="73" t="str">
        <f t="shared" si="2764"/>
        <v/>
      </c>
      <c r="DR8460" s="73" t="str">
        <f t="shared" si="2765"/>
        <v/>
      </c>
      <c r="DS8460" s="73" t="str">
        <f t="shared" si="2766"/>
        <v/>
      </c>
      <c r="DT8460" s="70" t="str">
        <f t="shared" si="2767"/>
        <v/>
      </c>
      <c r="DU8460" s="70" t="str">
        <f t="shared" si="2768"/>
        <v/>
      </c>
      <c r="DW8460" s="55" t="e">
        <f t="shared" si="2770"/>
        <v>#N/A</v>
      </c>
      <c r="DX8460" s="90" t="e">
        <f t="shared" si="2771"/>
        <v>#N/A</v>
      </c>
    </row>
    <row r="8461" spans="2:128">
      <c r="B8461" s="221"/>
      <c r="C8461" s="159"/>
      <c r="DE8461" s="72" t="str">
        <f t="shared" si="2753"/>
        <v/>
      </c>
      <c r="DF8461" s="73" t="str">
        <f t="shared" si="2754"/>
        <v/>
      </c>
      <c r="DG8461" s="73" t="str">
        <f t="shared" si="2755"/>
        <v/>
      </c>
      <c r="DH8461" s="73" t="str">
        <f t="shared" si="2756"/>
        <v/>
      </c>
      <c r="DI8461" s="73" t="str">
        <f t="shared" si="2757"/>
        <v/>
      </c>
      <c r="DJ8461" s="73" t="str">
        <f t="shared" si="2758"/>
        <v/>
      </c>
      <c r="DK8461" s="73" t="str">
        <f t="shared" si="2759"/>
        <v/>
      </c>
      <c r="DL8461" s="73" t="str">
        <f t="shared" si="2760"/>
        <v/>
      </c>
      <c r="DM8461" s="73" t="str">
        <f t="shared" si="2761"/>
        <v/>
      </c>
      <c r="DN8461" s="73" t="str">
        <f t="shared" si="2769"/>
        <v/>
      </c>
      <c r="DO8461" s="73" t="str">
        <f t="shared" si="2762"/>
        <v/>
      </c>
      <c r="DP8461" s="73" t="str">
        <f t="shared" si="2763"/>
        <v/>
      </c>
      <c r="DQ8461" s="73" t="str">
        <f t="shared" si="2764"/>
        <v/>
      </c>
      <c r="DR8461" s="73" t="str">
        <f t="shared" si="2765"/>
        <v/>
      </c>
      <c r="DS8461" s="73" t="str">
        <f t="shared" si="2766"/>
        <v/>
      </c>
      <c r="DT8461" s="70" t="str">
        <f t="shared" si="2767"/>
        <v/>
      </c>
      <c r="DU8461" s="70" t="str">
        <f t="shared" si="2768"/>
        <v/>
      </c>
      <c r="DW8461" s="55" t="e">
        <f t="shared" si="2770"/>
        <v>#N/A</v>
      </c>
      <c r="DX8461" s="90" t="e">
        <f t="shared" si="2771"/>
        <v>#N/A</v>
      </c>
    </row>
    <row r="8462" spans="2:128">
      <c r="B8462" s="221"/>
      <c r="C8462" s="159"/>
      <c r="DE8462" s="72" t="str">
        <f t="shared" si="2753"/>
        <v/>
      </c>
      <c r="DF8462" s="73" t="str">
        <f t="shared" si="2754"/>
        <v/>
      </c>
      <c r="DG8462" s="73" t="str">
        <f t="shared" si="2755"/>
        <v/>
      </c>
      <c r="DH8462" s="73" t="str">
        <f t="shared" si="2756"/>
        <v/>
      </c>
      <c r="DI8462" s="73" t="str">
        <f t="shared" si="2757"/>
        <v/>
      </c>
      <c r="DJ8462" s="73" t="str">
        <f t="shared" si="2758"/>
        <v/>
      </c>
      <c r="DK8462" s="73" t="str">
        <f t="shared" si="2759"/>
        <v/>
      </c>
      <c r="DL8462" s="73" t="str">
        <f t="shared" si="2760"/>
        <v/>
      </c>
      <c r="DM8462" s="73" t="str">
        <f t="shared" si="2761"/>
        <v/>
      </c>
      <c r="DN8462" s="73" t="str">
        <f t="shared" si="2769"/>
        <v/>
      </c>
      <c r="DO8462" s="73" t="str">
        <f t="shared" si="2762"/>
        <v/>
      </c>
      <c r="DP8462" s="73" t="str">
        <f t="shared" si="2763"/>
        <v/>
      </c>
      <c r="DQ8462" s="73" t="str">
        <f t="shared" si="2764"/>
        <v/>
      </c>
      <c r="DR8462" s="73" t="str">
        <f t="shared" si="2765"/>
        <v/>
      </c>
      <c r="DS8462" s="73" t="str">
        <f t="shared" si="2766"/>
        <v/>
      </c>
      <c r="DT8462" s="70" t="str">
        <f t="shared" si="2767"/>
        <v/>
      </c>
      <c r="DU8462" s="70" t="str">
        <f t="shared" si="2768"/>
        <v/>
      </c>
      <c r="DW8462" s="55" t="e">
        <f t="shared" si="2770"/>
        <v>#N/A</v>
      </c>
      <c r="DX8462" s="90" t="e">
        <f t="shared" si="2771"/>
        <v>#N/A</v>
      </c>
    </row>
    <row r="8463" spans="2:128">
      <c r="B8463" s="221"/>
      <c r="C8463" s="159"/>
      <c r="DE8463" s="72" t="str">
        <f t="shared" si="2753"/>
        <v/>
      </c>
      <c r="DF8463" s="73" t="str">
        <f t="shared" si="2754"/>
        <v/>
      </c>
      <c r="DG8463" s="73" t="str">
        <f t="shared" si="2755"/>
        <v/>
      </c>
      <c r="DH8463" s="73" t="str">
        <f t="shared" si="2756"/>
        <v/>
      </c>
      <c r="DI8463" s="73" t="str">
        <f t="shared" si="2757"/>
        <v/>
      </c>
      <c r="DJ8463" s="73" t="str">
        <f t="shared" si="2758"/>
        <v/>
      </c>
      <c r="DK8463" s="73" t="str">
        <f t="shared" si="2759"/>
        <v/>
      </c>
      <c r="DL8463" s="73" t="str">
        <f t="shared" si="2760"/>
        <v/>
      </c>
      <c r="DM8463" s="73" t="str">
        <f t="shared" si="2761"/>
        <v/>
      </c>
      <c r="DN8463" s="73" t="str">
        <f t="shared" si="2769"/>
        <v/>
      </c>
      <c r="DO8463" s="73" t="str">
        <f t="shared" si="2762"/>
        <v/>
      </c>
      <c r="DP8463" s="73" t="str">
        <f t="shared" si="2763"/>
        <v/>
      </c>
      <c r="DQ8463" s="73" t="str">
        <f t="shared" si="2764"/>
        <v/>
      </c>
      <c r="DR8463" s="73" t="str">
        <f t="shared" si="2765"/>
        <v/>
      </c>
      <c r="DS8463" s="73" t="str">
        <f t="shared" si="2766"/>
        <v/>
      </c>
      <c r="DT8463" s="70" t="str">
        <f t="shared" si="2767"/>
        <v/>
      </c>
      <c r="DU8463" s="70" t="str">
        <f t="shared" si="2768"/>
        <v/>
      </c>
      <c r="DW8463" s="55" t="e">
        <f t="shared" si="2770"/>
        <v>#N/A</v>
      </c>
      <c r="DX8463" s="90" t="e">
        <f t="shared" si="2771"/>
        <v>#N/A</v>
      </c>
    </row>
    <row r="8464" spans="2:128">
      <c r="B8464" s="221"/>
      <c r="C8464" s="159"/>
      <c r="DE8464" s="72" t="str">
        <f t="shared" si="2753"/>
        <v/>
      </c>
      <c r="DF8464" s="73" t="str">
        <f t="shared" si="2754"/>
        <v/>
      </c>
      <c r="DG8464" s="73" t="str">
        <f t="shared" si="2755"/>
        <v/>
      </c>
      <c r="DH8464" s="73" t="str">
        <f t="shared" si="2756"/>
        <v/>
      </c>
      <c r="DI8464" s="73" t="str">
        <f t="shared" si="2757"/>
        <v/>
      </c>
      <c r="DJ8464" s="73" t="str">
        <f t="shared" si="2758"/>
        <v/>
      </c>
      <c r="DK8464" s="73" t="str">
        <f t="shared" si="2759"/>
        <v/>
      </c>
      <c r="DL8464" s="73" t="str">
        <f t="shared" si="2760"/>
        <v/>
      </c>
      <c r="DM8464" s="73" t="str">
        <f t="shared" si="2761"/>
        <v/>
      </c>
      <c r="DN8464" s="73" t="str">
        <f t="shared" si="2769"/>
        <v/>
      </c>
      <c r="DO8464" s="73" t="str">
        <f t="shared" si="2762"/>
        <v/>
      </c>
      <c r="DP8464" s="73" t="str">
        <f t="shared" si="2763"/>
        <v/>
      </c>
      <c r="DQ8464" s="73" t="str">
        <f t="shared" si="2764"/>
        <v/>
      </c>
      <c r="DR8464" s="73" t="str">
        <f t="shared" si="2765"/>
        <v/>
      </c>
      <c r="DS8464" s="73" t="str">
        <f t="shared" si="2766"/>
        <v/>
      </c>
      <c r="DT8464" s="70" t="str">
        <f t="shared" si="2767"/>
        <v/>
      </c>
      <c r="DU8464" s="70" t="str">
        <f t="shared" si="2768"/>
        <v/>
      </c>
      <c r="DW8464" s="55" t="e">
        <f t="shared" si="2770"/>
        <v>#N/A</v>
      </c>
      <c r="DX8464" s="90" t="e">
        <f t="shared" si="2771"/>
        <v>#N/A</v>
      </c>
    </row>
    <row r="8465" spans="2:128">
      <c r="B8465" s="221"/>
      <c r="C8465" s="159"/>
      <c r="DE8465" s="72" t="str">
        <f t="shared" si="2753"/>
        <v/>
      </c>
      <c r="DF8465" s="73" t="str">
        <f t="shared" si="2754"/>
        <v/>
      </c>
      <c r="DG8465" s="73" t="str">
        <f t="shared" si="2755"/>
        <v/>
      </c>
      <c r="DH8465" s="73" t="str">
        <f t="shared" si="2756"/>
        <v/>
      </c>
      <c r="DI8465" s="73" t="str">
        <f t="shared" si="2757"/>
        <v/>
      </c>
      <c r="DJ8465" s="73" t="str">
        <f t="shared" si="2758"/>
        <v/>
      </c>
      <c r="DK8465" s="73" t="str">
        <f t="shared" si="2759"/>
        <v/>
      </c>
      <c r="DL8465" s="73" t="str">
        <f t="shared" si="2760"/>
        <v/>
      </c>
      <c r="DM8465" s="73" t="str">
        <f t="shared" si="2761"/>
        <v/>
      </c>
      <c r="DN8465" s="73" t="str">
        <f t="shared" si="2769"/>
        <v/>
      </c>
      <c r="DO8465" s="73" t="str">
        <f t="shared" si="2762"/>
        <v/>
      </c>
      <c r="DP8465" s="73" t="str">
        <f t="shared" si="2763"/>
        <v/>
      </c>
      <c r="DQ8465" s="73" t="str">
        <f t="shared" si="2764"/>
        <v/>
      </c>
      <c r="DR8465" s="73" t="str">
        <f t="shared" si="2765"/>
        <v/>
      </c>
      <c r="DS8465" s="73" t="str">
        <f t="shared" si="2766"/>
        <v/>
      </c>
      <c r="DT8465" s="70" t="str">
        <f t="shared" si="2767"/>
        <v/>
      </c>
      <c r="DU8465" s="70" t="str">
        <f t="shared" si="2768"/>
        <v/>
      </c>
      <c r="DW8465" s="55" t="e">
        <f t="shared" si="2770"/>
        <v>#N/A</v>
      </c>
      <c r="DX8465" s="90" t="e">
        <f t="shared" si="2771"/>
        <v>#N/A</v>
      </c>
    </row>
    <row r="8466" spans="2:128">
      <c r="B8466" s="221"/>
      <c r="C8466" s="159"/>
      <c r="DE8466" s="72" t="str">
        <f t="shared" si="2753"/>
        <v/>
      </c>
      <c r="DF8466" s="73" t="str">
        <f t="shared" si="2754"/>
        <v/>
      </c>
      <c r="DG8466" s="73" t="str">
        <f t="shared" si="2755"/>
        <v/>
      </c>
      <c r="DH8466" s="73" t="str">
        <f t="shared" si="2756"/>
        <v/>
      </c>
      <c r="DI8466" s="73" t="str">
        <f t="shared" si="2757"/>
        <v/>
      </c>
      <c r="DJ8466" s="73" t="str">
        <f t="shared" si="2758"/>
        <v/>
      </c>
      <c r="DK8466" s="73" t="str">
        <f t="shared" si="2759"/>
        <v/>
      </c>
      <c r="DL8466" s="73" t="str">
        <f t="shared" si="2760"/>
        <v/>
      </c>
      <c r="DM8466" s="73" t="str">
        <f t="shared" si="2761"/>
        <v/>
      </c>
      <c r="DN8466" s="73" t="str">
        <f t="shared" si="2769"/>
        <v/>
      </c>
      <c r="DO8466" s="73" t="str">
        <f t="shared" si="2762"/>
        <v/>
      </c>
      <c r="DP8466" s="73" t="str">
        <f t="shared" si="2763"/>
        <v/>
      </c>
      <c r="DQ8466" s="73" t="str">
        <f t="shared" si="2764"/>
        <v/>
      </c>
      <c r="DR8466" s="73" t="str">
        <f t="shared" si="2765"/>
        <v/>
      </c>
      <c r="DS8466" s="73" t="str">
        <f t="shared" si="2766"/>
        <v/>
      </c>
      <c r="DT8466" s="70" t="str">
        <f t="shared" si="2767"/>
        <v/>
      </c>
      <c r="DU8466" s="70" t="str">
        <f t="shared" si="2768"/>
        <v/>
      </c>
      <c r="DW8466" s="55" t="e">
        <f t="shared" si="2770"/>
        <v>#N/A</v>
      </c>
      <c r="DX8466" s="90" t="e">
        <f t="shared" si="2771"/>
        <v>#N/A</v>
      </c>
    </row>
    <row r="8467" spans="2:128">
      <c r="B8467" s="221"/>
      <c r="C8467" s="159"/>
      <c r="DE8467" s="72" t="str">
        <f t="shared" si="2753"/>
        <v/>
      </c>
      <c r="DF8467" s="73" t="str">
        <f t="shared" si="2754"/>
        <v/>
      </c>
      <c r="DG8467" s="73" t="str">
        <f t="shared" si="2755"/>
        <v/>
      </c>
      <c r="DH8467" s="73" t="str">
        <f t="shared" si="2756"/>
        <v/>
      </c>
      <c r="DI8467" s="73" t="str">
        <f t="shared" si="2757"/>
        <v/>
      </c>
      <c r="DJ8467" s="73" t="str">
        <f t="shared" si="2758"/>
        <v/>
      </c>
      <c r="DK8467" s="73" t="str">
        <f t="shared" si="2759"/>
        <v/>
      </c>
      <c r="DL8467" s="73" t="str">
        <f t="shared" si="2760"/>
        <v/>
      </c>
      <c r="DM8467" s="73" t="str">
        <f t="shared" si="2761"/>
        <v/>
      </c>
      <c r="DN8467" s="73" t="str">
        <f t="shared" si="2769"/>
        <v/>
      </c>
      <c r="DO8467" s="73" t="str">
        <f t="shared" si="2762"/>
        <v/>
      </c>
      <c r="DP8467" s="73" t="str">
        <f t="shared" si="2763"/>
        <v/>
      </c>
      <c r="DQ8467" s="73" t="str">
        <f t="shared" si="2764"/>
        <v/>
      </c>
      <c r="DR8467" s="73" t="str">
        <f t="shared" si="2765"/>
        <v/>
      </c>
      <c r="DS8467" s="73" t="str">
        <f t="shared" si="2766"/>
        <v/>
      </c>
      <c r="DT8467" s="70" t="str">
        <f t="shared" si="2767"/>
        <v/>
      </c>
      <c r="DU8467" s="70" t="str">
        <f t="shared" si="2768"/>
        <v/>
      </c>
      <c r="DW8467" s="55" t="e">
        <f t="shared" si="2770"/>
        <v>#N/A</v>
      </c>
      <c r="DX8467" s="90" t="e">
        <f t="shared" si="2771"/>
        <v>#N/A</v>
      </c>
    </row>
    <row r="8468" spans="2:128">
      <c r="B8468" s="221"/>
      <c r="C8468" s="159"/>
      <c r="DE8468" s="72" t="str">
        <f t="shared" si="2753"/>
        <v/>
      </c>
      <c r="DF8468" s="73" t="str">
        <f t="shared" si="2754"/>
        <v/>
      </c>
      <c r="DG8468" s="73" t="str">
        <f t="shared" si="2755"/>
        <v/>
      </c>
      <c r="DH8468" s="73" t="str">
        <f t="shared" si="2756"/>
        <v/>
      </c>
      <c r="DI8468" s="73" t="str">
        <f t="shared" si="2757"/>
        <v/>
      </c>
      <c r="DJ8468" s="73" t="str">
        <f t="shared" si="2758"/>
        <v/>
      </c>
      <c r="DK8468" s="73" t="str">
        <f t="shared" si="2759"/>
        <v/>
      </c>
      <c r="DL8468" s="73" t="str">
        <f t="shared" si="2760"/>
        <v/>
      </c>
      <c r="DM8468" s="73" t="str">
        <f t="shared" si="2761"/>
        <v/>
      </c>
      <c r="DN8468" s="73" t="str">
        <f t="shared" si="2769"/>
        <v/>
      </c>
      <c r="DO8468" s="73" t="str">
        <f t="shared" si="2762"/>
        <v/>
      </c>
      <c r="DP8468" s="73" t="str">
        <f t="shared" si="2763"/>
        <v/>
      </c>
      <c r="DQ8468" s="73" t="str">
        <f t="shared" si="2764"/>
        <v/>
      </c>
      <c r="DR8468" s="73" t="str">
        <f t="shared" si="2765"/>
        <v/>
      </c>
      <c r="DS8468" s="73" t="str">
        <f t="shared" si="2766"/>
        <v/>
      </c>
      <c r="DT8468" s="70" t="str">
        <f t="shared" si="2767"/>
        <v/>
      </c>
      <c r="DU8468" s="70" t="str">
        <f t="shared" si="2768"/>
        <v/>
      </c>
      <c r="DW8468" s="55" t="e">
        <f t="shared" si="2770"/>
        <v>#N/A</v>
      </c>
      <c r="DX8468" s="90" t="e">
        <f t="shared" si="2771"/>
        <v>#N/A</v>
      </c>
    </row>
    <row r="8469" spans="2:128">
      <c r="B8469" s="221"/>
      <c r="C8469" s="159"/>
      <c r="DE8469" s="72" t="str">
        <f t="shared" si="2753"/>
        <v/>
      </c>
      <c r="DF8469" s="73" t="str">
        <f t="shared" si="2754"/>
        <v/>
      </c>
      <c r="DG8469" s="73" t="str">
        <f t="shared" si="2755"/>
        <v/>
      </c>
      <c r="DH8469" s="73" t="str">
        <f t="shared" si="2756"/>
        <v/>
      </c>
      <c r="DI8469" s="73" t="str">
        <f t="shared" si="2757"/>
        <v/>
      </c>
      <c r="DJ8469" s="73" t="str">
        <f t="shared" si="2758"/>
        <v/>
      </c>
      <c r="DK8469" s="73" t="str">
        <f t="shared" si="2759"/>
        <v/>
      </c>
      <c r="DL8469" s="73" t="str">
        <f t="shared" si="2760"/>
        <v/>
      </c>
      <c r="DM8469" s="73" t="str">
        <f t="shared" si="2761"/>
        <v/>
      </c>
      <c r="DN8469" s="73" t="str">
        <f t="shared" si="2769"/>
        <v/>
      </c>
      <c r="DO8469" s="73" t="str">
        <f t="shared" si="2762"/>
        <v/>
      </c>
      <c r="DP8469" s="73" t="str">
        <f t="shared" si="2763"/>
        <v/>
      </c>
      <c r="DQ8469" s="73" t="str">
        <f t="shared" si="2764"/>
        <v/>
      </c>
      <c r="DR8469" s="73" t="str">
        <f t="shared" si="2765"/>
        <v/>
      </c>
      <c r="DS8469" s="73" t="str">
        <f t="shared" si="2766"/>
        <v/>
      </c>
      <c r="DT8469" s="70" t="str">
        <f t="shared" si="2767"/>
        <v/>
      </c>
      <c r="DU8469" s="70" t="str">
        <f t="shared" si="2768"/>
        <v/>
      </c>
      <c r="DW8469" s="55" t="e">
        <f t="shared" si="2770"/>
        <v>#N/A</v>
      </c>
      <c r="DX8469" s="90" t="e">
        <f t="shared" si="2771"/>
        <v>#N/A</v>
      </c>
    </row>
    <row r="8470" spans="2:128">
      <c r="B8470" s="221"/>
      <c r="C8470" s="159"/>
      <c r="DE8470" s="72" t="str">
        <f t="shared" si="2753"/>
        <v/>
      </c>
      <c r="DF8470" s="73" t="str">
        <f t="shared" si="2754"/>
        <v/>
      </c>
      <c r="DG8470" s="73" t="str">
        <f t="shared" si="2755"/>
        <v/>
      </c>
      <c r="DH8470" s="73" t="str">
        <f t="shared" si="2756"/>
        <v/>
      </c>
      <c r="DI8470" s="73" t="str">
        <f t="shared" si="2757"/>
        <v/>
      </c>
      <c r="DJ8470" s="73" t="str">
        <f t="shared" si="2758"/>
        <v/>
      </c>
      <c r="DK8470" s="73" t="str">
        <f t="shared" si="2759"/>
        <v/>
      </c>
      <c r="DL8470" s="73" t="str">
        <f t="shared" si="2760"/>
        <v/>
      </c>
      <c r="DM8470" s="73" t="str">
        <f t="shared" si="2761"/>
        <v/>
      </c>
      <c r="DN8470" s="73" t="str">
        <f t="shared" si="2769"/>
        <v/>
      </c>
      <c r="DO8470" s="73" t="str">
        <f t="shared" si="2762"/>
        <v/>
      </c>
      <c r="DP8470" s="73" t="str">
        <f t="shared" si="2763"/>
        <v/>
      </c>
      <c r="DQ8470" s="73" t="str">
        <f t="shared" si="2764"/>
        <v/>
      </c>
      <c r="DR8470" s="73" t="str">
        <f t="shared" si="2765"/>
        <v/>
      </c>
      <c r="DS8470" s="73" t="str">
        <f t="shared" si="2766"/>
        <v/>
      </c>
      <c r="DT8470" s="70" t="str">
        <f t="shared" si="2767"/>
        <v/>
      </c>
      <c r="DU8470" s="70" t="str">
        <f t="shared" si="2768"/>
        <v/>
      </c>
      <c r="DW8470" s="55" t="e">
        <f t="shared" si="2770"/>
        <v>#N/A</v>
      </c>
      <c r="DX8470" s="90" t="e">
        <f t="shared" si="2771"/>
        <v>#N/A</v>
      </c>
    </row>
    <row r="8471" spans="2:128">
      <c r="B8471" s="221"/>
      <c r="C8471" s="159"/>
      <c r="DE8471" s="72" t="str">
        <f t="shared" si="2753"/>
        <v/>
      </c>
      <c r="DF8471" s="73" t="str">
        <f t="shared" si="2754"/>
        <v/>
      </c>
      <c r="DG8471" s="73" t="str">
        <f t="shared" si="2755"/>
        <v/>
      </c>
      <c r="DH8471" s="73" t="str">
        <f t="shared" si="2756"/>
        <v/>
      </c>
      <c r="DI8471" s="73" t="str">
        <f t="shared" si="2757"/>
        <v/>
      </c>
      <c r="DJ8471" s="73" t="str">
        <f t="shared" si="2758"/>
        <v/>
      </c>
      <c r="DK8471" s="73" t="str">
        <f t="shared" si="2759"/>
        <v/>
      </c>
      <c r="DL8471" s="73" t="str">
        <f t="shared" si="2760"/>
        <v/>
      </c>
      <c r="DM8471" s="73" t="str">
        <f t="shared" si="2761"/>
        <v/>
      </c>
      <c r="DN8471" s="73" t="str">
        <f t="shared" si="2769"/>
        <v/>
      </c>
      <c r="DO8471" s="73" t="str">
        <f t="shared" si="2762"/>
        <v/>
      </c>
      <c r="DP8471" s="73" t="str">
        <f t="shared" si="2763"/>
        <v/>
      </c>
      <c r="DQ8471" s="73" t="str">
        <f t="shared" si="2764"/>
        <v/>
      </c>
      <c r="DR8471" s="73" t="str">
        <f t="shared" si="2765"/>
        <v/>
      </c>
      <c r="DS8471" s="73" t="str">
        <f t="shared" si="2766"/>
        <v/>
      </c>
      <c r="DT8471" s="70" t="str">
        <f t="shared" si="2767"/>
        <v/>
      </c>
      <c r="DU8471" s="70" t="str">
        <f t="shared" si="2768"/>
        <v/>
      </c>
      <c r="DW8471" s="55" t="e">
        <f t="shared" si="2770"/>
        <v>#N/A</v>
      </c>
      <c r="DX8471" s="90" t="e">
        <f t="shared" si="2771"/>
        <v>#N/A</v>
      </c>
    </row>
    <row r="8472" spans="2:128">
      <c r="B8472" s="221"/>
      <c r="C8472" s="159"/>
      <c r="DE8472" s="72" t="str">
        <f t="shared" si="2753"/>
        <v/>
      </c>
      <c r="DF8472" s="73" t="str">
        <f t="shared" si="2754"/>
        <v/>
      </c>
      <c r="DG8472" s="73" t="str">
        <f t="shared" si="2755"/>
        <v/>
      </c>
      <c r="DH8472" s="73" t="str">
        <f t="shared" si="2756"/>
        <v/>
      </c>
      <c r="DI8472" s="73" t="str">
        <f t="shared" si="2757"/>
        <v/>
      </c>
      <c r="DJ8472" s="73" t="str">
        <f t="shared" si="2758"/>
        <v/>
      </c>
      <c r="DK8472" s="73" t="str">
        <f t="shared" si="2759"/>
        <v/>
      </c>
      <c r="DL8472" s="73" t="str">
        <f t="shared" si="2760"/>
        <v/>
      </c>
      <c r="DM8472" s="73" t="str">
        <f t="shared" si="2761"/>
        <v/>
      </c>
      <c r="DN8472" s="73" t="str">
        <f t="shared" si="2769"/>
        <v/>
      </c>
      <c r="DO8472" s="73" t="str">
        <f t="shared" si="2762"/>
        <v/>
      </c>
      <c r="DP8472" s="73" t="str">
        <f t="shared" si="2763"/>
        <v/>
      </c>
      <c r="DQ8472" s="73" t="str">
        <f t="shared" si="2764"/>
        <v/>
      </c>
      <c r="DR8472" s="73" t="str">
        <f t="shared" si="2765"/>
        <v/>
      </c>
      <c r="DS8472" s="73" t="str">
        <f t="shared" si="2766"/>
        <v/>
      </c>
      <c r="DT8472" s="70" t="str">
        <f t="shared" si="2767"/>
        <v/>
      </c>
      <c r="DU8472" s="70" t="str">
        <f t="shared" si="2768"/>
        <v/>
      </c>
      <c r="DW8472" s="55" t="e">
        <f t="shared" si="2770"/>
        <v>#N/A</v>
      </c>
      <c r="DX8472" s="90" t="e">
        <f t="shared" si="2771"/>
        <v>#N/A</v>
      </c>
    </row>
    <row r="8473" spans="2:128">
      <c r="B8473" s="221"/>
      <c r="C8473" s="159"/>
      <c r="DE8473" s="72" t="str">
        <f t="shared" si="2753"/>
        <v/>
      </c>
      <c r="DF8473" s="73" t="str">
        <f t="shared" si="2754"/>
        <v/>
      </c>
      <c r="DG8473" s="73" t="str">
        <f t="shared" si="2755"/>
        <v/>
      </c>
      <c r="DH8473" s="73" t="str">
        <f t="shared" si="2756"/>
        <v/>
      </c>
      <c r="DI8473" s="73" t="str">
        <f t="shared" si="2757"/>
        <v/>
      </c>
      <c r="DJ8473" s="73" t="str">
        <f t="shared" si="2758"/>
        <v/>
      </c>
      <c r="DK8473" s="73" t="str">
        <f t="shared" si="2759"/>
        <v/>
      </c>
      <c r="DL8473" s="73" t="str">
        <f t="shared" si="2760"/>
        <v/>
      </c>
      <c r="DM8473" s="73" t="str">
        <f t="shared" si="2761"/>
        <v/>
      </c>
      <c r="DN8473" s="73" t="str">
        <f t="shared" si="2769"/>
        <v/>
      </c>
      <c r="DO8473" s="73" t="str">
        <f t="shared" si="2762"/>
        <v/>
      </c>
      <c r="DP8473" s="73" t="str">
        <f t="shared" si="2763"/>
        <v/>
      </c>
      <c r="DQ8473" s="73" t="str">
        <f t="shared" si="2764"/>
        <v/>
      </c>
      <c r="DR8473" s="73" t="str">
        <f t="shared" si="2765"/>
        <v/>
      </c>
      <c r="DS8473" s="73" t="str">
        <f t="shared" si="2766"/>
        <v/>
      </c>
      <c r="DT8473" s="70" t="str">
        <f t="shared" si="2767"/>
        <v/>
      </c>
      <c r="DU8473" s="70" t="str">
        <f t="shared" si="2768"/>
        <v/>
      </c>
      <c r="DW8473" s="55" t="e">
        <f t="shared" si="2770"/>
        <v>#N/A</v>
      </c>
      <c r="DX8473" s="90" t="e">
        <f t="shared" si="2771"/>
        <v>#N/A</v>
      </c>
    </row>
    <row r="8474" spans="2:128">
      <c r="B8474" s="221"/>
      <c r="C8474" s="159"/>
      <c r="DE8474" s="72" t="str">
        <f t="shared" si="2753"/>
        <v/>
      </c>
      <c r="DF8474" s="73" t="str">
        <f t="shared" si="2754"/>
        <v/>
      </c>
      <c r="DG8474" s="73" t="str">
        <f t="shared" si="2755"/>
        <v/>
      </c>
      <c r="DH8474" s="73" t="str">
        <f t="shared" si="2756"/>
        <v/>
      </c>
      <c r="DI8474" s="73" t="str">
        <f t="shared" si="2757"/>
        <v/>
      </c>
      <c r="DJ8474" s="73" t="str">
        <f t="shared" si="2758"/>
        <v/>
      </c>
      <c r="DK8474" s="73" t="str">
        <f t="shared" si="2759"/>
        <v/>
      </c>
      <c r="DL8474" s="73" t="str">
        <f t="shared" si="2760"/>
        <v/>
      </c>
      <c r="DM8474" s="73" t="str">
        <f t="shared" si="2761"/>
        <v/>
      </c>
      <c r="DN8474" s="73" t="str">
        <f t="shared" si="2769"/>
        <v/>
      </c>
      <c r="DO8474" s="73" t="str">
        <f t="shared" si="2762"/>
        <v/>
      </c>
      <c r="DP8474" s="73" t="str">
        <f t="shared" si="2763"/>
        <v/>
      </c>
      <c r="DQ8474" s="73" t="str">
        <f t="shared" si="2764"/>
        <v/>
      </c>
      <c r="DR8474" s="73" t="str">
        <f t="shared" si="2765"/>
        <v/>
      </c>
      <c r="DS8474" s="73" t="str">
        <f t="shared" si="2766"/>
        <v/>
      </c>
      <c r="DT8474" s="70" t="str">
        <f t="shared" si="2767"/>
        <v/>
      </c>
      <c r="DU8474" s="70" t="str">
        <f t="shared" si="2768"/>
        <v/>
      </c>
      <c r="DW8474" s="55" t="e">
        <f t="shared" si="2770"/>
        <v>#N/A</v>
      </c>
      <c r="DX8474" s="90" t="e">
        <f t="shared" si="2771"/>
        <v>#N/A</v>
      </c>
    </row>
    <row r="8475" spans="2:128">
      <c r="B8475" s="221"/>
      <c r="C8475" s="159"/>
      <c r="DE8475" s="72" t="str">
        <f t="shared" si="2753"/>
        <v/>
      </c>
      <c r="DF8475" s="73" t="str">
        <f t="shared" si="2754"/>
        <v/>
      </c>
      <c r="DG8475" s="73" t="str">
        <f t="shared" si="2755"/>
        <v/>
      </c>
      <c r="DH8475" s="73" t="str">
        <f t="shared" si="2756"/>
        <v/>
      </c>
      <c r="DI8475" s="73" t="str">
        <f t="shared" si="2757"/>
        <v/>
      </c>
      <c r="DJ8475" s="73" t="str">
        <f t="shared" si="2758"/>
        <v/>
      </c>
      <c r="DK8475" s="73" t="str">
        <f t="shared" si="2759"/>
        <v/>
      </c>
      <c r="DL8475" s="73" t="str">
        <f t="shared" si="2760"/>
        <v/>
      </c>
      <c r="DM8475" s="73" t="str">
        <f t="shared" si="2761"/>
        <v/>
      </c>
      <c r="DN8475" s="73" t="str">
        <f t="shared" si="2769"/>
        <v/>
      </c>
      <c r="DO8475" s="73" t="str">
        <f t="shared" si="2762"/>
        <v/>
      </c>
      <c r="DP8475" s="73" t="str">
        <f t="shared" si="2763"/>
        <v/>
      </c>
      <c r="DQ8475" s="73" t="str">
        <f t="shared" si="2764"/>
        <v/>
      </c>
      <c r="DR8475" s="73" t="str">
        <f t="shared" si="2765"/>
        <v/>
      </c>
      <c r="DS8475" s="73" t="str">
        <f t="shared" si="2766"/>
        <v/>
      </c>
      <c r="DT8475" s="70" t="str">
        <f t="shared" si="2767"/>
        <v/>
      </c>
      <c r="DU8475" s="70" t="str">
        <f t="shared" si="2768"/>
        <v/>
      </c>
      <c r="DW8475" s="55" t="e">
        <f t="shared" si="2770"/>
        <v>#N/A</v>
      </c>
      <c r="DX8475" s="90" t="e">
        <f t="shared" si="2771"/>
        <v>#N/A</v>
      </c>
    </row>
    <row r="8476" spans="2:128">
      <c r="B8476" s="221"/>
      <c r="C8476" s="159"/>
      <c r="DE8476" s="72" t="str">
        <f t="shared" si="2753"/>
        <v/>
      </c>
      <c r="DF8476" s="73" t="str">
        <f t="shared" si="2754"/>
        <v/>
      </c>
      <c r="DG8476" s="73" t="str">
        <f t="shared" si="2755"/>
        <v/>
      </c>
      <c r="DH8476" s="73" t="str">
        <f t="shared" si="2756"/>
        <v/>
      </c>
      <c r="DI8476" s="73" t="str">
        <f t="shared" si="2757"/>
        <v/>
      </c>
      <c r="DJ8476" s="73" t="str">
        <f t="shared" si="2758"/>
        <v/>
      </c>
      <c r="DK8476" s="73" t="str">
        <f t="shared" si="2759"/>
        <v/>
      </c>
      <c r="DL8476" s="73" t="str">
        <f t="shared" si="2760"/>
        <v/>
      </c>
      <c r="DM8476" s="73" t="str">
        <f t="shared" si="2761"/>
        <v/>
      </c>
      <c r="DN8476" s="73" t="str">
        <f t="shared" si="2769"/>
        <v/>
      </c>
      <c r="DO8476" s="73" t="str">
        <f t="shared" si="2762"/>
        <v/>
      </c>
      <c r="DP8476" s="73" t="str">
        <f t="shared" si="2763"/>
        <v/>
      </c>
      <c r="DQ8476" s="73" t="str">
        <f t="shared" si="2764"/>
        <v/>
      </c>
      <c r="DR8476" s="73" t="str">
        <f t="shared" si="2765"/>
        <v/>
      </c>
      <c r="DS8476" s="73" t="str">
        <f t="shared" si="2766"/>
        <v/>
      </c>
      <c r="DT8476" s="70" t="str">
        <f t="shared" si="2767"/>
        <v/>
      </c>
      <c r="DU8476" s="70" t="str">
        <f t="shared" si="2768"/>
        <v/>
      </c>
      <c r="DW8476" s="55" t="e">
        <f t="shared" si="2770"/>
        <v>#N/A</v>
      </c>
      <c r="DX8476" s="90" t="e">
        <f t="shared" si="2771"/>
        <v>#N/A</v>
      </c>
    </row>
    <row r="8477" spans="2:128">
      <c r="B8477" s="221"/>
      <c r="C8477" s="159"/>
      <c r="DE8477" s="72" t="str">
        <f t="shared" si="2753"/>
        <v/>
      </c>
      <c r="DF8477" s="73" t="str">
        <f t="shared" si="2754"/>
        <v/>
      </c>
      <c r="DG8477" s="73" t="str">
        <f t="shared" si="2755"/>
        <v/>
      </c>
      <c r="DH8477" s="73" t="str">
        <f t="shared" si="2756"/>
        <v/>
      </c>
      <c r="DI8477" s="73" t="str">
        <f t="shared" si="2757"/>
        <v/>
      </c>
      <c r="DJ8477" s="73" t="str">
        <f t="shared" si="2758"/>
        <v/>
      </c>
      <c r="DK8477" s="73" t="str">
        <f t="shared" si="2759"/>
        <v/>
      </c>
      <c r="DL8477" s="73" t="str">
        <f t="shared" si="2760"/>
        <v/>
      </c>
      <c r="DM8477" s="73" t="str">
        <f t="shared" si="2761"/>
        <v/>
      </c>
      <c r="DN8477" s="73" t="str">
        <f t="shared" si="2769"/>
        <v/>
      </c>
      <c r="DO8477" s="73" t="str">
        <f t="shared" si="2762"/>
        <v/>
      </c>
      <c r="DP8477" s="73" t="str">
        <f t="shared" si="2763"/>
        <v/>
      </c>
      <c r="DQ8477" s="73" t="str">
        <f t="shared" si="2764"/>
        <v/>
      </c>
      <c r="DR8477" s="73" t="str">
        <f t="shared" si="2765"/>
        <v/>
      </c>
      <c r="DS8477" s="73" t="str">
        <f t="shared" si="2766"/>
        <v/>
      </c>
      <c r="DT8477" s="70" t="str">
        <f t="shared" si="2767"/>
        <v/>
      </c>
      <c r="DU8477" s="70" t="str">
        <f t="shared" si="2768"/>
        <v/>
      </c>
      <c r="DW8477" s="55" t="e">
        <f t="shared" si="2770"/>
        <v>#N/A</v>
      </c>
      <c r="DX8477" s="90" t="e">
        <f t="shared" si="2771"/>
        <v>#N/A</v>
      </c>
    </row>
    <row r="8478" spans="2:128">
      <c r="B8478" s="221"/>
      <c r="C8478" s="159"/>
      <c r="DE8478" s="72" t="str">
        <f t="shared" ref="DE8478:DE8541" si="2772">IF(B8478="","",1)</f>
        <v/>
      </c>
      <c r="DF8478" s="73" t="str">
        <f t="shared" ref="DF8478:DF8541" si="2773">IF(B8478="","",LN(B8478/(1-B8478)))</f>
        <v/>
      </c>
      <c r="DG8478" s="73" t="str">
        <f t="shared" ref="DG8478:DG8541" si="2774">IF(B8478="","",(B8478-0.5)*DF8478)</f>
        <v/>
      </c>
      <c r="DH8478" s="73" t="str">
        <f t="shared" ref="DH8478:DH8541" si="2775">IF(B8478="","",B8478-0.5)</f>
        <v/>
      </c>
      <c r="DI8478" s="73" t="str">
        <f t="shared" ref="DI8478:DI8541" si="2776">IF(B8478="","",DH8478^2)</f>
        <v/>
      </c>
      <c r="DJ8478" s="73" t="str">
        <f t="shared" ref="DJ8478:DJ8541" si="2777">IF(B8478="","",DF8478*DI8478)</f>
        <v/>
      </c>
      <c r="DK8478" s="73" t="str">
        <f t="shared" ref="DK8478:DK8541" si="2778">IF(B8478="","",DH8478^3)</f>
        <v/>
      </c>
      <c r="DL8478" s="73" t="str">
        <f t="shared" ref="DL8478:DL8541" si="2779">IF(B8478="","",DF8478*DK8478)</f>
        <v/>
      </c>
      <c r="DM8478" s="73" t="str">
        <f t="shared" ref="DM8478:DM8541" si="2780">IF(B8478="","",DH8478^4)</f>
        <v/>
      </c>
      <c r="DN8478" s="73" t="str">
        <f t="shared" si="2769"/>
        <v/>
      </c>
      <c r="DO8478" s="73" t="str">
        <f t="shared" ref="DO8478:DO8541" si="2781">IF(B8478="","",DH8478^5)</f>
        <v/>
      </c>
      <c r="DP8478" s="73" t="str">
        <f t="shared" ref="DP8478:DP8541" si="2782">IF($B8478="","",DF8478*DO8478)</f>
        <v/>
      </c>
      <c r="DQ8478" s="73" t="str">
        <f t="shared" ref="DQ8478:DQ8541" si="2783">IF(B8478="","",DH8478^6)</f>
        <v/>
      </c>
      <c r="DR8478" s="73" t="str">
        <f t="shared" ref="DR8478:DR8541" si="2784">IF($B8478="","",DF8478*DQ8478)</f>
        <v/>
      </c>
      <c r="DS8478" s="73" t="str">
        <f t="shared" ref="DS8478:DS8541" si="2785">IF(B8478="","",DH8478^7)</f>
        <v/>
      </c>
      <c r="DT8478" s="70" t="str">
        <f t="shared" ref="DT8478:DT8541" si="2786">IF($B8478="","",DF8478*DS8478)</f>
        <v/>
      </c>
      <c r="DU8478" s="70" t="str">
        <f t="shared" ref="DU8478:DU8541" si="2787">IF(B8478="","",IF($B$14="u",C8478,IF($B$14="sl",LN(C8478-$C$22),IF($B$14="su",-LN($C$23-C8478),IF($B$14="b",LN((C8478-$C$22)/($C$23-C8478)),"")))))</f>
        <v/>
      </c>
      <c r="DW8478" s="55" t="e">
        <f t="shared" si="2770"/>
        <v>#N/A</v>
      </c>
      <c r="DX8478" s="90" t="e">
        <f t="shared" si="2771"/>
        <v>#N/A</v>
      </c>
    </row>
    <row r="8479" spans="2:128">
      <c r="B8479" s="221"/>
      <c r="C8479" s="159"/>
      <c r="DE8479" s="72" t="str">
        <f t="shared" si="2772"/>
        <v/>
      </c>
      <c r="DF8479" s="73" t="str">
        <f t="shared" si="2773"/>
        <v/>
      </c>
      <c r="DG8479" s="73" t="str">
        <f t="shared" si="2774"/>
        <v/>
      </c>
      <c r="DH8479" s="73" t="str">
        <f t="shared" si="2775"/>
        <v/>
      </c>
      <c r="DI8479" s="73" t="str">
        <f t="shared" si="2776"/>
        <v/>
      </c>
      <c r="DJ8479" s="73" t="str">
        <f t="shared" si="2777"/>
        <v/>
      </c>
      <c r="DK8479" s="73" t="str">
        <f t="shared" si="2778"/>
        <v/>
      </c>
      <c r="DL8479" s="73" t="str">
        <f t="shared" si="2779"/>
        <v/>
      </c>
      <c r="DM8479" s="73" t="str">
        <f t="shared" si="2780"/>
        <v/>
      </c>
      <c r="DN8479" s="73" t="str">
        <f t="shared" ref="DN8479:DN8542" si="2788">IF(B8479="","",DF8479*DM8479)</f>
        <v/>
      </c>
      <c r="DO8479" s="73" t="str">
        <f t="shared" si="2781"/>
        <v/>
      </c>
      <c r="DP8479" s="73" t="str">
        <f t="shared" si="2782"/>
        <v/>
      </c>
      <c r="DQ8479" s="73" t="str">
        <f t="shared" si="2783"/>
        <v/>
      </c>
      <c r="DR8479" s="73" t="str">
        <f t="shared" si="2784"/>
        <v/>
      </c>
      <c r="DS8479" s="73" t="str">
        <f t="shared" si="2785"/>
        <v/>
      </c>
      <c r="DT8479" s="70" t="str">
        <f t="shared" si="2786"/>
        <v/>
      </c>
      <c r="DU8479" s="70" t="str">
        <f t="shared" si="2787"/>
        <v/>
      </c>
      <c r="DW8479" s="55" t="e">
        <f t="shared" si="2770"/>
        <v>#N/A</v>
      </c>
      <c r="DX8479" s="90" t="e">
        <f t="shared" si="2771"/>
        <v>#N/A</v>
      </c>
    </row>
    <row r="8480" spans="2:128">
      <c r="B8480" s="221"/>
      <c r="C8480" s="159"/>
      <c r="DE8480" s="72" t="str">
        <f t="shared" si="2772"/>
        <v/>
      </c>
      <c r="DF8480" s="73" t="str">
        <f t="shared" si="2773"/>
        <v/>
      </c>
      <c r="DG8480" s="73" t="str">
        <f t="shared" si="2774"/>
        <v/>
      </c>
      <c r="DH8480" s="73" t="str">
        <f t="shared" si="2775"/>
        <v/>
      </c>
      <c r="DI8480" s="73" t="str">
        <f t="shared" si="2776"/>
        <v/>
      </c>
      <c r="DJ8480" s="73" t="str">
        <f t="shared" si="2777"/>
        <v/>
      </c>
      <c r="DK8480" s="73" t="str">
        <f t="shared" si="2778"/>
        <v/>
      </c>
      <c r="DL8480" s="73" t="str">
        <f t="shared" si="2779"/>
        <v/>
      </c>
      <c r="DM8480" s="73" t="str">
        <f t="shared" si="2780"/>
        <v/>
      </c>
      <c r="DN8480" s="73" t="str">
        <f t="shared" si="2788"/>
        <v/>
      </c>
      <c r="DO8480" s="73" t="str">
        <f t="shared" si="2781"/>
        <v/>
      </c>
      <c r="DP8480" s="73" t="str">
        <f t="shared" si="2782"/>
        <v/>
      </c>
      <c r="DQ8480" s="73" t="str">
        <f t="shared" si="2783"/>
        <v/>
      </c>
      <c r="DR8480" s="73" t="str">
        <f t="shared" si="2784"/>
        <v/>
      </c>
      <c r="DS8480" s="73" t="str">
        <f t="shared" si="2785"/>
        <v/>
      </c>
      <c r="DT8480" s="70" t="str">
        <f t="shared" si="2786"/>
        <v/>
      </c>
      <c r="DU8480" s="70" t="str">
        <f t="shared" si="2787"/>
        <v/>
      </c>
      <c r="DW8480" s="55" t="e">
        <f t="shared" si="2770"/>
        <v>#N/A</v>
      </c>
      <c r="DX8480" s="90" t="e">
        <f t="shared" si="2771"/>
        <v>#N/A</v>
      </c>
    </row>
    <row r="8481" spans="2:128">
      <c r="B8481" s="221"/>
      <c r="C8481" s="159"/>
      <c r="DE8481" s="72" t="str">
        <f t="shared" si="2772"/>
        <v/>
      </c>
      <c r="DF8481" s="73" t="str">
        <f t="shared" si="2773"/>
        <v/>
      </c>
      <c r="DG8481" s="73" t="str">
        <f t="shared" si="2774"/>
        <v/>
      </c>
      <c r="DH8481" s="73" t="str">
        <f t="shared" si="2775"/>
        <v/>
      </c>
      <c r="DI8481" s="73" t="str">
        <f t="shared" si="2776"/>
        <v/>
      </c>
      <c r="DJ8481" s="73" t="str">
        <f t="shared" si="2777"/>
        <v/>
      </c>
      <c r="DK8481" s="73" t="str">
        <f t="shared" si="2778"/>
        <v/>
      </c>
      <c r="DL8481" s="73" t="str">
        <f t="shared" si="2779"/>
        <v/>
      </c>
      <c r="DM8481" s="73" t="str">
        <f t="shared" si="2780"/>
        <v/>
      </c>
      <c r="DN8481" s="73" t="str">
        <f t="shared" si="2788"/>
        <v/>
      </c>
      <c r="DO8481" s="73" t="str">
        <f t="shared" si="2781"/>
        <v/>
      </c>
      <c r="DP8481" s="73" t="str">
        <f t="shared" si="2782"/>
        <v/>
      </c>
      <c r="DQ8481" s="73" t="str">
        <f t="shared" si="2783"/>
        <v/>
      </c>
      <c r="DR8481" s="73" t="str">
        <f t="shared" si="2784"/>
        <v/>
      </c>
      <c r="DS8481" s="73" t="str">
        <f t="shared" si="2785"/>
        <v/>
      </c>
      <c r="DT8481" s="70" t="str">
        <f t="shared" si="2786"/>
        <v/>
      </c>
      <c r="DU8481" s="70" t="str">
        <f t="shared" si="2787"/>
        <v/>
      </c>
      <c r="DW8481" s="55" t="e">
        <f t="shared" si="2770"/>
        <v>#N/A</v>
      </c>
      <c r="DX8481" s="90" t="e">
        <f t="shared" si="2771"/>
        <v>#N/A</v>
      </c>
    </row>
    <row r="8482" spans="2:128">
      <c r="B8482" s="221"/>
      <c r="C8482" s="159"/>
      <c r="DE8482" s="72" t="str">
        <f t="shared" si="2772"/>
        <v/>
      </c>
      <c r="DF8482" s="73" t="str">
        <f t="shared" si="2773"/>
        <v/>
      </c>
      <c r="DG8482" s="73" t="str">
        <f t="shared" si="2774"/>
        <v/>
      </c>
      <c r="DH8482" s="73" t="str">
        <f t="shared" si="2775"/>
        <v/>
      </c>
      <c r="DI8482" s="73" t="str">
        <f t="shared" si="2776"/>
        <v/>
      </c>
      <c r="DJ8482" s="73" t="str">
        <f t="shared" si="2777"/>
        <v/>
      </c>
      <c r="DK8482" s="73" t="str">
        <f t="shared" si="2778"/>
        <v/>
      </c>
      <c r="DL8482" s="73" t="str">
        <f t="shared" si="2779"/>
        <v/>
      </c>
      <c r="DM8482" s="73" t="str">
        <f t="shared" si="2780"/>
        <v/>
      </c>
      <c r="DN8482" s="73" t="str">
        <f t="shared" si="2788"/>
        <v/>
      </c>
      <c r="DO8482" s="73" t="str">
        <f t="shared" si="2781"/>
        <v/>
      </c>
      <c r="DP8482" s="73" t="str">
        <f t="shared" si="2782"/>
        <v/>
      </c>
      <c r="DQ8482" s="73" t="str">
        <f t="shared" si="2783"/>
        <v/>
      </c>
      <c r="DR8482" s="73" t="str">
        <f t="shared" si="2784"/>
        <v/>
      </c>
      <c r="DS8482" s="73" t="str">
        <f t="shared" si="2785"/>
        <v/>
      </c>
      <c r="DT8482" s="70" t="str">
        <f t="shared" si="2786"/>
        <v/>
      </c>
      <c r="DU8482" s="70" t="str">
        <f t="shared" si="2787"/>
        <v/>
      </c>
      <c r="DW8482" s="55" t="e">
        <f t="shared" si="2770"/>
        <v>#N/A</v>
      </c>
      <c r="DX8482" s="90" t="e">
        <f t="shared" si="2771"/>
        <v>#N/A</v>
      </c>
    </row>
    <row r="8483" spans="2:128">
      <c r="B8483" s="221"/>
      <c r="C8483" s="159"/>
      <c r="DE8483" s="72" t="str">
        <f t="shared" si="2772"/>
        <v/>
      </c>
      <c r="DF8483" s="73" t="str">
        <f t="shared" si="2773"/>
        <v/>
      </c>
      <c r="DG8483" s="73" t="str">
        <f t="shared" si="2774"/>
        <v/>
      </c>
      <c r="DH8483" s="73" t="str">
        <f t="shared" si="2775"/>
        <v/>
      </c>
      <c r="DI8483" s="73" t="str">
        <f t="shared" si="2776"/>
        <v/>
      </c>
      <c r="DJ8483" s="73" t="str">
        <f t="shared" si="2777"/>
        <v/>
      </c>
      <c r="DK8483" s="73" t="str">
        <f t="shared" si="2778"/>
        <v/>
      </c>
      <c r="DL8483" s="73" t="str">
        <f t="shared" si="2779"/>
        <v/>
      </c>
      <c r="DM8483" s="73" t="str">
        <f t="shared" si="2780"/>
        <v/>
      </c>
      <c r="DN8483" s="73" t="str">
        <f t="shared" si="2788"/>
        <v/>
      </c>
      <c r="DO8483" s="73" t="str">
        <f t="shared" si="2781"/>
        <v/>
      </c>
      <c r="DP8483" s="73" t="str">
        <f t="shared" si="2782"/>
        <v/>
      </c>
      <c r="DQ8483" s="73" t="str">
        <f t="shared" si="2783"/>
        <v/>
      </c>
      <c r="DR8483" s="73" t="str">
        <f t="shared" si="2784"/>
        <v/>
      </c>
      <c r="DS8483" s="73" t="str">
        <f t="shared" si="2785"/>
        <v/>
      </c>
      <c r="DT8483" s="70" t="str">
        <f t="shared" si="2786"/>
        <v/>
      </c>
      <c r="DU8483" s="70" t="str">
        <f t="shared" si="2787"/>
        <v/>
      </c>
      <c r="DW8483" s="55" t="e">
        <f t="shared" si="2770"/>
        <v>#N/A</v>
      </c>
      <c r="DX8483" s="90" t="e">
        <f t="shared" si="2771"/>
        <v>#N/A</v>
      </c>
    </row>
    <row r="8484" spans="2:128">
      <c r="B8484" s="221"/>
      <c r="C8484" s="159"/>
      <c r="DE8484" s="72" t="str">
        <f t="shared" si="2772"/>
        <v/>
      </c>
      <c r="DF8484" s="73" t="str">
        <f t="shared" si="2773"/>
        <v/>
      </c>
      <c r="DG8484" s="73" t="str">
        <f t="shared" si="2774"/>
        <v/>
      </c>
      <c r="DH8484" s="73" t="str">
        <f t="shared" si="2775"/>
        <v/>
      </c>
      <c r="DI8484" s="73" t="str">
        <f t="shared" si="2776"/>
        <v/>
      </c>
      <c r="DJ8484" s="73" t="str">
        <f t="shared" si="2777"/>
        <v/>
      </c>
      <c r="DK8484" s="73" t="str">
        <f t="shared" si="2778"/>
        <v/>
      </c>
      <c r="DL8484" s="73" t="str">
        <f t="shared" si="2779"/>
        <v/>
      </c>
      <c r="DM8484" s="73" t="str">
        <f t="shared" si="2780"/>
        <v/>
      </c>
      <c r="DN8484" s="73" t="str">
        <f t="shared" si="2788"/>
        <v/>
      </c>
      <c r="DO8484" s="73" t="str">
        <f t="shared" si="2781"/>
        <v/>
      </c>
      <c r="DP8484" s="73" t="str">
        <f t="shared" si="2782"/>
        <v/>
      </c>
      <c r="DQ8484" s="73" t="str">
        <f t="shared" si="2783"/>
        <v/>
      </c>
      <c r="DR8484" s="73" t="str">
        <f t="shared" si="2784"/>
        <v/>
      </c>
      <c r="DS8484" s="73" t="str">
        <f t="shared" si="2785"/>
        <v/>
      </c>
      <c r="DT8484" s="70" t="str">
        <f t="shared" si="2786"/>
        <v/>
      </c>
      <c r="DU8484" s="70" t="str">
        <f t="shared" si="2787"/>
        <v/>
      </c>
      <c r="DW8484" s="55" t="e">
        <f t="shared" si="2770"/>
        <v>#N/A</v>
      </c>
      <c r="DX8484" s="90" t="e">
        <f t="shared" si="2771"/>
        <v>#N/A</v>
      </c>
    </row>
    <row r="8485" spans="2:128">
      <c r="B8485" s="221"/>
      <c r="C8485" s="159"/>
      <c r="DE8485" s="72" t="str">
        <f t="shared" si="2772"/>
        <v/>
      </c>
      <c r="DF8485" s="73" t="str">
        <f t="shared" si="2773"/>
        <v/>
      </c>
      <c r="DG8485" s="73" t="str">
        <f t="shared" si="2774"/>
        <v/>
      </c>
      <c r="DH8485" s="73" t="str">
        <f t="shared" si="2775"/>
        <v/>
      </c>
      <c r="DI8485" s="73" t="str">
        <f t="shared" si="2776"/>
        <v/>
      </c>
      <c r="DJ8485" s="73" t="str">
        <f t="shared" si="2777"/>
        <v/>
      </c>
      <c r="DK8485" s="73" t="str">
        <f t="shared" si="2778"/>
        <v/>
      </c>
      <c r="DL8485" s="73" t="str">
        <f t="shared" si="2779"/>
        <v/>
      </c>
      <c r="DM8485" s="73" t="str">
        <f t="shared" si="2780"/>
        <v/>
      </c>
      <c r="DN8485" s="73" t="str">
        <f t="shared" si="2788"/>
        <v/>
      </c>
      <c r="DO8485" s="73" t="str">
        <f t="shared" si="2781"/>
        <v/>
      </c>
      <c r="DP8485" s="73" t="str">
        <f t="shared" si="2782"/>
        <v/>
      </c>
      <c r="DQ8485" s="73" t="str">
        <f t="shared" si="2783"/>
        <v/>
      </c>
      <c r="DR8485" s="73" t="str">
        <f t="shared" si="2784"/>
        <v/>
      </c>
      <c r="DS8485" s="73" t="str">
        <f t="shared" si="2785"/>
        <v/>
      </c>
      <c r="DT8485" s="70" t="str">
        <f t="shared" si="2786"/>
        <v/>
      </c>
      <c r="DU8485" s="70" t="str">
        <f t="shared" si="2787"/>
        <v/>
      </c>
      <c r="DW8485" s="55" t="e">
        <f t="shared" si="2770"/>
        <v>#N/A</v>
      </c>
      <c r="DX8485" s="90" t="e">
        <f t="shared" si="2771"/>
        <v>#N/A</v>
      </c>
    </row>
    <row r="8486" spans="2:128">
      <c r="B8486" s="221"/>
      <c r="C8486" s="159"/>
      <c r="DE8486" s="72" t="str">
        <f t="shared" si="2772"/>
        <v/>
      </c>
      <c r="DF8486" s="73" t="str">
        <f t="shared" si="2773"/>
        <v/>
      </c>
      <c r="DG8486" s="73" t="str">
        <f t="shared" si="2774"/>
        <v/>
      </c>
      <c r="DH8486" s="73" t="str">
        <f t="shared" si="2775"/>
        <v/>
      </c>
      <c r="DI8486" s="73" t="str">
        <f t="shared" si="2776"/>
        <v/>
      </c>
      <c r="DJ8486" s="73" t="str">
        <f t="shared" si="2777"/>
        <v/>
      </c>
      <c r="DK8486" s="73" t="str">
        <f t="shared" si="2778"/>
        <v/>
      </c>
      <c r="DL8486" s="73" t="str">
        <f t="shared" si="2779"/>
        <v/>
      </c>
      <c r="DM8486" s="73" t="str">
        <f t="shared" si="2780"/>
        <v/>
      </c>
      <c r="DN8486" s="73" t="str">
        <f t="shared" si="2788"/>
        <v/>
      </c>
      <c r="DO8486" s="73" t="str">
        <f t="shared" si="2781"/>
        <v/>
      </c>
      <c r="DP8486" s="73" t="str">
        <f t="shared" si="2782"/>
        <v/>
      </c>
      <c r="DQ8486" s="73" t="str">
        <f t="shared" si="2783"/>
        <v/>
      </c>
      <c r="DR8486" s="73" t="str">
        <f t="shared" si="2784"/>
        <v/>
      </c>
      <c r="DS8486" s="73" t="str">
        <f t="shared" si="2785"/>
        <v/>
      </c>
      <c r="DT8486" s="70" t="str">
        <f t="shared" si="2786"/>
        <v/>
      </c>
      <c r="DU8486" s="70" t="str">
        <f t="shared" si="2787"/>
        <v/>
      </c>
      <c r="DW8486" s="55" t="e">
        <f t="shared" si="2770"/>
        <v>#N/A</v>
      </c>
      <c r="DX8486" s="90" t="e">
        <f t="shared" si="2771"/>
        <v>#N/A</v>
      </c>
    </row>
    <row r="8487" spans="2:128">
      <c r="B8487" s="221"/>
      <c r="C8487" s="159"/>
      <c r="DE8487" s="72" t="str">
        <f t="shared" si="2772"/>
        <v/>
      </c>
      <c r="DF8487" s="73" t="str">
        <f t="shared" si="2773"/>
        <v/>
      </c>
      <c r="DG8487" s="73" t="str">
        <f t="shared" si="2774"/>
        <v/>
      </c>
      <c r="DH8487" s="73" t="str">
        <f t="shared" si="2775"/>
        <v/>
      </c>
      <c r="DI8487" s="73" t="str">
        <f t="shared" si="2776"/>
        <v/>
      </c>
      <c r="DJ8487" s="73" t="str">
        <f t="shared" si="2777"/>
        <v/>
      </c>
      <c r="DK8487" s="73" t="str">
        <f t="shared" si="2778"/>
        <v/>
      </c>
      <c r="DL8487" s="73" t="str">
        <f t="shared" si="2779"/>
        <v/>
      </c>
      <c r="DM8487" s="73" t="str">
        <f t="shared" si="2780"/>
        <v/>
      </c>
      <c r="DN8487" s="73" t="str">
        <f t="shared" si="2788"/>
        <v/>
      </c>
      <c r="DO8487" s="73" t="str">
        <f t="shared" si="2781"/>
        <v/>
      </c>
      <c r="DP8487" s="73" t="str">
        <f t="shared" si="2782"/>
        <v/>
      </c>
      <c r="DQ8487" s="73" t="str">
        <f t="shared" si="2783"/>
        <v/>
      </c>
      <c r="DR8487" s="73" t="str">
        <f t="shared" si="2784"/>
        <v/>
      </c>
      <c r="DS8487" s="73" t="str">
        <f t="shared" si="2785"/>
        <v/>
      </c>
      <c r="DT8487" s="70" t="str">
        <f t="shared" si="2786"/>
        <v/>
      </c>
      <c r="DU8487" s="70" t="str">
        <f t="shared" si="2787"/>
        <v/>
      </c>
      <c r="DW8487" s="55" t="e">
        <f t="shared" si="2770"/>
        <v>#N/A</v>
      </c>
      <c r="DX8487" s="90" t="e">
        <f t="shared" si="2771"/>
        <v>#N/A</v>
      </c>
    </row>
    <row r="8488" spans="2:128">
      <c r="B8488" s="221"/>
      <c r="C8488" s="159"/>
      <c r="DE8488" s="72" t="str">
        <f t="shared" si="2772"/>
        <v/>
      </c>
      <c r="DF8488" s="73" t="str">
        <f t="shared" si="2773"/>
        <v/>
      </c>
      <c r="DG8488" s="73" t="str">
        <f t="shared" si="2774"/>
        <v/>
      </c>
      <c r="DH8488" s="73" t="str">
        <f t="shared" si="2775"/>
        <v/>
      </c>
      <c r="DI8488" s="73" t="str">
        <f t="shared" si="2776"/>
        <v/>
      </c>
      <c r="DJ8488" s="73" t="str">
        <f t="shared" si="2777"/>
        <v/>
      </c>
      <c r="DK8488" s="73" t="str">
        <f t="shared" si="2778"/>
        <v/>
      </c>
      <c r="DL8488" s="73" t="str">
        <f t="shared" si="2779"/>
        <v/>
      </c>
      <c r="DM8488" s="73" t="str">
        <f t="shared" si="2780"/>
        <v/>
      </c>
      <c r="DN8488" s="73" t="str">
        <f t="shared" si="2788"/>
        <v/>
      </c>
      <c r="DO8488" s="73" t="str">
        <f t="shared" si="2781"/>
        <v/>
      </c>
      <c r="DP8488" s="73" t="str">
        <f t="shared" si="2782"/>
        <v/>
      </c>
      <c r="DQ8488" s="73" t="str">
        <f t="shared" si="2783"/>
        <v/>
      </c>
      <c r="DR8488" s="73" t="str">
        <f t="shared" si="2784"/>
        <v/>
      </c>
      <c r="DS8488" s="73" t="str">
        <f t="shared" si="2785"/>
        <v/>
      </c>
      <c r="DT8488" s="70" t="str">
        <f t="shared" si="2786"/>
        <v/>
      </c>
      <c r="DU8488" s="70" t="str">
        <f t="shared" si="2787"/>
        <v/>
      </c>
      <c r="DW8488" s="55" t="e">
        <f t="shared" si="2770"/>
        <v>#N/A</v>
      </c>
      <c r="DX8488" s="90" t="e">
        <f t="shared" si="2771"/>
        <v>#N/A</v>
      </c>
    </row>
    <row r="8489" spans="2:128">
      <c r="B8489" s="221"/>
      <c r="C8489" s="159"/>
      <c r="DE8489" s="72" t="str">
        <f t="shared" si="2772"/>
        <v/>
      </c>
      <c r="DF8489" s="73" t="str">
        <f t="shared" si="2773"/>
        <v/>
      </c>
      <c r="DG8489" s="73" t="str">
        <f t="shared" si="2774"/>
        <v/>
      </c>
      <c r="DH8489" s="73" t="str">
        <f t="shared" si="2775"/>
        <v/>
      </c>
      <c r="DI8489" s="73" t="str">
        <f t="shared" si="2776"/>
        <v/>
      </c>
      <c r="DJ8489" s="73" t="str">
        <f t="shared" si="2777"/>
        <v/>
      </c>
      <c r="DK8489" s="73" t="str">
        <f t="shared" si="2778"/>
        <v/>
      </c>
      <c r="DL8489" s="73" t="str">
        <f t="shared" si="2779"/>
        <v/>
      </c>
      <c r="DM8489" s="73" t="str">
        <f t="shared" si="2780"/>
        <v/>
      </c>
      <c r="DN8489" s="73" t="str">
        <f t="shared" si="2788"/>
        <v/>
      </c>
      <c r="DO8489" s="73" t="str">
        <f t="shared" si="2781"/>
        <v/>
      </c>
      <c r="DP8489" s="73" t="str">
        <f t="shared" si="2782"/>
        <v/>
      </c>
      <c r="DQ8489" s="73" t="str">
        <f t="shared" si="2783"/>
        <v/>
      </c>
      <c r="DR8489" s="73" t="str">
        <f t="shared" si="2784"/>
        <v/>
      </c>
      <c r="DS8489" s="73" t="str">
        <f t="shared" si="2785"/>
        <v/>
      </c>
      <c r="DT8489" s="70" t="str">
        <f t="shared" si="2786"/>
        <v/>
      </c>
      <c r="DU8489" s="70" t="str">
        <f t="shared" si="2787"/>
        <v/>
      </c>
      <c r="DW8489" s="55" t="e">
        <f t="shared" si="2770"/>
        <v>#N/A</v>
      </c>
      <c r="DX8489" s="90" t="e">
        <f t="shared" si="2771"/>
        <v>#N/A</v>
      </c>
    </row>
    <row r="8490" spans="2:128">
      <c r="B8490" s="221"/>
      <c r="C8490" s="159"/>
      <c r="DE8490" s="72" t="str">
        <f t="shared" si="2772"/>
        <v/>
      </c>
      <c r="DF8490" s="73" t="str">
        <f t="shared" si="2773"/>
        <v/>
      </c>
      <c r="DG8490" s="73" t="str">
        <f t="shared" si="2774"/>
        <v/>
      </c>
      <c r="DH8490" s="73" t="str">
        <f t="shared" si="2775"/>
        <v/>
      </c>
      <c r="DI8490" s="73" t="str">
        <f t="shared" si="2776"/>
        <v/>
      </c>
      <c r="DJ8490" s="73" t="str">
        <f t="shared" si="2777"/>
        <v/>
      </c>
      <c r="DK8490" s="73" t="str">
        <f t="shared" si="2778"/>
        <v/>
      </c>
      <c r="DL8490" s="73" t="str">
        <f t="shared" si="2779"/>
        <v/>
      </c>
      <c r="DM8490" s="73" t="str">
        <f t="shared" si="2780"/>
        <v/>
      </c>
      <c r="DN8490" s="73" t="str">
        <f t="shared" si="2788"/>
        <v/>
      </c>
      <c r="DO8490" s="73" t="str">
        <f t="shared" si="2781"/>
        <v/>
      </c>
      <c r="DP8490" s="73" t="str">
        <f t="shared" si="2782"/>
        <v/>
      </c>
      <c r="DQ8490" s="73" t="str">
        <f t="shared" si="2783"/>
        <v/>
      </c>
      <c r="DR8490" s="73" t="str">
        <f t="shared" si="2784"/>
        <v/>
      </c>
      <c r="DS8490" s="73" t="str">
        <f t="shared" si="2785"/>
        <v/>
      </c>
      <c r="DT8490" s="70" t="str">
        <f t="shared" si="2786"/>
        <v/>
      </c>
      <c r="DU8490" s="70" t="str">
        <f t="shared" si="2787"/>
        <v/>
      </c>
      <c r="DW8490" s="55" t="e">
        <f t="shared" ref="DW8490:DW8553" si="2789">IF(B8478="",NA(),B8478)</f>
        <v>#N/A</v>
      </c>
      <c r="DX8490" s="90" t="e">
        <f t="shared" ref="DX8490:DX8553" si="2790">IF(C8478="",NA(),C8478)</f>
        <v>#N/A</v>
      </c>
    </row>
    <row r="8491" spans="2:128">
      <c r="B8491" s="221"/>
      <c r="C8491" s="159"/>
      <c r="DE8491" s="72" t="str">
        <f t="shared" si="2772"/>
        <v/>
      </c>
      <c r="DF8491" s="73" t="str">
        <f t="shared" si="2773"/>
        <v/>
      </c>
      <c r="DG8491" s="73" t="str">
        <f t="shared" si="2774"/>
        <v/>
      </c>
      <c r="DH8491" s="73" t="str">
        <f t="shared" si="2775"/>
        <v/>
      </c>
      <c r="DI8491" s="73" t="str">
        <f t="shared" si="2776"/>
        <v/>
      </c>
      <c r="DJ8491" s="73" t="str">
        <f t="shared" si="2777"/>
        <v/>
      </c>
      <c r="DK8491" s="73" t="str">
        <f t="shared" si="2778"/>
        <v/>
      </c>
      <c r="DL8491" s="73" t="str">
        <f t="shared" si="2779"/>
        <v/>
      </c>
      <c r="DM8491" s="73" t="str">
        <f t="shared" si="2780"/>
        <v/>
      </c>
      <c r="DN8491" s="73" t="str">
        <f t="shared" si="2788"/>
        <v/>
      </c>
      <c r="DO8491" s="73" t="str">
        <f t="shared" si="2781"/>
        <v/>
      </c>
      <c r="DP8491" s="73" t="str">
        <f t="shared" si="2782"/>
        <v/>
      </c>
      <c r="DQ8491" s="73" t="str">
        <f t="shared" si="2783"/>
        <v/>
      </c>
      <c r="DR8491" s="73" t="str">
        <f t="shared" si="2784"/>
        <v/>
      </c>
      <c r="DS8491" s="73" t="str">
        <f t="shared" si="2785"/>
        <v/>
      </c>
      <c r="DT8491" s="70" t="str">
        <f t="shared" si="2786"/>
        <v/>
      </c>
      <c r="DU8491" s="70" t="str">
        <f t="shared" si="2787"/>
        <v/>
      </c>
      <c r="DW8491" s="55" t="e">
        <f t="shared" si="2789"/>
        <v>#N/A</v>
      </c>
      <c r="DX8491" s="90" t="e">
        <f t="shared" si="2790"/>
        <v>#N/A</v>
      </c>
    </row>
    <row r="8492" spans="2:128">
      <c r="B8492" s="221"/>
      <c r="C8492" s="159"/>
      <c r="DE8492" s="72" t="str">
        <f t="shared" si="2772"/>
        <v/>
      </c>
      <c r="DF8492" s="73" t="str">
        <f t="shared" si="2773"/>
        <v/>
      </c>
      <c r="DG8492" s="73" t="str">
        <f t="shared" si="2774"/>
        <v/>
      </c>
      <c r="DH8492" s="73" t="str">
        <f t="shared" si="2775"/>
        <v/>
      </c>
      <c r="DI8492" s="73" t="str">
        <f t="shared" si="2776"/>
        <v/>
      </c>
      <c r="DJ8492" s="73" t="str">
        <f t="shared" si="2777"/>
        <v/>
      </c>
      <c r="DK8492" s="73" t="str">
        <f t="shared" si="2778"/>
        <v/>
      </c>
      <c r="DL8492" s="73" t="str">
        <f t="shared" si="2779"/>
        <v/>
      </c>
      <c r="DM8492" s="73" t="str">
        <f t="shared" si="2780"/>
        <v/>
      </c>
      <c r="DN8492" s="73" t="str">
        <f t="shared" si="2788"/>
        <v/>
      </c>
      <c r="DO8492" s="73" t="str">
        <f t="shared" si="2781"/>
        <v/>
      </c>
      <c r="DP8492" s="73" t="str">
        <f t="shared" si="2782"/>
        <v/>
      </c>
      <c r="DQ8492" s="73" t="str">
        <f t="shared" si="2783"/>
        <v/>
      </c>
      <c r="DR8492" s="73" t="str">
        <f t="shared" si="2784"/>
        <v/>
      </c>
      <c r="DS8492" s="73" t="str">
        <f t="shared" si="2785"/>
        <v/>
      </c>
      <c r="DT8492" s="70" t="str">
        <f t="shared" si="2786"/>
        <v/>
      </c>
      <c r="DU8492" s="70" t="str">
        <f t="shared" si="2787"/>
        <v/>
      </c>
      <c r="DW8492" s="55" t="e">
        <f t="shared" si="2789"/>
        <v>#N/A</v>
      </c>
      <c r="DX8492" s="90" t="e">
        <f t="shared" si="2790"/>
        <v>#N/A</v>
      </c>
    </row>
    <row r="8493" spans="2:128">
      <c r="B8493" s="221"/>
      <c r="C8493" s="159"/>
      <c r="DE8493" s="72" t="str">
        <f t="shared" si="2772"/>
        <v/>
      </c>
      <c r="DF8493" s="73" t="str">
        <f t="shared" si="2773"/>
        <v/>
      </c>
      <c r="DG8493" s="73" t="str">
        <f t="shared" si="2774"/>
        <v/>
      </c>
      <c r="DH8493" s="73" t="str">
        <f t="shared" si="2775"/>
        <v/>
      </c>
      <c r="DI8493" s="73" t="str">
        <f t="shared" si="2776"/>
        <v/>
      </c>
      <c r="DJ8493" s="73" t="str">
        <f t="shared" si="2777"/>
        <v/>
      </c>
      <c r="DK8493" s="73" t="str">
        <f t="shared" si="2778"/>
        <v/>
      </c>
      <c r="DL8493" s="73" t="str">
        <f t="shared" si="2779"/>
        <v/>
      </c>
      <c r="DM8493" s="73" t="str">
        <f t="shared" si="2780"/>
        <v/>
      </c>
      <c r="DN8493" s="73" t="str">
        <f t="shared" si="2788"/>
        <v/>
      </c>
      <c r="DO8493" s="73" t="str">
        <f t="shared" si="2781"/>
        <v/>
      </c>
      <c r="DP8493" s="73" t="str">
        <f t="shared" si="2782"/>
        <v/>
      </c>
      <c r="DQ8493" s="73" t="str">
        <f t="shared" si="2783"/>
        <v/>
      </c>
      <c r="DR8493" s="73" t="str">
        <f t="shared" si="2784"/>
        <v/>
      </c>
      <c r="DS8493" s="73" t="str">
        <f t="shared" si="2785"/>
        <v/>
      </c>
      <c r="DT8493" s="70" t="str">
        <f t="shared" si="2786"/>
        <v/>
      </c>
      <c r="DU8493" s="70" t="str">
        <f t="shared" si="2787"/>
        <v/>
      </c>
      <c r="DW8493" s="55" t="e">
        <f t="shared" si="2789"/>
        <v>#N/A</v>
      </c>
      <c r="DX8493" s="90" t="e">
        <f t="shared" si="2790"/>
        <v>#N/A</v>
      </c>
    </row>
    <row r="8494" spans="2:128">
      <c r="B8494" s="221"/>
      <c r="C8494" s="159"/>
      <c r="DE8494" s="72" t="str">
        <f t="shared" si="2772"/>
        <v/>
      </c>
      <c r="DF8494" s="73" t="str">
        <f t="shared" si="2773"/>
        <v/>
      </c>
      <c r="DG8494" s="73" t="str">
        <f t="shared" si="2774"/>
        <v/>
      </c>
      <c r="DH8494" s="73" t="str">
        <f t="shared" si="2775"/>
        <v/>
      </c>
      <c r="DI8494" s="73" t="str">
        <f t="shared" si="2776"/>
        <v/>
      </c>
      <c r="DJ8494" s="73" t="str">
        <f t="shared" si="2777"/>
        <v/>
      </c>
      <c r="DK8494" s="73" t="str">
        <f t="shared" si="2778"/>
        <v/>
      </c>
      <c r="DL8494" s="73" t="str">
        <f t="shared" si="2779"/>
        <v/>
      </c>
      <c r="DM8494" s="73" t="str">
        <f t="shared" si="2780"/>
        <v/>
      </c>
      <c r="DN8494" s="73" t="str">
        <f t="shared" si="2788"/>
        <v/>
      </c>
      <c r="DO8494" s="73" t="str">
        <f t="shared" si="2781"/>
        <v/>
      </c>
      <c r="DP8494" s="73" t="str">
        <f t="shared" si="2782"/>
        <v/>
      </c>
      <c r="DQ8494" s="73" t="str">
        <f t="shared" si="2783"/>
        <v/>
      </c>
      <c r="DR8494" s="73" t="str">
        <f t="shared" si="2784"/>
        <v/>
      </c>
      <c r="DS8494" s="73" t="str">
        <f t="shared" si="2785"/>
        <v/>
      </c>
      <c r="DT8494" s="70" t="str">
        <f t="shared" si="2786"/>
        <v/>
      </c>
      <c r="DU8494" s="70" t="str">
        <f t="shared" si="2787"/>
        <v/>
      </c>
      <c r="DW8494" s="55" t="e">
        <f t="shared" si="2789"/>
        <v>#N/A</v>
      </c>
      <c r="DX8494" s="90" t="e">
        <f t="shared" si="2790"/>
        <v>#N/A</v>
      </c>
    </row>
    <row r="8495" spans="2:128">
      <c r="B8495" s="221"/>
      <c r="C8495" s="159"/>
      <c r="DE8495" s="72" t="str">
        <f t="shared" si="2772"/>
        <v/>
      </c>
      <c r="DF8495" s="73" t="str">
        <f t="shared" si="2773"/>
        <v/>
      </c>
      <c r="DG8495" s="73" t="str">
        <f t="shared" si="2774"/>
        <v/>
      </c>
      <c r="DH8495" s="73" t="str">
        <f t="shared" si="2775"/>
        <v/>
      </c>
      <c r="DI8495" s="73" t="str">
        <f t="shared" si="2776"/>
        <v/>
      </c>
      <c r="DJ8495" s="73" t="str">
        <f t="shared" si="2777"/>
        <v/>
      </c>
      <c r="DK8495" s="73" t="str">
        <f t="shared" si="2778"/>
        <v/>
      </c>
      <c r="DL8495" s="73" t="str">
        <f t="shared" si="2779"/>
        <v/>
      </c>
      <c r="DM8495" s="73" t="str">
        <f t="shared" si="2780"/>
        <v/>
      </c>
      <c r="DN8495" s="73" t="str">
        <f t="shared" si="2788"/>
        <v/>
      </c>
      <c r="DO8495" s="73" t="str">
        <f t="shared" si="2781"/>
        <v/>
      </c>
      <c r="DP8495" s="73" t="str">
        <f t="shared" si="2782"/>
        <v/>
      </c>
      <c r="DQ8495" s="73" t="str">
        <f t="shared" si="2783"/>
        <v/>
      </c>
      <c r="DR8495" s="73" t="str">
        <f t="shared" si="2784"/>
        <v/>
      </c>
      <c r="DS8495" s="73" t="str">
        <f t="shared" si="2785"/>
        <v/>
      </c>
      <c r="DT8495" s="70" t="str">
        <f t="shared" si="2786"/>
        <v/>
      </c>
      <c r="DU8495" s="70" t="str">
        <f t="shared" si="2787"/>
        <v/>
      </c>
      <c r="DW8495" s="55" t="e">
        <f t="shared" si="2789"/>
        <v>#N/A</v>
      </c>
      <c r="DX8495" s="90" t="e">
        <f t="shared" si="2790"/>
        <v>#N/A</v>
      </c>
    </row>
    <row r="8496" spans="2:128">
      <c r="B8496" s="221"/>
      <c r="C8496" s="159"/>
      <c r="DE8496" s="72" t="str">
        <f t="shared" si="2772"/>
        <v/>
      </c>
      <c r="DF8496" s="73" t="str">
        <f t="shared" si="2773"/>
        <v/>
      </c>
      <c r="DG8496" s="73" t="str">
        <f t="shared" si="2774"/>
        <v/>
      </c>
      <c r="DH8496" s="73" t="str">
        <f t="shared" si="2775"/>
        <v/>
      </c>
      <c r="DI8496" s="73" t="str">
        <f t="shared" si="2776"/>
        <v/>
      </c>
      <c r="DJ8496" s="73" t="str">
        <f t="shared" si="2777"/>
        <v/>
      </c>
      <c r="DK8496" s="73" t="str">
        <f t="shared" si="2778"/>
        <v/>
      </c>
      <c r="DL8496" s="73" t="str">
        <f t="shared" si="2779"/>
        <v/>
      </c>
      <c r="DM8496" s="73" t="str">
        <f t="shared" si="2780"/>
        <v/>
      </c>
      <c r="DN8496" s="73" t="str">
        <f t="shared" si="2788"/>
        <v/>
      </c>
      <c r="DO8496" s="73" t="str">
        <f t="shared" si="2781"/>
        <v/>
      </c>
      <c r="DP8496" s="73" t="str">
        <f t="shared" si="2782"/>
        <v/>
      </c>
      <c r="DQ8496" s="73" t="str">
        <f t="shared" si="2783"/>
        <v/>
      </c>
      <c r="DR8496" s="73" t="str">
        <f t="shared" si="2784"/>
        <v/>
      </c>
      <c r="DS8496" s="73" t="str">
        <f t="shared" si="2785"/>
        <v/>
      </c>
      <c r="DT8496" s="70" t="str">
        <f t="shared" si="2786"/>
        <v/>
      </c>
      <c r="DU8496" s="70" t="str">
        <f t="shared" si="2787"/>
        <v/>
      </c>
      <c r="DW8496" s="55" t="e">
        <f t="shared" si="2789"/>
        <v>#N/A</v>
      </c>
      <c r="DX8496" s="90" t="e">
        <f t="shared" si="2790"/>
        <v>#N/A</v>
      </c>
    </row>
    <row r="8497" spans="2:128">
      <c r="B8497" s="221"/>
      <c r="C8497" s="159"/>
      <c r="DE8497" s="72" t="str">
        <f t="shared" si="2772"/>
        <v/>
      </c>
      <c r="DF8497" s="73" t="str">
        <f t="shared" si="2773"/>
        <v/>
      </c>
      <c r="DG8497" s="73" t="str">
        <f t="shared" si="2774"/>
        <v/>
      </c>
      <c r="DH8497" s="73" t="str">
        <f t="shared" si="2775"/>
        <v/>
      </c>
      <c r="DI8497" s="73" t="str">
        <f t="shared" si="2776"/>
        <v/>
      </c>
      <c r="DJ8497" s="73" t="str">
        <f t="shared" si="2777"/>
        <v/>
      </c>
      <c r="DK8497" s="73" t="str">
        <f t="shared" si="2778"/>
        <v/>
      </c>
      <c r="DL8497" s="73" t="str">
        <f t="shared" si="2779"/>
        <v/>
      </c>
      <c r="DM8497" s="73" t="str">
        <f t="shared" si="2780"/>
        <v/>
      </c>
      <c r="DN8497" s="73" t="str">
        <f t="shared" si="2788"/>
        <v/>
      </c>
      <c r="DO8497" s="73" t="str">
        <f t="shared" si="2781"/>
        <v/>
      </c>
      <c r="DP8497" s="73" t="str">
        <f t="shared" si="2782"/>
        <v/>
      </c>
      <c r="DQ8497" s="73" t="str">
        <f t="shared" si="2783"/>
        <v/>
      </c>
      <c r="DR8497" s="73" t="str">
        <f t="shared" si="2784"/>
        <v/>
      </c>
      <c r="DS8497" s="73" t="str">
        <f t="shared" si="2785"/>
        <v/>
      </c>
      <c r="DT8497" s="70" t="str">
        <f t="shared" si="2786"/>
        <v/>
      </c>
      <c r="DU8497" s="70" t="str">
        <f t="shared" si="2787"/>
        <v/>
      </c>
      <c r="DW8497" s="55" t="e">
        <f t="shared" si="2789"/>
        <v>#N/A</v>
      </c>
      <c r="DX8497" s="90" t="e">
        <f t="shared" si="2790"/>
        <v>#N/A</v>
      </c>
    </row>
    <row r="8498" spans="2:128">
      <c r="B8498" s="221"/>
      <c r="C8498" s="159"/>
      <c r="DE8498" s="72" t="str">
        <f t="shared" si="2772"/>
        <v/>
      </c>
      <c r="DF8498" s="73" t="str">
        <f t="shared" si="2773"/>
        <v/>
      </c>
      <c r="DG8498" s="73" t="str">
        <f t="shared" si="2774"/>
        <v/>
      </c>
      <c r="DH8498" s="73" t="str">
        <f t="shared" si="2775"/>
        <v/>
      </c>
      <c r="DI8498" s="73" t="str">
        <f t="shared" si="2776"/>
        <v/>
      </c>
      <c r="DJ8498" s="73" t="str">
        <f t="shared" si="2777"/>
        <v/>
      </c>
      <c r="DK8498" s="73" t="str">
        <f t="shared" si="2778"/>
        <v/>
      </c>
      <c r="DL8498" s="73" t="str">
        <f t="shared" si="2779"/>
        <v/>
      </c>
      <c r="DM8498" s="73" t="str">
        <f t="shared" si="2780"/>
        <v/>
      </c>
      <c r="DN8498" s="73" t="str">
        <f t="shared" si="2788"/>
        <v/>
      </c>
      <c r="DO8498" s="73" t="str">
        <f t="shared" si="2781"/>
        <v/>
      </c>
      <c r="DP8498" s="73" t="str">
        <f t="shared" si="2782"/>
        <v/>
      </c>
      <c r="DQ8498" s="73" t="str">
        <f t="shared" si="2783"/>
        <v/>
      </c>
      <c r="DR8498" s="73" t="str">
        <f t="shared" si="2784"/>
        <v/>
      </c>
      <c r="DS8498" s="73" t="str">
        <f t="shared" si="2785"/>
        <v/>
      </c>
      <c r="DT8498" s="70" t="str">
        <f t="shared" si="2786"/>
        <v/>
      </c>
      <c r="DU8498" s="70" t="str">
        <f t="shared" si="2787"/>
        <v/>
      </c>
      <c r="DW8498" s="55" t="e">
        <f t="shared" si="2789"/>
        <v>#N/A</v>
      </c>
      <c r="DX8498" s="90" t="e">
        <f t="shared" si="2790"/>
        <v>#N/A</v>
      </c>
    </row>
    <row r="8499" spans="2:128">
      <c r="B8499" s="221"/>
      <c r="C8499" s="159"/>
      <c r="DE8499" s="72" t="str">
        <f t="shared" si="2772"/>
        <v/>
      </c>
      <c r="DF8499" s="73" t="str">
        <f t="shared" si="2773"/>
        <v/>
      </c>
      <c r="DG8499" s="73" t="str">
        <f t="shared" si="2774"/>
        <v/>
      </c>
      <c r="DH8499" s="73" t="str">
        <f t="shared" si="2775"/>
        <v/>
      </c>
      <c r="DI8499" s="73" t="str">
        <f t="shared" si="2776"/>
        <v/>
      </c>
      <c r="DJ8499" s="73" t="str">
        <f t="shared" si="2777"/>
        <v/>
      </c>
      <c r="DK8499" s="73" t="str">
        <f t="shared" si="2778"/>
        <v/>
      </c>
      <c r="DL8499" s="73" t="str">
        <f t="shared" si="2779"/>
        <v/>
      </c>
      <c r="DM8499" s="73" t="str">
        <f t="shared" si="2780"/>
        <v/>
      </c>
      <c r="DN8499" s="73" t="str">
        <f t="shared" si="2788"/>
        <v/>
      </c>
      <c r="DO8499" s="73" t="str">
        <f t="shared" si="2781"/>
        <v/>
      </c>
      <c r="DP8499" s="73" t="str">
        <f t="shared" si="2782"/>
        <v/>
      </c>
      <c r="DQ8499" s="73" t="str">
        <f t="shared" si="2783"/>
        <v/>
      </c>
      <c r="DR8499" s="73" t="str">
        <f t="shared" si="2784"/>
        <v/>
      </c>
      <c r="DS8499" s="73" t="str">
        <f t="shared" si="2785"/>
        <v/>
      </c>
      <c r="DT8499" s="70" t="str">
        <f t="shared" si="2786"/>
        <v/>
      </c>
      <c r="DU8499" s="70" t="str">
        <f t="shared" si="2787"/>
        <v/>
      </c>
      <c r="DW8499" s="55" t="e">
        <f t="shared" si="2789"/>
        <v>#N/A</v>
      </c>
      <c r="DX8499" s="90" t="e">
        <f t="shared" si="2790"/>
        <v>#N/A</v>
      </c>
    </row>
    <row r="8500" spans="2:128">
      <c r="B8500" s="221"/>
      <c r="C8500" s="159"/>
      <c r="DE8500" s="72" t="str">
        <f t="shared" si="2772"/>
        <v/>
      </c>
      <c r="DF8500" s="73" t="str">
        <f t="shared" si="2773"/>
        <v/>
      </c>
      <c r="DG8500" s="73" t="str">
        <f t="shared" si="2774"/>
        <v/>
      </c>
      <c r="DH8500" s="73" t="str">
        <f t="shared" si="2775"/>
        <v/>
      </c>
      <c r="DI8500" s="73" t="str">
        <f t="shared" si="2776"/>
        <v/>
      </c>
      <c r="DJ8500" s="73" t="str">
        <f t="shared" si="2777"/>
        <v/>
      </c>
      <c r="DK8500" s="73" t="str">
        <f t="shared" si="2778"/>
        <v/>
      </c>
      <c r="DL8500" s="73" t="str">
        <f t="shared" si="2779"/>
        <v/>
      </c>
      <c r="DM8500" s="73" t="str">
        <f t="shared" si="2780"/>
        <v/>
      </c>
      <c r="DN8500" s="73" t="str">
        <f t="shared" si="2788"/>
        <v/>
      </c>
      <c r="DO8500" s="73" t="str">
        <f t="shared" si="2781"/>
        <v/>
      </c>
      <c r="DP8500" s="73" t="str">
        <f t="shared" si="2782"/>
        <v/>
      </c>
      <c r="DQ8500" s="73" t="str">
        <f t="shared" si="2783"/>
        <v/>
      </c>
      <c r="DR8500" s="73" t="str">
        <f t="shared" si="2784"/>
        <v/>
      </c>
      <c r="DS8500" s="73" t="str">
        <f t="shared" si="2785"/>
        <v/>
      </c>
      <c r="DT8500" s="70" t="str">
        <f t="shared" si="2786"/>
        <v/>
      </c>
      <c r="DU8500" s="70" t="str">
        <f t="shared" si="2787"/>
        <v/>
      </c>
      <c r="DW8500" s="55" t="e">
        <f t="shared" si="2789"/>
        <v>#N/A</v>
      </c>
      <c r="DX8500" s="90" t="e">
        <f t="shared" si="2790"/>
        <v>#N/A</v>
      </c>
    </row>
    <row r="8501" spans="2:128">
      <c r="B8501" s="221"/>
      <c r="C8501" s="159"/>
      <c r="DE8501" s="72" t="str">
        <f t="shared" si="2772"/>
        <v/>
      </c>
      <c r="DF8501" s="73" t="str">
        <f t="shared" si="2773"/>
        <v/>
      </c>
      <c r="DG8501" s="73" t="str">
        <f t="shared" si="2774"/>
        <v/>
      </c>
      <c r="DH8501" s="73" t="str">
        <f t="shared" si="2775"/>
        <v/>
      </c>
      <c r="DI8501" s="73" t="str">
        <f t="shared" si="2776"/>
        <v/>
      </c>
      <c r="DJ8501" s="73" t="str">
        <f t="shared" si="2777"/>
        <v/>
      </c>
      <c r="DK8501" s="73" t="str">
        <f t="shared" si="2778"/>
        <v/>
      </c>
      <c r="DL8501" s="73" t="str">
        <f t="shared" si="2779"/>
        <v/>
      </c>
      <c r="DM8501" s="73" t="str">
        <f t="shared" si="2780"/>
        <v/>
      </c>
      <c r="DN8501" s="73" t="str">
        <f t="shared" si="2788"/>
        <v/>
      </c>
      <c r="DO8501" s="73" t="str">
        <f t="shared" si="2781"/>
        <v/>
      </c>
      <c r="DP8501" s="73" t="str">
        <f t="shared" si="2782"/>
        <v/>
      </c>
      <c r="DQ8501" s="73" t="str">
        <f t="shared" si="2783"/>
        <v/>
      </c>
      <c r="DR8501" s="73" t="str">
        <f t="shared" si="2784"/>
        <v/>
      </c>
      <c r="DS8501" s="73" t="str">
        <f t="shared" si="2785"/>
        <v/>
      </c>
      <c r="DT8501" s="70" t="str">
        <f t="shared" si="2786"/>
        <v/>
      </c>
      <c r="DU8501" s="70" t="str">
        <f t="shared" si="2787"/>
        <v/>
      </c>
      <c r="DW8501" s="55" t="e">
        <f t="shared" si="2789"/>
        <v>#N/A</v>
      </c>
      <c r="DX8501" s="90" t="e">
        <f t="shared" si="2790"/>
        <v>#N/A</v>
      </c>
    </row>
    <row r="8502" spans="2:128">
      <c r="B8502" s="221"/>
      <c r="C8502" s="159"/>
      <c r="DE8502" s="72" t="str">
        <f t="shared" si="2772"/>
        <v/>
      </c>
      <c r="DF8502" s="73" t="str">
        <f t="shared" si="2773"/>
        <v/>
      </c>
      <c r="DG8502" s="73" t="str">
        <f t="shared" si="2774"/>
        <v/>
      </c>
      <c r="DH8502" s="73" t="str">
        <f t="shared" si="2775"/>
        <v/>
      </c>
      <c r="DI8502" s="73" t="str">
        <f t="shared" si="2776"/>
        <v/>
      </c>
      <c r="DJ8502" s="73" t="str">
        <f t="shared" si="2777"/>
        <v/>
      </c>
      <c r="DK8502" s="73" t="str">
        <f t="shared" si="2778"/>
        <v/>
      </c>
      <c r="DL8502" s="73" t="str">
        <f t="shared" si="2779"/>
        <v/>
      </c>
      <c r="DM8502" s="73" t="str">
        <f t="shared" si="2780"/>
        <v/>
      </c>
      <c r="DN8502" s="73" t="str">
        <f t="shared" si="2788"/>
        <v/>
      </c>
      <c r="DO8502" s="73" t="str">
        <f t="shared" si="2781"/>
        <v/>
      </c>
      <c r="DP8502" s="73" t="str">
        <f t="shared" si="2782"/>
        <v/>
      </c>
      <c r="DQ8502" s="73" t="str">
        <f t="shared" si="2783"/>
        <v/>
      </c>
      <c r="DR8502" s="73" t="str">
        <f t="shared" si="2784"/>
        <v/>
      </c>
      <c r="DS8502" s="73" t="str">
        <f t="shared" si="2785"/>
        <v/>
      </c>
      <c r="DT8502" s="70" t="str">
        <f t="shared" si="2786"/>
        <v/>
      </c>
      <c r="DU8502" s="70" t="str">
        <f t="shared" si="2787"/>
        <v/>
      </c>
      <c r="DW8502" s="55" t="e">
        <f t="shared" si="2789"/>
        <v>#N/A</v>
      </c>
      <c r="DX8502" s="90" t="e">
        <f t="shared" si="2790"/>
        <v>#N/A</v>
      </c>
    </row>
    <row r="8503" spans="2:128">
      <c r="B8503" s="221"/>
      <c r="C8503" s="159"/>
      <c r="DE8503" s="72" t="str">
        <f t="shared" si="2772"/>
        <v/>
      </c>
      <c r="DF8503" s="73" t="str">
        <f t="shared" si="2773"/>
        <v/>
      </c>
      <c r="DG8503" s="73" t="str">
        <f t="shared" si="2774"/>
        <v/>
      </c>
      <c r="DH8503" s="73" t="str">
        <f t="shared" si="2775"/>
        <v/>
      </c>
      <c r="DI8503" s="73" t="str">
        <f t="shared" si="2776"/>
        <v/>
      </c>
      <c r="DJ8503" s="73" t="str">
        <f t="shared" si="2777"/>
        <v/>
      </c>
      <c r="DK8503" s="73" t="str">
        <f t="shared" si="2778"/>
        <v/>
      </c>
      <c r="DL8503" s="73" t="str">
        <f t="shared" si="2779"/>
        <v/>
      </c>
      <c r="DM8503" s="73" t="str">
        <f t="shared" si="2780"/>
        <v/>
      </c>
      <c r="DN8503" s="73" t="str">
        <f t="shared" si="2788"/>
        <v/>
      </c>
      <c r="DO8503" s="73" t="str">
        <f t="shared" si="2781"/>
        <v/>
      </c>
      <c r="DP8503" s="73" t="str">
        <f t="shared" si="2782"/>
        <v/>
      </c>
      <c r="DQ8503" s="73" t="str">
        <f t="shared" si="2783"/>
        <v/>
      </c>
      <c r="DR8503" s="73" t="str">
        <f t="shared" si="2784"/>
        <v/>
      </c>
      <c r="DS8503" s="73" t="str">
        <f t="shared" si="2785"/>
        <v/>
      </c>
      <c r="DT8503" s="70" t="str">
        <f t="shared" si="2786"/>
        <v/>
      </c>
      <c r="DU8503" s="70" t="str">
        <f t="shared" si="2787"/>
        <v/>
      </c>
      <c r="DW8503" s="55" t="e">
        <f t="shared" si="2789"/>
        <v>#N/A</v>
      </c>
      <c r="DX8503" s="90" t="e">
        <f t="shared" si="2790"/>
        <v>#N/A</v>
      </c>
    </row>
    <row r="8504" spans="2:128">
      <c r="B8504" s="221"/>
      <c r="C8504" s="159"/>
      <c r="DE8504" s="72" t="str">
        <f t="shared" si="2772"/>
        <v/>
      </c>
      <c r="DF8504" s="73" t="str">
        <f t="shared" si="2773"/>
        <v/>
      </c>
      <c r="DG8504" s="73" t="str">
        <f t="shared" si="2774"/>
        <v/>
      </c>
      <c r="DH8504" s="73" t="str">
        <f t="shared" si="2775"/>
        <v/>
      </c>
      <c r="DI8504" s="73" t="str">
        <f t="shared" si="2776"/>
        <v/>
      </c>
      <c r="DJ8504" s="73" t="str">
        <f t="shared" si="2777"/>
        <v/>
      </c>
      <c r="DK8504" s="73" t="str">
        <f t="shared" si="2778"/>
        <v/>
      </c>
      <c r="DL8504" s="73" t="str">
        <f t="shared" si="2779"/>
        <v/>
      </c>
      <c r="DM8504" s="73" t="str">
        <f t="shared" si="2780"/>
        <v/>
      </c>
      <c r="DN8504" s="73" t="str">
        <f t="shared" si="2788"/>
        <v/>
      </c>
      <c r="DO8504" s="73" t="str">
        <f t="shared" si="2781"/>
        <v/>
      </c>
      <c r="DP8504" s="73" t="str">
        <f t="shared" si="2782"/>
        <v/>
      </c>
      <c r="DQ8504" s="73" t="str">
        <f t="shared" si="2783"/>
        <v/>
      </c>
      <c r="DR8504" s="73" t="str">
        <f t="shared" si="2784"/>
        <v/>
      </c>
      <c r="DS8504" s="73" t="str">
        <f t="shared" si="2785"/>
        <v/>
      </c>
      <c r="DT8504" s="70" t="str">
        <f t="shared" si="2786"/>
        <v/>
      </c>
      <c r="DU8504" s="70" t="str">
        <f t="shared" si="2787"/>
        <v/>
      </c>
      <c r="DW8504" s="55" t="e">
        <f t="shared" si="2789"/>
        <v>#N/A</v>
      </c>
      <c r="DX8504" s="90" t="e">
        <f t="shared" si="2790"/>
        <v>#N/A</v>
      </c>
    </row>
    <row r="8505" spans="2:128">
      <c r="B8505" s="221"/>
      <c r="C8505" s="159"/>
      <c r="DE8505" s="72" t="str">
        <f t="shared" si="2772"/>
        <v/>
      </c>
      <c r="DF8505" s="73" t="str">
        <f t="shared" si="2773"/>
        <v/>
      </c>
      <c r="DG8505" s="73" t="str">
        <f t="shared" si="2774"/>
        <v/>
      </c>
      <c r="DH8505" s="73" t="str">
        <f t="shared" si="2775"/>
        <v/>
      </c>
      <c r="DI8505" s="73" t="str">
        <f t="shared" si="2776"/>
        <v/>
      </c>
      <c r="DJ8505" s="73" t="str">
        <f t="shared" si="2777"/>
        <v/>
      </c>
      <c r="DK8505" s="73" t="str">
        <f t="shared" si="2778"/>
        <v/>
      </c>
      <c r="DL8505" s="73" t="str">
        <f t="shared" si="2779"/>
        <v/>
      </c>
      <c r="DM8505" s="73" t="str">
        <f t="shared" si="2780"/>
        <v/>
      </c>
      <c r="DN8505" s="73" t="str">
        <f t="shared" si="2788"/>
        <v/>
      </c>
      <c r="DO8505" s="73" t="str">
        <f t="shared" si="2781"/>
        <v/>
      </c>
      <c r="DP8505" s="73" t="str">
        <f t="shared" si="2782"/>
        <v/>
      </c>
      <c r="DQ8505" s="73" t="str">
        <f t="shared" si="2783"/>
        <v/>
      </c>
      <c r="DR8505" s="73" t="str">
        <f t="shared" si="2784"/>
        <v/>
      </c>
      <c r="DS8505" s="73" t="str">
        <f t="shared" si="2785"/>
        <v/>
      </c>
      <c r="DT8505" s="70" t="str">
        <f t="shared" si="2786"/>
        <v/>
      </c>
      <c r="DU8505" s="70" t="str">
        <f t="shared" si="2787"/>
        <v/>
      </c>
      <c r="DW8505" s="55" t="e">
        <f t="shared" si="2789"/>
        <v>#N/A</v>
      </c>
      <c r="DX8505" s="90" t="e">
        <f t="shared" si="2790"/>
        <v>#N/A</v>
      </c>
    </row>
    <row r="8506" spans="2:128">
      <c r="B8506" s="221"/>
      <c r="C8506" s="159"/>
      <c r="DE8506" s="72" t="str">
        <f t="shared" si="2772"/>
        <v/>
      </c>
      <c r="DF8506" s="73" t="str">
        <f t="shared" si="2773"/>
        <v/>
      </c>
      <c r="DG8506" s="73" t="str">
        <f t="shared" si="2774"/>
        <v/>
      </c>
      <c r="DH8506" s="73" t="str">
        <f t="shared" si="2775"/>
        <v/>
      </c>
      <c r="DI8506" s="73" t="str">
        <f t="shared" si="2776"/>
        <v/>
      </c>
      <c r="DJ8506" s="73" t="str">
        <f t="shared" si="2777"/>
        <v/>
      </c>
      <c r="DK8506" s="73" t="str">
        <f t="shared" si="2778"/>
        <v/>
      </c>
      <c r="DL8506" s="73" t="str">
        <f t="shared" si="2779"/>
        <v/>
      </c>
      <c r="DM8506" s="73" t="str">
        <f t="shared" si="2780"/>
        <v/>
      </c>
      <c r="DN8506" s="73" t="str">
        <f t="shared" si="2788"/>
        <v/>
      </c>
      <c r="DO8506" s="73" t="str">
        <f t="shared" si="2781"/>
        <v/>
      </c>
      <c r="DP8506" s="73" t="str">
        <f t="shared" si="2782"/>
        <v/>
      </c>
      <c r="DQ8506" s="73" t="str">
        <f t="shared" si="2783"/>
        <v/>
      </c>
      <c r="DR8506" s="73" t="str">
        <f t="shared" si="2784"/>
        <v/>
      </c>
      <c r="DS8506" s="73" t="str">
        <f t="shared" si="2785"/>
        <v/>
      </c>
      <c r="DT8506" s="70" t="str">
        <f t="shared" si="2786"/>
        <v/>
      </c>
      <c r="DU8506" s="70" t="str">
        <f t="shared" si="2787"/>
        <v/>
      </c>
      <c r="DW8506" s="55" t="e">
        <f t="shared" si="2789"/>
        <v>#N/A</v>
      </c>
      <c r="DX8506" s="90" t="e">
        <f t="shared" si="2790"/>
        <v>#N/A</v>
      </c>
    </row>
    <row r="8507" spans="2:128">
      <c r="B8507" s="221"/>
      <c r="C8507" s="159"/>
      <c r="DE8507" s="72" t="str">
        <f t="shared" si="2772"/>
        <v/>
      </c>
      <c r="DF8507" s="73" t="str">
        <f t="shared" si="2773"/>
        <v/>
      </c>
      <c r="DG8507" s="73" t="str">
        <f t="shared" si="2774"/>
        <v/>
      </c>
      <c r="DH8507" s="73" t="str">
        <f t="shared" si="2775"/>
        <v/>
      </c>
      <c r="DI8507" s="73" t="str">
        <f t="shared" si="2776"/>
        <v/>
      </c>
      <c r="DJ8507" s="73" t="str">
        <f t="shared" si="2777"/>
        <v/>
      </c>
      <c r="DK8507" s="73" t="str">
        <f t="shared" si="2778"/>
        <v/>
      </c>
      <c r="DL8507" s="73" t="str">
        <f t="shared" si="2779"/>
        <v/>
      </c>
      <c r="DM8507" s="73" t="str">
        <f t="shared" si="2780"/>
        <v/>
      </c>
      <c r="DN8507" s="73" t="str">
        <f t="shared" si="2788"/>
        <v/>
      </c>
      <c r="DO8507" s="73" t="str">
        <f t="shared" si="2781"/>
        <v/>
      </c>
      <c r="DP8507" s="73" t="str">
        <f t="shared" si="2782"/>
        <v/>
      </c>
      <c r="DQ8507" s="73" t="str">
        <f t="shared" si="2783"/>
        <v/>
      </c>
      <c r="DR8507" s="73" t="str">
        <f t="shared" si="2784"/>
        <v/>
      </c>
      <c r="DS8507" s="73" t="str">
        <f t="shared" si="2785"/>
        <v/>
      </c>
      <c r="DT8507" s="70" t="str">
        <f t="shared" si="2786"/>
        <v/>
      </c>
      <c r="DU8507" s="70" t="str">
        <f t="shared" si="2787"/>
        <v/>
      </c>
      <c r="DW8507" s="55" t="e">
        <f t="shared" si="2789"/>
        <v>#N/A</v>
      </c>
      <c r="DX8507" s="90" t="e">
        <f t="shared" si="2790"/>
        <v>#N/A</v>
      </c>
    </row>
    <row r="8508" spans="2:128">
      <c r="B8508" s="221"/>
      <c r="C8508" s="159"/>
      <c r="DE8508" s="72" t="str">
        <f t="shared" si="2772"/>
        <v/>
      </c>
      <c r="DF8508" s="73" t="str">
        <f t="shared" si="2773"/>
        <v/>
      </c>
      <c r="DG8508" s="73" t="str">
        <f t="shared" si="2774"/>
        <v/>
      </c>
      <c r="DH8508" s="73" t="str">
        <f t="shared" si="2775"/>
        <v/>
      </c>
      <c r="DI8508" s="73" t="str">
        <f t="shared" si="2776"/>
        <v/>
      </c>
      <c r="DJ8508" s="73" t="str">
        <f t="shared" si="2777"/>
        <v/>
      </c>
      <c r="DK8508" s="73" t="str">
        <f t="shared" si="2778"/>
        <v/>
      </c>
      <c r="DL8508" s="73" t="str">
        <f t="shared" si="2779"/>
        <v/>
      </c>
      <c r="DM8508" s="73" t="str">
        <f t="shared" si="2780"/>
        <v/>
      </c>
      <c r="DN8508" s="73" t="str">
        <f t="shared" si="2788"/>
        <v/>
      </c>
      <c r="DO8508" s="73" t="str">
        <f t="shared" si="2781"/>
        <v/>
      </c>
      <c r="DP8508" s="73" t="str">
        <f t="shared" si="2782"/>
        <v/>
      </c>
      <c r="DQ8508" s="73" t="str">
        <f t="shared" si="2783"/>
        <v/>
      </c>
      <c r="DR8508" s="73" t="str">
        <f t="shared" si="2784"/>
        <v/>
      </c>
      <c r="DS8508" s="73" t="str">
        <f t="shared" si="2785"/>
        <v/>
      </c>
      <c r="DT8508" s="70" t="str">
        <f t="shared" si="2786"/>
        <v/>
      </c>
      <c r="DU8508" s="70" t="str">
        <f t="shared" si="2787"/>
        <v/>
      </c>
      <c r="DW8508" s="55" t="e">
        <f t="shared" si="2789"/>
        <v>#N/A</v>
      </c>
      <c r="DX8508" s="90" t="e">
        <f t="shared" si="2790"/>
        <v>#N/A</v>
      </c>
    </row>
    <row r="8509" spans="2:128">
      <c r="B8509" s="221"/>
      <c r="C8509" s="159"/>
      <c r="DE8509" s="72" t="str">
        <f t="shared" si="2772"/>
        <v/>
      </c>
      <c r="DF8509" s="73" t="str">
        <f t="shared" si="2773"/>
        <v/>
      </c>
      <c r="DG8509" s="73" t="str">
        <f t="shared" si="2774"/>
        <v/>
      </c>
      <c r="DH8509" s="73" t="str">
        <f t="shared" si="2775"/>
        <v/>
      </c>
      <c r="DI8509" s="73" t="str">
        <f t="shared" si="2776"/>
        <v/>
      </c>
      <c r="DJ8509" s="73" t="str">
        <f t="shared" si="2777"/>
        <v/>
      </c>
      <c r="DK8509" s="73" t="str">
        <f t="shared" si="2778"/>
        <v/>
      </c>
      <c r="DL8509" s="73" t="str">
        <f t="shared" si="2779"/>
        <v/>
      </c>
      <c r="DM8509" s="73" t="str">
        <f t="shared" si="2780"/>
        <v/>
      </c>
      <c r="DN8509" s="73" t="str">
        <f t="shared" si="2788"/>
        <v/>
      </c>
      <c r="DO8509" s="73" t="str">
        <f t="shared" si="2781"/>
        <v/>
      </c>
      <c r="DP8509" s="73" t="str">
        <f t="shared" si="2782"/>
        <v/>
      </c>
      <c r="DQ8509" s="73" t="str">
        <f t="shared" si="2783"/>
        <v/>
      </c>
      <c r="DR8509" s="73" t="str">
        <f t="shared" si="2784"/>
        <v/>
      </c>
      <c r="DS8509" s="73" t="str">
        <f t="shared" si="2785"/>
        <v/>
      </c>
      <c r="DT8509" s="70" t="str">
        <f t="shared" si="2786"/>
        <v/>
      </c>
      <c r="DU8509" s="70" t="str">
        <f t="shared" si="2787"/>
        <v/>
      </c>
      <c r="DW8509" s="55" t="e">
        <f t="shared" si="2789"/>
        <v>#N/A</v>
      </c>
      <c r="DX8509" s="90" t="e">
        <f t="shared" si="2790"/>
        <v>#N/A</v>
      </c>
    </row>
    <row r="8510" spans="2:128">
      <c r="B8510" s="221"/>
      <c r="C8510" s="159"/>
      <c r="DE8510" s="72" t="str">
        <f t="shared" si="2772"/>
        <v/>
      </c>
      <c r="DF8510" s="73" t="str">
        <f t="shared" si="2773"/>
        <v/>
      </c>
      <c r="DG8510" s="73" t="str">
        <f t="shared" si="2774"/>
        <v/>
      </c>
      <c r="DH8510" s="73" t="str">
        <f t="shared" si="2775"/>
        <v/>
      </c>
      <c r="DI8510" s="73" t="str">
        <f t="shared" si="2776"/>
        <v/>
      </c>
      <c r="DJ8510" s="73" t="str">
        <f t="shared" si="2777"/>
        <v/>
      </c>
      <c r="DK8510" s="73" t="str">
        <f t="shared" si="2778"/>
        <v/>
      </c>
      <c r="DL8510" s="73" t="str">
        <f t="shared" si="2779"/>
        <v/>
      </c>
      <c r="DM8510" s="73" t="str">
        <f t="shared" si="2780"/>
        <v/>
      </c>
      <c r="DN8510" s="73" t="str">
        <f t="shared" si="2788"/>
        <v/>
      </c>
      <c r="DO8510" s="73" t="str">
        <f t="shared" si="2781"/>
        <v/>
      </c>
      <c r="DP8510" s="73" t="str">
        <f t="shared" si="2782"/>
        <v/>
      </c>
      <c r="DQ8510" s="73" t="str">
        <f t="shared" si="2783"/>
        <v/>
      </c>
      <c r="DR8510" s="73" t="str">
        <f t="shared" si="2784"/>
        <v/>
      </c>
      <c r="DS8510" s="73" t="str">
        <f t="shared" si="2785"/>
        <v/>
      </c>
      <c r="DT8510" s="70" t="str">
        <f t="shared" si="2786"/>
        <v/>
      </c>
      <c r="DU8510" s="70" t="str">
        <f t="shared" si="2787"/>
        <v/>
      </c>
      <c r="DW8510" s="55" t="e">
        <f t="shared" si="2789"/>
        <v>#N/A</v>
      </c>
      <c r="DX8510" s="90" t="e">
        <f t="shared" si="2790"/>
        <v>#N/A</v>
      </c>
    </row>
    <row r="8511" spans="2:128">
      <c r="B8511" s="221"/>
      <c r="C8511" s="159"/>
      <c r="DE8511" s="72" t="str">
        <f t="shared" si="2772"/>
        <v/>
      </c>
      <c r="DF8511" s="73" t="str">
        <f t="shared" si="2773"/>
        <v/>
      </c>
      <c r="DG8511" s="73" t="str">
        <f t="shared" si="2774"/>
        <v/>
      </c>
      <c r="DH8511" s="73" t="str">
        <f t="shared" si="2775"/>
        <v/>
      </c>
      <c r="DI8511" s="73" t="str">
        <f t="shared" si="2776"/>
        <v/>
      </c>
      <c r="DJ8511" s="73" t="str">
        <f t="shared" si="2777"/>
        <v/>
      </c>
      <c r="DK8511" s="73" t="str">
        <f t="shared" si="2778"/>
        <v/>
      </c>
      <c r="DL8511" s="73" t="str">
        <f t="shared" si="2779"/>
        <v/>
      </c>
      <c r="DM8511" s="73" t="str">
        <f t="shared" si="2780"/>
        <v/>
      </c>
      <c r="DN8511" s="73" t="str">
        <f t="shared" si="2788"/>
        <v/>
      </c>
      <c r="DO8511" s="73" t="str">
        <f t="shared" si="2781"/>
        <v/>
      </c>
      <c r="DP8511" s="73" t="str">
        <f t="shared" si="2782"/>
        <v/>
      </c>
      <c r="DQ8511" s="73" t="str">
        <f t="shared" si="2783"/>
        <v/>
      </c>
      <c r="DR8511" s="73" t="str">
        <f t="shared" si="2784"/>
        <v/>
      </c>
      <c r="DS8511" s="73" t="str">
        <f t="shared" si="2785"/>
        <v/>
      </c>
      <c r="DT8511" s="70" t="str">
        <f t="shared" si="2786"/>
        <v/>
      </c>
      <c r="DU8511" s="70" t="str">
        <f t="shared" si="2787"/>
        <v/>
      </c>
      <c r="DW8511" s="55" t="e">
        <f t="shared" si="2789"/>
        <v>#N/A</v>
      </c>
      <c r="DX8511" s="90" t="e">
        <f t="shared" si="2790"/>
        <v>#N/A</v>
      </c>
    </row>
    <row r="8512" spans="2:128">
      <c r="B8512" s="221"/>
      <c r="C8512" s="159"/>
      <c r="DE8512" s="72" t="str">
        <f t="shared" si="2772"/>
        <v/>
      </c>
      <c r="DF8512" s="73" t="str">
        <f t="shared" si="2773"/>
        <v/>
      </c>
      <c r="DG8512" s="73" t="str">
        <f t="shared" si="2774"/>
        <v/>
      </c>
      <c r="DH8512" s="73" t="str">
        <f t="shared" si="2775"/>
        <v/>
      </c>
      <c r="DI8512" s="73" t="str">
        <f t="shared" si="2776"/>
        <v/>
      </c>
      <c r="DJ8512" s="73" t="str">
        <f t="shared" si="2777"/>
        <v/>
      </c>
      <c r="DK8512" s="73" t="str">
        <f t="shared" si="2778"/>
        <v/>
      </c>
      <c r="DL8512" s="73" t="str">
        <f t="shared" si="2779"/>
        <v/>
      </c>
      <c r="DM8512" s="73" t="str">
        <f t="shared" si="2780"/>
        <v/>
      </c>
      <c r="DN8512" s="73" t="str">
        <f t="shared" si="2788"/>
        <v/>
      </c>
      <c r="DO8512" s="73" t="str">
        <f t="shared" si="2781"/>
        <v/>
      </c>
      <c r="DP8512" s="73" t="str">
        <f t="shared" si="2782"/>
        <v/>
      </c>
      <c r="DQ8512" s="73" t="str">
        <f t="shared" si="2783"/>
        <v/>
      </c>
      <c r="DR8512" s="73" t="str">
        <f t="shared" si="2784"/>
        <v/>
      </c>
      <c r="DS8512" s="73" t="str">
        <f t="shared" si="2785"/>
        <v/>
      </c>
      <c r="DT8512" s="70" t="str">
        <f t="shared" si="2786"/>
        <v/>
      </c>
      <c r="DU8512" s="70" t="str">
        <f t="shared" si="2787"/>
        <v/>
      </c>
      <c r="DW8512" s="55" t="e">
        <f t="shared" si="2789"/>
        <v>#N/A</v>
      </c>
      <c r="DX8512" s="90" t="e">
        <f t="shared" si="2790"/>
        <v>#N/A</v>
      </c>
    </row>
    <row r="8513" spans="2:128">
      <c r="B8513" s="221"/>
      <c r="C8513" s="159"/>
      <c r="DE8513" s="72" t="str">
        <f t="shared" si="2772"/>
        <v/>
      </c>
      <c r="DF8513" s="73" t="str">
        <f t="shared" si="2773"/>
        <v/>
      </c>
      <c r="DG8513" s="73" t="str">
        <f t="shared" si="2774"/>
        <v/>
      </c>
      <c r="DH8513" s="73" t="str">
        <f t="shared" si="2775"/>
        <v/>
      </c>
      <c r="DI8513" s="73" t="str">
        <f t="shared" si="2776"/>
        <v/>
      </c>
      <c r="DJ8513" s="73" t="str">
        <f t="shared" si="2777"/>
        <v/>
      </c>
      <c r="DK8513" s="73" t="str">
        <f t="shared" si="2778"/>
        <v/>
      </c>
      <c r="DL8513" s="73" t="str">
        <f t="shared" si="2779"/>
        <v/>
      </c>
      <c r="DM8513" s="73" t="str">
        <f t="shared" si="2780"/>
        <v/>
      </c>
      <c r="DN8513" s="73" t="str">
        <f t="shared" si="2788"/>
        <v/>
      </c>
      <c r="DO8513" s="73" t="str">
        <f t="shared" si="2781"/>
        <v/>
      </c>
      <c r="DP8513" s="73" t="str">
        <f t="shared" si="2782"/>
        <v/>
      </c>
      <c r="DQ8513" s="73" t="str">
        <f t="shared" si="2783"/>
        <v/>
      </c>
      <c r="DR8513" s="73" t="str">
        <f t="shared" si="2784"/>
        <v/>
      </c>
      <c r="DS8513" s="73" t="str">
        <f t="shared" si="2785"/>
        <v/>
      </c>
      <c r="DT8513" s="70" t="str">
        <f t="shared" si="2786"/>
        <v/>
      </c>
      <c r="DU8513" s="70" t="str">
        <f t="shared" si="2787"/>
        <v/>
      </c>
      <c r="DW8513" s="55" t="e">
        <f t="shared" si="2789"/>
        <v>#N/A</v>
      </c>
      <c r="DX8513" s="90" t="e">
        <f t="shared" si="2790"/>
        <v>#N/A</v>
      </c>
    </row>
    <row r="8514" spans="2:128">
      <c r="B8514" s="221"/>
      <c r="C8514" s="159"/>
      <c r="DE8514" s="72" t="str">
        <f t="shared" si="2772"/>
        <v/>
      </c>
      <c r="DF8514" s="73" t="str">
        <f t="shared" si="2773"/>
        <v/>
      </c>
      <c r="DG8514" s="73" t="str">
        <f t="shared" si="2774"/>
        <v/>
      </c>
      <c r="DH8514" s="73" t="str">
        <f t="shared" si="2775"/>
        <v/>
      </c>
      <c r="DI8514" s="73" t="str">
        <f t="shared" si="2776"/>
        <v/>
      </c>
      <c r="DJ8514" s="73" t="str">
        <f t="shared" si="2777"/>
        <v/>
      </c>
      <c r="DK8514" s="73" t="str">
        <f t="shared" si="2778"/>
        <v/>
      </c>
      <c r="DL8514" s="73" t="str">
        <f t="shared" si="2779"/>
        <v/>
      </c>
      <c r="DM8514" s="73" t="str">
        <f t="shared" si="2780"/>
        <v/>
      </c>
      <c r="DN8514" s="73" t="str">
        <f t="shared" si="2788"/>
        <v/>
      </c>
      <c r="DO8514" s="73" t="str">
        <f t="shared" si="2781"/>
        <v/>
      </c>
      <c r="DP8514" s="73" t="str">
        <f t="shared" si="2782"/>
        <v/>
      </c>
      <c r="DQ8514" s="73" t="str">
        <f t="shared" si="2783"/>
        <v/>
      </c>
      <c r="DR8514" s="73" t="str">
        <f t="shared" si="2784"/>
        <v/>
      </c>
      <c r="DS8514" s="73" t="str">
        <f t="shared" si="2785"/>
        <v/>
      </c>
      <c r="DT8514" s="70" t="str">
        <f t="shared" si="2786"/>
        <v/>
      </c>
      <c r="DU8514" s="70" t="str">
        <f t="shared" si="2787"/>
        <v/>
      </c>
      <c r="DW8514" s="55" t="e">
        <f t="shared" si="2789"/>
        <v>#N/A</v>
      </c>
      <c r="DX8514" s="90" t="e">
        <f t="shared" si="2790"/>
        <v>#N/A</v>
      </c>
    </row>
    <row r="8515" spans="2:128">
      <c r="B8515" s="221"/>
      <c r="C8515" s="159"/>
      <c r="DE8515" s="72" t="str">
        <f t="shared" si="2772"/>
        <v/>
      </c>
      <c r="DF8515" s="73" t="str">
        <f t="shared" si="2773"/>
        <v/>
      </c>
      <c r="DG8515" s="73" t="str">
        <f t="shared" si="2774"/>
        <v/>
      </c>
      <c r="DH8515" s="73" t="str">
        <f t="shared" si="2775"/>
        <v/>
      </c>
      <c r="DI8515" s="73" t="str">
        <f t="shared" si="2776"/>
        <v/>
      </c>
      <c r="DJ8515" s="73" t="str">
        <f t="shared" si="2777"/>
        <v/>
      </c>
      <c r="DK8515" s="73" t="str">
        <f t="shared" si="2778"/>
        <v/>
      </c>
      <c r="DL8515" s="73" t="str">
        <f t="shared" si="2779"/>
        <v/>
      </c>
      <c r="DM8515" s="73" t="str">
        <f t="shared" si="2780"/>
        <v/>
      </c>
      <c r="DN8515" s="73" t="str">
        <f t="shared" si="2788"/>
        <v/>
      </c>
      <c r="DO8515" s="73" t="str">
        <f t="shared" si="2781"/>
        <v/>
      </c>
      <c r="DP8515" s="73" t="str">
        <f t="shared" si="2782"/>
        <v/>
      </c>
      <c r="DQ8515" s="73" t="str">
        <f t="shared" si="2783"/>
        <v/>
      </c>
      <c r="DR8515" s="73" t="str">
        <f t="shared" si="2784"/>
        <v/>
      </c>
      <c r="DS8515" s="73" t="str">
        <f t="shared" si="2785"/>
        <v/>
      </c>
      <c r="DT8515" s="70" t="str">
        <f t="shared" si="2786"/>
        <v/>
      </c>
      <c r="DU8515" s="70" t="str">
        <f t="shared" si="2787"/>
        <v/>
      </c>
      <c r="DW8515" s="55" t="e">
        <f t="shared" si="2789"/>
        <v>#N/A</v>
      </c>
      <c r="DX8515" s="90" t="e">
        <f t="shared" si="2790"/>
        <v>#N/A</v>
      </c>
    </row>
    <row r="8516" spans="2:128">
      <c r="B8516" s="221"/>
      <c r="C8516" s="159"/>
      <c r="DE8516" s="72" t="str">
        <f t="shared" si="2772"/>
        <v/>
      </c>
      <c r="DF8516" s="73" t="str">
        <f t="shared" si="2773"/>
        <v/>
      </c>
      <c r="DG8516" s="73" t="str">
        <f t="shared" si="2774"/>
        <v/>
      </c>
      <c r="DH8516" s="73" t="str">
        <f t="shared" si="2775"/>
        <v/>
      </c>
      <c r="DI8516" s="73" t="str">
        <f t="shared" si="2776"/>
        <v/>
      </c>
      <c r="DJ8516" s="73" t="str">
        <f t="shared" si="2777"/>
        <v/>
      </c>
      <c r="DK8516" s="73" t="str">
        <f t="shared" si="2778"/>
        <v/>
      </c>
      <c r="DL8516" s="73" t="str">
        <f t="shared" si="2779"/>
        <v/>
      </c>
      <c r="DM8516" s="73" t="str">
        <f t="shared" si="2780"/>
        <v/>
      </c>
      <c r="DN8516" s="73" t="str">
        <f t="shared" si="2788"/>
        <v/>
      </c>
      <c r="DO8516" s="73" t="str">
        <f t="shared" si="2781"/>
        <v/>
      </c>
      <c r="DP8516" s="73" t="str">
        <f t="shared" si="2782"/>
        <v/>
      </c>
      <c r="DQ8516" s="73" t="str">
        <f t="shared" si="2783"/>
        <v/>
      </c>
      <c r="DR8516" s="73" t="str">
        <f t="shared" si="2784"/>
        <v/>
      </c>
      <c r="DS8516" s="73" t="str">
        <f t="shared" si="2785"/>
        <v/>
      </c>
      <c r="DT8516" s="70" t="str">
        <f t="shared" si="2786"/>
        <v/>
      </c>
      <c r="DU8516" s="70" t="str">
        <f t="shared" si="2787"/>
        <v/>
      </c>
      <c r="DW8516" s="55" t="e">
        <f t="shared" si="2789"/>
        <v>#N/A</v>
      </c>
      <c r="DX8516" s="90" t="e">
        <f t="shared" si="2790"/>
        <v>#N/A</v>
      </c>
    </row>
    <row r="8517" spans="2:128">
      <c r="B8517" s="221"/>
      <c r="C8517" s="159"/>
      <c r="DE8517" s="72" t="str">
        <f t="shared" si="2772"/>
        <v/>
      </c>
      <c r="DF8517" s="73" t="str">
        <f t="shared" si="2773"/>
        <v/>
      </c>
      <c r="DG8517" s="73" t="str">
        <f t="shared" si="2774"/>
        <v/>
      </c>
      <c r="DH8517" s="73" t="str">
        <f t="shared" si="2775"/>
        <v/>
      </c>
      <c r="DI8517" s="73" t="str">
        <f t="shared" si="2776"/>
        <v/>
      </c>
      <c r="DJ8517" s="73" t="str">
        <f t="shared" si="2777"/>
        <v/>
      </c>
      <c r="DK8517" s="73" t="str">
        <f t="shared" si="2778"/>
        <v/>
      </c>
      <c r="DL8517" s="73" t="str">
        <f t="shared" si="2779"/>
        <v/>
      </c>
      <c r="DM8517" s="73" t="str">
        <f t="shared" si="2780"/>
        <v/>
      </c>
      <c r="DN8517" s="73" t="str">
        <f t="shared" si="2788"/>
        <v/>
      </c>
      <c r="DO8517" s="73" t="str">
        <f t="shared" si="2781"/>
        <v/>
      </c>
      <c r="DP8517" s="73" t="str">
        <f t="shared" si="2782"/>
        <v/>
      </c>
      <c r="DQ8517" s="73" t="str">
        <f t="shared" si="2783"/>
        <v/>
      </c>
      <c r="DR8517" s="73" t="str">
        <f t="shared" si="2784"/>
        <v/>
      </c>
      <c r="DS8517" s="73" t="str">
        <f t="shared" si="2785"/>
        <v/>
      </c>
      <c r="DT8517" s="70" t="str">
        <f t="shared" si="2786"/>
        <v/>
      </c>
      <c r="DU8517" s="70" t="str">
        <f t="shared" si="2787"/>
        <v/>
      </c>
      <c r="DW8517" s="55" t="e">
        <f t="shared" si="2789"/>
        <v>#N/A</v>
      </c>
      <c r="DX8517" s="90" t="e">
        <f t="shared" si="2790"/>
        <v>#N/A</v>
      </c>
    </row>
    <row r="8518" spans="2:128">
      <c r="B8518" s="221"/>
      <c r="C8518" s="159"/>
      <c r="DE8518" s="72" t="str">
        <f t="shared" si="2772"/>
        <v/>
      </c>
      <c r="DF8518" s="73" t="str">
        <f t="shared" si="2773"/>
        <v/>
      </c>
      <c r="DG8518" s="73" t="str">
        <f t="shared" si="2774"/>
        <v/>
      </c>
      <c r="DH8518" s="73" t="str">
        <f t="shared" si="2775"/>
        <v/>
      </c>
      <c r="DI8518" s="73" t="str">
        <f t="shared" si="2776"/>
        <v/>
      </c>
      <c r="DJ8518" s="73" t="str">
        <f t="shared" si="2777"/>
        <v/>
      </c>
      <c r="DK8518" s="73" t="str">
        <f t="shared" si="2778"/>
        <v/>
      </c>
      <c r="DL8518" s="73" t="str">
        <f t="shared" si="2779"/>
        <v/>
      </c>
      <c r="DM8518" s="73" t="str">
        <f t="shared" si="2780"/>
        <v/>
      </c>
      <c r="DN8518" s="73" t="str">
        <f t="shared" si="2788"/>
        <v/>
      </c>
      <c r="DO8518" s="73" t="str">
        <f t="shared" si="2781"/>
        <v/>
      </c>
      <c r="DP8518" s="73" t="str">
        <f t="shared" si="2782"/>
        <v/>
      </c>
      <c r="DQ8518" s="73" t="str">
        <f t="shared" si="2783"/>
        <v/>
      </c>
      <c r="DR8518" s="73" t="str">
        <f t="shared" si="2784"/>
        <v/>
      </c>
      <c r="DS8518" s="73" t="str">
        <f t="shared" si="2785"/>
        <v/>
      </c>
      <c r="DT8518" s="70" t="str">
        <f t="shared" si="2786"/>
        <v/>
      </c>
      <c r="DU8518" s="70" t="str">
        <f t="shared" si="2787"/>
        <v/>
      </c>
      <c r="DW8518" s="55" t="e">
        <f t="shared" si="2789"/>
        <v>#N/A</v>
      </c>
      <c r="DX8518" s="90" t="e">
        <f t="shared" si="2790"/>
        <v>#N/A</v>
      </c>
    </row>
    <row r="8519" spans="2:128">
      <c r="B8519" s="221"/>
      <c r="C8519" s="159"/>
      <c r="DE8519" s="72" t="str">
        <f t="shared" si="2772"/>
        <v/>
      </c>
      <c r="DF8519" s="73" t="str">
        <f t="shared" si="2773"/>
        <v/>
      </c>
      <c r="DG8519" s="73" t="str">
        <f t="shared" si="2774"/>
        <v/>
      </c>
      <c r="DH8519" s="73" t="str">
        <f t="shared" si="2775"/>
        <v/>
      </c>
      <c r="DI8519" s="73" t="str">
        <f t="shared" si="2776"/>
        <v/>
      </c>
      <c r="DJ8519" s="73" t="str">
        <f t="shared" si="2777"/>
        <v/>
      </c>
      <c r="DK8519" s="73" t="str">
        <f t="shared" si="2778"/>
        <v/>
      </c>
      <c r="DL8519" s="73" t="str">
        <f t="shared" si="2779"/>
        <v/>
      </c>
      <c r="DM8519" s="73" t="str">
        <f t="shared" si="2780"/>
        <v/>
      </c>
      <c r="DN8519" s="73" t="str">
        <f t="shared" si="2788"/>
        <v/>
      </c>
      <c r="DO8519" s="73" t="str">
        <f t="shared" si="2781"/>
        <v/>
      </c>
      <c r="DP8519" s="73" t="str">
        <f t="shared" si="2782"/>
        <v/>
      </c>
      <c r="DQ8519" s="73" t="str">
        <f t="shared" si="2783"/>
        <v/>
      </c>
      <c r="DR8519" s="73" t="str">
        <f t="shared" si="2784"/>
        <v/>
      </c>
      <c r="DS8519" s="73" t="str">
        <f t="shared" si="2785"/>
        <v/>
      </c>
      <c r="DT8519" s="70" t="str">
        <f t="shared" si="2786"/>
        <v/>
      </c>
      <c r="DU8519" s="70" t="str">
        <f t="shared" si="2787"/>
        <v/>
      </c>
      <c r="DW8519" s="55" t="e">
        <f t="shared" si="2789"/>
        <v>#N/A</v>
      </c>
      <c r="DX8519" s="90" t="e">
        <f t="shared" si="2790"/>
        <v>#N/A</v>
      </c>
    </row>
    <row r="8520" spans="2:128">
      <c r="B8520" s="221"/>
      <c r="C8520" s="159"/>
      <c r="DE8520" s="72" t="str">
        <f t="shared" si="2772"/>
        <v/>
      </c>
      <c r="DF8520" s="73" t="str">
        <f t="shared" si="2773"/>
        <v/>
      </c>
      <c r="DG8520" s="73" t="str">
        <f t="shared" si="2774"/>
        <v/>
      </c>
      <c r="DH8520" s="73" t="str">
        <f t="shared" si="2775"/>
        <v/>
      </c>
      <c r="DI8520" s="73" t="str">
        <f t="shared" si="2776"/>
        <v/>
      </c>
      <c r="DJ8520" s="73" t="str">
        <f t="shared" si="2777"/>
        <v/>
      </c>
      <c r="DK8520" s="73" t="str">
        <f t="shared" si="2778"/>
        <v/>
      </c>
      <c r="DL8520" s="73" t="str">
        <f t="shared" si="2779"/>
        <v/>
      </c>
      <c r="DM8520" s="73" t="str">
        <f t="shared" si="2780"/>
        <v/>
      </c>
      <c r="DN8520" s="73" t="str">
        <f t="shared" si="2788"/>
        <v/>
      </c>
      <c r="DO8520" s="73" t="str">
        <f t="shared" si="2781"/>
        <v/>
      </c>
      <c r="DP8520" s="73" t="str">
        <f t="shared" si="2782"/>
        <v/>
      </c>
      <c r="DQ8520" s="73" t="str">
        <f t="shared" si="2783"/>
        <v/>
      </c>
      <c r="DR8520" s="73" t="str">
        <f t="shared" si="2784"/>
        <v/>
      </c>
      <c r="DS8520" s="73" t="str">
        <f t="shared" si="2785"/>
        <v/>
      </c>
      <c r="DT8520" s="70" t="str">
        <f t="shared" si="2786"/>
        <v/>
      </c>
      <c r="DU8520" s="70" t="str">
        <f t="shared" si="2787"/>
        <v/>
      </c>
      <c r="DW8520" s="55" t="e">
        <f t="shared" si="2789"/>
        <v>#N/A</v>
      </c>
      <c r="DX8520" s="90" t="e">
        <f t="shared" si="2790"/>
        <v>#N/A</v>
      </c>
    </row>
    <row r="8521" spans="2:128">
      <c r="B8521" s="221"/>
      <c r="C8521" s="159"/>
      <c r="DE8521" s="72" t="str">
        <f t="shared" si="2772"/>
        <v/>
      </c>
      <c r="DF8521" s="73" t="str">
        <f t="shared" si="2773"/>
        <v/>
      </c>
      <c r="DG8521" s="73" t="str">
        <f t="shared" si="2774"/>
        <v/>
      </c>
      <c r="DH8521" s="73" t="str">
        <f t="shared" si="2775"/>
        <v/>
      </c>
      <c r="DI8521" s="73" t="str">
        <f t="shared" si="2776"/>
        <v/>
      </c>
      <c r="DJ8521" s="73" t="str">
        <f t="shared" si="2777"/>
        <v/>
      </c>
      <c r="DK8521" s="73" t="str">
        <f t="shared" si="2778"/>
        <v/>
      </c>
      <c r="DL8521" s="73" t="str">
        <f t="shared" si="2779"/>
        <v/>
      </c>
      <c r="DM8521" s="73" t="str">
        <f t="shared" si="2780"/>
        <v/>
      </c>
      <c r="DN8521" s="73" t="str">
        <f t="shared" si="2788"/>
        <v/>
      </c>
      <c r="DO8521" s="73" t="str">
        <f t="shared" si="2781"/>
        <v/>
      </c>
      <c r="DP8521" s="73" t="str">
        <f t="shared" si="2782"/>
        <v/>
      </c>
      <c r="DQ8521" s="73" t="str">
        <f t="shared" si="2783"/>
        <v/>
      </c>
      <c r="DR8521" s="73" t="str">
        <f t="shared" si="2784"/>
        <v/>
      </c>
      <c r="DS8521" s="73" t="str">
        <f t="shared" si="2785"/>
        <v/>
      </c>
      <c r="DT8521" s="70" t="str">
        <f t="shared" si="2786"/>
        <v/>
      </c>
      <c r="DU8521" s="70" t="str">
        <f t="shared" si="2787"/>
        <v/>
      </c>
      <c r="DW8521" s="55" t="e">
        <f t="shared" si="2789"/>
        <v>#N/A</v>
      </c>
      <c r="DX8521" s="90" t="e">
        <f t="shared" si="2790"/>
        <v>#N/A</v>
      </c>
    </row>
    <row r="8522" spans="2:128">
      <c r="B8522" s="221"/>
      <c r="C8522" s="159"/>
      <c r="DE8522" s="72" t="str">
        <f t="shared" si="2772"/>
        <v/>
      </c>
      <c r="DF8522" s="73" t="str">
        <f t="shared" si="2773"/>
        <v/>
      </c>
      <c r="DG8522" s="73" t="str">
        <f t="shared" si="2774"/>
        <v/>
      </c>
      <c r="DH8522" s="73" t="str">
        <f t="shared" si="2775"/>
        <v/>
      </c>
      <c r="DI8522" s="73" t="str">
        <f t="shared" si="2776"/>
        <v/>
      </c>
      <c r="DJ8522" s="73" t="str">
        <f t="shared" si="2777"/>
        <v/>
      </c>
      <c r="DK8522" s="73" t="str">
        <f t="shared" si="2778"/>
        <v/>
      </c>
      <c r="DL8522" s="73" t="str">
        <f t="shared" si="2779"/>
        <v/>
      </c>
      <c r="DM8522" s="73" t="str">
        <f t="shared" si="2780"/>
        <v/>
      </c>
      <c r="DN8522" s="73" t="str">
        <f t="shared" si="2788"/>
        <v/>
      </c>
      <c r="DO8522" s="73" t="str">
        <f t="shared" si="2781"/>
        <v/>
      </c>
      <c r="DP8522" s="73" t="str">
        <f t="shared" si="2782"/>
        <v/>
      </c>
      <c r="DQ8522" s="73" t="str">
        <f t="shared" si="2783"/>
        <v/>
      </c>
      <c r="DR8522" s="73" t="str">
        <f t="shared" si="2784"/>
        <v/>
      </c>
      <c r="DS8522" s="73" t="str">
        <f t="shared" si="2785"/>
        <v/>
      </c>
      <c r="DT8522" s="70" t="str">
        <f t="shared" si="2786"/>
        <v/>
      </c>
      <c r="DU8522" s="70" t="str">
        <f t="shared" si="2787"/>
        <v/>
      </c>
      <c r="DW8522" s="55" t="e">
        <f t="shared" si="2789"/>
        <v>#N/A</v>
      </c>
      <c r="DX8522" s="90" t="e">
        <f t="shared" si="2790"/>
        <v>#N/A</v>
      </c>
    </row>
    <row r="8523" spans="2:128">
      <c r="B8523" s="221"/>
      <c r="C8523" s="159"/>
      <c r="DE8523" s="72" t="str">
        <f t="shared" si="2772"/>
        <v/>
      </c>
      <c r="DF8523" s="73" t="str">
        <f t="shared" si="2773"/>
        <v/>
      </c>
      <c r="DG8523" s="73" t="str">
        <f t="shared" si="2774"/>
        <v/>
      </c>
      <c r="DH8523" s="73" t="str">
        <f t="shared" si="2775"/>
        <v/>
      </c>
      <c r="DI8523" s="73" t="str">
        <f t="shared" si="2776"/>
        <v/>
      </c>
      <c r="DJ8523" s="73" t="str">
        <f t="shared" si="2777"/>
        <v/>
      </c>
      <c r="DK8523" s="73" t="str">
        <f t="shared" si="2778"/>
        <v/>
      </c>
      <c r="DL8523" s="73" t="str">
        <f t="shared" si="2779"/>
        <v/>
      </c>
      <c r="DM8523" s="73" t="str">
        <f t="shared" si="2780"/>
        <v/>
      </c>
      <c r="DN8523" s="73" t="str">
        <f t="shared" si="2788"/>
        <v/>
      </c>
      <c r="DO8523" s="73" t="str">
        <f t="shared" si="2781"/>
        <v/>
      </c>
      <c r="DP8523" s="73" t="str">
        <f t="shared" si="2782"/>
        <v/>
      </c>
      <c r="DQ8523" s="73" t="str">
        <f t="shared" si="2783"/>
        <v/>
      </c>
      <c r="DR8523" s="73" t="str">
        <f t="shared" si="2784"/>
        <v/>
      </c>
      <c r="DS8523" s="73" t="str">
        <f t="shared" si="2785"/>
        <v/>
      </c>
      <c r="DT8523" s="70" t="str">
        <f t="shared" si="2786"/>
        <v/>
      </c>
      <c r="DU8523" s="70" t="str">
        <f t="shared" si="2787"/>
        <v/>
      </c>
      <c r="DW8523" s="55" t="e">
        <f t="shared" si="2789"/>
        <v>#N/A</v>
      </c>
      <c r="DX8523" s="90" t="e">
        <f t="shared" si="2790"/>
        <v>#N/A</v>
      </c>
    </row>
    <row r="8524" spans="2:128">
      <c r="B8524" s="221"/>
      <c r="C8524" s="159"/>
      <c r="DE8524" s="72" t="str">
        <f t="shared" si="2772"/>
        <v/>
      </c>
      <c r="DF8524" s="73" t="str">
        <f t="shared" si="2773"/>
        <v/>
      </c>
      <c r="DG8524" s="73" t="str">
        <f t="shared" si="2774"/>
        <v/>
      </c>
      <c r="DH8524" s="73" t="str">
        <f t="shared" si="2775"/>
        <v/>
      </c>
      <c r="DI8524" s="73" t="str">
        <f t="shared" si="2776"/>
        <v/>
      </c>
      <c r="DJ8524" s="73" t="str">
        <f t="shared" si="2777"/>
        <v/>
      </c>
      <c r="DK8524" s="73" t="str">
        <f t="shared" si="2778"/>
        <v/>
      </c>
      <c r="DL8524" s="73" t="str">
        <f t="shared" si="2779"/>
        <v/>
      </c>
      <c r="DM8524" s="73" t="str">
        <f t="shared" si="2780"/>
        <v/>
      </c>
      <c r="DN8524" s="73" t="str">
        <f t="shared" si="2788"/>
        <v/>
      </c>
      <c r="DO8524" s="73" t="str">
        <f t="shared" si="2781"/>
        <v/>
      </c>
      <c r="DP8524" s="73" t="str">
        <f t="shared" si="2782"/>
        <v/>
      </c>
      <c r="DQ8524" s="73" t="str">
        <f t="shared" si="2783"/>
        <v/>
      </c>
      <c r="DR8524" s="73" t="str">
        <f t="shared" si="2784"/>
        <v/>
      </c>
      <c r="DS8524" s="73" t="str">
        <f t="shared" si="2785"/>
        <v/>
      </c>
      <c r="DT8524" s="70" t="str">
        <f t="shared" si="2786"/>
        <v/>
      </c>
      <c r="DU8524" s="70" t="str">
        <f t="shared" si="2787"/>
        <v/>
      </c>
      <c r="DW8524" s="55" t="e">
        <f t="shared" si="2789"/>
        <v>#N/A</v>
      </c>
      <c r="DX8524" s="90" t="e">
        <f t="shared" si="2790"/>
        <v>#N/A</v>
      </c>
    </row>
    <row r="8525" spans="2:128">
      <c r="B8525" s="221"/>
      <c r="C8525" s="159"/>
      <c r="DE8525" s="72" t="str">
        <f t="shared" si="2772"/>
        <v/>
      </c>
      <c r="DF8525" s="73" t="str">
        <f t="shared" si="2773"/>
        <v/>
      </c>
      <c r="DG8525" s="73" t="str">
        <f t="shared" si="2774"/>
        <v/>
      </c>
      <c r="DH8525" s="73" t="str">
        <f t="shared" si="2775"/>
        <v/>
      </c>
      <c r="DI8525" s="73" t="str">
        <f t="shared" si="2776"/>
        <v/>
      </c>
      <c r="DJ8525" s="73" t="str">
        <f t="shared" si="2777"/>
        <v/>
      </c>
      <c r="DK8525" s="73" t="str">
        <f t="shared" si="2778"/>
        <v/>
      </c>
      <c r="DL8525" s="73" t="str">
        <f t="shared" si="2779"/>
        <v/>
      </c>
      <c r="DM8525" s="73" t="str">
        <f t="shared" si="2780"/>
        <v/>
      </c>
      <c r="DN8525" s="73" t="str">
        <f t="shared" si="2788"/>
        <v/>
      </c>
      <c r="DO8525" s="73" t="str">
        <f t="shared" si="2781"/>
        <v/>
      </c>
      <c r="DP8525" s="73" t="str">
        <f t="shared" si="2782"/>
        <v/>
      </c>
      <c r="DQ8525" s="73" t="str">
        <f t="shared" si="2783"/>
        <v/>
      </c>
      <c r="DR8525" s="73" t="str">
        <f t="shared" si="2784"/>
        <v/>
      </c>
      <c r="DS8525" s="73" t="str">
        <f t="shared" si="2785"/>
        <v/>
      </c>
      <c r="DT8525" s="70" t="str">
        <f t="shared" si="2786"/>
        <v/>
      </c>
      <c r="DU8525" s="70" t="str">
        <f t="shared" si="2787"/>
        <v/>
      </c>
      <c r="DW8525" s="55" t="e">
        <f t="shared" si="2789"/>
        <v>#N/A</v>
      </c>
      <c r="DX8525" s="90" t="e">
        <f t="shared" si="2790"/>
        <v>#N/A</v>
      </c>
    </row>
    <row r="8526" spans="2:128">
      <c r="B8526" s="221"/>
      <c r="C8526" s="159"/>
      <c r="DE8526" s="72" t="str">
        <f t="shared" si="2772"/>
        <v/>
      </c>
      <c r="DF8526" s="73" t="str">
        <f t="shared" si="2773"/>
        <v/>
      </c>
      <c r="DG8526" s="73" t="str">
        <f t="shared" si="2774"/>
        <v/>
      </c>
      <c r="DH8526" s="73" t="str">
        <f t="shared" si="2775"/>
        <v/>
      </c>
      <c r="DI8526" s="73" t="str">
        <f t="shared" si="2776"/>
        <v/>
      </c>
      <c r="DJ8526" s="73" t="str">
        <f t="shared" si="2777"/>
        <v/>
      </c>
      <c r="DK8526" s="73" t="str">
        <f t="shared" si="2778"/>
        <v/>
      </c>
      <c r="DL8526" s="73" t="str">
        <f t="shared" si="2779"/>
        <v/>
      </c>
      <c r="DM8526" s="73" t="str">
        <f t="shared" si="2780"/>
        <v/>
      </c>
      <c r="DN8526" s="73" t="str">
        <f t="shared" si="2788"/>
        <v/>
      </c>
      <c r="DO8526" s="73" t="str">
        <f t="shared" si="2781"/>
        <v/>
      </c>
      <c r="DP8526" s="73" t="str">
        <f t="shared" si="2782"/>
        <v/>
      </c>
      <c r="DQ8526" s="73" t="str">
        <f t="shared" si="2783"/>
        <v/>
      </c>
      <c r="DR8526" s="73" t="str">
        <f t="shared" si="2784"/>
        <v/>
      </c>
      <c r="DS8526" s="73" t="str">
        <f t="shared" si="2785"/>
        <v/>
      </c>
      <c r="DT8526" s="70" t="str">
        <f t="shared" si="2786"/>
        <v/>
      </c>
      <c r="DU8526" s="70" t="str">
        <f t="shared" si="2787"/>
        <v/>
      </c>
      <c r="DW8526" s="55" t="e">
        <f t="shared" si="2789"/>
        <v>#N/A</v>
      </c>
      <c r="DX8526" s="90" t="e">
        <f t="shared" si="2790"/>
        <v>#N/A</v>
      </c>
    </row>
    <row r="8527" spans="2:128">
      <c r="B8527" s="221"/>
      <c r="C8527" s="159"/>
      <c r="DE8527" s="72" t="str">
        <f t="shared" si="2772"/>
        <v/>
      </c>
      <c r="DF8527" s="73" t="str">
        <f t="shared" si="2773"/>
        <v/>
      </c>
      <c r="DG8527" s="73" t="str">
        <f t="shared" si="2774"/>
        <v/>
      </c>
      <c r="DH8527" s="73" t="str">
        <f t="shared" si="2775"/>
        <v/>
      </c>
      <c r="DI8527" s="73" t="str">
        <f t="shared" si="2776"/>
        <v/>
      </c>
      <c r="DJ8527" s="73" t="str">
        <f t="shared" si="2777"/>
        <v/>
      </c>
      <c r="DK8527" s="73" t="str">
        <f t="shared" si="2778"/>
        <v/>
      </c>
      <c r="DL8527" s="73" t="str">
        <f t="shared" si="2779"/>
        <v/>
      </c>
      <c r="DM8527" s="73" t="str">
        <f t="shared" si="2780"/>
        <v/>
      </c>
      <c r="DN8527" s="73" t="str">
        <f t="shared" si="2788"/>
        <v/>
      </c>
      <c r="DO8527" s="73" t="str">
        <f t="shared" si="2781"/>
        <v/>
      </c>
      <c r="DP8527" s="73" t="str">
        <f t="shared" si="2782"/>
        <v/>
      </c>
      <c r="DQ8527" s="73" t="str">
        <f t="shared" si="2783"/>
        <v/>
      </c>
      <c r="DR8527" s="73" t="str">
        <f t="shared" si="2784"/>
        <v/>
      </c>
      <c r="DS8527" s="73" t="str">
        <f t="shared" si="2785"/>
        <v/>
      </c>
      <c r="DT8527" s="70" t="str">
        <f t="shared" si="2786"/>
        <v/>
      </c>
      <c r="DU8527" s="70" t="str">
        <f t="shared" si="2787"/>
        <v/>
      </c>
      <c r="DW8527" s="55" t="e">
        <f t="shared" si="2789"/>
        <v>#N/A</v>
      </c>
      <c r="DX8527" s="90" t="e">
        <f t="shared" si="2790"/>
        <v>#N/A</v>
      </c>
    </row>
    <row r="8528" spans="2:128">
      <c r="B8528" s="221"/>
      <c r="C8528" s="159"/>
      <c r="DE8528" s="72" t="str">
        <f t="shared" si="2772"/>
        <v/>
      </c>
      <c r="DF8528" s="73" t="str">
        <f t="shared" si="2773"/>
        <v/>
      </c>
      <c r="DG8528" s="73" t="str">
        <f t="shared" si="2774"/>
        <v/>
      </c>
      <c r="DH8528" s="73" t="str">
        <f t="shared" si="2775"/>
        <v/>
      </c>
      <c r="DI8528" s="73" t="str">
        <f t="shared" si="2776"/>
        <v/>
      </c>
      <c r="DJ8528" s="73" t="str">
        <f t="shared" si="2777"/>
        <v/>
      </c>
      <c r="DK8528" s="73" t="str">
        <f t="shared" si="2778"/>
        <v/>
      </c>
      <c r="DL8528" s="73" t="str">
        <f t="shared" si="2779"/>
        <v/>
      </c>
      <c r="DM8528" s="73" t="str">
        <f t="shared" si="2780"/>
        <v/>
      </c>
      <c r="DN8528" s="73" t="str">
        <f t="shared" si="2788"/>
        <v/>
      </c>
      <c r="DO8528" s="73" t="str">
        <f t="shared" si="2781"/>
        <v/>
      </c>
      <c r="DP8528" s="73" t="str">
        <f t="shared" si="2782"/>
        <v/>
      </c>
      <c r="DQ8528" s="73" t="str">
        <f t="shared" si="2783"/>
        <v/>
      </c>
      <c r="DR8528" s="73" t="str">
        <f t="shared" si="2784"/>
        <v/>
      </c>
      <c r="DS8528" s="73" t="str">
        <f t="shared" si="2785"/>
        <v/>
      </c>
      <c r="DT8528" s="70" t="str">
        <f t="shared" si="2786"/>
        <v/>
      </c>
      <c r="DU8528" s="70" t="str">
        <f t="shared" si="2787"/>
        <v/>
      </c>
      <c r="DW8528" s="55" t="e">
        <f t="shared" si="2789"/>
        <v>#N/A</v>
      </c>
      <c r="DX8528" s="90" t="e">
        <f t="shared" si="2790"/>
        <v>#N/A</v>
      </c>
    </row>
    <row r="8529" spans="2:128">
      <c r="B8529" s="221"/>
      <c r="C8529" s="159"/>
      <c r="DE8529" s="72" t="str">
        <f t="shared" si="2772"/>
        <v/>
      </c>
      <c r="DF8529" s="73" t="str">
        <f t="shared" si="2773"/>
        <v/>
      </c>
      <c r="DG8529" s="73" t="str">
        <f t="shared" si="2774"/>
        <v/>
      </c>
      <c r="DH8529" s="73" t="str">
        <f t="shared" si="2775"/>
        <v/>
      </c>
      <c r="DI8529" s="73" t="str">
        <f t="shared" si="2776"/>
        <v/>
      </c>
      <c r="DJ8529" s="73" t="str">
        <f t="shared" si="2777"/>
        <v/>
      </c>
      <c r="DK8529" s="73" t="str">
        <f t="shared" si="2778"/>
        <v/>
      </c>
      <c r="DL8529" s="73" t="str">
        <f t="shared" si="2779"/>
        <v/>
      </c>
      <c r="DM8529" s="73" t="str">
        <f t="shared" si="2780"/>
        <v/>
      </c>
      <c r="DN8529" s="73" t="str">
        <f t="shared" si="2788"/>
        <v/>
      </c>
      <c r="DO8529" s="73" t="str">
        <f t="shared" si="2781"/>
        <v/>
      </c>
      <c r="DP8529" s="73" t="str">
        <f t="shared" si="2782"/>
        <v/>
      </c>
      <c r="DQ8529" s="73" t="str">
        <f t="shared" si="2783"/>
        <v/>
      </c>
      <c r="DR8529" s="73" t="str">
        <f t="shared" si="2784"/>
        <v/>
      </c>
      <c r="DS8529" s="73" t="str">
        <f t="shared" si="2785"/>
        <v/>
      </c>
      <c r="DT8529" s="70" t="str">
        <f t="shared" si="2786"/>
        <v/>
      </c>
      <c r="DU8529" s="70" t="str">
        <f t="shared" si="2787"/>
        <v/>
      </c>
      <c r="DW8529" s="55" t="e">
        <f t="shared" si="2789"/>
        <v>#N/A</v>
      </c>
      <c r="DX8529" s="90" t="e">
        <f t="shared" si="2790"/>
        <v>#N/A</v>
      </c>
    </row>
    <row r="8530" spans="2:128">
      <c r="B8530" s="221"/>
      <c r="C8530" s="159"/>
      <c r="DE8530" s="72" t="str">
        <f t="shared" si="2772"/>
        <v/>
      </c>
      <c r="DF8530" s="73" t="str">
        <f t="shared" si="2773"/>
        <v/>
      </c>
      <c r="DG8530" s="73" t="str">
        <f t="shared" si="2774"/>
        <v/>
      </c>
      <c r="DH8530" s="73" t="str">
        <f t="shared" si="2775"/>
        <v/>
      </c>
      <c r="DI8530" s="73" t="str">
        <f t="shared" si="2776"/>
        <v/>
      </c>
      <c r="DJ8530" s="73" t="str">
        <f t="shared" si="2777"/>
        <v/>
      </c>
      <c r="DK8530" s="73" t="str">
        <f t="shared" si="2778"/>
        <v/>
      </c>
      <c r="DL8530" s="73" t="str">
        <f t="shared" si="2779"/>
        <v/>
      </c>
      <c r="DM8530" s="73" t="str">
        <f t="shared" si="2780"/>
        <v/>
      </c>
      <c r="DN8530" s="73" t="str">
        <f t="shared" si="2788"/>
        <v/>
      </c>
      <c r="DO8530" s="73" t="str">
        <f t="shared" si="2781"/>
        <v/>
      </c>
      <c r="DP8530" s="73" t="str">
        <f t="shared" si="2782"/>
        <v/>
      </c>
      <c r="DQ8530" s="73" t="str">
        <f t="shared" si="2783"/>
        <v/>
      </c>
      <c r="DR8530" s="73" t="str">
        <f t="shared" si="2784"/>
        <v/>
      </c>
      <c r="DS8530" s="73" t="str">
        <f t="shared" si="2785"/>
        <v/>
      </c>
      <c r="DT8530" s="70" t="str">
        <f t="shared" si="2786"/>
        <v/>
      </c>
      <c r="DU8530" s="70" t="str">
        <f t="shared" si="2787"/>
        <v/>
      </c>
      <c r="DW8530" s="55" t="e">
        <f t="shared" si="2789"/>
        <v>#N/A</v>
      </c>
      <c r="DX8530" s="90" t="e">
        <f t="shared" si="2790"/>
        <v>#N/A</v>
      </c>
    </row>
    <row r="8531" spans="2:128">
      <c r="B8531" s="221"/>
      <c r="C8531" s="159"/>
      <c r="DE8531" s="72" t="str">
        <f t="shared" si="2772"/>
        <v/>
      </c>
      <c r="DF8531" s="73" t="str">
        <f t="shared" si="2773"/>
        <v/>
      </c>
      <c r="DG8531" s="73" t="str">
        <f t="shared" si="2774"/>
        <v/>
      </c>
      <c r="DH8531" s="73" t="str">
        <f t="shared" si="2775"/>
        <v/>
      </c>
      <c r="DI8531" s="73" t="str">
        <f t="shared" si="2776"/>
        <v/>
      </c>
      <c r="DJ8531" s="73" t="str">
        <f t="shared" si="2777"/>
        <v/>
      </c>
      <c r="DK8531" s="73" t="str">
        <f t="shared" si="2778"/>
        <v/>
      </c>
      <c r="DL8531" s="73" t="str">
        <f t="shared" si="2779"/>
        <v/>
      </c>
      <c r="DM8531" s="73" t="str">
        <f t="shared" si="2780"/>
        <v/>
      </c>
      <c r="DN8531" s="73" t="str">
        <f t="shared" si="2788"/>
        <v/>
      </c>
      <c r="DO8531" s="73" t="str">
        <f t="shared" si="2781"/>
        <v/>
      </c>
      <c r="DP8531" s="73" t="str">
        <f t="shared" si="2782"/>
        <v/>
      </c>
      <c r="DQ8531" s="73" t="str">
        <f t="shared" si="2783"/>
        <v/>
      </c>
      <c r="DR8531" s="73" t="str">
        <f t="shared" si="2784"/>
        <v/>
      </c>
      <c r="DS8531" s="73" t="str">
        <f t="shared" si="2785"/>
        <v/>
      </c>
      <c r="DT8531" s="70" t="str">
        <f t="shared" si="2786"/>
        <v/>
      </c>
      <c r="DU8531" s="70" t="str">
        <f t="shared" si="2787"/>
        <v/>
      </c>
      <c r="DW8531" s="55" t="e">
        <f t="shared" si="2789"/>
        <v>#N/A</v>
      </c>
      <c r="DX8531" s="90" t="e">
        <f t="shared" si="2790"/>
        <v>#N/A</v>
      </c>
    </row>
    <row r="8532" spans="2:128">
      <c r="B8532" s="221"/>
      <c r="C8532" s="159"/>
      <c r="DE8532" s="72" t="str">
        <f t="shared" si="2772"/>
        <v/>
      </c>
      <c r="DF8532" s="73" t="str">
        <f t="shared" si="2773"/>
        <v/>
      </c>
      <c r="DG8532" s="73" t="str">
        <f t="shared" si="2774"/>
        <v/>
      </c>
      <c r="DH8532" s="73" t="str">
        <f t="shared" si="2775"/>
        <v/>
      </c>
      <c r="DI8532" s="73" t="str">
        <f t="shared" si="2776"/>
        <v/>
      </c>
      <c r="DJ8532" s="73" t="str">
        <f t="shared" si="2777"/>
        <v/>
      </c>
      <c r="DK8532" s="73" t="str">
        <f t="shared" si="2778"/>
        <v/>
      </c>
      <c r="DL8532" s="73" t="str">
        <f t="shared" si="2779"/>
        <v/>
      </c>
      <c r="DM8532" s="73" t="str">
        <f t="shared" si="2780"/>
        <v/>
      </c>
      <c r="DN8532" s="73" t="str">
        <f t="shared" si="2788"/>
        <v/>
      </c>
      <c r="DO8532" s="73" t="str">
        <f t="shared" si="2781"/>
        <v/>
      </c>
      <c r="DP8532" s="73" t="str">
        <f t="shared" si="2782"/>
        <v/>
      </c>
      <c r="DQ8532" s="73" t="str">
        <f t="shared" si="2783"/>
        <v/>
      </c>
      <c r="DR8532" s="73" t="str">
        <f t="shared" si="2784"/>
        <v/>
      </c>
      <c r="DS8532" s="73" t="str">
        <f t="shared" si="2785"/>
        <v/>
      </c>
      <c r="DT8532" s="70" t="str">
        <f t="shared" si="2786"/>
        <v/>
      </c>
      <c r="DU8532" s="70" t="str">
        <f t="shared" si="2787"/>
        <v/>
      </c>
      <c r="DW8532" s="55" t="e">
        <f t="shared" si="2789"/>
        <v>#N/A</v>
      </c>
      <c r="DX8532" s="90" t="e">
        <f t="shared" si="2790"/>
        <v>#N/A</v>
      </c>
    </row>
    <row r="8533" spans="2:128">
      <c r="B8533" s="221"/>
      <c r="C8533" s="159"/>
      <c r="DE8533" s="72" t="str">
        <f t="shared" si="2772"/>
        <v/>
      </c>
      <c r="DF8533" s="73" t="str">
        <f t="shared" si="2773"/>
        <v/>
      </c>
      <c r="DG8533" s="73" t="str">
        <f t="shared" si="2774"/>
        <v/>
      </c>
      <c r="DH8533" s="73" t="str">
        <f t="shared" si="2775"/>
        <v/>
      </c>
      <c r="DI8533" s="73" t="str">
        <f t="shared" si="2776"/>
        <v/>
      </c>
      <c r="DJ8533" s="73" t="str">
        <f t="shared" si="2777"/>
        <v/>
      </c>
      <c r="DK8533" s="73" t="str">
        <f t="shared" si="2778"/>
        <v/>
      </c>
      <c r="DL8533" s="73" t="str">
        <f t="shared" si="2779"/>
        <v/>
      </c>
      <c r="DM8533" s="73" t="str">
        <f t="shared" si="2780"/>
        <v/>
      </c>
      <c r="DN8533" s="73" t="str">
        <f t="shared" si="2788"/>
        <v/>
      </c>
      <c r="DO8533" s="73" t="str">
        <f t="shared" si="2781"/>
        <v/>
      </c>
      <c r="DP8533" s="73" t="str">
        <f t="shared" si="2782"/>
        <v/>
      </c>
      <c r="DQ8533" s="73" t="str">
        <f t="shared" si="2783"/>
        <v/>
      </c>
      <c r="DR8533" s="73" t="str">
        <f t="shared" si="2784"/>
        <v/>
      </c>
      <c r="DS8533" s="73" t="str">
        <f t="shared" si="2785"/>
        <v/>
      </c>
      <c r="DT8533" s="70" t="str">
        <f t="shared" si="2786"/>
        <v/>
      </c>
      <c r="DU8533" s="70" t="str">
        <f t="shared" si="2787"/>
        <v/>
      </c>
      <c r="DW8533" s="55" t="e">
        <f t="shared" si="2789"/>
        <v>#N/A</v>
      </c>
      <c r="DX8533" s="90" t="e">
        <f t="shared" si="2790"/>
        <v>#N/A</v>
      </c>
    </row>
    <row r="8534" spans="2:128">
      <c r="B8534" s="221"/>
      <c r="C8534" s="159"/>
      <c r="DE8534" s="72" t="str">
        <f t="shared" si="2772"/>
        <v/>
      </c>
      <c r="DF8534" s="73" t="str">
        <f t="shared" si="2773"/>
        <v/>
      </c>
      <c r="DG8534" s="73" t="str">
        <f t="shared" si="2774"/>
        <v/>
      </c>
      <c r="DH8534" s="73" t="str">
        <f t="shared" si="2775"/>
        <v/>
      </c>
      <c r="DI8534" s="73" t="str">
        <f t="shared" si="2776"/>
        <v/>
      </c>
      <c r="DJ8534" s="73" t="str">
        <f t="shared" si="2777"/>
        <v/>
      </c>
      <c r="DK8534" s="73" t="str">
        <f t="shared" si="2778"/>
        <v/>
      </c>
      <c r="DL8534" s="73" t="str">
        <f t="shared" si="2779"/>
        <v/>
      </c>
      <c r="DM8534" s="73" t="str">
        <f t="shared" si="2780"/>
        <v/>
      </c>
      <c r="DN8534" s="73" t="str">
        <f t="shared" si="2788"/>
        <v/>
      </c>
      <c r="DO8534" s="73" t="str">
        <f t="shared" si="2781"/>
        <v/>
      </c>
      <c r="DP8534" s="73" t="str">
        <f t="shared" si="2782"/>
        <v/>
      </c>
      <c r="DQ8534" s="73" t="str">
        <f t="shared" si="2783"/>
        <v/>
      </c>
      <c r="DR8534" s="73" t="str">
        <f t="shared" si="2784"/>
        <v/>
      </c>
      <c r="DS8534" s="73" t="str">
        <f t="shared" si="2785"/>
        <v/>
      </c>
      <c r="DT8534" s="70" t="str">
        <f t="shared" si="2786"/>
        <v/>
      </c>
      <c r="DU8534" s="70" t="str">
        <f t="shared" si="2787"/>
        <v/>
      </c>
      <c r="DW8534" s="55" t="e">
        <f t="shared" si="2789"/>
        <v>#N/A</v>
      </c>
      <c r="DX8534" s="90" t="e">
        <f t="shared" si="2790"/>
        <v>#N/A</v>
      </c>
    </row>
    <row r="8535" spans="2:128">
      <c r="B8535" s="221"/>
      <c r="C8535" s="159"/>
      <c r="DE8535" s="72" t="str">
        <f t="shared" si="2772"/>
        <v/>
      </c>
      <c r="DF8535" s="73" t="str">
        <f t="shared" si="2773"/>
        <v/>
      </c>
      <c r="DG8535" s="73" t="str">
        <f t="shared" si="2774"/>
        <v/>
      </c>
      <c r="DH8535" s="73" t="str">
        <f t="shared" si="2775"/>
        <v/>
      </c>
      <c r="DI8535" s="73" t="str">
        <f t="shared" si="2776"/>
        <v/>
      </c>
      <c r="DJ8535" s="73" t="str">
        <f t="shared" si="2777"/>
        <v/>
      </c>
      <c r="DK8535" s="73" t="str">
        <f t="shared" si="2778"/>
        <v/>
      </c>
      <c r="DL8535" s="73" t="str">
        <f t="shared" si="2779"/>
        <v/>
      </c>
      <c r="DM8535" s="73" t="str">
        <f t="shared" si="2780"/>
        <v/>
      </c>
      <c r="DN8535" s="73" t="str">
        <f t="shared" si="2788"/>
        <v/>
      </c>
      <c r="DO8535" s="73" t="str">
        <f t="shared" si="2781"/>
        <v/>
      </c>
      <c r="DP8535" s="73" t="str">
        <f t="shared" si="2782"/>
        <v/>
      </c>
      <c r="DQ8535" s="73" t="str">
        <f t="shared" si="2783"/>
        <v/>
      </c>
      <c r="DR8535" s="73" t="str">
        <f t="shared" si="2784"/>
        <v/>
      </c>
      <c r="DS8535" s="73" t="str">
        <f t="shared" si="2785"/>
        <v/>
      </c>
      <c r="DT8535" s="70" t="str">
        <f t="shared" si="2786"/>
        <v/>
      </c>
      <c r="DU8535" s="70" t="str">
        <f t="shared" si="2787"/>
        <v/>
      </c>
      <c r="DW8535" s="55" t="e">
        <f t="shared" si="2789"/>
        <v>#N/A</v>
      </c>
      <c r="DX8535" s="90" t="e">
        <f t="shared" si="2790"/>
        <v>#N/A</v>
      </c>
    </row>
    <row r="8536" spans="2:128">
      <c r="B8536" s="221"/>
      <c r="C8536" s="159"/>
      <c r="DE8536" s="72" t="str">
        <f t="shared" si="2772"/>
        <v/>
      </c>
      <c r="DF8536" s="73" t="str">
        <f t="shared" si="2773"/>
        <v/>
      </c>
      <c r="DG8536" s="73" t="str">
        <f t="shared" si="2774"/>
        <v/>
      </c>
      <c r="DH8536" s="73" t="str">
        <f t="shared" si="2775"/>
        <v/>
      </c>
      <c r="DI8536" s="73" t="str">
        <f t="shared" si="2776"/>
        <v/>
      </c>
      <c r="DJ8536" s="73" t="str">
        <f t="shared" si="2777"/>
        <v/>
      </c>
      <c r="DK8536" s="73" t="str">
        <f t="shared" si="2778"/>
        <v/>
      </c>
      <c r="DL8536" s="73" t="str">
        <f t="shared" si="2779"/>
        <v/>
      </c>
      <c r="DM8536" s="73" t="str">
        <f t="shared" si="2780"/>
        <v/>
      </c>
      <c r="DN8536" s="73" t="str">
        <f t="shared" si="2788"/>
        <v/>
      </c>
      <c r="DO8536" s="73" t="str">
        <f t="shared" si="2781"/>
        <v/>
      </c>
      <c r="DP8536" s="73" t="str">
        <f t="shared" si="2782"/>
        <v/>
      </c>
      <c r="DQ8536" s="73" t="str">
        <f t="shared" si="2783"/>
        <v/>
      </c>
      <c r="DR8536" s="73" t="str">
        <f t="shared" si="2784"/>
        <v/>
      </c>
      <c r="DS8536" s="73" t="str">
        <f t="shared" si="2785"/>
        <v/>
      </c>
      <c r="DT8536" s="70" t="str">
        <f t="shared" si="2786"/>
        <v/>
      </c>
      <c r="DU8536" s="70" t="str">
        <f t="shared" si="2787"/>
        <v/>
      </c>
      <c r="DW8536" s="55" t="e">
        <f t="shared" si="2789"/>
        <v>#N/A</v>
      </c>
      <c r="DX8536" s="90" t="e">
        <f t="shared" si="2790"/>
        <v>#N/A</v>
      </c>
    </row>
    <row r="8537" spans="2:128">
      <c r="B8537" s="221"/>
      <c r="C8537" s="159"/>
      <c r="DE8537" s="72" t="str">
        <f t="shared" si="2772"/>
        <v/>
      </c>
      <c r="DF8537" s="73" t="str">
        <f t="shared" si="2773"/>
        <v/>
      </c>
      <c r="DG8537" s="73" t="str">
        <f t="shared" si="2774"/>
        <v/>
      </c>
      <c r="DH8537" s="73" t="str">
        <f t="shared" si="2775"/>
        <v/>
      </c>
      <c r="DI8537" s="73" t="str">
        <f t="shared" si="2776"/>
        <v/>
      </c>
      <c r="DJ8537" s="73" t="str">
        <f t="shared" si="2777"/>
        <v/>
      </c>
      <c r="DK8537" s="73" t="str">
        <f t="shared" si="2778"/>
        <v/>
      </c>
      <c r="DL8537" s="73" t="str">
        <f t="shared" si="2779"/>
        <v/>
      </c>
      <c r="DM8537" s="73" t="str">
        <f t="shared" si="2780"/>
        <v/>
      </c>
      <c r="DN8537" s="73" t="str">
        <f t="shared" si="2788"/>
        <v/>
      </c>
      <c r="DO8537" s="73" t="str">
        <f t="shared" si="2781"/>
        <v/>
      </c>
      <c r="DP8537" s="73" t="str">
        <f t="shared" si="2782"/>
        <v/>
      </c>
      <c r="DQ8537" s="73" t="str">
        <f t="shared" si="2783"/>
        <v/>
      </c>
      <c r="DR8537" s="73" t="str">
        <f t="shared" si="2784"/>
        <v/>
      </c>
      <c r="DS8537" s="73" t="str">
        <f t="shared" si="2785"/>
        <v/>
      </c>
      <c r="DT8537" s="70" t="str">
        <f t="shared" si="2786"/>
        <v/>
      </c>
      <c r="DU8537" s="70" t="str">
        <f t="shared" si="2787"/>
        <v/>
      </c>
      <c r="DW8537" s="55" t="e">
        <f t="shared" si="2789"/>
        <v>#N/A</v>
      </c>
      <c r="DX8537" s="90" t="e">
        <f t="shared" si="2790"/>
        <v>#N/A</v>
      </c>
    </row>
    <row r="8538" spans="2:128">
      <c r="B8538" s="221"/>
      <c r="C8538" s="159"/>
      <c r="DE8538" s="72" t="str">
        <f t="shared" si="2772"/>
        <v/>
      </c>
      <c r="DF8538" s="73" t="str">
        <f t="shared" si="2773"/>
        <v/>
      </c>
      <c r="DG8538" s="73" t="str">
        <f t="shared" si="2774"/>
        <v/>
      </c>
      <c r="DH8538" s="73" t="str">
        <f t="shared" si="2775"/>
        <v/>
      </c>
      <c r="DI8538" s="73" t="str">
        <f t="shared" si="2776"/>
        <v/>
      </c>
      <c r="DJ8538" s="73" t="str">
        <f t="shared" si="2777"/>
        <v/>
      </c>
      <c r="DK8538" s="73" t="str">
        <f t="shared" si="2778"/>
        <v/>
      </c>
      <c r="DL8538" s="73" t="str">
        <f t="shared" si="2779"/>
        <v/>
      </c>
      <c r="DM8538" s="73" t="str">
        <f t="shared" si="2780"/>
        <v/>
      </c>
      <c r="DN8538" s="73" t="str">
        <f t="shared" si="2788"/>
        <v/>
      </c>
      <c r="DO8538" s="73" t="str">
        <f t="shared" si="2781"/>
        <v/>
      </c>
      <c r="DP8538" s="73" t="str">
        <f t="shared" si="2782"/>
        <v/>
      </c>
      <c r="DQ8538" s="73" t="str">
        <f t="shared" si="2783"/>
        <v/>
      </c>
      <c r="DR8538" s="73" t="str">
        <f t="shared" si="2784"/>
        <v/>
      </c>
      <c r="DS8538" s="73" t="str">
        <f t="shared" si="2785"/>
        <v/>
      </c>
      <c r="DT8538" s="70" t="str">
        <f t="shared" si="2786"/>
        <v/>
      </c>
      <c r="DU8538" s="70" t="str">
        <f t="shared" si="2787"/>
        <v/>
      </c>
      <c r="DW8538" s="55" t="e">
        <f t="shared" si="2789"/>
        <v>#N/A</v>
      </c>
      <c r="DX8538" s="90" t="e">
        <f t="shared" si="2790"/>
        <v>#N/A</v>
      </c>
    </row>
    <row r="8539" spans="2:128">
      <c r="B8539" s="221"/>
      <c r="C8539" s="159"/>
      <c r="DE8539" s="72" t="str">
        <f t="shared" si="2772"/>
        <v/>
      </c>
      <c r="DF8539" s="73" t="str">
        <f t="shared" si="2773"/>
        <v/>
      </c>
      <c r="DG8539" s="73" t="str">
        <f t="shared" si="2774"/>
        <v/>
      </c>
      <c r="DH8539" s="73" t="str">
        <f t="shared" si="2775"/>
        <v/>
      </c>
      <c r="DI8539" s="73" t="str">
        <f t="shared" si="2776"/>
        <v/>
      </c>
      <c r="DJ8539" s="73" t="str">
        <f t="shared" si="2777"/>
        <v/>
      </c>
      <c r="DK8539" s="73" t="str">
        <f t="shared" si="2778"/>
        <v/>
      </c>
      <c r="DL8539" s="73" t="str">
        <f t="shared" si="2779"/>
        <v/>
      </c>
      <c r="DM8539" s="73" t="str">
        <f t="shared" si="2780"/>
        <v/>
      </c>
      <c r="DN8539" s="73" t="str">
        <f t="shared" si="2788"/>
        <v/>
      </c>
      <c r="DO8539" s="73" t="str">
        <f t="shared" si="2781"/>
        <v/>
      </c>
      <c r="DP8539" s="73" t="str">
        <f t="shared" si="2782"/>
        <v/>
      </c>
      <c r="DQ8539" s="73" t="str">
        <f t="shared" si="2783"/>
        <v/>
      </c>
      <c r="DR8539" s="73" t="str">
        <f t="shared" si="2784"/>
        <v/>
      </c>
      <c r="DS8539" s="73" t="str">
        <f t="shared" si="2785"/>
        <v/>
      </c>
      <c r="DT8539" s="70" t="str">
        <f t="shared" si="2786"/>
        <v/>
      </c>
      <c r="DU8539" s="70" t="str">
        <f t="shared" si="2787"/>
        <v/>
      </c>
      <c r="DW8539" s="55" t="e">
        <f t="shared" si="2789"/>
        <v>#N/A</v>
      </c>
      <c r="DX8539" s="90" t="e">
        <f t="shared" si="2790"/>
        <v>#N/A</v>
      </c>
    </row>
    <row r="8540" spans="2:128">
      <c r="B8540" s="221"/>
      <c r="C8540" s="159"/>
      <c r="DE8540" s="72" t="str">
        <f t="shared" si="2772"/>
        <v/>
      </c>
      <c r="DF8540" s="73" t="str">
        <f t="shared" si="2773"/>
        <v/>
      </c>
      <c r="DG8540" s="73" t="str">
        <f t="shared" si="2774"/>
        <v/>
      </c>
      <c r="DH8540" s="73" t="str">
        <f t="shared" si="2775"/>
        <v/>
      </c>
      <c r="DI8540" s="73" t="str">
        <f t="shared" si="2776"/>
        <v/>
      </c>
      <c r="DJ8540" s="73" t="str">
        <f t="shared" si="2777"/>
        <v/>
      </c>
      <c r="DK8540" s="73" t="str">
        <f t="shared" si="2778"/>
        <v/>
      </c>
      <c r="DL8540" s="73" t="str">
        <f t="shared" si="2779"/>
        <v/>
      </c>
      <c r="DM8540" s="73" t="str">
        <f t="shared" si="2780"/>
        <v/>
      </c>
      <c r="DN8540" s="73" t="str">
        <f t="shared" si="2788"/>
        <v/>
      </c>
      <c r="DO8540" s="73" t="str">
        <f t="shared" si="2781"/>
        <v/>
      </c>
      <c r="DP8540" s="73" t="str">
        <f t="shared" si="2782"/>
        <v/>
      </c>
      <c r="DQ8540" s="73" t="str">
        <f t="shared" si="2783"/>
        <v/>
      </c>
      <c r="DR8540" s="73" t="str">
        <f t="shared" si="2784"/>
        <v/>
      </c>
      <c r="DS8540" s="73" t="str">
        <f t="shared" si="2785"/>
        <v/>
      </c>
      <c r="DT8540" s="70" t="str">
        <f t="shared" si="2786"/>
        <v/>
      </c>
      <c r="DU8540" s="70" t="str">
        <f t="shared" si="2787"/>
        <v/>
      </c>
      <c r="DW8540" s="55" t="e">
        <f t="shared" si="2789"/>
        <v>#N/A</v>
      </c>
      <c r="DX8540" s="90" t="e">
        <f t="shared" si="2790"/>
        <v>#N/A</v>
      </c>
    </row>
    <row r="8541" spans="2:128">
      <c r="B8541" s="221"/>
      <c r="C8541" s="159"/>
      <c r="DE8541" s="72" t="str">
        <f t="shared" si="2772"/>
        <v/>
      </c>
      <c r="DF8541" s="73" t="str">
        <f t="shared" si="2773"/>
        <v/>
      </c>
      <c r="DG8541" s="73" t="str">
        <f t="shared" si="2774"/>
        <v/>
      </c>
      <c r="DH8541" s="73" t="str">
        <f t="shared" si="2775"/>
        <v/>
      </c>
      <c r="DI8541" s="73" t="str">
        <f t="shared" si="2776"/>
        <v/>
      </c>
      <c r="DJ8541" s="73" t="str">
        <f t="shared" si="2777"/>
        <v/>
      </c>
      <c r="DK8541" s="73" t="str">
        <f t="shared" si="2778"/>
        <v/>
      </c>
      <c r="DL8541" s="73" t="str">
        <f t="shared" si="2779"/>
        <v/>
      </c>
      <c r="DM8541" s="73" t="str">
        <f t="shared" si="2780"/>
        <v/>
      </c>
      <c r="DN8541" s="73" t="str">
        <f t="shared" si="2788"/>
        <v/>
      </c>
      <c r="DO8541" s="73" t="str">
        <f t="shared" si="2781"/>
        <v/>
      </c>
      <c r="DP8541" s="73" t="str">
        <f t="shared" si="2782"/>
        <v/>
      </c>
      <c r="DQ8541" s="73" t="str">
        <f t="shared" si="2783"/>
        <v/>
      </c>
      <c r="DR8541" s="73" t="str">
        <f t="shared" si="2784"/>
        <v/>
      </c>
      <c r="DS8541" s="73" t="str">
        <f t="shared" si="2785"/>
        <v/>
      </c>
      <c r="DT8541" s="70" t="str">
        <f t="shared" si="2786"/>
        <v/>
      </c>
      <c r="DU8541" s="70" t="str">
        <f t="shared" si="2787"/>
        <v/>
      </c>
      <c r="DW8541" s="55" t="e">
        <f t="shared" si="2789"/>
        <v>#N/A</v>
      </c>
      <c r="DX8541" s="90" t="e">
        <f t="shared" si="2790"/>
        <v>#N/A</v>
      </c>
    </row>
    <row r="8542" spans="2:128">
      <c r="B8542" s="221"/>
      <c r="C8542" s="159"/>
      <c r="DE8542" s="72" t="str">
        <f t="shared" ref="DE8542:DE8605" si="2791">IF(B8542="","",1)</f>
        <v/>
      </c>
      <c r="DF8542" s="73" t="str">
        <f t="shared" ref="DF8542:DF8605" si="2792">IF(B8542="","",LN(B8542/(1-B8542)))</f>
        <v/>
      </c>
      <c r="DG8542" s="73" t="str">
        <f t="shared" ref="DG8542:DG8605" si="2793">IF(B8542="","",(B8542-0.5)*DF8542)</f>
        <v/>
      </c>
      <c r="DH8542" s="73" t="str">
        <f t="shared" ref="DH8542:DH8605" si="2794">IF(B8542="","",B8542-0.5)</f>
        <v/>
      </c>
      <c r="DI8542" s="73" t="str">
        <f t="shared" ref="DI8542:DI8605" si="2795">IF(B8542="","",DH8542^2)</f>
        <v/>
      </c>
      <c r="DJ8542" s="73" t="str">
        <f t="shared" ref="DJ8542:DJ8605" si="2796">IF(B8542="","",DF8542*DI8542)</f>
        <v/>
      </c>
      <c r="DK8542" s="73" t="str">
        <f t="shared" ref="DK8542:DK8605" si="2797">IF(B8542="","",DH8542^3)</f>
        <v/>
      </c>
      <c r="DL8542" s="73" t="str">
        <f t="shared" ref="DL8542:DL8605" si="2798">IF(B8542="","",DF8542*DK8542)</f>
        <v/>
      </c>
      <c r="DM8542" s="73" t="str">
        <f t="shared" ref="DM8542:DM8605" si="2799">IF(B8542="","",DH8542^4)</f>
        <v/>
      </c>
      <c r="DN8542" s="73" t="str">
        <f t="shared" si="2788"/>
        <v/>
      </c>
      <c r="DO8542" s="73" t="str">
        <f t="shared" ref="DO8542:DO8605" si="2800">IF(B8542="","",DH8542^5)</f>
        <v/>
      </c>
      <c r="DP8542" s="73" t="str">
        <f t="shared" ref="DP8542:DP8605" si="2801">IF($B8542="","",DF8542*DO8542)</f>
        <v/>
      </c>
      <c r="DQ8542" s="73" t="str">
        <f t="shared" ref="DQ8542:DQ8605" si="2802">IF(B8542="","",DH8542^6)</f>
        <v/>
      </c>
      <c r="DR8542" s="73" t="str">
        <f t="shared" ref="DR8542:DR8605" si="2803">IF($B8542="","",DF8542*DQ8542)</f>
        <v/>
      </c>
      <c r="DS8542" s="73" t="str">
        <f t="shared" ref="DS8542:DS8605" si="2804">IF(B8542="","",DH8542^7)</f>
        <v/>
      </c>
      <c r="DT8542" s="70" t="str">
        <f t="shared" ref="DT8542:DT8605" si="2805">IF($B8542="","",DF8542*DS8542)</f>
        <v/>
      </c>
      <c r="DU8542" s="70" t="str">
        <f t="shared" ref="DU8542:DU8605" si="2806">IF(B8542="","",IF($B$14="u",C8542,IF($B$14="sl",LN(C8542-$C$22),IF($B$14="su",-LN($C$23-C8542),IF($B$14="b",LN((C8542-$C$22)/($C$23-C8542)),"")))))</f>
        <v/>
      </c>
      <c r="DW8542" s="55" t="e">
        <f t="shared" si="2789"/>
        <v>#N/A</v>
      </c>
      <c r="DX8542" s="90" t="e">
        <f t="shared" si="2790"/>
        <v>#N/A</v>
      </c>
    </row>
    <row r="8543" spans="2:128">
      <c r="B8543" s="221"/>
      <c r="C8543" s="159"/>
      <c r="DE8543" s="72" t="str">
        <f t="shared" si="2791"/>
        <v/>
      </c>
      <c r="DF8543" s="73" t="str">
        <f t="shared" si="2792"/>
        <v/>
      </c>
      <c r="DG8543" s="73" t="str">
        <f t="shared" si="2793"/>
        <v/>
      </c>
      <c r="DH8543" s="73" t="str">
        <f t="shared" si="2794"/>
        <v/>
      </c>
      <c r="DI8543" s="73" t="str">
        <f t="shared" si="2795"/>
        <v/>
      </c>
      <c r="DJ8543" s="73" t="str">
        <f t="shared" si="2796"/>
        <v/>
      </c>
      <c r="DK8543" s="73" t="str">
        <f t="shared" si="2797"/>
        <v/>
      </c>
      <c r="DL8543" s="73" t="str">
        <f t="shared" si="2798"/>
        <v/>
      </c>
      <c r="DM8543" s="73" t="str">
        <f t="shared" si="2799"/>
        <v/>
      </c>
      <c r="DN8543" s="73" t="str">
        <f t="shared" ref="DN8543:DN8606" si="2807">IF(B8543="","",DF8543*DM8543)</f>
        <v/>
      </c>
      <c r="DO8543" s="73" t="str">
        <f t="shared" si="2800"/>
        <v/>
      </c>
      <c r="DP8543" s="73" t="str">
        <f t="shared" si="2801"/>
        <v/>
      </c>
      <c r="DQ8543" s="73" t="str">
        <f t="shared" si="2802"/>
        <v/>
      </c>
      <c r="DR8543" s="73" t="str">
        <f t="shared" si="2803"/>
        <v/>
      </c>
      <c r="DS8543" s="73" t="str">
        <f t="shared" si="2804"/>
        <v/>
      </c>
      <c r="DT8543" s="70" t="str">
        <f t="shared" si="2805"/>
        <v/>
      </c>
      <c r="DU8543" s="70" t="str">
        <f t="shared" si="2806"/>
        <v/>
      </c>
      <c r="DW8543" s="55" t="e">
        <f t="shared" si="2789"/>
        <v>#N/A</v>
      </c>
      <c r="DX8543" s="90" t="e">
        <f t="shared" si="2790"/>
        <v>#N/A</v>
      </c>
    </row>
    <row r="8544" spans="2:128">
      <c r="B8544" s="221"/>
      <c r="C8544" s="159"/>
      <c r="DE8544" s="72" t="str">
        <f t="shared" si="2791"/>
        <v/>
      </c>
      <c r="DF8544" s="73" t="str">
        <f t="shared" si="2792"/>
        <v/>
      </c>
      <c r="DG8544" s="73" t="str">
        <f t="shared" si="2793"/>
        <v/>
      </c>
      <c r="DH8544" s="73" t="str">
        <f t="shared" si="2794"/>
        <v/>
      </c>
      <c r="DI8544" s="73" t="str">
        <f t="shared" si="2795"/>
        <v/>
      </c>
      <c r="DJ8544" s="73" t="str">
        <f t="shared" si="2796"/>
        <v/>
      </c>
      <c r="DK8544" s="73" t="str">
        <f t="shared" si="2797"/>
        <v/>
      </c>
      <c r="DL8544" s="73" t="str">
        <f t="shared" si="2798"/>
        <v/>
      </c>
      <c r="DM8544" s="73" t="str">
        <f t="shared" si="2799"/>
        <v/>
      </c>
      <c r="DN8544" s="73" t="str">
        <f t="shared" si="2807"/>
        <v/>
      </c>
      <c r="DO8544" s="73" t="str">
        <f t="shared" si="2800"/>
        <v/>
      </c>
      <c r="DP8544" s="73" t="str">
        <f t="shared" si="2801"/>
        <v/>
      </c>
      <c r="DQ8544" s="73" t="str">
        <f t="shared" si="2802"/>
        <v/>
      </c>
      <c r="DR8544" s="73" t="str">
        <f t="shared" si="2803"/>
        <v/>
      </c>
      <c r="DS8544" s="73" t="str">
        <f t="shared" si="2804"/>
        <v/>
      </c>
      <c r="DT8544" s="70" t="str">
        <f t="shared" si="2805"/>
        <v/>
      </c>
      <c r="DU8544" s="70" t="str">
        <f t="shared" si="2806"/>
        <v/>
      </c>
      <c r="DW8544" s="55" t="e">
        <f t="shared" si="2789"/>
        <v>#N/A</v>
      </c>
      <c r="DX8544" s="90" t="e">
        <f t="shared" si="2790"/>
        <v>#N/A</v>
      </c>
    </row>
    <row r="8545" spans="2:128">
      <c r="B8545" s="221"/>
      <c r="C8545" s="159"/>
      <c r="DE8545" s="72" t="str">
        <f t="shared" si="2791"/>
        <v/>
      </c>
      <c r="DF8545" s="73" t="str">
        <f t="shared" si="2792"/>
        <v/>
      </c>
      <c r="DG8545" s="73" t="str">
        <f t="shared" si="2793"/>
        <v/>
      </c>
      <c r="DH8545" s="73" t="str">
        <f t="shared" si="2794"/>
        <v/>
      </c>
      <c r="DI8545" s="73" t="str">
        <f t="shared" si="2795"/>
        <v/>
      </c>
      <c r="DJ8545" s="73" t="str">
        <f t="shared" si="2796"/>
        <v/>
      </c>
      <c r="DK8545" s="73" t="str">
        <f t="shared" si="2797"/>
        <v/>
      </c>
      <c r="DL8545" s="73" t="str">
        <f t="shared" si="2798"/>
        <v/>
      </c>
      <c r="DM8545" s="73" t="str">
        <f t="shared" si="2799"/>
        <v/>
      </c>
      <c r="DN8545" s="73" t="str">
        <f t="shared" si="2807"/>
        <v/>
      </c>
      <c r="DO8545" s="73" t="str">
        <f t="shared" si="2800"/>
        <v/>
      </c>
      <c r="DP8545" s="73" t="str">
        <f t="shared" si="2801"/>
        <v/>
      </c>
      <c r="DQ8545" s="73" t="str">
        <f t="shared" si="2802"/>
        <v/>
      </c>
      <c r="DR8545" s="73" t="str">
        <f t="shared" si="2803"/>
        <v/>
      </c>
      <c r="DS8545" s="73" t="str">
        <f t="shared" si="2804"/>
        <v/>
      </c>
      <c r="DT8545" s="70" t="str">
        <f t="shared" si="2805"/>
        <v/>
      </c>
      <c r="DU8545" s="70" t="str">
        <f t="shared" si="2806"/>
        <v/>
      </c>
      <c r="DW8545" s="55" t="e">
        <f t="shared" si="2789"/>
        <v>#N/A</v>
      </c>
      <c r="DX8545" s="90" t="e">
        <f t="shared" si="2790"/>
        <v>#N/A</v>
      </c>
    </row>
    <row r="8546" spans="2:128">
      <c r="B8546" s="221"/>
      <c r="C8546" s="159"/>
      <c r="DE8546" s="72" t="str">
        <f t="shared" si="2791"/>
        <v/>
      </c>
      <c r="DF8546" s="73" t="str">
        <f t="shared" si="2792"/>
        <v/>
      </c>
      <c r="DG8546" s="73" t="str">
        <f t="shared" si="2793"/>
        <v/>
      </c>
      <c r="DH8546" s="73" t="str">
        <f t="shared" si="2794"/>
        <v/>
      </c>
      <c r="DI8546" s="73" t="str">
        <f t="shared" si="2795"/>
        <v/>
      </c>
      <c r="DJ8546" s="73" t="str">
        <f t="shared" si="2796"/>
        <v/>
      </c>
      <c r="DK8546" s="73" t="str">
        <f t="shared" si="2797"/>
        <v/>
      </c>
      <c r="DL8546" s="73" t="str">
        <f t="shared" si="2798"/>
        <v/>
      </c>
      <c r="DM8546" s="73" t="str">
        <f t="shared" si="2799"/>
        <v/>
      </c>
      <c r="DN8546" s="73" t="str">
        <f t="shared" si="2807"/>
        <v/>
      </c>
      <c r="DO8546" s="73" t="str">
        <f t="shared" si="2800"/>
        <v/>
      </c>
      <c r="DP8546" s="73" t="str">
        <f t="shared" si="2801"/>
        <v/>
      </c>
      <c r="DQ8546" s="73" t="str">
        <f t="shared" si="2802"/>
        <v/>
      </c>
      <c r="DR8546" s="73" t="str">
        <f t="shared" si="2803"/>
        <v/>
      </c>
      <c r="DS8546" s="73" t="str">
        <f t="shared" si="2804"/>
        <v/>
      </c>
      <c r="DT8546" s="70" t="str">
        <f t="shared" si="2805"/>
        <v/>
      </c>
      <c r="DU8546" s="70" t="str">
        <f t="shared" si="2806"/>
        <v/>
      </c>
      <c r="DW8546" s="55" t="e">
        <f t="shared" si="2789"/>
        <v>#N/A</v>
      </c>
      <c r="DX8546" s="90" t="e">
        <f t="shared" si="2790"/>
        <v>#N/A</v>
      </c>
    </row>
    <row r="8547" spans="2:128">
      <c r="B8547" s="221"/>
      <c r="C8547" s="159"/>
      <c r="DE8547" s="72" t="str">
        <f t="shared" si="2791"/>
        <v/>
      </c>
      <c r="DF8547" s="73" t="str">
        <f t="shared" si="2792"/>
        <v/>
      </c>
      <c r="DG8547" s="73" t="str">
        <f t="shared" si="2793"/>
        <v/>
      </c>
      <c r="DH8547" s="73" t="str">
        <f t="shared" si="2794"/>
        <v/>
      </c>
      <c r="DI8547" s="73" t="str">
        <f t="shared" si="2795"/>
        <v/>
      </c>
      <c r="DJ8547" s="73" t="str">
        <f t="shared" si="2796"/>
        <v/>
      </c>
      <c r="DK8547" s="73" t="str">
        <f t="shared" si="2797"/>
        <v/>
      </c>
      <c r="DL8547" s="73" t="str">
        <f t="shared" si="2798"/>
        <v/>
      </c>
      <c r="DM8547" s="73" t="str">
        <f t="shared" si="2799"/>
        <v/>
      </c>
      <c r="DN8547" s="73" t="str">
        <f t="shared" si="2807"/>
        <v/>
      </c>
      <c r="DO8547" s="73" t="str">
        <f t="shared" si="2800"/>
        <v/>
      </c>
      <c r="DP8547" s="73" t="str">
        <f t="shared" si="2801"/>
        <v/>
      </c>
      <c r="DQ8547" s="73" t="str">
        <f t="shared" si="2802"/>
        <v/>
      </c>
      <c r="DR8547" s="73" t="str">
        <f t="shared" si="2803"/>
        <v/>
      </c>
      <c r="DS8547" s="73" t="str">
        <f t="shared" si="2804"/>
        <v/>
      </c>
      <c r="DT8547" s="70" t="str">
        <f t="shared" si="2805"/>
        <v/>
      </c>
      <c r="DU8547" s="70" t="str">
        <f t="shared" si="2806"/>
        <v/>
      </c>
      <c r="DW8547" s="55" t="e">
        <f t="shared" si="2789"/>
        <v>#N/A</v>
      </c>
      <c r="DX8547" s="90" t="e">
        <f t="shared" si="2790"/>
        <v>#N/A</v>
      </c>
    </row>
    <row r="8548" spans="2:128">
      <c r="B8548" s="221"/>
      <c r="C8548" s="159"/>
      <c r="DE8548" s="72" t="str">
        <f t="shared" si="2791"/>
        <v/>
      </c>
      <c r="DF8548" s="73" t="str">
        <f t="shared" si="2792"/>
        <v/>
      </c>
      <c r="DG8548" s="73" t="str">
        <f t="shared" si="2793"/>
        <v/>
      </c>
      <c r="DH8548" s="73" t="str">
        <f t="shared" si="2794"/>
        <v/>
      </c>
      <c r="DI8548" s="73" t="str">
        <f t="shared" si="2795"/>
        <v/>
      </c>
      <c r="DJ8548" s="73" t="str">
        <f t="shared" si="2796"/>
        <v/>
      </c>
      <c r="DK8548" s="73" t="str">
        <f t="shared" si="2797"/>
        <v/>
      </c>
      <c r="DL8548" s="73" t="str">
        <f t="shared" si="2798"/>
        <v/>
      </c>
      <c r="DM8548" s="73" t="str">
        <f t="shared" si="2799"/>
        <v/>
      </c>
      <c r="DN8548" s="73" t="str">
        <f t="shared" si="2807"/>
        <v/>
      </c>
      <c r="DO8548" s="73" t="str">
        <f t="shared" si="2800"/>
        <v/>
      </c>
      <c r="DP8548" s="73" t="str">
        <f t="shared" si="2801"/>
        <v/>
      </c>
      <c r="DQ8548" s="73" t="str">
        <f t="shared" si="2802"/>
        <v/>
      </c>
      <c r="DR8548" s="73" t="str">
        <f t="shared" si="2803"/>
        <v/>
      </c>
      <c r="DS8548" s="73" t="str">
        <f t="shared" si="2804"/>
        <v/>
      </c>
      <c r="DT8548" s="70" t="str">
        <f t="shared" si="2805"/>
        <v/>
      </c>
      <c r="DU8548" s="70" t="str">
        <f t="shared" si="2806"/>
        <v/>
      </c>
      <c r="DW8548" s="55" t="e">
        <f t="shared" si="2789"/>
        <v>#N/A</v>
      </c>
      <c r="DX8548" s="90" t="e">
        <f t="shared" si="2790"/>
        <v>#N/A</v>
      </c>
    </row>
    <row r="8549" spans="2:128">
      <c r="B8549" s="221"/>
      <c r="C8549" s="159"/>
      <c r="DE8549" s="72" t="str">
        <f t="shared" si="2791"/>
        <v/>
      </c>
      <c r="DF8549" s="73" t="str">
        <f t="shared" si="2792"/>
        <v/>
      </c>
      <c r="DG8549" s="73" t="str">
        <f t="shared" si="2793"/>
        <v/>
      </c>
      <c r="DH8549" s="73" t="str">
        <f t="shared" si="2794"/>
        <v/>
      </c>
      <c r="DI8549" s="73" t="str">
        <f t="shared" si="2795"/>
        <v/>
      </c>
      <c r="DJ8549" s="73" t="str">
        <f t="shared" si="2796"/>
        <v/>
      </c>
      <c r="DK8549" s="73" t="str">
        <f t="shared" si="2797"/>
        <v/>
      </c>
      <c r="DL8549" s="73" t="str">
        <f t="shared" si="2798"/>
        <v/>
      </c>
      <c r="DM8549" s="73" t="str">
        <f t="shared" si="2799"/>
        <v/>
      </c>
      <c r="DN8549" s="73" t="str">
        <f t="shared" si="2807"/>
        <v/>
      </c>
      <c r="DO8549" s="73" t="str">
        <f t="shared" si="2800"/>
        <v/>
      </c>
      <c r="DP8549" s="73" t="str">
        <f t="shared" si="2801"/>
        <v/>
      </c>
      <c r="DQ8549" s="73" t="str">
        <f t="shared" si="2802"/>
        <v/>
      </c>
      <c r="DR8549" s="73" t="str">
        <f t="shared" si="2803"/>
        <v/>
      </c>
      <c r="DS8549" s="73" t="str">
        <f t="shared" si="2804"/>
        <v/>
      </c>
      <c r="DT8549" s="70" t="str">
        <f t="shared" si="2805"/>
        <v/>
      </c>
      <c r="DU8549" s="70" t="str">
        <f t="shared" si="2806"/>
        <v/>
      </c>
      <c r="DW8549" s="55" t="e">
        <f t="shared" si="2789"/>
        <v>#N/A</v>
      </c>
      <c r="DX8549" s="90" t="e">
        <f t="shared" si="2790"/>
        <v>#N/A</v>
      </c>
    </row>
    <row r="8550" spans="2:128">
      <c r="B8550" s="221"/>
      <c r="C8550" s="159"/>
      <c r="DE8550" s="72" t="str">
        <f t="shared" si="2791"/>
        <v/>
      </c>
      <c r="DF8550" s="73" t="str">
        <f t="shared" si="2792"/>
        <v/>
      </c>
      <c r="DG8550" s="73" t="str">
        <f t="shared" si="2793"/>
        <v/>
      </c>
      <c r="DH8550" s="73" t="str">
        <f t="shared" si="2794"/>
        <v/>
      </c>
      <c r="DI8550" s="73" t="str">
        <f t="shared" si="2795"/>
        <v/>
      </c>
      <c r="DJ8550" s="73" t="str">
        <f t="shared" si="2796"/>
        <v/>
      </c>
      <c r="DK8550" s="73" t="str">
        <f t="shared" si="2797"/>
        <v/>
      </c>
      <c r="DL8550" s="73" t="str">
        <f t="shared" si="2798"/>
        <v/>
      </c>
      <c r="DM8550" s="73" t="str">
        <f t="shared" si="2799"/>
        <v/>
      </c>
      <c r="DN8550" s="73" t="str">
        <f t="shared" si="2807"/>
        <v/>
      </c>
      <c r="DO8550" s="73" t="str">
        <f t="shared" si="2800"/>
        <v/>
      </c>
      <c r="DP8550" s="73" t="str">
        <f t="shared" si="2801"/>
        <v/>
      </c>
      <c r="DQ8550" s="73" t="str">
        <f t="shared" si="2802"/>
        <v/>
      </c>
      <c r="DR8550" s="73" t="str">
        <f t="shared" si="2803"/>
        <v/>
      </c>
      <c r="DS8550" s="73" t="str">
        <f t="shared" si="2804"/>
        <v/>
      </c>
      <c r="DT8550" s="70" t="str">
        <f t="shared" si="2805"/>
        <v/>
      </c>
      <c r="DU8550" s="70" t="str">
        <f t="shared" si="2806"/>
        <v/>
      </c>
      <c r="DW8550" s="55" t="e">
        <f t="shared" si="2789"/>
        <v>#N/A</v>
      </c>
      <c r="DX8550" s="90" t="e">
        <f t="shared" si="2790"/>
        <v>#N/A</v>
      </c>
    </row>
    <row r="8551" spans="2:128">
      <c r="B8551" s="221"/>
      <c r="C8551" s="159"/>
      <c r="DE8551" s="72" t="str">
        <f t="shared" si="2791"/>
        <v/>
      </c>
      <c r="DF8551" s="73" t="str">
        <f t="shared" si="2792"/>
        <v/>
      </c>
      <c r="DG8551" s="73" t="str">
        <f t="shared" si="2793"/>
        <v/>
      </c>
      <c r="DH8551" s="73" t="str">
        <f t="shared" si="2794"/>
        <v/>
      </c>
      <c r="DI8551" s="73" t="str">
        <f t="shared" si="2795"/>
        <v/>
      </c>
      <c r="DJ8551" s="73" t="str">
        <f t="shared" si="2796"/>
        <v/>
      </c>
      <c r="DK8551" s="73" t="str">
        <f t="shared" si="2797"/>
        <v/>
      </c>
      <c r="DL8551" s="73" t="str">
        <f t="shared" si="2798"/>
        <v/>
      </c>
      <c r="DM8551" s="73" t="str">
        <f t="shared" si="2799"/>
        <v/>
      </c>
      <c r="DN8551" s="73" t="str">
        <f t="shared" si="2807"/>
        <v/>
      </c>
      <c r="DO8551" s="73" t="str">
        <f t="shared" si="2800"/>
        <v/>
      </c>
      <c r="DP8551" s="73" t="str">
        <f t="shared" si="2801"/>
        <v/>
      </c>
      <c r="DQ8551" s="73" t="str">
        <f t="shared" si="2802"/>
        <v/>
      </c>
      <c r="DR8551" s="73" t="str">
        <f t="shared" si="2803"/>
        <v/>
      </c>
      <c r="DS8551" s="73" t="str">
        <f t="shared" si="2804"/>
        <v/>
      </c>
      <c r="DT8551" s="70" t="str">
        <f t="shared" si="2805"/>
        <v/>
      </c>
      <c r="DU8551" s="70" t="str">
        <f t="shared" si="2806"/>
        <v/>
      </c>
      <c r="DW8551" s="55" t="e">
        <f t="shared" si="2789"/>
        <v>#N/A</v>
      </c>
      <c r="DX8551" s="90" t="e">
        <f t="shared" si="2790"/>
        <v>#N/A</v>
      </c>
    </row>
    <row r="8552" spans="2:128">
      <c r="B8552" s="221"/>
      <c r="C8552" s="159"/>
      <c r="DE8552" s="72" t="str">
        <f t="shared" si="2791"/>
        <v/>
      </c>
      <c r="DF8552" s="73" t="str">
        <f t="shared" si="2792"/>
        <v/>
      </c>
      <c r="DG8552" s="73" t="str">
        <f t="shared" si="2793"/>
        <v/>
      </c>
      <c r="DH8552" s="73" t="str">
        <f t="shared" si="2794"/>
        <v/>
      </c>
      <c r="DI8552" s="73" t="str">
        <f t="shared" si="2795"/>
        <v/>
      </c>
      <c r="DJ8552" s="73" t="str">
        <f t="shared" si="2796"/>
        <v/>
      </c>
      <c r="DK8552" s="73" t="str">
        <f t="shared" si="2797"/>
        <v/>
      </c>
      <c r="DL8552" s="73" t="str">
        <f t="shared" si="2798"/>
        <v/>
      </c>
      <c r="DM8552" s="73" t="str">
        <f t="shared" si="2799"/>
        <v/>
      </c>
      <c r="DN8552" s="73" t="str">
        <f t="shared" si="2807"/>
        <v/>
      </c>
      <c r="DO8552" s="73" t="str">
        <f t="shared" si="2800"/>
        <v/>
      </c>
      <c r="DP8552" s="73" t="str">
        <f t="shared" si="2801"/>
        <v/>
      </c>
      <c r="DQ8552" s="73" t="str">
        <f t="shared" si="2802"/>
        <v/>
      </c>
      <c r="DR8552" s="73" t="str">
        <f t="shared" si="2803"/>
        <v/>
      </c>
      <c r="DS8552" s="73" t="str">
        <f t="shared" si="2804"/>
        <v/>
      </c>
      <c r="DT8552" s="70" t="str">
        <f t="shared" si="2805"/>
        <v/>
      </c>
      <c r="DU8552" s="70" t="str">
        <f t="shared" si="2806"/>
        <v/>
      </c>
      <c r="DW8552" s="55" t="e">
        <f t="shared" si="2789"/>
        <v>#N/A</v>
      </c>
      <c r="DX8552" s="90" t="e">
        <f t="shared" si="2790"/>
        <v>#N/A</v>
      </c>
    </row>
    <row r="8553" spans="2:128">
      <c r="B8553" s="221"/>
      <c r="C8553" s="159"/>
      <c r="DE8553" s="72" t="str">
        <f t="shared" si="2791"/>
        <v/>
      </c>
      <c r="DF8553" s="73" t="str">
        <f t="shared" si="2792"/>
        <v/>
      </c>
      <c r="DG8553" s="73" t="str">
        <f t="shared" si="2793"/>
        <v/>
      </c>
      <c r="DH8553" s="73" t="str">
        <f t="shared" si="2794"/>
        <v/>
      </c>
      <c r="DI8553" s="73" t="str">
        <f t="shared" si="2795"/>
        <v/>
      </c>
      <c r="DJ8553" s="73" t="str">
        <f t="shared" si="2796"/>
        <v/>
      </c>
      <c r="DK8553" s="73" t="str">
        <f t="shared" si="2797"/>
        <v/>
      </c>
      <c r="DL8553" s="73" t="str">
        <f t="shared" si="2798"/>
        <v/>
      </c>
      <c r="DM8553" s="73" t="str">
        <f t="shared" si="2799"/>
        <v/>
      </c>
      <c r="DN8553" s="73" t="str">
        <f t="shared" si="2807"/>
        <v/>
      </c>
      <c r="DO8553" s="73" t="str">
        <f t="shared" si="2800"/>
        <v/>
      </c>
      <c r="DP8553" s="73" t="str">
        <f t="shared" si="2801"/>
        <v/>
      </c>
      <c r="DQ8553" s="73" t="str">
        <f t="shared" si="2802"/>
        <v/>
      </c>
      <c r="DR8553" s="73" t="str">
        <f t="shared" si="2803"/>
        <v/>
      </c>
      <c r="DS8553" s="73" t="str">
        <f t="shared" si="2804"/>
        <v/>
      </c>
      <c r="DT8553" s="70" t="str">
        <f t="shared" si="2805"/>
        <v/>
      </c>
      <c r="DU8553" s="70" t="str">
        <f t="shared" si="2806"/>
        <v/>
      </c>
      <c r="DW8553" s="55" t="e">
        <f t="shared" si="2789"/>
        <v>#N/A</v>
      </c>
      <c r="DX8553" s="90" t="e">
        <f t="shared" si="2790"/>
        <v>#N/A</v>
      </c>
    </row>
    <row r="8554" spans="2:128">
      <c r="B8554" s="221"/>
      <c r="C8554" s="159"/>
      <c r="DE8554" s="72" t="str">
        <f t="shared" si="2791"/>
        <v/>
      </c>
      <c r="DF8554" s="73" t="str">
        <f t="shared" si="2792"/>
        <v/>
      </c>
      <c r="DG8554" s="73" t="str">
        <f t="shared" si="2793"/>
        <v/>
      </c>
      <c r="DH8554" s="73" t="str">
        <f t="shared" si="2794"/>
        <v/>
      </c>
      <c r="DI8554" s="73" t="str">
        <f t="shared" si="2795"/>
        <v/>
      </c>
      <c r="DJ8554" s="73" t="str">
        <f t="shared" si="2796"/>
        <v/>
      </c>
      <c r="DK8554" s="73" t="str">
        <f t="shared" si="2797"/>
        <v/>
      </c>
      <c r="DL8554" s="73" t="str">
        <f t="shared" si="2798"/>
        <v/>
      </c>
      <c r="DM8554" s="73" t="str">
        <f t="shared" si="2799"/>
        <v/>
      </c>
      <c r="DN8554" s="73" t="str">
        <f t="shared" si="2807"/>
        <v/>
      </c>
      <c r="DO8554" s="73" t="str">
        <f t="shared" si="2800"/>
        <v/>
      </c>
      <c r="DP8554" s="73" t="str">
        <f t="shared" si="2801"/>
        <v/>
      </c>
      <c r="DQ8554" s="73" t="str">
        <f t="shared" si="2802"/>
        <v/>
      </c>
      <c r="DR8554" s="73" t="str">
        <f t="shared" si="2803"/>
        <v/>
      </c>
      <c r="DS8554" s="73" t="str">
        <f t="shared" si="2804"/>
        <v/>
      </c>
      <c r="DT8554" s="70" t="str">
        <f t="shared" si="2805"/>
        <v/>
      </c>
      <c r="DU8554" s="70" t="str">
        <f t="shared" si="2806"/>
        <v/>
      </c>
      <c r="DW8554" s="55" t="e">
        <f t="shared" ref="DW8554:DW8617" si="2808">IF(B8542="",NA(),B8542)</f>
        <v>#N/A</v>
      </c>
      <c r="DX8554" s="90" t="e">
        <f t="shared" ref="DX8554:DX8617" si="2809">IF(C8542="",NA(),C8542)</f>
        <v>#N/A</v>
      </c>
    </row>
    <row r="8555" spans="2:128">
      <c r="B8555" s="221"/>
      <c r="C8555" s="159"/>
      <c r="DE8555" s="72" t="str">
        <f t="shared" si="2791"/>
        <v/>
      </c>
      <c r="DF8555" s="73" t="str">
        <f t="shared" si="2792"/>
        <v/>
      </c>
      <c r="DG8555" s="73" t="str">
        <f t="shared" si="2793"/>
        <v/>
      </c>
      <c r="DH8555" s="73" t="str">
        <f t="shared" si="2794"/>
        <v/>
      </c>
      <c r="DI8555" s="73" t="str">
        <f t="shared" si="2795"/>
        <v/>
      </c>
      <c r="DJ8555" s="73" t="str">
        <f t="shared" si="2796"/>
        <v/>
      </c>
      <c r="DK8555" s="73" t="str">
        <f t="shared" si="2797"/>
        <v/>
      </c>
      <c r="DL8555" s="73" t="str">
        <f t="shared" si="2798"/>
        <v/>
      </c>
      <c r="DM8555" s="73" t="str">
        <f t="shared" si="2799"/>
        <v/>
      </c>
      <c r="DN8555" s="73" t="str">
        <f t="shared" si="2807"/>
        <v/>
      </c>
      <c r="DO8555" s="73" t="str">
        <f t="shared" si="2800"/>
        <v/>
      </c>
      <c r="DP8555" s="73" t="str">
        <f t="shared" si="2801"/>
        <v/>
      </c>
      <c r="DQ8555" s="73" t="str">
        <f t="shared" si="2802"/>
        <v/>
      </c>
      <c r="DR8555" s="73" t="str">
        <f t="shared" si="2803"/>
        <v/>
      </c>
      <c r="DS8555" s="73" t="str">
        <f t="shared" si="2804"/>
        <v/>
      </c>
      <c r="DT8555" s="70" t="str">
        <f t="shared" si="2805"/>
        <v/>
      </c>
      <c r="DU8555" s="70" t="str">
        <f t="shared" si="2806"/>
        <v/>
      </c>
      <c r="DW8555" s="55" t="e">
        <f t="shared" si="2808"/>
        <v>#N/A</v>
      </c>
      <c r="DX8555" s="90" t="e">
        <f t="shared" si="2809"/>
        <v>#N/A</v>
      </c>
    </row>
    <row r="8556" spans="2:128">
      <c r="B8556" s="221"/>
      <c r="C8556" s="159"/>
      <c r="DE8556" s="72" t="str">
        <f t="shared" si="2791"/>
        <v/>
      </c>
      <c r="DF8556" s="73" t="str">
        <f t="shared" si="2792"/>
        <v/>
      </c>
      <c r="DG8556" s="73" t="str">
        <f t="shared" si="2793"/>
        <v/>
      </c>
      <c r="DH8556" s="73" t="str">
        <f t="shared" si="2794"/>
        <v/>
      </c>
      <c r="DI8556" s="73" t="str">
        <f t="shared" si="2795"/>
        <v/>
      </c>
      <c r="DJ8556" s="73" t="str">
        <f t="shared" si="2796"/>
        <v/>
      </c>
      <c r="DK8556" s="73" t="str">
        <f t="shared" si="2797"/>
        <v/>
      </c>
      <c r="DL8556" s="73" t="str">
        <f t="shared" si="2798"/>
        <v/>
      </c>
      <c r="DM8556" s="73" t="str">
        <f t="shared" si="2799"/>
        <v/>
      </c>
      <c r="DN8556" s="73" t="str">
        <f t="shared" si="2807"/>
        <v/>
      </c>
      <c r="DO8556" s="73" t="str">
        <f t="shared" si="2800"/>
        <v/>
      </c>
      <c r="DP8556" s="73" t="str">
        <f t="shared" si="2801"/>
        <v/>
      </c>
      <c r="DQ8556" s="73" t="str">
        <f t="shared" si="2802"/>
        <v/>
      </c>
      <c r="DR8556" s="73" t="str">
        <f t="shared" si="2803"/>
        <v/>
      </c>
      <c r="DS8556" s="73" t="str">
        <f t="shared" si="2804"/>
        <v/>
      </c>
      <c r="DT8556" s="70" t="str">
        <f t="shared" si="2805"/>
        <v/>
      </c>
      <c r="DU8556" s="70" t="str">
        <f t="shared" si="2806"/>
        <v/>
      </c>
      <c r="DW8556" s="55" t="e">
        <f t="shared" si="2808"/>
        <v>#N/A</v>
      </c>
      <c r="DX8556" s="90" t="e">
        <f t="shared" si="2809"/>
        <v>#N/A</v>
      </c>
    </row>
    <row r="8557" spans="2:128">
      <c r="B8557" s="221"/>
      <c r="C8557" s="159"/>
      <c r="DE8557" s="72" t="str">
        <f t="shared" si="2791"/>
        <v/>
      </c>
      <c r="DF8557" s="73" t="str">
        <f t="shared" si="2792"/>
        <v/>
      </c>
      <c r="DG8557" s="73" t="str">
        <f t="shared" si="2793"/>
        <v/>
      </c>
      <c r="DH8557" s="73" t="str">
        <f t="shared" si="2794"/>
        <v/>
      </c>
      <c r="DI8557" s="73" t="str">
        <f t="shared" si="2795"/>
        <v/>
      </c>
      <c r="DJ8557" s="73" t="str">
        <f t="shared" si="2796"/>
        <v/>
      </c>
      <c r="DK8557" s="73" t="str">
        <f t="shared" si="2797"/>
        <v/>
      </c>
      <c r="DL8557" s="73" t="str">
        <f t="shared" si="2798"/>
        <v/>
      </c>
      <c r="DM8557" s="73" t="str">
        <f t="shared" si="2799"/>
        <v/>
      </c>
      <c r="DN8557" s="73" t="str">
        <f t="shared" si="2807"/>
        <v/>
      </c>
      <c r="DO8557" s="73" t="str">
        <f t="shared" si="2800"/>
        <v/>
      </c>
      <c r="DP8557" s="73" t="str">
        <f t="shared" si="2801"/>
        <v/>
      </c>
      <c r="DQ8557" s="73" t="str">
        <f t="shared" si="2802"/>
        <v/>
      </c>
      <c r="DR8557" s="73" t="str">
        <f t="shared" si="2803"/>
        <v/>
      </c>
      <c r="DS8557" s="73" t="str">
        <f t="shared" si="2804"/>
        <v/>
      </c>
      <c r="DT8557" s="70" t="str">
        <f t="shared" si="2805"/>
        <v/>
      </c>
      <c r="DU8557" s="70" t="str">
        <f t="shared" si="2806"/>
        <v/>
      </c>
      <c r="DW8557" s="55" t="e">
        <f t="shared" si="2808"/>
        <v>#N/A</v>
      </c>
      <c r="DX8557" s="90" t="e">
        <f t="shared" si="2809"/>
        <v>#N/A</v>
      </c>
    </row>
    <row r="8558" spans="2:128">
      <c r="B8558" s="221"/>
      <c r="C8558" s="159"/>
      <c r="DE8558" s="72" t="str">
        <f t="shared" si="2791"/>
        <v/>
      </c>
      <c r="DF8558" s="73" t="str">
        <f t="shared" si="2792"/>
        <v/>
      </c>
      <c r="DG8558" s="73" t="str">
        <f t="shared" si="2793"/>
        <v/>
      </c>
      <c r="DH8558" s="73" t="str">
        <f t="shared" si="2794"/>
        <v/>
      </c>
      <c r="DI8558" s="73" t="str">
        <f t="shared" si="2795"/>
        <v/>
      </c>
      <c r="DJ8558" s="73" t="str">
        <f t="shared" si="2796"/>
        <v/>
      </c>
      <c r="DK8558" s="73" t="str">
        <f t="shared" si="2797"/>
        <v/>
      </c>
      <c r="DL8558" s="73" t="str">
        <f t="shared" si="2798"/>
        <v/>
      </c>
      <c r="DM8558" s="73" t="str">
        <f t="shared" si="2799"/>
        <v/>
      </c>
      <c r="DN8558" s="73" t="str">
        <f t="shared" si="2807"/>
        <v/>
      </c>
      <c r="DO8558" s="73" t="str">
        <f t="shared" si="2800"/>
        <v/>
      </c>
      <c r="DP8558" s="73" t="str">
        <f t="shared" si="2801"/>
        <v/>
      </c>
      <c r="DQ8558" s="73" t="str">
        <f t="shared" si="2802"/>
        <v/>
      </c>
      <c r="DR8558" s="73" t="str">
        <f t="shared" si="2803"/>
        <v/>
      </c>
      <c r="DS8558" s="73" t="str">
        <f t="shared" si="2804"/>
        <v/>
      </c>
      <c r="DT8558" s="70" t="str">
        <f t="shared" si="2805"/>
        <v/>
      </c>
      <c r="DU8558" s="70" t="str">
        <f t="shared" si="2806"/>
        <v/>
      </c>
      <c r="DW8558" s="55" t="e">
        <f t="shared" si="2808"/>
        <v>#N/A</v>
      </c>
      <c r="DX8558" s="90" t="e">
        <f t="shared" si="2809"/>
        <v>#N/A</v>
      </c>
    </row>
    <row r="8559" spans="2:128">
      <c r="B8559" s="221"/>
      <c r="C8559" s="159"/>
      <c r="DE8559" s="72" t="str">
        <f t="shared" si="2791"/>
        <v/>
      </c>
      <c r="DF8559" s="73" t="str">
        <f t="shared" si="2792"/>
        <v/>
      </c>
      <c r="DG8559" s="73" t="str">
        <f t="shared" si="2793"/>
        <v/>
      </c>
      <c r="DH8559" s="73" t="str">
        <f t="shared" si="2794"/>
        <v/>
      </c>
      <c r="DI8559" s="73" t="str">
        <f t="shared" si="2795"/>
        <v/>
      </c>
      <c r="DJ8559" s="73" t="str">
        <f t="shared" si="2796"/>
        <v/>
      </c>
      <c r="DK8559" s="73" t="str">
        <f t="shared" si="2797"/>
        <v/>
      </c>
      <c r="DL8559" s="73" t="str">
        <f t="shared" si="2798"/>
        <v/>
      </c>
      <c r="DM8559" s="73" t="str">
        <f t="shared" si="2799"/>
        <v/>
      </c>
      <c r="DN8559" s="73" t="str">
        <f t="shared" si="2807"/>
        <v/>
      </c>
      <c r="DO8559" s="73" t="str">
        <f t="shared" si="2800"/>
        <v/>
      </c>
      <c r="DP8559" s="73" t="str">
        <f t="shared" si="2801"/>
        <v/>
      </c>
      <c r="DQ8559" s="73" t="str">
        <f t="shared" si="2802"/>
        <v/>
      </c>
      <c r="DR8559" s="73" t="str">
        <f t="shared" si="2803"/>
        <v/>
      </c>
      <c r="DS8559" s="73" t="str">
        <f t="shared" si="2804"/>
        <v/>
      </c>
      <c r="DT8559" s="70" t="str">
        <f t="shared" si="2805"/>
        <v/>
      </c>
      <c r="DU8559" s="70" t="str">
        <f t="shared" si="2806"/>
        <v/>
      </c>
      <c r="DW8559" s="55" t="e">
        <f t="shared" si="2808"/>
        <v>#N/A</v>
      </c>
      <c r="DX8559" s="90" t="e">
        <f t="shared" si="2809"/>
        <v>#N/A</v>
      </c>
    </row>
    <row r="8560" spans="2:128">
      <c r="B8560" s="221"/>
      <c r="C8560" s="159"/>
      <c r="DE8560" s="72" t="str">
        <f t="shared" si="2791"/>
        <v/>
      </c>
      <c r="DF8560" s="73" t="str">
        <f t="shared" si="2792"/>
        <v/>
      </c>
      <c r="DG8560" s="73" t="str">
        <f t="shared" si="2793"/>
        <v/>
      </c>
      <c r="DH8560" s="73" t="str">
        <f t="shared" si="2794"/>
        <v/>
      </c>
      <c r="DI8560" s="73" t="str">
        <f t="shared" si="2795"/>
        <v/>
      </c>
      <c r="DJ8560" s="73" t="str">
        <f t="shared" si="2796"/>
        <v/>
      </c>
      <c r="DK8560" s="73" t="str">
        <f t="shared" si="2797"/>
        <v/>
      </c>
      <c r="DL8560" s="73" t="str">
        <f t="shared" si="2798"/>
        <v/>
      </c>
      <c r="DM8560" s="73" t="str">
        <f t="shared" si="2799"/>
        <v/>
      </c>
      <c r="DN8560" s="73" t="str">
        <f t="shared" si="2807"/>
        <v/>
      </c>
      <c r="DO8560" s="73" t="str">
        <f t="shared" si="2800"/>
        <v/>
      </c>
      <c r="DP8560" s="73" t="str">
        <f t="shared" si="2801"/>
        <v/>
      </c>
      <c r="DQ8560" s="73" t="str">
        <f t="shared" si="2802"/>
        <v/>
      </c>
      <c r="DR8560" s="73" t="str">
        <f t="shared" si="2803"/>
        <v/>
      </c>
      <c r="DS8560" s="73" t="str">
        <f t="shared" si="2804"/>
        <v/>
      </c>
      <c r="DT8560" s="70" t="str">
        <f t="shared" si="2805"/>
        <v/>
      </c>
      <c r="DU8560" s="70" t="str">
        <f t="shared" si="2806"/>
        <v/>
      </c>
      <c r="DW8560" s="55" t="e">
        <f t="shared" si="2808"/>
        <v>#N/A</v>
      </c>
      <c r="DX8560" s="90" t="e">
        <f t="shared" si="2809"/>
        <v>#N/A</v>
      </c>
    </row>
    <row r="8561" spans="2:128">
      <c r="B8561" s="221"/>
      <c r="C8561" s="159"/>
      <c r="DE8561" s="72" t="str">
        <f t="shared" si="2791"/>
        <v/>
      </c>
      <c r="DF8561" s="73" t="str">
        <f t="shared" si="2792"/>
        <v/>
      </c>
      <c r="DG8561" s="73" t="str">
        <f t="shared" si="2793"/>
        <v/>
      </c>
      <c r="DH8561" s="73" t="str">
        <f t="shared" si="2794"/>
        <v/>
      </c>
      <c r="DI8561" s="73" t="str">
        <f t="shared" si="2795"/>
        <v/>
      </c>
      <c r="DJ8561" s="73" t="str">
        <f t="shared" si="2796"/>
        <v/>
      </c>
      <c r="DK8561" s="73" t="str">
        <f t="shared" si="2797"/>
        <v/>
      </c>
      <c r="DL8561" s="73" t="str">
        <f t="shared" si="2798"/>
        <v/>
      </c>
      <c r="DM8561" s="73" t="str">
        <f t="shared" si="2799"/>
        <v/>
      </c>
      <c r="DN8561" s="73" t="str">
        <f t="shared" si="2807"/>
        <v/>
      </c>
      <c r="DO8561" s="73" t="str">
        <f t="shared" si="2800"/>
        <v/>
      </c>
      <c r="DP8561" s="73" t="str">
        <f t="shared" si="2801"/>
        <v/>
      </c>
      <c r="DQ8561" s="73" t="str">
        <f t="shared" si="2802"/>
        <v/>
      </c>
      <c r="DR8561" s="73" t="str">
        <f t="shared" si="2803"/>
        <v/>
      </c>
      <c r="DS8561" s="73" t="str">
        <f t="shared" si="2804"/>
        <v/>
      </c>
      <c r="DT8561" s="70" t="str">
        <f t="shared" si="2805"/>
        <v/>
      </c>
      <c r="DU8561" s="70" t="str">
        <f t="shared" si="2806"/>
        <v/>
      </c>
      <c r="DW8561" s="55" t="e">
        <f t="shared" si="2808"/>
        <v>#N/A</v>
      </c>
      <c r="DX8561" s="90" t="e">
        <f t="shared" si="2809"/>
        <v>#N/A</v>
      </c>
    </row>
    <row r="8562" spans="2:128">
      <c r="B8562" s="221"/>
      <c r="C8562" s="159"/>
      <c r="DE8562" s="72" t="str">
        <f t="shared" si="2791"/>
        <v/>
      </c>
      <c r="DF8562" s="73" t="str">
        <f t="shared" si="2792"/>
        <v/>
      </c>
      <c r="DG8562" s="73" t="str">
        <f t="shared" si="2793"/>
        <v/>
      </c>
      <c r="DH8562" s="73" t="str">
        <f t="shared" si="2794"/>
        <v/>
      </c>
      <c r="DI8562" s="73" t="str">
        <f t="shared" si="2795"/>
        <v/>
      </c>
      <c r="DJ8562" s="73" t="str">
        <f t="shared" si="2796"/>
        <v/>
      </c>
      <c r="DK8562" s="73" t="str">
        <f t="shared" si="2797"/>
        <v/>
      </c>
      <c r="DL8562" s="73" t="str">
        <f t="shared" si="2798"/>
        <v/>
      </c>
      <c r="DM8562" s="73" t="str">
        <f t="shared" si="2799"/>
        <v/>
      </c>
      <c r="DN8562" s="73" t="str">
        <f t="shared" si="2807"/>
        <v/>
      </c>
      <c r="DO8562" s="73" t="str">
        <f t="shared" si="2800"/>
        <v/>
      </c>
      <c r="DP8562" s="73" t="str">
        <f t="shared" si="2801"/>
        <v/>
      </c>
      <c r="DQ8562" s="73" t="str">
        <f t="shared" si="2802"/>
        <v/>
      </c>
      <c r="DR8562" s="73" t="str">
        <f t="shared" si="2803"/>
        <v/>
      </c>
      <c r="DS8562" s="73" t="str">
        <f t="shared" si="2804"/>
        <v/>
      </c>
      <c r="DT8562" s="70" t="str">
        <f t="shared" si="2805"/>
        <v/>
      </c>
      <c r="DU8562" s="70" t="str">
        <f t="shared" si="2806"/>
        <v/>
      </c>
      <c r="DW8562" s="55" t="e">
        <f t="shared" si="2808"/>
        <v>#N/A</v>
      </c>
      <c r="DX8562" s="90" t="e">
        <f t="shared" si="2809"/>
        <v>#N/A</v>
      </c>
    </row>
    <row r="8563" spans="2:128">
      <c r="B8563" s="221"/>
      <c r="C8563" s="159"/>
      <c r="DE8563" s="72" t="str">
        <f t="shared" si="2791"/>
        <v/>
      </c>
      <c r="DF8563" s="73" t="str">
        <f t="shared" si="2792"/>
        <v/>
      </c>
      <c r="DG8563" s="73" t="str">
        <f t="shared" si="2793"/>
        <v/>
      </c>
      <c r="DH8563" s="73" t="str">
        <f t="shared" si="2794"/>
        <v/>
      </c>
      <c r="DI8563" s="73" t="str">
        <f t="shared" si="2795"/>
        <v/>
      </c>
      <c r="DJ8563" s="73" t="str">
        <f t="shared" si="2796"/>
        <v/>
      </c>
      <c r="DK8563" s="73" t="str">
        <f t="shared" si="2797"/>
        <v/>
      </c>
      <c r="DL8563" s="73" t="str">
        <f t="shared" si="2798"/>
        <v/>
      </c>
      <c r="DM8563" s="73" t="str">
        <f t="shared" si="2799"/>
        <v/>
      </c>
      <c r="DN8563" s="73" t="str">
        <f t="shared" si="2807"/>
        <v/>
      </c>
      <c r="DO8563" s="73" t="str">
        <f t="shared" si="2800"/>
        <v/>
      </c>
      <c r="DP8563" s="73" t="str">
        <f t="shared" si="2801"/>
        <v/>
      </c>
      <c r="DQ8563" s="73" t="str">
        <f t="shared" si="2802"/>
        <v/>
      </c>
      <c r="DR8563" s="73" t="str">
        <f t="shared" si="2803"/>
        <v/>
      </c>
      <c r="DS8563" s="73" t="str">
        <f t="shared" si="2804"/>
        <v/>
      </c>
      <c r="DT8563" s="70" t="str">
        <f t="shared" si="2805"/>
        <v/>
      </c>
      <c r="DU8563" s="70" t="str">
        <f t="shared" si="2806"/>
        <v/>
      </c>
      <c r="DW8563" s="55" t="e">
        <f t="shared" si="2808"/>
        <v>#N/A</v>
      </c>
      <c r="DX8563" s="90" t="e">
        <f t="shared" si="2809"/>
        <v>#N/A</v>
      </c>
    </row>
    <row r="8564" spans="2:128">
      <c r="B8564" s="221"/>
      <c r="C8564" s="159"/>
      <c r="DE8564" s="72" t="str">
        <f t="shared" si="2791"/>
        <v/>
      </c>
      <c r="DF8564" s="73" t="str">
        <f t="shared" si="2792"/>
        <v/>
      </c>
      <c r="DG8564" s="73" t="str">
        <f t="shared" si="2793"/>
        <v/>
      </c>
      <c r="DH8564" s="73" t="str">
        <f t="shared" si="2794"/>
        <v/>
      </c>
      <c r="DI8564" s="73" t="str">
        <f t="shared" si="2795"/>
        <v/>
      </c>
      <c r="DJ8564" s="73" t="str">
        <f t="shared" si="2796"/>
        <v/>
      </c>
      <c r="DK8564" s="73" t="str">
        <f t="shared" si="2797"/>
        <v/>
      </c>
      <c r="DL8564" s="73" t="str">
        <f t="shared" si="2798"/>
        <v/>
      </c>
      <c r="DM8564" s="73" t="str">
        <f t="shared" si="2799"/>
        <v/>
      </c>
      <c r="DN8564" s="73" t="str">
        <f t="shared" si="2807"/>
        <v/>
      </c>
      <c r="DO8564" s="73" t="str">
        <f t="shared" si="2800"/>
        <v/>
      </c>
      <c r="DP8564" s="73" t="str">
        <f t="shared" si="2801"/>
        <v/>
      </c>
      <c r="DQ8564" s="73" t="str">
        <f t="shared" si="2802"/>
        <v/>
      </c>
      <c r="DR8564" s="73" t="str">
        <f t="shared" si="2803"/>
        <v/>
      </c>
      <c r="DS8564" s="73" t="str">
        <f t="shared" si="2804"/>
        <v/>
      </c>
      <c r="DT8564" s="70" t="str">
        <f t="shared" si="2805"/>
        <v/>
      </c>
      <c r="DU8564" s="70" t="str">
        <f t="shared" si="2806"/>
        <v/>
      </c>
      <c r="DW8564" s="55" t="e">
        <f t="shared" si="2808"/>
        <v>#N/A</v>
      </c>
      <c r="DX8564" s="90" t="e">
        <f t="shared" si="2809"/>
        <v>#N/A</v>
      </c>
    </row>
    <row r="8565" spans="2:128">
      <c r="B8565" s="221"/>
      <c r="C8565" s="159"/>
      <c r="DE8565" s="72" t="str">
        <f t="shared" si="2791"/>
        <v/>
      </c>
      <c r="DF8565" s="73" t="str">
        <f t="shared" si="2792"/>
        <v/>
      </c>
      <c r="DG8565" s="73" t="str">
        <f t="shared" si="2793"/>
        <v/>
      </c>
      <c r="DH8565" s="73" t="str">
        <f t="shared" si="2794"/>
        <v/>
      </c>
      <c r="DI8565" s="73" t="str">
        <f t="shared" si="2795"/>
        <v/>
      </c>
      <c r="DJ8565" s="73" t="str">
        <f t="shared" si="2796"/>
        <v/>
      </c>
      <c r="DK8565" s="73" t="str">
        <f t="shared" si="2797"/>
        <v/>
      </c>
      <c r="DL8565" s="73" t="str">
        <f t="shared" si="2798"/>
        <v/>
      </c>
      <c r="DM8565" s="73" t="str">
        <f t="shared" si="2799"/>
        <v/>
      </c>
      <c r="DN8565" s="73" t="str">
        <f t="shared" si="2807"/>
        <v/>
      </c>
      <c r="DO8565" s="73" t="str">
        <f t="shared" si="2800"/>
        <v/>
      </c>
      <c r="DP8565" s="73" t="str">
        <f t="shared" si="2801"/>
        <v/>
      </c>
      <c r="DQ8565" s="73" t="str">
        <f t="shared" si="2802"/>
        <v/>
      </c>
      <c r="DR8565" s="73" t="str">
        <f t="shared" si="2803"/>
        <v/>
      </c>
      <c r="DS8565" s="73" t="str">
        <f t="shared" si="2804"/>
        <v/>
      </c>
      <c r="DT8565" s="70" t="str">
        <f t="shared" si="2805"/>
        <v/>
      </c>
      <c r="DU8565" s="70" t="str">
        <f t="shared" si="2806"/>
        <v/>
      </c>
      <c r="DW8565" s="55" t="e">
        <f t="shared" si="2808"/>
        <v>#N/A</v>
      </c>
      <c r="DX8565" s="90" t="e">
        <f t="shared" si="2809"/>
        <v>#N/A</v>
      </c>
    </row>
    <row r="8566" spans="2:128">
      <c r="B8566" s="221"/>
      <c r="C8566" s="159"/>
      <c r="DE8566" s="72" t="str">
        <f t="shared" si="2791"/>
        <v/>
      </c>
      <c r="DF8566" s="73" t="str">
        <f t="shared" si="2792"/>
        <v/>
      </c>
      <c r="DG8566" s="73" t="str">
        <f t="shared" si="2793"/>
        <v/>
      </c>
      <c r="DH8566" s="73" t="str">
        <f t="shared" si="2794"/>
        <v/>
      </c>
      <c r="DI8566" s="73" t="str">
        <f t="shared" si="2795"/>
        <v/>
      </c>
      <c r="DJ8566" s="73" t="str">
        <f t="shared" si="2796"/>
        <v/>
      </c>
      <c r="DK8566" s="73" t="str">
        <f t="shared" si="2797"/>
        <v/>
      </c>
      <c r="DL8566" s="73" t="str">
        <f t="shared" si="2798"/>
        <v/>
      </c>
      <c r="DM8566" s="73" t="str">
        <f t="shared" si="2799"/>
        <v/>
      </c>
      <c r="DN8566" s="73" t="str">
        <f t="shared" si="2807"/>
        <v/>
      </c>
      <c r="DO8566" s="73" t="str">
        <f t="shared" si="2800"/>
        <v/>
      </c>
      <c r="DP8566" s="73" t="str">
        <f t="shared" si="2801"/>
        <v/>
      </c>
      <c r="DQ8566" s="73" t="str">
        <f t="shared" si="2802"/>
        <v/>
      </c>
      <c r="DR8566" s="73" t="str">
        <f t="shared" si="2803"/>
        <v/>
      </c>
      <c r="DS8566" s="73" t="str">
        <f t="shared" si="2804"/>
        <v/>
      </c>
      <c r="DT8566" s="70" t="str">
        <f t="shared" si="2805"/>
        <v/>
      </c>
      <c r="DU8566" s="70" t="str">
        <f t="shared" si="2806"/>
        <v/>
      </c>
      <c r="DW8566" s="55" t="e">
        <f t="shared" si="2808"/>
        <v>#N/A</v>
      </c>
      <c r="DX8566" s="90" t="e">
        <f t="shared" si="2809"/>
        <v>#N/A</v>
      </c>
    </row>
    <row r="8567" spans="2:128">
      <c r="B8567" s="221"/>
      <c r="C8567" s="159"/>
      <c r="DE8567" s="72" t="str">
        <f t="shared" si="2791"/>
        <v/>
      </c>
      <c r="DF8567" s="73" t="str">
        <f t="shared" si="2792"/>
        <v/>
      </c>
      <c r="DG8567" s="73" t="str">
        <f t="shared" si="2793"/>
        <v/>
      </c>
      <c r="DH8567" s="73" t="str">
        <f t="shared" si="2794"/>
        <v/>
      </c>
      <c r="DI8567" s="73" t="str">
        <f t="shared" si="2795"/>
        <v/>
      </c>
      <c r="DJ8567" s="73" t="str">
        <f t="shared" si="2796"/>
        <v/>
      </c>
      <c r="DK8567" s="73" t="str">
        <f t="shared" si="2797"/>
        <v/>
      </c>
      <c r="DL8567" s="73" t="str">
        <f t="shared" si="2798"/>
        <v/>
      </c>
      <c r="DM8567" s="73" t="str">
        <f t="shared" si="2799"/>
        <v/>
      </c>
      <c r="DN8567" s="73" t="str">
        <f t="shared" si="2807"/>
        <v/>
      </c>
      <c r="DO8567" s="73" t="str">
        <f t="shared" si="2800"/>
        <v/>
      </c>
      <c r="DP8567" s="73" t="str">
        <f t="shared" si="2801"/>
        <v/>
      </c>
      <c r="DQ8567" s="73" t="str">
        <f t="shared" si="2802"/>
        <v/>
      </c>
      <c r="DR8567" s="73" t="str">
        <f t="shared" si="2803"/>
        <v/>
      </c>
      <c r="DS8567" s="73" t="str">
        <f t="shared" si="2804"/>
        <v/>
      </c>
      <c r="DT8567" s="70" t="str">
        <f t="shared" si="2805"/>
        <v/>
      </c>
      <c r="DU8567" s="70" t="str">
        <f t="shared" si="2806"/>
        <v/>
      </c>
      <c r="DW8567" s="55" t="e">
        <f t="shared" si="2808"/>
        <v>#N/A</v>
      </c>
      <c r="DX8567" s="90" t="e">
        <f t="shared" si="2809"/>
        <v>#N/A</v>
      </c>
    </row>
    <row r="8568" spans="2:128">
      <c r="B8568" s="221"/>
      <c r="C8568" s="159"/>
      <c r="DE8568" s="72" t="str">
        <f t="shared" si="2791"/>
        <v/>
      </c>
      <c r="DF8568" s="73" t="str">
        <f t="shared" si="2792"/>
        <v/>
      </c>
      <c r="DG8568" s="73" t="str">
        <f t="shared" si="2793"/>
        <v/>
      </c>
      <c r="DH8568" s="73" t="str">
        <f t="shared" si="2794"/>
        <v/>
      </c>
      <c r="DI8568" s="73" t="str">
        <f t="shared" si="2795"/>
        <v/>
      </c>
      <c r="DJ8568" s="73" t="str">
        <f t="shared" si="2796"/>
        <v/>
      </c>
      <c r="DK8568" s="73" t="str">
        <f t="shared" si="2797"/>
        <v/>
      </c>
      <c r="DL8568" s="73" t="str">
        <f t="shared" si="2798"/>
        <v/>
      </c>
      <c r="DM8568" s="73" t="str">
        <f t="shared" si="2799"/>
        <v/>
      </c>
      <c r="DN8568" s="73" t="str">
        <f t="shared" si="2807"/>
        <v/>
      </c>
      <c r="DO8568" s="73" t="str">
        <f t="shared" si="2800"/>
        <v/>
      </c>
      <c r="DP8568" s="73" t="str">
        <f t="shared" si="2801"/>
        <v/>
      </c>
      <c r="DQ8568" s="73" t="str">
        <f t="shared" si="2802"/>
        <v/>
      </c>
      <c r="DR8568" s="73" t="str">
        <f t="shared" si="2803"/>
        <v/>
      </c>
      <c r="DS8568" s="73" t="str">
        <f t="shared" si="2804"/>
        <v/>
      </c>
      <c r="DT8568" s="70" t="str">
        <f t="shared" si="2805"/>
        <v/>
      </c>
      <c r="DU8568" s="70" t="str">
        <f t="shared" si="2806"/>
        <v/>
      </c>
      <c r="DW8568" s="55" t="e">
        <f t="shared" si="2808"/>
        <v>#N/A</v>
      </c>
      <c r="DX8568" s="90" t="e">
        <f t="shared" si="2809"/>
        <v>#N/A</v>
      </c>
    </row>
    <row r="8569" spans="2:128">
      <c r="B8569" s="221"/>
      <c r="C8569" s="159"/>
      <c r="DE8569" s="72" t="str">
        <f t="shared" si="2791"/>
        <v/>
      </c>
      <c r="DF8569" s="73" t="str">
        <f t="shared" si="2792"/>
        <v/>
      </c>
      <c r="DG8569" s="73" t="str">
        <f t="shared" si="2793"/>
        <v/>
      </c>
      <c r="DH8569" s="73" t="str">
        <f t="shared" si="2794"/>
        <v/>
      </c>
      <c r="DI8569" s="73" t="str">
        <f t="shared" si="2795"/>
        <v/>
      </c>
      <c r="DJ8569" s="73" t="str">
        <f t="shared" si="2796"/>
        <v/>
      </c>
      <c r="DK8569" s="73" t="str">
        <f t="shared" si="2797"/>
        <v/>
      </c>
      <c r="DL8569" s="73" t="str">
        <f t="shared" si="2798"/>
        <v/>
      </c>
      <c r="DM8569" s="73" t="str">
        <f t="shared" si="2799"/>
        <v/>
      </c>
      <c r="DN8569" s="73" t="str">
        <f t="shared" si="2807"/>
        <v/>
      </c>
      <c r="DO8569" s="73" t="str">
        <f t="shared" si="2800"/>
        <v/>
      </c>
      <c r="DP8569" s="73" t="str">
        <f t="shared" si="2801"/>
        <v/>
      </c>
      <c r="DQ8569" s="73" t="str">
        <f t="shared" si="2802"/>
        <v/>
      </c>
      <c r="DR8569" s="73" t="str">
        <f t="shared" si="2803"/>
        <v/>
      </c>
      <c r="DS8569" s="73" t="str">
        <f t="shared" si="2804"/>
        <v/>
      </c>
      <c r="DT8569" s="70" t="str">
        <f t="shared" si="2805"/>
        <v/>
      </c>
      <c r="DU8569" s="70" t="str">
        <f t="shared" si="2806"/>
        <v/>
      </c>
      <c r="DW8569" s="55" t="e">
        <f t="shared" si="2808"/>
        <v>#N/A</v>
      </c>
      <c r="DX8569" s="90" t="e">
        <f t="shared" si="2809"/>
        <v>#N/A</v>
      </c>
    </row>
    <row r="8570" spans="2:128">
      <c r="B8570" s="221"/>
      <c r="C8570" s="159"/>
      <c r="DE8570" s="72" t="str">
        <f t="shared" si="2791"/>
        <v/>
      </c>
      <c r="DF8570" s="73" t="str">
        <f t="shared" si="2792"/>
        <v/>
      </c>
      <c r="DG8570" s="73" t="str">
        <f t="shared" si="2793"/>
        <v/>
      </c>
      <c r="DH8570" s="73" t="str">
        <f t="shared" si="2794"/>
        <v/>
      </c>
      <c r="DI8570" s="73" t="str">
        <f t="shared" si="2795"/>
        <v/>
      </c>
      <c r="DJ8570" s="73" t="str">
        <f t="shared" si="2796"/>
        <v/>
      </c>
      <c r="DK8570" s="73" t="str">
        <f t="shared" si="2797"/>
        <v/>
      </c>
      <c r="DL8570" s="73" t="str">
        <f t="shared" si="2798"/>
        <v/>
      </c>
      <c r="DM8570" s="73" t="str">
        <f t="shared" si="2799"/>
        <v/>
      </c>
      <c r="DN8570" s="73" t="str">
        <f t="shared" si="2807"/>
        <v/>
      </c>
      <c r="DO8570" s="73" t="str">
        <f t="shared" si="2800"/>
        <v/>
      </c>
      <c r="DP8570" s="73" t="str">
        <f t="shared" si="2801"/>
        <v/>
      </c>
      <c r="DQ8570" s="73" t="str">
        <f t="shared" si="2802"/>
        <v/>
      </c>
      <c r="DR8570" s="73" t="str">
        <f t="shared" si="2803"/>
        <v/>
      </c>
      <c r="DS8570" s="73" t="str">
        <f t="shared" si="2804"/>
        <v/>
      </c>
      <c r="DT8570" s="70" t="str">
        <f t="shared" si="2805"/>
        <v/>
      </c>
      <c r="DU8570" s="70" t="str">
        <f t="shared" si="2806"/>
        <v/>
      </c>
      <c r="DW8570" s="55" t="e">
        <f t="shared" si="2808"/>
        <v>#N/A</v>
      </c>
      <c r="DX8570" s="90" t="e">
        <f t="shared" si="2809"/>
        <v>#N/A</v>
      </c>
    </row>
    <row r="8571" spans="2:128">
      <c r="B8571" s="221"/>
      <c r="C8571" s="159"/>
      <c r="DE8571" s="72" t="str">
        <f t="shared" si="2791"/>
        <v/>
      </c>
      <c r="DF8571" s="73" t="str">
        <f t="shared" si="2792"/>
        <v/>
      </c>
      <c r="DG8571" s="73" t="str">
        <f t="shared" si="2793"/>
        <v/>
      </c>
      <c r="DH8571" s="73" t="str">
        <f t="shared" si="2794"/>
        <v/>
      </c>
      <c r="DI8571" s="73" t="str">
        <f t="shared" si="2795"/>
        <v/>
      </c>
      <c r="DJ8571" s="73" t="str">
        <f t="shared" si="2796"/>
        <v/>
      </c>
      <c r="DK8571" s="73" t="str">
        <f t="shared" si="2797"/>
        <v/>
      </c>
      <c r="DL8571" s="73" t="str">
        <f t="shared" si="2798"/>
        <v/>
      </c>
      <c r="DM8571" s="73" t="str">
        <f t="shared" si="2799"/>
        <v/>
      </c>
      <c r="DN8571" s="73" t="str">
        <f t="shared" si="2807"/>
        <v/>
      </c>
      <c r="DO8571" s="73" t="str">
        <f t="shared" si="2800"/>
        <v/>
      </c>
      <c r="DP8571" s="73" t="str">
        <f t="shared" si="2801"/>
        <v/>
      </c>
      <c r="DQ8571" s="73" t="str">
        <f t="shared" si="2802"/>
        <v/>
      </c>
      <c r="DR8571" s="73" t="str">
        <f t="shared" si="2803"/>
        <v/>
      </c>
      <c r="DS8571" s="73" t="str">
        <f t="shared" si="2804"/>
        <v/>
      </c>
      <c r="DT8571" s="70" t="str">
        <f t="shared" si="2805"/>
        <v/>
      </c>
      <c r="DU8571" s="70" t="str">
        <f t="shared" si="2806"/>
        <v/>
      </c>
      <c r="DW8571" s="55" t="e">
        <f t="shared" si="2808"/>
        <v>#N/A</v>
      </c>
      <c r="DX8571" s="90" t="e">
        <f t="shared" si="2809"/>
        <v>#N/A</v>
      </c>
    </row>
    <row r="8572" spans="2:128">
      <c r="B8572" s="221"/>
      <c r="C8572" s="159"/>
      <c r="DE8572" s="72" t="str">
        <f t="shared" si="2791"/>
        <v/>
      </c>
      <c r="DF8572" s="73" t="str">
        <f t="shared" si="2792"/>
        <v/>
      </c>
      <c r="DG8572" s="73" t="str">
        <f t="shared" si="2793"/>
        <v/>
      </c>
      <c r="DH8572" s="73" t="str">
        <f t="shared" si="2794"/>
        <v/>
      </c>
      <c r="DI8572" s="73" t="str">
        <f t="shared" si="2795"/>
        <v/>
      </c>
      <c r="DJ8572" s="73" t="str">
        <f t="shared" si="2796"/>
        <v/>
      </c>
      <c r="DK8572" s="73" t="str">
        <f t="shared" si="2797"/>
        <v/>
      </c>
      <c r="DL8572" s="73" t="str">
        <f t="shared" si="2798"/>
        <v/>
      </c>
      <c r="DM8572" s="73" t="str">
        <f t="shared" si="2799"/>
        <v/>
      </c>
      <c r="DN8572" s="73" t="str">
        <f t="shared" si="2807"/>
        <v/>
      </c>
      <c r="DO8572" s="73" t="str">
        <f t="shared" si="2800"/>
        <v/>
      </c>
      <c r="DP8572" s="73" t="str">
        <f t="shared" si="2801"/>
        <v/>
      </c>
      <c r="DQ8572" s="73" t="str">
        <f t="shared" si="2802"/>
        <v/>
      </c>
      <c r="DR8572" s="73" t="str">
        <f t="shared" si="2803"/>
        <v/>
      </c>
      <c r="DS8572" s="73" t="str">
        <f t="shared" si="2804"/>
        <v/>
      </c>
      <c r="DT8572" s="70" t="str">
        <f t="shared" si="2805"/>
        <v/>
      </c>
      <c r="DU8572" s="70" t="str">
        <f t="shared" si="2806"/>
        <v/>
      </c>
      <c r="DW8572" s="55" t="e">
        <f t="shared" si="2808"/>
        <v>#N/A</v>
      </c>
      <c r="DX8572" s="90" t="e">
        <f t="shared" si="2809"/>
        <v>#N/A</v>
      </c>
    </row>
    <row r="8573" spans="2:128">
      <c r="B8573" s="221"/>
      <c r="C8573" s="159"/>
      <c r="DE8573" s="72" t="str">
        <f t="shared" si="2791"/>
        <v/>
      </c>
      <c r="DF8573" s="73" t="str">
        <f t="shared" si="2792"/>
        <v/>
      </c>
      <c r="DG8573" s="73" t="str">
        <f t="shared" si="2793"/>
        <v/>
      </c>
      <c r="DH8573" s="73" t="str">
        <f t="shared" si="2794"/>
        <v/>
      </c>
      <c r="DI8573" s="73" t="str">
        <f t="shared" si="2795"/>
        <v/>
      </c>
      <c r="DJ8573" s="73" t="str">
        <f t="shared" si="2796"/>
        <v/>
      </c>
      <c r="DK8573" s="73" t="str">
        <f t="shared" si="2797"/>
        <v/>
      </c>
      <c r="DL8573" s="73" t="str">
        <f t="shared" si="2798"/>
        <v/>
      </c>
      <c r="DM8573" s="73" t="str">
        <f t="shared" si="2799"/>
        <v/>
      </c>
      <c r="DN8573" s="73" t="str">
        <f t="shared" si="2807"/>
        <v/>
      </c>
      <c r="DO8573" s="73" t="str">
        <f t="shared" si="2800"/>
        <v/>
      </c>
      <c r="DP8573" s="73" t="str">
        <f t="shared" si="2801"/>
        <v/>
      </c>
      <c r="DQ8573" s="73" t="str">
        <f t="shared" si="2802"/>
        <v/>
      </c>
      <c r="DR8573" s="73" t="str">
        <f t="shared" si="2803"/>
        <v/>
      </c>
      <c r="DS8573" s="73" t="str">
        <f t="shared" si="2804"/>
        <v/>
      </c>
      <c r="DT8573" s="70" t="str">
        <f t="shared" si="2805"/>
        <v/>
      </c>
      <c r="DU8573" s="70" t="str">
        <f t="shared" si="2806"/>
        <v/>
      </c>
      <c r="DW8573" s="55" t="e">
        <f t="shared" si="2808"/>
        <v>#N/A</v>
      </c>
      <c r="DX8573" s="90" t="e">
        <f t="shared" si="2809"/>
        <v>#N/A</v>
      </c>
    </row>
    <row r="8574" spans="2:128">
      <c r="B8574" s="221"/>
      <c r="C8574" s="159"/>
      <c r="DE8574" s="72" t="str">
        <f t="shared" si="2791"/>
        <v/>
      </c>
      <c r="DF8574" s="73" t="str">
        <f t="shared" si="2792"/>
        <v/>
      </c>
      <c r="DG8574" s="73" t="str">
        <f t="shared" si="2793"/>
        <v/>
      </c>
      <c r="DH8574" s="73" t="str">
        <f t="shared" si="2794"/>
        <v/>
      </c>
      <c r="DI8574" s="73" t="str">
        <f t="shared" si="2795"/>
        <v/>
      </c>
      <c r="DJ8574" s="73" t="str">
        <f t="shared" si="2796"/>
        <v/>
      </c>
      <c r="DK8574" s="73" t="str">
        <f t="shared" si="2797"/>
        <v/>
      </c>
      <c r="DL8574" s="73" t="str">
        <f t="shared" si="2798"/>
        <v/>
      </c>
      <c r="DM8574" s="73" t="str">
        <f t="shared" si="2799"/>
        <v/>
      </c>
      <c r="DN8574" s="73" t="str">
        <f t="shared" si="2807"/>
        <v/>
      </c>
      <c r="DO8574" s="73" t="str">
        <f t="shared" si="2800"/>
        <v/>
      </c>
      <c r="DP8574" s="73" t="str">
        <f t="shared" si="2801"/>
        <v/>
      </c>
      <c r="DQ8574" s="73" t="str">
        <f t="shared" si="2802"/>
        <v/>
      </c>
      <c r="DR8574" s="73" t="str">
        <f t="shared" si="2803"/>
        <v/>
      </c>
      <c r="DS8574" s="73" t="str">
        <f t="shared" si="2804"/>
        <v/>
      </c>
      <c r="DT8574" s="70" t="str">
        <f t="shared" si="2805"/>
        <v/>
      </c>
      <c r="DU8574" s="70" t="str">
        <f t="shared" si="2806"/>
        <v/>
      </c>
      <c r="DW8574" s="55" t="e">
        <f t="shared" si="2808"/>
        <v>#N/A</v>
      </c>
      <c r="DX8574" s="90" t="e">
        <f t="shared" si="2809"/>
        <v>#N/A</v>
      </c>
    </row>
    <row r="8575" spans="2:128">
      <c r="B8575" s="221"/>
      <c r="C8575" s="159"/>
      <c r="DE8575" s="72" t="str">
        <f t="shared" si="2791"/>
        <v/>
      </c>
      <c r="DF8575" s="73" t="str">
        <f t="shared" si="2792"/>
        <v/>
      </c>
      <c r="DG8575" s="73" t="str">
        <f t="shared" si="2793"/>
        <v/>
      </c>
      <c r="DH8575" s="73" t="str">
        <f t="shared" si="2794"/>
        <v/>
      </c>
      <c r="DI8575" s="73" t="str">
        <f t="shared" si="2795"/>
        <v/>
      </c>
      <c r="DJ8575" s="73" t="str">
        <f t="shared" si="2796"/>
        <v/>
      </c>
      <c r="DK8575" s="73" t="str">
        <f t="shared" si="2797"/>
        <v/>
      </c>
      <c r="DL8575" s="73" t="str">
        <f t="shared" si="2798"/>
        <v/>
      </c>
      <c r="DM8575" s="73" t="str">
        <f t="shared" si="2799"/>
        <v/>
      </c>
      <c r="DN8575" s="73" t="str">
        <f t="shared" si="2807"/>
        <v/>
      </c>
      <c r="DO8575" s="73" t="str">
        <f t="shared" si="2800"/>
        <v/>
      </c>
      <c r="DP8575" s="73" t="str">
        <f t="shared" si="2801"/>
        <v/>
      </c>
      <c r="DQ8575" s="73" t="str">
        <f t="shared" si="2802"/>
        <v/>
      </c>
      <c r="DR8575" s="73" t="str">
        <f t="shared" si="2803"/>
        <v/>
      </c>
      <c r="DS8575" s="73" t="str">
        <f t="shared" si="2804"/>
        <v/>
      </c>
      <c r="DT8575" s="70" t="str">
        <f t="shared" si="2805"/>
        <v/>
      </c>
      <c r="DU8575" s="70" t="str">
        <f t="shared" si="2806"/>
        <v/>
      </c>
      <c r="DW8575" s="55" t="e">
        <f t="shared" si="2808"/>
        <v>#N/A</v>
      </c>
      <c r="DX8575" s="90" t="e">
        <f t="shared" si="2809"/>
        <v>#N/A</v>
      </c>
    </row>
    <row r="8576" spans="2:128">
      <c r="B8576" s="221"/>
      <c r="C8576" s="159"/>
      <c r="DE8576" s="72" t="str">
        <f t="shared" si="2791"/>
        <v/>
      </c>
      <c r="DF8576" s="73" t="str">
        <f t="shared" si="2792"/>
        <v/>
      </c>
      <c r="DG8576" s="73" t="str">
        <f t="shared" si="2793"/>
        <v/>
      </c>
      <c r="DH8576" s="73" t="str">
        <f t="shared" si="2794"/>
        <v/>
      </c>
      <c r="DI8576" s="73" t="str">
        <f t="shared" si="2795"/>
        <v/>
      </c>
      <c r="DJ8576" s="73" t="str">
        <f t="shared" si="2796"/>
        <v/>
      </c>
      <c r="DK8576" s="73" t="str">
        <f t="shared" si="2797"/>
        <v/>
      </c>
      <c r="DL8576" s="73" t="str">
        <f t="shared" si="2798"/>
        <v/>
      </c>
      <c r="DM8576" s="73" t="str">
        <f t="shared" si="2799"/>
        <v/>
      </c>
      <c r="DN8576" s="73" t="str">
        <f t="shared" si="2807"/>
        <v/>
      </c>
      <c r="DO8576" s="73" t="str">
        <f t="shared" si="2800"/>
        <v/>
      </c>
      <c r="DP8576" s="73" t="str">
        <f t="shared" si="2801"/>
        <v/>
      </c>
      <c r="DQ8576" s="73" t="str">
        <f t="shared" si="2802"/>
        <v/>
      </c>
      <c r="DR8576" s="73" t="str">
        <f t="shared" si="2803"/>
        <v/>
      </c>
      <c r="DS8576" s="73" t="str">
        <f t="shared" si="2804"/>
        <v/>
      </c>
      <c r="DT8576" s="70" t="str">
        <f t="shared" si="2805"/>
        <v/>
      </c>
      <c r="DU8576" s="70" t="str">
        <f t="shared" si="2806"/>
        <v/>
      </c>
      <c r="DW8576" s="55" t="e">
        <f t="shared" si="2808"/>
        <v>#N/A</v>
      </c>
      <c r="DX8576" s="90" t="e">
        <f t="shared" si="2809"/>
        <v>#N/A</v>
      </c>
    </row>
    <row r="8577" spans="2:128">
      <c r="B8577" s="221"/>
      <c r="C8577" s="159"/>
      <c r="DE8577" s="72" t="str">
        <f t="shared" si="2791"/>
        <v/>
      </c>
      <c r="DF8577" s="73" t="str">
        <f t="shared" si="2792"/>
        <v/>
      </c>
      <c r="DG8577" s="73" t="str">
        <f t="shared" si="2793"/>
        <v/>
      </c>
      <c r="DH8577" s="73" t="str">
        <f t="shared" si="2794"/>
        <v/>
      </c>
      <c r="DI8577" s="73" t="str">
        <f t="shared" si="2795"/>
        <v/>
      </c>
      <c r="DJ8577" s="73" t="str">
        <f t="shared" si="2796"/>
        <v/>
      </c>
      <c r="DK8577" s="73" t="str">
        <f t="shared" si="2797"/>
        <v/>
      </c>
      <c r="DL8577" s="73" t="str">
        <f t="shared" si="2798"/>
        <v/>
      </c>
      <c r="DM8577" s="73" t="str">
        <f t="shared" si="2799"/>
        <v/>
      </c>
      <c r="DN8577" s="73" t="str">
        <f t="shared" si="2807"/>
        <v/>
      </c>
      <c r="DO8577" s="73" t="str">
        <f t="shared" si="2800"/>
        <v/>
      </c>
      <c r="DP8577" s="73" t="str">
        <f t="shared" si="2801"/>
        <v/>
      </c>
      <c r="DQ8577" s="73" t="str">
        <f t="shared" si="2802"/>
        <v/>
      </c>
      <c r="DR8577" s="73" t="str">
        <f t="shared" si="2803"/>
        <v/>
      </c>
      <c r="DS8577" s="73" t="str">
        <f t="shared" si="2804"/>
        <v/>
      </c>
      <c r="DT8577" s="70" t="str">
        <f t="shared" si="2805"/>
        <v/>
      </c>
      <c r="DU8577" s="70" t="str">
        <f t="shared" si="2806"/>
        <v/>
      </c>
      <c r="DW8577" s="55" t="e">
        <f t="shared" si="2808"/>
        <v>#N/A</v>
      </c>
      <c r="DX8577" s="90" t="e">
        <f t="shared" si="2809"/>
        <v>#N/A</v>
      </c>
    </row>
    <row r="8578" spans="2:128">
      <c r="B8578" s="221"/>
      <c r="C8578" s="159"/>
      <c r="DE8578" s="72" t="str">
        <f t="shared" si="2791"/>
        <v/>
      </c>
      <c r="DF8578" s="73" t="str">
        <f t="shared" si="2792"/>
        <v/>
      </c>
      <c r="DG8578" s="73" t="str">
        <f t="shared" si="2793"/>
        <v/>
      </c>
      <c r="DH8578" s="73" t="str">
        <f t="shared" si="2794"/>
        <v/>
      </c>
      <c r="DI8578" s="73" t="str">
        <f t="shared" si="2795"/>
        <v/>
      </c>
      <c r="DJ8578" s="73" t="str">
        <f t="shared" si="2796"/>
        <v/>
      </c>
      <c r="DK8578" s="73" t="str">
        <f t="shared" si="2797"/>
        <v/>
      </c>
      <c r="DL8578" s="73" t="str">
        <f t="shared" si="2798"/>
        <v/>
      </c>
      <c r="DM8578" s="73" t="str">
        <f t="shared" si="2799"/>
        <v/>
      </c>
      <c r="DN8578" s="73" t="str">
        <f t="shared" si="2807"/>
        <v/>
      </c>
      <c r="DO8578" s="73" t="str">
        <f t="shared" si="2800"/>
        <v/>
      </c>
      <c r="DP8578" s="73" t="str">
        <f t="shared" si="2801"/>
        <v/>
      </c>
      <c r="DQ8578" s="73" t="str">
        <f t="shared" si="2802"/>
        <v/>
      </c>
      <c r="DR8578" s="73" t="str">
        <f t="shared" si="2803"/>
        <v/>
      </c>
      <c r="DS8578" s="73" t="str">
        <f t="shared" si="2804"/>
        <v/>
      </c>
      <c r="DT8578" s="70" t="str">
        <f t="shared" si="2805"/>
        <v/>
      </c>
      <c r="DU8578" s="70" t="str">
        <f t="shared" si="2806"/>
        <v/>
      </c>
      <c r="DW8578" s="55" t="e">
        <f t="shared" si="2808"/>
        <v>#N/A</v>
      </c>
      <c r="DX8578" s="90" t="e">
        <f t="shared" si="2809"/>
        <v>#N/A</v>
      </c>
    </row>
    <row r="8579" spans="2:128">
      <c r="B8579" s="221"/>
      <c r="C8579" s="159"/>
      <c r="DE8579" s="72" t="str">
        <f t="shared" si="2791"/>
        <v/>
      </c>
      <c r="DF8579" s="73" t="str">
        <f t="shared" si="2792"/>
        <v/>
      </c>
      <c r="DG8579" s="73" t="str">
        <f t="shared" si="2793"/>
        <v/>
      </c>
      <c r="DH8579" s="73" t="str">
        <f t="shared" si="2794"/>
        <v/>
      </c>
      <c r="DI8579" s="73" t="str">
        <f t="shared" si="2795"/>
        <v/>
      </c>
      <c r="DJ8579" s="73" t="str">
        <f t="shared" si="2796"/>
        <v/>
      </c>
      <c r="DK8579" s="73" t="str">
        <f t="shared" si="2797"/>
        <v/>
      </c>
      <c r="DL8579" s="73" t="str">
        <f t="shared" si="2798"/>
        <v/>
      </c>
      <c r="DM8579" s="73" t="str">
        <f t="shared" si="2799"/>
        <v/>
      </c>
      <c r="DN8579" s="73" t="str">
        <f t="shared" si="2807"/>
        <v/>
      </c>
      <c r="DO8579" s="73" t="str">
        <f t="shared" si="2800"/>
        <v/>
      </c>
      <c r="DP8579" s="73" t="str">
        <f t="shared" si="2801"/>
        <v/>
      </c>
      <c r="DQ8579" s="73" t="str">
        <f t="shared" si="2802"/>
        <v/>
      </c>
      <c r="DR8579" s="73" t="str">
        <f t="shared" si="2803"/>
        <v/>
      </c>
      <c r="DS8579" s="73" t="str">
        <f t="shared" si="2804"/>
        <v/>
      </c>
      <c r="DT8579" s="70" t="str">
        <f t="shared" si="2805"/>
        <v/>
      </c>
      <c r="DU8579" s="70" t="str">
        <f t="shared" si="2806"/>
        <v/>
      </c>
      <c r="DW8579" s="55" t="e">
        <f t="shared" si="2808"/>
        <v>#N/A</v>
      </c>
      <c r="DX8579" s="90" t="e">
        <f t="shared" si="2809"/>
        <v>#N/A</v>
      </c>
    </row>
    <row r="8580" spans="2:128">
      <c r="B8580" s="221"/>
      <c r="C8580" s="159"/>
      <c r="DE8580" s="72" t="str">
        <f t="shared" si="2791"/>
        <v/>
      </c>
      <c r="DF8580" s="73" t="str">
        <f t="shared" si="2792"/>
        <v/>
      </c>
      <c r="DG8580" s="73" t="str">
        <f t="shared" si="2793"/>
        <v/>
      </c>
      <c r="DH8580" s="73" t="str">
        <f t="shared" si="2794"/>
        <v/>
      </c>
      <c r="DI8580" s="73" t="str">
        <f t="shared" si="2795"/>
        <v/>
      </c>
      <c r="DJ8580" s="73" t="str">
        <f t="shared" si="2796"/>
        <v/>
      </c>
      <c r="DK8580" s="73" t="str">
        <f t="shared" si="2797"/>
        <v/>
      </c>
      <c r="DL8580" s="73" t="str">
        <f t="shared" si="2798"/>
        <v/>
      </c>
      <c r="DM8580" s="73" t="str">
        <f t="shared" si="2799"/>
        <v/>
      </c>
      <c r="DN8580" s="73" t="str">
        <f t="shared" si="2807"/>
        <v/>
      </c>
      <c r="DO8580" s="73" t="str">
        <f t="shared" si="2800"/>
        <v/>
      </c>
      <c r="DP8580" s="73" t="str">
        <f t="shared" si="2801"/>
        <v/>
      </c>
      <c r="DQ8580" s="73" t="str">
        <f t="shared" si="2802"/>
        <v/>
      </c>
      <c r="DR8580" s="73" t="str">
        <f t="shared" si="2803"/>
        <v/>
      </c>
      <c r="DS8580" s="73" t="str">
        <f t="shared" si="2804"/>
        <v/>
      </c>
      <c r="DT8580" s="70" t="str">
        <f t="shared" si="2805"/>
        <v/>
      </c>
      <c r="DU8580" s="70" t="str">
        <f t="shared" si="2806"/>
        <v/>
      </c>
      <c r="DW8580" s="55" t="e">
        <f t="shared" si="2808"/>
        <v>#N/A</v>
      </c>
      <c r="DX8580" s="90" t="e">
        <f t="shared" si="2809"/>
        <v>#N/A</v>
      </c>
    </row>
    <row r="8581" spans="2:128">
      <c r="B8581" s="221"/>
      <c r="C8581" s="159"/>
      <c r="DE8581" s="72" t="str">
        <f t="shared" si="2791"/>
        <v/>
      </c>
      <c r="DF8581" s="73" t="str">
        <f t="shared" si="2792"/>
        <v/>
      </c>
      <c r="DG8581" s="73" t="str">
        <f t="shared" si="2793"/>
        <v/>
      </c>
      <c r="DH8581" s="73" t="str">
        <f t="shared" si="2794"/>
        <v/>
      </c>
      <c r="DI8581" s="73" t="str">
        <f t="shared" si="2795"/>
        <v/>
      </c>
      <c r="DJ8581" s="73" t="str">
        <f t="shared" si="2796"/>
        <v/>
      </c>
      <c r="DK8581" s="73" t="str">
        <f t="shared" si="2797"/>
        <v/>
      </c>
      <c r="DL8581" s="73" t="str">
        <f t="shared" si="2798"/>
        <v/>
      </c>
      <c r="DM8581" s="73" t="str">
        <f t="shared" si="2799"/>
        <v/>
      </c>
      <c r="DN8581" s="73" t="str">
        <f t="shared" si="2807"/>
        <v/>
      </c>
      <c r="DO8581" s="73" t="str">
        <f t="shared" si="2800"/>
        <v/>
      </c>
      <c r="DP8581" s="73" t="str">
        <f t="shared" si="2801"/>
        <v/>
      </c>
      <c r="DQ8581" s="73" t="str">
        <f t="shared" si="2802"/>
        <v/>
      </c>
      <c r="DR8581" s="73" t="str">
        <f t="shared" si="2803"/>
        <v/>
      </c>
      <c r="DS8581" s="73" t="str">
        <f t="shared" si="2804"/>
        <v/>
      </c>
      <c r="DT8581" s="70" t="str">
        <f t="shared" si="2805"/>
        <v/>
      </c>
      <c r="DU8581" s="70" t="str">
        <f t="shared" si="2806"/>
        <v/>
      </c>
      <c r="DW8581" s="55" t="e">
        <f t="shared" si="2808"/>
        <v>#N/A</v>
      </c>
      <c r="DX8581" s="90" t="e">
        <f t="shared" si="2809"/>
        <v>#N/A</v>
      </c>
    </row>
    <row r="8582" spans="2:128">
      <c r="B8582" s="221"/>
      <c r="C8582" s="159"/>
      <c r="DE8582" s="72" t="str">
        <f t="shared" si="2791"/>
        <v/>
      </c>
      <c r="DF8582" s="73" t="str">
        <f t="shared" si="2792"/>
        <v/>
      </c>
      <c r="DG8582" s="73" t="str">
        <f t="shared" si="2793"/>
        <v/>
      </c>
      <c r="DH8582" s="73" t="str">
        <f t="shared" si="2794"/>
        <v/>
      </c>
      <c r="DI8582" s="73" t="str">
        <f t="shared" si="2795"/>
        <v/>
      </c>
      <c r="DJ8582" s="73" t="str">
        <f t="shared" si="2796"/>
        <v/>
      </c>
      <c r="DK8582" s="73" t="str">
        <f t="shared" si="2797"/>
        <v/>
      </c>
      <c r="DL8582" s="73" t="str">
        <f t="shared" si="2798"/>
        <v/>
      </c>
      <c r="DM8582" s="73" t="str">
        <f t="shared" si="2799"/>
        <v/>
      </c>
      <c r="DN8582" s="73" t="str">
        <f t="shared" si="2807"/>
        <v/>
      </c>
      <c r="DO8582" s="73" t="str">
        <f t="shared" si="2800"/>
        <v/>
      </c>
      <c r="DP8582" s="73" t="str">
        <f t="shared" si="2801"/>
        <v/>
      </c>
      <c r="DQ8582" s="73" t="str">
        <f t="shared" si="2802"/>
        <v/>
      </c>
      <c r="DR8582" s="73" t="str">
        <f t="shared" si="2803"/>
        <v/>
      </c>
      <c r="DS8582" s="73" t="str">
        <f t="shared" si="2804"/>
        <v/>
      </c>
      <c r="DT8582" s="70" t="str">
        <f t="shared" si="2805"/>
        <v/>
      </c>
      <c r="DU8582" s="70" t="str">
        <f t="shared" si="2806"/>
        <v/>
      </c>
      <c r="DW8582" s="55" t="e">
        <f t="shared" si="2808"/>
        <v>#N/A</v>
      </c>
      <c r="DX8582" s="90" t="e">
        <f t="shared" si="2809"/>
        <v>#N/A</v>
      </c>
    </row>
    <row r="8583" spans="2:128">
      <c r="B8583" s="221"/>
      <c r="C8583" s="159"/>
      <c r="DE8583" s="72" t="str">
        <f t="shared" si="2791"/>
        <v/>
      </c>
      <c r="DF8583" s="73" t="str">
        <f t="shared" si="2792"/>
        <v/>
      </c>
      <c r="DG8583" s="73" t="str">
        <f t="shared" si="2793"/>
        <v/>
      </c>
      <c r="DH8583" s="73" t="str">
        <f t="shared" si="2794"/>
        <v/>
      </c>
      <c r="DI8583" s="73" t="str">
        <f t="shared" si="2795"/>
        <v/>
      </c>
      <c r="DJ8583" s="73" t="str">
        <f t="shared" si="2796"/>
        <v/>
      </c>
      <c r="DK8583" s="73" t="str">
        <f t="shared" si="2797"/>
        <v/>
      </c>
      <c r="DL8583" s="73" t="str">
        <f t="shared" si="2798"/>
        <v/>
      </c>
      <c r="DM8583" s="73" t="str">
        <f t="shared" si="2799"/>
        <v/>
      </c>
      <c r="DN8583" s="73" t="str">
        <f t="shared" si="2807"/>
        <v/>
      </c>
      <c r="DO8583" s="73" t="str">
        <f t="shared" si="2800"/>
        <v/>
      </c>
      <c r="DP8583" s="73" t="str">
        <f t="shared" si="2801"/>
        <v/>
      </c>
      <c r="DQ8583" s="73" t="str">
        <f t="shared" si="2802"/>
        <v/>
      </c>
      <c r="DR8583" s="73" t="str">
        <f t="shared" si="2803"/>
        <v/>
      </c>
      <c r="DS8583" s="73" t="str">
        <f t="shared" si="2804"/>
        <v/>
      </c>
      <c r="DT8583" s="70" t="str">
        <f t="shared" si="2805"/>
        <v/>
      </c>
      <c r="DU8583" s="70" t="str">
        <f t="shared" si="2806"/>
        <v/>
      </c>
      <c r="DW8583" s="55" t="e">
        <f t="shared" si="2808"/>
        <v>#N/A</v>
      </c>
      <c r="DX8583" s="90" t="e">
        <f t="shared" si="2809"/>
        <v>#N/A</v>
      </c>
    </row>
    <row r="8584" spans="2:128">
      <c r="B8584" s="221"/>
      <c r="C8584" s="159"/>
      <c r="DE8584" s="72" t="str">
        <f t="shared" si="2791"/>
        <v/>
      </c>
      <c r="DF8584" s="73" t="str">
        <f t="shared" si="2792"/>
        <v/>
      </c>
      <c r="DG8584" s="73" t="str">
        <f t="shared" si="2793"/>
        <v/>
      </c>
      <c r="DH8584" s="73" t="str">
        <f t="shared" si="2794"/>
        <v/>
      </c>
      <c r="DI8584" s="73" t="str">
        <f t="shared" si="2795"/>
        <v/>
      </c>
      <c r="DJ8584" s="73" t="str">
        <f t="shared" si="2796"/>
        <v/>
      </c>
      <c r="DK8584" s="73" t="str">
        <f t="shared" si="2797"/>
        <v/>
      </c>
      <c r="DL8584" s="73" t="str">
        <f t="shared" si="2798"/>
        <v/>
      </c>
      <c r="DM8584" s="73" t="str">
        <f t="shared" si="2799"/>
        <v/>
      </c>
      <c r="DN8584" s="73" t="str">
        <f t="shared" si="2807"/>
        <v/>
      </c>
      <c r="DO8584" s="73" t="str">
        <f t="shared" si="2800"/>
        <v/>
      </c>
      <c r="DP8584" s="73" t="str">
        <f t="shared" si="2801"/>
        <v/>
      </c>
      <c r="DQ8584" s="73" t="str">
        <f t="shared" si="2802"/>
        <v/>
      </c>
      <c r="DR8584" s="73" t="str">
        <f t="shared" si="2803"/>
        <v/>
      </c>
      <c r="DS8584" s="73" t="str">
        <f t="shared" si="2804"/>
        <v/>
      </c>
      <c r="DT8584" s="70" t="str">
        <f t="shared" si="2805"/>
        <v/>
      </c>
      <c r="DU8584" s="70" t="str">
        <f t="shared" si="2806"/>
        <v/>
      </c>
      <c r="DW8584" s="55" t="e">
        <f t="shared" si="2808"/>
        <v>#N/A</v>
      </c>
      <c r="DX8584" s="90" t="e">
        <f t="shared" si="2809"/>
        <v>#N/A</v>
      </c>
    </row>
    <row r="8585" spans="2:128">
      <c r="B8585" s="221"/>
      <c r="C8585" s="159"/>
      <c r="DE8585" s="72" t="str">
        <f t="shared" si="2791"/>
        <v/>
      </c>
      <c r="DF8585" s="73" t="str">
        <f t="shared" si="2792"/>
        <v/>
      </c>
      <c r="DG8585" s="73" t="str">
        <f t="shared" si="2793"/>
        <v/>
      </c>
      <c r="DH8585" s="73" t="str">
        <f t="shared" si="2794"/>
        <v/>
      </c>
      <c r="DI8585" s="73" t="str">
        <f t="shared" si="2795"/>
        <v/>
      </c>
      <c r="DJ8585" s="73" t="str">
        <f t="shared" si="2796"/>
        <v/>
      </c>
      <c r="DK8585" s="73" t="str">
        <f t="shared" si="2797"/>
        <v/>
      </c>
      <c r="DL8585" s="73" t="str">
        <f t="shared" si="2798"/>
        <v/>
      </c>
      <c r="DM8585" s="73" t="str">
        <f t="shared" si="2799"/>
        <v/>
      </c>
      <c r="DN8585" s="73" t="str">
        <f t="shared" si="2807"/>
        <v/>
      </c>
      <c r="DO8585" s="73" t="str">
        <f t="shared" si="2800"/>
        <v/>
      </c>
      <c r="DP8585" s="73" t="str">
        <f t="shared" si="2801"/>
        <v/>
      </c>
      <c r="DQ8585" s="73" t="str">
        <f t="shared" si="2802"/>
        <v/>
      </c>
      <c r="DR8585" s="73" t="str">
        <f t="shared" si="2803"/>
        <v/>
      </c>
      <c r="DS8585" s="73" t="str">
        <f t="shared" si="2804"/>
        <v/>
      </c>
      <c r="DT8585" s="70" t="str">
        <f t="shared" si="2805"/>
        <v/>
      </c>
      <c r="DU8585" s="70" t="str">
        <f t="shared" si="2806"/>
        <v/>
      </c>
      <c r="DW8585" s="55" t="e">
        <f t="shared" si="2808"/>
        <v>#N/A</v>
      </c>
      <c r="DX8585" s="90" t="e">
        <f t="shared" si="2809"/>
        <v>#N/A</v>
      </c>
    </row>
    <row r="8586" spans="2:128">
      <c r="B8586" s="221"/>
      <c r="C8586" s="159"/>
      <c r="DE8586" s="72" t="str">
        <f t="shared" si="2791"/>
        <v/>
      </c>
      <c r="DF8586" s="73" t="str">
        <f t="shared" si="2792"/>
        <v/>
      </c>
      <c r="DG8586" s="73" t="str">
        <f t="shared" si="2793"/>
        <v/>
      </c>
      <c r="DH8586" s="73" t="str">
        <f t="shared" si="2794"/>
        <v/>
      </c>
      <c r="DI8586" s="73" t="str">
        <f t="shared" si="2795"/>
        <v/>
      </c>
      <c r="DJ8586" s="73" t="str">
        <f t="shared" si="2796"/>
        <v/>
      </c>
      <c r="DK8586" s="73" t="str">
        <f t="shared" si="2797"/>
        <v/>
      </c>
      <c r="DL8586" s="73" t="str">
        <f t="shared" si="2798"/>
        <v/>
      </c>
      <c r="DM8586" s="73" t="str">
        <f t="shared" si="2799"/>
        <v/>
      </c>
      <c r="DN8586" s="73" t="str">
        <f t="shared" si="2807"/>
        <v/>
      </c>
      <c r="DO8586" s="73" t="str">
        <f t="shared" si="2800"/>
        <v/>
      </c>
      <c r="DP8586" s="73" t="str">
        <f t="shared" si="2801"/>
        <v/>
      </c>
      <c r="DQ8586" s="73" t="str">
        <f t="shared" si="2802"/>
        <v/>
      </c>
      <c r="DR8586" s="73" t="str">
        <f t="shared" si="2803"/>
        <v/>
      </c>
      <c r="DS8586" s="73" t="str">
        <f t="shared" si="2804"/>
        <v/>
      </c>
      <c r="DT8586" s="70" t="str">
        <f t="shared" si="2805"/>
        <v/>
      </c>
      <c r="DU8586" s="70" t="str">
        <f t="shared" si="2806"/>
        <v/>
      </c>
      <c r="DW8586" s="55" t="e">
        <f t="shared" si="2808"/>
        <v>#N/A</v>
      </c>
      <c r="DX8586" s="90" t="e">
        <f t="shared" si="2809"/>
        <v>#N/A</v>
      </c>
    </row>
    <row r="8587" spans="2:128">
      <c r="B8587" s="221"/>
      <c r="C8587" s="159"/>
      <c r="DE8587" s="72" t="str">
        <f t="shared" si="2791"/>
        <v/>
      </c>
      <c r="DF8587" s="73" t="str">
        <f t="shared" si="2792"/>
        <v/>
      </c>
      <c r="DG8587" s="73" t="str">
        <f t="shared" si="2793"/>
        <v/>
      </c>
      <c r="DH8587" s="73" t="str">
        <f t="shared" si="2794"/>
        <v/>
      </c>
      <c r="DI8587" s="73" t="str">
        <f t="shared" si="2795"/>
        <v/>
      </c>
      <c r="DJ8587" s="73" t="str">
        <f t="shared" si="2796"/>
        <v/>
      </c>
      <c r="DK8587" s="73" t="str">
        <f t="shared" si="2797"/>
        <v/>
      </c>
      <c r="DL8587" s="73" t="str">
        <f t="shared" si="2798"/>
        <v/>
      </c>
      <c r="DM8587" s="73" t="str">
        <f t="shared" si="2799"/>
        <v/>
      </c>
      <c r="DN8587" s="73" t="str">
        <f t="shared" si="2807"/>
        <v/>
      </c>
      <c r="DO8587" s="73" t="str">
        <f t="shared" si="2800"/>
        <v/>
      </c>
      <c r="DP8587" s="73" t="str">
        <f t="shared" si="2801"/>
        <v/>
      </c>
      <c r="DQ8587" s="73" t="str">
        <f t="shared" si="2802"/>
        <v/>
      </c>
      <c r="DR8587" s="73" t="str">
        <f t="shared" si="2803"/>
        <v/>
      </c>
      <c r="DS8587" s="73" t="str">
        <f t="shared" si="2804"/>
        <v/>
      </c>
      <c r="DT8587" s="70" t="str">
        <f t="shared" si="2805"/>
        <v/>
      </c>
      <c r="DU8587" s="70" t="str">
        <f t="shared" si="2806"/>
        <v/>
      </c>
      <c r="DW8587" s="55" t="e">
        <f t="shared" si="2808"/>
        <v>#N/A</v>
      </c>
      <c r="DX8587" s="90" t="e">
        <f t="shared" si="2809"/>
        <v>#N/A</v>
      </c>
    </row>
    <row r="8588" spans="2:128">
      <c r="B8588" s="221"/>
      <c r="C8588" s="159"/>
      <c r="DE8588" s="72" t="str">
        <f t="shared" si="2791"/>
        <v/>
      </c>
      <c r="DF8588" s="73" t="str">
        <f t="shared" si="2792"/>
        <v/>
      </c>
      <c r="DG8588" s="73" t="str">
        <f t="shared" si="2793"/>
        <v/>
      </c>
      <c r="DH8588" s="73" t="str">
        <f t="shared" si="2794"/>
        <v/>
      </c>
      <c r="DI8588" s="73" t="str">
        <f t="shared" si="2795"/>
        <v/>
      </c>
      <c r="DJ8588" s="73" t="str">
        <f t="shared" si="2796"/>
        <v/>
      </c>
      <c r="DK8588" s="73" t="str">
        <f t="shared" si="2797"/>
        <v/>
      </c>
      <c r="DL8588" s="73" t="str">
        <f t="shared" si="2798"/>
        <v/>
      </c>
      <c r="DM8588" s="73" t="str">
        <f t="shared" si="2799"/>
        <v/>
      </c>
      <c r="DN8588" s="73" t="str">
        <f t="shared" si="2807"/>
        <v/>
      </c>
      <c r="DO8588" s="73" t="str">
        <f t="shared" si="2800"/>
        <v/>
      </c>
      <c r="DP8588" s="73" t="str">
        <f t="shared" si="2801"/>
        <v/>
      </c>
      <c r="DQ8588" s="73" t="str">
        <f t="shared" si="2802"/>
        <v/>
      </c>
      <c r="DR8588" s="73" t="str">
        <f t="shared" si="2803"/>
        <v/>
      </c>
      <c r="DS8588" s="73" t="str">
        <f t="shared" si="2804"/>
        <v/>
      </c>
      <c r="DT8588" s="70" t="str">
        <f t="shared" si="2805"/>
        <v/>
      </c>
      <c r="DU8588" s="70" t="str">
        <f t="shared" si="2806"/>
        <v/>
      </c>
      <c r="DW8588" s="55" t="e">
        <f t="shared" si="2808"/>
        <v>#N/A</v>
      </c>
      <c r="DX8588" s="90" t="e">
        <f t="shared" si="2809"/>
        <v>#N/A</v>
      </c>
    </row>
    <row r="8589" spans="2:128">
      <c r="B8589" s="221"/>
      <c r="C8589" s="159"/>
      <c r="DE8589" s="72" t="str">
        <f t="shared" si="2791"/>
        <v/>
      </c>
      <c r="DF8589" s="73" t="str">
        <f t="shared" si="2792"/>
        <v/>
      </c>
      <c r="DG8589" s="73" t="str">
        <f t="shared" si="2793"/>
        <v/>
      </c>
      <c r="DH8589" s="73" t="str">
        <f t="shared" si="2794"/>
        <v/>
      </c>
      <c r="DI8589" s="73" t="str">
        <f t="shared" si="2795"/>
        <v/>
      </c>
      <c r="DJ8589" s="73" t="str">
        <f t="shared" si="2796"/>
        <v/>
      </c>
      <c r="DK8589" s="73" t="str">
        <f t="shared" si="2797"/>
        <v/>
      </c>
      <c r="DL8589" s="73" t="str">
        <f t="shared" si="2798"/>
        <v/>
      </c>
      <c r="DM8589" s="73" t="str">
        <f t="shared" si="2799"/>
        <v/>
      </c>
      <c r="DN8589" s="73" t="str">
        <f t="shared" si="2807"/>
        <v/>
      </c>
      <c r="DO8589" s="73" t="str">
        <f t="shared" si="2800"/>
        <v/>
      </c>
      <c r="DP8589" s="73" t="str">
        <f t="shared" si="2801"/>
        <v/>
      </c>
      <c r="DQ8589" s="73" t="str">
        <f t="shared" si="2802"/>
        <v/>
      </c>
      <c r="DR8589" s="73" t="str">
        <f t="shared" si="2803"/>
        <v/>
      </c>
      <c r="DS8589" s="73" t="str">
        <f t="shared" si="2804"/>
        <v/>
      </c>
      <c r="DT8589" s="70" t="str">
        <f t="shared" si="2805"/>
        <v/>
      </c>
      <c r="DU8589" s="70" t="str">
        <f t="shared" si="2806"/>
        <v/>
      </c>
      <c r="DW8589" s="55" t="e">
        <f t="shared" si="2808"/>
        <v>#N/A</v>
      </c>
      <c r="DX8589" s="90" t="e">
        <f t="shared" si="2809"/>
        <v>#N/A</v>
      </c>
    </row>
    <row r="8590" spans="2:128">
      <c r="B8590" s="221"/>
      <c r="C8590" s="159"/>
      <c r="DE8590" s="72" t="str">
        <f t="shared" si="2791"/>
        <v/>
      </c>
      <c r="DF8590" s="73" t="str">
        <f t="shared" si="2792"/>
        <v/>
      </c>
      <c r="DG8590" s="73" t="str">
        <f t="shared" si="2793"/>
        <v/>
      </c>
      <c r="DH8590" s="73" t="str">
        <f t="shared" si="2794"/>
        <v/>
      </c>
      <c r="DI8590" s="73" t="str">
        <f t="shared" si="2795"/>
        <v/>
      </c>
      <c r="DJ8590" s="73" t="str">
        <f t="shared" si="2796"/>
        <v/>
      </c>
      <c r="DK8590" s="73" t="str">
        <f t="shared" si="2797"/>
        <v/>
      </c>
      <c r="DL8590" s="73" t="str">
        <f t="shared" si="2798"/>
        <v/>
      </c>
      <c r="DM8590" s="73" t="str">
        <f t="shared" si="2799"/>
        <v/>
      </c>
      <c r="DN8590" s="73" t="str">
        <f t="shared" si="2807"/>
        <v/>
      </c>
      <c r="DO8590" s="73" t="str">
        <f t="shared" si="2800"/>
        <v/>
      </c>
      <c r="DP8590" s="73" t="str">
        <f t="shared" si="2801"/>
        <v/>
      </c>
      <c r="DQ8590" s="73" t="str">
        <f t="shared" si="2802"/>
        <v/>
      </c>
      <c r="DR8590" s="73" t="str">
        <f t="shared" si="2803"/>
        <v/>
      </c>
      <c r="DS8590" s="73" t="str">
        <f t="shared" si="2804"/>
        <v/>
      </c>
      <c r="DT8590" s="70" t="str">
        <f t="shared" si="2805"/>
        <v/>
      </c>
      <c r="DU8590" s="70" t="str">
        <f t="shared" si="2806"/>
        <v/>
      </c>
      <c r="DW8590" s="55" t="e">
        <f t="shared" si="2808"/>
        <v>#N/A</v>
      </c>
      <c r="DX8590" s="90" t="e">
        <f t="shared" si="2809"/>
        <v>#N/A</v>
      </c>
    </row>
    <row r="8591" spans="2:128">
      <c r="B8591" s="221"/>
      <c r="C8591" s="159"/>
      <c r="DE8591" s="72" t="str">
        <f t="shared" si="2791"/>
        <v/>
      </c>
      <c r="DF8591" s="73" t="str">
        <f t="shared" si="2792"/>
        <v/>
      </c>
      <c r="DG8591" s="73" t="str">
        <f t="shared" si="2793"/>
        <v/>
      </c>
      <c r="DH8591" s="73" t="str">
        <f t="shared" si="2794"/>
        <v/>
      </c>
      <c r="DI8591" s="73" t="str">
        <f t="shared" si="2795"/>
        <v/>
      </c>
      <c r="DJ8591" s="73" t="str">
        <f t="shared" si="2796"/>
        <v/>
      </c>
      <c r="DK8591" s="73" t="str">
        <f t="shared" si="2797"/>
        <v/>
      </c>
      <c r="DL8591" s="73" t="str">
        <f t="shared" si="2798"/>
        <v/>
      </c>
      <c r="DM8591" s="73" t="str">
        <f t="shared" si="2799"/>
        <v/>
      </c>
      <c r="DN8591" s="73" t="str">
        <f t="shared" si="2807"/>
        <v/>
      </c>
      <c r="DO8591" s="73" t="str">
        <f t="shared" si="2800"/>
        <v/>
      </c>
      <c r="DP8591" s="73" t="str">
        <f t="shared" si="2801"/>
        <v/>
      </c>
      <c r="DQ8591" s="73" t="str">
        <f t="shared" si="2802"/>
        <v/>
      </c>
      <c r="DR8591" s="73" t="str">
        <f t="shared" si="2803"/>
        <v/>
      </c>
      <c r="DS8591" s="73" t="str">
        <f t="shared" si="2804"/>
        <v/>
      </c>
      <c r="DT8591" s="70" t="str">
        <f t="shared" si="2805"/>
        <v/>
      </c>
      <c r="DU8591" s="70" t="str">
        <f t="shared" si="2806"/>
        <v/>
      </c>
      <c r="DW8591" s="55" t="e">
        <f t="shared" si="2808"/>
        <v>#N/A</v>
      </c>
      <c r="DX8591" s="90" t="e">
        <f t="shared" si="2809"/>
        <v>#N/A</v>
      </c>
    </row>
    <row r="8592" spans="2:128">
      <c r="B8592" s="221"/>
      <c r="C8592" s="159"/>
      <c r="DE8592" s="72" t="str">
        <f t="shared" si="2791"/>
        <v/>
      </c>
      <c r="DF8592" s="73" t="str">
        <f t="shared" si="2792"/>
        <v/>
      </c>
      <c r="DG8592" s="73" t="str">
        <f t="shared" si="2793"/>
        <v/>
      </c>
      <c r="DH8592" s="73" t="str">
        <f t="shared" si="2794"/>
        <v/>
      </c>
      <c r="DI8592" s="73" t="str">
        <f t="shared" si="2795"/>
        <v/>
      </c>
      <c r="DJ8592" s="73" t="str">
        <f t="shared" si="2796"/>
        <v/>
      </c>
      <c r="DK8592" s="73" t="str">
        <f t="shared" si="2797"/>
        <v/>
      </c>
      <c r="DL8592" s="73" t="str">
        <f t="shared" si="2798"/>
        <v/>
      </c>
      <c r="DM8592" s="73" t="str">
        <f t="shared" si="2799"/>
        <v/>
      </c>
      <c r="DN8592" s="73" t="str">
        <f t="shared" si="2807"/>
        <v/>
      </c>
      <c r="DO8592" s="73" t="str">
        <f t="shared" si="2800"/>
        <v/>
      </c>
      <c r="DP8592" s="73" t="str">
        <f t="shared" si="2801"/>
        <v/>
      </c>
      <c r="DQ8592" s="73" t="str">
        <f t="shared" si="2802"/>
        <v/>
      </c>
      <c r="DR8592" s="73" t="str">
        <f t="shared" si="2803"/>
        <v/>
      </c>
      <c r="DS8592" s="73" t="str">
        <f t="shared" si="2804"/>
        <v/>
      </c>
      <c r="DT8592" s="70" t="str">
        <f t="shared" si="2805"/>
        <v/>
      </c>
      <c r="DU8592" s="70" t="str">
        <f t="shared" si="2806"/>
        <v/>
      </c>
      <c r="DW8592" s="55" t="e">
        <f t="shared" si="2808"/>
        <v>#N/A</v>
      </c>
      <c r="DX8592" s="90" t="e">
        <f t="shared" si="2809"/>
        <v>#N/A</v>
      </c>
    </row>
    <row r="8593" spans="2:128">
      <c r="B8593" s="221"/>
      <c r="C8593" s="159"/>
      <c r="DE8593" s="72" t="str">
        <f t="shared" si="2791"/>
        <v/>
      </c>
      <c r="DF8593" s="73" t="str">
        <f t="shared" si="2792"/>
        <v/>
      </c>
      <c r="DG8593" s="73" t="str">
        <f t="shared" si="2793"/>
        <v/>
      </c>
      <c r="DH8593" s="73" t="str">
        <f t="shared" si="2794"/>
        <v/>
      </c>
      <c r="DI8593" s="73" t="str">
        <f t="shared" si="2795"/>
        <v/>
      </c>
      <c r="DJ8593" s="73" t="str">
        <f t="shared" si="2796"/>
        <v/>
      </c>
      <c r="DK8593" s="73" t="str">
        <f t="shared" si="2797"/>
        <v/>
      </c>
      <c r="DL8593" s="73" t="str">
        <f t="shared" si="2798"/>
        <v/>
      </c>
      <c r="DM8593" s="73" t="str">
        <f t="shared" si="2799"/>
        <v/>
      </c>
      <c r="DN8593" s="73" t="str">
        <f t="shared" si="2807"/>
        <v/>
      </c>
      <c r="DO8593" s="73" t="str">
        <f t="shared" si="2800"/>
        <v/>
      </c>
      <c r="DP8593" s="73" t="str">
        <f t="shared" si="2801"/>
        <v/>
      </c>
      <c r="DQ8593" s="73" t="str">
        <f t="shared" si="2802"/>
        <v/>
      </c>
      <c r="DR8593" s="73" t="str">
        <f t="shared" si="2803"/>
        <v/>
      </c>
      <c r="DS8593" s="73" t="str">
        <f t="shared" si="2804"/>
        <v/>
      </c>
      <c r="DT8593" s="70" t="str">
        <f t="shared" si="2805"/>
        <v/>
      </c>
      <c r="DU8593" s="70" t="str">
        <f t="shared" si="2806"/>
        <v/>
      </c>
      <c r="DW8593" s="55" t="e">
        <f t="shared" si="2808"/>
        <v>#N/A</v>
      </c>
      <c r="DX8593" s="90" t="e">
        <f t="shared" si="2809"/>
        <v>#N/A</v>
      </c>
    </row>
    <row r="8594" spans="2:128">
      <c r="B8594" s="221"/>
      <c r="C8594" s="159"/>
      <c r="DE8594" s="72" t="str">
        <f t="shared" si="2791"/>
        <v/>
      </c>
      <c r="DF8594" s="73" t="str">
        <f t="shared" si="2792"/>
        <v/>
      </c>
      <c r="DG8594" s="73" t="str">
        <f t="shared" si="2793"/>
        <v/>
      </c>
      <c r="DH8594" s="73" t="str">
        <f t="shared" si="2794"/>
        <v/>
      </c>
      <c r="DI8594" s="73" t="str">
        <f t="shared" si="2795"/>
        <v/>
      </c>
      <c r="DJ8594" s="73" t="str">
        <f t="shared" si="2796"/>
        <v/>
      </c>
      <c r="DK8594" s="73" t="str">
        <f t="shared" si="2797"/>
        <v/>
      </c>
      <c r="DL8594" s="73" t="str">
        <f t="shared" si="2798"/>
        <v/>
      </c>
      <c r="DM8594" s="73" t="str">
        <f t="shared" si="2799"/>
        <v/>
      </c>
      <c r="DN8594" s="73" t="str">
        <f t="shared" si="2807"/>
        <v/>
      </c>
      <c r="DO8594" s="73" t="str">
        <f t="shared" si="2800"/>
        <v/>
      </c>
      <c r="DP8594" s="73" t="str">
        <f t="shared" si="2801"/>
        <v/>
      </c>
      <c r="DQ8594" s="73" t="str">
        <f t="shared" si="2802"/>
        <v/>
      </c>
      <c r="DR8594" s="73" t="str">
        <f t="shared" si="2803"/>
        <v/>
      </c>
      <c r="DS8594" s="73" t="str">
        <f t="shared" si="2804"/>
        <v/>
      </c>
      <c r="DT8594" s="70" t="str">
        <f t="shared" si="2805"/>
        <v/>
      </c>
      <c r="DU8594" s="70" t="str">
        <f t="shared" si="2806"/>
        <v/>
      </c>
      <c r="DW8594" s="55" t="e">
        <f t="shared" si="2808"/>
        <v>#N/A</v>
      </c>
      <c r="DX8594" s="90" t="e">
        <f t="shared" si="2809"/>
        <v>#N/A</v>
      </c>
    </row>
    <row r="8595" spans="2:128">
      <c r="B8595" s="221"/>
      <c r="C8595" s="159"/>
      <c r="DE8595" s="72" t="str">
        <f t="shared" si="2791"/>
        <v/>
      </c>
      <c r="DF8595" s="73" t="str">
        <f t="shared" si="2792"/>
        <v/>
      </c>
      <c r="DG8595" s="73" t="str">
        <f t="shared" si="2793"/>
        <v/>
      </c>
      <c r="DH8595" s="73" t="str">
        <f t="shared" si="2794"/>
        <v/>
      </c>
      <c r="DI8595" s="73" t="str">
        <f t="shared" si="2795"/>
        <v/>
      </c>
      <c r="DJ8595" s="73" t="str">
        <f t="shared" si="2796"/>
        <v/>
      </c>
      <c r="DK8595" s="73" t="str">
        <f t="shared" si="2797"/>
        <v/>
      </c>
      <c r="DL8595" s="73" t="str">
        <f t="shared" si="2798"/>
        <v/>
      </c>
      <c r="DM8595" s="73" t="str">
        <f t="shared" si="2799"/>
        <v/>
      </c>
      <c r="DN8595" s="73" t="str">
        <f t="shared" si="2807"/>
        <v/>
      </c>
      <c r="DO8595" s="73" t="str">
        <f t="shared" si="2800"/>
        <v/>
      </c>
      <c r="DP8595" s="73" t="str">
        <f t="shared" si="2801"/>
        <v/>
      </c>
      <c r="DQ8595" s="73" t="str">
        <f t="shared" si="2802"/>
        <v/>
      </c>
      <c r="DR8595" s="73" t="str">
        <f t="shared" si="2803"/>
        <v/>
      </c>
      <c r="DS8595" s="73" t="str">
        <f t="shared" si="2804"/>
        <v/>
      </c>
      <c r="DT8595" s="70" t="str">
        <f t="shared" si="2805"/>
        <v/>
      </c>
      <c r="DU8595" s="70" t="str">
        <f t="shared" si="2806"/>
        <v/>
      </c>
      <c r="DW8595" s="55" t="e">
        <f t="shared" si="2808"/>
        <v>#N/A</v>
      </c>
      <c r="DX8595" s="90" t="e">
        <f t="shared" si="2809"/>
        <v>#N/A</v>
      </c>
    </row>
    <row r="8596" spans="2:128">
      <c r="B8596" s="221"/>
      <c r="C8596" s="159"/>
      <c r="DE8596" s="72" t="str">
        <f t="shared" si="2791"/>
        <v/>
      </c>
      <c r="DF8596" s="73" t="str">
        <f t="shared" si="2792"/>
        <v/>
      </c>
      <c r="DG8596" s="73" t="str">
        <f t="shared" si="2793"/>
        <v/>
      </c>
      <c r="DH8596" s="73" t="str">
        <f t="shared" si="2794"/>
        <v/>
      </c>
      <c r="DI8596" s="73" t="str">
        <f t="shared" si="2795"/>
        <v/>
      </c>
      <c r="DJ8596" s="73" t="str">
        <f t="shared" si="2796"/>
        <v/>
      </c>
      <c r="DK8596" s="73" t="str">
        <f t="shared" si="2797"/>
        <v/>
      </c>
      <c r="DL8596" s="73" t="str">
        <f t="shared" si="2798"/>
        <v/>
      </c>
      <c r="DM8596" s="73" t="str">
        <f t="shared" si="2799"/>
        <v/>
      </c>
      <c r="DN8596" s="73" t="str">
        <f t="shared" si="2807"/>
        <v/>
      </c>
      <c r="DO8596" s="73" t="str">
        <f t="shared" si="2800"/>
        <v/>
      </c>
      <c r="DP8596" s="73" t="str">
        <f t="shared" si="2801"/>
        <v/>
      </c>
      <c r="DQ8596" s="73" t="str">
        <f t="shared" si="2802"/>
        <v/>
      </c>
      <c r="DR8596" s="73" t="str">
        <f t="shared" si="2803"/>
        <v/>
      </c>
      <c r="DS8596" s="73" t="str">
        <f t="shared" si="2804"/>
        <v/>
      </c>
      <c r="DT8596" s="70" t="str">
        <f t="shared" si="2805"/>
        <v/>
      </c>
      <c r="DU8596" s="70" t="str">
        <f t="shared" si="2806"/>
        <v/>
      </c>
      <c r="DW8596" s="55" t="e">
        <f t="shared" si="2808"/>
        <v>#N/A</v>
      </c>
      <c r="DX8596" s="90" t="e">
        <f t="shared" si="2809"/>
        <v>#N/A</v>
      </c>
    </row>
    <row r="8597" spans="2:128">
      <c r="B8597" s="221"/>
      <c r="C8597" s="159"/>
      <c r="DE8597" s="72" t="str">
        <f t="shared" si="2791"/>
        <v/>
      </c>
      <c r="DF8597" s="73" t="str">
        <f t="shared" si="2792"/>
        <v/>
      </c>
      <c r="DG8597" s="73" t="str">
        <f t="shared" si="2793"/>
        <v/>
      </c>
      <c r="DH8597" s="73" t="str">
        <f t="shared" si="2794"/>
        <v/>
      </c>
      <c r="DI8597" s="73" t="str">
        <f t="shared" si="2795"/>
        <v/>
      </c>
      <c r="DJ8597" s="73" t="str">
        <f t="shared" si="2796"/>
        <v/>
      </c>
      <c r="DK8597" s="73" t="str">
        <f t="shared" si="2797"/>
        <v/>
      </c>
      <c r="DL8597" s="73" t="str">
        <f t="shared" si="2798"/>
        <v/>
      </c>
      <c r="DM8597" s="73" t="str">
        <f t="shared" si="2799"/>
        <v/>
      </c>
      <c r="DN8597" s="73" t="str">
        <f t="shared" si="2807"/>
        <v/>
      </c>
      <c r="DO8597" s="73" t="str">
        <f t="shared" si="2800"/>
        <v/>
      </c>
      <c r="DP8597" s="73" t="str">
        <f t="shared" si="2801"/>
        <v/>
      </c>
      <c r="DQ8597" s="73" t="str">
        <f t="shared" si="2802"/>
        <v/>
      </c>
      <c r="DR8597" s="73" t="str">
        <f t="shared" si="2803"/>
        <v/>
      </c>
      <c r="DS8597" s="73" t="str">
        <f t="shared" si="2804"/>
        <v/>
      </c>
      <c r="DT8597" s="70" t="str">
        <f t="shared" si="2805"/>
        <v/>
      </c>
      <c r="DU8597" s="70" t="str">
        <f t="shared" si="2806"/>
        <v/>
      </c>
      <c r="DW8597" s="55" t="e">
        <f t="shared" si="2808"/>
        <v>#N/A</v>
      </c>
      <c r="DX8597" s="90" t="e">
        <f t="shared" si="2809"/>
        <v>#N/A</v>
      </c>
    </row>
    <row r="8598" spans="2:128">
      <c r="B8598" s="221"/>
      <c r="C8598" s="159"/>
      <c r="DE8598" s="72" t="str">
        <f t="shared" si="2791"/>
        <v/>
      </c>
      <c r="DF8598" s="73" t="str">
        <f t="shared" si="2792"/>
        <v/>
      </c>
      <c r="DG8598" s="73" t="str">
        <f t="shared" si="2793"/>
        <v/>
      </c>
      <c r="DH8598" s="73" t="str">
        <f t="shared" si="2794"/>
        <v/>
      </c>
      <c r="DI8598" s="73" t="str">
        <f t="shared" si="2795"/>
        <v/>
      </c>
      <c r="DJ8598" s="73" t="str">
        <f t="shared" si="2796"/>
        <v/>
      </c>
      <c r="DK8598" s="73" t="str">
        <f t="shared" si="2797"/>
        <v/>
      </c>
      <c r="DL8598" s="73" t="str">
        <f t="shared" si="2798"/>
        <v/>
      </c>
      <c r="DM8598" s="73" t="str">
        <f t="shared" si="2799"/>
        <v/>
      </c>
      <c r="DN8598" s="73" t="str">
        <f t="shared" si="2807"/>
        <v/>
      </c>
      <c r="DO8598" s="73" t="str">
        <f t="shared" si="2800"/>
        <v/>
      </c>
      <c r="DP8598" s="73" t="str">
        <f t="shared" si="2801"/>
        <v/>
      </c>
      <c r="DQ8598" s="73" t="str">
        <f t="shared" si="2802"/>
        <v/>
      </c>
      <c r="DR8598" s="73" t="str">
        <f t="shared" si="2803"/>
        <v/>
      </c>
      <c r="DS8598" s="73" t="str">
        <f t="shared" si="2804"/>
        <v/>
      </c>
      <c r="DT8598" s="70" t="str">
        <f t="shared" si="2805"/>
        <v/>
      </c>
      <c r="DU8598" s="70" t="str">
        <f t="shared" si="2806"/>
        <v/>
      </c>
      <c r="DW8598" s="55" t="e">
        <f t="shared" si="2808"/>
        <v>#N/A</v>
      </c>
      <c r="DX8598" s="90" t="e">
        <f t="shared" si="2809"/>
        <v>#N/A</v>
      </c>
    </row>
    <row r="8599" spans="2:128">
      <c r="B8599" s="221"/>
      <c r="C8599" s="159"/>
      <c r="DE8599" s="72" t="str">
        <f t="shared" si="2791"/>
        <v/>
      </c>
      <c r="DF8599" s="73" t="str">
        <f t="shared" si="2792"/>
        <v/>
      </c>
      <c r="DG8599" s="73" t="str">
        <f t="shared" si="2793"/>
        <v/>
      </c>
      <c r="DH8599" s="73" t="str">
        <f t="shared" si="2794"/>
        <v/>
      </c>
      <c r="DI8599" s="73" t="str">
        <f t="shared" si="2795"/>
        <v/>
      </c>
      <c r="DJ8599" s="73" t="str">
        <f t="shared" si="2796"/>
        <v/>
      </c>
      <c r="DK8599" s="73" t="str">
        <f t="shared" si="2797"/>
        <v/>
      </c>
      <c r="DL8599" s="73" t="str">
        <f t="shared" si="2798"/>
        <v/>
      </c>
      <c r="DM8599" s="73" t="str">
        <f t="shared" si="2799"/>
        <v/>
      </c>
      <c r="DN8599" s="73" t="str">
        <f t="shared" si="2807"/>
        <v/>
      </c>
      <c r="DO8599" s="73" t="str">
        <f t="shared" si="2800"/>
        <v/>
      </c>
      <c r="DP8599" s="73" t="str">
        <f t="shared" si="2801"/>
        <v/>
      </c>
      <c r="DQ8599" s="73" t="str">
        <f t="shared" si="2802"/>
        <v/>
      </c>
      <c r="DR8599" s="73" t="str">
        <f t="shared" si="2803"/>
        <v/>
      </c>
      <c r="DS8599" s="73" t="str">
        <f t="shared" si="2804"/>
        <v/>
      </c>
      <c r="DT8599" s="70" t="str">
        <f t="shared" si="2805"/>
        <v/>
      </c>
      <c r="DU8599" s="70" t="str">
        <f t="shared" si="2806"/>
        <v/>
      </c>
      <c r="DW8599" s="55" t="e">
        <f t="shared" si="2808"/>
        <v>#N/A</v>
      </c>
      <c r="DX8599" s="90" t="e">
        <f t="shared" si="2809"/>
        <v>#N/A</v>
      </c>
    </row>
    <row r="8600" spans="2:128">
      <c r="B8600" s="221"/>
      <c r="C8600" s="159"/>
      <c r="DE8600" s="72" t="str">
        <f t="shared" si="2791"/>
        <v/>
      </c>
      <c r="DF8600" s="73" t="str">
        <f t="shared" si="2792"/>
        <v/>
      </c>
      <c r="DG8600" s="73" t="str">
        <f t="shared" si="2793"/>
        <v/>
      </c>
      <c r="DH8600" s="73" t="str">
        <f t="shared" si="2794"/>
        <v/>
      </c>
      <c r="DI8600" s="73" t="str">
        <f t="shared" si="2795"/>
        <v/>
      </c>
      <c r="DJ8600" s="73" t="str">
        <f t="shared" si="2796"/>
        <v/>
      </c>
      <c r="DK8600" s="73" t="str">
        <f t="shared" si="2797"/>
        <v/>
      </c>
      <c r="DL8600" s="73" t="str">
        <f t="shared" si="2798"/>
        <v/>
      </c>
      <c r="DM8600" s="73" t="str">
        <f t="shared" si="2799"/>
        <v/>
      </c>
      <c r="DN8600" s="73" t="str">
        <f t="shared" si="2807"/>
        <v/>
      </c>
      <c r="DO8600" s="73" t="str">
        <f t="shared" si="2800"/>
        <v/>
      </c>
      <c r="DP8600" s="73" t="str">
        <f t="shared" si="2801"/>
        <v/>
      </c>
      <c r="DQ8600" s="73" t="str">
        <f t="shared" si="2802"/>
        <v/>
      </c>
      <c r="DR8600" s="73" t="str">
        <f t="shared" si="2803"/>
        <v/>
      </c>
      <c r="DS8600" s="73" t="str">
        <f t="shared" si="2804"/>
        <v/>
      </c>
      <c r="DT8600" s="70" t="str">
        <f t="shared" si="2805"/>
        <v/>
      </c>
      <c r="DU8600" s="70" t="str">
        <f t="shared" si="2806"/>
        <v/>
      </c>
      <c r="DW8600" s="55" t="e">
        <f t="shared" si="2808"/>
        <v>#N/A</v>
      </c>
      <c r="DX8600" s="90" t="e">
        <f t="shared" si="2809"/>
        <v>#N/A</v>
      </c>
    </row>
    <row r="8601" spans="2:128">
      <c r="B8601" s="221"/>
      <c r="C8601" s="159"/>
      <c r="DE8601" s="72" t="str">
        <f t="shared" si="2791"/>
        <v/>
      </c>
      <c r="DF8601" s="73" t="str">
        <f t="shared" si="2792"/>
        <v/>
      </c>
      <c r="DG8601" s="73" t="str">
        <f t="shared" si="2793"/>
        <v/>
      </c>
      <c r="DH8601" s="73" t="str">
        <f t="shared" si="2794"/>
        <v/>
      </c>
      <c r="DI8601" s="73" t="str">
        <f t="shared" si="2795"/>
        <v/>
      </c>
      <c r="DJ8601" s="73" t="str">
        <f t="shared" si="2796"/>
        <v/>
      </c>
      <c r="DK8601" s="73" t="str">
        <f t="shared" si="2797"/>
        <v/>
      </c>
      <c r="DL8601" s="73" t="str">
        <f t="shared" si="2798"/>
        <v/>
      </c>
      <c r="DM8601" s="73" t="str">
        <f t="shared" si="2799"/>
        <v/>
      </c>
      <c r="DN8601" s="73" t="str">
        <f t="shared" si="2807"/>
        <v/>
      </c>
      <c r="DO8601" s="73" t="str">
        <f t="shared" si="2800"/>
        <v/>
      </c>
      <c r="DP8601" s="73" t="str">
        <f t="shared" si="2801"/>
        <v/>
      </c>
      <c r="DQ8601" s="73" t="str">
        <f t="shared" si="2802"/>
        <v/>
      </c>
      <c r="DR8601" s="73" t="str">
        <f t="shared" si="2803"/>
        <v/>
      </c>
      <c r="DS8601" s="73" t="str">
        <f t="shared" si="2804"/>
        <v/>
      </c>
      <c r="DT8601" s="70" t="str">
        <f t="shared" si="2805"/>
        <v/>
      </c>
      <c r="DU8601" s="70" t="str">
        <f t="shared" si="2806"/>
        <v/>
      </c>
      <c r="DW8601" s="55" t="e">
        <f t="shared" si="2808"/>
        <v>#N/A</v>
      </c>
      <c r="DX8601" s="90" t="e">
        <f t="shared" si="2809"/>
        <v>#N/A</v>
      </c>
    </row>
    <row r="8602" spans="2:128">
      <c r="B8602" s="221"/>
      <c r="C8602" s="159"/>
      <c r="DE8602" s="72" t="str">
        <f t="shared" si="2791"/>
        <v/>
      </c>
      <c r="DF8602" s="73" t="str">
        <f t="shared" si="2792"/>
        <v/>
      </c>
      <c r="DG8602" s="73" t="str">
        <f t="shared" si="2793"/>
        <v/>
      </c>
      <c r="DH8602" s="73" t="str">
        <f t="shared" si="2794"/>
        <v/>
      </c>
      <c r="DI8602" s="73" t="str">
        <f t="shared" si="2795"/>
        <v/>
      </c>
      <c r="DJ8602" s="73" t="str">
        <f t="shared" si="2796"/>
        <v/>
      </c>
      <c r="DK8602" s="73" t="str">
        <f t="shared" si="2797"/>
        <v/>
      </c>
      <c r="DL8602" s="73" t="str">
        <f t="shared" si="2798"/>
        <v/>
      </c>
      <c r="DM8602" s="73" t="str">
        <f t="shared" si="2799"/>
        <v/>
      </c>
      <c r="DN8602" s="73" t="str">
        <f t="shared" si="2807"/>
        <v/>
      </c>
      <c r="DO8602" s="73" t="str">
        <f t="shared" si="2800"/>
        <v/>
      </c>
      <c r="DP8602" s="73" t="str">
        <f t="shared" si="2801"/>
        <v/>
      </c>
      <c r="DQ8602" s="73" t="str">
        <f t="shared" si="2802"/>
        <v/>
      </c>
      <c r="DR8602" s="73" t="str">
        <f t="shared" si="2803"/>
        <v/>
      </c>
      <c r="DS8602" s="73" t="str">
        <f t="shared" si="2804"/>
        <v/>
      </c>
      <c r="DT8602" s="70" t="str">
        <f t="shared" si="2805"/>
        <v/>
      </c>
      <c r="DU8602" s="70" t="str">
        <f t="shared" si="2806"/>
        <v/>
      </c>
      <c r="DW8602" s="55" t="e">
        <f t="shared" si="2808"/>
        <v>#N/A</v>
      </c>
      <c r="DX8602" s="90" t="e">
        <f t="shared" si="2809"/>
        <v>#N/A</v>
      </c>
    </row>
    <row r="8603" spans="2:128">
      <c r="B8603" s="221"/>
      <c r="C8603" s="159"/>
      <c r="DE8603" s="72" t="str">
        <f t="shared" si="2791"/>
        <v/>
      </c>
      <c r="DF8603" s="73" t="str">
        <f t="shared" si="2792"/>
        <v/>
      </c>
      <c r="DG8603" s="73" t="str">
        <f t="shared" si="2793"/>
        <v/>
      </c>
      <c r="DH8603" s="73" t="str">
        <f t="shared" si="2794"/>
        <v/>
      </c>
      <c r="DI8603" s="73" t="str">
        <f t="shared" si="2795"/>
        <v/>
      </c>
      <c r="DJ8603" s="73" t="str">
        <f t="shared" si="2796"/>
        <v/>
      </c>
      <c r="DK8603" s="73" t="str">
        <f t="shared" si="2797"/>
        <v/>
      </c>
      <c r="DL8603" s="73" t="str">
        <f t="shared" si="2798"/>
        <v/>
      </c>
      <c r="DM8603" s="73" t="str">
        <f t="shared" si="2799"/>
        <v/>
      </c>
      <c r="DN8603" s="73" t="str">
        <f t="shared" si="2807"/>
        <v/>
      </c>
      <c r="DO8603" s="73" t="str">
        <f t="shared" si="2800"/>
        <v/>
      </c>
      <c r="DP8603" s="73" t="str">
        <f t="shared" si="2801"/>
        <v/>
      </c>
      <c r="DQ8603" s="73" t="str">
        <f t="shared" si="2802"/>
        <v/>
      </c>
      <c r="DR8603" s="73" t="str">
        <f t="shared" si="2803"/>
        <v/>
      </c>
      <c r="DS8603" s="73" t="str">
        <f t="shared" si="2804"/>
        <v/>
      </c>
      <c r="DT8603" s="70" t="str">
        <f t="shared" si="2805"/>
        <v/>
      </c>
      <c r="DU8603" s="70" t="str">
        <f t="shared" si="2806"/>
        <v/>
      </c>
      <c r="DW8603" s="55" t="e">
        <f t="shared" si="2808"/>
        <v>#N/A</v>
      </c>
      <c r="DX8603" s="90" t="e">
        <f t="shared" si="2809"/>
        <v>#N/A</v>
      </c>
    </row>
    <row r="8604" spans="2:128">
      <c r="B8604" s="221"/>
      <c r="C8604" s="159"/>
      <c r="DE8604" s="72" t="str">
        <f t="shared" si="2791"/>
        <v/>
      </c>
      <c r="DF8604" s="73" t="str">
        <f t="shared" si="2792"/>
        <v/>
      </c>
      <c r="DG8604" s="73" t="str">
        <f t="shared" si="2793"/>
        <v/>
      </c>
      <c r="DH8604" s="73" t="str">
        <f t="shared" si="2794"/>
        <v/>
      </c>
      <c r="DI8604" s="73" t="str">
        <f t="shared" si="2795"/>
        <v/>
      </c>
      <c r="DJ8604" s="73" t="str">
        <f t="shared" si="2796"/>
        <v/>
      </c>
      <c r="DK8604" s="73" t="str">
        <f t="shared" si="2797"/>
        <v/>
      </c>
      <c r="DL8604" s="73" t="str">
        <f t="shared" si="2798"/>
        <v/>
      </c>
      <c r="DM8604" s="73" t="str">
        <f t="shared" si="2799"/>
        <v/>
      </c>
      <c r="DN8604" s="73" t="str">
        <f t="shared" si="2807"/>
        <v/>
      </c>
      <c r="DO8604" s="73" t="str">
        <f t="shared" si="2800"/>
        <v/>
      </c>
      <c r="DP8604" s="73" t="str">
        <f t="shared" si="2801"/>
        <v/>
      </c>
      <c r="DQ8604" s="73" t="str">
        <f t="shared" si="2802"/>
        <v/>
      </c>
      <c r="DR8604" s="73" t="str">
        <f t="shared" si="2803"/>
        <v/>
      </c>
      <c r="DS8604" s="73" t="str">
        <f t="shared" si="2804"/>
        <v/>
      </c>
      <c r="DT8604" s="70" t="str">
        <f t="shared" si="2805"/>
        <v/>
      </c>
      <c r="DU8604" s="70" t="str">
        <f t="shared" si="2806"/>
        <v/>
      </c>
      <c r="DW8604" s="55" t="e">
        <f t="shared" si="2808"/>
        <v>#N/A</v>
      </c>
      <c r="DX8604" s="90" t="e">
        <f t="shared" si="2809"/>
        <v>#N/A</v>
      </c>
    </row>
    <row r="8605" spans="2:128">
      <c r="B8605" s="221"/>
      <c r="C8605" s="159"/>
      <c r="DE8605" s="72" t="str">
        <f t="shared" si="2791"/>
        <v/>
      </c>
      <c r="DF8605" s="73" t="str">
        <f t="shared" si="2792"/>
        <v/>
      </c>
      <c r="DG8605" s="73" t="str">
        <f t="shared" si="2793"/>
        <v/>
      </c>
      <c r="DH8605" s="73" t="str">
        <f t="shared" si="2794"/>
        <v/>
      </c>
      <c r="DI8605" s="73" t="str">
        <f t="shared" si="2795"/>
        <v/>
      </c>
      <c r="DJ8605" s="73" t="str">
        <f t="shared" si="2796"/>
        <v/>
      </c>
      <c r="DK8605" s="73" t="str">
        <f t="shared" si="2797"/>
        <v/>
      </c>
      <c r="DL8605" s="73" t="str">
        <f t="shared" si="2798"/>
        <v/>
      </c>
      <c r="DM8605" s="73" t="str">
        <f t="shared" si="2799"/>
        <v/>
      </c>
      <c r="DN8605" s="73" t="str">
        <f t="shared" si="2807"/>
        <v/>
      </c>
      <c r="DO8605" s="73" t="str">
        <f t="shared" si="2800"/>
        <v/>
      </c>
      <c r="DP8605" s="73" t="str">
        <f t="shared" si="2801"/>
        <v/>
      </c>
      <c r="DQ8605" s="73" t="str">
        <f t="shared" si="2802"/>
        <v/>
      </c>
      <c r="DR8605" s="73" t="str">
        <f t="shared" si="2803"/>
        <v/>
      </c>
      <c r="DS8605" s="73" t="str">
        <f t="shared" si="2804"/>
        <v/>
      </c>
      <c r="DT8605" s="70" t="str">
        <f t="shared" si="2805"/>
        <v/>
      </c>
      <c r="DU8605" s="70" t="str">
        <f t="shared" si="2806"/>
        <v/>
      </c>
      <c r="DW8605" s="55" t="e">
        <f t="shared" si="2808"/>
        <v>#N/A</v>
      </c>
      <c r="DX8605" s="90" t="e">
        <f t="shared" si="2809"/>
        <v>#N/A</v>
      </c>
    </row>
    <row r="8606" spans="2:128">
      <c r="B8606" s="221"/>
      <c r="C8606" s="159"/>
      <c r="DE8606" s="72" t="str">
        <f t="shared" ref="DE8606:DE8669" si="2810">IF(B8606="","",1)</f>
        <v/>
      </c>
      <c r="DF8606" s="73" t="str">
        <f t="shared" ref="DF8606:DF8669" si="2811">IF(B8606="","",LN(B8606/(1-B8606)))</f>
        <v/>
      </c>
      <c r="DG8606" s="73" t="str">
        <f t="shared" ref="DG8606:DG8669" si="2812">IF(B8606="","",(B8606-0.5)*DF8606)</f>
        <v/>
      </c>
      <c r="DH8606" s="73" t="str">
        <f t="shared" ref="DH8606:DH8669" si="2813">IF(B8606="","",B8606-0.5)</f>
        <v/>
      </c>
      <c r="DI8606" s="73" t="str">
        <f t="shared" ref="DI8606:DI8669" si="2814">IF(B8606="","",DH8606^2)</f>
        <v/>
      </c>
      <c r="DJ8606" s="73" t="str">
        <f t="shared" ref="DJ8606:DJ8669" si="2815">IF(B8606="","",DF8606*DI8606)</f>
        <v/>
      </c>
      <c r="DK8606" s="73" t="str">
        <f t="shared" ref="DK8606:DK8669" si="2816">IF(B8606="","",DH8606^3)</f>
        <v/>
      </c>
      <c r="DL8606" s="73" t="str">
        <f t="shared" ref="DL8606:DL8669" si="2817">IF(B8606="","",DF8606*DK8606)</f>
        <v/>
      </c>
      <c r="DM8606" s="73" t="str">
        <f t="shared" ref="DM8606:DM8669" si="2818">IF(B8606="","",DH8606^4)</f>
        <v/>
      </c>
      <c r="DN8606" s="73" t="str">
        <f t="shared" si="2807"/>
        <v/>
      </c>
      <c r="DO8606" s="73" t="str">
        <f t="shared" ref="DO8606:DO8669" si="2819">IF(B8606="","",DH8606^5)</f>
        <v/>
      </c>
      <c r="DP8606" s="73" t="str">
        <f t="shared" ref="DP8606:DP8669" si="2820">IF($B8606="","",DF8606*DO8606)</f>
        <v/>
      </c>
      <c r="DQ8606" s="73" t="str">
        <f t="shared" ref="DQ8606:DQ8669" si="2821">IF(B8606="","",DH8606^6)</f>
        <v/>
      </c>
      <c r="DR8606" s="73" t="str">
        <f t="shared" ref="DR8606:DR8669" si="2822">IF($B8606="","",DF8606*DQ8606)</f>
        <v/>
      </c>
      <c r="DS8606" s="73" t="str">
        <f t="shared" ref="DS8606:DS8669" si="2823">IF(B8606="","",DH8606^7)</f>
        <v/>
      </c>
      <c r="DT8606" s="70" t="str">
        <f t="shared" ref="DT8606:DT8669" si="2824">IF($B8606="","",DF8606*DS8606)</f>
        <v/>
      </c>
      <c r="DU8606" s="70" t="str">
        <f t="shared" ref="DU8606:DU8669" si="2825">IF(B8606="","",IF($B$14="u",C8606,IF($B$14="sl",LN(C8606-$C$22),IF($B$14="su",-LN($C$23-C8606),IF($B$14="b",LN((C8606-$C$22)/($C$23-C8606)),"")))))</f>
        <v/>
      </c>
      <c r="DW8606" s="55" t="e">
        <f t="shared" si="2808"/>
        <v>#N/A</v>
      </c>
      <c r="DX8606" s="90" t="e">
        <f t="shared" si="2809"/>
        <v>#N/A</v>
      </c>
    </row>
    <row r="8607" spans="2:128">
      <c r="B8607" s="221"/>
      <c r="C8607" s="159"/>
      <c r="DE8607" s="72" t="str">
        <f t="shared" si="2810"/>
        <v/>
      </c>
      <c r="DF8607" s="73" t="str">
        <f t="shared" si="2811"/>
        <v/>
      </c>
      <c r="DG8607" s="73" t="str">
        <f t="shared" si="2812"/>
        <v/>
      </c>
      <c r="DH8607" s="73" t="str">
        <f t="shared" si="2813"/>
        <v/>
      </c>
      <c r="DI8607" s="73" t="str">
        <f t="shared" si="2814"/>
        <v/>
      </c>
      <c r="DJ8607" s="73" t="str">
        <f t="shared" si="2815"/>
        <v/>
      </c>
      <c r="DK8607" s="73" t="str">
        <f t="shared" si="2816"/>
        <v/>
      </c>
      <c r="DL8607" s="73" t="str">
        <f t="shared" si="2817"/>
        <v/>
      </c>
      <c r="DM8607" s="73" t="str">
        <f t="shared" si="2818"/>
        <v/>
      </c>
      <c r="DN8607" s="73" t="str">
        <f t="shared" ref="DN8607:DN8670" si="2826">IF(B8607="","",DF8607*DM8607)</f>
        <v/>
      </c>
      <c r="DO8607" s="73" t="str">
        <f t="shared" si="2819"/>
        <v/>
      </c>
      <c r="DP8607" s="73" t="str">
        <f t="shared" si="2820"/>
        <v/>
      </c>
      <c r="DQ8607" s="73" t="str">
        <f t="shared" si="2821"/>
        <v/>
      </c>
      <c r="DR8607" s="73" t="str">
        <f t="shared" si="2822"/>
        <v/>
      </c>
      <c r="DS8607" s="73" t="str">
        <f t="shared" si="2823"/>
        <v/>
      </c>
      <c r="DT8607" s="70" t="str">
        <f t="shared" si="2824"/>
        <v/>
      </c>
      <c r="DU8607" s="70" t="str">
        <f t="shared" si="2825"/>
        <v/>
      </c>
      <c r="DW8607" s="55" t="e">
        <f t="shared" si="2808"/>
        <v>#N/A</v>
      </c>
      <c r="DX8607" s="90" t="e">
        <f t="shared" si="2809"/>
        <v>#N/A</v>
      </c>
    </row>
    <row r="8608" spans="2:128">
      <c r="B8608" s="221"/>
      <c r="C8608" s="159"/>
      <c r="DE8608" s="72" t="str">
        <f t="shared" si="2810"/>
        <v/>
      </c>
      <c r="DF8608" s="73" t="str">
        <f t="shared" si="2811"/>
        <v/>
      </c>
      <c r="DG8608" s="73" t="str">
        <f t="shared" si="2812"/>
        <v/>
      </c>
      <c r="DH8608" s="73" t="str">
        <f t="shared" si="2813"/>
        <v/>
      </c>
      <c r="DI8608" s="73" t="str">
        <f t="shared" si="2814"/>
        <v/>
      </c>
      <c r="DJ8608" s="73" t="str">
        <f t="shared" si="2815"/>
        <v/>
      </c>
      <c r="DK8608" s="73" t="str">
        <f t="shared" si="2816"/>
        <v/>
      </c>
      <c r="DL8608" s="73" t="str">
        <f t="shared" si="2817"/>
        <v/>
      </c>
      <c r="DM8608" s="73" t="str">
        <f t="shared" si="2818"/>
        <v/>
      </c>
      <c r="DN8608" s="73" t="str">
        <f t="shared" si="2826"/>
        <v/>
      </c>
      <c r="DO8608" s="73" t="str">
        <f t="shared" si="2819"/>
        <v/>
      </c>
      <c r="DP8608" s="73" t="str">
        <f t="shared" si="2820"/>
        <v/>
      </c>
      <c r="DQ8608" s="73" t="str">
        <f t="shared" si="2821"/>
        <v/>
      </c>
      <c r="DR8608" s="73" t="str">
        <f t="shared" si="2822"/>
        <v/>
      </c>
      <c r="DS8608" s="73" t="str">
        <f t="shared" si="2823"/>
        <v/>
      </c>
      <c r="DT8608" s="70" t="str">
        <f t="shared" si="2824"/>
        <v/>
      </c>
      <c r="DU8608" s="70" t="str">
        <f t="shared" si="2825"/>
        <v/>
      </c>
      <c r="DW8608" s="55" t="e">
        <f t="shared" si="2808"/>
        <v>#N/A</v>
      </c>
      <c r="DX8608" s="90" t="e">
        <f t="shared" si="2809"/>
        <v>#N/A</v>
      </c>
    </row>
    <row r="8609" spans="2:128">
      <c r="B8609" s="221"/>
      <c r="C8609" s="159"/>
      <c r="DE8609" s="72" t="str">
        <f t="shared" si="2810"/>
        <v/>
      </c>
      <c r="DF8609" s="73" t="str">
        <f t="shared" si="2811"/>
        <v/>
      </c>
      <c r="DG8609" s="73" t="str">
        <f t="shared" si="2812"/>
        <v/>
      </c>
      <c r="DH8609" s="73" t="str">
        <f t="shared" si="2813"/>
        <v/>
      </c>
      <c r="DI8609" s="73" t="str">
        <f t="shared" si="2814"/>
        <v/>
      </c>
      <c r="DJ8609" s="73" t="str">
        <f t="shared" si="2815"/>
        <v/>
      </c>
      <c r="DK8609" s="73" t="str">
        <f t="shared" si="2816"/>
        <v/>
      </c>
      <c r="DL8609" s="73" t="str">
        <f t="shared" si="2817"/>
        <v/>
      </c>
      <c r="DM8609" s="73" t="str">
        <f t="shared" si="2818"/>
        <v/>
      </c>
      <c r="DN8609" s="73" t="str">
        <f t="shared" si="2826"/>
        <v/>
      </c>
      <c r="DO8609" s="73" t="str">
        <f t="shared" si="2819"/>
        <v/>
      </c>
      <c r="DP8609" s="73" t="str">
        <f t="shared" si="2820"/>
        <v/>
      </c>
      <c r="DQ8609" s="73" t="str">
        <f t="shared" si="2821"/>
        <v/>
      </c>
      <c r="DR8609" s="73" t="str">
        <f t="shared" si="2822"/>
        <v/>
      </c>
      <c r="DS8609" s="73" t="str">
        <f t="shared" si="2823"/>
        <v/>
      </c>
      <c r="DT8609" s="70" t="str">
        <f t="shared" si="2824"/>
        <v/>
      </c>
      <c r="DU8609" s="70" t="str">
        <f t="shared" si="2825"/>
        <v/>
      </c>
      <c r="DW8609" s="55" t="e">
        <f t="shared" si="2808"/>
        <v>#N/A</v>
      </c>
      <c r="DX8609" s="90" t="e">
        <f t="shared" si="2809"/>
        <v>#N/A</v>
      </c>
    </row>
    <row r="8610" spans="2:128">
      <c r="B8610" s="221"/>
      <c r="C8610" s="159"/>
      <c r="DE8610" s="72" t="str">
        <f t="shared" si="2810"/>
        <v/>
      </c>
      <c r="DF8610" s="73" t="str">
        <f t="shared" si="2811"/>
        <v/>
      </c>
      <c r="DG8610" s="73" t="str">
        <f t="shared" si="2812"/>
        <v/>
      </c>
      <c r="DH8610" s="73" t="str">
        <f t="shared" si="2813"/>
        <v/>
      </c>
      <c r="DI8610" s="73" t="str">
        <f t="shared" si="2814"/>
        <v/>
      </c>
      <c r="DJ8610" s="73" t="str">
        <f t="shared" si="2815"/>
        <v/>
      </c>
      <c r="DK8610" s="73" t="str">
        <f t="shared" si="2816"/>
        <v/>
      </c>
      <c r="DL8610" s="73" t="str">
        <f t="shared" si="2817"/>
        <v/>
      </c>
      <c r="DM8610" s="73" t="str">
        <f t="shared" si="2818"/>
        <v/>
      </c>
      <c r="DN8610" s="73" t="str">
        <f t="shared" si="2826"/>
        <v/>
      </c>
      <c r="DO8610" s="73" t="str">
        <f t="shared" si="2819"/>
        <v/>
      </c>
      <c r="DP8610" s="73" t="str">
        <f t="shared" si="2820"/>
        <v/>
      </c>
      <c r="DQ8610" s="73" t="str">
        <f t="shared" si="2821"/>
        <v/>
      </c>
      <c r="DR8610" s="73" t="str">
        <f t="shared" si="2822"/>
        <v/>
      </c>
      <c r="DS8610" s="73" t="str">
        <f t="shared" si="2823"/>
        <v/>
      </c>
      <c r="DT8610" s="70" t="str">
        <f t="shared" si="2824"/>
        <v/>
      </c>
      <c r="DU8610" s="70" t="str">
        <f t="shared" si="2825"/>
        <v/>
      </c>
      <c r="DW8610" s="55" t="e">
        <f t="shared" si="2808"/>
        <v>#N/A</v>
      </c>
      <c r="DX8610" s="90" t="e">
        <f t="shared" si="2809"/>
        <v>#N/A</v>
      </c>
    </row>
    <row r="8611" spans="2:128">
      <c r="B8611" s="221"/>
      <c r="C8611" s="159"/>
      <c r="DE8611" s="72" t="str">
        <f t="shared" si="2810"/>
        <v/>
      </c>
      <c r="DF8611" s="73" t="str">
        <f t="shared" si="2811"/>
        <v/>
      </c>
      <c r="DG8611" s="73" t="str">
        <f t="shared" si="2812"/>
        <v/>
      </c>
      <c r="DH8611" s="73" t="str">
        <f t="shared" si="2813"/>
        <v/>
      </c>
      <c r="DI8611" s="73" t="str">
        <f t="shared" si="2814"/>
        <v/>
      </c>
      <c r="DJ8611" s="73" t="str">
        <f t="shared" si="2815"/>
        <v/>
      </c>
      <c r="DK8611" s="73" t="str">
        <f t="shared" si="2816"/>
        <v/>
      </c>
      <c r="DL8611" s="73" t="str">
        <f t="shared" si="2817"/>
        <v/>
      </c>
      <c r="DM8611" s="73" t="str">
        <f t="shared" si="2818"/>
        <v/>
      </c>
      <c r="DN8611" s="73" t="str">
        <f t="shared" si="2826"/>
        <v/>
      </c>
      <c r="DO8611" s="73" t="str">
        <f t="shared" si="2819"/>
        <v/>
      </c>
      <c r="DP8611" s="73" t="str">
        <f t="shared" si="2820"/>
        <v/>
      </c>
      <c r="DQ8611" s="73" t="str">
        <f t="shared" si="2821"/>
        <v/>
      </c>
      <c r="DR8611" s="73" t="str">
        <f t="shared" si="2822"/>
        <v/>
      </c>
      <c r="DS8611" s="73" t="str">
        <f t="shared" si="2823"/>
        <v/>
      </c>
      <c r="DT8611" s="70" t="str">
        <f t="shared" si="2824"/>
        <v/>
      </c>
      <c r="DU8611" s="70" t="str">
        <f t="shared" si="2825"/>
        <v/>
      </c>
      <c r="DW8611" s="55" t="e">
        <f t="shared" si="2808"/>
        <v>#N/A</v>
      </c>
      <c r="DX8611" s="90" t="e">
        <f t="shared" si="2809"/>
        <v>#N/A</v>
      </c>
    </row>
    <row r="8612" spans="2:128">
      <c r="B8612" s="221"/>
      <c r="C8612" s="159"/>
      <c r="DE8612" s="72" t="str">
        <f t="shared" si="2810"/>
        <v/>
      </c>
      <c r="DF8612" s="73" t="str">
        <f t="shared" si="2811"/>
        <v/>
      </c>
      <c r="DG8612" s="73" t="str">
        <f t="shared" si="2812"/>
        <v/>
      </c>
      <c r="DH8612" s="73" t="str">
        <f t="shared" si="2813"/>
        <v/>
      </c>
      <c r="DI8612" s="73" t="str">
        <f t="shared" si="2814"/>
        <v/>
      </c>
      <c r="DJ8612" s="73" t="str">
        <f t="shared" si="2815"/>
        <v/>
      </c>
      <c r="DK8612" s="73" t="str">
        <f t="shared" si="2816"/>
        <v/>
      </c>
      <c r="DL8612" s="73" t="str">
        <f t="shared" si="2817"/>
        <v/>
      </c>
      <c r="DM8612" s="73" t="str">
        <f t="shared" si="2818"/>
        <v/>
      </c>
      <c r="DN8612" s="73" t="str">
        <f t="shared" si="2826"/>
        <v/>
      </c>
      <c r="DO8612" s="73" t="str">
        <f t="shared" si="2819"/>
        <v/>
      </c>
      <c r="DP8612" s="73" t="str">
        <f t="shared" si="2820"/>
        <v/>
      </c>
      <c r="DQ8612" s="73" t="str">
        <f t="shared" si="2821"/>
        <v/>
      </c>
      <c r="DR8612" s="73" t="str">
        <f t="shared" si="2822"/>
        <v/>
      </c>
      <c r="DS8612" s="73" t="str">
        <f t="shared" si="2823"/>
        <v/>
      </c>
      <c r="DT8612" s="70" t="str">
        <f t="shared" si="2824"/>
        <v/>
      </c>
      <c r="DU8612" s="70" t="str">
        <f t="shared" si="2825"/>
        <v/>
      </c>
      <c r="DW8612" s="55" t="e">
        <f t="shared" si="2808"/>
        <v>#N/A</v>
      </c>
      <c r="DX8612" s="90" t="e">
        <f t="shared" si="2809"/>
        <v>#N/A</v>
      </c>
    </row>
    <row r="8613" spans="2:128">
      <c r="B8613" s="221"/>
      <c r="C8613" s="159"/>
      <c r="DE8613" s="72" t="str">
        <f t="shared" si="2810"/>
        <v/>
      </c>
      <c r="DF8613" s="73" t="str">
        <f t="shared" si="2811"/>
        <v/>
      </c>
      <c r="DG8613" s="73" t="str">
        <f t="shared" si="2812"/>
        <v/>
      </c>
      <c r="DH8613" s="73" t="str">
        <f t="shared" si="2813"/>
        <v/>
      </c>
      <c r="DI8613" s="73" t="str">
        <f t="shared" si="2814"/>
        <v/>
      </c>
      <c r="DJ8613" s="73" t="str">
        <f t="shared" si="2815"/>
        <v/>
      </c>
      <c r="DK8613" s="73" t="str">
        <f t="shared" si="2816"/>
        <v/>
      </c>
      <c r="DL8613" s="73" t="str">
        <f t="shared" si="2817"/>
        <v/>
      </c>
      <c r="DM8613" s="73" t="str">
        <f t="shared" si="2818"/>
        <v/>
      </c>
      <c r="DN8613" s="73" t="str">
        <f t="shared" si="2826"/>
        <v/>
      </c>
      <c r="DO8613" s="73" t="str">
        <f t="shared" si="2819"/>
        <v/>
      </c>
      <c r="DP8613" s="73" t="str">
        <f t="shared" si="2820"/>
        <v/>
      </c>
      <c r="DQ8613" s="73" t="str">
        <f t="shared" si="2821"/>
        <v/>
      </c>
      <c r="DR8613" s="73" t="str">
        <f t="shared" si="2822"/>
        <v/>
      </c>
      <c r="DS8613" s="73" t="str">
        <f t="shared" si="2823"/>
        <v/>
      </c>
      <c r="DT8613" s="70" t="str">
        <f t="shared" si="2824"/>
        <v/>
      </c>
      <c r="DU8613" s="70" t="str">
        <f t="shared" si="2825"/>
        <v/>
      </c>
      <c r="DW8613" s="55" t="e">
        <f t="shared" si="2808"/>
        <v>#N/A</v>
      </c>
      <c r="DX8613" s="90" t="e">
        <f t="shared" si="2809"/>
        <v>#N/A</v>
      </c>
    </row>
    <row r="8614" spans="2:128">
      <c r="B8614" s="221"/>
      <c r="C8614" s="159"/>
      <c r="DE8614" s="72" t="str">
        <f t="shared" si="2810"/>
        <v/>
      </c>
      <c r="DF8614" s="73" t="str">
        <f t="shared" si="2811"/>
        <v/>
      </c>
      <c r="DG8614" s="73" t="str">
        <f t="shared" si="2812"/>
        <v/>
      </c>
      <c r="DH8614" s="73" t="str">
        <f t="shared" si="2813"/>
        <v/>
      </c>
      <c r="DI8614" s="73" t="str">
        <f t="shared" si="2814"/>
        <v/>
      </c>
      <c r="DJ8614" s="73" t="str">
        <f t="shared" si="2815"/>
        <v/>
      </c>
      <c r="DK8614" s="73" t="str">
        <f t="shared" si="2816"/>
        <v/>
      </c>
      <c r="DL8614" s="73" t="str">
        <f t="shared" si="2817"/>
        <v/>
      </c>
      <c r="DM8614" s="73" t="str">
        <f t="shared" si="2818"/>
        <v/>
      </c>
      <c r="DN8614" s="73" t="str">
        <f t="shared" si="2826"/>
        <v/>
      </c>
      <c r="DO8614" s="73" t="str">
        <f t="shared" si="2819"/>
        <v/>
      </c>
      <c r="DP8614" s="73" t="str">
        <f t="shared" si="2820"/>
        <v/>
      </c>
      <c r="DQ8614" s="73" t="str">
        <f t="shared" si="2821"/>
        <v/>
      </c>
      <c r="DR8614" s="73" t="str">
        <f t="shared" si="2822"/>
        <v/>
      </c>
      <c r="DS8614" s="73" t="str">
        <f t="shared" si="2823"/>
        <v/>
      </c>
      <c r="DT8614" s="70" t="str">
        <f t="shared" si="2824"/>
        <v/>
      </c>
      <c r="DU8614" s="70" t="str">
        <f t="shared" si="2825"/>
        <v/>
      </c>
      <c r="DW8614" s="55" t="e">
        <f t="shared" si="2808"/>
        <v>#N/A</v>
      </c>
      <c r="DX8614" s="90" t="e">
        <f t="shared" si="2809"/>
        <v>#N/A</v>
      </c>
    </row>
    <row r="8615" spans="2:128">
      <c r="B8615" s="221"/>
      <c r="C8615" s="159"/>
      <c r="DE8615" s="72" t="str">
        <f t="shared" si="2810"/>
        <v/>
      </c>
      <c r="DF8615" s="73" t="str">
        <f t="shared" si="2811"/>
        <v/>
      </c>
      <c r="DG8615" s="73" t="str">
        <f t="shared" si="2812"/>
        <v/>
      </c>
      <c r="DH8615" s="73" t="str">
        <f t="shared" si="2813"/>
        <v/>
      </c>
      <c r="DI8615" s="73" t="str">
        <f t="shared" si="2814"/>
        <v/>
      </c>
      <c r="DJ8615" s="73" t="str">
        <f t="shared" si="2815"/>
        <v/>
      </c>
      <c r="DK8615" s="73" t="str">
        <f t="shared" si="2816"/>
        <v/>
      </c>
      <c r="DL8615" s="73" t="str">
        <f t="shared" si="2817"/>
        <v/>
      </c>
      <c r="DM8615" s="73" t="str">
        <f t="shared" si="2818"/>
        <v/>
      </c>
      <c r="DN8615" s="73" t="str">
        <f t="shared" si="2826"/>
        <v/>
      </c>
      <c r="DO8615" s="73" t="str">
        <f t="shared" si="2819"/>
        <v/>
      </c>
      <c r="DP8615" s="73" t="str">
        <f t="shared" si="2820"/>
        <v/>
      </c>
      <c r="DQ8615" s="73" t="str">
        <f t="shared" si="2821"/>
        <v/>
      </c>
      <c r="DR8615" s="73" t="str">
        <f t="shared" si="2822"/>
        <v/>
      </c>
      <c r="DS8615" s="73" t="str">
        <f t="shared" si="2823"/>
        <v/>
      </c>
      <c r="DT8615" s="70" t="str">
        <f t="shared" si="2824"/>
        <v/>
      </c>
      <c r="DU8615" s="70" t="str">
        <f t="shared" si="2825"/>
        <v/>
      </c>
      <c r="DW8615" s="55" t="e">
        <f t="shared" si="2808"/>
        <v>#N/A</v>
      </c>
      <c r="DX8615" s="90" t="e">
        <f t="shared" si="2809"/>
        <v>#N/A</v>
      </c>
    </row>
    <row r="8616" spans="2:128">
      <c r="B8616" s="221"/>
      <c r="C8616" s="159"/>
      <c r="DE8616" s="72" t="str">
        <f t="shared" si="2810"/>
        <v/>
      </c>
      <c r="DF8616" s="73" t="str">
        <f t="shared" si="2811"/>
        <v/>
      </c>
      <c r="DG8616" s="73" t="str">
        <f t="shared" si="2812"/>
        <v/>
      </c>
      <c r="DH8616" s="73" t="str">
        <f t="shared" si="2813"/>
        <v/>
      </c>
      <c r="DI8616" s="73" t="str">
        <f t="shared" si="2814"/>
        <v/>
      </c>
      <c r="DJ8616" s="73" t="str">
        <f t="shared" si="2815"/>
        <v/>
      </c>
      <c r="DK8616" s="73" t="str">
        <f t="shared" si="2816"/>
        <v/>
      </c>
      <c r="DL8616" s="73" t="str">
        <f t="shared" si="2817"/>
        <v/>
      </c>
      <c r="DM8616" s="73" t="str">
        <f t="shared" si="2818"/>
        <v/>
      </c>
      <c r="DN8616" s="73" t="str">
        <f t="shared" si="2826"/>
        <v/>
      </c>
      <c r="DO8616" s="73" t="str">
        <f t="shared" si="2819"/>
        <v/>
      </c>
      <c r="DP8616" s="73" t="str">
        <f t="shared" si="2820"/>
        <v/>
      </c>
      <c r="DQ8616" s="73" t="str">
        <f t="shared" si="2821"/>
        <v/>
      </c>
      <c r="DR8616" s="73" t="str">
        <f t="shared" si="2822"/>
        <v/>
      </c>
      <c r="DS8616" s="73" t="str">
        <f t="shared" si="2823"/>
        <v/>
      </c>
      <c r="DT8616" s="70" t="str">
        <f t="shared" si="2824"/>
        <v/>
      </c>
      <c r="DU8616" s="70" t="str">
        <f t="shared" si="2825"/>
        <v/>
      </c>
      <c r="DW8616" s="55" t="e">
        <f t="shared" si="2808"/>
        <v>#N/A</v>
      </c>
      <c r="DX8616" s="90" t="e">
        <f t="shared" si="2809"/>
        <v>#N/A</v>
      </c>
    </row>
    <row r="8617" spans="2:128">
      <c r="B8617" s="221"/>
      <c r="C8617" s="159"/>
      <c r="DE8617" s="72" t="str">
        <f t="shared" si="2810"/>
        <v/>
      </c>
      <c r="DF8617" s="73" t="str">
        <f t="shared" si="2811"/>
        <v/>
      </c>
      <c r="DG8617" s="73" t="str">
        <f t="shared" si="2812"/>
        <v/>
      </c>
      <c r="DH8617" s="73" t="str">
        <f t="shared" si="2813"/>
        <v/>
      </c>
      <c r="DI8617" s="73" t="str">
        <f t="shared" si="2814"/>
        <v/>
      </c>
      <c r="DJ8617" s="73" t="str">
        <f t="shared" si="2815"/>
        <v/>
      </c>
      <c r="DK8617" s="73" t="str">
        <f t="shared" si="2816"/>
        <v/>
      </c>
      <c r="DL8617" s="73" t="str">
        <f t="shared" si="2817"/>
        <v/>
      </c>
      <c r="DM8617" s="73" t="str">
        <f t="shared" si="2818"/>
        <v/>
      </c>
      <c r="DN8617" s="73" t="str">
        <f t="shared" si="2826"/>
        <v/>
      </c>
      <c r="DO8617" s="73" t="str">
        <f t="shared" si="2819"/>
        <v/>
      </c>
      <c r="DP8617" s="73" t="str">
        <f t="shared" si="2820"/>
        <v/>
      </c>
      <c r="DQ8617" s="73" t="str">
        <f t="shared" si="2821"/>
        <v/>
      </c>
      <c r="DR8617" s="73" t="str">
        <f t="shared" si="2822"/>
        <v/>
      </c>
      <c r="DS8617" s="73" t="str">
        <f t="shared" si="2823"/>
        <v/>
      </c>
      <c r="DT8617" s="70" t="str">
        <f t="shared" si="2824"/>
        <v/>
      </c>
      <c r="DU8617" s="70" t="str">
        <f t="shared" si="2825"/>
        <v/>
      </c>
      <c r="DW8617" s="55" t="e">
        <f t="shared" si="2808"/>
        <v>#N/A</v>
      </c>
      <c r="DX8617" s="90" t="e">
        <f t="shared" si="2809"/>
        <v>#N/A</v>
      </c>
    </row>
    <row r="8618" spans="2:128">
      <c r="B8618" s="221"/>
      <c r="C8618" s="159"/>
      <c r="DE8618" s="72" t="str">
        <f t="shared" si="2810"/>
        <v/>
      </c>
      <c r="DF8618" s="73" t="str">
        <f t="shared" si="2811"/>
        <v/>
      </c>
      <c r="DG8618" s="73" t="str">
        <f t="shared" si="2812"/>
        <v/>
      </c>
      <c r="DH8618" s="73" t="str">
        <f t="shared" si="2813"/>
        <v/>
      </c>
      <c r="DI8618" s="73" t="str">
        <f t="shared" si="2814"/>
        <v/>
      </c>
      <c r="DJ8618" s="73" t="str">
        <f t="shared" si="2815"/>
        <v/>
      </c>
      <c r="DK8618" s="73" t="str">
        <f t="shared" si="2816"/>
        <v/>
      </c>
      <c r="DL8618" s="73" t="str">
        <f t="shared" si="2817"/>
        <v/>
      </c>
      <c r="DM8618" s="73" t="str">
        <f t="shared" si="2818"/>
        <v/>
      </c>
      <c r="DN8618" s="73" t="str">
        <f t="shared" si="2826"/>
        <v/>
      </c>
      <c r="DO8618" s="73" t="str">
        <f t="shared" si="2819"/>
        <v/>
      </c>
      <c r="DP8618" s="73" t="str">
        <f t="shared" si="2820"/>
        <v/>
      </c>
      <c r="DQ8618" s="73" t="str">
        <f t="shared" si="2821"/>
        <v/>
      </c>
      <c r="DR8618" s="73" t="str">
        <f t="shared" si="2822"/>
        <v/>
      </c>
      <c r="DS8618" s="73" t="str">
        <f t="shared" si="2823"/>
        <v/>
      </c>
      <c r="DT8618" s="70" t="str">
        <f t="shared" si="2824"/>
        <v/>
      </c>
      <c r="DU8618" s="70" t="str">
        <f t="shared" si="2825"/>
        <v/>
      </c>
      <c r="DW8618" s="55" t="e">
        <f t="shared" ref="DW8618:DW8681" si="2827">IF(B8606="",NA(),B8606)</f>
        <v>#N/A</v>
      </c>
      <c r="DX8618" s="90" t="e">
        <f t="shared" ref="DX8618:DX8681" si="2828">IF(C8606="",NA(),C8606)</f>
        <v>#N/A</v>
      </c>
    </row>
    <row r="8619" spans="2:128">
      <c r="B8619" s="221"/>
      <c r="C8619" s="159"/>
      <c r="DE8619" s="72" t="str">
        <f t="shared" si="2810"/>
        <v/>
      </c>
      <c r="DF8619" s="73" t="str">
        <f t="shared" si="2811"/>
        <v/>
      </c>
      <c r="DG8619" s="73" t="str">
        <f t="shared" si="2812"/>
        <v/>
      </c>
      <c r="DH8619" s="73" t="str">
        <f t="shared" si="2813"/>
        <v/>
      </c>
      <c r="DI8619" s="73" t="str">
        <f t="shared" si="2814"/>
        <v/>
      </c>
      <c r="DJ8619" s="73" t="str">
        <f t="shared" si="2815"/>
        <v/>
      </c>
      <c r="DK8619" s="73" t="str">
        <f t="shared" si="2816"/>
        <v/>
      </c>
      <c r="DL8619" s="73" t="str">
        <f t="shared" si="2817"/>
        <v/>
      </c>
      <c r="DM8619" s="73" t="str">
        <f t="shared" si="2818"/>
        <v/>
      </c>
      <c r="DN8619" s="73" t="str">
        <f t="shared" si="2826"/>
        <v/>
      </c>
      <c r="DO8619" s="73" t="str">
        <f t="shared" si="2819"/>
        <v/>
      </c>
      <c r="DP8619" s="73" t="str">
        <f t="shared" si="2820"/>
        <v/>
      </c>
      <c r="DQ8619" s="73" t="str">
        <f t="shared" si="2821"/>
        <v/>
      </c>
      <c r="DR8619" s="73" t="str">
        <f t="shared" si="2822"/>
        <v/>
      </c>
      <c r="DS8619" s="73" t="str">
        <f t="shared" si="2823"/>
        <v/>
      </c>
      <c r="DT8619" s="70" t="str">
        <f t="shared" si="2824"/>
        <v/>
      </c>
      <c r="DU8619" s="70" t="str">
        <f t="shared" si="2825"/>
        <v/>
      </c>
      <c r="DW8619" s="55" t="e">
        <f t="shared" si="2827"/>
        <v>#N/A</v>
      </c>
      <c r="DX8619" s="90" t="e">
        <f t="shared" si="2828"/>
        <v>#N/A</v>
      </c>
    </row>
    <row r="8620" spans="2:128">
      <c r="B8620" s="221"/>
      <c r="C8620" s="159"/>
      <c r="DE8620" s="72" t="str">
        <f t="shared" si="2810"/>
        <v/>
      </c>
      <c r="DF8620" s="73" t="str">
        <f t="shared" si="2811"/>
        <v/>
      </c>
      <c r="DG8620" s="73" t="str">
        <f t="shared" si="2812"/>
        <v/>
      </c>
      <c r="DH8620" s="73" t="str">
        <f t="shared" si="2813"/>
        <v/>
      </c>
      <c r="DI8620" s="73" t="str">
        <f t="shared" si="2814"/>
        <v/>
      </c>
      <c r="DJ8620" s="73" t="str">
        <f t="shared" si="2815"/>
        <v/>
      </c>
      <c r="DK8620" s="73" t="str">
        <f t="shared" si="2816"/>
        <v/>
      </c>
      <c r="DL8620" s="73" t="str">
        <f t="shared" si="2817"/>
        <v/>
      </c>
      <c r="DM8620" s="73" t="str">
        <f t="shared" si="2818"/>
        <v/>
      </c>
      <c r="DN8620" s="73" t="str">
        <f t="shared" si="2826"/>
        <v/>
      </c>
      <c r="DO8620" s="73" t="str">
        <f t="shared" si="2819"/>
        <v/>
      </c>
      <c r="DP8620" s="73" t="str">
        <f t="shared" si="2820"/>
        <v/>
      </c>
      <c r="DQ8620" s="73" t="str">
        <f t="shared" si="2821"/>
        <v/>
      </c>
      <c r="DR8620" s="73" t="str">
        <f t="shared" si="2822"/>
        <v/>
      </c>
      <c r="DS8620" s="73" t="str">
        <f t="shared" si="2823"/>
        <v/>
      </c>
      <c r="DT8620" s="70" t="str">
        <f t="shared" si="2824"/>
        <v/>
      </c>
      <c r="DU8620" s="70" t="str">
        <f t="shared" si="2825"/>
        <v/>
      </c>
      <c r="DW8620" s="55" t="e">
        <f t="shared" si="2827"/>
        <v>#N/A</v>
      </c>
      <c r="DX8620" s="90" t="e">
        <f t="shared" si="2828"/>
        <v>#N/A</v>
      </c>
    </row>
    <row r="8621" spans="2:128">
      <c r="B8621" s="221"/>
      <c r="C8621" s="159"/>
      <c r="DE8621" s="72" t="str">
        <f t="shared" si="2810"/>
        <v/>
      </c>
      <c r="DF8621" s="73" t="str">
        <f t="shared" si="2811"/>
        <v/>
      </c>
      <c r="DG8621" s="73" t="str">
        <f t="shared" si="2812"/>
        <v/>
      </c>
      <c r="DH8621" s="73" t="str">
        <f t="shared" si="2813"/>
        <v/>
      </c>
      <c r="DI8621" s="73" t="str">
        <f t="shared" si="2814"/>
        <v/>
      </c>
      <c r="DJ8621" s="73" t="str">
        <f t="shared" si="2815"/>
        <v/>
      </c>
      <c r="DK8621" s="73" t="str">
        <f t="shared" si="2816"/>
        <v/>
      </c>
      <c r="DL8621" s="73" t="str">
        <f t="shared" si="2817"/>
        <v/>
      </c>
      <c r="DM8621" s="73" t="str">
        <f t="shared" si="2818"/>
        <v/>
      </c>
      <c r="DN8621" s="73" t="str">
        <f t="shared" si="2826"/>
        <v/>
      </c>
      <c r="DO8621" s="73" t="str">
        <f t="shared" si="2819"/>
        <v/>
      </c>
      <c r="DP8621" s="73" t="str">
        <f t="shared" si="2820"/>
        <v/>
      </c>
      <c r="DQ8621" s="73" t="str">
        <f t="shared" si="2821"/>
        <v/>
      </c>
      <c r="DR8621" s="73" t="str">
        <f t="shared" si="2822"/>
        <v/>
      </c>
      <c r="DS8621" s="73" t="str">
        <f t="shared" si="2823"/>
        <v/>
      </c>
      <c r="DT8621" s="70" t="str">
        <f t="shared" si="2824"/>
        <v/>
      </c>
      <c r="DU8621" s="70" t="str">
        <f t="shared" si="2825"/>
        <v/>
      </c>
      <c r="DW8621" s="55" t="e">
        <f t="shared" si="2827"/>
        <v>#N/A</v>
      </c>
      <c r="DX8621" s="90" t="e">
        <f t="shared" si="2828"/>
        <v>#N/A</v>
      </c>
    </row>
    <row r="8622" spans="2:128">
      <c r="B8622" s="221"/>
      <c r="C8622" s="159"/>
      <c r="DE8622" s="72" t="str">
        <f t="shared" si="2810"/>
        <v/>
      </c>
      <c r="DF8622" s="73" t="str">
        <f t="shared" si="2811"/>
        <v/>
      </c>
      <c r="DG8622" s="73" t="str">
        <f t="shared" si="2812"/>
        <v/>
      </c>
      <c r="DH8622" s="73" t="str">
        <f t="shared" si="2813"/>
        <v/>
      </c>
      <c r="DI8622" s="73" t="str">
        <f t="shared" si="2814"/>
        <v/>
      </c>
      <c r="DJ8622" s="73" t="str">
        <f t="shared" si="2815"/>
        <v/>
      </c>
      <c r="DK8622" s="73" t="str">
        <f t="shared" si="2816"/>
        <v/>
      </c>
      <c r="DL8622" s="73" t="str">
        <f t="shared" si="2817"/>
        <v/>
      </c>
      <c r="DM8622" s="73" t="str">
        <f t="shared" si="2818"/>
        <v/>
      </c>
      <c r="DN8622" s="73" t="str">
        <f t="shared" si="2826"/>
        <v/>
      </c>
      <c r="DO8622" s="73" t="str">
        <f t="shared" si="2819"/>
        <v/>
      </c>
      <c r="DP8622" s="73" t="str">
        <f t="shared" si="2820"/>
        <v/>
      </c>
      <c r="DQ8622" s="73" t="str">
        <f t="shared" si="2821"/>
        <v/>
      </c>
      <c r="DR8622" s="73" t="str">
        <f t="shared" si="2822"/>
        <v/>
      </c>
      <c r="DS8622" s="73" t="str">
        <f t="shared" si="2823"/>
        <v/>
      </c>
      <c r="DT8622" s="70" t="str">
        <f t="shared" si="2824"/>
        <v/>
      </c>
      <c r="DU8622" s="70" t="str">
        <f t="shared" si="2825"/>
        <v/>
      </c>
      <c r="DW8622" s="55" t="e">
        <f t="shared" si="2827"/>
        <v>#N/A</v>
      </c>
      <c r="DX8622" s="90" t="e">
        <f t="shared" si="2828"/>
        <v>#N/A</v>
      </c>
    </row>
    <row r="8623" spans="2:128">
      <c r="B8623" s="221"/>
      <c r="C8623" s="159"/>
      <c r="DE8623" s="72" t="str">
        <f t="shared" si="2810"/>
        <v/>
      </c>
      <c r="DF8623" s="73" t="str">
        <f t="shared" si="2811"/>
        <v/>
      </c>
      <c r="DG8623" s="73" t="str">
        <f t="shared" si="2812"/>
        <v/>
      </c>
      <c r="DH8623" s="73" t="str">
        <f t="shared" si="2813"/>
        <v/>
      </c>
      <c r="DI8623" s="73" t="str">
        <f t="shared" si="2814"/>
        <v/>
      </c>
      <c r="DJ8623" s="73" t="str">
        <f t="shared" si="2815"/>
        <v/>
      </c>
      <c r="DK8623" s="73" t="str">
        <f t="shared" si="2816"/>
        <v/>
      </c>
      <c r="DL8623" s="73" t="str">
        <f t="shared" si="2817"/>
        <v/>
      </c>
      <c r="DM8623" s="73" t="str">
        <f t="shared" si="2818"/>
        <v/>
      </c>
      <c r="DN8623" s="73" t="str">
        <f t="shared" si="2826"/>
        <v/>
      </c>
      <c r="DO8623" s="73" t="str">
        <f t="shared" si="2819"/>
        <v/>
      </c>
      <c r="DP8623" s="73" t="str">
        <f t="shared" si="2820"/>
        <v/>
      </c>
      <c r="DQ8623" s="73" t="str">
        <f t="shared" si="2821"/>
        <v/>
      </c>
      <c r="DR8623" s="73" t="str">
        <f t="shared" si="2822"/>
        <v/>
      </c>
      <c r="DS8623" s="73" t="str">
        <f t="shared" si="2823"/>
        <v/>
      </c>
      <c r="DT8623" s="70" t="str">
        <f t="shared" si="2824"/>
        <v/>
      </c>
      <c r="DU8623" s="70" t="str">
        <f t="shared" si="2825"/>
        <v/>
      </c>
      <c r="DW8623" s="55" t="e">
        <f t="shared" si="2827"/>
        <v>#N/A</v>
      </c>
      <c r="DX8623" s="90" t="e">
        <f t="shared" si="2828"/>
        <v>#N/A</v>
      </c>
    </row>
    <row r="8624" spans="2:128">
      <c r="B8624" s="221"/>
      <c r="C8624" s="159"/>
      <c r="DE8624" s="72" t="str">
        <f t="shared" si="2810"/>
        <v/>
      </c>
      <c r="DF8624" s="73" t="str">
        <f t="shared" si="2811"/>
        <v/>
      </c>
      <c r="DG8624" s="73" t="str">
        <f t="shared" si="2812"/>
        <v/>
      </c>
      <c r="DH8624" s="73" t="str">
        <f t="shared" si="2813"/>
        <v/>
      </c>
      <c r="DI8624" s="73" t="str">
        <f t="shared" si="2814"/>
        <v/>
      </c>
      <c r="DJ8624" s="73" t="str">
        <f t="shared" si="2815"/>
        <v/>
      </c>
      <c r="DK8624" s="73" t="str">
        <f t="shared" si="2816"/>
        <v/>
      </c>
      <c r="DL8624" s="73" t="str">
        <f t="shared" si="2817"/>
        <v/>
      </c>
      <c r="DM8624" s="73" t="str">
        <f t="shared" si="2818"/>
        <v/>
      </c>
      <c r="DN8624" s="73" t="str">
        <f t="shared" si="2826"/>
        <v/>
      </c>
      <c r="DO8624" s="73" t="str">
        <f t="shared" si="2819"/>
        <v/>
      </c>
      <c r="DP8624" s="73" t="str">
        <f t="shared" si="2820"/>
        <v/>
      </c>
      <c r="DQ8624" s="73" t="str">
        <f t="shared" si="2821"/>
        <v/>
      </c>
      <c r="DR8624" s="73" t="str">
        <f t="shared" si="2822"/>
        <v/>
      </c>
      <c r="DS8624" s="73" t="str">
        <f t="shared" si="2823"/>
        <v/>
      </c>
      <c r="DT8624" s="70" t="str">
        <f t="shared" si="2824"/>
        <v/>
      </c>
      <c r="DU8624" s="70" t="str">
        <f t="shared" si="2825"/>
        <v/>
      </c>
      <c r="DW8624" s="55" t="e">
        <f t="shared" si="2827"/>
        <v>#N/A</v>
      </c>
      <c r="DX8624" s="90" t="e">
        <f t="shared" si="2828"/>
        <v>#N/A</v>
      </c>
    </row>
    <row r="8625" spans="2:128">
      <c r="B8625" s="221"/>
      <c r="C8625" s="159"/>
      <c r="DE8625" s="72" t="str">
        <f t="shared" si="2810"/>
        <v/>
      </c>
      <c r="DF8625" s="73" t="str">
        <f t="shared" si="2811"/>
        <v/>
      </c>
      <c r="DG8625" s="73" t="str">
        <f t="shared" si="2812"/>
        <v/>
      </c>
      <c r="DH8625" s="73" t="str">
        <f t="shared" si="2813"/>
        <v/>
      </c>
      <c r="DI8625" s="73" t="str">
        <f t="shared" si="2814"/>
        <v/>
      </c>
      <c r="DJ8625" s="73" t="str">
        <f t="shared" si="2815"/>
        <v/>
      </c>
      <c r="DK8625" s="73" t="str">
        <f t="shared" si="2816"/>
        <v/>
      </c>
      <c r="DL8625" s="73" t="str">
        <f t="shared" si="2817"/>
        <v/>
      </c>
      <c r="DM8625" s="73" t="str">
        <f t="shared" si="2818"/>
        <v/>
      </c>
      <c r="DN8625" s="73" t="str">
        <f t="shared" si="2826"/>
        <v/>
      </c>
      <c r="DO8625" s="73" t="str">
        <f t="shared" si="2819"/>
        <v/>
      </c>
      <c r="DP8625" s="73" t="str">
        <f t="shared" si="2820"/>
        <v/>
      </c>
      <c r="DQ8625" s="73" t="str">
        <f t="shared" si="2821"/>
        <v/>
      </c>
      <c r="DR8625" s="73" t="str">
        <f t="shared" si="2822"/>
        <v/>
      </c>
      <c r="DS8625" s="73" t="str">
        <f t="shared" si="2823"/>
        <v/>
      </c>
      <c r="DT8625" s="70" t="str">
        <f t="shared" si="2824"/>
        <v/>
      </c>
      <c r="DU8625" s="70" t="str">
        <f t="shared" si="2825"/>
        <v/>
      </c>
      <c r="DW8625" s="55" t="e">
        <f t="shared" si="2827"/>
        <v>#N/A</v>
      </c>
      <c r="DX8625" s="90" t="e">
        <f t="shared" si="2828"/>
        <v>#N/A</v>
      </c>
    </row>
    <row r="8626" spans="2:128">
      <c r="B8626" s="221"/>
      <c r="C8626" s="159"/>
      <c r="DE8626" s="72" t="str">
        <f t="shared" si="2810"/>
        <v/>
      </c>
      <c r="DF8626" s="73" t="str">
        <f t="shared" si="2811"/>
        <v/>
      </c>
      <c r="DG8626" s="73" t="str">
        <f t="shared" si="2812"/>
        <v/>
      </c>
      <c r="DH8626" s="73" t="str">
        <f t="shared" si="2813"/>
        <v/>
      </c>
      <c r="DI8626" s="73" t="str">
        <f t="shared" si="2814"/>
        <v/>
      </c>
      <c r="DJ8626" s="73" t="str">
        <f t="shared" si="2815"/>
        <v/>
      </c>
      <c r="DK8626" s="73" t="str">
        <f t="shared" si="2816"/>
        <v/>
      </c>
      <c r="DL8626" s="73" t="str">
        <f t="shared" si="2817"/>
        <v/>
      </c>
      <c r="DM8626" s="73" t="str">
        <f t="shared" si="2818"/>
        <v/>
      </c>
      <c r="DN8626" s="73" t="str">
        <f t="shared" si="2826"/>
        <v/>
      </c>
      <c r="DO8626" s="73" t="str">
        <f t="shared" si="2819"/>
        <v/>
      </c>
      <c r="DP8626" s="73" t="str">
        <f t="shared" si="2820"/>
        <v/>
      </c>
      <c r="DQ8626" s="73" t="str">
        <f t="shared" si="2821"/>
        <v/>
      </c>
      <c r="DR8626" s="73" t="str">
        <f t="shared" si="2822"/>
        <v/>
      </c>
      <c r="DS8626" s="73" t="str">
        <f t="shared" si="2823"/>
        <v/>
      </c>
      <c r="DT8626" s="70" t="str">
        <f t="shared" si="2824"/>
        <v/>
      </c>
      <c r="DU8626" s="70" t="str">
        <f t="shared" si="2825"/>
        <v/>
      </c>
      <c r="DW8626" s="55" t="e">
        <f t="shared" si="2827"/>
        <v>#N/A</v>
      </c>
      <c r="DX8626" s="90" t="e">
        <f t="shared" si="2828"/>
        <v>#N/A</v>
      </c>
    </row>
    <row r="8627" spans="2:128">
      <c r="B8627" s="221"/>
      <c r="C8627" s="159"/>
      <c r="DE8627" s="72" t="str">
        <f t="shared" si="2810"/>
        <v/>
      </c>
      <c r="DF8627" s="73" t="str">
        <f t="shared" si="2811"/>
        <v/>
      </c>
      <c r="DG8627" s="73" t="str">
        <f t="shared" si="2812"/>
        <v/>
      </c>
      <c r="DH8627" s="73" t="str">
        <f t="shared" si="2813"/>
        <v/>
      </c>
      <c r="DI8627" s="73" t="str">
        <f t="shared" si="2814"/>
        <v/>
      </c>
      <c r="DJ8627" s="73" t="str">
        <f t="shared" si="2815"/>
        <v/>
      </c>
      <c r="DK8627" s="73" t="str">
        <f t="shared" si="2816"/>
        <v/>
      </c>
      <c r="DL8627" s="73" t="str">
        <f t="shared" si="2817"/>
        <v/>
      </c>
      <c r="DM8627" s="73" t="str">
        <f t="shared" si="2818"/>
        <v/>
      </c>
      <c r="DN8627" s="73" t="str">
        <f t="shared" si="2826"/>
        <v/>
      </c>
      <c r="DO8627" s="73" t="str">
        <f t="shared" si="2819"/>
        <v/>
      </c>
      <c r="DP8627" s="73" t="str">
        <f t="shared" si="2820"/>
        <v/>
      </c>
      <c r="DQ8627" s="73" t="str">
        <f t="shared" si="2821"/>
        <v/>
      </c>
      <c r="DR8627" s="73" t="str">
        <f t="shared" si="2822"/>
        <v/>
      </c>
      <c r="DS8627" s="73" t="str">
        <f t="shared" si="2823"/>
        <v/>
      </c>
      <c r="DT8627" s="70" t="str">
        <f t="shared" si="2824"/>
        <v/>
      </c>
      <c r="DU8627" s="70" t="str">
        <f t="shared" si="2825"/>
        <v/>
      </c>
      <c r="DW8627" s="55" t="e">
        <f t="shared" si="2827"/>
        <v>#N/A</v>
      </c>
      <c r="DX8627" s="90" t="e">
        <f t="shared" si="2828"/>
        <v>#N/A</v>
      </c>
    </row>
    <row r="8628" spans="2:128">
      <c r="B8628" s="221"/>
      <c r="C8628" s="159"/>
      <c r="DE8628" s="72" t="str">
        <f t="shared" si="2810"/>
        <v/>
      </c>
      <c r="DF8628" s="73" t="str">
        <f t="shared" si="2811"/>
        <v/>
      </c>
      <c r="DG8628" s="73" t="str">
        <f t="shared" si="2812"/>
        <v/>
      </c>
      <c r="DH8628" s="73" t="str">
        <f t="shared" si="2813"/>
        <v/>
      </c>
      <c r="DI8628" s="73" t="str">
        <f t="shared" si="2814"/>
        <v/>
      </c>
      <c r="DJ8628" s="73" t="str">
        <f t="shared" si="2815"/>
        <v/>
      </c>
      <c r="DK8628" s="73" t="str">
        <f t="shared" si="2816"/>
        <v/>
      </c>
      <c r="DL8628" s="73" t="str">
        <f t="shared" si="2817"/>
        <v/>
      </c>
      <c r="DM8628" s="73" t="str">
        <f t="shared" si="2818"/>
        <v/>
      </c>
      <c r="DN8628" s="73" t="str">
        <f t="shared" si="2826"/>
        <v/>
      </c>
      <c r="DO8628" s="73" t="str">
        <f t="shared" si="2819"/>
        <v/>
      </c>
      <c r="DP8628" s="73" t="str">
        <f t="shared" si="2820"/>
        <v/>
      </c>
      <c r="DQ8628" s="73" t="str">
        <f t="shared" si="2821"/>
        <v/>
      </c>
      <c r="DR8628" s="73" t="str">
        <f t="shared" si="2822"/>
        <v/>
      </c>
      <c r="DS8628" s="73" t="str">
        <f t="shared" si="2823"/>
        <v/>
      </c>
      <c r="DT8628" s="70" t="str">
        <f t="shared" si="2824"/>
        <v/>
      </c>
      <c r="DU8628" s="70" t="str">
        <f t="shared" si="2825"/>
        <v/>
      </c>
      <c r="DW8628" s="55" t="e">
        <f t="shared" si="2827"/>
        <v>#N/A</v>
      </c>
      <c r="DX8628" s="90" t="e">
        <f t="shared" si="2828"/>
        <v>#N/A</v>
      </c>
    </row>
    <row r="8629" spans="2:128">
      <c r="B8629" s="221"/>
      <c r="C8629" s="159"/>
      <c r="DE8629" s="72" t="str">
        <f t="shared" si="2810"/>
        <v/>
      </c>
      <c r="DF8629" s="73" t="str">
        <f t="shared" si="2811"/>
        <v/>
      </c>
      <c r="DG8629" s="73" t="str">
        <f t="shared" si="2812"/>
        <v/>
      </c>
      <c r="DH8629" s="73" t="str">
        <f t="shared" si="2813"/>
        <v/>
      </c>
      <c r="DI8629" s="73" t="str">
        <f t="shared" si="2814"/>
        <v/>
      </c>
      <c r="DJ8629" s="73" t="str">
        <f t="shared" si="2815"/>
        <v/>
      </c>
      <c r="DK8629" s="73" t="str">
        <f t="shared" si="2816"/>
        <v/>
      </c>
      <c r="DL8629" s="73" t="str">
        <f t="shared" si="2817"/>
        <v/>
      </c>
      <c r="DM8629" s="73" t="str">
        <f t="shared" si="2818"/>
        <v/>
      </c>
      <c r="DN8629" s="73" t="str">
        <f t="shared" si="2826"/>
        <v/>
      </c>
      <c r="DO8629" s="73" t="str">
        <f t="shared" si="2819"/>
        <v/>
      </c>
      <c r="DP8629" s="73" t="str">
        <f t="shared" si="2820"/>
        <v/>
      </c>
      <c r="DQ8629" s="73" t="str">
        <f t="shared" si="2821"/>
        <v/>
      </c>
      <c r="DR8629" s="73" t="str">
        <f t="shared" si="2822"/>
        <v/>
      </c>
      <c r="DS8629" s="73" t="str">
        <f t="shared" si="2823"/>
        <v/>
      </c>
      <c r="DT8629" s="70" t="str">
        <f t="shared" si="2824"/>
        <v/>
      </c>
      <c r="DU8629" s="70" t="str">
        <f t="shared" si="2825"/>
        <v/>
      </c>
      <c r="DW8629" s="55" t="e">
        <f t="shared" si="2827"/>
        <v>#N/A</v>
      </c>
      <c r="DX8629" s="90" t="e">
        <f t="shared" si="2828"/>
        <v>#N/A</v>
      </c>
    </row>
    <row r="8630" spans="2:128">
      <c r="B8630" s="221"/>
      <c r="C8630" s="159"/>
      <c r="DE8630" s="72" t="str">
        <f t="shared" si="2810"/>
        <v/>
      </c>
      <c r="DF8630" s="73" t="str">
        <f t="shared" si="2811"/>
        <v/>
      </c>
      <c r="DG8630" s="73" t="str">
        <f t="shared" si="2812"/>
        <v/>
      </c>
      <c r="DH8630" s="73" t="str">
        <f t="shared" si="2813"/>
        <v/>
      </c>
      <c r="DI8630" s="73" t="str">
        <f t="shared" si="2814"/>
        <v/>
      </c>
      <c r="DJ8630" s="73" t="str">
        <f t="shared" si="2815"/>
        <v/>
      </c>
      <c r="DK8630" s="73" t="str">
        <f t="shared" si="2816"/>
        <v/>
      </c>
      <c r="DL8630" s="73" t="str">
        <f t="shared" si="2817"/>
        <v/>
      </c>
      <c r="DM8630" s="73" t="str">
        <f t="shared" si="2818"/>
        <v/>
      </c>
      <c r="DN8630" s="73" t="str">
        <f t="shared" si="2826"/>
        <v/>
      </c>
      <c r="DO8630" s="73" t="str">
        <f t="shared" si="2819"/>
        <v/>
      </c>
      <c r="DP8630" s="73" t="str">
        <f t="shared" si="2820"/>
        <v/>
      </c>
      <c r="DQ8630" s="73" t="str">
        <f t="shared" si="2821"/>
        <v/>
      </c>
      <c r="DR8630" s="73" t="str">
        <f t="shared" si="2822"/>
        <v/>
      </c>
      <c r="DS8630" s="73" t="str">
        <f t="shared" si="2823"/>
        <v/>
      </c>
      <c r="DT8630" s="70" t="str">
        <f t="shared" si="2824"/>
        <v/>
      </c>
      <c r="DU8630" s="70" t="str">
        <f t="shared" si="2825"/>
        <v/>
      </c>
      <c r="DW8630" s="55" t="e">
        <f t="shared" si="2827"/>
        <v>#N/A</v>
      </c>
      <c r="DX8630" s="90" t="e">
        <f t="shared" si="2828"/>
        <v>#N/A</v>
      </c>
    </row>
    <row r="8631" spans="2:128">
      <c r="B8631" s="221"/>
      <c r="C8631" s="159"/>
      <c r="DE8631" s="72" t="str">
        <f t="shared" si="2810"/>
        <v/>
      </c>
      <c r="DF8631" s="73" t="str">
        <f t="shared" si="2811"/>
        <v/>
      </c>
      <c r="DG8631" s="73" t="str">
        <f t="shared" si="2812"/>
        <v/>
      </c>
      <c r="DH8631" s="73" t="str">
        <f t="shared" si="2813"/>
        <v/>
      </c>
      <c r="DI8631" s="73" t="str">
        <f t="shared" si="2814"/>
        <v/>
      </c>
      <c r="DJ8631" s="73" t="str">
        <f t="shared" si="2815"/>
        <v/>
      </c>
      <c r="DK8631" s="73" t="str">
        <f t="shared" si="2816"/>
        <v/>
      </c>
      <c r="DL8631" s="73" t="str">
        <f t="shared" si="2817"/>
        <v/>
      </c>
      <c r="DM8631" s="73" t="str">
        <f t="shared" si="2818"/>
        <v/>
      </c>
      <c r="DN8631" s="73" t="str">
        <f t="shared" si="2826"/>
        <v/>
      </c>
      <c r="DO8631" s="73" t="str">
        <f t="shared" si="2819"/>
        <v/>
      </c>
      <c r="DP8631" s="73" t="str">
        <f t="shared" si="2820"/>
        <v/>
      </c>
      <c r="DQ8631" s="73" t="str">
        <f t="shared" si="2821"/>
        <v/>
      </c>
      <c r="DR8631" s="73" t="str">
        <f t="shared" si="2822"/>
        <v/>
      </c>
      <c r="DS8631" s="73" t="str">
        <f t="shared" si="2823"/>
        <v/>
      </c>
      <c r="DT8631" s="70" t="str">
        <f t="shared" si="2824"/>
        <v/>
      </c>
      <c r="DU8631" s="70" t="str">
        <f t="shared" si="2825"/>
        <v/>
      </c>
      <c r="DW8631" s="55" t="e">
        <f t="shared" si="2827"/>
        <v>#N/A</v>
      </c>
      <c r="DX8631" s="90" t="e">
        <f t="shared" si="2828"/>
        <v>#N/A</v>
      </c>
    </row>
    <row r="8632" spans="2:128">
      <c r="B8632" s="221"/>
      <c r="C8632" s="159"/>
      <c r="DE8632" s="72" t="str">
        <f t="shared" si="2810"/>
        <v/>
      </c>
      <c r="DF8632" s="73" t="str">
        <f t="shared" si="2811"/>
        <v/>
      </c>
      <c r="DG8632" s="73" t="str">
        <f t="shared" si="2812"/>
        <v/>
      </c>
      <c r="DH8632" s="73" t="str">
        <f t="shared" si="2813"/>
        <v/>
      </c>
      <c r="DI8632" s="73" t="str">
        <f t="shared" si="2814"/>
        <v/>
      </c>
      <c r="DJ8632" s="73" t="str">
        <f t="shared" si="2815"/>
        <v/>
      </c>
      <c r="DK8632" s="73" t="str">
        <f t="shared" si="2816"/>
        <v/>
      </c>
      <c r="DL8632" s="73" t="str">
        <f t="shared" si="2817"/>
        <v/>
      </c>
      <c r="DM8632" s="73" t="str">
        <f t="shared" si="2818"/>
        <v/>
      </c>
      <c r="DN8632" s="73" t="str">
        <f t="shared" si="2826"/>
        <v/>
      </c>
      <c r="DO8632" s="73" t="str">
        <f t="shared" si="2819"/>
        <v/>
      </c>
      <c r="DP8632" s="73" t="str">
        <f t="shared" si="2820"/>
        <v/>
      </c>
      <c r="DQ8632" s="73" t="str">
        <f t="shared" si="2821"/>
        <v/>
      </c>
      <c r="DR8632" s="73" t="str">
        <f t="shared" si="2822"/>
        <v/>
      </c>
      <c r="DS8632" s="73" t="str">
        <f t="shared" si="2823"/>
        <v/>
      </c>
      <c r="DT8632" s="70" t="str">
        <f t="shared" si="2824"/>
        <v/>
      </c>
      <c r="DU8632" s="70" t="str">
        <f t="shared" si="2825"/>
        <v/>
      </c>
      <c r="DW8632" s="55" t="e">
        <f t="shared" si="2827"/>
        <v>#N/A</v>
      </c>
      <c r="DX8632" s="90" t="e">
        <f t="shared" si="2828"/>
        <v>#N/A</v>
      </c>
    </row>
    <row r="8633" spans="2:128">
      <c r="B8633" s="221"/>
      <c r="C8633" s="159"/>
      <c r="DE8633" s="72" t="str">
        <f t="shared" si="2810"/>
        <v/>
      </c>
      <c r="DF8633" s="73" t="str">
        <f t="shared" si="2811"/>
        <v/>
      </c>
      <c r="DG8633" s="73" t="str">
        <f t="shared" si="2812"/>
        <v/>
      </c>
      <c r="DH8633" s="73" t="str">
        <f t="shared" si="2813"/>
        <v/>
      </c>
      <c r="DI8633" s="73" t="str">
        <f t="shared" si="2814"/>
        <v/>
      </c>
      <c r="DJ8633" s="73" t="str">
        <f t="shared" si="2815"/>
        <v/>
      </c>
      <c r="DK8633" s="73" t="str">
        <f t="shared" si="2816"/>
        <v/>
      </c>
      <c r="DL8633" s="73" t="str">
        <f t="shared" si="2817"/>
        <v/>
      </c>
      <c r="DM8633" s="73" t="str">
        <f t="shared" si="2818"/>
        <v/>
      </c>
      <c r="DN8633" s="73" t="str">
        <f t="shared" si="2826"/>
        <v/>
      </c>
      <c r="DO8633" s="73" t="str">
        <f t="shared" si="2819"/>
        <v/>
      </c>
      <c r="DP8633" s="73" t="str">
        <f t="shared" si="2820"/>
        <v/>
      </c>
      <c r="DQ8633" s="73" t="str">
        <f t="shared" si="2821"/>
        <v/>
      </c>
      <c r="DR8633" s="73" t="str">
        <f t="shared" si="2822"/>
        <v/>
      </c>
      <c r="DS8633" s="73" t="str">
        <f t="shared" si="2823"/>
        <v/>
      </c>
      <c r="DT8633" s="70" t="str">
        <f t="shared" si="2824"/>
        <v/>
      </c>
      <c r="DU8633" s="70" t="str">
        <f t="shared" si="2825"/>
        <v/>
      </c>
      <c r="DW8633" s="55" t="e">
        <f t="shared" si="2827"/>
        <v>#N/A</v>
      </c>
      <c r="DX8633" s="90" t="e">
        <f t="shared" si="2828"/>
        <v>#N/A</v>
      </c>
    </row>
    <row r="8634" spans="2:128">
      <c r="B8634" s="221"/>
      <c r="C8634" s="159"/>
      <c r="DE8634" s="72" t="str">
        <f t="shared" si="2810"/>
        <v/>
      </c>
      <c r="DF8634" s="73" t="str">
        <f t="shared" si="2811"/>
        <v/>
      </c>
      <c r="DG8634" s="73" t="str">
        <f t="shared" si="2812"/>
        <v/>
      </c>
      <c r="DH8634" s="73" t="str">
        <f t="shared" si="2813"/>
        <v/>
      </c>
      <c r="DI8634" s="73" t="str">
        <f t="shared" si="2814"/>
        <v/>
      </c>
      <c r="DJ8634" s="73" t="str">
        <f t="shared" si="2815"/>
        <v/>
      </c>
      <c r="DK8634" s="73" t="str">
        <f t="shared" si="2816"/>
        <v/>
      </c>
      <c r="DL8634" s="73" t="str">
        <f t="shared" si="2817"/>
        <v/>
      </c>
      <c r="DM8634" s="73" t="str">
        <f t="shared" si="2818"/>
        <v/>
      </c>
      <c r="DN8634" s="73" t="str">
        <f t="shared" si="2826"/>
        <v/>
      </c>
      <c r="DO8634" s="73" t="str">
        <f t="shared" si="2819"/>
        <v/>
      </c>
      <c r="DP8634" s="73" t="str">
        <f t="shared" si="2820"/>
        <v/>
      </c>
      <c r="DQ8634" s="73" t="str">
        <f t="shared" si="2821"/>
        <v/>
      </c>
      <c r="DR8634" s="73" t="str">
        <f t="shared" si="2822"/>
        <v/>
      </c>
      <c r="DS8634" s="73" t="str">
        <f t="shared" si="2823"/>
        <v/>
      </c>
      <c r="DT8634" s="70" t="str">
        <f t="shared" si="2824"/>
        <v/>
      </c>
      <c r="DU8634" s="70" t="str">
        <f t="shared" si="2825"/>
        <v/>
      </c>
      <c r="DW8634" s="55" t="e">
        <f t="shared" si="2827"/>
        <v>#N/A</v>
      </c>
      <c r="DX8634" s="90" t="e">
        <f t="shared" si="2828"/>
        <v>#N/A</v>
      </c>
    </row>
    <row r="8635" spans="2:128">
      <c r="B8635" s="221"/>
      <c r="C8635" s="159"/>
      <c r="DE8635" s="72" t="str">
        <f t="shared" si="2810"/>
        <v/>
      </c>
      <c r="DF8635" s="73" t="str">
        <f t="shared" si="2811"/>
        <v/>
      </c>
      <c r="DG8635" s="73" t="str">
        <f t="shared" si="2812"/>
        <v/>
      </c>
      <c r="DH8635" s="73" t="str">
        <f t="shared" si="2813"/>
        <v/>
      </c>
      <c r="DI8635" s="73" t="str">
        <f t="shared" si="2814"/>
        <v/>
      </c>
      <c r="DJ8635" s="73" t="str">
        <f t="shared" si="2815"/>
        <v/>
      </c>
      <c r="DK8635" s="73" t="str">
        <f t="shared" si="2816"/>
        <v/>
      </c>
      <c r="DL8635" s="73" t="str">
        <f t="shared" si="2817"/>
        <v/>
      </c>
      <c r="DM8635" s="73" t="str">
        <f t="shared" si="2818"/>
        <v/>
      </c>
      <c r="DN8635" s="73" t="str">
        <f t="shared" si="2826"/>
        <v/>
      </c>
      <c r="DO8635" s="73" t="str">
        <f t="shared" si="2819"/>
        <v/>
      </c>
      <c r="DP8635" s="73" t="str">
        <f t="shared" si="2820"/>
        <v/>
      </c>
      <c r="DQ8635" s="73" t="str">
        <f t="shared" si="2821"/>
        <v/>
      </c>
      <c r="DR8635" s="73" t="str">
        <f t="shared" si="2822"/>
        <v/>
      </c>
      <c r="DS8635" s="73" t="str">
        <f t="shared" si="2823"/>
        <v/>
      </c>
      <c r="DT8635" s="70" t="str">
        <f t="shared" si="2824"/>
        <v/>
      </c>
      <c r="DU8635" s="70" t="str">
        <f t="shared" si="2825"/>
        <v/>
      </c>
      <c r="DW8635" s="55" t="e">
        <f t="shared" si="2827"/>
        <v>#N/A</v>
      </c>
      <c r="DX8635" s="90" t="e">
        <f t="shared" si="2828"/>
        <v>#N/A</v>
      </c>
    </row>
    <row r="8636" spans="2:128">
      <c r="B8636" s="221"/>
      <c r="C8636" s="159"/>
      <c r="DE8636" s="72" t="str">
        <f t="shared" si="2810"/>
        <v/>
      </c>
      <c r="DF8636" s="73" t="str">
        <f t="shared" si="2811"/>
        <v/>
      </c>
      <c r="DG8636" s="73" t="str">
        <f t="shared" si="2812"/>
        <v/>
      </c>
      <c r="DH8636" s="73" t="str">
        <f t="shared" si="2813"/>
        <v/>
      </c>
      <c r="DI8636" s="73" t="str">
        <f t="shared" si="2814"/>
        <v/>
      </c>
      <c r="DJ8636" s="73" t="str">
        <f t="shared" si="2815"/>
        <v/>
      </c>
      <c r="DK8636" s="73" t="str">
        <f t="shared" si="2816"/>
        <v/>
      </c>
      <c r="DL8636" s="73" t="str">
        <f t="shared" si="2817"/>
        <v/>
      </c>
      <c r="DM8636" s="73" t="str">
        <f t="shared" si="2818"/>
        <v/>
      </c>
      <c r="DN8636" s="73" t="str">
        <f t="shared" si="2826"/>
        <v/>
      </c>
      <c r="DO8636" s="73" t="str">
        <f t="shared" si="2819"/>
        <v/>
      </c>
      <c r="DP8636" s="73" t="str">
        <f t="shared" si="2820"/>
        <v/>
      </c>
      <c r="DQ8636" s="73" t="str">
        <f t="shared" si="2821"/>
        <v/>
      </c>
      <c r="DR8636" s="73" t="str">
        <f t="shared" si="2822"/>
        <v/>
      </c>
      <c r="DS8636" s="73" t="str">
        <f t="shared" si="2823"/>
        <v/>
      </c>
      <c r="DT8636" s="70" t="str">
        <f t="shared" si="2824"/>
        <v/>
      </c>
      <c r="DU8636" s="70" t="str">
        <f t="shared" si="2825"/>
        <v/>
      </c>
      <c r="DW8636" s="55" t="e">
        <f t="shared" si="2827"/>
        <v>#N/A</v>
      </c>
      <c r="DX8636" s="90" t="e">
        <f t="shared" si="2828"/>
        <v>#N/A</v>
      </c>
    </row>
    <row r="8637" spans="2:128">
      <c r="B8637" s="221"/>
      <c r="C8637" s="159"/>
      <c r="DE8637" s="72" t="str">
        <f t="shared" si="2810"/>
        <v/>
      </c>
      <c r="DF8637" s="73" t="str">
        <f t="shared" si="2811"/>
        <v/>
      </c>
      <c r="DG8637" s="73" t="str">
        <f t="shared" si="2812"/>
        <v/>
      </c>
      <c r="DH8637" s="73" t="str">
        <f t="shared" si="2813"/>
        <v/>
      </c>
      <c r="DI8637" s="73" t="str">
        <f t="shared" si="2814"/>
        <v/>
      </c>
      <c r="DJ8637" s="73" t="str">
        <f t="shared" si="2815"/>
        <v/>
      </c>
      <c r="DK8637" s="73" t="str">
        <f t="shared" si="2816"/>
        <v/>
      </c>
      <c r="DL8637" s="73" t="str">
        <f t="shared" si="2817"/>
        <v/>
      </c>
      <c r="DM8637" s="73" t="str">
        <f t="shared" si="2818"/>
        <v/>
      </c>
      <c r="DN8637" s="73" t="str">
        <f t="shared" si="2826"/>
        <v/>
      </c>
      <c r="DO8637" s="73" t="str">
        <f t="shared" si="2819"/>
        <v/>
      </c>
      <c r="DP8637" s="73" t="str">
        <f t="shared" si="2820"/>
        <v/>
      </c>
      <c r="DQ8637" s="73" t="str">
        <f t="shared" si="2821"/>
        <v/>
      </c>
      <c r="DR8637" s="73" t="str">
        <f t="shared" si="2822"/>
        <v/>
      </c>
      <c r="DS8637" s="73" t="str">
        <f t="shared" si="2823"/>
        <v/>
      </c>
      <c r="DT8637" s="70" t="str">
        <f t="shared" si="2824"/>
        <v/>
      </c>
      <c r="DU8637" s="70" t="str">
        <f t="shared" si="2825"/>
        <v/>
      </c>
      <c r="DW8637" s="55" t="e">
        <f t="shared" si="2827"/>
        <v>#N/A</v>
      </c>
      <c r="DX8637" s="90" t="e">
        <f t="shared" si="2828"/>
        <v>#N/A</v>
      </c>
    </row>
    <row r="8638" spans="2:128">
      <c r="B8638" s="221"/>
      <c r="C8638" s="159"/>
      <c r="DE8638" s="72" t="str">
        <f t="shared" si="2810"/>
        <v/>
      </c>
      <c r="DF8638" s="73" t="str">
        <f t="shared" si="2811"/>
        <v/>
      </c>
      <c r="DG8638" s="73" t="str">
        <f t="shared" si="2812"/>
        <v/>
      </c>
      <c r="DH8638" s="73" t="str">
        <f t="shared" si="2813"/>
        <v/>
      </c>
      <c r="DI8638" s="73" t="str">
        <f t="shared" si="2814"/>
        <v/>
      </c>
      <c r="DJ8638" s="73" t="str">
        <f t="shared" si="2815"/>
        <v/>
      </c>
      <c r="DK8638" s="73" t="str">
        <f t="shared" si="2816"/>
        <v/>
      </c>
      <c r="DL8638" s="73" t="str">
        <f t="shared" si="2817"/>
        <v/>
      </c>
      <c r="DM8638" s="73" t="str">
        <f t="shared" si="2818"/>
        <v/>
      </c>
      <c r="DN8638" s="73" t="str">
        <f t="shared" si="2826"/>
        <v/>
      </c>
      <c r="DO8638" s="73" t="str">
        <f t="shared" si="2819"/>
        <v/>
      </c>
      <c r="DP8638" s="73" t="str">
        <f t="shared" si="2820"/>
        <v/>
      </c>
      <c r="DQ8638" s="73" t="str">
        <f t="shared" si="2821"/>
        <v/>
      </c>
      <c r="DR8638" s="73" t="str">
        <f t="shared" si="2822"/>
        <v/>
      </c>
      <c r="DS8638" s="73" t="str">
        <f t="shared" si="2823"/>
        <v/>
      </c>
      <c r="DT8638" s="70" t="str">
        <f t="shared" si="2824"/>
        <v/>
      </c>
      <c r="DU8638" s="70" t="str">
        <f t="shared" si="2825"/>
        <v/>
      </c>
      <c r="DW8638" s="55" t="e">
        <f t="shared" si="2827"/>
        <v>#N/A</v>
      </c>
      <c r="DX8638" s="90" t="e">
        <f t="shared" si="2828"/>
        <v>#N/A</v>
      </c>
    </row>
    <row r="8639" spans="2:128">
      <c r="B8639" s="221"/>
      <c r="C8639" s="159"/>
      <c r="DE8639" s="72" t="str">
        <f t="shared" si="2810"/>
        <v/>
      </c>
      <c r="DF8639" s="73" t="str">
        <f t="shared" si="2811"/>
        <v/>
      </c>
      <c r="DG8639" s="73" t="str">
        <f t="shared" si="2812"/>
        <v/>
      </c>
      <c r="DH8639" s="73" t="str">
        <f t="shared" si="2813"/>
        <v/>
      </c>
      <c r="DI8639" s="73" t="str">
        <f t="shared" si="2814"/>
        <v/>
      </c>
      <c r="DJ8639" s="73" t="str">
        <f t="shared" si="2815"/>
        <v/>
      </c>
      <c r="DK8639" s="73" t="str">
        <f t="shared" si="2816"/>
        <v/>
      </c>
      <c r="DL8639" s="73" t="str">
        <f t="shared" si="2817"/>
        <v/>
      </c>
      <c r="DM8639" s="73" t="str">
        <f t="shared" si="2818"/>
        <v/>
      </c>
      <c r="DN8639" s="73" t="str">
        <f t="shared" si="2826"/>
        <v/>
      </c>
      <c r="DO8639" s="73" t="str">
        <f t="shared" si="2819"/>
        <v/>
      </c>
      <c r="DP8639" s="73" t="str">
        <f t="shared" si="2820"/>
        <v/>
      </c>
      <c r="DQ8639" s="73" t="str">
        <f t="shared" si="2821"/>
        <v/>
      </c>
      <c r="DR8639" s="73" t="str">
        <f t="shared" si="2822"/>
        <v/>
      </c>
      <c r="DS8639" s="73" t="str">
        <f t="shared" si="2823"/>
        <v/>
      </c>
      <c r="DT8639" s="70" t="str">
        <f t="shared" si="2824"/>
        <v/>
      </c>
      <c r="DU8639" s="70" t="str">
        <f t="shared" si="2825"/>
        <v/>
      </c>
      <c r="DW8639" s="55" t="e">
        <f t="shared" si="2827"/>
        <v>#N/A</v>
      </c>
      <c r="DX8639" s="90" t="e">
        <f t="shared" si="2828"/>
        <v>#N/A</v>
      </c>
    </row>
    <row r="8640" spans="2:128">
      <c r="B8640" s="221"/>
      <c r="C8640" s="159"/>
      <c r="DE8640" s="72" t="str">
        <f t="shared" si="2810"/>
        <v/>
      </c>
      <c r="DF8640" s="73" t="str">
        <f t="shared" si="2811"/>
        <v/>
      </c>
      <c r="DG8640" s="73" t="str">
        <f t="shared" si="2812"/>
        <v/>
      </c>
      <c r="DH8640" s="73" t="str">
        <f t="shared" si="2813"/>
        <v/>
      </c>
      <c r="DI8640" s="73" t="str">
        <f t="shared" si="2814"/>
        <v/>
      </c>
      <c r="DJ8640" s="73" t="str">
        <f t="shared" si="2815"/>
        <v/>
      </c>
      <c r="DK8640" s="73" t="str">
        <f t="shared" si="2816"/>
        <v/>
      </c>
      <c r="DL8640" s="73" t="str">
        <f t="shared" si="2817"/>
        <v/>
      </c>
      <c r="DM8640" s="73" t="str">
        <f t="shared" si="2818"/>
        <v/>
      </c>
      <c r="DN8640" s="73" t="str">
        <f t="shared" si="2826"/>
        <v/>
      </c>
      <c r="DO8640" s="73" t="str">
        <f t="shared" si="2819"/>
        <v/>
      </c>
      <c r="DP8640" s="73" t="str">
        <f t="shared" si="2820"/>
        <v/>
      </c>
      <c r="DQ8640" s="73" t="str">
        <f t="shared" si="2821"/>
        <v/>
      </c>
      <c r="DR8640" s="73" t="str">
        <f t="shared" si="2822"/>
        <v/>
      </c>
      <c r="DS8640" s="73" t="str">
        <f t="shared" si="2823"/>
        <v/>
      </c>
      <c r="DT8640" s="70" t="str">
        <f t="shared" si="2824"/>
        <v/>
      </c>
      <c r="DU8640" s="70" t="str">
        <f t="shared" si="2825"/>
        <v/>
      </c>
      <c r="DW8640" s="55" t="e">
        <f t="shared" si="2827"/>
        <v>#N/A</v>
      </c>
      <c r="DX8640" s="90" t="e">
        <f t="shared" si="2828"/>
        <v>#N/A</v>
      </c>
    </row>
    <row r="8641" spans="2:128">
      <c r="B8641" s="221"/>
      <c r="C8641" s="159"/>
      <c r="DE8641" s="72" t="str">
        <f t="shared" si="2810"/>
        <v/>
      </c>
      <c r="DF8641" s="73" t="str">
        <f t="shared" si="2811"/>
        <v/>
      </c>
      <c r="DG8641" s="73" t="str">
        <f t="shared" si="2812"/>
        <v/>
      </c>
      <c r="DH8641" s="73" t="str">
        <f t="shared" si="2813"/>
        <v/>
      </c>
      <c r="DI8641" s="73" t="str">
        <f t="shared" si="2814"/>
        <v/>
      </c>
      <c r="DJ8641" s="73" t="str">
        <f t="shared" si="2815"/>
        <v/>
      </c>
      <c r="DK8641" s="73" t="str">
        <f t="shared" si="2816"/>
        <v/>
      </c>
      <c r="DL8641" s="73" t="str">
        <f t="shared" si="2817"/>
        <v/>
      </c>
      <c r="DM8641" s="73" t="str">
        <f t="shared" si="2818"/>
        <v/>
      </c>
      <c r="DN8641" s="73" t="str">
        <f t="shared" si="2826"/>
        <v/>
      </c>
      <c r="DO8641" s="73" t="str">
        <f t="shared" si="2819"/>
        <v/>
      </c>
      <c r="DP8641" s="73" t="str">
        <f t="shared" si="2820"/>
        <v/>
      </c>
      <c r="DQ8641" s="73" t="str">
        <f t="shared" si="2821"/>
        <v/>
      </c>
      <c r="DR8641" s="73" t="str">
        <f t="shared" si="2822"/>
        <v/>
      </c>
      <c r="DS8641" s="73" t="str">
        <f t="shared" si="2823"/>
        <v/>
      </c>
      <c r="DT8641" s="70" t="str">
        <f t="shared" si="2824"/>
        <v/>
      </c>
      <c r="DU8641" s="70" t="str">
        <f t="shared" si="2825"/>
        <v/>
      </c>
      <c r="DW8641" s="55" t="e">
        <f t="shared" si="2827"/>
        <v>#N/A</v>
      </c>
      <c r="DX8641" s="90" t="e">
        <f t="shared" si="2828"/>
        <v>#N/A</v>
      </c>
    </row>
    <row r="8642" spans="2:128">
      <c r="B8642" s="221"/>
      <c r="C8642" s="159"/>
      <c r="DE8642" s="72" t="str">
        <f t="shared" si="2810"/>
        <v/>
      </c>
      <c r="DF8642" s="73" t="str">
        <f t="shared" si="2811"/>
        <v/>
      </c>
      <c r="DG8642" s="73" t="str">
        <f t="shared" si="2812"/>
        <v/>
      </c>
      <c r="DH8642" s="73" t="str">
        <f t="shared" si="2813"/>
        <v/>
      </c>
      <c r="DI8642" s="73" t="str">
        <f t="shared" si="2814"/>
        <v/>
      </c>
      <c r="DJ8642" s="73" t="str">
        <f t="shared" si="2815"/>
        <v/>
      </c>
      <c r="DK8642" s="73" t="str">
        <f t="shared" si="2816"/>
        <v/>
      </c>
      <c r="DL8642" s="73" t="str">
        <f t="shared" si="2817"/>
        <v/>
      </c>
      <c r="DM8642" s="73" t="str">
        <f t="shared" si="2818"/>
        <v/>
      </c>
      <c r="DN8642" s="73" t="str">
        <f t="shared" si="2826"/>
        <v/>
      </c>
      <c r="DO8642" s="73" t="str">
        <f t="shared" si="2819"/>
        <v/>
      </c>
      <c r="DP8642" s="73" t="str">
        <f t="shared" si="2820"/>
        <v/>
      </c>
      <c r="DQ8642" s="73" t="str">
        <f t="shared" si="2821"/>
        <v/>
      </c>
      <c r="DR8642" s="73" t="str">
        <f t="shared" si="2822"/>
        <v/>
      </c>
      <c r="DS8642" s="73" t="str">
        <f t="shared" si="2823"/>
        <v/>
      </c>
      <c r="DT8642" s="70" t="str">
        <f t="shared" si="2824"/>
        <v/>
      </c>
      <c r="DU8642" s="70" t="str">
        <f t="shared" si="2825"/>
        <v/>
      </c>
      <c r="DW8642" s="55" t="e">
        <f t="shared" si="2827"/>
        <v>#N/A</v>
      </c>
      <c r="DX8642" s="90" t="e">
        <f t="shared" si="2828"/>
        <v>#N/A</v>
      </c>
    </row>
    <row r="8643" spans="2:128">
      <c r="B8643" s="221"/>
      <c r="C8643" s="159"/>
      <c r="DE8643" s="72" t="str">
        <f t="shared" si="2810"/>
        <v/>
      </c>
      <c r="DF8643" s="73" t="str">
        <f t="shared" si="2811"/>
        <v/>
      </c>
      <c r="DG8643" s="73" t="str">
        <f t="shared" si="2812"/>
        <v/>
      </c>
      <c r="DH8643" s="73" t="str">
        <f t="shared" si="2813"/>
        <v/>
      </c>
      <c r="DI8643" s="73" t="str">
        <f t="shared" si="2814"/>
        <v/>
      </c>
      <c r="DJ8643" s="73" t="str">
        <f t="shared" si="2815"/>
        <v/>
      </c>
      <c r="DK8643" s="73" t="str">
        <f t="shared" si="2816"/>
        <v/>
      </c>
      <c r="DL8643" s="73" t="str">
        <f t="shared" si="2817"/>
        <v/>
      </c>
      <c r="DM8643" s="73" t="str">
        <f t="shared" si="2818"/>
        <v/>
      </c>
      <c r="DN8643" s="73" t="str">
        <f t="shared" si="2826"/>
        <v/>
      </c>
      <c r="DO8643" s="73" t="str">
        <f t="shared" si="2819"/>
        <v/>
      </c>
      <c r="DP8643" s="73" t="str">
        <f t="shared" si="2820"/>
        <v/>
      </c>
      <c r="DQ8643" s="73" t="str">
        <f t="shared" si="2821"/>
        <v/>
      </c>
      <c r="DR8643" s="73" t="str">
        <f t="shared" si="2822"/>
        <v/>
      </c>
      <c r="DS8643" s="73" t="str">
        <f t="shared" si="2823"/>
        <v/>
      </c>
      <c r="DT8643" s="70" t="str">
        <f t="shared" si="2824"/>
        <v/>
      </c>
      <c r="DU8643" s="70" t="str">
        <f t="shared" si="2825"/>
        <v/>
      </c>
      <c r="DW8643" s="55" t="e">
        <f t="shared" si="2827"/>
        <v>#N/A</v>
      </c>
      <c r="DX8643" s="90" t="e">
        <f t="shared" si="2828"/>
        <v>#N/A</v>
      </c>
    </row>
    <row r="8644" spans="2:128">
      <c r="B8644" s="221"/>
      <c r="C8644" s="159"/>
      <c r="DE8644" s="72" t="str">
        <f t="shared" si="2810"/>
        <v/>
      </c>
      <c r="DF8644" s="73" t="str">
        <f t="shared" si="2811"/>
        <v/>
      </c>
      <c r="DG8644" s="73" t="str">
        <f t="shared" si="2812"/>
        <v/>
      </c>
      <c r="DH8644" s="73" t="str">
        <f t="shared" si="2813"/>
        <v/>
      </c>
      <c r="DI8644" s="73" t="str">
        <f t="shared" si="2814"/>
        <v/>
      </c>
      <c r="DJ8644" s="73" t="str">
        <f t="shared" si="2815"/>
        <v/>
      </c>
      <c r="DK8644" s="73" t="str">
        <f t="shared" si="2816"/>
        <v/>
      </c>
      <c r="DL8644" s="73" t="str">
        <f t="shared" si="2817"/>
        <v/>
      </c>
      <c r="DM8644" s="73" t="str">
        <f t="shared" si="2818"/>
        <v/>
      </c>
      <c r="DN8644" s="73" t="str">
        <f t="shared" si="2826"/>
        <v/>
      </c>
      <c r="DO8644" s="73" t="str">
        <f t="shared" si="2819"/>
        <v/>
      </c>
      <c r="DP8644" s="73" t="str">
        <f t="shared" si="2820"/>
        <v/>
      </c>
      <c r="DQ8644" s="73" t="str">
        <f t="shared" si="2821"/>
        <v/>
      </c>
      <c r="DR8644" s="73" t="str">
        <f t="shared" si="2822"/>
        <v/>
      </c>
      <c r="DS8644" s="73" t="str">
        <f t="shared" si="2823"/>
        <v/>
      </c>
      <c r="DT8644" s="70" t="str">
        <f t="shared" si="2824"/>
        <v/>
      </c>
      <c r="DU8644" s="70" t="str">
        <f t="shared" si="2825"/>
        <v/>
      </c>
      <c r="DW8644" s="55" t="e">
        <f t="shared" si="2827"/>
        <v>#N/A</v>
      </c>
      <c r="DX8644" s="90" t="e">
        <f t="shared" si="2828"/>
        <v>#N/A</v>
      </c>
    </row>
    <row r="8645" spans="2:128">
      <c r="B8645" s="221"/>
      <c r="C8645" s="159"/>
      <c r="DE8645" s="72" t="str">
        <f t="shared" si="2810"/>
        <v/>
      </c>
      <c r="DF8645" s="73" t="str">
        <f t="shared" si="2811"/>
        <v/>
      </c>
      <c r="DG8645" s="73" t="str">
        <f t="shared" si="2812"/>
        <v/>
      </c>
      <c r="DH8645" s="73" t="str">
        <f t="shared" si="2813"/>
        <v/>
      </c>
      <c r="DI8645" s="73" t="str">
        <f t="shared" si="2814"/>
        <v/>
      </c>
      <c r="DJ8645" s="73" t="str">
        <f t="shared" si="2815"/>
        <v/>
      </c>
      <c r="DK8645" s="73" t="str">
        <f t="shared" si="2816"/>
        <v/>
      </c>
      <c r="DL8645" s="73" t="str">
        <f t="shared" si="2817"/>
        <v/>
      </c>
      <c r="DM8645" s="73" t="str">
        <f t="shared" si="2818"/>
        <v/>
      </c>
      <c r="DN8645" s="73" t="str">
        <f t="shared" si="2826"/>
        <v/>
      </c>
      <c r="DO8645" s="73" t="str">
        <f t="shared" si="2819"/>
        <v/>
      </c>
      <c r="DP8645" s="73" t="str">
        <f t="shared" si="2820"/>
        <v/>
      </c>
      <c r="DQ8645" s="73" t="str">
        <f t="shared" si="2821"/>
        <v/>
      </c>
      <c r="DR8645" s="73" t="str">
        <f t="shared" si="2822"/>
        <v/>
      </c>
      <c r="DS8645" s="73" t="str">
        <f t="shared" si="2823"/>
        <v/>
      </c>
      <c r="DT8645" s="70" t="str">
        <f t="shared" si="2824"/>
        <v/>
      </c>
      <c r="DU8645" s="70" t="str">
        <f t="shared" si="2825"/>
        <v/>
      </c>
      <c r="DW8645" s="55" t="e">
        <f t="shared" si="2827"/>
        <v>#N/A</v>
      </c>
      <c r="DX8645" s="90" t="e">
        <f t="shared" si="2828"/>
        <v>#N/A</v>
      </c>
    </row>
    <row r="8646" spans="2:128">
      <c r="B8646" s="221"/>
      <c r="C8646" s="159"/>
      <c r="DE8646" s="72" t="str">
        <f t="shared" si="2810"/>
        <v/>
      </c>
      <c r="DF8646" s="73" t="str">
        <f t="shared" si="2811"/>
        <v/>
      </c>
      <c r="DG8646" s="73" t="str">
        <f t="shared" si="2812"/>
        <v/>
      </c>
      <c r="DH8646" s="73" t="str">
        <f t="shared" si="2813"/>
        <v/>
      </c>
      <c r="DI8646" s="73" t="str">
        <f t="shared" si="2814"/>
        <v/>
      </c>
      <c r="DJ8646" s="73" t="str">
        <f t="shared" si="2815"/>
        <v/>
      </c>
      <c r="DK8646" s="73" t="str">
        <f t="shared" si="2816"/>
        <v/>
      </c>
      <c r="DL8646" s="73" t="str">
        <f t="shared" si="2817"/>
        <v/>
      </c>
      <c r="DM8646" s="73" t="str">
        <f t="shared" si="2818"/>
        <v/>
      </c>
      <c r="DN8646" s="73" t="str">
        <f t="shared" si="2826"/>
        <v/>
      </c>
      <c r="DO8646" s="73" t="str">
        <f t="shared" si="2819"/>
        <v/>
      </c>
      <c r="DP8646" s="73" t="str">
        <f t="shared" si="2820"/>
        <v/>
      </c>
      <c r="DQ8646" s="73" t="str">
        <f t="shared" si="2821"/>
        <v/>
      </c>
      <c r="DR8646" s="73" t="str">
        <f t="shared" si="2822"/>
        <v/>
      </c>
      <c r="DS8646" s="73" t="str">
        <f t="shared" si="2823"/>
        <v/>
      </c>
      <c r="DT8646" s="70" t="str">
        <f t="shared" si="2824"/>
        <v/>
      </c>
      <c r="DU8646" s="70" t="str">
        <f t="shared" si="2825"/>
        <v/>
      </c>
      <c r="DW8646" s="55" t="e">
        <f t="shared" si="2827"/>
        <v>#N/A</v>
      </c>
      <c r="DX8646" s="90" t="e">
        <f t="shared" si="2828"/>
        <v>#N/A</v>
      </c>
    </row>
    <row r="8647" spans="2:128">
      <c r="B8647" s="221"/>
      <c r="C8647" s="159"/>
      <c r="DE8647" s="72" t="str">
        <f t="shared" si="2810"/>
        <v/>
      </c>
      <c r="DF8647" s="73" t="str">
        <f t="shared" si="2811"/>
        <v/>
      </c>
      <c r="DG8647" s="73" t="str">
        <f t="shared" si="2812"/>
        <v/>
      </c>
      <c r="DH8647" s="73" t="str">
        <f t="shared" si="2813"/>
        <v/>
      </c>
      <c r="DI8647" s="73" t="str">
        <f t="shared" si="2814"/>
        <v/>
      </c>
      <c r="DJ8647" s="73" t="str">
        <f t="shared" si="2815"/>
        <v/>
      </c>
      <c r="DK8647" s="73" t="str">
        <f t="shared" si="2816"/>
        <v/>
      </c>
      <c r="DL8647" s="73" t="str">
        <f t="shared" si="2817"/>
        <v/>
      </c>
      <c r="DM8647" s="73" t="str">
        <f t="shared" si="2818"/>
        <v/>
      </c>
      <c r="DN8647" s="73" t="str">
        <f t="shared" si="2826"/>
        <v/>
      </c>
      <c r="DO8647" s="73" t="str">
        <f t="shared" si="2819"/>
        <v/>
      </c>
      <c r="DP8647" s="73" t="str">
        <f t="shared" si="2820"/>
        <v/>
      </c>
      <c r="DQ8647" s="73" t="str">
        <f t="shared" si="2821"/>
        <v/>
      </c>
      <c r="DR8647" s="73" t="str">
        <f t="shared" si="2822"/>
        <v/>
      </c>
      <c r="DS8647" s="73" t="str">
        <f t="shared" si="2823"/>
        <v/>
      </c>
      <c r="DT8647" s="70" t="str">
        <f t="shared" si="2824"/>
        <v/>
      </c>
      <c r="DU8647" s="70" t="str">
        <f t="shared" si="2825"/>
        <v/>
      </c>
      <c r="DW8647" s="55" t="e">
        <f t="shared" si="2827"/>
        <v>#N/A</v>
      </c>
      <c r="DX8647" s="90" t="e">
        <f t="shared" si="2828"/>
        <v>#N/A</v>
      </c>
    </row>
    <row r="8648" spans="2:128">
      <c r="B8648" s="221"/>
      <c r="C8648" s="159"/>
      <c r="DE8648" s="72" t="str">
        <f t="shared" si="2810"/>
        <v/>
      </c>
      <c r="DF8648" s="73" t="str">
        <f t="shared" si="2811"/>
        <v/>
      </c>
      <c r="DG8648" s="73" t="str">
        <f t="shared" si="2812"/>
        <v/>
      </c>
      <c r="DH8648" s="73" t="str">
        <f t="shared" si="2813"/>
        <v/>
      </c>
      <c r="DI8648" s="73" t="str">
        <f t="shared" si="2814"/>
        <v/>
      </c>
      <c r="DJ8648" s="73" t="str">
        <f t="shared" si="2815"/>
        <v/>
      </c>
      <c r="DK8648" s="73" t="str">
        <f t="shared" si="2816"/>
        <v/>
      </c>
      <c r="DL8648" s="73" t="str">
        <f t="shared" si="2817"/>
        <v/>
      </c>
      <c r="DM8648" s="73" t="str">
        <f t="shared" si="2818"/>
        <v/>
      </c>
      <c r="DN8648" s="73" t="str">
        <f t="shared" si="2826"/>
        <v/>
      </c>
      <c r="DO8648" s="73" t="str">
        <f t="shared" si="2819"/>
        <v/>
      </c>
      <c r="DP8648" s="73" t="str">
        <f t="shared" si="2820"/>
        <v/>
      </c>
      <c r="DQ8648" s="73" t="str">
        <f t="shared" si="2821"/>
        <v/>
      </c>
      <c r="DR8648" s="73" t="str">
        <f t="shared" si="2822"/>
        <v/>
      </c>
      <c r="DS8648" s="73" t="str">
        <f t="shared" si="2823"/>
        <v/>
      </c>
      <c r="DT8648" s="70" t="str">
        <f t="shared" si="2824"/>
        <v/>
      </c>
      <c r="DU8648" s="70" t="str">
        <f t="shared" si="2825"/>
        <v/>
      </c>
      <c r="DW8648" s="55" t="e">
        <f t="shared" si="2827"/>
        <v>#N/A</v>
      </c>
      <c r="DX8648" s="90" t="e">
        <f t="shared" si="2828"/>
        <v>#N/A</v>
      </c>
    </row>
    <row r="8649" spans="2:128">
      <c r="B8649" s="221"/>
      <c r="C8649" s="159"/>
      <c r="DE8649" s="72" t="str">
        <f t="shared" si="2810"/>
        <v/>
      </c>
      <c r="DF8649" s="73" t="str">
        <f t="shared" si="2811"/>
        <v/>
      </c>
      <c r="DG8649" s="73" t="str">
        <f t="shared" si="2812"/>
        <v/>
      </c>
      <c r="DH8649" s="73" t="str">
        <f t="shared" si="2813"/>
        <v/>
      </c>
      <c r="DI8649" s="73" t="str">
        <f t="shared" si="2814"/>
        <v/>
      </c>
      <c r="DJ8649" s="73" t="str">
        <f t="shared" si="2815"/>
        <v/>
      </c>
      <c r="DK8649" s="73" t="str">
        <f t="shared" si="2816"/>
        <v/>
      </c>
      <c r="DL8649" s="73" t="str">
        <f t="shared" si="2817"/>
        <v/>
      </c>
      <c r="DM8649" s="73" t="str">
        <f t="shared" si="2818"/>
        <v/>
      </c>
      <c r="DN8649" s="73" t="str">
        <f t="shared" si="2826"/>
        <v/>
      </c>
      <c r="DO8649" s="73" t="str">
        <f t="shared" si="2819"/>
        <v/>
      </c>
      <c r="DP8649" s="73" t="str">
        <f t="shared" si="2820"/>
        <v/>
      </c>
      <c r="DQ8649" s="73" t="str">
        <f t="shared" si="2821"/>
        <v/>
      </c>
      <c r="DR8649" s="73" t="str">
        <f t="shared" si="2822"/>
        <v/>
      </c>
      <c r="DS8649" s="73" t="str">
        <f t="shared" si="2823"/>
        <v/>
      </c>
      <c r="DT8649" s="70" t="str">
        <f t="shared" si="2824"/>
        <v/>
      </c>
      <c r="DU8649" s="70" t="str">
        <f t="shared" si="2825"/>
        <v/>
      </c>
      <c r="DW8649" s="55" t="e">
        <f t="shared" si="2827"/>
        <v>#N/A</v>
      </c>
      <c r="DX8649" s="90" t="e">
        <f t="shared" si="2828"/>
        <v>#N/A</v>
      </c>
    </row>
    <row r="8650" spans="2:128">
      <c r="B8650" s="221"/>
      <c r="C8650" s="159"/>
      <c r="DE8650" s="72" t="str">
        <f t="shared" si="2810"/>
        <v/>
      </c>
      <c r="DF8650" s="73" t="str">
        <f t="shared" si="2811"/>
        <v/>
      </c>
      <c r="DG8650" s="73" t="str">
        <f t="shared" si="2812"/>
        <v/>
      </c>
      <c r="DH8650" s="73" t="str">
        <f t="shared" si="2813"/>
        <v/>
      </c>
      <c r="DI8650" s="73" t="str">
        <f t="shared" si="2814"/>
        <v/>
      </c>
      <c r="DJ8650" s="73" t="str">
        <f t="shared" si="2815"/>
        <v/>
      </c>
      <c r="DK8650" s="73" t="str">
        <f t="shared" si="2816"/>
        <v/>
      </c>
      <c r="DL8650" s="73" t="str">
        <f t="shared" si="2817"/>
        <v/>
      </c>
      <c r="DM8650" s="73" t="str">
        <f t="shared" si="2818"/>
        <v/>
      </c>
      <c r="DN8650" s="73" t="str">
        <f t="shared" si="2826"/>
        <v/>
      </c>
      <c r="DO8650" s="73" t="str">
        <f t="shared" si="2819"/>
        <v/>
      </c>
      <c r="DP8650" s="73" t="str">
        <f t="shared" si="2820"/>
        <v/>
      </c>
      <c r="DQ8650" s="73" t="str">
        <f t="shared" si="2821"/>
        <v/>
      </c>
      <c r="DR8650" s="73" t="str">
        <f t="shared" si="2822"/>
        <v/>
      </c>
      <c r="DS8650" s="73" t="str">
        <f t="shared" si="2823"/>
        <v/>
      </c>
      <c r="DT8650" s="70" t="str">
        <f t="shared" si="2824"/>
        <v/>
      </c>
      <c r="DU8650" s="70" t="str">
        <f t="shared" si="2825"/>
        <v/>
      </c>
      <c r="DW8650" s="55" t="e">
        <f t="shared" si="2827"/>
        <v>#N/A</v>
      </c>
      <c r="DX8650" s="90" t="e">
        <f t="shared" si="2828"/>
        <v>#N/A</v>
      </c>
    </row>
    <row r="8651" spans="2:128">
      <c r="B8651" s="221"/>
      <c r="C8651" s="159"/>
      <c r="DE8651" s="72" t="str">
        <f t="shared" si="2810"/>
        <v/>
      </c>
      <c r="DF8651" s="73" t="str">
        <f t="shared" si="2811"/>
        <v/>
      </c>
      <c r="DG8651" s="73" t="str">
        <f t="shared" si="2812"/>
        <v/>
      </c>
      <c r="DH8651" s="73" t="str">
        <f t="shared" si="2813"/>
        <v/>
      </c>
      <c r="DI8651" s="73" t="str">
        <f t="shared" si="2814"/>
        <v/>
      </c>
      <c r="DJ8651" s="73" t="str">
        <f t="shared" si="2815"/>
        <v/>
      </c>
      <c r="DK8651" s="73" t="str">
        <f t="shared" si="2816"/>
        <v/>
      </c>
      <c r="DL8651" s="73" t="str">
        <f t="shared" si="2817"/>
        <v/>
      </c>
      <c r="DM8651" s="73" t="str">
        <f t="shared" si="2818"/>
        <v/>
      </c>
      <c r="DN8651" s="73" t="str">
        <f t="shared" si="2826"/>
        <v/>
      </c>
      <c r="DO8651" s="73" t="str">
        <f t="shared" si="2819"/>
        <v/>
      </c>
      <c r="DP8651" s="73" t="str">
        <f t="shared" si="2820"/>
        <v/>
      </c>
      <c r="DQ8651" s="73" t="str">
        <f t="shared" si="2821"/>
        <v/>
      </c>
      <c r="DR8651" s="73" t="str">
        <f t="shared" si="2822"/>
        <v/>
      </c>
      <c r="DS8651" s="73" t="str">
        <f t="shared" si="2823"/>
        <v/>
      </c>
      <c r="DT8651" s="70" t="str">
        <f t="shared" si="2824"/>
        <v/>
      </c>
      <c r="DU8651" s="70" t="str">
        <f t="shared" si="2825"/>
        <v/>
      </c>
      <c r="DW8651" s="55" t="e">
        <f t="shared" si="2827"/>
        <v>#N/A</v>
      </c>
      <c r="DX8651" s="90" t="e">
        <f t="shared" si="2828"/>
        <v>#N/A</v>
      </c>
    </row>
    <row r="8652" spans="2:128">
      <c r="B8652" s="221"/>
      <c r="C8652" s="159"/>
      <c r="DE8652" s="72" t="str">
        <f t="shared" si="2810"/>
        <v/>
      </c>
      <c r="DF8652" s="73" t="str">
        <f t="shared" si="2811"/>
        <v/>
      </c>
      <c r="DG8652" s="73" t="str">
        <f t="shared" si="2812"/>
        <v/>
      </c>
      <c r="DH8652" s="73" t="str">
        <f t="shared" si="2813"/>
        <v/>
      </c>
      <c r="DI8652" s="73" t="str">
        <f t="shared" si="2814"/>
        <v/>
      </c>
      <c r="DJ8652" s="73" t="str">
        <f t="shared" si="2815"/>
        <v/>
      </c>
      <c r="DK8652" s="73" t="str">
        <f t="shared" si="2816"/>
        <v/>
      </c>
      <c r="DL8652" s="73" t="str">
        <f t="shared" si="2817"/>
        <v/>
      </c>
      <c r="DM8652" s="73" t="str">
        <f t="shared" si="2818"/>
        <v/>
      </c>
      <c r="DN8652" s="73" t="str">
        <f t="shared" si="2826"/>
        <v/>
      </c>
      <c r="DO8652" s="73" t="str">
        <f t="shared" si="2819"/>
        <v/>
      </c>
      <c r="DP8652" s="73" t="str">
        <f t="shared" si="2820"/>
        <v/>
      </c>
      <c r="DQ8652" s="73" t="str">
        <f t="shared" si="2821"/>
        <v/>
      </c>
      <c r="DR8652" s="73" t="str">
        <f t="shared" si="2822"/>
        <v/>
      </c>
      <c r="DS8652" s="73" t="str">
        <f t="shared" si="2823"/>
        <v/>
      </c>
      <c r="DT8652" s="70" t="str">
        <f t="shared" si="2824"/>
        <v/>
      </c>
      <c r="DU8652" s="70" t="str">
        <f t="shared" si="2825"/>
        <v/>
      </c>
      <c r="DW8652" s="55" t="e">
        <f t="shared" si="2827"/>
        <v>#N/A</v>
      </c>
      <c r="DX8652" s="90" t="e">
        <f t="shared" si="2828"/>
        <v>#N/A</v>
      </c>
    </row>
    <row r="8653" spans="2:128">
      <c r="B8653" s="221"/>
      <c r="C8653" s="159"/>
      <c r="DE8653" s="72" t="str">
        <f t="shared" si="2810"/>
        <v/>
      </c>
      <c r="DF8653" s="73" t="str">
        <f t="shared" si="2811"/>
        <v/>
      </c>
      <c r="DG8653" s="73" t="str">
        <f t="shared" si="2812"/>
        <v/>
      </c>
      <c r="DH8653" s="73" t="str">
        <f t="shared" si="2813"/>
        <v/>
      </c>
      <c r="DI8653" s="73" t="str">
        <f t="shared" si="2814"/>
        <v/>
      </c>
      <c r="DJ8653" s="73" t="str">
        <f t="shared" si="2815"/>
        <v/>
      </c>
      <c r="DK8653" s="73" t="str">
        <f t="shared" si="2816"/>
        <v/>
      </c>
      <c r="DL8653" s="73" t="str">
        <f t="shared" si="2817"/>
        <v/>
      </c>
      <c r="DM8653" s="73" t="str">
        <f t="shared" si="2818"/>
        <v/>
      </c>
      <c r="DN8653" s="73" t="str">
        <f t="shared" si="2826"/>
        <v/>
      </c>
      <c r="DO8653" s="73" t="str">
        <f t="shared" si="2819"/>
        <v/>
      </c>
      <c r="DP8653" s="73" t="str">
        <f t="shared" si="2820"/>
        <v/>
      </c>
      <c r="DQ8653" s="73" t="str">
        <f t="shared" si="2821"/>
        <v/>
      </c>
      <c r="DR8653" s="73" t="str">
        <f t="shared" si="2822"/>
        <v/>
      </c>
      <c r="DS8653" s="73" t="str">
        <f t="shared" si="2823"/>
        <v/>
      </c>
      <c r="DT8653" s="70" t="str">
        <f t="shared" si="2824"/>
        <v/>
      </c>
      <c r="DU8653" s="70" t="str">
        <f t="shared" si="2825"/>
        <v/>
      </c>
      <c r="DW8653" s="55" t="e">
        <f t="shared" si="2827"/>
        <v>#N/A</v>
      </c>
      <c r="DX8653" s="90" t="e">
        <f t="shared" si="2828"/>
        <v>#N/A</v>
      </c>
    </row>
    <row r="8654" spans="2:128">
      <c r="B8654" s="221"/>
      <c r="C8654" s="159"/>
      <c r="DE8654" s="72" t="str">
        <f t="shared" si="2810"/>
        <v/>
      </c>
      <c r="DF8654" s="73" t="str">
        <f t="shared" si="2811"/>
        <v/>
      </c>
      <c r="DG8654" s="73" t="str">
        <f t="shared" si="2812"/>
        <v/>
      </c>
      <c r="DH8654" s="73" t="str">
        <f t="shared" si="2813"/>
        <v/>
      </c>
      <c r="DI8654" s="73" t="str">
        <f t="shared" si="2814"/>
        <v/>
      </c>
      <c r="DJ8654" s="73" t="str">
        <f t="shared" si="2815"/>
        <v/>
      </c>
      <c r="DK8654" s="73" t="str">
        <f t="shared" si="2816"/>
        <v/>
      </c>
      <c r="DL8654" s="73" t="str">
        <f t="shared" si="2817"/>
        <v/>
      </c>
      <c r="DM8654" s="73" t="str">
        <f t="shared" si="2818"/>
        <v/>
      </c>
      <c r="DN8654" s="73" t="str">
        <f t="shared" si="2826"/>
        <v/>
      </c>
      <c r="DO8654" s="73" t="str">
        <f t="shared" si="2819"/>
        <v/>
      </c>
      <c r="DP8654" s="73" t="str">
        <f t="shared" si="2820"/>
        <v/>
      </c>
      <c r="DQ8654" s="73" t="str">
        <f t="shared" si="2821"/>
        <v/>
      </c>
      <c r="DR8654" s="73" t="str">
        <f t="shared" si="2822"/>
        <v/>
      </c>
      <c r="DS8654" s="73" t="str">
        <f t="shared" si="2823"/>
        <v/>
      </c>
      <c r="DT8654" s="70" t="str">
        <f t="shared" si="2824"/>
        <v/>
      </c>
      <c r="DU8654" s="70" t="str">
        <f t="shared" si="2825"/>
        <v/>
      </c>
      <c r="DW8654" s="55" t="e">
        <f t="shared" si="2827"/>
        <v>#N/A</v>
      </c>
      <c r="DX8654" s="90" t="e">
        <f t="shared" si="2828"/>
        <v>#N/A</v>
      </c>
    </row>
    <row r="8655" spans="2:128">
      <c r="B8655" s="221"/>
      <c r="C8655" s="159"/>
      <c r="DE8655" s="72" t="str">
        <f t="shared" si="2810"/>
        <v/>
      </c>
      <c r="DF8655" s="73" t="str">
        <f t="shared" si="2811"/>
        <v/>
      </c>
      <c r="DG8655" s="73" t="str">
        <f t="shared" si="2812"/>
        <v/>
      </c>
      <c r="DH8655" s="73" t="str">
        <f t="shared" si="2813"/>
        <v/>
      </c>
      <c r="DI8655" s="73" t="str">
        <f t="shared" si="2814"/>
        <v/>
      </c>
      <c r="DJ8655" s="73" t="str">
        <f t="shared" si="2815"/>
        <v/>
      </c>
      <c r="DK8655" s="73" t="str">
        <f t="shared" si="2816"/>
        <v/>
      </c>
      <c r="DL8655" s="73" t="str">
        <f t="shared" si="2817"/>
        <v/>
      </c>
      <c r="DM8655" s="73" t="str">
        <f t="shared" si="2818"/>
        <v/>
      </c>
      <c r="DN8655" s="73" t="str">
        <f t="shared" si="2826"/>
        <v/>
      </c>
      <c r="DO8655" s="73" t="str">
        <f t="shared" si="2819"/>
        <v/>
      </c>
      <c r="DP8655" s="73" t="str">
        <f t="shared" si="2820"/>
        <v/>
      </c>
      <c r="DQ8655" s="73" t="str">
        <f t="shared" si="2821"/>
        <v/>
      </c>
      <c r="DR8655" s="73" t="str">
        <f t="shared" si="2822"/>
        <v/>
      </c>
      <c r="DS8655" s="73" t="str">
        <f t="shared" si="2823"/>
        <v/>
      </c>
      <c r="DT8655" s="70" t="str">
        <f t="shared" si="2824"/>
        <v/>
      </c>
      <c r="DU8655" s="70" t="str">
        <f t="shared" si="2825"/>
        <v/>
      </c>
      <c r="DW8655" s="55" t="e">
        <f t="shared" si="2827"/>
        <v>#N/A</v>
      </c>
      <c r="DX8655" s="90" t="e">
        <f t="shared" si="2828"/>
        <v>#N/A</v>
      </c>
    </row>
    <row r="8656" spans="2:128">
      <c r="B8656" s="221"/>
      <c r="C8656" s="159"/>
      <c r="DE8656" s="72" t="str">
        <f t="shared" si="2810"/>
        <v/>
      </c>
      <c r="DF8656" s="73" t="str">
        <f t="shared" si="2811"/>
        <v/>
      </c>
      <c r="DG8656" s="73" t="str">
        <f t="shared" si="2812"/>
        <v/>
      </c>
      <c r="DH8656" s="73" t="str">
        <f t="shared" si="2813"/>
        <v/>
      </c>
      <c r="DI8656" s="73" t="str">
        <f t="shared" si="2814"/>
        <v/>
      </c>
      <c r="DJ8656" s="73" t="str">
        <f t="shared" si="2815"/>
        <v/>
      </c>
      <c r="DK8656" s="73" t="str">
        <f t="shared" si="2816"/>
        <v/>
      </c>
      <c r="DL8656" s="73" t="str">
        <f t="shared" si="2817"/>
        <v/>
      </c>
      <c r="DM8656" s="73" t="str">
        <f t="shared" si="2818"/>
        <v/>
      </c>
      <c r="DN8656" s="73" t="str">
        <f t="shared" si="2826"/>
        <v/>
      </c>
      <c r="DO8656" s="73" t="str">
        <f t="shared" si="2819"/>
        <v/>
      </c>
      <c r="DP8656" s="73" t="str">
        <f t="shared" si="2820"/>
        <v/>
      </c>
      <c r="DQ8656" s="73" t="str">
        <f t="shared" si="2821"/>
        <v/>
      </c>
      <c r="DR8656" s="73" t="str">
        <f t="shared" si="2822"/>
        <v/>
      </c>
      <c r="DS8656" s="73" t="str">
        <f t="shared" si="2823"/>
        <v/>
      </c>
      <c r="DT8656" s="70" t="str">
        <f t="shared" si="2824"/>
        <v/>
      </c>
      <c r="DU8656" s="70" t="str">
        <f t="shared" si="2825"/>
        <v/>
      </c>
      <c r="DW8656" s="55" t="e">
        <f t="shared" si="2827"/>
        <v>#N/A</v>
      </c>
      <c r="DX8656" s="90" t="e">
        <f t="shared" si="2828"/>
        <v>#N/A</v>
      </c>
    </row>
    <row r="8657" spans="2:128">
      <c r="B8657" s="221"/>
      <c r="C8657" s="159"/>
      <c r="DE8657" s="72" t="str">
        <f t="shared" si="2810"/>
        <v/>
      </c>
      <c r="DF8657" s="73" t="str">
        <f t="shared" si="2811"/>
        <v/>
      </c>
      <c r="DG8657" s="73" t="str">
        <f t="shared" si="2812"/>
        <v/>
      </c>
      <c r="DH8657" s="73" t="str">
        <f t="shared" si="2813"/>
        <v/>
      </c>
      <c r="DI8657" s="73" t="str">
        <f t="shared" si="2814"/>
        <v/>
      </c>
      <c r="DJ8657" s="73" t="str">
        <f t="shared" si="2815"/>
        <v/>
      </c>
      <c r="DK8657" s="73" t="str">
        <f t="shared" si="2816"/>
        <v/>
      </c>
      <c r="DL8657" s="73" t="str">
        <f t="shared" si="2817"/>
        <v/>
      </c>
      <c r="DM8657" s="73" t="str">
        <f t="shared" si="2818"/>
        <v/>
      </c>
      <c r="DN8657" s="73" t="str">
        <f t="shared" si="2826"/>
        <v/>
      </c>
      <c r="DO8657" s="73" t="str">
        <f t="shared" si="2819"/>
        <v/>
      </c>
      <c r="DP8657" s="73" t="str">
        <f t="shared" si="2820"/>
        <v/>
      </c>
      <c r="DQ8657" s="73" t="str">
        <f t="shared" si="2821"/>
        <v/>
      </c>
      <c r="DR8657" s="73" t="str">
        <f t="shared" si="2822"/>
        <v/>
      </c>
      <c r="DS8657" s="73" t="str">
        <f t="shared" si="2823"/>
        <v/>
      </c>
      <c r="DT8657" s="70" t="str">
        <f t="shared" si="2824"/>
        <v/>
      </c>
      <c r="DU8657" s="70" t="str">
        <f t="shared" si="2825"/>
        <v/>
      </c>
      <c r="DW8657" s="55" t="e">
        <f t="shared" si="2827"/>
        <v>#N/A</v>
      </c>
      <c r="DX8657" s="90" t="e">
        <f t="shared" si="2828"/>
        <v>#N/A</v>
      </c>
    </row>
    <row r="8658" spans="2:128">
      <c r="B8658" s="221"/>
      <c r="C8658" s="159"/>
      <c r="DE8658" s="72" t="str">
        <f t="shared" si="2810"/>
        <v/>
      </c>
      <c r="DF8658" s="73" t="str">
        <f t="shared" si="2811"/>
        <v/>
      </c>
      <c r="DG8658" s="73" t="str">
        <f t="shared" si="2812"/>
        <v/>
      </c>
      <c r="DH8658" s="73" t="str">
        <f t="shared" si="2813"/>
        <v/>
      </c>
      <c r="DI8658" s="73" t="str">
        <f t="shared" si="2814"/>
        <v/>
      </c>
      <c r="DJ8658" s="73" t="str">
        <f t="shared" si="2815"/>
        <v/>
      </c>
      <c r="DK8658" s="73" t="str">
        <f t="shared" si="2816"/>
        <v/>
      </c>
      <c r="DL8658" s="73" t="str">
        <f t="shared" si="2817"/>
        <v/>
      </c>
      <c r="DM8658" s="73" t="str">
        <f t="shared" si="2818"/>
        <v/>
      </c>
      <c r="DN8658" s="73" t="str">
        <f t="shared" si="2826"/>
        <v/>
      </c>
      <c r="DO8658" s="73" t="str">
        <f t="shared" si="2819"/>
        <v/>
      </c>
      <c r="DP8658" s="73" t="str">
        <f t="shared" si="2820"/>
        <v/>
      </c>
      <c r="DQ8658" s="73" t="str">
        <f t="shared" si="2821"/>
        <v/>
      </c>
      <c r="DR8658" s="73" t="str">
        <f t="shared" si="2822"/>
        <v/>
      </c>
      <c r="DS8658" s="73" t="str">
        <f t="shared" si="2823"/>
        <v/>
      </c>
      <c r="DT8658" s="70" t="str">
        <f t="shared" si="2824"/>
        <v/>
      </c>
      <c r="DU8658" s="70" t="str">
        <f t="shared" si="2825"/>
        <v/>
      </c>
      <c r="DW8658" s="55" t="e">
        <f t="shared" si="2827"/>
        <v>#N/A</v>
      </c>
      <c r="DX8658" s="90" t="e">
        <f t="shared" si="2828"/>
        <v>#N/A</v>
      </c>
    </row>
    <row r="8659" spans="2:128">
      <c r="B8659" s="221"/>
      <c r="C8659" s="159"/>
      <c r="DE8659" s="72" t="str">
        <f t="shared" si="2810"/>
        <v/>
      </c>
      <c r="DF8659" s="73" t="str">
        <f t="shared" si="2811"/>
        <v/>
      </c>
      <c r="DG8659" s="73" t="str">
        <f t="shared" si="2812"/>
        <v/>
      </c>
      <c r="DH8659" s="73" t="str">
        <f t="shared" si="2813"/>
        <v/>
      </c>
      <c r="DI8659" s="73" t="str">
        <f t="shared" si="2814"/>
        <v/>
      </c>
      <c r="DJ8659" s="73" t="str">
        <f t="shared" si="2815"/>
        <v/>
      </c>
      <c r="DK8659" s="73" t="str">
        <f t="shared" si="2816"/>
        <v/>
      </c>
      <c r="DL8659" s="73" t="str">
        <f t="shared" si="2817"/>
        <v/>
      </c>
      <c r="DM8659" s="73" t="str">
        <f t="shared" si="2818"/>
        <v/>
      </c>
      <c r="DN8659" s="73" t="str">
        <f t="shared" si="2826"/>
        <v/>
      </c>
      <c r="DO8659" s="73" t="str">
        <f t="shared" si="2819"/>
        <v/>
      </c>
      <c r="DP8659" s="73" t="str">
        <f t="shared" si="2820"/>
        <v/>
      </c>
      <c r="DQ8659" s="73" t="str">
        <f t="shared" si="2821"/>
        <v/>
      </c>
      <c r="DR8659" s="73" t="str">
        <f t="shared" si="2822"/>
        <v/>
      </c>
      <c r="DS8659" s="73" t="str">
        <f t="shared" si="2823"/>
        <v/>
      </c>
      <c r="DT8659" s="70" t="str">
        <f t="shared" si="2824"/>
        <v/>
      </c>
      <c r="DU8659" s="70" t="str">
        <f t="shared" si="2825"/>
        <v/>
      </c>
      <c r="DW8659" s="55" t="e">
        <f t="shared" si="2827"/>
        <v>#N/A</v>
      </c>
      <c r="DX8659" s="90" t="e">
        <f t="shared" si="2828"/>
        <v>#N/A</v>
      </c>
    </row>
    <row r="8660" spans="2:128">
      <c r="B8660" s="221"/>
      <c r="C8660" s="159"/>
      <c r="DE8660" s="72" t="str">
        <f t="shared" si="2810"/>
        <v/>
      </c>
      <c r="DF8660" s="73" t="str">
        <f t="shared" si="2811"/>
        <v/>
      </c>
      <c r="DG8660" s="73" t="str">
        <f t="shared" si="2812"/>
        <v/>
      </c>
      <c r="DH8660" s="73" t="str">
        <f t="shared" si="2813"/>
        <v/>
      </c>
      <c r="DI8660" s="73" t="str">
        <f t="shared" si="2814"/>
        <v/>
      </c>
      <c r="DJ8660" s="73" t="str">
        <f t="shared" si="2815"/>
        <v/>
      </c>
      <c r="DK8660" s="73" t="str">
        <f t="shared" si="2816"/>
        <v/>
      </c>
      <c r="DL8660" s="73" t="str">
        <f t="shared" si="2817"/>
        <v/>
      </c>
      <c r="DM8660" s="73" t="str">
        <f t="shared" si="2818"/>
        <v/>
      </c>
      <c r="DN8660" s="73" t="str">
        <f t="shared" si="2826"/>
        <v/>
      </c>
      <c r="DO8660" s="73" t="str">
        <f t="shared" si="2819"/>
        <v/>
      </c>
      <c r="DP8660" s="73" t="str">
        <f t="shared" si="2820"/>
        <v/>
      </c>
      <c r="DQ8660" s="73" t="str">
        <f t="shared" si="2821"/>
        <v/>
      </c>
      <c r="DR8660" s="73" t="str">
        <f t="shared" si="2822"/>
        <v/>
      </c>
      <c r="DS8660" s="73" t="str">
        <f t="shared" si="2823"/>
        <v/>
      </c>
      <c r="DT8660" s="70" t="str">
        <f t="shared" si="2824"/>
        <v/>
      </c>
      <c r="DU8660" s="70" t="str">
        <f t="shared" si="2825"/>
        <v/>
      </c>
      <c r="DW8660" s="55" t="e">
        <f t="shared" si="2827"/>
        <v>#N/A</v>
      </c>
      <c r="DX8660" s="90" t="e">
        <f t="shared" si="2828"/>
        <v>#N/A</v>
      </c>
    </row>
    <row r="8661" spans="2:128">
      <c r="B8661" s="221"/>
      <c r="C8661" s="159"/>
      <c r="DE8661" s="72" t="str">
        <f t="shared" si="2810"/>
        <v/>
      </c>
      <c r="DF8661" s="73" t="str">
        <f t="shared" si="2811"/>
        <v/>
      </c>
      <c r="DG8661" s="73" t="str">
        <f t="shared" si="2812"/>
        <v/>
      </c>
      <c r="DH8661" s="73" t="str">
        <f t="shared" si="2813"/>
        <v/>
      </c>
      <c r="DI8661" s="73" t="str">
        <f t="shared" si="2814"/>
        <v/>
      </c>
      <c r="DJ8661" s="73" t="str">
        <f t="shared" si="2815"/>
        <v/>
      </c>
      <c r="DK8661" s="73" t="str">
        <f t="shared" si="2816"/>
        <v/>
      </c>
      <c r="DL8661" s="73" t="str">
        <f t="shared" si="2817"/>
        <v/>
      </c>
      <c r="DM8661" s="73" t="str">
        <f t="shared" si="2818"/>
        <v/>
      </c>
      <c r="DN8661" s="73" t="str">
        <f t="shared" si="2826"/>
        <v/>
      </c>
      <c r="DO8661" s="73" t="str">
        <f t="shared" si="2819"/>
        <v/>
      </c>
      <c r="DP8661" s="73" t="str">
        <f t="shared" si="2820"/>
        <v/>
      </c>
      <c r="DQ8661" s="73" t="str">
        <f t="shared" si="2821"/>
        <v/>
      </c>
      <c r="DR8661" s="73" t="str">
        <f t="shared" si="2822"/>
        <v/>
      </c>
      <c r="DS8661" s="73" t="str">
        <f t="shared" si="2823"/>
        <v/>
      </c>
      <c r="DT8661" s="70" t="str">
        <f t="shared" si="2824"/>
        <v/>
      </c>
      <c r="DU8661" s="70" t="str">
        <f t="shared" si="2825"/>
        <v/>
      </c>
      <c r="DW8661" s="55" t="e">
        <f t="shared" si="2827"/>
        <v>#N/A</v>
      </c>
      <c r="DX8661" s="90" t="e">
        <f t="shared" si="2828"/>
        <v>#N/A</v>
      </c>
    </row>
    <row r="8662" spans="2:128">
      <c r="B8662" s="221"/>
      <c r="C8662" s="159"/>
      <c r="DE8662" s="72" t="str">
        <f t="shared" si="2810"/>
        <v/>
      </c>
      <c r="DF8662" s="73" t="str">
        <f t="shared" si="2811"/>
        <v/>
      </c>
      <c r="DG8662" s="73" t="str">
        <f t="shared" si="2812"/>
        <v/>
      </c>
      <c r="DH8662" s="73" t="str">
        <f t="shared" si="2813"/>
        <v/>
      </c>
      <c r="DI8662" s="73" t="str">
        <f t="shared" si="2814"/>
        <v/>
      </c>
      <c r="DJ8662" s="73" t="str">
        <f t="shared" si="2815"/>
        <v/>
      </c>
      <c r="DK8662" s="73" t="str">
        <f t="shared" si="2816"/>
        <v/>
      </c>
      <c r="DL8662" s="73" t="str">
        <f t="shared" si="2817"/>
        <v/>
      </c>
      <c r="DM8662" s="73" t="str">
        <f t="shared" si="2818"/>
        <v/>
      </c>
      <c r="DN8662" s="73" t="str">
        <f t="shared" si="2826"/>
        <v/>
      </c>
      <c r="DO8662" s="73" t="str">
        <f t="shared" si="2819"/>
        <v/>
      </c>
      <c r="DP8662" s="73" t="str">
        <f t="shared" si="2820"/>
        <v/>
      </c>
      <c r="DQ8662" s="73" t="str">
        <f t="shared" si="2821"/>
        <v/>
      </c>
      <c r="DR8662" s="73" t="str">
        <f t="shared" si="2822"/>
        <v/>
      </c>
      <c r="DS8662" s="73" t="str">
        <f t="shared" si="2823"/>
        <v/>
      </c>
      <c r="DT8662" s="70" t="str">
        <f t="shared" si="2824"/>
        <v/>
      </c>
      <c r="DU8662" s="70" t="str">
        <f t="shared" si="2825"/>
        <v/>
      </c>
      <c r="DW8662" s="55" t="e">
        <f t="shared" si="2827"/>
        <v>#N/A</v>
      </c>
      <c r="DX8662" s="90" t="e">
        <f t="shared" si="2828"/>
        <v>#N/A</v>
      </c>
    </row>
    <row r="8663" spans="2:128">
      <c r="B8663" s="221"/>
      <c r="C8663" s="159"/>
      <c r="DE8663" s="72" t="str">
        <f t="shared" si="2810"/>
        <v/>
      </c>
      <c r="DF8663" s="73" t="str">
        <f t="shared" si="2811"/>
        <v/>
      </c>
      <c r="DG8663" s="73" t="str">
        <f t="shared" si="2812"/>
        <v/>
      </c>
      <c r="DH8663" s="73" t="str">
        <f t="shared" si="2813"/>
        <v/>
      </c>
      <c r="DI8663" s="73" t="str">
        <f t="shared" si="2814"/>
        <v/>
      </c>
      <c r="DJ8663" s="73" t="str">
        <f t="shared" si="2815"/>
        <v/>
      </c>
      <c r="DK8663" s="73" t="str">
        <f t="shared" si="2816"/>
        <v/>
      </c>
      <c r="DL8663" s="73" t="str">
        <f t="shared" si="2817"/>
        <v/>
      </c>
      <c r="DM8663" s="73" t="str">
        <f t="shared" si="2818"/>
        <v/>
      </c>
      <c r="DN8663" s="73" t="str">
        <f t="shared" si="2826"/>
        <v/>
      </c>
      <c r="DO8663" s="73" t="str">
        <f t="shared" si="2819"/>
        <v/>
      </c>
      <c r="DP8663" s="73" t="str">
        <f t="shared" si="2820"/>
        <v/>
      </c>
      <c r="DQ8663" s="73" t="str">
        <f t="shared" si="2821"/>
        <v/>
      </c>
      <c r="DR8663" s="73" t="str">
        <f t="shared" si="2822"/>
        <v/>
      </c>
      <c r="DS8663" s="73" t="str">
        <f t="shared" si="2823"/>
        <v/>
      </c>
      <c r="DT8663" s="70" t="str">
        <f t="shared" si="2824"/>
        <v/>
      </c>
      <c r="DU8663" s="70" t="str">
        <f t="shared" si="2825"/>
        <v/>
      </c>
      <c r="DW8663" s="55" t="e">
        <f t="shared" si="2827"/>
        <v>#N/A</v>
      </c>
      <c r="DX8663" s="90" t="e">
        <f t="shared" si="2828"/>
        <v>#N/A</v>
      </c>
    </row>
    <row r="8664" spans="2:128">
      <c r="B8664" s="221"/>
      <c r="C8664" s="159"/>
      <c r="DE8664" s="72" t="str">
        <f t="shared" si="2810"/>
        <v/>
      </c>
      <c r="DF8664" s="73" t="str">
        <f t="shared" si="2811"/>
        <v/>
      </c>
      <c r="DG8664" s="73" t="str">
        <f t="shared" si="2812"/>
        <v/>
      </c>
      <c r="DH8664" s="73" t="str">
        <f t="shared" si="2813"/>
        <v/>
      </c>
      <c r="DI8664" s="73" t="str">
        <f t="shared" si="2814"/>
        <v/>
      </c>
      <c r="DJ8664" s="73" t="str">
        <f t="shared" si="2815"/>
        <v/>
      </c>
      <c r="DK8664" s="73" t="str">
        <f t="shared" si="2816"/>
        <v/>
      </c>
      <c r="DL8664" s="73" t="str">
        <f t="shared" si="2817"/>
        <v/>
      </c>
      <c r="DM8664" s="73" t="str">
        <f t="shared" si="2818"/>
        <v/>
      </c>
      <c r="DN8664" s="73" t="str">
        <f t="shared" si="2826"/>
        <v/>
      </c>
      <c r="DO8664" s="73" t="str">
        <f t="shared" si="2819"/>
        <v/>
      </c>
      <c r="DP8664" s="73" t="str">
        <f t="shared" si="2820"/>
        <v/>
      </c>
      <c r="DQ8664" s="73" t="str">
        <f t="shared" si="2821"/>
        <v/>
      </c>
      <c r="DR8664" s="73" t="str">
        <f t="shared" si="2822"/>
        <v/>
      </c>
      <c r="DS8664" s="73" t="str">
        <f t="shared" si="2823"/>
        <v/>
      </c>
      <c r="DT8664" s="70" t="str">
        <f t="shared" si="2824"/>
        <v/>
      </c>
      <c r="DU8664" s="70" t="str">
        <f t="shared" si="2825"/>
        <v/>
      </c>
      <c r="DW8664" s="55" t="e">
        <f t="shared" si="2827"/>
        <v>#N/A</v>
      </c>
      <c r="DX8664" s="90" t="e">
        <f t="shared" si="2828"/>
        <v>#N/A</v>
      </c>
    </row>
    <row r="8665" spans="2:128">
      <c r="B8665" s="221"/>
      <c r="C8665" s="159"/>
      <c r="DE8665" s="72" t="str">
        <f t="shared" si="2810"/>
        <v/>
      </c>
      <c r="DF8665" s="73" t="str">
        <f t="shared" si="2811"/>
        <v/>
      </c>
      <c r="DG8665" s="73" t="str">
        <f t="shared" si="2812"/>
        <v/>
      </c>
      <c r="DH8665" s="73" t="str">
        <f t="shared" si="2813"/>
        <v/>
      </c>
      <c r="DI8665" s="73" t="str">
        <f t="shared" si="2814"/>
        <v/>
      </c>
      <c r="DJ8665" s="73" t="str">
        <f t="shared" si="2815"/>
        <v/>
      </c>
      <c r="DK8665" s="73" t="str">
        <f t="shared" si="2816"/>
        <v/>
      </c>
      <c r="DL8665" s="73" t="str">
        <f t="shared" si="2817"/>
        <v/>
      </c>
      <c r="DM8665" s="73" t="str">
        <f t="shared" si="2818"/>
        <v/>
      </c>
      <c r="DN8665" s="73" t="str">
        <f t="shared" si="2826"/>
        <v/>
      </c>
      <c r="DO8665" s="73" t="str">
        <f t="shared" si="2819"/>
        <v/>
      </c>
      <c r="DP8665" s="73" t="str">
        <f t="shared" si="2820"/>
        <v/>
      </c>
      <c r="DQ8665" s="73" t="str">
        <f t="shared" si="2821"/>
        <v/>
      </c>
      <c r="DR8665" s="73" t="str">
        <f t="shared" si="2822"/>
        <v/>
      </c>
      <c r="DS8665" s="73" t="str">
        <f t="shared" si="2823"/>
        <v/>
      </c>
      <c r="DT8665" s="70" t="str">
        <f t="shared" si="2824"/>
        <v/>
      </c>
      <c r="DU8665" s="70" t="str">
        <f t="shared" si="2825"/>
        <v/>
      </c>
      <c r="DW8665" s="55" t="e">
        <f t="shared" si="2827"/>
        <v>#N/A</v>
      </c>
      <c r="DX8665" s="90" t="e">
        <f t="shared" si="2828"/>
        <v>#N/A</v>
      </c>
    </row>
    <row r="8666" spans="2:128">
      <c r="B8666" s="221"/>
      <c r="C8666" s="159"/>
      <c r="DE8666" s="72" t="str">
        <f t="shared" si="2810"/>
        <v/>
      </c>
      <c r="DF8666" s="73" t="str">
        <f t="shared" si="2811"/>
        <v/>
      </c>
      <c r="DG8666" s="73" t="str">
        <f t="shared" si="2812"/>
        <v/>
      </c>
      <c r="DH8666" s="73" t="str">
        <f t="shared" si="2813"/>
        <v/>
      </c>
      <c r="DI8666" s="73" t="str">
        <f t="shared" si="2814"/>
        <v/>
      </c>
      <c r="DJ8666" s="73" t="str">
        <f t="shared" si="2815"/>
        <v/>
      </c>
      <c r="DK8666" s="73" t="str">
        <f t="shared" si="2816"/>
        <v/>
      </c>
      <c r="DL8666" s="73" t="str">
        <f t="shared" si="2817"/>
        <v/>
      </c>
      <c r="DM8666" s="73" t="str">
        <f t="shared" si="2818"/>
        <v/>
      </c>
      <c r="DN8666" s="73" t="str">
        <f t="shared" si="2826"/>
        <v/>
      </c>
      <c r="DO8666" s="73" t="str">
        <f t="shared" si="2819"/>
        <v/>
      </c>
      <c r="DP8666" s="73" t="str">
        <f t="shared" si="2820"/>
        <v/>
      </c>
      <c r="DQ8666" s="73" t="str">
        <f t="shared" si="2821"/>
        <v/>
      </c>
      <c r="DR8666" s="73" t="str">
        <f t="shared" si="2822"/>
        <v/>
      </c>
      <c r="DS8666" s="73" t="str">
        <f t="shared" si="2823"/>
        <v/>
      </c>
      <c r="DT8666" s="70" t="str">
        <f t="shared" si="2824"/>
        <v/>
      </c>
      <c r="DU8666" s="70" t="str">
        <f t="shared" si="2825"/>
        <v/>
      </c>
      <c r="DW8666" s="55" t="e">
        <f t="shared" si="2827"/>
        <v>#N/A</v>
      </c>
      <c r="DX8666" s="90" t="e">
        <f t="shared" si="2828"/>
        <v>#N/A</v>
      </c>
    </row>
    <row r="8667" spans="2:128">
      <c r="B8667" s="221"/>
      <c r="C8667" s="159"/>
      <c r="DE8667" s="72" t="str">
        <f t="shared" si="2810"/>
        <v/>
      </c>
      <c r="DF8667" s="73" t="str">
        <f t="shared" si="2811"/>
        <v/>
      </c>
      <c r="DG8667" s="73" t="str">
        <f t="shared" si="2812"/>
        <v/>
      </c>
      <c r="DH8667" s="73" t="str">
        <f t="shared" si="2813"/>
        <v/>
      </c>
      <c r="DI8667" s="73" t="str">
        <f t="shared" si="2814"/>
        <v/>
      </c>
      <c r="DJ8667" s="73" t="str">
        <f t="shared" si="2815"/>
        <v/>
      </c>
      <c r="DK8667" s="73" t="str">
        <f t="shared" si="2816"/>
        <v/>
      </c>
      <c r="DL8667" s="73" t="str">
        <f t="shared" si="2817"/>
        <v/>
      </c>
      <c r="DM8667" s="73" t="str">
        <f t="shared" si="2818"/>
        <v/>
      </c>
      <c r="DN8667" s="73" t="str">
        <f t="shared" si="2826"/>
        <v/>
      </c>
      <c r="DO8667" s="73" t="str">
        <f t="shared" si="2819"/>
        <v/>
      </c>
      <c r="DP8667" s="73" t="str">
        <f t="shared" si="2820"/>
        <v/>
      </c>
      <c r="DQ8667" s="73" t="str">
        <f t="shared" si="2821"/>
        <v/>
      </c>
      <c r="DR8667" s="73" t="str">
        <f t="shared" si="2822"/>
        <v/>
      </c>
      <c r="DS8667" s="73" t="str">
        <f t="shared" si="2823"/>
        <v/>
      </c>
      <c r="DT8667" s="70" t="str">
        <f t="shared" si="2824"/>
        <v/>
      </c>
      <c r="DU8667" s="70" t="str">
        <f t="shared" si="2825"/>
        <v/>
      </c>
      <c r="DW8667" s="55" t="e">
        <f t="shared" si="2827"/>
        <v>#N/A</v>
      </c>
      <c r="DX8667" s="90" t="e">
        <f t="shared" si="2828"/>
        <v>#N/A</v>
      </c>
    </row>
    <row r="8668" spans="2:128">
      <c r="B8668" s="221"/>
      <c r="C8668" s="159"/>
      <c r="DE8668" s="72" t="str">
        <f t="shared" si="2810"/>
        <v/>
      </c>
      <c r="DF8668" s="73" t="str">
        <f t="shared" si="2811"/>
        <v/>
      </c>
      <c r="DG8668" s="73" t="str">
        <f t="shared" si="2812"/>
        <v/>
      </c>
      <c r="DH8668" s="73" t="str">
        <f t="shared" si="2813"/>
        <v/>
      </c>
      <c r="DI8668" s="73" t="str">
        <f t="shared" si="2814"/>
        <v/>
      </c>
      <c r="DJ8668" s="73" t="str">
        <f t="shared" si="2815"/>
        <v/>
      </c>
      <c r="DK8668" s="73" t="str">
        <f t="shared" si="2816"/>
        <v/>
      </c>
      <c r="DL8668" s="73" t="str">
        <f t="shared" si="2817"/>
        <v/>
      </c>
      <c r="DM8668" s="73" t="str">
        <f t="shared" si="2818"/>
        <v/>
      </c>
      <c r="DN8668" s="73" t="str">
        <f t="shared" si="2826"/>
        <v/>
      </c>
      <c r="DO8668" s="73" t="str">
        <f t="shared" si="2819"/>
        <v/>
      </c>
      <c r="DP8668" s="73" t="str">
        <f t="shared" si="2820"/>
        <v/>
      </c>
      <c r="DQ8668" s="73" t="str">
        <f t="shared" si="2821"/>
        <v/>
      </c>
      <c r="DR8668" s="73" t="str">
        <f t="shared" si="2822"/>
        <v/>
      </c>
      <c r="DS8668" s="73" t="str">
        <f t="shared" si="2823"/>
        <v/>
      </c>
      <c r="DT8668" s="70" t="str">
        <f t="shared" si="2824"/>
        <v/>
      </c>
      <c r="DU8668" s="70" t="str">
        <f t="shared" si="2825"/>
        <v/>
      </c>
      <c r="DW8668" s="55" t="e">
        <f t="shared" si="2827"/>
        <v>#N/A</v>
      </c>
      <c r="DX8668" s="90" t="e">
        <f t="shared" si="2828"/>
        <v>#N/A</v>
      </c>
    </row>
    <row r="8669" spans="2:128">
      <c r="B8669" s="221"/>
      <c r="C8669" s="159"/>
      <c r="DE8669" s="72" t="str">
        <f t="shared" si="2810"/>
        <v/>
      </c>
      <c r="DF8669" s="73" t="str">
        <f t="shared" si="2811"/>
        <v/>
      </c>
      <c r="DG8669" s="73" t="str">
        <f t="shared" si="2812"/>
        <v/>
      </c>
      <c r="DH8669" s="73" t="str">
        <f t="shared" si="2813"/>
        <v/>
      </c>
      <c r="DI8669" s="73" t="str">
        <f t="shared" si="2814"/>
        <v/>
      </c>
      <c r="DJ8669" s="73" t="str">
        <f t="shared" si="2815"/>
        <v/>
      </c>
      <c r="DK8669" s="73" t="str">
        <f t="shared" si="2816"/>
        <v/>
      </c>
      <c r="DL8669" s="73" t="str">
        <f t="shared" si="2817"/>
        <v/>
      </c>
      <c r="DM8669" s="73" t="str">
        <f t="shared" si="2818"/>
        <v/>
      </c>
      <c r="DN8669" s="73" t="str">
        <f t="shared" si="2826"/>
        <v/>
      </c>
      <c r="DO8669" s="73" t="str">
        <f t="shared" si="2819"/>
        <v/>
      </c>
      <c r="DP8669" s="73" t="str">
        <f t="shared" si="2820"/>
        <v/>
      </c>
      <c r="DQ8669" s="73" t="str">
        <f t="shared" si="2821"/>
        <v/>
      </c>
      <c r="DR8669" s="73" t="str">
        <f t="shared" si="2822"/>
        <v/>
      </c>
      <c r="DS8669" s="73" t="str">
        <f t="shared" si="2823"/>
        <v/>
      </c>
      <c r="DT8669" s="70" t="str">
        <f t="shared" si="2824"/>
        <v/>
      </c>
      <c r="DU8669" s="70" t="str">
        <f t="shared" si="2825"/>
        <v/>
      </c>
      <c r="DW8669" s="55" t="e">
        <f t="shared" si="2827"/>
        <v>#N/A</v>
      </c>
      <c r="DX8669" s="90" t="e">
        <f t="shared" si="2828"/>
        <v>#N/A</v>
      </c>
    </row>
    <row r="8670" spans="2:128">
      <c r="B8670" s="221"/>
      <c r="C8670" s="159"/>
      <c r="DE8670" s="72" t="str">
        <f t="shared" ref="DE8670:DE8733" si="2829">IF(B8670="","",1)</f>
        <v/>
      </c>
      <c r="DF8670" s="73" t="str">
        <f t="shared" ref="DF8670:DF8733" si="2830">IF(B8670="","",LN(B8670/(1-B8670)))</f>
        <v/>
      </c>
      <c r="DG8670" s="73" t="str">
        <f t="shared" ref="DG8670:DG8733" si="2831">IF(B8670="","",(B8670-0.5)*DF8670)</f>
        <v/>
      </c>
      <c r="DH8670" s="73" t="str">
        <f t="shared" ref="DH8670:DH8733" si="2832">IF(B8670="","",B8670-0.5)</f>
        <v/>
      </c>
      <c r="DI8670" s="73" t="str">
        <f t="shared" ref="DI8670:DI8733" si="2833">IF(B8670="","",DH8670^2)</f>
        <v/>
      </c>
      <c r="DJ8670" s="73" t="str">
        <f t="shared" ref="DJ8670:DJ8733" si="2834">IF(B8670="","",DF8670*DI8670)</f>
        <v/>
      </c>
      <c r="DK8670" s="73" t="str">
        <f t="shared" ref="DK8670:DK8733" si="2835">IF(B8670="","",DH8670^3)</f>
        <v/>
      </c>
      <c r="DL8670" s="73" t="str">
        <f t="shared" ref="DL8670:DL8733" si="2836">IF(B8670="","",DF8670*DK8670)</f>
        <v/>
      </c>
      <c r="DM8670" s="73" t="str">
        <f t="shared" ref="DM8670:DM8733" si="2837">IF(B8670="","",DH8670^4)</f>
        <v/>
      </c>
      <c r="DN8670" s="73" t="str">
        <f t="shared" si="2826"/>
        <v/>
      </c>
      <c r="DO8670" s="73" t="str">
        <f t="shared" ref="DO8670:DO8733" si="2838">IF(B8670="","",DH8670^5)</f>
        <v/>
      </c>
      <c r="DP8670" s="73" t="str">
        <f t="shared" ref="DP8670:DP8733" si="2839">IF($B8670="","",DF8670*DO8670)</f>
        <v/>
      </c>
      <c r="DQ8670" s="73" t="str">
        <f t="shared" ref="DQ8670:DQ8733" si="2840">IF(B8670="","",DH8670^6)</f>
        <v/>
      </c>
      <c r="DR8670" s="73" t="str">
        <f t="shared" ref="DR8670:DR8733" si="2841">IF($B8670="","",DF8670*DQ8670)</f>
        <v/>
      </c>
      <c r="DS8670" s="73" t="str">
        <f t="shared" ref="DS8670:DS8733" si="2842">IF(B8670="","",DH8670^7)</f>
        <v/>
      </c>
      <c r="DT8670" s="70" t="str">
        <f t="shared" ref="DT8670:DT8733" si="2843">IF($B8670="","",DF8670*DS8670)</f>
        <v/>
      </c>
      <c r="DU8670" s="70" t="str">
        <f t="shared" ref="DU8670:DU8733" si="2844">IF(B8670="","",IF($B$14="u",C8670,IF($B$14="sl",LN(C8670-$C$22),IF($B$14="su",-LN($C$23-C8670),IF($B$14="b",LN((C8670-$C$22)/($C$23-C8670)),"")))))</f>
        <v/>
      </c>
      <c r="DW8670" s="55" t="e">
        <f t="shared" si="2827"/>
        <v>#N/A</v>
      </c>
      <c r="DX8670" s="90" t="e">
        <f t="shared" si="2828"/>
        <v>#N/A</v>
      </c>
    </row>
    <row r="8671" spans="2:128">
      <c r="B8671" s="221"/>
      <c r="C8671" s="159"/>
      <c r="DE8671" s="72" t="str">
        <f t="shared" si="2829"/>
        <v/>
      </c>
      <c r="DF8671" s="73" t="str">
        <f t="shared" si="2830"/>
        <v/>
      </c>
      <c r="DG8671" s="73" t="str">
        <f t="shared" si="2831"/>
        <v/>
      </c>
      <c r="DH8671" s="73" t="str">
        <f t="shared" si="2832"/>
        <v/>
      </c>
      <c r="DI8671" s="73" t="str">
        <f t="shared" si="2833"/>
        <v/>
      </c>
      <c r="DJ8671" s="73" t="str">
        <f t="shared" si="2834"/>
        <v/>
      </c>
      <c r="DK8671" s="73" t="str">
        <f t="shared" si="2835"/>
        <v/>
      </c>
      <c r="DL8671" s="73" t="str">
        <f t="shared" si="2836"/>
        <v/>
      </c>
      <c r="DM8671" s="73" t="str">
        <f t="shared" si="2837"/>
        <v/>
      </c>
      <c r="DN8671" s="73" t="str">
        <f t="shared" ref="DN8671:DN8734" si="2845">IF(B8671="","",DF8671*DM8671)</f>
        <v/>
      </c>
      <c r="DO8671" s="73" t="str">
        <f t="shared" si="2838"/>
        <v/>
      </c>
      <c r="DP8671" s="73" t="str">
        <f t="shared" si="2839"/>
        <v/>
      </c>
      <c r="DQ8671" s="73" t="str">
        <f t="shared" si="2840"/>
        <v/>
      </c>
      <c r="DR8671" s="73" t="str">
        <f t="shared" si="2841"/>
        <v/>
      </c>
      <c r="DS8671" s="73" t="str">
        <f t="shared" si="2842"/>
        <v/>
      </c>
      <c r="DT8671" s="70" t="str">
        <f t="shared" si="2843"/>
        <v/>
      </c>
      <c r="DU8671" s="70" t="str">
        <f t="shared" si="2844"/>
        <v/>
      </c>
      <c r="DW8671" s="55" t="e">
        <f t="shared" si="2827"/>
        <v>#N/A</v>
      </c>
      <c r="DX8671" s="90" t="e">
        <f t="shared" si="2828"/>
        <v>#N/A</v>
      </c>
    </row>
    <row r="8672" spans="2:128">
      <c r="B8672" s="221"/>
      <c r="C8672" s="159"/>
      <c r="DE8672" s="72" t="str">
        <f t="shared" si="2829"/>
        <v/>
      </c>
      <c r="DF8672" s="73" t="str">
        <f t="shared" si="2830"/>
        <v/>
      </c>
      <c r="DG8672" s="73" t="str">
        <f t="shared" si="2831"/>
        <v/>
      </c>
      <c r="DH8672" s="73" t="str">
        <f t="shared" si="2832"/>
        <v/>
      </c>
      <c r="DI8672" s="73" t="str">
        <f t="shared" si="2833"/>
        <v/>
      </c>
      <c r="DJ8672" s="73" t="str">
        <f t="shared" si="2834"/>
        <v/>
      </c>
      <c r="DK8672" s="73" t="str">
        <f t="shared" si="2835"/>
        <v/>
      </c>
      <c r="DL8672" s="73" t="str">
        <f t="shared" si="2836"/>
        <v/>
      </c>
      <c r="DM8672" s="73" t="str">
        <f t="shared" si="2837"/>
        <v/>
      </c>
      <c r="DN8672" s="73" t="str">
        <f t="shared" si="2845"/>
        <v/>
      </c>
      <c r="DO8672" s="73" t="str">
        <f t="shared" si="2838"/>
        <v/>
      </c>
      <c r="DP8672" s="73" t="str">
        <f t="shared" si="2839"/>
        <v/>
      </c>
      <c r="DQ8672" s="73" t="str">
        <f t="shared" si="2840"/>
        <v/>
      </c>
      <c r="DR8672" s="73" t="str">
        <f t="shared" si="2841"/>
        <v/>
      </c>
      <c r="DS8672" s="73" t="str">
        <f t="shared" si="2842"/>
        <v/>
      </c>
      <c r="DT8672" s="70" t="str">
        <f t="shared" si="2843"/>
        <v/>
      </c>
      <c r="DU8672" s="70" t="str">
        <f t="shared" si="2844"/>
        <v/>
      </c>
      <c r="DW8672" s="55" t="e">
        <f t="shared" si="2827"/>
        <v>#N/A</v>
      </c>
      <c r="DX8672" s="90" t="e">
        <f t="shared" si="2828"/>
        <v>#N/A</v>
      </c>
    </row>
    <row r="8673" spans="2:128">
      <c r="B8673" s="221"/>
      <c r="C8673" s="159"/>
      <c r="DE8673" s="72" t="str">
        <f t="shared" si="2829"/>
        <v/>
      </c>
      <c r="DF8673" s="73" t="str">
        <f t="shared" si="2830"/>
        <v/>
      </c>
      <c r="DG8673" s="73" t="str">
        <f t="shared" si="2831"/>
        <v/>
      </c>
      <c r="DH8673" s="73" t="str">
        <f t="shared" si="2832"/>
        <v/>
      </c>
      <c r="DI8673" s="73" t="str">
        <f t="shared" si="2833"/>
        <v/>
      </c>
      <c r="DJ8673" s="73" t="str">
        <f t="shared" si="2834"/>
        <v/>
      </c>
      <c r="DK8673" s="73" t="str">
        <f t="shared" si="2835"/>
        <v/>
      </c>
      <c r="DL8673" s="73" t="str">
        <f t="shared" si="2836"/>
        <v/>
      </c>
      <c r="DM8673" s="73" t="str">
        <f t="shared" si="2837"/>
        <v/>
      </c>
      <c r="DN8673" s="73" t="str">
        <f t="shared" si="2845"/>
        <v/>
      </c>
      <c r="DO8673" s="73" t="str">
        <f t="shared" si="2838"/>
        <v/>
      </c>
      <c r="DP8673" s="73" t="str">
        <f t="shared" si="2839"/>
        <v/>
      </c>
      <c r="DQ8673" s="73" t="str">
        <f t="shared" si="2840"/>
        <v/>
      </c>
      <c r="DR8673" s="73" t="str">
        <f t="shared" si="2841"/>
        <v/>
      </c>
      <c r="DS8673" s="73" t="str">
        <f t="shared" si="2842"/>
        <v/>
      </c>
      <c r="DT8673" s="70" t="str">
        <f t="shared" si="2843"/>
        <v/>
      </c>
      <c r="DU8673" s="70" t="str">
        <f t="shared" si="2844"/>
        <v/>
      </c>
      <c r="DW8673" s="55" t="e">
        <f t="shared" si="2827"/>
        <v>#N/A</v>
      </c>
      <c r="DX8673" s="90" t="e">
        <f t="shared" si="2828"/>
        <v>#N/A</v>
      </c>
    </row>
    <row r="8674" spans="2:128">
      <c r="B8674" s="221"/>
      <c r="C8674" s="159"/>
      <c r="DE8674" s="72" t="str">
        <f t="shared" si="2829"/>
        <v/>
      </c>
      <c r="DF8674" s="73" t="str">
        <f t="shared" si="2830"/>
        <v/>
      </c>
      <c r="DG8674" s="73" t="str">
        <f t="shared" si="2831"/>
        <v/>
      </c>
      <c r="DH8674" s="73" t="str">
        <f t="shared" si="2832"/>
        <v/>
      </c>
      <c r="DI8674" s="73" t="str">
        <f t="shared" si="2833"/>
        <v/>
      </c>
      <c r="DJ8674" s="73" t="str">
        <f t="shared" si="2834"/>
        <v/>
      </c>
      <c r="DK8674" s="73" t="str">
        <f t="shared" si="2835"/>
        <v/>
      </c>
      <c r="DL8674" s="73" t="str">
        <f t="shared" si="2836"/>
        <v/>
      </c>
      <c r="DM8674" s="73" t="str">
        <f t="shared" si="2837"/>
        <v/>
      </c>
      <c r="DN8674" s="73" t="str">
        <f t="shared" si="2845"/>
        <v/>
      </c>
      <c r="DO8674" s="73" t="str">
        <f t="shared" si="2838"/>
        <v/>
      </c>
      <c r="DP8674" s="73" t="str">
        <f t="shared" si="2839"/>
        <v/>
      </c>
      <c r="DQ8674" s="73" t="str">
        <f t="shared" si="2840"/>
        <v/>
      </c>
      <c r="DR8674" s="73" t="str">
        <f t="shared" si="2841"/>
        <v/>
      </c>
      <c r="DS8674" s="73" t="str">
        <f t="shared" si="2842"/>
        <v/>
      </c>
      <c r="DT8674" s="70" t="str">
        <f t="shared" si="2843"/>
        <v/>
      </c>
      <c r="DU8674" s="70" t="str">
        <f t="shared" si="2844"/>
        <v/>
      </c>
      <c r="DW8674" s="55" t="e">
        <f t="shared" si="2827"/>
        <v>#N/A</v>
      </c>
      <c r="DX8674" s="90" t="e">
        <f t="shared" si="2828"/>
        <v>#N/A</v>
      </c>
    </row>
    <row r="8675" spans="2:128">
      <c r="B8675" s="221"/>
      <c r="C8675" s="159"/>
      <c r="DE8675" s="72" t="str">
        <f t="shared" si="2829"/>
        <v/>
      </c>
      <c r="DF8675" s="73" t="str">
        <f t="shared" si="2830"/>
        <v/>
      </c>
      <c r="DG8675" s="73" t="str">
        <f t="shared" si="2831"/>
        <v/>
      </c>
      <c r="DH8675" s="73" t="str">
        <f t="shared" si="2832"/>
        <v/>
      </c>
      <c r="DI8675" s="73" t="str">
        <f t="shared" si="2833"/>
        <v/>
      </c>
      <c r="DJ8675" s="73" t="str">
        <f t="shared" si="2834"/>
        <v/>
      </c>
      <c r="DK8675" s="73" t="str">
        <f t="shared" si="2835"/>
        <v/>
      </c>
      <c r="DL8675" s="73" t="str">
        <f t="shared" si="2836"/>
        <v/>
      </c>
      <c r="DM8675" s="73" t="str">
        <f t="shared" si="2837"/>
        <v/>
      </c>
      <c r="DN8675" s="73" t="str">
        <f t="shared" si="2845"/>
        <v/>
      </c>
      <c r="DO8675" s="73" t="str">
        <f t="shared" si="2838"/>
        <v/>
      </c>
      <c r="DP8675" s="73" t="str">
        <f t="shared" si="2839"/>
        <v/>
      </c>
      <c r="DQ8675" s="73" t="str">
        <f t="shared" si="2840"/>
        <v/>
      </c>
      <c r="DR8675" s="73" t="str">
        <f t="shared" si="2841"/>
        <v/>
      </c>
      <c r="DS8675" s="73" t="str">
        <f t="shared" si="2842"/>
        <v/>
      </c>
      <c r="DT8675" s="70" t="str">
        <f t="shared" si="2843"/>
        <v/>
      </c>
      <c r="DU8675" s="70" t="str">
        <f t="shared" si="2844"/>
        <v/>
      </c>
      <c r="DW8675" s="55" t="e">
        <f t="shared" si="2827"/>
        <v>#N/A</v>
      </c>
      <c r="DX8675" s="90" t="e">
        <f t="shared" si="2828"/>
        <v>#N/A</v>
      </c>
    </row>
    <row r="8676" spans="2:128">
      <c r="B8676" s="221"/>
      <c r="C8676" s="159"/>
      <c r="DE8676" s="72" t="str">
        <f t="shared" si="2829"/>
        <v/>
      </c>
      <c r="DF8676" s="73" t="str">
        <f t="shared" si="2830"/>
        <v/>
      </c>
      <c r="DG8676" s="73" t="str">
        <f t="shared" si="2831"/>
        <v/>
      </c>
      <c r="DH8676" s="73" t="str">
        <f t="shared" si="2832"/>
        <v/>
      </c>
      <c r="DI8676" s="73" t="str">
        <f t="shared" si="2833"/>
        <v/>
      </c>
      <c r="DJ8676" s="73" t="str">
        <f t="shared" si="2834"/>
        <v/>
      </c>
      <c r="DK8676" s="73" t="str">
        <f t="shared" si="2835"/>
        <v/>
      </c>
      <c r="DL8676" s="73" t="str">
        <f t="shared" si="2836"/>
        <v/>
      </c>
      <c r="DM8676" s="73" t="str">
        <f t="shared" si="2837"/>
        <v/>
      </c>
      <c r="DN8676" s="73" t="str">
        <f t="shared" si="2845"/>
        <v/>
      </c>
      <c r="DO8676" s="73" t="str">
        <f t="shared" si="2838"/>
        <v/>
      </c>
      <c r="DP8676" s="73" t="str">
        <f t="shared" si="2839"/>
        <v/>
      </c>
      <c r="DQ8676" s="73" t="str">
        <f t="shared" si="2840"/>
        <v/>
      </c>
      <c r="DR8676" s="73" t="str">
        <f t="shared" si="2841"/>
        <v/>
      </c>
      <c r="DS8676" s="73" t="str">
        <f t="shared" si="2842"/>
        <v/>
      </c>
      <c r="DT8676" s="70" t="str">
        <f t="shared" si="2843"/>
        <v/>
      </c>
      <c r="DU8676" s="70" t="str">
        <f t="shared" si="2844"/>
        <v/>
      </c>
      <c r="DW8676" s="55" t="e">
        <f t="shared" si="2827"/>
        <v>#N/A</v>
      </c>
      <c r="DX8676" s="90" t="e">
        <f t="shared" si="2828"/>
        <v>#N/A</v>
      </c>
    </row>
    <row r="8677" spans="2:128">
      <c r="B8677" s="221"/>
      <c r="C8677" s="159"/>
      <c r="DE8677" s="72" t="str">
        <f t="shared" si="2829"/>
        <v/>
      </c>
      <c r="DF8677" s="73" t="str">
        <f t="shared" si="2830"/>
        <v/>
      </c>
      <c r="DG8677" s="73" t="str">
        <f t="shared" si="2831"/>
        <v/>
      </c>
      <c r="DH8677" s="73" t="str">
        <f t="shared" si="2832"/>
        <v/>
      </c>
      <c r="DI8677" s="73" t="str">
        <f t="shared" si="2833"/>
        <v/>
      </c>
      <c r="DJ8677" s="73" t="str">
        <f t="shared" si="2834"/>
        <v/>
      </c>
      <c r="DK8677" s="73" t="str">
        <f t="shared" si="2835"/>
        <v/>
      </c>
      <c r="DL8677" s="73" t="str">
        <f t="shared" si="2836"/>
        <v/>
      </c>
      <c r="DM8677" s="73" t="str">
        <f t="shared" si="2837"/>
        <v/>
      </c>
      <c r="DN8677" s="73" t="str">
        <f t="shared" si="2845"/>
        <v/>
      </c>
      <c r="DO8677" s="73" t="str">
        <f t="shared" si="2838"/>
        <v/>
      </c>
      <c r="DP8677" s="73" t="str">
        <f t="shared" si="2839"/>
        <v/>
      </c>
      <c r="DQ8677" s="73" t="str">
        <f t="shared" si="2840"/>
        <v/>
      </c>
      <c r="DR8677" s="73" t="str">
        <f t="shared" si="2841"/>
        <v/>
      </c>
      <c r="DS8677" s="73" t="str">
        <f t="shared" si="2842"/>
        <v/>
      </c>
      <c r="DT8677" s="70" t="str">
        <f t="shared" si="2843"/>
        <v/>
      </c>
      <c r="DU8677" s="70" t="str">
        <f t="shared" si="2844"/>
        <v/>
      </c>
      <c r="DW8677" s="55" t="e">
        <f t="shared" si="2827"/>
        <v>#N/A</v>
      </c>
      <c r="DX8677" s="90" t="e">
        <f t="shared" si="2828"/>
        <v>#N/A</v>
      </c>
    </row>
    <row r="8678" spans="2:128">
      <c r="B8678" s="221"/>
      <c r="C8678" s="159"/>
      <c r="DE8678" s="72" t="str">
        <f t="shared" si="2829"/>
        <v/>
      </c>
      <c r="DF8678" s="73" t="str">
        <f t="shared" si="2830"/>
        <v/>
      </c>
      <c r="DG8678" s="73" t="str">
        <f t="shared" si="2831"/>
        <v/>
      </c>
      <c r="DH8678" s="73" t="str">
        <f t="shared" si="2832"/>
        <v/>
      </c>
      <c r="DI8678" s="73" t="str">
        <f t="shared" si="2833"/>
        <v/>
      </c>
      <c r="DJ8678" s="73" t="str">
        <f t="shared" si="2834"/>
        <v/>
      </c>
      <c r="DK8678" s="73" t="str">
        <f t="shared" si="2835"/>
        <v/>
      </c>
      <c r="DL8678" s="73" t="str">
        <f t="shared" si="2836"/>
        <v/>
      </c>
      <c r="DM8678" s="73" t="str">
        <f t="shared" si="2837"/>
        <v/>
      </c>
      <c r="DN8678" s="73" t="str">
        <f t="shared" si="2845"/>
        <v/>
      </c>
      <c r="DO8678" s="73" t="str">
        <f t="shared" si="2838"/>
        <v/>
      </c>
      <c r="DP8678" s="73" t="str">
        <f t="shared" si="2839"/>
        <v/>
      </c>
      <c r="DQ8678" s="73" t="str">
        <f t="shared" si="2840"/>
        <v/>
      </c>
      <c r="DR8678" s="73" t="str">
        <f t="shared" si="2841"/>
        <v/>
      </c>
      <c r="DS8678" s="73" t="str">
        <f t="shared" si="2842"/>
        <v/>
      </c>
      <c r="DT8678" s="70" t="str">
        <f t="shared" si="2843"/>
        <v/>
      </c>
      <c r="DU8678" s="70" t="str">
        <f t="shared" si="2844"/>
        <v/>
      </c>
      <c r="DW8678" s="55" t="e">
        <f t="shared" si="2827"/>
        <v>#N/A</v>
      </c>
      <c r="DX8678" s="90" t="e">
        <f t="shared" si="2828"/>
        <v>#N/A</v>
      </c>
    </row>
    <row r="8679" spans="2:128">
      <c r="B8679" s="221"/>
      <c r="C8679" s="159"/>
      <c r="DE8679" s="72" t="str">
        <f t="shared" si="2829"/>
        <v/>
      </c>
      <c r="DF8679" s="73" t="str">
        <f t="shared" si="2830"/>
        <v/>
      </c>
      <c r="DG8679" s="73" t="str">
        <f t="shared" si="2831"/>
        <v/>
      </c>
      <c r="DH8679" s="73" t="str">
        <f t="shared" si="2832"/>
        <v/>
      </c>
      <c r="DI8679" s="73" t="str">
        <f t="shared" si="2833"/>
        <v/>
      </c>
      <c r="DJ8679" s="73" t="str">
        <f t="shared" si="2834"/>
        <v/>
      </c>
      <c r="DK8679" s="73" t="str">
        <f t="shared" si="2835"/>
        <v/>
      </c>
      <c r="DL8679" s="73" t="str">
        <f t="shared" si="2836"/>
        <v/>
      </c>
      <c r="DM8679" s="73" t="str">
        <f t="shared" si="2837"/>
        <v/>
      </c>
      <c r="DN8679" s="73" t="str">
        <f t="shared" si="2845"/>
        <v/>
      </c>
      <c r="DO8679" s="73" t="str">
        <f t="shared" si="2838"/>
        <v/>
      </c>
      <c r="DP8679" s="73" t="str">
        <f t="shared" si="2839"/>
        <v/>
      </c>
      <c r="DQ8679" s="73" t="str">
        <f t="shared" si="2840"/>
        <v/>
      </c>
      <c r="DR8679" s="73" t="str">
        <f t="shared" si="2841"/>
        <v/>
      </c>
      <c r="DS8679" s="73" t="str">
        <f t="shared" si="2842"/>
        <v/>
      </c>
      <c r="DT8679" s="70" t="str">
        <f t="shared" si="2843"/>
        <v/>
      </c>
      <c r="DU8679" s="70" t="str">
        <f t="shared" si="2844"/>
        <v/>
      </c>
      <c r="DW8679" s="55" t="e">
        <f t="shared" si="2827"/>
        <v>#N/A</v>
      </c>
      <c r="DX8679" s="90" t="e">
        <f t="shared" si="2828"/>
        <v>#N/A</v>
      </c>
    </row>
    <row r="8680" spans="2:128">
      <c r="B8680" s="221"/>
      <c r="C8680" s="159"/>
      <c r="DE8680" s="72" t="str">
        <f t="shared" si="2829"/>
        <v/>
      </c>
      <c r="DF8680" s="73" t="str">
        <f t="shared" si="2830"/>
        <v/>
      </c>
      <c r="DG8680" s="73" t="str">
        <f t="shared" si="2831"/>
        <v/>
      </c>
      <c r="DH8680" s="73" t="str">
        <f t="shared" si="2832"/>
        <v/>
      </c>
      <c r="DI8680" s="73" t="str">
        <f t="shared" si="2833"/>
        <v/>
      </c>
      <c r="DJ8680" s="73" t="str">
        <f t="shared" si="2834"/>
        <v/>
      </c>
      <c r="DK8680" s="73" t="str">
        <f t="shared" si="2835"/>
        <v/>
      </c>
      <c r="DL8680" s="73" t="str">
        <f t="shared" si="2836"/>
        <v/>
      </c>
      <c r="DM8680" s="73" t="str">
        <f t="shared" si="2837"/>
        <v/>
      </c>
      <c r="DN8680" s="73" t="str">
        <f t="shared" si="2845"/>
        <v/>
      </c>
      <c r="DO8680" s="73" t="str">
        <f t="shared" si="2838"/>
        <v/>
      </c>
      <c r="DP8680" s="73" t="str">
        <f t="shared" si="2839"/>
        <v/>
      </c>
      <c r="DQ8680" s="73" t="str">
        <f t="shared" si="2840"/>
        <v/>
      </c>
      <c r="DR8680" s="73" t="str">
        <f t="shared" si="2841"/>
        <v/>
      </c>
      <c r="DS8680" s="73" t="str">
        <f t="shared" si="2842"/>
        <v/>
      </c>
      <c r="DT8680" s="70" t="str">
        <f t="shared" si="2843"/>
        <v/>
      </c>
      <c r="DU8680" s="70" t="str">
        <f t="shared" si="2844"/>
        <v/>
      </c>
      <c r="DW8680" s="55" t="e">
        <f t="shared" si="2827"/>
        <v>#N/A</v>
      </c>
      <c r="DX8680" s="90" t="e">
        <f t="shared" si="2828"/>
        <v>#N/A</v>
      </c>
    </row>
    <row r="8681" spans="2:128">
      <c r="B8681" s="221"/>
      <c r="C8681" s="159"/>
      <c r="DE8681" s="72" t="str">
        <f t="shared" si="2829"/>
        <v/>
      </c>
      <c r="DF8681" s="73" t="str">
        <f t="shared" si="2830"/>
        <v/>
      </c>
      <c r="DG8681" s="73" t="str">
        <f t="shared" si="2831"/>
        <v/>
      </c>
      <c r="DH8681" s="73" t="str">
        <f t="shared" si="2832"/>
        <v/>
      </c>
      <c r="DI8681" s="73" t="str">
        <f t="shared" si="2833"/>
        <v/>
      </c>
      <c r="DJ8681" s="73" t="str">
        <f t="shared" si="2834"/>
        <v/>
      </c>
      <c r="DK8681" s="73" t="str">
        <f t="shared" si="2835"/>
        <v/>
      </c>
      <c r="DL8681" s="73" t="str">
        <f t="shared" si="2836"/>
        <v/>
      </c>
      <c r="DM8681" s="73" t="str">
        <f t="shared" si="2837"/>
        <v/>
      </c>
      <c r="DN8681" s="73" t="str">
        <f t="shared" si="2845"/>
        <v/>
      </c>
      <c r="DO8681" s="73" t="str">
        <f t="shared" si="2838"/>
        <v/>
      </c>
      <c r="DP8681" s="73" t="str">
        <f t="shared" si="2839"/>
        <v/>
      </c>
      <c r="DQ8681" s="73" t="str">
        <f t="shared" si="2840"/>
        <v/>
      </c>
      <c r="DR8681" s="73" t="str">
        <f t="shared" si="2841"/>
        <v/>
      </c>
      <c r="DS8681" s="73" t="str">
        <f t="shared" si="2842"/>
        <v/>
      </c>
      <c r="DT8681" s="70" t="str">
        <f t="shared" si="2843"/>
        <v/>
      </c>
      <c r="DU8681" s="70" t="str">
        <f t="shared" si="2844"/>
        <v/>
      </c>
      <c r="DW8681" s="55" t="e">
        <f t="shared" si="2827"/>
        <v>#N/A</v>
      </c>
      <c r="DX8681" s="90" t="e">
        <f t="shared" si="2828"/>
        <v>#N/A</v>
      </c>
    </row>
    <row r="8682" spans="2:128">
      <c r="B8682" s="221"/>
      <c r="C8682" s="159"/>
      <c r="DE8682" s="72" t="str">
        <f t="shared" si="2829"/>
        <v/>
      </c>
      <c r="DF8682" s="73" t="str">
        <f t="shared" si="2830"/>
        <v/>
      </c>
      <c r="DG8682" s="73" t="str">
        <f t="shared" si="2831"/>
        <v/>
      </c>
      <c r="DH8682" s="73" t="str">
        <f t="shared" si="2832"/>
        <v/>
      </c>
      <c r="DI8682" s="73" t="str">
        <f t="shared" si="2833"/>
        <v/>
      </c>
      <c r="DJ8682" s="73" t="str">
        <f t="shared" si="2834"/>
        <v/>
      </c>
      <c r="DK8682" s="73" t="str">
        <f t="shared" si="2835"/>
        <v/>
      </c>
      <c r="DL8682" s="73" t="str">
        <f t="shared" si="2836"/>
        <v/>
      </c>
      <c r="DM8682" s="73" t="str">
        <f t="shared" si="2837"/>
        <v/>
      </c>
      <c r="DN8682" s="73" t="str">
        <f t="shared" si="2845"/>
        <v/>
      </c>
      <c r="DO8682" s="73" t="str">
        <f t="shared" si="2838"/>
        <v/>
      </c>
      <c r="DP8682" s="73" t="str">
        <f t="shared" si="2839"/>
        <v/>
      </c>
      <c r="DQ8682" s="73" t="str">
        <f t="shared" si="2840"/>
        <v/>
      </c>
      <c r="DR8682" s="73" t="str">
        <f t="shared" si="2841"/>
        <v/>
      </c>
      <c r="DS8682" s="73" t="str">
        <f t="shared" si="2842"/>
        <v/>
      </c>
      <c r="DT8682" s="70" t="str">
        <f t="shared" si="2843"/>
        <v/>
      </c>
      <c r="DU8682" s="70" t="str">
        <f t="shared" si="2844"/>
        <v/>
      </c>
      <c r="DW8682" s="55" t="e">
        <f t="shared" ref="DW8682:DW8745" si="2846">IF(B8670="",NA(),B8670)</f>
        <v>#N/A</v>
      </c>
      <c r="DX8682" s="90" t="e">
        <f t="shared" ref="DX8682:DX8745" si="2847">IF(C8670="",NA(),C8670)</f>
        <v>#N/A</v>
      </c>
    </row>
    <row r="8683" spans="2:128">
      <c r="B8683" s="221"/>
      <c r="C8683" s="159"/>
      <c r="DE8683" s="72" t="str">
        <f t="shared" si="2829"/>
        <v/>
      </c>
      <c r="DF8683" s="73" t="str">
        <f t="shared" si="2830"/>
        <v/>
      </c>
      <c r="DG8683" s="73" t="str">
        <f t="shared" si="2831"/>
        <v/>
      </c>
      <c r="DH8683" s="73" t="str">
        <f t="shared" si="2832"/>
        <v/>
      </c>
      <c r="DI8683" s="73" t="str">
        <f t="shared" si="2833"/>
        <v/>
      </c>
      <c r="DJ8683" s="73" t="str">
        <f t="shared" si="2834"/>
        <v/>
      </c>
      <c r="DK8683" s="73" t="str">
        <f t="shared" si="2835"/>
        <v/>
      </c>
      <c r="DL8683" s="73" t="str">
        <f t="shared" si="2836"/>
        <v/>
      </c>
      <c r="DM8683" s="73" t="str">
        <f t="shared" si="2837"/>
        <v/>
      </c>
      <c r="DN8683" s="73" t="str">
        <f t="shared" si="2845"/>
        <v/>
      </c>
      <c r="DO8683" s="73" t="str">
        <f t="shared" si="2838"/>
        <v/>
      </c>
      <c r="DP8683" s="73" t="str">
        <f t="shared" si="2839"/>
        <v/>
      </c>
      <c r="DQ8683" s="73" t="str">
        <f t="shared" si="2840"/>
        <v/>
      </c>
      <c r="DR8683" s="73" t="str">
        <f t="shared" si="2841"/>
        <v/>
      </c>
      <c r="DS8683" s="73" t="str">
        <f t="shared" si="2842"/>
        <v/>
      </c>
      <c r="DT8683" s="70" t="str">
        <f t="shared" si="2843"/>
        <v/>
      </c>
      <c r="DU8683" s="70" t="str">
        <f t="shared" si="2844"/>
        <v/>
      </c>
      <c r="DW8683" s="55" t="e">
        <f t="shared" si="2846"/>
        <v>#N/A</v>
      </c>
      <c r="DX8683" s="90" t="e">
        <f t="shared" si="2847"/>
        <v>#N/A</v>
      </c>
    </row>
    <row r="8684" spans="2:128">
      <c r="B8684" s="221"/>
      <c r="C8684" s="159"/>
      <c r="DE8684" s="72" t="str">
        <f t="shared" si="2829"/>
        <v/>
      </c>
      <c r="DF8684" s="73" t="str">
        <f t="shared" si="2830"/>
        <v/>
      </c>
      <c r="DG8684" s="73" t="str">
        <f t="shared" si="2831"/>
        <v/>
      </c>
      <c r="DH8684" s="73" t="str">
        <f t="shared" si="2832"/>
        <v/>
      </c>
      <c r="DI8684" s="73" t="str">
        <f t="shared" si="2833"/>
        <v/>
      </c>
      <c r="DJ8684" s="73" t="str">
        <f t="shared" si="2834"/>
        <v/>
      </c>
      <c r="DK8684" s="73" t="str">
        <f t="shared" si="2835"/>
        <v/>
      </c>
      <c r="DL8684" s="73" t="str">
        <f t="shared" si="2836"/>
        <v/>
      </c>
      <c r="DM8684" s="73" t="str">
        <f t="shared" si="2837"/>
        <v/>
      </c>
      <c r="DN8684" s="73" t="str">
        <f t="shared" si="2845"/>
        <v/>
      </c>
      <c r="DO8684" s="73" t="str">
        <f t="shared" si="2838"/>
        <v/>
      </c>
      <c r="DP8684" s="73" t="str">
        <f t="shared" si="2839"/>
        <v/>
      </c>
      <c r="DQ8684" s="73" t="str">
        <f t="shared" si="2840"/>
        <v/>
      </c>
      <c r="DR8684" s="73" t="str">
        <f t="shared" si="2841"/>
        <v/>
      </c>
      <c r="DS8684" s="73" t="str">
        <f t="shared" si="2842"/>
        <v/>
      </c>
      <c r="DT8684" s="70" t="str">
        <f t="shared" si="2843"/>
        <v/>
      </c>
      <c r="DU8684" s="70" t="str">
        <f t="shared" si="2844"/>
        <v/>
      </c>
      <c r="DW8684" s="55" t="e">
        <f t="shared" si="2846"/>
        <v>#N/A</v>
      </c>
      <c r="DX8684" s="90" t="e">
        <f t="shared" si="2847"/>
        <v>#N/A</v>
      </c>
    </row>
    <row r="8685" spans="2:128">
      <c r="B8685" s="221"/>
      <c r="C8685" s="159"/>
      <c r="DE8685" s="72" t="str">
        <f t="shared" si="2829"/>
        <v/>
      </c>
      <c r="DF8685" s="73" t="str">
        <f t="shared" si="2830"/>
        <v/>
      </c>
      <c r="DG8685" s="73" t="str">
        <f t="shared" si="2831"/>
        <v/>
      </c>
      <c r="DH8685" s="73" t="str">
        <f t="shared" si="2832"/>
        <v/>
      </c>
      <c r="DI8685" s="73" t="str">
        <f t="shared" si="2833"/>
        <v/>
      </c>
      <c r="DJ8685" s="73" t="str">
        <f t="shared" si="2834"/>
        <v/>
      </c>
      <c r="DK8685" s="73" t="str">
        <f t="shared" si="2835"/>
        <v/>
      </c>
      <c r="DL8685" s="73" t="str">
        <f t="shared" si="2836"/>
        <v/>
      </c>
      <c r="DM8685" s="73" t="str">
        <f t="shared" si="2837"/>
        <v/>
      </c>
      <c r="DN8685" s="73" t="str">
        <f t="shared" si="2845"/>
        <v/>
      </c>
      <c r="DO8685" s="73" t="str">
        <f t="shared" si="2838"/>
        <v/>
      </c>
      <c r="DP8685" s="73" t="str">
        <f t="shared" si="2839"/>
        <v/>
      </c>
      <c r="DQ8685" s="73" t="str">
        <f t="shared" si="2840"/>
        <v/>
      </c>
      <c r="DR8685" s="73" t="str">
        <f t="shared" si="2841"/>
        <v/>
      </c>
      <c r="DS8685" s="73" t="str">
        <f t="shared" si="2842"/>
        <v/>
      </c>
      <c r="DT8685" s="70" t="str">
        <f t="shared" si="2843"/>
        <v/>
      </c>
      <c r="DU8685" s="70" t="str">
        <f t="shared" si="2844"/>
        <v/>
      </c>
      <c r="DW8685" s="55" t="e">
        <f t="shared" si="2846"/>
        <v>#N/A</v>
      </c>
      <c r="DX8685" s="90" t="e">
        <f t="shared" si="2847"/>
        <v>#N/A</v>
      </c>
    </row>
    <row r="8686" spans="2:128">
      <c r="B8686" s="221"/>
      <c r="C8686" s="159"/>
      <c r="DE8686" s="72" t="str">
        <f t="shared" si="2829"/>
        <v/>
      </c>
      <c r="DF8686" s="73" t="str">
        <f t="shared" si="2830"/>
        <v/>
      </c>
      <c r="DG8686" s="73" t="str">
        <f t="shared" si="2831"/>
        <v/>
      </c>
      <c r="DH8686" s="73" t="str">
        <f t="shared" si="2832"/>
        <v/>
      </c>
      <c r="DI8686" s="73" t="str">
        <f t="shared" si="2833"/>
        <v/>
      </c>
      <c r="DJ8686" s="73" t="str">
        <f t="shared" si="2834"/>
        <v/>
      </c>
      <c r="DK8686" s="73" t="str">
        <f t="shared" si="2835"/>
        <v/>
      </c>
      <c r="DL8686" s="73" t="str">
        <f t="shared" si="2836"/>
        <v/>
      </c>
      <c r="DM8686" s="73" t="str">
        <f t="shared" si="2837"/>
        <v/>
      </c>
      <c r="DN8686" s="73" t="str">
        <f t="shared" si="2845"/>
        <v/>
      </c>
      <c r="DO8686" s="73" t="str">
        <f t="shared" si="2838"/>
        <v/>
      </c>
      <c r="DP8686" s="73" t="str">
        <f t="shared" si="2839"/>
        <v/>
      </c>
      <c r="DQ8686" s="73" t="str">
        <f t="shared" si="2840"/>
        <v/>
      </c>
      <c r="DR8686" s="73" t="str">
        <f t="shared" si="2841"/>
        <v/>
      </c>
      <c r="DS8686" s="73" t="str">
        <f t="shared" si="2842"/>
        <v/>
      </c>
      <c r="DT8686" s="70" t="str">
        <f t="shared" si="2843"/>
        <v/>
      </c>
      <c r="DU8686" s="70" t="str">
        <f t="shared" si="2844"/>
        <v/>
      </c>
      <c r="DW8686" s="55" t="e">
        <f t="shared" si="2846"/>
        <v>#N/A</v>
      </c>
      <c r="DX8686" s="90" t="e">
        <f t="shared" si="2847"/>
        <v>#N/A</v>
      </c>
    </row>
    <row r="8687" spans="2:128">
      <c r="B8687" s="221"/>
      <c r="C8687" s="159"/>
      <c r="DE8687" s="72" t="str">
        <f t="shared" si="2829"/>
        <v/>
      </c>
      <c r="DF8687" s="73" t="str">
        <f t="shared" si="2830"/>
        <v/>
      </c>
      <c r="DG8687" s="73" t="str">
        <f t="shared" si="2831"/>
        <v/>
      </c>
      <c r="DH8687" s="73" t="str">
        <f t="shared" si="2832"/>
        <v/>
      </c>
      <c r="DI8687" s="73" t="str">
        <f t="shared" si="2833"/>
        <v/>
      </c>
      <c r="DJ8687" s="73" t="str">
        <f t="shared" si="2834"/>
        <v/>
      </c>
      <c r="DK8687" s="73" t="str">
        <f t="shared" si="2835"/>
        <v/>
      </c>
      <c r="DL8687" s="73" t="str">
        <f t="shared" si="2836"/>
        <v/>
      </c>
      <c r="DM8687" s="73" t="str">
        <f t="shared" si="2837"/>
        <v/>
      </c>
      <c r="DN8687" s="73" t="str">
        <f t="shared" si="2845"/>
        <v/>
      </c>
      <c r="DO8687" s="73" t="str">
        <f t="shared" si="2838"/>
        <v/>
      </c>
      <c r="DP8687" s="73" t="str">
        <f t="shared" si="2839"/>
        <v/>
      </c>
      <c r="DQ8687" s="73" t="str">
        <f t="shared" si="2840"/>
        <v/>
      </c>
      <c r="DR8687" s="73" t="str">
        <f t="shared" si="2841"/>
        <v/>
      </c>
      <c r="DS8687" s="73" t="str">
        <f t="shared" si="2842"/>
        <v/>
      </c>
      <c r="DT8687" s="70" t="str">
        <f t="shared" si="2843"/>
        <v/>
      </c>
      <c r="DU8687" s="70" t="str">
        <f t="shared" si="2844"/>
        <v/>
      </c>
      <c r="DW8687" s="55" t="e">
        <f t="shared" si="2846"/>
        <v>#N/A</v>
      </c>
      <c r="DX8687" s="90" t="e">
        <f t="shared" si="2847"/>
        <v>#N/A</v>
      </c>
    </row>
    <row r="8688" spans="2:128">
      <c r="B8688" s="221"/>
      <c r="C8688" s="159"/>
      <c r="DE8688" s="72" t="str">
        <f t="shared" si="2829"/>
        <v/>
      </c>
      <c r="DF8688" s="73" t="str">
        <f t="shared" si="2830"/>
        <v/>
      </c>
      <c r="DG8688" s="73" t="str">
        <f t="shared" si="2831"/>
        <v/>
      </c>
      <c r="DH8688" s="73" t="str">
        <f t="shared" si="2832"/>
        <v/>
      </c>
      <c r="DI8688" s="73" t="str">
        <f t="shared" si="2833"/>
        <v/>
      </c>
      <c r="DJ8688" s="73" t="str">
        <f t="shared" si="2834"/>
        <v/>
      </c>
      <c r="DK8688" s="73" t="str">
        <f t="shared" si="2835"/>
        <v/>
      </c>
      <c r="DL8688" s="73" t="str">
        <f t="shared" si="2836"/>
        <v/>
      </c>
      <c r="DM8688" s="73" t="str">
        <f t="shared" si="2837"/>
        <v/>
      </c>
      <c r="DN8688" s="73" t="str">
        <f t="shared" si="2845"/>
        <v/>
      </c>
      <c r="DO8688" s="73" t="str">
        <f t="shared" si="2838"/>
        <v/>
      </c>
      <c r="DP8688" s="73" t="str">
        <f t="shared" si="2839"/>
        <v/>
      </c>
      <c r="DQ8688" s="73" t="str">
        <f t="shared" si="2840"/>
        <v/>
      </c>
      <c r="DR8688" s="73" t="str">
        <f t="shared" si="2841"/>
        <v/>
      </c>
      <c r="DS8688" s="73" t="str">
        <f t="shared" si="2842"/>
        <v/>
      </c>
      <c r="DT8688" s="70" t="str">
        <f t="shared" si="2843"/>
        <v/>
      </c>
      <c r="DU8688" s="70" t="str">
        <f t="shared" si="2844"/>
        <v/>
      </c>
      <c r="DW8688" s="55" t="e">
        <f t="shared" si="2846"/>
        <v>#N/A</v>
      </c>
      <c r="DX8688" s="90" t="e">
        <f t="shared" si="2847"/>
        <v>#N/A</v>
      </c>
    </row>
    <row r="8689" spans="2:128">
      <c r="B8689" s="221"/>
      <c r="C8689" s="159"/>
      <c r="DE8689" s="72" t="str">
        <f t="shared" si="2829"/>
        <v/>
      </c>
      <c r="DF8689" s="73" t="str">
        <f t="shared" si="2830"/>
        <v/>
      </c>
      <c r="DG8689" s="73" t="str">
        <f t="shared" si="2831"/>
        <v/>
      </c>
      <c r="DH8689" s="73" t="str">
        <f t="shared" si="2832"/>
        <v/>
      </c>
      <c r="DI8689" s="73" t="str">
        <f t="shared" si="2833"/>
        <v/>
      </c>
      <c r="DJ8689" s="73" t="str">
        <f t="shared" si="2834"/>
        <v/>
      </c>
      <c r="DK8689" s="73" t="str">
        <f t="shared" si="2835"/>
        <v/>
      </c>
      <c r="DL8689" s="73" t="str">
        <f t="shared" si="2836"/>
        <v/>
      </c>
      <c r="DM8689" s="73" t="str">
        <f t="shared" si="2837"/>
        <v/>
      </c>
      <c r="DN8689" s="73" t="str">
        <f t="shared" si="2845"/>
        <v/>
      </c>
      <c r="DO8689" s="73" t="str">
        <f t="shared" si="2838"/>
        <v/>
      </c>
      <c r="DP8689" s="73" t="str">
        <f t="shared" si="2839"/>
        <v/>
      </c>
      <c r="DQ8689" s="73" t="str">
        <f t="shared" si="2840"/>
        <v/>
      </c>
      <c r="DR8689" s="73" t="str">
        <f t="shared" si="2841"/>
        <v/>
      </c>
      <c r="DS8689" s="73" t="str">
        <f t="shared" si="2842"/>
        <v/>
      </c>
      <c r="DT8689" s="70" t="str">
        <f t="shared" si="2843"/>
        <v/>
      </c>
      <c r="DU8689" s="70" t="str">
        <f t="shared" si="2844"/>
        <v/>
      </c>
      <c r="DW8689" s="55" t="e">
        <f t="shared" si="2846"/>
        <v>#N/A</v>
      </c>
      <c r="DX8689" s="90" t="e">
        <f t="shared" si="2847"/>
        <v>#N/A</v>
      </c>
    </row>
    <row r="8690" spans="2:128">
      <c r="B8690" s="221"/>
      <c r="C8690" s="159"/>
      <c r="DE8690" s="72" t="str">
        <f t="shared" si="2829"/>
        <v/>
      </c>
      <c r="DF8690" s="73" t="str">
        <f t="shared" si="2830"/>
        <v/>
      </c>
      <c r="DG8690" s="73" t="str">
        <f t="shared" si="2831"/>
        <v/>
      </c>
      <c r="DH8690" s="73" t="str">
        <f t="shared" si="2832"/>
        <v/>
      </c>
      <c r="DI8690" s="73" t="str">
        <f t="shared" si="2833"/>
        <v/>
      </c>
      <c r="DJ8690" s="73" t="str">
        <f t="shared" si="2834"/>
        <v/>
      </c>
      <c r="DK8690" s="73" t="str">
        <f t="shared" si="2835"/>
        <v/>
      </c>
      <c r="DL8690" s="73" t="str">
        <f t="shared" si="2836"/>
        <v/>
      </c>
      <c r="DM8690" s="73" t="str">
        <f t="shared" si="2837"/>
        <v/>
      </c>
      <c r="DN8690" s="73" t="str">
        <f t="shared" si="2845"/>
        <v/>
      </c>
      <c r="DO8690" s="73" t="str">
        <f t="shared" si="2838"/>
        <v/>
      </c>
      <c r="DP8690" s="73" t="str">
        <f t="shared" si="2839"/>
        <v/>
      </c>
      <c r="DQ8690" s="73" t="str">
        <f t="shared" si="2840"/>
        <v/>
      </c>
      <c r="DR8690" s="73" t="str">
        <f t="shared" si="2841"/>
        <v/>
      </c>
      <c r="DS8690" s="73" t="str">
        <f t="shared" si="2842"/>
        <v/>
      </c>
      <c r="DT8690" s="70" t="str">
        <f t="shared" si="2843"/>
        <v/>
      </c>
      <c r="DU8690" s="70" t="str">
        <f t="shared" si="2844"/>
        <v/>
      </c>
      <c r="DW8690" s="55" t="e">
        <f t="shared" si="2846"/>
        <v>#N/A</v>
      </c>
      <c r="DX8690" s="90" t="e">
        <f t="shared" si="2847"/>
        <v>#N/A</v>
      </c>
    </row>
    <row r="8691" spans="2:128">
      <c r="B8691" s="221"/>
      <c r="C8691" s="159"/>
      <c r="DE8691" s="72" t="str">
        <f t="shared" si="2829"/>
        <v/>
      </c>
      <c r="DF8691" s="73" t="str">
        <f t="shared" si="2830"/>
        <v/>
      </c>
      <c r="DG8691" s="73" t="str">
        <f t="shared" si="2831"/>
        <v/>
      </c>
      <c r="DH8691" s="73" t="str">
        <f t="shared" si="2832"/>
        <v/>
      </c>
      <c r="DI8691" s="73" t="str">
        <f t="shared" si="2833"/>
        <v/>
      </c>
      <c r="DJ8691" s="73" t="str">
        <f t="shared" si="2834"/>
        <v/>
      </c>
      <c r="DK8691" s="73" t="str">
        <f t="shared" si="2835"/>
        <v/>
      </c>
      <c r="DL8691" s="73" t="str">
        <f t="shared" si="2836"/>
        <v/>
      </c>
      <c r="DM8691" s="73" t="str">
        <f t="shared" si="2837"/>
        <v/>
      </c>
      <c r="DN8691" s="73" t="str">
        <f t="shared" si="2845"/>
        <v/>
      </c>
      <c r="DO8691" s="73" t="str">
        <f t="shared" si="2838"/>
        <v/>
      </c>
      <c r="DP8691" s="73" t="str">
        <f t="shared" si="2839"/>
        <v/>
      </c>
      <c r="DQ8691" s="73" t="str">
        <f t="shared" si="2840"/>
        <v/>
      </c>
      <c r="DR8691" s="73" t="str">
        <f t="shared" si="2841"/>
        <v/>
      </c>
      <c r="DS8691" s="73" t="str">
        <f t="shared" si="2842"/>
        <v/>
      </c>
      <c r="DT8691" s="70" t="str">
        <f t="shared" si="2843"/>
        <v/>
      </c>
      <c r="DU8691" s="70" t="str">
        <f t="shared" si="2844"/>
        <v/>
      </c>
      <c r="DW8691" s="55" t="e">
        <f t="shared" si="2846"/>
        <v>#N/A</v>
      </c>
      <c r="DX8691" s="90" t="e">
        <f t="shared" si="2847"/>
        <v>#N/A</v>
      </c>
    </row>
    <row r="8692" spans="2:128">
      <c r="B8692" s="221"/>
      <c r="C8692" s="159"/>
      <c r="DE8692" s="72" t="str">
        <f t="shared" si="2829"/>
        <v/>
      </c>
      <c r="DF8692" s="73" t="str">
        <f t="shared" si="2830"/>
        <v/>
      </c>
      <c r="DG8692" s="73" t="str">
        <f t="shared" si="2831"/>
        <v/>
      </c>
      <c r="DH8692" s="73" t="str">
        <f t="shared" si="2832"/>
        <v/>
      </c>
      <c r="DI8692" s="73" t="str">
        <f t="shared" si="2833"/>
        <v/>
      </c>
      <c r="DJ8692" s="73" t="str">
        <f t="shared" si="2834"/>
        <v/>
      </c>
      <c r="DK8692" s="73" t="str">
        <f t="shared" si="2835"/>
        <v/>
      </c>
      <c r="DL8692" s="73" t="str">
        <f t="shared" si="2836"/>
        <v/>
      </c>
      <c r="DM8692" s="73" t="str">
        <f t="shared" si="2837"/>
        <v/>
      </c>
      <c r="DN8692" s="73" t="str">
        <f t="shared" si="2845"/>
        <v/>
      </c>
      <c r="DO8692" s="73" t="str">
        <f t="shared" si="2838"/>
        <v/>
      </c>
      <c r="DP8692" s="73" t="str">
        <f t="shared" si="2839"/>
        <v/>
      </c>
      <c r="DQ8692" s="73" t="str">
        <f t="shared" si="2840"/>
        <v/>
      </c>
      <c r="DR8692" s="73" t="str">
        <f t="shared" si="2841"/>
        <v/>
      </c>
      <c r="DS8692" s="73" t="str">
        <f t="shared" si="2842"/>
        <v/>
      </c>
      <c r="DT8692" s="70" t="str">
        <f t="shared" si="2843"/>
        <v/>
      </c>
      <c r="DU8692" s="70" t="str">
        <f t="shared" si="2844"/>
        <v/>
      </c>
      <c r="DW8692" s="55" t="e">
        <f t="shared" si="2846"/>
        <v>#N/A</v>
      </c>
      <c r="DX8692" s="90" t="e">
        <f t="shared" si="2847"/>
        <v>#N/A</v>
      </c>
    </row>
    <row r="8693" spans="2:128">
      <c r="B8693" s="221"/>
      <c r="C8693" s="159"/>
      <c r="DE8693" s="72" t="str">
        <f t="shared" si="2829"/>
        <v/>
      </c>
      <c r="DF8693" s="73" t="str">
        <f t="shared" si="2830"/>
        <v/>
      </c>
      <c r="DG8693" s="73" t="str">
        <f t="shared" si="2831"/>
        <v/>
      </c>
      <c r="DH8693" s="73" t="str">
        <f t="shared" si="2832"/>
        <v/>
      </c>
      <c r="DI8693" s="73" t="str">
        <f t="shared" si="2833"/>
        <v/>
      </c>
      <c r="DJ8693" s="73" t="str">
        <f t="shared" si="2834"/>
        <v/>
      </c>
      <c r="DK8693" s="73" t="str">
        <f t="shared" si="2835"/>
        <v/>
      </c>
      <c r="DL8693" s="73" t="str">
        <f t="shared" si="2836"/>
        <v/>
      </c>
      <c r="DM8693" s="73" t="str">
        <f t="shared" si="2837"/>
        <v/>
      </c>
      <c r="DN8693" s="73" t="str">
        <f t="shared" si="2845"/>
        <v/>
      </c>
      <c r="DO8693" s="73" t="str">
        <f t="shared" si="2838"/>
        <v/>
      </c>
      <c r="DP8693" s="73" t="str">
        <f t="shared" si="2839"/>
        <v/>
      </c>
      <c r="DQ8693" s="73" t="str">
        <f t="shared" si="2840"/>
        <v/>
      </c>
      <c r="DR8693" s="73" t="str">
        <f t="shared" si="2841"/>
        <v/>
      </c>
      <c r="DS8693" s="73" t="str">
        <f t="shared" si="2842"/>
        <v/>
      </c>
      <c r="DT8693" s="70" t="str">
        <f t="shared" si="2843"/>
        <v/>
      </c>
      <c r="DU8693" s="70" t="str">
        <f t="shared" si="2844"/>
        <v/>
      </c>
      <c r="DW8693" s="55" t="e">
        <f t="shared" si="2846"/>
        <v>#N/A</v>
      </c>
      <c r="DX8693" s="90" t="e">
        <f t="shared" si="2847"/>
        <v>#N/A</v>
      </c>
    </row>
    <row r="8694" spans="2:128">
      <c r="B8694" s="221"/>
      <c r="C8694" s="159"/>
      <c r="DE8694" s="72" t="str">
        <f t="shared" si="2829"/>
        <v/>
      </c>
      <c r="DF8694" s="73" t="str">
        <f t="shared" si="2830"/>
        <v/>
      </c>
      <c r="DG8694" s="73" t="str">
        <f t="shared" si="2831"/>
        <v/>
      </c>
      <c r="DH8694" s="73" t="str">
        <f t="shared" si="2832"/>
        <v/>
      </c>
      <c r="DI8694" s="73" t="str">
        <f t="shared" si="2833"/>
        <v/>
      </c>
      <c r="DJ8694" s="73" t="str">
        <f t="shared" si="2834"/>
        <v/>
      </c>
      <c r="DK8694" s="73" t="str">
        <f t="shared" si="2835"/>
        <v/>
      </c>
      <c r="DL8694" s="73" t="str">
        <f t="shared" si="2836"/>
        <v/>
      </c>
      <c r="DM8694" s="73" t="str">
        <f t="shared" si="2837"/>
        <v/>
      </c>
      <c r="DN8694" s="73" t="str">
        <f t="shared" si="2845"/>
        <v/>
      </c>
      <c r="DO8694" s="73" t="str">
        <f t="shared" si="2838"/>
        <v/>
      </c>
      <c r="DP8694" s="73" t="str">
        <f t="shared" si="2839"/>
        <v/>
      </c>
      <c r="DQ8694" s="73" t="str">
        <f t="shared" si="2840"/>
        <v/>
      </c>
      <c r="DR8694" s="73" t="str">
        <f t="shared" si="2841"/>
        <v/>
      </c>
      <c r="DS8694" s="73" t="str">
        <f t="shared" si="2842"/>
        <v/>
      </c>
      <c r="DT8694" s="70" t="str">
        <f t="shared" si="2843"/>
        <v/>
      </c>
      <c r="DU8694" s="70" t="str">
        <f t="shared" si="2844"/>
        <v/>
      </c>
      <c r="DW8694" s="55" t="e">
        <f t="shared" si="2846"/>
        <v>#N/A</v>
      </c>
      <c r="DX8694" s="90" t="e">
        <f t="shared" si="2847"/>
        <v>#N/A</v>
      </c>
    </row>
    <row r="8695" spans="2:128">
      <c r="B8695" s="221"/>
      <c r="C8695" s="159"/>
      <c r="DE8695" s="72" t="str">
        <f t="shared" si="2829"/>
        <v/>
      </c>
      <c r="DF8695" s="73" t="str">
        <f t="shared" si="2830"/>
        <v/>
      </c>
      <c r="DG8695" s="73" t="str">
        <f t="shared" si="2831"/>
        <v/>
      </c>
      <c r="DH8695" s="73" t="str">
        <f t="shared" si="2832"/>
        <v/>
      </c>
      <c r="DI8695" s="73" t="str">
        <f t="shared" si="2833"/>
        <v/>
      </c>
      <c r="DJ8695" s="73" t="str">
        <f t="shared" si="2834"/>
        <v/>
      </c>
      <c r="DK8695" s="73" t="str">
        <f t="shared" si="2835"/>
        <v/>
      </c>
      <c r="DL8695" s="73" t="str">
        <f t="shared" si="2836"/>
        <v/>
      </c>
      <c r="DM8695" s="73" t="str">
        <f t="shared" si="2837"/>
        <v/>
      </c>
      <c r="DN8695" s="73" t="str">
        <f t="shared" si="2845"/>
        <v/>
      </c>
      <c r="DO8695" s="73" t="str">
        <f t="shared" si="2838"/>
        <v/>
      </c>
      <c r="DP8695" s="73" t="str">
        <f t="shared" si="2839"/>
        <v/>
      </c>
      <c r="DQ8695" s="73" t="str">
        <f t="shared" si="2840"/>
        <v/>
      </c>
      <c r="DR8695" s="73" t="str">
        <f t="shared" si="2841"/>
        <v/>
      </c>
      <c r="DS8695" s="73" t="str">
        <f t="shared" si="2842"/>
        <v/>
      </c>
      <c r="DT8695" s="70" t="str">
        <f t="shared" si="2843"/>
        <v/>
      </c>
      <c r="DU8695" s="70" t="str">
        <f t="shared" si="2844"/>
        <v/>
      </c>
      <c r="DW8695" s="55" t="e">
        <f t="shared" si="2846"/>
        <v>#N/A</v>
      </c>
      <c r="DX8695" s="90" t="e">
        <f t="shared" si="2847"/>
        <v>#N/A</v>
      </c>
    </row>
    <row r="8696" spans="2:128">
      <c r="B8696" s="221"/>
      <c r="C8696" s="159"/>
      <c r="DE8696" s="72" t="str">
        <f t="shared" si="2829"/>
        <v/>
      </c>
      <c r="DF8696" s="73" t="str">
        <f t="shared" si="2830"/>
        <v/>
      </c>
      <c r="DG8696" s="73" t="str">
        <f t="shared" si="2831"/>
        <v/>
      </c>
      <c r="DH8696" s="73" t="str">
        <f t="shared" si="2832"/>
        <v/>
      </c>
      <c r="DI8696" s="73" t="str">
        <f t="shared" si="2833"/>
        <v/>
      </c>
      <c r="DJ8696" s="73" t="str">
        <f t="shared" si="2834"/>
        <v/>
      </c>
      <c r="DK8696" s="73" t="str">
        <f t="shared" si="2835"/>
        <v/>
      </c>
      <c r="DL8696" s="73" t="str">
        <f t="shared" si="2836"/>
        <v/>
      </c>
      <c r="DM8696" s="73" t="str">
        <f t="shared" si="2837"/>
        <v/>
      </c>
      <c r="DN8696" s="73" t="str">
        <f t="shared" si="2845"/>
        <v/>
      </c>
      <c r="DO8696" s="73" t="str">
        <f t="shared" si="2838"/>
        <v/>
      </c>
      <c r="DP8696" s="73" t="str">
        <f t="shared" si="2839"/>
        <v/>
      </c>
      <c r="DQ8696" s="73" t="str">
        <f t="shared" si="2840"/>
        <v/>
      </c>
      <c r="DR8696" s="73" t="str">
        <f t="shared" si="2841"/>
        <v/>
      </c>
      <c r="DS8696" s="73" t="str">
        <f t="shared" si="2842"/>
        <v/>
      </c>
      <c r="DT8696" s="70" t="str">
        <f t="shared" si="2843"/>
        <v/>
      </c>
      <c r="DU8696" s="70" t="str">
        <f t="shared" si="2844"/>
        <v/>
      </c>
      <c r="DW8696" s="55" t="e">
        <f t="shared" si="2846"/>
        <v>#N/A</v>
      </c>
      <c r="DX8696" s="90" t="e">
        <f t="shared" si="2847"/>
        <v>#N/A</v>
      </c>
    </row>
    <row r="8697" spans="2:128">
      <c r="B8697" s="221"/>
      <c r="C8697" s="159"/>
      <c r="DE8697" s="72" t="str">
        <f t="shared" si="2829"/>
        <v/>
      </c>
      <c r="DF8697" s="73" t="str">
        <f t="shared" si="2830"/>
        <v/>
      </c>
      <c r="DG8697" s="73" t="str">
        <f t="shared" si="2831"/>
        <v/>
      </c>
      <c r="DH8697" s="73" t="str">
        <f t="shared" si="2832"/>
        <v/>
      </c>
      <c r="DI8697" s="73" t="str">
        <f t="shared" si="2833"/>
        <v/>
      </c>
      <c r="DJ8697" s="73" t="str">
        <f t="shared" si="2834"/>
        <v/>
      </c>
      <c r="DK8697" s="73" t="str">
        <f t="shared" si="2835"/>
        <v/>
      </c>
      <c r="DL8697" s="73" t="str">
        <f t="shared" si="2836"/>
        <v/>
      </c>
      <c r="DM8697" s="73" t="str">
        <f t="shared" si="2837"/>
        <v/>
      </c>
      <c r="DN8697" s="73" t="str">
        <f t="shared" si="2845"/>
        <v/>
      </c>
      <c r="DO8697" s="73" t="str">
        <f t="shared" si="2838"/>
        <v/>
      </c>
      <c r="DP8697" s="73" t="str">
        <f t="shared" si="2839"/>
        <v/>
      </c>
      <c r="DQ8697" s="73" t="str">
        <f t="shared" si="2840"/>
        <v/>
      </c>
      <c r="DR8697" s="73" t="str">
        <f t="shared" si="2841"/>
        <v/>
      </c>
      <c r="DS8697" s="73" t="str">
        <f t="shared" si="2842"/>
        <v/>
      </c>
      <c r="DT8697" s="70" t="str">
        <f t="shared" si="2843"/>
        <v/>
      </c>
      <c r="DU8697" s="70" t="str">
        <f t="shared" si="2844"/>
        <v/>
      </c>
      <c r="DW8697" s="55" t="e">
        <f t="shared" si="2846"/>
        <v>#N/A</v>
      </c>
      <c r="DX8697" s="90" t="e">
        <f t="shared" si="2847"/>
        <v>#N/A</v>
      </c>
    </row>
    <row r="8698" spans="2:128">
      <c r="B8698" s="221"/>
      <c r="C8698" s="159"/>
      <c r="DE8698" s="72" t="str">
        <f t="shared" si="2829"/>
        <v/>
      </c>
      <c r="DF8698" s="73" t="str">
        <f t="shared" si="2830"/>
        <v/>
      </c>
      <c r="DG8698" s="73" t="str">
        <f t="shared" si="2831"/>
        <v/>
      </c>
      <c r="DH8698" s="73" t="str">
        <f t="shared" si="2832"/>
        <v/>
      </c>
      <c r="DI8698" s="73" t="str">
        <f t="shared" si="2833"/>
        <v/>
      </c>
      <c r="DJ8698" s="73" t="str">
        <f t="shared" si="2834"/>
        <v/>
      </c>
      <c r="DK8698" s="73" t="str">
        <f t="shared" si="2835"/>
        <v/>
      </c>
      <c r="DL8698" s="73" t="str">
        <f t="shared" si="2836"/>
        <v/>
      </c>
      <c r="DM8698" s="73" t="str">
        <f t="shared" si="2837"/>
        <v/>
      </c>
      <c r="DN8698" s="73" t="str">
        <f t="shared" si="2845"/>
        <v/>
      </c>
      <c r="DO8698" s="73" t="str">
        <f t="shared" si="2838"/>
        <v/>
      </c>
      <c r="DP8698" s="73" t="str">
        <f t="shared" si="2839"/>
        <v/>
      </c>
      <c r="DQ8698" s="73" t="str">
        <f t="shared" si="2840"/>
        <v/>
      </c>
      <c r="DR8698" s="73" t="str">
        <f t="shared" si="2841"/>
        <v/>
      </c>
      <c r="DS8698" s="73" t="str">
        <f t="shared" si="2842"/>
        <v/>
      </c>
      <c r="DT8698" s="70" t="str">
        <f t="shared" si="2843"/>
        <v/>
      </c>
      <c r="DU8698" s="70" t="str">
        <f t="shared" si="2844"/>
        <v/>
      </c>
      <c r="DW8698" s="55" t="e">
        <f t="shared" si="2846"/>
        <v>#N/A</v>
      </c>
      <c r="DX8698" s="90" t="e">
        <f t="shared" si="2847"/>
        <v>#N/A</v>
      </c>
    </row>
    <row r="8699" spans="2:128">
      <c r="B8699" s="221"/>
      <c r="C8699" s="159"/>
      <c r="DE8699" s="72" t="str">
        <f t="shared" si="2829"/>
        <v/>
      </c>
      <c r="DF8699" s="73" t="str">
        <f t="shared" si="2830"/>
        <v/>
      </c>
      <c r="DG8699" s="73" t="str">
        <f t="shared" si="2831"/>
        <v/>
      </c>
      <c r="DH8699" s="73" t="str">
        <f t="shared" si="2832"/>
        <v/>
      </c>
      <c r="DI8699" s="73" t="str">
        <f t="shared" si="2833"/>
        <v/>
      </c>
      <c r="DJ8699" s="73" t="str">
        <f t="shared" si="2834"/>
        <v/>
      </c>
      <c r="DK8699" s="73" t="str">
        <f t="shared" si="2835"/>
        <v/>
      </c>
      <c r="DL8699" s="73" t="str">
        <f t="shared" si="2836"/>
        <v/>
      </c>
      <c r="DM8699" s="73" t="str">
        <f t="shared" si="2837"/>
        <v/>
      </c>
      <c r="DN8699" s="73" t="str">
        <f t="shared" si="2845"/>
        <v/>
      </c>
      <c r="DO8699" s="73" t="str">
        <f t="shared" si="2838"/>
        <v/>
      </c>
      <c r="DP8699" s="73" t="str">
        <f t="shared" si="2839"/>
        <v/>
      </c>
      <c r="DQ8699" s="73" t="str">
        <f t="shared" si="2840"/>
        <v/>
      </c>
      <c r="DR8699" s="73" t="str">
        <f t="shared" si="2841"/>
        <v/>
      </c>
      <c r="DS8699" s="73" t="str">
        <f t="shared" si="2842"/>
        <v/>
      </c>
      <c r="DT8699" s="70" t="str">
        <f t="shared" si="2843"/>
        <v/>
      </c>
      <c r="DU8699" s="70" t="str">
        <f t="shared" si="2844"/>
        <v/>
      </c>
      <c r="DW8699" s="55" t="e">
        <f t="shared" si="2846"/>
        <v>#N/A</v>
      </c>
      <c r="DX8699" s="90" t="e">
        <f t="shared" si="2847"/>
        <v>#N/A</v>
      </c>
    </row>
    <row r="8700" spans="2:128">
      <c r="B8700" s="221"/>
      <c r="C8700" s="159"/>
      <c r="DE8700" s="72" t="str">
        <f t="shared" si="2829"/>
        <v/>
      </c>
      <c r="DF8700" s="73" t="str">
        <f t="shared" si="2830"/>
        <v/>
      </c>
      <c r="DG8700" s="73" t="str">
        <f t="shared" si="2831"/>
        <v/>
      </c>
      <c r="DH8700" s="73" t="str">
        <f t="shared" si="2832"/>
        <v/>
      </c>
      <c r="DI8700" s="73" t="str">
        <f t="shared" si="2833"/>
        <v/>
      </c>
      <c r="DJ8700" s="73" t="str">
        <f t="shared" si="2834"/>
        <v/>
      </c>
      <c r="DK8700" s="73" t="str">
        <f t="shared" si="2835"/>
        <v/>
      </c>
      <c r="DL8700" s="73" t="str">
        <f t="shared" si="2836"/>
        <v/>
      </c>
      <c r="DM8700" s="73" t="str">
        <f t="shared" si="2837"/>
        <v/>
      </c>
      <c r="DN8700" s="73" t="str">
        <f t="shared" si="2845"/>
        <v/>
      </c>
      <c r="DO8700" s="73" t="str">
        <f t="shared" si="2838"/>
        <v/>
      </c>
      <c r="DP8700" s="73" t="str">
        <f t="shared" si="2839"/>
        <v/>
      </c>
      <c r="DQ8700" s="73" t="str">
        <f t="shared" si="2840"/>
        <v/>
      </c>
      <c r="DR8700" s="73" t="str">
        <f t="shared" si="2841"/>
        <v/>
      </c>
      <c r="DS8700" s="73" t="str">
        <f t="shared" si="2842"/>
        <v/>
      </c>
      <c r="DT8700" s="70" t="str">
        <f t="shared" si="2843"/>
        <v/>
      </c>
      <c r="DU8700" s="70" t="str">
        <f t="shared" si="2844"/>
        <v/>
      </c>
      <c r="DW8700" s="55" t="e">
        <f t="shared" si="2846"/>
        <v>#N/A</v>
      </c>
      <c r="DX8700" s="90" t="e">
        <f t="shared" si="2847"/>
        <v>#N/A</v>
      </c>
    </row>
    <row r="8701" spans="2:128">
      <c r="B8701" s="221"/>
      <c r="C8701" s="159"/>
      <c r="DE8701" s="72" t="str">
        <f t="shared" si="2829"/>
        <v/>
      </c>
      <c r="DF8701" s="73" t="str">
        <f t="shared" si="2830"/>
        <v/>
      </c>
      <c r="DG8701" s="73" t="str">
        <f t="shared" si="2831"/>
        <v/>
      </c>
      <c r="DH8701" s="73" t="str">
        <f t="shared" si="2832"/>
        <v/>
      </c>
      <c r="DI8701" s="73" t="str">
        <f t="shared" si="2833"/>
        <v/>
      </c>
      <c r="DJ8701" s="73" t="str">
        <f t="shared" si="2834"/>
        <v/>
      </c>
      <c r="DK8701" s="73" t="str">
        <f t="shared" si="2835"/>
        <v/>
      </c>
      <c r="DL8701" s="73" t="str">
        <f t="shared" si="2836"/>
        <v/>
      </c>
      <c r="DM8701" s="73" t="str">
        <f t="shared" si="2837"/>
        <v/>
      </c>
      <c r="DN8701" s="73" t="str">
        <f t="shared" si="2845"/>
        <v/>
      </c>
      <c r="DO8701" s="73" t="str">
        <f t="shared" si="2838"/>
        <v/>
      </c>
      <c r="DP8701" s="73" t="str">
        <f t="shared" si="2839"/>
        <v/>
      </c>
      <c r="DQ8701" s="73" t="str">
        <f t="shared" si="2840"/>
        <v/>
      </c>
      <c r="DR8701" s="73" t="str">
        <f t="shared" si="2841"/>
        <v/>
      </c>
      <c r="DS8701" s="73" t="str">
        <f t="shared" si="2842"/>
        <v/>
      </c>
      <c r="DT8701" s="70" t="str">
        <f t="shared" si="2843"/>
        <v/>
      </c>
      <c r="DU8701" s="70" t="str">
        <f t="shared" si="2844"/>
        <v/>
      </c>
      <c r="DW8701" s="55" t="e">
        <f t="shared" si="2846"/>
        <v>#N/A</v>
      </c>
      <c r="DX8701" s="90" t="e">
        <f t="shared" si="2847"/>
        <v>#N/A</v>
      </c>
    </row>
    <row r="8702" spans="2:128">
      <c r="B8702" s="221"/>
      <c r="C8702" s="159"/>
      <c r="DE8702" s="72" t="str">
        <f t="shared" si="2829"/>
        <v/>
      </c>
      <c r="DF8702" s="73" t="str">
        <f t="shared" si="2830"/>
        <v/>
      </c>
      <c r="DG8702" s="73" t="str">
        <f t="shared" si="2831"/>
        <v/>
      </c>
      <c r="DH8702" s="73" t="str">
        <f t="shared" si="2832"/>
        <v/>
      </c>
      <c r="DI8702" s="73" t="str">
        <f t="shared" si="2833"/>
        <v/>
      </c>
      <c r="DJ8702" s="73" t="str">
        <f t="shared" si="2834"/>
        <v/>
      </c>
      <c r="DK8702" s="73" t="str">
        <f t="shared" si="2835"/>
        <v/>
      </c>
      <c r="DL8702" s="73" t="str">
        <f t="shared" si="2836"/>
        <v/>
      </c>
      <c r="DM8702" s="73" t="str">
        <f t="shared" si="2837"/>
        <v/>
      </c>
      <c r="DN8702" s="73" t="str">
        <f t="shared" si="2845"/>
        <v/>
      </c>
      <c r="DO8702" s="73" t="str">
        <f t="shared" si="2838"/>
        <v/>
      </c>
      <c r="DP8702" s="73" t="str">
        <f t="shared" si="2839"/>
        <v/>
      </c>
      <c r="DQ8702" s="73" t="str">
        <f t="shared" si="2840"/>
        <v/>
      </c>
      <c r="DR8702" s="73" t="str">
        <f t="shared" si="2841"/>
        <v/>
      </c>
      <c r="DS8702" s="73" t="str">
        <f t="shared" si="2842"/>
        <v/>
      </c>
      <c r="DT8702" s="70" t="str">
        <f t="shared" si="2843"/>
        <v/>
      </c>
      <c r="DU8702" s="70" t="str">
        <f t="shared" si="2844"/>
        <v/>
      </c>
      <c r="DW8702" s="55" t="e">
        <f t="shared" si="2846"/>
        <v>#N/A</v>
      </c>
      <c r="DX8702" s="90" t="e">
        <f t="shared" si="2847"/>
        <v>#N/A</v>
      </c>
    </row>
    <row r="8703" spans="2:128">
      <c r="B8703" s="221"/>
      <c r="C8703" s="159"/>
      <c r="DE8703" s="72" t="str">
        <f t="shared" si="2829"/>
        <v/>
      </c>
      <c r="DF8703" s="73" t="str">
        <f t="shared" si="2830"/>
        <v/>
      </c>
      <c r="DG8703" s="73" t="str">
        <f t="shared" si="2831"/>
        <v/>
      </c>
      <c r="DH8703" s="73" t="str">
        <f t="shared" si="2832"/>
        <v/>
      </c>
      <c r="DI8703" s="73" t="str">
        <f t="shared" si="2833"/>
        <v/>
      </c>
      <c r="DJ8703" s="73" t="str">
        <f t="shared" si="2834"/>
        <v/>
      </c>
      <c r="DK8703" s="73" t="str">
        <f t="shared" si="2835"/>
        <v/>
      </c>
      <c r="DL8703" s="73" t="str">
        <f t="shared" si="2836"/>
        <v/>
      </c>
      <c r="DM8703" s="73" t="str">
        <f t="shared" si="2837"/>
        <v/>
      </c>
      <c r="DN8703" s="73" t="str">
        <f t="shared" si="2845"/>
        <v/>
      </c>
      <c r="DO8703" s="73" t="str">
        <f t="shared" si="2838"/>
        <v/>
      </c>
      <c r="DP8703" s="73" t="str">
        <f t="shared" si="2839"/>
        <v/>
      </c>
      <c r="DQ8703" s="73" t="str">
        <f t="shared" si="2840"/>
        <v/>
      </c>
      <c r="DR8703" s="73" t="str">
        <f t="shared" si="2841"/>
        <v/>
      </c>
      <c r="DS8703" s="73" t="str">
        <f t="shared" si="2842"/>
        <v/>
      </c>
      <c r="DT8703" s="70" t="str">
        <f t="shared" si="2843"/>
        <v/>
      </c>
      <c r="DU8703" s="70" t="str">
        <f t="shared" si="2844"/>
        <v/>
      </c>
      <c r="DW8703" s="55" t="e">
        <f t="shared" si="2846"/>
        <v>#N/A</v>
      </c>
      <c r="DX8703" s="90" t="e">
        <f t="shared" si="2847"/>
        <v>#N/A</v>
      </c>
    </row>
    <row r="8704" spans="2:128">
      <c r="B8704" s="221"/>
      <c r="C8704" s="159"/>
      <c r="DE8704" s="72" t="str">
        <f t="shared" si="2829"/>
        <v/>
      </c>
      <c r="DF8704" s="73" t="str">
        <f t="shared" si="2830"/>
        <v/>
      </c>
      <c r="DG8704" s="73" t="str">
        <f t="shared" si="2831"/>
        <v/>
      </c>
      <c r="DH8704" s="73" t="str">
        <f t="shared" si="2832"/>
        <v/>
      </c>
      <c r="DI8704" s="73" t="str">
        <f t="shared" si="2833"/>
        <v/>
      </c>
      <c r="DJ8704" s="73" t="str">
        <f t="shared" si="2834"/>
        <v/>
      </c>
      <c r="DK8704" s="73" t="str">
        <f t="shared" si="2835"/>
        <v/>
      </c>
      <c r="DL8704" s="73" t="str">
        <f t="shared" si="2836"/>
        <v/>
      </c>
      <c r="DM8704" s="73" t="str">
        <f t="shared" si="2837"/>
        <v/>
      </c>
      <c r="DN8704" s="73" t="str">
        <f t="shared" si="2845"/>
        <v/>
      </c>
      <c r="DO8704" s="73" t="str">
        <f t="shared" si="2838"/>
        <v/>
      </c>
      <c r="DP8704" s="73" t="str">
        <f t="shared" si="2839"/>
        <v/>
      </c>
      <c r="DQ8704" s="73" t="str">
        <f t="shared" si="2840"/>
        <v/>
      </c>
      <c r="DR8704" s="73" t="str">
        <f t="shared" si="2841"/>
        <v/>
      </c>
      <c r="DS8704" s="73" t="str">
        <f t="shared" si="2842"/>
        <v/>
      </c>
      <c r="DT8704" s="70" t="str">
        <f t="shared" si="2843"/>
        <v/>
      </c>
      <c r="DU8704" s="70" t="str">
        <f t="shared" si="2844"/>
        <v/>
      </c>
      <c r="DW8704" s="55" t="e">
        <f t="shared" si="2846"/>
        <v>#N/A</v>
      </c>
      <c r="DX8704" s="90" t="e">
        <f t="shared" si="2847"/>
        <v>#N/A</v>
      </c>
    </row>
    <row r="8705" spans="2:128">
      <c r="B8705" s="221"/>
      <c r="C8705" s="159"/>
      <c r="DE8705" s="72" t="str">
        <f t="shared" si="2829"/>
        <v/>
      </c>
      <c r="DF8705" s="73" t="str">
        <f t="shared" si="2830"/>
        <v/>
      </c>
      <c r="DG8705" s="73" t="str">
        <f t="shared" si="2831"/>
        <v/>
      </c>
      <c r="DH8705" s="73" t="str">
        <f t="shared" si="2832"/>
        <v/>
      </c>
      <c r="DI8705" s="73" t="str">
        <f t="shared" si="2833"/>
        <v/>
      </c>
      <c r="DJ8705" s="73" t="str">
        <f t="shared" si="2834"/>
        <v/>
      </c>
      <c r="DK8705" s="73" t="str">
        <f t="shared" si="2835"/>
        <v/>
      </c>
      <c r="DL8705" s="73" t="str">
        <f t="shared" si="2836"/>
        <v/>
      </c>
      <c r="DM8705" s="73" t="str">
        <f t="shared" si="2837"/>
        <v/>
      </c>
      <c r="DN8705" s="73" t="str">
        <f t="shared" si="2845"/>
        <v/>
      </c>
      <c r="DO8705" s="73" t="str">
        <f t="shared" si="2838"/>
        <v/>
      </c>
      <c r="DP8705" s="73" t="str">
        <f t="shared" si="2839"/>
        <v/>
      </c>
      <c r="DQ8705" s="73" t="str">
        <f t="shared" si="2840"/>
        <v/>
      </c>
      <c r="DR8705" s="73" t="str">
        <f t="shared" si="2841"/>
        <v/>
      </c>
      <c r="DS8705" s="73" t="str">
        <f t="shared" si="2842"/>
        <v/>
      </c>
      <c r="DT8705" s="70" t="str">
        <f t="shared" si="2843"/>
        <v/>
      </c>
      <c r="DU8705" s="70" t="str">
        <f t="shared" si="2844"/>
        <v/>
      </c>
      <c r="DW8705" s="55" t="e">
        <f t="shared" si="2846"/>
        <v>#N/A</v>
      </c>
      <c r="DX8705" s="90" t="e">
        <f t="shared" si="2847"/>
        <v>#N/A</v>
      </c>
    </row>
    <row r="8706" spans="2:128">
      <c r="B8706" s="221"/>
      <c r="C8706" s="159"/>
      <c r="DE8706" s="72" t="str">
        <f t="shared" si="2829"/>
        <v/>
      </c>
      <c r="DF8706" s="73" t="str">
        <f t="shared" si="2830"/>
        <v/>
      </c>
      <c r="DG8706" s="73" t="str">
        <f t="shared" si="2831"/>
        <v/>
      </c>
      <c r="DH8706" s="73" t="str">
        <f t="shared" si="2832"/>
        <v/>
      </c>
      <c r="DI8706" s="73" t="str">
        <f t="shared" si="2833"/>
        <v/>
      </c>
      <c r="DJ8706" s="73" t="str">
        <f t="shared" si="2834"/>
        <v/>
      </c>
      <c r="DK8706" s="73" t="str">
        <f t="shared" si="2835"/>
        <v/>
      </c>
      <c r="DL8706" s="73" t="str">
        <f t="shared" si="2836"/>
        <v/>
      </c>
      <c r="DM8706" s="73" t="str">
        <f t="shared" si="2837"/>
        <v/>
      </c>
      <c r="DN8706" s="73" t="str">
        <f t="shared" si="2845"/>
        <v/>
      </c>
      <c r="DO8706" s="73" t="str">
        <f t="shared" si="2838"/>
        <v/>
      </c>
      <c r="DP8706" s="73" t="str">
        <f t="shared" si="2839"/>
        <v/>
      </c>
      <c r="DQ8706" s="73" t="str">
        <f t="shared" si="2840"/>
        <v/>
      </c>
      <c r="DR8706" s="73" t="str">
        <f t="shared" si="2841"/>
        <v/>
      </c>
      <c r="DS8706" s="73" t="str">
        <f t="shared" si="2842"/>
        <v/>
      </c>
      <c r="DT8706" s="70" t="str">
        <f t="shared" si="2843"/>
        <v/>
      </c>
      <c r="DU8706" s="70" t="str">
        <f t="shared" si="2844"/>
        <v/>
      </c>
      <c r="DW8706" s="55" t="e">
        <f t="shared" si="2846"/>
        <v>#N/A</v>
      </c>
      <c r="DX8706" s="90" t="e">
        <f t="shared" si="2847"/>
        <v>#N/A</v>
      </c>
    </row>
    <row r="8707" spans="2:128">
      <c r="B8707" s="221"/>
      <c r="C8707" s="159"/>
      <c r="DE8707" s="72" t="str">
        <f t="shared" si="2829"/>
        <v/>
      </c>
      <c r="DF8707" s="73" t="str">
        <f t="shared" si="2830"/>
        <v/>
      </c>
      <c r="DG8707" s="73" t="str">
        <f t="shared" si="2831"/>
        <v/>
      </c>
      <c r="DH8707" s="73" t="str">
        <f t="shared" si="2832"/>
        <v/>
      </c>
      <c r="DI8707" s="73" t="str">
        <f t="shared" si="2833"/>
        <v/>
      </c>
      <c r="DJ8707" s="73" t="str">
        <f t="shared" si="2834"/>
        <v/>
      </c>
      <c r="DK8707" s="73" t="str">
        <f t="shared" si="2835"/>
        <v/>
      </c>
      <c r="DL8707" s="73" t="str">
        <f t="shared" si="2836"/>
        <v/>
      </c>
      <c r="DM8707" s="73" t="str">
        <f t="shared" si="2837"/>
        <v/>
      </c>
      <c r="DN8707" s="73" t="str">
        <f t="shared" si="2845"/>
        <v/>
      </c>
      <c r="DO8707" s="73" t="str">
        <f t="shared" si="2838"/>
        <v/>
      </c>
      <c r="DP8707" s="73" t="str">
        <f t="shared" si="2839"/>
        <v/>
      </c>
      <c r="DQ8707" s="73" t="str">
        <f t="shared" si="2840"/>
        <v/>
      </c>
      <c r="DR8707" s="73" t="str">
        <f t="shared" si="2841"/>
        <v/>
      </c>
      <c r="DS8707" s="73" t="str">
        <f t="shared" si="2842"/>
        <v/>
      </c>
      <c r="DT8707" s="70" t="str">
        <f t="shared" si="2843"/>
        <v/>
      </c>
      <c r="DU8707" s="70" t="str">
        <f t="shared" si="2844"/>
        <v/>
      </c>
      <c r="DW8707" s="55" t="e">
        <f t="shared" si="2846"/>
        <v>#N/A</v>
      </c>
      <c r="DX8707" s="90" t="e">
        <f t="shared" si="2847"/>
        <v>#N/A</v>
      </c>
    </row>
    <row r="8708" spans="2:128">
      <c r="B8708" s="221"/>
      <c r="C8708" s="159"/>
      <c r="DE8708" s="72" t="str">
        <f t="shared" si="2829"/>
        <v/>
      </c>
      <c r="DF8708" s="73" t="str">
        <f t="shared" si="2830"/>
        <v/>
      </c>
      <c r="DG8708" s="73" t="str">
        <f t="shared" si="2831"/>
        <v/>
      </c>
      <c r="DH8708" s="73" t="str">
        <f t="shared" si="2832"/>
        <v/>
      </c>
      <c r="DI8708" s="73" t="str">
        <f t="shared" si="2833"/>
        <v/>
      </c>
      <c r="DJ8708" s="73" t="str">
        <f t="shared" si="2834"/>
        <v/>
      </c>
      <c r="DK8708" s="73" t="str">
        <f t="shared" si="2835"/>
        <v/>
      </c>
      <c r="DL8708" s="73" t="str">
        <f t="shared" si="2836"/>
        <v/>
      </c>
      <c r="DM8708" s="73" t="str">
        <f t="shared" si="2837"/>
        <v/>
      </c>
      <c r="DN8708" s="73" t="str">
        <f t="shared" si="2845"/>
        <v/>
      </c>
      <c r="DO8708" s="73" t="str">
        <f t="shared" si="2838"/>
        <v/>
      </c>
      <c r="DP8708" s="73" t="str">
        <f t="shared" si="2839"/>
        <v/>
      </c>
      <c r="DQ8708" s="73" t="str">
        <f t="shared" si="2840"/>
        <v/>
      </c>
      <c r="DR8708" s="73" t="str">
        <f t="shared" si="2841"/>
        <v/>
      </c>
      <c r="DS8708" s="73" t="str">
        <f t="shared" si="2842"/>
        <v/>
      </c>
      <c r="DT8708" s="70" t="str">
        <f t="shared" si="2843"/>
        <v/>
      </c>
      <c r="DU8708" s="70" t="str">
        <f t="shared" si="2844"/>
        <v/>
      </c>
      <c r="DW8708" s="55" t="e">
        <f t="shared" si="2846"/>
        <v>#N/A</v>
      </c>
      <c r="DX8708" s="90" t="e">
        <f t="shared" si="2847"/>
        <v>#N/A</v>
      </c>
    </row>
    <row r="8709" spans="2:128">
      <c r="B8709" s="221"/>
      <c r="C8709" s="159"/>
      <c r="DE8709" s="72" t="str">
        <f t="shared" si="2829"/>
        <v/>
      </c>
      <c r="DF8709" s="73" t="str">
        <f t="shared" si="2830"/>
        <v/>
      </c>
      <c r="DG8709" s="73" t="str">
        <f t="shared" si="2831"/>
        <v/>
      </c>
      <c r="DH8709" s="73" t="str">
        <f t="shared" si="2832"/>
        <v/>
      </c>
      <c r="DI8709" s="73" t="str">
        <f t="shared" si="2833"/>
        <v/>
      </c>
      <c r="DJ8709" s="73" t="str">
        <f t="shared" si="2834"/>
        <v/>
      </c>
      <c r="DK8709" s="73" t="str">
        <f t="shared" si="2835"/>
        <v/>
      </c>
      <c r="DL8709" s="73" t="str">
        <f t="shared" si="2836"/>
        <v/>
      </c>
      <c r="DM8709" s="73" t="str">
        <f t="shared" si="2837"/>
        <v/>
      </c>
      <c r="DN8709" s="73" t="str">
        <f t="shared" si="2845"/>
        <v/>
      </c>
      <c r="DO8709" s="73" t="str">
        <f t="shared" si="2838"/>
        <v/>
      </c>
      <c r="DP8709" s="73" t="str">
        <f t="shared" si="2839"/>
        <v/>
      </c>
      <c r="DQ8709" s="73" t="str">
        <f t="shared" si="2840"/>
        <v/>
      </c>
      <c r="DR8709" s="73" t="str">
        <f t="shared" si="2841"/>
        <v/>
      </c>
      <c r="DS8709" s="73" t="str">
        <f t="shared" si="2842"/>
        <v/>
      </c>
      <c r="DT8709" s="70" t="str">
        <f t="shared" si="2843"/>
        <v/>
      </c>
      <c r="DU8709" s="70" t="str">
        <f t="shared" si="2844"/>
        <v/>
      </c>
      <c r="DW8709" s="55" t="e">
        <f t="shared" si="2846"/>
        <v>#N/A</v>
      </c>
      <c r="DX8709" s="90" t="e">
        <f t="shared" si="2847"/>
        <v>#N/A</v>
      </c>
    </row>
    <row r="8710" spans="2:128">
      <c r="B8710" s="221"/>
      <c r="C8710" s="159"/>
      <c r="DE8710" s="72" t="str">
        <f t="shared" si="2829"/>
        <v/>
      </c>
      <c r="DF8710" s="73" t="str">
        <f t="shared" si="2830"/>
        <v/>
      </c>
      <c r="DG8710" s="73" t="str">
        <f t="shared" si="2831"/>
        <v/>
      </c>
      <c r="DH8710" s="73" t="str">
        <f t="shared" si="2832"/>
        <v/>
      </c>
      <c r="DI8710" s="73" t="str">
        <f t="shared" si="2833"/>
        <v/>
      </c>
      <c r="DJ8710" s="73" t="str">
        <f t="shared" si="2834"/>
        <v/>
      </c>
      <c r="DK8710" s="73" t="str">
        <f t="shared" si="2835"/>
        <v/>
      </c>
      <c r="DL8710" s="73" t="str">
        <f t="shared" si="2836"/>
        <v/>
      </c>
      <c r="DM8710" s="73" t="str">
        <f t="shared" si="2837"/>
        <v/>
      </c>
      <c r="DN8710" s="73" t="str">
        <f t="shared" si="2845"/>
        <v/>
      </c>
      <c r="DO8710" s="73" t="str">
        <f t="shared" si="2838"/>
        <v/>
      </c>
      <c r="DP8710" s="73" t="str">
        <f t="shared" si="2839"/>
        <v/>
      </c>
      <c r="DQ8710" s="73" t="str">
        <f t="shared" si="2840"/>
        <v/>
      </c>
      <c r="DR8710" s="73" t="str">
        <f t="shared" si="2841"/>
        <v/>
      </c>
      <c r="DS8710" s="73" t="str">
        <f t="shared" si="2842"/>
        <v/>
      </c>
      <c r="DT8710" s="70" t="str">
        <f t="shared" si="2843"/>
        <v/>
      </c>
      <c r="DU8710" s="70" t="str">
        <f t="shared" si="2844"/>
        <v/>
      </c>
      <c r="DW8710" s="55" t="e">
        <f t="shared" si="2846"/>
        <v>#N/A</v>
      </c>
      <c r="DX8710" s="90" t="e">
        <f t="shared" si="2847"/>
        <v>#N/A</v>
      </c>
    </row>
    <row r="8711" spans="2:128">
      <c r="B8711" s="221"/>
      <c r="C8711" s="159"/>
      <c r="DE8711" s="72" t="str">
        <f t="shared" si="2829"/>
        <v/>
      </c>
      <c r="DF8711" s="73" t="str">
        <f t="shared" si="2830"/>
        <v/>
      </c>
      <c r="DG8711" s="73" t="str">
        <f t="shared" si="2831"/>
        <v/>
      </c>
      <c r="DH8711" s="73" t="str">
        <f t="shared" si="2832"/>
        <v/>
      </c>
      <c r="DI8711" s="73" t="str">
        <f t="shared" si="2833"/>
        <v/>
      </c>
      <c r="DJ8711" s="73" t="str">
        <f t="shared" si="2834"/>
        <v/>
      </c>
      <c r="DK8711" s="73" t="str">
        <f t="shared" si="2835"/>
        <v/>
      </c>
      <c r="DL8711" s="73" t="str">
        <f t="shared" si="2836"/>
        <v/>
      </c>
      <c r="DM8711" s="73" t="str">
        <f t="shared" si="2837"/>
        <v/>
      </c>
      <c r="DN8711" s="73" t="str">
        <f t="shared" si="2845"/>
        <v/>
      </c>
      <c r="DO8711" s="73" t="str">
        <f t="shared" si="2838"/>
        <v/>
      </c>
      <c r="DP8711" s="73" t="str">
        <f t="shared" si="2839"/>
        <v/>
      </c>
      <c r="DQ8711" s="73" t="str">
        <f t="shared" si="2840"/>
        <v/>
      </c>
      <c r="DR8711" s="73" t="str">
        <f t="shared" si="2841"/>
        <v/>
      </c>
      <c r="DS8711" s="73" t="str">
        <f t="shared" si="2842"/>
        <v/>
      </c>
      <c r="DT8711" s="70" t="str">
        <f t="shared" si="2843"/>
        <v/>
      </c>
      <c r="DU8711" s="70" t="str">
        <f t="shared" si="2844"/>
        <v/>
      </c>
      <c r="DW8711" s="55" t="e">
        <f t="shared" si="2846"/>
        <v>#N/A</v>
      </c>
      <c r="DX8711" s="90" t="e">
        <f t="shared" si="2847"/>
        <v>#N/A</v>
      </c>
    </row>
    <row r="8712" spans="2:128">
      <c r="B8712" s="221"/>
      <c r="C8712" s="159"/>
      <c r="DE8712" s="72" t="str">
        <f t="shared" si="2829"/>
        <v/>
      </c>
      <c r="DF8712" s="73" t="str">
        <f t="shared" si="2830"/>
        <v/>
      </c>
      <c r="DG8712" s="73" t="str">
        <f t="shared" si="2831"/>
        <v/>
      </c>
      <c r="DH8712" s="73" t="str">
        <f t="shared" si="2832"/>
        <v/>
      </c>
      <c r="DI8712" s="73" t="str">
        <f t="shared" si="2833"/>
        <v/>
      </c>
      <c r="DJ8712" s="73" t="str">
        <f t="shared" si="2834"/>
        <v/>
      </c>
      <c r="DK8712" s="73" t="str">
        <f t="shared" si="2835"/>
        <v/>
      </c>
      <c r="DL8712" s="73" t="str">
        <f t="shared" si="2836"/>
        <v/>
      </c>
      <c r="DM8712" s="73" t="str">
        <f t="shared" si="2837"/>
        <v/>
      </c>
      <c r="DN8712" s="73" t="str">
        <f t="shared" si="2845"/>
        <v/>
      </c>
      <c r="DO8712" s="73" t="str">
        <f t="shared" si="2838"/>
        <v/>
      </c>
      <c r="DP8712" s="73" t="str">
        <f t="shared" si="2839"/>
        <v/>
      </c>
      <c r="DQ8712" s="73" t="str">
        <f t="shared" si="2840"/>
        <v/>
      </c>
      <c r="DR8712" s="73" t="str">
        <f t="shared" si="2841"/>
        <v/>
      </c>
      <c r="DS8712" s="73" t="str">
        <f t="shared" si="2842"/>
        <v/>
      </c>
      <c r="DT8712" s="70" t="str">
        <f t="shared" si="2843"/>
        <v/>
      </c>
      <c r="DU8712" s="70" t="str">
        <f t="shared" si="2844"/>
        <v/>
      </c>
      <c r="DW8712" s="55" t="e">
        <f t="shared" si="2846"/>
        <v>#N/A</v>
      </c>
      <c r="DX8712" s="90" t="e">
        <f t="shared" si="2847"/>
        <v>#N/A</v>
      </c>
    </row>
    <row r="8713" spans="2:128">
      <c r="B8713" s="221"/>
      <c r="C8713" s="159"/>
      <c r="DE8713" s="72" t="str">
        <f t="shared" si="2829"/>
        <v/>
      </c>
      <c r="DF8713" s="73" t="str">
        <f t="shared" si="2830"/>
        <v/>
      </c>
      <c r="DG8713" s="73" t="str">
        <f t="shared" si="2831"/>
        <v/>
      </c>
      <c r="DH8713" s="73" t="str">
        <f t="shared" si="2832"/>
        <v/>
      </c>
      <c r="DI8713" s="73" t="str">
        <f t="shared" si="2833"/>
        <v/>
      </c>
      <c r="DJ8713" s="73" t="str">
        <f t="shared" si="2834"/>
        <v/>
      </c>
      <c r="DK8713" s="73" t="str">
        <f t="shared" si="2835"/>
        <v/>
      </c>
      <c r="DL8713" s="73" t="str">
        <f t="shared" si="2836"/>
        <v/>
      </c>
      <c r="DM8713" s="73" t="str">
        <f t="shared" si="2837"/>
        <v/>
      </c>
      <c r="DN8713" s="73" t="str">
        <f t="shared" si="2845"/>
        <v/>
      </c>
      <c r="DO8713" s="73" t="str">
        <f t="shared" si="2838"/>
        <v/>
      </c>
      <c r="DP8713" s="73" t="str">
        <f t="shared" si="2839"/>
        <v/>
      </c>
      <c r="DQ8713" s="73" t="str">
        <f t="shared" si="2840"/>
        <v/>
      </c>
      <c r="DR8713" s="73" t="str">
        <f t="shared" si="2841"/>
        <v/>
      </c>
      <c r="DS8713" s="73" t="str">
        <f t="shared" si="2842"/>
        <v/>
      </c>
      <c r="DT8713" s="70" t="str">
        <f t="shared" si="2843"/>
        <v/>
      </c>
      <c r="DU8713" s="70" t="str">
        <f t="shared" si="2844"/>
        <v/>
      </c>
      <c r="DW8713" s="55" t="e">
        <f t="shared" si="2846"/>
        <v>#N/A</v>
      </c>
      <c r="DX8713" s="90" t="e">
        <f t="shared" si="2847"/>
        <v>#N/A</v>
      </c>
    </row>
    <row r="8714" spans="2:128">
      <c r="B8714" s="221"/>
      <c r="C8714" s="159"/>
      <c r="DE8714" s="72" t="str">
        <f t="shared" si="2829"/>
        <v/>
      </c>
      <c r="DF8714" s="73" t="str">
        <f t="shared" si="2830"/>
        <v/>
      </c>
      <c r="DG8714" s="73" t="str">
        <f t="shared" si="2831"/>
        <v/>
      </c>
      <c r="DH8714" s="73" t="str">
        <f t="shared" si="2832"/>
        <v/>
      </c>
      <c r="DI8714" s="73" t="str">
        <f t="shared" si="2833"/>
        <v/>
      </c>
      <c r="DJ8714" s="73" t="str">
        <f t="shared" si="2834"/>
        <v/>
      </c>
      <c r="DK8714" s="73" t="str">
        <f t="shared" si="2835"/>
        <v/>
      </c>
      <c r="DL8714" s="73" t="str">
        <f t="shared" si="2836"/>
        <v/>
      </c>
      <c r="DM8714" s="73" t="str">
        <f t="shared" si="2837"/>
        <v/>
      </c>
      <c r="DN8714" s="73" t="str">
        <f t="shared" si="2845"/>
        <v/>
      </c>
      <c r="DO8714" s="73" t="str">
        <f t="shared" si="2838"/>
        <v/>
      </c>
      <c r="DP8714" s="73" t="str">
        <f t="shared" si="2839"/>
        <v/>
      </c>
      <c r="DQ8714" s="73" t="str">
        <f t="shared" si="2840"/>
        <v/>
      </c>
      <c r="DR8714" s="73" t="str">
        <f t="shared" si="2841"/>
        <v/>
      </c>
      <c r="DS8714" s="73" t="str">
        <f t="shared" si="2842"/>
        <v/>
      </c>
      <c r="DT8714" s="70" t="str">
        <f t="shared" si="2843"/>
        <v/>
      </c>
      <c r="DU8714" s="70" t="str">
        <f t="shared" si="2844"/>
        <v/>
      </c>
      <c r="DW8714" s="55" t="e">
        <f t="shared" si="2846"/>
        <v>#N/A</v>
      </c>
      <c r="DX8714" s="90" t="e">
        <f t="shared" si="2847"/>
        <v>#N/A</v>
      </c>
    </row>
    <row r="8715" spans="2:128">
      <c r="B8715" s="221"/>
      <c r="C8715" s="159"/>
      <c r="DE8715" s="72" t="str">
        <f t="shared" si="2829"/>
        <v/>
      </c>
      <c r="DF8715" s="73" t="str">
        <f t="shared" si="2830"/>
        <v/>
      </c>
      <c r="DG8715" s="73" t="str">
        <f t="shared" si="2831"/>
        <v/>
      </c>
      <c r="DH8715" s="73" t="str">
        <f t="shared" si="2832"/>
        <v/>
      </c>
      <c r="DI8715" s="73" t="str">
        <f t="shared" si="2833"/>
        <v/>
      </c>
      <c r="DJ8715" s="73" t="str">
        <f t="shared" si="2834"/>
        <v/>
      </c>
      <c r="DK8715" s="73" t="str">
        <f t="shared" si="2835"/>
        <v/>
      </c>
      <c r="DL8715" s="73" t="str">
        <f t="shared" si="2836"/>
        <v/>
      </c>
      <c r="DM8715" s="73" t="str">
        <f t="shared" si="2837"/>
        <v/>
      </c>
      <c r="DN8715" s="73" t="str">
        <f t="shared" si="2845"/>
        <v/>
      </c>
      <c r="DO8715" s="73" t="str">
        <f t="shared" si="2838"/>
        <v/>
      </c>
      <c r="DP8715" s="73" t="str">
        <f t="shared" si="2839"/>
        <v/>
      </c>
      <c r="DQ8715" s="73" t="str">
        <f t="shared" si="2840"/>
        <v/>
      </c>
      <c r="DR8715" s="73" t="str">
        <f t="shared" si="2841"/>
        <v/>
      </c>
      <c r="DS8715" s="73" t="str">
        <f t="shared" si="2842"/>
        <v/>
      </c>
      <c r="DT8715" s="70" t="str">
        <f t="shared" si="2843"/>
        <v/>
      </c>
      <c r="DU8715" s="70" t="str">
        <f t="shared" si="2844"/>
        <v/>
      </c>
      <c r="DW8715" s="55" t="e">
        <f t="shared" si="2846"/>
        <v>#N/A</v>
      </c>
      <c r="DX8715" s="90" t="e">
        <f t="shared" si="2847"/>
        <v>#N/A</v>
      </c>
    </row>
    <row r="8716" spans="2:128">
      <c r="B8716" s="221"/>
      <c r="C8716" s="159"/>
      <c r="DE8716" s="72" t="str">
        <f t="shared" si="2829"/>
        <v/>
      </c>
      <c r="DF8716" s="73" t="str">
        <f t="shared" si="2830"/>
        <v/>
      </c>
      <c r="DG8716" s="73" t="str">
        <f t="shared" si="2831"/>
        <v/>
      </c>
      <c r="DH8716" s="73" t="str">
        <f t="shared" si="2832"/>
        <v/>
      </c>
      <c r="DI8716" s="73" t="str">
        <f t="shared" si="2833"/>
        <v/>
      </c>
      <c r="DJ8716" s="73" t="str">
        <f t="shared" si="2834"/>
        <v/>
      </c>
      <c r="DK8716" s="73" t="str">
        <f t="shared" si="2835"/>
        <v/>
      </c>
      <c r="DL8716" s="73" t="str">
        <f t="shared" si="2836"/>
        <v/>
      </c>
      <c r="DM8716" s="73" t="str">
        <f t="shared" si="2837"/>
        <v/>
      </c>
      <c r="DN8716" s="73" t="str">
        <f t="shared" si="2845"/>
        <v/>
      </c>
      <c r="DO8716" s="73" t="str">
        <f t="shared" si="2838"/>
        <v/>
      </c>
      <c r="DP8716" s="73" t="str">
        <f t="shared" si="2839"/>
        <v/>
      </c>
      <c r="DQ8716" s="73" t="str">
        <f t="shared" si="2840"/>
        <v/>
      </c>
      <c r="DR8716" s="73" t="str">
        <f t="shared" si="2841"/>
        <v/>
      </c>
      <c r="DS8716" s="73" t="str">
        <f t="shared" si="2842"/>
        <v/>
      </c>
      <c r="DT8716" s="70" t="str">
        <f t="shared" si="2843"/>
        <v/>
      </c>
      <c r="DU8716" s="70" t="str">
        <f t="shared" si="2844"/>
        <v/>
      </c>
      <c r="DW8716" s="55" t="e">
        <f t="shared" si="2846"/>
        <v>#N/A</v>
      </c>
      <c r="DX8716" s="90" t="e">
        <f t="shared" si="2847"/>
        <v>#N/A</v>
      </c>
    </row>
    <row r="8717" spans="2:128">
      <c r="B8717" s="221"/>
      <c r="C8717" s="159"/>
      <c r="DE8717" s="72" t="str">
        <f t="shared" si="2829"/>
        <v/>
      </c>
      <c r="DF8717" s="73" t="str">
        <f t="shared" si="2830"/>
        <v/>
      </c>
      <c r="DG8717" s="73" t="str">
        <f t="shared" si="2831"/>
        <v/>
      </c>
      <c r="DH8717" s="73" t="str">
        <f t="shared" si="2832"/>
        <v/>
      </c>
      <c r="DI8717" s="73" t="str">
        <f t="shared" si="2833"/>
        <v/>
      </c>
      <c r="DJ8717" s="73" t="str">
        <f t="shared" si="2834"/>
        <v/>
      </c>
      <c r="DK8717" s="73" t="str">
        <f t="shared" si="2835"/>
        <v/>
      </c>
      <c r="DL8717" s="73" t="str">
        <f t="shared" si="2836"/>
        <v/>
      </c>
      <c r="DM8717" s="73" t="str">
        <f t="shared" si="2837"/>
        <v/>
      </c>
      <c r="DN8717" s="73" t="str">
        <f t="shared" si="2845"/>
        <v/>
      </c>
      <c r="DO8717" s="73" t="str">
        <f t="shared" si="2838"/>
        <v/>
      </c>
      <c r="DP8717" s="73" t="str">
        <f t="shared" si="2839"/>
        <v/>
      </c>
      <c r="DQ8717" s="73" t="str">
        <f t="shared" si="2840"/>
        <v/>
      </c>
      <c r="DR8717" s="73" t="str">
        <f t="shared" si="2841"/>
        <v/>
      </c>
      <c r="DS8717" s="73" t="str">
        <f t="shared" si="2842"/>
        <v/>
      </c>
      <c r="DT8717" s="70" t="str">
        <f t="shared" si="2843"/>
        <v/>
      </c>
      <c r="DU8717" s="70" t="str">
        <f t="shared" si="2844"/>
        <v/>
      </c>
      <c r="DW8717" s="55" t="e">
        <f t="shared" si="2846"/>
        <v>#N/A</v>
      </c>
      <c r="DX8717" s="90" t="e">
        <f t="shared" si="2847"/>
        <v>#N/A</v>
      </c>
    </row>
    <row r="8718" spans="2:128">
      <c r="B8718" s="221"/>
      <c r="C8718" s="159"/>
      <c r="DE8718" s="72" t="str">
        <f t="shared" si="2829"/>
        <v/>
      </c>
      <c r="DF8718" s="73" t="str">
        <f t="shared" si="2830"/>
        <v/>
      </c>
      <c r="DG8718" s="73" t="str">
        <f t="shared" si="2831"/>
        <v/>
      </c>
      <c r="DH8718" s="73" t="str">
        <f t="shared" si="2832"/>
        <v/>
      </c>
      <c r="DI8718" s="73" t="str">
        <f t="shared" si="2833"/>
        <v/>
      </c>
      <c r="DJ8718" s="73" t="str">
        <f t="shared" si="2834"/>
        <v/>
      </c>
      <c r="DK8718" s="73" t="str">
        <f t="shared" si="2835"/>
        <v/>
      </c>
      <c r="DL8718" s="73" t="str">
        <f t="shared" si="2836"/>
        <v/>
      </c>
      <c r="DM8718" s="73" t="str">
        <f t="shared" si="2837"/>
        <v/>
      </c>
      <c r="DN8718" s="73" t="str">
        <f t="shared" si="2845"/>
        <v/>
      </c>
      <c r="DO8718" s="73" t="str">
        <f t="shared" si="2838"/>
        <v/>
      </c>
      <c r="DP8718" s="73" t="str">
        <f t="shared" si="2839"/>
        <v/>
      </c>
      <c r="DQ8718" s="73" t="str">
        <f t="shared" si="2840"/>
        <v/>
      </c>
      <c r="DR8718" s="73" t="str">
        <f t="shared" si="2841"/>
        <v/>
      </c>
      <c r="DS8718" s="73" t="str">
        <f t="shared" si="2842"/>
        <v/>
      </c>
      <c r="DT8718" s="70" t="str">
        <f t="shared" si="2843"/>
        <v/>
      </c>
      <c r="DU8718" s="70" t="str">
        <f t="shared" si="2844"/>
        <v/>
      </c>
      <c r="DW8718" s="55" t="e">
        <f t="shared" si="2846"/>
        <v>#N/A</v>
      </c>
      <c r="DX8718" s="90" t="e">
        <f t="shared" si="2847"/>
        <v>#N/A</v>
      </c>
    </row>
    <row r="8719" spans="2:128">
      <c r="B8719" s="221"/>
      <c r="C8719" s="159"/>
      <c r="DE8719" s="72" t="str">
        <f t="shared" si="2829"/>
        <v/>
      </c>
      <c r="DF8719" s="73" t="str">
        <f t="shared" si="2830"/>
        <v/>
      </c>
      <c r="DG8719" s="73" t="str">
        <f t="shared" si="2831"/>
        <v/>
      </c>
      <c r="DH8719" s="73" t="str">
        <f t="shared" si="2832"/>
        <v/>
      </c>
      <c r="DI8719" s="73" t="str">
        <f t="shared" si="2833"/>
        <v/>
      </c>
      <c r="DJ8719" s="73" t="str">
        <f t="shared" si="2834"/>
        <v/>
      </c>
      <c r="DK8719" s="73" t="str">
        <f t="shared" si="2835"/>
        <v/>
      </c>
      <c r="DL8719" s="73" t="str">
        <f t="shared" si="2836"/>
        <v/>
      </c>
      <c r="DM8719" s="73" t="str">
        <f t="shared" si="2837"/>
        <v/>
      </c>
      <c r="DN8719" s="73" t="str">
        <f t="shared" si="2845"/>
        <v/>
      </c>
      <c r="DO8719" s="73" t="str">
        <f t="shared" si="2838"/>
        <v/>
      </c>
      <c r="DP8719" s="73" t="str">
        <f t="shared" si="2839"/>
        <v/>
      </c>
      <c r="DQ8719" s="73" t="str">
        <f t="shared" si="2840"/>
        <v/>
      </c>
      <c r="DR8719" s="73" t="str">
        <f t="shared" si="2841"/>
        <v/>
      </c>
      <c r="DS8719" s="73" t="str">
        <f t="shared" si="2842"/>
        <v/>
      </c>
      <c r="DT8719" s="70" t="str">
        <f t="shared" si="2843"/>
        <v/>
      </c>
      <c r="DU8719" s="70" t="str">
        <f t="shared" si="2844"/>
        <v/>
      </c>
      <c r="DW8719" s="55" t="e">
        <f t="shared" si="2846"/>
        <v>#N/A</v>
      </c>
      <c r="DX8719" s="90" t="e">
        <f t="shared" si="2847"/>
        <v>#N/A</v>
      </c>
    </row>
    <row r="8720" spans="2:128">
      <c r="B8720" s="221"/>
      <c r="C8720" s="159"/>
      <c r="DE8720" s="72" t="str">
        <f t="shared" si="2829"/>
        <v/>
      </c>
      <c r="DF8720" s="73" t="str">
        <f t="shared" si="2830"/>
        <v/>
      </c>
      <c r="DG8720" s="73" t="str">
        <f t="shared" si="2831"/>
        <v/>
      </c>
      <c r="DH8720" s="73" t="str">
        <f t="shared" si="2832"/>
        <v/>
      </c>
      <c r="DI8720" s="73" t="str">
        <f t="shared" si="2833"/>
        <v/>
      </c>
      <c r="DJ8720" s="73" t="str">
        <f t="shared" si="2834"/>
        <v/>
      </c>
      <c r="DK8720" s="73" t="str">
        <f t="shared" si="2835"/>
        <v/>
      </c>
      <c r="DL8720" s="73" t="str">
        <f t="shared" si="2836"/>
        <v/>
      </c>
      <c r="DM8720" s="73" t="str">
        <f t="shared" si="2837"/>
        <v/>
      </c>
      <c r="DN8720" s="73" t="str">
        <f t="shared" si="2845"/>
        <v/>
      </c>
      <c r="DO8720" s="73" t="str">
        <f t="shared" si="2838"/>
        <v/>
      </c>
      <c r="DP8720" s="73" t="str">
        <f t="shared" si="2839"/>
        <v/>
      </c>
      <c r="DQ8720" s="73" t="str">
        <f t="shared" si="2840"/>
        <v/>
      </c>
      <c r="DR8720" s="73" t="str">
        <f t="shared" si="2841"/>
        <v/>
      </c>
      <c r="DS8720" s="73" t="str">
        <f t="shared" si="2842"/>
        <v/>
      </c>
      <c r="DT8720" s="70" t="str">
        <f t="shared" si="2843"/>
        <v/>
      </c>
      <c r="DU8720" s="70" t="str">
        <f t="shared" si="2844"/>
        <v/>
      </c>
      <c r="DW8720" s="55" t="e">
        <f t="shared" si="2846"/>
        <v>#N/A</v>
      </c>
      <c r="DX8720" s="90" t="e">
        <f t="shared" si="2847"/>
        <v>#N/A</v>
      </c>
    </row>
    <row r="8721" spans="2:128">
      <c r="B8721" s="221"/>
      <c r="C8721" s="159"/>
      <c r="DE8721" s="72" t="str">
        <f t="shared" si="2829"/>
        <v/>
      </c>
      <c r="DF8721" s="73" t="str">
        <f t="shared" si="2830"/>
        <v/>
      </c>
      <c r="DG8721" s="73" t="str">
        <f t="shared" si="2831"/>
        <v/>
      </c>
      <c r="DH8721" s="73" t="str">
        <f t="shared" si="2832"/>
        <v/>
      </c>
      <c r="DI8721" s="73" t="str">
        <f t="shared" si="2833"/>
        <v/>
      </c>
      <c r="DJ8721" s="73" t="str">
        <f t="shared" si="2834"/>
        <v/>
      </c>
      <c r="DK8721" s="73" t="str">
        <f t="shared" si="2835"/>
        <v/>
      </c>
      <c r="DL8721" s="73" t="str">
        <f t="shared" si="2836"/>
        <v/>
      </c>
      <c r="DM8721" s="73" t="str">
        <f t="shared" si="2837"/>
        <v/>
      </c>
      <c r="DN8721" s="73" t="str">
        <f t="shared" si="2845"/>
        <v/>
      </c>
      <c r="DO8721" s="73" t="str">
        <f t="shared" si="2838"/>
        <v/>
      </c>
      <c r="DP8721" s="73" t="str">
        <f t="shared" si="2839"/>
        <v/>
      </c>
      <c r="DQ8721" s="73" t="str">
        <f t="shared" si="2840"/>
        <v/>
      </c>
      <c r="DR8721" s="73" t="str">
        <f t="shared" si="2841"/>
        <v/>
      </c>
      <c r="DS8721" s="73" t="str">
        <f t="shared" si="2842"/>
        <v/>
      </c>
      <c r="DT8721" s="70" t="str">
        <f t="shared" si="2843"/>
        <v/>
      </c>
      <c r="DU8721" s="70" t="str">
        <f t="shared" si="2844"/>
        <v/>
      </c>
      <c r="DW8721" s="55" t="e">
        <f t="shared" si="2846"/>
        <v>#N/A</v>
      </c>
      <c r="DX8721" s="90" t="e">
        <f t="shared" si="2847"/>
        <v>#N/A</v>
      </c>
    </row>
    <row r="8722" spans="2:128">
      <c r="B8722" s="221"/>
      <c r="C8722" s="159"/>
      <c r="DE8722" s="72" t="str">
        <f t="shared" si="2829"/>
        <v/>
      </c>
      <c r="DF8722" s="73" t="str">
        <f t="shared" si="2830"/>
        <v/>
      </c>
      <c r="DG8722" s="73" t="str">
        <f t="shared" si="2831"/>
        <v/>
      </c>
      <c r="DH8722" s="73" t="str">
        <f t="shared" si="2832"/>
        <v/>
      </c>
      <c r="DI8722" s="73" t="str">
        <f t="shared" si="2833"/>
        <v/>
      </c>
      <c r="DJ8722" s="73" t="str">
        <f t="shared" si="2834"/>
        <v/>
      </c>
      <c r="DK8722" s="73" t="str">
        <f t="shared" si="2835"/>
        <v/>
      </c>
      <c r="DL8722" s="73" t="str">
        <f t="shared" si="2836"/>
        <v/>
      </c>
      <c r="DM8722" s="73" t="str">
        <f t="shared" si="2837"/>
        <v/>
      </c>
      <c r="DN8722" s="73" t="str">
        <f t="shared" si="2845"/>
        <v/>
      </c>
      <c r="DO8722" s="73" t="str">
        <f t="shared" si="2838"/>
        <v/>
      </c>
      <c r="DP8722" s="73" t="str">
        <f t="shared" si="2839"/>
        <v/>
      </c>
      <c r="DQ8722" s="73" t="str">
        <f t="shared" si="2840"/>
        <v/>
      </c>
      <c r="DR8722" s="73" t="str">
        <f t="shared" si="2841"/>
        <v/>
      </c>
      <c r="DS8722" s="73" t="str">
        <f t="shared" si="2842"/>
        <v/>
      </c>
      <c r="DT8722" s="70" t="str">
        <f t="shared" si="2843"/>
        <v/>
      </c>
      <c r="DU8722" s="70" t="str">
        <f t="shared" si="2844"/>
        <v/>
      </c>
      <c r="DW8722" s="55" t="e">
        <f t="shared" si="2846"/>
        <v>#N/A</v>
      </c>
      <c r="DX8722" s="90" t="e">
        <f t="shared" si="2847"/>
        <v>#N/A</v>
      </c>
    </row>
    <row r="8723" spans="2:128">
      <c r="B8723" s="221"/>
      <c r="C8723" s="159"/>
      <c r="DE8723" s="72" t="str">
        <f t="shared" si="2829"/>
        <v/>
      </c>
      <c r="DF8723" s="73" t="str">
        <f t="shared" si="2830"/>
        <v/>
      </c>
      <c r="DG8723" s="73" t="str">
        <f t="shared" si="2831"/>
        <v/>
      </c>
      <c r="DH8723" s="73" t="str">
        <f t="shared" si="2832"/>
        <v/>
      </c>
      <c r="DI8723" s="73" t="str">
        <f t="shared" si="2833"/>
        <v/>
      </c>
      <c r="DJ8723" s="73" t="str">
        <f t="shared" si="2834"/>
        <v/>
      </c>
      <c r="DK8723" s="73" t="str">
        <f t="shared" si="2835"/>
        <v/>
      </c>
      <c r="DL8723" s="73" t="str">
        <f t="shared" si="2836"/>
        <v/>
      </c>
      <c r="DM8723" s="73" t="str">
        <f t="shared" si="2837"/>
        <v/>
      </c>
      <c r="DN8723" s="73" t="str">
        <f t="shared" si="2845"/>
        <v/>
      </c>
      <c r="DO8723" s="73" t="str">
        <f t="shared" si="2838"/>
        <v/>
      </c>
      <c r="DP8723" s="73" t="str">
        <f t="shared" si="2839"/>
        <v/>
      </c>
      <c r="DQ8723" s="73" t="str">
        <f t="shared" si="2840"/>
        <v/>
      </c>
      <c r="DR8723" s="73" t="str">
        <f t="shared" si="2841"/>
        <v/>
      </c>
      <c r="DS8723" s="73" t="str">
        <f t="shared" si="2842"/>
        <v/>
      </c>
      <c r="DT8723" s="70" t="str">
        <f t="shared" si="2843"/>
        <v/>
      </c>
      <c r="DU8723" s="70" t="str">
        <f t="shared" si="2844"/>
        <v/>
      </c>
      <c r="DW8723" s="55" t="e">
        <f t="shared" si="2846"/>
        <v>#N/A</v>
      </c>
      <c r="DX8723" s="90" t="e">
        <f t="shared" si="2847"/>
        <v>#N/A</v>
      </c>
    </row>
    <row r="8724" spans="2:128">
      <c r="B8724" s="221"/>
      <c r="C8724" s="159"/>
      <c r="DE8724" s="72" t="str">
        <f t="shared" si="2829"/>
        <v/>
      </c>
      <c r="DF8724" s="73" t="str">
        <f t="shared" si="2830"/>
        <v/>
      </c>
      <c r="DG8724" s="73" t="str">
        <f t="shared" si="2831"/>
        <v/>
      </c>
      <c r="DH8724" s="73" t="str">
        <f t="shared" si="2832"/>
        <v/>
      </c>
      <c r="DI8724" s="73" t="str">
        <f t="shared" si="2833"/>
        <v/>
      </c>
      <c r="DJ8724" s="73" t="str">
        <f t="shared" si="2834"/>
        <v/>
      </c>
      <c r="DK8724" s="73" t="str">
        <f t="shared" si="2835"/>
        <v/>
      </c>
      <c r="DL8724" s="73" t="str">
        <f t="shared" si="2836"/>
        <v/>
      </c>
      <c r="DM8724" s="73" t="str">
        <f t="shared" si="2837"/>
        <v/>
      </c>
      <c r="DN8724" s="73" t="str">
        <f t="shared" si="2845"/>
        <v/>
      </c>
      <c r="DO8724" s="73" t="str">
        <f t="shared" si="2838"/>
        <v/>
      </c>
      <c r="DP8724" s="73" t="str">
        <f t="shared" si="2839"/>
        <v/>
      </c>
      <c r="DQ8724" s="73" t="str">
        <f t="shared" si="2840"/>
        <v/>
      </c>
      <c r="DR8724" s="73" t="str">
        <f t="shared" si="2841"/>
        <v/>
      </c>
      <c r="DS8724" s="73" t="str">
        <f t="shared" si="2842"/>
        <v/>
      </c>
      <c r="DT8724" s="70" t="str">
        <f t="shared" si="2843"/>
        <v/>
      </c>
      <c r="DU8724" s="70" t="str">
        <f t="shared" si="2844"/>
        <v/>
      </c>
      <c r="DW8724" s="55" t="e">
        <f t="shared" si="2846"/>
        <v>#N/A</v>
      </c>
      <c r="DX8724" s="90" t="e">
        <f t="shared" si="2847"/>
        <v>#N/A</v>
      </c>
    </row>
    <row r="8725" spans="2:128">
      <c r="B8725" s="221"/>
      <c r="C8725" s="159"/>
      <c r="DE8725" s="72" t="str">
        <f t="shared" si="2829"/>
        <v/>
      </c>
      <c r="DF8725" s="73" t="str">
        <f t="shared" si="2830"/>
        <v/>
      </c>
      <c r="DG8725" s="73" t="str">
        <f t="shared" si="2831"/>
        <v/>
      </c>
      <c r="DH8725" s="73" t="str">
        <f t="shared" si="2832"/>
        <v/>
      </c>
      <c r="DI8725" s="73" t="str">
        <f t="shared" si="2833"/>
        <v/>
      </c>
      <c r="DJ8725" s="73" t="str">
        <f t="shared" si="2834"/>
        <v/>
      </c>
      <c r="DK8725" s="73" t="str">
        <f t="shared" si="2835"/>
        <v/>
      </c>
      <c r="DL8725" s="73" t="str">
        <f t="shared" si="2836"/>
        <v/>
      </c>
      <c r="DM8725" s="73" t="str">
        <f t="shared" si="2837"/>
        <v/>
      </c>
      <c r="DN8725" s="73" t="str">
        <f t="shared" si="2845"/>
        <v/>
      </c>
      <c r="DO8725" s="73" t="str">
        <f t="shared" si="2838"/>
        <v/>
      </c>
      <c r="DP8725" s="73" t="str">
        <f t="shared" si="2839"/>
        <v/>
      </c>
      <c r="DQ8725" s="73" t="str">
        <f t="shared" si="2840"/>
        <v/>
      </c>
      <c r="DR8725" s="73" t="str">
        <f t="shared" si="2841"/>
        <v/>
      </c>
      <c r="DS8725" s="73" t="str">
        <f t="shared" si="2842"/>
        <v/>
      </c>
      <c r="DT8725" s="70" t="str">
        <f t="shared" si="2843"/>
        <v/>
      </c>
      <c r="DU8725" s="70" t="str">
        <f t="shared" si="2844"/>
        <v/>
      </c>
      <c r="DW8725" s="55" t="e">
        <f t="shared" si="2846"/>
        <v>#N/A</v>
      </c>
      <c r="DX8725" s="90" t="e">
        <f t="shared" si="2847"/>
        <v>#N/A</v>
      </c>
    </row>
    <row r="8726" spans="2:128">
      <c r="B8726" s="221"/>
      <c r="C8726" s="159"/>
      <c r="DE8726" s="72" t="str">
        <f t="shared" si="2829"/>
        <v/>
      </c>
      <c r="DF8726" s="73" t="str">
        <f t="shared" si="2830"/>
        <v/>
      </c>
      <c r="DG8726" s="73" t="str">
        <f t="shared" si="2831"/>
        <v/>
      </c>
      <c r="DH8726" s="73" t="str">
        <f t="shared" si="2832"/>
        <v/>
      </c>
      <c r="DI8726" s="73" t="str">
        <f t="shared" si="2833"/>
        <v/>
      </c>
      <c r="DJ8726" s="73" t="str">
        <f t="shared" si="2834"/>
        <v/>
      </c>
      <c r="DK8726" s="73" t="str">
        <f t="shared" si="2835"/>
        <v/>
      </c>
      <c r="DL8726" s="73" t="str">
        <f t="shared" si="2836"/>
        <v/>
      </c>
      <c r="DM8726" s="73" t="str">
        <f t="shared" si="2837"/>
        <v/>
      </c>
      <c r="DN8726" s="73" t="str">
        <f t="shared" si="2845"/>
        <v/>
      </c>
      <c r="DO8726" s="73" t="str">
        <f t="shared" si="2838"/>
        <v/>
      </c>
      <c r="DP8726" s="73" t="str">
        <f t="shared" si="2839"/>
        <v/>
      </c>
      <c r="DQ8726" s="73" t="str">
        <f t="shared" si="2840"/>
        <v/>
      </c>
      <c r="DR8726" s="73" t="str">
        <f t="shared" si="2841"/>
        <v/>
      </c>
      <c r="DS8726" s="73" t="str">
        <f t="shared" si="2842"/>
        <v/>
      </c>
      <c r="DT8726" s="70" t="str">
        <f t="shared" si="2843"/>
        <v/>
      </c>
      <c r="DU8726" s="70" t="str">
        <f t="shared" si="2844"/>
        <v/>
      </c>
      <c r="DW8726" s="55" t="e">
        <f t="shared" si="2846"/>
        <v>#N/A</v>
      </c>
      <c r="DX8726" s="90" t="e">
        <f t="shared" si="2847"/>
        <v>#N/A</v>
      </c>
    </row>
    <row r="8727" spans="2:128">
      <c r="B8727" s="221"/>
      <c r="C8727" s="159"/>
      <c r="DE8727" s="72" t="str">
        <f t="shared" si="2829"/>
        <v/>
      </c>
      <c r="DF8727" s="73" t="str">
        <f t="shared" si="2830"/>
        <v/>
      </c>
      <c r="DG8727" s="73" t="str">
        <f t="shared" si="2831"/>
        <v/>
      </c>
      <c r="DH8727" s="73" t="str">
        <f t="shared" si="2832"/>
        <v/>
      </c>
      <c r="DI8727" s="73" t="str">
        <f t="shared" si="2833"/>
        <v/>
      </c>
      <c r="DJ8727" s="73" t="str">
        <f t="shared" si="2834"/>
        <v/>
      </c>
      <c r="DK8727" s="73" t="str">
        <f t="shared" si="2835"/>
        <v/>
      </c>
      <c r="DL8727" s="73" t="str">
        <f t="shared" si="2836"/>
        <v/>
      </c>
      <c r="DM8727" s="73" t="str">
        <f t="shared" si="2837"/>
        <v/>
      </c>
      <c r="DN8727" s="73" t="str">
        <f t="shared" si="2845"/>
        <v/>
      </c>
      <c r="DO8727" s="73" t="str">
        <f t="shared" si="2838"/>
        <v/>
      </c>
      <c r="DP8727" s="73" t="str">
        <f t="shared" si="2839"/>
        <v/>
      </c>
      <c r="DQ8727" s="73" t="str">
        <f t="shared" si="2840"/>
        <v/>
      </c>
      <c r="DR8727" s="73" t="str">
        <f t="shared" si="2841"/>
        <v/>
      </c>
      <c r="DS8727" s="73" t="str">
        <f t="shared" si="2842"/>
        <v/>
      </c>
      <c r="DT8727" s="70" t="str">
        <f t="shared" si="2843"/>
        <v/>
      </c>
      <c r="DU8727" s="70" t="str">
        <f t="shared" si="2844"/>
        <v/>
      </c>
      <c r="DW8727" s="55" t="e">
        <f t="shared" si="2846"/>
        <v>#N/A</v>
      </c>
      <c r="DX8727" s="90" t="e">
        <f t="shared" si="2847"/>
        <v>#N/A</v>
      </c>
    </row>
    <row r="8728" spans="2:128">
      <c r="B8728" s="221"/>
      <c r="C8728" s="159"/>
      <c r="DE8728" s="72" t="str">
        <f t="shared" si="2829"/>
        <v/>
      </c>
      <c r="DF8728" s="73" t="str">
        <f t="shared" si="2830"/>
        <v/>
      </c>
      <c r="DG8728" s="73" t="str">
        <f t="shared" si="2831"/>
        <v/>
      </c>
      <c r="DH8728" s="73" t="str">
        <f t="shared" si="2832"/>
        <v/>
      </c>
      <c r="DI8728" s="73" t="str">
        <f t="shared" si="2833"/>
        <v/>
      </c>
      <c r="DJ8728" s="73" t="str">
        <f t="shared" si="2834"/>
        <v/>
      </c>
      <c r="DK8728" s="73" t="str">
        <f t="shared" si="2835"/>
        <v/>
      </c>
      <c r="DL8728" s="73" t="str">
        <f t="shared" si="2836"/>
        <v/>
      </c>
      <c r="DM8728" s="73" t="str">
        <f t="shared" si="2837"/>
        <v/>
      </c>
      <c r="DN8728" s="73" t="str">
        <f t="shared" si="2845"/>
        <v/>
      </c>
      <c r="DO8728" s="73" t="str">
        <f t="shared" si="2838"/>
        <v/>
      </c>
      <c r="DP8728" s="73" t="str">
        <f t="shared" si="2839"/>
        <v/>
      </c>
      <c r="DQ8728" s="73" t="str">
        <f t="shared" si="2840"/>
        <v/>
      </c>
      <c r="DR8728" s="73" t="str">
        <f t="shared" si="2841"/>
        <v/>
      </c>
      <c r="DS8728" s="73" t="str">
        <f t="shared" si="2842"/>
        <v/>
      </c>
      <c r="DT8728" s="70" t="str">
        <f t="shared" si="2843"/>
        <v/>
      </c>
      <c r="DU8728" s="70" t="str">
        <f t="shared" si="2844"/>
        <v/>
      </c>
      <c r="DW8728" s="55" t="e">
        <f t="shared" si="2846"/>
        <v>#N/A</v>
      </c>
      <c r="DX8728" s="90" t="e">
        <f t="shared" si="2847"/>
        <v>#N/A</v>
      </c>
    </row>
    <row r="8729" spans="2:128">
      <c r="B8729" s="221"/>
      <c r="C8729" s="159"/>
      <c r="DE8729" s="72" t="str">
        <f t="shared" si="2829"/>
        <v/>
      </c>
      <c r="DF8729" s="73" t="str">
        <f t="shared" si="2830"/>
        <v/>
      </c>
      <c r="DG8729" s="73" t="str">
        <f t="shared" si="2831"/>
        <v/>
      </c>
      <c r="DH8729" s="73" t="str">
        <f t="shared" si="2832"/>
        <v/>
      </c>
      <c r="DI8729" s="73" t="str">
        <f t="shared" si="2833"/>
        <v/>
      </c>
      <c r="DJ8729" s="73" t="str">
        <f t="shared" si="2834"/>
        <v/>
      </c>
      <c r="DK8729" s="73" t="str">
        <f t="shared" si="2835"/>
        <v/>
      </c>
      <c r="DL8729" s="73" t="str">
        <f t="shared" si="2836"/>
        <v/>
      </c>
      <c r="DM8729" s="73" t="str">
        <f t="shared" si="2837"/>
        <v/>
      </c>
      <c r="DN8729" s="73" t="str">
        <f t="shared" si="2845"/>
        <v/>
      </c>
      <c r="DO8729" s="73" t="str">
        <f t="shared" si="2838"/>
        <v/>
      </c>
      <c r="DP8729" s="73" t="str">
        <f t="shared" si="2839"/>
        <v/>
      </c>
      <c r="DQ8729" s="73" t="str">
        <f t="shared" si="2840"/>
        <v/>
      </c>
      <c r="DR8729" s="73" t="str">
        <f t="shared" si="2841"/>
        <v/>
      </c>
      <c r="DS8729" s="73" t="str">
        <f t="shared" si="2842"/>
        <v/>
      </c>
      <c r="DT8729" s="70" t="str">
        <f t="shared" si="2843"/>
        <v/>
      </c>
      <c r="DU8729" s="70" t="str">
        <f t="shared" si="2844"/>
        <v/>
      </c>
      <c r="DW8729" s="55" t="e">
        <f t="shared" si="2846"/>
        <v>#N/A</v>
      </c>
      <c r="DX8729" s="90" t="e">
        <f t="shared" si="2847"/>
        <v>#N/A</v>
      </c>
    </row>
    <row r="8730" spans="2:128">
      <c r="B8730" s="221"/>
      <c r="C8730" s="159"/>
      <c r="DE8730" s="72" t="str">
        <f t="shared" si="2829"/>
        <v/>
      </c>
      <c r="DF8730" s="73" t="str">
        <f t="shared" si="2830"/>
        <v/>
      </c>
      <c r="DG8730" s="73" t="str">
        <f t="shared" si="2831"/>
        <v/>
      </c>
      <c r="DH8730" s="73" t="str">
        <f t="shared" si="2832"/>
        <v/>
      </c>
      <c r="DI8730" s="73" t="str">
        <f t="shared" si="2833"/>
        <v/>
      </c>
      <c r="DJ8730" s="73" t="str">
        <f t="shared" si="2834"/>
        <v/>
      </c>
      <c r="DK8730" s="73" t="str">
        <f t="shared" si="2835"/>
        <v/>
      </c>
      <c r="DL8730" s="73" t="str">
        <f t="shared" si="2836"/>
        <v/>
      </c>
      <c r="DM8730" s="73" t="str">
        <f t="shared" si="2837"/>
        <v/>
      </c>
      <c r="DN8730" s="73" t="str">
        <f t="shared" si="2845"/>
        <v/>
      </c>
      <c r="DO8730" s="73" t="str">
        <f t="shared" si="2838"/>
        <v/>
      </c>
      <c r="DP8730" s="73" t="str">
        <f t="shared" si="2839"/>
        <v/>
      </c>
      <c r="DQ8730" s="73" t="str">
        <f t="shared" si="2840"/>
        <v/>
      </c>
      <c r="DR8730" s="73" t="str">
        <f t="shared" si="2841"/>
        <v/>
      </c>
      <c r="DS8730" s="73" t="str">
        <f t="shared" si="2842"/>
        <v/>
      </c>
      <c r="DT8730" s="70" t="str">
        <f t="shared" si="2843"/>
        <v/>
      </c>
      <c r="DU8730" s="70" t="str">
        <f t="shared" si="2844"/>
        <v/>
      </c>
      <c r="DW8730" s="55" t="e">
        <f t="shared" si="2846"/>
        <v>#N/A</v>
      </c>
      <c r="DX8730" s="90" t="e">
        <f t="shared" si="2847"/>
        <v>#N/A</v>
      </c>
    </row>
    <row r="8731" spans="2:128">
      <c r="B8731" s="221"/>
      <c r="C8731" s="159"/>
      <c r="DE8731" s="72" t="str">
        <f t="shared" si="2829"/>
        <v/>
      </c>
      <c r="DF8731" s="73" t="str">
        <f t="shared" si="2830"/>
        <v/>
      </c>
      <c r="DG8731" s="73" t="str">
        <f t="shared" si="2831"/>
        <v/>
      </c>
      <c r="DH8731" s="73" t="str">
        <f t="shared" si="2832"/>
        <v/>
      </c>
      <c r="DI8731" s="73" t="str">
        <f t="shared" si="2833"/>
        <v/>
      </c>
      <c r="DJ8731" s="73" t="str">
        <f t="shared" si="2834"/>
        <v/>
      </c>
      <c r="DK8731" s="73" t="str">
        <f t="shared" si="2835"/>
        <v/>
      </c>
      <c r="DL8731" s="73" t="str">
        <f t="shared" si="2836"/>
        <v/>
      </c>
      <c r="DM8731" s="73" t="str">
        <f t="shared" si="2837"/>
        <v/>
      </c>
      <c r="DN8731" s="73" t="str">
        <f t="shared" si="2845"/>
        <v/>
      </c>
      <c r="DO8731" s="73" t="str">
        <f t="shared" si="2838"/>
        <v/>
      </c>
      <c r="DP8731" s="73" t="str">
        <f t="shared" si="2839"/>
        <v/>
      </c>
      <c r="DQ8731" s="73" t="str">
        <f t="shared" si="2840"/>
        <v/>
      </c>
      <c r="DR8731" s="73" t="str">
        <f t="shared" si="2841"/>
        <v/>
      </c>
      <c r="DS8731" s="73" t="str">
        <f t="shared" si="2842"/>
        <v/>
      </c>
      <c r="DT8731" s="70" t="str">
        <f t="shared" si="2843"/>
        <v/>
      </c>
      <c r="DU8731" s="70" t="str">
        <f t="shared" si="2844"/>
        <v/>
      </c>
      <c r="DW8731" s="55" t="e">
        <f t="shared" si="2846"/>
        <v>#N/A</v>
      </c>
      <c r="DX8731" s="90" t="e">
        <f t="shared" si="2847"/>
        <v>#N/A</v>
      </c>
    </row>
    <row r="8732" spans="2:128">
      <c r="B8732" s="221"/>
      <c r="C8732" s="159"/>
      <c r="DE8732" s="72" t="str">
        <f t="shared" si="2829"/>
        <v/>
      </c>
      <c r="DF8732" s="73" t="str">
        <f t="shared" si="2830"/>
        <v/>
      </c>
      <c r="DG8732" s="73" t="str">
        <f t="shared" si="2831"/>
        <v/>
      </c>
      <c r="DH8732" s="73" t="str">
        <f t="shared" si="2832"/>
        <v/>
      </c>
      <c r="DI8732" s="73" t="str">
        <f t="shared" si="2833"/>
        <v/>
      </c>
      <c r="DJ8732" s="73" t="str">
        <f t="shared" si="2834"/>
        <v/>
      </c>
      <c r="DK8732" s="73" t="str">
        <f t="shared" si="2835"/>
        <v/>
      </c>
      <c r="DL8732" s="73" t="str">
        <f t="shared" si="2836"/>
        <v/>
      </c>
      <c r="DM8732" s="73" t="str">
        <f t="shared" si="2837"/>
        <v/>
      </c>
      <c r="DN8732" s="73" t="str">
        <f t="shared" si="2845"/>
        <v/>
      </c>
      <c r="DO8732" s="73" t="str">
        <f t="shared" si="2838"/>
        <v/>
      </c>
      <c r="DP8732" s="73" t="str">
        <f t="shared" si="2839"/>
        <v/>
      </c>
      <c r="DQ8732" s="73" t="str">
        <f t="shared" si="2840"/>
        <v/>
      </c>
      <c r="DR8732" s="73" t="str">
        <f t="shared" si="2841"/>
        <v/>
      </c>
      <c r="DS8732" s="73" t="str">
        <f t="shared" si="2842"/>
        <v/>
      </c>
      <c r="DT8732" s="70" t="str">
        <f t="shared" si="2843"/>
        <v/>
      </c>
      <c r="DU8732" s="70" t="str">
        <f t="shared" si="2844"/>
        <v/>
      </c>
      <c r="DW8732" s="55" t="e">
        <f t="shared" si="2846"/>
        <v>#N/A</v>
      </c>
      <c r="DX8732" s="90" t="e">
        <f t="shared" si="2847"/>
        <v>#N/A</v>
      </c>
    </row>
    <row r="8733" spans="2:128">
      <c r="B8733" s="221"/>
      <c r="C8733" s="159"/>
      <c r="DE8733" s="72" t="str">
        <f t="shared" si="2829"/>
        <v/>
      </c>
      <c r="DF8733" s="73" t="str">
        <f t="shared" si="2830"/>
        <v/>
      </c>
      <c r="DG8733" s="73" t="str">
        <f t="shared" si="2831"/>
        <v/>
      </c>
      <c r="DH8733" s="73" t="str">
        <f t="shared" si="2832"/>
        <v/>
      </c>
      <c r="DI8733" s="73" t="str">
        <f t="shared" si="2833"/>
        <v/>
      </c>
      <c r="DJ8733" s="73" t="str">
        <f t="shared" si="2834"/>
        <v/>
      </c>
      <c r="DK8733" s="73" t="str">
        <f t="shared" si="2835"/>
        <v/>
      </c>
      <c r="DL8733" s="73" t="str">
        <f t="shared" si="2836"/>
        <v/>
      </c>
      <c r="DM8733" s="73" t="str">
        <f t="shared" si="2837"/>
        <v/>
      </c>
      <c r="DN8733" s="73" t="str">
        <f t="shared" si="2845"/>
        <v/>
      </c>
      <c r="DO8733" s="73" t="str">
        <f t="shared" si="2838"/>
        <v/>
      </c>
      <c r="DP8733" s="73" t="str">
        <f t="shared" si="2839"/>
        <v/>
      </c>
      <c r="DQ8733" s="73" t="str">
        <f t="shared" si="2840"/>
        <v/>
      </c>
      <c r="DR8733" s="73" t="str">
        <f t="shared" si="2841"/>
        <v/>
      </c>
      <c r="DS8733" s="73" t="str">
        <f t="shared" si="2842"/>
        <v/>
      </c>
      <c r="DT8733" s="70" t="str">
        <f t="shared" si="2843"/>
        <v/>
      </c>
      <c r="DU8733" s="70" t="str">
        <f t="shared" si="2844"/>
        <v/>
      </c>
      <c r="DW8733" s="55" t="e">
        <f t="shared" si="2846"/>
        <v>#N/A</v>
      </c>
      <c r="DX8733" s="90" t="e">
        <f t="shared" si="2847"/>
        <v>#N/A</v>
      </c>
    </row>
    <row r="8734" spans="2:128">
      <c r="B8734" s="221"/>
      <c r="C8734" s="159"/>
      <c r="DE8734" s="72" t="str">
        <f t="shared" ref="DE8734:DE8797" si="2848">IF(B8734="","",1)</f>
        <v/>
      </c>
      <c r="DF8734" s="73" t="str">
        <f t="shared" ref="DF8734:DF8797" si="2849">IF(B8734="","",LN(B8734/(1-B8734)))</f>
        <v/>
      </c>
      <c r="DG8734" s="73" t="str">
        <f t="shared" ref="DG8734:DG8797" si="2850">IF(B8734="","",(B8734-0.5)*DF8734)</f>
        <v/>
      </c>
      <c r="DH8734" s="73" t="str">
        <f t="shared" ref="DH8734:DH8797" si="2851">IF(B8734="","",B8734-0.5)</f>
        <v/>
      </c>
      <c r="DI8734" s="73" t="str">
        <f t="shared" ref="DI8734:DI8797" si="2852">IF(B8734="","",DH8734^2)</f>
        <v/>
      </c>
      <c r="DJ8734" s="73" t="str">
        <f t="shared" ref="DJ8734:DJ8797" si="2853">IF(B8734="","",DF8734*DI8734)</f>
        <v/>
      </c>
      <c r="DK8734" s="73" t="str">
        <f t="shared" ref="DK8734:DK8797" si="2854">IF(B8734="","",DH8734^3)</f>
        <v/>
      </c>
      <c r="DL8734" s="73" t="str">
        <f t="shared" ref="DL8734:DL8797" si="2855">IF(B8734="","",DF8734*DK8734)</f>
        <v/>
      </c>
      <c r="DM8734" s="73" t="str">
        <f t="shared" ref="DM8734:DM8797" si="2856">IF(B8734="","",DH8734^4)</f>
        <v/>
      </c>
      <c r="DN8734" s="73" t="str">
        <f t="shared" si="2845"/>
        <v/>
      </c>
      <c r="DO8734" s="73" t="str">
        <f t="shared" ref="DO8734:DO8797" si="2857">IF(B8734="","",DH8734^5)</f>
        <v/>
      </c>
      <c r="DP8734" s="73" t="str">
        <f t="shared" ref="DP8734:DP8797" si="2858">IF($B8734="","",DF8734*DO8734)</f>
        <v/>
      </c>
      <c r="DQ8734" s="73" t="str">
        <f t="shared" ref="DQ8734:DQ8797" si="2859">IF(B8734="","",DH8734^6)</f>
        <v/>
      </c>
      <c r="DR8734" s="73" t="str">
        <f t="shared" ref="DR8734:DR8797" si="2860">IF($B8734="","",DF8734*DQ8734)</f>
        <v/>
      </c>
      <c r="DS8734" s="73" t="str">
        <f t="shared" ref="DS8734:DS8797" si="2861">IF(B8734="","",DH8734^7)</f>
        <v/>
      </c>
      <c r="DT8734" s="70" t="str">
        <f t="shared" ref="DT8734:DT8797" si="2862">IF($B8734="","",DF8734*DS8734)</f>
        <v/>
      </c>
      <c r="DU8734" s="70" t="str">
        <f t="shared" ref="DU8734:DU8797" si="2863">IF(B8734="","",IF($B$14="u",C8734,IF($B$14="sl",LN(C8734-$C$22),IF($B$14="su",-LN($C$23-C8734),IF($B$14="b",LN((C8734-$C$22)/($C$23-C8734)),"")))))</f>
        <v/>
      </c>
      <c r="DW8734" s="55" t="e">
        <f t="shared" si="2846"/>
        <v>#N/A</v>
      </c>
      <c r="DX8734" s="90" t="e">
        <f t="shared" si="2847"/>
        <v>#N/A</v>
      </c>
    </row>
    <row r="8735" spans="2:128">
      <c r="B8735" s="221"/>
      <c r="C8735" s="159"/>
      <c r="DE8735" s="72" t="str">
        <f t="shared" si="2848"/>
        <v/>
      </c>
      <c r="DF8735" s="73" t="str">
        <f t="shared" si="2849"/>
        <v/>
      </c>
      <c r="DG8735" s="73" t="str">
        <f t="shared" si="2850"/>
        <v/>
      </c>
      <c r="DH8735" s="73" t="str">
        <f t="shared" si="2851"/>
        <v/>
      </c>
      <c r="DI8735" s="73" t="str">
        <f t="shared" si="2852"/>
        <v/>
      </c>
      <c r="DJ8735" s="73" t="str">
        <f t="shared" si="2853"/>
        <v/>
      </c>
      <c r="DK8735" s="73" t="str">
        <f t="shared" si="2854"/>
        <v/>
      </c>
      <c r="DL8735" s="73" t="str">
        <f t="shared" si="2855"/>
        <v/>
      </c>
      <c r="DM8735" s="73" t="str">
        <f t="shared" si="2856"/>
        <v/>
      </c>
      <c r="DN8735" s="73" t="str">
        <f t="shared" ref="DN8735:DN8798" si="2864">IF(B8735="","",DF8735*DM8735)</f>
        <v/>
      </c>
      <c r="DO8735" s="73" t="str">
        <f t="shared" si="2857"/>
        <v/>
      </c>
      <c r="DP8735" s="73" t="str">
        <f t="shared" si="2858"/>
        <v/>
      </c>
      <c r="DQ8735" s="73" t="str">
        <f t="shared" si="2859"/>
        <v/>
      </c>
      <c r="DR8735" s="73" t="str">
        <f t="shared" si="2860"/>
        <v/>
      </c>
      <c r="DS8735" s="73" t="str">
        <f t="shared" si="2861"/>
        <v/>
      </c>
      <c r="DT8735" s="70" t="str">
        <f t="shared" si="2862"/>
        <v/>
      </c>
      <c r="DU8735" s="70" t="str">
        <f t="shared" si="2863"/>
        <v/>
      </c>
      <c r="DW8735" s="55" t="e">
        <f t="shared" si="2846"/>
        <v>#N/A</v>
      </c>
      <c r="DX8735" s="90" t="e">
        <f t="shared" si="2847"/>
        <v>#N/A</v>
      </c>
    </row>
    <row r="8736" spans="2:128">
      <c r="B8736" s="221"/>
      <c r="C8736" s="159"/>
      <c r="DE8736" s="72" t="str">
        <f t="shared" si="2848"/>
        <v/>
      </c>
      <c r="DF8736" s="73" t="str">
        <f t="shared" si="2849"/>
        <v/>
      </c>
      <c r="DG8736" s="73" t="str">
        <f t="shared" si="2850"/>
        <v/>
      </c>
      <c r="DH8736" s="73" t="str">
        <f t="shared" si="2851"/>
        <v/>
      </c>
      <c r="DI8736" s="73" t="str">
        <f t="shared" si="2852"/>
        <v/>
      </c>
      <c r="DJ8736" s="73" t="str">
        <f t="shared" si="2853"/>
        <v/>
      </c>
      <c r="DK8736" s="73" t="str">
        <f t="shared" si="2854"/>
        <v/>
      </c>
      <c r="DL8736" s="73" t="str">
        <f t="shared" si="2855"/>
        <v/>
      </c>
      <c r="DM8736" s="73" t="str">
        <f t="shared" si="2856"/>
        <v/>
      </c>
      <c r="DN8736" s="73" t="str">
        <f t="shared" si="2864"/>
        <v/>
      </c>
      <c r="DO8736" s="73" t="str">
        <f t="shared" si="2857"/>
        <v/>
      </c>
      <c r="DP8736" s="73" t="str">
        <f t="shared" si="2858"/>
        <v/>
      </c>
      <c r="DQ8736" s="73" t="str">
        <f t="shared" si="2859"/>
        <v/>
      </c>
      <c r="DR8736" s="73" t="str">
        <f t="shared" si="2860"/>
        <v/>
      </c>
      <c r="DS8736" s="73" t="str">
        <f t="shared" si="2861"/>
        <v/>
      </c>
      <c r="DT8736" s="70" t="str">
        <f t="shared" si="2862"/>
        <v/>
      </c>
      <c r="DU8736" s="70" t="str">
        <f t="shared" si="2863"/>
        <v/>
      </c>
      <c r="DW8736" s="55" t="e">
        <f t="shared" si="2846"/>
        <v>#N/A</v>
      </c>
      <c r="DX8736" s="90" t="e">
        <f t="shared" si="2847"/>
        <v>#N/A</v>
      </c>
    </row>
    <row r="8737" spans="2:128">
      <c r="B8737" s="221"/>
      <c r="C8737" s="159"/>
      <c r="DE8737" s="72" t="str">
        <f t="shared" si="2848"/>
        <v/>
      </c>
      <c r="DF8737" s="73" t="str">
        <f t="shared" si="2849"/>
        <v/>
      </c>
      <c r="DG8737" s="73" t="str">
        <f t="shared" si="2850"/>
        <v/>
      </c>
      <c r="DH8737" s="73" t="str">
        <f t="shared" si="2851"/>
        <v/>
      </c>
      <c r="DI8737" s="73" t="str">
        <f t="shared" si="2852"/>
        <v/>
      </c>
      <c r="DJ8737" s="73" t="str">
        <f t="shared" si="2853"/>
        <v/>
      </c>
      <c r="DK8737" s="73" t="str">
        <f t="shared" si="2854"/>
        <v/>
      </c>
      <c r="DL8737" s="73" t="str">
        <f t="shared" si="2855"/>
        <v/>
      </c>
      <c r="DM8737" s="73" t="str">
        <f t="shared" si="2856"/>
        <v/>
      </c>
      <c r="DN8737" s="73" t="str">
        <f t="shared" si="2864"/>
        <v/>
      </c>
      <c r="DO8737" s="73" t="str">
        <f t="shared" si="2857"/>
        <v/>
      </c>
      <c r="DP8737" s="73" t="str">
        <f t="shared" si="2858"/>
        <v/>
      </c>
      <c r="DQ8737" s="73" t="str">
        <f t="shared" si="2859"/>
        <v/>
      </c>
      <c r="DR8737" s="73" t="str">
        <f t="shared" si="2860"/>
        <v/>
      </c>
      <c r="DS8737" s="73" t="str">
        <f t="shared" si="2861"/>
        <v/>
      </c>
      <c r="DT8737" s="70" t="str">
        <f t="shared" si="2862"/>
        <v/>
      </c>
      <c r="DU8737" s="70" t="str">
        <f t="shared" si="2863"/>
        <v/>
      </c>
      <c r="DW8737" s="55" t="e">
        <f t="shared" si="2846"/>
        <v>#N/A</v>
      </c>
      <c r="DX8737" s="90" t="e">
        <f t="shared" si="2847"/>
        <v>#N/A</v>
      </c>
    </row>
    <row r="8738" spans="2:128">
      <c r="B8738" s="221"/>
      <c r="C8738" s="159"/>
      <c r="DE8738" s="72" t="str">
        <f t="shared" si="2848"/>
        <v/>
      </c>
      <c r="DF8738" s="73" t="str">
        <f t="shared" si="2849"/>
        <v/>
      </c>
      <c r="DG8738" s="73" t="str">
        <f t="shared" si="2850"/>
        <v/>
      </c>
      <c r="DH8738" s="73" t="str">
        <f t="shared" si="2851"/>
        <v/>
      </c>
      <c r="DI8738" s="73" t="str">
        <f t="shared" si="2852"/>
        <v/>
      </c>
      <c r="DJ8738" s="73" t="str">
        <f t="shared" si="2853"/>
        <v/>
      </c>
      <c r="DK8738" s="73" t="str">
        <f t="shared" si="2854"/>
        <v/>
      </c>
      <c r="DL8738" s="73" t="str">
        <f t="shared" si="2855"/>
        <v/>
      </c>
      <c r="DM8738" s="73" t="str">
        <f t="shared" si="2856"/>
        <v/>
      </c>
      <c r="DN8738" s="73" t="str">
        <f t="shared" si="2864"/>
        <v/>
      </c>
      <c r="DO8738" s="73" t="str">
        <f t="shared" si="2857"/>
        <v/>
      </c>
      <c r="DP8738" s="73" t="str">
        <f t="shared" si="2858"/>
        <v/>
      </c>
      <c r="DQ8738" s="73" t="str">
        <f t="shared" si="2859"/>
        <v/>
      </c>
      <c r="DR8738" s="73" t="str">
        <f t="shared" si="2860"/>
        <v/>
      </c>
      <c r="DS8738" s="73" t="str">
        <f t="shared" si="2861"/>
        <v/>
      </c>
      <c r="DT8738" s="70" t="str">
        <f t="shared" si="2862"/>
        <v/>
      </c>
      <c r="DU8738" s="70" t="str">
        <f t="shared" si="2863"/>
        <v/>
      </c>
      <c r="DW8738" s="55" t="e">
        <f t="shared" si="2846"/>
        <v>#N/A</v>
      </c>
      <c r="DX8738" s="90" t="e">
        <f t="shared" si="2847"/>
        <v>#N/A</v>
      </c>
    </row>
    <row r="8739" spans="2:128">
      <c r="B8739" s="221"/>
      <c r="C8739" s="159"/>
      <c r="DE8739" s="72" t="str">
        <f t="shared" si="2848"/>
        <v/>
      </c>
      <c r="DF8739" s="73" t="str">
        <f t="shared" si="2849"/>
        <v/>
      </c>
      <c r="DG8739" s="73" t="str">
        <f t="shared" si="2850"/>
        <v/>
      </c>
      <c r="DH8739" s="73" t="str">
        <f t="shared" si="2851"/>
        <v/>
      </c>
      <c r="DI8739" s="73" t="str">
        <f t="shared" si="2852"/>
        <v/>
      </c>
      <c r="DJ8739" s="73" t="str">
        <f t="shared" si="2853"/>
        <v/>
      </c>
      <c r="DK8739" s="73" t="str">
        <f t="shared" si="2854"/>
        <v/>
      </c>
      <c r="DL8739" s="73" t="str">
        <f t="shared" si="2855"/>
        <v/>
      </c>
      <c r="DM8739" s="73" t="str">
        <f t="shared" si="2856"/>
        <v/>
      </c>
      <c r="DN8739" s="73" t="str">
        <f t="shared" si="2864"/>
        <v/>
      </c>
      <c r="DO8739" s="73" t="str">
        <f t="shared" si="2857"/>
        <v/>
      </c>
      <c r="DP8739" s="73" t="str">
        <f t="shared" si="2858"/>
        <v/>
      </c>
      <c r="DQ8739" s="73" t="str">
        <f t="shared" si="2859"/>
        <v/>
      </c>
      <c r="DR8739" s="73" t="str">
        <f t="shared" si="2860"/>
        <v/>
      </c>
      <c r="DS8739" s="73" t="str">
        <f t="shared" si="2861"/>
        <v/>
      </c>
      <c r="DT8739" s="70" t="str">
        <f t="shared" si="2862"/>
        <v/>
      </c>
      <c r="DU8739" s="70" t="str">
        <f t="shared" si="2863"/>
        <v/>
      </c>
      <c r="DW8739" s="55" t="e">
        <f t="shared" si="2846"/>
        <v>#N/A</v>
      </c>
      <c r="DX8739" s="90" t="e">
        <f t="shared" si="2847"/>
        <v>#N/A</v>
      </c>
    </row>
    <row r="8740" spans="2:128">
      <c r="B8740" s="221"/>
      <c r="C8740" s="159"/>
      <c r="DE8740" s="72" t="str">
        <f t="shared" si="2848"/>
        <v/>
      </c>
      <c r="DF8740" s="73" t="str">
        <f t="shared" si="2849"/>
        <v/>
      </c>
      <c r="DG8740" s="73" t="str">
        <f t="shared" si="2850"/>
        <v/>
      </c>
      <c r="DH8740" s="73" t="str">
        <f t="shared" si="2851"/>
        <v/>
      </c>
      <c r="DI8740" s="73" t="str">
        <f t="shared" si="2852"/>
        <v/>
      </c>
      <c r="DJ8740" s="73" t="str">
        <f t="shared" si="2853"/>
        <v/>
      </c>
      <c r="DK8740" s="73" t="str">
        <f t="shared" si="2854"/>
        <v/>
      </c>
      <c r="DL8740" s="73" t="str">
        <f t="shared" si="2855"/>
        <v/>
      </c>
      <c r="DM8740" s="73" t="str">
        <f t="shared" si="2856"/>
        <v/>
      </c>
      <c r="DN8740" s="73" t="str">
        <f t="shared" si="2864"/>
        <v/>
      </c>
      <c r="DO8740" s="73" t="str">
        <f t="shared" si="2857"/>
        <v/>
      </c>
      <c r="DP8740" s="73" t="str">
        <f t="shared" si="2858"/>
        <v/>
      </c>
      <c r="DQ8740" s="73" t="str">
        <f t="shared" si="2859"/>
        <v/>
      </c>
      <c r="DR8740" s="73" t="str">
        <f t="shared" si="2860"/>
        <v/>
      </c>
      <c r="DS8740" s="73" t="str">
        <f t="shared" si="2861"/>
        <v/>
      </c>
      <c r="DT8740" s="70" t="str">
        <f t="shared" si="2862"/>
        <v/>
      </c>
      <c r="DU8740" s="70" t="str">
        <f t="shared" si="2863"/>
        <v/>
      </c>
      <c r="DW8740" s="55" t="e">
        <f t="shared" si="2846"/>
        <v>#N/A</v>
      </c>
      <c r="DX8740" s="90" t="e">
        <f t="shared" si="2847"/>
        <v>#N/A</v>
      </c>
    </row>
    <row r="8741" spans="2:128">
      <c r="B8741" s="221"/>
      <c r="C8741" s="159"/>
      <c r="DE8741" s="72" t="str">
        <f t="shared" si="2848"/>
        <v/>
      </c>
      <c r="DF8741" s="73" t="str">
        <f t="shared" si="2849"/>
        <v/>
      </c>
      <c r="DG8741" s="73" t="str">
        <f t="shared" si="2850"/>
        <v/>
      </c>
      <c r="DH8741" s="73" t="str">
        <f t="shared" si="2851"/>
        <v/>
      </c>
      <c r="DI8741" s="73" t="str">
        <f t="shared" si="2852"/>
        <v/>
      </c>
      <c r="DJ8741" s="73" t="str">
        <f t="shared" si="2853"/>
        <v/>
      </c>
      <c r="DK8741" s="73" t="str">
        <f t="shared" si="2854"/>
        <v/>
      </c>
      <c r="DL8741" s="73" t="str">
        <f t="shared" si="2855"/>
        <v/>
      </c>
      <c r="DM8741" s="73" t="str">
        <f t="shared" si="2856"/>
        <v/>
      </c>
      <c r="DN8741" s="73" t="str">
        <f t="shared" si="2864"/>
        <v/>
      </c>
      <c r="DO8741" s="73" t="str">
        <f t="shared" si="2857"/>
        <v/>
      </c>
      <c r="DP8741" s="73" t="str">
        <f t="shared" si="2858"/>
        <v/>
      </c>
      <c r="DQ8741" s="73" t="str">
        <f t="shared" si="2859"/>
        <v/>
      </c>
      <c r="DR8741" s="73" t="str">
        <f t="shared" si="2860"/>
        <v/>
      </c>
      <c r="DS8741" s="73" t="str">
        <f t="shared" si="2861"/>
        <v/>
      </c>
      <c r="DT8741" s="70" t="str">
        <f t="shared" si="2862"/>
        <v/>
      </c>
      <c r="DU8741" s="70" t="str">
        <f t="shared" si="2863"/>
        <v/>
      </c>
      <c r="DW8741" s="55" t="e">
        <f t="shared" si="2846"/>
        <v>#N/A</v>
      </c>
      <c r="DX8741" s="90" t="e">
        <f t="shared" si="2847"/>
        <v>#N/A</v>
      </c>
    </row>
    <row r="8742" spans="2:128">
      <c r="B8742" s="221"/>
      <c r="C8742" s="159"/>
      <c r="DE8742" s="72" t="str">
        <f t="shared" si="2848"/>
        <v/>
      </c>
      <c r="DF8742" s="73" t="str">
        <f t="shared" si="2849"/>
        <v/>
      </c>
      <c r="DG8742" s="73" t="str">
        <f t="shared" si="2850"/>
        <v/>
      </c>
      <c r="DH8742" s="73" t="str">
        <f t="shared" si="2851"/>
        <v/>
      </c>
      <c r="DI8742" s="73" t="str">
        <f t="shared" si="2852"/>
        <v/>
      </c>
      <c r="DJ8742" s="73" t="str">
        <f t="shared" si="2853"/>
        <v/>
      </c>
      <c r="DK8742" s="73" t="str">
        <f t="shared" si="2854"/>
        <v/>
      </c>
      <c r="DL8742" s="73" t="str">
        <f t="shared" si="2855"/>
        <v/>
      </c>
      <c r="DM8742" s="73" t="str">
        <f t="shared" si="2856"/>
        <v/>
      </c>
      <c r="DN8742" s="73" t="str">
        <f t="shared" si="2864"/>
        <v/>
      </c>
      <c r="DO8742" s="73" t="str">
        <f t="shared" si="2857"/>
        <v/>
      </c>
      <c r="DP8742" s="73" t="str">
        <f t="shared" si="2858"/>
        <v/>
      </c>
      <c r="DQ8742" s="73" t="str">
        <f t="shared" si="2859"/>
        <v/>
      </c>
      <c r="DR8742" s="73" t="str">
        <f t="shared" si="2860"/>
        <v/>
      </c>
      <c r="DS8742" s="73" t="str">
        <f t="shared" si="2861"/>
        <v/>
      </c>
      <c r="DT8742" s="70" t="str">
        <f t="shared" si="2862"/>
        <v/>
      </c>
      <c r="DU8742" s="70" t="str">
        <f t="shared" si="2863"/>
        <v/>
      </c>
      <c r="DW8742" s="55" t="e">
        <f t="shared" si="2846"/>
        <v>#N/A</v>
      </c>
      <c r="DX8742" s="90" t="e">
        <f t="shared" si="2847"/>
        <v>#N/A</v>
      </c>
    </row>
    <row r="8743" spans="2:128">
      <c r="B8743" s="221"/>
      <c r="C8743" s="159"/>
      <c r="DE8743" s="72" t="str">
        <f t="shared" si="2848"/>
        <v/>
      </c>
      <c r="DF8743" s="73" t="str">
        <f t="shared" si="2849"/>
        <v/>
      </c>
      <c r="DG8743" s="73" t="str">
        <f t="shared" si="2850"/>
        <v/>
      </c>
      <c r="DH8743" s="73" t="str">
        <f t="shared" si="2851"/>
        <v/>
      </c>
      <c r="DI8743" s="73" t="str">
        <f t="shared" si="2852"/>
        <v/>
      </c>
      <c r="DJ8743" s="73" t="str">
        <f t="shared" si="2853"/>
        <v/>
      </c>
      <c r="DK8743" s="73" t="str">
        <f t="shared" si="2854"/>
        <v/>
      </c>
      <c r="DL8743" s="73" t="str">
        <f t="shared" si="2855"/>
        <v/>
      </c>
      <c r="DM8743" s="73" t="str">
        <f t="shared" si="2856"/>
        <v/>
      </c>
      <c r="DN8743" s="73" t="str">
        <f t="shared" si="2864"/>
        <v/>
      </c>
      <c r="DO8743" s="73" t="str">
        <f t="shared" si="2857"/>
        <v/>
      </c>
      <c r="DP8743" s="73" t="str">
        <f t="shared" si="2858"/>
        <v/>
      </c>
      <c r="DQ8743" s="73" t="str">
        <f t="shared" si="2859"/>
        <v/>
      </c>
      <c r="DR8743" s="73" t="str">
        <f t="shared" si="2860"/>
        <v/>
      </c>
      <c r="DS8743" s="73" t="str">
        <f t="shared" si="2861"/>
        <v/>
      </c>
      <c r="DT8743" s="70" t="str">
        <f t="shared" si="2862"/>
        <v/>
      </c>
      <c r="DU8743" s="70" t="str">
        <f t="shared" si="2863"/>
        <v/>
      </c>
      <c r="DW8743" s="55" t="e">
        <f t="shared" si="2846"/>
        <v>#N/A</v>
      </c>
      <c r="DX8743" s="90" t="e">
        <f t="shared" si="2847"/>
        <v>#N/A</v>
      </c>
    </row>
    <row r="8744" spans="2:128">
      <c r="B8744" s="221"/>
      <c r="C8744" s="159"/>
      <c r="DE8744" s="72" t="str">
        <f t="shared" si="2848"/>
        <v/>
      </c>
      <c r="DF8744" s="73" t="str">
        <f t="shared" si="2849"/>
        <v/>
      </c>
      <c r="DG8744" s="73" t="str">
        <f t="shared" si="2850"/>
        <v/>
      </c>
      <c r="DH8744" s="73" t="str">
        <f t="shared" si="2851"/>
        <v/>
      </c>
      <c r="DI8744" s="73" t="str">
        <f t="shared" si="2852"/>
        <v/>
      </c>
      <c r="DJ8744" s="73" t="str">
        <f t="shared" si="2853"/>
        <v/>
      </c>
      <c r="DK8744" s="73" t="str">
        <f t="shared" si="2854"/>
        <v/>
      </c>
      <c r="DL8744" s="73" t="str">
        <f t="shared" si="2855"/>
        <v/>
      </c>
      <c r="DM8744" s="73" t="str">
        <f t="shared" si="2856"/>
        <v/>
      </c>
      <c r="DN8744" s="73" t="str">
        <f t="shared" si="2864"/>
        <v/>
      </c>
      <c r="DO8744" s="73" t="str">
        <f t="shared" si="2857"/>
        <v/>
      </c>
      <c r="DP8744" s="73" t="str">
        <f t="shared" si="2858"/>
        <v/>
      </c>
      <c r="DQ8744" s="73" t="str">
        <f t="shared" si="2859"/>
        <v/>
      </c>
      <c r="DR8744" s="73" t="str">
        <f t="shared" si="2860"/>
        <v/>
      </c>
      <c r="DS8744" s="73" t="str">
        <f t="shared" si="2861"/>
        <v/>
      </c>
      <c r="DT8744" s="70" t="str">
        <f t="shared" si="2862"/>
        <v/>
      </c>
      <c r="DU8744" s="70" t="str">
        <f t="shared" si="2863"/>
        <v/>
      </c>
      <c r="DW8744" s="55" t="e">
        <f t="shared" si="2846"/>
        <v>#N/A</v>
      </c>
      <c r="DX8744" s="90" t="e">
        <f t="shared" si="2847"/>
        <v>#N/A</v>
      </c>
    </row>
    <row r="8745" spans="2:128">
      <c r="B8745" s="221"/>
      <c r="C8745" s="159"/>
      <c r="DE8745" s="72" t="str">
        <f t="shared" si="2848"/>
        <v/>
      </c>
      <c r="DF8745" s="73" t="str">
        <f t="shared" si="2849"/>
        <v/>
      </c>
      <c r="DG8745" s="73" t="str">
        <f t="shared" si="2850"/>
        <v/>
      </c>
      <c r="DH8745" s="73" t="str">
        <f t="shared" si="2851"/>
        <v/>
      </c>
      <c r="DI8745" s="73" t="str">
        <f t="shared" si="2852"/>
        <v/>
      </c>
      <c r="DJ8745" s="73" t="str">
        <f t="shared" si="2853"/>
        <v/>
      </c>
      <c r="DK8745" s="73" t="str">
        <f t="shared" si="2854"/>
        <v/>
      </c>
      <c r="DL8745" s="73" t="str">
        <f t="shared" si="2855"/>
        <v/>
      </c>
      <c r="DM8745" s="73" t="str">
        <f t="shared" si="2856"/>
        <v/>
      </c>
      <c r="DN8745" s="73" t="str">
        <f t="shared" si="2864"/>
        <v/>
      </c>
      <c r="DO8745" s="73" t="str">
        <f t="shared" si="2857"/>
        <v/>
      </c>
      <c r="DP8745" s="73" t="str">
        <f t="shared" si="2858"/>
        <v/>
      </c>
      <c r="DQ8745" s="73" t="str">
        <f t="shared" si="2859"/>
        <v/>
      </c>
      <c r="DR8745" s="73" t="str">
        <f t="shared" si="2860"/>
        <v/>
      </c>
      <c r="DS8745" s="73" t="str">
        <f t="shared" si="2861"/>
        <v/>
      </c>
      <c r="DT8745" s="70" t="str">
        <f t="shared" si="2862"/>
        <v/>
      </c>
      <c r="DU8745" s="70" t="str">
        <f t="shared" si="2863"/>
        <v/>
      </c>
      <c r="DW8745" s="55" t="e">
        <f t="shared" si="2846"/>
        <v>#N/A</v>
      </c>
      <c r="DX8745" s="90" t="e">
        <f t="shared" si="2847"/>
        <v>#N/A</v>
      </c>
    </row>
    <row r="8746" spans="2:128">
      <c r="B8746" s="221"/>
      <c r="C8746" s="159"/>
      <c r="DE8746" s="72" t="str">
        <f t="shared" si="2848"/>
        <v/>
      </c>
      <c r="DF8746" s="73" t="str">
        <f t="shared" si="2849"/>
        <v/>
      </c>
      <c r="DG8746" s="73" t="str">
        <f t="shared" si="2850"/>
        <v/>
      </c>
      <c r="DH8746" s="73" t="str">
        <f t="shared" si="2851"/>
        <v/>
      </c>
      <c r="DI8746" s="73" t="str">
        <f t="shared" si="2852"/>
        <v/>
      </c>
      <c r="DJ8746" s="73" t="str">
        <f t="shared" si="2853"/>
        <v/>
      </c>
      <c r="DK8746" s="73" t="str">
        <f t="shared" si="2854"/>
        <v/>
      </c>
      <c r="DL8746" s="73" t="str">
        <f t="shared" si="2855"/>
        <v/>
      </c>
      <c r="DM8746" s="73" t="str">
        <f t="shared" si="2856"/>
        <v/>
      </c>
      <c r="DN8746" s="73" t="str">
        <f t="shared" si="2864"/>
        <v/>
      </c>
      <c r="DO8746" s="73" t="str">
        <f t="shared" si="2857"/>
        <v/>
      </c>
      <c r="DP8746" s="73" t="str">
        <f t="shared" si="2858"/>
        <v/>
      </c>
      <c r="DQ8746" s="73" t="str">
        <f t="shared" si="2859"/>
        <v/>
      </c>
      <c r="DR8746" s="73" t="str">
        <f t="shared" si="2860"/>
        <v/>
      </c>
      <c r="DS8746" s="73" t="str">
        <f t="shared" si="2861"/>
        <v/>
      </c>
      <c r="DT8746" s="70" t="str">
        <f t="shared" si="2862"/>
        <v/>
      </c>
      <c r="DU8746" s="70" t="str">
        <f t="shared" si="2863"/>
        <v/>
      </c>
      <c r="DW8746" s="55" t="e">
        <f t="shared" ref="DW8746:DW8809" si="2865">IF(B8734="",NA(),B8734)</f>
        <v>#N/A</v>
      </c>
      <c r="DX8746" s="90" t="e">
        <f t="shared" ref="DX8746:DX8809" si="2866">IF(C8734="",NA(),C8734)</f>
        <v>#N/A</v>
      </c>
    </row>
    <row r="8747" spans="2:128">
      <c r="B8747" s="221"/>
      <c r="C8747" s="159"/>
      <c r="DE8747" s="72" t="str">
        <f t="shared" si="2848"/>
        <v/>
      </c>
      <c r="DF8747" s="73" t="str">
        <f t="shared" si="2849"/>
        <v/>
      </c>
      <c r="DG8747" s="73" t="str">
        <f t="shared" si="2850"/>
        <v/>
      </c>
      <c r="DH8747" s="73" t="str">
        <f t="shared" si="2851"/>
        <v/>
      </c>
      <c r="DI8747" s="73" t="str">
        <f t="shared" si="2852"/>
        <v/>
      </c>
      <c r="DJ8747" s="73" t="str">
        <f t="shared" si="2853"/>
        <v/>
      </c>
      <c r="DK8747" s="73" t="str">
        <f t="shared" si="2854"/>
        <v/>
      </c>
      <c r="DL8747" s="73" t="str">
        <f t="shared" si="2855"/>
        <v/>
      </c>
      <c r="DM8747" s="73" t="str">
        <f t="shared" si="2856"/>
        <v/>
      </c>
      <c r="DN8747" s="73" t="str">
        <f t="shared" si="2864"/>
        <v/>
      </c>
      <c r="DO8747" s="73" t="str">
        <f t="shared" si="2857"/>
        <v/>
      </c>
      <c r="DP8747" s="73" t="str">
        <f t="shared" si="2858"/>
        <v/>
      </c>
      <c r="DQ8747" s="73" t="str">
        <f t="shared" si="2859"/>
        <v/>
      </c>
      <c r="DR8747" s="73" t="str">
        <f t="shared" si="2860"/>
        <v/>
      </c>
      <c r="DS8747" s="73" t="str">
        <f t="shared" si="2861"/>
        <v/>
      </c>
      <c r="DT8747" s="70" t="str">
        <f t="shared" si="2862"/>
        <v/>
      </c>
      <c r="DU8747" s="70" t="str">
        <f t="shared" si="2863"/>
        <v/>
      </c>
      <c r="DW8747" s="55" t="e">
        <f t="shared" si="2865"/>
        <v>#N/A</v>
      </c>
      <c r="DX8747" s="90" t="e">
        <f t="shared" si="2866"/>
        <v>#N/A</v>
      </c>
    </row>
    <row r="8748" spans="2:128">
      <c r="B8748" s="221"/>
      <c r="C8748" s="159"/>
      <c r="DE8748" s="72" t="str">
        <f t="shared" si="2848"/>
        <v/>
      </c>
      <c r="DF8748" s="73" t="str">
        <f t="shared" si="2849"/>
        <v/>
      </c>
      <c r="DG8748" s="73" t="str">
        <f t="shared" si="2850"/>
        <v/>
      </c>
      <c r="DH8748" s="73" t="str">
        <f t="shared" si="2851"/>
        <v/>
      </c>
      <c r="DI8748" s="73" t="str">
        <f t="shared" si="2852"/>
        <v/>
      </c>
      <c r="DJ8748" s="73" t="str">
        <f t="shared" si="2853"/>
        <v/>
      </c>
      <c r="DK8748" s="73" t="str">
        <f t="shared" si="2854"/>
        <v/>
      </c>
      <c r="DL8748" s="73" t="str">
        <f t="shared" si="2855"/>
        <v/>
      </c>
      <c r="DM8748" s="73" t="str">
        <f t="shared" si="2856"/>
        <v/>
      </c>
      <c r="DN8748" s="73" t="str">
        <f t="shared" si="2864"/>
        <v/>
      </c>
      <c r="DO8748" s="73" t="str">
        <f t="shared" si="2857"/>
        <v/>
      </c>
      <c r="DP8748" s="73" t="str">
        <f t="shared" si="2858"/>
        <v/>
      </c>
      <c r="DQ8748" s="73" t="str">
        <f t="shared" si="2859"/>
        <v/>
      </c>
      <c r="DR8748" s="73" t="str">
        <f t="shared" si="2860"/>
        <v/>
      </c>
      <c r="DS8748" s="73" t="str">
        <f t="shared" si="2861"/>
        <v/>
      </c>
      <c r="DT8748" s="70" t="str">
        <f t="shared" si="2862"/>
        <v/>
      </c>
      <c r="DU8748" s="70" t="str">
        <f t="shared" si="2863"/>
        <v/>
      </c>
      <c r="DW8748" s="55" t="e">
        <f t="shared" si="2865"/>
        <v>#N/A</v>
      </c>
      <c r="DX8748" s="90" t="e">
        <f t="shared" si="2866"/>
        <v>#N/A</v>
      </c>
    </row>
    <row r="8749" spans="2:128">
      <c r="B8749" s="221"/>
      <c r="C8749" s="159"/>
      <c r="DE8749" s="72" t="str">
        <f t="shared" si="2848"/>
        <v/>
      </c>
      <c r="DF8749" s="73" t="str">
        <f t="shared" si="2849"/>
        <v/>
      </c>
      <c r="DG8749" s="73" t="str">
        <f t="shared" si="2850"/>
        <v/>
      </c>
      <c r="DH8749" s="73" t="str">
        <f t="shared" si="2851"/>
        <v/>
      </c>
      <c r="DI8749" s="73" t="str">
        <f t="shared" si="2852"/>
        <v/>
      </c>
      <c r="DJ8749" s="73" t="str">
        <f t="shared" si="2853"/>
        <v/>
      </c>
      <c r="DK8749" s="73" t="str">
        <f t="shared" si="2854"/>
        <v/>
      </c>
      <c r="DL8749" s="73" t="str">
        <f t="shared" si="2855"/>
        <v/>
      </c>
      <c r="DM8749" s="73" t="str">
        <f t="shared" si="2856"/>
        <v/>
      </c>
      <c r="DN8749" s="73" t="str">
        <f t="shared" si="2864"/>
        <v/>
      </c>
      <c r="DO8749" s="73" t="str">
        <f t="shared" si="2857"/>
        <v/>
      </c>
      <c r="DP8749" s="73" t="str">
        <f t="shared" si="2858"/>
        <v/>
      </c>
      <c r="DQ8749" s="73" t="str">
        <f t="shared" si="2859"/>
        <v/>
      </c>
      <c r="DR8749" s="73" t="str">
        <f t="shared" si="2860"/>
        <v/>
      </c>
      <c r="DS8749" s="73" t="str">
        <f t="shared" si="2861"/>
        <v/>
      </c>
      <c r="DT8749" s="70" t="str">
        <f t="shared" si="2862"/>
        <v/>
      </c>
      <c r="DU8749" s="70" t="str">
        <f t="shared" si="2863"/>
        <v/>
      </c>
      <c r="DW8749" s="55" t="e">
        <f t="shared" si="2865"/>
        <v>#N/A</v>
      </c>
      <c r="DX8749" s="90" t="e">
        <f t="shared" si="2866"/>
        <v>#N/A</v>
      </c>
    </row>
    <row r="8750" spans="2:128">
      <c r="B8750" s="221"/>
      <c r="C8750" s="159"/>
      <c r="DE8750" s="72" t="str">
        <f t="shared" si="2848"/>
        <v/>
      </c>
      <c r="DF8750" s="73" t="str">
        <f t="shared" si="2849"/>
        <v/>
      </c>
      <c r="DG8750" s="73" t="str">
        <f t="shared" si="2850"/>
        <v/>
      </c>
      <c r="DH8750" s="73" t="str">
        <f t="shared" si="2851"/>
        <v/>
      </c>
      <c r="DI8750" s="73" t="str">
        <f t="shared" si="2852"/>
        <v/>
      </c>
      <c r="DJ8750" s="73" t="str">
        <f t="shared" si="2853"/>
        <v/>
      </c>
      <c r="DK8750" s="73" t="str">
        <f t="shared" si="2854"/>
        <v/>
      </c>
      <c r="DL8750" s="73" t="str">
        <f t="shared" si="2855"/>
        <v/>
      </c>
      <c r="DM8750" s="73" t="str">
        <f t="shared" si="2856"/>
        <v/>
      </c>
      <c r="DN8750" s="73" t="str">
        <f t="shared" si="2864"/>
        <v/>
      </c>
      <c r="DO8750" s="73" t="str">
        <f t="shared" si="2857"/>
        <v/>
      </c>
      <c r="DP8750" s="73" t="str">
        <f t="shared" si="2858"/>
        <v/>
      </c>
      <c r="DQ8750" s="73" t="str">
        <f t="shared" si="2859"/>
        <v/>
      </c>
      <c r="DR8750" s="73" t="str">
        <f t="shared" si="2860"/>
        <v/>
      </c>
      <c r="DS8750" s="73" t="str">
        <f t="shared" si="2861"/>
        <v/>
      </c>
      <c r="DT8750" s="70" t="str">
        <f t="shared" si="2862"/>
        <v/>
      </c>
      <c r="DU8750" s="70" t="str">
        <f t="shared" si="2863"/>
        <v/>
      </c>
      <c r="DW8750" s="55" t="e">
        <f t="shared" si="2865"/>
        <v>#N/A</v>
      </c>
      <c r="DX8750" s="90" t="e">
        <f t="shared" si="2866"/>
        <v>#N/A</v>
      </c>
    </row>
    <row r="8751" spans="2:128">
      <c r="B8751" s="221"/>
      <c r="C8751" s="159"/>
      <c r="DE8751" s="72" t="str">
        <f t="shared" si="2848"/>
        <v/>
      </c>
      <c r="DF8751" s="73" t="str">
        <f t="shared" si="2849"/>
        <v/>
      </c>
      <c r="DG8751" s="73" t="str">
        <f t="shared" si="2850"/>
        <v/>
      </c>
      <c r="DH8751" s="73" t="str">
        <f t="shared" si="2851"/>
        <v/>
      </c>
      <c r="DI8751" s="73" t="str">
        <f t="shared" si="2852"/>
        <v/>
      </c>
      <c r="DJ8751" s="73" t="str">
        <f t="shared" si="2853"/>
        <v/>
      </c>
      <c r="DK8751" s="73" t="str">
        <f t="shared" si="2854"/>
        <v/>
      </c>
      <c r="DL8751" s="73" t="str">
        <f t="shared" si="2855"/>
        <v/>
      </c>
      <c r="DM8751" s="73" t="str">
        <f t="shared" si="2856"/>
        <v/>
      </c>
      <c r="DN8751" s="73" t="str">
        <f t="shared" si="2864"/>
        <v/>
      </c>
      <c r="DO8751" s="73" t="str">
        <f t="shared" si="2857"/>
        <v/>
      </c>
      <c r="DP8751" s="73" t="str">
        <f t="shared" si="2858"/>
        <v/>
      </c>
      <c r="DQ8751" s="73" t="str">
        <f t="shared" si="2859"/>
        <v/>
      </c>
      <c r="DR8751" s="73" t="str">
        <f t="shared" si="2860"/>
        <v/>
      </c>
      <c r="DS8751" s="73" t="str">
        <f t="shared" si="2861"/>
        <v/>
      </c>
      <c r="DT8751" s="70" t="str">
        <f t="shared" si="2862"/>
        <v/>
      </c>
      <c r="DU8751" s="70" t="str">
        <f t="shared" si="2863"/>
        <v/>
      </c>
      <c r="DW8751" s="55" t="e">
        <f t="shared" si="2865"/>
        <v>#N/A</v>
      </c>
      <c r="DX8751" s="90" t="e">
        <f t="shared" si="2866"/>
        <v>#N/A</v>
      </c>
    </row>
    <row r="8752" spans="2:128">
      <c r="B8752" s="221"/>
      <c r="C8752" s="159"/>
      <c r="DE8752" s="72" t="str">
        <f t="shared" si="2848"/>
        <v/>
      </c>
      <c r="DF8752" s="73" t="str">
        <f t="shared" si="2849"/>
        <v/>
      </c>
      <c r="DG8752" s="73" t="str">
        <f t="shared" si="2850"/>
        <v/>
      </c>
      <c r="DH8752" s="73" t="str">
        <f t="shared" si="2851"/>
        <v/>
      </c>
      <c r="DI8752" s="73" t="str">
        <f t="shared" si="2852"/>
        <v/>
      </c>
      <c r="DJ8752" s="73" t="str">
        <f t="shared" si="2853"/>
        <v/>
      </c>
      <c r="DK8752" s="73" t="str">
        <f t="shared" si="2854"/>
        <v/>
      </c>
      <c r="DL8752" s="73" t="str">
        <f t="shared" si="2855"/>
        <v/>
      </c>
      <c r="DM8752" s="73" t="str">
        <f t="shared" si="2856"/>
        <v/>
      </c>
      <c r="DN8752" s="73" t="str">
        <f t="shared" si="2864"/>
        <v/>
      </c>
      <c r="DO8752" s="73" t="str">
        <f t="shared" si="2857"/>
        <v/>
      </c>
      <c r="DP8752" s="73" t="str">
        <f t="shared" si="2858"/>
        <v/>
      </c>
      <c r="DQ8752" s="73" t="str">
        <f t="shared" si="2859"/>
        <v/>
      </c>
      <c r="DR8752" s="73" t="str">
        <f t="shared" si="2860"/>
        <v/>
      </c>
      <c r="DS8752" s="73" t="str">
        <f t="shared" si="2861"/>
        <v/>
      </c>
      <c r="DT8752" s="70" t="str">
        <f t="shared" si="2862"/>
        <v/>
      </c>
      <c r="DU8752" s="70" t="str">
        <f t="shared" si="2863"/>
        <v/>
      </c>
      <c r="DW8752" s="55" t="e">
        <f t="shared" si="2865"/>
        <v>#N/A</v>
      </c>
      <c r="DX8752" s="90" t="e">
        <f t="shared" si="2866"/>
        <v>#N/A</v>
      </c>
    </row>
    <row r="8753" spans="2:128">
      <c r="B8753" s="221"/>
      <c r="C8753" s="159"/>
      <c r="DE8753" s="72" t="str">
        <f t="shared" si="2848"/>
        <v/>
      </c>
      <c r="DF8753" s="73" t="str">
        <f t="shared" si="2849"/>
        <v/>
      </c>
      <c r="DG8753" s="73" t="str">
        <f t="shared" si="2850"/>
        <v/>
      </c>
      <c r="DH8753" s="73" t="str">
        <f t="shared" si="2851"/>
        <v/>
      </c>
      <c r="DI8753" s="73" t="str">
        <f t="shared" si="2852"/>
        <v/>
      </c>
      <c r="DJ8753" s="73" t="str">
        <f t="shared" si="2853"/>
        <v/>
      </c>
      <c r="DK8753" s="73" t="str">
        <f t="shared" si="2854"/>
        <v/>
      </c>
      <c r="DL8753" s="73" t="str">
        <f t="shared" si="2855"/>
        <v/>
      </c>
      <c r="DM8753" s="73" t="str">
        <f t="shared" si="2856"/>
        <v/>
      </c>
      <c r="DN8753" s="73" t="str">
        <f t="shared" si="2864"/>
        <v/>
      </c>
      <c r="DO8753" s="73" t="str">
        <f t="shared" si="2857"/>
        <v/>
      </c>
      <c r="DP8753" s="73" t="str">
        <f t="shared" si="2858"/>
        <v/>
      </c>
      <c r="DQ8753" s="73" t="str">
        <f t="shared" si="2859"/>
        <v/>
      </c>
      <c r="DR8753" s="73" t="str">
        <f t="shared" si="2860"/>
        <v/>
      </c>
      <c r="DS8753" s="73" t="str">
        <f t="shared" si="2861"/>
        <v/>
      </c>
      <c r="DT8753" s="70" t="str">
        <f t="shared" si="2862"/>
        <v/>
      </c>
      <c r="DU8753" s="70" t="str">
        <f t="shared" si="2863"/>
        <v/>
      </c>
      <c r="DW8753" s="55" t="e">
        <f t="shared" si="2865"/>
        <v>#N/A</v>
      </c>
      <c r="DX8753" s="90" t="e">
        <f t="shared" si="2866"/>
        <v>#N/A</v>
      </c>
    </row>
    <row r="8754" spans="2:128">
      <c r="B8754" s="221"/>
      <c r="C8754" s="159"/>
      <c r="DE8754" s="72" t="str">
        <f t="shared" si="2848"/>
        <v/>
      </c>
      <c r="DF8754" s="73" t="str">
        <f t="shared" si="2849"/>
        <v/>
      </c>
      <c r="DG8754" s="73" t="str">
        <f t="shared" si="2850"/>
        <v/>
      </c>
      <c r="DH8754" s="73" t="str">
        <f t="shared" si="2851"/>
        <v/>
      </c>
      <c r="DI8754" s="73" t="str">
        <f t="shared" si="2852"/>
        <v/>
      </c>
      <c r="DJ8754" s="73" t="str">
        <f t="shared" si="2853"/>
        <v/>
      </c>
      <c r="DK8754" s="73" t="str">
        <f t="shared" si="2854"/>
        <v/>
      </c>
      <c r="DL8754" s="73" t="str">
        <f t="shared" si="2855"/>
        <v/>
      </c>
      <c r="DM8754" s="73" t="str">
        <f t="shared" si="2856"/>
        <v/>
      </c>
      <c r="DN8754" s="73" t="str">
        <f t="shared" si="2864"/>
        <v/>
      </c>
      <c r="DO8754" s="73" t="str">
        <f t="shared" si="2857"/>
        <v/>
      </c>
      <c r="DP8754" s="73" t="str">
        <f t="shared" si="2858"/>
        <v/>
      </c>
      <c r="DQ8754" s="73" t="str">
        <f t="shared" si="2859"/>
        <v/>
      </c>
      <c r="DR8754" s="73" t="str">
        <f t="shared" si="2860"/>
        <v/>
      </c>
      <c r="DS8754" s="73" t="str">
        <f t="shared" si="2861"/>
        <v/>
      </c>
      <c r="DT8754" s="70" t="str">
        <f t="shared" si="2862"/>
        <v/>
      </c>
      <c r="DU8754" s="70" t="str">
        <f t="shared" si="2863"/>
        <v/>
      </c>
      <c r="DW8754" s="55" t="e">
        <f t="shared" si="2865"/>
        <v>#N/A</v>
      </c>
      <c r="DX8754" s="90" t="e">
        <f t="shared" si="2866"/>
        <v>#N/A</v>
      </c>
    </row>
    <row r="8755" spans="2:128">
      <c r="B8755" s="221"/>
      <c r="C8755" s="159"/>
      <c r="DE8755" s="72" t="str">
        <f t="shared" si="2848"/>
        <v/>
      </c>
      <c r="DF8755" s="73" t="str">
        <f t="shared" si="2849"/>
        <v/>
      </c>
      <c r="DG8755" s="73" t="str">
        <f t="shared" si="2850"/>
        <v/>
      </c>
      <c r="DH8755" s="73" t="str">
        <f t="shared" si="2851"/>
        <v/>
      </c>
      <c r="DI8755" s="73" t="str">
        <f t="shared" si="2852"/>
        <v/>
      </c>
      <c r="DJ8755" s="73" t="str">
        <f t="shared" si="2853"/>
        <v/>
      </c>
      <c r="DK8755" s="73" t="str">
        <f t="shared" si="2854"/>
        <v/>
      </c>
      <c r="DL8755" s="73" t="str">
        <f t="shared" si="2855"/>
        <v/>
      </c>
      <c r="DM8755" s="73" t="str">
        <f t="shared" si="2856"/>
        <v/>
      </c>
      <c r="DN8755" s="73" t="str">
        <f t="shared" si="2864"/>
        <v/>
      </c>
      <c r="DO8755" s="73" t="str">
        <f t="shared" si="2857"/>
        <v/>
      </c>
      <c r="DP8755" s="73" t="str">
        <f t="shared" si="2858"/>
        <v/>
      </c>
      <c r="DQ8755" s="73" t="str">
        <f t="shared" si="2859"/>
        <v/>
      </c>
      <c r="DR8755" s="73" t="str">
        <f t="shared" si="2860"/>
        <v/>
      </c>
      <c r="DS8755" s="73" t="str">
        <f t="shared" si="2861"/>
        <v/>
      </c>
      <c r="DT8755" s="70" t="str">
        <f t="shared" si="2862"/>
        <v/>
      </c>
      <c r="DU8755" s="70" t="str">
        <f t="shared" si="2863"/>
        <v/>
      </c>
      <c r="DW8755" s="55" t="e">
        <f t="shared" si="2865"/>
        <v>#N/A</v>
      </c>
      <c r="DX8755" s="90" t="e">
        <f t="shared" si="2866"/>
        <v>#N/A</v>
      </c>
    </row>
    <row r="8756" spans="2:128">
      <c r="B8756" s="221"/>
      <c r="C8756" s="159"/>
      <c r="DE8756" s="72" t="str">
        <f t="shared" si="2848"/>
        <v/>
      </c>
      <c r="DF8756" s="73" t="str">
        <f t="shared" si="2849"/>
        <v/>
      </c>
      <c r="DG8756" s="73" t="str">
        <f t="shared" si="2850"/>
        <v/>
      </c>
      <c r="DH8756" s="73" t="str">
        <f t="shared" si="2851"/>
        <v/>
      </c>
      <c r="DI8756" s="73" t="str">
        <f t="shared" si="2852"/>
        <v/>
      </c>
      <c r="DJ8756" s="73" t="str">
        <f t="shared" si="2853"/>
        <v/>
      </c>
      <c r="DK8756" s="73" t="str">
        <f t="shared" si="2854"/>
        <v/>
      </c>
      <c r="DL8756" s="73" t="str">
        <f t="shared" si="2855"/>
        <v/>
      </c>
      <c r="DM8756" s="73" t="str">
        <f t="shared" si="2856"/>
        <v/>
      </c>
      <c r="DN8756" s="73" t="str">
        <f t="shared" si="2864"/>
        <v/>
      </c>
      <c r="DO8756" s="73" t="str">
        <f t="shared" si="2857"/>
        <v/>
      </c>
      <c r="DP8756" s="73" t="str">
        <f t="shared" si="2858"/>
        <v/>
      </c>
      <c r="DQ8756" s="73" t="str">
        <f t="shared" si="2859"/>
        <v/>
      </c>
      <c r="DR8756" s="73" t="str">
        <f t="shared" si="2860"/>
        <v/>
      </c>
      <c r="DS8756" s="73" t="str">
        <f t="shared" si="2861"/>
        <v/>
      </c>
      <c r="DT8756" s="70" t="str">
        <f t="shared" si="2862"/>
        <v/>
      </c>
      <c r="DU8756" s="70" t="str">
        <f t="shared" si="2863"/>
        <v/>
      </c>
      <c r="DW8756" s="55" t="e">
        <f t="shared" si="2865"/>
        <v>#N/A</v>
      </c>
      <c r="DX8756" s="90" t="e">
        <f t="shared" si="2866"/>
        <v>#N/A</v>
      </c>
    </row>
    <row r="8757" spans="2:128">
      <c r="B8757" s="221"/>
      <c r="C8757" s="159"/>
      <c r="DE8757" s="72" t="str">
        <f t="shared" si="2848"/>
        <v/>
      </c>
      <c r="DF8757" s="73" t="str">
        <f t="shared" si="2849"/>
        <v/>
      </c>
      <c r="DG8757" s="73" t="str">
        <f t="shared" si="2850"/>
        <v/>
      </c>
      <c r="DH8757" s="73" t="str">
        <f t="shared" si="2851"/>
        <v/>
      </c>
      <c r="DI8757" s="73" t="str">
        <f t="shared" si="2852"/>
        <v/>
      </c>
      <c r="DJ8757" s="73" t="str">
        <f t="shared" si="2853"/>
        <v/>
      </c>
      <c r="DK8757" s="73" t="str">
        <f t="shared" si="2854"/>
        <v/>
      </c>
      <c r="DL8757" s="73" t="str">
        <f t="shared" si="2855"/>
        <v/>
      </c>
      <c r="DM8757" s="73" t="str">
        <f t="shared" si="2856"/>
        <v/>
      </c>
      <c r="DN8757" s="73" t="str">
        <f t="shared" si="2864"/>
        <v/>
      </c>
      <c r="DO8757" s="73" t="str">
        <f t="shared" si="2857"/>
        <v/>
      </c>
      <c r="DP8757" s="73" t="str">
        <f t="shared" si="2858"/>
        <v/>
      </c>
      <c r="DQ8757" s="73" t="str">
        <f t="shared" si="2859"/>
        <v/>
      </c>
      <c r="DR8757" s="73" t="str">
        <f t="shared" si="2860"/>
        <v/>
      </c>
      <c r="DS8757" s="73" t="str">
        <f t="shared" si="2861"/>
        <v/>
      </c>
      <c r="DT8757" s="70" t="str">
        <f t="shared" si="2862"/>
        <v/>
      </c>
      <c r="DU8757" s="70" t="str">
        <f t="shared" si="2863"/>
        <v/>
      </c>
      <c r="DW8757" s="55" t="e">
        <f t="shared" si="2865"/>
        <v>#N/A</v>
      </c>
      <c r="DX8757" s="90" t="e">
        <f t="shared" si="2866"/>
        <v>#N/A</v>
      </c>
    </row>
    <row r="8758" spans="2:128">
      <c r="B8758" s="221"/>
      <c r="C8758" s="159"/>
      <c r="DE8758" s="72" t="str">
        <f t="shared" si="2848"/>
        <v/>
      </c>
      <c r="DF8758" s="73" t="str">
        <f t="shared" si="2849"/>
        <v/>
      </c>
      <c r="DG8758" s="73" t="str">
        <f t="shared" si="2850"/>
        <v/>
      </c>
      <c r="DH8758" s="73" t="str">
        <f t="shared" si="2851"/>
        <v/>
      </c>
      <c r="DI8758" s="73" t="str">
        <f t="shared" si="2852"/>
        <v/>
      </c>
      <c r="DJ8758" s="73" t="str">
        <f t="shared" si="2853"/>
        <v/>
      </c>
      <c r="DK8758" s="73" t="str">
        <f t="shared" si="2854"/>
        <v/>
      </c>
      <c r="DL8758" s="73" t="str">
        <f t="shared" si="2855"/>
        <v/>
      </c>
      <c r="DM8758" s="73" t="str">
        <f t="shared" si="2856"/>
        <v/>
      </c>
      <c r="DN8758" s="73" t="str">
        <f t="shared" si="2864"/>
        <v/>
      </c>
      <c r="DO8758" s="73" t="str">
        <f t="shared" si="2857"/>
        <v/>
      </c>
      <c r="DP8758" s="73" t="str">
        <f t="shared" si="2858"/>
        <v/>
      </c>
      <c r="DQ8758" s="73" t="str">
        <f t="shared" si="2859"/>
        <v/>
      </c>
      <c r="DR8758" s="73" t="str">
        <f t="shared" si="2860"/>
        <v/>
      </c>
      <c r="DS8758" s="73" t="str">
        <f t="shared" si="2861"/>
        <v/>
      </c>
      <c r="DT8758" s="70" t="str">
        <f t="shared" si="2862"/>
        <v/>
      </c>
      <c r="DU8758" s="70" t="str">
        <f t="shared" si="2863"/>
        <v/>
      </c>
      <c r="DW8758" s="55" t="e">
        <f t="shared" si="2865"/>
        <v>#N/A</v>
      </c>
      <c r="DX8758" s="90" t="e">
        <f t="shared" si="2866"/>
        <v>#N/A</v>
      </c>
    </row>
    <row r="8759" spans="2:128">
      <c r="B8759" s="221"/>
      <c r="C8759" s="159"/>
      <c r="DE8759" s="72" t="str">
        <f t="shared" si="2848"/>
        <v/>
      </c>
      <c r="DF8759" s="73" t="str">
        <f t="shared" si="2849"/>
        <v/>
      </c>
      <c r="DG8759" s="73" t="str">
        <f t="shared" si="2850"/>
        <v/>
      </c>
      <c r="DH8759" s="73" t="str">
        <f t="shared" si="2851"/>
        <v/>
      </c>
      <c r="DI8759" s="73" t="str">
        <f t="shared" si="2852"/>
        <v/>
      </c>
      <c r="DJ8759" s="73" t="str">
        <f t="shared" si="2853"/>
        <v/>
      </c>
      <c r="DK8759" s="73" t="str">
        <f t="shared" si="2854"/>
        <v/>
      </c>
      <c r="DL8759" s="73" t="str">
        <f t="shared" si="2855"/>
        <v/>
      </c>
      <c r="DM8759" s="73" t="str">
        <f t="shared" si="2856"/>
        <v/>
      </c>
      <c r="DN8759" s="73" t="str">
        <f t="shared" si="2864"/>
        <v/>
      </c>
      <c r="DO8759" s="73" t="str">
        <f t="shared" si="2857"/>
        <v/>
      </c>
      <c r="DP8759" s="73" t="str">
        <f t="shared" si="2858"/>
        <v/>
      </c>
      <c r="DQ8759" s="73" t="str">
        <f t="shared" si="2859"/>
        <v/>
      </c>
      <c r="DR8759" s="73" t="str">
        <f t="shared" si="2860"/>
        <v/>
      </c>
      <c r="DS8759" s="73" t="str">
        <f t="shared" si="2861"/>
        <v/>
      </c>
      <c r="DT8759" s="70" t="str">
        <f t="shared" si="2862"/>
        <v/>
      </c>
      <c r="DU8759" s="70" t="str">
        <f t="shared" si="2863"/>
        <v/>
      </c>
      <c r="DW8759" s="55" t="e">
        <f t="shared" si="2865"/>
        <v>#N/A</v>
      </c>
      <c r="DX8759" s="90" t="e">
        <f t="shared" si="2866"/>
        <v>#N/A</v>
      </c>
    </row>
    <row r="8760" spans="2:128">
      <c r="B8760" s="221"/>
      <c r="C8760" s="159"/>
      <c r="DE8760" s="72" t="str">
        <f t="shared" si="2848"/>
        <v/>
      </c>
      <c r="DF8760" s="73" t="str">
        <f t="shared" si="2849"/>
        <v/>
      </c>
      <c r="DG8760" s="73" t="str">
        <f t="shared" si="2850"/>
        <v/>
      </c>
      <c r="DH8760" s="73" t="str">
        <f t="shared" si="2851"/>
        <v/>
      </c>
      <c r="DI8760" s="73" t="str">
        <f t="shared" si="2852"/>
        <v/>
      </c>
      <c r="DJ8760" s="73" t="str">
        <f t="shared" si="2853"/>
        <v/>
      </c>
      <c r="DK8760" s="73" t="str">
        <f t="shared" si="2854"/>
        <v/>
      </c>
      <c r="DL8760" s="73" t="str">
        <f t="shared" si="2855"/>
        <v/>
      </c>
      <c r="DM8760" s="73" t="str">
        <f t="shared" si="2856"/>
        <v/>
      </c>
      <c r="DN8760" s="73" t="str">
        <f t="shared" si="2864"/>
        <v/>
      </c>
      <c r="DO8760" s="73" t="str">
        <f t="shared" si="2857"/>
        <v/>
      </c>
      <c r="DP8760" s="73" t="str">
        <f t="shared" si="2858"/>
        <v/>
      </c>
      <c r="DQ8760" s="73" t="str">
        <f t="shared" si="2859"/>
        <v/>
      </c>
      <c r="DR8760" s="73" t="str">
        <f t="shared" si="2860"/>
        <v/>
      </c>
      <c r="DS8760" s="73" t="str">
        <f t="shared" si="2861"/>
        <v/>
      </c>
      <c r="DT8760" s="70" t="str">
        <f t="shared" si="2862"/>
        <v/>
      </c>
      <c r="DU8760" s="70" t="str">
        <f t="shared" si="2863"/>
        <v/>
      </c>
      <c r="DW8760" s="55" t="e">
        <f t="shared" si="2865"/>
        <v>#N/A</v>
      </c>
      <c r="DX8760" s="90" t="e">
        <f t="shared" si="2866"/>
        <v>#N/A</v>
      </c>
    </row>
    <row r="8761" spans="2:128">
      <c r="B8761" s="221"/>
      <c r="C8761" s="159"/>
      <c r="DE8761" s="72" t="str">
        <f t="shared" si="2848"/>
        <v/>
      </c>
      <c r="DF8761" s="73" t="str">
        <f t="shared" si="2849"/>
        <v/>
      </c>
      <c r="DG8761" s="73" t="str">
        <f t="shared" si="2850"/>
        <v/>
      </c>
      <c r="DH8761" s="73" t="str">
        <f t="shared" si="2851"/>
        <v/>
      </c>
      <c r="DI8761" s="73" t="str">
        <f t="shared" si="2852"/>
        <v/>
      </c>
      <c r="DJ8761" s="73" t="str">
        <f t="shared" si="2853"/>
        <v/>
      </c>
      <c r="DK8761" s="73" t="str">
        <f t="shared" si="2854"/>
        <v/>
      </c>
      <c r="DL8761" s="73" t="str">
        <f t="shared" si="2855"/>
        <v/>
      </c>
      <c r="DM8761" s="73" t="str">
        <f t="shared" si="2856"/>
        <v/>
      </c>
      <c r="DN8761" s="73" t="str">
        <f t="shared" si="2864"/>
        <v/>
      </c>
      <c r="DO8761" s="73" t="str">
        <f t="shared" si="2857"/>
        <v/>
      </c>
      <c r="DP8761" s="73" t="str">
        <f t="shared" si="2858"/>
        <v/>
      </c>
      <c r="DQ8761" s="73" t="str">
        <f t="shared" si="2859"/>
        <v/>
      </c>
      <c r="DR8761" s="73" t="str">
        <f t="shared" si="2860"/>
        <v/>
      </c>
      <c r="DS8761" s="73" t="str">
        <f t="shared" si="2861"/>
        <v/>
      </c>
      <c r="DT8761" s="70" t="str">
        <f t="shared" si="2862"/>
        <v/>
      </c>
      <c r="DU8761" s="70" t="str">
        <f t="shared" si="2863"/>
        <v/>
      </c>
      <c r="DW8761" s="55" t="e">
        <f t="shared" si="2865"/>
        <v>#N/A</v>
      </c>
      <c r="DX8761" s="90" t="e">
        <f t="shared" si="2866"/>
        <v>#N/A</v>
      </c>
    </row>
    <row r="8762" spans="2:128">
      <c r="B8762" s="221"/>
      <c r="C8762" s="159"/>
      <c r="DE8762" s="72" t="str">
        <f t="shared" si="2848"/>
        <v/>
      </c>
      <c r="DF8762" s="73" t="str">
        <f t="shared" si="2849"/>
        <v/>
      </c>
      <c r="DG8762" s="73" t="str">
        <f t="shared" si="2850"/>
        <v/>
      </c>
      <c r="DH8762" s="73" t="str">
        <f t="shared" si="2851"/>
        <v/>
      </c>
      <c r="DI8762" s="73" t="str">
        <f t="shared" si="2852"/>
        <v/>
      </c>
      <c r="DJ8762" s="73" t="str">
        <f t="shared" si="2853"/>
        <v/>
      </c>
      <c r="DK8762" s="73" t="str">
        <f t="shared" si="2854"/>
        <v/>
      </c>
      <c r="DL8762" s="73" t="str">
        <f t="shared" si="2855"/>
        <v/>
      </c>
      <c r="DM8762" s="73" t="str">
        <f t="shared" si="2856"/>
        <v/>
      </c>
      <c r="DN8762" s="73" t="str">
        <f t="shared" si="2864"/>
        <v/>
      </c>
      <c r="DO8762" s="73" t="str">
        <f t="shared" si="2857"/>
        <v/>
      </c>
      <c r="DP8762" s="73" t="str">
        <f t="shared" si="2858"/>
        <v/>
      </c>
      <c r="DQ8762" s="73" t="str">
        <f t="shared" si="2859"/>
        <v/>
      </c>
      <c r="DR8762" s="73" t="str">
        <f t="shared" si="2860"/>
        <v/>
      </c>
      <c r="DS8762" s="73" t="str">
        <f t="shared" si="2861"/>
        <v/>
      </c>
      <c r="DT8762" s="70" t="str">
        <f t="shared" si="2862"/>
        <v/>
      </c>
      <c r="DU8762" s="70" t="str">
        <f t="shared" si="2863"/>
        <v/>
      </c>
      <c r="DW8762" s="55" t="e">
        <f t="shared" si="2865"/>
        <v>#N/A</v>
      </c>
      <c r="DX8762" s="90" t="e">
        <f t="shared" si="2866"/>
        <v>#N/A</v>
      </c>
    </row>
    <row r="8763" spans="2:128">
      <c r="B8763" s="221"/>
      <c r="C8763" s="159"/>
      <c r="DE8763" s="72" t="str">
        <f t="shared" si="2848"/>
        <v/>
      </c>
      <c r="DF8763" s="73" t="str">
        <f t="shared" si="2849"/>
        <v/>
      </c>
      <c r="DG8763" s="73" t="str">
        <f t="shared" si="2850"/>
        <v/>
      </c>
      <c r="DH8763" s="73" t="str">
        <f t="shared" si="2851"/>
        <v/>
      </c>
      <c r="DI8763" s="73" t="str">
        <f t="shared" si="2852"/>
        <v/>
      </c>
      <c r="DJ8763" s="73" t="str">
        <f t="shared" si="2853"/>
        <v/>
      </c>
      <c r="DK8763" s="73" t="str">
        <f t="shared" si="2854"/>
        <v/>
      </c>
      <c r="DL8763" s="73" t="str">
        <f t="shared" si="2855"/>
        <v/>
      </c>
      <c r="DM8763" s="73" t="str">
        <f t="shared" si="2856"/>
        <v/>
      </c>
      <c r="DN8763" s="73" t="str">
        <f t="shared" si="2864"/>
        <v/>
      </c>
      <c r="DO8763" s="73" t="str">
        <f t="shared" si="2857"/>
        <v/>
      </c>
      <c r="DP8763" s="73" t="str">
        <f t="shared" si="2858"/>
        <v/>
      </c>
      <c r="DQ8763" s="73" t="str">
        <f t="shared" si="2859"/>
        <v/>
      </c>
      <c r="DR8763" s="73" t="str">
        <f t="shared" si="2860"/>
        <v/>
      </c>
      <c r="DS8763" s="73" t="str">
        <f t="shared" si="2861"/>
        <v/>
      </c>
      <c r="DT8763" s="70" t="str">
        <f t="shared" si="2862"/>
        <v/>
      </c>
      <c r="DU8763" s="70" t="str">
        <f t="shared" si="2863"/>
        <v/>
      </c>
      <c r="DW8763" s="55" t="e">
        <f t="shared" si="2865"/>
        <v>#N/A</v>
      </c>
      <c r="DX8763" s="90" t="e">
        <f t="shared" si="2866"/>
        <v>#N/A</v>
      </c>
    </row>
    <row r="8764" spans="2:128">
      <c r="B8764" s="221"/>
      <c r="C8764" s="159"/>
      <c r="DE8764" s="72" t="str">
        <f t="shared" si="2848"/>
        <v/>
      </c>
      <c r="DF8764" s="73" t="str">
        <f t="shared" si="2849"/>
        <v/>
      </c>
      <c r="DG8764" s="73" t="str">
        <f t="shared" si="2850"/>
        <v/>
      </c>
      <c r="DH8764" s="73" t="str">
        <f t="shared" si="2851"/>
        <v/>
      </c>
      <c r="DI8764" s="73" t="str">
        <f t="shared" si="2852"/>
        <v/>
      </c>
      <c r="DJ8764" s="73" t="str">
        <f t="shared" si="2853"/>
        <v/>
      </c>
      <c r="DK8764" s="73" t="str">
        <f t="shared" si="2854"/>
        <v/>
      </c>
      <c r="DL8764" s="73" t="str">
        <f t="shared" si="2855"/>
        <v/>
      </c>
      <c r="DM8764" s="73" t="str">
        <f t="shared" si="2856"/>
        <v/>
      </c>
      <c r="DN8764" s="73" t="str">
        <f t="shared" si="2864"/>
        <v/>
      </c>
      <c r="DO8764" s="73" t="str">
        <f t="shared" si="2857"/>
        <v/>
      </c>
      <c r="DP8764" s="73" t="str">
        <f t="shared" si="2858"/>
        <v/>
      </c>
      <c r="DQ8764" s="73" t="str">
        <f t="shared" si="2859"/>
        <v/>
      </c>
      <c r="DR8764" s="73" t="str">
        <f t="shared" si="2860"/>
        <v/>
      </c>
      <c r="DS8764" s="73" t="str">
        <f t="shared" si="2861"/>
        <v/>
      </c>
      <c r="DT8764" s="70" t="str">
        <f t="shared" si="2862"/>
        <v/>
      </c>
      <c r="DU8764" s="70" t="str">
        <f t="shared" si="2863"/>
        <v/>
      </c>
      <c r="DW8764" s="55" t="e">
        <f t="shared" si="2865"/>
        <v>#N/A</v>
      </c>
      <c r="DX8764" s="90" t="e">
        <f t="shared" si="2866"/>
        <v>#N/A</v>
      </c>
    </row>
    <row r="8765" spans="2:128">
      <c r="B8765" s="221"/>
      <c r="C8765" s="159"/>
      <c r="DE8765" s="72" t="str">
        <f t="shared" si="2848"/>
        <v/>
      </c>
      <c r="DF8765" s="73" t="str">
        <f t="shared" si="2849"/>
        <v/>
      </c>
      <c r="DG8765" s="73" t="str">
        <f t="shared" si="2850"/>
        <v/>
      </c>
      <c r="DH8765" s="73" t="str">
        <f t="shared" si="2851"/>
        <v/>
      </c>
      <c r="DI8765" s="73" t="str">
        <f t="shared" si="2852"/>
        <v/>
      </c>
      <c r="DJ8765" s="73" t="str">
        <f t="shared" si="2853"/>
        <v/>
      </c>
      <c r="DK8765" s="73" t="str">
        <f t="shared" si="2854"/>
        <v/>
      </c>
      <c r="DL8765" s="73" t="str">
        <f t="shared" si="2855"/>
        <v/>
      </c>
      <c r="DM8765" s="73" t="str">
        <f t="shared" si="2856"/>
        <v/>
      </c>
      <c r="DN8765" s="73" t="str">
        <f t="shared" si="2864"/>
        <v/>
      </c>
      <c r="DO8765" s="73" t="str">
        <f t="shared" si="2857"/>
        <v/>
      </c>
      <c r="DP8765" s="73" t="str">
        <f t="shared" si="2858"/>
        <v/>
      </c>
      <c r="DQ8765" s="73" t="str">
        <f t="shared" si="2859"/>
        <v/>
      </c>
      <c r="DR8765" s="73" t="str">
        <f t="shared" si="2860"/>
        <v/>
      </c>
      <c r="DS8765" s="73" t="str">
        <f t="shared" si="2861"/>
        <v/>
      </c>
      <c r="DT8765" s="70" t="str">
        <f t="shared" si="2862"/>
        <v/>
      </c>
      <c r="DU8765" s="70" t="str">
        <f t="shared" si="2863"/>
        <v/>
      </c>
      <c r="DW8765" s="55" t="e">
        <f t="shared" si="2865"/>
        <v>#N/A</v>
      </c>
      <c r="DX8765" s="90" t="e">
        <f t="shared" si="2866"/>
        <v>#N/A</v>
      </c>
    </row>
    <row r="8766" spans="2:128">
      <c r="B8766" s="221"/>
      <c r="C8766" s="159"/>
      <c r="DE8766" s="72" t="str">
        <f t="shared" si="2848"/>
        <v/>
      </c>
      <c r="DF8766" s="73" t="str">
        <f t="shared" si="2849"/>
        <v/>
      </c>
      <c r="DG8766" s="73" t="str">
        <f t="shared" si="2850"/>
        <v/>
      </c>
      <c r="DH8766" s="73" t="str">
        <f t="shared" si="2851"/>
        <v/>
      </c>
      <c r="DI8766" s="73" t="str">
        <f t="shared" si="2852"/>
        <v/>
      </c>
      <c r="DJ8766" s="73" t="str">
        <f t="shared" si="2853"/>
        <v/>
      </c>
      <c r="DK8766" s="73" t="str">
        <f t="shared" si="2854"/>
        <v/>
      </c>
      <c r="DL8766" s="73" t="str">
        <f t="shared" si="2855"/>
        <v/>
      </c>
      <c r="DM8766" s="73" t="str">
        <f t="shared" si="2856"/>
        <v/>
      </c>
      <c r="DN8766" s="73" t="str">
        <f t="shared" si="2864"/>
        <v/>
      </c>
      <c r="DO8766" s="73" t="str">
        <f t="shared" si="2857"/>
        <v/>
      </c>
      <c r="DP8766" s="73" t="str">
        <f t="shared" si="2858"/>
        <v/>
      </c>
      <c r="DQ8766" s="73" t="str">
        <f t="shared" si="2859"/>
        <v/>
      </c>
      <c r="DR8766" s="73" t="str">
        <f t="shared" si="2860"/>
        <v/>
      </c>
      <c r="DS8766" s="73" t="str">
        <f t="shared" si="2861"/>
        <v/>
      </c>
      <c r="DT8766" s="70" t="str">
        <f t="shared" si="2862"/>
        <v/>
      </c>
      <c r="DU8766" s="70" t="str">
        <f t="shared" si="2863"/>
        <v/>
      </c>
      <c r="DW8766" s="55" t="e">
        <f t="shared" si="2865"/>
        <v>#N/A</v>
      </c>
      <c r="DX8766" s="90" t="e">
        <f t="shared" si="2866"/>
        <v>#N/A</v>
      </c>
    </row>
    <row r="8767" spans="2:128">
      <c r="B8767" s="221"/>
      <c r="C8767" s="159"/>
      <c r="DE8767" s="72" t="str">
        <f t="shared" si="2848"/>
        <v/>
      </c>
      <c r="DF8767" s="73" t="str">
        <f t="shared" si="2849"/>
        <v/>
      </c>
      <c r="DG8767" s="73" t="str">
        <f t="shared" si="2850"/>
        <v/>
      </c>
      <c r="DH8767" s="73" t="str">
        <f t="shared" si="2851"/>
        <v/>
      </c>
      <c r="DI8767" s="73" t="str">
        <f t="shared" si="2852"/>
        <v/>
      </c>
      <c r="DJ8767" s="73" t="str">
        <f t="shared" si="2853"/>
        <v/>
      </c>
      <c r="DK8767" s="73" t="str">
        <f t="shared" si="2854"/>
        <v/>
      </c>
      <c r="DL8767" s="73" t="str">
        <f t="shared" si="2855"/>
        <v/>
      </c>
      <c r="DM8767" s="73" t="str">
        <f t="shared" si="2856"/>
        <v/>
      </c>
      <c r="DN8767" s="73" t="str">
        <f t="shared" si="2864"/>
        <v/>
      </c>
      <c r="DO8767" s="73" t="str">
        <f t="shared" si="2857"/>
        <v/>
      </c>
      <c r="DP8767" s="73" t="str">
        <f t="shared" si="2858"/>
        <v/>
      </c>
      <c r="DQ8767" s="73" t="str">
        <f t="shared" si="2859"/>
        <v/>
      </c>
      <c r="DR8767" s="73" t="str">
        <f t="shared" si="2860"/>
        <v/>
      </c>
      <c r="DS8767" s="73" t="str">
        <f t="shared" si="2861"/>
        <v/>
      </c>
      <c r="DT8767" s="70" t="str">
        <f t="shared" si="2862"/>
        <v/>
      </c>
      <c r="DU8767" s="70" t="str">
        <f t="shared" si="2863"/>
        <v/>
      </c>
      <c r="DW8767" s="55" t="e">
        <f t="shared" si="2865"/>
        <v>#N/A</v>
      </c>
      <c r="DX8767" s="90" t="e">
        <f t="shared" si="2866"/>
        <v>#N/A</v>
      </c>
    </row>
    <row r="8768" spans="2:128">
      <c r="B8768" s="221"/>
      <c r="C8768" s="159"/>
      <c r="DE8768" s="72" t="str">
        <f t="shared" si="2848"/>
        <v/>
      </c>
      <c r="DF8768" s="73" t="str">
        <f t="shared" si="2849"/>
        <v/>
      </c>
      <c r="DG8768" s="73" t="str">
        <f t="shared" si="2850"/>
        <v/>
      </c>
      <c r="DH8768" s="73" t="str">
        <f t="shared" si="2851"/>
        <v/>
      </c>
      <c r="DI8768" s="73" t="str">
        <f t="shared" si="2852"/>
        <v/>
      </c>
      <c r="DJ8768" s="73" t="str">
        <f t="shared" si="2853"/>
        <v/>
      </c>
      <c r="DK8768" s="73" t="str">
        <f t="shared" si="2854"/>
        <v/>
      </c>
      <c r="DL8768" s="73" t="str">
        <f t="shared" si="2855"/>
        <v/>
      </c>
      <c r="DM8768" s="73" t="str">
        <f t="shared" si="2856"/>
        <v/>
      </c>
      <c r="DN8768" s="73" t="str">
        <f t="shared" si="2864"/>
        <v/>
      </c>
      <c r="DO8768" s="73" t="str">
        <f t="shared" si="2857"/>
        <v/>
      </c>
      <c r="DP8768" s="73" t="str">
        <f t="shared" si="2858"/>
        <v/>
      </c>
      <c r="DQ8768" s="73" t="str">
        <f t="shared" si="2859"/>
        <v/>
      </c>
      <c r="DR8768" s="73" t="str">
        <f t="shared" si="2860"/>
        <v/>
      </c>
      <c r="DS8768" s="73" t="str">
        <f t="shared" si="2861"/>
        <v/>
      </c>
      <c r="DT8768" s="70" t="str">
        <f t="shared" si="2862"/>
        <v/>
      </c>
      <c r="DU8768" s="70" t="str">
        <f t="shared" si="2863"/>
        <v/>
      </c>
      <c r="DW8768" s="55" t="e">
        <f t="shared" si="2865"/>
        <v>#N/A</v>
      </c>
      <c r="DX8768" s="90" t="e">
        <f t="shared" si="2866"/>
        <v>#N/A</v>
      </c>
    </row>
    <row r="8769" spans="2:128">
      <c r="B8769" s="221"/>
      <c r="C8769" s="159"/>
      <c r="DE8769" s="72" t="str">
        <f t="shared" si="2848"/>
        <v/>
      </c>
      <c r="DF8769" s="73" t="str">
        <f t="shared" si="2849"/>
        <v/>
      </c>
      <c r="DG8769" s="73" t="str">
        <f t="shared" si="2850"/>
        <v/>
      </c>
      <c r="DH8769" s="73" t="str">
        <f t="shared" si="2851"/>
        <v/>
      </c>
      <c r="DI8769" s="73" t="str">
        <f t="shared" si="2852"/>
        <v/>
      </c>
      <c r="DJ8769" s="73" t="str">
        <f t="shared" si="2853"/>
        <v/>
      </c>
      <c r="DK8769" s="73" t="str">
        <f t="shared" si="2854"/>
        <v/>
      </c>
      <c r="DL8769" s="73" t="str">
        <f t="shared" si="2855"/>
        <v/>
      </c>
      <c r="DM8769" s="73" t="str">
        <f t="shared" si="2856"/>
        <v/>
      </c>
      <c r="DN8769" s="73" t="str">
        <f t="shared" si="2864"/>
        <v/>
      </c>
      <c r="DO8769" s="73" t="str">
        <f t="shared" si="2857"/>
        <v/>
      </c>
      <c r="DP8769" s="73" t="str">
        <f t="shared" si="2858"/>
        <v/>
      </c>
      <c r="DQ8769" s="73" t="str">
        <f t="shared" si="2859"/>
        <v/>
      </c>
      <c r="DR8769" s="73" t="str">
        <f t="shared" si="2860"/>
        <v/>
      </c>
      <c r="DS8769" s="73" t="str">
        <f t="shared" si="2861"/>
        <v/>
      </c>
      <c r="DT8769" s="70" t="str">
        <f t="shared" si="2862"/>
        <v/>
      </c>
      <c r="DU8769" s="70" t="str">
        <f t="shared" si="2863"/>
        <v/>
      </c>
      <c r="DW8769" s="55" t="e">
        <f t="shared" si="2865"/>
        <v>#N/A</v>
      </c>
      <c r="DX8769" s="90" t="e">
        <f t="shared" si="2866"/>
        <v>#N/A</v>
      </c>
    </row>
    <row r="8770" spans="2:128">
      <c r="B8770" s="221"/>
      <c r="C8770" s="159"/>
      <c r="DE8770" s="72" t="str">
        <f t="shared" si="2848"/>
        <v/>
      </c>
      <c r="DF8770" s="73" t="str">
        <f t="shared" si="2849"/>
        <v/>
      </c>
      <c r="DG8770" s="73" t="str">
        <f t="shared" si="2850"/>
        <v/>
      </c>
      <c r="DH8770" s="73" t="str">
        <f t="shared" si="2851"/>
        <v/>
      </c>
      <c r="DI8770" s="73" t="str">
        <f t="shared" si="2852"/>
        <v/>
      </c>
      <c r="DJ8770" s="73" t="str">
        <f t="shared" si="2853"/>
        <v/>
      </c>
      <c r="DK8770" s="73" t="str">
        <f t="shared" si="2854"/>
        <v/>
      </c>
      <c r="DL8770" s="73" t="str">
        <f t="shared" si="2855"/>
        <v/>
      </c>
      <c r="DM8770" s="73" t="str">
        <f t="shared" si="2856"/>
        <v/>
      </c>
      <c r="DN8770" s="73" t="str">
        <f t="shared" si="2864"/>
        <v/>
      </c>
      <c r="DO8770" s="73" t="str">
        <f t="shared" si="2857"/>
        <v/>
      </c>
      <c r="DP8770" s="73" t="str">
        <f t="shared" si="2858"/>
        <v/>
      </c>
      <c r="DQ8770" s="73" t="str">
        <f t="shared" si="2859"/>
        <v/>
      </c>
      <c r="DR8770" s="73" t="str">
        <f t="shared" si="2860"/>
        <v/>
      </c>
      <c r="DS8770" s="73" t="str">
        <f t="shared" si="2861"/>
        <v/>
      </c>
      <c r="DT8770" s="70" t="str">
        <f t="shared" si="2862"/>
        <v/>
      </c>
      <c r="DU8770" s="70" t="str">
        <f t="shared" si="2863"/>
        <v/>
      </c>
      <c r="DW8770" s="55" t="e">
        <f t="shared" si="2865"/>
        <v>#N/A</v>
      </c>
      <c r="DX8770" s="90" t="e">
        <f t="shared" si="2866"/>
        <v>#N/A</v>
      </c>
    </row>
    <row r="8771" spans="2:128">
      <c r="B8771" s="221"/>
      <c r="C8771" s="159"/>
      <c r="DE8771" s="72" t="str">
        <f t="shared" si="2848"/>
        <v/>
      </c>
      <c r="DF8771" s="73" t="str">
        <f t="shared" si="2849"/>
        <v/>
      </c>
      <c r="DG8771" s="73" t="str">
        <f t="shared" si="2850"/>
        <v/>
      </c>
      <c r="DH8771" s="73" t="str">
        <f t="shared" si="2851"/>
        <v/>
      </c>
      <c r="DI8771" s="73" t="str">
        <f t="shared" si="2852"/>
        <v/>
      </c>
      <c r="DJ8771" s="73" t="str">
        <f t="shared" si="2853"/>
        <v/>
      </c>
      <c r="DK8771" s="73" t="str">
        <f t="shared" si="2854"/>
        <v/>
      </c>
      <c r="DL8771" s="73" t="str">
        <f t="shared" si="2855"/>
        <v/>
      </c>
      <c r="DM8771" s="73" t="str">
        <f t="shared" si="2856"/>
        <v/>
      </c>
      <c r="DN8771" s="73" t="str">
        <f t="shared" si="2864"/>
        <v/>
      </c>
      <c r="DO8771" s="73" t="str">
        <f t="shared" si="2857"/>
        <v/>
      </c>
      <c r="DP8771" s="73" t="str">
        <f t="shared" si="2858"/>
        <v/>
      </c>
      <c r="DQ8771" s="73" t="str">
        <f t="shared" si="2859"/>
        <v/>
      </c>
      <c r="DR8771" s="73" t="str">
        <f t="shared" si="2860"/>
        <v/>
      </c>
      <c r="DS8771" s="73" t="str">
        <f t="shared" si="2861"/>
        <v/>
      </c>
      <c r="DT8771" s="70" t="str">
        <f t="shared" si="2862"/>
        <v/>
      </c>
      <c r="DU8771" s="70" t="str">
        <f t="shared" si="2863"/>
        <v/>
      </c>
      <c r="DW8771" s="55" t="e">
        <f t="shared" si="2865"/>
        <v>#N/A</v>
      </c>
      <c r="DX8771" s="90" t="e">
        <f t="shared" si="2866"/>
        <v>#N/A</v>
      </c>
    </row>
    <row r="8772" spans="2:128">
      <c r="B8772" s="221"/>
      <c r="C8772" s="159"/>
      <c r="DE8772" s="72" t="str">
        <f t="shared" si="2848"/>
        <v/>
      </c>
      <c r="DF8772" s="73" t="str">
        <f t="shared" si="2849"/>
        <v/>
      </c>
      <c r="DG8772" s="73" t="str">
        <f t="shared" si="2850"/>
        <v/>
      </c>
      <c r="DH8772" s="73" t="str">
        <f t="shared" si="2851"/>
        <v/>
      </c>
      <c r="DI8772" s="73" t="str">
        <f t="shared" si="2852"/>
        <v/>
      </c>
      <c r="DJ8772" s="73" t="str">
        <f t="shared" si="2853"/>
        <v/>
      </c>
      <c r="DK8772" s="73" t="str">
        <f t="shared" si="2854"/>
        <v/>
      </c>
      <c r="DL8772" s="73" t="str">
        <f t="shared" si="2855"/>
        <v/>
      </c>
      <c r="DM8772" s="73" t="str">
        <f t="shared" si="2856"/>
        <v/>
      </c>
      <c r="DN8772" s="73" t="str">
        <f t="shared" si="2864"/>
        <v/>
      </c>
      <c r="DO8772" s="73" t="str">
        <f t="shared" si="2857"/>
        <v/>
      </c>
      <c r="DP8772" s="73" t="str">
        <f t="shared" si="2858"/>
        <v/>
      </c>
      <c r="DQ8772" s="73" t="str">
        <f t="shared" si="2859"/>
        <v/>
      </c>
      <c r="DR8772" s="73" t="str">
        <f t="shared" si="2860"/>
        <v/>
      </c>
      <c r="DS8772" s="73" t="str">
        <f t="shared" si="2861"/>
        <v/>
      </c>
      <c r="DT8772" s="70" t="str">
        <f t="shared" si="2862"/>
        <v/>
      </c>
      <c r="DU8772" s="70" t="str">
        <f t="shared" si="2863"/>
        <v/>
      </c>
      <c r="DW8772" s="55" t="e">
        <f t="shared" si="2865"/>
        <v>#N/A</v>
      </c>
      <c r="DX8772" s="90" t="e">
        <f t="shared" si="2866"/>
        <v>#N/A</v>
      </c>
    </row>
    <row r="8773" spans="2:128">
      <c r="B8773" s="221"/>
      <c r="C8773" s="159"/>
      <c r="DE8773" s="72" t="str">
        <f t="shared" si="2848"/>
        <v/>
      </c>
      <c r="DF8773" s="73" t="str">
        <f t="shared" si="2849"/>
        <v/>
      </c>
      <c r="DG8773" s="73" t="str">
        <f t="shared" si="2850"/>
        <v/>
      </c>
      <c r="DH8773" s="73" t="str">
        <f t="shared" si="2851"/>
        <v/>
      </c>
      <c r="DI8773" s="73" t="str">
        <f t="shared" si="2852"/>
        <v/>
      </c>
      <c r="DJ8773" s="73" t="str">
        <f t="shared" si="2853"/>
        <v/>
      </c>
      <c r="DK8773" s="73" t="str">
        <f t="shared" si="2854"/>
        <v/>
      </c>
      <c r="DL8773" s="73" t="str">
        <f t="shared" si="2855"/>
        <v/>
      </c>
      <c r="DM8773" s="73" t="str">
        <f t="shared" si="2856"/>
        <v/>
      </c>
      <c r="DN8773" s="73" t="str">
        <f t="shared" si="2864"/>
        <v/>
      </c>
      <c r="DO8773" s="73" t="str">
        <f t="shared" si="2857"/>
        <v/>
      </c>
      <c r="DP8773" s="73" t="str">
        <f t="shared" si="2858"/>
        <v/>
      </c>
      <c r="DQ8773" s="73" t="str">
        <f t="shared" si="2859"/>
        <v/>
      </c>
      <c r="DR8773" s="73" t="str">
        <f t="shared" si="2860"/>
        <v/>
      </c>
      <c r="DS8773" s="73" t="str">
        <f t="shared" si="2861"/>
        <v/>
      </c>
      <c r="DT8773" s="70" t="str">
        <f t="shared" si="2862"/>
        <v/>
      </c>
      <c r="DU8773" s="70" t="str">
        <f t="shared" si="2863"/>
        <v/>
      </c>
      <c r="DW8773" s="55" t="e">
        <f t="shared" si="2865"/>
        <v>#N/A</v>
      </c>
      <c r="DX8773" s="90" t="e">
        <f t="shared" si="2866"/>
        <v>#N/A</v>
      </c>
    </row>
    <row r="8774" spans="2:128">
      <c r="B8774" s="221"/>
      <c r="C8774" s="159"/>
      <c r="DE8774" s="72" t="str">
        <f t="shared" si="2848"/>
        <v/>
      </c>
      <c r="DF8774" s="73" t="str">
        <f t="shared" si="2849"/>
        <v/>
      </c>
      <c r="DG8774" s="73" t="str">
        <f t="shared" si="2850"/>
        <v/>
      </c>
      <c r="DH8774" s="73" t="str">
        <f t="shared" si="2851"/>
        <v/>
      </c>
      <c r="DI8774" s="73" t="str">
        <f t="shared" si="2852"/>
        <v/>
      </c>
      <c r="DJ8774" s="73" t="str">
        <f t="shared" si="2853"/>
        <v/>
      </c>
      <c r="DK8774" s="73" t="str">
        <f t="shared" si="2854"/>
        <v/>
      </c>
      <c r="DL8774" s="73" t="str">
        <f t="shared" si="2855"/>
        <v/>
      </c>
      <c r="DM8774" s="73" t="str">
        <f t="shared" si="2856"/>
        <v/>
      </c>
      <c r="DN8774" s="73" t="str">
        <f t="shared" si="2864"/>
        <v/>
      </c>
      <c r="DO8774" s="73" t="str">
        <f t="shared" si="2857"/>
        <v/>
      </c>
      <c r="DP8774" s="73" t="str">
        <f t="shared" si="2858"/>
        <v/>
      </c>
      <c r="DQ8774" s="73" t="str">
        <f t="shared" si="2859"/>
        <v/>
      </c>
      <c r="DR8774" s="73" t="str">
        <f t="shared" si="2860"/>
        <v/>
      </c>
      <c r="DS8774" s="73" t="str">
        <f t="shared" si="2861"/>
        <v/>
      </c>
      <c r="DT8774" s="70" t="str">
        <f t="shared" si="2862"/>
        <v/>
      </c>
      <c r="DU8774" s="70" t="str">
        <f t="shared" si="2863"/>
        <v/>
      </c>
      <c r="DW8774" s="55" t="e">
        <f t="shared" si="2865"/>
        <v>#N/A</v>
      </c>
      <c r="DX8774" s="90" t="e">
        <f t="shared" si="2866"/>
        <v>#N/A</v>
      </c>
    </row>
    <row r="8775" spans="2:128">
      <c r="B8775" s="221"/>
      <c r="C8775" s="159"/>
      <c r="DE8775" s="72" t="str">
        <f t="shared" si="2848"/>
        <v/>
      </c>
      <c r="DF8775" s="73" t="str">
        <f t="shared" si="2849"/>
        <v/>
      </c>
      <c r="DG8775" s="73" t="str">
        <f t="shared" si="2850"/>
        <v/>
      </c>
      <c r="DH8775" s="73" t="str">
        <f t="shared" si="2851"/>
        <v/>
      </c>
      <c r="DI8775" s="73" t="str">
        <f t="shared" si="2852"/>
        <v/>
      </c>
      <c r="DJ8775" s="73" t="str">
        <f t="shared" si="2853"/>
        <v/>
      </c>
      <c r="DK8775" s="73" t="str">
        <f t="shared" si="2854"/>
        <v/>
      </c>
      <c r="DL8775" s="73" t="str">
        <f t="shared" si="2855"/>
        <v/>
      </c>
      <c r="DM8775" s="73" t="str">
        <f t="shared" si="2856"/>
        <v/>
      </c>
      <c r="DN8775" s="73" t="str">
        <f t="shared" si="2864"/>
        <v/>
      </c>
      <c r="DO8775" s="73" t="str">
        <f t="shared" si="2857"/>
        <v/>
      </c>
      <c r="DP8775" s="73" t="str">
        <f t="shared" si="2858"/>
        <v/>
      </c>
      <c r="DQ8775" s="73" t="str">
        <f t="shared" si="2859"/>
        <v/>
      </c>
      <c r="DR8775" s="73" t="str">
        <f t="shared" si="2860"/>
        <v/>
      </c>
      <c r="DS8775" s="73" t="str">
        <f t="shared" si="2861"/>
        <v/>
      </c>
      <c r="DT8775" s="70" t="str">
        <f t="shared" si="2862"/>
        <v/>
      </c>
      <c r="DU8775" s="70" t="str">
        <f t="shared" si="2863"/>
        <v/>
      </c>
      <c r="DW8775" s="55" t="e">
        <f t="shared" si="2865"/>
        <v>#N/A</v>
      </c>
      <c r="DX8775" s="90" t="e">
        <f t="shared" si="2866"/>
        <v>#N/A</v>
      </c>
    </row>
    <row r="8776" spans="2:128">
      <c r="B8776" s="221"/>
      <c r="C8776" s="159"/>
      <c r="DE8776" s="72" t="str">
        <f t="shared" si="2848"/>
        <v/>
      </c>
      <c r="DF8776" s="73" t="str">
        <f t="shared" si="2849"/>
        <v/>
      </c>
      <c r="DG8776" s="73" t="str">
        <f t="shared" si="2850"/>
        <v/>
      </c>
      <c r="DH8776" s="73" t="str">
        <f t="shared" si="2851"/>
        <v/>
      </c>
      <c r="DI8776" s="73" t="str">
        <f t="shared" si="2852"/>
        <v/>
      </c>
      <c r="DJ8776" s="73" t="str">
        <f t="shared" si="2853"/>
        <v/>
      </c>
      <c r="DK8776" s="73" t="str">
        <f t="shared" si="2854"/>
        <v/>
      </c>
      <c r="DL8776" s="73" t="str">
        <f t="shared" si="2855"/>
        <v/>
      </c>
      <c r="DM8776" s="73" t="str">
        <f t="shared" si="2856"/>
        <v/>
      </c>
      <c r="DN8776" s="73" t="str">
        <f t="shared" si="2864"/>
        <v/>
      </c>
      <c r="DO8776" s="73" t="str">
        <f t="shared" si="2857"/>
        <v/>
      </c>
      <c r="DP8776" s="73" t="str">
        <f t="shared" si="2858"/>
        <v/>
      </c>
      <c r="DQ8776" s="73" t="str">
        <f t="shared" si="2859"/>
        <v/>
      </c>
      <c r="DR8776" s="73" t="str">
        <f t="shared" si="2860"/>
        <v/>
      </c>
      <c r="DS8776" s="73" t="str">
        <f t="shared" si="2861"/>
        <v/>
      </c>
      <c r="DT8776" s="70" t="str">
        <f t="shared" si="2862"/>
        <v/>
      </c>
      <c r="DU8776" s="70" t="str">
        <f t="shared" si="2863"/>
        <v/>
      </c>
      <c r="DW8776" s="55" t="e">
        <f t="shared" si="2865"/>
        <v>#N/A</v>
      </c>
      <c r="DX8776" s="90" t="e">
        <f t="shared" si="2866"/>
        <v>#N/A</v>
      </c>
    </row>
    <row r="8777" spans="2:128">
      <c r="B8777" s="221"/>
      <c r="C8777" s="159"/>
      <c r="DE8777" s="72" t="str">
        <f t="shared" si="2848"/>
        <v/>
      </c>
      <c r="DF8777" s="73" t="str">
        <f t="shared" si="2849"/>
        <v/>
      </c>
      <c r="DG8777" s="73" t="str">
        <f t="shared" si="2850"/>
        <v/>
      </c>
      <c r="DH8777" s="73" t="str">
        <f t="shared" si="2851"/>
        <v/>
      </c>
      <c r="DI8777" s="73" t="str">
        <f t="shared" si="2852"/>
        <v/>
      </c>
      <c r="DJ8777" s="73" t="str">
        <f t="shared" si="2853"/>
        <v/>
      </c>
      <c r="DK8777" s="73" t="str">
        <f t="shared" si="2854"/>
        <v/>
      </c>
      <c r="DL8777" s="73" t="str">
        <f t="shared" si="2855"/>
        <v/>
      </c>
      <c r="DM8777" s="73" t="str">
        <f t="shared" si="2856"/>
        <v/>
      </c>
      <c r="DN8777" s="73" t="str">
        <f t="shared" si="2864"/>
        <v/>
      </c>
      <c r="DO8777" s="73" t="str">
        <f t="shared" si="2857"/>
        <v/>
      </c>
      <c r="DP8777" s="73" t="str">
        <f t="shared" si="2858"/>
        <v/>
      </c>
      <c r="DQ8777" s="73" t="str">
        <f t="shared" si="2859"/>
        <v/>
      </c>
      <c r="DR8777" s="73" t="str">
        <f t="shared" si="2860"/>
        <v/>
      </c>
      <c r="DS8777" s="73" t="str">
        <f t="shared" si="2861"/>
        <v/>
      </c>
      <c r="DT8777" s="70" t="str">
        <f t="shared" si="2862"/>
        <v/>
      </c>
      <c r="DU8777" s="70" t="str">
        <f t="shared" si="2863"/>
        <v/>
      </c>
      <c r="DW8777" s="55" t="e">
        <f t="shared" si="2865"/>
        <v>#N/A</v>
      </c>
      <c r="DX8777" s="90" t="e">
        <f t="shared" si="2866"/>
        <v>#N/A</v>
      </c>
    </row>
    <row r="8778" spans="2:128">
      <c r="B8778" s="221"/>
      <c r="C8778" s="159"/>
      <c r="DE8778" s="72" t="str">
        <f t="shared" si="2848"/>
        <v/>
      </c>
      <c r="DF8778" s="73" t="str">
        <f t="shared" si="2849"/>
        <v/>
      </c>
      <c r="DG8778" s="73" t="str">
        <f t="shared" si="2850"/>
        <v/>
      </c>
      <c r="DH8778" s="73" t="str">
        <f t="shared" si="2851"/>
        <v/>
      </c>
      <c r="DI8778" s="73" t="str">
        <f t="shared" si="2852"/>
        <v/>
      </c>
      <c r="DJ8778" s="73" t="str">
        <f t="shared" si="2853"/>
        <v/>
      </c>
      <c r="DK8778" s="73" t="str">
        <f t="shared" si="2854"/>
        <v/>
      </c>
      <c r="DL8778" s="73" t="str">
        <f t="shared" si="2855"/>
        <v/>
      </c>
      <c r="DM8778" s="73" t="str">
        <f t="shared" si="2856"/>
        <v/>
      </c>
      <c r="DN8778" s="73" t="str">
        <f t="shared" si="2864"/>
        <v/>
      </c>
      <c r="DO8778" s="73" t="str">
        <f t="shared" si="2857"/>
        <v/>
      </c>
      <c r="DP8778" s="73" t="str">
        <f t="shared" si="2858"/>
        <v/>
      </c>
      <c r="DQ8778" s="73" t="str">
        <f t="shared" si="2859"/>
        <v/>
      </c>
      <c r="DR8778" s="73" t="str">
        <f t="shared" si="2860"/>
        <v/>
      </c>
      <c r="DS8778" s="73" t="str">
        <f t="shared" si="2861"/>
        <v/>
      </c>
      <c r="DT8778" s="70" t="str">
        <f t="shared" si="2862"/>
        <v/>
      </c>
      <c r="DU8778" s="70" t="str">
        <f t="shared" si="2863"/>
        <v/>
      </c>
      <c r="DW8778" s="55" t="e">
        <f t="shared" si="2865"/>
        <v>#N/A</v>
      </c>
      <c r="DX8778" s="90" t="e">
        <f t="shared" si="2866"/>
        <v>#N/A</v>
      </c>
    </row>
    <row r="8779" spans="2:128">
      <c r="B8779" s="221"/>
      <c r="C8779" s="159"/>
      <c r="DE8779" s="72" t="str">
        <f t="shared" si="2848"/>
        <v/>
      </c>
      <c r="DF8779" s="73" t="str">
        <f t="shared" si="2849"/>
        <v/>
      </c>
      <c r="DG8779" s="73" t="str">
        <f t="shared" si="2850"/>
        <v/>
      </c>
      <c r="DH8779" s="73" t="str">
        <f t="shared" si="2851"/>
        <v/>
      </c>
      <c r="DI8779" s="73" t="str">
        <f t="shared" si="2852"/>
        <v/>
      </c>
      <c r="DJ8779" s="73" t="str">
        <f t="shared" si="2853"/>
        <v/>
      </c>
      <c r="DK8779" s="73" t="str">
        <f t="shared" si="2854"/>
        <v/>
      </c>
      <c r="DL8779" s="73" t="str">
        <f t="shared" si="2855"/>
        <v/>
      </c>
      <c r="DM8779" s="73" t="str">
        <f t="shared" si="2856"/>
        <v/>
      </c>
      <c r="DN8779" s="73" t="str">
        <f t="shared" si="2864"/>
        <v/>
      </c>
      <c r="DO8779" s="73" t="str">
        <f t="shared" si="2857"/>
        <v/>
      </c>
      <c r="DP8779" s="73" t="str">
        <f t="shared" si="2858"/>
        <v/>
      </c>
      <c r="DQ8779" s="73" t="str">
        <f t="shared" si="2859"/>
        <v/>
      </c>
      <c r="DR8779" s="73" t="str">
        <f t="shared" si="2860"/>
        <v/>
      </c>
      <c r="DS8779" s="73" t="str">
        <f t="shared" si="2861"/>
        <v/>
      </c>
      <c r="DT8779" s="70" t="str">
        <f t="shared" si="2862"/>
        <v/>
      </c>
      <c r="DU8779" s="70" t="str">
        <f t="shared" si="2863"/>
        <v/>
      </c>
      <c r="DW8779" s="55" t="e">
        <f t="shared" si="2865"/>
        <v>#N/A</v>
      </c>
      <c r="DX8779" s="90" t="e">
        <f t="shared" si="2866"/>
        <v>#N/A</v>
      </c>
    </row>
    <row r="8780" spans="2:128">
      <c r="B8780" s="221"/>
      <c r="C8780" s="159"/>
      <c r="DE8780" s="72" t="str">
        <f t="shared" si="2848"/>
        <v/>
      </c>
      <c r="DF8780" s="73" t="str">
        <f t="shared" si="2849"/>
        <v/>
      </c>
      <c r="DG8780" s="73" t="str">
        <f t="shared" si="2850"/>
        <v/>
      </c>
      <c r="DH8780" s="73" t="str">
        <f t="shared" si="2851"/>
        <v/>
      </c>
      <c r="DI8780" s="73" t="str">
        <f t="shared" si="2852"/>
        <v/>
      </c>
      <c r="DJ8780" s="73" t="str">
        <f t="shared" si="2853"/>
        <v/>
      </c>
      <c r="DK8780" s="73" t="str">
        <f t="shared" si="2854"/>
        <v/>
      </c>
      <c r="DL8780" s="73" t="str">
        <f t="shared" si="2855"/>
        <v/>
      </c>
      <c r="DM8780" s="73" t="str">
        <f t="shared" si="2856"/>
        <v/>
      </c>
      <c r="DN8780" s="73" t="str">
        <f t="shared" si="2864"/>
        <v/>
      </c>
      <c r="DO8780" s="73" t="str">
        <f t="shared" si="2857"/>
        <v/>
      </c>
      <c r="DP8780" s="73" t="str">
        <f t="shared" si="2858"/>
        <v/>
      </c>
      <c r="DQ8780" s="73" t="str">
        <f t="shared" si="2859"/>
        <v/>
      </c>
      <c r="DR8780" s="73" t="str">
        <f t="shared" si="2860"/>
        <v/>
      </c>
      <c r="DS8780" s="73" t="str">
        <f t="shared" si="2861"/>
        <v/>
      </c>
      <c r="DT8780" s="70" t="str">
        <f t="shared" si="2862"/>
        <v/>
      </c>
      <c r="DU8780" s="70" t="str">
        <f t="shared" si="2863"/>
        <v/>
      </c>
      <c r="DW8780" s="55" t="e">
        <f t="shared" si="2865"/>
        <v>#N/A</v>
      </c>
      <c r="DX8780" s="90" t="e">
        <f t="shared" si="2866"/>
        <v>#N/A</v>
      </c>
    </row>
    <row r="8781" spans="2:128">
      <c r="B8781" s="221"/>
      <c r="C8781" s="159"/>
      <c r="DE8781" s="72" t="str">
        <f t="shared" si="2848"/>
        <v/>
      </c>
      <c r="DF8781" s="73" t="str">
        <f t="shared" si="2849"/>
        <v/>
      </c>
      <c r="DG8781" s="73" t="str">
        <f t="shared" si="2850"/>
        <v/>
      </c>
      <c r="DH8781" s="73" t="str">
        <f t="shared" si="2851"/>
        <v/>
      </c>
      <c r="DI8781" s="73" t="str">
        <f t="shared" si="2852"/>
        <v/>
      </c>
      <c r="DJ8781" s="73" t="str">
        <f t="shared" si="2853"/>
        <v/>
      </c>
      <c r="DK8781" s="73" t="str">
        <f t="shared" si="2854"/>
        <v/>
      </c>
      <c r="DL8781" s="73" t="str">
        <f t="shared" si="2855"/>
        <v/>
      </c>
      <c r="DM8781" s="73" t="str">
        <f t="shared" si="2856"/>
        <v/>
      </c>
      <c r="DN8781" s="73" t="str">
        <f t="shared" si="2864"/>
        <v/>
      </c>
      <c r="DO8781" s="73" t="str">
        <f t="shared" si="2857"/>
        <v/>
      </c>
      <c r="DP8781" s="73" t="str">
        <f t="shared" si="2858"/>
        <v/>
      </c>
      <c r="DQ8781" s="73" t="str">
        <f t="shared" si="2859"/>
        <v/>
      </c>
      <c r="DR8781" s="73" t="str">
        <f t="shared" si="2860"/>
        <v/>
      </c>
      <c r="DS8781" s="73" t="str">
        <f t="shared" si="2861"/>
        <v/>
      </c>
      <c r="DT8781" s="70" t="str">
        <f t="shared" si="2862"/>
        <v/>
      </c>
      <c r="DU8781" s="70" t="str">
        <f t="shared" si="2863"/>
        <v/>
      </c>
      <c r="DW8781" s="55" t="e">
        <f t="shared" si="2865"/>
        <v>#N/A</v>
      </c>
      <c r="DX8781" s="90" t="e">
        <f t="shared" si="2866"/>
        <v>#N/A</v>
      </c>
    </row>
    <row r="8782" spans="2:128">
      <c r="B8782" s="221"/>
      <c r="C8782" s="159"/>
      <c r="DE8782" s="72" t="str">
        <f t="shared" si="2848"/>
        <v/>
      </c>
      <c r="DF8782" s="73" t="str">
        <f t="shared" si="2849"/>
        <v/>
      </c>
      <c r="DG8782" s="73" t="str">
        <f t="shared" si="2850"/>
        <v/>
      </c>
      <c r="DH8782" s="73" t="str">
        <f t="shared" si="2851"/>
        <v/>
      </c>
      <c r="DI8782" s="73" t="str">
        <f t="shared" si="2852"/>
        <v/>
      </c>
      <c r="DJ8782" s="73" t="str">
        <f t="shared" si="2853"/>
        <v/>
      </c>
      <c r="DK8782" s="73" t="str">
        <f t="shared" si="2854"/>
        <v/>
      </c>
      <c r="DL8782" s="73" t="str">
        <f t="shared" si="2855"/>
        <v/>
      </c>
      <c r="DM8782" s="73" t="str">
        <f t="shared" si="2856"/>
        <v/>
      </c>
      <c r="DN8782" s="73" t="str">
        <f t="shared" si="2864"/>
        <v/>
      </c>
      <c r="DO8782" s="73" t="str">
        <f t="shared" si="2857"/>
        <v/>
      </c>
      <c r="DP8782" s="73" t="str">
        <f t="shared" si="2858"/>
        <v/>
      </c>
      <c r="DQ8782" s="73" t="str">
        <f t="shared" si="2859"/>
        <v/>
      </c>
      <c r="DR8782" s="73" t="str">
        <f t="shared" si="2860"/>
        <v/>
      </c>
      <c r="DS8782" s="73" t="str">
        <f t="shared" si="2861"/>
        <v/>
      </c>
      <c r="DT8782" s="70" t="str">
        <f t="shared" si="2862"/>
        <v/>
      </c>
      <c r="DU8782" s="70" t="str">
        <f t="shared" si="2863"/>
        <v/>
      </c>
      <c r="DW8782" s="55" t="e">
        <f t="shared" si="2865"/>
        <v>#N/A</v>
      </c>
      <c r="DX8782" s="90" t="e">
        <f t="shared" si="2866"/>
        <v>#N/A</v>
      </c>
    </row>
    <row r="8783" spans="2:128">
      <c r="B8783" s="221"/>
      <c r="C8783" s="159"/>
      <c r="DE8783" s="72" t="str">
        <f t="shared" si="2848"/>
        <v/>
      </c>
      <c r="DF8783" s="73" t="str">
        <f t="shared" si="2849"/>
        <v/>
      </c>
      <c r="DG8783" s="73" t="str">
        <f t="shared" si="2850"/>
        <v/>
      </c>
      <c r="DH8783" s="73" t="str">
        <f t="shared" si="2851"/>
        <v/>
      </c>
      <c r="DI8783" s="73" t="str">
        <f t="shared" si="2852"/>
        <v/>
      </c>
      <c r="DJ8783" s="73" t="str">
        <f t="shared" si="2853"/>
        <v/>
      </c>
      <c r="DK8783" s="73" t="str">
        <f t="shared" si="2854"/>
        <v/>
      </c>
      <c r="DL8783" s="73" t="str">
        <f t="shared" si="2855"/>
        <v/>
      </c>
      <c r="DM8783" s="73" t="str">
        <f t="shared" si="2856"/>
        <v/>
      </c>
      <c r="DN8783" s="73" t="str">
        <f t="shared" si="2864"/>
        <v/>
      </c>
      <c r="DO8783" s="73" t="str">
        <f t="shared" si="2857"/>
        <v/>
      </c>
      <c r="DP8783" s="73" t="str">
        <f t="shared" si="2858"/>
        <v/>
      </c>
      <c r="DQ8783" s="73" t="str">
        <f t="shared" si="2859"/>
        <v/>
      </c>
      <c r="DR8783" s="73" t="str">
        <f t="shared" si="2860"/>
        <v/>
      </c>
      <c r="DS8783" s="73" t="str">
        <f t="shared" si="2861"/>
        <v/>
      </c>
      <c r="DT8783" s="70" t="str">
        <f t="shared" si="2862"/>
        <v/>
      </c>
      <c r="DU8783" s="70" t="str">
        <f t="shared" si="2863"/>
        <v/>
      </c>
      <c r="DW8783" s="55" t="e">
        <f t="shared" si="2865"/>
        <v>#N/A</v>
      </c>
      <c r="DX8783" s="90" t="e">
        <f t="shared" si="2866"/>
        <v>#N/A</v>
      </c>
    </row>
    <row r="8784" spans="2:128">
      <c r="B8784" s="221"/>
      <c r="C8784" s="159"/>
      <c r="DE8784" s="72" t="str">
        <f t="shared" si="2848"/>
        <v/>
      </c>
      <c r="DF8784" s="73" t="str">
        <f t="shared" si="2849"/>
        <v/>
      </c>
      <c r="DG8784" s="73" t="str">
        <f t="shared" si="2850"/>
        <v/>
      </c>
      <c r="DH8784" s="73" t="str">
        <f t="shared" si="2851"/>
        <v/>
      </c>
      <c r="DI8784" s="73" t="str">
        <f t="shared" si="2852"/>
        <v/>
      </c>
      <c r="DJ8784" s="73" t="str">
        <f t="shared" si="2853"/>
        <v/>
      </c>
      <c r="DK8784" s="73" t="str">
        <f t="shared" si="2854"/>
        <v/>
      </c>
      <c r="DL8784" s="73" t="str">
        <f t="shared" si="2855"/>
        <v/>
      </c>
      <c r="DM8784" s="73" t="str">
        <f t="shared" si="2856"/>
        <v/>
      </c>
      <c r="DN8784" s="73" t="str">
        <f t="shared" si="2864"/>
        <v/>
      </c>
      <c r="DO8784" s="73" t="str">
        <f t="shared" si="2857"/>
        <v/>
      </c>
      <c r="DP8784" s="73" t="str">
        <f t="shared" si="2858"/>
        <v/>
      </c>
      <c r="DQ8784" s="73" t="str">
        <f t="shared" si="2859"/>
        <v/>
      </c>
      <c r="DR8784" s="73" t="str">
        <f t="shared" si="2860"/>
        <v/>
      </c>
      <c r="DS8784" s="73" t="str">
        <f t="shared" si="2861"/>
        <v/>
      </c>
      <c r="DT8784" s="70" t="str">
        <f t="shared" si="2862"/>
        <v/>
      </c>
      <c r="DU8784" s="70" t="str">
        <f t="shared" si="2863"/>
        <v/>
      </c>
      <c r="DW8784" s="55" t="e">
        <f t="shared" si="2865"/>
        <v>#N/A</v>
      </c>
      <c r="DX8784" s="90" t="e">
        <f t="shared" si="2866"/>
        <v>#N/A</v>
      </c>
    </row>
    <row r="8785" spans="2:128">
      <c r="B8785" s="221"/>
      <c r="C8785" s="159"/>
      <c r="DE8785" s="72" t="str">
        <f t="shared" si="2848"/>
        <v/>
      </c>
      <c r="DF8785" s="73" t="str">
        <f t="shared" si="2849"/>
        <v/>
      </c>
      <c r="DG8785" s="73" t="str">
        <f t="shared" si="2850"/>
        <v/>
      </c>
      <c r="DH8785" s="73" t="str">
        <f t="shared" si="2851"/>
        <v/>
      </c>
      <c r="DI8785" s="73" t="str">
        <f t="shared" si="2852"/>
        <v/>
      </c>
      <c r="DJ8785" s="73" t="str">
        <f t="shared" si="2853"/>
        <v/>
      </c>
      <c r="DK8785" s="73" t="str">
        <f t="shared" si="2854"/>
        <v/>
      </c>
      <c r="DL8785" s="73" t="str">
        <f t="shared" si="2855"/>
        <v/>
      </c>
      <c r="DM8785" s="73" t="str">
        <f t="shared" si="2856"/>
        <v/>
      </c>
      <c r="DN8785" s="73" t="str">
        <f t="shared" si="2864"/>
        <v/>
      </c>
      <c r="DO8785" s="73" t="str">
        <f t="shared" si="2857"/>
        <v/>
      </c>
      <c r="DP8785" s="73" t="str">
        <f t="shared" si="2858"/>
        <v/>
      </c>
      <c r="DQ8785" s="73" t="str">
        <f t="shared" si="2859"/>
        <v/>
      </c>
      <c r="DR8785" s="73" t="str">
        <f t="shared" si="2860"/>
        <v/>
      </c>
      <c r="DS8785" s="73" t="str">
        <f t="shared" si="2861"/>
        <v/>
      </c>
      <c r="DT8785" s="70" t="str">
        <f t="shared" si="2862"/>
        <v/>
      </c>
      <c r="DU8785" s="70" t="str">
        <f t="shared" si="2863"/>
        <v/>
      </c>
      <c r="DW8785" s="55" t="e">
        <f t="shared" si="2865"/>
        <v>#N/A</v>
      </c>
      <c r="DX8785" s="90" t="e">
        <f t="shared" si="2866"/>
        <v>#N/A</v>
      </c>
    </row>
    <row r="8786" spans="2:128">
      <c r="B8786" s="221"/>
      <c r="C8786" s="159"/>
      <c r="DE8786" s="72" t="str">
        <f t="shared" si="2848"/>
        <v/>
      </c>
      <c r="DF8786" s="73" t="str">
        <f t="shared" si="2849"/>
        <v/>
      </c>
      <c r="DG8786" s="73" t="str">
        <f t="shared" si="2850"/>
        <v/>
      </c>
      <c r="DH8786" s="73" t="str">
        <f t="shared" si="2851"/>
        <v/>
      </c>
      <c r="DI8786" s="73" t="str">
        <f t="shared" si="2852"/>
        <v/>
      </c>
      <c r="DJ8786" s="73" t="str">
        <f t="shared" si="2853"/>
        <v/>
      </c>
      <c r="DK8786" s="73" t="str">
        <f t="shared" si="2854"/>
        <v/>
      </c>
      <c r="DL8786" s="73" t="str">
        <f t="shared" si="2855"/>
        <v/>
      </c>
      <c r="DM8786" s="73" t="str">
        <f t="shared" si="2856"/>
        <v/>
      </c>
      <c r="DN8786" s="73" t="str">
        <f t="shared" si="2864"/>
        <v/>
      </c>
      <c r="DO8786" s="73" t="str">
        <f t="shared" si="2857"/>
        <v/>
      </c>
      <c r="DP8786" s="73" t="str">
        <f t="shared" si="2858"/>
        <v/>
      </c>
      <c r="DQ8786" s="73" t="str">
        <f t="shared" si="2859"/>
        <v/>
      </c>
      <c r="DR8786" s="73" t="str">
        <f t="shared" si="2860"/>
        <v/>
      </c>
      <c r="DS8786" s="73" t="str">
        <f t="shared" si="2861"/>
        <v/>
      </c>
      <c r="DT8786" s="70" t="str">
        <f t="shared" si="2862"/>
        <v/>
      </c>
      <c r="DU8786" s="70" t="str">
        <f t="shared" si="2863"/>
        <v/>
      </c>
      <c r="DW8786" s="55" t="e">
        <f t="shared" si="2865"/>
        <v>#N/A</v>
      </c>
      <c r="DX8786" s="90" t="e">
        <f t="shared" si="2866"/>
        <v>#N/A</v>
      </c>
    </row>
    <row r="8787" spans="2:128">
      <c r="B8787" s="221"/>
      <c r="C8787" s="159"/>
      <c r="DE8787" s="72" t="str">
        <f t="shared" si="2848"/>
        <v/>
      </c>
      <c r="DF8787" s="73" t="str">
        <f t="shared" si="2849"/>
        <v/>
      </c>
      <c r="DG8787" s="73" t="str">
        <f t="shared" si="2850"/>
        <v/>
      </c>
      <c r="DH8787" s="73" t="str">
        <f t="shared" si="2851"/>
        <v/>
      </c>
      <c r="DI8787" s="73" t="str">
        <f t="shared" si="2852"/>
        <v/>
      </c>
      <c r="DJ8787" s="73" t="str">
        <f t="shared" si="2853"/>
        <v/>
      </c>
      <c r="DK8787" s="73" t="str">
        <f t="shared" si="2854"/>
        <v/>
      </c>
      <c r="DL8787" s="73" t="str">
        <f t="shared" si="2855"/>
        <v/>
      </c>
      <c r="DM8787" s="73" t="str">
        <f t="shared" si="2856"/>
        <v/>
      </c>
      <c r="DN8787" s="73" t="str">
        <f t="shared" si="2864"/>
        <v/>
      </c>
      <c r="DO8787" s="73" t="str">
        <f t="shared" si="2857"/>
        <v/>
      </c>
      <c r="DP8787" s="73" t="str">
        <f t="shared" si="2858"/>
        <v/>
      </c>
      <c r="DQ8787" s="73" t="str">
        <f t="shared" si="2859"/>
        <v/>
      </c>
      <c r="DR8787" s="73" t="str">
        <f t="shared" si="2860"/>
        <v/>
      </c>
      <c r="DS8787" s="73" t="str">
        <f t="shared" si="2861"/>
        <v/>
      </c>
      <c r="DT8787" s="70" t="str">
        <f t="shared" si="2862"/>
        <v/>
      </c>
      <c r="DU8787" s="70" t="str">
        <f t="shared" si="2863"/>
        <v/>
      </c>
      <c r="DW8787" s="55" t="e">
        <f t="shared" si="2865"/>
        <v>#N/A</v>
      </c>
      <c r="DX8787" s="90" t="e">
        <f t="shared" si="2866"/>
        <v>#N/A</v>
      </c>
    </row>
    <row r="8788" spans="2:128">
      <c r="B8788" s="221"/>
      <c r="C8788" s="159"/>
      <c r="DE8788" s="72" t="str">
        <f t="shared" si="2848"/>
        <v/>
      </c>
      <c r="DF8788" s="73" t="str">
        <f t="shared" si="2849"/>
        <v/>
      </c>
      <c r="DG8788" s="73" t="str">
        <f t="shared" si="2850"/>
        <v/>
      </c>
      <c r="DH8788" s="73" t="str">
        <f t="shared" si="2851"/>
        <v/>
      </c>
      <c r="DI8788" s="73" t="str">
        <f t="shared" si="2852"/>
        <v/>
      </c>
      <c r="DJ8788" s="73" t="str">
        <f t="shared" si="2853"/>
        <v/>
      </c>
      <c r="DK8788" s="73" t="str">
        <f t="shared" si="2854"/>
        <v/>
      </c>
      <c r="DL8788" s="73" t="str">
        <f t="shared" si="2855"/>
        <v/>
      </c>
      <c r="DM8788" s="73" t="str">
        <f t="shared" si="2856"/>
        <v/>
      </c>
      <c r="DN8788" s="73" t="str">
        <f t="shared" si="2864"/>
        <v/>
      </c>
      <c r="DO8788" s="73" t="str">
        <f t="shared" si="2857"/>
        <v/>
      </c>
      <c r="DP8788" s="73" t="str">
        <f t="shared" si="2858"/>
        <v/>
      </c>
      <c r="DQ8788" s="73" t="str">
        <f t="shared" si="2859"/>
        <v/>
      </c>
      <c r="DR8788" s="73" t="str">
        <f t="shared" si="2860"/>
        <v/>
      </c>
      <c r="DS8788" s="73" t="str">
        <f t="shared" si="2861"/>
        <v/>
      </c>
      <c r="DT8788" s="70" t="str">
        <f t="shared" si="2862"/>
        <v/>
      </c>
      <c r="DU8788" s="70" t="str">
        <f t="shared" si="2863"/>
        <v/>
      </c>
      <c r="DW8788" s="55" t="e">
        <f t="shared" si="2865"/>
        <v>#N/A</v>
      </c>
      <c r="DX8788" s="90" t="e">
        <f t="shared" si="2866"/>
        <v>#N/A</v>
      </c>
    </row>
    <row r="8789" spans="2:128">
      <c r="B8789" s="221"/>
      <c r="C8789" s="159"/>
      <c r="DE8789" s="72" t="str">
        <f t="shared" si="2848"/>
        <v/>
      </c>
      <c r="DF8789" s="73" t="str">
        <f t="shared" si="2849"/>
        <v/>
      </c>
      <c r="DG8789" s="73" t="str">
        <f t="shared" si="2850"/>
        <v/>
      </c>
      <c r="DH8789" s="73" t="str">
        <f t="shared" si="2851"/>
        <v/>
      </c>
      <c r="DI8789" s="73" t="str">
        <f t="shared" si="2852"/>
        <v/>
      </c>
      <c r="DJ8789" s="73" t="str">
        <f t="shared" si="2853"/>
        <v/>
      </c>
      <c r="DK8789" s="73" t="str">
        <f t="shared" si="2854"/>
        <v/>
      </c>
      <c r="DL8789" s="73" t="str">
        <f t="shared" si="2855"/>
        <v/>
      </c>
      <c r="DM8789" s="73" t="str">
        <f t="shared" si="2856"/>
        <v/>
      </c>
      <c r="DN8789" s="73" t="str">
        <f t="shared" si="2864"/>
        <v/>
      </c>
      <c r="DO8789" s="73" t="str">
        <f t="shared" si="2857"/>
        <v/>
      </c>
      <c r="DP8789" s="73" t="str">
        <f t="shared" si="2858"/>
        <v/>
      </c>
      <c r="DQ8789" s="73" t="str">
        <f t="shared" si="2859"/>
        <v/>
      </c>
      <c r="DR8789" s="73" t="str">
        <f t="shared" si="2860"/>
        <v/>
      </c>
      <c r="DS8789" s="73" t="str">
        <f t="shared" si="2861"/>
        <v/>
      </c>
      <c r="DT8789" s="70" t="str">
        <f t="shared" si="2862"/>
        <v/>
      </c>
      <c r="DU8789" s="70" t="str">
        <f t="shared" si="2863"/>
        <v/>
      </c>
      <c r="DW8789" s="55" t="e">
        <f t="shared" si="2865"/>
        <v>#N/A</v>
      </c>
      <c r="DX8789" s="90" t="e">
        <f t="shared" si="2866"/>
        <v>#N/A</v>
      </c>
    </row>
    <row r="8790" spans="2:128">
      <c r="B8790" s="221"/>
      <c r="C8790" s="159"/>
      <c r="DE8790" s="72" t="str">
        <f t="shared" si="2848"/>
        <v/>
      </c>
      <c r="DF8790" s="73" t="str">
        <f t="shared" si="2849"/>
        <v/>
      </c>
      <c r="DG8790" s="73" t="str">
        <f t="shared" si="2850"/>
        <v/>
      </c>
      <c r="DH8790" s="73" t="str">
        <f t="shared" si="2851"/>
        <v/>
      </c>
      <c r="DI8790" s="73" t="str">
        <f t="shared" si="2852"/>
        <v/>
      </c>
      <c r="DJ8790" s="73" t="str">
        <f t="shared" si="2853"/>
        <v/>
      </c>
      <c r="DK8790" s="73" t="str">
        <f t="shared" si="2854"/>
        <v/>
      </c>
      <c r="DL8790" s="73" t="str">
        <f t="shared" si="2855"/>
        <v/>
      </c>
      <c r="DM8790" s="73" t="str">
        <f t="shared" si="2856"/>
        <v/>
      </c>
      <c r="DN8790" s="73" t="str">
        <f t="shared" si="2864"/>
        <v/>
      </c>
      <c r="DO8790" s="73" t="str">
        <f t="shared" si="2857"/>
        <v/>
      </c>
      <c r="DP8790" s="73" t="str">
        <f t="shared" si="2858"/>
        <v/>
      </c>
      <c r="DQ8790" s="73" t="str">
        <f t="shared" si="2859"/>
        <v/>
      </c>
      <c r="DR8790" s="73" t="str">
        <f t="shared" si="2860"/>
        <v/>
      </c>
      <c r="DS8790" s="73" t="str">
        <f t="shared" si="2861"/>
        <v/>
      </c>
      <c r="DT8790" s="70" t="str">
        <f t="shared" si="2862"/>
        <v/>
      </c>
      <c r="DU8790" s="70" t="str">
        <f t="shared" si="2863"/>
        <v/>
      </c>
      <c r="DW8790" s="55" t="e">
        <f t="shared" si="2865"/>
        <v>#N/A</v>
      </c>
      <c r="DX8790" s="90" t="e">
        <f t="shared" si="2866"/>
        <v>#N/A</v>
      </c>
    </row>
    <row r="8791" spans="2:128">
      <c r="B8791" s="221"/>
      <c r="C8791" s="159"/>
      <c r="DE8791" s="72" t="str">
        <f t="shared" si="2848"/>
        <v/>
      </c>
      <c r="DF8791" s="73" t="str">
        <f t="shared" si="2849"/>
        <v/>
      </c>
      <c r="DG8791" s="73" t="str">
        <f t="shared" si="2850"/>
        <v/>
      </c>
      <c r="DH8791" s="73" t="str">
        <f t="shared" si="2851"/>
        <v/>
      </c>
      <c r="DI8791" s="73" t="str">
        <f t="shared" si="2852"/>
        <v/>
      </c>
      <c r="DJ8791" s="73" t="str">
        <f t="shared" si="2853"/>
        <v/>
      </c>
      <c r="DK8791" s="73" t="str">
        <f t="shared" si="2854"/>
        <v/>
      </c>
      <c r="DL8791" s="73" t="str">
        <f t="shared" si="2855"/>
        <v/>
      </c>
      <c r="DM8791" s="73" t="str">
        <f t="shared" si="2856"/>
        <v/>
      </c>
      <c r="DN8791" s="73" t="str">
        <f t="shared" si="2864"/>
        <v/>
      </c>
      <c r="DO8791" s="73" t="str">
        <f t="shared" si="2857"/>
        <v/>
      </c>
      <c r="DP8791" s="73" t="str">
        <f t="shared" si="2858"/>
        <v/>
      </c>
      <c r="DQ8791" s="73" t="str">
        <f t="shared" si="2859"/>
        <v/>
      </c>
      <c r="DR8791" s="73" t="str">
        <f t="shared" si="2860"/>
        <v/>
      </c>
      <c r="DS8791" s="73" t="str">
        <f t="shared" si="2861"/>
        <v/>
      </c>
      <c r="DT8791" s="70" t="str">
        <f t="shared" si="2862"/>
        <v/>
      </c>
      <c r="DU8791" s="70" t="str">
        <f t="shared" si="2863"/>
        <v/>
      </c>
      <c r="DW8791" s="55" t="e">
        <f t="shared" si="2865"/>
        <v>#N/A</v>
      </c>
      <c r="DX8791" s="90" t="e">
        <f t="shared" si="2866"/>
        <v>#N/A</v>
      </c>
    </row>
    <row r="8792" spans="2:128">
      <c r="B8792" s="221"/>
      <c r="C8792" s="159"/>
      <c r="DE8792" s="72" t="str">
        <f t="shared" si="2848"/>
        <v/>
      </c>
      <c r="DF8792" s="73" t="str">
        <f t="shared" si="2849"/>
        <v/>
      </c>
      <c r="DG8792" s="73" t="str">
        <f t="shared" si="2850"/>
        <v/>
      </c>
      <c r="DH8792" s="73" t="str">
        <f t="shared" si="2851"/>
        <v/>
      </c>
      <c r="DI8792" s="73" t="str">
        <f t="shared" si="2852"/>
        <v/>
      </c>
      <c r="DJ8792" s="73" t="str">
        <f t="shared" si="2853"/>
        <v/>
      </c>
      <c r="DK8792" s="73" t="str">
        <f t="shared" si="2854"/>
        <v/>
      </c>
      <c r="DL8792" s="73" t="str">
        <f t="shared" si="2855"/>
        <v/>
      </c>
      <c r="DM8792" s="73" t="str">
        <f t="shared" si="2856"/>
        <v/>
      </c>
      <c r="DN8792" s="73" t="str">
        <f t="shared" si="2864"/>
        <v/>
      </c>
      <c r="DO8792" s="73" t="str">
        <f t="shared" si="2857"/>
        <v/>
      </c>
      <c r="DP8792" s="73" t="str">
        <f t="shared" si="2858"/>
        <v/>
      </c>
      <c r="DQ8792" s="73" t="str">
        <f t="shared" si="2859"/>
        <v/>
      </c>
      <c r="DR8792" s="73" t="str">
        <f t="shared" si="2860"/>
        <v/>
      </c>
      <c r="DS8792" s="73" t="str">
        <f t="shared" si="2861"/>
        <v/>
      </c>
      <c r="DT8792" s="70" t="str">
        <f t="shared" si="2862"/>
        <v/>
      </c>
      <c r="DU8792" s="70" t="str">
        <f t="shared" si="2863"/>
        <v/>
      </c>
      <c r="DW8792" s="55" t="e">
        <f t="shared" si="2865"/>
        <v>#N/A</v>
      </c>
      <c r="DX8792" s="90" t="e">
        <f t="shared" si="2866"/>
        <v>#N/A</v>
      </c>
    </row>
    <row r="8793" spans="2:128">
      <c r="B8793" s="221"/>
      <c r="C8793" s="159"/>
      <c r="DE8793" s="72" t="str">
        <f t="shared" si="2848"/>
        <v/>
      </c>
      <c r="DF8793" s="73" t="str">
        <f t="shared" si="2849"/>
        <v/>
      </c>
      <c r="DG8793" s="73" t="str">
        <f t="shared" si="2850"/>
        <v/>
      </c>
      <c r="DH8793" s="73" t="str">
        <f t="shared" si="2851"/>
        <v/>
      </c>
      <c r="DI8793" s="73" t="str">
        <f t="shared" si="2852"/>
        <v/>
      </c>
      <c r="DJ8793" s="73" t="str">
        <f t="shared" si="2853"/>
        <v/>
      </c>
      <c r="DK8793" s="73" t="str">
        <f t="shared" si="2854"/>
        <v/>
      </c>
      <c r="DL8793" s="73" t="str">
        <f t="shared" si="2855"/>
        <v/>
      </c>
      <c r="DM8793" s="73" t="str">
        <f t="shared" si="2856"/>
        <v/>
      </c>
      <c r="DN8793" s="73" t="str">
        <f t="shared" si="2864"/>
        <v/>
      </c>
      <c r="DO8793" s="73" t="str">
        <f t="shared" si="2857"/>
        <v/>
      </c>
      <c r="DP8793" s="73" t="str">
        <f t="shared" si="2858"/>
        <v/>
      </c>
      <c r="DQ8793" s="73" t="str">
        <f t="shared" si="2859"/>
        <v/>
      </c>
      <c r="DR8793" s="73" t="str">
        <f t="shared" si="2860"/>
        <v/>
      </c>
      <c r="DS8793" s="73" t="str">
        <f t="shared" si="2861"/>
        <v/>
      </c>
      <c r="DT8793" s="70" t="str">
        <f t="shared" si="2862"/>
        <v/>
      </c>
      <c r="DU8793" s="70" t="str">
        <f t="shared" si="2863"/>
        <v/>
      </c>
      <c r="DW8793" s="55" t="e">
        <f t="shared" si="2865"/>
        <v>#N/A</v>
      </c>
      <c r="DX8793" s="90" t="e">
        <f t="shared" si="2866"/>
        <v>#N/A</v>
      </c>
    </row>
    <row r="8794" spans="2:128">
      <c r="B8794" s="221"/>
      <c r="C8794" s="159"/>
      <c r="DE8794" s="72" t="str">
        <f t="shared" si="2848"/>
        <v/>
      </c>
      <c r="DF8794" s="73" t="str">
        <f t="shared" si="2849"/>
        <v/>
      </c>
      <c r="DG8794" s="73" t="str">
        <f t="shared" si="2850"/>
        <v/>
      </c>
      <c r="DH8794" s="73" t="str">
        <f t="shared" si="2851"/>
        <v/>
      </c>
      <c r="DI8794" s="73" t="str">
        <f t="shared" si="2852"/>
        <v/>
      </c>
      <c r="DJ8794" s="73" t="str">
        <f t="shared" si="2853"/>
        <v/>
      </c>
      <c r="DK8794" s="73" t="str">
        <f t="shared" si="2854"/>
        <v/>
      </c>
      <c r="DL8794" s="73" t="str">
        <f t="shared" si="2855"/>
        <v/>
      </c>
      <c r="DM8794" s="73" t="str">
        <f t="shared" si="2856"/>
        <v/>
      </c>
      <c r="DN8794" s="73" t="str">
        <f t="shared" si="2864"/>
        <v/>
      </c>
      <c r="DO8794" s="73" t="str">
        <f t="shared" si="2857"/>
        <v/>
      </c>
      <c r="DP8794" s="73" t="str">
        <f t="shared" si="2858"/>
        <v/>
      </c>
      <c r="DQ8794" s="73" t="str">
        <f t="shared" si="2859"/>
        <v/>
      </c>
      <c r="DR8794" s="73" t="str">
        <f t="shared" si="2860"/>
        <v/>
      </c>
      <c r="DS8794" s="73" t="str">
        <f t="shared" si="2861"/>
        <v/>
      </c>
      <c r="DT8794" s="70" t="str">
        <f t="shared" si="2862"/>
        <v/>
      </c>
      <c r="DU8794" s="70" t="str">
        <f t="shared" si="2863"/>
        <v/>
      </c>
      <c r="DW8794" s="55" t="e">
        <f t="shared" si="2865"/>
        <v>#N/A</v>
      </c>
      <c r="DX8794" s="90" t="e">
        <f t="shared" si="2866"/>
        <v>#N/A</v>
      </c>
    </row>
    <row r="8795" spans="2:128">
      <c r="B8795" s="221"/>
      <c r="C8795" s="159"/>
      <c r="DE8795" s="72" t="str">
        <f t="shared" si="2848"/>
        <v/>
      </c>
      <c r="DF8795" s="73" t="str">
        <f t="shared" si="2849"/>
        <v/>
      </c>
      <c r="DG8795" s="73" t="str">
        <f t="shared" si="2850"/>
        <v/>
      </c>
      <c r="DH8795" s="73" t="str">
        <f t="shared" si="2851"/>
        <v/>
      </c>
      <c r="DI8795" s="73" t="str">
        <f t="shared" si="2852"/>
        <v/>
      </c>
      <c r="DJ8795" s="73" t="str">
        <f t="shared" si="2853"/>
        <v/>
      </c>
      <c r="DK8795" s="73" t="str">
        <f t="shared" si="2854"/>
        <v/>
      </c>
      <c r="DL8795" s="73" t="str">
        <f t="shared" si="2855"/>
        <v/>
      </c>
      <c r="DM8795" s="73" t="str">
        <f t="shared" si="2856"/>
        <v/>
      </c>
      <c r="DN8795" s="73" t="str">
        <f t="shared" si="2864"/>
        <v/>
      </c>
      <c r="DO8795" s="73" t="str">
        <f t="shared" si="2857"/>
        <v/>
      </c>
      <c r="DP8795" s="73" t="str">
        <f t="shared" si="2858"/>
        <v/>
      </c>
      <c r="DQ8795" s="73" t="str">
        <f t="shared" si="2859"/>
        <v/>
      </c>
      <c r="DR8795" s="73" t="str">
        <f t="shared" si="2860"/>
        <v/>
      </c>
      <c r="DS8795" s="73" t="str">
        <f t="shared" si="2861"/>
        <v/>
      </c>
      <c r="DT8795" s="70" t="str">
        <f t="shared" si="2862"/>
        <v/>
      </c>
      <c r="DU8795" s="70" t="str">
        <f t="shared" si="2863"/>
        <v/>
      </c>
      <c r="DW8795" s="55" t="e">
        <f t="shared" si="2865"/>
        <v>#N/A</v>
      </c>
      <c r="DX8795" s="90" t="e">
        <f t="shared" si="2866"/>
        <v>#N/A</v>
      </c>
    </row>
    <row r="8796" spans="2:128">
      <c r="B8796" s="221"/>
      <c r="C8796" s="159"/>
      <c r="DE8796" s="72" t="str">
        <f t="shared" si="2848"/>
        <v/>
      </c>
      <c r="DF8796" s="73" t="str">
        <f t="shared" si="2849"/>
        <v/>
      </c>
      <c r="DG8796" s="73" t="str">
        <f t="shared" si="2850"/>
        <v/>
      </c>
      <c r="DH8796" s="73" t="str">
        <f t="shared" si="2851"/>
        <v/>
      </c>
      <c r="DI8796" s="73" t="str">
        <f t="shared" si="2852"/>
        <v/>
      </c>
      <c r="DJ8796" s="73" t="str">
        <f t="shared" si="2853"/>
        <v/>
      </c>
      <c r="DK8796" s="73" t="str">
        <f t="shared" si="2854"/>
        <v/>
      </c>
      <c r="DL8796" s="73" t="str">
        <f t="shared" si="2855"/>
        <v/>
      </c>
      <c r="DM8796" s="73" t="str">
        <f t="shared" si="2856"/>
        <v/>
      </c>
      <c r="DN8796" s="73" t="str">
        <f t="shared" si="2864"/>
        <v/>
      </c>
      <c r="DO8796" s="73" t="str">
        <f t="shared" si="2857"/>
        <v/>
      </c>
      <c r="DP8796" s="73" t="str">
        <f t="shared" si="2858"/>
        <v/>
      </c>
      <c r="DQ8796" s="73" t="str">
        <f t="shared" si="2859"/>
        <v/>
      </c>
      <c r="DR8796" s="73" t="str">
        <f t="shared" si="2860"/>
        <v/>
      </c>
      <c r="DS8796" s="73" t="str">
        <f t="shared" si="2861"/>
        <v/>
      </c>
      <c r="DT8796" s="70" t="str">
        <f t="shared" si="2862"/>
        <v/>
      </c>
      <c r="DU8796" s="70" t="str">
        <f t="shared" si="2863"/>
        <v/>
      </c>
      <c r="DW8796" s="55" t="e">
        <f t="shared" si="2865"/>
        <v>#N/A</v>
      </c>
      <c r="DX8796" s="90" t="e">
        <f t="shared" si="2866"/>
        <v>#N/A</v>
      </c>
    </row>
    <row r="8797" spans="2:128">
      <c r="B8797" s="221"/>
      <c r="C8797" s="159"/>
      <c r="DE8797" s="72" t="str">
        <f t="shared" si="2848"/>
        <v/>
      </c>
      <c r="DF8797" s="73" t="str">
        <f t="shared" si="2849"/>
        <v/>
      </c>
      <c r="DG8797" s="73" t="str">
        <f t="shared" si="2850"/>
        <v/>
      </c>
      <c r="DH8797" s="73" t="str">
        <f t="shared" si="2851"/>
        <v/>
      </c>
      <c r="DI8797" s="73" t="str">
        <f t="shared" si="2852"/>
        <v/>
      </c>
      <c r="DJ8797" s="73" t="str">
        <f t="shared" si="2853"/>
        <v/>
      </c>
      <c r="DK8797" s="73" t="str">
        <f t="shared" si="2854"/>
        <v/>
      </c>
      <c r="DL8797" s="73" t="str">
        <f t="shared" si="2855"/>
        <v/>
      </c>
      <c r="DM8797" s="73" t="str">
        <f t="shared" si="2856"/>
        <v/>
      </c>
      <c r="DN8797" s="73" t="str">
        <f t="shared" si="2864"/>
        <v/>
      </c>
      <c r="DO8797" s="73" t="str">
        <f t="shared" si="2857"/>
        <v/>
      </c>
      <c r="DP8797" s="73" t="str">
        <f t="shared" si="2858"/>
        <v/>
      </c>
      <c r="DQ8797" s="73" t="str">
        <f t="shared" si="2859"/>
        <v/>
      </c>
      <c r="DR8797" s="73" t="str">
        <f t="shared" si="2860"/>
        <v/>
      </c>
      <c r="DS8797" s="73" t="str">
        <f t="shared" si="2861"/>
        <v/>
      </c>
      <c r="DT8797" s="70" t="str">
        <f t="shared" si="2862"/>
        <v/>
      </c>
      <c r="DU8797" s="70" t="str">
        <f t="shared" si="2863"/>
        <v/>
      </c>
      <c r="DW8797" s="55" t="e">
        <f t="shared" si="2865"/>
        <v>#N/A</v>
      </c>
      <c r="DX8797" s="90" t="e">
        <f t="shared" si="2866"/>
        <v>#N/A</v>
      </c>
    </row>
    <row r="8798" spans="2:128">
      <c r="B8798" s="221"/>
      <c r="C8798" s="159"/>
      <c r="DE8798" s="72" t="str">
        <f t="shared" ref="DE8798:DE8861" si="2867">IF(B8798="","",1)</f>
        <v/>
      </c>
      <c r="DF8798" s="73" t="str">
        <f t="shared" ref="DF8798:DF8861" si="2868">IF(B8798="","",LN(B8798/(1-B8798)))</f>
        <v/>
      </c>
      <c r="DG8798" s="73" t="str">
        <f t="shared" ref="DG8798:DG8861" si="2869">IF(B8798="","",(B8798-0.5)*DF8798)</f>
        <v/>
      </c>
      <c r="DH8798" s="73" t="str">
        <f t="shared" ref="DH8798:DH8861" si="2870">IF(B8798="","",B8798-0.5)</f>
        <v/>
      </c>
      <c r="DI8798" s="73" t="str">
        <f t="shared" ref="DI8798:DI8861" si="2871">IF(B8798="","",DH8798^2)</f>
        <v/>
      </c>
      <c r="DJ8798" s="73" t="str">
        <f t="shared" ref="DJ8798:DJ8861" si="2872">IF(B8798="","",DF8798*DI8798)</f>
        <v/>
      </c>
      <c r="DK8798" s="73" t="str">
        <f t="shared" ref="DK8798:DK8861" si="2873">IF(B8798="","",DH8798^3)</f>
        <v/>
      </c>
      <c r="DL8798" s="73" t="str">
        <f t="shared" ref="DL8798:DL8861" si="2874">IF(B8798="","",DF8798*DK8798)</f>
        <v/>
      </c>
      <c r="DM8798" s="73" t="str">
        <f t="shared" ref="DM8798:DM8861" si="2875">IF(B8798="","",DH8798^4)</f>
        <v/>
      </c>
      <c r="DN8798" s="73" t="str">
        <f t="shared" si="2864"/>
        <v/>
      </c>
      <c r="DO8798" s="73" t="str">
        <f t="shared" ref="DO8798:DO8861" si="2876">IF(B8798="","",DH8798^5)</f>
        <v/>
      </c>
      <c r="DP8798" s="73" t="str">
        <f t="shared" ref="DP8798:DP8861" si="2877">IF($B8798="","",DF8798*DO8798)</f>
        <v/>
      </c>
      <c r="DQ8798" s="73" t="str">
        <f t="shared" ref="DQ8798:DQ8861" si="2878">IF(B8798="","",DH8798^6)</f>
        <v/>
      </c>
      <c r="DR8798" s="73" t="str">
        <f t="shared" ref="DR8798:DR8861" si="2879">IF($B8798="","",DF8798*DQ8798)</f>
        <v/>
      </c>
      <c r="DS8798" s="73" t="str">
        <f t="shared" ref="DS8798:DS8861" si="2880">IF(B8798="","",DH8798^7)</f>
        <v/>
      </c>
      <c r="DT8798" s="70" t="str">
        <f t="shared" ref="DT8798:DT8861" si="2881">IF($B8798="","",DF8798*DS8798)</f>
        <v/>
      </c>
      <c r="DU8798" s="70" t="str">
        <f t="shared" ref="DU8798:DU8861" si="2882">IF(B8798="","",IF($B$14="u",C8798,IF($B$14="sl",LN(C8798-$C$22),IF($B$14="su",-LN($C$23-C8798),IF($B$14="b",LN((C8798-$C$22)/($C$23-C8798)),"")))))</f>
        <v/>
      </c>
      <c r="DW8798" s="55" t="e">
        <f t="shared" si="2865"/>
        <v>#N/A</v>
      </c>
      <c r="DX8798" s="90" t="e">
        <f t="shared" si="2866"/>
        <v>#N/A</v>
      </c>
    </row>
    <row r="8799" spans="2:128">
      <c r="B8799" s="221"/>
      <c r="C8799" s="159"/>
      <c r="DE8799" s="72" t="str">
        <f t="shared" si="2867"/>
        <v/>
      </c>
      <c r="DF8799" s="73" t="str">
        <f t="shared" si="2868"/>
        <v/>
      </c>
      <c r="DG8799" s="73" t="str">
        <f t="shared" si="2869"/>
        <v/>
      </c>
      <c r="DH8799" s="73" t="str">
        <f t="shared" si="2870"/>
        <v/>
      </c>
      <c r="DI8799" s="73" t="str">
        <f t="shared" si="2871"/>
        <v/>
      </c>
      <c r="DJ8799" s="73" t="str">
        <f t="shared" si="2872"/>
        <v/>
      </c>
      <c r="DK8799" s="73" t="str">
        <f t="shared" si="2873"/>
        <v/>
      </c>
      <c r="DL8799" s="73" t="str">
        <f t="shared" si="2874"/>
        <v/>
      </c>
      <c r="DM8799" s="73" t="str">
        <f t="shared" si="2875"/>
        <v/>
      </c>
      <c r="DN8799" s="73" t="str">
        <f t="shared" ref="DN8799:DN8862" si="2883">IF(B8799="","",DF8799*DM8799)</f>
        <v/>
      </c>
      <c r="DO8799" s="73" t="str">
        <f t="shared" si="2876"/>
        <v/>
      </c>
      <c r="DP8799" s="73" t="str">
        <f t="shared" si="2877"/>
        <v/>
      </c>
      <c r="DQ8799" s="73" t="str">
        <f t="shared" si="2878"/>
        <v/>
      </c>
      <c r="DR8799" s="73" t="str">
        <f t="shared" si="2879"/>
        <v/>
      </c>
      <c r="DS8799" s="73" t="str">
        <f t="shared" si="2880"/>
        <v/>
      </c>
      <c r="DT8799" s="70" t="str">
        <f t="shared" si="2881"/>
        <v/>
      </c>
      <c r="DU8799" s="70" t="str">
        <f t="shared" si="2882"/>
        <v/>
      </c>
      <c r="DW8799" s="55" t="e">
        <f t="shared" si="2865"/>
        <v>#N/A</v>
      </c>
      <c r="DX8799" s="90" t="e">
        <f t="shared" si="2866"/>
        <v>#N/A</v>
      </c>
    </row>
    <row r="8800" spans="2:128">
      <c r="B8800" s="221"/>
      <c r="C8800" s="159"/>
      <c r="DE8800" s="72" t="str">
        <f t="shared" si="2867"/>
        <v/>
      </c>
      <c r="DF8800" s="73" t="str">
        <f t="shared" si="2868"/>
        <v/>
      </c>
      <c r="DG8800" s="73" t="str">
        <f t="shared" si="2869"/>
        <v/>
      </c>
      <c r="DH8800" s="73" t="str">
        <f t="shared" si="2870"/>
        <v/>
      </c>
      <c r="DI8800" s="73" t="str">
        <f t="shared" si="2871"/>
        <v/>
      </c>
      <c r="DJ8800" s="73" t="str">
        <f t="shared" si="2872"/>
        <v/>
      </c>
      <c r="DK8800" s="73" t="str">
        <f t="shared" si="2873"/>
        <v/>
      </c>
      <c r="DL8800" s="73" t="str">
        <f t="shared" si="2874"/>
        <v/>
      </c>
      <c r="DM8800" s="73" t="str">
        <f t="shared" si="2875"/>
        <v/>
      </c>
      <c r="DN8800" s="73" t="str">
        <f t="shared" si="2883"/>
        <v/>
      </c>
      <c r="DO8800" s="73" t="str">
        <f t="shared" si="2876"/>
        <v/>
      </c>
      <c r="DP8800" s="73" t="str">
        <f t="shared" si="2877"/>
        <v/>
      </c>
      <c r="DQ8800" s="73" t="str">
        <f t="shared" si="2878"/>
        <v/>
      </c>
      <c r="DR8800" s="73" t="str">
        <f t="shared" si="2879"/>
        <v/>
      </c>
      <c r="DS8800" s="73" t="str">
        <f t="shared" si="2880"/>
        <v/>
      </c>
      <c r="DT8800" s="70" t="str">
        <f t="shared" si="2881"/>
        <v/>
      </c>
      <c r="DU8800" s="70" t="str">
        <f t="shared" si="2882"/>
        <v/>
      </c>
      <c r="DW8800" s="55" t="e">
        <f t="shared" si="2865"/>
        <v>#N/A</v>
      </c>
      <c r="DX8800" s="90" t="e">
        <f t="shared" si="2866"/>
        <v>#N/A</v>
      </c>
    </row>
    <row r="8801" spans="2:128">
      <c r="B8801" s="221"/>
      <c r="C8801" s="159"/>
      <c r="DE8801" s="72" t="str">
        <f t="shared" si="2867"/>
        <v/>
      </c>
      <c r="DF8801" s="73" t="str">
        <f t="shared" si="2868"/>
        <v/>
      </c>
      <c r="DG8801" s="73" t="str">
        <f t="shared" si="2869"/>
        <v/>
      </c>
      <c r="DH8801" s="73" t="str">
        <f t="shared" si="2870"/>
        <v/>
      </c>
      <c r="DI8801" s="73" t="str">
        <f t="shared" si="2871"/>
        <v/>
      </c>
      <c r="DJ8801" s="73" t="str">
        <f t="shared" si="2872"/>
        <v/>
      </c>
      <c r="DK8801" s="73" t="str">
        <f t="shared" si="2873"/>
        <v/>
      </c>
      <c r="DL8801" s="73" t="str">
        <f t="shared" si="2874"/>
        <v/>
      </c>
      <c r="DM8801" s="73" t="str">
        <f t="shared" si="2875"/>
        <v/>
      </c>
      <c r="DN8801" s="73" t="str">
        <f t="shared" si="2883"/>
        <v/>
      </c>
      <c r="DO8801" s="73" t="str">
        <f t="shared" si="2876"/>
        <v/>
      </c>
      <c r="DP8801" s="73" t="str">
        <f t="shared" si="2877"/>
        <v/>
      </c>
      <c r="DQ8801" s="73" t="str">
        <f t="shared" si="2878"/>
        <v/>
      </c>
      <c r="DR8801" s="73" t="str">
        <f t="shared" si="2879"/>
        <v/>
      </c>
      <c r="DS8801" s="73" t="str">
        <f t="shared" si="2880"/>
        <v/>
      </c>
      <c r="DT8801" s="70" t="str">
        <f t="shared" si="2881"/>
        <v/>
      </c>
      <c r="DU8801" s="70" t="str">
        <f t="shared" si="2882"/>
        <v/>
      </c>
      <c r="DW8801" s="55" t="e">
        <f t="shared" si="2865"/>
        <v>#N/A</v>
      </c>
      <c r="DX8801" s="90" t="e">
        <f t="shared" si="2866"/>
        <v>#N/A</v>
      </c>
    </row>
    <row r="8802" spans="2:128">
      <c r="B8802" s="221"/>
      <c r="C8802" s="159"/>
      <c r="DE8802" s="72" t="str">
        <f t="shared" si="2867"/>
        <v/>
      </c>
      <c r="DF8802" s="73" t="str">
        <f t="shared" si="2868"/>
        <v/>
      </c>
      <c r="DG8802" s="73" t="str">
        <f t="shared" si="2869"/>
        <v/>
      </c>
      <c r="DH8802" s="73" t="str">
        <f t="shared" si="2870"/>
        <v/>
      </c>
      <c r="DI8802" s="73" t="str">
        <f t="shared" si="2871"/>
        <v/>
      </c>
      <c r="DJ8802" s="73" t="str">
        <f t="shared" si="2872"/>
        <v/>
      </c>
      <c r="DK8802" s="73" t="str">
        <f t="shared" si="2873"/>
        <v/>
      </c>
      <c r="DL8802" s="73" t="str">
        <f t="shared" si="2874"/>
        <v/>
      </c>
      <c r="DM8802" s="73" t="str">
        <f t="shared" si="2875"/>
        <v/>
      </c>
      <c r="DN8802" s="73" t="str">
        <f t="shared" si="2883"/>
        <v/>
      </c>
      <c r="DO8802" s="73" t="str">
        <f t="shared" si="2876"/>
        <v/>
      </c>
      <c r="DP8802" s="73" t="str">
        <f t="shared" si="2877"/>
        <v/>
      </c>
      <c r="DQ8802" s="73" t="str">
        <f t="shared" si="2878"/>
        <v/>
      </c>
      <c r="DR8802" s="73" t="str">
        <f t="shared" si="2879"/>
        <v/>
      </c>
      <c r="DS8802" s="73" t="str">
        <f t="shared" si="2880"/>
        <v/>
      </c>
      <c r="DT8802" s="70" t="str">
        <f t="shared" si="2881"/>
        <v/>
      </c>
      <c r="DU8802" s="70" t="str">
        <f t="shared" si="2882"/>
        <v/>
      </c>
      <c r="DW8802" s="55" t="e">
        <f t="shared" si="2865"/>
        <v>#N/A</v>
      </c>
      <c r="DX8802" s="90" t="e">
        <f t="shared" si="2866"/>
        <v>#N/A</v>
      </c>
    </row>
    <row r="8803" spans="2:128">
      <c r="B8803" s="221"/>
      <c r="C8803" s="159"/>
      <c r="DE8803" s="72" t="str">
        <f t="shared" si="2867"/>
        <v/>
      </c>
      <c r="DF8803" s="73" t="str">
        <f t="shared" si="2868"/>
        <v/>
      </c>
      <c r="DG8803" s="73" t="str">
        <f t="shared" si="2869"/>
        <v/>
      </c>
      <c r="DH8803" s="73" t="str">
        <f t="shared" si="2870"/>
        <v/>
      </c>
      <c r="DI8803" s="73" t="str">
        <f t="shared" si="2871"/>
        <v/>
      </c>
      <c r="DJ8803" s="73" t="str">
        <f t="shared" si="2872"/>
        <v/>
      </c>
      <c r="DK8803" s="73" t="str">
        <f t="shared" si="2873"/>
        <v/>
      </c>
      <c r="DL8803" s="73" t="str">
        <f t="shared" si="2874"/>
        <v/>
      </c>
      <c r="DM8803" s="73" t="str">
        <f t="shared" si="2875"/>
        <v/>
      </c>
      <c r="DN8803" s="73" t="str">
        <f t="shared" si="2883"/>
        <v/>
      </c>
      <c r="DO8803" s="73" t="str">
        <f t="shared" si="2876"/>
        <v/>
      </c>
      <c r="DP8803" s="73" t="str">
        <f t="shared" si="2877"/>
        <v/>
      </c>
      <c r="DQ8803" s="73" t="str">
        <f t="shared" si="2878"/>
        <v/>
      </c>
      <c r="DR8803" s="73" t="str">
        <f t="shared" si="2879"/>
        <v/>
      </c>
      <c r="DS8803" s="73" t="str">
        <f t="shared" si="2880"/>
        <v/>
      </c>
      <c r="DT8803" s="70" t="str">
        <f t="shared" si="2881"/>
        <v/>
      </c>
      <c r="DU8803" s="70" t="str">
        <f t="shared" si="2882"/>
        <v/>
      </c>
      <c r="DW8803" s="55" t="e">
        <f t="shared" si="2865"/>
        <v>#N/A</v>
      </c>
      <c r="DX8803" s="90" t="e">
        <f t="shared" si="2866"/>
        <v>#N/A</v>
      </c>
    </row>
    <row r="8804" spans="2:128">
      <c r="B8804" s="221"/>
      <c r="C8804" s="159"/>
      <c r="DE8804" s="72" t="str">
        <f t="shared" si="2867"/>
        <v/>
      </c>
      <c r="DF8804" s="73" t="str">
        <f t="shared" si="2868"/>
        <v/>
      </c>
      <c r="DG8804" s="73" t="str">
        <f t="shared" si="2869"/>
        <v/>
      </c>
      <c r="DH8804" s="73" t="str">
        <f t="shared" si="2870"/>
        <v/>
      </c>
      <c r="DI8804" s="73" t="str">
        <f t="shared" si="2871"/>
        <v/>
      </c>
      <c r="DJ8804" s="73" t="str">
        <f t="shared" si="2872"/>
        <v/>
      </c>
      <c r="DK8804" s="73" t="str">
        <f t="shared" si="2873"/>
        <v/>
      </c>
      <c r="DL8804" s="73" t="str">
        <f t="shared" si="2874"/>
        <v/>
      </c>
      <c r="DM8804" s="73" t="str">
        <f t="shared" si="2875"/>
        <v/>
      </c>
      <c r="DN8804" s="73" t="str">
        <f t="shared" si="2883"/>
        <v/>
      </c>
      <c r="DO8804" s="73" t="str">
        <f t="shared" si="2876"/>
        <v/>
      </c>
      <c r="DP8804" s="73" t="str">
        <f t="shared" si="2877"/>
        <v/>
      </c>
      <c r="DQ8804" s="73" t="str">
        <f t="shared" si="2878"/>
        <v/>
      </c>
      <c r="DR8804" s="73" t="str">
        <f t="shared" si="2879"/>
        <v/>
      </c>
      <c r="DS8804" s="73" t="str">
        <f t="shared" si="2880"/>
        <v/>
      </c>
      <c r="DT8804" s="70" t="str">
        <f t="shared" si="2881"/>
        <v/>
      </c>
      <c r="DU8804" s="70" t="str">
        <f t="shared" si="2882"/>
        <v/>
      </c>
      <c r="DW8804" s="55" t="e">
        <f t="shared" si="2865"/>
        <v>#N/A</v>
      </c>
      <c r="DX8804" s="90" t="e">
        <f t="shared" si="2866"/>
        <v>#N/A</v>
      </c>
    </row>
    <row r="8805" spans="2:128">
      <c r="B8805" s="221"/>
      <c r="C8805" s="159"/>
      <c r="DE8805" s="72" t="str">
        <f t="shared" si="2867"/>
        <v/>
      </c>
      <c r="DF8805" s="73" t="str">
        <f t="shared" si="2868"/>
        <v/>
      </c>
      <c r="DG8805" s="73" t="str">
        <f t="shared" si="2869"/>
        <v/>
      </c>
      <c r="DH8805" s="73" t="str">
        <f t="shared" si="2870"/>
        <v/>
      </c>
      <c r="DI8805" s="73" t="str">
        <f t="shared" si="2871"/>
        <v/>
      </c>
      <c r="DJ8805" s="73" t="str">
        <f t="shared" si="2872"/>
        <v/>
      </c>
      <c r="DK8805" s="73" t="str">
        <f t="shared" si="2873"/>
        <v/>
      </c>
      <c r="DL8805" s="73" t="str">
        <f t="shared" si="2874"/>
        <v/>
      </c>
      <c r="DM8805" s="73" t="str">
        <f t="shared" si="2875"/>
        <v/>
      </c>
      <c r="DN8805" s="73" t="str">
        <f t="shared" si="2883"/>
        <v/>
      </c>
      <c r="DO8805" s="73" t="str">
        <f t="shared" si="2876"/>
        <v/>
      </c>
      <c r="DP8805" s="73" t="str">
        <f t="shared" si="2877"/>
        <v/>
      </c>
      <c r="DQ8805" s="73" t="str">
        <f t="shared" si="2878"/>
        <v/>
      </c>
      <c r="DR8805" s="73" t="str">
        <f t="shared" si="2879"/>
        <v/>
      </c>
      <c r="DS8805" s="73" t="str">
        <f t="shared" si="2880"/>
        <v/>
      </c>
      <c r="DT8805" s="70" t="str">
        <f t="shared" si="2881"/>
        <v/>
      </c>
      <c r="DU8805" s="70" t="str">
        <f t="shared" si="2882"/>
        <v/>
      </c>
      <c r="DW8805" s="55" t="e">
        <f t="shared" si="2865"/>
        <v>#N/A</v>
      </c>
      <c r="DX8805" s="90" t="e">
        <f t="shared" si="2866"/>
        <v>#N/A</v>
      </c>
    </row>
    <row r="8806" spans="2:128">
      <c r="B8806" s="221"/>
      <c r="C8806" s="159"/>
      <c r="DE8806" s="72" t="str">
        <f t="shared" si="2867"/>
        <v/>
      </c>
      <c r="DF8806" s="73" t="str">
        <f t="shared" si="2868"/>
        <v/>
      </c>
      <c r="DG8806" s="73" t="str">
        <f t="shared" si="2869"/>
        <v/>
      </c>
      <c r="DH8806" s="73" t="str">
        <f t="shared" si="2870"/>
        <v/>
      </c>
      <c r="DI8806" s="73" t="str">
        <f t="shared" si="2871"/>
        <v/>
      </c>
      <c r="DJ8806" s="73" t="str">
        <f t="shared" si="2872"/>
        <v/>
      </c>
      <c r="DK8806" s="73" t="str">
        <f t="shared" si="2873"/>
        <v/>
      </c>
      <c r="DL8806" s="73" t="str">
        <f t="shared" si="2874"/>
        <v/>
      </c>
      <c r="DM8806" s="73" t="str">
        <f t="shared" si="2875"/>
        <v/>
      </c>
      <c r="DN8806" s="73" t="str">
        <f t="shared" si="2883"/>
        <v/>
      </c>
      <c r="DO8806" s="73" t="str">
        <f t="shared" si="2876"/>
        <v/>
      </c>
      <c r="DP8806" s="73" t="str">
        <f t="shared" si="2877"/>
        <v/>
      </c>
      <c r="DQ8806" s="73" t="str">
        <f t="shared" si="2878"/>
        <v/>
      </c>
      <c r="DR8806" s="73" t="str">
        <f t="shared" si="2879"/>
        <v/>
      </c>
      <c r="DS8806" s="73" t="str">
        <f t="shared" si="2880"/>
        <v/>
      </c>
      <c r="DT8806" s="70" t="str">
        <f t="shared" si="2881"/>
        <v/>
      </c>
      <c r="DU8806" s="70" t="str">
        <f t="shared" si="2882"/>
        <v/>
      </c>
      <c r="DW8806" s="55" t="e">
        <f t="shared" si="2865"/>
        <v>#N/A</v>
      </c>
      <c r="DX8806" s="90" t="e">
        <f t="shared" si="2866"/>
        <v>#N/A</v>
      </c>
    </row>
    <row r="8807" spans="2:128">
      <c r="B8807" s="221"/>
      <c r="C8807" s="159"/>
      <c r="DE8807" s="72" t="str">
        <f t="shared" si="2867"/>
        <v/>
      </c>
      <c r="DF8807" s="73" t="str">
        <f t="shared" si="2868"/>
        <v/>
      </c>
      <c r="DG8807" s="73" t="str">
        <f t="shared" si="2869"/>
        <v/>
      </c>
      <c r="DH8807" s="73" t="str">
        <f t="shared" si="2870"/>
        <v/>
      </c>
      <c r="DI8807" s="73" t="str">
        <f t="shared" si="2871"/>
        <v/>
      </c>
      <c r="DJ8807" s="73" t="str">
        <f t="shared" si="2872"/>
        <v/>
      </c>
      <c r="DK8807" s="73" t="str">
        <f t="shared" si="2873"/>
        <v/>
      </c>
      <c r="DL8807" s="73" t="str">
        <f t="shared" si="2874"/>
        <v/>
      </c>
      <c r="DM8807" s="73" t="str">
        <f t="shared" si="2875"/>
        <v/>
      </c>
      <c r="DN8807" s="73" t="str">
        <f t="shared" si="2883"/>
        <v/>
      </c>
      <c r="DO8807" s="73" t="str">
        <f t="shared" si="2876"/>
        <v/>
      </c>
      <c r="DP8807" s="73" t="str">
        <f t="shared" si="2877"/>
        <v/>
      </c>
      <c r="DQ8807" s="73" t="str">
        <f t="shared" si="2878"/>
        <v/>
      </c>
      <c r="DR8807" s="73" t="str">
        <f t="shared" si="2879"/>
        <v/>
      </c>
      <c r="DS8807" s="73" t="str">
        <f t="shared" si="2880"/>
        <v/>
      </c>
      <c r="DT8807" s="70" t="str">
        <f t="shared" si="2881"/>
        <v/>
      </c>
      <c r="DU8807" s="70" t="str">
        <f t="shared" si="2882"/>
        <v/>
      </c>
      <c r="DW8807" s="55" t="e">
        <f t="shared" si="2865"/>
        <v>#N/A</v>
      </c>
      <c r="DX8807" s="90" t="e">
        <f t="shared" si="2866"/>
        <v>#N/A</v>
      </c>
    </row>
    <row r="8808" spans="2:128">
      <c r="B8808" s="221"/>
      <c r="C8808" s="159"/>
      <c r="DE8808" s="72" t="str">
        <f t="shared" si="2867"/>
        <v/>
      </c>
      <c r="DF8808" s="73" t="str">
        <f t="shared" si="2868"/>
        <v/>
      </c>
      <c r="DG8808" s="73" t="str">
        <f t="shared" si="2869"/>
        <v/>
      </c>
      <c r="DH8808" s="73" t="str">
        <f t="shared" si="2870"/>
        <v/>
      </c>
      <c r="DI8808" s="73" t="str">
        <f t="shared" si="2871"/>
        <v/>
      </c>
      <c r="DJ8808" s="73" t="str">
        <f t="shared" si="2872"/>
        <v/>
      </c>
      <c r="DK8808" s="73" t="str">
        <f t="shared" si="2873"/>
        <v/>
      </c>
      <c r="DL8808" s="73" t="str">
        <f t="shared" si="2874"/>
        <v/>
      </c>
      <c r="DM8808" s="73" t="str">
        <f t="shared" si="2875"/>
        <v/>
      </c>
      <c r="DN8808" s="73" t="str">
        <f t="shared" si="2883"/>
        <v/>
      </c>
      <c r="DO8808" s="73" t="str">
        <f t="shared" si="2876"/>
        <v/>
      </c>
      <c r="DP8808" s="73" t="str">
        <f t="shared" si="2877"/>
        <v/>
      </c>
      <c r="DQ8808" s="73" t="str">
        <f t="shared" si="2878"/>
        <v/>
      </c>
      <c r="DR8808" s="73" t="str">
        <f t="shared" si="2879"/>
        <v/>
      </c>
      <c r="DS8808" s="73" t="str">
        <f t="shared" si="2880"/>
        <v/>
      </c>
      <c r="DT8808" s="70" t="str">
        <f t="shared" si="2881"/>
        <v/>
      </c>
      <c r="DU8808" s="70" t="str">
        <f t="shared" si="2882"/>
        <v/>
      </c>
      <c r="DW8808" s="55" t="e">
        <f t="shared" si="2865"/>
        <v>#N/A</v>
      </c>
      <c r="DX8808" s="90" t="e">
        <f t="shared" si="2866"/>
        <v>#N/A</v>
      </c>
    </row>
    <row r="8809" spans="2:128">
      <c r="B8809" s="221"/>
      <c r="C8809" s="159"/>
      <c r="DE8809" s="72" t="str">
        <f t="shared" si="2867"/>
        <v/>
      </c>
      <c r="DF8809" s="73" t="str">
        <f t="shared" si="2868"/>
        <v/>
      </c>
      <c r="DG8809" s="73" t="str">
        <f t="shared" si="2869"/>
        <v/>
      </c>
      <c r="DH8809" s="73" t="str">
        <f t="shared" si="2870"/>
        <v/>
      </c>
      <c r="DI8809" s="73" t="str">
        <f t="shared" si="2871"/>
        <v/>
      </c>
      <c r="DJ8809" s="73" t="str">
        <f t="shared" si="2872"/>
        <v/>
      </c>
      <c r="DK8809" s="73" t="str">
        <f t="shared" si="2873"/>
        <v/>
      </c>
      <c r="DL8809" s="73" t="str">
        <f t="shared" si="2874"/>
        <v/>
      </c>
      <c r="DM8809" s="73" t="str">
        <f t="shared" si="2875"/>
        <v/>
      </c>
      <c r="DN8809" s="73" t="str">
        <f t="shared" si="2883"/>
        <v/>
      </c>
      <c r="DO8809" s="73" t="str">
        <f t="shared" si="2876"/>
        <v/>
      </c>
      <c r="DP8809" s="73" t="str">
        <f t="shared" si="2877"/>
        <v/>
      </c>
      <c r="DQ8809" s="73" t="str">
        <f t="shared" si="2878"/>
        <v/>
      </c>
      <c r="DR8809" s="73" t="str">
        <f t="shared" si="2879"/>
        <v/>
      </c>
      <c r="DS8809" s="73" t="str">
        <f t="shared" si="2880"/>
        <v/>
      </c>
      <c r="DT8809" s="70" t="str">
        <f t="shared" si="2881"/>
        <v/>
      </c>
      <c r="DU8809" s="70" t="str">
        <f t="shared" si="2882"/>
        <v/>
      </c>
      <c r="DW8809" s="55" t="e">
        <f t="shared" si="2865"/>
        <v>#N/A</v>
      </c>
      <c r="DX8809" s="90" t="e">
        <f t="shared" si="2866"/>
        <v>#N/A</v>
      </c>
    </row>
    <row r="8810" spans="2:128">
      <c r="B8810" s="221"/>
      <c r="C8810" s="159"/>
      <c r="DE8810" s="72" t="str">
        <f t="shared" si="2867"/>
        <v/>
      </c>
      <c r="DF8810" s="73" t="str">
        <f t="shared" si="2868"/>
        <v/>
      </c>
      <c r="DG8810" s="73" t="str">
        <f t="shared" si="2869"/>
        <v/>
      </c>
      <c r="DH8810" s="73" t="str">
        <f t="shared" si="2870"/>
        <v/>
      </c>
      <c r="DI8810" s="73" t="str">
        <f t="shared" si="2871"/>
        <v/>
      </c>
      <c r="DJ8810" s="73" t="str">
        <f t="shared" si="2872"/>
        <v/>
      </c>
      <c r="DK8810" s="73" t="str">
        <f t="shared" si="2873"/>
        <v/>
      </c>
      <c r="DL8810" s="73" t="str">
        <f t="shared" si="2874"/>
        <v/>
      </c>
      <c r="DM8810" s="73" t="str">
        <f t="shared" si="2875"/>
        <v/>
      </c>
      <c r="DN8810" s="73" t="str">
        <f t="shared" si="2883"/>
        <v/>
      </c>
      <c r="DO8810" s="73" t="str">
        <f t="shared" si="2876"/>
        <v/>
      </c>
      <c r="DP8810" s="73" t="str">
        <f t="shared" si="2877"/>
        <v/>
      </c>
      <c r="DQ8810" s="73" t="str">
        <f t="shared" si="2878"/>
        <v/>
      </c>
      <c r="DR8810" s="73" t="str">
        <f t="shared" si="2879"/>
        <v/>
      </c>
      <c r="DS8810" s="73" t="str">
        <f t="shared" si="2880"/>
        <v/>
      </c>
      <c r="DT8810" s="70" t="str">
        <f t="shared" si="2881"/>
        <v/>
      </c>
      <c r="DU8810" s="70" t="str">
        <f t="shared" si="2882"/>
        <v/>
      </c>
      <c r="DW8810" s="55" t="e">
        <f t="shared" ref="DW8810:DW8873" si="2884">IF(B8798="",NA(),B8798)</f>
        <v>#N/A</v>
      </c>
      <c r="DX8810" s="90" t="e">
        <f t="shared" ref="DX8810:DX8873" si="2885">IF(C8798="",NA(),C8798)</f>
        <v>#N/A</v>
      </c>
    </row>
    <row r="8811" spans="2:128">
      <c r="B8811" s="221"/>
      <c r="C8811" s="159"/>
      <c r="DE8811" s="72" t="str">
        <f t="shared" si="2867"/>
        <v/>
      </c>
      <c r="DF8811" s="73" t="str">
        <f t="shared" si="2868"/>
        <v/>
      </c>
      <c r="DG8811" s="73" t="str">
        <f t="shared" si="2869"/>
        <v/>
      </c>
      <c r="DH8811" s="73" t="str">
        <f t="shared" si="2870"/>
        <v/>
      </c>
      <c r="DI8811" s="73" t="str">
        <f t="shared" si="2871"/>
        <v/>
      </c>
      <c r="DJ8811" s="73" t="str">
        <f t="shared" si="2872"/>
        <v/>
      </c>
      <c r="DK8811" s="73" t="str">
        <f t="shared" si="2873"/>
        <v/>
      </c>
      <c r="DL8811" s="73" t="str">
        <f t="shared" si="2874"/>
        <v/>
      </c>
      <c r="DM8811" s="73" t="str">
        <f t="shared" si="2875"/>
        <v/>
      </c>
      <c r="DN8811" s="73" t="str">
        <f t="shared" si="2883"/>
        <v/>
      </c>
      <c r="DO8811" s="73" t="str">
        <f t="shared" si="2876"/>
        <v/>
      </c>
      <c r="DP8811" s="73" t="str">
        <f t="shared" si="2877"/>
        <v/>
      </c>
      <c r="DQ8811" s="73" t="str">
        <f t="shared" si="2878"/>
        <v/>
      </c>
      <c r="DR8811" s="73" t="str">
        <f t="shared" si="2879"/>
        <v/>
      </c>
      <c r="DS8811" s="73" t="str">
        <f t="shared" si="2880"/>
        <v/>
      </c>
      <c r="DT8811" s="70" t="str">
        <f t="shared" si="2881"/>
        <v/>
      </c>
      <c r="DU8811" s="70" t="str">
        <f t="shared" si="2882"/>
        <v/>
      </c>
      <c r="DW8811" s="55" t="e">
        <f t="shared" si="2884"/>
        <v>#N/A</v>
      </c>
      <c r="DX8811" s="90" t="e">
        <f t="shared" si="2885"/>
        <v>#N/A</v>
      </c>
    </row>
    <row r="8812" spans="2:128">
      <c r="B8812" s="221"/>
      <c r="C8812" s="159"/>
      <c r="DE8812" s="72" t="str">
        <f t="shared" si="2867"/>
        <v/>
      </c>
      <c r="DF8812" s="73" t="str">
        <f t="shared" si="2868"/>
        <v/>
      </c>
      <c r="DG8812" s="73" t="str">
        <f t="shared" si="2869"/>
        <v/>
      </c>
      <c r="DH8812" s="73" t="str">
        <f t="shared" si="2870"/>
        <v/>
      </c>
      <c r="DI8812" s="73" t="str">
        <f t="shared" si="2871"/>
        <v/>
      </c>
      <c r="DJ8812" s="73" t="str">
        <f t="shared" si="2872"/>
        <v/>
      </c>
      <c r="DK8812" s="73" t="str">
        <f t="shared" si="2873"/>
        <v/>
      </c>
      <c r="DL8812" s="73" t="str">
        <f t="shared" si="2874"/>
        <v/>
      </c>
      <c r="DM8812" s="73" t="str">
        <f t="shared" si="2875"/>
        <v/>
      </c>
      <c r="DN8812" s="73" t="str">
        <f t="shared" si="2883"/>
        <v/>
      </c>
      <c r="DO8812" s="73" t="str">
        <f t="shared" si="2876"/>
        <v/>
      </c>
      <c r="DP8812" s="73" t="str">
        <f t="shared" si="2877"/>
        <v/>
      </c>
      <c r="DQ8812" s="73" t="str">
        <f t="shared" si="2878"/>
        <v/>
      </c>
      <c r="DR8812" s="73" t="str">
        <f t="shared" si="2879"/>
        <v/>
      </c>
      <c r="DS8812" s="73" t="str">
        <f t="shared" si="2880"/>
        <v/>
      </c>
      <c r="DT8812" s="70" t="str">
        <f t="shared" si="2881"/>
        <v/>
      </c>
      <c r="DU8812" s="70" t="str">
        <f t="shared" si="2882"/>
        <v/>
      </c>
      <c r="DW8812" s="55" t="e">
        <f t="shared" si="2884"/>
        <v>#N/A</v>
      </c>
      <c r="DX8812" s="90" t="e">
        <f t="shared" si="2885"/>
        <v>#N/A</v>
      </c>
    </row>
    <row r="8813" spans="2:128">
      <c r="B8813" s="221"/>
      <c r="C8813" s="159"/>
      <c r="DE8813" s="72" t="str">
        <f t="shared" si="2867"/>
        <v/>
      </c>
      <c r="DF8813" s="73" t="str">
        <f t="shared" si="2868"/>
        <v/>
      </c>
      <c r="DG8813" s="73" t="str">
        <f t="shared" si="2869"/>
        <v/>
      </c>
      <c r="DH8813" s="73" t="str">
        <f t="shared" si="2870"/>
        <v/>
      </c>
      <c r="DI8813" s="73" t="str">
        <f t="shared" si="2871"/>
        <v/>
      </c>
      <c r="DJ8813" s="73" t="str">
        <f t="shared" si="2872"/>
        <v/>
      </c>
      <c r="DK8813" s="73" t="str">
        <f t="shared" si="2873"/>
        <v/>
      </c>
      <c r="DL8813" s="73" t="str">
        <f t="shared" si="2874"/>
        <v/>
      </c>
      <c r="DM8813" s="73" t="str">
        <f t="shared" si="2875"/>
        <v/>
      </c>
      <c r="DN8813" s="73" t="str">
        <f t="shared" si="2883"/>
        <v/>
      </c>
      <c r="DO8813" s="73" t="str">
        <f t="shared" si="2876"/>
        <v/>
      </c>
      <c r="DP8813" s="73" t="str">
        <f t="shared" si="2877"/>
        <v/>
      </c>
      <c r="DQ8813" s="73" t="str">
        <f t="shared" si="2878"/>
        <v/>
      </c>
      <c r="DR8813" s="73" t="str">
        <f t="shared" si="2879"/>
        <v/>
      </c>
      <c r="DS8813" s="73" t="str">
        <f t="shared" si="2880"/>
        <v/>
      </c>
      <c r="DT8813" s="70" t="str">
        <f t="shared" si="2881"/>
        <v/>
      </c>
      <c r="DU8813" s="70" t="str">
        <f t="shared" si="2882"/>
        <v/>
      </c>
      <c r="DW8813" s="55" t="e">
        <f t="shared" si="2884"/>
        <v>#N/A</v>
      </c>
      <c r="DX8813" s="90" t="e">
        <f t="shared" si="2885"/>
        <v>#N/A</v>
      </c>
    </row>
    <row r="8814" spans="2:128">
      <c r="B8814" s="221"/>
      <c r="C8814" s="159"/>
      <c r="DE8814" s="72" t="str">
        <f t="shared" si="2867"/>
        <v/>
      </c>
      <c r="DF8814" s="73" t="str">
        <f t="shared" si="2868"/>
        <v/>
      </c>
      <c r="DG8814" s="73" t="str">
        <f t="shared" si="2869"/>
        <v/>
      </c>
      <c r="DH8814" s="73" t="str">
        <f t="shared" si="2870"/>
        <v/>
      </c>
      <c r="DI8814" s="73" t="str">
        <f t="shared" si="2871"/>
        <v/>
      </c>
      <c r="DJ8814" s="73" t="str">
        <f t="shared" si="2872"/>
        <v/>
      </c>
      <c r="DK8814" s="73" t="str">
        <f t="shared" si="2873"/>
        <v/>
      </c>
      <c r="DL8814" s="73" t="str">
        <f t="shared" si="2874"/>
        <v/>
      </c>
      <c r="DM8814" s="73" t="str">
        <f t="shared" si="2875"/>
        <v/>
      </c>
      <c r="DN8814" s="73" t="str">
        <f t="shared" si="2883"/>
        <v/>
      </c>
      <c r="DO8814" s="73" t="str">
        <f t="shared" si="2876"/>
        <v/>
      </c>
      <c r="DP8814" s="73" t="str">
        <f t="shared" si="2877"/>
        <v/>
      </c>
      <c r="DQ8814" s="73" t="str">
        <f t="shared" si="2878"/>
        <v/>
      </c>
      <c r="DR8814" s="73" t="str">
        <f t="shared" si="2879"/>
        <v/>
      </c>
      <c r="DS8814" s="73" t="str">
        <f t="shared" si="2880"/>
        <v/>
      </c>
      <c r="DT8814" s="70" t="str">
        <f t="shared" si="2881"/>
        <v/>
      </c>
      <c r="DU8814" s="70" t="str">
        <f t="shared" si="2882"/>
        <v/>
      </c>
      <c r="DW8814" s="55" t="e">
        <f t="shared" si="2884"/>
        <v>#N/A</v>
      </c>
      <c r="DX8814" s="90" t="e">
        <f t="shared" si="2885"/>
        <v>#N/A</v>
      </c>
    </row>
    <row r="8815" spans="2:128">
      <c r="B8815" s="221"/>
      <c r="C8815" s="159"/>
      <c r="DE8815" s="72" t="str">
        <f t="shared" si="2867"/>
        <v/>
      </c>
      <c r="DF8815" s="73" t="str">
        <f t="shared" si="2868"/>
        <v/>
      </c>
      <c r="DG8815" s="73" t="str">
        <f t="shared" si="2869"/>
        <v/>
      </c>
      <c r="DH8815" s="73" t="str">
        <f t="shared" si="2870"/>
        <v/>
      </c>
      <c r="DI8815" s="73" t="str">
        <f t="shared" si="2871"/>
        <v/>
      </c>
      <c r="DJ8815" s="73" t="str">
        <f t="shared" si="2872"/>
        <v/>
      </c>
      <c r="DK8815" s="73" t="str">
        <f t="shared" si="2873"/>
        <v/>
      </c>
      <c r="DL8815" s="73" t="str">
        <f t="shared" si="2874"/>
        <v/>
      </c>
      <c r="DM8815" s="73" t="str">
        <f t="shared" si="2875"/>
        <v/>
      </c>
      <c r="DN8815" s="73" t="str">
        <f t="shared" si="2883"/>
        <v/>
      </c>
      <c r="DO8815" s="73" t="str">
        <f t="shared" si="2876"/>
        <v/>
      </c>
      <c r="DP8815" s="73" t="str">
        <f t="shared" si="2877"/>
        <v/>
      </c>
      <c r="DQ8815" s="73" t="str">
        <f t="shared" si="2878"/>
        <v/>
      </c>
      <c r="DR8815" s="73" t="str">
        <f t="shared" si="2879"/>
        <v/>
      </c>
      <c r="DS8815" s="73" t="str">
        <f t="shared" si="2880"/>
        <v/>
      </c>
      <c r="DT8815" s="70" t="str">
        <f t="shared" si="2881"/>
        <v/>
      </c>
      <c r="DU8815" s="70" t="str">
        <f t="shared" si="2882"/>
        <v/>
      </c>
      <c r="DW8815" s="55" t="e">
        <f t="shared" si="2884"/>
        <v>#N/A</v>
      </c>
      <c r="DX8815" s="90" t="e">
        <f t="shared" si="2885"/>
        <v>#N/A</v>
      </c>
    </row>
    <row r="8816" spans="2:128">
      <c r="B8816" s="221"/>
      <c r="C8816" s="159"/>
      <c r="DE8816" s="72" t="str">
        <f t="shared" si="2867"/>
        <v/>
      </c>
      <c r="DF8816" s="73" t="str">
        <f t="shared" si="2868"/>
        <v/>
      </c>
      <c r="DG8816" s="73" t="str">
        <f t="shared" si="2869"/>
        <v/>
      </c>
      <c r="DH8816" s="73" t="str">
        <f t="shared" si="2870"/>
        <v/>
      </c>
      <c r="DI8816" s="73" t="str">
        <f t="shared" si="2871"/>
        <v/>
      </c>
      <c r="DJ8816" s="73" t="str">
        <f t="shared" si="2872"/>
        <v/>
      </c>
      <c r="DK8816" s="73" t="str">
        <f t="shared" si="2873"/>
        <v/>
      </c>
      <c r="DL8816" s="73" t="str">
        <f t="shared" si="2874"/>
        <v/>
      </c>
      <c r="DM8816" s="73" t="str">
        <f t="shared" si="2875"/>
        <v/>
      </c>
      <c r="DN8816" s="73" t="str">
        <f t="shared" si="2883"/>
        <v/>
      </c>
      <c r="DO8816" s="73" t="str">
        <f t="shared" si="2876"/>
        <v/>
      </c>
      <c r="DP8816" s="73" t="str">
        <f t="shared" si="2877"/>
        <v/>
      </c>
      <c r="DQ8816" s="73" t="str">
        <f t="shared" si="2878"/>
        <v/>
      </c>
      <c r="DR8816" s="73" t="str">
        <f t="shared" si="2879"/>
        <v/>
      </c>
      <c r="DS8816" s="73" t="str">
        <f t="shared" si="2880"/>
        <v/>
      </c>
      <c r="DT8816" s="70" t="str">
        <f t="shared" si="2881"/>
        <v/>
      </c>
      <c r="DU8816" s="70" t="str">
        <f t="shared" si="2882"/>
        <v/>
      </c>
      <c r="DW8816" s="55" t="e">
        <f t="shared" si="2884"/>
        <v>#N/A</v>
      </c>
      <c r="DX8816" s="90" t="e">
        <f t="shared" si="2885"/>
        <v>#N/A</v>
      </c>
    </row>
    <row r="8817" spans="2:128">
      <c r="B8817" s="221"/>
      <c r="C8817" s="159"/>
      <c r="DE8817" s="72" t="str">
        <f t="shared" si="2867"/>
        <v/>
      </c>
      <c r="DF8817" s="73" t="str">
        <f t="shared" si="2868"/>
        <v/>
      </c>
      <c r="DG8817" s="73" t="str">
        <f t="shared" si="2869"/>
        <v/>
      </c>
      <c r="DH8817" s="73" t="str">
        <f t="shared" si="2870"/>
        <v/>
      </c>
      <c r="DI8817" s="73" t="str">
        <f t="shared" si="2871"/>
        <v/>
      </c>
      <c r="DJ8817" s="73" t="str">
        <f t="shared" si="2872"/>
        <v/>
      </c>
      <c r="DK8817" s="73" t="str">
        <f t="shared" si="2873"/>
        <v/>
      </c>
      <c r="DL8817" s="73" t="str">
        <f t="shared" si="2874"/>
        <v/>
      </c>
      <c r="DM8817" s="73" t="str">
        <f t="shared" si="2875"/>
        <v/>
      </c>
      <c r="DN8817" s="73" t="str">
        <f t="shared" si="2883"/>
        <v/>
      </c>
      <c r="DO8817" s="73" t="str">
        <f t="shared" si="2876"/>
        <v/>
      </c>
      <c r="DP8817" s="73" t="str">
        <f t="shared" si="2877"/>
        <v/>
      </c>
      <c r="DQ8817" s="73" t="str">
        <f t="shared" si="2878"/>
        <v/>
      </c>
      <c r="DR8817" s="73" t="str">
        <f t="shared" si="2879"/>
        <v/>
      </c>
      <c r="DS8817" s="73" t="str">
        <f t="shared" si="2880"/>
        <v/>
      </c>
      <c r="DT8817" s="70" t="str">
        <f t="shared" si="2881"/>
        <v/>
      </c>
      <c r="DU8817" s="70" t="str">
        <f t="shared" si="2882"/>
        <v/>
      </c>
      <c r="DW8817" s="55" t="e">
        <f t="shared" si="2884"/>
        <v>#N/A</v>
      </c>
      <c r="DX8817" s="90" t="e">
        <f t="shared" si="2885"/>
        <v>#N/A</v>
      </c>
    </row>
    <row r="8818" spans="2:128">
      <c r="B8818" s="221"/>
      <c r="C8818" s="159"/>
      <c r="DE8818" s="72" t="str">
        <f t="shared" si="2867"/>
        <v/>
      </c>
      <c r="DF8818" s="73" t="str">
        <f t="shared" si="2868"/>
        <v/>
      </c>
      <c r="DG8818" s="73" t="str">
        <f t="shared" si="2869"/>
        <v/>
      </c>
      <c r="DH8818" s="73" t="str">
        <f t="shared" si="2870"/>
        <v/>
      </c>
      <c r="DI8818" s="73" t="str">
        <f t="shared" si="2871"/>
        <v/>
      </c>
      <c r="DJ8818" s="73" t="str">
        <f t="shared" si="2872"/>
        <v/>
      </c>
      <c r="DK8818" s="73" t="str">
        <f t="shared" si="2873"/>
        <v/>
      </c>
      <c r="DL8818" s="73" t="str">
        <f t="shared" si="2874"/>
        <v/>
      </c>
      <c r="DM8818" s="73" t="str">
        <f t="shared" si="2875"/>
        <v/>
      </c>
      <c r="DN8818" s="73" t="str">
        <f t="shared" si="2883"/>
        <v/>
      </c>
      <c r="DO8818" s="73" t="str">
        <f t="shared" si="2876"/>
        <v/>
      </c>
      <c r="DP8818" s="73" t="str">
        <f t="shared" si="2877"/>
        <v/>
      </c>
      <c r="DQ8818" s="73" t="str">
        <f t="shared" si="2878"/>
        <v/>
      </c>
      <c r="DR8818" s="73" t="str">
        <f t="shared" si="2879"/>
        <v/>
      </c>
      <c r="DS8818" s="73" t="str">
        <f t="shared" si="2880"/>
        <v/>
      </c>
      <c r="DT8818" s="70" t="str">
        <f t="shared" si="2881"/>
        <v/>
      </c>
      <c r="DU8818" s="70" t="str">
        <f t="shared" si="2882"/>
        <v/>
      </c>
      <c r="DW8818" s="55" t="e">
        <f t="shared" si="2884"/>
        <v>#N/A</v>
      </c>
      <c r="DX8818" s="90" t="e">
        <f t="shared" si="2885"/>
        <v>#N/A</v>
      </c>
    </row>
    <row r="8819" spans="2:128">
      <c r="B8819" s="221"/>
      <c r="C8819" s="159"/>
      <c r="DE8819" s="72" t="str">
        <f t="shared" si="2867"/>
        <v/>
      </c>
      <c r="DF8819" s="73" t="str">
        <f t="shared" si="2868"/>
        <v/>
      </c>
      <c r="DG8819" s="73" t="str">
        <f t="shared" si="2869"/>
        <v/>
      </c>
      <c r="DH8819" s="73" t="str">
        <f t="shared" si="2870"/>
        <v/>
      </c>
      <c r="DI8819" s="73" t="str">
        <f t="shared" si="2871"/>
        <v/>
      </c>
      <c r="DJ8819" s="73" t="str">
        <f t="shared" si="2872"/>
        <v/>
      </c>
      <c r="DK8819" s="73" t="str">
        <f t="shared" si="2873"/>
        <v/>
      </c>
      <c r="DL8819" s="73" t="str">
        <f t="shared" si="2874"/>
        <v/>
      </c>
      <c r="DM8819" s="73" t="str">
        <f t="shared" si="2875"/>
        <v/>
      </c>
      <c r="DN8819" s="73" t="str">
        <f t="shared" si="2883"/>
        <v/>
      </c>
      <c r="DO8819" s="73" t="str">
        <f t="shared" si="2876"/>
        <v/>
      </c>
      <c r="DP8819" s="73" t="str">
        <f t="shared" si="2877"/>
        <v/>
      </c>
      <c r="DQ8819" s="73" t="str">
        <f t="shared" si="2878"/>
        <v/>
      </c>
      <c r="DR8819" s="73" t="str">
        <f t="shared" si="2879"/>
        <v/>
      </c>
      <c r="DS8819" s="73" t="str">
        <f t="shared" si="2880"/>
        <v/>
      </c>
      <c r="DT8819" s="70" t="str">
        <f t="shared" si="2881"/>
        <v/>
      </c>
      <c r="DU8819" s="70" t="str">
        <f t="shared" si="2882"/>
        <v/>
      </c>
      <c r="DW8819" s="55" t="e">
        <f t="shared" si="2884"/>
        <v>#N/A</v>
      </c>
      <c r="DX8819" s="90" t="e">
        <f t="shared" si="2885"/>
        <v>#N/A</v>
      </c>
    </row>
    <row r="8820" spans="2:128">
      <c r="B8820" s="221"/>
      <c r="C8820" s="159"/>
      <c r="DE8820" s="72" t="str">
        <f t="shared" si="2867"/>
        <v/>
      </c>
      <c r="DF8820" s="73" t="str">
        <f t="shared" si="2868"/>
        <v/>
      </c>
      <c r="DG8820" s="73" t="str">
        <f t="shared" si="2869"/>
        <v/>
      </c>
      <c r="DH8820" s="73" t="str">
        <f t="shared" si="2870"/>
        <v/>
      </c>
      <c r="DI8820" s="73" t="str">
        <f t="shared" si="2871"/>
        <v/>
      </c>
      <c r="DJ8820" s="73" t="str">
        <f t="shared" si="2872"/>
        <v/>
      </c>
      <c r="DK8820" s="73" t="str">
        <f t="shared" si="2873"/>
        <v/>
      </c>
      <c r="DL8820" s="73" t="str">
        <f t="shared" si="2874"/>
        <v/>
      </c>
      <c r="DM8820" s="73" t="str">
        <f t="shared" si="2875"/>
        <v/>
      </c>
      <c r="DN8820" s="73" t="str">
        <f t="shared" si="2883"/>
        <v/>
      </c>
      <c r="DO8820" s="73" t="str">
        <f t="shared" si="2876"/>
        <v/>
      </c>
      <c r="DP8820" s="73" t="str">
        <f t="shared" si="2877"/>
        <v/>
      </c>
      <c r="DQ8820" s="73" t="str">
        <f t="shared" si="2878"/>
        <v/>
      </c>
      <c r="DR8820" s="73" t="str">
        <f t="shared" si="2879"/>
        <v/>
      </c>
      <c r="DS8820" s="73" t="str">
        <f t="shared" si="2880"/>
        <v/>
      </c>
      <c r="DT8820" s="70" t="str">
        <f t="shared" si="2881"/>
        <v/>
      </c>
      <c r="DU8820" s="70" t="str">
        <f t="shared" si="2882"/>
        <v/>
      </c>
      <c r="DW8820" s="55" t="e">
        <f t="shared" si="2884"/>
        <v>#N/A</v>
      </c>
      <c r="DX8820" s="90" t="e">
        <f t="shared" si="2885"/>
        <v>#N/A</v>
      </c>
    </row>
    <row r="8821" spans="2:128">
      <c r="B8821" s="221"/>
      <c r="C8821" s="159"/>
      <c r="DE8821" s="72" t="str">
        <f t="shared" si="2867"/>
        <v/>
      </c>
      <c r="DF8821" s="73" t="str">
        <f t="shared" si="2868"/>
        <v/>
      </c>
      <c r="DG8821" s="73" t="str">
        <f t="shared" si="2869"/>
        <v/>
      </c>
      <c r="DH8821" s="73" t="str">
        <f t="shared" si="2870"/>
        <v/>
      </c>
      <c r="DI8821" s="73" t="str">
        <f t="shared" si="2871"/>
        <v/>
      </c>
      <c r="DJ8821" s="73" t="str">
        <f t="shared" si="2872"/>
        <v/>
      </c>
      <c r="DK8821" s="73" t="str">
        <f t="shared" si="2873"/>
        <v/>
      </c>
      <c r="DL8821" s="73" t="str">
        <f t="shared" si="2874"/>
        <v/>
      </c>
      <c r="DM8821" s="73" t="str">
        <f t="shared" si="2875"/>
        <v/>
      </c>
      <c r="DN8821" s="73" t="str">
        <f t="shared" si="2883"/>
        <v/>
      </c>
      <c r="DO8821" s="73" t="str">
        <f t="shared" si="2876"/>
        <v/>
      </c>
      <c r="DP8821" s="73" t="str">
        <f t="shared" si="2877"/>
        <v/>
      </c>
      <c r="DQ8821" s="73" t="str">
        <f t="shared" si="2878"/>
        <v/>
      </c>
      <c r="DR8821" s="73" t="str">
        <f t="shared" si="2879"/>
        <v/>
      </c>
      <c r="DS8821" s="73" t="str">
        <f t="shared" si="2880"/>
        <v/>
      </c>
      <c r="DT8821" s="70" t="str">
        <f t="shared" si="2881"/>
        <v/>
      </c>
      <c r="DU8821" s="70" t="str">
        <f t="shared" si="2882"/>
        <v/>
      </c>
      <c r="DW8821" s="55" t="e">
        <f t="shared" si="2884"/>
        <v>#N/A</v>
      </c>
      <c r="DX8821" s="90" t="e">
        <f t="shared" si="2885"/>
        <v>#N/A</v>
      </c>
    </row>
    <row r="8822" spans="2:128">
      <c r="B8822" s="221"/>
      <c r="C8822" s="159"/>
      <c r="DE8822" s="72" t="str">
        <f t="shared" si="2867"/>
        <v/>
      </c>
      <c r="DF8822" s="73" t="str">
        <f t="shared" si="2868"/>
        <v/>
      </c>
      <c r="DG8822" s="73" t="str">
        <f t="shared" si="2869"/>
        <v/>
      </c>
      <c r="DH8822" s="73" t="str">
        <f t="shared" si="2870"/>
        <v/>
      </c>
      <c r="DI8822" s="73" t="str">
        <f t="shared" si="2871"/>
        <v/>
      </c>
      <c r="DJ8822" s="73" t="str">
        <f t="shared" si="2872"/>
        <v/>
      </c>
      <c r="DK8822" s="73" t="str">
        <f t="shared" si="2873"/>
        <v/>
      </c>
      <c r="DL8822" s="73" t="str">
        <f t="shared" si="2874"/>
        <v/>
      </c>
      <c r="DM8822" s="73" t="str">
        <f t="shared" si="2875"/>
        <v/>
      </c>
      <c r="DN8822" s="73" t="str">
        <f t="shared" si="2883"/>
        <v/>
      </c>
      <c r="DO8822" s="73" t="str">
        <f t="shared" si="2876"/>
        <v/>
      </c>
      <c r="DP8822" s="73" t="str">
        <f t="shared" si="2877"/>
        <v/>
      </c>
      <c r="DQ8822" s="73" t="str">
        <f t="shared" si="2878"/>
        <v/>
      </c>
      <c r="DR8822" s="73" t="str">
        <f t="shared" si="2879"/>
        <v/>
      </c>
      <c r="DS8822" s="73" t="str">
        <f t="shared" si="2880"/>
        <v/>
      </c>
      <c r="DT8822" s="70" t="str">
        <f t="shared" si="2881"/>
        <v/>
      </c>
      <c r="DU8822" s="70" t="str">
        <f t="shared" si="2882"/>
        <v/>
      </c>
      <c r="DW8822" s="55" t="e">
        <f t="shared" si="2884"/>
        <v>#N/A</v>
      </c>
      <c r="DX8822" s="90" t="e">
        <f t="shared" si="2885"/>
        <v>#N/A</v>
      </c>
    </row>
    <row r="8823" spans="2:128">
      <c r="B8823" s="221"/>
      <c r="C8823" s="159"/>
      <c r="DE8823" s="72" t="str">
        <f t="shared" si="2867"/>
        <v/>
      </c>
      <c r="DF8823" s="73" t="str">
        <f t="shared" si="2868"/>
        <v/>
      </c>
      <c r="DG8823" s="73" t="str">
        <f t="shared" si="2869"/>
        <v/>
      </c>
      <c r="DH8823" s="73" t="str">
        <f t="shared" si="2870"/>
        <v/>
      </c>
      <c r="DI8823" s="73" t="str">
        <f t="shared" si="2871"/>
        <v/>
      </c>
      <c r="DJ8823" s="73" t="str">
        <f t="shared" si="2872"/>
        <v/>
      </c>
      <c r="DK8823" s="73" t="str">
        <f t="shared" si="2873"/>
        <v/>
      </c>
      <c r="DL8823" s="73" t="str">
        <f t="shared" si="2874"/>
        <v/>
      </c>
      <c r="DM8823" s="73" t="str">
        <f t="shared" si="2875"/>
        <v/>
      </c>
      <c r="DN8823" s="73" t="str">
        <f t="shared" si="2883"/>
        <v/>
      </c>
      <c r="DO8823" s="73" t="str">
        <f t="shared" si="2876"/>
        <v/>
      </c>
      <c r="DP8823" s="73" t="str">
        <f t="shared" si="2877"/>
        <v/>
      </c>
      <c r="DQ8823" s="73" t="str">
        <f t="shared" si="2878"/>
        <v/>
      </c>
      <c r="DR8823" s="73" t="str">
        <f t="shared" si="2879"/>
        <v/>
      </c>
      <c r="DS8823" s="73" t="str">
        <f t="shared" si="2880"/>
        <v/>
      </c>
      <c r="DT8823" s="70" t="str">
        <f t="shared" si="2881"/>
        <v/>
      </c>
      <c r="DU8823" s="70" t="str">
        <f t="shared" si="2882"/>
        <v/>
      </c>
      <c r="DW8823" s="55" t="e">
        <f t="shared" si="2884"/>
        <v>#N/A</v>
      </c>
      <c r="DX8823" s="90" t="e">
        <f t="shared" si="2885"/>
        <v>#N/A</v>
      </c>
    </row>
    <row r="8824" spans="2:128">
      <c r="B8824" s="221"/>
      <c r="C8824" s="159"/>
      <c r="DE8824" s="72" t="str">
        <f t="shared" si="2867"/>
        <v/>
      </c>
      <c r="DF8824" s="73" t="str">
        <f t="shared" si="2868"/>
        <v/>
      </c>
      <c r="DG8824" s="73" t="str">
        <f t="shared" si="2869"/>
        <v/>
      </c>
      <c r="DH8824" s="73" t="str">
        <f t="shared" si="2870"/>
        <v/>
      </c>
      <c r="DI8824" s="73" t="str">
        <f t="shared" si="2871"/>
        <v/>
      </c>
      <c r="DJ8824" s="73" t="str">
        <f t="shared" si="2872"/>
        <v/>
      </c>
      <c r="DK8824" s="73" t="str">
        <f t="shared" si="2873"/>
        <v/>
      </c>
      <c r="DL8824" s="73" t="str">
        <f t="shared" si="2874"/>
        <v/>
      </c>
      <c r="DM8824" s="73" t="str">
        <f t="shared" si="2875"/>
        <v/>
      </c>
      <c r="DN8824" s="73" t="str">
        <f t="shared" si="2883"/>
        <v/>
      </c>
      <c r="DO8824" s="73" t="str">
        <f t="shared" si="2876"/>
        <v/>
      </c>
      <c r="DP8824" s="73" t="str">
        <f t="shared" si="2877"/>
        <v/>
      </c>
      <c r="DQ8824" s="73" t="str">
        <f t="shared" si="2878"/>
        <v/>
      </c>
      <c r="DR8824" s="73" t="str">
        <f t="shared" si="2879"/>
        <v/>
      </c>
      <c r="DS8824" s="73" t="str">
        <f t="shared" si="2880"/>
        <v/>
      </c>
      <c r="DT8824" s="70" t="str">
        <f t="shared" si="2881"/>
        <v/>
      </c>
      <c r="DU8824" s="70" t="str">
        <f t="shared" si="2882"/>
        <v/>
      </c>
      <c r="DW8824" s="55" t="e">
        <f t="shared" si="2884"/>
        <v>#N/A</v>
      </c>
      <c r="DX8824" s="90" t="e">
        <f t="shared" si="2885"/>
        <v>#N/A</v>
      </c>
    </row>
    <row r="8825" spans="2:128">
      <c r="B8825" s="221"/>
      <c r="C8825" s="159"/>
      <c r="DE8825" s="72" t="str">
        <f t="shared" si="2867"/>
        <v/>
      </c>
      <c r="DF8825" s="73" t="str">
        <f t="shared" si="2868"/>
        <v/>
      </c>
      <c r="DG8825" s="73" t="str">
        <f t="shared" si="2869"/>
        <v/>
      </c>
      <c r="DH8825" s="73" t="str">
        <f t="shared" si="2870"/>
        <v/>
      </c>
      <c r="DI8825" s="73" t="str">
        <f t="shared" si="2871"/>
        <v/>
      </c>
      <c r="DJ8825" s="73" t="str">
        <f t="shared" si="2872"/>
        <v/>
      </c>
      <c r="DK8825" s="73" t="str">
        <f t="shared" si="2873"/>
        <v/>
      </c>
      <c r="DL8825" s="73" t="str">
        <f t="shared" si="2874"/>
        <v/>
      </c>
      <c r="DM8825" s="73" t="str">
        <f t="shared" si="2875"/>
        <v/>
      </c>
      <c r="DN8825" s="73" t="str">
        <f t="shared" si="2883"/>
        <v/>
      </c>
      <c r="DO8825" s="73" t="str">
        <f t="shared" si="2876"/>
        <v/>
      </c>
      <c r="DP8825" s="73" t="str">
        <f t="shared" si="2877"/>
        <v/>
      </c>
      <c r="DQ8825" s="73" t="str">
        <f t="shared" si="2878"/>
        <v/>
      </c>
      <c r="DR8825" s="73" t="str">
        <f t="shared" si="2879"/>
        <v/>
      </c>
      <c r="DS8825" s="73" t="str">
        <f t="shared" si="2880"/>
        <v/>
      </c>
      <c r="DT8825" s="70" t="str">
        <f t="shared" si="2881"/>
        <v/>
      </c>
      <c r="DU8825" s="70" t="str">
        <f t="shared" si="2882"/>
        <v/>
      </c>
      <c r="DW8825" s="55" t="e">
        <f t="shared" si="2884"/>
        <v>#N/A</v>
      </c>
      <c r="DX8825" s="90" t="e">
        <f t="shared" si="2885"/>
        <v>#N/A</v>
      </c>
    </row>
    <row r="8826" spans="2:128">
      <c r="B8826" s="221"/>
      <c r="C8826" s="159"/>
      <c r="DE8826" s="72" t="str">
        <f t="shared" si="2867"/>
        <v/>
      </c>
      <c r="DF8826" s="73" t="str">
        <f t="shared" si="2868"/>
        <v/>
      </c>
      <c r="DG8826" s="73" t="str">
        <f t="shared" si="2869"/>
        <v/>
      </c>
      <c r="DH8826" s="73" t="str">
        <f t="shared" si="2870"/>
        <v/>
      </c>
      <c r="DI8826" s="73" t="str">
        <f t="shared" si="2871"/>
        <v/>
      </c>
      <c r="DJ8826" s="73" t="str">
        <f t="shared" si="2872"/>
        <v/>
      </c>
      <c r="DK8826" s="73" t="str">
        <f t="shared" si="2873"/>
        <v/>
      </c>
      <c r="DL8826" s="73" t="str">
        <f t="shared" si="2874"/>
        <v/>
      </c>
      <c r="DM8826" s="73" t="str">
        <f t="shared" si="2875"/>
        <v/>
      </c>
      <c r="DN8826" s="73" t="str">
        <f t="shared" si="2883"/>
        <v/>
      </c>
      <c r="DO8826" s="73" t="str">
        <f t="shared" si="2876"/>
        <v/>
      </c>
      <c r="DP8826" s="73" t="str">
        <f t="shared" si="2877"/>
        <v/>
      </c>
      <c r="DQ8826" s="73" t="str">
        <f t="shared" si="2878"/>
        <v/>
      </c>
      <c r="DR8826" s="73" t="str">
        <f t="shared" si="2879"/>
        <v/>
      </c>
      <c r="DS8826" s="73" t="str">
        <f t="shared" si="2880"/>
        <v/>
      </c>
      <c r="DT8826" s="70" t="str">
        <f t="shared" si="2881"/>
        <v/>
      </c>
      <c r="DU8826" s="70" t="str">
        <f t="shared" si="2882"/>
        <v/>
      </c>
      <c r="DW8826" s="55" t="e">
        <f t="shared" si="2884"/>
        <v>#N/A</v>
      </c>
      <c r="DX8826" s="90" t="e">
        <f t="shared" si="2885"/>
        <v>#N/A</v>
      </c>
    </row>
    <row r="8827" spans="2:128">
      <c r="B8827" s="221"/>
      <c r="C8827" s="159"/>
      <c r="DE8827" s="72" t="str">
        <f t="shared" si="2867"/>
        <v/>
      </c>
      <c r="DF8827" s="73" t="str">
        <f t="shared" si="2868"/>
        <v/>
      </c>
      <c r="DG8827" s="73" t="str">
        <f t="shared" si="2869"/>
        <v/>
      </c>
      <c r="DH8827" s="73" t="str">
        <f t="shared" si="2870"/>
        <v/>
      </c>
      <c r="DI8827" s="73" t="str">
        <f t="shared" si="2871"/>
        <v/>
      </c>
      <c r="DJ8827" s="73" t="str">
        <f t="shared" si="2872"/>
        <v/>
      </c>
      <c r="DK8827" s="73" t="str">
        <f t="shared" si="2873"/>
        <v/>
      </c>
      <c r="DL8827" s="73" t="str">
        <f t="shared" si="2874"/>
        <v/>
      </c>
      <c r="DM8827" s="73" t="str">
        <f t="shared" si="2875"/>
        <v/>
      </c>
      <c r="DN8827" s="73" t="str">
        <f t="shared" si="2883"/>
        <v/>
      </c>
      <c r="DO8827" s="73" t="str">
        <f t="shared" si="2876"/>
        <v/>
      </c>
      <c r="DP8827" s="73" t="str">
        <f t="shared" si="2877"/>
        <v/>
      </c>
      <c r="DQ8827" s="73" t="str">
        <f t="shared" si="2878"/>
        <v/>
      </c>
      <c r="DR8827" s="73" t="str">
        <f t="shared" si="2879"/>
        <v/>
      </c>
      <c r="DS8827" s="73" t="str">
        <f t="shared" si="2880"/>
        <v/>
      </c>
      <c r="DT8827" s="70" t="str">
        <f t="shared" si="2881"/>
        <v/>
      </c>
      <c r="DU8827" s="70" t="str">
        <f t="shared" si="2882"/>
        <v/>
      </c>
      <c r="DW8827" s="55" t="e">
        <f t="shared" si="2884"/>
        <v>#N/A</v>
      </c>
      <c r="DX8827" s="90" t="e">
        <f t="shared" si="2885"/>
        <v>#N/A</v>
      </c>
    </row>
    <row r="8828" spans="2:128">
      <c r="B8828" s="221"/>
      <c r="C8828" s="159"/>
      <c r="DE8828" s="72" t="str">
        <f t="shared" si="2867"/>
        <v/>
      </c>
      <c r="DF8828" s="73" t="str">
        <f t="shared" si="2868"/>
        <v/>
      </c>
      <c r="DG8828" s="73" t="str">
        <f t="shared" si="2869"/>
        <v/>
      </c>
      <c r="DH8828" s="73" t="str">
        <f t="shared" si="2870"/>
        <v/>
      </c>
      <c r="DI8828" s="73" t="str">
        <f t="shared" si="2871"/>
        <v/>
      </c>
      <c r="DJ8828" s="73" t="str">
        <f t="shared" si="2872"/>
        <v/>
      </c>
      <c r="DK8828" s="73" t="str">
        <f t="shared" si="2873"/>
        <v/>
      </c>
      <c r="DL8828" s="73" t="str">
        <f t="shared" si="2874"/>
        <v/>
      </c>
      <c r="DM8828" s="73" t="str">
        <f t="shared" si="2875"/>
        <v/>
      </c>
      <c r="DN8828" s="73" t="str">
        <f t="shared" si="2883"/>
        <v/>
      </c>
      <c r="DO8828" s="73" t="str">
        <f t="shared" si="2876"/>
        <v/>
      </c>
      <c r="DP8828" s="73" t="str">
        <f t="shared" si="2877"/>
        <v/>
      </c>
      <c r="DQ8828" s="73" t="str">
        <f t="shared" si="2878"/>
        <v/>
      </c>
      <c r="DR8828" s="73" t="str">
        <f t="shared" si="2879"/>
        <v/>
      </c>
      <c r="DS8828" s="73" t="str">
        <f t="shared" si="2880"/>
        <v/>
      </c>
      <c r="DT8828" s="70" t="str">
        <f t="shared" si="2881"/>
        <v/>
      </c>
      <c r="DU8828" s="70" t="str">
        <f t="shared" si="2882"/>
        <v/>
      </c>
      <c r="DW8828" s="55" t="e">
        <f t="shared" si="2884"/>
        <v>#N/A</v>
      </c>
      <c r="DX8828" s="90" t="e">
        <f t="shared" si="2885"/>
        <v>#N/A</v>
      </c>
    </row>
    <row r="8829" spans="2:128">
      <c r="B8829" s="221"/>
      <c r="C8829" s="159"/>
      <c r="DE8829" s="72" t="str">
        <f t="shared" si="2867"/>
        <v/>
      </c>
      <c r="DF8829" s="73" t="str">
        <f t="shared" si="2868"/>
        <v/>
      </c>
      <c r="DG8829" s="73" t="str">
        <f t="shared" si="2869"/>
        <v/>
      </c>
      <c r="DH8829" s="73" t="str">
        <f t="shared" si="2870"/>
        <v/>
      </c>
      <c r="DI8829" s="73" t="str">
        <f t="shared" si="2871"/>
        <v/>
      </c>
      <c r="DJ8829" s="73" t="str">
        <f t="shared" si="2872"/>
        <v/>
      </c>
      <c r="DK8829" s="73" t="str">
        <f t="shared" si="2873"/>
        <v/>
      </c>
      <c r="DL8829" s="73" t="str">
        <f t="shared" si="2874"/>
        <v/>
      </c>
      <c r="DM8829" s="73" t="str">
        <f t="shared" si="2875"/>
        <v/>
      </c>
      <c r="DN8829" s="73" t="str">
        <f t="shared" si="2883"/>
        <v/>
      </c>
      <c r="DO8829" s="73" t="str">
        <f t="shared" si="2876"/>
        <v/>
      </c>
      <c r="DP8829" s="73" t="str">
        <f t="shared" si="2877"/>
        <v/>
      </c>
      <c r="DQ8829" s="73" t="str">
        <f t="shared" si="2878"/>
        <v/>
      </c>
      <c r="DR8829" s="73" t="str">
        <f t="shared" si="2879"/>
        <v/>
      </c>
      <c r="DS8829" s="73" t="str">
        <f t="shared" si="2880"/>
        <v/>
      </c>
      <c r="DT8829" s="70" t="str">
        <f t="shared" si="2881"/>
        <v/>
      </c>
      <c r="DU8829" s="70" t="str">
        <f t="shared" si="2882"/>
        <v/>
      </c>
      <c r="DW8829" s="55" t="e">
        <f t="shared" si="2884"/>
        <v>#N/A</v>
      </c>
      <c r="DX8829" s="90" t="e">
        <f t="shared" si="2885"/>
        <v>#N/A</v>
      </c>
    </row>
    <row r="8830" spans="2:128">
      <c r="B8830" s="221"/>
      <c r="C8830" s="159"/>
      <c r="DE8830" s="72" t="str">
        <f t="shared" si="2867"/>
        <v/>
      </c>
      <c r="DF8830" s="73" t="str">
        <f t="shared" si="2868"/>
        <v/>
      </c>
      <c r="DG8830" s="73" t="str">
        <f t="shared" si="2869"/>
        <v/>
      </c>
      <c r="DH8830" s="73" t="str">
        <f t="shared" si="2870"/>
        <v/>
      </c>
      <c r="DI8830" s="73" t="str">
        <f t="shared" si="2871"/>
        <v/>
      </c>
      <c r="DJ8830" s="73" t="str">
        <f t="shared" si="2872"/>
        <v/>
      </c>
      <c r="DK8830" s="73" t="str">
        <f t="shared" si="2873"/>
        <v/>
      </c>
      <c r="DL8830" s="73" t="str">
        <f t="shared" si="2874"/>
        <v/>
      </c>
      <c r="DM8830" s="73" t="str">
        <f t="shared" si="2875"/>
        <v/>
      </c>
      <c r="DN8830" s="73" t="str">
        <f t="shared" si="2883"/>
        <v/>
      </c>
      <c r="DO8830" s="73" t="str">
        <f t="shared" si="2876"/>
        <v/>
      </c>
      <c r="DP8830" s="73" t="str">
        <f t="shared" si="2877"/>
        <v/>
      </c>
      <c r="DQ8830" s="73" t="str">
        <f t="shared" si="2878"/>
        <v/>
      </c>
      <c r="DR8830" s="73" t="str">
        <f t="shared" si="2879"/>
        <v/>
      </c>
      <c r="DS8830" s="73" t="str">
        <f t="shared" si="2880"/>
        <v/>
      </c>
      <c r="DT8830" s="70" t="str">
        <f t="shared" si="2881"/>
        <v/>
      </c>
      <c r="DU8830" s="70" t="str">
        <f t="shared" si="2882"/>
        <v/>
      </c>
      <c r="DW8830" s="55" t="e">
        <f t="shared" si="2884"/>
        <v>#N/A</v>
      </c>
      <c r="DX8830" s="90" t="e">
        <f t="shared" si="2885"/>
        <v>#N/A</v>
      </c>
    </row>
    <row r="8831" spans="2:128">
      <c r="B8831" s="221"/>
      <c r="C8831" s="159"/>
      <c r="DE8831" s="72" t="str">
        <f t="shared" si="2867"/>
        <v/>
      </c>
      <c r="DF8831" s="73" t="str">
        <f t="shared" si="2868"/>
        <v/>
      </c>
      <c r="DG8831" s="73" t="str">
        <f t="shared" si="2869"/>
        <v/>
      </c>
      <c r="DH8831" s="73" t="str">
        <f t="shared" si="2870"/>
        <v/>
      </c>
      <c r="DI8831" s="73" t="str">
        <f t="shared" si="2871"/>
        <v/>
      </c>
      <c r="DJ8831" s="73" t="str">
        <f t="shared" si="2872"/>
        <v/>
      </c>
      <c r="DK8831" s="73" t="str">
        <f t="shared" si="2873"/>
        <v/>
      </c>
      <c r="DL8831" s="73" t="str">
        <f t="shared" si="2874"/>
        <v/>
      </c>
      <c r="DM8831" s="73" t="str">
        <f t="shared" si="2875"/>
        <v/>
      </c>
      <c r="DN8831" s="73" t="str">
        <f t="shared" si="2883"/>
        <v/>
      </c>
      <c r="DO8831" s="73" t="str">
        <f t="shared" si="2876"/>
        <v/>
      </c>
      <c r="DP8831" s="73" t="str">
        <f t="shared" si="2877"/>
        <v/>
      </c>
      <c r="DQ8831" s="73" t="str">
        <f t="shared" si="2878"/>
        <v/>
      </c>
      <c r="DR8831" s="73" t="str">
        <f t="shared" si="2879"/>
        <v/>
      </c>
      <c r="DS8831" s="73" t="str">
        <f t="shared" si="2880"/>
        <v/>
      </c>
      <c r="DT8831" s="70" t="str">
        <f t="shared" si="2881"/>
        <v/>
      </c>
      <c r="DU8831" s="70" t="str">
        <f t="shared" si="2882"/>
        <v/>
      </c>
      <c r="DW8831" s="55" t="e">
        <f t="shared" si="2884"/>
        <v>#N/A</v>
      </c>
      <c r="DX8831" s="90" t="e">
        <f t="shared" si="2885"/>
        <v>#N/A</v>
      </c>
    </row>
    <row r="8832" spans="2:128">
      <c r="B8832" s="221"/>
      <c r="C8832" s="159"/>
      <c r="DE8832" s="72" t="str">
        <f t="shared" si="2867"/>
        <v/>
      </c>
      <c r="DF8832" s="73" t="str">
        <f t="shared" si="2868"/>
        <v/>
      </c>
      <c r="DG8832" s="73" t="str">
        <f t="shared" si="2869"/>
        <v/>
      </c>
      <c r="DH8832" s="73" t="str">
        <f t="shared" si="2870"/>
        <v/>
      </c>
      <c r="DI8832" s="73" t="str">
        <f t="shared" si="2871"/>
        <v/>
      </c>
      <c r="DJ8832" s="73" t="str">
        <f t="shared" si="2872"/>
        <v/>
      </c>
      <c r="DK8832" s="73" t="str">
        <f t="shared" si="2873"/>
        <v/>
      </c>
      <c r="DL8832" s="73" t="str">
        <f t="shared" si="2874"/>
        <v/>
      </c>
      <c r="DM8832" s="73" t="str">
        <f t="shared" si="2875"/>
        <v/>
      </c>
      <c r="DN8832" s="73" t="str">
        <f t="shared" si="2883"/>
        <v/>
      </c>
      <c r="DO8832" s="73" t="str">
        <f t="shared" si="2876"/>
        <v/>
      </c>
      <c r="DP8832" s="73" t="str">
        <f t="shared" si="2877"/>
        <v/>
      </c>
      <c r="DQ8832" s="73" t="str">
        <f t="shared" si="2878"/>
        <v/>
      </c>
      <c r="DR8832" s="73" t="str">
        <f t="shared" si="2879"/>
        <v/>
      </c>
      <c r="DS8832" s="73" t="str">
        <f t="shared" si="2880"/>
        <v/>
      </c>
      <c r="DT8832" s="70" t="str">
        <f t="shared" si="2881"/>
        <v/>
      </c>
      <c r="DU8832" s="70" t="str">
        <f t="shared" si="2882"/>
        <v/>
      </c>
      <c r="DW8832" s="55" t="e">
        <f t="shared" si="2884"/>
        <v>#N/A</v>
      </c>
      <c r="DX8832" s="90" t="e">
        <f t="shared" si="2885"/>
        <v>#N/A</v>
      </c>
    </row>
    <row r="8833" spans="2:128">
      <c r="B8833" s="221"/>
      <c r="C8833" s="159"/>
      <c r="DE8833" s="72" t="str">
        <f t="shared" si="2867"/>
        <v/>
      </c>
      <c r="DF8833" s="73" t="str">
        <f t="shared" si="2868"/>
        <v/>
      </c>
      <c r="DG8833" s="73" t="str">
        <f t="shared" si="2869"/>
        <v/>
      </c>
      <c r="DH8833" s="73" t="str">
        <f t="shared" si="2870"/>
        <v/>
      </c>
      <c r="DI8833" s="73" t="str">
        <f t="shared" si="2871"/>
        <v/>
      </c>
      <c r="DJ8833" s="73" t="str">
        <f t="shared" si="2872"/>
        <v/>
      </c>
      <c r="DK8833" s="73" t="str">
        <f t="shared" si="2873"/>
        <v/>
      </c>
      <c r="DL8833" s="73" t="str">
        <f t="shared" si="2874"/>
        <v/>
      </c>
      <c r="DM8833" s="73" t="str">
        <f t="shared" si="2875"/>
        <v/>
      </c>
      <c r="DN8833" s="73" t="str">
        <f t="shared" si="2883"/>
        <v/>
      </c>
      <c r="DO8833" s="73" t="str">
        <f t="shared" si="2876"/>
        <v/>
      </c>
      <c r="DP8833" s="73" t="str">
        <f t="shared" si="2877"/>
        <v/>
      </c>
      <c r="DQ8833" s="73" t="str">
        <f t="shared" si="2878"/>
        <v/>
      </c>
      <c r="DR8833" s="73" t="str">
        <f t="shared" si="2879"/>
        <v/>
      </c>
      <c r="DS8833" s="73" t="str">
        <f t="shared" si="2880"/>
        <v/>
      </c>
      <c r="DT8833" s="70" t="str">
        <f t="shared" si="2881"/>
        <v/>
      </c>
      <c r="DU8833" s="70" t="str">
        <f t="shared" si="2882"/>
        <v/>
      </c>
      <c r="DW8833" s="55" t="e">
        <f t="shared" si="2884"/>
        <v>#N/A</v>
      </c>
      <c r="DX8833" s="90" t="e">
        <f t="shared" si="2885"/>
        <v>#N/A</v>
      </c>
    </row>
    <row r="8834" spans="2:128">
      <c r="B8834" s="221"/>
      <c r="C8834" s="159"/>
      <c r="DE8834" s="72" t="str">
        <f t="shared" si="2867"/>
        <v/>
      </c>
      <c r="DF8834" s="73" t="str">
        <f t="shared" si="2868"/>
        <v/>
      </c>
      <c r="DG8834" s="73" t="str">
        <f t="shared" si="2869"/>
        <v/>
      </c>
      <c r="DH8834" s="73" t="str">
        <f t="shared" si="2870"/>
        <v/>
      </c>
      <c r="DI8834" s="73" t="str">
        <f t="shared" si="2871"/>
        <v/>
      </c>
      <c r="DJ8834" s="73" t="str">
        <f t="shared" si="2872"/>
        <v/>
      </c>
      <c r="DK8834" s="73" t="str">
        <f t="shared" si="2873"/>
        <v/>
      </c>
      <c r="DL8834" s="73" t="str">
        <f t="shared" si="2874"/>
        <v/>
      </c>
      <c r="DM8834" s="73" t="str">
        <f t="shared" si="2875"/>
        <v/>
      </c>
      <c r="DN8834" s="73" t="str">
        <f t="shared" si="2883"/>
        <v/>
      </c>
      <c r="DO8834" s="73" t="str">
        <f t="shared" si="2876"/>
        <v/>
      </c>
      <c r="DP8834" s="73" t="str">
        <f t="shared" si="2877"/>
        <v/>
      </c>
      <c r="DQ8834" s="73" t="str">
        <f t="shared" si="2878"/>
        <v/>
      </c>
      <c r="DR8834" s="73" t="str">
        <f t="shared" si="2879"/>
        <v/>
      </c>
      <c r="DS8834" s="73" t="str">
        <f t="shared" si="2880"/>
        <v/>
      </c>
      <c r="DT8834" s="70" t="str">
        <f t="shared" si="2881"/>
        <v/>
      </c>
      <c r="DU8834" s="70" t="str">
        <f t="shared" si="2882"/>
        <v/>
      </c>
      <c r="DW8834" s="55" t="e">
        <f t="shared" si="2884"/>
        <v>#N/A</v>
      </c>
      <c r="DX8834" s="90" t="e">
        <f t="shared" si="2885"/>
        <v>#N/A</v>
      </c>
    </row>
    <row r="8835" spans="2:128">
      <c r="B8835" s="221"/>
      <c r="C8835" s="159"/>
      <c r="DE8835" s="72" t="str">
        <f t="shared" si="2867"/>
        <v/>
      </c>
      <c r="DF8835" s="73" t="str">
        <f t="shared" si="2868"/>
        <v/>
      </c>
      <c r="DG8835" s="73" t="str">
        <f t="shared" si="2869"/>
        <v/>
      </c>
      <c r="DH8835" s="73" t="str">
        <f t="shared" si="2870"/>
        <v/>
      </c>
      <c r="DI8835" s="73" t="str">
        <f t="shared" si="2871"/>
        <v/>
      </c>
      <c r="DJ8835" s="73" t="str">
        <f t="shared" si="2872"/>
        <v/>
      </c>
      <c r="DK8835" s="73" t="str">
        <f t="shared" si="2873"/>
        <v/>
      </c>
      <c r="DL8835" s="73" t="str">
        <f t="shared" si="2874"/>
        <v/>
      </c>
      <c r="DM8835" s="73" t="str">
        <f t="shared" si="2875"/>
        <v/>
      </c>
      <c r="DN8835" s="73" t="str">
        <f t="shared" si="2883"/>
        <v/>
      </c>
      <c r="DO8835" s="73" t="str">
        <f t="shared" si="2876"/>
        <v/>
      </c>
      <c r="DP8835" s="73" t="str">
        <f t="shared" si="2877"/>
        <v/>
      </c>
      <c r="DQ8835" s="73" t="str">
        <f t="shared" si="2878"/>
        <v/>
      </c>
      <c r="DR8835" s="73" t="str">
        <f t="shared" si="2879"/>
        <v/>
      </c>
      <c r="DS8835" s="73" t="str">
        <f t="shared" si="2880"/>
        <v/>
      </c>
      <c r="DT8835" s="70" t="str">
        <f t="shared" si="2881"/>
        <v/>
      </c>
      <c r="DU8835" s="70" t="str">
        <f t="shared" si="2882"/>
        <v/>
      </c>
      <c r="DW8835" s="55" t="e">
        <f t="shared" si="2884"/>
        <v>#N/A</v>
      </c>
      <c r="DX8835" s="90" t="e">
        <f t="shared" si="2885"/>
        <v>#N/A</v>
      </c>
    </row>
    <row r="8836" spans="2:128">
      <c r="B8836" s="221"/>
      <c r="C8836" s="159"/>
      <c r="DE8836" s="72" t="str">
        <f t="shared" si="2867"/>
        <v/>
      </c>
      <c r="DF8836" s="73" t="str">
        <f t="shared" si="2868"/>
        <v/>
      </c>
      <c r="DG8836" s="73" t="str">
        <f t="shared" si="2869"/>
        <v/>
      </c>
      <c r="DH8836" s="73" t="str">
        <f t="shared" si="2870"/>
        <v/>
      </c>
      <c r="DI8836" s="73" t="str">
        <f t="shared" si="2871"/>
        <v/>
      </c>
      <c r="DJ8836" s="73" t="str">
        <f t="shared" si="2872"/>
        <v/>
      </c>
      <c r="DK8836" s="73" t="str">
        <f t="shared" si="2873"/>
        <v/>
      </c>
      <c r="DL8836" s="73" t="str">
        <f t="shared" si="2874"/>
        <v/>
      </c>
      <c r="DM8836" s="73" t="str">
        <f t="shared" si="2875"/>
        <v/>
      </c>
      <c r="DN8836" s="73" t="str">
        <f t="shared" si="2883"/>
        <v/>
      </c>
      <c r="DO8836" s="73" t="str">
        <f t="shared" si="2876"/>
        <v/>
      </c>
      <c r="DP8836" s="73" t="str">
        <f t="shared" si="2877"/>
        <v/>
      </c>
      <c r="DQ8836" s="73" t="str">
        <f t="shared" si="2878"/>
        <v/>
      </c>
      <c r="DR8836" s="73" t="str">
        <f t="shared" si="2879"/>
        <v/>
      </c>
      <c r="DS8836" s="73" t="str">
        <f t="shared" si="2880"/>
        <v/>
      </c>
      <c r="DT8836" s="70" t="str">
        <f t="shared" si="2881"/>
        <v/>
      </c>
      <c r="DU8836" s="70" t="str">
        <f t="shared" si="2882"/>
        <v/>
      </c>
      <c r="DW8836" s="55" t="e">
        <f t="shared" si="2884"/>
        <v>#N/A</v>
      </c>
      <c r="DX8836" s="90" t="e">
        <f t="shared" si="2885"/>
        <v>#N/A</v>
      </c>
    </row>
    <row r="8837" spans="2:128">
      <c r="B8837" s="221"/>
      <c r="C8837" s="159"/>
      <c r="DE8837" s="72" t="str">
        <f t="shared" si="2867"/>
        <v/>
      </c>
      <c r="DF8837" s="73" t="str">
        <f t="shared" si="2868"/>
        <v/>
      </c>
      <c r="DG8837" s="73" t="str">
        <f t="shared" si="2869"/>
        <v/>
      </c>
      <c r="DH8837" s="73" t="str">
        <f t="shared" si="2870"/>
        <v/>
      </c>
      <c r="DI8837" s="73" t="str">
        <f t="shared" si="2871"/>
        <v/>
      </c>
      <c r="DJ8837" s="73" t="str">
        <f t="shared" si="2872"/>
        <v/>
      </c>
      <c r="DK8837" s="73" t="str">
        <f t="shared" si="2873"/>
        <v/>
      </c>
      <c r="DL8837" s="73" t="str">
        <f t="shared" si="2874"/>
        <v/>
      </c>
      <c r="DM8837" s="73" t="str">
        <f t="shared" si="2875"/>
        <v/>
      </c>
      <c r="DN8837" s="73" t="str">
        <f t="shared" si="2883"/>
        <v/>
      </c>
      <c r="DO8837" s="73" t="str">
        <f t="shared" si="2876"/>
        <v/>
      </c>
      <c r="DP8837" s="73" t="str">
        <f t="shared" si="2877"/>
        <v/>
      </c>
      <c r="DQ8837" s="73" t="str">
        <f t="shared" si="2878"/>
        <v/>
      </c>
      <c r="DR8837" s="73" t="str">
        <f t="shared" si="2879"/>
        <v/>
      </c>
      <c r="DS8837" s="73" t="str">
        <f t="shared" si="2880"/>
        <v/>
      </c>
      <c r="DT8837" s="70" t="str">
        <f t="shared" si="2881"/>
        <v/>
      </c>
      <c r="DU8837" s="70" t="str">
        <f t="shared" si="2882"/>
        <v/>
      </c>
      <c r="DW8837" s="55" t="e">
        <f t="shared" si="2884"/>
        <v>#N/A</v>
      </c>
      <c r="DX8837" s="90" t="e">
        <f t="shared" si="2885"/>
        <v>#N/A</v>
      </c>
    </row>
    <row r="8838" spans="2:128">
      <c r="B8838" s="221"/>
      <c r="C8838" s="159"/>
      <c r="DE8838" s="72" t="str">
        <f t="shared" si="2867"/>
        <v/>
      </c>
      <c r="DF8838" s="73" t="str">
        <f t="shared" si="2868"/>
        <v/>
      </c>
      <c r="DG8838" s="73" t="str">
        <f t="shared" si="2869"/>
        <v/>
      </c>
      <c r="DH8838" s="73" t="str">
        <f t="shared" si="2870"/>
        <v/>
      </c>
      <c r="DI8838" s="73" t="str">
        <f t="shared" si="2871"/>
        <v/>
      </c>
      <c r="DJ8838" s="73" t="str">
        <f t="shared" si="2872"/>
        <v/>
      </c>
      <c r="DK8838" s="73" t="str">
        <f t="shared" si="2873"/>
        <v/>
      </c>
      <c r="DL8838" s="73" t="str">
        <f t="shared" si="2874"/>
        <v/>
      </c>
      <c r="DM8838" s="73" t="str">
        <f t="shared" si="2875"/>
        <v/>
      </c>
      <c r="DN8838" s="73" t="str">
        <f t="shared" si="2883"/>
        <v/>
      </c>
      <c r="DO8838" s="73" t="str">
        <f t="shared" si="2876"/>
        <v/>
      </c>
      <c r="DP8838" s="73" t="str">
        <f t="shared" si="2877"/>
        <v/>
      </c>
      <c r="DQ8838" s="73" t="str">
        <f t="shared" si="2878"/>
        <v/>
      </c>
      <c r="DR8838" s="73" t="str">
        <f t="shared" si="2879"/>
        <v/>
      </c>
      <c r="DS8838" s="73" t="str">
        <f t="shared" si="2880"/>
        <v/>
      </c>
      <c r="DT8838" s="70" t="str">
        <f t="shared" si="2881"/>
        <v/>
      </c>
      <c r="DU8838" s="70" t="str">
        <f t="shared" si="2882"/>
        <v/>
      </c>
      <c r="DW8838" s="55" t="e">
        <f t="shared" si="2884"/>
        <v>#N/A</v>
      </c>
      <c r="DX8838" s="90" t="e">
        <f t="shared" si="2885"/>
        <v>#N/A</v>
      </c>
    </row>
    <row r="8839" spans="2:128">
      <c r="B8839" s="221"/>
      <c r="C8839" s="159"/>
      <c r="DE8839" s="72" t="str">
        <f t="shared" si="2867"/>
        <v/>
      </c>
      <c r="DF8839" s="73" t="str">
        <f t="shared" si="2868"/>
        <v/>
      </c>
      <c r="DG8839" s="73" t="str">
        <f t="shared" si="2869"/>
        <v/>
      </c>
      <c r="DH8839" s="73" t="str">
        <f t="shared" si="2870"/>
        <v/>
      </c>
      <c r="DI8839" s="73" t="str">
        <f t="shared" si="2871"/>
        <v/>
      </c>
      <c r="DJ8839" s="73" t="str">
        <f t="shared" si="2872"/>
        <v/>
      </c>
      <c r="DK8839" s="73" t="str">
        <f t="shared" si="2873"/>
        <v/>
      </c>
      <c r="DL8839" s="73" t="str">
        <f t="shared" si="2874"/>
        <v/>
      </c>
      <c r="DM8839" s="73" t="str">
        <f t="shared" si="2875"/>
        <v/>
      </c>
      <c r="DN8839" s="73" t="str">
        <f t="shared" si="2883"/>
        <v/>
      </c>
      <c r="DO8839" s="73" t="str">
        <f t="shared" si="2876"/>
        <v/>
      </c>
      <c r="DP8839" s="73" t="str">
        <f t="shared" si="2877"/>
        <v/>
      </c>
      <c r="DQ8839" s="73" t="str">
        <f t="shared" si="2878"/>
        <v/>
      </c>
      <c r="DR8839" s="73" t="str">
        <f t="shared" si="2879"/>
        <v/>
      </c>
      <c r="DS8839" s="73" t="str">
        <f t="shared" si="2880"/>
        <v/>
      </c>
      <c r="DT8839" s="70" t="str">
        <f t="shared" si="2881"/>
        <v/>
      </c>
      <c r="DU8839" s="70" t="str">
        <f t="shared" si="2882"/>
        <v/>
      </c>
      <c r="DW8839" s="55" t="e">
        <f t="shared" si="2884"/>
        <v>#N/A</v>
      </c>
      <c r="DX8839" s="90" t="e">
        <f t="shared" si="2885"/>
        <v>#N/A</v>
      </c>
    </row>
    <row r="8840" spans="2:128">
      <c r="B8840" s="221"/>
      <c r="C8840" s="159"/>
      <c r="DE8840" s="72" t="str">
        <f t="shared" si="2867"/>
        <v/>
      </c>
      <c r="DF8840" s="73" t="str">
        <f t="shared" si="2868"/>
        <v/>
      </c>
      <c r="DG8840" s="73" t="str">
        <f t="shared" si="2869"/>
        <v/>
      </c>
      <c r="DH8840" s="73" t="str">
        <f t="shared" si="2870"/>
        <v/>
      </c>
      <c r="DI8840" s="73" t="str">
        <f t="shared" si="2871"/>
        <v/>
      </c>
      <c r="DJ8840" s="73" t="str">
        <f t="shared" si="2872"/>
        <v/>
      </c>
      <c r="DK8840" s="73" t="str">
        <f t="shared" si="2873"/>
        <v/>
      </c>
      <c r="DL8840" s="73" t="str">
        <f t="shared" si="2874"/>
        <v/>
      </c>
      <c r="DM8840" s="73" t="str">
        <f t="shared" si="2875"/>
        <v/>
      </c>
      <c r="DN8840" s="73" t="str">
        <f t="shared" si="2883"/>
        <v/>
      </c>
      <c r="DO8840" s="73" t="str">
        <f t="shared" si="2876"/>
        <v/>
      </c>
      <c r="DP8840" s="73" t="str">
        <f t="shared" si="2877"/>
        <v/>
      </c>
      <c r="DQ8840" s="73" t="str">
        <f t="shared" si="2878"/>
        <v/>
      </c>
      <c r="DR8840" s="73" t="str">
        <f t="shared" si="2879"/>
        <v/>
      </c>
      <c r="DS8840" s="73" t="str">
        <f t="shared" si="2880"/>
        <v/>
      </c>
      <c r="DT8840" s="70" t="str">
        <f t="shared" si="2881"/>
        <v/>
      </c>
      <c r="DU8840" s="70" t="str">
        <f t="shared" si="2882"/>
        <v/>
      </c>
      <c r="DW8840" s="55" t="e">
        <f t="shared" si="2884"/>
        <v>#N/A</v>
      </c>
      <c r="DX8840" s="90" t="e">
        <f t="shared" si="2885"/>
        <v>#N/A</v>
      </c>
    </row>
    <row r="8841" spans="2:128">
      <c r="B8841" s="221"/>
      <c r="C8841" s="159"/>
      <c r="DE8841" s="72" t="str">
        <f t="shared" si="2867"/>
        <v/>
      </c>
      <c r="DF8841" s="73" t="str">
        <f t="shared" si="2868"/>
        <v/>
      </c>
      <c r="DG8841" s="73" t="str">
        <f t="shared" si="2869"/>
        <v/>
      </c>
      <c r="DH8841" s="73" t="str">
        <f t="shared" si="2870"/>
        <v/>
      </c>
      <c r="DI8841" s="73" t="str">
        <f t="shared" si="2871"/>
        <v/>
      </c>
      <c r="DJ8841" s="73" t="str">
        <f t="shared" si="2872"/>
        <v/>
      </c>
      <c r="DK8841" s="73" t="str">
        <f t="shared" si="2873"/>
        <v/>
      </c>
      <c r="DL8841" s="73" t="str">
        <f t="shared" si="2874"/>
        <v/>
      </c>
      <c r="DM8841" s="73" t="str">
        <f t="shared" si="2875"/>
        <v/>
      </c>
      <c r="DN8841" s="73" t="str">
        <f t="shared" si="2883"/>
        <v/>
      </c>
      <c r="DO8841" s="73" t="str">
        <f t="shared" si="2876"/>
        <v/>
      </c>
      <c r="DP8841" s="73" t="str">
        <f t="shared" si="2877"/>
        <v/>
      </c>
      <c r="DQ8841" s="73" t="str">
        <f t="shared" si="2878"/>
        <v/>
      </c>
      <c r="DR8841" s="73" t="str">
        <f t="shared" si="2879"/>
        <v/>
      </c>
      <c r="DS8841" s="73" t="str">
        <f t="shared" si="2880"/>
        <v/>
      </c>
      <c r="DT8841" s="70" t="str">
        <f t="shared" si="2881"/>
        <v/>
      </c>
      <c r="DU8841" s="70" t="str">
        <f t="shared" si="2882"/>
        <v/>
      </c>
      <c r="DW8841" s="55" t="e">
        <f t="shared" si="2884"/>
        <v>#N/A</v>
      </c>
      <c r="DX8841" s="90" t="e">
        <f t="shared" si="2885"/>
        <v>#N/A</v>
      </c>
    </row>
    <row r="8842" spans="2:128">
      <c r="B8842" s="221"/>
      <c r="C8842" s="159"/>
      <c r="DE8842" s="72" t="str">
        <f t="shared" si="2867"/>
        <v/>
      </c>
      <c r="DF8842" s="73" t="str">
        <f t="shared" si="2868"/>
        <v/>
      </c>
      <c r="DG8842" s="73" t="str">
        <f t="shared" si="2869"/>
        <v/>
      </c>
      <c r="DH8842" s="73" t="str">
        <f t="shared" si="2870"/>
        <v/>
      </c>
      <c r="DI8842" s="73" t="str">
        <f t="shared" si="2871"/>
        <v/>
      </c>
      <c r="DJ8842" s="73" t="str">
        <f t="shared" si="2872"/>
        <v/>
      </c>
      <c r="DK8842" s="73" t="str">
        <f t="shared" si="2873"/>
        <v/>
      </c>
      <c r="DL8842" s="73" t="str">
        <f t="shared" si="2874"/>
        <v/>
      </c>
      <c r="DM8842" s="73" t="str">
        <f t="shared" si="2875"/>
        <v/>
      </c>
      <c r="DN8842" s="73" t="str">
        <f t="shared" si="2883"/>
        <v/>
      </c>
      <c r="DO8842" s="73" t="str">
        <f t="shared" si="2876"/>
        <v/>
      </c>
      <c r="DP8842" s="73" t="str">
        <f t="shared" si="2877"/>
        <v/>
      </c>
      <c r="DQ8842" s="73" t="str">
        <f t="shared" si="2878"/>
        <v/>
      </c>
      <c r="DR8842" s="73" t="str">
        <f t="shared" si="2879"/>
        <v/>
      </c>
      <c r="DS8842" s="73" t="str">
        <f t="shared" si="2880"/>
        <v/>
      </c>
      <c r="DT8842" s="70" t="str">
        <f t="shared" si="2881"/>
        <v/>
      </c>
      <c r="DU8842" s="70" t="str">
        <f t="shared" si="2882"/>
        <v/>
      </c>
      <c r="DW8842" s="55" t="e">
        <f t="shared" si="2884"/>
        <v>#N/A</v>
      </c>
      <c r="DX8842" s="90" t="e">
        <f t="shared" si="2885"/>
        <v>#N/A</v>
      </c>
    </row>
    <row r="8843" spans="2:128">
      <c r="B8843" s="221"/>
      <c r="C8843" s="159"/>
      <c r="DE8843" s="72" t="str">
        <f t="shared" si="2867"/>
        <v/>
      </c>
      <c r="DF8843" s="73" t="str">
        <f t="shared" si="2868"/>
        <v/>
      </c>
      <c r="DG8843" s="73" t="str">
        <f t="shared" si="2869"/>
        <v/>
      </c>
      <c r="DH8843" s="73" t="str">
        <f t="shared" si="2870"/>
        <v/>
      </c>
      <c r="DI8843" s="73" t="str">
        <f t="shared" si="2871"/>
        <v/>
      </c>
      <c r="DJ8843" s="73" t="str">
        <f t="shared" si="2872"/>
        <v/>
      </c>
      <c r="DK8843" s="73" t="str">
        <f t="shared" si="2873"/>
        <v/>
      </c>
      <c r="DL8843" s="73" t="str">
        <f t="shared" si="2874"/>
        <v/>
      </c>
      <c r="DM8843" s="73" t="str">
        <f t="shared" si="2875"/>
        <v/>
      </c>
      <c r="DN8843" s="73" t="str">
        <f t="shared" si="2883"/>
        <v/>
      </c>
      <c r="DO8843" s="73" t="str">
        <f t="shared" si="2876"/>
        <v/>
      </c>
      <c r="DP8843" s="73" t="str">
        <f t="shared" si="2877"/>
        <v/>
      </c>
      <c r="DQ8843" s="73" t="str">
        <f t="shared" si="2878"/>
        <v/>
      </c>
      <c r="DR8843" s="73" t="str">
        <f t="shared" si="2879"/>
        <v/>
      </c>
      <c r="DS8843" s="73" t="str">
        <f t="shared" si="2880"/>
        <v/>
      </c>
      <c r="DT8843" s="70" t="str">
        <f t="shared" si="2881"/>
        <v/>
      </c>
      <c r="DU8843" s="70" t="str">
        <f t="shared" si="2882"/>
        <v/>
      </c>
      <c r="DW8843" s="55" t="e">
        <f t="shared" si="2884"/>
        <v>#N/A</v>
      </c>
      <c r="DX8843" s="90" t="e">
        <f t="shared" si="2885"/>
        <v>#N/A</v>
      </c>
    </row>
    <row r="8844" spans="2:128">
      <c r="B8844" s="221"/>
      <c r="C8844" s="159"/>
      <c r="DE8844" s="72" t="str">
        <f t="shared" si="2867"/>
        <v/>
      </c>
      <c r="DF8844" s="73" t="str">
        <f t="shared" si="2868"/>
        <v/>
      </c>
      <c r="DG8844" s="73" t="str">
        <f t="shared" si="2869"/>
        <v/>
      </c>
      <c r="DH8844" s="73" t="str">
        <f t="shared" si="2870"/>
        <v/>
      </c>
      <c r="DI8844" s="73" t="str">
        <f t="shared" si="2871"/>
        <v/>
      </c>
      <c r="DJ8844" s="73" t="str">
        <f t="shared" si="2872"/>
        <v/>
      </c>
      <c r="DK8844" s="73" t="str">
        <f t="shared" si="2873"/>
        <v/>
      </c>
      <c r="DL8844" s="73" t="str">
        <f t="shared" si="2874"/>
        <v/>
      </c>
      <c r="DM8844" s="73" t="str">
        <f t="shared" si="2875"/>
        <v/>
      </c>
      <c r="DN8844" s="73" t="str">
        <f t="shared" si="2883"/>
        <v/>
      </c>
      <c r="DO8844" s="73" t="str">
        <f t="shared" si="2876"/>
        <v/>
      </c>
      <c r="DP8844" s="73" t="str">
        <f t="shared" si="2877"/>
        <v/>
      </c>
      <c r="DQ8844" s="73" t="str">
        <f t="shared" si="2878"/>
        <v/>
      </c>
      <c r="DR8844" s="73" t="str">
        <f t="shared" si="2879"/>
        <v/>
      </c>
      <c r="DS8844" s="73" t="str">
        <f t="shared" si="2880"/>
        <v/>
      </c>
      <c r="DT8844" s="70" t="str">
        <f t="shared" si="2881"/>
        <v/>
      </c>
      <c r="DU8844" s="70" t="str">
        <f t="shared" si="2882"/>
        <v/>
      </c>
      <c r="DW8844" s="55" t="e">
        <f t="shared" si="2884"/>
        <v>#N/A</v>
      </c>
      <c r="DX8844" s="90" t="e">
        <f t="shared" si="2885"/>
        <v>#N/A</v>
      </c>
    </row>
    <row r="8845" spans="2:128">
      <c r="B8845" s="221"/>
      <c r="C8845" s="159"/>
      <c r="DE8845" s="72" t="str">
        <f t="shared" si="2867"/>
        <v/>
      </c>
      <c r="DF8845" s="73" t="str">
        <f t="shared" si="2868"/>
        <v/>
      </c>
      <c r="DG8845" s="73" t="str">
        <f t="shared" si="2869"/>
        <v/>
      </c>
      <c r="DH8845" s="73" t="str">
        <f t="shared" si="2870"/>
        <v/>
      </c>
      <c r="DI8845" s="73" t="str">
        <f t="shared" si="2871"/>
        <v/>
      </c>
      <c r="DJ8845" s="73" t="str">
        <f t="shared" si="2872"/>
        <v/>
      </c>
      <c r="DK8845" s="73" t="str">
        <f t="shared" si="2873"/>
        <v/>
      </c>
      <c r="DL8845" s="73" t="str">
        <f t="shared" si="2874"/>
        <v/>
      </c>
      <c r="DM8845" s="73" t="str">
        <f t="shared" si="2875"/>
        <v/>
      </c>
      <c r="DN8845" s="73" t="str">
        <f t="shared" si="2883"/>
        <v/>
      </c>
      <c r="DO8845" s="73" t="str">
        <f t="shared" si="2876"/>
        <v/>
      </c>
      <c r="DP8845" s="73" t="str">
        <f t="shared" si="2877"/>
        <v/>
      </c>
      <c r="DQ8845" s="73" t="str">
        <f t="shared" si="2878"/>
        <v/>
      </c>
      <c r="DR8845" s="73" t="str">
        <f t="shared" si="2879"/>
        <v/>
      </c>
      <c r="DS8845" s="73" t="str">
        <f t="shared" si="2880"/>
        <v/>
      </c>
      <c r="DT8845" s="70" t="str">
        <f t="shared" si="2881"/>
        <v/>
      </c>
      <c r="DU8845" s="70" t="str">
        <f t="shared" si="2882"/>
        <v/>
      </c>
      <c r="DW8845" s="55" t="e">
        <f t="shared" si="2884"/>
        <v>#N/A</v>
      </c>
      <c r="DX8845" s="90" t="e">
        <f t="shared" si="2885"/>
        <v>#N/A</v>
      </c>
    </row>
    <row r="8846" spans="2:128">
      <c r="B8846" s="221"/>
      <c r="C8846" s="159"/>
      <c r="DE8846" s="72" t="str">
        <f t="shared" si="2867"/>
        <v/>
      </c>
      <c r="DF8846" s="73" t="str">
        <f t="shared" si="2868"/>
        <v/>
      </c>
      <c r="DG8846" s="73" t="str">
        <f t="shared" si="2869"/>
        <v/>
      </c>
      <c r="DH8846" s="73" t="str">
        <f t="shared" si="2870"/>
        <v/>
      </c>
      <c r="DI8846" s="73" t="str">
        <f t="shared" si="2871"/>
        <v/>
      </c>
      <c r="DJ8846" s="73" t="str">
        <f t="shared" si="2872"/>
        <v/>
      </c>
      <c r="DK8846" s="73" t="str">
        <f t="shared" si="2873"/>
        <v/>
      </c>
      <c r="DL8846" s="73" t="str">
        <f t="shared" si="2874"/>
        <v/>
      </c>
      <c r="DM8846" s="73" t="str">
        <f t="shared" si="2875"/>
        <v/>
      </c>
      <c r="DN8846" s="73" t="str">
        <f t="shared" si="2883"/>
        <v/>
      </c>
      <c r="DO8846" s="73" t="str">
        <f t="shared" si="2876"/>
        <v/>
      </c>
      <c r="DP8846" s="73" t="str">
        <f t="shared" si="2877"/>
        <v/>
      </c>
      <c r="DQ8846" s="73" t="str">
        <f t="shared" si="2878"/>
        <v/>
      </c>
      <c r="DR8846" s="73" t="str">
        <f t="shared" si="2879"/>
        <v/>
      </c>
      <c r="DS8846" s="73" t="str">
        <f t="shared" si="2880"/>
        <v/>
      </c>
      <c r="DT8846" s="70" t="str">
        <f t="shared" si="2881"/>
        <v/>
      </c>
      <c r="DU8846" s="70" t="str">
        <f t="shared" si="2882"/>
        <v/>
      </c>
      <c r="DW8846" s="55" t="e">
        <f t="shared" si="2884"/>
        <v>#N/A</v>
      </c>
      <c r="DX8846" s="90" t="e">
        <f t="shared" si="2885"/>
        <v>#N/A</v>
      </c>
    </row>
    <row r="8847" spans="2:128">
      <c r="B8847" s="221"/>
      <c r="C8847" s="159"/>
      <c r="DE8847" s="72" t="str">
        <f t="shared" si="2867"/>
        <v/>
      </c>
      <c r="DF8847" s="73" t="str">
        <f t="shared" si="2868"/>
        <v/>
      </c>
      <c r="DG8847" s="73" t="str">
        <f t="shared" si="2869"/>
        <v/>
      </c>
      <c r="DH8847" s="73" t="str">
        <f t="shared" si="2870"/>
        <v/>
      </c>
      <c r="DI8847" s="73" t="str">
        <f t="shared" si="2871"/>
        <v/>
      </c>
      <c r="DJ8847" s="73" t="str">
        <f t="shared" si="2872"/>
        <v/>
      </c>
      <c r="DK8847" s="73" t="str">
        <f t="shared" si="2873"/>
        <v/>
      </c>
      <c r="DL8847" s="73" t="str">
        <f t="shared" si="2874"/>
        <v/>
      </c>
      <c r="DM8847" s="73" t="str">
        <f t="shared" si="2875"/>
        <v/>
      </c>
      <c r="DN8847" s="73" t="str">
        <f t="shared" si="2883"/>
        <v/>
      </c>
      <c r="DO8847" s="73" t="str">
        <f t="shared" si="2876"/>
        <v/>
      </c>
      <c r="DP8847" s="73" t="str">
        <f t="shared" si="2877"/>
        <v/>
      </c>
      <c r="DQ8847" s="73" t="str">
        <f t="shared" si="2878"/>
        <v/>
      </c>
      <c r="DR8847" s="73" t="str">
        <f t="shared" si="2879"/>
        <v/>
      </c>
      <c r="DS8847" s="73" t="str">
        <f t="shared" si="2880"/>
        <v/>
      </c>
      <c r="DT8847" s="70" t="str">
        <f t="shared" si="2881"/>
        <v/>
      </c>
      <c r="DU8847" s="70" t="str">
        <f t="shared" si="2882"/>
        <v/>
      </c>
      <c r="DW8847" s="55" t="e">
        <f t="shared" si="2884"/>
        <v>#N/A</v>
      </c>
      <c r="DX8847" s="90" t="e">
        <f t="shared" si="2885"/>
        <v>#N/A</v>
      </c>
    </row>
    <row r="8848" spans="2:128">
      <c r="B8848" s="221"/>
      <c r="C8848" s="159"/>
      <c r="DE8848" s="72" t="str">
        <f t="shared" si="2867"/>
        <v/>
      </c>
      <c r="DF8848" s="73" t="str">
        <f t="shared" si="2868"/>
        <v/>
      </c>
      <c r="DG8848" s="73" t="str">
        <f t="shared" si="2869"/>
        <v/>
      </c>
      <c r="DH8848" s="73" t="str">
        <f t="shared" si="2870"/>
        <v/>
      </c>
      <c r="DI8848" s="73" t="str">
        <f t="shared" si="2871"/>
        <v/>
      </c>
      <c r="DJ8848" s="73" t="str">
        <f t="shared" si="2872"/>
        <v/>
      </c>
      <c r="DK8848" s="73" t="str">
        <f t="shared" si="2873"/>
        <v/>
      </c>
      <c r="DL8848" s="73" t="str">
        <f t="shared" si="2874"/>
        <v/>
      </c>
      <c r="DM8848" s="73" t="str">
        <f t="shared" si="2875"/>
        <v/>
      </c>
      <c r="DN8848" s="73" t="str">
        <f t="shared" si="2883"/>
        <v/>
      </c>
      <c r="DO8848" s="73" t="str">
        <f t="shared" si="2876"/>
        <v/>
      </c>
      <c r="DP8848" s="73" t="str">
        <f t="shared" si="2877"/>
        <v/>
      </c>
      <c r="DQ8848" s="73" t="str">
        <f t="shared" si="2878"/>
        <v/>
      </c>
      <c r="DR8848" s="73" t="str">
        <f t="shared" si="2879"/>
        <v/>
      </c>
      <c r="DS8848" s="73" t="str">
        <f t="shared" si="2880"/>
        <v/>
      </c>
      <c r="DT8848" s="70" t="str">
        <f t="shared" si="2881"/>
        <v/>
      </c>
      <c r="DU8848" s="70" t="str">
        <f t="shared" si="2882"/>
        <v/>
      </c>
      <c r="DW8848" s="55" t="e">
        <f t="shared" si="2884"/>
        <v>#N/A</v>
      </c>
      <c r="DX8848" s="90" t="e">
        <f t="shared" si="2885"/>
        <v>#N/A</v>
      </c>
    </row>
    <row r="8849" spans="2:128">
      <c r="B8849" s="221"/>
      <c r="C8849" s="159"/>
      <c r="DE8849" s="72" t="str">
        <f t="shared" si="2867"/>
        <v/>
      </c>
      <c r="DF8849" s="73" t="str">
        <f t="shared" si="2868"/>
        <v/>
      </c>
      <c r="DG8849" s="73" t="str">
        <f t="shared" si="2869"/>
        <v/>
      </c>
      <c r="DH8849" s="73" t="str">
        <f t="shared" si="2870"/>
        <v/>
      </c>
      <c r="DI8849" s="73" t="str">
        <f t="shared" si="2871"/>
        <v/>
      </c>
      <c r="DJ8849" s="73" t="str">
        <f t="shared" si="2872"/>
        <v/>
      </c>
      <c r="DK8849" s="73" t="str">
        <f t="shared" si="2873"/>
        <v/>
      </c>
      <c r="DL8849" s="73" t="str">
        <f t="shared" si="2874"/>
        <v/>
      </c>
      <c r="DM8849" s="73" t="str">
        <f t="shared" si="2875"/>
        <v/>
      </c>
      <c r="DN8849" s="73" t="str">
        <f t="shared" si="2883"/>
        <v/>
      </c>
      <c r="DO8849" s="73" t="str">
        <f t="shared" si="2876"/>
        <v/>
      </c>
      <c r="DP8849" s="73" t="str">
        <f t="shared" si="2877"/>
        <v/>
      </c>
      <c r="DQ8849" s="73" t="str">
        <f t="shared" si="2878"/>
        <v/>
      </c>
      <c r="DR8849" s="73" t="str">
        <f t="shared" si="2879"/>
        <v/>
      </c>
      <c r="DS8849" s="73" t="str">
        <f t="shared" si="2880"/>
        <v/>
      </c>
      <c r="DT8849" s="70" t="str">
        <f t="shared" si="2881"/>
        <v/>
      </c>
      <c r="DU8849" s="70" t="str">
        <f t="shared" si="2882"/>
        <v/>
      </c>
      <c r="DW8849" s="55" t="e">
        <f t="shared" si="2884"/>
        <v>#N/A</v>
      </c>
      <c r="DX8849" s="90" t="e">
        <f t="shared" si="2885"/>
        <v>#N/A</v>
      </c>
    </row>
    <row r="8850" spans="2:128">
      <c r="B8850" s="221"/>
      <c r="C8850" s="159"/>
      <c r="DE8850" s="72" t="str">
        <f t="shared" si="2867"/>
        <v/>
      </c>
      <c r="DF8850" s="73" t="str">
        <f t="shared" si="2868"/>
        <v/>
      </c>
      <c r="DG8850" s="73" t="str">
        <f t="shared" si="2869"/>
        <v/>
      </c>
      <c r="DH8850" s="73" t="str">
        <f t="shared" si="2870"/>
        <v/>
      </c>
      <c r="DI8850" s="73" t="str">
        <f t="shared" si="2871"/>
        <v/>
      </c>
      <c r="DJ8850" s="73" t="str">
        <f t="shared" si="2872"/>
        <v/>
      </c>
      <c r="DK8850" s="73" t="str">
        <f t="shared" si="2873"/>
        <v/>
      </c>
      <c r="DL8850" s="73" t="str">
        <f t="shared" si="2874"/>
        <v/>
      </c>
      <c r="DM8850" s="73" t="str">
        <f t="shared" si="2875"/>
        <v/>
      </c>
      <c r="DN8850" s="73" t="str">
        <f t="shared" si="2883"/>
        <v/>
      </c>
      <c r="DO8850" s="73" t="str">
        <f t="shared" si="2876"/>
        <v/>
      </c>
      <c r="DP8850" s="73" t="str">
        <f t="shared" si="2877"/>
        <v/>
      </c>
      <c r="DQ8850" s="73" t="str">
        <f t="shared" si="2878"/>
        <v/>
      </c>
      <c r="DR8850" s="73" t="str">
        <f t="shared" si="2879"/>
        <v/>
      </c>
      <c r="DS8850" s="73" t="str">
        <f t="shared" si="2880"/>
        <v/>
      </c>
      <c r="DT8850" s="70" t="str">
        <f t="shared" si="2881"/>
        <v/>
      </c>
      <c r="DU8850" s="70" t="str">
        <f t="shared" si="2882"/>
        <v/>
      </c>
      <c r="DW8850" s="55" t="e">
        <f t="shared" si="2884"/>
        <v>#N/A</v>
      </c>
      <c r="DX8850" s="90" t="e">
        <f t="shared" si="2885"/>
        <v>#N/A</v>
      </c>
    </row>
    <row r="8851" spans="2:128">
      <c r="B8851" s="221"/>
      <c r="C8851" s="159"/>
      <c r="DE8851" s="72" t="str">
        <f t="shared" si="2867"/>
        <v/>
      </c>
      <c r="DF8851" s="73" t="str">
        <f t="shared" si="2868"/>
        <v/>
      </c>
      <c r="DG8851" s="73" t="str">
        <f t="shared" si="2869"/>
        <v/>
      </c>
      <c r="DH8851" s="73" t="str">
        <f t="shared" si="2870"/>
        <v/>
      </c>
      <c r="DI8851" s="73" t="str">
        <f t="shared" si="2871"/>
        <v/>
      </c>
      <c r="DJ8851" s="73" t="str">
        <f t="shared" si="2872"/>
        <v/>
      </c>
      <c r="DK8851" s="73" t="str">
        <f t="shared" si="2873"/>
        <v/>
      </c>
      <c r="DL8851" s="73" t="str">
        <f t="shared" si="2874"/>
        <v/>
      </c>
      <c r="DM8851" s="73" t="str">
        <f t="shared" si="2875"/>
        <v/>
      </c>
      <c r="DN8851" s="73" t="str">
        <f t="shared" si="2883"/>
        <v/>
      </c>
      <c r="DO8851" s="73" t="str">
        <f t="shared" si="2876"/>
        <v/>
      </c>
      <c r="DP8851" s="73" t="str">
        <f t="shared" si="2877"/>
        <v/>
      </c>
      <c r="DQ8851" s="73" t="str">
        <f t="shared" si="2878"/>
        <v/>
      </c>
      <c r="DR8851" s="73" t="str">
        <f t="shared" si="2879"/>
        <v/>
      </c>
      <c r="DS8851" s="73" t="str">
        <f t="shared" si="2880"/>
        <v/>
      </c>
      <c r="DT8851" s="70" t="str">
        <f t="shared" si="2881"/>
        <v/>
      </c>
      <c r="DU8851" s="70" t="str">
        <f t="shared" si="2882"/>
        <v/>
      </c>
      <c r="DW8851" s="55" t="e">
        <f t="shared" si="2884"/>
        <v>#N/A</v>
      </c>
      <c r="DX8851" s="90" t="e">
        <f t="shared" si="2885"/>
        <v>#N/A</v>
      </c>
    </row>
    <row r="8852" spans="2:128">
      <c r="B8852" s="221"/>
      <c r="C8852" s="159"/>
      <c r="DE8852" s="72" t="str">
        <f t="shared" si="2867"/>
        <v/>
      </c>
      <c r="DF8852" s="73" t="str">
        <f t="shared" si="2868"/>
        <v/>
      </c>
      <c r="DG8852" s="73" t="str">
        <f t="shared" si="2869"/>
        <v/>
      </c>
      <c r="DH8852" s="73" t="str">
        <f t="shared" si="2870"/>
        <v/>
      </c>
      <c r="DI8852" s="73" t="str">
        <f t="shared" si="2871"/>
        <v/>
      </c>
      <c r="DJ8852" s="73" t="str">
        <f t="shared" si="2872"/>
        <v/>
      </c>
      <c r="DK8852" s="73" t="str">
        <f t="shared" si="2873"/>
        <v/>
      </c>
      <c r="DL8852" s="73" t="str">
        <f t="shared" si="2874"/>
        <v/>
      </c>
      <c r="DM8852" s="73" t="str">
        <f t="shared" si="2875"/>
        <v/>
      </c>
      <c r="DN8852" s="73" t="str">
        <f t="shared" si="2883"/>
        <v/>
      </c>
      <c r="DO8852" s="73" t="str">
        <f t="shared" si="2876"/>
        <v/>
      </c>
      <c r="DP8852" s="73" t="str">
        <f t="shared" si="2877"/>
        <v/>
      </c>
      <c r="DQ8852" s="73" t="str">
        <f t="shared" si="2878"/>
        <v/>
      </c>
      <c r="DR8852" s="73" t="str">
        <f t="shared" si="2879"/>
        <v/>
      </c>
      <c r="DS8852" s="73" t="str">
        <f t="shared" si="2880"/>
        <v/>
      </c>
      <c r="DT8852" s="70" t="str">
        <f t="shared" si="2881"/>
        <v/>
      </c>
      <c r="DU8852" s="70" t="str">
        <f t="shared" si="2882"/>
        <v/>
      </c>
      <c r="DW8852" s="55" t="e">
        <f t="shared" si="2884"/>
        <v>#N/A</v>
      </c>
      <c r="DX8852" s="90" t="e">
        <f t="shared" si="2885"/>
        <v>#N/A</v>
      </c>
    </row>
    <row r="8853" spans="2:128">
      <c r="B8853" s="221"/>
      <c r="C8853" s="159"/>
      <c r="DE8853" s="72" t="str">
        <f t="shared" si="2867"/>
        <v/>
      </c>
      <c r="DF8853" s="73" t="str">
        <f t="shared" si="2868"/>
        <v/>
      </c>
      <c r="DG8853" s="73" t="str">
        <f t="shared" si="2869"/>
        <v/>
      </c>
      <c r="DH8853" s="73" t="str">
        <f t="shared" si="2870"/>
        <v/>
      </c>
      <c r="DI8853" s="73" t="str">
        <f t="shared" si="2871"/>
        <v/>
      </c>
      <c r="DJ8853" s="73" t="str">
        <f t="shared" si="2872"/>
        <v/>
      </c>
      <c r="DK8853" s="73" t="str">
        <f t="shared" si="2873"/>
        <v/>
      </c>
      <c r="DL8853" s="73" t="str">
        <f t="shared" si="2874"/>
        <v/>
      </c>
      <c r="DM8853" s="73" t="str">
        <f t="shared" si="2875"/>
        <v/>
      </c>
      <c r="DN8853" s="73" t="str">
        <f t="shared" si="2883"/>
        <v/>
      </c>
      <c r="DO8853" s="73" t="str">
        <f t="shared" si="2876"/>
        <v/>
      </c>
      <c r="DP8853" s="73" t="str">
        <f t="shared" si="2877"/>
        <v/>
      </c>
      <c r="DQ8853" s="73" t="str">
        <f t="shared" si="2878"/>
        <v/>
      </c>
      <c r="DR8853" s="73" t="str">
        <f t="shared" si="2879"/>
        <v/>
      </c>
      <c r="DS8853" s="73" t="str">
        <f t="shared" si="2880"/>
        <v/>
      </c>
      <c r="DT8853" s="70" t="str">
        <f t="shared" si="2881"/>
        <v/>
      </c>
      <c r="DU8853" s="70" t="str">
        <f t="shared" si="2882"/>
        <v/>
      </c>
      <c r="DW8853" s="55" t="e">
        <f t="shared" si="2884"/>
        <v>#N/A</v>
      </c>
      <c r="DX8853" s="90" t="e">
        <f t="shared" si="2885"/>
        <v>#N/A</v>
      </c>
    </row>
    <row r="8854" spans="2:128">
      <c r="B8854" s="221"/>
      <c r="C8854" s="159"/>
      <c r="DE8854" s="72" t="str">
        <f t="shared" si="2867"/>
        <v/>
      </c>
      <c r="DF8854" s="73" t="str">
        <f t="shared" si="2868"/>
        <v/>
      </c>
      <c r="DG8854" s="73" t="str">
        <f t="shared" si="2869"/>
        <v/>
      </c>
      <c r="DH8854" s="73" t="str">
        <f t="shared" si="2870"/>
        <v/>
      </c>
      <c r="DI8854" s="73" t="str">
        <f t="shared" si="2871"/>
        <v/>
      </c>
      <c r="DJ8854" s="73" t="str">
        <f t="shared" si="2872"/>
        <v/>
      </c>
      <c r="DK8854" s="73" t="str">
        <f t="shared" si="2873"/>
        <v/>
      </c>
      <c r="DL8854" s="73" t="str">
        <f t="shared" si="2874"/>
        <v/>
      </c>
      <c r="DM8854" s="73" t="str">
        <f t="shared" si="2875"/>
        <v/>
      </c>
      <c r="DN8854" s="73" t="str">
        <f t="shared" si="2883"/>
        <v/>
      </c>
      <c r="DO8854" s="73" t="str">
        <f t="shared" si="2876"/>
        <v/>
      </c>
      <c r="DP8854" s="73" t="str">
        <f t="shared" si="2877"/>
        <v/>
      </c>
      <c r="DQ8854" s="73" t="str">
        <f t="shared" si="2878"/>
        <v/>
      </c>
      <c r="DR8854" s="73" t="str">
        <f t="shared" si="2879"/>
        <v/>
      </c>
      <c r="DS8854" s="73" t="str">
        <f t="shared" si="2880"/>
        <v/>
      </c>
      <c r="DT8854" s="70" t="str">
        <f t="shared" si="2881"/>
        <v/>
      </c>
      <c r="DU8854" s="70" t="str">
        <f t="shared" si="2882"/>
        <v/>
      </c>
      <c r="DW8854" s="55" t="e">
        <f t="shared" si="2884"/>
        <v>#N/A</v>
      </c>
      <c r="DX8854" s="90" t="e">
        <f t="shared" si="2885"/>
        <v>#N/A</v>
      </c>
    </row>
    <row r="8855" spans="2:128">
      <c r="B8855" s="221"/>
      <c r="C8855" s="159"/>
      <c r="DE8855" s="72" t="str">
        <f t="shared" si="2867"/>
        <v/>
      </c>
      <c r="DF8855" s="73" t="str">
        <f t="shared" si="2868"/>
        <v/>
      </c>
      <c r="DG8855" s="73" t="str">
        <f t="shared" si="2869"/>
        <v/>
      </c>
      <c r="DH8855" s="73" t="str">
        <f t="shared" si="2870"/>
        <v/>
      </c>
      <c r="DI8855" s="73" t="str">
        <f t="shared" si="2871"/>
        <v/>
      </c>
      <c r="DJ8855" s="73" t="str">
        <f t="shared" si="2872"/>
        <v/>
      </c>
      <c r="DK8855" s="73" t="str">
        <f t="shared" si="2873"/>
        <v/>
      </c>
      <c r="DL8855" s="73" t="str">
        <f t="shared" si="2874"/>
        <v/>
      </c>
      <c r="DM8855" s="73" t="str">
        <f t="shared" si="2875"/>
        <v/>
      </c>
      <c r="DN8855" s="73" t="str">
        <f t="shared" si="2883"/>
        <v/>
      </c>
      <c r="DO8855" s="73" t="str">
        <f t="shared" si="2876"/>
        <v/>
      </c>
      <c r="DP8855" s="73" t="str">
        <f t="shared" si="2877"/>
        <v/>
      </c>
      <c r="DQ8855" s="73" t="str">
        <f t="shared" si="2878"/>
        <v/>
      </c>
      <c r="DR8855" s="73" t="str">
        <f t="shared" si="2879"/>
        <v/>
      </c>
      <c r="DS8855" s="73" t="str">
        <f t="shared" si="2880"/>
        <v/>
      </c>
      <c r="DT8855" s="70" t="str">
        <f t="shared" si="2881"/>
        <v/>
      </c>
      <c r="DU8855" s="70" t="str">
        <f t="shared" si="2882"/>
        <v/>
      </c>
      <c r="DW8855" s="55" t="e">
        <f t="shared" si="2884"/>
        <v>#N/A</v>
      </c>
      <c r="DX8855" s="90" t="e">
        <f t="shared" si="2885"/>
        <v>#N/A</v>
      </c>
    </row>
    <row r="8856" spans="2:128">
      <c r="B8856" s="221"/>
      <c r="C8856" s="159"/>
      <c r="DE8856" s="72" t="str">
        <f t="shared" si="2867"/>
        <v/>
      </c>
      <c r="DF8856" s="73" t="str">
        <f t="shared" si="2868"/>
        <v/>
      </c>
      <c r="DG8856" s="73" t="str">
        <f t="shared" si="2869"/>
        <v/>
      </c>
      <c r="DH8856" s="73" t="str">
        <f t="shared" si="2870"/>
        <v/>
      </c>
      <c r="DI8856" s="73" t="str">
        <f t="shared" si="2871"/>
        <v/>
      </c>
      <c r="DJ8856" s="73" t="str">
        <f t="shared" si="2872"/>
        <v/>
      </c>
      <c r="DK8856" s="73" t="str">
        <f t="shared" si="2873"/>
        <v/>
      </c>
      <c r="DL8856" s="73" t="str">
        <f t="shared" si="2874"/>
        <v/>
      </c>
      <c r="DM8856" s="73" t="str">
        <f t="shared" si="2875"/>
        <v/>
      </c>
      <c r="DN8856" s="73" t="str">
        <f t="shared" si="2883"/>
        <v/>
      </c>
      <c r="DO8856" s="73" t="str">
        <f t="shared" si="2876"/>
        <v/>
      </c>
      <c r="DP8856" s="73" t="str">
        <f t="shared" si="2877"/>
        <v/>
      </c>
      <c r="DQ8856" s="73" t="str">
        <f t="shared" si="2878"/>
        <v/>
      </c>
      <c r="DR8856" s="73" t="str">
        <f t="shared" si="2879"/>
        <v/>
      </c>
      <c r="DS8856" s="73" t="str">
        <f t="shared" si="2880"/>
        <v/>
      </c>
      <c r="DT8856" s="70" t="str">
        <f t="shared" si="2881"/>
        <v/>
      </c>
      <c r="DU8856" s="70" t="str">
        <f t="shared" si="2882"/>
        <v/>
      </c>
      <c r="DW8856" s="55" t="e">
        <f t="shared" si="2884"/>
        <v>#N/A</v>
      </c>
      <c r="DX8856" s="90" t="e">
        <f t="shared" si="2885"/>
        <v>#N/A</v>
      </c>
    </row>
    <row r="8857" spans="2:128">
      <c r="B8857" s="221"/>
      <c r="C8857" s="159"/>
      <c r="DE8857" s="72" t="str">
        <f t="shared" si="2867"/>
        <v/>
      </c>
      <c r="DF8857" s="73" t="str">
        <f t="shared" si="2868"/>
        <v/>
      </c>
      <c r="DG8857" s="73" t="str">
        <f t="shared" si="2869"/>
        <v/>
      </c>
      <c r="DH8857" s="73" t="str">
        <f t="shared" si="2870"/>
        <v/>
      </c>
      <c r="DI8857" s="73" t="str">
        <f t="shared" si="2871"/>
        <v/>
      </c>
      <c r="DJ8857" s="73" t="str">
        <f t="shared" si="2872"/>
        <v/>
      </c>
      <c r="DK8857" s="73" t="str">
        <f t="shared" si="2873"/>
        <v/>
      </c>
      <c r="DL8857" s="73" t="str">
        <f t="shared" si="2874"/>
        <v/>
      </c>
      <c r="DM8857" s="73" t="str">
        <f t="shared" si="2875"/>
        <v/>
      </c>
      <c r="DN8857" s="73" t="str">
        <f t="shared" si="2883"/>
        <v/>
      </c>
      <c r="DO8857" s="73" t="str">
        <f t="shared" si="2876"/>
        <v/>
      </c>
      <c r="DP8857" s="73" t="str">
        <f t="shared" si="2877"/>
        <v/>
      </c>
      <c r="DQ8857" s="73" t="str">
        <f t="shared" si="2878"/>
        <v/>
      </c>
      <c r="DR8857" s="73" t="str">
        <f t="shared" si="2879"/>
        <v/>
      </c>
      <c r="DS8857" s="73" t="str">
        <f t="shared" si="2880"/>
        <v/>
      </c>
      <c r="DT8857" s="70" t="str">
        <f t="shared" si="2881"/>
        <v/>
      </c>
      <c r="DU8857" s="70" t="str">
        <f t="shared" si="2882"/>
        <v/>
      </c>
      <c r="DW8857" s="55" t="e">
        <f t="shared" si="2884"/>
        <v>#N/A</v>
      </c>
      <c r="DX8857" s="90" t="e">
        <f t="shared" si="2885"/>
        <v>#N/A</v>
      </c>
    </row>
    <row r="8858" spans="2:128">
      <c r="B8858" s="221"/>
      <c r="C8858" s="159"/>
      <c r="DE8858" s="72" t="str">
        <f t="shared" si="2867"/>
        <v/>
      </c>
      <c r="DF8858" s="73" t="str">
        <f t="shared" si="2868"/>
        <v/>
      </c>
      <c r="DG8858" s="73" t="str">
        <f t="shared" si="2869"/>
        <v/>
      </c>
      <c r="DH8858" s="73" t="str">
        <f t="shared" si="2870"/>
        <v/>
      </c>
      <c r="DI8858" s="73" t="str">
        <f t="shared" si="2871"/>
        <v/>
      </c>
      <c r="DJ8858" s="73" t="str">
        <f t="shared" si="2872"/>
        <v/>
      </c>
      <c r="DK8858" s="73" t="str">
        <f t="shared" si="2873"/>
        <v/>
      </c>
      <c r="DL8858" s="73" t="str">
        <f t="shared" si="2874"/>
        <v/>
      </c>
      <c r="DM8858" s="73" t="str">
        <f t="shared" si="2875"/>
        <v/>
      </c>
      <c r="DN8858" s="73" t="str">
        <f t="shared" si="2883"/>
        <v/>
      </c>
      <c r="DO8858" s="73" t="str">
        <f t="shared" si="2876"/>
        <v/>
      </c>
      <c r="DP8858" s="73" t="str">
        <f t="shared" si="2877"/>
        <v/>
      </c>
      <c r="DQ8858" s="73" t="str">
        <f t="shared" si="2878"/>
        <v/>
      </c>
      <c r="DR8858" s="73" t="str">
        <f t="shared" si="2879"/>
        <v/>
      </c>
      <c r="DS8858" s="73" t="str">
        <f t="shared" si="2880"/>
        <v/>
      </c>
      <c r="DT8858" s="70" t="str">
        <f t="shared" si="2881"/>
        <v/>
      </c>
      <c r="DU8858" s="70" t="str">
        <f t="shared" si="2882"/>
        <v/>
      </c>
      <c r="DW8858" s="55" t="e">
        <f t="shared" si="2884"/>
        <v>#N/A</v>
      </c>
      <c r="DX8858" s="90" t="e">
        <f t="shared" si="2885"/>
        <v>#N/A</v>
      </c>
    </row>
    <row r="8859" spans="2:128">
      <c r="B8859" s="221"/>
      <c r="C8859" s="159"/>
      <c r="DE8859" s="72" t="str">
        <f t="shared" si="2867"/>
        <v/>
      </c>
      <c r="DF8859" s="73" t="str">
        <f t="shared" si="2868"/>
        <v/>
      </c>
      <c r="DG8859" s="73" t="str">
        <f t="shared" si="2869"/>
        <v/>
      </c>
      <c r="DH8859" s="73" t="str">
        <f t="shared" si="2870"/>
        <v/>
      </c>
      <c r="DI8859" s="73" t="str">
        <f t="shared" si="2871"/>
        <v/>
      </c>
      <c r="DJ8859" s="73" t="str">
        <f t="shared" si="2872"/>
        <v/>
      </c>
      <c r="DK8859" s="73" t="str">
        <f t="shared" si="2873"/>
        <v/>
      </c>
      <c r="DL8859" s="73" t="str">
        <f t="shared" si="2874"/>
        <v/>
      </c>
      <c r="DM8859" s="73" t="str">
        <f t="shared" si="2875"/>
        <v/>
      </c>
      <c r="DN8859" s="73" t="str">
        <f t="shared" si="2883"/>
        <v/>
      </c>
      <c r="DO8859" s="73" t="str">
        <f t="shared" si="2876"/>
        <v/>
      </c>
      <c r="DP8859" s="73" t="str">
        <f t="shared" si="2877"/>
        <v/>
      </c>
      <c r="DQ8859" s="73" t="str">
        <f t="shared" si="2878"/>
        <v/>
      </c>
      <c r="DR8859" s="73" t="str">
        <f t="shared" si="2879"/>
        <v/>
      </c>
      <c r="DS8859" s="73" t="str">
        <f t="shared" si="2880"/>
        <v/>
      </c>
      <c r="DT8859" s="70" t="str">
        <f t="shared" si="2881"/>
        <v/>
      </c>
      <c r="DU8859" s="70" t="str">
        <f t="shared" si="2882"/>
        <v/>
      </c>
      <c r="DW8859" s="55" t="e">
        <f t="shared" si="2884"/>
        <v>#N/A</v>
      </c>
      <c r="DX8859" s="90" t="e">
        <f t="shared" si="2885"/>
        <v>#N/A</v>
      </c>
    </row>
    <row r="8860" spans="2:128">
      <c r="B8860" s="221"/>
      <c r="C8860" s="159"/>
      <c r="DE8860" s="72" t="str">
        <f t="shared" si="2867"/>
        <v/>
      </c>
      <c r="DF8860" s="73" t="str">
        <f t="shared" si="2868"/>
        <v/>
      </c>
      <c r="DG8860" s="73" t="str">
        <f t="shared" si="2869"/>
        <v/>
      </c>
      <c r="DH8860" s="73" t="str">
        <f t="shared" si="2870"/>
        <v/>
      </c>
      <c r="DI8860" s="73" t="str">
        <f t="shared" si="2871"/>
        <v/>
      </c>
      <c r="DJ8860" s="73" t="str">
        <f t="shared" si="2872"/>
        <v/>
      </c>
      <c r="DK8860" s="73" t="str">
        <f t="shared" si="2873"/>
        <v/>
      </c>
      <c r="DL8860" s="73" t="str">
        <f t="shared" si="2874"/>
        <v/>
      </c>
      <c r="DM8860" s="73" t="str">
        <f t="shared" si="2875"/>
        <v/>
      </c>
      <c r="DN8860" s="73" t="str">
        <f t="shared" si="2883"/>
        <v/>
      </c>
      <c r="DO8860" s="73" t="str">
        <f t="shared" si="2876"/>
        <v/>
      </c>
      <c r="DP8860" s="73" t="str">
        <f t="shared" si="2877"/>
        <v/>
      </c>
      <c r="DQ8860" s="73" t="str">
        <f t="shared" si="2878"/>
        <v/>
      </c>
      <c r="DR8860" s="73" t="str">
        <f t="shared" si="2879"/>
        <v/>
      </c>
      <c r="DS8860" s="73" t="str">
        <f t="shared" si="2880"/>
        <v/>
      </c>
      <c r="DT8860" s="70" t="str">
        <f t="shared" si="2881"/>
        <v/>
      </c>
      <c r="DU8860" s="70" t="str">
        <f t="shared" si="2882"/>
        <v/>
      </c>
      <c r="DW8860" s="55" t="e">
        <f t="shared" si="2884"/>
        <v>#N/A</v>
      </c>
      <c r="DX8860" s="90" t="e">
        <f t="shared" si="2885"/>
        <v>#N/A</v>
      </c>
    </row>
    <row r="8861" spans="2:128">
      <c r="B8861" s="221"/>
      <c r="C8861" s="159"/>
      <c r="DE8861" s="72" t="str">
        <f t="shared" si="2867"/>
        <v/>
      </c>
      <c r="DF8861" s="73" t="str">
        <f t="shared" si="2868"/>
        <v/>
      </c>
      <c r="DG8861" s="73" t="str">
        <f t="shared" si="2869"/>
        <v/>
      </c>
      <c r="DH8861" s="73" t="str">
        <f t="shared" si="2870"/>
        <v/>
      </c>
      <c r="DI8861" s="73" t="str">
        <f t="shared" si="2871"/>
        <v/>
      </c>
      <c r="DJ8861" s="73" t="str">
        <f t="shared" si="2872"/>
        <v/>
      </c>
      <c r="DK8861" s="73" t="str">
        <f t="shared" si="2873"/>
        <v/>
      </c>
      <c r="DL8861" s="73" t="str">
        <f t="shared" si="2874"/>
        <v/>
      </c>
      <c r="DM8861" s="73" t="str">
        <f t="shared" si="2875"/>
        <v/>
      </c>
      <c r="DN8861" s="73" t="str">
        <f t="shared" si="2883"/>
        <v/>
      </c>
      <c r="DO8861" s="73" t="str">
        <f t="shared" si="2876"/>
        <v/>
      </c>
      <c r="DP8861" s="73" t="str">
        <f t="shared" si="2877"/>
        <v/>
      </c>
      <c r="DQ8861" s="73" t="str">
        <f t="shared" si="2878"/>
        <v/>
      </c>
      <c r="DR8861" s="73" t="str">
        <f t="shared" si="2879"/>
        <v/>
      </c>
      <c r="DS8861" s="73" t="str">
        <f t="shared" si="2880"/>
        <v/>
      </c>
      <c r="DT8861" s="70" t="str">
        <f t="shared" si="2881"/>
        <v/>
      </c>
      <c r="DU8861" s="70" t="str">
        <f t="shared" si="2882"/>
        <v/>
      </c>
      <c r="DW8861" s="55" t="e">
        <f t="shared" si="2884"/>
        <v>#N/A</v>
      </c>
      <c r="DX8861" s="90" t="e">
        <f t="shared" si="2885"/>
        <v>#N/A</v>
      </c>
    </row>
    <row r="8862" spans="2:128">
      <c r="B8862" s="221"/>
      <c r="C8862" s="159"/>
      <c r="DE8862" s="72" t="str">
        <f t="shared" ref="DE8862:DE8925" si="2886">IF(B8862="","",1)</f>
        <v/>
      </c>
      <c r="DF8862" s="73" t="str">
        <f t="shared" ref="DF8862:DF8925" si="2887">IF(B8862="","",LN(B8862/(1-B8862)))</f>
        <v/>
      </c>
      <c r="DG8862" s="73" t="str">
        <f t="shared" ref="DG8862:DG8925" si="2888">IF(B8862="","",(B8862-0.5)*DF8862)</f>
        <v/>
      </c>
      <c r="DH8862" s="73" t="str">
        <f t="shared" ref="DH8862:DH8925" si="2889">IF(B8862="","",B8862-0.5)</f>
        <v/>
      </c>
      <c r="DI8862" s="73" t="str">
        <f t="shared" ref="DI8862:DI8925" si="2890">IF(B8862="","",DH8862^2)</f>
        <v/>
      </c>
      <c r="DJ8862" s="73" t="str">
        <f t="shared" ref="DJ8862:DJ8925" si="2891">IF(B8862="","",DF8862*DI8862)</f>
        <v/>
      </c>
      <c r="DK8862" s="73" t="str">
        <f t="shared" ref="DK8862:DK8925" si="2892">IF(B8862="","",DH8862^3)</f>
        <v/>
      </c>
      <c r="DL8862" s="73" t="str">
        <f t="shared" ref="DL8862:DL8925" si="2893">IF(B8862="","",DF8862*DK8862)</f>
        <v/>
      </c>
      <c r="DM8862" s="73" t="str">
        <f t="shared" ref="DM8862:DM8925" si="2894">IF(B8862="","",DH8862^4)</f>
        <v/>
      </c>
      <c r="DN8862" s="73" t="str">
        <f t="shared" si="2883"/>
        <v/>
      </c>
      <c r="DO8862" s="73" t="str">
        <f t="shared" ref="DO8862:DO8925" si="2895">IF(B8862="","",DH8862^5)</f>
        <v/>
      </c>
      <c r="DP8862" s="73" t="str">
        <f t="shared" ref="DP8862:DP8925" si="2896">IF($B8862="","",DF8862*DO8862)</f>
        <v/>
      </c>
      <c r="DQ8862" s="73" t="str">
        <f t="shared" ref="DQ8862:DQ8925" si="2897">IF(B8862="","",DH8862^6)</f>
        <v/>
      </c>
      <c r="DR8862" s="73" t="str">
        <f t="shared" ref="DR8862:DR8925" si="2898">IF($B8862="","",DF8862*DQ8862)</f>
        <v/>
      </c>
      <c r="DS8862" s="73" t="str">
        <f t="shared" ref="DS8862:DS8925" si="2899">IF(B8862="","",DH8862^7)</f>
        <v/>
      </c>
      <c r="DT8862" s="70" t="str">
        <f t="shared" ref="DT8862:DT8925" si="2900">IF($B8862="","",DF8862*DS8862)</f>
        <v/>
      </c>
      <c r="DU8862" s="70" t="str">
        <f t="shared" ref="DU8862:DU8925" si="2901">IF(B8862="","",IF($B$14="u",C8862,IF($B$14="sl",LN(C8862-$C$22),IF($B$14="su",-LN($C$23-C8862),IF($B$14="b",LN((C8862-$C$22)/($C$23-C8862)),"")))))</f>
        <v/>
      </c>
      <c r="DW8862" s="55" t="e">
        <f t="shared" si="2884"/>
        <v>#N/A</v>
      </c>
      <c r="DX8862" s="90" t="e">
        <f t="shared" si="2885"/>
        <v>#N/A</v>
      </c>
    </row>
    <row r="8863" spans="2:128">
      <c r="B8863" s="221"/>
      <c r="C8863" s="159"/>
      <c r="DE8863" s="72" t="str">
        <f t="shared" si="2886"/>
        <v/>
      </c>
      <c r="DF8863" s="73" t="str">
        <f t="shared" si="2887"/>
        <v/>
      </c>
      <c r="DG8863" s="73" t="str">
        <f t="shared" si="2888"/>
        <v/>
      </c>
      <c r="DH8863" s="73" t="str">
        <f t="shared" si="2889"/>
        <v/>
      </c>
      <c r="DI8863" s="73" t="str">
        <f t="shared" si="2890"/>
        <v/>
      </c>
      <c r="DJ8863" s="73" t="str">
        <f t="shared" si="2891"/>
        <v/>
      </c>
      <c r="DK8863" s="73" t="str">
        <f t="shared" si="2892"/>
        <v/>
      </c>
      <c r="DL8863" s="73" t="str">
        <f t="shared" si="2893"/>
        <v/>
      </c>
      <c r="DM8863" s="73" t="str">
        <f t="shared" si="2894"/>
        <v/>
      </c>
      <c r="DN8863" s="73" t="str">
        <f t="shared" ref="DN8863:DN8926" si="2902">IF(B8863="","",DF8863*DM8863)</f>
        <v/>
      </c>
      <c r="DO8863" s="73" t="str">
        <f t="shared" si="2895"/>
        <v/>
      </c>
      <c r="DP8863" s="73" t="str">
        <f t="shared" si="2896"/>
        <v/>
      </c>
      <c r="DQ8863" s="73" t="str">
        <f t="shared" si="2897"/>
        <v/>
      </c>
      <c r="DR8863" s="73" t="str">
        <f t="shared" si="2898"/>
        <v/>
      </c>
      <c r="DS8863" s="73" t="str">
        <f t="shared" si="2899"/>
        <v/>
      </c>
      <c r="DT8863" s="70" t="str">
        <f t="shared" si="2900"/>
        <v/>
      </c>
      <c r="DU8863" s="70" t="str">
        <f t="shared" si="2901"/>
        <v/>
      </c>
      <c r="DW8863" s="55" t="e">
        <f t="shared" si="2884"/>
        <v>#N/A</v>
      </c>
      <c r="DX8863" s="90" t="e">
        <f t="shared" si="2885"/>
        <v>#N/A</v>
      </c>
    </row>
    <row r="8864" spans="2:128">
      <c r="B8864" s="221"/>
      <c r="C8864" s="159"/>
      <c r="DE8864" s="72" t="str">
        <f t="shared" si="2886"/>
        <v/>
      </c>
      <c r="DF8864" s="73" t="str">
        <f t="shared" si="2887"/>
        <v/>
      </c>
      <c r="DG8864" s="73" t="str">
        <f t="shared" si="2888"/>
        <v/>
      </c>
      <c r="DH8864" s="73" t="str">
        <f t="shared" si="2889"/>
        <v/>
      </c>
      <c r="DI8864" s="73" t="str">
        <f t="shared" si="2890"/>
        <v/>
      </c>
      <c r="DJ8864" s="73" t="str">
        <f t="shared" si="2891"/>
        <v/>
      </c>
      <c r="DK8864" s="73" t="str">
        <f t="shared" si="2892"/>
        <v/>
      </c>
      <c r="DL8864" s="73" t="str">
        <f t="shared" si="2893"/>
        <v/>
      </c>
      <c r="DM8864" s="73" t="str">
        <f t="shared" si="2894"/>
        <v/>
      </c>
      <c r="DN8864" s="73" t="str">
        <f t="shared" si="2902"/>
        <v/>
      </c>
      <c r="DO8864" s="73" t="str">
        <f t="shared" si="2895"/>
        <v/>
      </c>
      <c r="DP8864" s="73" t="str">
        <f t="shared" si="2896"/>
        <v/>
      </c>
      <c r="DQ8864" s="73" t="str">
        <f t="shared" si="2897"/>
        <v/>
      </c>
      <c r="DR8864" s="73" t="str">
        <f t="shared" si="2898"/>
        <v/>
      </c>
      <c r="DS8864" s="73" t="str">
        <f t="shared" si="2899"/>
        <v/>
      </c>
      <c r="DT8864" s="70" t="str">
        <f t="shared" si="2900"/>
        <v/>
      </c>
      <c r="DU8864" s="70" t="str">
        <f t="shared" si="2901"/>
        <v/>
      </c>
      <c r="DW8864" s="55" t="e">
        <f t="shared" si="2884"/>
        <v>#N/A</v>
      </c>
      <c r="DX8864" s="90" t="e">
        <f t="shared" si="2885"/>
        <v>#N/A</v>
      </c>
    </row>
    <row r="8865" spans="2:128">
      <c r="B8865" s="221"/>
      <c r="C8865" s="159"/>
      <c r="DE8865" s="72" t="str">
        <f t="shared" si="2886"/>
        <v/>
      </c>
      <c r="DF8865" s="73" t="str">
        <f t="shared" si="2887"/>
        <v/>
      </c>
      <c r="DG8865" s="73" t="str">
        <f t="shared" si="2888"/>
        <v/>
      </c>
      <c r="DH8865" s="73" t="str">
        <f t="shared" si="2889"/>
        <v/>
      </c>
      <c r="DI8865" s="73" t="str">
        <f t="shared" si="2890"/>
        <v/>
      </c>
      <c r="DJ8865" s="73" t="str">
        <f t="shared" si="2891"/>
        <v/>
      </c>
      <c r="DK8865" s="73" t="str">
        <f t="shared" si="2892"/>
        <v/>
      </c>
      <c r="DL8865" s="73" t="str">
        <f t="shared" si="2893"/>
        <v/>
      </c>
      <c r="DM8865" s="73" t="str">
        <f t="shared" si="2894"/>
        <v/>
      </c>
      <c r="DN8865" s="73" t="str">
        <f t="shared" si="2902"/>
        <v/>
      </c>
      <c r="DO8865" s="73" t="str">
        <f t="shared" si="2895"/>
        <v/>
      </c>
      <c r="DP8865" s="73" t="str">
        <f t="shared" si="2896"/>
        <v/>
      </c>
      <c r="DQ8865" s="73" t="str">
        <f t="shared" si="2897"/>
        <v/>
      </c>
      <c r="DR8865" s="73" t="str">
        <f t="shared" si="2898"/>
        <v/>
      </c>
      <c r="DS8865" s="73" t="str">
        <f t="shared" si="2899"/>
        <v/>
      </c>
      <c r="DT8865" s="70" t="str">
        <f t="shared" si="2900"/>
        <v/>
      </c>
      <c r="DU8865" s="70" t="str">
        <f t="shared" si="2901"/>
        <v/>
      </c>
      <c r="DW8865" s="55" t="e">
        <f t="shared" si="2884"/>
        <v>#N/A</v>
      </c>
      <c r="DX8865" s="90" t="e">
        <f t="shared" si="2885"/>
        <v>#N/A</v>
      </c>
    </row>
    <row r="8866" spans="2:128">
      <c r="B8866" s="221"/>
      <c r="C8866" s="159"/>
      <c r="DE8866" s="72" t="str">
        <f t="shared" si="2886"/>
        <v/>
      </c>
      <c r="DF8866" s="73" t="str">
        <f t="shared" si="2887"/>
        <v/>
      </c>
      <c r="DG8866" s="73" t="str">
        <f t="shared" si="2888"/>
        <v/>
      </c>
      <c r="DH8866" s="73" t="str">
        <f t="shared" si="2889"/>
        <v/>
      </c>
      <c r="DI8866" s="73" t="str">
        <f t="shared" si="2890"/>
        <v/>
      </c>
      <c r="DJ8866" s="73" t="str">
        <f t="shared" si="2891"/>
        <v/>
      </c>
      <c r="DK8866" s="73" t="str">
        <f t="shared" si="2892"/>
        <v/>
      </c>
      <c r="DL8866" s="73" t="str">
        <f t="shared" si="2893"/>
        <v/>
      </c>
      <c r="DM8866" s="73" t="str">
        <f t="shared" si="2894"/>
        <v/>
      </c>
      <c r="DN8866" s="73" t="str">
        <f t="shared" si="2902"/>
        <v/>
      </c>
      <c r="DO8866" s="73" t="str">
        <f t="shared" si="2895"/>
        <v/>
      </c>
      <c r="DP8866" s="73" t="str">
        <f t="shared" si="2896"/>
        <v/>
      </c>
      <c r="DQ8866" s="73" t="str">
        <f t="shared" si="2897"/>
        <v/>
      </c>
      <c r="DR8866" s="73" t="str">
        <f t="shared" si="2898"/>
        <v/>
      </c>
      <c r="DS8866" s="73" t="str">
        <f t="shared" si="2899"/>
        <v/>
      </c>
      <c r="DT8866" s="70" t="str">
        <f t="shared" si="2900"/>
        <v/>
      </c>
      <c r="DU8866" s="70" t="str">
        <f t="shared" si="2901"/>
        <v/>
      </c>
      <c r="DW8866" s="55" t="e">
        <f t="shared" si="2884"/>
        <v>#N/A</v>
      </c>
      <c r="DX8866" s="90" t="e">
        <f t="shared" si="2885"/>
        <v>#N/A</v>
      </c>
    </row>
    <row r="8867" spans="2:128">
      <c r="B8867" s="221"/>
      <c r="C8867" s="159"/>
      <c r="DE8867" s="72" t="str">
        <f t="shared" si="2886"/>
        <v/>
      </c>
      <c r="DF8867" s="73" t="str">
        <f t="shared" si="2887"/>
        <v/>
      </c>
      <c r="DG8867" s="73" t="str">
        <f t="shared" si="2888"/>
        <v/>
      </c>
      <c r="DH8867" s="73" t="str">
        <f t="shared" si="2889"/>
        <v/>
      </c>
      <c r="DI8867" s="73" t="str">
        <f t="shared" si="2890"/>
        <v/>
      </c>
      <c r="DJ8867" s="73" t="str">
        <f t="shared" si="2891"/>
        <v/>
      </c>
      <c r="DK8867" s="73" t="str">
        <f t="shared" si="2892"/>
        <v/>
      </c>
      <c r="DL8867" s="73" t="str">
        <f t="shared" si="2893"/>
        <v/>
      </c>
      <c r="DM8867" s="73" t="str">
        <f t="shared" si="2894"/>
        <v/>
      </c>
      <c r="DN8867" s="73" t="str">
        <f t="shared" si="2902"/>
        <v/>
      </c>
      <c r="DO8867" s="73" t="str">
        <f t="shared" si="2895"/>
        <v/>
      </c>
      <c r="DP8867" s="73" t="str">
        <f t="shared" si="2896"/>
        <v/>
      </c>
      <c r="DQ8867" s="73" t="str">
        <f t="shared" si="2897"/>
        <v/>
      </c>
      <c r="DR8867" s="73" t="str">
        <f t="shared" si="2898"/>
        <v/>
      </c>
      <c r="DS8867" s="73" t="str">
        <f t="shared" si="2899"/>
        <v/>
      </c>
      <c r="DT8867" s="70" t="str">
        <f t="shared" si="2900"/>
        <v/>
      </c>
      <c r="DU8867" s="70" t="str">
        <f t="shared" si="2901"/>
        <v/>
      </c>
      <c r="DW8867" s="55" t="e">
        <f t="shared" si="2884"/>
        <v>#N/A</v>
      </c>
      <c r="DX8867" s="90" t="e">
        <f t="shared" si="2885"/>
        <v>#N/A</v>
      </c>
    </row>
    <row r="8868" spans="2:128">
      <c r="B8868" s="221"/>
      <c r="C8868" s="159"/>
      <c r="DE8868" s="72" t="str">
        <f t="shared" si="2886"/>
        <v/>
      </c>
      <c r="DF8868" s="73" t="str">
        <f t="shared" si="2887"/>
        <v/>
      </c>
      <c r="DG8868" s="73" t="str">
        <f t="shared" si="2888"/>
        <v/>
      </c>
      <c r="DH8868" s="73" t="str">
        <f t="shared" si="2889"/>
        <v/>
      </c>
      <c r="DI8868" s="73" t="str">
        <f t="shared" si="2890"/>
        <v/>
      </c>
      <c r="DJ8868" s="73" t="str">
        <f t="shared" si="2891"/>
        <v/>
      </c>
      <c r="DK8868" s="73" t="str">
        <f t="shared" si="2892"/>
        <v/>
      </c>
      <c r="DL8868" s="73" t="str">
        <f t="shared" si="2893"/>
        <v/>
      </c>
      <c r="DM8868" s="73" t="str">
        <f t="shared" si="2894"/>
        <v/>
      </c>
      <c r="DN8868" s="73" t="str">
        <f t="shared" si="2902"/>
        <v/>
      </c>
      <c r="DO8868" s="73" t="str">
        <f t="shared" si="2895"/>
        <v/>
      </c>
      <c r="DP8868" s="73" t="str">
        <f t="shared" si="2896"/>
        <v/>
      </c>
      <c r="DQ8868" s="73" t="str">
        <f t="shared" si="2897"/>
        <v/>
      </c>
      <c r="DR8868" s="73" t="str">
        <f t="shared" si="2898"/>
        <v/>
      </c>
      <c r="DS8868" s="73" t="str">
        <f t="shared" si="2899"/>
        <v/>
      </c>
      <c r="DT8868" s="70" t="str">
        <f t="shared" si="2900"/>
        <v/>
      </c>
      <c r="DU8868" s="70" t="str">
        <f t="shared" si="2901"/>
        <v/>
      </c>
      <c r="DW8868" s="55" t="e">
        <f t="shared" si="2884"/>
        <v>#N/A</v>
      </c>
      <c r="DX8868" s="90" t="e">
        <f t="shared" si="2885"/>
        <v>#N/A</v>
      </c>
    </row>
    <row r="8869" spans="2:128">
      <c r="B8869" s="221"/>
      <c r="C8869" s="159"/>
      <c r="DE8869" s="72" t="str">
        <f t="shared" si="2886"/>
        <v/>
      </c>
      <c r="DF8869" s="73" t="str">
        <f t="shared" si="2887"/>
        <v/>
      </c>
      <c r="DG8869" s="73" t="str">
        <f t="shared" si="2888"/>
        <v/>
      </c>
      <c r="DH8869" s="73" t="str">
        <f t="shared" si="2889"/>
        <v/>
      </c>
      <c r="DI8869" s="73" t="str">
        <f t="shared" si="2890"/>
        <v/>
      </c>
      <c r="DJ8869" s="73" t="str">
        <f t="shared" si="2891"/>
        <v/>
      </c>
      <c r="DK8869" s="73" t="str">
        <f t="shared" si="2892"/>
        <v/>
      </c>
      <c r="DL8869" s="73" t="str">
        <f t="shared" si="2893"/>
        <v/>
      </c>
      <c r="DM8869" s="73" t="str">
        <f t="shared" si="2894"/>
        <v/>
      </c>
      <c r="DN8869" s="73" t="str">
        <f t="shared" si="2902"/>
        <v/>
      </c>
      <c r="DO8869" s="73" t="str">
        <f t="shared" si="2895"/>
        <v/>
      </c>
      <c r="DP8869" s="73" t="str">
        <f t="shared" si="2896"/>
        <v/>
      </c>
      <c r="DQ8869" s="73" t="str">
        <f t="shared" si="2897"/>
        <v/>
      </c>
      <c r="DR8869" s="73" t="str">
        <f t="shared" si="2898"/>
        <v/>
      </c>
      <c r="DS8869" s="73" t="str">
        <f t="shared" si="2899"/>
        <v/>
      </c>
      <c r="DT8869" s="70" t="str">
        <f t="shared" si="2900"/>
        <v/>
      </c>
      <c r="DU8869" s="70" t="str">
        <f t="shared" si="2901"/>
        <v/>
      </c>
      <c r="DW8869" s="55" t="e">
        <f t="shared" si="2884"/>
        <v>#N/A</v>
      </c>
      <c r="DX8869" s="90" t="e">
        <f t="shared" si="2885"/>
        <v>#N/A</v>
      </c>
    </row>
    <row r="8870" spans="2:128">
      <c r="B8870" s="221"/>
      <c r="C8870" s="159"/>
      <c r="DE8870" s="72" t="str">
        <f t="shared" si="2886"/>
        <v/>
      </c>
      <c r="DF8870" s="73" t="str">
        <f t="shared" si="2887"/>
        <v/>
      </c>
      <c r="DG8870" s="73" t="str">
        <f t="shared" si="2888"/>
        <v/>
      </c>
      <c r="DH8870" s="73" t="str">
        <f t="shared" si="2889"/>
        <v/>
      </c>
      <c r="DI8870" s="73" t="str">
        <f t="shared" si="2890"/>
        <v/>
      </c>
      <c r="DJ8870" s="73" t="str">
        <f t="shared" si="2891"/>
        <v/>
      </c>
      <c r="DK8870" s="73" t="str">
        <f t="shared" si="2892"/>
        <v/>
      </c>
      <c r="DL8870" s="73" t="str">
        <f t="shared" si="2893"/>
        <v/>
      </c>
      <c r="DM8870" s="73" t="str">
        <f t="shared" si="2894"/>
        <v/>
      </c>
      <c r="DN8870" s="73" t="str">
        <f t="shared" si="2902"/>
        <v/>
      </c>
      <c r="DO8870" s="73" t="str">
        <f t="shared" si="2895"/>
        <v/>
      </c>
      <c r="DP8870" s="73" t="str">
        <f t="shared" si="2896"/>
        <v/>
      </c>
      <c r="DQ8870" s="73" t="str">
        <f t="shared" si="2897"/>
        <v/>
      </c>
      <c r="DR8870" s="73" t="str">
        <f t="shared" si="2898"/>
        <v/>
      </c>
      <c r="DS8870" s="73" t="str">
        <f t="shared" si="2899"/>
        <v/>
      </c>
      <c r="DT8870" s="70" t="str">
        <f t="shared" si="2900"/>
        <v/>
      </c>
      <c r="DU8870" s="70" t="str">
        <f t="shared" si="2901"/>
        <v/>
      </c>
      <c r="DW8870" s="55" t="e">
        <f t="shared" si="2884"/>
        <v>#N/A</v>
      </c>
      <c r="DX8870" s="90" t="e">
        <f t="shared" si="2885"/>
        <v>#N/A</v>
      </c>
    </row>
    <row r="8871" spans="2:128">
      <c r="B8871" s="221"/>
      <c r="C8871" s="159"/>
      <c r="DE8871" s="72" t="str">
        <f t="shared" si="2886"/>
        <v/>
      </c>
      <c r="DF8871" s="73" t="str">
        <f t="shared" si="2887"/>
        <v/>
      </c>
      <c r="DG8871" s="73" t="str">
        <f t="shared" si="2888"/>
        <v/>
      </c>
      <c r="DH8871" s="73" t="str">
        <f t="shared" si="2889"/>
        <v/>
      </c>
      <c r="DI8871" s="73" t="str">
        <f t="shared" si="2890"/>
        <v/>
      </c>
      <c r="DJ8871" s="73" t="str">
        <f t="shared" si="2891"/>
        <v/>
      </c>
      <c r="DK8871" s="73" t="str">
        <f t="shared" si="2892"/>
        <v/>
      </c>
      <c r="DL8871" s="73" t="str">
        <f t="shared" si="2893"/>
        <v/>
      </c>
      <c r="DM8871" s="73" t="str">
        <f t="shared" si="2894"/>
        <v/>
      </c>
      <c r="DN8871" s="73" t="str">
        <f t="shared" si="2902"/>
        <v/>
      </c>
      <c r="DO8871" s="73" t="str">
        <f t="shared" si="2895"/>
        <v/>
      </c>
      <c r="DP8871" s="73" t="str">
        <f t="shared" si="2896"/>
        <v/>
      </c>
      <c r="DQ8871" s="73" t="str">
        <f t="shared" si="2897"/>
        <v/>
      </c>
      <c r="DR8871" s="73" t="str">
        <f t="shared" si="2898"/>
        <v/>
      </c>
      <c r="DS8871" s="73" t="str">
        <f t="shared" si="2899"/>
        <v/>
      </c>
      <c r="DT8871" s="70" t="str">
        <f t="shared" si="2900"/>
        <v/>
      </c>
      <c r="DU8871" s="70" t="str">
        <f t="shared" si="2901"/>
        <v/>
      </c>
      <c r="DW8871" s="55" t="e">
        <f t="shared" si="2884"/>
        <v>#N/A</v>
      </c>
      <c r="DX8871" s="90" t="e">
        <f t="shared" si="2885"/>
        <v>#N/A</v>
      </c>
    </row>
    <row r="8872" spans="2:128">
      <c r="B8872" s="221"/>
      <c r="C8872" s="159"/>
      <c r="DE8872" s="72" t="str">
        <f t="shared" si="2886"/>
        <v/>
      </c>
      <c r="DF8872" s="73" t="str">
        <f t="shared" si="2887"/>
        <v/>
      </c>
      <c r="DG8872" s="73" t="str">
        <f t="shared" si="2888"/>
        <v/>
      </c>
      <c r="DH8872" s="73" t="str">
        <f t="shared" si="2889"/>
        <v/>
      </c>
      <c r="DI8872" s="73" t="str">
        <f t="shared" si="2890"/>
        <v/>
      </c>
      <c r="DJ8872" s="73" t="str">
        <f t="shared" si="2891"/>
        <v/>
      </c>
      <c r="DK8872" s="73" t="str">
        <f t="shared" si="2892"/>
        <v/>
      </c>
      <c r="DL8872" s="73" t="str">
        <f t="shared" si="2893"/>
        <v/>
      </c>
      <c r="DM8872" s="73" t="str">
        <f t="shared" si="2894"/>
        <v/>
      </c>
      <c r="DN8872" s="73" t="str">
        <f t="shared" si="2902"/>
        <v/>
      </c>
      <c r="DO8872" s="73" t="str">
        <f t="shared" si="2895"/>
        <v/>
      </c>
      <c r="DP8872" s="73" t="str">
        <f t="shared" si="2896"/>
        <v/>
      </c>
      <c r="DQ8872" s="73" t="str">
        <f t="shared" si="2897"/>
        <v/>
      </c>
      <c r="DR8872" s="73" t="str">
        <f t="shared" si="2898"/>
        <v/>
      </c>
      <c r="DS8872" s="73" t="str">
        <f t="shared" si="2899"/>
        <v/>
      </c>
      <c r="DT8872" s="70" t="str">
        <f t="shared" si="2900"/>
        <v/>
      </c>
      <c r="DU8872" s="70" t="str">
        <f t="shared" si="2901"/>
        <v/>
      </c>
      <c r="DW8872" s="55" t="e">
        <f t="shared" si="2884"/>
        <v>#N/A</v>
      </c>
      <c r="DX8872" s="90" t="e">
        <f t="shared" si="2885"/>
        <v>#N/A</v>
      </c>
    </row>
    <row r="8873" spans="2:128">
      <c r="B8873" s="221"/>
      <c r="C8873" s="159"/>
      <c r="DE8873" s="72" t="str">
        <f t="shared" si="2886"/>
        <v/>
      </c>
      <c r="DF8873" s="73" t="str">
        <f t="shared" si="2887"/>
        <v/>
      </c>
      <c r="DG8873" s="73" t="str">
        <f t="shared" si="2888"/>
        <v/>
      </c>
      <c r="DH8873" s="73" t="str">
        <f t="shared" si="2889"/>
        <v/>
      </c>
      <c r="DI8873" s="73" t="str">
        <f t="shared" si="2890"/>
        <v/>
      </c>
      <c r="DJ8873" s="73" t="str">
        <f t="shared" si="2891"/>
        <v/>
      </c>
      <c r="DK8873" s="73" t="str">
        <f t="shared" si="2892"/>
        <v/>
      </c>
      <c r="DL8873" s="73" t="str">
        <f t="shared" si="2893"/>
        <v/>
      </c>
      <c r="DM8873" s="73" t="str">
        <f t="shared" si="2894"/>
        <v/>
      </c>
      <c r="DN8873" s="73" t="str">
        <f t="shared" si="2902"/>
        <v/>
      </c>
      <c r="DO8873" s="73" t="str">
        <f t="shared" si="2895"/>
        <v/>
      </c>
      <c r="DP8873" s="73" t="str">
        <f t="shared" si="2896"/>
        <v/>
      </c>
      <c r="DQ8873" s="73" t="str">
        <f t="shared" si="2897"/>
        <v/>
      </c>
      <c r="DR8873" s="73" t="str">
        <f t="shared" si="2898"/>
        <v/>
      </c>
      <c r="DS8873" s="73" t="str">
        <f t="shared" si="2899"/>
        <v/>
      </c>
      <c r="DT8873" s="70" t="str">
        <f t="shared" si="2900"/>
        <v/>
      </c>
      <c r="DU8873" s="70" t="str">
        <f t="shared" si="2901"/>
        <v/>
      </c>
      <c r="DW8873" s="55" t="e">
        <f t="shared" si="2884"/>
        <v>#N/A</v>
      </c>
      <c r="DX8873" s="90" t="e">
        <f t="shared" si="2885"/>
        <v>#N/A</v>
      </c>
    </row>
    <row r="8874" spans="2:128">
      <c r="B8874" s="221"/>
      <c r="C8874" s="159"/>
      <c r="DE8874" s="72" t="str">
        <f t="shared" si="2886"/>
        <v/>
      </c>
      <c r="DF8874" s="73" t="str">
        <f t="shared" si="2887"/>
        <v/>
      </c>
      <c r="DG8874" s="73" t="str">
        <f t="shared" si="2888"/>
        <v/>
      </c>
      <c r="DH8874" s="73" t="str">
        <f t="shared" si="2889"/>
        <v/>
      </c>
      <c r="DI8874" s="73" t="str">
        <f t="shared" si="2890"/>
        <v/>
      </c>
      <c r="DJ8874" s="73" t="str">
        <f t="shared" si="2891"/>
        <v/>
      </c>
      <c r="DK8874" s="73" t="str">
        <f t="shared" si="2892"/>
        <v/>
      </c>
      <c r="DL8874" s="73" t="str">
        <f t="shared" si="2893"/>
        <v/>
      </c>
      <c r="DM8874" s="73" t="str">
        <f t="shared" si="2894"/>
        <v/>
      </c>
      <c r="DN8874" s="73" t="str">
        <f t="shared" si="2902"/>
        <v/>
      </c>
      <c r="DO8874" s="73" t="str">
        <f t="shared" si="2895"/>
        <v/>
      </c>
      <c r="DP8874" s="73" t="str">
        <f t="shared" si="2896"/>
        <v/>
      </c>
      <c r="DQ8874" s="73" t="str">
        <f t="shared" si="2897"/>
        <v/>
      </c>
      <c r="DR8874" s="73" t="str">
        <f t="shared" si="2898"/>
        <v/>
      </c>
      <c r="DS8874" s="73" t="str">
        <f t="shared" si="2899"/>
        <v/>
      </c>
      <c r="DT8874" s="70" t="str">
        <f t="shared" si="2900"/>
        <v/>
      </c>
      <c r="DU8874" s="70" t="str">
        <f t="shared" si="2901"/>
        <v/>
      </c>
      <c r="DW8874" s="55" t="e">
        <f t="shared" ref="DW8874:DW8937" si="2903">IF(B8862="",NA(),B8862)</f>
        <v>#N/A</v>
      </c>
      <c r="DX8874" s="90" t="e">
        <f t="shared" ref="DX8874:DX8937" si="2904">IF(C8862="",NA(),C8862)</f>
        <v>#N/A</v>
      </c>
    </row>
    <row r="8875" spans="2:128">
      <c r="B8875" s="221"/>
      <c r="C8875" s="159"/>
      <c r="DE8875" s="72" t="str">
        <f t="shared" si="2886"/>
        <v/>
      </c>
      <c r="DF8875" s="73" t="str">
        <f t="shared" si="2887"/>
        <v/>
      </c>
      <c r="DG8875" s="73" t="str">
        <f t="shared" si="2888"/>
        <v/>
      </c>
      <c r="DH8875" s="73" t="str">
        <f t="shared" si="2889"/>
        <v/>
      </c>
      <c r="DI8875" s="73" t="str">
        <f t="shared" si="2890"/>
        <v/>
      </c>
      <c r="DJ8875" s="73" t="str">
        <f t="shared" si="2891"/>
        <v/>
      </c>
      <c r="DK8875" s="73" t="str">
        <f t="shared" si="2892"/>
        <v/>
      </c>
      <c r="DL8875" s="73" t="str">
        <f t="shared" si="2893"/>
        <v/>
      </c>
      <c r="DM8875" s="73" t="str">
        <f t="shared" si="2894"/>
        <v/>
      </c>
      <c r="DN8875" s="73" t="str">
        <f t="shared" si="2902"/>
        <v/>
      </c>
      <c r="DO8875" s="73" t="str">
        <f t="shared" si="2895"/>
        <v/>
      </c>
      <c r="DP8875" s="73" t="str">
        <f t="shared" si="2896"/>
        <v/>
      </c>
      <c r="DQ8875" s="73" t="str">
        <f t="shared" si="2897"/>
        <v/>
      </c>
      <c r="DR8875" s="73" t="str">
        <f t="shared" si="2898"/>
        <v/>
      </c>
      <c r="DS8875" s="73" t="str">
        <f t="shared" si="2899"/>
        <v/>
      </c>
      <c r="DT8875" s="70" t="str">
        <f t="shared" si="2900"/>
        <v/>
      </c>
      <c r="DU8875" s="70" t="str">
        <f t="shared" si="2901"/>
        <v/>
      </c>
      <c r="DW8875" s="55" t="e">
        <f t="shared" si="2903"/>
        <v>#N/A</v>
      </c>
      <c r="DX8875" s="90" t="e">
        <f t="shared" si="2904"/>
        <v>#N/A</v>
      </c>
    </row>
    <row r="8876" spans="2:128">
      <c r="B8876" s="221"/>
      <c r="C8876" s="159"/>
      <c r="DE8876" s="72" t="str">
        <f t="shared" si="2886"/>
        <v/>
      </c>
      <c r="DF8876" s="73" t="str">
        <f t="shared" si="2887"/>
        <v/>
      </c>
      <c r="DG8876" s="73" t="str">
        <f t="shared" si="2888"/>
        <v/>
      </c>
      <c r="DH8876" s="73" t="str">
        <f t="shared" si="2889"/>
        <v/>
      </c>
      <c r="DI8876" s="73" t="str">
        <f t="shared" si="2890"/>
        <v/>
      </c>
      <c r="DJ8876" s="73" t="str">
        <f t="shared" si="2891"/>
        <v/>
      </c>
      <c r="DK8876" s="73" t="str">
        <f t="shared" si="2892"/>
        <v/>
      </c>
      <c r="DL8876" s="73" t="str">
        <f t="shared" si="2893"/>
        <v/>
      </c>
      <c r="DM8876" s="73" t="str">
        <f t="shared" si="2894"/>
        <v/>
      </c>
      <c r="DN8876" s="73" t="str">
        <f t="shared" si="2902"/>
        <v/>
      </c>
      <c r="DO8876" s="73" t="str">
        <f t="shared" si="2895"/>
        <v/>
      </c>
      <c r="DP8876" s="73" t="str">
        <f t="shared" si="2896"/>
        <v/>
      </c>
      <c r="DQ8876" s="73" t="str">
        <f t="shared" si="2897"/>
        <v/>
      </c>
      <c r="DR8876" s="73" t="str">
        <f t="shared" si="2898"/>
        <v/>
      </c>
      <c r="DS8876" s="73" t="str">
        <f t="shared" si="2899"/>
        <v/>
      </c>
      <c r="DT8876" s="70" t="str">
        <f t="shared" si="2900"/>
        <v/>
      </c>
      <c r="DU8876" s="70" t="str">
        <f t="shared" si="2901"/>
        <v/>
      </c>
      <c r="DW8876" s="55" t="e">
        <f t="shared" si="2903"/>
        <v>#N/A</v>
      </c>
      <c r="DX8876" s="90" t="e">
        <f t="shared" si="2904"/>
        <v>#N/A</v>
      </c>
    </row>
    <row r="8877" spans="2:128">
      <c r="B8877" s="221"/>
      <c r="C8877" s="159"/>
      <c r="DE8877" s="72" t="str">
        <f t="shared" si="2886"/>
        <v/>
      </c>
      <c r="DF8877" s="73" t="str">
        <f t="shared" si="2887"/>
        <v/>
      </c>
      <c r="DG8877" s="73" t="str">
        <f t="shared" si="2888"/>
        <v/>
      </c>
      <c r="DH8877" s="73" t="str">
        <f t="shared" si="2889"/>
        <v/>
      </c>
      <c r="DI8877" s="73" t="str">
        <f t="shared" si="2890"/>
        <v/>
      </c>
      <c r="DJ8877" s="73" t="str">
        <f t="shared" si="2891"/>
        <v/>
      </c>
      <c r="DK8877" s="73" t="str">
        <f t="shared" si="2892"/>
        <v/>
      </c>
      <c r="DL8877" s="73" t="str">
        <f t="shared" si="2893"/>
        <v/>
      </c>
      <c r="DM8877" s="73" t="str">
        <f t="shared" si="2894"/>
        <v/>
      </c>
      <c r="DN8877" s="73" t="str">
        <f t="shared" si="2902"/>
        <v/>
      </c>
      <c r="DO8877" s="73" t="str">
        <f t="shared" si="2895"/>
        <v/>
      </c>
      <c r="DP8877" s="73" t="str">
        <f t="shared" si="2896"/>
        <v/>
      </c>
      <c r="DQ8877" s="73" t="str">
        <f t="shared" si="2897"/>
        <v/>
      </c>
      <c r="DR8877" s="73" t="str">
        <f t="shared" si="2898"/>
        <v/>
      </c>
      <c r="DS8877" s="73" t="str">
        <f t="shared" si="2899"/>
        <v/>
      </c>
      <c r="DT8877" s="70" t="str">
        <f t="shared" si="2900"/>
        <v/>
      </c>
      <c r="DU8877" s="70" t="str">
        <f t="shared" si="2901"/>
        <v/>
      </c>
      <c r="DW8877" s="55" t="e">
        <f t="shared" si="2903"/>
        <v>#N/A</v>
      </c>
      <c r="DX8877" s="90" t="e">
        <f t="shared" si="2904"/>
        <v>#N/A</v>
      </c>
    </row>
    <row r="8878" spans="2:128">
      <c r="B8878" s="221"/>
      <c r="C8878" s="159"/>
      <c r="DE8878" s="72" t="str">
        <f t="shared" si="2886"/>
        <v/>
      </c>
      <c r="DF8878" s="73" t="str">
        <f t="shared" si="2887"/>
        <v/>
      </c>
      <c r="DG8878" s="73" t="str">
        <f t="shared" si="2888"/>
        <v/>
      </c>
      <c r="DH8878" s="73" t="str">
        <f t="shared" si="2889"/>
        <v/>
      </c>
      <c r="DI8878" s="73" t="str">
        <f t="shared" si="2890"/>
        <v/>
      </c>
      <c r="DJ8878" s="73" t="str">
        <f t="shared" si="2891"/>
        <v/>
      </c>
      <c r="DK8878" s="73" t="str">
        <f t="shared" si="2892"/>
        <v/>
      </c>
      <c r="DL8878" s="73" t="str">
        <f t="shared" si="2893"/>
        <v/>
      </c>
      <c r="DM8878" s="73" t="str">
        <f t="shared" si="2894"/>
        <v/>
      </c>
      <c r="DN8878" s="73" t="str">
        <f t="shared" si="2902"/>
        <v/>
      </c>
      <c r="DO8878" s="73" t="str">
        <f t="shared" si="2895"/>
        <v/>
      </c>
      <c r="DP8878" s="73" t="str">
        <f t="shared" si="2896"/>
        <v/>
      </c>
      <c r="DQ8878" s="73" t="str">
        <f t="shared" si="2897"/>
        <v/>
      </c>
      <c r="DR8878" s="73" t="str">
        <f t="shared" si="2898"/>
        <v/>
      </c>
      <c r="DS8878" s="73" t="str">
        <f t="shared" si="2899"/>
        <v/>
      </c>
      <c r="DT8878" s="70" t="str">
        <f t="shared" si="2900"/>
        <v/>
      </c>
      <c r="DU8878" s="70" t="str">
        <f t="shared" si="2901"/>
        <v/>
      </c>
      <c r="DW8878" s="55" t="e">
        <f t="shared" si="2903"/>
        <v>#N/A</v>
      </c>
      <c r="DX8878" s="90" t="e">
        <f t="shared" si="2904"/>
        <v>#N/A</v>
      </c>
    </row>
    <row r="8879" spans="2:128">
      <c r="B8879" s="221"/>
      <c r="C8879" s="159"/>
      <c r="DE8879" s="72" t="str">
        <f t="shared" si="2886"/>
        <v/>
      </c>
      <c r="DF8879" s="73" t="str">
        <f t="shared" si="2887"/>
        <v/>
      </c>
      <c r="DG8879" s="73" t="str">
        <f t="shared" si="2888"/>
        <v/>
      </c>
      <c r="DH8879" s="73" t="str">
        <f t="shared" si="2889"/>
        <v/>
      </c>
      <c r="DI8879" s="73" t="str">
        <f t="shared" si="2890"/>
        <v/>
      </c>
      <c r="DJ8879" s="73" t="str">
        <f t="shared" si="2891"/>
        <v/>
      </c>
      <c r="DK8879" s="73" t="str">
        <f t="shared" si="2892"/>
        <v/>
      </c>
      <c r="DL8879" s="73" t="str">
        <f t="shared" si="2893"/>
        <v/>
      </c>
      <c r="DM8879" s="73" t="str">
        <f t="shared" si="2894"/>
        <v/>
      </c>
      <c r="DN8879" s="73" t="str">
        <f t="shared" si="2902"/>
        <v/>
      </c>
      <c r="DO8879" s="73" t="str">
        <f t="shared" si="2895"/>
        <v/>
      </c>
      <c r="DP8879" s="73" t="str">
        <f t="shared" si="2896"/>
        <v/>
      </c>
      <c r="DQ8879" s="73" t="str">
        <f t="shared" si="2897"/>
        <v/>
      </c>
      <c r="DR8879" s="73" t="str">
        <f t="shared" si="2898"/>
        <v/>
      </c>
      <c r="DS8879" s="73" t="str">
        <f t="shared" si="2899"/>
        <v/>
      </c>
      <c r="DT8879" s="70" t="str">
        <f t="shared" si="2900"/>
        <v/>
      </c>
      <c r="DU8879" s="70" t="str">
        <f t="shared" si="2901"/>
        <v/>
      </c>
      <c r="DW8879" s="55" t="e">
        <f t="shared" si="2903"/>
        <v>#N/A</v>
      </c>
      <c r="DX8879" s="90" t="e">
        <f t="shared" si="2904"/>
        <v>#N/A</v>
      </c>
    </row>
    <row r="8880" spans="2:128">
      <c r="B8880" s="221"/>
      <c r="C8880" s="159"/>
      <c r="DE8880" s="72" t="str">
        <f t="shared" si="2886"/>
        <v/>
      </c>
      <c r="DF8880" s="73" t="str">
        <f t="shared" si="2887"/>
        <v/>
      </c>
      <c r="DG8880" s="73" t="str">
        <f t="shared" si="2888"/>
        <v/>
      </c>
      <c r="DH8880" s="73" t="str">
        <f t="shared" si="2889"/>
        <v/>
      </c>
      <c r="DI8880" s="73" t="str">
        <f t="shared" si="2890"/>
        <v/>
      </c>
      <c r="DJ8880" s="73" t="str">
        <f t="shared" si="2891"/>
        <v/>
      </c>
      <c r="DK8880" s="73" t="str">
        <f t="shared" si="2892"/>
        <v/>
      </c>
      <c r="DL8880" s="73" t="str">
        <f t="shared" si="2893"/>
        <v/>
      </c>
      <c r="DM8880" s="73" t="str">
        <f t="shared" si="2894"/>
        <v/>
      </c>
      <c r="DN8880" s="73" t="str">
        <f t="shared" si="2902"/>
        <v/>
      </c>
      <c r="DO8880" s="73" t="str">
        <f t="shared" si="2895"/>
        <v/>
      </c>
      <c r="DP8880" s="73" t="str">
        <f t="shared" si="2896"/>
        <v/>
      </c>
      <c r="DQ8880" s="73" t="str">
        <f t="shared" si="2897"/>
        <v/>
      </c>
      <c r="DR8880" s="73" t="str">
        <f t="shared" si="2898"/>
        <v/>
      </c>
      <c r="DS8880" s="73" t="str">
        <f t="shared" si="2899"/>
        <v/>
      </c>
      <c r="DT8880" s="70" t="str">
        <f t="shared" si="2900"/>
        <v/>
      </c>
      <c r="DU8880" s="70" t="str">
        <f t="shared" si="2901"/>
        <v/>
      </c>
      <c r="DW8880" s="55" t="e">
        <f t="shared" si="2903"/>
        <v>#N/A</v>
      </c>
      <c r="DX8880" s="90" t="e">
        <f t="shared" si="2904"/>
        <v>#N/A</v>
      </c>
    </row>
    <row r="8881" spans="2:128">
      <c r="B8881" s="221"/>
      <c r="C8881" s="159"/>
      <c r="DE8881" s="72" t="str">
        <f t="shared" si="2886"/>
        <v/>
      </c>
      <c r="DF8881" s="73" t="str">
        <f t="shared" si="2887"/>
        <v/>
      </c>
      <c r="DG8881" s="73" t="str">
        <f t="shared" si="2888"/>
        <v/>
      </c>
      <c r="DH8881" s="73" t="str">
        <f t="shared" si="2889"/>
        <v/>
      </c>
      <c r="DI8881" s="73" t="str">
        <f t="shared" si="2890"/>
        <v/>
      </c>
      <c r="DJ8881" s="73" t="str">
        <f t="shared" si="2891"/>
        <v/>
      </c>
      <c r="DK8881" s="73" t="str">
        <f t="shared" si="2892"/>
        <v/>
      </c>
      <c r="DL8881" s="73" t="str">
        <f t="shared" si="2893"/>
        <v/>
      </c>
      <c r="DM8881" s="73" t="str">
        <f t="shared" si="2894"/>
        <v/>
      </c>
      <c r="DN8881" s="73" t="str">
        <f t="shared" si="2902"/>
        <v/>
      </c>
      <c r="DO8881" s="73" t="str">
        <f t="shared" si="2895"/>
        <v/>
      </c>
      <c r="DP8881" s="73" t="str">
        <f t="shared" si="2896"/>
        <v/>
      </c>
      <c r="DQ8881" s="73" t="str">
        <f t="shared" si="2897"/>
        <v/>
      </c>
      <c r="DR8881" s="73" t="str">
        <f t="shared" si="2898"/>
        <v/>
      </c>
      <c r="DS8881" s="73" t="str">
        <f t="shared" si="2899"/>
        <v/>
      </c>
      <c r="DT8881" s="70" t="str">
        <f t="shared" si="2900"/>
        <v/>
      </c>
      <c r="DU8881" s="70" t="str">
        <f t="shared" si="2901"/>
        <v/>
      </c>
      <c r="DW8881" s="55" t="e">
        <f t="shared" si="2903"/>
        <v>#N/A</v>
      </c>
      <c r="DX8881" s="90" t="e">
        <f t="shared" si="2904"/>
        <v>#N/A</v>
      </c>
    </row>
    <row r="8882" spans="2:128">
      <c r="B8882" s="221"/>
      <c r="C8882" s="159"/>
      <c r="DE8882" s="72" t="str">
        <f t="shared" si="2886"/>
        <v/>
      </c>
      <c r="DF8882" s="73" t="str">
        <f t="shared" si="2887"/>
        <v/>
      </c>
      <c r="DG8882" s="73" t="str">
        <f t="shared" si="2888"/>
        <v/>
      </c>
      <c r="DH8882" s="73" t="str">
        <f t="shared" si="2889"/>
        <v/>
      </c>
      <c r="DI8882" s="73" t="str">
        <f t="shared" si="2890"/>
        <v/>
      </c>
      <c r="DJ8882" s="73" t="str">
        <f t="shared" si="2891"/>
        <v/>
      </c>
      <c r="DK8882" s="73" t="str">
        <f t="shared" si="2892"/>
        <v/>
      </c>
      <c r="DL8882" s="73" t="str">
        <f t="shared" si="2893"/>
        <v/>
      </c>
      <c r="DM8882" s="73" t="str">
        <f t="shared" si="2894"/>
        <v/>
      </c>
      <c r="DN8882" s="73" t="str">
        <f t="shared" si="2902"/>
        <v/>
      </c>
      <c r="DO8882" s="73" t="str">
        <f t="shared" si="2895"/>
        <v/>
      </c>
      <c r="DP8882" s="73" t="str">
        <f t="shared" si="2896"/>
        <v/>
      </c>
      <c r="DQ8882" s="73" t="str">
        <f t="shared" si="2897"/>
        <v/>
      </c>
      <c r="DR8882" s="73" t="str">
        <f t="shared" si="2898"/>
        <v/>
      </c>
      <c r="DS8882" s="73" t="str">
        <f t="shared" si="2899"/>
        <v/>
      </c>
      <c r="DT8882" s="70" t="str">
        <f t="shared" si="2900"/>
        <v/>
      </c>
      <c r="DU8882" s="70" t="str">
        <f t="shared" si="2901"/>
        <v/>
      </c>
      <c r="DW8882" s="55" t="e">
        <f t="shared" si="2903"/>
        <v>#N/A</v>
      </c>
      <c r="DX8882" s="90" t="e">
        <f t="shared" si="2904"/>
        <v>#N/A</v>
      </c>
    </row>
    <row r="8883" spans="2:128">
      <c r="B8883" s="221"/>
      <c r="C8883" s="159"/>
      <c r="DE8883" s="72" t="str">
        <f t="shared" si="2886"/>
        <v/>
      </c>
      <c r="DF8883" s="73" t="str">
        <f t="shared" si="2887"/>
        <v/>
      </c>
      <c r="DG8883" s="73" t="str">
        <f t="shared" si="2888"/>
        <v/>
      </c>
      <c r="DH8883" s="73" t="str">
        <f t="shared" si="2889"/>
        <v/>
      </c>
      <c r="DI8883" s="73" t="str">
        <f t="shared" si="2890"/>
        <v/>
      </c>
      <c r="DJ8883" s="73" t="str">
        <f t="shared" si="2891"/>
        <v/>
      </c>
      <c r="DK8883" s="73" t="str">
        <f t="shared" si="2892"/>
        <v/>
      </c>
      <c r="DL8883" s="73" t="str">
        <f t="shared" si="2893"/>
        <v/>
      </c>
      <c r="DM8883" s="73" t="str">
        <f t="shared" si="2894"/>
        <v/>
      </c>
      <c r="DN8883" s="73" t="str">
        <f t="shared" si="2902"/>
        <v/>
      </c>
      <c r="DO8883" s="73" t="str">
        <f t="shared" si="2895"/>
        <v/>
      </c>
      <c r="DP8883" s="73" t="str">
        <f t="shared" si="2896"/>
        <v/>
      </c>
      <c r="DQ8883" s="73" t="str">
        <f t="shared" si="2897"/>
        <v/>
      </c>
      <c r="DR8883" s="73" t="str">
        <f t="shared" si="2898"/>
        <v/>
      </c>
      <c r="DS8883" s="73" t="str">
        <f t="shared" si="2899"/>
        <v/>
      </c>
      <c r="DT8883" s="70" t="str">
        <f t="shared" si="2900"/>
        <v/>
      </c>
      <c r="DU8883" s="70" t="str">
        <f t="shared" si="2901"/>
        <v/>
      </c>
      <c r="DW8883" s="55" t="e">
        <f t="shared" si="2903"/>
        <v>#N/A</v>
      </c>
      <c r="DX8883" s="90" t="e">
        <f t="shared" si="2904"/>
        <v>#N/A</v>
      </c>
    </row>
    <row r="8884" spans="2:128">
      <c r="B8884" s="221"/>
      <c r="C8884" s="159"/>
      <c r="DE8884" s="72" t="str">
        <f t="shared" si="2886"/>
        <v/>
      </c>
      <c r="DF8884" s="73" t="str">
        <f t="shared" si="2887"/>
        <v/>
      </c>
      <c r="DG8884" s="73" t="str">
        <f t="shared" si="2888"/>
        <v/>
      </c>
      <c r="DH8884" s="73" t="str">
        <f t="shared" si="2889"/>
        <v/>
      </c>
      <c r="DI8884" s="73" t="str">
        <f t="shared" si="2890"/>
        <v/>
      </c>
      <c r="DJ8884" s="73" t="str">
        <f t="shared" si="2891"/>
        <v/>
      </c>
      <c r="DK8884" s="73" t="str">
        <f t="shared" si="2892"/>
        <v/>
      </c>
      <c r="DL8884" s="73" t="str">
        <f t="shared" si="2893"/>
        <v/>
      </c>
      <c r="DM8884" s="73" t="str">
        <f t="shared" si="2894"/>
        <v/>
      </c>
      <c r="DN8884" s="73" t="str">
        <f t="shared" si="2902"/>
        <v/>
      </c>
      <c r="DO8884" s="73" t="str">
        <f t="shared" si="2895"/>
        <v/>
      </c>
      <c r="DP8884" s="73" t="str">
        <f t="shared" si="2896"/>
        <v/>
      </c>
      <c r="DQ8884" s="73" t="str">
        <f t="shared" si="2897"/>
        <v/>
      </c>
      <c r="DR8884" s="73" t="str">
        <f t="shared" si="2898"/>
        <v/>
      </c>
      <c r="DS8884" s="73" t="str">
        <f t="shared" si="2899"/>
        <v/>
      </c>
      <c r="DT8884" s="70" t="str">
        <f t="shared" si="2900"/>
        <v/>
      </c>
      <c r="DU8884" s="70" t="str">
        <f t="shared" si="2901"/>
        <v/>
      </c>
      <c r="DW8884" s="55" t="e">
        <f t="shared" si="2903"/>
        <v>#N/A</v>
      </c>
      <c r="DX8884" s="90" t="e">
        <f t="shared" si="2904"/>
        <v>#N/A</v>
      </c>
    </row>
    <row r="8885" spans="2:128">
      <c r="B8885" s="221"/>
      <c r="C8885" s="159"/>
      <c r="DE8885" s="72" t="str">
        <f t="shared" si="2886"/>
        <v/>
      </c>
      <c r="DF8885" s="73" t="str">
        <f t="shared" si="2887"/>
        <v/>
      </c>
      <c r="DG8885" s="73" t="str">
        <f t="shared" si="2888"/>
        <v/>
      </c>
      <c r="DH8885" s="73" t="str">
        <f t="shared" si="2889"/>
        <v/>
      </c>
      <c r="DI8885" s="73" t="str">
        <f t="shared" si="2890"/>
        <v/>
      </c>
      <c r="DJ8885" s="73" t="str">
        <f t="shared" si="2891"/>
        <v/>
      </c>
      <c r="DK8885" s="73" t="str">
        <f t="shared" si="2892"/>
        <v/>
      </c>
      <c r="DL8885" s="73" t="str">
        <f t="shared" si="2893"/>
        <v/>
      </c>
      <c r="DM8885" s="73" t="str">
        <f t="shared" si="2894"/>
        <v/>
      </c>
      <c r="DN8885" s="73" t="str">
        <f t="shared" si="2902"/>
        <v/>
      </c>
      <c r="DO8885" s="73" t="str">
        <f t="shared" si="2895"/>
        <v/>
      </c>
      <c r="DP8885" s="73" t="str">
        <f t="shared" si="2896"/>
        <v/>
      </c>
      <c r="DQ8885" s="73" t="str">
        <f t="shared" si="2897"/>
        <v/>
      </c>
      <c r="DR8885" s="73" t="str">
        <f t="shared" si="2898"/>
        <v/>
      </c>
      <c r="DS8885" s="73" t="str">
        <f t="shared" si="2899"/>
        <v/>
      </c>
      <c r="DT8885" s="70" t="str">
        <f t="shared" si="2900"/>
        <v/>
      </c>
      <c r="DU8885" s="70" t="str">
        <f t="shared" si="2901"/>
        <v/>
      </c>
      <c r="DW8885" s="55" t="e">
        <f t="shared" si="2903"/>
        <v>#N/A</v>
      </c>
      <c r="DX8885" s="90" t="e">
        <f t="shared" si="2904"/>
        <v>#N/A</v>
      </c>
    </row>
    <row r="8886" spans="2:128">
      <c r="B8886" s="221"/>
      <c r="C8886" s="159"/>
      <c r="DE8886" s="72" t="str">
        <f t="shared" si="2886"/>
        <v/>
      </c>
      <c r="DF8886" s="73" t="str">
        <f t="shared" si="2887"/>
        <v/>
      </c>
      <c r="DG8886" s="73" t="str">
        <f t="shared" si="2888"/>
        <v/>
      </c>
      <c r="DH8886" s="73" t="str">
        <f t="shared" si="2889"/>
        <v/>
      </c>
      <c r="DI8886" s="73" t="str">
        <f t="shared" si="2890"/>
        <v/>
      </c>
      <c r="DJ8886" s="73" t="str">
        <f t="shared" si="2891"/>
        <v/>
      </c>
      <c r="DK8886" s="73" t="str">
        <f t="shared" si="2892"/>
        <v/>
      </c>
      <c r="DL8886" s="73" t="str">
        <f t="shared" si="2893"/>
        <v/>
      </c>
      <c r="DM8886" s="73" t="str">
        <f t="shared" si="2894"/>
        <v/>
      </c>
      <c r="DN8886" s="73" t="str">
        <f t="shared" si="2902"/>
        <v/>
      </c>
      <c r="DO8886" s="73" t="str">
        <f t="shared" si="2895"/>
        <v/>
      </c>
      <c r="DP8886" s="73" t="str">
        <f t="shared" si="2896"/>
        <v/>
      </c>
      <c r="DQ8886" s="73" t="str">
        <f t="shared" si="2897"/>
        <v/>
      </c>
      <c r="DR8886" s="73" t="str">
        <f t="shared" si="2898"/>
        <v/>
      </c>
      <c r="DS8886" s="73" t="str">
        <f t="shared" si="2899"/>
        <v/>
      </c>
      <c r="DT8886" s="70" t="str">
        <f t="shared" si="2900"/>
        <v/>
      </c>
      <c r="DU8886" s="70" t="str">
        <f t="shared" si="2901"/>
        <v/>
      </c>
      <c r="DW8886" s="55" t="e">
        <f t="shared" si="2903"/>
        <v>#N/A</v>
      </c>
      <c r="DX8886" s="90" t="e">
        <f t="shared" si="2904"/>
        <v>#N/A</v>
      </c>
    </row>
    <row r="8887" spans="2:128">
      <c r="B8887" s="221"/>
      <c r="C8887" s="159"/>
      <c r="DE8887" s="72" t="str">
        <f t="shared" si="2886"/>
        <v/>
      </c>
      <c r="DF8887" s="73" t="str">
        <f t="shared" si="2887"/>
        <v/>
      </c>
      <c r="DG8887" s="73" t="str">
        <f t="shared" si="2888"/>
        <v/>
      </c>
      <c r="DH8887" s="73" t="str">
        <f t="shared" si="2889"/>
        <v/>
      </c>
      <c r="DI8887" s="73" t="str">
        <f t="shared" si="2890"/>
        <v/>
      </c>
      <c r="DJ8887" s="73" t="str">
        <f t="shared" si="2891"/>
        <v/>
      </c>
      <c r="DK8887" s="73" t="str">
        <f t="shared" si="2892"/>
        <v/>
      </c>
      <c r="DL8887" s="73" t="str">
        <f t="shared" si="2893"/>
        <v/>
      </c>
      <c r="DM8887" s="73" t="str">
        <f t="shared" si="2894"/>
        <v/>
      </c>
      <c r="DN8887" s="73" t="str">
        <f t="shared" si="2902"/>
        <v/>
      </c>
      <c r="DO8887" s="73" t="str">
        <f t="shared" si="2895"/>
        <v/>
      </c>
      <c r="DP8887" s="73" t="str">
        <f t="shared" si="2896"/>
        <v/>
      </c>
      <c r="DQ8887" s="73" t="str">
        <f t="shared" si="2897"/>
        <v/>
      </c>
      <c r="DR8887" s="73" t="str">
        <f t="shared" si="2898"/>
        <v/>
      </c>
      <c r="DS8887" s="73" t="str">
        <f t="shared" si="2899"/>
        <v/>
      </c>
      <c r="DT8887" s="70" t="str">
        <f t="shared" si="2900"/>
        <v/>
      </c>
      <c r="DU8887" s="70" t="str">
        <f t="shared" si="2901"/>
        <v/>
      </c>
      <c r="DW8887" s="55" t="e">
        <f t="shared" si="2903"/>
        <v>#N/A</v>
      </c>
      <c r="DX8887" s="90" t="e">
        <f t="shared" si="2904"/>
        <v>#N/A</v>
      </c>
    </row>
    <row r="8888" spans="2:128">
      <c r="B8888" s="221"/>
      <c r="C8888" s="159"/>
      <c r="DE8888" s="72" t="str">
        <f t="shared" si="2886"/>
        <v/>
      </c>
      <c r="DF8888" s="73" t="str">
        <f t="shared" si="2887"/>
        <v/>
      </c>
      <c r="DG8888" s="73" t="str">
        <f t="shared" si="2888"/>
        <v/>
      </c>
      <c r="DH8888" s="73" t="str">
        <f t="shared" si="2889"/>
        <v/>
      </c>
      <c r="DI8888" s="73" t="str">
        <f t="shared" si="2890"/>
        <v/>
      </c>
      <c r="DJ8888" s="73" t="str">
        <f t="shared" si="2891"/>
        <v/>
      </c>
      <c r="DK8888" s="73" t="str">
        <f t="shared" si="2892"/>
        <v/>
      </c>
      <c r="DL8888" s="73" t="str">
        <f t="shared" si="2893"/>
        <v/>
      </c>
      <c r="DM8888" s="73" t="str">
        <f t="shared" si="2894"/>
        <v/>
      </c>
      <c r="DN8888" s="73" t="str">
        <f t="shared" si="2902"/>
        <v/>
      </c>
      <c r="DO8888" s="73" t="str">
        <f t="shared" si="2895"/>
        <v/>
      </c>
      <c r="DP8888" s="73" t="str">
        <f t="shared" si="2896"/>
        <v/>
      </c>
      <c r="DQ8888" s="73" t="str">
        <f t="shared" si="2897"/>
        <v/>
      </c>
      <c r="DR8888" s="73" t="str">
        <f t="shared" si="2898"/>
        <v/>
      </c>
      <c r="DS8888" s="73" t="str">
        <f t="shared" si="2899"/>
        <v/>
      </c>
      <c r="DT8888" s="70" t="str">
        <f t="shared" si="2900"/>
        <v/>
      </c>
      <c r="DU8888" s="70" t="str">
        <f t="shared" si="2901"/>
        <v/>
      </c>
      <c r="DW8888" s="55" t="e">
        <f t="shared" si="2903"/>
        <v>#N/A</v>
      </c>
      <c r="DX8888" s="90" t="e">
        <f t="shared" si="2904"/>
        <v>#N/A</v>
      </c>
    </row>
    <row r="8889" spans="2:128">
      <c r="B8889" s="221"/>
      <c r="C8889" s="159"/>
      <c r="DE8889" s="72" t="str">
        <f t="shared" si="2886"/>
        <v/>
      </c>
      <c r="DF8889" s="73" t="str">
        <f t="shared" si="2887"/>
        <v/>
      </c>
      <c r="DG8889" s="73" t="str">
        <f t="shared" si="2888"/>
        <v/>
      </c>
      <c r="DH8889" s="73" t="str">
        <f t="shared" si="2889"/>
        <v/>
      </c>
      <c r="DI8889" s="73" t="str">
        <f t="shared" si="2890"/>
        <v/>
      </c>
      <c r="DJ8889" s="73" t="str">
        <f t="shared" si="2891"/>
        <v/>
      </c>
      <c r="DK8889" s="73" t="str">
        <f t="shared" si="2892"/>
        <v/>
      </c>
      <c r="DL8889" s="73" t="str">
        <f t="shared" si="2893"/>
        <v/>
      </c>
      <c r="DM8889" s="73" t="str">
        <f t="shared" si="2894"/>
        <v/>
      </c>
      <c r="DN8889" s="73" t="str">
        <f t="shared" si="2902"/>
        <v/>
      </c>
      <c r="DO8889" s="73" t="str">
        <f t="shared" si="2895"/>
        <v/>
      </c>
      <c r="DP8889" s="73" t="str">
        <f t="shared" si="2896"/>
        <v/>
      </c>
      <c r="DQ8889" s="73" t="str">
        <f t="shared" si="2897"/>
        <v/>
      </c>
      <c r="DR8889" s="73" t="str">
        <f t="shared" si="2898"/>
        <v/>
      </c>
      <c r="DS8889" s="73" t="str">
        <f t="shared" si="2899"/>
        <v/>
      </c>
      <c r="DT8889" s="70" t="str">
        <f t="shared" si="2900"/>
        <v/>
      </c>
      <c r="DU8889" s="70" t="str">
        <f t="shared" si="2901"/>
        <v/>
      </c>
      <c r="DW8889" s="55" t="e">
        <f t="shared" si="2903"/>
        <v>#N/A</v>
      </c>
      <c r="DX8889" s="90" t="e">
        <f t="shared" si="2904"/>
        <v>#N/A</v>
      </c>
    </row>
    <row r="8890" spans="2:128">
      <c r="B8890" s="221"/>
      <c r="C8890" s="159"/>
      <c r="DE8890" s="72" t="str">
        <f t="shared" si="2886"/>
        <v/>
      </c>
      <c r="DF8890" s="73" t="str">
        <f t="shared" si="2887"/>
        <v/>
      </c>
      <c r="DG8890" s="73" t="str">
        <f t="shared" si="2888"/>
        <v/>
      </c>
      <c r="DH8890" s="73" t="str">
        <f t="shared" si="2889"/>
        <v/>
      </c>
      <c r="DI8890" s="73" t="str">
        <f t="shared" si="2890"/>
        <v/>
      </c>
      <c r="DJ8890" s="73" t="str">
        <f t="shared" si="2891"/>
        <v/>
      </c>
      <c r="DK8890" s="73" t="str">
        <f t="shared" si="2892"/>
        <v/>
      </c>
      <c r="DL8890" s="73" t="str">
        <f t="shared" si="2893"/>
        <v/>
      </c>
      <c r="DM8890" s="73" t="str">
        <f t="shared" si="2894"/>
        <v/>
      </c>
      <c r="DN8890" s="73" t="str">
        <f t="shared" si="2902"/>
        <v/>
      </c>
      <c r="DO8890" s="73" t="str">
        <f t="shared" si="2895"/>
        <v/>
      </c>
      <c r="DP8890" s="73" t="str">
        <f t="shared" si="2896"/>
        <v/>
      </c>
      <c r="DQ8890" s="73" t="str">
        <f t="shared" si="2897"/>
        <v/>
      </c>
      <c r="DR8890" s="73" t="str">
        <f t="shared" si="2898"/>
        <v/>
      </c>
      <c r="DS8890" s="73" t="str">
        <f t="shared" si="2899"/>
        <v/>
      </c>
      <c r="DT8890" s="70" t="str">
        <f t="shared" si="2900"/>
        <v/>
      </c>
      <c r="DU8890" s="70" t="str">
        <f t="shared" si="2901"/>
        <v/>
      </c>
      <c r="DW8890" s="55" t="e">
        <f t="shared" si="2903"/>
        <v>#N/A</v>
      </c>
      <c r="DX8890" s="90" t="e">
        <f t="shared" si="2904"/>
        <v>#N/A</v>
      </c>
    </row>
    <row r="8891" spans="2:128">
      <c r="B8891" s="221"/>
      <c r="C8891" s="159"/>
      <c r="DE8891" s="72" t="str">
        <f t="shared" si="2886"/>
        <v/>
      </c>
      <c r="DF8891" s="73" t="str">
        <f t="shared" si="2887"/>
        <v/>
      </c>
      <c r="DG8891" s="73" t="str">
        <f t="shared" si="2888"/>
        <v/>
      </c>
      <c r="DH8891" s="73" t="str">
        <f t="shared" si="2889"/>
        <v/>
      </c>
      <c r="DI8891" s="73" t="str">
        <f t="shared" si="2890"/>
        <v/>
      </c>
      <c r="DJ8891" s="73" t="str">
        <f t="shared" si="2891"/>
        <v/>
      </c>
      <c r="DK8891" s="73" t="str">
        <f t="shared" si="2892"/>
        <v/>
      </c>
      <c r="DL8891" s="73" t="str">
        <f t="shared" si="2893"/>
        <v/>
      </c>
      <c r="DM8891" s="73" t="str">
        <f t="shared" si="2894"/>
        <v/>
      </c>
      <c r="DN8891" s="73" t="str">
        <f t="shared" si="2902"/>
        <v/>
      </c>
      <c r="DO8891" s="73" t="str">
        <f t="shared" si="2895"/>
        <v/>
      </c>
      <c r="DP8891" s="73" t="str">
        <f t="shared" si="2896"/>
        <v/>
      </c>
      <c r="DQ8891" s="73" t="str">
        <f t="shared" si="2897"/>
        <v/>
      </c>
      <c r="DR8891" s="73" t="str">
        <f t="shared" si="2898"/>
        <v/>
      </c>
      <c r="DS8891" s="73" t="str">
        <f t="shared" si="2899"/>
        <v/>
      </c>
      <c r="DT8891" s="70" t="str">
        <f t="shared" si="2900"/>
        <v/>
      </c>
      <c r="DU8891" s="70" t="str">
        <f t="shared" si="2901"/>
        <v/>
      </c>
      <c r="DW8891" s="55" t="e">
        <f t="shared" si="2903"/>
        <v>#N/A</v>
      </c>
      <c r="DX8891" s="90" t="e">
        <f t="shared" si="2904"/>
        <v>#N/A</v>
      </c>
    </row>
    <row r="8892" spans="2:128">
      <c r="B8892" s="221"/>
      <c r="C8892" s="159"/>
      <c r="DE8892" s="72" t="str">
        <f t="shared" si="2886"/>
        <v/>
      </c>
      <c r="DF8892" s="73" t="str">
        <f t="shared" si="2887"/>
        <v/>
      </c>
      <c r="DG8892" s="73" t="str">
        <f t="shared" si="2888"/>
        <v/>
      </c>
      <c r="DH8892" s="73" t="str">
        <f t="shared" si="2889"/>
        <v/>
      </c>
      <c r="DI8892" s="73" t="str">
        <f t="shared" si="2890"/>
        <v/>
      </c>
      <c r="DJ8892" s="73" t="str">
        <f t="shared" si="2891"/>
        <v/>
      </c>
      <c r="DK8892" s="73" t="str">
        <f t="shared" si="2892"/>
        <v/>
      </c>
      <c r="DL8892" s="73" t="str">
        <f t="shared" si="2893"/>
        <v/>
      </c>
      <c r="DM8892" s="73" t="str">
        <f t="shared" si="2894"/>
        <v/>
      </c>
      <c r="DN8892" s="73" t="str">
        <f t="shared" si="2902"/>
        <v/>
      </c>
      <c r="DO8892" s="73" t="str">
        <f t="shared" si="2895"/>
        <v/>
      </c>
      <c r="DP8892" s="73" t="str">
        <f t="shared" si="2896"/>
        <v/>
      </c>
      <c r="DQ8892" s="73" t="str">
        <f t="shared" si="2897"/>
        <v/>
      </c>
      <c r="DR8892" s="73" t="str">
        <f t="shared" si="2898"/>
        <v/>
      </c>
      <c r="DS8892" s="73" t="str">
        <f t="shared" si="2899"/>
        <v/>
      </c>
      <c r="DT8892" s="70" t="str">
        <f t="shared" si="2900"/>
        <v/>
      </c>
      <c r="DU8892" s="70" t="str">
        <f t="shared" si="2901"/>
        <v/>
      </c>
      <c r="DW8892" s="55" t="e">
        <f t="shared" si="2903"/>
        <v>#N/A</v>
      </c>
      <c r="DX8892" s="90" t="e">
        <f t="shared" si="2904"/>
        <v>#N/A</v>
      </c>
    </row>
    <row r="8893" spans="2:128">
      <c r="B8893" s="221"/>
      <c r="C8893" s="159"/>
      <c r="DE8893" s="72" t="str">
        <f t="shared" si="2886"/>
        <v/>
      </c>
      <c r="DF8893" s="73" t="str">
        <f t="shared" si="2887"/>
        <v/>
      </c>
      <c r="DG8893" s="73" t="str">
        <f t="shared" si="2888"/>
        <v/>
      </c>
      <c r="DH8893" s="73" t="str">
        <f t="shared" si="2889"/>
        <v/>
      </c>
      <c r="DI8893" s="73" t="str">
        <f t="shared" si="2890"/>
        <v/>
      </c>
      <c r="DJ8893" s="73" t="str">
        <f t="shared" si="2891"/>
        <v/>
      </c>
      <c r="DK8893" s="73" t="str">
        <f t="shared" si="2892"/>
        <v/>
      </c>
      <c r="DL8893" s="73" t="str">
        <f t="shared" si="2893"/>
        <v/>
      </c>
      <c r="DM8893" s="73" t="str">
        <f t="shared" si="2894"/>
        <v/>
      </c>
      <c r="DN8893" s="73" t="str">
        <f t="shared" si="2902"/>
        <v/>
      </c>
      <c r="DO8893" s="73" t="str">
        <f t="shared" si="2895"/>
        <v/>
      </c>
      <c r="DP8893" s="73" t="str">
        <f t="shared" si="2896"/>
        <v/>
      </c>
      <c r="DQ8893" s="73" t="str">
        <f t="shared" si="2897"/>
        <v/>
      </c>
      <c r="DR8893" s="73" t="str">
        <f t="shared" si="2898"/>
        <v/>
      </c>
      <c r="DS8893" s="73" t="str">
        <f t="shared" si="2899"/>
        <v/>
      </c>
      <c r="DT8893" s="70" t="str">
        <f t="shared" si="2900"/>
        <v/>
      </c>
      <c r="DU8893" s="70" t="str">
        <f t="shared" si="2901"/>
        <v/>
      </c>
      <c r="DW8893" s="55" t="e">
        <f t="shared" si="2903"/>
        <v>#N/A</v>
      </c>
      <c r="DX8893" s="90" t="e">
        <f t="shared" si="2904"/>
        <v>#N/A</v>
      </c>
    </row>
    <row r="8894" spans="2:128">
      <c r="B8894" s="221"/>
      <c r="C8894" s="159"/>
      <c r="DE8894" s="72" t="str">
        <f t="shared" si="2886"/>
        <v/>
      </c>
      <c r="DF8894" s="73" t="str">
        <f t="shared" si="2887"/>
        <v/>
      </c>
      <c r="DG8894" s="73" t="str">
        <f t="shared" si="2888"/>
        <v/>
      </c>
      <c r="DH8894" s="73" t="str">
        <f t="shared" si="2889"/>
        <v/>
      </c>
      <c r="DI8894" s="73" t="str">
        <f t="shared" si="2890"/>
        <v/>
      </c>
      <c r="DJ8894" s="73" t="str">
        <f t="shared" si="2891"/>
        <v/>
      </c>
      <c r="DK8894" s="73" t="str">
        <f t="shared" si="2892"/>
        <v/>
      </c>
      <c r="DL8894" s="73" t="str">
        <f t="shared" si="2893"/>
        <v/>
      </c>
      <c r="DM8894" s="73" t="str">
        <f t="shared" si="2894"/>
        <v/>
      </c>
      <c r="DN8894" s="73" t="str">
        <f t="shared" si="2902"/>
        <v/>
      </c>
      <c r="DO8894" s="73" t="str">
        <f t="shared" si="2895"/>
        <v/>
      </c>
      <c r="DP8894" s="73" t="str">
        <f t="shared" si="2896"/>
        <v/>
      </c>
      <c r="DQ8894" s="73" t="str">
        <f t="shared" si="2897"/>
        <v/>
      </c>
      <c r="DR8894" s="73" t="str">
        <f t="shared" si="2898"/>
        <v/>
      </c>
      <c r="DS8894" s="73" t="str">
        <f t="shared" si="2899"/>
        <v/>
      </c>
      <c r="DT8894" s="70" t="str">
        <f t="shared" si="2900"/>
        <v/>
      </c>
      <c r="DU8894" s="70" t="str">
        <f t="shared" si="2901"/>
        <v/>
      </c>
      <c r="DW8894" s="55" t="e">
        <f t="shared" si="2903"/>
        <v>#N/A</v>
      </c>
      <c r="DX8894" s="90" t="e">
        <f t="shared" si="2904"/>
        <v>#N/A</v>
      </c>
    </row>
    <row r="8895" spans="2:128">
      <c r="B8895" s="221"/>
      <c r="C8895" s="159"/>
      <c r="DE8895" s="72" t="str">
        <f t="shared" si="2886"/>
        <v/>
      </c>
      <c r="DF8895" s="73" t="str">
        <f t="shared" si="2887"/>
        <v/>
      </c>
      <c r="DG8895" s="73" t="str">
        <f t="shared" si="2888"/>
        <v/>
      </c>
      <c r="DH8895" s="73" t="str">
        <f t="shared" si="2889"/>
        <v/>
      </c>
      <c r="DI8895" s="73" t="str">
        <f t="shared" si="2890"/>
        <v/>
      </c>
      <c r="DJ8895" s="73" t="str">
        <f t="shared" si="2891"/>
        <v/>
      </c>
      <c r="DK8895" s="73" t="str">
        <f t="shared" si="2892"/>
        <v/>
      </c>
      <c r="DL8895" s="73" t="str">
        <f t="shared" si="2893"/>
        <v/>
      </c>
      <c r="DM8895" s="73" t="str">
        <f t="shared" si="2894"/>
        <v/>
      </c>
      <c r="DN8895" s="73" t="str">
        <f t="shared" si="2902"/>
        <v/>
      </c>
      <c r="DO8895" s="73" t="str">
        <f t="shared" si="2895"/>
        <v/>
      </c>
      <c r="DP8895" s="73" t="str">
        <f t="shared" si="2896"/>
        <v/>
      </c>
      <c r="DQ8895" s="73" t="str">
        <f t="shared" si="2897"/>
        <v/>
      </c>
      <c r="DR8895" s="73" t="str">
        <f t="shared" si="2898"/>
        <v/>
      </c>
      <c r="DS8895" s="73" t="str">
        <f t="shared" si="2899"/>
        <v/>
      </c>
      <c r="DT8895" s="70" t="str">
        <f t="shared" si="2900"/>
        <v/>
      </c>
      <c r="DU8895" s="70" t="str">
        <f t="shared" si="2901"/>
        <v/>
      </c>
      <c r="DW8895" s="55" t="e">
        <f t="shared" si="2903"/>
        <v>#N/A</v>
      </c>
      <c r="DX8895" s="90" t="e">
        <f t="shared" si="2904"/>
        <v>#N/A</v>
      </c>
    </row>
    <row r="8896" spans="2:128">
      <c r="B8896" s="221"/>
      <c r="C8896" s="159"/>
      <c r="DE8896" s="72" t="str">
        <f t="shared" si="2886"/>
        <v/>
      </c>
      <c r="DF8896" s="73" t="str">
        <f t="shared" si="2887"/>
        <v/>
      </c>
      <c r="DG8896" s="73" t="str">
        <f t="shared" si="2888"/>
        <v/>
      </c>
      <c r="DH8896" s="73" t="str">
        <f t="shared" si="2889"/>
        <v/>
      </c>
      <c r="DI8896" s="73" t="str">
        <f t="shared" si="2890"/>
        <v/>
      </c>
      <c r="DJ8896" s="73" t="str">
        <f t="shared" si="2891"/>
        <v/>
      </c>
      <c r="DK8896" s="73" t="str">
        <f t="shared" si="2892"/>
        <v/>
      </c>
      <c r="DL8896" s="73" t="str">
        <f t="shared" si="2893"/>
        <v/>
      </c>
      <c r="DM8896" s="73" t="str">
        <f t="shared" si="2894"/>
        <v/>
      </c>
      <c r="DN8896" s="73" t="str">
        <f t="shared" si="2902"/>
        <v/>
      </c>
      <c r="DO8896" s="73" t="str">
        <f t="shared" si="2895"/>
        <v/>
      </c>
      <c r="DP8896" s="73" t="str">
        <f t="shared" si="2896"/>
        <v/>
      </c>
      <c r="DQ8896" s="73" t="str">
        <f t="shared" si="2897"/>
        <v/>
      </c>
      <c r="DR8896" s="73" t="str">
        <f t="shared" si="2898"/>
        <v/>
      </c>
      <c r="DS8896" s="73" t="str">
        <f t="shared" si="2899"/>
        <v/>
      </c>
      <c r="DT8896" s="70" t="str">
        <f t="shared" si="2900"/>
        <v/>
      </c>
      <c r="DU8896" s="70" t="str">
        <f t="shared" si="2901"/>
        <v/>
      </c>
      <c r="DW8896" s="55" t="e">
        <f t="shared" si="2903"/>
        <v>#N/A</v>
      </c>
      <c r="DX8896" s="90" t="e">
        <f t="shared" si="2904"/>
        <v>#N/A</v>
      </c>
    </row>
    <row r="8897" spans="2:128">
      <c r="B8897" s="221"/>
      <c r="C8897" s="159"/>
      <c r="DE8897" s="72" t="str">
        <f t="shared" si="2886"/>
        <v/>
      </c>
      <c r="DF8897" s="73" t="str">
        <f t="shared" si="2887"/>
        <v/>
      </c>
      <c r="DG8897" s="73" t="str">
        <f t="shared" si="2888"/>
        <v/>
      </c>
      <c r="DH8897" s="73" t="str">
        <f t="shared" si="2889"/>
        <v/>
      </c>
      <c r="DI8897" s="73" t="str">
        <f t="shared" si="2890"/>
        <v/>
      </c>
      <c r="DJ8897" s="73" t="str">
        <f t="shared" si="2891"/>
        <v/>
      </c>
      <c r="DK8897" s="73" t="str">
        <f t="shared" si="2892"/>
        <v/>
      </c>
      <c r="DL8897" s="73" t="str">
        <f t="shared" si="2893"/>
        <v/>
      </c>
      <c r="DM8897" s="73" t="str">
        <f t="shared" si="2894"/>
        <v/>
      </c>
      <c r="DN8897" s="73" t="str">
        <f t="shared" si="2902"/>
        <v/>
      </c>
      <c r="DO8897" s="73" t="str">
        <f t="shared" si="2895"/>
        <v/>
      </c>
      <c r="DP8897" s="73" t="str">
        <f t="shared" si="2896"/>
        <v/>
      </c>
      <c r="DQ8897" s="73" t="str">
        <f t="shared" si="2897"/>
        <v/>
      </c>
      <c r="DR8897" s="73" t="str">
        <f t="shared" si="2898"/>
        <v/>
      </c>
      <c r="DS8897" s="73" t="str">
        <f t="shared" si="2899"/>
        <v/>
      </c>
      <c r="DT8897" s="70" t="str">
        <f t="shared" si="2900"/>
        <v/>
      </c>
      <c r="DU8897" s="70" t="str">
        <f t="shared" si="2901"/>
        <v/>
      </c>
      <c r="DW8897" s="55" t="e">
        <f t="shared" si="2903"/>
        <v>#N/A</v>
      </c>
      <c r="DX8897" s="90" t="e">
        <f t="shared" si="2904"/>
        <v>#N/A</v>
      </c>
    </row>
    <row r="8898" spans="2:128">
      <c r="B8898" s="221"/>
      <c r="C8898" s="159"/>
      <c r="DE8898" s="72" t="str">
        <f t="shared" si="2886"/>
        <v/>
      </c>
      <c r="DF8898" s="73" t="str">
        <f t="shared" si="2887"/>
        <v/>
      </c>
      <c r="DG8898" s="73" t="str">
        <f t="shared" si="2888"/>
        <v/>
      </c>
      <c r="DH8898" s="73" t="str">
        <f t="shared" si="2889"/>
        <v/>
      </c>
      <c r="DI8898" s="73" t="str">
        <f t="shared" si="2890"/>
        <v/>
      </c>
      <c r="DJ8898" s="73" t="str">
        <f t="shared" si="2891"/>
        <v/>
      </c>
      <c r="DK8898" s="73" t="str">
        <f t="shared" si="2892"/>
        <v/>
      </c>
      <c r="DL8898" s="73" t="str">
        <f t="shared" si="2893"/>
        <v/>
      </c>
      <c r="DM8898" s="73" t="str">
        <f t="shared" si="2894"/>
        <v/>
      </c>
      <c r="DN8898" s="73" t="str">
        <f t="shared" si="2902"/>
        <v/>
      </c>
      <c r="DO8898" s="73" t="str">
        <f t="shared" si="2895"/>
        <v/>
      </c>
      <c r="DP8898" s="73" t="str">
        <f t="shared" si="2896"/>
        <v/>
      </c>
      <c r="DQ8898" s="73" t="str">
        <f t="shared" si="2897"/>
        <v/>
      </c>
      <c r="DR8898" s="73" t="str">
        <f t="shared" si="2898"/>
        <v/>
      </c>
      <c r="DS8898" s="73" t="str">
        <f t="shared" si="2899"/>
        <v/>
      </c>
      <c r="DT8898" s="70" t="str">
        <f t="shared" si="2900"/>
        <v/>
      </c>
      <c r="DU8898" s="70" t="str">
        <f t="shared" si="2901"/>
        <v/>
      </c>
      <c r="DW8898" s="55" t="e">
        <f t="shared" si="2903"/>
        <v>#N/A</v>
      </c>
      <c r="DX8898" s="90" t="e">
        <f t="shared" si="2904"/>
        <v>#N/A</v>
      </c>
    </row>
    <row r="8899" spans="2:128">
      <c r="B8899" s="221"/>
      <c r="C8899" s="159"/>
      <c r="DE8899" s="72" t="str">
        <f t="shared" si="2886"/>
        <v/>
      </c>
      <c r="DF8899" s="73" t="str">
        <f t="shared" si="2887"/>
        <v/>
      </c>
      <c r="DG8899" s="73" t="str">
        <f t="shared" si="2888"/>
        <v/>
      </c>
      <c r="DH8899" s="73" t="str">
        <f t="shared" si="2889"/>
        <v/>
      </c>
      <c r="DI8899" s="73" t="str">
        <f t="shared" si="2890"/>
        <v/>
      </c>
      <c r="DJ8899" s="73" t="str">
        <f t="shared" si="2891"/>
        <v/>
      </c>
      <c r="DK8899" s="73" t="str">
        <f t="shared" si="2892"/>
        <v/>
      </c>
      <c r="DL8899" s="73" t="str">
        <f t="shared" si="2893"/>
        <v/>
      </c>
      <c r="DM8899" s="73" t="str">
        <f t="shared" si="2894"/>
        <v/>
      </c>
      <c r="DN8899" s="73" t="str">
        <f t="shared" si="2902"/>
        <v/>
      </c>
      <c r="DO8899" s="73" t="str">
        <f t="shared" si="2895"/>
        <v/>
      </c>
      <c r="DP8899" s="73" t="str">
        <f t="shared" si="2896"/>
        <v/>
      </c>
      <c r="DQ8899" s="73" t="str">
        <f t="shared" si="2897"/>
        <v/>
      </c>
      <c r="DR8899" s="73" t="str">
        <f t="shared" si="2898"/>
        <v/>
      </c>
      <c r="DS8899" s="73" t="str">
        <f t="shared" si="2899"/>
        <v/>
      </c>
      <c r="DT8899" s="70" t="str">
        <f t="shared" si="2900"/>
        <v/>
      </c>
      <c r="DU8899" s="70" t="str">
        <f t="shared" si="2901"/>
        <v/>
      </c>
      <c r="DW8899" s="55" t="e">
        <f t="shared" si="2903"/>
        <v>#N/A</v>
      </c>
      <c r="DX8899" s="90" t="e">
        <f t="shared" si="2904"/>
        <v>#N/A</v>
      </c>
    </row>
    <row r="8900" spans="2:128">
      <c r="B8900" s="221"/>
      <c r="C8900" s="159"/>
      <c r="DE8900" s="72" t="str">
        <f t="shared" si="2886"/>
        <v/>
      </c>
      <c r="DF8900" s="73" t="str">
        <f t="shared" si="2887"/>
        <v/>
      </c>
      <c r="DG8900" s="73" t="str">
        <f t="shared" si="2888"/>
        <v/>
      </c>
      <c r="DH8900" s="73" t="str">
        <f t="shared" si="2889"/>
        <v/>
      </c>
      <c r="DI8900" s="73" t="str">
        <f t="shared" si="2890"/>
        <v/>
      </c>
      <c r="DJ8900" s="73" t="str">
        <f t="shared" si="2891"/>
        <v/>
      </c>
      <c r="DK8900" s="73" t="str">
        <f t="shared" si="2892"/>
        <v/>
      </c>
      <c r="DL8900" s="73" t="str">
        <f t="shared" si="2893"/>
        <v/>
      </c>
      <c r="DM8900" s="73" t="str">
        <f t="shared" si="2894"/>
        <v/>
      </c>
      <c r="DN8900" s="73" t="str">
        <f t="shared" si="2902"/>
        <v/>
      </c>
      <c r="DO8900" s="73" t="str">
        <f t="shared" si="2895"/>
        <v/>
      </c>
      <c r="DP8900" s="73" t="str">
        <f t="shared" si="2896"/>
        <v/>
      </c>
      <c r="DQ8900" s="73" t="str">
        <f t="shared" si="2897"/>
        <v/>
      </c>
      <c r="DR8900" s="73" t="str">
        <f t="shared" si="2898"/>
        <v/>
      </c>
      <c r="DS8900" s="73" t="str">
        <f t="shared" si="2899"/>
        <v/>
      </c>
      <c r="DT8900" s="70" t="str">
        <f t="shared" si="2900"/>
        <v/>
      </c>
      <c r="DU8900" s="70" t="str">
        <f t="shared" si="2901"/>
        <v/>
      </c>
      <c r="DW8900" s="55" t="e">
        <f t="shared" si="2903"/>
        <v>#N/A</v>
      </c>
      <c r="DX8900" s="90" t="e">
        <f t="shared" si="2904"/>
        <v>#N/A</v>
      </c>
    </row>
    <row r="8901" spans="2:128">
      <c r="B8901" s="221"/>
      <c r="C8901" s="159"/>
      <c r="DE8901" s="72" t="str">
        <f t="shared" si="2886"/>
        <v/>
      </c>
      <c r="DF8901" s="73" t="str">
        <f t="shared" si="2887"/>
        <v/>
      </c>
      <c r="DG8901" s="73" t="str">
        <f t="shared" si="2888"/>
        <v/>
      </c>
      <c r="DH8901" s="73" t="str">
        <f t="shared" si="2889"/>
        <v/>
      </c>
      <c r="DI8901" s="73" t="str">
        <f t="shared" si="2890"/>
        <v/>
      </c>
      <c r="DJ8901" s="73" t="str">
        <f t="shared" si="2891"/>
        <v/>
      </c>
      <c r="DK8901" s="73" t="str">
        <f t="shared" si="2892"/>
        <v/>
      </c>
      <c r="DL8901" s="73" t="str">
        <f t="shared" si="2893"/>
        <v/>
      </c>
      <c r="DM8901" s="73" t="str">
        <f t="shared" si="2894"/>
        <v/>
      </c>
      <c r="DN8901" s="73" t="str">
        <f t="shared" si="2902"/>
        <v/>
      </c>
      <c r="DO8901" s="73" t="str">
        <f t="shared" si="2895"/>
        <v/>
      </c>
      <c r="DP8901" s="73" t="str">
        <f t="shared" si="2896"/>
        <v/>
      </c>
      <c r="DQ8901" s="73" t="str">
        <f t="shared" si="2897"/>
        <v/>
      </c>
      <c r="DR8901" s="73" t="str">
        <f t="shared" si="2898"/>
        <v/>
      </c>
      <c r="DS8901" s="73" t="str">
        <f t="shared" si="2899"/>
        <v/>
      </c>
      <c r="DT8901" s="70" t="str">
        <f t="shared" si="2900"/>
        <v/>
      </c>
      <c r="DU8901" s="70" t="str">
        <f t="shared" si="2901"/>
        <v/>
      </c>
      <c r="DW8901" s="55" t="e">
        <f t="shared" si="2903"/>
        <v>#N/A</v>
      </c>
      <c r="DX8901" s="90" t="e">
        <f t="shared" si="2904"/>
        <v>#N/A</v>
      </c>
    </row>
    <row r="8902" spans="2:128">
      <c r="B8902" s="221"/>
      <c r="C8902" s="159"/>
      <c r="DE8902" s="72" t="str">
        <f t="shared" si="2886"/>
        <v/>
      </c>
      <c r="DF8902" s="73" t="str">
        <f t="shared" si="2887"/>
        <v/>
      </c>
      <c r="DG8902" s="73" t="str">
        <f t="shared" si="2888"/>
        <v/>
      </c>
      <c r="DH8902" s="73" t="str">
        <f t="shared" si="2889"/>
        <v/>
      </c>
      <c r="DI8902" s="73" t="str">
        <f t="shared" si="2890"/>
        <v/>
      </c>
      <c r="DJ8902" s="73" t="str">
        <f t="shared" si="2891"/>
        <v/>
      </c>
      <c r="DK8902" s="73" t="str">
        <f t="shared" si="2892"/>
        <v/>
      </c>
      <c r="DL8902" s="73" t="str">
        <f t="shared" si="2893"/>
        <v/>
      </c>
      <c r="DM8902" s="73" t="str">
        <f t="shared" si="2894"/>
        <v/>
      </c>
      <c r="DN8902" s="73" t="str">
        <f t="shared" si="2902"/>
        <v/>
      </c>
      <c r="DO8902" s="73" t="str">
        <f t="shared" si="2895"/>
        <v/>
      </c>
      <c r="DP8902" s="73" t="str">
        <f t="shared" si="2896"/>
        <v/>
      </c>
      <c r="DQ8902" s="73" t="str">
        <f t="shared" si="2897"/>
        <v/>
      </c>
      <c r="DR8902" s="73" t="str">
        <f t="shared" si="2898"/>
        <v/>
      </c>
      <c r="DS8902" s="73" t="str">
        <f t="shared" si="2899"/>
        <v/>
      </c>
      <c r="DT8902" s="70" t="str">
        <f t="shared" si="2900"/>
        <v/>
      </c>
      <c r="DU8902" s="70" t="str">
        <f t="shared" si="2901"/>
        <v/>
      </c>
      <c r="DW8902" s="55" t="e">
        <f t="shared" si="2903"/>
        <v>#N/A</v>
      </c>
      <c r="DX8902" s="90" t="e">
        <f t="shared" si="2904"/>
        <v>#N/A</v>
      </c>
    </row>
    <row r="8903" spans="2:128">
      <c r="B8903" s="221"/>
      <c r="C8903" s="159"/>
      <c r="DE8903" s="72" t="str">
        <f t="shared" si="2886"/>
        <v/>
      </c>
      <c r="DF8903" s="73" t="str">
        <f t="shared" si="2887"/>
        <v/>
      </c>
      <c r="DG8903" s="73" t="str">
        <f t="shared" si="2888"/>
        <v/>
      </c>
      <c r="DH8903" s="73" t="str">
        <f t="shared" si="2889"/>
        <v/>
      </c>
      <c r="DI8903" s="73" t="str">
        <f t="shared" si="2890"/>
        <v/>
      </c>
      <c r="DJ8903" s="73" t="str">
        <f t="shared" si="2891"/>
        <v/>
      </c>
      <c r="DK8903" s="73" t="str">
        <f t="shared" si="2892"/>
        <v/>
      </c>
      <c r="DL8903" s="73" t="str">
        <f t="shared" si="2893"/>
        <v/>
      </c>
      <c r="DM8903" s="73" t="str">
        <f t="shared" si="2894"/>
        <v/>
      </c>
      <c r="DN8903" s="73" t="str">
        <f t="shared" si="2902"/>
        <v/>
      </c>
      <c r="DO8903" s="73" t="str">
        <f t="shared" si="2895"/>
        <v/>
      </c>
      <c r="DP8903" s="73" t="str">
        <f t="shared" si="2896"/>
        <v/>
      </c>
      <c r="DQ8903" s="73" t="str">
        <f t="shared" si="2897"/>
        <v/>
      </c>
      <c r="DR8903" s="73" t="str">
        <f t="shared" si="2898"/>
        <v/>
      </c>
      <c r="DS8903" s="73" t="str">
        <f t="shared" si="2899"/>
        <v/>
      </c>
      <c r="DT8903" s="70" t="str">
        <f t="shared" si="2900"/>
        <v/>
      </c>
      <c r="DU8903" s="70" t="str">
        <f t="shared" si="2901"/>
        <v/>
      </c>
      <c r="DW8903" s="55" t="e">
        <f t="shared" si="2903"/>
        <v>#N/A</v>
      </c>
      <c r="DX8903" s="90" t="e">
        <f t="shared" si="2904"/>
        <v>#N/A</v>
      </c>
    </row>
    <row r="8904" spans="2:128">
      <c r="B8904" s="221"/>
      <c r="C8904" s="159"/>
      <c r="DE8904" s="72" t="str">
        <f t="shared" si="2886"/>
        <v/>
      </c>
      <c r="DF8904" s="73" t="str">
        <f t="shared" si="2887"/>
        <v/>
      </c>
      <c r="DG8904" s="73" t="str">
        <f t="shared" si="2888"/>
        <v/>
      </c>
      <c r="DH8904" s="73" t="str">
        <f t="shared" si="2889"/>
        <v/>
      </c>
      <c r="DI8904" s="73" t="str">
        <f t="shared" si="2890"/>
        <v/>
      </c>
      <c r="DJ8904" s="73" t="str">
        <f t="shared" si="2891"/>
        <v/>
      </c>
      <c r="DK8904" s="73" t="str">
        <f t="shared" si="2892"/>
        <v/>
      </c>
      <c r="DL8904" s="73" t="str">
        <f t="shared" si="2893"/>
        <v/>
      </c>
      <c r="DM8904" s="73" t="str">
        <f t="shared" si="2894"/>
        <v/>
      </c>
      <c r="DN8904" s="73" t="str">
        <f t="shared" si="2902"/>
        <v/>
      </c>
      <c r="DO8904" s="73" t="str">
        <f t="shared" si="2895"/>
        <v/>
      </c>
      <c r="DP8904" s="73" t="str">
        <f t="shared" si="2896"/>
        <v/>
      </c>
      <c r="DQ8904" s="73" t="str">
        <f t="shared" si="2897"/>
        <v/>
      </c>
      <c r="DR8904" s="73" t="str">
        <f t="shared" si="2898"/>
        <v/>
      </c>
      <c r="DS8904" s="73" t="str">
        <f t="shared" si="2899"/>
        <v/>
      </c>
      <c r="DT8904" s="70" t="str">
        <f t="shared" si="2900"/>
        <v/>
      </c>
      <c r="DU8904" s="70" t="str">
        <f t="shared" si="2901"/>
        <v/>
      </c>
      <c r="DW8904" s="55" t="e">
        <f t="shared" si="2903"/>
        <v>#N/A</v>
      </c>
      <c r="DX8904" s="90" t="e">
        <f t="shared" si="2904"/>
        <v>#N/A</v>
      </c>
    </row>
    <row r="8905" spans="2:128">
      <c r="B8905" s="221"/>
      <c r="C8905" s="159"/>
      <c r="DE8905" s="72" t="str">
        <f t="shared" si="2886"/>
        <v/>
      </c>
      <c r="DF8905" s="73" t="str">
        <f t="shared" si="2887"/>
        <v/>
      </c>
      <c r="DG8905" s="73" t="str">
        <f t="shared" si="2888"/>
        <v/>
      </c>
      <c r="DH8905" s="73" t="str">
        <f t="shared" si="2889"/>
        <v/>
      </c>
      <c r="DI8905" s="73" t="str">
        <f t="shared" si="2890"/>
        <v/>
      </c>
      <c r="DJ8905" s="73" t="str">
        <f t="shared" si="2891"/>
        <v/>
      </c>
      <c r="DK8905" s="73" t="str">
        <f t="shared" si="2892"/>
        <v/>
      </c>
      <c r="DL8905" s="73" t="str">
        <f t="shared" si="2893"/>
        <v/>
      </c>
      <c r="DM8905" s="73" t="str">
        <f t="shared" si="2894"/>
        <v/>
      </c>
      <c r="DN8905" s="73" t="str">
        <f t="shared" si="2902"/>
        <v/>
      </c>
      <c r="DO8905" s="73" t="str">
        <f t="shared" si="2895"/>
        <v/>
      </c>
      <c r="DP8905" s="73" t="str">
        <f t="shared" si="2896"/>
        <v/>
      </c>
      <c r="DQ8905" s="73" t="str">
        <f t="shared" si="2897"/>
        <v/>
      </c>
      <c r="DR8905" s="73" t="str">
        <f t="shared" si="2898"/>
        <v/>
      </c>
      <c r="DS8905" s="73" t="str">
        <f t="shared" si="2899"/>
        <v/>
      </c>
      <c r="DT8905" s="70" t="str">
        <f t="shared" si="2900"/>
        <v/>
      </c>
      <c r="DU8905" s="70" t="str">
        <f t="shared" si="2901"/>
        <v/>
      </c>
      <c r="DW8905" s="55" t="e">
        <f t="shared" si="2903"/>
        <v>#N/A</v>
      </c>
      <c r="DX8905" s="90" t="e">
        <f t="shared" si="2904"/>
        <v>#N/A</v>
      </c>
    </row>
    <row r="8906" spans="2:128">
      <c r="B8906" s="221"/>
      <c r="C8906" s="159"/>
      <c r="DE8906" s="72" t="str">
        <f t="shared" si="2886"/>
        <v/>
      </c>
      <c r="DF8906" s="73" t="str">
        <f t="shared" si="2887"/>
        <v/>
      </c>
      <c r="DG8906" s="73" t="str">
        <f t="shared" si="2888"/>
        <v/>
      </c>
      <c r="DH8906" s="73" t="str">
        <f t="shared" si="2889"/>
        <v/>
      </c>
      <c r="DI8906" s="73" t="str">
        <f t="shared" si="2890"/>
        <v/>
      </c>
      <c r="DJ8906" s="73" t="str">
        <f t="shared" si="2891"/>
        <v/>
      </c>
      <c r="DK8906" s="73" t="str">
        <f t="shared" si="2892"/>
        <v/>
      </c>
      <c r="DL8906" s="73" t="str">
        <f t="shared" si="2893"/>
        <v/>
      </c>
      <c r="DM8906" s="73" t="str">
        <f t="shared" si="2894"/>
        <v/>
      </c>
      <c r="DN8906" s="73" t="str">
        <f t="shared" si="2902"/>
        <v/>
      </c>
      <c r="DO8906" s="73" t="str">
        <f t="shared" si="2895"/>
        <v/>
      </c>
      <c r="DP8906" s="73" t="str">
        <f t="shared" si="2896"/>
        <v/>
      </c>
      <c r="DQ8906" s="73" t="str">
        <f t="shared" si="2897"/>
        <v/>
      </c>
      <c r="DR8906" s="73" t="str">
        <f t="shared" si="2898"/>
        <v/>
      </c>
      <c r="DS8906" s="73" t="str">
        <f t="shared" si="2899"/>
        <v/>
      </c>
      <c r="DT8906" s="70" t="str">
        <f t="shared" si="2900"/>
        <v/>
      </c>
      <c r="DU8906" s="70" t="str">
        <f t="shared" si="2901"/>
        <v/>
      </c>
      <c r="DW8906" s="55" t="e">
        <f t="shared" si="2903"/>
        <v>#N/A</v>
      </c>
      <c r="DX8906" s="90" t="e">
        <f t="shared" si="2904"/>
        <v>#N/A</v>
      </c>
    </row>
    <row r="8907" spans="2:128">
      <c r="B8907" s="221"/>
      <c r="C8907" s="159"/>
      <c r="DE8907" s="72" t="str">
        <f t="shared" si="2886"/>
        <v/>
      </c>
      <c r="DF8907" s="73" t="str">
        <f t="shared" si="2887"/>
        <v/>
      </c>
      <c r="DG8907" s="73" t="str">
        <f t="shared" si="2888"/>
        <v/>
      </c>
      <c r="DH8907" s="73" t="str">
        <f t="shared" si="2889"/>
        <v/>
      </c>
      <c r="DI8907" s="73" t="str">
        <f t="shared" si="2890"/>
        <v/>
      </c>
      <c r="DJ8907" s="73" t="str">
        <f t="shared" si="2891"/>
        <v/>
      </c>
      <c r="DK8907" s="73" t="str">
        <f t="shared" si="2892"/>
        <v/>
      </c>
      <c r="DL8907" s="73" t="str">
        <f t="shared" si="2893"/>
        <v/>
      </c>
      <c r="DM8907" s="73" t="str">
        <f t="shared" si="2894"/>
        <v/>
      </c>
      <c r="DN8907" s="73" t="str">
        <f t="shared" si="2902"/>
        <v/>
      </c>
      <c r="DO8907" s="73" t="str">
        <f t="shared" si="2895"/>
        <v/>
      </c>
      <c r="DP8907" s="73" t="str">
        <f t="shared" si="2896"/>
        <v/>
      </c>
      <c r="DQ8907" s="73" t="str">
        <f t="shared" si="2897"/>
        <v/>
      </c>
      <c r="DR8907" s="73" t="str">
        <f t="shared" si="2898"/>
        <v/>
      </c>
      <c r="DS8907" s="73" t="str">
        <f t="shared" si="2899"/>
        <v/>
      </c>
      <c r="DT8907" s="70" t="str">
        <f t="shared" si="2900"/>
        <v/>
      </c>
      <c r="DU8907" s="70" t="str">
        <f t="shared" si="2901"/>
        <v/>
      </c>
      <c r="DW8907" s="55" t="e">
        <f t="shared" si="2903"/>
        <v>#N/A</v>
      </c>
      <c r="DX8907" s="90" t="e">
        <f t="shared" si="2904"/>
        <v>#N/A</v>
      </c>
    </row>
    <row r="8908" spans="2:128">
      <c r="B8908" s="221"/>
      <c r="C8908" s="159"/>
      <c r="DE8908" s="72" t="str">
        <f t="shared" si="2886"/>
        <v/>
      </c>
      <c r="DF8908" s="73" t="str">
        <f t="shared" si="2887"/>
        <v/>
      </c>
      <c r="DG8908" s="73" t="str">
        <f t="shared" si="2888"/>
        <v/>
      </c>
      <c r="DH8908" s="73" t="str">
        <f t="shared" si="2889"/>
        <v/>
      </c>
      <c r="DI8908" s="73" t="str">
        <f t="shared" si="2890"/>
        <v/>
      </c>
      <c r="DJ8908" s="73" t="str">
        <f t="shared" si="2891"/>
        <v/>
      </c>
      <c r="DK8908" s="73" t="str">
        <f t="shared" si="2892"/>
        <v/>
      </c>
      <c r="DL8908" s="73" t="str">
        <f t="shared" si="2893"/>
        <v/>
      </c>
      <c r="DM8908" s="73" t="str">
        <f t="shared" si="2894"/>
        <v/>
      </c>
      <c r="DN8908" s="73" t="str">
        <f t="shared" si="2902"/>
        <v/>
      </c>
      <c r="DO8908" s="73" t="str">
        <f t="shared" si="2895"/>
        <v/>
      </c>
      <c r="DP8908" s="73" t="str">
        <f t="shared" si="2896"/>
        <v/>
      </c>
      <c r="DQ8908" s="73" t="str">
        <f t="shared" si="2897"/>
        <v/>
      </c>
      <c r="DR8908" s="73" t="str">
        <f t="shared" si="2898"/>
        <v/>
      </c>
      <c r="DS8908" s="73" t="str">
        <f t="shared" si="2899"/>
        <v/>
      </c>
      <c r="DT8908" s="70" t="str">
        <f t="shared" si="2900"/>
        <v/>
      </c>
      <c r="DU8908" s="70" t="str">
        <f t="shared" si="2901"/>
        <v/>
      </c>
      <c r="DW8908" s="55" t="e">
        <f t="shared" si="2903"/>
        <v>#N/A</v>
      </c>
      <c r="DX8908" s="90" t="e">
        <f t="shared" si="2904"/>
        <v>#N/A</v>
      </c>
    </row>
    <row r="8909" spans="2:128">
      <c r="B8909" s="221"/>
      <c r="C8909" s="159"/>
      <c r="DE8909" s="72" t="str">
        <f t="shared" si="2886"/>
        <v/>
      </c>
      <c r="DF8909" s="73" t="str">
        <f t="shared" si="2887"/>
        <v/>
      </c>
      <c r="DG8909" s="73" t="str">
        <f t="shared" si="2888"/>
        <v/>
      </c>
      <c r="DH8909" s="73" t="str">
        <f t="shared" si="2889"/>
        <v/>
      </c>
      <c r="DI8909" s="73" t="str">
        <f t="shared" si="2890"/>
        <v/>
      </c>
      <c r="DJ8909" s="73" t="str">
        <f t="shared" si="2891"/>
        <v/>
      </c>
      <c r="DK8909" s="73" t="str">
        <f t="shared" si="2892"/>
        <v/>
      </c>
      <c r="DL8909" s="73" t="str">
        <f t="shared" si="2893"/>
        <v/>
      </c>
      <c r="DM8909" s="73" t="str">
        <f t="shared" si="2894"/>
        <v/>
      </c>
      <c r="DN8909" s="73" t="str">
        <f t="shared" si="2902"/>
        <v/>
      </c>
      <c r="DO8909" s="73" t="str">
        <f t="shared" si="2895"/>
        <v/>
      </c>
      <c r="DP8909" s="73" t="str">
        <f t="shared" si="2896"/>
        <v/>
      </c>
      <c r="DQ8909" s="73" t="str">
        <f t="shared" si="2897"/>
        <v/>
      </c>
      <c r="DR8909" s="73" t="str">
        <f t="shared" si="2898"/>
        <v/>
      </c>
      <c r="DS8909" s="73" t="str">
        <f t="shared" si="2899"/>
        <v/>
      </c>
      <c r="DT8909" s="70" t="str">
        <f t="shared" si="2900"/>
        <v/>
      </c>
      <c r="DU8909" s="70" t="str">
        <f t="shared" si="2901"/>
        <v/>
      </c>
      <c r="DW8909" s="55" t="e">
        <f t="shared" si="2903"/>
        <v>#N/A</v>
      </c>
      <c r="DX8909" s="90" t="e">
        <f t="shared" si="2904"/>
        <v>#N/A</v>
      </c>
    </row>
    <row r="8910" spans="2:128">
      <c r="B8910" s="221"/>
      <c r="C8910" s="159"/>
      <c r="DE8910" s="72" t="str">
        <f t="shared" si="2886"/>
        <v/>
      </c>
      <c r="DF8910" s="73" t="str">
        <f t="shared" si="2887"/>
        <v/>
      </c>
      <c r="DG8910" s="73" t="str">
        <f t="shared" si="2888"/>
        <v/>
      </c>
      <c r="DH8910" s="73" t="str">
        <f t="shared" si="2889"/>
        <v/>
      </c>
      <c r="DI8910" s="73" t="str">
        <f t="shared" si="2890"/>
        <v/>
      </c>
      <c r="DJ8910" s="73" t="str">
        <f t="shared" si="2891"/>
        <v/>
      </c>
      <c r="DK8910" s="73" t="str">
        <f t="shared" si="2892"/>
        <v/>
      </c>
      <c r="DL8910" s="73" t="str">
        <f t="shared" si="2893"/>
        <v/>
      </c>
      <c r="DM8910" s="73" t="str">
        <f t="shared" si="2894"/>
        <v/>
      </c>
      <c r="DN8910" s="73" t="str">
        <f t="shared" si="2902"/>
        <v/>
      </c>
      <c r="DO8910" s="73" t="str">
        <f t="shared" si="2895"/>
        <v/>
      </c>
      <c r="DP8910" s="73" t="str">
        <f t="shared" si="2896"/>
        <v/>
      </c>
      <c r="DQ8910" s="73" t="str">
        <f t="shared" si="2897"/>
        <v/>
      </c>
      <c r="DR8910" s="73" t="str">
        <f t="shared" si="2898"/>
        <v/>
      </c>
      <c r="DS8910" s="73" t="str">
        <f t="shared" si="2899"/>
        <v/>
      </c>
      <c r="DT8910" s="70" t="str">
        <f t="shared" si="2900"/>
        <v/>
      </c>
      <c r="DU8910" s="70" t="str">
        <f t="shared" si="2901"/>
        <v/>
      </c>
      <c r="DW8910" s="55" t="e">
        <f t="shared" si="2903"/>
        <v>#N/A</v>
      </c>
      <c r="DX8910" s="90" t="e">
        <f t="shared" si="2904"/>
        <v>#N/A</v>
      </c>
    </row>
    <row r="8911" spans="2:128">
      <c r="B8911" s="221"/>
      <c r="C8911" s="159"/>
      <c r="DE8911" s="72" t="str">
        <f t="shared" si="2886"/>
        <v/>
      </c>
      <c r="DF8911" s="73" t="str">
        <f t="shared" si="2887"/>
        <v/>
      </c>
      <c r="DG8911" s="73" t="str">
        <f t="shared" si="2888"/>
        <v/>
      </c>
      <c r="DH8911" s="73" t="str">
        <f t="shared" si="2889"/>
        <v/>
      </c>
      <c r="DI8911" s="73" t="str">
        <f t="shared" si="2890"/>
        <v/>
      </c>
      <c r="DJ8911" s="73" t="str">
        <f t="shared" si="2891"/>
        <v/>
      </c>
      <c r="DK8911" s="73" t="str">
        <f t="shared" si="2892"/>
        <v/>
      </c>
      <c r="DL8911" s="73" t="str">
        <f t="shared" si="2893"/>
        <v/>
      </c>
      <c r="DM8911" s="73" t="str">
        <f t="shared" si="2894"/>
        <v/>
      </c>
      <c r="DN8911" s="73" t="str">
        <f t="shared" si="2902"/>
        <v/>
      </c>
      <c r="DO8911" s="73" t="str">
        <f t="shared" si="2895"/>
        <v/>
      </c>
      <c r="DP8911" s="73" t="str">
        <f t="shared" si="2896"/>
        <v/>
      </c>
      <c r="DQ8911" s="73" t="str">
        <f t="shared" si="2897"/>
        <v/>
      </c>
      <c r="DR8911" s="73" t="str">
        <f t="shared" si="2898"/>
        <v/>
      </c>
      <c r="DS8911" s="73" t="str">
        <f t="shared" si="2899"/>
        <v/>
      </c>
      <c r="DT8911" s="70" t="str">
        <f t="shared" si="2900"/>
        <v/>
      </c>
      <c r="DU8911" s="70" t="str">
        <f t="shared" si="2901"/>
        <v/>
      </c>
      <c r="DW8911" s="55" t="e">
        <f t="shared" si="2903"/>
        <v>#N/A</v>
      </c>
      <c r="DX8911" s="90" t="e">
        <f t="shared" si="2904"/>
        <v>#N/A</v>
      </c>
    </row>
    <row r="8912" spans="2:128">
      <c r="B8912" s="221"/>
      <c r="C8912" s="159"/>
      <c r="DE8912" s="72" t="str">
        <f t="shared" si="2886"/>
        <v/>
      </c>
      <c r="DF8912" s="73" t="str">
        <f t="shared" si="2887"/>
        <v/>
      </c>
      <c r="DG8912" s="73" t="str">
        <f t="shared" si="2888"/>
        <v/>
      </c>
      <c r="DH8912" s="73" t="str">
        <f t="shared" si="2889"/>
        <v/>
      </c>
      <c r="DI8912" s="73" t="str">
        <f t="shared" si="2890"/>
        <v/>
      </c>
      <c r="DJ8912" s="73" t="str">
        <f t="shared" si="2891"/>
        <v/>
      </c>
      <c r="DK8912" s="73" t="str">
        <f t="shared" si="2892"/>
        <v/>
      </c>
      <c r="DL8912" s="73" t="str">
        <f t="shared" si="2893"/>
        <v/>
      </c>
      <c r="DM8912" s="73" t="str">
        <f t="shared" si="2894"/>
        <v/>
      </c>
      <c r="DN8912" s="73" t="str">
        <f t="shared" si="2902"/>
        <v/>
      </c>
      <c r="DO8912" s="73" t="str">
        <f t="shared" si="2895"/>
        <v/>
      </c>
      <c r="DP8912" s="73" t="str">
        <f t="shared" si="2896"/>
        <v/>
      </c>
      <c r="DQ8912" s="73" t="str">
        <f t="shared" si="2897"/>
        <v/>
      </c>
      <c r="DR8912" s="73" t="str">
        <f t="shared" si="2898"/>
        <v/>
      </c>
      <c r="DS8912" s="73" t="str">
        <f t="shared" si="2899"/>
        <v/>
      </c>
      <c r="DT8912" s="70" t="str">
        <f t="shared" si="2900"/>
        <v/>
      </c>
      <c r="DU8912" s="70" t="str">
        <f t="shared" si="2901"/>
        <v/>
      </c>
      <c r="DW8912" s="55" t="e">
        <f t="shared" si="2903"/>
        <v>#N/A</v>
      </c>
      <c r="DX8912" s="90" t="e">
        <f t="shared" si="2904"/>
        <v>#N/A</v>
      </c>
    </row>
    <row r="8913" spans="2:128">
      <c r="B8913" s="221"/>
      <c r="C8913" s="159"/>
      <c r="DE8913" s="72" t="str">
        <f t="shared" si="2886"/>
        <v/>
      </c>
      <c r="DF8913" s="73" t="str">
        <f t="shared" si="2887"/>
        <v/>
      </c>
      <c r="DG8913" s="73" t="str">
        <f t="shared" si="2888"/>
        <v/>
      </c>
      <c r="DH8913" s="73" t="str">
        <f t="shared" si="2889"/>
        <v/>
      </c>
      <c r="DI8913" s="73" t="str">
        <f t="shared" si="2890"/>
        <v/>
      </c>
      <c r="DJ8913" s="73" t="str">
        <f t="shared" si="2891"/>
        <v/>
      </c>
      <c r="DK8913" s="73" t="str">
        <f t="shared" si="2892"/>
        <v/>
      </c>
      <c r="DL8913" s="73" t="str">
        <f t="shared" si="2893"/>
        <v/>
      </c>
      <c r="DM8913" s="73" t="str">
        <f t="shared" si="2894"/>
        <v/>
      </c>
      <c r="DN8913" s="73" t="str">
        <f t="shared" si="2902"/>
        <v/>
      </c>
      <c r="DO8913" s="73" t="str">
        <f t="shared" si="2895"/>
        <v/>
      </c>
      <c r="DP8913" s="73" t="str">
        <f t="shared" si="2896"/>
        <v/>
      </c>
      <c r="DQ8913" s="73" t="str">
        <f t="shared" si="2897"/>
        <v/>
      </c>
      <c r="DR8913" s="73" t="str">
        <f t="shared" si="2898"/>
        <v/>
      </c>
      <c r="DS8913" s="73" t="str">
        <f t="shared" si="2899"/>
        <v/>
      </c>
      <c r="DT8913" s="70" t="str">
        <f t="shared" si="2900"/>
        <v/>
      </c>
      <c r="DU8913" s="70" t="str">
        <f t="shared" si="2901"/>
        <v/>
      </c>
      <c r="DW8913" s="55" t="e">
        <f t="shared" si="2903"/>
        <v>#N/A</v>
      </c>
      <c r="DX8913" s="90" t="e">
        <f t="shared" si="2904"/>
        <v>#N/A</v>
      </c>
    </row>
    <row r="8914" spans="2:128">
      <c r="B8914" s="221"/>
      <c r="C8914" s="159"/>
      <c r="DE8914" s="72" t="str">
        <f t="shared" si="2886"/>
        <v/>
      </c>
      <c r="DF8914" s="73" t="str">
        <f t="shared" si="2887"/>
        <v/>
      </c>
      <c r="DG8914" s="73" t="str">
        <f t="shared" si="2888"/>
        <v/>
      </c>
      <c r="DH8914" s="73" t="str">
        <f t="shared" si="2889"/>
        <v/>
      </c>
      <c r="DI8914" s="73" t="str">
        <f t="shared" si="2890"/>
        <v/>
      </c>
      <c r="DJ8914" s="73" t="str">
        <f t="shared" si="2891"/>
        <v/>
      </c>
      <c r="DK8914" s="73" t="str">
        <f t="shared" si="2892"/>
        <v/>
      </c>
      <c r="DL8914" s="73" t="str">
        <f t="shared" si="2893"/>
        <v/>
      </c>
      <c r="DM8914" s="73" t="str">
        <f t="shared" si="2894"/>
        <v/>
      </c>
      <c r="DN8914" s="73" t="str">
        <f t="shared" si="2902"/>
        <v/>
      </c>
      <c r="DO8914" s="73" t="str">
        <f t="shared" si="2895"/>
        <v/>
      </c>
      <c r="DP8914" s="73" t="str">
        <f t="shared" si="2896"/>
        <v/>
      </c>
      <c r="DQ8914" s="73" t="str">
        <f t="shared" si="2897"/>
        <v/>
      </c>
      <c r="DR8914" s="73" t="str">
        <f t="shared" si="2898"/>
        <v/>
      </c>
      <c r="DS8914" s="73" t="str">
        <f t="shared" si="2899"/>
        <v/>
      </c>
      <c r="DT8914" s="70" t="str">
        <f t="shared" si="2900"/>
        <v/>
      </c>
      <c r="DU8914" s="70" t="str">
        <f t="shared" si="2901"/>
        <v/>
      </c>
      <c r="DW8914" s="55" t="e">
        <f t="shared" si="2903"/>
        <v>#N/A</v>
      </c>
      <c r="DX8914" s="90" t="e">
        <f t="shared" si="2904"/>
        <v>#N/A</v>
      </c>
    </row>
    <row r="8915" spans="2:128">
      <c r="B8915" s="221"/>
      <c r="C8915" s="159"/>
      <c r="DE8915" s="72" t="str">
        <f t="shared" si="2886"/>
        <v/>
      </c>
      <c r="DF8915" s="73" t="str">
        <f t="shared" si="2887"/>
        <v/>
      </c>
      <c r="DG8915" s="73" t="str">
        <f t="shared" si="2888"/>
        <v/>
      </c>
      <c r="DH8915" s="73" t="str">
        <f t="shared" si="2889"/>
        <v/>
      </c>
      <c r="DI8915" s="73" t="str">
        <f t="shared" si="2890"/>
        <v/>
      </c>
      <c r="DJ8915" s="73" t="str">
        <f t="shared" si="2891"/>
        <v/>
      </c>
      <c r="DK8915" s="73" t="str">
        <f t="shared" si="2892"/>
        <v/>
      </c>
      <c r="DL8915" s="73" t="str">
        <f t="shared" si="2893"/>
        <v/>
      </c>
      <c r="DM8915" s="73" t="str">
        <f t="shared" si="2894"/>
        <v/>
      </c>
      <c r="DN8915" s="73" t="str">
        <f t="shared" si="2902"/>
        <v/>
      </c>
      <c r="DO8915" s="73" t="str">
        <f t="shared" si="2895"/>
        <v/>
      </c>
      <c r="DP8915" s="73" t="str">
        <f t="shared" si="2896"/>
        <v/>
      </c>
      <c r="DQ8915" s="73" t="str">
        <f t="shared" si="2897"/>
        <v/>
      </c>
      <c r="DR8915" s="73" t="str">
        <f t="shared" si="2898"/>
        <v/>
      </c>
      <c r="DS8915" s="73" t="str">
        <f t="shared" si="2899"/>
        <v/>
      </c>
      <c r="DT8915" s="70" t="str">
        <f t="shared" si="2900"/>
        <v/>
      </c>
      <c r="DU8915" s="70" t="str">
        <f t="shared" si="2901"/>
        <v/>
      </c>
      <c r="DW8915" s="55" t="e">
        <f t="shared" si="2903"/>
        <v>#N/A</v>
      </c>
      <c r="DX8915" s="90" t="e">
        <f t="shared" si="2904"/>
        <v>#N/A</v>
      </c>
    </row>
    <row r="8916" spans="2:128">
      <c r="B8916" s="221"/>
      <c r="C8916" s="159"/>
      <c r="DE8916" s="72" t="str">
        <f t="shared" si="2886"/>
        <v/>
      </c>
      <c r="DF8916" s="73" t="str">
        <f t="shared" si="2887"/>
        <v/>
      </c>
      <c r="DG8916" s="73" t="str">
        <f t="shared" si="2888"/>
        <v/>
      </c>
      <c r="DH8916" s="73" t="str">
        <f t="shared" si="2889"/>
        <v/>
      </c>
      <c r="DI8916" s="73" t="str">
        <f t="shared" si="2890"/>
        <v/>
      </c>
      <c r="DJ8916" s="73" t="str">
        <f t="shared" si="2891"/>
        <v/>
      </c>
      <c r="DK8916" s="73" t="str">
        <f t="shared" si="2892"/>
        <v/>
      </c>
      <c r="DL8916" s="73" t="str">
        <f t="shared" si="2893"/>
        <v/>
      </c>
      <c r="DM8916" s="73" t="str">
        <f t="shared" si="2894"/>
        <v/>
      </c>
      <c r="DN8916" s="73" t="str">
        <f t="shared" si="2902"/>
        <v/>
      </c>
      <c r="DO8916" s="73" t="str">
        <f t="shared" si="2895"/>
        <v/>
      </c>
      <c r="DP8916" s="73" t="str">
        <f t="shared" si="2896"/>
        <v/>
      </c>
      <c r="DQ8916" s="73" t="str">
        <f t="shared" si="2897"/>
        <v/>
      </c>
      <c r="DR8916" s="73" t="str">
        <f t="shared" si="2898"/>
        <v/>
      </c>
      <c r="DS8916" s="73" t="str">
        <f t="shared" si="2899"/>
        <v/>
      </c>
      <c r="DT8916" s="70" t="str">
        <f t="shared" si="2900"/>
        <v/>
      </c>
      <c r="DU8916" s="70" t="str">
        <f t="shared" si="2901"/>
        <v/>
      </c>
      <c r="DW8916" s="55" t="e">
        <f t="shared" si="2903"/>
        <v>#N/A</v>
      </c>
      <c r="DX8916" s="90" t="e">
        <f t="shared" si="2904"/>
        <v>#N/A</v>
      </c>
    </row>
    <row r="8917" spans="2:128">
      <c r="B8917" s="221"/>
      <c r="C8917" s="159"/>
      <c r="DE8917" s="72" t="str">
        <f t="shared" si="2886"/>
        <v/>
      </c>
      <c r="DF8917" s="73" t="str">
        <f t="shared" si="2887"/>
        <v/>
      </c>
      <c r="DG8917" s="73" t="str">
        <f t="shared" si="2888"/>
        <v/>
      </c>
      <c r="DH8917" s="73" t="str">
        <f t="shared" si="2889"/>
        <v/>
      </c>
      <c r="DI8917" s="73" t="str">
        <f t="shared" si="2890"/>
        <v/>
      </c>
      <c r="DJ8917" s="73" t="str">
        <f t="shared" si="2891"/>
        <v/>
      </c>
      <c r="DK8917" s="73" t="str">
        <f t="shared" si="2892"/>
        <v/>
      </c>
      <c r="DL8917" s="73" t="str">
        <f t="shared" si="2893"/>
        <v/>
      </c>
      <c r="DM8917" s="73" t="str">
        <f t="shared" si="2894"/>
        <v/>
      </c>
      <c r="DN8917" s="73" t="str">
        <f t="shared" si="2902"/>
        <v/>
      </c>
      <c r="DO8917" s="73" t="str">
        <f t="shared" si="2895"/>
        <v/>
      </c>
      <c r="DP8917" s="73" t="str">
        <f t="shared" si="2896"/>
        <v/>
      </c>
      <c r="DQ8917" s="73" t="str">
        <f t="shared" si="2897"/>
        <v/>
      </c>
      <c r="DR8917" s="73" t="str">
        <f t="shared" si="2898"/>
        <v/>
      </c>
      <c r="DS8917" s="73" t="str">
        <f t="shared" si="2899"/>
        <v/>
      </c>
      <c r="DT8917" s="70" t="str">
        <f t="shared" si="2900"/>
        <v/>
      </c>
      <c r="DU8917" s="70" t="str">
        <f t="shared" si="2901"/>
        <v/>
      </c>
      <c r="DW8917" s="55" t="e">
        <f t="shared" si="2903"/>
        <v>#N/A</v>
      </c>
      <c r="DX8917" s="90" t="e">
        <f t="shared" si="2904"/>
        <v>#N/A</v>
      </c>
    </row>
    <row r="8918" spans="2:128">
      <c r="B8918" s="221"/>
      <c r="C8918" s="159"/>
      <c r="DE8918" s="72" t="str">
        <f t="shared" si="2886"/>
        <v/>
      </c>
      <c r="DF8918" s="73" t="str">
        <f t="shared" si="2887"/>
        <v/>
      </c>
      <c r="DG8918" s="73" t="str">
        <f t="shared" si="2888"/>
        <v/>
      </c>
      <c r="DH8918" s="73" t="str">
        <f t="shared" si="2889"/>
        <v/>
      </c>
      <c r="DI8918" s="73" t="str">
        <f t="shared" si="2890"/>
        <v/>
      </c>
      <c r="DJ8918" s="73" t="str">
        <f t="shared" si="2891"/>
        <v/>
      </c>
      <c r="DK8918" s="73" t="str">
        <f t="shared" si="2892"/>
        <v/>
      </c>
      <c r="DL8918" s="73" t="str">
        <f t="shared" si="2893"/>
        <v/>
      </c>
      <c r="DM8918" s="73" t="str">
        <f t="shared" si="2894"/>
        <v/>
      </c>
      <c r="DN8918" s="73" t="str">
        <f t="shared" si="2902"/>
        <v/>
      </c>
      <c r="DO8918" s="73" t="str">
        <f t="shared" si="2895"/>
        <v/>
      </c>
      <c r="DP8918" s="73" t="str">
        <f t="shared" si="2896"/>
        <v/>
      </c>
      <c r="DQ8918" s="73" t="str">
        <f t="shared" si="2897"/>
        <v/>
      </c>
      <c r="DR8918" s="73" t="str">
        <f t="shared" si="2898"/>
        <v/>
      </c>
      <c r="DS8918" s="73" t="str">
        <f t="shared" si="2899"/>
        <v/>
      </c>
      <c r="DT8918" s="70" t="str">
        <f t="shared" si="2900"/>
        <v/>
      </c>
      <c r="DU8918" s="70" t="str">
        <f t="shared" si="2901"/>
        <v/>
      </c>
      <c r="DW8918" s="55" t="e">
        <f t="shared" si="2903"/>
        <v>#N/A</v>
      </c>
      <c r="DX8918" s="90" t="e">
        <f t="shared" si="2904"/>
        <v>#N/A</v>
      </c>
    </row>
    <row r="8919" spans="2:128">
      <c r="B8919" s="221"/>
      <c r="C8919" s="159"/>
      <c r="DE8919" s="72" t="str">
        <f t="shared" si="2886"/>
        <v/>
      </c>
      <c r="DF8919" s="73" t="str">
        <f t="shared" si="2887"/>
        <v/>
      </c>
      <c r="DG8919" s="73" t="str">
        <f t="shared" si="2888"/>
        <v/>
      </c>
      <c r="DH8919" s="73" t="str">
        <f t="shared" si="2889"/>
        <v/>
      </c>
      <c r="DI8919" s="73" t="str">
        <f t="shared" si="2890"/>
        <v/>
      </c>
      <c r="DJ8919" s="73" t="str">
        <f t="shared" si="2891"/>
        <v/>
      </c>
      <c r="DK8919" s="73" t="str">
        <f t="shared" si="2892"/>
        <v/>
      </c>
      <c r="DL8919" s="73" t="str">
        <f t="shared" si="2893"/>
        <v/>
      </c>
      <c r="DM8919" s="73" t="str">
        <f t="shared" si="2894"/>
        <v/>
      </c>
      <c r="DN8919" s="73" t="str">
        <f t="shared" si="2902"/>
        <v/>
      </c>
      <c r="DO8919" s="73" t="str">
        <f t="shared" si="2895"/>
        <v/>
      </c>
      <c r="DP8919" s="73" t="str">
        <f t="shared" si="2896"/>
        <v/>
      </c>
      <c r="DQ8919" s="73" t="str">
        <f t="shared" si="2897"/>
        <v/>
      </c>
      <c r="DR8919" s="73" t="str">
        <f t="shared" si="2898"/>
        <v/>
      </c>
      <c r="DS8919" s="73" t="str">
        <f t="shared" si="2899"/>
        <v/>
      </c>
      <c r="DT8919" s="70" t="str">
        <f t="shared" si="2900"/>
        <v/>
      </c>
      <c r="DU8919" s="70" t="str">
        <f t="shared" si="2901"/>
        <v/>
      </c>
      <c r="DW8919" s="55" t="e">
        <f t="shared" si="2903"/>
        <v>#N/A</v>
      </c>
      <c r="DX8919" s="90" t="e">
        <f t="shared" si="2904"/>
        <v>#N/A</v>
      </c>
    </row>
    <row r="8920" spans="2:128">
      <c r="B8920" s="221"/>
      <c r="C8920" s="159"/>
      <c r="DE8920" s="72" t="str">
        <f t="shared" si="2886"/>
        <v/>
      </c>
      <c r="DF8920" s="73" t="str">
        <f t="shared" si="2887"/>
        <v/>
      </c>
      <c r="DG8920" s="73" t="str">
        <f t="shared" si="2888"/>
        <v/>
      </c>
      <c r="DH8920" s="73" t="str">
        <f t="shared" si="2889"/>
        <v/>
      </c>
      <c r="DI8920" s="73" t="str">
        <f t="shared" si="2890"/>
        <v/>
      </c>
      <c r="DJ8920" s="73" t="str">
        <f t="shared" si="2891"/>
        <v/>
      </c>
      <c r="DK8920" s="73" t="str">
        <f t="shared" si="2892"/>
        <v/>
      </c>
      <c r="DL8920" s="73" t="str">
        <f t="shared" si="2893"/>
        <v/>
      </c>
      <c r="DM8920" s="73" t="str">
        <f t="shared" si="2894"/>
        <v/>
      </c>
      <c r="DN8920" s="73" t="str">
        <f t="shared" si="2902"/>
        <v/>
      </c>
      <c r="DO8920" s="73" t="str">
        <f t="shared" si="2895"/>
        <v/>
      </c>
      <c r="DP8920" s="73" t="str">
        <f t="shared" si="2896"/>
        <v/>
      </c>
      <c r="DQ8920" s="73" t="str">
        <f t="shared" si="2897"/>
        <v/>
      </c>
      <c r="DR8920" s="73" t="str">
        <f t="shared" si="2898"/>
        <v/>
      </c>
      <c r="DS8920" s="73" t="str">
        <f t="shared" si="2899"/>
        <v/>
      </c>
      <c r="DT8920" s="70" t="str">
        <f t="shared" si="2900"/>
        <v/>
      </c>
      <c r="DU8920" s="70" t="str">
        <f t="shared" si="2901"/>
        <v/>
      </c>
      <c r="DW8920" s="55" t="e">
        <f t="shared" si="2903"/>
        <v>#N/A</v>
      </c>
      <c r="DX8920" s="90" t="e">
        <f t="shared" si="2904"/>
        <v>#N/A</v>
      </c>
    </row>
    <row r="8921" spans="2:128">
      <c r="B8921" s="221"/>
      <c r="C8921" s="159"/>
      <c r="DE8921" s="72" t="str">
        <f t="shared" si="2886"/>
        <v/>
      </c>
      <c r="DF8921" s="73" t="str">
        <f t="shared" si="2887"/>
        <v/>
      </c>
      <c r="DG8921" s="73" t="str">
        <f t="shared" si="2888"/>
        <v/>
      </c>
      <c r="DH8921" s="73" t="str">
        <f t="shared" si="2889"/>
        <v/>
      </c>
      <c r="DI8921" s="73" t="str">
        <f t="shared" si="2890"/>
        <v/>
      </c>
      <c r="DJ8921" s="73" t="str">
        <f t="shared" si="2891"/>
        <v/>
      </c>
      <c r="DK8921" s="73" t="str">
        <f t="shared" si="2892"/>
        <v/>
      </c>
      <c r="DL8921" s="73" t="str">
        <f t="shared" si="2893"/>
        <v/>
      </c>
      <c r="DM8921" s="73" t="str">
        <f t="shared" si="2894"/>
        <v/>
      </c>
      <c r="DN8921" s="73" t="str">
        <f t="shared" si="2902"/>
        <v/>
      </c>
      <c r="DO8921" s="73" t="str">
        <f t="shared" si="2895"/>
        <v/>
      </c>
      <c r="DP8921" s="73" t="str">
        <f t="shared" si="2896"/>
        <v/>
      </c>
      <c r="DQ8921" s="73" t="str">
        <f t="shared" si="2897"/>
        <v/>
      </c>
      <c r="DR8921" s="73" t="str">
        <f t="shared" si="2898"/>
        <v/>
      </c>
      <c r="DS8921" s="73" t="str">
        <f t="shared" si="2899"/>
        <v/>
      </c>
      <c r="DT8921" s="70" t="str">
        <f t="shared" si="2900"/>
        <v/>
      </c>
      <c r="DU8921" s="70" t="str">
        <f t="shared" si="2901"/>
        <v/>
      </c>
      <c r="DW8921" s="55" t="e">
        <f t="shared" si="2903"/>
        <v>#N/A</v>
      </c>
      <c r="DX8921" s="90" t="e">
        <f t="shared" si="2904"/>
        <v>#N/A</v>
      </c>
    </row>
    <row r="8922" spans="2:128">
      <c r="B8922" s="221"/>
      <c r="C8922" s="159"/>
      <c r="DE8922" s="72" t="str">
        <f t="shared" si="2886"/>
        <v/>
      </c>
      <c r="DF8922" s="73" t="str">
        <f t="shared" si="2887"/>
        <v/>
      </c>
      <c r="DG8922" s="73" t="str">
        <f t="shared" si="2888"/>
        <v/>
      </c>
      <c r="DH8922" s="73" t="str">
        <f t="shared" si="2889"/>
        <v/>
      </c>
      <c r="DI8922" s="73" t="str">
        <f t="shared" si="2890"/>
        <v/>
      </c>
      <c r="DJ8922" s="73" t="str">
        <f t="shared" si="2891"/>
        <v/>
      </c>
      <c r="DK8922" s="73" t="str">
        <f t="shared" si="2892"/>
        <v/>
      </c>
      <c r="DL8922" s="73" t="str">
        <f t="shared" si="2893"/>
        <v/>
      </c>
      <c r="DM8922" s="73" t="str">
        <f t="shared" si="2894"/>
        <v/>
      </c>
      <c r="DN8922" s="73" t="str">
        <f t="shared" si="2902"/>
        <v/>
      </c>
      <c r="DO8922" s="73" t="str">
        <f t="shared" si="2895"/>
        <v/>
      </c>
      <c r="DP8922" s="73" t="str">
        <f t="shared" si="2896"/>
        <v/>
      </c>
      <c r="DQ8922" s="73" t="str">
        <f t="shared" si="2897"/>
        <v/>
      </c>
      <c r="DR8922" s="73" t="str">
        <f t="shared" si="2898"/>
        <v/>
      </c>
      <c r="DS8922" s="73" t="str">
        <f t="shared" si="2899"/>
        <v/>
      </c>
      <c r="DT8922" s="70" t="str">
        <f t="shared" si="2900"/>
        <v/>
      </c>
      <c r="DU8922" s="70" t="str">
        <f t="shared" si="2901"/>
        <v/>
      </c>
      <c r="DW8922" s="55" t="e">
        <f t="shared" si="2903"/>
        <v>#N/A</v>
      </c>
      <c r="DX8922" s="90" t="e">
        <f t="shared" si="2904"/>
        <v>#N/A</v>
      </c>
    </row>
    <row r="8923" spans="2:128">
      <c r="B8923" s="221"/>
      <c r="C8923" s="159"/>
      <c r="DE8923" s="72" t="str">
        <f t="shared" si="2886"/>
        <v/>
      </c>
      <c r="DF8923" s="73" t="str">
        <f t="shared" si="2887"/>
        <v/>
      </c>
      <c r="DG8923" s="73" t="str">
        <f t="shared" si="2888"/>
        <v/>
      </c>
      <c r="DH8923" s="73" t="str">
        <f t="shared" si="2889"/>
        <v/>
      </c>
      <c r="DI8923" s="73" t="str">
        <f t="shared" si="2890"/>
        <v/>
      </c>
      <c r="DJ8923" s="73" t="str">
        <f t="shared" si="2891"/>
        <v/>
      </c>
      <c r="DK8923" s="73" t="str">
        <f t="shared" si="2892"/>
        <v/>
      </c>
      <c r="DL8923" s="73" t="str">
        <f t="shared" si="2893"/>
        <v/>
      </c>
      <c r="DM8923" s="73" t="str">
        <f t="shared" si="2894"/>
        <v/>
      </c>
      <c r="DN8923" s="73" t="str">
        <f t="shared" si="2902"/>
        <v/>
      </c>
      <c r="DO8923" s="73" t="str">
        <f t="shared" si="2895"/>
        <v/>
      </c>
      <c r="DP8923" s="73" t="str">
        <f t="shared" si="2896"/>
        <v/>
      </c>
      <c r="DQ8923" s="73" t="str">
        <f t="shared" si="2897"/>
        <v/>
      </c>
      <c r="DR8923" s="73" t="str">
        <f t="shared" si="2898"/>
        <v/>
      </c>
      <c r="DS8923" s="73" t="str">
        <f t="shared" si="2899"/>
        <v/>
      </c>
      <c r="DT8923" s="70" t="str">
        <f t="shared" si="2900"/>
        <v/>
      </c>
      <c r="DU8923" s="70" t="str">
        <f t="shared" si="2901"/>
        <v/>
      </c>
      <c r="DW8923" s="55" t="e">
        <f t="shared" si="2903"/>
        <v>#N/A</v>
      </c>
      <c r="DX8923" s="90" t="e">
        <f t="shared" si="2904"/>
        <v>#N/A</v>
      </c>
    </row>
    <row r="8924" spans="2:128">
      <c r="B8924" s="221"/>
      <c r="C8924" s="159"/>
      <c r="DE8924" s="72" t="str">
        <f t="shared" si="2886"/>
        <v/>
      </c>
      <c r="DF8924" s="73" t="str">
        <f t="shared" si="2887"/>
        <v/>
      </c>
      <c r="DG8924" s="73" t="str">
        <f t="shared" si="2888"/>
        <v/>
      </c>
      <c r="DH8924" s="73" t="str">
        <f t="shared" si="2889"/>
        <v/>
      </c>
      <c r="DI8924" s="73" t="str">
        <f t="shared" si="2890"/>
        <v/>
      </c>
      <c r="DJ8924" s="73" t="str">
        <f t="shared" si="2891"/>
        <v/>
      </c>
      <c r="DK8924" s="73" t="str">
        <f t="shared" si="2892"/>
        <v/>
      </c>
      <c r="DL8924" s="73" t="str">
        <f t="shared" si="2893"/>
        <v/>
      </c>
      <c r="DM8924" s="73" t="str">
        <f t="shared" si="2894"/>
        <v/>
      </c>
      <c r="DN8924" s="73" t="str">
        <f t="shared" si="2902"/>
        <v/>
      </c>
      <c r="DO8924" s="73" t="str">
        <f t="shared" si="2895"/>
        <v/>
      </c>
      <c r="DP8924" s="73" t="str">
        <f t="shared" si="2896"/>
        <v/>
      </c>
      <c r="DQ8924" s="73" t="str">
        <f t="shared" si="2897"/>
        <v/>
      </c>
      <c r="DR8924" s="73" t="str">
        <f t="shared" si="2898"/>
        <v/>
      </c>
      <c r="DS8924" s="73" t="str">
        <f t="shared" si="2899"/>
        <v/>
      </c>
      <c r="DT8924" s="70" t="str">
        <f t="shared" si="2900"/>
        <v/>
      </c>
      <c r="DU8924" s="70" t="str">
        <f t="shared" si="2901"/>
        <v/>
      </c>
      <c r="DW8924" s="55" t="e">
        <f t="shared" si="2903"/>
        <v>#N/A</v>
      </c>
      <c r="DX8924" s="90" t="e">
        <f t="shared" si="2904"/>
        <v>#N/A</v>
      </c>
    </row>
    <row r="8925" spans="2:128">
      <c r="B8925" s="221"/>
      <c r="C8925" s="159"/>
      <c r="DE8925" s="72" t="str">
        <f t="shared" si="2886"/>
        <v/>
      </c>
      <c r="DF8925" s="73" t="str">
        <f t="shared" si="2887"/>
        <v/>
      </c>
      <c r="DG8925" s="73" t="str">
        <f t="shared" si="2888"/>
        <v/>
      </c>
      <c r="DH8925" s="73" t="str">
        <f t="shared" si="2889"/>
        <v/>
      </c>
      <c r="DI8925" s="73" t="str">
        <f t="shared" si="2890"/>
        <v/>
      </c>
      <c r="DJ8925" s="73" t="str">
        <f t="shared" si="2891"/>
        <v/>
      </c>
      <c r="DK8925" s="73" t="str">
        <f t="shared" si="2892"/>
        <v/>
      </c>
      <c r="DL8925" s="73" t="str">
        <f t="shared" si="2893"/>
        <v/>
      </c>
      <c r="DM8925" s="73" t="str">
        <f t="shared" si="2894"/>
        <v/>
      </c>
      <c r="DN8925" s="73" t="str">
        <f t="shared" si="2902"/>
        <v/>
      </c>
      <c r="DO8925" s="73" t="str">
        <f t="shared" si="2895"/>
        <v/>
      </c>
      <c r="DP8925" s="73" t="str">
        <f t="shared" si="2896"/>
        <v/>
      </c>
      <c r="DQ8925" s="73" t="str">
        <f t="shared" si="2897"/>
        <v/>
      </c>
      <c r="DR8925" s="73" t="str">
        <f t="shared" si="2898"/>
        <v/>
      </c>
      <c r="DS8925" s="73" t="str">
        <f t="shared" si="2899"/>
        <v/>
      </c>
      <c r="DT8925" s="70" t="str">
        <f t="shared" si="2900"/>
        <v/>
      </c>
      <c r="DU8925" s="70" t="str">
        <f t="shared" si="2901"/>
        <v/>
      </c>
      <c r="DW8925" s="55" t="e">
        <f t="shared" si="2903"/>
        <v>#N/A</v>
      </c>
      <c r="DX8925" s="90" t="e">
        <f t="shared" si="2904"/>
        <v>#N/A</v>
      </c>
    </row>
    <row r="8926" spans="2:128">
      <c r="B8926" s="221"/>
      <c r="C8926" s="159"/>
      <c r="DE8926" s="72" t="str">
        <f t="shared" ref="DE8926:DE8989" si="2905">IF(B8926="","",1)</f>
        <v/>
      </c>
      <c r="DF8926" s="73" t="str">
        <f t="shared" ref="DF8926:DF8989" si="2906">IF(B8926="","",LN(B8926/(1-B8926)))</f>
        <v/>
      </c>
      <c r="DG8926" s="73" t="str">
        <f t="shared" ref="DG8926:DG8989" si="2907">IF(B8926="","",(B8926-0.5)*DF8926)</f>
        <v/>
      </c>
      <c r="DH8926" s="73" t="str">
        <f t="shared" ref="DH8926:DH8989" si="2908">IF(B8926="","",B8926-0.5)</f>
        <v/>
      </c>
      <c r="DI8926" s="73" t="str">
        <f t="shared" ref="DI8926:DI8989" si="2909">IF(B8926="","",DH8926^2)</f>
        <v/>
      </c>
      <c r="DJ8926" s="73" t="str">
        <f t="shared" ref="DJ8926:DJ8989" si="2910">IF(B8926="","",DF8926*DI8926)</f>
        <v/>
      </c>
      <c r="DK8926" s="73" t="str">
        <f t="shared" ref="DK8926:DK8989" si="2911">IF(B8926="","",DH8926^3)</f>
        <v/>
      </c>
      <c r="DL8926" s="73" t="str">
        <f t="shared" ref="DL8926:DL8989" si="2912">IF(B8926="","",DF8926*DK8926)</f>
        <v/>
      </c>
      <c r="DM8926" s="73" t="str">
        <f t="shared" ref="DM8926:DM8989" si="2913">IF(B8926="","",DH8926^4)</f>
        <v/>
      </c>
      <c r="DN8926" s="73" t="str">
        <f t="shared" si="2902"/>
        <v/>
      </c>
      <c r="DO8926" s="73" t="str">
        <f t="shared" ref="DO8926:DO8989" si="2914">IF(B8926="","",DH8926^5)</f>
        <v/>
      </c>
      <c r="DP8926" s="73" t="str">
        <f t="shared" ref="DP8926:DP8989" si="2915">IF($B8926="","",DF8926*DO8926)</f>
        <v/>
      </c>
      <c r="DQ8926" s="73" t="str">
        <f t="shared" ref="DQ8926:DQ8989" si="2916">IF(B8926="","",DH8926^6)</f>
        <v/>
      </c>
      <c r="DR8926" s="73" t="str">
        <f t="shared" ref="DR8926:DR8989" si="2917">IF($B8926="","",DF8926*DQ8926)</f>
        <v/>
      </c>
      <c r="DS8926" s="73" t="str">
        <f t="shared" ref="DS8926:DS8989" si="2918">IF(B8926="","",DH8926^7)</f>
        <v/>
      </c>
      <c r="DT8926" s="70" t="str">
        <f t="shared" ref="DT8926:DT8989" si="2919">IF($B8926="","",DF8926*DS8926)</f>
        <v/>
      </c>
      <c r="DU8926" s="70" t="str">
        <f t="shared" ref="DU8926:DU8989" si="2920">IF(B8926="","",IF($B$14="u",C8926,IF($B$14="sl",LN(C8926-$C$22),IF($B$14="su",-LN($C$23-C8926),IF($B$14="b",LN((C8926-$C$22)/($C$23-C8926)),"")))))</f>
        <v/>
      </c>
      <c r="DW8926" s="55" t="e">
        <f t="shared" si="2903"/>
        <v>#N/A</v>
      </c>
      <c r="DX8926" s="90" t="e">
        <f t="shared" si="2904"/>
        <v>#N/A</v>
      </c>
    </row>
    <row r="8927" spans="2:128">
      <c r="B8927" s="221"/>
      <c r="C8927" s="159"/>
      <c r="DE8927" s="72" t="str">
        <f t="shared" si="2905"/>
        <v/>
      </c>
      <c r="DF8927" s="73" t="str">
        <f t="shared" si="2906"/>
        <v/>
      </c>
      <c r="DG8927" s="73" t="str">
        <f t="shared" si="2907"/>
        <v/>
      </c>
      <c r="DH8927" s="73" t="str">
        <f t="shared" si="2908"/>
        <v/>
      </c>
      <c r="DI8927" s="73" t="str">
        <f t="shared" si="2909"/>
        <v/>
      </c>
      <c r="DJ8927" s="73" t="str">
        <f t="shared" si="2910"/>
        <v/>
      </c>
      <c r="DK8927" s="73" t="str">
        <f t="shared" si="2911"/>
        <v/>
      </c>
      <c r="DL8927" s="73" t="str">
        <f t="shared" si="2912"/>
        <v/>
      </c>
      <c r="DM8927" s="73" t="str">
        <f t="shared" si="2913"/>
        <v/>
      </c>
      <c r="DN8927" s="73" t="str">
        <f t="shared" ref="DN8927:DN8990" si="2921">IF(B8927="","",DF8927*DM8927)</f>
        <v/>
      </c>
      <c r="DO8927" s="73" t="str">
        <f t="shared" si="2914"/>
        <v/>
      </c>
      <c r="DP8927" s="73" t="str">
        <f t="shared" si="2915"/>
        <v/>
      </c>
      <c r="DQ8927" s="73" t="str">
        <f t="shared" si="2916"/>
        <v/>
      </c>
      <c r="DR8927" s="73" t="str">
        <f t="shared" si="2917"/>
        <v/>
      </c>
      <c r="DS8927" s="73" t="str">
        <f t="shared" si="2918"/>
        <v/>
      </c>
      <c r="DT8927" s="70" t="str">
        <f t="shared" si="2919"/>
        <v/>
      </c>
      <c r="DU8927" s="70" t="str">
        <f t="shared" si="2920"/>
        <v/>
      </c>
      <c r="DW8927" s="55" t="e">
        <f t="shared" si="2903"/>
        <v>#N/A</v>
      </c>
      <c r="DX8927" s="90" t="e">
        <f t="shared" si="2904"/>
        <v>#N/A</v>
      </c>
    </row>
    <row r="8928" spans="2:128">
      <c r="B8928" s="221"/>
      <c r="C8928" s="159"/>
      <c r="DE8928" s="72" t="str">
        <f t="shared" si="2905"/>
        <v/>
      </c>
      <c r="DF8928" s="73" t="str">
        <f t="shared" si="2906"/>
        <v/>
      </c>
      <c r="DG8928" s="73" t="str">
        <f t="shared" si="2907"/>
        <v/>
      </c>
      <c r="DH8928" s="73" t="str">
        <f t="shared" si="2908"/>
        <v/>
      </c>
      <c r="DI8928" s="73" t="str">
        <f t="shared" si="2909"/>
        <v/>
      </c>
      <c r="DJ8928" s="73" t="str">
        <f t="shared" si="2910"/>
        <v/>
      </c>
      <c r="DK8928" s="73" t="str">
        <f t="shared" si="2911"/>
        <v/>
      </c>
      <c r="DL8928" s="73" t="str">
        <f t="shared" si="2912"/>
        <v/>
      </c>
      <c r="DM8928" s="73" t="str">
        <f t="shared" si="2913"/>
        <v/>
      </c>
      <c r="DN8928" s="73" t="str">
        <f t="shared" si="2921"/>
        <v/>
      </c>
      <c r="DO8928" s="73" t="str">
        <f t="shared" si="2914"/>
        <v/>
      </c>
      <c r="DP8928" s="73" t="str">
        <f t="shared" si="2915"/>
        <v/>
      </c>
      <c r="DQ8928" s="73" t="str">
        <f t="shared" si="2916"/>
        <v/>
      </c>
      <c r="DR8928" s="73" t="str">
        <f t="shared" si="2917"/>
        <v/>
      </c>
      <c r="DS8928" s="73" t="str">
        <f t="shared" si="2918"/>
        <v/>
      </c>
      <c r="DT8928" s="70" t="str">
        <f t="shared" si="2919"/>
        <v/>
      </c>
      <c r="DU8928" s="70" t="str">
        <f t="shared" si="2920"/>
        <v/>
      </c>
      <c r="DW8928" s="55" t="e">
        <f t="shared" si="2903"/>
        <v>#N/A</v>
      </c>
      <c r="DX8928" s="90" t="e">
        <f t="shared" si="2904"/>
        <v>#N/A</v>
      </c>
    </row>
    <row r="8929" spans="2:128">
      <c r="B8929" s="221"/>
      <c r="C8929" s="159"/>
      <c r="DE8929" s="72" t="str">
        <f t="shared" si="2905"/>
        <v/>
      </c>
      <c r="DF8929" s="73" t="str">
        <f t="shared" si="2906"/>
        <v/>
      </c>
      <c r="DG8929" s="73" t="str">
        <f t="shared" si="2907"/>
        <v/>
      </c>
      <c r="DH8929" s="73" t="str">
        <f t="shared" si="2908"/>
        <v/>
      </c>
      <c r="DI8929" s="73" t="str">
        <f t="shared" si="2909"/>
        <v/>
      </c>
      <c r="DJ8929" s="73" t="str">
        <f t="shared" si="2910"/>
        <v/>
      </c>
      <c r="DK8929" s="73" t="str">
        <f t="shared" si="2911"/>
        <v/>
      </c>
      <c r="DL8929" s="73" t="str">
        <f t="shared" si="2912"/>
        <v/>
      </c>
      <c r="DM8929" s="73" t="str">
        <f t="shared" si="2913"/>
        <v/>
      </c>
      <c r="DN8929" s="73" t="str">
        <f t="shared" si="2921"/>
        <v/>
      </c>
      <c r="DO8929" s="73" t="str">
        <f t="shared" si="2914"/>
        <v/>
      </c>
      <c r="DP8929" s="73" t="str">
        <f t="shared" si="2915"/>
        <v/>
      </c>
      <c r="DQ8929" s="73" t="str">
        <f t="shared" si="2916"/>
        <v/>
      </c>
      <c r="DR8929" s="73" t="str">
        <f t="shared" si="2917"/>
        <v/>
      </c>
      <c r="DS8929" s="73" t="str">
        <f t="shared" si="2918"/>
        <v/>
      </c>
      <c r="DT8929" s="70" t="str">
        <f t="shared" si="2919"/>
        <v/>
      </c>
      <c r="DU8929" s="70" t="str">
        <f t="shared" si="2920"/>
        <v/>
      </c>
      <c r="DW8929" s="55" t="e">
        <f t="shared" si="2903"/>
        <v>#N/A</v>
      </c>
      <c r="DX8929" s="90" t="e">
        <f t="shared" si="2904"/>
        <v>#N/A</v>
      </c>
    </row>
    <row r="8930" spans="2:128">
      <c r="B8930" s="221"/>
      <c r="C8930" s="159"/>
      <c r="DE8930" s="72" t="str">
        <f t="shared" si="2905"/>
        <v/>
      </c>
      <c r="DF8930" s="73" t="str">
        <f t="shared" si="2906"/>
        <v/>
      </c>
      <c r="DG8930" s="73" t="str">
        <f t="shared" si="2907"/>
        <v/>
      </c>
      <c r="DH8930" s="73" t="str">
        <f t="shared" si="2908"/>
        <v/>
      </c>
      <c r="DI8930" s="73" t="str">
        <f t="shared" si="2909"/>
        <v/>
      </c>
      <c r="DJ8930" s="73" t="str">
        <f t="shared" si="2910"/>
        <v/>
      </c>
      <c r="DK8930" s="73" t="str">
        <f t="shared" si="2911"/>
        <v/>
      </c>
      <c r="DL8930" s="73" t="str">
        <f t="shared" si="2912"/>
        <v/>
      </c>
      <c r="DM8930" s="73" t="str">
        <f t="shared" si="2913"/>
        <v/>
      </c>
      <c r="DN8930" s="73" t="str">
        <f t="shared" si="2921"/>
        <v/>
      </c>
      <c r="DO8930" s="73" t="str">
        <f t="shared" si="2914"/>
        <v/>
      </c>
      <c r="DP8930" s="73" t="str">
        <f t="shared" si="2915"/>
        <v/>
      </c>
      <c r="DQ8930" s="73" t="str">
        <f t="shared" si="2916"/>
        <v/>
      </c>
      <c r="DR8930" s="73" t="str">
        <f t="shared" si="2917"/>
        <v/>
      </c>
      <c r="DS8930" s="73" t="str">
        <f t="shared" si="2918"/>
        <v/>
      </c>
      <c r="DT8930" s="70" t="str">
        <f t="shared" si="2919"/>
        <v/>
      </c>
      <c r="DU8930" s="70" t="str">
        <f t="shared" si="2920"/>
        <v/>
      </c>
      <c r="DW8930" s="55" t="e">
        <f t="shared" si="2903"/>
        <v>#N/A</v>
      </c>
      <c r="DX8930" s="90" t="e">
        <f t="shared" si="2904"/>
        <v>#N/A</v>
      </c>
    </row>
    <row r="8931" spans="2:128">
      <c r="B8931" s="221"/>
      <c r="C8931" s="159"/>
      <c r="DE8931" s="72" t="str">
        <f t="shared" si="2905"/>
        <v/>
      </c>
      <c r="DF8931" s="73" t="str">
        <f t="shared" si="2906"/>
        <v/>
      </c>
      <c r="DG8931" s="73" t="str">
        <f t="shared" si="2907"/>
        <v/>
      </c>
      <c r="DH8931" s="73" t="str">
        <f t="shared" si="2908"/>
        <v/>
      </c>
      <c r="DI8931" s="73" t="str">
        <f t="shared" si="2909"/>
        <v/>
      </c>
      <c r="DJ8931" s="73" t="str">
        <f t="shared" si="2910"/>
        <v/>
      </c>
      <c r="DK8931" s="73" t="str">
        <f t="shared" si="2911"/>
        <v/>
      </c>
      <c r="DL8931" s="73" t="str">
        <f t="shared" si="2912"/>
        <v/>
      </c>
      <c r="DM8931" s="73" t="str">
        <f t="shared" si="2913"/>
        <v/>
      </c>
      <c r="DN8931" s="73" t="str">
        <f t="shared" si="2921"/>
        <v/>
      </c>
      <c r="DO8931" s="73" t="str">
        <f t="shared" si="2914"/>
        <v/>
      </c>
      <c r="DP8931" s="73" t="str">
        <f t="shared" si="2915"/>
        <v/>
      </c>
      <c r="DQ8931" s="73" t="str">
        <f t="shared" si="2916"/>
        <v/>
      </c>
      <c r="DR8931" s="73" t="str">
        <f t="shared" si="2917"/>
        <v/>
      </c>
      <c r="DS8931" s="73" t="str">
        <f t="shared" si="2918"/>
        <v/>
      </c>
      <c r="DT8931" s="70" t="str">
        <f t="shared" si="2919"/>
        <v/>
      </c>
      <c r="DU8931" s="70" t="str">
        <f t="shared" si="2920"/>
        <v/>
      </c>
      <c r="DW8931" s="55" t="e">
        <f t="shared" si="2903"/>
        <v>#N/A</v>
      </c>
      <c r="DX8931" s="90" t="e">
        <f t="shared" si="2904"/>
        <v>#N/A</v>
      </c>
    </row>
    <row r="8932" spans="2:128">
      <c r="B8932" s="221"/>
      <c r="C8932" s="159"/>
      <c r="DE8932" s="72" t="str">
        <f t="shared" si="2905"/>
        <v/>
      </c>
      <c r="DF8932" s="73" t="str">
        <f t="shared" si="2906"/>
        <v/>
      </c>
      <c r="DG8932" s="73" t="str">
        <f t="shared" si="2907"/>
        <v/>
      </c>
      <c r="DH8932" s="73" t="str">
        <f t="shared" si="2908"/>
        <v/>
      </c>
      <c r="DI8932" s="73" t="str">
        <f t="shared" si="2909"/>
        <v/>
      </c>
      <c r="DJ8932" s="73" t="str">
        <f t="shared" si="2910"/>
        <v/>
      </c>
      <c r="DK8932" s="73" t="str">
        <f t="shared" si="2911"/>
        <v/>
      </c>
      <c r="DL8932" s="73" t="str">
        <f t="shared" si="2912"/>
        <v/>
      </c>
      <c r="DM8932" s="73" t="str">
        <f t="shared" si="2913"/>
        <v/>
      </c>
      <c r="DN8932" s="73" t="str">
        <f t="shared" si="2921"/>
        <v/>
      </c>
      <c r="DO8932" s="73" t="str">
        <f t="shared" si="2914"/>
        <v/>
      </c>
      <c r="DP8932" s="73" t="str">
        <f t="shared" si="2915"/>
        <v/>
      </c>
      <c r="DQ8932" s="73" t="str">
        <f t="shared" si="2916"/>
        <v/>
      </c>
      <c r="DR8932" s="73" t="str">
        <f t="shared" si="2917"/>
        <v/>
      </c>
      <c r="DS8932" s="73" t="str">
        <f t="shared" si="2918"/>
        <v/>
      </c>
      <c r="DT8932" s="70" t="str">
        <f t="shared" si="2919"/>
        <v/>
      </c>
      <c r="DU8932" s="70" t="str">
        <f t="shared" si="2920"/>
        <v/>
      </c>
      <c r="DW8932" s="55" t="e">
        <f t="shared" si="2903"/>
        <v>#N/A</v>
      </c>
      <c r="DX8932" s="90" t="e">
        <f t="shared" si="2904"/>
        <v>#N/A</v>
      </c>
    </row>
    <row r="8933" spans="2:128">
      <c r="B8933" s="221"/>
      <c r="C8933" s="159"/>
      <c r="DE8933" s="72" t="str">
        <f t="shared" si="2905"/>
        <v/>
      </c>
      <c r="DF8933" s="73" t="str">
        <f t="shared" si="2906"/>
        <v/>
      </c>
      <c r="DG8933" s="73" t="str">
        <f t="shared" si="2907"/>
        <v/>
      </c>
      <c r="DH8933" s="73" t="str">
        <f t="shared" si="2908"/>
        <v/>
      </c>
      <c r="DI8933" s="73" t="str">
        <f t="shared" si="2909"/>
        <v/>
      </c>
      <c r="DJ8933" s="73" t="str">
        <f t="shared" si="2910"/>
        <v/>
      </c>
      <c r="DK8933" s="73" t="str">
        <f t="shared" si="2911"/>
        <v/>
      </c>
      <c r="DL8933" s="73" t="str">
        <f t="shared" si="2912"/>
        <v/>
      </c>
      <c r="DM8933" s="73" t="str">
        <f t="shared" si="2913"/>
        <v/>
      </c>
      <c r="DN8933" s="73" t="str">
        <f t="shared" si="2921"/>
        <v/>
      </c>
      <c r="DO8933" s="73" t="str">
        <f t="shared" si="2914"/>
        <v/>
      </c>
      <c r="DP8933" s="73" t="str">
        <f t="shared" si="2915"/>
        <v/>
      </c>
      <c r="DQ8933" s="73" t="str">
        <f t="shared" si="2916"/>
        <v/>
      </c>
      <c r="DR8933" s="73" t="str">
        <f t="shared" si="2917"/>
        <v/>
      </c>
      <c r="DS8933" s="73" t="str">
        <f t="shared" si="2918"/>
        <v/>
      </c>
      <c r="DT8933" s="70" t="str">
        <f t="shared" si="2919"/>
        <v/>
      </c>
      <c r="DU8933" s="70" t="str">
        <f t="shared" si="2920"/>
        <v/>
      </c>
      <c r="DW8933" s="55" t="e">
        <f t="shared" si="2903"/>
        <v>#N/A</v>
      </c>
      <c r="DX8933" s="90" t="e">
        <f t="shared" si="2904"/>
        <v>#N/A</v>
      </c>
    </row>
    <row r="8934" spans="2:128">
      <c r="B8934" s="221"/>
      <c r="C8934" s="159"/>
      <c r="DE8934" s="72" t="str">
        <f t="shared" si="2905"/>
        <v/>
      </c>
      <c r="DF8934" s="73" t="str">
        <f t="shared" si="2906"/>
        <v/>
      </c>
      <c r="DG8934" s="73" t="str">
        <f t="shared" si="2907"/>
        <v/>
      </c>
      <c r="DH8934" s="73" t="str">
        <f t="shared" si="2908"/>
        <v/>
      </c>
      <c r="DI8934" s="73" t="str">
        <f t="shared" si="2909"/>
        <v/>
      </c>
      <c r="DJ8934" s="73" t="str">
        <f t="shared" si="2910"/>
        <v/>
      </c>
      <c r="DK8934" s="73" t="str">
        <f t="shared" si="2911"/>
        <v/>
      </c>
      <c r="DL8934" s="73" t="str">
        <f t="shared" si="2912"/>
        <v/>
      </c>
      <c r="DM8934" s="73" t="str">
        <f t="shared" si="2913"/>
        <v/>
      </c>
      <c r="DN8934" s="73" t="str">
        <f t="shared" si="2921"/>
        <v/>
      </c>
      <c r="DO8934" s="73" t="str">
        <f t="shared" si="2914"/>
        <v/>
      </c>
      <c r="DP8934" s="73" t="str">
        <f t="shared" si="2915"/>
        <v/>
      </c>
      <c r="DQ8934" s="73" t="str">
        <f t="shared" si="2916"/>
        <v/>
      </c>
      <c r="DR8934" s="73" t="str">
        <f t="shared" si="2917"/>
        <v/>
      </c>
      <c r="DS8934" s="73" t="str">
        <f t="shared" si="2918"/>
        <v/>
      </c>
      <c r="DT8934" s="70" t="str">
        <f t="shared" si="2919"/>
        <v/>
      </c>
      <c r="DU8934" s="70" t="str">
        <f t="shared" si="2920"/>
        <v/>
      </c>
      <c r="DW8934" s="55" t="e">
        <f t="shared" si="2903"/>
        <v>#N/A</v>
      </c>
      <c r="DX8934" s="90" t="e">
        <f t="shared" si="2904"/>
        <v>#N/A</v>
      </c>
    </row>
    <row r="8935" spans="2:128">
      <c r="B8935" s="221"/>
      <c r="C8935" s="159"/>
      <c r="DE8935" s="72" t="str">
        <f t="shared" si="2905"/>
        <v/>
      </c>
      <c r="DF8935" s="73" t="str">
        <f t="shared" si="2906"/>
        <v/>
      </c>
      <c r="DG8935" s="73" t="str">
        <f t="shared" si="2907"/>
        <v/>
      </c>
      <c r="DH8935" s="73" t="str">
        <f t="shared" si="2908"/>
        <v/>
      </c>
      <c r="DI8935" s="73" t="str">
        <f t="shared" si="2909"/>
        <v/>
      </c>
      <c r="DJ8935" s="73" t="str">
        <f t="shared" si="2910"/>
        <v/>
      </c>
      <c r="DK8935" s="73" t="str">
        <f t="shared" si="2911"/>
        <v/>
      </c>
      <c r="DL8935" s="73" t="str">
        <f t="shared" si="2912"/>
        <v/>
      </c>
      <c r="DM8935" s="73" t="str">
        <f t="shared" si="2913"/>
        <v/>
      </c>
      <c r="DN8935" s="73" t="str">
        <f t="shared" si="2921"/>
        <v/>
      </c>
      <c r="DO8935" s="73" t="str">
        <f t="shared" si="2914"/>
        <v/>
      </c>
      <c r="DP8935" s="73" t="str">
        <f t="shared" si="2915"/>
        <v/>
      </c>
      <c r="DQ8935" s="73" t="str">
        <f t="shared" si="2916"/>
        <v/>
      </c>
      <c r="DR8935" s="73" t="str">
        <f t="shared" si="2917"/>
        <v/>
      </c>
      <c r="DS8935" s="73" t="str">
        <f t="shared" si="2918"/>
        <v/>
      </c>
      <c r="DT8935" s="70" t="str">
        <f t="shared" si="2919"/>
        <v/>
      </c>
      <c r="DU8935" s="70" t="str">
        <f t="shared" si="2920"/>
        <v/>
      </c>
      <c r="DW8935" s="55" t="e">
        <f t="shared" si="2903"/>
        <v>#N/A</v>
      </c>
      <c r="DX8935" s="90" t="e">
        <f t="shared" si="2904"/>
        <v>#N/A</v>
      </c>
    </row>
    <row r="8936" spans="2:128">
      <c r="B8936" s="221"/>
      <c r="C8936" s="159"/>
      <c r="DE8936" s="72" t="str">
        <f t="shared" si="2905"/>
        <v/>
      </c>
      <c r="DF8936" s="73" t="str">
        <f t="shared" si="2906"/>
        <v/>
      </c>
      <c r="DG8936" s="73" t="str">
        <f t="shared" si="2907"/>
        <v/>
      </c>
      <c r="DH8936" s="73" t="str">
        <f t="shared" si="2908"/>
        <v/>
      </c>
      <c r="DI8936" s="73" t="str">
        <f t="shared" si="2909"/>
        <v/>
      </c>
      <c r="DJ8936" s="73" t="str">
        <f t="shared" si="2910"/>
        <v/>
      </c>
      <c r="DK8936" s="73" t="str">
        <f t="shared" si="2911"/>
        <v/>
      </c>
      <c r="DL8936" s="73" t="str">
        <f t="shared" si="2912"/>
        <v/>
      </c>
      <c r="DM8936" s="73" t="str">
        <f t="shared" si="2913"/>
        <v/>
      </c>
      <c r="DN8936" s="73" t="str">
        <f t="shared" si="2921"/>
        <v/>
      </c>
      <c r="DO8936" s="73" t="str">
        <f t="shared" si="2914"/>
        <v/>
      </c>
      <c r="DP8936" s="73" t="str">
        <f t="shared" si="2915"/>
        <v/>
      </c>
      <c r="DQ8936" s="73" t="str">
        <f t="shared" si="2916"/>
        <v/>
      </c>
      <c r="DR8936" s="73" t="str">
        <f t="shared" si="2917"/>
        <v/>
      </c>
      <c r="DS8936" s="73" t="str">
        <f t="shared" si="2918"/>
        <v/>
      </c>
      <c r="DT8936" s="70" t="str">
        <f t="shared" si="2919"/>
        <v/>
      </c>
      <c r="DU8936" s="70" t="str">
        <f t="shared" si="2920"/>
        <v/>
      </c>
      <c r="DW8936" s="55" t="e">
        <f t="shared" si="2903"/>
        <v>#N/A</v>
      </c>
      <c r="DX8936" s="90" t="e">
        <f t="shared" si="2904"/>
        <v>#N/A</v>
      </c>
    </row>
    <row r="8937" spans="2:128">
      <c r="B8937" s="221"/>
      <c r="C8937" s="159"/>
      <c r="DE8937" s="72" t="str">
        <f t="shared" si="2905"/>
        <v/>
      </c>
      <c r="DF8937" s="73" t="str">
        <f t="shared" si="2906"/>
        <v/>
      </c>
      <c r="DG8937" s="73" t="str">
        <f t="shared" si="2907"/>
        <v/>
      </c>
      <c r="DH8937" s="73" t="str">
        <f t="shared" si="2908"/>
        <v/>
      </c>
      <c r="DI8937" s="73" t="str">
        <f t="shared" si="2909"/>
        <v/>
      </c>
      <c r="DJ8937" s="73" t="str">
        <f t="shared" si="2910"/>
        <v/>
      </c>
      <c r="DK8937" s="73" t="str">
        <f t="shared" si="2911"/>
        <v/>
      </c>
      <c r="DL8937" s="73" t="str">
        <f t="shared" si="2912"/>
        <v/>
      </c>
      <c r="DM8937" s="73" t="str">
        <f t="shared" si="2913"/>
        <v/>
      </c>
      <c r="DN8937" s="73" t="str">
        <f t="shared" si="2921"/>
        <v/>
      </c>
      <c r="DO8937" s="73" t="str">
        <f t="shared" si="2914"/>
        <v/>
      </c>
      <c r="DP8937" s="73" t="str">
        <f t="shared" si="2915"/>
        <v/>
      </c>
      <c r="DQ8937" s="73" t="str">
        <f t="shared" si="2916"/>
        <v/>
      </c>
      <c r="DR8937" s="73" t="str">
        <f t="shared" si="2917"/>
        <v/>
      </c>
      <c r="DS8937" s="73" t="str">
        <f t="shared" si="2918"/>
        <v/>
      </c>
      <c r="DT8937" s="70" t="str">
        <f t="shared" si="2919"/>
        <v/>
      </c>
      <c r="DU8937" s="70" t="str">
        <f t="shared" si="2920"/>
        <v/>
      </c>
      <c r="DW8937" s="55" t="e">
        <f t="shared" si="2903"/>
        <v>#N/A</v>
      </c>
      <c r="DX8937" s="90" t="e">
        <f t="shared" si="2904"/>
        <v>#N/A</v>
      </c>
    </row>
    <row r="8938" spans="2:128">
      <c r="B8938" s="221"/>
      <c r="C8938" s="159"/>
      <c r="DE8938" s="72" t="str">
        <f t="shared" si="2905"/>
        <v/>
      </c>
      <c r="DF8938" s="73" t="str">
        <f t="shared" si="2906"/>
        <v/>
      </c>
      <c r="DG8938" s="73" t="str">
        <f t="shared" si="2907"/>
        <v/>
      </c>
      <c r="DH8938" s="73" t="str">
        <f t="shared" si="2908"/>
        <v/>
      </c>
      <c r="DI8938" s="73" t="str">
        <f t="shared" si="2909"/>
        <v/>
      </c>
      <c r="DJ8938" s="73" t="str">
        <f t="shared" si="2910"/>
        <v/>
      </c>
      <c r="DK8938" s="73" t="str">
        <f t="shared" si="2911"/>
        <v/>
      </c>
      <c r="DL8938" s="73" t="str">
        <f t="shared" si="2912"/>
        <v/>
      </c>
      <c r="DM8938" s="73" t="str">
        <f t="shared" si="2913"/>
        <v/>
      </c>
      <c r="DN8938" s="73" t="str">
        <f t="shared" si="2921"/>
        <v/>
      </c>
      <c r="DO8938" s="73" t="str">
        <f t="shared" si="2914"/>
        <v/>
      </c>
      <c r="DP8938" s="73" t="str">
        <f t="shared" si="2915"/>
        <v/>
      </c>
      <c r="DQ8938" s="73" t="str">
        <f t="shared" si="2916"/>
        <v/>
      </c>
      <c r="DR8938" s="73" t="str">
        <f t="shared" si="2917"/>
        <v/>
      </c>
      <c r="DS8938" s="73" t="str">
        <f t="shared" si="2918"/>
        <v/>
      </c>
      <c r="DT8938" s="70" t="str">
        <f t="shared" si="2919"/>
        <v/>
      </c>
      <c r="DU8938" s="70" t="str">
        <f t="shared" si="2920"/>
        <v/>
      </c>
      <c r="DW8938" s="55" t="e">
        <f t="shared" ref="DW8938:DW9001" si="2922">IF(B8926="",NA(),B8926)</f>
        <v>#N/A</v>
      </c>
      <c r="DX8938" s="90" t="e">
        <f t="shared" ref="DX8938:DX9001" si="2923">IF(C8926="",NA(),C8926)</f>
        <v>#N/A</v>
      </c>
    </row>
    <row r="8939" spans="2:128">
      <c r="B8939" s="221"/>
      <c r="C8939" s="159"/>
      <c r="DE8939" s="72" t="str">
        <f t="shared" si="2905"/>
        <v/>
      </c>
      <c r="DF8939" s="73" t="str">
        <f t="shared" si="2906"/>
        <v/>
      </c>
      <c r="DG8939" s="73" t="str">
        <f t="shared" si="2907"/>
        <v/>
      </c>
      <c r="DH8939" s="73" t="str">
        <f t="shared" si="2908"/>
        <v/>
      </c>
      <c r="DI8939" s="73" t="str">
        <f t="shared" si="2909"/>
        <v/>
      </c>
      <c r="DJ8939" s="73" t="str">
        <f t="shared" si="2910"/>
        <v/>
      </c>
      <c r="DK8939" s="73" t="str">
        <f t="shared" si="2911"/>
        <v/>
      </c>
      <c r="DL8939" s="73" t="str">
        <f t="shared" si="2912"/>
        <v/>
      </c>
      <c r="DM8939" s="73" t="str">
        <f t="shared" si="2913"/>
        <v/>
      </c>
      <c r="DN8939" s="73" t="str">
        <f t="shared" si="2921"/>
        <v/>
      </c>
      <c r="DO8939" s="73" t="str">
        <f t="shared" si="2914"/>
        <v/>
      </c>
      <c r="DP8939" s="73" t="str">
        <f t="shared" si="2915"/>
        <v/>
      </c>
      <c r="DQ8939" s="73" t="str">
        <f t="shared" si="2916"/>
        <v/>
      </c>
      <c r="DR8939" s="73" t="str">
        <f t="shared" si="2917"/>
        <v/>
      </c>
      <c r="DS8939" s="73" t="str">
        <f t="shared" si="2918"/>
        <v/>
      </c>
      <c r="DT8939" s="70" t="str">
        <f t="shared" si="2919"/>
        <v/>
      </c>
      <c r="DU8939" s="70" t="str">
        <f t="shared" si="2920"/>
        <v/>
      </c>
      <c r="DW8939" s="55" t="e">
        <f t="shared" si="2922"/>
        <v>#N/A</v>
      </c>
      <c r="DX8939" s="90" t="e">
        <f t="shared" si="2923"/>
        <v>#N/A</v>
      </c>
    </row>
    <row r="8940" spans="2:128">
      <c r="B8940" s="221"/>
      <c r="C8940" s="159"/>
      <c r="DE8940" s="72" t="str">
        <f t="shared" si="2905"/>
        <v/>
      </c>
      <c r="DF8940" s="73" t="str">
        <f t="shared" si="2906"/>
        <v/>
      </c>
      <c r="DG8940" s="73" t="str">
        <f t="shared" si="2907"/>
        <v/>
      </c>
      <c r="DH8940" s="73" t="str">
        <f t="shared" si="2908"/>
        <v/>
      </c>
      <c r="DI8940" s="73" t="str">
        <f t="shared" si="2909"/>
        <v/>
      </c>
      <c r="DJ8940" s="73" t="str">
        <f t="shared" si="2910"/>
        <v/>
      </c>
      <c r="DK8940" s="73" t="str">
        <f t="shared" si="2911"/>
        <v/>
      </c>
      <c r="DL8940" s="73" t="str">
        <f t="shared" si="2912"/>
        <v/>
      </c>
      <c r="DM8940" s="73" t="str">
        <f t="shared" si="2913"/>
        <v/>
      </c>
      <c r="DN8940" s="73" t="str">
        <f t="shared" si="2921"/>
        <v/>
      </c>
      <c r="DO8940" s="73" t="str">
        <f t="shared" si="2914"/>
        <v/>
      </c>
      <c r="DP8940" s="73" t="str">
        <f t="shared" si="2915"/>
        <v/>
      </c>
      <c r="DQ8940" s="73" t="str">
        <f t="shared" si="2916"/>
        <v/>
      </c>
      <c r="DR8940" s="73" t="str">
        <f t="shared" si="2917"/>
        <v/>
      </c>
      <c r="DS8940" s="73" t="str">
        <f t="shared" si="2918"/>
        <v/>
      </c>
      <c r="DT8940" s="70" t="str">
        <f t="shared" si="2919"/>
        <v/>
      </c>
      <c r="DU8940" s="70" t="str">
        <f t="shared" si="2920"/>
        <v/>
      </c>
      <c r="DW8940" s="55" t="e">
        <f t="shared" si="2922"/>
        <v>#N/A</v>
      </c>
      <c r="DX8940" s="90" t="e">
        <f t="shared" si="2923"/>
        <v>#N/A</v>
      </c>
    </row>
    <row r="8941" spans="2:128">
      <c r="B8941" s="221"/>
      <c r="C8941" s="159"/>
      <c r="DE8941" s="72" t="str">
        <f t="shared" si="2905"/>
        <v/>
      </c>
      <c r="DF8941" s="73" t="str">
        <f t="shared" si="2906"/>
        <v/>
      </c>
      <c r="DG8941" s="73" t="str">
        <f t="shared" si="2907"/>
        <v/>
      </c>
      <c r="DH8941" s="73" t="str">
        <f t="shared" si="2908"/>
        <v/>
      </c>
      <c r="DI8941" s="73" t="str">
        <f t="shared" si="2909"/>
        <v/>
      </c>
      <c r="DJ8941" s="73" t="str">
        <f t="shared" si="2910"/>
        <v/>
      </c>
      <c r="DK8941" s="73" t="str">
        <f t="shared" si="2911"/>
        <v/>
      </c>
      <c r="DL8941" s="73" t="str">
        <f t="shared" si="2912"/>
        <v/>
      </c>
      <c r="DM8941" s="73" t="str">
        <f t="shared" si="2913"/>
        <v/>
      </c>
      <c r="DN8941" s="73" t="str">
        <f t="shared" si="2921"/>
        <v/>
      </c>
      <c r="DO8941" s="73" t="str">
        <f t="shared" si="2914"/>
        <v/>
      </c>
      <c r="DP8941" s="73" t="str">
        <f t="shared" si="2915"/>
        <v/>
      </c>
      <c r="DQ8941" s="73" t="str">
        <f t="shared" si="2916"/>
        <v/>
      </c>
      <c r="DR8941" s="73" t="str">
        <f t="shared" si="2917"/>
        <v/>
      </c>
      <c r="DS8941" s="73" t="str">
        <f t="shared" si="2918"/>
        <v/>
      </c>
      <c r="DT8941" s="70" t="str">
        <f t="shared" si="2919"/>
        <v/>
      </c>
      <c r="DU8941" s="70" t="str">
        <f t="shared" si="2920"/>
        <v/>
      </c>
      <c r="DW8941" s="55" t="e">
        <f t="shared" si="2922"/>
        <v>#N/A</v>
      </c>
      <c r="DX8941" s="90" t="e">
        <f t="shared" si="2923"/>
        <v>#N/A</v>
      </c>
    </row>
    <row r="8942" spans="2:128">
      <c r="B8942" s="221"/>
      <c r="C8942" s="159"/>
      <c r="DE8942" s="72" t="str">
        <f t="shared" si="2905"/>
        <v/>
      </c>
      <c r="DF8942" s="73" t="str">
        <f t="shared" si="2906"/>
        <v/>
      </c>
      <c r="DG8942" s="73" t="str">
        <f t="shared" si="2907"/>
        <v/>
      </c>
      <c r="DH8942" s="73" t="str">
        <f t="shared" si="2908"/>
        <v/>
      </c>
      <c r="DI8942" s="73" t="str">
        <f t="shared" si="2909"/>
        <v/>
      </c>
      <c r="DJ8942" s="73" t="str">
        <f t="shared" si="2910"/>
        <v/>
      </c>
      <c r="DK8942" s="73" t="str">
        <f t="shared" si="2911"/>
        <v/>
      </c>
      <c r="DL8942" s="73" t="str">
        <f t="shared" si="2912"/>
        <v/>
      </c>
      <c r="DM8942" s="73" t="str">
        <f t="shared" si="2913"/>
        <v/>
      </c>
      <c r="DN8942" s="73" t="str">
        <f t="shared" si="2921"/>
        <v/>
      </c>
      <c r="DO8942" s="73" t="str">
        <f t="shared" si="2914"/>
        <v/>
      </c>
      <c r="DP8942" s="73" t="str">
        <f t="shared" si="2915"/>
        <v/>
      </c>
      <c r="DQ8942" s="73" t="str">
        <f t="shared" si="2916"/>
        <v/>
      </c>
      <c r="DR8942" s="73" t="str">
        <f t="shared" si="2917"/>
        <v/>
      </c>
      <c r="DS8942" s="73" t="str">
        <f t="shared" si="2918"/>
        <v/>
      </c>
      <c r="DT8942" s="70" t="str">
        <f t="shared" si="2919"/>
        <v/>
      </c>
      <c r="DU8942" s="70" t="str">
        <f t="shared" si="2920"/>
        <v/>
      </c>
      <c r="DW8942" s="55" t="e">
        <f t="shared" si="2922"/>
        <v>#N/A</v>
      </c>
      <c r="DX8942" s="90" t="e">
        <f t="shared" si="2923"/>
        <v>#N/A</v>
      </c>
    </row>
    <row r="8943" spans="2:128">
      <c r="B8943" s="221"/>
      <c r="C8943" s="159"/>
      <c r="DE8943" s="72" t="str">
        <f t="shared" si="2905"/>
        <v/>
      </c>
      <c r="DF8943" s="73" t="str">
        <f t="shared" si="2906"/>
        <v/>
      </c>
      <c r="DG8943" s="73" t="str">
        <f t="shared" si="2907"/>
        <v/>
      </c>
      <c r="DH8943" s="73" t="str">
        <f t="shared" si="2908"/>
        <v/>
      </c>
      <c r="DI8943" s="73" t="str">
        <f t="shared" si="2909"/>
        <v/>
      </c>
      <c r="DJ8943" s="73" t="str">
        <f t="shared" si="2910"/>
        <v/>
      </c>
      <c r="DK8943" s="73" t="str">
        <f t="shared" si="2911"/>
        <v/>
      </c>
      <c r="DL8943" s="73" t="str">
        <f t="shared" si="2912"/>
        <v/>
      </c>
      <c r="DM8943" s="73" t="str">
        <f t="shared" si="2913"/>
        <v/>
      </c>
      <c r="DN8943" s="73" t="str">
        <f t="shared" si="2921"/>
        <v/>
      </c>
      <c r="DO8943" s="73" t="str">
        <f t="shared" si="2914"/>
        <v/>
      </c>
      <c r="DP8943" s="73" t="str">
        <f t="shared" si="2915"/>
        <v/>
      </c>
      <c r="DQ8943" s="73" t="str">
        <f t="shared" si="2916"/>
        <v/>
      </c>
      <c r="DR8943" s="73" t="str">
        <f t="shared" si="2917"/>
        <v/>
      </c>
      <c r="DS8943" s="73" t="str">
        <f t="shared" si="2918"/>
        <v/>
      </c>
      <c r="DT8943" s="70" t="str">
        <f t="shared" si="2919"/>
        <v/>
      </c>
      <c r="DU8943" s="70" t="str">
        <f t="shared" si="2920"/>
        <v/>
      </c>
      <c r="DW8943" s="55" t="e">
        <f t="shared" si="2922"/>
        <v>#N/A</v>
      </c>
      <c r="DX8943" s="90" t="e">
        <f t="shared" si="2923"/>
        <v>#N/A</v>
      </c>
    </row>
    <row r="8944" spans="2:128">
      <c r="B8944" s="221"/>
      <c r="C8944" s="159"/>
      <c r="DE8944" s="72" t="str">
        <f t="shared" si="2905"/>
        <v/>
      </c>
      <c r="DF8944" s="73" t="str">
        <f t="shared" si="2906"/>
        <v/>
      </c>
      <c r="DG8944" s="73" t="str">
        <f t="shared" si="2907"/>
        <v/>
      </c>
      <c r="DH8944" s="73" t="str">
        <f t="shared" si="2908"/>
        <v/>
      </c>
      <c r="DI8944" s="73" t="str">
        <f t="shared" si="2909"/>
        <v/>
      </c>
      <c r="DJ8944" s="73" t="str">
        <f t="shared" si="2910"/>
        <v/>
      </c>
      <c r="DK8944" s="73" t="str">
        <f t="shared" si="2911"/>
        <v/>
      </c>
      <c r="DL8944" s="73" t="str">
        <f t="shared" si="2912"/>
        <v/>
      </c>
      <c r="DM8944" s="73" t="str">
        <f t="shared" si="2913"/>
        <v/>
      </c>
      <c r="DN8944" s="73" t="str">
        <f t="shared" si="2921"/>
        <v/>
      </c>
      <c r="DO8944" s="73" t="str">
        <f t="shared" si="2914"/>
        <v/>
      </c>
      <c r="DP8944" s="73" t="str">
        <f t="shared" si="2915"/>
        <v/>
      </c>
      <c r="DQ8944" s="73" t="str">
        <f t="shared" si="2916"/>
        <v/>
      </c>
      <c r="DR8944" s="73" t="str">
        <f t="shared" si="2917"/>
        <v/>
      </c>
      <c r="DS8944" s="73" t="str">
        <f t="shared" si="2918"/>
        <v/>
      </c>
      <c r="DT8944" s="70" t="str">
        <f t="shared" si="2919"/>
        <v/>
      </c>
      <c r="DU8944" s="70" t="str">
        <f t="shared" si="2920"/>
        <v/>
      </c>
      <c r="DW8944" s="55" t="e">
        <f t="shared" si="2922"/>
        <v>#N/A</v>
      </c>
      <c r="DX8944" s="90" t="e">
        <f t="shared" si="2923"/>
        <v>#N/A</v>
      </c>
    </row>
    <row r="8945" spans="2:128">
      <c r="B8945" s="221"/>
      <c r="C8945" s="159"/>
      <c r="DE8945" s="72" t="str">
        <f t="shared" si="2905"/>
        <v/>
      </c>
      <c r="DF8945" s="73" t="str">
        <f t="shared" si="2906"/>
        <v/>
      </c>
      <c r="DG8945" s="73" t="str">
        <f t="shared" si="2907"/>
        <v/>
      </c>
      <c r="DH8945" s="73" t="str">
        <f t="shared" si="2908"/>
        <v/>
      </c>
      <c r="DI8945" s="73" t="str">
        <f t="shared" si="2909"/>
        <v/>
      </c>
      <c r="DJ8945" s="73" t="str">
        <f t="shared" si="2910"/>
        <v/>
      </c>
      <c r="DK8945" s="73" t="str">
        <f t="shared" si="2911"/>
        <v/>
      </c>
      <c r="DL8945" s="73" t="str">
        <f t="shared" si="2912"/>
        <v/>
      </c>
      <c r="DM8945" s="73" t="str">
        <f t="shared" si="2913"/>
        <v/>
      </c>
      <c r="DN8945" s="73" t="str">
        <f t="shared" si="2921"/>
        <v/>
      </c>
      <c r="DO8945" s="73" t="str">
        <f t="shared" si="2914"/>
        <v/>
      </c>
      <c r="DP8945" s="73" t="str">
        <f t="shared" si="2915"/>
        <v/>
      </c>
      <c r="DQ8945" s="73" t="str">
        <f t="shared" si="2916"/>
        <v/>
      </c>
      <c r="DR8945" s="73" t="str">
        <f t="shared" si="2917"/>
        <v/>
      </c>
      <c r="DS8945" s="73" t="str">
        <f t="shared" si="2918"/>
        <v/>
      </c>
      <c r="DT8945" s="70" t="str">
        <f t="shared" si="2919"/>
        <v/>
      </c>
      <c r="DU8945" s="70" t="str">
        <f t="shared" si="2920"/>
        <v/>
      </c>
      <c r="DW8945" s="55" t="e">
        <f t="shared" si="2922"/>
        <v>#N/A</v>
      </c>
      <c r="DX8945" s="90" t="e">
        <f t="shared" si="2923"/>
        <v>#N/A</v>
      </c>
    </row>
    <row r="8946" spans="2:128">
      <c r="B8946" s="221"/>
      <c r="C8946" s="159"/>
      <c r="DE8946" s="72" t="str">
        <f t="shared" si="2905"/>
        <v/>
      </c>
      <c r="DF8946" s="73" t="str">
        <f t="shared" si="2906"/>
        <v/>
      </c>
      <c r="DG8946" s="73" t="str">
        <f t="shared" si="2907"/>
        <v/>
      </c>
      <c r="DH8946" s="73" t="str">
        <f t="shared" si="2908"/>
        <v/>
      </c>
      <c r="DI8946" s="73" t="str">
        <f t="shared" si="2909"/>
        <v/>
      </c>
      <c r="DJ8946" s="73" t="str">
        <f t="shared" si="2910"/>
        <v/>
      </c>
      <c r="DK8946" s="73" t="str">
        <f t="shared" si="2911"/>
        <v/>
      </c>
      <c r="DL8946" s="73" t="str">
        <f t="shared" si="2912"/>
        <v/>
      </c>
      <c r="DM8946" s="73" t="str">
        <f t="shared" si="2913"/>
        <v/>
      </c>
      <c r="DN8946" s="73" t="str">
        <f t="shared" si="2921"/>
        <v/>
      </c>
      <c r="DO8946" s="73" t="str">
        <f t="shared" si="2914"/>
        <v/>
      </c>
      <c r="DP8946" s="73" t="str">
        <f t="shared" si="2915"/>
        <v/>
      </c>
      <c r="DQ8946" s="73" t="str">
        <f t="shared" si="2916"/>
        <v/>
      </c>
      <c r="DR8946" s="73" t="str">
        <f t="shared" si="2917"/>
        <v/>
      </c>
      <c r="DS8946" s="73" t="str">
        <f t="shared" si="2918"/>
        <v/>
      </c>
      <c r="DT8946" s="70" t="str">
        <f t="shared" si="2919"/>
        <v/>
      </c>
      <c r="DU8946" s="70" t="str">
        <f t="shared" si="2920"/>
        <v/>
      </c>
      <c r="DW8946" s="55" t="e">
        <f t="shared" si="2922"/>
        <v>#N/A</v>
      </c>
      <c r="DX8946" s="90" t="e">
        <f t="shared" si="2923"/>
        <v>#N/A</v>
      </c>
    </row>
    <row r="8947" spans="2:128">
      <c r="B8947" s="221"/>
      <c r="C8947" s="159"/>
      <c r="DE8947" s="72" t="str">
        <f t="shared" si="2905"/>
        <v/>
      </c>
      <c r="DF8947" s="73" t="str">
        <f t="shared" si="2906"/>
        <v/>
      </c>
      <c r="DG8947" s="73" t="str">
        <f t="shared" si="2907"/>
        <v/>
      </c>
      <c r="DH8947" s="73" t="str">
        <f t="shared" si="2908"/>
        <v/>
      </c>
      <c r="DI8947" s="73" t="str">
        <f t="shared" si="2909"/>
        <v/>
      </c>
      <c r="DJ8947" s="73" t="str">
        <f t="shared" si="2910"/>
        <v/>
      </c>
      <c r="DK8947" s="73" t="str">
        <f t="shared" si="2911"/>
        <v/>
      </c>
      <c r="DL8947" s="73" t="str">
        <f t="shared" si="2912"/>
        <v/>
      </c>
      <c r="DM8947" s="73" t="str">
        <f t="shared" si="2913"/>
        <v/>
      </c>
      <c r="DN8947" s="73" t="str">
        <f t="shared" si="2921"/>
        <v/>
      </c>
      <c r="DO8947" s="73" t="str">
        <f t="shared" si="2914"/>
        <v/>
      </c>
      <c r="DP8947" s="73" t="str">
        <f t="shared" si="2915"/>
        <v/>
      </c>
      <c r="DQ8947" s="73" t="str">
        <f t="shared" si="2916"/>
        <v/>
      </c>
      <c r="DR8947" s="73" t="str">
        <f t="shared" si="2917"/>
        <v/>
      </c>
      <c r="DS8947" s="73" t="str">
        <f t="shared" si="2918"/>
        <v/>
      </c>
      <c r="DT8947" s="70" t="str">
        <f t="shared" si="2919"/>
        <v/>
      </c>
      <c r="DU8947" s="70" t="str">
        <f t="shared" si="2920"/>
        <v/>
      </c>
      <c r="DW8947" s="55" t="e">
        <f t="shared" si="2922"/>
        <v>#N/A</v>
      </c>
      <c r="DX8947" s="90" t="e">
        <f t="shared" si="2923"/>
        <v>#N/A</v>
      </c>
    </row>
    <row r="8948" spans="2:128">
      <c r="B8948" s="221"/>
      <c r="C8948" s="159"/>
      <c r="DE8948" s="72" t="str">
        <f t="shared" si="2905"/>
        <v/>
      </c>
      <c r="DF8948" s="73" t="str">
        <f t="shared" si="2906"/>
        <v/>
      </c>
      <c r="DG8948" s="73" t="str">
        <f t="shared" si="2907"/>
        <v/>
      </c>
      <c r="DH8948" s="73" t="str">
        <f t="shared" si="2908"/>
        <v/>
      </c>
      <c r="DI8948" s="73" t="str">
        <f t="shared" si="2909"/>
        <v/>
      </c>
      <c r="DJ8948" s="73" t="str">
        <f t="shared" si="2910"/>
        <v/>
      </c>
      <c r="DK8948" s="73" t="str">
        <f t="shared" si="2911"/>
        <v/>
      </c>
      <c r="DL8948" s="73" t="str">
        <f t="shared" si="2912"/>
        <v/>
      </c>
      <c r="DM8948" s="73" t="str">
        <f t="shared" si="2913"/>
        <v/>
      </c>
      <c r="DN8948" s="73" t="str">
        <f t="shared" si="2921"/>
        <v/>
      </c>
      <c r="DO8948" s="73" t="str">
        <f t="shared" si="2914"/>
        <v/>
      </c>
      <c r="DP8948" s="73" t="str">
        <f t="shared" si="2915"/>
        <v/>
      </c>
      <c r="DQ8948" s="73" t="str">
        <f t="shared" si="2916"/>
        <v/>
      </c>
      <c r="DR8948" s="73" t="str">
        <f t="shared" si="2917"/>
        <v/>
      </c>
      <c r="DS8948" s="73" t="str">
        <f t="shared" si="2918"/>
        <v/>
      </c>
      <c r="DT8948" s="70" t="str">
        <f t="shared" si="2919"/>
        <v/>
      </c>
      <c r="DU8948" s="70" t="str">
        <f t="shared" si="2920"/>
        <v/>
      </c>
      <c r="DW8948" s="55" t="e">
        <f t="shared" si="2922"/>
        <v>#N/A</v>
      </c>
      <c r="DX8948" s="90" t="e">
        <f t="shared" si="2923"/>
        <v>#N/A</v>
      </c>
    </row>
    <row r="8949" spans="2:128">
      <c r="B8949" s="221"/>
      <c r="C8949" s="159"/>
      <c r="DE8949" s="72" t="str">
        <f t="shared" si="2905"/>
        <v/>
      </c>
      <c r="DF8949" s="73" t="str">
        <f t="shared" si="2906"/>
        <v/>
      </c>
      <c r="DG8949" s="73" t="str">
        <f t="shared" si="2907"/>
        <v/>
      </c>
      <c r="DH8949" s="73" t="str">
        <f t="shared" si="2908"/>
        <v/>
      </c>
      <c r="DI8949" s="73" t="str">
        <f t="shared" si="2909"/>
        <v/>
      </c>
      <c r="DJ8949" s="73" t="str">
        <f t="shared" si="2910"/>
        <v/>
      </c>
      <c r="DK8949" s="73" t="str">
        <f t="shared" si="2911"/>
        <v/>
      </c>
      <c r="DL8949" s="73" t="str">
        <f t="shared" si="2912"/>
        <v/>
      </c>
      <c r="DM8949" s="73" t="str">
        <f t="shared" si="2913"/>
        <v/>
      </c>
      <c r="DN8949" s="73" t="str">
        <f t="shared" si="2921"/>
        <v/>
      </c>
      <c r="DO8949" s="73" t="str">
        <f t="shared" si="2914"/>
        <v/>
      </c>
      <c r="DP8949" s="73" t="str">
        <f t="shared" si="2915"/>
        <v/>
      </c>
      <c r="DQ8949" s="73" t="str">
        <f t="shared" si="2916"/>
        <v/>
      </c>
      <c r="DR8949" s="73" t="str">
        <f t="shared" si="2917"/>
        <v/>
      </c>
      <c r="DS8949" s="73" t="str">
        <f t="shared" si="2918"/>
        <v/>
      </c>
      <c r="DT8949" s="70" t="str">
        <f t="shared" si="2919"/>
        <v/>
      </c>
      <c r="DU8949" s="70" t="str">
        <f t="shared" si="2920"/>
        <v/>
      </c>
      <c r="DW8949" s="55" t="e">
        <f t="shared" si="2922"/>
        <v>#N/A</v>
      </c>
      <c r="DX8949" s="90" t="e">
        <f t="shared" si="2923"/>
        <v>#N/A</v>
      </c>
    </row>
    <row r="8950" spans="2:128">
      <c r="B8950" s="221"/>
      <c r="C8950" s="159"/>
      <c r="DE8950" s="72" t="str">
        <f t="shared" si="2905"/>
        <v/>
      </c>
      <c r="DF8950" s="73" t="str">
        <f t="shared" si="2906"/>
        <v/>
      </c>
      <c r="DG8950" s="73" t="str">
        <f t="shared" si="2907"/>
        <v/>
      </c>
      <c r="DH8950" s="73" t="str">
        <f t="shared" si="2908"/>
        <v/>
      </c>
      <c r="DI8950" s="73" t="str">
        <f t="shared" si="2909"/>
        <v/>
      </c>
      <c r="DJ8950" s="73" t="str">
        <f t="shared" si="2910"/>
        <v/>
      </c>
      <c r="DK8950" s="73" t="str">
        <f t="shared" si="2911"/>
        <v/>
      </c>
      <c r="DL8950" s="73" t="str">
        <f t="shared" si="2912"/>
        <v/>
      </c>
      <c r="DM8950" s="73" t="str">
        <f t="shared" si="2913"/>
        <v/>
      </c>
      <c r="DN8950" s="73" t="str">
        <f t="shared" si="2921"/>
        <v/>
      </c>
      <c r="DO8950" s="73" t="str">
        <f t="shared" si="2914"/>
        <v/>
      </c>
      <c r="DP8950" s="73" t="str">
        <f t="shared" si="2915"/>
        <v/>
      </c>
      <c r="DQ8950" s="73" t="str">
        <f t="shared" si="2916"/>
        <v/>
      </c>
      <c r="DR8950" s="73" t="str">
        <f t="shared" si="2917"/>
        <v/>
      </c>
      <c r="DS8950" s="73" t="str">
        <f t="shared" si="2918"/>
        <v/>
      </c>
      <c r="DT8950" s="70" t="str">
        <f t="shared" si="2919"/>
        <v/>
      </c>
      <c r="DU8950" s="70" t="str">
        <f t="shared" si="2920"/>
        <v/>
      </c>
      <c r="DW8950" s="55" t="e">
        <f t="shared" si="2922"/>
        <v>#N/A</v>
      </c>
      <c r="DX8950" s="90" t="e">
        <f t="shared" si="2923"/>
        <v>#N/A</v>
      </c>
    </row>
    <row r="8951" spans="2:128">
      <c r="B8951" s="221"/>
      <c r="C8951" s="159"/>
      <c r="DE8951" s="72" t="str">
        <f t="shared" si="2905"/>
        <v/>
      </c>
      <c r="DF8951" s="73" t="str">
        <f t="shared" si="2906"/>
        <v/>
      </c>
      <c r="DG8951" s="73" t="str">
        <f t="shared" si="2907"/>
        <v/>
      </c>
      <c r="DH8951" s="73" t="str">
        <f t="shared" si="2908"/>
        <v/>
      </c>
      <c r="DI8951" s="73" t="str">
        <f t="shared" si="2909"/>
        <v/>
      </c>
      <c r="DJ8951" s="73" t="str">
        <f t="shared" si="2910"/>
        <v/>
      </c>
      <c r="DK8951" s="73" t="str">
        <f t="shared" si="2911"/>
        <v/>
      </c>
      <c r="DL8951" s="73" t="str">
        <f t="shared" si="2912"/>
        <v/>
      </c>
      <c r="DM8951" s="73" t="str">
        <f t="shared" si="2913"/>
        <v/>
      </c>
      <c r="DN8951" s="73" t="str">
        <f t="shared" si="2921"/>
        <v/>
      </c>
      <c r="DO8951" s="73" t="str">
        <f t="shared" si="2914"/>
        <v/>
      </c>
      <c r="DP8951" s="73" t="str">
        <f t="shared" si="2915"/>
        <v/>
      </c>
      <c r="DQ8951" s="73" t="str">
        <f t="shared" si="2916"/>
        <v/>
      </c>
      <c r="DR8951" s="73" t="str">
        <f t="shared" si="2917"/>
        <v/>
      </c>
      <c r="DS8951" s="73" t="str">
        <f t="shared" si="2918"/>
        <v/>
      </c>
      <c r="DT8951" s="70" t="str">
        <f t="shared" si="2919"/>
        <v/>
      </c>
      <c r="DU8951" s="70" t="str">
        <f t="shared" si="2920"/>
        <v/>
      </c>
      <c r="DW8951" s="55" t="e">
        <f t="shared" si="2922"/>
        <v>#N/A</v>
      </c>
      <c r="DX8951" s="90" t="e">
        <f t="shared" si="2923"/>
        <v>#N/A</v>
      </c>
    </row>
    <row r="8952" spans="2:128">
      <c r="B8952" s="221"/>
      <c r="C8952" s="159"/>
      <c r="DE8952" s="72" t="str">
        <f t="shared" si="2905"/>
        <v/>
      </c>
      <c r="DF8952" s="73" t="str">
        <f t="shared" si="2906"/>
        <v/>
      </c>
      <c r="DG8952" s="73" t="str">
        <f t="shared" si="2907"/>
        <v/>
      </c>
      <c r="DH8952" s="73" t="str">
        <f t="shared" si="2908"/>
        <v/>
      </c>
      <c r="DI8952" s="73" t="str">
        <f t="shared" si="2909"/>
        <v/>
      </c>
      <c r="DJ8952" s="73" t="str">
        <f t="shared" si="2910"/>
        <v/>
      </c>
      <c r="DK8952" s="73" t="str">
        <f t="shared" si="2911"/>
        <v/>
      </c>
      <c r="DL8952" s="73" t="str">
        <f t="shared" si="2912"/>
        <v/>
      </c>
      <c r="DM8952" s="73" t="str">
        <f t="shared" si="2913"/>
        <v/>
      </c>
      <c r="DN8952" s="73" t="str">
        <f t="shared" si="2921"/>
        <v/>
      </c>
      <c r="DO8952" s="73" t="str">
        <f t="shared" si="2914"/>
        <v/>
      </c>
      <c r="DP8952" s="73" t="str">
        <f t="shared" si="2915"/>
        <v/>
      </c>
      <c r="DQ8952" s="73" t="str">
        <f t="shared" si="2916"/>
        <v/>
      </c>
      <c r="DR8952" s="73" t="str">
        <f t="shared" si="2917"/>
        <v/>
      </c>
      <c r="DS8952" s="73" t="str">
        <f t="shared" si="2918"/>
        <v/>
      </c>
      <c r="DT8952" s="70" t="str">
        <f t="shared" si="2919"/>
        <v/>
      </c>
      <c r="DU8952" s="70" t="str">
        <f t="shared" si="2920"/>
        <v/>
      </c>
      <c r="DW8952" s="55" t="e">
        <f t="shared" si="2922"/>
        <v>#N/A</v>
      </c>
      <c r="DX8952" s="90" t="e">
        <f t="shared" si="2923"/>
        <v>#N/A</v>
      </c>
    </row>
    <row r="8953" spans="2:128">
      <c r="B8953" s="221"/>
      <c r="C8953" s="159"/>
      <c r="DE8953" s="72" t="str">
        <f t="shared" si="2905"/>
        <v/>
      </c>
      <c r="DF8953" s="73" t="str">
        <f t="shared" si="2906"/>
        <v/>
      </c>
      <c r="DG8953" s="73" t="str">
        <f t="shared" si="2907"/>
        <v/>
      </c>
      <c r="DH8953" s="73" t="str">
        <f t="shared" si="2908"/>
        <v/>
      </c>
      <c r="DI8953" s="73" t="str">
        <f t="shared" si="2909"/>
        <v/>
      </c>
      <c r="DJ8953" s="73" t="str">
        <f t="shared" si="2910"/>
        <v/>
      </c>
      <c r="DK8953" s="73" t="str">
        <f t="shared" si="2911"/>
        <v/>
      </c>
      <c r="DL8953" s="73" t="str">
        <f t="shared" si="2912"/>
        <v/>
      </c>
      <c r="DM8953" s="73" t="str">
        <f t="shared" si="2913"/>
        <v/>
      </c>
      <c r="DN8953" s="73" t="str">
        <f t="shared" si="2921"/>
        <v/>
      </c>
      <c r="DO8953" s="73" t="str">
        <f t="shared" si="2914"/>
        <v/>
      </c>
      <c r="DP8953" s="73" t="str">
        <f t="shared" si="2915"/>
        <v/>
      </c>
      <c r="DQ8953" s="73" t="str">
        <f t="shared" si="2916"/>
        <v/>
      </c>
      <c r="DR8953" s="73" t="str">
        <f t="shared" si="2917"/>
        <v/>
      </c>
      <c r="DS8953" s="73" t="str">
        <f t="shared" si="2918"/>
        <v/>
      </c>
      <c r="DT8953" s="70" t="str">
        <f t="shared" si="2919"/>
        <v/>
      </c>
      <c r="DU8953" s="70" t="str">
        <f t="shared" si="2920"/>
        <v/>
      </c>
      <c r="DW8953" s="55" t="e">
        <f t="shared" si="2922"/>
        <v>#N/A</v>
      </c>
      <c r="DX8953" s="90" t="e">
        <f t="shared" si="2923"/>
        <v>#N/A</v>
      </c>
    </row>
    <row r="8954" spans="2:128">
      <c r="B8954" s="221"/>
      <c r="C8954" s="159"/>
      <c r="DE8954" s="72" t="str">
        <f t="shared" si="2905"/>
        <v/>
      </c>
      <c r="DF8954" s="73" t="str">
        <f t="shared" si="2906"/>
        <v/>
      </c>
      <c r="DG8954" s="73" t="str">
        <f t="shared" si="2907"/>
        <v/>
      </c>
      <c r="DH8954" s="73" t="str">
        <f t="shared" si="2908"/>
        <v/>
      </c>
      <c r="DI8954" s="73" t="str">
        <f t="shared" si="2909"/>
        <v/>
      </c>
      <c r="DJ8954" s="73" t="str">
        <f t="shared" si="2910"/>
        <v/>
      </c>
      <c r="DK8954" s="73" t="str">
        <f t="shared" si="2911"/>
        <v/>
      </c>
      <c r="DL8954" s="73" t="str">
        <f t="shared" si="2912"/>
        <v/>
      </c>
      <c r="DM8954" s="73" t="str">
        <f t="shared" si="2913"/>
        <v/>
      </c>
      <c r="DN8954" s="73" t="str">
        <f t="shared" si="2921"/>
        <v/>
      </c>
      <c r="DO8954" s="73" t="str">
        <f t="shared" si="2914"/>
        <v/>
      </c>
      <c r="DP8954" s="73" t="str">
        <f t="shared" si="2915"/>
        <v/>
      </c>
      <c r="DQ8954" s="73" t="str">
        <f t="shared" si="2916"/>
        <v/>
      </c>
      <c r="DR8954" s="73" t="str">
        <f t="shared" si="2917"/>
        <v/>
      </c>
      <c r="DS8954" s="73" t="str">
        <f t="shared" si="2918"/>
        <v/>
      </c>
      <c r="DT8954" s="70" t="str">
        <f t="shared" si="2919"/>
        <v/>
      </c>
      <c r="DU8954" s="70" t="str">
        <f t="shared" si="2920"/>
        <v/>
      </c>
      <c r="DW8954" s="55" t="e">
        <f t="shared" si="2922"/>
        <v>#N/A</v>
      </c>
      <c r="DX8954" s="90" t="e">
        <f t="shared" si="2923"/>
        <v>#N/A</v>
      </c>
    </row>
    <row r="8955" spans="2:128">
      <c r="B8955" s="221"/>
      <c r="C8955" s="159"/>
      <c r="DE8955" s="72" t="str">
        <f t="shared" si="2905"/>
        <v/>
      </c>
      <c r="DF8955" s="73" t="str">
        <f t="shared" si="2906"/>
        <v/>
      </c>
      <c r="DG8955" s="73" t="str">
        <f t="shared" si="2907"/>
        <v/>
      </c>
      <c r="DH8955" s="73" t="str">
        <f t="shared" si="2908"/>
        <v/>
      </c>
      <c r="DI8955" s="73" t="str">
        <f t="shared" si="2909"/>
        <v/>
      </c>
      <c r="DJ8955" s="73" t="str">
        <f t="shared" si="2910"/>
        <v/>
      </c>
      <c r="DK8955" s="73" t="str">
        <f t="shared" si="2911"/>
        <v/>
      </c>
      <c r="DL8955" s="73" t="str">
        <f t="shared" si="2912"/>
        <v/>
      </c>
      <c r="DM8955" s="73" t="str">
        <f t="shared" si="2913"/>
        <v/>
      </c>
      <c r="DN8955" s="73" t="str">
        <f t="shared" si="2921"/>
        <v/>
      </c>
      <c r="DO8955" s="73" t="str">
        <f t="shared" si="2914"/>
        <v/>
      </c>
      <c r="DP8955" s="73" t="str">
        <f t="shared" si="2915"/>
        <v/>
      </c>
      <c r="DQ8955" s="73" t="str">
        <f t="shared" si="2916"/>
        <v/>
      </c>
      <c r="DR8955" s="73" t="str">
        <f t="shared" si="2917"/>
        <v/>
      </c>
      <c r="DS8955" s="73" t="str">
        <f t="shared" si="2918"/>
        <v/>
      </c>
      <c r="DT8955" s="70" t="str">
        <f t="shared" si="2919"/>
        <v/>
      </c>
      <c r="DU8955" s="70" t="str">
        <f t="shared" si="2920"/>
        <v/>
      </c>
      <c r="DW8955" s="55" t="e">
        <f t="shared" si="2922"/>
        <v>#N/A</v>
      </c>
      <c r="DX8955" s="90" t="e">
        <f t="shared" si="2923"/>
        <v>#N/A</v>
      </c>
    </row>
    <row r="8956" spans="2:128">
      <c r="B8956" s="221"/>
      <c r="C8956" s="159"/>
      <c r="DE8956" s="72" t="str">
        <f t="shared" si="2905"/>
        <v/>
      </c>
      <c r="DF8956" s="73" t="str">
        <f t="shared" si="2906"/>
        <v/>
      </c>
      <c r="DG8956" s="73" t="str">
        <f t="shared" si="2907"/>
        <v/>
      </c>
      <c r="DH8956" s="73" t="str">
        <f t="shared" si="2908"/>
        <v/>
      </c>
      <c r="DI8956" s="73" t="str">
        <f t="shared" si="2909"/>
        <v/>
      </c>
      <c r="DJ8956" s="73" t="str">
        <f t="shared" si="2910"/>
        <v/>
      </c>
      <c r="DK8956" s="73" t="str">
        <f t="shared" si="2911"/>
        <v/>
      </c>
      <c r="DL8956" s="73" t="str">
        <f t="shared" si="2912"/>
        <v/>
      </c>
      <c r="DM8956" s="73" t="str">
        <f t="shared" si="2913"/>
        <v/>
      </c>
      <c r="DN8956" s="73" t="str">
        <f t="shared" si="2921"/>
        <v/>
      </c>
      <c r="DO8956" s="73" t="str">
        <f t="shared" si="2914"/>
        <v/>
      </c>
      <c r="DP8956" s="73" t="str">
        <f t="shared" si="2915"/>
        <v/>
      </c>
      <c r="DQ8956" s="73" t="str">
        <f t="shared" si="2916"/>
        <v/>
      </c>
      <c r="DR8956" s="73" t="str">
        <f t="shared" si="2917"/>
        <v/>
      </c>
      <c r="DS8956" s="73" t="str">
        <f t="shared" si="2918"/>
        <v/>
      </c>
      <c r="DT8956" s="70" t="str">
        <f t="shared" si="2919"/>
        <v/>
      </c>
      <c r="DU8956" s="70" t="str">
        <f t="shared" si="2920"/>
        <v/>
      </c>
      <c r="DW8956" s="55" t="e">
        <f t="shared" si="2922"/>
        <v>#N/A</v>
      </c>
      <c r="DX8956" s="90" t="e">
        <f t="shared" si="2923"/>
        <v>#N/A</v>
      </c>
    </row>
    <row r="8957" spans="2:128">
      <c r="B8957" s="221"/>
      <c r="C8957" s="159"/>
      <c r="DE8957" s="72" t="str">
        <f t="shared" si="2905"/>
        <v/>
      </c>
      <c r="DF8957" s="73" t="str">
        <f t="shared" si="2906"/>
        <v/>
      </c>
      <c r="DG8957" s="73" t="str">
        <f t="shared" si="2907"/>
        <v/>
      </c>
      <c r="DH8957" s="73" t="str">
        <f t="shared" si="2908"/>
        <v/>
      </c>
      <c r="DI8957" s="73" t="str">
        <f t="shared" si="2909"/>
        <v/>
      </c>
      <c r="DJ8957" s="73" t="str">
        <f t="shared" si="2910"/>
        <v/>
      </c>
      <c r="DK8957" s="73" t="str">
        <f t="shared" si="2911"/>
        <v/>
      </c>
      <c r="DL8957" s="73" t="str">
        <f t="shared" si="2912"/>
        <v/>
      </c>
      <c r="DM8957" s="73" t="str">
        <f t="shared" si="2913"/>
        <v/>
      </c>
      <c r="DN8957" s="73" t="str">
        <f t="shared" si="2921"/>
        <v/>
      </c>
      <c r="DO8957" s="73" t="str">
        <f t="shared" si="2914"/>
        <v/>
      </c>
      <c r="DP8957" s="73" t="str">
        <f t="shared" si="2915"/>
        <v/>
      </c>
      <c r="DQ8957" s="73" t="str">
        <f t="shared" si="2916"/>
        <v/>
      </c>
      <c r="DR8957" s="73" t="str">
        <f t="shared" si="2917"/>
        <v/>
      </c>
      <c r="DS8957" s="73" t="str">
        <f t="shared" si="2918"/>
        <v/>
      </c>
      <c r="DT8957" s="70" t="str">
        <f t="shared" si="2919"/>
        <v/>
      </c>
      <c r="DU8957" s="70" t="str">
        <f t="shared" si="2920"/>
        <v/>
      </c>
      <c r="DW8957" s="55" t="e">
        <f t="shared" si="2922"/>
        <v>#N/A</v>
      </c>
      <c r="DX8957" s="90" t="e">
        <f t="shared" si="2923"/>
        <v>#N/A</v>
      </c>
    </row>
    <row r="8958" spans="2:128">
      <c r="B8958" s="221"/>
      <c r="C8958" s="159"/>
      <c r="DE8958" s="72" t="str">
        <f t="shared" si="2905"/>
        <v/>
      </c>
      <c r="DF8958" s="73" t="str">
        <f t="shared" si="2906"/>
        <v/>
      </c>
      <c r="DG8958" s="73" t="str">
        <f t="shared" si="2907"/>
        <v/>
      </c>
      <c r="DH8958" s="73" t="str">
        <f t="shared" si="2908"/>
        <v/>
      </c>
      <c r="DI8958" s="73" t="str">
        <f t="shared" si="2909"/>
        <v/>
      </c>
      <c r="DJ8958" s="73" t="str">
        <f t="shared" si="2910"/>
        <v/>
      </c>
      <c r="DK8958" s="73" t="str">
        <f t="shared" si="2911"/>
        <v/>
      </c>
      <c r="DL8958" s="73" t="str">
        <f t="shared" si="2912"/>
        <v/>
      </c>
      <c r="DM8958" s="73" t="str">
        <f t="shared" si="2913"/>
        <v/>
      </c>
      <c r="DN8958" s="73" t="str">
        <f t="shared" si="2921"/>
        <v/>
      </c>
      <c r="DO8958" s="73" t="str">
        <f t="shared" si="2914"/>
        <v/>
      </c>
      <c r="DP8958" s="73" t="str">
        <f t="shared" si="2915"/>
        <v/>
      </c>
      <c r="DQ8958" s="73" t="str">
        <f t="shared" si="2916"/>
        <v/>
      </c>
      <c r="DR8958" s="73" t="str">
        <f t="shared" si="2917"/>
        <v/>
      </c>
      <c r="DS8958" s="73" t="str">
        <f t="shared" si="2918"/>
        <v/>
      </c>
      <c r="DT8958" s="70" t="str">
        <f t="shared" si="2919"/>
        <v/>
      </c>
      <c r="DU8958" s="70" t="str">
        <f t="shared" si="2920"/>
        <v/>
      </c>
      <c r="DW8958" s="55" t="e">
        <f t="shared" si="2922"/>
        <v>#N/A</v>
      </c>
      <c r="DX8958" s="90" t="e">
        <f t="shared" si="2923"/>
        <v>#N/A</v>
      </c>
    </row>
    <row r="8959" spans="2:128">
      <c r="B8959" s="221"/>
      <c r="C8959" s="159"/>
      <c r="DE8959" s="72" t="str">
        <f t="shared" si="2905"/>
        <v/>
      </c>
      <c r="DF8959" s="73" t="str">
        <f t="shared" si="2906"/>
        <v/>
      </c>
      <c r="DG8959" s="73" t="str">
        <f t="shared" si="2907"/>
        <v/>
      </c>
      <c r="DH8959" s="73" t="str">
        <f t="shared" si="2908"/>
        <v/>
      </c>
      <c r="DI8959" s="73" t="str">
        <f t="shared" si="2909"/>
        <v/>
      </c>
      <c r="DJ8959" s="73" t="str">
        <f t="shared" si="2910"/>
        <v/>
      </c>
      <c r="DK8959" s="73" t="str">
        <f t="shared" si="2911"/>
        <v/>
      </c>
      <c r="DL8959" s="73" t="str">
        <f t="shared" si="2912"/>
        <v/>
      </c>
      <c r="DM8959" s="73" t="str">
        <f t="shared" si="2913"/>
        <v/>
      </c>
      <c r="DN8959" s="73" t="str">
        <f t="shared" si="2921"/>
        <v/>
      </c>
      <c r="DO8959" s="73" t="str">
        <f t="shared" si="2914"/>
        <v/>
      </c>
      <c r="DP8959" s="73" t="str">
        <f t="shared" si="2915"/>
        <v/>
      </c>
      <c r="DQ8959" s="73" t="str">
        <f t="shared" si="2916"/>
        <v/>
      </c>
      <c r="DR8959" s="73" t="str">
        <f t="shared" si="2917"/>
        <v/>
      </c>
      <c r="DS8959" s="73" t="str">
        <f t="shared" si="2918"/>
        <v/>
      </c>
      <c r="DT8959" s="70" t="str">
        <f t="shared" si="2919"/>
        <v/>
      </c>
      <c r="DU8959" s="70" t="str">
        <f t="shared" si="2920"/>
        <v/>
      </c>
      <c r="DW8959" s="55" t="e">
        <f t="shared" si="2922"/>
        <v>#N/A</v>
      </c>
      <c r="DX8959" s="90" t="e">
        <f t="shared" si="2923"/>
        <v>#N/A</v>
      </c>
    </row>
    <row r="8960" spans="2:128">
      <c r="B8960" s="221"/>
      <c r="C8960" s="159"/>
      <c r="DE8960" s="72" t="str">
        <f t="shared" si="2905"/>
        <v/>
      </c>
      <c r="DF8960" s="73" t="str">
        <f t="shared" si="2906"/>
        <v/>
      </c>
      <c r="DG8960" s="73" t="str">
        <f t="shared" si="2907"/>
        <v/>
      </c>
      <c r="DH8960" s="73" t="str">
        <f t="shared" si="2908"/>
        <v/>
      </c>
      <c r="DI8960" s="73" t="str">
        <f t="shared" si="2909"/>
        <v/>
      </c>
      <c r="DJ8960" s="73" t="str">
        <f t="shared" si="2910"/>
        <v/>
      </c>
      <c r="DK8960" s="73" t="str">
        <f t="shared" si="2911"/>
        <v/>
      </c>
      <c r="DL8960" s="73" t="str">
        <f t="shared" si="2912"/>
        <v/>
      </c>
      <c r="DM8960" s="73" t="str">
        <f t="shared" si="2913"/>
        <v/>
      </c>
      <c r="DN8960" s="73" t="str">
        <f t="shared" si="2921"/>
        <v/>
      </c>
      <c r="DO8960" s="73" t="str">
        <f t="shared" si="2914"/>
        <v/>
      </c>
      <c r="DP8960" s="73" t="str">
        <f t="shared" si="2915"/>
        <v/>
      </c>
      <c r="DQ8960" s="73" t="str">
        <f t="shared" si="2916"/>
        <v/>
      </c>
      <c r="DR8960" s="73" t="str">
        <f t="shared" si="2917"/>
        <v/>
      </c>
      <c r="DS8960" s="73" t="str">
        <f t="shared" si="2918"/>
        <v/>
      </c>
      <c r="DT8960" s="70" t="str">
        <f t="shared" si="2919"/>
        <v/>
      </c>
      <c r="DU8960" s="70" t="str">
        <f t="shared" si="2920"/>
        <v/>
      </c>
      <c r="DW8960" s="55" t="e">
        <f t="shared" si="2922"/>
        <v>#N/A</v>
      </c>
      <c r="DX8960" s="90" t="e">
        <f t="shared" si="2923"/>
        <v>#N/A</v>
      </c>
    </row>
    <row r="8961" spans="2:128">
      <c r="B8961" s="221"/>
      <c r="C8961" s="159"/>
      <c r="DE8961" s="72" t="str">
        <f t="shared" si="2905"/>
        <v/>
      </c>
      <c r="DF8961" s="73" t="str">
        <f t="shared" si="2906"/>
        <v/>
      </c>
      <c r="DG8961" s="73" t="str">
        <f t="shared" si="2907"/>
        <v/>
      </c>
      <c r="DH8961" s="73" t="str">
        <f t="shared" si="2908"/>
        <v/>
      </c>
      <c r="DI8961" s="73" t="str">
        <f t="shared" si="2909"/>
        <v/>
      </c>
      <c r="DJ8961" s="73" t="str">
        <f t="shared" si="2910"/>
        <v/>
      </c>
      <c r="DK8961" s="73" t="str">
        <f t="shared" si="2911"/>
        <v/>
      </c>
      <c r="DL8961" s="73" t="str">
        <f t="shared" si="2912"/>
        <v/>
      </c>
      <c r="DM8961" s="73" t="str">
        <f t="shared" si="2913"/>
        <v/>
      </c>
      <c r="DN8961" s="73" t="str">
        <f t="shared" si="2921"/>
        <v/>
      </c>
      <c r="DO8961" s="73" t="str">
        <f t="shared" si="2914"/>
        <v/>
      </c>
      <c r="DP8961" s="73" t="str">
        <f t="shared" si="2915"/>
        <v/>
      </c>
      <c r="DQ8961" s="73" t="str">
        <f t="shared" si="2916"/>
        <v/>
      </c>
      <c r="DR8961" s="73" t="str">
        <f t="shared" si="2917"/>
        <v/>
      </c>
      <c r="DS8961" s="73" t="str">
        <f t="shared" si="2918"/>
        <v/>
      </c>
      <c r="DT8961" s="70" t="str">
        <f t="shared" si="2919"/>
        <v/>
      </c>
      <c r="DU8961" s="70" t="str">
        <f t="shared" si="2920"/>
        <v/>
      </c>
      <c r="DW8961" s="55" t="e">
        <f t="shared" si="2922"/>
        <v>#N/A</v>
      </c>
      <c r="DX8961" s="90" t="e">
        <f t="shared" si="2923"/>
        <v>#N/A</v>
      </c>
    </row>
    <row r="8962" spans="2:128">
      <c r="B8962" s="221"/>
      <c r="C8962" s="159"/>
      <c r="DE8962" s="72" t="str">
        <f t="shared" si="2905"/>
        <v/>
      </c>
      <c r="DF8962" s="73" t="str">
        <f t="shared" si="2906"/>
        <v/>
      </c>
      <c r="DG8962" s="73" t="str">
        <f t="shared" si="2907"/>
        <v/>
      </c>
      <c r="DH8962" s="73" t="str">
        <f t="shared" si="2908"/>
        <v/>
      </c>
      <c r="DI8962" s="73" t="str">
        <f t="shared" si="2909"/>
        <v/>
      </c>
      <c r="DJ8962" s="73" t="str">
        <f t="shared" si="2910"/>
        <v/>
      </c>
      <c r="DK8962" s="73" t="str">
        <f t="shared" si="2911"/>
        <v/>
      </c>
      <c r="DL8962" s="73" t="str">
        <f t="shared" si="2912"/>
        <v/>
      </c>
      <c r="DM8962" s="73" t="str">
        <f t="shared" si="2913"/>
        <v/>
      </c>
      <c r="DN8962" s="73" t="str">
        <f t="shared" si="2921"/>
        <v/>
      </c>
      <c r="DO8962" s="73" t="str">
        <f t="shared" si="2914"/>
        <v/>
      </c>
      <c r="DP8962" s="73" t="str">
        <f t="shared" si="2915"/>
        <v/>
      </c>
      <c r="DQ8962" s="73" t="str">
        <f t="shared" si="2916"/>
        <v/>
      </c>
      <c r="DR8962" s="73" t="str">
        <f t="shared" si="2917"/>
        <v/>
      </c>
      <c r="DS8962" s="73" t="str">
        <f t="shared" si="2918"/>
        <v/>
      </c>
      <c r="DT8962" s="70" t="str">
        <f t="shared" si="2919"/>
        <v/>
      </c>
      <c r="DU8962" s="70" t="str">
        <f t="shared" si="2920"/>
        <v/>
      </c>
      <c r="DW8962" s="55" t="e">
        <f t="shared" si="2922"/>
        <v>#N/A</v>
      </c>
      <c r="DX8962" s="90" t="e">
        <f t="shared" si="2923"/>
        <v>#N/A</v>
      </c>
    </row>
    <row r="8963" spans="2:128">
      <c r="B8963" s="221"/>
      <c r="C8963" s="159"/>
      <c r="DE8963" s="72" t="str">
        <f t="shared" si="2905"/>
        <v/>
      </c>
      <c r="DF8963" s="73" t="str">
        <f t="shared" si="2906"/>
        <v/>
      </c>
      <c r="DG8963" s="73" t="str">
        <f t="shared" si="2907"/>
        <v/>
      </c>
      <c r="DH8963" s="73" t="str">
        <f t="shared" si="2908"/>
        <v/>
      </c>
      <c r="DI8963" s="73" t="str">
        <f t="shared" si="2909"/>
        <v/>
      </c>
      <c r="DJ8963" s="73" t="str">
        <f t="shared" si="2910"/>
        <v/>
      </c>
      <c r="DK8963" s="73" t="str">
        <f t="shared" si="2911"/>
        <v/>
      </c>
      <c r="DL8963" s="73" t="str">
        <f t="shared" si="2912"/>
        <v/>
      </c>
      <c r="DM8963" s="73" t="str">
        <f t="shared" si="2913"/>
        <v/>
      </c>
      <c r="DN8963" s="73" t="str">
        <f t="shared" si="2921"/>
        <v/>
      </c>
      <c r="DO8963" s="73" t="str">
        <f t="shared" si="2914"/>
        <v/>
      </c>
      <c r="DP8963" s="73" t="str">
        <f t="shared" si="2915"/>
        <v/>
      </c>
      <c r="DQ8963" s="73" t="str">
        <f t="shared" si="2916"/>
        <v/>
      </c>
      <c r="DR8963" s="73" t="str">
        <f t="shared" si="2917"/>
        <v/>
      </c>
      <c r="DS8963" s="73" t="str">
        <f t="shared" si="2918"/>
        <v/>
      </c>
      <c r="DT8963" s="70" t="str">
        <f t="shared" si="2919"/>
        <v/>
      </c>
      <c r="DU8963" s="70" t="str">
        <f t="shared" si="2920"/>
        <v/>
      </c>
      <c r="DW8963" s="55" t="e">
        <f t="shared" si="2922"/>
        <v>#N/A</v>
      </c>
      <c r="DX8963" s="90" t="e">
        <f t="shared" si="2923"/>
        <v>#N/A</v>
      </c>
    </row>
    <row r="8964" spans="2:128">
      <c r="B8964" s="221"/>
      <c r="C8964" s="159"/>
      <c r="DE8964" s="72" t="str">
        <f t="shared" si="2905"/>
        <v/>
      </c>
      <c r="DF8964" s="73" t="str">
        <f t="shared" si="2906"/>
        <v/>
      </c>
      <c r="DG8964" s="73" t="str">
        <f t="shared" si="2907"/>
        <v/>
      </c>
      <c r="DH8964" s="73" t="str">
        <f t="shared" si="2908"/>
        <v/>
      </c>
      <c r="DI8964" s="73" t="str">
        <f t="shared" si="2909"/>
        <v/>
      </c>
      <c r="DJ8964" s="73" t="str">
        <f t="shared" si="2910"/>
        <v/>
      </c>
      <c r="DK8964" s="73" t="str">
        <f t="shared" si="2911"/>
        <v/>
      </c>
      <c r="DL8964" s="73" t="str">
        <f t="shared" si="2912"/>
        <v/>
      </c>
      <c r="DM8964" s="73" t="str">
        <f t="shared" si="2913"/>
        <v/>
      </c>
      <c r="DN8964" s="73" t="str">
        <f t="shared" si="2921"/>
        <v/>
      </c>
      <c r="DO8964" s="73" t="str">
        <f t="shared" si="2914"/>
        <v/>
      </c>
      <c r="DP8964" s="73" t="str">
        <f t="shared" si="2915"/>
        <v/>
      </c>
      <c r="DQ8964" s="73" t="str">
        <f t="shared" si="2916"/>
        <v/>
      </c>
      <c r="DR8964" s="73" t="str">
        <f t="shared" si="2917"/>
        <v/>
      </c>
      <c r="DS8964" s="73" t="str">
        <f t="shared" si="2918"/>
        <v/>
      </c>
      <c r="DT8964" s="70" t="str">
        <f t="shared" si="2919"/>
        <v/>
      </c>
      <c r="DU8964" s="70" t="str">
        <f t="shared" si="2920"/>
        <v/>
      </c>
      <c r="DW8964" s="55" t="e">
        <f t="shared" si="2922"/>
        <v>#N/A</v>
      </c>
      <c r="DX8964" s="90" t="e">
        <f t="shared" si="2923"/>
        <v>#N/A</v>
      </c>
    </row>
    <row r="8965" spans="2:128">
      <c r="B8965" s="221"/>
      <c r="C8965" s="159"/>
      <c r="DE8965" s="72" t="str">
        <f t="shared" si="2905"/>
        <v/>
      </c>
      <c r="DF8965" s="73" t="str">
        <f t="shared" si="2906"/>
        <v/>
      </c>
      <c r="DG8965" s="73" t="str">
        <f t="shared" si="2907"/>
        <v/>
      </c>
      <c r="DH8965" s="73" t="str">
        <f t="shared" si="2908"/>
        <v/>
      </c>
      <c r="DI8965" s="73" t="str">
        <f t="shared" si="2909"/>
        <v/>
      </c>
      <c r="DJ8965" s="73" t="str">
        <f t="shared" si="2910"/>
        <v/>
      </c>
      <c r="DK8965" s="73" t="str">
        <f t="shared" si="2911"/>
        <v/>
      </c>
      <c r="DL8965" s="73" t="str">
        <f t="shared" si="2912"/>
        <v/>
      </c>
      <c r="DM8965" s="73" t="str">
        <f t="shared" si="2913"/>
        <v/>
      </c>
      <c r="DN8965" s="73" t="str">
        <f t="shared" si="2921"/>
        <v/>
      </c>
      <c r="DO8965" s="73" t="str">
        <f t="shared" si="2914"/>
        <v/>
      </c>
      <c r="DP8965" s="73" t="str">
        <f t="shared" si="2915"/>
        <v/>
      </c>
      <c r="DQ8965" s="73" t="str">
        <f t="shared" si="2916"/>
        <v/>
      </c>
      <c r="DR8965" s="73" t="str">
        <f t="shared" si="2917"/>
        <v/>
      </c>
      <c r="DS8965" s="73" t="str">
        <f t="shared" si="2918"/>
        <v/>
      </c>
      <c r="DT8965" s="70" t="str">
        <f t="shared" si="2919"/>
        <v/>
      </c>
      <c r="DU8965" s="70" t="str">
        <f t="shared" si="2920"/>
        <v/>
      </c>
      <c r="DW8965" s="55" t="e">
        <f t="shared" si="2922"/>
        <v>#N/A</v>
      </c>
      <c r="DX8965" s="90" t="e">
        <f t="shared" si="2923"/>
        <v>#N/A</v>
      </c>
    </row>
    <row r="8966" spans="2:128">
      <c r="B8966" s="221"/>
      <c r="C8966" s="159"/>
      <c r="DE8966" s="72" t="str">
        <f t="shared" si="2905"/>
        <v/>
      </c>
      <c r="DF8966" s="73" t="str">
        <f t="shared" si="2906"/>
        <v/>
      </c>
      <c r="DG8966" s="73" t="str">
        <f t="shared" si="2907"/>
        <v/>
      </c>
      <c r="DH8966" s="73" t="str">
        <f t="shared" si="2908"/>
        <v/>
      </c>
      <c r="DI8966" s="73" t="str">
        <f t="shared" si="2909"/>
        <v/>
      </c>
      <c r="DJ8966" s="73" t="str">
        <f t="shared" si="2910"/>
        <v/>
      </c>
      <c r="DK8966" s="73" t="str">
        <f t="shared" si="2911"/>
        <v/>
      </c>
      <c r="DL8966" s="73" t="str">
        <f t="shared" si="2912"/>
        <v/>
      </c>
      <c r="DM8966" s="73" t="str">
        <f t="shared" si="2913"/>
        <v/>
      </c>
      <c r="DN8966" s="73" t="str">
        <f t="shared" si="2921"/>
        <v/>
      </c>
      <c r="DO8966" s="73" t="str">
        <f t="shared" si="2914"/>
        <v/>
      </c>
      <c r="DP8966" s="73" t="str">
        <f t="shared" si="2915"/>
        <v/>
      </c>
      <c r="DQ8966" s="73" t="str">
        <f t="shared" si="2916"/>
        <v/>
      </c>
      <c r="DR8966" s="73" t="str">
        <f t="shared" si="2917"/>
        <v/>
      </c>
      <c r="DS8966" s="73" t="str">
        <f t="shared" si="2918"/>
        <v/>
      </c>
      <c r="DT8966" s="70" t="str">
        <f t="shared" si="2919"/>
        <v/>
      </c>
      <c r="DU8966" s="70" t="str">
        <f t="shared" si="2920"/>
        <v/>
      </c>
      <c r="DW8966" s="55" t="e">
        <f t="shared" si="2922"/>
        <v>#N/A</v>
      </c>
      <c r="DX8966" s="90" t="e">
        <f t="shared" si="2923"/>
        <v>#N/A</v>
      </c>
    </row>
    <row r="8967" spans="2:128">
      <c r="B8967" s="221"/>
      <c r="C8967" s="159"/>
      <c r="DE8967" s="72" t="str">
        <f t="shared" si="2905"/>
        <v/>
      </c>
      <c r="DF8967" s="73" t="str">
        <f t="shared" si="2906"/>
        <v/>
      </c>
      <c r="DG8967" s="73" t="str">
        <f t="shared" si="2907"/>
        <v/>
      </c>
      <c r="DH8967" s="73" t="str">
        <f t="shared" si="2908"/>
        <v/>
      </c>
      <c r="DI8967" s="73" t="str">
        <f t="shared" si="2909"/>
        <v/>
      </c>
      <c r="DJ8967" s="73" t="str">
        <f t="shared" si="2910"/>
        <v/>
      </c>
      <c r="DK8967" s="73" t="str">
        <f t="shared" si="2911"/>
        <v/>
      </c>
      <c r="DL8967" s="73" t="str">
        <f t="shared" si="2912"/>
        <v/>
      </c>
      <c r="DM8967" s="73" t="str">
        <f t="shared" si="2913"/>
        <v/>
      </c>
      <c r="DN8967" s="73" t="str">
        <f t="shared" si="2921"/>
        <v/>
      </c>
      <c r="DO8967" s="73" t="str">
        <f t="shared" si="2914"/>
        <v/>
      </c>
      <c r="DP8967" s="73" t="str">
        <f t="shared" si="2915"/>
        <v/>
      </c>
      <c r="DQ8967" s="73" t="str">
        <f t="shared" si="2916"/>
        <v/>
      </c>
      <c r="DR8967" s="73" t="str">
        <f t="shared" si="2917"/>
        <v/>
      </c>
      <c r="DS8967" s="73" t="str">
        <f t="shared" si="2918"/>
        <v/>
      </c>
      <c r="DT8967" s="70" t="str">
        <f t="shared" si="2919"/>
        <v/>
      </c>
      <c r="DU8967" s="70" t="str">
        <f t="shared" si="2920"/>
        <v/>
      </c>
      <c r="DW8967" s="55" t="e">
        <f t="shared" si="2922"/>
        <v>#N/A</v>
      </c>
      <c r="DX8967" s="90" t="e">
        <f t="shared" si="2923"/>
        <v>#N/A</v>
      </c>
    </row>
    <row r="8968" spans="2:128">
      <c r="B8968" s="221"/>
      <c r="C8968" s="159"/>
      <c r="DE8968" s="72" t="str">
        <f t="shared" si="2905"/>
        <v/>
      </c>
      <c r="DF8968" s="73" t="str">
        <f t="shared" si="2906"/>
        <v/>
      </c>
      <c r="DG8968" s="73" t="str">
        <f t="shared" si="2907"/>
        <v/>
      </c>
      <c r="DH8968" s="73" t="str">
        <f t="shared" si="2908"/>
        <v/>
      </c>
      <c r="DI8968" s="73" t="str">
        <f t="shared" si="2909"/>
        <v/>
      </c>
      <c r="DJ8968" s="73" t="str">
        <f t="shared" si="2910"/>
        <v/>
      </c>
      <c r="DK8968" s="73" t="str">
        <f t="shared" si="2911"/>
        <v/>
      </c>
      <c r="DL8968" s="73" t="str">
        <f t="shared" si="2912"/>
        <v/>
      </c>
      <c r="DM8968" s="73" t="str">
        <f t="shared" si="2913"/>
        <v/>
      </c>
      <c r="DN8968" s="73" t="str">
        <f t="shared" si="2921"/>
        <v/>
      </c>
      <c r="DO8968" s="73" t="str">
        <f t="shared" si="2914"/>
        <v/>
      </c>
      <c r="DP8968" s="73" t="str">
        <f t="shared" si="2915"/>
        <v/>
      </c>
      <c r="DQ8968" s="73" t="str">
        <f t="shared" si="2916"/>
        <v/>
      </c>
      <c r="DR8968" s="73" t="str">
        <f t="shared" si="2917"/>
        <v/>
      </c>
      <c r="DS8968" s="73" t="str">
        <f t="shared" si="2918"/>
        <v/>
      </c>
      <c r="DT8968" s="70" t="str">
        <f t="shared" si="2919"/>
        <v/>
      </c>
      <c r="DU8968" s="70" t="str">
        <f t="shared" si="2920"/>
        <v/>
      </c>
      <c r="DW8968" s="55" t="e">
        <f t="shared" si="2922"/>
        <v>#N/A</v>
      </c>
      <c r="DX8968" s="90" t="e">
        <f t="shared" si="2923"/>
        <v>#N/A</v>
      </c>
    </row>
    <row r="8969" spans="2:128">
      <c r="B8969" s="221"/>
      <c r="C8969" s="159"/>
      <c r="DE8969" s="72" t="str">
        <f t="shared" si="2905"/>
        <v/>
      </c>
      <c r="DF8969" s="73" t="str">
        <f t="shared" si="2906"/>
        <v/>
      </c>
      <c r="DG8969" s="73" t="str">
        <f t="shared" si="2907"/>
        <v/>
      </c>
      <c r="DH8969" s="73" t="str">
        <f t="shared" si="2908"/>
        <v/>
      </c>
      <c r="DI8969" s="73" t="str">
        <f t="shared" si="2909"/>
        <v/>
      </c>
      <c r="DJ8969" s="73" t="str">
        <f t="shared" si="2910"/>
        <v/>
      </c>
      <c r="DK8969" s="73" t="str">
        <f t="shared" si="2911"/>
        <v/>
      </c>
      <c r="DL8969" s="73" t="str">
        <f t="shared" si="2912"/>
        <v/>
      </c>
      <c r="DM8969" s="73" t="str">
        <f t="shared" si="2913"/>
        <v/>
      </c>
      <c r="DN8969" s="73" t="str">
        <f t="shared" si="2921"/>
        <v/>
      </c>
      <c r="DO8969" s="73" t="str">
        <f t="shared" si="2914"/>
        <v/>
      </c>
      <c r="DP8969" s="73" t="str">
        <f t="shared" si="2915"/>
        <v/>
      </c>
      <c r="DQ8969" s="73" t="str">
        <f t="shared" si="2916"/>
        <v/>
      </c>
      <c r="DR8969" s="73" t="str">
        <f t="shared" si="2917"/>
        <v/>
      </c>
      <c r="DS8969" s="73" t="str">
        <f t="shared" si="2918"/>
        <v/>
      </c>
      <c r="DT8969" s="70" t="str">
        <f t="shared" si="2919"/>
        <v/>
      </c>
      <c r="DU8969" s="70" t="str">
        <f t="shared" si="2920"/>
        <v/>
      </c>
      <c r="DW8969" s="55" t="e">
        <f t="shared" si="2922"/>
        <v>#N/A</v>
      </c>
      <c r="DX8969" s="90" t="e">
        <f t="shared" si="2923"/>
        <v>#N/A</v>
      </c>
    </row>
    <row r="8970" spans="2:128">
      <c r="B8970" s="221"/>
      <c r="C8970" s="159"/>
      <c r="DE8970" s="72" t="str">
        <f t="shared" si="2905"/>
        <v/>
      </c>
      <c r="DF8970" s="73" t="str">
        <f t="shared" si="2906"/>
        <v/>
      </c>
      <c r="DG8970" s="73" t="str">
        <f t="shared" si="2907"/>
        <v/>
      </c>
      <c r="DH8970" s="73" t="str">
        <f t="shared" si="2908"/>
        <v/>
      </c>
      <c r="DI8970" s="73" t="str">
        <f t="shared" si="2909"/>
        <v/>
      </c>
      <c r="DJ8970" s="73" t="str">
        <f t="shared" si="2910"/>
        <v/>
      </c>
      <c r="DK8970" s="73" t="str">
        <f t="shared" si="2911"/>
        <v/>
      </c>
      <c r="DL8970" s="73" t="str">
        <f t="shared" si="2912"/>
        <v/>
      </c>
      <c r="DM8970" s="73" t="str">
        <f t="shared" si="2913"/>
        <v/>
      </c>
      <c r="DN8970" s="73" t="str">
        <f t="shared" si="2921"/>
        <v/>
      </c>
      <c r="DO8970" s="73" t="str">
        <f t="shared" si="2914"/>
        <v/>
      </c>
      <c r="DP8970" s="73" t="str">
        <f t="shared" si="2915"/>
        <v/>
      </c>
      <c r="DQ8970" s="73" t="str">
        <f t="shared" si="2916"/>
        <v/>
      </c>
      <c r="DR8970" s="73" t="str">
        <f t="shared" si="2917"/>
        <v/>
      </c>
      <c r="DS8970" s="73" t="str">
        <f t="shared" si="2918"/>
        <v/>
      </c>
      <c r="DT8970" s="70" t="str">
        <f t="shared" si="2919"/>
        <v/>
      </c>
      <c r="DU8970" s="70" t="str">
        <f t="shared" si="2920"/>
        <v/>
      </c>
      <c r="DW8970" s="55" t="e">
        <f t="shared" si="2922"/>
        <v>#N/A</v>
      </c>
      <c r="DX8970" s="90" t="e">
        <f t="shared" si="2923"/>
        <v>#N/A</v>
      </c>
    </row>
    <row r="8971" spans="2:128">
      <c r="B8971" s="221"/>
      <c r="C8971" s="159"/>
      <c r="DE8971" s="72" t="str">
        <f t="shared" si="2905"/>
        <v/>
      </c>
      <c r="DF8971" s="73" t="str">
        <f t="shared" si="2906"/>
        <v/>
      </c>
      <c r="DG8971" s="73" t="str">
        <f t="shared" si="2907"/>
        <v/>
      </c>
      <c r="DH8971" s="73" t="str">
        <f t="shared" si="2908"/>
        <v/>
      </c>
      <c r="DI8971" s="73" t="str">
        <f t="shared" si="2909"/>
        <v/>
      </c>
      <c r="DJ8971" s="73" t="str">
        <f t="shared" si="2910"/>
        <v/>
      </c>
      <c r="DK8971" s="73" t="str">
        <f t="shared" si="2911"/>
        <v/>
      </c>
      <c r="DL8971" s="73" t="str">
        <f t="shared" si="2912"/>
        <v/>
      </c>
      <c r="DM8971" s="73" t="str">
        <f t="shared" si="2913"/>
        <v/>
      </c>
      <c r="DN8971" s="73" t="str">
        <f t="shared" si="2921"/>
        <v/>
      </c>
      <c r="DO8971" s="73" t="str">
        <f t="shared" si="2914"/>
        <v/>
      </c>
      <c r="DP8971" s="73" t="str">
        <f t="shared" si="2915"/>
        <v/>
      </c>
      <c r="DQ8971" s="73" t="str">
        <f t="shared" si="2916"/>
        <v/>
      </c>
      <c r="DR8971" s="73" t="str">
        <f t="shared" si="2917"/>
        <v/>
      </c>
      <c r="DS8971" s="73" t="str">
        <f t="shared" si="2918"/>
        <v/>
      </c>
      <c r="DT8971" s="70" t="str">
        <f t="shared" si="2919"/>
        <v/>
      </c>
      <c r="DU8971" s="70" t="str">
        <f t="shared" si="2920"/>
        <v/>
      </c>
      <c r="DW8971" s="55" t="e">
        <f t="shared" si="2922"/>
        <v>#N/A</v>
      </c>
      <c r="DX8971" s="90" t="e">
        <f t="shared" si="2923"/>
        <v>#N/A</v>
      </c>
    </row>
    <row r="8972" spans="2:128">
      <c r="B8972" s="221"/>
      <c r="C8972" s="159"/>
      <c r="DE8972" s="72" t="str">
        <f t="shared" si="2905"/>
        <v/>
      </c>
      <c r="DF8972" s="73" t="str">
        <f t="shared" si="2906"/>
        <v/>
      </c>
      <c r="DG8972" s="73" t="str">
        <f t="shared" si="2907"/>
        <v/>
      </c>
      <c r="DH8972" s="73" t="str">
        <f t="shared" si="2908"/>
        <v/>
      </c>
      <c r="DI8972" s="73" t="str">
        <f t="shared" si="2909"/>
        <v/>
      </c>
      <c r="DJ8972" s="73" t="str">
        <f t="shared" si="2910"/>
        <v/>
      </c>
      <c r="DK8972" s="73" t="str">
        <f t="shared" si="2911"/>
        <v/>
      </c>
      <c r="DL8972" s="73" t="str">
        <f t="shared" si="2912"/>
        <v/>
      </c>
      <c r="DM8972" s="73" t="str">
        <f t="shared" si="2913"/>
        <v/>
      </c>
      <c r="DN8972" s="73" t="str">
        <f t="shared" si="2921"/>
        <v/>
      </c>
      <c r="DO8972" s="73" t="str">
        <f t="shared" si="2914"/>
        <v/>
      </c>
      <c r="DP8972" s="73" t="str">
        <f t="shared" si="2915"/>
        <v/>
      </c>
      <c r="DQ8972" s="73" t="str">
        <f t="shared" si="2916"/>
        <v/>
      </c>
      <c r="DR8972" s="73" t="str">
        <f t="shared" si="2917"/>
        <v/>
      </c>
      <c r="DS8972" s="73" t="str">
        <f t="shared" si="2918"/>
        <v/>
      </c>
      <c r="DT8972" s="70" t="str">
        <f t="shared" si="2919"/>
        <v/>
      </c>
      <c r="DU8972" s="70" t="str">
        <f t="shared" si="2920"/>
        <v/>
      </c>
      <c r="DW8972" s="55" t="e">
        <f t="shared" si="2922"/>
        <v>#N/A</v>
      </c>
      <c r="DX8972" s="90" t="e">
        <f t="shared" si="2923"/>
        <v>#N/A</v>
      </c>
    </row>
    <row r="8973" spans="2:128">
      <c r="B8973" s="221"/>
      <c r="C8973" s="159"/>
      <c r="DE8973" s="72" t="str">
        <f t="shared" si="2905"/>
        <v/>
      </c>
      <c r="DF8973" s="73" t="str">
        <f t="shared" si="2906"/>
        <v/>
      </c>
      <c r="DG8973" s="73" t="str">
        <f t="shared" si="2907"/>
        <v/>
      </c>
      <c r="DH8973" s="73" t="str">
        <f t="shared" si="2908"/>
        <v/>
      </c>
      <c r="DI8973" s="73" t="str">
        <f t="shared" si="2909"/>
        <v/>
      </c>
      <c r="DJ8973" s="73" t="str">
        <f t="shared" si="2910"/>
        <v/>
      </c>
      <c r="DK8973" s="73" t="str">
        <f t="shared" si="2911"/>
        <v/>
      </c>
      <c r="DL8973" s="73" t="str">
        <f t="shared" si="2912"/>
        <v/>
      </c>
      <c r="DM8973" s="73" t="str">
        <f t="shared" si="2913"/>
        <v/>
      </c>
      <c r="DN8973" s="73" t="str">
        <f t="shared" si="2921"/>
        <v/>
      </c>
      <c r="DO8973" s="73" t="str">
        <f t="shared" si="2914"/>
        <v/>
      </c>
      <c r="DP8973" s="73" t="str">
        <f t="shared" si="2915"/>
        <v/>
      </c>
      <c r="DQ8973" s="73" t="str">
        <f t="shared" si="2916"/>
        <v/>
      </c>
      <c r="DR8973" s="73" t="str">
        <f t="shared" si="2917"/>
        <v/>
      </c>
      <c r="DS8973" s="73" t="str">
        <f t="shared" si="2918"/>
        <v/>
      </c>
      <c r="DT8973" s="70" t="str">
        <f t="shared" si="2919"/>
        <v/>
      </c>
      <c r="DU8973" s="70" t="str">
        <f t="shared" si="2920"/>
        <v/>
      </c>
      <c r="DW8973" s="55" t="e">
        <f t="shared" si="2922"/>
        <v>#N/A</v>
      </c>
      <c r="DX8973" s="90" t="e">
        <f t="shared" si="2923"/>
        <v>#N/A</v>
      </c>
    </row>
    <row r="8974" spans="2:128">
      <c r="B8974" s="221"/>
      <c r="C8974" s="159"/>
      <c r="DE8974" s="72" t="str">
        <f t="shared" si="2905"/>
        <v/>
      </c>
      <c r="DF8974" s="73" t="str">
        <f t="shared" si="2906"/>
        <v/>
      </c>
      <c r="DG8974" s="73" t="str">
        <f t="shared" si="2907"/>
        <v/>
      </c>
      <c r="DH8974" s="73" t="str">
        <f t="shared" si="2908"/>
        <v/>
      </c>
      <c r="DI8974" s="73" t="str">
        <f t="shared" si="2909"/>
        <v/>
      </c>
      <c r="DJ8974" s="73" t="str">
        <f t="shared" si="2910"/>
        <v/>
      </c>
      <c r="DK8974" s="73" t="str">
        <f t="shared" si="2911"/>
        <v/>
      </c>
      <c r="DL8974" s="73" t="str">
        <f t="shared" si="2912"/>
        <v/>
      </c>
      <c r="DM8974" s="73" t="str">
        <f t="shared" si="2913"/>
        <v/>
      </c>
      <c r="DN8974" s="73" t="str">
        <f t="shared" si="2921"/>
        <v/>
      </c>
      <c r="DO8974" s="73" t="str">
        <f t="shared" si="2914"/>
        <v/>
      </c>
      <c r="DP8974" s="73" t="str">
        <f t="shared" si="2915"/>
        <v/>
      </c>
      <c r="DQ8974" s="73" t="str">
        <f t="shared" si="2916"/>
        <v/>
      </c>
      <c r="DR8974" s="73" t="str">
        <f t="shared" si="2917"/>
        <v/>
      </c>
      <c r="DS8974" s="73" t="str">
        <f t="shared" si="2918"/>
        <v/>
      </c>
      <c r="DT8974" s="70" t="str">
        <f t="shared" si="2919"/>
        <v/>
      </c>
      <c r="DU8974" s="70" t="str">
        <f t="shared" si="2920"/>
        <v/>
      </c>
      <c r="DW8974" s="55" t="e">
        <f t="shared" si="2922"/>
        <v>#N/A</v>
      </c>
      <c r="DX8974" s="90" t="e">
        <f t="shared" si="2923"/>
        <v>#N/A</v>
      </c>
    </row>
    <row r="8975" spans="2:128">
      <c r="B8975" s="221"/>
      <c r="C8975" s="159"/>
      <c r="DE8975" s="72" t="str">
        <f t="shared" si="2905"/>
        <v/>
      </c>
      <c r="DF8975" s="73" t="str">
        <f t="shared" si="2906"/>
        <v/>
      </c>
      <c r="DG8975" s="73" t="str">
        <f t="shared" si="2907"/>
        <v/>
      </c>
      <c r="DH8975" s="73" t="str">
        <f t="shared" si="2908"/>
        <v/>
      </c>
      <c r="DI8975" s="73" t="str">
        <f t="shared" si="2909"/>
        <v/>
      </c>
      <c r="DJ8975" s="73" t="str">
        <f t="shared" si="2910"/>
        <v/>
      </c>
      <c r="DK8975" s="73" t="str">
        <f t="shared" si="2911"/>
        <v/>
      </c>
      <c r="DL8975" s="73" t="str">
        <f t="shared" si="2912"/>
        <v/>
      </c>
      <c r="DM8975" s="73" t="str">
        <f t="shared" si="2913"/>
        <v/>
      </c>
      <c r="DN8975" s="73" t="str">
        <f t="shared" si="2921"/>
        <v/>
      </c>
      <c r="DO8975" s="73" t="str">
        <f t="shared" si="2914"/>
        <v/>
      </c>
      <c r="DP8975" s="73" t="str">
        <f t="shared" si="2915"/>
        <v/>
      </c>
      <c r="DQ8975" s="73" t="str">
        <f t="shared" si="2916"/>
        <v/>
      </c>
      <c r="DR8975" s="73" t="str">
        <f t="shared" si="2917"/>
        <v/>
      </c>
      <c r="DS8975" s="73" t="str">
        <f t="shared" si="2918"/>
        <v/>
      </c>
      <c r="DT8975" s="70" t="str">
        <f t="shared" si="2919"/>
        <v/>
      </c>
      <c r="DU8975" s="70" t="str">
        <f t="shared" si="2920"/>
        <v/>
      </c>
      <c r="DW8975" s="55" t="e">
        <f t="shared" si="2922"/>
        <v>#N/A</v>
      </c>
      <c r="DX8975" s="90" t="e">
        <f t="shared" si="2923"/>
        <v>#N/A</v>
      </c>
    </row>
    <row r="8976" spans="2:128">
      <c r="B8976" s="221"/>
      <c r="C8976" s="159"/>
      <c r="DE8976" s="72" t="str">
        <f t="shared" si="2905"/>
        <v/>
      </c>
      <c r="DF8976" s="73" t="str">
        <f t="shared" si="2906"/>
        <v/>
      </c>
      <c r="DG8976" s="73" t="str">
        <f t="shared" si="2907"/>
        <v/>
      </c>
      <c r="DH8976" s="73" t="str">
        <f t="shared" si="2908"/>
        <v/>
      </c>
      <c r="DI8976" s="73" t="str">
        <f t="shared" si="2909"/>
        <v/>
      </c>
      <c r="DJ8976" s="73" t="str">
        <f t="shared" si="2910"/>
        <v/>
      </c>
      <c r="DK8976" s="73" t="str">
        <f t="shared" si="2911"/>
        <v/>
      </c>
      <c r="DL8976" s="73" t="str">
        <f t="shared" si="2912"/>
        <v/>
      </c>
      <c r="DM8976" s="73" t="str">
        <f t="shared" si="2913"/>
        <v/>
      </c>
      <c r="DN8976" s="73" t="str">
        <f t="shared" si="2921"/>
        <v/>
      </c>
      <c r="DO8976" s="73" t="str">
        <f t="shared" si="2914"/>
        <v/>
      </c>
      <c r="DP8976" s="73" t="str">
        <f t="shared" si="2915"/>
        <v/>
      </c>
      <c r="DQ8976" s="73" t="str">
        <f t="shared" si="2916"/>
        <v/>
      </c>
      <c r="DR8976" s="73" t="str">
        <f t="shared" si="2917"/>
        <v/>
      </c>
      <c r="DS8976" s="73" t="str">
        <f t="shared" si="2918"/>
        <v/>
      </c>
      <c r="DT8976" s="70" t="str">
        <f t="shared" si="2919"/>
        <v/>
      </c>
      <c r="DU8976" s="70" t="str">
        <f t="shared" si="2920"/>
        <v/>
      </c>
      <c r="DW8976" s="55" t="e">
        <f t="shared" si="2922"/>
        <v>#N/A</v>
      </c>
      <c r="DX8976" s="90" t="e">
        <f t="shared" si="2923"/>
        <v>#N/A</v>
      </c>
    </row>
    <row r="8977" spans="2:128">
      <c r="B8977" s="221"/>
      <c r="C8977" s="159"/>
      <c r="DE8977" s="72" t="str">
        <f t="shared" si="2905"/>
        <v/>
      </c>
      <c r="DF8977" s="73" t="str">
        <f t="shared" si="2906"/>
        <v/>
      </c>
      <c r="DG8977" s="73" t="str">
        <f t="shared" si="2907"/>
        <v/>
      </c>
      <c r="DH8977" s="73" t="str">
        <f t="shared" si="2908"/>
        <v/>
      </c>
      <c r="DI8977" s="73" t="str">
        <f t="shared" si="2909"/>
        <v/>
      </c>
      <c r="DJ8977" s="73" t="str">
        <f t="shared" si="2910"/>
        <v/>
      </c>
      <c r="DK8977" s="73" t="str">
        <f t="shared" si="2911"/>
        <v/>
      </c>
      <c r="DL8977" s="73" t="str">
        <f t="shared" si="2912"/>
        <v/>
      </c>
      <c r="DM8977" s="73" t="str">
        <f t="shared" si="2913"/>
        <v/>
      </c>
      <c r="DN8977" s="73" t="str">
        <f t="shared" si="2921"/>
        <v/>
      </c>
      <c r="DO8977" s="73" t="str">
        <f t="shared" si="2914"/>
        <v/>
      </c>
      <c r="DP8977" s="73" t="str">
        <f t="shared" si="2915"/>
        <v/>
      </c>
      <c r="DQ8977" s="73" t="str">
        <f t="shared" si="2916"/>
        <v/>
      </c>
      <c r="DR8977" s="73" t="str">
        <f t="shared" si="2917"/>
        <v/>
      </c>
      <c r="DS8977" s="73" t="str">
        <f t="shared" si="2918"/>
        <v/>
      </c>
      <c r="DT8977" s="70" t="str">
        <f t="shared" si="2919"/>
        <v/>
      </c>
      <c r="DU8977" s="70" t="str">
        <f t="shared" si="2920"/>
        <v/>
      </c>
      <c r="DW8977" s="55" t="e">
        <f t="shared" si="2922"/>
        <v>#N/A</v>
      </c>
      <c r="DX8977" s="90" t="e">
        <f t="shared" si="2923"/>
        <v>#N/A</v>
      </c>
    </row>
    <row r="8978" spans="2:128">
      <c r="B8978" s="221"/>
      <c r="C8978" s="159"/>
      <c r="DE8978" s="72" t="str">
        <f t="shared" si="2905"/>
        <v/>
      </c>
      <c r="DF8978" s="73" t="str">
        <f t="shared" si="2906"/>
        <v/>
      </c>
      <c r="DG8978" s="73" t="str">
        <f t="shared" si="2907"/>
        <v/>
      </c>
      <c r="DH8978" s="73" t="str">
        <f t="shared" si="2908"/>
        <v/>
      </c>
      <c r="DI8978" s="73" t="str">
        <f t="shared" si="2909"/>
        <v/>
      </c>
      <c r="DJ8978" s="73" t="str">
        <f t="shared" si="2910"/>
        <v/>
      </c>
      <c r="DK8978" s="73" t="str">
        <f t="shared" si="2911"/>
        <v/>
      </c>
      <c r="DL8978" s="73" t="str">
        <f t="shared" si="2912"/>
        <v/>
      </c>
      <c r="DM8978" s="73" t="str">
        <f t="shared" si="2913"/>
        <v/>
      </c>
      <c r="DN8978" s="73" t="str">
        <f t="shared" si="2921"/>
        <v/>
      </c>
      <c r="DO8978" s="73" t="str">
        <f t="shared" si="2914"/>
        <v/>
      </c>
      <c r="DP8978" s="73" t="str">
        <f t="shared" si="2915"/>
        <v/>
      </c>
      <c r="DQ8978" s="73" t="str">
        <f t="shared" si="2916"/>
        <v/>
      </c>
      <c r="DR8978" s="73" t="str">
        <f t="shared" si="2917"/>
        <v/>
      </c>
      <c r="DS8978" s="73" t="str">
        <f t="shared" si="2918"/>
        <v/>
      </c>
      <c r="DT8978" s="70" t="str">
        <f t="shared" si="2919"/>
        <v/>
      </c>
      <c r="DU8978" s="70" t="str">
        <f t="shared" si="2920"/>
        <v/>
      </c>
      <c r="DW8978" s="55" t="e">
        <f t="shared" si="2922"/>
        <v>#N/A</v>
      </c>
      <c r="DX8978" s="90" t="e">
        <f t="shared" si="2923"/>
        <v>#N/A</v>
      </c>
    </row>
    <row r="8979" spans="2:128">
      <c r="B8979" s="221"/>
      <c r="C8979" s="159"/>
      <c r="DE8979" s="72" t="str">
        <f t="shared" si="2905"/>
        <v/>
      </c>
      <c r="DF8979" s="73" t="str">
        <f t="shared" si="2906"/>
        <v/>
      </c>
      <c r="DG8979" s="73" t="str">
        <f t="shared" si="2907"/>
        <v/>
      </c>
      <c r="DH8979" s="73" t="str">
        <f t="shared" si="2908"/>
        <v/>
      </c>
      <c r="DI8979" s="73" t="str">
        <f t="shared" si="2909"/>
        <v/>
      </c>
      <c r="DJ8979" s="73" t="str">
        <f t="shared" si="2910"/>
        <v/>
      </c>
      <c r="DK8979" s="73" t="str">
        <f t="shared" si="2911"/>
        <v/>
      </c>
      <c r="DL8979" s="73" t="str">
        <f t="shared" si="2912"/>
        <v/>
      </c>
      <c r="DM8979" s="73" t="str">
        <f t="shared" si="2913"/>
        <v/>
      </c>
      <c r="DN8979" s="73" t="str">
        <f t="shared" si="2921"/>
        <v/>
      </c>
      <c r="DO8979" s="73" t="str">
        <f t="shared" si="2914"/>
        <v/>
      </c>
      <c r="DP8979" s="73" t="str">
        <f t="shared" si="2915"/>
        <v/>
      </c>
      <c r="DQ8979" s="73" t="str">
        <f t="shared" si="2916"/>
        <v/>
      </c>
      <c r="DR8979" s="73" t="str">
        <f t="shared" si="2917"/>
        <v/>
      </c>
      <c r="DS8979" s="73" t="str">
        <f t="shared" si="2918"/>
        <v/>
      </c>
      <c r="DT8979" s="70" t="str">
        <f t="shared" si="2919"/>
        <v/>
      </c>
      <c r="DU8979" s="70" t="str">
        <f t="shared" si="2920"/>
        <v/>
      </c>
      <c r="DW8979" s="55" t="e">
        <f t="shared" si="2922"/>
        <v>#N/A</v>
      </c>
      <c r="DX8979" s="90" t="e">
        <f t="shared" si="2923"/>
        <v>#N/A</v>
      </c>
    </row>
    <row r="8980" spans="2:128">
      <c r="B8980" s="221"/>
      <c r="C8980" s="159"/>
      <c r="DE8980" s="72" t="str">
        <f t="shared" si="2905"/>
        <v/>
      </c>
      <c r="DF8980" s="73" t="str">
        <f t="shared" si="2906"/>
        <v/>
      </c>
      <c r="DG8980" s="73" t="str">
        <f t="shared" si="2907"/>
        <v/>
      </c>
      <c r="DH8980" s="73" t="str">
        <f t="shared" si="2908"/>
        <v/>
      </c>
      <c r="DI8980" s="73" t="str">
        <f t="shared" si="2909"/>
        <v/>
      </c>
      <c r="DJ8980" s="73" t="str">
        <f t="shared" si="2910"/>
        <v/>
      </c>
      <c r="DK8980" s="73" t="str">
        <f t="shared" si="2911"/>
        <v/>
      </c>
      <c r="DL8980" s="73" t="str">
        <f t="shared" si="2912"/>
        <v/>
      </c>
      <c r="DM8980" s="73" t="str">
        <f t="shared" si="2913"/>
        <v/>
      </c>
      <c r="DN8980" s="73" t="str">
        <f t="shared" si="2921"/>
        <v/>
      </c>
      <c r="DO8980" s="73" t="str">
        <f t="shared" si="2914"/>
        <v/>
      </c>
      <c r="DP8980" s="73" t="str">
        <f t="shared" si="2915"/>
        <v/>
      </c>
      <c r="DQ8980" s="73" t="str">
        <f t="shared" si="2916"/>
        <v/>
      </c>
      <c r="DR8980" s="73" t="str">
        <f t="shared" si="2917"/>
        <v/>
      </c>
      <c r="DS8980" s="73" t="str">
        <f t="shared" si="2918"/>
        <v/>
      </c>
      <c r="DT8980" s="70" t="str">
        <f t="shared" si="2919"/>
        <v/>
      </c>
      <c r="DU8980" s="70" t="str">
        <f t="shared" si="2920"/>
        <v/>
      </c>
      <c r="DW8980" s="55" t="e">
        <f t="shared" si="2922"/>
        <v>#N/A</v>
      </c>
      <c r="DX8980" s="90" t="e">
        <f t="shared" si="2923"/>
        <v>#N/A</v>
      </c>
    </row>
    <row r="8981" spans="2:128">
      <c r="B8981" s="221"/>
      <c r="C8981" s="159"/>
      <c r="DE8981" s="72" t="str">
        <f t="shared" si="2905"/>
        <v/>
      </c>
      <c r="DF8981" s="73" t="str">
        <f t="shared" si="2906"/>
        <v/>
      </c>
      <c r="DG8981" s="73" t="str">
        <f t="shared" si="2907"/>
        <v/>
      </c>
      <c r="DH8981" s="73" t="str">
        <f t="shared" si="2908"/>
        <v/>
      </c>
      <c r="DI8981" s="73" t="str">
        <f t="shared" si="2909"/>
        <v/>
      </c>
      <c r="DJ8981" s="73" t="str">
        <f t="shared" si="2910"/>
        <v/>
      </c>
      <c r="DK8981" s="73" t="str">
        <f t="shared" si="2911"/>
        <v/>
      </c>
      <c r="DL8981" s="73" t="str">
        <f t="shared" si="2912"/>
        <v/>
      </c>
      <c r="DM8981" s="73" t="str">
        <f t="shared" si="2913"/>
        <v/>
      </c>
      <c r="DN8981" s="73" t="str">
        <f t="shared" si="2921"/>
        <v/>
      </c>
      <c r="DO8981" s="73" t="str">
        <f t="shared" si="2914"/>
        <v/>
      </c>
      <c r="DP8981" s="73" t="str">
        <f t="shared" si="2915"/>
        <v/>
      </c>
      <c r="DQ8981" s="73" t="str">
        <f t="shared" si="2916"/>
        <v/>
      </c>
      <c r="DR8981" s="73" t="str">
        <f t="shared" si="2917"/>
        <v/>
      </c>
      <c r="DS8981" s="73" t="str">
        <f t="shared" si="2918"/>
        <v/>
      </c>
      <c r="DT8981" s="70" t="str">
        <f t="shared" si="2919"/>
        <v/>
      </c>
      <c r="DU8981" s="70" t="str">
        <f t="shared" si="2920"/>
        <v/>
      </c>
      <c r="DW8981" s="55" t="e">
        <f t="shared" si="2922"/>
        <v>#N/A</v>
      </c>
      <c r="DX8981" s="90" t="e">
        <f t="shared" si="2923"/>
        <v>#N/A</v>
      </c>
    </row>
    <row r="8982" spans="2:128">
      <c r="B8982" s="221"/>
      <c r="C8982" s="159"/>
      <c r="DE8982" s="72" t="str">
        <f t="shared" si="2905"/>
        <v/>
      </c>
      <c r="DF8982" s="73" t="str">
        <f t="shared" si="2906"/>
        <v/>
      </c>
      <c r="DG8982" s="73" t="str">
        <f t="shared" si="2907"/>
        <v/>
      </c>
      <c r="DH8982" s="73" t="str">
        <f t="shared" si="2908"/>
        <v/>
      </c>
      <c r="DI8982" s="73" t="str">
        <f t="shared" si="2909"/>
        <v/>
      </c>
      <c r="DJ8982" s="73" t="str">
        <f t="shared" si="2910"/>
        <v/>
      </c>
      <c r="DK8982" s="73" t="str">
        <f t="shared" si="2911"/>
        <v/>
      </c>
      <c r="DL8982" s="73" t="str">
        <f t="shared" si="2912"/>
        <v/>
      </c>
      <c r="DM8982" s="73" t="str">
        <f t="shared" si="2913"/>
        <v/>
      </c>
      <c r="DN8982" s="73" t="str">
        <f t="shared" si="2921"/>
        <v/>
      </c>
      <c r="DO8982" s="73" t="str">
        <f t="shared" si="2914"/>
        <v/>
      </c>
      <c r="DP8982" s="73" t="str">
        <f t="shared" si="2915"/>
        <v/>
      </c>
      <c r="DQ8982" s="73" t="str">
        <f t="shared" si="2916"/>
        <v/>
      </c>
      <c r="DR8982" s="73" t="str">
        <f t="shared" si="2917"/>
        <v/>
      </c>
      <c r="DS8982" s="73" t="str">
        <f t="shared" si="2918"/>
        <v/>
      </c>
      <c r="DT8982" s="70" t="str">
        <f t="shared" si="2919"/>
        <v/>
      </c>
      <c r="DU8982" s="70" t="str">
        <f t="shared" si="2920"/>
        <v/>
      </c>
      <c r="DW8982" s="55" t="e">
        <f t="shared" si="2922"/>
        <v>#N/A</v>
      </c>
      <c r="DX8982" s="90" t="e">
        <f t="shared" si="2923"/>
        <v>#N/A</v>
      </c>
    </row>
    <row r="8983" spans="2:128">
      <c r="B8983" s="221"/>
      <c r="C8983" s="159"/>
      <c r="DE8983" s="72" t="str">
        <f t="shared" si="2905"/>
        <v/>
      </c>
      <c r="DF8983" s="73" t="str">
        <f t="shared" si="2906"/>
        <v/>
      </c>
      <c r="DG8983" s="73" t="str">
        <f t="shared" si="2907"/>
        <v/>
      </c>
      <c r="DH8983" s="73" t="str">
        <f t="shared" si="2908"/>
        <v/>
      </c>
      <c r="DI8983" s="73" t="str">
        <f t="shared" si="2909"/>
        <v/>
      </c>
      <c r="DJ8983" s="73" t="str">
        <f t="shared" si="2910"/>
        <v/>
      </c>
      <c r="DK8983" s="73" t="str">
        <f t="shared" si="2911"/>
        <v/>
      </c>
      <c r="DL8983" s="73" t="str">
        <f t="shared" si="2912"/>
        <v/>
      </c>
      <c r="DM8983" s="73" t="str">
        <f t="shared" si="2913"/>
        <v/>
      </c>
      <c r="DN8983" s="73" t="str">
        <f t="shared" si="2921"/>
        <v/>
      </c>
      <c r="DO8983" s="73" t="str">
        <f t="shared" si="2914"/>
        <v/>
      </c>
      <c r="DP8983" s="73" t="str">
        <f t="shared" si="2915"/>
        <v/>
      </c>
      <c r="DQ8983" s="73" t="str">
        <f t="shared" si="2916"/>
        <v/>
      </c>
      <c r="DR8983" s="73" t="str">
        <f t="shared" si="2917"/>
        <v/>
      </c>
      <c r="DS8983" s="73" t="str">
        <f t="shared" si="2918"/>
        <v/>
      </c>
      <c r="DT8983" s="70" t="str">
        <f t="shared" si="2919"/>
        <v/>
      </c>
      <c r="DU8983" s="70" t="str">
        <f t="shared" si="2920"/>
        <v/>
      </c>
      <c r="DW8983" s="55" t="e">
        <f t="shared" si="2922"/>
        <v>#N/A</v>
      </c>
      <c r="DX8983" s="90" t="e">
        <f t="shared" si="2923"/>
        <v>#N/A</v>
      </c>
    </row>
    <row r="8984" spans="2:128">
      <c r="B8984" s="221"/>
      <c r="C8984" s="159"/>
      <c r="DE8984" s="72" t="str">
        <f t="shared" si="2905"/>
        <v/>
      </c>
      <c r="DF8984" s="73" t="str">
        <f t="shared" si="2906"/>
        <v/>
      </c>
      <c r="DG8984" s="73" t="str">
        <f t="shared" si="2907"/>
        <v/>
      </c>
      <c r="DH8984" s="73" t="str">
        <f t="shared" si="2908"/>
        <v/>
      </c>
      <c r="DI8984" s="73" t="str">
        <f t="shared" si="2909"/>
        <v/>
      </c>
      <c r="DJ8984" s="73" t="str">
        <f t="shared" si="2910"/>
        <v/>
      </c>
      <c r="DK8984" s="73" t="str">
        <f t="shared" si="2911"/>
        <v/>
      </c>
      <c r="DL8984" s="73" t="str">
        <f t="shared" si="2912"/>
        <v/>
      </c>
      <c r="DM8984" s="73" t="str">
        <f t="shared" si="2913"/>
        <v/>
      </c>
      <c r="DN8984" s="73" t="str">
        <f t="shared" si="2921"/>
        <v/>
      </c>
      <c r="DO8984" s="73" t="str">
        <f t="shared" si="2914"/>
        <v/>
      </c>
      <c r="DP8984" s="73" t="str">
        <f t="shared" si="2915"/>
        <v/>
      </c>
      <c r="DQ8984" s="73" t="str">
        <f t="shared" si="2916"/>
        <v/>
      </c>
      <c r="DR8984" s="73" t="str">
        <f t="shared" si="2917"/>
        <v/>
      </c>
      <c r="DS8984" s="73" t="str">
        <f t="shared" si="2918"/>
        <v/>
      </c>
      <c r="DT8984" s="70" t="str">
        <f t="shared" si="2919"/>
        <v/>
      </c>
      <c r="DU8984" s="70" t="str">
        <f t="shared" si="2920"/>
        <v/>
      </c>
      <c r="DW8984" s="55" t="e">
        <f t="shared" si="2922"/>
        <v>#N/A</v>
      </c>
      <c r="DX8984" s="90" t="e">
        <f t="shared" si="2923"/>
        <v>#N/A</v>
      </c>
    </row>
    <row r="8985" spans="2:128">
      <c r="B8985" s="221"/>
      <c r="C8985" s="159"/>
      <c r="DE8985" s="72" t="str">
        <f t="shared" si="2905"/>
        <v/>
      </c>
      <c r="DF8985" s="73" t="str">
        <f t="shared" si="2906"/>
        <v/>
      </c>
      <c r="DG8985" s="73" t="str">
        <f t="shared" si="2907"/>
        <v/>
      </c>
      <c r="DH8985" s="73" t="str">
        <f t="shared" si="2908"/>
        <v/>
      </c>
      <c r="DI8985" s="73" t="str">
        <f t="shared" si="2909"/>
        <v/>
      </c>
      <c r="DJ8985" s="73" t="str">
        <f t="shared" si="2910"/>
        <v/>
      </c>
      <c r="DK8985" s="73" t="str">
        <f t="shared" si="2911"/>
        <v/>
      </c>
      <c r="DL8985" s="73" t="str">
        <f t="shared" si="2912"/>
        <v/>
      </c>
      <c r="DM8985" s="73" t="str">
        <f t="shared" si="2913"/>
        <v/>
      </c>
      <c r="DN8985" s="73" t="str">
        <f t="shared" si="2921"/>
        <v/>
      </c>
      <c r="DO8985" s="73" t="str">
        <f t="shared" si="2914"/>
        <v/>
      </c>
      <c r="DP8985" s="73" t="str">
        <f t="shared" si="2915"/>
        <v/>
      </c>
      <c r="DQ8985" s="73" t="str">
        <f t="shared" si="2916"/>
        <v/>
      </c>
      <c r="DR8985" s="73" t="str">
        <f t="shared" si="2917"/>
        <v/>
      </c>
      <c r="DS8985" s="73" t="str">
        <f t="shared" si="2918"/>
        <v/>
      </c>
      <c r="DT8985" s="70" t="str">
        <f t="shared" si="2919"/>
        <v/>
      </c>
      <c r="DU8985" s="70" t="str">
        <f t="shared" si="2920"/>
        <v/>
      </c>
      <c r="DW8985" s="55" t="e">
        <f t="shared" si="2922"/>
        <v>#N/A</v>
      </c>
      <c r="DX8985" s="90" t="e">
        <f t="shared" si="2923"/>
        <v>#N/A</v>
      </c>
    </row>
    <row r="8986" spans="2:128">
      <c r="B8986" s="221"/>
      <c r="C8986" s="159"/>
      <c r="DE8986" s="72" t="str">
        <f t="shared" si="2905"/>
        <v/>
      </c>
      <c r="DF8986" s="73" t="str">
        <f t="shared" si="2906"/>
        <v/>
      </c>
      <c r="DG8986" s="73" t="str">
        <f t="shared" si="2907"/>
        <v/>
      </c>
      <c r="DH8986" s="73" t="str">
        <f t="shared" si="2908"/>
        <v/>
      </c>
      <c r="DI8986" s="73" t="str">
        <f t="shared" si="2909"/>
        <v/>
      </c>
      <c r="DJ8986" s="73" t="str">
        <f t="shared" si="2910"/>
        <v/>
      </c>
      <c r="DK8986" s="73" t="str">
        <f t="shared" si="2911"/>
        <v/>
      </c>
      <c r="DL8986" s="73" t="str">
        <f t="shared" si="2912"/>
        <v/>
      </c>
      <c r="DM8986" s="73" t="str">
        <f t="shared" si="2913"/>
        <v/>
      </c>
      <c r="DN8986" s="73" t="str">
        <f t="shared" si="2921"/>
        <v/>
      </c>
      <c r="DO8986" s="73" t="str">
        <f t="shared" si="2914"/>
        <v/>
      </c>
      <c r="DP8986" s="73" t="str">
        <f t="shared" si="2915"/>
        <v/>
      </c>
      <c r="DQ8986" s="73" t="str">
        <f t="shared" si="2916"/>
        <v/>
      </c>
      <c r="DR8986" s="73" t="str">
        <f t="shared" si="2917"/>
        <v/>
      </c>
      <c r="DS8986" s="73" t="str">
        <f t="shared" si="2918"/>
        <v/>
      </c>
      <c r="DT8986" s="70" t="str">
        <f t="shared" si="2919"/>
        <v/>
      </c>
      <c r="DU8986" s="70" t="str">
        <f t="shared" si="2920"/>
        <v/>
      </c>
      <c r="DW8986" s="55" t="e">
        <f t="shared" si="2922"/>
        <v>#N/A</v>
      </c>
      <c r="DX8986" s="90" t="e">
        <f t="shared" si="2923"/>
        <v>#N/A</v>
      </c>
    </row>
    <row r="8987" spans="2:128">
      <c r="B8987" s="221"/>
      <c r="C8987" s="159"/>
      <c r="DE8987" s="72" t="str">
        <f t="shared" si="2905"/>
        <v/>
      </c>
      <c r="DF8987" s="73" t="str">
        <f t="shared" si="2906"/>
        <v/>
      </c>
      <c r="DG8987" s="73" t="str">
        <f t="shared" si="2907"/>
        <v/>
      </c>
      <c r="DH8987" s="73" t="str">
        <f t="shared" si="2908"/>
        <v/>
      </c>
      <c r="DI8987" s="73" t="str">
        <f t="shared" si="2909"/>
        <v/>
      </c>
      <c r="DJ8987" s="73" t="str">
        <f t="shared" si="2910"/>
        <v/>
      </c>
      <c r="DK8987" s="73" t="str">
        <f t="shared" si="2911"/>
        <v/>
      </c>
      <c r="DL8987" s="73" t="str">
        <f t="shared" si="2912"/>
        <v/>
      </c>
      <c r="DM8987" s="73" t="str">
        <f t="shared" si="2913"/>
        <v/>
      </c>
      <c r="DN8987" s="73" t="str">
        <f t="shared" si="2921"/>
        <v/>
      </c>
      <c r="DO8987" s="73" t="str">
        <f t="shared" si="2914"/>
        <v/>
      </c>
      <c r="DP8987" s="73" t="str">
        <f t="shared" si="2915"/>
        <v/>
      </c>
      <c r="DQ8987" s="73" t="str">
        <f t="shared" si="2916"/>
        <v/>
      </c>
      <c r="DR8987" s="73" t="str">
        <f t="shared" si="2917"/>
        <v/>
      </c>
      <c r="DS8987" s="73" t="str">
        <f t="shared" si="2918"/>
        <v/>
      </c>
      <c r="DT8987" s="70" t="str">
        <f t="shared" si="2919"/>
        <v/>
      </c>
      <c r="DU8987" s="70" t="str">
        <f t="shared" si="2920"/>
        <v/>
      </c>
      <c r="DW8987" s="55" t="e">
        <f t="shared" si="2922"/>
        <v>#N/A</v>
      </c>
      <c r="DX8987" s="90" t="e">
        <f t="shared" si="2923"/>
        <v>#N/A</v>
      </c>
    </row>
    <row r="8988" spans="2:128">
      <c r="B8988" s="221"/>
      <c r="C8988" s="159"/>
      <c r="DE8988" s="72" t="str">
        <f t="shared" si="2905"/>
        <v/>
      </c>
      <c r="DF8988" s="73" t="str">
        <f t="shared" si="2906"/>
        <v/>
      </c>
      <c r="DG8988" s="73" t="str">
        <f t="shared" si="2907"/>
        <v/>
      </c>
      <c r="DH8988" s="73" t="str">
        <f t="shared" si="2908"/>
        <v/>
      </c>
      <c r="DI8988" s="73" t="str">
        <f t="shared" si="2909"/>
        <v/>
      </c>
      <c r="DJ8988" s="73" t="str">
        <f t="shared" si="2910"/>
        <v/>
      </c>
      <c r="DK8988" s="73" t="str">
        <f t="shared" si="2911"/>
        <v/>
      </c>
      <c r="DL8988" s="73" t="str">
        <f t="shared" si="2912"/>
        <v/>
      </c>
      <c r="DM8988" s="73" t="str">
        <f t="shared" si="2913"/>
        <v/>
      </c>
      <c r="DN8988" s="73" t="str">
        <f t="shared" si="2921"/>
        <v/>
      </c>
      <c r="DO8988" s="73" t="str">
        <f t="shared" si="2914"/>
        <v/>
      </c>
      <c r="DP8988" s="73" t="str">
        <f t="shared" si="2915"/>
        <v/>
      </c>
      <c r="DQ8988" s="73" t="str">
        <f t="shared" si="2916"/>
        <v/>
      </c>
      <c r="DR8988" s="73" t="str">
        <f t="shared" si="2917"/>
        <v/>
      </c>
      <c r="DS8988" s="73" t="str">
        <f t="shared" si="2918"/>
        <v/>
      </c>
      <c r="DT8988" s="70" t="str">
        <f t="shared" si="2919"/>
        <v/>
      </c>
      <c r="DU8988" s="70" t="str">
        <f t="shared" si="2920"/>
        <v/>
      </c>
      <c r="DW8988" s="55" t="e">
        <f t="shared" si="2922"/>
        <v>#N/A</v>
      </c>
      <c r="DX8988" s="90" t="e">
        <f t="shared" si="2923"/>
        <v>#N/A</v>
      </c>
    </row>
    <row r="8989" spans="2:128">
      <c r="B8989" s="221"/>
      <c r="C8989" s="159"/>
      <c r="DE8989" s="72" t="str">
        <f t="shared" si="2905"/>
        <v/>
      </c>
      <c r="DF8989" s="73" t="str">
        <f t="shared" si="2906"/>
        <v/>
      </c>
      <c r="DG8989" s="73" t="str">
        <f t="shared" si="2907"/>
        <v/>
      </c>
      <c r="DH8989" s="73" t="str">
        <f t="shared" si="2908"/>
        <v/>
      </c>
      <c r="DI8989" s="73" t="str">
        <f t="shared" si="2909"/>
        <v/>
      </c>
      <c r="DJ8989" s="73" t="str">
        <f t="shared" si="2910"/>
        <v/>
      </c>
      <c r="DK8989" s="73" t="str">
        <f t="shared" si="2911"/>
        <v/>
      </c>
      <c r="DL8989" s="73" t="str">
        <f t="shared" si="2912"/>
        <v/>
      </c>
      <c r="DM8989" s="73" t="str">
        <f t="shared" si="2913"/>
        <v/>
      </c>
      <c r="DN8989" s="73" t="str">
        <f t="shared" si="2921"/>
        <v/>
      </c>
      <c r="DO8989" s="73" t="str">
        <f t="shared" si="2914"/>
        <v/>
      </c>
      <c r="DP8989" s="73" t="str">
        <f t="shared" si="2915"/>
        <v/>
      </c>
      <c r="DQ8989" s="73" t="str">
        <f t="shared" si="2916"/>
        <v/>
      </c>
      <c r="DR8989" s="73" t="str">
        <f t="shared" si="2917"/>
        <v/>
      </c>
      <c r="DS8989" s="73" t="str">
        <f t="shared" si="2918"/>
        <v/>
      </c>
      <c r="DT8989" s="70" t="str">
        <f t="shared" si="2919"/>
        <v/>
      </c>
      <c r="DU8989" s="70" t="str">
        <f t="shared" si="2920"/>
        <v/>
      </c>
      <c r="DW8989" s="55" t="e">
        <f t="shared" si="2922"/>
        <v>#N/A</v>
      </c>
      <c r="DX8989" s="90" t="e">
        <f t="shared" si="2923"/>
        <v>#N/A</v>
      </c>
    </row>
    <row r="8990" spans="2:128">
      <c r="B8990" s="221"/>
      <c r="C8990" s="159"/>
      <c r="DE8990" s="72" t="str">
        <f t="shared" ref="DE8990:DE9053" si="2924">IF(B8990="","",1)</f>
        <v/>
      </c>
      <c r="DF8990" s="73" t="str">
        <f t="shared" ref="DF8990:DF9053" si="2925">IF(B8990="","",LN(B8990/(1-B8990)))</f>
        <v/>
      </c>
      <c r="DG8990" s="73" t="str">
        <f t="shared" ref="DG8990:DG9053" si="2926">IF(B8990="","",(B8990-0.5)*DF8990)</f>
        <v/>
      </c>
      <c r="DH8990" s="73" t="str">
        <f t="shared" ref="DH8990:DH9053" si="2927">IF(B8990="","",B8990-0.5)</f>
        <v/>
      </c>
      <c r="DI8990" s="73" t="str">
        <f t="shared" ref="DI8990:DI9053" si="2928">IF(B8990="","",DH8990^2)</f>
        <v/>
      </c>
      <c r="DJ8990" s="73" t="str">
        <f t="shared" ref="DJ8990:DJ9053" si="2929">IF(B8990="","",DF8990*DI8990)</f>
        <v/>
      </c>
      <c r="DK8990" s="73" t="str">
        <f t="shared" ref="DK8990:DK9053" si="2930">IF(B8990="","",DH8990^3)</f>
        <v/>
      </c>
      <c r="DL8990" s="73" t="str">
        <f t="shared" ref="DL8990:DL9053" si="2931">IF(B8990="","",DF8990*DK8990)</f>
        <v/>
      </c>
      <c r="DM8990" s="73" t="str">
        <f t="shared" ref="DM8990:DM9053" si="2932">IF(B8990="","",DH8990^4)</f>
        <v/>
      </c>
      <c r="DN8990" s="73" t="str">
        <f t="shared" si="2921"/>
        <v/>
      </c>
      <c r="DO8990" s="73" t="str">
        <f t="shared" ref="DO8990:DO9053" si="2933">IF(B8990="","",DH8990^5)</f>
        <v/>
      </c>
      <c r="DP8990" s="73" t="str">
        <f t="shared" ref="DP8990:DP9053" si="2934">IF($B8990="","",DF8990*DO8990)</f>
        <v/>
      </c>
      <c r="DQ8990" s="73" t="str">
        <f t="shared" ref="DQ8990:DQ9053" si="2935">IF(B8990="","",DH8990^6)</f>
        <v/>
      </c>
      <c r="DR8990" s="73" t="str">
        <f t="shared" ref="DR8990:DR9053" si="2936">IF($B8990="","",DF8990*DQ8990)</f>
        <v/>
      </c>
      <c r="DS8990" s="73" t="str">
        <f t="shared" ref="DS8990:DS9053" si="2937">IF(B8990="","",DH8990^7)</f>
        <v/>
      </c>
      <c r="DT8990" s="70" t="str">
        <f t="shared" ref="DT8990:DT9053" si="2938">IF($B8990="","",DF8990*DS8990)</f>
        <v/>
      </c>
      <c r="DU8990" s="70" t="str">
        <f t="shared" ref="DU8990:DU9053" si="2939">IF(B8990="","",IF($B$14="u",C8990,IF($B$14="sl",LN(C8990-$C$22),IF($B$14="su",-LN($C$23-C8990),IF($B$14="b",LN((C8990-$C$22)/($C$23-C8990)),"")))))</f>
        <v/>
      </c>
      <c r="DW8990" s="55" t="e">
        <f t="shared" si="2922"/>
        <v>#N/A</v>
      </c>
      <c r="DX8990" s="90" t="e">
        <f t="shared" si="2923"/>
        <v>#N/A</v>
      </c>
    </row>
    <row r="8991" spans="2:128">
      <c r="B8991" s="221"/>
      <c r="C8991" s="159"/>
      <c r="DE8991" s="72" t="str">
        <f t="shared" si="2924"/>
        <v/>
      </c>
      <c r="DF8991" s="73" t="str">
        <f t="shared" si="2925"/>
        <v/>
      </c>
      <c r="DG8991" s="73" t="str">
        <f t="shared" si="2926"/>
        <v/>
      </c>
      <c r="DH8991" s="73" t="str">
        <f t="shared" si="2927"/>
        <v/>
      </c>
      <c r="DI8991" s="73" t="str">
        <f t="shared" si="2928"/>
        <v/>
      </c>
      <c r="DJ8991" s="73" t="str">
        <f t="shared" si="2929"/>
        <v/>
      </c>
      <c r="DK8991" s="73" t="str">
        <f t="shared" si="2930"/>
        <v/>
      </c>
      <c r="DL8991" s="73" t="str">
        <f t="shared" si="2931"/>
        <v/>
      </c>
      <c r="DM8991" s="73" t="str">
        <f t="shared" si="2932"/>
        <v/>
      </c>
      <c r="DN8991" s="73" t="str">
        <f t="shared" ref="DN8991:DN9054" si="2940">IF(B8991="","",DF8991*DM8991)</f>
        <v/>
      </c>
      <c r="DO8991" s="73" t="str">
        <f t="shared" si="2933"/>
        <v/>
      </c>
      <c r="DP8991" s="73" t="str">
        <f t="shared" si="2934"/>
        <v/>
      </c>
      <c r="DQ8991" s="73" t="str">
        <f t="shared" si="2935"/>
        <v/>
      </c>
      <c r="DR8991" s="73" t="str">
        <f t="shared" si="2936"/>
        <v/>
      </c>
      <c r="DS8991" s="73" t="str">
        <f t="shared" si="2937"/>
        <v/>
      </c>
      <c r="DT8991" s="70" t="str">
        <f t="shared" si="2938"/>
        <v/>
      </c>
      <c r="DU8991" s="70" t="str">
        <f t="shared" si="2939"/>
        <v/>
      </c>
      <c r="DW8991" s="55" t="e">
        <f t="shared" si="2922"/>
        <v>#N/A</v>
      </c>
      <c r="DX8991" s="90" t="e">
        <f t="shared" si="2923"/>
        <v>#N/A</v>
      </c>
    </row>
    <row r="8992" spans="2:128">
      <c r="B8992" s="221"/>
      <c r="C8992" s="159"/>
      <c r="DE8992" s="72" t="str">
        <f t="shared" si="2924"/>
        <v/>
      </c>
      <c r="DF8992" s="73" t="str">
        <f t="shared" si="2925"/>
        <v/>
      </c>
      <c r="DG8992" s="73" t="str">
        <f t="shared" si="2926"/>
        <v/>
      </c>
      <c r="DH8992" s="73" t="str">
        <f t="shared" si="2927"/>
        <v/>
      </c>
      <c r="DI8992" s="73" t="str">
        <f t="shared" si="2928"/>
        <v/>
      </c>
      <c r="DJ8992" s="73" t="str">
        <f t="shared" si="2929"/>
        <v/>
      </c>
      <c r="DK8992" s="73" t="str">
        <f t="shared" si="2930"/>
        <v/>
      </c>
      <c r="DL8992" s="73" t="str">
        <f t="shared" si="2931"/>
        <v/>
      </c>
      <c r="DM8992" s="73" t="str">
        <f t="shared" si="2932"/>
        <v/>
      </c>
      <c r="DN8992" s="73" t="str">
        <f t="shared" si="2940"/>
        <v/>
      </c>
      <c r="DO8992" s="73" t="str">
        <f t="shared" si="2933"/>
        <v/>
      </c>
      <c r="DP8992" s="73" t="str">
        <f t="shared" si="2934"/>
        <v/>
      </c>
      <c r="DQ8992" s="73" t="str">
        <f t="shared" si="2935"/>
        <v/>
      </c>
      <c r="DR8992" s="73" t="str">
        <f t="shared" si="2936"/>
        <v/>
      </c>
      <c r="DS8992" s="73" t="str">
        <f t="shared" si="2937"/>
        <v/>
      </c>
      <c r="DT8992" s="70" t="str">
        <f t="shared" si="2938"/>
        <v/>
      </c>
      <c r="DU8992" s="70" t="str">
        <f t="shared" si="2939"/>
        <v/>
      </c>
      <c r="DW8992" s="55" t="e">
        <f t="shared" si="2922"/>
        <v>#N/A</v>
      </c>
      <c r="DX8992" s="90" t="e">
        <f t="shared" si="2923"/>
        <v>#N/A</v>
      </c>
    </row>
    <row r="8993" spans="2:128">
      <c r="B8993" s="221"/>
      <c r="C8993" s="159"/>
      <c r="DE8993" s="72" t="str">
        <f t="shared" si="2924"/>
        <v/>
      </c>
      <c r="DF8993" s="73" t="str">
        <f t="shared" si="2925"/>
        <v/>
      </c>
      <c r="DG8993" s="73" t="str">
        <f t="shared" si="2926"/>
        <v/>
      </c>
      <c r="DH8993" s="73" t="str">
        <f t="shared" si="2927"/>
        <v/>
      </c>
      <c r="DI8993" s="73" t="str">
        <f t="shared" si="2928"/>
        <v/>
      </c>
      <c r="DJ8993" s="73" t="str">
        <f t="shared" si="2929"/>
        <v/>
      </c>
      <c r="DK8993" s="73" t="str">
        <f t="shared" si="2930"/>
        <v/>
      </c>
      <c r="DL8993" s="73" t="str">
        <f t="shared" si="2931"/>
        <v/>
      </c>
      <c r="DM8993" s="73" t="str">
        <f t="shared" si="2932"/>
        <v/>
      </c>
      <c r="DN8993" s="73" t="str">
        <f t="shared" si="2940"/>
        <v/>
      </c>
      <c r="DO8993" s="73" t="str">
        <f t="shared" si="2933"/>
        <v/>
      </c>
      <c r="DP8993" s="73" t="str">
        <f t="shared" si="2934"/>
        <v/>
      </c>
      <c r="DQ8993" s="73" t="str">
        <f t="shared" si="2935"/>
        <v/>
      </c>
      <c r="DR8993" s="73" t="str">
        <f t="shared" si="2936"/>
        <v/>
      </c>
      <c r="DS8993" s="73" t="str">
        <f t="shared" si="2937"/>
        <v/>
      </c>
      <c r="DT8993" s="70" t="str">
        <f t="shared" si="2938"/>
        <v/>
      </c>
      <c r="DU8993" s="70" t="str">
        <f t="shared" si="2939"/>
        <v/>
      </c>
      <c r="DW8993" s="55" t="e">
        <f t="shared" si="2922"/>
        <v>#N/A</v>
      </c>
      <c r="DX8993" s="90" t="e">
        <f t="shared" si="2923"/>
        <v>#N/A</v>
      </c>
    </row>
    <row r="8994" spans="2:128">
      <c r="B8994" s="221"/>
      <c r="C8994" s="159"/>
      <c r="DE8994" s="72" t="str">
        <f t="shared" si="2924"/>
        <v/>
      </c>
      <c r="DF8994" s="73" t="str">
        <f t="shared" si="2925"/>
        <v/>
      </c>
      <c r="DG8994" s="73" t="str">
        <f t="shared" si="2926"/>
        <v/>
      </c>
      <c r="DH8994" s="73" t="str">
        <f t="shared" si="2927"/>
        <v/>
      </c>
      <c r="DI8994" s="73" t="str">
        <f t="shared" si="2928"/>
        <v/>
      </c>
      <c r="DJ8994" s="73" t="str">
        <f t="shared" si="2929"/>
        <v/>
      </c>
      <c r="DK8994" s="73" t="str">
        <f t="shared" si="2930"/>
        <v/>
      </c>
      <c r="DL8994" s="73" t="str">
        <f t="shared" si="2931"/>
        <v/>
      </c>
      <c r="DM8994" s="73" t="str">
        <f t="shared" si="2932"/>
        <v/>
      </c>
      <c r="DN8994" s="73" t="str">
        <f t="shared" si="2940"/>
        <v/>
      </c>
      <c r="DO8994" s="73" t="str">
        <f t="shared" si="2933"/>
        <v/>
      </c>
      <c r="DP8994" s="73" t="str">
        <f t="shared" si="2934"/>
        <v/>
      </c>
      <c r="DQ8994" s="73" t="str">
        <f t="shared" si="2935"/>
        <v/>
      </c>
      <c r="DR8994" s="73" t="str">
        <f t="shared" si="2936"/>
        <v/>
      </c>
      <c r="DS8994" s="73" t="str">
        <f t="shared" si="2937"/>
        <v/>
      </c>
      <c r="DT8994" s="70" t="str">
        <f t="shared" si="2938"/>
        <v/>
      </c>
      <c r="DU8994" s="70" t="str">
        <f t="shared" si="2939"/>
        <v/>
      </c>
      <c r="DW8994" s="55" t="e">
        <f t="shared" si="2922"/>
        <v>#N/A</v>
      </c>
      <c r="DX8994" s="90" t="e">
        <f t="shared" si="2923"/>
        <v>#N/A</v>
      </c>
    </row>
    <row r="8995" spans="2:128">
      <c r="B8995" s="221"/>
      <c r="C8995" s="159"/>
      <c r="DE8995" s="72" t="str">
        <f t="shared" si="2924"/>
        <v/>
      </c>
      <c r="DF8995" s="73" t="str">
        <f t="shared" si="2925"/>
        <v/>
      </c>
      <c r="DG8995" s="73" t="str">
        <f t="shared" si="2926"/>
        <v/>
      </c>
      <c r="DH8995" s="73" t="str">
        <f t="shared" si="2927"/>
        <v/>
      </c>
      <c r="DI8995" s="73" t="str">
        <f t="shared" si="2928"/>
        <v/>
      </c>
      <c r="DJ8995" s="73" t="str">
        <f t="shared" si="2929"/>
        <v/>
      </c>
      <c r="DK8995" s="73" t="str">
        <f t="shared" si="2930"/>
        <v/>
      </c>
      <c r="DL8995" s="73" t="str">
        <f t="shared" si="2931"/>
        <v/>
      </c>
      <c r="DM8995" s="73" t="str">
        <f t="shared" si="2932"/>
        <v/>
      </c>
      <c r="DN8995" s="73" t="str">
        <f t="shared" si="2940"/>
        <v/>
      </c>
      <c r="DO8995" s="73" t="str">
        <f t="shared" si="2933"/>
        <v/>
      </c>
      <c r="DP8995" s="73" t="str">
        <f t="shared" si="2934"/>
        <v/>
      </c>
      <c r="DQ8995" s="73" t="str">
        <f t="shared" si="2935"/>
        <v/>
      </c>
      <c r="DR8995" s="73" t="str">
        <f t="shared" si="2936"/>
        <v/>
      </c>
      <c r="DS8995" s="73" t="str">
        <f t="shared" si="2937"/>
        <v/>
      </c>
      <c r="DT8995" s="70" t="str">
        <f t="shared" si="2938"/>
        <v/>
      </c>
      <c r="DU8995" s="70" t="str">
        <f t="shared" si="2939"/>
        <v/>
      </c>
      <c r="DW8995" s="55" t="e">
        <f t="shared" si="2922"/>
        <v>#N/A</v>
      </c>
      <c r="DX8995" s="90" t="e">
        <f t="shared" si="2923"/>
        <v>#N/A</v>
      </c>
    </row>
    <row r="8996" spans="2:128">
      <c r="B8996" s="221"/>
      <c r="C8996" s="159"/>
      <c r="DE8996" s="72" t="str">
        <f t="shared" si="2924"/>
        <v/>
      </c>
      <c r="DF8996" s="73" t="str">
        <f t="shared" si="2925"/>
        <v/>
      </c>
      <c r="DG8996" s="73" t="str">
        <f t="shared" si="2926"/>
        <v/>
      </c>
      <c r="DH8996" s="73" t="str">
        <f t="shared" si="2927"/>
        <v/>
      </c>
      <c r="DI8996" s="73" t="str">
        <f t="shared" si="2928"/>
        <v/>
      </c>
      <c r="DJ8996" s="73" t="str">
        <f t="shared" si="2929"/>
        <v/>
      </c>
      <c r="DK8996" s="73" t="str">
        <f t="shared" si="2930"/>
        <v/>
      </c>
      <c r="DL8996" s="73" t="str">
        <f t="shared" si="2931"/>
        <v/>
      </c>
      <c r="DM8996" s="73" t="str">
        <f t="shared" si="2932"/>
        <v/>
      </c>
      <c r="DN8996" s="73" t="str">
        <f t="shared" si="2940"/>
        <v/>
      </c>
      <c r="DO8996" s="73" t="str">
        <f t="shared" si="2933"/>
        <v/>
      </c>
      <c r="DP8996" s="73" t="str">
        <f t="shared" si="2934"/>
        <v/>
      </c>
      <c r="DQ8996" s="73" t="str">
        <f t="shared" si="2935"/>
        <v/>
      </c>
      <c r="DR8996" s="73" t="str">
        <f t="shared" si="2936"/>
        <v/>
      </c>
      <c r="DS8996" s="73" t="str">
        <f t="shared" si="2937"/>
        <v/>
      </c>
      <c r="DT8996" s="70" t="str">
        <f t="shared" si="2938"/>
        <v/>
      </c>
      <c r="DU8996" s="70" t="str">
        <f t="shared" si="2939"/>
        <v/>
      </c>
      <c r="DW8996" s="55" t="e">
        <f t="shared" si="2922"/>
        <v>#N/A</v>
      </c>
      <c r="DX8996" s="90" t="e">
        <f t="shared" si="2923"/>
        <v>#N/A</v>
      </c>
    </row>
    <row r="8997" spans="2:128">
      <c r="B8997" s="221"/>
      <c r="C8997" s="159"/>
      <c r="DE8997" s="72" t="str">
        <f t="shared" si="2924"/>
        <v/>
      </c>
      <c r="DF8997" s="73" t="str">
        <f t="shared" si="2925"/>
        <v/>
      </c>
      <c r="DG8997" s="73" t="str">
        <f t="shared" si="2926"/>
        <v/>
      </c>
      <c r="DH8997" s="73" t="str">
        <f t="shared" si="2927"/>
        <v/>
      </c>
      <c r="DI8997" s="73" t="str">
        <f t="shared" si="2928"/>
        <v/>
      </c>
      <c r="DJ8997" s="73" t="str">
        <f t="shared" si="2929"/>
        <v/>
      </c>
      <c r="DK8997" s="73" t="str">
        <f t="shared" si="2930"/>
        <v/>
      </c>
      <c r="DL8997" s="73" t="str">
        <f t="shared" si="2931"/>
        <v/>
      </c>
      <c r="DM8997" s="73" t="str">
        <f t="shared" si="2932"/>
        <v/>
      </c>
      <c r="DN8997" s="73" t="str">
        <f t="shared" si="2940"/>
        <v/>
      </c>
      <c r="DO8997" s="73" t="str">
        <f t="shared" si="2933"/>
        <v/>
      </c>
      <c r="DP8997" s="73" t="str">
        <f t="shared" si="2934"/>
        <v/>
      </c>
      <c r="DQ8997" s="73" t="str">
        <f t="shared" si="2935"/>
        <v/>
      </c>
      <c r="DR8997" s="73" t="str">
        <f t="shared" si="2936"/>
        <v/>
      </c>
      <c r="DS8997" s="73" t="str">
        <f t="shared" si="2937"/>
        <v/>
      </c>
      <c r="DT8997" s="70" t="str">
        <f t="shared" si="2938"/>
        <v/>
      </c>
      <c r="DU8997" s="70" t="str">
        <f t="shared" si="2939"/>
        <v/>
      </c>
      <c r="DW8997" s="55" t="e">
        <f t="shared" si="2922"/>
        <v>#N/A</v>
      </c>
      <c r="DX8997" s="90" t="e">
        <f t="shared" si="2923"/>
        <v>#N/A</v>
      </c>
    </row>
    <row r="8998" spans="2:128">
      <c r="B8998" s="221"/>
      <c r="C8998" s="159"/>
      <c r="DE8998" s="72" t="str">
        <f t="shared" si="2924"/>
        <v/>
      </c>
      <c r="DF8998" s="73" t="str">
        <f t="shared" si="2925"/>
        <v/>
      </c>
      <c r="DG8998" s="73" t="str">
        <f t="shared" si="2926"/>
        <v/>
      </c>
      <c r="DH8998" s="73" t="str">
        <f t="shared" si="2927"/>
        <v/>
      </c>
      <c r="DI8998" s="73" t="str">
        <f t="shared" si="2928"/>
        <v/>
      </c>
      <c r="DJ8998" s="73" t="str">
        <f t="shared" si="2929"/>
        <v/>
      </c>
      <c r="DK8998" s="73" t="str">
        <f t="shared" si="2930"/>
        <v/>
      </c>
      <c r="DL8998" s="73" t="str">
        <f t="shared" si="2931"/>
        <v/>
      </c>
      <c r="DM8998" s="73" t="str">
        <f t="shared" si="2932"/>
        <v/>
      </c>
      <c r="DN8998" s="73" t="str">
        <f t="shared" si="2940"/>
        <v/>
      </c>
      <c r="DO8998" s="73" t="str">
        <f t="shared" si="2933"/>
        <v/>
      </c>
      <c r="DP8998" s="73" t="str">
        <f t="shared" si="2934"/>
        <v/>
      </c>
      <c r="DQ8998" s="73" t="str">
        <f t="shared" si="2935"/>
        <v/>
      </c>
      <c r="DR8998" s="73" t="str">
        <f t="shared" si="2936"/>
        <v/>
      </c>
      <c r="DS8998" s="73" t="str">
        <f t="shared" si="2937"/>
        <v/>
      </c>
      <c r="DT8998" s="70" t="str">
        <f t="shared" si="2938"/>
        <v/>
      </c>
      <c r="DU8998" s="70" t="str">
        <f t="shared" si="2939"/>
        <v/>
      </c>
      <c r="DW8998" s="55" t="e">
        <f t="shared" si="2922"/>
        <v>#N/A</v>
      </c>
      <c r="DX8998" s="90" t="e">
        <f t="shared" si="2923"/>
        <v>#N/A</v>
      </c>
    </row>
    <row r="8999" spans="2:128">
      <c r="B8999" s="221"/>
      <c r="C8999" s="159"/>
      <c r="DE8999" s="72" t="str">
        <f t="shared" si="2924"/>
        <v/>
      </c>
      <c r="DF8999" s="73" t="str">
        <f t="shared" si="2925"/>
        <v/>
      </c>
      <c r="DG8999" s="73" t="str">
        <f t="shared" si="2926"/>
        <v/>
      </c>
      <c r="DH8999" s="73" t="str">
        <f t="shared" si="2927"/>
        <v/>
      </c>
      <c r="DI8999" s="73" t="str">
        <f t="shared" si="2928"/>
        <v/>
      </c>
      <c r="DJ8999" s="73" t="str">
        <f t="shared" si="2929"/>
        <v/>
      </c>
      <c r="DK8999" s="73" t="str">
        <f t="shared" si="2930"/>
        <v/>
      </c>
      <c r="DL8999" s="73" t="str">
        <f t="shared" si="2931"/>
        <v/>
      </c>
      <c r="DM8999" s="73" t="str">
        <f t="shared" si="2932"/>
        <v/>
      </c>
      <c r="DN8999" s="73" t="str">
        <f t="shared" si="2940"/>
        <v/>
      </c>
      <c r="DO8999" s="73" t="str">
        <f t="shared" si="2933"/>
        <v/>
      </c>
      <c r="DP8999" s="73" t="str">
        <f t="shared" si="2934"/>
        <v/>
      </c>
      <c r="DQ8999" s="73" t="str">
        <f t="shared" si="2935"/>
        <v/>
      </c>
      <c r="DR8999" s="73" t="str">
        <f t="shared" si="2936"/>
        <v/>
      </c>
      <c r="DS8999" s="73" t="str">
        <f t="shared" si="2937"/>
        <v/>
      </c>
      <c r="DT8999" s="70" t="str">
        <f t="shared" si="2938"/>
        <v/>
      </c>
      <c r="DU8999" s="70" t="str">
        <f t="shared" si="2939"/>
        <v/>
      </c>
      <c r="DW8999" s="55" t="e">
        <f t="shared" si="2922"/>
        <v>#N/A</v>
      </c>
      <c r="DX8999" s="90" t="e">
        <f t="shared" si="2923"/>
        <v>#N/A</v>
      </c>
    </row>
    <row r="9000" spans="2:128">
      <c r="B9000" s="221"/>
      <c r="C9000" s="159"/>
      <c r="DE9000" s="72" t="str">
        <f t="shared" si="2924"/>
        <v/>
      </c>
      <c r="DF9000" s="73" t="str">
        <f t="shared" si="2925"/>
        <v/>
      </c>
      <c r="DG9000" s="73" t="str">
        <f t="shared" si="2926"/>
        <v/>
      </c>
      <c r="DH9000" s="73" t="str">
        <f t="shared" si="2927"/>
        <v/>
      </c>
      <c r="DI9000" s="73" t="str">
        <f t="shared" si="2928"/>
        <v/>
      </c>
      <c r="DJ9000" s="73" t="str">
        <f t="shared" si="2929"/>
        <v/>
      </c>
      <c r="DK9000" s="73" t="str">
        <f t="shared" si="2930"/>
        <v/>
      </c>
      <c r="DL9000" s="73" t="str">
        <f t="shared" si="2931"/>
        <v/>
      </c>
      <c r="DM9000" s="73" t="str">
        <f t="shared" si="2932"/>
        <v/>
      </c>
      <c r="DN9000" s="73" t="str">
        <f t="shared" si="2940"/>
        <v/>
      </c>
      <c r="DO9000" s="73" t="str">
        <f t="shared" si="2933"/>
        <v/>
      </c>
      <c r="DP9000" s="73" t="str">
        <f t="shared" si="2934"/>
        <v/>
      </c>
      <c r="DQ9000" s="73" t="str">
        <f t="shared" si="2935"/>
        <v/>
      </c>
      <c r="DR9000" s="73" t="str">
        <f t="shared" si="2936"/>
        <v/>
      </c>
      <c r="DS9000" s="73" t="str">
        <f t="shared" si="2937"/>
        <v/>
      </c>
      <c r="DT9000" s="70" t="str">
        <f t="shared" si="2938"/>
        <v/>
      </c>
      <c r="DU9000" s="70" t="str">
        <f t="shared" si="2939"/>
        <v/>
      </c>
      <c r="DW9000" s="55" t="e">
        <f t="shared" si="2922"/>
        <v>#N/A</v>
      </c>
      <c r="DX9000" s="90" t="e">
        <f t="shared" si="2923"/>
        <v>#N/A</v>
      </c>
    </row>
    <row r="9001" spans="2:128">
      <c r="B9001" s="221"/>
      <c r="C9001" s="159"/>
      <c r="DE9001" s="72" t="str">
        <f t="shared" si="2924"/>
        <v/>
      </c>
      <c r="DF9001" s="73" t="str">
        <f t="shared" si="2925"/>
        <v/>
      </c>
      <c r="DG9001" s="73" t="str">
        <f t="shared" si="2926"/>
        <v/>
      </c>
      <c r="DH9001" s="73" t="str">
        <f t="shared" si="2927"/>
        <v/>
      </c>
      <c r="DI9001" s="73" t="str">
        <f t="shared" si="2928"/>
        <v/>
      </c>
      <c r="DJ9001" s="73" t="str">
        <f t="shared" si="2929"/>
        <v/>
      </c>
      <c r="DK9001" s="73" t="str">
        <f t="shared" si="2930"/>
        <v/>
      </c>
      <c r="DL9001" s="73" t="str">
        <f t="shared" si="2931"/>
        <v/>
      </c>
      <c r="DM9001" s="73" t="str">
        <f t="shared" si="2932"/>
        <v/>
      </c>
      <c r="DN9001" s="73" t="str">
        <f t="shared" si="2940"/>
        <v/>
      </c>
      <c r="DO9001" s="73" t="str">
        <f t="shared" si="2933"/>
        <v/>
      </c>
      <c r="DP9001" s="73" t="str">
        <f t="shared" si="2934"/>
        <v/>
      </c>
      <c r="DQ9001" s="73" t="str">
        <f t="shared" si="2935"/>
        <v/>
      </c>
      <c r="DR9001" s="73" t="str">
        <f t="shared" si="2936"/>
        <v/>
      </c>
      <c r="DS9001" s="73" t="str">
        <f t="shared" si="2937"/>
        <v/>
      </c>
      <c r="DT9001" s="70" t="str">
        <f t="shared" si="2938"/>
        <v/>
      </c>
      <c r="DU9001" s="70" t="str">
        <f t="shared" si="2939"/>
        <v/>
      </c>
      <c r="DW9001" s="55" t="e">
        <f t="shared" si="2922"/>
        <v>#N/A</v>
      </c>
      <c r="DX9001" s="90" t="e">
        <f t="shared" si="2923"/>
        <v>#N/A</v>
      </c>
    </row>
    <row r="9002" spans="2:128">
      <c r="B9002" s="221"/>
      <c r="C9002" s="159"/>
      <c r="DE9002" s="72" t="str">
        <f t="shared" si="2924"/>
        <v/>
      </c>
      <c r="DF9002" s="73" t="str">
        <f t="shared" si="2925"/>
        <v/>
      </c>
      <c r="DG9002" s="73" t="str">
        <f t="shared" si="2926"/>
        <v/>
      </c>
      <c r="DH9002" s="73" t="str">
        <f t="shared" si="2927"/>
        <v/>
      </c>
      <c r="DI9002" s="73" t="str">
        <f t="shared" si="2928"/>
        <v/>
      </c>
      <c r="DJ9002" s="73" t="str">
        <f t="shared" si="2929"/>
        <v/>
      </c>
      <c r="DK9002" s="73" t="str">
        <f t="shared" si="2930"/>
        <v/>
      </c>
      <c r="DL9002" s="73" t="str">
        <f t="shared" si="2931"/>
        <v/>
      </c>
      <c r="DM9002" s="73" t="str">
        <f t="shared" si="2932"/>
        <v/>
      </c>
      <c r="DN9002" s="73" t="str">
        <f t="shared" si="2940"/>
        <v/>
      </c>
      <c r="DO9002" s="73" t="str">
        <f t="shared" si="2933"/>
        <v/>
      </c>
      <c r="DP9002" s="73" t="str">
        <f t="shared" si="2934"/>
        <v/>
      </c>
      <c r="DQ9002" s="73" t="str">
        <f t="shared" si="2935"/>
        <v/>
      </c>
      <c r="DR9002" s="73" t="str">
        <f t="shared" si="2936"/>
        <v/>
      </c>
      <c r="DS9002" s="73" t="str">
        <f t="shared" si="2937"/>
        <v/>
      </c>
      <c r="DT9002" s="70" t="str">
        <f t="shared" si="2938"/>
        <v/>
      </c>
      <c r="DU9002" s="70" t="str">
        <f t="shared" si="2939"/>
        <v/>
      </c>
      <c r="DW9002" s="55" t="e">
        <f t="shared" ref="DW9002:DW9065" si="2941">IF(B8990="",NA(),B8990)</f>
        <v>#N/A</v>
      </c>
      <c r="DX9002" s="90" t="e">
        <f t="shared" ref="DX9002:DX9065" si="2942">IF(C8990="",NA(),C8990)</f>
        <v>#N/A</v>
      </c>
    </row>
    <row r="9003" spans="2:128">
      <c r="B9003" s="221"/>
      <c r="C9003" s="159"/>
      <c r="DE9003" s="72" t="str">
        <f t="shared" si="2924"/>
        <v/>
      </c>
      <c r="DF9003" s="73" t="str">
        <f t="shared" si="2925"/>
        <v/>
      </c>
      <c r="DG9003" s="73" t="str">
        <f t="shared" si="2926"/>
        <v/>
      </c>
      <c r="DH9003" s="73" t="str">
        <f t="shared" si="2927"/>
        <v/>
      </c>
      <c r="DI9003" s="73" t="str">
        <f t="shared" si="2928"/>
        <v/>
      </c>
      <c r="DJ9003" s="73" t="str">
        <f t="shared" si="2929"/>
        <v/>
      </c>
      <c r="DK9003" s="73" t="str">
        <f t="shared" si="2930"/>
        <v/>
      </c>
      <c r="DL9003" s="73" t="str">
        <f t="shared" si="2931"/>
        <v/>
      </c>
      <c r="DM9003" s="73" t="str">
        <f t="shared" si="2932"/>
        <v/>
      </c>
      <c r="DN9003" s="73" t="str">
        <f t="shared" si="2940"/>
        <v/>
      </c>
      <c r="DO9003" s="73" t="str">
        <f t="shared" si="2933"/>
        <v/>
      </c>
      <c r="DP9003" s="73" t="str">
        <f t="shared" si="2934"/>
        <v/>
      </c>
      <c r="DQ9003" s="73" t="str">
        <f t="shared" si="2935"/>
        <v/>
      </c>
      <c r="DR9003" s="73" t="str">
        <f t="shared" si="2936"/>
        <v/>
      </c>
      <c r="DS9003" s="73" t="str">
        <f t="shared" si="2937"/>
        <v/>
      </c>
      <c r="DT9003" s="70" t="str">
        <f t="shared" si="2938"/>
        <v/>
      </c>
      <c r="DU9003" s="70" t="str">
        <f t="shared" si="2939"/>
        <v/>
      </c>
      <c r="DW9003" s="55" t="e">
        <f t="shared" si="2941"/>
        <v>#N/A</v>
      </c>
      <c r="DX9003" s="90" t="e">
        <f t="shared" si="2942"/>
        <v>#N/A</v>
      </c>
    </row>
    <row r="9004" spans="2:128">
      <c r="B9004" s="221"/>
      <c r="C9004" s="159"/>
      <c r="DE9004" s="72" t="str">
        <f t="shared" si="2924"/>
        <v/>
      </c>
      <c r="DF9004" s="73" t="str">
        <f t="shared" si="2925"/>
        <v/>
      </c>
      <c r="DG9004" s="73" t="str">
        <f t="shared" si="2926"/>
        <v/>
      </c>
      <c r="DH9004" s="73" t="str">
        <f t="shared" si="2927"/>
        <v/>
      </c>
      <c r="DI9004" s="73" t="str">
        <f t="shared" si="2928"/>
        <v/>
      </c>
      <c r="DJ9004" s="73" t="str">
        <f t="shared" si="2929"/>
        <v/>
      </c>
      <c r="DK9004" s="73" t="str">
        <f t="shared" si="2930"/>
        <v/>
      </c>
      <c r="DL9004" s="73" t="str">
        <f t="shared" si="2931"/>
        <v/>
      </c>
      <c r="DM9004" s="73" t="str">
        <f t="shared" si="2932"/>
        <v/>
      </c>
      <c r="DN9004" s="73" t="str">
        <f t="shared" si="2940"/>
        <v/>
      </c>
      <c r="DO9004" s="73" t="str">
        <f t="shared" si="2933"/>
        <v/>
      </c>
      <c r="DP9004" s="73" t="str">
        <f t="shared" si="2934"/>
        <v/>
      </c>
      <c r="DQ9004" s="73" t="str">
        <f t="shared" si="2935"/>
        <v/>
      </c>
      <c r="DR9004" s="73" t="str">
        <f t="shared" si="2936"/>
        <v/>
      </c>
      <c r="DS9004" s="73" t="str">
        <f t="shared" si="2937"/>
        <v/>
      </c>
      <c r="DT9004" s="70" t="str">
        <f t="shared" si="2938"/>
        <v/>
      </c>
      <c r="DU9004" s="70" t="str">
        <f t="shared" si="2939"/>
        <v/>
      </c>
      <c r="DW9004" s="55" t="e">
        <f t="shared" si="2941"/>
        <v>#N/A</v>
      </c>
      <c r="DX9004" s="90" t="e">
        <f t="shared" si="2942"/>
        <v>#N/A</v>
      </c>
    </row>
    <row r="9005" spans="2:128">
      <c r="B9005" s="221"/>
      <c r="C9005" s="159"/>
      <c r="DE9005" s="72" t="str">
        <f t="shared" si="2924"/>
        <v/>
      </c>
      <c r="DF9005" s="73" t="str">
        <f t="shared" si="2925"/>
        <v/>
      </c>
      <c r="DG9005" s="73" t="str">
        <f t="shared" si="2926"/>
        <v/>
      </c>
      <c r="DH9005" s="73" t="str">
        <f t="shared" si="2927"/>
        <v/>
      </c>
      <c r="DI9005" s="73" t="str">
        <f t="shared" si="2928"/>
        <v/>
      </c>
      <c r="DJ9005" s="73" t="str">
        <f t="shared" si="2929"/>
        <v/>
      </c>
      <c r="DK9005" s="73" t="str">
        <f t="shared" si="2930"/>
        <v/>
      </c>
      <c r="DL9005" s="73" t="str">
        <f t="shared" si="2931"/>
        <v/>
      </c>
      <c r="DM9005" s="73" t="str">
        <f t="shared" si="2932"/>
        <v/>
      </c>
      <c r="DN9005" s="73" t="str">
        <f t="shared" si="2940"/>
        <v/>
      </c>
      <c r="DO9005" s="73" t="str">
        <f t="shared" si="2933"/>
        <v/>
      </c>
      <c r="DP9005" s="73" t="str">
        <f t="shared" si="2934"/>
        <v/>
      </c>
      <c r="DQ9005" s="73" t="str">
        <f t="shared" si="2935"/>
        <v/>
      </c>
      <c r="DR9005" s="73" t="str">
        <f t="shared" si="2936"/>
        <v/>
      </c>
      <c r="DS9005" s="73" t="str">
        <f t="shared" si="2937"/>
        <v/>
      </c>
      <c r="DT9005" s="70" t="str">
        <f t="shared" si="2938"/>
        <v/>
      </c>
      <c r="DU9005" s="70" t="str">
        <f t="shared" si="2939"/>
        <v/>
      </c>
      <c r="DW9005" s="55" t="e">
        <f t="shared" si="2941"/>
        <v>#N/A</v>
      </c>
      <c r="DX9005" s="90" t="e">
        <f t="shared" si="2942"/>
        <v>#N/A</v>
      </c>
    </row>
    <row r="9006" spans="2:128">
      <c r="B9006" s="221"/>
      <c r="C9006" s="159"/>
      <c r="DE9006" s="72" t="str">
        <f t="shared" si="2924"/>
        <v/>
      </c>
      <c r="DF9006" s="73" t="str">
        <f t="shared" si="2925"/>
        <v/>
      </c>
      <c r="DG9006" s="73" t="str">
        <f t="shared" si="2926"/>
        <v/>
      </c>
      <c r="DH9006" s="73" t="str">
        <f t="shared" si="2927"/>
        <v/>
      </c>
      <c r="DI9006" s="73" t="str">
        <f t="shared" si="2928"/>
        <v/>
      </c>
      <c r="DJ9006" s="73" t="str">
        <f t="shared" si="2929"/>
        <v/>
      </c>
      <c r="DK9006" s="73" t="str">
        <f t="shared" si="2930"/>
        <v/>
      </c>
      <c r="DL9006" s="73" t="str">
        <f t="shared" si="2931"/>
        <v/>
      </c>
      <c r="DM9006" s="73" t="str">
        <f t="shared" si="2932"/>
        <v/>
      </c>
      <c r="DN9006" s="73" t="str">
        <f t="shared" si="2940"/>
        <v/>
      </c>
      <c r="DO9006" s="73" t="str">
        <f t="shared" si="2933"/>
        <v/>
      </c>
      <c r="DP9006" s="73" t="str">
        <f t="shared" si="2934"/>
        <v/>
      </c>
      <c r="DQ9006" s="73" t="str">
        <f t="shared" si="2935"/>
        <v/>
      </c>
      <c r="DR9006" s="73" t="str">
        <f t="shared" si="2936"/>
        <v/>
      </c>
      <c r="DS9006" s="73" t="str">
        <f t="shared" si="2937"/>
        <v/>
      </c>
      <c r="DT9006" s="70" t="str">
        <f t="shared" si="2938"/>
        <v/>
      </c>
      <c r="DU9006" s="70" t="str">
        <f t="shared" si="2939"/>
        <v/>
      </c>
      <c r="DW9006" s="55" t="e">
        <f t="shared" si="2941"/>
        <v>#N/A</v>
      </c>
      <c r="DX9006" s="90" t="e">
        <f t="shared" si="2942"/>
        <v>#N/A</v>
      </c>
    </row>
    <row r="9007" spans="2:128">
      <c r="B9007" s="221"/>
      <c r="C9007" s="159"/>
      <c r="DE9007" s="72" t="str">
        <f t="shared" si="2924"/>
        <v/>
      </c>
      <c r="DF9007" s="73" t="str">
        <f t="shared" si="2925"/>
        <v/>
      </c>
      <c r="DG9007" s="73" t="str">
        <f t="shared" si="2926"/>
        <v/>
      </c>
      <c r="DH9007" s="73" t="str">
        <f t="shared" si="2927"/>
        <v/>
      </c>
      <c r="DI9007" s="73" t="str">
        <f t="shared" si="2928"/>
        <v/>
      </c>
      <c r="DJ9007" s="73" t="str">
        <f t="shared" si="2929"/>
        <v/>
      </c>
      <c r="DK9007" s="73" t="str">
        <f t="shared" si="2930"/>
        <v/>
      </c>
      <c r="DL9007" s="73" t="str">
        <f t="shared" si="2931"/>
        <v/>
      </c>
      <c r="DM9007" s="73" t="str">
        <f t="shared" si="2932"/>
        <v/>
      </c>
      <c r="DN9007" s="73" t="str">
        <f t="shared" si="2940"/>
        <v/>
      </c>
      <c r="DO9007" s="73" t="str">
        <f t="shared" si="2933"/>
        <v/>
      </c>
      <c r="DP9007" s="73" t="str">
        <f t="shared" si="2934"/>
        <v/>
      </c>
      <c r="DQ9007" s="73" t="str">
        <f t="shared" si="2935"/>
        <v/>
      </c>
      <c r="DR9007" s="73" t="str">
        <f t="shared" si="2936"/>
        <v/>
      </c>
      <c r="DS9007" s="73" t="str">
        <f t="shared" si="2937"/>
        <v/>
      </c>
      <c r="DT9007" s="70" t="str">
        <f t="shared" si="2938"/>
        <v/>
      </c>
      <c r="DU9007" s="70" t="str">
        <f t="shared" si="2939"/>
        <v/>
      </c>
      <c r="DW9007" s="55" t="e">
        <f t="shared" si="2941"/>
        <v>#N/A</v>
      </c>
      <c r="DX9007" s="90" t="e">
        <f t="shared" si="2942"/>
        <v>#N/A</v>
      </c>
    </row>
    <row r="9008" spans="2:128">
      <c r="B9008" s="221"/>
      <c r="C9008" s="159"/>
      <c r="DE9008" s="72" t="str">
        <f t="shared" si="2924"/>
        <v/>
      </c>
      <c r="DF9008" s="73" t="str">
        <f t="shared" si="2925"/>
        <v/>
      </c>
      <c r="DG9008" s="73" t="str">
        <f t="shared" si="2926"/>
        <v/>
      </c>
      <c r="DH9008" s="73" t="str">
        <f t="shared" si="2927"/>
        <v/>
      </c>
      <c r="DI9008" s="73" t="str">
        <f t="shared" si="2928"/>
        <v/>
      </c>
      <c r="DJ9008" s="73" t="str">
        <f t="shared" si="2929"/>
        <v/>
      </c>
      <c r="DK9008" s="73" t="str">
        <f t="shared" si="2930"/>
        <v/>
      </c>
      <c r="DL9008" s="73" t="str">
        <f t="shared" si="2931"/>
        <v/>
      </c>
      <c r="DM9008" s="73" t="str">
        <f t="shared" si="2932"/>
        <v/>
      </c>
      <c r="DN9008" s="73" t="str">
        <f t="shared" si="2940"/>
        <v/>
      </c>
      <c r="DO9008" s="73" t="str">
        <f t="shared" si="2933"/>
        <v/>
      </c>
      <c r="DP9008" s="73" t="str">
        <f t="shared" si="2934"/>
        <v/>
      </c>
      <c r="DQ9008" s="73" t="str">
        <f t="shared" si="2935"/>
        <v/>
      </c>
      <c r="DR9008" s="73" t="str">
        <f t="shared" si="2936"/>
        <v/>
      </c>
      <c r="DS9008" s="73" t="str">
        <f t="shared" si="2937"/>
        <v/>
      </c>
      <c r="DT9008" s="70" t="str">
        <f t="shared" si="2938"/>
        <v/>
      </c>
      <c r="DU9008" s="70" t="str">
        <f t="shared" si="2939"/>
        <v/>
      </c>
      <c r="DW9008" s="55" t="e">
        <f t="shared" si="2941"/>
        <v>#N/A</v>
      </c>
      <c r="DX9008" s="90" t="e">
        <f t="shared" si="2942"/>
        <v>#N/A</v>
      </c>
    </row>
    <row r="9009" spans="2:128">
      <c r="B9009" s="221"/>
      <c r="C9009" s="159"/>
      <c r="DE9009" s="72" t="str">
        <f t="shared" si="2924"/>
        <v/>
      </c>
      <c r="DF9009" s="73" t="str">
        <f t="shared" si="2925"/>
        <v/>
      </c>
      <c r="DG9009" s="73" t="str">
        <f t="shared" si="2926"/>
        <v/>
      </c>
      <c r="DH9009" s="73" t="str">
        <f t="shared" si="2927"/>
        <v/>
      </c>
      <c r="DI9009" s="73" t="str">
        <f t="shared" si="2928"/>
        <v/>
      </c>
      <c r="DJ9009" s="73" t="str">
        <f t="shared" si="2929"/>
        <v/>
      </c>
      <c r="DK9009" s="73" t="str">
        <f t="shared" si="2930"/>
        <v/>
      </c>
      <c r="DL9009" s="73" t="str">
        <f t="shared" si="2931"/>
        <v/>
      </c>
      <c r="DM9009" s="73" t="str">
        <f t="shared" si="2932"/>
        <v/>
      </c>
      <c r="DN9009" s="73" t="str">
        <f t="shared" si="2940"/>
        <v/>
      </c>
      <c r="DO9009" s="73" t="str">
        <f t="shared" si="2933"/>
        <v/>
      </c>
      <c r="DP9009" s="73" t="str">
        <f t="shared" si="2934"/>
        <v/>
      </c>
      <c r="DQ9009" s="73" t="str">
        <f t="shared" si="2935"/>
        <v/>
      </c>
      <c r="DR9009" s="73" t="str">
        <f t="shared" si="2936"/>
        <v/>
      </c>
      <c r="DS9009" s="73" t="str">
        <f t="shared" si="2937"/>
        <v/>
      </c>
      <c r="DT9009" s="70" t="str">
        <f t="shared" si="2938"/>
        <v/>
      </c>
      <c r="DU9009" s="70" t="str">
        <f t="shared" si="2939"/>
        <v/>
      </c>
      <c r="DW9009" s="55" t="e">
        <f t="shared" si="2941"/>
        <v>#N/A</v>
      </c>
      <c r="DX9009" s="90" t="e">
        <f t="shared" si="2942"/>
        <v>#N/A</v>
      </c>
    </row>
    <row r="9010" spans="2:128">
      <c r="B9010" s="221"/>
      <c r="C9010" s="159"/>
      <c r="DE9010" s="72" t="str">
        <f t="shared" si="2924"/>
        <v/>
      </c>
      <c r="DF9010" s="73" t="str">
        <f t="shared" si="2925"/>
        <v/>
      </c>
      <c r="DG9010" s="73" t="str">
        <f t="shared" si="2926"/>
        <v/>
      </c>
      <c r="DH9010" s="73" t="str">
        <f t="shared" si="2927"/>
        <v/>
      </c>
      <c r="DI9010" s="73" t="str">
        <f t="shared" si="2928"/>
        <v/>
      </c>
      <c r="DJ9010" s="73" t="str">
        <f t="shared" si="2929"/>
        <v/>
      </c>
      <c r="DK9010" s="73" t="str">
        <f t="shared" si="2930"/>
        <v/>
      </c>
      <c r="DL9010" s="73" t="str">
        <f t="shared" si="2931"/>
        <v/>
      </c>
      <c r="DM9010" s="73" t="str">
        <f t="shared" si="2932"/>
        <v/>
      </c>
      <c r="DN9010" s="73" t="str">
        <f t="shared" si="2940"/>
        <v/>
      </c>
      <c r="DO9010" s="73" t="str">
        <f t="shared" si="2933"/>
        <v/>
      </c>
      <c r="DP9010" s="73" t="str">
        <f t="shared" si="2934"/>
        <v/>
      </c>
      <c r="DQ9010" s="73" t="str">
        <f t="shared" si="2935"/>
        <v/>
      </c>
      <c r="DR9010" s="73" t="str">
        <f t="shared" si="2936"/>
        <v/>
      </c>
      <c r="DS9010" s="73" t="str">
        <f t="shared" si="2937"/>
        <v/>
      </c>
      <c r="DT9010" s="70" t="str">
        <f t="shared" si="2938"/>
        <v/>
      </c>
      <c r="DU9010" s="70" t="str">
        <f t="shared" si="2939"/>
        <v/>
      </c>
      <c r="DW9010" s="55" t="e">
        <f t="shared" si="2941"/>
        <v>#N/A</v>
      </c>
      <c r="DX9010" s="90" t="e">
        <f t="shared" si="2942"/>
        <v>#N/A</v>
      </c>
    </row>
    <row r="9011" spans="2:128">
      <c r="B9011" s="221"/>
      <c r="C9011" s="159"/>
      <c r="DE9011" s="72" t="str">
        <f t="shared" si="2924"/>
        <v/>
      </c>
      <c r="DF9011" s="73" t="str">
        <f t="shared" si="2925"/>
        <v/>
      </c>
      <c r="DG9011" s="73" t="str">
        <f t="shared" si="2926"/>
        <v/>
      </c>
      <c r="DH9011" s="73" t="str">
        <f t="shared" si="2927"/>
        <v/>
      </c>
      <c r="DI9011" s="73" t="str">
        <f t="shared" si="2928"/>
        <v/>
      </c>
      <c r="DJ9011" s="73" t="str">
        <f t="shared" si="2929"/>
        <v/>
      </c>
      <c r="DK9011" s="73" t="str">
        <f t="shared" si="2930"/>
        <v/>
      </c>
      <c r="DL9011" s="73" t="str">
        <f t="shared" si="2931"/>
        <v/>
      </c>
      <c r="DM9011" s="73" t="str">
        <f t="shared" si="2932"/>
        <v/>
      </c>
      <c r="DN9011" s="73" t="str">
        <f t="shared" si="2940"/>
        <v/>
      </c>
      <c r="DO9011" s="73" t="str">
        <f t="shared" si="2933"/>
        <v/>
      </c>
      <c r="DP9011" s="73" t="str">
        <f t="shared" si="2934"/>
        <v/>
      </c>
      <c r="DQ9011" s="73" t="str">
        <f t="shared" si="2935"/>
        <v/>
      </c>
      <c r="DR9011" s="73" t="str">
        <f t="shared" si="2936"/>
        <v/>
      </c>
      <c r="DS9011" s="73" t="str">
        <f t="shared" si="2937"/>
        <v/>
      </c>
      <c r="DT9011" s="70" t="str">
        <f t="shared" si="2938"/>
        <v/>
      </c>
      <c r="DU9011" s="70" t="str">
        <f t="shared" si="2939"/>
        <v/>
      </c>
      <c r="DW9011" s="55" t="e">
        <f t="shared" si="2941"/>
        <v>#N/A</v>
      </c>
      <c r="DX9011" s="90" t="e">
        <f t="shared" si="2942"/>
        <v>#N/A</v>
      </c>
    </row>
    <row r="9012" spans="2:128">
      <c r="B9012" s="221"/>
      <c r="C9012" s="159"/>
      <c r="DE9012" s="72" t="str">
        <f t="shared" si="2924"/>
        <v/>
      </c>
      <c r="DF9012" s="73" t="str">
        <f t="shared" si="2925"/>
        <v/>
      </c>
      <c r="DG9012" s="73" t="str">
        <f t="shared" si="2926"/>
        <v/>
      </c>
      <c r="DH9012" s="73" t="str">
        <f t="shared" si="2927"/>
        <v/>
      </c>
      <c r="DI9012" s="73" t="str">
        <f t="shared" si="2928"/>
        <v/>
      </c>
      <c r="DJ9012" s="73" t="str">
        <f t="shared" si="2929"/>
        <v/>
      </c>
      <c r="DK9012" s="73" t="str">
        <f t="shared" si="2930"/>
        <v/>
      </c>
      <c r="DL9012" s="73" t="str">
        <f t="shared" si="2931"/>
        <v/>
      </c>
      <c r="DM9012" s="73" t="str">
        <f t="shared" si="2932"/>
        <v/>
      </c>
      <c r="DN9012" s="73" t="str">
        <f t="shared" si="2940"/>
        <v/>
      </c>
      <c r="DO9012" s="73" t="str">
        <f t="shared" si="2933"/>
        <v/>
      </c>
      <c r="DP9012" s="73" t="str">
        <f t="shared" si="2934"/>
        <v/>
      </c>
      <c r="DQ9012" s="73" t="str">
        <f t="shared" si="2935"/>
        <v/>
      </c>
      <c r="DR9012" s="73" t="str">
        <f t="shared" si="2936"/>
        <v/>
      </c>
      <c r="DS9012" s="73" t="str">
        <f t="shared" si="2937"/>
        <v/>
      </c>
      <c r="DT9012" s="70" t="str">
        <f t="shared" si="2938"/>
        <v/>
      </c>
      <c r="DU9012" s="70" t="str">
        <f t="shared" si="2939"/>
        <v/>
      </c>
      <c r="DW9012" s="55" t="e">
        <f t="shared" si="2941"/>
        <v>#N/A</v>
      </c>
      <c r="DX9012" s="90" t="e">
        <f t="shared" si="2942"/>
        <v>#N/A</v>
      </c>
    </row>
    <row r="9013" spans="2:128">
      <c r="B9013" s="221"/>
      <c r="C9013" s="159"/>
      <c r="DE9013" s="72" t="str">
        <f t="shared" si="2924"/>
        <v/>
      </c>
      <c r="DF9013" s="73" t="str">
        <f t="shared" si="2925"/>
        <v/>
      </c>
      <c r="DG9013" s="73" t="str">
        <f t="shared" si="2926"/>
        <v/>
      </c>
      <c r="DH9013" s="73" t="str">
        <f t="shared" si="2927"/>
        <v/>
      </c>
      <c r="DI9013" s="73" t="str">
        <f t="shared" si="2928"/>
        <v/>
      </c>
      <c r="DJ9013" s="73" t="str">
        <f t="shared" si="2929"/>
        <v/>
      </c>
      <c r="DK9013" s="73" t="str">
        <f t="shared" si="2930"/>
        <v/>
      </c>
      <c r="DL9013" s="73" t="str">
        <f t="shared" si="2931"/>
        <v/>
      </c>
      <c r="DM9013" s="73" t="str">
        <f t="shared" si="2932"/>
        <v/>
      </c>
      <c r="DN9013" s="73" t="str">
        <f t="shared" si="2940"/>
        <v/>
      </c>
      <c r="DO9013" s="73" t="str">
        <f t="shared" si="2933"/>
        <v/>
      </c>
      <c r="DP9013" s="73" t="str">
        <f t="shared" si="2934"/>
        <v/>
      </c>
      <c r="DQ9013" s="73" t="str">
        <f t="shared" si="2935"/>
        <v/>
      </c>
      <c r="DR9013" s="73" t="str">
        <f t="shared" si="2936"/>
        <v/>
      </c>
      <c r="DS9013" s="73" t="str">
        <f t="shared" si="2937"/>
        <v/>
      </c>
      <c r="DT9013" s="70" t="str">
        <f t="shared" si="2938"/>
        <v/>
      </c>
      <c r="DU9013" s="70" t="str">
        <f t="shared" si="2939"/>
        <v/>
      </c>
      <c r="DW9013" s="55" t="e">
        <f t="shared" si="2941"/>
        <v>#N/A</v>
      </c>
      <c r="DX9013" s="90" t="e">
        <f t="shared" si="2942"/>
        <v>#N/A</v>
      </c>
    </row>
    <row r="9014" spans="2:128">
      <c r="B9014" s="221"/>
      <c r="C9014" s="159"/>
      <c r="DE9014" s="72" t="str">
        <f t="shared" si="2924"/>
        <v/>
      </c>
      <c r="DF9014" s="73" t="str">
        <f t="shared" si="2925"/>
        <v/>
      </c>
      <c r="DG9014" s="73" t="str">
        <f t="shared" si="2926"/>
        <v/>
      </c>
      <c r="DH9014" s="73" t="str">
        <f t="shared" si="2927"/>
        <v/>
      </c>
      <c r="DI9014" s="73" t="str">
        <f t="shared" si="2928"/>
        <v/>
      </c>
      <c r="DJ9014" s="73" t="str">
        <f t="shared" si="2929"/>
        <v/>
      </c>
      <c r="DK9014" s="73" t="str">
        <f t="shared" si="2930"/>
        <v/>
      </c>
      <c r="DL9014" s="73" t="str">
        <f t="shared" si="2931"/>
        <v/>
      </c>
      <c r="DM9014" s="73" t="str">
        <f t="shared" si="2932"/>
        <v/>
      </c>
      <c r="DN9014" s="73" t="str">
        <f t="shared" si="2940"/>
        <v/>
      </c>
      <c r="DO9014" s="73" t="str">
        <f t="shared" si="2933"/>
        <v/>
      </c>
      <c r="DP9014" s="73" t="str">
        <f t="shared" si="2934"/>
        <v/>
      </c>
      <c r="DQ9014" s="73" t="str">
        <f t="shared" si="2935"/>
        <v/>
      </c>
      <c r="DR9014" s="73" t="str">
        <f t="shared" si="2936"/>
        <v/>
      </c>
      <c r="DS9014" s="73" t="str">
        <f t="shared" si="2937"/>
        <v/>
      </c>
      <c r="DT9014" s="70" t="str">
        <f t="shared" si="2938"/>
        <v/>
      </c>
      <c r="DU9014" s="70" t="str">
        <f t="shared" si="2939"/>
        <v/>
      </c>
      <c r="DW9014" s="55" t="e">
        <f t="shared" si="2941"/>
        <v>#N/A</v>
      </c>
      <c r="DX9014" s="90" t="e">
        <f t="shared" si="2942"/>
        <v>#N/A</v>
      </c>
    </row>
    <row r="9015" spans="2:128">
      <c r="B9015" s="221"/>
      <c r="C9015" s="159"/>
      <c r="DE9015" s="72" t="str">
        <f t="shared" si="2924"/>
        <v/>
      </c>
      <c r="DF9015" s="73" t="str">
        <f t="shared" si="2925"/>
        <v/>
      </c>
      <c r="DG9015" s="73" t="str">
        <f t="shared" si="2926"/>
        <v/>
      </c>
      <c r="DH9015" s="73" t="str">
        <f t="shared" si="2927"/>
        <v/>
      </c>
      <c r="DI9015" s="73" t="str">
        <f t="shared" si="2928"/>
        <v/>
      </c>
      <c r="DJ9015" s="73" t="str">
        <f t="shared" si="2929"/>
        <v/>
      </c>
      <c r="DK9015" s="73" t="str">
        <f t="shared" si="2930"/>
        <v/>
      </c>
      <c r="DL9015" s="73" t="str">
        <f t="shared" si="2931"/>
        <v/>
      </c>
      <c r="DM9015" s="73" t="str">
        <f t="shared" si="2932"/>
        <v/>
      </c>
      <c r="DN9015" s="73" t="str">
        <f t="shared" si="2940"/>
        <v/>
      </c>
      <c r="DO9015" s="73" t="str">
        <f t="shared" si="2933"/>
        <v/>
      </c>
      <c r="DP9015" s="73" t="str">
        <f t="shared" si="2934"/>
        <v/>
      </c>
      <c r="DQ9015" s="73" t="str">
        <f t="shared" si="2935"/>
        <v/>
      </c>
      <c r="DR9015" s="73" t="str">
        <f t="shared" si="2936"/>
        <v/>
      </c>
      <c r="DS9015" s="73" t="str">
        <f t="shared" si="2937"/>
        <v/>
      </c>
      <c r="DT9015" s="70" t="str">
        <f t="shared" si="2938"/>
        <v/>
      </c>
      <c r="DU9015" s="70" t="str">
        <f t="shared" si="2939"/>
        <v/>
      </c>
      <c r="DW9015" s="55" t="e">
        <f t="shared" si="2941"/>
        <v>#N/A</v>
      </c>
      <c r="DX9015" s="90" t="e">
        <f t="shared" si="2942"/>
        <v>#N/A</v>
      </c>
    </row>
    <row r="9016" spans="2:128">
      <c r="B9016" s="221"/>
      <c r="C9016" s="159"/>
      <c r="DE9016" s="72" t="str">
        <f t="shared" si="2924"/>
        <v/>
      </c>
      <c r="DF9016" s="73" t="str">
        <f t="shared" si="2925"/>
        <v/>
      </c>
      <c r="DG9016" s="73" t="str">
        <f t="shared" si="2926"/>
        <v/>
      </c>
      <c r="DH9016" s="73" t="str">
        <f t="shared" si="2927"/>
        <v/>
      </c>
      <c r="DI9016" s="73" t="str">
        <f t="shared" si="2928"/>
        <v/>
      </c>
      <c r="DJ9016" s="73" t="str">
        <f t="shared" si="2929"/>
        <v/>
      </c>
      <c r="DK9016" s="73" t="str">
        <f t="shared" si="2930"/>
        <v/>
      </c>
      <c r="DL9016" s="73" t="str">
        <f t="shared" si="2931"/>
        <v/>
      </c>
      <c r="DM9016" s="73" t="str">
        <f t="shared" si="2932"/>
        <v/>
      </c>
      <c r="DN9016" s="73" t="str">
        <f t="shared" si="2940"/>
        <v/>
      </c>
      <c r="DO9016" s="73" t="str">
        <f t="shared" si="2933"/>
        <v/>
      </c>
      <c r="DP9016" s="73" t="str">
        <f t="shared" si="2934"/>
        <v/>
      </c>
      <c r="DQ9016" s="73" t="str">
        <f t="shared" si="2935"/>
        <v/>
      </c>
      <c r="DR9016" s="73" t="str">
        <f t="shared" si="2936"/>
        <v/>
      </c>
      <c r="DS9016" s="73" t="str">
        <f t="shared" si="2937"/>
        <v/>
      </c>
      <c r="DT9016" s="70" t="str">
        <f t="shared" si="2938"/>
        <v/>
      </c>
      <c r="DU9016" s="70" t="str">
        <f t="shared" si="2939"/>
        <v/>
      </c>
      <c r="DW9016" s="55" t="e">
        <f t="shared" si="2941"/>
        <v>#N/A</v>
      </c>
      <c r="DX9016" s="90" t="e">
        <f t="shared" si="2942"/>
        <v>#N/A</v>
      </c>
    </row>
    <row r="9017" spans="2:128">
      <c r="B9017" s="221"/>
      <c r="C9017" s="159"/>
      <c r="DE9017" s="72" t="str">
        <f t="shared" si="2924"/>
        <v/>
      </c>
      <c r="DF9017" s="73" t="str">
        <f t="shared" si="2925"/>
        <v/>
      </c>
      <c r="DG9017" s="73" t="str">
        <f t="shared" si="2926"/>
        <v/>
      </c>
      <c r="DH9017" s="73" t="str">
        <f t="shared" si="2927"/>
        <v/>
      </c>
      <c r="DI9017" s="73" t="str">
        <f t="shared" si="2928"/>
        <v/>
      </c>
      <c r="DJ9017" s="73" t="str">
        <f t="shared" si="2929"/>
        <v/>
      </c>
      <c r="DK9017" s="73" t="str">
        <f t="shared" si="2930"/>
        <v/>
      </c>
      <c r="DL9017" s="73" t="str">
        <f t="shared" si="2931"/>
        <v/>
      </c>
      <c r="DM9017" s="73" t="str">
        <f t="shared" si="2932"/>
        <v/>
      </c>
      <c r="DN9017" s="73" t="str">
        <f t="shared" si="2940"/>
        <v/>
      </c>
      <c r="DO9017" s="73" t="str">
        <f t="shared" si="2933"/>
        <v/>
      </c>
      <c r="DP9017" s="73" t="str">
        <f t="shared" si="2934"/>
        <v/>
      </c>
      <c r="DQ9017" s="73" t="str">
        <f t="shared" si="2935"/>
        <v/>
      </c>
      <c r="DR9017" s="73" t="str">
        <f t="shared" si="2936"/>
        <v/>
      </c>
      <c r="DS9017" s="73" t="str">
        <f t="shared" si="2937"/>
        <v/>
      </c>
      <c r="DT9017" s="70" t="str">
        <f t="shared" si="2938"/>
        <v/>
      </c>
      <c r="DU9017" s="70" t="str">
        <f t="shared" si="2939"/>
        <v/>
      </c>
      <c r="DW9017" s="55" t="e">
        <f t="shared" si="2941"/>
        <v>#N/A</v>
      </c>
      <c r="DX9017" s="90" t="e">
        <f t="shared" si="2942"/>
        <v>#N/A</v>
      </c>
    </row>
    <row r="9018" spans="2:128">
      <c r="B9018" s="221"/>
      <c r="C9018" s="159"/>
      <c r="DE9018" s="72" t="str">
        <f t="shared" si="2924"/>
        <v/>
      </c>
      <c r="DF9018" s="73" t="str">
        <f t="shared" si="2925"/>
        <v/>
      </c>
      <c r="DG9018" s="73" t="str">
        <f t="shared" si="2926"/>
        <v/>
      </c>
      <c r="DH9018" s="73" t="str">
        <f t="shared" si="2927"/>
        <v/>
      </c>
      <c r="DI9018" s="73" t="str">
        <f t="shared" si="2928"/>
        <v/>
      </c>
      <c r="DJ9018" s="73" t="str">
        <f t="shared" si="2929"/>
        <v/>
      </c>
      <c r="DK9018" s="73" t="str">
        <f t="shared" si="2930"/>
        <v/>
      </c>
      <c r="DL9018" s="73" t="str">
        <f t="shared" si="2931"/>
        <v/>
      </c>
      <c r="DM9018" s="73" t="str">
        <f t="shared" si="2932"/>
        <v/>
      </c>
      <c r="DN9018" s="73" t="str">
        <f t="shared" si="2940"/>
        <v/>
      </c>
      <c r="DO9018" s="73" t="str">
        <f t="shared" si="2933"/>
        <v/>
      </c>
      <c r="DP9018" s="73" t="str">
        <f t="shared" si="2934"/>
        <v/>
      </c>
      <c r="DQ9018" s="73" t="str">
        <f t="shared" si="2935"/>
        <v/>
      </c>
      <c r="DR9018" s="73" t="str">
        <f t="shared" si="2936"/>
        <v/>
      </c>
      <c r="DS9018" s="73" t="str">
        <f t="shared" si="2937"/>
        <v/>
      </c>
      <c r="DT9018" s="70" t="str">
        <f t="shared" si="2938"/>
        <v/>
      </c>
      <c r="DU9018" s="70" t="str">
        <f t="shared" si="2939"/>
        <v/>
      </c>
      <c r="DW9018" s="55" t="e">
        <f t="shared" si="2941"/>
        <v>#N/A</v>
      </c>
      <c r="DX9018" s="90" t="e">
        <f t="shared" si="2942"/>
        <v>#N/A</v>
      </c>
    </row>
    <row r="9019" spans="2:128">
      <c r="B9019" s="221"/>
      <c r="C9019" s="159"/>
      <c r="DE9019" s="72" t="str">
        <f t="shared" si="2924"/>
        <v/>
      </c>
      <c r="DF9019" s="73" t="str">
        <f t="shared" si="2925"/>
        <v/>
      </c>
      <c r="DG9019" s="73" t="str">
        <f t="shared" si="2926"/>
        <v/>
      </c>
      <c r="DH9019" s="73" t="str">
        <f t="shared" si="2927"/>
        <v/>
      </c>
      <c r="DI9019" s="73" t="str">
        <f t="shared" si="2928"/>
        <v/>
      </c>
      <c r="DJ9019" s="73" t="str">
        <f t="shared" si="2929"/>
        <v/>
      </c>
      <c r="DK9019" s="73" t="str">
        <f t="shared" si="2930"/>
        <v/>
      </c>
      <c r="DL9019" s="73" t="str">
        <f t="shared" si="2931"/>
        <v/>
      </c>
      <c r="DM9019" s="73" t="str">
        <f t="shared" si="2932"/>
        <v/>
      </c>
      <c r="DN9019" s="73" t="str">
        <f t="shared" si="2940"/>
        <v/>
      </c>
      <c r="DO9019" s="73" t="str">
        <f t="shared" si="2933"/>
        <v/>
      </c>
      <c r="DP9019" s="73" t="str">
        <f t="shared" si="2934"/>
        <v/>
      </c>
      <c r="DQ9019" s="73" t="str">
        <f t="shared" si="2935"/>
        <v/>
      </c>
      <c r="DR9019" s="73" t="str">
        <f t="shared" si="2936"/>
        <v/>
      </c>
      <c r="DS9019" s="73" t="str">
        <f t="shared" si="2937"/>
        <v/>
      </c>
      <c r="DT9019" s="70" t="str">
        <f t="shared" si="2938"/>
        <v/>
      </c>
      <c r="DU9019" s="70" t="str">
        <f t="shared" si="2939"/>
        <v/>
      </c>
      <c r="DW9019" s="55" t="e">
        <f t="shared" si="2941"/>
        <v>#N/A</v>
      </c>
      <c r="DX9019" s="90" t="e">
        <f t="shared" si="2942"/>
        <v>#N/A</v>
      </c>
    </row>
    <row r="9020" spans="2:128">
      <c r="B9020" s="221"/>
      <c r="C9020" s="159"/>
      <c r="DE9020" s="72" t="str">
        <f t="shared" si="2924"/>
        <v/>
      </c>
      <c r="DF9020" s="73" t="str">
        <f t="shared" si="2925"/>
        <v/>
      </c>
      <c r="DG9020" s="73" t="str">
        <f t="shared" si="2926"/>
        <v/>
      </c>
      <c r="DH9020" s="73" t="str">
        <f t="shared" si="2927"/>
        <v/>
      </c>
      <c r="DI9020" s="73" t="str">
        <f t="shared" si="2928"/>
        <v/>
      </c>
      <c r="DJ9020" s="73" t="str">
        <f t="shared" si="2929"/>
        <v/>
      </c>
      <c r="DK9020" s="73" t="str">
        <f t="shared" si="2930"/>
        <v/>
      </c>
      <c r="DL9020" s="73" t="str">
        <f t="shared" si="2931"/>
        <v/>
      </c>
      <c r="DM9020" s="73" t="str">
        <f t="shared" si="2932"/>
        <v/>
      </c>
      <c r="DN9020" s="73" t="str">
        <f t="shared" si="2940"/>
        <v/>
      </c>
      <c r="DO9020" s="73" t="str">
        <f t="shared" si="2933"/>
        <v/>
      </c>
      <c r="DP9020" s="73" t="str">
        <f t="shared" si="2934"/>
        <v/>
      </c>
      <c r="DQ9020" s="73" t="str">
        <f t="shared" si="2935"/>
        <v/>
      </c>
      <c r="DR9020" s="73" t="str">
        <f t="shared" si="2936"/>
        <v/>
      </c>
      <c r="DS9020" s="73" t="str">
        <f t="shared" si="2937"/>
        <v/>
      </c>
      <c r="DT9020" s="70" t="str">
        <f t="shared" si="2938"/>
        <v/>
      </c>
      <c r="DU9020" s="70" t="str">
        <f t="shared" si="2939"/>
        <v/>
      </c>
      <c r="DW9020" s="55" t="e">
        <f t="shared" si="2941"/>
        <v>#N/A</v>
      </c>
      <c r="DX9020" s="90" t="e">
        <f t="shared" si="2942"/>
        <v>#N/A</v>
      </c>
    </row>
    <row r="9021" spans="2:128">
      <c r="B9021" s="221"/>
      <c r="C9021" s="159"/>
      <c r="DE9021" s="72" t="str">
        <f t="shared" si="2924"/>
        <v/>
      </c>
      <c r="DF9021" s="73" t="str">
        <f t="shared" si="2925"/>
        <v/>
      </c>
      <c r="DG9021" s="73" t="str">
        <f t="shared" si="2926"/>
        <v/>
      </c>
      <c r="DH9021" s="73" t="str">
        <f t="shared" si="2927"/>
        <v/>
      </c>
      <c r="DI9021" s="73" t="str">
        <f t="shared" si="2928"/>
        <v/>
      </c>
      <c r="DJ9021" s="73" t="str">
        <f t="shared" si="2929"/>
        <v/>
      </c>
      <c r="DK9021" s="73" t="str">
        <f t="shared" si="2930"/>
        <v/>
      </c>
      <c r="DL9021" s="73" t="str">
        <f t="shared" si="2931"/>
        <v/>
      </c>
      <c r="DM9021" s="73" t="str">
        <f t="shared" si="2932"/>
        <v/>
      </c>
      <c r="DN9021" s="73" t="str">
        <f t="shared" si="2940"/>
        <v/>
      </c>
      <c r="DO9021" s="73" t="str">
        <f t="shared" si="2933"/>
        <v/>
      </c>
      <c r="DP9021" s="73" t="str">
        <f t="shared" si="2934"/>
        <v/>
      </c>
      <c r="DQ9021" s="73" t="str">
        <f t="shared" si="2935"/>
        <v/>
      </c>
      <c r="DR9021" s="73" t="str">
        <f t="shared" si="2936"/>
        <v/>
      </c>
      <c r="DS9021" s="73" t="str">
        <f t="shared" si="2937"/>
        <v/>
      </c>
      <c r="DT9021" s="70" t="str">
        <f t="shared" si="2938"/>
        <v/>
      </c>
      <c r="DU9021" s="70" t="str">
        <f t="shared" si="2939"/>
        <v/>
      </c>
      <c r="DW9021" s="55" t="e">
        <f t="shared" si="2941"/>
        <v>#N/A</v>
      </c>
      <c r="DX9021" s="90" t="e">
        <f t="shared" si="2942"/>
        <v>#N/A</v>
      </c>
    </row>
    <row r="9022" spans="2:128">
      <c r="B9022" s="221"/>
      <c r="C9022" s="159"/>
      <c r="DE9022" s="72" t="str">
        <f t="shared" si="2924"/>
        <v/>
      </c>
      <c r="DF9022" s="73" t="str">
        <f t="shared" si="2925"/>
        <v/>
      </c>
      <c r="DG9022" s="73" t="str">
        <f t="shared" si="2926"/>
        <v/>
      </c>
      <c r="DH9022" s="73" t="str">
        <f t="shared" si="2927"/>
        <v/>
      </c>
      <c r="DI9022" s="73" t="str">
        <f t="shared" si="2928"/>
        <v/>
      </c>
      <c r="DJ9022" s="73" t="str">
        <f t="shared" si="2929"/>
        <v/>
      </c>
      <c r="DK9022" s="73" t="str">
        <f t="shared" si="2930"/>
        <v/>
      </c>
      <c r="DL9022" s="73" t="str">
        <f t="shared" si="2931"/>
        <v/>
      </c>
      <c r="DM9022" s="73" t="str">
        <f t="shared" si="2932"/>
        <v/>
      </c>
      <c r="DN9022" s="73" t="str">
        <f t="shared" si="2940"/>
        <v/>
      </c>
      <c r="DO9022" s="73" t="str">
        <f t="shared" si="2933"/>
        <v/>
      </c>
      <c r="DP9022" s="73" t="str">
        <f t="shared" si="2934"/>
        <v/>
      </c>
      <c r="DQ9022" s="73" t="str">
        <f t="shared" si="2935"/>
        <v/>
      </c>
      <c r="DR9022" s="73" t="str">
        <f t="shared" si="2936"/>
        <v/>
      </c>
      <c r="DS9022" s="73" t="str">
        <f t="shared" si="2937"/>
        <v/>
      </c>
      <c r="DT9022" s="70" t="str">
        <f t="shared" si="2938"/>
        <v/>
      </c>
      <c r="DU9022" s="70" t="str">
        <f t="shared" si="2939"/>
        <v/>
      </c>
      <c r="DW9022" s="55" t="e">
        <f t="shared" si="2941"/>
        <v>#N/A</v>
      </c>
      <c r="DX9022" s="90" t="e">
        <f t="shared" si="2942"/>
        <v>#N/A</v>
      </c>
    </row>
    <row r="9023" spans="2:128">
      <c r="B9023" s="221"/>
      <c r="C9023" s="159"/>
      <c r="DE9023" s="72" t="str">
        <f t="shared" si="2924"/>
        <v/>
      </c>
      <c r="DF9023" s="73" t="str">
        <f t="shared" si="2925"/>
        <v/>
      </c>
      <c r="DG9023" s="73" t="str">
        <f t="shared" si="2926"/>
        <v/>
      </c>
      <c r="DH9023" s="73" t="str">
        <f t="shared" si="2927"/>
        <v/>
      </c>
      <c r="DI9023" s="73" t="str">
        <f t="shared" si="2928"/>
        <v/>
      </c>
      <c r="DJ9023" s="73" t="str">
        <f t="shared" si="2929"/>
        <v/>
      </c>
      <c r="DK9023" s="73" t="str">
        <f t="shared" si="2930"/>
        <v/>
      </c>
      <c r="DL9023" s="73" t="str">
        <f t="shared" si="2931"/>
        <v/>
      </c>
      <c r="DM9023" s="73" t="str">
        <f t="shared" si="2932"/>
        <v/>
      </c>
      <c r="DN9023" s="73" t="str">
        <f t="shared" si="2940"/>
        <v/>
      </c>
      <c r="DO9023" s="73" t="str">
        <f t="shared" si="2933"/>
        <v/>
      </c>
      <c r="DP9023" s="73" t="str">
        <f t="shared" si="2934"/>
        <v/>
      </c>
      <c r="DQ9023" s="73" t="str">
        <f t="shared" si="2935"/>
        <v/>
      </c>
      <c r="DR9023" s="73" t="str">
        <f t="shared" si="2936"/>
        <v/>
      </c>
      <c r="DS9023" s="73" t="str">
        <f t="shared" si="2937"/>
        <v/>
      </c>
      <c r="DT9023" s="70" t="str">
        <f t="shared" si="2938"/>
        <v/>
      </c>
      <c r="DU9023" s="70" t="str">
        <f t="shared" si="2939"/>
        <v/>
      </c>
      <c r="DW9023" s="55" t="e">
        <f t="shared" si="2941"/>
        <v>#N/A</v>
      </c>
      <c r="DX9023" s="90" t="e">
        <f t="shared" si="2942"/>
        <v>#N/A</v>
      </c>
    </row>
    <row r="9024" spans="2:128">
      <c r="B9024" s="221"/>
      <c r="C9024" s="159"/>
      <c r="DE9024" s="72" t="str">
        <f t="shared" si="2924"/>
        <v/>
      </c>
      <c r="DF9024" s="73" t="str">
        <f t="shared" si="2925"/>
        <v/>
      </c>
      <c r="DG9024" s="73" t="str">
        <f t="shared" si="2926"/>
        <v/>
      </c>
      <c r="DH9024" s="73" t="str">
        <f t="shared" si="2927"/>
        <v/>
      </c>
      <c r="DI9024" s="73" t="str">
        <f t="shared" si="2928"/>
        <v/>
      </c>
      <c r="DJ9024" s="73" t="str">
        <f t="shared" si="2929"/>
        <v/>
      </c>
      <c r="DK9024" s="73" t="str">
        <f t="shared" si="2930"/>
        <v/>
      </c>
      <c r="DL9024" s="73" t="str">
        <f t="shared" si="2931"/>
        <v/>
      </c>
      <c r="DM9024" s="73" t="str">
        <f t="shared" si="2932"/>
        <v/>
      </c>
      <c r="DN9024" s="73" t="str">
        <f t="shared" si="2940"/>
        <v/>
      </c>
      <c r="DO9024" s="73" t="str">
        <f t="shared" si="2933"/>
        <v/>
      </c>
      <c r="DP9024" s="73" t="str">
        <f t="shared" si="2934"/>
        <v/>
      </c>
      <c r="DQ9024" s="73" t="str">
        <f t="shared" si="2935"/>
        <v/>
      </c>
      <c r="DR9024" s="73" t="str">
        <f t="shared" si="2936"/>
        <v/>
      </c>
      <c r="DS9024" s="73" t="str">
        <f t="shared" si="2937"/>
        <v/>
      </c>
      <c r="DT9024" s="70" t="str">
        <f t="shared" si="2938"/>
        <v/>
      </c>
      <c r="DU9024" s="70" t="str">
        <f t="shared" si="2939"/>
        <v/>
      </c>
      <c r="DW9024" s="55" t="e">
        <f t="shared" si="2941"/>
        <v>#N/A</v>
      </c>
      <c r="DX9024" s="90" t="e">
        <f t="shared" si="2942"/>
        <v>#N/A</v>
      </c>
    </row>
    <row r="9025" spans="2:128">
      <c r="B9025" s="221"/>
      <c r="C9025" s="159"/>
      <c r="DE9025" s="72" t="str">
        <f t="shared" si="2924"/>
        <v/>
      </c>
      <c r="DF9025" s="73" t="str">
        <f t="shared" si="2925"/>
        <v/>
      </c>
      <c r="DG9025" s="73" t="str">
        <f t="shared" si="2926"/>
        <v/>
      </c>
      <c r="DH9025" s="73" t="str">
        <f t="shared" si="2927"/>
        <v/>
      </c>
      <c r="DI9025" s="73" t="str">
        <f t="shared" si="2928"/>
        <v/>
      </c>
      <c r="DJ9025" s="73" t="str">
        <f t="shared" si="2929"/>
        <v/>
      </c>
      <c r="DK9025" s="73" t="str">
        <f t="shared" si="2930"/>
        <v/>
      </c>
      <c r="DL9025" s="73" t="str">
        <f t="shared" si="2931"/>
        <v/>
      </c>
      <c r="DM9025" s="73" t="str">
        <f t="shared" si="2932"/>
        <v/>
      </c>
      <c r="DN9025" s="73" t="str">
        <f t="shared" si="2940"/>
        <v/>
      </c>
      <c r="DO9025" s="73" t="str">
        <f t="shared" si="2933"/>
        <v/>
      </c>
      <c r="DP9025" s="73" t="str">
        <f t="shared" si="2934"/>
        <v/>
      </c>
      <c r="DQ9025" s="73" t="str">
        <f t="shared" si="2935"/>
        <v/>
      </c>
      <c r="DR9025" s="73" t="str">
        <f t="shared" si="2936"/>
        <v/>
      </c>
      <c r="DS9025" s="73" t="str">
        <f t="shared" si="2937"/>
        <v/>
      </c>
      <c r="DT9025" s="70" t="str">
        <f t="shared" si="2938"/>
        <v/>
      </c>
      <c r="DU9025" s="70" t="str">
        <f t="shared" si="2939"/>
        <v/>
      </c>
      <c r="DW9025" s="55" t="e">
        <f t="shared" si="2941"/>
        <v>#N/A</v>
      </c>
      <c r="DX9025" s="90" t="e">
        <f t="shared" si="2942"/>
        <v>#N/A</v>
      </c>
    </row>
    <row r="9026" spans="2:128">
      <c r="B9026" s="221"/>
      <c r="C9026" s="159"/>
      <c r="DE9026" s="72" t="str">
        <f t="shared" si="2924"/>
        <v/>
      </c>
      <c r="DF9026" s="73" t="str">
        <f t="shared" si="2925"/>
        <v/>
      </c>
      <c r="DG9026" s="73" t="str">
        <f t="shared" si="2926"/>
        <v/>
      </c>
      <c r="DH9026" s="73" t="str">
        <f t="shared" si="2927"/>
        <v/>
      </c>
      <c r="DI9026" s="73" t="str">
        <f t="shared" si="2928"/>
        <v/>
      </c>
      <c r="DJ9026" s="73" t="str">
        <f t="shared" si="2929"/>
        <v/>
      </c>
      <c r="DK9026" s="73" t="str">
        <f t="shared" si="2930"/>
        <v/>
      </c>
      <c r="DL9026" s="73" t="str">
        <f t="shared" si="2931"/>
        <v/>
      </c>
      <c r="DM9026" s="73" t="str">
        <f t="shared" si="2932"/>
        <v/>
      </c>
      <c r="DN9026" s="73" t="str">
        <f t="shared" si="2940"/>
        <v/>
      </c>
      <c r="DO9026" s="73" t="str">
        <f t="shared" si="2933"/>
        <v/>
      </c>
      <c r="DP9026" s="73" t="str">
        <f t="shared" si="2934"/>
        <v/>
      </c>
      <c r="DQ9026" s="73" t="str">
        <f t="shared" si="2935"/>
        <v/>
      </c>
      <c r="DR9026" s="73" t="str">
        <f t="shared" si="2936"/>
        <v/>
      </c>
      <c r="DS9026" s="73" t="str">
        <f t="shared" si="2937"/>
        <v/>
      </c>
      <c r="DT9026" s="70" t="str">
        <f t="shared" si="2938"/>
        <v/>
      </c>
      <c r="DU9026" s="70" t="str">
        <f t="shared" si="2939"/>
        <v/>
      </c>
      <c r="DW9026" s="55" t="e">
        <f t="shared" si="2941"/>
        <v>#N/A</v>
      </c>
      <c r="DX9026" s="90" t="e">
        <f t="shared" si="2942"/>
        <v>#N/A</v>
      </c>
    </row>
    <row r="9027" spans="2:128">
      <c r="B9027" s="221"/>
      <c r="C9027" s="159"/>
      <c r="DE9027" s="72" t="str">
        <f t="shared" si="2924"/>
        <v/>
      </c>
      <c r="DF9027" s="73" t="str">
        <f t="shared" si="2925"/>
        <v/>
      </c>
      <c r="DG9027" s="73" t="str">
        <f t="shared" si="2926"/>
        <v/>
      </c>
      <c r="DH9027" s="73" t="str">
        <f t="shared" si="2927"/>
        <v/>
      </c>
      <c r="DI9027" s="73" t="str">
        <f t="shared" si="2928"/>
        <v/>
      </c>
      <c r="DJ9027" s="73" t="str">
        <f t="shared" si="2929"/>
        <v/>
      </c>
      <c r="DK9027" s="73" t="str">
        <f t="shared" si="2930"/>
        <v/>
      </c>
      <c r="DL9027" s="73" t="str">
        <f t="shared" si="2931"/>
        <v/>
      </c>
      <c r="DM9027" s="73" t="str">
        <f t="shared" si="2932"/>
        <v/>
      </c>
      <c r="DN9027" s="73" t="str">
        <f t="shared" si="2940"/>
        <v/>
      </c>
      <c r="DO9027" s="73" t="str">
        <f t="shared" si="2933"/>
        <v/>
      </c>
      <c r="DP9027" s="73" t="str">
        <f t="shared" si="2934"/>
        <v/>
      </c>
      <c r="DQ9027" s="73" t="str">
        <f t="shared" si="2935"/>
        <v/>
      </c>
      <c r="DR9027" s="73" t="str">
        <f t="shared" si="2936"/>
        <v/>
      </c>
      <c r="DS9027" s="73" t="str">
        <f t="shared" si="2937"/>
        <v/>
      </c>
      <c r="DT9027" s="70" t="str">
        <f t="shared" si="2938"/>
        <v/>
      </c>
      <c r="DU9027" s="70" t="str">
        <f t="shared" si="2939"/>
        <v/>
      </c>
      <c r="DW9027" s="55" t="e">
        <f t="shared" si="2941"/>
        <v>#N/A</v>
      </c>
      <c r="DX9027" s="90" t="e">
        <f t="shared" si="2942"/>
        <v>#N/A</v>
      </c>
    </row>
    <row r="9028" spans="2:128">
      <c r="B9028" s="221"/>
      <c r="C9028" s="159"/>
      <c r="DE9028" s="72" t="str">
        <f t="shared" si="2924"/>
        <v/>
      </c>
      <c r="DF9028" s="73" t="str">
        <f t="shared" si="2925"/>
        <v/>
      </c>
      <c r="DG9028" s="73" t="str">
        <f t="shared" si="2926"/>
        <v/>
      </c>
      <c r="DH9028" s="73" t="str">
        <f t="shared" si="2927"/>
        <v/>
      </c>
      <c r="DI9028" s="73" t="str">
        <f t="shared" si="2928"/>
        <v/>
      </c>
      <c r="DJ9028" s="73" t="str">
        <f t="shared" si="2929"/>
        <v/>
      </c>
      <c r="DK9028" s="73" t="str">
        <f t="shared" si="2930"/>
        <v/>
      </c>
      <c r="DL9028" s="73" t="str">
        <f t="shared" si="2931"/>
        <v/>
      </c>
      <c r="DM9028" s="73" t="str">
        <f t="shared" si="2932"/>
        <v/>
      </c>
      <c r="DN9028" s="73" t="str">
        <f t="shared" si="2940"/>
        <v/>
      </c>
      <c r="DO9028" s="73" t="str">
        <f t="shared" si="2933"/>
        <v/>
      </c>
      <c r="DP9028" s="73" t="str">
        <f t="shared" si="2934"/>
        <v/>
      </c>
      <c r="DQ9028" s="73" t="str">
        <f t="shared" si="2935"/>
        <v/>
      </c>
      <c r="DR9028" s="73" t="str">
        <f t="shared" si="2936"/>
        <v/>
      </c>
      <c r="DS9028" s="73" t="str">
        <f t="shared" si="2937"/>
        <v/>
      </c>
      <c r="DT9028" s="70" t="str">
        <f t="shared" si="2938"/>
        <v/>
      </c>
      <c r="DU9028" s="70" t="str">
        <f t="shared" si="2939"/>
        <v/>
      </c>
      <c r="DW9028" s="55" t="e">
        <f t="shared" si="2941"/>
        <v>#N/A</v>
      </c>
      <c r="DX9028" s="90" t="e">
        <f t="shared" si="2942"/>
        <v>#N/A</v>
      </c>
    </row>
    <row r="9029" spans="2:128">
      <c r="B9029" s="221"/>
      <c r="C9029" s="159"/>
      <c r="DE9029" s="72" t="str">
        <f t="shared" si="2924"/>
        <v/>
      </c>
      <c r="DF9029" s="73" t="str">
        <f t="shared" si="2925"/>
        <v/>
      </c>
      <c r="DG9029" s="73" t="str">
        <f t="shared" si="2926"/>
        <v/>
      </c>
      <c r="DH9029" s="73" t="str">
        <f t="shared" si="2927"/>
        <v/>
      </c>
      <c r="DI9029" s="73" t="str">
        <f t="shared" si="2928"/>
        <v/>
      </c>
      <c r="DJ9029" s="73" t="str">
        <f t="shared" si="2929"/>
        <v/>
      </c>
      <c r="DK9029" s="73" t="str">
        <f t="shared" si="2930"/>
        <v/>
      </c>
      <c r="DL9029" s="73" t="str">
        <f t="shared" si="2931"/>
        <v/>
      </c>
      <c r="DM9029" s="73" t="str">
        <f t="shared" si="2932"/>
        <v/>
      </c>
      <c r="DN9029" s="73" t="str">
        <f t="shared" si="2940"/>
        <v/>
      </c>
      <c r="DO9029" s="73" t="str">
        <f t="shared" si="2933"/>
        <v/>
      </c>
      <c r="DP9029" s="73" t="str">
        <f t="shared" si="2934"/>
        <v/>
      </c>
      <c r="DQ9029" s="73" t="str">
        <f t="shared" si="2935"/>
        <v/>
      </c>
      <c r="DR9029" s="73" t="str">
        <f t="shared" si="2936"/>
        <v/>
      </c>
      <c r="DS9029" s="73" t="str">
        <f t="shared" si="2937"/>
        <v/>
      </c>
      <c r="DT9029" s="70" t="str">
        <f t="shared" si="2938"/>
        <v/>
      </c>
      <c r="DU9029" s="70" t="str">
        <f t="shared" si="2939"/>
        <v/>
      </c>
      <c r="DW9029" s="55" t="e">
        <f t="shared" si="2941"/>
        <v>#N/A</v>
      </c>
      <c r="DX9029" s="90" t="e">
        <f t="shared" si="2942"/>
        <v>#N/A</v>
      </c>
    </row>
    <row r="9030" spans="2:128">
      <c r="B9030" s="221"/>
      <c r="C9030" s="159"/>
      <c r="DE9030" s="72" t="str">
        <f t="shared" si="2924"/>
        <v/>
      </c>
      <c r="DF9030" s="73" t="str">
        <f t="shared" si="2925"/>
        <v/>
      </c>
      <c r="DG9030" s="73" t="str">
        <f t="shared" si="2926"/>
        <v/>
      </c>
      <c r="DH9030" s="73" t="str">
        <f t="shared" si="2927"/>
        <v/>
      </c>
      <c r="DI9030" s="73" t="str">
        <f t="shared" si="2928"/>
        <v/>
      </c>
      <c r="DJ9030" s="73" t="str">
        <f t="shared" si="2929"/>
        <v/>
      </c>
      <c r="DK9030" s="73" t="str">
        <f t="shared" si="2930"/>
        <v/>
      </c>
      <c r="DL9030" s="73" t="str">
        <f t="shared" si="2931"/>
        <v/>
      </c>
      <c r="DM9030" s="73" t="str">
        <f t="shared" si="2932"/>
        <v/>
      </c>
      <c r="DN9030" s="73" t="str">
        <f t="shared" si="2940"/>
        <v/>
      </c>
      <c r="DO9030" s="73" t="str">
        <f t="shared" si="2933"/>
        <v/>
      </c>
      <c r="DP9030" s="73" t="str">
        <f t="shared" si="2934"/>
        <v/>
      </c>
      <c r="DQ9030" s="73" t="str">
        <f t="shared" si="2935"/>
        <v/>
      </c>
      <c r="DR9030" s="73" t="str">
        <f t="shared" si="2936"/>
        <v/>
      </c>
      <c r="DS9030" s="73" t="str">
        <f t="shared" si="2937"/>
        <v/>
      </c>
      <c r="DT9030" s="70" t="str">
        <f t="shared" si="2938"/>
        <v/>
      </c>
      <c r="DU9030" s="70" t="str">
        <f t="shared" si="2939"/>
        <v/>
      </c>
      <c r="DW9030" s="55" t="e">
        <f t="shared" si="2941"/>
        <v>#N/A</v>
      </c>
      <c r="DX9030" s="90" t="e">
        <f t="shared" si="2942"/>
        <v>#N/A</v>
      </c>
    </row>
    <row r="9031" spans="2:128">
      <c r="B9031" s="221"/>
      <c r="C9031" s="159"/>
      <c r="DE9031" s="72" t="str">
        <f t="shared" si="2924"/>
        <v/>
      </c>
      <c r="DF9031" s="73" t="str">
        <f t="shared" si="2925"/>
        <v/>
      </c>
      <c r="DG9031" s="73" t="str">
        <f t="shared" si="2926"/>
        <v/>
      </c>
      <c r="DH9031" s="73" t="str">
        <f t="shared" si="2927"/>
        <v/>
      </c>
      <c r="DI9031" s="73" t="str">
        <f t="shared" si="2928"/>
        <v/>
      </c>
      <c r="DJ9031" s="73" t="str">
        <f t="shared" si="2929"/>
        <v/>
      </c>
      <c r="DK9031" s="73" t="str">
        <f t="shared" si="2930"/>
        <v/>
      </c>
      <c r="DL9031" s="73" t="str">
        <f t="shared" si="2931"/>
        <v/>
      </c>
      <c r="DM9031" s="73" t="str">
        <f t="shared" si="2932"/>
        <v/>
      </c>
      <c r="DN9031" s="73" t="str">
        <f t="shared" si="2940"/>
        <v/>
      </c>
      <c r="DO9031" s="73" t="str">
        <f t="shared" si="2933"/>
        <v/>
      </c>
      <c r="DP9031" s="73" t="str">
        <f t="shared" si="2934"/>
        <v/>
      </c>
      <c r="DQ9031" s="73" t="str">
        <f t="shared" si="2935"/>
        <v/>
      </c>
      <c r="DR9031" s="73" t="str">
        <f t="shared" si="2936"/>
        <v/>
      </c>
      <c r="DS9031" s="73" t="str">
        <f t="shared" si="2937"/>
        <v/>
      </c>
      <c r="DT9031" s="70" t="str">
        <f t="shared" si="2938"/>
        <v/>
      </c>
      <c r="DU9031" s="70" t="str">
        <f t="shared" si="2939"/>
        <v/>
      </c>
      <c r="DW9031" s="55" t="e">
        <f t="shared" si="2941"/>
        <v>#N/A</v>
      </c>
      <c r="DX9031" s="90" t="e">
        <f t="shared" si="2942"/>
        <v>#N/A</v>
      </c>
    </row>
    <row r="9032" spans="2:128">
      <c r="B9032" s="221"/>
      <c r="C9032" s="159"/>
      <c r="DE9032" s="72" t="str">
        <f t="shared" si="2924"/>
        <v/>
      </c>
      <c r="DF9032" s="73" t="str">
        <f t="shared" si="2925"/>
        <v/>
      </c>
      <c r="DG9032" s="73" t="str">
        <f t="shared" si="2926"/>
        <v/>
      </c>
      <c r="DH9032" s="73" t="str">
        <f t="shared" si="2927"/>
        <v/>
      </c>
      <c r="DI9032" s="73" t="str">
        <f t="shared" si="2928"/>
        <v/>
      </c>
      <c r="DJ9032" s="73" t="str">
        <f t="shared" si="2929"/>
        <v/>
      </c>
      <c r="DK9032" s="73" t="str">
        <f t="shared" si="2930"/>
        <v/>
      </c>
      <c r="DL9032" s="73" t="str">
        <f t="shared" si="2931"/>
        <v/>
      </c>
      <c r="DM9032" s="73" t="str">
        <f t="shared" si="2932"/>
        <v/>
      </c>
      <c r="DN9032" s="73" t="str">
        <f t="shared" si="2940"/>
        <v/>
      </c>
      <c r="DO9032" s="73" t="str">
        <f t="shared" si="2933"/>
        <v/>
      </c>
      <c r="DP9032" s="73" t="str">
        <f t="shared" si="2934"/>
        <v/>
      </c>
      <c r="DQ9032" s="73" t="str">
        <f t="shared" si="2935"/>
        <v/>
      </c>
      <c r="DR9032" s="73" t="str">
        <f t="shared" si="2936"/>
        <v/>
      </c>
      <c r="DS9032" s="73" t="str">
        <f t="shared" si="2937"/>
        <v/>
      </c>
      <c r="DT9032" s="70" t="str">
        <f t="shared" si="2938"/>
        <v/>
      </c>
      <c r="DU9032" s="70" t="str">
        <f t="shared" si="2939"/>
        <v/>
      </c>
      <c r="DW9032" s="55" t="e">
        <f t="shared" si="2941"/>
        <v>#N/A</v>
      </c>
      <c r="DX9032" s="90" t="e">
        <f t="shared" si="2942"/>
        <v>#N/A</v>
      </c>
    </row>
    <row r="9033" spans="2:128">
      <c r="B9033" s="221"/>
      <c r="C9033" s="159"/>
      <c r="DE9033" s="72" t="str">
        <f t="shared" si="2924"/>
        <v/>
      </c>
      <c r="DF9033" s="73" t="str">
        <f t="shared" si="2925"/>
        <v/>
      </c>
      <c r="DG9033" s="73" t="str">
        <f t="shared" si="2926"/>
        <v/>
      </c>
      <c r="DH9033" s="73" t="str">
        <f t="shared" si="2927"/>
        <v/>
      </c>
      <c r="DI9033" s="73" t="str">
        <f t="shared" si="2928"/>
        <v/>
      </c>
      <c r="DJ9033" s="73" t="str">
        <f t="shared" si="2929"/>
        <v/>
      </c>
      <c r="DK9033" s="73" t="str">
        <f t="shared" si="2930"/>
        <v/>
      </c>
      <c r="DL9033" s="73" t="str">
        <f t="shared" si="2931"/>
        <v/>
      </c>
      <c r="DM9033" s="73" t="str">
        <f t="shared" si="2932"/>
        <v/>
      </c>
      <c r="DN9033" s="73" t="str">
        <f t="shared" si="2940"/>
        <v/>
      </c>
      <c r="DO9033" s="73" t="str">
        <f t="shared" si="2933"/>
        <v/>
      </c>
      <c r="DP9033" s="73" t="str">
        <f t="shared" si="2934"/>
        <v/>
      </c>
      <c r="DQ9033" s="73" t="str">
        <f t="shared" si="2935"/>
        <v/>
      </c>
      <c r="DR9033" s="73" t="str">
        <f t="shared" si="2936"/>
        <v/>
      </c>
      <c r="DS9033" s="73" t="str">
        <f t="shared" si="2937"/>
        <v/>
      </c>
      <c r="DT9033" s="70" t="str">
        <f t="shared" si="2938"/>
        <v/>
      </c>
      <c r="DU9033" s="70" t="str">
        <f t="shared" si="2939"/>
        <v/>
      </c>
      <c r="DW9033" s="55" t="e">
        <f t="shared" si="2941"/>
        <v>#N/A</v>
      </c>
      <c r="DX9033" s="90" t="e">
        <f t="shared" si="2942"/>
        <v>#N/A</v>
      </c>
    </row>
    <row r="9034" spans="2:128">
      <c r="B9034" s="221"/>
      <c r="C9034" s="159"/>
      <c r="DE9034" s="72" t="str">
        <f t="shared" si="2924"/>
        <v/>
      </c>
      <c r="DF9034" s="73" t="str">
        <f t="shared" si="2925"/>
        <v/>
      </c>
      <c r="DG9034" s="73" t="str">
        <f t="shared" si="2926"/>
        <v/>
      </c>
      <c r="DH9034" s="73" t="str">
        <f t="shared" si="2927"/>
        <v/>
      </c>
      <c r="DI9034" s="73" t="str">
        <f t="shared" si="2928"/>
        <v/>
      </c>
      <c r="DJ9034" s="73" t="str">
        <f t="shared" si="2929"/>
        <v/>
      </c>
      <c r="DK9034" s="73" t="str">
        <f t="shared" si="2930"/>
        <v/>
      </c>
      <c r="DL9034" s="73" t="str">
        <f t="shared" si="2931"/>
        <v/>
      </c>
      <c r="DM9034" s="73" t="str">
        <f t="shared" si="2932"/>
        <v/>
      </c>
      <c r="DN9034" s="73" t="str">
        <f t="shared" si="2940"/>
        <v/>
      </c>
      <c r="DO9034" s="73" t="str">
        <f t="shared" si="2933"/>
        <v/>
      </c>
      <c r="DP9034" s="73" t="str">
        <f t="shared" si="2934"/>
        <v/>
      </c>
      <c r="DQ9034" s="73" t="str">
        <f t="shared" si="2935"/>
        <v/>
      </c>
      <c r="DR9034" s="73" t="str">
        <f t="shared" si="2936"/>
        <v/>
      </c>
      <c r="DS9034" s="73" t="str">
        <f t="shared" si="2937"/>
        <v/>
      </c>
      <c r="DT9034" s="70" t="str">
        <f t="shared" si="2938"/>
        <v/>
      </c>
      <c r="DU9034" s="70" t="str">
        <f t="shared" si="2939"/>
        <v/>
      </c>
      <c r="DW9034" s="55" t="e">
        <f t="shared" si="2941"/>
        <v>#N/A</v>
      </c>
      <c r="DX9034" s="90" t="e">
        <f t="shared" si="2942"/>
        <v>#N/A</v>
      </c>
    </row>
    <row r="9035" spans="2:128">
      <c r="B9035" s="221"/>
      <c r="C9035" s="159"/>
      <c r="DE9035" s="72" t="str">
        <f t="shared" si="2924"/>
        <v/>
      </c>
      <c r="DF9035" s="73" t="str">
        <f t="shared" si="2925"/>
        <v/>
      </c>
      <c r="DG9035" s="73" t="str">
        <f t="shared" si="2926"/>
        <v/>
      </c>
      <c r="DH9035" s="73" t="str">
        <f t="shared" si="2927"/>
        <v/>
      </c>
      <c r="DI9035" s="73" t="str">
        <f t="shared" si="2928"/>
        <v/>
      </c>
      <c r="DJ9035" s="73" t="str">
        <f t="shared" si="2929"/>
        <v/>
      </c>
      <c r="DK9035" s="73" t="str">
        <f t="shared" si="2930"/>
        <v/>
      </c>
      <c r="DL9035" s="73" t="str">
        <f t="shared" si="2931"/>
        <v/>
      </c>
      <c r="DM9035" s="73" t="str">
        <f t="shared" si="2932"/>
        <v/>
      </c>
      <c r="DN9035" s="73" t="str">
        <f t="shared" si="2940"/>
        <v/>
      </c>
      <c r="DO9035" s="73" t="str">
        <f t="shared" si="2933"/>
        <v/>
      </c>
      <c r="DP9035" s="73" t="str">
        <f t="shared" si="2934"/>
        <v/>
      </c>
      <c r="DQ9035" s="73" t="str">
        <f t="shared" si="2935"/>
        <v/>
      </c>
      <c r="DR9035" s="73" t="str">
        <f t="shared" si="2936"/>
        <v/>
      </c>
      <c r="DS9035" s="73" t="str">
        <f t="shared" si="2937"/>
        <v/>
      </c>
      <c r="DT9035" s="70" t="str">
        <f t="shared" si="2938"/>
        <v/>
      </c>
      <c r="DU9035" s="70" t="str">
        <f t="shared" si="2939"/>
        <v/>
      </c>
      <c r="DW9035" s="55" t="e">
        <f t="shared" si="2941"/>
        <v>#N/A</v>
      </c>
      <c r="DX9035" s="90" t="e">
        <f t="shared" si="2942"/>
        <v>#N/A</v>
      </c>
    </row>
    <row r="9036" spans="2:128">
      <c r="B9036" s="221"/>
      <c r="C9036" s="159"/>
      <c r="DE9036" s="72" t="str">
        <f t="shared" si="2924"/>
        <v/>
      </c>
      <c r="DF9036" s="73" t="str">
        <f t="shared" si="2925"/>
        <v/>
      </c>
      <c r="DG9036" s="73" t="str">
        <f t="shared" si="2926"/>
        <v/>
      </c>
      <c r="DH9036" s="73" t="str">
        <f t="shared" si="2927"/>
        <v/>
      </c>
      <c r="DI9036" s="73" t="str">
        <f t="shared" si="2928"/>
        <v/>
      </c>
      <c r="DJ9036" s="73" t="str">
        <f t="shared" si="2929"/>
        <v/>
      </c>
      <c r="DK9036" s="73" t="str">
        <f t="shared" si="2930"/>
        <v/>
      </c>
      <c r="DL9036" s="73" t="str">
        <f t="shared" si="2931"/>
        <v/>
      </c>
      <c r="DM9036" s="73" t="str">
        <f t="shared" si="2932"/>
        <v/>
      </c>
      <c r="DN9036" s="73" t="str">
        <f t="shared" si="2940"/>
        <v/>
      </c>
      <c r="DO9036" s="73" t="str">
        <f t="shared" si="2933"/>
        <v/>
      </c>
      <c r="DP9036" s="73" t="str">
        <f t="shared" si="2934"/>
        <v/>
      </c>
      <c r="DQ9036" s="73" t="str">
        <f t="shared" si="2935"/>
        <v/>
      </c>
      <c r="DR9036" s="73" t="str">
        <f t="shared" si="2936"/>
        <v/>
      </c>
      <c r="DS9036" s="73" t="str">
        <f t="shared" si="2937"/>
        <v/>
      </c>
      <c r="DT9036" s="70" t="str">
        <f t="shared" si="2938"/>
        <v/>
      </c>
      <c r="DU9036" s="70" t="str">
        <f t="shared" si="2939"/>
        <v/>
      </c>
      <c r="DW9036" s="55" t="e">
        <f t="shared" si="2941"/>
        <v>#N/A</v>
      </c>
      <c r="DX9036" s="90" t="e">
        <f t="shared" si="2942"/>
        <v>#N/A</v>
      </c>
    </row>
    <row r="9037" spans="2:128">
      <c r="B9037" s="221"/>
      <c r="C9037" s="159"/>
      <c r="DE9037" s="72" t="str">
        <f t="shared" si="2924"/>
        <v/>
      </c>
      <c r="DF9037" s="73" t="str">
        <f t="shared" si="2925"/>
        <v/>
      </c>
      <c r="DG9037" s="73" t="str">
        <f t="shared" si="2926"/>
        <v/>
      </c>
      <c r="DH9037" s="73" t="str">
        <f t="shared" si="2927"/>
        <v/>
      </c>
      <c r="DI9037" s="73" t="str">
        <f t="shared" si="2928"/>
        <v/>
      </c>
      <c r="DJ9037" s="73" t="str">
        <f t="shared" si="2929"/>
        <v/>
      </c>
      <c r="DK9037" s="73" t="str">
        <f t="shared" si="2930"/>
        <v/>
      </c>
      <c r="DL9037" s="73" t="str">
        <f t="shared" si="2931"/>
        <v/>
      </c>
      <c r="DM9037" s="73" t="str">
        <f t="shared" si="2932"/>
        <v/>
      </c>
      <c r="DN9037" s="73" t="str">
        <f t="shared" si="2940"/>
        <v/>
      </c>
      <c r="DO9037" s="73" t="str">
        <f t="shared" si="2933"/>
        <v/>
      </c>
      <c r="DP9037" s="73" t="str">
        <f t="shared" si="2934"/>
        <v/>
      </c>
      <c r="DQ9037" s="73" t="str">
        <f t="shared" si="2935"/>
        <v/>
      </c>
      <c r="DR9037" s="73" t="str">
        <f t="shared" si="2936"/>
        <v/>
      </c>
      <c r="DS9037" s="73" t="str">
        <f t="shared" si="2937"/>
        <v/>
      </c>
      <c r="DT9037" s="70" t="str">
        <f t="shared" si="2938"/>
        <v/>
      </c>
      <c r="DU9037" s="70" t="str">
        <f t="shared" si="2939"/>
        <v/>
      </c>
      <c r="DW9037" s="55" t="e">
        <f t="shared" si="2941"/>
        <v>#N/A</v>
      </c>
      <c r="DX9037" s="90" t="e">
        <f t="shared" si="2942"/>
        <v>#N/A</v>
      </c>
    </row>
    <row r="9038" spans="2:128">
      <c r="B9038" s="221"/>
      <c r="C9038" s="159"/>
      <c r="DE9038" s="72" t="str">
        <f t="shared" si="2924"/>
        <v/>
      </c>
      <c r="DF9038" s="73" t="str">
        <f t="shared" si="2925"/>
        <v/>
      </c>
      <c r="DG9038" s="73" t="str">
        <f t="shared" si="2926"/>
        <v/>
      </c>
      <c r="DH9038" s="73" t="str">
        <f t="shared" si="2927"/>
        <v/>
      </c>
      <c r="DI9038" s="73" t="str">
        <f t="shared" si="2928"/>
        <v/>
      </c>
      <c r="DJ9038" s="73" t="str">
        <f t="shared" si="2929"/>
        <v/>
      </c>
      <c r="DK9038" s="73" t="str">
        <f t="shared" si="2930"/>
        <v/>
      </c>
      <c r="DL9038" s="73" t="str">
        <f t="shared" si="2931"/>
        <v/>
      </c>
      <c r="DM9038" s="73" t="str">
        <f t="shared" si="2932"/>
        <v/>
      </c>
      <c r="DN9038" s="73" t="str">
        <f t="shared" si="2940"/>
        <v/>
      </c>
      <c r="DO9038" s="73" t="str">
        <f t="shared" si="2933"/>
        <v/>
      </c>
      <c r="DP9038" s="73" t="str">
        <f t="shared" si="2934"/>
        <v/>
      </c>
      <c r="DQ9038" s="73" t="str">
        <f t="shared" si="2935"/>
        <v/>
      </c>
      <c r="DR9038" s="73" t="str">
        <f t="shared" si="2936"/>
        <v/>
      </c>
      <c r="DS9038" s="73" t="str">
        <f t="shared" si="2937"/>
        <v/>
      </c>
      <c r="DT9038" s="70" t="str">
        <f t="shared" si="2938"/>
        <v/>
      </c>
      <c r="DU9038" s="70" t="str">
        <f t="shared" si="2939"/>
        <v/>
      </c>
      <c r="DW9038" s="55" t="e">
        <f t="shared" si="2941"/>
        <v>#N/A</v>
      </c>
      <c r="DX9038" s="90" t="e">
        <f t="shared" si="2942"/>
        <v>#N/A</v>
      </c>
    </row>
    <row r="9039" spans="2:128">
      <c r="B9039" s="221"/>
      <c r="C9039" s="159"/>
      <c r="DE9039" s="72" t="str">
        <f t="shared" si="2924"/>
        <v/>
      </c>
      <c r="DF9039" s="73" t="str">
        <f t="shared" si="2925"/>
        <v/>
      </c>
      <c r="DG9039" s="73" t="str">
        <f t="shared" si="2926"/>
        <v/>
      </c>
      <c r="DH9039" s="73" t="str">
        <f t="shared" si="2927"/>
        <v/>
      </c>
      <c r="DI9039" s="73" t="str">
        <f t="shared" si="2928"/>
        <v/>
      </c>
      <c r="DJ9039" s="73" t="str">
        <f t="shared" si="2929"/>
        <v/>
      </c>
      <c r="DK9039" s="73" t="str">
        <f t="shared" si="2930"/>
        <v/>
      </c>
      <c r="DL9039" s="73" t="str">
        <f t="shared" si="2931"/>
        <v/>
      </c>
      <c r="DM9039" s="73" t="str">
        <f t="shared" si="2932"/>
        <v/>
      </c>
      <c r="DN9039" s="73" t="str">
        <f t="shared" si="2940"/>
        <v/>
      </c>
      <c r="DO9039" s="73" t="str">
        <f t="shared" si="2933"/>
        <v/>
      </c>
      <c r="DP9039" s="73" t="str">
        <f t="shared" si="2934"/>
        <v/>
      </c>
      <c r="DQ9039" s="73" t="str">
        <f t="shared" si="2935"/>
        <v/>
      </c>
      <c r="DR9039" s="73" t="str">
        <f t="shared" si="2936"/>
        <v/>
      </c>
      <c r="DS9039" s="73" t="str">
        <f t="shared" si="2937"/>
        <v/>
      </c>
      <c r="DT9039" s="70" t="str">
        <f t="shared" si="2938"/>
        <v/>
      </c>
      <c r="DU9039" s="70" t="str">
        <f t="shared" si="2939"/>
        <v/>
      </c>
      <c r="DW9039" s="55" t="e">
        <f t="shared" si="2941"/>
        <v>#N/A</v>
      </c>
      <c r="DX9039" s="90" t="e">
        <f t="shared" si="2942"/>
        <v>#N/A</v>
      </c>
    </row>
    <row r="9040" spans="2:128">
      <c r="B9040" s="221"/>
      <c r="C9040" s="159"/>
      <c r="DE9040" s="72" t="str">
        <f t="shared" si="2924"/>
        <v/>
      </c>
      <c r="DF9040" s="73" t="str">
        <f t="shared" si="2925"/>
        <v/>
      </c>
      <c r="DG9040" s="73" t="str">
        <f t="shared" si="2926"/>
        <v/>
      </c>
      <c r="DH9040" s="73" t="str">
        <f t="shared" si="2927"/>
        <v/>
      </c>
      <c r="DI9040" s="73" t="str">
        <f t="shared" si="2928"/>
        <v/>
      </c>
      <c r="DJ9040" s="73" t="str">
        <f t="shared" si="2929"/>
        <v/>
      </c>
      <c r="DK9040" s="73" t="str">
        <f t="shared" si="2930"/>
        <v/>
      </c>
      <c r="DL9040" s="73" t="str">
        <f t="shared" si="2931"/>
        <v/>
      </c>
      <c r="DM9040" s="73" t="str">
        <f t="shared" si="2932"/>
        <v/>
      </c>
      <c r="DN9040" s="73" t="str">
        <f t="shared" si="2940"/>
        <v/>
      </c>
      <c r="DO9040" s="73" t="str">
        <f t="shared" si="2933"/>
        <v/>
      </c>
      <c r="DP9040" s="73" t="str">
        <f t="shared" si="2934"/>
        <v/>
      </c>
      <c r="DQ9040" s="73" t="str">
        <f t="shared" si="2935"/>
        <v/>
      </c>
      <c r="DR9040" s="73" t="str">
        <f t="shared" si="2936"/>
        <v/>
      </c>
      <c r="DS9040" s="73" t="str">
        <f t="shared" si="2937"/>
        <v/>
      </c>
      <c r="DT9040" s="70" t="str">
        <f t="shared" si="2938"/>
        <v/>
      </c>
      <c r="DU9040" s="70" t="str">
        <f t="shared" si="2939"/>
        <v/>
      </c>
      <c r="DW9040" s="55" t="e">
        <f t="shared" si="2941"/>
        <v>#N/A</v>
      </c>
      <c r="DX9040" s="90" t="e">
        <f t="shared" si="2942"/>
        <v>#N/A</v>
      </c>
    </row>
    <row r="9041" spans="2:128">
      <c r="B9041" s="221"/>
      <c r="C9041" s="159"/>
      <c r="DE9041" s="72" t="str">
        <f t="shared" si="2924"/>
        <v/>
      </c>
      <c r="DF9041" s="73" t="str">
        <f t="shared" si="2925"/>
        <v/>
      </c>
      <c r="DG9041" s="73" t="str">
        <f t="shared" si="2926"/>
        <v/>
      </c>
      <c r="DH9041" s="73" t="str">
        <f t="shared" si="2927"/>
        <v/>
      </c>
      <c r="DI9041" s="73" t="str">
        <f t="shared" si="2928"/>
        <v/>
      </c>
      <c r="DJ9041" s="73" t="str">
        <f t="shared" si="2929"/>
        <v/>
      </c>
      <c r="DK9041" s="73" t="str">
        <f t="shared" si="2930"/>
        <v/>
      </c>
      <c r="DL9041" s="73" t="str">
        <f t="shared" si="2931"/>
        <v/>
      </c>
      <c r="DM9041" s="73" t="str">
        <f t="shared" si="2932"/>
        <v/>
      </c>
      <c r="DN9041" s="73" t="str">
        <f t="shared" si="2940"/>
        <v/>
      </c>
      <c r="DO9041" s="73" t="str">
        <f t="shared" si="2933"/>
        <v/>
      </c>
      <c r="DP9041" s="73" t="str">
        <f t="shared" si="2934"/>
        <v/>
      </c>
      <c r="DQ9041" s="73" t="str">
        <f t="shared" si="2935"/>
        <v/>
      </c>
      <c r="DR9041" s="73" t="str">
        <f t="shared" si="2936"/>
        <v/>
      </c>
      <c r="DS9041" s="73" t="str">
        <f t="shared" si="2937"/>
        <v/>
      </c>
      <c r="DT9041" s="70" t="str">
        <f t="shared" si="2938"/>
        <v/>
      </c>
      <c r="DU9041" s="70" t="str">
        <f t="shared" si="2939"/>
        <v/>
      </c>
      <c r="DW9041" s="55" t="e">
        <f t="shared" si="2941"/>
        <v>#N/A</v>
      </c>
      <c r="DX9041" s="90" t="e">
        <f t="shared" si="2942"/>
        <v>#N/A</v>
      </c>
    </row>
    <row r="9042" spans="2:128">
      <c r="B9042" s="221"/>
      <c r="C9042" s="159"/>
      <c r="DE9042" s="72" t="str">
        <f t="shared" si="2924"/>
        <v/>
      </c>
      <c r="DF9042" s="73" t="str">
        <f t="shared" si="2925"/>
        <v/>
      </c>
      <c r="DG9042" s="73" t="str">
        <f t="shared" si="2926"/>
        <v/>
      </c>
      <c r="DH9042" s="73" t="str">
        <f t="shared" si="2927"/>
        <v/>
      </c>
      <c r="DI9042" s="73" t="str">
        <f t="shared" si="2928"/>
        <v/>
      </c>
      <c r="DJ9042" s="73" t="str">
        <f t="shared" si="2929"/>
        <v/>
      </c>
      <c r="DK9042" s="73" t="str">
        <f t="shared" si="2930"/>
        <v/>
      </c>
      <c r="DL9042" s="73" t="str">
        <f t="shared" si="2931"/>
        <v/>
      </c>
      <c r="DM9042" s="73" t="str">
        <f t="shared" si="2932"/>
        <v/>
      </c>
      <c r="DN9042" s="73" t="str">
        <f t="shared" si="2940"/>
        <v/>
      </c>
      <c r="DO9042" s="73" t="str">
        <f t="shared" si="2933"/>
        <v/>
      </c>
      <c r="DP9042" s="73" t="str">
        <f t="shared" si="2934"/>
        <v/>
      </c>
      <c r="DQ9042" s="73" t="str">
        <f t="shared" si="2935"/>
        <v/>
      </c>
      <c r="DR9042" s="73" t="str">
        <f t="shared" si="2936"/>
        <v/>
      </c>
      <c r="DS9042" s="73" t="str">
        <f t="shared" si="2937"/>
        <v/>
      </c>
      <c r="DT9042" s="70" t="str">
        <f t="shared" si="2938"/>
        <v/>
      </c>
      <c r="DU9042" s="70" t="str">
        <f t="shared" si="2939"/>
        <v/>
      </c>
      <c r="DW9042" s="55" t="e">
        <f t="shared" si="2941"/>
        <v>#N/A</v>
      </c>
      <c r="DX9042" s="90" t="e">
        <f t="shared" si="2942"/>
        <v>#N/A</v>
      </c>
    </row>
    <row r="9043" spans="2:128">
      <c r="B9043" s="221"/>
      <c r="C9043" s="159"/>
      <c r="DE9043" s="72" t="str">
        <f t="shared" si="2924"/>
        <v/>
      </c>
      <c r="DF9043" s="73" t="str">
        <f t="shared" si="2925"/>
        <v/>
      </c>
      <c r="DG9043" s="73" t="str">
        <f t="shared" si="2926"/>
        <v/>
      </c>
      <c r="DH9043" s="73" t="str">
        <f t="shared" si="2927"/>
        <v/>
      </c>
      <c r="DI9043" s="73" t="str">
        <f t="shared" si="2928"/>
        <v/>
      </c>
      <c r="DJ9043" s="73" t="str">
        <f t="shared" si="2929"/>
        <v/>
      </c>
      <c r="DK9043" s="73" t="str">
        <f t="shared" si="2930"/>
        <v/>
      </c>
      <c r="DL9043" s="73" t="str">
        <f t="shared" si="2931"/>
        <v/>
      </c>
      <c r="DM9043" s="73" t="str">
        <f t="shared" si="2932"/>
        <v/>
      </c>
      <c r="DN9043" s="73" t="str">
        <f t="shared" si="2940"/>
        <v/>
      </c>
      <c r="DO9043" s="73" t="str">
        <f t="shared" si="2933"/>
        <v/>
      </c>
      <c r="DP9043" s="73" t="str">
        <f t="shared" si="2934"/>
        <v/>
      </c>
      <c r="DQ9043" s="73" t="str">
        <f t="shared" si="2935"/>
        <v/>
      </c>
      <c r="DR9043" s="73" t="str">
        <f t="shared" si="2936"/>
        <v/>
      </c>
      <c r="DS9043" s="73" t="str">
        <f t="shared" si="2937"/>
        <v/>
      </c>
      <c r="DT9043" s="70" t="str">
        <f t="shared" si="2938"/>
        <v/>
      </c>
      <c r="DU9043" s="70" t="str">
        <f t="shared" si="2939"/>
        <v/>
      </c>
      <c r="DW9043" s="55" t="e">
        <f t="shared" si="2941"/>
        <v>#N/A</v>
      </c>
      <c r="DX9043" s="90" t="e">
        <f t="shared" si="2942"/>
        <v>#N/A</v>
      </c>
    </row>
    <row r="9044" spans="2:128">
      <c r="B9044" s="221"/>
      <c r="C9044" s="159"/>
      <c r="DE9044" s="72" t="str">
        <f t="shared" si="2924"/>
        <v/>
      </c>
      <c r="DF9044" s="73" t="str">
        <f t="shared" si="2925"/>
        <v/>
      </c>
      <c r="DG9044" s="73" t="str">
        <f t="shared" si="2926"/>
        <v/>
      </c>
      <c r="DH9044" s="73" t="str">
        <f t="shared" si="2927"/>
        <v/>
      </c>
      <c r="DI9044" s="73" t="str">
        <f t="shared" si="2928"/>
        <v/>
      </c>
      <c r="DJ9044" s="73" t="str">
        <f t="shared" si="2929"/>
        <v/>
      </c>
      <c r="DK9044" s="73" t="str">
        <f t="shared" si="2930"/>
        <v/>
      </c>
      <c r="DL9044" s="73" t="str">
        <f t="shared" si="2931"/>
        <v/>
      </c>
      <c r="DM9044" s="73" t="str">
        <f t="shared" si="2932"/>
        <v/>
      </c>
      <c r="DN9044" s="73" t="str">
        <f t="shared" si="2940"/>
        <v/>
      </c>
      <c r="DO9044" s="73" t="str">
        <f t="shared" si="2933"/>
        <v/>
      </c>
      <c r="DP9044" s="73" t="str">
        <f t="shared" si="2934"/>
        <v/>
      </c>
      <c r="DQ9044" s="73" t="str">
        <f t="shared" si="2935"/>
        <v/>
      </c>
      <c r="DR9044" s="73" t="str">
        <f t="shared" si="2936"/>
        <v/>
      </c>
      <c r="DS9044" s="73" t="str">
        <f t="shared" si="2937"/>
        <v/>
      </c>
      <c r="DT9044" s="70" t="str">
        <f t="shared" si="2938"/>
        <v/>
      </c>
      <c r="DU9044" s="70" t="str">
        <f t="shared" si="2939"/>
        <v/>
      </c>
      <c r="DW9044" s="55" t="e">
        <f t="shared" si="2941"/>
        <v>#N/A</v>
      </c>
      <c r="DX9044" s="90" t="e">
        <f t="shared" si="2942"/>
        <v>#N/A</v>
      </c>
    </row>
    <row r="9045" spans="2:128">
      <c r="B9045" s="221"/>
      <c r="C9045" s="159"/>
      <c r="DE9045" s="72" t="str">
        <f t="shared" si="2924"/>
        <v/>
      </c>
      <c r="DF9045" s="73" t="str">
        <f t="shared" si="2925"/>
        <v/>
      </c>
      <c r="DG9045" s="73" t="str">
        <f t="shared" si="2926"/>
        <v/>
      </c>
      <c r="DH9045" s="73" t="str">
        <f t="shared" si="2927"/>
        <v/>
      </c>
      <c r="DI9045" s="73" t="str">
        <f t="shared" si="2928"/>
        <v/>
      </c>
      <c r="DJ9045" s="73" t="str">
        <f t="shared" si="2929"/>
        <v/>
      </c>
      <c r="DK9045" s="73" t="str">
        <f t="shared" si="2930"/>
        <v/>
      </c>
      <c r="DL9045" s="73" t="str">
        <f t="shared" si="2931"/>
        <v/>
      </c>
      <c r="DM9045" s="73" t="str">
        <f t="shared" si="2932"/>
        <v/>
      </c>
      <c r="DN9045" s="73" t="str">
        <f t="shared" si="2940"/>
        <v/>
      </c>
      <c r="DO9045" s="73" t="str">
        <f t="shared" si="2933"/>
        <v/>
      </c>
      <c r="DP9045" s="73" t="str">
        <f t="shared" si="2934"/>
        <v/>
      </c>
      <c r="DQ9045" s="73" t="str">
        <f t="shared" si="2935"/>
        <v/>
      </c>
      <c r="DR9045" s="73" t="str">
        <f t="shared" si="2936"/>
        <v/>
      </c>
      <c r="DS9045" s="73" t="str">
        <f t="shared" si="2937"/>
        <v/>
      </c>
      <c r="DT9045" s="70" t="str">
        <f t="shared" si="2938"/>
        <v/>
      </c>
      <c r="DU9045" s="70" t="str">
        <f t="shared" si="2939"/>
        <v/>
      </c>
      <c r="DW9045" s="55" t="e">
        <f t="shared" si="2941"/>
        <v>#N/A</v>
      </c>
      <c r="DX9045" s="90" t="e">
        <f t="shared" si="2942"/>
        <v>#N/A</v>
      </c>
    </row>
    <row r="9046" spans="2:128">
      <c r="B9046" s="221"/>
      <c r="C9046" s="159"/>
      <c r="DE9046" s="72" t="str">
        <f t="shared" si="2924"/>
        <v/>
      </c>
      <c r="DF9046" s="73" t="str">
        <f t="shared" si="2925"/>
        <v/>
      </c>
      <c r="DG9046" s="73" t="str">
        <f t="shared" si="2926"/>
        <v/>
      </c>
      <c r="DH9046" s="73" t="str">
        <f t="shared" si="2927"/>
        <v/>
      </c>
      <c r="DI9046" s="73" t="str">
        <f t="shared" si="2928"/>
        <v/>
      </c>
      <c r="DJ9046" s="73" t="str">
        <f t="shared" si="2929"/>
        <v/>
      </c>
      <c r="DK9046" s="73" t="str">
        <f t="shared" si="2930"/>
        <v/>
      </c>
      <c r="DL9046" s="73" t="str">
        <f t="shared" si="2931"/>
        <v/>
      </c>
      <c r="DM9046" s="73" t="str">
        <f t="shared" si="2932"/>
        <v/>
      </c>
      <c r="DN9046" s="73" t="str">
        <f t="shared" si="2940"/>
        <v/>
      </c>
      <c r="DO9046" s="73" t="str">
        <f t="shared" si="2933"/>
        <v/>
      </c>
      <c r="DP9046" s="73" t="str">
        <f t="shared" si="2934"/>
        <v/>
      </c>
      <c r="DQ9046" s="73" t="str">
        <f t="shared" si="2935"/>
        <v/>
      </c>
      <c r="DR9046" s="73" t="str">
        <f t="shared" si="2936"/>
        <v/>
      </c>
      <c r="DS9046" s="73" t="str">
        <f t="shared" si="2937"/>
        <v/>
      </c>
      <c r="DT9046" s="70" t="str">
        <f t="shared" si="2938"/>
        <v/>
      </c>
      <c r="DU9046" s="70" t="str">
        <f t="shared" si="2939"/>
        <v/>
      </c>
      <c r="DW9046" s="55" t="e">
        <f t="shared" si="2941"/>
        <v>#N/A</v>
      </c>
      <c r="DX9046" s="90" t="e">
        <f t="shared" si="2942"/>
        <v>#N/A</v>
      </c>
    </row>
    <row r="9047" spans="2:128">
      <c r="B9047" s="221"/>
      <c r="C9047" s="159"/>
      <c r="DE9047" s="72" t="str">
        <f t="shared" si="2924"/>
        <v/>
      </c>
      <c r="DF9047" s="73" t="str">
        <f t="shared" si="2925"/>
        <v/>
      </c>
      <c r="DG9047" s="73" t="str">
        <f t="shared" si="2926"/>
        <v/>
      </c>
      <c r="DH9047" s="73" t="str">
        <f t="shared" si="2927"/>
        <v/>
      </c>
      <c r="DI9047" s="73" t="str">
        <f t="shared" si="2928"/>
        <v/>
      </c>
      <c r="DJ9047" s="73" t="str">
        <f t="shared" si="2929"/>
        <v/>
      </c>
      <c r="DK9047" s="73" t="str">
        <f t="shared" si="2930"/>
        <v/>
      </c>
      <c r="DL9047" s="73" t="str">
        <f t="shared" si="2931"/>
        <v/>
      </c>
      <c r="DM9047" s="73" t="str">
        <f t="shared" si="2932"/>
        <v/>
      </c>
      <c r="DN9047" s="73" t="str">
        <f t="shared" si="2940"/>
        <v/>
      </c>
      <c r="DO9047" s="73" t="str">
        <f t="shared" si="2933"/>
        <v/>
      </c>
      <c r="DP9047" s="73" t="str">
        <f t="shared" si="2934"/>
        <v/>
      </c>
      <c r="DQ9047" s="73" t="str">
        <f t="shared" si="2935"/>
        <v/>
      </c>
      <c r="DR9047" s="73" t="str">
        <f t="shared" si="2936"/>
        <v/>
      </c>
      <c r="DS9047" s="73" t="str">
        <f t="shared" si="2937"/>
        <v/>
      </c>
      <c r="DT9047" s="70" t="str">
        <f t="shared" si="2938"/>
        <v/>
      </c>
      <c r="DU9047" s="70" t="str">
        <f t="shared" si="2939"/>
        <v/>
      </c>
      <c r="DW9047" s="55" t="e">
        <f t="shared" si="2941"/>
        <v>#N/A</v>
      </c>
      <c r="DX9047" s="90" t="e">
        <f t="shared" si="2942"/>
        <v>#N/A</v>
      </c>
    </row>
    <row r="9048" spans="2:128">
      <c r="B9048" s="221"/>
      <c r="C9048" s="159"/>
      <c r="DE9048" s="72" t="str">
        <f t="shared" si="2924"/>
        <v/>
      </c>
      <c r="DF9048" s="73" t="str">
        <f t="shared" si="2925"/>
        <v/>
      </c>
      <c r="DG9048" s="73" t="str">
        <f t="shared" si="2926"/>
        <v/>
      </c>
      <c r="DH9048" s="73" t="str">
        <f t="shared" si="2927"/>
        <v/>
      </c>
      <c r="DI9048" s="73" t="str">
        <f t="shared" si="2928"/>
        <v/>
      </c>
      <c r="DJ9048" s="73" t="str">
        <f t="shared" si="2929"/>
        <v/>
      </c>
      <c r="DK9048" s="73" t="str">
        <f t="shared" si="2930"/>
        <v/>
      </c>
      <c r="DL9048" s="73" t="str">
        <f t="shared" si="2931"/>
        <v/>
      </c>
      <c r="DM9048" s="73" t="str">
        <f t="shared" si="2932"/>
        <v/>
      </c>
      <c r="DN9048" s="73" t="str">
        <f t="shared" si="2940"/>
        <v/>
      </c>
      <c r="DO9048" s="73" t="str">
        <f t="shared" si="2933"/>
        <v/>
      </c>
      <c r="DP9048" s="73" t="str">
        <f t="shared" si="2934"/>
        <v/>
      </c>
      <c r="DQ9048" s="73" t="str">
        <f t="shared" si="2935"/>
        <v/>
      </c>
      <c r="DR9048" s="73" t="str">
        <f t="shared" si="2936"/>
        <v/>
      </c>
      <c r="DS9048" s="73" t="str">
        <f t="shared" si="2937"/>
        <v/>
      </c>
      <c r="DT9048" s="70" t="str">
        <f t="shared" si="2938"/>
        <v/>
      </c>
      <c r="DU9048" s="70" t="str">
        <f t="shared" si="2939"/>
        <v/>
      </c>
      <c r="DW9048" s="55" t="e">
        <f t="shared" si="2941"/>
        <v>#N/A</v>
      </c>
      <c r="DX9048" s="90" t="e">
        <f t="shared" si="2942"/>
        <v>#N/A</v>
      </c>
    </row>
    <row r="9049" spans="2:128">
      <c r="B9049" s="221"/>
      <c r="C9049" s="159"/>
      <c r="DE9049" s="72" t="str">
        <f t="shared" si="2924"/>
        <v/>
      </c>
      <c r="DF9049" s="73" t="str">
        <f t="shared" si="2925"/>
        <v/>
      </c>
      <c r="DG9049" s="73" t="str">
        <f t="shared" si="2926"/>
        <v/>
      </c>
      <c r="DH9049" s="73" t="str">
        <f t="shared" si="2927"/>
        <v/>
      </c>
      <c r="DI9049" s="73" t="str">
        <f t="shared" si="2928"/>
        <v/>
      </c>
      <c r="DJ9049" s="73" t="str">
        <f t="shared" si="2929"/>
        <v/>
      </c>
      <c r="DK9049" s="73" t="str">
        <f t="shared" si="2930"/>
        <v/>
      </c>
      <c r="DL9049" s="73" t="str">
        <f t="shared" si="2931"/>
        <v/>
      </c>
      <c r="DM9049" s="73" t="str">
        <f t="shared" si="2932"/>
        <v/>
      </c>
      <c r="DN9049" s="73" t="str">
        <f t="shared" si="2940"/>
        <v/>
      </c>
      <c r="DO9049" s="73" t="str">
        <f t="shared" si="2933"/>
        <v/>
      </c>
      <c r="DP9049" s="73" t="str">
        <f t="shared" si="2934"/>
        <v/>
      </c>
      <c r="DQ9049" s="73" t="str">
        <f t="shared" si="2935"/>
        <v/>
      </c>
      <c r="DR9049" s="73" t="str">
        <f t="shared" si="2936"/>
        <v/>
      </c>
      <c r="DS9049" s="73" t="str">
        <f t="shared" si="2937"/>
        <v/>
      </c>
      <c r="DT9049" s="70" t="str">
        <f t="shared" si="2938"/>
        <v/>
      </c>
      <c r="DU9049" s="70" t="str">
        <f t="shared" si="2939"/>
        <v/>
      </c>
      <c r="DW9049" s="55" t="e">
        <f t="shared" si="2941"/>
        <v>#N/A</v>
      </c>
      <c r="DX9049" s="90" t="e">
        <f t="shared" si="2942"/>
        <v>#N/A</v>
      </c>
    </row>
    <row r="9050" spans="2:128">
      <c r="B9050" s="221"/>
      <c r="C9050" s="159"/>
      <c r="DE9050" s="72" t="str">
        <f t="shared" si="2924"/>
        <v/>
      </c>
      <c r="DF9050" s="73" t="str">
        <f t="shared" si="2925"/>
        <v/>
      </c>
      <c r="DG9050" s="73" t="str">
        <f t="shared" si="2926"/>
        <v/>
      </c>
      <c r="DH9050" s="73" t="str">
        <f t="shared" si="2927"/>
        <v/>
      </c>
      <c r="DI9050" s="73" t="str">
        <f t="shared" si="2928"/>
        <v/>
      </c>
      <c r="DJ9050" s="73" t="str">
        <f t="shared" si="2929"/>
        <v/>
      </c>
      <c r="DK9050" s="73" t="str">
        <f t="shared" si="2930"/>
        <v/>
      </c>
      <c r="DL9050" s="73" t="str">
        <f t="shared" si="2931"/>
        <v/>
      </c>
      <c r="DM9050" s="73" t="str">
        <f t="shared" si="2932"/>
        <v/>
      </c>
      <c r="DN9050" s="73" t="str">
        <f t="shared" si="2940"/>
        <v/>
      </c>
      <c r="DO9050" s="73" t="str">
        <f t="shared" si="2933"/>
        <v/>
      </c>
      <c r="DP9050" s="73" t="str">
        <f t="shared" si="2934"/>
        <v/>
      </c>
      <c r="DQ9050" s="73" t="str">
        <f t="shared" si="2935"/>
        <v/>
      </c>
      <c r="DR9050" s="73" t="str">
        <f t="shared" si="2936"/>
        <v/>
      </c>
      <c r="DS9050" s="73" t="str">
        <f t="shared" si="2937"/>
        <v/>
      </c>
      <c r="DT9050" s="70" t="str">
        <f t="shared" si="2938"/>
        <v/>
      </c>
      <c r="DU9050" s="70" t="str">
        <f t="shared" si="2939"/>
        <v/>
      </c>
      <c r="DW9050" s="55" t="e">
        <f t="shared" si="2941"/>
        <v>#N/A</v>
      </c>
      <c r="DX9050" s="90" t="e">
        <f t="shared" si="2942"/>
        <v>#N/A</v>
      </c>
    </row>
    <row r="9051" spans="2:128">
      <c r="B9051" s="221"/>
      <c r="C9051" s="159"/>
      <c r="DE9051" s="72" t="str">
        <f t="shared" si="2924"/>
        <v/>
      </c>
      <c r="DF9051" s="73" t="str">
        <f t="shared" si="2925"/>
        <v/>
      </c>
      <c r="DG9051" s="73" t="str">
        <f t="shared" si="2926"/>
        <v/>
      </c>
      <c r="DH9051" s="73" t="str">
        <f t="shared" si="2927"/>
        <v/>
      </c>
      <c r="DI9051" s="73" t="str">
        <f t="shared" si="2928"/>
        <v/>
      </c>
      <c r="DJ9051" s="73" t="str">
        <f t="shared" si="2929"/>
        <v/>
      </c>
      <c r="DK9051" s="73" t="str">
        <f t="shared" si="2930"/>
        <v/>
      </c>
      <c r="DL9051" s="73" t="str">
        <f t="shared" si="2931"/>
        <v/>
      </c>
      <c r="DM9051" s="73" t="str">
        <f t="shared" si="2932"/>
        <v/>
      </c>
      <c r="DN9051" s="73" t="str">
        <f t="shared" si="2940"/>
        <v/>
      </c>
      <c r="DO9051" s="73" t="str">
        <f t="shared" si="2933"/>
        <v/>
      </c>
      <c r="DP9051" s="73" t="str">
        <f t="shared" si="2934"/>
        <v/>
      </c>
      <c r="DQ9051" s="73" t="str">
        <f t="shared" si="2935"/>
        <v/>
      </c>
      <c r="DR9051" s="73" t="str">
        <f t="shared" si="2936"/>
        <v/>
      </c>
      <c r="DS9051" s="73" t="str">
        <f t="shared" si="2937"/>
        <v/>
      </c>
      <c r="DT9051" s="70" t="str">
        <f t="shared" si="2938"/>
        <v/>
      </c>
      <c r="DU9051" s="70" t="str">
        <f t="shared" si="2939"/>
        <v/>
      </c>
      <c r="DW9051" s="55" t="e">
        <f t="shared" si="2941"/>
        <v>#N/A</v>
      </c>
      <c r="DX9051" s="90" t="e">
        <f t="shared" si="2942"/>
        <v>#N/A</v>
      </c>
    </row>
    <row r="9052" spans="2:128">
      <c r="B9052" s="221"/>
      <c r="C9052" s="159"/>
      <c r="DE9052" s="72" t="str">
        <f t="shared" si="2924"/>
        <v/>
      </c>
      <c r="DF9052" s="73" t="str">
        <f t="shared" si="2925"/>
        <v/>
      </c>
      <c r="DG9052" s="73" t="str">
        <f t="shared" si="2926"/>
        <v/>
      </c>
      <c r="DH9052" s="73" t="str">
        <f t="shared" si="2927"/>
        <v/>
      </c>
      <c r="DI9052" s="73" t="str">
        <f t="shared" si="2928"/>
        <v/>
      </c>
      <c r="DJ9052" s="73" t="str">
        <f t="shared" si="2929"/>
        <v/>
      </c>
      <c r="DK9052" s="73" t="str">
        <f t="shared" si="2930"/>
        <v/>
      </c>
      <c r="DL9052" s="73" t="str">
        <f t="shared" si="2931"/>
        <v/>
      </c>
      <c r="DM9052" s="73" t="str">
        <f t="shared" si="2932"/>
        <v/>
      </c>
      <c r="DN9052" s="73" t="str">
        <f t="shared" si="2940"/>
        <v/>
      </c>
      <c r="DO9052" s="73" t="str">
        <f t="shared" si="2933"/>
        <v/>
      </c>
      <c r="DP9052" s="73" t="str">
        <f t="shared" si="2934"/>
        <v/>
      </c>
      <c r="DQ9052" s="73" t="str">
        <f t="shared" si="2935"/>
        <v/>
      </c>
      <c r="DR9052" s="73" t="str">
        <f t="shared" si="2936"/>
        <v/>
      </c>
      <c r="DS9052" s="73" t="str">
        <f t="shared" si="2937"/>
        <v/>
      </c>
      <c r="DT9052" s="70" t="str">
        <f t="shared" si="2938"/>
        <v/>
      </c>
      <c r="DU9052" s="70" t="str">
        <f t="shared" si="2939"/>
        <v/>
      </c>
      <c r="DW9052" s="55" t="e">
        <f t="shared" si="2941"/>
        <v>#N/A</v>
      </c>
      <c r="DX9052" s="90" t="e">
        <f t="shared" si="2942"/>
        <v>#N/A</v>
      </c>
    </row>
    <row r="9053" spans="2:128">
      <c r="B9053" s="221"/>
      <c r="C9053" s="159"/>
      <c r="DE9053" s="72" t="str">
        <f t="shared" si="2924"/>
        <v/>
      </c>
      <c r="DF9053" s="73" t="str">
        <f t="shared" si="2925"/>
        <v/>
      </c>
      <c r="DG9053" s="73" t="str">
        <f t="shared" si="2926"/>
        <v/>
      </c>
      <c r="DH9053" s="73" t="str">
        <f t="shared" si="2927"/>
        <v/>
      </c>
      <c r="DI9053" s="73" t="str">
        <f t="shared" si="2928"/>
        <v/>
      </c>
      <c r="DJ9053" s="73" t="str">
        <f t="shared" si="2929"/>
        <v/>
      </c>
      <c r="DK9053" s="73" t="str">
        <f t="shared" si="2930"/>
        <v/>
      </c>
      <c r="DL9053" s="73" t="str">
        <f t="shared" si="2931"/>
        <v/>
      </c>
      <c r="DM9053" s="73" t="str">
        <f t="shared" si="2932"/>
        <v/>
      </c>
      <c r="DN9053" s="73" t="str">
        <f t="shared" si="2940"/>
        <v/>
      </c>
      <c r="DO9053" s="73" t="str">
        <f t="shared" si="2933"/>
        <v/>
      </c>
      <c r="DP9053" s="73" t="str">
        <f t="shared" si="2934"/>
        <v/>
      </c>
      <c r="DQ9053" s="73" t="str">
        <f t="shared" si="2935"/>
        <v/>
      </c>
      <c r="DR9053" s="73" t="str">
        <f t="shared" si="2936"/>
        <v/>
      </c>
      <c r="DS9053" s="73" t="str">
        <f t="shared" si="2937"/>
        <v/>
      </c>
      <c r="DT9053" s="70" t="str">
        <f t="shared" si="2938"/>
        <v/>
      </c>
      <c r="DU9053" s="70" t="str">
        <f t="shared" si="2939"/>
        <v/>
      </c>
      <c r="DW9053" s="55" t="e">
        <f t="shared" si="2941"/>
        <v>#N/A</v>
      </c>
      <c r="DX9053" s="90" t="e">
        <f t="shared" si="2942"/>
        <v>#N/A</v>
      </c>
    </row>
    <row r="9054" spans="2:128">
      <c r="B9054" s="221"/>
      <c r="C9054" s="159"/>
      <c r="DE9054" s="72" t="str">
        <f t="shared" ref="DE9054:DE9117" si="2943">IF(B9054="","",1)</f>
        <v/>
      </c>
      <c r="DF9054" s="73" t="str">
        <f t="shared" ref="DF9054:DF9117" si="2944">IF(B9054="","",LN(B9054/(1-B9054)))</f>
        <v/>
      </c>
      <c r="DG9054" s="73" t="str">
        <f t="shared" ref="DG9054:DG9117" si="2945">IF(B9054="","",(B9054-0.5)*DF9054)</f>
        <v/>
      </c>
      <c r="DH9054" s="73" t="str">
        <f t="shared" ref="DH9054:DH9117" si="2946">IF(B9054="","",B9054-0.5)</f>
        <v/>
      </c>
      <c r="DI9054" s="73" t="str">
        <f t="shared" ref="DI9054:DI9117" si="2947">IF(B9054="","",DH9054^2)</f>
        <v/>
      </c>
      <c r="DJ9054" s="73" t="str">
        <f t="shared" ref="DJ9054:DJ9117" si="2948">IF(B9054="","",DF9054*DI9054)</f>
        <v/>
      </c>
      <c r="DK9054" s="73" t="str">
        <f t="shared" ref="DK9054:DK9117" si="2949">IF(B9054="","",DH9054^3)</f>
        <v/>
      </c>
      <c r="DL9054" s="73" t="str">
        <f t="shared" ref="DL9054:DL9117" si="2950">IF(B9054="","",DF9054*DK9054)</f>
        <v/>
      </c>
      <c r="DM9054" s="73" t="str">
        <f t="shared" ref="DM9054:DM9117" si="2951">IF(B9054="","",DH9054^4)</f>
        <v/>
      </c>
      <c r="DN9054" s="73" t="str">
        <f t="shared" si="2940"/>
        <v/>
      </c>
      <c r="DO9054" s="73" t="str">
        <f t="shared" ref="DO9054:DO9117" si="2952">IF(B9054="","",DH9054^5)</f>
        <v/>
      </c>
      <c r="DP9054" s="73" t="str">
        <f t="shared" ref="DP9054:DP9117" si="2953">IF($B9054="","",DF9054*DO9054)</f>
        <v/>
      </c>
      <c r="DQ9054" s="73" t="str">
        <f t="shared" ref="DQ9054:DQ9117" si="2954">IF(B9054="","",DH9054^6)</f>
        <v/>
      </c>
      <c r="DR9054" s="73" t="str">
        <f t="shared" ref="DR9054:DR9117" si="2955">IF($B9054="","",DF9054*DQ9054)</f>
        <v/>
      </c>
      <c r="DS9054" s="73" t="str">
        <f t="shared" ref="DS9054:DS9117" si="2956">IF(B9054="","",DH9054^7)</f>
        <v/>
      </c>
      <c r="DT9054" s="70" t="str">
        <f t="shared" ref="DT9054:DT9117" si="2957">IF($B9054="","",DF9054*DS9054)</f>
        <v/>
      </c>
      <c r="DU9054" s="70" t="str">
        <f t="shared" ref="DU9054:DU9117" si="2958">IF(B9054="","",IF($B$14="u",C9054,IF($B$14="sl",LN(C9054-$C$22),IF($B$14="su",-LN($C$23-C9054),IF($B$14="b",LN((C9054-$C$22)/($C$23-C9054)),"")))))</f>
        <v/>
      </c>
      <c r="DW9054" s="55" t="e">
        <f t="shared" si="2941"/>
        <v>#N/A</v>
      </c>
      <c r="DX9054" s="90" t="e">
        <f t="shared" si="2942"/>
        <v>#N/A</v>
      </c>
    </row>
    <row r="9055" spans="2:128">
      <c r="B9055" s="221"/>
      <c r="C9055" s="159"/>
      <c r="DE9055" s="72" t="str">
        <f t="shared" si="2943"/>
        <v/>
      </c>
      <c r="DF9055" s="73" t="str">
        <f t="shared" si="2944"/>
        <v/>
      </c>
      <c r="DG9055" s="73" t="str">
        <f t="shared" si="2945"/>
        <v/>
      </c>
      <c r="DH9055" s="73" t="str">
        <f t="shared" si="2946"/>
        <v/>
      </c>
      <c r="DI9055" s="73" t="str">
        <f t="shared" si="2947"/>
        <v/>
      </c>
      <c r="DJ9055" s="73" t="str">
        <f t="shared" si="2948"/>
        <v/>
      </c>
      <c r="DK9055" s="73" t="str">
        <f t="shared" si="2949"/>
        <v/>
      </c>
      <c r="DL9055" s="73" t="str">
        <f t="shared" si="2950"/>
        <v/>
      </c>
      <c r="DM9055" s="73" t="str">
        <f t="shared" si="2951"/>
        <v/>
      </c>
      <c r="DN9055" s="73" t="str">
        <f t="shared" ref="DN9055:DN9118" si="2959">IF(B9055="","",DF9055*DM9055)</f>
        <v/>
      </c>
      <c r="DO9055" s="73" t="str">
        <f t="shared" si="2952"/>
        <v/>
      </c>
      <c r="DP9055" s="73" t="str">
        <f t="shared" si="2953"/>
        <v/>
      </c>
      <c r="DQ9055" s="73" t="str">
        <f t="shared" si="2954"/>
        <v/>
      </c>
      <c r="DR9055" s="73" t="str">
        <f t="shared" si="2955"/>
        <v/>
      </c>
      <c r="DS9055" s="73" t="str">
        <f t="shared" si="2956"/>
        <v/>
      </c>
      <c r="DT9055" s="70" t="str">
        <f t="shared" si="2957"/>
        <v/>
      </c>
      <c r="DU9055" s="70" t="str">
        <f t="shared" si="2958"/>
        <v/>
      </c>
      <c r="DW9055" s="55" t="e">
        <f t="shared" si="2941"/>
        <v>#N/A</v>
      </c>
      <c r="DX9055" s="90" t="e">
        <f t="shared" si="2942"/>
        <v>#N/A</v>
      </c>
    </row>
    <row r="9056" spans="2:128">
      <c r="B9056" s="221"/>
      <c r="C9056" s="159"/>
      <c r="DE9056" s="72" t="str">
        <f t="shared" si="2943"/>
        <v/>
      </c>
      <c r="DF9056" s="73" t="str">
        <f t="shared" si="2944"/>
        <v/>
      </c>
      <c r="DG9056" s="73" t="str">
        <f t="shared" si="2945"/>
        <v/>
      </c>
      <c r="DH9056" s="73" t="str">
        <f t="shared" si="2946"/>
        <v/>
      </c>
      <c r="DI9056" s="73" t="str">
        <f t="shared" si="2947"/>
        <v/>
      </c>
      <c r="DJ9056" s="73" t="str">
        <f t="shared" si="2948"/>
        <v/>
      </c>
      <c r="DK9056" s="73" t="str">
        <f t="shared" si="2949"/>
        <v/>
      </c>
      <c r="DL9056" s="73" t="str">
        <f t="shared" si="2950"/>
        <v/>
      </c>
      <c r="DM9056" s="73" t="str">
        <f t="shared" si="2951"/>
        <v/>
      </c>
      <c r="DN9056" s="73" t="str">
        <f t="shared" si="2959"/>
        <v/>
      </c>
      <c r="DO9056" s="73" t="str">
        <f t="shared" si="2952"/>
        <v/>
      </c>
      <c r="DP9056" s="73" t="str">
        <f t="shared" si="2953"/>
        <v/>
      </c>
      <c r="DQ9056" s="73" t="str">
        <f t="shared" si="2954"/>
        <v/>
      </c>
      <c r="DR9056" s="73" t="str">
        <f t="shared" si="2955"/>
        <v/>
      </c>
      <c r="DS9056" s="73" t="str">
        <f t="shared" si="2956"/>
        <v/>
      </c>
      <c r="DT9056" s="70" t="str">
        <f t="shared" si="2957"/>
        <v/>
      </c>
      <c r="DU9056" s="70" t="str">
        <f t="shared" si="2958"/>
        <v/>
      </c>
      <c r="DW9056" s="55" t="e">
        <f t="shared" si="2941"/>
        <v>#N/A</v>
      </c>
      <c r="DX9056" s="90" t="e">
        <f t="shared" si="2942"/>
        <v>#N/A</v>
      </c>
    </row>
    <row r="9057" spans="2:128">
      <c r="B9057" s="221"/>
      <c r="C9057" s="159"/>
      <c r="DE9057" s="72" t="str">
        <f t="shared" si="2943"/>
        <v/>
      </c>
      <c r="DF9057" s="73" t="str">
        <f t="shared" si="2944"/>
        <v/>
      </c>
      <c r="DG9057" s="73" t="str">
        <f t="shared" si="2945"/>
        <v/>
      </c>
      <c r="DH9057" s="73" t="str">
        <f t="shared" si="2946"/>
        <v/>
      </c>
      <c r="DI9057" s="73" t="str">
        <f t="shared" si="2947"/>
        <v/>
      </c>
      <c r="DJ9057" s="73" t="str">
        <f t="shared" si="2948"/>
        <v/>
      </c>
      <c r="DK9057" s="73" t="str">
        <f t="shared" si="2949"/>
        <v/>
      </c>
      <c r="DL9057" s="73" t="str">
        <f t="shared" si="2950"/>
        <v/>
      </c>
      <c r="DM9057" s="73" t="str">
        <f t="shared" si="2951"/>
        <v/>
      </c>
      <c r="DN9057" s="73" t="str">
        <f t="shared" si="2959"/>
        <v/>
      </c>
      <c r="DO9057" s="73" t="str">
        <f t="shared" si="2952"/>
        <v/>
      </c>
      <c r="DP9057" s="73" t="str">
        <f t="shared" si="2953"/>
        <v/>
      </c>
      <c r="DQ9057" s="73" t="str">
        <f t="shared" si="2954"/>
        <v/>
      </c>
      <c r="DR9057" s="73" t="str">
        <f t="shared" si="2955"/>
        <v/>
      </c>
      <c r="DS9057" s="73" t="str">
        <f t="shared" si="2956"/>
        <v/>
      </c>
      <c r="DT9057" s="70" t="str">
        <f t="shared" si="2957"/>
        <v/>
      </c>
      <c r="DU9057" s="70" t="str">
        <f t="shared" si="2958"/>
        <v/>
      </c>
      <c r="DW9057" s="55" t="e">
        <f t="shared" si="2941"/>
        <v>#N/A</v>
      </c>
      <c r="DX9057" s="90" t="e">
        <f t="shared" si="2942"/>
        <v>#N/A</v>
      </c>
    </row>
    <row r="9058" spans="2:128">
      <c r="B9058" s="221"/>
      <c r="C9058" s="159"/>
      <c r="DE9058" s="72" t="str">
        <f t="shared" si="2943"/>
        <v/>
      </c>
      <c r="DF9058" s="73" t="str">
        <f t="shared" si="2944"/>
        <v/>
      </c>
      <c r="DG9058" s="73" t="str">
        <f t="shared" si="2945"/>
        <v/>
      </c>
      <c r="DH9058" s="73" t="str">
        <f t="shared" si="2946"/>
        <v/>
      </c>
      <c r="DI9058" s="73" t="str">
        <f t="shared" si="2947"/>
        <v/>
      </c>
      <c r="DJ9058" s="73" t="str">
        <f t="shared" si="2948"/>
        <v/>
      </c>
      <c r="DK9058" s="73" t="str">
        <f t="shared" si="2949"/>
        <v/>
      </c>
      <c r="DL9058" s="73" t="str">
        <f t="shared" si="2950"/>
        <v/>
      </c>
      <c r="DM9058" s="73" t="str">
        <f t="shared" si="2951"/>
        <v/>
      </c>
      <c r="DN9058" s="73" t="str">
        <f t="shared" si="2959"/>
        <v/>
      </c>
      <c r="DO9058" s="73" t="str">
        <f t="shared" si="2952"/>
        <v/>
      </c>
      <c r="DP9058" s="73" t="str">
        <f t="shared" si="2953"/>
        <v/>
      </c>
      <c r="DQ9058" s="73" t="str">
        <f t="shared" si="2954"/>
        <v/>
      </c>
      <c r="DR9058" s="73" t="str">
        <f t="shared" si="2955"/>
        <v/>
      </c>
      <c r="DS9058" s="73" t="str">
        <f t="shared" si="2956"/>
        <v/>
      </c>
      <c r="DT9058" s="70" t="str">
        <f t="shared" si="2957"/>
        <v/>
      </c>
      <c r="DU9058" s="70" t="str">
        <f t="shared" si="2958"/>
        <v/>
      </c>
      <c r="DW9058" s="55" t="e">
        <f t="shared" si="2941"/>
        <v>#N/A</v>
      </c>
      <c r="DX9058" s="90" t="e">
        <f t="shared" si="2942"/>
        <v>#N/A</v>
      </c>
    </row>
    <row r="9059" spans="2:128">
      <c r="B9059" s="221"/>
      <c r="C9059" s="159"/>
      <c r="DE9059" s="72" t="str">
        <f t="shared" si="2943"/>
        <v/>
      </c>
      <c r="DF9059" s="73" t="str">
        <f t="shared" si="2944"/>
        <v/>
      </c>
      <c r="DG9059" s="73" t="str">
        <f t="shared" si="2945"/>
        <v/>
      </c>
      <c r="DH9059" s="73" t="str">
        <f t="shared" si="2946"/>
        <v/>
      </c>
      <c r="DI9059" s="73" t="str">
        <f t="shared" si="2947"/>
        <v/>
      </c>
      <c r="DJ9059" s="73" t="str">
        <f t="shared" si="2948"/>
        <v/>
      </c>
      <c r="DK9059" s="73" t="str">
        <f t="shared" si="2949"/>
        <v/>
      </c>
      <c r="DL9059" s="73" t="str">
        <f t="shared" si="2950"/>
        <v/>
      </c>
      <c r="DM9059" s="73" t="str">
        <f t="shared" si="2951"/>
        <v/>
      </c>
      <c r="DN9059" s="73" t="str">
        <f t="shared" si="2959"/>
        <v/>
      </c>
      <c r="DO9059" s="73" t="str">
        <f t="shared" si="2952"/>
        <v/>
      </c>
      <c r="DP9059" s="73" t="str">
        <f t="shared" si="2953"/>
        <v/>
      </c>
      <c r="DQ9059" s="73" t="str">
        <f t="shared" si="2954"/>
        <v/>
      </c>
      <c r="DR9059" s="73" t="str">
        <f t="shared" si="2955"/>
        <v/>
      </c>
      <c r="DS9059" s="73" t="str">
        <f t="shared" si="2956"/>
        <v/>
      </c>
      <c r="DT9059" s="70" t="str">
        <f t="shared" si="2957"/>
        <v/>
      </c>
      <c r="DU9059" s="70" t="str">
        <f t="shared" si="2958"/>
        <v/>
      </c>
      <c r="DW9059" s="55" t="e">
        <f t="shared" si="2941"/>
        <v>#N/A</v>
      </c>
      <c r="DX9059" s="90" t="e">
        <f t="shared" si="2942"/>
        <v>#N/A</v>
      </c>
    </row>
    <row r="9060" spans="2:128">
      <c r="B9060" s="221"/>
      <c r="C9060" s="159"/>
      <c r="DE9060" s="72" t="str">
        <f t="shared" si="2943"/>
        <v/>
      </c>
      <c r="DF9060" s="73" t="str">
        <f t="shared" si="2944"/>
        <v/>
      </c>
      <c r="DG9060" s="73" t="str">
        <f t="shared" si="2945"/>
        <v/>
      </c>
      <c r="DH9060" s="73" t="str">
        <f t="shared" si="2946"/>
        <v/>
      </c>
      <c r="DI9060" s="73" t="str">
        <f t="shared" si="2947"/>
        <v/>
      </c>
      <c r="DJ9060" s="73" t="str">
        <f t="shared" si="2948"/>
        <v/>
      </c>
      <c r="DK9060" s="73" t="str">
        <f t="shared" si="2949"/>
        <v/>
      </c>
      <c r="DL9060" s="73" t="str">
        <f t="shared" si="2950"/>
        <v/>
      </c>
      <c r="DM9060" s="73" t="str">
        <f t="shared" si="2951"/>
        <v/>
      </c>
      <c r="DN9060" s="73" t="str">
        <f t="shared" si="2959"/>
        <v/>
      </c>
      <c r="DO9060" s="73" t="str">
        <f t="shared" si="2952"/>
        <v/>
      </c>
      <c r="DP9060" s="73" t="str">
        <f t="shared" si="2953"/>
        <v/>
      </c>
      <c r="DQ9060" s="73" t="str">
        <f t="shared" si="2954"/>
        <v/>
      </c>
      <c r="DR9060" s="73" t="str">
        <f t="shared" si="2955"/>
        <v/>
      </c>
      <c r="DS9060" s="73" t="str">
        <f t="shared" si="2956"/>
        <v/>
      </c>
      <c r="DT9060" s="70" t="str">
        <f t="shared" si="2957"/>
        <v/>
      </c>
      <c r="DU9060" s="70" t="str">
        <f t="shared" si="2958"/>
        <v/>
      </c>
      <c r="DW9060" s="55" t="e">
        <f t="shared" si="2941"/>
        <v>#N/A</v>
      </c>
      <c r="DX9060" s="90" t="e">
        <f t="shared" si="2942"/>
        <v>#N/A</v>
      </c>
    </row>
    <row r="9061" spans="2:128">
      <c r="B9061" s="221"/>
      <c r="C9061" s="159"/>
      <c r="DE9061" s="72" t="str">
        <f t="shared" si="2943"/>
        <v/>
      </c>
      <c r="DF9061" s="73" t="str">
        <f t="shared" si="2944"/>
        <v/>
      </c>
      <c r="DG9061" s="73" t="str">
        <f t="shared" si="2945"/>
        <v/>
      </c>
      <c r="DH9061" s="73" t="str">
        <f t="shared" si="2946"/>
        <v/>
      </c>
      <c r="DI9061" s="73" t="str">
        <f t="shared" si="2947"/>
        <v/>
      </c>
      <c r="DJ9061" s="73" t="str">
        <f t="shared" si="2948"/>
        <v/>
      </c>
      <c r="DK9061" s="73" t="str">
        <f t="shared" si="2949"/>
        <v/>
      </c>
      <c r="DL9061" s="73" t="str">
        <f t="shared" si="2950"/>
        <v/>
      </c>
      <c r="DM9061" s="73" t="str">
        <f t="shared" si="2951"/>
        <v/>
      </c>
      <c r="DN9061" s="73" t="str">
        <f t="shared" si="2959"/>
        <v/>
      </c>
      <c r="DO9061" s="73" t="str">
        <f t="shared" si="2952"/>
        <v/>
      </c>
      <c r="DP9061" s="73" t="str">
        <f t="shared" si="2953"/>
        <v/>
      </c>
      <c r="DQ9061" s="73" t="str">
        <f t="shared" si="2954"/>
        <v/>
      </c>
      <c r="DR9061" s="73" t="str">
        <f t="shared" si="2955"/>
        <v/>
      </c>
      <c r="DS9061" s="73" t="str">
        <f t="shared" si="2956"/>
        <v/>
      </c>
      <c r="DT9061" s="70" t="str">
        <f t="shared" si="2957"/>
        <v/>
      </c>
      <c r="DU9061" s="70" t="str">
        <f t="shared" si="2958"/>
        <v/>
      </c>
      <c r="DW9061" s="55" t="e">
        <f t="shared" si="2941"/>
        <v>#N/A</v>
      </c>
      <c r="DX9061" s="90" t="e">
        <f t="shared" si="2942"/>
        <v>#N/A</v>
      </c>
    </row>
    <row r="9062" spans="2:128">
      <c r="B9062" s="221"/>
      <c r="C9062" s="159"/>
      <c r="DE9062" s="72" t="str">
        <f t="shared" si="2943"/>
        <v/>
      </c>
      <c r="DF9062" s="73" t="str">
        <f t="shared" si="2944"/>
        <v/>
      </c>
      <c r="DG9062" s="73" t="str">
        <f t="shared" si="2945"/>
        <v/>
      </c>
      <c r="DH9062" s="73" t="str">
        <f t="shared" si="2946"/>
        <v/>
      </c>
      <c r="DI9062" s="73" t="str">
        <f t="shared" si="2947"/>
        <v/>
      </c>
      <c r="DJ9062" s="73" t="str">
        <f t="shared" si="2948"/>
        <v/>
      </c>
      <c r="DK9062" s="73" t="str">
        <f t="shared" si="2949"/>
        <v/>
      </c>
      <c r="DL9062" s="73" t="str">
        <f t="shared" si="2950"/>
        <v/>
      </c>
      <c r="DM9062" s="73" t="str">
        <f t="shared" si="2951"/>
        <v/>
      </c>
      <c r="DN9062" s="73" t="str">
        <f t="shared" si="2959"/>
        <v/>
      </c>
      <c r="DO9062" s="73" t="str">
        <f t="shared" si="2952"/>
        <v/>
      </c>
      <c r="DP9062" s="73" t="str">
        <f t="shared" si="2953"/>
        <v/>
      </c>
      <c r="DQ9062" s="73" t="str">
        <f t="shared" si="2954"/>
        <v/>
      </c>
      <c r="DR9062" s="73" t="str">
        <f t="shared" si="2955"/>
        <v/>
      </c>
      <c r="DS9062" s="73" t="str">
        <f t="shared" si="2956"/>
        <v/>
      </c>
      <c r="DT9062" s="70" t="str">
        <f t="shared" si="2957"/>
        <v/>
      </c>
      <c r="DU9062" s="70" t="str">
        <f t="shared" si="2958"/>
        <v/>
      </c>
      <c r="DW9062" s="55" t="e">
        <f t="shared" si="2941"/>
        <v>#N/A</v>
      </c>
      <c r="DX9062" s="90" t="e">
        <f t="shared" si="2942"/>
        <v>#N/A</v>
      </c>
    </row>
    <row r="9063" spans="2:128">
      <c r="B9063" s="221"/>
      <c r="C9063" s="159"/>
      <c r="DE9063" s="72" t="str">
        <f t="shared" si="2943"/>
        <v/>
      </c>
      <c r="DF9063" s="73" t="str">
        <f t="shared" si="2944"/>
        <v/>
      </c>
      <c r="DG9063" s="73" t="str">
        <f t="shared" si="2945"/>
        <v/>
      </c>
      <c r="DH9063" s="73" t="str">
        <f t="shared" si="2946"/>
        <v/>
      </c>
      <c r="DI9063" s="73" t="str">
        <f t="shared" si="2947"/>
        <v/>
      </c>
      <c r="DJ9063" s="73" t="str">
        <f t="shared" si="2948"/>
        <v/>
      </c>
      <c r="DK9063" s="73" t="str">
        <f t="shared" si="2949"/>
        <v/>
      </c>
      <c r="DL9063" s="73" t="str">
        <f t="shared" si="2950"/>
        <v/>
      </c>
      <c r="DM9063" s="73" t="str">
        <f t="shared" si="2951"/>
        <v/>
      </c>
      <c r="DN9063" s="73" t="str">
        <f t="shared" si="2959"/>
        <v/>
      </c>
      <c r="DO9063" s="73" t="str">
        <f t="shared" si="2952"/>
        <v/>
      </c>
      <c r="DP9063" s="73" t="str">
        <f t="shared" si="2953"/>
        <v/>
      </c>
      <c r="DQ9063" s="73" t="str">
        <f t="shared" si="2954"/>
        <v/>
      </c>
      <c r="DR9063" s="73" t="str">
        <f t="shared" si="2955"/>
        <v/>
      </c>
      <c r="DS9063" s="73" t="str">
        <f t="shared" si="2956"/>
        <v/>
      </c>
      <c r="DT9063" s="70" t="str">
        <f t="shared" si="2957"/>
        <v/>
      </c>
      <c r="DU9063" s="70" t="str">
        <f t="shared" si="2958"/>
        <v/>
      </c>
      <c r="DW9063" s="55" t="e">
        <f t="shared" si="2941"/>
        <v>#N/A</v>
      </c>
      <c r="DX9063" s="90" t="e">
        <f t="shared" si="2942"/>
        <v>#N/A</v>
      </c>
    </row>
    <row r="9064" spans="2:128">
      <c r="B9064" s="221"/>
      <c r="C9064" s="159"/>
      <c r="DE9064" s="72" t="str">
        <f t="shared" si="2943"/>
        <v/>
      </c>
      <c r="DF9064" s="73" t="str">
        <f t="shared" si="2944"/>
        <v/>
      </c>
      <c r="DG9064" s="73" t="str">
        <f t="shared" si="2945"/>
        <v/>
      </c>
      <c r="DH9064" s="73" t="str">
        <f t="shared" si="2946"/>
        <v/>
      </c>
      <c r="DI9064" s="73" t="str">
        <f t="shared" si="2947"/>
        <v/>
      </c>
      <c r="DJ9064" s="73" t="str">
        <f t="shared" si="2948"/>
        <v/>
      </c>
      <c r="DK9064" s="73" t="str">
        <f t="shared" si="2949"/>
        <v/>
      </c>
      <c r="DL9064" s="73" t="str">
        <f t="shared" si="2950"/>
        <v/>
      </c>
      <c r="DM9064" s="73" t="str">
        <f t="shared" si="2951"/>
        <v/>
      </c>
      <c r="DN9064" s="73" t="str">
        <f t="shared" si="2959"/>
        <v/>
      </c>
      <c r="DO9064" s="73" t="str">
        <f t="shared" si="2952"/>
        <v/>
      </c>
      <c r="DP9064" s="73" t="str">
        <f t="shared" si="2953"/>
        <v/>
      </c>
      <c r="DQ9064" s="73" t="str">
        <f t="shared" si="2954"/>
        <v/>
      </c>
      <c r="DR9064" s="73" t="str">
        <f t="shared" si="2955"/>
        <v/>
      </c>
      <c r="DS9064" s="73" t="str">
        <f t="shared" si="2956"/>
        <v/>
      </c>
      <c r="DT9064" s="70" t="str">
        <f t="shared" si="2957"/>
        <v/>
      </c>
      <c r="DU9064" s="70" t="str">
        <f t="shared" si="2958"/>
        <v/>
      </c>
      <c r="DW9064" s="55" t="e">
        <f t="shared" si="2941"/>
        <v>#N/A</v>
      </c>
      <c r="DX9064" s="90" t="e">
        <f t="shared" si="2942"/>
        <v>#N/A</v>
      </c>
    </row>
    <row r="9065" spans="2:128">
      <c r="B9065" s="221"/>
      <c r="C9065" s="159"/>
      <c r="DE9065" s="72" t="str">
        <f t="shared" si="2943"/>
        <v/>
      </c>
      <c r="DF9065" s="73" t="str">
        <f t="shared" si="2944"/>
        <v/>
      </c>
      <c r="DG9065" s="73" t="str">
        <f t="shared" si="2945"/>
        <v/>
      </c>
      <c r="DH9065" s="73" t="str">
        <f t="shared" si="2946"/>
        <v/>
      </c>
      <c r="DI9065" s="73" t="str">
        <f t="shared" si="2947"/>
        <v/>
      </c>
      <c r="DJ9065" s="73" t="str">
        <f t="shared" si="2948"/>
        <v/>
      </c>
      <c r="DK9065" s="73" t="str">
        <f t="shared" si="2949"/>
        <v/>
      </c>
      <c r="DL9065" s="73" t="str">
        <f t="shared" si="2950"/>
        <v/>
      </c>
      <c r="DM9065" s="73" t="str">
        <f t="shared" si="2951"/>
        <v/>
      </c>
      <c r="DN9065" s="73" t="str">
        <f t="shared" si="2959"/>
        <v/>
      </c>
      <c r="DO9065" s="73" t="str">
        <f t="shared" si="2952"/>
        <v/>
      </c>
      <c r="DP9065" s="73" t="str">
        <f t="shared" si="2953"/>
        <v/>
      </c>
      <c r="DQ9065" s="73" t="str">
        <f t="shared" si="2954"/>
        <v/>
      </c>
      <c r="DR9065" s="73" t="str">
        <f t="shared" si="2955"/>
        <v/>
      </c>
      <c r="DS9065" s="73" t="str">
        <f t="shared" si="2956"/>
        <v/>
      </c>
      <c r="DT9065" s="70" t="str">
        <f t="shared" si="2957"/>
        <v/>
      </c>
      <c r="DU9065" s="70" t="str">
        <f t="shared" si="2958"/>
        <v/>
      </c>
      <c r="DW9065" s="55" t="e">
        <f t="shared" si="2941"/>
        <v>#N/A</v>
      </c>
      <c r="DX9065" s="90" t="e">
        <f t="shared" si="2942"/>
        <v>#N/A</v>
      </c>
    </row>
    <row r="9066" spans="2:128">
      <c r="B9066" s="221"/>
      <c r="C9066" s="159"/>
      <c r="DE9066" s="72" t="str">
        <f t="shared" si="2943"/>
        <v/>
      </c>
      <c r="DF9066" s="73" t="str">
        <f t="shared" si="2944"/>
        <v/>
      </c>
      <c r="DG9066" s="73" t="str">
        <f t="shared" si="2945"/>
        <v/>
      </c>
      <c r="DH9066" s="73" t="str">
        <f t="shared" si="2946"/>
        <v/>
      </c>
      <c r="DI9066" s="73" t="str">
        <f t="shared" si="2947"/>
        <v/>
      </c>
      <c r="DJ9066" s="73" t="str">
        <f t="shared" si="2948"/>
        <v/>
      </c>
      <c r="DK9066" s="73" t="str">
        <f t="shared" si="2949"/>
        <v/>
      </c>
      <c r="DL9066" s="73" t="str">
        <f t="shared" si="2950"/>
        <v/>
      </c>
      <c r="DM9066" s="73" t="str">
        <f t="shared" si="2951"/>
        <v/>
      </c>
      <c r="DN9066" s="73" t="str">
        <f t="shared" si="2959"/>
        <v/>
      </c>
      <c r="DO9066" s="73" t="str">
        <f t="shared" si="2952"/>
        <v/>
      </c>
      <c r="DP9066" s="73" t="str">
        <f t="shared" si="2953"/>
        <v/>
      </c>
      <c r="DQ9066" s="73" t="str">
        <f t="shared" si="2954"/>
        <v/>
      </c>
      <c r="DR9066" s="73" t="str">
        <f t="shared" si="2955"/>
        <v/>
      </c>
      <c r="DS9066" s="73" t="str">
        <f t="shared" si="2956"/>
        <v/>
      </c>
      <c r="DT9066" s="70" t="str">
        <f t="shared" si="2957"/>
        <v/>
      </c>
      <c r="DU9066" s="70" t="str">
        <f t="shared" si="2958"/>
        <v/>
      </c>
      <c r="DW9066" s="55" t="e">
        <f t="shared" ref="DW9066:DW9129" si="2960">IF(B9054="",NA(),B9054)</f>
        <v>#N/A</v>
      </c>
      <c r="DX9066" s="90" t="e">
        <f t="shared" ref="DX9066:DX9129" si="2961">IF(C9054="",NA(),C9054)</f>
        <v>#N/A</v>
      </c>
    </row>
    <row r="9067" spans="2:128">
      <c r="B9067" s="221"/>
      <c r="C9067" s="159"/>
      <c r="DE9067" s="72" t="str">
        <f t="shared" si="2943"/>
        <v/>
      </c>
      <c r="DF9067" s="73" t="str">
        <f t="shared" si="2944"/>
        <v/>
      </c>
      <c r="DG9067" s="73" t="str">
        <f t="shared" si="2945"/>
        <v/>
      </c>
      <c r="DH9067" s="73" t="str">
        <f t="shared" si="2946"/>
        <v/>
      </c>
      <c r="DI9067" s="73" t="str">
        <f t="shared" si="2947"/>
        <v/>
      </c>
      <c r="DJ9067" s="73" t="str">
        <f t="shared" si="2948"/>
        <v/>
      </c>
      <c r="DK9067" s="73" t="str">
        <f t="shared" si="2949"/>
        <v/>
      </c>
      <c r="DL9067" s="73" t="str">
        <f t="shared" si="2950"/>
        <v/>
      </c>
      <c r="DM9067" s="73" t="str">
        <f t="shared" si="2951"/>
        <v/>
      </c>
      <c r="DN9067" s="73" t="str">
        <f t="shared" si="2959"/>
        <v/>
      </c>
      <c r="DO9067" s="73" t="str">
        <f t="shared" si="2952"/>
        <v/>
      </c>
      <c r="DP9067" s="73" t="str">
        <f t="shared" si="2953"/>
        <v/>
      </c>
      <c r="DQ9067" s="73" t="str">
        <f t="shared" si="2954"/>
        <v/>
      </c>
      <c r="DR9067" s="73" t="str">
        <f t="shared" si="2955"/>
        <v/>
      </c>
      <c r="DS9067" s="73" t="str">
        <f t="shared" si="2956"/>
        <v/>
      </c>
      <c r="DT9067" s="70" t="str">
        <f t="shared" si="2957"/>
        <v/>
      </c>
      <c r="DU9067" s="70" t="str">
        <f t="shared" si="2958"/>
        <v/>
      </c>
      <c r="DW9067" s="55" t="e">
        <f t="shared" si="2960"/>
        <v>#N/A</v>
      </c>
      <c r="DX9067" s="90" t="e">
        <f t="shared" si="2961"/>
        <v>#N/A</v>
      </c>
    </row>
    <row r="9068" spans="2:128">
      <c r="B9068" s="221"/>
      <c r="C9068" s="159"/>
      <c r="DE9068" s="72" t="str">
        <f t="shared" si="2943"/>
        <v/>
      </c>
      <c r="DF9068" s="73" t="str">
        <f t="shared" si="2944"/>
        <v/>
      </c>
      <c r="DG9068" s="73" t="str">
        <f t="shared" si="2945"/>
        <v/>
      </c>
      <c r="DH9068" s="73" t="str">
        <f t="shared" si="2946"/>
        <v/>
      </c>
      <c r="DI9068" s="73" t="str">
        <f t="shared" si="2947"/>
        <v/>
      </c>
      <c r="DJ9068" s="73" t="str">
        <f t="shared" si="2948"/>
        <v/>
      </c>
      <c r="DK9068" s="73" t="str">
        <f t="shared" si="2949"/>
        <v/>
      </c>
      <c r="DL9068" s="73" t="str">
        <f t="shared" si="2950"/>
        <v/>
      </c>
      <c r="DM9068" s="73" t="str">
        <f t="shared" si="2951"/>
        <v/>
      </c>
      <c r="DN9068" s="73" t="str">
        <f t="shared" si="2959"/>
        <v/>
      </c>
      <c r="DO9068" s="73" t="str">
        <f t="shared" si="2952"/>
        <v/>
      </c>
      <c r="DP9068" s="73" t="str">
        <f t="shared" si="2953"/>
        <v/>
      </c>
      <c r="DQ9068" s="73" t="str">
        <f t="shared" si="2954"/>
        <v/>
      </c>
      <c r="DR9068" s="73" t="str">
        <f t="shared" si="2955"/>
        <v/>
      </c>
      <c r="DS9068" s="73" t="str">
        <f t="shared" si="2956"/>
        <v/>
      </c>
      <c r="DT9068" s="70" t="str">
        <f t="shared" si="2957"/>
        <v/>
      </c>
      <c r="DU9068" s="70" t="str">
        <f t="shared" si="2958"/>
        <v/>
      </c>
      <c r="DW9068" s="55" t="e">
        <f t="shared" si="2960"/>
        <v>#N/A</v>
      </c>
      <c r="DX9068" s="90" t="e">
        <f t="shared" si="2961"/>
        <v>#N/A</v>
      </c>
    </row>
    <row r="9069" spans="2:128">
      <c r="B9069" s="221"/>
      <c r="C9069" s="159"/>
      <c r="DE9069" s="72" t="str">
        <f t="shared" si="2943"/>
        <v/>
      </c>
      <c r="DF9069" s="73" t="str">
        <f t="shared" si="2944"/>
        <v/>
      </c>
      <c r="DG9069" s="73" t="str">
        <f t="shared" si="2945"/>
        <v/>
      </c>
      <c r="DH9069" s="73" t="str">
        <f t="shared" si="2946"/>
        <v/>
      </c>
      <c r="DI9069" s="73" t="str">
        <f t="shared" si="2947"/>
        <v/>
      </c>
      <c r="DJ9069" s="73" t="str">
        <f t="shared" si="2948"/>
        <v/>
      </c>
      <c r="DK9069" s="73" t="str">
        <f t="shared" si="2949"/>
        <v/>
      </c>
      <c r="DL9069" s="73" t="str">
        <f t="shared" si="2950"/>
        <v/>
      </c>
      <c r="DM9069" s="73" t="str">
        <f t="shared" si="2951"/>
        <v/>
      </c>
      <c r="DN9069" s="73" t="str">
        <f t="shared" si="2959"/>
        <v/>
      </c>
      <c r="DO9069" s="73" t="str">
        <f t="shared" si="2952"/>
        <v/>
      </c>
      <c r="DP9069" s="73" t="str">
        <f t="shared" si="2953"/>
        <v/>
      </c>
      <c r="DQ9069" s="73" t="str">
        <f t="shared" si="2954"/>
        <v/>
      </c>
      <c r="DR9069" s="73" t="str">
        <f t="shared" si="2955"/>
        <v/>
      </c>
      <c r="DS9069" s="73" t="str">
        <f t="shared" si="2956"/>
        <v/>
      </c>
      <c r="DT9069" s="70" t="str">
        <f t="shared" si="2957"/>
        <v/>
      </c>
      <c r="DU9069" s="70" t="str">
        <f t="shared" si="2958"/>
        <v/>
      </c>
      <c r="DW9069" s="55" t="e">
        <f t="shared" si="2960"/>
        <v>#N/A</v>
      </c>
      <c r="DX9069" s="90" t="e">
        <f t="shared" si="2961"/>
        <v>#N/A</v>
      </c>
    </row>
    <row r="9070" spans="2:128">
      <c r="B9070" s="221"/>
      <c r="C9070" s="159"/>
      <c r="DE9070" s="72" t="str">
        <f t="shared" si="2943"/>
        <v/>
      </c>
      <c r="DF9070" s="73" t="str">
        <f t="shared" si="2944"/>
        <v/>
      </c>
      <c r="DG9070" s="73" t="str">
        <f t="shared" si="2945"/>
        <v/>
      </c>
      <c r="DH9070" s="73" t="str">
        <f t="shared" si="2946"/>
        <v/>
      </c>
      <c r="DI9070" s="73" t="str">
        <f t="shared" si="2947"/>
        <v/>
      </c>
      <c r="DJ9070" s="73" t="str">
        <f t="shared" si="2948"/>
        <v/>
      </c>
      <c r="DK9070" s="73" t="str">
        <f t="shared" si="2949"/>
        <v/>
      </c>
      <c r="DL9070" s="73" t="str">
        <f t="shared" si="2950"/>
        <v/>
      </c>
      <c r="DM9070" s="73" t="str">
        <f t="shared" si="2951"/>
        <v/>
      </c>
      <c r="DN9070" s="73" t="str">
        <f t="shared" si="2959"/>
        <v/>
      </c>
      <c r="DO9070" s="73" t="str">
        <f t="shared" si="2952"/>
        <v/>
      </c>
      <c r="DP9070" s="73" t="str">
        <f t="shared" si="2953"/>
        <v/>
      </c>
      <c r="DQ9070" s="73" t="str">
        <f t="shared" si="2954"/>
        <v/>
      </c>
      <c r="DR9070" s="73" t="str">
        <f t="shared" si="2955"/>
        <v/>
      </c>
      <c r="DS9070" s="73" t="str">
        <f t="shared" si="2956"/>
        <v/>
      </c>
      <c r="DT9070" s="70" t="str">
        <f t="shared" si="2957"/>
        <v/>
      </c>
      <c r="DU9070" s="70" t="str">
        <f t="shared" si="2958"/>
        <v/>
      </c>
      <c r="DW9070" s="55" t="e">
        <f t="shared" si="2960"/>
        <v>#N/A</v>
      </c>
      <c r="DX9070" s="90" t="e">
        <f t="shared" si="2961"/>
        <v>#N/A</v>
      </c>
    </row>
    <row r="9071" spans="2:128">
      <c r="B9071" s="221"/>
      <c r="C9071" s="159"/>
      <c r="DE9071" s="72" t="str">
        <f t="shared" si="2943"/>
        <v/>
      </c>
      <c r="DF9071" s="73" t="str">
        <f t="shared" si="2944"/>
        <v/>
      </c>
      <c r="DG9071" s="73" t="str">
        <f t="shared" si="2945"/>
        <v/>
      </c>
      <c r="DH9071" s="73" t="str">
        <f t="shared" si="2946"/>
        <v/>
      </c>
      <c r="DI9071" s="73" t="str">
        <f t="shared" si="2947"/>
        <v/>
      </c>
      <c r="DJ9071" s="73" t="str">
        <f t="shared" si="2948"/>
        <v/>
      </c>
      <c r="DK9071" s="73" t="str">
        <f t="shared" si="2949"/>
        <v/>
      </c>
      <c r="DL9071" s="73" t="str">
        <f t="shared" si="2950"/>
        <v/>
      </c>
      <c r="DM9071" s="73" t="str">
        <f t="shared" si="2951"/>
        <v/>
      </c>
      <c r="DN9071" s="73" t="str">
        <f t="shared" si="2959"/>
        <v/>
      </c>
      <c r="DO9071" s="73" t="str">
        <f t="shared" si="2952"/>
        <v/>
      </c>
      <c r="DP9071" s="73" t="str">
        <f t="shared" si="2953"/>
        <v/>
      </c>
      <c r="DQ9071" s="73" t="str">
        <f t="shared" si="2954"/>
        <v/>
      </c>
      <c r="DR9071" s="73" t="str">
        <f t="shared" si="2955"/>
        <v/>
      </c>
      <c r="DS9071" s="73" t="str">
        <f t="shared" si="2956"/>
        <v/>
      </c>
      <c r="DT9071" s="70" t="str">
        <f t="shared" si="2957"/>
        <v/>
      </c>
      <c r="DU9071" s="70" t="str">
        <f t="shared" si="2958"/>
        <v/>
      </c>
      <c r="DW9071" s="55" t="e">
        <f t="shared" si="2960"/>
        <v>#N/A</v>
      </c>
      <c r="DX9071" s="90" t="e">
        <f t="shared" si="2961"/>
        <v>#N/A</v>
      </c>
    </row>
    <row r="9072" spans="2:128">
      <c r="B9072" s="221"/>
      <c r="C9072" s="159"/>
      <c r="DE9072" s="72" t="str">
        <f t="shared" si="2943"/>
        <v/>
      </c>
      <c r="DF9072" s="73" t="str">
        <f t="shared" si="2944"/>
        <v/>
      </c>
      <c r="DG9072" s="73" t="str">
        <f t="shared" si="2945"/>
        <v/>
      </c>
      <c r="DH9072" s="73" t="str">
        <f t="shared" si="2946"/>
        <v/>
      </c>
      <c r="DI9072" s="73" t="str">
        <f t="shared" si="2947"/>
        <v/>
      </c>
      <c r="DJ9072" s="73" t="str">
        <f t="shared" si="2948"/>
        <v/>
      </c>
      <c r="DK9072" s="73" t="str">
        <f t="shared" si="2949"/>
        <v/>
      </c>
      <c r="DL9072" s="73" t="str">
        <f t="shared" si="2950"/>
        <v/>
      </c>
      <c r="DM9072" s="73" t="str">
        <f t="shared" si="2951"/>
        <v/>
      </c>
      <c r="DN9072" s="73" t="str">
        <f t="shared" si="2959"/>
        <v/>
      </c>
      <c r="DO9072" s="73" t="str">
        <f t="shared" si="2952"/>
        <v/>
      </c>
      <c r="DP9072" s="73" t="str">
        <f t="shared" si="2953"/>
        <v/>
      </c>
      <c r="DQ9072" s="73" t="str">
        <f t="shared" si="2954"/>
        <v/>
      </c>
      <c r="DR9072" s="73" t="str">
        <f t="shared" si="2955"/>
        <v/>
      </c>
      <c r="DS9072" s="73" t="str">
        <f t="shared" si="2956"/>
        <v/>
      </c>
      <c r="DT9072" s="70" t="str">
        <f t="shared" si="2957"/>
        <v/>
      </c>
      <c r="DU9072" s="70" t="str">
        <f t="shared" si="2958"/>
        <v/>
      </c>
      <c r="DW9072" s="55" t="e">
        <f t="shared" si="2960"/>
        <v>#N/A</v>
      </c>
      <c r="DX9072" s="90" t="e">
        <f t="shared" si="2961"/>
        <v>#N/A</v>
      </c>
    </row>
    <row r="9073" spans="2:128">
      <c r="B9073" s="221"/>
      <c r="C9073" s="159"/>
      <c r="DE9073" s="72" t="str">
        <f t="shared" si="2943"/>
        <v/>
      </c>
      <c r="DF9073" s="73" t="str">
        <f t="shared" si="2944"/>
        <v/>
      </c>
      <c r="DG9073" s="73" t="str">
        <f t="shared" si="2945"/>
        <v/>
      </c>
      <c r="DH9073" s="73" t="str">
        <f t="shared" si="2946"/>
        <v/>
      </c>
      <c r="DI9073" s="73" t="str">
        <f t="shared" si="2947"/>
        <v/>
      </c>
      <c r="DJ9073" s="73" t="str">
        <f t="shared" si="2948"/>
        <v/>
      </c>
      <c r="DK9073" s="73" t="str">
        <f t="shared" si="2949"/>
        <v/>
      </c>
      <c r="DL9073" s="73" t="str">
        <f t="shared" si="2950"/>
        <v/>
      </c>
      <c r="DM9073" s="73" t="str">
        <f t="shared" si="2951"/>
        <v/>
      </c>
      <c r="DN9073" s="73" t="str">
        <f t="shared" si="2959"/>
        <v/>
      </c>
      <c r="DO9073" s="73" t="str">
        <f t="shared" si="2952"/>
        <v/>
      </c>
      <c r="DP9073" s="73" t="str">
        <f t="shared" si="2953"/>
        <v/>
      </c>
      <c r="DQ9073" s="73" t="str">
        <f t="shared" si="2954"/>
        <v/>
      </c>
      <c r="DR9073" s="73" t="str">
        <f t="shared" si="2955"/>
        <v/>
      </c>
      <c r="DS9073" s="73" t="str">
        <f t="shared" si="2956"/>
        <v/>
      </c>
      <c r="DT9073" s="70" t="str">
        <f t="shared" si="2957"/>
        <v/>
      </c>
      <c r="DU9073" s="70" t="str">
        <f t="shared" si="2958"/>
        <v/>
      </c>
      <c r="DW9073" s="55" t="e">
        <f t="shared" si="2960"/>
        <v>#N/A</v>
      </c>
      <c r="DX9073" s="90" t="e">
        <f t="shared" si="2961"/>
        <v>#N/A</v>
      </c>
    </row>
    <row r="9074" spans="2:128">
      <c r="B9074" s="221"/>
      <c r="C9074" s="159"/>
      <c r="DE9074" s="72" t="str">
        <f t="shared" si="2943"/>
        <v/>
      </c>
      <c r="DF9074" s="73" t="str">
        <f t="shared" si="2944"/>
        <v/>
      </c>
      <c r="DG9074" s="73" t="str">
        <f t="shared" si="2945"/>
        <v/>
      </c>
      <c r="DH9074" s="73" t="str">
        <f t="shared" si="2946"/>
        <v/>
      </c>
      <c r="DI9074" s="73" t="str">
        <f t="shared" si="2947"/>
        <v/>
      </c>
      <c r="DJ9074" s="73" t="str">
        <f t="shared" si="2948"/>
        <v/>
      </c>
      <c r="DK9074" s="73" t="str">
        <f t="shared" si="2949"/>
        <v/>
      </c>
      <c r="DL9074" s="73" t="str">
        <f t="shared" si="2950"/>
        <v/>
      </c>
      <c r="DM9074" s="73" t="str">
        <f t="shared" si="2951"/>
        <v/>
      </c>
      <c r="DN9074" s="73" t="str">
        <f t="shared" si="2959"/>
        <v/>
      </c>
      <c r="DO9074" s="73" t="str">
        <f t="shared" si="2952"/>
        <v/>
      </c>
      <c r="DP9074" s="73" t="str">
        <f t="shared" si="2953"/>
        <v/>
      </c>
      <c r="DQ9074" s="73" t="str">
        <f t="shared" si="2954"/>
        <v/>
      </c>
      <c r="DR9074" s="73" t="str">
        <f t="shared" si="2955"/>
        <v/>
      </c>
      <c r="DS9074" s="73" t="str">
        <f t="shared" si="2956"/>
        <v/>
      </c>
      <c r="DT9074" s="70" t="str">
        <f t="shared" si="2957"/>
        <v/>
      </c>
      <c r="DU9074" s="70" t="str">
        <f t="shared" si="2958"/>
        <v/>
      </c>
      <c r="DW9074" s="55" t="e">
        <f t="shared" si="2960"/>
        <v>#N/A</v>
      </c>
      <c r="DX9074" s="90" t="e">
        <f t="shared" si="2961"/>
        <v>#N/A</v>
      </c>
    </row>
    <row r="9075" spans="2:128">
      <c r="B9075" s="221"/>
      <c r="C9075" s="159"/>
      <c r="DE9075" s="72" t="str">
        <f t="shared" si="2943"/>
        <v/>
      </c>
      <c r="DF9075" s="73" t="str">
        <f t="shared" si="2944"/>
        <v/>
      </c>
      <c r="DG9075" s="73" t="str">
        <f t="shared" si="2945"/>
        <v/>
      </c>
      <c r="DH9075" s="73" t="str">
        <f t="shared" si="2946"/>
        <v/>
      </c>
      <c r="DI9075" s="73" t="str">
        <f t="shared" si="2947"/>
        <v/>
      </c>
      <c r="DJ9075" s="73" t="str">
        <f t="shared" si="2948"/>
        <v/>
      </c>
      <c r="DK9075" s="73" t="str">
        <f t="shared" si="2949"/>
        <v/>
      </c>
      <c r="DL9075" s="73" t="str">
        <f t="shared" si="2950"/>
        <v/>
      </c>
      <c r="DM9075" s="73" t="str">
        <f t="shared" si="2951"/>
        <v/>
      </c>
      <c r="DN9075" s="73" t="str">
        <f t="shared" si="2959"/>
        <v/>
      </c>
      <c r="DO9075" s="73" t="str">
        <f t="shared" si="2952"/>
        <v/>
      </c>
      <c r="DP9075" s="73" t="str">
        <f t="shared" si="2953"/>
        <v/>
      </c>
      <c r="DQ9075" s="73" t="str">
        <f t="shared" si="2954"/>
        <v/>
      </c>
      <c r="DR9075" s="73" t="str">
        <f t="shared" si="2955"/>
        <v/>
      </c>
      <c r="DS9075" s="73" t="str">
        <f t="shared" si="2956"/>
        <v/>
      </c>
      <c r="DT9075" s="70" t="str">
        <f t="shared" si="2957"/>
        <v/>
      </c>
      <c r="DU9075" s="70" t="str">
        <f t="shared" si="2958"/>
        <v/>
      </c>
      <c r="DW9075" s="55" t="e">
        <f t="shared" si="2960"/>
        <v>#N/A</v>
      </c>
      <c r="DX9075" s="90" t="e">
        <f t="shared" si="2961"/>
        <v>#N/A</v>
      </c>
    </row>
    <row r="9076" spans="2:128">
      <c r="B9076" s="221"/>
      <c r="C9076" s="159"/>
      <c r="DE9076" s="72" t="str">
        <f t="shared" si="2943"/>
        <v/>
      </c>
      <c r="DF9076" s="73" t="str">
        <f t="shared" si="2944"/>
        <v/>
      </c>
      <c r="DG9076" s="73" t="str">
        <f t="shared" si="2945"/>
        <v/>
      </c>
      <c r="DH9076" s="73" t="str">
        <f t="shared" si="2946"/>
        <v/>
      </c>
      <c r="DI9076" s="73" t="str">
        <f t="shared" si="2947"/>
        <v/>
      </c>
      <c r="DJ9076" s="73" t="str">
        <f t="shared" si="2948"/>
        <v/>
      </c>
      <c r="DK9076" s="73" t="str">
        <f t="shared" si="2949"/>
        <v/>
      </c>
      <c r="DL9076" s="73" t="str">
        <f t="shared" si="2950"/>
        <v/>
      </c>
      <c r="DM9076" s="73" t="str">
        <f t="shared" si="2951"/>
        <v/>
      </c>
      <c r="DN9076" s="73" t="str">
        <f t="shared" si="2959"/>
        <v/>
      </c>
      <c r="DO9076" s="73" t="str">
        <f t="shared" si="2952"/>
        <v/>
      </c>
      <c r="DP9076" s="73" t="str">
        <f t="shared" si="2953"/>
        <v/>
      </c>
      <c r="DQ9076" s="73" t="str">
        <f t="shared" si="2954"/>
        <v/>
      </c>
      <c r="DR9076" s="73" t="str">
        <f t="shared" si="2955"/>
        <v/>
      </c>
      <c r="DS9076" s="73" t="str">
        <f t="shared" si="2956"/>
        <v/>
      </c>
      <c r="DT9076" s="70" t="str">
        <f t="shared" si="2957"/>
        <v/>
      </c>
      <c r="DU9076" s="70" t="str">
        <f t="shared" si="2958"/>
        <v/>
      </c>
      <c r="DW9076" s="55" t="e">
        <f t="shared" si="2960"/>
        <v>#N/A</v>
      </c>
      <c r="DX9076" s="90" t="e">
        <f t="shared" si="2961"/>
        <v>#N/A</v>
      </c>
    </row>
    <row r="9077" spans="2:128">
      <c r="B9077" s="221"/>
      <c r="C9077" s="159"/>
      <c r="DE9077" s="72" t="str">
        <f t="shared" si="2943"/>
        <v/>
      </c>
      <c r="DF9077" s="73" t="str">
        <f t="shared" si="2944"/>
        <v/>
      </c>
      <c r="DG9077" s="73" t="str">
        <f t="shared" si="2945"/>
        <v/>
      </c>
      <c r="DH9077" s="73" t="str">
        <f t="shared" si="2946"/>
        <v/>
      </c>
      <c r="DI9077" s="73" t="str">
        <f t="shared" si="2947"/>
        <v/>
      </c>
      <c r="DJ9077" s="73" t="str">
        <f t="shared" si="2948"/>
        <v/>
      </c>
      <c r="DK9077" s="73" t="str">
        <f t="shared" si="2949"/>
        <v/>
      </c>
      <c r="DL9077" s="73" t="str">
        <f t="shared" si="2950"/>
        <v/>
      </c>
      <c r="DM9077" s="73" t="str">
        <f t="shared" si="2951"/>
        <v/>
      </c>
      <c r="DN9077" s="73" t="str">
        <f t="shared" si="2959"/>
        <v/>
      </c>
      <c r="DO9077" s="73" t="str">
        <f t="shared" si="2952"/>
        <v/>
      </c>
      <c r="DP9077" s="73" t="str">
        <f t="shared" si="2953"/>
        <v/>
      </c>
      <c r="DQ9077" s="73" t="str">
        <f t="shared" si="2954"/>
        <v/>
      </c>
      <c r="DR9077" s="73" t="str">
        <f t="shared" si="2955"/>
        <v/>
      </c>
      <c r="DS9077" s="73" t="str">
        <f t="shared" si="2956"/>
        <v/>
      </c>
      <c r="DT9077" s="70" t="str">
        <f t="shared" si="2957"/>
        <v/>
      </c>
      <c r="DU9077" s="70" t="str">
        <f t="shared" si="2958"/>
        <v/>
      </c>
      <c r="DW9077" s="55" t="e">
        <f t="shared" si="2960"/>
        <v>#N/A</v>
      </c>
      <c r="DX9077" s="90" t="e">
        <f t="shared" si="2961"/>
        <v>#N/A</v>
      </c>
    </row>
    <row r="9078" spans="2:128">
      <c r="B9078" s="221"/>
      <c r="C9078" s="159"/>
      <c r="DE9078" s="72" t="str">
        <f t="shared" si="2943"/>
        <v/>
      </c>
      <c r="DF9078" s="73" t="str">
        <f t="shared" si="2944"/>
        <v/>
      </c>
      <c r="DG9078" s="73" t="str">
        <f t="shared" si="2945"/>
        <v/>
      </c>
      <c r="DH9078" s="73" t="str">
        <f t="shared" si="2946"/>
        <v/>
      </c>
      <c r="DI9078" s="73" t="str">
        <f t="shared" si="2947"/>
        <v/>
      </c>
      <c r="DJ9078" s="73" t="str">
        <f t="shared" si="2948"/>
        <v/>
      </c>
      <c r="DK9078" s="73" t="str">
        <f t="shared" si="2949"/>
        <v/>
      </c>
      <c r="DL9078" s="73" t="str">
        <f t="shared" si="2950"/>
        <v/>
      </c>
      <c r="DM9078" s="73" t="str">
        <f t="shared" si="2951"/>
        <v/>
      </c>
      <c r="DN9078" s="73" t="str">
        <f t="shared" si="2959"/>
        <v/>
      </c>
      <c r="DO9078" s="73" t="str">
        <f t="shared" si="2952"/>
        <v/>
      </c>
      <c r="DP9078" s="73" t="str">
        <f t="shared" si="2953"/>
        <v/>
      </c>
      <c r="DQ9078" s="73" t="str">
        <f t="shared" si="2954"/>
        <v/>
      </c>
      <c r="DR9078" s="73" t="str">
        <f t="shared" si="2955"/>
        <v/>
      </c>
      <c r="DS9078" s="73" t="str">
        <f t="shared" si="2956"/>
        <v/>
      </c>
      <c r="DT9078" s="70" t="str">
        <f t="shared" si="2957"/>
        <v/>
      </c>
      <c r="DU9078" s="70" t="str">
        <f t="shared" si="2958"/>
        <v/>
      </c>
      <c r="DW9078" s="55" t="e">
        <f t="shared" si="2960"/>
        <v>#N/A</v>
      </c>
      <c r="DX9078" s="90" t="e">
        <f t="shared" si="2961"/>
        <v>#N/A</v>
      </c>
    </row>
    <row r="9079" spans="2:128">
      <c r="B9079" s="221"/>
      <c r="C9079" s="159"/>
      <c r="DE9079" s="72" t="str">
        <f t="shared" si="2943"/>
        <v/>
      </c>
      <c r="DF9079" s="73" t="str">
        <f t="shared" si="2944"/>
        <v/>
      </c>
      <c r="DG9079" s="73" t="str">
        <f t="shared" si="2945"/>
        <v/>
      </c>
      <c r="DH9079" s="73" t="str">
        <f t="shared" si="2946"/>
        <v/>
      </c>
      <c r="DI9079" s="73" t="str">
        <f t="shared" si="2947"/>
        <v/>
      </c>
      <c r="DJ9079" s="73" t="str">
        <f t="shared" si="2948"/>
        <v/>
      </c>
      <c r="DK9079" s="73" t="str">
        <f t="shared" si="2949"/>
        <v/>
      </c>
      <c r="DL9079" s="73" t="str">
        <f t="shared" si="2950"/>
        <v/>
      </c>
      <c r="DM9079" s="73" t="str">
        <f t="shared" si="2951"/>
        <v/>
      </c>
      <c r="DN9079" s="73" t="str">
        <f t="shared" si="2959"/>
        <v/>
      </c>
      <c r="DO9079" s="73" t="str">
        <f t="shared" si="2952"/>
        <v/>
      </c>
      <c r="DP9079" s="73" t="str">
        <f t="shared" si="2953"/>
        <v/>
      </c>
      <c r="DQ9079" s="73" t="str">
        <f t="shared" si="2954"/>
        <v/>
      </c>
      <c r="DR9079" s="73" t="str">
        <f t="shared" si="2955"/>
        <v/>
      </c>
      <c r="DS9079" s="73" t="str">
        <f t="shared" si="2956"/>
        <v/>
      </c>
      <c r="DT9079" s="70" t="str">
        <f t="shared" si="2957"/>
        <v/>
      </c>
      <c r="DU9079" s="70" t="str">
        <f t="shared" si="2958"/>
        <v/>
      </c>
      <c r="DW9079" s="55" t="e">
        <f t="shared" si="2960"/>
        <v>#N/A</v>
      </c>
      <c r="DX9079" s="90" t="e">
        <f t="shared" si="2961"/>
        <v>#N/A</v>
      </c>
    </row>
    <row r="9080" spans="2:128">
      <c r="B9080" s="221"/>
      <c r="C9080" s="159"/>
      <c r="DE9080" s="72" t="str">
        <f t="shared" si="2943"/>
        <v/>
      </c>
      <c r="DF9080" s="73" t="str">
        <f t="shared" si="2944"/>
        <v/>
      </c>
      <c r="DG9080" s="73" t="str">
        <f t="shared" si="2945"/>
        <v/>
      </c>
      <c r="DH9080" s="73" t="str">
        <f t="shared" si="2946"/>
        <v/>
      </c>
      <c r="DI9080" s="73" t="str">
        <f t="shared" si="2947"/>
        <v/>
      </c>
      <c r="DJ9080" s="73" t="str">
        <f t="shared" si="2948"/>
        <v/>
      </c>
      <c r="DK9080" s="73" t="str">
        <f t="shared" si="2949"/>
        <v/>
      </c>
      <c r="DL9080" s="73" t="str">
        <f t="shared" si="2950"/>
        <v/>
      </c>
      <c r="DM9080" s="73" t="str">
        <f t="shared" si="2951"/>
        <v/>
      </c>
      <c r="DN9080" s="73" t="str">
        <f t="shared" si="2959"/>
        <v/>
      </c>
      <c r="DO9080" s="73" t="str">
        <f t="shared" si="2952"/>
        <v/>
      </c>
      <c r="DP9080" s="73" t="str">
        <f t="shared" si="2953"/>
        <v/>
      </c>
      <c r="DQ9080" s="73" t="str">
        <f t="shared" si="2954"/>
        <v/>
      </c>
      <c r="DR9080" s="73" t="str">
        <f t="shared" si="2955"/>
        <v/>
      </c>
      <c r="DS9080" s="73" t="str">
        <f t="shared" si="2956"/>
        <v/>
      </c>
      <c r="DT9080" s="70" t="str">
        <f t="shared" si="2957"/>
        <v/>
      </c>
      <c r="DU9080" s="70" t="str">
        <f t="shared" si="2958"/>
        <v/>
      </c>
      <c r="DW9080" s="55" t="e">
        <f t="shared" si="2960"/>
        <v>#N/A</v>
      </c>
      <c r="DX9080" s="90" t="e">
        <f t="shared" si="2961"/>
        <v>#N/A</v>
      </c>
    </row>
    <row r="9081" spans="2:128">
      <c r="B9081" s="221"/>
      <c r="C9081" s="159"/>
      <c r="DE9081" s="72" t="str">
        <f t="shared" si="2943"/>
        <v/>
      </c>
      <c r="DF9081" s="73" t="str">
        <f t="shared" si="2944"/>
        <v/>
      </c>
      <c r="DG9081" s="73" t="str">
        <f t="shared" si="2945"/>
        <v/>
      </c>
      <c r="DH9081" s="73" t="str">
        <f t="shared" si="2946"/>
        <v/>
      </c>
      <c r="DI9081" s="73" t="str">
        <f t="shared" si="2947"/>
        <v/>
      </c>
      <c r="DJ9081" s="73" t="str">
        <f t="shared" si="2948"/>
        <v/>
      </c>
      <c r="DK9081" s="73" t="str">
        <f t="shared" si="2949"/>
        <v/>
      </c>
      <c r="DL9081" s="73" t="str">
        <f t="shared" si="2950"/>
        <v/>
      </c>
      <c r="DM9081" s="73" t="str">
        <f t="shared" si="2951"/>
        <v/>
      </c>
      <c r="DN9081" s="73" t="str">
        <f t="shared" si="2959"/>
        <v/>
      </c>
      <c r="DO9081" s="73" t="str">
        <f t="shared" si="2952"/>
        <v/>
      </c>
      <c r="DP9081" s="73" t="str">
        <f t="shared" si="2953"/>
        <v/>
      </c>
      <c r="DQ9081" s="73" t="str">
        <f t="shared" si="2954"/>
        <v/>
      </c>
      <c r="DR9081" s="73" t="str">
        <f t="shared" si="2955"/>
        <v/>
      </c>
      <c r="DS9081" s="73" t="str">
        <f t="shared" si="2956"/>
        <v/>
      </c>
      <c r="DT9081" s="70" t="str">
        <f t="shared" si="2957"/>
        <v/>
      </c>
      <c r="DU9081" s="70" t="str">
        <f t="shared" si="2958"/>
        <v/>
      </c>
      <c r="DW9081" s="55" t="e">
        <f t="shared" si="2960"/>
        <v>#N/A</v>
      </c>
      <c r="DX9081" s="90" t="e">
        <f t="shared" si="2961"/>
        <v>#N/A</v>
      </c>
    </row>
    <row r="9082" spans="2:128">
      <c r="B9082" s="221"/>
      <c r="C9082" s="159"/>
      <c r="DE9082" s="72" t="str">
        <f t="shared" si="2943"/>
        <v/>
      </c>
      <c r="DF9082" s="73" t="str">
        <f t="shared" si="2944"/>
        <v/>
      </c>
      <c r="DG9082" s="73" t="str">
        <f t="shared" si="2945"/>
        <v/>
      </c>
      <c r="DH9082" s="73" t="str">
        <f t="shared" si="2946"/>
        <v/>
      </c>
      <c r="DI9082" s="73" t="str">
        <f t="shared" si="2947"/>
        <v/>
      </c>
      <c r="DJ9082" s="73" t="str">
        <f t="shared" si="2948"/>
        <v/>
      </c>
      <c r="DK9082" s="73" t="str">
        <f t="shared" si="2949"/>
        <v/>
      </c>
      <c r="DL9082" s="73" t="str">
        <f t="shared" si="2950"/>
        <v/>
      </c>
      <c r="DM9082" s="73" t="str">
        <f t="shared" si="2951"/>
        <v/>
      </c>
      <c r="DN9082" s="73" t="str">
        <f t="shared" si="2959"/>
        <v/>
      </c>
      <c r="DO9082" s="73" t="str">
        <f t="shared" si="2952"/>
        <v/>
      </c>
      <c r="DP9082" s="73" t="str">
        <f t="shared" si="2953"/>
        <v/>
      </c>
      <c r="DQ9082" s="73" t="str">
        <f t="shared" si="2954"/>
        <v/>
      </c>
      <c r="DR9082" s="73" t="str">
        <f t="shared" si="2955"/>
        <v/>
      </c>
      <c r="DS9082" s="73" t="str">
        <f t="shared" si="2956"/>
        <v/>
      </c>
      <c r="DT9082" s="70" t="str">
        <f t="shared" si="2957"/>
        <v/>
      </c>
      <c r="DU9082" s="70" t="str">
        <f t="shared" si="2958"/>
        <v/>
      </c>
      <c r="DW9082" s="55" t="e">
        <f t="shared" si="2960"/>
        <v>#N/A</v>
      </c>
      <c r="DX9082" s="90" t="e">
        <f t="shared" si="2961"/>
        <v>#N/A</v>
      </c>
    </row>
    <row r="9083" spans="2:128">
      <c r="B9083" s="221"/>
      <c r="C9083" s="159"/>
      <c r="DE9083" s="72" t="str">
        <f t="shared" si="2943"/>
        <v/>
      </c>
      <c r="DF9083" s="73" t="str">
        <f t="shared" si="2944"/>
        <v/>
      </c>
      <c r="DG9083" s="73" t="str">
        <f t="shared" si="2945"/>
        <v/>
      </c>
      <c r="DH9083" s="73" t="str">
        <f t="shared" si="2946"/>
        <v/>
      </c>
      <c r="DI9083" s="73" t="str">
        <f t="shared" si="2947"/>
        <v/>
      </c>
      <c r="DJ9083" s="73" t="str">
        <f t="shared" si="2948"/>
        <v/>
      </c>
      <c r="DK9083" s="73" t="str">
        <f t="shared" si="2949"/>
        <v/>
      </c>
      <c r="DL9083" s="73" t="str">
        <f t="shared" si="2950"/>
        <v/>
      </c>
      <c r="DM9083" s="73" t="str">
        <f t="shared" si="2951"/>
        <v/>
      </c>
      <c r="DN9083" s="73" t="str">
        <f t="shared" si="2959"/>
        <v/>
      </c>
      <c r="DO9083" s="73" t="str">
        <f t="shared" si="2952"/>
        <v/>
      </c>
      <c r="DP9083" s="73" t="str">
        <f t="shared" si="2953"/>
        <v/>
      </c>
      <c r="DQ9083" s="73" t="str">
        <f t="shared" si="2954"/>
        <v/>
      </c>
      <c r="DR9083" s="73" t="str">
        <f t="shared" si="2955"/>
        <v/>
      </c>
      <c r="DS9083" s="73" t="str">
        <f t="shared" si="2956"/>
        <v/>
      </c>
      <c r="DT9083" s="70" t="str">
        <f t="shared" si="2957"/>
        <v/>
      </c>
      <c r="DU9083" s="70" t="str">
        <f t="shared" si="2958"/>
        <v/>
      </c>
      <c r="DW9083" s="55" t="e">
        <f t="shared" si="2960"/>
        <v>#N/A</v>
      </c>
      <c r="DX9083" s="90" t="e">
        <f t="shared" si="2961"/>
        <v>#N/A</v>
      </c>
    </row>
    <row r="9084" spans="2:128">
      <c r="B9084" s="221"/>
      <c r="C9084" s="159"/>
      <c r="DE9084" s="72" t="str">
        <f t="shared" si="2943"/>
        <v/>
      </c>
      <c r="DF9084" s="73" t="str">
        <f t="shared" si="2944"/>
        <v/>
      </c>
      <c r="DG9084" s="73" t="str">
        <f t="shared" si="2945"/>
        <v/>
      </c>
      <c r="DH9084" s="73" t="str">
        <f t="shared" si="2946"/>
        <v/>
      </c>
      <c r="DI9084" s="73" t="str">
        <f t="shared" si="2947"/>
        <v/>
      </c>
      <c r="DJ9084" s="73" t="str">
        <f t="shared" si="2948"/>
        <v/>
      </c>
      <c r="DK9084" s="73" t="str">
        <f t="shared" si="2949"/>
        <v/>
      </c>
      <c r="DL9084" s="73" t="str">
        <f t="shared" si="2950"/>
        <v/>
      </c>
      <c r="DM9084" s="73" t="str">
        <f t="shared" si="2951"/>
        <v/>
      </c>
      <c r="DN9084" s="73" t="str">
        <f t="shared" si="2959"/>
        <v/>
      </c>
      <c r="DO9084" s="73" t="str">
        <f t="shared" si="2952"/>
        <v/>
      </c>
      <c r="DP9084" s="73" t="str">
        <f t="shared" si="2953"/>
        <v/>
      </c>
      <c r="DQ9084" s="73" t="str">
        <f t="shared" si="2954"/>
        <v/>
      </c>
      <c r="DR9084" s="73" t="str">
        <f t="shared" si="2955"/>
        <v/>
      </c>
      <c r="DS9084" s="73" t="str">
        <f t="shared" si="2956"/>
        <v/>
      </c>
      <c r="DT9084" s="70" t="str">
        <f t="shared" si="2957"/>
        <v/>
      </c>
      <c r="DU9084" s="70" t="str">
        <f t="shared" si="2958"/>
        <v/>
      </c>
      <c r="DW9084" s="55" t="e">
        <f t="shared" si="2960"/>
        <v>#N/A</v>
      </c>
      <c r="DX9084" s="90" t="e">
        <f t="shared" si="2961"/>
        <v>#N/A</v>
      </c>
    </row>
    <row r="9085" spans="2:128">
      <c r="B9085" s="221"/>
      <c r="C9085" s="159"/>
      <c r="DE9085" s="72" t="str">
        <f t="shared" si="2943"/>
        <v/>
      </c>
      <c r="DF9085" s="73" t="str">
        <f t="shared" si="2944"/>
        <v/>
      </c>
      <c r="DG9085" s="73" t="str">
        <f t="shared" si="2945"/>
        <v/>
      </c>
      <c r="DH9085" s="73" t="str">
        <f t="shared" si="2946"/>
        <v/>
      </c>
      <c r="DI9085" s="73" t="str">
        <f t="shared" si="2947"/>
        <v/>
      </c>
      <c r="DJ9085" s="73" t="str">
        <f t="shared" si="2948"/>
        <v/>
      </c>
      <c r="DK9085" s="73" t="str">
        <f t="shared" si="2949"/>
        <v/>
      </c>
      <c r="DL9085" s="73" t="str">
        <f t="shared" si="2950"/>
        <v/>
      </c>
      <c r="DM9085" s="73" t="str">
        <f t="shared" si="2951"/>
        <v/>
      </c>
      <c r="DN9085" s="73" t="str">
        <f t="shared" si="2959"/>
        <v/>
      </c>
      <c r="DO9085" s="73" t="str">
        <f t="shared" si="2952"/>
        <v/>
      </c>
      <c r="DP9085" s="73" t="str">
        <f t="shared" si="2953"/>
        <v/>
      </c>
      <c r="DQ9085" s="73" t="str">
        <f t="shared" si="2954"/>
        <v/>
      </c>
      <c r="DR9085" s="73" t="str">
        <f t="shared" si="2955"/>
        <v/>
      </c>
      <c r="DS9085" s="73" t="str">
        <f t="shared" si="2956"/>
        <v/>
      </c>
      <c r="DT9085" s="70" t="str">
        <f t="shared" si="2957"/>
        <v/>
      </c>
      <c r="DU9085" s="70" t="str">
        <f t="shared" si="2958"/>
        <v/>
      </c>
      <c r="DW9085" s="55" t="e">
        <f t="shared" si="2960"/>
        <v>#N/A</v>
      </c>
      <c r="DX9085" s="90" t="e">
        <f t="shared" si="2961"/>
        <v>#N/A</v>
      </c>
    </row>
    <row r="9086" spans="2:128">
      <c r="B9086" s="221"/>
      <c r="C9086" s="159"/>
      <c r="DE9086" s="72" t="str">
        <f t="shared" si="2943"/>
        <v/>
      </c>
      <c r="DF9086" s="73" t="str">
        <f t="shared" si="2944"/>
        <v/>
      </c>
      <c r="DG9086" s="73" t="str">
        <f t="shared" si="2945"/>
        <v/>
      </c>
      <c r="DH9086" s="73" t="str">
        <f t="shared" si="2946"/>
        <v/>
      </c>
      <c r="DI9086" s="73" t="str">
        <f t="shared" si="2947"/>
        <v/>
      </c>
      <c r="DJ9086" s="73" t="str">
        <f t="shared" si="2948"/>
        <v/>
      </c>
      <c r="DK9086" s="73" t="str">
        <f t="shared" si="2949"/>
        <v/>
      </c>
      <c r="DL9086" s="73" t="str">
        <f t="shared" si="2950"/>
        <v/>
      </c>
      <c r="DM9086" s="73" t="str">
        <f t="shared" si="2951"/>
        <v/>
      </c>
      <c r="DN9086" s="73" t="str">
        <f t="shared" si="2959"/>
        <v/>
      </c>
      <c r="DO9086" s="73" t="str">
        <f t="shared" si="2952"/>
        <v/>
      </c>
      <c r="DP9086" s="73" t="str">
        <f t="shared" si="2953"/>
        <v/>
      </c>
      <c r="DQ9086" s="73" t="str">
        <f t="shared" si="2954"/>
        <v/>
      </c>
      <c r="DR9086" s="73" t="str">
        <f t="shared" si="2955"/>
        <v/>
      </c>
      <c r="DS9086" s="73" t="str">
        <f t="shared" si="2956"/>
        <v/>
      </c>
      <c r="DT9086" s="70" t="str">
        <f t="shared" si="2957"/>
        <v/>
      </c>
      <c r="DU9086" s="70" t="str">
        <f t="shared" si="2958"/>
        <v/>
      </c>
      <c r="DW9086" s="55" t="e">
        <f t="shared" si="2960"/>
        <v>#N/A</v>
      </c>
      <c r="DX9086" s="90" t="e">
        <f t="shared" si="2961"/>
        <v>#N/A</v>
      </c>
    </row>
    <row r="9087" spans="2:128">
      <c r="B9087" s="221"/>
      <c r="C9087" s="159"/>
      <c r="DE9087" s="72" t="str">
        <f t="shared" si="2943"/>
        <v/>
      </c>
      <c r="DF9087" s="73" t="str">
        <f t="shared" si="2944"/>
        <v/>
      </c>
      <c r="DG9087" s="73" t="str">
        <f t="shared" si="2945"/>
        <v/>
      </c>
      <c r="DH9087" s="73" t="str">
        <f t="shared" si="2946"/>
        <v/>
      </c>
      <c r="DI9087" s="73" t="str">
        <f t="shared" si="2947"/>
        <v/>
      </c>
      <c r="DJ9087" s="73" t="str">
        <f t="shared" si="2948"/>
        <v/>
      </c>
      <c r="DK9087" s="73" t="str">
        <f t="shared" si="2949"/>
        <v/>
      </c>
      <c r="DL9087" s="73" t="str">
        <f t="shared" si="2950"/>
        <v/>
      </c>
      <c r="DM9087" s="73" t="str">
        <f t="shared" si="2951"/>
        <v/>
      </c>
      <c r="DN9087" s="73" t="str">
        <f t="shared" si="2959"/>
        <v/>
      </c>
      <c r="DO9087" s="73" t="str">
        <f t="shared" si="2952"/>
        <v/>
      </c>
      <c r="DP9087" s="73" t="str">
        <f t="shared" si="2953"/>
        <v/>
      </c>
      <c r="DQ9087" s="73" t="str">
        <f t="shared" si="2954"/>
        <v/>
      </c>
      <c r="DR9087" s="73" t="str">
        <f t="shared" si="2955"/>
        <v/>
      </c>
      <c r="DS9087" s="73" t="str">
        <f t="shared" si="2956"/>
        <v/>
      </c>
      <c r="DT9087" s="70" t="str">
        <f t="shared" si="2957"/>
        <v/>
      </c>
      <c r="DU9087" s="70" t="str">
        <f t="shared" si="2958"/>
        <v/>
      </c>
      <c r="DW9087" s="55" t="e">
        <f t="shared" si="2960"/>
        <v>#N/A</v>
      </c>
      <c r="DX9087" s="90" t="e">
        <f t="shared" si="2961"/>
        <v>#N/A</v>
      </c>
    </row>
    <row r="9088" spans="2:128">
      <c r="B9088" s="221"/>
      <c r="C9088" s="159"/>
      <c r="DE9088" s="72" t="str">
        <f t="shared" si="2943"/>
        <v/>
      </c>
      <c r="DF9088" s="73" t="str">
        <f t="shared" si="2944"/>
        <v/>
      </c>
      <c r="DG9088" s="73" t="str">
        <f t="shared" si="2945"/>
        <v/>
      </c>
      <c r="DH9088" s="73" t="str">
        <f t="shared" si="2946"/>
        <v/>
      </c>
      <c r="DI9088" s="73" t="str">
        <f t="shared" si="2947"/>
        <v/>
      </c>
      <c r="DJ9088" s="73" t="str">
        <f t="shared" si="2948"/>
        <v/>
      </c>
      <c r="DK9088" s="73" t="str">
        <f t="shared" si="2949"/>
        <v/>
      </c>
      <c r="DL9088" s="73" t="str">
        <f t="shared" si="2950"/>
        <v/>
      </c>
      <c r="DM9088" s="73" t="str">
        <f t="shared" si="2951"/>
        <v/>
      </c>
      <c r="DN9088" s="73" t="str">
        <f t="shared" si="2959"/>
        <v/>
      </c>
      <c r="DO9088" s="73" t="str">
        <f t="shared" si="2952"/>
        <v/>
      </c>
      <c r="DP9088" s="73" t="str">
        <f t="shared" si="2953"/>
        <v/>
      </c>
      <c r="DQ9088" s="73" t="str">
        <f t="shared" si="2954"/>
        <v/>
      </c>
      <c r="DR9088" s="73" t="str">
        <f t="shared" si="2955"/>
        <v/>
      </c>
      <c r="DS9088" s="73" t="str">
        <f t="shared" si="2956"/>
        <v/>
      </c>
      <c r="DT9088" s="70" t="str">
        <f t="shared" si="2957"/>
        <v/>
      </c>
      <c r="DU9088" s="70" t="str">
        <f t="shared" si="2958"/>
        <v/>
      </c>
      <c r="DW9088" s="55" t="e">
        <f t="shared" si="2960"/>
        <v>#N/A</v>
      </c>
      <c r="DX9088" s="90" t="e">
        <f t="shared" si="2961"/>
        <v>#N/A</v>
      </c>
    </row>
    <row r="9089" spans="2:128">
      <c r="B9089" s="221"/>
      <c r="C9089" s="159"/>
      <c r="DE9089" s="72" t="str">
        <f t="shared" si="2943"/>
        <v/>
      </c>
      <c r="DF9089" s="73" t="str">
        <f t="shared" si="2944"/>
        <v/>
      </c>
      <c r="DG9089" s="73" t="str">
        <f t="shared" si="2945"/>
        <v/>
      </c>
      <c r="DH9089" s="73" t="str">
        <f t="shared" si="2946"/>
        <v/>
      </c>
      <c r="DI9089" s="73" t="str">
        <f t="shared" si="2947"/>
        <v/>
      </c>
      <c r="DJ9089" s="73" t="str">
        <f t="shared" si="2948"/>
        <v/>
      </c>
      <c r="DK9089" s="73" t="str">
        <f t="shared" si="2949"/>
        <v/>
      </c>
      <c r="DL9089" s="73" t="str">
        <f t="shared" si="2950"/>
        <v/>
      </c>
      <c r="DM9089" s="73" t="str">
        <f t="shared" si="2951"/>
        <v/>
      </c>
      <c r="DN9089" s="73" t="str">
        <f t="shared" si="2959"/>
        <v/>
      </c>
      <c r="DO9089" s="73" t="str">
        <f t="shared" si="2952"/>
        <v/>
      </c>
      <c r="DP9089" s="73" t="str">
        <f t="shared" si="2953"/>
        <v/>
      </c>
      <c r="DQ9089" s="73" t="str">
        <f t="shared" si="2954"/>
        <v/>
      </c>
      <c r="DR9089" s="73" t="str">
        <f t="shared" si="2955"/>
        <v/>
      </c>
      <c r="DS9089" s="73" t="str">
        <f t="shared" si="2956"/>
        <v/>
      </c>
      <c r="DT9089" s="70" t="str">
        <f t="shared" si="2957"/>
        <v/>
      </c>
      <c r="DU9089" s="70" t="str">
        <f t="shared" si="2958"/>
        <v/>
      </c>
      <c r="DW9089" s="55" t="e">
        <f t="shared" si="2960"/>
        <v>#N/A</v>
      </c>
      <c r="DX9089" s="90" t="e">
        <f t="shared" si="2961"/>
        <v>#N/A</v>
      </c>
    </row>
    <row r="9090" spans="2:128">
      <c r="B9090" s="221"/>
      <c r="C9090" s="159"/>
      <c r="DE9090" s="72" t="str">
        <f t="shared" si="2943"/>
        <v/>
      </c>
      <c r="DF9090" s="73" t="str">
        <f t="shared" si="2944"/>
        <v/>
      </c>
      <c r="DG9090" s="73" t="str">
        <f t="shared" si="2945"/>
        <v/>
      </c>
      <c r="DH9090" s="73" t="str">
        <f t="shared" si="2946"/>
        <v/>
      </c>
      <c r="DI9090" s="73" t="str">
        <f t="shared" si="2947"/>
        <v/>
      </c>
      <c r="DJ9090" s="73" t="str">
        <f t="shared" si="2948"/>
        <v/>
      </c>
      <c r="DK9090" s="73" t="str">
        <f t="shared" si="2949"/>
        <v/>
      </c>
      <c r="DL9090" s="73" t="str">
        <f t="shared" si="2950"/>
        <v/>
      </c>
      <c r="DM9090" s="73" t="str">
        <f t="shared" si="2951"/>
        <v/>
      </c>
      <c r="DN9090" s="73" t="str">
        <f t="shared" si="2959"/>
        <v/>
      </c>
      <c r="DO9090" s="73" t="str">
        <f t="shared" si="2952"/>
        <v/>
      </c>
      <c r="DP9090" s="73" t="str">
        <f t="shared" si="2953"/>
        <v/>
      </c>
      <c r="DQ9090" s="73" t="str">
        <f t="shared" si="2954"/>
        <v/>
      </c>
      <c r="DR9090" s="73" t="str">
        <f t="shared" si="2955"/>
        <v/>
      </c>
      <c r="DS9090" s="73" t="str">
        <f t="shared" si="2956"/>
        <v/>
      </c>
      <c r="DT9090" s="70" t="str">
        <f t="shared" si="2957"/>
        <v/>
      </c>
      <c r="DU9090" s="70" t="str">
        <f t="shared" si="2958"/>
        <v/>
      </c>
      <c r="DW9090" s="55" t="e">
        <f t="shared" si="2960"/>
        <v>#N/A</v>
      </c>
      <c r="DX9090" s="90" t="e">
        <f t="shared" si="2961"/>
        <v>#N/A</v>
      </c>
    </row>
    <row r="9091" spans="2:128">
      <c r="B9091" s="221"/>
      <c r="C9091" s="159"/>
      <c r="DE9091" s="72" t="str">
        <f t="shared" si="2943"/>
        <v/>
      </c>
      <c r="DF9091" s="73" t="str">
        <f t="shared" si="2944"/>
        <v/>
      </c>
      <c r="DG9091" s="73" t="str">
        <f t="shared" si="2945"/>
        <v/>
      </c>
      <c r="DH9091" s="73" t="str">
        <f t="shared" si="2946"/>
        <v/>
      </c>
      <c r="DI9091" s="73" t="str">
        <f t="shared" si="2947"/>
        <v/>
      </c>
      <c r="DJ9091" s="73" t="str">
        <f t="shared" si="2948"/>
        <v/>
      </c>
      <c r="DK9091" s="73" t="str">
        <f t="shared" si="2949"/>
        <v/>
      </c>
      <c r="DL9091" s="73" t="str">
        <f t="shared" si="2950"/>
        <v/>
      </c>
      <c r="DM9091" s="73" t="str">
        <f t="shared" si="2951"/>
        <v/>
      </c>
      <c r="DN9091" s="73" t="str">
        <f t="shared" si="2959"/>
        <v/>
      </c>
      <c r="DO9091" s="73" t="str">
        <f t="shared" si="2952"/>
        <v/>
      </c>
      <c r="DP9091" s="73" t="str">
        <f t="shared" si="2953"/>
        <v/>
      </c>
      <c r="DQ9091" s="73" t="str">
        <f t="shared" si="2954"/>
        <v/>
      </c>
      <c r="DR9091" s="73" t="str">
        <f t="shared" si="2955"/>
        <v/>
      </c>
      <c r="DS9091" s="73" t="str">
        <f t="shared" si="2956"/>
        <v/>
      </c>
      <c r="DT9091" s="70" t="str">
        <f t="shared" si="2957"/>
        <v/>
      </c>
      <c r="DU9091" s="70" t="str">
        <f t="shared" si="2958"/>
        <v/>
      </c>
      <c r="DW9091" s="55" t="e">
        <f t="shared" si="2960"/>
        <v>#N/A</v>
      </c>
      <c r="DX9091" s="90" t="e">
        <f t="shared" si="2961"/>
        <v>#N/A</v>
      </c>
    </row>
    <row r="9092" spans="2:128">
      <c r="B9092" s="221"/>
      <c r="C9092" s="159"/>
      <c r="DE9092" s="72" t="str">
        <f t="shared" si="2943"/>
        <v/>
      </c>
      <c r="DF9092" s="73" t="str">
        <f t="shared" si="2944"/>
        <v/>
      </c>
      <c r="DG9092" s="73" t="str">
        <f t="shared" si="2945"/>
        <v/>
      </c>
      <c r="DH9092" s="73" t="str">
        <f t="shared" si="2946"/>
        <v/>
      </c>
      <c r="DI9092" s="73" t="str">
        <f t="shared" si="2947"/>
        <v/>
      </c>
      <c r="DJ9092" s="73" t="str">
        <f t="shared" si="2948"/>
        <v/>
      </c>
      <c r="DK9092" s="73" t="str">
        <f t="shared" si="2949"/>
        <v/>
      </c>
      <c r="DL9092" s="73" t="str">
        <f t="shared" si="2950"/>
        <v/>
      </c>
      <c r="DM9092" s="73" t="str">
        <f t="shared" si="2951"/>
        <v/>
      </c>
      <c r="DN9092" s="73" t="str">
        <f t="shared" si="2959"/>
        <v/>
      </c>
      <c r="DO9092" s="73" t="str">
        <f t="shared" si="2952"/>
        <v/>
      </c>
      <c r="DP9092" s="73" t="str">
        <f t="shared" si="2953"/>
        <v/>
      </c>
      <c r="DQ9092" s="73" t="str">
        <f t="shared" si="2954"/>
        <v/>
      </c>
      <c r="DR9092" s="73" t="str">
        <f t="shared" si="2955"/>
        <v/>
      </c>
      <c r="DS9092" s="73" t="str">
        <f t="shared" si="2956"/>
        <v/>
      </c>
      <c r="DT9092" s="70" t="str">
        <f t="shared" si="2957"/>
        <v/>
      </c>
      <c r="DU9092" s="70" t="str">
        <f t="shared" si="2958"/>
        <v/>
      </c>
      <c r="DW9092" s="55" t="e">
        <f t="shared" si="2960"/>
        <v>#N/A</v>
      </c>
      <c r="DX9092" s="90" t="e">
        <f t="shared" si="2961"/>
        <v>#N/A</v>
      </c>
    </row>
    <row r="9093" spans="2:128">
      <c r="B9093" s="221"/>
      <c r="C9093" s="159"/>
      <c r="DE9093" s="72" t="str">
        <f t="shared" si="2943"/>
        <v/>
      </c>
      <c r="DF9093" s="73" t="str">
        <f t="shared" si="2944"/>
        <v/>
      </c>
      <c r="DG9093" s="73" t="str">
        <f t="shared" si="2945"/>
        <v/>
      </c>
      <c r="DH9093" s="73" t="str">
        <f t="shared" si="2946"/>
        <v/>
      </c>
      <c r="DI9093" s="73" t="str">
        <f t="shared" si="2947"/>
        <v/>
      </c>
      <c r="DJ9093" s="73" t="str">
        <f t="shared" si="2948"/>
        <v/>
      </c>
      <c r="DK9093" s="73" t="str">
        <f t="shared" si="2949"/>
        <v/>
      </c>
      <c r="DL9093" s="73" t="str">
        <f t="shared" si="2950"/>
        <v/>
      </c>
      <c r="DM9093" s="73" t="str">
        <f t="shared" si="2951"/>
        <v/>
      </c>
      <c r="DN9093" s="73" t="str">
        <f t="shared" si="2959"/>
        <v/>
      </c>
      <c r="DO9093" s="73" t="str">
        <f t="shared" si="2952"/>
        <v/>
      </c>
      <c r="DP9093" s="73" t="str">
        <f t="shared" si="2953"/>
        <v/>
      </c>
      <c r="DQ9093" s="73" t="str">
        <f t="shared" si="2954"/>
        <v/>
      </c>
      <c r="DR9093" s="73" t="str">
        <f t="shared" si="2955"/>
        <v/>
      </c>
      <c r="DS9093" s="73" t="str">
        <f t="shared" si="2956"/>
        <v/>
      </c>
      <c r="DT9093" s="70" t="str">
        <f t="shared" si="2957"/>
        <v/>
      </c>
      <c r="DU9093" s="70" t="str">
        <f t="shared" si="2958"/>
        <v/>
      </c>
      <c r="DW9093" s="55" t="e">
        <f t="shared" si="2960"/>
        <v>#N/A</v>
      </c>
      <c r="DX9093" s="90" t="e">
        <f t="shared" si="2961"/>
        <v>#N/A</v>
      </c>
    </row>
    <row r="9094" spans="2:128">
      <c r="B9094" s="221"/>
      <c r="C9094" s="159"/>
      <c r="DE9094" s="72" t="str">
        <f t="shared" si="2943"/>
        <v/>
      </c>
      <c r="DF9094" s="73" t="str">
        <f t="shared" si="2944"/>
        <v/>
      </c>
      <c r="DG9094" s="73" t="str">
        <f t="shared" si="2945"/>
        <v/>
      </c>
      <c r="DH9094" s="73" t="str">
        <f t="shared" si="2946"/>
        <v/>
      </c>
      <c r="DI9094" s="73" t="str">
        <f t="shared" si="2947"/>
        <v/>
      </c>
      <c r="DJ9094" s="73" t="str">
        <f t="shared" si="2948"/>
        <v/>
      </c>
      <c r="DK9094" s="73" t="str">
        <f t="shared" si="2949"/>
        <v/>
      </c>
      <c r="DL9094" s="73" t="str">
        <f t="shared" si="2950"/>
        <v/>
      </c>
      <c r="DM9094" s="73" t="str">
        <f t="shared" si="2951"/>
        <v/>
      </c>
      <c r="DN9094" s="73" t="str">
        <f t="shared" si="2959"/>
        <v/>
      </c>
      <c r="DO9094" s="73" t="str">
        <f t="shared" si="2952"/>
        <v/>
      </c>
      <c r="DP9094" s="73" t="str">
        <f t="shared" si="2953"/>
        <v/>
      </c>
      <c r="DQ9094" s="73" t="str">
        <f t="shared" si="2954"/>
        <v/>
      </c>
      <c r="DR9094" s="73" t="str">
        <f t="shared" si="2955"/>
        <v/>
      </c>
      <c r="DS9094" s="73" t="str">
        <f t="shared" si="2956"/>
        <v/>
      </c>
      <c r="DT9094" s="70" t="str">
        <f t="shared" si="2957"/>
        <v/>
      </c>
      <c r="DU9094" s="70" t="str">
        <f t="shared" si="2958"/>
        <v/>
      </c>
      <c r="DW9094" s="55" t="e">
        <f t="shared" si="2960"/>
        <v>#N/A</v>
      </c>
      <c r="DX9094" s="90" t="e">
        <f t="shared" si="2961"/>
        <v>#N/A</v>
      </c>
    </row>
    <row r="9095" spans="2:128">
      <c r="B9095" s="221"/>
      <c r="C9095" s="159"/>
      <c r="DE9095" s="72" t="str">
        <f t="shared" si="2943"/>
        <v/>
      </c>
      <c r="DF9095" s="73" t="str">
        <f t="shared" si="2944"/>
        <v/>
      </c>
      <c r="DG9095" s="73" t="str">
        <f t="shared" si="2945"/>
        <v/>
      </c>
      <c r="DH9095" s="73" t="str">
        <f t="shared" si="2946"/>
        <v/>
      </c>
      <c r="DI9095" s="73" t="str">
        <f t="shared" si="2947"/>
        <v/>
      </c>
      <c r="DJ9095" s="73" t="str">
        <f t="shared" si="2948"/>
        <v/>
      </c>
      <c r="DK9095" s="73" t="str">
        <f t="shared" si="2949"/>
        <v/>
      </c>
      <c r="DL9095" s="73" t="str">
        <f t="shared" si="2950"/>
        <v/>
      </c>
      <c r="DM9095" s="73" t="str">
        <f t="shared" si="2951"/>
        <v/>
      </c>
      <c r="DN9095" s="73" t="str">
        <f t="shared" si="2959"/>
        <v/>
      </c>
      <c r="DO9095" s="73" t="str">
        <f t="shared" si="2952"/>
        <v/>
      </c>
      <c r="DP9095" s="73" t="str">
        <f t="shared" si="2953"/>
        <v/>
      </c>
      <c r="DQ9095" s="73" t="str">
        <f t="shared" si="2954"/>
        <v/>
      </c>
      <c r="DR9095" s="73" t="str">
        <f t="shared" si="2955"/>
        <v/>
      </c>
      <c r="DS9095" s="73" t="str">
        <f t="shared" si="2956"/>
        <v/>
      </c>
      <c r="DT9095" s="70" t="str">
        <f t="shared" si="2957"/>
        <v/>
      </c>
      <c r="DU9095" s="70" t="str">
        <f t="shared" si="2958"/>
        <v/>
      </c>
      <c r="DW9095" s="55" t="e">
        <f t="shared" si="2960"/>
        <v>#N/A</v>
      </c>
      <c r="DX9095" s="90" t="e">
        <f t="shared" si="2961"/>
        <v>#N/A</v>
      </c>
    </row>
    <row r="9096" spans="2:128">
      <c r="B9096" s="221"/>
      <c r="C9096" s="159"/>
      <c r="DE9096" s="72" t="str">
        <f t="shared" si="2943"/>
        <v/>
      </c>
      <c r="DF9096" s="73" t="str">
        <f t="shared" si="2944"/>
        <v/>
      </c>
      <c r="DG9096" s="73" t="str">
        <f t="shared" si="2945"/>
        <v/>
      </c>
      <c r="DH9096" s="73" t="str">
        <f t="shared" si="2946"/>
        <v/>
      </c>
      <c r="DI9096" s="73" t="str">
        <f t="shared" si="2947"/>
        <v/>
      </c>
      <c r="DJ9096" s="73" t="str">
        <f t="shared" si="2948"/>
        <v/>
      </c>
      <c r="DK9096" s="73" t="str">
        <f t="shared" si="2949"/>
        <v/>
      </c>
      <c r="DL9096" s="73" t="str">
        <f t="shared" si="2950"/>
        <v/>
      </c>
      <c r="DM9096" s="73" t="str">
        <f t="shared" si="2951"/>
        <v/>
      </c>
      <c r="DN9096" s="73" t="str">
        <f t="shared" si="2959"/>
        <v/>
      </c>
      <c r="DO9096" s="73" t="str">
        <f t="shared" si="2952"/>
        <v/>
      </c>
      <c r="DP9096" s="73" t="str">
        <f t="shared" si="2953"/>
        <v/>
      </c>
      <c r="DQ9096" s="73" t="str">
        <f t="shared" si="2954"/>
        <v/>
      </c>
      <c r="DR9096" s="73" t="str">
        <f t="shared" si="2955"/>
        <v/>
      </c>
      <c r="DS9096" s="73" t="str">
        <f t="shared" si="2956"/>
        <v/>
      </c>
      <c r="DT9096" s="70" t="str">
        <f t="shared" si="2957"/>
        <v/>
      </c>
      <c r="DU9096" s="70" t="str">
        <f t="shared" si="2958"/>
        <v/>
      </c>
      <c r="DW9096" s="55" t="e">
        <f t="shared" si="2960"/>
        <v>#N/A</v>
      </c>
      <c r="DX9096" s="90" t="e">
        <f t="shared" si="2961"/>
        <v>#N/A</v>
      </c>
    </row>
    <row r="9097" spans="2:128">
      <c r="B9097" s="221"/>
      <c r="C9097" s="159"/>
      <c r="DE9097" s="72" t="str">
        <f t="shared" si="2943"/>
        <v/>
      </c>
      <c r="DF9097" s="73" t="str">
        <f t="shared" si="2944"/>
        <v/>
      </c>
      <c r="DG9097" s="73" t="str">
        <f t="shared" si="2945"/>
        <v/>
      </c>
      <c r="DH9097" s="73" t="str">
        <f t="shared" si="2946"/>
        <v/>
      </c>
      <c r="DI9097" s="73" t="str">
        <f t="shared" si="2947"/>
        <v/>
      </c>
      <c r="DJ9097" s="73" t="str">
        <f t="shared" si="2948"/>
        <v/>
      </c>
      <c r="DK9097" s="73" t="str">
        <f t="shared" si="2949"/>
        <v/>
      </c>
      <c r="DL9097" s="73" t="str">
        <f t="shared" si="2950"/>
        <v/>
      </c>
      <c r="DM9097" s="73" t="str">
        <f t="shared" si="2951"/>
        <v/>
      </c>
      <c r="DN9097" s="73" t="str">
        <f t="shared" si="2959"/>
        <v/>
      </c>
      <c r="DO9097" s="73" t="str">
        <f t="shared" si="2952"/>
        <v/>
      </c>
      <c r="DP9097" s="73" t="str">
        <f t="shared" si="2953"/>
        <v/>
      </c>
      <c r="DQ9097" s="73" t="str">
        <f t="shared" si="2954"/>
        <v/>
      </c>
      <c r="DR9097" s="73" t="str">
        <f t="shared" si="2955"/>
        <v/>
      </c>
      <c r="DS9097" s="73" t="str">
        <f t="shared" si="2956"/>
        <v/>
      </c>
      <c r="DT9097" s="70" t="str">
        <f t="shared" si="2957"/>
        <v/>
      </c>
      <c r="DU9097" s="70" t="str">
        <f t="shared" si="2958"/>
        <v/>
      </c>
      <c r="DW9097" s="55" t="e">
        <f t="shared" si="2960"/>
        <v>#N/A</v>
      </c>
      <c r="DX9097" s="90" t="e">
        <f t="shared" si="2961"/>
        <v>#N/A</v>
      </c>
    </row>
    <row r="9098" spans="2:128">
      <c r="B9098" s="221"/>
      <c r="C9098" s="159"/>
      <c r="DE9098" s="72" t="str">
        <f t="shared" si="2943"/>
        <v/>
      </c>
      <c r="DF9098" s="73" t="str">
        <f t="shared" si="2944"/>
        <v/>
      </c>
      <c r="DG9098" s="73" t="str">
        <f t="shared" si="2945"/>
        <v/>
      </c>
      <c r="DH9098" s="73" t="str">
        <f t="shared" si="2946"/>
        <v/>
      </c>
      <c r="DI9098" s="73" t="str">
        <f t="shared" si="2947"/>
        <v/>
      </c>
      <c r="DJ9098" s="73" t="str">
        <f t="shared" si="2948"/>
        <v/>
      </c>
      <c r="DK9098" s="73" t="str">
        <f t="shared" si="2949"/>
        <v/>
      </c>
      <c r="DL9098" s="73" t="str">
        <f t="shared" si="2950"/>
        <v/>
      </c>
      <c r="DM9098" s="73" t="str">
        <f t="shared" si="2951"/>
        <v/>
      </c>
      <c r="DN9098" s="73" t="str">
        <f t="shared" si="2959"/>
        <v/>
      </c>
      <c r="DO9098" s="73" t="str">
        <f t="shared" si="2952"/>
        <v/>
      </c>
      <c r="DP9098" s="73" t="str">
        <f t="shared" si="2953"/>
        <v/>
      </c>
      <c r="DQ9098" s="73" t="str">
        <f t="shared" si="2954"/>
        <v/>
      </c>
      <c r="DR9098" s="73" t="str">
        <f t="shared" si="2955"/>
        <v/>
      </c>
      <c r="DS9098" s="73" t="str">
        <f t="shared" si="2956"/>
        <v/>
      </c>
      <c r="DT9098" s="70" t="str">
        <f t="shared" si="2957"/>
        <v/>
      </c>
      <c r="DU9098" s="70" t="str">
        <f t="shared" si="2958"/>
        <v/>
      </c>
      <c r="DW9098" s="55" t="e">
        <f t="shared" si="2960"/>
        <v>#N/A</v>
      </c>
      <c r="DX9098" s="90" t="e">
        <f t="shared" si="2961"/>
        <v>#N/A</v>
      </c>
    </row>
    <row r="9099" spans="2:128">
      <c r="B9099" s="221"/>
      <c r="C9099" s="159"/>
      <c r="DE9099" s="72" t="str">
        <f t="shared" si="2943"/>
        <v/>
      </c>
      <c r="DF9099" s="73" t="str">
        <f t="shared" si="2944"/>
        <v/>
      </c>
      <c r="DG9099" s="73" t="str">
        <f t="shared" si="2945"/>
        <v/>
      </c>
      <c r="DH9099" s="73" t="str">
        <f t="shared" si="2946"/>
        <v/>
      </c>
      <c r="DI9099" s="73" t="str">
        <f t="shared" si="2947"/>
        <v/>
      </c>
      <c r="DJ9099" s="73" t="str">
        <f t="shared" si="2948"/>
        <v/>
      </c>
      <c r="DK9099" s="73" t="str">
        <f t="shared" si="2949"/>
        <v/>
      </c>
      <c r="DL9099" s="73" t="str">
        <f t="shared" si="2950"/>
        <v/>
      </c>
      <c r="DM9099" s="73" t="str">
        <f t="shared" si="2951"/>
        <v/>
      </c>
      <c r="DN9099" s="73" t="str">
        <f t="shared" si="2959"/>
        <v/>
      </c>
      <c r="DO9099" s="73" t="str">
        <f t="shared" si="2952"/>
        <v/>
      </c>
      <c r="DP9099" s="73" t="str">
        <f t="shared" si="2953"/>
        <v/>
      </c>
      <c r="DQ9099" s="73" t="str">
        <f t="shared" si="2954"/>
        <v/>
      </c>
      <c r="DR9099" s="73" t="str">
        <f t="shared" si="2955"/>
        <v/>
      </c>
      <c r="DS9099" s="73" t="str">
        <f t="shared" si="2956"/>
        <v/>
      </c>
      <c r="DT9099" s="70" t="str">
        <f t="shared" si="2957"/>
        <v/>
      </c>
      <c r="DU9099" s="70" t="str">
        <f t="shared" si="2958"/>
        <v/>
      </c>
      <c r="DW9099" s="55" t="e">
        <f t="shared" si="2960"/>
        <v>#N/A</v>
      </c>
      <c r="DX9099" s="90" t="e">
        <f t="shared" si="2961"/>
        <v>#N/A</v>
      </c>
    </row>
    <row r="9100" spans="2:128">
      <c r="B9100" s="221"/>
      <c r="C9100" s="159"/>
      <c r="DE9100" s="72" t="str">
        <f t="shared" si="2943"/>
        <v/>
      </c>
      <c r="DF9100" s="73" t="str">
        <f t="shared" si="2944"/>
        <v/>
      </c>
      <c r="DG9100" s="73" t="str">
        <f t="shared" si="2945"/>
        <v/>
      </c>
      <c r="DH9100" s="73" t="str">
        <f t="shared" si="2946"/>
        <v/>
      </c>
      <c r="DI9100" s="73" t="str">
        <f t="shared" si="2947"/>
        <v/>
      </c>
      <c r="DJ9100" s="73" t="str">
        <f t="shared" si="2948"/>
        <v/>
      </c>
      <c r="DK9100" s="73" t="str">
        <f t="shared" si="2949"/>
        <v/>
      </c>
      <c r="DL9100" s="73" t="str">
        <f t="shared" si="2950"/>
        <v/>
      </c>
      <c r="DM9100" s="73" t="str">
        <f t="shared" si="2951"/>
        <v/>
      </c>
      <c r="DN9100" s="73" t="str">
        <f t="shared" si="2959"/>
        <v/>
      </c>
      <c r="DO9100" s="73" t="str">
        <f t="shared" si="2952"/>
        <v/>
      </c>
      <c r="DP9100" s="73" t="str">
        <f t="shared" si="2953"/>
        <v/>
      </c>
      <c r="DQ9100" s="73" t="str">
        <f t="shared" si="2954"/>
        <v/>
      </c>
      <c r="DR9100" s="73" t="str">
        <f t="shared" si="2955"/>
        <v/>
      </c>
      <c r="DS9100" s="73" t="str">
        <f t="shared" si="2956"/>
        <v/>
      </c>
      <c r="DT9100" s="70" t="str">
        <f t="shared" si="2957"/>
        <v/>
      </c>
      <c r="DU9100" s="70" t="str">
        <f t="shared" si="2958"/>
        <v/>
      </c>
      <c r="DW9100" s="55" t="e">
        <f t="shared" si="2960"/>
        <v>#N/A</v>
      </c>
      <c r="DX9100" s="90" t="e">
        <f t="shared" si="2961"/>
        <v>#N/A</v>
      </c>
    </row>
    <row r="9101" spans="2:128">
      <c r="B9101" s="221"/>
      <c r="C9101" s="159"/>
      <c r="DE9101" s="72" t="str">
        <f t="shared" si="2943"/>
        <v/>
      </c>
      <c r="DF9101" s="73" t="str">
        <f t="shared" si="2944"/>
        <v/>
      </c>
      <c r="DG9101" s="73" t="str">
        <f t="shared" si="2945"/>
        <v/>
      </c>
      <c r="DH9101" s="73" t="str">
        <f t="shared" si="2946"/>
        <v/>
      </c>
      <c r="DI9101" s="73" t="str">
        <f t="shared" si="2947"/>
        <v/>
      </c>
      <c r="DJ9101" s="73" t="str">
        <f t="shared" si="2948"/>
        <v/>
      </c>
      <c r="DK9101" s="73" t="str">
        <f t="shared" si="2949"/>
        <v/>
      </c>
      <c r="DL9101" s="73" t="str">
        <f t="shared" si="2950"/>
        <v/>
      </c>
      <c r="DM9101" s="73" t="str">
        <f t="shared" si="2951"/>
        <v/>
      </c>
      <c r="DN9101" s="73" t="str">
        <f t="shared" si="2959"/>
        <v/>
      </c>
      <c r="DO9101" s="73" t="str">
        <f t="shared" si="2952"/>
        <v/>
      </c>
      <c r="DP9101" s="73" t="str">
        <f t="shared" si="2953"/>
        <v/>
      </c>
      <c r="DQ9101" s="73" t="str">
        <f t="shared" si="2954"/>
        <v/>
      </c>
      <c r="DR9101" s="73" t="str">
        <f t="shared" si="2955"/>
        <v/>
      </c>
      <c r="DS9101" s="73" t="str">
        <f t="shared" si="2956"/>
        <v/>
      </c>
      <c r="DT9101" s="70" t="str">
        <f t="shared" si="2957"/>
        <v/>
      </c>
      <c r="DU9101" s="70" t="str">
        <f t="shared" si="2958"/>
        <v/>
      </c>
      <c r="DW9101" s="55" t="e">
        <f t="shared" si="2960"/>
        <v>#N/A</v>
      </c>
      <c r="DX9101" s="90" t="e">
        <f t="shared" si="2961"/>
        <v>#N/A</v>
      </c>
    </row>
    <row r="9102" spans="2:128">
      <c r="B9102" s="221"/>
      <c r="C9102" s="159"/>
      <c r="DE9102" s="72" t="str">
        <f t="shared" si="2943"/>
        <v/>
      </c>
      <c r="DF9102" s="73" t="str">
        <f t="shared" si="2944"/>
        <v/>
      </c>
      <c r="DG9102" s="73" t="str">
        <f t="shared" si="2945"/>
        <v/>
      </c>
      <c r="DH9102" s="73" t="str">
        <f t="shared" si="2946"/>
        <v/>
      </c>
      <c r="DI9102" s="73" t="str">
        <f t="shared" si="2947"/>
        <v/>
      </c>
      <c r="DJ9102" s="73" t="str">
        <f t="shared" si="2948"/>
        <v/>
      </c>
      <c r="DK9102" s="73" t="str">
        <f t="shared" si="2949"/>
        <v/>
      </c>
      <c r="DL9102" s="73" t="str">
        <f t="shared" si="2950"/>
        <v/>
      </c>
      <c r="DM9102" s="73" t="str">
        <f t="shared" si="2951"/>
        <v/>
      </c>
      <c r="DN9102" s="73" t="str">
        <f t="shared" si="2959"/>
        <v/>
      </c>
      <c r="DO9102" s="73" t="str">
        <f t="shared" si="2952"/>
        <v/>
      </c>
      <c r="DP9102" s="73" t="str">
        <f t="shared" si="2953"/>
        <v/>
      </c>
      <c r="DQ9102" s="73" t="str">
        <f t="shared" si="2954"/>
        <v/>
      </c>
      <c r="DR9102" s="73" t="str">
        <f t="shared" si="2955"/>
        <v/>
      </c>
      <c r="DS9102" s="73" t="str">
        <f t="shared" si="2956"/>
        <v/>
      </c>
      <c r="DT9102" s="70" t="str">
        <f t="shared" si="2957"/>
        <v/>
      </c>
      <c r="DU9102" s="70" t="str">
        <f t="shared" si="2958"/>
        <v/>
      </c>
      <c r="DW9102" s="55" t="e">
        <f t="shared" si="2960"/>
        <v>#N/A</v>
      </c>
      <c r="DX9102" s="90" t="e">
        <f t="shared" si="2961"/>
        <v>#N/A</v>
      </c>
    </row>
    <row r="9103" spans="2:128">
      <c r="B9103" s="221"/>
      <c r="C9103" s="159"/>
      <c r="DE9103" s="72" t="str">
        <f t="shared" si="2943"/>
        <v/>
      </c>
      <c r="DF9103" s="73" t="str">
        <f t="shared" si="2944"/>
        <v/>
      </c>
      <c r="DG9103" s="73" t="str">
        <f t="shared" si="2945"/>
        <v/>
      </c>
      <c r="DH9103" s="73" t="str">
        <f t="shared" si="2946"/>
        <v/>
      </c>
      <c r="DI9103" s="73" t="str">
        <f t="shared" si="2947"/>
        <v/>
      </c>
      <c r="DJ9103" s="73" t="str">
        <f t="shared" si="2948"/>
        <v/>
      </c>
      <c r="DK9103" s="73" t="str">
        <f t="shared" si="2949"/>
        <v/>
      </c>
      <c r="DL9103" s="73" t="str">
        <f t="shared" si="2950"/>
        <v/>
      </c>
      <c r="DM9103" s="73" t="str">
        <f t="shared" si="2951"/>
        <v/>
      </c>
      <c r="DN9103" s="73" t="str">
        <f t="shared" si="2959"/>
        <v/>
      </c>
      <c r="DO9103" s="73" t="str">
        <f t="shared" si="2952"/>
        <v/>
      </c>
      <c r="DP9103" s="73" t="str">
        <f t="shared" si="2953"/>
        <v/>
      </c>
      <c r="DQ9103" s="73" t="str">
        <f t="shared" si="2954"/>
        <v/>
      </c>
      <c r="DR9103" s="73" t="str">
        <f t="shared" si="2955"/>
        <v/>
      </c>
      <c r="DS9103" s="73" t="str">
        <f t="shared" si="2956"/>
        <v/>
      </c>
      <c r="DT9103" s="70" t="str">
        <f t="shared" si="2957"/>
        <v/>
      </c>
      <c r="DU9103" s="70" t="str">
        <f t="shared" si="2958"/>
        <v/>
      </c>
      <c r="DW9103" s="55" t="e">
        <f t="shared" si="2960"/>
        <v>#N/A</v>
      </c>
      <c r="DX9103" s="90" t="e">
        <f t="shared" si="2961"/>
        <v>#N/A</v>
      </c>
    </row>
    <row r="9104" spans="2:128">
      <c r="B9104" s="221"/>
      <c r="C9104" s="159"/>
      <c r="DE9104" s="72" t="str">
        <f t="shared" si="2943"/>
        <v/>
      </c>
      <c r="DF9104" s="73" t="str">
        <f t="shared" si="2944"/>
        <v/>
      </c>
      <c r="DG9104" s="73" t="str">
        <f t="shared" si="2945"/>
        <v/>
      </c>
      <c r="DH9104" s="73" t="str">
        <f t="shared" si="2946"/>
        <v/>
      </c>
      <c r="DI9104" s="73" t="str">
        <f t="shared" si="2947"/>
        <v/>
      </c>
      <c r="DJ9104" s="73" t="str">
        <f t="shared" si="2948"/>
        <v/>
      </c>
      <c r="DK9104" s="73" t="str">
        <f t="shared" si="2949"/>
        <v/>
      </c>
      <c r="DL9104" s="73" t="str">
        <f t="shared" si="2950"/>
        <v/>
      </c>
      <c r="DM9104" s="73" t="str">
        <f t="shared" si="2951"/>
        <v/>
      </c>
      <c r="DN9104" s="73" t="str">
        <f t="shared" si="2959"/>
        <v/>
      </c>
      <c r="DO9104" s="73" t="str">
        <f t="shared" si="2952"/>
        <v/>
      </c>
      <c r="DP9104" s="73" t="str">
        <f t="shared" si="2953"/>
        <v/>
      </c>
      <c r="DQ9104" s="73" t="str">
        <f t="shared" si="2954"/>
        <v/>
      </c>
      <c r="DR9104" s="73" t="str">
        <f t="shared" si="2955"/>
        <v/>
      </c>
      <c r="DS9104" s="73" t="str">
        <f t="shared" si="2956"/>
        <v/>
      </c>
      <c r="DT9104" s="70" t="str">
        <f t="shared" si="2957"/>
        <v/>
      </c>
      <c r="DU9104" s="70" t="str">
        <f t="shared" si="2958"/>
        <v/>
      </c>
      <c r="DW9104" s="55" t="e">
        <f t="shared" si="2960"/>
        <v>#N/A</v>
      </c>
      <c r="DX9104" s="90" t="e">
        <f t="shared" si="2961"/>
        <v>#N/A</v>
      </c>
    </row>
    <row r="9105" spans="2:128">
      <c r="B9105" s="221"/>
      <c r="C9105" s="159"/>
      <c r="DE9105" s="72" t="str">
        <f t="shared" si="2943"/>
        <v/>
      </c>
      <c r="DF9105" s="73" t="str">
        <f t="shared" si="2944"/>
        <v/>
      </c>
      <c r="DG9105" s="73" t="str">
        <f t="shared" si="2945"/>
        <v/>
      </c>
      <c r="DH9105" s="73" t="str">
        <f t="shared" si="2946"/>
        <v/>
      </c>
      <c r="DI9105" s="73" t="str">
        <f t="shared" si="2947"/>
        <v/>
      </c>
      <c r="DJ9105" s="73" t="str">
        <f t="shared" si="2948"/>
        <v/>
      </c>
      <c r="DK9105" s="73" t="str">
        <f t="shared" si="2949"/>
        <v/>
      </c>
      <c r="DL9105" s="73" t="str">
        <f t="shared" si="2950"/>
        <v/>
      </c>
      <c r="DM9105" s="73" t="str">
        <f t="shared" si="2951"/>
        <v/>
      </c>
      <c r="DN9105" s="73" t="str">
        <f t="shared" si="2959"/>
        <v/>
      </c>
      <c r="DO9105" s="73" t="str">
        <f t="shared" si="2952"/>
        <v/>
      </c>
      <c r="DP9105" s="73" t="str">
        <f t="shared" si="2953"/>
        <v/>
      </c>
      <c r="DQ9105" s="73" t="str">
        <f t="shared" si="2954"/>
        <v/>
      </c>
      <c r="DR9105" s="73" t="str">
        <f t="shared" si="2955"/>
        <v/>
      </c>
      <c r="DS9105" s="73" t="str">
        <f t="shared" si="2956"/>
        <v/>
      </c>
      <c r="DT9105" s="70" t="str">
        <f t="shared" si="2957"/>
        <v/>
      </c>
      <c r="DU9105" s="70" t="str">
        <f t="shared" si="2958"/>
        <v/>
      </c>
      <c r="DW9105" s="55" t="e">
        <f t="shared" si="2960"/>
        <v>#N/A</v>
      </c>
      <c r="DX9105" s="90" t="e">
        <f t="shared" si="2961"/>
        <v>#N/A</v>
      </c>
    </row>
    <row r="9106" spans="2:128">
      <c r="B9106" s="221"/>
      <c r="C9106" s="159"/>
      <c r="DE9106" s="72" t="str">
        <f t="shared" si="2943"/>
        <v/>
      </c>
      <c r="DF9106" s="73" t="str">
        <f t="shared" si="2944"/>
        <v/>
      </c>
      <c r="DG9106" s="73" t="str">
        <f t="shared" si="2945"/>
        <v/>
      </c>
      <c r="DH9106" s="73" t="str">
        <f t="shared" si="2946"/>
        <v/>
      </c>
      <c r="DI9106" s="73" t="str">
        <f t="shared" si="2947"/>
        <v/>
      </c>
      <c r="DJ9106" s="73" t="str">
        <f t="shared" si="2948"/>
        <v/>
      </c>
      <c r="DK9106" s="73" t="str">
        <f t="shared" si="2949"/>
        <v/>
      </c>
      <c r="DL9106" s="73" t="str">
        <f t="shared" si="2950"/>
        <v/>
      </c>
      <c r="DM9106" s="73" t="str">
        <f t="shared" si="2951"/>
        <v/>
      </c>
      <c r="DN9106" s="73" t="str">
        <f t="shared" si="2959"/>
        <v/>
      </c>
      <c r="DO9106" s="73" t="str">
        <f t="shared" si="2952"/>
        <v/>
      </c>
      <c r="DP9106" s="73" t="str">
        <f t="shared" si="2953"/>
        <v/>
      </c>
      <c r="DQ9106" s="73" t="str">
        <f t="shared" si="2954"/>
        <v/>
      </c>
      <c r="DR9106" s="73" t="str">
        <f t="shared" si="2955"/>
        <v/>
      </c>
      <c r="DS9106" s="73" t="str">
        <f t="shared" si="2956"/>
        <v/>
      </c>
      <c r="DT9106" s="70" t="str">
        <f t="shared" si="2957"/>
        <v/>
      </c>
      <c r="DU9106" s="70" t="str">
        <f t="shared" si="2958"/>
        <v/>
      </c>
      <c r="DW9106" s="55" t="e">
        <f t="shared" si="2960"/>
        <v>#N/A</v>
      </c>
      <c r="DX9106" s="90" t="e">
        <f t="shared" si="2961"/>
        <v>#N/A</v>
      </c>
    </row>
    <row r="9107" spans="2:128">
      <c r="B9107" s="221"/>
      <c r="C9107" s="159"/>
      <c r="DE9107" s="72" t="str">
        <f t="shared" si="2943"/>
        <v/>
      </c>
      <c r="DF9107" s="73" t="str">
        <f t="shared" si="2944"/>
        <v/>
      </c>
      <c r="DG9107" s="73" t="str">
        <f t="shared" si="2945"/>
        <v/>
      </c>
      <c r="DH9107" s="73" t="str">
        <f t="shared" si="2946"/>
        <v/>
      </c>
      <c r="DI9107" s="73" t="str">
        <f t="shared" si="2947"/>
        <v/>
      </c>
      <c r="DJ9107" s="73" t="str">
        <f t="shared" si="2948"/>
        <v/>
      </c>
      <c r="DK9107" s="73" t="str">
        <f t="shared" si="2949"/>
        <v/>
      </c>
      <c r="DL9107" s="73" t="str">
        <f t="shared" si="2950"/>
        <v/>
      </c>
      <c r="DM9107" s="73" t="str">
        <f t="shared" si="2951"/>
        <v/>
      </c>
      <c r="DN9107" s="73" t="str">
        <f t="shared" si="2959"/>
        <v/>
      </c>
      <c r="DO9107" s="73" t="str">
        <f t="shared" si="2952"/>
        <v/>
      </c>
      <c r="DP9107" s="73" t="str">
        <f t="shared" si="2953"/>
        <v/>
      </c>
      <c r="DQ9107" s="73" t="str">
        <f t="shared" si="2954"/>
        <v/>
      </c>
      <c r="DR9107" s="73" t="str">
        <f t="shared" si="2955"/>
        <v/>
      </c>
      <c r="DS9107" s="73" t="str">
        <f t="shared" si="2956"/>
        <v/>
      </c>
      <c r="DT9107" s="70" t="str">
        <f t="shared" si="2957"/>
        <v/>
      </c>
      <c r="DU9107" s="70" t="str">
        <f t="shared" si="2958"/>
        <v/>
      </c>
      <c r="DW9107" s="55" t="e">
        <f t="shared" si="2960"/>
        <v>#N/A</v>
      </c>
      <c r="DX9107" s="90" t="e">
        <f t="shared" si="2961"/>
        <v>#N/A</v>
      </c>
    </row>
    <row r="9108" spans="2:128">
      <c r="B9108" s="221"/>
      <c r="C9108" s="159"/>
      <c r="DE9108" s="72" t="str">
        <f t="shared" si="2943"/>
        <v/>
      </c>
      <c r="DF9108" s="73" t="str">
        <f t="shared" si="2944"/>
        <v/>
      </c>
      <c r="DG9108" s="73" t="str">
        <f t="shared" si="2945"/>
        <v/>
      </c>
      <c r="DH9108" s="73" t="str">
        <f t="shared" si="2946"/>
        <v/>
      </c>
      <c r="DI9108" s="73" t="str">
        <f t="shared" si="2947"/>
        <v/>
      </c>
      <c r="DJ9108" s="73" t="str">
        <f t="shared" si="2948"/>
        <v/>
      </c>
      <c r="DK9108" s="73" t="str">
        <f t="shared" si="2949"/>
        <v/>
      </c>
      <c r="DL9108" s="73" t="str">
        <f t="shared" si="2950"/>
        <v/>
      </c>
      <c r="DM9108" s="73" t="str">
        <f t="shared" si="2951"/>
        <v/>
      </c>
      <c r="DN9108" s="73" t="str">
        <f t="shared" si="2959"/>
        <v/>
      </c>
      <c r="DO9108" s="73" t="str">
        <f t="shared" si="2952"/>
        <v/>
      </c>
      <c r="DP9108" s="73" t="str">
        <f t="shared" si="2953"/>
        <v/>
      </c>
      <c r="DQ9108" s="73" t="str">
        <f t="shared" si="2954"/>
        <v/>
      </c>
      <c r="DR9108" s="73" t="str">
        <f t="shared" si="2955"/>
        <v/>
      </c>
      <c r="DS9108" s="73" t="str">
        <f t="shared" si="2956"/>
        <v/>
      </c>
      <c r="DT9108" s="70" t="str">
        <f t="shared" si="2957"/>
        <v/>
      </c>
      <c r="DU9108" s="70" t="str">
        <f t="shared" si="2958"/>
        <v/>
      </c>
      <c r="DW9108" s="55" t="e">
        <f t="shared" si="2960"/>
        <v>#N/A</v>
      </c>
      <c r="DX9108" s="90" t="e">
        <f t="shared" si="2961"/>
        <v>#N/A</v>
      </c>
    </row>
    <row r="9109" spans="2:128">
      <c r="B9109" s="221"/>
      <c r="C9109" s="159"/>
      <c r="DE9109" s="72" t="str">
        <f t="shared" si="2943"/>
        <v/>
      </c>
      <c r="DF9109" s="73" t="str">
        <f t="shared" si="2944"/>
        <v/>
      </c>
      <c r="DG9109" s="73" t="str">
        <f t="shared" si="2945"/>
        <v/>
      </c>
      <c r="DH9109" s="73" t="str">
        <f t="shared" si="2946"/>
        <v/>
      </c>
      <c r="DI9109" s="73" t="str">
        <f t="shared" si="2947"/>
        <v/>
      </c>
      <c r="DJ9109" s="73" t="str">
        <f t="shared" si="2948"/>
        <v/>
      </c>
      <c r="DK9109" s="73" t="str">
        <f t="shared" si="2949"/>
        <v/>
      </c>
      <c r="DL9109" s="73" t="str">
        <f t="shared" si="2950"/>
        <v/>
      </c>
      <c r="DM9109" s="73" t="str">
        <f t="shared" si="2951"/>
        <v/>
      </c>
      <c r="DN9109" s="73" t="str">
        <f t="shared" si="2959"/>
        <v/>
      </c>
      <c r="DO9109" s="73" t="str">
        <f t="shared" si="2952"/>
        <v/>
      </c>
      <c r="DP9109" s="73" t="str">
        <f t="shared" si="2953"/>
        <v/>
      </c>
      <c r="DQ9109" s="73" t="str">
        <f t="shared" si="2954"/>
        <v/>
      </c>
      <c r="DR9109" s="73" t="str">
        <f t="shared" si="2955"/>
        <v/>
      </c>
      <c r="DS9109" s="73" t="str">
        <f t="shared" si="2956"/>
        <v/>
      </c>
      <c r="DT9109" s="70" t="str">
        <f t="shared" si="2957"/>
        <v/>
      </c>
      <c r="DU9109" s="70" t="str">
        <f t="shared" si="2958"/>
        <v/>
      </c>
      <c r="DW9109" s="55" t="e">
        <f t="shared" si="2960"/>
        <v>#N/A</v>
      </c>
      <c r="DX9109" s="90" t="e">
        <f t="shared" si="2961"/>
        <v>#N/A</v>
      </c>
    </row>
    <row r="9110" spans="2:128">
      <c r="B9110" s="221"/>
      <c r="C9110" s="159"/>
      <c r="DE9110" s="72" t="str">
        <f t="shared" si="2943"/>
        <v/>
      </c>
      <c r="DF9110" s="73" t="str">
        <f t="shared" si="2944"/>
        <v/>
      </c>
      <c r="DG9110" s="73" t="str">
        <f t="shared" si="2945"/>
        <v/>
      </c>
      <c r="DH9110" s="73" t="str">
        <f t="shared" si="2946"/>
        <v/>
      </c>
      <c r="DI9110" s="73" t="str">
        <f t="shared" si="2947"/>
        <v/>
      </c>
      <c r="DJ9110" s="73" t="str">
        <f t="shared" si="2948"/>
        <v/>
      </c>
      <c r="DK9110" s="73" t="str">
        <f t="shared" si="2949"/>
        <v/>
      </c>
      <c r="DL9110" s="73" t="str">
        <f t="shared" si="2950"/>
        <v/>
      </c>
      <c r="DM9110" s="73" t="str">
        <f t="shared" si="2951"/>
        <v/>
      </c>
      <c r="DN9110" s="73" t="str">
        <f t="shared" si="2959"/>
        <v/>
      </c>
      <c r="DO9110" s="73" t="str">
        <f t="shared" si="2952"/>
        <v/>
      </c>
      <c r="DP9110" s="73" t="str">
        <f t="shared" si="2953"/>
        <v/>
      </c>
      <c r="DQ9110" s="73" t="str">
        <f t="shared" si="2954"/>
        <v/>
      </c>
      <c r="DR9110" s="73" t="str">
        <f t="shared" si="2955"/>
        <v/>
      </c>
      <c r="DS9110" s="73" t="str">
        <f t="shared" si="2956"/>
        <v/>
      </c>
      <c r="DT9110" s="70" t="str">
        <f t="shared" si="2957"/>
        <v/>
      </c>
      <c r="DU9110" s="70" t="str">
        <f t="shared" si="2958"/>
        <v/>
      </c>
      <c r="DW9110" s="55" t="e">
        <f t="shared" si="2960"/>
        <v>#N/A</v>
      </c>
      <c r="DX9110" s="90" t="e">
        <f t="shared" si="2961"/>
        <v>#N/A</v>
      </c>
    </row>
    <row r="9111" spans="2:128">
      <c r="B9111" s="221"/>
      <c r="C9111" s="159"/>
      <c r="DE9111" s="72" t="str">
        <f t="shared" si="2943"/>
        <v/>
      </c>
      <c r="DF9111" s="73" t="str">
        <f t="shared" si="2944"/>
        <v/>
      </c>
      <c r="DG9111" s="73" t="str">
        <f t="shared" si="2945"/>
        <v/>
      </c>
      <c r="DH9111" s="73" t="str">
        <f t="shared" si="2946"/>
        <v/>
      </c>
      <c r="DI9111" s="73" t="str">
        <f t="shared" si="2947"/>
        <v/>
      </c>
      <c r="DJ9111" s="73" t="str">
        <f t="shared" si="2948"/>
        <v/>
      </c>
      <c r="DK9111" s="73" t="str">
        <f t="shared" si="2949"/>
        <v/>
      </c>
      <c r="DL9111" s="73" t="str">
        <f t="shared" si="2950"/>
        <v/>
      </c>
      <c r="DM9111" s="73" t="str">
        <f t="shared" si="2951"/>
        <v/>
      </c>
      <c r="DN9111" s="73" t="str">
        <f t="shared" si="2959"/>
        <v/>
      </c>
      <c r="DO9111" s="73" t="str">
        <f t="shared" si="2952"/>
        <v/>
      </c>
      <c r="DP9111" s="73" t="str">
        <f t="shared" si="2953"/>
        <v/>
      </c>
      <c r="DQ9111" s="73" t="str">
        <f t="shared" si="2954"/>
        <v/>
      </c>
      <c r="DR9111" s="73" t="str">
        <f t="shared" si="2955"/>
        <v/>
      </c>
      <c r="DS9111" s="73" t="str">
        <f t="shared" si="2956"/>
        <v/>
      </c>
      <c r="DT9111" s="70" t="str">
        <f t="shared" si="2957"/>
        <v/>
      </c>
      <c r="DU9111" s="70" t="str">
        <f t="shared" si="2958"/>
        <v/>
      </c>
      <c r="DW9111" s="55" t="e">
        <f t="shared" si="2960"/>
        <v>#N/A</v>
      </c>
      <c r="DX9111" s="90" t="e">
        <f t="shared" si="2961"/>
        <v>#N/A</v>
      </c>
    </row>
    <row r="9112" spans="2:128">
      <c r="B9112" s="221"/>
      <c r="C9112" s="159"/>
      <c r="DE9112" s="72" t="str">
        <f t="shared" si="2943"/>
        <v/>
      </c>
      <c r="DF9112" s="73" t="str">
        <f t="shared" si="2944"/>
        <v/>
      </c>
      <c r="DG9112" s="73" t="str">
        <f t="shared" si="2945"/>
        <v/>
      </c>
      <c r="DH9112" s="73" t="str">
        <f t="shared" si="2946"/>
        <v/>
      </c>
      <c r="DI9112" s="73" t="str">
        <f t="shared" si="2947"/>
        <v/>
      </c>
      <c r="DJ9112" s="73" t="str">
        <f t="shared" si="2948"/>
        <v/>
      </c>
      <c r="DK9112" s="73" t="str">
        <f t="shared" si="2949"/>
        <v/>
      </c>
      <c r="DL9112" s="73" t="str">
        <f t="shared" si="2950"/>
        <v/>
      </c>
      <c r="DM9112" s="73" t="str">
        <f t="shared" si="2951"/>
        <v/>
      </c>
      <c r="DN9112" s="73" t="str">
        <f t="shared" si="2959"/>
        <v/>
      </c>
      <c r="DO9112" s="73" t="str">
        <f t="shared" si="2952"/>
        <v/>
      </c>
      <c r="DP9112" s="73" t="str">
        <f t="shared" si="2953"/>
        <v/>
      </c>
      <c r="DQ9112" s="73" t="str">
        <f t="shared" si="2954"/>
        <v/>
      </c>
      <c r="DR9112" s="73" t="str">
        <f t="shared" si="2955"/>
        <v/>
      </c>
      <c r="DS9112" s="73" t="str">
        <f t="shared" si="2956"/>
        <v/>
      </c>
      <c r="DT9112" s="70" t="str">
        <f t="shared" si="2957"/>
        <v/>
      </c>
      <c r="DU9112" s="70" t="str">
        <f t="shared" si="2958"/>
        <v/>
      </c>
      <c r="DW9112" s="55" t="e">
        <f t="shared" si="2960"/>
        <v>#N/A</v>
      </c>
      <c r="DX9112" s="90" t="e">
        <f t="shared" si="2961"/>
        <v>#N/A</v>
      </c>
    </row>
    <row r="9113" spans="2:128">
      <c r="B9113" s="221"/>
      <c r="C9113" s="159"/>
      <c r="DE9113" s="72" t="str">
        <f t="shared" si="2943"/>
        <v/>
      </c>
      <c r="DF9113" s="73" t="str">
        <f t="shared" si="2944"/>
        <v/>
      </c>
      <c r="DG9113" s="73" t="str">
        <f t="shared" si="2945"/>
        <v/>
      </c>
      <c r="DH9113" s="73" t="str">
        <f t="shared" si="2946"/>
        <v/>
      </c>
      <c r="DI9113" s="73" t="str">
        <f t="shared" si="2947"/>
        <v/>
      </c>
      <c r="DJ9113" s="73" t="str">
        <f t="shared" si="2948"/>
        <v/>
      </c>
      <c r="DK9113" s="73" t="str">
        <f t="shared" si="2949"/>
        <v/>
      </c>
      <c r="DL9113" s="73" t="str">
        <f t="shared" si="2950"/>
        <v/>
      </c>
      <c r="DM9113" s="73" t="str">
        <f t="shared" si="2951"/>
        <v/>
      </c>
      <c r="DN9113" s="73" t="str">
        <f t="shared" si="2959"/>
        <v/>
      </c>
      <c r="DO9113" s="73" t="str">
        <f t="shared" si="2952"/>
        <v/>
      </c>
      <c r="DP9113" s="73" t="str">
        <f t="shared" si="2953"/>
        <v/>
      </c>
      <c r="DQ9113" s="73" t="str">
        <f t="shared" si="2954"/>
        <v/>
      </c>
      <c r="DR9113" s="73" t="str">
        <f t="shared" si="2955"/>
        <v/>
      </c>
      <c r="DS9113" s="73" t="str">
        <f t="shared" si="2956"/>
        <v/>
      </c>
      <c r="DT9113" s="70" t="str">
        <f t="shared" si="2957"/>
        <v/>
      </c>
      <c r="DU9113" s="70" t="str">
        <f t="shared" si="2958"/>
        <v/>
      </c>
      <c r="DW9113" s="55" t="e">
        <f t="shared" si="2960"/>
        <v>#N/A</v>
      </c>
      <c r="DX9113" s="90" t="e">
        <f t="shared" si="2961"/>
        <v>#N/A</v>
      </c>
    </row>
    <row r="9114" spans="2:128">
      <c r="B9114" s="221"/>
      <c r="C9114" s="159"/>
      <c r="DE9114" s="72" t="str">
        <f t="shared" si="2943"/>
        <v/>
      </c>
      <c r="DF9114" s="73" t="str">
        <f t="shared" si="2944"/>
        <v/>
      </c>
      <c r="DG9114" s="73" t="str">
        <f t="shared" si="2945"/>
        <v/>
      </c>
      <c r="DH9114" s="73" t="str">
        <f t="shared" si="2946"/>
        <v/>
      </c>
      <c r="DI9114" s="73" t="str">
        <f t="shared" si="2947"/>
        <v/>
      </c>
      <c r="DJ9114" s="73" t="str">
        <f t="shared" si="2948"/>
        <v/>
      </c>
      <c r="DK9114" s="73" t="str">
        <f t="shared" si="2949"/>
        <v/>
      </c>
      <c r="DL9114" s="73" t="str">
        <f t="shared" si="2950"/>
        <v/>
      </c>
      <c r="DM9114" s="73" t="str">
        <f t="shared" si="2951"/>
        <v/>
      </c>
      <c r="DN9114" s="73" t="str">
        <f t="shared" si="2959"/>
        <v/>
      </c>
      <c r="DO9114" s="73" t="str">
        <f t="shared" si="2952"/>
        <v/>
      </c>
      <c r="DP9114" s="73" t="str">
        <f t="shared" si="2953"/>
        <v/>
      </c>
      <c r="DQ9114" s="73" t="str">
        <f t="shared" si="2954"/>
        <v/>
      </c>
      <c r="DR9114" s="73" t="str">
        <f t="shared" si="2955"/>
        <v/>
      </c>
      <c r="DS9114" s="73" t="str">
        <f t="shared" si="2956"/>
        <v/>
      </c>
      <c r="DT9114" s="70" t="str">
        <f t="shared" si="2957"/>
        <v/>
      </c>
      <c r="DU9114" s="70" t="str">
        <f t="shared" si="2958"/>
        <v/>
      </c>
      <c r="DW9114" s="55" t="e">
        <f t="shared" si="2960"/>
        <v>#N/A</v>
      </c>
      <c r="DX9114" s="90" t="e">
        <f t="shared" si="2961"/>
        <v>#N/A</v>
      </c>
    </row>
    <row r="9115" spans="2:128">
      <c r="B9115" s="221"/>
      <c r="C9115" s="159"/>
      <c r="DE9115" s="72" t="str">
        <f t="shared" si="2943"/>
        <v/>
      </c>
      <c r="DF9115" s="73" t="str">
        <f t="shared" si="2944"/>
        <v/>
      </c>
      <c r="DG9115" s="73" t="str">
        <f t="shared" si="2945"/>
        <v/>
      </c>
      <c r="DH9115" s="73" t="str">
        <f t="shared" si="2946"/>
        <v/>
      </c>
      <c r="DI9115" s="73" t="str">
        <f t="shared" si="2947"/>
        <v/>
      </c>
      <c r="DJ9115" s="73" t="str">
        <f t="shared" si="2948"/>
        <v/>
      </c>
      <c r="DK9115" s="73" t="str">
        <f t="shared" si="2949"/>
        <v/>
      </c>
      <c r="DL9115" s="73" t="str">
        <f t="shared" si="2950"/>
        <v/>
      </c>
      <c r="DM9115" s="73" t="str">
        <f t="shared" si="2951"/>
        <v/>
      </c>
      <c r="DN9115" s="73" t="str">
        <f t="shared" si="2959"/>
        <v/>
      </c>
      <c r="DO9115" s="73" t="str">
        <f t="shared" si="2952"/>
        <v/>
      </c>
      <c r="DP9115" s="73" t="str">
        <f t="shared" si="2953"/>
        <v/>
      </c>
      <c r="DQ9115" s="73" t="str">
        <f t="shared" si="2954"/>
        <v/>
      </c>
      <c r="DR9115" s="73" t="str">
        <f t="shared" si="2955"/>
        <v/>
      </c>
      <c r="DS9115" s="73" t="str">
        <f t="shared" si="2956"/>
        <v/>
      </c>
      <c r="DT9115" s="70" t="str">
        <f t="shared" si="2957"/>
        <v/>
      </c>
      <c r="DU9115" s="70" t="str">
        <f t="shared" si="2958"/>
        <v/>
      </c>
      <c r="DW9115" s="55" t="e">
        <f t="shared" si="2960"/>
        <v>#N/A</v>
      </c>
      <c r="DX9115" s="90" t="e">
        <f t="shared" si="2961"/>
        <v>#N/A</v>
      </c>
    </row>
    <row r="9116" spans="2:128">
      <c r="B9116" s="221"/>
      <c r="C9116" s="159"/>
      <c r="DE9116" s="72" t="str">
        <f t="shared" si="2943"/>
        <v/>
      </c>
      <c r="DF9116" s="73" t="str">
        <f t="shared" si="2944"/>
        <v/>
      </c>
      <c r="DG9116" s="73" t="str">
        <f t="shared" si="2945"/>
        <v/>
      </c>
      <c r="DH9116" s="73" t="str">
        <f t="shared" si="2946"/>
        <v/>
      </c>
      <c r="DI9116" s="73" t="str">
        <f t="shared" si="2947"/>
        <v/>
      </c>
      <c r="DJ9116" s="73" t="str">
        <f t="shared" si="2948"/>
        <v/>
      </c>
      <c r="DK9116" s="73" t="str">
        <f t="shared" si="2949"/>
        <v/>
      </c>
      <c r="DL9116" s="73" t="str">
        <f t="shared" si="2950"/>
        <v/>
      </c>
      <c r="DM9116" s="73" t="str">
        <f t="shared" si="2951"/>
        <v/>
      </c>
      <c r="DN9116" s="73" t="str">
        <f t="shared" si="2959"/>
        <v/>
      </c>
      <c r="DO9116" s="73" t="str">
        <f t="shared" si="2952"/>
        <v/>
      </c>
      <c r="DP9116" s="73" t="str">
        <f t="shared" si="2953"/>
        <v/>
      </c>
      <c r="DQ9116" s="73" t="str">
        <f t="shared" si="2954"/>
        <v/>
      </c>
      <c r="DR9116" s="73" t="str">
        <f t="shared" si="2955"/>
        <v/>
      </c>
      <c r="DS9116" s="73" t="str">
        <f t="shared" si="2956"/>
        <v/>
      </c>
      <c r="DT9116" s="70" t="str">
        <f t="shared" si="2957"/>
        <v/>
      </c>
      <c r="DU9116" s="70" t="str">
        <f t="shared" si="2958"/>
        <v/>
      </c>
      <c r="DW9116" s="55" t="e">
        <f t="shared" si="2960"/>
        <v>#N/A</v>
      </c>
      <c r="DX9116" s="90" t="e">
        <f t="shared" si="2961"/>
        <v>#N/A</v>
      </c>
    </row>
    <row r="9117" spans="2:128">
      <c r="B9117" s="221"/>
      <c r="C9117" s="159"/>
      <c r="DE9117" s="72" t="str">
        <f t="shared" si="2943"/>
        <v/>
      </c>
      <c r="DF9117" s="73" t="str">
        <f t="shared" si="2944"/>
        <v/>
      </c>
      <c r="DG9117" s="73" t="str">
        <f t="shared" si="2945"/>
        <v/>
      </c>
      <c r="DH9117" s="73" t="str">
        <f t="shared" si="2946"/>
        <v/>
      </c>
      <c r="DI9117" s="73" t="str">
        <f t="shared" si="2947"/>
        <v/>
      </c>
      <c r="DJ9117" s="73" t="str">
        <f t="shared" si="2948"/>
        <v/>
      </c>
      <c r="DK9117" s="73" t="str">
        <f t="shared" si="2949"/>
        <v/>
      </c>
      <c r="DL9117" s="73" t="str">
        <f t="shared" si="2950"/>
        <v/>
      </c>
      <c r="DM9117" s="73" t="str">
        <f t="shared" si="2951"/>
        <v/>
      </c>
      <c r="DN9117" s="73" t="str">
        <f t="shared" si="2959"/>
        <v/>
      </c>
      <c r="DO9117" s="73" t="str">
        <f t="shared" si="2952"/>
        <v/>
      </c>
      <c r="DP9117" s="73" t="str">
        <f t="shared" si="2953"/>
        <v/>
      </c>
      <c r="DQ9117" s="73" t="str">
        <f t="shared" si="2954"/>
        <v/>
      </c>
      <c r="DR9117" s="73" t="str">
        <f t="shared" si="2955"/>
        <v/>
      </c>
      <c r="DS9117" s="73" t="str">
        <f t="shared" si="2956"/>
        <v/>
      </c>
      <c r="DT9117" s="70" t="str">
        <f t="shared" si="2957"/>
        <v/>
      </c>
      <c r="DU9117" s="70" t="str">
        <f t="shared" si="2958"/>
        <v/>
      </c>
      <c r="DW9117" s="55" t="e">
        <f t="shared" si="2960"/>
        <v>#N/A</v>
      </c>
      <c r="DX9117" s="90" t="e">
        <f t="shared" si="2961"/>
        <v>#N/A</v>
      </c>
    </row>
    <row r="9118" spans="2:128">
      <c r="B9118" s="221"/>
      <c r="C9118" s="159"/>
      <c r="DE9118" s="72" t="str">
        <f t="shared" ref="DE9118:DE9181" si="2962">IF(B9118="","",1)</f>
        <v/>
      </c>
      <c r="DF9118" s="73" t="str">
        <f t="shared" ref="DF9118:DF9181" si="2963">IF(B9118="","",LN(B9118/(1-B9118)))</f>
        <v/>
      </c>
      <c r="DG9118" s="73" t="str">
        <f t="shared" ref="DG9118:DG9181" si="2964">IF(B9118="","",(B9118-0.5)*DF9118)</f>
        <v/>
      </c>
      <c r="DH9118" s="73" t="str">
        <f t="shared" ref="DH9118:DH9181" si="2965">IF(B9118="","",B9118-0.5)</f>
        <v/>
      </c>
      <c r="DI9118" s="73" t="str">
        <f t="shared" ref="DI9118:DI9181" si="2966">IF(B9118="","",DH9118^2)</f>
        <v/>
      </c>
      <c r="DJ9118" s="73" t="str">
        <f t="shared" ref="DJ9118:DJ9181" si="2967">IF(B9118="","",DF9118*DI9118)</f>
        <v/>
      </c>
      <c r="DK9118" s="73" t="str">
        <f t="shared" ref="DK9118:DK9181" si="2968">IF(B9118="","",DH9118^3)</f>
        <v/>
      </c>
      <c r="DL9118" s="73" t="str">
        <f t="shared" ref="DL9118:DL9181" si="2969">IF(B9118="","",DF9118*DK9118)</f>
        <v/>
      </c>
      <c r="DM9118" s="73" t="str">
        <f t="shared" ref="DM9118:DM9181" si="2970">IF(B9118="","",DH9118^4)</f>
        <v/>
      </c>
      <c r="DN9118" s="73" t="str">
        <f t="shared" si="2959"/>
        <v/>
      </c>
      <c r="DO9118" s="73" t="str">
        <f t="shared" ref="DO9118:DO9181" si="2971">IF(B9118="","",DH9118^5)</f>
        <v/>
      </c>
      <c r="DP9118" s="73" t="str">
        <f t="shared" ref="DP9118:DP9181" si="2972">IF($B9118="","",DF9118*DO9118)</f>
        <v/>
      </c>
      <c r="DQ9118" s="73" t="str">
        <f t="shared" ref="DQ9118:DQ9181" si="2973">IF(B9118="","",DH9118^6)</f>
        <v/>
      </c>
      <c r="DR9118" s="73" t="str">
        <f t="shared" ref="DR9118:DR9181" si="2974">IF($B9118="","",DF9118*DQ9118)</f>
        <v/>
      </c>
      <c r="DS9118" s="73" t="str">
        <f t="shared" ref="DS9118:DS9181" si="2975">IF(B9118="","",DH9118^7)</f>
        <v/>
      </c>
      <c r="DT9118" s="70" t="str">
        <f t="shared" ref="DT9118:DT9181" si="2976">IF($B9118="","",DF9118*DS9118)</f>
        <v/>
      </c>
      <c r="DU9118" s="70" t="str">
        <f t="shared" ref="DU9118:DU9181" si="2977">IF(B9118="","",IF($B$14="u",C9118,IF($B$14="sl",LN(C9118-$C$22),IF($B$14="su",-LN($C$23-C9118),IF($B$14="b",LN((C9118-$C$22)/($C$23-C9118)),"")))))</f>
        <v/>
      </c>
      <c r="DW9118" s="55" t="e">
        <f t="shared" si="2960"/>
        <v>#N/A</v>
      </c>
      <c r="DX9118" s="90" t="e">
        <f t="shared" si="2961"/>
        <v>#N/A</v>
      </c>
    </row>
    <row r="9119" spans="2:128">
      <c r="B9119" s="221"/>
      <c r="C9119" s="159"/>
      <c r="DE9119" s="72" t="str">
        <f t="shared" si="2962"/>
        <v/>
      </c>
      <c r="DF9119" s="73" t="str">
        <f t="shared" si="2963"/>
        <v/>
      </c>
      <c r="DG9119" s="73" t="str">
        <f t="shared" si="2964"/>
        <v/>
      </c>
      <c r="DH9119" s="73" t="str">
        <f t="shared" si="2965"/>
        <v/>
      </c>
      <c r="DI9119" s="73" t="str">
        <f t="shared" si="2966"/>
        <v/>
      </c>
      <c r="DJ9119" s="73" t="str">
        <f t="shared" si="2967"/>
        <v/>
      </c>
      <c r="DK9119" s="73" t="str">
        <f t="shared" si="2968"/>
        <v/>
      </c>
      <c r="DL9119" s="73" t="str">
        <f t="shared" si="2969"/>
        <v/>
      </c>
      <c r="DM9119" s="73" t="str">
        <f t="shared" si="2970"/>
        <v/>
      </c>
      <c r="DN9119" s="73" t="str">
        <f t="shared" ref="DN9119:DN9182" si="2978">IF(B9119="","",DF9119*DM9119)</f>
        <v/>
      </c>
      <c r="DO9119" s="73" t="str">
        <f t="shared" si="2971"/>
        <v/>
      </c>
      <c r="DP9119" s="73" t="str">
        <f t="shared" si="2972"/>
        <v/>
      </c>
      <c r="DQ9119" s="73" t="str">
        <f t="shared" si="2973"/>
        <v/>
      </c>
      <c r="DR9119" s="73" t="str">
        <f t="shared" si="2974"/>
        <v/>
      </c>
      <c r="DS9119" s="73" t="str">
        <f t="shared" si="2975"/>
        <v/>
      </c>
      <c r="DT9119" s="70" t="str">
        <f t="shared" si="2976"/>
        <v/>
      </c>
      <c r="DU9119" s="70" t="str">
        <f t="shared" si="2977"/>
        <v/>
      </c>
      <c r="DW9119" s="55" t="e">
        <f t="shared" si="2960"/>
        <v>#N/A</v>
      </c>
      <c r="DX9119" s="90" t="e">
        <f t="shared" si="2961"/>
        <v>#N/A</v>
      </c>
    </row>
    <row r="9120" spans="2:128">
      <c r="B9120" s="221"/>
      <c r="C9120" s="159"/>
      <c r="DE9120" s="72" t="str">
        <f t="shared" si="2962"/>
        <v/>
      </c>
      <c r="DF9120" s="73" t="str">
        <f t="shared" si="2963"/>
        <v/>
      </c>
      <c r="DG9120" s="73" t="str">
        <f t="shared" si="2964"/>
        <v/>
      </c>
      <c r="DH9120" s="73" t="str">
        <f t="shared" si="2965"/>
        <v/>
      </c>
      <c r="DI9120" s="73" t="str">
        <f t="shared" si="2966"/>
        <v/>
      </c>
      <c r="DJ9120" s="73" t="str">
        <f t="shared" si="2967"/>
        <v/>
      </c>
      <c r="DK9120" s="73" t="str">
        <f t="shared" si="2968"/>
        <v/>
      </c>
      <c r="DL9120" s="73" t="str">
        <f t="shared" si="2969"/>
        <v/>
      </c>
      <c r="DM9120" s="73" t="str">
        <f t="shared" si="2970"/>
        <v/>
      </c>
      <c r="DN9120" s="73" t="str">
        <f t="shared" si="2978"/>
        <v/>
      </c>
      <c r="DO9120" s="73" t="str">
        <f t="shared" si="2971"/>
        <v/>
      </c>
      <c r="DP9120" s="73" t="str">
        <f t="shared" si="2972"/>
        <v/>
      </c>
      <c r="DQ9120" s="73" t="str">
        <f t="shared" si="2973"/>
        <v/>
      </c>
      <c r="DR9120" s="73" t="str">
        <f t="shared" si="2974"/>
        <v/>
      </c>
      <c r="DS9120" s="73" t="str">
        <f t="shared" si="2975"/>
        <v/>
      </c>
      <c r="DT9120" s="70" t="str">
        <f t="shared" si="2976"/>
        <v/>
      </c>
      <c r="DU9120" s="70" t="str">
        <f t="shared" si="2977"/>
        <v/>
      </c>
      <c r="DW9120" s="55" t="e">
        <f t="shared" si="2960"/>
        <v>#N/A</v>
      </c>
      <c r="DX9120" s="90" t="e">
        <f t="shared" si="2961"/>
        <v>#N/A</v>
      </c>
    </row>
    <row r="9121" spans="2:128">
      <c r="B9121" s="221"/>
      <c r="C9121" s="159"/>
      <c r="DE9121" s="72" t="str">
        <f t="shared" si="2962"/>
        <v/>
      </c>
      <c r="DF9121" s="73" t="str">
        <f t="shared" si="2963"/>
        <v/>
      </c>
      <c r="DG9121" s="73" t="str">
        <f t="shared" si="2964"/>
        <v/>
      </c>
      <c r="DH9121" s="73" t="str">
        <f t="shared" si="2965"/>
        <v/>
      </c>
      <c r="DI9121" s="73" t="str">
        <f t="shared" si="2966"/>
        <v/>
      </c>
      <c r="DJ9121" s="73" t="str">
        <f t="shared" si="2967"/>
        <v/>
      </c>
      <c r="DK9121" s="73" t="str">
        <f t="shared" si="2968"/>
        <v/>
      </c>
      <c r="DL9121" s="73" t="str">
        <f t="shared" si="2969"/>
        <v/>
      </c>
      <c r="DM9121" s="73" t="str">
        <f t="shared" si="2970"/>
        <v/>
      </c>
      <c r="DN9121" s="73" t="str">
        <f t="shared" si="2978"/>
        <v/>
      </c>
      <c r="DO9121" s="73" t="str">
        <f t="shared" si="2971"/>
        <v/>
      </c>
      <c r="DP9121" s="73" t="str">
        <f t="shared" si="2972"/>
        <v/>
      </c>
      <c r="DQ9121" s="73" t="str">
        <f t="shared" si="2973"/>
        <v/>
      </c>
      <c r="DR9121" s="73" t="str">
        <f t="shared" si="2974"/>
        <v/>
      </c>
      <c r="DS9121" s="73" t="str">
        <f t="shared" si="2975"/>
        <v/>
      </c>
      <c r="DT9121" s="70" t="str">
        <f t="shared" si="2976"/>
        <v/>
      </c>
      <c r="DU9121" s="70" t="str">
        <f t="shared" si="2977"/>
        <v/>
      </c>
      <c r="DW9121" s="55" t="e">
        <f t="shared" si="2960"/>
        <v>#N/A</v>
      </c>
      <c r="DX9121" s="90" t="e">
        <f t="shared" si="2961"/>
        <v>#N/A</v>
      </c>
    </row>
    <row r="9122" spans="2:128">
      <c r="B9122" s="221"/>
      <c r="C9122" s="159"/>
      <c r="DE9122" s="72" t="str">
        <f t="shared" si="2962"/>
        <v/>
      </c>
      <c r="DF9122" s="73" t="str">
        <f t="shared" si="2963"/>
        <v/>
      </c>
      <c r="DG9122" s="73" t="str">
        <f t="shared" si="2964"/>
        <v/>
      </c>
      <c r="DH9122" s="73" t="str">
        <f t="shared" si="2965"/>
        <v/>
      </c>
      <c r="DI9122" s="73" t="str">
        <f t="shared" si="2966"/>
        <v/>
      </c>
      <c r="DJ9122" s="73" t="str">
        <f t="shared" si="2967"/>
        <v/>
      </c>
      <c r="DK9122" s="73" t="str">
        <f t="shared" si="2968"/>
        <v/>
      </c>
      <c r="DL9122" s="73" t="str">
        <f t="shared" si="2969"/>
        <v/>
      </c>
      <c r="DM9122" s="73" t="str">
        <f t="shared" si="2970"/>
        <v/>
      </c>
      <c r="DN9122" s="73" t="str">
        <f t="shared" si="2978"/>
        <v/>
      </c>
      <c r="DO9122" s="73" t="str">
        <f t="shared" si="2971"/>
        <v/>
      </c>
      <c r="DP9122" s="73" t="str">
        <f t="shared" si="2972"/>
        <v/>
      </c>
      <c r="DQ9122" s="73" t="str">
        <f t="shared" si="2973"/>
        <v/>
      </c>
      <c r="DR9122" s="73" t="str">
        <f t="shared" si="2974"/>
        <v/>
      </c>
      <c r="DS9122" s="73" t="str">
        <f t="shared" si="2975"/>
        <v/>
      </c>
      <c r="DT9122" s="70" t="str">
        <f t="shared" si="2976"/>
        <v/>
      </c>
      <c r="DU9122" s="70" t="str">
        <f t="shared" si="2977"/>
        <v/>
      </c>
      <c r="DW9122" s="55" t="e">
        <f t="shared" si="2960"/>
        <v>#N/A</v>
      </c>
      <c r="DX9122" s="90" t="e">
        <f t="shared" si="2961"/>
        <v>#N/A</v>
      </c>
    </row>
    <row r="9123" spans="2:128">
      <c r="B9123" s="221"/>
      <c r="C9123" s="159"/>
      <c r="DE9123" s="72" t="str">
        <f t="shared" si="2962"/>
        <v/>
      </c>
      <c r="DF9123" s="73" t="str">
        <f t="shared" si="2963"/>
        <v/>
      </c>
      <c r="DG9123" s="73" t="str">
        <f t="shared" si="2964"/>
        <v/>
      </c>
      <c r="DH9123" s="73" t="str">
        <f t="shared" si="2965"/>
        <v/>
      </c>
      <c r="DI9123" s="73" t="str">
        <f t="shared" si="2966"/>
        <v/>
      </c>
      <c r="DJ9123" s="73" t="str">
        <f t="shared" si="2967"/>
        <v/>
      </c>
      <c r="DK9123" s="73" t="str">
        <f t="shared" si="2968"/>
        <v/>
      </c>
      <c r="DL9123" s="73" t="str">
        <f t="shared" si="2969"/>
        <v/>
      </c>
      <c r="DM9123" s="73" t="str">
        <f t="shared" si="2970"/>
        <v/>
      </c>
      <c r="DN9123" s="73" t="str">
        <f t="shared" si="2978"/>
        <v/>
      </c>
      <c r="DO9123" s="73" t="str">
        <f t="shared" si="2971"/>
        <v/>
      </c>
      <c r="DP9123" s="73" t="str">
        <f t="shared" si="2972"/>
        <v/>
      </c>
      <c r="DQ9123" s="73" t="str">
        <f t="shared" si="2973"/>
        <v/>
      </c>
      <c r="DR9123" s="73" t="str">
        <f t="shared" si="2974"/>
        <v/>
      </c>
      <c r="DS9123" s="73" t="str">
        <f t="shared" si="2975"/>
        <v/>
      </c>
      <c r="DT9123" s="70" t="str">
        <f t="shared" si="2976"/>
        <v/>
      </c>
      <c r="DU9123" s="70" t="str">
        <f t="shared" si="2977"/>
        <v/>
      </c>
      <c r="DW9123" s="55" t="e">
        <f t="shared" si="2960"/>
        <v>#N/A</v>
      </c>
      <c r="DX9123" s="90" t="e">
        <f t="shared" si="2961"/>
        <v>#N/A</v>
      </c>
    </row>
    <row r="9124" spans="2:128">
      <c r="B9124" s="221"/>
      <c r="C9124" s="159"/>
      <c r="DE9124" s="72" t="str">
        <f t="shared" si="2962"/>
        <v/>
      </c>
      <c r="DF9124" s="73" t="str">
        <f t="shared" si="2963"/>
        <v/>
      </c>
      <c r="DG9124" s="73" t="str">
        <f t="shared" si="2964"/>
        <v/>
      </c>
      <c r="DH9124" s="73" t="str">
        <f t="shared" si="2965"/>
        <v/>
      </c>
      <c r="DI9124" s="73" t="str">
        <f t="shared" si="2966"/>
        <v/>
      </c>
      <c r="DJ9124" s="73" t="str">
        <f t="shared" si="2967"/>
        <v/>
      </c>
      <c r="DK9124" s="73" t="str">
        <f t="shared" si="2968"/>
        <v/>
      </c>
      <c r="DL9124" s="73" t="str">
        <f t="shared" si="2969"/>
        <v/>
      </c>
      <c r="DM9124" s="73" t="str">
        <f t="shared" si="2970"/>
        <v/>
      </c>
      <c r="DN9124" s="73" t="str">
        <f t="shared" si="2978"/>
        <v/>
      </c>
      <c r="DO9124" s="73" t="str">
        <f t="shared" si="2971"/>
        <v/>
      </c>
      <c r="DP9124" s="73" t="str">
        <f t="shared" si="2972"/>
        <v/>
      </c>
      <c r="DQ9124" s="73" t="str">
        <f t="shared" si="2973"/>
        <v/>
      </c>
      <c r="DR9124" s="73" t="str">
        <f t="shared" si="2974"/>
        <v/>
      </c>
      <c r="DS9124" s="73" t="str">
        <f t="shared" si="2975"/>
        <v/>
      </c>
      <c r="DT9124" s="70" t="str">
        <f t="shared" si="2976"/>
        <v/>
      </c>
      <c r="DU9124" s="70" t="str">
        <f t="shared" si="2977"/>
        <v/>
      </c>
      <c r="DW9124" s="55" t="e">
        <f t="shared" si="2960"/>
        <v>#N/A</v>
      </c>
      <c r="DX9124" s="90" t="e">
        <f t="shared" si="2961"/>
        <v>#N/A</v>
      </c>
    </row>
    <row r="9125" spans="2:128">
      <c r="B9125" s="221"/>
      <c r="C9125" s="159"/>
      <c r="DE9125" s="72" t="str">
        <f t="shared" si="2962"/>
        <v/>
      </c>
      <c r="DF9125" s="73" t="str">
        <f t="shared" si="2963"/>
        <v/>
      </c>
      <c r="DG9125" s="73" t="str">
        <f t="shared" si="2964"/>
        <v/>
      </c>
      <c r="DH9125" s="73" t="str">
        <f t="shared" si="2965"/>
        <v/>
      </c>
      <c r="DI9125" s="73" t="str">
        <f t="shared" si="2966"/>
        <v/>
      </c>
      <c r="DJ9125" s="73" t="str">
        <f t="shared" si="2967"/>
        <v/>
      </c>
      <c r="DK9125" s="73" t="str">
        <f t="shared" si="2968"/>
        <v/>
      </c>
      <c r="DL9125" s="73" t="str">
        <f t="shared" si="2969"/>
        <v/>
      </c>
      <c r="DM9125" s="73" t="str">
        <f t="shared" si="2970"/>
        <v/>
      </c>
      <c r="DN9125" s="73" t="str">
        <f t="shared" si="2978"/>
        <v/>
      </c>
      <c r="DO9125" s="73" t="str">
        <f t="shared" si="2971"/>
        <v/>
      </c>
      <c r="DP9125" s="73" t="str">
        <f t="shared" si="2972"/>
        <v/>
      </c>
      <c r="DQ9125" s="73" t="str">
        <f t="shared" si="2973"/>
        <v/>
      </c>
      <c r="DR9125" s="73" t="str">
        <f t="shared" si="2974"/>
        <v/>
      </c>
      <c r="DS9125" s="73" t="str">
        <f t="shared" si="2975"/>
        <v/>
      </c>
      <c r="DT9125" s="70" t="str">
        <f t="shared" si="2976"/>
        <v/>
      </c>
      <c r="DU9125" s="70" t="str">
        <f t="shared" si="2977"/>
        <v/>
      </c>
      <c r="DW9125" s="55" t="e">
        <f t="shared" si="2960"/>
        <v>#N/A</v>
      </c>
      <c r="DX9125" s="90" t="e">
        <f t="shared" si="2961"/>
        <v>#N/A</v>
      </c>
    </row>
    <row r="9126" spans="2:128">
      <c r="B9126" s="221"/>
      <c r="C9126" s="159"/>
      <c r="DE9126" s="72" t="str">
        <f t="shared" si="2962"/>
        <v/>
      </c>
      <c r="DF9126" s="73" t="str">
        <f t="shared" si="2963"/>
        <v/>
      </c>
      <c r="DG9126" s="73" t="str">
        <f t="shared" si="2964"/>
        <v/>
      </c>
      <c r="DH9126" s="73" t="str">
        <f t="shared" si="2965"/>
        <v/>
      </c>
      <c r="DI9126" s="73" t="str">
        <f t="shared" si="2966"/>
        <v/>
      </c>
      <c r="DJ9126" s="73" t="str">
        <f t="shared" si="2967"/>
        <v/>
      </c>
      <c r="DK9126" s="73" t="str">
        <f t="shared" si="2968"/>
        <v/>
      </c>
      <c r="DL9126" s="73" t="str">
        <f t="shared" si="2969"/>
        <v/>
      </c>
      <c r="DM9126" s="73" t="str">
        <f t="shared" si="2970"/>
        <v/>
      </c>
      <c r="DN9126" s="73" t="str">
        <f t="shared" si="2978"/>
        <v/>
      </c>
      <c r="DO9126" s="73" t="str">
        <f t="shared" si="2971"/>
        <v/>
      </c>
      <c r="DP9126" s="73" t="str">
        <f t="shared" si="2972"/>
        <v/>
      </c>
      <c r="DQ9126" s="73" t="str">
        <f t="shared" si="2973"/>
        <v/>
      </c>
      <c r="DR9126" s="73" t="str">
        <f t="shared" si="2974"/>
        <v/>
      </c>
      <c r="DS9126" s="73" t="str">
        <f t="shared" si="2975"/>
        <v/>
      </c>
      <c r="DT9126" s="70" t="str">
        <f t="shared" si="2976"/>
        <v/>
      </c>
      <c r="DU9126" s="70" t="str">
        <f t="shared" si="2977"/>
        <v/>
      </c>
      <c r="DW9126" s="55" t="e">
        <f t="shared" si="2960"/>
        <v>#N/A</v>
      </c>
      <c r="DX9126" s="90" t="e">
        <f t="shared" si="2961"/>
        <v>#N/A</v>
      </c>
    </row>
    <row r="9127" spans="2:128">
      <c r="B9127" s="221"/>
      <c r="C9127" s="159"/>
      <c r="DE9127" s="72" t="str">
        <f t="shared" si="2962"/>
        <v/>
      </c>
      <c r="DF9127" s="73" t="str">
        <f t="shared" si="2963"/>
        <v/>
      </c>
      <c r="DG9127" s="73" t="str">
        <f t="shared" si="2964"/>
        <v/>
      </c>
      <c r="DH9127" s="73" t="str">
        <f t="shared" si="2965"/>
        <v/>
      </c>
      <c r="DI9127" s="73" t="str">
        <f t="shared" si="2966"/>
        <v/>
      </c>
      <c r="DJ9127" s="73" t="str">
        <f t="shared" si="2967"/>
        <v/>
      </c>
      <c r="DK9127" s="73" t="str">
        <f t="shared" si="2968"/>
        <v/>
      </c>
      <c r="DL9127" s="73" t="str">
        <f t="shared" si="2969"/>
        <v/>
      </c>
      <c r="DM9127" s="73" t="str">
        <f t="shared" si="2970"/>
        <v/>
      </c>
      <c r="DN9127" s="73" t="str">
        <f t="shared" si="2978"/>
        <v/>
      </c>
      <c r="DO9127" s="73" t="str">
        <f t="shared" si="2971"/>
        <v/>
      </c>
      <c r="DP9127" s="73" t="str">
        <f t="shared" si="2972"/>
        <v/>
      </c>
      <c r="DQ9127" s="73" t="str">
        <f t="shared" si="2973"/>
        <v/>
      </c>
      <c r="DR9127" s="73" t="str">
        <f t="shared" si="2974"/>
        <v/>
      </c>
      <c r="DS9127" s="73" t="str">
        <f t="shared" si="2975"/>
        <v/>
      </c>
      <c r="DT9127" s="70" t="str">
        <f t="shared" si="2976"/>
        <v/>
      </c>
      <c r="DU9127" s="70" t="str">
        <f t="shared" si="2977"/>
        <v/>
      </c>
      <c r="DW9127" s="55" t="e">
        <f t="shared" si="2960"/>
        <v>#N/A</v>
      </c>
      <c r="DX9127" s="90" t="e">
        <f t="shared" si="2961"/>
        <v>#N/A</v>
      </c>
    </row>
    <row r="9128" spans="2:128">
      <c r="B9128" s="221"/>
      <c r="C9128" s="159"/>
      <c r="DE9128" s="72" t="str">
        <f t="shared" si="2962"/>
        <v/>
      </c>
      <c r="DF9128" s="73" t="str">
        <f t="shared" si="2963"/>
        <v/>
      </c>
      <c r="DG9128" s="73" t="str">
        <f t="shared" si="2964"/>
        <v/>
      </c>
      <c r="DH9128" s="73" t="str">
        <f t="shared" si="2965"/>
        <v/>
      </c>
      <c r="DI9128" s="73" t="str">
        <f t="shared" si="2966"/>
        <v/>
      </c>
      <c r="DJ9128" s="73" t="str">
        <f t="shared" si="2967"/>
        <v/>
      </c>
      <c r="DK9128" s="73" t="str">
        <f t="shared" si="2968"/>
        <v/>
      </c>
      <c r="DL9128" s="73" t="str">
        <f t="shared" si="2969"/>
        <v/>
      </c>
      <c r="DM9128" s="73" t="str">
        <f t="shared" si="2970"/>
        <v/>
      </c>
      <c r="DN9128" s="73" t="str">
        <f t="shared" si="2978"/>
        <v/>
      </c>
      <c r="DO9128" s="73" t="str">
        <f t="shared" si="2971"/>
        <v/>
      </c>
      <c r="DP9128" s="73" t="str">
        <f t="shared" si="2972"/>
        <v/>
      </c>
      <c r="DQ9128" s="73" t="str">
        <f t="shared" si="2973"/>
        <v/>
      </c>
      <c r="DR9128" s="73" t="str">
        <f t="shared" si="2974"/>
        <v/>
      </c>
      <c r="DS9128" s="73" t="str">
        <f t="shared" si="2975"/>
        <v/>
      </c>
      <c r="DT9128" s="70" t="str">
        <f t="shared" si="2976"/>
        <v/>
      </c>
      <c r="DU9128" s="70" t="str">
        <f t="shared" si="2977"/>
        <v/>
      </c>
      <c r="DW9128" s="55" t="e">
        <f t="shared" si="2960"/>
        <v>#N/A</v>
      </c>
      <c r="DX9128" s="90" t="e">
        <f t="shared" si="2961"/>
        <v>#N/A</v>
      </c>
    </row>
    <row r="9129" spans="2:128">
      <c r="B9129" s="221"/>
      <c r="C9129" s="159"/>
      <c r="DE9129" s="72" t="str">
        <f t="shared" si="2962"/>
        <v/>
      </c>
      <c r="DF9129" s="73" t="str">
        <f t="shared" si="2963"/>
        <v/>
      </c>
      <c r="DG9129" s="73" t="str">
        <f t="shared" si="2964"/>
        <v/>
      </c>
      <c r="DH9129" s="73" t="str">
        <f t="shared" si="2965"/>
        <v/>
      </c>
      <c r="DI9129" s="73" t="str">
        <f t="shared" si="2966"/>
        <v/>
      </c>
      <c r="DJ9129" s="73" t="str">
        <f t="shared" si="2967"/>
        <v/>
      </c>
      <c r="DK9129" s="73" t="str">
        <f t="shared" si="2968"/>
        <v/>
      </c>
      <c r="DL9129" s="73" t="str">
        <f t="shared" si="2969"/>
        <v/>
      </c>
      <c r="DM9129" s="73" t="str">
        <f t="shared" si="2970"/>
        <v/>
      </c>
      <c r="DN9129" s="73" t="str">
        <f t="shared" si="2978"/>
        <v/>
      </c>
      <c r="DO9129" s="73" t="str">
        <f t="shared" si="2971"/>
        <v/>
      </c>
      <c r="DP9129" s="73" t="str">
        <f t="shared" si="2972"/>
        <v/>
      </c>
      <c r="DQ9129" s="73" t="str">
        <f t="shared" si="2973"/>
        <v/>
      </c>
      <c r="DR9129" s="73" t="str">
        <f t="shared" si="2974"/>
        <v/>
      </c>
      <c r="DS9129" s="73" t="str">
        <f t="shared" si="2975"/>
        <v/>
      </c>
      <c r="DT9129" s="70" t="str">
        <f t="shared" si="2976"/>
        <v/>
      </c>
      <c r="DU9129" s="70" t="str">
        <f t="shared" si="2977"/>
        <v/>
      </c>
      <c r="DW9129" s="55" t="e">
        <f t="shared" si="2960"/>
        <v>#N/A</v>
      </c>
      <c r="DX9129" s="90" t="e">
        <f t="shared" si="2961"/>
        <v>#N/A</v>
      </c>
    </row>
    <row r="9130" spans="2:128">
      <c r="B9130" s="221"/>
      <c r="C9130" s="159"/>
      <c r="DE9130" s="72" t="str">
        <f t="shared" si="2962"/>
        <v/>
      </c>
      <c r="DF9130" s="73" t="str">
        <f t="shared" si="2963"/>
        <v/>
      </c>
      <c r="DG9130" s="73" t="str">
        <f t="shared" si="2964"/>
        <v/>
      </c>
      <c r="DH9130" s="73" t="str">
        <f t="shared" si="2965"/>
        <v/>
      </c>
      <c r="DI9130" s="73" t="str">
        <f t="shared" si="2966"/>
        <v/>
      </c>
      <c r="DJ9130" s="73" t="str">
        <f t="shared" si="2967"/>
        <v/>
      </c>
      <c r="DK9130" s="73" t="str">
        <f t="shared" si="2968"/>
        <v/>
      </c>
      <c r="DL9130" s="73" t="str">
        <f t="shared" si="2969"/>
        <v/>
      </c>
      <c r="DM9130" s="73" t="str">
        <f t="shared" si="2970"/>
        <v/>
      </c>
      <c r="DN9130" s="73" t="str">
        <f t="shared" si="2978"/>
        <v/>
      </c>
      <c r="DO9130" s="73" t="str">
        <f t="shared" si="2971"/>
        <v/>
      </c>
      <c r="DP9130" s="73" t="str">
        <f t="shared" si="2972"/>
        <v/>
      </c>
      <c r="DQ9130" s="73" t="str">
        <f t="shared" si="2973"/>
        <v/>
      </c>
      <c r="DR9130" s="73" t="str">
        <f t="shared" si="2974"/>
        <v/>
      </c>
      <c r="DS9130" s="73" t="str">
        <f t="shared" si="2975"/>
        <v/>
      </c>
      <c r="DT9130" s="70" t="str">
        <f t="shared" si="2976"/>
        <v/>
      </c>
      <c r="DU9130" s="70" t="str">
        <f t="shared" si="2977"/>
        <v/>
      </c>
      <c r="DW9130" s="55" t="e">
        <f t="shared" ref="DW9130:DW9193" si="2979">IF(B9118="",NA(),B9118)</f>
        <v>#N/A</v>
      </c>
      <c r="DX9130" s="90" t="e">
        <f t="shared" ref="DX9130:DX9193" si="2980">IF(C9118="",NA(),C9118)</f>
        <v>#N/A</v>
      </c>
    </row>
    <row r="9131" spans="2:128">
      <c r="B9131" s="221"/>
      <c r="C9131" s="159"/>
      <c r="DE9131" s="72" t="str">
        <f t="shared" si="2962"/>
        <v/>
      </c>
      <c r="DF9131" s="73" t="str">
        <f t="shared" si="2963"/>
        <v/>
      </c>
      <c r="DG9131" s="73" t="str">
        <f t="shared" si="2964"/>
        <v/>
      </c>
      <c r="DH9131" s="73" t="str">
        <f t="shared" si="2965"/>
        <v/>
      </c>
      <c r="DI9131" s="73" t="str">
        <f t="shared" si="2966"/>
        <v/>
      </c>
      <c r="DJ9131" s="73" t="str">
        <f t="shared" si="2967"/>
        <v/>
      </c>
      <c r="DK9131" s="73" t="str">
        <f t="shared" si="2968"/>
        <v/>
      </c>
      <c r="DL9131" s="73" t="str">
        <f t="shared" si="2969"/>
        <v/>
      </c>
      <c r="DM9131" s="73" t="str">
        <f t="shared" si="2970"/>
        <v/>
      </c>
      <c r="DN9131" s="73" t="str">
        <f t="shared" si="2978"/>
        <v/>
      </c>
      <c r="DO9131" s="73" t="str">
        <f t="shared" si="2971"/>
        <v/>
      </c>
      <c r="DP9131" s="73" t="str">
        <f t="shared" si="2972"/>
        <v/>
      </c>
      <c r="DQ9131" s="73" t="str">
        <f t="shared" si="2973"/>
        <v/>
      </c>
      <c r="DR9131" s="73" t="str">
        <f t="shared" si="2974"/>
        <v/>
      </c>
      <c r="DS9131" s="73" t="str">
        <f t="shared" si="2975"/>
        <v/>
      </c>
      <c r="DT9131" s="70" t="str">
        <f t="shared" si="2976"/>
        <v/>
      </c>
      <c r="DU9131" s="70" t="str">
        <f t="shared" si="2977"/>
        <v/>
      </c>
      <c r="DW9131" s="55" t="e">
        <f t="shared" si="2979"/>
        <v>#N/A</v>
      </c>
      <c r="DX9131" s="90" t="e">
        <f t="shared" si="2980"/>
        <v>#N/A</v>
      </c>
    </row>
    <row r="9132" spans="2:128">
      <c r="B9132" s="221"/>
      <c r="C9132" s="159"/>
      <c r="DE9132" s="72" t="str">
        <f t="shared" si="2962"/>
        <v/>
      </c>
      <c r="DF9132" s="73" t="str">
        <f t="shared" si="2963"/>
        <v/>
      </c>
      <c r="DG9132" s="73" t="str">
        <f t="shared" si="2964"/>
        <v/>
      </c>
      <c r="DH9132" s="73" t="str">
        <f t="shared" si="2965"/>
        <v/>
      </c>
      <c r="DI9132" s="73" t="str">
        <f t="shared" si="2966"/>
        <v/>
      </c>
      <c r="DJ9132" s="73" t="str">
        <f t="shared" si="2967"/>
        <v/>
      </c>
      <c r="DK9132" s="73" t="str">
        <f t="shared" si="2968"/>
        <v/>
      </c>
      <c r="DL9132" s="73" t="str">
        <f t="shared" si="2969"/>
        <v/>
      </c>
      <c r="DM9132" s="73" t="str">
        <f t="shared" si="2970"/>
        <v/>
      </c>
      <c r="DN9132" s="73" t="str">
        <f t="shared" si="2978"/>
        <v/>
      </c>
      <c r="DO9132" s="73" t="str">
        <f t="shared" si="2971"/>
        <v/>
      </c>
      <c r="DP9132" s="73" t="str">
        <f t="shared" si="2972"/>
        <v/>
      </c>
      <c r="DQ9132" s="73" t="str">
        <f t="shared" si="2973"/>
        <v/>
      </c>
      <c r="DR9132" s="73" t="str">
        <f t="shared" si="2974"/>
        <v/>
      </c>
      <c r="DS9132" s="73" t="str">
        <f t="shared" si="2975"/>
        <v/>
      </c>
      <c r="DT9132" s="70" t="str">
        <f t="shared" si="2976"/>
        <v/>
      </c>
      <c r="DU9132" s="70" t="str">
        <f t="shared" si="2977"/>
        <v/>
      </c>
      <c r="DW9132" s="55" t="e">
        <f t="shared" si="2979"/>
        <v>#N/A</v>
      </c>
      <c r="DX9132" s="90" t="e">
        <f t="shared" si="2980"/>
        <v>#N/A</v>
      </c>
    </row>
    <row r="9133" spans="2:128">
      <c r="B9133" s="221"/>
      <c r="C9133" s="159"/>
      <c r="DE9133" s="72" t="str">
        <f t="shared" si="2962"/>
        <v/>
      </c>
      <c r="DF9133" s="73" t="str">
        <f t="shared" si="2963"/>
        <v/>
      </c>
      <c r="DG9133" s="73" t="str">
        <f t="shared" si="2964"/>
        <v/>
      </c>
      <c r="DH9133" s="73" t="str">
        <f t="shared" si="2965"/>
        <v/>
      </c>
      <c r="DI9133" s="73" t="str">
        <f t="shared" si="2966"/>
        <v/>
      </c>
      <c r="DJ9133" s="73" t="str">
        <f t="shared" si="2967"/>
        <v/>
      </c>
      <c r="DK9133" s="73" t="str">
        <f t="shared" si="2968"/>
        <v/>
      </c>
      <c r="DL9133" s="73" t="str">
        <f t="shared" si="2969"/>
        <v/>
      </c>
      <c r="DM9133" s="73" t="str">
        <f t="shared" si="2970"/>
        <v/>
      </c>
      <c r="DN9133" s="73" t="str">
        <f t="shared" si="2978"/>
        <v/>
      </c>
      <c r="DO9133" s="73" t="str">
        <f t="shared" si="2971"/>
        <v/>
      </c>
      <c r="DP9133" s="73" t="str">
        <f t="shared" si="2972"/>
        <v/>
      </c>
      <c r="DQ9133" s="73" t="str">
        <f t="shared" si="2973"/>
        <v/>
      </c>
      <c r="DR9133" s="73" t="str">
        <f t="shared" si="2974"/>
        <v/>
      </c>
      <c r="DS9133" s="73" t="str">
        <f t="shared" si="2975"/>
        <v/>
      </c>
      <c r="DT9133" s="70" t="str">
        <f t="shared" si="2976"/>
        <v/>
      </c>
      <c r="DU9133" s="70" t="str">
        <f t="shared" si="2977"/>
        <v/>
      </c>
      <c r="DW9133" s="55" t="e">
        <f t="shared" si="2979"/>
        <v>#N/A</v>
      </c>
      <c r="DX9133" s="90" t="e">
        <f t="shared" si="2980"/>
        <v>#N/A</v>
      </c>
    </row>
    <row r="9134" spans="2:128">
      <c r="B9134" s="221"/>
      <c r="C9134" s="159"/>
      <c r="DE9134" s="72" t="str">
        <f t="shared" si="2962"/>
        <v/>
      </c>
      <c r="DF9134" s="73" t="str">
        <f t="shared" si="2963"/>
        <v/>
      </c>
      <c r="DG9134" s="73" t="str">
        <f t="shared" si="2964"/>
        <v/>
      </c>
      <c r="DH9134" s="73" t="str">
        <f t="shared" si="2965"/>
        <v/>
      </c>
      <c r="DI9134" s="73" t="str">
        <f t="shared" si="2966"/>
        <v/>
      </c>
      <c r="DJ9134" s="73" t="str">
        <f t="shared" si="2967"/>
        <v/>
      </c>
      <c r="DK9134" s="73" t="str">
        <f t="shared" si="2968"/>
        <v/>
      </c>
      <c r="DL9134" s="73" t="str">
        <f t="shared" si="2969"/>
        <v/>
      </c>
      <c r="DM9134" s="73" t="str">
        <f t="shared" si="2970"/>
        <v/>
      </c>
      <c r="DN9134" s="73" t="str">
        <f t="shared" si="2978"/>
        <v/>
      </c>
      <c r="DO9134" s="73" t="str">
        <f t="shared" si="2971"/>
        <v/>
      </c>
      <c r="DP9134" s="73" t="str">
        <f t="shared" si="2972"/>
        <v/>
      </c>
      <c r="DQ9134" s="73" t="str">
        <f t="shared" si="2973"/>
        <v/>
      </c>
      <c r="DR9134" s="73" t="str">
        <f t="shared" si="2974"/>
        <v/>
      </c>
      <c r="DS9134" s="73" t="str">
        <f t="shared" si="2975"/>
        <v/>
      </c>
      <c r="DT9134" s="70" t="str">
        <f t="shared" si="2976"/>
        <v/>
      </c>
      <c r="DU9134" s="70" t="str">
        <f t="shared" si="2977"/>
        <v/>
      </c>
      <c r="DW9134" s="55" t="e">
        <f t="shared" si="2979"/>
        <v>#N/A</v>
      </c>
      <c r="DX9134" s="90" t="e">
        <f t="shared" si="2980"/>
        <v>#N/A</v>
      </c>
    </row>
    <row r="9135" spans="2:128">
      <c r="B9135" s="221"/>
      <c r="C9135" s="159"/>
      <c r="DE9135" s="72" t="str">
        <f t="shared" si="2962"/>
        <v/>
      </c>
      <c r="DF9135" s="73" t="str">
        <f t="shared" si="2963"/>
        <v/>
      </c>
      <c r="DG9135" s="73" t="str">
        <f t="shared" si="2964"/>
        <v/>
      </c>
      <c r="DH9135" s="73" t="str">
        <f t="shared" si="2965"/>
        <v/>
      </c>
      <c r="DI9135" s="73" t="str">
        <f t="shared" si="2966"/>
        <v/>
      </c>
      <c r="DJ9135" s="73" t="str">
        <f t="shared" si="2967"/>
        <v/>
      </c>
      <c r="DK9135" s="73" t="str">
        <f t="shared" si="2968"/>
        <v/>
      </c>
      <c r="DL9135" s="73" t="str">
        <f t="shared" si="2969"/>
        <v/>
      </c>
      <c r="DM9135" s="73" t="str">
        <f t="shared" si="2970"/>
        <v/>
      </c>
      <c r="DN9135" s="73" t="str">
        <f t="shared" si="2978"/>
        <v/>
      </c>
      <c r="DO9135" s="73" t="str">
        <f t="shared" si="2971"/>
        <v/>
      </c>
      <c r="DP9135" s="73" t="str">
        <f t="shared" si="2972"/>
        <v/>
      </c>
      <c r="DQ9135" s="73" t="str">
        <f t="shared" si="2973"/>
        <v/>
      </c>
      <c r="DR9135" s="73" t="str">
        <f t="shared" si="2974"/>
        <v/>
      </c>
      <c r="DS9135" s="73" t="str">
        <f t="shared" si="2975"/>
        <v/>
      </c>
      <c r="DT9135" s="70" t="str">
        <f t="shared" si="2976"/>
        <v/>
      </c>
      <c r="DU9135" s="70" t="str">
        <f t="shared" si="2977"/>
        <v/>
      </c>
      <c r="DW9135" s="55" t="e">
        <f t="shared" si="2979"/>
        <v>#N/A</v>
      </c>
      <c r="DX9135" s="90" t="e">
        <f t="shared" si="2980"/>
        <v>#N/A</v>
      </c>
    </row>
    <row r="9136" spans="2:128">
      <c r="B9136" s="221"/>
      <c r="C9136" s="159"/>
      <c r="DE9136" s="72" t="str">
        <f t="shared" si="2962"/>
        <v/>
      </c>
      <c r="DF9136" s="73" t="str">
        <f t="shared" si="2963"/>
        <v/>
      </c>
      <c r="DG9136" s="73" t="str">
        <f t="shared" si="2964"/>
        <v/>
      </c>
      <c r="DH9136" s="73" t="str">
        <f t="shared" si="2965"/>
        <v/>
      </c>
      <c r="DI9136" s="73" t="str">
        <f t="shared" si="2966"/>
        <v/>
      </c>
      <c r="DJ9136" s="73" t="str">
        <f t="shared" si="2967"/>
        <v/>
      </c>
      <c r="DK9136" s="73" t="str">
        <f t="shared" si="2968"/>
        <v/>
      </c>
      <c r="DL9136" s="73" t="str">
        <f t="shared" si="2969"/>
        <v/>
      </c>
      <c r="DM9136" s="73" t="str">
        <f t="shared" si="2970"/>
        <v/>
      </c>
      <c r="DN9136" s="73" t="str">
        <f t="shared" si="2978"/>
        <v/>
      </c>
      <c r="DO9136" s="73" t="str">
        <f t="shared" si="2971"/>
        <v/>
      </c>
      <c r="DP9136" s="73" t="str">
        <f t="shared" si="2972"/>
        <v/>
      </c>
      <c r="DQ9136" s="73" t="str">
        <f t="shared" si="2973"/>
        <v/>
      </c>
      <c r="DR9136" s="73" t="str">
        <f t="shared" si="2974"/>
        <v/>
      </c>
      <c r="DS9136" s="73" t="str">
        <f t="shared" si="2975"/>
        <v/>
      </c>
      <c r="DT9136" s="70" t="str">
        <f t="shared" si="2976"/>
        <v/>
      </c>
      <c r="DU9136" s="70" t="str">
        <f t="shared" si="2977"/>
        <v/>
      </c>
      <c r="DW9136" s="55" t="e">
        <f t="shared" si="2979"/>
        <v>#N/A</v>
      </c>
      <c r="DX9136" s="90" t="e">
        <f t="shared" si="2980"/>
        <v>#N/A</v>
      </c>
    </row>
    <row r="9137" spans="2:128">
      <c r="B9137" s="221"/>
      <c r="C9137" s="159"/>
      <c r="DE9137" s="72" t="str">
        <f t="shared" si="2962"/>
        <v/>
      </c>
      <c r="DF9137" s="73" t="str">
        <f t="shared" si="2963"/>
        <v/>
      </c>
      <c r="DG9137" s="73" t="str">
        <f t="shared" si="2964"/>
        <v/>
      </c>
      <c r="DH9137" s="73" t="str">
        <f t="shared" si="2965"/>
        <v/>
      </c>
      <c r="DI9137" s="73" t="str">
        <f t="shared" si="2966"/>
        <v/>
      </c>
      <c r="DJ9137" s="73" t="str">
        <f t="shared" si="2967"/>
        <v/>
      </c>
      <c r="DK9137" s="73" t="str">
        <f t="shared" si="2968"/>
        <v/>
      </c>
      <c r="DL9137" s="73" t="str">
        <f t="shared" si="2969"/>
        <v/>
      </c>
      <c r="DM9137" s="73" t="str">
        <f t="shared" si="2970"/>
        <v/>
      </c>
      <c r="DN9137" s="73" t="str">
        <f t="shared" si="2978"/>
        <v/>
      </c>
      <c r="DO9137" s="73" t="str">
        <f t="shared" si="2971"/>
        <v/>
      </c>
      <c r="DP9137" s="73" t="str">
        <f t="shared" si="2972"/>
        <v/>
      </c>
      <c r="DQ9137" s="73" t="str">
        <f t="shared" si="2973"/>
        <v/>
      </c>
      <c r="DR9137" s="73" t="str">
        <f t="shared" si="2974"/>
        <v/>
      </c>
      <c r="DS9137" s="73" t="str">
        <f t="shared" si="2975"/>
        <v/>
      </c>
      <c r="DT9137" s="70" t="str">
        <f t="shared" si="2976"/>
        <v/>
      </c>
      <c r="DU9137" s="70" t="str">
        <f t="shared" si="2977"/>
        <v/>
      </c>
      <c r="DW9137" s="55" t="e">
        <f t="shared" si="2979"/>
        <v>#N/A</v>
      </c>
      <c r="DX9137" s="90" t="e">
        <f t="shared" si="2980"/>
        <v>#N/A</v>
      </c>
    </row>
    <row r="9138" spans="2:128">
      <c r="B9138" s="221"/>
      <c r="C9138" s="159"/>
      <c r="DE9138" s="72" t="str">
        <f t="shared" si="2962"/>
        <v/>
      </c>
      <c r="DF9138" s="73" t="str">
        <f t="shared" si="2963"/>
        <v/>
      </c>
      <c r="DG9138" s="73" t="str">
        <f t="shared" si="2964"/>
        <v/>
      </c>
      <c r="DH9138" s="73" t="str">
        <f t="shared" si="2965"/>
        <v/>
      </c>
      <c r="DI9138" s="73" t="str">
        <f t="shared" si="2966"/>
        <v/>
      </c>
      <c r="DJ9138" s="73" t="str">
        <f t="shared" si="2967"/>
        <v/>
      </c>
      <c r="DK9138" s="73" t="str">
        <f t="shared" si="2968"/>
        <v/>
      </c>
      <c r="DL9138" s="73" t="str">
        <f t="shared" si="2969"/>
        <v/>
      </c>
      <c r="DM9138" s="73" t="str">
        <f t="shared" si="2970"/>
        <v/>
      </c>
      <c r="DN9138" s="73" t="str">
        <f t="shared" si="2978"/>
        <v/>
      </c>
      <c r="DO9138" s="73" t="str">
        <f t="shared" si="2971"/>
        <v/>
      </c>
      <c r="DP9138" s="73" t="str">
        <f t="shared" si="2972"/>
        <v/>
      </c>
      <c r="DQ9138" s="73" t="str">
        <f t="shared" si="2973"/>
        <v/>
      </c>
      <c r="DR9138" s="73" t="str">
        <f t="shared" si="2974"/>
        <v/>
      </c>
      <c r="DS9138" s="73" t="str">
        <f t="shared" si="2975"/>
        <v/>
      </c>
      <c r="DT9138" s="70" t="str">
        <f t="shared" si="2976"/>
        <v/>
      </c>
      <c r="DU9138" s="70" t="str">
        <f t="shared" si="2977"/>
        <v/>
      </c>
      <c r="DW9138" s="55" t="e">
        <f t="shared" si="2979"/>
        <v>#N/A</v>
      </c>
      <c r="DX9138" s="90" t="e">
        <f t="shared" si="2980"/>
        <v>#N/A</v>
      </c>
    </row>
    <row r="9139" spans="2:128">
      <c r="B9139" s="221"/>
      <c r="C9139" s="159"/>
      <c r="DE9139" s="72" t="str">
        <f t="shared" si="2962"/>
        <v/>
      </c>
      <c r="DF9139" s="73" t="str">
        <f t="shared" si="2963"/>
        <v/>
      </c>
      <c r="DG9139" s="73" t="str">
        <f t="shared" si="2964"/>
        <v/>
      </c>
      <c r="DH9139" s="73" t="str">
        <f t="shared" si="2965"/>
        <v/>
      </c>
      <c r="DI9139" s="73" t="str">
        <f t="shared" si="2966"/>
        <v/>
      </c>
      <c r="DJ9139" s="73" t="str">
        <f t="shared" si="2967"/>
        <v/>
      </c>
      <c r="DK9139" s="73" t="str">
        <f t="shared" si="2968"/>
        <v/>
      </c>
      <c r="DL9139" s="73" t="str">
        <f t="shared" si="2969"/>
        <v/>
      </c>
      <c r="DM9139" s="73" t="str">
        <f t="shared" si="2970"/>
        <v/>
      </c>
      <c r="DN9139" s="73" t="str">
        <f t="shared" si="2978"/>
        <v/>
      </c>
      <c r="DO9139" s="73" t="str">
        <f t="shared" si="2971"/>
        <v/>
      </c>
      <c r="DP9139" s="73" t="str">
        <f t="shared" si="2972"/>
        <v/>
      </c>
      <c r="DQ9139" s="73" t="str">
        <f t="shared" si="2973"/>
        <v/>
      </c>
      <c r="DR9139" s="73" t="str">
        <f t="shared" si="2974"/>
        <v/>
      </c>
      <c r="DS9139" s="73" t="str">
        <f t="shared" si="2975"/>
        <v/>
      </c>
      <c r="DT9139" s="70" t="str">
        <f t="shared" si="2976"/>
        <v/>
      </c>
      <c r="DU9139" s="70" t="str">
        <f t="shared" si="2977"/>
        <v/>
      </c>
      <c r="DW9139" s="55" t="e">
        <f t="shared" si="2979"/>
        <v>#N/A</v>
      </c>
      <c r="DX9139" s="90" t="e">
        <f t="shared" si="2980"/>
        <v>#N/A</v>
      </c>
    </row>
    <row r="9140" spans="2:128">
      <c r="B9140" s="221"/>
      <c r="C9140" s="159"/>
      <c r="DE9140" s="72" t="str">
        <f t="shared" si="2962"/>
        <v/>
      </c>
      <c r="DF9140" s="73" t="str">
        <f t="shared" si="2963"/>
        <v/>
      </c>
      <c r="DG9140" s="73" t="str">
        <f t="shared" si="2964"/>
        <v/>
      </c>
      <c r="DH9140" s="73" t="str">
        <f t="shared" si="2965"/>
        <v/>
      </c>
      <c r="DI9140" s="73" t="str">
        <f t="shared" si="2966"/>
        <v/>
      </c>
      <c r="DJ9140" s="73" t="str">
        <f t="shared" si="2967"/>
        <v/>
      </c>
      <c r="DK9140" s="73" t="str">
        <f t="shared" si="2968"/>
        <v/>
      </c>
      <c r="DL9140" s="73" t="str">
        <f t="shared" si="2969"/>
        <v/>
      </c>
      <c r="DM9140" s="73" t="str">
        <f t="shared" si="2970"/>
        <v/>
      </c>
      <c r="DN9140" s="73" t="str">
        <f t="shared" si="2978"/>
        <v/>
      </c>
      <c r="DO9140" s="73" t="str">
        <f t="shared" si="2971"/>
        <v/>
      </c>
      <c r="DP9140" s="73" t="str">
        <f t="shared" si="2972"/>
        <v/>
      </c>
      <c r="DQ9140" s="73" t="str">
        <f t="shared" si="2973"/>
        <v/>
      </c>
      <c r="DR9140" s="73" t="str">
        <f t="shared" si="2974"/>
        <v/>
      </c>
      <c r="DS9140" s="73" t="str">
        <f t="shared" si="2975"/>
        <v/>
      </c>
      <c r="DT9140" s="70" t="str">
        <f t="shared" si="2976"/>
        <v/>
      </c>
      <c r="DU9140" s="70" t="str">
        <f t="shared" si="2977"/>
        <v/>
      </c>
      <c r="DW9140" s="55" t="e">
        <f t="shared" si="2979"/>
        <v>#N/A</v>
      </c>
      <c r="DX9140" s="90" t="e">
        <f t="shared" si="2980"/>
        <v>#N/A</v>
      </c>
    </row>
    <row r="9141" spans="2:128">
      <c r="B9141" s="221"/>
      <c r="C9141" s="159"/>
      <c r="DE9141" s="72" t="str">
        <f t="shared" si="2962"/>
        <v/>
      </c>
      <c r="DF9141" s="73" t="str">
        <f t="shared" si="2963"/>
        <v/>
      </c>
      <c r="DG9141" s="73" t="str">
        <f t="shared" si="2964"/>
        <v/>
      </c>
      <c r="DH9141" s="73" t="str">
        <f t="shared" si="2965"/>
        <v/>
      </c>
      <c r="DI9141" s="73" t="str">
        <f t="shared" si="2966"/>
        <v/>
      </c>
      <c r="DJ9141" s="73" t="str">
        <f t="shared" si="2967"/>
        <v/>
      </c>
      <c r="DK9141" s="73" t="str">
        <f t="shared" si="2968"/>
        <v/>
      </c>
      <c r="DL9141" s="73" t="str">
        <f t="shared" si="2969"/>
        <v/>
      </c>
      <c r="DM9141" s="73" t="str">
        <f t="shared" si="2970"/>
        <v/>
      </c>
      <c r="DN9141" s="73" t="str">
        <f t="shared" si="2978"/>
        <v/>
      </c>
      <c r="DO9141" s="73" t="str">
        <f t="shared" si="2971"/>
        <v/>
      </c>
      <c r="DP9141" s="73" t="str">
        <f t="shared" si="2972"/>
        <v/>
      </c>
      <c r="DQ9141" s="73" t="str">
        <f t="shared" si="2973"/>
        <v/>
      </c>
      <c r="DR9141" s="73" t="str">
        <f t="shared" si="2974"/>
        <v/>
      </c>
      <c r="DS9141" s="73" t="str">
        <f t="shared" si="2975"/>
        <v/>
      </c>
      <c r="DT9141" s="70" t="str">
        <f t="shared" si="2976"/>
        <v/>
      </c>
      <c r="DU9141" s="70" t="str">
        <f t="shared" si="2977"/>
        <v/>
      </c>
      <c r="DW9141" s="55" t="e">
        <f t="shared" si="2979"/>
        <v>#N/A</v>
      </c>
      <c r="DX9141" s="90" t="e">
        <f t="shared" si="2980"/>
        <v>#N/A</v>
      </c>
    </row>
    <row r="9142" spans="2:128">
      <c r="B9142" s="221"/>
      <c r="C9142" s="159"/>
      <c r="DE9142" s="72" t="str">
        <f t="shared" si="2962"/>
        <v/>
      </c>
      <c r="DF9142" s="73" t="str">
        <f t="shared" si="2963"/>
        <v/>
      </c>
      <c r="DG9142" s="73" t="str">
        <f t="shared" si="2964"/>
        <v/>
      </c>
      <c r="DH9142" s="73" t="str">
        <f t="shared" si="2965"/>
        <v/>
      </c>
      <c r="DI9142" s="73" t="str">
        <f t="shared" si="2966"/>
        <v/>
      </c>
      <c r="DJ9142" s="73" t="str">
        <f t="shared" si="2967"/>
        <v/>
      </c>
      <c r="DK9142" s="73" t="str">
        <f t="shared" si="2968"/>
        <v/>
      </c>
      <c r="DL9142" s="73" t="str">
        <f t="shared" si="2969"/>
        <v/>
      </c>
      <c r="DM9142" s="73" t="str">
        <f t="shared" si="2970"/>
        <v/>
      </c>
      <c r="DN9142" s="73" t="str">
        <f t="shared" si="2978"/>
        <v/>
      </c>
      <c r="DO9142" s="73" t="str">
        <f t="shared" si="2971"/>
        <v/>
      </c>
      <c r="DP9142" s="73" t="str">
        <f t="shared" si="2972"/>
        <v/>
      </c>
      <c r="DQ9142" s="73" t="str">
        <f t="shared" si="2973"/>
        <v/>
      </c>
      <c r="DR9142" s="73" t="str">
        <f t="shared" si="2974"/>
        <v/>
      </c>
      <c r="DS9142" s="73" t="str">
        <f t="shared" si="2975"/>
        <v/>
      </c>
      <c r="DT9142" s="70" t="str">
        <f t="shared" si="2976"/>
        <v/>
      </c>
      <c r="DU9142" s="70" t="str">
        <f t="shared" si="2977"/>
        <v/>
      </c>
      <c r="DW9142" s="55" t="e">
        <f t="shared" si="2979"/>
        <v>#N/A</v>
      </c>
      <c r="DX9142" s="90" t="e">
        <f t="shared" si="2980"/>
        <v>#N/A</v>
      </c>
    </row>
    <row r="9143" spans="2:128">
      <c r="B9143" s="221"/>
      <c r="C9143" s="159"/>
      <c r="DE9143" s="72" t="str">
        <f t="shared" si="2962"/>
        <v/>
      </c>
      <c r="DF9143" s="73" t="str">
        <f t="shared" si="2963"/>
        <v/>
      </c>
      <c r="DG9143" s="73" t="str">
        <f t="shared" si="2964"/>
        <v/>
      </c>
      <c r="DH9143" s="73" t="str">
        <f t="shared" si="2965"/>
        <v/>
      </c>
      <c r="DI9143" s="73" t="str">
        <f t="shared" si="2966"/>
        <v/>
      </c>
      <c r="DJ9143" s="73" t="str">
        <f t="shared" si="2967"/>
        <v/>
      </c>
      <c r="DK9143" s="73" t="str">
        <f t="shared" si="2968"/>
        <v/>
      </c>
      <c r="DL9143" s="73" t="str">
        <f t="shared" si="2969"/>
        <v/>
      </c>
      <c r="DM9143" s="73" t="str">
        <f t="shared" si="2970"/>
        <v/>
      </c>
      <c r="DN9143" s="73" t="str">
        <f t="shared" si="2978"/>
        <v/>
      </c>
      <c r="DO9143" s="73" t="str">
        <f t="shared" si="2971"/>
        <v/>
      </c>
      <c r="DP9143" s="73" t="str">
        <f t="shared" si="2972"/>
        <v/>
      </c>
      <c r="DQ9143" s="73" t="str">
        <f t="shared" si="2973"/>
        <v/>
      </c>
      <c r="DR9143" s="73" t="str">
        <f t="shared" si="2974"/>
        <v/>
      </c>
      <c r="DS9143" s="73" t="str">
        <f t="shared" si="2975"/>
        <v/>
      </c>
      <c r="DT9143" s="70" t="str">
        <f t="shared" si="2976"/>
        <v/>
      </c>
      <c r="DU9143" s="70" t="str">
        <f t="shared" si="2977"/>
        <v/>
      </c>
      <c r="DW9143" s="55" t="e">
        <f t="shared" si="2979"/>
        <v>#N/A</v>
      </c>
      <c r="DX9143" s="90" t="e">
        <f t="shared" si="2980"/>
        <v>#N/A</v>
      </c>
    </row>
    <row r="9144" spans="2:128">
      <c r="B9144" s="221"/>
      <c r="C9144" s="159"/>
      <c r="DE9144" s="72" t="str">
        <f t="shared" si="2962"/>
        <v/>
      </c>
      <c r="DF9144" s="73" t="str">
        <f t="shared" si="2963"/>
        <v/>
      </c>
      <c r="DG9144" s="73" t="str">
        <f t="shared" si="2964"/>
        <v/>
      </c>
      <c r="DH9144" s="73" t="str">
        <f t="shared" si="2965"/>
        <v/>
      </c>
      <c r="DI9144" s="73" t="str">
        <f t="shared" si="2966"/>
        <v/>
      </c>
      <c r="DJ9144" s="73" t="str">
        <f t="shared" si="2967"/>
        <v/>
      </c>
      <c r="DK9144" s="73" t="str">
        <f t="shared" si="2968"/>
        <v/>
      </c>
      <c r="DL9144" s="73" t="str">
        <f t="shared" si="2969"/>
        <v/>
      </c>
      <c r="DM9144" s="73" t="str">
        <f t="shared" si="2970"/>
        <v/>
      </c>
      <c r="DN9144" s="73" t="str">
        <f t="shared" si="2978"/>
        <v/>
      </c>
      <c r="DO9144" s="73" t="str">
        <f t="shared" si="2971"/>
        <v/>
      </c>
      <c r="DP9144" s="73" t="str">
        <f t="shared" si="2972"/>
        <v/>
      </c>
      <c r="DQ9144" s="73" t="str">
        <f t="shared" si="2973"/>
        <v/>
      </c>
      <c r="DR9144" s="73" t="str">
        <f t="shared" si="2974"/>
        <v/>
      </c>
      <c r="DS9144" s="73" t="str">
        <f t="shared" si="2975"/>
        <v/>
      </c>
      <c r="DT9144" s="70" t="str">
        <f t="shared" si="2976"/>
        <v/>
      </c>
      <c r="DU9144" s="70" t="str">
        <f t="shared" si="2977"/>
        <v/>
      </c>
      <c r="DW9144" s="55" t="e">
        <f t="shared" si="2979"/>
        <v>#N/A</v>
      </c>
      <c r="DX9144" s="90" t="e">
        <f t="shared" si="2980"/>
        <v>#N/A</v>
      </c>
    </row>
    <row r="9145" spans="2:128">
      <c r="B9145" s="221"/>
      <c r="C9145" s="159"/>
      <c r="DE9145" s="72" t="str">
        <f t="shared" si="2962"/>
        <v/>
      </c>
      <c r="DF9145" s="73" t="str">
        <f t="shared" si="2963"/>
        <v/>
      </c>
      <c r="DG9145" s="73" t="str">
        <f t="shared" si="2964"/>
        <v/>
      </c>
      <c r="DH9145" s="73" t="str">
        <f t="shared" si="2965"/>
        <v/>
      </c>
      <c r="DI9145" s="73" t="str">
        <f t="shared" si="2966"/>
        <v/>
      </c>
      <c r="DJ9145" s="73" t="str">
        <f t="shared" si="2967"/>
        <v/>
      </c>
      <c r="DK9145" s="73" t="str">
        <f t="shared" si="2968"/>
        <v/>
      </c>
      <c r="DL9145" s="73" t="str">
        <f t="shared" si="2969"/>
        <v/>
      </c>
      <c r="DM9145" s="73" t="str">
        <f t="shared" si="2970"/>
        <v/>
      </c>
      <c r="DN9145" s="73" t="str">
        <f t="shared" si="2978"/>
        <v/>
      </c>
      <c r="DO9145" s="73" t="str">
        <f t="shared" si="2971"/>
        <v/>
      </c>
      <c r="DP9145" s="73" t="str">
        <f t="shared" si="2972"/>
        <v/>
      </c>
      <c r="DQ9145" s="73" t="str">
        <f t="shared" si="2973"/>
        <v/>
      </c>
      <c r="DR9145" s="73" t="str">
        <f t="shared" si="2974"/>
        <v/>
      </c>
      <c r="DS9145" s="73" t="str">
        <f t="shared" si="2975"/>
        <v/>
      </c>
      <c r="DT9145" s="70" t="str">
        <f t="shared" si="2976"/>
        <v/>
      </c>
      <c r="DU9145" s="70" t="str">
        <f t="shared" si="2977"/>
        <v/>
      </c>
      <c r="DW9145" s="55" t="e">
        <f t="shared" si="2979"/>
        <v>#N/A</v>
      </c>
      <c r="DX9145" s="90" t="e">
        <f t="shared" si="2980"/>
        <v>#N/A</v>
      </c>
    </row>
    <row r="9146" spans="2:128">
      <c r="B9146" s="221"/>
      <c r="C9146" s="159"/>
      <c r="DE9146" s="72" t="str">
        <f t="shared" si="2962"/>
        <v/>
      </c>
      <c r="DF9146" s="73" t="str">
        <f t="shared" si="2963"/>
        <v/>
      </c>
      <c r="DG9146" s="73" t="str">
        <f t="shared" si="2964"/>
        <v/>
      </c>
      <c r="DH9146" s="73" t="str">
        <f t="shared" si="2965"/>
        <v/>
      </c>
      <c r="DI9146" s="73" t="str">
        <f t="shared" si="2966"/>
        <v/>
      </c>
      <c r="DJ9146" s="73" t="str">
        <f t="shared" si="2967"/>
        <v/>
      </c>
      <c r="DK9146" s="73" t="str">
        <f t="shared" si="2968"/>
        <v/>
      </c>
      <c r="DL9146" s="73" t="str">
        <f t="shared" si="2969"/>
        <v/>
      </c>
      <c r="DM9146" s="73" t="str">
        <f t="shared" si="2970"/>
        <v/>
      </c>
      <c r="DN9146" s="73" t="str">
        <f t="shared" si="2978"/>
        <v/>
      </c>
      <c r="DO9146" s="73" t="str">
        <f t="shared" si="2971"/>
        <v/>
      </c>
      <c r="DP9146" s="73" t="str">
        <f t="shared" si="2972"/>
        <v/>
      </c>
      <c r="DQ9146" s="73" t="str">
        <f t="shared" si="2973"/>
        <v/>
      </c>
      <c r="DR9146" s="73" t="str">
        <f t="shared" si="2974"/>
        <v/>
      </c>
      <c r="DS9146" s="73" t="str">
        <f t="shared" si="2975"/>
        <v/>
      </c>
      <c r="DT9146" s="70" t="str">
        <f t="shared" si="2976"/>
        <v/>
      </c>
      <c r="DU9146" s="70" t="str">
        <f t="shared" si="2977"/>
        <v/>
      </c>
      <c r="DW9146" s="55" t="e">
        <f t="shared" si="2979"/>
        <v>#N/A</v>
      </c>
      <c r="DX9146" s="90" t="e">
        <f t="shared" si="2980"/>
        <v>#N/A</v>
      </c>
    </row>
    <row r="9147" spans="2:128">
      <c r="B9147" s="221"/>
      <c r="C9147" s="159"/>
      <c r="DE9147" s="72" t="str">
        <f t="shared" si="2962"/>
        <v/>
      </c>
      <c r="DF9147" s="73" t="str">
        <f t="shared" si="2963"/>
        <v/>
      </c>
      <c r="DG9147" s="73" t="str">
        <f t="shared" si="2964"/>
        <v/>
      </c>
      <c r="DH9147" s="73" t="str">
        <f t="shared" si="2965"/>
        <v/>
      </c>
      <c r="DI9147" s="73" t="str">
        <f t="shared" si="2966"/>
        <v/>
      </c>
      <c r="DJ9147" s="73" t="str">
        <f t="shared" si="2967"/>
        <v/>
      </c>
      <c r="DK9147" s="73" t="str">
        <f t="shared" si="2968"/>
        <v/>
      </c>
      <c r="DL9147" s="73" t="str">
        <f t="shared" si="2969"/>
        <v/>
      </c>
      <c r="DM9147" s="73" t="str">
        <f t="shared" si="2970"/>
        <v/>
      </c>
      <c r="DN9147" s="73" t="str">
        <f t="shared" si="2978"/>
        <v/>
      </c>
      <c r="DO9147" s="73" t="str">
        <f t="shared" si="2971"/>
        <v/>
      </c>
      <c r="DP9147" s="73" t="str">
        <f t="shared" si="2972"/>
        <v/>
      </c>
      <c r="DQ9147" s="73" t="str">
        <f t="shared" si="2973"/>
        <v/>
      </c>
      <c r="DR9147" s="73" t="str">
        <f t="shared" si="2974"/>
        <v/>
      </c>
      <c r="DS9147" s="73" t="str">
        <f t="shared" si="2975"/>
        <v/>
      </c>
      <c r="DT9147" s="70" t="str">
        <f t="shared" si="2976"/>
        <v/>
      </c>
      <c r="DU9147" s="70" t="str">
        <f t="shared" si="2977"/>
        <v/>
      </c>
      <c r="DW9147" s="55" t="e">
        <f t="shared" si="2979"/>
        <v>#N/A</v>
      </c>
      <c r="DX9147" s="90" t="e">
        <f t="shared" si="2980"/>
        <v>#N/A</v>
      </c>
    </row>
    <row r="9148" spans="2:128">
      <c r="B9148" s="221"/>
      <c r="C9148" s="159"/>
      <c r="DE9148" s="72" t="str">
        <f t="shared" si="2962"/>
        <v/>
      </c>
      <c r="DF9148" s="73" t="str">
        <f t="shared" si="2963"/>
        <v/>
      </c>
      <c r="DG9148" s="73" t="str">
        <f t="shared" si="2964"/>
        <v/>
      </c>
      <c r="DH9148" s="73" t="str">
        <f t="shared" si="2965"/>
        <v/>
      </c>
      <c r="DI9148" s="73" t="str">
        <f t="shared" si="2966"/>
        <v/>
      </c>
      <c r="DJ9148" s="73" t="str">
        <f t="shared" si="2967"/>
        <v/>
      </c>
      <c r="DK9148" s="73" t="str">
        <f t="shared" si="2968"/>
        <v/>
      </c>
      <c r="DL9148" s="73" t="str">
        <f t="shared" si="2969"/>
        <v/>
      </c>
      <c r="DM9148" s="73" t="str">
        <f t="shared" si="2970"/>
        <v/>
      </c>
      <c r="DN9148" s="73" t="str">
        <f t="shared" si="2978"/>
        <v/>
      </c>
      <c r="DO9148" s="73" t="str">
        <f t="shared" si="2971"/>
        <v/>
      </c>
      <c r="DP9148" s="73" t="str">
        <f t="shared" si="2972"/>
        <v/>
      </c>
      <c r="DQ9148" s="73" t="str">
        <f t="shared" si="2973"/>
        <v/>
      </c>
      <c r="DR9148" s="73" t="str">
        <f t="shared" si="2974"/>
        <v/>
      </c>
      <c r="DS9148" s="73" t="str">
        <f t="shared" si="2975"/>
        <v/>
      </c>
      <c r="DT9148" s="70" t="str">
        <f t="shared" si="2976"/>
        <v/>
      </c>
      <c r="DU9148" s="70" t="str">
        <f t="shared" si="2977"/>
        <v/>
      </c>
      <c r="DW9148" s="55" t="e">
        <f t="shared" si="2979"/>
        <v>#N/A</v>
      </c>
      <c r="DX9148" s="90" t="e">
        <f t="shared" si="2980"/>
        <v>#N/A</v>
      </c>
    </row>
    <row r="9149" spans="2:128">
      <c r="B9149" s="221"/>
      <c r="C9149" s="159"/>
      <c r="DE9149" s="72" t="str">
        <f t="shared" si="2962"/>
        <v/>
      </c>
      <c r="DF9149" s="73" t="str">
        <f t="shared" si="2963"/>
        <v/>
      </c>
      <c r="DG9149" s="73" t="str">
        <f t="shared" si="2964"/>
        <v/>
      </c>
      <c r="DH9149" s="73" t="str">
        <f t="shared" si="2965"/>
        <v/>
      </c>
      <c r="DI9149" s="73" t="str">
        <f t="shared" si="2966"/>
        <v/>
      </c>
      <c r="DJ9149" s="73" t="str">
        <f t="shared" si="2967"/>
        <v/>
      </c>
      <c r="DK9149" s="73" t="str">
        <f t="shared" si="2968"/>
        <v/>
      </c>
      <c r="DL9149" s="73" t="str">
        <f t="shared" si="2969"/>
        <v/>
      </c>
      <c r="DM9149" s="73" t="str">
        <f t="shared" si="2970"/>
        <v/>
      </c>
      <c r="DN9149" s="73" t="str">
        <f t="shared" si="2978"/>
        <v/>
      </c>
      <c r="DO9149" s="73" t="str">
        <f t="shared" si="2971"/>
        <v/>
      </c>
      <c r="DP9149" s="73" t="str">
        <f t="shared" si="2972"/>
        <v/>
      </c>
      <c r="DQ9149" s="73" t="str">
        <f t="shared" si="2973"/>
        <v/>
      </c>
      <c r="DR9149" s="73" t="str">
        <f t="shared" si="2974"/>
        <v/>
      </c>
      <c r="DS9149" s="73" t="str">
        <f t="shared" si="2975"/>
        <v/>
      </c>
      <c r="DT9149" s="70" t="str">
        <f t="shared" si="2976"/>
        <v/>
      </c>
      <c r="DU9149" s="70" t="str">
        <f t="shared" si="2977"/>
        <v/>
      </c>
      <c r="DW9149" s="55" t="e">
        <f t="shared" si="2979"/>
        <v>#N/A</v>
      </c>
      <c r="DX9149" s="90" t="e">
        <f t="shared" si="2980"/>
        <v>#N/A</v>
      </c>
    </row>
    <row r="9150" spans="2:128">
      <c r="B9150" s="221"/>
      <c r="C9150" s="159"/>
      <c r="DE9150" s="72" t="str">
        <f t="shared" si="2962"/>
        <v/>
      </c>
      <c r="DF9150" s="73" t="str">
        <f t="shared" si="2963"/>
        <v/>
      </c>
      <c r="DG9150" s="73" t="str">
        <f t="shared" si="2964"/>
        <v/>
      </c>
      <c r="DH9150" s="73" t="str">
        <f t="shared" si="2965"/>
        <v/>
      </c>
      <c r="DI9150" s="73" t="str">
        <f t="shared" si="2966"/>
        <v/>
      </c>
      <c r="DJ9150" s="73" t="str">
        <f t="shared" si="2967"/>
        <v/>
      </c>
      <c r="DK9150" s="73" t="str">
        <f t="shared" si="2968"/>
        <v/>
      </c>
      <c r="DL9150" s="73" t="str">
        <f t="shared" si="2969"/>
        <v/>
      </c>
      <c r="DM9150" s="73" t="str">
        <f t="shared" si="2970"/>
        <v/>
      </c>
      <c r="DN9150" s="73" t="str">
        <f t="shared" si="2978"/>
        <v/>
      </c>
      <c r="DO9150" s="73" t="str">
        <f t="shared" si="2971"/>
        <v/>
      </c>
      <c r="DP9150" s="73" t="str">
        <f t="shared" si="2972"/>
        <v/>
      </c>
      <c r="DQ9150" s="73" t="str">
        <f t="shared" si="2973"/>
        <v/>
      </c>
      <c r="DR9150" s="73" t="str">
        <f t="shared" si="2974"/>
        <v/>
      </c>
      <c r="DS9150" s="73" t="str">
        <f t="shared" si="2975"/>
        <v/>
      </c>
      <c r="DT9150" s="70" t="str">
        <f t="shared" si="2976"/>
        <v/>
      </c>
      <c r="DU9150" s="70" t="str">
        <f t="shared" si="2977"/>
        <v/>
      </c>
      <c r="DW9150" s="55" t="e">
        <f t="shared" si="2979"/>
        <v>#N/A</v>
      </c>
      <c r="DX9150" s="90" t="e">
        <f t="shared" si="2980"/>
        <v>#N/A</v>
      </c>
    </row>
    <row r="9151" spans="2:128">
      <c r="B9151" s="221"/>
      <c r="C9151" s="159"/>
      <c r="DE9151" s="72" t="str">
        <f t="shared" si="2962"/>
        <v/>
      </c>
      <c r="DF9151" s="73" t="str">
        <f t="shared" si="2963"/>
        <v/>
      </c>
      <c r="DG9151" s="73" t="str">
        <f t="shared" si="2964"/>
        <v/>
      </c>
      <c r="DH9151" s="73" t="str">
        <f t="shared" si="2965"/>
        <v/>
      </c>
      <c r="DI9151" s="73" t="str">
        <f t="shared" si="2966"/>
        <v/>
      </c>
      <c r="DJ9151" s="73" t="str">
        <f t="shared" si="2967"/>
        <v/>
      </c>
      <c r="DK9151" s="73" t="str">
        <f t="shared" si="2968"/>
        <v/>
      </c>
      <c r="DL9151" s="73" t="str">
        <f t="shared" si="2969"/>
        <v/>
      </c>
      <c r="DM9151" s="73" t="str">
        <f t="shared" si="2970"/>
        <v/>
      </c>
      <c r="DN9151" s="73" t="str">
        <f t="shared" si="2978"/>
        <v/>
      </c>
      <c r="DO9151" s="73" t="str">
        <f t="shared" si="2971"/>
        <v/>
      </c>
      <c r="DP9151" s="73" t="str">
        <f t="shared" si="2972"/>
        <v/>
      </c>
      <c r="DQ9151" s="73" t="str">
        <f t="shared" si="2973"/>
        <v/>
      </c>
      <c r="DR9151" s="73" t="str">
        <f t="shared" si="2974"/>
        <v/>
      </c>
      <c r="DS9151" s="73" t="str">
        <f t="shared" si="2975"/>
        <v/>
      </c>
      <c r="DT9151" s="70" t="str">
        <f t="shared" si="2976"/>
        <v/>
      </c>
      <c r="DU9151" s="70" t="str">
        <f t="shared" si="2977"/>
        <v/>
      </c>
      <c r="DW9151" s="55" t="e">
        <f t="shared" si="2979"/>
        <v>#N/A</v>
      </c>
      <c r="DX9151" s="90" t="e">
        <f t="shared" si="2980"/>
        <v>#N/A</v>
      </c>
    </row>
    <row r="9152" spans="2:128">
      <c r="B9152" s="221"/>
      <c r="C9152" s="159"/>
      <c r="DE9152" s="72" t="str">
        <f t="shared" si="2962"/>
        <v/>
      </c>
      <c r="DF9152" s="73" t="str">
        <f t="shared" si="2963"/>
        <v/>
      </c>
      <c r="DG9152" s="73" t="str">
        <f t="shared" si="2964"/>
        <v/>
      </c>
      <c r="DH9152" s="73" t="str">
        <f t="shared" si="2965"/>
        <v/>
      </c>
      <c r="DI9152" s="73" t="str">
        <f t="shared" si="2966"/>
        <v/>
      </c>
      <c r="DJ9152" s="73" t="str">
        <f t="shared" si="2967"/>
        <v/>
      </c>
      <c r="DK9152" s="73" t="str">
        <f t="shared" si="2968"/>
        <v/>
      </c>
      <c r="DL9152" s="73" t="str">
        <f t="shared" si="2969"/>
        <v/>
      </c>
      <c r="DM9152" s="73" t="str">
        <f t="shared" si="2970"/>
        <v/>
      </c>
      <c r="DN9152" s="73" t="str">
        <f t="shared" si="2978"/>
        <v/>
      </c>
      <c r="DO9152" s="73" t="str">
        <f t="shared" si="2971"/>
        <v/>
      </c>
      <c r="DP9152" s="73" t="str">
        <f t="shared" si="2972"/>
        <v/>
      </c>
      <c r="DQ9152" s="73" t="str">
        <f t="shared" si="2973"/>
        <v/>
      </c>
      <c r="DR9152" s="73" t="str">
        <f t="shared" si="2974"/>
        <v/>
      </c>
      <c r="DS9152" s="73" t="str">
        <f t="shared" si="2975"/>
        <v/>
      </c>
      <c r="DT9152" s="70" t="str">
        <f t="shared" si="2976"/>
        <v/>
      </c>
      <c r="DU9152" s="70" t="str">
        <f t="shared" si="2977"/>
        <v/>
      </c>
      <c r="DW9152" s="55" t="e">
        <f t="shared" si="2979"/>
        <v>#N/A</v>
      </c>
      <c r="DX9152" s="90" t="e">
        <f t="shared" si="2980"/>
        <v>#N/A</v>
      </c>
    </row>
    <row r="9153" spans="2:128">
      <c r="B9153" s="221"/>
      <c r="C9153" s="159"/>
      <c r="DE9153" s="72" t="str">
        <f t="shared" si="2962"/>
        <v/>
      </c>
      <c r="DF9153" s="73" t="str">
        <f t="shared" si="2963"/>
        <v/>
      </c>
      <c r="DG9153" s="73" t="str">
        <f t="shared" si="2964"/>
        <v/>
      </c>
      <c r="DH9153" s="73" t="str">
        <f t="shared" si="2965"/>
        <v/>
      </c>
      <c r="DI9153" s="73" t="str">
        <f t="shared" si="2966"/>
        <v/>
      </c>
      <c r="DJ9153" s="73" t="str">
        <f t="shared" si="2967"/>
        <v/>
      </c>
      <c r="DK9153" s="73" t="str">
        <f t="shared" si="2968"/>
        <v/>
      </c>
      <c r="DL9153" s="73" t="str">
        <f t="shared" si="2969"/>
        <v/>
      </c>
      <c r="DM9153" s="73" t="str">
        <f t="shared" si="2970"/>
        <v/>
      </c>
      <c r="DN9153" s="73" t="str">
        <f t="shared" si="2978"/>
        <v/>
      </c>
      <c r="DO9153" s="73" t="str">
        <f t="shared" si="2971"/>
        <v/>
      </c>
      <c r="DP9153" s="73" t="str">
        <f t="shared" si="2972"/>
        <v/>
      </c>
      <c r="DQ9153" s="73" t="str">
        <f t="shared" si="2973"/>
        <v/>
      </c>
      <c r="DR9153" s="73" t="str">
        <f t="shared" si="2974"/>
        <v/>
      </c>
      <c r="DS9153" s="73" t="str">
        <f t="shared" si="2975"/>
        <v/>
      </c>
      <c r="DT9153" s="70" t="str">
        <f t="shared" si="2976"/>
        <v/>
      </c>
      <c r="DU9153" s="70" t="str">
        <f t="shared" si="2977"/>
        <v/>
      </c>
      <c r="DW9153" s="55" t="e">
        <f t="shared" si="2979"/>
        <v>#N/A</v>
      </c>
      <c r="DX9153" s="90" t="e">
        <f t="shared" si="2980"/>
        <v>#N/A</v>
      </c>
    </row>
    <row r="9154" spans="2:128">
      <c r="B9154" s="221"/>
      <c r="C9154" s="159"/>
      <c r="DE9154" s="72" t="str">
        <f t="shared" si="2962"/>
        <v/>
      </c>
      <c r="DF9154" s="73" t="str">
        <f t="shared" si="2963"/>
        <v/>
      </c>
      <c r="DG9154" s="73" t="str">
        <f t="shared" si="2964"/>
        <v/>
      </c>
      <c r="DH9154" s="73" t="str">
        <f t="shared" si="2965"/>
        <v/>
      </c>
      <c r="DI9154" s="73" t="str">
        <f t="shared" si="2966"/>
        <v/>
      </c>
      <c r="DJ9154" s="73" t="str">
        <f t="shared" si="2967"/>
        <v/>
      </c>
      <c r="DK9154" s="73" t="str">
        <f t="shared" si="2968"/>
        <v/>
      </c>
      <c r="DL9154" s="73" t="str">
        <f t="shared" si="2969"/>
        <v/>
      </c>
      <c r="DM9154" s="73" t="str">
        <f t="shared" si="2970"/>
        <v/>
      </c>
      <c r="DN9154" s="73" t="str">
        <f t="shared" si="2978"/>
        <v/>
      </c>
      <c r="DO9154" s="73" t="str">
        <f t="shared" si="2971"/>
        <v/>
      </c>
      <c r="DP9154" s="73" t="str">
        <f t="shared" si="2972"/>
        <v/>
      </c>
      <c r="DQ9154" s="73" t="str">
        <f t="shared" si="2973"/>
        <v/>
      </c>
      <c r="DR9154" s="73" t="str">
        <f t="shared" si="2974"/>
        <v/>
      </c>
      <c r="DS9154" s="73" t="str">
        <f t="shared" si="2975"/>
        <v/>
      </c>
      <c r="DT9154" s="70" t="str">
        <f t="shared" si="2976"/>
        <v/>
      </c>
      <c r="DU9154" s="70" t="str">
        <f t="shared" si="2977"/>
        <v/>
      </c>
      <c r="DW9154" s="55" t="e">
        <f t="shared" si="2979"/>
        <v>#N/A</v>
      </c>
      <c r="DX9154" s="90" t="e">
        <f t="shared" si="2980"/>
        <v>#N/A</v>
      </c>
    </row>
    <row r="9155" spans="2:128">
      <c r="B9155" s="221"/>
      <c r="C9155" s="159"/>
      <c r="DE9155" s="72" t="str">
        <f t="shared" si="2962"/>
        <v/>
      </c>
      <c r="DF9155" s="73" t="str">
        <f t="shared" si="2963"/>
        <v/>
      </c>
      <c r="DG9155" s="73" t="str">
        <f t="shared" si="2964"/>
        <v/>
      </c>
      <c r="DH9155" s="73" t="str">
        <f t="shared" si="2965"/>
        <v/>
      </c>
      <c r="DI9155" s="73" t="str">
        <f t="shared" si="2966"/>
        <v/>
      </c>
      <c r="DJ9155" s="73" t="str">
        <f t="shared" si="2967"/>
        <v/>
      </c>
      <c r="DK9155" s="73" t="str">
        <f t="shared" si="2968"/>
        <v/>
      </c>
      <c r="DL9155" s="73" t="str">
        <f t="shared" si="2969"/>
        <v/>
      </c>
      <c r="DM9155" s="73" t="str">
        <f t="shared" si="2970"/>
        <v/>
      </c>
      <c r="DN9155" s="73" t="str">
        <f t="shared" si="2978"/>
        <v/>
      </c>
      <c r="DO9155" s="73" t="str">
        <f t="shared" si="2971"/>
        <v/>
      </c>
      <c r="DP9155" s="73" t="str">
        <f t="shared" si="2972"/>
        <v/>
      </c>
      <c r="DQ9155" s="73" t="str">
        <f t="shared" si="2973"/>
        <v/>
      </c>
      <c r="DR9155" s="73" t="str">
        <f t="shared" si="2974"/>
        <v/>
      </c>
      <c r="DS9155" s="73" t="str">
        <f t="shared" si="2975"/>
        <v/>
      </c>
      <c r="DT9155" s="70" t="str">
        <f t="shared" si="2976"/>
        <v/>
      </c>
      <c r="DU9155" s="70" t="str">
        <f t="shared" si="2977"/>
        <v/>
      </c>
      <c r="DW9155" s="55" t="e">
        <f t="shared" si="2979"/>
        <v>#N/A</v>
      </c>
      <c r="DX9155" s="90" t="e">
        <f t="shared" si="2980"/>
        <v>#N/A</v>
      </c>
    </row>
    <row r="9156" spans="2:128">
      <c r="B9156" s="221"/>
      <c r="C9156" s="159"/>
      <c r="DE9156" s="72" t="str">
        <f t="shared" si="2962"/>
        <v/>
      </c>
      <c r="DF9156" s="73" t="str">
        <f t="shared" si="2963"/>
        <v/>
      </c>
      <c r="DG9156" s="73" t="str">
        <f t="shared" si="2964"/>
        <v/>
      </c>
      <c r="DH9156" s="73" t="str">
        <f t="shared" si="2965"/>
        <v/>
      </c>
      <c r="DI9156" s="73" t="str">
        <f t="shared" si="2966"/>
        <v/>
      </c>
      <c r="DJ9156" s="73" t="str">
        <f t="shared" si="2967"/>
        <v/>
      </c>
      <c r="DK9156" s="73" t="str">
        <f t="shared" si="2968"/>
        <v/>
      </c>
      <c r="DL9156" s="73" t="str">
        <f t="shared" si="2969"/>
        <v/>
      </c>
      <c r="DM9156" s="73" t="str">
        <f t="shared" si="2970"/>
        <v/>
      </c>
      <c r="DN9156" s="73" t="str">
        <f t="shared" si="2978"/>
        <v/>
      </c>
      <c r="DO9156" s="73" t="str">
        <f t="shared" si="2971"/>
        <v/>
      </c>
      <c r="DP9156" s="73" t="str">
        <f t="shared" si="2972"/>
        <v/>
      </c>
      <c r="DQ9156" s="73" t="str">
        <f t="shared" si="2973"/>
        <v/>
      </c>
      <c r="DR9156" s="73" t="str">
        <f t="shared" si="2974"/>
        <v/>
      </c>
      <c r="DS9156" s="73" t="str">
        <f t="shared" si="2975"/>
        <v/>
      </c>
      <c r="DT9156" s="70" t="str">
        <f t="shared" si="2976"/>
        <v/>
      </c>
      <c r="DU9156" s="70" t="str">
        <f t="shared" si="2977"/>
        <v/>
      </c>
      <c r="DW9156" s="55" t="e">
        <f t="shared" si="2979"/>
        <v>#N/A</v>
      </c>
      <c r="DX9156" s="90" t="e">
        <f t="shared" si="2980"/>
        <v>#N/A</v>
      </c>
    </row>
    <row r="9157" spans="2:128">
      <c r="B9157" s="221"/>
      <c r="C9157" s="159"/>
      <c r="DE9157" s="72" t="str">
        <f t="shared" si="2962"/>
        <v/>
      </c>
      <c r="DF9157" s="73" t="str">
        <f t="shared" si="2963"/>
        <v/>
      </c>
      <c r="DG9157" s="73" t="str">
        <f t="shared" si="2964"/>
        <v/>
      </c>
      <c r="DH9157" s="73" t="str">
        <f t="shared" si="2965"/>
        <v/>
      </c>
      <c r="DI9157" s="73" t="str">
        <f t="shared" si="2966"/>
        <v/>
      </c>
      <c r="DJ9157" s="73" t="str">
        <f t="shared" si="2967"/>
        <v/>
      </c>
      <c r="DK9157" s="73" t="str">
        <f t="shared" si="2968"/>
        <v/>
      </c>
      <c r="DL9157" s="73" t="str">
        <f t="shared" si="2969"/>
        <v/>
      </c>
      <c r="DM9157" s="73" t="str">
        <f t="shared" si="2970"/>
        <v/>
      </c>
      <c r="DN9157" s="73" t="str">
        <f t="shared" si="2978"/>
        <v/>
      </c>
      <c r="DO9157" s="73" t="str">
        <f t="shared" si="2971"/>
        <v/>
      </c>
      <c r="DP9157" s="73" t="str">
        <f t="shared" si="2972"/>
        <v/>
      </c>
      <c r="DQ9157" s="73" t="str">
        <f t="shared" si="2973"/>
        <v/>
      </c>
      <c r="DR9157" s="73" t="str">
        <f t="shared" si="2974"/>
        <v/>
      </c>
      <c r="DS9157" s="73" t="str">
        <f t="shared" si="2975"/>
        <v/>
      </c>
      <c r="DT9157" s="70" t="str">
        <f t="shared" si="2976"/>
        <v/>
      </c>
      <c r="DU9157" s="70" t="str">
        <f t="shared" si="2977"/>
        <v/>
      </c>
      <c r="DW9157" s="55" t="e">
        <f t="shared" si="2979"/>
        <v>#N/A</v>
      </c>
      <c r="DX9157" s="90" t="e">
        <f t="shared" si="2980"/>
        <v>#N/A</v>
      </c>
    </row>
    <row r="9158" spans="2:128">
      <c r="B9158" s="221"/>
      <c r="C9158" s="159"/>
      <c r="DE9158" s="72" t="str">
        <f t="shared" si="2962"/>
        <v/>
      </c>
      <c r="DF9158" s="73" t="str">
        <f t="shared" si="2963"/>
        <v/>
      </c>
      <c r="DG9158" s="73" t="str">
        <f t="shared" si="2964"/>
        <v/>
      </c>
      <c r="DH9158" s="73" t="str">
        <f t="shared" si="2965"/>
        <v/>
      </c>
      <c r="DI9158" s="73" t="str">
        <f t="shared" si="2966"/>
        <v/>
      </c>
      <c r="DJ9158" s="73" t="str">
        <f t="shared" si="2967"/>
        <v/>
      </c>
      <c r="DK9158" s="73" t="str">
        <f t="shared" si="2968"/>
        <v/>
      </c>
      <c r="DL9158" s="73" t="str">
        <f t="shared" si="2969"/>
        <v/>
      </c>
      <c r="DM9158" s="73" t="str">
        <f t="shared" si="2970"/>
        <v/>
      </c>
      <c r="DN9158" s="73" t="str">
        <f t="shared" si="2978"/>
        <v/>
      </c>
      <c r="DO9158" s="73" t="str">
        <f t="shared" si="2971"/>
        <v/>
      </c>
      <c r="DP9158" s="73" t="str">
        <f t="shared" si="2972"/>
        <v/>
      </c>
      <c r="DQ9158" s="73" t="str">
        <f t="shared" si="2973"/>
        <v/>
      </c>
      <c r="DR9158" s="73" t="str">
        <f t="shared" si="2974"/>
        <v/>
      </c>
      <c r="DS9158" s="73" t="str">
        <f t="shared" si="2975"/>
        <v/>
      </c>
      <c r="DT9158" s="70" t="str">
        <f t="shared" si="2976"/>
        <v/>
      </c>
      <c r="DU9158" s="70" t="str">
        <f t="shared" si="2977"/>
        <v/>
      </c>
      <c r="DW9158" s="55" t="e">
        <f t="shared" si="2979"/>
        <v>#N/A</v>
      </c>
      <c r="DX9158" s="90" t="e">
        <f t="shared" si="2980"/>
        <v>#N/A</v>
      </c>
    </row>
    <row r="9159" spans="2:128">
      <c r="B9159" s="221"/>
      <c r="C9159" s="159"/>
      <c r="DE9159" s="72" t="str">
        <f t="shared" si="2962"/>
        <v/>
      </c>
      <c r="DF9159" s="73" t="str">
        <f t="shared" si="2963"/>
        <v/>
      </c>
      <c r="DG9159" s="73" t="str">
        <f t="shared" si="2964"/>
        <v/>
      </c>
      <c r="DH9159" s="73" t="str">
        <f t="shared" si="2965"/>
        <v/>
      </c>
      <c r="DI9159" s="73" t="str">
        <f t="shared" si="2966"/>
        <v/>
      </c>
      <c r="DJ9159" s="73" t="str">
        <f t="shared" si="2967"/>
        <v/>
      </c>
      <c r="DK9159" s="73" t="str">
        <f t="shared" si="2968"/>
        <v/>
      </c>
      <c r="DL9159" s="73" t="str">
        <f t="shared" si="2969"/>
        <v/>
      </c>
      <c r="DM9159" s="73" t="str">
        <f t="shared" si="2970"/>
        <v/>
      </c>
      <c r="DN9159" s="73" t="str">
        <f t="shared" si="2978"/>
        <v/>
      </c>
      <c r="DO9159" s="73" t="str">
        <f t="shared" si="2971"/>
        <v/>
      </c>
      <c r="DP9159" s="73" t="str">
        <f t="shared" si="2972"/>
        <v/>
      </c>
      <c r="DQ9159" s="73" t="str">
        <f t="shared" si="2973"/>
        <v/>
      </c>
      <c r="DR9159" s="73" t="str">
        <f t="shared" si="2974"/>
        <v/>
      </c>
      <c r="DS9159" s="73" t="str">
        <f t="shared" si="2975"/>
        <v/>
      </c>
      <c r="DT9159" s="70" t="str">
        <f t="shared" si="2976"/>
        <v/>
      </c>
      <c r="DU9159" s="70" t="str">
        <f t="shared" si="2977"/>
        <v/>
      </c>
      <c r="DW9159" s="55" t="e">
        <f t="shared" si="2979"/>
        <v>#N/A</v>
      </c>
      <c r="DX9159" s="90" t="e">
        <f t="shared" si="2980"/>
        <v>#N/A</v>
      </c>
    </row>
    <row r="9160" spans="2:128">
      <c r="B9160" s="221"/>
      <c r="C9160" s="159"/>
      <c r="DE9160" s="72" t="str">
        <f t="shared" si="2962"/>
        <v/>
      </c>
      <c r="DF9160" s="73" t="str">
        <f t="shared" si="2963"/>
        <v/>
      </c>
      <c r="DG9160" s="73" t="str">
        <f t="shared" si="2964"/>
        <v/>
      </c>
      <c r="DH9160" s="73" t="str">
        <f t="shared" si="2965"/>
        <v/>
      </c>
      <c r="DI9160" s="73" t="str">
        <f t="shared" si="2966"/>
        <v/>
      </c>
      <c r="DJ9160" s="73" t="str">
        <f t="shared" si="2967"/>
        <v/>
      </c>
      <c r="DK9160" s="73" t="str">
        <f t="shared" si="2968"/>
        <v/>
      </c>
      <c r="DL9160" s="73" t="str">
        <f t="shared" si="2969"/>
        <v/>
      </c>
      <c r="DM9160" s="73" t="str">
        <f t="shared" si="2970"/>
        <v/>
      </c>
      <c r="DN9160" s="73" t="str">
        <f t="shared" si="2978"/>
        <v/>
      </c>
      <c r="DO9160" s="73" t="str">
        <f t="shared" si="2971"/>
        <v/>
      </c>
      <c r="DP9160" s="73" t="str">
        <f t="shared" si="2972"/>
        <v/>
      </c>
      <c r="DQ9160" s="73" t="str">
        <f t="shared" si="2973"/>
        <v/>
      </c>
      <c r="DR9160" s="73" t="str">
        <f t="shared" si="2974"/>
        <v/>
      </c>
      <c r="DS9160" s="73" t="str">
        <f t="shared" si="2975"/>
        <v/>
      </c>
      <c r="DT9160" s="70" t="str">
        <f t="shared" si="2976"/>
        <v/>
      </c>
      <c r="DU9160" s="70" t="str">
        <f t="shared" si="2977"/>
        <v/>
      </c>
      <c r="DW9160" s="55" t="e">
        <f t="shared" si="2979"/>
        <v>#N/A</v>
      </c>
      <c r="DX9160" s="90" t="e">
        <f t="shared" si="2980"/>
        <v>#N/A</v>
      </c>
    </row>
    <row r="9161" spans="2:128">
      <c r="B9161" s="221"/>
      <c r="C9161" s="159"/>
      <c r="DE9161" s="72" t="str">
        <f t="shared" si="2962"/>
        <v/>
      </c>
      <c r="DF9161" s="73" t="str">
        <f t="shared" si="2963"/>
        <v/>
      </c>
      <c r="DG9161" s="73" t="str">
        <f t="shared" si="2964"/>
        <v/>
      </c>
      <c r="DH9161" s="73" t="str">
        <f t="shared" si="2965"/>
        <v/>
      </c>
      <c r="DI9161" s="73" t="str">
        <f t="shared" si="2966"/>
        <v/>
      </c>
      <c r="DJ9161" s="73" t="str">
        <f t="shared" si="2967"/>
        <v/>
      </c>
      <c r="DK9161" s="73" t="str">
        <f t="shared" si="2968"/>
        <v/>
      </c>
      <c r="DL9161" s="73" t="str">
        <f t="shared" si="2969"/>
        <v/>
      </c>
      <c r="DM9161" s="73" t="str">
        <f t="shared" si="2970"/>
        <v/>
      </c>
      <c r="DN9161" s="73" t="str">
        <f t="shared" si="2978"/>
        <v/>
      </c>
      <c r="DO9161" s="73" t="str">
        <f t="shared" si="2971"/>
        <v/>
      </c>
      <c r="DP9161" s="73" t="str">
        <f t="shared" si="2972"/>
        <v/>
      </c>
      <c r="DQ9161" s="73" t="str">
        <f t="shared" si="2973"/>
        <v/>
      </c>
      <c r="DR9161" s="73" t="str">
        <f t="shared" si="2974"/>
        <v/>
      </c>
      <c r="DS9161" s="73" t="str">
        <f t="shared" si="2975"/>
        <v/>
      </c>
      <c r="DT9161" s="70" t="str">
        <f t="shared" si="2976"/>
        <v/>
      </c>
      <c r="DU9161" s="70" t="str">
        <f t="shared" si="2977"/>
        <v/>
      </c>
      <c r="DW9161" s="55" t="e">
        <f t="shared" si="2979"/>
        <v>#N/A</v>
      </c>
      <c r="DX9161" s="90" t="e">
        <f t="shared" si="2980"/>
        <v>#N/A</v>
      </c>
    </row>
    <row r="9162" spans="2:128">
      <c r="B9162" s="221"/>
      <c r="C9162" s="159"/>
      <c r="DE9162" s="72" t="str">
        <f t="shared" si="2962"/>
        <v/>
      </c>
      <c r="DF9162" s="73" t="str">
        <f t="shared" si="2963"/>
        <v/>
      </c>
      <c r="DG9162" s="73" t="str">
        <f t="shared" si="2964"/>
        <v/>
      </c>
      <c r="DH9162" s="73" t="str">
        <f t="shared" si="2965"/>
        <v/>
      </c>
      <c r="DI9162" s="73" t="str">
        <f t="shared" si="2966"/>
        <v/>
      </c>
      <c r="DJ9162" s="73" t="str">
        <f t="shared" si="2967"/>
        <v/>
      </c>
      <c r="DK9162" s="73" t="str">
        <f t="shared" si="2968"/>
        <v/>
      </c>
      <c r="DL9162" s="73" t="str">
        <f t="shared" si="2969"/>
        <v/>
      </c>
      <c r="DM9162" s="73" t="str">
        <f t="shared" si="2970"/>
        <v/>
      </c>
      <c r="DN9162" s="73" t="str">
        <f t="shared" si="2978"/>
        <v/>
      </c>
      <c r="DO9162" s="73" t="str">
        <f t="shared" si="2971"/>
        <v/>
      </c>
      <c r="DP9162" s="73" t="str">
        <f t="shared" si="2972"/>
        <v/>
      </c>
      <c r="DQ9162" s="73" t="str">
        <f t="shared" si="2973"/>
        <v/>
      </c>
      <c r="DR9162" s="73" t="str">
        <f t="shared" si="2974"/>
        <v/>
      </c>
      <c r="DS9162" s="73" t="str">
        <f t="shared" si="2975"/>
        <v/>
      </c>
      <c r="DT9162" s="70" t="str">
        <f t="shared" si="2976"/>
        <v/>
      </c>
      <c r="DU9162" s="70" t="str">
        <f t="shared" si="2977"/>
        <v/>
      </c>
      <c r="DW9162" s="55" t="e">
        <f t="shared" si="2979"/>
        <v>#N/A</v>
      </c>
      <c r="DX9162" s="90" t="e">
        <f t="shared" si="2980"/>
        <v>#N/A</v>
      </c>
    </row>
    <row r="9163" spans="2:128">
      <c r="B9163" s="221"/>
      <c r="C9163" s="159"/>
      <c r="DE9163" s="72" t="str">
        <f t="shared" si="2962"/>
        <v/>
      </c>
      <c r="DF9163" s="73" t="str">
        <f t="shared" si="2963"/>
        <v/>
      </c>
      <c r="DG9163" s="73" t="str">
        <f t="shared" si="2964"/>
        <v/>
      </c>
      <c r="DH9163" s="73" t="str">
        <f t="shared" si="2965"/>
        <v/>
      </c>
      <c r="DI9163" s="73" t="str">
        <f t="shared" si="2966"/>
        <v/>
      </c>
      <c r="DJ9163" s="73" t="str">
        <f t="shared" si="2967"/>
        <v/>
      </c>
      <c r="DK9163" s="73" t="str">
        <f t="shared" si="2968"/>
        <v/>
      </c>
      <c r="DL9163" s="73" t="str">
        <f t="shared" si="2969"/>
        <v/>
      </c>
      <c r="DM9163" s="73" t="str">
        <f t="shared" si="2970"/>
        <v/>
      </c>
      <c r="DN9163" s="73" t="str">
        <f t="shared" si="2978"/>
        <v/>
      </c>
      <c r="DO9163" s="73" t="str">
        <f t="shared" si="2971"/>
        <v/>
      </c>
      <c r="DP9163" s="73" t="str">
        <f t="shared" si="2972"/>
        <v/>
      </c>
      <c r="DQ9163" s="73" t="str">
        <f t="shared" si="2973"/>
        <v/>
      </c>
      <c r="DR9163" s="73" t="str">
        <f t="shared" si="2974"/>
        <v/>
      </c>
      <c r="DS9163" s="73" t="str">
        <f t="shared" si="2975"/>
        <v/>
      </c>
      <c r="DT9163" s="70" t="str">
        <f t="shared" si="2976"/>
        <v/>
      </c>
      <c r="DU9163" s="70" t="str">
        <f t="shared" si="2977"/>
        <v/>
      </c>
      <c r="DW9163" s="55" t="e">
        <f t="shared" si="2979"/>
        <v>#N/A</v>
      </c>
      <c r="DX9163" s="90" t="e">
        <f t="shared" si="2980"/>
        <v>#N/A</v>
      </c>
    </row>
    <row r="9164" spans="2:128">
      <c r="B9164" s="221"/>
      <c r="C9164" s="159"/>
      <c r="DE9164" s="72" t="str">
        <f t="shared" si="2962"/>
        <v/>
      </c>
      <c r="DF9164" s="73" t="str">
        <f t="shared" si="2963"/>
        <v/>
      </c>
      <c r="DG9164" s="73" t="str">
        <f t="shared" si="2964"/>
        <v/>
      </c>
      <c r="DH9164" s="73" t="str">
        <f t="shared" si="2965"/>
        <v/>
      </c>
      <c r="DI9164" s="73" t="str">
        <f t="shared" si="2966"/>
        <v/>
      </c>
      <c r="DJ9164" s="73" t="str">
        <f t="shared" si="2967"/>
        <v/>
      </c>
      <c r="DK9164" s="73" t="str">
        <f t="shared" si="2968"/>
        <v/>
      </c>
      <c r="DL9164" s="73" t="str">
        <f t="shared" si="2969"/>
        <v/>
      </c>
      <c r="DM9164" s="73" t="str">
        <f t="shared" si="2970"/>
        <v/>
      </c>
      <c r="DN9164" s="73" t="str">
        <f t="shared" si="2978"/>
        <v/>
      </c>
      <c r="DO9164" s="73" t="str">
        <f t="shared" si="2971"/>
        <v/>
      </c>
      <c r="DP9164" s="73" t="str">
        <f t="shared" si="2972"/>
        <v/>
      </c>
      <c r="DQ9164" s="73" t="str">
        <f t="shared" si="2973"/>
        <v/>
      </c>
      <c r="DR9164" s="73" t="str">
        <f t="shared" si="2974"/>
        <v/>
      </c>
      <c r="DS9164" s="73" t="str">
        <f t="shared" si="2975"/>
        <v/>
      </c>
      <c r="DT9164" s="70" t="str">
        <f t="shared" si="2976"/>
        <v/>
      </c>
      <c r="DU9164" s="70" t="str">
        <f t="shared" si="2977"/>
        <v/>
      </c>
      <c r="DW9164" s="55" t="e">
        <f t="shared" si="2979"/>
        <v>#N/A</v>
      </c>
      <c r="DX9164" s="90" t="e">
        <f t="shared" si="2980"/>
        <v>#N/A</v>
      </c>
    </row>
    <row r="9165" spans="2:128">
      <c r="B9165" s="221"/>
      <c r="C9165" s="159"/>
      <c r="DE9165" s="72" t="str">
        <f t="shared" si="2962"/>
        <v/>
      </c>
      <c r="DF9165" s="73" t="str">
        <f t="shared" si="2963"/>
        <v/>
      </c>
      <c r="DG9165" s="73" t="str">
        <f t="shared" si="2964"/>
        <v/>
      </c>
      <c r="DH9165" s="73" t="str">
        <f t="shared" si="2965"/>
        <v/>
      </c>
      <c r="DI9165" s="73" t="str">
        <f t="shared" si="2966"/>
        <v/>
      </c>
      <c r="DJ9165" s="73" t="str">
        <f t="shared" si="2967"/>
        <v/>
      </c>
      <c r="DK9165" s="73" t="str">
        <f t="shared" si="2968"/>
        <v/>
      </c>
      <c r="DL9165" s="73" t="str">
        <f t="shared" si="2969"/>
        <v/>
      </c>
      <c r="DM9165" s="73" t="str">
        <f t="shared" si="2970"/>
        <v/>
      </c>
      <c r="DN9165" s="73" t="str">
        <f t="shared" si="2978"/>
        <v/>
      </c>
      <c r="DO9165" s="73" t="str">
        <f t="shared" si="2971"/>
        <v/>
      </c>
      <c r="DP9165" s="73" t="str">
        <f t="shared" si="2972"/>
        <v/>
      </c>
      <c r="DQ9165" s="73" t="str">
        <f t="shared" si="2973"/>
        <v/>
      </c>
      <c r="DR9165" s="73" t="str">
        <f t="shared" si="2974"/>
        <v/>
      </c>
      <c r="DS9165" s="73" t="str">
        <f t="shared" si="2975"/>
        <v/>
      </c>
      <c r="DT9165" s="70" t="str">
        <f t="shared" si="2976"/>
        <v/>
      </c>
      <c r="DU9165" s="70" t="str">
        <f t="shared" si="2977"/>
        <v/>
      </c>
      <c r="DW9165" s="55" t="e">
        <f t="shared" si="2979"/>
        <v>#N/A</v>
      </c>
      <c r="DX9165" s="90" t="e">
        <f t="shared" si="2980"/>
        <v>#N/A</v>
      </c>
    </row>
    <row r="9166" spans="2:128">
      <c r="B9166" s="221"/>
      <c r="C9166" s="159"/>
      <c r="DE9166" s="72" t="str">
        <f t="shared" si="2962"/>
        <v/>
      </c>
      <c r="DF9166" s="73" t="str">
        <f t="shared" si="2963"/>
        <v/>
      </c>
      <c r="DG9166" s="73" t="str">
        <f t="shared" si="2964"/>
        <v/>
      </c>
      <c r="DH9166" s="73" t="str">
        <f t="shared" si="2965"/>
        <v/>
      </c>
      <c r="DI9166" s="73" t="str">
        <f t="shared" si="2966"/>
        <v/>
      </c>
      <c r="DJ9166" s="73" t="str">
        <f t="shared" si="2967"/>
        <v/>
      </c>
      <c r="DK9166" s="73" t="str">
        <f t="shared" si="2968"/>
        <v/>
      </c>
      <c r="DL9166" s="73" t="str">
        <f t="shared" si="2969"/>
        <v/>
      </c>
      <c r="DM9166" s="73" t="str">
        <f t="shared" si="2970"/>
        <v/>
      </c>
      <c r="DN9166" s="73" t="str">
        <f t="shared" si="2978"/>
        <v/>
      </c>
      <c r="DO9166" s="73" t="str">
        <f t="shared" si="2971"/>
        <v/>
      </c>
      <c r="DP9166" s="73" t="str">
        <f t="shared" si="2972"/>
        <v/>
      </c>
      <c r="DQ9166" s="73" t="str">
        <f t="shared" si="2973"/>
        <v/>
      </c>
      <c r="DR9166" s="73" t="str">
        <f t="shared" si="2974"/>
        <v/>
      </c>
      <c r="DS9166" s="73" t="str">
        <f t="shared" si="2975"/>
        <v/>
      </c>
      <c r="DT9166" s="70" t="str">
        <f t="shared" si="2976"/>
        <v/>
      </c>
      <c r="DU9166" s="70" t="str">
        <f t="shared" si="2977"/>
        <v/>
      </c>
      <c r="DW9166" s="55" t="e">
        <f t="shared" si="2979"/>
        <v>#N/A</v>
      </c>
      <c r="DX9166" s="90" t="e">
        <f t="shared" si="2980"/>
        <v>#N/A</v>
      </c>
    </row>
    <row r="9167" spans="2:128">
      <c r="B9167" s="221"/>
      <c r="C9167" s="159"/>
      <c r="DE9167" s="72" t="str">
        <f t="shared" si="2962"/>
        <v/>
      </c>
      <c r="DF9167" s="73" t="str">
        <f t="shared" si="2963"/>
        <v/>
      </c>
      <c r="DG9167" s="73" t="str">
        <f t="shared" si="2964"/>
        <v/>
      </c>
      <c r="DH9167" s="73" t="str">
        <f t="shared" si="2965"/>
        <v/>
      </c>
      <c r="DI9167" s="73" t="str">
        <f t="shared" si="2966"/>
        <v/>
      </c>
      <c r="DJ9167" s="73" t="str">
        <f t="shared" si="2967"/>
        <v/>
      </c>
      <c r="DK9167" s="73" t="str">
        <f t="shared" si="2968"/>
        <v/>
      </c>
      <c r="DL9167" s="73" t="str">
        <f t="shared" si="2969"/>
        <v/>
      </c>
      <c r="DM9167" s="73" t="str">
        <f t="shared" si="2970"/>
        <v/>
      </c>
      <c r="DN9167" s="73" t="str">
        <f t="shared" si="2978"/>
        <v/>
      </c>
      <c r="DO9167" s="73" t="str">
        <f t="shared" si="2971"/>
        <v/>
      </c>
      <c r="DP9167" s="73" t="str">
        <f t="shared" si="2972"/>
        <v/>
      </c>
      <c r="DQ9167" s="73" t="str">
        <f t="shared" si="2973"/>
        <v/>
      </c>
      <c r="DR9167" s="73" t="str">
        <f t="shared" si="2974"/>
        <v/>
      </c>
      <c r="DS9167" s="73" t="str">
        <f t="shared" si="2975"/>
        <v/>
      </c>
      <c r="DT9167" s="70" t="str">
        <f t="shared" si="2976"/>
        <v/>
      </c>
      <c r="DU9167" s="70" t="str">
        <f t="shared" si="2977"/>
        <v/>
      </c>
      <c r="DW9167" s="55" t="e">
        <f t="shared" si="2979"/>
        <v>#N/A</v>
      </c>
      <c r="DX9167" s="90" t="e">
        <f t="shared" si="2980"/>
        <v>#N/A</v>
      </c>
    </row>
    <row r="9168" spans="2:128">
      <c r="B9168" s="221"/>
      <c r="C9168" s="159"/>
      <c r="DE9168" s="72" t="str">
        <f t="shared" si="2962"/>
        <v/>
      </c>
      <c r="DF9168" s="73" t="str">
        <f t="shared" si="2963"/>
        <v/>
      </c>
      <c r="DG9168" s="73" t="str">
        <f t="shared" si="2964"/>
        <v/>
      </c>
      <c r="DH9168" s="73" t="str">
        <f t="shared" si="2965"/>
        <v/>
      </c>
      <c r="DI9168" s="73" t="str">
        <f t="shared" si="2966"/>
        <v/>
      </c>
      <c r="DJ9168" s="73" t="str">
        <f t="shared" si="2967"/>
        <v/>
      </c>
      <c r="DK9168" s="73" t="str">
        <f t="shared" si="2968"/>
        <v/>
      </c>
      <c r="DL9168" s="73" t="str">
        <f t="shared" si="2969"/>
        <v/>
      </c>
      <c r="DM9168" s="73" t="str">
        <f t="shared" si="2970"/>
        <v/>
      </c>
      <c r="DN9168" s="73" t="str">
        <f t="shared" si="2978"/>
        <v/>
      </c>
      <c r="DO9168" s="73" t="str">
        <f t="shared" si="2971"/>
        <v/>
      </c>
      <c r="DP9168" s="73" t="str">
        <f t="shared" si="2972"/>
        <v/>
      </c>
      <c r="DQ9168" s="73" t="str">
        <f t="shared" si="2973"/>
        <v/>
      </c>
      <c r="DR9168" s="73" t="str">
        <f t="shared" si="2974"/>
        <v/>
      </c>
      <c r="DS9168" s="73" t="str">
        <f t="shared" si="2975"/>
        <v/>
      </c>
      <c r="DT9168" s="70" t="str">
        <f t="shared" si="2976"/>
        <v/>
      </c>
      <c r="DU9168" s="70" t="str">
        <f t="shared" si="2977"/>
        <v/>
      </c>
      <c r="DW9168" s="55" t="e">
        <f t="shared" si="2979"/>
        <v>#N/A</v>
      </c>
      <c r="DX9168" s="90" t="e">
        <f t="shared" si="2980"/>
        <v>#N/A</v>
      </c>
    </row>
    <row r="9169" spans="2:128">
      <c r="B9169" s="221"/>
      <c r="C9169" s="159"/>
      <c r="DE9169" s="72" t="str">
        <f t="shared" si="2962"/>
        <v/>
      </c>
      <c r="DF9169" s="73" t="str">
        <f t="shared" si="2963"/>
        <v/>
      </c>
      <c r="DG9169" s="73" t="str">
        <f t="shared" si="2964"/>
        <v/>
      </c>
      <c r="DH9169" s="73" t="str">
        <f t="shared" si="2965"/>
        <v/>
      </c>
      <c r="DI9169" s="73" t="str">
        <f t="shared" si="2966"/>
        <v/>
      </c>
      <c r="DJ9169" s="73" t="str">
        <f t="shared" si="2967"/>
        <v/>
      </c>
      <c r="DK9169" s="73" t="str">
        <f t="shared" si="2968"/>
        <v/>
      </c>
      <c r="DL9169" s="73" t="str">
        <f t="shared" si="2969"/>
        <v/>
      </c>
      <c r="DM9169" s="73" t="str">
        <f t="shared" si="2970"/>
        <v/>
      </c>
      <c r="DN9169" s="73" t="str">
        <f t="shared" si="2978"/>
        <v/>
      </c>
      <c r="DO9169" s="73" t="str">
        <f t="shared" si="2971"/>
        <v/>
      </c>
      <c r="DP9169" s="73" t="str">
        <f t="shared" si="2972"/>
        <v/>
      </c>
      <c r="DQ9169" s="73" t="str">
        <f t="shared" si="2973"/>
        <v/>
      </c>
      <c r="DR9169" s="73" t="str">
        <f t="shared" si="2974"/>
        <v/>
      </c>
      <c r="DS9169" s="73" t="str">
        <f t="shared" si="2975"/>
        <v/>
      </c>
      <c r="DT9169" s="70" t="str">
        <f t="shared" si="2976"/>
        <v/>
      </c>
      <c r="DU9169" s="70" t="str">
        <f t="shared" si="2977"/>
        <v/>
      </c>
      <c r="DW9169" s="55" t="e">
        <f t="shared" si="2979"/>
        <v>#N/A</v>
      </c>
      <c r="DX9169" s="90" t="e">
        <f t="shared" si="2980"/>
        <v>#N/A</v>
      </c>
    </row>
    <row r="9170" spans="2:128">
      <c r="B9170" s="221"/>
      <c r="C9170" s="159"/>
      <c r="DE9170" s="72" t="str">
        <f t="shared" si="2962"/>
        <v/>
      </c>
      <c r="DF9170" s="73" t="str">
        <f t="shared" si="2963"/>
        <v/>
      </c>
      <c r="DG9170" s="73" t="str">
        <f t="shared" si="2964"/>
        <v/>
      </c>
      <c r="DH9170" s="73" t="str">
        <f t="shared" si="2965"/>
        <v/>
      </c>
      <c r="DI9170" s="73" t="str">
        <f t="shared" si="2966"/>
        <v/>
      </c>
      <c r="DJ9170" s="73" t="str">
        <f t="shared" si="2967"/>
        <v/>
      </c>
      <c r="DK9170" s="73" t="str">
        <f t="shared" si="2968"/>
        <v/>
      </c>
      <c r="DL9170" s="73" t="str">
        <f t="shared" si="2969"/>
        <v/>
      </c>
      <c r="DM9170" s="73" t="str">
        <f t="shared" si="2970"/>
        <v/>
      </c>
      <c r="DN9170" s="73" t="str">
        <f t="shared" si="2978"/>
        <v/>
      </c>
      <c r="DO9170" s="73" t="str">
        <f t="shared" si="2971"/>
        <v/>
      </c>
      <c r="DP9170" s="73" t="str">
        <f t="shared" si="2972"/>
        <v/>
      </c>
      <c r="DQ9170" s="73" t="str">
        <f t="shared" si="2973"/>
        <v/>
      </c>
      <c r="DR9170" s="73" t="str">
        <f t="shared" si="2974"/>
        <v/>
      </c>
      <c r="DS9170" s="73" t="str">
        <f t="shared" si="2975"/>
        <v/>
      </c>
      <c r="DT9170" s="70" t="str">
        <f t="shared" si="2976"/>
        <v/>
      </c>
      <c r="DU9170" s="70" t="str">
        <f t="shared" si="2977"/>
        <v/>
      </c>
      <c r="DW9170" s="55" t="e">
        <f t="shared" si="2979"/>
        <v>#N/A</v>
      </c>
      <c r="DX9170" s="90" t="e">
        <f t="shared" si="2980"/>
        <v>#N/A</v>
      </c>
    </row>
    <row r="9171" spans="2:128">
      <c r="B9171" s="221"/>
      <c r="C9171" s="159"/>
      <c r="DE9171" s="72" t="str">
        <f t="shared" si="2962"/>
        <v/>
      </c>
      <c r="DF9171" s="73" t="str">
        <f t="shared" si="2963"/>
        <v/>
      </c>
      <c r="DG9171" s="73" t="str">
        <f t="shared" si="2964"/>
        <v/>
      </c>
      <c r="DH9171" s="73" t="str">
        <f t="shared" si="2965"/>
        <v/>
      </c>
      <c r="DI9171" s="73" t="str">
        <f t="shared" si="2966"/>
        <v/>
      </c>
      <c r="DJ9171" s="73" t="str">
        <f t="shared" si="2967"/>
        <v/>
      </c>
      <c r="DK9171" s="73" t="str">
        <f t="shared" si="2968"/>
        <v/>
      </c>
      <c r="DL9171" s="73" t="str">
        <f t="shared" si="2969"/>
        <v/>
      </c>
      <c r="DM9171" s="73" t="str">
        <f t="shared" si="2970"/>
        <v/>
      </c>
      <c r="DN9171" s="73" t="str">
        <f t="shared" si="2978"/>
        <v/>
      </c>
      <c r="DO9171" s="73" t="str">
        <f t="shared" si="2971"/>
        <v/>
      </c>
      <c r="DP9171" s="73" t="str">
        <f t="shared" si="2972"/>
        <v/>
      </c>
      <c r="DQ9171" s="73" t="str">
        <f t="shared" si="2973"/>
        <v/>
      </c>
      <c r="DR9171" s="73" t="str">
        <f t="shared" si="2974"/>
        <v/>
      </c>
      <c r="DS9171" s="73" t="str">
        <f t="shared" si="2975"/>
        <v/>
      </c>
      <c r="DT9171" s="70" t="str">
        <f t="shared" si="2976"/>
        <v/>
      </c>
      <c r="DU9171" s="70" t="str">
        <f t="shared" si="2977"/>
        <v/>
      </c>
      <c r="DW9171" s="55" t="e">
        <f t="shared" si="2979"/>
        <v>#N/A</v>
      </c>
      <c r="DX9171" s="90" t="e">
        <f t="shared" si="2980"/>
        <v>#N/A</v>
      </c>
    </row>
    <row r="9172" spans="2:128">
      <c r="B9172" s="221"/>
      <c r="C9172" s="159"/>
      <c r="DE9172" s="72" t="str">
        <f t="shared" si="2962"/>
        <v/>
      </c>
      <c r="DF9172" s="73" t="str">
        <f t="shared" si="2963"/>
        <v/>
      </c>
      <c r="DG9172" s="73" t="str">
        <f t="shared" si="2964"/>
        <v/>
      </c>
      <c r="DH9172" s="73" t="str">
        <f t="shared" si="2965"/>
        <v/>
      </c>
      <c r="DI9172" s="73" t="str">
        <f t="shared" si="2966"/>
        <v/>
      </c>
      <c r="DJ9172" s="73" t="str">
        <f t="shared" si="2967"/>
        <v/>
      </c>
      <c r="DK9172" s="73" t="str">
        <f t="shared" si="2968"/>
        <v/>
      </c>
      <c r="DL9172" s="73" t="str">
        <f t="shared" si="2969"/>
        <v/>
      </c>
      <c r="DM9172" s="73" t="str">
        <f t="shared" si="2970"/>
        <v/>
      </c>
      <c r="DN9172" s="73" t="str">
        <f t="shared" si="2978"/>
        <v/>
      </c>
      <c r="DO9172" s="73" t="str">
        <f t="shared" si="2971"/>
        <v/>
      </c>
      <c r="DP9172" s="73" t="str">
        <f t="shared" si="2972"/>
        <v/>
      </c>
      <c r="DQ9172" s="73" t="str">
        <f t="shared" si="2973"/>
        <v/>
      </c>
      <c r="DR9172" s="73" t="str">
        <f t="shared" si="2974"/>
        <v/>
      </c>
      <c r="DS9172" s="73" t="str">
        <f t="shared" si="2975"/>
        <v/>
      </c>
      <c r="DT9172" s="70" t="str">
        <f t="shared" si="2976"/>
        <v/>
      </c>
      <c r="DU9172" s="70" t="str">
        <f t="shared" si="2977"/>
        <v/>
      </c>
      <c r="DW9172" s="55" t="e">
        <f t="shared" si="2979"/>
        <v>#N/A</v>
      </c>
      <c r="DX9172" s="90" t="e">
        <f t="shared" si="2980"/>
        <v>#N/A</v>
      </c>
    </row>
    <row r="9173" spans="2:128">
      <c r="B9173" s="221"/>
      <c r="C9173" s="159"/>
      <c r="DE9173" s="72" t="str">
        <f t="shared" si="2962"/>
        <v/>
      </c>
      <c r="DF9173" s="73" t="str">
        <f t="shared" si="2963"/>
        <v/>
      </c>
      <c r="DG9173" s="73" t="str">
        <f t="shared" si="2964"/>
        <v/>
      </c>
      <c r="DH9173" s="73" t="str">
        <f t="shared" si="2965"/>
        <v/>
      </c>
      <c r="DI9173" s="73" t="str">
        <f t="shared" si="2966"/>
        <v/>
      </c>
      <c r="DJ9173" s="73" t="str">
        <f t="shared" si="2967"/>
        <v/>
      </c>
      <c r="DK9173" s="73" t="str">
        <f t="shared" si="2968"/>
        <v/>
      </c>
      <c r="DL9173" s="73" t="str">
        <f t="shared" si="2969"/>
        <v/>
      </c>
      <c r="DM9173" s="73" t="str">
        <f t="shared" si="2970"/>
        <v/>
      </c>
      <c r="DN9173" s="73" t="str">
        <f t="shared" si="2978"/>
        <v/>
      </c>
      <c r="DO9173" s="73" t="str">
        <f t="shared" si="2971"/>
        <v/>
      </c>
      <c r="DP9173" s="73" t="str">
        <f t="shared" si="2972"/>
        <v/>
      </c>
      <c r="DQ9173" s="73" t="str">
        <f t="shared" si="2973"/>
        <v/>
      </c>
      <c r="DR9173" s="73" t="str">
        <f t="shared" si="2974"/>
        <v/>
      </c>
      <c r="DS9173" s="73" t="str">
        <f t="shared" si="2975"/>
        <v/>
      </c>
      <c r="DT9173" s="70" t="str">
        <f t="shared" si="2976"/>
        <v/>
      </c>
      <c r="DU9173" s="70" t="str">
        <f t="shared" si="2977"/>
        <v/>
      </c>
      <c r="DW9173" s="55" t="e">
        <f t="shared" si="2979"/>
        <v>#N/A</v>
      </c>
      <c r="DX9173" s="90" t="e">
        <f t="shared" si="2980"/>
        <v>#N/A</v>
      </c>
    </row>
    <row r="9174" spans="2:128">
      <c r="B9174" s="221"/>
      <c r="C9174" s="159"/>
      <c r="DE9174" s="72" t="str">
        <f t="shared" si="2962"/>
        <v/>
      </c>
      <c r="DF9174" s="73" t="str">
        <f t="shared" si="2963"/>
        <v/>
      </c>
      <c r="DG9174" s="73" t="str">
        <f t="shared" si="2964"/>
        <v/>
      </c>
      <c r="DH9174" s="73" t="str">
        <f t="shared" si="2965"/>
        <v/>
      </c>
      <c r="DI9174" s="73" t="str">
        <f t="shared" si="2966"/>
        <v/>
      </c>
      <c r="DJ9174" s="73" t="str">
        <f t="shared" si="2967"/>
        <v/>
      </c>
      <c r="DK9174" s="73" t="str">
        <f t="shared" si="2968"/>
        <v/>
      </c>
      <c r="DL9174" s="73" t="str">
        <f t="shared" si="2969"/>
        <v/>
      </c>
      <c r="DM9174" s="73" t="str">
        <f t="shared" si="2970"/>
        <v/>
      </c>
      <c r="DN9174" s="73" t="str">
        <f t="shared" si="2978"/>
        <v/>
      </c>
      <c r="DO9174" s="73" t="str">
        <f t="shared" si="2971"/>
        <v/>
      </c>
      <c r="DP9174" s="73" t="str">
        <f t="shared" si="2972"/>
        <v/>
      </c>
      <c r="DQ9174" s="73" t="str">
        <f t="shared" si="2973"/>
        <v/>
      </c>
      <c r="DR9174" s="73" t="str">
        <f t="shared" si="2974"/>
        <v/>
      </c>
      <c r="DS9174" s="73" t="str">
        <f t="shared" si="2975"/>
        <v/>
      </c>
      <c r="DT9174" s="70" t="str">
        <f t="shared" si="2976"/>
        <v/>
      </c>
      <c r="DU9174" s="70" t="str">
        <f t="shared" si="2977"/>
        <v/>
      </c>
      <c r="DW9174" s="55" t="e">
        <f t="shared" si="2979"/>
        <v>#N/A</v>
      </c>
      <c r="DX9174" s="90" t="e">
        <f t="shared" si="2980"/>
        <v>#N/A</v>
      </c>
    </row>
    <row r="9175" spans="2:128">
      <c r="B9175" s="221"/>
      <c r="C9175" s="159"/>
      <c r="DE9175" s="72" t="str">
        <f t="shared" si="2962"/>
        <v/>
      </c>
      <c r="DF9175" s="73" t="str">
        <f t="shared" si="2963"/>
        <v/>
      </c>
      <c r="DG9175" s="73" t="str">
        <f t="shared" si="2964"/>
        <v/>
      </c>
      <c r="DH9175" s="73" t="str">
        <f t="shared" si="2965"/>
        <v/>
      </c>
      <c r="DI9175" s="73" t="str">
        <f t="shared" si="2966"/>
        <v/>
      </c>
      <c r="DJ9175" s="73" t="str">
        <f t="shared" si="2967"/>
        <v/>
      </c>
      <c r="DK9175" s="73" t="str">
        <f t="shared" si="2968"/>
        <v/>
      </c>
      <c r="DL9175" s="73" t="str">
        <f t="shared" si="2969"/>
        <v/>
      </c>
      <c r="DM9175" s="73" t="str">
        <f t="shared" si="2970"/>
        <v/>
      </c>
      <c r="DN9175" s="73" t="str">
        <f t="shared" si="2978"/>
        <v/>
      </c>
      <c r="DO9175" s="73" t="str">
        <f t="shared" si="2971"/>
        <v/>
      </c>
      <c r="DP9175" s="73" t="str">
        <f t="shared" si="2972"/>
        <v/>
      </c>
      <c r="DQ9175" s="73" t="str">
        <f t="shared" si="2973"/>
        <v/>
      </c>
      <c r="DR9175" s="73" t="str">
        <f t="shared" si="2974"/>
        <v/>
      </c>
      <c r="DS9175" s="73" t="str">
        <f t="shared" si="2975"/>
        <v/>
      </c>
      <c r="DT9175" s="70" t="str">
        <f t="shared" si="2976"/>
        <v/>
      </c>
      <c r="DU9175" s="70" t="str">
        <f t="shared" si="2977"/>
        <v/>
      </c>
      <c r="DW9175" s="55" t="e">
        <f t="shared" si="2979"/>
        <v>#N/A</v>
      </c>
      <c r="DX9175" s="90" t="e">
        <f t="shared" si="2980"/>
        <v>#N/A</v>
      </c>
    </row>
    <row r="9176" spans="2:128">
      <c r="B9176" s="221"/>
      <c r="C9176" s="159"/>
      <c r="DE9176" s="72" t="str">
        <f t="shared" si="2962"/>
        <v/>
      </c>
      <c r="DF9176" s="73" t="str">
        <f t="shared" si="2963"/>
        <v/>
      </c>
      <c r="DG9176" s="73" t="str">
        <f t="shared" si="2964"/>
        <v/>
      </c>
      <c r="DH9176" s="73" t="str">
        <f t="shared" si="2965"/>
        <v/>
      </c>
      <c r="DI9176" s="73" t="str">
        <f t="shared" si="2966"/>
        <v/>
      </c>
      <c r="DJ9176" s="73" t="str">
        <f t="shared" si="2967"/>
        <v/>
      </c>
      <c r="DK9176" s="73" t="str">
        <f t="shared" si="2968"/>
        <v/>
      </c>
      <c r="DL9176" s="73" t="str">
        <f t="shared" si="2969"/>
        <v/>
      </c>
      <c r="DM9176" s="73" t="str">
        <f t="shared" si="2970"/>
        <v/>
      </c>
      <c r="DN9176" s="73" t="str">
        <f t="shared" si="2978"/>
        <v/>
      </c>
      <c r="DO9176" s="73" t="str">
        <f t="shared" si="2971"/>
        <v/>
      </c>
      <c r="DP9176" s="73" t="str">
        <f t="shared" si="2972"/>
        <v/>
      </c>
      <c r="DQ9176" s="73" t="str">
        <f t="shared" si="2973"/>
        <v/>
      </c>
      <c r="DR9176" s="73" t="str">
        <f t="shared" si="2974"/>
        <v/>
      </c>
      <c r="DS9176" s="73" t="str">
        <f t="shared" si="2975"/>
        <v/>
      </c>
      <c r="DT9176" s="70" t="str">
        <f t="shared" si="2976"/>
        <v/>
      </c>
      <c r="DU9176" s="70" t="str">
        <f t="shared" si="2977"/>
        <v/>
      </c>
      <c r="DW9176" s="55" t="e">
        <f t="shared" si="2979"/>
        <v>#N/A</v>
      </c>
      <c r="DX9176" s="90" t="e">
        <f t="shared" si="2980"/>
        <v>#N/A</v>
      </c>
    </row>
    <row r="9177" spans="2:128">
      <c r="B9177" s="221"/>
      <c r="C9177" s="159"/>
      <c r="DE9177" s="72" t="str">
        <f t="shared" si="2962"/>
        <v/>
      </c>
      <c r="DF9177" s="73" t="str">
        <f t="shared" si="2963"/>
        <v/>
      </c>
      <c r="DG9177" s="73" t="str">
        <f t="shared" si="2964"/>
        <v/>
      </c>
      <c r="DH9177" s="73" t="str">
        <f t="shared" si="2965"/>
        <v/>
      </c>
      <c r="DI9177" s="73" t="str">
        <f t="shared" si="2966"/>
        <v/>
      </c>
      <c r="DJ9177" s="73" t="str">
        <f t="shared" si="2967"/>
        <v/>
      </c>
      <c r="DK9177" s="73" t="str">
        <f t="shared" si="2968"/>
        <v/>
      </c>
      <c r="DL9177" s="73" t="str">
        <f t="shared" si="2969"/>
        <v/>
      </c>
      <c r="DM9177" s="73" t="str">
        <f t="shared" si="2970"/>
        <v/>
      </c>
      <c r="DN9177" s="73" t="str">
        <f t="shared" si="2978"/>
        <v/>
      </c>
      <c r="DO9177" s="73" t="str">
        <f t="shared" si="2971"/>
        <v/>
      </c>
      <c r="DP9177" s="73" t="str">
        <f t="shared" si="2972"/>
        <v/>
      </c>
      <c r="DQ9177" s="73" t="str">
        <f t="shared" si="2973"/>
        <v/>
      </c>
      <c r="DR9177" s="73" t="str">
        <f t="shared" si="2974"/>
        <v/>
      </c>
      <c r="DS9177" s="73" t="str">
        <f t="shared" si="2975"/>
        <v/>
      </c>
      <c r="DT9177" s="70" t="str">
        <f t="shared" si="2976"/>
        <v/>
      </c>
      <c r="DU9177" s="70" t="str">
        <f t="shared" si="2977"/>
        <v/>
      </c>
      <c r="DW9177" s="55" t="e">
        <f t="shared" si="2979"/>
        <v>#N/A</v>
      </c>
      <c r="DX9177" s="90" t="e">
        <f t="shared" si="2980"/>
        <v>#N/A</v>
      </c>
    </row>
    <row r="9178" spans="2:128">
      <c r="B9178" s="221"/>
      <c r="C9178" s="159"/>
      <c r="DE9178" s="72" t="str">
        <f t="shared" si="2962"/>
        <v/>
      </c>
      <c r="DF9178" s="73" t="str">
        <f t="shared" si="2963"/>
        <v/>
      </c>
      <c r="DG9178" s="73" t="str">
        <f t="shared" si="2964"/>
        <v/>
      </c>
      <c r="DH9178" s="73" t="str">
        <f t="shared" si="2965"/>
        <v/>
      </c>
      <c r="DI9178" s="73" t="str">
        <f t="shared" si="2966"/>
        <v/>
      </c>
      <c r="DJ9178" s="73" t="str">
        <f t="shared" si="2967"/>
        <v/>
      </c>
      <c r="DK9178" s="73" t="str">
        <f t="shared" si="2968"/>
        <v/>
      </c>
      <c r="DL9178" s="73" t="str">
        <f t="shared" si="2969"/>
        <v/>
      </c>
      <c r="DM9178" s="73" t="str">
        <f t="shared" si="2970"/>
        <v/>
      </c>
      <c r="DN9178" s="73" t="str">
        <f t="shared" si="2978"/>
        <v/>
      </c>
      <c r="DO9178" s="73" t="str">
        <f t="shared" si="2971"/>
        <v/>
      </c>
      <c r="DP9178" s="73" t="str">
        <f t="shared" si="2972"/>
        <v/>
      </c>
      <c r="DQ9178" s="73" t="str">
        <f t="shared" si="2973"/>
        <v/>
      </c>
      <c r="DR9178" s="73" t="str">
        <f t="shared" si="2974"/>
        <v/>
      </c>
      <c r="DS9178" s="73" t="str">
        <f t="shared" si="2975"/>
        <v/>
      </c>
      <c r="DT9178" s="70" t="str">
        <f t="shared" si="2976"/>
        <v/>
      </c>
      <c r="DU9178" s="70" t="str">
        <f t="shared" si="2977"/>
        <v/>
      </c>
      <c r="DW9178" s="55" t="e">
        <f t="shared" si="2979"/>
        <v>#N/A</v>
      </c>
      <c r="DX9178" s="90" t="e">
        <f t="shared" si="2980"/>
        <v>#N/A</v>
      </c>
    </row>
    <row r="9179" spans="2:128">
      <c r="B9179" s="221"/>
      <c r="C9179" s="159"/>
      <c r="DE9179" s="72" t="str">
        <f t="shared" si="2962"/>
        <v/>
      </c>
      <c r="DF9179" s="73" t="str">
        <f t="shared" si="2963"/>
        <v/>
      </c>
      <c r="DG9179" s="73" t="str">
        <f t="shared" si="2964"/>
        <v/>
      </c>
      <c r="DH9179" s="73" t="str">
        <f t="shared" si="2965"/>
        <v/>
      </c>
      <c r="DI9179" s="73" t="str">
        <f t="shared" si="2966"/>
        <v/>
      </c>
      <c r="DJ9179" s="73" t="str">
        <f t="shared" si="2967"/>
        <v/>
      </c>
      <c r="DK9179" s="73" t="str">
        <f t="shared" si="2968"/>
        <v/>
      </c>
      <c r="DL9179" s="73" t="str">
        <f t="shared" si="2969"/>
        <v/>
      </c>
      <c r="DM9179" s="73" t="str">
        <f t="shared" si="2970"/>
        <v/>
      </c>
      <c r="DN9179" s="73" t="str">
        <f t="shared" si="2978"/>
        <v/>
      </c>
      <c r="DO9179" s="73" t="str">
        <f t="shared" si="2971"/>
        <v/>
      </c>
      <c r="DP9179" s="73" t="str">
        <f t="shared" si="2972"/>
        <v/>
      </c>
      <c r="DQ9179" s="73" t="str">
        <f t="shared" si="2973"/>
        <v/>
      </c>
      <c r="DR9179" s="73" t="str">
        <f t="shared" si="2974"/>
        <v/>
      </c>
      <c r="DS9179" s="73" t="str">
        <f t="shared" si="2975"/>
        <v/>
      </c>
      <c r="DT9179" s="70" t="str">
        <f t="shared" si="2976"/>
        <v/>
      </c>
      <c r="DU9179" s="70" t="str">
        <f t="shared" si="2977"/>
        <v/>
      </c>
      <c r="DW9179" s="55" t="e">
        <f t="shared" si="2979"/>
        <v>#N/A</v>
      </c>
      <c r="DX9179" s="90" t="e">
        <f t="shared" si="2980"/>
        <v>#N/A</v>
      </c>
    </row>
    <row r="9180" spans="2:128">
      <c r="B9180" s="221"/>
      <c r="C9180" s="159"/>
      <c r="DE9180" s="72" t="str">
        <f t="shared" si="2962"/>
        <v/>
      </c>
      <c r="DF9180" s="73" t="str">
        <f t="shared" si="2963"/>
        <v/>
      </c>
      <c r="DG9180" s="73" t="str">
        <f t="shared" si="2964"/>
        <v/>
      </c>
      <c r="DH9180" s="73" t="str">
        <f t="shared" si="2965"/>
        <v/>
      </c>
      <c r="DI9180" s="73" t="str">
        <f t="shared" si="2966"/>
        <v/>
      </c>
      <c r="DJ9180" s="73" t="str">
        <f t="shared" si="2967"/>
        <v/>
      </c>
      <c r="DK9180" s="73" t="str">
        <f t="shared" si="2968"/>
        <v/>
      </c>
      <c r="DL9180" s="73" t="str">
        <f t="shared" si="2969"/>
        <v/>
      </c>
      <c r="DM9180" s="73" t="str">
        <f t="shared" si="2970"/>
        <v/>
      </c>
      <c r="DN9180" s="73" t="str">
        <f t="shared" si="2978"/>
        <v/>
      </c>
      <c r="DO9180" s="73" t="str">
        <f t="shared" si="2971"/>
        <v/>
      </c>
      <c r="DP9180" s="73" t="str">
        <f t="shared" si="2972"/>
        <v/>
      </c>
      <c r="DQ9180" s="73" t="str">
        <f t="shared" si="2973"/>
        <v/>
      </c>
      <c r="DR9180" s="73" t="str">
        <f t="shared" si="2974"/>
        <v/>
      </c>
      <c r="DS9180" s="73" t="str">
        <f t="shared" si="2975"/>
        <v/>
      </c>
      <c r="DT9180" s="70" t="str">
        <f t="shared" si="2976"/>
        <v/>
      </c>
      <c r="DU9180" s="70" t="str">
        <f t="shared" si="2977"/>
        <v/>
      </c>
      <c r="DW9180" s="55" t="e">
        <f t="shared" si="2979"/>
        <v>#N/A</v>
      </c>
      <c r="DX9180" s="90" t="e">
        <f t="shared" si="2980"/>
        <v>#N/A</v>
      </c>
    </row>
    <row r="9181" spans="2:128">
      <c r="B9181" s="221"/>
      <c r="C9181" s="159"/>
      <c r="DE9181" s="72" t="str">
        <f t="shared" si="2962"/>
        <v/>
      </c>
      <c r="DF9181" s="73" t="str">
        <f t="shared" si="2963"/>
        <v/>
      </c>
      <c r="DG9181" s="73" t="str">
        <f t="shared" si="2964"/>
        <v/>
      </c>
      <c r="DH9181" s="73" t="str">
        <f t="shared" si="2965"/>
        <v/>
      </c>
      <c r="DI9181" s="73" t="str">
        <f t="shared" si="2966"/>
        <v/>
      </c>
      <c r="DJ9181" s="73" t="str">
        <f t="shared" si="2967"/>
        <v/>
      </c>
      <c r="DK9181" s="73" t="str">
        <f t="shared" si="2968"/>
        <v/>
      </c>
      <c r="DL9181" s="73" t="str">
        <f t="shared" si="2969"/>
        <v/>
      </c>
      <c r="DM9181" s="73" t="str">
        <f t="shared" si="2970"/>
        <v/>
      </c>
      <c r="DN9181" s="73" t="str">
        <f t="shared" si="2978"/>
        <v/>
      </c>
      <c r="DO9181" s="73" t="str">
        <f t="shared" si="2971"/>
        <v/>
      </c>
      <c r="DP9181" s="73" t="str">
        <f t="shared" si="2972"/>
        <v/>
      </c>
      <c r="DQ9181" s="73" t="str">
        <f t="shared" si="2973"/>
        <v/>
      </c>
      <c r="DR9181" s="73" t="str">
        <f t="shared" si="2974"/>
        <v/>
      </c>
      <c r="DS9181" s="73" t="str">
        <f t="shared" si="2975"/>
        <v/>
      </c>
      <c r="DT9181" s="70" t="str">
        <f t="shared" si="2976"/>
        <v/>
      </c>
      <c r="DU9181" s="70" t="str">
        <f t="shared" si="2977"/>
        <v/>
      </c>
      <c r="DW9181" s="55" t="e">
        <f t="shared" si="2979"/>
        <v>#N/A</v>
      </c>
      <c r="DX9181" s="90" t="e">
        <f t="shared" si="2980"/>
        <v>#N/A</v>
      </c>
    </row>
    <row r="9182" spans="2:128">
      <c r="B9182" s="221"/>
      <c r="C9182" s="159"/>
      <c r="DE9182" s="72" t="str">
        <f t="shared" ref="DE9182:DE9245" si="2981">IF(B9182="","",1)</f>
        <v/>
      </c>
      <c r="DF9182" s="73" t="str">
        <f t="shared" ref="DF9182:DF9245" si="2982">IF(B9182="","",LN(B9182/(1-B9182)))</f>
        <v/>
      </c>
      <c r="DG9182" s="73" t="str">
        <f t="shared" ref="DG9182:DG9245" si="2983">IF(B9182="","",(B9182-0.5)*DF9182)</f>
        <v/>
      </c>
      <c r="DH9182" s="73" t="str">
        <f t="shared" ref="DH9182:DH9245" si="2984">IF(B9182="","",B9182-0.5)</f>
        <v/>
      </c>
      <c r="DI9182" s="73" t="str">
        <f t="shared" ref="DI9182:DI9245" si="2985">IF(B9182="","",DH9182^2)</f>
        <v/>
      </c>
      <c r="DJ9182" s="73" t="str">
        <f t="shared" ref="DJ9182:DJ9245" si="2986">IF(B9182="","",DF9182*DI9182)</f>
        <v/>
      </c>
      <c r="DK9182" s="73" t="str">
        <f t="shared" ref="DK9182:DK9245" si="2987">IF(B9182="","",DH9182^3)</f>
        <v/>
      </c>
      <c r="DL9182" s="73" t="str">
        <f t="shared" ref="DL9182:DL9245" si="2988">IF(B9182="","",DF9182*DK9182)</f>
        <v/>
      </c>
      <c r="DM9182" s="73" t="str">
        <f t="shared" ref="DM9182:DM9245" si="2989">IF(B9182="","",DH9182^4)</f>
        <v/>
      </c>
      <c r="DN9182" s="73" t="str">
        <f t="shared" si="2978"/>
        <v/>
      </c>
      <c r="DO9182" s="73" t="str">
        <f t="shared" ref="DO9182:DO9245" si="2990">IF(B9182="","",DH9182^5)</f>
        <v/>
      </c>
      <c r="DP9182" s="73" t="str">
        <f t="shared" ref="DP9182:DP9245" si="2991">IF($B9182="","",DF9182*DO9182)</f>
        <v/>
      </c>
      <c r="DQ9182" s="73" t="str">
        <f t="shared" ref="DQ9182:DQ9245" si="2992">IF(B9182="","",DH9182^6)</f>
        <v/>
      </c>
      <c r="DR9182" s="73" t="str">
        <f t="shared" ref="DR9182:DR9245" si="2993">IF($B9182="","",DF9182*DQ9182)</f>
        <v/>
      </c>
      <c r="DS9182" s="73" t="str">
        <f t="shared" ref="DS9182:DS9245" si="2994">IF(B9182="","",DH9182^7)</f>
        <v/>
      </c>
      <c r="DT9182" s="70" t="str">
        <f t="shared" ref="DT9182:DT9245" si="2995">IF($B9182="","",DF9182*DS9182)</f>
        <v/>
      </c>
      <c r="DU9182" s="70" t="str">
        <f t="shared" ref="DU9182:DU9245" si="2996">IF(B9182="","",IF($B$14="u",C9182,IF($B$14="sl",LN(C9182-$C$22),IF($B$14="su",-LN($C$23-C9182),IF($B$14="b",LN((C9182-$C$22)/($C$23-C9182)),"")))))</f>
        <v/>
      </c>
      <c r="DW9182" s="55" t="e">
        <f t="shared" si="2979"/>
        <v>#N/A</v>
      </c>
      <c r="DX9182" s="90" t="e">
        <f t="shared" si="2980"/>
        <v>#N/A</v>
      </c>
    </row>
    <row r="9183" spans="2:128">
      <c r="B9183" s="221"/>
      <c r="C9183" s="159"/>
      <c r="DE9183" s="72" t="str">
        <f t="shared" si="2981"/>
        <v/>
      </c>
      <c r="DF9183" s="73" t="str">
        <f t="shared" si="2982"/>
        <v/>
      </c>
      <c r="DG9183" s="73" t="str">
        <f t="shared" si="2983"/>
        <v/>
      </c>
      <c r="DH9183" s="73" t="str">
        <f t="shared" si="2984"/>
        <v/>
      </c>
      <c r="DI9183" s="73" t="str">
        <f t="shared" si="2985"/>
        <v/>
      </c>
      <c r="DJ9183" s="73" t="str">
        <f t="shared" si="2986"/>
        <v/>
      </c>
      <c r="DK9183" s="73" t="str">
        <f t="shared" si="2987"/>
        <v/>
      </c>
      <c r="DL9183" s="73" t="str">
        <f t="shared" si="2988"/>
        <v/>
      </c>
      <c r="DM9183" s="73" t="str">
        <f t="shared" si="2989"/>
        <v/>
      </c>
      <c r="DN9183" s="73" t="str">
        <f t="shared" ref="DN9183:DN9246" si="2997">IF(B9183="","",DF9183*DM9183)</f>
        <v/>
      </c>
      <c r="DO9183" s="73" t="str">
        <f t="shared" si="2990"/>
        <v/>
      </c>
      <c r="DP9183" s="73" t="str">
        <f t="shared" si="2991"/>
        <v/>
      </c>
      <c r="DQ9183" s="73" t="str">
        <f t="shared" si="2992"/>
        <v/>
      </c>
      <c r="DR9183" s="73" t="str">
        <f t="shared" si="2993"/>
        <v/>
      </c>
      <c r="DS9183" s="73" t="str">
        <f t="shared" si="2994"/>
        <v/>
      </c>
      <c r="DT9183" s="70" t="str">
        <f t="shared" si="2995"/>
        <v/>
      </c>
      <c r="DU9183" s="70" t="str">
        <f t="shared" si="2996"/>
        <v/>
      </c>
      <c r="DW9183" s="55" t="e">
        <f t="shared" si="2979"/>
        <v>#N/A</v>
      </c>
      <c r="DX9183" s="90" t="e">
        <f t="shared" si="2980"/>
        <v>#N/A</v>
      </c>
    </row>
    <row r="9184" spans="2:128">
      <c r="B9184" s="221"/>
      <c r="C9184" s="159"/>
      <c r="DE9184" s="72" t="str">
        <f t="shared" si="2981"/>
        <v/>
      </c>
      <c r="DF9184" s="73" t="str">
        <f t="shared" si="2982"/>
        <v/>
      </c>
      <c r="DG9184" s="73" t="str">
        <f t="shared" si="2983"/>
        <v/>
      </c>
      <c r="DH9184" s="73" t="str">
        <f t="shared" si="2984"/>
        <v/>
      </c>
      <c r="DI9184" s="73" t="str">
        <f t="shared" si="2985"/>
        <v/>
      </c>
      <c r="DJ9184" s="73" t="str">
        <f t="shared" si="2986"/>
        <v/>
      </c>
      <c r="DK9184" s="73" t="str">
        <f t="shared" si="2987"/>
        <v/>
      </c>
      <c r="DL9184" s="73" t="str">
        <f t="shared" si="2988"/>
        <v/>
      </c>
      <c r="DM9184" s="73" t="str">
        <f t="shared" si="2989"/>
        <v/>
      </c>
      <c r="DN9184" s="73" t="str">
        <f t="shared" si="2997"/>
        <v/>
      </c>
      <c r="DO9184" s="73" t="str">
        <f t="shared" si="2990"/>
        <v/>
      </c>
      <c r="DP9184" s="73" t="str">
        <f t="shared" si="2991"/>
        <v/>
      </c>
      <c r="DQ9184" s="73" t="str">
        <f t="shared" si="2992"/>
        <v/>
      </c>
      <c r="DR9184" s="73" t="str">
        <f t="shared" si="2993"/>
        <v/>
      </c>
      <c r="DS9184" s="73" t="str">
        <f t="shared" si="2994"/>
        <v/>
      </c>
      <c r="DT9184" s="70" t="str">
        <f t="shared" si="2995"/>
        <v/>
      </c>
      <c r="DU9184" s="70" t="str">
        <f t="shared" si="2996"/>
        <v/>
      </c>
      <c r="DW9184" s="55" t="e">
        <f t="shared" si="2979"/>
        <v>#N/A</v>
      </c>
      <c r="DX9184" s="90" t="e">
        <f t="shared" si="2980"/>
        <v>#N/A</v>
      </c>
    </row>
    <row r="9185" spans="2:128">
      <c r="B9185" s="221"/>
      <c r="C9185" s="159"/>
      <c r="DE9185" s="72" t="str">
        <f t="shared" si="2981"/>
        <v/>
      </c>
      <c r="DF9185" s="73" t="str">
        <f t="shared" si="2982"/>
        <v/>
      </c>
      <c r="DG9185" s="73" t="str">
        <f t="shared" si="2983"/>
        <v/>
      </c>
      <c r="DH9185" s="73" t="str">
        <f t="shared" si="2984"/>
        <v/>
      </c>
      <c r="DI9185" s="73" t="str">
        <f t="shared" si="2985"/>
        <v/>
      </c>
      <c r="DJ9185" s="73" t="str">
        <f t="shared" si="2986"/>
        <v/>
      </c>
      <c r="DK9185" s="73" t="str">
        <f t="shared" si="2987"/>
        <v/>
      </c>
      <c r="DL9185" s="73" t="str">
        <f t="shared" si="2988"/>
        <v/>
      </c>
      <c r="DM9185" s="73" t="str">
        <f t="shared" si="2989"/>
        <v/>
      </c>
      <c r="DN9185" s="73" t="str">
        <f t="shared" si="2997"/>
        <v/>
      </c>
      <c r="DO9185" s="73" t="str">
        <f t="shared" si="2990"/>
        <v/>
      </c>
      <c r="DP9185" s="73" t="str">
        <f t="shared" si="2991"/>
        <v/>
      </c>
      <c r="DQ9185" s="73" t="str">
        <f t="shared" si="2992"/>
        <v/>
      </c>
      <c r="DR9185" s="73" t="str">
        <f t="shared" si="2993"/>
        <v/>
      </c>
      <c r="DS9185" s="73" t="str">
        <f t="shared" si="2994"/>
        <v/>
      </c>
      <c r="DT9185" s="70" t="str">
        <f t="shared" si="2995"/>
        <v/>
      </c>
      <c r="DU9185" s="70" t="str">
        <f t="shared" si="2996"/>
        <v/>
      </c>
      <c r="DW9185" s="55" t="e">
        <f t="shared" si="2979"/>
        <v>#N/A</v>
      </c>
      <c r="DX9185" s="90" t="e">
        <f t="shared" si="2980"/>
        <v>#N/A</v>
      </c>
    </row>
    <row r="9186" spans="2:128">
      <c r="B9186" s="221"/>
      <c r="C9186" s="159"/>
      <c r="DE9186" s="72" t="str">
        <f t="shared" si="2981"/>
        <v/>
      </c>
      <c r="DF9186" s="73" t="str">
        <f t="shared" si="2982"/>
        <v/>
      </c>
      <c r="DG9186" s="73" t="str">
        <f t="shared" si="2983"/>
        <v/>
      </c>
      <c r="DH9186" s="73" t="str">
        <f t="shared" si="2984"/>
        <v/>
      </c>
      <c r="DI9186" s="73" t="str">
        <f t="shared" si="2985"/>
        <v/>
      </c>
      <c r="DJ9186" s="73" t="str">
        <f t="shared" si="2986"/>
        <v/>
      </c>
      <c r="DK9186" s="73" t="str">
        <f t="shared" si="2987"/>
        <v/>
      </c>
      <c r="DL9186" s="73" t="str">
        <f t="shared" si="2988"/>
        <v/>
      </c>
      <c r="DM9186" s="73" t="str">
        <f t="shared" si="2989"/>
        <v/>
      </c>
      <c r="DN9186" s="73" t="str">
        <f t="shared" si="2997"/>
        <v/>
      </c>
      <c r="DO9186" s="73" t="str">
        <f t="shared" si="2990"/>
        <v/>
      </c>
      <c r="DP9186" s="73" t="str">
        <f t="shared" si="2991"/>
        <v/>
      </c>
      <c r="DQ9186" s="73" t="str">
        <f t="shared" si="2992"/>
        <v/>
      </c>
      <c r="DR9186" s="73" t="str">
        <f t="shared" si="2993"/>
        <v/>
      </c>
      <c r="DS9186" s="73" t="str">
        <f t="shared" si="2994"/>
        <v/>
      </c>
      <c r="DT9186" s="70" t="str">
        <f t="shared" si="2995"/>
        <v/>
      </c>
      <c r="DU9186" s="70" t="str">
        <f t="shared" si="2996"/>
        <v/>
      </c>
      <c r="DW9186" s="55" t="e">
        <f t="shared" si="2979"/>
        <v>#N/A</v>
      </c>
      <c r="DX9186" s="90" t="e">
        <f t="shared" si="2980"/>
        <v>#N/A</v>
      </c>
    </row>
    <row r="9187" spans="2:128">
      <c r="B9187" s="221"/>
      <c r="C9187" s="159"/>
      <c r="DE9187" s="72" t="str">
        <f t="shared" si="2981"/>
        <v/>
      </c>
      <c r="DF9187" s="73" t="str">
        <f t="shared" si="2982"/>
        <v/>
      </c>
      <c r="DG9187" s="73" t="str">
        <f t="shared" si="2983"/>
        <v/>
      </c>
      <c r="DH9187" s="73" t="str">
        <f t="shared" si="2984"/>
        <v/>
      </c>
      <c r="DI9187" s="73" t="str">
        <f t="shared" si="2985"/>
        <v/>
      </c>
      <c r="DJ9187" s="73" t="str">
        <f t="shared" si="2986"/>
        <v/>
      </c>
      <c r="DK9187" s="73" t="str">
        <f t="shared" si="2987"/>
        <v/>
      </c>
      <c r="DL9187" s="73" t="str">
        <f t="shared" si="2988"/>
        <v/>
      </c>
      <c r="DM9187" s="73" t="str">
        <f t="shared" si="2989"/>
        <v/>
      </c>
      <c r="DN9187" s="73" t="str">
        <f t="shared" si="2997"/>
        <v/>
      </c>
      <c r="DO9187" s="73" t="str">
        <f t="shared" si="2990"/>
        <v/>
      </c>
      <c r="DP9187" s="73" t="str">
        <f t="shared" si="2991"/>
        <v/>
      </c>
      <c r="DQ9187" s="73" t="str">
        <f t="shared" si="2992"/>
        <v/>
      </c>
      <c r="DR9187" s="73" t="str">
        <f t="shared" si="2993"/>
        <v/>
      </c>
      <c r="DS9187" s="73" t="str">
        <f t="shared" si="2994"/>
        <v/>
      </c>
      <c r="DT9187" s="70" t="str">
        <f t="shared" si="2995"/>
        <v/>
      </c>
      <c r="DU9187" s="70" t="str">
        <f t="shared" si="2996"/>
        <v/>
      </c>
      <c r="DW9187" s="55" t="e">
        <f t="shared" si="2979"/>
        <v>#N/A</v>
      </c>
      <c r="DX9187" s="90" t="e">
        <f t="shared" si="2980"/>
        <v>#N/A</v>
      </c>
    </row>
    <row r="9188" spans="2:128">
      <c r="B9188" s="221"/>
      <c r="C9188" s="159"/>
      <c r="DE9188" s="72" t="str">
        <f t="shared" si="2981"/>
        <v/>
      </c>
      <c r="DF9188" s="73" t="str">
        <f t="shared" si="2982"/>
        <v/>
      </c>
      <c r="DG9188" s="73" t="str">
        <f t="shared" si="2983"/>
        <v/>
      </c>
      <c r="DH9188" s="73" t="str">
        <f t="shared" si="2984"/>
        <v/>
      </c>
      <c r="DI9188" s="73" t="str">
        <f t="shared" si="2985"/>
        <v/>
      </c>
      <c r="DJ9188" s="73" t="str">
        <f t="shared" si="2986"/>
        <v/>
      </c>
      <c r="DK9188" s="73" t="str">
        <f t="shared" si="2987"/>
        <v/>
      </c>
      <c r="DL9188" s="73" t="str">
        <f t="shared" si="2988"/>
        <v/>
      </c>
      <c r="DM9188" s="73" t="str">
        <f t="shared" si="2989"/>
        <v/>
      </c>
      <c r="DN9188" s="73" t="str">
        <f t="shared" si="2997"/>
        <v/>
      </c>
      <c r="DO9188" s="73" t="str">
        <f t="shared" si="2990"/>
        <v/>
      </c>
      <c r="DP9188" s="73" t="str">
        <f t="shared" si="2991"/>
        <v/>
      </c>
      <c r="DQ9188" s="73" t="str">
        <f t="shared" si="2992"/>
        <v/>
      </c>
      <c r="DR9188" s="73" t="str">
        <f t="shared" si="2993"/>
        <v/>
      </c>
      <c r="DS9188" s="73" t="str">
        <f t="shared" si="2994"/>
        <v/>
      </c>
      <c r="DT9188" s="70" t="str">
        <f t="shared" si="2995"/>
        <v/>
      </c>
      <c r="DU9188" s="70" t="str">
        <f t="shared" si="2996"/>
        <v/>
      </c>
      <c r="DW9188" s="55" t="e">
        <f t="shared" si="2979"/>
        <v>#N/A</v>
      </c>
      <c r="DX9188" s="90" t="e">
        <f t="shared" si="2980"/>
        <v>#N/A</v>
      </c>
    </row>
    <row r="9189" spans="2:128">
      <c r="B9189" s="221"/>
      <c r="C9189" s="159"/>
      <c r="DE9189" s="72" t="str">
        <f t="shared" si="2981"/>
        <v/>
      </c>
      <c r="DF9189" s="73" t="str">
        <f t="shared" si="2982"/>
        <v/>
      </c>
      <c r="DG9189" s="73" t="str">
        <f t="shared" si="2983"/>
        <v/>
      </c>
      <c r="DH9189" s="73" t="str">
        <f t="shared" si="2984"/>
        <v/>
      </c>
      <c r="DI9189" s="73" t="str">
        <f t="shared" si="2985"/>
        <v/>
      </c>
      <c r="DJ9189" s="73" t="str">
        <f t="shared" si="2986"/>
        <v/>
      </c>
      <c r="DK9189" s="73" t="str">
        <f t="shared" si="2987"/>
        <v/>
      </c>
      <c r="DL9189" s="73" t="str">
        <f t="shared" si="2988"/>
        <v/>
      </c>
      <c r="DM9189" s="73" t="str">
        <f t="shared" si="2989"/>
        <v/>
      </c>
      <c r="DN9189" s="73" t="str">
        <f t="shared" si="2997"/>
        <v/>
      </c>
      <c r="DO9189" s="73" t="str">
        <f t="shared" si="2990"/>
        <v/>
      </c>
      <c r="DP9189" s="73" t="str">
        <f t="shared" si="2991"/>
        <v/>
      </c>
      <c r="DQ9189" s="73" t="str">
        <f t="shared" si="2992"/>
        <v/>
      </c>
      <c r="DR9189" s="73" t="str">
        <f t="shared" si="2993"/>
        <v/>
      </c>
      <c r="DS9189" s="73" t="str">
        <f t="shared" si="2994"/>
        <v/>
      </c>
      <c r="DT9189" s="70" t="str">
        <f t="shared" si="2995"/>
        <v/>
      </c>
      <c r="DU9189" s="70" t="str">
        <f t="shared" si="2996"/>
        <v/>
      </c>
      <c r="DW9189" s="55" t="e">
        <f t="shared" si="2979"/>
        <v>#N/A</v>
      </c>
      <c r="DX9189" s="90" t="e">
        <f t="shared" si="2980"/>
        <v>#N/A</v>
      </c>
    </row>
    <row r="9190" spans="2:128">
      <c r="B9190" s="221"/>
      <c r="C9190" s="159"/>
      <c r="DE9190" s="72" t="str">
        <f t="shared" si="2981"/>
        <v/>
      </c>
      <c r="DF9190" s="73" t="str">
        <f t="shared" si="2982"/>
        <v/>
      </c>
      <c r="DG9190" s="73" t="str">
        <f t="shared" si="2983"/>
        <v/>
      </c>
      <c r="DH9190" s="73" t="str">
        <f t="shared" si="2984"/>
        <v/>
      </c>
      <c r="DI9190" s="73" t="str">
        <f t="shared" si="2985"/>
        <v/>
      </c>
      <c r="DJ9190" s="73" t="str">
        <f t="shared" si="2986"/>
        <v/>
      </c>
      <c r="DK9190" s="73" t="str">
        <f t="shared" si="2987"/>
        <v/>
      </c>
      <c r="DL9190" s="73" t="str">
        <f t="shared" si="2988"/>
        <v/>
      </c>
      <c r="DM9190" s="73" t="str">
        <f t="shared" si="2989"/>
        <v/>
      </c>
      <c r="DN9190" s="73" t="str">
        <f t="shared" si="2997"/>
        <v/>
      </c>
      <c r="DO9190" s="73" t="str">
        <f t="shared" si="2990"/>
        <v/>
      </c>
      <c r="DP9190" s="73" t="str">
        <f t="shared" si="2991"/>
        <v/>
      </c>
      <c r="DQ9190" s="73" t="str">
        <f t="shared" si="2992"/>
        <v/>
      </c>
      <c r="DR9190" s="73" t="str">
        <f t="shared" si="2993"/>
        <v/>
      </c>
      <c r="DS9190" s="73" t="str">
        <f t="shared" si="2994"/>
        <v/>
      </c>
      <c r="DT9190" s="70" t="str">
        <f t="shared" si="2995"/>
        <v/>
      </c>
      <c r="DU9190" s="70" t="str">
        <f t="shared" si="2996"/>
        <v/>
      </c>
      <c r="DW9190" s="55" t="e">
        <f t="shared" si="2979"/>
        <v>#N/A</v>
      </c>
      <c r="DX9190" s="90" t="e">
        <f t="shared" si="2980"/>
        <v>#N/A</v>
      </c>
    </row>
    <row r="9191" spans="2:128">
      <c r="B9191" s="221"/>
      <c r="C9191" s="159"/>
      <c r="DE9191" s="72" t="str">
        <f t="shared" si="2981"/>
        <v/>
      </c>
      <c r="DF9191" s="73" t="str">
        <f t="shared" si="2982"/>
        <v/>
      </c>
      <c r="DG9191" s="73" t="str">
        <f t="shared" si="2983"/>
        <v/>
      </c>
      <c r="DH9191" s="73" t="str">
        <f t="shared" si="2984"/>
        <v/>
      </c>
      <c r="DI9191" s="73" t="str">
        <f t="shared" si="2985"/>
        <v/>
      </c>
      <c r="DJ9191" s="73" t="str">
        <f t="shared" si="2986"/>
        <v/>
      </c>
      <c r="DK9191" s="73" t="str">
        <f t="shared" si="2987"/>
        <v/>
      </c>
      <c r="DL9191" s="73" t="str">
        <f t="shared" si="2988"/>
        <v/>
      </c>
      <c r="DM9191" s="73" t="str">
        <f t="shared" si="2989"/>
        <v/>
      </c>
      <c r="DN9191" s="73" t="str">
        <f t="shared" si="2997"/>
        <v/>
      </c>
      <c r="DO9191" s="73" t="str">
        <f t="shared" si="2990"/>
        <v/>
      </c>
      <c r="DP9191" s="73" t="str">
        <f t="shared" si="2991"/>
        <v/>
      </c>
      <c r="DQ9191" s="73" t="str">
        <f t="shared" si="2992"/>
        <v/>
      </c>
      <c r="DR9191" s="73" t="str">
        <f t="shared" si="2993"/>
        <v/>
      </c>
      <c r="DS9191" s="73" t="str">
        <f t="shared" si="2994"/>
        <v/>
      </c>
      <c r="DT9191" s="70" t="str">
        <f t="shared" si="2995"/>
        <v/>
      </c>
      <c r="DU9191" s="70" t="str">
        <f t="shared" si="2996"/>
        <v/>
      </c>
      <c r="DW9191" s="55" t="e">
        <f t="shared" si="2979"/>
        <v>#N/A</v>
      </c>
      <c r="DX9191" s="90" t="e">
        <f t="shared" si="2980"/>
        <v>#N/A</v>
      </c>
    </row>
    <row r="9192" spans="2:128">
      <c r="B9192" s="221"/>
      <c r="C9192" s="159"/>
      <c r="DE9192" s="72" t="str">
        <f t="shared" si="2981"/>
        <v/>
      </c>
      <c r="DF9192" s="73" t="str">
        <f t="shared" si="2982"/>
        <v/>
      </c>
      <c r="DG9192" s="73" t="str">
        <f t="shared" si="2983"/>
        <v/>
      </c>
      <c r="DH9192" s="73" t="str">
        <f t="shared" si="2984"/>
        <v/>
      </c>
      <c r="DI9192" s="73" t="str">
        <f t="shared" si="2985"/>
        <v/>
      </c>
      <c r="DJ9192" s="73" t="str">
        <f t="shared" si="2986"/>
        <v/>
      </c>
      <c r="DK9192" s="73" t="str">
        <f t="shared" si="2987"/>
        <v/>
      </c>
      <c r="DL9192" s="73" t="str">
        <f t="shared" si="2988"/>
        <v/>
      </c>
      <c r="DM9192" s="73" t="str">
        <f t="shared" si="2989"/>
        <v/>
      </c>
      <c r="DN9192" s="73" t="str">
        <f t="shared" si="2997"/>
        <v/>
      </c>
      <c r="DO9192" s="73" t="str">
        <f t="shared" si="2990"/>
        <v/>
      </c>
      <c r="DP9192" s="73" t="str">
        <f t="shared" si="2991"/>
        <v/>
      </c>
      <c r="DQ9192" s="73" t="str">
        <f t="shared" si="2992"/>
        <v/>
      </c>
      <c r="DR9192" s="73" t="str">
        <f t="shared" si="2993"/>
        <v/>
      </c>
      <c r="DS9192" s="73" t="str">
        <f t="shared" si="2994"/>
        <v/>
      </c>
      <c r="DT9192" s="70" t="str">
        <f t="shared" si="2995"/>
        <v/>
      </c>
      <c r="DU9192" s="70" t="str">
        <f t="shared" si="2996"/>
        <v/>
      </c>
      <c r="DW9192" s="55" t="e">
        <f t="shared" si="2979"/>
        <v>#N/A</v>
      </c>
      <c r="DX9192" s="90" t="e">
        <f t="shared" si="2980"/>
        <v>#N/A</v>
      </c>
    </row>
    <row r="9193" spans="2:128">
      <c r="B9193" s="221"/>
      <c r="C9193" s="159"/>
      <c r="DE9193" s="72" t="str">
        <f t="shared" si="2981"/>
        <v/>
      </c>
      <c r="DF9193" s="73" t="str">
        <f t="shared" si="2982"/>
        <v/>
      </c>
      <c r="DG9193" s="73" t="str">
        <f t="shared" si="2983"/>
        <v/>
      </c>
      <c r="DH9193" s="73" t="str">
        <f t="shared" si="2984"/>
        <v/>
      </c>
      <c r="DI9193" s="73" t="str">
        <f t="shared" si="2985"/>
        <v/>
      </c>
      <c r="DJ9193" s="73" t="str">
        <f t="shared" si="2986"/>
        <v/>
      </c>
      <c r="DK9193" s="73" t="str">
        <f t="shared" si="2987"/>
        <v/>
      </c>
      <c r="DL9193" s="73" t="str">
        <f t="shared" si="2988"/>
        <v/>
      </c>
      <c r="DM9193" s="73" t="str">
        <f t="shared" si="2989"/>
        <v/>
      </c>
      <c r="DN9193" s="73" t="str">
        <f t="shared" si="2997"/>
        <v/>
      </c>
      <c r="DO9193" s="73" t="str">
        <f t="shared" si="2990"/>
        <v/>
      </c>
      <c r="DP9193" s="73" t="str">
        <f t="shared" si="2991"/>
        <v/>
      </c>
      <c r="DQ9193" s="73" t="str">
        <f t="shared" si="2992"/>
        <v/>
      </c>
      <c r="DR9193" s="73" t="str">
        <f t="shared" si="2993"/>
        <v/>
      </c>
      <c r="DS9193" s="73" t="str">
        <f t="shared" si="2994"/>
        <v/>
      </c>
      <c r="DT9193" s="70" t="str">
        <f t="shared" si="2995"/>
        <v/>
      </c>
      <c r="DU9193" s="70" t="str">
        <f t="shared" si="2996"/>
        <v/>
      </c>
      <c r="DW9193" s="55" t="e">
        <f t="shared" si="2979"/>
        <v>#N/A</v>
      </c>
      <c r="DX9193" s="90" t="e">
        <f t="shared" si="2980"/>
        <v>#N/A</v>
      </c>
    </row>
    <row r="9194" spans="2:128">
      <c r="B9194" s="221"/>
      <c r="C9194" s="159"/>
      <c r="DE9194" s="72" t="str">
        <f t="shared" si="2981"/>
        <v/>
      </c>
      <c r="DF9194" s="73" t="str">
        <f t="shared" si="2982"/>
        <v/>
      </c>
      <c r="DG9194" s="73" t="str">
        <f t="shared" si="2983"/>
        <v/>
      </c>
      <c r="DH9194" s="73" t="str">
        <f t="shared" si="2984"/>
        <v/>
      </c>
      <c r="DI9194" s="73" t="str">
        <f t="shared" si="2985"/>
        <v/>
      </c>
      <c r="DJ9194" s="73" t="str">
        <f t="shared" si="2986"/>
        <v/>
      </c>
      <c r="DK9194" s="73" t="str">
        <f t="shared" si="2987"/>
        <v/>
      </c>
      <c r="DL9194" s="73" t="str">
        <f t="shared" si="2988"/>
        <v/>
      </c>
      <c r="DM9194" s="73" t="str">
        <f t="shared" si="2989"/>
        <v/>
      </c>
      <c r="DN9194" s="73" t="str">
        <f t="shared" si="2997"/>
        <v/>
      </c>
      <c r="DO9194" s="73" t="str">
        <f t="shared" si="2990"/>
        <v/>
      </c>
      <c r="DP9194" s="73" t="str">
        <f t="shared" si="2991"/>
        <v/>
      </c>
      <c r="DQ9194" s="73" t="str">
        <f t="shared" si="2992"/>
        <v/>
      </c>
      <c r="DR9194" s="73" t="str">
        <f t="shared" si="2993"/>
        <v/>
      </c>
      <c r="DS9194" s="73" t="str">
        <f t="shared" si="2994"/>
        <v/>
      </c>
      <c r="DT9194" s="70" t="str">
        <f t="shared" si="2995"/>
        <v/>
      </c>
      <c r="DU9194" s="70" t="str">
        <f t="shared" si="2996"/>
        <v/>
      </c>
      <c r="DW9194" s="55" t="e">
        <f t="shared" ref="DW9194:DW9257" si="2998">IF(B9182="",NA(),B9182)</f>
        <v>#N/A</v>
      </c>
      <c r="DX9194" s="90" t="e">
        <f t="shared" ref="DX9194:DX9257" si="2999">IF(C9182="",NA(),C9182)</f>
        <v>#N/A</v>
      </c>
    </row>
    <row r="9195" spans="2:128">
      <c r="B9195" s="221"/>
      <c r="C9195" s="159"/>
      <c r="DE9195" s="72" t="str">
        <f t="shared" si="2981"/>
        <v/>
      </c>
      <c r="DF9195" s="73" t="str">
        <f t="shared" si="2982"/>
        <v/>
      </c>
      <c r="DG9195" s="73" t="str">
        <f t="shared" si="2983"/>
        <v/>
      </c>
      <c r="DH9195" s="73" t="str">
        <f t="shared" si="2984"/>
        <v/>
      </c>
      <c r="DI9195" s="73" t="str">
        <f t="shared" si="2985"/>
        <v/>
      </c>
      <c r="DJ9195" s="73" t="str">
        <f t="shared" si="2986"/>
        <v/>
      </c>
      <c r="DK9195" s="73" t="str">
        <f t="shared" si="2987"/>
        <v/>
      </c>
      <c r="DL9195" s="73" t="str">
        <f t="shared" si="2988"/>
        <v/>
      </c>
      <c r="DM9195" s="73" t="str">
        <f t="shared" si="2989"/>
        <v/>
      </c>
      <c r="DN9195" s="73" t="str">
        <f t="shared" si="2997"/>
        <v/>
      </c>
      <c r="DO9195" s="73" t="str">
        <f t="shared" si="2990"/>
        <v/>
      </c>
      <c r="DP9195" s="73" t="str">
        <f t="shared" si="2991"/>
        <v/>
      </c>
      <c r="DQ9195" s="73" t="str">
        <f t="shared" si="2992"/>
        <v/>
      </c>
      <c r="DR9195" s="73" t="str">
        <f t="shared" si="2993"/>
        <v/>
      </c>
      <c r="DS9195" s="73" t="str">
        <f t="shared" si="2994"/>
        <v/>
      </c>
      <c r="DT9195" s="70" t="str">
        <f t="shared" si="2995"/>
        <v/>
      </c>
      <c r="DU9195" s="70" t="str">
        <f t="shared" si="2996"/>
        <v/>
      </c>
      <c r="DW9195" s="55" t="e">
        <f t="shared" si="2998"/>
        <v>#N/A</v>
      </c>
      <c r="DX9195" s="90" t="e">
        <f t="shared" si="2999"/>
        <v>#N/A</v>
      </c>
    </row>
    <row r="9196" spans="2:128">
      <c r="B9196" s="221"/>
      <c r="C9196" s="159"/>
      <c r="DE9196" s="72" t="str">
        <f t="shared" si="2981"/>
        <v/>
      </c>
      <c r="DF9196" s="73" t="str">
        <f t="shared" si="2982"/>
        <v/>
      </c>
      <c r="DG9196" s="73" t="str">
        <f t="shared" si="2983"/>
        <v/>
      </c>
      <c r="DH9196" s="73" t="str">
        <f t="shared" si="2984"/>
        <v/>
      </c>
      <c r="DI9196" s="73" t="str">
        <f t="shared" si="2985"/>
        <v/>
      </c>
      <c r="DJ9196" s="73" t="str">
        <f t="shared" si="2986"/>
        <v/>
      </c>
      <c r="DK9196" s="73" t="str">
        <f t="shared" si="2987"/>
        <v/>
      </c>
      <c r="DL9196" s="73" t="str">
        <f t="shared" si="2988"/>
        <v/>
      </c>
      <c r="DM9196" s="73" t="str">
        <f t="shared" si="2989"/>
        <v/>
      </c>
      <c r="DN9196" s="73" t="str">
        <f t="shared" si="2997"/>
        <v/>
      </c>
      <c r="DO9196" s="73" t="str">
        <f t="shared" si="2990"/>
        <v/>
      </c>
      <c r="DP9196" s="73" t="str">
        <f t="shared" si="2991"/>
        <v/>
      </c>
      <c r="DQ9196" s="73" t="str">
        <f t="shared" si="2992"/>
        <v/>
      </c>
      <c r="DR9196" s="73" t="str">
        <f t="shared" si="2993"/>
        <v/>
      </c>
      <c r="DS9196" s="73" t="str">
        <f t="shared" si="2994"/>
        <v/>
      </c>
      <c r="DT9196" s="70" t="str">
        <f t="shared" si="2995"/>
        <v/>
      </c>
      <c r="DU9196" s="70" t="str">
        <f t="shared" si="2996"/>
        <v/>
      </c>
      <c r="DW9196" s="55" t="e">
        <f t="shared" si="2998"/>
        <v>#N/A</v>
      </c>
      <c r="DX9196" s="90" t="e">
        <f t="shared" si="2999"/>
        <v>#N/A</v>
      </c>
    </row>
    <row r="9197" spans="2:128">
      <c r="B9197" s="221"/>
      <c r="C9197" s="159"/>
      <c r="DE9197" s="72" t="str">
        <f t="shared" si="2981"/>
        <v/>
      </c>
      <c r="DF9197" s="73" t="str">
        <f t="shared" si="2982"/>
        <v/>
      </c>
      <c r="DG9197" s="73" t="str">
        <f t="shared" si="2983"/>
        <v/>
      </c>
      <c r="DH9197" s="73" t="str">
        <f t="shared" si="2984"/>
        <v/>
      </c>
      <c r="DI9197" s="73" t="str">
        <f t="shared" si="2985"/>
        <v/>
      </c>
      <c r="DJ9197" s="73" t="str">
        <f t="shared" si="2986"/>
        <v/>
      </c>
      <c r="DK9197" s="73" t="str">
        <f t="shared" si="2987"/>
        <v/>
      </c>
      <c r="DL9197" s="73" t="str">
        <f t="shared" si="2988"/>
        <v/>
      </c>
      <c r="DM9197" s="73" t="str">
        <f t="shared" si="2989"/>
        <v/>
      </c>
      <c r="DN9197" s="73" t="str">
        <f t="shared" si="2997"/>
        <v/>
      </c>
      <c r="DO9197" s="73" t="str">
        <f t="shared" si="2990"/>
        <v/>
      </c>
      <c r="DP9197" s="73" t="str">
        <f t="shared" si="2991"/>
        <v/>
      </c>
      <c r="DQ9197" s="73" t="str">
        <f t="shared" si="2992"/>
        <v/>
      </c>
      <c r="DR9197" s="73" t="str">
        <f t="shared" si="2993"/>
        <v/>
      </c>
      <c r="DS9197" s="73" t="str">
        <f t="shared" si="2994"/>
        <v/>
      </c>
      <c r="DT9197" s="70" t="str">
        <f t="shared" si="2995"/>
        <v/>
      </c>
      <c r="DU9197" s="70" t="str">
        <f t="shared" si="2996"/>
        <v/>
      </c>
      <c r="DW9197" s="55" t="e">
        <f t="shared" si="2998"/>
        <v>#N/A</v>
      </c>
      <c r="DX9197" s="90" t="e">
        <f t="shared" si="2999"/>
        <v>#N/A</v>
      </c>
    </row>
    <row r="9198" spans="2:128">
      <c r="B9198" s="221"/>
      <c r="C9198" s="159"/>
      <c r="DE9198" s="72" t="str">
        <f t="shared" si="2981"/>
        <v/>
      </c>
      <c r="DF9198" s="73" t="str">
        <f t="shared" si="2982"/>
        <v/>
      </c>
      <c r="DG9198" s="73" t="str">
        <f t="shared" si="2983"/>
        <v/>
      </c>
      <c r="DH9198" s="73" t="str">
        <f t="shared" si="2984"/>
        <v/>
      </c>
      <c r="DI9198" s="73" t="str">
        <f t="shared" si="2985"/>
        <v/>
      </c>
      <c r="DJ9198" s="73" t="str">
        <f t="shared" si="2986"/>
        <v/>
      </c>
      <c r="DK9198" s="73" t="str">
        <f t="shared" si="2987"/>
        <v/>
      </c>
      <c r="DL9198" s="73" t="str">
        <f t="shared" si="2988"/>
        <v/>
      </c>
      <c r="DM9198" s="73" t="str">
        <f t="shared" si="2989"/>
        <v/>
      </c>
      <c r="DN9198" s="73" t="str">
        <f t="shared" si="2997"/>
        <v/>
      </c>
      <c r="DO9198" s="73" t="str">
        <f t="shared" si="2990"/>
        <v/>
      </c>
      <c r="DP9198" s="73" t="str">
        <f t="shared" si="2991"/>
        <v/>
      </c>
      <c r="DQ9198" s="73" t="str">
        <f t="shared" si="2992"/>
        <v/>
      </c>
      <c r="DR9198" s="73" t="str">
        <f t="shared" si="2993"/>
        <v/>
      </c>
      <c r="DS9198" s="73" t="str">
        <f t="shared" si="2994"/>
        <v/>
      </c>
      <c r="DT9198" s="70" t="str">
        <f t="shared" si="2995"/>
        <v/>
      </c>
      <c r="DU9198" s="70" t="str">
        <f t="shared" si="2996"/>
        <v/>
      </c>
      <c r="DW9198" s="55" t="e">
        <f t="shared" si="2998"/>
        <v>#N/A</v>
      </c>
      <c r="DX9198" s="90" t="e">
        <f t="shared" si="2999"/>
        <v>#N/A</v>
      </c>
    </row>
    <row r="9199" spans="2:128">
      <c r="B9199" s="221"/>
      <c r="C9199" s="159"/>
      <c r="DE9199" s="72" t="str">
        <f t="shared" si="2981"/>
        <v/>
      </c>
      <c r="DF9199" s="73" t="str">
        <f t="shared" si="2982"/>
        <v/>
      </c>
      <c r="DG9199" s="73" t="str">
        <f t="shared" si="2983"/>
        <v/>
      </c>
      <c r="DH9199" s="73" t="str">
        <f t="shared" si="2984"/>
        <v/>
      </c>
      <c r="DI9199" s="73" t="str">
        <f t="shared" si="2985"/>
        <v/>
      </c>
      <c r="DJ9199" s="73" t="str">
        <f t="shared" si="2986"/>
        <v/>
      </c>
      <c r="DK9199" s="73" t="str">
        <f t="shared" si="2987"/>
        <v/>
      </c>
      <c r="DL9199" s="73" t="str">
        <f t="shared" si="2988"/>
        <v/>
      </c>
      <c r="DM9199" s="73" t="str">
        <f t="shared" si="2989"/>
        <v/>
      </c>
      <c r="DN9199" s="73" t="str">
        <f t="shared" si="2997"/>
        <v/>
      </c>
      <c r="DO9199" s="73" t="str">
        <f t="shared" si="2990"/>
        <v/>
      </c>
      <c r="DP9199" s="73" t="str">
        <f t="shared" si="2991"/>
        <v/>
      </c>
      <c r="DQ9199" s="73" t="str">
        <f t="shared" si="2992"/>
        <v/>
      </c>
      <c r="DR9199" s="73" t="str">
        <f t="shared" si="2993"/>
        <v/>
      </c>
      <c r="DS9199" s="73" t="str">
        <f t="shared" si="2994"/>
        <v/>
      </c>
      <c r="DT9199" s="70" t="str">
        <f t="shared" si="2995"/>
        <v/>
      </c>
      <c r="DU9199" s="70" t="str">
        <f t="shared" si="2996"/>
        <v/>
      </c>
      <c r="DW9199" s="55" t="e">
        <f t="shared" si="2998"/>
        <v>#N/A</v>
      </c>
      <c r="DX9199" s="90" t="e">
        <f t="shared" si="2999"/>
        <v>#N/A</v>
      </c>
    </row>
    <row r="9200" spans="2:128">
      <c r="B9200" s="221"/>
      <c r="C9200" s="159"/>
      <c r="DE9200" s="72" t="str">
        <f t="shared" si="2981"/>
        <v/>
      </c>
      <c r="DF9200" s="73" t="str">
        <f t="shared" si="2982"/>
        <v/>
      </c>
      <c r="DG9200" s="73" t="str">
        <f t="shared" si="2983"/>
        <v/>
      </c>
      <c r="DH9200" s="73" t="str">
        <f t="shared" si="2984"/>
        <v/>
      </c>
      <c r="DI9200" s="73" t="str">
        <f t="shared" si="2985"/>
        <v/>
      </c>
      <c r="DJ9200" s="73" t="str">
        <f t="shared" si="2986"/>
        <v/>
      </c>
      <c r="DK9200" s="73" t="str">
        <f t="shared" si="2987"/>
        <v/>
      </c>
      <c r="DL9200" s="73" t="str">
        <f t="shared" si="2988"/>
        <v/>
      </c>
      <c r="DM9200" s="73" t="str">
        <f t="shared" si="2989"/>
        <v/>
      </c>
      <c r="DN9200" s="73" t="str">
        <f t="shared" si="2997"/>
        <v/>
      </c>
      <c r="DO9200" s="73" t="str">
        <f t="shared" si="2990"/>
        <v/>
      </c>
      <c r="DP9200" s="73" t="str">
        <f t="shared" si="2991"/>
        <v/>
      </c>
      <c r="DQ9200" s="73" t="str">
        <f t="shared" si="2992"/>
        <v/>
      </c>
      <c r="DR9200" s="73" t="str">
        <f t="shared" si="2993"/>
        <v/>
      </c>
      <c r="DS9200" s="73" t="str">
        <f t="shared" si="2994"/>
        <v/>
      </c>
      <c r="DT9200" s="70" t="str">
        <f t="shared" si="2995"/>
        <v/>
      </c>
      <c r="DU9200" s="70" t="str">
        <f t="shared" si="2996"/>
        <v/>
      </c>
      <c r="DW9200" s="55" t="e">
        <f t="shared" si="2998"/>
        <v>#N/A</v>
      </c>
      <c r="DX9200" s="90" t="e">
        <f t="shared" si="2999"/>
        <v>#N/A</v>
      </c>
    </row>
    <row r="9201" spans="2:128">
      <c r="B9201" s="221"/>
      <c r="C9201" s="159"/>
      <c r="DE9201" s="72" t="str">
        <f t="shared" si="2981"/>
        <v/>
      </c>
      <c r="DF9201" s="73" t="str">
        <f t="shared" si="2982"/>
        <v/>
      </c>
      <c r="DG9201" s="73" t="str">
        <f t="shared" si="2983"/>
        <v/>
      </c>
      <c r="DH9201" s="73" t="str">
        <f t="shared" si="2984"/>
        <v/>
      </c>
      <c r="DI9201" s="73" t="str">
        <f t="shared" si="2985"/>
        <v/>
      </c>
      <c r="DJ9201" s="73" t="str">
        <f t="shared" si="2986"/>
        <v/>
      </c>
      <c r="DK9201" s="73" t="str">
        <f t="shared" si="2987"/>
        <v/>
      </c>
      <c r="DL9201" s="73" t="str">
        <f t="shared" si="2988"/>
        <v/>
      </c>
      <c r="DM9201" s="73" t="str">
        <f t="shared" si="2989"/>
        <v/>
      </c>
      <c r="DN9201" s="73" t="str">
        <f t="shared" si="2997"/>
        <v/>
      </c>
      <c r="DO9201" s="73" t="str">
        <f t="shared" si="2990"/>
        <v/>
      </c>
      <c r="DP9201" s="73" t="str">
        <f t="shared" si="2991"/>
        <v/>
      </c>
      <c r="DQ9201" s="73" t="str">
        <f t="shared" si="2992"/>
        <v/>
      </c>
      <c r="DR9201" s="73" t="str">
        <f t="shared" si="2993"/>
        <v/>
      </c>
      <c r="DS9201" s="73" t="str">
        <f t="shared" si="2994"/>
        <v/>
      </c>
      <c r="DT9201" s="70" t="str">
        <f t="shared" si="2995"/>
        <v/>
      </c>
      <c r="DU9201" s="70" t="str">
        <f t="shared" si="2996"/>
        <v/>
      </c>
      <c r="DW9201" s="55" t="e">
        <f t="shared" si="2998"/>
        <v>#N/A</v>
      </c>
      <c r="DX9201" s="90" t="e">
        <f t="shared" si="2999"/>
        <v>#N/A</v>
      </c>
    </row>
    <row r="9202" spans="2:128">
      <c r="B9202" s="221"/>
      <c r="C9202" s="159"/>
      <c r="DE9202" s="72" t="str">
        <f t="shared" si="2981"/>
        <v/>
      </c>
      <c r="DF9202" s="73" t="str">
        <f t="shared" si="2982"/>
        <v/>
      </c>
      <c r="DG9202" s="73" t="str">
        <f t="shared" si="2983"/>
        <v/>
      </c>
      <c r="DH9202" s="73" t="str">
        <f t="shared" si="2984"/>
        <v/>
      </c>
      <c r="DI9202" s="73" t="str">
        <f t="shared" si="2985"/>
        <v/>
      </c>
      <c r="DJ9202" s="73" t="str">
        <f t="shared" si="2986"/>
        <v/>
      </c>
      <c r="DK9202" s="73" t="str">
        <f t="shared" si="2987"/>
        <v/>
      </c>
      <c r="DL9202" s="73" t="str">
        <f t="shared" si="2988"/>
        <v/>
      </c>
      <c r="DM9202" s="73" t="str">
        <f t="shared" si="2989"/>
        <v/>
      </c>
      <c r="DN9202" s="73" t="str">
        <f t="shared" si="2997"/>
        <v/>
      </c>
      <c r="DO9202" s="73" t="str">
        <f t="shared" si="2990"/>
        <v/>
      </c>
      <c r="DP9202" s="73" t="str">
        <f t="shared" si="2991"/>
        <v/>
      </c>
      <c r="DQ9202" s="73" t="str">
        <f t="shared" si="2992"/>
        <v/>
      </c>
      <c r="DR9202" s="73" t="str">
        <f t="shared" si="2993"/>
        <v/>
      </c>
      <c r="DS9202" s="73" t="str">
        <f t="shared" si="2994"/>
        <v/>
      </c>
      <c r="DT9202" s="70" t="str">
        <f t="shared" si="2995"/>
        <v/>
      </c>
      <c r="DU9202" s="70" t="str">
        <f t="shared" si="2996"/>
        <v/>
      </c>
      <c r="DW9202" s="55" t="e">
        <f t="shared" si="2998"/>
        <v>#N/A</v>
      </c>
      <c r="DX9202" s="90" t="e">
        <f t="shared" si="2999"/>
        <v>#N/A</v>
      </c>
    </row>
    <row r="9203" spans="2:128">
      <c r="B9203" s="221"/>
      <c r="C9203" s="159"/>
      <c r="DE9203" s="72" t="str">
        <f t="shared" si="2981"/>
        <v/>
      </c>
      <c r="DF9203" s="73" t="str">
        <f t="shared" si="2982"/>
        <v/>
      </c>
      <c r="DG9203" s="73" t="str">
        <f t="shared" si="2983"/>
        <v/>
      </c>
      <c r="DH9203" s="73" t="str">
        <f t="shared" si="2984"/>
        <v/>
      </c>
      <c r="DI9203" s="73" t="str">
        <f t="shared" si="2985"/>
        <v/>
      </c>
      <c r="DJ9203" s="73" t="str">
        <f t="shared" si="2986"/>
        <v/>
      </c>
      <c r="DK9203" s="73" t="str">
        <f t="shared" si="2987"/>
        <v/>
      </c>
      <c r="DL9203" s="73" t="str">
        <f t="shared" si="2988"/>
        <v/>
      </c>
      <c r="DM9203" s="73" t="str">
        <f t="shared" si="2989"/>
        <v/>
      </c>
      <c r="DN9203" s="73" t="str">
        <f t="shared" si="2997"/>
        <v/>
      </c>
      <c r="DO9203" s="73" t="str">
        <f t="shared" si="2990"/>
        <v/>
      </c>
      <c r="DP9203" s="73" t="str">
        <f t="shared" si="2991"/>
        <v/>
      </c>
      <c r="DQ9203" s="73" t="str">
        <f t="shared" si="2992"/>
        <v/>
      </c>
      <c r="DR9203" s="73" t="str">
        <f t="shared" si="2993"/>
        <v/>
      </c>
      <c r="DS9203" s="73" t="str">
        <f t="shared" si="2994"/>
        <v/>
      </c>
      <c r="DT9203" s="70" t="str">
        <f t="shared" si="2995"/>
        <v/>
      </c>
      <c r="DU9203" s="70" t="str">
        <f t="shared" si="2996"/>
        <v/>
      </c>
      <c r="DW9203" s="55" t="e">
        <f t="shared" si="2998"/>
        <v>#N/A</v>
      </c>
      <c r="DX9203" s="90" t="e">
        <f t="shared" si="2999"/>
        <v>#N/A</v>
      </c>
    </row>
    <row r="9204" spans="2:128">
      <c r="B9204" s="221"/>
      <c r="C9204" s="159"/>
      <c r="DE9204" s="72" t="str">
        <f t="shared" si="2981"/>
        <v/>
      </c>
      <c r="DF9204" s="73" t="str">
        <f t="shared" si="2982"/>
        <v/>
      </c>
      <c r="DG9204" s="73" t="str">
        <f t="shared" si="2983"/>
        <v/>
      </c>
      <c r="DH9204" s="73" t="str">
        <f t="shared" si="2984"/>
        <v/>
      </c>
      <c r="DI9204" s="73" t="str">
        <f t="shared" si="2985"/>
        <v/>
      </c>
      <c r="DJ9204" s="73" t="str">
        <f t="shared" si="2986"/>
        <v/>
      </c>
      <c r="DK9204" s="73" t="str">
        <f t="shared" si="2987"/>
        <v/>
      </c>
      <c r="DL9204" s="73" t="str">
        <f t="shared" si="2988"/>
        <v/>
      </c>
      <c r="DM9204" s="73" t="str">
        <f t="shared" si="2989"/>
        <v/>
      </c>
      <c r="DN9204" s="73" t="str">
        <f t="shared" si="2997"/>
        <v/>
      </c>
      <c r="DO9204" s="73" t="str">
        <f t="shared" si="2990"/>
        <v/>
      </c>
      <c r="DP9204" s="73" t="str">
        <f t="shared" si="2991"/>
        <v/>
      </c>
      <c r="DQ9204" s="73" t="str">
        <f t="shared" si="2992"/>
        <v/>
      </c>
      <c r="DR9204" s="73" t="str">
        <f t="shared" si="2993"/>
        <v/>
      </c>
      <c r="DS9204" s="73" t="str">
        <f t="shared" si="2994"/>
        <v/>
      </c>
      <c r="DT9204" s="70" t="str">
        <f t="shared" si="2995"/>
        <v/>
      </c>
      <c r="DU9204" s="70" t="str">
        <f t="shared" si="2996"/>
        <v/>
      </c>
      <c r="DW9204" s="55" t="e">
        <f t="shared" si="2998"/>
        <v>#N/A</v>
      </c>
      <c r="DX9204" s="90" t="e">
        <f t="shared" si="2999"/>
        <v>#N/A</v>
      </c>
    </row>
    <row r="9205" spans="2:128">
      <c r="B9205" s="221"/>
      <c r="C9205" s="159"/>
      <c r="DE9205" s="72" t="str">
        <f t="shared" si="2981"/>
        <v/>
      </c>
      <c r="DF9205" s="73" t="str">
        <f t="shared" si="2982"/>
        <v/>
      </c>
      <c r="DG9205" s="73" t="str">
        <f t="shared" si="2983"/>
        <v/>
      </c>
      <c r="DH9205" s="73" t="str">
        <f t="shared" si="2984"/>
        <v/>
      </c>
      <c r="DI9205" s="73" t="str">
        <f t="shared" si="2985"/>
        <v/>
      </c>
      <c r="DJ9205" s="73" t="str">
        <f t="shared" si="2986"/>
        <v/>
      </c>
      <c r="DK9205" s="73" t="str">
        <f t="shared" si="2987"/>
        <v/>
      </c>
      <c r="DL9205" s="73" t="str">
        <f t="shared" si="2988"/>
        <v/>
      </c>
      <c r="DM9205" s="73" t="str">
        <f t="shared" si="2989"/>
        <v/>
      </c>
      <c r="DN9205" s="73" t="str">
        <f t="shared" si="2997"/>
        <v/>
      </c>
      <c r="DO9205" s="73" t="str">
        <f t="shared" si="2990"/>
        <v/>
      </c>
      <c r="DP9205" s="73" t="str">
        <f t="shared" si="2991"/>
        <v/>
      </c>
      <c r="DQ9205" s="73" t="str">
        <f t="shared" si="2992"/>
        <v/>
      </c>
      <c r="DR9205" s="73" t="str">
        <f t="shared" si="2993"/>
        <v/>
      </c>
      <c r="DS9205" s="73" t="str">
        <f t="shared" si="2994"/>
        <v/>
      </c>
      <c r="DT9205" s="70" t="str">
        <f t="shared" si="2995"/>
        <v/>
      </c>
      <c r="DU9205" s="70" t="str">
        <f t="shared" si="2996"/>
        <v/>
      </c>
      <c r="DW9205" s="55" t="e">
        <f t="shared" si="2998"/>
        <v>#N/A</v>
      </c>
      <c r="DX9205" s="90" t="e">
        <f t="shared" si="2999"/>
        <v>#N/A</v>
      </c>
    </row>
    <row r="9206" spans="2:128">
      <c r="B9206" s="221"/>
      <c r="C9206" s="159"/>
      <c r="DE9206" s="72" t="str">
        <f t="shared" si="2981"/>
        <v/>
      </c>
      <c r="DF9206" s="73" t="str">
        <f t="shared" si="2982"/>
        <v/>
      </c>
      <c r="DG9206" s="73" t="str">
        <f t="shared" si="2983"/>
        <v/>
      </c>
      <c r="DH9206" s="73" t="str">
        <f t="shared" si="2984"/>
        <v/>
      </c>
      <c r="DI9206" s="73" t="str">
        <f t="shared" si="2985"/>
        <v/>
      </c>
      <c r="DJ9206" s="73" t="str">
        <f t="shared" si="2986"/>
        <v/>
      </c>
      <c r="DK9206" s="73" t="str">
        <f t="shared" si="2987"/>
        <v/>
      </c>
      <c r="DL9206" s="73" t="str">
        <f t="shared" si="2988"/>
        <v/>
      </c>
      <c r="DM9206" s="73" t="str">
        <f t="shared" si="2989"/>
        <v/>
      </c>
      <c r="DN9206" s="73" t="str">
        <f t="shared" si="2997"/>
        <v/>
      </c>
      <c r="DO9206" s="73" t="str">
        <f t="shared" si="2990"/>
        <v/>
      </c>
      <c r="DP9206" s="73" t="str">
        <f t="shared" si="2991"/>
        <v/>
      </c>
      <c r="DQ9206" s="73" t="str">
        <f t="shared" si="2992"/>
        <v/>
      </c>
      <c r="DR9206" s="73" t="str">
        <f t="shared" si="2993"/>
        <v/>
      </c>
      <c r="DS9206" s="73" t="str">
        <f t="shared" si="2994"/>
        <v/>
      </c>
      <c r="DT9206" s="70" t="str">
        <f t="shared" si="2995"/>
        <v/>
      </c>
      <c r="DU9206" s="70" t="str">
        <f t="shared" si="2996"/>
        <v/>
      </c>
      <c r="DW9206" s="55" t="e">
        <f t="shared" si="2998"/>
        <v>#N/A</v>
      </c>
      <c r="DX9206" s="90" t="e">
        <f t="shared" si="2999"/>
        <v>#N/A</v>
      </c>
    </row>
    <row r="9207" spans="2:128">
      <c r="B9207" s="221"/>
      <c r="C9207" s="159"/>
      <c r="DE9207" s="72" t="str">
        <f t="shared" si="2981"/>
        <v/>
      </c>
      <c r="DF9207" s="73" t="str">
        <f t="shared" si="2982"/>
        <v/>
      </c>
      <c r="DG9207" s="73" t="str">
        <f t="shared" si="2983"/>
        <v/>
      </c>
      <c r="DH9207" s="73" t="str">
        <f t="shared" si="2984"/>
        <v/>
      </c>
      <c r="DI9207" s="73" t="str">
        <f t="shared" si="2985"/>
        <v/>
      </c>
      <c r="DJ9207" s="73" t="str">
        <f t="shared" si="2986"/>
        <v/>
      </c>
      <c r="DK9207" s="73" t="str">
        <f t="shared" si="2987"/>
        <v/>
      </c>
      <c r="DL9207" s="73" t="str">
        <f t="shared" si="2988"/>
        <v/>
      </c>
      <c r="DM9207" s="73" t="str">
        <f t="shared" si="2989"/>
        <v/>
      </c>
      <c r="DN9207" s="73" t="str">
        <f t="shared" si="2997"/>
        <v/>
      </c>
      <c r="DO9207" s="73" t="str">
        <f t="shared" si="2990"/>
        <v/>
      </c>
      <c r="DP9207" s="73" t="str">
        <f t="shared" si="2991"/>
        <v/>
      </c>
      <c r="DQ9207" s="73" t="str">
        <f t="shared" si="2992"/>
        <v/>
      </c>
      <c r="DR9207" s="73" t="str">
        <f t="shared" si="2993"/>
        <v/>
      </c>
      <c r="DS9207" s="73" t="str">
        <f t="shared" si="2994"/>
        <v/>
      </c>
      <c r="DT9207" s="70" t="str">
        <f t="shared" si="2995"/>
        <v/>
      </c>
      <c r="DU9207" s="70" t="str">
        <f t="shared" si="2996"/>
        <v/>
      </c>
      <c r="DW9207" s="55" t="e">
        <f t="shared" si="2998"/>
        <v>#N/A</v>
      </c>
      <c r="DX9207" s="90" t="e">
        <f t="shared" si="2999"/>
        <v>#N/A</v>
      </c>
    </row>
    <row r="9208" spans="2:128">
      <c r="B9208" s="221"/>
      <c r="C9208" s="159"/>
      <c r="DE9208" s="72" t="str">
        <f t="shared" si="2981"/>
        <v/>
      </c>
      <c r="DF9208" s="73" t="str">
        <f t="shared" si="2982"/>
        <v/>
      </c>
      <c r="DG9208" s="73" t="str">
        <f t="shared" si="2983"/>
        <v/>
      </c>
      <c r="DH9208" s="73" t="str">
        <f t="shared" si="2984"/>
        <v/>
      </c>
      <c r="DI9208" s="73" t="str">
        <f t="shared" si="2985"/>
        <v/>
      </c>
      <c r="DJ9208" s="73" t="str">
        <f t="shared" si="2986"/>
        <v/>
      </c>
      <c r="DK9208" s="73" t="str">
        <f t="shared" si="2987"/>
        <v/>
      </c>
      <c r="DL9208" s="73" t="str">
        <f t="shared" si="2988"/>
        <v/>
      </c>
      <c r="DM9208" s="73" t="str">
        <f t="shared" si="2989"/>
        <v/>
      </c>
      <c r="DN9208" s="73" t="str">
        <f t="shared" si="2997"/>
        <v/>
      </c>
      <c r="DO9208" s="73" t="str">
        <f t="shared" si="2990"/>
        <v/>
      </c>
      <c r="DP9208" s="73" t="str">
        <f t="shared" si="2991"/>
        <v/>
      </c>
      <c r="DQ9208" s="73" t="str">
        <f t="shared" si="2992"/>
        <v/>
      </c>
      <c r="DR9208" s="73" t="str">
        <f t="shared" si="2993"/>
        <v/>
      </c>
      <c r="DS9208" s="73" t="str">
        <f t="shared" si="2994"/>
        <v/>
      </c>
      <c r="DT9208" s="70" t="str">
        <f t="shared" si="2995"/>
        <v/>
      </c>
      <c r="DU9208" s="70" t="str">
        <f t="shared" si="2996"/>
        <v/>
      </c>
      <c r="DW9208" s="55" t="e">
        <f t="shared" si="2998"/>
        <v>#N/A</v>
      </c>
      <c r="DX9208" s="90" t="e">
        <f t="shared" si="2999"/>
        <v>#N/A</v>
      </c>
    </row>
    <row r="9209" spans="2:128">
      <c r="B9209" s="221"/>
      <c r="C9209" s="159"/>
      <c r="DE9209" s="72" t="str">
        <f t="shared" si="2981"/>
        <v/>
      </c>
      <c r="DF9209" s="73" t="str">
        <f t="shared" si="2982"/>
        <v/>
      </c>
      <c r="DG9209" s="73" t="str">
        <f t="shared" si="2983"/>
        <v/>
      </c>
      <c r="DH9209" s="73" t="str">
        <f t="shared" si="2984"/>
        <v/>
      </c>
      <c r="DI9209" s="73" t="str">
        <f t="shared" si="2985"/>
        <v/>
      </c>
      <c r="DJ9209" s="73" t="str">
        <f t="shared" si="2986"/>
        <v/>
      </c>
      <c r="DK9209" s="73" t="str">
        <f t="shared" si="2987"/>
        <v/>
      </c>
      <c r="DL9209" s="73" t="str">
        <f t="shared" si="2988"/>
        <v/>
      </c>
      <c r="DM9209" s="73" t="str">
        <f t="shared" si="2989"/>
        <v/>
      </c>
      <c r="DN9209" s="73" t="str">
        <f t="shared" si="2997"/>
        <v/>
      </c>
      <c r="DO9209" s="73" t="str">
        <f t="shared" si="2990"/>
        <v/>
      </c>
      <c r="DP9209" s="73" t="str">
        <f t="shared" si="2991"/>
        <v/>
      </c>
      <c r="DQ9209" s="73" t="str">
        <f t="shared" si="2992"/>
        <v/>
      </c>
      <c r="DR9209" s="73" t="str">
        <f t="shared" si="2993"/>
        <v/>
      </c>
      <c r="DS9209" s="73" t="str">
        <f t="shared" si="2994"/>
        <v/>
      </c>
      <c r="DT9209" s="70" t="str">
        <f t="shared" si="2995"/>
        <v/>
      </c>
      <c r="DU9209" s="70" t="str">
        <f t="shared" si="2996"/>
        <v/>
      </c>
      <c r="DW9209" s="55" t="e">
        <f t="shared" si="2998"/>
        <v>#N/A</v>
      </c>
      <c r="DX9209" s="90" t="e">
        <f t="shared" si="2999"/>
        <v>#N/A</v>
      </c>
    </row>
    <row r="9210" spans="2:128">
      <c r="B9210" s="221"/>
      <c r="C9210" s="159"/>
      <c r="DE9210" s="72" t="str">
        <f t="shared" si="2981"/>
        <v/>
      </c>
      <c r="DF9210" s="73" t="str">
        <f t="shared" si="2982"/>
        <v/>
      </c>
      <c r="DG9210" s="73" t="str">
        <f t="shared" si="2983"/>
        <v/>
      </c>
      <c r="DH9210" s="73" t="str">
        <f t="shared" si="2984"/>
        <v/>
      </c>
      <c r="DI9210" s="73" t="str">
        <f t="shared" si="2985"/>
        <v/>
      </c>
      <c r="DJ9210" s="73" t="str">
        <f t="shared" si="2986"/>
        <v/>
      </c>
      <c r="DK9210" s="73" t="str">
        <f t="shared" si="2987"/>
        <v/>
      </c>
      <c r="DL9210" s="73" t="str">
        <f t="shared" si="2988"/>
        <v/>
      </c>
      <c r="DM9210" s="73" t="str">
        <f t="shared" si="2989"/>
        <v/>
      </c>
      <c r="DN9210" s="73" t="str">
        <f t="shared" si="2997"/>
        <v/>
      </c>
      <c r="DO9210" s="73" t="str">
        <f t="shared" si="2990"/>
        <v/>
      </c>
      <c r="DP9210" s="73" t="str">
        <f t="shared" si="2991"/>
        <v/>
      </c>
      <c r="DQ9210" s="73" t="str">
        <f t="shared" si="2992"/>
        <v/>
      </c>
      <c r="DR9210" s="73" t="str">
        <f t="shared" si="2993"/>
        <v/>
      </c>
      <c r="DS9210" s="73" t="str">
        <f t="shared" si="2994"/>
        <v/>
      </c>
      <c r="DT9210" s="70" t="str">
        <f t="shared" si="2995"/>
        <v/>
      </c>
      <c r="DU9210" s="70" t="str">
        <f t="shared" si="2996"/>
        <v/>
      </c>
      <c r="DW9210" s="55" t="e">
        <f t="shared" si="2998"/>
        <v>#N/A</v>
      </c>
      <c r="DX9210" s="90" t="e">
        <f t="shared" si="2999"/>
        <v>#N/A</v>
      </c>
    </row>
    <row r="9211" spans="2:128">
      <c r="B9211" s="221"/>
      <c r="C9211" s="159"/>
      <c r="DE9211" s="72" t="str">
        <f t="shared" si="2981"/>
        <v/>
      </c>
      <c r="DF9211" s="73" t="str">
        <f t="shared" si="2982"/>
        <v/>
      </c>
      <c r="DG9211" s="73" t="str">
        <f t="shared" si="2983"/>
        <v/>
      </c>
      <c r="DH9211" s="73" t="str">
        <f t="shared" si="2984"/>
        <v/>
      </c>
      <c r="DI9211" s="73" t="str">
        <f t="shared" si="2985"/>
        <v/>
      </c>
      <c r="DJ9211" s="73" t="str">
        <f t="shared" si="2986"/>
        <v/>
      </c>
      <c r="DK9211" s="73" t="str">
        <f t="shared" si="2987"/>
        <v/>
      </c>
      <c r="DL9211" s="73" t="str">
        <f t="shared" si="2988"/>
        <v/>
      </c>
      <c r="DM9211" s="73" t="str">
        <f t="shared" si="2989"/>
        <v/>
      </c>
      <c r="DN9211" s="73" t="str">
        <f t="shared" si="2997"/>
        <v/>
      </c>
      <c r="DO9211" s="73" t="str">
        <f t="shared" si="2990"/>
        <v/>
      </c>
      <c r="DP9211" s="73" t="str">
        <f t="shared" si="2991"/>
        <v/>
      </c>
      <c r="DQ9211" s="73" t="str">
        <f t="shared" si="2992"/>
        <v/>
      </c>
      <c r="DR9211" s="73" t="str">
        <f t="shared" si="2993"/>
        <v/>
      </c>
      <c r="DS9211" s="73" t="str">
        <f t="shared" si="2994"/>
        <v/>
      </c>
      <c r="DT9211" s="70" t="str">
        <f t="shared" si="2995"/>
        <v/>
      </c>
      <c r="DU9211" s="70" t="str">
        <f t="shared" si="2996"/>
        <v/>
      </c>
      <c r="DW9211" s="55" t="e">
        <f t="shared" si="2998"/>
        <v>#N/A</v>
      </c>
      <c r="DX9211" s="90" t="e">
        <f t="shared" si="2999"/>
        <v>#N/A</v>
      </c>
    </row>
    <row r="9212" spans="2:128">
      <c r="B9212" s="221"/>
      <c r="C9212" s="159"/>
      <c r="DE9212" s="72" t="str">
        <f t="shared" si="2981"/>
        <v/>
      </c>
      <c r="DF9212" s="73" t="str">
        <f t="shared" si="2982"/>
        <v/>
      </c>
      <c r="DG9212" s="73" t="str">
        <f t="shared" si="2983"/>
        <v/>
      </c>
      <c r="DH9212" s="73" t="str">
        <f t="shared" si="2984"/>
        <v/>
      </c>
      <c r="DI9212" s="73" t="str">
        <f t="shared" si="2985"/>
        <v/>
      </c>
      <c r="DJ9212" s="73" t="str">
        <f t="shared" si="2986"/>
        <v/>
      </c>
      <c r="DK9212" s="73" t="str">
        <f t="shared" si="2987"/>
        <v/>
      </c>
      <c r="DL9212" s="73" t="str">
        <f t="shared" si="2988"/>
        <v/>
      </c>
      <c r="DM9212" s="73" t="str">
        <f t="shared" si="2989"/>
        <v/>
      </c>
      <c r="DN9212" s="73" t="str">
        <f t="shared" si="2997"/>
        <v/>
      </c>
      <c r="DO9212" s="73" t="str">
        <f t="shared" si="2990"/>
        <v/>
      </c>
      <c r="DP9212" s="73" t="str">
        <f t="shared" si="2991"/>
        <v/>
      </c>
      <c r="DQ9212" s="73" t="str">
        <f t="shared" si="2992"/>
        <v/>
      </c>
      <c r="DR9212" s="73" t="str">
        <f t="shared" si="2993"/>
        <v/>
      </c>
      <c r="DS9212" s="73" t="str">
        <f t="shared" si="2994"/>
        <v/>
      </c>
      <c r="DT9212" s="70" t="str">
        <f t="shared" si="2995"/>
        <v/>
      </c>
      <c r="DU9212" s="70" t="str">
        <f t="shared" si="2996"/>
        <v/>
      </c>
      <c r="DW9212" s="55" t="e">
        <f t="shared" si="2998"/>
        <v>#N/A</v>
      </c>
      <c r="DX9212" s="90" t="e">
        <f t="shared" si="2999"/>
        <v>#N/A</v>
      </c>
    </row>
    <row r="9213" spans="2:128">
      <c r="B9213" s="221"/>
      <c r="C9213" s="159"/>
      <c r="DE9213" s="72" t="str">
        <f t="shared" si="2981"/>
        <v/>
      </c>
      <c r="DF9213" s="73" t="str">
        <f t="shared" si="2982"/>
        <v/>
      </c>
      <c r="DG9213" s="73" t="str">
        <f t="shared" si="2983"/>
        <v/>
      </c>
      <c r="DH9213" s="73" t="str">
        <f t="shared" si="2984"/>
        <v/>
      </c>
      <c r="DI9213" s="73" t="str">
        <f t="shared" si="2985"/>
        <v/>
      </c>
      <c r="DJ9213" s="73" t="str">
        <f t="shared" si="2986"/>
        <v/>
      </c>
      <c r="DK9213" s="73" t="str">
        <f t="shared" si="2987"/>
        <v/>
      </c>
      <c r="DL9213" s="73" t="str">
        <f t="shared" si="2988"/>
        <v/>
      </c>
      <c r="DM9213" s="73" t="str">
        <f t="shared" si="2989"/>
        <v/>
      </c>
      <c r="DN9213" s="73" t="str">
        <f t="shared" si="2997"/>
        <v/>
      </c>
      <c r="DO9213" s="73" t="str">
        <f t="shared" si="2990"/>
        <v/>
      </c>
      <c r="DP9213" s="73" t="str">
        <f t="shared" si="2991"/>
        <v/>
      </c>
      <c r="DQ9213" s="73" t="str">
        <f t="shared" si="2992"/>
        <v/>
      </c>
      <c r="DR9213" s="73" t="str">
        <f t="shared" si="2993"/>
        <v/>
      </c>
      <c r="DS9213" s="73" t="str">
        <f t="shared" si="2994"/>
        <v/>
      </c>
      <c r="DT9213" s="70" t="str">
        <f t="shared" si="2995"/>
        <v/>
      </c>
      <c r="DU9213" s="70" t="str">
        <f t="shared" si="2996"/>
        <v/>
      </c>
      <c r="DW9213" s="55" t="e">
        <f t="shared" si="2998"/>
        <v>#N/A</v>
      </c>
      <c r="DX9213" s="90" t="e">
        <f t="shared" si="2999"/>
        <v>#N/A</v>
      </c>
    </row>
    <row r="9214" spans="2:128">
      <c r="B9214" s="221"/>
      <c r="C9214" s="159"/>
      <c r="DE9214" s="72" t="str">
        <f t="shared" si="2981"/>
        <v/>
      </c>
      <c r="DF9214" s="73" t="str">
        <f t="shared" si="2982"/>
        <v/>
      </c>
      <c r="DG9214" s="73" t="str">
        <f t="shared" si="2983"/>
        <v/>
      </c>
      <c r="DH9214" s="73" t="str">
        <f t="shared" si="2984"/>
        <v/>
      </c>
      <c r="DI9214" s="73" t="str">
        <f t="shared" si="2985"/>
        <v/>
      </c>
      <c r="DJ9214" s="73" t="str">
        <f t="shared" si="2986"/>
        <v/>
      </c>
      <c r="DK9214" s="73" t="str">
        <f t="shared" si="2987"/>
        <v/>
      </c>
      <c r="DL9214" s="73" t="str">
        <f t="shared" si="2988"/>
        <v/>
      </c>
      <c r="DM9214" s="73" t="str">
        <f t="shared" si="2989"/>
        <v/>
      </c>
      <c r="DN9214" s="73" t="str">
        <f t="shared" si="2997"/>
        <v/>
      </c>
      <c r="DO9214" s="73" t="str">
        <f t="shared" si="2990"/>
        <v/>
      </c>
      <c r="DP9214" s="73" t="str">
        <f t="shared" si="2991"/>
        <v/>
      </c>
      <c r="DQ9214" s="73" t="str">
        <f t="shared" si="2992"/>
        <v/>
      </c>
      <c r="DR9214" s="73" t="str">
        <f t="shared" si="2993"/>
        <v/>
      </c>
      <c r="DS9214" s="73" t="str">
        <f t="shared" si="2994"/>
        <v/>
      </c>
      <c r="DT9214" s="70" t="str">
        <f t="shared" si="2995"/>
        <v/>
      </c>
      <c r="DU9214" s="70" t="str">
        <f t="shared" si="2996"/>
        <v/>
      </c>
      <c r="DW9214" s="55" t="e">
        <f t="shared" si="2998"/>
        <v>#N/A</v>
      </c>
      <c r="DX9214" s="90" t="e">
        <f t="shared" si="2999"/>
        <v>#N/A</v>
      </c>
    </row>
    <row r="9215" spans="2:128">
      <c r="B9215" s="221"/>
      <c r="C9215" s="159"/>
      <c r="DE9215" s="72" t="str">
        <f t="shared" si="2981"/>
        <v/>
      </c>
      <c r="DF9215" s="73" t="str">
        <f t="shared" si="2982"/>
        <v/>
      </c>
      <c r="DG9215" s="73" t="str">
        <f t="shared" si="2983"/>
        <v/>
      </c>
      <c r="DH9215" s="73" t="str">
        <f t="shared" si="2984"/>
        <v/>
      </c>
      <c r="DI9215" s="73" t="str">
        <f t="shared" si="2985"/>
        <v/>
      </c>
      <c r="DJ9215" s="73" t="str">
        <f t="shared" si="2986"/>
        <v/>
      </c>
      <c r="DK9215" s="73" t="str">
        <f t="shared" si="2987"/>
        <v/>
      </c>
      <c r="DL9215" s="73" t="str">
        <f t="shared" si="2988"/>
        <v/>
      </c>
      <c r="DM9215" s="73" t="str">
        <f t="shared" si="2989"/>
        <v/>
      </c>
      <c r="DN9215" s="73" t="str">
        <f t="shared" si="2997"/>
        <v/>
      </c>
      <c r="DO9215" s="73" t="str">
        <f t="shared" si="2990"/>
        <v/>
      </c>
      <c r="DP9215" s="73" t="str">
        <f t="shared" si="2991"/>
        <v/>
      </c>
      <c r="DQ9215" s="73" t="str">
        <f t="shared" si="2992"/>
        <v/>
      </c>
      <c r="DR9215" s="73" t="str">
        <f t="shared" si="2993"/>
        <v/>
      </c>
      <c r="DS9215" s="73" t="str">
        <f t="shared" si="2994"/>
        <v/>
      </c>
      <c r="DT9215" s="70" t="str">
        <f t="shared" si="2995"/>
        <v/>
      </c>
      <c r="DU9215" s="70" t="str">
        <f t="shared" si="2996"/>
        <v/>
      </c>
      <c r="DW9215" s="55" t="e">
        <f t="shared" si="2998"/>
        <v>#N/A</v>
      </c>
      <c r="DX9215" s="90" t="e">
        <f t="shared" si="2999"/>
        <v>#N/A</v>
      </c>
    </row>
    <row r="9216" spans="2:128">
      <c r="B9216" s="221"/>
      <c r="C9216" s="159"/>
      <c r="DE9216" s="72" t="str">
        <f t="shared" si="2981"/>
        <v/>
      </c>
      <c r="DF9216" s="73" t="str">
        <f t="shared" si="2982"/>
        <v/>
      </c>
      <c r="DG9216" s="73" t="str">
        <f t="shared" si="2983"/>
        <v/>
      </c>
      <c r="DH9216" s="73" t="str">
        <f t="shared" si="2984"/>
        <v/>
      </c>
      <c r="DI9216" s="73" t="str">
        <f t="shared" si="2985"/>
        <v/>
      </c>
      <c r="DJ9216" s="73" t="str">
        <f t="shared" si="2986"/>
        <v/>
      </c>
      <c r="DK9216" s="73" t="str">
        <f t="shared" si="2987"/>
        <v/>
      </c>
      <c r="DL9216" s="73" t="str">
        <f t="shared" si="2988"/>
        <v/>
      </c>
      <c r="DM9216" s="73" t="str">
        <f t="shared" si="2989"/>
        <v/>
      </c>
      <c r="DN9216" s="73" t="str">
        <f t="shared" si="2997"/>
        <v/>
      </c>
      <c r="DO9216" s="73" t="str">
        <f t="shared" si="2990"/>
        <v/>
      </c>
      <c r="DP9216" s="73" t="str">
        <f t="shared" si="2991"/>
        <v/>
      </c>
      <c r="DQ9216" s="73" t="str">
        <f t="shared" si="2992"/>
        <v/>
      </c>
      <c r="DR9216" s="73" t="str">
        <f t="shared" si="2993"/>
        <v/>
      </c>
      <c r="DS9216" s="73" t="str">
        <f t="shared" si="2994"/>
        <v/>
      </c>
      <c r="DT9216" s="70" t="str">
        <f t="shared" si="2995"/>
        <v/>
      </c>
      <c r="DU9216" s="70" t="str">
        <f t="shared" si="2996"/>
        <v/>
      </c>
      <c r="DW9216" s="55" t="e">
        <f t="shared" si="2998"/>
        <v>#N/A</v>
      </c>
      <c r="DX9216" s="90" t="e">
        <f t="shared" si="2999"/>
        <v>#N/A</v>
      </c>
    </row>
    <row r="9217" spans="2:128">
      <c r="B9217" s="221"/>
      <c r="C9217" s="159"/>
      <c r="DE9217" s="72" t="str">
        <f t="shared" si="2981"/>
        <v/>
      </c>
      <c r="DF9217" s="73" t="str">
        <f t="shared" si="2982"/>
        <v/>
      </c>
      <c r="DG9217" s="73" t="str">
        <f t="shared" si="2983"/>
        <v/>
      </c>
      <c r="DH9217" s="73" t="str">
        <f t="shared" si="2984"/>
        <v/>
      </c>
      <c r="DI9217" s="73" t="str">
        <f t="shared" si="2985"/>
        <v/>
      </c>
      <c r="DJ9217" s="73" t="str">
        <f t="shared" si="2986"/>
        <v/>
      </c>
      <c r="DK9217" s="73" t="str">
        <f t="shared" si="2987"/>
        <v/>
      </c>
      <c r="DL9217" s="73" t="str">
        <f t="shared" si="2988"/>
        <v/>
      </c>
      <c r="DM9217" s="73" t="str">
        <f t="shared" si="2989"/>
        <v/>
      </c>
      <c r="DN9217" s="73" t="str">
        <f t="shared" si="2997"/>
        <v/>
      </c>
      <c r="DO9217" s="73" t="str">
        <f t="shared" si="2990"/>
        <v/>
      </c>
      <c r="DP9217" s="73" t="str">
        <f t="shared" si="2991"/>
        <v/>
      </c>
      <c r="DQ9217" s="73" t="str">
        <f t="shared" si="2992"/>
        <v/>
      </c>
      <c r="DR9217" s="73" t="str">
        <f t="shared" si="2993"/>
        <v/>
      </c>
      <c r="DS9217" s="73" t="str">
        <f t="shared" si="2994"/>
        <v/>
      </c>
      <c r="DT9217" s="70" t="str">
        <f t="shared" si="2995"/>
        <v/>
      </c>
      <c r="DU9217" s="70" t="str">
        <f t="shared" si="2996"/>
        <v/>
      </c>
      <c r="DW9217" s="55" t="e">
        <f t="shared" si="2998"/>
        <v>#N/A</v>
      </c>
      <c r="DX9217" s="90" t="e">
        <f t="shared" si="2999"/>
        <v>#N/A</v>
      </c>
    </row>
    <row r="9218" spans="2:128">
      <c r="B9218" s="221"/>
      <c r="C9218" s="159"/>
      <c r="DE9218" s="72" t="str">
        <f t="shared" si="2981"/>
        <v/>
      </c>
      <c r="DF9218" s="73" t="str">
        <f t="shared" si="2982"/>
        <v/>
      </c>
      <c r="DG9218" s="73" t="str">
        <f t="shared" si="2983"/>
        <v/>
      </c>
      <c r="DH9218" s="73" t="str">
        <f t="shared" si="2984"/>
        <v/>
      </c>
      <c r="DI9218" s="73" t="str">
        <f t="shared" si="2985"/>
        <v/>
      </c>
      <c r="DJ9218" s="73" t="str">
        <f t="shared" si="2986"/>
        <v/>
      </c>
      <c r="DK9218" s="73" t="str">
        <f t="shared" si="2987"/>
        <v/>
      </c>
      <c r="DL9218" s="73" t="str">
        <f t="shared" si="2988"/>
        <v/>
      </c>
      <c r="DM9218" s="73" t="str">
        <f t="shared" si="2989"/>
        <v/>
      </c>
      <c r="DN9218" s="73" t="str">
        <f t="shared" si="2997"/>
        <v/>
      </c>
      <c r="DO9218" s="73" t="str">
        <f t="shared" si="2990"/>
        <v/>
      </c>
      <c r="DP9218" s="73" t="str">
        <f t="shared" si="2991"/>
        <v/>
      </c>
      <c r="DQ9218" s="73" t="str">
        <f t="shared" si="2992"/>
        <v/>
      </c>
      <c r="DR9218" s="73" t="str">
        <f t="shared" si="2993"/>
        <v/>
      </c>
      <c r="DS9218" s="73" t="str">
        <f t="shared" si="2994"/>
        <v/>
      </c>
      <c r="DT9218" s="70" t="str">
        <f t="shared" si="2995"/>
        <v/>
      </c>
      <c r="DU9218" s="70" t="str">
        <f t="shared" si="2996"/>
        <v/>
      </c>
      <c r="DW9218" s="55" t="e">
        <f t="shared" si="2998"/>
        <v>#N/A</v>
      </c>
      <c r="DX9218" s="90" t="e">
        <f t="shared" si="2999"/>
        <v>#N/A</v>
      </c>
    </row>
    <row r="9219" spans="2:128">
      <c r="B9219" s="221"/>
      <c r="C9219" s="159"/>
      <c r="DE9219" s="72" t="str">
        <f t="shared" si="2981"/>
        <v/>
      </c>
      <c r="DF9219" s="73" t="str">
        <f t="shared" si="2982"/>
        <v/>
      </c>
      <c r="DG9219" s="73" t="str">
        <f t="shared" si="2983"/>
        <v/>
      </c>
      <c r="DH9219" s="73" t="str">
        <f t="shared" si="2984"/>
        <v/>
      </c>
      <c r="DI9219" s="73" t="str">
        <f t="shared" si="2985"/>
        <v/>
      </c>
      <c r="DJ9219" s="73" t="str">
        <f t="shared" si="2986"/>
        <v/>
      </c>
      <c r="DK9219" s="73" t="str">
        <f t="shared" si="2987"/>
        <v/>
      </c>
      <c r="DL9219" s="73" t="str">
        <f t="shared" si="2988"/>
        <v/>
      </c>
      <c r="DM9219" s="73" t="str">
        <f t="shared" si="2989"/>
        <v/>
      </c>
      <c r="DN9219" s="73" t="str">
        <f t="shared" si="2997"/>
        <v/>
      </c>
      <c r="DO9219" s="73" t="str">
        <f t="shared" si="2990"/>
        <v/>
      </c>
      <c r="DP9219" s="73" t="str">
        <f t="shared" si="2991"/>
        <v/>
      </c>
      <c r="DQ9219" s="73" t="str">
        <f t="shared" si="2992"/>
        <v/>
      </c>
      <c r="DR9219" s="73" t="str">
        <f t="shared" si="2993"/>
        <v/>
      </c>
      <c r="DS9219" s="73" t="str">
        <f t="shared" si="2994"/>
        <v/>
      </c>
      <c r="DT9219" s="70" t="str">
        <f t="shared" si="2995"/>
        <v/>
      </c>
      <c r="DU9219" s="70" t="str">
        <f t="shared" si="2996"/>
        <v/>
      </c>
      <c r="DW9219" s="55" t="e">
        <f t="shared" si="2998"/>
        <v>#N/A</v>
      </c>
      <c r="DX9219" s="90" t="e">
        <f t="shared" si="2999"/>
        <v>#N/A</v>
      </c>
    </row>
    <row r="9220" spans="2:128">
      <c r="B9220" s="221"/>
      <c r="C9220" s="159"/>
      <c r="DE9220" s="72" t="str">
        <f t="shared" si="2981"/>
        <v/>
      </c>
      <c r="DF9220" s="73" t="str">
        <f t="shared" si="2982"/>
        <v/>
      </c>
      <c r="DG9220" s="73" t="str">
        <f t="shared" si="2983"/>
        <v/>
      </c>
      <c r="DH9220" s="73" t="str">
        <f t="shared" si="2984"/>
        <v/>
      </c>
      <c r="DI9220" s="73" t="str">
        <f t="shared" si="2985"/>
        <v/>
      </c>
      <c r="DJ9220" s="73" t="str">
        <f t="shared" si="2986"/>
        <v/>
      </c>
      <c r="DK9220" s="73" t="str">
        <f t="shared" si="2987"/>
        <v/>
      </c>
      <c r="DL9220" s="73" t="str">
        <f t="shared" si="2988"/>
        <v/>
      </c>
      <c r="DM9220" s="73" t="str">
        <f t="shared" si="2989"/>
        <v/>
      </c>
      <c r="DN9220" s="73" t="str">
        <f t="shared" si="2997"/>
        <v/>
      </c>
      <c r="DO9220" s="73" t="str">
        <f t="shared" si="2990"/>
        <v/>
      </c>
      <c r="DP9220" s="73" t="str">
        <f t="shared" si="2991"/>
        <v/>
      </c>
      <c r="DQ9220" s="73" t="str">
        <f t="shared" si="2992"/>
        <v/>
      </c>
      <c r="DR9220" s="73" t="str">
        <f t="shared" si="2993"/>
        <v/>
      </c>
      <c r="DS9220" s="73" t="str">
        <f t="shared" si="2994"/>
        <v/>
      </c>
      <c r="DT9220" s="70" t="str">
        <f t="shared" si="2995"/>
        <v/>
      </c>
      <c r="DU9220" s="70" t="str">
        <f t="shared" si="2996"/>
        <v/>
      </c>
      <c r="DW9220" s="55" t="e">
        <f t="shared" si="2998"/>
        <v>#N/A</v>
      </c>
      <c r="DX9220" s="90" t="e">
        <f t="shared" si="2999"/>
        <v>#N/A</v>
      </c>
    </row>
    <row r="9221" spans="2:128">
      <c r="B9221" s="221"/>
      <c r="C9221" s="159"/>
      <c r="DE9221" s="72" t="str">
        <f t="shared" si="2981"/>
        <v/>
      </c>
      <c r="DF9221" s="73" t="str">
        <f t="shared" si="2982"/>
        <v/>
      </c>
      <c r="DG9221" s="73" t="str">
        <f t="shared" si="2983"/>
        <v/>
      </c>
      <c r="DH9221" s="73" t="str">
        <f t="shared" si="2984"/>
        <v/>
      </c>
      <c r="DI9221" s="73" t="str">
        <f t="shared" si="2985"/>
        <v/>
      </c>
      <c r="DJ9221" s="73" t="str">
        <f t="shared" si="2986"/>
        <v/>
      </c>
      <c r="DK9221" s="73" t="str">
        <f t="shared" si="2987"/>
        <v/>
      </c>
      <c r="DL9221" s="73" t="str">
        <f t="shared" si="2988"/>
        <v/>
      </c>
      <c r="DM9221" s="73" t="str">
        <f t="shared" si="2989"/>
        <v/>
      </c>
      <c r="DN9221" s="73" t="str">
        <f t="shared" si="2997"/>
        <v/>
      </c>
      <c r="DO9221" s="73" t="str">
        <f t="shared" si="2990"/>
        <v/>
      </c>
      <c r="DP9221" s="73" t="str">
        <f t="shared" si="2991"/>
        <v/>
      </c>
      <c r="DQ9221" s="73" t="str">
        <f t="shared" si="2992"/>
        <v/>
      </c>
      <c r="DR9221" s="73" t="str">
        <f t="shared" si="2993"/>
        <v/>
      </c>
      <c r="DS9221" s="73" t="str">
        <f t="shared" si="2994"/>
        <v/>
      </c>
      <c r="DT9221" s="70" t="str">
        <f t="shared" si="2995"/>
        <v/>
      </c>
      <c r="DU9221" s="70" t="str">
        <f t="shared" si="2996"/>
        <v/>
      </c>
      <c r="DW9221" s="55" t="e">
        <f t="shared" si="2998"/>
        <v>#N/A</v>
      </c>
      <c r="DX9221" s="90" t="e">
        <f t="shared" si="2999"/>
        <v>#N/A</v>
      </c>
    </row>
    <row r="9222" spans="2:128">
      <c r="B9222" s="221"/>
      <c r="C9222" s="159"/>
      <c r="DE9222" s="72" t="str">
        <f t="shared" si="2981"/>
        <v/>
      </c>
      <c r="DF9222" s="73" t="str">
        <f t="shared" si="2982"/>
        <v/>
      </c>
      <c r="DG9222" s="73" t="str">
        <f t="shared" si="2983"/>
        <v/>
      </c>
      <c r="DH9222" s="73" t="str">
        <f t="shared" si="2984"/>
        <v/>
      </c>
      <c r="DI9222" s="73" t="str">
        <f t="shared" si="2985"/>
        <v/>
      </c>
      <c r="DJ9222" s="73" t="str">
        <f t="shared" si="2986"/>
        <v/>
      </c>
      <c r="DK9222" s="73" t="str">
        <f t="shared" si="2987"/>
        <v/>
      </c>
      <c r="DL9222" s="73" t="str">
        <f t="shared" si="2988"/>
        <v/>
      </c>
      <c r="DM9222" s="73" t="str">
        <f t="shared" si="2989"/>
        <v/>
      </c>
      <c r="DN9222" s="73" t="str">
        <f t="shared" si="2997"/>
        <v/>
      </c>
      <c r="DO9222" s="73" t="str">
        <f t="shared" si="2990"/>
        <v/>
      </c>
      <c r="DP9222" s="73" t="str">
        <f t="shared" si="2991"/>
        <v/>
      </c>
      <c r="DQ9222" s="73" t="str">
        <f t="shared" si="2992"/>
        <v/>
      </c>
      <c r="DR9222" s="73" t="str">
        <f t="shared" si="2993"/>
        <v/>
      </c>
      <c r="DS9222" s="73" t="str">
        <f t="shared" si="2994"/>
        <v/>
      </c>
      <c r="DT9222" s="70" t="str">
        <f t="shared" si="2995"/>
        <v/>
      </c>
      <c r="DU9222" s="70" t="str">
        <f t="shared" si="2996"/>
        <v/>
      </c>
      <c r="DW9222" s="55" t="e">
        <f t="shared" si="2998"/>
        <v>#N/A</v>
      </c>
      <c r="DX9222" s="90" t="e">
        <f t="shared" si="2999"/>
        <v>#N/A</v>
      </c>
    </row>
    <row r="9223" spans="2:128">
      <c r="B9223" s="221"/>
      <c r="C9223" s="159"/>
      <c r="DE9223" s="72" t="str">
        <f t="shared" si="2981"/>
        <v/>
      </c>
      <c r="DF9223" s="73" t="str">
        <f t="shared" si="2982"/>
        <v/>
      </c>
      <c r="DG9223" s="73" t="str">
        <f t="shared" si="2983"/>
        <v/>
      </c>
      <c r="DH9223" s="73" t="str">
        <f t="shared" si="2984"/>
        <v/>
      </c>
      <c r="DI9223" s="73" t="str">
        <f t="shared" si="2985"/>
        <v/>
      </c>
      <c r="DJ9223" s="73" t="str">
        <f t="shared" si="2986"/>
        <v/>
      </c>
      <c r="DK9223" s="73" t="str">
        <f t="shared" si="2987"/>
        <v/>
      </c>
      <c r="DL9223" s="73" t="str">
        <f t="shared" si="2988"/>
        <v/>
      </c>
      <c r="DM9223" s="73" t="str">
        <f t="shared" si="2989"/>
        <v/>
      </c>
      <c r="DN9223" s="73" t="str">
        <f t="shared" si="2997"/>
        <v/>
      </c>
      <c r="DO9223" s="73" t="str">
        <f t="shared" si="2990"/>
        <v/>
      </c>
      <c r="DP9223" s="73" t="str">
        <f t="shared" si="2991"/>
        <v/>
      </c>
      <c r="DQ9223" s="73" t="str">
        <f t="shared" si="2992"/>
        <v/>
      </c>
      <c r="DR9223" s="73" t="str">
        <f t="shared" si="2993"/>
        <v/>
      </c>
      <c r="DS9223" s="73" t="str">
        <f t="shared" si="2994"/>
        <v/>
      </c>
      <c r="DT9223" s="70" t="str">
        <f t="shared" si="2995"/>
        <v/>
      </c>
      <c r="DU9223" s="70" t="str">
        <f t="shared" si="2996"/>
        <v/>
      </c>
      <c r="DW9223" s="55" t="e">
        <f t="shared" si="2998"/>
        <v>#N/A</v>
      </c>
      <c r="DX9223" s="90" t="e">
        <f t="shared" si="2999"/>
        <v>#N/A</v>
      </c>
    </row>
    <row r="9224" spans="2:128">
      <c r="B9224" s="221"/>
      <c r="C9224" s="159"/>
      <c r="DE9224" s="72" t="str">
        <f t="shared" si="2981"/>
        <v/>
      </c>
      <c r="DF9224" s="73" t="str">
        <f t="shared" si="2982"/>
        <v/>
      </c>
      <c r="DG9224" s="73" t="str">
        <f t="shared" si="2983"/>
        <v/>
      </c>
      <c r="DH9224" s="73" t="str">
        <f t="shared" si="2984"/>
        <v/>
      </c>
      <c r="DI9224" s="73" t="str">
        <f t="shared" si="2985"/>
        <v/>
      </c>
      <c r="DJ9224" s="73" t="str">
        <f t="shared" si="2986"/>
        <v/>
      </c>
      <c r="DK9224" s="73" t="str">
        <f t="shared" si="2987"/>
        <v/>
      </c>
      <c r="DL9224" s="73" t="str">
        <f t="shared" si="2988"/>
        <v/>
      </c>
      <c r="DM9224" s="73" t="str">
        <f t="shared" si="2989"/>
        <v/>
      </c>
      <c r="DN9224" s="73" t="str">
        <f t="shared" si="2997"/>
        <v/>
      </c>
      <c r="DO9224" s="73" t="str">
        <f t="shared" si="2990"/>
        <v/>
      </c>
      <c r="DP9224" s="73" t="str">
        <f t="shared" si="2991"/>
        <v/>
      </c>
      <c r="DQ9224" s="73" t="str">
        <f t="shared" si="2992"/>
        <v/>
      </c>
      <c r="DR9224" s="73" t="str">
        <f t="shared" si="2993"/>
        <v/>
      </c>
      <c r="DS9224" s="73" t="str">
        <f t="shared" si="2994"/>
        <v/>
      </c>
      <c r="DT9224" s="70" t="str">
        <f t="shared" si="2995"/>
        <v/>
      </c>
      <c r="DU9224" s="70" t="str">
        <f t="shared" si="2996"/>
        <v/>
      </c>
      <c r="DW9224" s="55" t="e">
        <f t="shared" si="2998"/>
        <v>#N/A</v>
      </c>
      <c r="DX9224" s="90" t="e">
        <f t="shared" si="2999"/>
        <v>#N/A</v>
      </c>
    </row>
    <row r="9225" spans="2:128">
      <c r="B9225" s="221"/>
      <c r="C9225" s="159"/>
      <c r="DE9225" s="72" t="str">
        <f t="shared" si="2981"/>
        <v/>
      </c>
      <c r="DF9225" s="73" t="str">
        <f t="shared" si="2982"/>
        <v/>
      </c>
      <c r="DG9225" s="73" t="str">
        <f t="shared" si="2983"/>
        <v/>
      </c>
      <c r="DH9225" s="73" t="str">
        <f t="shared" si="2984"/>
        <v/>
      </c>
      <c r="DI9225" s="73" t="str">
        <f t="shared" si="2985"/>
        <v/>
      </c>
      <c r="DJ9225" s="73" t="str">
        <f t="shared" si="2986"/>
        <v/>
      </c>
      <c r="DK9225" s="73" t="str">
        <f t="shared" si="2987"/>
        <v/>
      </c>
      <c r="DL9225" s="73" t="str">
        <f t="shared" si="2988"/>
        <v/>
      </c>
      <c r="DM9225" s="73" t="str">
        <f t="shared" si="2989"/>
        <v/>
      </c>
      <c r="DN9225" s="73" t="str">
        <f t="shared" si="2997"/>
        <v/>
      </c>
      <c r="DO9225" s="73" t="str">
        <f t="shared" si="2990"/>
        <v/>
      </c>
      <c r="DP9225" s="73" t="str">
        <f t="shared" si="2991"/>
        <v/>
      </c>
      <c r="DQ9225" s="73" t="str">
        <f t="shared" si="2992"/>
        <v/>
      </c>
      <c r="DR9225" s="73" t="str">
        <f t="shared" si="2993"/>
        <v/>
      </c>
      <c r="DS9225" s="73" t="str">
        <f t="shared" si="2994"/>
        <v/>
      </c>
      <c r="DT9225" s="70" t="str">
        <f t="shared" si="2995"/>
        <v/>
      </c>
      <c r="DU9225" s="70" t="str">
        <f t="shared" si="2996"/>
        <v/>
      </c>
      <c r="DW9225" s="55" t="e">
        <f t="shared" si="2998"/>
        <v>#N/A</v>
      </c>
      <c r="DX9225" s="90" t="e">
        <f t="shared" si="2999"/>
        <v>#N/A</v>
      </c>
    </row>
    <row r="9226" spans="2:128">
      <c r="B9226" s="221"/>
      <c r="C9226" s="159"/>
      <c r="DE9226" s="72" t="str">
        <f t="shared" si="2981"/>
        <v/>
      </c>
      <c r="DF9226" s="73" t="str">
        <f t="shared" si="2982"/>
        <v/>
      </c>
      <c r="DG9226" s="73" t="str">
        <f t="shared" si="2983"/>
        <v/>
      </c>
      <c r="DH9226" s="73" t="str">
        <f t="shared" si="2984"/>
        <v/>
      </c>
      <c r="DI9226" s="73" t="str">
        <f t="shared" si="2985"/>
        <v/>
      </c>
      <c r="DJ9226" s="73" t="str">
        <f t="shared" si="2986"/>
        <v/>
      </c>
      <c r="DK9226" s="73" t="str">
        <f t="shared" si="2987"/>
        <v/>
      </c>
      <c r="DL9226" s="73" t="str">
        <f t="shared" si="2988"/>
        <v/>
      </c>
      <c r="DM9226" s="73" t="str">
        <f t="shared" si="2989"/>
        <v/>
      </c>
      <c r="DN9226" s="73" t="str">
        <f t="shared" si="2997"/>
        <v/>
      </c>
      <c r="DO9226" s="73" t="str">
        <f t="shared" si="2990"/>
        <v/>
      </c>
      <c r="DP9226" s="73" t="str">
        <f t="shared" si="2991"/>
        <v/>
      </c>
      <c r="DQ9226" s="73" t="str">
        <f t="shared" si="2992"/>
        <v/>
      </c>
      <c r="DR9226" s="73" t="str">
        <f t="shared" si="2993"/>
        <v/>
      </c>
      <c r="DS9226" s="73" t="str">
        <f t="shared" si="2994"/>
        <v/>
      </c>
      <c r="DT9226" s="70" t="str">
        <f t="shared" si="2995"/>
        <v/>
      </c>
      <c r="DU9226" s="70" t="str">
        <f t="shared" si="2996"/>
        <v/>
      </c>
      <c r="DW9226" s="55" t="e">
        <f t="shared" si="2998"/>
        <v>#N/A</v>
      </c>
      <c r="DX9226" s="90" t="e">
        <f t="shared" si="2999"/>
        <v>#N/A</v>
      </c>
    </row>
    <row r="9227" spans="2:128">
      <c r="B9227" s="221"/>
      <c r="C9227" s="159"/>
      <c r="DE9227" s="72" t="str">
        <f t="shared" si="2981"/>
        <v/>
      </c>
      <c r="DF9227" s="73" t="str">
        <f t="shared" si="2982"/>
        <v/>
      </c>
      <c r="DG9227" s="73" t="str">
        <f t="shared" si="2983"/>
        <v/>
      </c>
      <c r="DH9227" s="73" t="str">
        <f t="shared" si="2984"/>
        <v/>
      </c>
      <c r="DI9227" s="73" t="str">
        <f t="shared" si="2985"/>
        <v/>
      </c>
      <c r="DJ9227" s="73" t="str">
        <f t="shared" si="2986"/>
        <v/>
      </c>
      <c r="DK9227" s="73" t="str">
        <f t="shared" si="2987"/>
        <v/>
      </c>
      <c r="DL9227" s="73" t="str">
        <f t="shared" si="2988"/>
        <v/>
      </c>
      <c r="DM9227" s="73" t="str">
        <f t="shared" si="2989"/>
        <v/>
      </c>
      <c r="DN9227" s="73" t="str">
        <f t="shared" si="2997"/>
        <v/>
      </c>
      <c r="DO9227" s="73" t="str">
        <f t="shared" si="2990"/>
        <v/>
      </c>
      <c r="DP9227" s="73" t="str">
        <f t="shared" si="2991"/>
        <v/>
      </c>
      <c r="DQ9227" s="73" t="str">
        <f t="shared" si="2992"/>
        <v/>
      </c>
      <c r="DR9227" s="73" t="str">
        <f t="shared" si="2993"/>
        <v/>
      </c>
      <c r="DS9227" s="73" t="str">
        <f t="shared" si="2994"/>
        <v/>
      </c>
      <c r="DT9227" s="70" t="str">
        <f t="shared" si="2995"/>
        <v/>
      </c>
      <c r="DU9227" s="70" t="str">
        <f t="shared" si="2996"/>
        <v/>
      </c>
      <c r="DW9227" s="55" t="e">
        <f t="shared" si="2998"/>
        <v>#N/A</v>
      </c>
      <c r="DX9227" s="90" t="e">
        <f t="shared" si="2999"/>
        <v>#N/A</v>
      </c>
    </row>
    <row r="9228" spans="2:128">
      <c r="B9228" s="221"/>
      <c r="C9228" s="159"/>
      <c r="DE9228" s="72" t="str">
        <f t="shared" si="2981"/>
        <v/>
      </c>
      <c r="DF9228" s="73" t="str">
        <f t="shared" si="2982"/>
        <v/>
      </c>
      <c r="DG9228" s="73" t="str">
        <f t="shared" si="2983"/>
        <v/>
      </c>
      <c r="DH9228" s="73" t="str">
        <f t="shared" si="2984"/>
        <v/>
      </c>
      <c r="DI9228" s="73" t="str">
        <f t="shared" si="2985"/>
        <v/>
      </c>
      <c r="DJ9228" s="73" t="str">
        <f t="shared" si="2986"/>
        <v/>
      </c>
      <c r="DK9228" s="73" t="str">
        <f t="shared" si="2987"/>
        <v/>
      </c>
      <c r="DL9228" s="73" t="str">
        <f t="shared" si="2988"/>
        <v/>
      </c>
      <c r="DM9228" s="73" t="str">
        <f t="shared" si="2989"/>
        <v/>
      </c>
      <c r="DN9228" s="73" t="str">
        <f t="shared" si="2997"/>
        <v/>
      </c>
      <c r="DO9228" s="73" t="str">
        <f t="shared" si="2990"/>
        <v/>
      </c>
      <c r="DP9228" s="73" t="str">
        <f t="shared" si="2991"/>
        <v/>
      </c>
      <c r="DQ9228" s="73" t="str">
        <f t="shared" si="2992"/>
        <v/>
      </c>
      <c r="DR9228" s="73" t="str">
        <f t="shared" si="2993"/>
        <v/>
      </c>
      <c r="DS9228" s="73" t="str">
        <f t="shared" si="2994"/>
        <v/>
      </c>
      <c r="DT9228" s="70" t="str">
        <f t="shared" si="2995"/>
        <v/>
      </c>
      <c r="DU9228" s="70" t="str">
        <f t="shared" si="2996"/>
        <v/>
      </c>
      <c r="DW9228" s="55" t="e">
        <f t="shared" si="2998"/>
        <v>#N/A</v>
      </c>
      <c r="DX9228" s="90" t="e">
        <f t="shared" si="2999"/>
        <v>#N/A</v>
      </c>
    </row>
    <row r="9229" spans="2:128">
      <c r="B9229" s="221"/>
      <c r="C9229" s="159"/>
      <c r="DE9229" s="72" t="str">
        <f t="shared" si="2981"/>
        <v/>
      </c>
      <c r="DF9229" s="73" t="str">
        <f t="shared" si="2982"/>
        <v/>
      </c>
      <c r="DG9229" s="73" t="str">
        <f t="shared" si="2983"/>
        <v/>
      </c>
      <c r="DH9229" s="73" t="str">
        <f t="shared" si="2984"/>
        <v/>
      </c>
      <c r="DI9229" s="73" t="str">
        <f t="shared" si="2985"/>
        <v/>
      </c>
      <c r="DJ9229" s="73" t="str">
        <f t="shared" si="2986"/>
        <v/>
      </c>
      <c r="DK9229" s="73" t="str">
        <f t="shared" si="2987"/>
        <v/>
      </c>
      <c r="DL9229" s="73" t="str">
        <f t="shared" si="2988"/>
        <v/>
      </c>
      <c r="DM9229" s="73" t="str">
        <f t="shared" si="2989"/>
        <v/>
      </c>
      <c r="DN9229" s="73" t="str">
        <f t="shared" si="2997"/>
        <v/>
      </c>
      <c r="DO9229" s="73" t="str">
        <f t="shared" si="2990"/>
        <v/>
      </c>
      <c r="DP9229" s="73" t="str">
        <f t="shared" si="2991"/>
        <v/>
      </c>
      <c r="DQ9229" s="73" t="str">
        <f t="shared" si="2992"/>
        <v/>
      </c>
      <c r="DR9229" s="73" t="str">
        <f t="shared" si="2993"/>
        <v/>
      </c>
      <c r="DS9229" s="73" t="str">
        <f t="shared" si="2994"/>
        <v/>
      </c>
      <c r="DT9229" s="70" t="str">
        <f t="shared" si="2995"/>
        <v/>
      </c>
      <c r="DU9229" s="70" t="str">
        <f t="shared" si="2996"/>
        <v/>
      </c>
      <c r="DW9229" s="55" t="e">
        <f t="shared" si="2998"/>
        <v>#N/A</v>
      </c>
      <c r="DX9229" s="90" t="e">
        <f t="shared" si="2999"/>
        <v>#N/A</v>
      </c>
    </row>
    <row r="9230" spans="2:128">
      <c r="B9230" s="221"/>
      <c r="C9230" s="159"/>
      <c r="DE9230" s="72" t="str">
        <f t="shared" si="2981"/>
        <v/>
      </c>
      <c r="DF9230" s="73" t="str">
        <f t="shared" si="2982"/>
        <v/>
      </c>
      <c r="DG9230" s="73" t="str">
        <f t="shared" si="2983"/>
        <v/>
      </c>
      <c r="DH9230" s="73" t="str">
        <f t="shared" si="2984"/>
        <v/>
      </c>
      <c r="DI9230" s="73" t="str">
        <f t="shared" si="2985"/>
        <v/>
      </c>
      <c r="DJ9230" s="73" t="str">
        <f t="shared" si="2986"/>
        <v/>
      </c>
      <c r="DK9230" s="73" t="str">
        <f t="shared" si="2987"/>
        <v/>
      </c>
      <c r="DL9230" s="73" t="str">
        <f t="shared" si="2988"/>
        <v/>
      </c>
      <c r="DM9230" s="73" t="str">
        <f t="shared" si="2989"/>
        <v/>
      </c>
      <c r="DN9230" s="73" t="str">
        <f t="shared" si="2997"/>
        <v/>
      </c>
      <c r="DO9230" s="73" t="str">
        <f t="shared" si="2990"/>
        <v/>
      </c>
      <c r="DP9230" s="73" t="str">
        <f t="shared" si="2991"/>
        <v/>
      </c>
      <c r="DQ9230" s="73" t="str">
        <f t="shared" si="2992"/>
        <v/>
      </c>
      <c r="DR9230" s="73" t="str">
        <f t="shared" si="2993"/>
        <v/>
      </c>
      <c r="DS9230" s="73" t="str">
        <f t="shared" si="2994"/>
        <v/>
      </c>
      <c r="DT9230" s="70" t="str">
        <f t="shared" si="2995"/>
        <v/>
      </c>
      <c r="DU9230" s="70" t="str">
        <f t="shared" si="2996"/>
        <v/>
      </c>
      <c r="DW9230" s="55" t="e">
        <f t="shared" si="2998"/>
        <v>#N/A</v>
      </c>
      <c r="DX9230" s="90" t="e">
        <f t="shared" si="2999"/>
        <v>#N/A</v>
      </c>
    </row>
    <row r="9231" spans="2:128">
      <c r="B9231" s="221"/>
      <c r="C9231" s="159"/>
      <c r="DE9231" s="72" t="str">
        <f t="shared" si="2981"/>
        <v/>
      </c>
      <c r="DF9231" s="73" t="str">
        <f t="shared" si="2982"/>
        <v/>
      </c>
      <c r="DG9231" s="73" t="str">
        <f t="shared" si="2983"/>
        <v/>
      </c>
      <c r="DH9231" s="73" t="str">
        <f t="shared" si="2984"/>
        <v/>
      </c>
      <c r="DI9231" s="73" t="str">
        <f t="shared" si="2985"/>
        <v/>
      </c>
      <c r="DJ9231" s="73" t="str">
        <f t="shared" si="2986"/>
        <v/>
      </c>
      <c r="DK9231" s="73" t="str">
        <f t="shared" si="2987"/>
        <v/>
      </c>
      <c r="DL9231" s="73" t="str">
        <f t="shared" si="2988"/>
        <v/>
      </c>
      <c r="DM9231" s="73" t="str">
        <f t="shared" si="2989"/>
        <v/>
      </c>
      <c r="DN9231" s="73" t="str">
        <f t="shared" si="2997"/>
        <v/>
      </c>
      <c r="DO9231" s="73" t="str">
        <f t="shared" si="2990"/>
        <v/>
      </c>
      <c r="DP9231" s="73" t="str">
        <f t="shared" si="2991"/>
        <v/>
      </c>
      <c r="DQ9231" s="73" t="str">
        <f t="shared" si="2992"/>
        <v/>
      </c>
      <c r="DR9231" s="73" t="str">
        <f t="shared" si="2993"/>
        <v/>
      </c>
      <c r="DS9231" s="73" t="str">
        <f t="shared" si="2994"/>
        <v/>
      </c>
      <c r="DT9231" s="70" t="str">
        <f t="shared" si="2995"/>
        <v/>
      </c>
      <c r="DU9231" s="70" t="str">
        <f t="shared" si="2996"/>
        <v/>
      </c>
      <c r="DW9231" s="55" t="e">
        <f t="shared" si="2998"/>
        <v>#N/A</v>
      </c>
      <c r="DX9231" s="90" t="e">
        <f t="shared" si="2999"/>
        <v>#N/A</v>
      </c>
    </row>
    <row r="9232" spans="2:128">
      <c r="B9232" s="221"/>
      <c r="C9232" s="159"/>
      <c r="DE9232" s="72" t="str">
        <f t="shared" si="2981"/>
        <v/>
      </c>
      <c r="DF9232" s="73" t="str">
        <f t="shared" si="2982"/>
        <v/>
      </c>
      <c r="DG9232" s="73" t="str">
        <f t="shared" si="2983"/>
        <v/>
      </c>
      <c r="DH9232" s="73" t="str">
        <f t="shared" si="2984"/>
        <v/>
      </c>
      <c r="DI9232" s="73" t="str">
        <f t="shared" si="2985"/>
        <v/>
      </c>
      <c r="DJ9232" s="73" t="str">
        <f t="shared" si="2986"/>
        <v/>
      </c>
      <c r="DK9232" s="73" t="str">
        <f t="shared" si="2987"/>
        <v/>
      </c>
      <c r="DL9232" s="73" t="str">
        <f t="shared" si="2988"/>
        <v/>
      </c>
      <c r="DM9232" s="73" t="str">
        <f t="shared" si="2989"/>
        <v/>
      </c>
      <c r="DN9232" s="73" t="str">
        <f t="shared" si="2997"/>
        <v/>
      </c>
      <c r="DO9232" s="73" t="str">
        <f t="shared" si="2990"/>
        <v/>
      </c>
      <c r="DP9232" s="73" t="str">
        <f t="shared" si="2991"/>
        <v/>
      </c>
      <c r="DQ9232" s="73" t="str">
        <f t="shared" si="2992"/>
        <v/>
      </c>
      <c r="DR9232" s="73" t="str">
        <f t="shared" si="2993"/>
        <v/>
      </c>
      <c r="DS9232" s="73" t="str">
        <f t="shared" si="2994"/>
        <v/>
      </c>
      <c r="DT9232" s="70" t="str">
        <f t="shared" si="2995"/>
        <v/>
      </c>
      <c r="DU9232" s="70" t="str">
        <f t="shared" si="2996"/>
        <v/>
      </c>
      <c r="DW9232" s="55" t="e">
        <f t="shared" si="2998"/>
        <v>#N/A</v>
      </c>
      <c r="DX9232" s="90" t="e">
        <f t="shared" si="2999"/>
        <v>#N/A</v>
      </c>
    </row>
    <row r="9233" spans="2:128">
      <c r="B9233" s="221"/>
      <c r="C9233" s="159"/>
      <c r="DE9233" s="72" t="str">
        <f t="shared" si="2981"/>
        <v/>
      </c>
      <c r="DF9233" s="73" t="str">
        <f t="shared" si="2982"/>
        <v/>
      </c>
      <c r="DG9233" s="73" t="str">
        <f t="shared" si="2983"/>
        <v/>
      </c>
      <c r="DH9233" s="73" t="str">
        <f t="shared" si="2984"/>
        <v/>
      </c>
      <c r="DI9233" s="73" t="str">
        <f t="shared" si="2985"/>
        <v/>
      </c>
      <c r="DJ9233" s="73" t="str">
        <f t="shared" si="2986"/>
        <v/>
      </c>
      <c r="DK9233" s="73" t="str">
        <f t="shared" si="2987"/>
        <v/>
      </c>
      <c r="DL9233" s="73" t="str">
        <f t="shared" si="2988"/>
        <v/>
      </c>
      <c r="DM9233" s="73" t="str">
        <f t="shared" si="2989"/>
        <v/>
      </c>
      <c r="DN9233" s="73" t="str">
        <f t="shared" si="2997"/>
        <v/>
      </c>
      <c r="DO9233" s="73" t="str">
        <f t="shared" si="2990"/>
        <v/>
      </c>
      <c r="DP9233" s="73" t="str">
        <f t="shared" si="2991"/>
        <v/>
      </c>
      <c r="DQ9233" s="73" t="str">
        <f t="shared" si="2992"/>
        <v/>
      </c>
      <c r="DR9233" s="73" t="str">
        <f t="shared" si="2993"/>
        <v/>
      </c>
      <c r="DS9233" s="73" t="str">
        <f t="shared" si="2994"/>
        <v/>
      </c>
      <c r="DT9233" s="70" t="str">
        <f t="shared" si="2995"/>
        <v/>
      </c>
      <c r="DU9233" s="70" t="str">
        <f t="shared" si="2996"/>
        <v/>
      </c>
      <c r="DW9233" s="55" t="e">
        <f t="shared" si="2998"/>
        <v>#N/A</v>
      </c>
      <c r="DX9233" s="90" t="e">
        <f t="shared" si="2999"/>
        <v>#N/A</v>
      </c>
    </row>
    <row r="9234" spans="2:128">
      <c r="B9234" s="221"/>
      <c r="C9234" s="159"/>
      <c r="DE9234" s="72" t="str">
        <f t="shared" si="2981"/>
        <v/>
      </c>
      <c r="DF9234" s="73" t="str">
        <f t="shared" si="2982"/>
        <v/>
      </c>
      <c r="DG9234" s="73" t="str">
        <f t="shared" si="2983"/>
        <v/>
      </c>
      <c r="DH9234" s="73" t="str">
        <f t="shared" si="2984"/>
        <v/>
      </c>
      <c r="DI9234" s="73" t="str">
        <f t="shared" si="2985"/>
        <v/>
      </c>
      <c r="DJ9234" s="73" t="str">
        <f t="shared" si="2986"/>
        <v/>
      </c>
      <c r="DK9234" s="73" t="str">
        <f t="shared" si="2987"/>
        <v/>
      </c>
      <c r="DL9234" s="73" t="str">
        <f t="shared" si="2988"/>
        <v/>
      </c>
      <c r="DM9234" s="73" t="str">
        <f t="shared" si="2989"/>
        <v/>
      </c>
      <c r="DN9234" s="73" t="str">
        <f t="shared" si="2997"/>
        <v/>
      </c>
      <c r="DO9234" s="73" t="str">
        <f t="shared" si="2990"/>
        <v/>
      </c>
      <c r="DP9234" s="73" t="str">
        <f t="shared" si="2991"/>
        <v/>
      </c>
      <c r="DQ9234" s="73" t="str">
        <f t="shared" si="2992"/>
        <v/>
      </c>
      <c r="DR9234" s="73" t="str">
        <f t="shared" si="2993"/>
        <v/>
      </c>
      <c r="DS9234" s="73" t="str">
        <f t="shared" si="2994"/>
        <v/>
      </c>
      <c r="DT9234" s="70" t="str">
        <f t="shared" si="2995"/>
        <v/>
      </c>
      <c r="DU9234" s="70" t="str">
        <f t="shared" si="2996"/>
        <v/>
      </c>
      <c r="DW9234" s="55" t="e">
        <f t="shared" si="2998"/>
        <v>#N/A</v>
      </c>
      <c r="DX9234" s="90" t="e">
        <f t="shared" si="2999"/>
        <v>#N/A</v>
      </c>
    </row>
    <row r="9235" spans="2:128">
      <c r="B9235" s="221"/>
      <c r="C9235" s="159"/>
      <c r="DE9235" s="72" t="str">
        <f t="shared" si="2981"/>
        <v/>
      </c>
      <c r="DF9235" s="73" t="str">
        <f t="shared" si="2982"/>
        <v/>
      </c>
      <c r="DG9235" s="73" t="str">
        <f t="shared" si="2983"/>
        <v/>
      </c>
      <c r="DH9235" s="73" t="str">
        <f t="shared" si="2984"/>
        <v/>
      </c>
      <c r="DI9235" s="73" t="str">
        <f t="shared" si="2985"/>
        <v/>
      </c>
      <c r="DJ9235" s="73" t="str">
        <f t="shared" si="2986"/>
        <v/>
      </c>
      <c r="DK9235" s="73" t="str">
        <f t="shared" si="2987"/>
        <v/>
      </c>
      <c r="DL9235" s="73" t="str">
        <f t="shared" si="2988"/>
        <v/>
      </c>
      <c r="DM9235" s="73" t="str">
        <f t="shared" si="2989"/>
        <v/>
      </c>
      <c r="DN9235" s="73" t="str">
        <f t="shared" si="2997"/>
        <v/>
      </c>
      <c r="DO9235" s="73" t="str">
        <f t="shared" si="2990"/>
        <v/>
      </c>
      <c r="DP9235" s="73" t="str">
        <f t="shared" si="2991"/>
        <v/>
      </c>
      <c r="DQ9235" s="73" t="str">
        <f t="shared" si="2992"/>
        <v/>
      </c>
      <c r="DR9235" s="73" t="str">
        <f t="shared" si="2993"/>
        <v/>
      </c>
      <c r="DS9235" s="73" t="str">
        <f t="shared" si="2994"/>
        <v/>
      </c>
      <c r="DT9235" s="70" t="str">
        <f t="shared" si="2995"/>
        <v/>
      </c>
      <c r="DU9235" s="70" t="str">
        <f t="shared" si="2996"/>
        <v/>
      </c>
      <c r="DW9235" s="55" t="e">
        <f t="shared" si="2998"/>
        <v>#N/A</v>
      </c>
      <c r="DX9235" s="90" t="e">
        <f t="shared" si="2999"/>
        <v>#N/A</v>
      </c>
    </row>
    <row r="9236" spans="2:128">
      <c r="B9236" s="221"/>
      <c r="C9236" s="159"/>
      <c r="DE9236" s="72" t="str">
        <f t="shared" si="2981"/>
        <v/>
      </c>
      <c r="DF9236" s="73" t="str">
        <f t="shared" si="2982"/>
        <v/>
      </c>
      <c r="DG9236" s="73" t="str">
        <f t="shared" si="2983"/>
        <v/>
      </c>
      <c r="DH9236" s="73" t="str">
        <f t="shared" si="2984"/>
        <v/>
      </c>
      <c r="DI9236" s="73" t="str">
        <f t="shared" si="2985"/>
        <v/>
      </c>
      <c r="DJ9236" s="73" t="str">
        <f t="shared" si="2986"/>
        <v/>
      </c>
      <c r="DK9236" s="73" t="str">
        <f t="shared" si="2987"/>
        <v/>
      </c>
      <c r="DL9236" s="73" t="str">
        <f t="shared" si="2988"/>
        <v/>
      </c>
      <c r="DM9236" s="73" t="str">
        <f t="shared" si="2989"/>
        <v/>
      </c>
      <c r="DN9236" s="73" t="str">
        <f t="shared" si="2997"/>
        <v/>
      </c>
      <c r="DO9236" s="73" t="str">
        <f t="shared" si="2990"/>
        <v/>
      </c>
      <c r="DP9236" s="73" t="str">
        <f t="shared" si="2991"/>
        <v/>
      </c>
      <c r="DQ9236" s="73" t="str">
        <f t="shared" si="2992"/>
        <v/>
      </c>
      <c r="DR9236" s="73" t="str">
        <f t="shared" si="2993"/>
        <v/>
      </c>
      <c r="DS9236" s="73" t="str">
        <f t="shared" si="2994"/>
        <v/>
      </c>
      <c r="DT9236" s="70" t="str">
        <f t="shared" si="2995"/>
        <v/>
      </c>
      <c r="DU9236" s="70" t="str">
        <f t="shared" si="2996"/>
        <v/>
      </c>
      <c r="DW9236" s="55" t="e">
        <f t="shared" si="2998"/>
        <v>#N/A</v>
      </c>
      <c r="DX9236" s="90" t="e">
        <f t="shared" si="2999"/>
        <v>#N/A</v>
      </c>
    </row>
    <row r="9237" spans="2:128">
      <c r="B9237" s="221"/>
      <c r="C9237" s="159"/>
      <c r="DE9237" s="72" t="str">
        <f t="shared" si="2981"/>
        <v/>
      </c>
      <c r="DF9237" s="73" t="str">
        <f t="shared" si="2982"/>
        <v/>
      </c>
      <c r="DG9237" s="73" t="str">
        <f t="shared" si="2983"/>
        <v/>
      </c>
      <c r="DH9237" s="73" t="str">
        <f t="shared" si="2984"/>
        <v/>
      </c>
      <c r="DI9237" s="73" t="str">
        <f t="shared" si="2985"/>
        <v/>
      </c>
      <c r="DJ9237" s="73" t="str">
        <f t="shared" si="2986"/>
        <v/>
      </c>
      <c r="DK9237" s="73" t="str">
        <f t="shared" si="2987"/>
        <v/>
      </c>
      <c r="DL9237" s="73" t="str">
        <f t="shared" si="2988"/>
        <v/>
      </c>
      <c r="DM9237" s="73" t="str">
        <f t="shared" si="2989"/>
        <v/>
      </c>
      <c r="DN9237" s="73" t="str">
        <f t="shared" si="2997"/>
        <v/>
      </c>
      <c r="DO9237" s="73" t="str">
        <f t="shared" si="2990"/>
        <v/>
      </c>
      <c r="DP9237" s="73" t="str">
        <f t="shared" si="2991"/>
        <v/>
      </c>
      <c r="DQ9237" s="73" t="str">
        <f t="shared" si="2992"/>
        <v/>
      </c>
      <c r="DR9237" s="73" t="str">
        <f t="shared" si="2993"/>
        <v/>
      </c>
      <c r="DS9237" s="73" t="str">
        <f t="shared" si="2994"/>
        <v/>
      </c>
      <c r="DT9237" s="70" t="str">
        <f t="shared" si="2995"/>
        <v/>
      </c>
      <c r="DU9237" s="70" t="str">
        <f t="shared" si="2996"/>
        <v/>
      </c>
      <c r="DW9237" s="55" t="e">
        <f t="shared" si="2998"/>
        <v>#N/A</v>
      </c>
      <c r="DX9237" s="90" t="e">
        <f t="shared" si="2999"/>
        <v>#N/A</v>
      </c>
    </row>
    <row r="9238" spans="2:128">
      <c r="B9238" s="221"/>
      <c r="C9238" s="159"/>
      <c r="DE9238" s="72" t="str">
        <f t="shared" si="2981"/>
        <v/>
      </c>
      <c r="DF9238" s="73" t="str">
        <f t="shared" si="2982"/>
        <v/>
      </c>
      <c r="DG9238" s="73" t="str">
        <f t="shared" si="2983"/>
        <v/>
      </c>
      <c r="DH9238" s="73" t="str">
        <f t="shared" si="2984"/>
        <v/>
      </c>
      <c r="DI9238" s="73" t="str">
        <f t="shared" si="2985"/>
        <v/>
      </c>
      <c r="DJ9238" s="73" t="str">
        <f t="shared" si="2986"/>
        <v/>
      </c>
      <c r="DK9238" s="73" t="str">
        <f t="shared" si="2987"/>
        <v/>
      </c>
      <c r="DL9238" s="73" t="str">
        <f t="shared" si="2988"/>
        <v/>
      </c>
      <c r="DM9238" s="73" t="str">
        <f t="shared" si="2989"/>
        <v/>
      </c>
      <c r="DN9238" s="73" t="str">
        <f t="shared" si="2997"/>
        <v/>
      </c>
      <c r="DO9238" s="73" t="str">
        <f t="shared" si="2990"/>
        <v/>
      </c>
      <c r="DP9238" s="73" t="str">
        <f t="shared" si="2991"/>
        <v/>
      </c>
      <c r="DQ9238" s="73" t="str">
        <f t="shared" si="2992"/>
        <v/>
      </c>
      <c r="DR9238" s="73" t="str">
        <f t="shared" si="2993"/>
        <v/>
      </c>
      <c r="DS9238" s="73" t="str">
        <f t="shared" si="2994"/>
        <v/>
      </c>
      <c r="DT9238" s="70" t="str">
        <f t="shared" si="2995"/>
        <v/>
      </c>
      <c r="DU9238" s="70" t="str">
        <f t="shared" si="2996"/>
        <v/>
      </c>
      <c r="DW9238" s="55" t="e">
        <f t="shared" si="2998"/>
        <v>#N/A</v>
      </c>
      <c r="DX9238" s="90" t="e">
        <f t="shared" si="2999"/>
        <v>#N/A</v>
      </c>
    </row>
    <row r="9239" spans="2:128">
      <c r="B9239" s="221"/>
      <c r="C9239" s="159"/>
      <c r="DE9239" s="72" t="str">
        <f t="shared" si="2981"/>
        <v/>
      </c>
      <c r="DF9239" s="73" t="str">
        <f t="shared" si="2982"/>
        <v/>
      </c>
      <c r="DG9239" s="73" t="str">
        <f t="shared" si="2983"/>
        <v/>
      </c>
      <c r="DH9239" s="73" t="str">
        <f t="shared" si="2984"/>
        <v/>
      </c>
      <c r="DI9239" s="73" t="str">
        <f t="shared" si="2985"/>
        <v/>
      </c>
      <c r="DJ9239" s="73" t="str">
        <f t="shared" si="2986"/>
        <v/>
      </c>
      <c r="DK9239" s="73" t="str">
        <f t="shared" si="2987"/>
        <v/>
      </c>
      <c r="DL9239" s="73" t="str">
        <f t="shared" si="2988"/>
        <v/>
      </c>
      <c r="DM9239" s="73" t="str">
        <f t="shared" si="2989"/>
        <v/>
      </c>
      <c r="DN9239" s="73" t="str">
        <f t="shared" si="2997"/>
        <v/>
      </c>
      <c r="DO9239" s="73" t="str">
        <f t="shared" si="2990"/>
        <v/>
      </c>
      <c r="DP9239" s="73" t="str">
        <f t="shared" si="2991"/>
        <v/>
      </c>
      <c r="DQ9239" s="73" t="str">
        <f t="shared" si="2992"/>
        <v/>
      </c>
      <c r="DR9239" s="73" t="str">
        <f t="shared" si="2993"/>
        <v/>
      </c>
      <c r="DS9239" s="73" t="str">
        <f t="shared" si="2994"/>
        <v/>
      </c>
      <c r="DT9239" s="70" t="str">
        <f t="shared" si="2995"/>
        <v/>
      </c>
      <c r="DU9239" s="70" t="str">
        <f t="shared" si="2996"/>
        <v/>
      </c>
      <c r="DW9239" s="55" t="e">
        <f t="shared" si="2998"/>
        <v>#N/A</v>
      </c>
      <c r="DX9239" s="90" t="e">
        <f t="shared" si="2999"/>
        <v>#N/A</v>
      </c>
    </row>
    <row r="9240" spans="2:128">
      <c r="B9240" s="221"/>
      <c r="C9240" s="159"/>
      <c r="DE9240" s="72" t="str">
        <f t="shared" si="2981"/>
        <v/>
      </c>
      <c r="DF9240" s="73" t="str">
        <f t="shared" si="2982"/>
        <v/>
      </c>
      <c r="DG9240" s="73" t="str">
        <f t="shared" si="2983"/>
        <v/>
      </c>
      <c r="DH9240" s="73" t="str">
        <f t="shared" si="2984"/>
        <v/>
      </c>
      <c r="DI9240" s="73" t="str">
        <f t="shared" si="2985"/>
        <v/>
      </c>
      <c r="DJ9240" s="73" t="str">
        <f t="shared" si="2986"/>
        <v/>
      </c>
      <c r="DK9240" s="73" t="str">
        <f t="shared" si="2987"/>
        <v/>
      </c>
      <c r="DL9240" s="73" t="str">
        <f t="shared" si="2988"/>
        <v/>
      </c>
      <c r="DM9240" s="73" t="str">
        <f t="shared" si="2989"/>
        <v/>
      </c>
      <c r="DN9240" s="73" t="str">
        <f t="shared" si="2997"/>
        <v/>
      </c>
      <c r="DO9240" s="73" t="str">
        <f t="shared" si="2990"/>
        <v/>
      </c>
      <c r="DP9240" s="73" t="str">
        <f t="shared" si="2991"/>
        <v/>
      </c>
      <c r="DQ9240" s="73" t="str">
        <f t="shared" si="2992"/>
        <v/>
      </c>
      <c r="DR9240" s="73" t="str">
        <f t="shared" si="2993"/>
        <v/>
      </c>
      <c r="DS9240" s="73" t="str">
        <f t="shared" si="2994"/>
        <v/>
      </c>
      <c r="DT9240" s="70" t="str">
        <f t="shared" si="2995"/>
        <v/>
      </c>
      <c r="DU9240" s="70" t="str">
        <f t="shared" si="2996"/>
        <v/>
      </c>
      <c r="DW9240" s="55" t="e">
        <f t="shared" si="2998"/>
        <v>#N/A</v>
      </c>
      <c r="DX9240" s="90" t="e">
        <f t="shared" si="2999"/>
        <v>#N/A</v>
      </c>
    </row>
    <row r="9241" spans="2:128">
      <c r="B9241" s="221"/>
      <c r="C9241" s="159"/>
      <c r="DE9241" s="72" t="str">
        <f t="shared" si="2981"/>
        <v/>
      </c>
      <c r="DF9241" s="73" t="str">
        <f t="shared" si="2982"/>
        <v/>
      </c>
      <c r="DG9241" s="73" t="str">
        <f t="shared" si="2983"/>
        <v/>
      </c>
      <c r="DH9241" s="73" t="str">
        <f t="shared" si="2984"/>
        <v/>
      </c>
      <c r="DI9241" s="73" t="str">
        <f t="shared" si="2985"/>
        <v/>
      </c>
      <c r="DJ9241" s="73" t="str">
        <f t="shared" si="2986"/>
        <v/>
      </c>
      <c r="DK9241" s="73" t="str">
        <f t="shared" si="2987"/>
        <v/>
      </c>
      <c r="DL9241" s="73" t="str">
        <f t="shared" si="2988"/>
        <v/>
      </c>
      <c r="DM9241" s="73" t="str">
        <f t="shared" si="2989"/>
        <v/>
      </c>
      <c r="DN9241" s="73" t="str">
        <f t="shared" si="2997"/>
        <v/>
      </c>
      <c r="DO9241" s="73" t="str">
        <f t="shared" si="2990"/>
        <v/>
      </c>
      <c r="DP9241" s="73" t="str">
        <f t="shared" si="2991"/>
        <v/>
      </c>
      <c r="DQ9241" s="73" t="str">
        <f t="shared" si="2992"/>
        <v/>
      </c>
      <c r="DR9241" s="73" t="str">
        <f t="shared" si="2993"/>
        <v/>
      </c>
      <c r="DS9241" s="73" t="str">
        <f t="shared" si="2994"/>
        <v/>
      </c>
      <c r="DT9241" s="70" t="str">
        <f t="shared" si="2995"/>
        <v/>
      </c>
      <c r="DU9241" s="70" t="str">
        <f t="shared" si="2996"/>
        <v/>
      </c>
      <c r="DW9241" s="55" t="e">
        <f t="shared" si="2998"/>
        <v>#N/A</v>
      </c>
      <c r="DX9241" s="90" t="e">
        <f t="shared" si="2999"/>
        <v>#N/A</v>
      </c>
    </row>
    <row r="9242" spans="2:128">
      <c r="B9242" s="221"/>
      <c r="C9242" s="159"/>
      <c r="DE9242" s="72" t="str">
        <f t="shared" si="2981"/>
        <v/>
      </c>
      <c r="DF9242" s="73" t="str">
        <f t="shared" si="2982"/>
        <v/>
      </c>
      <c r="DG9242" s="73" t="str">
        <f t="shared" si="2983"/>
        <v/>
      </c>
      <c r="DH9242" s="73" t="str">
        <f t="shared" si="2984"/>
        <v/>
      </c>
      <c r="DI9242" s="73" t="str">
        <f t="shared" si="2985"/>
        <v/>
      </c>
      <c r="DJ9242" s="73" t="str">
        <f t="shared" si="2986"/>
        <v/>
      </c>
      <c r="DK9242" s="73" t="str">
        <f t="shared" si="2987"/>
        <v/>
      </c>
      <c r="DL9242" s="73" t="str">
        <f t="shared" si="2988"/>
        <v/>
      </c>
      <c r="DM9242" s="73" t="str">
        <f t="shared" si="2989"/>
        <v/>
      </c>
      <c r="DN9242" s="73" t="str">
        <f t="shared" si="2997"/>
        <v/>
      </c>
      <c r="DO9242" s="73" t="str">
        <f t="shared" si="2990"/>
        <v/>
      </c>
      <c r="DP9242" s="73" t="str">
        <f t="shared" si="2991"/>
        <v/>
      </c>
      <c r="DQ9242" s="73" t="str">
        <f t="shared" si="2992"/>
        <v/>
      </c>
      <c r="DR9242" s="73" t="str">
        <f t="shared" si="2993"/>
        <v/>
      </c>
      <c r="DS9242" s="73" t="str">
        <f t="shared" si="2994"/>
        <v/>
      </c>
      <c r="DT9242" s="70" t="str">
        <f t="shared" si="2995"/>
        <v/>
      </c>
      <c r="DU9242" s="70" t="str">
        <f t="shared" si="2996"/>
        <v/>
      </c>
      <c r="DW9242" s="55" t="e">
        <f t="shared" si="2998"/>
        <v>#N/A</v>
      </c>
      <c r="DX9242" s="90" t="e">
        <f t="shared" si="2999"/>
        <v>#N/A</v>
      </c>
    </row>
    <row r="9243" spans="2:128">
      <c r="B9243" s="221"/>
      <c r="C9243" s="159"/>
      <c r="DE9243" s="72" t="str">
        <f t="shared" si="2981"/>
        <v/>
      </c>
      <c r="DF9243" s="73" t="str">
        <f t="shared" si="2982"/>
        <v/>
      </c>
      <c r="DG9243" s="73" t="str">
        <f t="shared" si="2983"/>
        <v/>
      </c>
      <c r="DH9243" s="73" t="str">
        <f t="shared" si="2984"/>
        <v/>
      </c>
      <c r="DI9243" s="73" t="str">
        <f t="shared" si="2985"/>
        <v/>
      </c>
      <c r="DJ9243" s="73" t="str">
        <f t="shared" si="2986"/>
        <v/>
      </c>
      <c r="DK9243" s="73" t="str">
        <f t="shared" si="2987"/>
        <v/>
      </c>
      <c r="DL9243" s="73" t="str">
        <f t="shared" si="2988"/>
        <v/>
      </c>
      <c r="DM9243" s="73" t="str">
        <f t="shared" si="2989"/>
        <v/>
      </c>
      <c r="DN9243" s="73" t="str">
        <f t="shared" si="2997"/>
        <v/>
      </c>
      <c r="DO9243" s="73" t="str">
        <f t="shared" si="2990"/>
        <v/>
      </c>
      <c r="DP9243" s="73" t="str">
        <f t="shared" si="2991"/>
        <v/>
      </c>
      <c r="DQ9243" s="73" t="str">
        <f t="shared" si="2992"/>
        <v/>
      </c>
      <c r="DR9243" s="73" t="str">
        <f t="shared" si="2993"/>
        <v/>
      </c>
      <c r="DS9243" s="73" t="str">
        <f t="shared" si="2994"/>
        <v/>
      </c>
      <c r="DT9243" s="70" t="str">
        <f t="shared" si="2995"/>
        <v/>
      </c>
      <c r="DU9243" s="70" t="str">
        <f t="shared" si="2996"/>
        <v/>
      </c>
      <c r="DW9243" s="55" t="e">
        <f t="shared" si="2998"/>
        <v>#N/A</v>
      </c>
      <c r="DX9243" s="90" t="e">
        <f t="shared" si="2999"/>
        <v>#N/A</v>
      </c>
    </row>
    <row r="9244" spans="2:128">
      <c r="B9244" s="221"/>
      <c r="C9244" s="159"/>
      <c r="DE9244" s="72" t="str">
        <f t="shared" si="2981"/>
        <v/>
      </c>
      <c r="DF9244" s="73" t="str">
        <f t="shared" si="2982"/>
        <v/>
      </c>
      <c r="DG9244" s="73" t="str">
        <f t="shared" si="2983"/>
        <v/>
      </c>
      <c r="DH9244" s="73" t="str">
        <f t="shared" si="2984"/>
        <v/>
      </c>
      <c r="DI9244" s="73" t="str">
        <f t="shared" si="2985"/>
        <v/>
      </c>
      <c r="DJ9244" s="73" t="str">
        <f t="shared" si="2986"/>
        <v/>
      </c>
      <c r="DK9244" s="73" t="str">
        <f t="shared" si="2987"/>
        <v/>
      </c>
      <c r="DL9244" s="73" t="str">
        <f t="shared" si="2988"/>
        <v/>
      </c>
      <c r="DM9244" s="73" t="str">
        <f t="shared" si="2989"/>
        <v/>
      </c>
      <c r="DN9244" s="73" t="str">
        <f t="shared" si="2997"/>
        <v/>
      </c>
      <c r="DO9244" s="73" t="str">
        <f t="shared" si="2990"/>
        <v/>
      </c>
      <c r="DP9244" s="73" t="str">
        <f t="shared" si="2991"/>
        <v/>
      </c>
      <c r="DQ9244" s="73" t="str">
        <f t="shared" si="2992"/>
        <v/>
      </c>
      <c r="DR9244" s="73" t="str">
        <f t="shared" si="2993"/>
        <v/>
      </c>
      <c r="DS9244" s="73" t="str">
        <f t="shared" si="2994"/>
        <v/>
      </c>
      <c r="DT9244" s="70" t="str">
        <f t="shared" si="2995"/>
        <v/>
      </c>
      <c r="DU9244" s="70" t="str">
        <f t="shared" si="2996"/>
        <v/>
      </c>
      <c r="DW9244" s="55" t="e">
        <f t="shared" si="2998"/>
        <v>#N/A</v>
      </c>
      <c r="DX9244" s="90" t="e">
        <f t="shared" si="2999"/>
        <v>#N/A</v>
      </c>
    </row>
    <row r="9245" spans="2:128">
      <c r="B9245" s="221"/>
      <c r="C9245" s="159"/>
      <c r="DE9245" s="72" t="str">
        <f t="shared" si="2981"/>
        <v/>
      </c>
      <c r="DF9245" s="73" t="str">
        <f t="shared" si="2982"/>
        <v/>
      </c>
      <c r="DG9245" s="73" t="str">
        <f t="shared" si="2983"/>
        <v/>
      </c>
      <c r="DH9245" s="73" t="str">
        <f t="shared" si="2984"/>
        <v/>
      </c>
      <c r="DI9245" s="73" t="str">
        <f t="shared" si="2985"/>
        <v/>
      </c>
      <c r="DJ9245" s="73" t="str">
        <f t="shared" si="2986"/>
        <v/>
      </c>
      <c r="DK9245" s="73" t="str">
        <f t="shared" si="2987"/>
        <v/>
      </c>
      <c r="DL9245" s="73" t="str">
        <f t="shared" si="2988"/>
        <v/>
      </c>
      <c r="DM9245" s="73" t="str">
        <f t="shared" si="2989"/>
        <v/>
      </c>
      <c r="DN9245" s="73" t="str">
        <f t="shared" si="2997"/>
        <v/>
      </c>
      <c r="DO9245" s="73" t="str">
        <f t="shared" si="2990"/>
        <v/>
      </c>
      <c r="DP9245" s="73" t="str">
        <f t="shared" si="2991"/>
        <v/>
      </c>
      <c r="DQ9245" s="73" t="str">
        <f t="shared" si="2992"/>
        <v/>
      </c>
      <c r="DR9245" s="73" t="str">
        <f t="shared" si="2993"/>
        <v/>
      </c>
      <c r="DS9245" s="73" t="str">
        <f t="shared" si="2994"/>
        <v/>
      </c>
      <c r="DT9245" s="70" t="str">
        <f t="shared" si="2995"/>
        <v/>
      </c>
      <c r="DU9245" s="70" t="str">
        <f t="shared" si="2996"/>
        <v/>
      </c>
      <c r="DW9245" s="55" t="e">
        <f t="shared" si="2998"/>
        <v>#N/A</v>
      </c>
      <c r="DX9245" s="90" t="e">
        <f t="shared" si="2999"/>
        <v>#N/A</v>
      </c>
    </row>
    <row r="9246" spans="2:128">
      <c r="B9246" s="221"/>
      <c r="C9246" s="159"/>
      <c r="DE9246" s="72" t="str">
        <f t="shared" ref="DE9246:DE9309" si="3000">IF(B9246="","",1)</f>
        <v/>
      </c>
      <c r="DF9246" s="73" t="str">
        <f t="shared" ref="DF9246:DF9309" si="3001">IF(B9246="","",LN(B9246/(1-B9246)))</f>
        <v/>
      </c>
      <c r="DG9246" s="73" t="str">
        <f t="shared" ref="DG9246:DG9309" si="3002">IF(B9246="","",(B9246-0.5)*DF9246)</f>
        <v/>
      </c>
      <c r="DH9246" s="73" t="str">
        <f t="shared" ref="DH9246:DH9309" si="3003">IF(B9246="","",B9246-0.5)</f>
        <v/>
      </c>
      <c r="DI9246" s="73" t="str">
        <f t="shared" ref="DI9246:DI9309" si="3004">IF(B9246="","",DH9246^2)</f>
        <v/>
      </c>
      <c r="DJ9246" s="73" t="str">
        <f t="shared" ref="DJ9246:DJ9309" si="3005">IF(B9246="","",DF9246*DI9246)</f>
        <v/>
      </c>
      <c r="DK9246" s="73" t="str">
        <f t="shared" ref="DK9246:DK9309" si="3006">IF(B9246="","",DH9246^3)</f>
        <v/>
      </c>
      <c r="DL9246" s="73" t="str">
        <f t="shared" ref="DL9246:DL9309" si="3007">IF(B9246="","",DF9246*DK9246)</f>
        <v/>
      </c>
      <c r="DM9246" s="73" t="str">
        <f t="shared" ref="DM9246:DM9309" si="3008">IF(B9246="","",DH9246^4)</f>
        <v/>
      </c>
      <c r="DN9246" s="73" t="str">
        <f t="shared" si="2997"/>
        <v/>
      </c>
      <c r="DO9246" s="73" t="str">
        <f t="shared" ref="DO9246:DO9309" si="3009">IF(B9246="","",DH9246^5)</f>
        <v/>
      </c>
      <c r="DP9246" s="73" t="str">
        <f t="shared" ref="DP9246:DP9309" si="3010">IF($B9246="","",DF9246*DO9246)</f>
        <v/>
      </c>
      <c r="DQ9246" s="73" t="str">
        <f t="shared" ref="DQ9246:DQ9309" si="3011">IF(B9246="","",DH9246^6)</f>
        <v/>
      </c>
      <c r="DR9246" s="73" t="str">
        <f t="shared" ref="DR9246:DR9309" si="3012">IF($B9246="","",DF9246*DQ9246)</f>
        <v/>
      </c>
      <c r="DS9246" s="73" t="str">
        <f t="shared" ref="DS9246:DS9309" si="3013">IF(B9246="","",DH9246^7)</f>
        <v/>
      </c>
      <c r="DT9246" s="70" t="str">
        <f t="shared" ref="DT9246:DT9309" si="3014">IF($B9246="","",DF9246*DS9246)</f>
        <v/>
      </c>
      <c r="DU9246" s="70" t="str">
        <f t="shared" ref="DU9246:DU9309" si="3015">IF(B9246="","",IF($B$14="u",C9246,IF($B$14="sl",LN(C9246-$C$22),IF($B$14="su",-LN($C$23-C9246),IF($B$14="b",LN((C9246-$C$22)/($C$23-C9246)),"")))))</f>
        <v/>
      </c>
      <c r="DW9246" s="55" t="e">
        <f t="shared" si="2998"/>
        <v>#N/A</v>
      </c>
      <c r="DX9246" s="90" t="e">
        <f t="shared" si="2999"/>
        <v>#N/A</v>
      </c>
    </row>
    <row r="9247" spans="2:128">
      <c r="B9247" s="221"/>
      <c r="C9247" s="159"/>
      <c r="DE9247" s="72" t="str">
        <f t="shared" si="3000"/>
        <v/>
      </c>
      <c r="DF9247" s="73" t="str">
        <f t="shared" si="3001"/>
        <v/>
      </c>
      <c r="DG9247" s="73" t="str">
        <f t="shared" si="3002"/>
        <v/>
      </c>
      <c r="DH9247" s="73" t="str">
        <f t="shared" si="3003"/>
        <v/>
      </c>
      <c r="DI9247" s="73" t="str">
        <f t="shared" si="3004"/>
        <v/>
      </c>
      <c r="DJ9247" s="73" t="str">
        <f t="shared" si="3005"/>
        <v/>
      </c>
      <c r="DK9247" s="73" t="str">
        <f t="shared" si="3006"/>
        <v/>
      </c>
      <c r="DL9247" s="73" t="str">
        <f t="shared" si="3007"/>
        <v/>
      </c>
      <c r="DM9247" s="73" t="str">
        <f t="shared" si="3008"/>
        <v/>
      </c>
      <c r="DN9247" s="73" t="str">
        <f t="shared" ref="DN9247:DN9310" si="3016">IF(B9247="","",DF9247*DM9247)</f>
        <v/>
      </c>
      <c r="DO9247" s="73" t="str">
        <f t="shared" si="3009"/>
        <v/>
      </c>
      <c r="DP9247" s="73" t="str">
        <f t="shared" si="3010"/>
        <v/>
      </c>
      <c r="DQ9247" s="73" t="str">
        <f t="shared" si="3011"/>
        <v/>
      </c>
      <c r="DR9247" s="73" t="str">
        <f t="shared" si="3012"/>
        <v/>
      </c>
      <c r="DS9247" s="73" t="str">
        <f t="shared" si="3013"/>
        <v/>
      </c>
      <c r="DT9247" s="70" t="str">
        <f t="shared" si="3014"/>
        <v/>
      </c>
      <c r="DU9247" s="70" t="str">
        <f t="shared" si="3015"/>
        <v/>
      </c>
      <c r="DW9247" s="55" t="e">
        <f t="shared" si="2998"/>
        <v>#N/A</v>
      </c>
      <c r="DX9247" s="90" t="e">
        <f t="shared" si="2999"/>
        <v>#N/A</v>
      </c>
    </row>
    <row r="9248" spans="2:128">
      <c r="B9248" s="221"/>
      <c r="C9248" s="159"/>
      <c r="DE9248" s="72" t="str">
        <f t="shared" si="3000"/>
        <v/>
      </c>
      <c r="DF9248" s="73" t="str">
        <f t="shared" si="3001"/>
        <v/>
      </c>
      <c r="DG9248" s="73" t="str">
        <f t="shared" si="3002"/>
        <v/>
      </c>
      <c r="DH9248" s="73" t="str">
        <f t="shared" si="3003"/>
        <v/>
      </c>
      <c r="DI9248" s="73" t="str">
        <f t="shared" si="3004"/>
        <v/>
      </c>
      <c r="DJ9248" s="73" t="str">
        <f t="shared" si="3005"/>
        <v/>
      </c>
      <c r="DK9248" s="73" t="str">
        <f t="shared" si="3006"/>
        <v/>
      </c>
      <c r="DL9248" s="73" t="str">
        <f t="shared" si="3007"/>
        <v/>
      </c>
      <c r="DM9248" s="73" t="str">
        <f t="shared" si="3008"/>
        <v/>
      </c>
      <c r="DN9248" s="73" t="str">
        <f t="shared" si="3016"/>
        <v/>
      </c>
      <c r="DO9248" s="73" t="str">
        <f t="shared" si="3009"/>
        <v/>
      </c>
      <c r="DP9248" s="73" t="str">
        <f t="shared" si="3010"/>
        <v/>
      </c>
      <c r="DQ9248" s="73" t="str">
        <f t="shared" si="3011"/>
        <v/>
      </c>
      <c r="DR9248" s="73" t="str">
        <f t="shared" si="3012"/>
        <v/>
      </c>
      <c r="DS9248" s="73" t="str">
        <f t="shared" si="3013"/>
        <v/>
      </c>
      <c r="DT9248" s="70" t="str">
        <f t="shared" si="3014"/>
        <v/>
      </c>
      <c r="DU9248" s="70" t="str">
        <f t="shared" si="3015"/>
        <v/>
      </c>
      <c r="DW9248" s="55" t="e">
        <f t="shared" si="2998"/>
        <v>#N/A</v>
      </c>
      <c r="DX9248" s="90" t="e">
        <f t="shared" si="2999"/>
        <v>#N/A</v>
      </c>
    </row>
    <row r="9249" spans="2:128">
      <c r="B9249" s="221"/>
      <c r="C9249" s="159"/>
      <c r="DE9249" s="72" t="str">
        <f t="shared" si="3000"/>
        <v/>
      </c>
      <c r="DF9249" s="73" t="str">
        <f t="shared" si="3001"/>
        <v/>
      </c>
      <c r="DG9249" s="73" t="str">
        <f t="shared" si="3002"/>
        <v/>
      </c>
      <c r="DH9249" s="73" t="str">
        <f t="shared" si="3003"/>
        <v/>
      </c>
      <c r="DI9249" s="73" t="str">
        <f t="shared" si="3004"/>
        <v/>
      </c>
      <c r="DJ9249" s="73" t="str">
        <f t="shared" si="3005"/>
        <v/>
      </c>
      <c r="DK9249" s="73" t="str">
        <f t="shared" si="3006"/>
        <v/>
      </c>
      <c r="DL9249" s="73" t="str">
        <f t="shared" si="3007"/>
        <v/>
      </c>
      <c r="DM9249" s="73" t="str">
        <f t="shared" si="3008"/>
        <v/>
      </c>
      <c r="DN9249" s="73" t="str">
        <f t="shared" si="3016"/>
        <v/>
      </c>
      <c r="DO9249" s="73" t="str">
        <f t="shared" si="3009"/>
        <v/>
      </c>
      <c r="DP9249" s="73" t="str">
        <f t="shared" si="3010"/>
        <v/>
      </c>
      <c r="DQ9249" s="73" t="str">
        <f t="shared" si="3011"/>
        <v/>
      </c>
      <c r="DR9249" s="73" t="str">
        <f t="shared" si="3012"/>
        <v/>
      </c>
      <c r="DS9249" s="73" t="str">
        <f t="shared" si="3013"/>
        <v/>
      </c>
      <c r="DT9249" s="70" t="str">
        <f t="shared" si="3014"/>
        <v/>
      </c>
      <c r="DU9249" s="70" t="str">
        <f t="shared" si="3015"/>
        <v/>
      </c>
      <c r="DW9249" s="55" t="e">
        <f t="shared" si="2998"/>
        <v>#N/A</v>
      </c>
      <c r="DX9249" s="90" t="e">
        <f t="shared" si="2999"/>
        <v>#N/A</v>
      </c>
    </row>
    <row r="9250" spans="2:128">
      <c r="B9250" s="221"/>
      <c r="C9250" s="159"/>
      <c r="DE9250" s="72" t="str">
        <f t="shared" si="3000"/>
        <v/>
      </c>
      <c r="DF9250" s="73" t="str">
        <f t="shared" si="3001"/>
        <v/>
      </c>
      <c r="DG9250" s="73" t="str">
        <f t="shared" si="3002"/>
        <v/>
      </c>
      <c r="DH9250" s="73" t="str">
        <f t="shared" si="3003"/>
        <v/>
      </c>
      <c r="DI9250" s="73" t="str">
        <f t="shared" si="3004"/>
        <v/>
      </c>
      <c r="DJ9250" s="73" t="str">
        <f t="shared" si="3005"/>
        <v/>
      </c>
      <c r="DK9250" s="73" t="str">
        <f t="shared" si="3006"/>
        <v/>
      </c>
      <c r="DL9250" s="73" t="str">
        <f t="shared" si="3007"/>
        <v/>
      </c>
      <c r="DM9250" s="73" t="str">
        <f t="shared" si="3008"/>
        <v/>
      </c>
      <c r="DN9250" s="73" t="str">
        <f t="shared" si="3016"/>
        <v/>
      </c>
      <c r="DO9250" s="73" t="str">
        <f t="shared" si="3009"/>
        <v/>
      </c>
      <c r="DP9250" s="73" t="str">
        <f t="shared" si="3010"/>
        <v/>
      </c>
      <c r="DQ9250" s="73" t="str">
        <f t="shared" si="3011"/>
        <v/>
      </c>
      <c r="DR9250" s="73" t="str">
        <f t="shared" si="3012"/>
        <v/>
      </c>
      <c r="DS9250" s="73" t="str">
        <f t="shared" si="3013"/>
        <v/>
      </c>
      <c r="DT9250" s="70" t="str">
        <f t="shared" si="3014"/>
        <v/>
      </c>
      <c r="DU9250" s="70" t="str">
        <f t="shared" si="3015"/>
        <v/>
      </c>
      <c r="DW9250" s="55" t="e">
        <f t="shared" si="2998"/>
        <v>#N/A</v>
      </c>
      <c r="DX9250" s="90" t="e">
        <f t="shared" si="2999"/>
        <v>#N/A</v>
      </c>
    </row>
    <row r="9251" spans="2:128">
      <c r="B9251" s="221"/>
      <c r="C9251" s="159"/>
      <c r="DE9251" s="72" t="str">
        <f t="shared" si="3000"/>
        <v/>
      </c>
      <c r="DF9251" s="73" t="str">
        <f t="shared" si="3001"/>
        <v/>
      </c>
      <c r="DG9251" s="73" t="str">
        <f t="shared" si="3002"/>
        <v/>
      </c>
      <c r="DH9251" s="73" t="str">
        <f t="shared" si="3003"/>
        <v/>
      </c>
      <c r="DI9251" s="73" t="str">
        <f t="shared" si="3004"/>
        <v/>
      </c>
      <c r="DJ9251" s="73" t="str">
        <f t="shared" si="3005"/>
        <v/>
      </c>
      <c r="DK9251" s="73" t="str">
        <f t="shared" si="3006"/>
        <v/>
      </c>
      <c r="DL9251" s="73" t="str">
        <f t="shared" si="3007"/>
        <v/>
      </c>
      <c r="DM9251" s="73" t="str">
        <f t="shared" si="3008"/>
        <v/>
      </c>
      <c r="DN9251" s="73" t="str">
        <f t="shared" si="3016"/>
        <v/>
      </c>
      <c r="DO9251" s="73" t="str">
        <f t="shared" si="3009"/>
        <v/>
      </c>
      <c r="DP9251" s="73" t="str">
        <f t="shared" si="3010"/>
        <v/>
      </c>
      <c r="DQ9251" s="73" t="str">
        <f t="shared" si="3011"/>
        <v/>
      </c>
      <c r="DR9251" s="73" t="str">
        <f t="shared" si="3012"/>
        <v/>
      </c>
      <c r="DS9251" s="73" t="str">
        <f t="shared" si="3013"/>
        <v/>
      </c>
      <c r="DT9251" s="70" t="str">
        <f t="shared" si="3014"/>
        <v/>
      </c>
      <c r="DU9251" s="70" t="str">
        <f t="shared" si="3015"/>
        <v/>
      </c>
      <c r="DW9251" s="55" t="e">
        <f t="shared" si="2998"/>
        <v>#N/A</v>
      </c>
      <c r="DX9251" s="90" t="e">
        <f t="shared" si="2999"/>
        <v>#N/A</v>
      </c>
    </row>
    <row r="9252" spans="2:128">
      <c r="B9252" s="221"/>
      <c r="C9252" s="159"/>
      <c r="DE9252" s="72" t="str">
        <f t="shared" si="3000"/>
        <v/>
      </c>
      <c r="DF9252" s="73" t="str">
        <f t="shared" si="3001"/>
        <v/>
      </c>
      <c r="DG9252" s="73" t="str">
        <f t="shared" si="3002"/>
        <v/>
      </c>
      <c r="DH9252" s="73" t="str">
        <f t="shared" si="3003"/>
        <v/>
      </c>
      <c r="DI9252" s="73" t="str">
        <f t="shared" si="3004"/>
        <v/>
      </c>
      <c r="DJ9252" s="73" t="str">
        <f t="shared" si="3005"/>
        <v/>
      </c>
      <c r="DK9252" s="73" t="str">
        <f t="shared" si="3006"/>
        <v/>
      </c>
      <c r="DL9252" s="73" t="str">
        <f t="shared" si="3007"/>
        <v/>
      </c>
      <c r="DM9252" s="73" t="str">
        <f t="shared" si="3008"/>
        <v/>
      </c>
      <c r="DN9252" s="73" t="str">
        <f t="shared" si="3016"/>
        <v/>
      </c>
      <c r="DO9252" s="73" t="str">
        <f t="shared" si="3009"/>
        <v/>
      </c>
      <c r="DP9252" s="73" t="str">
        <f t="shared" si="3010"/>
        <v/>
      </c>
      <c r="DQ9252" s="73" t="str">
        <f t="shared" si="3011"/>
        <v/>
      </c>
      <c r="DR9252" s="73" t="str">
        <f t="shared" si="3012"/>
        <v/>
      </c>
      <c r="DS9252" s="73" t="str">
        <f t="shared" si="3013"/>
        <v/>
      </c>
      <c r="DT9252" s="70" t="str">
        <f t="shared" si="3014"/>
        <v/>
      </c>
      <c r="DU9252" s="70" t="str">
        <f t="shared" si="3015"/>
        <v/>
      </c>
      <c r="DW9252" s="55" t="e">
        <f t="shared" si="2998"/>
        <v>#N/A</v>
      </c>
      <c r="DX9252" s="90" t="e">
        <f t="shared" si="2999"/>
        <v>#N/A</v>
      </c>
    </row>
    <row r="9253" spans="2:128">
      <c r="B9253" s="221"/>
      <c r="C9253" s="159"/>
      <c r="DE9253" s="72" t="str">
        <f t="shared" si="3000"/>
        <v/>
      </c>
      <c r="DF9253" s="73" t="str">
        <f t="shared" si="3001"/>
        <v/>
      </c>
      <c r="DG9253" s="73" t="str">
        <f t="shared" si="3002"/>
        <v/>
      </c>
      <c r="DH9253" s="73" t="str">
        <f t="shared" si="3003"/>
        <v/>
      </c>
      <c r="DI9253" s="73" t="str">
        <f t="shared" si="3004"/>
        <v/>
      </c>
      <c r="DJ9253" s="73" t="str">
        <f t="shared" si="3005"/>
        <v/>
      </c>
      <c r="DK9253" s="73" t="str">
        <f t="shared" si="3006"/>
        <v/>
      </c>
      <c r="DL9253" s="73" t="str">
        <f t="shared" si="3007"/>
        <v/>
      </c>
      <c r="DM9253" s="73" t="str">
        <f t="shared" si="3008"/>
        <v/>
      </c>
      <c r="DN9253" s="73" t="str">
        <f t="shared" si="3016"/>
        <v/>
      </c>
      <c r="DO9253" s="73" t="str">
        <f t="shared" si="3009"/>
        <v/>
      </c>
      <c r="DP9253" s="73" t="str">
        <f t="shared" si="3010"/>
        <v/>
      </c>
      <c r="DQ9253" s="73" t="str">
        <f t="shared" si="3011"/>
        <v/>
      </c>
      <c r="DR9253" s="73" t="str">
        <f t="shared" si="3012"/>
        <v/>
      </c>
      <c r="DS9253" s="73" t="str">
        <f t="shared" si="3013"/>
        <v/>
      </c>
      <c r="DT9253" s="70" t="str">
        <f t="shared" si="3014"/>
        <v/>
      </c>
      <c r="DU9253" s="70" t="str">
        <f t="shared" si="3015"/>
        <v/>
      </c>
      <c r="DW9253" s="55" t="e">
        <f t="shared" si="2998"/>
        <v>#N/A</v>
      </c>
      <c r="DX9253" s="90" t="e">
        <f t="shared" si="2999"/>
        <v>#N/A</v>
      </c>
    </row>
    <row r="9254" spans="2:128">
      <c r="B9254" s="221"/>
      <c r="C9254" s="159"/>
      <c r="DE9254" s="72" t="str">
        <f t="shared" si="3000"/>
        <v/>
      </c>
      <c r="DF9254" s="73" t="str">
        <f t="shared" si="3001"/>
        <v/>
      </c>
      <c r="DG9254" s="73" t="str">
        <f t="shared" si="3002"/>
        <v/>
      </c>
      <c r="DH9254" s="73" t="str">
        <f t="shared" si="3003"/>
        <v/>
      </c>
      <c r="DI9254" s="73" t="str">
        <f t="shared" si="3004"/>
        <v/>
      </c>
      <c r="DJ9254" s="73" t="str">
        <f t="shared" si="3005"/>
        <v/>
      </c>
      <c r="DK9254" s="73" t="str">
        <f t="shared" si="3006"/>
        <v/>
      </c>
      <c r="DL9254" s="73" t="str">
        <f t="shared" si="3007"/>
        <v/>
      </c>
      <c r="DM9254" s="73" t="str">
        <f t="shared" si="3008"/>
        <v/>
      </c>
      <c r="DN9254" s="73" t="str">
        <f t="shared" si="3016"/>
        <v/>
      </c>
      <c r="DO9254" s="73" t="str">
        <f t="shared" si="3009"/>
        <v/>
      </c>
      <c r="DP9254" s="73" t="str">
        <f t="shared" si="3010"/>
        <v/>
      </c>
      <c r="DQ9254" s="73" t="str">
        <f t="shared" si="3011"/>
        <v/>
      </c>
      <c r="DR9254" s="73" t="str">
        <f t="shared" si="3012"/>
        <v/>
      </c>
      <c r="DS9254" s="73" t="str">
        <f t="shared" si="3013"/>
        <v/>
      </c>
      <c r="DT9254" s="70" t="str">
        <f t="shared" si="3014"/>
        <v/>
      </c>
      <c r="DU9254" s="70" t="str">
        <f t="shared" si="3015"/>
        <v/>
      </c>
      <c r="DW9254" s="55" t="e">
        <f t="shared" si="2998"/>
        <v>#N/A</v>
      </c>
      <c r="DX9254" s="90" t="e">
        <f t="shared" si="2999"/>
        <v>#N/A</v>
      </c>
    </row>
    <row r="9255" spans="2:128">
      <c r="B9255" s="221"/>
      <c r="C9255" s="159"/>
      <c r="DE9255" s="72" t="str">
        <f t="shared" si="3000"/>
        <v/>
      </c>
      <c r="DF9255" s="73" t="str">
        <f t="shared" si="3001"/>
        <v/>
      </c>
      <c r="DG9255" s="73" t="str">
        <f t="shared" si="3002"/>
        <v/>
      </c>
      <c r="DH9255" s="73" t="str">
        <f t="shared" si="3003"/>
        <v/>
      </c>
      <c r="DI9255" s="73" t="str">
        <f t="shared" si="3004"/>
        <v/>
      </c>
      <c r="DJ9255" s="73" t="str">
        <f t="shared" si="3005"/>
        <v/>
      </c>
      <c r="DK9255" s="73" t="str">
        <f t="shared" si="3006"/>
        <v/>
      </c>
      <c r="DL9255" s="73" t="str">
        <f t="shared" si="3007"/>
        <v/>
      </c>
      <c r="DM9255" s="73" t="str">
        <f t="shared" si="3008"/>
        <v/>
      </c>
      <c r="DN9255" s="73" t="str">
        <f t="shared" si="3016"/>
        <v/>
      </c>
      <c r="DO9255" s="73" t="str">
        <f t="shared" si="3009"/>
        <v/>
      </c>
      <c r="DP9255" s="73" t="str">
        <f t="shared" si="3010"/>
        <v/>
      </c>
      <c r="DQ9255" s="73" t="str">
        <f t="shared" si="3011"/>
        <v/>
      </c>
      <c r="DR9255" s="73" t="str">
        <f t="shared" si="3012"/>
        <v/>
      </c>
      <c r="DS9255" s="73" t="str">
        <f t="shared" si="3013"/>
        <v/>
      </c>
      <c r="DT9255" s="70" t="str">
        <f t="shared" si="3014"/>
        <v/>
      </c>
      <c r="DU9255" s="70" t="str">
        <f t="shared" si="3015"/>
        <v/>
      </c>
      <c r="DW9255" s="55" t="e">
        <f t="shared" si="2998"/>
        <v>#N/A</v>
      </c>
      <c r="DX9255" s="90" t="e">
        <f t="shared" si="2999"/>
        <v>#N/A</v>
      </c>
    </row>
    <row r="9256" spans="2:128">
      <c r="B9256" s="221"/>
      <c r="C9256" s="159"/>
      <c r="DE9256" s="72" t="str">
        <f t="shared" si="3000"/>
        <v/>
      </c>
      <c r="DF9256" s="73" t="str">
        <f t="shared" si="3001"/>
        <v/>
      </c>
      <c r="DG9256" s="73" t="str">
        <f t="shared" si="3002"/>
        <v/>
      </c>
      <c r="DH9256" s="73" t="str">
        <f t="shared" si="3003"/>
        <v/>
      </c>
      <c r="DI9256" s="73" t="str">
        <f t="shared" si="3004"/>
        <v/>
      </c>
      <c r="DJ9256" s="73" t="str">
        <f t="shared" si="3005"/>
        <v/>
      </c>
      <c r="DK9256" s="73" t="str">
        <f t="shared" si="3006"/>
        <v/>
      </c>
      <c r="DL9256" s="73" t="str">
        <f t="shared" si="3007"/>
        <v/>
      </c>
      <c r="DM9256" s="73" t="str">
        <f t="shared" si="3008"/>
        <v/>
      </c>
      <c r="DN9256" s="73" t="str">
        <f t="shared" si="3016"/>
        <v/>
      </c>
      <c r="DO9256" s="73" t="str">
        <f t="shared" si="3009"/>
        <v/>
      </c>
      <c r="DP9256" s="73" t="str">
        <f t="shared" si="3010"/>
        <v/>
      </c>
      <c r="DQ9256" s="73" t="str">
        <f t="shared" si="3011"/>
        <v/>
      </c>
      <c r="DR9256" s="73" t="str">
        <f t="shared" si="3012"/>
        <v/>
      </c>
      <c r="DS9256" s="73" t="str">
        <f t="shared" si="3013"/>
        <v/>
      </c>
      <c r="DT9256" s="70" t="str">
        <f t="shared" si="3014"/>
        <v/>
      </c>
      <c r="DU9256" s="70" t="str">
        <f t="shared" si="3015"/>
        <v/>
      </c>
      <c r="DW9256" s="55" t="e">
        <f t="shared" si="2998"/>
        <v>#N/A</v>
      </c>
      <c r="DX9256" s="90" t="e">
        <f t="shared" si="2999"/>
        <v>#N/A</v>
      </c>
    </row>
    <row r="9257" spans="2:128">
      <c r="B9257" s="221"/>
      <c r="C9257" s="159"/>
      <c r="DE9257" s="72" t="str">
        <f t="shared" si="3000"/>
        <v/>
      </c>
      <c r="DF9257" s="73" t="str">
        <f t="shared" si="3001"/>
        <v/>
      </c>
      <c r="DG9257" s="73" t="str">
        <f t="shared" si="3002"/>
        <v/>
      </c>
      <c r="DH9257" s="73" t="str">
        <f t="shared" si="3003"/>
        <v/>
      </c>
      <c r="DI9257" s="73" t="str">
        <f t="shared" si="3004"/>
        <v/>
      </c>
      <c r="DJ9257" s="73" t="str">
        <f t="shared" si="3005"/>
        <v/>
      </c>
      <c r="DK9257" s="73" t="str">
        <f t="shared" si="3006"/>
        <v/>
      </c>
      <c r="DL9257" s="73" t="str">
        <f t="shared" si="3007"/>
        <v/>
      </c>
      <c r="DM9257" s="73" t="str">
        <f t="shared" si="3008"/>
        <v/>
      </c>
      <c r="DN9257" s="73" t="str">
        <f t="shared" si="3016"/>
        <v/>
      </c>
      <c r="DO9257" s="73" t="str">
        <f t="shared" si="3009"/>
        <v/>
      </c>
      <c r="DP9257" s="73" t="str">
        <f t="shared" si="3010"/>
        <v/>
      </c>
      <c r="DQ9257" s="73" t="str">
        <f t="shared" si="3011"/>
        <v/>
      </c>
      <c r="DR9257" s="73" t="str">
        <f t="shared" si="3012"/>
        <v/>
      </c>
      <c r="DS9257" s="73" t="str">
        <f t="shared" si="3013"/>
        <v/>
      </c>
      <c r="DT9257" s="70" t="str">
        <f t="shared" si="3014"/>
        <v/>
      </c>
      <c r="DU9257" s="70" t="str">
        <f t="shared" si="3015"/>
        <v/>
      </c>
      <c r="DW9257" s="55" t="e">
        <f t="shared" si="2998"/>
        <v>#N/A</v>
      </c>
      <c r="DX9257" s="90" t="e">
        <f t="shared" si="2999"/>
        <v>#N/A</v>
      </c>
    </row>
    <row r="9258" spans="2:128">
      <c r="B9258" s="221"/>
      <c r="C9258" s="159"/>
      <c r="DE9258" s="72" t="str">
        <f t="shared" si="3000"/>
        <v/>
      </c>
      <c r="DF9258" s="73" t="str">
        <f t="shared" si="3001"/>
        <v/>
      </c>
      <c r="DG9258" s="73" t="str">
        <f t="shared" si="3002"/>
        <v/>
      </c>
      <c r="DH9258" s="73" t="str">
        <f t="shared" si="3003"/>
        <v/>
      </c>
      <c r="DI9258" s="73" t="str">
        <f t="shared" si="3004"/>
        <v/>
      </c>
      <c r="DJ9258" s="73" t="str">
        <f t="shared" si="3005"/>
        <v/>
      </c>
      <c r="DK9258" s="73" t="str">
        <f t="shared" si="3006"/>
        <v/>
      </c>
      <c r="DL9258" s="73" t="str">
        <f t="shared" si="3007"/>
        <v/>
      </c>
      <c r="DM9258" s="73" t="str">
        <f t="shared" si="3008"/>
        <v/>
      </c>
      <c r="DN9258" s="73" t="str">
        <f t="shared" si="3016"/>
        <v/>
      </c>
      <c r="DO9258" s="73" t="str">
        <f t="shared" si="3009"/>
        <v/>
      </c>
      <c r="DP9258" s="73" t="str">
        <f t="shared" si="3010"/>
        <v/>
      </c>
      <c r="DQ9258" s="73" t="str">
        <f t="shared" si="3011"/>
        <v/>
      </c>
      <c r="DR9258" s="73" t="str">
        <f t="shared" si="3012"/>
        <v/>
      </c>
      <c r="DS9258" s="73" t="str">
        <f t="shared" si="3013"/>
        <v/>
      </c>
      <c r="DT9258" s="70" t="str">
        <f t="shared" si="3014"/>
        <v/>
      </c>
      <c r="DU9258" s="70" t="str">
        <f t="shared" si="3015"/>
        <v/>
      </c>
      <c r="DW9258" s="55" t="e">
        <f t="shared" ref="DW9258:DW9321" si="3017">IF(B9246="",NA(),B9246)</f>
        <v>#N/A</v>
      </c>
      <c r="DX9258" s="90" t="e">
        <f t="shared" ref="DX9258:DX9321" si="3018">IF(C9246="",NA(),C9246)</f>
        <v>#N/A</v>
      </c>
    </row>
    <row r="9259" spans="2:128">
      <c r="B9259" s="221"/>
      <c r="C9259" s="159"/>
      <c r="DE9259" s="72" t="str">
        <f t="shared" si="3000"/>
        <v/>
      </c>
      <c r="DF9259" s="73" t="str">
        <f t="shared" si="3001"/>
        <v/>
      </c>
      <c r="DG9259" s="73" t="str">
        <f t="shared" si="3002"/>
        <v/>
      </c>
      <c r="DH9259" s="73" t="str">
        <f t="shared" si="3003"/>
        <v/>
      </c>
      <c r="DI9259" s="73" t="str">
        <f t="shared" si="3004"/>
        <v/>
      </c>
      <c r="DJ9259" s="73" t="str">
        <f t="shared" si="3005"/>
        <v/>
      </c>
      <c r="DK9259" s="73" t="str">
        <f t="shared" si="3006"/>
        <v/>
      </c>
      <c r="DL9259" s="73" t="str">
        <f t="shared" si="3007"/>
        <v/>
      </c>
      <c r="DM9259" s="73" t="str">
        <f t="shared" si="3008"/>
        <v/>
      </c>
      <c r="DN9259" s="73" t="str">
        <f t="shared" si="3016"/>
        <v/>
      </c>
      <c r="DO9259" s="73" t="str">
        <f t="shared" si="3009"/>
        <v/>
      </c>
      <c r="DP9259" s="73" t="str">
        <f t="shared" si="3010"/>
        <v/>
      </c>
      <c r="DQ9259" s="73" t="str">
        <f t="shared" si="3011"/>
        <v/>
      </c>
      <c r="DR9259" s="73" t="str">
        <f t="shared" si="3012"/>
        <v/>
      </c>
      <c r="DS9259" s="73" t="str">
        <f t="shared" si="3013"/>
        <v/>
      </c>
      <c r="DT9259" s="70" t="str">
        <f t="shared" si="3014"/>
        <v/>
      </c>
      <c r="DU9259" s="70" t="str">
        <f t="shared" si="3015"/>
        <v/>
      </c>
      <c r="DW9259" s="55" t="e">
        <f t="shared" si="3017"/>
        <v>#N/A</v>
      </c>
      <c r="DX9259" s="90" t="e">
        <f t="shared" si="3018"/>
        <v>#N/A</v>
      </c>
    </row>
    <row r="9260" spans="2:128">
      <c r="B9260" s="221"/>
      <c r="C9260" s="159"/>
      <c r="DE9260" s="72" t="str">
        <f t="shared" si="3000"/>
        <v/>
      </c>
      <c r="DF9260" s="73" t="str">
        <f t="shared" si="3001"/>
        <v/>
      </c>
      <c r="DG9260" s="73" t="str">
        <f t="shared" si="3002"/>
        <v/>
      </c>
      <c r="DH9260" s="73" t="str">
        <f t="shared" si="3003"/>
        <v/>
      </c>
      <c r="DI9260" s="73" t="str">
        <f t="shared" si="3004"/>
        <v/>
      </c>
      <c r="DJ9260" s="73" t="str">
        <f t="shared" si="3005"/>
        <v/>
      </c>
      <c r="DK9260" s="73" t="str">
        <f t="shared" si="3006"/>
        <v/>
      </c>
      <c r="DL9260" s="73" t="str">
        <f t="shared" si="3007"/>
        <v/>
      </c>
      <c r="DM9260" s="73" t="str">
        <f t="shared" si="3008"/>
        <v/>
      </c>
      <c r="DN9260" s="73" t="str">
        <f t="shared" si="3016"/>
        <v/>
      </c>
      <c r="DO9260" s="73" t="str">
        <f t="shared" si="3009"/>
        <v/>
      </c>
      <c r="DP9260" s="73" t="str">
        <f t="shared" si="3010"/>
        <v/>
      </c>
      <c r="DQ9260" s="73" t="str">
        <f t="shared" si="3011"/>
        <v/>
      </c>
      <c r="DR9260" s="73" t="str">
        <f t="shared" si="3012"/>
        <v/>
      </c>
      <c r="DS9260" s="73" t="str">
        <f t="shared" si="3013"/>
        <v/>
      </c>
      <c r="DT9260" s="70" t="str">
        <f t="shared" si="3014"/>
        <v/>
      </c>
      <c r="DU9260" s="70" t="str">
        <f t="shared" si="3015"/>
        <v/>
      </c>
      <c r="DW9260" s="55" t="e">
        <f t="shared" si="3017"/>
        <v>#N/A</v>
      </c>
      <c r="DX9260" s="90" t="e">
        <f t="shared" si="3018"/>
        <v>#N/A</v>
      </c>
    </row>
    <row r="9261" spans="2:128">
      <c r="B9261" s="221"/>
      <c r="C9261" s="159"/>
      <c r="DE9261" s="72" t="str">
        <f t="shared" si="3000"/>
        <v/>
      </c>
      <c r="DF9261" s="73" t="str">
        <f t="shared" si="3001"/>
        <v/>
      </c>
      <c r="DG9261" s="73" t="str">
        <f t="shared" si="3002"/>
        <v/>
      </c>
      <c r="DH9261" s="73" t="str">
        <f t="shared" si="3003"/>
        <v/>
      </c>
      <c r="DI9261" s="73" t="str">
        <f t="shared" si="3004"/>
        <v/>
      </c>
      <c r="DJ9261" s="73" t="str">
        <f t="shared" si="3005"/>
        <v/>
      </c>
      <c r="DK9261" s="73" t="str">
        <f t="shared" si="3006"/>
        <v/>
      </c>
      <c r="DL9261" s="73" t="str">
        <f t="shared" si="3007"/>
        <v/>
      </c>
      <c r="DM9261" s="73" t="str">
        <f t="shared" si="3008"/>
        <v/>
      </c>
      <c r="DN9261" s="73" t="str">
        <f t="shared" si="3016"/>
        <v/>
      </c>
      <c r="DO9261" s="73" t="str">
        <f t="shared" si="3009"/>
        <v/>
      </c>
      <c r="DP9261" s="73" t="str">
        <f t="shared" si="3010"/>
        <v/>
      </c>
      <c r="DQ9261" s="73" t="str">
        <f t="shared" si="3011"/>
        <v/>
      </c>
      <c r="DR9261" s="73" t="str">
        <f t="shared" si="3012"/>
        <v/>
      </c>
      <c r="DS9261" s="73" t="str">
        <f t="shared" si="3013"/>
        <v/>
      </c>
      <c r="DT9261" s="70" t="str">
        <f t="shared" si="3014"/>
        <v/>
      </c>
      <c r="DU9261" s="70" t="str">
        <f t="shared" si="3015"/>
        <v/>
      </c>
      <c r="DW9261" s="55" t="e">
        <f t="shared" si="3017"/>
        <v>#N/A</v>
      </c>
      <c r="DX9261" s="90" t="e">
        <f t="shared" si="3018"/>
        <v>#N/A</v>
      </c>
    </row>
    <row r="9262" spans="2:128">
      <c r="B9262" s="221"/>
      <c r="C9262" s="159"/>
      <c r="DE9262" s="72" t="str">
        <f t="shared" si="3000"/>
        <v/>
      </c>
      <c r="DF9262" s="73" t="str">
        <f t="shared" si="3001"/>
        <v/>
      </c>
      <c r="DG9262" s="73" t="str">
        <f t="shared" si="3002"/>
        <v/>
      </c>
      <c r="DH9262" s="73" t="str">
        <f t="shared" si="3003"/>
        <v/>
      </c>
      <c r="DI9262" s="73" t="str">
        <f t="shared" si="3004"/>
        <v/>
      </c>
      <c r="DJ9262" s="73" t="str">
        <f t="shared" si="3005"/>
        <v/>
      </c>
      <c r="DK9262" s="73" t="str">
        <f t="shared" si="3006"/>
        <v/>
      </c>
      <c r="DL9262" s="73" t="str">
        <f t="shared" si="3007"/>
        <v/>
      </c>
      <c r="DM9262" s="73" t="str">
        <f t="shared" si="3008"/>
        <v/>
      </c>
      <c r="DN9262" s="73" t="str">
        <f t="shared" si="3016"/>
        <v/>
      </c>
      <c r="DO9262" s="73" t="str">
        <f t="shared" si="3009"/>
        <v/>
      </c>
      <c r="DP9262" s="73" t="str">
        <f t="shared" si="3010"/>
        <v/>
      </c>
      <c r="DQ9262" s="73" t="str">
        <f t="shared" si="3011"/>
        <v/>
      </c>
      <c r="DR9262" s="73" t="str">
        <f t="shared" si="3012"/>
        <v/>
      </c>
      <c r="DS9262" s="73" t="str">
        <f t="shared" si="3013"/>
        <v/>
      </c>
      <c r="DT9262" s="70" t="str">
        <f t="shared" si="3014"/>
        <v/>
      </c>
      <c r="DU9262" s="70" t="str">
        <f t="shared" si="3015"/>
        <v/>
      </c>
      <c r="DW9262" s="55" t="e">
        <f t="shared" si="3017"/>
        <v>#N/A</v>
      </c>
      <c r="DX9262" s="90" t="e">
        <f t="shared" si="3018"/>
        <v>#N/A</v>
      </c>
    </row>
    <row r="9263" spans="2:128">
      <c r="B9263" s="221"/>
      <c r="C9263" s="159"/>
      <c r="DE9263" s="72" t="str">
        <f t="shared" si="3000"/>
        <v/>
      </c>
      <c r="DF9263" s="73" t="str">
        <f t="shared" si="3001"/>
        <v/>
      </c>
      <c r="DG9263" s="73" t="str">
        <f t="shared" si="3002"/>
        <v/>
      </c>
      <c r="DH9263" s="73" t="str">
        <f t="shared" si="3003"/>
        <v/>
      </c>
      <c r="DI9263" s="73" t="str">
        <f t="shared" si="3004"/>
        <v/>
      </c>
      <c r="DJ9263" s="73" t="str">
        <f t="shared" si="3005"/>
        <v/>
      </c>
      <c r="DK9263" s="73" t="str">
        <f t="shared" si="3006"/>
        <v/>
      </c>
      <c r="DL9263" s="73" t="str">
        <f t="shared" si="3007"/>
        <v/>
      </c>
      <c r="DM9263" s="73" t="str">
        <f t="shared" si="3008"/>
        <v/>
      </c>
      <c r="DN9263" s="73" t="str">
        <f t="shared" si="3016"/>
        <v/>
      </c>
      <c r="DO9263" s="73" t="str">
        <f t="shared" si="3009"/>
        <v/>
      </c>
      <c r="DP9263" s="73" t="str">
        <f t="shared" si="3010"/>
        <v/>
      </c>
      <c r="DQ9263" s="73" t="str">
        <f t="shared" si="3011"/>
        <v/>
      </c>
      <c r="DR9263" s="73" t="str">
        <f t="shared" si="3012"/>
        <v/>
      </c>
      <c r="DS9263" s="73" t="str">
        <f t="shared" si="3013"/>
        <v/>
      </c>
      <c r="DT9263" s="70" t="str">
        <f t="shared" si="3014"/>
        <v/>
      </c>
      <c r="DU9263" s="70" t="str">
        <f t="shared" si="3015"/>
        <v/>
      </c>
      <c r="DW9263" s="55" t="e">
        <f t="shared" si="3017"/>
        <v>#N/A</v>
      </c>
      <c r="DX9263" s="90" t="e">
        <f t="shared" si="3018"/>
        <v>#N/A</v>
      </c>
    </row>
    <row r="9264" spans="2:128">
      <c r="B9264" s="221"/>
      <c r="C9264" s="159"/>
      <c r="DE9264" s="72" t="str">
        <f t="shared" si="3000"/>
        <v/>
      </c>
      <c r="DF9264" s="73" t="str">
        <f t="shared" si="3001"/>
        <v/>
      </c>
      <c r="DG9264" s="73" t="str">
        <f t="shared" si="3002"/>
        <v/>
      </c>
      <c r="DH9264" s="73" t="str">
        <f t="shared" si="3003"/>
        <v/>
      </c>
      <c r="DI9264" s="73" t="str">
        <f t="shared" si="3004"/>
        <v/>
      </c>
      <c r="DJ9264" s="73" t="str">
        <f t="shared" si="3005"/>
        <v/>
      </c>
      <c r="DK9264" s="73" t="str">
        <f t="shared" si="3006"/>
        <v/>
      </c>
      <c r="DL9264" s="73" t="str">
        <f t="shared" si="3007"/>
        <v/>
      </c>
      <c r="DM9264" s="73" t="str">
        <f t="shared" si="3008"/>
        <v/>
      </c>
      <c r="DN9264" s="73" t="str">
        <f t="shared" si="3016"/>
        <v/>
      </c>
      <c r="DO9264" s="73" t="str">
        <f t="shared" si="3009"/>
        <v/>
      </c>
      <c r="DP9264" s="73" t="str">
        <f t="shared" si="3010"/>
        <v/>
      </c>
      <c r="DQ9264" s="73" t="str">
        <f t="shared" si="3011"/>
        <v/>
      </c>
      <c r="DR9264" s="73" t="str">
        <f t="shared" si="3012"/>
        <v/>
      </c>
      <c r="DS9264" s="73" t="str">
        <f t="shared" si="3013"/>
        <v/>
      </c>
      <c r="DT9264" s="70" t="str">
        <f t="shared" si="3014"/>
        <v/>
      </c>
      <c r="DU9264" s="70" t="str">
        <f t="shared" si="3015"/>
        <v/>
      </c>
      <c r="DW9264" s="55" t="e">
        <f t="shared" si="3017"/>
        <v>#N/A</v>
      </c>
      <c r="DX9264" s="90" t="e">
        <f t="shared" si="3018"/>
        <v>#N/A</v>
      </c>
    </row>
    <row r="9265" spans="2:128">
      <c r="B9265" s="221"/>
      <c r="C9265" s="159"/>
      <c r="DE9265" s="72" t="str">
        <f t="shared" si="3000"/>
        <v/>
      </c>
      <c r="DF9265" s="73" t="str">
        <f t="shared" si="3001"/>
        <v/>
      </c>
      <c r="DG9265" s="73" t="str">
        <f t="shared" si="3002"/>
        <v/>
      </c>
      <c r="DH9265" s="73" t="str">
        <f t="shared" si="3003"/>
        <v/>
      </c>
      <c r="DI9265" s="73" t="str">
        <f t="shared" si="3004"/>
        <v/>
      </c>
      <c r="DJ9265" s="73" t="str">
        <f t="shared" si="3005"/>
        <v/>
      </c>
      <c r="DK9265" s="73" t="str">
        <f t="shared" si="3006"/>
        <v/>
      </c>
      <c r="DL9265" s="73" t="str">
        <f t="shared" si="3007"/>
        <v/>
      </c>
      <c r="DM9265" s="73" t="str">
        <f t="shared" si="3008"/>
        <v/>
      </c>
      <c r="DN9265" s="73" t="str">
        <f t="shared" si="3016"/>
        <v/>
      </c>
      <c r="DO9265" s="73" t="str">
        <f t="shared" si="3009"/>
        <v/>
      </c>
      <c r="DP9265" s="73" t="str">
        <f t="shared" si="3010"/>
        <v/>
      </c>
      <c r="DQ9265" s="73" t="str">
        <f t="shared" si="3011"/>
        <v/>
      </c>
      <c r="DR9265" s="73" t="str">
        <f t="shared" si="3012"/>
        <v/>
      </c>
      <c r="DS9265" s="73" t="str">
        <f t="shared" si="3013"/>
        <v/>
      </c>
      <c r="DT9265" s="70" t="str">
        <f t="shared" si="3014"/>
        <v/>
      </c>
      <c r="DU9265" s="70" t="str">
        <f t="shared" si="3015"/>
        <v/>
      </c>
      <c r="DW9265" s="55" t="e">
        <f t="shared" si="3017"/>
        <v>#N/A</v>
      </c>
      <c r="DX9265" s="90" t="e">
        <f t="shared" si="3018"/>
        <v>#N/A</v>
      </c>
    </row>
    <row r="9266" spans="2:128">
      <c r="B9266" s="221"/>
      <c r="C9266" s="159"/>
      <c r="DE9266" s="72" t="str">
        <f t="shared" si="3000"/>
        <v/>
      </c>
      <c r="DF9266" s="73" t="str">
        <f t="shared" si="3001"/>
        <v/>
      </c>
      <c r="DG9266" s="73" t="str">
        <f t="shared" si="3002"/>
        <v/>
      </c>
      <c r="DH9266" s="73" t="str">
        <f t="shared" si="3003"/>
        <v/>
      </c>
      <c r="DI9266" s="73" t="str">
        <f t="shared" si="3004"/>
        <v/>
      </c>
      <c r="DJ9266" s="73" t="str">
        <f t="shared" si="3005"/>
        <v/>
      </c>
      <c r="DK9266" s="73" t="str">
        <f t="shared" si="3006"/>
        <v/>
      </c>
      <c r="DL9266" s="73" t="str">
        <f t="shared" si="3007"/>
        <v/>
      </c>
      <c r="DM9266" s="73" t="str">
        <f t="shared" si="3008"/>
        <v/>
      </c>
      <c r="DN9266" s="73" t="str">
        <f t="shared" si="3016"/>
        <v/>
      </c>
      <c r="DO9266" s="73" t="str">
        <f t="shared" si="3009"/>
        <v/>
      </c>
      <c r="DP9266" s="73" t="str">
        <f t="shared" si="3010"/>
        <v/>
      </c>
      <c r="DQ9266" s="73" t="str">
        <f t="shared" si="3011"/>
        <v/>
      </c>
      <c r="DR9266" s="73" t="str">
        <f t="shared" si="3012"/>
        <v/>
      </c>
      <c r="DS9266" s="73" t="str">
        <f t="shared" si="3013"/>
        <v/>
      </c>
      <c r="DT9266" s="70" t="str">
        <f t="shared" si="3014"/>
        <v/>
      </c>
      <c r="DU9266" s="70" t="str">
        <f t="shared" si="3015"/>
        <v/>
      </c>
      <c r="DW9266" s="55" t="e">
        <f t="shared" si="3017"/>
        <v>#N/A</v>
      </c>
      <c r="DX9266" s="90" t="e">
        <f t="shared" si="3018"/>
        <v>#N/A</v>
      </c>
    </row>
    <row r="9267" spans="2:128">
      <c r="B9267" s="221"/>
      <c r="C9267" s="159"/>
      <c r="DE9267" s="72" t="str">
        <f t="shared" si="3000"/>
        <v/>
      </c>
      <c r="DF9267" s="73" t="str">
        <f t="shared" si="3001"/>
        <v/>
      </c>
      <c r="DG9267" s="73" t="str">
        <f t="shared" si="3002"/>
        <v/>
      </c>
      <c r="DH9267" s="73" t="str">
        <f t="shared" si="3003"/>
        <v/>
      </c>
      <c r="DI9267" s="73" t="str">
        <f t="shared" si="3004"/>
        <v/>
      </c>
      <c r="DJ9267" s="73" t="str">
        <f t="shared" si="3005"/>
        <v/>
      </c>
      <c r="DK9267" s="73" t="str">
        <f t="shared" si="3006"/>
        <v/>
      </c>
      <c r="DL9267" s="73" t="str">
        <f t="shared" si="3007"/>
        <v/>
      </c>
      <c r="DM9267" s="73" t="str">
        <f t="shared" si="3008"/>
        <v/>
      </c>
      <c r="DN9267" s="73" t="str">
        <f t="shared" si="3016"/>
        <v/>
      </c>
      <c r="DO9267" s="73" t="str">
        <f t="shared" si="3009"/>
        <v/>
      </c>
      <c r="DP9267" s="73" t="str">
        <f t="shared" si="3010"/>
        <v/>
      </c>
      <c r="DQ9267" s="73" t="str">
        <f t="shared" si="3011"/>
        <v/>
      </c>
      <c r="DR9267" s="73" t="str">
        <f t="shared" si="3012"/>
        <v/>
      </c>
      <c r="DS9267" s="73" t="str">
        <f t="shared" si="3013"/>
        <v/>
      </c>
      <c r="DT9267" s="70" t="str">
        <f t="shared" si="3014"/>
        <v/>
      </c>
      <c r="DU9267" s="70" t="str">
        <f t="shared" si="3015"/>
        <v/>
      </c>
      <c r="DW9267" s="55" t="e">
        <f t="shared" si="3017"/>
        <v>#N/A</v>
      </c>
      <c r="DX9267" s="90" t="e">
        <f t="shared" si="3018"/>
        <v>#N/A</v>
      </c>
    </row>
    <row r="9268" spans="2:128">
      <c r="B9268" s="221"/>
      <c r="C9268" s="159"/>
      <c r="DE9268" s="72" t="str">
        <f t="shared" si="3000"/>
        <v/>
      </c>
      <c r="DF9268" s="73" t="str">
        <f t="shared" si="3001"/>
        <v/>
      </c>
      <c r="DG9268" s="73" t="str">
        <f t="shared" si="3002"/>
        <v/>
      </c>
      <c r="DH9268" s="73" t="str">
        <f t="shared" si="3003"/>
        <v/>
      </c>
      <c r="DI9268" s="73" t="str">
        <f t="shared" si="3004"/>
        <v/>
      </c>
      <c r="DJ9268" s="73" t="str">
        <f t="shared" si="3005"/>
        <v/>
      </c>
      <c r="DK9268" s="73" t="str">
        <f t="shared" si="3006"/>
        <v/>
      </c>
      <c r="DL9268" s="73" t="str">
        <f t="shared" si="3007"/>
        <v/>
      </c>
      <c r="DM9268" s="73" t="str">
        <f t="shared" si="3008"/>
        <v/>
      </c>
      <c r="DN9268" s="73" t="str">
        <f t="shared" si="3016"/>
        <v/>
      </c>
      <c r="DO9268" s="73" t="str">
        <f t="shared" si="3009"/>
        <v/>
      </c>
      <c r="DP9268" s="73" t="str">
        <f t="shared" si="3010"/>
        <v/>
      </c>
      <c r="DQ9268" s="73" t="str">
        <f t="shared" si="3011"/>
        <v/>
      </c>
      <c r="DR9268" s="73" t="str">
        <f t="shared" si="3012"/>
        <v/>
      </c>
      <c r="DS9268" s="73" t="str">
        <f t="shared" si="3013"/>
        <v/>
      </c>
      <c r="DT9268" s="70" t="str">
        <f t="shared" si="3014"/>
        <v/>
      </c>
      <c r="DU9268" s="70" t="str">
        <f t="shared" si="3015"/>
        <v/>
      </c>
      <c r="DW9268" s="55" t="e">
        <f t="shared" si="3017"/>
        <v>#N/A</v>
      </c>
      <c r="DX9268" s="90" t="e">
        <f t="shared" si="3018"/>
        <v>#N/A</v>
      </c>
    </row>
    <row r="9269" spans="2:128">
      <c r="B9269" s="221"/>
      <c r="C9269" s="159"/>
      <c r="DE9269" s="72" t="str">
        <f t="shared" si="3000"/>
        <v/>
      </c>
      <c r="DF9269" s="73" t="str">
        <f t="shared" si="3001"/>
        <v/>
      </c>
      <c r="DG9269" s="73" t="str">
        <f t="shared" si="3002"/>
        <v/>
      </c>
      <c r="DH9269" s="73" t="str">
        <f t="shared" si="3003"/>
        <v/>
      </c>
      <c r="DI9269" s="73" t="str">
        <f t="shared" si="3004"/>
        <v/>
      </c>
      <c r="DJ9269" s="73" t="str">
        <f t="shared" si="3005"/>
        <v/>
      </c>
      <c r="DK9269" s="73" t="str">
        <f t="shared" si="3006"/>
        <v/>
      </c>
      <c r="DL9269" s="73" t="str">
        <f t="shared" si="3007"/>
        <v/>
      </c>
      <c r="DM9269" s="73" t="str">
        <f t="shared" si="3008"/>
        <v/>
      </c>
      <c r="DN9269" s="73" t="str">
        <f t="shared" si="3016"/>
        <v/>
      </c>
      <c r="DO9269" s="73" t="str">
        <f t="shared" si="3009"/>
        <v/>
      </c>
      <c r="DP9269" s="73" t="str">
        <f t="shared" si="3010"/>
        <v/>
      </c>
      <c r="DQ9269" s="73" t="str">
        <f t="shared" si="3011"/>
        <v/>
      </c>
      <c r="DR9269" s="73" t="str">
        <f t="shared" si="3012"/>
        <v/>
      </c>
      <c r="DS9269" s="73" t="str">
        <f t="shared" si="3013"/>
        <v/>
      </c>
      <c r="DT9269" s="70" t="str">
        <f t="shared" si="3014"/>
        <v/>
      </c>
      <c r="DU9269" s="70" t="str">
        <f t="shared" si="3015"/>
        <v/>
      </c>
      <c r="DW9269" s="55" t="e">
        <f t="shared" si="3017"/>
        <v>#N/A</v>
      </c>
      <c r="DX9269" s="90" t="e">
        <f t="shared" si="3018"/>
        <v>#N/A</v>
      </c>
    </row>
    <row r="9270" spans="2:128">
      <c r="B9270" s="221"/>
      <c r="C9270" s="159"/>
      <c r="DE9270" s="72" t="str">
        <f t="shared" si="3000"/>
        <v/>
      </c>
      <c r="DF9270" s="73" t="str">
        <f t="shared" si="3001"/>
        <v/>
      </c>
      <c r="DG9270" s="73" t="str">
        <f t="shared" si="3002"/>
        <v/>
      </c>
      <c r="DH9270" s="73" t="str">
        <f t="shared" si="3003"/>
        <v/>
      </c>
      <c r="DI9270" s="73" t="str">
        <f t="shared" si="3004"/>
        <v/>
      </c>
      <c r="DJ9270" s="73" t="str">
        <f t="shared" si="3005"/>
        <v/>
      </c>
      <c r="DK9270" s="73" t="str">
        <f t="shared" si="3006"/>
        <v/>
      </c>
      <c r="DL9270" s="73" t="str">
        <f t="shared" si="3007"/>
        <v/>
      </c>
      <c r="DM9270" s="73" t="str">
        <f t="shared" si="3008"/>
        <v/>
      </c>
      <c r="DN9270" s="73" t="str">
        <f t="shared" si="3016"/>
        <v/>
      </c>
      <c r="DO9270" s="73" t="str">
        <f t="shared" si="3009"/>
        <v/>
      </c>
      <c r="DP9270" s="73" t="str">
        <f t="shared" si="3010"/>
        <v/>
      </c>
      <c r="DQ9270" s="73" t="str">
        <f t="shared" si="3011"/>
        <v/>
      </c>
      <c r="DR9270" s="73" t="str">
        <f t="shared" si="3012"/>
        <v/>
      </c>
      <c r="DS9270" s="73" t="str">
        <f t="shared" si="3013"/>
        <v/>
      </c>
      <c r="DT9270" s="70" t="str">
        <f t="shared" si="3014"/>
        <v/>
      </c>
      <c r="DU9270" s="70" t="str">
        <f t="shared" si="3015"/>
        <v/>
      </c>
      <c r="DW9270" s="55" t="e">
        <f t="shared" si="3017"/>
        <v>#N/A</v>
      </c>
      <c r="DX9270" s="90" t="e">
        <f t="shared" si="3018"/>
        <v>#N/A</v>
      </c>
    </row>
    <row r="9271" spans="2:128">
      <c r="B9271" s="221"/>
      <c r="C9271" s="159"/>
      <c r="DE9271" s="72" t="str">
        <f t="shared" si="3000"/>
        <v/>
      </c>
      <c r="DF9271" s="73" t="str">
        <f t="shared" si="3001"/>
        <v/>
      </c>
      <c r="DG9271" s="73" t="str">
        <f t="shared" si="3002"/>
        <v/>
      </c>
      <c r="DH9271" s="73" t="str">
        <f t="shared" si="3003"/>
        <v/>
      </c>
      <c r="DI9271" s="73" t="str">
        <f t="shared" si="3004"/>
        <v/>
      </c>
      <c r="DJ9271" s="73" t="str">
        <f t="shared" si="3005"/>
        <v/>
      </c>
      <c r="DK9271" s="73" t="str">
        <f t="shared" si="3006"/>
        <v/>
      </c>
      <c r="DL9271" s="73" t="str">
        <f t="shared" si="3007"/>
        <v/>
      </c>
      <c r="DM9271" s="73" t="str">
        <f t="shared" si="3008"/>
        <v/>
      </c>
      <c r="DN9271" s="73" t="str">
        <f t="shared" si="3016"/>
        <v/>
      </c>
      <c r="DO9271" s="73" t="str">
        <f t="shared" si="3009"/>
        <v/>
      </c>
      <c r="DP9271" s="73" t="str">
        <f t="shared" si="3010"/>
        <v/>
      </c>
      <c r="DQ9271" s="73" t="str">
        <f t="shared" si="3011"/>
        <v/>
      </c>
      <c r="DR9271" s="73" t="str">
        <f t="shared" si="3012"/>
        <v/>
      </c>
      <c r="DS9271" s="73" t="str">
        <f t="shared" si="3013"/>
        <v/>
      </c>
      <c r="DT9271" s="70" t="str">
        <f t="shared" si="3014"/>
        <v/>
      </c>
      <c r="DU9271" s="70" t="str">
        <f t="shared" si="3015"/>
        <v/>
      </c>
      <c r="DW9271" s="55" t="e">
        <f t="shared" si="3017"/>
        <v>#N/A</v>
      </c>
      <c r="DX9271" s="90" t="e">
        <f t="shared" si="3018"/>
        <v>#N/A</v>
      </c>
    </row>
    <row r="9272" spans="2:128">
      <c r="B9272" s="221"/>
      <c r="C9272" s="159"/>
      <c r="DE9272" s="72" t="str">
        <f t="shared" si="3000"/>
        <v/>
      </c>
      <c r="DF9272" s="73" t="str">
        <f t="shared" si="3001"/>
        <v/>
      </c>
      <c r="DG9272" s="73" t="str">
        <f t="shared" si="3002"/>
        <v/>
      </c>
      <c r="DH9272" s="73" t="str">
        <f t="shared" si="3003"/>
        <v/>
      </c>
      <c r="DI9272" s="73" t="str">
        <f t="shared" si="3004"/>
        <v/>
      </c>
      <c r="DJ9272" s="73" t="str">
        <f t="shared" si="3005"/>
        <v/>
      </c>
      <c r="DK9272" s="73" t="str">
        <f t="shared" si="3006"/>
        <v/>
      </c>
      <c r="DL9272" s="73" t="str">
        <f t="shared" si="3007"/>
        <v/>
      </c>
      <c r="DM9272" s="73" t="str">
        <f t="shared" si="3008"/>
        <v/>
      </c>
      <c r="DN9272" s="73" t="str">
        <f t="shared" si="3016"/>
        <v/>
      </c>
      <c r="DO9272" s="73" t="str">
        <f t="shared" si="3009"/>
        <v/>
      </c>
      <c r="DP9272" s="73" t="str">
        <f t="shared" si="3010"/>
        <v/>
      </c>
      <c r="DQ9272" s="73" t="str">
        <f t="shared" si="3011"/>
        <v/>
      </c>
      <c r="DR9272" s="73" t="str">
        <f t="shared" si="3012"/>
        <v/>
      </c>
      <c r="DS9272" s="73" t="str">
        <f t="shared" si="3013"/>
        <v/>
      </c>
      <c r="DT9272" s="70" t="str">
        <f t="shared" si="3014"/>
        <v/>
      </c>
      <c r="DU9272" s="70" t="str">
        <f t="shared" si="3015"/>
        <v/>
      </c>
      <c r="DW9272" s="55" t="e">
        <f t="shared" si="3017"/>
        <v>#N/A</v>
      </c>
      <c r="DX9272" s="90" t="e">
        <f t="shared" si="3018"/>
        <v>#N/A</v>
      </c>
    </row>
    <row r="9273" spans="2:128">
      <c r="B9273" s="221"/>
      <c r="C9273" s="159"/>
      <c r="DE9273" s="72" t="str">
        <f t="shared" si="3000"/>
        <v/>
      </c>
      <c r="DF9273" s="73" t="str">
        <f t="shared" si="3001"/>
        <v/>
      </c>
      <c r="DG9273" s="73" t="str">
        <f t="shared" si="3002"/>
        <v/>
      </c>
      <c r="DH9273" s="73" t="str">
        <f t="shared" si="3003"/>
        <v/>
      </c>
      <c r="DI9273" s="73" t="str">
        <f t="shared" si="3004"/>
        <v/>
      </c>
      <c r="DJ9273" s="73" t="str">
        <f t="shared" si="3005"/>
        <v/>
      </c>
      <c r="DK9273" s="73" t="str">
        <f t="shared" si="3006"/>
        <v/>
      </c>
      <c r="DL9273" s="73" t="str">
        <f t="shared" si="3007"/>
        <v/>
      </c>
      <c r="DM9273" s="73" t="str">
        <f t="shared" si="3008"/>
        <v/>
      </c>
      <c r="DN9273" s="73" t="str">
        <f t="shared" si="3016"/>
        <v/>
      </c>
      <c r="DO9273" s="73" t="str">
        <f t="shared" si="3009"/>
        <v/>
      </c>
      <c r="DP9273" s="73" t="str">
        <f t="shared" si="3010"/>
        <v/>
      </c>
      <c r="DQ9273" s="73" t="str">
        <f t="shared" si="3011"/>
        <v/>
      </c>
      <c r="DR9273" s="73" t="str">
        <f t="shared" si="3012"/>
        <v/>
      </c>
      <c r="DS9273" s="73" t="str">
        <f t="shared" si="3013"/>
        <v/>
      </c>
      <c r="DT9273" s="70" t="str">
        <f t="shared" si="3014"/>
        <v/>
      </c>
      <c r="DU9273" s="70" t="str">
        <f t="shared" si="3015"/>
        <v/>
      </c>
      <c r="DW9273" s="55" t="e">
        <f t="shared" si="3017"/>
        <v>#N/A</v>
      </c>
      <c r="DX9273" s="90" t="e">
        <f t="shared" si="3018"/>
        <v>#N/A</v>
      </c>
    </row>
    <row r="9274" spans="2:128">
      <c r="B9274" s="221"/>
      <c r="C9274" s="159"/>
      <c r="DE9274" s="72" t="str">
        <f t="shared" si="3000"/>
        <v/>
      </c>
      <c r="DF9274" s="73" t="str">
        <f t="shared" si="3001"/>
        <v/>
      </c>
      <c r="DG9274" s="73" t="str">
        <f t="shared" si="3002"/>
        <v/>
      </c>
      <c r="DH9274" s="73" t="str">
        <f t="shared" si="3003"/>
        <v/>
      </c>
      <c r="DI9274" s="73" t="str">
        <f t="shared" si="3004"/>
        <v/>
      </c>
      <c r="DJ9274" s="73" t="str">
        <f t="shared" si="3005"/>
        <v/>
      </c>
      <c r="DK9274" s="73" t="str">
        <f t="shared" si="3006"/>
        <v/>
      </c>
      <c r="DL9274" s="73" t="str">
        <f t="shared" si="3007"/>
        <v/>
      </c>
      <c r="DM9274" s="73" t="str">
        <f t="shared" si="3008"/>
        <v/>
      </c>
      <c r="DN9274" s="73" t="str">
        <f t="shared" si="3016"/>
        <v/>
      </c>
      <c r="DO9274" s="73" t="str">
        <f t="shared" si="3009"/>
        <v/>
      </c>
      <c r="DP9274" s="73" t="str">
        <f t="shared" si="3010"/>
        <v/>
      </c>
      <c r="DQ9274" s="73" t="str">
        <f t="shared" si="3011"/>
        <v/>
      </c>
      <c r="DR9274" s="73" t="str">
        <f t="shared" si="3012"/>
        <v/>
      </c>
      <c r="DS9274" s="73" t="str">
        <f t="shared" si="3013"/>
        <v/>
      </c>
      <c r="DT9274" s="70" t="str">
        <f t="shared" si="3014"/>
        <v/>
      </c>
      <c r="DU9274" s="70" t="str">
        <f t="shared" si="3015"/>
        <v/>
      </c>
      <c r="DW9274" s="55" t="e">
        <f t="shared" si="3017"/>
        <v>#N/A</v>
      </c>
      <c r="DX9274" s="90" t="e">
        <f t="shared" si="3018"/>
        <v>#N/A</v>
      </c>
    </row>
    <row r="9275" spans="2:128">
      <c r="B9275" s="221"/>
      <c r="C9275" s="159"/>
      <c r="DE9275" s="72" t="str">
        <f t="shared" si="3000"/>
        <v/>
      </c>
      <c r="DF9275" s="73" t="str">
        <f t="shared" si="3001"/>
        <v/>
      </c>
      <c r="DG9275" s="73" t="str">
        <f t="shared" si="3002"/>
        <v/>
      </c>
      <c r="DH9275" s="73" t="str">
        <f t="shared" si="3003"/>
        <v/>
      </c>
      <c r="DI9275" s="73" t="str">
        <f t="shared" si="3004"/>
        <v/>
      </c>
      <c r="DJ9275" s="73" t="str">
        <f t="shared" si="3005"/>
        <v/>
      </c>
      <c r="DK9275" s="73" t="str">
        <f t="shared" si="3006"/>
        <v/>
      </c>
      <c r="DL9275" s="73" t="str">
        <f t="shared" si="3007"/>
        <v/>
      </c>
      <c r="DM9275" s="73" t="str">
        <f t="shared" si="3008"/>
        <v/>
      </c>
      <c r="DN9275" s="73" t="str">
        <f t="shared" si="3016"/>
        <v/>
      </c>
      <c r="DO9275" s="73" t="str">
        <f t="shared" si="3009"/>
        <v/>
      </c>
      <c r="DP9275" s="73" t="str">
        <f t="shared" si="3010"/>
        <v/>
      </c>
      <c r="DQ9275" s="73" t="str">
        <f t="shared" si="3011"/>
        <v/>
      </c>
      <c r="DR9275" s="73" t="str">
        <f t="shared" si="3012"/>
        <v/>
      </c>
      <c r="DS9275" s="73" t="str">
        <f t="shared" si="3013"/>
        <v/>
      </c>
      <c r="DT9275" s="70" t="str">
        <f t="shared" si="3014"/>
        <v/>
      </c>
      <c r="DU9275" s="70" t="str">
        <f t="shared" si="3015"/>
        <v/>
      </c>
      <c r="DW9275" s="55" t="e">
        <f t="shared" si="3017"/>
        <v>#N/A</v>
      </c>
      <c r="DX9275" s="90" t="e">
        <f t="shared" si="3018"/>
        <v>#N/A</v>
      </c>
    </row>
    <row r="9276" spans="2:128">
      <c r="B9276" s="221"/>
      <c r="C9276" s="159"/>
      <c r="DE9276" s="72" t="str">
        <f t="shared" si="3000"/>
        <v/>
      </c>
      <c r="DF9276" s="73" t="str">
        <f t="shared" si="3001"/>
        <v/>
      </c>
      <c r="DG9276" s="73" t="str">
        <f t="shared" si="3002"/>
        <v/>
      </c>
      <c r="DH9276" s="73" t="str">
        <f t="shared" si="3003"/>
        <v/>
      </c>
      <c r="DI9276" s="73" t="str">
        <f t="shared" si="3004"/>
        <v/>
      </c>
      <c r="DJ9276" s="73" t="str">
        <f t="shared" si="3005"/>
        <v/>
      </c>
      <c r="DK9276" s="73" t="str">
        <f t="shared" si="3006"/>
        <v/>
      </c>
      <c r="DL9276" s="73" t="str">
        <f t="shared" si="3007"/>
        <v/>
      </c>
      <c r="DM9276" s="73" t="str">
        <f t="shared" si="3008"/>
        <v/>
      </c>
      <c r="DN9276" s="73" t="str">
        <f t="shared" si="3016"/>
        <v/>
      </c>
      <c r="DO9276" s="73" t="str">
        <f t="shared" si="3009"/>
        <v/>
      </c>
      <c r="DP9276" s="73" t="str">
        <f t="shared" si="3010"/>
        <v/>
      </c>
      <c r="DQ9276" s="73" t="str">
        <f t="shared" si="3011"/>
        <v/>
      </c>
      <c r="DR9276" s="73" t="str">
        <f t="shared" si="3012"/>
        <v/>
      </c>
      <c r="DS9276" s="73" t="str">
        <f t="shared" si="3013"/>
        <v/>
      </c>
      <c r="DT9276" s="70" t="str">
        <f t="shared" si="3014"/>
        <v/>
      </c>
      <c r="DU9276" s="70" t="str">
        <f t="shared" si="3015"/>
        <v/>
      </c>
      <c r="DW9276" s="55" t="e">
        <f t="shared" si="3017"/>
        <v>#N/A</v>
      </c>
      <c r="DX9276" s="90" t="e">
        <f t="shared" si="3018"/>
        <v>#N/A</v>
      </c>
    </row>
    <row r="9277" spans="2:128">
      <c r="B9277" s="221"/>
      <c r="C9277" s="159"/>
      <c r="DE9277" s="72" t="str">
        <f t="shared" si="3000"/>
        <v/>
      </c>
      <c r="DF9277" s="73" t="str">
        <f t="shared" si="3001"/>
        <v/>
      </c>
      <c r="DG9277" s="73" t="str">
        <f t="shared" si="3002"/>
        <v/>
      </c>
      <c r="DH9277" s="73" t="str">
        <f t="shared" si="3003"/>
        <v/>
      </c>
      <c r="DI9277" s="73" t="str">
        <f t="shared" si="3004"/>
        <v/>
      </c>
      <c r="DJ9277" s="73" t="str">
        <f t="shared" si="3005"/>
        <v/>
      </c>
      <c r="DK9277" s="73" t="str">
        <f t="shared" si="3006"/>
        <v/>
      </c>
      <c r="DL9277" s="73" t="str">
        <f t="shared" si="3007"/>
        <v/>
      </c>
      <c r="DM9277" s="73" t="str">
        <f t="shared" si="3008"/>
        <v/>
      </c>
      <c r="DN9277" s="73" t="str">
        <f t="shared" si="3016"/>
        <v/>
      </c>
      <c r="DO9277" s="73" t="str">
        <f t="shared" si="3009"/>
        <v/>
      </c>
      <c r="DP9277" s="73" t="str">
        <f t="shared" si="3010"/>
        <v/>
      </c>
      <c r="DQ9277" s="73" t="str">
        <f t="shared" si="3011"/>
        <v/>
      </c>
      <c r="DR9277" s="73" t="str">
        <f t="shared" si="3012"/>
        <v/>
      </c>
      <c r="DS9277" s="73" t="str">
        <f t="shared" si="3013"/>
        <v/>
      </c>
      <c r="DT9277" s="70" t="str">
        <f t="shared" si="3014"/>
        <v/>
      </c>
      <c r="DU9277" s="70" t="str">
        <f t="shared" si="3015"/>
        <v/>
      </c>
      <c r="DW9277" s="55" t="e">
        <f t="shared" si="3017"/>
        <v>#N/A</v>
      </c>
      <c r="DX9277" s="90" t="e">
        <f t="shared" si="3018"/>
        <v>#N/A</v>
      </c>
    </row>
    <row r="9278" spans="2:128">
      <c r="B9278" s="221"/>
      <c r="C9278" s="159"/>
      <c r="DE9278" s="72" t="str">
        <f t="shared" si="3000"/>
        <v/>
      </c>
      <c r="DF9278" s="73" t="str">
        <f t="shared" si="3001"/>
        <v/>
      </c>
      <c r="DG9278" s="73" t="str">
        <f t="shared" si="3002"/>
        <v/>
      </c>
      <c r="DH9278" s="73" t="str">
        <f t="shared" si="3003"/>
        <v/>
      </c>
      <c r="DI9278" s="73" t="str">
        <f t="shared" si="3004"/>
        <v/>
      </c>
      <c r="DJ9278" s="73" t="str">
        <f t="shared" si="3005"/>
        <v/>
      </c>
      <c r="DK9278" s="73" t="str">
        <f t="shared" si="3006"/>
        <v/>
      </c>
      <c r="DL9278" s="73" t="str">
        <f t="shared" si="3007"/>
        <v/>
      </c>
      <c r="DM9278" s="73" t="str">
        <f t="shared" si="3008"/>
        <v/>
      </c>
      <c r="DN9278" s="73" t="str">
        <f t="shared" si="3016"/>
        <v/>
      </c>
      <c r="DO9278" s="73" t="str">
        <f t="shared" si="3009"/>
        <v/>
      </c>
      <c r="DP9278" s="73" t="str">
        <f t="shared" si="3010"/>
        <v/>
      </c>
      <c r="DQ9278" s="73" t="str">
        <f t="shared" si="3011"/>
        <v/>
      </c>
      <c r="DR9278" s="73" t="str">
        <f t="shared" si="3012"/>
        <v/>
      </c>
      <c r="DS9278" s="73" t="str">
        <f t="shared" si="3013"/>
        <v/>
      </c>
      <c r="DT9278" s="70" t="str">
        <f t="shared" si="3014"/>
        <v/>
      </c>
      <c r="DU9278" s="70" t="str">
        <f t="shared" si="3015"/>
        <v/>
      </c>
      <c r="DW9278" s="55" t="e">
        <f t="shared" si="3017"/>
        <v>#N/A</v>
      </c>
      <c r="DX9278" s="90" t="e">
        <f t="shared" si="3018"/>
        <v>#N/A</v>
      </c>
    </row>
    <row r="9279" spans="2:128">
      <c r="B9279" s="221"/>
      <c r="C9279" s="159"/>
      <c r="DE9279" s="72" t="str">
        <f t="shared" si="3000"/>
        <v/>
      </c>
      <c r="DF9279" s="73" t="str">
        <f t="shared" si="3001"/>
        <v/>
      </c>
      <c r="DG9279" s="73" t="str">
        <f t="shared" si="3002"/>
        <v/>
      </c>
      <c r="DH9279" s="73" t="str">
        <f t="shared" si="3003"/>
        <v/>
      </c>
      <c r="DI9279" s="73" t="str">
        <f t="shared" si="3004"/>
        <v/>
      </c>
      <c r="DJ9279" s="73" t="str">
        <f t="shared" si="3005"/>
        <v/>
      </c>
      <c r="DK9279" s="73" t="str">
        <f t="shared" si="3006"/>
        <v/>
      </c>
      <c r="DL9279" s="73" t="str">
        <f t="shared" si="3007"/>
        <v/>
      </c>
      <c r="DM9279" s="73" t="str">
        <f t="shared" si="3008"/>
        <v/>
      </c>
      <c r="DN9279" s="73" t="str">
        <f t="shared" si="3016"/>
        <v/>
      </c>
      <c r="DO9279" s="73" t="str">
        <f t="shared" si="3009"/>
        <v/>
      </c>
      <c r="DP9279" s="73" t="str">
        <f t="shared" si="3010"/>
        <v/>
      </c>
      <c r="DQ9279" s="73" t="str">
        <f t="shared" si="3011"/>
        <v/>
      </c>
      <c r="DR9279" s="73" t="str">
        <f t="shared" si="3012"/>
        <v/>
      </c>
      <c r="DS9279" s="73" t="str">
        <f t="shared" si="3013"/>
        <v/>
      </c>
      <c r="DT9279" s="70" t="str">
        <f t="shared" si="3014"/>
        <v/>
      </c>
      <c r="DU9279" s="70" t="str">
        <f t="shared" si="3015"/>
        <v/>
      </c>
      <c r="DW9279" s="55" t="e">
        <f t="shared" si="3017"/>
        <v>#N/A</v>
      </c>
      <c r="DX9279" s="90" t="e">
        <f t="shared" si="3018"/>
        <v>#N/A</v>
      </c>
    </row>
    <row r="9280" spans="2:128">
      <c r="B9280" s="221"/>
      <c r="C9280" s="159"/>
      <c r="DE9280" s="72" t="str">
        <f t="shared" si="3000"/>
        <v/>
      </c>
      <c r="DF9280" s="73" t="str">
        <f t="shared" si="3001"/>
        <v/>
      </c>
      <c r="DG9280" s="73" t="str">
        <f t="shared" si="3002"/>
        <v/>
      </c>
      <c r="DH9280" s="73" t="str">
        <f t="shared" si="3003"/>
        <v/>
      </c>
      <c r="DI9280" s="73" t="str">
        <f t="shared" si="3004"/>
        <v/>
      </c>
      <c r="DJ9280" s="73" t="str">
        <f t="shared" si="3005"/>
        <v/>
      </c>
      <c r="DK9280" s="73" t="str">
        <f t="shared" si="3006"/>
        <v/>
      </c>
      <c r="DL9280" s="73" t="str">
        <f t="shared" si="3007"/>
        <v/>
      </c>
      <c r="DM9280" s="73" t="str">
        <f t="shared" si="3008"/>
        <v/>
      </c>
      <c r="DN9280" s="73" t="str">
        <f t="shared" si="3016"/>
        <v/>
      </c>
      <c r="DO9280" s="73" t="str">
        <f t="shared" si="3009"/>
        <v/>
      </c>
      <c r="DP9280" s="73" t="str">
        <f t="shared" si="3010"/>
        <v/>
      </c>
      <c r="DQ9280" s="73" t="str">
        <f t="shared" si="3011"/>
        <v/>
      </c>
      <c r="DR9280" s="73" t="str">
        <f t="shared" si="3012"/>
        <v/>
      </c>
      <c r="DS9280" s="73" t="str">
        <f t="shared" si="3013"/>
        <v/>
      </c>
      <c r="DT9280" s="70" t="str">
        <f t="shared" si="3014"/>
        <v/>
      </c>
      <c r="DU9280" s="70" t="str">
        <f t="shared" si="3015"/>
        <v/>
      </c>
      <c r="DW9280" s="55" t="e">
        <f t="shared" si="3017"/>
        <v>#N/A</v>
      </c>
      <c r="DX9280" s="90" t="e">
        <f t="shared" si="3018"/>
        <v>#N/A</v>
      </c>
    </row>
    <row r="9281" spans="2:128">
      <c r="B9281" s="221"/>
      <c r="C9281" s="159"/>
      <c r="DE9281" s="72" t="str">
        <f t="shared" si="3000"/>
        <v/>
      </c>
      <c r="DF9281" s="73" t="str">
        <f t="shared" si="3001"/>
        <v/>
      </c>
      <c r="DG9281" s="73" t="str">
        <f t="shared" si="3002"/>
        <v/>
      </c>
      <c r="DH9281" s="73" t="str">
        <f t="shared" si="3003"/>
        <v/>
      </c>
      <c r="DI9281" s="73" t="str">
        <f t="shared" si="3004"/>
        <v/>
      </c>
      <c r="DJ9281" s="73" t="str">
        <f t="shared" si="3005"/>
        <v/>
      </c>
      <c r="DK9281" s="73" t="str">
        <f t="shared" si="3006"/>
        <v/>
      </c>
      <c r="DL9281" s="73" t="str">
        <f t="shared" si="3007"/>
        <v/>
      </c>
      <c r="DM9281" s="73" t="str">
        <f t="shared" si="3008"/>
        <v/>
      </c>
      <c r="DN9281" s="73" t="str">
        <f t="shared" si="3016"/>
        <v/>
      </c>
      <c r="DO9281" s="73" t="str">
        <f t="shared" si="3009"/>
        <v/>
      </c>
      <c r="DP9281" s="73" t="str">
        <f t="shared" si="3010"/>
        <v/>
      </c>
      <c r="DQ9281" s="73" t="str">
        <f t="shared" si="3011"/>
        <v/>
      </c>
      <c r="DR9281" s="73" t="str">
        <f t="shared" si="3012"/>
        <v/>
      </c>
      <c r="DS9281" s="73" t="str">
        <f t="shared" si="3013"/>
        <v/>
      </c>
      <c r="DT9281" s="70" t="str">
        <f t="shared" si="3014"/>
        <v/>
      </c>
      <c r="DU9281" s="70" t="str">
        <f t="shared" si="3015"/>
        <v/>
      </c>
      <c r="DW9281" s="55" t="e">
        <f t="shared" si="3017"/>
        <v>#N/A</v>
      </c>
      <c r="DX9281" s="90" t="e">
        <f t="shared" si="3018"/>
        <v>#N/A</v>
      </c>
    </row>
    <row r="9282" spans="2:128">
      <c r="B9282" s="221"/>
      <c r="C9282" s="159"/>
      <c r="DE9282" s="72" t="str">
        <f t="shared" si="3000"/>
        <v/>
      </c>
      <c r="DF9282" s="73" t="str">
        <f t="shared" si="3001"/>
        <v/>
      </c>
      <c r="DG9282" s="73" t="str">
        <f t="shared" si="3002"/>
        <v/>
      </c>
      <c r="DH9282" s="73" t="str">
        <f t="shared" si="3003"/>
        <v/>
      </c>
      <c r="DI9282" s="73" t="str">
        <f t="shared" si="3004"/>
        <v/>
      </c>
      <c r="DJ9282" s="73" t="str">
        <f t="shared" si="3005"/>
        <v/>
      </c>
      <c r="DK9282" s="73" t="str">
        <f t="shared" si="3006"/>
        <v/>
      </c>
      <c r="DL9282" s="73" t="str">
        <f t="shared" si="3007"/>
        <v/>
      </c>
      <c r="DM9282" s="73" t="str">
        <f t="shared" si="3008"/>
        <v/>
      </c>
      <c r="DN9282" s="73" t="str">
        <f t="shared" si="3016"/>
        <v/>
      </c>
      <c r="DO9282" s="73" t="str">
        <f t="shared" si="3009"/>
        <v/>
      </c>
      <c r="DP9282" s="73" t="str">
        <f t="shared" si="3010"/>
        <v/>
      </c>
      <c r="DQ9282" s="73" t="str">
        <f t="shared" si="3011"/>
        <v/>
      </c>
      <c r="DR9282" s="73" t="str">
        <f t="shared" si="3012"/>
        <v/>
      </c>
      <c r="DS9282" s="73" t="str">
        <f t="shared" si="3013"/>
        <v/>
      </c>
      <c r="DT9282" s="70" t="str">
        <f t="shared" si="3014"/>
        <v/>
      </c>
      <c r="DU9282" s="70" t="str">
        <f t="shared" si="3015"/>
        <v/>
      </c>
      <c r="DW9282" s="55" t="e">
        <f t="shared" si="3017"/>
        <v>#N/A</v>
      </c>
      <c r="DX9282" s="90" t="e">
        <f t="shared" si="3018"/>
        <v>#N/A</v>
      </c>
    </row>
    <row r="9283" spans="2:128">
      <c r="B9283" s="221"/>
      <c r="C9283" s="159"/>
      <c r="DE9283" s="72" t="str">
        <f t="shared" si="3000"/>
        <v/>
      </c>
      <c r="DF9283" s="73" t="str">
        <f t="shared" si="3001"/>
        <v/>
      </c>
      <c r="DG9283" s="73" t="str">
        <f t="shared" si="3002"/>
        <v/>
      </c>
      <c r="DH9283" s="73" t="str">
        <f t="shared" si="3003"/>
        <v/>
      </c>
      <c r="DI9283" s="73" t="str">
        <f t="shared" si="3004"/>
        <v/>
      </c>
      <c r="DJ9283" s="73" t="str">
        <f t="shared" si="3005"/>
        <v/>
      </c>
      <c r="DK9283" s="73" t="str">
        <f t="shared" si="3006"/>
        <v/>
      </c>
      <c r="DL9283" s="73" t="str">
        <f t="shared" si="3007"/>
        <v/>
      </c>
      <c r="DM9283" s="73" t="str">
        <f t="shared" si="3008"/>
        <v/>
      </c>
      <c r="DN9283" s="73" t="str">
        <f t="shared" si="3016"/>
        <v/>
      </c>
      <c r="DO9283" s="73" t="str">
        <f t="shared" si="3009"/>
        <v/>
      </c>
      <c r="DP9283" s="73" t="str">
        <f t="shared" si="3010"/>
        <v/>
      </c>
      <c r="DQ9283" s="73" t="str">
        <f t="shared" si="3011"/>
        <v/>
      </c>
      <c r="DR9283" s="73" t="str">
        <f t="shared" si="3012"/>
        <v/>
      </c>
      <c r="DS9283" s="73" t="str">
        <f t="shared" si="3013"/>
        <v/>
      </c>
      <c r="DT9283" s="70" t="str">
        <f t="shared" si="3014"/>
        <v/>
      </c>
      <c r="DU9283" s="70" t="str">
        <f t="shared" si="3015"/>
        <v/>
      </c>
      <c r="DW9283" s="55" t="e">
        <f t="shared" si="3017"/>
        <v>#N/A</v>
      </c>
      <c r="DX9283" s="90" t="e">
        <f t="shared" si="3018"/>
        <v>#N/A</v>
      </c>
    </row>
    <row r="9284" spans="2:128">
      <c r="B9284" s="221"/>
      <c r="C9284" s="159"/>
      <c r="DE9284" s="72" t="str">
        <f t="shared" si="3000"/>
        <v/>
      </c>
      <c r="DF9284" s="73" t="str">
        <f t="shared" si="3001"/>
        <v/>
      </c>
      <c r="DG9284" s="73" t="str">
        <f t="shared" si="3002"/>
        <v/>
      </c>
      <c r="DH9284" s="73" t="str">
        <f t="shared" si="3003"/>
        <v/>
      </c>
      <c r="DI9284" s="73" t="str">
        <f t="shared" si="3004"/>
        <v/>
      </c>
      <c r="DJ9284" s="73" t="str">
        <f t="shared" si="3005"/>
        <v/>
      </c>
      <c r="DK9284" s="73" t="str">
        <f t="shared" si="3006"/>
        <v/>
      </c>
      <c r="DL9284" s="73" t="str">
        <f t="shared" si="3007"/>
        <v/>
      </c>
      <c r="DM9284" s="73" t="str">
        <f t="shared" si="3008"/>
        <v/>
      </c>
      <c r="DN9284" s="73" t="str">
        <f t="shared" si="3016"/>
        <v/>
      </c>
      <c r="DO9284" s="73" t="str">
        <f t="shared" si="3009"/>
        <v/>
      </c>
      <c r="DP9284" s="73" t="str">
        <f t="shared" si="3010"/>
        <v/>
      </c>
      <c r="DQ9284" s="73" t="str">
        <f t="shared" si="3011"/>
        <v/>
      </c>
      <c r="DR9284" s="73" t="str">
        <f t="shared" si="3012"/>
        <v/>
      </c>
      <c r="DS9284" s="73" t="str">
        <f t="shared" si="3013"/>
        <v/>
      </c>
      <c r="DT9284" s="70" t="str">
        <f t="shared" si="3014"/>
        <v/>
      </c>
      <c r="DU9284" s="70" t="str">
        <f t="shared" si="3015"/>
        <v/>
      </c>
      <c r="DW9284" s="55" t="e">
        <f t="shared" si="3017"/>
        <v>#N/A</v>
      </c>
      <c r="DX9284" s="90" t="e">
        <f t="shared" si="3018"/>
        <v>#N/A</v>
      </c>
    </row>
    <row r="9285" spans="2:128">
      <c r="B9285" s="221"/>
      <c r="C9285" s="159"/>
      <c r="DE9285" s="72" t="str">
        <f t="shared" si="3000"/>
        <v/>
      </c>
      <c r="DF9285" s="73" t="str">
        <f t="shared" si="3001"/>
        <v/>
      </c>
      <c r="DG9285" s="73" t="str">
        <f t="shared" si="3002"/>
        <v/>
      </c>
      <c r="DH9285" s="73" t="str">
        <f t="shared" si="3003"/>
        <v/>
      </c>
      <c r="DI9285" s="73" t="str">
        <f t="shared" si="3004"/>
        <v/>
      </c>
      <c r="DJ9285" s="73" t="str">
        <f t="shared" si="3005"/>
        <v/>
      </c>
      <c r="DK9285" s="73" t="str">
        <f t="shared" si="3006"/>
        <v/>
      </c>
      <c r="DL9285" s="73" t="str">
        <f t="shared" si="3007"/>
        <v/>
      </c>
      <c r="DM9285" s="73" t="str">
        <f t="shared" si="3008"/>
        <v/>
      </c>
      <c r="DN9285" s="73" t="str">
        <f t="shared" si="3016"/>
        <v/>
      </c>
      <c r="DO9285" s="73" t="str">
        <f t="shared" si="3009"/>
        <v/>
      </c>
      <c r="DP9285" s="73" t="str">
        <f t="shared" si="3010"/>
        <v/>
      </c>
      <c r="DQ9285" s="73" t="str">
        <f t="shared" si="3011"/>
        <v/>
      </c>
      <c r="DR9285" s="73" t="str">
        <f t="shared" si="3012"/>
        <v/>
      </c>
      <c r="DS9285" s="73" t="str">
        <f t="shared" si="3013"/>
        <v/>
      </c>
      <c r="DT9285" s="70" t="str">
        <f t="shared" si="3014"/>
        <v/>
      </c>
      <c r="DU9285" s="70" t="str">
        <f t="shared" si="3015"/>
        <v/>
      </c>
      <c r="DW9285" s="55" t="e">
        <f t="shared" si="3017"/>
        <v>#N/A</v>
      </c>
      <c r="DX9285" s="90" t="e">
        <f t="shared" si="3018"/>
        <v>#N/A</v>
      </c>
    </row>
    <row r="9286" spans="2:128">
      <c r="B9286" s="221"/>
      <c r="C9286" s="159"/>
      <c r="DE9286" s="72" t="str">
        <f t="shared" si="3000"/>
        <v/>
      </c>
      <c r="DF9286" s="73" t="str">
        <f t="shared" si="3001"/>
        <v/>
      </c>
      <c r="DG9286" s="73" t="str">
        <f t="shared" si="3002"/>
        <v/>
      </c>
      <c r="DH9286" s="73" t="str">
        <f t="shared" si="3003"/>
        <v/>
      </c>
      <c r="DI9286" s="73" t="str">
        <f t="shared" si="3004"/>
        <v/>
      </c>
      <c r="DJ9286" s="73" t="str">
        <f t="shared" si="3005"/>
        <v/>
      </c>
      <c r="DK9286" s="73" t="str">
        <f t="shared" si="3006"/>
        <v/>
      </c>
      <c r="DL9286" s="73" t="str">
        <f t="shared" si="3007"/>
        <v/>
      </c>
      <c r="DM9286" s="73" t="str">
        <f t="shared" si="3008"/>
        <v/>
      </c>
      <c r="DN9286" s="73" t="str">
        <f t="shared" si="3016"/>
        <v/>
      </c>
      <c r="DO9286" s="73" t="str">
        <f t="shared" si="3009"/>
        <v/>
      </c>
      <c r="DP9286" s="73" t="str">
        <f t="shared" si="3010"/>
        <v/>
      </c>
      <c r="DQ9286" s="73" t="str">
        <f t="shared" si="3011"/>
        <v/>
      </c>
      <c r="DR9286" s="73" t="str">
        <f t="shared" si="3012"/>
        <v/>
      </c>
      <c r="DS9286" s="73" t="str">
        <f t="shared" si="3013"/>
        <v/>
      </c>
      <c r="DT9286" s="70" t="str">
        <f t="shared" si="3014"/>
        <v/>
      </c>
      <c r="DU9286" s="70" t="str">
        <f t="shared" si="3015"/>
        <v/>
      </c>
      <c r="DW9286" s="55" t="e">
        <f t="shared" si="3017"/>
        <v>#N/A</v>
      </c>
      <c r="DX9286" s="90" t="e">
        <f t="shared" si="3018"/>
        <v>#N/A</v>
      </c>
    </row>
    <row r="9287" spans="2:128">
      <c r="B9287" s="221"/>
      <c r="C9287" s="159"/>
      <c r="DE9287" s="72" t="str">
        <f t="shared" si="3000"/>
        <v/>
      </c>
      <c r="DF9287" s="73" t="str">
        <f t="shared" si="3001"/>
        <v/>
      </c>
      <c r="DG9287" s="73" t="str">
        <f t="shared" si="3002"/>
        <v/>
      </c>
      <c r="DH9287" s="73" t="str">
        <f t="shared" si="3003"/>
        <v/>
      </c>
      <c r="DI9287" s="73" t="str">
        <f t="shared" si="3004"/>
        <v/>
      </c>
      <c r="DJ9287" s="73" t="str">
        <f t="shared" si="3005"/>
        <v/>
      </c>
      <c r="DK9287" s="73" t="str">
        <f t="shared" si="3006"/>
        <v/>
      </c>
      <c r="DL9287" s="73" t="str">
        <f t="shared" si="3007"/>
        <v/>
      </c>
      <c r="DM9287" s="73" t="str">
        <f t="shared" si="3008"/>
        <v/>
      </c>
      <c r="DN9287" s="73" t="str">
        <f t="shared" si="3016"/>
        <v/>
      </c>
      <c r="DO9287" s="73" t="str">
        <f t="shared" si="3009"/>
        <v/>
      </c>
      <c r="DP9287" s="73" t="str">
        <f t="shared" si="3010"/>
        <v/>
      </c>
      <c r="DQ9287" s="73" t="str">
        <f t="shared" si="3011"/>
        <v/>
      </c>
      <c r="DR9287" s="73" t="str">
        <f t="shared" si="3012"/>
        <v/>
      </c>
      <c r="DS9287" s="73" t="str">
        <f t="shared" si="3013"/>
        <v/>
      </c>
      <c r="DT9287" s="70" t="str">
        <f t="shared" si="3014"/>
        <v/>
      </c>
      <c r="DU9287" s="70" t="str">
        <f t="shared" si="3015"/>
        <v/>
      </c>
      <c r="DW9287" s="55" t="e">
        <f t="shared" si="3017"/>
        <v>#N/A</v>
      </c>
      <c r="DX9287" s="90" t="e">
        <f t="shared" si="3018"/>
        <v>#N/A</v>
      </c>
    </row>
    <row r="9288" spans="2:128">
      <c r="B9288" s="221"/>
      <c r="C9288" s="159"/>
      <c r="DE9288" s="72" t="str">
        <f t="shared" si="3000"/>
        <v/>
      </c>
      <c r="DF9288" s="73" t="str">
        <f t="shared" si="3001"/>
        <v/>
      </c>
      <c r="DG9288" s="73" t="str">
        <f t="shared" si="3002"/>
        <v/>
      </c>
      <c r="DH9288" s="73" t="str">
        <f t="shared" si="3003"/>
        <v/>
      </c>
      <c r="DI9288" s="73" t="str">
        <f t="shared" si="3004"/>
        <v/>
      </c>
      <c r="DJ9288" s="73" t="str">
        <f t="shared" si="3005"/>
        <v/>
      </c>
      <c r="DK9288" s="73" t="str">
        <f t="shared" si="3006"/>
        <v/>
      </c>
      <c r="DL9288" s="73" t="str">
        <f t="shared" si="3007"/>
        <v/>
      </c>
      <c r="DM9288" s="73" t="str">
        <f t="shared" si="3008"/>
        <v/>
      </c>
      <c r="DN9288" s="73" t="str">
        <f t="shared" si="3016"/>
        <v/>
      </c>
      <c r="DO9288" s="73" t="str">
        <f t="shared" si="3009"/>
        <v/>
      </c>
      <c r="DP9288" s="73" t="str">
        <f t="shared" si="3010"/>
        <v/>
      </c>
      <c r="DQ9288" s="73" t="str">
        <f t="shared" si="3011"/>
        <v/>
      </c>
      <c r="DR9288" s="73" t="str">
        <f t="shared" si="3012"/>
        <v/>
      </c>
      <c r="DS9288" s="73" t="str">
        <f t="shared" si="3013"/>
        <v/>
      </c>
      <c r="DT9288" s="70" t="str">
        <f t="shared" si="3014"/>
        <v/>
      </c>
      <c r="DU9288" s="70" t="str">
        <f t="shared" si="3015"/>
        <v/>
      </c>
      <c r="DW9288" s="55" t="e">
        <f t="shared" si="3017"/>
        <v>#N/A</v>
      </c>
      <c r="DX9288" s="90" t="e">
        <f t="shared" si="3018"/>
        <v>#N/A</v>
      </c>
    </row>
    <row r="9289" spans="2:128">
      <c r="B9289" s="221"/>
      <c r="C9289" s="159"/>
      <c r="DE9289" s="72" t="str">
        <f t="shared" si="3000"/>
        <v/>
      </c>
      <c r="DF9289" s="73" t="str">
        <f t="shared" si="3001"/>
        <v/>
      </c>
      <c r="DG9289" s="73" t="str">
        <f t="shared" si="3002"/>
        <v/>
      </c>
      <c r="DH9289" s="73" t="str">
        <f t="shared" si="3003"/>
        <v/>
      </c>
      <c r="DI9289" s="73" t="str">
        <f t="shared" si="3004"/>
        <v/>
      </c>
      <c r="DJ9289" s="73" t="str">
        <f t="shared" si="3005"/>
        <v/>
      </c>
      <c r="DK9289" s="73" t="str">
        <f t="shared" si="3006"/>
        <v/>
      </c>
      <c r="DL9289" s="73" t="str">
        <f t="shared" si="3007"/>
        <v/>
      </c>
      <c r="DM9289" s="73" t="str">
        <f t="shared" si="3008"/>
        <v/>
      </c>
      <c r="DN9289" s="73" t="str">
        <f t="shared" si="3016"/>
        <v/>
      </c>
      <c r="DO9289" s="73" t="str">
        <f t="shared" si="3009"/>
        <v/>
      </c>
      <c r="DP9289" s="73" t="str">
        <f t="shared" si="3010"/>
        <v/>
      </c>
      <c r="DQ9289" s="73" t="str">
        <f t="shared" si="3011"/>
        <v/>
      </c>
      <c r="DR9289" s="73" t="str">
        <f t="shared" si="3012"/>
        <v/>
      </c>
      <c r="DS9289" s="73" t="str">
        <f t="shared" si="3013"/>
        <v/>
      </c>
      <c r="DT9289" s="70" t="str">
        <f t="shared" si="3014"/>
        <v/>
      </c>
      <c r="DU9289" s="70" t="str">
        <f t="shared" si="3015"/>
        <v/>
      </c>
      <c r="DW9289" s="55" t="e">
        <f t="shared" si="3017"/>
        <v>#N/A</v>
      </c>
      <c r="DX9289" s="90" t="e">
        <f t="shared" si="3018"/>
        <v>#N/A</v>
      </c>
    </row>
    <row r="9290" spans="2:128">
      <c r="B9290" s="221"/>
      <c r="C9290" s="159"/>
      <c r="DE9290" s="72" t="str">
        <f t="shared" si="3000"/>
        <v/>
      </c>
      <c r="DF9290" s="73" t="str">
        <f t="shared" si="3001"/>
        <v/>
      </c>
      <c r="DG9290" s="73" t="str">
        <f t="shared" si="3002"/>
        <v/>
      </c>
      <c r="DH9290" s="73" t="str">
        <f t="shared" si="3003"/>
        <v/>
      </c>
      <c r="DI9290" s="73" t="str">
        <f t="shared" si="3004"/>
        <v/>
      </c>
      <c r="DJ9290" s="73" t="str">
        <f t="shared" si="3005"/>
        <v/>
      </c>
      <c r="DK9290" s="73" t="str">
        <f t="shared" si="3006"/>
        <v/>
      </c>
      <c r="DL9290" s="73" t="str">
        <f t="shared" si="3007"/>
        <v/>
      </c>
      <c r="DM9290" s="73" t="str">
        <f t="shared" si="3008"/>
        <v/>
      </c>
      <c r="DN9290" s="73" t="str">
        <f t="shared" si="3016"/>
        <v/>
      </c>
      <c r="DO9290" s="73" t="str">
        <f t="shared" si="3009"/>
        <v/>
      </c>
      <c r="DP9290" s="73" t="str">
        <f t="shared" si="3010"/>
        <v/>
      </c>
      <c r="DQ9290" s="73" t="str">
        <f t="shared" si="3011"/>
        <v/>
      </c>
      <c r="DR9290" s="73" t="str">
        <f t="shared" si="3012"/>
        <v/>
      </c>
      <c r="DS9290" s="73" t="str">
        <f t="shared" si="3013"/>
        <v/>
      </c>
      <c r="DT9290" s="70" t="str">
        <f t="shared" si="3014"/>
        <v/>
      </c>
      <c r="DU9290" s="70" t="str">
        <f t="shared" si="3015"/>
        <v/>
      </c>
      <c r="DW9290" s="55" t="e">
        <f t="shared" si="3017"/>
        <v>#N/A</v>
      </c>
      <c r="DX9290" s="90" t="e">
        <f t="shared" si="3018"/>
        <v>#N/A</v>
      </c>
    </row>
    <row r="9291" spans="2:128">
      <c r="B9291" s="221"/>
      <c r="C9291" s="159"/>
      <c r="DE9291" s="72" t="str">
        <f t="shared" si="3000"/>
        <v/>
      </c>
      <c r="DF9291" s="73" t="str">
        <f t="shared" si="3001"/>
        <v/>
      </c>
      <c r="DG9291" s="73" t="str">
        <f t="shared" si="3002"/>
        <v/>
      </c>
      <c r="DH9291" s="73" t="str">
        <f t="shared" si="3003"/>
        <v/>
      </c>
      <c r="DI9291" s="73" t="str">
        <f t="shared" si="3004"/>
        <v/>
      </c>
      <c r="DJ9291" s="73" t="str">
        <f t="shared" si="3005"/>
        <v/>
      </c>
      <c r="DK9291" s="73" t="str">
        <f t="shared" si="3006"/>
        <v/>
      </c>
      <c r="DL9291" s="73" t="str">
        <f t="shared" si="3007"/>
        <v/>
      </c>
      <c r="DM9291" s="73" t="str">
        <f t="shared" si="3008"/>
        <v/>
      </c>
      <c r="DN9291" s="73" t="str">
        <f t="shared" si="3016"/>
        <v/>
      </c>
      <c r="DO9291" s="73" t="str">
        <f t="shared" si="3009"/>
        <v/>
      </c>
      <c r="DP9291" s="73" t="str">
        <f t="shared" si="3010"/>
        <v/>
      </c>
      <c r="DQ9291" s="73" t="str">
        <f t="shared" si="3011"/>
        <v/>
      </c>
      <c r="DR9291" s="73" t="str">
        <f t="shared" si="3012"/>
        <v/>
      </c>
      <c r="DS9291" s="73" t="str">
        <f t="shared" si="3013"/>
        <v/>
      </c>
      <c r="DT9291" s="70" t="str">
        <f t="shared" si="3014"/>
        <v/>
      </c>
      <c r="DU9291" s="70" t="str">
        <f t="shared" si="3015"/>
        <v/>
      </c>
      <c r="DW9291" s="55" t="e">
        <f t="shared" si="3017"/>
        <v>#N/A</v>
      </c>
      <c r="DX9291" s="90" t="e">
        <f t="shared" si="3018"/>
        <v>#N/A</v>
      </c>
    </row>
    <row r="9292" spans="2:128">
      <c r="B9292" s="221"/>
      <c r="C9292" s="159"/>
      <c r="DE9292" s="72" t="str">
        <f t="shared" si="3000"/>
        <v/>
      </c>
      <c r="DF9292" s="73" t="str">
        <f t="shared" si="3001"/>
        <v/>
      </c>
      <c r="DG9292" s="73" t="str">
        <f t="shared" si="3002"/>
        <v/>
      </c>
      <c r="DH9292" s="73" t="str">
        <f t="shared" si="3003"/>
        <v/>
      </c>
      <c r="DI9292" s="73" t="str">
        <f t="shared" si="3004"/>
        <v/>
      </c>
      <c r="DJ9292" s="73" t="str">
        <f t="shared" si="3005"/>
        <v/>
      </c>
      <c r="DK9292" s="73" t="str">
        <f t="shared" si="3006"/>
        <v/>
      </c>
      <c r="DL9292" s="73" t="str">
        <f t="shared" si="3007"/>
        <v/>
      </c>
      <c r="DM9292" s="73" t="str">
        <f t="shared" si="3008"/>
        <v/>
      </c>
      <c r="DN9292" s="73" t="str">
        <f t="shared" si="3016"/>
        <v/>
      </c>
      <c r="DO9292" s="73" t="str">
        <f t="shared" si="3009"/>
        <v/>
      </c>
      <c r="DP9292" s="73" t="str">
        <f t="shared" si="3010"/>
        <v/>
      </c>
      <c r="DQ9292" s="73" t="str">
        <f t="shared" si="3011"/>
        <v/>
      </c>
      <c r="DR9292" s="73" t="str">
        <f t="shared" si="3012"/>
        <v/>
      </c>
      <c r="DS9292" s="73" t="str">
        <f t="shared" si="3013"/>
        <v/>
      </c>
      <c r="DT9292" s="70" t="str">
        <f t="shared" si="3014"/>
        <v/>
      </c>
      <c r="DU9292" s="70" t="str">
        <f t="shared" si="3015"/>
        <v/>
      </c>
      <c r="DW9292" s="55" t="e">
        <f t="shared" si="3017"/>
        <v>#N/A</v>
      </c>
      <c r="DX9292" s="90" t="e">
        <f t="shared" si="3018"/>
        <v>#N/A</v>
      </c>
    </row>
    <row r="9293" spans="2:128">
      <c r="B9293" s="221"/>
      <c r="C9293" s="159"/>
      <c r="DE9293" s="72" t="str">
        <f t="shared" si="3000"/>
        <v/>
      </c>
      <c r="DF9293" s="73" t="str">
        <f t="shared" si="3001"/>
        <v/>
      </c>
      <c r="DG9293" s="73" t="str">
        <f t="shared" si="3002"/>
        <v/>
      </c>
      <c r="DH9293" s="73" t="str">
        <f t="shared" si="3003"/>
        <v/>
      </c>
      <c r="DI9293" s="73" t="str">
        <f t="shared" si="3004"/>
        <v/>
      </c>
      <c r="DJ9293" s="73" t="str">
        <f t="shared" si="3005"/>
        <v/>
      </c>
      <c r="DK9293" s="73" t="str">
        <f t="shared" si="3006"/>
        <v/>
      </c>
      <c r="DL9293" s="73" t="str">
        <f t="shared" si="3007"/>
        <v/>
      </c>
      <c r="DM9293" s="73" t="str">
        <f t="shared" si="3008"/>
        <v/>
      </c>
      <c r="DN9293" s="73" t="str">
        <f t="shared" si="3016"/>
        <v/>
      </c>
      <c r="DO9293" s="73" t="str">
        <f t="shared" si="3009"/>
        <v/>
      </c>
      <c r="DP9293" s="73" t="str">
        <f t="shared" si="3010"/>
        <v/>
      </c>
      <c r="DQ9293" s="73" t="str">
        <f t="shared" si="3011"/>
        <v/>
      </c>
      <c r="DR9293" s="73" t="str">
        <f t="shared" si="3012"/>
        <v/>
      </c>
      <c r="DS9293" s="73" t="str">
        <f t="shared" si="3013"/>
        <v/>
      </c>
      <c r="DT9293" s="70" t="str">
        <f t="shared" si="3014"/>
        <v/>
      </c>
      <c r="DU9293" s="70" t="str">
        <f t="shared" si="3015"/>
        <v/>
      </c>
      <c r="DW9293" s="55" t="e">
        <f t="shared" si="3017"/>
        <v>#N/A</v>
      </c>
      <c r="DX9293" s="90" t="e">
        <f t="shared" si="3018"/>
        <v>#N/A</v>
      </c>
    </row>
    <row r="9294" spans="2:128">
      <c r="B9294" s="221"/>
      <c r="C9294" s="159"/>
      <c r="DE9294" s="72" t="str">
        <f t="shared" si="3000"/>
        <v/>
      </c>
      <c r="DF9294" s="73" t="str">
        <f t="shared" si="3001"/>
        <v/>
      </c>
      <c r="DG9294" s="73" t="str">
        <f t="shared" si="3002"/>
        <v/>
      </c>
      <c r="DH9294" s="73" t="str">
        <f t="shared" si="3003"/>
        <v/>
      </c>
      <c r="DI9294" s="73" t="str">
        <f t="shared" si="3004"/>
        <v/>
      </c>
      <c r="DJ9294" s="73" t="str">
        <f t="shared" si="3005"/>
        <v/>
      </c>
      <c r="DK9294" s="73" t="str">
        <f t="shared" si="3006"/>
        <v/>
      </c>
      <c r="DL9294" s="73" t="str">
        <f t="shared" si="3007"/>
        <v/>
      </c>
      <c r="DM9294" s="73" t="str">
        <f t="shared" si="3008"/>
        <v/>
      </c>
      <c r="DN9294" s="73" t="str">
        <f t="shared" si="3016"/>
        <v/>
      </c>
      <c r="DO9294" s="73" t="str">
        <f t="shared" si="3009"/>
        <v/>
      </c>
      <c r="DP9294" s="73" t="str">
        <f t="shared" si="3010"/>
        <v/>
      </c>
      <c r="DQ9294" s="73" t="str">
        <f t="shared" si="3011"/>
        <v/>
      </c>
      <c r="DR9294" s="73" t="str">
        <f t="shared" si="3012"/>
        <v/>
      </c>
      <c r="DS9294" s="73" t="str">
        <f t="shared" si="3013"/>
        <v/>
      </c>
      <c r="DT9294" s="70" t="str">
        <f t="shared" si="3014"/>
        <v/>
      </c>
      <c r="DU9294" s="70" t="str">
        <f t="shared" si="3015"/>
        <v/>
      </c>
      <c r="DW9294" s="55" t="e">
        <f t="shared" si="3017"/>
        <v>#N/A</v>
      </c>
      <c r="DX9294" s="90" t="e">
        <f t="shared" si="3018"/>
        <v>#N/A</v>
      </c>
    </row>
    <row r="9295" spans="2:128">
      <c r="B9295" s="221"/>
      <c r="C9295" s="159"/>
      <c r="DE9295" s="72" t="str">
        <f t="shared" si="3000"/>
        <v/>
      </c>
      <c r="DF9295" s="73" t="str">
        <f t="shared" si="3001"/>
        <v/>
      </c>
      <c r="DG9295" s="73" t="str">
        <f t="shared" si="3002"/>
        <v/>
      </c>
      <c r="DH9295" s="73" t="str">
        <f t="shared" si="3003"/>
        <v/>
      </c>
      <c r="DI9295" s="73" t="str">
        <f t="shared" si="3004"/>
        <v/>
      </c>
      <c r="DJ9295" s="73" t="str">
        <f t="shared" si="3005"/>
        <v/>
      </c>
      <c r="DK9295" s="73" t="str">
        <f t="shared" si="3006"/>
        <v/>
      </c>
      <c r="DL9295" s="73" t="str">
        <f t="shared" si="3007"/>
        <v/>
      </c>
      <c r="DM9295" s="73" t="str">
        <f t="shared" si="3008"/>
        <v/>
      </c>
      <c r="DN9295" s="73" t="str">
        <f t="shared" si="3016"/>
        <v/>
      </c>
      <c r="DO9295" s="73" t="str">
        <f t="shared" si="3009"/>
        <v/>
      </c>
      <c r="DP9295" s="73" t="str">
        <f t="shared" si="3010"/>
        <v/>
      </c>
      <c r="DQ9295" s="73" t="str">
        <f t="shared" si="3011"/>
        <v/>
      </c>
      <c r="DR9295" s="73" t="str">
        <f t="shared" si="3012"/>
        <v/>
      </c>
      <c r="DS9295" s="73" t="str">
        <f t="shared" si="3013"/>
        <v/>
      </c>
      <c r="DT9295" s="70" t="str">
        <f t="shared" si="3014"/>
        <v/>
      </c>
      <c r="DU9295" s="70" t="str">
        <f t="shared" si="3015"/>
        <v/>
      </c>
      <c r="DW9295" s="55" t="e">
        <f t="shared" si="3017"/>
        <v>#N/A</v>
      </c>
      <c r="DX9295" s="90" t="e">
        <f t="shared" si="3018"/>
        <v>#N/A</v>
      </c>
    </row>
    <row r="9296" spans="2:128">
      <c r="B9296" s="221"/>
      <c r="C9296" s="159"/>
      <c r="DE9296" s="72" t="str">
        <f t="shared" si="3000"/>
        <v/>
      </c>
      <c r="DF9296" s="73" t="str">
        <f t="shared" si="3001"/>
        <v/>
      </c>
      <c r="DG9296" s="73" t="str">
        <f t="shared" si="3002"/>
        <v/>
      </c>
      <c r="DH9296" s="73" t="str">
        <f t="shared" si="3003"/>
        <v/>
      </c>
      <c r="DI9296" s="73" t="str">
        <f t="shared" si="3004"/>
        <v/>
      </c>
      <c r="DJ9296" s="73" t="str">
        <f t="shared" si="3005"/>
        <v/>
      </c>
      <c r="DK9296" s="73" t="str">
        <f t="shared" si="3006"/>
        <v/>
      </c>
      <c r="DL9296" s="73" t="str">
        <f t="shared" si="3007"/>
        <v/>
      </c>
      <c r="DM9296" s="73" t="str">
        <f t="shared" si="3008"/>
        <v/>
      </c>
      <c r="DN9296" s="73" t="str">
        <f t="shared" si="3016"/>
        <v/>
      </c>
      <c r="DO9296" s="73" t="str">
        <f t="shared" si="3009"/>
        <v/>
      </c>
      <c r="DP9296" s="73" t="str">
        <f t="shared" si="3010"/>
        <v/>
      </c>
      <c r="DQ9296" s="73" t="str">
        <f t="shared" si="3011"/>
        <v/>
      </c>
      <c r="DR9296" s="73" t="str">
        <f t="shared" si="3012"/>
        <v/>
      </c>
      <c r="DS9296" s="73" t="str">
        <f t="shared" si="3013"/>
        <v/>
      </c>
      <c r="DT9296" s="70" t="str">
        <f t="shared" si="3014"/>
        <v/>
      </c>
      <c r="DU9296" s="70" t="str">
        <f t="shared" si="3015"/>
        <v/>
      </c>
      <c r="DW9296" s="55" t="e">
        <f t="shared" si="3017"/>
        <v>#N/A</v>
      </c>
      <c r="DX9296" s="90" t="e">
        <f t="shared" si="3018"/>
        <v>#N/A</v>
      </c>
    </row>
    <row r="9297" spans="2:128">
      <c r="B9297" s="221"/>
      <c r="C9297" s="159"/>
      <c r="DE9297" s="72" t="str">
        <f t="shared" si="3000"/>
        <v/>
      </c>
      <c r="DF9297" s="73" t="str">
        <f t="shared" si="3001"/>
        <v/>
      </c>
      <c r="DG9297" s="73" t="str">
        <f t="shared" si="3002"/>
        <v/>
      </c>
      <c r="DH9297" s="73" t="str">
        <f t="shared" si="3003"/>
        <v/>
      </c>
      <c r="DI9297" s="73" t="str">
        <f t="shared" si="3004"/>
        <v/>
      </c>
      <c r="DJ9297" s="73" t="str">
        <f t="shared" si="3005"/>
        <v/>
      </c>
      <c r="DK9297" s="73" t="str">
        <f t="shared" si="3006"/>
        <v/>
      </c>
      <c r="DL9297" s="73" t="str">
        <f t="shared" si="3007"/>
        <v/>
      </c>
      <c r="DM9297" s="73" t="str">
        <f t="shared" si="3008"/>
        <v/>
      </c>
      <c r="DN9297" s="73" t="str">
        <f t="shared" si="3016"/>
        <v/>
      </c>
      <c r="DO9297" s="73" t="str">
        <f t="shared" si="3009"/>
        <v/>
      </c>
      <c r="DP9297" s="73" t="str">
        <f t="shared" si="3010"/>
        <v/>
      </c>
      <c r="DQ9297" s="73" t="str">
        <f t="shared" si="3011"/>
        <v/>
      </c>
      <c r="DR9297" s="73" t="str">
        <f t="shared" si="3012"/>
        <v/>
      </c>
      <c r="DS9297" s="73" t="str">
        <f t="shared" si="3013"/>
        <v/>
      </c>
      <c r="DT9297" s="70" t="str">
        <f t="shared" si="3014"/>
        <v/>
      </c>
      <c r="DU9297" s="70" t="str">
        <f t="shared" si="3015"/>
        <v/>
      </c>
      <c r="DW9297" s="55" t="e">
        <f t="shared" si="3017"/>
        <v>#N/A</v>
      </c>
      <c r="DX9297" s="90" t="e">
        <f t="shared" si="3018"/>
        <v>#N/A</v>
      </c>
    </row>
    <row r="9298" spans="2:128">
      <c r="B9298" s="221"/>
      <c r="C9298" s="159"/>
      <c r="DE9298" s="72" t="str">
        <f t="shared" si="3000"/>
        <v/>
      </c>
      <c r="DF9298" s="73" t="str">
        <f t="shared" si="3001"/>
        <v/>
      </c>
      <c r="DG9298" s="73" t="str">
        <f t="shared" si="3002"/>
        <v/>
      </c>
      <c r="DH9298" s="73" t="str">
        <f t="shared" si="3003"/>
        <v/>
      </c>
      <c r="DI9298" s="73" t="str">
        <f t="shared" si="3004"/>
        <v/>
      </c>
      <c r="DJ9298" s="73" t="str">
        <f t="shared" si="3005"/>
        <v/>
      </c>
      <c r="DK9298" s="73" t="str">
        <f t="shared" si="3006"/>
        <v/>
      </c>
      <c r="DL9298" s="73" t="str">
        <f t="shared" si="3007"/>
        <v/>
      </c>
      <c r="DM9298" s="73" t="str">
        <f t="shared" si="3008"/>
        <v/>
      </c>
      <c r="DN9298" s="73" t="str">
        <f t="shared" si="3016"/>
        <v/>
      </c>
      <c r="DO9298" s="73" t="str">
        <f t="shared" si="3009"/>
        <v/>
      </c>
      <c r="DP9298" s="73" t="str">
        <f t="shared" si="3010"/>
        <v/>
      </c>
      <c r="DQ9298" s="73" t="str">
        <f t="shared" si="3011"/>
        <v/>
      </c>
      <c r="DR9298" s="73" t="str">
        <f t="shared" si="3012"/>
        <v/>
      </c>
      <c r="DS9298" s="73" t="str">
        <f t="shared" si="3013"/>
        <v/>
      </c>
      <c r="DT9298" s="70" t="str">
        <f t="shared" si="3014"/>
        <v/>
      </c>
      <c r="DU9298" s="70" t="str">
        <f t="shared" si="3015"/>
        <v/>
      </c>
      <c r="DW9298" s="55" t="e">
        <f t="shared" si="3017"/>
        <v>#N/A</v>
      </c>
      <c r="DX9298" s="90" t="e">
        <f t="shared" si="3018"/>
        <v>#N/A</v>
      </c>
    </row>
    <row r="9299" spans="2:128">
      <c r="B9299" s="221"/>
      <c r="C9299" s="159"/>
      <c r="DE9299" s="72" t="str">
        <f t="shared" si="3000"/>
        <v/>
      </c>
      <c r="DF9299" s="73" t="str">
        <f t="shared" si="3001"/>
        <v/>
      </c>
      <c r="DG9299" s="73" t="str">
        <f t="shared" si="3002"/>
        <v/>
      </c>
      <c r="DH9299" s="73" t="str">
        <f t="shared" si="3003"/>
        <v/>
      </c>
      <c r="DI9299" s="73" t="str">
        <f t="shared" si="3004"/>
        <v/>
      </c>
      <c r="DJ9299" s="73" t="str">
        <f t="shared" si="3005"/>
        <v/>
      </c>
      <c r="DK9299" s="73" t="str">
        <f t="shared" si="3006"/>
        <v/>
      </c>
      <c r="DL9299" s="73" t="str">
        <f t="shared" si="3007"/>
        <v/>
      </c>
      <c r="DM9299" s="73" t="str">
        <f t="shared" si="3008"/>
        <v/>
      </c>
      <c r="DN9299" s="73" t="str">
        <f t="shared" si="3016"/>
        <v/>
      </c>
      <c r="DO9299" s="73" t="str">
        <f t="shared" si="3009"/>
        <v/>
      </c>
      <c r="DP9299" s="73" t="str">
        <f t="shared" si="3010"/>
        <v/>
      </c>
      <c r="DQ9299" s="73" t="str">
        <f t="shared" si="3011"/>
        <v/>
      </c>
      <c r="DR9299" s="73" t="str">
        <f t="shared" si="3012"/>
        <v/>
      </c>
      <c r="DS9299" s="73" t="str">
        <f t="shared" si="3013"/>
        <v/>
      </c>
      <c r="DT9299" s="70" t="str">
        <f t="shared" si="3014"/>
        <v/>
      </c>
      <c r="DU9299" s="70" t="str">
        <f t="shared" si="3015"/>
        <v/>
      </c>
      <c r="DW9299" s="55" t="e">
        <f t="shared" si="3017"/>
        <v>#N/A</v>
      </c>
      <c r="DX9299" s="90" t="e">
        <f t="shared" si="3018"/>
        <v>#N/A</v>
      </c>
    </row>
    <row r="9300" spans="2:128">
      <c r="B9300" s="221"/>
      <c r="C9300" s="159"/>
      <c r="DE9300" s="72" t="str">
        <f t="shared" si="3000"/>
        <v/>
      </c>
      <c r="DF9300" s="73" t="str">
        <f t="shared" si="3001"/>
        <v/>
      </c>
      <c r="DG9300" s="73" t="str">
        <f t="shared" si="3002"/>
        <v/>
      </c>
      <c r="DH9300" s="73" t="str">
        <f t="shared" si="3003"/>
        <v/>
      </c>
      <c r="DI9300" s="73" t="str">
        <f t="shared" si="3004"/>
        <v/>
      </c>
      <c r="DJ9300" s="73" t="str">
        <f t="shared" si="3005"/>
        <v/>
      </c>
      <c r="DK9300" s="73" t="str">
        <f t="shared" si="3006"/>
        <v/>
      </c>
      <c r="DL9300" s="73" t="str">
        <f t="shared" si="3007"/>
        <v/>
      </c>
      <c r="DM9300" s="73" t="str">
        <f t="shared" si="3008"/>
        <v/>
      </c>
      <c r="DN9300" s="73" t="str">
        <f t="shared" si="3016"/>
        <v/>
      </c>
      <c r="DO9300" s="73" t="str">
        <f t="shared" si="3009"/>
        <v/>
      </c>
      <c r="DP9300" s="73" t="str">
        <f t="shared" si="3010"/>
        <v/>
      </c>
      <c r="DQ9300" s="73" t="str">
        <f t="shared" si="3011"/>
        <v/>
      </c>
      <c r="DR9300" s="73" t="str">
        <f t="shared" si="3012"/>
        <v/>
      </c>
      <c r="DS9300" s="73" t="str">
        <f t="shared" si="3013"/>
        <v/>
      </c>
      <c r="DT9300" s="70" t="str">
        <f t="shared" si="3014"/>
        <v/>
      </c>
      <c r="DU9300" s="70" t="str">
        <f t="shared" si="3015"/>
        <v/>
      </c>
      <c r="DW9300" s="55" t="e">
        <f t="shared" si="3017"/>
        <v>#N/A</v>
      </c>
      <c r="DX9300" s="90" t="e">
        <f t="shared" si="3018"/>
        <v>#N/A</v>
      </c>
    </row>
    <row r="9301" spans="2:128">
      <c r="B9301" s="221"/>
      <c r="C9301" s="159"/>
      <c r="DE9301" s="72" t="str">
        <f t="shared" si="3000"/>
        <v/>
      </c>
      <c r="DF9301" s="73" t="str">
        <f t="shared" si="3001"/>
        <v/>
      </c>
      <c r="DG9301" s="73" t="str">
        <f t="shared" si="3002"/>
        <v/>
      </c>
      <c r="DH9301" s="73" t="str">
        <f t="shared" si="3003"/>
        <v/>
      </c>
      <c r="DI9301" s="73" t="str">
        <f t="shared" si="3004"/>
        <v/>
      </c>
      <c r="DJ9301" s="73" t="str">
        <f t="shared" si="3005"/>
        <v/>
      </c>
      <c r="DK9301" s="73" t="str">
        <f t="shared" si="3006"/>
        <v/>
      </c>
      <c r="DL9301" s="73" t="str">
        <f t="shared" si="3007"/>
        <v/>
      </c>
      <c r="DM9301" s="73" t="str">
        <f t="shared" si="3008"/>
        <v/>
      </c>
      <c r="DN9301" s="73" t="str">
        <f t="shared" si="3016"/>
        <v/>
      </c>
      <c r="DO9301" s="73" t="str">
        <f t="shared" si="3009"/>
        <v/>
      </c>
      <c r="DP9301" s="73" t="str">
        <f t="shared" si="3010"/>
        <v/>
      </c>
      <c r="DQ9301" s="73" t="str">
        <f t="shared" si="3011"/>
        <v/>
      </c>
      <c r="DR9301" s="73" t="str">
        <f t="shared" si="3012"/>
        <v/>
      </c>
      <c r="DS9301" s="73" t="str">
        <f t="shared" si="3013"/>
        <v/>
      </c>
      <c r="DT9301" s="70" t="str">
        <f t="shared" si="3014"/>
        <v/>
      </c>
      <c r="DU9301" s="70" t="str">
        <f t="shared" si="3015"/>
        <v/>
      </c>
      <c r="DW9301" s="55" t="e">
        <f t="shared" si="3017"/>
        <v>#N/A</v>
      </c>
      <c r="DX9301" s="90" t="e">
        <f t="shared" si="3018"/>
        <v>#N/A</v>
      </c>
    </row>
    <row r="9302" spans="2:128">
      <c r="B9302" s="221"/>
      <c r="C9302" s="159"/>
      <c r="DE9302" s="72" t="str">
        <f t="shared" si="3000"/>
        <v/>
      </c>
      <c r="DF9302" s="73" t="str">
        <f t="shared" si="3001"/>
        <v/>
      </c>
      <c r="DG9302" s="73" t="str">
        <f t="shared" si="3002"/>
        <v/>
      </c>
      <c r="DH9302" s="73" t="str">
        <f t="shared" si="3003"/>
        <v/>
      </c>
      <c r="DI9302" s="73" t="str">
        <f t="shared" si="3004"/>
        <v/>
      </c>
      <c r="DJ9302" s="73" t="str">
        <f t="shared" si="3005"/>
        <v/>
      </c>
      <c r="DK9302" s="73" t="str">
        <f t="shared" si="3006"/>
        <v/>
      </c>
      <c r="DL9302" s="73" t="str">
        <f t="shared" si="3007"/>
        <v/>
      </c>
      <c r="DM9302" s="73" t="str">
        <f t="shared" si="3008"/>
        <v/>
      </c>
      <c r="DN9302" s="73" t="str">
        <f t="shared" si="3016"/>
        <v/>
      </c>
      <c r="DO9302" s="73" t="str">
        <f t="shared" si="3009"/>
        <v/>
      </c>
      <c r="DP9302" s="73" t="str">
        <f t="shared" si="3010"/>
        <v/>
      </c>
      <c r="DQ9302" s="73" t="str">
        <f t="shared" si="3011"/>
        <v/>
      </c>
      <c r="DR9302" s="73" t="str">
        <f t="shared" si="3012"/>
        <v/>
      </c>
      <c r="DS9302" s="73" t="str">
        <f t="shared" si="3013"/>
        <v/>
      </c>
      <c r="DT9302" s="70" t="str">
        <f t="shared" si="3014"/>
        <v/>
      </c>
      <c r="DU9302" s="70" t="str">
        <f t="shared" si="3015"/>
        <v/>
      </c>
      <c r="DW9302" s="55" t="e">
        <f t="shared" si="3017"/>
        <v>#N/A</v>
      </c>
      <c r="DX9302" s="90" t="e">
        <f t="shared" si="3018"/>
        <v>#N/A</v>
      </c>
    </row>
    <row r="9303" spans="2:128">
      <c r="B9303" s="221"/>
      <c r="C9303" s="159"/>
      <c r="DE9303" s="72" t="str">
        <f t="shared" si="3000"/>
        <v/>
      </c>
      <c r="DF9303" s="73" t="str">
        <f t="shared" si="3001"/>
        <v/>
      </c>
      <c r="DG9303" s="73" t="str">
        <f t="shared" si="3002"/>
        <v/>
      </c>
      <c r="DH9303" s="73" t="str">
        <f t="shared" si="3003"/>
        <v/>
      </c>
      <c r="DI9303" s="73" t="str">
        <f t="shared" si="3004"/>
        <v/>
      </c>
      <c r="DJ9303" s="73" t="str">
        <f t="shared" si="3005"/>
        <v/>
      </c>
      <c r="DK9303" s="73" t="str">
        <f t="shared" si="3006"/>
        <v/>
      </c>
      <c r="DL9303" s="73" t="str">
        <f t="shared" si="3007"/>
        <v/>
      </c>
      <c r="DM9303" s="73" t="str">
        <f t="shared" si="3008"/>
        <v/>
      </c>
      <c r="DN9303" s="73" t="str">
        <f t="shared" si="3016"/>
        <v/>
      </c>
      <c r="DO9303" s="73" t="str">
        <f t="shared" si="3009"/>
        <v/>
      </c>
      <c r="DP9303" s="73" t="str">
        <f t="shared" si="3010"/>
        <v/>
      </c>
      <c r="DQ9303" s="73" t="str">
        <f t="shared" si="3011"/>
        <v/>
      </c>
      <c r="DR9303" s="73" t="str">
        <f t="shared" si="3012"/>
        <v/>
      </c>
      <c r="DS9303" s="73" t="str">
        <f t="shared" si="3013"/>
        <v/>
      </c>
      <c r="DT9303" s="70" t="str">
        <f t="shared" si="3014"/>
        <v/>
      </c>
      <c r="DU9303" s="70" t="str">
        <f t="shared" si="3015"/>
        <v/>
      </c>
      <c r="DW9303" s="55" t="e">
        <f t="shared" si="3017"/>
        <v>#N/A</v>
      </c>
      <c r="DX9303" s="90" t="e">
        <f t="shared" si="3018"/>
        <v>#N/A</v>
      </c>
    </row>
    <row r="9304" spans="2:128">
      <c r="B9304" s="221"/>
      <c r="C9304" s="159"/>
      <c r="DE9304" s="72" t="str">
        <f t="shared" si="3000"/>
        <v/>
      </c>
      <c r="DF9304" s="73" t="str">
        <f t="shared" si="3001"/>
        <v/>
      </c>
      <c r="DG9304" s="73" t="str">
        <f t="shared" si="3002"/>
        <v/>
      </c>
      <c r="DH9304" s="73" t="str">
        <f t="shared" si="3003"/>
        <v/>
      </c>
      <c r="DI9304" s="73" t="str">
        <f t="shared" si="3004"/>
        <v/>
      </c>
      <c r="DJ9304" s="73" t="str">
        <f t="shared" si="3005"/>
        <v/>
      </c>
      <c r="DK9304" s="73" t="str">
        <f t="shared" si="3006"/>
        <v/>
      </c>
      <c r="DL9304" s="73" t="str">
        <f t="shared" si="3007"/>
        <v/>
      </c>
      <c r="DM9304" s="73" t="str">
        <f t="shared" si="3008"/>
        <v/>
      </c>
      <c r="DN9304" s="73" t="str">
        <f t="shared" si="3016"/>
        <v/>
      </c>
      <c r="DO9304" s="73" t="str">
        <f t="shared" si="3009"/>
        <v/>
      </c>
      <c r="DP9304" s="73" t="str">
        <f t="shared" si="3010"/>
        <v/>
      </c>
      <c r="DQ9304" s="73" t="str">
        <f t="shared" si="3011"/>
        <v/>
      </c>
      <c r="DR9304" s="73" t="str">
        <f t="shared" si="3012"/>
        <v/>
      </c>
      <c r="DS9304" s="73" t="str">
        <f t="shared" si="3013"/>
        <v/>
      </c>
      <c r="DT9304" s="70" t="str">
        <f t="shared" si="3014"/>
        <v/>
      </c>
      <c r="DU9304" s="70" t="str">
        <f t="shared" si="3015"/>
        <v/>
      </c>
      <c r="DW9304" s="55" t="e">
        <f t="shared" si="3017"/>
        <v>#N/A</v>
      </c>
      <c r="DX9304" s="90" t="e">
        <f t="shared" si="3018"/>
        <v>#N/A</v>
      </c>
    </row>
    <row r="9305" spans="2:128">
      <c r="B9305" s="221"/>
      <c r="C9305" s="159"/>
      <c r="DE9305" s="72" t="str">
        <f t="shared" si="3000"/>
        <v/>
      </c>
      <c r="DF9305" s="73" t="str">
        <f t="shared" si="3001"/>
        <v/>
      </c>
      <c r="DG9305" s="73" t="str">
        <f t="shared" si="3002"/>
        <v/>
      </c>
      <c r="DH9305" s="73" t="str">
        <f t="shared" si="3003"/>
        <v/>
      </c>
      <c r="DI9305" s="73" t="str">
        <f t="shared" si="3004"/>
        <v/>
      </c>
      <c r="DJ9305" s="73" t="str">
        <f t="shared" si="3005"/>
        <v/>
      </c>
      <c r="DK9305" s="73" t="str">
        <f t="shared" si="3006"/>
        <v/>
      </c>
      <c r="DL9305" s="73" t="str">
        <f t="shared" si="3007"/>
        <v/>
      </c>
      <c r="DM9305" s="73" t="str">
        <f t="shared" si="3008"/>
        <v/>
      </c>
      <c r="DN9305" s="73" t="str">
        <f t="shared" si="3016"/>
        <v/>
      </c>
      <c r="DO9305" s="73" t="str">
        <f t="shared" si="3009"/>
        <v/>
      </c>
      <c r="DP9305" s="73" t="str">
        <f t="shared" si="3010"/>
        <v/>
      </c>
      <c r="DQ9305" s="73" t="str">
        <f t="shared" si="3011"/>
        <v/>
      </c>
      <c r="DR9305" s="73" t="str">
        <f t="shared" si="3012"/>
        <v/>
      </c>
      <c r="DS9305" s="73" t="str">
        <f t="shared" si="3013"/>
        <v/>
      </c>
      <c r="DT9305" s="70" t="str">
        <f t="shared" si="3014"/>
        <v/>
      </c>
      <c r="DU9305" s="70" t="str">
        <f t="shared" si="3015"/>
        <v/>
      </c>
      <c r="DW9305" s="55" t="e">
        <f t="shared" si="3017"/>
        <v>#N/A</v>
      </c>
      <c r="DX9305" s="90" t="e">
        <f t="shared" si="3018"/>
        <v>#N/A</v>
      </c>
    </row>
    <row r="9306" spans="2:128">
      <c r="B9306" s="221"/>
      <c r="C9306" s="159"/>
      <c r="DE9306" s="72" t="str">
        <f t="shared" si="3000"/>
        <v/>
      </c>
      <c r="DF9306" s="73" t="str">
        <f t="shared" si="3001"/>
        <v/>
      </c>
      <c r="DG9306" s="73" t="str">
        <f t="shared" si="3002"/>
        <v/>
      </c>
      <c r="DH9306" s="73" t="str">
        <f t="shared" si="3003"/>
        <v/>
      </c>
      <c r="DI9306" s="73" t="str">
        <f t="shared" si="3004"/>
        <v/>
      </c>
      <c r="DJ9306" s="73" t="str">
        <f t="shared" si="3005"/>
        <v/>
      </c>
      <c r="DK9306" s="73" t="str">
        <f t="shared" si="3006"/>
        <v/>
      </c>
      <c r="DL9306" s="73" t="str">
        <f t="shared" si="3007"/>
        <v/>
      </c>
      <c r="DM9306" s="73" t="str">
        <f t="shared" si="3008"/>
        <v/>
      </c>
      <c r="DN9306" s="73" t="str">
        <f t="shared" si="3016"/>
        <v/>
      </c>
      <c r="DO9306" s="73" t="str">
        <f t="shared" si="3009"/>
        <v/>
      </c>
      <c r="DP9306" s="73" t="str">
        <f t="shared" si="3010"/>
        <v/>
      </c>
      <c r="DQ9306" s="73" t="str">
        <f t="shared" si="3011"/>
        <v/>
      </c>
      <c r="DR9306" s="73" t="str">
        <f t="shared" si="3012"/>
        <v/>
      </c>
      <c r="DS9306" s="73" t="str">
        <f t="shared" si="3013"/>
        <v/>
      </c>
      <c r="DT9306" s="70" t="str">
        <f t="shared" si="3014"/>
        <v/>
      </c>
      <c r="DU9306" s="70" t="str">
        <f t="shared" si="3015"/>
        <v/>
      </c>
      <c r="DW9306" s="55" t="e">
        <f t="shared" si="3017"/>
        <v>#N/A</v>
      </c>
      <c r="DX9306" s="90" t="e">
        <f t="shared" si="3018"/>
        <v>#N/A</v>
      </c>
    </row>
    <row r="9307" spans="2:128">
      <c r="B9307" s="221"/>
      <c r="C9307" s="159"/>
      <c r="DE9307" s="72" t="str">
        <f t="shared" si="3000"/>
        <v/>
      </c>
      <c r="DF9307" s="73" t="str">
        <f t="shared" si="3001"/>
        <v/>
      </c>
      <c r="DG9307" s="73" t="str">
        <f t="shared" si="3002"/>
        <v/>
      </c>
      <c r="DH9307" s="73" t="str">
        <f t="shared" si="3003"/>
        <v/>
      </c>
      <c r="DI9307" s="73" t="str">
        <f t="shared" si="3004"/>
        <v/>
      </c>
      <c r="DJ9307" s="73" t="str">
        <f t="shared" si="3005"/>
        <v/>
      </c>
      <c r="DK9307" s="73" t="str">
        <f t="shared" si="3006"/>
        <v/>
      </c>
      <c r="DL9307" s="73" t="str">
        <f t="shared" si="3007"/>
        <v/>
      </c>
      <c r="DM9307" s="73" t="str">
        <f t="shared" si="3008"/>
        <v/>
      </c>
      <c r="DN9307" s="73" t="str">
        <f t="shared" si="3016"/>
        <v/>
      </c>
      <c r="DO9307" s="73" t="str">
        <f t="shared" si="3009"/>
        <v/>
      </c>
      <c r="DP9307" s="73" t="str">
        <f t="shared" si="3010"/>
        <v/>
      </c>
      <c r="DQ9307" s="73" t="str">
        <f t="shared" si="3011"/>
        <v/>
      </c>
      <c r="DR9307" s="73" t="str">
        <f t="shared" si="3012"/>
        <v/>
      </c>
      <c r="DS9307" s="73" t="str">
        <f t="shared" si="3013"/>
        <v/>
      </c>
      <c r="DT9307" s="70" t="str">
        <f t="shared" si="3014"/>
        <v/>
      </c>
      <c r="DU9307" s="70" t="str">
        <f t="shared" si="3015"/>
        <v/>
      </c>
      <c r="DW9307" s="55" t="e">
        <f t="shared" si="3017"/>
        <v>#N/A</v>
      </c>
      <c r="DX9307" s="90" t="e">
        <f t="shared" si="3018"/>
        <v>#N/A</v>
      </c>
    </row>
    <row r="9308" spans="2:128">
      <c r="B9308" s="221"/>
      <c r="C9308" s="159"/>
      <c r="DE9308" s="72" t="str">
        <f t="shared" si="3000"/>
        <v/>
      </c>
      <c r="DF9308" s="73" t="str">
        <f t="shared" si="3001"/>
        <v/>
      </c>
      <c r="DG9308" s="73" t="str">
        <f t="shared" si="3002"/>
        <v/>
      </c>
      <c r="DH9308" s="73" t="str">
        <f t="shared" si="3003"/>
        <v/>
      </c>
      <c r="DI9308" s="73" t="str">
        <f t="shared" si="3004"/>
        <v/>
      </c>
      <c r="DJ9308" s="73" t="str">
        <f t="shared" si="3005"/>
        <v/>
      </c>
      <c r="DK9308" s="73" t="str">
        <f t="shared" si="3006"/>
        <v/>
      </c>
      <c r="DL9308" s="73" t="str">
        <f t="shared" si="3007"/>
        <v/>
      </c>
      <c r="DM9308" s="73" t="str">
        <f t="shared" si="3008"/>
        <v/>
      </c>
      <c r="DN9308" s="73" t="str">
        <f t="shared" si="3016"/>
        <v/>
      </c>
      <c r="DO9308" s="73" t="str">
        <f t="shared" si="3009"/>
        <v/>
      </c>
      <c r="DP9308" s="73" t="str">
        <f t="shared" si="3010"/>
        <v/>
      </c>
      <c r="DQ9308" s="73" t="str">
        <f t="shared" si="3011"/>
        <v/>
      </c>
      <c r="DR9308" s="73" t="str">
        <f t="shared" si="3012"/>
        <v/>
      </c>
      <c r="DS9308" s="73" t="str">
        <f t="shared" si="3013"/>
        <v/>
      </c>
      <c r="DT9308" s="70" t="str">
        <f t="shared" si="3014"/>
        <v/>
      </c>
      <c r="DU9308" s="70" t="str">
        <f t="shared" si="3015"/>
        <v/>
      </c>
      <c r="DW9308" s="55" t="e">
        <f t="shared" si="3017"/>
        <v>#N/A</v>
      </c>
      <c r="DX9308" s="90" t="e">
        <f t="shared" si="3018"/>
        <v>#N/A</v>
      </c>
    </row>
    <row r="9309" spans="2:128">
      <c r="B9309" s="221"/>
      <c r="C9309" s="159"/>
      <c r="DE9309" s="72" t="str">
        <f t="shared" si="3000"/>
        <v/>
      </c>
      <c r="DF9309" s="73" t="str">
        <f t="shared" si="3001"/>
        <v/>
      </c>
      <c r="DG9309" s="73" t="str">
        <f t="shared" si="3002"/>
        <v/>
      </c>
      <c r="DH9309" s="73" t="str">
        <f t="shared" si="3003"/>
        <v/>
      </c>
      <c r="DI9309" s="73" t="str">
        <f t="shared" si="3004"/>
        <v/>
      </c>
      <c r="DJ9309" s="73" t="str">
        <f t="shared" si="3005"/>
        <v/>
      </c>
      <c r="DK9309" s="73" t="str">
        <f t="shared" si="3006"/>
        <v/>
      </c>
      <c r="DL9309" s="73" t="str">
        <f t="shared" si="3007"/>
        <v/>
      </c>
      <c r="DM9309" s="73" t="str">
        <f t="shared" si="3008"/>
        <v/>
      </c>
      <c r="DN9309" s="73" t="str">
        <f t="shared" si="3016"/>
        <v/>
      </c>
      <c r="DO9309" s="73" t="str">
        <f t="shared" si="3009"/>
        <v/>
      </c>
      <c r="DP9309" s="73" t="str">
        <f t="shared" si="3010"/>
        <v/>
      </c>
      <c r="DQ9309" s="73" t="str">
        <f t="shared" si="3011"/>
        <v/>
      </c>
      <c r="DR9309" s="73" t="str">
        <f t="shared" si="3012"/>
        <v/>
      </c>
      <c r="DS9309" s="73" t="str">
        <f t="shared" si="3013"/>
        <v/>
      </c>
      <c r="DT9309" s="70" t="str">
        <f t="shared" si="3014"/>
        <v/>
      </c>
      <c r="DU9309" s="70" t="str">
        <f t="shared" si="3015"/>
        <v/>
      </c>
      <c r="DW9309" s="55" t="e">
        <f t="shared" si="3017"/>
        <v>#N/A</v>
      </c>
      <c r="DX9309" s="90" t="e">
        <f t="shared" si="3018"/>
        <v>#N/A</v>
      </c>
    </row>
    <row r="9310" spans="2:128">
      <c r="B9310" s="221"/>
      <c r="C9310" s="159"/>
      <c r="DE9310" s="72" t="str">
        <f t="shared" ref="DE9310:DE9373" si="3019">IF(B9310="","",1)</f>
        <v/>
      </c>
      <c r="DF9310" s="73" t="str">
        <f t="shared" ref="DF9310:DF9373" si="3020">IF(B9310="","",LN(B9310/(1-B9310)))</f>
        <v/>
      </c>
      <c r="DG9310" s="73" t="str">
        <f t="shared" ref="DG9310:DG9373" si="3021">IF(B9310="","",(B9310-0.5)*DF9310)</f>
        <v/>
      </c>
      <c r="DH9310" s="73" t="str">
        <f t="shared" ref="DH9310:DH9373" si="3022">IF(B9310="","",B9310-0.5)</f>
        <v/>
      </c>
      <c r="DI9310" s="73" t="str">
        <f t="shared" ref="DI9310:DI9373" si="3023">IF(B9310="","",DH9310^2)</f>
        <v/>
      </c>
      <c r="DJ9310" s="73" t="str">
        <f t="shared" ref="DJ9310:DJ9373" si="3024">IF(B9310="","",DF9310*DI9310)</f>
        <v/>
      </c>
      <c r="DK9310" s="73" t="str">
        <f t="shared" ref="DK9310:DK9373" si="3025">IF(B9310="","",DH9310^3)</f>
        <v/>
      </c>
      <c r="DL9310" s="73" t="str">
        <f t="shared" ref="DL9310:DL9373" si="3026">IF(B9310="","",DF9310*DK9310)</f>
        <v/>
      </c>
      <c r="DM9310" s="73" t="str">
        <f t="shared" ref="DM9310:DM9373" si="3027">IF(B9310="","",DH9310^4)</f>
        <v/>
      </c>
      <c r="DN9310" s="73" t="str">
        <f t="shared" si="3016"/>
        <v/>
      </c>
      <c r="DO9310" s="73" t="str">
        <f t="shared" ref="DO9310:DO9373" si="3028">IF(B9310="","",DH9310^5)</f>
        <v/>
      </c>
      <c r="DP9310" s="73" t="str">
        <f t="shared" ref="DP9310:DP9373" si="3029">IF($B9310="","",DF9310*DO9310)</f>
        <v/>
      </c>
      <c r="DQ9310" s="73" t="str">
        <f t="shared" ref="DQ9310:DQ9373" si="3030">IF(B9310="","",DH9310^6)</f>
        <v/>
      </c>
      <c r="DR9310" s="73" t="str">
        <f t="shared" ref="DR9310:DR9373" si="3031">IF($B9310="","",DF9310*DQ9310)</f>
        <v/>
      </c>
      <c r="DS9310" s="73" t="str">
        <f t="shared" ref="DS9310:DS9373" si="3032">IF(B9310="","",DH9310^7)</f>
        <v/>
      </c>
      <c r="DT9310" s="70" t="str">
        <f t="shared" ref="DT9310:DT9373" si="3033">IF($B9310="","",DF9310*DS9310)</f>
        <v/>
      </c>
      <c r="DU9310" s="70" t="str">
        <f t="shared" ref="DU9310:DU9373" si="3034">IF(B9310="","",IF($B$14="u",C9310,IF($B$14="sl",LN(C9310-$C$22),IF($B$14="su",-LN($C$23-C9310),IF($B$14="b",LN((C9310-$C$22)/($C$23-C9310)),"")))))</f>
        <v/>
      </c>
      <c r="DW9310" s="55" t="e">
        <f t="shared" si="3017"/>
        <v>#N/A</v>
      </c>
      <c r="DX9310" s="90" t="e">
        <f t="shared" si="3018"/>
        <v>#N/A</v>
      </c>
    </row>
    <row r="9311" spans="2:128">
      <c r="B9311" s="221"/>
      <c r="C9311" s="159"/>
      <c r="DE9311" s="72" t="str">
        <f t="shared" si="3019"/>
        <v/>
      </c>
      <c r="DF9311" s="73" t="str">
        <f t="shared" si="3020"/>
        <v/>
      </c>
      <c r="DG9311" s="73" t="str">
        <f t="shared" si="3021"/>
        <v/>
      </c>
      <c r="DH9311" s="73" t="str">
        <f t="shared" si="3022"/>
        <v/>
      </c>
      <c r="DI9311" s="73" t="str">
        <f t="shared" si="3023"/>
        <v/>
      </c>
      <c r="DJ9311" s="73" t="str">
        <f t="shared" si="3024"/>
        <v/>
      </c>
      <c r="DK9311" s="73" t="str">
        <f t="shared" si="3025"/>
        <v/>
      </c>
      <c r="DL9311" s="73" t="str">
        <f t="shared" si="3026"/>
        <v/>
      </c>
      <c r="DM9311" s="73" t="str">
        <f t="shared" si="3027"/>
        <v/>
      </c>
      <c r="DN9311" s="73" t="str">
        <f t="shared" ref="DN9311:DN9374" si="3035">IF(B9311="","",DF9311*DM9311)</f>
        <v/>
      </c>
      <c r="DO9311" s="73" t="str">
        <f t="shared" si="3028"/>
        <v/>
      </c>
      <c r="DP9311" s="73" t="str">
        <f t="shared" si="3029"/>
        <v/>
      </c>
      <c r="DQ9311" s="73" t="str">
        <f t="shared" si="3030"/>
        <v/>
      </c>
      <c r="DR9311" s="73" t="str">
        <f t="shared" si="3031"/>
        <v/>
      </c>
      <c r="DS9311" s="73" t="str">
        <f t="shared" si="3032"/>
        <v/>
      </c>
      <c r="DT9311" s="70" t="str">
        <f t="shared" si="3033"/>
        <v/>
      </c>
      <c r="DU9311" s="70" t="str">
        <f t="shared" si="3034"/>
        <v/>
      </c>
      <c r="DW9311" s="55" t="e">
        <f t="shared" si="3017"/>
        <v>#N/A</v>
      </c>
      <c r="DX9311" s="90" t="e">
        <f t="shared" si="3018"/>
        <v>#N/A</v>
      </c>
    </row>
    <row r="9312" spans="2:128">
      <c r="B9312" s="221"/>
      <c r="C9312" s="159"/>
      <c r="DE9312" s="72" t="str">
        <f t="shared" si="3019"/>
        <v/>
      </c>
      <c r="DF9312" s="73" t="str">
        <f t="shared" si="3020"/>
        <v/>
      </c>
      <c r="DG9312" s="73" t="str">
        <f t="shared" si="3021"/>
        <v/>
      </c>
      <c r="DH9312" s="73" t="str">
        <f t="shared" si="3022"/>
        <v/>
      </c>
      <c r="DI9312" s="73" t="str">
        <f t="shared" si="3023"/>
        <v/>
      </c>
      <c r="DJ9312" s="73" t="str">
        <f t="shared" si="3024"/>
        <v/>
      </c>
      <c r="DK9312" s="73" t="str">
        <f t="shared" si="3025"/>
        <v/>
      </c>
      <c r="DL9312" s="73" t="str">
        <f t="shared" si="3026"/>
        <v/>
      </c>
      <c r="DM9312" s="73" t="str">
        <f t="shared" si="3027"/>
        <v/>
      </c>
      <c r="DN9312" s="73" t="str">
        <f t="shared" si="3035"/>
        <v/>
      </c>
      <c r="DO9312" s="73" t="str">
        <f t="shared" si="3028"/>
        <v/>
      </c>
      <c r="DP9312" s="73" t="str">
        <f t="shared" si="3029"/>
        <v/>
      </c>
      <c r="DQ9312" s="73" t="str">
        <f t="shared" si="3030"/>
        <v/>
      </c>
      <c r="DR9312" s="73" t="str">
        <f t="shared" si="3031"/>
        <v/>
      </c>
      <c r="DS9312" s="73" t="str">
        <f t="shared" si="3032"/>
        <v/>
      </c>
      <c r="DT9312" s="70" t="str">
        <f t="shared" si="3033"/>
        <v/>
      </c>
      <c r="DU9312" s="70" t="str">
        <f t="shared" si="3034"/>
        <v/>
      </c>
      <c r="DW9312" s="55" t="e">
        <f t="shared" si="3017"/>
        <v>#N/A</v>
      </c>
      <c r="DX9312" s="90" t="e">
        <f t="shared" si="3018"/>
        <v>#N/A</v>
      </c>
    </row>
    <row r="9313" spans="2:128">
      <c r="B9313" s="221"/>
      <c r="C9313" s="159"/>
      <c r="DE9313" s="72" t="str">
        <f t="shared" si="3019"/>
        <v/>
      </c>
      <c r="DF9313" s="73" t="str">
        <f t="shared" si="3020"/>
        <v/>
      </c>
      <c r="DG9313" s="73" t="str">
        <f t="shared" si="3021"/>
        <v/>
      </c>
      <c r="DH9313" s="73" t="str">
        <f t="shared" si="3022"/>
        <v/>
      </c>
      <c r="DI9313" s="73" t="str">
        <f t="shared" si="3023"/>
        <v/>
      </c>
      <c r="DJ9313" s="73" t="str">
        <f t="shared" si="3024"/>
        <v/>
      </c>
      <c r="DK9313" s="73" t="str">
        <f t="shared" si="3025"/>
        <v/>
      </c>
      <c r="DL9313" s="73" t="str">
        <f t="shared" si="3026"/>
        <v/>
      </c>
      <c r="DM9313" s="73" t="str">
        <f t="shared" si="3027"/>
        <v/>
      </c>
      <c r="DN9313" s="73" t="str">
        <f t="shared" si="3035"/>
        <v/>
      </c>
      <c r="DO9313" s="73" t="str">
        <f t="shared" si="3028"/>
        <v/>
      </c>
      <c r="DP9313" s="73" t="str">
        <f t="shared" si="3029"/>
        <v/>
      </c>
      <c r="DQ9313" s="73" t="str">
        <f t="shared" si="3030"/>
        <v/>
      </c>
      <c r="DR9313" s="73" t="str">
        <f t="shared" si="3031"/>
        <v/>
      </c>
      <c r="DS9313" s="73" t="str">
        <f t="shared" si="3032"/>
        <v/>
      </c>
      <c r="DT9313" s="70" t="str">
        <f t="shared" si="3033"/>
        <v/>
      </c>
      <c r="DU9313" s="70" t="str">
        <f t="shared" si="3034"/>
        <v/>
      </c>
      <c r="DW9313" s="55" t="e">
        <f t="shared" si="3017"/>
        <v>#N/A</v>
      </c>
      <c r="DX9313" s="90" t="e">
        <f t="shared" si="3018"/>
        <v>#N/A</v>
      </c>
    </row>
    <row r="9314" spans="2:128">
      <c r="B9314" s="221"/>
      <c r="C9314" s="159"/>
      <c r="DE9314" s="72" t="str">
        <f t="shared" si="3019"/>
        <v/>
      </c>
      <c r="DF9314" s="73" t="str">
        <f t="shared" si="3020"/>
        <v/>
      </c>
      <c r="DG9314" s="73" t="str">
        <f t="shared" si="3021"/>
        <v/>
      </c>
      <c r="DH9314" s="73" t="str">
        <f t="shared" si="3022"/>
        <v/>
      </c>
      <c r="DI9314" s="73" t="str">
        <f t="shared" si="3023"/>
        <v/>
      </c>
      <c r="DJ9314" s="73" t="str">
        <f t="shared" si="3024"/>
        <v/>
      </c>
      <c r="DK9314" s="73" t="str">
        <f t="shared" si="3025"/>
        <v/>
      </c>
      <c r="DL9314" s="73" t="str">
        <f t="shared" si="3026"/>
        <v/>
      </c>
      <c r="DM9314" s="73" t="str">
        <f t="shared" si="3027"/>
        <v/>
      </c>
      <c r="DN9314" s="73" t="str">
        <f t="shared" si="3035"/>
        <v/>
      </c>
      <c r="DO9314" s="73" t="str">
        <f t="shared" si="3028"/>
        <v/>
      </c>
      <c r="DP9314" s="73" t="str">
        <f t="shared" si="3029"/>
        <v/>
      </c>
      <c r="DQ9314" s="73" t="str">
        <f t="shared" si="3030"/>
        <v/>
      </c>
      <c r="DR9314" s="73" t="str">
        <f t="shared" si="3031"/>
        <v/>
      </c>
      <c r="DS9314" s="73" t="str">
        <f t="shared" si="3032"/>
        <v/>
      </c>
      <c r="DT9314" s="70" t="str">
        <f t="shared" si="3033"/>
        <v/>
      </c>
      <c r="DU9314" s="70" t="str">
        <f t="shared" si="3034"/>
        <v/>
      </c>
      <c r="DW9314" s="55" t="e">
        <f t="shared" si="3017"/>
        <v>#N/A</v>
      </c>
      <c r="DX9314" s="90" t="e">
        <f t="shared" si="3018"/>
        <v>#N/A</v>
      </c>
    </row>
    <row r="9315" spans="2:128">
      <c r="B9315" s="221"/>
      <c r="C9315" s="159"/>
      <c r="DE9315" s="72" t="str">
        <f t="shared" si="3019"/>
        <v/>
      </c>
      <c r="DF9315" s="73" t="str">
        <f t="shared" si="3020"/>
        <v/>
      </c>
      <c r="DG9315" s="73" t="str">
        <f t="shared" si="3021"/>
        <v/>
      </c>
      <c r="DH9315" s="73" t="str">
        <f t="shared" si="3022"/>
        <v/>
      </c>
      <c r="DI9315" s="73" t="str">
        <f t="shared" si="3023"/>
        <v/>
      </c>
      <c r="DJ9315" s="73" t="str">
        <f t="shared" si="3024"/>
        <v/>
      </c>
      <c r="DK9315" s="73" t="str">
        <f t="shared" si="3025"/>
        <v/>
      </c>
      <c r="DL9315" s="73" t="str">
        <f t="shared" si="3026"/>
        <v/>
      </c>
      <c r="DM9315" s="73" t="str">
        <f t="shared" si="3027"/>
        <v/>
      </c>
      <c r="DN9315" s="73" t="str">
        <f t="shared" si="3035"/>
        <v/>
      </c>
      <c r="DO9315" s="73" t="str">
        <f t="shared" si="3028"/>
        <v/>
      </c>
      <c r="DP9315" s="73" t="str">
        <f t="shared" si="3029"/>
        <v/>
      </c>
      <c r="DQ9315" s="73" t="str">
        <f t="shared" si="3030"/>
        <v/>
      </c>
      <c r="DR9315" s="73" t="str">
        <f t="shared" si="3031"/>
        <v/>
      </c>
      <c r="DS9315" s="73" t="str">
        <f t="shared" si="3032"/>
        <v/>
      </c>
      <c r="DT9315" s="70" t="str">
        <f t="shared" si="3033"/>
        <v/>
      </c>
      <c r="DU9315" s="70" t="str">
        <f t="shared" si="3034"/>
        <v/>
      </c>
      <c r="DW9315" s="55" t="e">
        <f t="shared" si="3017"/>
        <v>#N/A</v>
      </c>
      <c r="DX9315" s="90" t="e">
        <f t="shared" si="3018"/>
        <v>#N/A</v>
      </c>
    </row>
    <row r="9316" spans="2:128">
      <c r="B9316" s="221"/>
      <c r="C9316" s="159"/>
      <c r="DE9316" s="72" t="str">
        <f t="shared" si="3019"/>
        <v/>
      </c>
      <c r="DF9316" s="73" t="str">
        <f t="shared" si="3020"/>
        <v/>
      </c>
      <c r="DG9316" s="73" t="str">
        <f t="shared" si="3021"/>
        <v/>
      </c>
      <c r="DH9316" s="73" t="str">
        <f t="shared" si="3022"/>
        <v/>
      </c>
      <c r="DI9316" s="73" t="str">
        <f t="shared" si="3023"/>
        <v/>
      </c>
      <c r="DJ9316" s="73" t="str">
        <f t="shared" si="3024"/>
        <v/>
      </c>
      <c r="DK9316" s="73" t="str">
        <f t="shared" si="3025"/>
        <v/>
      </c>
      <c r="DL9316" s="73" t="str">
        <f t="shared" si="3026"/>
        <v/>
      </c>
      <c r="DM9316" s="73" t="str">
        <f t="shared" si="3027"/>
        <v/>
      </c>
      <c r="DN9316" s="73" t="str">
        <f t="shared" si="3035"/>
        <v/>
      </c>
      <c r="DO9316" s="73" t="str">
        <f t="shared" si="3028"/>
        <v/>
      </c>
      <c r="DP9316" s="73" t="str">
        <f t="shared" si="3029"/>
        <v/>
      </c>
      <c r="DQ9316" s="73" t="str">
        <f t="shared" si="3030"/>
        <v/>
      </c>
      <c r="DR9316" s="73" t="str">
        <f t="shared" si="3031"/>
        <v/>
      </c>
      <c r="DS9316" s="73" t="str">
        <f t="shared" si="3032"/>
        <v/>
      </c>
      <c r="DT9316" s="70" t="str">
        <f t="shared" si="3033"/>
        <v/>
      </c>
      <c r="DU9316" s="70" t="str">
        <f t="shared" si="3034"/>
        <v/>
      </c>
      <c r="DW9316" s="55" t="e">
        <f t="shared" si="3017"/>
        <v>#N/A</v>
      </c>
      <c r="DX9316" s="90" t="e">
        <f t="shared" si="3018"/>
        <v>#N/A</v>
      </c>
    </row>
    <row r="9317" spans="2:128">
      <c r="B9317" s="221"/>
      <c r="C9317" s="159"/>
      <c r="DE9317" s="72" t="str">
        <f t="shared" si="3019"/>
        <v/>
      </c>
      <c r="DF9317" s="73" t="str">
        <f t="shared" si="3020"/>
        <v/>
      </c>
      <c r="DG9317" s="73" t="str">
        <f t="shared" si="3021"/>
        <v/>
      </c>
      <c r="DH9317" s="73" t="str">
        <f t="shared" si="3022"/>
        <v/>
      </c>
      <c r="DI9317" s="73" t="str">
        <f t="shared" si="3023"/>
        <v/>
      </c>
      <c r="DJ9317" s="73" t="str">
        <f t="shared" si="3024"/>
        <v/>
      </c>
      <c r="DK9317" s="73" t="str">
        <f t="shared" si="3025"/>
        <v/>
      </c>
      <c r="DL9317" s="73" t="str">
        <f t="shared" si="3026"/>
        <v/>
      </c>
      <c r="DM9317" s="73" t="str">
        <f t="shared" si="3027"/>
        <v/>
      </c>
      <c r="DN9317" s="73" t="str">
        <f t="shared" si="3035"/>
        <v/>
      </c>
      <c r="DO9317" s="73" t="str">
        <f t="shared" si="3028"/>
        <v/>
      </c>
      <c r="DP9317" s="73" t="str">
        <f t="shared" si="3029"/>
        <v/>
      </c>
      <c r="DQ9317" s="73" t="str">
        <f t="shared" si="3030"/>
        <v/>
      </c>
      <c r="DR9317" s="73" t="str">
        <f t="shared" si="3031"/>
        <v/>
      </c>
      <c r="DS9317" s="73" t="str">
        <f t="shared" si="3032"/>
        <v/>
      </c>
      <c r="DT9317" s="70" t="str">
        <f t="shared" si="3033"/>
        <v/>
      </c>
      <c r="DU9317" s="70" t="str">
        <f t="shared" si="3034"/>
        <v/>
      </c>
      <c r="DW9317" s="55" t="e">
        <f t="shared" si="3017"/>
        <v>#N/A</v>
      </c>
      <c r="DX9317" s="90" t="e">
        <f t="shared" si="3018"/>
        <v>#N/A</v>
      </c>
    </row>
    <row r="9318" spans="2:128">
      <c r="B9318" s="221"/>
      <c r="C9318" s="159"/>
      <c r="DE9318" s="72" t="str">
        <f t="shared" si="3019"/>
        <v/>
      </c>
      <c r="DF9318" s="73" t="str">
        <f t="shared" si="3020"/>
        <v/>
      </c>
      <c r="DG9318" s="73" t="str">
        <f t="shared" si="3021"/>
        <v/>
      </c>
      <c r="DH9318" s="73" t="str">
        <f t="shared" si="3022"/>
        <v/>
      </c>
      <c r="DI9318" s="73" t="str">
        <f t="shared" si="3023"/>
        <v/>
      </c>
      <c r="DJ9318" s="73" t="str">
        <f t="shared" si="3024"/>
        <v/>
      </c>
      <c r="DK9318" s="73" t="str">
        <f t="shared" si="3025"/>
        <v/>
      </c>
      <c r="DL9318" s="73" t="str">
        <f t="shared" si="3026"/>
        <v/>
      </c>
      <c r="DM9318" s="73" t="str">
        <f t="shared" si="3027"/>
        <v/>
      </c>
      <c r="DN9318" s="73" t="str">
        <f t="shared" si="3035"/>
        <v/>
      </c>
      <c r="DO9318" s="73" t="str">
        <f t="shared" si="3028"/>
        <v/>
      </c>
      <c r="DP9318" s="73" t="str">
        <f t="shared" si="3029"/>
        <v/>
      </c>
      <c r="DQ9318" s="73" t="str">
        <f t="shared" si="3030"/>
        <v/>
      </c>
      <c r="DR9318" s="73" t="str">
        <f t="shared" si="3031"/>
        <v/>
      </c>
      <c r="DS9318" s="73" t="str">
        <f t="shared" si="3032"/>
        <v/>
      </c>
      <c r="DT9318" s="70" t="str">
        <f t="shared" si="3033"/>
        <v/>
      </c>
      <c r="DU9318" s="70" t="str">
        <f t="shared" si="3034"/>
        <v/>
      </c>
      <c r="DW9318" s="55" t="e">
        <f t="shared" si="3017"/>
        <v>#N/A</v>
      </c>
      <c r="DX9318" s="90" t="e">
        <f t="shared" si="3018"/>
        <v>#N/A</v>
      </c>
    </row>
    <row r="9319" spans="2:128">
      <c r="B9319" s="221"/>
      <c r="C9319" s="159"/>
      <c r="DE9319" s="72" t="str">
        <f t="shared" si="3019"/>
        <v/>
      </c>
      <c r="DF9319" s="73" t="str">
        <f t="shared" si="3020"/>
        <v/>
      </c>
      <c r="DG9319" s="73" t="str">
        <f t="shared" si="3021"/>
        <v/>
      </c>
      <c r="DH9319" s="73" t="str">
        <f t="shared" si="3022"/>
        <v/>
      </c>
      <c r="DI9319" s="73" t="str">
        <f t="shared" si="3023"/>
        <v/>
      </c>
      <c r="DJ9319" s="73" t="str">
        <f t="shared" si="3024"/>
        <v/>
      </c>
      <c r="DK9319" s="73" t="str">
        <f t="shared" si="3025"/>
        <v/>
      </c>
      <c r="DL9319" s="73" t="str">
        <f t="shared" si="3026"/>
        <v/>
      </c>
      <c r="DM9319" s="73" t="str">
        <f t="shared" si="3027"/>
        <v/>
      </c>
      <c r="DN9319" s="73" t="str">
        <f t="shared" si="3035"/>
        <v/>
      </c>
      <c r="DO9319" s="73" t="str">
        <f t="shared" si="3028"/>
        <v/>
      </c>
      <c r="DP9319" s="73" t="str">
        <f t="shared" si="3029"/>
        <v/>
      </c>
      <c r="DQ9319" s="73" t="str">
        <f t="shared" si="3030"/>
        <v/>
      </c>
      <c r="DR9319" s="73" t="str">
        <f t="shared" si="3031"/>
        <v/>
      </c>
      <c r="DS9319" s="73" t="str">
        <f t="shared" si="3032"/>
        <v/>
      </c>
      <c r="DT9319" s="70" t="str">
        <f t="shared" si="3033"/>
        <v/>
      </c>
      <c r="DU9319" s="70" t="str">
        <f t="shared" si="3034"/>
        <v/>
      </c>
      <c r="DW9319" s="55" t="e">
        <f t="shared" si="3017"/>
        <v>#N/A</v>
      </c>
      <c r="DX9319" s="90" t="e">
        <f t="shared" si="3018"/>
        <v>#N/A</v>
      </c>
    </row>
    <row r="9320" spans="2:128">
      <c r="B9320" s="221"/>
      <c r="C9320" s="159"/>
      <c r="DE9320" s="72" t="str">
        <f t="shared" si="3019"/>
        <v/>
      </c>
      <c r="DF9320" s="73" t="str">
        <f t="shared" si="3020"/>
        <v/>
      </c>
      <c r="DG9320" s="73" t="str">
        <f t="shared" si="3021"/>
        <v/>
      </c>
      <c r="DH9320" s="73" t="str">
        <f t="shared" si="3022"/>
        <v/>
      </c>
      <c r="DI9320" s="73" t="str">
        <f t="shared" si="3023"/>
        <v/>
      </c>
      <c r="DJ9320" s="73" t="str">
        <f t="shared" si="3024"/>
        <v/>
      </c>
      <c r="DK9320" s="73" t="str">
        <f t="shared" si="3025"/>
        <v/>
      </c>
      <c r="DL9320" s="73" t="str">
        <f t="shared" si="3026"/>
        <v/>
      </c>
      <c r="DM9320" s="73" t="str">
        <f t="shared" si="3027"/>
        <v/>
      </c>
      <c r="DN9320" s="73" t="str">
        <f t="shared" si="3035"/>
        <v/>
      </c>
      <c r="DO9320" s="73" t="str">
        <f t="shared" si="3028"/>
        <v/>
      </c>
      <c r="DP9320" s="73" t="str">
        <f t="shared" si="3029"/>
        <v/>
      </c>
      <c r="DQ9320" s="73" t="str">
        <f t="shared" si="3030"/>
        <v/>
      </c>
      <c r="DR9320" s="73" t="str">
        <f t="shared" si="3031"/>
        <v/>
      </c>
      <c r="DS9320" s="73" t="str">
        <f t="shared" si="3032"/>
        <v/>
      </c>
      <c r="DT9320" s="70" t="str">
        <f t="shared" si="3033"/>
        <v/>
      </c>
      <c r="DU9320" s="70" t="str">
        <f t="shared" si="3034"/>
        <v/>
      </c>
      <c r="DW9320" s="55" t="e">
        <f t="shared" si="3017"/>
        <v>#N/A</v>
      </c>
      <c r="DX9320" s="90" t="e">
        <f t="shared" si="3018"/>
        <v>#N/A</v>
      </c>
    </row>
    <row r="9321" spans="2:128">
      <c r="B9321" s="221"/>
      <c r="C9321" s="159"/>
      <c r="DE9321" s="72" t="str">
        <f t="shared" si="3019"/>
        <v/>
      </c>
      <c r="DF9321" s="73" t="str">
        <f t="shared" si="3020"/>
        <v/>
      </c>
      <c r="DG9321" s="73" t="str">
        <f t="shared" si="3021"/>
        <v/>
      </c>
      <c r="DH9321" s="73" t="str">
        <f t="shared" si="3022"/>
        <v/>
      </c>
      <c r="DI9321" s="73" t="str">
        <f t="shared" si="3023"/>
        <v/>
      </c>
      <c r="DJ9321" s="73" t="str">
        <f t="shared" si="3024"/>
        <v/>
      </c>
      <c r="DK9321" s="73" t="str">
        <f t="shared" si="3025"/>
        <v/>
      </c>
      <c r="DL9321" s="73" t="str">
        <f t="shared" si="3026"/>
        <v/>
      </c>
      <c r="DM9321" s="73" t="str">
        <f t="shared" si="3027"/>
        <v/>
      </c>
      <c r="DN9321" s="73" t="str">
        <f t="shared" si="3035"/>
        <v/>
      </c>
      <c r="DO9321" s="73" t="str">
        <f t="shared" si="3028"/>
        <v/>
      </c>
      <c r="DP9321" s="73" t="str">
        <f t="shared" si="3029"/>
        <v/>
      </c>
      <c r="DQ9321" s="73" t="str">
        <f t="shared" si="3030"/>
        <v/>
      </c>
      <c r="DR9321" s="73" t="str">
        <f t="shared" si="3031"/>
        <v/>
      </c>
      <c r="DS9321" s="73" t="str">
        <f t="shared" si="3032"/>
        <v/>
      </c>
      <c r="DT9321" s="70" t="str">
        <f t="shared" si="3033"/>
        <v/>
      </c>
      <c r="DU9321" s="70" t="str">
        <f t="shared" si="3034"/>
        <v/>
      </c>
      <c r="DW9321" s="55" t="e">
        <f t="shared" si="3017"/>
        <v>#N/A</v>
      </c>
      <c r="DX9321" s="90" t="e">
        <f t="shared" si="3018"/>
        <v>#N/A</v>
      </c>
    </row>
    <row r="9322" spans="2:128">
      <c r="B9322" s="221"/>
      <c r="C9322" s="159"/>
      <c r="DE9322" s="72" t="str">
        <f t="shared" si="3019"/>
        <v/>
      </c>
      <c r="DF9322" s="73" t="str">
        <f t="shared" si="3020"/>
        <v/>
      </c>
      <c r="DG9322" s="73" t="str">
        <f t="shared" si="3021"/>
        <v/>
      </c>
      <c r="DH9322" s="73" t="str">
        <f t="shared" si="3022"/>
        <v/>
      </c>
      <c r="DI9322" s="73" t="str">
        <f t="shared" si="3023"/>
        <v/>
      </c>
      <c r="DJ9322" s="73" t="str">
        <f t="shared" si="3024"/>
        <v/>
      </c>
      <c r="DK9322" s="73" t="str">
        <f t="shared" si="3025"/>
        <v/>
      </c>
      <c r="DL9322" s="73" t="str">
        <f t="shared" si="3026"/>
        <v/>
      </c>
      <c r="DM9322" s="73" t="str">
        <f t="shared" si="3027"/>
        <v/>
      </c>
      <c r="DN9322" s="73" t="str">
        <f t="shared" si="3035"/>
        <v/>
      </c>
      <c r="DO9322" s="73" t="str">
        <f t="shared" si="3028"/>
        <v/>
      </c>
      <c r="DP9322" s="73" t="str">
        <f t="shared" si="3029"/>
        <v/>
      </c>
      <c r="DQ9322" s="73" t="str">
        <f t="shared" si="3030"/>
        <v/>
      </c>
      <c r="DR9322" s="73" t="str">
        <f t="shared" si="3031"/>
        <v/>
      </c>
      <c r="DS9322" s="73" t="str">
        <f t="shared" si="3032"/>
        <v/>
      </c>
      <c r="DT9322" s="70" t="str">
        <f t="shared" si="3033"/>
        <v/>
      </c>
      <c r="DU9322" s="70" t="str">
        <f t="shared" si="3034"/>
        <v/>
      </c>
      <c r="DW9322" s="55" t="e">
        <f t="shared" ref="DW9322:DW9385" si="3036">IF(B9310="",NA(),B9310)</f>
        <v>#N/A</v>
      </c>
      <c r="DX9322" s="90" t="e">
        <f t="shared" ref="DX9322:DX9385" si="3037">IF(C9310="",NA(),C9310)</f>
        <v>#N/A</v>
      </c>
    </row>
    <row r="9323" spans="2:128">
      <c r="B9323" s="221"/>
      <c r="C9323" s="159"/>
      <c r="DE9323" s="72" t="str">
        <f t="shared" si="3019"/>
        <v/>
      </c>
      <c r="DF9323" s="73" t="str">
        <f t="shared" si="3020"/>
        <v/>
      </c>
      <c r="DG9323" s="73" t="str">
        <f t="shared" si="3021"/>
        <v/>
      </c>
      <c r="DH9323" s="73" t="str">
        <f t="shared" si="3022"/>
        <v/>
      </c>
      <c r="DI9323" s="73" t="str">
        <f t="shared" si="3023"/>
        <v/>
      </c>
      <c r="DJ9323" s="73" t="str">
        <f t="shared" si="3024"/>
        <v/>
      </c>
      <c r="DK9323" s="73" t="str">
        <f t="shared" si="3025"/>
        <v/>
      </c>
      <c r="DL9323" s="73" t="str">
        <f t="shared" si="3026"/>
        <v/>
      </c>
      <c r="DM9323" s="73" t="str">
        <f t="shared" si="3027"/>
        <v/>
      </c>
      <c r="DN9323" s="73" t="str">
        <f t="shared" si="3035"/>
        <v/>
      </c>
      <c r="DO9323" s="73" t="str">
        <f t="shared" si="3028"/>
        <v/>
      </c>
      <c r="DP9323" s="73" t="str">
        <f t="shared" si="3029"/>
        <v/>
      </c>
      <c r="DQ9323" s="73" t="str">
        <f t="shared" si="3030"/>
        <v/>
      </c>
      <c r="DR9323" s="73" t="str">
        <f t="shared" si="3031"/>
        <v/>
      </c>
      <c r="DS9323" s="73" t="str">
        <f t="shared" si="3032"/>
        <v/>
      </c>
      <c r="DT9323" s="70" t="str">
        <f t="shared" si="3033"/>
        <v/>
      </c>
      <c r="DU9323" s="70" t="str">
        <f t="shared" si="3034"/>
        <v/>
      </c>
      <c r="DW9323" s="55" t="e">
        <f t="shared" si="3036"/>
        <v>#N/A</v>
      </c>
      <c r="DX9323" s="90" t="e">
        <f t="shared" si="3037"/>
        <v>#N/A</v>
      </c>
    </row>
    <row r="9324" spans="2:128">
      <c r="B9324" s="221"/>
      <c r="C9324" s="159"/>
      <c r="DE9324" s="72" t="str">
        <f t="shared" si="3019"/>
        <v/>
      </c>
      <c r="DF9324" s="73" t="str">
        <f t="shared" si="3020"/>
        <v/>
      </c>
      <c r="DG9324" s="73" t="str">
        <f t="shared" si="3021"/>
        <v/>
      </c>
      <c r="DH9324" s="73" t="str">
        <f t="shared" si="3022"/>
        <v/>
      </c>
      <c r="DI9324" s="73" t="str">
        <f t="shared" si="3023"/>
        <v/>
      </c>
      <c r="DJ9324" s="73" t="str">
        <f t="shared" si="3024"/>
        <v/>
      </c>
      <c r="DK9324" s="73" t="str">
        <f t="shared" si="3025"/>
        <v/>
      </c>
      <c r="DL9324" s="73" t="str">
        <f t="shared" si="3026"/>
        <v/>
      </c>
      <c r="DM9324" s="73" t="str">
        <f t="shared" si="3027"/>
        <v/>
      </c>
      <c r="DN9324" s="73" t="str">
        <f t="shared" si="3035"/>
        <v/>
      </c>
      <c r="DO9324" s="73" t="str">
        <f t="shared" si="3028"/>
        <v/>
      </c>
      <c r="DP9324" s="73" t="str">
        <f t="shared" si="3029"/>
        <v/>
      </c>
      <c r="DQ9324" s="73" t="str">
        <f t="shared" si="3030"/>
        <v/>
      </c>
      <c r="DR9324" s="73" t="str">
        <f t="shared" si="3031"/>
        <v/>
      </c>
      <c r="DS9324" s="73" t="str">
        <f t="shared" si="3032"/>
        <v/>
      </c>
      <c r="DT9324" s="70" t="str">
        <f t="shared" si="3033"/>
        <v/>
      </c>
      <c r="DU9324" s="70" t="str">
        <f t="shared" si="3034"/>
        <v/>
      </c>
      <c r="DW9324" s="55" t="e">
        <f t="shared" si="3036"/>
        <v>#N/A</v>
      </c>
      <c r="DX9324" s="90" t="e">
        <f t="shared" si="3037"/>
        <v>#N/A</v>
      </c>
    </row>
    <row r="9325" spans="2:128">
      <c r="B9325" s="221"/>
      <c r="C9325" s="159"/>
      <c r="DE9325" s="72" t="str">
        <f t="shared" si="3019"/>
        <v/>
      </c>
      <c r="DF9325" s="73" t="str">
        <f t="shared" si="3020"/>
        <v/>
      </c>
      <c r="DG9325" s="73" t="str">
        <f t="shared" si="3021"/>
        <v/>
      </c>
      <c r="DH9325" s="73" t="str">
        <f t="shared" si="3022"/>
        <v/>
      </c>
      <c r="DI9325" s="73" t="str">
        <f t="shared" si="3023"/>
        <v/>
      </c>
      <c r="DJ9325" s="73" t="str">
        <f t="shared" si="3024"/>
        <v/>
      </c>
      <c r="DK9325" s="73" t="str">
        <f t="shared" si="3025"/>
        <v/>
      </c>
      <c r="DL9325" s="73" t="str">
        <f t="shared" si="3026"/>
        <v/>
      </c>
      <c r="DM9325" s="73" t="str">
        <f t="shared" si="3027"/>
        <v/>
      </c>
      <c r="DN9325" s="73" t="str">
        <f t="shared" si="3035"/>
        <v/>
      </c>
      <c r="DO9325" s="73" t="str">
        <f t="shared" si="3028"/>
        <v/>
      </c>
      <c r="DP9325" s="73" t="str">
        <f t="shared" si="3029"/>
        <v/>
      </c>
      <c r="DQ9325" s="73" t="str">
        <f t="shared" si="3030"/>
        <v/>
      </c>
      <c r="DR9325" s="73" t="str">
        <f t="shared" si="3031"/>
        <v/>
      </c>
      <c r="DS9325" s="73" t="str">
        <f t="shared" si="3032"/>
        <v/>
      </c>
      <c r="DT9325" s="70" t="str">
        <f t="shared" si="3033"/>
        <v/>
      </c>
      <c r="DU9325" s="70" t="str">
        <f t="shared" si="3034"/>
        <v/>
      </c>
      <c r="DW9325" s="55" t="e">
        <f t="shared" si="3036"/>
        <v>#N/A</v>
      </c>
      <c r="DX9325" s="90" t="e">
        <f t="shared" si="3037"/>
        <v>#N/A</v>
      </c>
    </row>
    <row r="9326" spans="2:128">
      <c r="B9326" s="221"/>
      <c r="C9326" s="159"/>
      <c r="DE9326" s="72" t="str">
        <f t="shared" si="3019"/>
        <v/>
      </c>
      <c r="DF9326" s="73" t="str">
        <f t="shared" si="3020"/>
        <v/>
      </c>
      <c r="DG9326" s="73" t="str">
        <f t="shared" si="3021"/>
        <v/>
      </c>
      <c r="DH9326" s="73" t="str">
        <f t="shared" si="3022"/>
        <v/>
      </c>
      <c r="DI9326" s="73" t="str">
        <f t="shared" si="3023"/>
        <v/>
      </c>
      <c r="DJ9326" s="73" t="str">
        <f t="shared" si="3024"/>
        <v/>
      </c>
      <c r="DK9326" s="73" t="str">
        <f t="shared" si="3025"/>
        <v/>
      </c>
      <c r="DL9326" s="73" t="str">
        <f t="shared" si="3026"/>
        <v/>
      </c>
      <c r="DM9326" s="73" t="str">
        <f t="shared" si="3027"/>
        <v/>
      </c>
      <c r="DN9326" s="73" t="str">
        <f t="shared" si="3035"/>
        <v/>
      </c>
      <c r="DO9326" s="73" t="str">
        <f t="shared" si="3028"/>
        <v/>
      </c>
      <c r="DP9326" s="73" t="str">
        <f t="shared" si="3029"/>
        <v/>
      </c>
      <c r="DQ9326" s="73" t="str">
        <f t="shared" si="3030"/>
        <v/>
      </c>
      <c r="DR9326" s="73" t="str">
        <f t="shared" si="3031"/>
        <v/>
      </c>
      <c r="DS9326" s="73" t="str">
        <f t="shared" si="3032"/>
        <v/>
      </c>
      <c r="DT9326" s="70" t="str">
        <f t="shared" si="3033"/>
        <v/>
      </c>
      <c r="DU9326" s="70" t="str">
        <f t="shared" si="3034"/>
        <v/>
      </c>
      <c r="DW9326" s="55" t="e">
        <f t="shared" si="3036"/>
        <v>#N/A</v>
      </c>
      <c r="DX9326" s="90" t="e">
        <f t="shared" si="3037"/>
        <v>#N/A</v>
      </c>
    </row>
    <row r="9327" spans="2:128">
      <c r="B9327" s="221"/>
      <c r="C9327" s="159"/>
      <c r="DE9327" s="72" t="str">
        <f t="shared" si="3019"/>
        <v/>
      </c>
      <c r="DF9327" s="73" t="str">
        <f t="shared" si="3020"/>
        <v/>
      </c>
      <c r="DG9327" s="73" t="str">
        <f t="shared" si="3021"/>
        <v/>
      </c>
      <c r="DH9327" s="73" t="str">
        <f t="shared" si="3022"/>
        <v/>
      </c>
      <c r="DI9327" s="73" t="str">
        <f t="shared" si="3023"/>
        <v/>
      </c>
      <c r="DJ9327" s="73" t="str">
        <f t="shared" si="3024"/>
        <v/>
      </c>
      <c r="DK9327" s="73" t="str">
        <f t="shared" si="3025"/>
        <v/>
      </c>
      <c r="DL9327" s="73" t="str">
        <f t="shared" si="3026"/>
        <v/>
      </c>
      <c r="DM9327" s="73" t="str">
        <f t="shared" si="3027"/>
        <v/>
      </c>
      <c r="DN9327" s="73" t="str">
        <f t="shared" si="3035"/>
        <v/>
      </c>
      <c r="DO9327" s="73" t="str">
        <f t="shared" si="3028"/>
        <v/>
      </c>
      <c r="DP9327" s="73" t="str">
        <f t="shared" si="3029"/>
        <v/>
      </c>
      <c r="DQ9327" s="73" t="str">
        <f t="shared" si="3030"/>
        <v/>
      </c>
      <c r="DR9327" s="73" t="str">
        <f t="shared" si="3031"/>
        <v/>
      </c>
      <c r="DS9327" s="73" t="str">
        <f t="shared" si="3032"/>
        <v/>
      </c>
      <c r="DT9327" s="70" t="str">
        <f t="shared" si="3033"/>
        <v/>
      </c>
      <c r="DU9327" s="70" t="str">
        <f t="shared" si="3034"/>
        <v/>
      </c>
      <c r="DW9327" s="55" t="e">
        <f t="shared" si="3036"/>
        <v>#N/A</v>
      </c>
      <c r="DX9327" s="90" t="e">
        <f t="shared" si="3037"/>
        <v>#N/A</v>
      </c>
    </row>
    <row r="9328" spans="2:128">
      <c r="B9328" s="221"/>
      <c r="C9328" s="159"/>
      <c r="DE9328" s="72" t="str">
        <f t="shared" si="3019"/>
        <v/>
      </c>
      <c r="DF9328" s="73" t="str">
        <f t="shared" si="3020"/>
        <v/>
      </c>
      <c r="DG9328" s="73" t="str">
        <f t="shared" si="3021"/>
        <v/>
      </c>
      <c r="DH9328" s="73" t="str">
        <f t="shared" si="3022"/>
        <v/>
      </c>
      <c r="DI9328" s="73" t="str">
        <f t="shared" si="3023"/>
        <v/>
      </c>
      <c r="DJ9328" s="73" t="str">
        <f t="shared" si="3024"/>
        <v/>
      </c>
      <c r="DK9328" s="73" t="str">
        <f t="shared" si="3025"/>
        <v/>
      </c>
      <c r="DL9328" s="73" t="str">
        <f t="shared" si="3026"/>
        <v/>
      </c>
      <c r="DM9328" s="73" t="str">
        <f t="shared" si="3027"/>
        <v/>
      </c>
      <c r="DN9328" s="73" t="str">
        <f t="shared" si="3035"/>
        <v/>
      </c>
      <c r="DO9328" s="73" t="str">
        <f t="shared" si="3028"/>
        <v/>
      </c>
      <c r="DP9328" s="73" t="str">
        <f t="shared" si="3029"/>
        <v/>
      </c>
      <c r="DQ9328" s="73" t="str">
        <f t="shared" si="3030"/>
        <v/>
      </c>
      <c r="DR9328" s="73" t="str">
        <f t="shared" si="3031"/>
        <v/>
      </c>
      <c r="DS9328" s="73" t="str">
        <f t="shared" si="3032"/>
        <v/>
      </c>
      <c r="DT9328" s="70" t="str">
        <f t="shared" si="3033"/>
        <v/>
      </c>
      <c r="DU9328" s="70" t="str">
        <f t="shared" si="3034"/>
        <v/>
      </c>
      <c r="DW9328" s="55" t="e">
        <f t="shared" si="3036"/>
        <v>#N/A</v>
      </c>
      <c r="DX9328" s="90" t="e">
        <f t="shared" si="3037"/>
        <v>#N/A</v>
      </c>
    </row>
    <row r="9329" spans="2:128">
      <c r="B9329" s="221"/>
      <c r="C9329" s="159"/>
      <c r="DE9329" s="72" t="str">
        <f t="shared" si="3019"/>
        <v/>
      </c>
      <c r="DF9329" s="73" t="str">
        <f t="shared" si="3020"/>
        <v/>
      </c>
      <c r="DG9329" s="73" t="str">
        <f t="shared" si="3021"/>
        <v/>
      </c>
      <c r="DH9329" s="73" t="str">
        <f t="shared" si="3022"/>
        <v/>
      </c>
      <c r="DI9329" s="73" t="str">
        <f t="shared" si="3023"/>
        <v/>
      </c>
      <c r="DJ9329" s="73" t="str">
        <f t="shared" si="3024"/>
        <v/>
      </c>
      <c r="DK9329" s="73" t="str">
        <f t="shared" si="3025"/>
        <v/>
      </c>
      <c r="DL9329" s="73" t="str">
        <f t="shared" si="3026"/>
        <v/>
      </c>
      <c r="DM9329" s="73" t="str">
        <f t="shared" si="3027"/>
        <v/>
      </c>
      <c r="DN9329" s="73" t="str">
        <f t="shared" si="3035"/>
        <v/>
      </c>
      <c r="DO9329" s="73" t="str">
        <f t="shared" si="3028"/>
        <v/>
      </c>
      <c r="DP9329" s="73" t="str">
        <f t="shared" si="3029"/>
        <v/>
      </c>
      <c r="DQ9329" s="73" t="str">
        <f t="shared" si="3030"/>
        <v/>
      </c>
      <c r="DR9329" s="73" t="str">
        <f t="shared" si="3031"/>
        <v/>
      </c>
      <c r="DS9329" s="73" t="str">
        <f t="shared" si="3032"/>
        <v/>
      </c>
      <c r="DT9329" s="70" t="str">
        <f t="shared" si="3033"/>
        <v/>
      </c>
      <c r="DU9329" s="70" t="str">
        <f t="shared" si="3034"/>
        <v/>
      </c>
      <c r="DW9329" s="55" t="e">
        <f t="shared" si="3036"/>
        <v>#N/A</v>
      </c>
      <c r="DX9329" s="90" t="e">
        <f t="shared" si="3037"/>
        <v>#N/A</v>
      </c>
    </row>
    <row r="9330" spans="2:128">
      <c r="B9330" s="221"/>
      <c r="C9330" s="159"/>
      <c r="DE9330" s="72" t="str">
        <f t="shared" si="3019"/>
        <v/>
      </c>
      <c r="DF9330" s="73" t="str">
        <f t="shared" si="3020"/>
        <v/>
      </c>
      <c r="DG9330" s="73" t="str">
        <f t="shared" si="3021"/>
        <v/>
      </c>
      <c r="DH9330" s="73" t="str">
        <f t="shared" si="3022"/>
        <v/>
      </c>
      <c r="DI9330" s="73" t="str">
        <f t="shared" si="3023"/>
        <v/>
      </c>
      <c r="DJ9330" s="73" t="str">
        <f t="shared" si="3024"/>
        <v/>
      </c>
      <c r="DK9330" s="73" t="str">
        <f t="shared" si="3025"/>
        <v/>
      </c>
      <c r="DL9330" s="73" t="str">
        <f t="shared" si="3026"/>
        <v/>
      </c>
      <c r="DM9330" s="73" t="str">
        <f t="shared" si="3027"/>
        <v/>
      </c>
      <c r="DN9330" s="73" t="str">
        <f t="shared" si="3035"/>
        <v/>
      </c>
      <c r="DO9330" s="73" t="str">
        <f t="shared" si="3028"/>
        <v/>
      </c>
      <c r="DP9330" s="73" t="str">
        <f t="shared" si="3029"/>
        <v/>
      </c>
      <c r="DQ9330" s="73" t="str">
        <f t="shared" si="3030"/>
        <v/>
      </c>
      <c r="DR9330" s="73" t="str">
        <f t="shared" si="3031"/>
        <v/>
      </c>
      <c r="DS9330" s="73" t="str">
        <f t="shared" si="3032"/>
        <v/>
      </c>
      <c r="DT9330" s="70" t="str">
        <f t="shared" si="3033"/>
        <v/>
      </c>
      <c r="DU9330" s="70" t="str">
        <f t="shared" si="3034"/>
        <v/>
      </c>
      <c r="DW9330" s="55" t="e">
        <f t="shared" si="3036"/>
        <v>#N/A</v>
      </c>
      <c r="DX9330" s="90" t="e">
        <f t="shared" si="3037"/>
        <v>#N/A</v>
      </c>
    </row>
    <row r="9331" spans="2:128">
      <c r="B9331" s="221"/>
      <c r="C9331" s="159"/>
      <c r="DE9331" s="72" t="str">
        <f t="shared" si="3019"/>
        <v/>
      </c>
      <c r="DF9331" s="73" t="str">
        <f t="shared" si="3020"/>
        <v/>
      </c>
      <c r="DG9331" s="73" t="str">
        <f t="shared" si="3021"/>
        <v/>
      </c>
      <c r="DH9331" s="73" t="str">
        <f t="shared" si="3022"/>
        <v/>
      </c>
      <c r="DI9331" s="73" t="str">
        <f t="shared" si="3023"/>
        <v/>
      </c>
      <c r="DJ9331" s="73" t="str">
        <f t="shared" si="3024"/>
        <v/>
      </c>
      <c r="DK9331" s="73" t="str">
        <f t="shared" si="3025"/>
        <v/>
      </c>
      <c r="DL9331" s="73" t="str">
        <f t="shared" si="3026"/>
        <v/>
      </c>
      <c r="DM9331" s="73" t="str">
        <f t="shared" si="3027"/>
        <v/>
      </c>
      <c r="DN9331" s="73" t="str">
        <f t="shared" si="3035"/>
        <v/>
      </c>
      <c r="DO9331" s="73" t="str">
        <f t="shared" si="3028"/>
        <v/>
      </c>
      <c r="DP9331" s="73" t="str">
        <f t="shared" si="3029"/>
        <v/>
      </c>
      <c r="DQ9331" s="73" t="str">
        <f t="shared" si="3030"/>
        <v/>
      </c>
      <c r="DR9331" s="73" t="str">
        <f t="shared" si="3031"/>
        <v/>
      </c>
      <c r="DS9331" s="73" t="str">
        <f t="shared" si="3032"/>
        <v/>
      </c>
      <c r="DT9331" s="70" t="str">
        <f t="shared" si="3033"/>
        <v/>
      </c>
      <c r="DU9331" s="70" t="str">
        <f t="shared" si="3034"/>
        <v/>
      </c>
      <c r="DW9331" s="55" t="e">
        <f t="shared" si="3036"/>
        <v>#N/A</v>
      </c>
      <c r="DX9331" s="90" t="e">
        <f t="shared" si="3037"/>
        <v>#N/A</v>
      </c>
    </row>
    <row r="9332" spans="2:128">
      <c r="B9332" s="221"/>
      <c r="C9332" s="159"/>
      <c r="DE9332" s="72" t="str">
        <f t="shared" si="3019"/>
        <v/>
      </c>
      <c r="DF9332" s="73" t="str">
        <f t="shared" si="3020"/>
        <v/>
      </c>
      <c r="DG9332" s="73" t="str">
        <f t="shared" si="3021"/>
        <v/>
      </c>
      <c r="DH9332" s="73" t="str">
        <f t="shared" si="3022"/>
        <v/>
      </c>
      <c r="DI9332" s="73" t="str">
        <f t="shared" si="3023"/>
        <v/>
      </c>
      <c r="DJ9332" s="73" t="str">
        <f t="shared" si="3024"/>
        <v/>
      </c>
      <c r="DK9332" s="73" t="str">
        <f t="shared" si="3025"/>
        <v/>
      </c>
      <c r="DL9332" s="73" t="str">
        <f t="shared" si="3026"/>
        <v/>
      </c>
      <c r="DM9332" s="73" t="str">
        <f t="shared" si="3027"/>
        <v/>
      </c>
      <c r="DN9332" s="73" t="str">
        <f t="shared" si="3035"/>
        <v/>
      </c>
      <c r="DO9332" s="73" t="str">
        <f t="shared" si="3028"/>
        <v/>
      </c>
      <c r="DP9332" s="73" t="str">
        <f t="shared" si="3029"/>
        <v/>
      </c>
      <c r="DQ9332" s="73" t="str">
        <f t="shared" si="3030"/>
        <v/>
      </c>
      <c r="DR9332" s="73" t="str">
        <f t="shared" si="3031"/>
        <v/>
      </c>
      <c r="DS9332" s="73" t="str">
        <f t="shared" si="3032"/>
        <v/>
      </c>
      <c r="DT9332" s="70" t="str">
        <f t="shared" si="3033"/>
        <v/>
      </c>
      <c r="DU9332" s="70" t="str">
        <f t="shared" si="3034"/>
        <v/>
      </c>
      <c r="DW9332" s="55" t="e">
        <f t="shared" si="3036"/>
        <v>#N/A</v>
      </c>
      <c r="DX9332" s="90" t="e">
        <f t="shared" si="3037"/>
        <v>#N/A</v>
      </c>
    </row>
    <row r="9333" spans="2:128">
      <c r="B9333" s="221"/>
      <c r="C9333" s="159"/>
      <c r="DE9333" s="72" t="str">
        <f t="shared" si="3019"/>
        <v/>
      </c>
      <c r="DF9333" s="73" t="str">
        <f t="shared" si="3020"/>
        <v/>
      </c>
      <c r="DG9333" s="73" t="str">
        <f t="shared" si="3021"/>
        <v/>
      </c>
      <c r="DH9333" s="73" t="str">
        <f t="shared" si="3022"/>
        <v/>
      </c>
      <c r="DI9333" s="73" t="str">
        <f t="shared" si="3023"/>
        <v/>
      </c>
      <c r="DJ9333" s="73" t="str">
        <f t="shared" si="3024"/>
        <v/>
      </c>
      <c r="DK9333" s="73" t="str">
        <f t="shared" si="3025"/>
        <v/>
      </c>
      <c r="DL9333" s="73" t="str">
        <f t="shared" si="3026"/>
        <v/>
      </c>
      <c r="DM9333" s="73" t="str">
        <f t="shared" si="3027"/>
        <v/>
      </c>
      <c r="DN9333" s="73" t="str">
        <f t="shared" si="3035"/>
        <v/>
      </c>
      <c r="DO9333" s="73" t="str">
        <f t="shared" si="3028"/>
        <v/>
      </c>
      <c r="DP9333" s="73" t="str">
        <f t="shared" si="3029"/>
        <v/>
      </c>
      <c r="DQ9333" s="73" t="str">
        <f t="shared" si="3030"/>
        <v/>
      </c>
      <c r="DR9333" s="73" t="str">
        <f t="shared" si="3031"/>
        <v/>
      </c>
      <c r="DS9333" s="73" t="str">
        <f t="shared" si="3032"/>
        <v/>
      </c>
      <c r="DT9333" s="70" t="str">
        <f t="shared" si="3033"/>
        <v/>
      </c>
      <c r="DU9333" s="70" t="str">
        <f t="shared" si="3034"/>
        <v/>
      </c>
      <c r="DW9333" s="55" t="e">
        <f t="shared" si="3036"/>
        <v>#N/A</v>
      </c>
      <c r="DX9333" s="90" t="e">
        <f t="shared" si="3037"/>
        <v>#N/A</v>
      </c>
    </row>
    <row r="9334" spans="2:128">
      <c r="B9334" s="221"/>
      <c r="C9334" s="159"/>
      <c r="DE9334" s="72" t="str">
        <f t="shared" si="3019"/>
        <v/>
      </c>
      <c r="DF9334" s="73" t="str">
        <f t="shared" si="3020"/>
        <v/>
      </c>
      <c r="DG9334" s="73" t="str">
        <f t="shared" si="3021"/>
        <v/>
      </c>
      <c r="DH9334" s="73" t="str">
        <f t="shared" si="3022"/>
        <v/>
      </c>
      <c r="DI9334" s="73" t="str">
        <f t="shared" si="3023"/>
        <v/>
      </c>
      <c r="DJ9334" s="73" t="str">
        <f t="shared" si="3024"/>
        <v/>
      </c>
      <c r="DK9334" s="73" t="str">
        <f t="shared" si="3025"/>
        <v/>
      </c>
      <c r="DL9334" s="73" t="str">
        <f t="shared" si="3026"/>
        <v/>
      </c>
      <c r="DM9334" s="73" t="str">
        <f t="shared" si="3027"/>
        <v/>
      </c>
      <c r="DN9334" s="73" t="str">
        <f t="shared" si="3035"/>
        <v/>
      </c>
      <c r="DO9334" s="73" t="str">
        <f t="shared" si="3028"/>
        <v/>
      </c>
      <c r="DP9334" s="73" t="str">
        <f t="shared" si="3029"/>
        <v/>
      </c>
      <c r="DQ9334" s="73" t="str">
        <f t="shared" si="3030"/>
        <v/>
      </c>
      <c r="DR9334" s="73" t="str">
        <f t="shared" si="3031"/>
        <v/>
      </c>
      <c r="DS9334" s="73" t="str">
        <f t="shared" si="3032"/>
        <v/>
      </c>
      <c r="DT9334" s="70" t="str">
        <f t="shared" si="3033"/>
        <v/>
      </c>
      <c r="DU9334" s="70" t="str">
        <f t="shared" si="3034"/>
        <v/>
      </c>
      <c r="DW9334" s="55" t="e">
        <f t="shared" si="3036"/>
        <v>#N/A</v>
      </c>
      <c r="DX9334" s="90" t="e">
        <f t="shared" si="3037"/>
        <v>#N/A</v>
      </c>
    </row>
    <row r="9335" spans="2:128">
      <c r="B9335" s="221"/>
      <c r="C9335" s="159"/>
      <c r="DE9335" s="72" t="str">
        <f t="shared" si="3019"/>
        <v/>
      </c>
      <c r="DF9335" s="73" t="str">
        <f t="shared" si="3020"/>
        <v/>
      </c>
      <c r="DG9335" s="73" t="str">
        <f t="shared" si="3021"/>
        <v/>
      </c>
      <c r="DH9335" s="73" t="str">
        <f t="shared" si="3022"/>
        <v/>
      </c>
      <c r="DI9335" s="73" t="str">
        <f t="shared" si="3023"/>
        <v/>
      </c>
      <c r="DJ9335" s="73" t="str">
        <f t="shared" si="3024"/>
        <v/>
      </c>
      <c r="DK9335" s="73" t="str">
        <f t="shared" si="3025"/>
        <v/>
      </c>
      <c r="DL9335" s="73" t="str">
        <f t="shared" si="3026"/>
        <v/>
      </c>
      <c r="DM9335" s="73" t="str">
        <f t="shared" si="3027"/>
        <v/>
      </c>
      <c r="DN9335" s="73" t="str">
        <f t="shared" si="3035"/>
        <v/>
      </c>
      <c r="DO9335" s="73" t="str">
        <f t="shared" si="3028"/>
        <v/>
      </c>
      <c r="DP9335" s="73" t="str">
        <f t="shared" si="3029"/>
        <v/>
      </c>
      <c r="DQ9335" s="73" t="str">
        <f t="shared" si="3030"/>
        <v/>
      </c>
      <c r="DR9335" s="73" t="str">
        <f t="shared" si="3031"/>
        <v/>
      </c>
      <c r="DS9335" s="73" t="str">
        <f t="shared" si="3032"/>
        <v/>
      </c>
      <c r="DT9335" s="70" t="str">
        <f t="shared" si="3033"/>
        <v/>
      </c>
      <c r="DU9335" s="70" t="str">
        <f t="shared" si="3034"/>
        <v/>
      </c>
      <c r="DW9335" s="55" t="e">
        <f t="shared" si="3036"/>
        <v>#N/A</v>
      </c>
      <c r="DX9335" s="90" t="e">
        <f t="shared" si="3037"/>
        <v>#N/A</v>
      </c>
    </row>
    <row r="9336" spans="2:128">
      <c r="B9336" s="221"/>
      <c r="C9336" s="159"/>
      <c r="DE9336" s="72" t="str">
        <f t="shared" si="3019"/>
        <v/>
      </c>
      <c r="DF9336" s="73" t="str">
        <f t="shared" si="3020"/>
        <v/>
      </c>
      <c r="DG9336" s="73" t="str">
        <f t="shared" si="3021"/>
        <v/>
      </c>
      <c r="DH9336" s="73" t="str">
        <f t="shared" si="3022"/>
        <v/>
      </c>
      <c r="DI9336" s="73" t="str">
        <f t="shared" si="3023"/>
        <v/>
      </c>
      <c r="DJ9336" s="73" t="str">
        <f t="shared" si="3024"/>
        <v/>
      </c>
      <c r="DK9336" s="73" t="str">
        <f t="shared" si="3025"/>
        <v/>
      </c>
      <c r="DL9336" s="73" t="str">
        <f t="shared" si="3026"/>
        <v/>
      </c>
      <c r="DM9336" s="73" t="str">
        <f t="shared" si="3027"/>
        <v/>
      </c>
      <c r="DN9336" s="73" t="str">
        <f t="shared" si="3035"/>
        <v/>
      </c>
      <c r="DO9336" s="73" t="str">
        <f t="shared" si="3028"/>
        <v/>
      </c>
      <c r="DP9336" s="73" t="str">
        <f t="shared" si="3029"/>
        <v/>
      </c>
      <c r="DQ9336" s="73" t="str">
        <f t="shared" si="3030"/>
        <v/>
      </c>
      <c r="DR9336" s="73" t="str">
        <f t="shared" si="3031"/>
        <v/>
      </c>
      <c r="DS9336" s="73" t="str">
        <f t="shared" si="3032"/>
        <v/>
      </c>
      <c r="DT9336" s="70" t="str">
        <f t="shared" si="3033"/>
        <v/>
      </c>
      <c r="DU9336" s="70" t="str">
        <f t="shared" si="3034"/>
        <v/>
      </c>
      <c r="DW9336" s="55" t="e">
        <f t="shared" si="3036"/>
        <v>#N/A</v>
      </c>
      <c r="DX9336" s="90" t="e">
        <f t="shared" si="3037"/>
        <v>#N/A</v>
      </c>
    </row>
    <row r="9337" spans="2:128">
      <c r="B9337" s="221"/>
      <c r="C9337" s="159"/>
      <c r="DE9337" s="72" t="str">
        <f t="shared" si="3019"/>
        <v/>
      </c>
      <c r="DF9337" s="73" t="str">
        <f t="shared" si="3020"/>
        <v/>
      </c>
      <c r="DG9337" s="73" t="str">
        <f t="shared" si="3021"/>
        <v/>
      </c>
      <c r="DH9337" s="73" t="str">
        <f t="shared" si="3022"/>
        <v/>
      </c>
      <c r="DI9337" s="73" t="str">
        <f t="shared" si="3023"/>
        <v/>
      </c>
      <c r="DJ9337" s="73" t="str">
        <f t="shared" si="3024"/>
        <v/>
      </c>
      <c r="DK9337" s="73" t="str">
        <f t="shared" si="3025"/>
        <v/>
      </c>
      <c r="DL9337" s="73" t="str">
        <f t="shared" si="3026"/>
        <v/>
      </c>
      <c r="DM9337" s="73" t="str">
        <f t="shared" si="3027"/>
        <v/>
      </c>
      <c r="DN9337" s="73" t="str">
        <f t="shared" si="3035"/>
        <v/>
      </c>
      <c r="DO9337" s="73" t="str">
        <f t="shared" si="3028"/>
        <v/>
      </c>
      <c r="DP9337" s="73" t="str">
        <f t="shared" si="3029"/>
        <v/>
      </c>
      <c r="DQ9337" s="73" t="str">
        <f t="shared" si="3030"/>
        <v/>
      </c>
      <c r="DR9337" s="73" t="str">
        <f t="shared" si="3031"/>
        <v/>
      </c>
      <c r="DS9337" s="73" t="str">
        <f t="shared" si="3032"/>
        <v/>
      </c>
      <c r="DT9337" s="70" t="str">
        <f t="shared" si="3033"/>
        <v/>
      </c>
      <c r="DU9337" s="70" t="str">
        <f t="shared" si="3034"/>
        <v/>
      </c>
      <c r="DW9337" s="55" t="e">
        <f t="shared" si="3036"/>
        <v>#N/A</v>
      </c>
      <c r="DX9337" s="90" t="e">
        <f t="shared" si="3037"/>
        <v>#N/A</v>
      </c>
    </row>
    <row r="9338" spans="2:128">
      <c r="B9338" s="221"/>
      <c r="C9338" s="159"/>
      <c r="DE9338" s="72" t="str">
        <f t="shared" si="3019"/>
        <v/>
      </c>
      <c r="DF9338" s="73" t="str">
        <f t="shared" si="3020"/>
        <v/>
      </c>
      <c r="DG9338" s="73" t="str">
        <f t="shared" si="3021"/>
        <v/>
      </c>
      <c r="DH9338" s="73" t="str">
        <f t="shared" si="3022"/>
        <v/>
      </c>
      <c r="DI9338" s="73" t="str">
        <f t="shared" si="3023"/>
        <v/>
      </c>
      <c r="DJ9338" s="73" t="str">
        <f t="shared" si="3024"/>
        <v/>
      </c>
      <c r="DK9338" s="73" t="str">
        <f t="shared" si="3025"/>
        <v/>
      </c>
      <c r="DL9338" s="73" t="str">
        <f t="shared" si="3026"/>
        <v/>
      </c>
      <c r="DM9338" s="73" t="str">
        <f t="shared" si="3027"/>
        <v/>
      </c>
      <c r="DN9338" s="73" t="str">
        <f t="shared" si="3035"/>
        <v/>
      </c>
      <c r="DO9338" s="73" t="str">
        <f t="shared" si="3028"/>
        <v/>
      </c>
      <c r="DP9338" s="73" t="str">
        <f t="shared" si="3029"/>
        <v/>
      </c>
      <c r="DQ9338" s="73" t="str">
        <f t="shared" si="3030"/>
        <v/>
      </c>
      <c r="DR9338" s="73" t="str">
        <f t="shared" si="3031"/>
        <v/>
      </c>
      <c r="DS9338" s="73" t="str">
        <f t="shared" si="3032"/>
        <v/>
      </c>
      <c r="DT9338" s="70" t="str">
        <f t="shared" si="3033"/>
        <v/>
      </c>
      <c r="DU9338" s="70" t="str">
        <f t="shared" si="3034"/>
        <v/>
      </c>
      <c r="DW9338" s="55" t="e">
        <f t="shared" si="3036"/>
        <v>#N/A</v>
      </c>
      <c r="DX9338" s="90" t="e">
        <f t="shared" si="3037"/>
        <v>#N/A</v>
      </c>
    </row>
    <row r="9339" spans="2:128">
      <c r="B9339" s="221"/>
      <c r="C9339" s="159"/>
      <c r="DE9339" s="72" t="str">
        <f t="shared" si="3019"/>
        <v/>
      </c>
      <c r="DF9339" s="73" t="str">
        <f t="shared" si="3020"/>
        <v/>
      </c>
      <c r="DG9339" s="73" t="str">
        <f t="shared" si="3021"/>
        <v/>
      </c>
      <c r="DH9339" s="73" t="str">
        <f t="shared" si="3022"/>
        <v/>
      </c>
      <c r="DI9339" s="73" t="str">
        <f t="shared" si="3023"/>
        <v/>
      </c>
      <c r="DJ9339" s="73" t="str">
        <f t="shared" si="3024"/>
        <v/>
      </c>
      <c r="DK9339" s="73" t="str">
        <f t="shared" si="3025"/>
        <v/>
      </c>
      <c r="DL9339" s="73" t="str">
        <f t="shared" si="3026"/>
        <v/>
      </c>
      <c r="DM9339" s="73" t="str">
        <f t="shared" si="3027"/>
        <v/>
      </c>
      <c r="DN9339" s="73" t="str">
        <f t="shared" si="3035"/>
        <v/>
      </c>
      <c r="DO9339" s="73" t="str">
        <f t="shared" si="3028"/>
        <v/>
      </c>
      <c r="DP9339" s="73" t="str">
        <f t="shared" si="3029"/>
        <v/>
      </c>
      <c r="DQ9339" s="73" t="str">
        <f t="shared" si="3030"/>
        <v/>
      </c>
      <c r="DR9339" s="73" t="str">
        <f t="shared" si="3031"/>
        <v/>
      </c>
      <c r="DS9339" s="73" t="str">
        <f t="shared" si="3032"/>
        <v/>
      </c>
      <c r="DT9339" s="70" t="str">
        <f t="shared" si="3033"/>
        <v/>
      </c>
      <c r="DU9339" s="70" t="str">
        <f t="shared" si="3034"/>
        <v/>
      </c>
      <c r="DW9339" s="55" t="e">
        <f t="shared" si="3036"/>
        <v>#N/A</v>
      </c>
      <c r="DX9339" s="90" t="e">
        <f t="shared" si="3037"/>
        <v>#N/A</v>
      </c>
    </row>
    <row r="9340" spans="2:128">
      <c r="B9340" s="221"/>
      <c r="C9340" s="159"/>
      <c r="DE9340" s="72" t="str">
        <f t="shared" si="3019"/>
        <v/>
      </c>
      <c r="DF9340" s="73" t="str">
        <f t="shared" si="3020"/>
        <v/>
      </c>
      <c r="DG9340" s="73" t="str">
        <f t="shared" si="3021"/>
        <v/>
      </c>
      <c r="DH9340" s="73" t="str">
        <f t="shared" si="3022"/>
        <v/>
      </c>
      <c r="DI9340" s="73" t="str">
        <f t="shared" si="3023"/>
        <v/>
      </c>
      <c r="DJ9340" s="73" t="str">
        <f t="shared" si="3024"/>
        <v/>
      </c>
      <c r="DK9340" s="73" t="str">
        <f t="shared" si="3025"/>
        <v/>
      </c>
      <c r="DL9340" s="73" t="str">
        <f t="shared" si="3026"/>
        <v/>
      </c>
      <c r="DM9340" s="73" t="str">
        <f t="shared" si="3027"/>
        <v/>
      </c>
      <c r="DN9340" s="73" t="str">
        <f t="shared" si="3035"/>
        <v/>
      </c>
      <c r="DO9340" s="73" t="str">
        <f t="shared" si="3028"/>
        <v/>
      </c>
      <c r="DP9340" s="73" t="str">
        <f t="shared" si="3029"/>
        <v/>
      </c>
      <c r="DQ9340" s="73" t="str">
        <f t="shared" si="3030"/>
        <v/>
      </c>
      <c r="DR9340" s="73" t="str">
        <f t="shared" si="3031"/>
        <v/>
      </c>
      <c r="DS9340" s="73" t="str">
        <f t="shared" si="3032"/>
        <v/>
      </c>
      <c r="DT9340" s="70" t="str">
        <f t="shared" si="3033"/>
        <v/>
      </c>
      <c r="DU9340" s="70" t="str">
        <f t="shared" si="3034"/>
        <v/>
      </c>
      <c r="DW9340" s="55" t="e">
        <f t="shared" si="3036"/>
        <v>#N/A</v>
      </c>
      <c r="DX9340" s="90" t="e">
        <f t="shared" si="3037"/>
        <v>#N/A</v>
      </c>
    </row>
    <row r="9341" spans="2:128">
      <c r="B9341" s="221"/>
      <c r="C9341" s="159"/>
      <c r="DE9341" s="72" t="str">
        <f t="shared" si="3019"/>
        <v/>
      </c>
      <c r="DF9341" s="73" t="str">
        <f t="shared" si="3020"/>
        <v/>
      </c>
      <c r="DG9341" s="73" t="str">
        <f t="shared" si="3021"/>
        <v/>
      </c>
      <c r="DH9341" s="73" t="str">
        <f t="shared" si="3022"/>
        <v/>
      </c>
      <c r="DI9341" s="73" t="str">
        <f t="shared" si="3023"/>
        <v/>
      </c>
      <c r="DJ9341" s="73" t="str">
        <f t="shared" si="3024"/>
        <v/>
      </c>
      <c r="DK9341" s="73" t="str">
        <f t="shared" si="3025"/>
        <v/>
      </c>
      <c r="DL9341" s="73" t="str">
        <f t="shared" si="3026"/>
        <v/>
      </c>
      <c r="DM9341" s="73" t="str">
        <f t="shared" si="3027"/>
        <v/>
      </c>
      <c r="DN9341" s="73" t="str">
        <f t="shared" si="3035"/>
        <v/>
      </c>
      <c r="DO9341" s="73" t="str">
        <f t="shared" si="3028"/>
        <v/>
      </c>
      <c r="DP9341" s="73" t="str">
        <f t="shared" si="3029"/>
        <v/>
      </c>
      <c r="DQ9341" s="73" t="str">
        <f t="shared" si="3030"/>
        <v/>
      </c>
      <c r="DR9341" s="73" t="str">
        <f t="shared" si="3031"/>
        <v/>
      </c>
      <c r="DS9341" s="73" t="str">
        <f t="shared" si="3032"/>
        <v/>
      </c>
      <c r="DT9341" s="70" t="str">
        <f t="shared" si="3033"/>
        <v/>
      </c>
      <c r="DU9341" s="70" t="str">
        <f t="shared" si="3034"/>
        <v/>
      </c>
      <c r="DW9341" s="55" t="e">
        <f t="shared" si="3036"/>
        <v>#N/A</v>
      </c>
      <c r="DX9341" s="90" t="e">
        <f t="shared" si="3037"/>
        <v>#N/A</v>
      </c>
    </row>
    <row r="9342" spans="2:128">
      <c r="B9342" s="221"/>
      <c r="C9342" s="159"/>
      <c r="DE9342" s="72" t="str">
        <f t="shared" si="3019"/>
        <v/>
      </c>
      <c r="DF9342" s="73" t="str">
        <f t="shared" si="3020"/>
        <v/>
      </c>
      <c r="DG9342" s="73" t="str">
        <f t="shared" si="3021"/>
        <v/>
      </c>
      <c r="DH9342" s="73" t="str">
        <f t="shared" si="3022"/>
        <v/>
      </c>
      <c r="DI9342" s="73" t="str">
        <f t="shared" si="3023"/>
        <v/>
      </c>
      <c r="DJ9342" s="73" t="str">
        <f t="shared" si="3024"/>
        <v/>
      </c>
      <c r="DK9342" s="73" t="str">
        <f t="shared" si="3025"/>
        <v/>
      </c>
      <c r="DL9342" s="73" t="str">
        <f t="shared" si="3026"/>
        <v/>
      </c>
      <c r="DM9342" s="73" t="str">
        <f t="shared" si="3027"/>
        <v/>
      </c>
      <c r="DN9342" s="73" t="str">
        <f t="shared" si="3035"/>
        <v/>
      </c>
      <c r="DO9342" s="73" t="str">
        <f t="shared" si="3028"/>
        <v/>
      </c>
      <c r="DP9342" s="73" t="str">
        <f t="shared" si="3029"/>
        <v/>
      </c>
      <c r="DQ9342" s="73" t="str">
        <f t="shared" si="3030"/>
        <v/>
      </c>
      <c r="DR9342" s="73" t="str">
        <f t="shared" si="3031"/>
        <v/>
      </c>
      <c r="DS9342" s="73" t="str">
        <f t="shared" si="3032"/>
        <v/>
      </c>
      <c r="DT9342" s="70" t="str">
        <f t="shared" si="3033"/>
        <v/>
      </c>
      <c r="DU9342" s="70" t="str">
        <f t="shared" si="3034"/>
        <v/>
      </c>
      <c r="DW9342" s="55" t="e">
        <f t="shared" si="3036"/>
        <v>#N/A</v>
      </c>
      <c r="DX9342" s="90" t="e">
        <f t="shared" si="3037"/>
        <v>#N/A</v>
      </c>
    </row>
    <row r="9343" spans="2:128">
      <c r="B9343" s="221"/>
      <c r="C9343" s="159"/>
      <c r="DE9343" s="72" t="str">
        <f t="shared" si="3019"/>
        <v/>
      </c>
      <c r="DF9343" s="73" t="str">
        <f t="shared" si="3020"/>
        <v/>
      </c>
      <c r="DG9343" s="73" t="str">
        <f t="shared" si="3021"/>
        <v/>
      </c>
      <c r="DH9343" s="73" t="str">
        <f t="shared" si="3022"/>
        <v/>
      </c>
      <c r="DI9343" s="73" t="str">
        <f t="shared" si="3023"/>
        <v/>
      </c>
      <c r="DJ9343" s="73" t="str">
        <f t="shared" si="3024"/>
        <v/>
      </c>
      <c r="DK9343" s="73" t="str">
        <f t="shared" si="3025"/>
        <v/>
      </c>
      <c r="DL9343" s="73" t="str">
        <f t="shared" si="3026"/>
        <v/>
      </c>
      <c r="DM9343" s="73" t="str">
        <f t="shared" si="3027"/>
        <v/>
      </c>
      <c r="DN9343" s="73" t="str">
        <f t="shared" si="3035"/>
        <v/>
      </c>
      <c r="DO9343" s="73" t="str">
        <f t="shared" si="3028"/>
        <v/>
      </c>
      <c r="DP9343" s="73" t="str">
        <f t="shared" si="3029"/>
        <v/>
      </c>
      <c r="DQ9343" s="73" t="str">
        <f t="shared" si="3030"/>
        <v/>
      </c>
      <c r="DR9343" s="73" t="str">
        <f t="shared" si="3031"/>
        <v/>
      </c>
      <c r="DS9343" s="73" t="str">
        <f t="shared" si="3032"/>
        <v/>
      </c>
      <c r="DT9343" s="70" t="str">
        <f t="shared" si="3033"/>
        <v/>
      </c>
      <c r="DU9343" s="70" t="str">
        <f t="shared" si="3034"/>
        <v/>
      </c>
      <c r="DW9343" s="55" t="e">
        <f t="shared" si="3036"/>
        <v>#N/A</v>
      </c>
      <c r="DX9343" s="90" t="e">
        <f t="shared" si="3037"/>
        <v>#N/A</v>
      </c>
    </row>
    <row r="9344" spans="2:128">
      <c r="B9344" s="221"/>
      <c r="C9344" s="159"/>
      <c r="DE9344" s="72" t="str">
        <f t="shared" si="3019"/>
        <v/>
      </c>
      <c r="DF9344" s="73" t="str">
        <f t="shared" si="3020"/>
        <v/>
      </c>
      <c r="DG9344" s="73" t="str">
        <f t="shared" si="3021"/>
        <v/>
      </c>
      <c r="DH9344" s="73" t="str">
        <f t="shared" si="3022"/>
        <v/>
      </c>
      <c r="DI9344" s="73" t="str">
        <f t="shared" si="3023"/>
        <v/>
      </c>
      <c r="DJ9344" s="73" t="str">
        <f t="shared" si="3024"/>
        <v/>
      </c>
      <c r="DK9344" s="73" t="str">
        <f t="shared" si="3025"/>
        <v/>
      </c>
      <c r="DL9344" s="73" t="str">
        <f t="shared" si="3026"/>
        <v/>
      </c>
      <c r="DM9344" s="73" t="str">
        <f t="shared" si="3027"/>
        <v/>
      </c>
      <c r="DN9344" s="73" t="str">
        <f t="shared" si="3035"/>
        <v/>
      </c>
      <c r="DO9344" s="73" t="str">
        <f t="shared" si="3028"/>
        <v/>
      </c>
      <c r="DP9344" s="73" t="str">
        <f t="shared" si="3029"/>
        <v/>
      </c>
      <c r="DQ9344" s="73" t="str">
        <f t="shared" si="3030"/>
        <v/>
      </c>
      <c r="DR9344" s="73" t="str">
        <f t="shared" si="3031"/>
        <v/>
      </c>
      <c r="DS9344" s="73" t="str">
        <f t="shared" si="3032"/>
        <v/>
      </c>
      <c r="DT9344" s="70" t="str">
        <f t="shared" si="3033"/>
        <v/>
      </c>
      <c r="DU9344" s="70" t="str">
        <f t="shared" si="3034"/>
        <v/>
      </c>
      <c r="DW9344" s="55" t="e">
        <f t="shared" si="3036"/>
        <v>#N/A</v>
      </c>
      <c r="DX9344" s="90" t="e">
        <f t="shared" si="3037"/>
        <v>#N/A</v>
      </c>
    </row>
    <row r="9345" spans="2:128">
      <c r="B9345" s="221"/>
      <c r="C9345" s="159"/>
      <c r="DE9345" s="72" t="str">
        <f t="shared" si="3019"/>
        <v/>
      </c>
      <c r="DF9345" s="73" t="str">
        <f t="shared" si="3020"/>
        <v/>
      </c>
      <c r="DG9345" s="73" t="str">
        <f t="shared" si="3021"/>
        <v/>
      </c>
      <c r="DH9345" s="73" t="str">
        <f t="shared" si="3022"/>
        <v/>
      </c>
      <c r="DI9345" s="73" t="str">
        <f t="shared" si="3023"/>
        <v/>
      </c>
      <c r="DJ9345" s="73" t="str">
        <f t="shared" si="3024"/>
        <v/>
      </c>
      <c r="DK9345" s="73" t="str">
        <f t="shared" si="3025"/>
        <v/>
      </c>
      <c r="DL9345" s="73" t="str">
        <f t="shared" si="3026"/>
        <v/>
      </c>
      <c r="DM9345" s="73" t="str">
        <f t="shared" si="3027"/>
        <v/>
      </c>
      <c r="DN9345" s="73" t="str">
        <f t="shared" si="3035"/>
        <v/>
      </c>
      <c r="DO9345" s="73" t="str">
        <f t="shared" si="3028"/>
        <v/>
      </c>
      <c r="DP9345" s="73" t="str">
        <f t="shared" si="3029"/>
        <v/>
      </c>
      <c r="DQ9345" s="73" t="str">
        <f t="shared" si="3030"/>
        <v/>
      </c>
      <c r="DR9345" s="73" t="str">
        <f t="shared" si="3031"/>
        <v/>
      </c>
      <c r="DS9345" s="73" t="str">
        <f t="shared" si="3032"/>
        <v/>
      </c>
      <c r="DT9345" s="70" t="str">
        <f t="shared" si="3033"/>
        <v/>
      </c>
      <c r="DU9345" s="70" t="str">
        <f t="shared" si="3034"/>
        <v/>
      </c>
      <c r="DW9345" s="55" t="e">
        <f t="shared" si="3036"/>
        <v>#N/A</v>
      </c>
      <c r="DX9345" s="90" t="e">
        <f t="shared" si="3037"/>
        <v>#N/A</v>
      </c>
    </row>
    <row r="9346" spans="2:128">
      <c r="B9346" s="221"/>
      <c r="C9346" s="159"/>
      <c r="DE9346" s="72" t="str">
        <f t="shared" si="3019"/>
        <v/>
      </c>
      <c r="DF9346" s="73" t="str">
        <f t="shared" si="3020"/>
        <v/>
      </c>
      <c r="DG9346" s="73" t="str">
        <f t="shared" si="3021"/>
        <v/>
      </c>
      <c r="DH9346" s="73" t="str">
        <f t="shared" si="3022"/>
        <v/>
      </c>
      <c r="DI9346" s="73" t="str">
        <f t="shared" si="3023"/>
        <v/>
      </c>
      <c r="DJ9346" s="73" t="str">
        <f t="shared" si="3024"/>
        <v/>
      </c>
      <c r="DK9346" s="73" t="str">
        <f t="shared" si="3025"/>
        <v/>
      </c>
      <c r="DL9346" s="73" t="str">
        <f t="shared" si="3026"/>
        <v/>
      </c>
      <c r="DM9346" s="73" t="str">
        <f t="shared" si="3027"/>
        <v/>
      </c>
      <c r="DN9346" s="73" t="str">
        <f t="shared" si="3035"/>
        <v/>
      </c>
      <c r="DO9346" s="73" t="str">
        <f t="shared" si="3028"/>
        <v/>
      </c>
      <c r="DP9346" s="73" t="str">
        <f t="shared" si="3029"/>
        <v/>
      </c>
      <c r="DQ9346" s="73" t="str">
        <f t="shared" si="3030"/>
        <v/>
      </c>
      <c r="DR9346" s="73" t="str">
        <f t="shared" si="3031"/>
        <v/>
      </c>
      <c r="DS9346" s="73" t="str">
        <f t="shared" si="3032"/>
        <v/>
      </c>
      <c r="DT9346" s="70" t="str">
        <f t="shared" si="3033"/>
        <v/>
      </c>
      <c r="DU9346" s="70" t="str">
        <f t="shared" si="3034"/>
        <v/>
      </c>
      <c r="DW9346" s="55" t="e">
        <f t="shared" si="3036"/>
        <v>#N/A</v>
      </c>
      <c r="DX9346" s="90" t="e">
        <f t="shared" si="3037"/>
        <v>#N/A</v>
      </c>
    </row>
    <row r="9347" spans="2:128">
      <c r="B9347" s="221"/>
      <c r="C9347" s="159"/>
      <c r="DE9347" s="72" t="str">
        <f t="shared" si="3019"/>
        <v/>
      </c>
      <c r="DF9347" s="73" t="str">
        <f t="shared" si="3020"/>
        <v/>
      </c>
      <c r="DG9347" s="73" t="str">
        <f t="shared" si="3021"/>
        <v/>
      </c>
      <c r="DH9347" s="73" t="str">
        <f t="shared" si="3022"/>
        <v/>
      </c>
      <c r="DI9347" s="73" t="str">
        <f t="shared" si="3023"/>
        <v/>
      </c>
      <c r="DJ9347" s="73" t="str">
        <f t="shared" si="3024"/>
        <v/>
      </c>
      <c r="DK9347" s="73" t="str">
        <f t="shared" si="3025"/>
        <v/>
      </c>
      <c r="DL9347" s="73" t="str">
        <f t="shared" si="3026"/>
        <v/>
      </c>
      <c r="DM9347" s="73" t="str">
        <f t="shared" si="3027"/>
        <v/>
      </c>
      <c r="DN9347" s="73" t="str">
        <f t="shared" si="3035"/>
        <v/>
      </c>
      <c r="DO9347" s="73" t="str">
        <f t="shared" si="3028"/>
        <v/>
      </c>
      <c r="DP9347" s="73" t="str">
        <f t="shared" si="3029"/>
        <v/>
      </c>
      <c r="DQ9347" s="73" t="str">
        <f t="shared" si="3030"/>
        <v/>
      </c>
      <c r="DR9347" s="73" t="str">
        <f t="shared" si="3031"/>
        <v/>
      </c>
      <c r="DS9347" s="73" t="str">
        <f t="shared" si="3032"/>
        <v/>
      </c>
      <c r="DT9347" s="70" t="str">
        <f t="shared" si="3033"/>
        <v/>
      </c>
      <c r="DU9347" s="70" t="str">
        <f t="shared" si="3034"/>
        <v/>
      </c>
      <c r="DW9347" s="55" t="e">
        <f t="shared" si="3036"/>
        <v>#N/A</v>
      </c>
      <c r="DX9347" s="90" t="e">
        <f t="shared" si="3037"/>
        <v>#N/A</v>
      </c>
    </row>
    <row r="9348" spans="2:128">
      <c r="B9348" s="221"/>
      <c r="C9348" s="159"/>
      <c r="DE9348" s="72" t="str">
        <f t="shared" si="3019"/>
        <v/>
      </c>
      <c r="DF9348" s="73" t="str">
        <f t="shared" si="3020"/>
        <v/>
      </c>
      <c r="DG9348" s="73" t="str">
        <f t="shared" si="3021"/>
        <v/>
      </c>
      <c r="DH9348" s="73" t="str">
        <f t="shared" si="3022"/>
        <v/>
      </c>
      <c r="DI9348" s="73" t="str">
        <f t="shared" si="3023"/>
        <v/>
      </c>
      <c r="DJ9348" s="73" t="str">
        <f t="shared" si="3024"/>
        <v/>
      </c>
      <c r="DK9348" s="73" t="str">
        <f t="shared" si="3025"/>
        <v/>
      </c>
      <c r="DL9348" s="73" t="str">
        <f t="shared" si="3026"/>
        <v/>
      </c>
      <c r="DM9348" s="73" t="str">
        <f t="shared" si="3027"/>
        <v/>
      </c>
      <c r="DN9348" s="73" t="str">
        <f t="shared" si="3035"/>
        <v/>
      </c>
      <c r="DO9348" s="73" t="str">
        <f t="shared" si="3028"/>
        <v/>
      </c>
      <c r="DP9348" s="73" t="str">
        <f t="shared" si="3029"/>
        <v/>
      </c>
      <c r="DQ9348" s="73" t="str">
        <f t="shared" si="3030"/>
        <v/>
      </c>
      <c r="DR9348" s="73" t="str">
        <f t="shared" si="3031"/>
        <v/>
      </c>
      <c r="DS9348" s="73" t="str">
        <f t="shared" si="3032"/>
        <v/>
      </c>
      <c r="DT9348" s="70" t="str">
        <f t="shared" si="3033"/>
        <v/>
      </c>
      <c r="DU9348" s="70" t="str">
        <f t="shared" si="3034"/>
        <v/>
      </c>
      <c r="DW9348" s="55" t="e">
        <f t="shared" si="3036"/>
        <v>#N/A</v>
      </c>
      <c r="DX9348" s="90" t="e">
        <f t="shared" si="3037"/>
        <v>#N/A</v>
      </c>
    </row>
    <row r="9349" spans="2:128">
      <c r="B9349" s="221"/>
      <c r="C9349" s="159"/>
      <c r="DE9349" s="72" t="str">
        <f t="shared" si="3019"/>
        <v/>
      </c>
      <c r="DF9349" s="73" t="str">
        <f t="shared" si="3020"/>
        <v/>
      </c>
      <c r="DG9349" s="73" t="str">
        <f t="shared" si="3021"/>
        <v/>
      </c>
      <c r="DH9349" s="73" t="str">
        <f t="shared" si="3022"/>
        <v/>
      </c>
      <c r="DI9349" s="73" t="str">
        <f t="shared" si="3023"/>
        <v/>
      </c>
      <c r="DJ9349" s="73" t="str">
        <f t="shared" si="3024"/>
        <v/>
      </c>
      <c r="DK9349" s="73" t="str">
        <f t="shared" si="3025"/>
        <v/>
      </c>
      <c r="DL9349" s="73" t="str">
        <f t="shared" si="3026"/>
        <v/>
      </c>
      <c r="DM9349" s="73" t="str">
        <f t="shared" si="3027"/>
        <v/>
      </c>
      <c r="DN9349" s="73" t="str">
        <f t="shared" si="3035"/>
        <v/>
      </c>
      <c r="DO9349" s="73" t="str">
        <f t="shared" si="3028"/>
        <v/>
      </c>
      <c r="DP9349" s="73" t="str">
        <f t="shared" si="3029"/>
        <v/>
      </c>
      <c r="DQ9349" s="73" t="str">
        <f t="shared" si="3030"/>
        <v/>
      </c>
      <c r="DR9349" s="73" t="str">
        <f t="shared" si="3031"/>
        <v/>
      </c>
      <c r="DS9349" s="73" t="str">
        <f t="shared" si="3032"/>
        <v/>
      </c>
      <c r="DT9349" s="70" t="str">
        <f t="shared" si="3033"/>
        <v/>
      </c>
      <c r="DU9349" s="70" t="str">
        <f t="shared" si="3034"/>
        <v/>
      </c>
      <c r="DW9349" s="55" t="e">
        <f t="shared" si="3036"/>
        <v>#N/A</v>
      </c>
      <c r="DX9349" s="90" t="e">
        <f t="shared" si="3037"/>
        <v>#N/A</v>
      </c>
    </row>
    <row r="9350" spans="2:128">
      <c r="B9350" s="221"/>
      <c r="C9350" s="159"/>
      <c r="DE9350" s="72" t="str">
        <f t="shared" si="3019"/>
        <v/>
      </c>
      <c r="DF9350" s="73" t="str">
        <f t="shared" si="3020"/>
        <v/>
      </c>
      <c r="DG9350" s="73" t="str">
        <f t="shared" si="3021"/>
        <v/>
      </c>
      <c r="DH9350" s="73" t="str">
        <f t="shared" si="3022"/>
        <v/>
      </c>
      <c r="DI9350" s="73" t="str">
        <f t="shared" si="3023"/>
        <v/>
      </c>
      <c r="DJ9350" s="73" t="str">
        <f t="shared" si="3024"/>
        <v/>
      </c>
      <c r="DK9350" s="73" t="str">
        <f t="shared" si="3025"/>
        <v/>
      </c>
      <c r="DL9350" s="73" t="str">
        <f t="shared" si="3026"/>
        <v/>
      </c>
      <c r="DM9350" s="73" t="str">
        <f t="shared" si="3027"/>
        <v/>
      </c>
      <c r="DN9350" s="73" t="str">
        <f t="shared" si="3035"/>
        <v/>
      </c>
      <c r="DO9350" s="73" t="str">
        <f t="shared" si="3028"/>
        <v/>
      </c>
      <c r="DP9350" s="73" t="str">
        <f t="shared" si="3029"/>
        <v/>
      </c>
      <c r="DQ9350" s="73" t="str">
        <f t="shared" si="3030"/>
        <v/>
      </c>
      <c r="DR9350" s="73" t="str">
        <f t="shared" si="3031"/>
        <v/>
      </c>
      <c r="DS9350" s="73" t="str">
        <f t="shared" si="3032"/>
        <v/>
      </c>
      <c r="DT9350" s="70" t="str">
        <f t="shared" si="3033"/>
        <v/>
      </c>
      <c r="DU9350" s="70" t="str">
        <f t="shared" si="3034"/>
        <v/>
      </c>
      <c r="DW9350" s="55" t="e">
        <f t="shared" si="3036"/>
        <v>#N/A</v>
      </c>
      <c r="DX9350" s="90" t="e">
        <f t="shared" si="3037"/>
        <v>#N/A</v>
      </c>
    </row>
    <row r="9351" spans="2:128">
      <c r="B9351" s="221"/>
      <c r="C9351" s="159"/>
      <c r="DE9351" s="72" t="str">
        <f t="shared" si="3019"/>
        <v/>
      </c>
      <c r="DF9351" s="73" t="str">
        <f t="shared" si="3020"/>
        <v/>
      </c>
      <c r="DG9351" s="73" t="str">
        <f t="shared" si="3021"/>
        <v/>
      </c>
      <c r="DH9351" s="73" t="str">
        <f t="shared" si="3022"/>
        <v/>
      </c>
      <c r="DI9351" s="73" t="str">
        <f t="shared" si="3023"/>
        <v/>
      </c>
      <c r="DJ9351" s="73" t="str">
        <f t="shared" si="3024"/>
        <v/>
      </c>
      <c r="DK9351" s="73" t="str">
        <f t="shared" si="3025"/>
        <v/>
      </c>
      <c r="DL9351" s="73" t="str">
        <f t="shared" si="3026"/>
        <v/>
      </c>
      <c r="DM9351" s="73" t="str">
        <f t="shared" si="3027"/>
        <v/>
      </c>
      <c r="DN9351" s="73" t="str">
        <f t="shared" si="3035"/>
        <v/>
      </c>
      <c r="DO9351" s="73" t="str">
        <f t="shared" si="3028"/>
        <v/>
      </c>
      <c r="DP9351" s="73" t="str">
        <f t="shared" si="3029"/>
        <v/>
      </c>
      <c r="DQ9351" s="73" t="str">
        <f t="shared" si="3030"/>
        <v/>
      </c>
      <c r="DR9351" s="73" t="str">
        <f t="shared" si="3031"/>
        <v/>
      </c>
      <c r="DS9351" s="73" t="str">
        <f t="shared" si="3032"/>
        <v/>
      </c>
      <c r="DT9351" s="70" t="str">
        <f t="shared" si="3033"/>
        <v/>
      </c>
      <c r="DU9351" s="70" t="str">
        <f t="shared" si="3034"/>
        <v/>
      </c>
      <c r="DW9351" s="55" t="e">
        <f t="shared" si="3036"/>
        <v>#N/A</v>
      </c>
      <c r="DX9351" s="90" t="e">
        <f t="shared" si="3037"/>
        <v>#N/A</v>
      </c>
    </row>
    <row r="9352" spans="2:128">
      <c r="B9352" s="221"/>
      <c r="C9352" s="159"/>
      <c r="DE9352" s="72" t="str">
        <f t="shared" si="3019"/>
        <v/>
      </c>
      <c r="DF9352" s="73" t="str">
        <f t="shared" si="3020"/>
        <v/>
      </c>
      <c r="DG9352" s="73" t="str">
        <f t="shared" si="3021"/>
        <v/>
      </c>
      <c r="DH9352" s="73" t="str">
        <f t="shared" si="3022"/>
        <v/>
      </c>
      <c r="DI9352" s="73" t="str">
        <f t="shared" si="3023"/>
        <v/>
      </c>
      <c r="DJ9352" s="73" t="str">
        <f t="shared" si="3024"/>
        <v/>
      </c>
      <c r="DK9352" s="73" t="str">
        <f t="shared" si="3025"/>
        <v/>
      </c>
      <c r="DL9352" s="73" t="str">
        <f t="shared" si="3026"/>
        <v/>
      </c>
      <c r="DM9352" s="73" t="str">
        <f t="shared" si="3027"/>
        <v/>
      </c>
      <c r="DN9352" s="73" t="str">
        <f t="shared" si="3035"/>
        <v/>
      </c>
      <c r="DO9352" s="73" t="str">
        <f t="shared" si="3028"/>
        <v/>
      </c>
      <c r="DP9352" s="73" t="str">
        <f t="shared" si="3029"/>
        <v/>
      </c>
      <c r="DQ9352" s="73" t="str">
        <f t="shared" si="3030"/>
        <v/>
      </c>
      <c r="DR9352" s="73" t="str">
        <f t="shared" si="3031"/>
        <v/>
      </c>
      <c r="DS9352" s="73" t="str">
        <f t="shared" si="3032"/>
        <v/>
      </c>
      <c r="DT9352" s="70" t="str">
        <f t="shared" si="3033"/>
        <v/>
      </c>
      <c r="DU9352" s="70" t="str">
        <f t="shared" si="3034"/>
        <v/>
      </c>
      <c r="DW9352" s="55" t="e">
        <f t="shared" si="3036"/>
        <v>#N/A</v>
      </c>
      <c r="DX9352" s="90" t="e">
        <f t="shared" si="3037"/>
        <v>#N/A</v>
      </c>
    </row>
    <row r="9353" spans="2:128">
      <c r="B9353" s="221"/>
      <c r="C9353" s="159"/>
      <c r="DE9353" s="72" t="str">
        <f t="shared" si="3019"/>
        <v/>
      </c>
      <c r="DF9353" s="73" t="str">
        <f t="shared" si="3020"/>
        <v/>
      </c>
      <c r="DG9353" s="73" t="str">
        <f t="shared" si="3021"/>
        <v/>
      </c>
      <c r="DH9353" s="73" t="str">
        <f t="shared" si="3022"/>
        <v/>
      </c>
      <c r="DI9353" s="73" t="str">
        <f t="shared" si="3023"/>
        <v/>
      </c>
      <c r="DJ9353" s="73" t="str">
        <f t="shared" si="3024"/>
        <v/>
      </c>
      <c r="DK9353" s="73" t="str">
        <f t="shared" si="3025"/>
        <v/>
      </c>
      <c r="DL9353" s="73" t="str">
        <f t="shared" si="3026"/>
        <v/>
      </c>
      <c r="DM9353" s="73" t="str">
        <f t="shared" si="3027"/>
        <v/>
      </c>
      <c r="DN9353" s="73" t="str">
        <f t="shared" si="3035"/>
        <v/>
      </c>
      <c r="DO9353" s="73" t="str">
        <f t="shared" si="3028"/>
        <v/>
      </c>
      <c r="DP9353" s="73" t="str">
        <f t="shared" si="3029"/>
        <v/>
      </c>
      <c r="DQ9353" s="73" t="str">
        <f t="shared" si="3030"/>
        <v/>
      </c>
      <c r="DR9353" s="73" t="str">
        <f t="shared" si="3031"/>
        <v/>
      </c>
      <c r="DS9353" s="73" t="str">
        <f t="shared" si="3032"/>
        <v/>
      </c>
      <c r="DT9353" s="70" t="str">
        <f t="shared" si="3033"/>
        <v/>
      </c>
      <c r="DU9353" s="70" t="str">
        <f t="shared" si="3034"/>
        <v/>
      </c>
      <c r="DW9353" s="55" t="e">
        <f t="shared" si="3036"/>
        <v>#N/A</v>
      </c>
      <c r="DX9353" s="90" t="e">
        <f t="shared" si="3037"/>
        <v>#N/A</v>
      </c>
    </row>
    <row r="9354" spans="2:128">
      <c r="B9354" s="221"/>
      <c r="C9354" s="159"/>
      <c r="DE9354" s="72" t="str">
        <f t="shared" si="3019"/>
        <v/>
      </c>
      <c r="DF9354" s="73" t="str">
        <f t="shared" si="3020"/>
        <v/>
      </c>
      <c r="DG9354" s="73" t="str">
        <f t="shared" si="3021"/>
        <v/>
      </c>
      <c r="DH9354" s="73" t="str">
        <f t="shared" si="3022"/>
        <v/>
      </c>
      <c r="DI9354" s="73" t="str">
        <f t="shared" si="3023"/>
        <v/>
      </c>
      <c r="DJ9354" s="73" t="str">
        <f t="shared" si="3024"/>
        <v/>
      </c>
      <c r="DK9354" s="73" t="str">
        <f t="shared" si="3025"/>
        <v/>
      </c>
      <c r="DL9354" s="73" t="str">
        <f t="shared" si="3026"/>
        <v/>
      </c>
      <c r="DM9354" s="73" t="str">
        <f t="shared" si="3027"/>
        <v/>
      </c>
      <c r="DN9354" s="73" t="str">
        <f t="shared" si="3035"/>
        <v/>
      </c>
      <c r="DO9354" s="73" t="str">
        <f t="shared" si="3028"/>
        <v/>
      </c>
      <c r="DP9354" s="73" t="str">
        <f t="shared" si="3029"/>
        <v/>
      </c>
      <c r="DQ9354" s="73" t="str">
        <f t="shared" si="3030"/>
        <v/>
      </c>
      <c r="DR9354" s="73" t="str">
        <f t="shared" si="3031"/>
        <v/>
      </c>
      <c r="DS9354" s="73" t="str">
        <f t="shared" si="3032"/>
        <v/>
      </c>
      <c r="DT9354" s="70" t="str">
        <f t="shared" si="3033"/>
        <v/>
      </c>
      <c r="DU9354" s="70" t="str">
        <f t="shared" si="3034"/>
        <v/>
      </c>
      <c r="DW9354" s="55" t="e">
        <f t="shared" si="3036"/>
        <v>#N/A</v>
      </c>
      <c r="DX9354" s="90" t="e">
        <f t="shared" si="3037"/>
        <v>#N/A</v>
      </c>
    </row>
    <row r="9355" spans="2:128">
      <c r="B9355" s="221"/>
      <c r="C9355" s="159"/>
      <c r="DE9355" s="72" t="str">
        <f t="shared" si="3019"/>
        <v/>
      </c>
      <c r="DF9355" s="73" t="str">
        <f t="shared" si="3020"/>
        <v/>
      </c>
      <c r="DG9355" s="73" t="str">
        <f t="shared" si="3021"/>
        <v/>
      </c>
      <c r="DH9355" s="73" t="str">
        <f t="shared" si="3022"/>
        <v/>
      </c>
      <c r="DI9355" s="73" t="str">
        <f t="shared" si="3023"/>
        <v/>
      </c>
      <c r="DJ9355" s="73" t="str">
        <f t="shared" si="3024"/>
        <v/>
      </c>
      <c r="DK9355" s="73" t="str">
        <f t="shared" si="3025"/>
        <v/>
      </c>
      <c r="DL9355" s="73" t="str">
        <f t="shared" si="3026"/>
        <v/>
      </c>
      <c r="DM9355" s="73" t="str">
        <f t="shared" si="3027"/>
        <v/>
      </c>
      <c r="DN9355" s="73" t="str">
        <f t="shared" si="3035"/>
        <v/>
      </c>
      <c r="DO9355" s="73" t="str">
        <f t="shared" si="3028"/>
        <v/>
      </c>
      <c r="DP9355" s="73" t="str">
        <f t="shared" si="3029"/>
        <v/>
      </c>
      <c r="DQ9355" s="73" t="str">
        <f t="shared" si="3030"/>
        <v/>
      </c>
      <c r="DR9355" s="73" t="str">
        <f t="shared" si="3031"/>
        <v/>
      </c>
      <c r="DS9355" s="73" t="str">
        <f t="shared" si="3032"/>
        <v/>
      </c>
      <c r="DT9355" s="70" t="str">
        <f t="shared" si="3033"/>
        <v/>
      </c>
      <c r="DU9355" s="70" t="str">
        <f t="shared" si="3034"/>
        <v/>
      </c>
      <c r="DW9355" s="55" t="e">
        <f t="shared" si="3036"/>
        <v>#N/A</v>
      </c>
      <c r="DX9355" s="90" t="e">
        <f t="shared" si="3037"/>
        <v>#N/A</v>
      </c>
    </row>
    <row r="9356" spans="2:128">
      <c r="B9356" s="221"/>
      <c r="C9356" s="159"/>
      <c r="DE9356" s="72" t="str">
        <f t="shared" si="3019"/>
        <v/>
      </c>
      <c r="DF9356" s="73" t="str">
        <f t="shared" si="3020"/>
        <v/>
      </c>
      <c r="DG9356" s="73" t="str">
        <f t="shared" si="3021"/>
        <v/>
      </c>
      <c r="DH9356" s="73" t="str">
        <f t="shared" si="3022"/>
        <v/>
      </c>
      <c r="DI9356" s="73" t="str">
        <f t="shared" si="3023"/>
        <v/>
      </c>
      <c r="DJ9356" s="73" t="str">
        <f t="shared" si="3024"/>
        <v/>
      </c>
      <c r="DK9356" s="73" t="str">
        <f t="shared" si="3025"/>
        <v/>
      </c>
      <c r="DL9356" s="73" t="str">
        <f t="shared" si="3026"/>
        <v/>
      </c>
      <c r="DM9356" s="73" t="str">
        <f t="shared" si="3027"/>
        <v/>
      </c>
      <c r="DN9356" s="73" t="str">
        <f t="shared" si="3035"/>
        <v/>
      </c>
      <c r="DO9356" s="73" t="str">
        <f t="shared" si="3028"/>
        <v/>
      </c>
      <c r="DP9356" s="73" t="str">
        <f t="shared" si="3029"/>
        <v/>
      </c>
      <c r="DQ9356" s="73" t="str">
        <f t="shared" si="3030"/>
        <v/>
      </c>
      <c r="DR9356" s="73" t="str">
        <f t="shared" si="3031"/>
        <v/>
      </c>
      <c r="DS9356" s="73" t="str">
        <f t="shared" si="3032"/>
        <v/>
      </c>
      <c r="DT9356" s="70" t="str">
        <f t="shared" si="3033"/>
        <v/>
      </c>
      <c r="DU9356" s="70" t="str">
        <f t="shared" si="3034"/>
        <v/>
      </c>
      <c r="DW9356" s="55" t="e">
        <f t="shared" si="3036"/>
        <v>#N/A</v>
      </c>
      <c r="DX9356" s="90" t="e">
        <f t="shared" si="3037"/>
        <v>#N/A</v>
      </c>
    </row>
    <row r="9357" spans="2:128">
      <c r="B9357" s="221"/>
      <c r="C9357" s="159"/>
      <c r="DE9357" s="72" t="str">
        <f t="shared" si="3019"/>
        <v/>
      </c>
      <c r="DF9357" s="73" t="str">
        <f t="shared" si="3020"/>
        <v/>
      </c>
      <c r="DG9357" s="73" t="str">
        <f t="shared" si="3021"/>
        <v/>
      </c>
      <c r="DH9357" s="73" t="str">
        <f t="shared" si="3022"/>
        <v/>
      </c>
      <c r="DI9357" s="73" t="str">
        <f t="shared" si="3023"/>
        <v/>
      </c>
      <c r="DJ9357" s="73" t="str">
        <f t="shared" si="3024"/>
        <v/>
      </c>
      <c r="DK9357" s="73" t="str">
        <f t="shared" si="3025"/>
        <v/>
      </c>
      <c r="DL9357" s="73" t="str">
        <f t="shared" si="3026"/>
        <v/>
      </c>
      <c r="DM9357" s="73" t="str">
        <f t="shared" si="3027"/>
        <v/>
      </c>
      <c r="DN9357" s="73" t="str">
        <f t="shared" si="3035"/>
        <v/>
      </c>
      <c r="DO9357" s="73" t="str">
        <f t="shared" si="3028"/>
        <v/>
      </c>
      <c r="DP9357" s="73" t="str">
        <f t="shared" si="3029"/>
        <v/>
      </c>
      <c r="DQ9357" s="73" t="str">
        <f t="shared" si="3030"/>
        <v/>
      </c>
      <c r="DR9357" s="73" t="str">
        <f t="shared" si="3031"/>
        <v/>
      </c>
      <c r="DS9357" s="73" t="str">
        <f t="shared" si="3032"/>
        <v/>
      </c>
      <c r="DT9357" s="70" t="str">
        <f t="shared" si="3033"/>
        <v/>
      </c>
      <c r="DU9357" s="70" t="str">
        <f t="shared" si="3034"/>
        <v/>
      </c>
      <c r="DW9357" s="55" t="e">
        <f t="shared" si="3036"/>
        <v>#N/A</v>
      </c>
      <c r="DX9357" s="90" t="e">
        <f t="shared" si="3037"/>
        <v>#N/A</v>
      </c>
    </row>
    <row r="9358" spans="2:128">
      <c r="B9358" s="221"/>
      <c r="C9358" s="159"/>
      <c r="DE9358" s="72" t="str">
        <f t="shared" si="3019"/>
        <v/>
      </c>
      <c r="DF9358" s="73" t="str">
        <f t="shared" si="3020"/>
        <v/>
      </c>
      <c r="DG9358" s="73" t="str">
        <f t="shared" si="3021"/>
        <v/>
      </c>
      <c r="DH9358" s="73" t="str">
        <f t="shared" si="3022"/>
        <v/>
      </c>
      <c r="DI9358" s="73" t="str">
        <f t="shared" si="3023"/>
        <v/>
      </c>
      <c r="DJ9358" s="73" t="str">
        <f t="shared" si="3024"/>
        <v/>
      </c>
      <c r="DK9358" s="73" t="str">
        <f t="shared" si="3025"/>
        <v/>
      </c>
      <c r="DL9358" s="73" t="str">
        <f t="shared" si="3026"/>
        <v/>
      </c>
      <c r="DM9358" s="73" t="str">
        <f t="shared" si="3027"/>
        <v/>
      </c>
      <c r="DN9358" s="73" t="str">
        <f t="shared" si="3035"/>
        <v/>
      </c>
      <c r="DO9358" s="73" t="str">
        <f t="shared" si="3028"/>
        <v/>
      </c>
      <c r="DP9358" s="73" t="str">
        <f t="shared" si="3029"/>
        <v/>
      </c>
      <c r="DQ9358" s="73" t="str">
        <f t="shared" si="3030"/>
        <v/>
      </c>
      <c r="DR9358" s="73" t="str">
        <f t="shared" si="3031"/>
        <v/>
      </c>
      <c r="DS9358" s="73" t="str">
        <f t="shared" si="3032"/>
        <v/>
      </c>
      <c r="DT9358" s="70" t="str">
        <f t="shared" si="3033"/>
        <v/>
      </c>
      <c r="DU9358" s="70" t="str">
        <f t="shared" si="3034"/>
        <v/>
      </c>
      <c r="DW9358" s="55" t="e">
        <f t="shared" si="3036"/>
        <v>#N/A</v>
      </c>
      <c r="DX9358" s="90" t="e">
        <f t="shared" si="3037"/>
        <v>#N/A</v>
      </c>
    </row>
    <row r="9359" spans="2:128">
      <c r="B9359" s="221"/>
      <c r="C9359" s="159"/>
      <c r="DE9359" s="72" t="str">
        <f t="shared" si="3019"/>
        <v/>
      </c>
      <c r="DF9359" s="73" t="str">
        <f t="shared" si="3020"/>
        <v/>
      </c>
      <c r="DG9359" s="73" t="str">
        <f t="shared" si="3021"/>
        <v/>
      </c>
      <c r="DH9359" s="73" t="str">
        <f t="shared" si="3022"/>
        <v/>
      </c>
      <c r="DI9359" s="73" t="str">
        <f t="shared" si="3023"/>
        <v/>
      </c>
      <c r="DJ9359" s="73" t="str">
        <f t="shared" si="3024"/>
        <v/>
      </c>
      <c r="DK9359" s="73" t="str">
        <f t="shared" si="3025"/>
        <v/>
      </c>
      <c r="DL9359" s="73" t="str">
        <f t="shared" si="3026"/>
        <v/>
      </c>
      <c r="DM9359" s="73" t="str">
        <f t="shared" si="3027"/>
        <v/>
      </c>
      <c r="DN9359" s="73" t="str">
        <f t="shared" si="3035"/>
        <v/>
      </c>
      <c r="DO9359" s="73" t="str">
        <f t="shared" si="3028"/>
        <v/>
      </c>
      <c r="DP9359" s="73" t="str">
        <f t="shared" si="3029"/>
        <v/>
      </c>
      <c r="DQ9359" s="73" t="str">
        <f t="shared" si="3030"/>
        <v/>
      </c>
      <c r="DR9359" s="73" t="str">
        <f t="shared" si="3031"/>
        <v/>
      </c>
      <c r="DS9359" s="73" t="str">
        <f t="shared" si="3032"/>
        <v/>
      </c>
      <c r="DT9359" s="70" t="str">
        <f t="shared" si="3033"/>
        <v/>
      </c>
      <c r="DU9359" s="70" t="str">
        <f t="shared" si="3034"/>
        <v/>
      </c>
      <c r="DW9359" s="55" t="e">
        <f t="shared" si="3036"/>
        <v>#N/A</v>
      </c>
      <c r="DX9359" s="90" t="e">
        <f t="shared" si="3037"/>
        <v>#N/A</v>
      </c>
    </row>
    <row r="9360" spans="2:128">
      <c r="B9360" s="221"/>
      <c r="C9360" s="159"/>
      <c r="DE9360" s="72" t="str">
        <f t="shared" si="3019"/>
        <v/>
      </c>
      <c r="DF9360" s="73" t="str">
        <f t="shared" si="3020"/>
        <v/>
      </c>
      <c r="DG9360" s="73" t="str">
        <f t="shared" si="3021"/>
        <v/>
      </c>
      <c r="DH9360" s="73" t="str">
        <f t="shared" si="3022"/>
        <v/>
      </c>
      <c r="DI9360" s="73" t="str">
        <f t="shared" si="3023"/>
        <v/>
      </c>
      <c r="DJ9360" s="73" t="str">
        <f t="shared" si="3024"/>
        <v/>
      </c>
      <c r="DK9360" s="73" t="str">
        <f t="shared" si="3025"/>
        <v/>
      </c>
      <c r="DL9360" s="73" t="str">
        <f t="shared" si="3026"/>
        <v/>
      </c>
      <c r="DM9360" s="73" t="str">
        <f t="shared" si="3027"/>
        <v/>
      </c>
      <c r="DN9360" s="73" t="str">
        <f t="shared" si="3035"/>
        <v/>
      </c>
      <c r="DO9360" s="73" t="str">
        <f t="shared" si="3028"/>
        <v/>
      </c>
      <c r="DP9360" s="73" t="str">
        <f t="shared" si="3029"/>
        <v/>
      </c>
      <c r="DQ9360" s="73" t="str">
        <f t="shared" si="3030"/>
        <v/>
      </c>
      <c r="DR9360" s="73" t="str">
        <f t="shared" si="3031"/>
        <v/>
      </c>
      <c r="DS9360" s="73" t="str">
        <f t="shared" si="3032"/>
        <v/>
      </c>
      <c r="DT9360" s="70" t="str">
        <f t="shared" si="3033"/>
        <v/>
      </c>
      <c r="DU9360" s="70" t="str">
        <f t="shared" si="3034"/>
        <v/>
      </c>
      <c r="DW9360" s="55" t="e">
        <f t="shared" si="3036"/>
        <v>#N/A</v>
      </c>
      <c r="DX9360" s="90" t="e">
        <f t="shared" si="3037"/>
        <v>#N/A</v>
      </c>
    </row>
    <row r="9361" spans="2:128">
      <c r="B9361" s="221"/>
      <c r="C9361" s="159"/>
      <c r="DE9361" s="72" t="str">
        <f t="shared" si="3019"/>
        <v/>
      </c>
      <c r="DF9361" s="73" t="str">
        <f t="shared" si="3020"/>
        <v/>
      </c>
      <c r="DG9361" s="73" t="str">
        <f t="shared" si="3021"/>
        <v/>
      </c>
      <c r="DH9361" s="73" t="str">
        <f t="shared" si="3022"/>
        <v/>
      </c>
      <c r="DI9361" s="73" t="str">
        <f t="shared" si="3023"/>
        <v/>
      </c>
      <c r="DJ9361" s="73" t="str">
        <f t="shared" si="3024"/>
        <v/>
      </c>
      <c r="DK9361" s="73" t="str">
        <f t="shared" si="3025"/>
        <v/>
      </c>
      <c r="DL9361" s="73" t="str">
        <f t="shared" si="3026"/>
        <v/>
      </c>
      <c r="DM9361" s="73" t="str">
        <f t="shared" si="3027"/>
        <v/>
      </c>
      <c r="DN9361" s="73" t="str">
        <f t="shared" si="3035"/>
        <v/>
      </c>
      <c r="DO9361" s="73" t="str">
        <f t="shared" si="3028"/>
        <v/>
      </c>
      <c r="DP9361" s="73" t="str">
        <f t="shared" si="3029"/>
        <v/>
      </c>
      <c r="DQ9361" s="73" t="str">
        <f t="shared" si="3030"/>
        <v/>
      </c>
      <c r="DR9361" s="73" t="str">
        <f t="shared" si="3031"/>
        <v/>
      </c>
      <c r="DS9361" s="73" t="str">
        <f t="shared" si="3032"/>
        <v/>
      </c>
      <c r="DT9361" s="70" t="str">
        <f t="shared" si="3033"/>
        <v/>
      </c>
      <c r="DU9361" s="70" t="str">
        <f t="shared" si="3034"/>
        <v/>
      </c>
      <c r="DW9361" s="55" t="e">
        <f t="shared" si="3036"/>
        <v>#N/A</v>
      </c>
      <c r="DX9361" s="90" t="e">
        <f t="shared" si="3037"/>
        <v>#N/A</v>
      </c>
    </row>
    <row r="9362" spans="2:128">
      <c r="B9362" s="221"/>
      <c r="C9362" s="159"/>
      <c r="DE9362" s="72" t="str">
        <f t="shared" si="3019"/>
        <v/>
      </c>
      <c r="DF9362" s="73" t="str">
        <f t="shared" si="3020"/>
        <v/>
      </c>
      <c r="DG9362" s="73" t="str">
        <f t="shared" si="3021"/>
        <v/>
      </c>
      <c r="DH9362" s="73" t="str">
        <f t="shared" si="3022"/>
        <v/>
      </c>
      <c r="DI9362" s="73" t="str">
        <f t="shared" si="3023"/>
        <v/>
      </c>
      <c r="DJ9362" s="73" t="str">
        <f t="shared" si="3024"/>
        <v/>
      </c>
      <c r="DK9362" s="73" t="str">
        <f t="shared" si="3025"/>
        <v/>
      </c>
      <c r="DL9362" s="73" t="str">
        <f t="shared" si="3026"/>
        <v/>
      </c>
      <c r="DM9362" s="73" t="str">
        <f t="shared" si="3027"/>
        <v/>
      </c>
      <c r="DN9362" s="73" t="str">
        <f t="shared" si="3035"/>
        <v/>
      </c>
      <c r="DO9362" s="73" t="str">
        <f t="shared" si="3028"/>
        <v/>
      </c>
      <c r="DP9362" s="73" t="str">
        <f t="shared" si="3029"/>
        <v/>
      </c>
      <c r="DQ9362" s="73" t="str">
        <f t="shared" si="3030"/>
        <v/>
      </c>
      <c r="DR9362" s="73" t="str">
        <f t="shared" si="3031"/>
        <v/>
      </c>
      <c r="DS9362" s="73" t="str">
        <f t="shared" si="3032"/>
        <v/>
      </c>
      <c r="DT9362" s="70" t="str">
        <f t="shared" si="3033"/>
        <v/>
      </c>
      <c r="DU9362" s="70" t="str">
        <f t="shared" si="3034"/>
        <v/>
      </c>
      <c r="DW9362" s="55" t="e">
        <f t="shared" si="3036"/>
        <v>#N/A</v>
      </c>
      <c r="DX9362" s="90" t="e">
        <f t="shared" si="3037"/>
        <v>#N/A</v>
      </c>
    </row>
    <row r="9363" spans="2:128">
      <c r="B9363" s="221"/>
      <c r="C9363" s="159"/>
      <c r="DE9363" s="72" t="str">
        <f t="shared" si="3019"/>
        <v/>
      </c>
      <c r="DF9363" s="73" t="str">
        <f t="shared" si="3020"/>
        <v/>
      </c>
      <c r="DG9363" s="73" t="str">
        <f t="shared" si="3021"/>
        <v/>
      </c>
      <c r="DH9363" s="73" t="str">
        <f t="shared" si="3022"/>
        <v/>
      </c>
      <c r="DI9363" s="73" t="str">
        <f t="shared" si="3023"/>
        <v/>
      </c>
      <c r="DJ9363" s="73" t="str">
        <f t="shared" si="3024"/>
        <v/>
      </c>
      <c r="DK9363" s="73" t="str">
        <f t="shared" si="3025"/>
        <v/>
      </c>
      <c r="DL9363" s="73" t="str">
        <f t="shared" si="3026"/>
        <v/>
      </c>
      <c r="DM9363" s="73" t="str">
        <f t="shared" si="3027"/>
        <v/>
      </c>
      <c r="DN9363" s="73" t="str">
        <f t="shared" si="3035"/>
        <v/>
      </c>
      <c r="DO9363" s="73" t="str">
        <f t="shared" si="3028"/>
        <v/>
      </c>
      <c r="DP9363" s="73" t="str">
        <f t="shared" si="3029"/>
        <v/>
      </c>
      <c r="DQ9363" s="73" t="str">
        <f t="shared" si="3030"/>
        <v/>
      </c>
      <c r="DR9363" s="73" t="str">
        <f t="shared" si="3031"/>
        <v/>
      </c>
      <c r="DS9363" s="73" t="str">
        <f t="shared" si="3032"/>
        <v/>
      </c>
      <c r="DT9363" s="70" t="str">
        <f t="shared" si="3033"/>
        <v/>
      </c>
      <c r="DU9363" s="70" t="str">
        <f t="shared" si="3034"/>
        <v/>
      </c>
      <c r="DW9363" s="55" t="e">
        <f t="shared" si="3036"/>
        <v>#N/A</v>
      </c>
      <c r="DX9363" s="90" t="e">
        <f t="shared" si="3037"/>
        <v>#N/A</v>
      </c>
    </row>
    <row r="9364" spans="2:128">
      <c r="B9364" s="221"/>
      <c r="C9364" s="159"/>
      <c r="DE9364" s="72" t="str">
        <f t="shared" si="3019"/>
        <v/>
      </c>
      <c r="DF9364" s="73" t="str">
        <f t="shared" si="3020"/>
        <v/>
      </c>
      <c r="DG9364" s="73" t="str">
        <f t="shared" si="3021"/>
        <v/>
      </c>
      <c r="DH9364" s="73" t="str">
        <f t="shared" si="3022"/>
        <v/>
      </c>
      <c r="DI9364" s="73" t="str">
        <f t="shared" si="3023"/>
        <v/>
      </c>
      <c r="DJ9364" s="73" t="str">
        <f t="shared" si="3024"/>
        <v/>
      </c>
      <c r="DK9364" s="73" t="str">
        <f t="shared" si="3025"/>
        <v/>
      </c>
      <c r="DL9364" s="73" t="str">
        <f t="shared" si="3026"/>
        <v/>
      </c>
      <c r="DM9364" s="73" t="str">
        <f t="shared" si="3027"/>
        <v/>
      </c>
      <c r="DN9364" s="73" t="str">
        <f t="shared" si="3035"/>
        <v/>
      </c>
      <c r="DO9364" s="73" t="str">
        <f t="shared" si="3028"/>
        <v/>
      </c>
      <c r="DP9364" s="73" t="str">
        <f t="shared" si="3029"/>
        <v/>
      </c>
      <c r="DQ9364" s="73" t="str">
        <f t="shared" si="3030"/>
        <v/>
      </c>
      <c r="DR9364" s="73" t="str">
        <f t="shared" si="3031"/>
        <v/>
      </c>
      <c r="DS9364" s="73" t="str">
        <f t="shared" si="3032"/>
        <v/>
      </c>
      <c r="DT9364" s="70" t="str">
        <f t="shared" si="3033"/>
        <v/>
      </c>
      <c r="DU9364" s="70" t="str">
        <f t="shared" si="3034"/>
        <v/>
      </c>
      <c r="DW9364" s="55" t="e">
        <f t="shared" si="3036"/>
        <v>#N/A</v>
      </c>
      <c r="DX9364" s="90" t="e">
        <f t="shared" si="3037"/>
        <v>#N/A</v>
      </c>
    </row>
    <row r="9365" spans="2:128">
      <c r="B9365" s="221"/>
      <c r="C9365" s="159"/>
      <c r="DE9365" s="72" t="str">
        <f t="shared" si="3019"/>
        <v/>
      </c>
      <c r="DF9365" s="73" t="str">
        <f t="shared" si="3020"/>
        <v/>
      </c>
      <c r="DG9365" s="73" t="str">
        <f t="shared" si="3021"/>
        <v/>
      </c>
      <c r="DH9365" s="73" t="str">
        <f t="shared" si="3022"/>
        <v/>
      </c>
      <c r="DI9365" s="73" t="str">
        <f t="shared" si="3023"/>
        <v/>
      </c>
      <c r="DJ9365" s="73" t="str">
        <f t="shared" si="3024"/>
        <v/>
      </c>
      <c r="DK9365" s="73" t="str">
        <f t="shared" si="3025"/>
        <v/>
      </c>
      <c r="DL9365" s="73" t="str">
        <f t="shared" si="3026"/>
        <v/>
      </c>
      <c r="DM9365" s="73" t="str">
        <f t="shared" si="3027"/>
        <v/>
      </c>
      <c r="DN9365" s="73" t="str">
        <f t="shared" si="3035"/>
        <v/>
      </c>
      <c r="DO9365" s="73" t="str">
        <f t="shared" si="3028"/>
        <v/>
      </c>
      <c r="DP9365" s="73" t="str">
        <f t="shared" si="3029"/>
        <v/>
      </c>
      <c r="DQ9365" s="73" t="str">
        <f t="shared" si="3030"/>
        <v/>
      </c>
      <c r="DR9365" s="73" t="str">
        <f t="shared" si="3031"/>
        <v/>
      </c>
      <c r="DS9365" s="73" t="str">
        <f t="shared" si="3032"/>
        <v/>
      </c>
      <c r="DT9365" s="70" t="str">
        <f t="shared" si="3033"/>
        <v/>
      </c>
      <c r="DU9365" s="70" t="str">
        <f t="shared" si="3034"/>
        <v/>
      </c>
      <c r="DW9365" s="55" t="e">
        <f t="shared" si="3036"/>
        <v>#N/A</v>
      </c>
      <c r="DX9365" s="90" t="e">
        <f t="shared" si="3037"/>
        <v>#N/A</v>
      </c>
    </row>
    <row r="9366" spans="2:128">
      <c r="B9366" s="221"/>
      <c r="C9366" s="159"/>
      <c r="DE9366" s="72" t="str">
        <f t="shared" si="3019"/>
        <v/>
      </c>
      <c r="DF9366" s="73" t="str">
        <f t="shared" si="3020"/>
        <v/>
      </c>
      <c r="DG9366" s="73" t="str">
        <f t="shared" si="3021"/>
        <v/>
      </c>
      <c r="DH9366" s="73" t="str">
        <f t="shared" si="3022"/>
        <v/>
      </c>
      <c r="DI9366" s="73" t="str">
        <f t="shared" si="3023"/>
        <v/>
      </c>
      <c r="DJ9366" s="73" t="str">
        <f t="shared" si="3024"/>
        <v/>
      </c>
      <c r="DK9366" s="73" t="str">
        <f t="shared" si="3025"/>
        <v/>
      </c>
      <c r="DL9366" s="73" t="str">
        <f t="shared" si="3026"/>
        <v/>
      </c>
      <c r="DM9366" s="73" t="str">
        <f t="shared" si="3027"/>
        <v/>
      </c>
      <c r="DN9366" s="73" t="str">
        <f t="shared" si="3035"/>
        <v/>
      </c>
      <c r="DO9366" s="73" t="str">
        <f t="shared" si="3028"/>
        <v/>
      </c>
      <c r="DP9366" s="73" t="str">
        <f t="shared" si="3029"/>
        <v/>
      </c>
      <c r="DQ9366" s="73" t="str">
        <f t="shared" si="3030"/>
        <v/>
      </c>
      <c r="DR9366" s="73" t="str">
        <f t="shared" si="3031"/>
        <v/>
      </c>
      <c r="DS9366" s="73" t="str">
        <f t="shared" si="3032"/>
        <v/>
      </c>
      <c r="DT9366" s="70" t="str">
        <f t="shared" si="3033"/>
        <v/>
      </c>
      <c r="DU9366" s="70" t="str">
        <f t="shared" si="3034"/>
        <v/>
      </c>
      <c r="DW9366" s="55" t="e">
        <f t="shared" si="3036"/>
        <v>#N/A</v>
      </c>
      <c r="DX9366" s="90" t="e">
        <f t="shared" si="3037"/>
        <v>#N/A</v>
      </c>
    </row>
    <row r="9367" spans="2:128">
      <c r="B9367" s="221"/>
      <c r="C9367" s="159"/>
      <c r="DE9367" s="72" t="str">
        <f t="shared" si="3019"/>
        <v/>
      </c>
      <c r="DF9367" s="73" t="str">
        <f t="shared" si="3020"/>
        <v/>
      </c>
      <c r="DG9367" s="73" t="str">
        <f t="shared" si="3021"/>
        <v/>
      </c>
      <c r="DH9367" s="73" t="str">
        <f t="shared" si="3022"/>
        <v/>
      </c>
      <c r="DI9367" s="73" t="str">
        <f t="shared" si="3023"/>
        <v/>
      </c>
      <c r="DJ9367" s="73" t="str">
        <f t="shared" si="3024"/>
        <v/>
      </c>
      <c r="DK9367" s="73" t="str">
        <f t="shared" si="3025"/>
        <v/>
      </c>
      <c r="DL9367" s="73" t="str">
        <f t="shared" si="3026"/>
        <v/>
      </c>
      <c r="DM9367" s="73" t="str">
        <f t="shared" si="3027"/>
        <v/>
      </c>
      <c r="DN9367" s="73" t="str">
        <f t="shared" si="3035"/>
        <v/>
      </c>
      <c r="DO9367" s="73" t="str">
        <f t="shared" si="3028"/>
        <v/>
      </c>
      <c r="DP9367" s="73" t="str">
        <f t="shared" si="3029"/>
        <v/>
      </c>
      <c r="DQ9367" s="73" t="str">
        <f t="shared" si="3030"/>
        <v/>
      </c>
      <c r="DR9367" s="73" t="str">
        <f t="shared" si="3031"/>
        <v/>
      </c>
      <c r="DS9367" s="73" t="str">
        <f t="shared" si="3032"/>
        <v/>
      </c>
      <c r="DT9367" s="70" t="str">
        <f t="shared" si="3033"/>
        <v/>
      </c>
      <c r="DU9367" s="70" t="str">
        <f t="shared" si="3034"/>
        <v/>
      </c>
      <c r="DW9367" s="55" t="e">
        <f t="shared" si="3036"/>
        <v>#N/A</v>
      </c>
      <c r="DX9367" s="90" t="e">
        <f t="shared" si="3037"/>
        <v>#N/A</v>
      </c>
    </row>
    <row r="9368" spans="2:128">
      <c r="B9368" s="221"/>
      <c r="C9368" s="159"/>
      <c r="DE9368" s="72" t="str">
        <f t="shared" si="3019"/>
        <v/>
      </c>
      <c r="DF9368" s="73" t="str">
        <f t="shared" si="3020"/>
        <v/>
      </c>
      <c r="DG9368" s="73" t="str">
        <f t="shared" si="3021"/>
        <v/>
      </c>
      <c r="DH9368" s="73" t="str">
        <f t="shared" si="3022"/>
        <v/>
      </c>
      <c r="DI9368" s="73" t="str">
        <f t="shared" si="3023"/>
        <v/>
      </c>
      <c r="DJ9368" s="73" t="str">
        <f t="shared" si="3024"/>
        <v/>
      </c>
      <c r="DK9368" s="73" t="str">
        <f t="shared" si="3025"/>
        <v/>
      </c>
      <c r="DL9368" s="73" t="str">
        <f t="shared" si="3026"/>
        <v/>
      </c>
      <c r="DM9368" s="73" t="str">
        <f t="shared" si="3027"/>
        <v/>
      </c>
      <c r="DN9368" s="73" t="str">
        <f t="shared" si="3035"/>
        <v/>
      </c>
      <c r="DO9368" s="73" t="str">
        <f t="shared" si="3028"/>
        <v/>
      </c>
      <c r="DP9368" s="73" t="str">
        <f t="shared" si="3029"/>
        <v/>
      </c>
      <c r="DQ9368" s="73" t="str">
        <f t="shared" si="3030"/>
        <v/>
      </c>
      <c r="DR9368" s="73" t="str">
        <f t="shared" si="3031"/>
        <v/>
      </c>
      <c r="DS9368" s="73" t="str">
        <f t="shared" si="3032"/>
        <v/>
      </c>
      <c r="DT9368" s="70" t="str">
        <f t="shared" si="3033"/>
        <v/>
      </c>
      <c r="DU9368" s="70" t="str">
        <f t="shared" si="3034"/>
        <v/>
      </c>
      <c r="DW9368" s="55" t="e">
        <f t="shared" si="3036"/>
        <v>#N/A</v>
      </c>
      <c r="DX9368" s="90" t="e">
        <f t="shared" si="3037"/>
        <v>#N/A</v>
      </c>
    </row>
    <row r="9369" spans="2:128">
      <c r="B9369" s="221"/>
      <c r="C9369" s="159"/>
      <c r="DE9369" s="72" t="str">
        <f t="shared" si="3019"/>
        <v/>
      </c>
      <c r="DF9369" s="73" t="str">
        <f t="shared" si="3020"/>
        <v/>
      </c>
      <c r="DG9369" s="73" t="str">
        <f t="shared" si="3021"/>
        <v/>
      </c>
      <c r="DH9369" s="73" t="str">
        <f t="shared" si="3022"/>
        <v/>
      </c>
      <c r="DI9369" s="73" t="str">
        <f t="shared" si="3023"/>
        <v/>
      </c>
      <c r="DJ9369" s="73" t="str">
        <f t="shared" si="3024"/>
        <v/>
      </c>
      <c r="DK9369" s="73" t="str">
        <f t="shared" si="3025"/>
        <v/>
      </c>
      <c r="DL9369" s="73" t="str">
        <f t="shared" si="3026"/>
        <v/>
      </c>
      <c r="DM9369" s="73" t="str">
        <f t="shared" si="3027"/>
        <v/>
      </c>
      <c r="DN9369" s="73" t="str">
        <f t="shared" si="3035"/>
        <v/>
      </c>
      <c r="DO9369" s="73" t="str">
        <f t="shared" si="3028"/>
        <v/>
      </c>
      <c r="DP9369" s="73" t="str">
        <f t="shared" si="3029"/>
        <v/>
      </c>
      <c r="DQ9369" s="73" t="str">
        <f t="shared" si="3030"/>
        <v/>
      </c>
      <c r="DR9369" s="73" t="str">
        <f t="shared" si="3031"/>
        <v/>
      </c>
      <c r="DS9369" s="73" t="str">
        <f t="shared" si="3032"/>
        <v/>
      </c>
      <c r="DT9369" s="70" t="str">
        <f t="shared" si="3033"/>
        <v/>
      </c>
      <c r="DU9369" s="70" t="str">
        <f t="shared" si="3034"/>
        <v/>
      </c>
      <c r="DW9369" s="55" t="e">
        <f t="shared" si="3036"/>
        <v>#N/A</v>
      </c>
      <c r="DX9369" s="90" t="e">
        <f t="shared" si="3037"/>
        <v>#N/A</v>
      </c>
    </row>
    <row r="9370" spans="2:128">
      <c r="B9370" s="221"/>
      <c r="C9370" s="159"/>
      <c r="DE9370" s="72" t="str">
        <f t="shared" si="3019"/>
        <v/>
      </c>
      <c r="DF9370" s="73" t="str">
        <f t="shared" si="3020"/>
        <v/>
      </c>
      <c r="DG9370" s="73" t="str">
        <f t="shared" si="3021"/>
        <v/>
      </c>
      <c r="DH9370" s="73" t="str">
        <f t="shared" si="3022"/>
        <v/>
      </c>
      <c r="DI9370" s="73" t="str">
        <f t="shared" si="3023"/>
        <v/>
      </c>
      <c r="DJ9370" s="73" t="str">
        <f t="shared" si="3024"/>
        <v/>
      </c>
      <c r="DK9370" s="73" t="str">
        <f t="shared" si="3025"/>
        <v/>
      </c>
      <c r="DL9370" s="73" t="str">
        <f t="shared" si="3026"/>
        <v/>
      </c>
      <c r="DM9370" s="73" t="str">
        <f t="shared" si="3027"/>
        <v/>
      </c>
      <c r="DN9370" s="73" t="str">
        <f t="shared" si="3035"/>
        <v/>
      </c>
      <c r="DO9370" s="73" t="str">
        <f t="shared" si="3028"/>
        <v/>
      </c>
      <c r="DP9370" s="73" t="str">
        <f t="shared" si="3029"/>
        <v/>
      </c>
      <c r="DQ9370" s="73" t="str">
        <f t="shared" si="3030"/>
        <v/>
      </c>
      <c r="DR9370" s="73" t="str">
        <f t="shared" si="3031"/>
        <v/>
      </c>
      <c r="DS9370" s="73" t="str">
        <f t="shared" si="3032"/>
        <v/>
      </c>
      <c r="DT9370" s="70" t="str">
        <f t="shared" si="3033"/>
        <v/>
      </c>
      <c r="DU9370" s="70" t="str">
        <f t="shared" si="3034"/>
        <v/>
      </c>
      <c r="DW9370" s="55" t="e">
        <f t="shared" si="3036"/>
        <v>#N/A</v>
      </c>
      <c r="DX9370" s="90" t="e">
        <f t="shared" si="3037"/>
        <v>#N/A</v>
      </c>
    </row>
    <row r="9371" spans="2:128">
      <c r="B9371" s="221"/>
      <c r="C9371" s="159"/>
      <c r="DE9371" s="72" t="str">
        <f t="shared" si="3019"/>
        <v/>
      </c>
      <c r="DF9371" s="73" t="str">
        <f t="shared" si="3020"/>
        <v/>
      </c>
      <c r="DG9371" s="73" t="str">
        <f t="shared" si="3021"/>
        <v/>
      </c>
      <c r="DH9371" s="73" t="str">
        <f t="shared" si="3022"/>
        <v/>
      </c>
      <c r="DI9371" s="73" t="str">
        <f t="shared" si="3023"/>
        <v/>
      </c>
      <c r="DJ9371" s="73" t="str">
        <f t="shared" si="3024"/>
        <v/>
      </c>
      <c r="DK9371" s="73" t="str">
        <f t="shared" si="3025"/>
        <v/>
      </c>
      <c r="DL9371" s="73" t="str">
        <f t="shared" si="3026"/>
        <v/>
      </c>
      <c r="DM9371" s="73" t="str">
        <f t="shared" si="3027"/>
        <v/>
      </c>
      <c r="DN9371" s="73" t="str">
        <f t="shared" si="3035"/>
        <v/>
      </c>
      <c r="DO9371" s="73" t="str">
        <f t="shared" si="3028"/>
        <v/>
      </c>
      <c r="DP9371" s="73" t="str">
        <f t="shared" si="3029"/>
        <v/>
      </c>
      <c r="DQ9371" s="73" t="str">
        <f t="shared" si="3030"/>
        <v/>
      </c>
      <c r="DR9371" s="73" t="str">
        <f t="shared" si="3031"/>
        <v/>
      </c>
      <c r="DS9371" s="73" t="str">
        <f t="shared" si="3032"/>
        <v/>
      </c>
      <c r="DT9371" s="70" t="str">
        <f t="shared" si="3033"/>
        <v/>
      </c>
      <c r="DU9371" s="70" t="str">
        <f t="shared" si="3034"/>
        <v/>
      </c>
      <c r="DW9371" s="55" t="e">
        <f t="shared" si="3036"/>
        <v>#N/A</v>
      </c>
      <c r="DX9371" s="90" t="e">
        <f t="shared" si="3037"/>
        <v>#N/A</v>
      </c>
    </row>
    <row r="9372" spans="2:128">
      <c r="B9372" s="221"/>
      <c r="C9372" s="159"/>
      <c r="DE9372" s="72" t="str">
        <f t="shared" si="3019"/>
        <v/>
      </c>
      <c r="DF9372" s="73" t="str">
        <f t="shared" si="3020"/>
        <v/>
      </c>
      <c r="DG9372" s="73" t="str">
        <f t="shared" si="3021"/>
        <v/>
      </c>
      <c r="DH9372" s="73" t="str">
        <f t="shared" si="3022"/>
        <v/>
      </c>
      <c r="DI9372" s="73" t="str">
        <f t="shared" si="3023"/>
        <v/>
      </c>
      <c r="DJ9372" s="73" t="str">
        <f t="shared" si="3024"/>
        <v/>
      </c>
      <c r="DK9372" s="73" t="str">
        <f t="shared" si="3025"/>
        <v/>
      </c>
      <c r="DL9372" s="73" t="str">
        <f t="shared" si="3026"/>
        <v/>
      </c>
      <c r="DM9372" s="73" t="str">
        <f t="shared" si="3027"/>
        <v/>
      </c>
      <c r="DN9372" s="73" t="str">
        <f t="shared" si="3035"/>
        <v/>
      </c>
      <c r="DO9372" s="73" t="str">
        <f t="shared" si="3028"/>
        <v/>
      </c>
      <c r="DP9372" s="73" t="str">
        <f t="shared" si="3029"/>
        <v/>
      </c>
      <c r="DQ9372" s="73" t="str">
        <f t="shared" si="3030"/>
        <v/>
      </c>
      <c r="DR9372" s="73" t="str">
        <f t="shared" si="3031"/>
        <v/>
      </c>
      <c r="DS9372" s="73" t="str">
        <f t="shared" si="3032"/>
        <v/>
      </c>
      <c r="DT9372" s="70" t="str">
        <f t="shared" si="3033"/>
        <v/>
      </c>
      <c r="DU9372" s="70" t="str">
        <f t="shared" si="3034"/>
        <v/>
      </c>
      <c r="DW9372" s="55" t="e">
        <f t="shared" si="3036"/>
        <v>#N/A</v>
      </c>
      <c r="DX9372" s="90" t="e">
        <f t="shared" si="3037"/>
        <v>#N/A</v>
      </c>
    </row>
    <row r="9373" spans="2:128">
      <c r="B9373" s="221"/>
      <c r="C9373" s="159"/>
      <c r="DE9373" s="72" t="str">
        <f t="shared" si="3019"/>
        <v/>
      </c>
      <c r="DF9373" s="73" t="str">
        <f t="shared" si="3020"/>
        <v/>
      </c>
      <c r="DG9373" s="73" t="str">
        <f t="shared" si="3021"/>
        <v/>
      </c>
      <c r="DH9373" s="73" t="str">
        <f t="shared" si="3022"/>
        <v/>
      </c>
      <c r="DI9373" s="73" t="str">
        <f t="shared" si="3023"/>
        <v/>
      </c>
      <c r="DJ9373" s="73" t="str">
        <f t="shared" si="3024"/>
        <v/>
      </c>
      <c r="DK9373" s="73" t="str">
        <f t="shared" si="3025"/>
        <v/>
      </c>
      <c r="DL9373" s="73" t="str">
        <f t="shared" si="3026"/>
        <v/>
      </c>
      <c r="DM9373" s="73" t="str">
        <f t="shared" si="3027"/>
        <v/>
      </c>
      <c r="DN9373" s="73" t="str">
        <f t="shared" si="3035"/>
        <v/>
      </c>
      <c r="DO9373" s="73" t="str">
        <f t="shared" si="3028"/>
        <v/>
      </c>
      <c r="DP9373" s="73" t="str">
        <f t="shared" si="3029"/>
        <v/>
      </c>
      <c r="DQ9373" s="73" t="str">
        <f t="shared" si="3030"/>
        <v/>
      </c>
      <c r="DR9373" s="73" t="str">
        <f t="shared" si="3031"/>
        <v/>
      </c>
      <c r="DS9373" s="73" t="str">
        <f t="shared" si="3032"/>
        <v/>
      </c>
      <c r="DT9373" s="70" t="str">
        <f t="shared" si="3033"/>
        <v/>
      </c>
      <c r="DU9373" s="70" t="str">
        <f t="shared" si="3034"/>
        <v/>
      </c>
      <c r="DW9373" s="55" t="e">
        <f t="shared" si="3036"/>
        <v>#N/A</v>
      </c>
      <c r="DX9373" s="90" t="e">
        <f t="shared" si="3037"/>
        <v>#N/A</v>
      </c>
    </row>
    <row r="9374" spans="2:128">
      <c r="B9374" s="221"/>
      <c r="C9374" s="159"/>
      <c r="DE9374" s="72" t="str">
        <f t="shared" ref="DE9374:DE9437" si="3038">IF(B9374="","",1)</f>
        <v/>
      </c>
      <c r="DF9374" s="73" t="str">
        <f t="shared" ref="DF9374:DF9437" si="3039">IF(B9374="","",LN(B9374/(1-B9374)))</f>
        <v/>
      </c>
      <c r="DG9374" s="73" t="str">
        <f t="shared" ref="DG9374:DG9437" si="3040">IF(B9374="","",(B9374-0.5)*DF9374)</f>
        <v/>
      </c>
      <c r="DH9374" s="73" t="str">
        <f t="shared" ref="DH9374:DH9437" si="3041">IF(B9374="","",B9374-0.5)</f>
        <v/>
      </c>
      <c r="DI9374" s="73" t="str">
        <f t="shared" ref="DI9374:DI9437" si="3042">IF(B9374="","",DH9374^2)</f>
        <v/>
      </c>
      <c r="DJ9374" s="73" t="str">
        <f t="shared" ref="DJ9374:DJ9437" si="3043">IF(B9374="","",DF9374*DI9374)</f>
        <v/>
      </c>
      <c r="DK9374" s="73" t="str">
        <f t="shared" ref="DK9374:DK9437" si="3044">IF(B9374="","",DH9374^3)</f>
        <v/>
      </c>
      <c r="DL9374" s="73" t="str">
        <f t="shared" ref="DL9374:DL9437" si="3045">IF(B9374="","",DF9374*DK9374)</f>
        <v/>
      </c>
      <c r="DM9374" s="73" t="str">
        <f t="shared" ref="DM9374:DM9437" si="3046">IF(B9374="","",DH9374^4)</f>
        <v/>
      </c>
      <c r="DN9374" s="73" t="str">
        <f t="shared" si="3035"/>
        <v/>
      </c>
      <c r="DO9374" s="73" t="str">
        <f t="shared" ref="DO9374:DO9437" si="3047">IF(B9374="","",DH9374^5)</f>
        <v/>
      </c>
      <c r="DP9374" s="73" t="str">
        <f t="shared" ref="DP9374:DP9437" si="3048">IF($B9374="","",DF9374*DO9374)</f>
        <v/>
      </c>
      <c r="DQ9374" s="73" t="str">
        <f t="shared" ref="DQ9374:DQ9437" si="3049">IF(B9374="","",DH9374^6)</f>
        <v/>
      </c>
      <c r="DR9374" s="73" t="str">
        <f t="shared" ref="DR9374:DR9437" si="3050">IF($B9374="","",DF9374*DQ9374)</f>
        <v/>
      </c>
      <c r="DS9374" s="73" t="str">
        <f t="shared" ref="DS9374:DS9437" si="3051">IF(B9374="","",DH9374^7)</f>
        <v/>
      </c>
      <c r="DT9374" s="70" t="str">
        <f t="shared" ref="DT9374:DT9437" si="3052">IF($B9374="","",DF9374*DS9374)</f>
        <v/>
      </c>
      <c r="DU9374" s="70" t="str">
        <f t="shared" ref="DU9374:DU9437" si="3053">IF(B9374="","",IF($B$14="u",C9374,IF($B$14="sl",LN(C9374-$C$22),IF($B$14="su",-LN($C$23-C9374),IF($B$14="b",LN((C9374-$C$22)/($C$23-C9374)),"")))))</f>
        <v/>
      </c>
      <c r="DW9374" s="55" t="e">
        <f t="shared" si="3036"/>
        <v>#N/A</v>
      </c>
      <c r="DX9374" s="90" t="e">
        <f t="shared" si="3037"/>
        <v>#N/A</v>
      </c>
    </row>
    <row r="9375" spans="2:128">
      <c r="B9375" s="221"/>
      <c r="C9375" s="159"/>
      <c r="DE9375" s="72" t="str">
        <f t="shared" si="3038"/>
        <v/>
      </c>
      <c r="DF9375" s="73" t="str">
        <f t="shared" si="3039"/>
        <v/>
      </c>
      <c r="DG9375" s="73" t="str">
        <f t="shared" si="3040"/>
        <v/>
      </c>
      <c r="DH9375" s="73" t="str">
        <f t="shared" si="3041"/>
        <v/>
      </c>
      <c r="DI9375" s="73" t="str">
        <f t="shared" si="3042"/>
        <v/>
      </c>
      <c r="DJ9375" s="73" t="str">
        <f t="shared" si="3043"/>
        <v/>
      </c>
      <c r="DK9375" s="73" t="str">
        <f t="shared" si="3044"/>
        <v/>
      </c>
      <c r="DL9375" s="73" t="str">
        <f t="shared" si="3045"/>
        <v/>
      </c>
      <c r="DM9375" s="73" t="str">
        <f t="shared" si="3046"/>
        <v/>
      </c>
      <c r="DN9375" s="73" t="str">
        <f t="shared" ref="DN9375:DN9438" si="3054">IF(B9375="","",DF9375*DM9375)</f>
        <v/>
      </c>
      <c r="DO9375" s="73" t="str">
        <f t="shared" si="3047"/>
        <v/>
      </c>
      <c r="DP9375" s="73" t="str">
        <f t="shared" si="3048"/>
        <v/>
      </c>
      <c r="DQ9375" s="73" t="str">
        <f t="shared" si="3049"/>
        <v/>
      </c>
      <c r="DR9375" s="73" t="str">
        <f t="shared" si="3050"/>
        <v/>
      </c>
      <c r="DS9375" s="73" t="str">
        <f t="shared" si="3051"/>
        <v/>
      </c>
      <c r="DT9375" s="70" t="str">
        <f t="shared" si="3052"/>
        <v/>
      </c>
      <c r="DU9375" s="70" t="str">
        <f t="shared" si="3053"/>
        <v/>
      </c>
      <c r="DW9375" s="55" t="e">
        <f t="shared" si="3036"/>
        <v>#N/A</v>
      </c>
      <c r="DX9375" s="90" t="e">
        <f t="shared" si="3037"/>
        <v>#N/A</v>
      </c>
    </row>
    <row r="9376" spans="2:128">
      <c r="B9376" s="221"/>
      <c r="C9376" s="159"/>
      <c r="DE9376" s="72" t="str">
        <f t="shared" si="3038"/>
        <v/>
      </c>
      <c r="DF9376" s="73" t="str">
        <f t="shared" si="3039"/>
        <v/>
      </c>
      <c r="DG9376" s="73" t="str">
        <f t="shared" si="3040"/>
        <v/>
      </c>
      <c r="DH9376" s="73" t="str">
        <f t="shared" si="3041"/>
        <v/>
      </c>
      <c r="DI9376" s="73" t="str">
        <f t="shared" si="3042"/>
        <v/>
      </c>
      <c r="DJ9376" s="73" t="str">
        <f t="shared" si="3043"/>
        <v/>
      </c>
      <c r="DK9376" s="73" t="str">
        <f t="shared" si="3044"/>
        <v/>
      </c>
      <c r="DL9376" s="73" t="str">
        <f t="shared" si="3045"/>
        <v/>
      </c>
      <c r="DM9376" s="73" t="str">
        <f t="shared" si="3046"/>
        <v/>
      </c>
      <c r="DN9376" s="73" t="str">
        <f t="shared" si="3054"/>
        <v/>
      </c>
      <c r="DO9376" s="73" t="str">
        <f t="shared" si="3047"/>
        <v/>
      </c>
      <c r="DP9376" s="73" t="str">
        <f t="shared" si="3048"/>
        <v/>
      </c>
      <c r="DQ9376" s="73" t="str">
        <f t="shared" si="3049"/>
        <v/>
      </c>
      <c r="DR9376" s="73" t="str">
        <f t="shared" si="3050"/>
        <v/>
      </c>
      <c r="DS9376" s="73" t="str">
        <f t="shared" si="3051"/>
        <v/>
      </c>
      <c r="DT9376" s="70" t="str">
        <f t="shared" si="3052"/>
        <v/>
      </c>
      <c r="DU9376" s="70" t="str">
        <f t="shared" si="3053"/>
        <v/>
      </c>
      <c r="DW9376" s="55" t="e">
        <f t="shared" si="3036"/>
        <v>#N/A</v>
      </c>
      <c r="DX9376" s="90" t="e">
        <f t="shared" si="3037"/>
        <v>#N/A</v>
      </c>
    </row>
    <row r="9377" spans="2:128">
      <c r="B9377" s="221"/>
      <c r="C9377" s="159"/>
      <c r="DE9377" s="72" t="str">
        <f t="shared" si="3038"/>
        <v/>
      </c>
      <c r="DF9377" s="73" t="str">
        <f t="shared" si="3039"/>
        <v/>
      </c>
      <c r="DG9377" s="73" t="str">
        <f t="shared" si="3040"/>
        <v/>
      </c>
      <c r="DH9377" s="73" t="str">
        <f t="shared" si="3041"/>
        <v/>
      </c>
      <c r="DI9377" s="73" t="str">
        <f t="shared" si="3042"/>
        <v/>
      </c>
      <c r="DJ9377" s="73" t="str">
        <f t="shared" si="3043"/>
        <v/>
      </c>
      <c r="DK9377" s="73" t="str">
        <f t="shared" si="3044"/>
        <v/>
      </c>
      <c r="DL9377" s="73" t="str">
        <f t="shared" si="3045"/>
        <v/>
      </c>
      <c r="DM9377" s="73" t="str">
        <f t="shared" si="3046"/>
        <v/>
      </c>
      <c r="DN9377" s="73" t="str">
        <f t="shared" si="3054"/>
        <v/>
      </c>
      <c r="DO9377" s="73" t="str">
        <f t="shared" si="3047"/>
        <v/>
      </c>
      <c r="DP9377" s="73" t="str">
        <f t="shared" si="3048"/>
        <v/>
      </c>
      <c r="DQ9377" s="73" t="str">
        <f t="shared" si="3049"/>
        <v/>
      </c>
      <c r="DR9377" s="73" t="str">
        <f t="shared" si="3050"/>
        <v/>
      </c>
      <c r="DS9377" s="73" t="str">
        <f t="shared" si="3051"/>
        <v/>
      </c>
      <c r="DT9377" s="70" t="str">
        <f t="shared" si="3052"/>
        <v/>
      </c>
      <c r="DU9377" s="70" t="str">
        <f t="shared" si="3053"/>
        <v/>
      </c>
      <c r="DW9377" s="55" t="e">
        <f t="shared" si="3036"/>
        <v>#N/A</v>
      </c>
      <c r="DX9377" s="90" t="e">
        <f t="shared" si="3037"/>
        <v>#N/A</v>
      </c>
    </row>
    <row r="9378" spans="2:128">
      <c r="B9378" s="221"/>
      <c r="C9378" s="159"/>
      <c r="DE9378" s="72" t="str">
        <f t="shared" si="3038"/>
        <v/>
      </c>
      <c r="DF9378" s="73" t="str">
        <f t="shared" si="3039"/>
        <v/>
      </c>
      <c r="DG9378" s="73" t="str">
        <f t="shared" si="3040"/>
        <v/>
      </c>
      <c r="DH9378" s="73" t="str">
        <f t="shared" si="3041"/>
        <v/>
      </c>
      <c r="DI9378" s="73" t="str">
        <f t="shared" si="3042"/>
        <v/>
      </c>
      <c r="DJ9378" s="73" t="str">
        <f t="shared" si="3043"/>
        <v/>
      </c>
      <c r="DK9378" s="73" t="str">
        <f t="shared" si="3044"/>
        <v/>
      </c>
      <c r="DL9378" s="73" t="str">
        <f t="shared" si="3045"/>
        <v/>
      </c>
      <c r="DM9378" s="73" t="str">
        <f t="shared" si="3046"/>
        <v/>
      </c>
      <c r="DN9378" s="73" t="str">
        <f t="shared" si="3054"/>
        <v/>
      </c>
      <c r="DO9378" s="73" t="str">
        <f t="shared" si="3047"/>
        <v/>
      </c>
      <c r="DP9378" s="73" t="str">
        <f t="shared" si="3048"/>
        <v/>
      </c>
      <c r="DQ9378" s="73" t="str">
        <f t="shared" si="3049"/>
        <v/>
      </c>
      <c r="DR9378" s="73" t="str">
        <f t="shared" si="3050"/>
        <v/>
      </c>
      <c r="DS9378" s="73" t="str">
        <f t="shared" si="3051"/>
        <v/>
      </c>
      <c r="DT9378" s="70" t="str">
        <f t="shared" si="3052"/>
        <v/>
      </c>
      <c r="DU9378" s="70" t="str">
        <f t="shared" si="3053"/>
        <v/>
      </c>
      <c r="DW9378" s="55" t="e">
        <f t="shared" si="3036"/>
        <v>#N/A</v>
      </c>
      <c r="DX9378" s="90" t="e">
        <f t="shared" si="3037"/>
        <v>#N/A</v>
      </c>
    </row>
    <row r="9379" spans="2:128">
      <c r="B9379" s="221"/>
      <c r="C9379" s="159"/>
      <c r="DE9379" s="72" t="str">
        <f t="shared" si="3038"/>
        <v/>
      </c>
      <c r="DF9379" s="73" t="str">
        <f t="shared" si="3039"/>
        <v/>
      </c>
      <c r="DG9379" s="73" t="str">
        <f t="shared" si="3040"/>
        <v/>
      </c>
      <c r="DH9379" s="73" t="str">
        <f t="shared" si="3041"/>
        <v/>
      </c>
      <c r="DI9379" s="73" t="str">
        <f t="shared" si="3042"/>
        <v/>
      </c>
      <c r="DJ9379" s="73" t="str">
        <f t="shared" si="3043"/>
        <v/>
      </c>
      <c r="DK9379" s="73" t="str">
        <f t="shared" si="3044"/>
        <v/>
      </c>
      <c r="DL9379" s="73" t="str">
        <f t="shared" si="3045"/>
        <v/>
      </c>
      <c r="DM9379" s="73" t="str">
        <f t="shared" si="3046"/>
        <v/>
      </c>
      <c r="DN9379" s="73" t="str">
        <f t="shared" si="3054"/>
        <v/>
      </c>
      <c r="DO9379" s="73" t="str">
        <f t="shared" si="3047"/>
        <v/>
      </c>
      <c r="DP9379" s="73" t="str">
        <f t="shared" si="3048"/>
        <v/>
      </c>
      <c r="DQ9379" s="73" t="str">
        <f t="shared" si="3049"/>
        <v/>
      </c>
      <c r="DR9379" s="73" t="str">
        <f t="shared" si="3050"/>
        <v/>
      </c>
      <c r="DS9379" s="73" t="str">
        <f t="shared" si="3051"/>
        <v/>
      </c>
      <c r="DT9379" s="70" t="str">
        <f t="shared" si="3052"/>
        <v/>
      </c>
      <c r="DU9379" s="70" t="str">
        <f t="shared" si="3053"/>
        <v/>
      </c>
      <c r="DW9379" s="55" t="e">
        <f t="shared" si="3036"/>
        <v>#N/A</v>
      </c>
      <c r="DX9379" s="90" t="e">
        <f t="shared" si="3037"/>
        <v>#N/A</v>
      </c>
    </row>
    <row r="9380" spans="2:128">
      <c r="B9380" s="221"/>
      <c r="C9380" s="159"/>
      <c r="DE9380" s="72" t="str">
        <f t="shared" si="3038"/>
        <v/>
      </c>
      <c r="DF9380" s="73" t="str">
        <f t="shared" si="3039"/>
        <v/>
      </c>
      <c r="DG9380" s="73" t="str">
        <f t="shared" si="3040"/>
        <v/>
      </c>
      <c r="DH9380" s="73" t="str">
        <f t="shared" si="3041"/>
        <v/>
      </c>
      <c r="DI9380" s="73" t="str">
        <f t="shared" si="3042"/>
        <v/>
      </c>
      <c r="DJ9380" s="73" t="str">
        <f t="shared" si="3043"/>
        <v/>
      </c>
      <c r="DK9380" s="73" t="str">
        <f t="shared" si="3044"/>
        <v/>
      </c>
      <c r="DL9380" s="73" t="str">
        <f t="shared" si="3045"/>
        <v/>
      </c>
      <c r="DM9380" s="73" t="str">
        <f t="shared" si="3046"/>
        <v/>
      </c>
      <c r="DN9380" s="73" t="str">
        <f t="shared" si="3054"/>
        <v/>
      </c>
      <c r="DO9380" s="73" t="str">
        <f t="shared" si="3047"/>
        <v/>
      </c>
      <c r="DP9380" s="73" t="str">
        <f t="shared" si="3048"/>
        <v/>
      </c>
      <c r="DQ9380" s="73" t="str">
        <f t="shared" si="3049"/>
        <v/>
      </c>
      <c r="DR9380" s="73" t="str">
        <f t="shared" si="3050"/>
        <v/>
      </c>
      <c r="DS9380" s="73" t="str">
        <f t="shared" si="3051"/>
        <v/>
      </c>
      <c r="DT9380" s="70" t="str">
        <f t="shared" si="3052"/>
        <v/>
      </c>
      <c r="DU9380" s="70" t="str">
        <f t="shared" si="3053"/>
        <v/>
      </c>
      <c r="DW9380" s="55" t="e">
        <f t="shared" si="3036"/>
        <v>#N/A</v>
      </c>
      <c r="DX9380" s="90" t="e">
        <f t="shared" si="3037"/>
        <v>#N/A</v>
      </c>
    </row>
    <row r="9381" spans="2:128">
      <c r="B9381" s="221"/>
      <c r="C9381" s="159"/>
      <c r="DE9381" s="72" t="str">
        <f t="shared" si="3038"/>
        <v/>
      </c>
      <c r="DF9381" s="73" t="str">
        <f t="shared" si="3039"/>
        <v/>
      </c>
      <c r="DG9381" s="73" t="str">
        <f t="shared" si="3040"/>
        <v/>
      </c>
      <c r="DH9381" s="73" t="str">
        <f t="shared" si="3041"/>
        <v/>
      </c>
      <c r="DI9381" s="73" t="str">
        <f t="shared" si="3042"/>
        <v/>
      </c>
      <c r="DJ9381" s="73" t="str">
        <f t="shared" si="3043"/>
        <v/>
      </c>
      <c r="DK9381" s="73" t="str">
        <f t="shared" si="3044"/>
        <v/>
      </c>
      <c r="DL9381" s="73" t="str">
        <f t="shared" si="3045"/>
        <v/>
      </c>
      <c r="DM9381" s="73" t="str">
        <f t="shared" si="3046"/>
        <v/>
      </c>
      <c r="DN9381" s="73" t="str">
        <f t="shared" si="3054"/>
        <v/>
      </c>
      <c r="DO9381" s="73" t="str">
        <f t="shared" si="3047"/>
        <v/>
      </c>
      <c r="DP9381" s="73" t="str">
        <f t="shared" si="3048"/>
        <v/>
      </c>
      <c r="DQ9381" s="73" t="str">
        <f t="shared" si="3049"/>
        <v/>
      </c>
      <c r="DR9381" s="73" t="str">
        <f t="shared" si="3050"/>
        <v/>
      </c>
      <c r="DS9381" s="73" t="str">
        <f t="shared" si="3051"/>
        <v/>
      </c>
      <c r="DT9381" s="70" t="str">
        <f t="shared" si="3052"/>
        <v/>
      </c>
      <c r="DU9381" s="70" t="str">
        <f t="shared" si="3053"/>
        <v/>
      </c>
      <c r="DW9381" s="55" t="e">
        <f t="shared" si="3036"/>
        <v>#N/A</v>
      </c>
      <c r="DX9381" s="90" t="e">
        <f t="shared" si="3037"/>
        <v>#N/A</v>
      </c>
    </row>
    <row r="9382" spans="2:128">
      <c r="B9382" s="221"/>
      <c r="C9382" s="159"/>
      <c r="DE9382" s="72" t="str">
        <f t="shared" si="3038"/>
        <v/>
      </c>
      <c r="DF9382" s="73" t="str">
        <f t="shared" si="3039"/>
        <v/>
      </c>
      <c r="DG9382" s="73" t="str">
        <f t="shared" si="3040"/>
        <v/>
      </c>
      <c r="DH9382" s="73" t="str">
        <f t="shared" si="3041"/>
        <v/>
      </c>
      <c r="DI9382" s="73" t="str">
        <f t="shared" si="3042"/>
        <v/>
      </c>
      <c r="DJ9382" s="73" t="str">
        <f t="shared" si="3043"/>
        <v/>
      </c>
      <c r="DK9382" s="73" t="str">
        <f t="shared" si="3044"/>
        <v/>
      </c>
      <c r="DL9382" s="73" t="str">
        <f t="shared" si="3045"/>
        <v/>
      </c>
      <c r="DM9382" s="73" t="str">
        <f t="shared" si="3046"/>
        <v/>
      </c>
      <c r="DN9382" s="73" t="str">
        <f t="shared" si="3054"/>
        <v/>
      </c>
      <c r="DO9382" s="73" t="str">
        <f t="shared" si="3047"/>
        <v/>
      </c>
      <c r="DP9382" s="73" t="str">
        <f t="shared" si="3048"/>
        <v/>
      </c>
      <c r="DQ9382" s="73" t="str">
        <f t="shared" si="3049"/>
        <v/>
      </c>
      <c r="DR9382" s="73" t="str">
        <f t="shared" si="3050"/>
        <v/>
      </c>
      <c r="DS9382" s="73" t="str">
        <f t="shared" si="3051"/>
        <v/>
      </c>
      <c r="DT9382" s="70" t="str">
        <f t="shared" si="3052"/>
        <v/>
      </c>
      <c r="DU9382" s="70" t="str">
        <f t="shared" si="3053"/>
        <v/>
      </c>
      <c r="DW9382" s="55" t="e">
        <f t="shared" si="3036"/>
        <v>#N/A</v>
      </c>
      <c r="DX9382" s="90" t="e">
        <f t="shared" si="3037"/>
        <v>#N/A</v>
      </c>
    </row>
    <row r="9383" spans="2:128">
      <c r="B9383" s="221"/>
      <c r="C9383" s="159"/>
      <c r="DE9383" s="72" t="str">
        <f t="shared" si="3038"/>
        <v/>
      </c>
      <c r="DF9383" s="73" t="str">
        <f t="shared" si="3039"/>
        <v/>
      </c>
      <c r="DG9383" s="73" t="str">
        <f t="shared" si="3040"/>
        <v/>
      </c>
      <c r="DH9383" s="73" t="str">
        <f t="shared" si="3041"/>
        <v/>
      </c>
      <c r="DI9383" s="73" t="str">
        <f t="shared" si="3042"/>
        <v/>
      </c>
      <c r="DJ9383" s="73" t="str">
        <f t="shared" si="3043"/>
        <v/>
      </c>
      <c r="DK9383" s="73" t="str">
        <f t="shared" si="3044"/>
        <v/>
      </c>
      <c r="DL9383" s="73" t="str">
        <f t="shared" si="3045"/>
        <v/>
      </c>
      <c r="DM9383" s="73" t="str">
        <f t="shared" si="3046"/>
        <v/>
      </c>
      <c r="DN9383" s="73" t="str">
        <f t="shared" si="3054"/>
        <v/>
      </c>
      <c r="DO9383" s="73" t="str">
        <f t="shared" si="3047"/>
        <v/>
      </c>
      <c r="DP9383" s="73" t="str">
        <f t="shared" si="3048"/>
        <v/>
      </c>
      <c r="DQ9383" s="73" t="str">
        <f t="shared" si="3049"/>
        <v/>
      </c>
      <c r="DR9383" s="73" t="str">
        <f t="shared" si="3050"/>
        <v/>
      </c>
      <c r="DS9383" s="73" t="str">
        <f t="shared" si="3051"/>
        <v/>
      </c>
      <c r="DT9383" s="70" t="str">
        <f t="shared" si="3052"/>
        <v/>
      </c>
      <c r="DU9383" s="70" t="str">
        <f t="shared" si="3053"/>
        <v/>
      </c>
      <c r="DW9383" s="55" t="e">
        <f t="shared" si="3036"/>
        <v>#N/A</v>
      </c>
      <c r="DX9383" s="90" t="e">
        <f t="shared" si="3037"/>
        <v>#N/A</v>
      </c>
    </row>
    <row r="9384" spans="2:128">
      <c r="B9384" s="221"/>
      <c r="C9384" s="159"/>
      <c r="DE9384" s="72" t="str">
        <f t="shared" si="3038"/>
        <v/>
      </c>
      <c r="DF9384" s="73" t="str">
        <f t="shared" si="3039"/>
        <v/>
      </c>
      <c r="DG9384" s="73" t="str">
        <f t="shared" si="3040"/>
        <v/>
      </c>
      <c r="DH9384" s="73" t="str">
        <f t="shared" si="3041"/>
        <v/>
      </c>
      <c r="DI9384" s="73" t="str">
        <f t="shared" si="3042"/>
        <v/>
      </c>
      <c r="DJ9384" s="73" t="str">
        <f t="shared" si="3043"/>
        <v/>
      </c>
      <c r="DK9384" s="73" t="str">
        <f t="shared" si="3044"/>
        <v/>
      </c>
      <c r="DL9384" s="73" t="str">
        <f t="shared" si="3045"/>
        <v/>
      </c>
      <c r="DM9384" s="73" t="str">
        <f t="shared" si="3046"/>
        <v/>
      </c>
      <c r="DN9384" s="73" t="str">
        <f t="shared" si="3054"/>
        <v/>
      </c>
      <c r="DO9384" s="73" t="str">
        <f t="shared" si="3047"/>
        <v/>
      </c>
      <c r="DP9384" s="73" t="str">
        <f t="shared" si="3048"/>
        <v/>
      </c>
      <c r="DQ9384" s="73" t="str">
        <f t="shared" si="3049"/>
        <v/>
      </c>
      <c r="DR9384" s="73" t="str">
        <f t="shared" si="3050"/>
        <v/>
      </c>
      <c r="DS9384" s="73" t="str">
        <f t="shared" si="3051"/>
        <v/>
      </c>
      <c r="DT9384" s="70" t="str">
        <f t="shared" si="3052"/>
        <v/>
      </c>
      <c r="DU9384" s="70" t="str">
        <f t="shared" si="3053"/>
        <v/>
      </c>
      <c r="DW9384" s="55" t="e">
        <f t="shared" si="3036"/>
        <v>#N/A</v>
      </c>
      <c r="DX9384" s="90" t="e">
        <f t="shared" si="3037"/>
        <v>#N/A</v>
      </c>
    </row>
    <row r="9385" spans="2:128">
      <c r="B9385" s="221"/>
      <c r="C9385" s="159"/>
      <c r="DE9385" s="72" t="str">
        <f t="shared" si="3038"/>
        <v/>
      </c>
      <c r="DF9385" s="73" t="str">
        <f t="shared" si="3039"/>
        <v/>
      </c>
      <c r="DG9385" s="73" t="str">
        <f t="shared" si="3040"/>
        <v/>
      </c>
      <c r="DH9385" s="73" t="str">
        <f t="shared" si="3041"/>
        <v/>
      </c>
      <c r="DI9385" s="73" t="str">
        <f t="shared" si="3042"/>
        <v/>
      </c>
      <c r="DJ9385" s="73" t="str">
        <f t="shared" si="3043"/>
        <v/>
      </c>
      <c r="DK9385" s="73" t="str">
        <f t="shared" si="3044"/>
        <v/>
      </c>
      <c r="DL9385" s="73" t="str">
        <f t="shared" si="3045"/>
        <v/>
      </c>
      <c r="DM9385" s="73" t="str">
        <f t="shared" si="3046"/>
        <v/>
      </c>
      <c r="DN9385" s="73" t="str">
        <f t="shared" si="3054"/>
        <v/>
      </c>
      <c r="DO9385" s="73" t="str">
        <f t="shared" si="3047"/>
        <v/>
      </c>
      <c r="DP9385" s="73" t="str">
        <f t="shared" si="3048"/>
        <v/>
      </c>
      <c r="DQ9385" s="73" t="str">
        <f t="shared" si="3049"/>
        <v/>
      </c>
      <c r="DR9385" s="73" t="str">
        <f t="shared" si="3050"/>
        <v/>
      </c>
      <c r="DS9385" s="73" t="str">
        <f t="shared" si="3051"/>
        <v/>
      </c>
      <c r="DT9385" s="70" t="str">
        <f t="shared" si="3052"/>
        <v/>
      </c>
      <c r="DU9385" s="70" t="str">
        <f t="shared" si="3053"/>
        <v/>
      </c>
      <c r="DW9385" s="55" t="e">
        <f t="shared" si="3036"/>
        <v>#N/A</v>
      </c>
      <c r="DX9385" s="90" t="e">
        <f t="shared" si="3037"/>
        <v>#N/A</v>
      </c>
    </row>
    <row r="9386" spans="2:128">
      <c r="B9386" s="221"/>
      <c r="C9386" s="159"/>
      <c r="DE9386" s="72" t="str">
        <f t="shared" si="3038"/>
        <v/>
      </c>
      <c r="DF9386" s="73" t="str">
        <f t="shared" si="3039"/>
        <v/>
      </c>
      <c r="DG9386" s="73" t="str">
        <f t="shared" si="3040"/>
        <v/>
      </c>
      <c r="DH9386" s="73" t="str">
        <f t="shared" si="3041"/>
        <v/>
      </c>
      <c r="DI9386" s="73" t="str">
        <f t="shared" si="3042"/>
        <v/>
      </c>
      <c r="DJ9386" s="73" t="str">
        <f t="shared" si="3043"/>
        <v/>
      </c>
      <c r="DK9386" s="73" t="str">
        <f t="shared" si="3044"/>
        <v/>
      </c>
      <c r="DL9386" s="73" t="str">
        <f t="shared" si="3045"/>
        <v/>
      </c>
      <c r="DM9386" s="73" t="str">
        <f t="shared" si="3046"/>
        <v/>
      </c>
      <c r="DN9386" s="73" t="str">
        <f t="shared" si="3054"/>
        <v/>
      </c>
      <c r="DO9386" s="73" t="str">
        <f t="shared" si="3047"/>
        <v/>
      </c>
      <c r="DP9386" s="73" t="str">
        <f t="shared" si="3048"/>
        <v/>
      </c>
      <c r="DQ9386" s="73" t="str">
        <f t="shared" si="3049"/>
        <v/>
      </c>
      <c r="DR9386" s="73" t="str">
        <f t="shared" si="3050"/>
        <v/>
      </c>
      <c r="DS9386" s="73" t="str">
        <f t="shared" si="3051"/>
        <v/>
      </c>
      <c r="DT9386" s="70" t="str">
        <f t="shared" si="3052"/>
        <v/>
      </c>
      <c r="DU9386" s="70" t="str">
        <f t="shared" si="3053"/>
        <v/>
      </c>
      <c r="DW9386" s="55" t="e">
        <f t="shared" ref="DW9386:DW9449" si="3055">IF(B9374="",NA(),B9374)</f>
        <v>#N/A</v>
      </c>
      <c r="DX9386" s="90" t="e">
        <f t="shared" ref="DX9386:DX9449" si="3056">IF(C9374="",NA(),C9374)</f>
        <v>#N/A</v>
      </c>
    </row>
    <row r="9387" spans="2:128">
      <c r="B9387" s="221"/>
      <c r="C9387" s="159"/>
      <c r="DE9387" s="72" t="str">
        <f t="shared" si="3038"/>
        <v/>
      </c>
      <c r="DF9387" s="73" t="str">
        <f t="shared" si="3039"/>
        <v/>
      </c>
      <c r="DG9387" s="73" t="str">
        <f t="shared" si="3040"/>
        <v/>
      </c>
      <c r="DH9387" s="73" t="str">
        <f t="shared" si="3041"/>
        <v/>
      </c>
      <c r="DI9387" s="73" t="str">
        <f t="shared" si="3042"/>
        <v/>
      </c>
      <c r="DJ9387" s="73" t="str">
        <f t="shared" si="3043"/>
        <v/>
      </c>
      <c r="DK9387" s="73" t="str">
        <f t="shared" si="3044"/>
        <v/>
      </c>
      <c r="DL9387" s="73" t="str">
        <f t="shared" si="3045"/>
        <v/>
      </c>
      <c r="DM9387" s="73" t="str">
        <f t="shared" si="3046"/>
        <v/>
      </c>
      <c r="DN9387" s="73" t="str">
        <f t="shared" si="3054"/>
        <v/>
      </c>
      <c r="DO9387" s="73" t="str">
        <f t="shared" si="3047"/>
        <v/>
      </c>
      <c r="DP9387" s="73" t="str">
        <f t="shared" si="3048"/>
        <v/>
      </c>
      <c r="DQ9387" s="73" t="str">
        <f t="shared" si="3049"/>
        <v/>
      </c>
      <c r="DR9387" s="73" t="str">
        <f t="shared" si="3050"/>
        <v/>
      </c>
      <c r="DS9387" s="73" t="str">
        <f t="shared" si="3051"/>
        <v/>
      </c>
      <c r="DT9387" s="70" t="str">
        <f t="shared" si="3052"/>
        <v/>
      </c>
      <c r="DU9387" s="70" t="str">
        <f t="shared" si="3053"/>
        <v/>
      </c>
      <c r="DW9387" s="55" t="e">
        <f t="shared" si="3055"/>
        <v>#N/A</v>
      </c>
      <c r="DX9387" s="90" t="e">
        <f t="shared" si="3056"/>
        <v>#N/A</v>
      </c>
    </row>
    <row r="9388" spans="2:128">
      <c r="B9388" s="221"/>
      <c r="C9388" s="159"/>
      <c r="DE9388" s="72" t="str">
        <f t="shared" si="3038"/>
        <v/>
      </c>
      <c r="DF9388" s="73" t="str">
        <f t="shared" si="3039"/>
        <v/>
      </c>
      <c r="DG9388" s="73" t="str">
        <f t="shared" si="3040"/>
        <v/>
      </c>
      <c r="DH9388" s="73" t="str">
        <f t="shared" si="3041"/>
        <v/>
      </c>
      <c r="DI9388" s="73" t="str">
        <f t="shared" si="3042"/>
        <v/>
      </c>
      <c r="DJ9388" s="73" t="str">
        <f t="shared" si="3043"/>
        <v/>
      </c>
      <c r="DK9388" s="73" t="str">
        <f t="shared" si="3044"/>
        <v/>
      </c>
      <c r="DL9388" s="73" t="str">
        <f t="shared" si="3045"/>
        <v/>
      </c>
      <c r="DM9388" s="73" t="str">
        <f t="shared" si="3046"/>
        <v/>
      </c>
      <c r="DN9388" s="73" t="str">
        <f t="shared" si="3054"/>
        <v/>
      </c>
      <c r="DO9388" s="73" t="str">
        <f t="shared" si="3047"/>
        <v/>
      </c>
      <c r="DP9388" s="73" t="str">
        <f t="shared" si="3048"/>
        <v/>
      </c>
      <c r="DQ9388" s="73" t="str">
        <f t="shared" si="3049"/>
        <v/>
      </c>
      <c r="DR9388" s="73" t="str">
        <f t="shared" si="3050"/>
        <v/>
      </c>
      <c r="DS9388" s="73" t="str">
        <f t="shared" si="3051"/>
        <v/>
      </c>
      <c r="DT9388" s="70" t="str">
        <f t="shared" si="3052"/>
        <v/>
      </c>
      <c r="DU9388" s="70" t="str">
        <f t="shared" si="3053"/>
        <v/>
      </c>
      <c r="DW9388" s="55" t="e">
        <f t="shared" si="3055"/>
        <v>#N/A</v>
      </c>
      <c r="DX9388" s="90" t="e">
        <f t="shared" si="3056"/>
        <v>#N/A</v>
      </c>
    </row>
    <row r="9389" spans="2:128">
      <c r="B9389" s="221"/>
      <c r="C9389" s="159"/>
      <c r="DE9389" s="72" t="str">
        <f t="shared" si="3038"/>
        <v/>
      </c>
      <c r="DF9389" s="73" t="str">
        <f t="shared" si="3039"/>
        <v/>
      </c>
      <c r="DG9389" s="73" t="str">
        <f t="shared" si="3040"/>
        <v/>
      </c>
      <c r="DH9389" s="73" t="str">
        <f t="shared" si="3041"/>
        <v/>
      </c>
      <c r="DI9389" s="73" t="str">
        <f t="shared" si="3042"/>
        <v/>
      </c>
      <c r="DJ9389" s="73" t="str">
        <f t="shared" si="3043"/>
        <v/>
      </c>
      <c r="DK9389" s="73" t="str">
        <f t="shared" si="3044"/>
        <v/>
      </c>
      <c r="DL9389" s="73" t="str">
        <f t="shared" si="3045"/>
        <v/>
      </c>
      <c r="DM9389" s="73" t="str">
        <f t="shared" si="3046"/>
        <v/>
      </c>
      <c r="DN9389" s="73" t="str">
        <f t="shared" si="3054"/>
        <v/>
      </c>
      <c r="DO9389" s="73" t="str">
        <f t="shared" si="3047"/>
        <v/>
      </c>
      <c r="DP9389" s="73" t="str">
        <f t="shared" si="3048"/>
        <v/>
      </c>
      <c r="DQ9389" s="73" t="str">
        <f t="shared" si="3049"/>
        <v/>
      </c>
      <c r="DR9389" s="73" t="str">
        <f t="shared" si="3050"/>
        <v/>
      </c>
      <c r="DS9389" s="73" t="str">
        <f t="shared" si="3051"/>
        <v/>
      </c>
      <c r="DT9389" s="70" t="str">
        <f t="shared" si="3052"/>
        <v/>
      </c>
      <c r="DU9389" s="70" t="str">
        <f t="shared" si="3053"/>
        <v/>
      </c>
      <c r="DW9389" s="55" t="e">
        <f t="shared" si="3055"/>
        <v>#N/A</v>
      </c>
      <c r="DX9389" s="90" t="e">
        <f t="shared" si="3056"/>
        <v>#N/A</v>
      </c>
    </row>
    <row r="9390" spans="2:128">
      <c r="B9390" s="221"/>
      <c r="C9390" s="159"/>
      <c r="DE9390" s="72" t="str">
        <f t="shared" si="3038"/>
        <v/>
      </c>
      <c r="DF9390" s="73" t="str">
        <f t="shared" si="3039"/>
        <v/>
      </c>
      <c r="DG9390" s="73" t="str">
        <f t="shared" si="3040"/>
        <v/>
      </c>
      <c r="DH9390" s="73" t="str">
        <f t="shared" si="3041"/>
        <v/>
      </c>
      <c r="DI9390" s="73" t="str">
        <f t="shared" si="3042"/>
        <v/>
      </c>
      <c r="DJ9390" s="73" t="str">
        <f t="shared" si="3043"/>
        <v/>
      </c>
      <c r="DK9390" s="73" t="str">
        <f t="shared" si="3044"/>
        <v/>
      </c>
      <c r="DL9390" s="73" t="str">
        <f t="shared" si="3045"/>
        <v/>
      </c>
      <c r="DM9390" s="73" t="str">
        <f t="shared" si="3046"/>
        <v/>
      </c>
      <c r="DN9390" s="73" t="str">
        <f t="shared" si="3054"/>
        <v/>
      </c>
      <c r="DO9390" s="73" t="str">
        <f t="shared" si="3047"/>
        <v/>
      </c>
      <c r="DP9390" s="73" t="str">
        <f t="shared" si="3048"/>
        <v/>
      </c>
      <c r="DQ9390" s="73" t="str">
        <f t="shared" si="3049"/>
        <v/>
      </c>
      <c r="DR9390" s="73" t="str">
        <f t="shared" si="3050"/>
        <v/>
      </c>
      <c r="DS9390" s="73" t="str">
        <f t="shared" si="3051"/>
        <v/>
      </c>
      <c r="DT9390" s="70" t="str">
        <f t="shared" si="3052"/>
        <v/>
      </c>
      <c r="DU9390" s="70" t="str">
        <f t="shared" si="3053"/>
        <v/>
      </c>
      <c r="DW9390" s="55" t="e">
        <f t="shared" si="3055"/>
        <v>#N/A</v>
      </c>
      <c r="DX9390" s="90" t="e">
        <f t="shared" si="3056"/>
        <v>#N/A</v>
      </c>
    </row>
    <row r="9391" spans="2:128">
      <c r="B9391" s="221"/>
      <c r="C9391" s="159"/>
      <c r="DE9391" s="72" t="str">
        <f t="shared" si="3038"/>
        <v/>
      </c>
      <c r="DF9391" s="73" t="str">
        <f t="shared" si="3039"/>
        <v/>
      </c>
      <c r="DG9391" s="73" t="str">
        <f t="shared" si="3040"/>
        <v/>
      </c>
      <c r="DH9391" s="73" t="str">
        <f t="shared" si="3041"/>
        <v/>
      </c>
      <c r="DI9391" s="73" t="str">
        <f t="shared" si="3042"/>
        <v/>
      </c>
      <c r="DJ9391" s="73" t="str">
        <f t="shared" si="3043"/>
        <v/>
      </c>
      <c r="DK9391" s="73" t="str">
        <f t="shared" si="3044"/>
        <v/>
      </c>
      <c r="DL9391" s="73" t="str">
        <f t="shared" si="3045"/>
        <v/>
      </c>
      <c r="DM9391" s="73" t="str">
        <f t="shared" si="3046"/>
        <v/>
      </c>
      <c r="DN9391" s="73" t="str">
        <f t="shared" si="3054"/>
        <v/>
      </c>
      <c r="DO9391" s="73" t="str">
        <f t="shared" si="3047"/>
        <v/>
      </c>
      <c r="DP9391" s="73" t="str">
        <f t="shared" si="3048"/>
        <v/>
      </c>
      <c r="DQ9391" s="73" t="str">
        <f t="shared" si="3049"/>
        <v/>
      </c>
      <c r="DR9391" s="73" t="str">
        <f t="shared" si="3050"/>
        <v/>
      </c>
      <c r="DS9391" s="73" t="str">
        <f t="shared" si="3051"/>
        <v/>
      </c>
      <c r="DT9391" s="70" t="str">
        <f t="shared" si="3052"/>
        <v/>
      </c>
      <c r="DU9391" s="70" t="str">
        <f t="shared" si="3053"/>
        <v/>
      </c>
      <c r="DW9391" s="55" t="e">
        <f t="shared" si="3055"/>
        <v>#N/A</v>
      </c>
      <c r="DX9391" s="90" t="e">
        <f t="shared" si="3056"/>
        <v>#N/A</v>
      </c>
    </row>
    <row r="9392" spans="2:128">
      <c r="B9392" s="221"/>
      <c r="C9392" s="159"/>
      <c r="DE9392" s="72" t="str">
        <f t="shared" si="3038"/>
        <v/>
      </c>
      <c r="DF9392" s="73" t="str">
        <f t="shared" si="3039"/>
        <v/>
      </c>
      <c r="DG9392" s="73" t="str">
        <f t="shared" si="3040"/>
        <v/>
      </c>
      <c r="DH9392" s="73" t="str">
        <f t="shared" si="3041"/>
        <v/>
      </c>
      <c r="DI9392" s="73" t="str">
        <f t="shared" si="3042"/>
        <v/>
      </c>
      <c r="DJ9392" s="73" t="str">
        <f t="shared" si="3043"/>
        <v/>
      </c>
      <c r="DK9392" s="73" t="str">
        <f t="shared" si="3044"/>
        <v/>
      </c>
      <c r="DL9392" s="73" t="str">
        <f t="shared" si="3045"/>
        <v/>
      </c>
      <c r="DM9392" s="73" t="str">
        <f t="shared" si="3046"/>
        <v/>
      </c>
      <c r="DN9392" s="73" t="str">
        <f t="shared" si="3054"/>
        <v/>
      </c>
      <c r="DO9392" s="73" t="str">
        <f t="shared" si="3047"/>
        <v/>
      </c>
      <c r="DP9392" s="73" t="str">
        <f t="shared" si="3048"/>
        <v/>
      </c>
      <c r="DQ9392" s="73" t="str">
        <f t="shared" si="3049"/>
        <v/>
      </c>
      <c r="DR9392" s="73" t="str">
        <f t="shared" si="3050"/>
        <v/>
      </c>
      <c r="DS9392" s="73" t="str">
        <f t="shared" si="3051"/>
        <v/>
      </c>
      <c r="DT9392" s="70" t="str">
        <f t="shared" si="3052"/>
        <v/>
      </c>
      <c r="DU9392" s="70" t="str">
        <f t="shared" si="3053"/>
        <v/>
      </c>
      <c r="DW9392" s="55" t="e">
        <f t="shared" si="3055"/>
        <v>#N/A</v>
      </c>
      <c r="DX9392" s="90" t="e">
        <f t="shared" si="3056"/>
        <v>#N/A</v>
      </c>
    </row>
    <row r="9393" spans="2:128">
      <c r="B9393" s="221"/>
      <c r="C9393" s="159"/>
      <c r="DE9393" s="72" t="str">
        <f t="shared" si="3038"/>
        <v/>
      </c>
      <c r="DF9393" s="73" t="str">
        <f t="shared" si="3039"/>
        <v/>
      </c>
      <c r="DG9393" s="73" t="str">
        <f t="shared" si="3040"/>
        <v/>
      </c>
      <c r="DH9393" s="73" t="str">
        <f t="shared" si="3041"/>
        <v/>
      </c>
      <c r="DI9393" s="73" t="str">
        <f t="shared" si="3042"/>
        <v/>
      </c>
      <c r="DJ9393" s="73" t="str">
        <f t="shared" si="3043"/>
        <v/>
      </c>
      <c r="DK9393" s="73" t="str">
        <f t="shared" si="3044"/>
        <v/>
      </c>
      <c r="DL9393" s="73" t="str">
        <f t="shared" si="3045"/>
        <v/>
      </c>
      <c r="DM9393" s="73" t="str">
        <f t="shared" si="3046"/>
        <v/>
      </c>
      <c r="DN9393" s="73" t="str">
        <f t="shared" si="3054"/>
        <v/>
      </c>
      <c r="DO9393" s="73" t="str">
        <f t="shared" si="3047"/>
        <v/>
      </c>
      <c r="DP9393" s="73" t="str">
        <f t="shared" si="3048"/>
        <v/>
      </c>
      <c r="DQ9393" s="73" t="str">
        <f t="shared" si="3049"/>
        <v/>
      </c>
      <c r="DR9393" s="73" t="str">
        <f t="shared" si="3050"/>
        <v/>
      </c>
      <c r="DS9393" s="73" t="str">
        <f t="shared" si="3051"/>
        <v/>
      </c>
      <c r="DT9393" s="70" t="str">
        <f t="shared" si="3052"/>
        <v/>
      </c>
      <c r="DU9393" s="70" t="str">
        <f t="shared" si="3053"/>
        <v/>
      </c>
      <c r="DW9393" s="55" t="e">
        <f t="shared" si="3055"/>
        <v>#N/A</v>
      </c>
      <c r="DX9393" s="90" t="e">
        <f t="shared" si="3056"/>
        <v>#N/A</v>
      </c>
    </row>
    <row r="9394" spans="2:128">
      <c r="B9394" s="221"/>
      <c r="C9394" s="159"/>
      <c r="DE9394" s="72" t="str">
        <f t="shared" si="3038"/>
        <v/>
      </c>
      <c r="DF9394" s="73" t="str">
        <f t="shared" si="3039"/>
        <v/>
      </c>
      <c r="DG9394" s="73" t="str">
        <f t="shared" si="3040"/>
        <v/>
      </c>
      <c r="DH9394" s="73" t="str">
        <f t="shared" si="3041"/>
        <v/>
      </c>
      <c r="DI9394" s="73" t="str">
        <f t="shared" si="3042"/>
        <v/>
      </c>
      <c r="DJ9394" s="73" t="str">
        <f t="shared" si="3043"/>
        <v/>
      </c>
      <c r="DK9394" s="73" t="str">
        <f t="shared" si="3044"/>
        <v/>
      </c>
      <c r="DL9394" s="73" t="str">
        <f t="shared" si="3045"/>
        <v/>
      </c>
      <c r="DM9394" s="73" t="str">
        <f t="shared" si="3046"/>
        <v/>
      </c>
      <c r="DN9394" s="73" t="str">
        <f t="shared" si="3054"/>
        <v/>
      </c>
      <c r="DO9394" s="73" t="str">
        <f t="shared" si="3047"/>
        <v/>
      </c>
      <c r="DP9394" s="73" t="str">
        <f t="shared" si="3048"/>
        <v/>
      </c>
      <c r="DQ9394" s="73" t="str">
        <f t="shared" si="3049"/>
        <v/>
      </c>
      <c r="DR9394" s="73" t="str">
        <f t="shared" si="3050"/>
        <v/>
      </c>
      <c r="DS9394" s="73" t="str">
        <f t="shared" si="3051"/>
        <v/>
      </c>
      <c r="DT9394" s="70" t="str">
        <f t="shared" si="3052"/>
        <v/>
      </c>
      <c r="DU9394" s="70" t="str">
        <f t="shared" si="3053"/>
        <v/>
      </c>
      <c r="DW9394" s="55" t="e">
        <f t="shared" si="3055"/>
        <v>#N/A</v>
      </c>
      <c r="DX9394" s="90" t="e">
        <f t="shared" si="3056"/>
        <v>#N/A</v>
      </c>
    </row>
    <row r="9395" spans="2:128">
      <c r="B9395" s="221"/>
      <c r="C9395" s="159"/>
      <c r="DE9395" s="72" t="str">
        <f t="shared" si="3038"/>
        <v/>
      </c>
      <c r="DF9395" s="73" t="str">
        <f t="shared" si="3039"/>
        <v/>
      </c>
      <c r="DG9395" s="73" t="str">
        <f t="shared" si="3040"/>
        <v/>
      </c>
      <c r="DH9395" s="73" t="str">
        <f t="shared" si="3041"/>
        <v/>
      </c>
      <c r="DI9395" s="73" t="str">
        <f t="shared" si="3042"/>
        <v/>
      </c>
      <c r="DJ9395" s="73" t="str">
        <f t="shared" si="3043"/>
        <v/>
      </c>
      <c r="DK9395" s="73" t="str">
        <f t="shared" si="3044"/>
        <v/>
      </c>
      <c r="DL9395" s="73" t="str">
        <f t="shared" si="3045"/>
        <v/>
      </c>
      <c r="DM9395" s="73" t="str">
        <f t="shared" si="3046"/>
        <v/>
      </c>
      <c r="DN9395" s="73" t="str">
        <f t="shared" si="3054"/>
        <v/>
      </c>
      <c r="DO9395" s="73" t="str">
        <f t="shared" si="3047"/>
        <v/>
      </c>
      <c r="DP9395" s="73" t="str">
        <f t="shared" si="3048"/>
        <v/>
      </c>
      <c r="DQ9395" s="73" t="str">
        <f t="shared" si="3049"/>
        <v/>
      </c>
      <c r="DR9395" s="73" t="str">
        <f t="shared" si="3050"/>
        <v/>
      </c>
      <c r="DS9395" s="73" t="str">
        <f t="shared" si="3051"/>
        <v/>
      </c>
      <c r="DT9395" s="70" t="str">
        <f t="shared" si="3052"/>
        <v/>
      </c>
      <c r="DU9395" s="70" t="str">
        <f t="shared" si="3053"/>
        <v/>
      </c>
      <c r="DW9395" s="55" t="e">
        <f t="shared" si="3055"/>
        <v>#N/A</v>
      </c>
      <c r="DX9395" s="90" t="e">
        <f t="shared" si="3056"/>
        <v>#N/A</v>
      </c>
    </row>
    <row r="9396" spans="2:128">
      <c r="B9396" s="221"/>
      <c r="C9396" s="159"/>
      <c r="DE9396" s="72" t="str">
        <f t="shared" si="3038"/>
        <v/>
      </c>
      <c r="DF9396" s="73" t="str">
        <f t="shared" si="3039"/>
        <v/>
      </c>
      <c r="DG9396" s="73" t="str">
        <f t="shared" si="3040"/>
        <v/>
      </c>
      <c r="DH9396" s="73" t="str">
        <f t="shared" si="3041"/>
        <v/>
      </c>
      <c r="DI9396" s="73" t="str">
        <f t="shared" si="3042"/>
        <v/>
      </c>
      <c r="DJ9396" s="73" t="str">
        <f t="shared" si="3043"/>
        <v/>
      </c>
      <c r="DK9396" s="73" t="str">
        <f t="shared" si="3044"/>
        <v/>
      </c>
      <c r="DL9396" s="73" t="str">
        <f t="shared" si="3045"/>
        <v/>
      </c>
      <c r="DM9396" s="73" t="str">
        <f t="shared" si="3046"/>
        <v/>
      </c>
      <c r="DN9396" s="73" t="str">
        <f t="shared" si="3054"/>
        <v/>
      </c>
      <c r="DO9396" s="73" t="str">
        <f t="shared" si="3047"/>
        <v/>
      </c>
      <c r="DP9396" s="73" t="str">
        <f t="shared" si="3048"/>
        <v/>
      </c>
      <c r="DQ9396" s="73" t="str">
        <f t="shared" si="3049"/>
        <v/>
      </c>
      <c r="DR9396" s="73" t="str">
        <f t="shared" si="3050"/>
        <v/>
      </c>
      <c r="DS9396" s="73" t="str">
        <f t="shared" si="3051"/>
        <v/>
      </c>
      <c r="DT9396" s="70" t="str">
        <f t="shared" si="3052"/>
        <v/>
      </c>
      <c r="DU9396" s="70" t="str">
        <f t="shared" si="3053"/>
        <v/>
      </c>
      <c r="DW9396" s="55" t="e">
        <f t="shared" si="3055"/>
        <v>#N/A</v>
      </c>
      <c r="DX9396" s="90" t="e">
        <f t="shared" si="3056"/>
        <v>#N/A</v>
      </c>
    </row>
    <row r="9397" spans="2:128">
      <c r="B9397" s="221"/>
      <c r="C9397" s="159"/>
      <c r="DE9397" s="72" t="str">
        <f t="shared" si="3038"/>
        <v/>
      </c>
      <c r="DF9397" s="73" t="str">
        <f t="shared" si="3039"/>
        <v/>
      </c>
      <c r="DG9397" s="73" t="str">
        <f t="shared" si="3040"/>
        <v/>
      </c>
      <c r="DH9397" s="73" t="str">
        <f t="shared" si="3041"/>
        <v/>
      </c>
      <c r="DI9397" s="73" t="str">
        <f t="shared" si="3042"/>
        <v/>
      </c>
      <c r="DJ9397" s="73" t="str">
        <f t="shared" si="3043"/>
        <v/>
      </c>
      <c r="DK9397" s="73" t="str">
        <f t="shared" si="3044"/>
        <v/>
      </c>
      <c r="DL9397" s="73" t="str">
        <f t="shared" si="3045"/>
        <v/>
      </c>
      <c r="DM9397" s="73" t="str">
        <f t="shared" si="3046"/>
        <v/>
      </c>
      <c r="DN9397" s="73" t="str">
        <f t="shared" si="3054"/>
        <v/>
      </c>
      <c r="DO9397" s="73" t="str">
        <f t="shared" si="3047"/>
        <v/>
      </c>
      <c r="DP9397" s="73" t="str">
        <f t="shared" si="3048"/>
        <v/>
      </c>
      <c r="DQ9397" s="73" t="str">
        <f t="shared" si="3049"/>
        <v/>
      </c>
      <c r="DR9397" s="73" t="str">
        <f t="shared" si="3050"/>
        <v/>
      </c>
      <c r="DS9397" s="73" t="str">
        <f t="shared" si="3051"/>
        <v/>
      </c>
      <c r="DT9397" s="70" t="str">
        <f t="shared" si="3052"/>
        <v/>
      </c>
      <c r="DU9397" s="70" t="str">
        <f t="shared" si="3053"/>
        <v/>
      </c>
      <c r="DW9397" s="55" t="e">
        <f t="shared" si="3055"/>
        <v>#N/A</v>
      </c>
      <c r="DX9397" s="90" t="e">
        <f t="shared" si="3056"/>
        <v>#N/A</v>
      </c>
    </row>
    <row r="9398" spans="2:128">
      <c r="B9398" s="221"/>
      <c r="C9398" s="159"/>
      <c r="DE9398" s="72" t="str">
        <f t="shared" si="3038"/>
        <v/>
      </c>
      <c r="DF9398" s="73" t="str">
        <f t="shared" si="3039"/>
        <v/>
      </c>
      <c r="DG9398" s="73" t="str">
        <f t="shared" si="3040"/>
        <v/>
      </c>
      <c r="DH9398" s="73" t="str">
        <f t="shared" si="3041"/>
        <v/>
      </c>
      <c r="DI9398" s="73" t="str">
        <f t="shared" si="3042"/>
        <v/>
      </c>
      <c r="DJ9398" s="73" t="str">
        <f t="shared" si="3043"/>
        <v/>
      </c>
      <c r="DK9398" s="73" t="str">
        <f t="shared" si="3044"/>
        <v/>
      </c>
      <c r="DL9398" s="73" t="str">
        <f t="shared" si="3045"/>
        <v/>
      </c>
      <c r="DM9398" s="73" t="str">
        <f t="shared" si="3046"/>
        <v/>
      </c>
      <c r="DN9398" s="73" t="str">
        <f t="shared" si="3054"/>
        <v/>
      </c>
      <c r="DO9398" s="73" t="str">
        <f t="shared" si="3047"/>
        <v/>
      </c>
      <c r="DP9398" s="73" t="str">
        <f t="shared" si="3048"/>
        <v/>
      </c>
      <c r="DQ9398" s="73" t="str">
        <f t="shared" si="3049"/>
        <v/>
      </c>
      <c r="DR9398" s="73" t="str">
        <f t="shared" si="3050"/>
        <v/>
      </c>
      <c r="DS9398" s="73" t="str">
        <f t="shared" si="3051"/>
        <v/>
      </c>
      <c r="DT9398" s="70" t="str">
        <f t="shared" si="3052"/>
        <v/>
      </c>
      <c r="DU9398" s="70" t="str">
        <f t="shared" si="3053"/>
        <v/>
      </c>
      <c r="DW9398" s="55" t="e">
        <f t="shared" si="3055"/>
        <v>#N/A</v>
      </c>
      <c r="DX9398" s="90" t="e">
        <f t="shared" si="3056"/>
        <v>#N/A</v>
      </c>
    </row>
    <row r="9399" spans="2:128">
      <c r="B9399" s="221"/>
      <c r="C9399" s="159"/>
      <c r="DE9399" s="72" t="str">
        <f t="shared" si="3038"/>
        <v/>
      </c>
      <c r="DF9399" s="73" t="str">
        <f t="shared" si="3039"/>
        <v/>
      </c>
      <c r="DG9399" s="73" t="str">
        <f t="shared" si="3040"/>
        <v/>
      </c>
      <c r="DH9399" s="73" t="str">
        <f t="shared" si="3041"/>
        <v/>
      </c>
      <c r="DI9399" s="73" t="str">
        <f t="shared" si="3042"/>
        <v/>
      </c>
      <c r="DJ9399" s="73" t="str">
        <f t="shared" si="3043"/>
        <v/>
      </c>
      <c r="DK9399" s="73" t="str">
        <f t="shared" si="3044"/>
        <v/>
      </c>
      <c r="DL9399" s="73" t="str">
        <f t="shared" si="3045"/>
        <v/>
      </c>
      <c r="DM9399" s="73" t="str">
        <f t="shared" si="3046"/>
        <v/>
      </c>
      <c r="DN9399" s="73" t="str">
        <f t="shared" si="3054"/>
        <v/>
      </c>
      <c r="DO9399" s="73" t="str">
        <f t="shared" si="3047"/>
        <v/>
      </c>
      <c r="DP9399" s="73" t="str">
        <f t="shared" si="3048"/>
        <v/>
      </c>
      <c r="DQ9399" s="73" t="str">
        <f t="shared" si="3049"/>
        <v/>
      </c>
      <c r="DR9399" s="73" t="str">
        <f t="shared" si="3050"/>
        <v/>
      </c>
      <c r="DS9399" s="73" t="str">
        <f t="shared" si="3051"/>
        <v/>
      </c>
      <c r="DT9399" s="70" t="str">
        <f t="shared" si="3052"/>
        <v/>
      </c>
      <c r="DU9399" s="70" t="str">
        <f t="shared" si="3053"/>
        <v/>
      </c>
      <c r="DW9399" s="55" t="e">
        <f t="shared" si="3055"/>
        <v>#N/A</v>
      </c>
      <c r="DX9399" s="90" t="e">
        <f t="shared" si="3056"/>
        <v>#N/A</v>
      </c>
    </row>
    <row r="9400" spans="2:128">
      <c r="B9400" s="221"/>
      <c r="C9400" s="159"/>
      <c r="DE9400" s="72" t="str">
        <f t="shared" si="3038"/>
        <v/>
      </c>
      <c r="DF9400" s="73" t="str">
        <f t="shared" si="3039"/>
        <v/>
      </c>
      <c r="DG9400" s="73" t="str">
        <f t="shared" si="3040"/>
        <v/>
      </c>
      <c r="DH9400" s="73" t="str">
        <f t="shared" si="3041"/>
        <v/>
      </c>
      <c r="DI9400" s="73" t="str">
        <f t="shared" si="3042"/>
        <v/>
      </c>
      <c r="DJ9400" s="73" t="str">
        <f t="shared" si="3043"/>
        <v/>
      </c>
      <c r="DK9400" s="73" t="str">
        <f t="shared" si="3044"/>
        <v/>
      </c>
      <c r="DL9400" s="73" t="str">
        <f t="shared" si="3045"/>
        <v/>
      </c>
      <c r="DM9400" s="73" t="str">
        <f t="shared" si="3046"/>
        <v/>
      </c>
      <c r="DN9400" s="73" t="str">
        <f t="shared" si="3054"/>
        <v/>
      </c>
      <c r="DO9400" s="73" t="str">
        <f t="shared" si="3047"/>
        <v/>
      </c>
      <c r="DP9400" s="73" t="str">
        <f t="shared" si="3048"/>
        <v/>
      </c>
      <c r="DQ9400" s="73" t="str">
        <f t="shared" si="3049"/>
        <v/>
      </c>
      <c r="DR9400" s="73" t="str">
        <f t="shared" si="3050"/>
        <v/>
      </c>
      <c r="DS9400" s="73" t="str">
        <f t="shared" si="3051"/>
        <v/>
      </c>
      <c r="DT9400" s="70" t="str">
        <f t="shared" si="3052"/>
        <v/>
      </c>
      <c r="DU9400" s="70" t="str">
        <f t="shared" si="3053"/>
        <v/>
      </c>
      <c r="DW9400" s="55" t="e">
        <f t="shared" si="3055"/>
        <v>#N/A</v>
      </c>
      <c r="DX9400" s="90" t="e">
        <f t="shared" si="3056"/>
        <v>#N/A</v>
      </c>
    </row>
    <row r="9401" spans="2:128">
      <c r="B9401" s="221"/>
      <c r="C9401" s="159"/>
      <c r="DE9401" s="72" t="str">
        <f t="shared" si="3038"/>
        <v/>
      </c>
      <c r="DF9401" s="73" t="str">
        <f t="shared" si="3039"/>
        <v/>
      </c>
      <c r="DG9401" s="73" t="str">
        <f t="shared" si="3040"/>
        <v/>
      </c>
      <c r="DH9401" s="73" t="str">
        <f t="shared" si="3041"/>
        <v/>
      </c>
      <c r="DI9401" s="73" t="str">
        <f t="shared" si="3042"/>
        <v/>
      </c>
      <c r="DJ9401" s="73" t="str">
        <f t="shared" si="3043"/>
        <v/>
      </c>
      <c r="DK9401" s="73" t="str">
        <f t="shared" si="3044"/>
        <v/>
      </c>
      <c r="DL9401" s="73" t="str">
        <f t="shared" si="3045"/>
        <v/>
      </c>
      <c r="DM9401" s="73" t="str">
        <f t="shared" si="3046"/>
        <v/>
      </c>
      <c r="DN9401" s="73" t="str">
        <f t="shared" si="3054"/>
        <v/>
      </c>
      <c r="DO9401" s="73" t="str">
        <f t="shared" si="3047"/>
        <v/>
      </c>
      <c r="DP9401" s="73" t="str">
        <f t="shared" si="3048"/>
        <v/>
      </c>
      <c r="DQ9401" s="73" t="str">
        <f t="shared" si="3049"/>
        <v/>
      </c>
      <c r="DR9401" s="73" t="str">
        <f t="shared" si="3050"/>
        <v/>
      </c>
      <c r="DS9401" s="73" t="str">
        <f t="shared" si="3051"/>
        <v/>
      </c>
      <c r="DT9401" s="70" t="str">
        <f t="shared" si="3052"/>
        <v/>
      </c>
      <c r="DU9401" s="70" t="str">
        <f t="shared" si="3053"/>
        <v/>
      </c>
      <c r="DW9401" s="55" t="e">
        <f t="shared" si="3055"/>
        <v>#N/A</v>
      </c>
      <c r="DX9401" s="90" t="e">
        <f t="shared" si="3056"/>
        <v>#N/A</v>
      </c>
    </row>
    <row r="9402" spans="2:128">
      <c r="B9402" s="221"/>
      <c r="C9402" s="159"/>
      <c r="DE9402" s="72" t="str">
        <f t="shared" si="3038"/>
        <v/>
      </c>
      <c r="DF9402" s="73" t="str">
        <f t="shared" si="3039"/>
        <v/>
      </c>
      <c r="DG9402" s="73" t="str">
        <f t="shared" si="3040"/>
        <v/>
      </c>
      <c r="DH9402" s="73" t="str">
        <f t="shared" si="3041"/>
        <v/>
      </c>
      <c r="DI9402" s="73" t="str">
        <f t="shared" si="3042"/>
        <v/>
      </c>
      <c r="DJ9402" s="73" t="str">
        <f t="shared" si="3043"/>
        <v/>
      </c>
      <c r="DK9402" s="73" t="str">
        <f t="shared" si="3044"/>
        <v/>
      </c>
      <c r="DL9402" s="73" t="str">
        <f t="shared" si="3045"/>
        <v/>
      </c>
      <c r="DM9402" s="73" t="str">
        <f t="shared" si="3046"/>
        <v/>
      </c>
      <c r="DN9402" s="73" t="str">
        <f t="shared" si="3054"/>
        <v/>
      </c>
      <c r="DO9402" s="73" t="str">
        <f t="shared" si="3047"/>
        <v/>
      </c>
      <c r="DP9402" s="73" t="str">
        <f t="shared" si="3048"/>
        <v/>
      </c>
      <c r="DQ9402" s="73" t="str">
        <f t="shared" si="3049"/>
        <v/>
      </c>
      <c r="DR9402" s="73" t="str">
        <f t="shared" si="3050"/>
        <v/>
      </c>
      <c r="DS9402" s="73" t="str">
        <f t="shared" si="3051"/>
        <v/>
      </c>
      <c r="DT9402" s="70" t="str">
        <f t="shared" si="3052"/>
        <v/>
      </c>
      <c r="DU9402" s="70" t="str">
        <f t="shared" si="3053"/>
        <v/>
      </c>
      <c r="DW9402" s="55" t="e">
        <f t="shared" si="3055"/>
        <v>#N/A</v>
      </c>
      <c r="DX9402" s="90" t="e">
        <f t="shared" si="3056"/>
        <v>#N/A</v>
      </c>
    </row>
    <row r="9403" spans="2:128">
      <c r="B9403" s="221"/>
      <c r="C9403" s="159"/>
      <c r="DE9403" s="72" t="str">
        <f t="shared" si="3038"/>
        <v/>
      </c>
      <c r="DF9403" s="73" t="str">
        <f t="shared" si="3039"/>
        <v/>
      </c>
      <c r="DG9403" s="73" t="str">
        <f t="shared" si="3040"/>
        <v/>
      </c>
      <c r="DH9403" s="73" t="str">
        <f t="shared" si="3041"/>
        <v/>
      </c>
      <c r="DI9403" s="73" t="str">
        <f t="shared" si="3042"/>
        <v/>
      </c>
      <c r="DJ9403" s="73" t="str">
        <f t="shared" si="3043"/>
        <v/>
      </c>
      <c r="DK9403" s="73" t="str">
        <f t="shared" si="3044"/>
        <v/>
      </c>
      <c r="DL9403" s="73" t="str">
        <f t="shared" si="3045"/>
        <v/>
      </c>
      <c r="DM9403" s="73" t="str">
        <f t="shared" si="3046"/>
        <v/>
      </c>
      <c r="DN9403" s="73" t="str">
        <f t="shared" si="3054"/>
        <v/>
      </c>
      <c r="DO9403" s="73" t="str">
        <f t="shared" si="3047"/>
        <v/>
      </c>
      <c r="DP9403" s="73" t="str">
        <f t="shared" si="3048"/>
        <v/>
      </c>
      <c r="DQ9403" s="73" t="str">
        <f t="shared" si="3049"/>
        <v/>
      </c>
      <c r="DR9403" s="73" t="str">
        <f t="shared" si="3050"/>
        <v/>
      </c>
      <c r="DS9403" s="73" t="str">
        <f t="shared" si="3051"/>
        <v/>
      </c>
      <c r="DT9403" s="70" t="str">
        <f t="shared" si="3052"/>
        <v/>
      </c>
      <c r="DU9403" s="70" t="str">
        <f t="shared" si="3053"/>
        <v/>
      </c>
      <c r="DW9403" s="55" t="e">
        <f t="shared" si="3055"/>
        <v>#N/A</v>
      </c>
      <c r="DX9403" s="90" t="e">
        <f t="shared" si="3056"/>
        <v>#N/A</v>
      </c>
    </row>
    <row r="9404" spans="2:128">
      <c r="B9404" s="221"/>
      <c r="C9404" s="159"/>
      <c r="DE9404" s="72" t="str">
        <f t="shared" si="3038"/>
        <v/>
      </c>
      <c r="DF9404" s="73" t="str">
        <f t="shared" si="3039"/>
        <v/>
      </c>
      <c r="DG9404" s="73" t="str">
        <f t="shared" si="3040"/>
        <v/>
      </c>
      <c r="DH9404" s="73" t="str">
        <f t="shared" si="3041"/>
        <v/>
      </c>
      <c r="DI9404" s="73" t="str">
        <f t="shared" si="3042"/>
        <v/>
      </c>
      <c r="DJ9404" s="73" t="str">
        <f t="shared" si="3043"/>
        <v/>
      </c>
      <c r="DK9404" s="73" t="str">
        <f t="shared" si="3044"/>
        <v/>
      </c>
      <c r="DL9404" s="73" t="str">
        <f t="shared" si="3045"/>
        <v/>
      </c>
      <c r="DM9404" s="73" t="str">
        <f t="shared" si="3046"/>
        <v/>
      </c>
      <c r="DN9404" s="73" t="str">
        <f t="shared" si="3054"/>
        <v/>
      </c>
      <c r="DO9404" s="73" t="str">
        <f t="shared" si="3047"/>
        <v/>
      </c>
      <c r="DP9404" s="73" t="str">
        <f t="shared" si="3048"/>
        <v/>
      </c>
      <c r="DQ9404" s="73" t="str">
        <f t="shared" si="3049"/>
        <v/>
      </c>
      <c r="DR9404" s="73" t="str">
        <f t="shared" si="3050"/>
        <v/>
      </c>
      <c r="DS9404" s="73" t="str">
        <f t="shared" si="3051"/>
        <v/>
      </c>
      <c r="DT9404" s="70" t="str">
        <f t="shared" si="3052"/>
        <v/>
      </c>
      <c r="DU9404" s="70" t="str">
        <f t="shared" si="3053"/>
        <v/>
      </c>
      <c r="DW9404" s="55" t="e">
        <f t="shared" si="3055"/>
        <v>#N/A</v>
      </c>
      <c r="DX9404" s="90" t="e">
        <f t="shared" si="3056"/>
        <v>#N/A</v>
      </c>
    </row>
    <row r="9405" spans="2:128">
      <c r="B9405" s="221"/>
      <c r="C9405" s="159"/>
      <c r="DE9405" s="72" t="str">
        <f t="shared" si="3038"/>
        <v/>
      </c>
      <c r="DF9405" s="73" t="str">
        <f t="shared" si="3039"/>
        <v/>
      </c>
      <c r="DG9405" s="73" t="str">
        <f t="shared" si="3040"/>
        <v/>
      </c>
      <c r="DH9405" s="73" t="str">
        <f t="shared" si="3041"/>
        <v/>
      </c>
      <c r="DI9405" s="73" t="str">
        <f t="shared" si="3042"/>
        <v/>
      </c>
      <c r="DJ9405" s="73" t="str">
        <f t="shared" si="3043"/>
        <v/>
      </c>
      <c r="DK9405" s="73" t="str">
        <f t="shared" si="3044"/>
        <v/>
      </c>
      <c r="DL9405" s="73" t="str">
        <f t="shared" si="3045"/>
        <v/>
      </c>
      <c r="DM9405" s="73" t="str">
        <f t="shared" si="3046"/>
        <v/>
      </c>
      <c r="DN9405" s="73" t="str">
        <f t="shared" si="3054"/>
        <v/>
      </c>
      <c r="DO9405" s="73" t="str">
        <f t="shared" si="3047"/>
        <v/>
      </c>
      <c r="DP9405" s="73" t="str">
        <f t="shared" si="3048"/>
        <v/>
      </c>
      <c r="DQ9405" s="73" t="str">
        <f t="shared" si="3049"/>
        <v/>
      </c>
      <c r="DR9405" s="73" t="str">
        <f t="shared" si="3050"/>
        <v/>
      </c>
      <c r="DS9405" s="73" t="str">
        <f t="shared" si="3051"/>
        <v/>
      </c>
      <c r="DT9405" s="70" t="str">
        <f t="shared" si="3052"/>
        <v/>
      </c>
      <c r="DU9405" s="70" t="str">
        <f t="shared" si="3053"/>
        <v/>
      </c>
      <c r="DW9405" s="55" t="e">
        <f t="shared" si="3055"/>
        <v>#N/A</v>
      </c>
      <c r="DX9405" s="90" t="e">
        <f t="shared" si="3056"/>
        <v>#N/A</v>
      </c>
    </row>
    <row r="9406" spans="2:128">
      <c r="B9406" s="221"/>
      <c r="C9406" s="159"/>
      <c r="DE9406" s="72" t="str">
        <f t="shared" si="3038"/>
        <v/>
      </c>
      <c r="DF9406" s="73" t="str">
        <f t="shared" si="3039"/>
        <v/>
      </c>
      <c r="DG9406" s="73" t="str">
        <f t="shared" si="3040"/>
        <v/>
      </c>
      <c r="DH9406" s="73" t="str">
        <f t="shared" si="3041"/>
        <v/>
      </c>
      <c r="DI9406" s="73" t="str">
        <f t="shared" si="3042"/>
        <v/>
      </c>
      <c r="DJ9406" s="73" t="str">
        <f t="shared" si="3043"/>
        <v/>
      </c>
      <c r="DK9406" s="73" t="str">
        <f t="shared" si="3044"/>
        <v/>
      </c>
      <c r="DL9406" s="73" t="str">
        <f t="shared" si="3045"/>
        <v/>
      </c>
      <c r="DM9406" s="73" t="str">
        <f t="shared" si="3046"/>
        <v/>
      </c>
      <c r="DN9406" s="73" t="str">
        <f t="shared" si="3054"/>
        <v/>
      </c>
      <c r="DO9406" s="73" t="str">
        <f t="shared" si="3047"/>
        <v/>
      </c>
      <c r="DP9406" s="73" t="str">
        <f t="shared" si="3048"/>
        <v/>
      </c>
      <c r="DQ9406" s="73" t="str">
        <f t="shared" si="3049"/>
        <v/>
      </c>
      <c r="DR9406" s="73" t="str">
        <f t="shared" si="3050"/>
        <v/>
      </c>
      <c r="DS9406" s="73" t="str">
        <f t="shared" si="3051"/>
        <v/>
      </c>
      <c r="DT9406" s="70" t="str">
        <f t="shared" si="3052"/>
        <v/>
      </c>
      <c r="DU9406" s="70" t="str">
        <f t="shared" si="3053"/>
        <v/>
      </c>
      <c r="DW9406" s="55" t="e">
        <f t="shared" si="3055"/>
        <v>#N/A</v>
      </c>
      <c r="DX9406" s="90" t="e">
        <f t="shared" si="3056"/>
        <v>#N/A</v>
      </c>
    </row>
    <row r="9407" spans="2:128">
      <c r="B9407" s="221"/>
      <c r="C9407" s="159"/>
      <c r="DE9407" s="72" t="str">
        <f t="shared" si="3038"/>
        <v/>
      </c>
      <c r="DF9407" s="73" t="str">
        <f t="shared" si="3039"/>
        <v/>
      </c>
      <c r="DG9407" s="73" t="str">
        <f t="shared" si="3040"/>
        <v/>
      </c>
      <c r="DH9407" s="73" t="str">
        <f t="shared" si="3041"/>
        <v/>
      </c>
      <c r="DI9407" s="73" t="str">
        <f t="shared" si="3042"/>
        <v/>
      </c>
      <c r="DJ9407" s="73" t="str">
        <f t="shared" si="3043"/>
        <v/>
      </c>
      <c r="DK9407" s="73" t="str">
        <f t="shared" si="3044"/>
        <v/>
      </c>
      <c r="DL9407" s="73" t="str">
        <f t="shared" si="3045"/>
        <v/>
      </c>
      <c r="DM9407" s="73" t="str">
        <f t="shared" si="3046"/>
        <v/>
      </c>
      <c r="DN9407" s="73" t="str">
        <f t="shared" si="3054"/>
        <v/>
      </c>
      <c r="DO9407" s="73" t="str">
        <f t="shared" si="3047"/>
        <v/>
      </c>
      <c r="DP9407" s="73" t="str">
        <f t="shared" si="3048"/>
        <v/>
      </c>
      <c r="DQ9407" s="73" t="str">
        <f t="shared" si="3049"/>
        <v/>
      </c>
      <c r="DR9407" s="73" t="str">
        <f t="shared" si="3050"/>
        <v/>
      </c>
      <c r="DS9407" s="73" t="str">
        <f t="shared" si="3051"/>
        <v/>
      </c>
      <c r="DT9407" s="70" t="str">
        <f t="shared" si="3052"/>
        <v/>
      </c>
      <c r="DU9407" s="70" t="str">
        <f t="shared" si="3053"/>
        <v/>
      </c>
      <c r="DW9407" s="55" t="e">
        <f t="shared" si="3055"/>
        <v>#N/A</v>
      </c>
      <c r="DX9407" s="90" t="e">
        <f t="shared" si="3056"/>
        <v>#N/A</v>
      </c>
    </row>
    <row r="9408" spans="2:128">
      <c r="B9408" s="221"/>
      <c r="C9408" s="159"/>
      <c r="DE9408" s="72" t="str">
        <f t="shared" si="3038"/>
        <v/>
      </c>
      <c r="DF9408" s="73" t="str">
        <f t="shared" si="3039"/>
        <v/>
      </c>
      <c r="DG9408" s="73" t="str">
        <f t="shared" si="3040"/>
        <v/>
      </c>
      <c r="DH9408" s="73" t="str">
        <f t="shared" si="3041"/>
        <v/>
      </c>
      <c r="DI9408" s="73" t="str">
        <f t="shared" si="3042"/>
        <v/>
      </c>
      <c r="DJ9408" s="73" t="str">
        <f t="shared" si="3043"/>
        <v/>
      </c>
      <c r="DK9408" s="73" t="str">
        <f t="shared" si="3044"/>
        <v/>
      </c>
      <c r="DL9408" s="73" t="str">
        <f t="shared" si="3045"/>
        <v/>
      </c>
      <c r="DM9408" s="73" t="str">
        <f t="shared" si="3046"/>
        <v/>
      </c>
      <c r="DN9408" s="73" t="str">
        <f t="shared" si="3054"/>
        <v/>
      </c>
      <c r="DO9408" s="73" t="str">
        <f t="shared" si="3047"/>
        <v/>
      </c>
      <c r="DP9408" s="73" t="str">
        <f t="shared" si="3048"/>
        <v/>
      </c>
      <c r="DQ9408" s="73" t="str">
        <f t="shared" si="3049"/>
        <v/>
      </c>
      <c r="DR9408" s="73" t="str">
        <f t="shared" si="3050"/>
        <v/>
      </c>
      <c r="DS9408" s="73" t="str">
        <f t="shared" si="3051"/>
        <v/>
      </c>
      <c r="DT9408" s="70" t="str">
        <f t="shared" si="3052"/>
        <v/>
      </c>
      <c r="DU9408" s="70" t="str">
        <f t="shared" si="3053"/>
        <v/>
      </c>
      <c r="DW9408" s="55" t="e">
        <f t="shared" si="3055"/>
        <v>#N/A</v>
      </c>
      <c r="DX9408" s="90" t="e">
        <f t="shared" si="3056"/>
        <v>#N/A</v>
      </c>
    </row>
    <row r="9409" spans="2:128">
      <c r="B9409" s="221"/>
      <c r="C9409" s="159"/>
      <c r="DE9409" s="72" t="str">
        <f t="shared" si="3038"/>
        <v/>
      </c>
      <c r="DF9409" s="73" t="str">
        <f t="shared" si="3039"/>
        <v/>
      </c>
      <c r="DG9409" s="73" t="str">
        <f t="shared" si="3040"/>
        <v/>
      </c>
      <c r="DH9409" s="73" t="str">
        <f t="shared" si="3041"/>
        <v/>
      </c>
      <c r="DI9409" s="73" t="str">
        <f t="shared" si="3042"/>
        <v/>
      </c>
      <c r="DJ9409" s="73" t="str">
        <f t="shared" si="3043"/>
        <v/>
      </c>
      <c r="DK9409" s="73" t="str">
        <f t="shared" si="3044"/>
        <v/>
      </c>
      <c r="DL9409" s="73" t="str">
        <f t="shared" si="3045"/>
        <v/>
      </c>
      <c r="DM9409" s="73" t="str">
        <f t="shared" si="3046"/>
        <v/>
      </c>
      <c r="DN9409" s="73" t="str">
        <f t="shared" si="3054"/>
        <v/>
      </c>
      <c r="DO9409" s="73" t="str">
        <f t="shared" si="3047"/>
        <v/>
      </c>
      <c r="DP9409" s="73" t="str">
        <f t="shared" si="3048"/>
        <v/>
      </c>
      <c r="DQ9409" s="73" t="str">
        <f t="shared" si="3049"/>
        <v/>
      </c>
      <c r="DR9409" s="73" t="str">
        <f t="shared" si="3050"/>
        <v/>
      </c>
      <c r="DS9409" s="73" t="str">
        <f t="shared" si="3051"/>
        <v/>
      </c>
      <c r="DT9409" s="70" t="str">
        <f t="shared" si="3052"/>
        <v/>
      </c>
      <c r="DU9409" s="70" t="str">
        <f t="shared" si="3053"/>
        <v/>
      </c>
      <c r="DW9409" s="55" t="e">
        <f t="shared" si="3055"/>
        <v>#N/A</v>
      </c>
      <c r="DX9409" s="90" t="e">
        <f t="shared" si="3056"/>
        <v>#N/A</v>
      </c>
    </row>
    <row r="9410" spans="2:128">
      <c r="B9410" s="221"/>
      <c r="C9410" s="159"/>
      <c r="DE9410" s="72" t="str">
        <f t="shared" si="3038"/>
        <v/>
      </c>
      <c r="DF9410" s="73" t="str">
        <f t="shared" si="3039"/>
        <v/>
      </c>
      <c r="DG9410" s="73" t="str">
        <f t="shared" si="3040"/>
        <v/>
      </c>
      <c r="DH9410" s="73" t="str">
        <f t="shared" si="3041"/>
        <v/>
      </c>
      <c r="DI9410" s="73" t="str">
        <f t="shared" si="3042"/>
        <v/>
      </c>
      <c r="DJ9410" s="73" t="str">
        <f t="shared" si="3043"/>
        <v/>
      </c>
      <c r="DK9410" s="73" t="str">
        <f t="shared" si="3044"/>
        <v/>
      </c>
      <c r="DL9410" s="73" t="str">
        <f t="shared" si="3045"/>
        <v/>
      </c>
      <c r="DM9410" s="73" t="str">
        <f t="shared" si="3046"/>
        <v/>
      </c>
      <c r="DN9410" s="73" t="str">
        <f t="shared" si="3054"/>
        <v/>
      </c>
      <c r="DO9410" s="73" t="str">
        <f t="shared" si="3047"/>
        <v/>
      </c>
      <c r="DP9410" s="73" t="str">
        <f t="shared" si="3048"/>
        <v/>
      </c>
      <c r="DQ9410" s="73" t="str">
        <f t="shared" si="3049"/>
        <v/>
      </c>
      <c r="DR9410" s="73" t="str">
        <f t="shared" si="3050"/>
        <v/>
      </c>
      <c r="DS9410" s="73" t="str">
        <f t="shared" si="3051"/>
        <v/>
      </c>
      <c r="DT9410" s="70" t="str">
        <f t="shared" si="3052"/>
        <v/>
      </c>
      <c r="DU9410" s="70" t="str">
        <f t="shared" si="3053"/>
        <v/>
      </c>
      <c r="DW9410" s="55" t="e">
        <f t="shared" si="3055"/>
        <v>#N/A</v>
      </c>
      <c r="DX9410" s="90" t="e">
        <f t="shared" si="3056"/>
        <v>#N/A</v>
      </c>
    </row>
    <row r="9411" spans="2:128">
      <c r="B9411" s="221"/>
      <c r="C9411" s="159"/>
      <c r="DE9411" s="72" t="str">
        <f t="shared" si="3038"/>
        <v/>
      </c>
      <c r="DF9411" s="73" t="str">
        <f t="shared" si="3039"/>
        <v/>
      </c>
      <c r="DG9411" s="73" t="str">
        <f t="shared" si="3040"/>
        <v/>
      </c>
      <c r="DH9411" s="73" t="str">
        <f t="shared" si="3041"/>
        <v/>
      </c>
      <c r="DI9411" s="73" t="str">
        <f t="shared" si="3042"/>
        <v/>
      </c>
      <c r="DJ9411" s="73" t="str">
        <f t="shared" si="3043"/>
        <v/>
      </c>
      <c r="DK9411" s="73" t="str">
        <f t="shared" si="3044"/>
        <v/>
      </c>
      <c r="DL9411" s="73" t="str">
        <f t="shared" si="3045"/>
        <v/>
      </c>
      <c r="DM9411" s="73" t="str">
        <f t="shared" si="3046"/>
        <v/>
      </c>
      <c r="DN9411" s="73" t="str">
        <f t="shared" si="3054"/>
        <v/>
      </c>
      <c r="DO9411" s="73" t="str">
        <f t="shared" si="3047"/>
        <v/>
      </c>
      <c r="DP9411" s="73" t="str">
        <f t="shared" si="3048"/>
        <v/>
      </c>
      <c r="DQ9411" s="73" t="str">
        <f t="shared" si="3049"/>
        <v/>
      </c>
      <c r="DR9411" s="73" t="str">
        <f t="shared" si="3050"/>
        <v/>
      </c>
      <c r="DS9411" s="73" t="str">
        <f t="shared" si="3051"/>
        <v/>
      </c>
      <c r="DT9411" s="70" t="str">
        <f t="shared" si="3052"/>
        <v/>
      </c>
      <c r="DU9411" s="70" t="str">
        <f t="shared" si="3053"/>
        <v/>
      </c>
      <c r="DW9411" s="55" t="e">
        <f t="shared" si="3055"/>
        <v>#N/A</v>
      </c>
      <c r="DX9411" s="90" t="e">
        <f t="shared" si="3056"/>
        <v>#N/A</v>
      </c>
    </row>
    <row r="9412" spans="2:128">
      <c r="B9412" s="221"/>
      <c r="C9412" s="159"/>
      <c r="DE9412" s="72" t="str">
        <f t="shared" si="3038"/>
        <v/>
      </c>
      <c r="DF9412" s="73" t="str">
        <f t="shared" si="3039"/>
        <v/>
      </c>
      <c r="DG9412" s="73" t="str">
        <f t="shared" si="3040"/>
        <v/>
      </c>
      <c r="DH9412" s="73" t="str">
        <f t="shared" si="3041"/>
        <v/>
      </c>
      <c r="DI9412" s="73" t="str">
        <f t="shared" si="3042"/>
        <v/>
      </c>
      <c r="DJ9412" s="73" t="str">
        <f t="shared" si="3043"/>
        <v/>
      </c>
      <c r="DK9412" s="73" t="str">
        <f t="shared" si="3044"/>
        <v/>
      </c>
      <c r="DL9412" s="73" t="str">
        <f t="shared" si="3045"/>
        <v/>
      </c>
      <c r="DM9412" s="73" t="str">
        <f t="shared" si="3046"/>
        <v/>
      </c>
      <c r="DN9412" s="73" t="str">
        <f t="shared" si="3054"/>
        <v/>
      </c>
      <c r="DO9412" s="73" t="str">
        <f t="shared" si="3047"/>
        <v/>
      </c>
      <c r="DP9412" s="73" t="str">
        <f t="shared" si="3048"/>
        <v/>
      </c>
      <c r="DQ9412" s="73" t="str">
        <f t="shared" si="3049"/>
        <v/>
      </c>
      <c r="DR9412" s="73" t="str">
        <f t="shared" si="3050"/>
        <v/>
      </c>
      <c r="DS9412" s="73" t="str">
        <f t="shared" si="3051"/>
        <v/>
      </c>
      <c r="DT9412" s="70" t="str">
        <f t="shared" si="3052"/>
        <v/>
      </c>
      <c r="DU9412" s="70" t="str">
        <f t="shared" si="3053"/>
        <v/>
      </c>
      <c r="DW9412" s="55" t="e">
        <f t="shared" si="3055"/>
        <v>#N/A</v>
      </c>
      <c r="DX9412" s="90" t="e">
        <f t="shared" si="3056"/>
        <v>#N/A</v>
      </c>
    </row>
    <row r="9413" spans="2:128">
      <c r="B9413" s="221"/>
      <c r="C9413" s="159"/>
      <c r="DE9413" s="72" t="str">
        <f t="shared" si="3038"/>
        <v/>
      </c>
      <c r="DF9413" s="73" t="str">
        <f t="shared" si="3039"/>
        <v/>
      </c>
      <c r="DG9413" s="73" t="str">
        <f t="shared" si="3040"/>
        <v/>
      </c>
      <c r="DH9413" s="73" t="str">
        <f t="shared" si="3041"/>
        <v/>
      </c>
      <c r="DI9413" s="73" t="str">
        <f t="shared" si="3042"/>
        <v/>
      </c>
      <c r="DJ9413" s="73" t="str">
        <f t="shared" si="3043"/>
        <v/>
      </c>
      <c r="DK9413" s="73" t="str">
        <f t="shared" si="3044"/>
        <v/>
      </c>
      <c r="DL9413" s="73" t="str">
        <f t="shared" si="3045"/>
        <v/>
      </c>
      <c r="DM9413" s="73" t="str">
        <f t="shared" si="3046"/>
        <v/>
      </c>
      <c r="DN9413" s="73" t="str">
        <f t="shared" si="3054"/>
        <v/>
      </c>
      <c r="DO9413" s="73" t="str">
        <f t="shared" si="3047"/>
        <v/>
      </c>
      <c r="DP9413" s="73" t="str">
        <f t="shared" si="3048"/>
        <v/>
      </c>
      <c r="DQ9413" s="73" t="str">
        <f t="shared" si="3049"/>
        <v/>
      </c>
      <c r="DR9413" s="73" t="str">
        <f t="shared" si="3050"/>
        <v/>
      </c>
      <c r="DS9413" s="73" t="str">
        <f t="shared" si="3051"/>
        <v/>
      </c>
      <c r="DT9413" s="70" t="str">
        <f t="shared" si="3052"/>
        <v/>
      </c>
      <c r="DU9413" s="70" t="str">
        <f t="shared" si="3053"/>
        <v/>
      </c>
      <c r="DW9413" s="55" t="e">
        <f t="shared" si="3055"/>
        <v>#N/A</v>
      </c>
      <c r="DX9413" s="90" t="e">
        <f t="shared" si="3056"/>
        <v>#N/A</v>
      </c>
    </row>
    <row r="9414" spans="2:128">
      <c r="B9414" s="221"/>
      <c r="C9414" s="159"/>
      <c r="DE9414" s="72" t="str">
        <f t="shared" si="3038"/>
        <v/>
      </c>
      <c r="DF9414" s="73" t="str">
        <f t="shared" si="3039"/>
        <v/>
      </c>
      <c r="DG9414" s="73" t="str">
        <f t="shared" si="3040"/>
        <v/>
      </c>
      <c r="DH9414" s="73" t="str">
        <f t="shared" si="3041"/>
        <v/>
      </c>
      <c r="DI9414" s="73" t="str">
        <f t="shared" si="3042"/>
        <v/>
      </c>
      <c r="DJ9414" s="73" t="str">
        <f t="shared" si="3043"/>
        <v/>
      </c>
      <c r="DK9414" s="73" t="str">
        <f t="shared" si="3044"/>
        <v/>
      </c>
      <c r="DL9414" s="73" t="str">
        <f t="shared" si="3045"/>
        <v/>
      </c>
      <c r="DM9414" s="73" t="str">
        <f t="shared" si="3046"/>
        <v/>
      </c>
      <c r="DN9414" s="73" t="str">
        <f t="shared" si="3054"/>
        <v/>
      </c>
      <c r="DO9414" s="73" t="str">
        <f t="shared" si="3047"/>
        <v/>
      </c>
      <c r="DP9414" s="73" t="str">
        <f t="shared" si="3048"/>
        <v/>
      </c>
      <c r="DQ9414" s="73" t="str">
        <f t="shared" si="3049"/>
        <v/>
      </c>
      <c r="DR9414" s="73" t="str">
        <f t="shared" si="3050"/>
        <v/>
      </c>
      <c r="DS9414" s="73" t="str">
        <f t="shared" si="3051"/>
        <v/>
      </c>
      <c r="DT9414" s="70" t="str">
        <f t="shared" si="3052"/>
        <v/>
      </c>
      <c r="DU9414" s="70" t="str">
        <f t="shared" si="3053"/>
        <v/>
      </c>
      <c r="DW9414" s="55" t="e">
        <f t="shared" si="3055"/>
        <v>#N/A</v>
      </c>
      <c r="DX9414" s="90" t="e">
        <f t="shared" si="3056"/>
        <v>#N/A</v>
      </c>
    </row>
    <row r="9415" spans="2:128">
      <c r="B9415" s="221"/>
      <c r="C9415" s="159"/>
      <c r="DE9415" s="72" t="str">
        <f t="shared" si="3038"/>
        <v/>
      </c>
      <c r="DF9415" s="73" t="str">
        <f t="shared" si="3039"/>
        <v/>
      </c>
      <c r="DG9415" s="73" t="str">
        <f t="shared" si="3040"/>
        <v/>
      </c>
      <c r="DH9415" s="73" t="str">
        <f t="shared" si="3041"/>
        <v/>
      </c>
      <c r="DI9415" s="73" t="str">
        <f t="shared" si="3042"/>
        <v/>
      </c>
      <c r="DJ9415" s="73" t="str">
        <f t="shared" si="3043"/>
        <v/>
      </c>
      <c r="DK9415" s="73" t="str">
        <f t="shared" si="3044"/>
        <v/>
      </c>
      <c r="DL9415" s="73" t="str">
        <f t="shared" si="3045"/>
        <v/>
      </c>
      <c r="DM9415" s="73" t="str">
        <f t="shared" si="3046"/>
        <v/>
      </c>
      <c r="DN9415" s="73" t="str">
        <f t="shared" si="3054"/>
        <v/>
      </c>
      <c r="DO9415" s="73" t="str">
        <f t="shared" si="3047"/>
        <v/>
      </c>
      <c r="DP9415" s="73" t="str">
        <f t="shared" si="3048"/>
        <v/>
      </c>
      <c r="DQ9415" s="73" t="str">
        <f t="shared" si="3049"/>
        <v/>
      </c>
      <c r="DR9415" s="73" t="str">
        <f t="shared" si="3050"/>
        <v/>
      </c>
      <c r="DS9415" s="73" t="str">
        <f t="shared" si="3051"/>
        <v/>
      </c>
      <c r="DT9415" s="70" t="str">
        <f t="shared" si="3052"/>
        <v/>
      </c>
      <c r="DU9415" s="70" t="str">
        <f t="shared" si="3053"/>
        <v/>
      </c>
      <c r="DW9415" s="55" t="e">
        <f t="shared" si="3055"/>
        <v>#N/A</v>
      </c>
      <c r="DX9415" s="90" t="e">
        <f t="shared" si="3056"/>
        <v>#N/A</v>
      </c>
    </row>
    <row r="9416" spans="2:128">
      <c r="B9416" s="221"/>
      <c r="C9416" s="159"/>
      <c r="DE9416" s="72" t="str">
        <f t="shared" si="3038"/>
        <v/>
      </c>
      <c r="DF9416" s="73" t="str">
        <f t="shared" si="3039"/>
        <v/>
      </c>
      <c r="DG9416" s="73" t="str">
        <f t="shared" si="3040"/>
        <v/>
      </c>
      <c r="DH9416" s="73" t="str">
        <f t="shared" si="3041"/>
        <v/>
      </c>
      <c r="DI9416" s="73" t="str">
        <f t="shared" si="3042"/>
        <v/>
      </c>
      <c r="DJ9416" s="73" t="str">
        <f t="shared" si="3043"/>
        <v/>
      </c>
      <c r="DK9416" s="73" t="str">
        <f t="shared" si="3044"/>
        <v/>
      </c>
      <c r="DL9416" s="73" t="str">
        <f t="shared" si="3045"/>
        <v/>
      </c>
      <c r="DM9416" s="73" t="str">
        <f t="shared" si="3046"/>
        <v/>
      </c>
      <c r="DN9416" s="73" t="str">
        <f t="shared" si="3054"/>
        <v/>
      </c>
      <c r="DO9416" s="73" t="str">
        <f t="shared" si="3047"/>
        <v/>
      </c>
      <c r="DP9416" s="73" t="str">
        <f t="shared" si="3048"/>
        <v/>
      </c>
      <c r="DQ9416" s="73" t="str">
        <f t="shared" si="3049"/>
        <v/>
      </c>
      <c r="DR9416" s="73" t="str">
        <f t="shared" si="3050"/>
        <v/>
      </c>
      <c r="DS9416" s="73" t="str">
        <f t="shared" si="3051"/>
        <v/>
      </c>
      <c r="DT9416" s="70" t="str">
        <f t="shared" si="3052"/>
        <v/>
      </c>
      <c r="DU9416" s="70" t="str">
        <f t="shared" si="3053"/>
        <v/>
      </c>
      <c r="DW9416" s="55" t="e">
        <f t="shared" si="3055"/>
        <v>#N/A</v>
      </c>
      <c r="DX9416" s="90" t="e">
        <f t="shared" si="3056"/>
        <v>#N/A</v>
      </c>
    </row>
    <row r="9417" spans="2:128">
      <c r="B9417" s="221"/>
      <c r="C9417" s="159"/>
      <c r="DE9417" s="72" t="str">
        <f t="shared" si="3038"/>
        <v/>
      </c>
      <c r="DF9417" s="73" t="str">
        <f t="shared" si="3039"/>
        <v/>
      </c>
      <c r="DG9417" s="73" t="str">
        <f t="shared" si="3040"/>
        <v/>
      </c>
      <c r="DH9417" s="73" t="str">
        <f t="shared" si="3041"/>
        <v/>
      </c>
      <c r="DI9417" s="73" t="str">
        <f t="shared" si="3042"/>
        <v/>
      </c>
      <c r="DJ9417" s="73" t="str">
        <f t="shared" si="3043"/>
        <v/>
      </c>
      <c r="DK9417" s="73" t="str">
        <f t="shared" si="3044"/>
        <v/>
      </c>
      <c r="DL9417" s="73" t="str">
        <f t="shared" si="3045"/>
        <v/>
      </c>
      <c r="DM9417" s="73" t="str">
        <f t="shared" si="3046"/>
        <v/>
      </c>
      <c r="DN9417" s="73" t="str">
        <f t="shared" si="3054"/>
        <v/>
      </c>
      <c r="DO9417" s="73" t="str">
        <f t="shared" si="3047"/>
        <v/>
      </c>
      <c r="DP9417" s="73" t="str">
        <f t="shared" si="3048"/>
        <v/>
      </c>
      <c r="DQ9417" s="73" t="str">
        <f t="shared" si="3049"/>
        <v/>
      </c>
      <c r="DR9417" s="73" t="str">
        <f t="shared" si="3050"/>
        <v/>
      </c>
      <c r="DS9417" s="73" t="str">
        <f t="shared" si="3051"/>
        <v/>
      </c>
      <c r="DT9417" s="70" t="str">
        <f t="shared" si="3052"/>
        <v/>
      </c>
      <c r="DU9417" s="70" t="str">
        <f t="shared" si="3053"/>
        <v/>
      </c>
      <c r="DW9417" s="55" t="e">
        <f t="shared" si="3055"/>
        <v>#N/A</v>
      </c>
      <c r="DX9417" s="90" t="e">
        <f t="shared" si="3056"/>
        <v>#N/A</v>
      </c>
    </row>
    <row r="9418" spans="2:128">
      <c r="B9418" s="221"/>
      <c r="C9418" s="159"/>
      <c r="DE9418" s="72" t="str">
        <f t="shared" si="3038"/>
        <v/>
      </c>
      <c r="DF9418" s="73" t="str">
        <f t="shared" si="3039"/>
        <v/>
      </c>
      <c r="DG9418" s="73" t="str">
        <f t="shared" si="3040"/>
        <v/>
      </c>
      <c r="DH9418" s="73" t="str">
        <f t="shared" si="3041"/>
        <v/>
      </c>
      <c r="DI9418" s="73" t="str">
        <f t="shared" si="3042"/>
        <v/>
      </c>
      <c r="DJ9418" s="73" t="str">
        <f t="shared" si="3043"/>
        <v/>
      </c>
      <c r="DK9418" s="73" t="str">
        <f t="shared" si="3044"/>
        <v/>
      </c>
      <c r="DL9418" s="73" t="str">
        <f t="shared" si="3045"/>
        <v/>
      </c>
      <c r="DM9418" s="73" t="str">
        <f t="shared" si="3046"/>
        <v/>
      </c>
      <c r="DN9418" s="73" t="str">
        <f t="shared" si="3054"/>
        <v/>
      </c>
      <c r="DO9418" s="73" t="str">
        <f t="shared" si="3047"/>
        <v/>
      </c>
      <c r="DP9418" s="73" t="str">
        <f t="shared" si="3048"/>
        <v/>
      </c>
      <c r="DQ9418" s="73" t="str">
        <f t="shared" si="3049"/>
        <v/>
      </c>
      <c r="DR9418" s="73" t="str">
        <f t="shared" si="3050"/>
        <v/>
      </c>
      <c r="DS9418" s="73" t="str">
        <f t="shared" si="3051"/>
        <v/>
      </c>
      <c r="DT9418" s="70" t="str">
        <f t="shared" si="3052"/>
        <v/>
      </c>
      <c r="DU9418" s="70" t="str">
        <f t="shared" si="3053"/>
        <v/>
      </c>
      <c r="DW9418" s="55" t="e">
        <f t="shared" si="3055"/>
        <v>#N/A</v>
      </c>
      <c r="DX9418" s="90" t="e">
        <f t="shared" si="3056"/>
        <v>#N/A</v>
      </c>
    </row>
    <row r="9419" spans="2:128">
      <c r="B9419" s="221"/>
      <c r="C9419" s="159"/>
      <c r="DE9419" s="72" t="str">
        <f t="shared" si="3038"/>
        <v/>
      </c>
      <c r="DF9419" s="73" t="str">
        <f t="shared" si="3039"/>
        <v/>
      </c>
      <c r="DG9419" s="73" t="str">
        <f t="shared" si="3040"/>
        <v/>
      </c>
      <c r="DH9419" s="73" t="str">
        <f t="shared" si="3041"/>
        <v/>
      </c>
      <c r="DI9419" s="73" t="str">
        <f t="shared" si="3042"/>
        <v/>
      </c>
      <c r="DJ9419" s="73" t="str">
        <f t="shared" si="3043"/>
        <v/>
      </c>
      <c r="DK9419" s="73" t="str">
        <f t="shared" si="3044"/>
        <v/>
      </c>
      <c r="DL9419" s="73" t="str">
        <f t="shared" si="3045"/>
        <v/>
      </c>
      <c r="DM9419" s="73" t="str">
        <f t="shared" si="3046"/>
        <v/>
      </c>
      <c r="DN9419" s="73" t="str">
        <f t="shared" si="3054"/>
        <v/>
      </c>
      <c r="DO9419" s="73" t="str">
        <f t="shared" si="3047"/>
        <v/>
      </c>
      <c r="DP9419" s="73" t="str">
        <f t="shared" si="3048"/>
        <v/>
      </c>
      <c r="DQ9419" s="73" t="str">
        <f t="shared" si="3049"/>
        <v/>
      </c>
      <c r="DR9419" s="73" t="str">
        <f t="shared" si="3050"/>
        <v/>
      </c>
      <c r="DS9419" s="73" t="str">
        <f t="shared" si="3051"/>
        <v/>
      </c>
      <c r="DT9419" s="70" t="str">
        <f t="shared" si="3052"/>
        <v/>
      </c>
      <c r="DU9419" s="70" t="str">
        <f t="shared" si="3053"/>
        <v/>
      </c>
      <c r="DW9419" s="55" t="e">
        <f t="shared" si="3055"/>
        <v>#N/A</v>
      </c>
      <c r="DX9419" s="90" t="e">
        <f t="shared" si="3056"/>
        <v>#N/A</v>
      </c>
    </row>
    <row r="9420" spans="2:128">
      <c r="B9420" s="221"/>
      <c r="C9420" s="159"/>
      <c r="DE9420" s="72" t="str">
        <f t="shared" si="3038"/>
        <v/>
      </c>
      <c r="DF9420" s="73" t="str">
        <f t="shared" si="3039"/>
        <v/>
      </c>
      <c r="DG9420" s="73" t="str">
        <f t="shared" si="3040"/>
        <v/>
      </c>
      <c r="DH9420" s="73" t="str">
        <f t="shared" si="3041"/>
        <v/>
      </c>
      <c r="DI9420" s="73" t="str">
        <f t="shared" si="3042"/>
        <v/>
      </c>
      <c r="DJ9420" s="73" t="str">
        <f t="shared" si="3043"/>
        <v/>
      </c>
      <c r="DK9420" s="73" t="str">
        <f t="shared" si="3044"/>
        <v/>
      </c>
      <c r="DL9420" s="73" t="str">
        <f t="shared" si="3045"/>
        <v/>
      </c>
      <c r="DM9420" s="73" t="str">
        <f t="shared" si="3046"/>
        <v/>
      </c>
      <c r="DN9420" s="73" t="str">
        <f t="shared" si="3054"/>
        <v/>
      </c>
      <c r="DO9420" s="73" t="str">
        <f t="shared" si="3047"/>
        <v/>
      </c>
      <c r="DP9420" s="73" t="str">
        <f t="shared" si="3048"/>
        <v/>
      </c>
      <c r="DQ9420" s="73" t="str">
        <f t="shared" si="3049"/>
        <v/>
      </c>
      <c r="DR9420" s="73" t="str">
        <f t="shared" si="3050"/>
        <v/>
      </c>
      <c r="DS9420" s="73" t="str">
        <f t="shared" si="3051"/>
        <v/>
      </c>
      <c r="DT9420" s="70" t="str">
        <f t="shared" si="3052"/>
        <v/>
      </c>
      <c r="DU9420" s="70" t="str">
        <f t="shared" si="3053"/>
        <v/>
      </c>
      <c r="DW9420" s="55" t="e">
        <f t="shared" si="3055"/>
        <v>#N/A</v>
      </c>
      <c r="DX9420" s="90" t="e">
        <f t="shared" si="3056"/>
        <v>#N/A</v>
      </c>
    </row>
    <row r="9421" spans="2:128">
      <c r="B9421" s="221"/>
      <c r="C9421" s="159"/>
      <c r="DE9421" s="72" t="str">
        <f t="shared" si="3038"/>
        <v/>
      </c>
      <c r="DF9421" s="73" t="str">
        <f t="shared" si="3039"/>
        <v/>
      </c>
      <c r="DG9421" s="73" t="str">
        <f t="shared" si="3040"/>
        <v/>
      </c>
      <c r="DH9421" s="73" t="str">
        <f t="shared" si="3041"/>
        <v/>
      </c>
      <c r="DI9421" s="73" t="str">
        <f t="shared" si="3042"/>
        <v/>
      </c>
      <c r="DJ9421" s="73" t="str">
        <f t="shared" si="3043"/>
        <v/>
      </c>
      <c r="DK9421" s="73" t="str">
        <f t="shared" si="3044"/>
        <v/>
      </c>
      <c r="DL9421" s="73" t="str">
        <f t="shared" si="3045"/>
        <v/>
      </c>
      <c r="DM9421" s="73" t="str">
        <f t="shared" si="3046"/>
        <v/>
      </c>
      <c r="DN9421" s="73" t="str">
        <f t="shared" si="3054"/>
        <v/>
      </c>
      <c r="DO9421" s="73" t="str">
        <f t="shared" si="3047"/>
        <v/>
      </c>
      <c r="DP9421" s="73" t="str">
        <f t="shared" si="3048"/>
        <v/>
      </c>
      <c r="DQ9421" s="73" t="str">
        <f t="shared" si="3049"/>
        <v/>
      </c>
      <c r="DR9421" s="73" t="str">
        <f t="shared" si="3050"/>
        <v/>
      </c>
      <c r="DS9421" s="73" t="str">
        <f t="shared" si="3051"/>
        <v/>
      </c>
      <c r="DT9421" s="70" t="str">
        <f t="shared" si="3052"/>
        <v/>
      </c>
      <c r="DU9421" s="70" t="str">
        <f t="shared" si="3053"/>
        <v/>
      </c>
      <c r="DW9421" s="55" t="e">
        <f t="shared" si="3055"/>
        <v>#N/A</v>
      </c>
      <c r="DX9421" s="90" t="e">
        <f t="shared" si="3056"/>
        <v>#N/A</v>
      </c>
    </row>
    <row r="9422" spans="2:128">
      <c r="B9422" s="221"/>
      <c r="C9422" s="159"/>
      <c r="DE9422" s="72" t="str">
        <f t="shared" si="3038"/>
        <v/>
      </c>
      <c r="DF9422" s="73" t="str">
        <f t="shared" si="3039"/>
        <v/>
      </c>
      <c r="DG9422" s="73" t="str">
        <f t="shared" si="3040"/>
        <v/>
      </c>
      <c r="DH9422" s="73" t="str">
        <f t="shared" si="3041"/>
        <v/>
      </c>
      <c r="DI9422" s="73" t="str">
        <f t="shared" si="3042"/>
        <v/>
      </c>
      <c r="DJ9422" s="73" t="str">
        <f t="shared" si="3043"/>
        <v/>
      </c>
      <c r="DK9422" s="73" t="str">
        <f t="shared" si="3044"/>
        <v/>
      </c>
      <c r="DL9422" s="73" t="str">
        <f t="shared" si="3045"/>
        <v/>
      </c>
      <c r="DM9422" s="73" t="str">
        <f t="shared" si="3046"/>
        <v/>
      </c>
      <c r="DN9422" s="73" t="str">
        <f t="shared" si="3054"/>
        <v/>
      </c>
      <c r="DO9422" s="73" t="str">
        <f t="shared" si="3047"/>
        <v/>
      </c>
      <c r="DP9422" s="73" t="str">
        <f t="shared" si="3048"/>
        <v/>
      </c>
      <c r="DQ9422" s="73" t="str">
        <f t="shared" si="3049"/>
        <v/>
      </c>
      <c r="DR9422" s="73" t="str">
        <f t="shared" si="3050"/>
        <v/>
      </c>
      <c r="DS9422" s="73" t="str">
        <f t="shared" si="3051"/>
        <v/>
      </c>
      <c r="DT9422" s="70" t="str">
        <f t="shared" si="3052"/>
        <v/>
      </c>
      <c r="DU9422" s="70" t="str">
        <f t="shared" si="3053"/>
        <v/>
      </c>
      <c r="DW9422" s="55" t="e">
        <f t="shared" si="3055"/>
        <v>#N/A</v>
      </c>
      <c r="DX9422" s="90" t="e">
        <f t="shared" si="3056"/>
        <v>#N/A</v>
      </c>
    </row>
    <row r="9423" spans="2:128">
      <c r="B9423" s="221"/>
      <c r="C9423" s="159"/>
      <c r="DE9423" s="72" t="str">
        <f t="shared" si="3038"/>
        <v/>
      </c>
      <c r="DF9423" s="73" t="str">
        <f t="shared" si="3039"/>
        <v/>
      </c>
      <c r="DG9423" s="73" t="str">
        <f t="shared" si="3040"/>
        <v/>
      </c>
      <c r="DH9423" s="73" t="str">
        <f t="shared" si="3041"/>
        <v/>
      </c>
      <c r="DI9423" s="73" t="str">
        <f t="shared" si="3042"/>
        <v/>
      </c>
      <c r="DJ9423" s="73" t="str">
        <f t="shared" si="3043"/>
        <v/>
      </c>
      <c r="DK9423" s="73" t="str">
        <f t="shared" si="3044"/>
        <v/>
      </c>
      <c r="DL9423" s="73" t="str">
        <f t="shared" si="3045"/>
        <v/>
      </c>
      <c r="DM9423" s="73" t="str">
        <f t="shared" si="3046"/>
        <v/>
      </c>
      <c r="DN9423" s="73" t="str">
        <f t="shared" si="3054"/>
        <v/>
      </c>
      <c r="DO9423" s="73" t="str">
        <f t="shared" si="3047"/>
        <v/>
      </c>
      <c r="DP9423" s="73" t="str">
        <f t="shared" si="3048"/>
        <v/>
      </c>
      <c r="DQ9423" s="73" t="str">
        <f t="shared" si="3049"/>
        <v/>
      </c>
      <c r="DR9423" s="73" t="str">
        <f t="shared" si="3050"/>
        <v/>
      </c>
      <c r="DS9423" s="73" t="str">
        <f t="shared" si="3051"/>
        <v/>
      </c>
      <c r="DT9423" s="70" t="str">
        <f t="shared" si="3052"/>
        <v/>
      </c>
      <c r="DU9423" s="70" t="str">
        <f t="shared" si="3053"/>
        <v/>
      </c>
      <c r="DW9423" s="55" t="e">
        <f t="shared" si="3055"/>
        <v>#N/A</v>
      </c>
      <c r="DX9423" s="90" t="e">
        <f t="shared" si="3056"/>
        <v>#N/A</v>
      </c>
    </row>
    <row r="9424" spans="2:128">
      <c r="B9424" s="221"/>
      <c r="C9424" s="159"/>
      <c r="DE9424" s="72" t="str">
        <f t="shared" si="3038"/>
        <v/>
      </c>
      <c r="DF9424" s="73" t="str">
        <f t="shared" si="3039"/>
        <v/>
      </c>
      <c r="DG9424" s="73" t="str">
        <f t="shared" si="3040"/>
        <v/>
      </c>
      <c r="DH9424" s="73" t="str">
        <f t="shared" si="3041"/>
        <v/>
      </c>
      <c r="DI9424" s="73" t="str">
        <f t="shared" si="3042"/>
        <v/>
      </c>
      <c r="DJ9424" s="73" t="str">
        <f t="shared" si="3043"/>
        <v/>
      </c>
      <c r="DK9424" s="73" t="str">
        <f t="shared" si="3044"/>
        <v/>
      </c>
      <c r="DL9424" s="73" t="str">
        <f t="shared" si="3045"/>
        <v/>
      </c>
      <c r="DM9424" s="73" t="str">
        <f t="shared" si="3046"/>
        <v/>
      </c>
      <c r="DN9424" s="73" t="str">
        <f t="shared" si="3054"/>
        <v/>
      </c>
      <c r="DO9424" s="73" t="str">
        <f t="shared" si="3047"/>
        <v/>
      </c>
      <c r="DP9424" s="73" t="str">
        <f t="shared" si="3048"/>
        <v/>
      </c>
      <c r="DQ9424" s="73" t="str">
        <f t="shared" si="3049"/>
        <v/>
      </c>
      <c r="DR9424" s="73" t="str">
        <f t="shared" si="3050"/>
        <v/>
      </c>
      <c r="DS9424" s="73" t="str">
        <f t="shared" si="3051"/>
        <v/>
      </c>
      <c r="DT9424" s="70" t="str">
        <f t="shared" si="3052"/>
        <v/>
      </c>
      <c r="DU9424" s="70" t="str">
        <f t="shared" si="3053"/>
        <v/>
      </c>
      <c r="DW9424" s="55" t="e">
        <f t="shared" si="3055"/>
        <v>#N/A</v>
      </c>
      <c r="DX9424" s="90" t="e">
        <f t="shared" si="3056"/>
        <v>#N/A</v>
      </c>
    </row>
    <row r="9425" spans="2:128">
      <c r="B9425" s="221"/>
      <c r="C9425" s="159"/>
      <c r="DE9425" s="72" t="str">
        <f t="shared" si="3038"/>
        <v/>
      </c>
      <c r="DF9425" s="73" t="str">
        <f t="shared" si="3039"/>
        <v/>
      </c>
      <c r="DG9425" s="73" t="str">
        <f t="shared" si="3040"/>
        <v/>
      </c>
      <c r="DH9425" s="73" t="str">
        <f t="shared" si="3041"/>
        <v/>
      </c>
      <c r="DI9425" s="73" t="str">
        <f t="shared" si="3042"/>
        <v/>
      </c>
      <c r="DJ9425" s="73" t="str">
        <f t="shared" si="3043"/>
        <v/>
      </c>
      <c r="DK9425" s="73" t="str">
        <f t="shared" si="3044"/>
        <v/>
      </c>
      <c r="DL9425" s="73" t="str">
        <f t="shared" si="3045"/>
        <v/>
      </c>
      <c r="DM9425" s="73" t="str">
        <f t="shared" si="3046"/>
        <v/>
      </c>
      <c r="DN9425" s="73" t="str">
        <f t="shared" si="3054"/>
        <v/>
      </c>
      <c r="DO9425" s="73" t="str">
        <f t="shared" si="3047"/>
        <v/>
      </c>
      <c r="DP9425" s="73" t="str">
        <f t="shared" si="3048"/>
        <v/>
      </c>
      <c r="DQ9425" s="73" t="str">
        <f t="shared" si="3049"/>
        <v/>
      </c>
      <c r="DR9425" s="73" t="str">
        <f t="shared" si="3050"/>
        <v/>
      </c>
      <c r="DS9425" s="73" t="str">
        <f t="shared" si="3051"/>
        <v/>
      </c>
      <c r="DT9425" s="70" t="str">
        <f t="shared" si="3052"/>
        <v/>
      </c>
      <c r="DU9425" s="70" t="str">
        <f t="shared" si="3053"/>
        <v/>
      </c>
      <c r="DW9425" s="55" t="e">
        <f t="shared" si="3055"/>
        <v>#N/A</v>
      </c>
      <c r="DX9425" s="90" t="e">
        <f t="shared" si="3056"/>
        <v>#N/A</v>
      </c>
    </row>
    <row r="9426" spans="2:128">
      <c r="B9426" s="221"/>
      <c r="C9426" s="159"/>
      <c r="DE9426" s="72" t="str">
        <f t="shared" si="3038"/>
        <v/>
      </c>
      <c r="DF9426" s="73" t="str">
        <f t="shared" si="3039"/>
        <v/>
      </c>
      <c r="DG9426" s="73" t="str">
        <f t="shared" si="3040"/>
        <v/>
      </c>
      <c r="DH9426" s="73" t="str">
        <f t="shared" si="3041"/>
        <v/>
      </c>
      <c r="DI9426" s="73" t="str">
        <f t="shared" si="3042"/>
        <v/>
      </c>
      <c r="DJ9426" s="73" t="str">
        <f t="shared" si="3043"/>
        <v/>
      </c>
      <c r="DK9426" s="73" t="str">
        <f t="shared" si="3044"/>
        <v/>
      </c>
      <c r="DL9426" s="73" t="str">
        <f t="shared" si="3045"/>
        <v/>
      </c>
      <c r="DM9426" s="73" t="str">
        <f t="shared" si="3046"/>
        <v/>
      </c>
      <c r="DN9426" s="73" t="str">
        <f t="shared" si="3054"/>
        <v/>
      </c>
      <c r="DO9426" s="73" t="str">
        <f t="shared" si="3047"/>
        <v/>
      </c>
      <c r="DP9426" s="73" t="str">
        <f t="shared" si="3048"/>
        <v/>
      </c>
      <c r="DQ9426" s="73" t="str">
        <f t="shared" si="3049"/>
        <v/>
      </c>
      <c r="DR9426" s="73" t="str">
        <f t="shared" si="3050"/>
        <v/>
      </c>
      <c r="DS9426" s="73" t="str">
        <f t="shared" si="3051"/>
        <v/>
      </c>
      <c r="DT9426" s="70" t="str">
        <f t="shared" si="3052"/>
        <v/>
      </c>
      <c r="DU9426" s="70" t="str">
        <f t="shared" si="3053"/>
        <v/>
      </c>
      <c r="DW9426" s="55" t="e">
        <f t="shared" si="3055"/>
        <v>#N/A</v>
      </c>
      <c r="DX9426" s="90" t="e">
        <f t="shared" si="3056"/>
        <v>#N/A</v>
      </c>
    </row>
    <row r="9427" spans="2:128">
      <c r="B9427" s="221"/>
      <c r="C9427" s="159"/>
      <c r="DE9427" s="72" t="str">
        <f t="shared" si="3038"/>
        <v/>
      </c>
      <c r="DF9427" s="73" t="str">
        <f t="shared" si="3039"/>
        <v/>
      </c>
      <c r="DG9427" s="73" t="str">
        <f t="shared" si="3040"/>
        <v/>
      </c>
      <c r="DH9427" s="73" t="str">
        <f t="shared" si="3041"/>
        <v/>
      </c>
      <c r="DI9427" s="73" t="str">
        <f t="shared" si="3042"/>
        <v/>
      </c>
      <c r="DJ9427" s="73" t="str">
        <f t="shared" si="3043"/>
        <v/>
      </c>
      <c r="DK9427" s="73" t="str">
        <f t="shared" si="3044"/>
        <v/>
      </c>
      <c r="DL9427" s="73" t="str">
        <f t="shared" si="3045"/>
        <v/>
      </c>
      <c r="DM9427" s="73" t="str">
        <f t="shared" si="3046"/>
        <v/>
      </c>
      <c r="DN9427" s="73" t="str">
        <f t="shared" si="3054"/>
        <v/>
      </c>
      <c r="DO9427" s="73" t="str">
        <f t="shared" si="3047"/>
        <v/>
      </c>
      <c r="DP9427" s="73" t="str">
        <f t="shared" si="3048"/>
        <v/>
      </c>
      <c r="DQ9427" s="73" t="str">
        <f t="shared" si="3049"/>
        <v/>
      </c>
      <c r="DR9427" s="73" t="str">
        <f t="shared" si="3050"/>
        <v/>
      </c>
      <c r="DS9427" s="73" t="str">
        <f t="shared" si="3051"/>
        <v/>
      </c>
      <c r="DT9427" s="70" t="str">
        <f t="shared" si="3052"/>
        <v/>
      </c>
      <c r="DU9427" s="70" t="str">
        <f t="shared" si="3053"/>
        <v/>
      </c>
      <c r="DW9427" s="55" t="e">
        <f t="shared" si="3055"/>
        <v>#N/A</v>
      </c>
      <c r="DX9427" s="90" t="e">
        <f t="shared" si="3056"/>
        <v>#N/A</v>
      </c>
    </row>
    <row r="9428" spans="2:128">
      <c r="B9428" s="221"/>
      <c r="C9428" s="159"/>
      <c r="DE9428" s="72" t="str">
        <f t="shared" si="3038"/>
        <v/>
      </c>
      <c r="DF9428" s="73" t="str">
        <f t="shared" si="3039"/>
        <v/>
      </c>
      <c r="DG9428" s="73" t="str">
        <f t="shared" si="3040"/>
        <v/>
      </c>
      <c r="DH9428" s="73" t="str">
        <f t="shared" si="3041"/>
        <v/>
      </c>
      <c r="DI9428" s="73" t="str">
        <f t="shared" si="3042"/>
        <v/>
      </c>
      <c r="DJ9428" s="73" t="str">
        <f t="shared" si="3043"/>
        <v/>
      </c>
      <c r="DK9428" s="73" t="str">
        <f t="shared" si="3044"/>
        <v/>
      </c>
      <c r="DL9428" s="73" t="str">
        <f t="shared" si="3045"/>
        <v/>
      </c>
      <c r="DM9428" s="73" t="str">
        <f t="shared" si="3046"/>
        <v/>
      </c>
      <c r="DN9428" s="73" t="str">
        <f t="shared" si="3054"/>
        <v/>
      </c>
      <c r="DO9428" s="73" t="str">
        <f t="shared" si="3047"/>
        <v/>
      </c>
      <c r="DP9428" s="73" t="str">
        <f t="shared" si="3048"/>
        <v/>
      </c>
      <c r="DQ9428" s="73" t="str">
        <f t="shared" si="3049"/>
        <v/>
      </c>
      <c r="DR9428" s="73" t="str">
        <f t="shared" si="3050"/>
        <v/>
      </c>
      <c r="DS9428" s="73" t="str">
        <f t="shared" si="3051"/>
        <v/>
      </c>
      <c r="DT9428" s="70" t="str">
        <f t="shared" si="3052"/>
        <v/>
      </c>
      <c r="DU9428" s="70" t="str">
        <f t="shared" si="3053"/>
        <v/>
      </c>
      <c r="DW9428" s="55" t="e">
        <f t="shared" si="3055"/>
        <v>#N/A</v>
      </c>
      <c r="DX9428" s="90" t="e">
        <f t="shared" si="3056"/>
        <v>#N/A</v>
      </c>
    </row>
    <row r="9429" spans="2:128">
      <c r="B9429" s="221"/>
      <c r="C9429" s="159"/>
      <c r="DE9429" s="72" t="str">
        <f t="shared" si="3038"/>
        <v/>
      </c>
      <c r="DF9429" s="73" t="str">
        <f t="shared" si="3039"/>
        <v/>
      </c>
      <c r="DG9429" s="73" t="str">
        <f t="shared" si="3040"/>
        <v/>
      </c>
      <c r="DH9429" s="73" t="str">
        <f t="shared" si="3041"/>
        <v/>
      </c>
      <c r="DI9429" s="73" t="str">
        <f t="shared" si="3042"/>
        <v/>
      </c>
      <c r="DJ9429" s="73" t="str">
        <f t="shared" si="3043"/>
        <v/>
      </c>
      <c r="DK9429" s="73" t="str">
        <f t="shared" si="3044"/>
        <v/>
      </c>
      <c r="DL9429" s="73" t="str">
        <f t="shared" si="3045"/>
        <v/>
      </c>
      <c r="DM9429" s="73" t="str">
        <f t="shared" si="3046"/>
        <v/>
      </c>
      <c r="DN9429" s="73" t="str">
        <f t="shared" si="3054"/>
        <v/>
      </c>
      <c r="DO9429" s="73" t="str">
        <f t="shared" si="3047"/>
        <v/>
      </c>
      <c r="DP9429" s="73" t="str">
        <f t="shared" si="3048"/>
        <v/>
      </c>
      <c r="DQ9429" s="73" t="str">
        <f t="shared" si="3049"/>
        <v/>
      </c>
      <c r="DR9429" s="73" t="str">
        <f t="shared" si="3050"/>
        <v/>
      </c>
      <c r="DS9429" s="73" t="str">
        <f t="shared" si="3051"/>
        <v/>
      </c>
      <c r="DT9429" s="70" t="str">
        <f t="shared" si="3052"/>
        <v/>
      </c>
      <c r="DU9429" s="70" t="str">
        <f t="shared" si="3053"/>
        <v/>
      </c>
      <c r="DW9429" s="55" t="e">
        <f t="shared" si="3055"/>
        <v>#N/A</v>
      </c>
      <c r="DX9429" s="90" t="e">
        <f t="shared" si="3056"/>
        <v>#N/A</v>
      </c>
    </row>
    <row r="9430" spans="2:128">
      <c r="B9430" s="221"/>
      <c r="C9430" s="159"/>
      <c r="DE9430" s="72" t="str">
        <f t="shared" si="3038"/>
        <v/>
      </c>
      <c r="DF9430" s="73" t="str">
        <f t="shared" si="3039"/>
        <v/>
      </c>
      <c r="DG9430" s="73" t="str">
        <f t="shared" si="3040"/>
        <v/>
      </c>
      <c r="DH9430" s="73" t="str">
        <f t="shared" si="3041"/>
        <v/>
      </c>
      <c r="DI9430" s="73" t="str">
        <f t="shared" si="3042"/>
        <v/>
      </c>
      <c r="DJ9430" s="73" t="str">
        <f t="shared" si="3043"/>
        <v/>
      </c>
      <c r="DK9430" s="73" t="str">
        <f t="shared" si="3044"/>
        <v/>
      </c>
      <c r="DL9430" s="73" t="str">
        <f t="shared" si="3045"/>
        <v/>
      </c>
      <c r="DM9430" s="73" t="str">
        <f t="shared" si="3046"/>
        <v/>
      </c>
      <c r="DN9430" s="73" t="str">
        <f t="shared" si="3054"/>
        <v/>
      </c>
      <c r="DO9430" s="73" t="str">
        <f t="shared" si="3047"/>
        <v/>
      </c>
      <c r="DP9430" s="73" t="str">
        <f t="shared" si="3048"/>
        <v/>
      </c>
      <c r="DQ9430" s="73" t="str">
        <f t="shared" si="3049"/>
        <v/>
      </c>
      <c r="DR9430" s="73" t="str">
        <f t="shared" si="3050"/>
        <v/>
      </c>
      <c r="DS9430" s="73" t="str">
        <f t="shared" si="3051"/>
        <v/>
      </c>
      <c r="DT9430" s="70" t="str">
        <f t="shared" si="3052"/>
        <v/>
      </c>
      <c r="DU9430" s="70" t="str">
        <f t="shared" si="3053"/>
        <v/>
      </c>
      <c r="DW9430" s="55" t="e">
        <f t="shared" si="3055"/>
        <v>#N/A</v>
      </c>
      <c r="DX9430" s="90" t="e">
        <f t="shared" si="3056"/>
        <v>#N/A</v>
      </c>
    </row>
    <row r="9431" spans="2:128">
      <c r="B9431" s="221"/>
      <c r="C9431" s="159"/>
      <c r="DE9431" s="72" t="str">
        <f t="shared" si="3038"/>
        <v/>
      </c>
      <c r="DF9431" s="73" t="str">
        <f t="shared" si="3039"/>
        <v/>
      </c>
      <c r="DG9431" s="73" t="str">
        <f t="shared" si="3040"/>
        <v/>
      </c>
      <c r="DH9431" s="73" t="str">
        <f t="shared" si="3041"/>
        <v/>
      </c>
      <c r="DI9431" s="73" t="str">
        <f t="shared" si="3042"/>
        <v/>
      </c>
      <c r="DJ9431" s="73" t="str">
        <f t="shared" si="3043"/>
        <v/>
      </c>
      <c r="DK9431" s="73" t="str">
        <f t="shared" si="3044"/>
        <v/>
      </c>
      <c r="DL9431" s="73" t="str">
        <f t="shared" si="3045"/>
        <v/>
      </c>
      <c r="DM9431" s="73" t="str">
        <f t="shared" si="3046"/>
        <v/>
      </c>
      <c r="DN9431" s="73" t="str">
        <f t="shared" si="3054"/>
        <v/>
      </c>
      <c r="DO9431" s="73" t="str">
        <f t="shared" si="3047"/>
        <v/>
      </c>
      <c r="DP9431" s="73" t="str">
        <f t="shared" si="3048"/>
        <v/>
      </c>
      <c r="DQ9431" s="73" t="str">
        <f t="shared" si="3049"/>
        <v/>
      </c>
      <c r="DR9431" s="73" t="str">
        <f t="shared" si="3050"/>
        <v/>
      </c>
      <c r="DS9431" s="73" t="str">
        <f t="shared" si="3051"/>
        <v/>
      </c>
      <c r="DT9431" s="70" t="str">
        <f t="shared" si="3052"/>
        <v/>
      </c>
      <c r="DU9431" s="70" t="str">
        <f t="shared" si="3053"/>
        <v/>
      </c>
      <c r="DW9431" s="55" t="e">
        <f t="shared" si="3055"/>
        <v>#N/A</v>
      </c>
      <c r="DX9431" s="90" t="e">
        <f t="shared" si="3056"/>
        <v>#N/A</v>
      </c>
    </row>
    <row r="9432" spans="2:128">
      <c r="B9432" s="221"/>
      <c r="C9432" s="159"/>
      <c r="DE9432" s="72" t="str">
        <f t="shared" si="3038"/>
        <v/>
      </c>
      <c r="DF9432" s="73" t="str">
        <f t="shared" si="3039"/>
        <v/>
      </c>
      <c r="DG9432" s="73" t="str">
        <f t="shared" si="3040"/>
        <v/>
      </c>
      <c r="DH9432" s="73" t="str">
        <f t="shared" si="3041"/>
        <v/>
      </c>
      <c r="DI9432" s="73" t="str">
        <f t="shared" si="3042"/>
        <v/>
      </c>
      <c r="DJ9432" s="73" t="str">
        <f t="shared" si="3043"/>
        <v/>
      </c>
      <c r="DK9432" s="73" t="str">
        <f t="shared" si="3044"/>
        <v/>
      </c>
      <c r="DL9432" s="73" t="str">
        <f t="shared" si="3045"/>
        <v/>
      </c>
      <c r="DM9432" s="73" t="str">
        <f t="shared" si="3046"/>
        <v/>
      </c>
      <c r="DN9432" s="73" t="str">
        <f t="shared" si="3054"/>
        <v/>
      </c>
      <c r="DO9432" s="73" t="str">
        <f t="shared" si="3047"/>
        <v/>
      </c>
      <c r="DP9432" s="73" t="str">
        <f t="shared" si="3048"/>
        <v/>
      </c>
      <c r="DQ9432" s="73" t="str">
        <f t="shared" si="3049"/>
        <v/>
      </c>
      <c r="DR9432" s="73" t="str">
        <f t="shared" si="3050"/>
        <v/>
      </c>
      <c r="DS9432" s="73" t="str">
        <f t="shared" si="3051"/>
        <v/>
      </c>
      <c r="DT9432" s="70" t="str">
        <f t="shared" si="3052"/>
        <v/>
      </c>
      <c r="DU9432" s="70" t="str">
        <f t="shared" si="3053"/>
        <v/>
      </c>
      <c r="DW9432" s="55" t="e">
        <f t="shared" si="3055"/>
        <v>#N/A</v>
      </c>
      <c r="DX9432" s="90" t="e">
        <f t="shared" si="3056"/>
        <v>#N/A</v>
      </c>
    </row>
    <row r="9433" spans="2:128">
      <c r="B9433" s="221"/>
      <c r="C9433" s="159"/>
      <c r="DE9433" s="72" t="str">
        <f t="shared" si="3038"/>
        <v/>
      </c>
      <c r="DF9433" s="73" t="str">
        <f t="shared" si="3039"/>
        <v/>
      </c>
      <c r="DG9433" s="73" t="str">
        <f t="shared" si="3040"/>
        <v/>
      </c>
      <c r="DH9433" s="73" t="str">
        <f t="shared" si="3041"/>
        <v/>
      </c>
      <c r="DI9433" s="73" t="str">
        <f t="shared" si="3042"/>
        <v/>
      </c>
      <c r="DJ9433" s="73" t="str">
        <f t="shared" si="3043"/>
        <v/>
      </c>
      <c r="DK9433" s="73" t="str">
        <f t="shared" si="3044"/>
        <v/>
      </c>
      <c r="DL9433" s="73" t="str">
        <f t="shared" si="3045"/>
        <v/>
      </c>
      <c r="DM9433" s="73" t="str">
        <f t="shared" si="3046"/>
        <v/>
      </c>
      <c r="DN9433" s="73" t="str">
        <f t="shared" si="3054"/>
        <v/>
      </c>
      <c r="DO9433" s="73" t="str">
        <f t="shared" si="3047"/>
        <v/>
      </c>
      <c r="DP9433" s="73" t="str">
        <f t="shared" si="3048"/>
        <v/>
      </c>
      <c r="DQ9433" s="73" t="str">
        <f t="shared" si="3049"/>
        <v/>
      </c>
      <c r="DR9433" s="73" t="str">
        <f t="shared" si="3050"/>
        <v/>
      </c>
      <c r="DS9433" s="73" t="str">
        <f t="shared" si="3051"/>
        <v/>
      </c>
      <c r="DT9433" s="70" t="str">
        <f t="shared" si="3052"/>
        <v/>
      </c>
      <c r="DU9433" s="70" t="str">
        <f t="shared" si="3053"/>
        <v/>
      </c>
      <c r="DW9433" s="55" t="e">
        <f t="shared" si="3055"/>
        <v>#N/A</v>
      </c>
      <c r="DX9433" s="90" t="e">
        <f t="shared" si="3056"/>
        <v>#N/A</v>
      </c>
    </row>
    <row r="9434" spans="2:128">
      <c r="B9434" s="221"/>
      <c r="C9434" s="159"/>
      <c r="DE9434" s="72" t="str">
        <f t="shared" si="3038"/>
        <v/>
      </c>
      <c r="DF9434" s="73" t="str">
        <f t="shared" si="3039"/>
        <v/>
      </c>
      <c r="DG9434" s="73" t="str">
        <f t="shared" si="3040"/>
        <v/>
      </c>
      <c r="DH9434" s="73" t="str">
        <f t="shared" si="3041"/>
        <v/>
      </c>
      <c r="DI9434" s="73" t="str">
        <f t="shared" si="3042"/>
        <v/>
      </c>
      <c r="DJ9434" s="73" t="str">
        <f t="shared" si="3043"/>
        <v/>
      </c>
      <c r="DK9434" s="73" t="str">
        <f t="shared" si="3044"/>
        <v/>
      </c>
      <c r="DL9434" s="73" t="str">
        <f t="shared" si="3045"/>
        <v/>
      </c>
      <c r="DM9434" s="73" t="str">
        <f t="shared" si="3046"/>
        <v/>
      </c>
      <c r="DN9434" s="73" t="str">
        <f t="shared" si="3054"/>
        <v/>
      </c>
      <c r="DO9434" s="73" t="str">
        <f t="shared" si="3047"/>
        <v/>
      </c>
      <c r="DP9434" s="73" t="str">
        <f t="shared" si="3048"/>
        <v/>
      </c>
      <c r="DQ9434" s="73" t="str">
        <f t="shared" si="3049"/>
        <v/>
      </c>
      <c r="DR9434" s="73" t="str">
        <f t="shared" si="3050"/>
        <v/>
      </c>
      <c r="DS9434" s="73" t="str">
        <f t="shared" si="3051"/>
        <v/>
      </c>
      <c r="DT9434" s="70" t="str">
        <f t="shared" si="3052"/>
        <v/>
      </c>
      <c r="DU9434" s="70" t="str">
        <f t="shared" si="3053"/>
        <v/>
      </c>
      <c r="DW9434" s="55" t="e">
        <f t="shared" si="3055"/>
        <v>#N/A</v>
      </c>
      <c r="DX9434" s="90" t="e">
        <f t="shared" si="3056"/>
        <v>#N/A</v>
      </c>
    </row>
    <row r="9435" spans="2:128">
      <c r="B9435" s="221"/>
      <c r="C9435" s="159"/>
      <c r="DE9435" s="72" t="str">
        <f t="shared" si="3038"/>
        <v/>
      </c>
      <c r="DF9435" s="73" t="str">
        <f t="shared" si="3039"/>
        <v/>
      </c>
      <c r="DG9435" s="73" t="str">
        <f t="shared" si="3040"/>
        <v/>
      </c>
      <c r="DH9435" s="73" t="str">
        <f t="shared" si="3041"/>
        <v/>
      </c>
      <c r="DI9435" s="73" t="str">
        <f t="shared" si="3042"/>
        <v/>
      </c>
      <c r="DJ9435" s="73" t="str">
        <f t="shared" si="3043"/>
        <v/>
      </c>
      <c r="DK9435" s="73" t="str">
        <f t="shared" si="3044"/>
        <v/>
      </c>
      <c r="DL9435" s="73" t="str">
        <f t="shared" si="3045"/>
        <v/>
      </c>
      <c r="DM9435" s="73" t="str">
        <f t="shared" si="3046"/>
        <v/>
      </c>
      <c r="DN9435" s="73" t="str">
        <f t="shared" si="3054"/>
        <v/>
      </c>
      <c r="DO9435" s="73" t="str">
        <f t="shared" si="3047"/>
        <v/>
      </c>
      <c r="DP9435" s="73" t="str">
        <f t="shared" si="3048"/>
        <v/>
      </c>
      <c r="DQ9435" s="73" t="str">
        <f t="shared" si="3049"/>
        <v/>
      </c>
      <c r="DR9435" s="73" t="str">
        <f t="shared" si="3050"/>
        <v/>
      </c>
      <c r="DS9435" s="73" t="str">
        <f t="shared" si="3051"/>
        <v/>
      </c>
      <c r="DT9435" s="70" t="str">
        <f t="shared" si="3052"/>
        <v/>
      </c>
      <c r="DU9435" s="70" t="str">
        <f t="shared" si="3053"/>
        <v/>
      </c>
      <c r="DW9435" s="55" t="e">
        <f t="shared" si="3055"/>
        <v>#N/A</v>
      </c>
      <c r="DX9435" s="90" t="e">
        <f t="shared" si="3056"/>
        <v>#N/A</v>
      </c>
    </row>
    <row r="9436" spans="2:128">
      <c r="B9436" s="221"/>
      <c r="C9436" s="159"/>
      <c r="DE9436" s="72" t="str">
        <f t="shared" si="3038"/>
        <v/>
      </c>
      <c r="DF9436" s="73" t="str">
        <f t="shared" si="3039"/>
        <v/>
      </c>
      <c r="DG9436" s="73" t="str">
        <f t="shared" si="3040"/>
        <v/>
      </c>
      <c r="DH9436" s="73" t="str">
        <f t="shared" si="3041"/>
        <v/>
      </c>
      <c r="DI9436" s="73" t="str">
        <f t="shared" si="3042"/>
        <v/>
      </c>
      <c r="DJ9436" s="73" t="str">
        <f t="shared" si="3043"/>
        <v/>
      </c>
      <c r="DK9436" s="73" t="str">
        <f t="shared" si="3044"/>
        <v/>
      </c>
      <c r="DL9436" s="73" t="str">
        <f t="shared" si="3045"/>
        <v/>
      </c>
      <c r="DM9436" s="73" t="str">
        <f t="shared" si="3046"/>
        <v/>
      </c>
      <c r="DN9436" s="73" t="str">
        <f t="shared" si="3054"/>
        <v/>
      </c>
      <c r="DO9436" s="73" t="str">
        <f t="shared" si="3047"/>
        <v/>
      </c>
      <c r="DP9436" s="73" t="str">
        <f t="shared" si="3048"/>
        <v/>
      </c>
      <c r="DQ9436" s="73" t="str">
        <f t="shared" si="3049"/>
        <v/>
      </c>
      <c r="DR9436" s="73" t="str">
        <f t="shared" si="3050"/>
        <v/>
      </c>
      <c r="DS9436" s="73" t="str">
        <f t="shared" si="3051"/>
        <v/>
      </c>
      <c r="DT9436" s="70" t="str">
        <f t="shared" si="3052"/>
        <v/>
      </c>
      <c r="DU9436" s="70" t="str">
        <f t="shared" si="3053"/>
        <v/>
      </c>
      <c r="DW9436" s="55" t="e">
        <f t="shared" si="3055"/>
        <v>#N/A</v>
      </c>
      <c r="DX9436" s="90" t="e">
        <f t="shared" si="3056"/>
        <v>#N/A</v>
      </c>
    </row>
    <row r="9437" spans="2:128">
      <c r="B9437" s="221"/>
      <c r="C9437" s="159"/>
      <c r="DE9437" s="72" t="str">
        <f t="shared" si="3038"/>
        <v/>
      </c>
      <c r="DF9437" s="73" t="str">
        <f t="shared" si="3039"/>
        <v/>
      </c>
      <c r="DG9437" s="73" t="str">
        <f t="shared" si="3040"/>
        <v/>
      </c>
      <c r="DH9437" s="73" t="str">
        <f t="shared" si="3041"/>
        <v/>
      </c>
      <c r="DI9437" s="73" t="str">
        <f t="shared" si="3042"/>
        <v/>
      </c>
      <c r="DJ9437" s="73" t="str">
        <f t="shared" si="3043"/>
        <v/>
      </c>
      <c r="DK9437" s="73" t="str">
        <f t="shared" si="3044"/>
        <v/>
      </c>
      <c r="DL9437" s="73" t="str">
        <f t="shared" si="3045"/>
        <v/>
      </c>
      <c r="DM9437" s="73" t="str">
        <f t="shared" si="3046"/>
        <v/>
      </c>
      <c r="DN9437" s="73" t="str">
        <f t="shared" si="3054"/>
        <v/>
      </c>
      <c r="DO9437" s="73" t="str">
        <f t="shared" si="3047"/>
        <v/>
      </c>
      <c r="DP9437" s="73" t="str">
        <f t="shared" si="3048"/>
        <v/>
      </c>
      <c r="DQ9437" s="73" t="str">
        <f t="shared" si="3049"/>
        <v/>
      </c>
      <c r="DR9437" s="73" t="str">
        <f t="shared" si="3050"/>
        <v/>
      </c>
      <c r="DS9437" s="73" t="str">
        <f t="shared" si="3051"/>
        <v/>
      </c>
      <c r="DT9437" s="70" t="str">
        <f t="shared" si="3052"/>
        <v/>
      </c>
      <c r="DU9437" s="70" t="str">
        <f t="shared" si="3053"/>
        <v/>
      </c>
      <c r="DW9437" s="55" t="e">
        <f t="shared" si="3055"/>
        <v>#N/A</v>
      </c>
      <c r="DX9437" s="90" t="e">
        <f t="shared" si="3056"/>
        <v>#N/A</v>
      </c>
    </row>
    <row r="9438" spans="2:128">
      <c r="B9438" s="221"/>
      <c r="C9438" s="159"/>
      <c r="DE9438" s="72" t="str">
        <f t="shared" ref="DE9438:DE9501" si="3057">IF(B9438="","",1)</f>
        <v/>
      </c>
      <c r="DF9438" s="73" t="str">
        <f t="shared" ref="DF9438:DF9501" si="3058">IF(B9438="","",LN(B9438/(1-B9438)))</f>
        <v/>
      </c>
      <c r="DG9438" s="73" t="str">
        <f t="shared" ref="DG9438:DG9501" si="3059">IF(B9438="","",(B9438-0.5)*DF9438)</f>
        <v/>
      </c>
      <c r="DH9438" s="73" t="str">
        <f t="shared" ref="DH9438:DH9501" si="3060">IF(B9438="","",B9438-0.5)</f>
        <v/>
      </c>
      <c r="DI9438" s="73" t="str">
        <f t="shared" ref="DI9438:DI9501" si="3061">IF(B9438="","",DH9438^2)</f>
        <v/>
      </c>
      <c r="DJ9438" s="73" t="str">
        <f t="shared" ref="DJ9438:DJ9501" si="3062">IF(B9438="","",DF9438*DI9438)</f>
        <v/>
      </c>
      <c r="DK9438" s="73" t="str">
        <f t="shared" ref="DK9438:DK9501" si="3063">IF(B9438="","",DH9438^3)</f>
        <v/>
      </c>
      <c r="DL9438" s="73" t="str">
        <f t="shared" ref="DL9438:DL9501" si="3064">IF(B9438="","",DF9438*DK9438)</f>
        <v/>
      </c>
      <c r="DM9438" s="73" t="str">
        <f t="shared" ref="DM9438:DM9501" si="3065">IF(B9438="","",DH9438^4)</f>
        <v/>
      </c>
      <c r="DN9438" s="73" t="str">
        <f t="shared" si="3054"/>
        <v/>
      </c>
      <c r="DO9438" s="73" t="str">
        <f t="shared" ref="DO9438:DO9501" si="3066">IF(B9438="","",DH9438^5)</f>
        <v/>
      </c>
      <c r="DP9438" s="73" t="str">
        <f t="shared" ref="DP9438:DP9501" si="3067">IF($B9438="","",DF9438*DO9438)</f>
        <v/>
      </c>
      <c r="DQ9438" s="73" t="str">
        <f t="shared" ref="DQ9438:DQ9501" si="3068">IF(B9438="","",DH9438^6)</f>
        <v/>
      </c>
      <c r="DR9438" s="73" t="str">
        <f t="shared" ref="DR9438:DR9501" si="3069">IF($B9438="","",DF9438*DQ9438)</f>
        <v/>
      </c>
      <c r="DS9438" s="73" t="str">
        <f t="shared" ref="DS9438:DS9501" si="3070">IF(B9438="","",DH9438^7)</f>
        <v/>
      </c>
      <c r="DT9438" s="70" t="str">
        <f t="shared" ref="DT9438:DT9501" si="3071">IF($B9438="","",DF9438*DS9438)</f>
        <v/>
      </c>
      <c r="DU9438" s="70" t="str">
        <f t="shared" ref="DU9438:DU9501" si="3072">IF(B9438="","",IF($B$14="u",C9438,IF($B$14="sl",LN(C9438-$C$22),IF($B$14="su",-LN($C$23-C9438),IF($B$14="b",LN((C9438-$C$22)/($C$23-C9438)),"")))))</f>
        <v/>
      </c>
      <c r="DW9438" s="55" t="e">
        <f t="shared" si="3055"/>
        <v>#N/A</v>
      </c>
      <c r="DX9438" s="90" t="e">
        <f t="shared" si="3056"/>
        <v>#N/A</v>
      </c>
    </row>
    <row r="9439" spans="2:128">
      <c r="B9439" s="221"/>
      <c r="C9439" s="159"/>
      <c r="DE9439" s="72" t="str">
        <f t="shared" si="3057"/>
        <v/>
      </c>
      <c r="DF9439" s="73" t="str">
        <f t="shared" si="3058"/>
        <v/>
      </c>
      <c r="DG9439" s="73" t="str">
        <f t="shared" si="3059"/>
        <v/>
      </c>
      <c r="DH9439" s="73" t="str">
        <f t="shared" si="3060"/>
        <v/>
      </c>
      <c r="DI9439" s="73" t="str">
        <f t="shared" si="3061"/>
        <v/>
      </c>
      <c r="DJ9439" s="73" t="str">
        <f t="shared" si="3062"/>
        <v/>
      </c>
      <c r="DK9439" s="73" t="str">
        <f t="shared" si="3063"/>
        <v/>
      </c>
      <c r="DL9439" s="73" t="str">
        <f t="shared" si="3064"/>
        <v/>
      </c>
      <c r="DM9439" s="73" t="str">
        <f t="shared" si="3065"/>
        <v/>
      </c>
      <c r="DN9439" s="73" t="str">
        <f t="shared" ref="DN9439:DN9502" si="3073">IF(B9439="","",DF9439*DM9439)</f>
        <v/>
      </c>
      <c r="DO9439" s="73" t="str">
        <f t="shared" si="3066"/>
        <v/>
      </c>
      <c r="DP9439" s="73" t="str">
        <f t="shared" si="3067"/>
        <v/>
      </c>
      <c r="DQ9439" s="73" t="str">
        <f t="shared" si="3068"/>
        <v/>
      </c>
      <c r="DR9439" s="73" t="str">
        <f t="shared" si="3069"/>
        <v/>
      </c>
      <c r="DS9439" s="73" t="str">
        <f t="shared" si="3070"/>
        <v/>
      </c>
      <c r="DT9439" s="70" t="str">
        <f t="shared" si="3071"/>
        <v/>
      </c>
      <c r="DU9439" s="70" t="str">
        <f t="shared" si="3072"/>
        <v/>
      </c>
      <c r="DW9439" s="55" t="e">
        <f t="shared" si="3055"/>
        <v>#N/A</v>
      </c>
      <c r="DX9439" s="90" t="e">
        <f t="shared" si="3056"/>
        <v>#N/A</v>
      </c>
    </row>
    <row r="9440" spans="2:128">
      <c r="B9440" s="221"/>
      <c r="C9440" s="159"/>
      <c r="DE9440" s="72" t="str">
        <f t="shared" si="3057"/>
        <v/>
      </c>
      <c r="DF9440" s="73" t="str">
        <f t="shared" si="3058"/>
        <v/>
      </c>
      <c r="DG9440" s="73" t="str">
        <f t="shared" si="3059"/>
        <v/>
      </c>
      <c r="DH9440" s="73" t="str">
        <f t="shared" si="3060"/>
        <v/>
      </c>
      <c r="DI9440" s="73" t="str">
        <f t="shared" si="3061"/>
        <v/>
      </c>
      <c r="DJ9440" s="73" t="str">
        <f t="shared" si="3062"/>
        <v/>
      </c>
      <c r="DK9440" s="73" t="str">
        <f t="shared" si="3063"/>
        <v/>
      </c>
      <c r="DL9440" s="73" t="str">
        <f t="shared" si="3064"/>
        <v/>
      </c>
      <c r="DM9440" s="73" t="str">
        <f t="shared" si="3065"/>
        <v/>
      </c>
      <c r="DN9440" s="73" t="str">
        <f t="shared" si="3073"/>
        <v/>
      </c>
      <c r="DO9440" s="73" t="str">
        <f t="shared" si="3066"/>
        <v/>
      </c>
      <c r="DP9440" s="73" t="str">
        <f t="shared" si="3067"/>
        <v/>
      </c>
      <c r="DQ9440" s="73" t="str">
        <f t="shared" si="3068"/>
        <v/>
      </c>
      <c r="DR9440" s="73" t="str">
        <f t="shared" si="3069"/>
        <v/>
      </c>
      <c r="DS9440" s="73" t="str">
        <f t="shared" si="3070"/>
        <v/>
      </c>
      <c r="DT9440" s="70" t="str">
        <f t="shared" si="3071"/>
        <v/>
      </c>
      <c r="DU9440" s="70" t="str">
        <f t="shared" si="3072"/>
        <v/>
      </c>
      <c r="DW9440" s="55" t="e">
        <f t="shared" si="3055"/>
        <v>#N/A</v>
      </c>
      <c r="DX9440" s="90" t="e">
        <f t="shared" si="3056"/>
        <v>#N/A</v>
      </c>
    </row>
    <row r="9441" spans="2:128">
      <c r="B9441" s="221"/>
      <c r="C9441" s="159"/>
      <c r="DE9441" s="72" t="str">
        <f t="shared" si="3057"/>
        <v/>
      </c>
      <c r="DF9441" s="73" t="str">
        <f t="shared" si="3058"/>
        <v/>
      </c>
      <c r="DG9441" s="73" t="str">
        <f t="shared" si="3059"/>
        <v/>
      </c>
      <c r="DH9441" s="73" t="str">
        <f t="shared" si="3060"/>
        <v/>
      </c>
      <c r="DI9441" s="73" t="str">
        <f t="shared" si="3061"/>
        <v/>
      </c>
      <c r="DJ9441" s="73" t="str">
        <f t="shared" si="3062"/>
        <v/>
      </c>
      <c r="DK9441" s="73" t="str">
        <f t="shared" si="3063"/>
        <v/>
      </c>
      <c r="DL9441" s="73" t="str">
        <f t="shared" si="3064"/>
        <v/>
      </c>
      <c r="DM9441" s="73" t="str">
        <f t="shared" si="3065"/>
        <v/>
      </c>
      <c r="DN9441" s="73" t="str">
        <f t="shared" si="3073"/>
        <v/>
      </c>
      <c r="DO9441" s="73" t="str">
        <f t="shared" si="3066"/>
        <v/>
      </c>
      <c r="DP9441" s="73" t="str">
        <f t="shared" si="3067"/>
        <v/>
      </c>
      <c r="DQ9441" s="73" t="str">
        <f t="shared" si="3068"/>
        <v/>
      </c>
      <c r="DR9441" s="73" t="str">
        <f t="shared" si="3069"/>
        <v/>
      </c>
      <c r="DS9441" s="73" t="str">
        <f t="shared" si="3070"/>
        <v/>
      </c>
      <c r="DT9441" s="70" t="str">
        <f t="shared" si="3071"/>
        <v/>
      </c>
      <c r="DU9441" s="70" t="str">
        <f t="shared" si="3072"/>
        <v/>
      </c>
      <c r="DW9441" s="55" t="e">
        <f t="shared" si="3055"/>
        <v>#N/A</v>
      </c>
      <c r="DX9441" s="90" t="e">
        <f t="shared" si="3056"/>
        <v>#N/A</v>
      </c>
    </row>
    <row r="9442" spans="2:128">
      <c r="B9442" s="221"/>
      <c r="C9442" s="159"/>
      <c r="DE9442" s="72" t="str">
        <f t="shared" si="3057"/>
        <v/>
      </c>
      <c r="DF9442" s="73" t="str">
        <f t="shared" si="3058"/>
        <v/>
      </c>
      <c r="DG9442" s="73" t="str">
        <f t="shared" si="3059"/>
        <v/>
      </c>
      <c r="DH9442" s="73" t="str">
        <f t="shared" si="3060"/>
        <v/>
      </c>
      <c r="DI9442" s="73" t="str">
        <f t="shared" si="3061"/>
        <v/>
      </c>
      <c r="DJ9442" s="73" t="str">
        <f t="shared" si="3062"/>
        <v/>
      </c>
      <c r="DK9442" s="73" t="str">
        <f t="shared" si="3063"/>
        <v/>
      </c>
      <c r="DL9442" s="73" t="str">
        <f t="shared" si="3064"/>
        <v/>
      </c>
      <c r="DM9442" s="73" t="str">
        <f t="shared" si="3065"/>
        <v/>
      </c>
      <c r="DN9442" s="73" t="str">
        <f t="shared" si="3073"/>
        <v/>
      </c>
      <c r="DO9442" s="73" t="str">
        <f t="shared" si="3066"/>
        <v/>
      </c>
      <c r="DP9442" s="73" t="str">
        <f t="shared" si="3067"/>
        <v/>
      </c>
      <c r="DQ9442" s="73" t="str">
        <f t="shared" si="3068"/>
        <v/>
      </c>
      <c r="DR9442" s="73" t="str">
        <f t="shared" si="3069"/>
        <v/>
      </c>
      <c r="DS9442" s="73" t="str">
        <f t="shared" si="3070"/>
        <v/>
      </c>
      <c r="DT9442" s="70" t="str">
        <f t="shared" si="3071"/>
        <v/>
      </c>
      <c r="DU9442" s="70" t="str">
        <f t="shared" si="3072"/>
        <v/>
      </c>
      <c r="DW9442" s="55" t="e">
        <f t="shared" si="3055"/>
        <v>#N/A</v>
      </c>
      <c r="DX9442" s="90" t="e">
        <f t="shared" si="3056"/>
        <v>#N/A</v>
      </c>
    </row>
    <row r="9443" spans="2:128">
      <c r="B9443" s="221"/>
      <c r="C9443" s="159"/>
      <c r="DE9443" s="72" t="str">
        <f t="shared" si="3057"/>
        <v/>
      </c>
      <c r="DF9443" s="73" t="str">
        <f t="shared" si="3058"/>
        <v/>
      </c>
      <c r="DG9443" s="73" t="str">
        <f t="shared" si="3059"/>
        <v/>
      </c>
      <c r="DH9443" s="73" t="str">
        <f t="shared" si="3060"/>
        <v/>
      </c>
      <c r="DI9443" s="73" t="str">
        <f t="shared" si="3061"/>
        <v/>
      </c>
      <c r="DJ9443" s="73" t="str">
        <f t="shared" si="3062"/>
        <v/>
      </c>
      <c r="DK9443" s="73" t="str">
        <f t="shared" si="3063"/>
        <v/>
      </c>
      <c r="DL9443" s="73" t="str">
        <f t="shared" si="3064"/>
        <v/>
      </c>
      <c r="DM9443" s="73" t="str">
        <f t="shared" si="3065"/>
        <v/>
      </c>
      <c r="DN9443" s="73" t="str">
        <f t="shared" si="3073"/>
        <v/>
      </c>
      <c r="DO9443" s="73" t="str">
        <f t="shared" si="3066"/>
        <v/>
      </c>
      <c r="DP9443" s="73" t="str">
        <f t="shared" si="3067"/>
        <v/>
      </c>
      <c r="DQ9443" s="73" t="str">
        <f t="shared" si="3068"/>
        <v/>
      </c>
      <c r="DR9443" s="73" t="str">
        <f t="shared" si="3069"/>
        <v/>
      </c>
      <c r="DS9443" s="73" t="str">
        <f t="shared" si="3070"/>
        <v/>
      </c>
      <c r="DT9443" s="70" t="str">
        <f t="shared" si="3071"/>
        <v/>
      </c>
      <c r="DU9443" s="70" t="str">
        <f t="shared" si="3072"/>
        <v/>
      </c>
      <c r="DW9443" s="55" t="e">
        <f t="shared" si="3055"/>
        <v>#N/A</v>
      </c>
      <c r="DX9443" s="90" t="e">
        <f t="shared" si="3056"/>
        <v>#N/A</v>
      </c>
    </row>
    <row r="9444" spans="2:128">
      <c r="B9444" s="221"/>
      <c r="C9444" s="159"/>
      <c r="DE9444" s="72" t="str">
        <f t="shared" si="3057"/>
        <v/>
      </c>
      <c r="DF9444" s="73" t="str">
        <f t="shared" si="3058"/>
        <v/>
      </c>
      <c r="DG9444" s="73" t="str">
        <f t="shared" si="3059"/>
        <v/>
      </c>
      <c r="DH9444" s="73" t="str">
        <f t="shared" si="3060"/>
        <v/>
      </c>
      <c r="DI9444" s="73" t="str">
        <f t="shared" si="3061"/>
        <v/>
      </c>
      <c r="DJ9444" s="73" t="str">
        <f t="shared" si="3062"/>
        <v/>
      </c>
      <c r="DK9444" s="73" t="str">
        <f t="shared" si="3063"/>
        <v/>
      </c>
      <c r="DL9444" s="73" t="str">
        <f t="shared" si="3064"/>
        <v/>
      </c>
      <c r="DM9444" s="73" t="str">
        <f t="shared" si="3065"/>
        <v/>
      </c>
      <c r="DN9444" s="73" t="str">
        <f t="shared" si="3073"/>
        <v/>
      </c>
      <c r="DO9444" s="73" t="str">
        <f t="shared" si="3066"/>
        <v/>
      </c>
      <c r="DP9444" s="73" t="str">
        <f t="shared" si="3067"/>
        <v/>
      </c>
      <c r="DQ9444" s="73" t="str">
        <f t="shared" si="3068"/>
        <v/>
      </c>
      <c r="DR9444" s="73" t="str">
        <f t="shared" si="3069"/>
        <v/>
      </c>
      <c r="DS9444" s="73" t="str">
        <f t="shared" si="3070"/>
        <v/>
      </c>
      <c r="DT9444" s="70" t="str">
        <f t="shared" si="3071"/>
        <v/>
      </c>
      <c r="DU9444" s="70" t="str">
        <f t="shared" si="3072"/>
        <v/>
      </c>
      <c r="DW9444" s="55" t="e">
        <f t="shared" si="3055"/>
        <v>#N/A</v>
      </c>
      <c r="DX9444" s="90" t="e">
        <f t="shared" si="3056"/>
        <v>#N/A</v>
      </c>
    </row>
    <row r="9445" spans="2:128">
      <c r="B9445" s="221"/>
      <c r="C9445" s="159"/>
      <c r="DE9445" s="72" t="str">
        <f t="shared" si="3057"/>
        <v/>
      </c>
      <c r="DF9445" s="73" t="str">
        <f t="shared" si="3058"/>
        <v/>
      </c>
      <c r="DG9445" s="73" t="str">
        <f t="shared" si="3059"/>
        <v/>
      </c>
      <c r="DH9445" s="73" t="str">
        <f t="shared" si="3060"/>
        <v/>
      </c>
      <c r="DI9445" s="73" t="str">
        <f t="shared" si="3061"/>
        <v/>
      </c>
      <c r="DJ9445" s="73" t="str">
        <f t="shared" si="3062"/>
        <v/>
      </c>
      <c r="DK9445" s="73" t="str">
        <f t="shared" si="3063"/>
        <v/>
      </c>
      <c r="DL9445" s="73" t="str">
        <f t="shared" si="3064"/>
        <v/>
      </c>
      <c r="DM9445" s="73" t="str">
        <f t="shared" si="3065"/>
        <v/>
      </c>
      <c r="DN9445" s="73" t="str">
        <f t="shared" si="3073"/>
        <v/>
      </c>
      <c r="DO9445" s="73" t="str">
        <f t="shared" si="3066"/>
        <v/>
      </c>
      <c r="DP9445" s="73" t="str">
        <f t="shared" si="3067"/>
        <v/>
      </c>
      <c r="DQ9445" s="73" t="str">
        <f t="shared" si="3068"/>
        <v/>
      </c>
      <c r="DR9445" s="73" t="str">
        <f t="shared" si="3069"/>
        <v/>
      </c>
      <c r="DS9445" s="73" t="str">
        <f t="shared" si="3070"/>
        <v/>
      </c>
      <c r="DT9445" s="70" t="str">
        <f t="shared" si="3071"/>
        <v/>
      </c>
      <c r="DU9445" s="70" t="str">
        <f t="shared" si="3072"/>
        <v/>
      </c>
      <c r="DW9445" s="55" t="e">
        <f t="shared" si="3055"/>
        <v>#N/A</v>
      </c>
      <c r="DX9445" s="90" t="e">
        <f t="shared" si="3056"/>
        <v>#N/A</v>
      </c>
    </row>
    <row r="9446" spans="2:128">
      <c r="B9446" s="221"/>
      <c r="C9446" s="159"/>
      <c r="DE9446" s="72" t="str">
        <f t="shared" si="3057"/>
        <v/>
      </c>
      <c r="DF9446" s="73" t="str">
        <f t="shared" si="3058"/>
        <v/>
      </c>
      <c r="DG9446" s="73" t="str">
        <f t="shared" si="3059"/>
        <v/>
      </c>
      <c r="DH9446" s="73" t="str">
        <f t="shared" si="3060"/>
        <v/>
      </c>
      <c r="DI9446" s="73" t="str">
        <f t="shared" si="3061"/>
        <v/>
      </c>
      <c r="DJ9446" s="73" t="str">
        <f t="shared" si="3062"/>
        <v/>
      </c>
      <c r="DK9446" s="73" t="str">
        <f t="shared" si="3063"/>
        <v/>
      </c>
      <c r="DL9446" s="73" t="str">
        <f t="shared" si="3064"/>
        <v/>
      </c>
      <c r="DM9446" s="73" t="str">
        <f t="shared" si="3065"/>
        <v/>
      </c>
      <c r="DN9446" s="73" t="str">
        <f t="shared" si="3073"/>
        <v/>
      </c>
      <c r="DO9446" s="73" t="str">
        <f t="shared" si="3066"/>
        <v/>
      </c>
      <c r="DP9446" s="73" t="str">
        <f t="shared" si="3067"/>
        <v/>
      </c>
      <c r="DQ9446" s="73" t="str">
        <f t="shared" si="3068"/>
        <v/>
      </c>
      <c r="DR9446" s="73" t="str">
        <f t="shared" si="3069"/>
        <v/>
      </c>
      <c r="DS9446" s="73" t="str">
        <f t="shared" si="3070"/>
        <v/>
      </c>
      <c r="DT9446" s="70" t="str">
        <f t="shared" si="3071"/>
        <v/>
      </c>
      <c r="DU9446" s="70" t="str">
        <f t="shared" si="3072"/>
        <v/>
      </c>
      <c r="DW9446" s="55" t="e">
        <f t="shared" si="3055"/>
        <v>#N/A</v>
      </c>
      <c r="DX9446" s="90" t="e">
        <f t="shared" si="3056"/>
        <v>#N/A</v>
      </c>
    </row>
    <row r="9447" spans="2:128">
      <c r="B9447" s="221"/>
      <c r="C9447" s="159"/>
      <c r="DE9447" s="72" t="str">
        <f t="shared" si="3057"/>
        <v/>
      </c>
      <c r="DF9447" s="73" t="str">
        <f t="shared" si="3058"/>
        <v/>
      </c>
      <c r="DG9447" s="73" t="str">
        <f t="shared" si="3059"/>
        <v/>
      </c>
      <c r="DH9447" s="73" t="str">
        <f t="shared" si="3060"/>
        <v/>
      </c>
      <c r="DI9447" s="73" t="str">
        <f t="shared" si="3061"/>
        <v/>
      </c>
      <c r="DJ9447" s="73" t="str">
        <f t="shared" si="3062"/>
        <v/>
      </c>
      <c r="DK9447" s="73" t="str">
        <f t="shared" si="3063"/>
        <v/>
      </c>
      <c r="DL9447" s="73" t="str">
        <f t="shared" si="3064"/>
        <v/>
      </c>
      <c r="DM9447" s="73" t="str">
        <f t="shared" si="3065"/>
        <v/>
      </c>
      <c r="DN9447" s="73" t="str">
        <f t="shared" si="3073"/>
        <v/>
      </c>
      <c r="DO9447" s="73" t="str">
        <f t="shared" si="3066"/>
        <v/>
      </c>
      <c r="DP9447" s="73" t="str">
        <f t="shared" si="3067"/>
        <v/>
      </c>
      <c r="DQ9447" s="73" t="str">
        <f t="shared" si="3068"/>
        <v/>
      </c>
      <c r="DR9447" s="73" t="str">
        <f t="shared" si="3069"/>
        <v/>
      </c>
      <c r="DS9447" s="73" t="str">
        <f t="shared" si="3070"/>
        <v/>
      </c>
      <c r="DT9447" s="70" t="str">
        <f t="shared" si="3071"/>
        <v/>
      </c>
      <c r="DU9447" s="70" t="str">
        <f t="shared" si="3072"/>
        <v/>
      </c>
      <c r="DW9447" s="55" t="e">
        <f t="shared" si="3055"/>
        <v>#N/A</v>
      </c>
      <c r="DX9447" s="90" t="e">
        <f t="shared" si="3056"/>
        <v>#N/A</v>
      </c>
    </row>
    <row r="9448" spans="2:128">
      <c r="B9448" s="221"/>
      <c r="C9448" s="159"/>
      <c r="DE9448" s="72" t="str">
        <f t="shared" si="3057"/>
        <v/>
      </c>
      <c r="DF9448" s="73" t="str">
        <f t="shared" si="3058"/>
        <v/>
      </c>
      <c r="DG9448" s="73" t="str">
        <f t="shared" si="3059"/>
        <v/>
      </c>
      <c r="DH9448" s="73" t="str">
        <f t="shared" si="3060"/>
        <v/>
      </c>
      <c r="DI9448" s="73" t="str">
        <f t="shared" si="3061"/>
        <v/>
      </c>
      <c r="DJ9448" s="73" t="str">
        <f t="shared" si="3062"/>
        <v/>
      </c>
      <c r="DK9448" s="73" t="str">
        <f t="shared" si="3063"/>
        <v/>
      </c>
      <c r="DL9448" s="73" t="str">
        <f t="shared" si="3064"/>
        <v/>
      </c>
      <c r="DM9448" s="73" t="str">
        <f t="shared" si="3065"/>
        <v/>
      </c>
      <c r="DN9448" s="73" t="str">
        <f t="shared" si="3073"/>
        <v/>
      </c>
      <c r="DO9448" s="73" t="str">
        <f t="shared" si="3066"/>
        <v/>
      </c>
      <c r="DP9448" s="73" t="str">
        <f t="shared" si="3067"/>
        <v/>
      </c>
      <c r="DQ9448" s="73" t="str">
        <f t="shared" si="3068"/>
        <v/>
      </c>
      <c r="DR9448" s="73" t="str">
        <f t="shared" si="3069"/>
        <v/>
      </c>
      <c r="DS9448" s="73" t="str">
        <f t="shared" si="3070"/>
        <v/>
      </c>
      <c r="DT9448" s="70" t="str">
        <f t="shared" si="3071"/>
        <v/>
      </c>
      <c r="DU9448" s="70" t="str">
        <f t="shared" si="3072"/>
        <v/>
      </c>
      <c r="DW9448" s="55" t="e">
        <f t="shared" si="3055"/>
        <v>#N/A</v>
      </c>
      <c r="DX9448" s="90" t="e">
        <f t="shared" si="3056"/>
        <v>#N/A</v>
      </c>
    </row>
    <row r="9449" spans="2:128">
      <c r="B9449" s="221"/>
      <c r="C9449" s="159"/>
      <c r="DE9449" s="72" t="str">
        <f t="shared" si="3057"/>
        <v/>
      </c>
      <c r="DF9449" s="73" t="str">
        <f t="shared" si="3058"/>
        <v/>
      </c>
      <c r="DG9449" s="73" t="str">
        <f t="shared" si="3059"/>
        <v/>
      </c>
      <c r="DH9449" s="73" t="str">
        <f t="shared" si="3060"/>
        <v/>
      </c>
      <c r="DI9449" s="73" t="str">
        <f t="shared" si="3061"/>
        <v/>
      </c>
      <c r="DJ9449" s="73" t="str">
        <f t="shared" si="3062"/>
        <v/>
      </c>
      <c r="DK9449" s="73" t="str">
        <f t="shared" si="3063"/>
        <v/>
      </c>
      <c r="DL9449" s="73" t="str">
        <f t="shared" si="3064"/>
        <v/>
      </c>
      <c r="DM9449" s="73" t="str">
        <f t="shared" si="3065"/>
        <v/>
      </c>
      <c r="DN9449" s="73" t="str">
        <f t="shared" si="3073"/>
        <v/>
      </c>
      <c r="DO9449" s="73" t="str">
        <f t="shared" si="3066"/>
        <v/>
      </c>
      <c r="DP9449" s="73" t="str">
        <f t="shared" si="3067"/>
        <v/>
      </c>
      <c r="DQ9449" s="73" t="str">
        <f t="shared" si="3068"/>
        <v/>
      </c>
      <c r="DR9449" s="73" t="str">
        <f t="shared" si="3069"/>
        <v/>
      </c>
      <c r="DS9449" s="73" t="str">
        <f t="shared" si="3070"/>
        <v/>
      </c>
      <c r="DT9449" s="70" t="str">
        <f t="shared" si="3071"/>
        <v/>
      </c>
      <c r="DU9449" s="70" t="str">
        <f t="shared" si="3072"/>
        <v/>
      </c>
      <c r="DW9449" s="55" t="e">
        <f t="shared" si="3055"/>
        <v>#N/A</v>
      </c>
      <c r="DX9449" s="90" t="e">
        <f t="shared" si="3056"/>
        <v>#N/A</v>
      </c>
    </row>
    <row r="9450" spans="2:128">
      <c r="B9450" s="221"/>
      <c r="C9450" s="159"/>
      <c r="DE9450" s="72" t="str">
        <f t="shared" si="3057"/>
        <v/>
      </c>
      <c r="DF9450" s="73" t="str">
        <f t="shared" si="3058"/>
        <v/>
      </c>
      <c r="DG9450" s="73" t="str">
        <f t="shared" si="3059"/>
        <v/>
      </c>
      <c r="DH9450" s="73" t="str">
        <f t="shared" si="3060"/>
        <v/>
      </c>
      <c r="DI9450" s="73" t="str">
        <f t="shared" si="3061"/>
        <v/>
      </c>
      <c r="DJ9450" s="73" t="str">
        <f t="shared" si="3062"/>
        <v/>
      </c>
      <c r="DK9450" s="73" t="str">
        <f t="shared" si="3063"/>
        <v/>
      </c>
      <c r="DL9450" s="73" t="str">
        <f t="shared" si="3064"/>
        <v/>
      </c>
      <c r="DM9450" s="73" t="str">
        <f t="shared" si="3065"/>
        <v/>
      </c>
      <c r="DN9450" s="73" t="str">
        <f t="shared" si="3073"/>
        <v/>
      </c>
      <c r="DO9450" s="73" t="str">
        <f t="shared" si="3066"/>
        <v/>
      </c>
      <c r="DP9450" s="73" t="str">
        <f t="shared" si="3067"/>
        <v/>
      </c>
      <c r="DQ9450" s="73" t="str">
        <f t="shared" si="3068"/>
        <v/>
      </c>
      <c r="DR9450" s="73" t="str">
        <f t="shared" si="3069"/>
        <v/>
      </c>
      <c r="DS9450" s="73" t="str">
        <f t="shared" si="3070"/>
        <v/>
      </c>
      <c r="DT9450" s="70" t="str">
        <f t="shared" si="3071"/>
        <v/>
      </c>
      <c r="DU9450" s="70" t="str">
        <f t="shared" si="3072"/>
        <v/>
      </c>
      <c r="DW9450" s="55" t="e">
        <f t="shared" ref="DW9450:DW9513" si="3074">IF(B9438="",NA(),B9438)</f>
        <v>#N/A</v>
      </c>
      <c r="DX9450" s="90" t="e">
        <f t="shared" ref="DX9450:DX9513" si="3075">IF(C9438="",NA(),C9438)</f>
        <v>#N/A</v>
      </c>
    </row>
    <row r="9451" spans="2:128">
      <c r="B9451" s="221"/>
      <c r="C9451" s="159"/>
      <c r="DE9451" s="72" t="str">
        <f t="shared" si="3057"/>
        <v/>
      </c>
      <c r="DF9451" s="73" t="str">
        <f t="shared" si="3058"/>
        <v/>
      </c>
      <c r="DG9451" s="73" t="str">
        <f t="shared" si="3059"/>
        <v/>
      </c>
      <c r="DH9451" s="73" t="str">
        <f t="shared" si="3060"/>
        <v/>
      </c>
      <c r="DI9451" s="73" t="str">
        <f t="shared" si="3061"/>
        <v/>
      </c>
      <c r="DJ9451" s="73" t="str">
        <f t="shared" si="3062"/>
        <v/>
      </c>
      <c r="DK9451" s="73" t="str">
        <f t="shared" si="3063"/>
        <v/>
      </c>
      <c r="DL9451" s="73" t="str">
        <f t="shared" si="3064"/>
        <v/>
      </c>
      <c r="DM9451" s="73" t="str">
        <f t="shared" si="3065"/>
        <v/>
      </c>
      <c r="DN9451" s="73" t="str">
        <f t="shared" si="3073"/>
        <v/>
      </c>
      <c r="DO9451" s="73" t="str">
        <f t="shared" si="3066"/>
        <v/>
      </c>
      <c r="DP9451" s="73" t="str">
        <f t="shared" si="3067"/>
        <v/>
      </c>
      <c r="DQ9451" s="73" t="str">
        <f t="shared" si="3068"/>
        <v/>
      </c>
      <c r="DR9451" s="73" t="str">
        <f t="shared" si="3069"/>
        <v/>
      </c>
      <c r="DS9451" s="73" t="str">
        <f t="shared" si="3070"/>
        <v/>
      </c>
      <c r="DT9451" s="70" t="str">
        <f t="shared" si="3071"/>
        <v/>
      </c>
      <c r="DU9451" s="70" t="str">
        <f t="shared" si="3072"/>
        <v/>
      </c>
      <c r="DW9451" s="55" t="e">
        <f t="shared" si="3074"/>
        <v>#N/A</v>
      </c>
      <c r="DX9451" s="90" t="e">
        <f t="shared" si="3075"/>
        <v>#N/A</v>
      </c>
    </row>
    <row r="9452" spans="2:128">
      <c r="B9452" s="221"/>
      <c r="C9452" s="159"/>
      <c r="DE9452" s="72" t="str">
        <f t="shared" si="3057"/>
        <v/>
      </c>
      <c r="DF9452" s="73" t="str">
        <f t="shared" si="3058"/>
        <v/>
      </c>
      <c r="DG9452" s="73" t="str">
        <f t="shared" si="3059"/>
        <v/>
      </c>
      <c r="DH9452" s="73" t="str">
        <f t="shared" si="3060"/>
        <v/>
      </c>
      <c r="DI9452" s="73" t="str">
        <f t="shared" si="3061"/>
        <v/>
      </c>
      <c r="DJ9452" s="73" t="str">
        <f t="shared" si="3062"/>
        <v/>
      </c>
      <c r="DK9452" s="73" t="str">
        <f t="shared" si="3063"/>
        <v/>
      </c>
      <c r="DL9452" s="73" t="str">
        <f t="shared" si="3064"/>
        <v/>
      </c>
      <c r="DM9452" s="73" t="str">
        <f t="shared" si="3065"/>
        <v/>
      </c>
      <c r="DN9452" s="73" t="str">
        <f t="shared" si="3073"/>
        <v/>
      </c>
      <c r="DO9452" s="73" t="str">
        <f t="shared" si="3066"/>
        <v/>
      </c>
      <c r="DP9452" s="73" t="str">
        <f t="shared" si="3067"/>
        <v/>
      </c>
      <c r="DQ9452" s="73" t="str">
        <f t="shared" si="3068"/>
        <v/>
      </c>
      <c r="DR9452" s="73" t="str">
        <f t="shared" si="3069"/>
        <v/>
      </c>
      <c r="DS9452" s="73" t="str">
        <f t="shared" si="3070"/>
        <v/>
      </c>
      <c r="DT9452" s="70" t="str">
        <f t="shared" si="3071"/>
        <v/>
      </c>
      <c r="DU9452" s="70" t="str">
        <f t="shared" si="3072"/>
        <v/>
      </c>
      <c r="DW9452" s="55" t="e">
        <f t="shared" si="3074"/>
        <v>#N/A</v>
      </c>
      <c r="DX9452" s="90" t="e">
        <f t="shared" si="3075"/>
        <v>#N/A</v>
      </c>
    </row>
    <row r="9453" spans="2:128">
      <c r="B9453" s="221"/>
      <c r="C9453" s="159"/>
      <c r="DE9453" s="72" t="str">
        <f t="shared" si="3057"/>
        <v/>
      </c>
      <c r="DF9453" s="73" t="str">
        <f t="shared" si="3058"/>
        <v/>
      </c>
      <c r="DG9453" s="73" t="str">
        <f t="shared" si="3059"/>
        <v/>
      </c>
      <c r="DH9453" s="73" t="str">
        <f t="shared" si="3060"/>
        <v/>
      </c>
      <c r="DI9453" s="73" t="str">
        <f t="shared" si="3061"/>
        <v/>
      </c>
      <c r="DJ9453" s="73" t="str">
        <f t="shared" si="3062"/>
        <v/>
      </c>
      <c r="DK9453" s="73" t="str">
        <f t="shared" si="3063"/>
        <v/>
      </c>
      <c r="DL9453" s="73" t="str">
        <f t="shared" si="3064"/>
        <v/>
      </c>
      <c r="DM9453" s="73" t="str">
        <f t="shared" si="3065"/>
        <v/>
      </c>
      <c r="DN9453" s="73" t="str">
        <f t="shared" si="3073"/>
        <v/>
      </c>
      <c r="DO9453" s="73" t="str">
        <f t="shared" si="3066"/>
        <v/>
      </c>
      <c r="DP9453" s="73" t="str">
        <f t="shared" si="3067"/>
        <v/>
      </c>
      <c r="DQ9453" s="73" t="str">
        <f t="shared" si="3068"/>
        <v/>
      </c>
      <c r="DR9453" s="73" t="str">
        <f t="shared" si="3069"/>
        <v/>
      </c>
      <c r="DS9453" s="73" t="str">
        <f t="shared" si="3070"/>
        <v/>
      </c>
      <c r="DT9453" s="70" t="str">
        <f t="shared" si="3071"/>
        <v/>
      </c>
      <c r="DU9453" s="70" t="str">
        <f t="shared" si="3072"/>
        <v/>
      </c>
      <c r="DW9453" s="55" t="e">
        <f t="shared" si="3074"/>
        <v>#N/A</v>
      </c>
      <c r="DX9453" s="90" t="e">
        <f t="shared" si="3075"/>
        <v>#N/A</v>
      </c>
    </row>
    <row r="9454" spans="2:128">
      <c r="B9454" s="221"/>
      <c r="C9454" s="159"/>
      <c r="DE9454" s="72" t="str">
        <f t="shared" si="3057"/>
        <v/>
      </c>
      <c r="DF9454" s="73" t="str">
        <f t="shared" si="3058"/>
        <v/>
      </c>
      <c r="DG9454" s="73" t="str">
        <f t="shared" si="3059"/>
        <v/>
      </c>
      <c r="DH9454" s="73" t="str">
        <f t="shared" si="3060"/>
        <v/>
      </c>
      <c r="DI9454" s="73" t="str">
        <f t="shared" si="3061"/>
        <v/>
      </c>
      <c r="DJ9454" s="73" t="str">
        <f t="shared" si="3062"/>
        <v/>
      </c>
      <c r="DK9454" s="73" t="str">
        <f t="shared" si="3063"/>
        <v/>
      </c>
      <c r="DL9454" s="73" t="str">
        <f t="shared" si="3064"/>
        <v/>
      </c>
      <c r="DM9454" s="73" t="str">
        <f t="shared" si="3065"/>
        <v/>
      </c>
      <c r="DN9454" s="73" t="str">
        <f t="shared" si="3073"/>
        <v/>
      </c>
      <c r="DO9454" s="73" t="str">
        <f t="shared" si="3066"/>
        <v/>
      </c>
      <c r="DP9454" s="73" t="str">
        <f t="shared" si="3067"/>
        <v/>
      </c>
      <c r="DQ9454" s="73" t="str">
        <f t="shared" si="3068"/>
        <v/>
      </c>
      <c r="DR9454" s="73" t="str">
        <f t="shared" si="3069"/>
        <v/>
      </c>
      <c r="DS9454" s="73" t="str">
        <f t="shared" si="3070"/>
        <v/>
      </c>
      <c r="DT9454" s="70" t="str">
        <f t="shared" si="3071"/>
        <v/>
      </c>
      <c r="DU9454" s="70" t="str">
        <f t="shared" si="3072"/>
        <v/>
      </c>
      <c r="DW9454" s="55" t="e">
        <f t="shared" si="3074"/>
        <v>#N/A</v>
      </c>
      <c r="DX9454" s="90" t="e">
        <f t="shared" si="3075"/>
        <v>#N/A</v>
      </c>
    </row>
    <row r="9455" spans="2:128">
      <c r="B9455" s="221"/>
      <c r="C9455" s="159"/>
      <c r="DE9455" s="72" t="str">
        <f t="shared" si="3057"/>
        <v/>
      </c>
      <c r="DF9455" s="73" t="str">
        <f t="shared" si="3058"/>
        <v/>
      </c>
      <c r="DG9455" s="73" t="str">
        <f t="shared" si="3059"/>
        <v/>
      </c>
      <c r="DH9455" s="73" t="str">
        <f t="shared" si="3060"/>
        <v/>
      </c>
      <c r="DI9455" s="73" t="str">
        <f t="shared" si="3061"/>
        <v/>
      </c>
      <c r="DJ9455" s="73" t="str">
        <f t="shared" si="3062"/>
        <v/>
      </c>
      <c r="DK9455" s="73" t="str">
        <f t="shared" si="3063"/>
        <v/>
      </c>
      <c r="DL9455" s="73" t="str">
        <f t="shared" si="3064"/>
        <v/>
      </c>
      <c r="DM9455" s="73" t="str">
        <f t="shared" si="3065"/>
        <v/>
      </c>
      <c r="DN9455" s="73" t="str">
        <f t="shared" si="3073"/>
        <v/>
      </c>
      <c r="DO9455" s="73" t="str">
        <f t="shared" si="3066"/>
        <v/>
      </c>
      <c r="DP9455" s="73" t="str">
        <f t="shared" si="3067"/>
        <v/>
      </c>
      <c r="DQ9455" s="73" t="str">
        <f t="shared" si="3068"/>
        <v/>
      </c>
      <c r="DR9455" s="73" t="str">
        <f t="shared" si="3069"/>
        <v/>
      </c>
      <c r="DS9455" s="73" t="str">
        <f t="shared" si="3070"/>
        <v/>
      </c>
      <c r="DT9455" s="70" t="str">
        <f t="shared" si="3071"/>
        <v/>
      </c>
      <c r="DU9455" s="70" t="str">
        <f t="shared" si="3072"/>
        <v/>
      </c>
      <c r="DW9455" s="55" t="e">
        <f t="shared" si="3074"/>
        <v>#N/A</v>
      </c>
      <c r="DX9455" s="90" t="e">
        <f t="shared" si="3075"/>
        <v>#N/A</v>
      </c>
    </row>
    <row r="9456" spans="2:128">
      <c r="B9456" s="221"/>
      <c r="C9456" s="159"/>
      <c r="DE9456" s="72" t="str">
        <f t="shared" si="3057"/>
        <v/>
      </c>
      <c r="DF9456" s="73" t="str">
        <f t="shared" si="3058"/>
        <v/>
      </c>
      <c r="DG9456" s="73" t="str">
        <f t="shared" si="3059"/>
        <v/>
      </c>
      <c r="DH9456" s="73" t="str">
        <f t="shared" si="3060"/>
        <v/>
      </c>
      <c r="DI9456" s="73" t="str">
        <f t="shared" si="3061"/>
        <v/>
      </c>
      <c r="DJ9456" s="73" t="str">
        <f t="shared" si="3062"/>
        <v/>
      </c>
      <c r="DK9456" s="73" t="str">
        <f t="shared" si="3063"/>
        <v/>
      </c>
      <c r="DL9456" s="73" t="str">
        <f t="shared" si="3064"/>
        <v/>
      </c>
      <c r="DM9456" s="73" t="str">
        <f t="shared" si="3065"/>
        <v/>
      </c>
      <c r="DN9456" s="73" t="str">
        <f t="shared" si="3073"/>
        <v/>
      </c>
      <c r="DO9456" s="73" t="str">
        <f t="shared" si="3066"/>
        <v/>
      </c>
      <c r="DP9456" s="73" t="str">
        <f t="shared" si="3067"/>
        <v/>
      </c>
      <c r="DQ9456" s="73" t="str">
        <f t="shared" si="3068"/>
        <v/>
      </c>
      <c r="DR9456" s="73" t="str">
        <f t="shared" si="3069"/>
        <v/>
      </c>
      <c r="DS9456" s="73" t="str">
        <f t="shared" si="3070"/>
        <v/>
      </c>
      <c r="DT9456" s="70" t="str">
        <f t="shared" si="3071"/>
        <v/>
      </c>
      <c r="DU9456" s="70" t="str">
        <f t="shared" si="3072"/>
        <v/>
      </c>
      <c r="DW9456" s="55" t="e">
        <f t="shared" si="3074"/>
        <v>#N/A</v>
      </c>
      <c r="DX9456" s="90" t="e">
        <f t="shared" si="3075"/>
        <v>#N/A</v>
      </c>
    </row>
    <row r="9457" spans="2:128">
      <c r="B9457" s="221"/>
      <c r="C9457" s="159"/>
      <c r="DE9457" s="72" t="str">
        <f t="shared" si="3057"/>
        <v/>
      </c>
      <c r="DF9457" s="73" t="str">
        <f t="shared" si="3058"/>
        <v/>
      </c>
      <c r="DG9457" s="73" t="str">
        <f t="shared" si="3059"/>
        <v/>
      </c>
      <c r="DH9457" s="73" t="str">
        <f t="shared" si="3060"/>
        <v/>
      </c>
      <c r="DI9457" s="73" t="str">
        <f t="shared" si="3061"/>
        <v/>
      </c>
      <c r="DJ9457" s="73" t="str">
        <f t="shared" si="3062"/>
        <v/>
      </c>
      <c r="DK9457" s="73" t="str">
        <f t="shared" si="3063"/>
        <v/>
      </c>
      <c r="DL9457" s="73" t="str">
        <f t="shared" si="3064"/>
        <v/>
      </c>
      <c r="DM9457" s="73" t="str">
        <f t="shared" si="3065"/>
        <v/>
      </c>
      <c r="DN9457" s="73" t="str">
        <f t="shared" si="3073"/>
        <v/>
      </c>
      <c r="DO9457" s="73" t="str">
        <f t="shared" si="3066"/>
        <v/>
      </c>
      <c r="DP9457" s="73" t="str">
        <f t="shared" si="3067"/>
        <v/>
      </c>
      <c r="DQ9457" s="73" t="str">
        <f t="shared" si="3068"/>
        <v/>
      </c>
      <c r="DR9457" s="73" t="str">
        <f t="shared" si="3069"/>
        <v/>
      </c>
      <c r="DS9457" s="73" t="str">
        <f t="shared" si="3070"/>
        <v/>
      </c>
      <c r="DT9457" s="70" t="str">
        <f t="shared" si="3071"/>
        <v/>
      </c>
      <c r="DU9457" s="70" t="str">
        <f t="shared" si="3072"/>
        <v/>
      </c>
      <c r="DW9457" s="55" t="e">
        <f t="shared" si="3074"/>
        <v>#N/A</v>
      </c>
      <c r="DX9457" s="90" t="e">
        <f t="shared" si="3075"/>
        <v>#N/A</v>
      </c>
    </row>
    <row r="9458" spans="2:128">
      <c r="B9458" s="221"/>
      <c r="C9458" s="159"/>
      <c r="DE9458" s="72" t="str">
        <f t="shared" si="3057"/>
        <v/>
      </c>
      <c r="DF9458" s="73" t="str">
        <f t="shared" si="3058"/>
        <v/>
      </c>
      <c r="DG9458" s="73" t="str">
        <f t="shared" si="3059"/>
        <v/>
      </c>
      <c r="DH9458" s="73" t="str">
        <f t="shared" si="3060"/>
        <v/>
      </c>
      <c r="DI9458" s="73" t="str">
        <f t="shared" si="3061"/>
        <v/>
      </c>
      <c r="DJ9458" s="73" t="str">
        <f t="shared" si="3062"/>
        <v/>
      </c>
      <c r="DK9458" s="73" t="str">
        <f t="shared" si="3063"/>
        <v/>
      </c>
      <c r="DL9458" s="73" t="str">
        <f t="shared" si="3064"/>
        <v/>
      </c>
      <c r="DM9458" s="73" t="str">
        <f t="shared" si="3065"/>
        <v/>
      </c>
      <c r="DN9458" s="73" t="str">
        <f t="shared" si="3073"/>
        <v/>
      </c>
      <c r="DO9458" s="73" t="str">
        <f t="shared" si="3066"/>
        <v/>
      </c>
      <c r="DP9458" s="73" t="str">
        <f t="shared" si="3067"/>
        <v/>
      </c>
      <c r="DQ9458" s="73" t="str">
        <f t="shared" si="3068"/>
        <v/>
      </c>
      <c r="DR9458" s="73" t="str">
        <f t="shared" si="3069"/>
        <v/>
      </c>
      <c r="DS9458" s="73" t="str">
        <f t="shared" si="3070"/>
        <v/>
      </c>
      <c r="DT9458" s="70" t="str">
        <f t="shared" si="3071"/>
        <v/>
      </c>
      <c r="DU9458" s="70" t="str">
        <f t="shared" si="3072"/>
        <v/>
      </c>
      <c r="DW9458" s="55" t="e">
        <f t="shared" si="3074"/>
        <v>#N/A</v>
      </c>
      <c r="DX9458" s="90" t="e">
        <f t="shared" si="3075"/>
        <v>#N/A</v>
      </c>
    </row>
    <row r="9459" spans="2:128">
      <c r="B9459" s="221"/>
      <c r="C9459" s="159"/>
      <c r="DE9459" s="72" t="str">
        <f t="shared" si="3057"/>
        <v/>
      </c>
      <c r="DF9459" s="73" t="str">
        <f t="shared" si="3058"/>
        <v/>
      </c>
      <c r="DG9459" s="73" t="str">
        <f t="shared" si="3059"/>
        <v/>
      </c>
      <c r="DH9459" s="73" t="str">
        <f t="shared" si="3060"/>
        <v/>
      </c>
      <c r="DI9459" s="73" t="str">
        <f t="shared" si="3061"/>
        <v/>
      </c>
      <c r="DJ9459" s="73" t="str">
        <f t="shared" si="3062"/>
        <v/>
      </c>
      <c r="DK9459" s="73" t="str">
        <f t="shared" si="3063"/>
        <v/>
      </c>
      <c r="DL9459" s="73" t="str">
        <f t="shared" si="3064"/>
        <v/>
      </c>
      <c r="DM9459" s="73" t="str">
        <f t="shared" si="3065"/>
        <v/>
      </c>
      <c r="DN9459" s="73" t="str">
        <f t="shared" si="3073"/>
        <v/>
      </c>
      <c r="DO9459" s="73" t="str">
        <f t="shared" si="3066"/>
        <v/>
      </c>
      <c r="DP9459" s="73" t="str">
        <f t="shared" si="3067"/>
        <v/>
      </c>
      <c r="DQ9459" s="73" t="str">
        <f t="shared" si="3068"/>
        <v/>
      </c>
      <c r="DR9459" s="73" t="str">
        <f t="shared" si="3069"/>
        <v/>
      </c>
      <c r="DS9459" s="73" t="str">
        <f t="shared" si="3070"/>
        <v/>
      </c>
      <c r="DT9459" s="70" t="str">
        <f t="shared" si="3071"/>
        <v/>
      </c>
      <c r="DU9459" s="70" t="str">
        <f t="shared" si="3072"/>
        <v/>
      </c>
      <c r="DW9459" s="55" t="e">
        <f t="shared" si="3074"/>
        <v>#N/A</v>
      </c>
      <c r="DX9459" s="90" t="e">
        <f t="shared" si="3075"/>
        <v>#N/A</v>
      </c>
    </row>
    <row r="9460" spans="2:128">
      <c r="B9460" s="221"/>
      <c r="C9460" s="159"/>
      <c r="DE9460" s="72" t="str">
        <f t="shared" si="3057"/>
        <v/>
      </c>
      <c r="DF9460" s="73" t="str">
        <f t="shared" si="3058"/>
        <v/>
      </c>
      <c r="DG9460" s="73" t="str">
        <f t="shared" si="3059"/>
        <v/>
      </c>
      <c r="DH9460" s="73" t="str">
        <f t="shared" si="3060"/>
        <v/>
      </c>
      <c r="DI9460" s="73" t="str">
        <f t="shared" si="3061"/>
        <v/>
      </c>
      <c r="DJ9460" s="73" t="str">
        <f t="shared" si="3062"/>
        <v/>
      </c>
      <c r="DK9460" s="73" t="str">
        <f t="shared" si="3063"/>
        <v/>
      </c>
      <c r="DL9460" s="73" t="str">
        <f t="shared" si="3064"/>
        <v/>
      </c>
      <c r="DM9460" s="73" t="str">
        <f t="shared" si="3065"/>
        <v/>
      </c>
      <c r="DN9460" s="73" t="str">
        <f t="shared" si="3073"/>
        <v/>
      </c>
      <c r="DO9460" s="73" t="str">
        <f t="shared" si="3066"/>
        <v/>
      </c>
      <c r="DP9460" s="73" t="str">
        <f t="shared" si="3067"/>
        <v/>
      </c>
      <c r="DQ9460" s="73" t="str">
        <f t="shared" si="3068"/>
        <v/>
      </c>
      <c r="DR9460" s="73" t="str">
        <f t="shared" si="3069"/>
        <v/>
      </c>
      <c r="DS9460" s="73" t="str">
        <f t="shared" si="3070"/>
        <v/>
      </c>
      <c r="DT9460" s="70" t="str">
        <f t="shared" si="3071"/>
        <v/>
      </c>
      <c r="DU9460" s="70" t="str">
        <f t="shared" si="3072"/>
        <v/>
      </c>
      <c r="DW9460" s="55" t="e">
        <f t="shared" si="3074"/>
        <v>#N/A</v>
      </c>
      <c r="DX9460" s="90" t="e">
        <f t="shared" si="3075"/>
        <v>#N/A</v>
      </c>
    </row>
    <row r="9461" spans="2:128">
      <c r="B9461" s="221"/>
      <c r="C9461" s="159"/>
      <c r="DE9461" s="72" t="str">
        <f t="shared" si="3057"/>
        <v/>
      </c>
      <c r="DF9461" s="73" t="str">
        <f t="shared" si="3058"/>
        <v/>
      </c>
      <c r="DG9461" s="73" t="str">
        <f t="shared" si="3059"/>
        <v/>
      </c>
      <c r="DH9461" s="73" t="str">
        <f t="shared" si="3060"/>
        <v/>
      </c>
      <c r="DI9461" s="73" t="str">
        <f t="shared" si="3061"/>
        <v/>
      </c>
      <c r="DJ9461" s="73" t="str">
        <f t="shared" si="3062"/>
        <v/>
      </c>
      <c r="DK9461" s="73" t="str">
        <f t="shared" si="3063"/>
        <v/>
      </c>
      <c r="DL9461" s="73" t="str">
        <f t="shared" si="3064"/>
        <v/>
      </c>
      <c r="DM9461" s="73" t="str">
        <f t="shared" si="3065"/>
        <v/>
      </c>
      <c r="DN9461" s="73" t="str">
        <f t="shared" si="3073"/>
        <v/>
      </c>
      <c r="DO9461" s="73" t="str">
        <f t="shared" si="3066"/>
        <v/>
      </c>
      <c r="DP9461" s="73" t="str">
        <f t="shared" si="3067"/>
        <v/>
      </c>
      <c r="DQ9461" s="73" t="str">
        <f t="shared" si="3068"/>
        <v/>
      </c>
      <c r="DR9461" s="73" t="str">
        <f t="shared" si="3069"/>
        <v/>
      </c>
      <c r="DS9461" s="73" t="str">
        <f t="shared" si="3070"/>
        <v/>
      </c>
      <c r="DT9461" s="70" t="str">
        <f t="shared" si="3071"/>
        <v/>
      </c>
      <c r="DU9461" s="70" t="str">
        <f t="shared" si="3072"/>
        <v/>
      </c>
      <c r="DW9461" s="55" t="e">
        <f t="shared" si="3074"/>
        <v>#N/A</v>
      </c>
      <c r="DX9461" s="90" t="e">
        <f t="shared" si="3075"/>
        <v>#N/A</v>
      </c>
    </row>
    <row r="9462" spans="2:128">
      <c r="B9462" s="221"/>
      <c r="C9462" s="159"/>
      <c r="DE9462" s="72" t="str">
        <f t="shared" si="3057"/>
        <v/>
      </c>
      <c r="DF9462" s="73" t="str">
        <f t="shared" si="3058"/>
        <v/>
      </c>
      <c r="DG9462" s="73" t="str">
        <f t="shared" si="3059"/>
        <v/>
      </c>
      <c r="DH9462" s="73" t="str">
        <f t="shared" si="3060"/>
        <v/>
      </c>
      <c r="DI9462" s="73" t="str">
        <f t="shared" si="3061"/>
        <v/>
      </c>
      <c r="DJ9462" s="73" t="str">
        <f t="shared" si="3062"/>
        <v/>
      </c>
      <c r="DK9462" s="73" t="str">
        <f t="shared" si="3063"/>
        <v/>
      </c>
      <c r="DL9462" s="73" t="str">
        <f t="shared" si="3064"/>
        <v/>
      </c>
      <c r="DM9462" s="73" t="str">
        <f t="shared" si="3065"/>
        <v/>
      </c>
      <c r="DN9462" s="73" t="str">
        <f t="shared" si="3073"/>
        <v/>
      </c>
      <c r="DO9462" s="73" t="str">
        <f t="shared" si="3066"/>
        <v/>
      </c>
      <c r="DP9462" s="73" t="str">
        <f t="shared" si="3067"/>
        <v/>
      </c>
      <c r="DQ9462" s="73" t="str">
        <f t="shared" si="3068"/>
        <v/>
      </c>
      <c r="DR9462" s="73" t="str">
        <f t="shared" si="3069"/>
        <v/>
      </c>
      <c r="DS9462" s="73" t="str">
        <f t="shared" si="3070"/>
        <v/>
      </c>
      <c r="DT9462" s="70" t="str">
        <f t="shared" si="3071"/>
        <v/>
      </c>
      <c r="DU9462" s="70" t="str">
        <f t="shared" si="3072"/>
        <v/>
      </c>
      <c r="DW9462" s="55" t="e">
        <f t="shared" si="3074"/>
        <v>#N/A</v>
      </c>
      <c r="DX9462" s="90" t="e">
        <f t="shared" si="3075"/>
        <v>#N/A</v>
      </c>
    </row>
    <row r="9463" spans="2:128">
      <c r="B9463" s="221"/>
      <c r="C9463" s="159"/>
      <c r="DE9463" s="72" t="str">
        <f t="shared" si="3057"/>
        <v/>
      </c>
      <c r="DF9463" s="73" t="str">
        <f t="shared" si="3058"/>
        <v/>
      </c>
      <c r="DG9463" s="73" t="str">
        <f t="shared" si="3059"/>
        <v/>
      </c>
      <c r="DH9463" s="73" t="str">
        <f t="shared" si="3060"/>
        <v/>
      </c>
      <c r="DI9463" s="73" t="str">
        <f t="shared" si="3061"/>
        <v/>
      </c>
      <c r="DJ9463" s="73" t="str">
        <f t="shared" si="3062"/>
        <v/>
      </c>
      <c r="DK9463" s="73" t="str">
        <f t="shared" si="3063"/>
        <v/>
      </c>
      <c r="DL9463" s="73" t="str">
        <f t="shared" si="3064"/>
        <v/>
      </c>
      <c r="DM9463" s="73" t="str">
        <f t="shared" si="3065"/>
        <v/>
      </c>
      <c r="DN9463" s="73" t="str">
        <f t="shared" si="3073"/>
        <v/>
      </c>
      <c r="DO9463" s="73" t="str">
        <f t="shared" si="3066"/>
        <v/>
      </c>
      <c r="DP9463" s="73" t="str">
        <f t="shared" si="3067"/>
        <v/>
      </c>
      <c r="DQ9463" s="73" t="str">
        <f t="shared" si="3068"/>
        <v/>
      </c>
      <c r="DR9463" s="73" t="str">
        <f t="shared" si="3069"/>
        <v/>
      </c>
      <c r="DS9463" s="73" t="str">
        <f t="shared" si="3070"/>
        <v/>
      </c>
      <c r="DT9463" s="70" t="str">
        <f t="shared" si="3071"/>
        <v/>
      </c>
      <c r="DU9463" s="70" t="str">
        <f t="shared" si="3072"/>
        <v/>
      </c>
      <c r="DW9463" s="55" t="e">
        <f t="shared" si="3074"/>
        <v>#N/A</v>
      </c>
      <c r="DX9463" s="90" t="e">
        <f t="shared" si="3075"/>
        <v>#N/A</v>
      </c>
    </row>
    <row r="9464" spans="2:128">
      <c r="B9464" s="221"/>
      <c r="C9464" s="159"/>
      <c r="DE9464" s="72" t="str">
        <f t="shared" si="3057"/>
        <v/>
      </c>
      <c r="DF9464" s="73" t="str">
        <f t="shared" si="3058"/>
        <v/>
      </c>
      <c r="DG9464" s="73" t="str">
        <f t="shared" si="3059"/>
        <v/>
      </c>
      <c r="DH9464" s="73" t="str">
        <f t="shared" si="3060"/>
        <v/>
      </c>
      <c r="DI9464" s="73" t="str">
        <f t="shared" si="3061"/>
        <v/>
      </c>
      <c r="DJ9464" s="73" t="str">
        <f t="shared" si="3062"/>
        <v/>
      </c>
      <c r="DK9464" s="73" t="str">
        <f t="shared" si="3063"/>
        <v/>
      </c>
      <c r="DL9464" s="73" t="str">
        <f t="shared" si="3064"/>
        <v/>
      </c>
      <c r="DM9464" s="73" t="str">
        <f t="shared" si="3065"/>
        <v/>
      </c>
      <c r="DN9464" s="73" t="str">
        <f t="shared" si="3073"/>
        <v/>
      </c>
      <c r="DO9464" s="73" t="str">
        <f t="shared" si="3066"/>
        <v/>
      </c>
      <c r="DP9464" s="73" t="str">
        <f t="shared" si="3067"/>
        <v/>
      </c>
      <c r="DQ9464" s="73" t="str">
        <f t="shared" si="3068"/>
        <v/>
      </c>
      <c r="DR9464" s="73" t="str">
        <f t="shared" si="3069"/>
        <v/>
      </c>
      <c r="DS9464" s="73" t="str">
        <f t="shared" si="3070"/>
        <v/>
      </c>
      <c r="DT9464" s="70" t="str">
        <f t="shared" si="3071"/>
        <v/>
      </c>
      <c r="DU9464" s="70" t="str">
        <f t="shared" si="3072"/>
        <v/>
      </c>
      <c r="DW9464" s="55" t="e">
        <f t="shared" si="3074"/>
        <v>#N/A</v>
      </c>
      <c r="DX9464" s="90" t="e">
        <f t="shared" si="3075"/>
        <v>#N/A</v>
      </c>
    </row>
    <row r="9465" spans="2:128">
      <c r="B9465" s="221"/>
      <c r="C9465" s="159"/>
      <c r="DE9465" s="72" t="str">
        <f t="shared" si="3057"/>
        <v/>
      </c>
      <c r="DF9465" s="73" t="str">
        <f t="shared" si="3058"/>
        <v/>
      </c>
      <c r="DG9465" s="73" t="str">
        <f t="shared" si="3059"/>
        <v/>
      </c>
      <c r="DH9465" s="73" t="str">
        <f t="shared" si="3060"/>
        <v/>
      </c>
      <c r="DI9465" s="73" t="str">
        <f t="shared" si="3061"/>
        <v/>
      </c>
      <c r="DJ9465" s="73" t="str">
        <f t="shared" si="3062"/>
        <v/>
      </c>
      <c r="DK9465" s="73" t="str">
        <f t="shared" si="3063"/>
        <v/>
      </c>
      <c r="DL9465" s="73" t="str">
        <f t="shared" si="3064"/>
        <v/>
      </c>
      <c r="DM9465" s="73" t="str">
        <f t="shared" si="3065"/>
        <v/>
      </c>
      <c r="DN9465" s="73" t="str">
        <f t="shared" si="3073"/>
        <v/>
      </c>
      <c r="DO9465" s="73" t="str">
        <f t="shared" si="3066"/>
        <v/>
      </c>
      <c r="DP9465" s="73" t="str">
        <f t="shared" si="3067"/>
        <v/>
      </c>
      <c r="DQ9465" s="73" t="str">
        <f t="shared" si="3068"/>
        <v/>
      </c>
      <c r="DR9465" s="73" t="str">
        <f t="shared" si="3069"/>
        <v/>
      </c>
      <c r="DS9465" s="73" t="str">
        <f t="shared" si="3070"/>
        <v/>
      </c>
      <c r="DT9465" s="70" t="str">
        <f t="shared" si="3071"/>
        <v/>
      </c>
      <c r="DU9465" s="70" t="str">
        <f t="shared" si="3072"/>
        <v/>
      </c>
      <c r="DW9465" s="55" t="e">
        <f t="shared" si="3074"/>
        <v>#N/A</v>
      </c>
      <c r="DX9465" s="90" t="e">
        <f t="shared" si="3075"/>
        <v>#N/A</v>
      </c>
    </row>
    <row r="9466" spans="2:128">
      <c r="B9466" s="221"/>
      <c r="C9466" s="159"/>
      <c r="DE9466" s="72" t="str">
        <f t="shared" si="3057"/>
        <v/>
      </c>
      <c r="DF9466" s="73" t="str">
        <f t="shared" si="3058"/>
        <v/>
      </c>
      <c r="DG9466" s="73" t="str">
        <f t="shared" si="3059"/>
        <v/>
      </c>
      <c r="DH9466" s="73" t="str">
        <f t="shared" si="3060"/>
        <v/>
      </c>
      <c r="DI9466" s="73" t="str">
        <f t="shared" si="3061"/>
        <v/>
      </c>
      <c r="DJ9466" s="73" t="str">
        <f t="shared" si="3062"/>
        <v/>
      </c>
      <c r="DK9466" s="73" t="str">
        <f t="shared" si="3063"/>
        <v/>
      </c>
      <c r="DL9466" s="73" t="str">
        <f t="shared" si="3064"/>
        <v/>
      </c>
      <c r="DM9466" s="73" t="str">
        <f t="shared" si="3065"/>
        <v/>
      </c>
      <c r="DN9466" s="73" t="str">
        <f t="shared" si="3073"/>
        <v/>
      </c>
      <c r="DO9466" s="73" t="str">
        <f t="shared" si="3066"/>
        <v/>
      </c>
      <c r="DP9466" s="73" t="str">
        <f t="shared" si="3067"/>
        <v/>
      </c>
      <c r="DQ9466" s="73" t="str">
        <f t="shared" si="3068"/>
        <v/>
      </c>
      <c r="DR9466" s="73" t="str">
        <f t="shared" si="3069"/>
        <v/>
      </c>
      <c r="DS9466" s="73" t="str">
        <f t="shared" si="3070"/>
        <v/>
      </c>
      <c r="DT9466" s="70" t="str">
        <f t="shared" si="3071"/>
        <v/>
      </c>
      <c r="DU9466" s="70" t="str">
        <f t="shared" si="3072"/>
        <v/>
      </c>
      <c r="DW9466" s="55" t="e">
        <f t="shared" si="3074"/>
        <v>#N/A</v>
      </c>
      <c r="DX9466" s="90" t="e">
        <f t="shared" si="3075"/>
        <v>#N/A</v>
      </c>
    </row>
    <row r="9467" spans="2:128">
      <c r="B9467" s="221"/>
      <c r="C9467" s="159"/>
      <c r="DE9467" s="72" t="str">
        <f t="shared" si="3057"/>
        <v/>
      </c>
      <c r="DF9467" s="73" t="str">
        <f t="shared" si="3058"/>
        <v/>
      </c>
      <c r="DG9467" s="73" t="str">
        <f t="shared" si="3059"/>
        <v/>
      </c>
      <c r="DH9467" s="73" t="str">
        <f t="shared" si="3060"/>
        <v/>
      </c>
      <c r="DI9467" s="73" t="str">
        <f t="shared" si="3061"/>
        <v/>
      </c>
      <c r="DJ9467" s="73" t="str">
        <f t="shared" si="3062"/>
        <v/>
      </c>
      <c r="DK9467" s="73" t="str">
        <f t="shared" si="3063"/>
        <v/>
      </c>
      <c r="DL9467" s="73" t="str">
        <f t="shared" si="3064"/>
        <v/>
      </c>
      <c r="DM9467" s="73" t="str">
        <f t="shared" si="3065"/>
        <v/>
      </c>
      <c r="DN9467" s="73" t="str">
        <f t="shared" si="3073"/>
        <v/>
      </c>
      <c r="DO9467" s="73" t="str">
        <f t="shared" si="3066"/>
        <v/>
      </c>
      <c r="DP9467" s="73" t="str">
        <f t="shared" si="3067"/>
        <v/>
      </c>
      <c r="DQ9467" s="73" t="str">
        <f t="shared" si="3068"/>
        <v/>
      </c>
      <c r="DR9467" s="73" t="str">
        <f t="shared" si="3069"/>
        <v/>
      </c>
      <c r="DS9467" s="73" t="str">
        <f t="shared" si="3070"/>
        <v/>
      </c>
      <c r="DT9467" s="70" t="str">
        <f t="shared" si="3071"/>
        <v/>
      </c>
      <c r="DU9467" s="70" t="str">
        <f t="shared" si="3072"/>
        <v/>
      </c>
      <c r="DW9467" s="55" t="e">
        <f t="shared" si="3074"/>
        <v>#N/A</v>
      </c>
      <c r="DX9467" s="90" t="e">
        <f t="shared" si="3075"/>
        <v>#N/A</v>
      </c>
    </row>
    <row r="9468" spans="2:128">
      <c r="B9468" s="221"/>
      <c r="C9468" s="159"/>
      <c r="DE9468" s="72" t="str">
        <f t="shared" si="3057"/>
        <v/>
      </c>
      <c r="DF9468" s="73" t="str">
        <f t="shared" si="3058"/>
        <v/>
      </c>
      <c r="DG9468" s="73" t="str">
        <f t="shared" si="3059"/>
        <v/>
      </c>
      <c r="DH9468" s="73" t="str">
        <f t="shared" si="3060"/>
        <v/>
      </c>
      <c r="DI9468" s="73" t="str">
        <f t="shared" si="3061"/>
        <v/>
      </c>
      <c r="DJ9468" s="73" t="str">
        <f t="shared" si="3062"/>
        <v/>
      </c>
      <c r="DK9468" s="73" t="str">
        <f t="shared" si="3063"/>
        <v/>
      </c>
      <c r="DL9468" s="73" t="str">
        <f t="shared" si="3064"/>
        <v/>
      </c>
      <c r="DM9468" s="73" t="str">
        <f t="shared" si="3065"/>
        <v/>
      </c>
      <c r="DN9468" s="73" t="str">
        <f t="shared" si="3073"/>
        <v/>
      </c>
      <c r="DO9468" s="73" t="str">
        <f t="shared" si="3066"/>
        <v/>
      </c>
      <c r="DP9468" s="73" t="str">
        <f t="shared" si="3067"/>
        <v/>
      </c>
      <c r="DQ9468" s="73" t="str">
        <f t="shared" si="3068"/>
        <v/>
      </c>
      <c r="DR9468" s="73" t="str">
        <f t="shared" si="3069"/>
        <v/>
      </c>
      <c r="DS9468" s="73" t="str">
        <f t="shared" si="3070"/>
        <v/>
      </c>
      <c r="DT9468" s="70" t="str">
        <f t="shared" si="3071"/>
        <v/>
      </c>
      <c r="DU9468" s="70" t="str">
        <f t="shared" si="3072"/>
        <v/>
      </c>
      <c r="DW9468" s="55" t="e">
        <f t="shared" si="3074"/>
        <v>#N/A</v>
      </c>
      <c r="DX9468" s="90" t="e">
        <f t="shared" si="3075"/>
        <v>#N/A</v>
      </c>
    </row>
    <row r="9469" spans="2:128">
      <c r="B9469" s="221"/>
      <c r="C9469" s="159"/>
      <c r="DE9469" s="72" t="str">
        <f t="shared" si="3057"/>
        <v/>
      </c>
      <c r="DF9469" s="73" t="str">
        <f t="shared" si="3058"/>
        <v/>
      </c>
      <c r="DG9469" s="73" t="str">
        <f t="shared" si="3059"/>
        <v/>
      </c>
      <c r="DH9469" s="73" t="str">
        <f t="shared" si="3060"/>
        <v/>
      </c>
      <c r="DI9469" s="73" t="str">
        <f t="shared" si="3061"/>
        <v/>
      </c>
      <c r="DJ9469" s="73" t="str">
        <f t="shared" si="3062"/>
        <v/>
      </c>
      <c r="DK9469" s="73" t="str">
        <f t="shared" si="3063"/>
        <v/>
      </c>
      <c r="DL9469" s="73" t="str">
        <f t="shared" si="3064"/>
        <v/>
      </c>
      <c r="DM9469" s="73" t="str">
        <f t="shared" si="3065"/>
        <v/>
      </c>
      <c r="DN9469" s="73" t="str">
        <f t="shared" si="3073"/>
        <v/>
      </c>
      <c r="DO9469" s="73" t="str">
        <f t="shared" si="3066"/>
        <v/>
      </c>
      <c r="DP9469" s="73" t="str">
        <f t="shared" si="3067"/>
        <v/>
      </c>
      <c r="DQ9469" s="73" t="str">
        <f t="shared" si="3068"/>
        <v/>
      </c>
      <c r="DR9469" s="73" t="str">
        <f t="shared" si="3069"/>
        <v/>
      </c>
      <c r="DS9469" s="73" t="str">
        <f t="shared" si="3070"/>
        <v/>
      </c>
      <c r="DT9469" s="70" t="str">
        <f t="shared" si="3071"/>
        <v/>
      </c>
      <c r="DU9469" s="70" t="str">
        <f t="shared" si="3072"/>
        <v/>
      </c>
      <c r="DW9469" s="55" t="e">
        <f t="shared" si="3074"/>
        <v>#N/A</v>
      </c>
      <c r="DX9469" s="90" t="e">
        <f t="shared" si="3075"/>
        <v>#N/A</v>
      </c>
    </row>
    <row r="9470" spans="2:128">
      <c r="B9470" s="221"/>
      <c r="C9470" s="159"/>
      <c r="DE9470" s="72" t="str">
        <f t="shared" si="3057"/>
        <v/>
      </c>
      <c r="DF9470" s="73" t="str">
        <f t="shared" si="3058"/>
        <v/>
      </c>
      <c r="DG9470" s="73" t="str">
        <f t="shared" si="3059"/>
        <v/>
      </c>
      <c r="DH9470" s="73" t="str">
        <f t="shared" si="3060"/>
        <v/>
      </c>
      <c r="DI9470" s="73" t="str">
        <f t="shared" si="3061"/>
        <v/>
      </c>
      <c r="DJ9470" s="73" t="str">
        <f t="shared" si="3062"/>
        <v/>
      </c>
      <c r="DK9470" s="73" t="str">
        <f t="shared" si="3063"/>
        <v/>
      </c>
      <c r="DL9470" s="73" t="str">
        <f t="shared" si="3064"/>
        <v/>
      </c>
      <c r="DM9470" s="73" t="str">
        <f t="shared" si="3065"/>
        <v/>
      </c>
      <c r="DN9470" s="73" t="str">
        <f t="shared" si="3073"/>
        <v/>
      </c>
      <c r="DO9470" s="73" t="str">
        <f t="shared" si="3066"/>
        <v/>
      </c>
      <c r="DP9470" s="73" t="str">
        <f t="shared" si="3067"/>
        <v/>
      </c>
      <c r="DQ9470" s="73" t="str">
        <f t="shared" si="3068"/>
        <v/>
      </c>
      <c r="DR9470" s="73" t="str">
        <f t="shared" si="3069"/>
        <v/>
      </c>
      <c r="DS9470" s="73" t="str">
        <f t="shared" si="3070"/>
        <v/>
      </c>
      <c r="DT9470" s="70" t="str">
        <f t="shared" si="3071"/>
        <v/>
      </c>
      <c r="DU9470" s="70" t="str">
        <f t="shared" si="3072"/>
        <v/>
      </c>
      <c r="DW9470" s="55" t="e">
        <f t="shared" si="3074"/>
        <v>#N/A</v>
      </c>
      <c r="DX9470" s="90" t="e">
        <f t="shared" si="3075"/>
        <v>#N/A</v>
      </c>
    </row>
    <row r="9471" spans="2:128">
      <c r="B9471" s="221"/>
      <c r="C9471" s="159"/>
      <c r="DE9471" s="72" t="str">
        <f t="shared" si="3057"/>
        <v/>
      </c>
      <c r="DF9471" s="73" t="str">
        <f t="shared" si="3058"/>
        <v/>
      </c>
      <c r="DG9471" s="73" t="str">
        <f t="shared" si="3059"/>
        <v/>
      </c>
      <c r="DH9471" s="73" t="str">
        <f t="shared" si="3060"/>
        <v/>
      </c>
      <c r="DI9471" s="73" t="str">
        <f t="shared" si="3061"/>
        <v/>
      </c>
      <c r="DJ9471" s="73" t="str">
        <f t="shared" si="3062"/>
        <v/>
      </c>
      <c r="DK9471" s="73" t="str">
        <f t="shared" si="3063"/>
        <v/>
      </c>
      <c r="DL9471" s="73" t="str">
        <f t="shared" si="3064"/>
        <v/>
      </c>
      <c r="DM9471" s="73" t="str">
        <f t="shared" si="3065"/>
        <v/>
      </c>
      <c r="DN9471" s="73" t="str">
        <f t="shared" si="3073"/>
        <v/>
      </c>
      <c r="DO9471" s="73" t="str">
        <f t="shared" si="3066"/>
        <v/>
      </c>
      <c r="DP9471" s="73" t="str">
        <f t="shared" si="3067"/>
        <v/>
      </c>
      <c r="DQ9471" s="73" t="str">
        <f t="shared" si="3068"/>
        <v/>
      </c>
      <c r="DR9471" s="73" t="str">
        <f t="shared" si="3069"/>
        <v/>
      </c>
      <c r="DS9471" s="73" t="str">
        <f t="shared" si="3070"/>
        <v/>
      </c>
      <c r="DT9471" s="70" t="str">
        <f t="shared" si="3071"/>
        <v/>
      </c>
      <c r="DU9471" s="70" t="str">
        <f t="shared" si="3072"/>
        <v/>
      </c>
      <c r="DW9471" s="55" t="e">
        <f t="shared" si="3074"/>
        <v>#N/A</v>
      </c>
      <c r="DX9471" s="90" t="e">
        <f t="shared" si="3075"/>
        <v>#N/A</v>
      </c>
    </row>
    <row r="9472" spans="2:128">
      <c r="B9472" s="221"/>
      <c r="C9472" s="159"/>
      <c r="DE9472" s="72" t="str">
        <f t="shared" si="3057"/>
        <v/>
      </c>
      <c r="DF9472" s="73" t="str">
        <f t="shared" si="3058"/>
        <v/>
      </c>
      <c r="DG9472" s="73" t="str">
        <f t="shared" si="3059"/>
        <v/>
      </c>
      <c r="DH9472" s="73" t="str">
        <f t="shared" si="3060"/>
        <v/>
      </c>
      <c r="DI9472" s="73" t="str">
        <f t="shared" si="3061"/>
        <v/>
      </c>
      <c r="DJ9472" s="73" t="str">
        <f t="shared" si="3062"/>
        <v/>
      </c>
      <c r="DK9472" s="73" t="str">
        <f t="shared" si="3063"/>
        <v/>
      </c>
      <c r="DL9472" s="73" t="str">
        <f t="shared" si="3064"/>
        <v/>
      </c>
      <c r="DM9472" s="73" t="str">
        <f t="shared" si="3065"/>
        <v/>
      </c>
      <c r="DN9472" s="73" t="str">
        <f t="shared" si="3073"/>
        <v/>
      </c>
      <c r="DO9472" s="73" t="str">
        <f t="shared" si="3066"/>
        <v/>
      </c>
      <c r="DP9472" s="73" t="str">
        <f t="shared" si="3067"/>
        <v/>
      </c>
      <c r="DQ9472" s="73" t="str">
        <f t="shared" si="3068"/>
        <v/>
      </c>
      <c r="DR9472" s="73" t="str">
        <f t="shared" si="3069"/>
        <v/>
      </c>
      <c r="DS9472" s="73" t="str">
        <f t="shared" si="3070"/>
        <v/>
      </c>
      <c r="DT9472" s="70" t="str">
        <f t="shared" si="3071"/>
        <v/>
      </c>
      <c r="DU9472" s="70" t="str">
        <f t="shared" si="3072"/>
        <v/>
      </c>
      <c r="DW9472" s="55" t="e">
        <f t="shared" si="3074"/>
        <v>#N/A</v>
      </c>
      <c r="DX9472" s="90" t="e">
        <f t="shared" si="3075"/>
        <v>#N/A</v>
      </c>
    </row>
    <row r="9473" spans="2:128">
      <c r="B9473" s="221"/>
      <c r="C9473" s="159"/>
      <c r="DE9473" s="72" t="str">
        <f t="shared" si="3057"/>
        <v/>
      </c>
      <c r="DF9473" s="73" t="str">
        <f t="shared" si="3058"/>
        <v/>
      </c>
      <c r="DG9473" s="73" t="str">
        <f t="shared" si="3059"/>
        <v/>
      </c>
      <c r="DH9473" s="73" t="str">
        <f t="shared" si="3060"/>
        <v/>
      </c>
      <c r="DI9473" s="73" t="str">
        <f t="shared" si="3061"/>
        <v/>
      </c>
      <c r="DJ9473" s="73" t="str">
        <f t="shared" si="3062"/>
        <v/>
      </c>
      <c r="DK9473" s="73" t="str">
        <f t="shared" si="3063"/>
        <v/>
      </c>
      <c r="DL9473" s="73" t="str">
        <f t="shared" si="3064"/>
        <v/>
      </c>
      <c r="DM9473" s="73" t="str">
        <f t="shared" si="3065"/>
        <v/>
      </c>
      <c r="DN9473" s="73" t="str">
        <f t="shared" si="3073"/>
        <v/>
      </c>
      <c r="DO9473" s="73" t="str">
        <f t="shared" si="3066"/>
        <v/>
      </c>
      <c r="DP9473" s="73" t="str">
        <f t="shared" si="3067"/>
        <v/>
      </c>
      <c r="DQ9473" s="73" t="str">
        <f t="shared" si="3068"/>
        <v/>
      </c>
      <c r="DR9473" s="73" t="str">
        <f t="shared" si="3069"/>
        <v/>
      </c>
      <c r="DS9473" s="73" t="str">
        <f t="shared" si="3070"/>
        <v/>
      </c>
      <c r="DT9473" s="70" t="str">
        <f t="shared" si="3071"/>
        <v/>
      </c>
      <c r="DU9473" s="70" t="str">
        <f t="shared" si="3072"/>
        <v/>
      </c>
      <c r="DW9473" s="55" t="e">
        <f t="shared" si="3074"/>
        <v>#N/A</v>
      </c>
      <c r="DX9473" s="90" t="e">
        <f t="shared" si="3075"/>
        <v>#N/A</v>
      </c>
    </row>
    <row r="9474" spans="2:128">
      <c r="B9474" s="221"/>
      <c r="C9474" s="159"/>
      <c r="DE9474" s="72" t="str">
        <f t="shared" si="3057"/>
        <v/>
      </c>
      <c r="DF9474" s="73" t="str">
        <f t="shared" si="3058"/>
        <v/>
      </c>
      <c r="DG9474" s="73" t="str">
        <f t="shared" si="3059"/>
        <v/>
      </c>
      <c r="DH9474" s="73" t="str">
        <f t="shared" si="3060"/>
        <v/>
      </c>
      <c r="DI9474" s="73" t="str">
        <f t="shared" si="3061"/>
        <v/>
      </c>
      <c r="DJ9474" s="73" t="str">
        <f t="shared" si="3062"/>
        <v/>
      </c>
      <c r="DK9474" s="73" t="str">
        <f t="shared" si="3063"/>
        <v/>
      </c>
      <c r="DL9474" s="73" t="str">
        <f t="shared" si="3064"/>
        <v/>
      </c>
      <c r="DM9474" s="73" t="str">
        <f t="shared" si="3065"/>
        <v/>
      </c>
      <c r="DN9474" s="73" t="str">
        <f t="shared" si="3073"/>
        <v/>
      </c>
      <c r="DO9474" s="73" t="str">
        <f t="shared" si="3066"/>
        <v/>
      </c>
      <c r="DP9474" s="73" t="str">
        <f t="shared" si="3067"/>
        <v/>
      </c>
      <c r="DQ9474" s="73" t="str">
        <f t="shared" si="3068"/>
        <v/>
      </c>
      <c r="DR9474" s="73" t="str">
        <f t="shared" si="3069"/>
        <v/>
      </c>
      <c r="DS9474" s="73" t="str">
        <f t="shared" si="3070"/>
        <v/>
      </c>
      <c r="DT9474" s="70" t="str">
        <f t="shared" si="3071"/>
        <v/>
      </c>
      <c r="DU9474" s="70" t="str">
        <f t="shared" si="3072"/>
        <v/>
      </c>
      <c r="DW9474" s="55" t="e">
        <f t="shared" si="3074"/>
        <v>#N/A</v>
      </c>
      <c r="DX9474" s="90" t="e">
        <f t="shared" si="3075"/>
        <v>#N/A</v>
      </c>
    </row>
    <row r="9475" spans="2:128">
      <c r="B9475" s="221"/>
      <c r="C9475" s="159"/>
      <c r="DE9475" s="72" t="str">
        <f t="shared" si="3057"/>
        <v/>
      </c>
      <c r="DF9475" s="73" t="str">
        <f t="shared" si="3058"/>
        <v/>
      </c>
      <c r="DG9475" s="73" t="str">
        <f t="shared" si="3059"/>
        <v/>
      </c>
      <c r="DH9475" s="73" t="str">
        <f t="shared" si="3060"/>
        <v/>
      </c>
      <c r="DI9475" s="73" t="str">
        <f t="shared" si="3061"/>
        <v/>
      </c>
      <c r="DJ9475" s="73" t="str">
        <f t="shared" si="3062"/>
        <v/>
      </c>
      <c r="DK9475" s="73" t="str">
        <f t="shared" si="3063"/>
        <v/>
      </c>
      <c r="DL9475" s="73" t="str">
        <f t="shared" si="3064"/>
        <v/>
      </c>
      <c r="DM9475" s="73" t="str">
        <f t="shared" si="3065"/>
        <v/>
      </c>
      <c r="DN9475" s="73" t="str">
        <f t="shared" si="3073"/>
        <v/>
      </c>
      <c r="DO9475" s="73" t="str">
        <f t="shared" si="3066"/>
        <v/>
      </c>
      <c r="DP9475" s="73" t="str">
        <f t="shared" si="3067"/>
        <v/>
      </c>
      <c r="DQ9475" s="73" t="str">
        <f t="shared" si="3068"/>
        <v/>
      </c>
      <c r="DR9475" s="73" t="str">
        <f t="shared" si="3069"/>
        <v/>
      </c>
      <c r="DS9475" s="73" t="str">
        <f t="shared" si="3070"/>
        <v/>
      </c>
      <c r="DT9475" s="70" t="str">
        <f t="shared" si="3071"/>
        <v/>
      </c>
      <c r="DU9475" s="70" t="str">
        <f t="shared" si="3072"/>
        <v/>
      </c>
      <c r="DW9475" s="55" t="e">
        <f t="shared" si="3074"/>
        <v>#N/A</v>
      </c>
      <c r="DX9475" s="90" t="e">
        <f t="shared" si="3075"/>
        <v>#N/A</v>
      </c>
    </row>
    <row r="9476" spans="2:128">
      <c r="B9476" s="221"/>
      <c r="C9476" s="159"/>
      <c r="DE9476" s="72" t="str">
        <f t="shared" si="3057"/>
        <v/>
      </c>
      <c r="DF9476" s="73" t="str">
        <f t="shared" si="3058"/>
        <v/>
      </c>
      <c r="DG9476" s="73" t="str">
        <f t="shared" si="3059"/>
        <v/>
      </c>
      <c r="DH9476" s="73" t="str">
        <f t="shared" si="3060"/>
        <v/>
      </c>
      <c r="DI9476" s="73" t="str">
        <f t="shared" si="3061"/>
        <v/>
      </c>
      <c r="DJ9476" s="73" t="str">
        <f t="shared" si="3062"/>
        <v/>
      </c>
      <c r="DK9476" s="73" t="str">
        <f t="shared" si="3063"/>
        <v/>
      </c>
      <c r="DL9476" s="73" t="str">
        <f t="shared" si="3064"/>
        <v/>
      </c>
      <c r="DM9476" s="73" t="str">
        <f t="shared" si="3065"/>
        <v/>
      </c>
      <c r="DN9476" s="73" t="str">
        <f t="shared" si="3073"/>
        <v/>
      </c>
      <c r="DO9476" s="73" t="str">
        <f t="shared" si="3066"/>
        <v/>
      </c>
      <c r="DP9476" s="73" t="str">
        <f t="shared" si="3067"/>
        <v/>
      </c>
      <c r="DQ9476" s="73" t="str">
        <f t="shared" si="3068"/>
        <v/>
      </c>
      <c r="DR9476" s="73" t="str">
        <f t="shared" si="3069"/>
        <v/>
      </c>
      <c r="DS9476" s="73" t="str">
        <f t="shared" si="3070"/>
        <v/>
      </c>
      <c r="DT9476" s="70" t="str">
        <f t="shared" si="3071"/>
        <v/>
      </c>
      <c r="DU9476" s="70" t="str">
        <f t="shared" si="3072"/>
        <v/>
      </c>
      <c r="DW9476" s="55" t="e">
        <f t="shared" si="3074"/>
        <v>#N/A</v>
      </c>
      <c r="DX9476" s="90" t="e">
        <f t="shared" si="3075"/>
        <v>#N/A</v>
      </c>
    </row>
    <row r="9477" spans="2:128">
      <c r="B9477" s="221"/>
      <c r="C9477" s="159"/>
      <c r="DE9477" s="72" t="str">
        <f t="shared" si="3057"/>
        <v/>
      </c>
      <c r="DF9477" s="73" t="str">
        <f t="shared" si="3058"/>
        <v/>
      </c>
      <c r="DG9477" s="73" t="str">
        <f t="shared" si="3059"/>
        <v/>
      </c>
      <c r="DH9477" s="73" t="str">
        <f t="shared" si="3060"/>
        <v/>
      </c>
      <c r="DI9477" s="73" t="str">
        <f t="shared" si="3061"/>
        <v/>
      </c>
      <c r="DJ9477" s="73" t="str">
        <f t="shared" si="3062"/>
        <v/>
      </c>
      <c r="DK9477" s="73" t="str">
        <f t="shared" si="3063"/>
        <v/>
      </c>
      <c r="DL9477" s="73" t="str">
        <f t="shared" si="3064"/>
        <v/>
      </c>
      <c r="DM9477" s="73" t="str">
        <f t="shared" si="3065"/>
        <v/>
      </c>
      <c r="DN9477" s="73" t="str">
        <f t="shared" si="3073"/>
        <v/>
      </c>
      <c r="DO9477" s="73" t="str">
        <f t="shared" si="3066"/>
        <v/>
      </c>
      <c r="DP9477" s="73" t="str">
        <f t="shared" si="3067"/>
        <v/>
      </c>
      <c r="DQ9477" s="73" t="str">
        <f t="shared" si="3068"/>
        <v/>
      </c>
      <c r="DR9477" s="73" t="str">
        <f t="shared" si="3069"/>
        <v/>
      </c>
      <c r="DS9477" s="73" t="str">
        <f t="shared" si="3070"/>
        <v/>
      </c>
      <c r="DT9477" s="70" t="str">
        <f t="shared" si="3071"/>
        <v/>
      </c>
      <c r="DU9477" s="70" t="str">
        <f t="shared" si="3072"/>
        <v/>
      </c>
      <c r="DW9477" s="55" t="e">
        <f t="shared" si="3074"/>
        <v>#N/A</v>
      </c>
      <c r="DX9477" s="90" t="e">
        <f t="shared" si="3075"/>
        <v>#N/A</v>
      </c>
    </row>
    <row r="9478" spans="2:128">
      <c r="B9478" s="221"/>
      <c r="C9478" s="159"/>
      <c r="DE9478" s="72" t="str">
        <f t="shared" si="3057"/>
        <v/>
      </c>
      <c r="DF9478" s="73" t="str">
        <f t="shared" si="3058"/>
        <v/>
      </c>
      <c r="DG9478" s="73" t="str">
        <f t="shared" si="3059"/>
        <v/>
      </c>
      <c r="DH9478" s="73" t="str">
        <f t="shared" si="3060"/>
        <v/>
      </c>
      <c r="DI9478" s="73" t="str">
        <f t="shared" si="3061"/>
        <v/>
      </c>
      <c r="DJ9478" s="73" t="str">
        <f t="shared" si="3062"/>
        <v/>
      </c>
      <c r="DK9478" s="73" t="str">
        <f t="shared" si="3063"/>
        <v/>
      </c>
      <c r="DL9478" s="73" t="str">
        <f t="shared" si="3064"/>
        <v/>
      </c>
      <c r="DM9478" s="73" t="str">
        <f t="shared" si="3065"/>
        <v/>
      </c>
      <c r="DN9478" s="73" t="str">
        <f t="shared" si="3073"/>
        <v/>
      </c>
      <c r="DO9478" s="73" t="str">
        <f t="shared" si="3066"/>
        <v/>
      </c>
      <c r="DP9478" s="73" t="str">
        <f t="shared" si="3067"/>
        <v/>
      </c>
      <c r="DQ9478" s="73" t="str">
        <f t="shared" si="3068"/>
        <v/>
      </c>
      <c r="DR9478" s="73" t="str">
        <f t="shared" si="3069"/>
        <v/>
      </c>
      <c r="DS9478" s="73" t="str">
        <f t="shared" si="3070"/>
        <v/>
      </c>
      <c r="DT9478" s="70" t="str">
        <f t="shared" si="3071"/>
        <v/>
      </c>
      <c r="DU9478" s="70" t="str">
        <f t="shared" si="3072"/>
        <v/>
      </c>
      <c r="DW9478" s="55" t="e">
        <f t="shared" si="3074"/>
        <v>#N/A</v>
      </c>
      <c r="DX9478" s="90" t="e">
        <f t="shared" si="3075"/>
        <v>#N/A</v>
      </c>
    </row>
    <row r="9479" spans="2:128">
      <c r="B9479" s="221"/>
      <c r="C9479" s="159"/>
      <c r="DE9479" s="72" t="str">
        <f t="shared" si="3057"/>
        <v/>
      </c>
      <c r="DF9479" s="73" t="str">
        <f t="shared" si="3058"/>
        <v/>
      </c>
      <c r="DG9479" s="73" t="str">
        <f t="shared" si="3059"/>
        <v/>
      </c>
      <c r="DH9479" s="73" t="str">
        <f t="shared" si="3060"/>
        <v/>
      </c>
      <c r="DI9479" s="73" t="str">
        <f t="shared" si="3061"/>
        <v/>
      </c>
      <c r="DJ9479" s="73" t="str">
        <f t="shared" si="3062"/>
        <v/>
      </c>
      <c r="DK9479" s="73" t="str">
        <f t="shared" si="3063"/>
        <v/>
      </c>
      <c r="DL9479" s="73" t="str">
        <f t="shared" si="3064"/>
        <v/>
      </c>
      <c r="DM9479" s="73" t="str">
        <f t="shared" si="3065"/>
        <v/>
      </c>
      <c r="DN9479" s="73" t="str">
        <f t="shared" si="3073"/>
        <v/>
      </c>
      <c r="DO9479" s="73" t="str">
        <f t="shared" si="3066"/>
        <v/>
      </c>
      <c r="DP9479" s="73" t="str">
        <f t="shared" si="3067"/>
        <v/>
      </c>
      <c r="DQ9479" s="73" t="str">
        <f t="shared" si="3068"/>
        <v/>
      </c>
      <c r="DR9479" s="73" t="str">
        <f t="shared" si="3069"/>
        <v/>
      </c>
      <c r="DS9479" s="73" t="str">
        <f t="shared" si="3070"/>
        <v/>
      </c>
      <c r="DT9479" s="70" t="str">
        <f t="shared" si="3071"/>
        <v/>
      </c>
      <c r="DU9479" s="70" t="str">
        <f t="shared" si="3072"/>
        <v/>
      </c>
      <c r="DW9479" s="55" t="e">
        <f t="shared" si="3074"/>
        <v>#N/A</v>
      </c>
      <c r="DX9479" s="90" t="e">
        <f t="shared" si="3075"/>
        <v>#N/A</v>
      </c>
    </row>
    <row r="9480" spans="2:128">
      <c r="B9480" s="221"/>
      <c r="C9480" s="159"/>
      <c r="DE9480" s="72" t="str">
        <f t="shared" si="3057"/>
        <v/>
      </c>
      <c r="DF9480" s="73" t="str">
        <f t="shared" si="3058"/>
        <v/>
      </c>
      <c r="DG9480" s="73" t="str">
        <f t="shared" si="3059"/>
        <v/>
      </c>
      <c r="DH9480" s="73" t="str">
        <f t="shared" si="3060"/>
        <v/>
      </c>
      <c r="DI9480" s="73" t="str">
        <f t="shared" si="3061"/>
        <v/>
      </c>
      <c r="DJ9480" s="73" t="str">
        <f t="shared" si="3062"/>
        <v/>
      </c>
      <c r="DK9480" s="73" t="str">
        <f t="shared" si="3063"/>
        <v/>
      </c>
      <c r="DL9480" s="73" t="str">
        <f t="shared" si="3064"/>
        <v/>
      </c>
      <c r="DM9480" s="73" t="str">
        <f t="shared" si="3065"/>
        <v/>
      </c>
      <c r="DN9480" s="73" t="str">
        <f t="shared" si="3073"/>
        <v/>
      </c>
      <c r="DO9480" s="73" t="str">
        <f t="shared" si="3066"/>
        <v/>
      </c>
      <c r="DP9480" s="73" t="str">
        <f t="shared" si="3067"/>
        <v/>
      </c>
      <c r="DQ9480" s="73" t="str">
        <f t="shared" si="3068"/>
        <v/>
      </c>
      <c r="DR9480" s="73" t="str">
        <f t="shared" si="3069"/>
        <v/>
      </c>
      <c r="DS9480" s="73" t="str">
        <f t="shared" si="3070"/>
        <v/>
      </c>
      <c r="DT9480" s="70" t="str">
        <f t="shared" si="3071"/>
        <v/>
      </c>
      <c r="DU9480" s="70" t="str">
        <f t="shared" si="3072"/>
        <v/>
      </c>
      <c r="DW9480" s="55" t="e">
        <f t="shared" si="3074"/>
        <v>#N/A</v>
      </c>
      <c r="DX9480" s="90" t="e">
        <f t="shared" si="3075"/>
        <v>#N/A</v>
      </c>
    </row>
    <row r="9481" spans="2:128">
      <c r="B9481" s="221"/>
      <c r="C9481" s="159"/>
      <c r="DE9481" s="72" t="str">
        <f t="shared" si="3057"/>
        <v/>
      </c>
      <c r="DF9481" s="73" t="str">
        <f t="shared" si="3058"/>
        <v/>
      </c>
      <c r="DG9481" s="73" t="str">
        <f t="shared" si="3059"/>
        <v/>
      </c>
      <c r="DH9481" s="73" t="str">
        <f t="shared" si="3060"/>
        <v/>
      </c>
      <c r="DI9481" s="73" t="str">
        <f t="shared" si="3061"/>
        <v/>
      </c>
      <c r="DJ9481" s="73" t="str">
        <f t="shared" si="3062"/>
        <v/>
      </c>
      <c r="DK9481" s="73" t="str">
        <f t="shared" si="3063"/>
        <v/>
      </c>
      <c r="DL9481" s="73" t="str">
        <f t="shared" si="3064"/>
        <v/>
      </c>
      <c r="DM9481" s="73" t="str">
        <f t="shared" si="3065"/>
        <v/>
      </c>
      <c r="DN9481" s="73" t="str">
        <f t="shared" si="3073"/>
        <v/>
      </c>
      <c r="DO9481" s="73" t="str">
        <f t="shared" si="3066"/>
        <v/>
      </c>
      <c r="DP9481" s="73" t="str">
        <f t="shared" si="3067"/>
        <v/>
      </c>
      <c r="DQ9481" s="73" t="str">
        <f t="shared" si="3068"/>
        <v/>
      </c>
      <c r="DR9481" s="73" t="str">
        <f t="shared" si="3069"/>
        <v/>
      </c>
      <c r="DS9481" s="73" t="str">
        <f t="shared" si="3070"/>
        <v/>
      </c>
      <c r="DT9481" s="70" t="str">
        <f t="shared" si="3071"/>
        <v/>
      </c>
      <c r="DU9481" s="70" t="str">
        <f t="shared" si="3072"/>
        <v/>
      </c>
      <c r="DW9481" s="55" t="e">
        <f t="shared" si="3074"/>
        <v>#N/A</v>
      </c>
      <c r="DX9481" s="90" t="e">
        <f t="shared" si="3075"/>
        <v>#N/A</v>
      </c>
    </row>
    <row r="9482" spans="2:128">
      <c r="B9482" s="221"/>
      <c r="C9482" s="159"/>
      <c r="DE9482" s="72" t="str">
        <f t="shared" si="3057"/>
        <v/>
      </c>
      <c r="DF9482" s="73" t="str">
        <f t="shared" si="3058"/>
        <v/>
      </c>
      <c r="DG9482" s="73" t="str">
        <f t="shared" si="3059"/>
        <v/>
      </c>
      <c r="DH9482" s="73" t="str">
        <f t="shared" si="3060"/>
        <v/>
      </c>
      <c r="DI9482" s="73" t="str">
        <f t="shared" si="3061"/>
        <v/>
      </c>
      <c r="DJ9482" s="73" t="str">
        <f t="shared" si="3062"/>
        <v/>
      </c>
      <c r="DK9482" s="73" t="str">
        <f t="shared" si="3063"/>
        <v/>
      </c>
      <c r="DL9482" s="73" t="str">
        <f t="shared" si="3064"/>
        <v/>
      </c>
      <c r="DM9482" s="73" t="str">
        <f t="shared" si="3065"/>
        <v/>
      </c>
      <c r="DN9482" s="73" t="str">
        <f t="shared" si="3073"/>
        <v/>
      </c>
      <c r="DO9482" s="73" t="str">
        <f t="shared" si="3066"/>
        <v/>
      </c>
      <c r="DP9482" s="73" t="str">
        <f t="shared" si="3067"/>
        <v/>
      </c>
      <c r="DQ9482" s="73" t="str">
        <f t="shared" si="3068"/>
        <v/>
      </c>
      <c r="DR9482" s="73" t="str">
        <f t="shared" si="3069"/>
        <v/>
      </c>
      <c r="DS9482" s="73" t="str">
        <f t="shared" si="3070"/>
        <v/>
      </c>
      <c r="DT9482" s="70" t="str">
        <f t="shared" si="3071"/>
        <v/>
      </c>
      <c r="DU9482" s="70" t="str">
        <f t="shared" si="3072"/>
        <v/>
      </c>
      <c r="DW9482" s="55" t="e">
        <f t="shared" si="3074"/>
        <v>#N/A</v>
      </c>
      <c r="DX9482" s="90" t="e">
        <f t="shared" si="3075"/>
        <v>#N/A</v>
      </c>
    </row>
    <row r="9483" spans="2:128">
      <c r="B9483" s="221"/>
      <c r="C9483" s="159"/>
      <c r="DE9483" s="72" t="str">
        <f t="shared" si="3057"/>
        <v/>
      </c>
      <c r="DF9483" s="73" t="str">
        <f t="shared" si="3058"/>
        <v/>
      </c>
      <c r="DG9483" s="73" t="str">
        <f t="shared" si="3059"/>
        <v/>
      </c>
      <c r="DH9483" s="73" t="str">
        <f t="shared" si="3060"/>
        <v/>
      </c>
      <c r="DI9483" s="73" t="str">
        <f t="shared" si="3061"/>
        <v/>
      </c>
      <c r="DJ9483" s="73" t="str">
        <f t="shared" si="3062"/>
        <v/>
      </c>
      <c r="DK9483" s="73" t="str">
        <f t="shared" si="3063"/>
        <v/>
      </c>
      <c r="DL9483" s="73" t="str">
        <f t="shared" si="3064"/>
        <v/>
      </c>
      <c r="DM9483" s="73" t="str">
        <f t="shared" si="3065"/>
        <v/>
      </c>
      <c r="DN9483" s="73" t="str">
        <f t="shared" si="3073"/>
        <v/>
      </c>
      <c r="DO9483" s="73" t="str">
        <f t="shared" si="3066"/>
        <v/>
      </c>
      <c r="DP9483" s="73" t="str">
        <f t="shared" si="3067"/>
        <v/>
      </c>
      <c r="DQ9483" s="73" t="str">
        <f t="shared" si="3068"/>
        <v/>
      </c>
      <c r="DR9483" s="73" t="str">
        <f t="shared" si="3069"/>
        <v/>
      </c>
      <c r="DS9483" s="73" t="str">
        <f t="shared" si="3070"/>
        <v/>
      </c>
      <c r="DT9483" s="70" t="str">
        <f t="shared" si="3071"/>
        <v/>
      </c>
      <c r="DU9483" s="70" t="str">
        <f t="shared" si="3072"/>
        <v/>
      </c>
      <c r="DW9483" s="55" t="e">
        <f t="shared" si="3074"/>
        <v>#N/A</v>
      </c>
      <c r="DX9483" s="90" t="e">
        <f t="shared" si="3075"/>
        <v>#N/A</v>
      </c>
    </row>
    <row r="9484" spans="2:128">
      <c r="B9484" s="221"/>
      <c r="C9484" s="159"/>
      <c r="DE9484" s="72" t="str">
        <f t="shared" si="3057"/>
        <v/>
      </c>
      <c r="DF9484" s="73" t="str">
        <f t="shared" si="3058"/>
        <v/>
      </c>
      <c r="DG9484" s="73" t="str">
        <f t="shared" si="3059"/>
        <v/>
      </c>
      <c r="DH9484" s="73" t="str">
        <f t="shared" si="3060"/>
        <v/>
      </c>
      <c r="DI9484" s="73" t="str">
        <f t="shared" si="3061"/>
        <v/>
      </c>
      <c r="DJ9484" s="73" t="str">
        <f t="shared" si="3062"/>
        <v/>
      </c>
      <c r="DK9484" s="73" t="str">
        <f t="shared" si="3063"/>
        <v/>
      </c>
      <c r="DL9484" s="73" t="str">
        <f t="shared" si="3064"/>
        <v/>
      </c>
      <c r="DM9484" s="73" t="str">
        <f t="shared" si="3065"/>
        <v/>
      </c>
      <c r="DN9484" s="73" t="str">
        <f t="shared" si="3073"/>
        <v/>
      </c>
      <c r="DO9484" s="73" t="str">
        <f t="shared" si="3066"/>
        <v/>
      </c>
      <c r="DP9484" s="73" t="str">
        <f t="shared" si="3067"/>
        <v/>
      </c>
      <c r="DQ9484" s="73" t="str">
        <f t="shared" si="3068"/>
        <v/>
      </c>
      <c r="DR9484" s="73" t="str">
        <f t="shared" si="3069"/>
        <v/>
      </c>
      <c r="DS9484" s="73" t="str">
        <f t="shared" si="3070"/>
        <v/>
      </c>
      <c r="DT9484" s="70" t="str">
        <f t="shared" si="3071"/>
        <v/>
      </c>
      <c r="DU9484" s="70" t="str">
        <f t="shared" si="3072"/>
        <v/>
      </c>
      <c r="DW9484" s="55" t="e">
        <f t="shared" si="3074"/>
        <v>#N/A</v>
      </c>
      <c r="DX9484" s="90" t="e">
        <f t="shared" si="3075"/>
        <v>#N/A</v>
      </c>
    </row>
    <row r="9485" spans="2:128">
      <c r="B9485" s="221"/>
      <c r="C9485" s="159"/>
      <c r="DE9485" s="72" t="str">
        <f t="shared" si="3057"/>
        <v/>
      </c>
      <c r="DF9485" s="73" t="str">
        <f t="shared" si="3058"/>
        <v/>
      </c>
      <c r="DG9485" s="73" t="str">
        <f t="shared" si="3059"/>
        <v/>
      </c>
      <c r="DH9485" s="73" t="str">
        <f t="shared" si="3060"/>
        <v/>
      </c>
      <c r="DI9485" s="73" t="str">
        <f t="shared" si="3061"/>
        <v/>
      </c>
      <c r="DJ9485" s="73" t="str">
        <f t="shared" si="3062"/>
        <v/>
      </c>
      <c r="DK9485" s="73" t="str">
        <f t="shared" si="3063"/>
        <v/>
      </c>
      <c r="DL9485" s="73" t="str">
        <f t="shared" si="3064"/>
        <v/>
      </c>
      <c r="DM9485" s="73" t="str">
        <f t="shared" si="3065"/>
        <v/>
      </c>
      <c r="DN9485" s="73" t="str">
        <f t="shared" si="3073"/>
        <v/>
      </c>
      <c r="DO9485" s="73" t="str">
        <f t="shared" si="3066"/>
        <v/>
      </c>
      <c r="DP9485" s="73" t="str">
        <f t="shared" si="3067"/>
        <v/>
      </c>
      <c r="DQ9485" s="73" t="str">
        <f t="shared" si="3068"/>
        <v/>
      </c>
      <c r="DR9485" s="73" t="str">
        <f t="shared" si="3069"/>
        <v/>
      </c>
      <c r="DS9485" s="73" t="str">
        <f t="shared" si="3070"/>
        <v/>
      </c>
      <c r="DT9485" s="70" t="str">
        <f t="shared" si="3071"/>
        <v/>
      </c>
      <c r="DU9485" s="70" t="str">
        <f t="shared" si="3072"/>
        <v/>
      </c>
      <c r="DW9485" s="55" t="e">
        <f t="shared" si="3074"/>
        <v>#N/A</v>
      </c>
      <c r="DX9485" s="90" t="e">
        <f t="shared" si="3075"/>
        <v>#N/A</v>
      </c>
    </row>
    <row r="9486" spans="2:128">
      <c r="B9486" s="221"/>
      <c r="C9486" s="159"/>
      <c r="DE9486" s="72" t="str">
        <f t="shared" si="3057"/>
        <v/>
      </c>
      <c r="DF9486" s="73" t="str">
        <f t="shared" si="3058"/>
        <v/>
      </c>
      <c r="DG9486" s="73" t="str">
        <f t="shared" si="3059"/>
        <v/>
      </c>
      <c r="DH9486" s="73" t="str">
        <f t="shared" si="3060"/>
        <v/>
      </c>
      <c r="DI9486" s="73" t="str">
        <f t="shared" si="3061"/>
        <v/>
      </c>
      <c r="DJ9486" s="73" t="str">
        <f t="shared" si="3062"/>
        <v/>
      </c>
      <c r="DK9486" s="73" t="str">
        <f t="shared" si="3063"/>
        <v/>
      </c>
      <c r="DL9486" s="73" t="str">
        <f t="shared" si="3064"/>
        <v/>
      </c>
      <c r="DM9486" s="73" t="str">
        <f t="shared" si="3065"/>
        <v/>
      </c>
      <c r="DN9486" s="73" t="str">
        <f t="shared" si="3073"/>
        <v/>
      </c>
      <c r="DO9486" s="73" t="str">
        <f t="shared" si="3066"/>
        <v/>
      </c>
      <c r="DP9486" s="73" t="str">
        <f t="shared" si="3067"/>
        <v/>
      </c>
      <c r="DQ9486" s="73" t="str">
        <f t="shared" si="3068"/>
        <v/>
      </c>
      <c r="DR9486" s="73" t="str">
        <f t="shared" si="3069"/>
        <v/>
      </c>
      <c r="DS9486" s="73" t="str">
        <f t="shared" si="3070"/>
        <v/>
      </c>
      <c r="DT9486" s="70" t="str">
        <f t="shared" si="3071"/>
        <v/>
      </c>
      <c r="DU9486" s="70" t="str">
        <f t="shared" si="3072"/>
        <v/>
      </c>
      <c r="DW9486" s="55" t="e">
        <f t="shared" si="3074"/>
        <v>#N/A</v>
      </c>
      <c r="DX9486" s="90" t="e">
        <f t="shared" si="3075"/>
        <v>#N/A</v>
      </c>
    </row>
    <row r="9487" spans="2:128">
      <c r="B9487" s="221"/>
      <c r="C9487" s="159"/>
      <c r="DE9487" s="72" t="str">
        <f t="shared" si="3057"/>
        <v/>
      </c>
      <c r="DF9487" s="73" t="str">
        <f t="shared" si="3058"/>
        <v/>
      </c>
      <c r="DG9487" s="73" t="str">
        <f t="shared" si="3059"/>
        <v/>
      </c>
      <c r="DH9487" s="73" t="str">
        <f t="shared" si="3060"/>
        <v/>
      </c>
      <c r="DI9487" s="73" t="str">
        <f t="shared" si="3061"/>
        <v/>
      </c>
      <c r="DJ9487" s="73" t="str">
        <f t="shared" si="3062"/>
        <v/>
      </c>
      <c r="DK9487" s="73" t="str">
        <f t="shared" si="3063"/>
        <v/>
      </c>
      <c r="DL9487" s="73" t="str">
        <f t="shared" si="3064"/>
        <v/>
      </c>
      <c r="DM9487" s="73" t="str">
        <f t="shared" si="3065"/>
        <v/>
      </c>
      <c r="DN9487" s="73" t="str">
        <f t="shared" si="3073"/>
        <v/>
      </c>
      <c r="DO9487" s="73" t="str">
        <f t="shared" si="3066"/>
        <v/>
      </c>
      <c r="DP9487" s="73" t="str">
        <f t="shared" si="3067"/>
        <v/>
      </c>
      <c r="DQ9487" s="73" t="str">
        <f t="shared" si="3068"/>
        <v/>
      </c>
      <c r="DR9487" s="73" t="str">
        <f t="shared" si="3069"/>
        <v/>
      </c>
      <c r="DS9487" s="73" t="str">
        <f t="shared" si="3070"/>
        <v/>
      </c>
      <c r="DT9487" s="70" t="str">
        <f t="shared" si="3071"/>
        <v/>
      </c>
      <c r="DU9487" s="70" t="str">
        <f t="shared" si="3072"/>
        <v/>
      </c>
      <c r="DW9487" s="55" t="e">
        <f t="shared" si="3074"/>
        <v>#N/A</v>
      </c>
      <c r="DX9487" s="90" t="e">
        <f t="shared" si="3075"/>
        <v>#N/A</v>
      </c>
    </row>
    <row r="9488" spans="2:128">
      <c r="B9488" s="221"/>
      <c r="C9488" s="159"/>
      <c r="DE9488" s="72" t="str">
        <f t="shared" si="3057"/>
        <v/>
      </c>
      <c r="DF9488" s="73" t="str">
        <f t="shared" si="3058"/>
        <v/>
      </c>
      <c r="DG9488" s="73" t="str">
        <f t="shared" si="3059"/>
        <v/>
      </c>
      <c r="DH9488" s="73" t="str">
        <f t="shared" si="3060"/>
        <v/>
      </c>
      <c r="DI9488" s="73" t="str">
        <f t="shared" si="3061"/>
        <v/>
      </c>
      <c r="DJ9488" s="73" t="str">
        <f t="shared" si="3062"/>
        <v/>
      </c>
      <c r="DK9488" s="73" t="str">
        <f t="shared" si="3063"/>
        <v/>
      </c>
      <c r="DL9488" s="73" t="str">
        <f t="shared" si="3064"/>
        <v/>
      </c>
      <c r="DM9488" s="73" t="str">
        <f t="shared" si="3065"/>
        <v/>
      </c>
      <c r="DN9488" s="73" t="str">
        <f t="shared" si="3073"/>
        <v/>
      </c>
      <c r="DO9488" s="73" t="str">
        <f t="shared" si="3066"/>
        <v/>
      </c>
      <c r="DP9488" s="73" t="str">
        <f t="shared" si="3067"/>
        <v/>
      </c>
      <c r="DQ9488" s="73" t="str">
        <f t="shared" si="3068"/>
        <v/>
      </c>
      <c r="DR9488" s="73" t="str">
        <f t="shared" si="3069"/>
        <v/>
      </c>
      <c r="DS9488" s="73" t="str">
        <f t="shared" si="3070"/>
        <v/>
      </c>
      <c r="DT9488" s="70" t="str">
        <f t="shared" si="3071"/>
        <v/>
      </c>
      <c r="DU9488" s="70" t="str">
        <f t="shared" si="3072"/>
        <v/>
      </c>
      <c r="DW9488" s="55" t="e">
        <f t="shared" si="3074"/>
        <v>#N/A</v>
      </c>
      <c r="DX9488" s="90" t="e">
        <f t="shared" si="3075"/>
        <v>#N/A</v>
      </c>
    </row>
    <row r="9489" spans="2:128">
      <c r="B9489" s="221"/>
      <c r="C9489" s="159"/>
      <c r="DE9489" s="72" t="str">
        <f t="shared" si="3057"/>
        <v/>
      </c>
      <c r="DF9489" s="73" t="str">
        <f t="shared" si="3058"/>
        <v/>
      </c>
      <c r="DG9489" s="73" t="str">
        <f t="shared" si="3059"/>
        <v/>
      </c>
      <c r="DH9489" s="73" t="str">
        <f t="shared" si="3060"/>
        <v/>
      </c>
      <c r="DI9489" s="73" t="str">
        <f t="shared" si="3061"/>
        <v/>
      </c>
      <c r="DJ9489" s="73" t="str">
        <f t="shared" si="3062"/>
        <v/>
      </c>
      <c r="DK9489" s="73" t="str">
        <f t="shared" si="3063"/>
        <v/>
      </c>
      <c r="DL9489" s="73" t="str">
        <f t="shared" si="3064"/>
        <v/>
      </c>
      <c r="DM9489" s="73" t="str">
        <f t="shared" si="3065"/>
        <v/>
      </c>
      <c r="DN9489" s="73" t="str">
        <f t="shared" si="3073"/>
        <v/>
      </c>
      <c r="DO9489" s="73" t="str">
        <f t="shared" si="3066"/>
        <v/>
      </c>
      <c r="DP9489" s="73" t="str">
        <f t="shared" si="3067"/>
        <v/>
      </c>
      <c r="DQ9489" s="73" t="str">
        <f t="shared" si="3068"/>
        <v/>
      </c>
      <c r="DR9489" s="73" t="str">
        <f t="shared" si="3069"/>
        <v/>
      </c>
      <c r="DS9489" s="73" t="str">
        <f t="shared" si="3070"/>
        <v/>
      </c>
      <c r="DT9489" s="70" t="str">
        <f t="shared" si="3071"/>
        <v/>
      </c>
      <c r="DU9489" s="70" t="str">
        <f t="shared" si="3072"/>
        <v/>
      </c>
      <c r="DW9489" s="55" t="e">
        <f t="shared" si="3074"/>
        <v>#N/A</v>
      </c>
      <c r="DX9489" s="90" t="e">
        <f t="shared" si="3075"/>
        <v>#N/A</v>
      </c>
    </row>
    <row r="9490" spans="2:128">
      <c r="B9490" s="221"/>
      <c r="C9490" s="159"/>
      <c r="DE9490" s="72" t="str">
        <f t="shared" si="3057"/>
        <v/>
      </c>
      <c r="DF9490" s="73" t="str">
        <f t="shared" si="3058"/>
        <v/>
      </c>
      <c r="DG9490" s="73" t="str">
        <f t="shared" si="3059"/>
        <v/>
      </c>
      <c r="DH9490" s="73" t="str">
        <f t="shared" si="3060"/>
        <v/>
      </c>
      <c r="DI9490" s="73" t="str">
        <f t="shared" si="3061"/>
        <v/>
      </c>
      <c r="DJ9490" s="73" t="str">
        <f t="shared" si="3062"/>
        <v/>
      </c>
      <c r="DK9490" s="73" t="str">
        <f t="shared" si="3063"/>
        <v/>
      </c>
      <c r="DL9490" s="73" t="str">
        <f t="shared" si="3064"/>
        <v/>
      </c>
      <c r="DM9490" s="73" t="str">
        <f t="shared" si="3065"/>
        <v/>
      </c>
      <c r="DN9490" s="73" t="str">
        <f t="shared" si="3073"/>
        <v/>
      </c>
      <c r="DO9490" s="73" t="str">
        <f t="shared" si="3066"/>
        <v/>
      </c>
      <c r="DP9490" s="73" t="str">
        <f t="shared" si="3067"/>
        <v/>
      </c>
      <c r="DQ9490" s="73" t="str">
        <f t="shared" si="3068"/>
        <v/>
      </c>
      <c r="DR9490" s="73" t="str">
        <f t="shared" si="3069"/>
        <v/>
      </c>
      <c r="DS9490" s="73" t="str">
        <f t="shared" si="3070"/>
        <v/>
      </c>
      <c r="DT9490" s="70" t="str">
        <f t="shared" si="3071"/>
        <v/>
      </c>
      <c r="DU9490" s="70" t="str">
        <f t="shared" si="3072"/>
        <v/>
      </c>
      <c r="DW9490" s="55" t="e">
        <f t="shared" si="3074"/>
        <v>#N/A</v>
      </c>
      <c r="DX9490" s="90" t="e">
        <f t="shared" si="3075"/>
        <v>#N/A</v>
      </c>
    </row>
    <row r="9491" spans="2:128">
      <c r="B9491" s="221"/>
      <c r="C9491" s="159"/>
      <c r="DE9491" s="72" t="str">
        <f t="shared" si="3057"/>
        <v/>
      </c>
      <c r="DF9491" s="73" t="str">
        <f t="shared" si="3058"/>
        <v/>
      </c>
      <c r="DG9491" s="73" t="str">
        <f t="shared" si="3059"/>
        <v/>
      </c>
      <c r="DH9491" s="73" t="str">
        <f t="shared" si="3060"/>
        <v/>
      </c>
      <c r="DI9491" s="73" t="str">
        <f t="shared" si="3061"/>
        <v/>
      </c>
      <c r="DJ9491" s="73" t="str">
        <f t="shared" si="3062"/>
        <v/>
      </c>
      <c r="DK9491" s="73" t="str">
        <f t="shared" si="3063"/>
        <v/>
      </c>
      <c r="DL9491" s="73" t="str">
        <f t="shared" si="3064"/>
        <v/>
      </c>
      <c r="DM9491" s="73" t="str">
        <f t="shared" si="3065"/>
        <v/>
      </c>
      <c r="DN9491" s="73" t="str">
        <f t="shared" si="3073"/>
        <v/>
      </c>
      <c r="DO9491" s="73" t="str">
        <f t="shared" si="3066"/>
        <v/>
      </c>
      <c r="DP9491" s="73" t="str">
        <f t="shared" si="3067"/>
        <v/>
      </c>
      <c r="DQ9491" s="73" t="str">
        <f t="shared" si="3068"/>
        <v/>
      </c>
      <c r="DR9491" s="73" t="str">
        <f t="shared" si="3069"/>
        <v/>
      </c>
      <c r="DS9491" s="73" t="str">
        <f t="shared" si="3070"/>
        <v/>
      </c>
      <c r="DT9491" s="70" t="str">
        <f t="shared" si="3071"/>
        <v/>
      </c>
      <c r="DU9491" s="70" t="str">
        <f t="shared" si="3072"/>
        <v/>
      </c>
      <c r="DW9491" s="55" t="e">
        <f t="shared" si="3074"/>
        <v>#N/A</v>
      </c>
      <c r="DX9491" s="90" t="e">
        <f t="shared" si="3075"/>
        <v>#N/A</v>
      </c>
    </row>
    <row r="9492" spans="2:128">
      <c r="B9492" s="221"/>
      <c r="C9492" s="159"/>
      <c r="DE9492" s="72" t="str">
        <f t="shared" si="3057"/>
        <v/>
      </c>
      <c r="DF9492" s="73" t="str">
        <f t="shared" si="3058"/>
        <v/>
      </c>
      <c r="DG9492" s="73" t="str">
        <f t="shared" si="3059"/>
        <v/>
      </c>
      <c r="DH9492" s="73" t="str">
        <f t="shared" si="3060"/>
        <v/>
      </c>
      <c r="DI9492" s="73" t="str">
        <f t="shared" si="3061"/>
        <v/>
      </c>
      <c r="DJ9492" s="73" t="str">
        <f t="shared" si="3062"/>
        <v/>
      </c>
      <c r="DK9492" s="73" t="str">
        <f t="shared" si="3063"/>
        <v/>
      </c>
      <c r="DL9492" s="73" t="str">
        <f t="shared" si="3064"/>
        <v/>
      </c>
      <c r="DM9492" s="73" t="str">
        <f t="shared" si="3065"/>
        <v/>
      </c>
      <c r="DN9492" s="73" t="str">
        <f t="shared" si="3073"/>
        <v/>
      </c>
      <c r="DO9492" s="73" t="str">
        <f t="shared" si="3066"/>
        <v/>
      </c>
      <c r="DP9492" s="73" t="str">
        <f t="shared" si="3067"/>
        <v/>
      </c>
      <c r="DQ9492" s="73" t="str">
        <f t="shared" si="3068"/>
        <v/>
      </c>
      <c r="DR9492" s="73" t="str">
        <f t="shared" si="3069"/>
        <v/>
      </c>
      <c r="DS9492" s="73" t="str">
        <f t="shared" si="3070"/>
        <v/>
      </c>
      <c r="DT9492" s="70" t="str">
        <f t="shared" si="3071"/>
        <v/>
      </c>
      <c r="DU9492" s="70" t="str">
        <f t="shared" si="3072"/>
        <v/>
      </c>
      <c r="DW9492" s="55" t="e">
        <f t="shared" si="3074"/>
        <v>#N/A</v>
      </c>
      <c r="DX9492" s="90" t="e">
        <f t="shared" si="3075"/>
        <v>#N/A</v>
      </c>
    </row>
    <row r="9493" spans="2:128">
      <c r="B9493" s="221"/>
      <c r="C9493" s="159"/>
      <c r="DE9493" s="72" t="str">
        <f t="shared" si="3057"/>
        <v/>
      </c>
      <c r="DF9493" s="73" t="str">
        <f t="shared" si="3058"/>
        <v/>
      </c>
      <c r="DG9493" s="73" t="str">
        <f t="shared" si="3059"/>
        <v/>
      </c>
      <c r="DH9493" s="73" t="str">
        <f t="shared" si="3060"/>
        <v/>
      </c>
      <c r="DI9493" s="73" t="str">
        <f t="shared" si="3061"/>
        <v/>
      </c>
      <c r="DJ9493" s="73" t="str">
        <f t="shared" si="3062"/>
        <v/>
      </c>
      <c r="DK9493" s="73" t="str">
        <f t="shared" si="3063"/>
        <v/>
      </c>
      <c r="DL9493" s="73" t="str">
        <f t="shared" si="3064"/>
        <v/>
      </c>
      <c r="DM9493" s="73" t="str">
        <f t="shared" si="3065"/>
        <v/>
      </c>
      <c r="DN9493" s="73" t="str">
        <f t="shared" si="3073"/>
        <v/>
      </c>
      <c r="DO9493" s="73" t="str">
        <f t="shared" si="3066"/>
        <v/>
      </c>
      <c r="DP9493" s="73" t="str">
        <f t="shared" si="3067"/>
        <v/>
      </c>
      <c r="DQ9493" s="73" t="str">
        <f t="shared" si="3068"/>
        <v/>
      </c>
      <c r="DR9493" s="73" t="str">
        <f t="shared" si="3069"/>
        <v/>
      </c>
      <c r="DS9493" s="73" t="str">
        <f t="shared" si="3070"/>
        <v/>
      </c>
      <c r="DT9493" s="70" t="str">
        <f t="shared" si="3071"/>
        <v/>
      </c>
      <c r="DU9493" s="70" t="str">
        <f t="shared" si="3072"/>
        <v/>
      </c>
      <c r="DW9493" s="55" t="e">
        <f t="shared" si="3074"/>
        <v>#N/A</v>
      </c>
      <c r="DX9493" s="90" t="e">
        <f t="shared" si="3075"/>
        <v>#N/A</v>
      </c>
    </row>
    <row r="9494" spans="2:128">
      <c r="B9494" s="221"/>
      <c r="C9494" s="159"/>
      <c r="DE9494" s="72" t="str">
        <f t="shared" si="3057"/>
        <v/>
      </c>
      <c r="DF9494" s="73" t="str">
        <f t="shared" si="3058"/>
        <v/>
      </c>
      <c r="DG9494" s="73" t="str">
        <f t="shared" si="3059"/>
        <v/>
      </c>
      <c r="DH9494" s="73" t="str">
        <f t="shared" si="3060"/>
        <v/>
      </c>
      <c r="DI9494" s="73" t="str">
        <f t="shared" si="3061"/>
        <v/>
      </c>
      <c r="DJ9494" s="73" t="str">
        <f t="shared" si="3062"/>
        <v/>
      </c>
      <c r="DK9494" s="73" t="str">
        <f t="shared" si="3063"/>
        <v/>
      </c>
      <c r="DL9494" s="73" t="str">
        <f t="shared" si="3064"/>
        <v/>
      </c>
      <c r="DM9494" s="73" t="str">
        <f t="shared" si="3065"/>
        <v/>
      </c>
      <c r="DN9494" s="73" t="str">
        <f t="shared" si="3073"/>
        <v/>
      </c>
      <c r="DO9494" s="73" t="str">
        <f t="shared" si="3066"/>
        <v/>
      </c>
      <c r="DP9494" s="73" t="str">
        <f t="shared" si="3067"/>
        <v/>
      </c>
      <c r="DQ9494" s="73" t="str">
        <f t="shared" si="3068"/>
        <v/>
      </c>
      <c r="DR9494" s="73" t="str">
        <f t="shared" si="3069"/>
        <v/>
      </c>
      <c r="DS9494" s="73" t="str">
        <f t="shared" si="3070"/>
        <v/>
      </c>
      <c r="DT9494" s="70" t="str">
        <f t="shared" si="3071"/>
        <v/>
      </c>
      <c r="DU9494" s="70" t="str">
        <f t="shared" si="3072"/>
        <v/>
      </c>
      <c r="DW9494" s="55" t="e">
        <f t="shared" si="3074"/>
        <v>#N/A</v>
      </c>
      <c r="DX9494" s="90" t="e">
        <f t="shared" si="3075"/>
        <v>#N/A</v>
      </c>
    </row>
    <row r="9495" spans="2:128">
      <c r="B9495" s="221"/>
      <c r="C9495" s="159"/>
      <c r="DE9495" s="72" t="str">
        <f t="shared" si="3057"/>
        <v/>
      </c>
      <c r="DF9495" s="73" t="str">
        <f t="shared" si="3058"/>
        <v/>
      </c>
      <c r="DG9495" s="73" t="str">
        <f t="shared" si="3059"/>
        <v/>
      </c>
      <c r="DH9495" s="73" t="str">
        <f t="shared" si="3060"/>
        <v/>
      </c>
      <c r="DI9495" s="73" t="str">
        <f t="shared" si="3061"/>
        <v/>
      </c>
      <c r="DJ9495" s="73" t="str">
        <f t="shared" si="3062"/>
        <v/>
      </c>
      <c r="DK9495" s="73" t="str">
        <f t="shared" si="3063"/>
        <v/>
      </c>
      <c r="DL9495" s="73" t="str">
        <f t="shared" si="3064"/>
        <v/>
      </c>
      <c r="DM9495" s="73" t="str">
        <f t="shared" si="3065"/>
        <v/>
      </c>
      <c r="DN9495" s="73" t="str">
        <f t="shared" si="3073"/>
        <v/>
      </c>
      <c r="DO9495" s="73" t="str">
        <f t="shared" si="3066"/>
        <v/>
      </c>
      <c r="DP9495" s="73" t="str">
        <f t="shared" si="3067"/>
        <v/>
      </c>
      <c r="DQ9495" s="73" t="str">
        <f t="shared" si="3068"/>
        <v/>
      </c>
      <c r="DR9495" s="73" t="str">
        <f t="shared" si="3069"/>
        <v/>
      </c>
      <c r="DS9495" s="73" t="str">
        <f t="shared" si="3070"/>
        <v/>
      </c>
      <c r="DT9495" s="70" t="str">
        <f t="shared" si="3071"/>
        <v/>
      </c>
      <c r="DU9495" s="70" t="str">
        <f t="shared" si="3072"/>
        <v/>
      </c>
      <c r="DW9495" s="55" t="e">
        <f t="shared" si="3074"/>
        <v>#N/A</v>
      </c>
      <c r="DX9495" s="90" t="e">
        <f t="shared" si="3075"/>
        <v>#N/A</v>
      </c>
    </row>
    <row r="9496" spans="2:128">
      <c r="B9496" s="221"/>
      <c r="C9496" s="159"/>
      <c r="DE9496" s="72" t="str">
        <f t="shared" si="3057"/>
        <v/>
      </c>
      <c r="DF9496" s="73" t="str">
        <f t="shared" si="3058"/>
        <v/>
      </c>
      <c r="DG9496" s="73" t="str">
        <f t="shared" si="3059"/>
        <v/>
      </c>
      <c r="DH9496" s="73" t="str">
        <f t="shared" si="3060"/>
        <v/>
      </c>
      <c r="DI9496" s="73" t="str">
        <f t="shared" si="3061"/>
        <v/>
      </c>
      <c r="DJ9496" s="73" t="str">
        <f t="shared" si="3062"/>
        <v/>
      </c>
      <c r="DK9496" s="73" t="str">
        <f t="shared" si="3063"/>
        <v/>
      </c>
      <c r="DL9496" s="73" t="str">
        <f t="shared" si="3064"/>
        <v/>
      </c>
      <c r="DM9496" s="73" t="str">
        <f t="shared" si="3065"/>
        <v/>
      </c>
      <c r="DN9496" s="73" t="str">
        <f t="shared" si="3073"/>
        <v/>
      </c>
      <c r="DO9496" s="73" t="str">
        <f t="shared" si="3066"/>
        <v/>
      </c>
      <c r="DP9496" s="73" t="str">
        <f t="shared" si="3067"/>
        <v/>
      </c>
      <c r="DQ9496" s="73" t="str">
        <f t="shared" si="3068"/>
        <v/>
      </c>
      <c r="DR9496" s="73" t="str">
        <f t="shared" si="3069"/>
        <v/>
      </c>
      <c r="DS9496" s="73" t="str">
        <f t="shared" si="3070"/>
        <v/>
      </c>
      <c r="DT9496" s="70" t="str">
        <f t="shared" si="3071"/>
        <v/>
      </c>
      <c r="DU9496" s="70" t="str">
        <f t="shared" si="3072"/>
        <v/>
      </c>
      <c r="DW9496" s="55" t="e">
        <f t="shared" si="3074"/>
        <v>#N/A</v>
      </c>
      <c r="DX9496" s="90" t="e">
        <f t="shared" si="3075"/>
        <v>#N/A</v>
      </c>
    </row>
    <row r="9497" spans="2:128">
      <c r="B9497" s="221"/>
      <c r="C9497" s="159"/>
      <c r="DE9497" s="72" t="str">
        <f t="shared" si="3057"/>
        <v/>
      </c>
      <c r="DF9497" s="73" t="str">
        <f t="shared" si="3058"/>
        <v/>
      </c>
      <c r="DG9497" s="73" t="str">
        <f t="shared" si="3059"/>
        <v/>
      </c>
      <c r="DH9497" s="73" t="str">
        <f t="shared" si="3060"/>
        <v/>
      </c>
      <c r="DI9497" s="73" t="str">
        <f t="shared" si="3061"/>
        <v/>
      </c>
      <c r="DJ9497" s="73" t="str">
        <f t="shared" si="3062"/>
        <v/>
      </c>
      <c r="DK9497" s="73" t="str">
        <f t="shared" si="3063"/>
        <v/>
      </c>
      <c r="DL9497" s="73" t="str">
        <f t="shared" si="3064"/>
        <v/>
      </c>
      <c r="DM9497" s="73" t="str">
        <f t="shared" si="3065"/>
        <v/>
      </c>
      <c r="DN9497" s="73" t="str">
        <f t="shared" si="3073"/>
        <v/>
      </c>
      <c r="DO9497" s="73" t="str">
        <f t="shared" si="3066"/>
        <v/>
      </c>
      <c r="DP9497" s="73" t="str">
        <f t="shared" si="3067"/>
        <v/>
      </c>
      <c r="DQ9497" s="73" t="str">
        <f t="shared" si="3068"/>
        <v/>
      </c>
      <c r="DR9497" s="73" t="str">
        <f t="shared" si="3069"/>
        <v/>
      </c>
      <c r="DS9497" s="73" t="str">
        <f t="shared" si="3070"/>
        <v/>
      </c>
      <c r="DT9497" s="70" t="str">
        <f t="shared" si="3071"/>
        <v/>
      </c>
      <c r="DU9497" s="70" t="str">
        <f t="shared" si="3072"/>
        <v/>
      </c>
      <c r="DW9497" s="55" t="e">
        <f t="shared" si="3074"/>
        <v>#N/A</v>
      </c>
      <c r="DX9497" s="90" t="e">
        <f t="shared" si="3075"/>
        <v>#N/A</v>
      </c>
    </row>
    <row r="9498" spans="2:128">
      <c r="B9498" s="221"/>
      <c r="C9498" s="159"/>
      <c r="DE9498" s="72" t="str">
        <f t="shared" si="3057"/>
        <v/>
      </c>
      <c r="DF9498" s="73" t="str">
        <f t="shared" si="3058"/>
        <v/>
      </c>
      <c r="DG9498" s="73" t="str">
        <f t="shared" si="3059"/>
        <v/>
      </c>
      <c r="DH9498" s="73" t="str">
        <f t="shared" si="3060"/>
        <v/>
      </c>
      <c r="DI9498" s="73" t="str">
        <f t="shared" si="3061"/>
        <v/>
      </c>
      <c r="DJ9498" s="73" t="str">
        <f t="shared" si="3062"/>
        <v/>
      </c>
      <c r="DK9498" s="73" t="str">
        <f t="shared" si="3063"/>
        <v/>
      </c>
      <c r="DL9498" s="73" t="str">
        <f t="shared" si="3064"/>
        <v/>
      </c>
      <c r="DM9498" s="73" t="str">
        <f t="shared" si="3065"/>
        <v/>
      </c>
      <c r="DN9498" s="73" t="str">
        <f t="shared" si="3073"/>
        <v/>
      </c>
      <c r="DO9498" s="73" t="str">
        <f t="shared" si="3066"/>
        <v/>
      </c>
      <c r="DP9498" s="73" t="str">
        <f t="shared" si="3067"/>
        <v/>
      </c>
      <c r="DQ9498" s="73" t="str">
        <f t="shared" si="3068"/>
        <v/>
      </c>
      <c r="DR9498" s="73" t="str">
        <f t="shared" si="3069"/>
        <v/>
      </c>
      <c r="DS9498" s="73" t="str">
        <f t="shared" si="3070"/>
        <v/>
      </c>
      <c r="DT9498" s="70" t="str">
        <f t="shared" si="3071"/>
        <v/>
      </c>
      <c r="DU9498" s="70" t="str">
        <f t="shared" si="3072"/>
        <v/>
      </c>
      <c r="DW9498" s="55" t="e">
        <f t="shared" si="3074"/>
        <v>#N/A</v>
      </c>
      <c r="DX9498" s="90" t="e">
        <f t="shared" si="3075"/>
        <v>#N/A</v>
      </c>
    </row>
    <row r="9499" spans="2:128">
      <c r="B9499" s="221"/>
      <c r="C9499" s="159"/>
      <c r="DE9499" s="72" t="str">
        <f t="shared" si="3057"/>
        <v/>
      </c>
      <c r="DF9499" s="73" t="str">
        <f t="shared" si="3058"/>
        <v/>
      </c>
      <c r="DG9499" s="73" t="str">
        <f t="shared" si="3059"/>
        <v/>
      </c>
      <c r="DH9499" s="73" t="str">
        <f t="shared" si="3060"/>
        <v/>
      </c>
      <c r="DI9499" s="73" t="str">
        <f t="shared" si="3061"/>
        <v/>
      </c>
      <c r="DJ9499" s="73" t="str">
        <f t="shared" si="3062"/>
        <v/>
      </c>
      <c r="DK9499" s="73" t="str">
        <f t="shared" si="3063"/>
        <v/>
      </c>
      <c r="DL9499" s="73" t="str">
        <f t="shared" si="3064"/>
        <v/>
      </c>
      <c r="DM9499" s="73" t="str">
        <f t="shared" si="3065"/>
        <v/>
      </c>
      <c r="DN9499" s="73" t="str">
        <f t="shared" si="3073"/>
        <v/>
      </c>
      <c r="DO9499" s="73" t="str">
        <f t="shared" si="3066"/>
        <v/>
      </c>
      <c r="DP9499" s="73" t="str">
        <f t="shared" si="3067"/>
        <v/>
      </c>
      <c r="DQ9499" s="73" t="str">
        <f t="shared" si="3068"/>
        <v/>
      </c>
      <c r="DR9499" s="73" t="str">
        <f t="shared" si="3069"/>
        <v/>
      </c>
      <c r="DS9499" s="73" t="str">
        <f t="shared" si="3070"/>
        <v/>
      </c>
      <c r="DT9499" s="70" t="str">
        <f t="shared" si="3071"/>
        <v/>
      </c>
      <c r="DU9499" s="70" t="str">
        <f t="shared" si="3072"/>
        <v/>
      </c>
      <c r="DW9499" s="55" t="e">
        <f t="shared" si="3074"/>
        <v>#N/A</v>
      </c>
      <c r="DX9499" s="90" t="e">
        <f t="shared" si="3075"/>
        <v>#N/A</v>
      </c>
    </row>
    <row r="9500" spans="2:128">
      <c r="B9500" s="221"/>
      <c r="C9500" s="159"/>
      <c r="DE9500" s="72" t="str">
        <f t="shared" si="3057"/>
        <v/>
      </c>
      <c r="DF9500" s="73" t="str">
        <f t="shared" si="3058"/>
        <v/>
      </c>
      <c r="DG9500" s="73" t="str">
        <f t="shared" si="3059"/>
        <v/>
      </c>
      <c r="DH9500" s="73" t="str">
        <f t="shared" si="3060"/>
        <v/>
      </c>
      <c r="DI9500" s="73" t="str">
        <f t="shared" si="3061"/>
        <v/>
      </c>
      <c r="DJ9500" s="73" t="str">
        <f t="shared" si="3062"/>
        <v/>
      </c>
      <c r="DK9500" s="73" t="str">
        <f t="shared" si="3063"/>
        <v/>
      </c>
      <c r="DL9500" s="73" t="str">
        <f t="shared" si="3064"/>
        <v/>
      </c>
      <c r="DM9500" s="73" t="str">
        <f t="shared" si="3065"/>
        <v/>
      </c>
      <c r="DN9500" s="73" t="str">
        <f t="shared" si="3073"/>
        <v/>
      </c>
      <c r="DO9500" s="73" t="str">
        <f t="shared" si="3066"/>
        <v/>
      </c>
      <c r="DP9500" s="73" t="str">
        <f t="shared" si="3067"/>
        <v/>
      </c>
      <c r="DQ9500" s="73" t="str">
        <f t="shared" si="3068"/>
        <v/>
      </c>
      <c r="DR9500" s="73" t="str">
        <f t="shared" si="3069"/>
        <v/>
      </c>
      <c r="DS9500" s="73" t="str">
        <f t="shared" si="3070"/>
        <v/>
      </c>
      <c r="DT9500" s="70" t="str">
        <f t="shared" si="3071"/>
        <v/>
      </c>
      <c r="DU9500" s="70" t="str">
        <f t="shared" si="3072"/>
        <v/>
      </c>
      <c r="DW9500" s="55" t="e">
        <f t="shared" si="3074"/>
        <v>#N/A</v>
      </c>
      <c r="DX9500" s="90" t="e">
        <f t="shared" si="3075"/>
        <v>#N/A</v>
      </c>
    </row>
    <row r="9501" spans="2:128">
      <c r="B9501" s="221"/>
      <c r="C9501" s="159"/>
      <c r="DE9501" s="72" t="str">
        <f t="shared" si="3057"/>
        <v/>
      </c>
      <c r="DF9501" s="73" t="str">
        <f t="shared" si="3058"/>
        <v/>
      </c>
      <c r="DG9501" s="73" t="str">
        <f t="shared" si="3059"/>
        <v/>
      </c>
      <c r="DH9501" s="73" t="str">
        <f t="shared" si="3060"/>
        <v/>
      </c>
      <c r="DI9501" s="73" t="str">
        <f t="shared" si="3061"/>
        <v/>
      </c>
      <c r="DJ9501" s="73" t="str">
        <f t="shared" si="3062"/>
        <v/>
      </c>
      <c r="DK9501" s="73" t="str">
        <f t="shared" si="3063"/>
        <v/>
      </c>
      <c r="DL9501" s="73" t="str">
        <f t="shared" si="3064"/>
        <v/>
      </c>
      <c r="DM9501" s="73" t="str">
        <f t="shared" si="3065"/>
        <v/>
      </c>
      <c r="DN9501" s="73" t="str">
        <f t="shared" si="3073"/>
        <v/>
      </c>
      <c r="DO9501" s="73" t="str">
        <f t="shared" si="3066"/>
        <v/>
      </c>
      <c r="DP9501" s="73" t="str">
        <f t="shared" si="3067"/>
        <v/>
      </c>
      <c r="DQ9501" s="73" t="str">
        <f t="shared" si="3068"/>
        <v/>
      </c>
      <c r="DR9501" s="73" t="str">
        <f t="shared" si="3069"/>
        <v/>
      </c>
      <c r="DS9501" s="73" t="str">
        <f t="shared" si="3070"/>
        <v/>
      </c>
      <c r="DT9501" s="70" t="str">
        <f t="shared" si="3071"/>
        <v/>
      </c>
      <c r="DU9501" s="70" t="str">
        <f t="shared" si="3072"/>
        <v/>
      </c>
      <c r="DW9501" s="55" t="e">
        <f t="shared" si="3074"/>
        <v>#N/A</v>
      </c>
      <c r="DX9501" s="90" t="e">
        <f t="shared" si="3075"/>
        <v>#N/A</v>
      </c>
    </row>
    <row r="9502" spans="2:128">
      <c r="B9502" s="221"/>
      <c r="C9502" s="159"/>
      <c r="DE9502" s="72" t="str">
        <f t="shared" ref="DE9502:DE9565" si="3076">IF(B9502="","",1)</f>
        <v/>
      </c>
      <c r="DF9502" s="73" t="str">
        <f t="shared" ref="DF9502:DF9565" si="3077">IF(B9502="","",LN(B9502/(1-B9502)))</f>
        <v/>
      </c>
      <c r="DG9502" s="73" t="str">
        <f t="shared" ref="DG9502:DG9565" si="3078">IF(B9502="","",(B9502-0.5)*DF9502)</f>
        <v/>
      </c>
      <c r="DH9502" s="73" t="str">
        <f t="shared" ref="DH9502:DH9565" si="3079">IF(B9502="","",B9502-0.5)</f>
        <v/>
      </c>
      <c r="DI9502" s="73" t="str">
        <f t="shared" ref="DI9502:DI9565" si="3080">IF(B9502="","",DH9502^2)</f>
        <v/>
      </c>
      <c r="DJ9502" s="73" t="str">
        <f t="shared" ref="DJ9502:DJ9565" si="3081">IF(B9502="","",DF9502*DI9502)</f>
        <v/>
      </c>
      <c r="DK9502" s="73" t="str">
        <f t="shared" ref="DK9502:DK9565" si="3082">IF(B9502="","",DH9502^3)</f>
        <v/>
      </c>
      <c r="DL9502" s="73" t="str">
        <f t="shared" ref="DL9502:DL9565" si="3083">IF(B9502="","",DF9502*DK9502)</f>
        <v/>
      </c>
      <c r="DM9502" s="73" t="str">
        <f t="shared" ref="DM9502:DM9565" si="3084">IF(B9502="","",DH9502^4)</f>
        <v/>
      </c>
      <c r="DN9502" s="73" t="str">
        <f t="shared" si="3073"/>
        <v/>
      </c>
      <c r="DO9502" s="73" t="str">
        <f t="shared" ref="DO9502:DO9565" si="3085">IF(B9502="","",DH9502^5)</f>
        <v/>
      </c>
      <c r="DP9502" s="73" t="str">
        <f t="shared" ref="DP9502:DP9565" si="3086">IF($B9502="","",DF9502*DO9502)</f>
        <v/>
      </c>
      <c r="DQ9502" s="73" t="str">
        <f t="shared" ref="DQ9502:DQ9565" si="3087">IF(B9502="","",DH9502^6)</f>
        <v/>
      </c>
      <c r="DR9502" s="73" t="str">
        <f t="shared" ref="DR9502:DR9565" si="3088">IF($B9502="","",DF9502*DQ9502)</f>
        <v/>
      </c>
      <c r="DS9502" s="73" t="str">
        <f t="shared" ref="DS9502:DS9565" si="3089">IF(B9502="","",DH9502^7)</f>
        <v/>
      </c>
      <c r="DT9502" s="70" t="str">
        <f t="shared" ref="DT9502:DT9565" si="3090">IF($B9502="","",DF9502*DS9502)</f>
        <v/>
      </c>
      <c r="DU9502" s="70" t="str">
        <f t="shared" ref="DU9502:DU9565" si="3091">IF(B9502="","",IF($B$14="u",C9502,IF($B$14="sl",LN(C9502-$C$22),IF($B$14="su",-LN($C$23-C9502),IF($B$14="b",LN((C9502-$C$22)/($C$23-C9502)),"")))))</f>
        <v/>
      </c>
      <c r="DW9502" s="55" t="e">
        <f t="shared" si="3074"/>
        <v>#N/A</v>
      </c>
      <c r="DX9502" s="90" t="e">
        <f t="shared" si="3075"/>
        <v>#N/A</v>
      </c>
    </row>
    <row r="9503" spans="2:128">
      <c r="B9503" s="221"/>
      <c r="C9503" s="159"/>
      <c r="DE9503" s="72" t="str">
        <f t="shared" si="3076"/>
        <v/>
      </c>
      <c r="DF9503" s="73" t="str">
        <f t="shared" si="3077"/>
        <v/>
      </c>
      <c r="DG9503" s="73" t="str">
        <f t="shared" si="3078"/>
        <v/>
      </c>
      <c r="DH9503" s="73" t="str">
        <f t="shared" si="3079"/>
        <v/>
      </c>
      <c r="DI9503" s="73" t="str">
        <f t="shared" si="3080"/>
        <v/>
      </c>
      <c r="DJ9503" s="73" t="str">
        <f t="shared" si="3081"/>
        <v/>
      </c>
      <c r="DK9503" s="73" t="str">
        <f t="shared" si="3082"/>
        <v/>
      </c>
      <c r="DL9503" s="73" t="str">
        <f t="shared" si="3083"/>
        <v/>
      </c>
      <c r="DM9503" s="73" t="str">
        <f t="shared" si="3084"/>
        <v/>
      </c>
      <c r="DN9503" s="73" t="str">
        <f t="shared" ref="DN9503:DN9566" si="3092">IF(B9503="","",DF9503*DM9503)</f>
        <v/>
      </c>
      <c r="DO9503" s="73" t="str">
        <f t="shared" si="3085"/>
        <v/>
      </c>
      <c r="DP9503" s="73" t="str">
        <f t="shared" si="3086"/>
        <v/>
      </c>
      <c r="DQ9503" s="73" t="str">
        <f t="shared" si="3087"/>
        <v/>
      </c>
      <c r="DR9503" s="73" t="str">
        <f t="shared" si="3088"/>
        <v/>
      </c>
      <c r="DS9503" s="73" t="str">
        <f t="shared" si="3089"/>
        <v/>
      </c>
      <c r="DT9503" s="70" t="str">
        <f t="shared" si="3090"/>
        <v/>
      </c>
      <c r="DU9503" s="70" t="str">
        <f t="shared" si="3091"/>
        <v/>
      </c>
      <c r="DW9503" s="55" t="e">
        <f t="shared" si="3074"/>
        <v>#N/A</v>
      </c>
      <c r="DX9503" s="90" t="e">
        <f t="shared" si="3075"/>
        <v>#N/A</v>
      </c>
    </row>
    <row r="9504" spans="2:128">
      <c r="B9504" s="221"/>
      <c r="C9504" s="159"/>
      <c r="DE9504" s="72" t="str">
        <f t="shared" si="3076"/>
        <v/>
      </c>
      <c r="DF9504" s="73" t="str">
        <f t="shared" si="3077"/>
        <v/>
      </c>
      <c r="DG9504" s="73" t="str">
        <f t="shared" si="3078"/>
        <v/>
      </c>
      <c r="DH9504" s="73" t="str">
        <f t="shared" si="3079"/>
        <v/>
      </c>
      <c r="DI9504" s="73" t="str">
        <f t="shared" si="3080"/>
        <v/>
      </c>
      <c r="DJ9504" s="73" t="str">
        <f t="shared" si="3081"/>
        <v/>
      </c>
      <c r="DK9504" s="73" t="str">
        <f t="shared" si="3082"/>
        <v/>
      </c>
      <c r="DL9504" s="73" t="str">
        <f t="shared" si="3083"/>
        <v/>
      </c>
      <c r="DM9504" s="73" t="str">
        <f t="shared" si="3084"/>
        <v/>
      </c>
      <c r="DN9504" s="73" t="str">
        <f t="shared" si="3092"/>
        <v/>
      </c>
      <c r="DO9504" s="73" t="str">
        <f t="shared" si="3085"/>
        <v/>
      </c>
      <c r="DP9504" s="73" t="str">
        <f t="shared" si="3086"/>
        <v/>
      </c>
      <c r="DQ9504" s="73" t="str">
        <f t="shared" si="3087"/>
        <v/>
      </c>
      <c r="DR9504" s="73" t="str">
        <f t="shared" si="3088"/>
        <v/>
      </c>
      <c r="DS9504" s="73" t="str">
        <f t="shared" si="3089"/>
        <v/>
      </c>
      <c r="DT9504" s="70" t="str">
        <f t="shared" si="3090"/>
        <v/>
      </c>
      <c r="DU9504" s="70" t="str">
        <f t="shared" si="3091"/>
        <v/>
      </c>
      <c r="DW9504" s="55" t="e">
        <f t="shared" si="3074"/>
        <v>#N/A</v>
      </c>
      <c r="DX9504" s="90" t="e">
        <f t="shared" si="3075"/>
        <v>#N/A</v>
      </c>
    </row>
    <row r="9505" spans="2:128">
      <c r="B9505" s="221"/>
      <c r="C9505" s="159"/>
      <c r="DE9505" s="72" t="str">
        <f t="shared" si="3076"/>
        <v/>
      </c>
      <c r="DF9505" s="73" t="str">
        <f t="shared" si="3077"/>
        <v/>
      </c>
      <c r="DG9505" s="73" t="str">
        <f t="shared" si="3078"/>
        <v/>
      </c>
      <c r="DH9505" s="73" t="str">
        <f t="shared" si="3079"/>
        <v/>
      </c>
      <c r="DI9505" s="73" t="str">
        <f t="shared" si="3080"/>
        <v/>
      </c>
      <c r="DJ9505" s="73" t="str">
        <f t="shared" si="3081"/>
        <v/>
      </c>
      <c r="DK9505" s="73" t="str">
        <f t="shared" si="3082"/>
        <v/>
      </c>
      <c r="DL9505" s="73" t="str">
        <f t="shared" si="3083"/>
        <v/>
      </c>
      <c r="DM9505" s="73" t="str">
        <f t="shared" si="3084"/>
        <v/>
      </c>
      <c r="DN9505" s="73" t="str">
        <f t="shared" si="3092"/>
        <v/>
      </c>
      <c r="DO9505" s="73" t="str">
        <f t="shared" si="3085"/>
        <v/>
      </c>
      <c r="DP9505" s="73" t="str">
        <f t="shared" si="3086"/>
        <v/>
      </c>
      <c r="DQ9505" s="73" t="str">
        <f t="shared" si="3087"/>
        <v/>
      </c>
      <c r="DR9505" s="73" t="str">
        <f t="shared" si="3088"/>
        <v/>
      </c>
      <c r="DS9505" s="73" t="str">
        <f t="shared" si="3089"/>
        <v/>
      </c>
      <c r="DT9505" s="70" t="str">
        <f t="shared" si="3090"/>
        <v/>
      </c>
      <c r="DU9505" s="70" t="str">
        <f t="shared" si="3091"/>
        <v/>
      </c>
      <c r="DW9505" s="55" t="e">
        <f t="shared" si="3074"/>
        <v>#N/A</v>
      </c>
      <c r="DX9505" s="90" t="e">
        <f t="shared" si="3075"/>
        <v>#N/A</v>
      </c>
    </row>
    <row r="9506" spans="2:128">
      <c r="B9506" s="221"/>
      <c r="C9506" s="159"/>
      <c r="DE9506" s="72" t="str">
        <f t="shared" si="3076"/>
        <v/>
      </c>
      <c r="DF9506" s="73" t="str">
        <f t="shared" si="3077"/>
        <v/>
      </c>
      <c r="DG9506" s="73" t="str">
        <f t="shared" si="3078"/>
        <v/>
      </c>
      <c r="DH9506" s="73" t="str">
        <f t="shared" si="3079"/>
        <v/>
      </c>
      <c r="DI9506" s="73" t="str">
        <f t="shared" si="3080"/>
        <v/>
      </c>
      <c r="DJ9506" s="73" t="str">
        <f t="shared" si="3081"/>
        <v/>
      </c>
      <c r="DK9506" s="73" t="str">
        <f t="shared" si="3082"/>
        <v/>
      </c>
      <c r="DL9506" s="73" t="str">
        <f t="shared" si="3083"/>
        <v/>
      </c>
      <c r="DM9506" s="73" t="str">
        <f t="shared" si="3084"/>
        <v/>
      </c>
      <c r="DN9506" s="73" t="str">
        <f t="shared" si="3092"/>
        <v/>
      </c>
      <c r="DO9506" s="73" t="str">
        <f t="shared" si="3085"/>
        <v/>
      </c>
      <c r="DP9506" s="73" t="str">
        <f t="shared" si="3086"/>
        <v/>
      </c>
      <c r="DQ9506" s="73" t="str">
        <f t="shared" si="3087"/>
        <v/>
      </c>
      <c r="DR9506" s="73" t="str">
        <f t="shared" si="3088"/>
        <v/>
      </c>
      <c r="DS9506" s="73" t="str">
        <f t="shared" si="3089"/>
        <v/>
      </c>
      <c r="DT9506" s="70" t="str">
        <f t="shared" si="3090"/>
        <v/>
      </c>
      <c r="DU9506" s="70" t="str">
        <f t="shared" si="3091"/>
        <v/>
      </c>
      <c r="DW9506" s="55" t="e">
        <f t="shared" si="3074"/>
        <v>#N/A</v>
      </c>
      <c r="DX9506" s="90" t="e">
        <f t="shared" si="3075"/>
        <v>#N/A</v>
      </c>
    </row>
    <row r="9507" spans="2:128">
      <c r="B9507" s="221"/>
      <c r="C9507" s="159"/>
      <c r="DE9507" s="72" t="str">
        <f t="shared" si="3076"/>
        <v/>
      </c>
      <c r="DF9507" s="73" t="str">
        <f t="shared" si="3077"/>
        <v/>
      </c>
      <c r="DG9507" s="73" t="str">
        <f t="shared" si="3078"/>
        <v/>
      </c>
      <c r="DH9507" s="73" t="str">
        <f t="shared" si="3079"/>
        <v/>
      </c>
      <c r="DI9507" s="73" t="str">
        <f t="shared" si="3080"/>
        <v/>
      </c>
      <c r="DJ9507" s="73" t="str">
        <f t="shared" si="3081"/>
        <v/>
      </c>
      <c r="DK9507" s="73" t="str">
        <f t="shared" si="3082"/>
        <v/>
      </c>
      <c r="DL9507" s="73" t="str">
        <f t="shared" si="3083"/>
        <v/>
      </c>
      <c r="DM9507" s="73" t="str">
        <f t="shared" si="3084"/>
        <v/>
      </c>
      <c r="DN9507" s="73" t="str">
        <f t="shared" si="3092"/>
        <v/>
      </c>
      <c r="DO9507" s="73" t="str">
        <f t="shared" si="3085"/>
        <v/>
      </c>
      <c r="DP9507" s="73" t="str">
        <f t="shared" si="3086"/>
        <v/>
      </c>
      <c r="DQ9507" s="73" t="str">
        <f t="shared" si="3087"/>
        <v/>
      </c>
      <c r="DR9507" s="73" t="str">
        <f t="shared" si="3088"/>
        <v/>
      </c>
      <c r="DS9507" s="73" t="str">
        <f t="shared" si="3089"/>
        <v/>
      </c>
      <c r="DT9507" s="70" t="str">
        <f t="shared" si="3090"/>
        <v/>
      </c>
      <c r="DU9507" s="70" t="str">
        <f t="shared" si="3091"/>
        <v/>
      </c>
      <c r="DW9507" s="55" t="e">
        <f t="shared" si="3074"/>
        <v>#N/A</v>
      </c>
      <c r="DX9507" s="90" t="e">
        <f t="shared" si="3075"/>
        <v>#N/A</v>
      </c>
    </row>
    <row r="9508" spans="2:128">
      <c r="B9508" s="221"/>
      <c r="C9508" s="159"/>
      <c r="DE9508" s="72" t="str">
        <f t="shared" si="3076"/>
        <v/>
      </c>
      <c r="DF9508" s="73" t="str">
        <f t="shared" si="3077"/>
        <v/>
      </c>
      <c r="DG9508" s="73" t="str">
        <f t="shared" si="3078"/>
        <v/>
      </c>
      <c r="DH9508" s="73" t="str">
        <f t="shared" si="3079"/>
        <v/>
      </c>
      <c r="DI9508" s="73" t="str">
        <f t="shared" si="3080"/>
        <v/>
      </c>
      <c r="DJ9508" s="73" t="str">
        <f t="shared" si="3081"/>
        <v/>
      </c>
      <c r="DK9508" s="73" t="str">
        <f t="shared" si="3082"/>
        <v/>
      </c>
      <c r="DL9508" s="73" t="str">
        <f t="shared" si="3083"/>
        <v/>
      </c>
      <c r="DM9508" s="73" t="str">
        <f t="shared" si="3084"/>
        <v/>
      </c>
      <c r="DN9508" s="73" t="str">
        <f t="shared" si="3092"/>
        <v/>
      </c>
      <c r="DO9508" s="73" t="str">
        <f t="shared" si="3085"/>
        <v/>
      </c>
      <c r="DP9508" s="73" t="str">
        <f t="shared" si="3086"/>
        <v/>
      </c>
      <c r="DQ9508" s="73" t="str">
        <f t="shared" si="3087"/>
        <v/>
      </c>
      <c r="DR9508" s="73" t="str">
        <f t="shared" si="3088"/>
        <v/>
      </c>
      <c r="DS9508" s="73" t="str">
        <f t="shared" si="3089"/>
        <v/>
      </c>
      <c r="DT9508" s="70" t="str">
        <f t="shared" si="3090"/>
        <v/>
      </c>
      <c r="DU9508" s="70" t="str">
        <f t="shared" si="3091"/>
        <v/>
      </c>
      <c r="DW9508" s="55" t="e">
        <f t="shared" si="3074"/>
        <v>#N/A</v>
      </c>
      <c r="DX9508" s="90" t="e">
        <f t="shared" si="3075"/>
        <v>#N/A</v>
      </c>
    </row>
    <row r="9509" spans="2:128">
      <c r="B9509" s="221"/>
      <c r="C9509" s="159"/>
      <c r="DE9509" s="72" t="str">
        <f t="shared" si="3076"/>
        <v/>
      </c>
      <c r="DF9509" s="73" t="str">
        <f t="shared" si="3077"/>
        <v/>
      </c>
      <c r="DG9509" s="73" t="str">
        <f t="shared" si="3078"/>
        <v/>
      </c>
      <c r="DH9509" s="73" t="str">
        <f t="shared" si="3079"/>
        <v/>
      </c>
      <c r="DI9509" s="73" t="str">
        <f t="shared" si="3080"/>
        <v/>
      </c>
      <c r="DJ9509" s="73" t="str">
        <f t="shared" si="3081"/>
        <v/>
      </c>
      <c r="DK9509" s="73" t="str">
        <f t="shared" si="3082"/>
        <v/>
      </c>
      <c r="DL9509" s="73" t="str">
        <f t="shared" si="3083"/>
        <v/>
      </c>
      <c r="DM9509" s="73" t="str">
        <f t="shared" si="3084"/>
        <v/>
      </c>
      <c r="DN9509" s="73" t="str">
        <f t="shared" si="3092"/>
        <v/>
      </c>
      <c r="DO9509" s="73" t="str">
        <f t="shared" si="3085"/>
        <v/>
      </c>
      <c r="DP9509" s="73" t="str">
        <f t="shared" si="3086"/>
        <v/>
      </c>
      <c r="DQ9509" s="73" t="str">
        <f t="shared" si="3087"/>
        <v/>
      </c>
      <c r="DR9509" s="73" t="str">
        <f t="shared" si="3088"/>
        <v/>
      </c>
      <c r="DS9509" s="73" t="str">
        <f t="shared" si="3089"/>
        <v/>
      </c>
      <c r="DT9509" s="70" t="str">
        <f t="shared" si="3090"/>
        <v/>
      </c>
      <c r="DU9509" s="70" t="str">
        <f t="shared" si="3091"/>
        <v/>
      </c>
      <c r="DW9509" s="55" t="e">
        <f t="shared" si="3074"/>
        <v>#N/A</v>
      </c>
      <c r="DX9509" s="90" t="e">
        <f t="shared" si="3075"/>
        <v>#N/A</v>
      </c>
    </row>
    <row r="9510" spans="2:128">
      <c r="B9510" s="221"/>
      <c r="C9510" s="159"/>
      <c r="DE9510" s="72" t="str">
        <f t="shared" si="3076"/>
        <v/>
      </c>
      <c r="DF9510" s="73" t="str">
        <f t="shared" si="3077"/>
        <v/>
      </c>
      <c r="DG9510" s="73" t="str">
        <f t="shared" si="3078"/>
        <v/>
      </c>
      <c r="DH9510" s="73" t="str">
        <f t="shared" si="3079"/>
        <v/>
      </c>
      <c r="DI9510" s="73" t="str">
        <f t="shared" si="3080"/>
        <v/>
      </c>
      <c r="DJ9510" s="73" t="str">
        <f t="shared" si="3081"/>
        <v/>
      </c>
      <c r="DK9510" s="73" t="str">
        <f t="shared" si="3082"/>
        <v/>
      </c>
      <c r="DL9510" s="73" t="str">
        <f t="shared" si="3083"/>
        <v/>
      </c>
      <c r="DM9510" s="73" t="str">
        <f t="shared" si="3084"/>
        <v/>
      </c>
      <c r="DN9510" s="73" t="str">
        <f t="shared" si="3092"/>
        <v/>
      </c>
      <c r="DO9510" s="73" t="str">
        <f t="shared" si="3085"/>
        <v/>
      </c>
      <c r="DP9510" s="73" t="str">
        <f t="shared" si="3086"/>
        <v/>
      </c>
      <c r="DQ9510" s="73" t="str">
        <f t="shared" si="3087"/>
        <v/>
      </c>
      <c r="DR9510" s="73" t="str">
        <f t="shared" si="3088"/>
        <v/>
      </c>
      <c r="DS9510" s="73" t="str">
        <f t="shared" si="3089"/>
        <v/>
      </c>
      <c r="DT9510" s="70" t="str">
        <f t="shared" si="3090"/>
        <v/>
      </c>
      <c r="DU9510" s="70" t="str">
        <f t="shared" si="3091"/>
        <v/>
      </c>
      <c r="DW9510" s="55" t="e">
        <f t="shared" si="3074"/>
        <v>#N/A</v>
      </c>
      <c r="DX9510" s="90" t="e">
        <f t="shared" si="3075"/>
        <v>#N/A</v>
      </c>
    </row>
    <row r="9511" spans="2:128">
      <c r="B9511" s="221"/>
      <c r="C9511" s="159"/>
      <c r="DE9511" s="72" t="str">
        <f t="shared" si="3076"/>
        <v/>
      </c>
      <c r="DF9511" s="73" t="str">
        <f t="shared" si="3077"/>
        <v/>
      </c>
      <c r="DG9511" s="73" t="str">
        <f t="shared" si="3078"/>
        <v/>
      </c>
      <c r="DH9511" s="73" t="str">
        <f t="shared" si="3079"/>
        <v/>
      </c>
      <c r="DI9511" s="73" t="str">
        <f t="shared" si="3080"/>
        <v/>
      </c>
      <c r="DJ9511" s="73" t="str">
        <f t="shared" si="3081"/>
        <v/>
      </c>
      <c r="DK9511" s="73" t="str">
        <f t="shared" si="3082"/>
        <v/>
      </c>
      <c r="DL9511" s="73" t="str">
        <f t="shared" si="3083"/>
        <v/>
      </c>
      <c r="DM9511" s="73" t="str">
        <f t="shared" si="3084"/>
        <v/>
      </c>
      <c r="DN9511" s="73" t="str">
        <f t="shared" si="3092"/>
        <v/>
      </c>
      <c r="DO9511" s="73" t="str">
        <f t="shared" si="3085"/>
        <v/>
      </c>
      <c r="DP9511" s="73" t="str">
        <f t="shared" si="3086"/>
        <v/>
      </c>
      <c r="DQ9511" s="73" t="str">
        <f t="shared" si="3087"/>
        <v/>
      </c>
      <c r="DR9511" s="73" t="str">
        <f t="shared" si="3088"/>
        <v/>
      </c>
      <c r="DS9511" s="73" t="str">
        <f t="shared" si="3089"/>
        <v/>
      </c>
      <c r="DT9511" s="70" t="str">
        <f t="shared" si="3090"/>
        <v/>
      </c>
      <c r="DU9511" s="70" t="str">
        <f t="shared" si="3091"/>
        <v/>
      </c>
      <c r="DW9511" s="55" t="e">
        <f t="shared" si="3074"/>
        <v>#N/A</v>
      </c>
      <c r="DX9511" s="90" t="e">
        <f t="shared" si="3075"/>
        <v>#N/A</v>
      </c>
    </row>
    <row r="9512" spans="2:128">
      <c r="B9512" s="221"/>
      <c r="C9512" s="159"/>
      <c r="DE9512" s="72" t="str">
        <f t="shared" si="3076"/>
        <v/>
      </c>
      <c r="DF9512" s="73" t="str">
        <f t="shared" si="3077"/>
        <v/>
      </c>
      <c r="DG9512" s="73" t="str">
        <f t="shared" si="3078"/>
        <v/>
      </c>
      <c r="DH9512" s="73" t="str">
        <f t="shared" si="3079"/>
        <v/>
      </c>
      <c r="DI9512" s="73" t="str">
        <f t="shared" si="3080"/>
        <v/>
      </c>
      <c r="DJ9512" s="73" t="str">
        <f t="shared" si="3081"/>
        <v/>
      </c>
      <c r="DK9512" s="73" t="str">
        <f t="shared" si="3082"/>
        <v/>
      </c>
      <c r="DL9512" s="73" t="str">
        <f t="shared" si="3083"/>
        <v/>
      </c>
      <c r="DM9512" s="73" t="str">
        <f t="shared" si="3084"/>
        <v/>
      </c>
      <c r="DN9512" s="73" t="str">
        <f t="shared" si="3092"/>
        <v/>
      </c>
      <c r="DO9512" s="73" t="str">
        <f t="shared" si="3085"/>
        <v/>
      </c>
      <c r="DP9512" s="73" t="str">
        <f t="shared" si="3086"/>
        <v/>
      </c>
      <c r="DQ9512" s="73" t="str">
        <f t="shared" si="3087"/>
        <v/>
      </c>
      <c r="DR9512" s="73" t="str">
        <f t="shared" si="3088"/>
        <v/>
      </c>
      <c r="DS9512" s="73" t="str">
        <f t="shared" si="3089"/>
        <v/>
      </c>
      <c r="DT9512" s="70" t="str">
        <f t="shared" si="3090"/>
        <v/>
      </c>
      <c r="DU9512" s="70" t="str">
        <f t="shared" si="3091"/>
        <v/>
      </c>
      <c r="DW9512" s="55" t="e">
        <f t="shared" si="3074"/>
        <v>#N/A</v>
      </c>
      <c r="DX9512" s="90" t="e">
        <f t="shared" si="3075"/>
        <v>#N/A</v>
      </c>
    </row>
    <row r="9513" spans="2:128">
      <c r="B9513" s="221"/>
      <c r="C9513" s="159"/>
      <c r="DE9513" s="72" t="str">
        <f t="shared" si="3076"/>
        <v/>
      </c>
      <c r="DF9513" s="73" t="str">
        <f t="shared" si="3077"/>
        <v/>
      </c>
      <c r="DG9513" s="73" t="str">
        <f t="shared" si="3078"/>
        <v/>
      </c>
      <c r="DH9513" s="73" t="str">
        <f t="shared" si="3079"/>
        <v/>
      </c>
      <c r="DI9513" s="73" t="str">
        <f t="shared" si="3080"/>
        <v/>
      </c>
      <c r="DJ9513" s="73" t="str">
        <f t="shared" si="3081"/>
        <v/>
      </c>
      <c r="DK9513" s="73" t="str">
        <f t="shared" si="3082"/>
        <v/>
      </c>
      <c r="DL9513" s="73" t="str">
        <f t="shared" si="3083"/>
        <v/>
      </c>
      <c r="DM9513" s="73" t="str">
        <f t="shared" si="3084"/>
        <v/>
      </c>
      <c r="DN9513" s="73" t="str">
        <f t="shared" si="3092"/>
        <v/>
      </c>
      <c r="DO9513" s="73" t="str">
        <f t="shared" si="3085"/>
        <v/>
      </c>
      <c r="DP9513" s="73" t="str">
        <f t="shared" si="3086"/>
        <v/>
      </c>
      <c r="DQ9513" s="73" t="str">
        <f t="shared" si="3087"/>
        <v/>
      </c>
      <c r="DR9513" s="73" t="str">
        <f t="shared" si="3088"/>
        <v/>
      </c>
      <c r="DS9513" s="73" t="str">
        <f t="shared" si="3089"/>
        <v/>
      </c>
      <c r="DT9513" s="70" t="str">
        <f t="shared" si="3090"/>
        <v/>
      </c>
      <c r="DU9513" s="70" t="str">
        <f t="shared" si="3091"/>
        <v/>
      </c>
      <c r="DW9513" s="55" t="e">
        <f t="shared" si="3074"/>
        <v>#N/A</v>
      </c>
      <c r="DX9513" s="90" t="e">
        <f t="shared" si="3075"/>
        <v>#N/A</v>
      </c>
    </row>
    <row r="9514" spans="2:128">
      <c r="B9514" s="221"/>
      <c r="C9514" s="159"/>
      <c r="DE9514" s="72" t="str">
        <f t="shared" si="3076"/>
        <v/>
      </c>
      <c r="DF9514" s="73" t="str">
        <f t="shared" si="3077"/>
        <v/>
      </c>
      <c r="DG9514" s="73" t="str">
        <f t="shared" si="3078"/>
        <v/>
      </c>
      <c r="DH9514" s="73" t="str">
        <f t="shared" si="3079"/>
        <v/>
      </c>
      <c r="DI9514" s="73" t="str">
        <f t="shared" si="3080"/>
        <v/>
      </c>
      <c r="DJ9514" s="73" t="str">
        <f t="shared" si="3081"/>
        <v/>
      </c>
      <c r="DK9514" s="73" t="str">
        <f t="shared" si="3082"/>
        <v/>
      </c>
      <c r="DL9514" s="73" t="str">
        <f t="shared" si="3083"/>
        <v/>
      </c>
      <c r="DM9514" s="73" t="str">
        <f t="shared" si="3084"/>
        <v/>
      </c>
      <c r="DN9514" s="73" t="str">
        <f t="shared" si="3092"/>
        <v/>
      </c>
      <c r="DO9514" s="73" t="str">
        <f t="shared" si="3085"/>
        <v/>
      </c>
      <c r="DP9514" s="73" t="str">
        <f t="shared" si="3086"/>
        <v/>
      </c>
      <c r="DQ9514" s="73" t="str">
        <f t="shared" si="3087"/>
        <v/>
      </c>
      <c r="DR9514" s="73" t="str">
        <f t="shared" si="3088"/>
        <v/>
      </c>
      <c r="DS9514" s="73" t="str">
        <f t="shared" si="3089"/>
        <v/>
      </c>
      <c r="DT9514" s="70" t="str">
        <f t="shared" si="3090"/>
        <v/>
      </c>
      <c r="DU9514" s="70" t="str">
        <f t="shared" si="3091"/>
        <v/>
      </c>
      <c r="DW9514" s="55" t="e">
        <f t="shared" ref="DW9514:DW9577" si="3093">IF(B9502="",NA(),B9502)</f>
        <v>#N/A</v>
      </c>
      <c r="DX9514" s="90" t="e">
        <f t="shared" ref="DX9514:DX9577" si="3094">IF(C9502="",NA(),C9502)</f>
        <v>#N/A</v>
      </c>
    </row>
    <row r="9515" spans="2:128">
      <c r="B9515" s="221"/>
      <c r="C9515" s="159"/>
      <c r="DE9515" s="72" t="str">
        <f t="shared" si="3076"/>
        <v/>
      </c>
      <c r="DF9515" s="73" t="str">
        <f t="shared" si="3077"/>
        <v/>
      </c>
      <c r="DG9515" s="73" t="str">
        <f t="shared" si="3078"/>
        <v/>
      </c>
      <c r="DH9515" s="73" t="str">
        <f t="shared" si="3079"/>
        <v/>
      </c>
      <c r="DI9515" s="73" t="str">
        <f t="shared" si="3080"/>
        <v/>
      </c>
      <c r="DJ9515" s="73" t="str">
        <f t="shared" si="3081"/>
        <v/>
      </c>
      <c r="DK9515" s="73" t="str">
        <f t="shared" si="3082"/>
        <v/>
      </c>
      <c r="DL9515" s="73" t="str">
        <f t="shared" si="3083"/>
        <v/>
      </c>
      <c r="DM9515" s="73" t="str">
        <f t="shared" si="3084"/>
        <v/>
      </c>
      <c r="DN9515" s="73" t="str">
        <f t="shared" si="3092"/>
        <v/>
      </c>
      <c r="DO9515" s="73" t="str">
        <f t="shared" si="3085"/>
        <v/>
      </c>
      <c r="DP9515" s="73" t="str">
        <f t="shared" si="3086"/>
        <v/>
      </c>
      <c r="DQ9515" s="73" t="str">
        <f t="shared" si="3087"/>
        <v/>
      </c>
      <c r="DR9515" s="73" t="str">
        <f t="shared" si="3088"/>
        <v/>
      </c>
      <c r="DS9515" s="73" t="str">
        <f t="shared" si="3089"/>
        <v/>
      </c>
      <c r="DT9515" s="70" t="str">
        <f t="shared" si="3090"/>
        <v/>
      </c>
      <c r="DU9515" s="70" t="str">
        <f t="shared" si="3091"/>
        <v/>
      </c>
      <c r="DW9515" s="55" t="e">
        <f t="shared" si="3093"/>
        <v>#N/A</v>
      </c>
      <c r="DX9515" s="90" t="e">
        <f t="shared" si="3094"/>
        <v>#N/A</v>
      </c>
    </row>
    <row r="9516" spans="2:128">
      <c r="B9516" s="221"/>
      <c r="C9516" s="159"/>
      <c r="DE9516" s="72" t="str">
        <f t="shared" si="3076"/>
        <v/>
      </c>
      <c r="DF9516" s="73" t="str">
        <f t="shared" si="3077"/>
        <v/>
      </c>
      <c r="DG9516" s="73" t="str">
        <f t="shared" si="3078"/>
        <v/>
      </c>
      <c r="DH9516" s="73" t="str">
        <f t="shared" si="3079"/>
        <v/>
      </c>
      <c r="DI9516" s="73" t="str">
        <f t="shared" si="3080"/>
        <v/>
      </c>
      <c r="DJ9516" s="73" t="str">
        <f t="shared" si="3081"/>
        <v/>
      </c>
      <c r="DK9516" s="73" t="str">
        <f t="shared" si="3082"/>
        <v/>
      </c>
      <c r="DL9516" s="73" t="str">
        <f t="shared" si="3083"/>
        <v/>
      </c>
      <c r="DM9516" s="73" t="str">
        <f t="shared" si="3084"/>
        <v/>
      </c>
      <c r="DN9516" s="73" t="str">
        <f t="shared" si="3092"/>
        <v/>
      </c>
      <c r="DO9516" s="73" t="str">
        <f t="shared" si="3085"/>
        <v/>
      </c>
      <c r="DP9516" s="73" t="str">
        <f t="shared" si="3086"/>
        <v/>
      </c>
      <c r="DQ9516" s="73" t="str">
        <f t="shared" si="3087"/>
        <v/>
      </c>
      <c r="DR9516" s="73" t="str">
        <f t="shared" si="3088"/>
        <v/>
      </c>
      <c r="DS9516" s="73" t="str">
        <f t="shared" si="3089"/>
        <v/>
      </c>
      <c r="DT9516" s="70" t="str">
        <f t="shared" si="3090"/>
        <v/>
      </c>
      <c r="DU9516" s="70" t="str">
        <f t="shared" si="3091"/>
        <v/>
      </c>
      <c r="DW9516" s="55" t="e">
        <f t="shared" si="3093"/>
        <v>#N/A</v>
      </c>
      <c r="DX9516" s="90" t="e">
        <f t="shared" si="3094"/>
        <v>#N/A</v>
      </c>
    </row>
    <row r="9517" spans="2:128">
      <c r="B9517" s="221"/>
      <c r="C9517" s="159"/>
      <c r="DE9517" s="72" t="str">
        <f t="shared" si="3076"/>
        <v/>
      </c>
      <c r="DF9517" s="73" t="str">
        <f t="shared" si="3077"/>
        <v/>
      </c>
      <c r="DG9517" s="73" t="str">
        <f t="shared" si="3078"/>
        <v/>
      </c>
      <c r="DH9517" s="73" t="str">
        <f t="shared" si="3079"/>
        <v/>
      </c>
      <c r="DI9517" s="73" t="str">
        <f t="shared" si="3080"/>
        <v/>
      </c>
      <c r="DJ9517" s="73" t="str">
        <f t="shared" si="3081"/>
        <v/>
      </c>
      <c r="DK9517" s="73" t="str">
        <f t="shared" si="3082"/>
        <v/>
      </c>
      <c r="DL9517" s="73" t="str">
        <f t="shared" si="3083"/>
        <v/>
      </c>
      <c r="DM9517" s="73" t="str">
        <f t="shared" si="3084"/>
        <v/>
      </c>
      <c r="DN9517" s="73" t="str">
        <f t="shared" si="3092"/>
        <v/>
      </c>
      <c r="DO9517" s="73" t="str">
        <f t="shared" si="3085"/>
        <v/>
      </c>
      <c r="DP9517" s="73" t="str">
        <f t="shared" si="3086"/>
        <v/>
      </c>
      <c r="DQ9517" s="73" t="str">
        <f t="shared" si="3087"/>
        <v/>
      </c>
      <c r="DR9517" s="73" t="str">
        <f t="shared" si="3088"/>
        <v/>
      </c>
      <c r="DS9517" s="73" t="str">
        <f t="shared" si="3089"/>
        <v/>
      </c>
      <c r="DT9517" s="70" t="str">
        <f t="shared" si="3090"/>
        <v/>
      </c>
      <c r="DU9517" s="70" t="str">
        <f t="shared" si="3091"/>
        <v/>
      </c>
      <c r="DW9517" s="55" t="e">
        <f t="shared" si="3093"/>
        <v>#N/A</v>
      </c>
      <c r="DX9517" s="90" t="e">
        <f t="shared" si="3094"/>
        <v>#N/A</v>
      </c>
    </row>
    <row r="9518" spans="2:128">
      <c r="B9518" s="221"/>
      <c r="C9518" s="159"/>
      <c r="DE9518" s="72" t="str">
        <f t="shared" si="3076"/>
        <v/>
      </c>
      <c r="DF9518" s="73" t="str">
        <f t="shared" si="3077"/>
        <v/>
      </c>
      <c r="DG9518" s="73" t="str">
        <f t="shared" si="3078"/>
        <v/>
      </c>
      <c r="DH9518" s="73" t="str">
        <f t="shared" si="3079"/>
        <v/>
      </c>
      <c r="DI9518" s="73" t="str">
        <f t="shared" si="3080"/>
        <v/>
      </c>
      <c r="DJ9518" s="73" t="str">
        <f t="shared" si="3081"/>
        <v/>
      </c>
      <c r="DK9518" s="73" t="str">
        <f t="shared" si="3082"/>
        <v/>
      </c>
      <c r="DL9518" s="73" t="str">
        <f t="shared" si="3083"/>
        <v/>
      </c>
      <c r="DM9518" s="73" t="str">
        <f t="shared" si="3084"/>
        <v/>
      </c>
      <c r="DN9518" s="73" t="str">
        <f t="shared" si="3092"/>
        <v/>
      </c>
      <c r="DO9518" s="73" t="str">
        <f t="shared" si="3085"/>
        <v/>
      </c>
      <c r="DP9518" s="73" t="str">
        <f t="shared" si="3086"/>
        <v/>
      </c>
      <c r="DQ9518" s="73" t="str">
        <f t="shared" si="3087"/>
        <v/>
      </c>
      <c r="DR9518" s="73" t="str">
        <f t="shared" si="3088"/>
        <v/>
      </c>
      <c r="DS9518" s="73" t="str">
        <f t="shared" si="3089"/>
        <v/>
      </c>
      <c r="DT9518" s="70" t="str">
        <f t="shared" si="3090"/>
        <v/>
      </c>
      <c r="DU9518" s="70" t="str">
        <f t="shared" si="3091"/>
        <v/>
      </c>
      <c r="DW9518" s="55" t="e">
        <f t="shared" si="3093"/>
        <v>#N/A</v>
      </c>
      <c r="DX9518" s="90" t="e">
        <f t="shared" si="3094"/>
        <v>#N/A</v>
      </c>
    </row>
    <row r="9519" spans="2:128">
      <c r="B9519" s="221"/>
      <c r="C9519" s="159"/>
      <c r="DE9519" s="72" t="str">
        <f t="shared" si="3076"/>
        <v/>
      </c>
      <c r="DF9519" s="73" t="str">
        <f t="shared" si="3077"/>
        <v/>
      </c>
      <c r="DG9519" s="73" t="str">
        <f t="shared" si="3078"/>
        <v/>
      </c>
      <c r="DH9519" s="73" t="str">
        <f t="shared" si="3079"/>
        <v/>
      </c>
      <c r="DI9519" s="73" t="str">
        <f t="shared" si="3080"/>
        <v/>
      </c>
      <c r="DJ9519" s="73" t="str">
        <f t="shared" si="3081"/>
        <v/>
      </c>
      <c r="DK9519" s="73" t="str">
        <f t="shared" si="3082"/>
        <v/>
      </c>
      <c r="DL9519" s="73" t="str">
        <f t="shared" si="3083"/>
        <v/>
      </c>
      <c r="DM9519" s="73" t="str">
        <f t="shared" si="3084"/>
        <v/>
      </c>
      <c r="DN9519" s="73" t="str">
        <f t="shared" si="3092"/>
        <v/>
      </c>
      <c r="DO9519" s="73" t="str">
        <f t="shared" si="3085"/>
        <v/>
      </c>
      <c r="DP9519" s="73" t="str">
        <f t="shared" si="3086"/>
        <v/>
      </c>
      <c r="DQ9519" s="73" t="str">
        <f t="shared" si="3087"/>
        <v/>
      </c>
      <c r="DR9519" s="73" t="str">
        <f t="shared" si="3088"/>
        <v/>
      </c>
      <c r="DS9519" s="73" t="str">
        <f t="shared" si="3089"/>
        <v/>
      </c>
      <c r="DT9519" s="70" t="str">
        <f t="shared" si="3090"/>
        <v/>
      </c>
      <c r="DU9519" s="70" t="str">
        <f t="shared" si="3091"/>
        <v/>
      </c>
      <c r="DW9519" s="55" t="e">
        <f t="shared" si="3093"/>
        <v>#N/A</v>
      </c>
      <c r="DX9519" s="90" t="e">
        <f t="shared" si="3094"/>
        <v>#N/A</v>
      </c>
    </row>
    <row r="9520" spans="2:128">
      <c r="B9520" s="221"/>
      <c r="C9520" s="159"/>
      <c r="DE9520" s="72" t="str">
        <f t="shared" si="3076"/>
        <v/>
      </c>
      <c r="DF9520" s="73" t="str">
        <f t="shared" si="3077"/>
        <v/>
      </c>
      <c r="DG9520" s="73" t="str">
        <f t="shared" si="3078"/>
        <v/>
      </c>
      <c r="DH9520" s="73" t="str">
        <f t="shared" si="3079"/>
        <v/>
      </c>
      <c r="DI9520" s="73" t="str">
        <f t="shared" si="3080"/>
        <v/>
      </c>
      <c r="DJ9520" s="73" t="str">
        <f t="shared" si="3081"/>
        <v/>
      </c>
      <c r="DK9520" s="73" t="str">
        <f t="shared" si="3082"/>
        <v/>
      </c>
      <c r="DL9520" s="73" t="str">
        <f t="shared" si="3083"/>
        <v/>
      </c>
      <c r="DM9520" s="73" t="str">
        <f t="shared" si="3084"/>
        <v/>
      </c>
      <c r="DN9520" s="73" t="str">
        <f t="shared" si="3092"/>
        <v/>
      </c>
      <c r="DO9520" s="73" t="str">
        <f t="shared" si="3085"/>
        <v/>
      </c>
      <c r="DP9520" s="73" t="str">
        <f t="shared" si="3086"/>
        <v/>
      </c>
      <c r="DQ9520" s="73" t="str">
        <f t="shared" si="3087"/>
        <v/>
      </c>
      <c r="DR9520" s="73" t="str">
        <f t="shared" si="3088"/>
        <v/>
      </c>
      <c r="DS9520" s="73" t="str">
        <f t="shared" si="3089"/>
        <v/>
      </c>
      <c r="DT9520" s="70" t="str">
        <f t="shared" si="3090"/>
        <v/>
      </c>
      <c r="DU9520" s="70" t="str">
        <f t="shared" si="3091"/>
        <v/>
      </c>
      <c r="DW9520" s="55" t="e">
        <f t="shared" si="3093"/>
        <v>#N/A</v>
      </c>
      <c r="DX9520" s="90" t="e">
        <f t="shared" si="3094"/>
        <v>#N/A</v>
      </c>
    </row>
    <row r="9521" spans="2:128">
      <c r="B9521" s="221"/>
      <c r="C9521" s="159"/>
      <c r="DE9521" s="72" t="str">
        <f t="shared" si="3076"/>
        <v/>
      </c>
      <c r="DF9521" s="73" t="str">
        <f t="shared" si="3077"/>
        <v/>
      </c>
      <c r="DG9521" s="73" t="str">
        <f t="shared" si="3078"/>
        <v/>
      </c>
      <c r="DH9521" s="73" t="str">
        <f t="shared" si="3079"/>
        <v/>
      </c>
      <c r="DI9521" s="73" t="str">
        <f t="shared" si="3080"/>
        <v/>
      </c>
      <c r="DJ9521" s="73" t="str">
        <f t="shared" si="3081"/>
        <v/>
      </c>
      <c r="DK9521" s="73" t="str">
        <f t="shared" si="3082"/>
        <v/>
      </c>
      <c r="DL9521" s="73" t="str">
        <f t="shared" si="3083"/>
        <v/>
      </c>
      <c r="DM9521" s="73" t="str">
        <f t="shared" si="3084"/>
        <v/>
      </c>
      <c r="DN9521" s="73" t="str">
        <f t="shared" si="3092"/>
        <v/>
      </c>
      <c r="DO9521" s="73" t="str">
        <f t="shared" si="3085"/>
        <v/>
      </c>
      <c r="DP9521" s="73" t="str">
        <f t="shared" si="3086"/>
        <v/>
      </c>
      <c r="DQ9521" s="73" t="str">
        <f t="shared" si="3087"/>
        <v/>
      </c>
      <c r="DR9521" s="73" t="str">
        <f t="shared" si="3088"/>
        <v/>
      </c>
      <c r="DS9521" s="73" t="str">
        <f t="shared" si="3089"/>
        <v/>
      </c>
      <c r="DT9521" s="70" t="str">
        <f t="shared" si="3090"/>
        <v/>
      </c>
      <c r="DU9521" s="70" t="str">
        <f t="shared" si="3091"/>
        <v/>
      </c>
      <c r="DW9521" s="55" t="e">
        <f t="shared" si="3093"/>
        <v>#N/A</v>
      </c>
      <c r="DX9521" s="90" t="e">
        <f t="shared" si="3094"/>
        <v>#N/A</v>
      </c>
    </row>
    <row r="9522" spans="2:128">
      <c r="B9522" s="221"/>
      <c r="C9522" s="159"/>
      <c r="DE9522" s="72" t="str">
        <f t="shared" si="3076"/>
        <v/>
      </c>
      <c r="DF9522" s="73" t="str">
        <f t="shared" si="3077"/>
        <v/>
      </c>
      <c r="DG9522" s="73" t="str">
        <f t="shared" si="3078"/>
        <v/>
      </c>
      <c r="DH9522" s="73" t="str">
        <f t="shared" si="3079"/>
        <v/>
      </c>
      <c r="DI9522" s="73" t="str">
        <f t="shared" si="3080"/>
        <v/>
      </c>
      <c r="DJ9522" s="73" t="str">
        <f t="shared" si="3081"/>
        <v/>
      </c>
      <c r="DK9522" s="73" t="str">
        <f t="shared" si="3082"/>
        <v/>
      </c>
      <c r="DL9522" s="73" t="str">
        <f t="shared" si="3083"/>
        <v/>
      </c>
      <c r="DM9522" s="73" t="str">
        <f t="shared" si="3084"/>
        <v/>
      </c>
      <c r="DN9522" s="73" t="str">
        <f t="shared" si="3092"/>
        <v/>
      </c>
      <c r="DO9522" s="73" t="str">
        <f t="shared" si="3085"/>
        <v/>
      </c>
      <c r="DP9522" s="73" t="str">
        <f t="shared" si="3086"/>
        <v/>
      </c>
      <c r="DQ9522" s="73" t="str">
        <f t="shared" si="3087"/>
        <v/>
      </c>
      <c r="DR9522" s="73" t="str">
        <f t="shared" si="3088"/>
        <v/>
      </c>
      <c r="DS9522" s="73" t="str">
        <f t="shared" si="3089"/>
        <v/>
      </c>
      <c r="DT9522" s="70" t="str">
        <f t="shared" si="3090"/>
        <v/>
      </c>
      <c r="DU9522" s="70" t="str">
        <f t="shared" si="3091"/>
        <v/>
      </c>
      <c r="DW9522" s="55" t="e">
        <f t="shared" si="3093"/>
        <v>#N/A</v>
      </c>
      <c r="DX9522" s="90" t="e">
        <f t="shared" si="3094"/>
        <v>#N/A</v>
      </c>
    </row>
    <row r="9523" spans="2:128">
      <c r="B9523" s="221"/>
      <c r="C9523" s="159"/>
      <c r="DE9523" s="72" t="str">
        <f t="shared" si="3076"/>
        <v/>
      </c>
      <c r="DF9523" s="73" t="str">
        <f t="shared" si="3077"/>
        <v/>
      </c>
      <c r="DG9523" s="73" t="str">
        <f t="shared" si="3078"/>
        <v/>
      </c>
      <c r="DH9523" s="73" t="str">
        <f t="shared" si="3079"/>
        <v/>
      </c>
      <c r="DI9523" s="73" t="str">
        <f t="shared" si="3080"/>
        <v/>
      </c>
      <c r="DJ9523" s="73" t="str">
        <f t="shared" si="3081"/>
        <v/>
      </c>
      <c r="DK9523" s="73" t="str">
        <f t="shared" si="3082"/>
        <v/>
      </c>
      <c r="DL9523" s="73" t="str">
        <f t="shared" si="3083"/>
        <v/>
      </c>
      <c r="DM9523" s="73" t="str">
        <f t="shared" si="3084"/>
        <v/>
      </c>
      <c r="DN9523" s="73" t="str">
        <f t="shared" si="3092"/>
        <v/>
      </c>
      <c r="DO9523" s="73" t="str">
        <f t="shared" si="3085"/>
        <v/>
      </c>
      <c r="DP9523" s="73" t="str">
        <f t="shared" si="3086"/>
        <v/>
      </c>
      <c r="DQ9523" s="73" t="str">
        <f t="shared" si="3087"/>
        <v/>
      </c>
      <c r="DR9523" s="73" t="str">
        <f t="shared" si="3088"/>
        <v/>
      </c>
      <c r="DS9523" s="73" t="str">
        <f t="shared" si="3089"/>
        <v/>
      </c>
      <c r="DT9523" s="70" t="str">
        <f t="shared" si="3090"/>
        <v/>
      </c>
      <c r="DU9523" s="70" t="str">
        <f t="shared" si="3091"/>
        <v/>
      </c>
      <c r="DW9523" s="55" t="e">
        <f t="shared" si="3093"/>
        <v>#N/A</v>
      </c>
      <c r="DX9523" s="90" t="e">
        <f t="shared" si="3094"/>
        <v>#N/A</v>
      </c>
    </row>
    <row r="9524" spans="2:128">
      <c r="B9524" s="221"/>
      <c r="C9524" s="159"/>
      <c r="DE9524" s="72" t="str">
        <f t="shared" si="3076"/>
        <v/>
      </c>
      <c r="DF9524" s="73" t="str">
        <f t="shared" si="3077"/>
        <v/>
      </c>
      <c r="DG9524" s="73" t="str">
        <f t="shared" si="3078"/>
        <v/>
      </c>
      <c r="DH9524" s="73" t="str">
        <f t="shared" si="3079"/>
        <v/>
      </c>
      <c r="DI9524" s="73" t="str">
        <f t="shared" si="3080"/>
        <v/>
      </c>
      <c r="DJ9524" s="73" t="str">
        <f t="shared" si="3081"/>
        <v/>
      </c>
      <c r="DK9524" s="73" t="str">
        <f t="shared" si="3082"/>
        <v/>
      </c>
      <c r="DL9524" s="73" t="str">
        <f t="shared" si="3083"/>
        <v/>
      </c>
      <c r="DM9524" s="73" t="str">
        <f t="shared" si="3084"/>
        <v/>
      </c>
      <c r="DN9524" s="73" t="str">
        <f t="shared" si="3092"/>
        <v/>
      </c>
      <c r="DO9524" s="73" t="str">
        <f t="shared" si="3085"/>
        <v/>
      </c>
      <c r="DP9524" s="73" t="str">
        <f t="shared" si="3086"/>
        <v/>
      </c>
      <c r="DQ9524" s="73" t="str">
        <f t="shared" si="3087"/>
        <v/>
      </c>
      <c r="DR9524" s="73" t="str">
        <f t="shared" si="3088"/>
        <v/>
      </c>
      <c r="DS9524" s="73" t="str">
        <f t="shared" si="3089"/>
        <v/>
      </c>
      <c r="DT9524" s="70" t="str">
        <f t="shared" si="3090"/>
        <v/>
      </c>
      <c r="DU9524" s="70" t="str">
        <f t="shared" si="3091"/>
        <v/>
      </c>
      <c r="DW9524" s="55" t="e">
        <f t="shared" si="3093"/>
        <v>#N/A</v>
      </c>
      <c r="DX9524" s="90" t="e">
        <f t="shared" si="3094"/>
        <v>#N/A</v>
      </c>
    </row>
    <row r="9525" spans="2:128">
      <c r="B9525" s="221"/>
      <c r="C9525" s="159"/>
      <c r="DE9525" s="72" t="str">
        <f t="shared" si="3076"/>
        <v/>
      </c>
      <c r="DF9525" s="73" t="str">
        <f t="shared" si="3077"/>
        <v/>
      </c>
      <c r="DG9525" s="73" t="str">
        <f t="shared" si="3078"/>
        <v/>
      </c>
      <c r="DH9525" s="73" t="str">
        <f t="shared" si="3079"/>
        <v/>
      </c>
      <c r="DI9525" s="73" t="str">
        <f t="shared" si="3080"/>
        <v/>
      </c>
      <c r="DJ9525" s="73" t="str">
        <f t="shared" si="3081"/>
        <v/>
      </c>
      <c r="DK9525" s="73" t="str">
        <f t="shared" si="3082"/>
        <v/>
      </c>
      <c r="DL9525" s="73" t="str">
        <f t="shared" si="3083"/>
        <v/>
      </c>
      <c r="DM9525" s="73" t="str">
        <f t="shared" si="3084"/>
        <v/>
      </c>
      <c r="DN9525" s="73" t="str">
        <f t="shared" si="3092"/>
        <v/>
      </c>
      <c r="DO9525" s="73" t="str">
        <f t="shared" si="3085"/>
        <v/>
      </c>
      <c r="DP9525" s="73" t="str">
        <f t="shared" si="3086"/>
        <v/>
      </c>
      <c r="DQ9525" s="73" t="str">
        <f t="shared" si="3087"/>
        <v/>
      </c>
      <c r="DR9525" s="73" t="str">
        <f t="shared" si="3088"/>
        <v/>
      </c>
      <c r="DS9525" s="73" t="str">
        <f t="shared" si="3089"/>
        <v/>
      </c>
      <c r="DT9525" s="70" t="str">
        <f t="shared" si="3090"/>
        <v/>
      </c>
      <c r="DU9525" s="70" t="str">
        <f t="shared" si="3091"/>
        <v/>
      </c>
      <c r="DW9525" s="55" t="e">
        <f t="shared" si="3093"/>
        <v>#N/A</v>
      </c>
      <c r="DX9525" s="90" t="e">
        <f t="shared" si="3094"/>
        <v>#N/A</v>
      </c>
    </row>
    <row r="9526" spans="2:128">
      <c r="B9526" s="221"/>
      <c r="C9526" s="159"/>
      <c r="DE9526" s="72" t="str">
        <f t="shared" si="3076"/>
        <v/>
      </c>
      <c r="DF9526" s="73" t="str">
        <f t="shared" si="3077"/>
        <v/>
      </c>
      <c r="DG9526" s="73" t="str">
        <f t="shared" si="3078"/>
        <v/>
      </c>
      <c r="DH9526" s="73" t="str">
        <f t="shared" si="3079"/>
        <v/>
      </c>
      <c r="DI9526" s="73" t="str">
        <f t="shared" si="3080"/>
        <v/>
      </c>
      <c r="DJ9526" s="73" t="str">
        <f t="shared" si="3081"/>
        <v/>
      </c>
      <c r="DK9526" s="73" t="str">
        <f t="shared" si="3082"/>
        <v/>
      </c>
      <c r="DL9526" s="73" t="str">
        <f t="shared" si="3083"/>
        <v/>
      </c>
      <c r="DM9526" s="73" t="str">
        <f t="shared" si="3084"/>
        <v/>
      </c>
      <c r="DN9526" s="73" t="str">
        <f t="shared" si="3092"/>
        <v/>
      </c>
      <c r="DO9526" s="73" t="str">
        <f t="shared" si="3085"/>
        <v/>
      </c>
      <c r="DP9526" s="73" t="str">
        <f t="shared" si="3086"/>
        <v/>
      </c>
      <c r="DQ9526" s="73" t="str">
        <f t="shared" si="3087"/>
        <v/>
      </c>
      <c r="DR9526" s="73" t="str">
        <f t="shared" si="3088"/>
        <v/>
      </c>
      <c r="DS9526" s="73" t="str">
        <f t="shared" si="3089"/>
        <v/>
      </c>
      <c r="DT9526" s="70" t="str">
        <f t="shared" si="3090"/>
        <v/>
      </c>
      <c r="DU9526" s="70" t="str">
        <f t="shared" si="3091"/>
        <v/>
      </c>
      <c r="DW9526" s="55" t="e">
        <f t="shared" si="3093"/>
        <v>#N/A</v>
      </c>
      <c r="DX9526" s="90" t="e">
        <f t="shared" si="3094"/>
        <v>#N/A</v>
      </c>
    </row>
    <row r="9527" spans="2:128">
      <c r="B9527" s="221"/>
      <c r="C9527" s="159"/>
      <c r="DE9527" s="72" t="str">
        <f t="shared" si="3076"/>
        <v/>
      </c>
      <c r="DF9527" s="73" t="str">
        <f t="shared" si="3077"/>
        <v/>
      </c>
      <c r="DG9527" s="73" t="str">
        <f t="shared" si="3078"/>
        <v/>
      </c>
      <c r="DH9527" s="73" t="str">
        <f t="shared" si="3079"/>
        <v/>
      </c>
      <c r="DI9527" s="73" t="str">
        <f t="shared" si="3080"/>
        <v/>
      </c>
      <c r="DJ9527" s="73" t="str">
        <f t="shared" si="3081"/>
        <v/>
      </c>
      <c r="DK9527" s="73" t="str">
        <f t="shared" si="3082"/>
        <v/>
      </c>
      <c r="DL9527" s="73" t="str">
        <f t="shared" si="3083"/>
        <v/>
      </c>
      <c r="DM9527" s="73" t="str">
        <f t="shared" si="3084"/>
        <v/>
      </c>
      <c r="DN9527" s="73" t="str">
        <f t="shared" si="3092"/>
        <v/>
      </c>
      <c r="DO9527" s="73" t="str">
        <f t="shared" si="3085"/>
        <v/>
      </c>
      <c r="DP9527" s="73" t="str">
        <f t="shared" si="3086"/>
        <v/>
      </c>
      <c r="DQ9527" s="73" t="str">
        <f t="shared" si="3087"/>
        <v/>
      </c>
      <c r="DR9527" s="73" t="str">
        <f t="shared" si="3088"/>
        <v/>
      </c>
      <c r="DS9527" s="73" t="str">
        <f t="shared" si="3089"/>
        <v/>
      </c>
      <c r="DT9527" s="70" t="str">
        <f t="shared" si="3090"/>
        <v/>
      </c>
      <c r="DU9527" s="70" t="str">
        <f t="shared" si="3091"/>
        <v/>
      </c>
      <c r="DW9527" s="55" t="e">
        <f t="shared" si="3093"/>
        <v>#N/A</v>
      </c>
      <c r="DX9527" s="90" t="e">
        <f t="shared" si="3094"/>
        <v>#N/A</v>
      </c>
    </row>
    <row r="9528" spans="2:128">
      <c r="B9528" s="221"/>
      <c r="C9528" s="159"/>
      <c r="DE9528" s="72" t="str">
        <f t="shared" si="3076"/>
        <v/>
      </c>
      <c r="DF9528" s="73" t="str">
        <f t="shared" si="3077"/>
        <v/>
      </c>
      <c r="DG9528" s="73" t="str">
        <f t="shared" si="3078"/>
        <v/>
      </c>
      <c r="DH9528" s="73" t="str">
        <f t="shared" si="3079"/>
        <v/>
      </c>
      <c r="DI9528" s="73" t="str">
        <f t="shared" si="3080"/>
        <v/>
      </c>
      <c r="DJ9528" s="73" t="str">
        <f t="shared" si="3081"/>
        <v/>
      </c>
      <c r="DK9528" s="73" t="str">
        <f t="shared" si="3082"/>
        <v/>
      </c>
      <c r="DL9528" s="73" t="str">
        <f t="shared" si="3083"/>
        <v/>
      </c>
      <c r="DM9528" s="73" t="str">
        <f t="shared" si="3084"/>
        <v/>
      </c>
      <c r="DN9528" s="73" t="str">
        <f t="shared" si="3092"/>
        <v/>
      </c>
      <c r="DO9528" s="73" t="str">
        <f t="shared" si="3085"/>
        <v/>
      </c>
      <c r="DP9528" s="73" t="str">
        <f t="shared" si="3086"/>
        <v/>
      </c>
      <c r="DQ9528" s="73" t="str">
        <f t="shared" si="3087"/>
        <v/>
      </c>
      <c r="DR9528" s="73" t="str">
        <f t="shared" si="3088"/>
        <v/>
      </c>
      <c r="DS9528" s="73" t="str">
        <f t="shared" si="3089"/>
        <v/>
      </c>
      <c r="DT9528" s="70" t="str">
        <f t="shared" si="3090"/>
        <v/>
      </c>
      <c r="DU9528" s="70" t="str">
        <f t="shared" si="3091"/>
        <v/>
      </c>
      <c r="DW9528" s="55" t="e">
        <f t="shared" si="3093"/>
        <v>#N/A</v>
      </c>
      <c r="DX9528" s="90" t="e">
        <f t="shared" si="3094"/>
        <v>#N/A</v>
      </c>
    </row>
    <row r="9529" spans="2:128">
      <c r="B9529" s="221"/>
      <c r="C9529" s="159"/>
      <c r="DE9529" s="72" t="str">
        <f t="shared" si="3076"/>
        <v/>
      </c>
      <c r="DF9529" s="73" t="str">
        <f t="shared" si="3077"/>
        <v/>
      </c>
      <c r="DG9529" s="73" t="str">
        <f t="shared" si="3078"/>
        <v/>
      </c>
      <c r="DH9529" s="73" t="str">
        <f t="shared" si="3079"/>
        <v/>
      </c>
      <c r="DI9529" s="73" t="str">
        <f t="shared" si="3080"/>
        <v/>
      </c>
      <c r="DJ9529" s="73" t="str">
        <f t="shared" si="3081"/>
        <v/>
      </c>
      <c r="DK9529" s="73" t="str">
        <f t="shared" si="3082"/>
        <v/>
      </c>
      <c r="DL9529" s="73" t="str">
        <f t="shared" si="3083"/>
        <v/>
      </c>
      <c r="DM9529" s="73" t="str">
        <f t="shared" si="3084"/>
        <v/>
      </c>
      <c r="DN9529" s="73" t="str">
        <f t="shared" si="3092"/>
        <v/>
      </c>
      <c r="DO9529" s="73" t="str">
        <f t="shared" si="3085"/>
        <v/>
      </c>
      <c r="DP9529" s="73" t="str">
        <f t="shared" si="3086"/>
        <v/>
      </c>
      <c r="DQ9529" s="73" t="str">
        <f t="shared" si="3087"/>
        <v/>
      </c>
      <c r="DR9529" s="73" t="str">
        <f t="shared" si="3088"/>
        <v/>
      </c>
      <c r="DS9529" s="73" t="str">
        <f t="shared" si="3089"/>
        <v/>
      </c>
      <c r="DT9529" s="70" t="str">
        <f t="shared" si="3090"/>
        <v/>
      </c>
      <c r="DU9529" s="70" t="str">
        <f t="shared" si="3091"/>
        <v/>
      </c>
      <c r="DW9529" s="55" t="e">
        <f t="shared" si="3093"/>
        <v>#N/A</v>
      </c>
      <c r="DX9529" s="90" t="e">
        <f t="shared" si="3094"/>
        <v>#N/A</v>
      </c>
    </row>
    <row r="9530" spans="2:128">
      <c r="B9530" s="221"/>
      <c r="C9530" s="159"/>
      <c r="DE9530" s="72" t="str">
        <f t="shared" si="3076"/>
        <v/>
      </c>
      <c r="DF9530" s="73" t="str">
        <f t="shared" si="3077"/>
        <v/>
      </c>
      <c r="DG9530" s="73" t="str">
        <f t="shared" si="3078"/>
        <v/>
      </c>
      <c r="DH9530" s="73" t="str">
        <f t="shared" si="3079"/>
        <v/>
      </c>
      <c r="DI9530" s="73" t="str">
        <f t="shared" si="3080"/>
        <v/>
      </c>
      <c r="DJ9530" s="73" t="str">
        <f t="shared" si="3081"/>
        <v/>
      </c>
      <c r="DK9530" s="73" t="str">
        <f t="shared" si="3082"/>
        <v/>
      </c>
      <c r="DL9530" s="73" t="str">
        <f t="shared" si="3083"/>
        <v/>
      </c>
      <c r="DM9530" s="73" t="str">
        <f t="shared" si="3084"/>
        <v/>
      </c>
      <c r="DN9530" s="73" t="str">
        <f t="shared" si="3092"/>
        <v/>
      </c>
      <c r="DO9530" s="73" t="str">
        <f t="shared" si="3085"/>
        <v/>
      </c>
      <c r="DP9530" s="73" t="str">
        <f t="shared" si="3086"/>
        <v/>
      </c>
      <c r="DQ9530" s="73" t="str">
        <f t="shared" si="3087"/>
        <v/>
      </c>
      <c r="DR9530" s="73" t="str">
        <f t="shared" si="3088"/>
        <v/>
      </c>
      <c r="DS9530" s="73" t="str">
        <f t="shared" si="3089"/>
        <v/>
      </c>
      <c r="DT9530" s="70" t="str">
        <f t="shared" si="3090"/>
        <v/>
      </c>
      <c r="DU9530" s="70" t="str">
        <f t="shared" si="3091"/>
        <v/>
      </c>
      <c r="DW9530" s="55" t="e">
        <f t="shared" si="3093"/>
        <v>#N/A</v>
      </c>
      <c r="DX9530" s="90" t="e">
        <f t="shared" si="3094"/>
        <v>#N/A</v>
      </c>
    </row>
    <row r="9531" spans="2:128">
      <c r="B9531" s="221"/>
      <c r="C9531" s="159"/>
      <c r="DE9531" s="72" t="str">
        <f t="shared" si="3076"/>
        <v/>
      </c>
      <c r="DF9531" s="73" t="str">
        <f t="shared" si="3077"/>
        <v/>
      </c>
      <c r="DG9531" s="73" t="str">
        <f t="shared" si="3078"/>
        <v/>
      </c>
      <c r="DH9531" s="73" t="str">
        <f t="shared" si="3079"/>
        <v/>
      </c>
      <c r="DI9531" s="73" t="str">
        <f t="shared" si="3080"/>
        <v/>
      </c>
      <c r="DJ9531" s="73" t="str">
        <f t="shared" si="3081"/>
        <v/>
      </c>
      <c r="DK9531" s="73" t="str">
        <f t="shared" si="3082"/>
        <v/>
      </c>
      <c r="DL9531" s="73" t="str">
        <f t="shared" si="3083"/>
        <v/>
      </c>
      <c r="DM9531" s="73" t="str">
        <f t="shared" si="3084"/>
        <v/>
      </c>
      <c r="DN9531" s="73" t="str">
        <f t="shared" si="3092"/>
        <v/>
      </c>
      <c r="DO9531" s="73" t="str">
        <f t="shared" si="3085"/>
        <v/>
      </c>
      <c r="DP9531" s="73" t="str">
        <f t="shared" si="3086"/>
        <v/>
      </c>
      <c r="DQ9531" s="73" t="str">
        <f t="shared" si="3087"/>
        <v/>
      </c>
      <c r="DR9531" s="73" t="str">
        <f t="shared" si="3088"/>
        <v/>
      </c>
      <c r="DS9531" s="73" t="str">
        <f t="shared" si="3089"/>
        <v/>
      </c>
      <c r="DT9531" s="70" t="str">
        <f t="shared" si="3090"/>
        <v/>
      </c>
      <c r="DU9531" s="70" t="str">
        <f t="shared" si="3091"/>
        <v/>
      </c>
      <c r="DW9531" s="55" t="e">
        <f t="shared" si="3093"/>
        <v>#N/A</v>
      </c>
      <c r="DX9531" s="90" t="e">
        <f t="shared" si="3094"/>
        <v>#N/A</v>
      </c>
    </row>
    <row r="9532" spans="2:128">
      <c r="B9532" s="221"/>
      <c r="C9532" s="159"/>
      <c r="DE9532" s="72" t="str">
        <f t="shared" si="3076"/>
        <v/>
      </c>
      <c r="DF9532" s="73" t="str">
        <f t="shared" si="3077"/>
        <v/>
      </c>
      <c r="DG9532" s="73" t="str">
        <f t="shared" si="3078"/>
        <v/>
      </c>
      <c r="DH9532" s="73" t="str">
        <f t="shared" si="3079"/>
        <v/>
      </c>
      <c r="DI9532" s="73" t="str">
        <f t="shared" si="3080"/>
        <v/>
      </c>
      <c r="DJ9532" s="73" t="str">
        <f t="shared" si="3081"/>
        <v/>
      </c>
      <c r="DK9532" s="73" t="str">
        <f t="shared" si="3082"/>
        <v/>
      </c>
      <c r="DL9532" s="73" t="str">
        <f t="shared" si="3083"/>
        <v/>
      </c>
      <c r="DM9532" s="73" t="str">
        <f t="shared" si="3084"/>
        <v/>
      </c>
      <c r="DN9532" s="73" t="str">
        <f t="shared" si="3092"/>
        <v/>
      </c>
      <c r="DO9532" s="73" t="str">
        <f t="shared" si="3085"/>
        <v/>
      </c>
      <c r="DP9532" s="73" t="str">
        <f t="shared" si="3086"/>
        <v/>
      </c>
      <c r="DQ9532" s="73" t="str">
        <f t="shared" si="3087"/>
        <v/>
      </c>
      <c r="DR9532" s="73" t="str">
        <f t="shared" si="3088"/>
        <v/>
      </c>
      <c r="DS9532" s="73" t="str">
        <f t="shared" si="3089"/>
        <v/>
      </c>
      <c r="DT9532" s="70" t="str">
        <f t="shared" si="3090"/>
        <v/>
      </c>
      <c r="DU9532" s="70" t="str">
        <f t="shared" si="3091"/>
        <v/>
      </c>
      <c r="DW9532" s="55" t="e">
        <f t="shared" si="3093"/>
        <v>#N/A</v>
      </c>
      <c r="DX9532" s="90" t="e">
        <f t="shared" si="3094"/>
        <v>#N/A</v>
      </c>
    </row>
    <row r="9533" spans="2:128">
      <c r="B9533" s="221"/>
      <c r="C9533" s="159"/>
      <c r="DE9533" s="72" t="str">
        <f t="shared" si="3076"/>
        <v/>
      </c>
      <c r="DF9533" s="73" t="str">
        <f t="shared" si="3077"/>
        <v/>
      </c>
      <c r="DG9533" s="73" t="str">
        <f t="shared" si="3078"/>
        <v/>
      </c>
      <c r="DH9533" s="73" t="str">
        <f t="shared" si="3079"/>
        <v/>
      </c>
      <c r="DI9533" s="73" t="str">
        <f t="shared" si="3080"/>
        <v/>
      </c>
      <c r="DJ9533" s="73" t="str">
        <f t="shared" si="3081"/>
        <v/>
      </c>
      <c r="DK9533" s="73" t="str">
        <f t="shared" si="3082"/>
        <v/>
      </c>
      <c r="DL9533" s="73" t="str">
        <f t="shared" si="3083"/>
        <v/>
      </c>
      <c r="DM9533" s="73" t="str">
        <f t="shared" si="3084"/>
        <v/>
      </c>
      <c r="DN9533" s="73" t="str">
        <f t="shared" si="3092"/>
        <v/>
      </c>
      <c r="DO9533" s="73" t="str">
        <f t="shared" si="3085"/>
        <v/>
      </c>
      <c r="DP9533" s="73" t="str">
        <f t="shared" si="3086"/>
        <v/>
      </c>
      <c r="DQ9533" s="73" t="str">
        <f t="shared" si="3087"/>
        <v/>
      </c>
      <c r="DR9533" s="73" t="str">
        <f t="shared" si="3088"/>
        <v/>
      </c>
      <c r="DS9533" s="73" t="str">
        <f t="shared" si="3089"/>
        <v/>
      </c>
      <c r="DT9533" s="70" t="str">
        <f t="shared" si="3090"/>
        <v/>
      </c>
      <c r="DU9533" s="70" t="str">
        <f t="shared" si="3091"/>
        <v/>
      </c>
      <c r="DW9533" s="55" t="e">
        <f t="shared" si="3093"/>
        <v>#N/A</v>
      </c>
      <c r="DX9533" s="90" t="e">
        <f t="shared" si="3094"/>
        <v>#N/A</v>
      </c>
    </row>
    <row r="9534" spans="2:128">
      <c r="B9534" s="221"/>
      <c r="C9534" s="159"/>
      <c r="DE9534" s="72" t="str">
        <f t="shared" si="3076"/>
        <v/>
      </c>
      <c r="DF9534" s="73" t="str">
        <f t="shared" si="3077"/>
        <v/>
      </c>
      <c r="DG9534" s="73" t="str">
        <f t="shared" si="3078"/>
        <v/>
      </c>
      <c r="DH9534" s="73" t="str">
        <f t="shared" si="3079"/>
        <v/>
      </c>
      <c r="DI9534" s="73" t="str">
        <f t="shared" si="3080"/>
        <v/>
      </c>
      <c r="DJ9534" s="73" t="str">
        <f t="shared" si="3081"/>
        <v/>
      </c>
      <c r="DK9534" s="73" t="str">
        <f t="shared" si="3082"/>
        <v/>
      </c>
      <c r="DL9534" s="73" t="str">
        <f t="shared" si="3083"/>
        <v/>
      </c>
      <c r="DM9534" s="73" t="str">
        <f t="shared" si="3084"/>
        <v/>
      </c>
      <c r="DN9534" s="73" t="str">
        <f t="shared" si="3092"/>
        <v/>
      </c>
      <c r="DO9534" s="73" t="str">
        <f t="shared" si="3085"/>
        <v/>
      </c>
      <c r="DP9534" s="73" t="str">
        <f t="shared" si="3086"/>
        <v/>
      </c>
      <c r="DQ9534" s="73" t="str">
        <f t="shared" si="3087"/>
        <v/>
      </c>
      <c r="DR9534" s="73" t="str">
        <f t="shared" si="3088"/>
        <v/>
      </c>
      <c r="DS9534" s="73" t="str">
        <f t="shared" si="3089"/>
        <v/>
      </c>
      <c r="DT9534" s="70" t="str">
        <f t="shared" si="3090"/>
        <v/>
      </c>
      <c r="DU9534" s="70" t="str">
        <f t="shared" si="3091"/>
        <v/>
      </c>
      <c r="DW9534" s="55" t="e">
        <f t="shared" si="3093"/>
        <v>#N/A</v>
      </c>
      <c r="DX9534" s="90" t="e">
        <f t="shared" si="3094"/>
        <v>#N/A</v>
      </c>
    </row>
    <row r="9535" spans="2:128">
      <c r="B9535" s="221"/>
      <c r="C9535" s="159"/>
      <c r="DE9535" s="72" t="str">
        <f t="shared" si="3076"/>
        <v/>
      </c>
      <c r="DF9535" s="73" t="str">
        <f t="shared" si="3077"/>
        <v/>
      </c>
      <c r="DG9535" s="73" t="str">
        <f t="shared" si="3078"/>
        <v/>
      </c>
      <c r="DH9535" s="73" t="str">
        <f t="shared" si="3079"/>
        <v/>
      </c>
      <c r="DI9535" s="73" t="str">
        <f t="shared" si="3080"/>
        <v/>
      </c>
      <c r="DJ9535" s="73" t="str">
        <f t="shared" si="3081"/>
        <v/>
      </c>
      <c r="DK9535" s="73" t="str">
        <f t="shared" si="3082"/>
        <v/>
      </c>
      <c r="DL9535" s="73" t="str">
        <f t="shared" si="3083"/>
        <v/>
      </c>
      <c r="DM9535" s="73" t="str">
        <f t="shared" si="3084"/>
        <v/>
      </c>
      <c r="DN9535" s="73" t="str">
        <f t="shared" si="3092"/>
        <v/>
      </c>
      <c r="DO9535" s="73" t="str">
        <f t="shared" si="3085"/>
        <v/>
      </c>
      <c r="DP9535" s="73" t="str">
        <f t="shared" si="3086"/>
        <v/>
      </c>
      <c r="DQ9535" s="73" t="str">
        <f t="shared" si="3087"/>
        <v/>
      </c>
      <c r="DR9535" s="73" t="str">
        <f t="shared" si="3088"/>
        <v/>
      </c>
      <c r="DS9535" s="73" t="str">
        <f t="shared" si="3089"/>
        <v/>
      </c>
      <c r="DT9535" s="70" t="str">
        <f t="shared" si="3090"/>
        <v/>
      </c>
      <c r="DU9535" s="70" t="str">
        <f t="shared" si="3091"/>
        <v/>
      </c>
      <c r="DW9535" s="55" t="e">
        <f t="shared" si="3093"/>
        <v>#N/A</v>
      </c>
      <c r="DX9535" s="90" t="e">
        <f t="shared" si="3094"/>
        <v>#N/A</v>
      </c>
    </row>
    <row r="9536" spans="2:128">
      <c r="B9536" s="221"/>
      <c r="C9536" s="159"/>
      <c r="DE9536" s="72" t="str">
        <f t="shared" si="3076"/>
        <v/>
      </c>
      <c r="DF9536" s="73" t="str">
        <f t="shared" si="3077"/>
        <v/>
      </c>
      <c r="DG9536" s="73" t="str">
        <f t="shared" si="3078"/>
        <v/>
      </c>
      <c r="DH9536" s="73" t="str">
        <f t="shared" si="3079"/>
        <v/>
      </c>
      <c r="DI9536" s="73" t="str">
        <f t="shared" si="3080"/>
        <v/>
      </c>
      <c r="DJ9536" s="73" t="str">
        <f t="shared" si="3081"/>
        <v/>
      </c>
      <c r="DK9536" s="73" t="str">
        <f t="shared" si="3082"/>
        <v/>
      </c>
      <c r="DL9536" s="73" t="str">
        <f t="shared" si="3083"/>
        <v/>
      </c>
      <c r="DM9536" s="73" t="str">
        <f t="shared" si="3084"/>
        <v/>
      </c>
      <c r="DN9536" s="73" t="str">
        <f t="shared" si="3092"/>
        <v/>
      </c>
      <c r="DO9536" s="73" t="str">
        <f t="shared" si="3085"/>
        <v/>
      </c>
      <c r="DP9536" s="73" t="str">
        <f t="shared" si="3086"/>
        <v/>
      </c>
      <c r="DQ9536" s="73" t="str">
        <f t="shared" si="3087"/>
        <v/>
      </c>
      <c r="DR9536" s="73" t="str">
        <f t="shared" si="3088"/>
        <v/>
      </c>
      <c r="DS9536" s="73" t="str">
        <f t="shared" si="3089"/>
        <v/>
      </c>
      <c r="DT9536" s="70" t="str">
        <f t="shared" si="3090"/>
        <v/>
      </c>
      <c r="DU9536" s="70" t="str">
        <f t="shared" si="3091"/>
        <v/>
      </c>
      <c r="DW9536" s="55" t="e">
        <f t="shared" si="3093"/>
        <v>#N/A</v>
      </c>
      <c r="DX9536" s="90" t="e">
        <f t="shared" si="3094"/>
        <v>#N/A</v>
      </c>
    </row>
    <row r="9537" spans="2:128">
      <c r="B9537" s="221"/>
      <c r="C9537" s="159"/>
      <c r="DE9537" s="72" t="str">
        <f t="shared" si="3076"/>
        <v/>
      </c>
      <c r="DF9537" s="73" t="str">
        <f t="shared" si="3077"/>
        <v/>
      </c>
      <c r="DG9537" s="73" t="str">
        <f t="shared" si="3078"/>
        <v/>
      </c>
      <c r="DH9537" s="73" t="str">
        <f t="shared" si="3079"/>
        <v/>
      </c>
      <c r="DI9537" s="73" t="str">
        <f t="shared" si="3080"/>
        <v/>
      </c>
      <c r="DJ9537" s="73" t="str">
        <f t="shared" si="3081"/>
        <v/>
      </c>
      <c r="DK9537" s="73" t="str">
        <f t="shared" si="3082"/>
        <v/>
      </c>
      <c r="DL9537" s="73" t="str">
        <f t="shared" si="3083"/>
        <v/>
      </c>
      <c r="DM9537" s="73" t="str">
        <f t="shared" si="3084"/>
        <v/>
      </c>
      <c r="DN9537" s="73" t="str">
        <f t="shared" si="3092"/>
        <v/>
      </c>
      <c r="DO9537" s="73" t="str">
        <f t="shared" si="3085"/>
        <v/>
      </c>
      <c r="DP9537" s="73" t="str">
        <f t="shared" si="3086"/>
        <v/>
      </c>
      <c r="DQ9537" s="73" t="str">
        <f t="shared" si="3087"/>
        <v/>
      </c>
      <c r="DR9537" s="73" t="str">
        <f t="shared" si="3088"/>
        <v/>
      </c>
      <c r="DS9537" s="73" t="str">
        <f t="shared" si="3089"/>
        <v/>
      </c>
      <c r="DT9537" s="70" t="str">
        <f t="shared" si="3090"/>
        <v/>
      </c>
      <c r="DU9537" s="70" t="str">
        <f t="shared" si="3091"/>
        <v/>
      </c>
      <c r="DW9537" s="55" t="e">
        <f t="shared" si="3093"/>
        <v>#N/A</v>
      </c>
      <c r="DX9537" s="90" t="e">
        <f t="shared" si="3094"/>
        <v>#N/A</v>
      </c>
    </row>
    <row r="9538" spans="2:128">
      <c r="B9538" s="221"/>
      <c r="C9538" s="159"/>
      <c r="DE9538" s="72" t="str">
        <f t="shared" si="3076"/>
        <v/>
      </c>
      <c r="DF9538" s="73" t="str">
        <f t="shared" si="3077"/>
        <v/>
      </c>
      <c r="DG9538" s="73" t="str">
        <f t="shared" si="3078"/>
        <v/>
      </c>
      <c r="DH9538" s="73" t="str">
        <f t="shared" si="3079"/>
        <v/>
      </c>
      <c r="DI9538" s="73" t="str">
        <f t="shared" si="3080"/>
        <v/>
      </c>
      <c r="DJ9538" s="73" t="str">
        <f t="shared" si="3081"/>
        <v/>
      </c>
      <c r="DK9538" s="73" t="str">
        <f t="shared" si="3082"/>
        <v/>
      </c>
      <c r="DL9538" s="73" t="str">
        <f t="shared" si="3083"/>
        <v/>
      </c>
      <c r="DM9538" s="73" t="str">
        <f t="shared" si="3084"/>
        <v/>
      </c>
      <c r="DN9538" s="73" t="str">
        <f t="shared" si="3092"/>
        <v/>
      </c>
      <c r="DO9538" s="73" t="str">
        <f t="shared" si="3085"/>
        <v/>
      </c>
      <c r="DP9538" s="73" t="str">
        <f t="shared" si="3086"/>
        <v/>
      </c>
      <c r="DQ9538" s="73" t="str">
        <f t="shared" si="3087"/>
        <v/>
      </c>
      <c r="DR9538" s="73" t="str">
        <f t="shared" si="3088"/>
        <v/>
      </c>
      <c r="DS9538" s="73" t="str">
        <f t="shared" si="3089"/>
        <v/>
      </c>
      <c r="DT9538" s="70" t="str">
        <f t="shared" si="3090"/>
        <v/>
      </c>
      <c r="DU9538" s="70" t="str">
        <f t="shared" si="3091"/>
        <v/>
      </c>
      <c r="DW9538" s="55" t="e">
        <f t="shared" si="3093"/>
        <v>#N/A</v>
      </c>
      <c r="DX9538" s="90" t="e">
        <f t="shared" si="3094"/>
        <v>#N/A</v>
      </c>
    </row>
    <row r="9539" spans="2:128">
      <c r="B9539" s="221"/>
      <c r="C9539" s="159"/>
      <c r="DE9539" s="72" t="str">
        <f t="shared" si="3076"/>
        <v/>
      </c>
      <c r="DF9539" s="73" t="str">
        <f t="shared" si="3077"/>
        <v/>
      </c>
      <c r="DG9539" s="73" t="str">
        <f t="shared" si="3078"/>
        <v/>
      </c>
      <c r="DH9539" s="73" t="str">
        <f t="shared" si="3079"/>
        <v/>
      </c>
      <c r="DI9539" s="73" t="str">
        <f t="shared" si="3080"/>
        <v/>
      </c>
      <c r="DJ9539" s="73" t="str">
        <f t="shared" si="3081"/>
        <v/>
      </c>
      <c r="DK9539" s="73" t="str">
        <f t="shared" si="3082"/>
        <v/>
      </c>
      <c r="DL9539" s="73" t="str">
        <f t="shared" si="3083"/>
        <v/>
      </c>
      <c r="DM9539" s="73" t="str">
        <f t="shared" si="3084"/>
        <v/>
      </c>
      <c r="DN9539" s="73" t="str">
        <f t="shared" si="3092"/>
        <v/>
      </c>
      <c r="DO9539" s="73" t="str">
        <f t="shared" si="3085"/>
        <v/>
      </c>
      <c r="DP9539" s="73" t="str">
        <f t="shared" si="3086"/>
        <v/>
      </c>
      <c r="DQ9539" s="73" t="str">
        <f t="shared" si="3087"/>
        <v/>
      </c>
      <c r="DR9539" s="73" t="str">
        <f t="shared" si="3088"/>
        <v/>
      </c>
      <c r="DS9539" s="73" t="str">
        <f t="shared" si="3089"/>
        <v/>
      </c>
      <c r="DT9539" s="70" t="str">
        <f t="shared" si="3090"/>
        <v/>
      </c>
      <c r="DU9539" s="70" t="str">
        <f t="shared" si="3091"/>
        <v/>
      </c>
      <c r="DW9539" s="55" t="e">
        <f t="shared" si="3093"/>
        <v>#N/A</v>
      </c>
      <c r="DX9539" s="90" t="e">
        <f t="shared" si="3094"/>
        <v>#N/A</v>
      </c>
    </row>
    <row r="9540" spans="2:128">
      <c r="B9540" s="221"/>
      <c r="C9540" s="159"/>
      <c r="DE9540" s="72" t="str">
        <f t="shared" si="3076"/>
        <v/>
      </c>
      <c r="DF9540" s="73" t="str">
        <f t="shared" si="3077"/>
        <v/>
      </c>
      <c r="DG9540" s="73" t="str">
        <f t="shared" si="3078"/>
        <v/>
      </c>
      <c r="DH9540" s="73" t="str">
        <f t="shared" si="3079"/>
        <v/>
      </c>
      <c r="DI9540" s="73" t="str">
        <f t="shared" si="3080"/>
        <v/>
      </c>
      <c r="DJ9540" s="73" t="str">
        <f t="shared" si="3081"/>
        <v/>
      </c>
      <c r="DK9540" s="73" t="str">
        <f t="shared" si="3082"/>
        <v/>
      </c>
      <c r="DL9540" s="73" t="str">
        <f t="shared" si="3083"/>
        <v/>
      </c>
      <c r="DM9540" s="73" t="str">
        <f t="shared" si="3084"/>
        <v/>
      </c>
      <c r="DN9540" s="73" t="str">
        <f t="shared" si="3092"/>
        <v/>
      </c>
      <c r="DO9540" s="73" t="str">
        <f t="shared" si="3085"/>
        <v/>
      </c>
      <c r="DP9540" s="73" t="str">
        <f t="shared" si="3086"/>
        <v/>
      </c>
      <c r="DQ9540" s="73" t="str">
        <f t="shared" si="3087"/>
        <v/>
      </c>
      <c r="DR9540" s="73" t="str">
        <f t="shared" si="3088"/>
        <v/>
      </c>
      <c r="DS9540" s="73" t="str">
        <f t="shared" si="3089"/>
        <v/>
      </c>
      <c r="DT9540" s="70" t="str">
        <f t="shared" si="3090"/>
        <v/>
      </c>
      <c r="DU9540" s="70" t="str">
        <f t="shared" si="3091"/>
        <v/>
      </c>
      <c r="DW9540" s="55" t="e">
        <f t="shared" si="3093"/>
        <v>#N/A</v>
      </c>
      <c r="DX9540" s="90" t="e">
        <f t="shared" si="3094"/>
        <v>#N/A</v>
      </c>
    </row>
    <row r="9541" spans="2:128">
      <c r="B9541" s="221"/>
      <c r="C9541" s="159"/>
      <c r="DE9541" s="72" t="str">
        <f t="shared" si="3076"/>
        <v/>
      </c>
      <c r="DF9541" s="73" t="str">
        <f t="shared" si="3077"/>
        <v/>
      </c>
      <c r="DG9541" s="73" t="str">
        <f t="shared" si="3078"/>
        <v/>
      </c>
      <c r="DH9541" s="73" t="str">
        <f t="shared" si="3079"/>
        <v/>
      </c>
      <c r="DI9541" s="73" t="str">
        <f t="shared" si="3080"/>
        <v/>
      </c>
      <c r="DJ9541" s="73" t="str">
        <f t="shared" si="3081"/>
        <v/>
      </c>
      <c r="DK9541" s="73" t="str">
        <f t="shared" si="3082"/>
        <v/>
      </c>
      <c r="DL9541" s="73" t="str">
        <f t="shared" si="3083"/>
        <v/>
      </c>
      <c r="DM9541" s="73" t="str">
        <f t="shared" si="3084"/>
        <v/>
      </c>
      <c r="DN9541" s="73" t="str">
        <f t="shared" si="3092"/>
        <v/>
      </c>
      <c r="DO9541" s="73" t="str">
        <f t="shared" si="3085"/>
        <v/>
      </c>
      <c r="DP9541" s="73" t="str">
        <f t="shared" si="3086"/>
        <v/>
      </c>
      <c r="DQ9541" s="73" t="str">
        <f t="shared" si="3087"/>
        <v/>
      </c>
      <c r="DR9541" s="73" t="str">
        <f t="shared" si="3088"/>
        <v/>
      </c>
      <c r="DS9541" s="73" t="str">
        <f t="shared" si="3089"/>
        <v/>
      </c>
      <c r="DT9541" s="70" t="str">
        <f t="shared" si="3090"/>
        <v/>
      </c>
      <c r="DU9541" s="70" t="str">
        <f t="shared" si="3091"/>
        <v/>
      </c>
      <c r="DW9541" s="55" t="e">
        <f t="shared" si="3093"/>
        <v>#N/A</v>
      </c>
      <c r="DX9541" s="90" t="e">
        <f t="shared" si="3094"/>
        <v>#N/A</v>
      </c>
    </row>
    <row r="9542" spans="2:128">
      <c r="B9542" s="221"/>
      <c r="C9542" s="159"/>
      <c r="DE9542" s="72" t="str">
        <f t="shared" si="3076"/>
        <v/>
      </c>
      <c r="DF9542" s="73" t="str">
        <f t="shared" si="3077"/>
        <v/>
      </c>
      <c r="DG9542" s="73" t="str">
        <f t="shared" si="3078"/>
        <v/>
      </c>
      <c r="DH9542" s="73" t="str">
        <f t="shared" si="3079"/>
        <v/>
      </c>
      <c r="DI9542" s="73" t="str">
        <f t="shared" si="3080"/>
        <v/>
      </c>
      <c r="DJ9542" s="73" t="str">
        <f t="shared" si="3081"/>
        <v/>
      </c>
      <c r="DK9542" s="73" t="str">
        <f t="shared" si="3082"/>
        <v/>
      </c>
      <c r="DL9542" s="73" t="str">
        <f t="shared" si="3083"/>
        <v/>
      </c>
      <c r="DM9542" s="73" t="str">
        <f t="shared" si="3084"/>
        <v/>
      </c>
      <c r="DN9542" s="73" t="str">
        <f t="shared" si="3092"/>
        <v/>
      </c>
      <c r="DO9542" s="73" t="str">
        <f t="shared" si="3085"/>
        <v/>
      </c>
      <c r="DP9542" s="73" t="str">
        <f t="shared" si="3086"/>
        <v/>
      </c>
      <c r="DQ9542" s="73" t="str">
        <f t="shared" si="3087"/>
        <v/>
      </c>
      <c r="DR9542" s="73" t="str">
        <f t="shared" si="3088"/>
        <v/>
      </c>
      <c r="DS9542" s="73" t="str">
        <f t="shared" si="3089"/>
        <v/>
      </c>
      <c r="DT9542" s="70" t="str">
        <f t="shared" si="3090"/>
        <v/>
      </c>
      <c r="DU9542" s="70" t="str">
        <f t="shared" si="3091"/>
        <v/>
      </c>
      <c r="DW9542" s="55" t="e">
        <f t="shared" si="3093"/>
        <v>#N/A</v>
      </c>
      <c r="DX9542" s="90" t="e">
        <f t="shared" si="3094"/>
        <v>#N/A</v>
      </c>
    </row>
    <row r="9543" spans="2:128">
      <c r="B9543" s="221"/>
      <c r="C9543" s="159"/>
      <c r="DE9543" s="72" t="str">
        <f t="shared" si="3076"/>
        <v/>
      </c>
      <c r="DF9543" s="73" t="str">
        <f t="shared" si="3077"/>
        <v/>
      </c>
      <c r="DG9543" s="73" t="str">
        <f t="shared" si="3078"/>
        <v/>
      </c>
      <c r="DH9543" s="73" t="str">
        <f t="shared" si="3079"/>
        <v/>
      </c>
      <c r="DI9543" s="73" t="str">
        <f t="shared" si="3080"/>
        <v/>
      </c>
      <c r="DJ9543" s="73" t="str">
        <f t="shared" si="3081"/>
        <v/>
      </c>
      <c r="DK9543" s="73" t="str">
        <f t="shared" si="3082"/>
        <v/>
      </c>
      <c r="DL9543" s="73" t="str">
        <f t="shared" si="3083"/>
        <v/>
      </c>
      <c r="DM9543" s="73" t="str">
        <f t="shared" si="3084"/>
        <v/>
      </c>
      <c r="DN9543" s="73" t="str">
        <f t="shared" si="3092"/>
        <v/>
      </c>
      <c r="DO9543" s="73" t="str">
        <f t="shared" si="3085"/>
        <v/>
      </c>
      <c r="DP9543" s="73" t="str">
        <f t="shared" si="3086"/>
        <v/>
      </c>
      <c r="DQ9543" s="73" t="str">
        <f t="shared" si="3087"/>
        <v/>
      </c>
      <c r="DR9543" s="73" t="str">
        <f t="shared" si="3088"/>
        <v/>
      </c>
      <c r="DS9543" s="73" t="str">
        <f t="shared" si="3089"/>
        <v/>
      </c>
      <c r="DT9543" s="70" t="str">
        <f t="shared" si="3090"/>
        <v/>
      </c>
      <c r="DU9543" s="70" t="str">
        <f t="shared" si="3091"/>
        <v/>
      </c>
      <c r="DW9543" s="55" t="e">
        <f t="shared" si="3093"/>
        <v>#N/A</v>
      </c>
      <c r="DX9543" s="90" t="e">
        <f t="shared" si="3094"/>
        <v>#N/A</v>
      </c>
    </row>
    <row r="9544" spans="2:128">
      <c r="B9544" s="221"/>
      <c r="C9544" s="159"/>
      <c r="DE9544" s="72" t="str">
        <f t="shared" si="3076"/>
        <v/>
      </c>
      <c r="DF9544" s="73" t="str">
        <f t="shared" si="3077"/>
        <v/>
      </c>
      <c r="DG9544" s="73" t="str">
        <f t="shared" si="3078"/>
        <v/>
      </c>
      <c r="DH9544" s="73" t="str">
        <f t="shared" si="3079"/>
        <v/>
      </c>
      <c r="DI9544" s="73" t="str">
        <f t="shared" si="3080"/>
        <v/>
      </c>
      <c r="DJ9544" s="73" t="str">
        <f t="shared" si="3081"/>
        <v/>
      </c>
      <c r="DK9544" s="73" t="str">
        <f t="shared" si="3082"/>
        <v/>
      </c>
      <c r="DL9544" s="73" t="str">
        <f t="shared" si="3083"/>
        <v/>
      </c>
      <c r="DM9544" s="73" t="str">
        <f t="shared" si="3084"/>
        <v/>
      </c>
      <c r="DN9544" s="73" t="str">
        <f t="shared" si="3092"/>
        <v/>
      </c>
      <c r="DO9544" s="73" t="str">
        <f t="shared" si="3085"/>
        <v/>
      </c>
      <c r="DP9544" s="73" t="str">
        <f t="shared" si="3086"/>
        <v/>
      </c>
      <c r="DQ9544" s="73" t="str">
        <f t="shared" si="3087"/>
        <v/>
      </c>
      <c r="DR9544" s="73" t="str">
        <f t="shared" si="3088"/>
        <v/>
      </c>
      <c r="DS9544" s="73" t="str">
        <f t="shared" si="3089"/>
        <v/>
      </c>
      <c r="DT9544" s="70" t="str">
        <f t="shared" si="3090"/>
        <v/>
      </c>
      <c r="DU9544" s="70" t="str">
        <f t="shared" si="3091"/>
        <v/>
      </c>
      <c r="DW9544" s="55" t="e">
        <f t="shared" si="3093"/>
        <v>#N/A</v>
      </c>
      <c r="DX9544" s="90" t="e">
        <f t="shared" si="3094"/>
        <v>#N/A</v>
      </c>
    </row>
    <row r="9545" spans="2:128">
      <c r="B9545" s="221"/>
      <c r="C9545" s="159"/>
      <c r="DE9545" s="72" t="str">
        <f t="shared" si="3076"/>
        <v/>
      </c>
      <c r="DF9545" s="73" t="str">
        <f t="shared" si="3077"/>
        <v/>
      </c>
      <c r="DG9545" s="73" t="str">
        <f t="shared" si="3078"/>
        <v/>
      </c>
      <c r="DH9545" s="73" t="str">
        <f t="shared" si="3079"/>
        <v/>
      </c>
      <c r="DI9545" s="73" t="str">
        <f t="shared" si="3080"/>
        <v/>
      </c>
      <c r="DJ9545" s="73" t="str">
        <f t="shared" si="3081"/>
        <v/>
      </c>
      <c r="DK9545" s="73" t="str">
        <f t="shared" si="3082"/>
        <v/>
      </c>
      <c r="DL9545" s="73" t="str">
        <f t="shared" si="3083"/>
        <v/>
      </c>
      <c r="DM9545" s="73" t="str">
        <f t="shared" si="3084"/>
        <v/>
      </c>
      <c r="DN9545" s="73" t="str">
        <f t="shared" si="3092"/>
        <v/>
      </c>
      <c r="DO9545" s="73" t="str">
        <f t="shared" si="3085"/>
        <v/>
      </c>
      <c r="DP9545" s="73" t="str">
        <f t="shared" si="3086"/>
        <v/>
      </c>
      <c r="DQ9545" s="73" t="str">
        <f t="shared" si="3087"/>
        <v/>
      </c>
      <c r="DR9545" s="73" t="str">
        <f t="shared" si="3088"/>
        <v/>
      </c>
      <c r="DS9545" s="73" t="str">
        <f t="shared" si="3089"/>
        <v/>
      </c>
      <c r="DT9545" s="70" t="str">
        <f t="shared" si="3090"/>
        <v/>
      </c>
      <c r="DU9545" s="70" t="str">
        <f t="shared" si="3091"/>
        <v/>
      </c>
      <c r="DW9545" s="55" t="e">
        <f t="shared" si="3093"/>
        <v>#N/A</v>
      </c>
      <c r="DX9545" s="90" t="e">
        <f t="shared" si="3094"/>
        <v>#N/A</v>
      </c>
    </row>
    <row r="9546" spans="2:128">
      <c r="B9546" s="221"/>
      <c r="C9546" s="159"/>
      <c r="DE9546" s="72" t="str">
        <f t="shared" si="3076"/>
        <v/>
      </c>
      <c r="DF9546" s="73" t="str">
        <f t="shared" si="3077"/>
        <v/>
      </c>
      <c r="DG9546" s="73" t="str">
        <f t="shared" si="3078"/>
        <v/>
      </c>
      <c r="DH9546" s="73" t="str">
        <f t="shared" si="3079"/>
        <v/>
      </c>
      <c r="DI9546" s="73" t="str">
        <f t="shared" si="3080"/>
        <v/>
      </c>
      <c r="DJ9546" s="73" t="str">
        <f t="shared" si="3081"/>
        <v/>
      </c>
      <c r="DK9546" s="73" t="str">
        <f t="shared" si="3082"/>
        <v/>
      </c>
      <c r="DL9546" s="73" t="str">
        <f t="shared" si="3083"/>
        <v/>
      </c>
      <c r="DM9546" s="73" t="str">
        <f t="shared" si="3084"/>
        <v/>
      </c>
      <c r="DN9546" s="73" t="str">
        <f t="shared" si="3092"/>
        <v/>
      </c>
      <c r="DO9546" s="73" t="str">
        <f t="shared" si="3085"/>
        <v/>
      </c>
      <c r="DP9546" s="73" t="str">
        <f t="shared" si="3086"/>
        <v/>
      </c>
      <c r="DQ9546" s="73" t="str">
        <f t="shared" si="3087"/>
        <v/>
      </c>
      <c r="DR9546" s="73" t="str">
        <f t="shared" si="3088"/>
        <v/>
      </c>
      <c r="DS9546" s="73" t="str">
        <f t="shared" si="3089"/>
        <v/>
      </c>
      <c r="DT9546" s="70" t="str">
        <f t="shared" si="3090"/>
        <v/>
      </c>
      <c r="DU9546" s="70" t="str">
        <f t="shared" si="3091"/>
        <v/>
      </c>
      <c r="DW9546" s="55" t="e">
        <f t="shared" si="3093"/>
        <v>#N/A</v>
      </c>
      <c r="DX9546" s="90" t="e">
        <f t="shared" si="3094"/>
        <v>#N/A</v>
      </c>
    </row>
    <row r="9547" spans="2:128">
      <c r="B9547" s="221"/>
      <c r="C9547" s="159"/>
      <c r="DE9547" s="72" t="str">
        <f t="shared" si="3076"/>
        <v/>
      </c>
      <c r="DF9547" s="73" t="str">
        <f t="shared" si="3077"/>
        <v/>
      </c>
      <c r="DG9547" s="73" t="str">
        <f t="shared" si="3078"/>
        <v/>
      </c>
      <c r="DH9547" s="73" t="str">
        <f t="shared" si="3079"/>
        <v/>
      </c>
      <c r="DI9547" s="73" t="str">
        <f t="shared" si="3080"/>
        <v/>
      </c>
      <c r="DJ9547" s="73" t="str">
        <f t="shared" si="3081"/>
        <v/>
      </c>
      <c r="DK9547" s="73" t="str">
        <f t="shared" si="3082"/>
        <v/>
      </c>
      <c r="DL9547" s="73" t="str">
        <f t="shared" si="3083"/>
        <v/>
      </c>
      <c r="DM9547" s="73" t="str">
        <f t="shared" si="3084"/>
        <v/>
      </c>
      <c r="DN9547" s="73" t="str">
        <f t="shared" si="3092"/>
        <v/>
      </c>
      <c r="DO9547" s="73" t="str">
        <f t="shared" si="3085"/>
        <v/>
      </c>
      <c r="DP9547" s="73" t="str">
        <f t="shared" si="3086"/>
        <v/>
      </c>
      <c r="DQ9547" s="73" t="str">
        <f t="shared" si="3087"/>
        <v/>
      </c>
      <c r="DR9547" s="73" t="str">
        <f t="shared" si="3088"/>
        <v/>
      </c>
      <c r="DS9547" s="73" t="str">
        <f t="shared" si="3089"/>
        <v/>
      </c>
      <c r="DT9547" s="70" t="str">
        <f t="shared" si="3090"/>
        <v/>
      </c>
      <c r="DU9547" s="70" t="str">
        <f t="shared" si="3091"/>
        <v/>
      </c>
      <c r="DW9547" s="55" t="e">
        <f t="shared" si="3093"/>
        <v>#N/A</v>
      </c>
      <c r="DX9547" s="90" t="e">
        <f t="shared" si="3094"/>
        <v>#N/A</v>
      </c>
    </row>
    <row r="9548" spans="2:128">
      <c r="B9548" s="221"/>
      <c r="C9548" s="159"/>
      <c r="DE9548" s="72" t="str">
        <f t="shared" si="3076"/>
        <v/>
      </c>
      <c r="DF9548" s="73" t="str">
        <f t="shared" si="3077"/>
        <v/>
      </c>
      <c r="DG9548" s="73" t="str">
        <f t="shared" si="3078"/>
        <v/>
      </c>
      <c r="DH9548" s="73" t="str">
        <f t="shared" si="3079"/>
        <v/>
      </c>
      <c r="DI9548" s="73" t="str">
        <f t="shared" si="3080"/>
        <v/>
      </c>
      <c r="DJ9548" s="73" t="str">
        <f t="shared" si="3081"/>
        <v/>
      </c>
      <c r="DK9548" s="73" t="str">
        <f t="shared" si="3082"/>
        <v/>
      </c>
      <c r="DL9548" s="73" t="str">
        <f t="shared" si="3083"/>
        <v/>
      </c>
      <c r="DM9548" s="73" t="str">
        <f t="shared" si="3084"/>
        <v/>
      </c>
      <c r="DN9548" s="73" t="str">
        <f t="shared" si="3092"/>
        <v/>
      </c>
      <c r="DO9548" s="73" t="str">
        <f t="shared" si="3085"/>
        <v/>
      </c>
      <c r="DP9548" s="73" t="str">
        <f t="shared" si="3086"/>
        <v/>
      </c>
      <c r="DQ9548" s="73" t="str">
        <f t="shared" si="3087"/>
        <v/>
      </c>
      <c r="DR9548" s="73" t="str">
        <f t="shared" si="3088"/>
        <v/>
      </c>
      <c r="DS9548" s="73" t="str">
        <f t="shared" si="3089"/>
        <v/>
      </c>
      <c r="DT9548" s="70" t="str">
        <f t="shared" si="3090"/>
        <v/>
      </c>
      <c r="DU9548" s="70" t="str">
        <f t="shared" si="3091"/>
        <v/>
      </c>
      <c r="DW9548" s="55" t="e">
        <f t="shared" si="3093"/>
        <v>#N/A</v>
      </c>
      <c r="DX9548" s="90" t="e">
        <f t="shared" si="3094"/>
        <v>#N/A</v>
      </c>
    </row>
    <row r="9549" spans="2:128">
      <c r="B9549" s="221"/>
      <c r="C9549" s="159"/>
      <c r="DE9549" s="72" t="str">
        <f t="shared" si="3076"/>
        <v/>
      </c>
      <c r="DF9549" s="73" t="str">
        <f t="shared" si="3077"/>
        <v/>
      </c>
      <c r="DG9549" s="73" t="str">
        <f t="shared" si="3078"/>
        <v/>
      </c>
      <c r="DH9549" s="73" t="str">
        <f t="shared" si="3079"/>
        <v/>
      </c>
      <c r="DI9549" s="73" t="str">
        <f t="shared" si="3080"/>
        <v/>
      </c>
      <c r="DJ9549" s="73" t="str">
        <f t="shared" si="3081"/>
        <v/>
      </c>
      <c r="DK9549" s="73" t="str">
        <f t="shared" si="3082"/>
        <v/>
      </c>
      <c r="DL9549" s="73" t="str">
        <f t="shared" si="3083"/>
        <v/>
      </c>
      <c r="DM9549" s="73" t="str">
        <f t="shared" si="3084"/>
        <v/>
      </c>
      <c r="DN9549" s="73" t="str">
        <f t="shared" si="3092"/>
        <v/>
      </c>
      <c r="DO9549" s="73" t="str">
        <f t="shared" si="3085"/>
        <v/>
      </c>
      <c r="DP9549" s="73" t="str">
        <f t="shared" si="3086"/>
        <v/>
      </c>
      <c r="DQ9549" s="73" t="str">
        <f t="shared" si="3087"/>
        <v/>
      </c>
      <c r="DR9549" s="73" t="str">
        <f t="shared" si="3088"/>
        <v/>
      </c>
      <c r="DS9549" s="73" t="str">
        <f t="shared" si="3089"/>
        <v/>
      </c>
      <c r="DT9549" s="70" t="str">
        <f t="shared" si="3090"/>
        <v/>
      </c>
      <c r="DU9549" s="70" t="str">
        <f t="shared" si="3091"/>
        <v/>
      </c>
      <c r="DW9549" s="55" t="e">
        <f t="shared" si="3093"/>
        <v>#N/A</v>
      </c>
      <c r="DX9549" s="90" t="e">
        <f t="shared" si="3094"/>
        <v>#N/A</v>
      </c>
    </row>
    <row r="9550" spans="2:128">
      <c r="B9550" s="221"/>
      <c r="C9550" s="159"/>
      <c r="DE9550" s="72" t="str">
        <f t="shared" si="3076"/>
        <v/>
      </c>
      <c r="DF9550" s="73" t="str">
        <f t="shared" si="3077"/>
        <v/>
      </c>
      <c r="DG9550" s="73" t="str">
        <f t="shared" si="3078"/>
        <v/>
      </c>
      <c r="DH9550" s="73" t="str">
        <f t="shared" si="3079"/>
        <v/>
      </c>
      <c r="DI9550" s="73" t="str">
        <f t="shared" si="3080"/>
        <v/>
      </c>
      <c r="DJ9550" s="73" t="str">
        <f t="shared" si="3081"/>
        <v/>
      </c>
      <c r="DK9550" s="73" t="str">
        <f t="shared" si="3082"/>
        <v/>
      </c>
      <c r="DL9550" s="73" t="str">
        <f t="shared" si="3083"/>
        <v/>
      </c>
      <c r="DM9550" s="73" t="str">
        <f t="shared" si="3084"/>
        <v/>
      </c>
      <c r="DN9550" s="73" t="str">
        <f t="shared" si="3092"/>
        <v/>
      </c>
      <c r="DO9550" s="73" t="str">
        <f t="shared" si="3085"/>
        <v/>
      </c>
      <c r="DP9550" s="73" t="str">
        <f t="shared" si="3086"/>
        <v/>
      </c>
      <c r="DQ9550" s="73" t="str">
        <f t="shared" si="3087"/>
        <v/>
      </c>
      <c r="DR9550" s="73" t="str">
        <f t="shared" si="3088"/>
        <v/>
      </c>
      <c r="DS9550" s="73" t="str">
        <f t="shared" si="3089"/>
        <v/>
      </c>
      <c r="DT9550" s="70" t="str">
        <f t="shared" si="3090"/>
        <v/>
      </c>
      <c r="DU9550" s="70" t="str">
        <f t="shared" si="3091"/>
        <v/>
      </c>
      <c r="DW9550" s="55" t="e">
        <f t="shared" si="3093"/>
        <v>#N/A</v>
      </c>
      <c r="DX9550" s="90" t="e">
        <f t="shared" si="3094"/>
        <v>#N/A</v>
      </c>
    </row>
    <row r="9551" spans="2:128">
      <c r="B9551" s="221"/>
      <c r="C9551" s="159"/>
      <c r="DE9551" s="72" t="str">
        <f t="shared" si="3076"/>
        <v/>
      </c>
      <c r="DF9551" s="73" t="str">
        <f t="shared" si="3077"/>
        <v/>
      </c>
      <c r="DG9551" s="73" t="str">
        <f t="shared" si="3078"/>
        <v/>
      </c>
      <c r="DH9551" s="73" t="str">
        <f t="shared" si="3079"/>
        <v/>
      </c>
      <c r="DI9551" s="73" t="str">
        <f t="shared" si="3080"/>
        <v/>
      </c>
      <c r="DJ9551" s="73" t="str">
        <f t="shared" si="3081"/>
        <v/>
      </c>
      <c r="DK9551" s="73" t="str">
        <f t="shared" si="3082"/>
        <v/>
      </c>
      <c r="DL9551" s="73" t="str">
        <f t="shared" si="3083"/>
        <v/>
      </c>
      <c r="DM9551" s="73" t="str">
        <f t="shared" si="3084"/>
        <v/>
      </c>
      <c r="DN9551" s="73" t="str">
        <f t="shared" si="3092"/>
        <v/>
      </c>
      <c r="DO9551" s="73" t="str">
        <f t="shared" si="3085"/>
        <v/>
      </c>
      <c r="DP9551" s="73" t="str">
        <f t="shared" si="3086"/>
        <v/>
      </c>
      <c r="DQ9551" s="73" t="str">
        <f t="shared" si="3087"/>
        <v/>
      </c>
      <c r="DR9551" s="73" t="str">
        <f t="shared" si="3088"/>
        <v/>
      </c>
      <c r="DS9551" s="73" t="str">
        <f t="shared" si="3089"/>
        <v/>
      </c>
      <c r="DT9551" s="70" t="str">
        <f t="shared" si="3090"/>
        <v/>
      </c>
      <c r="DU9551" s="70" t="str">
        <f t="shared" si="3091"/>
        <v/>
      </c>
      <c r="DW9551" s="55" t="e">
        <f t="shared" si="3093"/>
        <v>#N/A</v>
      </c>
      <c r="DX9551" s="90" t="e">
        <f t="shared" si="3094"/>
        <v>#N/A</v>
      </c>
    </row>
    <row r="9552" spans="2:128">
      <c r="B9552" s="221"/>
      <c r="C9552" s="159"/>
      <c r="DE9552" s="72" t="str">
        <f t="shared" si="3076"/>
        <v/>
      </c>
      <c r="DF9552" s="73" t="str">
        <f t="shared" si="3077"/>
        <v/>
      </c>
      <c r="DG9552" s="73" t="str">
        <f t="shared" si="3078"/>
        <v/>
      </c>
      <c r="DH9552" s="73" t="str">
        <f t="shared" si="3079"/>
        <v/>
      </c>
      <c r="DI9552" s="73" t="str">
        <f t="shared" si="3080"/>
        <v/>
      </c>
      <c r="DJ9552" s="73" t="str">
        <f t="shared" si="3081"/>
        <v/>
      </c>
      <c r="DK9552" s="73" t="str">
        <f t="shared" si="3082"/>
        <v/>
      </c>
      <c r="DL9552" s="73" t="str">
        <f t="shared" si="3083"/>
        <v/>
      </c>
      <c r="DM9552" s="73" t="str">
        <f t="shared" si="3084"/>
        <v/>
      </c>
      <c r="DN9552" s="73" t="str">
        <f t="shared" si="3092"/>
        <v/>
      </c>
      <c r="DO9552" s="73" t="str">
        <f t="shared" si="3085"/>
        <v/>
      </c>
      <c r="DP9552" s="73" t="str">
        <f t="shared" si="3086"/>
        <v/>
      </c>
      <c r="DQ9552" s="73" t="str">
        <f t="shared" si="3087"/>
        <v/>
      </c>
      <c r="DR9552" s="73" t="str">
        <f t="shared" si="3088"/>
        <v/>
      </c>
      <c r="DS9552" s="73" t="str">
        <f t="shared" si="3089"/>
        <v/>
      </c>
      <c r="DT9552" s="70" t="str">
        <f t="shared" si="3090"/>
        <v/>
      </c>
      <c r="DU9552" s="70" t="str">
        <f t="shared" si="3091"/>
        <v/>
      </c>
      <c r="DW9552" s="55" t="e">
        <f t="shared" si="3093"/>
        <v>#N/A</v>
      </c>
      <c r="DX9552" s="90" t="e">
        <f t="shared" si="3094"/>
        <v>#N/A</v>
      </c>
    </row>
    <row r="9553" spans="2:128">
      <c r="B9553" s="221"/>
      <c r="C9553" s="159"/>
      <c r="DE9553" s="72" t="str">
        <f t="shared" si="3076"/>
        <v/>
      </c>
      <c r="DF9553" s="73" t="str">
        <f t="shared" si="3077"/>
        <v/>
      </c>
      <c r="DG9553" s="73" t="str">
        <f t="shared" si="3078"/>
        <v/>
      </c>
      <c r="DH9553" s="73" t="str">
        <f t="shared" si="3079"/>
        <v/>
      </c>
      <c r="DI9553" s="73" t="str">
        <f t="shared" si="3080"/>
        <v/>
      </c>
      <c r="DJ9553" s="73" t="str">
        <f t="shared" si="3081"/>
        <v/>
      </c>
      <c r="DK9553" s="73" t="str">
        <f t="shared" si="3082"/>
        <v/>
      </c>
      <c r="DL9553" s="73" t="str">
        <f t="shared" si="3083"/>
        <v/>
      </c>
      <c r="DM9553" s="73" t="str">
        <f t="shared" si="3084"/>
        <v/>
      </c>
      <c r="DN9553" s="73" t="str">
        <f t="shared" si="3092"/>
        <v/>
      </c>
      <c r="DO9553" s="73" t="str">
        <f t="shared" si="3085"/>
        <v/>
      </c>
      <c r="DP9553" s="73" t="str">
        <f t="shared" si="3086"/>
        <v/>
      </c>
      <c r="DQ9553" s="73" t="str">
        <f t="shared" si="3087"/>
        <v/>
      </c>
      <c r="DR9553" s="73" t="str">
        <f t="shared" si="3088"/>
        <v/>
      </c>
      <c r="DS9553" s="73" t="str">
        <f t="shared" si="3089"/>
        <v/>
      </c>
      <c r="DT9553" s="70" t="str">
        <f t="shared" si="3090"/>
        <v/>
      </c>
      <c r="DU9553" s="70" t="str">
        <f t="shared" si="3091"/>
        <v/>
      </c>
      <c r="DW9553" s="55" t="e">
        <f t="shared" si="3093"/>
        <v>#N/A</v>
      </c>
      <c r="DX9553" s="90" t="e">
        <f t="shared" si="3094"/>
        <v>#N/A</v>
      </c>
    </row>
    <row r="9554" spans="2:128">
      <c r="B9554" s="221"/>
      <c r="C9554" s="159"/>
      <c r="DE9554" s="72" t="str">
        <f t="shared" si="3076"/>
        <v/>
      </c>
      <c r="DF9554" s="73" t="str">
        <f t="shared" si="3077"/>
        <v/>
      </c>
      <c r="DG9554" s="73" t="str">
        <f t="shared" si="3078"/>
        <v/>
      </c>
      <c r="DH9554" s="73" t="str">
        <f t="shared" si="3079"/>
        <v/>
      </c>
      <c r="DI9554" s="73" t="str">
        <f t="shared" si="3080"/>
        <v/>
      </c>
      <c r="DJ9554" s="73" t="str">
        <f t="shared" si="3081"/>
        <v/>
      </c>
      <c r="DK9554" s="73" t="str">
        <f t="shared" si="3082"/>
        <v/>
      </c>
      <c r="DL9554" s="73" t="str">
        <f t="shared" si="3083"/>
        <v/>
      </c>
      <c r="DM9554" s="73" t="str">
        <f t="shared" si="3084"/>
        <v/>
      </c>
      <c r="DN9554" s="73" t="str">
        <f t="shared" si="3092"/>
        <v/>
      </c>
      <c r="DO9554" s="73" t="str">
        <f t="shared" si="3085"/>
        <v/>
      </c>
      <c r="DP9554" s="73" t="str">
        <f t="shared" si="3086"/>
        <v/>
      </c>
      <c r="DQ9554" s="73" t="str">
        <f t="shared" si="3087"/>
        <v/>
      </c>
      <c r="DR9554" s="73" t="str">
        <f t="shared" si="3088"/>
        <v/>
      </c>
      <c r="DS9554" s="73" t="str">
        <f t="shared" si="3089"/>
        <v/>
      </c>
      <c r="DT9554" s="70" t="str">
        <f t="shared" si="3090"/>
        <v/>
      </c>
      <c r="DU9554" s="70" t="str">
        <f t="shared" si="3091"/>
        <v/>
      </c>
      <c r="DW9554" s="55" t="e">
        <f t="shared" si="3093"/>
        <v>#N/A</v>
      </c>
      <c r="DX9554" s="90" t="e">
        <f t="shared" si="3094"/>
        <v>#N/A</v>
      </c>
    </row>
    <row r="9555" spans="2:128">
      <c r="B9555" s="221"/>
      <c r="C9555" s="159"/>
      <c r="DE9555" s="72" t="str">
        <f t="shared" si="3076"/>
        <v/>
      </c>
      <c r="DF9555" s="73" t="str">
        <f t="shared" si="3077"/>
        <v/>
      </c>
      <c r="DG9555" s="73" t="str">
        <f t="shared" si="3078"/>
        <v/>
      </c>
      <c r="DH9555" s="73" t="str">
        <f t="shared" si="3079"/>
        <v/>
      </c>
      <c r="DI9555" s="73" t="str">
        <f t="shared" si="3080"/>
        <v/>
      </c>
      <c r="DJ9555" s="73" t="str">
        <f t="shared" si="3081"/>
        <v/>
      </c>
      <c r="DK9555" s="73" t="str">
        <f t="shared" si="3082"/>
        <v/>
      </c>
      <c r="DL9555" s="73" t="str">
        <f t="shared" si="3083"/>
        <v/>
      </c>
      <c r="DM9555" s="73" t="str">
        <f t="shared" si="3084"/>
        <v/>
      </c>
      <c r="DN9555" s="73" t="str">
        <f t="shared" si="3092"/>
        <v/>
      </c>
      <c r="DO9555" s="73" t="str">
        <f t="shared" si="3085"/>
        <v/>
      </c>
      <c r="DP9555" s="73" t="str">
        <f t="shared" si="3086"/>
        <v/>
      </c>
      <c r="DQ9555" s="73" t="str">
        <f t="shared" si="3087"/>
        <v/>
      </c>
      <c r="DR9555" s="73" t="str">
        <f t="shared" si="3088"/>
        <v/>
      </c>
      <c r="DS9555" s="73" t="str">
        <f t="shared" si="3089"/>
        <v/>
      </c>
      <c r="DT9555" s="70" t="str">
        <f t="shared" si="3090"/>
        <v/>
      </c>
      <c r="DU9555" s="70" t="str">
        <f t="shared" si="3091"/>
        <v/>
      </c>
      <c r="DW9555" s="55" t="e">
        <f t="shared" si="3093"/>
        <v>#N/A</v>
      </c>
      <c r="DX9555" s="90" t="e">
        <f t="shared" si="3094"/>
        <v>#N/A</v>
      </c>
    </row>
    <row r="9556" spans="2:128">
      <c r="B9556" s="221"/>
      <c r="C9556" s="159"/>
      <c r="DE9556" s="72" t="str">
        <f t="shared" si="3076"/>
        <v/>
      </c>
      <c r="DF9556" s="73" t="str">
        <f t="shared" si="3077"/>
        <v/>
      </c>
      <c r="DG9556" s="73" t="str">
        <f t="shared" si="3078"/>
        <v/>
      </c>
      <c r="DH9556" s="73" t="str">
        <f t="shared" si="3079"/>
        <v/>
      </c>
      <c r="DI9556" s="73" t="str">
        <f t="shared" si="3080"/>
        <v/>
      </c>
      <c r="DJ9556" s="73" t="str">
        <f t="shared" si="3081"/>
        <v/>
      </c>
      <c r="DK9556" s="73" t="str">
        <f t="shared" si="3082"/>
        <v/>
      </c>
      <c r="DL9556" s="73" t="str">
        <f t="shared" si="3083"/>
        <v/>
      </c>
      <c r="DM9556" s="73" t="str">
        <f t="shared" si="3084"/>
        <v/>
      </c>
      <c r="DN9556" s="73" t="str">
        <f t="shared" si="3092"/>
        <v/>
      </c>
      <c r="DO9556" s="73" t="str">
        <f t="shared" si="3085"/>
        <v/>
      </c>
      <c r="DP9556" s="73" t="str">
        <f t="shared" si="3086"/>
        <v/>
      </c>
      <c r="DQ9556" s="73" t="str">
        <f t="shared" si="3087"/>
        <v/>
      </c>
      <c r="DR9556" s="73" t="str">
        <f t="shared" si="3088"/>
        <v/>
      </c>
      <c r="DS9556" s="73" t="str">
        <f t="shared" si="3089"/>
        <v/>
      </c>
      <c r="DT9556" s="70" t="str">
        <f t="shared" si="3090"/>
        <v/>
      </c>
      <c r="DU9556" s="70" t="str">
        <f t="shared" si="3091"/>
        <v/>
      </c>
      <c r="DW9556" s="55" t="e">
        <f t="shared" si="3093"/>
        <v>#N/A</v>
      </c>
      <c r="DX9556" s="90" t="e">
        <f t="shared" si="3094"/>
        <v>#N/A</v>
      </c>
    </row>
    <row r="9557" spans="2:128">
      <c r="B9557" s="221"/>
      <c r="C9557" s="159"/>
      <c r="DE9557" s="72" t="str">
        <f t="shared" si="3076"/>
        <v/>
      </c>
      <c r="DF9557" s="73" t="str">
        <f t="shared" si="3077"/>
        <v/>
      </c>
      <c r="DG9557" s="73" t="str">
        <f t="shared" si="3078"/>
        <v/>
      </c>
      <c r="DH9557" s="73" t="str">
        <f t="shared" si="3079"/>
        <v/>
      </c>
      <c r="DI9557" s="73" t="str">
        <f t="shared" si="3080"/>
        <v/>
      </c>
      <c r="DJ9557" s="73" t="str">
        <f t="shared" si="3081"/>
        <v/>
      </c>
      <c r="DK9557" s="73" t="str">
        <f t="shared" si="3082"/>
        <v/>
      </c>
      <c r="DL9557" s="73" t="str">
        <f t="shared" si="3083"/>
        <v/>
      </c>
      <c r="DM9557" s="73" t="str">
        <f t="shared" si="3084"/>
        <v/>
      </c>
      <c r="DN9557" s="73" t="str">
        <f t="shared" si="3092"/>
        <v/>
      </c>
      <c r="DO9557" s="73" t="str">
        <f t="shared" si="3085"/>
        <v/>
      </c>
      <c r="DP9557" s="73" t="str">
        <f t="shared" si="3086"/>
        <v/>
      </c>
      <c r="DQ9557" s="73" t="str">
        <f t="shared" si="3087"/>
        <v/>
      </c>
      <c r="DR9557" s="73" t="str">
        <f t="shared" si="3088"/>
        <v/>
      </c>
      <c r="DS9557" s="73" t="str">
        <f t="shared" si="3089"/>
        <v/>
      </c>
      <c r="DT9557" s="70" t="str">
        <f t="shared" si="3090"/>
        <v/>
      </c>
      <c r="DU9557" s="70" t="str">
        <f t="shared" si="3091"/>
        <v/>
      </c>
      <c r="DW9557" s="55" t="e">
        <f t="shared" si="3093"/>
        <v>#N/A</v>
      </c>
      <c r="DX9557" s="90" t="e">
        <f t="shared" si="3094"/>
        <v>#N/A</v>
      </c>
    </row>
    <row r="9558" spans="2:128">
      <c r="B9558" s="221"/>
      <c r="C9558" s="159"/>
      <c r="DE9558" s="72" t="str">
        <f t="shared" si="3076"/>
        <v/>
      </c>
      <c r="DF9558" s="73" t="str">
        <f t="shared" si="3077"/>
        <v/>
      </c>
      <c r="DG9558" s="73" t="str">
        <f t="shared" si="3078"/>
        <v/>
      </c>
      <c r="DH9558" s="73" t="str">
        <f t="shared" si="3079"/>
        <v/>
      </c>
      <c r="DI9558" s="73" t="str">
        <f t="shared" si="3080"/>
        <v/>
      </c>
      <c r="DJ9558" s="73" t="str">
        <f t="shared" si="3081"/>
        <v/>
      </c>
      <c r="DK9558" s="73" t="str">
        <f t="shared" si="3082"/>
        <v/>
      </c>
      <c r="DL9558" s="73" t="str">
        <f t="shared" si="3083"/>
        <v/>
      </c>
      <c r="DM9558" s="73" t="str">
        <f t="shared" si="3084"/>
        <v/>
      </c>
      <c r="DN9558" s="73" t="str">
        <f t="shared" si="3092"/>
        <v/>
      </c>
      <c r="DO9558" s="73" t="str">
        <f t="shared" si="3085"/>
        <v/>
      </c>
      <c r="DP9558" s="73" t="str">
        <f t="shared" si="3086"/>
        <v/>
      </c>
      <c r="DQ9558" s="73" t="str">
        <f t="shared" si="3087"/>
        <v/>
      </c>
      <c r="DR9558" s="73" t="str">
        <f t="shared" si="3088"/>
        <v/>
      </c>
      <c r="DS9558" s="73" t="str">
        <f t="shared" si="3089"/>
        <v/>
      </c>
      <c r="DT9558" s="70" t="str">
        <f t="shared" si="3090"/>
        <v/>
      </c>
      <c r="DU9558" s="70" t="str">
        <f t="shared" si="3091"/>
        <v/>
      </c>
      <c r="DW9558" s="55" t="e">
        <f t="shared" si="3093"/>
        <v>#N/A</v>
      </c>
      <c r="DX9558" s="90" t="e">
        <f t="shared" si="3094"/>
        <v>#N/A</v>
      </c>
    </row>
    <row r="9559" spans="2:128">
      <c r="B9559" s="221"/>
      <c r="C9559" s="159"/>
      <c r="DE9559" s="72" t="str">
        <f t="shared" si="3076"/>
        <v/>
      </c>
      <c r="DF9559" s="73" t="str">
        <f t="shared" si="3077"/>
        <v/>
      </c>
      <c r="DG9559" s="73" t="str">
        <f t="shared" si="3078"/>
        <v/>
      </c>
      <c r="DH9559" s="73" t="str">
        <f t="shared" si="3079"/>
        <v/>
      </c>
      <c r="DI9559" s="73" t="str">
        <f t="shared" si="3080"/>
        <v/>
      </c>
      <c r="DJ9559" s="73" t="str">
        <f t="shared" si="3081"/>
        <v/>
      </c>
      <c r="DK9559" s="73" t="str">
        <f t="shared" si="3082"/>
        <v/>
      </c>
      <c r="DL9559" s="73" t="str">
        <f t="shared" si="3083"/>
        <v/>
      </c>
      <c r="DM9559" s="73" t="str">
        <f t="shared" si="3084"/>
        <v/>
      </c>
      <c r="DN9559" s="73" t="str">
        <f t="shared" si="3092"/>
        <v/>
      </c>
      <c r="DO9559" s="73" t="str">
        <f t="shared" si="3085"/>
        <v/>
      </c>
      <c r="DP9559" s="73" t="str">
        <f t="shared" si="3086"/>
        <v/>
      </c>
      <c r="DQ9559" s="73" t="str">
        <f t="shared" si="3087"/>
        <v/>
      </c>
      <c r="DR9559" s="73" t="str">
        <f t="shared" si="3088"/>
        <v/>
      </c>
      <c r="DS9559" s="73" t="str">
        <f t="shared" si="3089"/>
        <v/>
      </c>
      <c r="DT9559" s="70" t="str">
        <f t="shared" si="3090"/>
        <v/>
      </c>
      <c r="DU9559" s="70" t="str">
        <f t="shared" si="3091"/>
        <v/>
      </c>
      <c r="DW9559" s="55" t="e">
        <f t="shared" si="3093"/>
        <v>#N/A</v>
      </c>
      <c r="DX9559" s="90" t="e">
        <f t="shared" si="3094"/>
        <v>#N/A</v>
      </c>
    </row>
    <row r="9560" spans="2:128">
      <c r="B9560" s="221"/>
      <c r="C9560" s="159"/>
      <c r="DE9560" s="72" t="str">
        <f t="shared" si="3076"/>
        <v/>
      </c>
      <c r="DF9560" s="73" t="str">
        <f t="shared" si="3077"/>
        <v/>
      </c>
      <c r="DG9560" s="73" t="str">
        <f t="shared" si="3078"/>
        <v/>
      </c>
      <c r="DH9560" s="73" t="str">
        <f t="shared" si="3079"/>
        <v/>
      </c>
      <c r="DI9560" s="73" t="str">
        <f t="shared" si="3080"/>
        <v/>
      </c>
      <c r="DJ9560" s="73" t="str">
        <f t="shared" si="3081"/>
        <v/>
      </c>
      <c r="DK9560" s="73" t="str">
        <f t="shared" si="3082"/>
        <v/>
      </c>
      <c r="DL9560" s="73" t="str">
        <f t="shared" si="3083"/>
        <v/>
      </c>
      <c r="DM9560" s="73" t="str">
        <f t="shared" si="3084"/>
        <v/>
      </c>
      <c r="DN9560" s="73" t="str">
        <f t="shared" si="3092"/>
        <v/>
      </c>
      <c r="DO9560" s="73" t="str">
        <f t="shared" si="3085"/>
        <v/>
      </c>
      <c r="DP9560" s="73" t="str">
        <f t="shared" si="3086"/>
        <v/>
      </c>
      <c r="DQ9560" s="73" t="str">
        <f t="shared" si="3087"/>
        <v/>
      </c>
      <c r="DR9560" s="73" t="str">
        <f t="shared" si="3088"/>
        <v/>
      </c>
      <c r="DS9560" s="73" t="str">
        <f t="shared" si="3089"/>
        <v/>
      </c>
      <c r="DT9560" s="70" t="str">
        <f t="shared" si="3090"/>
        <v/>
      </c>
      <c r="DU9560" s="70" t="str">
        <f t="shared" si="3091"/>
        <v/>
      </c>
      <c r="DW9560" s="55" t="e">
        <f t="shared" si="3093"/>
        <v>#N/A</v>
      </c>
      <c r="DX9560" s="90" t="e">
        <f t="shared" si="3094"/>
        <v>#N/A</v>
      </c>
    </row>
    <row r="9561" spans="2:128">
      <c r="B9561" s="221"/>
      <c r="C9561" s="159"/>
      <c r="DE9561" s="72" t="str">
        <f t="shared" si="3076"/>
        <v/>
      </c>
      <c r="DF9561" s="73" t="str">
        <f t="shared" si="3077"/>
        <v/>
      </c>
      <c r="DG9561" s="73" t="str">
        <f t="shared" si="3078"/>
        <v/>
      </c>
      <c r="DH9561" s="73" t="str">
        <f t="shared" si="3079"/>
        <v/>
      </c>
      <c r="DI9561" s="73" t="str">
        <f t="shared" si="3080"/>
        <v/>
      </c>
      <c r="DJ9561" s="73" t="str">
        <f t="shared" si="3081"/>
        <v/>
      </c>
      <c r="DK9561" s="73" t="str">
        <f t="shared" si="3082"/>
        <v/>
      </c>
      <c r="DL9561" s="73" t="str">
        <f t="shared" si="3083"/>
        <v/>
      </c>
      <c r="DM9561" s="73" t="str">
        <f t="shared" si="3084"/>
        <v/>
      </c>
      <c r="DN9561" s="73" t="str">
        <f t="shared" si="3092"/>
        <v/>
      </c>
      <c r="DO9561" s="73" t="str">
        <f t="shared" si="3085"/>
        <v/>
      </c>
      <c r="DP9561" s="73" t="str">
        <f t="shared" si="3086"/>
        <v/>
      </c>
      <c r="DQ9561" s="73" t="str">
        <f t="shared" si="3087"/>
        <v/>
      </c>
      <c r="DR9561" s="73" t="str">
        <f t="shared" si="3088"/>
        <v/>
      </c>
      <c r="DS9561" s="73" t="str">
        <f t="shared" si="3089"/>
        <v/>
      </c>
      <c r="DT9561" s="70" t="str">
        <f t="shared" si="3090"/>
        <v/>
      </c>
      <c r="DU9561" s="70" t="str">
        <f t="shared" si="3091"/>
        <v/>
      </c>
      <c r="DW9561" s="55" t="e">
        <f t="shared" si="3093"/>
        <v>#N/A</v>
      </c>
      <c r="DX9561" s="90" t="e">
        <f t="shared" si="3094"/>
        <v>#N/A</v>
      </c>
    </row>
    <row r="9562" spans="2:128">
      <c r="B9562" s="221"/>
      <c r="C9562" s="159"/>
      <c r="DE9562" s="72" t="str">
        <f t="shared" si="3076"/>
        <v/>
      </c>
      <c r="DF9562" s="73" t="str">
        <f t="shared" si="3077"/>
        <v/>
      </c>
      <c r="DG9562" s="73" t="str">
        <f t="shared" si="3078"/>
        <v/>
      </c>
      <c r="DH9562" s="73" t="str">
        <f t="shared" si="3079"/>
        <v/>
      </c>
      <c r="DI9562" s="73" t="str">
        <f t="shared" si="3080"/>
        <v/>
      </c>
      <c r="DJ9562" s="73" t="str">
        <f t="shared" si="3081"/>
        <v/>
      </c>
      <c r="DK9562" s="73" t="str">
        <f t="shared" si="3082"/>
        <v/>
      </c>
      <c r="DL9562" s="73" t="str">
        <f t="shared" si="3083"/>
        <v/>
      </c>
      <c r="DM9562" s="73" t="str">
        <f t="shared" si="3084"/>
        <v/>
      </c>
      <c r="DN9562" s="73" t="str">
        <f t="shared" si="3092"/>
        <v/>
      </c>
      <c r="DO9562" s="73" t="str">
        <f t="shared" si="3085"/>
        <v/>
      </c>
      <c r="DP9562" s="73" t="str">
        <f t="shared" si="3086"/>
        <v/>
      </c>
      <c r="DQ9562" s="73" t="str">
        <f t="shared" si="3087"/>
        <v/>
      </c>
      <c r="DR9562" s="73" t="str">
        <f t="shared" si="3088"/>
        <v/>
      </c>
      <c r="DS9562" s="73" t="str">
        <f t="shared" si="3089"/>
        <v/>
      </c>
      <c r="DT9562" s="70" t="str">
        <f t="shared" si="3090"/>
        <v/>
      </c>
      <c r="DU9562" s="70" t="str">
        <f t="shared" si="3091"/>
        <v/>
      </c>
      <c r="DW9562" s="55" t="e">
        <f t="shared" si="3093"/>
        <v>#N/A</v>
      </c>
      <c r="DX9562" s="90" t="e">
        <f t="shared" si="3094"/>
        <v>#N/A</v>
      </c>
    </row>
    <row r="9563" spans="2:128">
      <c r="B9563" s="221"/>
      <c r="C9563" s="159"/>
      <c r="DE9563" s="72" t="str">
        <f t="shared" si="3076"/>
        <v/>
      </c>
      <c r="DF9563" s="73" t="str">
        <f t="shared" si="3077"/>
        <v/>
      </c>
      <c r="DG9563" s="73" t="str">
        <f t="shared" si="3078"/>
        <v/>
      </c>
      <c r="DH9563" s="73" t="str">
        <f t="shared" si="3079"/>
        <v/>
      </c>
      <c r="DI9563" s="73" t="str">
        <f t="shared" si="3080"/>
        <v/>
      </c>
      <c r="DJ9563" s="73" t="str">
        <f t="shared" si="3081"/>
        <v/>
      </c>
      <c r="DK9563" s="73" t="str">
        <f t="shared" si="3082"/>
        <v/>
      </c>
      <c r="DL9563" s="73" t="str">
        <f t="shared" si="3083"/>
        <v/>
      </c>
      <c r="DM9563" s="73" t="str">
        <f t="shared" si="3084"/>
        <v/>
      </c>
      <c r="DN9563" s="73" t="str">
        <f t="shared" si="3092"/>
        <v/>
      </c>
      <c r="DO9563" s="73" t="str">
        <f t="shared" si="3085"/>
        <v/>
      </c>
      <c r="DP9563" s="73" t="str">
        <f t="shared" si="3086"/>
        <v/>
      </c>
      <c r="DQ9563" s="73" t="str">
        <f t="shared" si="3087"/>
        <v/>
      </c>
      <c r="DR9563" s="73" t="str">
        <f t="shared" si="3088"/>
        <v/>
      </c>
      <c r="DS9563" s="73" t="str">
        <f t="shared" si="3089"/>
        <v/>
      </c>
      <c r="DT9563" s="70" t="str">
        <f t="shared" si="3090"/>
        <v/>
      </c>
      <c r="DU9563" s="70" t="str">
        <f t="shared" si="3091"/>
        <v/>
      </c>
      <c r="DW9563" s="55" t="e">
        <f t="shared" si="3093"/>
        <v>#N/A</v>
      </c>
      <c r="DX9563" s="90" t="e">
        <f t="shared" si="3094"/>
        <v>#N/A</v>
      </c>
    </row>
    <row r="9564" spans="2:128">
      <c r="B9564" s="221"/>
      <c r="C9564" s="159"/>
      <c r="DE9564" s="72" t="str">
        <f t="shared" si="3076"/>
        <v/>
      </c>
      <c r="DF9564" s="73" t="str">
        <f t="shared" si="3077"/>
        <v/>
      </c>
      <c r="DG9564" s="73" t="str">
        <f t="shared" si="3078"/>
        <v/>
      </c>
      <c r="DH9564" s="73" t="str">
        <f t="shared" si="3079"/>
        <v/>
      </c>
      <c r="DI9564" s="73" t="str">
        <f t="shared" si="3080"/>
        <v/>
      </c>
      <c r="DJ9564" s="73" t="str">
        <f t="shared" si="3081"/>
        <v/>
      </c>
      <c r="DK9564" s="73" t="str">
        <f t="shared" si="3082"/>
        <v/>
      </c>
      <c r="DL9564" s="73" t="str">
        <f t="shared" si="3083"/>
        <v/>
      </c>
      <c r="DM9564" s="73" t="str">
        <f t="shared" si="3084"/>
        <v/>
      </c>
      <c r="DN9564" s="73" t="str">
        <f t="shared" si="3092"/>
        <v/>
      </c>
      <c r="DO9564" s="73" t="str">
        <f t="shared" si="3085"/>
        <v/>
      </c>
      <c r="DP9564" s="73" t="str">
        <f t="shared" si="3086"/>
        <v/>
      </c>
      <c r="DQ9564" s="73" t="str">
        <f t="shared" si="3087"/>
        <v/>
      </c>
      <c r="DR9564" s="73" t="str">
        <f t="shared" si="3088"/>
        <v/>
      </c>
      <c r="DS9564" s="73" t="str">
        <f t="shared" si="3089"/>
        <v/>
      </c>
      <c r="DT9564" s="70" t="str">
        <f t="shared" si="3090"/>
        <v/>
      </c>
      <c r="DU9564" s="70" t="str">
        <f t="shared" si="3091"/>
        <v/>
      </c>
      <c r="DW9564" s="55" t="e">
        <f t="shared" si="3093"/>
        <v>#N/A</v>
      </c>
      <c r="DX9564" s="90" t="e">
        <f t="shared" si="3094"/>
        <v>#N/A</v>
      </c>
    </row>
    <row r="9565" spans="2:128">
      <c r="B9565" s="221"/>
      <c r="C9565" s="159"/>
      <c r="DE9565" s="72" t="str">
        <f t="shared" si="3076"/>
        <v/>
      </c>
      <c r="DF9565" s="73" t="str">
        <f t="shared" si="3077"/>
        <v/>
      </c>
      <c r="DG9565" s="73" t="str">
        <f t="shared" si="3078"/>
        <v/>
      </c>
      <c r="DH9565" s="73" t="str">
        <f t="shared" si="3079"/>
        <v/>
      </c>
      <c r="DI9565" s="73" t="str">
        <f t="shared" si="3080"/>
        <v/>
      </c>
      <c r="DJ9565" s="73" t="str">
        <f t="shared" si="3081"/>
        <v/>
      </c>
      <c r="DK9565" s="73" t="str">
        <f t="shared" si="3082"/>
        <v/>
      </c>
      <c r="DL9565" s="73" t="str">
        <f t="shared" si="3083"/>
        <v/>
      </c>
      <c r="DM9565" s="73" t="str">
        <f t="shared" si="3084"/>
        <v/>
      </c>
      <c r="DN9565" s="73" t="str">
        <f t="shared" si="3092"/>
        <v/>
      </c>
      <c r="DO9565" s="73" t="str">
        <f t="shared" si="3085"/>
        <v/>
      </c>
      <c r="DP9565" s="73" t="str">
        <f t="shared" si="3086"/>
        <v/>
      </c>
      <c r="DQ9565" s="73" t="str">
        <f t="shared" si="3087"/>
        <v/>
      </c>
      <c r="DR9565" s="73" t="str">
        <f t="shared" si="3088"/>
        <v/>
      </c>
      <c r="DS9565" s="73" t="str">
        <f t="shared" si="3089"/>
        <v/>
      </c>
      <c r="DT9565" s="70" t="str">
        <f t="shared" si="3090"/>
        <v/>
      </c>
      <c r="DU9565" s="70" t="str">
        <f t="shared" si="3091"/>
        <v/>
      </c>
      <c r="DW9565" s="55" t="e">
        <f t="shared" si="3093"/>
        <v>#N/A</v>
      </c>
      <c r="DX9565" s="90" t="e">
        <f t="shared" si="3094"/>
        <v>#N/A</v>
      </c>
    </row>
    <row r="9566" spans="2:128">
      <c r="B9566" s="221"/>
      <c r="C9566" s="159"/>
      <c r="DE9566" s="72" t="str">
        <f t="shared" ref="DE9566:DE9629" si="3095">IF(B9566="","",1)</f>
        <v/>
      </c>
      <c r="DF9566" s="73" t="str">
        <f t="shared" ref="DF9566:DF9629" si="3096">IF(B9566="","",LN(B9566/(1-B9566)))</f>
        <v/>
      </c>
      <c r="DG9566" s="73" t="str">
        <f t="shared" ref="DG9566:DG9629" si="3097">IF(B9566="","",(B9566-0.5)*DF9566)</f>
        <v/>
      </c>
      <c r="DH9566" s="73" t="str">
        <f t="shared" ref="DH9566:DH9629" si="3098">IF(B9566="","",B9566-0.5)</f>
        <v/>
      </c>
      <c r="DI9566" s="73" t="str">
        <f t="shared" ref="DI9566:DI9629" si="3099">IF(B9566="","",DH9566^2)</f>
        <v/>
      </c>
      <c r="DJ9566" s="73" t="str">
        <f t="shared" ref="DJ9566:DJ9629" si="3100">IF(B9566="","",DF9566*DI9566)</f>
        <v/>
      </c>
      <c r="DK9566" s="73" t="str">
        <f t="shared" ref="DK9566:DK9629" si="3101">IF(B9566="","",DH9566^3)</f>
        <v/>
      </c>
      <c r="DL9566" s="73" t="str">
        <f t="shared" ref="DL9566:DL9629" si="3102">IF(B9566="","",DF9566*DK9566)</f>
        <v/>
      </c>
      <c r="DM9566" s="73" t="str">
        <f t="shared" ref="DM9566:DM9629" si="3103">IF(B9566="","",DH9566^4)</f>
        <v/>
      </c>
      <c r="DN9566" s="73" t="str">
        <f t="shared" si="3092"/>
        <v/>
      </c>
      <c r="DO9566" s="73" t="str">
        <f t="shared" ref="DO9566:DO9629" si="3104">IF(B9566="","",DH9566^5)</f>
        <v/>
      </c>
      <c r="DP9566" s="73" t="str">
        <f t="shared" ref="DP9566:DP9629" si="3105">IF($B9566="","",DF9566*DO9566)</f>
        <v/>
      </c>
      <c r="DQ9566" s="73" t="str">
        <f t="shared" ref="DQ9566:DQ9629" si="3106">IF(B9566="","",DH9566^6)</f>
        <v/>
      </c>
      <c r="DR9566" s="73" t="str">
        <f t="shared" ref="DR9566:DR9629" si="3107">IF($B9566="","",DF9566*DQ9566)</f>
        <v/>
      </c>
      <c r="DS9566" s="73" t="str">
        <f t="shared" ref="DS9566:DS9629" si="3108">IF(B9566="","",DH9566^7)</f>
        <v/>
      </c>
      <c r="DT9566" s="70" t="str">
        <f t="shared" ref="DT9566:DT9629" si="3109">IF($B9566="","",DF9566*DS9566)</f>
        <v/>
      </c>
      <c r="DU9566" s="70" t="str">
        <f t="shared" ref="DU9566:DU9629" si="3110">IF(B9566="","",IF($B$14="u",C9566,IF($B$14="sl",LN(C9566-$C$22),IF($B$14="su",-LN($C$23-C9566),IF($B$14="b",LN((C9566-$C$22)/($C$23-C9566)),"")))))</f>
        <v/>
      </c>
      <c r="DW9566" s="55" t="e">
        <f t="shared" si="3093"/>
        <v>#N/A</v>
      </c>
      <c r="DX9566" s="90" t="e">
        <f t="shared" si="3094"/>
        <v>#N/A</v>
      </c>
    </row>
    <row r="9567" spans="2:128">
      <c r="B9567" s="221"/>
      <c r="C9567" s="159"/>
      <c r="DE9567" s="72" t="str">
        <f t="shared" si="3095"/>
        <v/>
      </c>
      <c r="DF9567" s="73" t="str">
        <f t="shared" si="3096"/>
        <v/>
      </c>
      <c r="DG9567" s="73" t="str">
        <f t="shared" si="3097"/>
        <v/>
      </c>
      <c r="DH9567" s="73" t="str">
        <f t="shared" si="3098"/>
        <v/>
      </c>
      <c r="DI9567" s="73" t="str">
        <f t="shared" si="3099"/>
        <v/>
      </c>
      <c r="DJ9567" s="73" t="str">
        <f t="shared" si="3100"/>
        <v/>
      </c>
      <c r="DK9567" s="73" t="str">
        <f t="shared" si="3101"/>
        <v/>
      </c>
      <c r="DL9567" s="73" t="str">
        <f t="shared" si="3102"/>
        <v/>
      </c>
      <c r="DM9567" s="73" t="str">
        <f t="shared" si="3103"/>
        <v/>
      </c>
      <c r="DN9567" s="73" t="str">
        <f t="shared" ref="DN9567:DN9630" si="3111">IF(B9567="","",DF9567*DM9567)</f>
        <v/>
      </c>
      <c r="DO9567" s="73" t="str">
        <f t="shared" si="3104"/>
        <v/>
      </c>
      <c r="DP9567" s="73" t="str">
        <f t="shared" si="3105"/>
        <v/>
      </c>
      <c r="DQ9567" s="73" t="str">
        <f t="shared" si="3106"/>
        <v/>
      </c>
      <c r="DR9567" s="73" t="str">
        <f t="shared" si="3107"/>
        <v/>
      </c>
      <c r="DS9567" s="73" t="str">
        <f t="shared" si="3108"/>
        <v/>
      </c>
      <c r="DT9567" s="70" t="str">
        <f t="shared" si="3109"/>
        <v/>
      </c>
      <c r="DU9567" s="70" t="str">
        <f t="shared" si="3110"/>
        <v/>
      </c>
      <c r="DW9567" s="55" t="e">
        <f t="shared" si="3093"/>
        <v>#N/A</v>
      </c>
      <c r="DX9567" s="90" t="e">
        <f t="shared" si="3094"/>
        <v>#N/A</v>
      </c>
    </row>
    <row r="9568" spans="2:128">
      <c r="B9568" s="221"/>
      <c r="C9568" s="159"/>
      <c r="DE9568" s="72" t="str">
        <f t="shared" si="3095"/>
        <v/>
      </c>
      <c r="DF9568" s="73" t="str">
        <f t="shared" si="3096"/>
        <v/>
      </c>
      <c r="DG9568" s="73" t="str">
        <f t="shared" si="3097"/>
        <v/>
      </c>
      <c r="DH9568" s="73" t="str">
        <f t="shared" si="3098"/>
        <v/>
      </c>
      <c r="DI9568" s="73" t="str">
        <f t="shared" si="3099"/>
        <v/>
      </c>
      <c r="DJ9568" s="73" t="str">
        <f t="shared" si="3100"/>
        <v/>
      </c>
      <c r="DK9568" s="73" t="str">
        <f t="shared" si="3101"/>
        <v/>
      </c>
      <c r="DL9568" s="73" t="str">
        <f t="shared" si="3102"/>
        <v/>
      </c>
      <c r="DM9568" s="73" t="str">
        <f t="shared" si="3103"/>
        <v/>
      </c>
      <c r="DN9568" s="73" t="str">
        <f t="shared" si="3111"/>
        <v/>
      </c>
      <c r="DO9568" s="73" t="str">
        <f t="shared" si="3104"/>
        <v/>
      </c>
      <c r="DP9568" s="73" t="str">
        <f t="shared" si="3105"/>
        <v/>
      </c>
      <c r="DQ9568" s="73" t="str">
        <f t="shared" si="3106"/>
        <v/>
      </c>
      <c r="DR9568" s="73" t="str">
        <f t="shared" si="3107"/>
        <v/>
      </c>
      <c r="DS9568" s="73" t="str">
        <f t="shared" si="3108"/>
        <v/>
      </c>
      <c r="DT9568" s="70" t="str">
        <f t="shared" si="3109"/>
        <v/>
      </c>
      <c r="DU9568" s="70" t="str">
        <f t="shared" si="3110"/>
        <v/>
      </c>
      <c r="DW9568" s="55" t="e">
        <f t="shared" si="3093"/>
        <v>#N/A</v>
      </c>
      <c r="DX9568" s="90" t="e">
        <f t="shared" si="3094"/>
        <v>#N/A</v>
      </c>
    </row>
    <row r="9569" spans="2:128">
      <c r="B9569" s="221"/>
      <c r="C9569" s="159"/>
      <c r="DE9569" s="72" t="str">
        <f t="shared" si="3095"/>
        <v/>
      </c>
      <c r="DF9569" s="73" t="str">
        <f t="shared" si="3096"/>
        <v/>
      </c>
      <c r="DG9569" s="73" t="str">
        <f t="shared" si="3097"/>
        <v/>
      </c>
      <c r="DH9569" s="73" t="str">
        <f t="shared" si="3098"/>
        <v/>
      </c>
      <c r="DI9569" s="73" t="str">
        <f t="shared" si="3099"/>
        <v/>
      </c>
      <c r="DJ9569" s="73" t="str">
        <f t="shared" si="3100"/>
        <v/>
      </c>
      <c r="DK9569" s="73" t="str">
        <f t="shared" si="3101"/>
        <v/>
      </c>
      <c r="DL9569" s="73" t="str">
        <f t="shared" si="3102"/>
        <v/>
      </c>
      <c r="DM9569" s="73" t="str">
        <f t="shared" si="3103"/>
        <v/>
      </c>
      <c r="DN9569" s="73" t="str">
        <f t="shared" si="3111"/>
        <v/>
      </c>
      <c r="DO9569" s="73" t="str">
        <f t="shared" si="3104"/>
        <v/>
      </c>
      <c r="DP9569" s="73" t="str">
        <f t="shared" si="3105"/>
        <v/>
      </c>
      <c r="DQ9569" s="73" t="str">
        <f t="shared" si="3106"/>
        <v/>
      </c>
      <c r="DR9569" s="73" t="str">
        <f t="shared" si="3107"/>
        <v/>
      </c>
      <c r="DS9569" s="73" t="str">
        <f t="shared" si="3108"/>
        <v/>
      </c>
      <c r="DT9569" s="70" t="str">
        <f t="shared" si="3109"/>
        <v/>
      </c>
      <c r="DU9569" s="70" t="str">
        <f t="shared" si="3110"/>
        <v/>
      </c>
      <c r="DW9569" s="55" t="e">
        <f t="shared" si="3093"/>
        <v>#N/A</v>
      </c>
      <c r="DX9569" s="90" t="e">
        <f t="shared" si="3094"/>
        <v>#N/A</v>
      </c>
    </row>
    <row r="9570" spans="2:128">
      <c r="B9570" s="221"/>
      <c r="C9570" s="159"/>
      <c r="DE9570" s="72" t="str">
        <f t="shared" si="3095"/>
        <v/>
      </c>
      <c r="DF9570" s="73" t="str">
        <f t="shared" si="3096"/>
        <v/>
      </c>
      <c r="DG9570" s="73" t="str">
        <f t="shared" si="3097"/>
        <v/>
      </c>
      <c r="DH9570" s="73" t="str">
        <f t="shared" si="3098"/>
        <v/>
      </c>
      <c r="DI9570" s="73" t="str">
        <f t="shared" si="3099"/>
        <v/>
      </c>
      <c r="DJ9570" s="73" t="str">
        <f t="shared" si="3100"/>
        <v/>
      </c>
      <c r="DK9570" s="73" t="str">
        <f t="shared" si="3101"/>
        <v/>
      </c>
      <c r="DL9570" s="73" t="str">
        <f t="shared" si="3102"/>
        <v/>
      </c>
      <c r="DM9570" s="73" t="str">
        <f t="shared" si="3103"/>
        <v/>
      </c>
      <c r="DN9570" s="73" t="str">
        <f t="shared" si="3111"/>
        <v/>
      </c>
      <c r="DO9570" s="73" t="str">
        <f t="shared" si="3104"/>
        <v/>
      </c>
      <c r="DP9570" s="73" t="str">
        <f t="shared" si="3105"/>
        <v/>
      </c>
      <c r="DQ9570" s="73" t="str">
        <f t="shared" si="3106"/>
        <v/>
      </c>
      <c r="DR9570" s="73" t="str">
        <f t="shared" si="3107"/>
        <v/>
      </c>
      <c r="DS9570" s="73" t="str">
        <f t="shared" si="3108"/>
        <v/>
      </c>
      <c r="DT9570" s="70" t="str">
        <f t="shared" si="3109"/>
        <v/>
      </c>
      <c r="DU9570" s="70" t="str">
        <f t="shared" si="3110"/>
        <v/>
      </c>
      <c r="DW9570" s="55" t="e">
        <f t="shared" si="3093"/>
        <v>#N/A</v>
      </c>
      <c r="DX9570" s="90" t="e">
        <f t="shared" si="3094"/>
        <v>#N/A</v>
      </c>
    </row>
    <row r="9571" spans="2:128">
      <c r="B9571" s="221"/>
      <c r="C9571" s="159"/>
      <c r="DE9571" s="72" t="str">
        <f t="shared" si="3095"/>
        <v/>
      </c>
      <c r="DF9571" s="73" t="str">
        <f t="shared" si="3096"/>
        <v/>
      </c>
      <c r="DG9571" s="73" t="str">
        <f t="shared" si="3097"/>
        <v/>
      </c>
      <c r="DH9571" s="73" t="str">
        <f t="shared" si="3098"/>
        <v/>
      </c>
      <c r="DI9571" s="73" t="str">
        <f t="shared" si="3099"/>
        <v/>
      </c>
      <c r="DJ9571" s="73" t="str">
        <f t="shared" si="3100"/>
        <v/>
      </c>
      <c r="DK9571" s="73" t="str">
        <f t="shared" si="3101"/>
        <v/>
      </c>
      <c r="DL9571" s="73" t="str">
        <f t="shared" si="3102"/>
        <v/>
      </c>
      <c r="DM9571" s="73" t="str">
        <f t="shared" si="3103"/>
        <v/>
      </c>
      <c r="DN9571" s="73" t="str">
        <f t="shared" si="3111"/>
        <v/>
      </c>
      <c r="DO9571" s="73" t="str">
        <f t="shared" si="3104"/>
        <v/>
      </c>
      <c r="DP9571" s="73" t="str">
        <f t="shared" si="3105"/>
        <v/>
      </c>
      <c r="DQ9571" s="73" t="str">
        <f t="shared" si="3106"/>
        <v/>
      </c>
      <c r="DR9571" s="73" t="str">
        <f t="shared" si="3107"/>
        <v/>
      </c>
      <c r="DS9571" s="73" t="str">
        <f t="shared" si="3108"/>
        <v/>
      </c>
      <c r="DT9571" s="70" t="str">
        <f t="shared" si="3109"/>
        <v/>
      </c>
      <c r="DU9571" s="70" t="str">
        <f t="shared" si="3110"/>
        <v/>
      </c>
      <c r="DW9571" s="55" t="e">
        <f t="shared" si="3093"/>
        <v>#N/A</v>
      </c>
      <c r="DX9571" s="90" t="e">
        <f t="shared" si="3094"/>
        <v>#N/A</v>
      </c>
    </row>
    <row r="9572" spans="2:128">
      <c r="B9572" s="221"/>
      <c r="C9572" s="159"/>
      <c r="DE9572" s="72" t="str">
        <f t="shared" si="3095"/>
        <v/>
      </c>
      <c r="DF9572" s="73" t="str">
        <f t="shared" si="3096"/>
        <v/>
      </c>
      <c r="DG9572" s="73" t="str">
        <f t="shared" si="3097"/>
        <v/>
      </c>
      <c r="DH9572" s="73" t="str">
        <f t="shared" si="3098"/>
        <v/>
      </c>
      <c r="DI9572" s="73" t="str">
        <f t="shared" si="3099"/>
        <v/>
      </c>
      <c r="DJ9572" s="73" t="str">
        <f t="shared" si="3100"/>
        <v/>
      </c>
      <c r="DK9572" s="73" t="str">
        <f t="shared" si="3101"/>
        <v/>
      </c>
      <c r="DL9572" s="73" t="str">
        <f t="shared" si="3102"/>
        <v/>
      </c>
      <c r="DM9572" s="73" t="str">
        <f t="shared" si="3103"/>
        <v/>
      </c>
      <c r="DN9572" s="73" t="str">
        <f t="shared" si="3111"/>
        <v/>
      </c>
      <c r="DO9572" s="73" t="str">
        <f t="shared" si="3104"/>
        <v/>
      </c>
      <c r="DP9572" s="73" t="str">
        <f t="shared" si="3105"/>
        <v/>
      </c>
      <c r="DQ9572" s="73" t="str">
        <f t="shared" si="3106"/>
        <v/>
      </c>
      <c r="DR9572" s="73" t="str">
        <f t="shared" si="3107"/>
        <v/>
      </c>
      <c r="DS9572" s="73" t="str">
        <f t="shared" si="3108"/>
        <v/>
      </c>
      <c r="DT9572" s="70" t="str">
        <f t="shared" si="3109"/>
        <v/>
      </c>
      <c r="DU9572" s="70" t="str">
        <f t="shared" si="3110"/>
        <v/>
      </c>
      <c r="DW9572" s="55" t="e">
        <f t="shared" si="3093"/>
        <v>#N/A</v>
      </c>
      <c r="DX9572" s="90" t="e">
        <f t="shared" si="3094"/>
        <v>#N/A</v>
      </c>
    </row>
    <row r="9573" spans="2:128">
      <c r="B9573" s="221"/>
      <c r="C9573" s="159"/>
      <c r="DE9573" s="72" t="str">
        <f t="shared" si="3095"/>
        <v/>
      </c>
      <c r="DF9573" s="73" t="str">
        <f t="shared" si="3096"/>
        <v/>
      </c>
      <c r="DG9573" s="73" t="str">
        <f t="shared" si="3097"/>
        <v/>
      </c>
      <c r="DH9573" s="73" t="str">
        <f t="shared" si="3098"/>
        <v/>
      </c>
      <c r="DI9573" s="73" t="str">
        <f t="shared" si="3099"/>
        <v/>
      </c>
      <c r="DJ9573" s="73" t="str">
        <f t="shared" si="3100"/>
        <v/>
      </c>
      <c r="DK9573" s="73" t="str">
        <f t="shared" si="3101"/>
        <v/>
      </c>
      <c r="DL9573" s="73" t="str">
        <f t="shared" si="3102"/>
        <v/>
      </c>
      <c r="DM9573" s="73" t="str">
        <f t="shared" si="3103"/>
        <v/>
      </c>
      <c r="DN9573" s="73" t="str">
        <f t="shared" si="3111"/>
        <v/>
      </c>
      <c r="DO9573" s="73" t="str">
        <f t="shared" si="3104"/>
        <v/>
      </c>
      <c r="DP9573" s="73" t="str">
        <f t="shared" si="3105"/>
        <v/>
      </c>
      <c r="DQ9573" s="73" t="str">
        <f t="shared" si="3106"/>
        <v/>
      </c>
      <c r="DR9573" s="73" t="str">
        <f t="shared" si="3107"/>
        <v/>
      </c>
      <c r="DS9573" s="73" t="str">
        <f t="shared" si="3108"/>
        <v/>
      </c>
      <c r="DT9573" s="70" t="str">
        <f t="shared" si="3109"/>
        <v/>
      </c>
      <c r="DU9573" s="70" t="str">
        <f t="shared" si="3110"/>
        <v/>
      </c>
      <c r="DW9573" s="55" t="e">
        <f t="shared" si="3093"/>
        <v>#N/A</v>
      </c>
      <c r="DX9573" s="90" t="e">
        <f t="shared" si="3094"/>
        <v>#N/A</v>
      </c>
    </row>
    <row r="9574" spans="2:128">
      <c r="B9574" s="221"/>
      <c r="C9574" s="159"/>
      <c r="DE9574" s="72" t="str">
        <f t="shared" si="3095"/>
        <v/>
      </c>
      <c r="DF9574" s="73" t="str">
        <f t="shared" si="3096"/>
        <v/>
      </c>
      <c r="DG9574" s="73" t="str">
        <f t="shared" si="3097"/>
        <v/>
      </c>
      <c r="DH9574" s="73" t="str">
        <f t="shared" si="3098"/>
        <v/>
      </c>
      <c r="DI9574" s="73" t="str">
        <f t="shared" si="3099"/>
        <v/>
      </c>
      <c r="DJ9574" s="73" t="str">
        <f t="shared" si="3100"/>
        <v/>
      </c>
      <c r="DK9574" s="73" t="str">
        <f t="shared" si="3101"/>
        <v/>
      </c>
      <c r="DL9574" s="73" t="str">
        <f t="shared" si="3102"/>
        <v/>
      </c>
      <c r="DM9574" s="73" t="str">
        <f t="shared" si="3103"/>
        <v/>
      </c>
      <c r="DN9574" s="73" t="str">
        <f t="shared" si="3111"/>
        <v/>
      </c>
      <c r="DO9574" s="73" t="str">
        <f t="shared" si="3104"/>
        <v/>
      </c>
      <c r="DP9574" s="73" t="str">
        <f t="shared" si="3105"/>
        <v/>
      </c>
      <c r="DQ9574" s="73" t="str">
        <f t="shared" si="3106"/>
        <v/>
      </c>
      <c r="DR9574" s="73" t="str">
        <f t="shared" si="3107"/>
        <v/>
      </c>
      <c r="DS9574" s="73" t="str">
        <f t="shared" si="3108"/>
        <v/>
      </c>
      <c r="DT9574" s="70" t="str">
        <f t="shared" si="3109"/>
        <v/>
      </c>
      <c r="DU9574" s="70" t="str">
        <f t="shared" si="3110"/>
        <v/>
      </c>
      <c r="DW9574" s="55" t="e">
        <f t="shared" si="3093"/>
        <v>#N/A</v>
      </c>
      <c r="DX9574" s="90" t="e">
        <f t="shared" si="3094"/>
        <v>#N/A</v>
      </c>
    </row>
    <row r="9575" spans="2:128">
      <c r="B9575" s="221"/>
      <c r="C9575" s="159"/>
      <c r="DE9575" s="72" t="str">
        <f t="shared" si="3095"/>
        <v/>
      </c>
      <c r="DF9575" s="73" t="str">
        <f t="shared" si="3096"/>
        <v/>
      </c>
      <c r="DG9575" s="73" t="str">
        <f t="shared" si="3097"/>
        <v/>
      </c>
      <c r="DH9575" s="73" t="str">
        <f t="shared" si="3098"/>
        <v/>
      </c>
      <c r="DI9575" s="73" t="str">
        <f t="shared" si="3099"/>
        <v/>
      </c>
      <c r="DJ9575" s="73" t="str">
        <f t="shared" si="3100"/>
        <v/>
      </c>
      <c r="DK9575" s="73" t="str">
        <f t="shared" si="3101"/>
        <v/>
      </c>
      <c r="DL9575" s="73" t="str">
        <f t="shared" si="3102"/>
        <v/>
      </c>
      <c r="DM9575" s="73" t="str">
        <f t="shared" si="3103"/>
        <v/>
      </c>
      <c r="DN9575" s="73" t="str">
        <f t="shared" si="3111"/>
        <v/>
      </c>
      <c r="DO9575" s="73" t="str">
        <f t="shared" si="3104"/>
        <v/>
      </c>
      <c r="DP9575" s="73" t="str">
        <f t="shared" si="3105"/>
        <v/>
      </c>
      <c r="DQ9575" s="73" t="str">
        <f t="shared" si="3106"/>
        <v/>
      </c>
      <c r="DR9575" s="73" t="str">
        <f t="shared" si="3107"/>
        <v/>
      </c>
      <c r="DS9575" s="73" t="str">
        <f t="shared" si="3108"/>
        <v/>
      </c>
      <c r="DT9575" s="70" t="str">
        <f t="shared" si="3109"/>
        <v/>
      </c>
      <c r="DU9575" s="70" t="str">
        <f t="shared" si="3110"/>
        <v/>
      </c>
      <c r="DW9575" s="55" t="e">
        <f t="shared" si="3093"/>
        <v>#N/A</v>
      </c>
      <c r="DX9575" s="90" t="e">
        <f t="shared" si="3094"/>
        <v>#N/A</v>
      </c>
    </row>
    <row r="9576" spans="2:128">
      <c r="B9576" s="221"/>
      <c r="C9576" s="159"/>
      <c r="DE9576" s="72" t="str">
        <f t="shared" si="3095"/>
        <v/>
      </c>
      <c r="DF9576" s="73" t="str">
        <f t="shared" si="3096"/>
        <v/>
      </c>
      <c r="DG9576" s="73" t="str">
        <f t="shared" si="3097"/>
        <v/>
      </c>
      <c r="DH9576" s="73" t="str">
        <f t="shared" si="3098"/>
        <v/>
      </c>
      <c r="DI9576" s="73" t="str">
        <f t="shared" si="3099"/>
        <v/>
      </c>
      <c r="DJ9576" s="73" t="str">
        <f t="shared" si="3100"/>
        <v/>
      </c>
      <c r="DK9576" s="73" t="str">
        <f t="shared" si="3101"/>
        <v/>
      </c>
      <c r="DL9576" s="73" t="str">
        <f t="shared" si="3102"/>
        <v/>
      </c>
      <c r="DM9576" s="73" t="str">
        <f t="shared" si="3103"/>
        <v/>
      </c>
      <c r="DN9576" s="73" t="str">
        <f t="shared" si="3111"/>
        <v/>
      </c>
      <c r="DO9576" s="73" t="str">
        <f t="shared" si="3104"/>
        <v/>
      </c>
      <c r="DP9576" s="73" t="str">
        <f t="shared" si="3105"/>
        <v/>
      </c>
      <c r="DQ9576" s="73" t="str">
        <f t="shared" si="3106"/>
        <v/>
      </c>
      <c r="DR9576" s="73" t="str">
        <f t="shared" si="3107"/>
        <v/>
      </c>
      <c r="DS9576" s="73" t="str">
        <f t="shared" si="3108"/>
        <v/>
      </c>
      <c r="DT9576" s="70" t="str">
        <f t="shared" si="3109"/>
        <v/>
      </c>
      <c r="DU9576" s="70" t="str">
        <f t="shared" si="3110"/>
        <v/>
      </c>
      <c r="DW9576" s="55" t="e">
        <f t="shared" si="3093"/>
        <v>#N/A</v>
      </c>
      <c r="DX9576" s="90" t="e">
        <f t="shared" si="3094"/>
        <v>#N/A</v>
      </c>
    </row>
    <row r="9577" spans="2:128">
      <c r="B9577" s="221"/>
      <c r="C9577" s="159"/>
      <c r="DE9577" s="72" t="str">
        <f t="shared" si="3095"/>
        <v/>
      </c>
      <c r="DF9577" s="73" t="str">
        <f t="shared" si="3096"/>
        <v/>
      </c>
      <c r="DG9577" s="73" t="str">
        <f t="shared" si="3097"/>
        <v/>
      </c>
      <c r="DH9577" s="73" t="str">
        <f t="shared" si="3098"/>
        <v/>
      </c>
      <c r="DI9577" s="73" t="str">
        <f t="shared" si="3099"/>
        <v/>
      </c>
      <c r="DJ9577" s="73" t="str">
        <f t="shared" si="3100"/>
        <v/>
      </c>
      <c r="DK9577" s="73" t="str">
        <f t="shared" si="3101"/>
        <v/>
      </c>
      <c r="DL9577" s="73" t="str">
        <f t="shared" si="3102"/>
        <v/>
      </c>
      <c r="DM9577" s="73" t="str">
        <f t="shared" si="3103"/>
        <v/>
      </c>
      <c r="DN9577" s="73" t="str">
        <f t="shared" si="3111"/>
        <v/>
      </c>
      <c r="DO9577" s="73" t="str">
        <f t="shared" si="3104"/>
        <v/>
      </c>
      <c r="DP9577" s="73" t="str">
        <f t="shared" si="3105"/>
        <v/>
      </c>
      <c r="DQ9577" s="73" t="str">
        <f t="shared" si="3106"/>
        <v/>
      </c>
      <c r="DR9577" s="73" t="str">
        <f t="shared" si="3107"/>
        <v/>
      </c>
      <c r="DS9577" s="73" t="str">
        <f t="shared" si="3108"/>
        <v/>
      </c>
      <c r="DT9577" s="70" t="str">
        <f t="shared" si="3109"/>
        <v/>
      </c>
      <c r="DU9577" s="70" t="str">
        <f t="shared" si="3110"/>
        <v/>
      </c>
      <c r="DW9577" s="55" t="e">
        <f t="shared" si="3093"/>
        <v>#N/A</v>
      </c>
      <c r="DX9577" s="90" t="e">
        <f t="shared" si="3094"/>
        <v>#N/A</v>
      </c>
    </row>
    <row r="9578" spans="2:128">
      <c r="B9578" s="221"/>
      <c r="C9578" s="159"/>
      <c r="DE9578" s="72" t="str">
        <f t="shared" si="3095"/>
        <v/>
      </c>
      <c r="DF9578" s="73" t="str">
        <f t="shared" si="3096"/>
        <v/>
      </c>
      <c r="DG9578" s="73" t="str">
        <f t="shared" si="3097"/>
        <v/>
      </c>
      <c r="DH9578" s="73" t="str">
        <f t="shared" si="3098"/>
        <v/>
      </c>
      <c r="DI9578" s="73" t="str">
        <f t="shared" si="3099"/>
        <v/>
      </c>
      <c r="DJ9578" s="73" t="str">
        <f t="shared" si="3100"/>
        <v/>
      </c>
      <c r="DK9578" s="73" t="str">
        <f t="shared" si="3101"/>
        <v/>
      </c>
      <c r="DL9578" s="73" t="str">
        <f t="shared" si="3102"/>
        <v/>
      </c>
      <c r="DM9578" s="73" t="str">
        <f t="shared" si="3103"/>
        <v/>
      </c>
      <c r="DN9578" s="73" t="str">
        <f t="shared" si="3111"/>
        <v/>
      </c>
      <c r="DO9578" s="73" t="str">
        <f t="shared" si="3104"/>
        <v/>
      </c>
      <c r="DP9578" s="73" t="str">
        <f t="shared" si="3105"/>
        <v/>
      </c>
      <c r="DQ9578" s="73" t="str">
        <f t="shared" si="3106"/>
        <v/>
      </c>
      <c r="DR9578" s="73" t="str">
        <f t="shared" si="3107"/>
        <v/>
      </c>
      <c r="DS9578" s="73" t="str">
        <f t="shared" si="3108"/>
        <v/>
      </c>
      <c r="DT9578" s="70" t="str">
        <f t="shared" si="3109"/>
        <v/>
      </c>
      <c r="DU9578" s="70" t="str">
        <f t="shared" si="3110"/>
        <v/>
      </c>
      <c r="DW9578" s="55" t="e">
        <f t="shared" ref="DW9578:DW9641" si="3112">IF(B9566="",NA(),B9566)</f>
        <v>#N/A</v>
      </c>
      <c r="DX9578" s="90" t="e">
        <f t="shared" ref="DX9578:DX9641" si="3113">IF(C9566="",NA(),C9566)</f>
        <v>#N/A</v>
      </c>
    </row>
    <row r="9579" spans="2:128">
      <c r="B9579" s="221"/>
      <c r="C9579" s="159"/>
      <c r="DE9579" s="72" t="str">
        <f t="shared" si="3095"/>
        <v/>
      </c>
      <c r="DF9579" s="73" t="str">
        <f t="shared" si="3096"/>
        <v/>
      </c>
      <c r="DG9579" s="73" t="str">
        <f t="shared" si="3097"/>
        <v/>
      </c>
      <c r="DH9579" s="73" t="str">
        <f t="shared" si="3098"/>
        <v/>
      </c>
      <c r="DI9579" s="73" t="str">
        <f t="shared" si="3099"/>
        <v/>
      </c>
      <c r="DJ9579" s="73" t="str">
        <f t="shared" si="3100"/>
        <v/>
      </c>
      <c r="DK9579" s="73" t="str">
        <f t="shared" si="3101"/>
        <v/>
      </c>
      <c r="DL9579" s="73" t="str">
        <f t="shared" si="3102"/>
        <v/>
      </c>
      <c r="DM9579" s="73" t="str">
        <f t="shared" si="3103"/>
        <v/>
      </c>
      <c r="DN9579" s="73" t="str">
        <f t="shared" si="3111"/>
        <v/>
      </c>
      <c r="DO9579" s="73" t="str">
        <f t="shared" si="3104"/>
        <v/>
      </c>
      <c r="DP9579" s="73" t="str">
        <f t="shared" si="3105"/>
        <v/>
      </c>
      <c r="DQ9579" s="73" t="str">
        <f t="shared" si="3106"/>
        <v/>
      </c>
      <c r="DR9579" s="73" t="str">
        <f t="shared" si="3107"/>
        <v/>
      </c>
      <c r="DS9579" s="73" t="str">
        <f t="shared" si="3108"/>
        <v/>
      </c>
      <c r="DT9579" s="70" t="str">
        <f t="shared" si="3109"/>
        <v/>
      </c>
      <c r="DU9579" s="70" t="str">
        <f t="shared" si="3110"/>
        <v/>
      </c>
      <c r="DW9579" s="55" t="e">
        <f t="shared" si="3112"/>
        <v>#N/A</v>
      </c>
      <c r="DX9579" s="90" t="e">
        <f t="shared" si="3113"/>
        <v>#N/A</v>
      </c>
    </row>
    <row r="9580" spans="2:128">
      <c r="B9580" s="221"/>
      <c r="C9580" s="159"/>
      <c r="DE9580" s="72" t="str">
        <f t="shared" si="3095"/>
        <v/>
      </c>
      <c r="DF9580" s="73" t="str">
        <f t="shared" si="3096"/>
        <v/>
      </c>
      <c r="DG9580" s="73" t="str">
        <f t="shared" si="3097"/>
        <v/>
      </c>
      <c r="DH9580" s="73" t="str">
        <f t="shared" si="3098"/>
        <v/>
      </c>
      <c r="DI9580" s="73" t="str">
        <f t="shared" si="3099"/>
        <v/>
      </c>
      <c r="DJ9580" s="73" t="str">
        <f t="shared" si="3100"/>
        <v/>
      </c>
      <c r="DK9580" s="73" t="str">
        <f t="shared" si="3101"/>
        <v/>
      </c>
      <c r="DL9580" s="73" t="str">
        <f t="shared" si="3102"/>
        <v/>
      </c>
      <c r="DM9580" s="73" t="str">
        <f t="shared" si="3103"/>
        <v/>
      </c>
      <c r="DN9580" s="73" t="str">
        <f t="shared" si="3111"/>
        <v/>
      </c>
      <c r="DO9580" s="73" t="str">
        <f t="shared" si="3104"/>
        <v/>
      </c>
      <c r="DP9580" s="73" t="str">
        <f t="shared" si="3105"/>
        <v/>
      </c>
      <c r="DQ9580" s="73" t="str">
        <f t="shared" si="3106"/>
        <v/>
      </c>
      <c r="DR9580" s="73" t="str">
        <f t="shared" si="3107"/>
        <v/>
      </c>
      <c r="DS9580" s="73" t="str">
        <f t="shared" si="3108"/>
        <v/>
      </c>
      <c r="DT9580" s="70" t="str">
        <f t="shared" si="3109"/>
        <v/>
      </c>
      <c r="DU9580" s="70" t="str">
        <f t="shared" si="3110"/>
        <v/>
      </c>
      <c r="DW9580" s="55" t="e">
        <f t="shared" si="3112"/>
        <v>#N/A</v>
      </c>
      <c r="DX9580" s="90" t="e">
        <f t="shared" si="3113"/>
        <v>#N/A</v>
      </c>
    </row>
    <row r="9581" spans="2:128">
      <c r="B9581" s="221"/>
      <c r="C9581" s="159"/>
      <c r="DE9581" s="72" t="str">
        <f t="shared" si="3095"/>
        <v/>
      </c>
      <c r="DF9581" s="73" t="str">
        <f t="shared" si="3096"/>
        <v/>
      </c>
      <c r="DG9581" s="73" t="str">
        <f t="shared" si="3097"/>
        <v/>
      </c>
      <c r="DH9581" s="73" t="str">
        <f t="shared" si="3098"/>
        <v/>
      </c>
      <c r="DI9581" s="73" t="str">
        <f t="shared" si="3099"/>
        <v/>
      </c>
      <c r="DJ9581" s="73" t="str">
        <f t="shared" si="3100"/>
        <v/>
      </c>
      <c r="DK9581" s="73" t="str">
        <f t="shared" si="3101"/>
        <v/>
      </c>
      <c r="DL9581" s="73" t="str">
        <f t="shared" si="3102"/>
        <v/>
      </c>
      <c r="DM9581" s="73" t="str">
        <f t="shared" si="3103"/>
        <v/>
      </c>
      <c r="DN9581" s="73" t="str">
        <f t="shared" si="3111"/>
        <v/>
      </c>
      <c r="DO9581" s="73" t="str">
        <f t="shared" si="3104"/>
        <v/>
      </c>
      <c r="DP9581" s="73" t="str">
        <f t="shared" si="3105"/>
        <v/>
      </c>
      <c r="DQ9581" s="73" t="str">
        <f t="shared" si="3106"/>
        <v/>
      </c>
      <c r="DR9581" s="73" t="str">
        <f t="shared" si="3107"/>
        <v/>
      </c>
      <c r="DS9581" s="73" t="str">
        <f t="shared" si="3108"/>
        <v/>
      </c>
      <c r="DT9581" s="70" t="str">
        <f t="shared" si="3109"/>
        <v/>
      </c>
      <c r="DU9581" s="70" t="str">
        <f t="shared" si="3110"/>
        <v/>
      </c>
      <c r="DW9581" s="55" t="e">
        <f t="shared" si="3112"/>
        <v>#N/A</v>
      </c>
      <c r="DX9581" s="90" t="e">
        <f t="shared" si="3113"/>
        <v>#N/A</v>
      </c>
    </row>
    <row r="9582" spans="2:128">
      <c r="B9582" s="221"/>
      <c r="C9582" s="159"/>
      <c r="DE9582" s="72" t="str">
        <f t="shared" si="3095"/>
        <v/>
      </c>
      <c r="DF9582" s="73" t="str">
        <f t="shared" si="3096"/>
        <v/>
      </c>
      <c r="DG9582" s="73" t="str">
        <f t="shared" si="3097"/>
        <v/>
      </c>
      <c r="DH9582" s="73" t="str">
        <f t="shared" si="3098"/>
        <v/>
      </c>
      <c r="DI9582" s="73" t="str">
        <f t="shared" si="3099"/>
        <v/>
      </c>
      <c r="DJ9582" s="73" t="str">
        <f t="shared" si="3100"/>
        <v/>
      </c>
      <c r="DK9582" s="73" t="str">
        <f t="shared" si="3101"/>
        <v/>
      </c>
      <c r="DL9582" s="73" t="str">
        <f t="shared" si="3102"/>
        <v/>
      </c>
      <c r="DM9582" s="73" t="str">
        <f t="shared" si="3103"/>
        <v/>
      </c>
      <c r="DN9582" s="73" t="str">
        <f t="shared" si="3111"/>
        <v/>
      </c>
      <c r="DO9582" s="73" t="str">
        <f t="shared" si="3104"/>
        <v/>
      </c>
      <c r="DP9582" s="73" t="str">
        <f t="shared" si="3105"/>
        <v/>
      </c>
      <c r="DQ9582" s="73" t="str">
        <f t="shared" si="3106"/>
        <v/>
      </c>
      <c r="DR9582" s="73" t="str">
        <f t="shared" si="3107"/>
        <v/>
      </c>
      <c r="DS9582" s="73" t="str">
        <f t="shared" si="3108"/>
        <v/>
      </c>
      <c r="DT9582" s="70" t="str">
        <f t="shared" si="3109"/>
        <v/>
      </c>
      <c r="DU9582" s="70" t="str">
        <f t="shared" si="3110"/>
        <v/>
      </c>
      <c r="DW9582" s="55" t="e">
        <f t="shared" si="3112"/>
        <v>#N/A</v>
      </c>
      <c r="DX9582" s="90" t="e">
        <f t="shared" si="3113"/>
        <v>#N/A</v>
      </c>
    </row>
    <row r="9583" spans="2:128">
      <c r="B9583" s="221"/>
      <c r="C9583" s="159"/>
      <c r="DE9583" s="72" t="str">
        <f t="shared" si="3095"/>
        <v/>
      </c>
      <c r="DF9583" s="73" t="str">
        <f t="shared" si="3096"/>
        <v/>
      </c>
      <c r="DG9583" s="73" t="str">
        <f t="shared" si="3097"/>
        <v/>
      </c>
      <c r="DH9583" s="73" t="str">
        <f t="shared" si="3098"/>
        <v/>
      </c>
      <c r="DI9583" s="73" t="str">
        <f t="shared" si="3099"/>
        <v/>
      </c>
      <c r="DJ9583" s="73" t="str">
        <f t="shared" si="3100"/>
        <v/>
      </c>
      <c r="DK9583" s="73" t="str">
        <f t="shared" si="3101"/>
        <v/>
      </c>
      <c r="DL9583" s="73" t="str">
        <f t="shared" si="3102"/>
        <v/>
      </c>
      <c r="DM9583" s="73" t="str">
        <f t="shared" si="3103"/>
        <v/>
      </c>
      <c r="DN9583" s="73" t="str">
        <f t="shared" si="3111"/>
        <v/>
      </c>
      <c r="DO9583" s="73" t="str">
        <f t="shared" si="3104"/>
        <v/>
      </c>
      <c r="DP9583" s="73" t="str">
        <f t="shared" si="3105"/>
        <v/>
      </c>
      <c r="DQ9583" s="73" t="str">
        <f t="shared" si="3106"/>
        <v/>
      </c>
      <c r="DR9583" s="73" t="str">
        <f t="shared" si="3107"/>
        <v/>
      </c>
      <c r="DS9583" s="73" t="str">
        <f t="shared" si="3108"/>
        <v/>
      </c>
      <c r="DT9583" s="70" t="str">
        <f t="shared" si="3109"/>
        <v/>
      </c>
      <c r="DU9583" s="70" t="str">
        <f t="shared" si="3110"/>
        <v/>
      </c>
      <c r="DW9583" s="55" t="e">
        <f t="shared" si="3112"/>
        <v>#N/A</v>
      </c>
      <c r="DX9583" s="90" t="e">
        <f t="shared" si="3113"/>
        <v>#N/A</v>
      </c>
    </row>
    <row r="9584" spans="2:128">
      <c r="B9584" s="221"/>
      <c r="C9584" s="159"/>
      <c r="DE9584" s="72" t="str">
        <f t="shared" si="3095"/>
        <v/>
      </c>
      <c r="DF9584" s="73" t="str">
        <f t="shared" si="3096"/>
        <v/>
      </c>
      <c r="DG9584" s="73" t="str">
        <f t="shared" si="3097"/>
        <v/>
      </c>
      <c r="DH9584" s="73" t="str">
        <f t="shared" si="3098"/>
        <v/>
      </c>
      <c r="DI9584" s="73" t="str">
        <f t="shared" si="3099"/>
        <v/>
      </c>
      <c r="DJ9584" s="73" t="str">
        <f t="shared" si="3100"/>
        <v/>
      </c>
      <c r="DK9584" s="73" t="str">
        <f t="shared" si="3101"/>
        <v/>
      </c>
      <c r="DL9584" s="73" t="str">
        <f t="shared" si="3102"/>
        <v/>
      </c>
      <c r="DM9584" s="73" t="str">
        <f t="shared" si="3103"/>
        <v/>
      </c>
      <c r="DN9584" s="73" t="str">
        <f t="shared" si="3111"/>
        <v/>
      </c>
      <c r="DO9584" s="73" t="str">
        <f t="shared" si="3104"/>
        <v/>
      </c>
      <c r="DP9584" s="73" t="str">
        <f t="shared" si="3105"/>
        <v/>
      </c>
      <c r="DQ9584" s="73" t="str">
        <f t="shared" si="3106"/>
        <v/>
      </c>
      <c r="DR9584" s="73" t="str">
        <f t="shared" si="3107"/>
        <v/>
      </c>
      <c r="DS9584" s="73" t="str">
        <f t="shared" si="3108"/>
        <v/>
      </c>
      <c r="DT9584" s="70" t="str">
        <f t="shared" si="3109"/>
        <v/>
      </c>
      <c r="DU9584" s="70" t="str">
        <f t="shared" si="3110"/>
        <v/>
      </c>
      <c r="DW9584" s="55" t="e">
        <f t="shared" si="3112"/>
        <v>#N/A</v>
      </c>
      <c r="DX9584" s="90" t="e">
        <f t="shared" si="3113"/>
        <v>#N/A</v>
      </c>
    </row>
    <row r="9585" spans="2:128">
      <c r="B9585" s="221"/>
      <c r="C9585" s="159"/>
      <c r="DE9585" s="72" t="str">
        <f t="shared" si="3095"/>
        <v/>
      </c>
      <c r="DF9585" s="73" t="str">
        <f t="shared" si="3096"/>
        <v/>
      </c>
      <c r="DG9585" s="73" t="str">
        <f t="shared" si="3097"/>
        <v/>
      </c>
      <c r="DH9585" s="73" t="str">
        <f t="shared" si="3098"/>
        <v/>
      </c>
      <c r="DI9585" s="73" t="str">
        <f t="shared" si="3099"/>
        <v/>
      </c>
      <c r="DJ9585" s="73" t="str">
        <f t="shared" si="3100"/>
        <v/>
      </c>
      <c r="DK9585" s="73" t="str">
        <f t="shared" si="3101"/>
        <v/>
      </c>
      <c r="DL9585" s="73" t="str">
        <f t="shared" si="3102"/>
        <v/>
      </c>
      <c r="DM9585" s="73" t="str">
        <f t="shared" si="3103"/>
        <v/>
      </c>
      <c r="DN9585" s="73" t="str">
        <f t="shared" si="3111"/>
        <v/>
      </c>
      <c r="DO9585" s="73" t="str">
        <f t="shared" si="3104"/>
        <v/>
      </c>
      <c r="DP9585" s="73" t="str">
        <f t="shared" si="3105"/>
        <v/>
      </c>
      <c r="DQ9585" s="73" t="str">
        <f t="shared" si="3106"/>
        <v/>
      </c>
      <c r="DR9585" s="73" t="str">
        <f t="shared" si="3107"/>
        <v/>
      </c>
      <c r="DS9585" s="73" t="str">
        <f t="shared" si="3108"/>
        <v/>
      </c>
      <c r="DT9585" s="70" t="str">
        <f t="shared" si="3109"/>
        <v/>
      </c>
      <c r="DU9585" s="70" t="str">
        <f t="shared" si="3110"/>
        <v/>
      </c>
      <c r="DW9585" s="55" t="e">
        <f t="shared" si="3112"/>
        <v>#N/A</v>
      </c>
      <c r="DX9585" s="90" t="e">
        <f t="shared" si="3113"/>
        <v>#N/A</v>
      </c>
    </row>
    <row r="9586" spans="2:128">
      <c r="B9586" s="221"/>
      <c r="C9586" s="159"/>
      <c r="DE9586" s="72" t="str">
        <f t="shared" si="3095"/>
        <v/>
      </c>
      <c r="DF9586" s="73" t="str">
        <f t="shared" si="3096"/>
        <v/>
      </c>
      <c r="DG9586" s="73" t="str">
        <f t="shared" si="3097"/>
        <v/>
      </c>
      <c r="DH9586" s="73" t="str">
        <f t="shared" si="3098"/>
        <v/>
      </c>
      <c r="DI9586" s="73" t="str">
        <f t="shared" si="3099"/>
        <v/>
      </c>
      <c r="DJ9586" s="73" t="str">
        <f t="shared" si="3100"/>
        <v/>
      </c>
      <c r="DK9586" s="73" t="str">
        <f t="shared" si="3101"/>
        <v/>
      </c>
      <c r="DL9586" s="73" t="str">
        <f t="shared" si="3102"/>
        <v/>
      </c>
      <c r="DM9586" s="73" t="str">
        <f t="shared" si="3103"/>
        <v/>
      </c>
      <c r="DN9586" s="73" t="str">
        <f t="shared" si="3111"/>
        <v/>
      </c>
      <c r="DO9586" s="73" t="str">
        <f t="shared" si="3104"/>
        <v/>
      </c>
      <c r="DP9586" s="73" t="str">
        <f t="shared" si="3105"/>
        <v/>
      </c>
      <c r="DQ9586" s="73" t="str">
        <f t="shared" si="3106"/>
        <v/>
      </c>
      <c r="DR9586" s="73" t="str">
        <f t="shared" si="3107"/>
        <v/>
      </c>
      <c r="DS9586" s="73" t="str">
        <f t="shared" si="3108"/>
        <v/>
      </c>
      <c r="DT9586" s="70" t="str">
        <f t="shared" si="3109"/>
        <v/>
      </c>
      <c r="DU9586" s="70" t="str">
        <f t="shared" si="3110"/>
        <v/>
      </c>
      <c r="DW9586" s="55" t="e">
        <f t="shared" si="3112"/>
        <v>#N/A</v>
      </c>
      <c r="DX9586" s="90" t="e">
        <f t="shared" si="3113"/>
        <v>#N/A</v>
      </c>
    </row>
    <row r="9587" spans="2:128">
      <c r="B9587" s="221"/>
      <c r="C9587" s="159"/>
      <c r="DE9587" s="72" t="str">
        <f t="shared" si="3095"/>
        <v/>
      </c>
      <c r="DF9587" s="73" t="str">
        <f t="shared" si="3096"/>
        <v/>
      </c>
      <c r="DG9587" s="73" t="str">
        <f t="shared" si="3097"/>
        <v/>
      </c>
      <c r="DH9587" s="73" t="str">
        <f t="shared" si="3098"/>
        <v/>
      </c>
      <c r="DI9587" s="73" t="str">
        <f t="shared" si="3099"/>
        <v/>
      </c>
      <c r="DJ9587" s="73" t="str">
        <f t="shared" si="3100"/>
        <v/>
      </c>
      <c r="DK9587" s="73" t="str">
        <f t="shared" si="3101"/>
        <v/>
      </c>
      <c r="DL9587" s="73" t="str">
        <f t="shared" si="3102"/>
        <v/>
      </c>
      <c r="DM9587" s="73" t="str">
        <f t="shared" si="3103"/>
        <v/>
      </c>
      <c r="DN9587" s="73" t="str">
        <f t="shared" si="3111"/>
        <v/>
      </c>
      <c r="DO9587" s="73" t="str">
        <f t="shared" si="3104"/>
        <v/>
      </c>
      <c r="DP9587" s="73" t="str">
        <f t="shared" si="3105"/>
        <v/>
      </c>
      <c r="DQ9587" s="73" t="str">
        <f t="shared" si="3106"/>
        <v/>
      </c>
      <c r="DR9587" s="73" t="str">
        <f t="shared" si="3107"/>
        <v/>
      </c>
      <c r="DS9587" s="73" t="str">
        <f t="shared" si="3108"/>
        <v/>
      </c>
      <c r="DT9587" s="70" t="str">
        <f t="shared" si="3109"/>
        <v/>
      </c>
      <c r="DU9587" s="70" t="str">
        <f t="shared" si="3110"/>
        <v/>
      </c>
      <c r="DW9587" s="55" t="e">
        <f t="shared" si="3112"/>
        <v>#N/A</v>
      </c>
      <c r="DX9587" s="90" t="e">
        <f t="shared" si="3113"/>
        <v>#N/A</v>
      </c>
    </row>
    <row r="9588" spans="2:128">
      <c r="B9588" s="221"/>
      <c r="C9588" s="159"/>
      <c r="DE9588" s="72" t="str">
        <f t="shared" si="3095"/>
        <v/>
      </c>
      <c r="DF9588" s="73" t="str">
        <f t="shared" si="3096"/>
        <v/>
      </c>
      <c r="DG9588" s="73" t="str">
        <f t="shared" si="3097"/>
        <v/>
      </c>
      <c r="DH9588" s="73" t="str">
        <f t="shared" si="3098"/>
        <v/>
      </c>
      <c r="DI9588" s="73" t="str">
        <f t="shared" si="3099"/>
        <v/>
      </c>
      <c r="DJ9588" s="73" t="str">
        <f t="shared" si="3100"/>
        <v/>
      </c>
      <c r="DK9588" s="73" t="str">
        <f t="shared" si="3101"/>
        <v/>
      </c>
      <c r="DL9588" s="73" t="str">
        <f t="shared" si="3102"/>
        <v/>
      </c>
      <c r="DM9588" s="73" t="str">
        <f t="shared" si="3103"/>
        <v/>
      </c>
      <c r="DN9588" s="73" t="str">
        <f t="shared" si="3111"/>
        <v/>
      </c>
      <c r="DO9588" s="73" t="str">
        <f t="shared" si="3104"/>
        <v/>
      </c>
      <c r="DP9588" s="73" t="str">
        <f t="shared" si="3105"/>
        <v/>
      </c>
      <c r="DQ9588" s="73" t="str">
        <f t="shared" si="3106"/>
        <v/>
      </c>
      <c r="DR9588" s="73" t="str">
        <f t="shared" si="3107"/>
        <v/>
      </c>
      <c r="DS9588" s="73" t="str">
        <f t="shared" si="3108"/>
        <v/>
      </c>
      <c r="DT9588" s="70" t="str">
        <f t="shared" si="3109"/>
        <v/>
      </c>
      <c r="DU9588" s="70" t="str">
        <f t="shared" si="3110"/>
        <v/>
      </c>
      <c r="DW9588" s="55" t="e">
        <f t="shared" si="3112"/>
        <v>#N/A</v>
      </c>
      <c r="DX9588" s="90" t="e">
        <f t="shared" si="3113"/>
        <v>#N/A</v>
      </c>
    </row>
    <row r="9589" spans="2:128">
      <c r="B9589" s="221"/>
      <c r="C9589" s="159"/>
      <c r="DE9589" s="72" t="str">
        <f t="shared" si="3095"/>
        <v/>
      </c>
      <c r="DF9589" s="73" t="str">
        <f t="shared" si="3096"/>
        <v/>
      </c>
      <c r="DG9589" s="73" t="str">
        <f t="shared" si="3097"/>
        <v/>
      </c>
      <c r="DH9589" s="73" t="str">
        <f t="shared" si="3098"/>
        <v/>
      </c>
      <c r="DI9589" s="73" t="str">
        <f t="shared" si="3099"/>
        <v/>
      </c>
      <c r="DJ9589" s="73" t="str">
        <f t="shared" si="3100"/>
        <v/>
      </c>
      <c r="DK9589" s="73" t="str">
        <f t="shared" si="3101"/>
        <v/>
      </c>
      <c r="DL9589" s="73" t="str">
        <f t="shared" si="3102"/>
        <v/>
      </c>
      <c r="DM9589" s="73" t="str">
        <f t="shared" si="3103"/>
        <v/>
      </c>
      <c r="DN9589" s="73" t="str">
        <f t="shared" si="3111"/>
        <v/>
      </c>
      <c r="DO9589" s="73" t="str">
        <f t="shared" si="3104"/>
        <v/>
      </c>
      <c r="DP9589" s="73" t="str">
        <f t="shared" si="3105"/>
        <v/>
      </c>
      <c r="DQ9589" s="73" t="str">
        <f t="shared" si="3106"/>
        <v/>
      </c>
      <c r="DR9589" s="73" t="str">
        <f t="shared" si="3107"/>
        <v/>
      </c>
      <c r="DS9589" s="73" t="str">
        <f t="shared" si="3108"/>
        <v/>
      </c>
      <c r="DT9589" s="70" t="str">
        <f t="shared" si="3109"/>
        <v/>
      </c>
      <c r="DU9589" s="70" t="str">
        <f t="shared" si="3110"/>
        <v/>
      </c>
      <c r="DW9589" s="55" t="e">
        <f t="shared" si="3112"/>
        <v>#N/A</v>
      </c>
      <c r="DX9589" s="90" t="e">
        <f t="shared" si="3113"/>
        <v>#N/A</v>
      </c>
    </row>
    <row r="9590" spans="2:128">
      <c r="B9590" s="221"/>
      <c r="C9590" s="159"/>
      <c r="DE9590" s="72" t="str">
        <f t="shared" si="3095"/>
        <v/>
      </c>
      <c r="DF9590" s="73" t="str">
        <f t="shared" si="3096"/>
        <v/>
      </c>
      <c r="DG9590" s="73" t="str">
        <f t="shared" si="3097"/>
        <v/>
      </c>
      <c r="DH9590" s="73" t="str">
        <f t="shared" si="3098"/>
        <v/>
      </c>
      <c r="DI9590" s="73" t="str">
        <f t="shared" si="3099"/>
        <v/>
      </c>
      <c r="DJ9590" s="73" t="str">
        <f t="shared" si="3100"/>
        <v/>
      </c>
      <c r="DK9590" s="73" t="str">
        <f t="shared" si="3101"/>
        <v/>
      </c>
      <c r="DL9590" s="73" t="str">
        <f t="shared" si="3102"/>
        <v/>
      </c>
      <c r="DM9590" s="73" t="str">
        <f t="shared" si="3103"/>
        <v/>
      </c>
      <c r="DN9590" s="73" t="str">
        <f t="shared" si="3111"/>
        <v/>
      </c>
      <c r="DO9590" s="73" t="str">
        <f t="shared" si="3104"/>
        <v/>
      </c>
      <c r="DP9590" s="73" t="str">
        <f t="shared" si="3105"/>
        <v/>
      </c>
      <c r="DQ9590" s="73" t="str">
        <f t="shared" si="3106"/>
        <v/>
      </c>
      <c r="DR9590" s="73" t="str">
        <f t="shared" si="3107"/>
        <v/>
      </c>
      <c r="DS9590" s="73" t="str">
        <f t="shared" si="3108"/>
        <v/>
      </c>
      <c r="DT9590" s="70" t="str">
        <f t="shared" si="3109"/>
        <v/>
      </c>
      <c r="DU9590" s="70" t="str">
        <f t="shared" si="3110"/>
        <v/>
      </c>
      <c r="DW9590" s="55" t="e">
        <f t="shared" si="3112"/>
        <v>#N/A</v>
      </c>
      <c r="DX9590" s="90" t="e">
        <f t="shared" si="3113"/>
        <v>#N/A</v>
      </c>
    </row>
    <row r="9591" spans="2:128">
      <c r="B9591" s="221"/>
      <c r="C9591" s="159"/>
      <c r="DE9591" s="72" t="str">
        <f t="shared" si="3095"/>
        <v/>
      </c>
      <c r="DF9591" s="73" t="str">
        <f t="shared" si="3096"/>
        <v/>
      </c>
      <c r="DG9591" s="73" t="str">
        <f t="shared" si="3097"/>
        <v/>
      </c>
      <c r="DH9591" s="73" t="str">
        <f t="shared" si="3098"/>
        <v/>
      </c>
      <c r="DI9591" s="73" t="str">
        <f t="shared" si="3099"/>
        <v/>
      </c>
      <c r="DJ9591" s="73" t="str">
        <f t="shared" si="3100"/>
        <v/>
      </c>
      <c r="DK9591" s="73" t="str">
        <f t="shared" si="3101"/>
        <v/>
      </c>
      <c r="DL9591" s="73" t="str">
        <f t="shared" si="3102"/>
        <v/>
      </c>
      <c r="DM9591" s="73" t="str">
        <f t="shared" si="3103"/>
        <v/>
      </c>
      <c r="DN9591" s="73" t="str">
        <f t="shared" si="3111"/>
        <v/>
      </c>
      <c r="DO9591" s="73" t="str">
        <f t="shared" si="3104"/>
        <v/>
      </c>
      <c r="DP9591" s="73" t="str">
        <f t="shared" si="3105"/>
        <v/>
      </c>
      <c r="DQ9591" s="73" t="str">
        <f t="shared" si="3106"/>
        <v/>
      </c>
      <c r="DR9591" s="73" t="str">
        <f t="shared" si="3107"/>
        <v/>
      </c>
      <c r="DS9591" s="73" t="str">
        <f t="shared" si="3108"/>
        <v/>
      </c>
      <c r="DT9591" s="70" t="str">
        <f t="shared" si="3109"/>
        <v/>
      </c>
      <c r="DU9591" s="70" t="str">
        <f t="shared" si="3110"/>
        <v/>
      </c>
      <c r="DW9591" s="55" t="e">
        <f t="shared" si="3112"/>
        <v>#N/A</v>
      </c>
      <c r="DX9591" s="90" t="e">
        <f t="shared" si="3113"/>
        <v>#N/A</v>
      </c>
    </row>
    <row r="9592" spans="2:128">
      <c r="B9592" s="221"/>
      <c r="C9592" s="159"/>
      <c r="DE9592" s="72" t="str">
        <f t="shared" si="3095"/>
        <v/>
      </c>
      <c r="DF9592" s="73" t="str">
        <f t="shared" si="3096"/>
        <v/>
      </c>
      <c r="DG9592" s="73" t="str">
        <f t="shared" si="3097"/>
        <v/>
      </c>
      <c r="DH9592" s="73" t="str">
        <f t="shared" si="3098"/>
        <v/>
      </c>
      <c r="DI9592" s="73" t="str">
        <f t="shared" si="3099"/>
        <v/>
      </c>
      <c r="DJ9592" s="73" t="str">
        <f t="shared" si="3100"/>
        <v/>
      </c>
      <c r="DK9592" s="73" t="str">
        <f t="shared" si="3101"/>
        <v/>
      </c>
      <c r="DL9592" s="73" t="str">
        <f t="shared" si="3102"/>
        <v/>
      </c>
      <c r="DM9592" s="73" t="str">
        <f t="shared" si="3103"/>
        <v/>
      </c>
      <c r="DN9592" s="73" t="str">
        <f t="shared" si="3111"/>
        <v/>
      </c>
      <c r="DO9592" s="73" t="str">
        <f t="shared" si="3104"/>
        <v/>
      </c>
      <c r="DP9592" s="73" t="str">
        <f t="shared" si="3105"/>
        <v/>
      </c>
      <c r="DQ9592" s="73" t="str">
        <f t="shared" si="3106"/>
        <v/>
      </c>
      <c r="DR9592" s="73" t="str">
        <f t="shared" si="3107"/>
        <v/>
      </c>
      <c r="DS9592" s="73" t="str">
        <f t="shared" si="3108"/>
        <v/>
      </c>
      <c r="DT9592" s="70" t="str">
        <f t="shared" si="3109"/>
        <v/>
      </c>
      <c r="DU9592" s="70" t="str">
        <f t="shared" si="3110"/>
        <v/>
      </c>
      <c r="DW9592" s="55" t="e">
        <f t="shared" si="3112"/>
        <v>#N/A</v>
      </c>
      <c r="DX9592" s="90" t="e">
        <f t="shared" si="3113"/>
        <v>#N/A</v>
      </c>
    </row>
    <row r="9593" spans="2:128">
      <c r="B9593" s="221"/>
      <c r="C9593" s="159"/>
      <c r="DE9593" s="72" t="str">
        <f t="shared" si="3095"/>
        <v/>
      </c>
      <c r="DF9593" s="73" t="str">
        <f t="shared" si="3096"/>
        <v/>
      </c>
      <c r="DG9593" s="73" t="str">
        <f t="shared" si="3097"/>
        <v/>
      </c>
      <c r="DH9593" s="73" t="str">
        <f t="shared" si="3098"/>
        <v/>
      </c>
      <c r="DI9593" s="73" t="str">
        <f t="shared" si="3099"/>
        <v/>
      </c>
      <c r="DJ9593" s="73" t="str">
        <f t="shared" si="3100"/>
        <v/>
      </c>
      <c r="DK9593" s="73" t="str">
        <f t="shared" si="3101"/>
        <v/>
      </c>
      <c r="DL9593" s="73" t="str">
        <f t="shared" si="3102"/>
        <v/>
      </c>
      <c r="DM9593" s="73" t="str">
        <f t="shared" si="3103"/>
        <v/>
      </c>
      <c r="DN9593" s="73" t="str">
        <f t="shared" si="3111"/>
        <v/>
      </c>
      <c r="DO9593" s="73" t="str">
        <f t="shared" si="3104"/>
        <v/>
      </c>
      <c r="DP9593" s="73" t="str">
        <f t="shared" si="3105"/>
        <v/>
      </c>
      <c r="DQ9593" s="73" t="str">
        <f t="shared" si="3106"/>
        <v/>
      </c>
      <c r="DR9593" s="73" t="str">
        <f t="shared" si="3107"/>
        <v/>
      </c>
      <c r="DS9593" s="73" t="str">
        <f t="shared" si="3108"/>
        <v/>
      </c>
      <c r="DT9593" s="70" t="str">
        <f t="shared" si="3109"/>
        <v/>
      </c>
      <c r="DU9593" s="70" t="str">
        <f t="shared" si="3110"/>
        <v/>
      </c>
      <c r="DW9593" s="55" t="e">
        <f t="shared" si="3112"/>
        <v>#N/A</v>
      </c>
      <c r="DX9593" s="90" t="e">
        <f t="shared" si="3113"/>
        <v>#N/A</v>
      </c>
    </row>
    <row r="9594" spans="2:128">
      <c r="B9594" s="221"/>
      <c r="C9594" s="159"/>
      <c r="DE9594" s="72" t="str">
        <f t="shared" si="3095"/>
        <v/>
      </c>
      <c r="DF9594" s="73" t="str">
        <f t="shared" si="3096"/>
        <v/>
      </c>
      <c r="DG9594" s="73" t="str">
        <f t="shared" si="3097"/>
        <v/>
      </c>
      <c r="DH9594" s="73" t="str">
        <f t="shared" si="3098"/>
        <v/>
      </c>
      <c r="DI9594" s="73" t="str">
        <f t="shared" si="3099"/>
        <v/>
      </c>
      <c r="DJ9594" s="73" t="str">
        <f t="shared" si="3100"/>
        <v/>
      </c>
      <c r="DK9594" s="73" t="str">
        <f t="shared" si="3101"/>
        <v/>
      </c>
      <c r="DL9594" s="73" t="str">
        <f t="shared" si="3102"/>
        <v/>
      </c>
      <c r="DM9594" s="73" t="str">
        <f t="shared" si="3103"/>
        <v/>
      </c>
      <c r="DN9594" s="73" t="str">
        <f t="shared" si="3111"/>
        <v/>
      </c>
      <c r="DO9594" s="73" t="str">
        <f t="shared" si="3104"/>
        <v/>
      </c>
      <c r="DP9594" s="73" t="str">
        <f t="shared" si="3105"/>
        <v/>
      </c>
      <c r="DQ9594" s="73" t="str">
        <f t="shared" si="3106"/>
        <v/>
      </c>
      <c r="DR9594" s="73" t="str">
        <f t="shared" si="3107"/>
        <v/>
      </c>
      <c r="DS9594" s="73" t="str">
        <f t="shared" si="3108"/>
        <v/>
      </c>
      <c r="DT9594" s="70" t="str">
        <f t="shared" si="3109"/>
        <v/>
      </c>
      <c r="DU9594" s="70" t="str">
        <f t="shared" si="3110"/>
        <v/>
      </c>
      <c r="DW9594" s="55" t="e">
        <f t="shared" si="3112"/>
        <v>#N/A</v>
      </c>
      <c r="DX9594" s="90" t="e">
        <f t="shared" si="3113"/>
        <v>#N/A</v>
      </c>
    </row>
    <row r="9595" spans="2:128">
      <c r="B9595" s="221"/>
      <c r="C9595" s="159"/>
      <c r="DE9595" s="72" t="str">
        <f t="shared" si="3095"/>
        <v/>
      </c>
      <c r="DF9595" s="73" t="str">
        <f t="shared" si="3096"/>
        <v/>
      </c>
      <c r="DG9595" s="73" t="str">
        <f t="shared" si="3097"/>
        <v/>
      </c>
      <c r="DH9595" s="73" t="str">
        <f t="shared" si="3098"/>
        <v/>
      </c>
      <c r="DI9595" s="73" t="str">
        <f t="shared" si="3099"/>
        <v/>
      </c>
      <c r="DJ9595" s="73" t="str">
        <f t="shared" si="3100"/>
        <v/>
      </c>
      <c r="DK9595" s="73" t="str">
        <f t="shared" si="3101"/>
        <v/>
      </c>
      <c r="DL9595" s="73" t="str">
        <f t="shared" si="3102"/>
        <v/>
      </c>
      <c r="DM9595" s="73" t="str">
        <f t="shared" si="3103"/>
        <v/>
      </c>
      <c r="DN9595" s="73" t="str">
        <f t="shared" si="3111"/>
        <v/>
      </c>
      <c r="DO9595" s="73" t="str">
        <f t="shared" si="3104"/>
        <v/>
      </c>
      <c r="DP9595" s="73" t="str">
        <f t="shared" si="3105"/>
        <v/>
      </c>
      <c r="DQ9595" s="73" t="str">
        <f t="shared" si="3106"/>
        <v/>
      </c>
      <c r="DR9595" s="73" t="str">
        <f t="shared" si="3107"/>
        <v/>
      </c>
      <c r="DS9595" s="73" t="str">
        <f t="shared" si="3108"/>
        <v/>
      </c>
      <c r="DT9595" s="70" t="str">
        <f t="shared" si="3109"/>
        <v/>
      </c>
      <c r="DU9595" s="70" t="str">
        <f t="shared" si="3110"/>
        <v/>
      </c>
      <c r="DW9595" s="55" t="e">
        <f t="shared" si="3112"/>
        <v>#N/A</v>
      </c>
      <c r="DX9595" s="90" t="e">
        <f t="shared" si="3113"/>
        <v>#N/A</v>
      </c>
    </row>
    <row r="9596" spans="2:128">
      <c r="B9596" s="221"/>
      <c r="C9596" s="159"/>
      <c r="DE9596" s="72" t="str">
        <f t="shared" si="3095"/>
        <v/>
      </c>
      <c r="DF9596" s="73" t="str">
        <f t="shared" si="3096"/>
        <v/>
      </c>
      <c r="DG9596" s="73" t="str">
        <f t="shared" si="3097"/>
        <v/>
      </c>
      <c r="DH9596" s="73" t="str">
        <f t="shared" si="3098"/>
        <v/>
      </c>
      <c r="DI9596" s="73" t="str">
        <f t="shared" si="3099"/>
        <v/>
      </c>
      <c r="DJ9596" s="73" t="str">
        <f t="shared" si="3100"/>
        <v/>
      </c>
      <c r="DK9596" s="73" t="str">
        <f t="shared" si="3101"/>
        <v/>
      </c>
      <c r="DL9596" s="73" t="str">
        <f t="shared" si="3102"/>
        <v/>
      </c>
      <c r="DM9596" s="73" t="str">
        <f t="shared" si="3103"/>
        <v/>
      </c>
      <c r="DN9596" s="73" t="str">
        <f t="shared" si="3111"/>
        <v/>
      </c>
      <c r="DO9596" s="73" t="str">
        <f t="shared" si="3104"/>
        <v/>
      </c>
      <c r="DP9596" s="73" t="str">
        <f t="shared" si="3105"/>
        <v/>
      </c>
      <c r="DQ9596" s="73" t="str">
        <f t="shared" si="3106"/>
        <v/>
      </c>
      <c r="DR9596" s="73" t="str">
        <f t="shared" si="3107"/>
        <v/>
      </c>
      <c r="DS9596" s="73" t="str">
        <f t="shared" si="3108"/>
        <v/>
      </c>
      <c r="DT9596" s="70" t="str">
        <f t="shared" si="3109"/>
        <v/>
      </c>
      <c r="DU9596" s="70" t="str">
        <f t="shared" si="3110"/>
        <v/>
      </c>
      <c r="DW9596" s="55" t="e">
        <f t="shared" si="3112"/>
        <v>#N/A</v>
      </c>
      <c r="DX9596" s="90" t="e">
        <f t="shared" si="3113"/>
        <v>#N/A</v>
      </c>
    </row>
    <row r="9597" spans="2:128">
      <c r="B9597" s="221"/>
      <c r="C9597" s="159"/>
      <c r="DE9597" s="72" t="str">
        <f t="shared" si="3095"/>
        <v/>
      </c>
      <c r="DF9597" s="73" t="str">
        <f t="shared" si="3096"/>
        <v/>
      </c>
      <c r="DG9597" s="73" t="str">
        <f t="shared" si="3097"/>
        <v/>
      </c>
      <c r="DH9597" s="73" t="str">
        <f t="shared" si="3098"/>
        <v/>
      </c>
      <c r="DI9597" s="73" t="str">
        <f t="shared" si="3099"/>
        <v/>
      </c>
      <c r="DJ9597" s="73" t="str">
        <f t="shared" si="3100"/>
        <v/>
      </c>
      <c r="DK9597" s="73" t="str">
        <f t="shared" si="3101"/>
        <v/>
      </c>
      <c r="DL9597" s="73" t="str">
        <f t="shared" si="3102"/>
        <v/>
      </c>
      <c r="DM9597" s="73" t="str">
        <f t="shared" si="3103"/>
        <v/>
      </c>
      <c r="DN9597" s="73" t="str">
        <f t="shared" si="3111"/>
        <v/>
      </c>
      <c r="DO9597" s="73" t="str">
        <f t="shared" si="3104"/>
        <v/>
      </c>
      <c r="DP9597" s="73" t="str">
        <f t="shared" si="3105"/>
        <v/>
      </c>
      <c r="DQ9597" s="73" t="str">
        <f t="shared" si="3106"/>
        <v/>
      </c>
      <c r="DR9597" s="73" t="str">
        <f t="shared" si="3107"/>
        <v/>
      </c>
      <c r="DS9597" s="73" t="str">
        <f t="shared" si="3108"/>
        <v/>
      </c>
      <c r="DT9597" s="70" t="str">
        <f t="shared" si="3109"/>
        <v/>
      </c>
      <c r="DU9597" s="70" t="str">
        <f t="shared" si="3110"/>
        <v/>
      </c>
      <c r="DW9597" s="55" t="e">
        <f t="shared" si="3112"/>
        <v>#N/A</v>
      </c>
      <c r="DX9597" s="90" t="e">
        <f t="shared" si="3113"/>
        <v>#N/A</v>
      </c>
    </row>
    <row r="9598" spans="2:128">
      <c r="B9598" s="221"/>
      <c r="C9598" s="159"/>
      <c r="DE9598" s="72" t="str">
        <f t="shared" si="3095"/>
        <v/>
      </c>
      <c r="DF9598" s="73" t="str">
        <f t="shared" si="3096"/>
        <v/>
      </c>
      <c r="DG9598" s="73" t="str">
        <f t="shared" si="3097"/>
        <v/>
      </c>
      <c r="DH9598" s="73" t="str">
        <f t="shared" si="3098"/>
        <v/>
      </c>
      <c r="DI9598" s="73" t="str">
        <f t="shared" si="3099"/>
        <v/>
      </c>
      <c r="DJ9598" s="73" t="str">
        <f t="shared" si="3100"/>
        <v/>
      </c>
      <c r="DK9598" s="73" t="str">
        <f t="shared" si="3101"/>
        <v/>
      </c>
      <c r="DL9598" s="73" t="str">
        <f t="shared" si="3102"/>
        <v/>
      </c>
      <c r="DM9598" s="73" t="str">
        <f t="shared" si="3103"/>
        <v/>
      </c>
      <c r="DN9598" s="73" t="str">
        <f t="shared" si="3111"/>
        <v/>
      </c>
      <c r="DO9598" s="73" t="str">
        <f t="shared" si="3104"/>
        <v/>
      </c>
      <c r="DP9598" s="73" t="str">
        <f t="shared" si="3105"/>
        <v/>
      </c>
      <c r="DQ9598" s="73" t="str">
        <f t="shared" si="3106"/>
        <v/>
      </c>
      <c r="DR9598" s="73" t="str">
        <f t="shared" si="3107"/>
        <v/>
      </c>
      <c r="DS9598" s="73" t="str">
        <f t="shared" si="3108"/>
        <v/>
      </c>
      <c r="DT9598" s="70" t="str">
        <f t="shared" si="3109"/>
        <v/>
      </c>
      <c r="DU9598" s="70" t="str">
        <f t="shared" si="3110"/>
        <v/>
      </c>
      <c r="DW9598" s="55" t="e">
        <f t="shared" si="3112"/>
        <v>#N/A</v>
      </c>
      <c r="DX9598" s="90" t="e">
        <f t="shared" si="3113"/>
        <v>#N/A</v>
      </c>
    </row>
    <row r="9599" spans="2:128">
      <c r="B9599" s="221"/>
      <c r="C9599" s="159"/>
      <c r="DE9599" s="72" t="str">
        <f t="shared" si="3095"/>
        <v/>
      </c>
      <c r="DF9599" s="73" t="str">
        <f t="shared" si="3096"/>
        <v/>
      </c>
      <c r="DG9599" s="73" t="str">
        <f t="shared" si="3097"/>
        <v/>
      </c>
      <c r="DH9599" s="73" t="str">
        <f t="shared" si="3098"/>
        <v/>
      </c>
      <c r="DI9599" s="73" t="str">
        <f t="shared" si="3099"/>
        <v/>
      </c>
      <c r="DJ9599" s="73" t="str">
        <f t="shared" si="3100"/>
        <v/>
      </c>
      <c r="DK9599" s="73" t="str">
        <f t="shared" si="3101"/>
        <v/>
      </c>
      <c r="DL9599" s="73" t="str">
        <f t="shared" si="3102"/>
        <v/>
      </c>
      <c r="DM9599" s="73" t="str">
        <f t="shared" si="3103"/>
        <v/>
      </c>
      <c r="DN9599" s="73" t="str">
        <f t="shared" si="3111"/>
        <v/>
      </c>
      <c r="DO9599" s="73" t="str">
        <f t="shared" si="3104"/>
        <v/>
      </c>
      <c r="DP9599" s="73" t="str">
        <f t="shared" si="3105"/>
        <v/>
      </c>
      <c r="DQ9599" s="73" t="str">
        <f t="shared" si="3106"/>
        <v/>
      </c>
      <c r="DR9599" s="73" t="str">
        <f t="shared" si="3107"/>
        <v/>
      </c>
      <c r="DS9599" s="73" t="str">
        <f t="shared" si="3108"/>
        <v/>
      </c>
      <c r="DT9599" s="70" t="str">
        <f t="shared" si="3109"/>
        <v/>
      </c>
      <c r="DU9599" s="70" t="str">
        <f t="shared" si="3110"/>
        <v/>
      </c>
      <c r="DW9599" s="55" t="e">
        <f t="shared" si="3112"/>
        <v>#N/A</v>
      </c>
      <c r="DX9599" s="90" t="e">
        <f t="shared" si="3113"/>
        <v>#N/A</v>
      </c>
    </row>
    <row r="9600" spans="2:128">
      <c r="B9600" s="221"/>
      <c r="C9600" s="159"/>
      <c r="DE9600" s="72" t="str">
        <f t="shared" si="3095"/>
        <v/>
      </c>
      <c r="DF9600" s="73" t="str">
        <f t="shared" si="3096"/>
        <v/>
      </c>
      <c r="DG9600" s="73" t="str">
        <f t="shared" si="3097"/>
        <v/>
      </c>
      <c r="DH9600" s="73" t="str">
        <f t="shared" si="3098"/>
        <v/>
      </c>
      <c r="DI9600" s="73" t="str">
        <f t="shared" si="3099"/>
        <v/>
      </c>
      <c r="DJ9600" s="73" t="str">
        <f t="shared" si="3100"/>
        <v/>
      </c>
      <c r="DK9600" s="73" t="str">
        <f t="shared" si="3101"/>
        <v/>
      </c>
      <c r="DL9600" s="73" t="str">
        <f t="shared" si="3102"/>
        <v/>
      </c>
      <c r="DM9600" s="73" t="str">
        <f t="shared" si="3103"/>
        <v/>
      </c>
      <c r="DN9600" s="73" t="str">
        <f t="shared" si="3111"/>
        <v/>
      </c>
      <c r="DO9600" s="73" t="str">
        <f t="shared" si="3104"/>
        <v/>
      </c>
      <c r="DP9600" s="73" t="str">
        <f t="shared" si="3105"/>
        <v/>
      </c>
      <c r="DQ9600" s="73" t="str">
        <f t="shared" si="3106"/>
        <v/>
      </c>
      <c r="DR9600" s="73" t="str">
        <f t="shared" si="3107"/>
        <v/>
      </c>
      <c r="DS9600" s="73" t="str">
        <f t="shared" si="3108"/>
        <v/>
      </c>
      <c r="DT9600" s="70" t="str">
        <f t="shared" si="3109"/>
        <v/>
      </c>
      <c r="DU9600" s="70" t="str">
        <f t="shared" si="3110"/>
        <v/>
      </c>
      <c r="DW9600" s="55" t="e">
        <f t="shared" si="3112"/>
        <v>#N/A</v>
      </c>
      <c r="DX9600" s="90" t="e">
        <f t="shared" si="3113"/>
        <v>#N/A</v>
      </c>
    </row>
    <row r="9601" spans="2:128">
      <c r="B9601" s="221"/>
      <c r="C9601" s="159"/>
      <c r="DE9601" s="72" t="str">
        <f t="shared" si="3095"/>
        <v/>
      </c>
      <c r="DF9601" s="73" t="str">
        <f t="shared" si="3096"/>
        <v/>
      </c>
      <c r="DG9601" s="73" t="str">
        <f t="shared" si="3097"/>
        <v/>
      </c>
      <c r="DH9601" s="73" t="str">
        <f t="shared" si="3098"/>
        <v/>
      </c>
      <c r="DI9601" s="73" t="str">
        <f t="shared" si="3099"/>
        <v/>
      </c>
      <c r="DJ9601" s="73" t="str">
        <f t="shared" si="3100"/>
        <v/>
      </c>
      <c r="DK9601" s="73" t="str">
        <f t="shared" si="3101"/>
        <v/>
      </c>
      <c r="DL9601" s="73" t="str">
        <f t="shared" si="3102"/>
        <v/>
      </c>
      <c r="DM9601" s="73" t="str">
        <f t="shared" si="3103"/>
        <v/>
      </c>
      <c r="DN9601" s="73" t="str">
        <f t="shared" si="3111"/>
        <v/>
      </c>
      <c r="DO9601" s="73" t="str">
        <f t="shared" si="3104"/>
        <v/>
      </c>
      <c r="DP9601" s="73" t="str">
        <f t="shared" si="3105"/>
        <v/>
      </c>
      <c r="DQ9601" s="73" t="str">
        <f t="shared" si="3106"/>
        <v/>
      </c>
      <c r="DR9601" s="73" t="str">
        <f t="shared" si="3107"/>
        <v/>
      </c>
      <c r="DS9601" s="73" t="str">
        <f t="shared" si="3108"/>
        <v/>
      </c>
      <c r="DT9601" s="70" t="str">
        <f t="shared" si="3109"/>
        <v/>
      </c>
      <c r="DU9601" s="70" t="str">
        <f t="shared" si="3110"/>
        <v/>
      </c>
      <c r="DW9601" s="55" t="e">
        <f t="shared" si="3112"/>
        <v>#N/A</v>
      </c>
      <c r="DX9601" s="90" t="e">
        <f t="shared" si="3113"/>
        <v>#N/A</v>
      </c>
    </row>
    <row r="9602" spans="2:128">
      <c r="B9602" s="221"/>
      <c r="C9602" s="159"/>
      <c r="DE9602" s="72" t="str">
        <f t="shared" si="3095"/>
        <v/>
      </c>
      <c r="DF9602" s="73" t="str">
        <f t="shared" si="3096"/>
        <v/>
      </c>
      <c r="DG9602" s="73" t="str">
        <f t="shared" si="3097"/>
        <v/>
      </c>
      <c r="DH9602" s="73" t="str">
        <f t="shared" si="3098"/>
        <v/>
      </c>
      <c r="DI9602" s="73" t="str">
        <f t="shared" si="3099"/>
        <v/>
      </c>
      <c r="DJ9602" s="73" t="str">
        <f t="shared" si="3100"/>
        <v/>
      </c>
      <c r="DK9602" s="73" t="str">
        <f t="shared" si="3101"/>
        <v/>
      </c>
      <c r="DL9602" s="73" t="str">
        <f t="shared" si="3102"/>
        <v/>
      </c>
      <c r="DM9602" s="73" t="str">
        <f t="shared" si="3103"/>
        <v/>
      </c>
      <c r="DN9602" s="73" t="str">
        <f t="shared" si="3111"/>
        <v/>
      </c>
      <c r="DO9602" s="73" t="str">
        <f t="shared" si="3104"/>
        <v/>
      </c>
      <c r="DP9602" s="73" t="str">
        <f t="shared" si="3105"/>
        <v/>
      </c>
      <c r="DQ9602" s="73" t="str">
        <f t="shared" si="3106"/>
        <v/>
      </c>
      <c r="DR9602" s="73" t="str">
        <f t="shared" si="3107"/>
        <v/>
      </c>
      <c r="DS9602" s="73" t="str">
        <f t="shared" si="3108"/>
        <v/>
      </c>
      <c r="DT9602" s="70" t="str">
        <f t="shared" si="3109"/>
        <v/>
      </c>
      <c r="DU9602" s="70" t="str">
        <f t="shared" si="3110"/>
        <v/>
      </c>
      <c r="DW9602" s="55" t="e">
        <f t="shared" si="3112"/>
        <v>#N/A</v>
      </c>
      <c r="DX9602" s="90" t="e">
        <f t="shared" si="3113"/>
        <v>#N/A</v>
      </c>
    </row>
    <row r="9603" spans="2:128">
      <c r="B9603" s="221"/>
      <c r="C9603" s="159"/>
      <c r="DE9603" s="72" t="str">
        <f t="shared" si="3095"/>
        <v/>
      </c>
      <c r="DF9603" s="73" t="str">
        <f t="shared" si="3096"/>
        <v/>
      </c>
      <c r="DG9603" s="73" t="str">
        <f t="shared" si="3097"/>
        <v/>
      </c>
      <c r="DH9603" s="73" t="str">
        <f t="shared" si="3098"/>
        <v/>
      </c>
      <c r="DI9603" s="73" t="str">
        <f t="shared" si="3099"/>
        <v/>
      </c>
      <c r="DJ9603" s="73" t="str">
        <f t="shared" si="3100"/>
        <v/>
      </c>
      <c r="DK9603" s="73" t="str">
        <f t="shared" si="3101"/>
        <v/>
      </c>
      <c r="DL9603" s="73" t="str">
        <f t="shared" si="3102"/>
        <v/>
      </c>
      <c r="DM9603" s="73" t="str">
        <f t="shared" si="3103"/>
        <v/>
      </c>
      <c r="DN9603" s="73" t="str">
        <f t="shared" si="3111"/>
        <v/>
      </c>
      <c r="DO9603" s="73" t="str">
        <f t="shared" si="3104"/>
        <v/>
      </c>
      <c r="DP9603" s="73" t="str">
        <f t="shared" si="3105"/>
        <v/>
      </c>
      <c r="DQ9603" s="73" t="str">
        <f t="shared" si="3106"/>
        <v/>
      </c>
      <c r="DR9603" s="73" t="str">
        <f t="shared" si="3107"/>
        <v/>
      </c>
      <c r="DS9603" s="73" t="str">
        <f t="shared" si="3108"/>
        <v/>
      </c>
      <c r="DT9603" s="70" t="str">
        <f t="shared" si="3109"/>
        <v/>
      </c>
      <c r="DU9603" s="70" t="str">
        <f t="shared" si="3110"/>
        <v/>
      </c>
      <c r="DW9603" s="55" t="e">
        <f t="shared" si="3112"/>
        <v>#N/A</v>
      </c>
      <c r="DX9603" s="90" t="e">
        <f t="shared" si="3113"/>
        <v>#N/A</v>
      </c>
    </row>
    <row r="9604" spans="2:128">
      <c r="B9604" s="221"/>
      <c r="C9604" s="159"/>
      <c r="DE9604" s="72" t="str">
        <f t="shared" si="3095"/>
        <v/>
      </c>
      <c r="DF9604" s="73" t="str">
        <f t="shared" si="3096"/>
        <v/>
      </c>
      <c r="DG9604" s="73" t="str">
        <f t="shared" si="3097"/>
        <v/>
      </c>
      <c r="DH9604" s="73" t="str">
        <f t="shared" si="3098"/>
        <v/>
      </c>
      <c r="DI9604" s="73" t="str">
        <f t="shared" si="3099"/>
        <v/>
      </c>
      <c r="DJ9604" s="73" t="str">
        <f t="shared" si="3100"/>
        <v/>
      </c>
      <c r="DK9604" s="73" t="str">
        <f t="shared" si="3101"/>
        <v/>
      </c>
      <c r="DL9604" s="73" t="str">
        <f t="shared" si="3102"/>
        <v/>
      </c>
      <c r="DM9604" s="73" t="str">
        <f t="shared" si="3103"/>
        <v/>
      </c>
      <c r="DN9604" s="73" t="str">
        <f t="shared" si="3111"/>
        <v/>
      </c>
      <c r="DO9604" s="73" t="str">
        <f t="shared" si="3104"/>
        <v/>
      </c>
      <c r="DP9604" s="73" t="str">
        <f t="shared" si="3105"/>
        <v/>
      </c>
      <c r="DQ9604" s="73" t="str">
        <f t="shared" si="3106"/>
        <v/>
      </c>
      <c r="DR9604" s="73" t="str">
        <f t="shared" si="3107"/>
        <v/>
      </c>
      <c r="DS9604" s="73" t="str">
        <f t="shared" si="3108"/>
        <v/>
      </c>
      <c r="DT9604" s="70" t="str">
        <f t="shared" si="3109"/>
        <v/>
      </c>
      <c r="DU9604" s="70" t="str">
        <f t="shared" si="3110"/>
        <v/>
      </c>
      <c r="DW9604" s="55" t="e">
        <f t="shared" si="3112"/>
        <v>#N/A</v>
      </c>
      <c r="DX9604" s="90" t="e">
        <f t="shared" si="3113"/>
        <v>#N/A</v>
      </c>
    </row>
    <row r="9605" spans="2:128">
      <c r="B9605" s="221"/>
      <c r="C9605" s="159"/>
      <c r="DE9605" s="72" t="str">
        <f t="shared" si="3095"/>
        <v/>
      </c>
      <c r="DF9605" s="73" t="str">
        <f t="shared" si="3096"/>
        <v/>
      </c>
      <c r="DG9605" s="73" t="str">
        <f t="shared" si="3097"/>
        <v/>
      </c>
      <c r="DH9605" s="73" t="str">
        <f t="shared" si="3098"/>
        <v/>
      </c>
      <c r="DI9605" s="73" t="str">
        <f t="shared" si="3099"/>
        <v/>
      </c>
      <c r="DJ9605" s="73" t="str">
        <f t="shared" si="3100"/>
        <v/>
      </c>
      <c r="DK9605" s="73" t="str">
        <f t="shared" si="3101"/>
        <v/>
      </c>
      <c r="DL9605" s="73" t="str">
        <f t="shared" si="3102"/>
        <v/>
      </c>
      <c r="DM9605" s="73" t="str">
        <f t="shared" si="3103"/>
        <v/>
      </c>
      <c r="DN9605" s="73" t="str">
        <f t="shared" si="3111"/>
        <v/>
      </c>
      <c r="DO9605" s="73" t="str">
        <f t="shared" si="3104"/>
        <v/>
      </c>
      <c r="DP9605" s="73" t="str">
        <f t="shared" si="3105"/>
        <v/>
      </c>
      <c r="DQ9605" s="73" t="str">
        <f t="shared" si="3106"/>
        <v/>
      </c>
      <c r="DR9605" s="73" t="str">
        <f t="shared" si="3107"/>
        <v/>
      </c>
      <c r="DS9605" s="73" t="str">
        <f t="shared" si="3108"/>
        <v/>
      </c>
      <c r="DT9605" s="70" t="str">
        <f t="shared" si="3109"/>
        <v/>
      </c>
      <c r="DU9605" s="70" t="str">
        <f t="shared" si="3110"/>
        <v/>
      </c>
      <c r="DW9605" s="55" t="e">
        <f t="shared" si="3112"/>
        <v>#N/A</v>
      </c>
      <c r="DX9605" s="90" t="e">
        <f t="shared" si="3113"/>
        <v>#N/A</v>
      </c>
    </row>
    <row r="9606" spans="2:128">
      <c r="B9606" s="221"/>
      <c r="C9606" s="159"/>
      <c r="DE9606" s="72" t="str">
        <f t="shared" si="3095"/>
        <v/>
      </c>
      <c r="DF9606" s="73" t="str">
        <f t="shared" si="3096"/>
        <v/>
      </c>
      <c r="DG9606" s="73" t="str">
        <f t="shared" si="3097"/>
        <v/>
      </c>
      <c r="DH9606" s="73" t="str">
        <f t="shared" si="3098"/>
        <v/>
      </c>
      <c r="DI9606" s="73" t="str">
        <f t="shared" si="3099"/>
        <v/>
      </c>
      <c r="DJ9606" s="73" t="str">
        <f t="shared" si="3100"/>
        <v/>
      </c>
      <c r="DK9606" s="73" t="str">
        <f t="shared" si="3101"/>
        <v/>
      </c>
      <c r="DL9606" s="73" t="str">
        <f t="shared" si="3102"/>
        <v/>
      </c>
      <c r="DM9606" s="73" t="str">
        <f t="shared" si="3103"/>
        <v/>
      </c>
      <c r="DN9606" s="73" t="str">
        <f t="shared" si="3111"/>
        <v/>
      </c>
      <c r="DO9606" s="73" t="str">
        <f t="shared" si="3104"/>
        <v/>
      </c>
      <c r="DP9606" s="73" t="str">
        <f t="shared" si="3105"/>
        <v/>
      </c>
      <c r="DQ9606" s="73" t="str">
        <f t="shared" si="3106"/>
        <v/>
      </c>
      <c r="DR9606" s="73" t="str">
        <f t="shared" si="3107"/>
        <v/>
      </c>
      <c r="DS9606" s="73" t="str">
        <f t="shared" si="3108"/>
        <v/>
      </c>
      <c r="DT9606" s="70" t="str">
        <f t="shared" si="3109"/>
        <v/>
      </c>
      <c r="DU9606" s="70" t="str">
        <f t="shared" si="3110"/>
        <v/>
      </c>
      <c r="DW9606" s="55" t="e">
        <f t="shared" si="3112"/>
        <v>#N/A</v>
      </c>
      <c r="DX9606" s="90" t="e">
        <f t="shared" si="3113"/>
        <v>#N/A</v>
      </c>
    </row>
    <row r="9607" spans="2:128">
      <c r="B9607" s="221"/>
      <c r="C9607" s="159"/>
      <c r="DE9607" s="72" t="str">
        <f t="shared" si="3095"/>
        <v/>
      </c>
      <c r="DF9607" s="73" t="str">
        <f t="shared" si="3096"/>
        <v/>
      </c>
      <c r="DG9607" s="73" t="str">
        <f t="shared" si="3097"/>
        <v/>
      </c>
      <c r="DH9607" s="73" t="str">
        <f t="shared" si="3098"/>
        <v/>
      </c>
      <c r="DI9607" s="73" t="str">
        <f t="shared" si="3099"/>
        <v/>
      </c>
      <c r="DJ9607" s="73" t="str">
        <f t="shared" si="3100"/>
        <v/>
      </c>
      <c r="DK9607" s="73" t="str">
        <f t="shared" si="3101"/>
        <v/>
      </c>
      <c r="DL9607" s="73" t="str">
        <f t="shared" si="3102"/>
        <v/>
      </c>
      <c r="DM9607" s="73" t="str">
        <f t="shared" si="3103"/>
        <v/>
      </c>
      <c r="DN9607" s="73" t="str">
        <f t="shared" si="3111"/>
        <v/>
      </c>
      <c r="DO9607" s="73" t="str">
        <f t="shared" si="3104"/>
        <v/>
      </c>
      <c r="DP9607" s="73" t="str">
        <f t="shared" si="3105"/>
        <v/>
      </c>
      <c r="DQ9607" s="73" t="str">
        <f t="shared" si="3106"/>
        <v/>
      </c>
      <c r="DR9607" s="73" t="str">
        <f t="shared" si="3107"/>
        <v/>
      </c>
      <c r="DS9607" s="73" t="str">
        <f t="shared" si="3108"/>
        <v/>
      </c>
      <c r="DT9607" s="70" t="str">
        <f t="shared" si="3109"/>
        <v/>
      </c>
      <c r="DU9607" s="70" t="str">
        <f t="shared" si="3110"/>
        <v/>
      </c>
      <c r="DW9607" s="55" t="e">
        <f t="shared" si="3112"/>
        <v>#N/A</v>
      </c>
      <c r="DX9607" s="90" t="e">
        <f t="shared" si="3113"/>
        <v>#N/A</v>
      </c>
    </row>
    <row r="9608" spans="2:128">
      <c r="B9608" s="221"/>
      <c r="C9608" s="159"/>
      <c r="DE9608" s="72" t="str">
        <f t="shared" si="3095"/>
        <v/>
      </c>
      <c r="DF9608" s="73" t="str">
        <f t="shared" si="3096"/>
        <v/>
      </c>
      <c r="DG9608" s="73" t="str">
        <f t="shared" si="3097"/>
        <v/>
      </c>
      <c r="DH9608" s="73" t="str">
        <f t="shared" si="3098"/>
        <v/>
      </c>
      <c r="DI9608" s="73" t="str">
        <f t="shared" si="3099"/>
        <v/>
      </c>
      <c r="DJ9608" s="73" t="str">
        <f t="shared" si="3100"/>
        <v/>
      </c>
      <c r="DK9608" s="73" t="str">
        <f t="shared" si="3101"/>
        <v/>
      </c>
      <c r="DL9608" s="73" t="str">
        <f t="shared" si="3102"/>
        <v/>
      </c>
      <c r="DM9608" s="73" t="str">
        <f t="shared" si="3103"/>
        <v/>
      </c>
      <c r="DN9608" s="73" t="str">
        <f t="shared" si="3111"/>
        <v/>
      </c>
      <c r="DO9608" s="73" t="str">
        <f t="shared" si="3104"/>
        <v/>
      </c>
      <c r="DP9608" s="73" t="str">
        <f t="shared" si="3105"/>
        <v/>
      </c>
      <c r="DQ9608" s="73" t="str">
        <f t="shared" si="3106"/>
        <v/>
      </c>
      <c r="DR9608" s="73" t="str">
        <f t="shared" si="3107"/>
        <v/>
      </c>
      <c r="DS9608" s="73" t="str">
        <f t="shared" si="3108"/>
        <v/>
      </c>
      <c r="DT9608" s="70" t="str">
        <f t="shared" si="3109"/>
        <v/>
      </c>
      <c r="DU9608" s="70" t="str">
        <f t="shared" si="3110"/>
        <v/>
      </c>
      <c r="DW9608" s="55" t="e">
        <f t="shared" si="3112"/>
        <v>#N/A</v>
      </c>
      <c r="DX9608" s="90" t="e">
        <f t="shared" si="3113"/>
        <v>#N/A</v>
      </c>
    </row>
    <row r="9609" spans="2:128">
      <c r="B9609" s="221"/>
      <c r="C9609" s="159"/>
      <c r="DE9609" s="72" t="str">
        <f t="shared" si="3095"/>
        <v/>
      </c>
      <c r="DF9609" s="73" t="str">
        <f t="shared" si="3096"/>
        <v/>
      </c>
      <c r="DG9609" s="73" t="str">
        <f t="shared" si="3097"/>
        <v/>
      </c>
      <c r="DH9609" s="73" t="str">
        <f t="shared" si="3098"/>
        <v/>
      </c>
      <c r="DI9609" s="73" t="str">
        <f t="shared" si="3099"/>
        <v/>
      </c>
      <c r="DJ9609" s="73" t="str">
        <f t="shared" si="3100"/>
        <v/>
      </c>
      <c r="DK9609" s="73" t="str">
        <f t="shared" si="3101"/>
        <v/>
      </c>
      <c r="DL9609" s="73" t="str">
        <f t="shared" si="3102"/>
        <v/>
      </c>
      <c r="DM9609" s="73" t="str">
        <f t="shared" si="3103"/>
        <v/>
      </c>
      <c r="DN9609" s="73" t="str">
        <f t="shared" si="3111"/>
        <v/>
      </c>
      <c r="DO9609" s="73" t="str">
        <f t="shared" si="3104"/>
        <v/>
      </c>
      <c r="DP9609" s="73" t="str">
        <f t="shared" si="3105"/>
        <v/>
      </c>
      <c r="DQ9609" s="73" t="str">
        <f t="shared" si="3106"/>
        <v/>
      </c>
      <c r="DR9609" s="73" t="str">
        <f t="shared" si="3107"/>
        <v/>
      </c>
      <c r="DS9609" s="73" t="str">
        <f t="shared" si="3108"/>
        <v/>
      </c>
      <c r="DT9609" s="70" t="str">
        <f t="shared" si="3109"/>
        <v/>
      </c>
      <c r="DU9609" s="70" t="str">
        <f t="shared" si="3110"/>
        <v/>
      </c>
      <c r="DW9609" s="55" t="e">
        <f t="shared" si="3112"/>
        <v>#N/A</v>
      </c>
      <c r="DX9609" s="90" t="e">
        <f t="shared" si="3113"/>
        <v>#N/A</v>
      </c>
    </row>
    <row r="9610" spans="2:128">
      <c r="B9610" s="221"/>
      <c r="C9610" s="159"/>
      <c r="DE9610" s="72" t="str">
        <f t="shared" si="3095"/>
        <v/>
      </c>
      <c r="DF9610" s="73" t="str">
        <f t="shared" si="3096"/>
        <v/>
      </c>
      <c r="DG9610" s="73" t="str">
        <f t="shared" si="3097"/>
        <v/>
      </c>
      <c r="DH9610" s="73" t="str">
        <f t="shared" si="3098"/>
        <v/>
      </c>
      <c r="DI9610" s="73" t="str">
        <f t="shared" si="3099"/>
        <v/>
      </c>
      <c r="DJ9610" s="73" t="str">
        <f t="shared" si="3100"/>
        <v/>
      </c>
      <c r="DK9610" s="73" t="str">
        <f t="shared" si="3101"/>
        <v/>
      </c>
      <c r="DL9610" s="73" t="str">
        <f t="shared" si="3102"/>
        <v/>
      </c>
      <c r="DM9610" s="73" t="str">
        <f t="shared" si="3103"/>
        <v/>
      </c>
      <c r="DN9610" s="73" t="str">
        <f t="shared" si="3111"/>
        <v/>
      </c>
      <c r="DO9610" s="73" t="str">
        <f t="shared" si="3104"/>
        <v/>
      </c>
      <c r="DP9610" s="73" t="str">
        <f t="shared" si="3105"/>
        <v/>
      </c>
      <c r="DQ9610" s="73" t="str">
        <f t="shared" si="3106"/>
        <v/>
      </c>
      <c r="DR9610" s="73" t="str">
        <f t="shared" si="3107"/>
        <v/>
      </c>
      <c r="DS9610" s="73" t="str">
        <f t="shared" si="3108"/>
        <v/>
      </c>
      <c r="DT9610" s="70" t="str">
        <f t="shared" si="3109"/>
        <v/>
      </c>
      <c r="DU9610" s="70" t="str">
        <f t="shared" si="3110"/>
        <v/>
      </c>
      <c r="DW9610" s="55" t="e">
        <f t="shared" si="3112"/>
        <v>#N/A</v>
      </c>
      <c r="DX9610" s="90" t="e">
        <f t="shared" si="3113"/>
        <v>#N/A</v>
      </c>
    </row>
    <row r="9611" spans="2:128">
      <c r="B9611" s="221"/>
      <c r="C9611" s="159"/>
      <c r="DE9611" s="72" t="str">
        <f t="shared" si="3095"/>
        <v/>
      </c>
      <c r="DF9611" s="73" t="str">
        <f t="shared" si="3096"/>
        <v/>
      </c>
      <c r="DG9611" s="73" t="str">
        <f t="shared" si="3097"/>
        <v/>
      </c>
      <c r="DH9611" s="73" t="str">
        <f t="shared" si="3098"/>
        <v/>
      </c>
      <c r="DI9611" s="73" t="str">
        <f t="shared" si="3099"/>
        <v/>
      </c>
      <c r="DJ9611" s="73" t="str">
        <f t="shared" si="3100"/>
        <v/>
      </c>
      <c r="DK9611" s="73" t="str">
        <f t="shared" si="3101"/>
        <v/>
      </c>
      <c r="DL9611" s="73" t="str">
        <f t="shared" si="3102"/>
        <v/>
      </c>
      <c r="DM9611" s="73" t="str">
        <f t="shared" si="3103"/>
        <v/>
      </c>
      <c r="DN9611" s="73" t="str">
        <f t="shared" si="3111"/>
        <v/>
      </c>
      <c r="DO9611" s="73" t="str">
        <f t="shared" si="3104"/>
        <v/>
      </c>
      <c r="DP9611" s="73" t="str">
        <f t="shared" si="3105"/>
        <v/>
      </c>
      <c r="DQ9611" s="73" t="str">
        <f t="shared" si="3106"/>
        <v/>
      </c>
      <c r="DR9611" s="73" t="str">
        <f t="shared" si="3107"/>
        <v/>
      </c>
      <c r="DS9611" s="73" t="str">
        <f t="shared" si="3108"/>
        <v/>
      </c>
      <c r="DT9611" s="70" t="str">
        <f t="shared" si="3109"/>
        <v/>
      </c>
      <c r="DU9611" s="70" t="str">
        <f t="shared" si="3110"/>
        <v/>
      </c>
      <c r="DW9611" s="55" t="e">
        <f t="shared" si="3112"/>
        <v>#N/A</v>
      </c>
      <c r="DX9611" s="90" t="e">
        <f t="shared" si="3113"/>
        <v>#N/A</v>
      </c>
    </row>
    <row r="9612" spans="2:128">
      <c r="B9612" s="221"/>
      <c r="C9612" s="159"/>
      <c r="DE9612" s="72" t="str">
        <f t="shared" si="3095"/>
        <v/>
      </c>
      <c r="DF9612" s="73" t="str">
        <f t="shared" si="3096"/>
        <v/>
      </c>
      <c r="DG9612" s="73" t="str">
        <f t="shared" si="3097"/>
        <v/>
      </c>
      <c r="DH9612" s="73" t="str">
        <f t="shared" si="3098"/>
        <v/>
      </c>
      <c r="DI9612" s="73" t="str">
        <f t="shared" si="3099"/>
        <v/>
      </c>
      <c r="DJ9612" s="73" t="str">
        <f t="shared" si="3100"/>
        <v/>
      </c>
      <c r="DK9612" s="73" t="str">
        <f t="shared" si="3101"/>
        <v/>
      </c>
      <c r="DL9612" s="73" t="str">
        <f t="shared" si="3102"/>
        <v/>
      </c>
      <c r="DM9612" s="73" t="str">
        <f t="shared" si="3103"/>
        <v/>
      </c>
      <c r="DN9612" s="73" t="str">
        <f t="shared" si="3111"/>
        <v/>
      </c>
      <c r="DO9612" s="73" t="str">
        <f t="shared" si="3104"/>
        <v/>
      </c>
      <c r="DP9612" s="73" t="str">
        <f t="shared" si="3105"/>
        <v/>
      </c>
      <c r="DQ9612" s="73" t="str">
        <f t="shared" si="3106"/>
        <v/>
      </c>
      <c r="DR9612" s="73" t="str">
        <f t="shared" si="3107"/>
        <v/>
      </c>
      <c r="DS9612" s="73" t="str">
        <f t="shared" si="3108"/>
        <v/>
      </c>
      <c r="DT9612" s="70" t="str">
        <f t="shared" si="3109"/>
        <v/>
      </c>
      <c r="DU9612" s="70" t="str">
        <f t="shared" si="3110"/>
        <v/>
      </c>
      <c r="DW9612" s="55" t="e">
        <f t="shared" si="3112"/>
        <v>#N/A</v>
      </c>
      <c r="DX9612" s="90" t="e">
        <f t="shared" si="3113"/>
        <v>#N/A</v>
      </c>
    </row>
    <row r="9613" spans="2:128">
      <c r="B9613" s="221"/>
      <c r="C9613" s="159"/>
      <c r="DE9613" s="72" t="str">
        <f t="shared" si="3095"/>
        <v/>
      </c>
      <c r="DF9613" s="73" t="str">
        <f t="shared" si="3096"/>
        <v/>
      </c>
      <c r="DG9613" s="73" t="str">
        <f t="shared" si="3097"/>
        <v/>
      </c>
      <c r="DH9613" s="73" t="str">
        <f t="shared" si="3098"/>
        <v/>
      </c>
      <c r="DI9613" s="73" t="str">
        <f t="shared" si="3099"/>
        <v/>
      </c>
      <c r="DJ9613" s="73" t="str">
        <f t="shared" si="3100"/>
        <v/>
      </c>
      <c r="DK9613" s="73" t="str">
        <f t="shared" si="3101"/>
        <v/>
      </c>
      <c r="DL9613" s="73" t="str">
        <f t="shared" si="3102"/>
        <v/>
      </c>
      <c r="DM9613" s="73" t="str">
        <f t="shared" si="3103"/>
        <v/>
      </c>
      <c r="DN9613" s="73" t="str">
        <f t="shared" si="3111"/>
        <v/>
      </c>
      <c r="DO9613" s="73" t="str">
        <f t="shared" si="3104"/>
        <v/>
      </c>
      <c r="DP9613" s="73" t="str">
        <f t="shared" si="3105"/>
        <v/>
      </c>
      <c r="DQ9613" s="73" t="str">
        <f t="shared" si="3106"/>
        <v/>
      </c>
      <c r="DR9613" s="73" t="str">
        <f t="shared" si="3107"/>
        <v/>
      </c>
      <c r="DS9613" s="73" t="str">
        <f t="shared" si="3108"/>
        <v/>
      </c>
      <c r="DT9613" s="70" t="str">
        <f t="shared" si="3109"/>
        <v/>
      </c>
      <c r="DU9613" s="70" t="str">
        <f t="shared" si="3110"/>
        <v/>
      </c>
      <c r="DW9613" s="55" t="e">
        <f t="shared" si="3112"/>
        <v>#N/A</v>
      </c>
      <c r="DX9613" s="90" t="e">
        <f t="shared" si="3113"/>
        <v>#N/A</v>
      </c>
    </row>
    <row r="9614" spans="2:128">
      <c r="B9614" s="221"/>
      <c r="C9614" s="159"/>
      <c r="DE9614" s="72" t="str">
        <f t="shared" si="3095"/>
        <v/>
      </c>
      <c r="DF9614" s="73" t="str">
        <f t="shared" si="3096"/>
        <v/>
      </c>
      <c r="DG9614" s="73" t="str">
        <f t="shared" si="3097"/>
        <v/>
      </c>
      <c r="DH9614" s="73" t="str">
        <f t="shared" si="3098"/>
        <v/>
      </c>
      <c r="DI9614" s="73" t="str">
        <f t="shared" si="3099"/>
        <v/>
      </c>
      <c r="DJ9614" s="73" t="str">
        <f t="shared" si="3100"/>
        <v/>
      </c>
      <c r="DK9614" s="73" t="str">
        <f t="shared" si="3101"/>
        <v/>
      </c>
      <c r="DL9614" s="73" t="str">
        <f t="shared" si="3102"/>
        <v/>
      </c>
      <c r="DM9614" s="73" t="str">
        <f t="shared" si="3103"/>
        <v/>
      </c>
      <c r="DN9614" s="73" t="str">
        <f t="shared" si="3111"/>
        <v/>
      </c>
      <c r="DO9614" s="73" t="str">
        <f t="shared" si="3104"/>
        <v/>
      </c>
      <c r="DP9614" s="73" t="str">
        <f t="shared" si="3105"/>
        <v/>
      </c>
      <c r="DQ9614" s="73" t="str">
        <f t="shared" si="3106"/>
        <v/>
      </c>
      <c r="DR9614" s="73" t="str">
        <f t="shared" si="3107"/>
        <v/>
      </c>
      <c r="DS9614" s="73" t="str">
        <f t="shared" si="3108"/>
        <v/>
      </c>
      <c r="DT9614" s="70" t="str">
        <f t="shared" si="3109"/>
        <v/>
      </c>
      <c r="DU9614" s="70" t="str">
        <f t="shared" si="3110"/>
        <v/>
      </c>
      <c r="DW9614" s="55" t="e">
        <f t="shared" si="3112"/>
        <v>#N/A</v>
      </c>
      <c r="DX9614" s="90" t="e">
        <f t="shared" si="3113"/>
        <v>#N/A</v>
      </c>
    </row>
    <row r="9615" spans="2:128">
      <c r="B9615" s="221"/>
      <c r="C9615" s="159"/>
      <c r="DE9615" s="72" t="str">
        <f t="shared" si="3095"/>
        <v/>
      </c>
      <c r="DF9615" s="73" t="str">
        <f t="shared" si="3096"/>
        <v/>
      </c>
      <c r="DG9615" s="73" t="str">
        <f t="shared" si="3097"/>
        <v/>
      </c>
      <c r="DH9615" s="73" t="str">
        <f t="shared" si="3098"/>
        <v/>
      </c>
      <c r="DI9615" s="73" t="str">
        <f t="shared" si="3099"/>
        <v/>
      </c>
      <c r="DJ9615" s="73" t="str">
        <f t="shared" si="3100"/>
        <v/>
      </c>
      <c r="DK9615" s="73" t="str">
        <f t="shared" si="3101"/>
        <v/>
      </c>
      <c r="DL9615" s="73" t="str">
        <f t="shared" si="3102"/>
        <v/>
      </c>
      <c r="DM9615" s="73" t="str">
        <f t="shared" si="3103"/>
        <v/>
      </c>
      <c r="DN9615" s="73" t="str">
        <f t="shared" si="3111"/>
        <v/>
      </c>
      <c r="DO9615" s="73" t="str">
        <f t="shared" si="3104"/>
        <v/>
      </c>
      <c r="DP9615" s="73" t="str">
        <f t="shared" si="3105"/>
        <v/>
      </c>
      <c r="DQ9615" s="73" t="str">
        <f t="shared" si="3106"/>
        <v/>
      </c>
      <c r="DR9615" s="73" t="str">
        <f t="shared" si="3107"/>
        <v/>
      </c>
      <c r="DS9615" s="73" t="str">
        <f t="shared" si="3108"/>
        <v/>
      </c>
      <c r="DT9615" s="70" t="str">
        <f t="shared" si="3109"/>
        <v/>
      </c>
      <c r="DU9615" s="70" t="str">
        <f t="shared" si="3110"/>
        <v/>
      </c>
      <c r="DW9615" s="55" t="e">
        <f t="shared" si="3112"/>
        <v>#N/A</v>
      </c>
      <c r="DX9615" s="90" t="e">
        <f t="shared" si="3113"/>
        <v>#N/A</v>
      </c>
    </row>
    <row r="9616" spans="2:128">
      <c r="B9616" s="221"/>
      <c r="C9616" s="159"/>
      <c r="DE9616" s="72" t="str">
        <f t="shared" si="3095"/>
        <v/>
      </c>
      <c r="DF9616" s="73" t="str">
        <f t="shared" si="3096"/>
        <v/>
      </c>
      <c r="DG9616" s="73" t="str">
        <f t="shared" si="3097"/>
        <v/>
      </c>
      <c r="DH9616" s="73" t="str">
        <f t="shared" si="3098"/>
        <v/>
      </c>
      <c r="DI9616" s="73" t="str">
        <f t="shared" si="3099"/>
        <v/>
      </c>
      <c r="DJ9616" s="73" t="str">
        <f t="shared" si="3100"/>
        <v/>
      </c>
      <c r="DK9616" s="73" t="str">
        <f t="shared" si="3101"/>
        <v/>
      </c>
      <c r="DL9616" s="73" t="str">
        <f t="shared" si="3102"/>
        <v/>
      </c>
      <c r="DM9616" s="73" t="str">
        <f t="shared" si="3103"/>
        <v/>
      </c>
      <c r="DN9616" s="73" t="str">
        <f t="shared" si="3111"/>
        <v/>
      </c>
      <c r="DO9616" s="73" t="str">
        <f t="shared" si="3104"/>
        <v/>
      </c>
      <c r="DP9616" s="73" t="str">
        <f t="shared" si="3105"/>
        <v/>
      </c>
      <c r="DQ9616" s="73" t="str">
        <f t="shared" si="3106"/>
        <v/>
      </c>
      <c r="DR9616" s="73" t="str">
        <f t="shared" si="3107"/>
        <v/>
      </c>
      <c r="DS9616" s="73" t="str">
        <f t="shared" si="3108"/>
        <v/>
      </c>
      <c r="DT9616" s="70" t="str">
        <f t="shared" si="3109"/>
        <v/>
      </c>
      <c r="DU9616" s="70" t="str">
        <f t="shared" si="3110"/>
        <v/>
      </c>
      <c r="DW9616" s="55" t="e">
        <f t="shared" si="3112"/>
        <v>#N/A</v>
      </c>
      <c r="DX9616" s="90" t="e">
        <f t="shared" si="3113"/>
        <v>#N/A</v>
      </c>
    </row>
    <row r="9617" spans="2:128">
      <c r="B9617" s="221"/>
      <c r="C9617" s="159"/>
      <c r="DE9617" s="72" t="str">
        <f t="shared" si="3095"/>
        <v/>
      </c>
      <c r="DF9617" s="73" t="str">
        <f t="shared" si="3096"/>
        <v/>
      </c>
      <c r="DG9617" s="73" t="str">
        <f t="shared" si="3097"/>
        <v/>
      </c>
      <c r="DH9617" s="73" t="str">
        <f t="shared" si="3098"/>
        <v/>
      </c>
      <c r="DI9617" s="73" t="str">
        <f t="shared" si="3099"/>
        <v/>
      </c>
      <c r="DJ9617" s="73" t="str">
        <f t="shared" si="3100"/>
        <v/>
      </c>
      <c r="DK9617" s="73" t="str">
        <f t="shared" si="3101"/>
        <v/>
      </c>
      <c r="DL9617" s="73" t="str">
        <f t="shared" si="3102"/>
        <v/>
      </c>
      <c r="DM9617" s="73" t="str">
        <f t="shared" si="3103"/>
        <v/>
      </c>
      <c r="DN9617" s="73" t="str">
        <f t="shared" si="3111"/>
        <v/>
      </c>
      <c r="DO9617" s="73" t="str">
        <f t="shared" si="3104"/>
        <v/>
      </c>
      <c r="DP9617" s="73" t="str">
        <f t="shared" si="3105"/>
        <v/>
      </c>
      <c r="DQ9617" s="73" t="str">
        <f t="shared" si="3106"/>
        <v/>
      </c>
      <c r="DR9617" s="73" t="str">
        <f t="shared" si="3107"/>
        <v/>
      </c>
      <c r="DS9617" s="73" t="str">
        <f t="shared" si="3108"/>
        <v/>
      </c>
      <c r="DT9617" s="70" t="str">
        <f t="shared" si="3109"/>
        <v/>
      </c>
      <c r="DU9617" s="70" t="str">
        <f t="shared" si="3110"/>
        <v/>
      </c>
      <c r="DW9617" s="55" t="e">
        <f t="shared" si="3112"/>
        <v>#N/A</v>
      </c>
      <c r="DX9617" s="90" t="e">
        <f t="shared" si="3113"/>
        <v>#N/A</v>
      </c>
    </row>
    <row r="9618" spans="2:128">
      <c r="B9618" s="221"/>
      <c r="C9618" s="159"/>
      <c r="DE9618" s="72" t="str">
        <f t="shared" si="3095"/>
        <v/>
      </c>
      <c r="DF9618" s="73" t="str">
        <f t="shared" si="3096"/>
        <v/>
      </c>
      <c r="DG9618" s="73" t="str">
        <f t="shared" si="3097"/>
        <v/>
      </c>
      <c r="DH9618" s="73" t="str">
        <f t="shared" si="3098"/>
        <v/>
      </c>
      <c r="DI9618" s="73" t="str">
        <f t="shared" si="3099"/>
        <v/>
      </c>
      <c r="DJ9618" s="73" t="str">
        <f t="shared" si="3100"/>
        <v/>
      </c>
      <c r="DK9618" s="73" t="str">
        <f t="shared" si="3101"/>
        <v/>
      </c>
      <c r="DL9618" s="73" t="str">
        <f t="shared" si="3102"/>
        <v/>
      </c>
      <c r="DM9618" s="73" t="str">
        <f t="shared" si="3103"/>
        <v/>
      </c>
      <c r="DN9618" s="73" t="str">
        <f t="shared" si="3111"/>
        <v/>
      </c>
      <c r="DO9618" s="73" t="str">
        <f t="shared" si="3104"/>
        <v/>
      </c>
      <c r="DP9618" s="73" t="str">
        <f t="shared" si="3105"/>
        <v/>
      </c>
      <c r="DQ9618" s="73" t="str">
        <f t="shared" si="3106"/>
        <v/>
      </c>
      <c r="DR9618" s="73" t="str">
        <f t="shared" si="3107"/>
        <v/>
      </c>
      <c r="DS9618" s="73" t="str">
        <f t="shared" si="3108"/>
        <v/>
      </c>
      <c r="DT9618" s="70" t="str">
        <f t="shared" si="3109"/>
        <v/>
      </c>
      <c r="DU9618" s="70" t="str">
        <f t="shared" si="3110"/>
        <v/>
      </c>
      <c r="DW9618" s="55" t="e">
        <f t="shared" si="3112"/>
        <v>#N/A</v>
      </c>
      <c r="DX9618" s="90" t="e">
        <f t="shared" si="3113"/>
        <v>#N/A</v>
      </c>
    </row>
    <row r="9619" spans="2:128">
      <c r="B9619" s="221"/>
      <c r="C9619" s="159"/>
      <c r="DE9619" s="72" t="str">
        <f t="shared" si="3095"/>
        <v/>
      </c>
      <c r="DF9619" s="73" t="str">
        <f t="shared" si="3096"/>
        <v/>
      </c>
      <c r="DG9619" s="73" t="str">
        <f t="shared" si="3097"/>
        <v/>
      </c>
      <c r="DH9619" s="73" t="str">
        <f t="shared" si="3098"/>
        <v/>
      </c>
      <c r="DI9619" s="73" t="str">
        <f t="shared" si="3099"/>
        <v/>
      </c>
      <c r="DJ9619" s="73" t="str">
        <f t="shared" si="3100"/>
        <v/>
      </c>
      <c r="DK9619" s="73" t="str">
        <f t="shared" si="3101"/>
        <v/>
      </c>
      <c r="DL9619" s="73" t="str">
        <f t="shared" si="3102"/>
        <v/>
      </c>
      <c r="DM9619" s="73" t="str">
        <f t="shared" si="3103"/>
        <v/>
      </c>
      <c r="DN9619" s="73" t="str">
        <f t="shared" si="3111"/>
        <v/>
      </c>
      <c r="DO9619" s="73" t="str">
        <f t="shared" si="3104"/>
        <v/>
      </c>
      <c r="DP9619" s="73" t="str">
        <f t="shared" si="3105"/>
        <v/>
      </c>
      <c r="DQ9619" s="73" t="str">
        <f t="shared" si="3106"/>
        <v/>
      </c>
      <c r="DR9619" s="73" t="str">
        <f t="shared" si="3107"/>
        <v/>
      </c>
      <c r="DS9619" s="73" t="str">
        <f t="shared" si="3108"/>
        <v/>
      </c>
      <c r="DT9619" s="70" t="str">
        <f t="shared" si="3109"/>
        <v/>
      </c>
      <c r="DU9619" s="70" t="str">
        <f t="shared" si="3110"/>
        <v/>
      </c>
      <c r="DW9619" s="55" t="e">
        <f t="shared" si="3112"/>
        <v>#N/A</v>
      </c>
      <c r="DX9619" s="90" t="e">
        <f t="shared" si="3113"/>
        <v>#N/A</v>
      </c>
    </row>
    <row r="9620" spans="2:128">
      <c r="B9620" s="221"/>
      <c r="C9620" s="159"/>
      <c r="DE9620" s="72" t="str">
        <f t="shared" si="3095"/>
        <v/>
      </c>
      <c r="DF9620" s="73" t="str">
        <f t="shared" si="3096"/>
        <v/>
      </c>
      <c r="DG9620" s="73" t="str">
        <f t="shared" si="3097"/>
        <v/>
      </c>
      <c r="DH9620" s="73" t="str">
        <f t="shared" si="3098"/>
        <v/>
      </c>
      <c r="DI9620" s="73" t="str">
        <f t="shared" si="3099"/>
        <v/>
      </c>
      <c r="DJ9620" s="73" t="str">
        <f t="shared" si="3100"/>
        <v/>
      </c>
      <c r="DK9620" s="73" t="str">
        <f t="shared" si="3101"/>
        <v/>
      </c>
      <c r="DL9620" s="73" t="str">
        <f t="shared" si="3102"/>
        <v/>
      </c>
      <c r="DM9620" s="73" t="str">
        <f t="shared" si="3103"/>
        <v/>
      </c>
      <c r="DN9620" s="73" t="str">
        <f t="shared" si="3111"/>
        <v/>
      </c>
      <c r="DO9620" s="73" t="str">
        <f t="shared" si="3104"/>
        <v/>
      </c>
      <c r="DP9620" s="73" t="str">
        <f t="shared" si="3105"/>
        <v/>
      </c>
      <c r="DQ9620" s="73" t="str">
        <f t="shared" si="3106"/>
        <v/>
      </c>
      <c r="DR9620" s="73" t="str">
        <f t="shared" si="3107"/>
        <v/>
      </c>
      <c r="DS9620" s="73" t="str">
        <f t="shared" si="3108"/>
        <v/>
      </c>
      <c r="DT9620" s="70" t="str">
        <f t="shared" si="3109"/>
        <v/>
      </c>
      <c r="DU9620" s="70" t="str">
        <f t="shared" si="3110"/>
        <v/>
      </c>
      <c r="DW9620" s="55" t="e">
        <f t="shared" si="3112"/>
        <v>#N/A</v>
      </c>
      <c r="DX9620" s="90" t="e">
        <f t="shared" si="3113"/>
        <v>#N/A</v>
      </c>
    </row>
    <row r="9621" spans="2:128">
      <c r="B9621" s="221"/>
      <c r="C9621" s="159"/>
      <c r="DE9621" s="72" t="str">
        <f t="shared" si="3095"/>
        <v/>
      </c>
      <c r="DF9621" s="73" t="str">
        <f t="shared" si="3096"/>
        <v/>
      </c>
      <c r="DG9621" s="73" t="str">
        <f t="shared" si="3097"/>
        <v/>
      </c>
      <c r="DH9621" s="73" t="str">
        <f t="shared" si="3098"/>
        <v/>
      </c>
      <c r="DI9621" s="73" t="str">
        <f t="shared" si="3099"/>
        <v/>
      </c>
      <c r="DJ9621" s="73" t="str">
        <f t="shared" si="3100"/>
        <v/>
      </c>
      <c r="DK9621" s="73" t="str">
        <f t="shared" si="3101"/>
        <v/>
      </c>
      <c r="DL9621" s="73" t="str">
        <f t="shared" si="3102"/>
        <v/>
      </c>
      <c r="DM9621" s="73" t="str">
        <f t="shared" si="3103"/>
        <v/>
      </c>
      <c r="DN9621" s="73" t="str">
        <f t="shared" si="3111"/>
        <v/>
      </c>
      <c r="DO9621" s="73" t="str">
        <f t="shared" si="3104"/>
        <v/>
      </c>
      <c r="DP9621" s="73" t="str">
        <f t="shared" si="3105"/>
        <v/>
      </c>
      <c r="DQ9621" s="73" t="str">
        <f t="shared" si="3106"/>
        <v/>
      </c>
      <c r="DR9621" s="73" t="str">
        <f t="shared" si="3107"/>
        <v/>
      </c>
      <c r="DS9621" s="73" t="str">
        <f t="shared" si="3108"/>
        <v/>
      </c>
      <c r="DT9621" s="70" t="str">
        <f t="shared" si="3109"/>
        <v/>
      </c>
      <c r="DU9621" s="70" t="str">
        <f t="shared" si="3110"/>
        <v/>
      </c>
      <c r="DW9621" s="55" t="e">
        <f t="shared" si="3112"/>
        <v>#N/A</v>
      </c>
      <c r="DX9621" s="90" t="e">
        <f t="shared" si="3113"/>
        <v>#N/A</v>
      </c>
    </row>
    <row r="9622" spans="2:128">
      <c r="B9622" s="221"/>
      <c r="C9622" s="159"/>
      <c r="DE9622" s="72" t="str">
        <f t="shared" si="3095"/>
        <v/>
      </c>
      <c r="DF9622" s="73" t="str">
        <f t="shared" si="3096"/>
        <v/>
      </c>
      <c r="DG9622" s="73" t="str">
        <f t="shared" si="3097"/>
        <v/>
      </c>
      <c r="DH9622" s="73" t="str">
        <f t="shared" si="3098"/>
        <v/>
      </c>
      <c r="DI9622" s="73" t="str">
        <f t="shared" si="3099"/>
        <v/>
      </c>
      <c r="DJ9622" s="73" t="str">
        <f t="shared" si="3100"/>
        <v/>
      </c>
      <c r="DK9622" s="73" t="str">
        <f t="shared" si="3101"/>
        <v/>
      </c>
      <c r="DL9622" s="73" t="str">
        <f t="shared" si="3102"/>
        <v/>
      </c>
      <c r="DM9622" s="73" t="str">
        <f t="shared" si="3103"/>
        <v/>
      </c>
      <c r="DN9622" s="73" t="str">
        <f t="shared" si="3111"/>
        <v/>
      </c>
      <c r="DO9622" s="73" t="str">
        <f t="shared" si="3104"/>
        <v/>
      </c>
      <c r="DP9622" s="73" t="str">
        <f t="shared" si="3105"/>
        <v/>
      </c>
      <c r="DQ9622" s="73" t="str">
        <f t="shared" si="3106"/>
        <v/>
      </c>
      <c r="DR9622" s="73" t="str">
        <f t="shared" si="3107"/>
        <v/>
      </c>
      <c r="DS9622" s="73" t="str">
        <f t="shared" si="3108"/>
        <v/>
      </c>
      <c r="DT9622" s="70" t="str">
        <f t="shared" si="3109"/>
        <v/>
      </c>
      <c r="DU9622" s="70" t="str">
        <f t="shared" si="3110"/>
        <v/>
      </c>
      <c r="DW9622" s="55" t="e">
        <f t="shared" si="3112"/>
        <v>#N/A</v>
      </c>
      <c r="DX9622" s="90" t="e">
        <f t="shared" si="3113"/>
        <v>#N/A</v>
      </c>
    </row>
    <row r="9623" spans="2:128">
      <c r="B9623" s="221"/>
      <c r="C9623" s="159"/>
      <c r="DE9623" s="72" t="str">
        <f t="shared" si="3095"/>
        <v/>
      </c>
      <c r="DF9623" s="73" t="str">
        <f t="shared" si="3096"/>
        <v/>
      </c>
      <c r="DG9623" s="73" t="str">
        <f t="shared" si="3097"/>
        <v/>
      </c>
      <c r="DH9623" s="73" t="str">
        <f t="shared" si="3098"/>
        <v/>
      </c>
      <c r="DI9623" s="73" t="str">
        <f t="shared" si="3099"/>
        <v/>
      </c>
      <c r="DJ9623" s="73" t="str">
        <f t="shared" si="3100"/>
        <v/>
      </c>
      <c r="DK9623" s="73" t="str">
        <f t="shared" si="3101"/>
        <v/>
      </c>
      <c r="DL9623" s="73" t="str">
        <f t="shared" si="3102"/>
        <v/>
      </c>
      <c r="DM9623" s="73" t="str">
        <f t="shared" si="3103"/>
        <v/>
      </c>
      <c r="DN9623" s="73" t="str">
        <f t="shared" si="3111"/>
        <v/>
      </c>
      <c r="DO9623" s="73" t="str">
        <f t="shared" si="3104"/>
        <v/>
      </c>
      <c r="DP9623" s="73" t="str">
        <f t="shared" si="3105"/>
        <v/>
      </c>
      <c r="DQ9623" s="73" t="str">
        <f t="shared" si="3106"/>
        <v/>
      </c>
      <c r="DR9623" s="73" t="str">
        <f t="shared" si="3107"/>
        <v/>
      </c>
      <c r="DS9623" s="73" t="str">
        <f t="shared" si="3108"/>
        <v/>
      </c>
      <c r="DT9623" s="70" t="str">
        <f t="shared" si="3109"/>
        <v/>
      </c>
      <c r="DU9623" s="70" t="str">
        <f t="shared" si="3110"/>
        <v/>
      </c>
      <c r="DW9623" s="55" t="e">
        <f t="shared" si="3112"/>
        <v>#N/A</v>
      </c>
      <c r="DX9623" s="90" t="e">
        <f t="shared" si="3113"/>
        <v>#N/A</v>
      </c>
    </row>
    <row r="9624" spans="2:128">
      <c r="B9624" s="221"/>
      <c r="C9624" s="159"/>
      <c r="DE9624" s="72" t="str">
        <f t="shared" si="3095"/>
        <v/>
      </c>
      <c r="DF9624" s="73" t="str">
        <f t="shared" si="3096"/>
        <v/>
      </c>
      <c r="DG9624" s="73" t="str">
        <f t="shared" si="3097"/>
        <v/>
      </c>
      <c r="DH9624" s="73" t="str">
        <f t="shared" si="3098"/>
        <v/>
      </c>
      <c r="DI9624" s="73" t="str">
        <f t="shared" si="3099"/>
        <v/>
      </c>
      <c r="DJ9624" s="73" t="str">
        <f t="shared" si="3100"/>
        <v/>
      </c>
      <c r="DK9624" s="73" t="str">
        <f t="shared" si="3101"/>
        <v/>
      </c>
      <c r="DL9624" s="73" t="str">
        <f t="shared" si="3102"/>
        <v/>
      </c>
      <c r="DM9624" s="73" t="str">
        <f t="shared" si="3103"/>
        <v/>
      </c>
      <c r="DN9624" s="73" t="str">
        <f t="shared" si="3111"/>
        <v/>
      </c>
      <c r="DO9624" s="73" t="str">
        <f t="shared" si="3104"/>
        <v/>
      </c>
      <c r="DP9624" s="73" t="str">
        <f t="shared" si="3105"/>
        <v/>
      </c>
      <c r="DQ9624" s="73" t="str">
        <f t="shared" si="3106"/>
        <v/>
      </c>
      <c r="DR9624" s="73" t="str">
        <f t="shared" si="3107"/>
        <v/>
      </c>
      <c r="DS9624" s="73" t="str">
        <f t="shared" si="3108"/>
        <v/>
      </c>
      <c r="DT9624" s="70" t="str">
        <f t="shared" si="3109"/>
        <v/>
      </c>
      <c r="DU9624" s="70" t="str">
        <f t="shared" si="3110"/>
        <v/>
      </c>
      <c r="DW9624" s="55" t="e">
        <f t="shared" si="3112"/>
        <v>#N/A</v>
      </c>
      <c r="DX9624" s="90" t="e">
        <f t="shared" si="3113"/>
        <v>#N/A</v>
      </c>
    </row>
    <row r="9625" spans="2:128">
      <c r="B9625" s="221"/>
      <c r="C9625" s="159"/>
      <c r="DE9625" s="72" t="str">
        <f t="shared" si="3095"/>
        <v/>
      </c>
      <c r="DF9625" s="73" t="str">
        <f t="shared" si="3096"/>
        <v/>
      </c>
      <c r="DG9625" s="73" t="str">
        <f t="shared" si="3097"/>
        <v/>
      </c>
      <c r="DH9625" s="73" t="str">
        <f t="shared" si="3098"/>
        <v/>
      </c>
      <c r="DI9625" s="73" t="str">
        <f t="shared" si="3099"/>
        <v/>
      </c>
      <c r="DJ9625" s="73" t="str">
        <f t="shared" si="3100"/>
        <v/>
      </c>
      <c r="DK9625" s="73" t="str">
        <f t="shared" si="3101"/>
        <v/>
      </c>
      <c r="DL9625" s="73" t="str">
        <f t="shared" si="3102"/>
        <v/>
      </c>
      <c r="DM9625" s="73" t="str">
        <f t="shared" si="3103"/>
        <v/>
      </c>
      <c r="DN9625" s="73" t="str">
        <f t="shared" si="3111"/>
        <v/>
      </c>
      <c r="DO9625" s="73" t="str">
        <f t="shared" si="3104"/>
        <v/>
      </c>
      <c r="DP9625" s="73" t="str">
        <f t="shared" si="3105"/>
        <v/>
      </c>
      <c r="DQ9625" s="73" t="str">
        <f t="shared" si="3106"/>
        <v/>
      </c>
      <c r="DR9625" s="73" t="str">
        <f t="shared" si="3107"/>
        <v/>
      </c>
      <c r="DS9625" s="73" t="str">
        <f t="shared" si="3108"/>
        <v/>
      </c>
      <c r="DT9625" s="70" t="str">
        <f t="shared" si="3109"/>
        <v/>
      </c>
      <c r="DU9625" s="70" t="str">
        <f t="shared" si="3110"/>
        <v/>
      </c>
      <c r="DW9625" s="55" t="e">
        <f t="shared" si="3112"/>
        <v>#N/A</v>
      </c>
      <c r="DX9625" s="90" t="e">
        <f t="shared" si="3113"/>
        <v>#N/A</v>
      </c>
    </row>
    <row r="9626" spans="2:128">
      <c r="B9626" s="221"/>
      <c r="C9626" s="159"/>
      <c r="DE9626" s="72" t="str">
        <f t="shared" si="3095"/>
        <v/>
      </c>
      <c r="DF9626" s="73" t="str">
        <f t="shared" si="3096"/>
        <v/>
      </c>
      <c r="DG9626" s="73" t="str">
        <f t="shared" si="3097"/>
        <v/>
      </c>
      <c r="DH9626" s="73" t="str">
        <f t="shared" si="3098"/>
        <v/>
      </c>
      <c r="DI9626" s="73" t="str">
        <f t="shared" si="3099"/>
        <v/>
      </c>
      <c r="DJ9626" s="73" t="str">
        <f t="shared" si="3100"/>
        <v/>
      </c>
      <c r="DK9626" s="73" t="str">
        <f t="shared" si="3101"/>
        <v/>
      </c>
      <c r="DL9626" s="73" t="str">
        <f t="shared" si="3102"/>
        <v/>
      </c>
      <c r="DM9626" s="73" t="str">
        <f t="shared" si="3103"/>
        <v/>
      </c>
      <c r="DN9626" s="73" t="str">
        <f t="shared" si="3111"/>
        <v/>
      </c>
      <c r="DO9626" s="73" t="str">
        <f t="shared" si="3104"/>
        <v/>
      </c>
      <c r="DP9626" s="73" t="str">
        <f t="shared" si="3105"/>
        <v/>
      </c>
      <c r="DQ9626" s="73" t="str">
        <f t="shared" si="3106"/>
        <v/>
      </c>
      <c r="DR9626" s="73" t="str">
        <f t="shared" si="3107"/>
        <v/>
      </c>
      <c r="DS9626" s="73" t="str">
        <f t="shared" si="3108"/>
        <v/>
      </c>
      <c r="DT9626" s="70" t="str">
        <f t="shared" si="3109"/>
        <v/>
      </c>
      <c r="DU9626" s="70" t="str">
        <f t="shared" si="3110"/>
        <v/>
      </c>
      <c r="DW9626" s="55" t="e">
        <f t="shared" si="3112"/>
        <v>#N/A</v>
      </c>
      <c r="DX9626" s="90" t="e">
        <f t="shared" si="3113"/>
        <v>#N/A</v>
      </c>
    </row>
    <row r="9627" spans="2:128">
      <c r="B9627" s="221"/>
      <c r="C9627" s="159"/>
      <c r="DE9627" s="72" t="str">
        <f t="shared" si="3095"/>
        <v/>
      </c>
      <c r="DF9627" s="73" t="str">
        <f t="shared" si="3096"/>
        <v/>
      </c>
      <c r="DG9627" s="73" t="str">
        <f t="shared" si="3097"/>
        <v/>
      </c>
      <c r="DH9627" s="73" t="str">
        <f t="shared" si="3098"/>
        <v/>
      </c>
      <c r="DI9627" s="73" t="str">
        <f t="shared" si="3099"/>
        <v/>
      </c>
      <c r="DJ9627" s="73" t="str">
        <f t="shared" si="3100"/>
        <v/>
      </c>
      <c r="DK9627" s="73" t="str">
        <f t="shared" si="3101"/>
        <v/>
      </c>
      <c r="DL9627" s="73" t="str">
        <f t="shared" si="3102"/>
        <v/>
      </c>
      <c r="DM9627" s="73" t="str">
        <f t="shared" si="3103"/>
        <v/>
      </c>
      <c r="DN9627" s="73" t="str">
        <f t="shared" si="3111"/>
        <v/>
      </c>
      <c r="DO9627" s="73" t="str">
        <f t="shared" si="3104"/>
        <v/>
      </c>
      <c r="DP9627" s="73" t="str">
        <f t="shared" si="3105"/>
        <v/>
      </c>
      <c r="DQ9627" s="73" t="str">
        <f t="shared" si="3106"/>
        <v/>
      </c>
      <c r="DR9627" s="73" t="str">
        <f t="shared" si="3107"/>
        <v/>
      </c>
      <c r="DS9627" s="73" t="str">
        <f t="shared" si="3108"/>
        <v/>
      </c>
      <c r="DT9627" s="70" t="str">
        <f t="shared" si="3109"/>
        <v/>
      </c>
      <c r="DU9627" s="70" t="str">
        <f t="shared" si="3110"/>
        <v/>
      </c>
      <c r="DW9627" s="55" t="e">
        <f t="shared" si="3112"/>
        <v>#N/A</v>
      </c>
      <c r="DX9627" s="90" t="e">
        <f t="shared" si="3113"/>
        <v>#N/A</v>
      </c>
    </row>
    <row r="9628" spans="2:128">
      <c r="B9628" s="221"/>
      <c r="C9628" s="159"/>
      <c r="DE9628" s="72" t="str">
        <f t="shared" si="3095"/>
        <v/>
      </c>
      <c r="DF9628" s="73" t="str">
        <f t="shared" si="3096"/>
        <v/>
      </c>
      <c r="DG9628" s="73" t="str">
        <f t="shared" si="3097"/>
        <v/>
      </c>
      <c r="DH9628" s="73" t="str">
        <f t="shared" si="3098"/>
        <v/>
      </c>
      <c r="DI9628" s="73" t="str">
        <f t="shared" si="3099"/>
        <v/>
      </c>
      <c r="DJ9628" s="73" t="str">
        <f t="shared" si="3100"/>
        <v/>
      </c>
      <c r="DK9628" s="73" t="str">
        <f t="shared" si="3101"/>
        <v/>
      </c>
      <c r="DL9628" s="73" t="str">
        <f t="shared" si="3102"/>
        <v/>
      </c>
      <c r="DM9628" s="73" t="str">
        <f t="shared" si="3103"/>
        <v/>
      </c>
      <c r="DN9628" s="73" t="str">
        <f t="shared" si="3111"/>
        <v/>
      </c>
      <c r="DO9628" s="73" t="str">
        <f t="shared" si="3104"/>
        <v/>
      </c>
      <c r="DP9628" s="73" t="str">
        <f t="shared" si="3105"/>
        <v/>
      </c>
      <c r="DQ9628" s="73" t="str">
        <f t="shared" si="3106"/>
        <v/>
      </c>
      <c r="DR9628" s="73" t="str">
        <f t="shared" si="3107"/>
        <v/>
      </c>
      <c r="DS9628" s="73" t="str">
        <f t="shared" si="3108"/>
        <v/>
      </c>
      <c r="DT9628" s="70" t="str">
        <f t="shared" si="3109"/>
        <v/>
      </c>
      <c r="DU9628" s="70" t="str">
        <f t="shared" si="3110"/>
        <v/>
      </c>
      <c r="DW9628" s="55" t="e">
        <f t="shared" si="3112"/>
        <v>#N/A</v>
      </c>
      <c r="DX9628" s="90" t="e">
        <f t="shared" si="3113"/>
        <v>#N/A</v>
      </c>
    </row>
    <row r="9629" spans="2:128">
      <c r="B9629" s="221"/>
      <c r="C9629" s="159"/>
      <c r="DE9629" s="72" t="str">
        <f t="shared" si="3095"/>
        <v/>
      </c>
      <c r="DF9629" s="73" t="str">
        <f t="shared" si="3096"/>
        <v/>
      </c>
      <c r="DG9629" s="73" t="str">
        <f t="shared" si="3097"/>
        <v/>
      </c>
      <c r="DH9629" s="73" t="str">
        <f t="shared" si="3098"/>
        <v/>
      </c>
      <c r="DI9629" s="73" t="str">
        <f t="shared" si="3099"/>
        <v/>
      </c>
      <c r="DJ9629" s="73" t="str">
        <f t="shared" si="3100"/>
        <v/>
      </c>
      <c r="DK9629" s="73" t="str">
        <f t="shared" si="3101"/>
        <v/>
      </c>
      <c r="DL9629" s="73" t="str">
        <f t="shared" si="3102"/>
        <v/>
      </c>
      <c r="DM9629" s="73" t="str">
        <f t="shared" si="3103"/>
        <v/>
      </c>
      <c r="DN9629" s="73" t="str">
        <f t="shared" si="3111"/>
        <v/>
      </c>
      <c r="DO9629" s="73" t="str">
        <f t="shared" si="3104"/>
        <v/>
      </c>
      <c r="DP9629" s="73" t="str">
        <f t="shared" si="3105"/>
        <v/>
      </c>
      <c r="DQ9629" s="73" t="str">
        <f t="shared" si="3106"/>
        <v/>
      </c>
      <c r="DR9629" s="73" t="str">
        <f t="shared" si="3107"/>
        <v/>
      </c>
      <c r="DS9629" s="73" t="str">
        <f t="shared" si="3108"/>
        <v/>
      </c>
      <c r="DT9629" s="70" t="str">
        <f t="shared" si="3109"/>
        <v/>
      </c>
      <c r="DU9629" s="70" t="str">
        <f t="shared" si="3110"/>
        <v/>
      </c>
      <c r="DW9629" s="55" t="e">
        <f t="shared" si="3112"/>
        <v>#N/A</v>
      </c>
      <c r="DX9629" s="90" t="e">
        <f t="shared" si="3113"/>
        <v>#N/A</v>
      </c>
    </row>
    <row r="9630" spans="2:128">
      <c r="B9630" s="221"/>
      <c r="C9630" s="159"/>
      <c r="DE9630" s="72" t="str">
        <f t="shared" ref="DE9630:DE9693" si="3114">IF(B9630="","",1)</f>
        <v/>
      </c>
      <c r="DF9630" s="73" t="str">
        <f t="shared" ref="DF9630:DF9693" si="3115">IF(B9630="","",LN(B9630/(1-B9630)))</f>
        <v/>
      </c>
      <c r="DG9630" s="73" t="str">
        <f t="shared" ref="DG9630:DG9693" si="3116">IF(B9630="","",(B9630-0.5)*DF9630)</f>
        <v/>
      </c>
      <c r="DH9630" s="73" t="str">
        <f t="shared" ref="DH9630:DH9693" si="3117">IF(B9630="","",B9630-0.5)</f>
        <v/>
      </c>
      <c r="DI9630" s="73" t="str">
        <f t="shared" ref="DI9630:DI9693" si="3118">IF(B9630="","",DH9630^2)</f>
        <v/>
      </c>
      <c r="DJ9630" s="73" t="str">
        <f t="shared" ref="DJ9630:DJ9693" si="3119">IF(B9630="","",DF9630*DI9630)</f>
        <v/>
      </c>
      <c r="DK9630" s="73" t="str">
        <f t="shared" ref="DK9630:DK9693" si="3120">IF(B9630="","",DH9630^3)</f>
        <v/>
      </c>
      <c r="DL9630" s="73" t="str">
        <f t="shared" ref="DL9630:DL9693" si="3121">IF(B9630="","",DF9630*DK9630)</f>
        <v/>
      </c>
      <c r="DM9630" s="73" t="str">
        <f t="shared" ref="DM9630:DM9693" si="3122">IF(B9630="","",DH9630^4)</f>
        <v/>
      </c>
      <c r="DN9630" s="73" t="str">
        <f t="shared" si="3111"/>
        <v/>
      </c>
      <c r="DO9630" s="73" t="str">
        <f t="shared" ref="DO9630:DO9693" si="3123">IF(B9630="","",DH9630^5)</f>
        <v/>
      </c>
      <c r="DP9630" s="73" t="str">
        <f t="shared" ref="DP9630:DP9693" si="3124">IF($B9630="","",DF9630*DO9630)</f>
        <v/>
      </c>
      <c r="DQ9630" s="73" t="str">
        <f t="shared" ref="DQ9630:DQ9693" si="3125">IF(B9630="","",DH9630^6)</f>
        <v/>
      </c>
      <c r="DR9630" s="73" t="str">
        <f t="shared" ref="DR9630:DR9693" si="3126">IF($B9630="","",DF9630*DQ9630)</f>
        <v/>
      </c>
      <c r="DS9630" s="73" t="str">
        <f t="shared" ref="DS9630:DS9693" si="3127">IF(B9630="","",DH9630^7)</f>
        <v/>
      </c>
      <c r="DT9630" s="70" t="str">
        <f t="shared" ref="DT9630:DT9693" si="3128">IF($B9630="","",DF9630*DS9630)</f>
        <v/>
      </c>
      <c r="DU9630" s="70" t="str">
        <f t="shared" ref="DU9630:DU9693" si="3129">IF(B9630="","",IF($B$14="u",C9630,IF($B$14="sl",LN(C9630-$C$22),IF($B$14="su",-LN($C$23-C9630),IF($B$14="b",LN((C9630-$C$22)/($C$23-C9630)),"")))))</f>
        <v/>
      </c>
      <c r="DW9630" s="55" t="e">
        <f t="shared" si="3112"/>
        <v>#N/A</v>
      </c>
      <c r="DX9630" s="90" t="e">
        <f t="shared" si="3113"/>
        <v>#N/A</v>
      </c>
    </row>
    <row r="9631" spans="2:128">
      <c r="B9631" s="221"/>
      <c r="C9631" s="159"/>
      <c r="DE9631" s="72" t="str">
        <f t="shared" si="3114"/>
        <v/>
      </c>
      <c r="DF9631" s="73" t="str">
        <f t="shared" si="3115"/>
        <v/>
      </c>
      <c r="DG9631" s="73" t="str">
        <f t="shared" si="3116"/>
        <v/>
      </c>
      <c r="DH9631" s="73" t="str">
        <f t="shared" si="3117"/>
        <v/>
      </c>
      <c r="DI9631" s="73" t="str">
        <f t="shared" si="3118"/>
        <v/>
      </c>
      <c r="DJ9631" s="73" t="str">
        <f t="shared" si="3119"/>
        <v/>
      </c>
      <c r="DK9631" s="73" t="str">
        <f t="shared" si="3120"/>
        <v/>
      </c>
      <c r="DL9631" s="73" t="str">
        <f t="shared" si="3121"/>
        <v/>
      </c>
      <c r="DM9631" s="73" t="str">
        <f t="shared" si="3122"/>
        <v/>
      </c>
      <c r="DN9631" s="73" t="str">
        <f t="shared" ref="DN9631:DN9694" si="3130">IF(B9631="","",DF9631*DM9631)</f>
        <v/>
      </c>
      <c r="DO9631" s="73" t="str">
        <f t="shared" si="3123"/>
        <v/>
      </c>
      <c r="DP9631" s="73" t="str">
        <f t="shared" si="3124"/>
        <v/>
      </c>
      <c r="DQ9631" s="73" t="str">
        <f t="shared" si="3125"/>
        <v/>
      </c>
      <c r="DR9631" s="73" t="str">
        <f t="shared" si="3126"/>
        <v/>
      </c>
      <c r="DS9631" s="73" t="str">
        <f t="shared" si="3127"/>
        <v/>
      </c>
      <c r="DT9631" s="70" t="str">
        <f t="shared" si="3128"/>
        <v/>
      </c>
      <c r="DU9631" s="70" t="str">
        <f t="shared" si="3129"/>
        <v/>
      </c>
      <c r="DW9631" s="55" t="e">
        <f t="shared" si="3112"/>
        <v>#N/A</v>
      </c>
      <c r="DX9631" s="90" t="e">
        <f t="shared" si="3113"/>
        <v>#N/A</v>
      </c>
    </row>
    <row r="9632" spans="2:128">
      <c r="B9632" s="221"/>
      <c r="C9632" s="159"/>
      <c r="DE9632" s="72" t="str">
        <f t="shared" si="3114"/>
        <v/>
      </c>
      <c r="DF9632" s="73" t="str">
        <f t="shared" si="3115"/>
        <v/>
      </c>
      <c r="DG9632" s="73" t="str">
        <f t="shared" si="3116"/>
        <v/>
      </c>
      <c r="DH9632" s="73" t="str">
        <f t="shared" si="3117"/>
        <v/>
      </c>
      <c r="DI9632" s="73" t="str">
        <f t="shared" si="3118"/>
        <v/>
      </c>
      <c r="DJ9632" s="73" t="str">
        <f t="shared" si="3119"/>
        <v/>
      </c>
      <c r="DK9632" s="73" t="str">
        <f t="shared" si="3120"/>
        <v/>
      </c>
      <c r="DL9632" s="73" t="str">
        <f t="shared" si="3121"/>
        <v/>
      </c>
      <c r="DM9632" s="73" t="str">
        <f t="shared" si="3122"/>
        <v/>
      </c>
      <c r="DN9632" s="73" t="str">
        <f t="shared" si="3130"/>
        <v/>
      </c>
      <c r="DO9632" s="73" t="str">
        <f t="shared" si="3123"/>
        <v/>
      </c>
      <c r="DP9632" s="73" t="str">
        <f t="shared" si="3124"/>
        <v/>
      </c>
      <c r="DQ9632" s="73" t="str">
        <f t="shared" si="3125"/>
        <v/>
      </c>
      <c r="DR9632" s="73" t="str">
        <f t="shared" si="3126"/>
        <v/>
      </c>
      <c r="DS9632" s="73" t="str">
        <f t="shared" si="3127"/>
        <v/>
      </c>
      <c r="DT9632" s="70" t="str">
        <f t="shared" si="3128"/>
        <v/>
      </c>
      <c r="DU9632" s="70" t="str">
        <f t="shared" si="3129"/>
        <v/>
      </c>
      <c r="DW9632" s="55" t="e">
        <f t="shared" si="3112"/>
        <v>#N/A</v>
      </c>
      <c r="DX9632" s="90" t="e">
        <f t="shared" si="3113"/>
        <v>#N/A</v>
      </c>
    </row>
    <row r="9633" spans="2:128">
      <c r="B9633" s="221"/>
      <c r="C9633" s="159"/>
      <c r="DE9633" s="72" t="str">
        <f t="shared" si="3114"/>
        <v/>
      </c>
      <c r="DF9633" s="73" t="str">
        <f t="shared" si="3115"/>
        <v/>
      </c>
      <c r="DG9633" s="73" t="str">
        <f t="shared" si="3116"/>
        <v/>
      </c>
      <c r="DH9633" s="73" t="str">
        <f t="shared" si="3117"/>
        <v/>
      </c>
      <c r="DI9633" s="73" t="str">
        <f t="shared" si="3118"/>
        <v/>
      </c>
      <c r="DJ9633" s="73" t="str">
        <f t="shared" si="3119"/>
        <v/>
      </c>
      <c r="DK9633" s="73" t="str">
        <f t="shared" si="3120"/>
        <v/>
      </c>
      <c r="DL9633" s="73" t="str">
        <f t="shared" si="3121"/>
        <v/>
      </c>
      <c r="DM9633" s="73" t="str">
        <f t="shared" si="3122"/>
        <v/>
      </c>
      <c r="DN9633" s="73" t="str">
        <f t="shared" si="3130"/>
        <v/>
      </c>
      <c r="DO9633" s="73" t="str">
        <f t="shared" si="3123"/>
        <v/>
      </c>
      <c r="DP9633" s="73" t="str">
        <f t="shared" si="3124"/>
        <v/>
      </c>
      <c r="DQ9633" s="73" t="str">
        <f t="shared" si="3125"/>
        <v/>
      </c>
      <c r="DR9633" s="73" t="str">
        <f t="shared" si="3126"/>
        <v/>
      </c>
      <c r="DS9633" s="73" t="str">
        <f t="shared" si="3127"/>
        <v/>
      </c>
      <c r="DT9633" s="70" t="str">
        <f t="shared" si="3128"/>
        <v/>
      </c>
      <c r="DU9633" s="70" t="str">
        <f t="shared" si="3129"/>
        <v/>
      </c>
      <c r="DW9633" s="55" t="e">
        <f t="shared" si="3112"/>
        <v>#N/A</v>
      </c>
      <c r="DX9633" s="90" t="e">
        <f t="shared" si="3113"/>
        <v>#N/A</v>
      </c>
    </row>
    <row r="9634" spans="2:128">
      <c r="B9634" s="221"/>
      <c r="C9634" s="159"/>
      <c r="DE9634" s="72" t="str">
        <f t="shared" si="3114"/>
        <v/>
      </c>
      <c r="DF9634" s="73" t="str">
        <f t="shared" si="3115"/>
        <v/>
      </c>
      <c r="DG9634" s="73" t="str">
        <f t="shared" si="3116"/>
        <v/>
      </c>
      <c r="DH9634" s="73" t="str">
        <f t="shared" si="3117"/>
        <v/>
      </c>
      <c r="DI9634" s="73" t="str">
        <f t="shared" si="3118"/>
        <v/>
      </c>
      <c r="DJ9634" s="73" t="str">
        <f t="shared" si="3119"/>
        <v/>
      </c>
      <c r="DK9634" s="73" t="str">
        <f t="shared" si="3120"/>
        <v/>
      </c>
      <c r="DL9634" s="73" t="str">
        <f t="shared" si="3121"/>
        <v/>
      </c>
      <c r="DM9634" s="73" t="str">
        <f t="shared" si="3122"/>
        <v/>
      </c>
      <c r="DN9634" s="73" t="str">
        <f t="shared" si="3130"/>
        <v/>
      </c>
      <c r="DO9634" s="73" t="str">
        <f t="shared" si="3123"/>
        <v/>
      </c>
      <c r="DP9634" s="73" t="str">
        <f t="shared" si="3124"/>
        <v/>
      </c>
      <c r="DQ9634" s="73" t="str">
        <f t="shared" si="3125"/>
        <v/>
      </c>
      <c r="DR9634" s="73" t="str">
        <f t="shared" si="3126"/>
        <v/>
      </c>
      <c r="DS9634" s="73" t="str">
        <f t="shared" si="3127"/>
        <v/>
      </c>
      <c r="DT9634" s="70" t="str">
        <f t="shared" si="3128"/>
        <v/>
      </c>
      <c r="DU9634" s="70" t="str">
        <f t="shared" si="3129"/>
        <v/>
      </c>
      <c r="DW9634" s="55" t="e">
        <f t="shared" si="3112"/>
        <v>#N/A</v>
      </c>
      <c r="DX9634" s="90" t="e">
        <f t="shared" si="3113"/>
        <v>#N/A</v>
      </c>
    </row>
    <row r="9635" spans="2:128">
      <c r="B9635" s="221"/>
      <c r="C9635" s="159"/>
      <c r="DE9635" s="72" t="str">
        <f t="shared" si="3114"/>
        <v/>
      </c>
      <c r="DF9635" s="73" t="str">
        <f t="shared" si="3115"/>
        <v/>
      </c>
      <c r="DG9635" s="73" t="str">
        <f t="shared" si="3116"/>
        <v/>
      </c>
      <c r="DH9635" s="73" t="str">
        <f t="shared" si="3117"/>
        <v/>
      </c>
      <c r="DI9635" s="73" t="str">
        <f t="shared" si="3118"/>
        <v/>
      </c>
      <c r="DJ9635" s="73" t="str">
        <f t="shared" si="3119"/>
        <v/>
      </c>
      <c r="DK9635" s="73" t="str">
        <f t="shared" si="3120"/>
        <v/>
      </c>
      <c r="DL9635" s="73" t="str">
        <f t="shared" si="3121"/>
        <v/>
      </c>
      <c r="DM9635" s="73" t="str">
        <f t="shared" si="3122"/>
        <v/>
      </c>
      <c r="DN9635" s="73" t="str">
        <f t="shared" si="3130"/>
        <v/>
      </c>
      <c r="DO9635" s="73" t="str">
        <f t="shared" si="3123"/>
        <v/>
      </c>
      <c r="DP9635" s="73" t="str">
        <f t="shared" si="3124"/>
        <v/>
      </c>
      <c r="DQ9635" s="73" t="str">
        <f t="shared" si="3125"/>
        <v/>
      </c>
      <c r="DR9635" s="73" t="str">
        <f t="shared" si="3126"/>
        <v/>
      </c>
      <c r="DS9635" s="73" t="str">
        <f t="shared" si="3127"/>
        <v/>
      </c>
      <c r="DT9635" s="70" t="str">
        <f t="shared" si="3128"/>
        <v/>
      </c>
      <c r="DU9635" s="70" t="str">
        <f t="shared" si="3129"/>
        <v/>
      </c>
      <c r="DW9635" s="55" t="e">
        <f t="shared" si="3112"/>
        <v>#N/A</v>
      </c>
      <c r="DX9635" s="90" t="e">
        <f t="shared" si="3113"/>
        <v>#N/A</v>
      </c>
    </row>
    <row r="9636" spans="2:128">
      <c r="B9636" s="221"/>
      <c r="C9636" s="159"/>
      <c r="DE9636" s="72" t="str">
        <f t="shared" si="3114"/>
        <v/>
      </c>
      <c r="DF9636" s="73" t="str">
        <f t="shared" si="3115"/>
        <v/>
      </c>
      <c r="DG9636" s="73" t="str">
        <f t="shared" si="3116"/>
        <v/>
      </c>
      <c r="DH9636" s="73" t="str">
        <f t="shared" si="3117"/>
        <v/>
      </c>
      <c r="DI9636" s="73" t="str">
        <f t="shared" si="3118"/>
        <v/>
      </c>
      <c r="DJ9636" s="73" t="str">
        <f t="shared" si="3119"/>
        <v/>
      </c>
      <c r="DK9636" s="73" t="str">
        <f t="shared" si="3120"/>
        <v/>
      </c>
      <c r="DL9636" s="73" t="str">
        <f t="shared" si="3121"/>
        <v/>
      </c>
      <c r="DM9636" s="73" t="str">
        <f t="shared" si="3122"/>
        <v/>
      </c>
      <c r="DN9636" s="73" t="str">
        <f t="shared" si="3130"/>
        <v/>
      </c>
      <c r="DO9636" s="73" t="str">
        <f t="shared" si="3123"/>
        <v/>
      </c>
      <c r="DP9636" s="73" t="str">
        <f t="shared" si="3124"/>
        <v/>
      </c>
      <c r="DQ9636" s="73" t="str">
        <f t="shared" si="3125"/>
        <v/>
      </c>
      <c r="DR9636" s="73" t="str">
        <f t="shared" si="3126"/>
        <v/>
      </c>
      <c r="DS9636" s="73" t="str">
        <f t="shared" si="3127"/>
        <v/>
      </c>
      <c r="DT9636" s="70" t="str">
        <f t="shared" si="3128"/>
        <v/>
      </c>
      <c r="DU9636" s="70" t="str">
        <f t="shared" si="3129"/>
        <v/>
      </c>
      <c r="DW9636" s="55" t="e">
        <f t="shared" si="3112"/>
        <v>#N/A</v>
      </c>
      <c r="DX9636" s="90" t="e">
        <f t="shared" si="3113"/>
        <v>#N/A</v>
      </c>
    </row>
    <row r="9637" spans="2:128">
      <c r="B9637" s="221"/>
      <c r="C9637" s="159"/>
      <c r="DE9637" s="72" t="str">
        <f t="shared" si="3114"/>
        <v/>
      </c>
      <c r="DF9637" s="73" t="str">
        <f t="shared" si="3115"/>
        <v/>
      </c>
      <c r="DG9637" s="73" t="str">
        <f t="shared" si="3116"/>
        <v/>
      </c>
      <c r="DH9637" s="73" t="str">
        <f t="shared" si="3117"/>
        <v/>
      </c>
      <c r="DI9637" s="73" t="str">
        <f t="shared" si="3118"/>
        <v/>
      </c>
      <c r="DJ9637" s="73" t="str">
        <f t="shared" si="3119"/>
        <v/>
      </c>
      <c r="DK9637" s="73" t="str">
        <f t="shared" si="3120"/>
        <v/>
      </c>
      <c r="DL9637" s="73" t="str">
        <f t="shared" si="3121"/>
        <v/>
      </c>
      <c r="DM9637" s="73" t="str">
        <f t="shared" si="3122"/>
        <v/>
      </c>
      <c r="DN9637" s="73" t="str">
        <f t="shared" si="3130"/>
        <v/>
      </c>
      <c r="DO9637" s="73" t="str">
        <f t="shared" si="3123"/>
        <v/>
      </c>
      <c r="DP9637" s="73" t="str">
        <f t="shared" si="3124"/>
        <v/>
      </c>
      <c r="DQ9637" s="73" t="str">
        <f t="shared" si="3125"/>
        <v/>
      </c>
      <c r="DR9637" s="73" t="str">
        <f t="shared" si="3126"/>
        <v/>
      </c>
      <c r="DS9637" s="73" t="str">
        <f t="shared" si="3127"/>
        <v/>
      </c>
      <c r="DT9637" s="70" t="str">
        <f t="shared" si="3128"/>
        <v/>
      </c>
      <c r="DU9637" s="70" t="str">
        <f t="shared" si="3129"/>
        <v/>
      </c>
      <c r="DW9637" s="55" t="e">
        <f t="shared" si="3112"/>
        <v>#N/A</v>
      </c>
      <c r="DX9637" s="90" t="e">
        <f t="shared" si="3113"/>
        <v>#N/A</v>
      </c>
    </row>
    <row r="9638" spans="2:128">
      <c r="B9638" s="221"/>
      <c r="C9638" s="159"/>
      <c r="DE9638" s="72" t="str">
        <f t="shared" si="3114"/>
        <v/>
      </c>
      <c r="DF9638" s="73" t="str">
        <f t="shared" si="3115"/>
        <v/>
      </c>
      <c r="DG9638" s="73" t="str">
        <f t="shared" si="3116"/>
        <v/>
      </c>
      <c r="DH9638" s="73" t="str">
        <f t="shared" si="3117"/>
        <v/>
      </c>
      <c r="DI9638" s="73" t="str">
        <f t="shared" si="3118"/>
        <v/>
      </c>
      <c r="DJ9638" s="73" t="str">
        <f t="shared" si="3119"/>
        <v/>
      </c>
      <c r="DK9638" s="73" t="str">
        <f t="shared" si="3120"/>
        <v/>
      </c>
      <c r="DL9638" s="73" t="str">
        <f t="shared" si="3121"/>
        <v/>
      </c>
      <c r="DM9638" s="73" t="str">
        <f t="shared" si="3122"/>
        <v/>
      </c>
      <c r="DN9638" s="73" t="str">
        <f t="shared" si="3130"/>
        <v/>
      </c>
      <c r="DO9638" s="73" t="str">
        <f t="shared" si="3123"/>
        <v/>
      </c>
      <c r="DP9638" s="73" t="str">
        <f t="shared" si="3124"/>
        <v/>
      </c>
      <c r="DQ9638" s="73" t="str">
        <f t="shared" si="3125"/>
        <v/>
      </c>
      <c r="DR9638" s="73" t="str">
        <f t="shared" si="3126"/>
        <v/>
      </c>
      <c r="DS9638" s="73" t="str">
        <f t="shared" si="3127"/>
        <v/>
      </c>
      <c r="DT9638" s="70" t="str">
        <f t="shared" si="3128"/>
        <v/>
      </c>
      <c r="DU9638" s="70" t="str">
        <f t="shared" si="3129"/>
        <v/>
      </c>
      <c r="DW9638" s="55" t="e">
        <f t="shared" si="3112"/>
        <v>#N/A</v>
      </c>
      <c r="DX9638" s="90" t="e">
        <f t="shared" si="3113"/>
        <v>#N/A</v>
      </c>
    </row>
    <row r="9639" spans="2:128">
      <c r="B9639" s="221"/>
      <c r="C9639" s="159"/>
      <c r="DE9639" s="72" t="str">
        <f t="shared" si="3114"/>
        <v/>
      </c>
      <c r="DF9639" s="73" t="str">
        <f t="shared" si="3115"/>
        <v/>
      </c>
      <c r="DG9639" s="73" t="str">
        <f t="shared" si="3116"/>
        <v/>
      </c>
      <c r="DH9639" s="73" t="str">
        <f t="shared" si="3117"/>
        <v/>
      </c>
      <c r="DI9639" s="73" t="str">
        <f t="shared" si="3118"/>
        <v/>
      </c>
      <c r="DJ9639" s="73" t="str">
        <f t="shared" si="3119"/>
        <v/>
      </c>
      <c r="DK9639" s="73" t="str">
        <f t="shared" si="3120"/>
        <v/>
      </c>
      <c r="DL9639" s="73" t="str">
        <f t="shared" si="3121"/>
        <v/>
      </c>
      <c r="DM9639" s="73" t="str">
        <f t="shared" si="3122"/>
        <v/>
      </c>
      <c r="DN9639" s="73" t="str">
        <f t="shared" si="3130"/>
        <v/>
      </c>
      <c r="DO9639" s="73" t="str">
        <f t="shared" si="3123"/>
        <v/>
      </c>
      <c r="DP9639" s="73" t="str">
        <f t="shared" si="3124"/>
        <v/>
      </c>
      <c r="DQ9639" s="73" t="str">
        <f t="shared" si="3125"/>
        <v/>
      </c>
      <c r="DR9639" s="73" t="str">
        <f t="shared" si="3126"/>
        <v/>
      </c>
      <c r="DS9639" s="73" t="str">
        <f t="shared" si="3127"/>
        <v/>
      </c>
      <c r="DT9639" s="70" t="str">
        <f t="shared" si="3128"/>
        <v/>
      </c>
      <c r="DU9639" s="70" t="str">
        <f t="shared" si="3129"/>
        <v/>
      </c>
      <c r="DW9639" s="55" t="e">
        <f t="shared" si="3112"/>
        <v>#N/A</v>
      </c>
      <c r="DX9639" s="90" t="e">
        <f t="shared" si="3113"/>
        <v>#N/A</v>
      </c>
    </row>
    <row r="9640" spans="2:128">
      <c r="B9640" s="221"/>
      <c r="C9640" s="159"/>
      <c r="DE9640" s="72" t="str">
        <f t="shared" si="3114"/>
        <v/>
      </c>
      <c r="DF9640" s="73" t="str">
        <f t="shared" si="3115"/>
        <v/>
      </c>
      <c r="DG9640" s="73" t="str">
        <f t="shared" si="3116"/>
        <v/>
      </c>
      <c r="DH9640" s="73" t="str">
        <f t="shared" si="3117"/>
        <v/>
      </c>
      <c r="DI9640" s="73" t="str">
        <f t="shared" si="3118"/>
        <v/>
      </c>
      <c r="DJ9640" s="73" t="str">
        <f t="shared" si="3119"/>
        <v/>
      </c>
      <c r="DK9640" s="73" t="str">
        <f t="shared" si="3120"/>
        <v/>
      </c>
      <c r="DL9640" s="73" t="str">
        <f t="shared" si="3121"/>
        <v/>
      </c>
      <c r="DM9640" s="73" t="str">
        <f t="shared" si="3122"/>
        <v/>
      </c>
      <c r="DN9640" s="73" t="str">
        <f t="shared" si="3130"/>
        <v/>
      </c>
      <c r="DO9640" s="73" t="str">
        <f t="shared" si="3123"/>
        <v/>
      </c>
      <c r="DP9640" s="73" t="str">
        <f t="shared" si="3124"/>
        <v/>
      </c>
      <c r="DQ9640" s="73" t="str">
        <f t="shared" si="3125"/>
        <v/>
      </c>
      <c r="DR9640" s="73" t="str">
        <f t="shared" si="3126"/>
        <v/>
      </c>
      <c r="DS9640" s="73" t="str">
        <f t="shared" si="3127"/>
        <v/>
      </c>
      <c r="DT9640" s="70" t="str">
        <f t="shared" si="3128"/>
        <v/>
      </c>
      <c r="DU9640" s="70" t="str">
        <f t="shared" si="3129"/>
        <v/>
      </c>
      <c r="DW9640" s="55" t="e">
        <f t="shared" si="3112"/>
        <v>#N/A</v>
      </c>
      <c r="DX9640" s="90" t="e">
        <f t="shared" si="3113"/>
        <v>#N/A</v>
      </c>
    </row>
    <row r="9641" spans="2:128">
      <c r="B9641" s="221"/>
      <c r="C9641" s="159"/>
      <c r="DE9641" s="72" t="str">
        <f t="shared" si="3114"/>
        <v/>
      </c>
      <c r="DF9641" s="73" t="str">
        <f t="shared" si="3115"/>
        <v/>
      </c>
      <c r="DG9641" s="73" t="str">
        <f t="shared" si="3116"/>
        <v/>
      </c>
      <c r="DH9641" s="73" t="str">
        <f t="shared" si="3117"/>
        <v/>
      </c>
      <c r="DI9641" s="73" t="str">
        <f t="shared" si="3118"/>
        <v/>
      </c>
      <c r="DJ9641" s="73" t="str">
        <f t="shared" si="3119"/>
        <v/>
      </c>
      <c r="DK9641" s="73" t="str">
        <f t="shared" si="3120"/>
        <v/>
      </c>
      <c r="DL9641" s="73" t="str">
        <f t="shared" si="3121"/>
        <v/>
      </c>
      <c r="DM9641" s="73" t="str">
        <f t="shared" si="3122"/>
        <v/>
      </c>
      <c r="DN9641" s="73" t="str">
        <f t="shared" si="3130"/>
        <v/>
      </c>
      <c r="DO9641" s="73" t="str">
        <f t="shared" si="3123"/>
        <v/>
      </c>
      <c r="DP9641" s="73" t="str">
        <f t="shared" si="3124"/>
        <v/>
      </c>
      <c r="DQ9641" s="73" t="str">
        <f t="shared" si="3125"/>
        <v/>
      </c>
      <c r="DR9641" s="73" t="str">
        <f t="shared" si="3126"/>
        <v/>
      </c>
      <c r="DS9641" s="73" t="str">
        <f t="shared" si="3127"/>
        <v/>
      </c>
      <c r="DT9641" s="70" t="str">
        <f t="shared" si="3128"/>
        <v/>
      </c>
      <c r="DU9641" s="70" t="str">
        <f t="shared" si="3129"/>
        <v/>
      </c>
      <c r="DW9641" s="55" t="e">
        <f t="shared" si="3112"/>
        <v>#N/A</v>
      </c>
      <c r="DX9641" s="90" t="e">
        <f t="shared" si="3113"/>
        <v>#N/A</v>
      </c>
    </row>
    <row r="9642" spans="2:128">
      <c r="B9642" s="221"/>
      <c r="C9642" s="159"/>
      <c r="DE9642" s="72" t="str">
        <f t="shared" si="3114"/>
        <v/>
      </c>
      <c r="DF9642" s="73" t="str">
        <f t="shared" si="3115"/>
        <v/>
      </c>
      <c r="DG9642" s="73" t="str">
        <f t="shared" si="3116"/>
        <v/>
      </c>
      <c r="DH9642" s="73" t="str">
        <f t="shared" si="3117"/>
        <v/>
      </c>
      <c r="DI9642" s="73" t="str">
        <f t="shared" si="3118"/>
        <v/>
      </c>
      <c r="DJ9642" s="73" t="str">
        <f t="shared" si="3119"/>
        <v/>
      </c>
      <c r="DK9642" s="73" t="str">
        <f t="shared" si="3120"/>
        <v/>
      </c>
      <c r="DL9642" s="73" t="str">
        <f t="shared" si="3121"/>
        <v/>
      </c>
      <c r="DM9642" s="73" t="str">
        <f t="shared" si="3122"/>
        <v/>
      </c>
      <c r="DN9642" s="73" t="str">
        <f t="shared" si="3130"/>
        <v/>
      </c>
      <c r="DO9642" s="73" t="str">
        <f t="shared" si="3123"/>
        <v/>
      </c>
      <c r="DP9642" s="73" t="str">
        <f t="shared" si="3124"/>
        <v/>
      </c>
      <c r="DQ9642" s="73" t="str">
        <f t="shared" si="3125"/>
        <v/>
      </c>
      <c r="DR9642" s="73" t="str">
        <f t="shared" si="3126"/>
        <v/>
      </c>
      <c r="DS9642" s="73" t="str">
        <f t="shared" si="3127"/>
        <v/>
      </c>
      <c r="DT9642" s="70" t="str">
        <f t="shared" si="3128"/>
        <v/>
      </c>
      <c r="DU9642" s="70" t="str">
        <f t="shared" si="3129"/>
        <v/>
      </c>
      <c r="DW9642" s="55" t="e">
        <f t="shared" ref="DW9642:DW9705" si="3131">IF(B9630="",NA(),B9630)</f>
        <v>#N/A</v>
      </c>
      <c r="DX9642" s="90" t="e">
        <f t="shared" ref="DX9642:DX9705" si="3132">IF(C9630="",NA(),C9630)</f>
        <v>#N/A</v>
      </c>
    </row>
    <row r="9643" spans="2:128">
      <c r="B9643" s="221"/>
      <c r="C9643" s="159"/>
      <c r="DE9643" s="72" t="str">
        <f t="shared" si="3114"/>
        <v/>
      </c>
      <c r="DF9643" s="73" t="str">
        <f t="shared" si="3115"/>
        <v/>
      </c>
      <c r="DG9643" s="73" t="str">
        <f t="shared" si="3116"/>
        <v/>
      </c>
      <c r="DH9643" s="73" t="str">
        <f t="shared" si="3117"/>
        <v/>
      </c>
      <c r="DI9643" s="73" t="str">
        <f t="shared" si="3118"/>
        <v/>
      </c>
      <c r="DJ9643" s="73" t="str">
        <f t="shared" si="3119"/>
        <v/>
      </c>
      <c r="DK9643" s="73" t="str">
        <f t="shared" si="3120"/>
        <v/>
      </c>
      <c r="DL9643" s="73" t="str">
        <f t="shared" si="3121"/>
        <v/>
      </c>
      <c r="DM9643" s="73" t="str">
        <f t="shared" si="3122"/>
        <v/>
      </c>
      <c r="DN9643" s="73" t="str">
        <f t="shared" si="3130"/>
        <v/>
      </c>
      <c r="DO9643" s="73" t="str">
        <f t="shared" si="3123"/>
        <v/>
      </c>
      <c r="DP9643" s="73" t="str">
        <f t="shared" si="3124"/>
        <v/>
      </c>
      <c r="DQ9643" s="73" t="str">
        <f t="shared" si="3125"/>
        <v/>
      </c>
      <c r="DR9643" s="73" t="str">
        <f t="shared" si="3126"/>
        <v/>
      </c>
      <c r="DS9643" s="73" t="str">
        <f t="shared" si="3127"/>
        <v/>
      </c>
      <c r="DT9643" s="70" t="str">
        <f t="shared" si="3128"/>
        <v/>
      </c>
      <c r="DU9643" s="70" t="str">
        <f t="shared" si="3129"/>
        <v/>
      </c>
      <c r="DW9643" s="55" t="e">
        <f t="shared" si="3131"/>
        <v>#N/A</v>
      </c>
      <c r="DX9643" s="90" t="e">
        <f t="shared" si="3132"/>
        <v>#N/A</v>
      </c>
    </row>
    <row r="9644" spans="2:128">
      <c r="B9644" s="221"/>
      <c r="C9644" s="159"/>
      <c r="DE9644" s="72" t="str">
        <f t="shared" si="3114"/>
        <v/>
      </c>
      <c r="DF9644" s="73" t="str">
        <f t="shared" si="3115"/>
        <v/>
      </c>
      <c r="DG9644" s="73" t="str">
        <f t="shared" si="3116"/>
        <v/>
      </c>
      <c r="DH9644" s="73" t="str">
        <f t="shared" si="3117"/>
        <v/>
      </c>
      <c r="DI9644" s="73" t="str">
        <f t="shared" si="3118"/>
        <v/>
      </c>
      <c r="DJ9644" s="73" t="str">
        <f t="shared" si="3119"/>
        <v/>
      </c>
      <c r="DK9644" s="73" t="str">
        <f t="shared" si="3120"/>
        <v/>
      </c>
      <c r="DL9644" s="73" t="str">
        <f t="shared" si="3121"/>
        <v/>
      </c>
      <c r="DM9644" s="73" t="str">
        <f t="shared" si="3122"/>
        <v/>
      </c>
      <c r="DN9644" s="73" t="str">
        <f t="shared" si="3130"/>
        <v/>
      </c>
      <c r="DO9644" s="73" t="str">
        <f t="shared" si="3123"/>
        <v/>
      </c>
      <c r="DP9644" s="73" t="str">
        <f t="shared" si="3124"/>
        <v/>
      </c>
      <c r="DQ9644" s="73" t="str">
        <f t="shared" si="3125"/>
        <v/>
      </c>
      <c r="DR9644" s="73" t="str">
        <f t="shared" si="3126"/>
        <v/>
      </c>
      <c r="DS9644" s="73" t="str">
        <f t="shared" si="3127"/>
        <v/>
      </c>
      <c r="DT9644" s="70" t="str">
        <f t="shared" si="3128"/>
        <v/>
      </c>
      <c r="DU9644" s="70" t="str">
        <f t="shared" si="3129"/>
        <v/>
      </c>
      <c r="DW9644" s="55" t="e">
        <f t="shared" si="3131"/>
        <v>#N/A</v>
      </c>
      <c r="DX9644" s="90" t="e">
        <f t="shared" si="3132"/>
        <v>#N/A</v>
      </c>
    </row>
    <row r="9645" spans="2:128">
      <c r="B9645" s="221"/>
      <c r="C9645" s="159"/>
      <c r="DE9645" s="72" t="str">
        <f t="shared" si="3114"/>
        <v/>
      </c>
      <c r="DF9645" s="73" t="str">
        <f t="shared" si="3115"/>
        <v/>
      </c>
      <c r="DG9645" s="73" t="str">
        <f t="shared" si="3116"/>
        <v/>
      </c>
      <c r="DH9645" s="73" t="str">
        <f t="shared" si="3117"/>
        <v/>
      </c>
      <c r="DI9645" s="73" t="str">
        <f t="shared" si="3118"/>
        <v/>
      </c>
      <c r="DJ9645" s="73" t="str">
        <f t="shared" si="3119"/>
        <v/>
      </c>
      <c r="DK9645" s="73" t="str">
        <f t="shared" si="3120"/>
        <v/>
      </c>
      <c r="DL9645" s="73" t="str">
        <f t="shared" si="3121"/>
        <v/>
      </c>
      <c r="DM9645" s="73" t="str">
        <f t="shared" si="3122"/>
        <v/>
      </c>
      <c r="DN9645" s="73" t="str">
        <f t="shared" si="3130"/>
        <v/>
      </c>
      <c r="DO9645" s="73" t="str">
        <f t="shared" si="3123"/>
        <v/>
      </c>
      <c r="DP9645" s="73" t="str">
        <f t="shared" si="3124"/>
        <v/>
      </c>
      <c r="DQ9645" s="73" t="str">
        <f t="shared" si="3125"/>
        <v/>
      </c>
      <c r="DR9645" s="73" t="str">
        <f t="shared" si="3126"/>
        <v/>
      </c>
      <c r="DS9645" s="73" t="str">
        <f t="shared" si="3127"/>
        <v/>
      </c>
      <c r="DT9645" s="70" t="str">
        <f t="shared" si="3128"/>
        <v/>
      </c>
      <c r="DU9645" s="70" t="str">
        <f t="shared" si="3129"/>
        <v/>
      </c>
      <c r="DW9645" s="55" t="e">
        <f t="shared" si="3131"/>
        <v>#N/A</v>
      </c>
      <c r="DX9645" s="90" t="e">
        <f t="shared" si="3132"/>
        <v>#N/A</v>
      </c>
    </row>
    <row r="9646" spans="2:128">
      <c r="B9646" s="221"/>
      <c r="C9646" s="159"/>
      <c r="DE9646" s="72" t="str">
        <f t="shared" si="3114"/>
        <v/>
      </c>
      <c r="DF9646" s="73" t="str">
        <f t="shared" si="3115"/>
        <v/>
      </c>
      <c r="DG9646" s="73" t="str">
        <f t="shared" si="3116"/>
        <v/>
      </c>
      <c r="DH9646" s="73" t="str">
        <f t="shared" si="3117"/>
        <v/>
      </c>
      <c r="DI9646" s="73" t="str">
        <f t="shared" si="3118"/>
        <v/>
      </c>
      <c r="DJ9646" s="73" t="str">
        <f t="shared" si="3119"/>
        <v/>
      </c>
      <c r="DK9646" s="73" t="str">
        <f t="shared" si="3120"/>
        <v/>
      </c>
      <c r="DL9646" s="73" t="str">
        <f t="shared" si="3121"/>
        <v/>
      </c>
      <c r="DM9646" s="73" t="str">
        <f t="shared" si="3122"/>
        <v/>
      </c>
      <c r="DN9646" s="73" t="str">
        <f t="shared" si="3130"/>
        <v/>
      </c>
      <c r="DO9646" s="73" t="str">
        <f t="shared" si="3123"/>
        <v/>
      </c>
      <c r="DP9646" s="73" t="str">
        <f t="shared" si="3124"/>
        <v/>
      </c>
      <c r="DQ9646" s="73" t="str">
        <f t="shared" si="3125"/>
        <v/>
      </c>
      <c r="DR9646" s="73" t="str">
        <f t="shared" si="3126"/>
        <v/>
      </c>
      <c r="DS9646" s="73" t="str">
        <f t="shared" si="3127"/>
        <v/>
      </c>
      <c r="DT9646" s="70" t="str">
        <f t="shared" si="3128"/>
        <v/>
      </c>
      <c r="DU9646" s="70" t="str">
        <f t="shared" si="3129"/>
        <v/>
      </c>
      <c r="DW9646" s="55" t="e">
        <f t="shared" si="3131"/>
        <v>#N/A</v>
      </c>
      <c r="DX9646" s="90" t="e">
        <f t="shared" si="3132"/>
        <v>#N/A</v>
      </c>
    </row>
    <row r="9647" spans="2:128">
      <c r="B9647" s="221"/>
      <c r="C9647" s="159"/>
      <c r="DE9647" s="72" t="str">
        <f t="shared" si="3114"/>
        <v/>
      </c>
      <c r="DF9647" s="73" t="str">
        <f t="shared" si="3115"/>
        <v/>
      </c>
      <c r="DG9647" s="73" t="str">
        <f t="shared" si="3116"/>
        <v/>
      </c>
      <c r="DH9647" s="73" t="str">
        <f t="shared" si="3117"/>
        <v/>
      </c>
      <c r="DI9647" s="73" t="str">
        <f t="shared" si="3118"/>
        <v/>
      </c>
      <c r="DJ9647" s="73" t="str">
        <f t="shared" si="3119"/>
        <v/>
      </c>
      <c r="DK9647" s="73" t="str">
        <f t="shared" si="3120"/>
        <v/>
      </c>
      <c r="DL9647" s="73" t="str">
        <f t="shared" si="3121"/>
        <v/>
      </c>
      <c r="DM9647" s="73" t="str">
        <f t="shared" si="3122"/>
        <v/>
      </c>
      <c r="DN9647" s="73" t="str">
        <f t="shared" si="3130"/>
        <v/>
      </c>
      <c r="DO9647" s="73" t="str">
        <f t="shared" si="3123"/>
        <v/>
      </c>
      <c r="DP9647" s="73" t="str">
        <f t="shared" si="3124"/>
        <v/>
      </c>
      <c r="DQ9647" s="73" t="str">
        <f t="shared" si="3125"/>
        <v/>
      </c>
      <c r="DR9647" s="73" t="str">
        <f t="shared" si="3126"/>
        <v/>
      </c>
      <c r="DS9647" s="73" t="str">
        <f t="shared" si="3127"/>
        <v/>
      </c>
      <c r="DT9647" s="70" t="str">
        <f t="shared" si="3128"/>
        <v/>
      </c>
      <c r="DU9647" s="70" t="str">
        <f t="shared" si="3129"/>
        <v/>
      </c>
      <c r="DW9647" s="55" t="e">
        <f t="shared" si="3131"/>
        <v>#N/A</v>
      </c>
      <c r="DX9647" s="90" t="e">
        <f t="shared" si="3132"/>
        <v>#N/A</v>
      </c>
    </row>
    <row r="9648" spans="2:128">
      <c r="B9648" s="221"/>
      <c r="C9648" s="159"/>
      <c r="DE9648" s="72" t="str">
        <f t="shared" si="3114"/>
        <v/>
      </c>
      <c r="DF9648" s="73" t="str">
        <f t="shared" si="3115"/>
        <v/>
      </c>
      <c r="DG9648" s="73" t="str">
        <f t="shared" si="3116"/>
        <v/>
      </c>
      <c r="DH9648" s="73" t="str">
        <f t="shared" si="3117"/>
        <v/>
      </c>
      <c r="DI9648" s="73" t="str">
        <f t="shared" si="3118"/>
        <v/>
      </c>
      <c r="DJ9648" s="73" t="str">
        <f t="shared" si="3119"/>
        <v/>
      </c>
      <c r="DK9648" s="73" t="str">
        <f t="shared" si="3120"/>
        <v/>
      </c>
      <c r="DL9648" s="73" t="str">
        <f t="shared" si="3121"/>
        <v/>
      </c>
      <c r="DM9648" s="73" t="str">
        <f t="shared" si="3122"/>
        <v/>
      </c>
      <c r="DN9648" s="73" t="str">
        <f t="shared" si="3130"/>
        <v/>
      </c>
      <c r="DO9648" s="73" t="str">
        <f t="shared" si="3123"/>
        <v/>
      </c>
      <c r="DP9648" s="73" t="str">
        <f t="shared" si="3124"/>
        <v/>
      </c>
      <c r="DQ9648" s="73" t="str">
        <f t="shared" si="3125"/>
        <v/>
      </c>
      <c r="DR9648" s="73" t="str">
        <f t="shared" si="3126"/>
        <v/>
      </c>
      <c r="DS9648" s="73" t="str">
        <f t="shared" si="3127"/>
        <v/>
      </c>
      <c r="DT9648" s="70" t="str">
        <f t="shared" si="3128"/>
        <v/>
      </c>
      <c r="DU9648" s="70" t="str">
        <f t="shared" si="3129"/>
        <v/>
      </c>
      <c r="DW9648" s="55" t="e">
        <f t="shared" si="3131"/>
        <v>#N/A</v>
      </c>
      <c r="DX9648" s="90" t="e">
        <f t="shared" si="3132"/>
        <v>#N/A</v>
      </c>
    </row>
    <row r="9649" spans="2:128">
      <c r="B9649" s="221"/>
      <c r="C9649" s="159"/>
      <c r="DE9649" s="72" t="str">
        <f t="shared" si="3114"/>
        <v/>
      </c>
      <c r="DF9649" s="73" t="str">
        <f t="shared" si="3115"/>
        <v/>
      </c>
      <c r="DG9649" s="73" t="str">
        <f t="shared" si="3116"/>
        <v/>
      </c>
      <c r="DH9649" s="73" t="str">
        <f t="shared" si="3117"/>
        <v/>
      </c>
      <c r="DI9649" s="73" t="str">
        <f t="shared" si="3118"/>
        <v/>
      </c>
      <c r="DJ9649" s="73" t="str">
        <f t="shared" si="3119"/>
        <v/>
      </c>
      <c r="DK9649" s="73" t="str">
        <f t="shared" si="3120"/>
        <v/>
      </c>
      <c r="DL9649" s="73" t="str">
        <f t="shared" si="3121"/>
        <v/>
      </c>
      <c r="DM9649" s="73" t="str">
        <f t="shared" si="3122"/>
        <v/>
      </c>
      <c r="DN9649" s="73" t="str">
        <f t="shared" si="3130"/>
        <v/>
      </c>
      <c r="DO9649" s="73" t="str">
        <f t="shared" si="3123"/>
        <v/>
      </c>
      <c r="DP9649" s="73" t="str">
        <f t="shared" si="3124"/>
        <v/>
      </c>
      <c r="DQ9649" s="73" t="str">
        <f t="shared" si="3125"/>
        <v/>
      </c>
      <c r="DR9649" s="73" t="str">
        <f t="shared" si="3126"/>
        <v/>
      </c>
      <c r="DS9649" s="73" t="str">
        <f t="shared" si="3127"/>
        <v/>
      </c>
      <c r="DT9649" s="70" t="str">
        <f t="shared" si="3128"/>
        <v/>
      </c>
      <c r="DU9649" s="70" t="str">
        <f t="shared" si="3129"/>
        <v/>
      </c>
      <c r="DW9649" s="55" t="e">
        <f t="shared" si="3131"/>
        <v>#N/A</v>
      </c>
      <c r="DX9649" s="90" t="e">
        <f t="shared" si="3132"/>
        <v>#N/A</v>
      </c>
    </row>
    <row r="9650" spans="2:128">
      <c r="B9650" s="221"/>
      <c r="C9650" s="159"/>
      <c r="DE9650" s="72" t="str">
        <f t="shared" si="3114"/>
        <v/>
      </c>
      <c r="DF9650" s="73" t="str">
        <f t="shared" si="3115"/>
        <v/>
      </c>
      <c r="DG9650" s="73" t="str">
        <f t="shared" si="3116"/>
        <v/>
      </c>
      <c r="DH9650" s="73" t="str">
        <f t="shared" si="3117"/>
        <v/>
      </c>
      <c r="DI9650" s="73" t="str">
        <f t="shared" si="3118"/>
        <v/>
      </c>
      <c r="DJ9650" s="73" t="str">
        <f t="shared" si="3119"/>
        <v/>
      </c>
      <c r="DK9650" s="73" t="str">
        <f t="shared" si="3120"/>
        <v/>
      </c>
      <c r="DL9650" s="73" t="str">
        <f t="shared" si="3121"/>
        <v/>
      </c>
      <c r="DM9650" s="73" t="str">
        <f t="shared" si="3122"/>
        <v/>
      </c>
      <c r="DN9650" s="73" t="str">
        <f t="shared" si="3130"/>
        <v/>
      </c>
      <c r="DO9650" s="73" t="str">
        <f t="shared" si="3123"/>
        <v/>
      </c>
      <c r="DP9650" s="73" t="str">
        <f t="shared" si="3124"/>
        <v/>
      </c>
      <c r="DQ9650" s="73" t="str">
        <f t="shared" si="3125"/>
        <v/>
      </c>
      <c r="DR9650" s="73" t="str">
        <f t="shared" si="3126"/>
        <v/>
      </c>
      <c r="DS9650" s="73" t="str">
        <f t="shared" si="3127"/>
        <v/>
      </c>
      <c r="DT9650" s="70" t="str">
        <f t="shared" si="3128"/>
        <v/>
      </c>
      <c r="DU9650" s="70" t="str">
        <f t="shared" si="3129"/>
        <v/>
      </c>
      <c r="DW9650" s="55" t="e">
        <f t="shared" si="3131"/>
        <v>#N/A</v>
      </c>
      <c r="DX9650" s="90" t="e">
        <f t="shared" si="3132"/>
        <v>#N/A</v>
      </c>
    </row>
    <row r="9651" spans="2:128">
      <c r="B9651" s="221"/>
      <c r="C9651" s="159"/>
      <c r="DE9651" s="72" t="str">
        <f t="shared" si="3114"/>
        <v/>
      </c>
      <c r="DF9651" s="73" t="str">
        <f t="shared" si="3115"/>
        <v/>
      </c>
      <c r="DG9651" s="73" t="str">
        <f t="shared" si="3116"/>
        <v/>
      </c>
      <c r="DH9651" s="73" t="str">
        <f t="shared" si="3117"/>
        <v/>
      </c>
      <c r="DI9651" s="73" t="str">
        <f t="shared" si="3118"/>
        <v/>
      </c>
      <c r="DJ9651" s="73" t="str">
        <f t="shared" si="3119"/>
        <v/>
      </c>
      <c r="DK9651" s="73" t="str">
        <f t="shared" si="3120"/>
        <v/>
      </c>
      <c r="DL9651" s="73" t="str">
        <f t="shared" si="3121"/>
        <v/>
      </c>
      <c r="DM9651" s="73" t="str">
        <f t="shared" si="3122"/>
        <v/>
      </c>
      <c r="DN9651" s="73" t="str">
        <f t="shared" si="3130"/>
        <v/>
      </c>
      <c r="DO9651" s="73" t="str">
        <f t="shared" si="3123"/>
        <v/>
      </c>
      <c r="DP9651" s="73" t="str">
        <f t="shared" si="3124"/>
        <v/>
      </c>
      <c r="DQ9651" s="73" t="str">
        <f t="shared" si="3125"/>
        <v/>
      </c>
      <c r="DR9651" s="73" t="str">
        <f t="shared" si="3126"/>
        <v/>
      </c>
      <c r="DS9651" s="73" t="str">
        <f t="shared" si="3127"/>
        <v/>
      </c>
      <c r="DT9651" s="70" t="str">
        <f t="shared" si="3128"/>
        <v/>
      </c>
      <c r="DU9651" s="70" t="str">
        <f t="shared" si="3129"/>
        <v/>
      </c>
      <c r="DW9651" s="55" t="e">
        <f t="shared" si="3131"/>
        <v>#N/A</v>
      </c>
      <c r="DX9651" s="90" t="e">
        <f t="shared" si="3132"/>
        <v>#N/A</v>
      </c>
    </row>
    <row r="9652" spans="2:128">
      <c r="B9652" s="221"/>
      <c r="C9652" s="159"/>
      <c r="DE9652" s="72" t="str">
        <f t="shared" si="3114"/>
        <v/>
      </c>
      <c r="DF9652" s="73" t="str">
        <f t="shared" si="3115"/>
        <v/>
      </c>
      <c r="DG9652" s="73" t="str">
        <f t="shared" si="3116"/>
        <v/>
      </c>
      <c r="DH9652" s="73" t="str">
        <f t="shared" si="3117"/>
        <v/>
      </c>
      <c r="DI9652" s="73" t="str">
        <f t="shared" si="3118"/>
        <v/>
      </c>
      <c r="DJ9652" s="73" t="str">
        <f t="shared" si="3119"/>
        <v/>
      </c>
      <c r="DK9652" s="73" t="str">
        <f t="shared" si="3120"/>
        <v/>
      </c>
      <c r="DL9652" s="73" t="str">
        <f t="shared" si="3121"/>
        <v/>
      </c>
      <c r="DM9652" s="73" t="str">
        <f t="shared" si="3122"/>
        <v/>
      </c>
      <c r="DN9652" s="73" t="str">
        <f t="shared" si="3130"/>
        <v/>
      </c>
      <c r="DO9652" s="73" t="str">
        <f t="shared" si="3123"/>
        <v/>
      </c>
      <c r="DP9652" s="73" t="str">
        <f t="shared" si="3124"/>
        <v/>
      </c>
      <c r="DQ9652" s="73" t="str">
        <f t="shared" si="3125"/>
        <v/>
      </c>
      <c r="DR9652" s="73" t="str">
        <f t="shared" si="3126"/>
        <v/>
      </c>
      <c r="DS9652" s="73" t="str">
        <f t="shared" si="3127"/>
        <v/>
      </c>
      <c r="DT9652" s="70" t="str">
        <f t="shared" si="3128"/>
        <v/>
      </c>
      <c r="DU9652" s="70" t="str">
        <f t="shared" si="3129"/>
        <v/>
      </c>
      <c r="DW9652" s="55" t="e">
        <f t="shared" si="3131"/>
        <v>#N/A</v>
      </c>
      <c r="DX9652" s="90" t="e">
        <f t="shared" si="3132"/>
        <v>#N/A</v>
      </c>
    </row>
    <row r="9653" spans="2:128">
      <c r="B9653" s="221"/>
      <c r="C9653" s="159"/>
      <c r="DE9653" s="72" t="str">
        <f t="shared" si="3114"/>
        <v/>
      </c>
      <c r="DF9653" s="73" t="str">
        <f t="shared" si="3115"/>
        <v/>
      </c>
      <c r="DG9653" s="73" t="str">
        <f t="shared" si="3116"/>
        <v/>
      </c>
      <c r="DH9653" s="73" t="str">
        <f t="shared" si="3117"/>
        <v/>
      </c>
      <c r="DI9653" s="73" t="str">
        <f t="shared" si="3118"/>
        <v/>
      </c>
      <c r="DJ9653" s="73" t="str">
        <f t="shared" si="3119"/>
        <v/>
      </c>
      <c r="DK9653" s="73" t="str">
        <f t="shared" si="3120"/>
        <v/>
      </c>
      <c r="DL9653" s="73" t="str">
        <f t="shared" si="3121"/>
        <v/>
      </c>
      <c r="DM9653" s="73" t="str">
        <f t="shared" si="3122"/>
        <v/>
      </c>
      <c r="DN9653" s="73" t="str">
        <f t="shared" si="3130"/>
        <v/>
      </c>
      <c r="DO9653" s="73" t="str">
        <f t="shared" si="3123"/>
        <v/>
      </c>
      <c r="DP9653" s="73" t="str">
        <f t="shared" si="3124"/>
        <v/>
      </c>
      <c r="DQ9653" s="73" t="str">
        <f t="shared" si="3125"/>
        <v/>
      </c>
      <c r="DR9653" s="73" t="str">
        <f t="shared" si="3126"/>
        <v/>
      </c>
      <c r="DS9653" s="73" t="str">
        <f t="shared" si="3127"/>
        <v/>
      </c>
      <c r="DT9653" s="70" t="str">
        <f t="shared" si="3128"/>
        <v/>
      </c>
      <c r="DU9653" s="70" t="str">
        <f t="shared" si="3129"/>
        <v/>
      </c>
      <c r="DW9653" s="55" t="e">
        <f t="shared" si="3131"/>
        <v>#N/A</v>
      </c>
      <c r="DX9653" s="90" t="e">
        <f t="shared" si="3132"/>
        <v>#N/A</v>
      </c>
    </row>
    <row r="9654" spans="2:128">
      <c r="B9654" s="221"/>
      <c r="C9654" s="159"/>
      <c r="DE9654" s="72" t="str">
        <f t="shared" si="3114"/>
        <v/>
      </c>
      <c r="DF9654" s="73" t="str">
        <f t="shared" si="3115"/>
        <v/>
      </c>
      <c r="DG9654" s="73" t="str">
        <f t="shared" si="3116"/>
        <v/>
      </c>
      <c r="DH9654" s="73" t="str">
        <f t="shared" si="3117"/>
        <v/>
      </c>
      <c r="DI9654" s="73" t="str">
        <f t="shared" si="3118"/>
        <v/>
      </c>
      <c r="DJ9654" s="73" t="str">
        <f t="shared" si="3119"/>
        <v/>
      </c>
      <c r="DK9654" s="73" t="str">
        <f t="shared" si="3120"/>
        <v/>
      </c>
      <c r="DL9654" s="73" t="str">
        <f t="shared" si="3121"/>
        <v/>
      </c>
      <c r="DM9654" s="73" t="str">
        <f t="shared" si="3122"/>
        <v/>
      </c>
      <c r="DN9654" s="73" t="str">
        <f t="shared" si="3130"/>
        <v/>
      </c>
      <c r="DO9654" s="73" t="str">
        <f t="shared" si="3123"/>
        <v/>
      </c>
      <c r="DP9654" s="73" t="str">
        <f t="shared" si="3124"/>
        <v/>
      </c>
      <c r="DQ9654" s="73" t="str">
        <f t="shared" si="3125"/>
        <v/>
      </c>
      <c r="DR9654" s="73" t="str">
        <f t="shared" si="3126"/>
        <v/>
      </c>
      <c r="DS9654" s="73" t="str">
        <f t="shared" si="3127"/>
        <v/>
      </c>
      <c r="DT9654" s="70" t="str">
        <f t="shared" si="3128"/>
        <v/>
      </c>
      <c r="DU9654" s="70" t="str">
        <f t="shared" si="3129"/>
        <v/>
      </c>
      <c r="DW9654" s="55" t="e">
        <f t="shared" si="3131"/>
        <v>#N/A</v>
      </c>
      <c r="DX9654" s="90" t="e">
        <f t="shared" si="3132"/>
        <v>#N/A</v>
      </c>
    </row>
    <row r="9655" spans="2:128">
      <c r="B9655" s="221"/>
      <c r="C9655" s="159"/>
      <c r="DE9655" s="72" t="str">
        <f t="shared" si="3114"/>
        <v/>
      </c>
      <c r="DF9655" s="73" t="str">
        <f t="shared" si="3115"/>
        <v/>
      </c>
      <c r="DG9655" s="73" t="str">
        <f t="shared" si="3116"/>
        <v/>
      </c>
      <c r="DH9655" s="73" t="str">
        <f t="shared" si="3117"/>
        <v/>
      </c>
      <c r="DI9655" s="73" t="str">
        <f t="shared" si="3118"/>
        <v/>
      </c>
      <c r="DJ9655" s="73" t="str">
        <f t="shared" si="3119"/>
        <v/>
      </c>
      <c r="DK9655" s="73" t="str">
        <f t="shared" si="3120"/>
        <v/>
      </c>
      <c r="DL9655" s="73" t="str">
        <f t="shared" si="3121"/>
        <v/>
      </c>
      <c r="DM9655" s="73" t="str">
        <f t="shared" si="3122"/>
        <v/>
      </c>
      <c r="DN9655" s="73" t="str">
        <f t="shared" si="3130"/>
        <v/>
      </c>
      <c r="DO9655" s="73" t="str">
        <f t="shared" si="3123"/>
        <v/>
      </c>
      <c r="DP9655" s="73" t="str">
        <f t="shared" si="3124"/>
        <v/>
      </c>
      <c r="DQ9655" s="73" t="str">
        <f t="shared" si="3125"/>
        <v/>
      </c>
      <c r="DR9655" s="73" t="str">
        <f t="shared" si="3126"/>
        <v/>
      </c>
      <c r="DS9655" s="73" t="str">
        <f t="shared" si="3127"/>
        <v/>
      </c>
      <c r="DT9655" s="70" t="str">
        <f t="shared" si="3128"/>
        <v/>
      </c>
      <c r="DU9655" s="70" t="str">
        <f t="shared" si="3129"/>
        <v/>
      </c>
      <c r="DW9655" s="55" t="e">
        <f t="shared" si="3131"/>
        <v>#N/A</v>
      </c>
      <c r="DX9655" s="90" t="e">
        <f t="shared" si="3132"/>
        <v>#N/A</v>
      </c>
    </row>
    <row r="9656" spans="2:128">
      <c r="B9656" s="221"/>
      <c r="C9656" s="159"/>
      <c r="DE9656" s="72" t="str">
        <f t="shared" si="3114"/>
        <v/>
      </c>
      <c r="DF9656" s="73" t="str">
        <f t="shared" si="3115"/>
        <v/>
      </c>
      <c r="DG9656" s="73" t="str">
        <f t="shared" si="3116"/>
        <v/>
      </c>
      <c r="DH9656" s="73" t="str">
        <f t="shared" si="3117"/>
        <v/>
      </c>
      <c r="DI9656" s="73" t="str">
        <f t="shared" si="3118"/>
        <v/>
      </c>
      <c r="DJ9656" s="73" t="str">
        <f t="shared" si="3119"/>
        <v/>
      </c>
      <c r="DK9656" s="73" t="str">
        <f t="shared" si="3120"/>
        <v/>
      </c>
      <c r="DL9656" s="73" t="str">
        <f t="shared" si="3121"/>
        <v/>
      </c>
      <c r="DM9656" s="73" t="str">
        <f t="shared" si="3122"/>
        <v/>
      </c>
      <c r="DN9656" s="73" t="str">
        <f t="shared" si="3130"/>
        <v/>
      </c>
      <c r="DO9656" s="73" t="str">
        <f t="shared" si="3123"/>
        <v/>
      </c>
      <c r="DP9656" s="73" t="str">
        <f t="shared" si="3124"/>
        <v/>
      </c>
      <c r="DQ9656" s="73" t="str">
        <f t="shared" si="3125"/>
        <v/>
      </c>
      <c r="DR9656" s="73" t="str">
        <f t="shared" si="3126"/>
        <v/>
      </c>
      <c r="DS9656" s="73" t="str">
        <f t="shared" si="3127"/>
        <v/>
      </c>
      <c r="DT9656" s="70" t="str">
        <f t="shared" si="3128"/>
        <v/>
      </c>
      <c r="DU9656" s="70" t="str">
        <f t="shared" si="3129"/>
        <v/>
      </c>
      <c r="DW9656" s="55" t="e">
        <f t="shared" si="3131"/>
        <v>#N/A</v>
      </c>
      <c r="DX9656" s="90" t="e">
        <f t="shared" si="3132"/>
        <v>#N/A</v>
      </c>
    </row>
    <row r="9657" spans="2:128">
      <c r="B9657" s="221"/>
      <c r="C9657" s="159"/>
      <c r="DE9657" s="72" t="str">
        <f t="shared" si="3114"/>
        <v/>
      </c>
      <c r="DF9657" s="73" t="str">
        <f t="shared" si="3115"/>
        <v/>
      </c>
      <c r="DG9657" s="73" t="str">
        <f t="shared" si="3116"/>
        <v/>
      </c>
      <c r="DH9657" s="73" t="str">
        <f t="shared" si="3117"/>
        <v/>
      </c>
      <c r="DI9657" s="73" t="str">
        <f t="shared" si="3118"/>
        <v/>
      </c>
      <c r="DJ9657" s="73" t="str">
        <f t="shared" si="3119"/>
        <v/>
      </c>
      <c r="DK9657" s="73" t="str">
        <f t="shared" si="3120"/>
        <v/>
      </c>
      <c r="DL9657" s="73" t="str">
        <f t="shared" si="3121"/>
        <v/>
      </c>
      <c r="DM9657" s="73" t="str">
        <f t="shared" si="3122"/>
        <v/>
      </c>
      <c r="DN9657" s="73" t="str">
        <f t="shared" si="3130"/>
        <v/>
      </c>
      <c r="DO9657" s="73" t="str">
        <f t="shared" si="3123"/>
        <v/>
      </c>
      <c r="DP9657" s="73" t="str">
        <f t="shared" si="3124"/>
        <v/>
      </c>
      <c r="DQ9657" s="73" t="str">
        <f t="shared" si="3125"/>
        <v/>
      </c>
      <c r="DR9657" s="73" t="str">
        <f t="shared" si="3126"/>
        <v/>
      </c>
      <c r="DS9657" s="73" t="str">
        <f t="shared" si="3127"/>
        <v/>
      </c>
      <c r="DT9657" s="70" t="str">
        <f t="shared" si="3128"/>
        <v/>
      </c>
      <c r="DU9657" s="70" t="str">
        <f t="shared" si="3129"/>
        <v/>
      </c>
      <c r="DW9657" s="55" t="e">
        <f t="shared" si="3131"/>
        <v>#N/A</v>
      </c>
      <c r="DX9657" s="90" t="e">
        <f t="shared" si="3132"/>
        <v>#N/A</v>
      </c>
    </row>
    <row r="9658" spans="2:128">
      <c r="B9658" s="221"/>
      <c r="C9658" s="159"/>
      <c r="DE9658" s="72" t="str">
        <f t="shared" si="3114"/>
        <v/>
      </c>
      <c r="DF9658" s="73" t="str">
        <f t="shared" si="3115"/>
        <v/>
      </c>
      <c r="DG9658" s="73" t="str">
        <f t="shared" si="3116"/>
        <v/>
      </c>
      <c r="DH9658" s="73" t="str">
        <f t="shared" si="3117"/>
        <v/>
      </c>
      <c r="DI9658" s="73" t="str">
        <f t="shared" si="3118"/>
        <v/>
      </c>
      <c r="DJ9658" s="73" t="str">
        <f t="shared" si="3119"/>
        <v/>
      </c>
      <c r="DK9658" s="73" t="str">
        <f t="shared" si="3120"/>
        <v/>
      </c>
      <c r="DL9658" s="73" t="str">
        <f t="shared" si="3121"/>
        <v/>
      </c>
      <c r="DM9658" s="73" t="str">
        <f t="shared" si="3122"/>
        <v/>
      </c>
      <c r="DN9658" s="73" t="str">
        <f t="shared" si="3130"/>
        <v/>
      </c>
      <c r="DO9658" s="73" t="str">
        <f t="shared" si="3123"/>
        <v/>
      </c>
      <c r="DP9658" s="73" t="str">
        <f t="shared" si="3124"/>
        <v/>
      </c>
      <c r="DQ9658" s="73" t="str">
        <f t="shared" si="3125"/>
        <v/>
      </c>
      <c r="DR9658" s="73" t="str">
        <f t="shared" si="3126"/>
        <v/>
      </c>
      <c r="DS9658" s="73" t="str">
        <f t="shared" si="3127"/>
        <v/>
      </c>
      <c r="DT9658" s="70" t="str">
        <f t="shared" si="3128"/>
        <v/>
      </c>
      <c r="DU9658" s="70" t="str">
        <f t="shared" si="3129"/>
        <v/>
      </c>
      <c r="DW9658" s="55" t="e">
        <f t="shared" si="3131"/>
        <v>#N/A</v>
      </c>
      <c r="DX9658" s="90" t="e">
        <f t="shared" si="3132"/>
        <v>#N/A</v>
      </c>
    </row>
    <row r="9659" spans="2:128">
      <c r="B9659" s="221"/>
      <c r="C9659" s="159"/>
      <c r="DE9659" s="72" t="str">
        <f t="shared" si="3114"/>
        <v/>
      </c>
      <c r="DF9659" s="73" t="str">
        <f t="shared" si="3115"/>
        <v/>
      </c>
      <c r="DG9659" s="73" t="str">
        <f t="shared" si="3116"/>
        <v/>
      </c>
      <c r="DH9659" s="73" t="str">
        <f t="shared" si="3117"/>
        <v/>
      </c>
      <c r="DI9659" s="73" t="str">
        <f t="shared" si="3118"/>
        <v/>
      </c>
      <c r="DJ9659" s="73" t="str">
        <f t="shared" si="3119"/>
        <v/>
      </c>
      <c r="DK9659" s="73" t="str">
        <f t="shared" si="3120"/>
        <v/>
      </c>
      <c r="DL9659" s="73" t="str">
        <f t="shared" si="3121"/>
        <v/>
      </c>
      <c r="DM9659" s="73" t="str">
        <f t="shared" si="3122"/>
        <v/>
      </c>
      <c r="DN9659" s="73" t="str">
        <f t="shared" si="3130"/>
        <v/>
      </c>
      <c r="DO9659" s="73" t="str">
        <f t="shared" si="3123"/>
        <v/>
      </c>
      <c r="DP9659" s="73" t="str">
        <f t="shared" si="3124"/>
        <v/>
      </c>
      <c r="DQ9659" s="73" t="str">
        <f t="shared" si="3125"/>
        <v/>
      </c>
      <c r="DR9659" s="73" t="str">
        <f t="shared" si="3126"/>
        <v/>
      </c>
      <c r="DS9659" s="73" t="str">
        <f t="shared" si="3127"/>
        <v/>
      </c>
      <c r="DT9659" s="70" t="str">
        <f t="shared" si="3128"/>
        <v/>
      </c>
      <c r="DU9659" s="70" t="str">
        <f t="shared" si="3129"/>
        <v/>
      </c>
      <c r="DW9659" s="55" t="e">
        <f t="shared" si="3131"/>
        <v>#N/A</v>
      </c>
      <c r="DX9659" s="90" t="e">
        <f t="shared" si="3132"/>
        <v>#N/A</v>
      </c>
    </row>
    <row r="9660" spans="2:128">
      <c r="B9660" s="221"/>
      <c r="C9660" s="159"/>
      <c r="DE9660" s="72" t="str">
        <f t="shared" si="3114"/>
        <v/>
      </c>
      <c r="DF9660" s="73" t="str">
        <f t="shared" si="3115"/>
        <v/>
      </c>
      <c r="DG9660" s="73" t="str">
        <f t="shared" si="3116"/>
        <v/>
      </c>
      <c r="DH9660" s="73" t="str">
        <f t="shared" si="3117"/>
        <v/>
      </c>
      <c r="DI9660" s="73" t="str">
        <f t="shared" si="3118"/>
        <v/>
      </c>
      <c r="DJ9660" s="73" t="str">
        <f t="shared" si="3119"/>
        <v/>
      </c>
      <c r="DK9660" s="73" t="str">
        <f t="shared" si="3120"/>
        <v/>
      </c>
      <c r="DL9660" s="73" t="str">
        <f t="shared" si="3121"/>
        <v/>
      </c>
      <c r="DM9660" s="73" t="str">
        <f t="shared" si="3122"/>
        <v/>
      </c>
      <c r="DN9660" s="73" t="str">
        <f t="shared" si="3130"/>
        <v/>
      </c>
      <c r="DO9660" s="73" t="str">
        <f t="shared" si="3123"/>
        <v/>
      </c>
      <c r="DP9660" s="73" t="str">
        <f t="shared" si="3124"/>
        <v/>
      </c>
      <c r="DQ9660" s="73" t="str">
        <f t="shared" si="3125"/>
        <v/>
      </c>
      <c r="DR9660" s="73" t="str">
        <f t="shared" si="3126"/>
        <v/>
      </c>
      <c r="DS9660" s="73" t="str">
        <f t="shared" si="3127"/>
        <v/>
      </c>
      <c r="DT9660" s="70" t="str">
        <f t="shared" si="3128"/>
        <v/>
      </c>
      <c r="DU9660" s="70" t="str">
        <f t="shared" si="3129"/>
        <v/>
      </c>
      <c r="DW9660" s="55" t="e">
        <f t="shared" si="3131"/>
        <v>#N/A</v>
      </c>
      <c r="DX9660" s="90" t="e">
        <f t="shared" si="3132"/>
        <v>#N/A</v>
      </c>
    </row>
    <row r="9661" spans="2:128">
      <c r="B9661" s="221"/>
      <c r="C9661" s="159"/>
      <c r="DE9661" s="72" t="str">
        <f t="shared" si="3114"/>
        <v/>
      </c>
      <c r="DF9661" s="73" t="str">
        <f t="shared" si="3115"/>
        <v/>
      </c>
      <c r="DG9661" s="73" t="str">
        <f t="shared" si="3116"/>
        <v/>
      </c>
      <c r="DH9661" s="73" t="str">
        <f t="shared" si="3117"/>
        <v/>
      </c>
      <c r="DI9661" s="73" t="str">
        <f t="shared" si="3118"/>
        <v/>
      </c>
      <c r="DJ9661" s="73" t="str">
        <f t="shared" si="3119"/>
        <v/>
      </c>
      <c r="DK9661" s="73" t="str">
        <f t="shared" si="3120"/>
        <v/>
      </c>
      <c r="DL9661" s="73" t="str">
        <f t="shared" si="3121"/>
        <v/>
      </c>
      <c r="DM9661" s="73" t="str">
        <f t="shared" si="3122"/>
        <v/>
      </c>
      <c r="DN9661" s="73" t="str">
        <f t="shared" si="3130"/>
        <v/>
      </c>
      <c r="DO9661" s="73" t="str">
        <f t="shared" si="3123"/>
        <v/>
      </c>
      <c r="DP9661" s="73" t="str">
        <f t="shared" si="3124"/>
        <v/>
      </c>
      <c r="DQ9661" s="73" t="str">
        <f t="shared" si="3125"/>
        <v/>
      </c>
      <c r="DR9661" s="73" t="str">
        <f t="shared" si="3126"/>
        <v/>
      </c>
      <c r="DS9661" s="73" t="str">
        <f t="shared" si="3127"/>
        <v/>
      </c>
      <c r="DT9661" s="70" t="str">
        <f t="shared" si="3128"/>
        <v/>
      </c>
      <c r="DU9661" s="70" t="str">
        <f t="shared" si="3129"/>
        <v/>
      </c>
      <c r="DW9661" s="55" t="e">
        <f t="shared" si="3131"/>
        <v>#N/A</v>
      </c>
      <c r="DX9661" s="90" t="e">
        <f t="shared" si="3132"/>
        <v>#N/A</v>
      </c>
    </row>
    <row r="9662" spans="2:128">
      <c r="B9662" s="221"/>
      <c r="C9662" s="159"/>
      <c r="DE9662" s="72" t="str">
        <f t="shared" si="3114"/>
        <v/>
      </c>
      <c r="DF9662" s="73" t="str">
        <f t="shared" si="3115"/>
        <v/>
      </c>
      <c r="DG9662" s="73" t="str">
        <f t="shared" si="3116"/>
        <v/>
      </c>
      <c r="DH9662" s="73" t="str">
        <f t="shared" si="3117"/>
        <v/>
      </c>
      <c r="DI9662" s="73" t="str">
        <f t="shared" si="3118"/>
        <v/>
      </c>
      <c r="DJ9662" s="73" t="str">
        <f t="shared" si="3119"/>
        <v/>
      </c>
      <c r="DK9662" s="73" t="str">
        <f t="shared" si="3120"/>
        <v/>
      </c>
      <c r="DL9662" s="73" t="str">
        <f t="shared" si="3121"/>
        <v/>
      </c>
      <c r="DM9662" s="73" t="str">
        <f t="shared" si="3122"/>
        <v/>
      </c>
      <c r="DN9662" s="73" t="str">
        <f t="shared" si="3130"/>
        <v/>
      </c>
      <c r="DO9662" s="73" t="str">
        <f t="shared" si="3123"/>
        <v/>
      </c>
      <c r="DP9662" s="73" t="str">
        <f t="shared" si="3124"/>
        <v/>
      </c>
      <c r="DQ9662" s="73" t="str">
        <f t="shared" si="3125"/>
        <v/>
      </c>
      <c r="DR9662" s="73" t="str">
        <f t="shared" si="3126"/>
        <v/>
      </c>
      <c r="DS9662" s="73" t="str">
        <f t="shared" si="3127"/>
        <v/>
      </c>
      <c r="DT9662" s="70" t="str">
        <f t="shared" si="3128"/>
        <v/>
      </c>
      <c r="DU9662" s="70" t="str">
        <f t="shared" si="3129"/>
        <v/>
      </c>
      <c r="DW9662" s="55" t="e">
        <f t="shared" si="3131"/>
        <v>#N/A</v>
      </c>
      <c r="DX9662" s="90" t="e">
        <f t="shared" si="3132"/>
        <v>#N/A</v>
      </c>
    </row>
    <row r="9663" spans="2:128">
      <c r="B9663" s="221"/>
      <c r="C9663" s="159"/>
      <c r="DE9663" s="72" t="str">
        <f t="shared" si="3114"/>
        <v/>
      </c>
      <c r="DF9663" s="73" t="str">
        <f t="shared" si="3115"/>
        <v/>
      </c>
      <c r="DG9663" s="73" t="str">
        <f t="shared" si="3116"/>
        <v/>
      </c>
      <c r="DH9663" s="73" t="str">
        <f t="shared" si="3117"/>
        <v/>
      </c>
      <c r="DI9663" s="73" t="str">
        <f t="shared" si="3118"/>
        <v/>
      </c>
      <c r="DJ9663" s="73" t="str">
        <f t="shared" si="3119"/>
        <v/>
      </c>
      <c r="DK9663" s="73" t="str">
        <f t="shared" si="3120"/>
        <v/>
      </c>
      <c r="DL9663" s="73" t="str">
        <f t="shared" si="3121"/>
        <v/>
      </c>
      <c r="DM9663" s="73" t="str">
        <f t="shared" si="3122"/>
        <v/>
      </c>
      <c r="DN9663" s="73" t="str">
        <f t="shared" si="3130"/>
        <v/>
      </c>
      <c r="DO9663" s="73" t="str">
        <f t="shared" si="3123"/>
        <v/>
      </c>
      <c r="DP9663" s="73" t="str">
        <f t="shared" si="3124"/>
        <v/>
      </c>
      <c r="DQ9663" s="73" t="str">
        <f t="shared" si="3125"/>
        <v/>
      </c>
      <c r="DR9663" s="73" t="str">
        <f t="shared" si="3126"/>
        <v/>
      </c>
      <c r="DS9663" s="73" t="str">
        <f t="shared" si="3127"/>
        <v/>
      </c>
      <c r="DT9663" s="70" t="str">
        <f t="shared" si="3128"/>
        <v/>
      </c>
      <c r="DU9663" s="70" t="str">
        <f t="shared" si="3129"/>
        <v/>
      </c>
      <c r="DW9663" s="55" t="e">
        <f t="shared" si="3131"/>
        <v>#N/A</v>
      </c>
      <c r="DX9663" s="90" t="e">
        <f t="shared" si="3132"/>
        <v>#N/A</v>
      </c>
    </row>
    <row r="9664" spans="2:128">
      <c r="B9664" s="221"/>
      <c r="C9664" s="159"/>
      <c r="DE9664" s="72" t="str">
        <f t="shared" si="3114"/>
        <v/>
      </c>
      <c r="DF9664" s="73" t="str">
        <f t="shared" si="3115"/>
        <v/>
      </c>
      <c r="DG9664" s="73" t="str">
        <f t="shared" si="3116"/>
        <v/>
      </c>
      <c r="DH9664" s="73" t="str">
        <f t="shared" si="3117"/>
        <v/>
      </c>
      <c r="DI9664" s="73" t="str">
        <f t="shared" si="3118"/>
        <v/>
      </c>
      <c r="DJ9664" s="73" t="str">
        <f t="shared" si="3119"/>
        <v/>
      </c>
      <c r="DK9664" s="73" t="str">
        <f t="shared" si="3120"/>
        <v/>
      </c>
      <c r="DL9664" s="73" t="str">
        <f t="shared" si="3121"/>
        <v/>
      </c>
      <c r="DM9664" s="73" t="str">
        <f t="shared" si="3122"/>
        <v/>
      </c>
      <c r="DN9664" s="73" t="str">
        <f t="shared" si="3130"/>
        <v/>
      </c>
      <c r="DO9664" s="73" t="str">
        <f t="shared" si="3123"/>
        <v/>
      </c>
      <c r="DP9664" s="73" t="str">
        <f t="shared" si="3124"/>
        <v/>
      </c>
      <c r="DQ9664" s="73" t="str">
        <f t="shared" si="3125"/>
        <v/>
      </c>
      <c r="DR9664" s="73" t="str">
        <f t="shared" si="3126"/>
        <v/>
      </c>
      <c r="DS9664" s="73" t="str">
        <f t="shared" si="3127"/>
        <v/>
      </c>
      <c r="DT9664" s="70" t="str">
        <f t="shared" si="3128"/>
        <v/>
      </c>
      <c r="DU9664" s="70" t="str">
        <f t="shared" si="3129"/>
        <v/>
      </c>
      <c r="DW9664" s="55" t="e">
        <f t="shared" si="3131"/>
        <v>#N/A</v>
      </c>
      <c r="DX9664" s="90" t="e">
        <f t="shared" si="3132"/>
        <v>#N/A</v>
      </c>
    </row>
    <row r="9665" spans="2:128">
      <c r="B9665" s="221"/>
      <c r="C9665" s="159"/>
      <c r="DE9665" s="72" t="str">
        <f t="shared" si="3114"/>
        <v/>
      </c>
      <c r="DF9665" s="73" t="str">
        <f t="shared" si="3115"/>
        <v/>
      </c>
      <c r="DG9665" s="73" t="str">
        <f t="shared" si="3116"/>
        <v/>
      </c>
      <c r="DH9665" s="73" t="str">
        <f t="shared" si="3117"/>
        <v/>
      </c>
      <c r="DI9665" s="73" t="str">
        <f t="shared" si="3118"/>
        <v/>
      </c>
      <c r="DJ9665" s="73" t="str">
        <f t="shared" si="3119"/>
        <v/>
      </c>
      <c r="DK9665" s="73" t="str">
        <f t="shared" si="3120"/>
        <v/>
      </c>
      <c r="DL9665" s="73" t="str">
        <f t="shared" si="3121"/>
        <v/>
      </c>
      <c r="DM9665" s="73" t="str">
        <f t="shared" si="3122"/>
        <v/>
      </c>
      <c r="DN9665" s="73" t="str">
        <f t="shared" si="3130"/>
        <v/>
      </c>
      <c r="DO9665" s="73" t="str">
        <f t="shared" si="3123"/>
        <v/>
      </c>
      <c r="DP9665" s="73" t="str">
        <f t="shared" si="3124"/>
        <v/>
      </c>
      <c r="DQ9665" s="73" t="str">
        <f t="shared" si="3125"/>
        <v/>
      </c>
      <c r="DR9665" s="73" t="str">
        <f t="shared" si="3126"/>
        <v/>
      </c>
      <c r="DS9665" s="73" t="str">
        <f t="shared" si="3127"/>
        <v/>
      </c>
      <c r="DT9665" s="70" t="str">
        <f t="shared" si="3128"/>
        <v/>
      </c>
      <c r="DU9665" s="70" t="str">
        <f t="shared" si="3129"/>
        <v/>
      </c>
      <c r="DW9665" s="55" t="e">
        <f t="shared" si="3131"/>
        <v>#N/A</v>
      </c>
      <c r="DX9665" s="90" t="e">
        <f t="shared" si="3132"/>
        <v>#N/A</v>
      </c>
    </row>
    <row r="9666" spans="2:128">
      <c r="B9666" s="221"/>
      <c r="C9666" s="159"/>
      <c r="DE9666" s="72" t="str">
        <f t="shared" si="3114"/>
        <v/>
      </c>
      <c r="DF9666" s="73" t="str">
        <f t="shared" si="3115"/>
        <v/>
      </c>
      <c r="DG9666" s="73" t="str">
        <f t="shared" si="3116"/>
        <v/>
      </c>
      <c r="DH9666" s="73" t="str">
        <f t="shared" si="3117"/>
        <v/>
      </c>
      <c r="DI9666" s="73" t="str">
        <f t="shared" si="3118"/>
        <v/>
      </c>
      <c r="DJ9666" s="73" t="str">
        <f t="shared" si="3119"/>
        <v/>
      </c>
      <c r="DK9666" s="73" t="str">
        <f t="shared" si="3120"/>
        <v/>
      </c>
      <c r="DL9666" s="73" t="str">
        <f t="shared" si="3121"/>
        <v/>
      </c>
      <c r="DM9666" s="73" t="str">
        <f t="shared" si="3122"/>
        <v/>
      </c>
      <c r="DN9666" s="73" t="str">
        <f t="shared" si="3130"/>
        <v/>
      </c>
      <c r="DO9666" s="73" t="str">
        <f t="shared" si="3123"/>
        <v/>
      </c>
      <c r="DP9666" s="73" t="str">
        <f t="shared" si="3124"/>
        <v/>
      </c>
      <c r="DQ9666" s="73" t="str">
        <f t="shared" si="3125"/>
        <v/>
      </c>
      <c r="DR9666" s="73" t="str">
        <f t="shared" si="3126"/>
        <v/>
      </c>
      <c r="DS9666" s="73" t="str">
        <f t="shared" si="3127"/>
        <v/>
      </c>
      <c r="DT9666" s="70" t="str">
        <f t="shared" si="3128"/>
        <v/>
      </c>
      <c r="DU9666" s="70" t="str">
        <f t="shared" si="3129"/>
        <v/>
      </c>
      <c r="DW9666" s="55" t="e">
        <f t="shared" si="3131"/>
        <v>#N/A</v>
      </c>
      <c r="DX9666" s="90" t="e">
        <f t="shared" si="3132"/>
        <v>#N/A</v>
      </c>
    </row>
    <row r="9667" spans="2:128">
      <c r="B9667" s="221"/>
      <c r="C9667" s="159"/>
      <c r="DE9667" s="72" t="str">
        <f t="shared" si="3114"/>
        <v/>
      </c>
      <c r="DF9667" s="73" t="str">
        <f t="shared" si="3115"/>
        <v/>
      </c>
      <c r="DG9667" s="73" t="str">
        <f t="shared" si="3116"/>
        <v/>
      </c>
      <c r="DH9667" s="73" t="str">
        <f t="shared" si="3117"/>
        <v/>
      </c>
      <c r="DI9667" s="73" t="str">
        <f t="shared" si="3118"/>
        <v/>
      </c>
      <c r="DJ9667" s="73" t="str">
        <f t="shared" si="3119"/>
        <v/>
      </c>
      <c r="DK9667" s="73" t="str">
        <f t="shared" si="3120"/>
        <v/>
      </c>
      <c r="DL9667" s="73" t="str">
        <f t="shared" si="3121"/>
        <v/>
      </c>
      <c r="DM9667" s="73" t="str">
        <f t="shared" si="3122"/>
        <v/>
      </c>
      <c r="DN9667" s="73" t="str">
        <f t="shared" si="3130"/>
        <v/>
      </c>
      <c r="DO9667" s="73" t="str">
        <f t="shared" si="3123"/>
        <v/>
      </c>
      <c r="DP9667" s="73" t="str">
        <f t="shared" si="3124"/>
        <v/>
      </c>
      <c r="DQ9667" s="73" t="str">
        <f t="shared" si="3125"/>
        <v/>
      </c>
      <c r="DR9667" s="73" t="str">
        <f t="shared" si="3126"/>
        <v/>
      </c>
      <c r="DS9667" s="73" t="str">
        <f t="shared" si="3127"/>
        <v/>
      </c>
      <c r="DT9667" s="70" t="str">
        <f t="shared" si="3128"/>
        <v/>
      </c>
      <c r="DU9667" s="70" t="str">
        <f t="shared" si="3129"/>
        <v/>
      </c>
      <c r="DW9667" s="55" t="e">
        <f t="shared" si="3131"/>
        <v>#N/A</v>
      </c>
      <c r="DX9667" s="90" t="e">
        <f t="shared" si="3132"/>
        <v>#N/A</v>
      </c>
    </row>
    <row r="9668" spans="2:128">
      <c r="B9668" s="221"/>
      <c r="C9668" s="159"/>
      <c r="DE9668" s="72" t="str">
        <f t="shared" si="3114"/>
        <v/>
      </c>
      <c r="DF9668" s="73" t="str">
        <f t="shared" si="3115"/>
        <v/>
      </c>
      <c r="DG9668" s="73" t="str">
        <f t="shared" si="3116"/>
        <v/>
      </c>
      <c r="DH9668" s="73" t="str">
        <f t="shared" si="3117"/>
        <v/>
      </c>
      <c r="DI9668" s="73" t="str">
        <f t="shared" si="3118"/>
        <v/>
      </c>
      <c r="DJ9668" s="73" t="str">
        <f t="shared" si="3119"/>
        <v/>
      </c>
      <c r="DK9668" s="73" t="str">
        <f t="shared" si="3120"/>
        <v/>
      </c>
      <c r="DL9668" s="73" t="str">
        <f t="shared" si="3121"/>
        <v/>
      </c>
      <c r="DM9668" s="73" t="str">
        <f t="shared" si="3122"/>
        <v/>
      </c>
      <c r="DN9668" s="73" t="str">
        <f t="shared" si="3130"/>
        <v/>
      </c>
      <c r="DO9668" s="73" t="str">
        <f t="shared" si="3123"/>
        <v/>
      </c>
      <c r="DP9668" s="73" t="str">
        <f t="shared" si="3124"/>
        <v/>
      </c>
      <c r="DQ9668" s="73" t="str">
        <f t="shared" si="3125"/>
        <v/>
      </c>
      <c r="DR9668" s="73" t="str">
        <f t="shared" si="3126"/>
        <v/>
      </c>
      <c r="DS9668" s="73" t="str">
        <f t="shared" si="3127"/>
        <v/>
      </c>
      <c r="DT9668" s="70" t="str">
        <f t="shared" si="3128"/>
        <v/>
      </c>
      <c r="DU9668" s="70" t="str">
        <f t="shared" si="3129"/>
        <v/>
      </c>
      <c r="DW9668" s="55" t="e">
        <f t="shared" si="3131"/>
        <v>#N/A</v>
      </c>
      <c r="DX9668" s="90" t="e">
        <f t="shared" si="3132"/>
        <v>#N/A</v>
      </c>
    </row>
    <row r="9669" spans="2:128">
      <c r="B9669" s="221"/>
      <c r="C9669" s="159"/>
      <c r="DE9669" s="72" t="str">
        <f t="shared" si="3114"/>
        <v/>
      </c>
      <c r="DF9669" s="73" t="str">
        <f t="shared" si="3115"/>
        <v/>
      </c>
      <c r="DG9669" s="73" t="str">
        <f t="shared" si="3116"/>
        <v/>
      </c>
      <c r="DH9669" s="73" t="str">
        <f t="shared" si="3117"/>
        <v/>
      </c>
      <c r="DI9669" s="73" t="str">
        <f t="shared" si="3118"/>
        <v/>
      </c>
      <c r="DJ9669" s="73" t="str">
        <f t="shared" si="3119"/>
        <v/>
      </c>
      <c r="DK9669" s="73" t="str">
        <f t="shared" si="3120"/>
        <v/>
      </c>
      <c r="DL9669" s="73" t="str">
        <f t="shared" si="3121"/>
        <v/>
      </c>
      <c r="DM9669" s="73" t="str">
        <f t="shared" si="3122"/>
        <v/>
      </c>
      <c r="DN9669" s="73" t="str">
        <f t="shared" si="3130"/>
        <v/>
      </c>
      <c r="DO9669" s="73" t="str">
        <f t="shared" si="3123"/>
        <v/>
      </c>
      <c r="DP9669" s="73" t="str">
        <f t="shared" si="3124"/>
        <v/>
      </c>
      <c r="DQ9669" s="73" t="str">
        <f t="shared" si="3125"/>
        <v/>
      </c>
      <c r="DR9669" s="73" t="str">
        <f t="shared" si="3126"/>
        <v/>
      </c>
      <c r="DS9669" s="73" t="str">
        <f t="shared" si="3127"/>
        <v/>
      </c>
      <c r="DT9669" s="70" t="str">
        <f t="shared" si="3128"/>
        <v/>
      </c>
      <c r="DU9669" s="70" t="str">
        <f t="shared" si="3129"/>
        <v/>
      </c>
      <c r="DW9669" s="55" t="e">
        <f t="shared" si="3131"/>
        <v>#N/A</v>
      </c>
      <c r="DX9669" s="90" t="e">
        <f t="shared" si="3132"/>
        <v>#N/A</v>
      </c>
    </row>
    <row r="9670" spans="2:128">
      <c r="B9670" s="221"/>
      <c r="C9670" s="159"/>
      <c r="DE9670" s="72" t="str">
        <f t="shared" si="3114"/>
        <v/>
      </c>
      <c r="DF9670" s="73" t="str">
        <f t="shared" si="3115"/>
        <v/>
      </c>
      <c r="DG9670" s="73" t="str">
        <f t="shared" si="3116"/>
        <v/>
      </c>
      <c r="DH9670" s="73" t="str">
        <f t="shared" si="3117"/>
        <v/>
      </c>
      <c r="DI9670" s="73" t="str">
        <f t="shared" si="3118"/>
        <v/>
      </c>
      <c r="DJ9670" s="73" t="str">
        <f t="shared" si="3119"/>
        <v/>
      </c>
      <c r="DK9670" s="73" t="str">
        <f t="shared" si="3120"/>
        <v/>
      </c>
      <c r="DL9670" s="73" t="str">
        <f t="shared" si="3121"/>
        <v/>
      </c>
      <c r="DM9670" s="73" t="str">
        <f t="shared" si="3122"/>
        <v/>
      </c>
      <c r="DN9670" s="73" t="str">
        <f t="shared" si="3130"/>
        <v/>
      </c>
      <c r="DO9670" s="73" t="str">
        <f t="shared" si="3123"/>
        <v/>
      </c>
      <c r="DP9670" s="73" t="str">
        <f t="shared" si="3124"/>
        <v/>
      </c>
      <c r="DQ9670" s="73" t="str">
        <f t="shared" si="3125"/>
        <v/>
      </c>
      <c r="DR9670" s="73" t="str">
        <f t="shared" si="3126"/>
        <v/>
      </c>
      <c r="DS9670" s="73" t="str">
        <f t="shared" si="3127"/>
        <v/>
      </c>
      <c r="DT9670" s="70" t="str">
        <f t="shared" si="3128"/>
        <v/>
      </c>
      <c r="DU9670" s="70" t="str">
        <f t="shared" si="3129"/>
        <v/>
      </c>
      <c r="DW9670" s="55" t="e">
        <f t="shared" si="3131"/>
        <v>#N/A</v>
      </c>
      <c r="DX9670" s="90" t="e">
        <f t="shared" si="3132"/>
        <v>#N/A</v>
      </c>
    </row>
    <row r="9671" spans="2:128">
      <c r="B9671" s="221"/>
      <c r="C9671" s="159"/>
      <c r="DE9671" s="72" t="str">
        <f t="shared" si="3114"/>
        <v/>
      </c>
      <c r="DF9671" s="73" t="str">
        <f t="shared" si="3115"/>
        <v/>
      </c>
      <c r="DG9671" s="73" t="str">
        <f t="shared" si="3116"/>
        <v/>
      </c>
      <c r="DH9671" s="73" t="str">
        <f t="shared" si="3117"/>
        <v/>
      </c>
      <c r="DI9671" s="73" t="str">
        <f t="shared" si="3118"/>
        <v/>
      </c>
      <c r="DJ9671" s="73" t="str">
        <f t="shared" si="3119"/>
        <v/>
      </c>
      <c r="DK9671" s="73" t="str">
        <f t="shared" si="3120"/>
        <v/>
      </c>
      <c r="DL9671" s="73" t="str">
        <f t="shared" si="3121"/>
        <v/>
      </c>
      <c r="DM9671" s="73" t="str">
        <f t="shared" si="3122"/>
        <v/>
      </c>
      <c r="DN9671" s="73" t="str">
        <f t="shared" si="3130"/>
        <v/>
      </c>
      <c r="DO9671" s="73" t="str">
        <f t="shared" si="3123"/>
        <v/>
      </c>
      <c r="DP9671" s="73" t="str">
        <f t="shared" si="3124"/>
        <v/>
      </c>
      <c r="DQ9671" s="73" t="str">
        <f t="shared" si="3125"/>
        <v/>
      </c>
      <c r="DR9671" s="73" t="str">
        <f t="shared" si="3126"/>
        <v/>
      </c>
      <c r="DS9671" s="73" t="str">
        <f t="shared" si="3127"/>
        <v/>
      </c>
      <c r="DT9671" s="70" t="str">
        <f t="shared" si="3128"/>
        <v/>
      </c>
      <c r="DU9671" s="70" t="str">
        <f t="shared" si="3129"/>
        <v/>
      </c>
      <c r="DW9671" s="55" t="e">
        <f t="shared" si="3131"/>
        <v>#N/A</v>
      </c>
      <c r="DX9671" s="90" t="e">
        <f t="shared" si="3132"/>
        <v>#N/A</v>
      </c>
    </row>
    <row r="9672" spans="2:128">
      <c r="B9672" s="221"/>
      <c r="C9672" s="159"/>
      <c r="DE9672" s="72" t="str">
        <f t="shared" si="3114"/>
        <v/>
      </c>
      <c r="DF9672" s="73" t="str">
        <f t="shared" si="3115"/>
        <v/>
      </c>
      <c r="DG9672" s="73" t="str">
        <f t="shared" si="3116"/>
        <v/>
      </c>
      <c r="DH9672" s="73" t="str">
        <f t="shared" si="3117"/>
        <v/>
      </c>
      <c r="DI9672" s="73" t="str">
        <f t="shared" si="3118"/>
        <v/>
      </c>
      <c r="DJ9672" s="73" t="str">
        <f t="shared" si="3119"/>
        <v/>
      </c>
      <c r="DK9672" s="73" t="str">
        <f t="shared" si="3120"/>
        <v/>
      </c>
      <c r="DL9672" s="73" t="str">
        <f t="shared" si="3121"/>
        <v/>
      </c>
      <c r="DM9672" s="73" t="str">
        <f t="shared" si="3122"/>
        <v/>
      </c>
      <c r="DN9672" s="73" t="str">
        <f t="shared" si="3130"/>
        <v/>
      </c>
      <c r="DO9672" s="73" t="str">
        <f t="shared" si="3123"/>
        <v/>
      </c>
      <c r="DP9672" s="73" t="str">
        <f t="shared" si="3124"/>
        <v/>
      </c>
      <c r="DQ9672" s="73" t="str">
        <f t="shared" si="3125"/>
        <v/>
      </c>
      <c r="DR9672" s="73" t="str">
        <f t="shared" si="3126"/>
        <v/>
      </c>
      <c r="DS9672" s="73" t="str">
        <f t="shared" si="3127"/>
        <v/>
      </c>
      <c r="DT9672" s="70" t="str">
        <f t="shared" si="3128"/>
        <v/>
      </c>
      <c r="DU9672" s="70" t="str">
        <f t="shared" si="3129"/>
        <v/>
      </c>
      <c r="DW9672" s="55" t="e">
        <f t="shared" si="3131"/>
        <v>#N/A</v>
      </c>
      <c r="DX9672" s="90" t="e">
        <f t="shared" si="3132"/>
        <v>#N/A</v>
      </c>
    </row>
    <row r="9673" spans="2:128">
      <c r="B9673" s="221"/>
      <c r="C9673" s="159"/>
      <c r="DE9673" s="72" t="str">
        <f t="shared" si="3114"/>
        <v/>
      </c>
      <c r="DF9673" s="73" t="str">
        <f t="shared" si="3115"/>
        <v/>
      </c>
      <c r="DG9673" s="73" t="str">
        <f t="shared" si="3116"/>
        <v/>
      </c>
      <c r="DH9673" s="73" t="str">
        <f t="shared" si="3117"/>
        <v/>
      </c>
      <c r="DI9673" s="73" t="str">
        <f t="shared" si="3118"/>
        <v/>
      </c>
      <c r="DJ9673" s="73" t="str">
        <f t="shared" si="3119"/>
        <v/>
      </c>
      <c r="DK9673" s="73" t="str">
        <f t="shared" si="3120"/>
        <v/>
      </c>
      <c r="DL9673" s="73" t="str">
        <f t="shared" si="3121"/>
        <v/>
      </c>
      <c r="DM9673" s="73" t="str">
        <f t="shared" si="3122"/>
        <v/>
      </c>
      <c r="DN9673" s="73" t="str">
        <f t="shared" si="3130"/>
        <v/>
      </c>
      <c r="DO9673" s="73" t="str">
        <f t="shared" si="3123"/>
        <v/>
      </c>
      <c r="DP9673" s="73" t="str">
        <f t="shared" si="3124"/>
        <v/>
      </c>
      <c r="DQ9673" s="73" t="str">
        <f t="shared" si="3125"/>
        <v/>
      </c>
      <c r="DR9673" s="73" t="str">
        <f t="shared" si="3126"/>
        <v/>
      </c>
      <c r="DS9673" s="73" t="str">
        <f t="shared" si="3127"/>
        <v/>
      </c>
      <c r="DT9673" s="70" t="str">
        <f t="shared" si="3128"/>
        <v/>
      </c>
      <c r="DU9673" s="70" t="str">
        <f t="shared" si="3129"/>
        <v/>
      </c>
      <c r="DW9673" s="55" t="e">
        <f t="shared" si="3131"/>
        <v>#N/A</v>
      </c>
      <c r="DX9673" s="90" t="e">
        <f t="shared" si="3132"/>
        <v>#N/A</v>
      </c>
    </row>
    <row r="9674" spans="2:128">
      <c r="B9674" s="221"/>
      <c r="C9674" s="159"/>
      <c r="DE9674" s="72" t="str">
        <f t="shared" si="3114"/>
        <v/>
      </c>
      <c r="DF9674" s="73" t="str">
        <f t="shared" si="3115"/>
        <v/>
      </c>
      <c r="DG9674" s="73" t="str">
        <f t="shared" si="3116"/>
        <v/>
      </c>
      <c r="DH9674" s="73" t="str">
        <f t="shared" si="3117"/>
        <v/>
      </c>
      <c r="DI9674" s="73" t="str">
        <f t="shared" si="3118"/>
        <v/>
      </c>
      <c r="DJ9674" s="73" t="str">
        <f t="shared" si="3119"/>
        <v/>
      </c>
      <c r="DK9674" s="73" t="str">
        <f t="shared" si="3120"/>
        <v/>
      </c>
      <c r="DL9674" s="73" t="str">
        <f t="shared" si="3121"/>
        <v/>
      </c>
      <c r="DM9674" s="73" t="str">
        <f t="shared" si="3122"/>
        <v/>
      </c>
      <c r="DN9674" s="73" t="str">
        <f t="shared" si="3130"/>
        <v/>
      </c>
      <c r="DO9674" s="73" t="str">
        <f t="shared" si="3123"/>
        <v/>
      </c>
      <c r="DP9674" s="73" t="str">
        <f t="shared" si="3124"/>
        <v/>
      </c>
      <c r="DQ9674" s="73" t="str">
        <f t="shared" si="3125"/>
        <v/>
      </c>
      <c r="DR9674" s="73" t="str">
        <f t="shared" si="3126"/>
        <v/>
      </c>
      <c r="DS9674" s="73" t="str">
        <f t="shared" si="3127"/>
        <v/>
      </c>
      <c r="DT9674" s="70" t="str">
        <f t="shared" si="3128"/>
        <v/>
      </c>
      <c r="DU9674" s="70" t="str">
        <f t="shared" si="3129"/>
        <v/>
      </c>
      <c r="DW9674" s="55" t="e">
        <f t="shared" si="3131"/>
        <v>#N/A</v>
      </c>
      <c r="DX9674" s="90" t="e">
        <f t="shared" si="3132"/>
        <v>#N/A</v>
      </c>
    </row>
    <row r="9675" spans="2:128">
      <c r="B9675" s="221"/>
      <c r="C9675" s="159"/>
      <c r="DE9675" s="72" t="str">
        <f t="shared" si="3114"/>
        <v/>
      </c>
      <c r="DF9675" s="73" t="str">
        <f t="shared" si="3115"/>
        <v/>
      </c>
      <c r="DG9675" s="73" t="str">
        <f t="shared" si="3116"/>
        <v/>
      </c>
      <c r="DH9675" s="73" t="str">
        <f t="shared" si="3117"/>
        <v/>
      </c>
      <c r="DI9675" s="73" t="str">
        <f t="shared" si="3118"/>
        <v/>
      </c>
      <c r="DJ9675" s="73" t="str">
        <f t="shared" si="3119"/>
        <v/>
      </c>
      <c r="DK9675" s="73" t="str">
        <f t="shared" si="3120"/>
        <v/>
      </c>
      <c r="DL9675" s="73" t="str">
        <f t="shared" si="3121"/>
        <v/>
      </c>
      <c r="DM9675" s="73" t="str">
        <f t="shared" si="3122"/>
        <v/>
      </c>
      <c r="DN9675" s="73" t="str">
        <f t="shared" si="3130"/>
        <v/>
      </c>
      <c r="DO9675" s="73" t="str">
        <f t="shared" si="3123"/>
        <v/>
      </c>
      <c r="DP9675" s="73" t="str">
        <f t="shared" si="3124"/>
        <v/>
      </c>
      <c r="DQ9675" s="73" t="str">
        <f t="shared" si="3125"/>
        <v/>
      </c>
      <c r="DR9675" s="73" t="str">
        <f t="shared" si="3126"/>
        <v/>
      </c>
      <c r="DS9675" s="73" t="str">
        <f t="shared" si="3127"/>
        <v/>
      </c>
      <c r="DT9675" s="70" t="str">
        <f t="shared" si="3128"/>
        <v/>
      </c>
      <c r="DU9675" s="70" t="str">
        <f t="shared" si="3129"/>
        <v/>
      </c>
      <c r="DW9675" s="55" t="e">
        <f t="shared" si="3131"/>
        <v>#N/A</v>
      </c>
      <c r="DX9675" s="90" t="e">
        <f t="shared" si="3132"/>
        <v>#N/A</v>
      </c>
    </row>
    <row r="9676" spans="2:128">
      <c r="B9676" s="221"/>
      <c r="C9676" s="159"/>
      <c r="DE9676" s="72" t="str">
        <f t="shared" si="3114"/>
        <v/>
      </c>
      <c r="DF9676" s="73" t="str">
        <f t="shared" si="3115"/>
        <v/>
      </c>
      <c r="DG9676" s="73" t="str">
        <f t="shared" si="3116"/>
        <v/>
      </c>
      <c r="DH9676" s="73" t="str">
        <f t="shared" si="3117"/>
        <v/>
      </c>
      <c r="DI9676" s="73" t="str">
        <f t="shared" si="3118"/>
        <v/>
      </c>
      <c r="DJ9676" s="73" t="str">
        <f t="shared" si="3119"/>
        <v/>
      </c>
      <c r="DK9676" s="73" t="str">
        <f t="shared" si="3120"/>
        <v/>
      </c>
      <c r="DL9676" s="73" t="str">
        <f t="shared" si="3121"/>
        <v/>
      </c>
      <c r="DM9676" s="73" t="str">
        <f t="shared" si="3122"/>
        <v/>
      </c>
      <c r="DN9676" s="73" t="str">
        <f t="shared" si="3130"/>
        <v/>
      </c>
      <c r="DO9676" s="73" t="str">
        <f t="shared" si="3123"/>
        <v/>
      </c>
      <c r="DP9676" s="73" t="str">
        <f t="shared" si="3124"/>
        <v/>
      </c>
      <c r="DQ9676" s="73" t="str">
        <f t="shared" si="3125"/>
        <v/>
      </c>
      <c r="DR9676" s="73" t="str">
        <f t="shared" si="3126"/>
        <v/>
      </c>
      <c r="DS9676" s="73" t="str">
        <f t="shared" si="3127"/>
        <v/>
      </c>
      <c r="DT9676" s="70" t="str">
        <f t="shared" si="3128"/>
        <v/>
      </c>
      <c r="DU9676" s="70" t="str">
        <f t="shared" si="3129"/>
        <v/>
      </c>
      <c r="DW9676" s="55" t="e">
        <f t="shared" si="3131"/>
        <v>#N/A</v>
      </c>
      <c r="DX9676" s="90" t="e">
        <f t="shared" si="3132"/>
        <v>#N/A</v>
      </c>
    </row>
    <row r="9677" spans="2:128">
      <c r="B9677" s="221"/>
      <c r="C9677" s="159"/>
      <c r="DE9677" s="72" t="str">
        <f t="shared" si="3114"/>
        <v/>
      </c>
      <c r="DF9677" s="73" t="str">
        <f t="shared" si="3115"/>
        <v/>
      </c>
      <c r="DG9677" s="73" t="str">
        <f t="shared" si="3116"/>
        <v/>
      </c>
      <c r="DH9677" s="73" t="str">
        <f t="shared" si="3117"/>
        <v/>
      </c>
      <c r="DI9677" s="73" t="str">
        <f t="shared" si="3118"/>
        <v/>
      </c>
      <c r="DJ9677" s="73" t="str">
        <f t="shared" si="3119"/>
        <v/>
      </c>
      <c r="DK9677" s="73" t="str">
        <f t="shared" si="3120"/>
        <v/>
      </c>
      <c r="DL9677" s="73" t="str">
        <f t="shared" si="3121"/>
        <v/>
      </c>
      <c r="DM9677" s="73" t="str">
        <f t="shared" si="3122"/>
        <v/>
      </c>
      <c r="DN9677" s="73" t="str">
        <f t="shared" si="3130"/>
        <v/>
      </c>
      <c r="DO9677" s="73" t="str">
        <f t="shared" si="3123"/>
        <v/>
      </c>
      <c r="DP9677" s="73" t="str">
        <f t="shared" si="3124"/>
        <v/>
      </c>
      <c r="DQ9677" s="73" t="str">
        <f t="shared" si="3125"/>
        <v/>
      </c>
      <c r="DR9677" s="73" t="str">
        <f t="shared" si="3126"/>
        <v/>
      </c>
      <c r="DS9677" s="73" t="str">
        <f t="shared" si="3127"/>
        <v/>
      </c>
      <c r="DT9677" s="70" t="str">
        <f t="shared" si="3128"/>
        <v/>
      </c>
      <c r="DU9677" s="70" t="str">
        <f t="shared" si="3129"/>
        <v/>
      </c>
      <c r="DW9677" s="55" t="e">
        <f t="shared" si="3131"/>
        <v>#N/A</v>
      </c>
      <c r="DX9677" s="90" t="e">
        <f t="shared" si="3132"/>
        <v>#N/A</v>
      </c>
    </row>
    <row r="9678" spans="2:128">
      <c r="B9678" s="221"/>
      <c r="C9678" s="159"/>
      <c r="DE9678" s="72" t="str">
        <f t="shared" si="3114"/>
        <v/>
      </c>
      <c r="DF9678" s="73" t="str">
        <f t="shared" si="3115"/>
        <v/>
      </c>
      <c r="DG9678" s="73" t="str">
        <f t="shared" si="3116"/>
        <v/>
      </c>
      <c r="DH9678" s="73" t="str">
        <f t="shared" si="3117"/>
        <v/>
      </c>
      <c r="DI9678" s="73" t="str">
        <f t="shared" si="3118"/>
        <v/>
      </c>
      <c r="DJ9678" s="73" t="str">
        <f t="shared" si="3119"/>
        <v/>
      </c>
      <c r="DK9678" s="73" t="str">
        <f t="shared" si="3120"/>
        <v/>
      </c>
      <c r="DL9678" s="73" t="str">
        <f t="shared" si="3121"/>
        <v/>
      </c>
      <c r="DM9678" s="73" t="str">
        <f t="shared" si="3122"/>
        <v/>
      </c>
      <c r="DN9678" s="73" t="str">
        <f t="shared" si="3130"/>
        <v/>
      </c>
      <c r="DO9678" s="73" t="str">
        <f t="shared" si="3123"/>
        <v/>
      </c>
      <c r="DP9678" s="73" t="str">
        <f t="shared" si="3124"/>
        <v/>
      </c>
      <c r="DQ9678" s="73" t="str">
        <f t="shared" si="3125"/>
        <v/>
      </c>
      <c r="DR9678" s="73" t="str">
        <f t="shared" si="3126"/>
        <v/>
      </c>
      <c r="DS9678" s="73" t="str">
        <f t="shared" si="3127"/>
        <v/>
      </c>
      <c r="DT9678" s="70" t="str">
        <f t="shared" si="3128"/>
        <v/>
      </c>
      <c r="DU9678" s="70" t="str">
        <f t="shared" si="3129"/>
        <v/>
      </c>
      <c r="DW9678" s="55" t="e">
        <f t="shared" si="3131"/>
        <v>#N/A</v>
      </c>
      <c r="DX9678" s="90" t="e">
        <f t="shared" si="3132"/>
        <v>#N/A</v>
      </c>
    </row>
    <row r="9679" spans="2:128">
      <c r="B9679" s="221"/>
      <c r="C9679" s="159"/>
      <c r="DE9679" s="72" t="str">
        <f t="shared" si="3114"/>
        <v/>
      </c>
      <c r="DF9679" s="73" t="str">
        <f t="shared" si="3115"/>
        <v/>
      </c>
      <c r="DG9679" s="73" t="str">
        <f t="shared" si="3116"/>
        <v/>
      </c>
      <c r="DH9679" s="73" t="str">
        <f t="shared" si="3117"/>
        <v/>
      </c>
      <c r="DI9679" s="73" t="str">
        <f t="shared" si="3118"/>
        <v/>
      </c>
      <c r="DJ9679" s="73" t="str">
        <f t="shared" si="3119"/>
        <v/>
      </c>
      <c r="DK9679" s="73" t="str">
        <f t="shared" si="3120"/>
        <v/>
      </c>
      <c r="DL9679" s="73" t="str">
        <f t="shared" si="3121"/>
        <v/>
      </c>
      <c r="DM9679" s="73" t="str">
        <f t="shared" si="3122"/>
        <v/>
      </c>
      <c r="DN9679" s="73" t="str">
        <f t="shared" si="3130"/>
        <v/>
      </c>
      <c r="DO9679" s="73" t="str">
        <f t="shared" si="3123"/>
        <v/>
      </c>
      <c r="DP9679" s="73" t="str">
        <f t="shared" si="3124"/>
        <v/>
      </c>
      <c r="DQ9679" s="73" t="str">
        <f t="shared" si="3125"/>
        <v/>
      </c>
      <c r="DR9679" s="73" t="str">
        <f t="shared" si="3126"/>
        <v/>
      </c>
      <c r="DS9679" s="73" t="str">
        <f t="shared" si="3127"/>
        <v/>
      </c>
      <c r="DT9679" s="70" t="str">
        <f t="shared" si="3128"/>
        <v/>
      </c>
      <c r="DU9679" s="70" t="str">
        <f t="shared" si="3129"/>
        <v/>
      </c>
      <c r="DW9679" s="55" t="e">
        <f t="shared" si="3131"/>
        <v>#N/A</v>
      </c>
      <c r="DX9679" s="90" t="e">
        <f t="shared" si="3132"/>
        <v>#N/A</v>
      </c>
    </row>
    <row r="9680" spans="2:128">
      <c r="B9680" s="221"/>
      <c r="C9680" s="159"/>
      <c r="DE9680" s="72" t="str">
        <f t="shared" si="3114"/>
        <v/>
      </c>
      <c r="DF9680" s="73" t="str">
        <f t="shared" si="3115"/>
        <v/>
      </c>
      <c r="DG9680" s="73" t="str">
        <f t="shared" si="3116"/>
        <v/>
      </c>
      <c r="DH9680" s="73" t="str">
        <f t="shared" si="3117"/>
        <v/>
      </c>
      <c r="DI9680" s="73" t="str">
        <f t="shared" si="3118"/>
        <v/>
      </c>
      <c r="DJ9680" s="73" t="str">
        <f t="shared" si="3119"/>
        <v/>
      </c>
      <c r="DK9680" s="73" t="str">
        <f t="shared" si="3120"/>
        <v/>
      </c>
      <c r="DL9680" s="73" t="str">
        <f t="shared" si="3121"/>
        <v/>
      </c>
      <c r="DM9680" s="73" t="str">
        <f t="shared" si="3122"/>
        <v/>
      </c>
      <c r="DN9680" s="73" t="str">
        <f t="shared" si="3130"/>
        <v/>
      </c>
      <c r="DO9680" s="73" t="str">
        <f t="shared" si="3123"/>
        <v/>
      </c>
      <c r="DP9680" s="73" t="str">
        <f t="shared" si="3124"/>
        <v/>
      </c>
      <c r="DQ9680" s="73" t="str">
        <f t="shared" si="3125"/>
        <v/>
      </c>
      <c r="DR9680" s="73" t="str">
        <f t="shared" si="3126"/>
        <v/>
      </c>
      <c r="DS9680" s="73" t="str">
        <f t="shared" si="3127"/>
        <v/>
      </c>
      <c r="DT9680" s="70" t="str">
        <f t="shared" si="3128"/>
        <v/>
      </c>
      <c r="DU9680" s="70" t="str">
        <f t="shared" si="3129"/>
        <v/>
      </c>
      <c r="DW9680" s="55" t="e">
        <f t="shared" si="3131"/>
        <v>#N/A</v>
      </c>
      <c r="DX9680" s="90" t="e">
        <f t="shared" si="3132"/>
        <v>#N/A</v>
      </c>
    </row>
    <row r="9681" spans="2:128">
      <c r="B9681" s="221"/>
      <c r="C9681" s="159"/>
      <c r="DE9681" s="72" t="str">
        <f t="shared" si="3114"/>
        <v/>
      </c>
      <c r="DF9681" s="73" t="str">
        <f t="shared" si="3115"/>
        <v/>
      </c>
      <c r="DG9681" s="73" t="str">
        <f t="shared" si="3116"/>
        <v/>
      </c>
      <c r="DH9681" s="73" t="str">
        <f t="shared" si="3117"/>
        <v/>
      </c>
      <c r="DI9681" s="73" t="str">
        <f t="shared" si="3118"/>
        <v/>
      </c>
      <c r="DJ9681" s="73" t="str">
        <f t="shared" si="3119"/>
        <v/>
      </c>
      <c r="DK9681" s="73" t="str">
        <f t="shared" si="3120"/>
        <v/>
      </c>
      <c r="DL9681" s="73" t="str">
        <f t="shared" si="3121"/>
        <v/>
      </c>
      <c r="DM9681" s="73" t="str">
        <f t="shared" si="3122"/>
        <v/>
      </c>
      <c r="DN9681" s="73" t="str">
        <f t="shared" si="3130"/>
        <v/>
      </c>
      <c r="DO9681" s="73" t="str">
        <f t="shared" si="3123"/>
        <v/>
      </c>
      <c r="DP9681" s="73" t="str">
        <f t="shared" si="3124"/>
        <v/>
      </c>
      <c r="DQ9681" s="73" t="str">
        <f t="shared" si="3125"/>
        <v/>
      </c>
      <c r="DR9681" s="73" t="str">
        <f t="shared" si="3126"/>
        <v/>
      </c>
      <c r="DS9681" s="73" t="str">
        <f t="shared" si="3127"/>
        <v/>
      </c>
      <c r="DT9681" s="70" t="str">
        <f t="shared" si="3128"/>
        <v/>
      </c>
      <c r="DU9681" s="70" t="str">
        <f t="shared" si="3129"/>
        <v/>
      </c>
      <c r="DW9681" s="55" t="e">
        <f t="shared" si="3131"/>
        <v>#N/A</v>
      </c>
      <c r="DX9681" s="90" t="e">
        <f t="shared" si="3132"/>
        <v>#N/A</v>
      </c>
    </row>
    <row r="9682" spans="2:128">
      <c r="B9682" s="221"/>
      <c r="C9682" s="159"/>
      <c r="DE9682" s="72" t="str">
        <f t="shared" si="3114"/>
        <v/>
      </c>
      <c r="DF9682" s="73" t="str">
        <f t="shared" si="3115"/>
        <v/>
      </c>
      <c r="DG9682" s="73" t="str">
        <f t="shared" si="3116"/>
        <v/>
      </c>
      <c r="DH9682" s="73" t="str">
        <f t="shared" si="3117"/>
        <v/>
      </c>
      <c r="DI9682" s="73" t="str">
        <f t="shared" si="3118"/>
        <v/>
      </c>
      <c r="DJ9682" s="73" t="str">
        <f t="shared" si="3119"/>
        <v/>
      </c>
      <c r="DK9682" s="73" t="str">
        <f t="shared" si="3120"/>
        <v/>
      </c>
      <c r="DL9682" s="73" t="str">
        <f t="shared" si="3121"/>
        <v/>
      </c>
      <c r="DM9682" s="73" t="str">
        <f t="shared" si="3122"/>
        <v/>
      </c>
      <c r="DN9682" s="73" t="str">
        <f t="shared" si="3130"/>
        <v/>
      </c>
      <c r="DO9682" s="73" t="str">
        <f t="shared" si="3123"/>
        <v/>
      </c>
      <c r="DP9682" s="73" t="str">
        <f t="shared" si="3124"/>
        <v/>
      </c>
      <c r="DQ9682" s="73" t="str">
        <f t="shared" si="3125"/>
        <v/>
      </c>
      <c r="DR9682" s="73" t="str">
        <f t="shared" si="3126"/>
        <v/>
      </c>
      <c r="DS9682" s="73" t="str">
        <f t="shared" si="3127"/>
        <v/>
      </c>
      <c r="DT9682" s="70" t="str">
        <f t="shared" si="3128"/>
        <v/>
      </c>
      <c r="DU9682" s="70" t="str">
        <f t="shared" si="3129"/>
        <v/>
      </c>
      <c r="DW9682" s="55" t="e">
        <f t="shared" si="3131"/>
        <v>#N/A</v>
      </c>
      <c r="DX9682" s="90" t="e">
        <f t="shared" si="3132"/>
        <v>#N/A</v>
      </c>
    </row>
    <row r="9683" spans="2:128">
      <c r="B9683" s="221"/>
      <c r="C9683" s="159"/>
      <c r="DE9683" s="72" t="str">
        <f t="shared" si="3114"/>
        <v/>
      </c>
      <c r="DF9683" s="73" t="str">
        <f t="shared" si="3115"/>
        <v/>
      </c>
      <c r="DG9683" s="73" t="str">
        <f t="shared" si="3116"/>
        <v/>
      </c>
      <c r="DH9683" s="73" t="str">
        <f t="shared" si="3117"/>
        <v/>
      </c>
      <c r="DI9683" s="73" t="str">
        <f t="shared" si="3118"/>
        <v/>
      </c>
      <c r="DJ9683" s="73" t="str">
        <f t="shared" si="3119"/>
        <v/>
      </c>
      <c r="DK9683" s="73" t="str">
        <f t="shared" si="3120"/>
        <v/>
      </c>
      <c r="DL9683" s="73" t="str">
        <f t="shared" si="3121"/>
        <v/>
      </c>
      <c r="DM9683" s="73" t="str">
        <f t="shared" si="3122"/>
        <v/>
      </c>
      <c r="DN9683" s="73" t="str">
        <f t="shared" si="3130"/>
        <v/>
      </c>
      <c r="DO9683" s="73" t="str">
        <f t="shared" si="3123"/>
        <v/>
      </c>
      <c r="DP9683" s="73" t="str">
        <f t="shared" si="3124"/>
        <v/>
      </c>
      <c r="DQ9683" s="73" t="str">
        <f t="shared" si="3125"/>
        <v/>
      </c>
      <c r="DR9683" s="73" t="str">
        <f t="shared" si="3126"/>
        <v/>
      </c>
      <c r="DS9683" s="73" t="str">
        <f t="shared" si="3127"/>
        <v/>
      </c>
      <c r="DT9683" s="70" t="str">
        <f t="shared" si="3128"/>
        <v/>
      </c>
      <c r="DU9683" s="70" t="str">
        <f t="shared" si="3129"/>
        <v/>
      </c>
      <c r="DW9683" s="55" t="e">
        <f t="shared" si="3131"/>
        <v>#N/A</v>
      </c>
      <c r="DX9683" s="90" t="e">
        <f t="shared" si="3132"/>
        <v>#N/A</v>
      </c>
    </row>
    <row r="9684" spans="2:128">
      <c r="B9684" s="221"/>
      <c r="C9684" s="159"/>
      <c r="DE9684" s="72" t="str">
        <f t="shared" si="3114"/>
        <v/>
      </c>
      <c r="DF9684" s="73" t="str">
        <f t="shared" si="3115"/>
        <v/>
      </c>
      <c r="DG9684" s="73" t="str">
        <f t="shared" si="3116"/>
        <v/>
      </c>
      <c r="DH9684" s="73" t="str">
        <f t="shared" si="3117"/>
        <v/>
      </c>
      <c r="DI9684" s="73" t="str">
        <f t="shared" si="3118"/>
        <v/>
      </c>
      <c r="DJ9684" s="73" t="str">
        <f t="shared" si="3119"/>
        <v/>
      </c>
      <c r="DK9684" s="73" t="str">
        <f t="shared" si="3120"/>
        <v/>
      </c>
      <c r="DL9684" s="73" t="str">
        <f t="shared" si="3121"/>
        <v/>
      </c>
      <c r="DM9684" s="73" t="str">
        <f t="shared" si="3122"/>
        <v/>
      </c>
      <c r="DN9684" s="73" t="str">
        <f t="shared" si="3130"/>
        <v/>
      </c>
      <c r="DO9684" s="73" t="str">
        <f t="shared" si="3123"/>
        <v/>
      </c>
      <c r="DP9684" s="73" t="str">
        <f t="shared" si="3124"/>
        <v/>
      </c>
      <c r="DQ9684" s="73" t="str">
        <f t="shared" si="3125"/>
        <v/>
      </c>
      <c r="DR9684" s="73" t="str">
        <f t="shared" si="3126"/>
        <v/>
      </c>
      <c r="DS9684" s="73" t="str">
        <f t="shared" si="3127"/>
        <v/>
      </c>
      <c r="DT9684" s="70" t="str">
        <f t="shared" si="3128"/>
        <v/>
      </c>
      <c r="DU9684" s="70" t="str">
        <f t="shared" si="3129"/>
        <v/>
      </c>
      <c r="DW9684" s="55" t="e">
        <f t="shared" si="3131"/>
        <v>#N/A</v>
      </c>
      <c r="DX9684" s="90" t="e">
        <f t="shared" si="3132"/>
        <v>#N/A</v>
      </c>
    </row>
    <row r="9685" spans="2:128">
      <c r="B9685" s="221"/>
      <c r="C9685" s="159"/>
      <c r="DE9685" s="72" t="str">
        <f t="shared" si="3114"/>
        <v/>
      </c>
      <c r="DF9685" s="73" t="str">
        <f t="shared" si="3115"/>
        <v/>
      </c>
      <c r="DG9685" s="73" t="str">
        <f t="shared" si="3116"/>
        <v/>
      </c>
      <c r="DH9685" s="73" t="str">
        <f t="shared" si="3117"/>
        <v/>
      </c>
      <c r="DI9685" s="73" t="str">
        <f t="shared" si="3118"/>
        <v/>
      </c>
      <c r="DJ9685" s="73" t="str">
        <f t="shared" si="3119"/>
        <v/>
      </c>
      <c r="DK9685" s="73" t="str">
        <f t="shared" si="3120"/>
        <v/>
      </c>
      <c r="DL9685" s="73" t="str">
        <f t="shared" si="3121"/>
        <v/>
      </c>
      <c r="DM9685" s="73" t="str">
        <f t="shared" si="3122"/>
        <v/>
      </c>
      <c r="DN9685" s="73" t="str">
        <f t="shared" si="3130"/>
        <v/>
      </c>
      <c r="DO9685" s="73" t="str">
        <f t="shared" si="3123"/>
        <v/>
      </c>
      <c r="DP9685" s="73" t="str">
        <f t="shared" si="3124"/>
        <v/>
      </c>
      <c r="DQ9685" s="73" t="str">
        <f t="shared" si="3125"/>
        <v/>
      </c>
      <c r="DR9685" s="73" t="str">
        <f t="shared" si="3126"/>
        <v/>
      </c>
      <c r="DS9685" s="73" t="str">
        <f t="shared" si="3127"/>
        <v/>
      </c>
      <c r="DT9685" s="70" t="str">
        <f t="shared" si="3128"/>
        <v/>
      </c>
      <c r="DU9685" s="70" t="str">
        <f t="shared" si="3129"/>
        <v/>
      </c>
      <c r="DW9685" s="55" t="e">
        <f t="shared" si="3131"/>
        <v>#N/A</v>
      </c>
      <c r="DX9685" s="90" t="e">
        <f t="shared" si="3132"/>
        <v>#N/A</v>
      </c>
    </row>
    <row r="9686" spans="2:128">
      <c r="B9686" s="221"/>
      <c r="C9686" s="159"/>
      <c r="DE9686" s="72" t="str">
        <f t="shared" si="3114"/>
        <v/>
      </c>
      <c r="DF9686" s="73" t="str">
        <f t="shared" si="3115"/>
        <v/>
      </c>
      <c r="DG9686" s="73" t="str">
        <f t="shared" si="3116"/>
        <v/>
      </c>
      <c r="DH9686" s="73" t="str">
        <f t="shared" si="3117"/>
        <v/>
      </c>
      <c r="DI9686" s="73" t="str">
        <f t="shared" si="3118"/>
        <v/>
      </c>
      <c r="DJ9686" s="73" t="str">
        <f t="shared" si="3119"/>
        <v/>
      </c>
      <c r="DK9686" s="73" t="str">
        <f t="shared" si="3120"/>
        <v/>
      </c>
      <c r="DL9686" s="73" t="str">
        <f t="shared" si="3121"/>
        <v/>
      </c>
      <c r="DM9686" s="73" t="str">
        <f t="shared" si="3122"/>
        <v/>
      </c>
      <c r="DN9686" s="73" t="str">
        <f t="shared" si="3130"/>
        <v/>
      </c>
      <c r="DO9686" s="73" t="str">
        <f t="shared" si="3123"/>
        <v/>
      </c>
      <c r="DP9686" s="73" t="str">
        <f t="shared" si="3124"/>
        <v/>
      </c>
      <c r="DQ9686" s="73" t="str">
        <f t="shared" si="3125"/>
        <v/>
      </c>
      <c r="DR9686" s="73" t="str">
        <f t="shared" si="3126"/>
        <v/>
      </c>
      <c r="DS9686" s="73" t="str">
        <f t="shared" si="3127"/>
        <v/>
      </c>
      <c r="DT9686" s="70" t="str">
        <f t="shared" si="3128"/>
        <v/>
      </c>
      <c r="DU9686" s="70" t="str">
        <f t="shared" si="3129"/>
        <v/>
      </c>
      <c r="DW9686" s="55" t="e">
        <f t="shared" si="3131"/>
        <v>#N/A</v>
      </c>
      <c r="DX9686" s="90" t="e">
        <f t="shared" si="3132"/>
        <v>#N/A</v>
      </c>
    </row>
    <row r="9687" spans="2:128">
      <c r="B9687" s="221"/>
      <c r="C9687" s="159"/>
      <c r="DE9687" s="72" t="str">
        <f t="shared" si="3114"/>
        <v/>
      </c>
      <c r="DF9687" s="73" t="str">
        <f t="shared" si="3115"/>
        <v/>
      </c>
      <c r="DG9687" s="73" t="str">
        <f t="shared" si="3116"/>
        <v/>
      </c>
      <c r="DH9687" s="73" t="str">
        <f t="shared" si="3117"/>
        <v/>
      </c>
      <c r="DI9687" s="73" t="str">
        <f t="shared" si="3118"/>
        <v/>
      </c>
      <c r="DJ9687" s="73" t="str">
        <f t="shared" si="3119"/>
        <v/>
      </c>
      <c r="DK9687" s="73" t="str">
        <f t="shared" si="3120"/>
        <v/>
      </c>
      <c r="DL9687" s="73" t="str">
        <f t="shared" si="3121"/>
        <v/>
      </c>
      <c r="DM9687" s="73" t="str">
        <f t="shared" si="3122"/>
        <v/>
      </c>
      <c r="DN9687" s="73" t="str">
        <f t="shared" si="3130"/>
        <v/>
      </c>
      <c r="DO9687" s="73" t="str">
        <f t="shared" si="3123"/>
        <v/>
      </c>
      <c r="DP9687" s="73" t="str">
        <f t="shared" si="3124"/>
        <v/>
      </c>
      <c r="DQ9687" s="73" t="str">
        <f t="shared" si="3125"/>
        <v/>
      </c>
      <c r="DR9687" s="73" t="str">
        <f t="shared" si="3126"/>
        <v/>
      </c>
      <c r="DS9687" s="73" t="str">
        <f t="shared" si="3127"/>
        <v/>
      </c>
      <c r="DT9687" s="70" t="str">
        <f t="shared" si="3128"/>
        <v/>
      </c>
      <c r="DU9687" s="70" t="str">
        <f t="shared" si="3129"/>
        <v/>
      </c>
      <c r="DW9687" s="55" t="e">
        <f t="shared" si="3131"/>
        <v>#N/A</v>
      </c>
      <c r="DX9687" s="90" t="e">
        <f t="shared" si="3132"/>
        <v>#N/A</v>
      </c>
    </row>
    <row r="9688" spans="2:128">
      <c r="B9688" s="221"/>
      <c r="C9688" s="159"/>
      <c r="DE9688" s="72" t="str">
        <f t="shared" si="3114"/>
        <v/>
      </c>
      <c r="DF9688" s="73" t="str">
        <f t="shared" si="3115"/>
        <v/>
      </c>
      <c r="DG9688" s="73" t="str">
        <f t="shared" si="3116"/>
        <v/>
      </c>
      <c r="DH9688" s="73" t="str">
        <f t="shared" si="3117"/>
        <v/>
      </c>
      <c r="DI9688" s="73" t="str">
        <f t="shared" si="3118"/>
        <v/>
      </c>
      <c r="DJ9688" s="73" t="str">
        <f t="shared" si="3119"/>
        <v/>
      </c>
      <c r="DK9688" s="73" t="str">
        <f t="shared" si="3120"/>
        <v/>
      </c>
      <c r="DL9688" s="73" t="str">
        <f t="shared" si="3121"/>
        <v/>
      </c>
      <c r="DM9688" s="73" t="str">
        <f t="shared" si="3122"/>
        <v/>
      </c>
      <c r="DN9688" s="73" t="str">
        <f t="shared" si="3130"/>
        <v/>
      </c>
      <c r="DO9688" s="73" t="str">
        <f t="shared" si="3123"/>
        <v/>
      </c>
      <c r="DP9688" s="73" t="str">
        <f t="shared" si="3124"/>
        <v/>
      </c>
      <c r="DQ9688" s="73" t="str">
        <f t="shared" si="3125"/>
        <v/>
      </c>
      <c r="DR9688" s="73" t="str">
        <f t="shared" si="3126"/>
        <v/>
      </c>
      <c r="DS9688" s="73" t="str">
        <f t="shared" si="3127"/>
        <v/>
      </c>
      <c r="DT9688" s="70" t="str">
        <f t="shared" si="3128"/>
        <v/>
      </c>
      <c r="DU9688" s="70" t="str">
        <f t="shared" si="3129"/>
        <v/>
      </c>
      <c r="DW9688" s="55" t="e">
        <f t="shared" si="3131"/>
        <v>#N/A</v>
      </c>
      <c r="DX9688" s="90" t="e">
        <f t="shared" si="3132"/>
        <v>#N/A</v>
      </c>
    </row>
    <row r="9689" spans="2:128">
      <c r="B9689" s="221"/>
      <c r="C9689" s="159"/>
      <c r="DE9689" s="72" t="str">
        <f t="shared" si="3114"/>
        <v/>
      </c>
      <c r="DF9689" s="73" t="str">
        <f t="shared" si="3115"/>
        <v/>
      </c>
      <c r="DG9689" s="73" t="str">
        <f t="shared" si="3116"/>
        <v/>
      </c>
      <c r="DH9689" s="73" t="str">
        <f t="shared" si="3117"/>
        <v/>
      </c>
      <c r="DI9689" s="73" t="str">
        <f t="shared" si="3118"/>
        <v/>
      </c>
      <c r="DJ9689" s="73" t="str">
        <f t="shared" si="3119"/>
        <v/>
      </c>
      <c r="DK9689" s="73" t="str">
        <f t="shared" si="3120"/>
        <v/>
      </c>
      <c r="DL9689" s="73" t="str">
        <f t="shared" si="3121"/>
        <v/>
      </c>
      <c r="DM9689" s="73" t="str">
        <f t="shared" si="3122"/>
        <v/>
      </c>
      <c r="DN9689" s="73" t="str">
        <f t="shared" si="3130"/>
        <v/>
      </c>
      <c r="DO9689" s="73" t="str">
        <f t="shared" si="3123"/>
        <v/>
      </c>
      <c r="DP9689" s="73" t="str">
        <f t="shared" si="3124"/>
        <v/>
      </c>
      <c r="DQ9689" s="73" t="str">
        <f t="shared" si="3125"/>
        <v/>
      </c>
      <c r="DR9689" s="73" t="str">
        <f t="shared" si="3126"/>
        <v/>
      </c>
      <c r="DS9689" s="73" t="str">
        <f t="shared" si="3127"/>
        <v/>
      </c>
      <c r="DT9689" s="70" t="str">
        <f t="shared" si="3128"/>
        <v/>
      </c>
      <c r="DU9689" s="70" t="str">
        <f t="shared" si="3129"/>
        <v/>
      </c>
      <c r="DW9689" s="55" t="e">
        <f t="shared" si="3131"/>
        <v>#N/A</v>
      </c>
      <c r="DX9689" s="90" t="e">
        <f t="shared" si="3132"/>
        <v>#N/A</v>
      </c>
    </row>
    <row r="9690" spans="2:128">
      <c r="B9690" s="221"/>
      <c r="C9690" s="159"/>
      <c r="DE9690" s="72" t="str">
        <f t="shared" si="3114"/>
        <v/>
      </c>
      <c r="DF9690" s="73" t="str">
        <f t="shared" si="3115"/>
        <v/>
      </c>
      <c r="DG9690" s="73" t="str">
        <f t="shared" si="3116"/>
        <v/>
      </c>
      <c r="DH9690" s="73" t="str">
        <f t="shared" si="3117"/>
        <v/>
      </c>
      <c r="DI9690" s="73" t="str">
        <f t="shared" si="3118"/>
        <v/>
      </c>
      <c r="DJ9690" s="73" t="str">
        <f t="shared" si="3119"/>
        <v/>
      </c>
      <c r="DK9690" s="73" t="str">
        <f t="shared" si="3120"/>
        <v/>
      </c>
      <c r="DL9690" s="73" t="str">
        <f t="shared" si="3121"/>
        <v/>
      </c>
      <c r="DM9690" s="73" t="str">
        <f t="shared" si="3122"/>
        <v/>
      </c>
      <c r="DN9690" s="73" t="str">
        <f t="shared" si="3130"/>
        <v/>
      </c>
      <c r="DO9690" s="73" t="str">
        <f t="shared" si="3123"/>
        <v/>
      </c>
      <c r="DP9690" s="73" t="str">
        <f t="shared" si="3124"/>
        <v/>
      </c>
      <c r="DQ9690" s="73" t="str">
        <f t="shared" si="3125"/>
        <v/>
      </c>
      <c r="DR9690" s="73" t="str">
        <f t="shared" si="3126"/>
        <v/>
      </c>
      <c r="DS9690" s="73" t="str">
        <f t="shared" si="3127"/>
        <v/>
      </c>
      <c r="DT9690" s="70" t="str">
        <f t="shared" si="3128"/>
        <v/>
      </c>
      <c r="DU9690" s="70" t="str">
        <f t="shared" si="3129"/>
        <v/>
      </c>
      <c r="DW9690" s="55" t="e">
        <f t="shared" si="3131"/>
        <v>#N/A</v>
      </c>
      <c r="DX9690" s="90" t="e">
        <f t="shared" si="3132"/>
        <v>#N/A</v>
      </c>
    </row>
    <row r="9691" spans="2:128">
      <c r="B9691" s="221"/>
      <c r="C9691" s="159"/>
      <c r="DE9691" s="72" t="str">
        <f t="shared" si="3114"/>
        <v/>
      </c>
      <c r="DF9691" s="73" t="str">
        <f t="shared" si="3115"/>
        <v/>
      </c>
      <c r="DG9691" s="73" t="str">
        <f t="shared" si="3116"/>
        <v/>
      </c>
      <c r="DH9691" s="73" t="str">
        <f t="shared" si="3117"/>
        <v/>
      </c>
      <c r="DI9691" s="73" t="str">
        <f t="shared" si="3118"/>
        <v/>
      </c>
      <c r="DJ9691" s="73" t="str">
        <f t="shared" si="3119"/>
        <v/>
      </c>
      <c r="DK9691" s="73" t="str">
        <f t="shared" si="3120"/>
        <v/>
      </c>
      <c r="DL9691" s="73" t="str">
        <f t="shared" si="3121"/>
        <v/>
      </c>
      <c r="DM9691" s="73" t="str">
        <f t="shared" si="3122"/>
        <v/>
      </c>
      <c r="DN9691" s="73" t="str">
        <f t="shared" si="3130"/>
        <v/>
      </c>
      <c r="DO9691" s="73" t="str">
        <f t="shared" si="3123"/>
        <v/>
      </c>
      <c r="DP9691" s="73" t="str">
        <f t="shared" si="3124"/>
        <v/>
      </c>
      <c r="DQ9691" s="73" t="str">
        <f t="shared" si="3125"/>
        <v/>
      </c>
      <c r="DR9691" s="73" t="str">
        <f t="shared" si="3126"/>
        <v/>
      </c>
      <c r="DS9691" s="73" t="str">
        <f t="shared" si="3127"/>
        <v/>
      </c>
      <c r="DT9691" s="70" t="str">
        <f t="shared" si="3128"/>
        <v/>
      </c>
      <c r="DU9691" s="70" t="str">
        <f t="shared" si="3129"/>
        <v/>
      </c>
      <c r="DW9691" s="55" t="e">
        <f t="shared" si="3131"/>
        <v>#N/A</v>
      </c>
      <c r="DX9691" s="90" t="e">
        <f t="shared" si="3132"/>
        <v>#N/A</v>
      </c>
    </row>
    <row r="9692" spans="2:128">
      <c r="B9692" s="221"/>
      <c r="C9692" s="159"/>
      <c r="DE9692" s="72" t="str">
        <f t="shared" si="3114"/>
        <v/>
      </c>
      <c r="DF9692" s="73" t="str">
        <f t="shared" si="3115"/>
        <v/>
      </c>
      <c r="DG9692" s="73" t="str">
        <f t="shared" si="3116"/>
        <v/>
      </c>
      <c r="DH9692" s="73" t="str">
        <f t="shared" si="3117"/>
        <v/>
      </c>
      <c r="DI9692" s="73" t="str">
        <f t="shared" si="3118"/>
        <v/>
      </c>
      <c r="DJ9692" s="73" t="str">
        <f t="shared" si="3119"/>
        <v/>
      </c>
      <c r="DK9692" s="73" t="str">
        <f t="shared" si="3120"/>
        <v/>
      </c>
      <c r="DL9692" s="73" t="str">
        <f t="shared" si="3121"/>
        <v/>
      </c>
      <c r="DM9692" s="73" t="str">
        <f t="shared" si="3122"/>
        <v/>
      </c>
      <c r="DN9692" s="73" t="str">
        <f t="shared" si="3130"/>
        <v/>
      </c>
      <c r="DO9692" s="73" t="str">
        <f t="shared" si="3123"/>
        <v/>
      </c>
      <c r="DP9692" s="73" t="str">
        <f t="shared" si="3124"/>
        <v/>
      </c>
      <c r="DQ9692" s="73" t="str">
        <f t="shared" si="3125"/>
        <v/>
      </c>
      <c r="DR9692" s="73" t="str">
        <f t="shared" si="3126"/>
        <v/>
      </c>
      <c r="DS9692" s="73" t="str">
        <f t="shared" si="3127"/>
        <v/>
      </c>
      <c r="DT9692" s="70" t="str">
        <f t="shared" si="3128"/>
        <v/>
      </c>
      <c r="DU9692" s="70" t="str">
        <f t="shared" si="3129"/>
        <v/>
      </c>
      <c r="DW9692" s="55" t="e">
        <f t="shared" si="3131"/>
        <v>#N/A</v>
      </c>
      <c r="DX9692" s="90" t="e">
        <f t="shared" si="3132"/>
        <v>#N/A</v>
      </c>
    </row>
    <row r="9693" spans="2:128">
      <c r="B9693" s="221"/>
      <c r="C9693" s="159"/>
      <c r="DE9693" s="72" t="str">
        <f t="shared" si="3114"/>
        <v/>
      </c>
      <c r="DF9693" s="73" t="str">
        <f t="shared" si="3115"/>
        <v/>
      </c>
      <c r="DG9693" s="73" t="str">
        <f t="shared" si="3116"/>
        <v/>
      </c>
      <c r="DH9693" s="73" t="str">
        <f t="shared" si="3117"/>
        <v/>
      </c>
      <c r="DI9693" s="73" t="str">
        <f t="shared" si="3118"/>
        <v/>
      </c>
      <c r="DJ9693" s="73" t="str">
        <f t="shared" si="3119"/>
        <v/>
      </c>
      <c r="DK9693" s="73" t="str">
        <f t="shared" si="3120"/>
        <v/>
      </c>
      <c r="DL9693" s="73" t="str">
        <f t="shared" si="3121"/>
        <v/>
      </c>
      <c r="DM9693" s="73" t="str">
        <f t="shared" si="3122"/>
        <v/>
      </c>
      <c r="DN9693" s="73" t="str">
        <f t="shared" si="3130"/>
        <v/>
      </c>
      <c r="DO9693" s="73" t="str">
        <f t="shared" si="3123"/>
        <v/>
      </c>
      <c r="DP9693" s="73" t="str">
        <f t="shared" si="3124"/>
        <v/>
      </c>
      <c r="DQ9693" s="73" t="str">
        <f t="shared" si="3125"/>
        <v/>
      </c>
      <c r="DR9693" s="73" t="str">
        <f t="shared" si="3126"/>
        <v/>
      </c>
      <c r="DS9693" s="73" t="str">
        <f t="shared" si="3127"/>
        <v/>
      </c>
      <c r="DT9693" s="70" t="str">
        <f t="shared" si="3128"/>
        <v/>
      </c>
      <c r="DU9693" s="70" t="str">
        <f t="shared" si="3129"/>
        <v/>
      </c>
      <c r="DW9693" s="55" t="e">
        <f t="shared" si="3131"/>
        <v>#N/A</v>
      </c>
      <c r="DX9693" s="90" t="e">
        <f t="shared" si="3132"/>
        <v>#N/A</v>
      </c>
    </row>
    <row r="9694" spans="2:128">
      <c r="B9694" s="221"/>
      <c r="C9694" s="159"/>
      <c r="DE9694" s="72" t="str">
        <f t="shared" ref="DE9694:DE9757" si="3133">IF(B9694="","",1)</f>
        <v/>
      </c>
      <c r="DF9694" s="73" t="str">
        <f t="shared" ref="DF9694:DF9757" si="3134">IF(B9694="","",LN(B9694/(1-B9694)))</f>
        <v/>
      </c>
      <c r="DG9694" s="73" t="str">
        <f t="shared" ref="DG9694:DG9757" si="3135">IF(B9694="","",(B9694-0.5)*DF9694)</f>
        <v/>
      </c>
      <c r="DH9694" s="73" t="str">
        <f t="shared" ref="DH9694:DH9757" si="3136">IF(B9694="","",B9694-0.5)</f>
        <v/>
      </c>
      <c r="DI9694" s="73" t="str">
        <f t="shared" ref="DI9694:DI9757" si="3137">IF(B9694="","",DH9694^2)</f>
        <v/>
      </c>
      <c r="DJ9694" s="73" t="str">
        <f t="shared" ref="DJ9694:DJ9757" si="3138">IF(B9694="","",DF9694*DI9694)</f>
        <v/>
      </c>
      <c r="DK9694" s="73" t="str">
        <f t="shared" ref="DK9694:DK9757" si="3139">IF(B9694="","",DH9694^3)</f>
        <v/>
      </c>
      <c r="DL9694" s="73" t="str">
        <f t="shared" ref="DL9694:DL9757" si="3140">IF(B9694="","",DF9694*DK9694)</f>
        <v/>
      </c>
      <c r="DM9694" s="73" t="str">
        <f t="shared" ref="DM9694:DM9757" si="3141">IF(B9694="","",DH9694^4)</f>
        <v/>
      </c>
      <c r="DN9694" s="73" t="str">
        <f t="shared" si="3130"/>
        <v/>
      </c>
      <c r="DO9694" s="73" t="str">
        <f t="shared" ref="DO9694:DO9757" si="3142">IF(B9694="","",DH9694^5)</f>
        <v/>
      </c>
      <c r="DP9694" s="73" t="str">
        <f t="shared" ref="DP9694:DP9757" si="3143">IF($B9694="","",DF9694*DO9694)</f>
        <v/>
      </c>
      <c r="DQ9694" s="73" t="str">
        <f t="shared" ref="DQ9694:DQ9757" si="3144">IF(B9694="","",DH9694^6)</f>
        <v/>
      </c>
      <c r="DR9694" s="73" t="str">
        <f t="shared" ref="DR9694:DR9757" si="3145">IF($B9694="","",DF9694*DQ9694)</f>
        <v/>
      </c>
      <c r="DS9694" s="73" t="str">
        <f t="shared" ref="DS9694:DS9757" si="3146">IF(B9694="","",DH9694^7)</f>
        <v/>
      </c>
      <c r="DT9694" s="70" t="str">
        <f t="shared" ref="DT9694:DT9757" si="3147">IF($B9694="","",DF9694*DS9694)</f>
        <v/>
      </c>
      <c r="DU9694" s="70" t="str">
        <f t="shared" ref="DU9694:DU9757" si="3148">IF(B9694="","",IF($B$14="u",C9694,IF($B$14="sl",LN(C9694-$C$22),IF($B$14="su",-LN($C$23-C9694),IF($B$14="b",LN((C9694-$C$22)/($C$23-C9694)),"")))))</f>
        <v/>
      </c>
      <c r="DW9694" s="55" t="e">
        <f t="shared" si="3131"/>
        <v>#N/A</v>
      </c>
      <c r="DX9694" s="90" t="e">
        <f t="shared" si="3132"/>
        <v>#N/A</v>
      </c>
    </row>
    <row r="9695" spans="2:128">
      <c r="B9695" s="221"/>
      <c r="C9695" s="159"/>
      <c r="DE9695" s="72" t="str">
        <f t="shared" si="3133"/>
        <v/>
      </c>
      <c r="DF9695" s="73" t="str">
        <f t="shared" si="3134"/>
        <v/>
      </c>
      <c r="DG9695" s="73" t="str">
        <f t="shared" si="3135"/>
        <v/>
      </c>
      <c r="DH9695" s="73" t="str">
        <f t="shared" si="3136"/>
        <v/>
      </c>
      <c r="DI9695" s="73" t="str">
        <f t="shared" si="3137"/>
        <v/>
      </c>
      <c r="DJ9695" s="73" t="str">
        <f t="shared" si="3138"/>
        <v/>
      </c>
      <c r="DK9695" s="73" t="str">
        <f t="shared" si="3139"/>
        <v/>
      </c>
      <c r="DL9695" s="73" t="str">
        <f t="shared" si="3140"/>
        <v/>
      </c>
      <c r="DM9695" s="73" t="str">
        <f t="shared" si="3141"/>
        <v/>
      </c>
      <c r="DN9695" s="73" t="str">
        <f t="shared" ref="DN9695:DN9758" si="3149">IF(B9695="","",DF9695*DM9695)</f>
        <v/>
      </c>
      <c r="DO9695" s="73" t="str">
        <f t="shared" si="3142"/>
        <v/>
      </c>
      <c r="DP9695" s="73" t="str">
        <f t="shared" si="3143"/>
        <v/>
      </c>
      <c r="DQ9695" s="73" t="str">
        <f t="shared" si="3144"/>
        <v/>
      </c>
      <c r="DR9695" s="73" t="str">
        <f t="shared" si="3145"/>
        <v/>
      </c>
      <c r="DS9695" s="73" t="str">
        <f t="shared" si="3146"/>
        <v/>
      </c>
      <c r="DT9695" s="70" t="str">
        <f t="shared" si="3147"/>
        <v/>
      </c>
      <c r="DU9695" s="70" t="str">
        <f t="shared" si="3148"/>
        <v/>
      </c>
      <c r="DW9695" s="55" t="e">
        <f t="shared" si="3131"/>
        <v>#N/A</v>
      </c>
      <c r="DX9695" s="90" t="e">
        <f t="shared" si="3132"/>
        <v>#N/A</v>
      </c>
    </row>
    <row r="9696" spans="2:128">
      <c r="B9696" s="221"/>
      <c r="C9696" s="159"/>
      <c r="DE9696" s="72" t="str">
        <f t="shared" si="3133"/>
        <v/>
      </c>
      <c r="DF9696" s="73" t="str">
        <f t="shared" si="3134"/>
        <v/>
      </c>
      <c r="DG9696" s="73" t="str">
        <f t="shared" si="3135"/>
        <v/>
      </c>
      <c r="DH9696" s="73" t="str">
        <f t="shared" si="3136"/>
        <v/>
      </c>
      <c r="DI9696" s="73" t="str">
        <f t="shared" si="3137"/>
        <v/>
      </c>
      <c r="DJ9696" s="73" t="str">
        <f t="shared" si="3138"/>
        <v/>
      </c>
      <c r="DK9696" s="73" t="str">
        <f t="shared" si="3139"/>
        <v/>
      </c>
      <c r="DL9696" s="73" t="str">
        <f t="shared" si="3140"/>
        <v/>
      </c>
      <c r="DM9696" s="73" t="str">
        <f t="shared" si="3141"/>
        <v/>
      </c>
      <c r="DN9696" s="73" t="str">
        <f t="shared" si="3149"/>
        <v/>
      </c>
      <c r="DO9696" s="73" t="str">
        <f t="shared" si="3142"/>
        <v/>
      </c>
      <c r="DP9696" s="73" t="str">
        <f t="shared" si="3143"/>
        <v/>
      </c>
      <c r="DQ9696" s="73" t="str">
        <f t="shared" si="3144"/>
        <v/>
      </c>
      <c r="DR9696" s="73" t="str">
        <f t="shared" si="3145"/>
        <v/>
      </c>
      <c r="DS9696" s="73" t="str">
        <f t="shared" si="3146"/>
        <v/>
      </c>
      <c r="DT9696" s="70" t="str">
        <f t="shared" si="3147"/>
        <v/>
      </c>
      <c r="DU9696" s="70" t="str">
        <f t="shared" si="3148"/>
        <v/>
      </c>
      <c r="DW9696" s="55" t="e">
        <f t="shared" si="3131"/>
        <v>#N/A</v>
      </c>
      <c r="DX9696" s="90" t="e">
        <f t="shared" si="3132"/>
        <v>#N/A</v>
      </c>
    </row>
    <row r="9697" spans="2:128">
      <c r="B9697" s="221"/>
      <c r="C9697" s="159"/>
      <c r="DE9697" s="72" t="str">
        <f t="shared" si="3133"/>
        <v/>
      </c>
      <c r="DF9697" s="73" t="str">
        <f t="shared" si="3134"/>
        <v/>
      </c>
      <c r="DG9697" s="73" t="str">
        <f t="shared" si="3135"/>
        <v/>
      </c>
      <c r="DH9697" s="73" t="str">
        <f t="shared" si="3136"/>
        <v/>
      </c>
      <c r="DI9697" s="73" t="str">
        <f t="shared" si="3137"/>
        <v/>
      </c>
      <c r="DJ9697" s="73" t="str">
        <f t="shared" si="3138"/>
        <v/>
      </c>
      <c r="DK9697" s="73" t="str">
        <f t="shared" si="3139"/>
        <v/>
      </c>
      <c r="DL9697" s="73" t="str">
        <f t="shared" si="3140"/>
        <v/>
      </c>
      <c r="DM9697" s="73" t="str">
        <f t="shared" si="3141"/>
        <v/>
      </c>
      <c r="DN9697" s="73" t="str">
        <f t="shared" si="3149"/>
        <v/>
      </c>
      <c r="DO9697" s="73" t="str">
        <f t="shared" si="3142"/>
        <v/>
      </c>
      <c r="DP9697" s="73" t="str">
        <f t="shared" si="3143"/>
        <v/>
      </c>
      <c r="DQ9697" s="73" t="str">
        <f t="shared" si="3144"/>
        <v/>
      </c>
      <c r="DR9697" s="73" t="str">
        <f t="shared" si="3145"/>
        <v/>
      </c>
      <c r="DS9697" s="73" t="str">
        <f t="shared" si="3146"/>
        <v/>
      </c>
      <c r="DT9697" s="70" t="str">
        <f t="shared" si="3147"/>
        <v/>
      </c>
      <c r="DU9697" s="70" t="str">
        <f t="shared" si="3148"/>
        <v/>
      </c>
      <c r="DW9697" s="55" t="e">
        <f t="shared" si="3131"/>
        <v>#N/A</v>
      </c>
      <c r="DX9697" s="90" t="e">
        <f t="shared" si="3132"/>
        <v>#N/A</v>
      </c>
    </row>
    <row r="9698" spans="2:128">
      <c r="B9698" s="221"/>
      <c r="C9698" s="159"/>
      <c r="DE9698" s="72" t="str">
        <f t="shared" si="3133"/>
        <v/>
      </c>
      <c r="DF9698" s="73" t="str">
        <f t="shared" si="3134"/>
        <v/>
      </c>
      <c r="DG9698" s="73" t="str">
        <f t="shared" si="3135"/>
        <v/>
      </c>
      <c r="DH9698" s="73" t="str">
        <f t="shared" si="3136"/>
        <v/>
      </c>
      <c r="DI9698" s="73" t="str">
        <f t="shared" si="3137"/>
        <v/>
      </c>
      <c r="DJ9698" s="73" t="str">
        <f t="shared" si="3138"/>
        <v/>
      </c>
      <c r="DK9698" s="73" t="str">
        <f t="shared" si="3139"/>
        <v/>
      </c>
      <c r="DL9698" s="73" t="str">
        <f t="shared" si="3140"/>
        <v/>
      </c>
      <c r="DM9698" s="73" t="str">
        <f t="shared" si="3141"/>
        <v/>
      </c>
      <c r="DN9698" s="73" t="str">
        <f t="shared" si="3149"/>
        <v/>
      </c>
      <c r="DO9698" s="73" t="str">
        <f t="shared" si="3142"/>
        <v/>
      </c>
      <c r="DP9698" s="73" t="str">
        <f t="shared" si="3143"/>
        <v/>
      </c>
      <c r="DQ9698" s="73" t="str">
        <f t="shared" si="3144"/>
        <v/>
      </c>
      <c r="DR9698" s="73" t="str">
        <f t="shared" si="3145"/>
        <v/>
      </c>
      <c r="DS9698" s="73" t="str">
        <f t="shared" si="3146"/>
        <v/>
      </c>
      <c r="DT9698" s="70" t="str">
        <f t="shared" si="3147"/>
        <v/>
      </c>
      <c r="DU9698" s="70" t="str">
        <f t="shared" si="3148"/>
        <v/>
      </c>
      <c r="DW9698" s="55" t="e">
        <f t="shared" si="3131"/>
        <v>#N/A</v>
      </c>
      <c r="DX9698" s="90" t="e">
        <f t="shared" si="3132"/>
        <v>#N/A</v>
      </c>
    </row>
    <row r="9699" spans="2:128">
      <c r="B9699" s="221"/>
      <c r="C9699" s="159"/>
      <c r="DE9699" s="72" t="str">
        <f t="shared" si="3133"/>
        <v/>
      </c>
      <c r="DF9699" s="73" t="str">
        <f t="shared" si="3134"/>
        <v/>
      </c>
      <c r="DG9699" s="73" t="str">
        <f t="shared" si="3135"/>
        <v/>
      </c>
      <c r="DH9699" s="73" t="str">
        <f t="shared" si="3136"/>
        <v/>
      </c>
      <c r="DI9699" s="73" t="str">
        <f t="shared" si="3137"/>
        <v/>
      </c>
      <c r="DJ9699" s="73" t="str">
        <f t="shared" si="3138"/>
        <v/>
      </c>
      <c r="DK9699" s="73" t="str">
        <f t="shared" si="3139"/>
        <v/>
      </c>
      <c r="DL9699" s="73" t="str">
        <f t="shared" si="3140"/>
        <v/>
      </c>
      <c r="DM9699" s="73" t="str">
        <f t="shared" si="3141"/>
        <v/>
      </c>
      <c r="DN9699" s="73" t="str">
        <f t="shared" si="3149"/>
        <v/>
      </c>
      <c r="DO9699" s="73" t="str">
        <f t="shared" si="3142"/>
        <v/>
      </c>
      <c r="DP9699" s="73" t="str">
        <f t="shared" si="3143"/>
        <v/>
      </c>
      <c r="DQ9699" s="73" t="str">
        <f t="shared" si="3144"/>
        <v/>
      </c>
      <c r="DR9699" s="73" t="str">
        <f t="shared" si="3145"/>
        <v/>
      </c>
      <c r="DS9699" s="73" t="str">
        <f t="shared" si="3146"/>
        <v/>
      </c>
      <c r="DT9699" s="70" t="str">
        <f t="shared" si="3147"/>
        <v/>
      </c>
      <c r="DU9699" s="70" t="str">
        <f t="shared" si="3148"/>
        <v/>
      </c>
      <c r="DW9699" s="55" t="e">
        <f t="shared" si="3131"/>
        <v>#N/A</v>
      </c>
      <c r="DX9699" s="90" t="e">
        <f t="shared" si="3132"/>
        <v>#N/A</v>
      </c>
    </row>
    <row r="9700" spans="2:128">
      <c r="B9700" s="221"/>
      <c r="C9700" s="159"/>
      <c r="DE9700" s="72" t="str">
        <f t="shared" si="3133"/>
        <v/>
      </c>
      <c r="DF9700" s="73" t="str">
        <f t="shared" si="3134"/>
        <v/>
      </c>
      <c r="DG9700" s="73" t="str">
        <f t="shared" si="3135"/>
        <v/>
      </c>
      <c r="DH9700" s="73" t="str">
        <f t="shared" si="3136"/>
        <v/>
      </c>
      <c r="DI9700" s="73" t="str">
        <f t="shared" si="3137"/>
        <v/>
      </c>
      <c r="DJ9700" s="73" t="str">
        <f t="shared" si="3138"/>
        <v/>
      </c>
      <c r="DK9700" s="73" t="str">
        <f t="shared" si="3139"/>
        <v/>
      </c>
      <c r="DL9700" s="73" t="str">
        <f t="shared" si="3140"/>
        <v/>
      </c>
      <c r="DM9700" s="73" t="str">
        <f t="shared" si="3141"/>
        <v/>
      </c>
      <c r="DN9700" s="73" t="str">
        <f t="shared" si="3149"/>
        <v/>
      </c>
      <c r="DO9700" s="73" t="str">
        <f t="shared" si="3142"/>
        <v/>
      </c>
      <c r="DP9700" s="73" t="str">
        <f t="shared" si="3143"/>
        <v/>
      </c>
      <c r="DQ9700" s="73" t="str">
        <f t="shared" si="3144"/>
        <v/>
      </c>
      <c r="DR9700" s="73" t="str">
        <f t="shared" si="3145"/>
        <v/>
      </c>
      <c r="DS9700" s="73" t="str">
        <f t="shared" si="3146"/>
        <v/>
      </c>
      <c r="DT9700" s="70" t="str">
        <f t="shared" si="3147"/>
        <v/>
      </c>
      <c r="DU9700" s="70" t="str">
        <f t="shared" si="3148"/>
        <v/>
      </c>
      <c r="DW9700" s="55" t="e">
        <f t="shared" si="3131"/>
        <v>#N/A</v>
      </c>
      <c r="DX9700" s="90" t="e">
        <f t="shared" si="3132"/>
        <v>#N/A</v>
      </c>
    </row>
    <row r="9701" spans="2:128">
      <c r="B9701" s="221"/>
      <c r="C9701" s="159"/>
      <c r="DE9701" s="72" t="str">
        <f t="shared" si="3133"/>
        <v/>
      </c>
      <c r="DF9701" s="73" t="str">
        <f t="shared" si="3134"/>
        <v/>
      </c>
      <c r="DG9701" s="73" t="str">
        <f t="shared" si="3135"/>
        <v/>
      </c>
      <c r="DH9701" s="73" t="str">
        <f t="shared" si="3136"/>
        <v/>
      </c>
      <c r="DI9701" s="73" t="str">
        <f t="shared" si="3137"/>
        <v/>
      </c>
      <c r="DJ9701" s="73" t="str">
        <f t="shared" si="3138"/>
        <v/>
      </c>
      <c r="DK9701" s="73" t="str">
        <f t="shared" si="3139"/>
        <v/>
      </c>
      <c r="DL9701" s="73" t="str">
        <f t="shared" si="3140"/>
        <v/>
      </c>
      <c r="DM9701" s="73" t="str">
        <f t="shared" si="3141"/>
        <v/>
      </c>
      <c r="DN9701" s="73" t="str">
        <f t="shared" si="3149"/>
        <v/>
      </c>
      <c r="DO9701" s="73" t="str">
        <f t="shared" si="3142"/>
        <v/>
      </c>
      <c r="DP9701" s="73" t="str">
        <f t="shared" si="3143"/>
        <v/>
      </c>
      <c r="DQ9701" s="73" t="str">
        <f t="shared" si="3144"/>
        <v/>
      </c>
      <c r="DR9701" s="73" t="str">
        <f t="shared" si="3145"/>
        <v/>
      </c>
      <c r="DS9701" s="73" t="str">
        <f t="shared" si="3146"/>
        <v/>
      </c>
      <c r="DT9701" s="70" t="str">
        <f t="shared" si="3147"/>
        <v/>
      </c>
      <c r="DU9701" s="70" t="str">
        <f t="shared" si="3148"/>
        <v/>
      </c>
      <c r="DW9701" s="55" t="e">
        <f t="shared" si="3131"/>
        <v>#N/A</v>
      </c>
      <c r="DX9701" s="90" t="e">
        <f t="shared" si="3132"/>
        <v>#N/A</v>
      </c>
    </row>
    <row r="9702" spans="2:128">
      <c r="B9702" s="221"/>
      <c r="C9702" s="159"/>
      <c r="DE9702" s="72" t="str">
        <f t="shared" si="3133"/>
        <v/>
      </c>
      <c r="DF9702" s="73" t="str">
        <f t="shared" si="3134"/>
        <v/>
      </c>
      <c r="DG9702" s="73" t="str">
        <f t="shared" si="3135"/>
        <v/>
      </c>
      <c r="DH9702" s="73" t="str">
        <f t="shared" si="3136"/>
        <v/>
      </c>
      <c r="DI9702" s="73" t="str">
        <f t="shared" si="3137"/>
        <v/>
      </c>
      <c r="DJ9702" s="73" t="str">
        <f t="shared" si="3138"/>
        <v/>
      </c>
      <c r="DK9702" s="73" t="str">
        <f t="shared" si="3139"/>
        <v/>
      </c>
      <c r="DL9702" s="73" t="str">
        <f t="shared" si="3140"/>
        <v/>
      </c>
      <c r="DM9702" s="73" t="str">
        <f t="shared" si="3141"/>
        <v/>
      </c>
      <c r="DN9702" s="73" t="str">
        <f t="shared" si="3149"/>
        <v/>
      </c>
      <c r="DO9702" s="73" t="str">
        <f t="shared" si="3142"/>
        <v/>
      </c>
      <c r="DP9702" s="73" t="str">
        <f t="shared" si="3143"/>
        <v/>
      </c>
      <c r="DQ9702" s="73" t="str">
        <f t="shared" si="3144"/>
        <v/>
      </c>
      <c r="DR9702" s="73" t="str">
        <f t="shared" si="3145"/>
        <v/>
      </c>
      <c r="DS9702" s="73" t="str">
        <f t="shared" si="3146"/>
        <v/>
      </c>
      <c r="DT9702" s="70" t="str">
        <f t="shared" si="3147"/>
        <v/>
      </c>
      <c r="DU9702" s="70" t="str">
        <f t="shared" si="3148"/>
        <v/>
      </c>
      <c r="DW9702" s="55" t="e">
        <f t="shared" si="3131"/>
        <v>#N/A</v>
      </c>
      <c r="DX9702" s="90" t="e">
        <f t="shared" si="3132"/>
        <v>#N/A</v>
      </c>
    </row>
    <row r="9703" spans="2:128">
      <c r="B9703" s="221"/>
      <c r="C9703" s="159"/>
      <c r="DE9703" s="72" t="str">
        <f t="shared" si="3133"/>
        <v/>
      </c>
      <c r="DF9703" s="73" t="str">
        <f t="shared" si="3134"/>
        <v/>
      </c>
      <c r="DG9703" s="73" t="str">
        <f t="shared" si="3135"/>
        <v/>
      </c>
      <c r="DH9703" s="73" t="str">
        <f t="shared" si="3136"/>
        <v/>
      </c>
      <c r="DI9703" s="73" t="str">
        <f t="shared" si="3137"/>
        <v/>
      </c>
      <c r="DJ9703" s="73" t="str">
        <f t="shared" si="3138"/>
        <v/>
      </c>
      <c r="DK9703" s="73" t="str">
        <f t="shared" si="3139"/>
        <v/>
      </c>
      <c r="DL9703" s="73" t="str">
        <f t="shared" si="3140"/>
        <v/>
      </c>
      <c r="DM9703" s="73" t="str">
        <f t="shared" si="3141"/>
        <v/>
      </c>
      <c r="DN9703" s="73" t="str">
        <f t="shared" si="3149"/>
        <v/>
      </c>
      <c r="DO9703" s="73" t="str">
        <f t="shared" si="3142"/>
        <v/>
      </c>
      <c r="DP9703" s="73" t="str">
        <f t="shared" si="3143"/>
        <v/>
      </c>
      <c r="DQ9703" s="73" t="str">
        <f t="shared" si="3144"/>
        <v/>
      </c>
      <c r="DR9703" s="73" t="str">
        <f t="shared" si="3145"/>
        <v/>
      </c>
      <c r="DS9703" s="73" t="str">
        <f t="shared" si="3146"/>
        <v/>
      </c>
      <c r="DT9703" s="70" t="str">
        <f t="shared" si="3147"/>
        <v/>
      </c>
      <c r="DU9703" s="70" t="str">
        <f t="shared" si="3148"/>
        <v/>
      </c>
      <c r="DW9703" s="55" t="e">
        <f t="shared" si="3131"/>
        <v>#N/A</v>
      </c>
      <c r="DX9703" s="90" t="e">
        <f t="shared" si="3132"/>
        <v>#N/A</v>
      </c>
    </row>
    <row r="9704" spans="2:128">
      <c r="B9704" s="221"/>
      <c r="C9704" s="159"/>
      <c r="DE9704" s="72" t="str">
        <f t="shared" si="3133"/>
        <v/>
      </c>
      <c r="DF9704" s="73" t="str">
        <f t="shared" si="3134"/>
        <v/>
      </c>
      <c r="DG9704" s="73" t="str">
        <f t="shared" si="3135"/>
        <v/>
      </c>
      <c r="DH9704" s="73" t="str">
        <f t="shared" si="3136"/>
        <v/>
      </c>
      <c r="DI9704" s="73" t="str">
        <f t="shared" si="3137"/>
        <v/>
      </c>
      <c r="DJ9704" s="73" t="str">
        <f t="shared" si="3138"/>
        <v/>
      </c>
      <c r="DK9704" s="73" t="str">
        <f t="shared" si="3139"/>
        <v/>
      </c>
      <c r="DL9704" s="73" t="str">
        <f t="shared" si="3140"/>
        <v/>
      </c>
      <c r="DM9704" s="73" t="str">
        <f t="shared" si="3141"/>
        <v/>
      </c>
      <c r="DN9704" s="73" t="str">
        <f t="shared" si="3149"/>
        <v/>
      </c>
      <c r="DO9704" s="73" t="str">
        <f t="shared" si="3142"/>
        <v/>
      </c>
      <c r="DP9704" s="73" t="str">
        <f t="shared" si="3143"/>
        <v/>
      </c>
      <c r="DQ9704" s="73" t="str">
        <f t="shared" si="3144"/>
        <v/>
      </c>
      <c r="DR9704" s="73" t="str">
        <f t="shared" si="3145"/>
        <v/>
      </c>
      <c r="DS9704" s="73" t="str">
        <f t="shared" si="3146"/>
        <v/>
      </c>
      <c r="DT9704" s="70" t="str">
        <f t="shared" si="3147"/>
        <v/>
      </c>
      <c r="DU9704" s="70" t="str">
        <f t="shared" si="3148"/>
        <v/>
      </c>
      <c r="DW9704" s="55" t="e">
        <f t="shared" si="3131"/>
        <v>#N/A</v>
      </c>
      <c r="DX9704" s="90" t="e">
        <f t="shared" si="3132"/>
        <v>#N/A</v>
      </c>
    </row>
    <row r="9705" spans="2:128">
      <c r="B9705" s="221"/>
      <c r="C9705" s="159"/>
      <c r="DE9705" s="72" t="str">
        <f t="shared" si="3133"/>
        <v/>
      </c>
      <c r="DF9705" s="73" t="str">
        <f t="shared" si="3134"/>
        <v/>
      </c>
      <c r="DG9705" s="73" t="str">
        <f t="shared" si="3135"/>
        <v/>
      </c>
      <c r="DH9705" s="73" t="str">
        <f t="shared" si="3136"/>
        <v/>
      </c>
      <c r="DI9705" s="73" t="str">
        <f t="shared" si="3137"/>
        <v/>
      </c>
      <c r="DJ9705" s="73" t="str">
        <f t="shared" si="3138"/>
        <v/>
      </c>
      <c r="DK9705" s="73" t="str">
        <f t="shared" si="3139"/>
        <v/>
      </c>
      <c r="DL9705" s="73" t="str">
        <f t="shared" si="3140"/>
        <v/>
      </c>
      <c r="DM9705" s="73" t="str">
        <f t="shared" si="3141"/>
        <v/>
      </c>
      <c r="DN9705" s="73" t="str">
        <f t="shared" si="3149"/>
        <v/>
      </c>
      <c r="DO9705" s="73" t="str">
        <f t="shared" si="3142"/>
        <v/>
      </c>
      <c r="DP9705" s="73" t="str">
        <f t="shared" si="3143"/>
        <v/>
      </c>
      <c r="DQ9705" s="73" t="str">
        <f t="shared" si="3144"/>
        <v/>
      </c>
      <c r="DR9705" s="73" t="str">
        <f t="shared" si="3145"/>
        <v/>
      </c>
      <c r="DS9705" s="73" t="str">
        <f t="shared" si="3146"/>
        <v/>
      </c>
      <c r="DT9705" s="70" t="str">
        <f t="shared" si="3147"/>
        <v/>
      </c>
      <c r="DU9705" s="70" t="str">
        <f t="shared" si="3148"/>
        <v/>
      </c>
      <c r="DW9705" s="55" t="e">
        <f t="shared" si="3131"/>
        <v>#N/A</v>
      </c>
      <c r="DX9705" s="90" t="e">
        <f t="shared" si="3132"/>
        <v>#N/A</v>
      </c>
    </row>
    <row r="9706" spans="2:128">
      <c r="B9706" s="221"/>
      <c r="C9706" s="159"/>
      <c r="DE9706" s="72" t="str">
        <f t="shared" si="3133"/>
        <v/>
      </c>
      <c r="DF9706" s="73" t="str">
        <f t="shared" si="3134"/>
        <v/>
      </c>
      <c r="DG9706" s="73" t="str">
        <f t="shared" si="3135"/>
        <v/>
      </c>
      <c r="DH9706" s="73" t="str">
        <f t="shared" si="3136"/>
        <v/>
      </c>
      <c r="DI9706" s="73" t="str">
        <f t="shared" si="3137"/>
        <v/>
      </c>
      <c r="DJ9706" s="73" t="str">
        <f t="shared" si="3138"/>
        <v/>
      </c>
      <c r="DK9706" s="73" t="str">
        <f t="shared" si="3139"/>
        <v/>
      </c>
      <c r="DL9706" s="73" t="str">
        <f t="shared" si="3140"/>
        <v/>
      </c>
      <c r="DM9706" s="73" t="str">
        <f t="shared" si="3141"/>
        <v/>
      </c>
      <c r="DN9706" s="73" t="str">
        <f t="shared" si="3149"/>
        <v/>
      </c>
      <c r="DO9706" s="73" t="str">
        <f t="shared" si="3142"/>
        <v/>
      </c>
      <c r="DP9706" s="73" t="str">
        <f t="shared" si="3143"/>
        <v/>
      </c>
      <c r="DQ9706" s="73" t="str">
        <f t="shared" si="3144"/>
        <v/>
      </c>
      <c r="DR9706" s="73" t="str">
        <f t="shared" si="3145"/>
        <v/>
      </c>
      <c r="DS9706" s="73" t="str">
        <f t="shared" si="3146"/>
        <v/>
      </c>
      <c r="DT9706" s="70" t="str">
        <f t="shared" si="3147"/>
        <v/>
      </c>
      <c r="DU9706" s="70" t="str">
        <f t="shared" si="3148"/>
        <v/>
      </c>
      <c r="DW9706" s="55" t="e">
        <f t="shared" ref="DW9706:DW9769" si="3150">IF(B9694="",NA(),B9694)</f>
        <v>#N/A</v>
      </c>
      <c r="DX9706" s="90" t="e">
        <f t="shared" ref="DX9706:DX9769" si="3151">IF(C9694="",NA(),C9694)</f>
        <v>#N/A</v>
      </c>
    </row>
    <row r="9707" spans="2:128">
      <c r="B9707" s="221"/>
      <c r="C9707" s="159"/>
      <c r="DE9707" s="72" t="str">
        <f t="shared" si="3133"/>
        <v/>
      </c>
      <c r="DF9707" s="73" t="str">
        <f t="shared" si="3134"/>
        <v/>
      </c>
      <c r="DG9707" s="73" t="str">
        <f t="shared" si="3135"/>
        <v/>
      </c>
      <c r="DH9707" s="73" t="str">
        <f t="shared" si="3136"/>
        <v/>
      </c>
      <c r="DI9707" s="73" t="str">
        <f t="shared" si="3137"/>
        <v/>
      </c>
      <c r="DJ9707" s="73" t="str">
        <f t="shared" si="3138"/>
        <v/>
      </c>
      <c r="DK9707" s="73" t="str">
        <f t="shared" si="3139"/>
        <v/>
      </c>
      <c r="DL9707" s="73" t="str">
        <f t="shared" si="3140"/>
        <v/>
      </c>
      <c r="DM9707" s="73" t="str">
        <f t="shared" si="3141"/>
        <v/>
      </c>
      <c r="DN9707" s="73" t="str">
        <f t="shared" si="3149"/>
        <v/>
      </c>
      <c r="DO9707" s="73" t="str">
        <f t="shared" si="3142"/>
        <v/>
      </c>
      <c r="DP9707" s="73" t="str">
        <f t="shared" si="3143"/>
        <v/>
      </c>
      <c r="DQ9707" s="73" t="str">
        <f t="shared" si="3144"/>
        <v/>
      </c>
      <c r="DR9707" s="73" t="str">
        <f t="shared" si="3145"/>
        <v/>
      </c>
      <c r="DS9707" s="73" t="str">
        <f t="shared" si="3146"/>
        <v/>
      </c>
      <c r="DT9707" s="70" t="str">
        <f t="shared" si="3147"/>
        <v/>
      </c>
      <c r="DU9707" s="70" t="str">
        <f t="shared" si="3148"/>
        <v/>
      </c>
      <c r="DW9707" s="55" t="e">
        <f t="shared" si="3150"/>
        <v>#N/A</v>
      </c>
      <c r="DX9707" s="90" t="e">
        <f t="shared" si="3151"/>
        <v>#N/A</v>
      </c>
    </row>
    <row r="9708" spans="2:128">
      <c r="B9708" s="221"/>
      <c r="C9708" s="159"/>
      <c r="DE9708" s="72" t="str">
        <f t="shared" si="3133"/>
        <v/>
      </c>
      <c r="DF9708" s="73" t="str">
        <f t="shared" si="3134"/>
        <v/>
      </c>
      <c r="DG9708" s="73" t="str">
        <f t="shared" si="3135"/>
        <v/>
      </c>
      <c r="DH9708" s="73" t="str">
        <f t="shared" si="3136"/>
        <v/>
      </c>
      <c r="DI9708" s="73" t="str">
        <f t="shared" si="3137"/>
        <v/>
      </c>
      <c r="DJ9708" s="73" t="str">
        <f t="shared" si="3138"/>
        <v/>
      </c>
      <c r="DK9708" s="73" t="str">
        <f t="shared" si="3139"/>
        <v/>
      </c>
      <c r="DL9708" s="73" t="str">
        <f t="shared" si="3140"/>
        <v/>
      </c>
      <c r="DM9708" s="73" t="str">
        <f t="shared" si="3141"/>
        <v/>
      </c>
      <c r="DN9708" s="73" t="str">
        <f t="shared" si="3149"/>
        <v/>
      </c>
      <c r="DO9708" s="73" t="str">
        <f t="shared" si="3142"/>
        <v/>
      </c>
      <c r="DP9708" s="73" t="str">
        <f t="shared" si="3143"/>
        <v/>
      </c>
      <c r="DQ9708" s="73" t="str">
        <f t="shared" si="3144"/>
        <v/>
      </c>
      <c r="DR9708" s="73" t="str">
        <f t="shared" si="3145"/>
        <v/>
      </c>
      <c r="DS9708" s="73" t="str">
        <f t="shared" si="3146"/>
        <v/>
      </c>
      <c r="DT9708" s="70" t="str">
        <f t="shared" si="3147"/>
        <v/>
      </c>
      <c r="DU9708" s="70" t="str">
        <f t="shared" si="3148"/>
        <v/>
      </c>
      <c r="DW9708" s="55" t="e">
        <f t="shared" si="3150"/>
        <v>#N/A</v>
      </c>
      <c r="DX9708" s="90" t="e">
        <f t="shared" si="3151"/>
        <v>#N/A</v>
      </c>
    </row>
    <row r="9709" spans="2:128">
      <c r="B9709" s="221"/>
      <c r="C9709" s="159"/>
      <c r="DE9709" s="72" t="str">
        <f t="shared" si="3133"/>
        <v/>
      </c>
      <c r="DF9709" s="73" t="str">
        <f t="shared" si="3134"/>
        <v/>
      </c>
      <c r="DG9709" s="73" t="str">
        <f t="shared" si="3135"/>
        <v/>
      </c>
      <c r="DH9709" s="73" t="str">
        <f t="shared" si="3136"/>
        <v/>
      </c>
      <c r="DI9709" s="73" t="str">
        <f t="shared" si="3137"/>
        <v/>
      </c>
      <c r="DJ9709" s="73" t="str">
        <f t="shared" si="3138"/>
        <v/>
      </c>
      <c r="DK9709" s="73" t="str">
        <f t="shared" si="3139"/>
        <v/>
      </c>
      <c r="DL9709" s="73" t="str">
        <f t="shared" si="3140"/>
        <v/>
      </c>
      <c r="DM9709" s="73" t="str">
        <f t="shared" si="3141"/>
        <v/>
      </c>
      <c r="DN9709" s="73" t="str">
        <f t="shared" si="3149"/>
        <v/>
      </c>
      <c r="DO9709" s="73" t="str">
        <f t="shared" si="3142"/>
        <v/>
      </c>
      <c r="DP9709" s="73" t="str">
        <f t="shared" si="3143"/>
        <v/>
      </c>
      <c r="DQ9709" s="73" t="str">
        <f t="shared" si="3144"/>
        <v/>
      </c>
      <c r="DR9709" s="73" t="str">
        <f t="shared" si="3145"/>
        <v/>
      </c>
      <c r="DS9709" s="73" t="str">
        <f t="shared" si="3146"/>
        <v/>
      </c>
      <c r="DT9709" s="70" t="str">
        <f t="shared" si="3147"/>
        <v/>
      </c>
      <c r="DU9709" s="70" t="str">
        <f t="shared" si="3148"/>
        <v/>
      </c>
      <c r="DW9709" s="55" t="e">
        <f t="shared" si="3150"/>
        <v>#N/A</v>
      </c>
      <c r="DX9709" s="90" t="e">
        <f t="shared" si="3151"/>
        <v>#N/A</v>
      </c>
    </row>
    <row r="9710" spans="2:128">
      <c r="B9710" s="221"/>
      <c r="C9710" s="159"/>
      <c r="DE9710" s="72" t="str">
        <f t="shared" si="3133"/>
        <v/>
      </c>
      <c r="DF9710" s="73" t="str">
        <f t="shared" si="3134"/>
        <v/>
      </c>
      <c r="DG9710" s="73" t="str">
        <f t="shared" si="3135"/>
        <v/>
      </c>
      <c r="DH9710" s="73" t="str">
        <f t="shared" si="3136"/>
        <v/>
      </c>
      <c r="DI9710" s="73" t="str">
        <f t="shared" si="3137"/>
        <v/>
      </c>
      <c r="DJ9710" s="73" t="str">
        <f t="shared" si="3138"/>
        <v/>
      </c>
      <c r="DK9710" s="73" t="str">
        <f t="shared" si="3139"/>
        <v/>
      </c>
      <c r="DL9710" s="73" t="str">
        <f t="shared" si="3140"/>
        <v/>
      </c>
      <c r="DM9710" s="73" t="str">
        <f t="shared" si="3141"/>
        <v/>
      </c>
      <c r="DN9710" s="73" t="str">
        <f t="shared" si="3149"/>
        <v/>
      </c>
      <c r="DO9710" s="73" t="str">
        <f t="shared" si="3142"/>
        <v/>
      </c>
      <c r="DP9710" s="73" t="str">
        <f t="shared" si="3143"/>
        <v/>
      </c>
      <c r="DQ9710" s="73" t="str">
        <f t="shared" si="3144"/>
        <v/>
      </c>
      <c r="DR9710" s="73" t="str">
        <f t="shared" si="3145"/>
        <v/>
      </c>
      <c r="DS9710" s="73" t="str">
        <f t="shared" si="3146"/>
        <v/>
      </c>
      <c r="DT9710" s="70" t="str">
        <f t="shared" si="3147"/>
        <v/>
      </c>
      <c r="DU9710" s="70" t="str">
        <f t="shared" si="3148"/>
        <v/>
      </c>
      <c r="DW9710" s="55" t="e">
        <f t="shared" si="3150"/>
        <v>#N/A</v>
      </c>
      <c r="DX9710" s="90" t="e">
        <f t="shared" si="3151"/>
        <v>#N/A</v>
      </c>
    </row>
    <row r="9711" spans="2:128">
      <c r="B9711" s="221"/>
      <c r="C9711" s="159"/>
      <c r="DE9711" s="72" t="str">
        <f t="shared" si="3133"/>
        <v/>
      </c>
      <c r="DF9711" s="73" t="str">
        <f t="shared" si="3134"/>
        <v/>
      </c>
      <c r="DG9711" s="73" t="str">
        <f t="shared" si="3135"/>
        <v/>
      </c>
      <c r="DH9711" s="73" t="str">
        <f t="shared" si="3136"/>
        <v/>
      </c>
      <c r="DI9711" s="73" t="str">
        <f t="shared" si="3137"/>
        <v/>
      </c>
      <c r="DJ9711" s="73" t="str">
        <f t="shared" si="3138"/>
        <v/>
      </c>
      <c r="DK9711" s="73" t="str">
        <f t="shared" si="3139"/>
        <v/>
      </c>
      <c r="DL9711" s="73" t="str">
        <f t="shared" si="3140"/>
        <v/>
      </c>
      <c r="DM9711" s="73" t="str">
        <f t="shared" si="3141"/>
        <v/>
      </c>
      <c r="DN9711" s="73" t="str">
        <f t="shared" si="3149"/>
        <v/>
      </c>
      <c r="DO9711" s="73" t="str">
        <f t="shared" si="3142"/>
        <v/>
      </c>
      <c r="DP9711" s="73" t="str">
        <f t="shared" si="3143"/>
        <v/>
      </c>
      <c r="DQ9711" s="73" t="str">
        <f t="shared" si="3144"/>
        <v/>
      </c>
      <c r="DR9711" s="73" t="str">
        <f t="shared" si="3145"/>
        <v/>
      </c>
      <c r="DS9711" s="73" t="str">
        <f t="shared" si="3146"/>
        <v/>
      </c>
      <c r="DT9711" s="70" t="str">
        <f t="shared" si="3147"/>
        <v/>
      </c>
      <c r="DU9711" s="70" t="str">
        <f t="shared" si="3148"/>
        <v/>
      </c>
      <c r="DW9711" s="55" t="e">
        <f t="shared" si="3150"/>
        <v>#N/A</v>
      </c>
      <c r="DX9711" s="90" t="e">
        <f t="shared" si="3151"/>
        <v>#N/A</v>
      </c>
    </row>
    <row r="9712" spans="2:128">
      <c r="B9712" s="221"/>
      <c r="C9712" s="159"/>
      <c r="DE9712" s="72" t="str">
        <f t="shared" si="3133"/>
        <v/>
      </c>
      <c r="DF9712" s="73" t="str">
        <f t="shared" si="3134"/>
        <v/>
      </c>
      <c r="DG9712" s="73" t="str">
        <f t="shared" si="3135"/>
        <v/>
      </c>
      <c r="DH9712" s="73" t="str">
        <f t="shared" si="3136"/>
        <v/>
      </c>
      <c r="DI9712" s="73" t="str">
        <f t="shared" si="3137"/>
        <v/>
      </c>
      <c r="DJ9712" s="73" t="str">
        <f t="shared" si="3138"/>
        <v/>
      </c>
      <c r="DK9712" s="73" t="str">
        <f t="shared" si="3139"/>
        <v/>
      </c>
      <c r="DL9712" s="73" t="str">
        <f t="shared" si="3140"/>
        <v/>
      </c>
      <c r="DM9712" s="73" t="str">
        <f t="shared" si="3141"/>
        <v/>
      </c>
      <c r="DN9712" s="73" t="str">
        <f t="shared" si="3149"/>
        <v/>
      </c>
      <c r="DO9712" s="73" t="str">
        <f t="shared" si="3142"/>
        <v/>
      </c>
      <c r="DP9712" s="73" t="str">
        <f t="shared" si="3143"/>
        <v/>
      </c>
      <c r="DQ9712" s="73" t="str">
        <f t="shared" si="3144"/>
        <v/>
      </c>
      <c r="DR9712" s="73" t="str">
        <f t="shared" si="3145"/>
        <v/>
      </c>
      <c r="DS9712" s="73" t="str">
        <f t="shared" si="3146"/>
        <v/>
      </c>
      <c r="DT9712" s="70" t="str">
        <f t="shared" si="3147"/>
        <v/>
      </c>
      <c r="DU9712" s="70" t="str">
        <f t="shared" si="3148"/>
        <v/>
      </c>
      <c r="DW9712" s="55" t="e">
        <f t="shared" si="3150"/>
        <v>#N/A</v>
      </c>
      <c r="DX9712" s="90" t="e">
        <f t="shared" si="3151"/>
        <v>#N/A</v>
      </c>
    </row>
    <row r="9713" spans="2:128">
      <c r="B9713" s="221"/>
      <c r="C9713" s="159"/>
      <c r="DE9713" s="72" t="str">
        <f t="shared" si="3133"/>
        <v/>
      </c>
      <c r="DF9713" s="73" t="str">
        <f t="shared" si="3134"/>
        <v/>
      </c>
      <c r="DG9713" s="73" t="str">
        <f t="shared" si="3135"/>
        <v/>
      </c>
      <c r="DH9713" s="73" t="str">
        <f t="shared" si="3136"/>
        <v/>
      </c>
      <c r="DI9713" s="73" t="str">
        <f t="shared" si="3137"/>
        <v/>
      </c>
      <c r="DJ9713" s="73" t="str">
        <f t="shared" si="3138"/>
        <v/>
      </c>
      <c r="DK9713" s="73" t="str">
        <f t="shared" si="3139"/>
        <v/>
      </c>
      <c r="DL9713" s="73" t="str">
        <f t="shared" si="3140"/>
        <v/>
      </c>
      <c r="DM9713" s="73" t="str">
        <f t="shared" si="3141"/>
        <v/>
      </c>
      <c r="DN9713" s="73" t="str">
        <f t="shared" si="3149"/>
        <v/>
      </c>
      <c r="DO9713" s="73" t="str">
        <f t="shared" si="3142"/>
        <v/>
      </c>
      <c r="DP9713" s="73" t="str">
        <f t="shared" si="3143"/>
        <v/>
      </c>
      <c r="DQ9713" s="73" t="str">
        <f t="shared" si="3144"/>
        <v/>
      </c>
      <c r="DR9713" s="73" t="str">
        <f t="shared" si="3145"/>
        <v/>
      </c>
      <c r="DS9713" s="73" t="str">
        <f t="shared" si="3146"/>
        <v/>
      </c>
      <c r="DT9713" s="70" t="str">
        <f t="shared" si="3147"/>
        <v/>
      </c>
      <c r="DU9713" s="70" t="str">
        <f t="shared" si="3148"/>
        <v/>
      </c>
      <c r="DW9713" s="55" t="e">
        <f t="shared" si="3150"/>
        <v>#N/A</v>
      </c>
      <c r="DX9713" s="90" t="e">
        <f t="shared" si="3151"/>
        <v>#N/A</v>
      </c>
    </row>
    <row r="9714" spans="2:128">
      <c r="B9714" s="221"/>
      <c r="C9714" s="159"/>
      <c r="DE9714" s="72" t="str">
        <f t="shared" si="3133"/>
        <v/>
      </c>
      <c r="DF9714" s="73" t="str">
        <f t="shared" si="3134"/>
        <v/>
      </c>
      <c r="DG9714" s="73" t="str">
        <f t="shared" si="3135"/>
        <v/>
      </c>
      <c r="DH9714" s="73" t="str">
        <f t="shared" si="3136"/>
        <v/>
      </c>
      <c r="DI9714" s="73" t="str">
        <f t="shared" si="3137"/>
        <v/>
      </c>
      <c r="DJ9714" s="73" t="str">
        <f t="shared" si="3138"/>
        <v/>
      </c>
      <c r="DK9714" s="73" t="str">
        <f t="shared" si="3139"/>
        <v/>
      </c>
      <c r="DL9714" s="73" t="str">
        <f t="shared" si="3140"/>
        <v/>
      </c>
      <c r="DM9714" s="73" t="str">
        <f t="shared" si="3141"/>
        <v/>
      </c>
      <c r="DN9714" s="73" t="str">
        <f t="shared" si="3149"/>
        <v/>
      </c>
      <c r="DO9714" s="73" t="str">
        <f t="shared" si="3142"/>
        <v/>
      </c>
      <c r="DP9714" s="73" t="str">
        <f t="shared" si="3143"/>
        <v/>
      </c>
      <c r="DQ9714" s="73" t="str">
        <f t="shared" si="3144"/>
        <v/>
      </c>
      <c r="DR9714" s="73" t="str">
        <f t="shared" si="3145"/>
        <v/>
      </c>
      <c r="DS9714" s="73" t="str">
        <f t="shared" si="3146"/>
        <v/>
      </c>
      <c r="DT9714" s="70" t="str">
        <f t="shared" si="3147"/>
        <v/>
      </c>
      <c r="DU9714" s="70" t="str">
        <f t="shared" si="3148"/>
        <v/>
      </c>
      <c r="DW9714" s="55" t="e">
        <f t="shared" si="3150"/>
        <v>#N/A</v>
      </c>
      <c r="DX9714" s="90" t="e">
        <f t="shared" si="3151"/>
        <v>#N/A</v>
      </c>
    </row>
    <row r="9715" spans="2:128">
      <c r="B9715" s="221"/>
      <c r="C9715" s="159"/>
      <c r="DE9715" s="72" t="str">
        <f t="shared" si="3133"/>
        <v/>
      </c>
      <c r="DF9715" s="73" t="str">
        <f t="shared" si="3134"/>
        <v/>
      </c>
      <c r="DG9715" s="73" t="str">
        <f t="shared" si="3135"/>
        <v/>
      </c>
      <c r="DH9715" s="73" t="str">
        <f t="shared" si="3136"/>
        <v/>
      </c>
      <c r="DI9715" s="73" t="str">
        <f t="shared" si="3137"/>
        <v/>
      </c>
      <c r="DJ9715" s="73" t="str">
        <f t="shared" si="3138"/>
        <v/>
      </c>
      <c r="DK9715" s="73" t="str">
        <f t="shared" si="3139"/>
        <v/>
      </c>
      <c r="DL9715" s="73" t="str">
        <f t="shared" si="3140"/>
        <v/>
      </c>
      <c r="DM9715" s="73" t="str">
        <f t="shared" si="3141"/>
        <v/>
      </c>
      <c r="DN9715" s="73" t="str">
        <f t="shared" si="3149"/>
        <v/>
      </c>
      <c r="DO9715" s="73" t="str">
        <f t="shared" si="3142"/>
        <v/>
      </c>
      <c r="DP9715" s="73" t="str">
        <f t="shared" si="3143"/>
        <v/>
      </c>
      <c r="DQ9715" s="73" t="str">
        <f t="shared" si="3144"/>
        <v/>
      </c>
      <c r="DR9715" s="73" t="str">
        <f t="shared" si="3145"/>
        <v/>
      </c>
      <c r="DS9715" s="73" t="str">
        <f t="shared" si="3146"/>
        <v/>
      </c>
      <c r="DT9715" s="70" t="str">
        <f t="shared" si="3147"/>
        <v/>
      </c>
      <c r="DU9715" s="70" t="str">
        <f t="shared" si="3148"/>
        <v/>
      </c>
      <c r="DW9715" s="55" t="e">
        <f t="shared" si="3150"/>
        <v>#N/A</v>
      </c>
      <c r="DX9715" s="90" t="e">
        <f t="shared" si="3151"/>
        <v>#N/A</v>
      </c>
    </row>
    <row r="9716" spans="2:128">
      <c r="B9716" s="221"/>
      <c r="C9716" s="159"/>
      <c r="DE9716" s="72" t="str">
        <f t="shared" si="3133"/>
        <v/>
      </c>
      <c r="DF9716" s="73" t="str">
        <f t="shared" si="3134"/>
        <v/>
      </c>
      <c r="DG9716" s="73" t="str">
        <f t="shared" si="3135"/>
        <v/>
      </c>
      <c r="DH9716" s="73" t="str">
        <f t="shared" si="3136"/>
        <v/>
      </c>
      <c r="DI9716" s="73" t="str">
        <f t="shared" si="3137"/>
        <v/>
      </c>
      <c r="DJ9716" s="73" t="str">
        <f t="shared" si="3138"/>
        <v/>
      </c>
      <c r="DK9716" s="73" t="str">
        <f t="shared" si="3139"/>
        <v/>
      </c>
      <c r="DL9716" s="73" t="str">
        <f t="shared" si="3140"/>
        <v/>
      </c>
      <c r="DM9716" s="73" t="str">
        <f t="shared" si="3141"/>
        <v/>
      </c>
      <c r="DN9716" s="73" t="str">
        <f t="shared" si="3149"/>
        <v/>
      </c>
      <c r="DO9716" s="73" t="str">
        <f t="shared" si="3142"/>
        <v/>
      </c>
      <c r="DP9716" s="73" t="str">
        <f t="shared" si="3143"/>
        <v/>
      </c>
      <c r="DQ9716" s="73" t="str">
        <f t="shared" si="3144"/>
        <v/>
      </c>
      <c r="DR9716" s="73" t="str">
        <f t="shared" si="3145"/>
        <v/>
      </c>
      <c r="DS9716" s="73" t="str">
        <f t="shared" si="3146"/>
        <v/>
      </c>
      <c r="DT9716" s="70" t="str">
        <f t="shared" si="3147"/>
        <v/>
      </c>
      <c r="DU9716" s="70" t="str">
        <f t="shared" si="3148"/>
        <v/>
      </c>
      <c r="DW9716" s="55" t="e">
        <f t="shared" si="3150"/>
        <v>#N/A</v>
      </c>
      <c r="DX9716" s="90" t="e">
        <f t="shared" si="3151"/>
        <v>#N/A</v>
      </c>
    </row>
    <row r="9717" spans="2:128">
      <c r="B9717" s="221"/>
      <c r="C9717" s="159"/>
      <c r="DE9717" s="72" t="str">
        <f t="shared" si="3133"/>
        <v/>
      </c>
      <c r="DF9717" s="73" t="str">
        <f t="shared" si="3134"/>
        <v/>
      </c>
      <c r="DG9717" s="73" t="str">
        <f t="shared" si="3135"/>
        <v/>
      </c>
      <c r="DH9717" s="73" t="str">
        <f t="shared" si="3136"/>
        <v/>
      </c>
      <c r="DI9717" s="73" t="str">
        <f t="shared" si="3137"/>
        <v/>
      </c>
      <c r="DJ9717" s="73" t="str">
        <f t="shared" si="3138"/>
        <v/>
      </c>
      <c r="DK9717" s="73" t="str">
        <f t="shared" si="3139"/>
        <v/>
      </c>
      <c r="DL9717" s="73" t="str">
        <f t="shared" si="3140"/>
        <v/>
      </c>
      <c r="DM9717" s="73" t="str">
        <f t="shared" si="3141"/>
        <v/>
      </c>
      <c r="DN9717" s="73" t="str">
        <f t="shared" si="3149"/>
        <v/>
      </c>
      <c r="DO9717" s="73" t="str">
        <f t="shared" si="3142"/>
        <v/>
      </c>
      <c r="DP9717" s="73" t="str">
        <f t="shared" si="3143"/>
        <v/>
      </c>
      <c r="DQ9717" s="73" t="str">
        <f t="shared" si="3144"/>
        <v/>
      </c>
      <c r="DR9717" s="73" t="str">
        <f t="shared" si="3145"/>
        <v/>
      </c>
      <c r="DS9717" s="73" t="str">
        <f t="shared" si="3146"/>
        <v/>
      </c>
      <c r="DT9717" s="70" t="str">
        <f t="shared" si="3147"/>
        <v/>
      </c>
      <c r="DU9717" s="70" t="str">
        <f t="shared" si="3148"/>
        <v/>
      </c>
      <c r="DW9717" s="55" t="e">
        <f t="shared" si="3150"/>
        <v>#N/A</v>
      </c>
      <c r="DX9717" s="90" t="e">
        <f t="shared" si="3151"/>
        <v>#N/A</v>
      </c>
    </row>
    <row r="9718" spans="2:128">
      <c r="B9718" s="221"/>
      <c r="C9718" s="159"/>
      <c r="DE9718" s="72" t="str">
        <f t="shared" si="3133"/>
        <v/>
      </c>
      <c r="DF9718" s="73" t="str">
        <f t="shared" si="3134"/>
        <v/>
      </c>
      <c r="DG9718" s="73" t="str">
        <f t="shared" si="3135"/>
        <v/>
      </c>
      <c r="DH9718" s="73" t="str">
        <f t="shared" si="3136"/>
        <v/>
      </c>
      <c r="DI9718" s="73" t="str">
        <f t="shared" si="3137"/>
        <v/>
      </c>
      <c r="DJ9718" s="73" t="str">
        <f t="shared" si="3138"/>
        <v/>
      </c>
      <c r="DK9718" s="73" t="str">
        <f t="shared" si="3139"/>
        <v/>
      </c>
      <c r="DL9718" s="73" t="str">
        <f t="shared" si="3140"/>
        <v/>
      </c>
      <c r="DM9718" s="73" t="str">
        <f t="shared" si="3141"/>
        <v/>
      </c>
      <c r="DN9718" s="73" t="str">
        <f t="shared" si="3149"/>
        <v/>
      </c>
      <c r="DO9718" s="73" t="str">
        <f t="shared" si="3142"/>
        <v/>
      </c>
      <c r="DP9718" s="73" t="str">
        <f t="shared" si="3143"/>
        <v/>
      </c>
      <c r="DQ9718" s="73" t="str">
        <f t="shared" si="3144"/>
        <v/>
      </c>
      <c r="DR9718" s="73" t="str">
        <f t="shared" si="3145"/>
        <v/>
      </c>
      <c r="DS9718" s="73" t="str">
        <f t="shared" si="3146"/>
        <v/>
      </c>
      <c r="DT9718" s="70" t="str">
        <f t="shared" si="3147"/>
        <v/>
      </c>
      <c r="DU9718" s="70" t="str">
        <f t="shared" si="3148"/>
        <v/>
      </c>
      <c r="DW9718" s="55" t="e">
        <f t="shared" si="3150"/>
        <v>#N/A</v>
      </c>
      <c r="DX9718" s="90" t="e">
        <f t="shared" si="3151"/>
        <v>#N/A</v>
      </c>
    </row>
    <row r="9719" spans="2:128">
      <c r="B9719" s="221"/>
      <c r="C9719" s="159"/>
      <c r="DE9719" s="72" t="str">
        <f t="shared" si="3133"/>
        <v/>
      </c>
      <c r="DF9719" s="73" t="str">
        <f t="shared" si="3134"/>
        <v/>
      </c>
      <c r="DG9719" s="73" t="str">
        <f t="shared" si="3135"/>
        <v/>
      </c>
      <c r="DH9719" s="73" t="str">
        <f t="shared" si="3136"/>
        <v/>
      </c>
      <c r="DI9719" s="73" t="str">
        <f t="shared" si="3137"/>
        <v/>
      </c>
      <c r="DJ9719" s="73" t="str">
        <f t="shared" si="3138"/>
        <v/>
      </c>
      <c r="DK9719" s="73" t="str">
        <f t="shared" si="3139"/>
        <v/>
      </c>
      <c r="DL9719" s="73" t="str">
        <f t="shared" si="3140"/>
        <v/>
      </c>
      <c r="DM9719" s="73" t="str">
        <f t="shared" si="3141"/>
        <v/>
      </c>
      <c r="DN9719" s="73" t="str">
        <f t="shared" si="3149"/>
        <v/>
      </c>
      <c r="DO9719" s="73" t="str">
        <f t="shared" si="3142"/>
        <v/>
      </c>
      <c r="DP9719" s="73" t="str">
        <f t="shared" si="3143"/>
        <v/>
      </c>
      <c r="DQ9719" s="73" t="str">
        <f t="shared" si="3144"/>
        <v/>
      </c>
      <c r="DR9719" s="73" t="str">
        <f t="shared" si="3145"/>
        <v/>
      </c>
      <c r="DS9719" s="73" t="str">
        <f t="shared" si="3146"/>
        <v/>
      </c>
      <c r="DT9719" s="70" t="str">
        <f t="shared" si="3147"/>
        <v/>
      </c>
      <c r="DU9719" s="70" t="str">
        <f t="shared" si="3148"/>
        <v/>
      </c>
      <c r="DW9719" s="55" t="e">
        <f t="shared" si="3150"/>
        <v>#N/A</v>
      </c>
      <c r="DX9719" s="90" t="e">
        <f t="shared" si="3151"/>
        <v>#N/A</v>
      </c>
    </row>
    <row r="9720" spans="2:128">
      <c r="B9720" s="221"/>
      <c r="C9720" s="159"/>
      <c r="DE9720" s="72" t="str">
        <f t="shared" si="3133"/>
        <v/>
      </c>
      <c r="DF9720" s="73" t="str">
        <f t="shared" si="3134"/>
        <v/>
      </c>
      <c r="DG9720" s="73" t="str">
        <f t="shared" si="3135"/>
        <v/>
      </c>
      <c r="DH9720" s="73" t="str">
        <f t="shared" si="3136"/>
        <v/>
      </c>
      <c r="DI9720" s="73" t="str">
        <f t="shared" si="3137"/>
        <v/>
      </c>
      <c r="DJ9720" s="73" t="str">
        <f t="shared" si="3138"/>
        <v/>
      </c>
      <c r="DK9720" s="73" t="str">
        <f t="shared" si="3139"/>
        <v/>
      </c>
      <c r="DL9720" s="73" t="str">
        <f t="shared" si="3140"/>
        <v/>
      </c>
      <c r="DM9720" s="73" t="str">
        <f t="shared" si="3141"/>
        <v/>
      </c>
      <c r="DN9720" s="73" t="str">
        <f t="shared" si="3149"/>
        <v/>
      </c>
      <c r="DO9720" s="73" t="str">
        <f t="shared" si="3142"/>
        <v/>
      </c>
      <c r="DP9720" s="73" t="str">
        <f t="shared" si="3143"/>
        <v/>
      </c>
      <c r="DQ9720" s="73" t="str">
        <f t="shared" si="3144"/>
        <v/>
      </c>
      <c r="DR9720" s="73" t="str">
        <f t="shared" si="3145"/>
        <v/>
      </c>
      <c r="DS9720" s="73" t="str">
        <f t="shared" si="3146"/>
        <v/>
      </c>
      <c r="DT9720" s="70" t="str">
        <f t="shared" si="3147"/>
        <v/>
      </c>
      <c r="DU9720" s="70" t="str">
        <f t="shared" si="3148"/>
        <v/>
      </c>
      <c r="DW9720" s="55" t="e">
        <f t="shared" si="3150"/>
        <v>#N/A</v>
      </c>
      <c r="DX9720" s="90" t="e">
        <f t="shared" si="3151"/>
        <v>#N/A</v>
      </c>
    </row>
    <row r="9721" spans="2:128">
      <c r="B9721" s="221"/>
      <c r="C9721" s="159"/>
      <c r="DE9721" s="72" t="str">
        <f t="shared" si="3133"/>
        <v/>
      </c>
      <c r="DF9721" s="73" t="str">
        <f t="shared" si="3134"/>
        <v/>
      </c>
      <c r="DG9721" s="73" t="str">
        <f t="shared" si="3135"/>
        <v/>
      </c>
      <c r="DH9721" s="73" t="str">
        <f t="shared" si="3136"/>
        <v/>
      </c>
      <c r="DI9721" s="73" t="str">
        <f t="shared" si="3137"/>
        <v/>
      </c>
      <c r="DJ9721" s="73" t="str">
        <f t="shared" si="3138"/>
        <v/>
      </c>
      <c r="DK9721" s="73" t="str">
        <f t="shared" si="3139"/>
        <v/>
      </c>
      <c r="DL9721" s="73" t="str">
        <f t="shared" si="3140"/>
        <v/>
      </c>
      <c r="DM9721" s="73" t="str">
        <f t="shared" si="3141"/>
        <v/>
      </c>
      <c r="DN9721" s="73" t="str">
        <f t="shared" si="3149"/>
        <v/>
      </c>
      <c r="DO9721" s="73" t="str">
        <f t="shared" si="3142"/>
        <v/>
      </c>
      <c r="DP9721" s="73" t="str">
        <f t="shared" si="3143"/>
        <v/>
      </c>
      <c r="DQ9721" s="73" t="str">
        <f t="shared" si="3144"/>
        <v/>
      </c>
      <c r="DR9721" s="73" t="str">
        <f t="shared" si="3145"/>
        <v/>
      </c>
      <c r="DS9721" s="73" t="str">
        <f t="shared" si="3146"/>
        <v/>
      </c>
      <c r="DT9721" s="70" t="str">
        <f t="shared" si="3147"/>
        <v/>
      </c>
      <c r="DU9721" s="70" t="str">
        <f t="shared" si="3148"/>
        <v/>
      </c>
      <c r="DW9721" s="55" t="e">
        <f t="shared" si="3150"/>
        <v>#N/A</v>
      </c>
      <c r="DX9721" s="90" t="e">
        <f t="shared" si="3151"/>
        <v>#N/A</v>
      </c>
    </row>
    <row r="9722" spans="2:128">
      <c r="B9722" s="221"/>
      <c r="C9722" s="159"/>
      <c r="DE9722" s="72" t="str">
        <f t="shared" si="3133"/>
        <v/>
      </c>
      <c r="DF9722" s="73" t="str">
        <f t="shared" si="3134"/>
        <v/>
      </c>
      <c r="DG9722" s="73" t="str">
        <f t="shared" si="3135"/>
        <v/>
      </c>
      <c r="DH9722" s="73" t="str">
        <f t="shared" si="3136"/>
        <v/>
      </c>
      <c r="DI9722" s="73" t="str">
        <f t="shared" si="3137"/>
        <v/>
      </c>
      <c r="DJ9722" s="73" t="str">
        <f t="shared" si="3138"/>
        <v/>
      </c>
      <c r="DK9722" s="73" t="str">
        <f t="shared" si="3139"/>
        <v/>
      </c>
      <c r="DL9722" s="73" t="str">
        <f t="shared" si="3140"/>
        <v/>
      </c>
      <c r="DM9722" s="73" t="str">
        <f t="shared" si="3141"/>
        <v/>
      </c>
      <c r="DN9722" s="73" t="str">
        <f t="shared" si="3149"/>
        <v/>
      </c>
      <c r="DO9722" s="73" t="str">
        <f t="shared" si="3142"/>
        <v/>
      </c>
      <c r="DP9722" s="73" t="str">
        <f t="shared" si="3143"/>
        <v/>
      </c>
      <c r="DQ9722" s="73" t="str">
        <f t="shared" si="3144"/>
        <v/>
      </c>
      <c r="DR9722" s="73" t="str">
        <f t="shared" si="3145"/>
        <v/>
      </c>
      <c r="DS9722" s="73" t="str">
        <f t="shared" si="3146"/>
        <v/>
      </c>
      <c r="DT9722" s="70" t="str">
        <f t="shared" si="3147"/>
        <v/>
      </c>
      <c r="DU9722" s="70" t="str">
        <f t="shared" si="3148"/>
        <v/>
      </c>
      <c r="DW9722" s="55" t="e">
        <f t="shared" si="3150"/>
        <v>#N/A</v>
      </c>
      <c r="DX9722" s="90" t="e">
        <f t="shared" si="3151"/>
        <v>#N/A</v>
      </c>
    </row>
    <row r="9723" spans="2:128">
      <c r="B9723" s="221"/>
      <c r="C9723" s="159"/>
      <c r="DE9723" s="72" t="str">
        <f t="shared" si="3133"/>
        <v/>
      </c>
      <c r="DF9723" s="73" t="str">
        <f t="shared" si="3134"/>
        <v/>
      </c>
      <c r="DG9723" s="73" t="str">
        <f t="shared" si="3135"/>
        <v/>
      </c>
      <c r="DH9723" s="73" t="str">
        <f t="shared" si="3136"/>
        <v/>
      </c>
      <c r="DI9723" s="73" t="str">
        <f t="shared" si="3137"/>
        <v/>
      </c>
      <c r="DJ9723" s="73" t="str">
        <f t="shared" si="3138"/>
        <v/>
      </c>
      <c r="DK9723" s="73" t="str">
        <f t="shared" si="3139"/>
        <v/>
      </c>
      <c r="DL9723" s="73" t="str">
        <f t="shared" si="3140"/>
        <v/>
      </c>
      <c r="DM9723" s="73" t="str">
        <f t="shared" si="3141"/>
        <v/>
      </c>
      <c r="DN9723" s="73" t="str">
        <f t="shared" si="3149"/>
        <v/>
      </c>
      <c r="DO9723" s="73" t="str">
        <f t="shared" si="3142"/>
        <v/>
      </c>
      <c r="DP9723" s="73" t="str">
        <f t="shared" si="3143"/>
        <v/>
      </c>
      <c r="DQ9723" s="73" t="str">
        <f t="shared" si="3144"/>
        <v/>
      </c>
      <c r="DR9723" s="73" t="str">
        <f t="shared" si="3145"/>
        <v/>
      </c>
      <c r="DS9723" s="73" t="str">
        <f t="shared" si="3146"/>
        <v/>
      </c>
      <c r="DT9723" s="70" t="str">
        <f t="shared" si="3147"/>
        <v/>
      </c>
      <c r="DU9723" s="70" t="str">
        <f t="shared" si="3148"/>
        <v/>
      </c>
      <c r="DW9723" s="55" t="e">
        <f t="shared" si="3150"/>
        <v>#N/A</v>
      </c>
      <c r="DX9723" s="90" t="e">
        <f t="shared" si="3151"/>
        <v>#N/A</v>
      </c>
    </row>
    <row r="9724" spans="2:128">
      <c r="B9724" s="221"/>
      <c r="C9724" s="159"/>
      <c r="DE9724" s="72" t="str">
        <f t="shared" si="3133"/>
        <v/>
      </c>
      <c r="DF9724" s="73" t="str">
        <f t="shared" si="3134"/>
        <v/>
      </c>
      <c r="DG9724" s="73" t="str">
        <f t="shared" si="3135"/>
        <v/>
      </c>
      <c r="DH9724" s="73" t="str">
        <f t="shared" si="3136"/>
        <v/>
      </c>
      <c r="DI9724" s="73" t="str">
        <f t="shared" si="3137"/>
        <v/>
      </c>
      <c r="DJ9724" s="73" t="str">
        <f t="shared" si="3138"/>
        <v/>
      </c>
      <c r="DK9724" s="73" t="str">
        <f t="shared" si="3139"/>
        <v/>
      </c>
      <c r="DL9724" s="73" t="str">
        <f t="shared" si="3140"/>
        <v/>
      </c>
      <c r="DM9724" s="73" t="str">
        <f t="shared" si="3141"/>
        <v/>
      </c>
      <c r="DN9724" s="73" t="str">
        <f t="shared" si="3149"/>
        <v/>
      </c>
      <c r="DO9724" s="73" t="str">
        <f t="shared" si="3142"/>
        <v/>
      </c>
      <c r="DP9724" s="73" t="str">
        <f t="shared" si="3143"/>
        <v/>
      </c>
      <c r="DQ9724" s="73" t="str">
        <f t="shared" si="3144"/>
        <v/>
      </c>
      <c r="DR9724" s="73" t="str">
        <f t="shared" si="3145"/>
        <v/>
      </c>
      <c r="DS9724" s="73" t="str">
        <f t="shared" si="3146"/>
        <v/>
      </c>
      <c r="DT9724" s="70" t="str">
        <f t="shared" si="3147"/>
        <v/>
      </c>
      <c r="DU9724" s="70" t="str">
        <f t="shared" si="3148"/>
        <v/>
      </c>
      <c r="DW9724" s="55" t="e">
        <f t="shared" si="3150"/>
        <v>#N/A</v>
      </c>
      <c r="DX9724" s="90" t="e">
        <f t="shared" si="3151"/>
        <v>#N/A</v>
      </c>
    </row>
    <row r="9725" spans="2:128">
      <c r="B9725" s="221"/>
      <c r="C9725" s="159"/>
      <c r="DE9725" s="72" t="str">
        <f t="shared" si="3133"/>
        <v/>
      </c>
      <c r="DF9725" s="73" t="str">
        <f t="shared" si="3134"/>
        <v/>
      </c>
      <c r="DG9725" s="73" t="str">
        <f t="shared" si="3135"/>
        <v/>
      </c>
      <c r="DH9725" s="73" t="str">
        <f t="shared" si="3136"/>
        <v/>
      </c>
      <c r="DI9725" s="73" t="str">
        <f t="shared" si="3137"/>
        <v/>
      </c>
      <c r="DJ9725" s="73" t="str">
        <f t="shared" si="3138"/>
        <v/>
      </c>
      <c r="DK9725" s="73" t="str">
        <f t="shared" si="3139"/>
        <v/>
      </c>
      <c r="DL9725" s="73" t="str">
        <f t="shared" si="3140"/>
        <v/>
      </c>
      <c r="DM9725" s="73" t="str">
        <f t="shared" si="3141"/>
        <v/>
      </c>
      <c r="DN9725" s="73" t="str">
        <f t="shared" si="3149"/>
        <v/>
      </c>
      <c r="DO9725" s="73" t="str">
        <f t="shared" si="3142"/>
        <v/>
      </c>
      <c r="DP9725" s="73" t="str">
        <f t="shared" si="3143"/>
        <v/>
      </c>
      <c r="DQ9725" s="73" t="str">
        <f t="shared" si="3144"/>
        <v/>
      </c>
      <c r="DR9725" s="73" t="str">
        <f t="shared" si="3145"/>
        <v/>
      </c>
      <c r="DS9725" s="73" t="str">
        <f t="shared" si="3146"/>
        <v/>
      </c>
      <c r="DT9725" s="70" t="str">
        <f t="shared" si="3147"/>
        <v/>
      </c>
      <c r="DU9725" s="70" t="str">
        <f t="shared" si="3148"/>
        <v/>
      </c>
      <c r="DW9725" s="55" t="e">
        <f t="shared" si="3150"/>
        <v>#N/A</v>
      </c>
      <c r="DX9725" s="90" t="e">
        <f t="shared" si="3151"/>
        <v>#N/A</v>
      </c>
    </row>
    <row r="9726" spans="2:128">
      <c r="B9726" s="221"/>
      <c r="C9726" s="159"/>
      <c r="DE9726" s="72" t="str">
        <f t="shared" si="3133"/>
        <v/>
      </c>
      <c r="DF9726" s="73" t="str">
        <f t="shared" si="3134"/>
        <v/>
      </c>
      <c r="DG9726" s="73" t="str">
        <f t="shared" si="3135"/>
        <v/>
      </c>
      <c r="DH9726" s="73" t="str">
        <f t="shared" si="3136"/>
        <v/>
      </c>
      <c r="DI9726" s="73" t="str">
        <f t="shared" si="3137"/>
        <v/>
      </c>
      <c r="DJ9726" s="73" t="str">
        <f t="shared" si="3138"/>
        <v/>
      </c>
      <c r="DK9726" s="73" t="str">
        <f t="shared" si="3139"/>
        <v/>
      </c>
      <c r="DL9726" s="73" t="str">
        <f t="shared" si="3140"/>
        <v/>
      </c>
      <c r="DM9726" s="73" t="str">
        <f t="shared" si="3141"/>
        <v/>
      </c>
      <c r="DN9726" s="73" t="str">
        <f t="shared" si="3149"/>
        <v/>
      </c>
      <c r="DO9726" s="73" t="str">
        <f t="shared" si="3142"/>
        <v/>
      </c>
      <c r="DP9726" s="73" t="str">
        <f t="shared" si="3143"/>
        <v/>
      </c>
      <c r="DQ9726" s="73" t="str">
        <f t="shared" si="3144"/>
        <v/>
      </c>
      <c r="DR9726" s="73" t="str">
        <f t="shared" si="3145"/>
        <v/>
      </c>
      <c r="DS9726" s="73" t="str">
        <f t="shared" si="3146"/>
        <v/>
      </c>
      <c r="DT9726" s="70" t="str">
        <f t="shared" si="3147"/>
        <v/>
      </c>
      <c r="DU9726" s="70" t="str">
        <f t="shared" si="3148"/>
        <v/>
      </c>
      <c r="DW9726" s="55" t="e">
        <f t="shared" si="3150"/>
        <v>#N/A</v>
      </c>
      <c r="DX9726" s="90" t="e">
        <f t="shared" si="3151"/>
        <v>#N/A</v>
      </c>
    </row>
    <row r="9727" spans="2:128">
      <c r="B9727" s="221"/>
      <c r="C9727" s="159"/>
      <c r="DE9727" s="72" t="str">
        <f t="shared" si="3133"/>
        <v/>
      </c>
      <c r="DF9727" s="73" t="str">
        <f t="shared" si="3134"/>
        <v/>
      </c>
      <c r="DG9727" s="73" t="str">
        <f t="shared" si="3135"/>
        <v/>
      </c>
      <c r="DH9727" s="73" t="str">
        <f t="shared" si="3136"/>
        <v/>
      </c>
      <c r="DI9727" s="73" t="str">
        <f t="shared" si="3137"/>
        <v/>
      </c>
      <c r="DJ9727" s="73" t="str">
        <f t="shared" si="3138"/>
        <v/>
      </c>
      <c r="DK9727" s="73" t="str">
        <f t="shared" si="3139"/>
        <v/>
      </c>
      <c r="DL9727" s="73" t="str">
        <f t="shared" si="3140"/>
        <v/>
      </c>
      <c r="DM9727" s="73" t="str">
        <f t="shared" si="3141"/>
        <v/>
      </c>
      <c r="DN9727" s="73" t="str">
        <f t="shared" si="3149"/>
        <v/>
      </c>
      <c r="DO9727" s="73" t="str">
        <f t="shared" si="3142"/>
        <v/>
      </c>
      <c r="DP9727" s="73" t="str">
        <f t="shared" si="3143"/>
        <v/>
      </c>
      <c r="DQ9727" s="73" t="str">
        <f t="shared" si="3144"/>
        <v/>
      </c>
      <c r="DR9727" s="73" t="str">
        <f t="shared" si="3145"/>
        <v/>
      </c>
      <c r="DS9727" s="73" t="str">
        <f t="shared" si="3146"/>
        <v/>
      </c>
      <c r="DT9727" s="70" t="str">
        <f t="shared" si="3147"/>
        <v/>
      </c>
      <c r="DU9727" s="70" t="str">
        <f t="shared" si="3148"/>
        <v/>
      </c>
      <c r="DW9727" s="55" t="e">
        <f t="shared" si="3150"/>
        <v>#N/A</v>
      </c>
      <c r="DX9727" s="90" t="e">
        <f t="shared" si="3151"/>
        <v>#N/A</v>
      </c>
    </row>
    <row r="9728" spans="2:128">
      <c r="B9728" s="221"/>
      <c r="C9728" s="159"/>
      <c r="DE9728" s="72" t="str">
        <f t="shared" si="3133"/>
        <v/>
      </c>
      <c r="DF9728" s="73" t="str">
        <f t="shared" si="3134"/>
        <v/>
      </c>
      <c r="DG9728" s="73" t="str">
        <f t="shared" si="3135"/>
        <v/>
      </c>
      <c r="DH9728" s="73" t="str">
        <f t="shared" si="3136"/>
        <v/>
      </c>
      <c r="DI9728" s="73" t="str">
        <f t="shared" si="3137"/>
        <v/>
      </c>
      <c r="DJ9728" s="73" t="str">
        <f t="shared" si="3138"/>
        <v/>
      </c>
      <c r="DK9728" s="73" t="str">
        <f t="shared" si="3139"/>
        <v/>
      </c>
      <c r="DL9728" s="73" t="str">
        <f t="shared" si="3140"/>
        <v/>
      </c>
      <c r="DM9728" s="73" t="str">
        <f t="shared" si="3141"/>
        <v/>
      </c>
      <c r="DN9728" s="73" t="str">
        <f t="shared" si="3149"/>
        <v/>
      </c>
      <c r="DO9728" s="73" t="str">
        <f t="shared" si="3142"/>
        <v/>
      </c>
      <c r="DP9728" s="73" t="str">
        <f t="shared" si="3143"/>
        <v/>
      </c>
      <c r="DQ9728" s="73" t="str">
        <f t="shared" si="3144"/>
        <v/>
      </c>
      <c r="DR9728" s="73" t="str">
        <f t="shared" si="3145"/>
        <v/>
      </c>
      <c r="DS9728" s="73" t="str">
        <f t="shared" si="3146"/>
        <v/>
      </c>
      <c r="DT9728" s="70" t="str">
        <f t="shared" si="3147"/>
        <v/>
      </c>
      <c r="DU9728" s="70" t="str">
        <f t="shared" si="3148"/>
        <v/>
      </c>
      <c r="DW9728" s="55" t="e">
        <f t="shared" si="3150"/>
        <v>#N/A</v>
      </c>
      <c r="DX9728" s="90" t="e">
        <f t="shared" si="3151"/>
        <v>#N/A</v>
      </c>
    </row>
    <row r="9729" spans="2:128">
      <c r="B9729" s="221"/>
      <c r="C9729" s="159"/>
      <c r="DE9729" s="72" t="str">
        <f t="shared" si="3133"/>
        <v/>
      </c>
      <c r="DF9729" s="73" t="str">
        <f t="shared" si="3134"/>
        <v/>
      </c>
      <c r="DG9729" s="73" t="str">
        <f t="shared" si="3135"/>
        <v/>
      </c>
      <c r="DH9729" s="73" t="str">
        <f t="shared" si="3136"/>
        <v/>
      </c>
      <c r="DI9729" s="73" t="str">
        <f t="shared" si="3137"/>
        <v/>
      </c>
      <c r="DJ9729" s="73" t="str">
        <f t="shared" si="3138"/>
        <v/>
      </c>
      <c r="DK9729" s="73" t="str">
        <f t="shared" si="3139"/>
        <v/>
      </c>
      <c r="DL9729" s="73" t="str">
        <f t="shared" si="3140"/>
        <v/>
      </c>
      <c r="DM9729" s="73" t="str">
        <f t="shared" si="3141"/>
        <v/>
      </c>
      <c r="DN9729" s="73" t="str">
        <f t="shared" si="3149"/>
        <v/>
      </c>
      <c r="DO9729" s="73" t="str">
        <f t="shared" si="3142"/>
        <v/>
      </c>
      <c r="DP9729" s="73" t="str">
        <f t="shared" si="3143"/>
        <v/>
      </c>
      <c r="DQ9729" s="73" t="str">
        <f t="shared" si="3144"/>
        <v/>
      </c>
      <c r="DR9729" s="73" t="str">
        <f t="shared" si="3145"/>
        <v/>
      </c>
      <c r="DS9729" s="73" t="str">
        <f t="shared" si="3146"/>
        <v/>
      </c>
      <c r="DT9729" s="70" t="str">
        <f t="shared" si="3147"/>
        <v/>
      </c>
      <c r="DU9729" s="70" t="str">
        <f t="shared" si="3148"/>
        <v/>
      </c>
      <c r="DW9729" s="55" t="e">
        <f t="shared" si="3150"/>
        <v>#N/A</v>
      </c>
      <c r="DX9729" s="90" t="e">
        <f t="shared" si="3151"/>
        <v>#N/A</v>
      </c>
    </row>
    <row r="9730" spans="2:128">
      <c r="B9730" s="221"/>
      <c r="C9730" s="159"/>
      <c r="DE9730" s="72" t="str">
        <f t="shared" si="3133"/>
        <v/>
      </c>
      <c r="DF9730" s="73" t="str">
        <f t="shared" si="3134"/>
        <v/>
      </c>
      <c r="DG9730" s="73" t="str">
        <f t="shared" si="3135"/>
        <v/>
      </c>
      <c r="DH9730" s="73" t="str">
        <f t="shared" si="3136"/>
        <v/>
      </c>
      <c r="DI9730" s="73" t="str">
        <f t="shared" si="3137"/>
        <v/>
      </c>
      <c r="DJ9730" s="73" t="str">
        <f t="shared" si="3138"/>
        <v/>
      </c>
      <c r="DK9730" s="73" t="str">
        <f t="shared" si="3139"/>
        <v/>
      </c>
      <c r="DL9730" s="73" t="str">
        <f t="shared" si="3140"/>
        <v/>
      </c>
      <c r="DM9730" s="73" t="str">
        <f t="shared" si="3141"/>
        <v/>
      </c>
      <c r="DN9730" s="73" t="str">
        <f t="shared" si="3149"/>
        <v/>
      </c>
      <c r="DO9730" s="73" t="str">
        <f t="shared" si="3142"/>
        <v/>
      </c>
      <c r="DP9730" s="73" t="str">
        <f t="shared" si="3143"/>
        <v/>
      </c>
      <c r="DQ9730" s="73" t="str">
        <f t="shared" si="3144"/>
        <v/>
      </c>
      <c r="DR9730" s="73" t="str">
        <f t="shared" si="3145"/>
        <v/>
      </c>
      <c r="DS9730" s="73" t="str">
        <f t="shared" si="3146"/>
        <v/>
      </c>
      <c r="DT9730" s="70" t="str">
        <f t="shared" si="3147"/>
        <v/>
      </c>
      <c r="DU9730" s="70" t="str">
        <f t="shared" si="3148"/>
        <v/>
      </c>
      <c r="DW9730" s="55" t="e">
        <f t="shared" si="3150"/>
        <v>#N/A</v>
      </c>
      <c r="DX9730" s="90" t="e">
        <f t="shared" si="3151"/>
        <v>#N/A</v>
      </c>
    </row>
    <row r="9731" spans="2:128">
      <c r="B9731" s="221"/>
      <c r="C9731" s="159"/>
      <c r="DE9731" s="72" t="str">
        <f t="shared" si="3133"/>
        <v/>
      </c>
      <c r="DF9731" s="73" t="str">
        <f t="shared" si="3134"/>
        <v/>
      </c>
      <c r="DG9731" s="73" t="str">
        <f t="shared" si="3135"/>
        <v/>
      </c>
      <c r="DH9731" s="73" t="str">
        <f t="shared" si="3136"/>
        <v/>
      </c>
      <c r="DI9731" s="73" t="str">
        <f t="shared" si="3137"/>
        <v/>
      </c>
      <c r="DJ9731" s="73" t="str">
        <f t="shared" si="3138"/>
        <v/>
      </c>
      <c r="DK9731" s="73" t="str">
        <f t="shared" si="3139"/>
        <v/>
      </c>
      <c r="DL9731" s="73" t="str">
        <f t="shared" si="3140"/>
        <v/>
      </c>
      <c r="DM9731" s="73" t="str">
        <f t="shared" si="3141"/>
        <v/>
      </c>
      <c r="DN9731" s="73" t="str">
        <f t="shared" si="3149"/>
        <v/>
      </c>
      <c r="DO9731" s="73" t="str">
        <f t="shared" si="3142"/>
        <v/>
      </c>
      <c r="DP9731" s="73" t="str">
        <f t="shared" si="3143"/>
        <v/>
      </c>
      <c r="DQ9731" s="73" t="str">
        <f t="shared" si="3144"/>
        <v/>
      </c>
      <c r="DR9731" s="73" t="str">
        <f t="shared" si="3145"/>
        <v/>
      </c>
      <c r="DS9731" s="73" t="str">
        <f t="shared" si="3146"/>
        <v/>
      </c>
      <c r="DT9731" s="70" t="str">
        <f t="shared" si="3147"/>
        <v/>
      </c>
      <c r="DU9731" s="70" t="str">
        <f t="shared" si="3148"/>
        <v/>
      </c>
      <c r="DW9731" s="55" t="e">
        <f t="shared" si="3150"/>
        <v>#N/A</v>
      </c>
      <c r="DX9731" s="90" t="e">
        <f t="shared" si="3151"/>
        <v>#N/A</v>
      </c>
    </row>
    <row r="9732" spans="2:128">
      <c r="B9732" s="221"/>
      <c r="C9732" s="159"/>
      <c r="DE9732" s="72" t="str">
        <f t="shared" si="3133"/>
        <v/>
      </c>
      <c r="DF9732" s="73" t="str">
        <f t="shared" si="3134"/>
        <v/>
      </c>
      <c r="DG9732" s="73" t="str">
        <f t="shared" si="3135"/>
        <v/>
      </c>
      <c r="DH9732" s="73" t="str">
        <f t="shared" si="3136"/>
        <v/>
      </c>
      <c r="DI9732" s="73" t="str">
        <f t="shared" si="3137"/>
        <v/>
      </c>
      <c r="DJ9732" s="73" t="str">
        <f t="shared" si="3138"/>
        <v/>
      </c>
      <c r="DK9732" s="73" t="str">
        <f t="shared" si="3139"/>
        <v/>
      </c>
      <c r="DL9732" s="73" t="str">
        <f t="shared" si="3140"/>
        <v/>
      </c>
      <c r="DM9732" s="73" t="str">
        <f t="shared" si="3141"/>
        <v/>
      </c>
      <c r="DN9732" s="73" t="str">
        <f t="shared" si="3149"/>
        <v/>
      </c>
      <c r="DO9732" s="73" t="str">
        <f t="shared" si="3142"/>
        <v/>
      </c>
      <c r="DP9732" s="73" t="str">
        <f t="shared" si="3143"/>
        <v/>
      </c>
      <c r="DQ9732" s="73" t="str">
        <f t="shared" si="3144"/>
        <v/>
      </c>
      <c r="DR9732" s="73" t="str">
        <f t="shared" si="3145"/>
        <v/>
      </c>
      <c r="DS9732" s="73" t="str">
        <f t="shared" si="3146"/>
        <v/>
      </c>
      <c r="DT9732" s="70" t="str">
        <f t="shared" si="3147"/>
        <v/>
      </c>
      <c r="DU9732" s="70" t="str">
        <f t="shared" si="3148"/>
        <v/>
      </c>
      <c r="DW9732" s="55" t="e">
        <f t="shared" si="3150"/>
        <v>#N/A</v>
      </c>
      <c r="DX9732" s="90" t="e">
        <f t="shared" si="3151"/>
        <v>#N/A</v>
      </c>
    </row>
    <row r="9733" spans="2:128">
      <c r="B9733" s="221"/>
      <c r="C9733" s="159"/>
      <c r="DE9733" s="72" t="str">
        <f t="shared" si="3133"/>
        <v/>
      </c>
      <c r="DF9733" s="73" t="str">
        <f t="shared" si="3134"/>
        <v/>
      </c>
      <c r="DG9733" s="73" t="str">
        <f t="shared" si="3135"/>
        <v/>
      </c>
      <c r="DH9733" s="73" t="str">
        <f t="shared" si="3136"/>
        <v/>
      </c>
      <c r="DI9733" s="73" t="str">
        <f t="shared" si="3137"/>
        <v/>
      </c>
      <c r="DJ9733" s="73" t="str">
        <f t="shared" si="3138"/>
        <v/>
      </c>
      <c r="DK9733" s="73" t="str">
        <f t="shared" si="3139"/>
        <v/>
      </c>
      <c r="DL9733" s="73" t="str">
        <f t="shared" si="3140"/>
        <v/>
      </c>
      <c r="DM9733" s="73" t="str">
        <f t="shared" si="3141"/>
        <v/>
      </c>
      <c r="DN9733" s="73" t="str">
        <f t="shared" si="3149"/>
        <v/>
      </c>
      <c r="DO9733" s="73" t="str">
        <f t="shared" si="3142"/>
        <v/>
      </c>
      <c r="DP9733" s="73" t="str">
        <f t="shared" si="3143"/>
        <v/>
      </c>
      <c r="DQ9733" s="73" t="str">
        <f t="shared" si="3144"/>
        <v/>
      </c>
      <c r="DR9733" s="73" t="str">
        <f t="shared" si="3145"/>
        <v/>
      </c>
      <c r="DS9733" s="73" t="str">
        <f t="shared" si="3146"/>
        <v/>
      </c>
      <c r="DT9733" s="70" t="str">
        <f t="shared" si="3147"/>
        <v/>
      </c>
      <c r="DU9733" s="70" t="str">
        <f t="shared" si="3148"/>
        <v/>
      </c>
      <c r="DW9733" s="55" t="e">
        <f t="shared" si="3150"/>
        <v>#N/A</v>
      </c>
      <c r="DX9733" s="90" t="e">
        <f t="shared" si="3151"/>
        <v>#N/A</v>
      </c>
    </row>
    <row r="9734" spans="2:128">
      <c r="B9734" s="221"/>
      <c r="C9734" s="159"/>
      <c r="DE9734" s="72" t="str">
        <f t="shared" si="3133"/>
        <v/>
      </c>
      <c r="DF9734" s="73" t="str">
        <f t="shared" si="3134"/>
        <v/>
      </c>
      <c r="DG9734" s="73" t="str">
        <f t="shared" si="3135"/>
        <v/>
      </c>
      <c r="DH9734" s="73" t="str">
        <f t="shared" si="3136"/>
        <v/>
      </c>
      <c r="DI9734" s="73" t="str">
        <f t="shared" si="3137"/>
        <v/>
      </c>
      <c r="DJ9734" s="73" t="str">
        <f t="shared" si="3138"/>
        <v/>
      </c>
      <c r="DK9734" s="73" t="str">
        <f t="shared" si="3139"/>
        <v/>
      </c>
      <c r="DL9734" s="73" t="str">
        <f t="shared" si="3140"/>
        <v/>
      </c>
      <c r="DM9734" s="73" t="str">
        <f t="shared" si="3141"/>
        <v/>
      </c>
      <c r="DN9734" s="73" t="str">
        <f t="shared" si="3149"/>
        <v/>
      </c>
      <c r="DO9734" s="73" t="str">
        <f t="shared" si="3142"/>
        <v/>
      </c>
      <c r="DP9734" s="73" t="str">
        <f t="shared" si="3143"/>
        <v/>
      </c>
      <c r="DQ9734" s="73" t="str">
        <f t="shared" si="3144"/>
        <v/>
      </c>
      <c r="DR9734" s="73" t="str">
        <f t="shared" si="3145"/>
        <v/>
      </c>
      <c r="DS9734" s="73" t="str">
        <f t="shared" si="3146"/>
        <v/>
      </c>
      <c r="DT9734" s="70" t="str">
        <f t="shared" si="3147"/>
        <v/>
      </c>
      <c r="DU9734" s="70" t="str">
        <f t="shared" si="3148"/>
        <v/>
      </c>
      <c r="DW9734" s="55" t="e">
        <f t="shared" si="3150"/>
        <v>#N/A</v>
      </c>
      <c r="DX9734" s="90" t="e">
        <f t="shared" si="3151"/>
        <v>#N/A</v>
      </c>
    </row>
    <row r="9735" spans="2:128">
      <c r="B9735" s="221"/>
      <c r="C9735" s="159"/>
      <c r="DE9735" s="72" t="str">
        <f t="shared" si="3133"/>
        <v/>
      </c>
      <c r="DF9735" s="73" t="str">
        <f t="shared" si="3134"/>
        <v/>
      </c>
      <c r="DG9735" s="73" t="str">
        <f t="shared" si="3135"/>
        <v/>
      </c>
      <c r="DH9735" s="73" t="str">
        <f t="shared" si="3136"/>
        <v/>
      </c>
      <c r="DI9735" s="73" t="str">
        <f t="shared" si="3137"/>
        <v/>
      </c>
      <c r="DJ9735" s="73" t="str">
        <f t="shared" si="3138"/>
        <v/>
      </c>
      <c r="DK9735" s="73" t="str">
        <f t="shared" si="3139"/>
        <v/>
      </c>
      <c r="DL9735" s="73" t="str">
        <f t="shared" si="3140"/>
        <v/>
      </c>
      <c r="DM9735" s="73" t="str">
        <f t="shared" si="3141"/>
        <v/>
      </c>
      <c r="DN9735" s="73" t="str">
        <f t="shared" si="3149"/>
        <v/>
      </c>
      <c r="DO9735" s="73" t="str">
        <f t="shared" si="3142"/>
        <v/>
      </c>
      <c r="DP9735" s="73" t="str">
        <f t="shared" si="3143"/>
        <v/>
      </c>
      <c r="DQ9735" s="73" t="str">
        <f t="shared" si="3144"/>
        <v/>
      </c>
      <c r="DR9735" s="73" t="str">
        <f t="shared" si="3145"/>
        <v/>
      </c>
      <c r="DS9735" s="73" t="str">
        <f t="shared" si="3146"/>
        <v/>
      </c>
      <c r="DT9735" s="70" t="str">
        <f t="shared" si="3147"/>
        <v/>
      </c>
      <c r="DU9735" s="70" t="str">
        <f t="shared" si="3148"/>
        <v/>
      </c>
      <c r="DW9735" s="55" t="e">
        <f t="shared" si="3150"/>
        <v>#N/A</v>
      </c>
      <c r="DX9735" s="90" t="e">
        <f t="shared" si="3151"/>
        <v>#N/A</v>
      </c>
    </row>
    <row r="9736" spans="2:128">
      <c r="B9736" s="221"/>
      <c r="C9736" s="159"/>
      <c r="DE9736" s="72" t="str">
        <f t="shared" si="3133"/>
        <v/>
      </c>
      <c r="DF9736" s="73" t="str">
        <f t="shared" si="3134"/>
        <v/>
      </c>
      <c r="DG9736" s="73" t="str">
        <f t="shared" si="3135"/>
        <v/>
      </c>
      <c r="DH9736" s="73" t="str">
        <f t="shared" si="3136"/>
        <v/>
      </c>
      <c r="DI9736" s="73" t="str">
        <f t="shared" si="3137"/>
        <v/>
      </c>
      <c r="DJ9736" s="73" t="str">
        <f t="shared" si="3138"/>
        <v/>
      </c>
      <c r="DK9736" s="73" t="str">
        <f t="shared" si="3139"/>
        <v/>
      </c>
      <c r="DL9736" s="73" t="str">
        <f t="shared" si="3140"/>
        <v/>
      </c>
      <c r="DM9736" s="73" t="str">
        <f t="shared" si="3141"/>
        <v/>
      </c>
      <c r="DN9736" s="73" t="str">
        <f t="shared" si="3149"/>
        <v/>
      </c>
      <c r="DO9736" s="73" t="str">
        <f t="shared" si="3142"/>
        <v/>
      </c>
      <c r="DP9736" s="73" t="str">
        <f t="shared" si="3143"/>
        <v/>
      </c>
      <c r="DQ9736" s="73" t="str">
        <f t="shared" si="3144"/>
        <v/>
      </c>
      <c r="DR9736" s="73" t="str">
        <f t="shared" si="3145"/>
        <v/>
      </c>
      <c r="DS9736" s="73" t="str">
        <f t="shared" si="3146"/>
        <v/>
      </c>
      <c r="DT9736" s="70" t="str">
        <f t="shared" si="3147"/>
        <v/>
      </c>
      <c r="DU9736" s="70" t="str">
        <f t="shared" si="3148"/>
        <v/>
      </c>
      <c r="DW9736" s="55" t="e">
        <f t="shared" si="3150"/>
        <v>#N/A</v>
      </c>
      <c r="DX9736" s="90" t="e">
        <f t="shared" si="3151"/>
        <v>#N/A</v>
      </c>
    </row>
    <row r="9737" spans="2:128">
      <c r="B9737" s="221"/>
      <c r="C9737" s="159"/>
      <c r="DE9737" s="72" t="str">
        <f t="shared" si="3133"/>
        <v/>
      </c>
      <c r="DF9737" s="73" t="str">
        <f t="shared" si="3134"/>
        <v/>
      </c>
      <c r="DG9737" s="73" t="str">
        <f t="shared" si="3135"/>
        <v/>
      </c>
      <c r="DH9737" s="73" t="str">
        <f t="shared" si="3136"/>
        <v/>
      </c>
      <c r="DI9737" s="73" t="str">
        <f t="shared" si="3137"/>
        <v/>
      </c>
      <c r="DJ9737" s="73" t="str">
        <f t="shared" si="3138"/>
        <v/>
      </c>
      <c r="DK9737" s="73" t="str">
        <f t="shared" si="3139"/>
        <v/>
      </c>
      <c r="DL9737" s="73" t="str">
        <f t="shared" si="3140"/>
        <v/>
      </c>
      <c r="DM9737" s="73" t="str">
        <f t="shared" si="3141"/>
        <v/>
      </c>
      <c r="DN9737" s="73" t="str">
        <f t="shared" si="3149"/>
        <v/>
      </c>
      <c r="DO9737" s="73" t="str">
        <f t="shared" si="3142"/>
        <v/>
      </c>
      <c r="DP9737" s="73" t="str">
        <f t="shared" si="3143"/>
        <v/>
      </c>
      <c r="DQ9737" s="73" t="str">
        <f t="shared" si="3144"/>
        <v/>
      </c>
      <c r="DR9737" s="73" t="str">
        <f t="shared" si="3145"/>
        <v/>
      </c>
      <c r="DS9737" s="73" t="str">
        <f t="shared" si="3146"/>
        <v/>
      </c>
      <c r="DT9737" s="70" t="str">
        <f t="shared" si="3147"/>
        <v/>
      </c>
      <c r="DU9737" s="70" t="str">
        <f t="shared" si="3148"/>
        <v/>
      </c>
      <c r="DW9737" s="55" t="e">
        <f t="shared" si="3150"/>
        <v>#N/A</v>
      </c>
      <c r="DX9737" s="90" t="e">
        <f t="shared" si="3151"/>
        <v>#N/A</v>
      </c>
    </row>
    <row r="9738" spans="2:128">
      <c r="B9738" s="221"/>
      <c r="C9738" s="159"/>
      <c r="DE9738" s="72" t="str">
        <f t="shared" si="3133"/>
        <v/>
      </c>
      <c r="DF9738" s="73" t="str">
        <f t="shared" si="3134"/>
        <v/>
      </c>
      <c r="DG9738" s="73" t="str">
        <f t="shared" si="3135"/>
        <v/>
      </c>
      <c r="DH9738" s="73" t="str">
        <f t="shared" si="3136"/>
        <v/>
      </c>
      <c r="DI9738" s="73" t="str">
        <f t="shared" si="3137"/>
        <v/>
      </c>
      <c r="DJ9738" s="73" t="str">
        <f t="shared" si="3138"/>
        <v/>
      </c>
      <c r="DK9738" s="73" t="str">
        <f t="shared" si="3139"/>
        <v/>
      </c>
      <c r="DL9738" s="73" t="str">
        <f t="shared" si="3140"/>
        <v/>
      </c>
      <c r="DM9738" s="73" t="str">
        <f t="shared" si="3141"/>
        <v/>
      </c>
      <c r="DN9738" s="73" t="str">
        <f t="shared" si="3149"/>
        <v/>
      </c>
      <c r="DO9738" s="73" t="str">
        <f t="shared" si="3142"/>
        <v/>
      </c>
      <c r="DP9738" s="73" t="str">
        <f t="shared" si="3143"/>
        <v/>
      </c>
      <c r="DQ9738" s="73" t="str">
        <f t="shared" si="3144"/>
        <v/>
      </c>
      <c r="DR9738" s="73" t="str">
        <f t="shared" si="3145"/>
        <v/>
      </c>
      <c r="DS9738" s="73" t="str">
        <f t="shared" si="3146"/>
        <v/>
      </c>
      <c r="DT9738" s="70" t="str">
        <f t="shared" si="3147"/>
        <v/>
      </c>
      <c r="DU9738" s="70" t="str">
        <f t="shared" si="3148"/>
        <v/>
      </c>
      <c r="DW9738" s="55" t="e">
        <f t="shared" si="3150"/>
        <v>#N/A</v>
      </c>
      <c r="DX9738" s="90" t="e">
        <f t="shared" si="3151"/>
        <v>#N/A</v>
      </c>
    </row>
    <row r="9739" spans="2:128">
      <c r="B9739" s="221"/>
      <c r="C9739" s="159"/>
      <c r="DE9739" s="72" t="str">
        <f t="shared" si="3133"/>
        <v/>
      </c>
      <c r="DF9739" s="73" t="str">
        <f t="shared" si="3134"/>
        <v/>
      </c>
      <c r="DG9739" s="73" t="str">
        <f t="shared" si="3135"/>
        <v/>
      </c>
      <c r="DH9739" s="73" t="str">
        <f t="shared" si="3136"/>
        <v/>
      </c>
      <c r="DI9739" s="73" t="str">
        <f t="shared" si="3137"/>
        <v/>
      </c>
      <c r="DJ9739" s="73" t="str">
        <f t="shared" si="3138"/>
        <v/>
      </c>
      <c r="DK9739" s="73" t="str">
        <f t="shared" si="3139"/>
        <v/>
      </c>
      <c r="DL9739" s="73" t="str">
        <f t="shared" si="3140"/>
        <v/>
      </c>
      <c r="DM9739" s="73" t="str">
        <f t="shared" si="3141"/>
        <v/>
      </c>
      <c r="DN9739" s="73" t="str">
        <f t="shared" si="3149"/>
        <v/>
      </c>
      <c r="DO9739" s="73" t="str">
        <f t="shared" si="3142"/>
        <v/>
      </c>
      <c r="DP9739" s="73" t="str">
        <f t="shared" si="3143"/>
        <v/>
      </c>
      <c r="DQ9739" s="73" t="str">
        <f t="shared" si="3144"/>
        <v/>
      </c>
      <c r="DR9739" s="73" t="str">
        <f t="shared" si="3145"/>
        <v/>
      </c>
      <c r="DS9739" s="73" t="str">
        <f t="shared" si="3146"/>
        <v/>
      </c>
      <c r="DT9739" s="70" t="str">
        <f t="shared" si="3147"/>
        <v/>
      </c>
      <c r="DU9739" s="70" t="str">
        <f t="shared" si="3148"/>
        <v/>
      </c>
      <c r="DW9739" s="55" t="e">
        <f t="shared" si="3150"/>
        <v>#N/A</v>
      </c>
      <c r="DX9739" s="90" t="e">
        <f t="shared" si="3151"/>
        <v>#N/A</v>
      </c>
    </row>
    <row r="9740" spans="2:128">
      <c r="B9740" s="221"/>
      <c r="C9740" s="159"/>
      <c r="DE9740" s="72" t="str">
        <f t="shared" si="3133"/>
        <v/>
      </c>
      <c r="DF9740" s="73" t="str">
        <f t="shared" si="3134"/>
        <v/>
      </c>
      <c r="DG9740" s="73" t="str">
        <f t="shared" si="3135"/>
        <v/>
      </c>
      <c r="DH9740" s="73" t="str">
        <f t="shared" si="3136"/>
        <v/>
      </c>
      <c r="DI9740" s="73" t="str">
        <f t="shared" si="3137"/>
        <v/>
      </c>
      <c r="DJ9740" s="73" t="str">
        <f t="shared" si="3138"/>
        <v/>
      </c>
      <c r="DK9740" s="73" t="str">
        <f t="shared" si="3139"/>
        <v/>
      </c>
      <c r="DL9740" s="73" t="str">
        <f t="shared" si="3140"/>
        <v/>
      </c>
      <c r="DM9740" s="73" t="str">
        <f t="shared" si="3141"/>
        <v/>
      </c>
      <c r="DN9740" s="73" t="str">
        <f t="shared" si="3149"/>
        <v/>
      </c>
      <c r="DO9740" s="73" t="str">
        <f t="shared" si="3142"/>
        <v/>
      </c>
      <c r="DP9740" s="73" t="str">
        <f t="shared" si="3143"/>
        <v/>
      </c>
      <c r="DQ9740" s="73" t="str">
        <f t="shared" si="3144"/>
        <v/>
      </c>
      <c r="DR9740" s="73" t="str">
        <f t="shared" si="3145"/>
        <v/>
      </c>
      <c r="DS9740" s="73" t="str">
        <f t="shared" si="3146"/>
        <v/>
      </c>
      <c r="DT9740" s="70" t="str">
        <f t="shared" si="3147"/>
        <v/>
      </c>
      <c r="DU9740" s="70" t="str">
        <f t="shared" si="3148"/>
        <v/>
      </c>
      <c r="DW9740" s="55" t="e">
        <f t="shared" si="3150"/>
        <v>#N/A</v>
      </c>
      <c r="DX9740" s="90" t="e">
        <f t="shared" si="3151"/>
        <v>#N/A</v>
      </c>
    </row>
    <row r="9741" spans="2:128">
      <c r="B9741" s="221"/>
      <c r="C9741" s="159"/>
      <c r="DE9741" s="72" t="str">
        <f t="shared" si="3133"/>
        <v/>
      </c>
      <c r="DF9741" s="73" t="str">
        <f t="shared" si="3134"/>
        <v/>
      </c>
      <c r="DG9741" s="73" t="str">
        <f t="shared" si="3135"/>
        <v/>
      </c>
      <c r="DH9741" s="73" t="str">
        <f t="shared" si="3136"/>
        <v/>
      </c>
      <c r="DI9741" s="73" t="str">
        <f t="shared" si="3137"/>
        <v/>
      </c>
      <c r="DJ9741" s="73" t="str">
        <f t="shared" si="3138"/>
        <v/>
      </c>
      <c r="DK9741" s="73" t="str">
        <f t="shared" si="3139"/>
        <v/>
      </c>
      <c r="DL9741" s="73" t="str">
        <f t="shared" si="3140"/>
        <v/>
      </c>
      <c r="DM9741" s="73" t="str">
        <f t="shared" si="3141"/>
        <v/>
      </c>
      <c r="DN9741" s="73" t="str">
        <f t="shared" si="3149"/>
        <v/>
      </c>
      <c r="DO9741" s="73" t="str">
        <f t="shared" si="3142"/>
        <v/>
      </c>
      <c r="DP9741" s="73" t="str">
        <f t="shared" si="3143"/>
        <v/>
      </c>
      <c r="DQ9741" s="73" t="str">
        <f t="shared" si="3144"/>
        <v/>
      </c>
      <c r="DR9741" s="73" t="str">
        <f t="shared" si="3145"/>
        <v/>
      </c>
      <c r="DS9741" s="73" t="str">
        <f t="shared" si="3146"/>
        <v/>
      </c>
      <c r="DT9741" s="70" t="str">
        <f t="shared" si="3147"/>
        <v/>
      </c>
      <c r="DU9741" s="70" t="str">
        <f t="shared" si="3148"/>
        <v/>
      </c>
      <c r="DW9741" s="55" t="e">
        <f t="shared" si="3150"/>
        <v>#N/A</v>
      </c>
      <c r="DX9741" s="90" t="e">
        <f t="shared" si="3151"/>
        <v>#N/A</v>
      </c>
    </row>
    <row r="9742" spans="2:128">
      <c r="B9742" s="221"/>
      <c r="C9742" s="159"/>
      <c r="DE9742" s="72" t="str">
        <f t="shared" si="3133"/>
        <v/>
      </c>
      <c r="DF9742" s="73" t="str">
        <f t="shared" si="3134"/>
        <v/>
      </c>
      <c r="DG9742" s="73" t="str">
        <f t="shared" si="3135"/>
        <v/>
      </c>
      <c r="DH9742" s="73" t="str">
        <f t="shared" si="3136"/>
        <v/>
      </c>
      <c r="DI9742" s="73" t="str">
        <f t="shared" si="3137"/>
        <v/>
      </c>
      <c r="DJ9742" s="73" t="str">
        <f t="shared" si="3138"/>
        <v/>
      </c>
      <c r="DK9742" s="73" t="str">
        <f t="shared" si="3139"/>
        <v/>
      </c>
      <c r="DL9742" s="73" t="str">
        <f t="shared" si="3140"/>
        <v/>
      </c>
      <c r="DM9742" s="73" t="str">
        <f t="shared" si="3141"/>
        <v/>
      </c>
      <c r="DN9742" s="73" t="str">
        <f t="shared" si="3149"/>
        <v/>
      </c>
      <c r="DO9742" s="73" t="str">
        <f t="shared" si="3142"/>
        <v/>
      </c>
      <c r="DP9742" s="73" t="str">
        <f t="shared" si="3143"/>
        <v/>
      </c>
      <c r="DQ9742" s="73" t="str">
        <f t="shared" si="3144"/>
        <v/>
      </c>
      <c r="DR9742" s="73" t="str">
        <f t="shared" si="3145"/>
        <v/>
      </c>
      <c r="DS9742" s="73" t="str">
        <f t="shared" si="3146"/>
        <v/>
      </c>
      <c r="DT9742" s="70" t="str">
        <f t="shared" si="3147"/>
        <v/>
      </c>
      <c r="DU9742" s="70" t="str">
        <f t="shared" si="3148"/>
        <v/>
      </c>
      <c r="DW9742" s="55" t="e">
        <f t="shared" si="3150"/>
        <v>#N/A</v>
      </c>
      <c r="DX9742" s="90" t="e">
        <f t="shared" si="3151"/>
        <v>#N/A</v>
      </c>
    </row>
    <row r="9743" spans="2:128">
      <c r="B9743" s="221"/>
      <c r="C9743" s="159"/>
      <c r="DE9743" s="72" t="str">
        <f t="shared" si="3133"/>
        <v/>
      </c>
      <c r="DF9743" s="73" t="str">
        <f t="shared" si="3134"/>
        <v/>
      </c>
      <c r="DG9743" s="73" t="str">
        <f t="shared" si="3135"/>
        <v/>
      </c>
      <c r="DH9743" s="73" t="str">
        <f t="shared" si="3136"/>
        <v/>
      </c>
      <c r="DI9743" s="73" t="str">
        <f t="shared" si="3137"/>
        <v/>
      </c>
      <c r="DJ9743" s="73" t="str">
        <f t="shared" si="3138"/>
        <v/>
      </c>
      <c r="DK9743" s="73" t="str">
        <f t="shared" si="3139"/>
        <v/>
      </c>
      <c r="DL9743" s="73" t="str">
        <f t="shared" si="3140"/>
        <v/>
      </c>
      <c r="DM9743" s="73" t="str">
        <f t="shared" si="3141"/>
        <v/>
      </c>
      <c r="DN9743" s="73" t="str">
        <f t="shared" si="3149"/>
        <v/>
      </c>
      <c r="DO9743" s="73" t="str">
        <f t="shared" si="3142"/>
        <v/>
      </c>
      <c r="DP9743" s="73" t="str">
        <f t="shared" si="3143"/>
        <v/>
      </c>
      <c r="DQ9743" s="73" t="str">
        <f t="shared" si="3144"/>
        <v/>
      </c>
      <c r="DR9743" s="73" t="str">
        <f t="shared" si="3145"/>
        <v/>
      </c>
      <c r="DS9743" s="73" t="str">
        <f t="shared" si="3146"/>
        <v/>
      </c>
      <c r="DT9743" s="70" t="str">
        <f t="shared" si="3147"/>
        <v/>
      </c>
      <c r="DU9743" s="70" t="str">
        <f t="shared" si="3148"/>
        <v/>
      </c>
      <c r="DW9743" s="55" t="e">
        <f t="shared" si="3150"/>
        <v>#N/A</v>
      </c>
      <c r="DX9743" s="90" t="e">
        <f t="shared" si="3151"/>
        <v>#N/A</v>
      </c>
    </row>
    <row r="9744" spans="2:128">
      <c r="B9744" s="221"/>
      <c r="C9744" s="159"/>
      <c r="DE9744" s="72" t="str">
        <f t="shared" si="3133"/>
        <v/>
      </c>
      <c r="DF9744" s="73" t="str">
        <f t="shared" si="3134"/>
        <v/>
      </c>
      <c r="DG9744" s="73" t="str">
        <f t="shared" si="3135"/>
        <v/>
      </c>
      <c r="DH9744" s="73" t="str">
        <f t="shared" si="3136"/>
        <v/>
      </c>
      <c r="DI9744" s="73" t="str">
        <f t="shared" si="3137"/>
        <v/>
      </c>
      <c r="DJ9744" s="73" t="str">
        <f t="shared" si="3138"/>
        <v/>
      </c>
      <c r="DK9744" s="73" t="str">
        <f t="shared" si="3139"/>
        <v/>
      </c>
      <c r="DL9744" s="73" t="str">
        <f t="shared" si="3140"/>
        <v/>
      </c>
      <c r="DM9744" s="73" t="str">
        <f t="shared" si="3141"/>
        <v/>
      </c>
      <c r="DN9744" s="73" t="str">
        <f t="shared" si="3149"/>
        <v/>
      </c>
      <c r="DO9744" s="73" t="str">
        <f t="shared" si="3142"/>
        <v/>
      </c>
      <c r="DP9744" s="73" t="str">
        <f t="shared" si="3143"/>
        <v/>
      </c>
      <c r="DQ9744" s="73" t="str">
        <f t="shared" si="3144"/>
        <v/>
      </c>
      <c r="DR9744" s="73" t="str">
        <f t="shared" si="3145"/>
        <v/>
      </c>
      <c r="DS9744" s="73" t="str">
        <f t="shared" si="3146"/>
        <v/>
      </c>
      <c r="DT9744" s="70" t="str">
        <f t="shared" si="3147"/>
        <v/>
      </c>
      <c r="DU9744" s="70" t="str">
        <f t="shared" si="3148"/>
        <v/>
      </c>
      <c r="DW9744" s="55" t="e">
        <f t="shared" si="3150"/>
        <v>#N/A</v>
      </c>
      <c r="DX9744" s="90" t="e">
        <f t="shared" si="3151"/>
        <v>#N/A</v>
      </c>
    </row>
    <row r="9745" spans="2:128">
      <c r="B9745" s="221"/>
      <c r="C9745" s="159"/>
      <c r="DE9745" s="72" t="str">
        <f t="shared" si="3133"/>
        <v/>
      </c>
      <c r="DF9745" s="73" t="str">
        <f t="shared" si="3134"/>
        <v/>
      </c>
      <c r="DG9745" s="73" t="str">
        <f t="shared" si="3135"/>
        <v/>
      </c>
      <c r="DH9745" s="73" t="str">
        <f t="shared" si="3136"/>
        <v/>
      </c>
      <c r="DI9745" s="73" t="str">
        <f t="shared" si="3137"/>
        <v/>
      </c>
      <c r="DJ9745" s="73" t="str">
        <f t="shared" si="3138"/>
        <v/>
      </c>
      <c r="DK9745" s="73" t="str">
        <f t="shared" si="3139"/>
        <v/>
      </c>
      <c r="DL9745" s="73" t="str">
        <f t="shared" si="3140"/>
        <v/>
      </c>
      <c r="DM9745" s="73" t="str">
        <f t="shared" si="3141"/>
        <v/>
      </c>
      <c r="DN9745" s="73" t="str">
        <f t="shared" si="3149"/>
        <v/>
      </c>
      <c r="DO9745" s="73" t="str">
        <f t="shared" si="3142"/>
        <v/>
      </c>
      <c r="DP9745" s="73" t="str">
        <f t="shared" si="3143"/>
        <v/>
      </c>
      <c r="DQ9745" s="73" t="str">
        <f t="shared" si="3144"/>
        <v/>
      </c>
      <c r="DR9745" s="73" t="str">
        <f t="shared" si="3145"/>
        <v/>
      </c>
      <c r="DS9745" s="73" t="str">
        <f t="shared" si="3146"/>
        <v/>
      </c>
      <c r="DT9745" s="70" t="str">
        <f t="shared" si="3147"/>
        <v/>
      </c>
      <c r="DU9745" s="70" t="str">
        <f t="shared" si="3148"/>
        <v/>
      </c>
      <c r="DW9745" s="55" t="e">
        <f t="shared" si="3150"/>
        <v>#N/A</v>
      </c>
      <c r="DX9745" s="90" t="e">
        <f t="shared" si="3151"/>
        <v>#N/A</v>
      </c>
    </row>
    <row r="9746" spans="2:128">
      <c r="B9746" s="221"/>
      <c r="C9746" s="159"/>
      <c r="DE9746" s="72" t="str">
        <f t="shared" si="3133"/>
        <v/>
      </c>
      <c r="DF9746" s="73" t="str">
        <f t="shared" si="3134"/>
        <v/>
      </c>
      <c r="DG9746" s="73" t="str">
        <f t="shared" si="3135"/>
        <v/>
      </c>
      <c r="DH9746" s="73" t="str">
        <f t="shared" si="3136"/>
        <v/>
      </c>
      <c r="DI9746" s="73" t="str">
        <f t="shared" si="3137"/>
        <v/>
      </c>
      <c r="DJ9746" s="73" t="str">
        <f t="shared" si="3138"/>
        <v/>
      </c>
      <c r="DK9746" s="73" t="str">
        <f t="shared" si="3139"/>
        <v/>
      </c>
      <c r="DL9746" s="73" t="str">
        <f t="shared" si="3140"/>
        <v/>
      </c>
      <c r="DM9746" s="73" t="str">
        <f t="shared" si="3141"/>
        <v/>
      </c>
      <c r="DN9746" s="73" t="str">
        <f t="shared" si="3149"/>
        <v/>
      </c>
      <c r="DO9746" s="73" t="str">
        <f t="shared" si="3142"/>
        <v/>
      </c>
      <c r="DP9746" s="73" t="str">
        <f t="shared" si="3143"/>
        <v/>
      </c>
      <c r="DQ9746" s="73" t="str">
        <f t="shared" si="3144"/>
        <v/>
      </c>
      <c r="DR9746" s="73" t="str">
        <f t="shared" si="3145"/>
        <v/>
      </c>
      <c r="DS9746" s="73" t="str">
        <f t="shared" si="3146"/>
        <v/>
      </c>
      <c r="DT9746" s="70" t="str">
        <f t="shared" si="3147"/>
        <v/>
      </c>
      <c r="DU9746" s="70" t="str">
        <f t="shared" si="3148"/>
        <v/>
      </c>
      <c r="DW9746" s="55" t="e">
        <f t="shared" si="3150"/>
        <v>#N/A</v>
      </c>
      <c r="DX9746" s="90" t="e">
        <f t="shared" si="3151"/>
        <v>#N/A</v>
      </c>
    </row>
    <row r="9747" spans="2:128">
      <c r="B9747" s="221"/>
      <c r="C9747" s="159"/>
      <c r="DE9747" s="72" t="str">
        <f t="shared" si="3133"/>
        <v/>
      </c>
      <c r="DF9747" s="73" t="str">
        <f t="shared" si="3134"/>
        <v/>
      </c>
      <c r="DG9747" s="73" t="str">
        <f t="shared" si="3135"/>
        <v/>
      </c>
      <c r="DH9747" s="73" t="str">
        <f t="shared" si="3136"/>
        <v/>
      </c>
      <c r="DI9747" s="73" t="str">
        <f t="shared" si="3137"/>
        <v/>
      </c>
      <c r="DJ9747" s="73" t="str">
        <f t="shared" si="3138"/>
        <v/>
      </c>
      <c r="DK9747" s="73" t="str">
        <f t="shared" si="3139"/>
        <v/>
      </c>
      <c r="DL9747" s="73" t="str">
        <f t="shared" si="3140"/>
        <v/>
      </c>
      <c r="DM9747" s="73" t="str">
        <f t="shared" si="3141"/>
        <v/>
      </c>
      <c r="DN9747" s="73" t="str">
        <f t="shared" si="3149"/>
        <v/>
      </c>
      <c r="DO9747" s="73" t="str">
        <f t="shared" si="3142"/>
        <v/>
      </c>
      <c r="DP9747" s="73" t="str">
        <f t="shared" si="3143"/>
        <v/>
      </c>
      <c r="DQ9747" s="73" t="str">
        <f t="shared" si="3144"/>
        <v/>
      </c>
      <c r="DR9747" s="73" t="str">
        <f t="shared" si="3145"/>
        <v/>
      </c>
      <c r="DS9747" s="73" t="str">
        <f t="shared" si="3146"/>
        <v/>
      </c>
      <c r="DT9747" s="70" t="str">
        <f t="shared" si="3147"/>
        <v/>
      </c>
      <c r="DU9747" s="70" t="str">
        <f t="shared" si="3148"/>
        <v/>
      </c>
      <c r="DW9747" s="55" t="e">
        <f t="shared" si="3150"/>
        <v>#N/A</v>
      </c>
      <c r="DX9747" s="90" t="e">
        <f t="shared" si="3151"/>
        <v>#N/A</v>
      </c>
    </row>
    <row r="9748" spans="2:128">
      <c r="B9748" s="221"/>
      <c r="C9748" s="159"/>
      <c r="DE9748" s="72" t="str">
        <f t="shared" si="3133"/>
        <v/>
      </c>
      <c r="DF9748" s="73" t="str">
        <f t="shared" si="3134"/>
        <v/>
      </c>
      <c r="DG9748" s="73" t="str">
        <f t="shared" si="3135"/>
        <v/>
      </c>
      <c r="DH9748" s="73" t="str">
        <f t="shared" si="3136"/>
        <v/>
      </c>
      <c r="DI9748" s="73" t="str">
        <f t="shared" si="3137"/>
        <v/>
      </c>
      <c r="DJ9748" s="73" t="str">
        <f t="shared" si="3138"/>
        <v/>
      </c>
      <c r="DK9748" s="73" t="str">
        <f t="shared" si="3139"/>
        <v/>
      </c>
      <c r="DL9748" s="73" t="str">
        <f t="shared" si="3140"/>
        <v/>
      </c>
      <c r="DM9748" s="73" t="str">
        <f t="shared" si="3141"/>
        <v/>
      </c>
      <c r="DN9748" s="73" t="str">
        <f t="shared" si="3149"/>
        <v/>
      </c>
      <c r="DO9748" s="73" t="str">
        <f t="shared" si="3142"/>
        <v/>
      </c>
      <c r="DP9748" s="73" t="str">
        <f t="shared" si="3143"/>
        <v/>
      </c>
      <c r="DQ9748" s="73" t="str">
        <f t="shared" si="3144"/>
        <v/>
      </c>
      <c r="DR9748" s="73" t="str">
        <f t="shared" si="3145"/>
        <v/>
      </c>
      <c r="DS9748" s="73" t="str">
        <f t="shared" si="3146"/>
        <v/>
      </c>
      <c r="DT9748" s="70" t="str">
        <f t="shared" si="3147"/>
        <v/>
      </c>
      <c r="DU9748" s="70" t="str">
        <f t="shared" si="3148"/>
        <v/>
      </c>
      <c r="DW9748" s="55" t="e">
        <f t="shared" si="3150"/>
        <v>#N/A</v>
      </c>
      <c r="DX9748" s="90" t="e">
        <f t="shared" si="3151"/>
        <v>#N/A</v>
      </c>
    </row>
    <row r="9749" spans="2:128">
      <c r="B9749" s="221"/>
      <c r="C9749" s="159"/>
      <c r="DE9749" s="72" t="str">
        <f t="shared" si="3133"/>
        <v/>
      </c>
      <c r="DF9749" s="73" t="str">
        <f t="shared" si="3134"/>
        <v/>
      </c>
      <c r="DG9749" s="73" t="str">
        <f t="shared" si="3135"/>
        <v/>
      </c>
      <c r="DH9749" s="73" t="str">
        <f t="shared" si="3136"/>
        <v/>
      </c>
      <c r="DI9749" s="73" t="str">
        <f t="shared" si="3137"/>
        <v/>
      </c>
      <c r="DJ9749" s="73" t="str">
        <f t="shared" si="3138"/>
        <v/>
      </c>
      <c r="DK9749" s="73" t="str">
        <f t="shared" si="3139"/>
        <v/>
      </c>
      <c r="DL9749" s="73" t="str">
        <f t="shared" si="3140"/>
        <v/>
      </c>
      <c r="DM9749" s="73" t="str">
        <f t="shared" si="3141"/>
        <v/>
      </c>
      <c r="DN9749" s="73" t="str">
        <f t="shared" si="3149"/>
        <v/>
      </c>
      <c r="DO9749" s="73" t="str">
        <f t="shared" si="3142"/>
        <v/>
      </c>
      <c r="DP9749" s="73" t="str">
        <f t="shared" si="3143"/>
        <v/>
      </c>
      <c r="DQ9749" s="73" t="str">
        <f t="shared" si="3144"/>
        <v/>
      </c>
      <c r="DR9749" s="73" t="str">
        <f t="shared" si="3145"/>
        <v/>
      </c>
      <c r="DS9749" s="73" t="str">
        <f t="shared" si="3146"/>
        <v/>
      </c>
      <c r="DT9749" s="70" t="str">
        <f t="shared" si="3147"/>
        <v/>
      </c>
      <c r="DU9749" s="70" t="str">
        <f t="shared" si="3148"/>
        <v/>
      </c>
      <c r="DW9749" s="55" t="e">
        <f t="shared" si="3150"/>
        <v>#N/A</v>
      </c>
      <c r="DX9749" s="90" t="e">
        <f t="shared" si="3151"/>
        <v>#N/A</v>
      </c>
    </row>
    <row r="9750" spans="2:128">
      <c r="B9750" s="221"/>
      <c r="C9750" s="159"/>
      <c r="DE9750" s="72" t="str">
        <f t="shared" si="3133"/>
        <v/>
      </c>
      <c r="DF9750" s="73" t="str">
        <f t="shared" si="3134"/>
        <v/>
      </c>
      <c r="DG9750" s="73" t="str">
        <f t="shared" si="3135"/>
        <v/>
      </c>
      <c r="DH9750" s="73" t="str">
        <f t="shared" si="3136"/>
        <v/>
      </c>
      <c r="DI9750" s="73" t="str">
        <f t="shared" si="3137"/>
        <v/>
      </c>
      <c r="DJ9750" s="73" t="str">
        <f t="shared" si="3138"/>
        <v/>
      </c>
      <c r="DK9750" s="73" t="str">
        <f t="shared" si="3139"/>
        <v/>
      </c>
      <c r="DL9750" s="73" t="str">
        <f t="shared" si="3140"/>
        <v/>
      </c>
      <c r="DM9750" s="73" t="str">
        <f t="shared" si="3141"/>
        <v/>
      </c>
      <c r="DN9750" s="73" t="str">
        <f t="shared" si="3149"/>
        <v/>
      </c>
      <c r="DO9750" s="73" t="str">
        <f t="shared" si="3142"/>
        <v/>
      </c>
      <c r="DP9750" s="73" t="str">
        <f t="shared" si="3143"/>
        <v/>
      </c>
      <c r="DQ9750" s="73" t="str">
        <f t="shared" si="3144"/>
        <v/>
      </c>
      <c r="DR9750" s="73" t="str">
        <f t="shared" si="3145"/>
        <v/>
      </c>
      <c r="DS9750" s="73" t="str">
        <f t="shared" si="3146"/>
        <v/>
      </c>
      <c r="DT9750" s="70" t="str">
        <f t="shared" si="3147"/>
        <v/>
      </c>
      <c r="DU9750" s="70" t="str">
        <f t="shared" si="3148"/>
        <v/>
      </c>
      <c r="DW9750" s="55" t="e">
        <f t="shared" si="3150"/>
        <v>#N/A</v>
      </c>
      <c r="DX9750" s="90" t="e">
        <f t="shared" si="3151"/>
        <v>#N/A</v>
      </c>
    </row>
    <row r="9751" spans="2:128">
      <c r="B9751" s="221"/>
      <c r="C9751" s="159"/>
      <c r="DE9751" s="72" t="str">
        <f t="shared" si="3133"/>
        <v/>
      </c>
      <c r="DF9751" s="73" t="str">
        <f t="shared" si="3134"/>
        <v/>
      </c>
      <c r="DG9751" s="73" t="str">
        <f t="shared" si="3135"/>
        <v/>
      </c>
      <c r="DH9751" s="73" t="str">
        <f t="shared" si="3136"/>
        <v/>
      </c>
      <c r="DI9751" s="73" t="str">
        <f t="shared" si="3137"/>
        <v/>
      </c>
      <c r="DJ9751" s="73" t="str">
        <f t="shared" si="3138"/>
        <v/>
      </c>
      <c r="DK9751" s="73" t="str">
        <f t="shared" si="3139"/>
        <v/>
      </c>
      <c r="DL9751" s="73" t="str">
        <f t="shared" si="3140"/>
        <v/>
      </c>
      <c r="DM9751" s="73" t="str">
        <f t="shared" si="3141"/>
        <v/>
      </c>
      <c r="DN9751" s="73" t="str">
        <f t="shared" si="3149"/>
        <v/>
      </c>
      <c r="DO9751" s="73" t="str">
        <f t="shared" si="3142"/>
        <v/>
      </c>
      <c r="DP9751" s="73" t="str">
        <f t="shared" si="3143"/>
        <v/>
      </c>
      <c r="DQ9751" s="73" t="str">
        <f t="shared" si="3144"/>
        <v/>
      </c>
      <c r="DR9751" s="73" t="str">
        <f t="shared" si="3145"/>
        <v/>
      </c>
      <c r="DS9751" s="73" t="str">
        <f t="shared" si="3146"/>
        <v/>
      </c>
      <c r="DT9751" s="70" t="str">
        <f t="shared" si="3147"/>
        <v/>
      </c>
      <c r="DU9751" s="70" t="str">
        <f t="shared" si="3148"/>
        <v/>
      </c>
      <c r="DW9751" s="55" t="e">
        <f t="shared" si="3150"/>
        <v>#N/A</v>
      </c>
      <c r="DX9751" s="90" t="e">
        <f t="shared" si="3151"/>
        <v>#N/A</v>
      </c>
    </row>
    <row r="9752" spans="2:128">
      <c r="B9752" s="221"/>
      <c r="C9752" s="159"/>
      <c r="DE9752" s="72" t="str">
        <f t="shared" si="3133"/>
        <v/>
      </c>
      <c r="DF9752" s="73" t="str">
        <f t="shared" si="3134"/>
        <v/>
      </c>
      <c r="DG9752" s="73" t="str">
        <f t="shared" si="3135"/>
        <v/>
      </c>
      <c r="DH9752" s="73" t="str">
        <f t="shared" si="3136"/>
        <v/>
      </c>
      <c r="DI9752" s="73" t="str">
        <f t="shared" si="3137"/>
        <v/>
      </c>
      <c r="DJ9752" s="73" t="str">
        <f t="shared" si="3138"/>
        <v/>
      </c>
      <c r="DK9752" s="73" t="str">
        <f t="shared" si="3139"/>
        <v/>
      </c>
      <c r="DL9752" s="73" t="str">
        <f t="shared" si="3140"/>
        <v/>
      </c>
      <c r="DM9752" s="73" t="str">
        <f t="shared" si="3141"/>
        <v/>
      </c>
      <c r="DN9752" s="73" t="str">
        <f t="shared" si="3149"/>
        <v/>
      </c>
      <c r="DO9752" s="73" t="str">
        <f t="shared" si="3142"/>
        <v/>
      </c>
      <c r="DP9752" s="73" t="str">
        <f t="shared" si="3143"/>
        <v/>
      </c>
      <c r="DQ9752" s="73" t="str">
        <f t="shared" si="3144"/>
        <v/>
      </c>
      <c r="DR9752" s="73" t="str">
        <f t="shared" si="3145"/>
        <v/>
      </c>
      <c r="DS9752" s="73" t="str">
        <f t="shared" si="3146"/>
        <v/>
      </c>
      <c r="DT9752" s="70" t="str">
        <f t="shared" si="3147"/>
        <v/>
      </c>
      <c r="DU9752" s="70" t="str">
        <f t="shared" si="3148"/>
        <v/>
      </c>
      <c r="DW9752" s="55" t="e">
        <f t="shared" si="3150"/>
        <v>#N/A</v>
      </c>
      <c r="DX9752" s="90" t="e">
        <f t="shared" si="3151"/>
        <v>#N/A</v>
      </c>
    </row>
    <row r="9753" spans="2:128">
      <c r="B9753" s="221"/>
      <c r="C9753" s="159"/>
      <c r="DE9753" s="72" t="str">
        <f t="shared" si="3133"/>
        <v/>
      </c>
      <c r="DF9753" s="73" t="str">
        <f t="shared" si="3134"/>
        <v/>
      </c>
      <c r="DG9753" s="73" t="str">
        <f t="shared" si="3135"/>
        <v/>
      </c>
      <c r="DH9753" s="73" t="str">
        <f t="shared" si="3136"/>
        <v/>
      </c>
      <c r="DI9753" s="73" t="str">
        <f t="shared" si="3137"/>
        <v/>
      </c>
      <c r="DJ9753" s="73" t="str">
        <f t="shared" si="3138"/>
        <v/>
      </c>
      <c r="DK9753" s="73" t="str">
        <f t="shared" si="3139"/>
        <v/>
      </c>
      <c r="DL9753" s="73" t="str">
        <f t="shared" si="3140"/>
        <v/>
      </c>
      <c r="DM9753" s="73" t="str">
        <f t="shared" si="3141"/>
        <v/>
      </c>
      <c r="DN9753" s="73" t="str">
        <f t="shared" si="3149"/>
        <v/>
      </c>
      <c r="DO9753" s="73" t="str">
        <f t="shared" si="3142"/>
        <v/>
      </c>
      <c r="DP9753" s="73" t="str">
        <f t="shared" si="3143"/>
        <v/>
      </c>
      <c r="DQ9753" s="73" t="str">
        <f t="shared" si="3144"/>
        <v/>
      </c>
      <c r="DR9753" s="73" t="str">
        <f t="shared" si="3145"/>
        <v/>
      </c>
      <c r="DS9753" s="73" t="str">
        <f t="shared" si="3146"/>
        <v/>
      </c>
      <c r="DT9753" s="70" t="str">
        <f t="shared" si="3147"/>
        <v/>
      </c>
      <c r="DU9753" s="70" t="str">
        <f t="shared" si="3148"/>
        <v/>
      </c>
      <c r="DW9753" s="55" t="e">
        <f t="shared" si="3150"/>
        <v>#N/A</v>
      </c>
      <c r="DX9753" s="90" t="e">
        <f t="shared" si="3151"/>
        <v>#N/A</v>
      </c>
    </row>
    <row r="9754" spans="2:128">
      <c r="B9754" s="221"/>
      <c r="C9754" s="159"/>
      <c r="DE9754" s="72" t="str">
        <f t="shared" si="3133"/>
        <v/>
      </c>
      <c r="DF9754" s="73" t="str">
        <f t="shared" si="3134"/>
        <v/>
      </c>
      <c r="DG9754" s="73" t="str">
        <f t="shared" si="3135"/>
        <v/>
      </c>
      <c r="DH9754" s="73" t="str">
        <f t="shared" si="3136"/>
        <v/>
      </c>
      <c r="DI9754" s="73" t="str">
        <f t="shared" si="3137"/>
        <v/>
      </c>
      <c r="DJ9754" s="73" t="str">
        <f t="shared" si="3138"/>
        <v/>
      </c>
      <c r="DK9754" s="73" t="str">
        <f t="shared" si="3139"/>
        <v/>
      </c>
      <c r="DL9754" s="73" t="str">
        <f t="shared" si="3140"/>
        <v/>
      </c>
      <c r="DM9754" s="73" t="str">
        <f t="shared" si="3141"/>
        <v/>
      </c>
      <c r="DN9754" s="73" t="str">
        <f t="shared" si="3149"/>
        <v/>
      </c>
      <c r="DO9754" s="73" t="str">
        <f t="shared" si="3142"/>
        <v/>
      </c>
      <c r="DP9754" s="73" t="str">
        <f t="shared" si="3143"/>
        <v/>
      </c>
      <c r="DQ9754" s="73" t="str">
        <f t="shared" si="3144"/>
        <v/>
      </c>
      <c r="DR9754" s="73" t="str">
        <f t="shared" si="3145"/>
        <v/>
      </c>
      <c r="DS9754" s="73" t="str">
        <f t="shared" si="3146"/>
        <v/>
      </c>
      <c r="DT9754" s="70" t="str">
        <f t="shared" si="3147"/>
        <v/>
      </c>
      <c r="DU9754" s="70" t="str">
        <f t="shared" si="3148"/>
        <v/>
      </c>
      <c r="DW9754" s="55" t="e">
        <f t="shared" si="3150"/>
        <v>#N/A</v>
      </c>
      <c r="DX9754" s="90" t="e">
        <f t="shared" si="3151"/>
        <v>#N/A</v>
      </c>
    </row>
    <row r="9755" spans="2:128">
      <c r="B9755" s="221"/>
      <c r="C9755" s="159"/>
      <c r="DE9755" s="72" t="str">
        <f t="shared" si="3133"/>
        <v/>
      </c>
      <c r="DF9755" s="73" t="str">
        <f t="shared" si="3134"/>
        <v/>
      </c>
      <c r="DG9755" s="73" t="str">
        <f t="shared" si="3135"/>
        <v/>
      </c>
      <c r="DH9755" s="73" t="str">
        <f t="shared" si="3136"/>
        <v/>
      </c>
      <c r="DI9755" s="73" t="str">
        <f t="shared" si="3137"/>
        <v/>
      </c>
      <c r="DJ9755" s="73" t="str">
        <f t="shared" si="3138"/>
        <v/>
      </c>
      <c r="DK9755" s="73" t="str">
        <f t="shared" si="3139"/>
        <v/>
      </c>
      <c r="DL9755" s="73" t="str">
        <f t="shared" si="3140"/>
        <v/>
      </c>
      <c r="DM9755" s="73" t="str">
        <f t="shared" si="3141"/>
        <v/>
      </c>
      <c r="DN9755" s="73" t="str">
        <f t="shared" si="3149"/>
        <v/>
      </c>
      <c r="DO9755" s="73" t="str">
        <f t="shared" si="3142"/>
        <v/>
      </c>
      <c r="DP9755" s="73" t="str">
        <f t="shared" si="3143"/>
        <v/>
      </c>
      <c r="DQ9755" s="73" t="str">
        <f t="shared" si="3144"/>
        <v/>
      </c>
      <c r="DR9755" s="73" t="str">
        <f t="shared" si="3145"/>
        <v/>
      </c>
      <c r="DS9755" s="73" t="str">
        <f t="shared" si="3146"/>
        <v/>
      </c>
      <c r="DT9755" s="70" t="str">
        <f t="shared" si="3147"/>
        <v/>
      </c>
      <c r="DU9755" s="70" t="str">
        <f t="shared" si="3148"/>
        <v/>
      </c>
      <c r="DW9755" s="55" t="e">
        <f t="shared" si="3150"/>
        <v>#N/A</v>
      </c>
      <c r="DX9755" s="90" t="e">
        <f t="shared" si="3151"/>
        <v>#N/A</v>
      </c>
    </row>
    <row r="9756" spans="2:128">
      <c r="B9756" s="221"/>
      <c r="C9756" s="159"/>
      <c r="DE9756" s="72" t="str">
        <f t="shared" si="3133"/>
        <v/>
      </c>
      <c r="DF9756" s="73" t="str">
        <f t="shared" si="3134"/>
        <v/>
      </c>
      <c r="DG9756" s="73" t="str">
        <f t="shared" si="3135"/>
        <v/>
      </c>
      <c r="DH9756" s="73" t="str">
        <f t="shared" si="3136"/>
        <v/>
      </c>
      <c r="DI9756" s="73" t="str">
        <f t="shared" si="3137"/>
        <v/>
      </c>
      <c r="DJ9756" s="73" t="str">
        <f t="shared" si="3138"/>
        <v/>
      </c>
      <c r="DK9756" s="73" t="str">
        <f t="shared" si="3139"/>
        <v/>
      </c>
      <c r="DL9756" s="73" t="str">
        <f t="shared" si="3140"/>
        <v/>
      </c>
      <c r="DM9756" s="73" t="str">
        <f t="shared" si="3141"/>
        <v/>
      </c>
      <c r="DN9756" s="73" t="str">
        <f t="shared" si="3149"/>
        <v/>
      </c>
      <c r="DO9756" s="73" t="str">
        <f t="shared" si="3142"/>
        <v/>
      </c>
      <c r="DP9756" s="73" t="str">
        <f t="shared" si="3143"/>
        <v/>
      </c>
      <c r="DQ9756" s="73" t="str">
        <f t="shared" si="3144"/>
        <v/>
      </c>
      <c r="DR9756" s="73" t="str">
        <f t="shared" si="3145"/>
        <v/>
      </c>
      <c r="DS9756" s="73" t="str">
        <f t="shared" si="3146"/>
        <v/>
      </c>
      <c r="DT9756" s="70" t="str">
        <f t="shared" si="3147"/>
        <v/>
      </c>
      <c r="DU9756" s="70" t="str">
        <f t="shared" si="3148"/>
        <v/>
      </c>
      <c r="DW9756" s="55" t="e">
        <f t="shared" si="3150"/>
        <v>#N/A</v>
      </c>
      <c r="DX9756" s="90" t="e">
        <f t="shared" si="3151"/>
        <v>#N/A</v>
      </c>
    </row>
    <row r="9757" spans="2:128">
      <c r="B9757" s="221"/>
      <c r="C9757" s="159"/>
      <c r="DE9757" s="72" t="str">
        <f t="shared" si="3133"/>
        <v/>
      </c>
      <c r="DF9757" s="73" t="str">
        <f t="shared" si="3134"/>
        <v/>
      </c>
      <c r="DG9757" s="73" t="str">
        <f t="shared" si="3135"/>
        <v/>
      </c>
      <c r="DH9757" s="73" t="str">
        <f t="shared" si="3136"/>
        <v/>
      </c>
      <c r="DI9757" s="73" t="str">
        <f t="shared" si="3137"/>
        <v/>
      </c>
      <c r="DJ9757" s="73" t="str">
        <f t="shared" si="3138"/>
        <v/>
      </c>
      <c r="DK9757" s="73" t="str">
        <f t="shared" si="3139"/>
        <v/>
      </c>
      <c r="DL9757" s="73" t="str">
        <f t="shared" si="3140"/>
        <v/>
      </c>
      <c r="DM9757" s="73" t="str">
        <f t="shared" si="3141"/>
        <v/>
      </c>
      <c r="DN9757" s="73" t="str">
        <f t="shared" si="3149"/>
        <v/>
      </c>
      <c r="DO9757" s="73" t="str">
        <f t="shared" si="3142"/>
        <v/>
      </c>
      <c r="DP9757" s="73" t="str">
        <f t="shared" si="3143"/>
        <v/>
      </c>
      <c r="DQ9757" s="73" t="str">
        <f t="shared" si="3144"/>
        <v/>
      </c>
      <c r="DR9757" s="73" t="str">
        <f t="shared" si="3145"/>
        <v/>
      </c>
      <c r="DS9757" s="73" t="str">
        <f t="shared" si="3146"/>
        <v/>
      </c>
      <c r="DT9757" s="70" t="str">
        <f t="shared" si="3147"/>
        <v/>
      </c>
      <c r="DU9757" s="70" t="str">
        <f t="shared" si="3148"/>
        <v/>
      </c>
      <c r="DW9757" s="55" t="e">
        <f t="shared" si="3150"/>
        <v>#N/A</v>
      </c>
      <c r="DX9757" s="90" t="e">
        <f t="shared" si="3151"/>
        <v>#N/A</v>
      </c>
    </row>
    <row r="9758" spans="2:128">
      <c r="B9758" s="221"/>
      <c r="C9758" s="159"/>
      <c r="DE9758" s="72" t="str">
        <f t="shared" ref="DE9758:DE9821" si="3152">IF(B9758="","",1)</f>
        <v/>
      </c>
      <c r="DF9758" s="73" t="str">
        <f t="shared" ref="DF9758:DF9821" si="3153">IF(B9758="","",LN(B9758/(1-B9758)))</f>
        <v/>
      </c>
      <c r="DG9758" s="73" t="str">
        <f t="shared" ref="DG9758:DG9821" si="3154">IF(B9758="","",(B9758-0.5)*DF9758)</f>
        <v/>
      </c>
      <c r="DH9758" s="73" t="str">
        <f t="shared" ref="DH9758:DH9821" si="3155">IF(B9758="","",B9758-0.5)</f>
        <v/>
      </c>
      <c r="DI9758" s="73" t="str">
        <f t="shared" ref="DI9758:DI9821" si="3156">IF(B9758="","",DH9758^2)</f>
        <v/>
      </c>
      <c r="DJ9758" s="73" t="str">
        <f t="shared" ref="DJ9758:DJ9821" si="3157">IF(B9758="","",DF9758*DI9758)</f>
        <v/>
      </c>
      <c r="DK9758" s="73" t="str">
        <f t="shared" ref="DK9758:DK9821" si="3158">IF(B9758="","",DH9758^3)</f>
        <v/>
      </c>
      <c r="DL9758" s="73" t="str">
        <f t="shared" ref="DL9758:DL9821" si="3159">IF(B9758="","",DF9758*DK9758)</f>
        <v/>
      </c>
      <c r="DM9758" s="73" t="str">
        <f t="shared" ref="DM9758:DM9821" si="3160">IF(B9758="","",DH9758^4)</f>
        <v/>
      </c>
      <c r="DN9758" s="73" t="str">
        <f t="shared" si="3149"/>
        <v/>
      </c>
      <c r="DO9758" s="73" t="str">
        <f t="shared" ref="DO9758:DO9821" si="3161">IF(B9758="","",DH9758^5)</f>
        <v/>
      </c>
      <c r="DP9758" s="73" t="str">
        <f t="shared" ref="DP9758:DP9821" si="3162">IF($B9758="","",DF9758*DO9758)</f>
        <v/>
      </c>
      <c r="DQ9758" s="73" t="str">
        <f t="shared" ref="DQ9758:DQ9821" si="3163">IF(B9758="","",DH9758^6)</f>
        <v/>
      </c>
      <c r="DR9758" s="73" t="str">
        <f t="shared" ref="DR9758:DR9821" si="3164">IF($B9758="","",DF9758*DQ9758)</f>
        <v/>
      </c>
      <c r="DS9758" s="73" t="str">
        <f t="shared" ref="DS9758:DS9821" si="3165">IF(B9758="","",DH9758^7)</f>
        <v/>
      </c>
      <c r="DT9758" s="70" t="str">
        <f t="shared" ref="DT9758:DT9821" si="3166">IF($B9758="","",DF9758*DS9758)</f>
        <v/>
      </c>
      <c r="DU9758" s="70" t="str">
        <f t="shared" ref="DU9758:DU9821" si="3167">IF(B9758="","",IF($B$14="u",C9758,IF($B$14="sl",LN(C9758-$C$22),IF($B$14="su",-LN($C$23-C9758),IF($B$14="b",LN((C9758-$C$22)/($C$23-C9758)),"")))))</f>
        <v/>
      </c>
      <c r="DW9758" s="55" t="e">
        <f t="shared" si="3150"/>
        <v>#N/A</v>
      </c>
      <c r="DX9758" s="90" t="e">
        <f t="shared" si="3151"/>
        <v>#N/A</v>
      </c>
    </row>
    <row r="9759" spans="2:128">
      <c r="B9759" s="221"/>
      <c r="C9759" s="159"/>
      <c r="DE9759" s="72" t="str">
        <f t="shared" si="3152"/>
        <v/>
      </c>
      <c r="DF9759" s="73" t="str">
        <f t="shared" si="3153"/>
        <v/>
      </c>
      <c r="DG9759" s="73" t="str">
        <f t="shared" si="3154"/>
        <v/>
      </c>
      <c r="DH9759" s="73" t="str">
        <f t="shared" si="3155"/>
        <v/>
      </c>
      <c r="DI9759" s="73" t="str">
        <f t="shared" si="3156"/>
        <v/>
      </c>
      <c r="DJ9759" s="73" t="str">
        <f t="shared" si="3157"/>
        <v/>
      </c>
      <c r="DK9759" s="73" t="str">
        <f t="shared" si="3158"/>
        <v/>
      </c>
      <c r="DL9759" s="73" t="str">
        <f t="shared" si="3159"/>
        <v/>
      </c>
      <c r="DM9759" s="73" t="str">
        <f t="shared" si="3160"/>
        <v/>
      </c>
      <c r="DN9759" s="73" t="str">
        <f t="shared" ref="DN9759:DN9822" si="3168">IF(B9759="","",DF9759*DM9759)</f>
        <v/>
      </c>
      <c r="DO9759" s="73" t="str">
        <f t="shared" si="3161"/>
        <v/>
      </c>
      <c r="DP9759" s="73" t="str">
        <f t="shared" si="3162"/>
        <v/>
      </c>
      <c r="DQ9759" s="73" t="str">
        <f t="shared" si="3163"/>
        <v/>
      </c>
      <c r="DR9759" s="73" t="str">
        <f t="shared" si="3164"/>
        <v/>
      </c>
      <c r="DS9759" s="73" t="str">
        <f t="shared" si="3165"/>
        <v/>
      </c>
      <c r="DT9759" s="70" t="str">
        <f t="shared" si="3166"/>
        <v/>
      </c>
      <c r="DU9759" s="70" t="str">
        <f t="shared" si="3167"/>
        <v/>
      </c>
      <c r="DW9759" s="55" t="e">
        <f t="shared" si="3150"/>
        <v>#N/A</v>
      </c>
      <c r="DX9759" s="90" t="e">
        <f t="shared" si="3151"/>
        <v>#N/A</v>
      </c>
    </row>
    <row r="9760" spans="2:128">
      <c r="B9760" s="221"/>
      <c r="C9760" s="159"/>
      <c r="DE9760" s="72" t="str">
        <f t="shared" si="3152"/>
        <v/>
      </c>
      <c r="DF9760" s="73" t="str">
        <f t="shared" si="3153"/>
        <v/>
      </c>
      <c r="DG9760" s="73" t="str">
        <f t="shared" si="3154"/>
        <v/>
      </c>
      <c r="DH9760" s="73" t="str">
        <f t="shared" si="3155"/>
        <v/>
      </c>
      <c r="DI9760" s="73" t="str">
        <f t="shared" si="3156"/>
        <v/>
      </c>
      <c r="DJ9760" s="73" t="str">
        <f t="shared" si="3157"/>
        <v/>
      </c>
      <c r="DK9760" s="73" t="str">
        <f t="shared" si="3158"/>
        <v/>
      </c>
      <c r="DL9760" s="73" t="str">
        <f t="shared" si="3159"/>
        <v/>
      </c>
      <c r="DM9760" s="73" t="str">
        <f t="shared" si="3160"/>
        <v/>
      </c>
      <c r="DN9760" s="73" t="str">
        <f t="shared" si="3168"/>
        <v/>
      </c>
      <c r="DO9760" s="73" t="str">
        <f t="shared" si="3161"/>
        <v/>
      </c>
      <c r="DP9760" s="73" t="str">
        <f t="shared" si="3162"/>
        <v/>
      </c>
      <c r="DQ9760" s="73" t="str">
        <f t="shared" si="3163"/>
        <v/>
      </c>
      <c r="DR9760" s="73" t="str">
        <f t="shared" si="3164"/>
        <v/>
      </c>
      <c r="DS9760" s="73" t="str">
        <f t="shared" si="3165"/>
        <v/>
      </c>
      <c r="DT9760" s="70" t="str">
        <f t="shared" si="3166"/>
        <v/>
      </c>
      <c r="DU9760" s="70" t="str">
        <f t="shared" si="3167"/>
        <v/>
      </c>
      <c r="DW9760" s="55" t="e">
        <f t="shared" si="3150"/>
        <v>#N/A</v>
      </c>
      <c r="DX9760" s="90" t="e">
        <f t="shared" si="3151"/>
        <v>#N/A</v>
      </c>
    </row>
    <row r="9761" spans="2:128">
      <c r="B9761" s="221"/>
      <c r="C9761" s="159"/>
      <c r="DE9761" s="72" t="str">
        <f t="shared" si="3152"/>
        <v/>
      </c>
      <c r="DF9761" s="73" t="str">
        <f t="shared" si="3153"/>
        <v/>
      </c>
      <c r="DG9761" s="73" t="str">
        <f t="shared" si="3154"/>
        <v/>
      </c>
      <c r="DH9761" s="73" t="str">
        <f t="shared" si="3155"/>
        <v/>
      </c>
      <c r="DI9761" s="73" t="str">
        <f t="shared" si="3156"/>
        <v/>
      </c>
      <c r="DJ9761" s="73" t="str">
        <f t="shared" si="3157"/>
        <v/>
      </c>
      <c r="DK9761" s="73" t="str">
        <f t="shared" si="3158"/>
        <v/>
      </c>
      <c r="DL9761" s="73" t="str">
        <f t="shared" si="3159"/>
        <v/>
      </c>
      <c r="DM9761" s="73" t="str">
        <f t="shared" si="3160"/>
        <v/>
      </c>
      <c r="DN9761" s="73" t="str">
        <f t="shared" si="3168"/>
        <v/>
      </c>
      <c r="DO9761" s="73" t="str">
        <f t="shared" si="3161"/>
        <v/>
      </c>
      <c r="DP9761" s="73" t="str">
        <f t="shared" si="3162"/>
        <v/>
      </c>
      <c r="DQ9761" s="73" t="str">
        <f t="shared" si="3163"/>
        <v/>
      </c>
      <c r="DR9761" s="73" t="str">
        <f t="shared" si="3164"/>
        <v/>
      </c>
      <c r="DS9761" s="73" t="str">
        <f t="shared" si="3165"/>
        <v/>
      </c>
      <c r="DT9761" s="70" t="str">
        <f t="shared" si="3166"/>
        <v/>
      </c>
      <c r="DU9761" s="70" t="str">
        <f t="shared" si="3167"/>
        <v/>
      </c>
      <c r="DW9761" s="55" t="e">
        <f t="shared" si="3150"/>
        <v>#N/A</v>
      </c>
      <c r="DX9761" s="90" t="e">
        <f t="shared" si="3151"/>
        <v>#N/A</v>
      </c>
    </row>
    <row r="9762" spans="2:128">
      <c r="B9762" s="221"/>
      <c r="C9762" s="159"/>
      <c r="DE9762" s="72" t="str">
        <f t="shared" si="3152"/>
        <v/>
      </c>
      <c r="DF9762" s="73" t="str">
        <f t="shared" si="3153"/>
        <v/>
      </c>
      <c r="DG9762" s="73" t="str">
        <f t="shared" si="3154"/>
        <v/>
      </c>
      <c r="DH9762" s="73" t="str">
        <f t="shared" si="3155"/>
        <v/>
      </c>
      <c r="DI9762" s="73" t="str">
        <f t="shared" si="3156"/>
        <v/>
      </c>
      <c r="DJ9762" s="73" t="str">
        <f t="shared" si="3157"/>
        <v/>
      </c>
      <c r="DK9762" s="73" t="str">
        <f t="shared" si="3158"/>
        <v/>
      </c>
      <c r="DL9762" s="73" t="str">
        <f t="shared" si="3159"/>
        <v/>
      </c>
      <c r="DM9762" s="73" t="str">
        <f t="shared" si="3160"/>
        <v/>
      </c>
      <c r="DN9762" s="73" t="str">
        <f t="shared" si="3168"/>
        <v/>
      </c>
      <c r="DO9762" s="73" t="str">
        <f t="shared" si="3161"/>
        <v/>
      </c>
      <c r="DP9762" s="73" t="str">
        <f t="shared" si="3162"/>
        <v/>
      </c>
      <c r="DQ9762" s="73" t="str">
        <f t="shared" si="3163"/>
        <v/>
      </c>
      <c r="DR9762" s="73" t="str">
        <f t="shared" si="3164"/>
        <v/>
      </c>
      <c r="DS9762" s="73" t="str">
        <f t="shared" si="3165"/>
        <v/>
      </c>
      <c r="DT9762" s="70" t="str">
        <f t="shared" si="3166"/>
        <v/>
      </c>
      <c r="DU9762" s="70" t="str">
        <f t="shared" si="3167"/>
        <v/>
      </c>
      <c r="DW9762" s="55" t="e">
        <f t="shared" si="3150"/>
        <v>#N/A</v>
      </c>
      <c r="DX9762" s="90" t="e">
        <f t="shared" si="3151"/>
        <v>#N/A</v>
      </c>
    </row>
    <row r="9763" spans="2:128">
      <c r="B9763" s="221"/>
      <c r="C9763" s="159"/>
      <c r="DE9763" s="72" t="str">
        <f t="shared" si="3152"/>
        <v/>
      </c>
      <c r="DF9763" s="73" t="str">
        <f t="shared" si="3153"/>
        <v/>
      </c>
      <c r="DG9763" s="73" t="str">
        <f t="shared" si="3154"/>
        <v/>
      </c>
      <c r="DH9763" s="73" t="str">
        <f t="shared" si="3155"/>
        <v/>
      </c>
      <c r="DI9763" s="73" t="str">
        <f t="shared" si="3156"/>
        <v/>
      </c>
      <c r="DJ9763" s="73" t="str">
        <f t="shared" si="3157"/>
        <v/>
      </c>
      <c r="DK9763" s="73" t="str">
        <f t="shared" si="3158"/>
        <v/>
      </c>
      <c r="DL9763" s="73" t="str">
        <f t="shared" si="3159"/>
        <v/>
      </c>
      <c r="DM9763" s="73" t="str">
        <f t="shared" si="3160"/>
        <v/>
      </c>
      <c r="DN9763" s="73" t="str">
        <f t="shared" si="3168"/>
        <v/>
      </c>
      <c r="DO9763" s="73" t="str">
        <f t="shared" si="3161"/>
        <v/>
      </c>
      <c r="DP9763" s="73" t="str">
        <f t="shared" si="3162"/>
        <v/>
      </c>
      <c r="DQ9763" s="73" t="str">
        <f t="shared" si="3163"/>
        <v/>
      </c>
      <c r="DR9763" s="73" t="str">
        <f t="shared" si="3164"/>
        <v/>
      </c>
      <c r="DS9763" s="73" t="str">
        <f t="shared" si="3165"/>
        <v/>
      </c>
      <c r="DT9763" s="70" t="str">
        <f t="shared" si="3166"/>
        <v/>
      </c>
      <c r="DU9763" s="70" t="str">
        <f t="shared" si="3167"/>
        <v/>
      </c>
      <c r="DW9763" s="55" t="e">
        <f t="shared" si="3150"/>
        <v>#N/A</v>
      </c>
      <c r="DX9763" s="90" t="e">
        <f t="shared" si="3151"/>
        <v>#N/A</v>
      </c>
    </row>
    <row r="9764" spans="2:128">
      <c r="B9764" s="221"/>
      <c r="C9764" s="159"/>
      <c r="DE9764" s="72" t="str">
        <f t="shared" si="3152"/>
        <v/>
      </c>
      <c r="DF9764" s="73" t="str">
        <f t="shared" si="3153"/>
        <v/>
      </c>
      <c r="DG9764" s="73" t="str">
        <f t="shared" si="3154"/>
        <v/>
      </c>
      <c r="DH9764" s="73" t="str">
        <f t="shared" si="3155"/>
        <v/>
      </c>
      <c r="DI9764" s="73" t="str">
        <f t="shared" si="3156"/>
        <v/>
      </c>
      <c r="DJ9764" s="73" t="str">
        <f t="shared" si="3157"/>
        <v/>
      </c>
      <c r="DK9764" s="73" t="str">
        <f t="shared" si="3158"/>
        <v/>
      </c>
      <c r="DL9764" s="73" t="str">
        <f t="shared" si="3159"/>
        <v/>
      </c>
      <c r="DM9764" s="73" t="str">
        <f t="shared" si="3160"/>
        <v/>
      </c>
      <c r="DN9764" s="73" t="str">
        <f t="shared" si="3168"/>
        <v/>
      </c>
      <c r="DO9764" s="73" t="str">
        <f t="shared" si="3161"/>
        <v/>
      </c>
      <c r="DP9764" s="73" t="str">
        <f t="shared" si="3162"/>
        <v/>
      </c>
      <c r="DQ9764" s="73" t="str">
        <f t="shared" si="3163"/>
        <v/>
      </c>
      <c r="DR9764" s="73" t="str">
        <f t="shared" si="3164"/>
        <v/>
      </c>
      <c r="DS9764" s="73" t="str">
        <f t="shared" si="3165"/>
        <v/>
      </c>
      <c r="DT9764" s="70" t="str">
        <f t="shared" si="3166"/>
        <v/>
      </c>
      <c r="DU9764" s="70" t="str">
        <f t="shared" si="3167"/>
        <v/>
      </c>
      <c r="DW9764" s="55" t="e">
        <f t="shared" si="3150"/>
        <v>#N/A</v>
      </c>
      <c r="DX9764" s="90" t="e">
        <f t="shared" si="3151"/>
        <v>#N/A</v>
      </c>
    </row>
    <row r="9765" spans="2:128">
      <c r="B9765" s="221"/>
      <c r="C9765" s="159"/>
      <c r="DE9765" s="72" t="str">
        <f t="shared" si="3152"/>
        <v/>
      </c>
      <c r="DF9765" s="73" t="str">
        <f t="shared" si="3153"/>
        <v/>
      </c>
      <c r="DG9765" s="73" t="str">
        <f t="shared" si="3154"/>
        <v/>
      </c>
      <c r="DH9765" s="73" t="str">
        <f t="shared" si="3155"/>
        <v/>
      </c>
      <c r="DI9765" s="73" t="str">
        <f t="shared" si="3156"/>
        <v/>
      </c>
      <c r="DJ9765" s="73" t="str">
        <f t="shared" si="3157"/>
        <v/>
      </c>
      <c r="DK9765" s="73" t="str">
        <f t="shared" si="3158"/>
        <v/>
      </c>
      <c r="DL9765" s="73" t="str">
        <f t="shared" si="3159"/>
        <v/>
      </c>
      <c r="DM9765" s="73" t="str">
        <f t="shared" si="3160"/>
        <v/>
      </c>
      <c r="DN9765" s="73" t="str">
        <f t="shared" si="3168"/>
        <v/>
      </c>
      <c r="DO9765" s="73" t="str">
        <f t="shared" si="3161"/>
        <v/>
      </c>
      <c r="DP9765" s="73" t="str">
        <f t="shared" si="3162"/>
        <v/>
      </c>
      <c r="DQ9765" s="73" t="str">
        <f t="shared" si="3163"/>
        <v/>
      </c>
      <c r="DR9765" s="73" t="str">
        <f t="shared" si="3164"/>
        <v/>
      </c>
      <c r="DS9765" s="73" t="str">
        <f t="shared" si="3165"/>
        <v/>
      </c>
      <c r="DT9765" s="70" t="str">
        <f t="shared" si="3166"/>
        <v/>
      </c>
      <c r="DU9765" s="70" t="str">
        <f t="shared" si="3167"/>
        <v/>
      </c>
      <c r="DW9765" s="55" t="e">
        <f t="shared" si="3150"/>
        <v>#N/A</v>
      </c>
      <c r="DX9765" s="90" t="e">
        <f t="shared" si="3151"/>
        <v>#N/A</v>
      </c>
    </row>
    <row r="9766" spans="2:128">
      <c r="B9766" s="221"/>
      <c r="C9766" s="159"/>
      <c r="DE9766" s="72" t="str">
        <f t="shared" si="3152"/>
        <v/>
      </c>
      <c r="DF9766" s="73" t="str">
        <f t="shared" si="3153"/>
        <v/>
      </c>
      <c r="DG9766" s="73" t="str">
        <f t="shared" si="3154"/>
        <v/>
      </c>
      <c r="DH9766" s="73" t="str">
        <f t="shared" si="3155"/>
        <v/>
      </c>
      <c r="DI9766" s="73" t="str">
        <f t="shared" si="3156"/>
        <v/>
      </c>
      <c r="DJ9766" s="73" t="str">
        <f t="shared" si="3157"/>
        <v/>
      </c>
      <c r="DK9766" s="73" t="str">
        <f t="shared" si="3158"/>
        <v/>
      </c>
      <c r="DL9766" s="73" t="str">
        <f t="shared" si="3159"/>
        <v/>
      </c>
      <c r="DM9766" s="73" t="str">
        <f t="shared" si="3160"/>
        <v/>
      </c>
      <c r="DN9766" s="73" t="str">
        <f t="shared" si="3168"/>
        <v/>
      </c>
      <c r="DO9766" s="73" t="str">
        <f t="shared" si="3161"/>
        <v/>
      </c>
      <c r="DP9766" s="73" t="str">
        <f t="shared" si="3162"/>
        <v/>
      </c>
      <c r="DQ9766" s="73" t="str">
        <f t="shared" si="3163"/>
        <v/>
      </c>
      <c r="DR9766" s="73" t="str">
        <f t="shared" si="3164"/>
        <v/>
      </c>
      <c r="DS9766" s="73" t="str">
        <f t="shared" si="3165"/>
        <v/>
      </c>
      <c r="DT9766" s="70" t="str">
        <f t="shared" si="3166"/>
        <v/>
      </c>
      <c r="DU9766" s="70" t="str">
        <f t="shared" si="3167"/>
        <v/>
      </c>
      <c r="DW9766" s="55" t="e">
        <f t="shared" si="3150"/>
        <v>#N/A</v>
      </c>
      <c r="DX9766" s="90" t="e">
        <f t="shared" si="3151"/>
        <v>#N/A</v>
      </c>
    </row>
    <row r="9767" spans="2:128">
      <c r="B9767" s="221"/>
      <c r="C9767" s="159"/>
      <c r="DE9767" s="72" t="str">
        <f t="shared" si="3152"/>
        <v/>
      </c>
      <c r="DF9767" s="73" t="str">
        <f t="shared" si="3153"/>
        <v/>
      </c>
      <c r="DG9767" s="73" t="str">
        <f t="shared" si="3154"/>
        <v/>
      </c>
      <c r="DH9767" s="73" t="str">
        <f t="shared" si="3155"/>
        <v/>
      </c>
      <c r="DI9767" s="73" t="str">
        <f t="shared" si="3156"/>
        <v/>
      </c>
      <c r="DJ9767" s="73" t="str">
        <f t="shared" si="3157"/>
        <v/>
      </c>
      <c r="DK9767" s="73" t="str">
        <f t="shared" si="3158"/>
        <v/>
      </c>
      <c r="DL9767" s="73" t="str">
        <f t="shared" si="3159"/>
        <v/>
      </c>
      <c r="DM9767" s="73" t="str">
        <f t="shared" si="3160"/>
        <v/>
      </c>
      <c r="DN9767" s="73" t="str">
        <f t="shared" si="3168"/>
        <v/>
      </c>
      <c r="DO9767" s="73" t="str">
        <f t="shared" si="3161"/>
        <v/>
      </c>
      <c r="DP9767" s="73" t="str">
        <f t="shared" si="3162"/>
        <v/>
      </c>
      <c r="DQ9767" s="73" t="str">
        <f t="shared" si="3163"/>
        <v/>
      </c>
      <c r="DR9767" s="73" t="str">
        <f t="shared" si="3164"/>
        <v/>
      </c>
      <c r="DS9767" s="73" t="str">
        <f t="shared" si="3165"/>
        <v/>
      </c>
      <c r="DT9767" s="70" t="str">
        <f t="shared" si="3166"/>
        <v/>
      </c>
      <c r="DU9767" s="70" t="str">
        <f t="shared" si="3167"/>
        <v/>
      </c>
      <c r="DW9767" s="55" t="e">
        <f t="shared" si="3150"/>
        <v>#N/A</v>
      </c>
      <c r="DX9767" s="90" t="e">
        <f t="shared" si="3151"/>
        <v>#N/A</v>
      </c>
    </row>
    <row r="9768" spans="2:128">
      <c r="B9768" s="221"/>
      <c r="C9768" s="159"/>
      <c r="DE9768" s="72" t="str">
        <f t="shared" si="3152"/>
        <v/>
      </c>
      <c r="DF9768" s="73" t="str">
        <f t="shared" si="3153"/>
        <v/>
      </c>
      <c r="DG9768" s="73" t="str">
        <f t="shared" si="3154"/>
        <v/>
      </c>
      <c r="DH9768" s="73" t="str">
        <f t="shared" si="3155"/>
        <v/>
      </c>
      <c r="DI9768" s="73" t="str">
        <f t="shared" si="3156"/>
        <v/>
      </c>
      <c r="DJ9768" s="73" t="str">
        <f t="shared" si="3157"/>
        <v/>
      </c>
      <c r="DK9768" s="73" t="str">
        <f t="shared" si="3158"/>
        <v/>
      </c>
      <c r="DL9768" s="73" t="str">
        <f t="shared" si="3159"/>
        <v/>
      </c>
      <c r="DM9768" s="73" t="str">
        <f t="shared" si="3160"/>
        <v/>
      </c>
      <c r="DN9768" s="73" t="str">
        <f t="shared" si="3168"/>
        <v/>
      </c>
      <c r="DO9768" s="73" t="str">
        <f t="shared" si="3161"/>
        <v/>
      </c>
      <c r="DP9768" s="73" t="str">
        <f t="shared" si="3162"/>
        <v/>
      </c>
      <c r="DQ9768" s="73" t="str">
        <f t="shared" si="3163"/>
        <v/>
      </c>
      <c r="DR9768" s="73" t="str">
        <f t="shared" si="3164"/>
        <v/>
      </c>
      <c r="DS9768" s="73" t="str">
        <f t="shared" si="3165"/>
        <v/>
      </c>
      <c r="DT9768" s="70" t="str">
        <f t="shared" si="3166"/>
        <v/>
      </c>
      <c r="DU9768" s="70" t="str">
        <f t="shared" si="3167"/>
        <v/>
      </c>
      <c r="DW9768" s="55" t="e">
        <f t="shared" si="3150"/>
        <v>#N/A</v>
      </c>
      <c r="DX9768" s="90" t="e">
        <f t="shared" si="3151"/>
        <v>#N/A</v>
      </c>
    </row>
    <row r="9769" spans="2:128">
      <c r="B9769" s="221"/>
      <c r="C9769" s="159"/>
      <c r="DE9769" s="72" t="str">
        <f t="shared" si="3152"/>
        <v/>
      </c>
      <c r="DF9769" s="73" t="str">
        <f t="shared" si="3153"/>
        <v/>
      </c>
      <c r="DG9769" s="73" t="str">
        <f t="shared" si="3154"/>
        <v/>
      </c>
      <c r="DH9769" s="73" t="str">
        <f t="shared" si="3155"/>
        <v/>
      </c>
      <c r="DI9769" s="73" t="str">
        <f t="shared" si="3156"/>
        <v/>
      </c>
      <c r="DJ9769" s="73" t="str">
        <f t="shared" si="3157"/>
        <v/>
      </c>
      <c r="DK9769" s="73" t="str">
        <f t="shared" si="3158"/>
        <v/>
      </c>
      <c r="DL9769" s="73" t="str">
        <f t="shared" si="3159"/>
        <v/>
      </c>
      <c r="DM9769" s="73" t="str">
        <f t="shared" si="3160"/>
        <v/>
      </c>
      <c r="DN9769" s="73" t="str">
        <f t="shared" si="3168"/>
        <v/>
      </c>
      <c r="DO9769" s="73" t="str">
        <f t="shared" si="3161"/>
        <v/>
      </c>
      <c r="DP9769" s="73" t="str">
        <f t="shared" si="3162"/>
        <v/>
      </c>
      <c r="DQ9769" s="73" t="str">
        <f t="shared" si="3163"/>
        <v/>
      </c>
      <c r="DR9769" s="73" t="str">
        <f t="shared" si="3164"/>
        <v/>
      </c>
      <c r="DS9769" s="73" t="str">
        <f t="shared" si="3165"/>
        <v/>
      </c>
      <c r="DT9769" s="70" t="str">
        <f t="shared" si="3166"/>
        <v/>
      </c>
      <c r="DU9769" s="70" t="str">
        <f t="shared" si="3167"/>
        <v/>
      </c>
      <c r="DW9769" s="55" t="e">
        <f t="shared" si="3150"/>
        <v>#N/A</v>
      </c>
      <c r="DX9769" s="90" t="e">
        <f t="shared" si="3151"/>
        <v>#N/A</v>
      </c>
    </row>
    <row r="9770" spans="2:128">
      <c r="B9770" s="221"/>
      <c r="C9770" s="159"/>
      <c r="DE9770" s="72" t="str">
        <f t="shared" si="3152"/>
        <v/>
      </c>
      <c r="DF9770" s="73" t="str">
        <f t="shared" si="3153"/>
        <v/>
      </c>
      <c r="DG9770" s="73" t="str">
        <f t="shared" si="3154"/>
        <v/>
      </c>
      <c r="DH9770" s="73" t="str">
        <f t="shared" si="3155"/>
        <v/>
      </c>
      <c r="DI9770" s="73" t="str">
        <f t="shared" si="3156"/>
        <v/>
      </c>
      <c r="DJ9770" s="73" t="str">
        <f t="shared" si="3157"/>
        <v/>
      </c>
      <c r="DK9770" s="73" t="str">
        <f t="shared" si="3158"/>
        <v/>
      </c>
      <c r="DL9770" s="73" t="str">
        <f t="shared" si="3159"/>
        <v/>
      </c>
      <c r="DM9770" s="73" t="str">
        <f t="shared" si="3160"/>
        <v/>
      </c>
      <c r="DN9770" s="73" t="str">
        <f t="shared" si="3168"/>
        <v/>
      </c>
      <c r="DO9770" s="73" t="str">
        <f t="shared" si="3161"/>
        <v/>
      </c>
      <c r="DP9770" s="73" t="str">
        <f t="shared" si="3162"/>
        <v/>
      </c>
      <c r="DQ9770" s="73" t="str">
        <f t="shared" si="3163"/>
        <v/>
      </c>
      <c r="DR9770" s="73" t="str">
        <f t="shared" si="3164"/>
        <v/>
      </c>
      <c r="DS9770" s="73" t="str">
        <f t="shared" si="3165"/>
        <v/>
      </c>
      <c r="DT9770" s="70" t="str">
        <f t="shared" si="3166"/>
        <v/>
      </c>
      <c r="DU9770" s="70" t="str">
        <f t="shared" si="3167"/>
        <v/>
      </c>
      <c r="DW9770" s="55" t="e">
        <f t="shared" ref="DW9770:DW9833" si="3169">IF(B9758="",NA(),B9758)</f>
        <v>#N/A</v>
      </c>
      <c r="DX9770" s="90" t="e">
        <f t="shared" ref="DX9770:DX9833" si="3170">IF(C9758="",NA(),C9758)</f>
        <v>#N/A</v>
      </c>
    </row>
    <row r="9771" spans="2:128">
      <c r="B9771" s="221"/>
      <c r="C9771" s="159"/>
      <c r="DE9771" s="72" t="str">
        <f t="shared" si="3152"/>
        <v/>
      </c>
      <c r="DF9771" s="73" t="str">
        <f t="shared" si="3153"/>
        <v/>
      </c>
      <c r="DG9771" s="73" t="str">
        <f t="shared" si="3154"/>
        <v/>
      </c>
      <c r="DH9771" s="73" t="str">
        <f t="shared" si="3155"/>
        <v/>
      </c>
      <c r="DI9771" s="73" t="str">
        <f t="shared" si="3156"/>
        <v/>
      </c>
      <c r="DJ9771" s="73" t="str">
        <f t="shared" si="3157"/>
        <v/>
      </c>
      <c r="DK9771" s="73" t="str">
        <f t="shared" si="3158"/>
        <v/>
      </c>
      <c r="DL9771" s="73" t="str">
        <f t="shared" si="3159"/>
        <v/>
      </c>
      <c r="DM9771" s="73" t="str">
        <f t="shared" si="3160"/>
        <v/>
      </c>
      <c r="DN9771" s="73" t="str">
        <f t="shared" si="3168"/>
        <v/>
      </c>
      <c r="DO9771" s="73" t="str">
        <f t="shared" si="3161"/>
        <v/>
      </c>
      <c r="DP9771" s="73" t="str">
        <f t="shared" si="3162"/>
        <v/>
      </c>
      <c r="DQ9771" s="73" t="str">
        <f t="shared" si="3163"/>
        <v/>
      </c>
      <c r="DR9771" s="73" t="str">
        <f t="shared" si="3164"/>
        <v/>
      </c>
      <c r="DS9771" s="73" t="str">
        <f t="shared" si="3165"/>
        <v/>
      </c>
      <c r="DT9771" s="70" t="str">
        <f t="shared" si="3166"/>
        <v/>
      </c>
      <c r="DU9771" s="70" t="str">
        <f t="shared" si="3167"/>
        <v/>
      </c>
      <c r="DW9771" s="55" t="e">
        <f t="shared" si="3169"/>
        <v>#N/A</v>
      </c>
      <c r="DX9771" s="90" t="e">
        <f t="shared" si="3170"/>
        <v>#N/A</v>
      </c>
    </row>
    <row r="9772" spans="2:128">
      <c r="B9772" s="221"/>
      <c r="C9772" s="159"/>
      <c r="DE9772" s="72" t="str">
        <f t="shared" si="3152"/>
        <v/>
      </c>
      <c r="DF9772" s="73" t="str">
        <f t="shared" si="3153"/>
        <v/>
      </c>
      <c r="DG9772" s="73" t="str">
        <f t="shared" si="3154"/>
        <v/>
      </c>
      <c r="DH9772" s="73" t="str">
        <f t="shared" si="3155"/>
        <v/>
      </c>
      <c r="DI9772" s="73" t="str">
        <f t="shared" si="3156"/>
        <v/>
      </c>
      <c r="DJ9772" s="73" t="str">
        <f t="shared" si="3157"/>
        <v/>
      </c>
      <c r="DK9772" s="73" t="str">
        <f t="shared" si="3158"/>
        <v/>
      </c>
      <c r="DL9772" s="73" t="str">
        <f t="shared" si="3159"/>
        <v/>
      </c>
      <c r="DM9772" s="73" t="str">
        <f t="shared" si="3160"/>
        <v/>
      </c>
      <c r="DN9772" s="73" t="str">
        <f t="shared" si="3168"/>
        <v/>
      </c>
      <c r="DO9772" s="73" t="str">
        <f t="shared" si="3161"/>
        <v/>
      </c>
      <c r="DP9772" s="73" t="str">
        <f t="shared" si="3162"/>
        <v/>
      </c>
      <c r="DQ9772" s="73" t="str">
        <f t="shared" si="3163"/>
        <v/>
      </c>
      <c r="DR9772" s="73" t="str">
        <f t="shared" si="3164"/>
        <v/>
      </c>
      <c r="DS9772" s="73" t="str">
        <f t="shared" si="3165"/>
        <v/>
      </c>
      <c r="DT9772" s="70" t="str">
        <f t="shared" si="3166"/>
        <v/>
      </c>
      <c r="DU9772" s="70" t="str">
        <f t="shared" si="3167"/>
        <v/>
      </c>
      <c r="DW9772" s="55" t="e">
        <f t="shared" si="3169"/>
        <v>#N/A</v>
      </c>
      <c r="DX9772" s="90" t="e">
        <f t="shared" si="3170"/>
        <v>#N/A</v>
      </c>
    </row>
    <row r="9773" spans="2:128">
      <c r="B9773" s="221"/>
      <c r="C9773" s="159"/>
      <c r="DE9773" s="72" t="str">
        <f t="shared" si="3152"/>
        <v/>
      </c>
      <c r="DF9773" s="73" t="str">
        <f t="shared" si="3153"/>
        <v/>
      </c>
      <c r="DG9773" s="73" t="str">
        <f t="shared" si="3154"/>
        <v/>
      </c>
      <c r="DH9773" s="73" t="str">
        <f t="shared" si="3155"/>
        <v/>
      </c>
      <c r="DI9773" s="73" t="str">
        <f t="shared" si="3156"/>
        <v/>
      </c>
      <c r="DJ9773" s="73" t="str">
        <f t="shared" si="3157"/>
        <v/>
      </c>
      <c r="DK9773" s="73" t="str">
        <f t="shared" si="3158"/>
        <v/>
      </c>
      <c r="DL9773" s="73" t="str">
        <f t="shared" si="3159"/>
        <v/>
      </c>
      <c r="DM9773" s="73" t="str">
        <f t="shared" si="3160"/>
        <v/>
      </c>
      <c r="DN9773" s="73" t="str">
        <f t="shared" si="3168"/>
        <v/>
      </c>
      <c r="DO9773" s="73" t="str">
        <f t="shared" si="3161"/>
        <v/>
      </c>
      <c r="DP9773" s="73" t="str">
        <f t="shared" si="3162"/>
        <v/>
      </c>
      <c r="DQ9773" s="73" t="str">
        <f t="shared" si="3163"/>
        <v/>
      </c>
      <c r="DR9773" s="73" t="str">
        <f t="shared" si="3164"/>
        <v/>
      </c>
      <c r="DS9773" s="73" t="str">
        <f t="shared" si="3165"/>
        <v/>
      </c>
      <c r="DT9773" s="70" t="str">
        <f t="shared" si="3166"/>
        <v/>
      </c>
      <c r="DU9773" s="70" t="str">
        <f t="shared" si="3167"/>
        <v/>
      </c>
      <c r="DW9773" s="55" t="e">
        <f t="shared" si="3169"/>
        <v>#N/A</v>
      </c>
      <c r="DX9773" s="90" t="e">
        <f t="shared" si="3170"/>
        <v>#N/A</v>
      </c>
    </row>
    <row r="9774" spans="2:128">
      <c r="B9774" s="221"/>
      <c r="C9774" s="159"/>
      <c r="DE9774" s="72" t="str">
        <f t="shared" si="3152"/>
        <v/>
      </c>
      <c r="DF9774" s="73" t="str">
        <f t="shared" si="3153"/>
        <v/>
      </c>
      <c r="DG9774" s="73" t="str">
        <f t="shared" si="3154"/>
        <v/>
      </c>
      <c r="DH9774" s="73" t="str">
        <f t="shared" si="3155"/>
        <v/>
      </c>
      <c r="DI9774" s="73" t="str">
        <f t="shared" si="3156"/>
        <v/>
      </c>
      <c r="DJ9774" s="73" t="str">
        <f t="shared" si="3157"/>
        <v/>
      </c>
      <c r="DK9774" s="73" t="str">
        <f t="shared" si="3158"/>
        <v/>
      </c>
      <c r="DL9774" s="73" t="str">
        <f t="shared" si="3159"/>
        <v/>
      </c>
      <c r="DM9774" s="73" t="str">
        <f t="shared" si="3160"/>
        <v/>
      </c>
      <c r="DN9774" s="73" t="str">
        <f t="shared" si="3168"/>
        <v/>
      </c>
      <c r="DO9774" s="73" t="str">
        <f t="shared" si="3161"/>
        <v/>
      </c>
      <c r="DP9774" s="73" t="str">
        <f t="shared" si="3162"/>
        <v/>
      </c>
      <c r="DQ9774" s="73" t="str">
        <f t="shared" si="3163"/>
        <v/>
      </c>
      <c r="DR9774" s="73" t="str">
        <f t="shared" si="3164"/>
        <v/>
      </c>
      <c r="DS9774" s="73" t="str">
        <f t="shared" si="3165"/>
        <v/>
      </c>
      <c r="DT9774" s="70" t="str">
        <f t="shared" si="3166"/>
        <v/>
      </c>
      <c r="DU9774" s="70" t="str">
        <f t="shared" si="3167"/>
        <v/>
      </c>
      <c r="DW9774" s="55" t="e">
        <f t="shared" si="3169"/>
        <v>#N/A</v>
      </c>
      <c r="DX9774" s="90" t="e">
        <f t="shared" si="3170"/>
        <v>#N/A</v>
      </c>
    </row>
    <row r="9775" spans="2:128">
      <c r="B9775" s="221"/>
      <c r="C9775" s="159"/>
      <c r="DE9775" s="72" t="str">
        <f t="shared" si="3152"/>
        <v/>
      </c>
      <c r="DF9775" s="73" t="str">
        <f t="shared" si="3153"/>
        <v/>
      </c>
      <c r="DG9775" s="73" t="str">
        <f t="shared" si="3154"/>
        <v/>
      </c>
      <c r="DH9775" s="73" t="str">
        <f t="shared" si="3155"/>
        <v/>
      </c>
      <c r="DI9775" s="73" t="str">
        <f t="shared" si="3156"/>
        <v/>
      </c>
      <c r="DJ9775" s="73" t="str">
        <f t="shared" si="3157"/>
        <v/>
      </c>
      <c r="DK9775" s="73" t="str">
        <f t="shared" si="3158"/>
        <v/>
      </c>
      <c r="DL9775" s="73" t="str">
        <f t="shared" si="3159"/>
        <v/>
      </c>
      <c r="DM9775" s="73" t="str">
        <f t="shared" si="3160"/>
        <v/>
      </c>
      <c r="DN9775" s="73" t="str">
        <f t="shared" si="3168"/>
        <v/>
      </c>
      <c r="DO9775" s="73" t="str">
        <f t="shared" si="3161"/>
        <v/>
      </c>
      <c r="DP9775" s="73" t="str">
        <f t="shared" si="3162"/>
        <v/>
      </c>
      <c r="DQ9775" s="73" t="str">
        <f t="shared" si="3163"/>
        <v/>
      </c>
      <c r="DR9775" s="73" t="str">
        <f t="shared" si="3164"/>
        <v/>
      </c>
      <c r="DS9775" s="73" t="str">
        <f t="shared" si="3165"/>
        <v/>
      </c>
      <c r="DT9775" s="70" t="str">
        <f t="shared" si="3166"/>
        <v/>
      </c>
      <c r="DU9775" s="70" t="str">
        <f t="shared" si="3167"/>
        <v/>
      </c>
      <c r="DW9775" s="55" t="e">
        <f t="shared" si="3169"/>
        <v>#N/A</v>
      </c>
      <c r="DX9775" s="90" t="e">
        <f t="shared" si="3170"/>
        <v>#N/A</v>
      </c>
    </row>
    <row r="9776" spans="2:128">
      <c r="B9776" s="221"/>
      <c r="C9776" s="159"/>
      <c r="DE9776" s="72" t="str">
        <f t="shared" si="3152"/>
        <v/>
      </c>
      <c r="DF9776" s="73" t="str">
        <f t="shared" si="3153"/>
        <v/>
      </c>
      <c r="DG9776" s="73" t="str">
        <f t="shared" si="3154"/>
        <v/>
      </c>
      <c r="DH9776" s="73" t="str">
        <f t="shared" si="3155"/>
        <v/>
      </c>
      <c r="DI9776" s="73" t="str">
        <f t="shared" si="3156"/>
        <v/>
      </c>
      <c r="DJ9776" s="73" t="str">
        <f t="shared" si="3157"/>
        <v/>
      </c>
      <c r="DK9776" s="73" t="str">
        <f t="shared" si="3158"/>
        <v/>
      </c>
      <c r="DL9776" s="73" t="str">
        <f t="shared" si="3159"/>
        <v/>
      </c>
      <c r="DM9776" s="73" t="str">
        <f t="shared" si="3160"/>
        <v/>
      </c>
      <c r="DN9776" s="73" t="str">
        <f t="shared" si="3168"/>
        <v/>
      </c>
      <c r="DO9776" s="73" t="str">
        <f t="shared" si="3161"/>
        <v/>
      </c>
      <c r="DP9776" s="73" t="str">
        <f t="shared" si="3162"/>
        <v/>
      </c>
      <c r="DQ9776" s="73" t="str">
        <f t="shared" si="3163"/>
        <v/>
      </c>
      <c r="DR9776" s="73" t="str">
        <f t="shared" si="3164"/>
        <v/>
      </c>
      <c r="DS9776" s="73" t="str">
        <f t="shared" si="3165"/>
        <v/>
      </c>
      <c r="DT9776" s="70" t="str">
        <f t="shared" si="3166"/>
        <v/>
      </c>
      <c r="DU9776" s="70" t="str">
        <f t="shared" si="3167"/>
        <v/>
      </c>
      <c r="DW9776" s="55" t="e">
        <f t="shared" si="3169"/>
        <v>#N/A</v>
      </c>
      <c r="DX9776" s="90" t="e">
        <f t="shared" si="3170"/>
        <v>#N/A</v>
      </c>
    </row>
    <row r="9777" spans="2:128">
      <c r="B9777" s="221"/>
      <c r="C9777" s="159"/>
      <c r="DE9777" s="72" t="str">
        <f t="shared" si="3152"/>
        <v/>
      </c>
      <c r="DF9777" s="73" t="str">
        <f t="shared" si="3153"/>
        <v/>
      </c>
      <c r="DG9777" s="73" t="str">
        <f t="shared" si="3154"/>
        <v/>
      </c>
      <c r="DH9777" s="73" t="str">
        <f t="shared" si="3155"/>
        <v/>
      </c>
      <c r="DI9777" s="73" t="str">
        <f t="shared" si="3156"/>
        <v/>
      </c>
      <c r="DJ9777" s="73" t="str">
        <f t="shared" si="3157"/>
        <v/>
      </c>
      <c r="DK9777" s="73" t="str">
        <f t="shared" si="3158"/>
        <v/>
      </c>
      <c r="DL9777" s="73" t="str">
        <f t="shared" si="3159"/>
        <v/>
      </c>
      <c r="DM9777" s="73" t="str">
        <f t="shared" si="3160"/>
        <v/>
      </c>
      <c r="DN9777" s="73" t="str">
        <f t="shared" si="3168"/>
        <v/>
      </c>
      <c r="DO9777" s="73" t="str">
        <f t="shared" si="3161"/>
        <v/>
      </c>
      <c r="DP9777" s="73" t="str">
        <f t="shared" si="3162"/>
        <v/>
      </c>
      <c r="DQ9777" s="73" t="str">
        <f t="shared" si="3163"/>
        <v/>
      </c>
      <c r="DR9777" s="73" t="str">
        <f t="shared" si="3164"/>
        <v/>
      </c>
      <c r="DS9777" s="73" t="str">
        <f t="shared" si="3165"/>
        <v/>
      </c>
      <c r="DT9777" s="70" t="str">
        <f t="shared" si="3166"/>
        <v/>
      </c>
      <c r="DU9777" s="70" t="str">
        <f t="shared" si="3167"/>
        <v/>
      </c>
      <c r="DW9777" s="55" t="e">
        <f t="shared" si="3169"/>
        <v>#N/A</v>
      </c>
      <c r="DX9777" s="90" t="e">
        <f t="shared" si="3170"/>
        <v>#N/A</v>
      </c>
    </row>
    <row r="9778" spans="2:128">
      <c r="B9778" s="221"/>
      <c r="C9778" s="159"/>
      <c r="DE9778" s="72" t="str">
        <f t="shared" si="3152"/>
        <v/>
      </c>
      <c r="DF9778" s="73" t="str">
        <f t="shared" si="3153"/>
        <v/>
      </c>
      <c r="DG9778" s="73" t="str">
        <f t="shared" si="3154"/>
        <v/>
      </c>
      <c r="DH9778" s="73" t="str">
        <f t="shared" si="3155"/>
        <v/>
      </c>
      <c r="DI9778" s="73" t="str">
        <f t="shared" si="3156"/>
        <v/>
      </c>
      <c r="DJ9778" s="73" t="str">
        <f t="shared" si="3157"/>
        <v/>
      </c>
      <c r="DK9778" s="73" t="str">
        <f t="shared" si="3158"/>
        <v/>
      </c>
      <c r="DL9778" s="73" t="str">
        <f t="shared" si="3159"/>
        <v/>
      </c>
      <c r="DM9778" s="73" t="str">
        <f t="shared" si="3160"/>
        <v/>
      </c>
      <c r="DN9778" s="73" t="str">
        <f t="shared" si="3168"/>
        <v/>
      </c>
      <c r="DO9778" s="73" t="str">
        <f t="shared" si="3161"/>
        <v/>
      </c>
      <c r="DP9778" s="73" t="str">
        <f t="shared" si="3162"/>
        <v/>
      </c>
      <c r="DQ9778" s="73" t="str">
        <f t="shared" si="3163"/>
        <v/>
      </c>
      <c r="DR9778" s="73" t="str">
        <f t="shared" si="3164"/>
        <v/>
      </c>
      <c r="DS9778" s="73" t="str">
        <f t="shared" si="3165"/>
        <v/>
      </c>
      <c r="DT9778" s="70" t="str">
        <f t="shared" si="3166"/>
        <v/>
      </c>
      <c r="DU9778" s="70" t="str">
        <f t="shared" si="3167"/>
        <v/>
      </c>
      <c r="DW9778" s="55" t="e">
        <f t="shared" si="3169"/>
        <v>#N/A</v>
      </c>
      <c r="DX9778" s="90" t="e">
        <f t="shared" si="3170"/>
        <v>#N/A</v>
      </c>
    </row>
    <row r="9779" spans="2:128">
      <c r="B9779" s="221"/>
      <c r="C9779" s="159"/>
      <c r="DE9779" s="72" t="str">
        <f t="shared" si="3152"/>
        <v/>
      </c>
      <c r="DF9779" s="73" t="str">
        <f t="shared" si="3153"/>
        <v/>
      </c>
      <c r="DG9779" s="73" t="str">
        <f t="shared" si="3154"/>
        <v/>
      </c>
      <c r="DH9779" s="73" t="str">
        <f t="shared" si="3155"/>
        <v/>
      </c>
      <c r="DI9779" s="73" t="str">
        <f t="shared" si="3156"/>
        <v/>
      </c>
      <c r="DJ9779" s="73" t="str">
        <f t="shared" si="3157"/>
        <v/>
      </c>
      <c r="DK9779" s="73" t="str">
        <f t="shared" si="3158"/>
        <v/>
      </c>
      <c r="DL9779" s="73" t="str">
        <f t="shared" si="3159"/>
        <v/>
      </c>
      <c r="DM9779" s="73" t="str">
        <f t="shared" si="3160"/>
        <v/>
      </c>
      <c r="DN9779" s="73" t="str">
        <f t="shared" si="3168"/>
        <v/>
      </c>
      <c r="DO9779" s="73" t="str">
        <f t="shared" si="3161"/>
        <v/>
      </c>
      <c r="DP9779" s="73" t="str">
        <f t="shared" si="3162"/>
        <v/>
      </c>
      <c r="DQ9779" s="73" t="str">
        <f t="shared" si="3163"/>
        <v/>
      </c>
      <c r="DR9779" s="73" t="str">
        <f t="shared" si="3164"/>
        <v/>
      </c>
      <c r="DS9779" s="73" t="str">
        <f t="shared" si="3165"/>
        <v/>
      </c>
      <c r="DT9779" s="70" t="str">
        <f t="shared" si="3166"/>
        <v/>
      </c>
      <c r="DU9779" s="70" t="str">
        <f t="shared" si="3167"/>
        <v/>
      </c>
      <c r="DW9779" s="55" t="e">
        <f t="shared" si="3169"/>
        <v>#N/A</v>
      </c>
      <c r="DX9779" s="90" t="e">
        <f t="shared" si="3170"/>
        <v>#N/A</v>
      </c>
    </row>
    <row r="9780" spans="2:128">
      <c r="B9780" s="221"/>
      <c r="C9780" s="159"/>
      <c r="DE9780" s="72" t="str">
        <f t="shared" si="3152"/>
        <v/>
      </c>
      <c r="DF9780" s="73" t="str">
        <f t="shared" si="3153"/>
        <v/>
      </c>
      <c r="DG9780" s="73" t="str">
        <f t="shared" si="3154"/>
        <v/>
      </c>
      <c r="DH9780" s="73" t="str">
        <f t="shared" si="3155"/>
        <v/>
      </c>
      <c r="DI9780" s="73" t="str">
        <f t="shared" si="3156"/>
        <v/>
      </c>
      <c r="DJ9780" s="73" t="str">
        <f t="shared" si="3157"/>
        <v/>
      </c>
      <c r="DK9780" s="73" t="str">
        <f t="shared" si="3158"/>
        <v/>
      </c>
      <c r="DL9780" s="73" t="str">
        <f t="shared" si="3159"/>
        <v/>
      </c>
      <c r="DM9780" s="73" t="str">
        <f t="shared" si="3160"/>
        <v/>
      </c>
      <c r="DN9780" s="73" t="str">
        <f t="shared" si="3168"/>
        <v/>
      </c>
      <c r="DO9780" s="73" t="str">
        <f t="shared" si="3161"/>
        <v/>
      </c>
      <c r="DP9780" s="73" t="str">
        <f t="shared" si="3162"/>
        <v/>
      </c>
      <c r="DQ9780" s="73" t="str">
        <f t="shared" si="3163"/>
        <v/>
      </c>
      <c r="DR9780" s="73" t="str">
        <f t="shared" si="3164"/>
        <v/>
      </c>
      <c r="DS9780" s="73" t="str">
        <f t="shared" si="3165"/>
        <v/>
      </c>
      <c r="DT9780" s="70" t="str">
        <f t="shared" si="3166"/>
        <v/>
      </c>
      <c r="DU9780" s="70" t="str">
        <f t="shared" si="3167"/>
        <v/>
      </c>
      <c r="DW9780" s="55" t="e">
        <f t="shared" si="3169"/>
        <v>#N/A</v>
      </c>
      <c r="DX9780" s="90" t="e">
        <f t="shared" si="3170"/>
        <v>#N/A</v>
      </c>
    </row>
    <row r="9781" spans="2:128">
      <c r="B9781" s="221"/>
      <c r="C9781" s="159"/>
      <c r="DE9781" s="72" t="str">
        <f t="shared" si="3152"/>
        <v/>
      </c>
      <c r="DF9781" s="73" t="str">
        <f t="shared" si="3153"/>
        <v/>
      </c>
      <c r="DG9781" s="73" t="str">
        <f t="shared" si="3154"/>
        <v/>
      </c>
      <c r="DH9781" s="73" t="str">
        <f t="shared" si="3155"/>
        <v/>
      </c>
      <c r="DI9781" s="73" t="str">
        <f t="shared" si="3156"/>
        <v/>
      </c>
      <c r="DJ9781" s="73" t="str">
        <f t="shared" si="3157"/>
        <v/>
      </c>
      <c r="DK9781" s="73" t="str">
        <f t="shared" si="3158"/>
        <v/>
      </c>
      <c r="DL9781" s="73" t="str">
        <f t="shared" si="3159"/>
        <v/>
      </c>
      <c r="DM9781" s="73" t="str">
        <f t="shared" si="3160"/>
        <v/>
      </c>
      <c r="DN9781" s="73" t="str">
        <f t="shared" si="3168"/>
        <v/>
      </c>
      <c r="DO9781" s="73" t="str">
        <f t="shared" si="3161"/>
        <v/>
      </c>
      <c r="DP9781" s="73" t="str">
        <f t="shared" si="3162"/>
        <v/>
      </c>
      <c r="DQ9781" s="73" t="str">
        <f t="shared" si="3163"/>
        <v/>
      </c>
      <c r="DR9781" s="73" t="str">
        <f t="shared" si="3164"/>
        <v/>
      </c>
      <c r="DS9781" s="73" t="str">
        <f t="shared" si="3165"/>
        <v/>
      </c>
      <c r="DT9781" s="70" t="str">
        <f t="shared" si="3166"/>
        <v/>
      </c>
      <c r="DU9781" s="70" t="str">
        <f t="shared" si="3167"/>
        <v/>
      </c>
      <c r="DW9781" s="55" t="e">
        <f t="shared" si="3169"/>
        <v>#N/A</v>
      </c>
      <c r="DX9781" s="90" t="e">
        <f t="shared" si="3170"/>
        <v>#N/A</v>
      </c>
    </row>
    <row r="9782" spans="2:128">
      <c r="B9782" s="221"/>
      <c r="C9782" s="159"/>
      <c r="DE9782" s="72" t="str">
        <f t="shared" si="3152"/>
        <v/>
      </c>
      <c r="DF9782" s="73" t="str">
        <f t="shared" si="3153"/>
        <v/>
      </c>
      <c r="DG9782" s="73" t="str">
        <f t="shared" si="3154"/>
        <v/>
      </c>
      <c r="DH9782" s="73" t="str">
        <f t="shared" si="3155"/>
        <v/>
      </c>
      <c r="DI9782" s="73" t="str">
        <f t="shared" si="3156"/>
        <v/>
      </c>
      <c r="DJ9782" s="73" t="str">
        <f t="shared" si="3157"/>
        <v/>
      </c>
      <c r="DK9782" s="73" t="str">
        <f t="shared" si="3158"/>
        <v/>
      </c>
      <c r="DL9782" s="73" t="str">
        <f t="shared" si="3159"/>
        <v/>
      </c>
      <c r="DM9782" s="73" t="str">
        <f t="shared" si="3160"/>
        <v/>
      </c>
      <c r="DN9782" s="73" t="str">
        <f t="shared" si="3168"/>
        <v/>
      </c>
      <c r="DO9782" s="73" t="str">
        <f t="shared" si="3161"/>
        <v/>
      </c>
      <c r="DP9782" s="73" t="str">
        <f t="shared" si="3162"/>
        <v/>
      </c>
      <c r="DQ9782" s="73" t="str">
        <f t="shared" si="3163"/>
        <v/>
      </c>
      <c r="DR9782" s="73" t="str">
        <f t="shared" si="3164"/>
        <v/>
      </c>
      <c r="DS9782" s="73" t="str">
        <f t="shared" si="3165"/>
        <v/>
      </c>
      <c r="DT9782" s="70" t="str">
        <f t="shared" si="3166"/>
        <v/>
      </c>
      <c r="DU9782" s="70" t="str">
        <f t="shared" si="3167"/>
        <v/>
      </c>
      <c r="DW9782" s="55" t="e">
        <f t="shared" si="3169"/>
        <v>#N/A</v>
      </c>
      <c r="DX9782" s="90" t="e">
        <f t="shared" si="3170"/>
        <v>#N/A</v>
      </c>
    </row>
    <row r="9783" spans="2:128">
      <c r="B9783" s="221"/>
      <c r="C9783" s="159"/>
      <c r="DE9783" s="72" t="str">
        <f t="shared" si="3152"/>
        <v/>
      </c>
      <c r="DF9783" s="73" t="str">
        <f t="shared" si="3153"/>
        <v/>
      </c>
      <c r="DG9783" s="73" t="str">
        <f t="shared" si="3154"/>
        <v/>
      </c>
      <c r="DH9783" s="73" t="str">
        <f t="shared" si="3155"/>
        <v/>
      </c>
      <c r="DI9783" s="73" t="str">
        <f t="shared" si="3156"/>
        <v/>
      </c>
      <c r="DJ9783" s="73" t="str">
        <f t="shared" si="3157"/>
        <v/>
      </c>
      <c r="DK9783" s="73" t="str">
        <f t="shared" si="3158"/>
        <v/>
      </c>
      <c r="DL9783" s="73" t="str">
        <f t="shared" si="3159"/>
        <v/>
      </c>
      <c r="DM9783" s="73" t="str">
        <f t="shared" si="3160"/>
        <v/>
      </c>
      <c r="DN9783" s="73" t="str">
        <f t="shared" si="3168"/>
        <v/>
      </c>
      <c r="DO9783" s="73" t="str">
        <f t="shared" si="3161"/>
        <v/>
      </c>
      <c r="DP9783" s="73" t="str">
        <f t="shared" si="3162"/>
        <v/>
      </c>
      <c r="DQ9783" s="73" t="str">
        <f t="shared" si="3163"/>
        <v/>
      </c>
      <c r="DR9783" s="73" t="str">
        <f t="shared" si="3164"/>
        <v/>
      </c>
      <c r="DS9783" s="73" t="str">
        <f t="shared" si="3165"/>
        <v/>
      </c>
      <c r="DT9783" s="70" t="str">
        <f t="shared" si="3166"/>
        <v/>
      </c>
      <c r="DU9783" s="70" t="str">
        <f t="shared" si="3167"/>
        <v/>
      </c>
      <c r="DW9783" s="55" t="e">
        <f t="shared" si="3169"/>
        <v>#N/A</v>
      </c>
      <c r="DX9783" s="90" t="e">
        <f t="shared" si="3170"/>
        <v>#N/A</v>
      </c>
    </row>
    <row r="9784" spans="2:128">
      <c r="B9784" s="221"/>
      <c r="C9784" s="159"/>
      <c r="DE9784" s="72" t="str">
        <f t="shared" si="3152"/>
        <v/>
      </c>
      <c r="DF9784" s="73" t="str">
        <f t="shared" si="3153"/>
        <v/>
      </c>
      <c r="DG9784" s="73" t="str">
        <f t="shared" si="3154"/>
        <v/>
      </c>
      <c r="DH9784" s="73" t="str">
        <f t="shared" si="3155"/>
        <v/>
      </c>
      <c r="DI9784" s="73" t="str">
        <f t="shared" si="3156"/>
        <v/>
      </c>
      <c r="DJ9784" s="73" t="str">
        <f t="shared" si="3157"/>
        <v/>
      </c>
      <c r="DK9784" s="73" t="str">
        <f t="shared" si="3158"/>
        <v/>
      </c>
      <c r="DL9784" s="73" t="str">
        <f t="shared" si="3159"/>
        <v/>
      </c>
      <c r="DM9784" s="73" t="str">
        <f t="shared" si="3160"/>
        <v/>
      </c>
      <c r="DN9784" s="73" t="str">
        <f t="shared" si="3168"/>
        <v/>
      </c>
      <c r="DO9784" s="73" t="str">
        <f t="shared" si="3161"/>
        <v/>
      </c>
      <c r="DP9784" s="73" t="str">
        <f t="shared" si="3162"/>
        <v/>
      </c>
      <c r="DQ9784" s="73" t="str">
        <f t="shared" si="3163"/>
        <v/>
      </c>
      <c r="DR9784" s="73" t="str">
        <f t="shared" si="3164"/>
        <v/>
      </c>
      <c r="DS9784" s="73" t="str">
        <f t="shared" si="3165"/>
        <v/>
      </c>
      <c r="DT9784" s="70" t="str">
        <f t="shared" si="3166"/>
        <v/>
      </c>
      <c r="DU9784" s="70" t="str">
        <f t="shared" si="3167"/>
        <v/>
      </c>
      <c r="DW9784" s="55" t="e">
        <f t="shared" si="3169"/>
        <v>#N/A</v>
      </c>
      <c r="DX9784" s="90" t="e">
        <f t="shared" si="3170"/>
        <v>#N/A</v>
      </c>
    </row>
    <row r="9785" spans="2:128">
      <c r="B9785" s="221"/>
      <c r="C9785" s="159"/>
      <c r="DE9785" s="72" t="str">
        <f t="shared" si="3152"/>
        <v/>
      </c>
      <c r="DF9785" s="73" t="str">
        <f t="shared" si="3153"/>
        <v/>
      </c>
      <c r="DG9785" s="73" t="str">
        <f t="shared" si="3154"/>
        <v/>
      </c>
      <c r="DH9785" s="73" t="str">
        <f t="shared" si="3155"/>
        <v/>
      </c>
      <c r="DI9785" s="73" t="str">
        <f t="shared" si="3156"/>
        <v/>
      </c>
      <c r="DJ9785" s="73" t="str">
        <f t="shared" si="3157"/>
        <v/>
      </c>
      <c r="DK9785" s="73" t="str">
        <f t="shared" si="3158"/>
        <v/>
      </c>
      <c r="DL9785" s="73" t="str">
        <f t="shared" si="3159"/>
        <v/>
      </c>
      <c r="DM9785" s="73" t="str">
        <f t="shared" si="3160"/>
        <v/>
      </c>
      <c r="DN9785" s="73" t="str">
        <f t="shared" si="3168"/>
        <v/>
      </c>
      <c r="DO9785" s="73" t="str">
        <f t="shared" si="3161"/>
        <v/>
      </c>
      <c r="DP9785" s="73" t="str">
        <f t="shared" si="3162"/>
        <v/>
      </c>
      <c r="DQ9785" s="73" t="str">
        <f t="shared" si="3163"/>
        <v/>
      </c>
      <c r="DR9785" s="73" t="str">
        <f t="shared" si="3164"/>
        <v/>
      </c>
      <c r="DS9785" s="73" t="str">
        <f t="shared" si="3165"/>
        <v/>
      </c>
      <c r="DT9785" s="70" t="str">
        <f t="shared" si="3166"/>
        <v/>
      </c>
      <c r="DU9785" s="70" t="str">
        <f t="shared" si="3167"/>
        <v/>
      </c>
      <c r="DW9785" s="55" t="e">
        <f t="shared" si="3169"/>
        <v>#N/A</v>
      </c>
      <c r="DX9785" s="90" t="e">
        <f t="shared" si="3170"/>
        <v>#N/A</v>
      </c>
    </row>
    <row r="9786" spans="2:128">
      <c r="B9786" s="221"/>
      <c r="C9786" s="159"/>
      <c r="DE9786" s="72" t="str">
        <f t="shared" si="3152"/>
        <v/>
      </c>
      <c r="DF9786" s="73" t="str">
        <f t="shared" si="3153"/>
        <v/>
      </c>
      <c r="DG9786" s="73" t="str">
        <f t="shared" si="3154"/>
        <v/>
      </c>
      <c r="DH9786" s="73" t="str">
        <f t="shared" si="3155"/>
        <v/>
      </c>
      <c r="DI9786" s="73" t="str">
        <f t="shared" si="3156"/>
        <v/>
      </c>
      <c r="DJ9786" s="73" t="str">
        <f t="shared" si="3157"/>
        <v/>
      </c>
      <c r="DK9786" s="73" t="str">
        <f t="shared" si="3158"/>
        <v/>
      </c>
      <c r="DL9786" s="73" t="str">
        <f t="shared" si="3159"/>
        <v/>
      </c>
      <c r="DM9786" s="73" t="str">
        <f t="shared" si="3160"/>
        <v/>
      </c>
      <c r="DN9786" s="73" t="str">
        <f t="shared" si="3168"/>
        <v/>
      </c>
      <c r="DO9786" s="73" t="str">
        <f t="shared" si="3161"/>
        <v/>
      </c>
      <c r="DP9786" s="73" t="str">
        <f t="shared" si="3162"/>
        <v/>
      </c>
      <c r="DQ9786" s="73" t="str">
        <f t="shared" si="3163"/>
        <v/>
      </c>
      <c r="DR9786" s="73" t="str">
        <f t="shared" si="3164"/>
        <v/>
      </c>
      <c r="DS9786" s="73" t="str">
        <f t="shared" si="3165"/>
        <v/>
      </c>
      <c r="DT9786" s="70" t="str">
        <f t="shared" si="3166"/>
        <v/>
      </c>
      <c r="DU9786" s="70" t="str">
        <f t="shared" si="3167"/>
        <v/>
      </c>
      <c r="DW9786" s="55" t="e">
        <f t="shared" si="3169"/>
        <v>#N/A</v>
      </c>
      <c r="DX9786" s="90" t="e">
        <f t="shared" si="3170"/>
        <v>#N/A</v>
      </c>
    </row>
    <row r="9787" spans="2:128">
      <c r="B9787" s="221"/>
      <c r="C9787" s="159"/>
      <c r="DE9787" s="72" t="str">
        <f t="shared" si="3152"/>
        <v/>
      </c>
      <c r="DF9787" s="73" t="str">
        <f t="shared" si="3153"/>
        <v/>
      </c>
      <c r="DG9787" s="73" t="str">
        <f t="shared" si="3154"/>
        <v/>
      </c>
      <c r="DH9787" s="73" t="str">
        <f t="shared" si="3155"/>
        <v/>
      </c>
      <c r="DI9787" s="73" t="str">
        <f t="shared" si="3156"/>
        <v/>
      </c>
      <c r="DJ9787" s="73" t="str">
        <f t="shared" si="3157"/>
        <v/>
      </c>
      <c r="DK9787" s="73" t="str">
        <f t="shared" si="3158"/>
        <v/>
      </c>
      <c r="DL9787" s="73" t="str">
        <f t="shared" si="3159"/>
        <v/>
      </c>
      <c r="DM9787" s="73" t="str">
        <f t="shared" si="3160"/>
        <v/>
      </c>
      <c r="DN9787" s="73" t="str">
        <f t="shared" si="3168"/>
        <v/>
      </c>
      <c r="DO9787" s="73" t="str">
        <f t="shared" si="3161"/>
        <v/>
      </c>
      <c r="DP9787" s="73" t="str">
        <f t="shared" si="3162"/>
        <v/>
      </c>
      <c r="DQ9787" s="73" t="str">
        <f t="shared" si="3163"/>
        <v/>
      </c>
      <c r="DR9787" s="73" t="str">
        <f t="shared" si="3164"/>
        <v/>
      </c>
      <c r="DS9787" s="73" t="str">
        <f t="shared" si="3165"/>
        <v/>
      </c>
      <c r="DT9787" s="70" t="str">
        <f t="shared" si="3166"/>
        <v/>
      </c>
      <c r="DU9787" s="70" t="str">
        <f t="shared" si="3167"/>
        <v/>
      </c>
      <c r="DW9787" s="55" t="e">
        <f t="shared" si="3169"/>
        <v>#N/A</v>
      </c>
      <c r="DX9787" s="90" t="e">
        <f t="shared" si="3170"/>
        <v>#N/A</v>
      </c>
    </row>
    <row r="9788" spans="2:128">
      <c r="B9788" s="221"/>
      <c r="C9788" s="159"/>
      <c r="DE9788" s="72" t="str">
        <f t="shared" si="3152"/>
        <v/>
      </c>
      <c r="DF9788" s="73" t="str">
        <f t="shared" si="3153"/>
        <v/>
      </c>
      <c r="DG9788" s="73" t="str">
        <f t="shared" si="3154"/>
        <v/>
      </c>
      <c r="DH9788" s="73" t="str">
        <f t="shared" si="3155"/>
        <v/>
      </c>
      <c r="DI9788" s="73" t="str">
        <f t="shared" si="3156"/>
        <v/>
      </c>
      <c r="DJ9788" s="73" t="str">
        <f t="shared" si="3157"/>
        <v/>
      </c>
      <c r="DK9788" s="73" t="str">
        <f t="shared" si="3158"/>
        <v/>
      </c>
      <c r="DL9788" s="73" t="str">
        <f t="shared" si="3159"/>
        <v/>
      </c>
      <c r="DM9788" s="73" t="str">
        <f t="shared" si="3160"/>
        <v/>
      </c>
      <c r="DN9788" s="73" t="str">
        <f t="shared" si="3168"/>
        <v/>
      </c>
      <c r="DO9788" s="73" t="str">
        <f t="shared" si="3161"/>
        <v/>
      </c>
      <c r="DP9788" s="73" t="str">
        <f t="shared" si="3162"/>
        <v/>
      </c>
      <c r="DQ9788" s="73" t="str">
        <f t="shared" si="3163"/>
        <v/>
      </c>
      <c r="DR9788" s="73" t="str">
        <f t="shared" si="3164"/>
        <v/>
      </c>
      <c r="DS9788" s="73" t="str">
        <f t="shared" si="3165"/>
        <v/>
      </c>
      <c r="DT9788" s="70" t="str">
        <f t="shared" si="3166"/>
        <v/>
      </c>
      <c r="DU9788" s="70" t="str">
        <f t="shared" si="3167"/>
        <v/>
      </c>
      <c r="DW9788" s="55" t="e">
        <f t="shared" si="3169"/>
        <v>#N/A</v>
      </c>
      <c r="DX9788" s="90" t="e">
        <f t="shared" si="3170"/>
        <v>#N/A</v>
      </c>
    </row>
    <row r="9789" spans="2:128">
      <c r="B9789" s="221"/>
      <c r="C9789" s="159"/>
      <c r="DE9789" s="72" t="str">
        <f t="shared" si="3152"/>
        <v/>
      </c>
      <c r="DF9789" s="73" t="str">
        <f t="shared" si="3153"/>
        <v/>
      </c>
      <c r="DG9789" s="73" t="str">
        <f t="shared" si="3154"/>
        <v/>
      </c>
      <c r="DH9789" s="73" t="str">
        <f t="shared" si="3155"/>
        <v/>
      </c>
      <c r="DI9789" s="73" t="str">
        <f t="shared" si="3156"/>
        <v/>
      </c>
      <c r="DJ9789" s="73" t="str">
        <f t="shared" si="3157"/>
        <v/>
      </c>
      <c r="DK9789" s="73" t="str">
        <f t="shared" si="3158"/>
        <v/>
      </c>
      <c r="DL9789" s="73" t="str">
        <f t="shared" si="3159"/>
        <v/>
      </c>
      <c r="DM9789" s="73" t="str">
        <f t="shared" si="3160"/>
        <v/>
      </c>
      <c r="DN9789" s="73" t="str">
        <f t="shared" si="3168"/>
        <v/>
      </c>
      <c r="DO9789" s="73" t="str">
        <f t="shared" si="3161"/>
        <v/>
      </c>
      <c r="DP9789" s="73" t="str">
        <f t="shared" si="3162"/>
        <v/>
      </c>
      <c r="DQ9789" s="73" t="str">
        <f t="shared" si="3163"/>
        <v/>
      </c>
      <c r="DR9789" s="73" t="str">
        <f t="shared" si="3164"/>
        <v/>
      </c>
      <c r="DS9789" s="73" t="str">
        <f t="shared" si="3165"/>
        <v/>
      </c>
      <c r="DT9789" s="70" t="str">
        <f t="shared" si="3166"/>
        <v/>
      </c>
      <c r="DU9789" s="70" t="str">
        <f t="shared" si="3167"/>
        <v/>
      </c>
      <c r="DW9789" s="55" t="e">
        <f t="shared" si="3169"/>
        <v>#N/A</v>
      </c>
      <c r="DX9789" s="90" t="e">
        <f t="shared" si="3170"/>
        <v>#N/A</v>
      </c>
    </row>
    <row r="9790" spans="2:128">
      <c r="B9790" s="221"/>
      <c r="C9790" s="159"/>
      <c r="DE9790" s="72" t="str">
        <f t="shared" si="3152"/>
        <v/>
      </c>
      <c r="DF9790" s="73" t="str">
        <f t="shared" si="3153"/>
        <v/>
      </c>
      <c r="DG9790" s="73" t="str">
        <f t="shared" si="3154"/>
        <v/>
      </c>
      <c r="DH9790" s="73" t="str">
        <f t="shared" si="3155"/>
        <v/>
      </c>
      <c r="DI9790" s="73" t="str">
        <f t="shared" si="3156"/>
        <v/>
      </c>
      <c r="DJ9790" s="73" t="str">
        <f t="shared" si="3157"/>
        <v/>
      </c>
      <c r="DK9790" s="73" t="str">
        <f t="shared" si="3158"/>
        <v/>
      </c>
      <c r="DL9790" s="73" t="str">
        <f t="shared" si="3159"/>
        <v/>
      </c>
      <c r="DM9790" s="73" t="str">
        <f t="shared" si="3160"/>
        <v/>
      </c>
      <c r="DN9790" s="73" t="str">
        <f t="shared" si="3168"/>
        <v/>
      </c>
      <c r="DO9790" s="73" t="str">
        <f t="shared" si="3161"/>
        <v/>
      </c>
      <c r="DP9790" s="73" t="str">
        <f t="shared" si="3162"/>
        <v/>
      </c>
      <c r="DQ9790" s="73" t="str">
        <f t="shared" si="3163"/>
        <v/>
      </c>
      <c r="DR9790" s="73" t="str">
        <f t="shared" si="3164"/>
        <v/>
      </c>
      <c r="DS9790" s="73" t="str">
        <f t="shared" si="3165"/>
        <v/>
      </c>
      <c r="DT9790" s="70" t="str">
        <f t="shared" si="3166"/>
        <v/>
      </c>
      <c r="DU9790" s="70" t="str">
        <f t="shared" si="3167"/>
        <v/>
      </c>
      <c r="DW9790" s="55" t="e">
        <f t="shared" si="3169"/>
        <v>#N/A</v>
      </c>
      <c r="DX9790" s="90" t="e">
        <f t="shared" si="3170"/>
        <v>#N/A</v>
      </c>
    </row>
    <row r="9791" spans="2:128">
      <c r="B9791" s="221"/>
      <c r="C9791" s="159"/>
      <c r="DE9791" s="72" t="str">
        <f t="shared" si="3152"/>
        <v/>
      </c>
      <c r="DF9791" s="73" t="str">
        <f t="shared" si="3153"/>
        <v/>
      </c>
      <c r="DG9791" s="73" t="str">
        <f t="shared" si="3154"/>
        <v/>
      </c>
      <c r="DH9791" s="73" t="str">
        <f t="shared" si="3155"/>
        <v/>
      </c>
      <c r="DI9791" s="73" t="str">
        <f t="shared" si="3156"/>
        <v/>
      </c>
      <c r="DJ9791" s="73" t="str">
        <f t="shared" si="3157"/>
        <v/>
      </c>
      <c r="DK9791" s="73" t="str">
        <f t="shared" si="3158"/>
        <v/>
      </c>
      <c r="DL9791" s="73" t="str">
        <f t="shared" si="3159"/>
        <v/>
      </c>
      <c r="DM9791" s="73" t="str">
        <f t="shared" si="3160"/>
        <v/>
      </c>
      <c r="DN9791" s="73" t="str">
        <f t="shared" si="3168"/>
        <v/>
      </c>
      <c r="DO9791" s="73" t="str">
        <f t="shared" si="3161"/>
        <v/>
      </c>
      <c r="DP9791" s="73" t="str">
        <f t="shared" si="3162"/>
        <v/>
      </c>
      <c r="DQ9791" s="73" t="str">
        <f t="shared" si="3163"/>
        <v/>
      </c>
      <c r="DR9791" s="73" t="str">
        <f t="shared" si="3164"/>
        <v/>
      </c>
      <c r="DS9791" s="73" t="str">
        <f t="shared" si="3165"/>
        <v/>
      </c>
      <c r="DT9791" s="70" t="str">
        <f t="shared" si="3166"/>
        <v/>
      </c>
      <c r="DU9791" s="70" t="str">
        <f t="shared" si="3167"/>
        <v/>
      </c>
      <c r="DW9791" s="55" t="e">
        <f t="shared" si="3169"/>
        <v>#N/A</v>
      </c>
      <c r="DX9791" s="90" t="e">
        <f t="shared" si="3170"/>
        <v>#N/A</v>
      </c>
    </row>
    <row r="9792" spans="2:128">
      <c r="B9792" s="221"/>
      <c r="C9792" s="159"/>
      <c r="DE9792" s="72" t="str">
        <f t="shared" si="3152"/>
        <v/>
      </c>
      <c r="DF9792" s="73" t="str">
        <f t="shared" si="3153"/>
        <v/>
      </c>
      <c r="DG9792" s="73" t="str">
        <f t="shared" si="3154"/>
        <v/>
      </c>
      <c r="DH9792" s="73" t="str">
        <f t="shared" si="3155"/>
        <v/>
      </c>
      <c r="DI9792" s="73" t="str">
        <f t="shared" si="3156"/>
        <v/>
      </c>
      <c r="DJ9792" s="73" t="str">
        <f t="shared" si="3157"/>
        <v/>
      </c>
      <c r="DK9792" s="73" t="str">
        <f t="shared" si="3158"/>
        <v/>
      </c>
      <c r="DL9792" s="73" t="str">
        <f t="shared" si="3159"/>
        <v/>
      </c>
      <c r="DM9792" s="73" t="str">
        <f t="shared" si="3160"/>
        <v/>
      </c>
      <c r="DN9792" s="73" t="str">
        <f t="shared" si="3168"/>
        <v/>
      </c>
      <c r="DO9792" s="73" t="str">
        <f t="shared" si="3161"/>
        <v/>
      </c>
      <c r="DP9792" s="73" t="str">
        <f t="shared" si="3162"/>
        <v/>
      </c>
      <c r="DQ9792" s="73" t="str">
        <f t="shared" si="3163"/>
        <v/>
      </c>
      <c r="DR9792" s="73" t="str">
        <f t="shared" si="3164"/>
        <v/>
      </c>
      <c r="DS9792" s="73" t="str">
        <f t="shared" si="3165"/>
        <v/>
      </c>
      <c r="DT9792" s="70" t="str">
        <f t="shared" si="3166"/>
        <v/>
      </c>
      <c r="DU9792" s="70" t="str">
        <f t="shared" si="3167"/>
        <v/>
      </c>
      <c r="DW9792" s="55" t="e">
        <f t="shared" si="3169"/>
        <v>#N/A</v>
      </c>
      <c r="DX9792" s="90" t="e">
        <f t="shared" si="3170"/>
        <v>#N/A</v>
      </c>
    </row>
    <row r="9793" spans="2:128">
      <c r="B9793" s="221"/>
      <c r="C9793" s="159"/>
      <c r="DE9793" s="72" t="str">
        <f t="shared" si="3152"/>
        <v/>
      </c>
      <c r="DF9793" s="73" t="str">
        <f t="shared" si="3153"/>
        <v/>
      </c>
      <c r="DG9793" s="73" t="str">
        <f t="shared" si="3154"/>
        <v/>
      </c>
      <c r="DH9793" s="73" t="str">
        <f t="shared" si="3155"/>
        <v/>
      </c>
      <c r="DI9793" s="73" t="str">
        <f t="shared" si="3156"/>
        <v/>
      </c>
      <c r="DJ9793" s="73" t="str">
        <f t="shared" si="3157"/>
        <v/>
      </c>
      <c r="DK9793" s="73" t="str">
        <f t="shared" si="3158"/>
        <v/>
      </c>
      <c r="DL9793" s="73" t="str">
        <f t="shared" si="3159"/>
        <v/>
      </c>
      <c r="DM9793" s="73" t="str">
        <f t="shared" si="3160"/>
        <v/>
      </c>
      <c r="DN9793" s="73" t="str">
        <f t="shared" si="3168"/>
        <v/>
      </c>
      <c r="DO9793" s="73" t="str">
        <f t="shared" si="3161"/>
        <v/>
      </c>
      <c r="DP9793" s="73" t="str">
        <f t="shared" si="3162"/>
        <v/>
      </c>
      <c r="DQ9793" s="73" t="str">
        <f t="shared" si="3163"/>
        <v/>
      </c>
      <c r="DR9793" s="73" t="str">
        <f t="shared" si="3164"/>
        <v/>
      </c>
      <c r="DS9793" s="73" t="str">
        <f t="shared" si="3165"/>
        <v/>
      </c>
      <c r="DT9793" s="70" t="str">
        <f t="shared" si="3166"/>
        <v/>
      </c>
      <c r="DU9793" s="70" t="str">
        <f t="shared" si="3167"/>
        <v/>
      </c>
      <c r="DW9793" s="55" t="e">
        <f t="shared" si="3169"/>
        <v>#N/A</v>
      </c>
      <c r="DX9793" s="90" t="e">
        <f t="shared" si="3170"/>
        <v>#N/A</v>
      </c>
    </row>
    <row r="9794" spans="2:128">
      <c r="B9794" s="221"/>
      <c r="C9794" s="159"/>
      <c r="DE9794" s="72" t="str">
        <f t="shared" si="3152"/>
        <v/>
      </c>
      <c r="DF9794" s="73" t="str">
        <f t="shared" si="3153"/>
        <v/>
      </c>
      <c r="DG9794" s="73" t="str">
        <f t="shared" si="3154"/>
        <v/>
      </c>
      <c r="DH9794" s="73" t="str">
        <f t="shared" si="3155"/>
        <v/>
      </c>
      <c r="DI9794" s="73" t="str">
        <f t="shared" si="3156"/>
        <v/>
      </c>
      <c r="DJ9794" s="73" t="str">
        <f t="shared" si="3157"/>
        <v/>
      </c>
      <c r="DK9794" s="73" t="str">
        <f t="shared" si="3158"/>
        <v/>
      </c>
      <c r="DL9794" s="73" t="str">
        <f t="shared" si="3159"/>
        <v/>
      </c>
      <c r="DM9794" s="73" t="str">
        <f t="shared" si="3160"/>
        <v/>
      </c>
      <c r="DN9794" s="73" t="str">
        <f t="shared" si="3168"/>
        <v/>
      </c>
      <c r="DO9794" s="73" t="str">
        <f t="shared" si="3161"/>
        <v/>
      </c>
      <c r="DP9794" s="73" t="str">
        <f t="shared" si="3162"/>
        <v/>
      </c>
      <c r="DQ9794" s="73" t="str">
        <f t="shared" si="3163"/>
        <v/>
      </c>
      <c r="DR9794" s="73" t="str">
        <f t="shared" si="3164"/>
        <v/>
      </c>
      <c r="DS9794" s="73" t="str">
        <f t="shared" si="3165"/>
        <v/>
      </c>
      <c r="DT9794" s="70" t="str">
        <f t="shared" si="3166"/>
        <v/>
      </c>
      <c r="DU9794" s="70" t="str">
        <f t="shared" si="3167"/>
        <v/>
      </c>
      <c r="DW9794" s="55" t="e">
        <f t="shared" si="3169"/>
        <v>#N/A</v>
      </c>
      <c r="DX9794" s="90" t="e">
        <f t="shared" si="3170"/>
        <v>#N/A</v>
      </c>
    </row>
    <row r="9795" spans="2:128">
      <c r="B9795" s="221"/>
      <c r="C9795" s="159"/>
      <c r="DE9795" s="72" t="str">
        <f t="shared" si="3152"/>
        <v/>
      </c>
      <c r="DF9795" s="73" t="str">
        <f t="shared" si="3153"/>
        <v/>
      </c>
      <c r="DG9795" s="73" t="str">
        <f t="shared" si="3154"/>
        <v/>
      </c>
      <c r="DH9795" s="73" t="str">
        <f t="shared" si="3155"/>
        <v/>
      </c>
      <c r="DI9795" s="73" t="str">
        <f t="shared" si="3156"/>
        <v/>
      </c>
      <c r="DJ9795" s="73" t="str">
        <f t="shared" si="3157"/>
        <v/>
      </c>
      <c r="DK9795" s="73" t="str">
        <f t="shared" si="3158"/>
        <v/>
      </c>
      <c r="DL9795" s="73" t="str">
        <f t="shared" si="3159"/>
        <v/>
      </c>
      <c r="DM9795" s="73" t="str">
        <f t="shared" si="3160"/>
        <v/>
      </c>
      <c r="DN9795" s="73" t="str">
        <f t="shared" si="3168"/>
        <v/>
      </c>
      <c r="DO9795" s="73" t="str">
        <f t="shared" si="3161"/>
        <v/>
      </c>
      <c r="DP9795" s="73" t="str">
        <f t="shared" si="3162"/>
        <v/>
      </c>
      <c r="DQ9795" s="73" t="str">
        <f t="shared" si="3163"/>
        <v/>
      </c>
      <c r="DR9795" s="73" t="str">
        <f t="shared" si="3164"/>
        <v/>
      </c>
      <c r="DS9795" s="73" t="str">
        <f t="shared" si="3165"/>
        <v/>
      </c>
      <c r="DT9795" s="70" t="str">
        <f t="shared" si="3166"/>
        <v/>
      </c>
      <c r="DU9795" s="70" t="str">
        <f t="shared" si="3167"/>
        <v/>
      </c>
      <c r="DW9795" s="55" t="e">
        <f t="shared" si="3169"/>
        <v>#N/A</v>
      </c>
      <c r="DX9795" s="90" t="e">
        <f t="shared" si="3170"/>
        <v>#N/A</v>
      </c>
    </row>
    <row r="9796" spans="2:128">
      <c r="B9796" s="221"/>
      <c r="C9796" s="159"/>
      <c r="DE9796" s="72" t="str">
        <f t="shared" si="3152"/>
        <v/>
      </c>
      <c r="DF9796" s="73" t="str">
        <f t="shared" si="3153"/>
        <v/>
      </c>
      <c r="DG9796" s="73" t="str">
        <f t="shared" si="3154"/>
        <v/>
      </c>
      <c r="DH9796" s="73" t="str">
        <f t="shared" si="3155"/>
        <v/>
      </c>
      <c r="DI9796" s="73" t="str">
        <f t="shared" si="3156"/>
        <v/>
      </c>
      <c r="DJ9796" s="73" t="str">
        <f t="shared" si="3157"/>
        <v/>
      </c>
      <c r="DK9796" s="73" t="str">
        <f t="shared" si="3158"/>
        <v/>
      </c>
      <c r="DL9796" s="73" t="str">
        <f t="shared" si="3159"/>
        <v/>
      </c>
      <c r="DM9796" s="73" t="str">
        <f t="shared" si="3160"/>
        <v/>
      </c>
      <c r="DN9796" s="73" t="str">
        <f t="shared" si="3168"/>
        <v/>
      </c>
      <c r="DO9796" s="73" t="str">
        <f t="shared" si="3161"/>
        <v/>
      </c>
      <c r="DP9796" s="73" t="str">
        <f t="shared" si="3162"/>
        <v/>
      </c>
      <c r="DQ9796" s="73" t="str">
        <f t="shared" si="3163"/>
        <v/>
      </c>
      <c r="DR9796" s="73" t="str">
        <f t="shared" si="3164"/>
        <v/>
      </c>
      <c r="DS9796" s="73" t="str">
        <f t="shared" si="3165"/>
        <v/>
      </c>
      <c r="DT9796" s="70" t="str">
        <f t="shared" si="3166"/>
        <v/>
      </c>
      <c r="DU9796" s="70" t="str">
        <f t="shared" si="3167"/>
        <v/>
      </c>
      <c r="DW9796" s="55" t="e">
        <f t="shared" si="3169"/>
        <v>#N/A</v>
      </c>
      <c r="DX9796" s="90" t="e">
        <f t="shared" si="3170"/>
        <v>#N/A</v>
      </c>
    </row>
    <row r="9797" spans="2:128">
      <c r="B9797" s="221"/>
      <c r="C9797" s="159"/>
      <c r="DE9797" s="72" t="str">
        <f t="shared" si="3152"/>
        <v/>
      </c>
      <c r="DF9797" s="73" t="str">
        <f t="shared" si="3153"/>
        <v/>
      </c>
      <c r="DG9797" s="73" t="str">
        <f t="shared" si="3154"/>
        <v/>
      </c>
      <c r="DH9797" s="73" t="str">
        <f t="shared" si="3155"/>
        <v/>
      </c>
      <c r="DI9797" s="73" t="str">
        <f t="shared" si="3156"/>
        <v/>
      </c>
      <c r="DJ9797" s="73" t="str">
        <f t="shared" si="3157"/>
        <v/>
      </c>
      <c r="DK9797" s="73" t="str">
        <f t="shared" si="3158"/>
        <v/>
      </c>
      <c r="DL9797" s="73" t="str">
        <f t="shared" si="3159"/>
        <v/>
      </c>
      <c r="DM9797" s="73" t="str">
        <f t="shared" si="3160"/>
        <v/>
      </c>
      <c r="DN9797" s="73" t="str">
        <f t="shared" si="3168"/>
        <v/>
      </c>
      <c r="DO9797" s="73" t="str">
        <f t="shared" si="3161"/>
        <v/>
      </c>
      <c r="DP9797" s="73" t="str">
        <f t="shared" si="3162"/>
        <v/>
      </c>
      <c r="DQ9797" s="73" t="str">
        <f t="shared" si="3163"/>
        <v/>
      </c>
      <c r="DR9797" s="73" t="str">
        <f t="shared" si="3164"/>
        <v/>
      </c>
      <c r="DS9797" s="73" t="str">
        <f t="shared" si="3165"/>
        <v/>
      </c>
      <c r="DT9797" s="70" t="str">
        <f t="shared" si="3166"/>
        <v/>
      </c>
      <c r="DU9797" s="70" t="str">
        <f t="shared" si="3167"/>
        <v/>
      </c>
      <c r="DW9797" s="55" t="e">
        <f t="shared" si="3169"/>
        <v>#N/A</v>
      </c>
      <c r="DX9797" s="90" t="e">
        <f t="shared" si="3170"/>
        <v>#N/A</v>
      </c>
    </row>
    <row r="9798" spans="2:128">
      <c r="B9798" s="221"/>
      <c r="C9798" s="159"/>
      <c r="DE9798" s="72" t="str">
        <f t="shared" si="3152"/>
        <v/>
      </c>
      <c r="DF9798" s="73" t="str">
        <f t="shared" si="3153"/>
        <v/>
      </c>
      <c r="DG9798" s="73" t="str">
        <f t="shared" si="3154"/>
        <v/>
      </c>
      <c r="DH9798" s="73" t="str">
        <f t="shared" si="3155"/>
        <v/>
      </c>
      <c r="DI9798" s="73" t="str">
        <f t="shared" si="3156"/>
        <v/>
      </c>
      <c r="DJ9798" s="73" t="str">
        <f t="shared" si="3157"/>
        <v/>
      </c>
      <c r="DK9798" s="73" t="str">
        <f t="shared" si="3158"/>
        <v/>
      </c>
      <c r="DL9798" s="73" t="str">
        <f t="shared" si="3159"/>
        <v/>
      </c>
      <c r="DM9798" s="73" t="str">
        <f t="shared" si="3160"/>
        <v/>
      </c>
      <c r="DN9798" s="73" t="str">
        <f t="shared" si="3168"/>
        <v/>
      </c>
      <c r="DO9798" s="73" t="str">
        <f t="shared" si="3161"/>
        <v/>
      </c>
      <c r="DP9798" s="73" t="str">
        <f t="shared" si="3162"/>
        <v/>
      </c>
      <c r="DQ9798" s="73" t="str">
        <f t="shared" si="3163"/>
        <v/>
      </c>
      <c r="DR9798" s="73" t="str">
        <f t="shared" si="3164"/>
        <v/>
      </c>
      <c r="DS9798" s="73" t="str">
        <f t="shared" si="3165"/>
        <v/>
      </c>
      <c r="DT9798" s="70" t="str">
        <f t="shared" si="3166"/>
        <v/>
      </c>
      <c r="DU9798" s="70" t="str">
        <f t="shared" si="3167"/>
        <v/>
      </c>
      <c r="DW9798" s="55" t="e">
        <f t="shared" si="3169"/>
        <v>#N/A</v>
      </c>
      <c r="DX9798" s="90" t="e">
        <f t="shared" si="3170"/>
        <v>#N/A</v>
      </c>
    </row>
    <row r="9799" spans="2:128">
      <c r="B9799" s="221"/>
      <c r="C9799" s="159"/>
      <c r="DE9799" s="72" t="str">
        <f t="shared" si="3152"/>
        <v/>
      </c>
      <c r="DF9799" s="73" t="str">
        <f t="shared" si="3153"/>
        <v/>
      </c>
      <c r="DG9799" s="73" t="str">
        <f t="shared" si="3154"/>
        <v/>
      </c>
      <c r="DH9799" s="73" t="str">
        <f t="shared" si="3155"/>
        <v/>
      </c>
      <c r="DI9799" s="73" t="str">
        <f t="shared" si="3156"/>
        <v/>
      </c>
      <c r="DJ9799" s="73" t="str">
        <f t="shared" si="3157"/>
        <v/>
      </c>
      <c r="DK9799" s="73" t="str">
        <f t="shared" si="3158"/>
        <v/>
      </c>
      <c r="DL9799" s="73" t="str">
        <f t="shared" si="3159"/>
        <v/>
      </c>
      <c r="DM9799" s="73" t="str">
        <f t="shared" si="3160"/>
        <v/>
      </c>
      <c r="DN9799" s="73" t="str">
        <f t="shared" si="3168"/>
        <v/>
      </c>
      <c r="DO9799" s="73" t="str">
        <f t="shared" si="3161"/>
        <v/>
      </c>
      <c r="DP9799" s="73" t="str">
        <f t="shared" si="3162"/>
        <v/>
      </c>
      <c r="DQ9799" s="73" t="str">
        <f t="shared" si="3163"/>
        <v/>
      </c>
      <c r="DR9799" s="73" t="str">
        <f t="shared" si="3164"/>
        <v/>
      </c>
      <c r="DS9799" s="73" t="str">
        <f t="shared" si="3165"/>
        <v/>
      </c>
      <c r="DT9799" s="70" t="str">
        <f t="shared" si="3166"/>
        <v/>
      </c>
      <c r="DU9799" s="70" t="str">
        <f t="shared" si="3167"/>
        <v/>
      </c>
      <c r="DW9799" s="55" t="e">
        <f t="shared" si="3169"/>
        <v>#N/A</v>
      </c>
      <c r="DX9799" s="90" t="e">
        <f t="shared" si="3170"/>
        <v>#N/A</v>
      </c>
    </row>
    <row r="9800" spans="2:128">
      <c r="B9800" s="221"/>
      <c r="C9800" s="159"/>
      <c r="DE9800" s="72" t="str">
        <f t="shared" si="3152"/>
        <v/>
      </c>
      <c r="DF9800" s="73" t="str">
        <f t="shared" si="3153"/>
        <v/>
      </c>
      <c r="DG9800" s="73" t="str">
        <f t="shared" si="3154"/>
        <v/>
      </c>
      <c r="DH9800" s="73" t="str">
        <f t="shared" si="3155"/>
        <v/>
      </c>
      <c r="DI9800" s="73" t="str">
        <f t="shared" si="3156"/>
        <v/>
      </c>
      <c r="DJ9800" s="73" t="str">
        <f t="shared" si="3157"/>
        <v/>
      </c>
      <c r="DK9800" s="73" t="str">
        <f t="shared" si="3158"/>
        <v/>
      </c>
      <c r="DL9800" s="73" t="str">
        <f t="shared" si="3159"/>
        <v/>
      </c>
      <c r="DM9800" s="73" t="str">
        <f t="shared" si="3160"/>
        <v/>
      </c>
      <c r="DN9800" s="73" t="str">
        <f t="shared" si="3168"/>
        <v/>
      </c>
      <c r="DO9800" s="73" t="str">
        <f t="shared" si="3161"/>
        <v/>
      </c>
      <c r="DP9800" s="73" t="str">
        <f t="shared" si="3162"/>
        <v/>
      </c>
      <c r="DQ9800" s="73" t="str">
        <f t="shared" si="3163"/>
        <v/>
      </c>
      <c r="DR9800" s="73" t="str">
        <f t="shared" si="3164"/>
        <v/>
      </c>
      <c r="DS9800" s="73" t="str">
        <f t="shared" si="3165"/>
        <v/>
      </c>
      <c r="DT9800" s="70" t="str">
        <f t="shared" si="3166"/>
        <v/>
      </c>
      <c r="DU9800" s="70" t="str">
        <f t="shared" si="3167"/>
        <v/>
      </c>
      <c r="DW9800" s="55" t="e">
        <f t="shared" si="3169"/>
        <v>#N/A</v>
      </c>
      <c r="DX9800" s="90" t="e">
        <f t="shared" si="3170"/>
        <v>#N/A</v>
      </c>
    </row>
    <row r="9801" spans="2:128">
      <c r="B9801" s="221"/>
      <c r="C9801" s="159"/>
      <c r="DE9801" s="72" t="str">
        <f t="shared" si="3152"/>
        <v/>
      </c>
      <c r="DF9801" s="73" t="str">
        <f t="shared" si="3153"/>
        <v/>
      </c>
      <c r="DG9801" s="73" t="str">
        <f t="shared" si="3154"/>
        <v/>
      </c>
      <c r="DH9801" s="73" t="str">
        <f t="shared" si="3155"/>
        <v/>
      </c>
      <c r="DI9801" s="73" t="str">
        <f t="shared" si="3156"/>
        <v/>
      </c>
      <c r="DJ9801" s="73" t="str">
        <f t="shared" si="3157"/>
        <v/>
      </c>
      <c r="DK9801" s="73" t="str">
        <f t="shared" si="3158"/>
        <v/>
      </c>
      <c r="DL9801" s="73" t="str">
        <f t="shared" si="3159"/>
        <v/>
      </c>
      <c r="DM9801" s="73" t="str">
        <f t="shared" si="3160"/>
        <v/>
      </c>
      <c r="DN9801" s="73" t="str">
        <f t="shared" si="3168"/>
        <v/>
      </c>
      <c r="DO9801" s="73" t="str">
        <f t="shared" si="3161"/>
        <v/>
      </c>
      <c r="DP9801" s="73" t="str">
        <f t="shared" si="3162"/>
        <v/>
      </c>
      <c r="DQ9801" s="73" t="str">
        <f t="shared" si="3163"/>
        <v/>
      </c>
      <c r="DR9801" s="73" t="str">
        <f t="shared" si="3164"/>
        <v/>
      </c>
      <c r="DS9801" s="73" t="str">
        <f t="shared" si="3165"/>
        <v/>
      </c>
      <c r="DT9801" s="70" t="str">
        <f t="shared" si="3166"/>
        <v/>
      </c>
      <c r="DU9801" s="70" t="str">
        <f t="shared" si="3167"/>
        <v/>
      </c>
      <c r="DW9801" s="55" t="e">
        <f t="shared" si="3169"/>
        <v>#N/A</v>
      </c>
      <c r="DX9801" s="90" t="e">
        <f t="shared" si="3170"/>
        <v>#N/A</v>
      </c>
    </row>
    <row r="9802" spans="2:128">
      <c r="B9802" s="221"/>
      <c r="C9802" s="159"/>
      <c r="DE9802" s="72" t="str">
        <f t="shared" si="3152"/>
        <v/>
      </c>
      <c r="DF9802" s="73" t="str">
        <f t="shared" si="3153"/>
        <v/>
      </c>
      <c r="DG9802" s="73" t="str">
        <f t="shared" si="3154"/>
        <v/>
      </c>
      <c r="DH9802" s="73" t="str">
        <f t="shared" si="3155"/>
        <v/>
      </c>
      <c r="DI9802" s="73" t="str">
        <f t="shared" si="3156"/>
        <v/>
      </c>
      <c r="DJ9802" s="73" t="str">
        <f t="shared" si="3157"/>
        <v/>
      </c>
      <c r="DK9802" s="73" t="str">
        <f t="shared" si="3158"/>
        <v/>
      </c>
      <c r="DL9802" s="73" t="str">
        <f t="shared" si="3159"/>
        <v/>
      </c>
      <c r="DM9802" s="73" t="str">
        <f t="shared" si="3160"/>
        <v/>
      </c>
      <c r="DN9802" s="73" t="str">
        <f t="shared" si="3168"/>
        <v/>
      </c>
      <c r="DO9802" s="73" t="str">
        <f t="shared" si="3161"/>
        <v/>
      </c>
      <c r="DP9802" s="73" t="str">
        <f t="shared" si="3162"/>
        <v/>
      </c>
      <c r="DQ9802" s="73" t="str">
        <f t="shared" si="3163"/>
        <v/>
      </c>
      <c r="DR9802" s="73" t="str">
        <f t="shared" si="3164"/>
        <v/>
      </c>
      <c r="DS9802" s="73" t="str">
        <f t="shared" si="3165"/>
        <v/>
      </c>
      <c r="DT9802" s="70" t="str">
        <f t="shared" si="3166"/>
        <v/>
      </c>
      <c r="DU9802" s="70" t="str">
        <f t="shared" si="3167"/>
        <v/>
      </c>
      <c r="DW9802" s="55" t="e">
        <f t="shared" si="3169"/>
        <v>#N/A</v>
      </c>
      <c r="DX9802" s="90" t="e">
        <f t="shared" si="3170"/>
        <v>#N/A</v>
      </c>
    </row>
    <row r="9803" spans="2:128">
      <c r="B9803" s="221"/>
      <c r="C9803" s="159"/>
      <c r="DE9803" s="72" t="str">
        <f t="shared" si="3152"/>
        <v/>
      </c>
      <c r="DF9803" s="73" t="str">
        <f t="shared" si="3153"/>
        <v/>
      </c>
      <c r="DG9803" s="73" t="str">
        <f t="shared" si="3154"/>
        <v/>
      </c>
      <c r="DH9803" s="73" t="str">
        <f t="shared" si="3155"/>
        <v/>
      </c>
      <c r="DI9803" s="73" t="str">
        <f t="shared" si="3156"/>
        <v/>
      </c>
      <c r="DJ9803" s="73" t="str">
        <f t="shared" si="3157"/>
        <v/>
      </c>
      <c r="DK9803" s="73" t="str">
        <f t="shared" si="3158"/>
        <v/>
      </c>
      <c r="DL9803" s="73" t="str">
        <f t="shared" si="3159"/>
        <v/>
      </c>
      <c r="DM9803" s="73" t="str">
        <f t="shared" si="3160"/>
        <v/>
      </c>
      <c r="DN9803" s="73" t="str">
        <f t="shared" si="3168"/>
        <v/>
      </c>
      <c r="DO9803" s="73" t="str">
        <f t="shared" si="3161"/>
        <v/>
      </c>
      <c r="DP9803" s="73" t="str">
        <f t="shared" si="3162"/>
        <v/>
      </c>
      <c r="DQ9803" s="73" t="str">
        <f t="shared" si="3163"/>
        <v/>
      </c>
      <c r="DR9803" s="73" t="str">
        <f t="shared" si="3164"/>
        <v/>
      </c>
      <c r="DS9803" s="73" t="str">
        <f t="shared" si="3165"/>
        <v/>
      </c>
      <c r="DT9803" s="70" t="str">
        <f t="shared" si="3166"/>
        <v/>
      </c>
      <c r="DU9803" s="70" t="str">
        <f t="shared" si="3167"/>
        <v/>
      </c>
      <c r="DW9803" s="55" t="e">
        <f t="shared" si="3169"/>
        <v>#N/A</v>
      </c>
      <c r="DX9803" s="90" t="e">
        <f t="shared" si="3170"/>
        <v>#N/A</v>
      </c>
    </row>
    <row r="9804" spans="2:128">
      <c r="B9804" s="221"/>
      <c r="C9804" s="159"/>
      <c r="DE9804" s="72" t="str">
        <f t="shared" si="3152"/>
        <v/>
      </c>
      <c r="DF9804" s="73" t="str">
        <f t="shared" si="3153"/>
        <v/>
      </c>
      <c r="DG9804" s="73" t="str">
        <f t="shared" si="3154"/>
        <v/>
      </c>
      <c r="DH9804" s="73" t="str">
        <f t="shared" si="3155"/>
        <v/>
      </c>
      <c r="DI9804" s="73" t="str">
        <f t="shared" si="3156"/>
        <v/>
      </c>
      <c r="DJ9804" s="73" t="str">
        <f t="shared" si="3157"/>
        <v/>
      </c>
      <c r="DK9804" s="73" t="str">
        <f t="shared" si="3158"/>
        <v/>
      </c>
      <c r="DL9804" s="73" t="str">
        <f t="shared" si="3159"/>
        <v/>
      </c>
      <c r="DM9804" s="73" t="str">
        <f t="shared" si="3160"/>
        <v/>
      </c>
      <c r="DN9804" s="73" t="str">
        <f t="shared" si="3168"/>
        <v/>
      </c>
      <c r="DO9804" s="73" t="str">
        <f t="shared" si="3161"/>
        <v/>
      </c>
      <c r="DP9804" s="73" t="str">
        <f t="shared" si="3162"/>
        <v/>
      </c>
      <c r="DQ9804" s="73" t="str">
        <f t="shared" si="3163"/>
        <v/>
      </c>
      <c r="DR9804" s="73" t="str">
        <f t="shared" si="3164"/>
        <v/>
      </c>
      <c r="DS9804" s="73" t="str">
        <f t="shared" si="3165"/>
        <v/>
      </c>
      <c r="DT9804" s="70" t="str">
        <f t="shared" si="3166"/>
        <v/>
      </c>
      <c r="DU9804" s="70" t="str">
        <f t="shared" si="3167"/>
        <v/>
      </c>
      <c r="DW9804" s="55" t="e">
        <f t="shared" si="3169"/>
        <v>#N/A</v>
      </c>
      <c r="DX9804" s="90" t="e">
        <f t="shared" si="3170"/>
        <v>#N/A</v>
      </c>
    </row>
    <row r="9805" spans="2:128">
      <c r="B9805" s="221"/>
      <c r="C9805" s="159"/>
      <c r="DE9805" s="72" t="str">
        <f t="shared" si="3152"/>
        <v/>
      </c>
      <c r="DF9805" s="73" t="str">
        <f t="shared" si="3153"/>
        <v/>
      </c>
      <c r="DG9805" s="73" t="str">
        <f t="shared" si="3154"/>
        <v/>
      </c>
      <c r="DH9805" s="73" t="str">
        <f t="shared" si="3155"/>
        <v/>
      </c>
      <c r="DI9805" s="73" t="str">
        <f t="shared" si="3156"/>
        <v/>
      </c>
      <c r="DJ9805" s="73" t="str">
        <f t="shared" si="3157"/>
        <v/>
      </c>
      <c r="DK9805" s="73" t="str">
        <f t="shared" si="3158"/>
        <v/>
      </c>
      <c r="DL9805" s="73" t="str">
        <f t="shared" si="3159"/>
        <v/>
      </c>
      <c r="DM9805" s="73" t="str">
        <f t="shared" si="3160"/>
        <v/>
      </c>
      <c r="DN9805" s="73" t="str">
        <f t="shared" si="3168"/>
        <v/>
      </c>
      <c r="DO9805" s="73" t="str">
        <f t="shared" si="3161"/>
        <v/>
      </c>
      <c r="DP9805" s="73" t="str">
        <f t="shared" si="3162"/>
        <v/>
      </c>
      <c r="DQ9805" s="73" t="str">
        <f t="shared" si="3163"/>
        <v/>
      </c>
      <c r="DR9805" s="73" t="str">
        <f t="shared" si="3164"/>
        <v/>
      </c>
      <c r="DS9805" s="73" t="str">
        <f t="shared" si="3165"/>
        <v/>
      </c>
      <c r="DT9805" s="70" t="str">
        <f t="shared" si="3166"/>
        <v/>
      </c>
      <c r="DU9805" s="70" t="str">
        <f t="shared" si="3167"/>
        <v/>
      </c>
      <c r="DW9805" s="55" t="e">
        <f t="shared" si="3169"/>
        <v>#N/A</v>
      </c>
      <c r="DX9805" s="90" t="e">
        <f t="shared" si="3170"/>
        <v>#N/A</v>
      </c>
    </row>
    <row r="9806" spans="2:128">
      <c r="B9806" s="221"/>
      <c r="C9806" s="159"/>
      <c r="DE9806" s="72" t="str">
        <f t="shared" si="3152"/>
        <v/>
      </c>
      <c r="DF9806" s="73" t="str">
        <f t="shared" si="3153"/>
        <v/>
      </c>
      <c r="DG9806" s="73" t="str">
        <f t="shared" si="3154"/>
        <v/>
      </c>
      <c r="DH9806" s="73" t="str">
        <f t="shared" si="3155"/>
        <v/>
      </c>
      <c r="DI9806" s="73" t="str">
        <f t="shared" si="3156"/>
        <v/>
      </c>
      <c r="DJ9806" s="73" t="str">
        <f t="shared" si="3157"/>
        <v/>
      </c>
      <c r="DK9806" s="73" t="str">
        <f t="shared" si="3158"/>
        <v/>
      </c>
      <c r="DL9806" s="73" t="str">
        <f t="shared" si="3159"/>
        <v/>
      </c>
      <c r="DM9806" s="73" t="str">
        <f t="shared" si="3160"/>
        <v/>
      </c>
      <c r="DN9806" s="73" t="str">
        <f t="shared" si="3168"/>
        <v/>
      </c>
      <c r="DO9806" s="73" t="str">
        <f t="shared" si="3161"/>
        <v/>
      </c>
      <c r="DP9806" s="73" t="str">
        <f t="shared" si="3162"/>
        <v/>
      </c>
      <c r="DQ9806" s="73" t="str">
        <f t="shared" si="3163"/>
        <v/>
      </c>
      <c r="DR9806" s="73" t="str">
        <f t="shared" si="3164"/>
        <v/>
      </c>
      <c r="DS9806" s="73" t="str">
        <f t="shared" si="3165"/>
        <v/>
      </c>
      <c r="DT9806" s="70" t="str">
        <f t="shared" si="3166"/>
        <v/>
      </c>
      <c r="DU9806" s="70" t="str">
        <f t="shared" si="3167"/>
        <v/>
      </c>
      <c r="DW9806" s="55" t="e">
        <f t="shared" si="3169"/>
        <v>#N/A</v>
      </c>
      <c r="DX9806" s="90" t="e">
        <f t="shared" si="3170"/>
        <v>#N/A</v>
      </c>
    </row>
    <row r="9807" spans="2:128">
      <c r="B9807" s="221"/>
      <c r="C9807" s="159"/>
      <c r="DE9807" s="72" t="str">
        <f t="shared" si="3152"/>
        <v/>
      </c>
      <c r="DF9807" s="73" t="str">
        <f t="shared" si="3153"/>
        <v/>
      </c>
      <c r="DG9807" s="73" t="str">
        <f t="shared" si="3154"/>
        <v/>
      </c>
      <c r="DH9807" s="73" t="str">
        <f t="shared" si="3155"/>
        <v/>
      </c>
      <c r="DI9807" s="73" t="str">
        <f t="shared" si="3156"/>
        <v/>
      </c>
      <c r="DJ9807" s="73" t="str">
        <f t="shared" si="3157"/>
        <v/>
      </c>
      <c r="DK9807" s="73" t="str">
        <f t="shared" si="3158"/>
        <v/>
      </c>
      <c r="DL9807" s="73" t="str">
        <f t="shared" si="3159"/>
        <v/>
      </c>
      <c r="DM9807" s="73" t="str">
        <f t="shared" si="3160"/>
        <v/>
      </c>
      <c r="DN9807" s="73" t="str">
        <f t="shared" si="3168"/>
        <v/>
      </c>
      <c r="DO9807" s="73" t="str">
        <f t="shared" si="3161"/>
        <v/>
      </c>
      <c r="DP9807" s="73" t="str">
        <f t="shared" si="3162"/>
        <v/>
      </c>
      <c r="DQ9807" s="73" t="str">
        <f t="shared" si="3163"/>
        <v/>
      </c>
      <c r="DR9807" s="73" t="str">
        <f t="shared" si="3164"/>
        <v/>
      </c>
      <c r="DS9807" s="73" t="str">
        <f t="shared" si="3165"/>
        <v/>
      </c>
      <c r="DT9807" s="70" t="str">
        <f t="shared" si="3166"/>
        <v/>
      </c>
      <c r="DU9807" s="70" t="str">
        <f t="shared" si="3167"/>
        <v/>
      </c>
      <c r="DW9807" s="55" t="e">
        <f t="shared" si="3169"/>
        <v>#N/A</v>
      </c>
      <c r="DX9807" s="90" t="e">
        <f t="shared" si="3170"/>
        <v>#N/A</v>
      </c>
    </row>
    <row r="9808" spans="2:128">
      <c r="B9808" s="221"/>
      <c r="C9808" s="159"/>
      <c r="DE9808" s="72" t="str">
        <f t="shared" si="3152"/>
        <v/>
      </c>
      <c r="DF9808" s="73" t="str">
        <f t="shared" si="3153"/>
        <v/>
      </c>
      <c r="DG9808" s="73" t="str">
        <f t="shared" si="3154"/>
        <v/>
      </c>
      <c r="DH9808" s="73" t="str">
        <f t="shared" si="3155"/>
        <v/>
      </c>
      <c r="DI9808" s="73" t="str">
        <f t="shared" si="3156"/>
        <v/>
      </c>
      <c r="DJ9808" s="73" t="str">
        <f t="shared" si="3157"/>
        <v/>
      </c>
      <c r="DK9808" s="73" t="str">
        <f t="shared" si="3158"/>
        <v/>
      </c>
      <c r="DL9808" s="73" t="str">
        <f t="shared" si="3159"/>
        <v/>
      </c>
      <c r="DM9808" s="73" t="str">
        <f t="shared" si="3160"/>
        <v/>
      </c>
      <c r="DN9808" s="73" t="str">
        <f t="shared" si="3168"/>
        <v/>
      </c>
      <c r="DO9808" s="73" t="str">
        <f t="shared" si="3161"/>
        <v/>
      </c>
      <c r="DP9808" s="73" t="str">
        <f t="shared" si="3162"/>
        <v/>
      </c>
      <c r="DQ9808" s="73" t="str">
        <f t="shared" si="3163"/>
        <v/>
      </c>
      <c r="DR9808" s="73" t="str">
        <f t="shared" si="3164"/>
        <v/>
      </c>
      <c r="DS9808" s="73" t="str">
        <f t="shared" si="3165"/>
        <v/>
      </c>
      <c r="DT9808" s="70" t="str">
        <f t="shared" si="3166"/>
        <v/>
      </c>
      <c r="DU9808" s="70" t="str">
        <f t="shared" si="3167"/>
        <v/>
      </c>
      <c r="DW9808" s="55" t="e">
        <f t="shared" si="3169"/>
        <v>#N/A</v>
      </c>
      <c r="DX9808" s="90" t="e">
        <f t="shared" si="3170"/>
        <v>#N/A</v>
      </c>
    </row>
    <row r="9809" spans="2:128">
      <c r="B9809" s="221"/>
      <c r="C9809" s="159"/>
      <c r="DE9809" s="72" t="str">
        <f t="shared" si="3152"/>
        <v/>
      </c>
      <c r="DF9809" s="73" t="str">
        <f t="shared" si="3153"/>
        <v/>
      </c>
      <c r="DG9809" s="73" t="str">
        <f t="shared" si="3154"/>
        <v/>
      </c>
      <c r="DH9809" s="73" t="str">
        <f t="shared" si="3155"/>
        <v/>
      </c>
      <c r="DI9809" s="73" t="str">
        <f t="shared" si="3156"/>
        <v/>
      </c>
      <c r="DJ9809" s="73" t="str">
        <f t="shared" si="3157"/>
        <v/>
      </c>
      <c r="DK9809" s="73" t="str">
        <f t="shared" si="3158"/>
        <v/>
      </c>
      <c r="DL9809" s="73" t="str">
        <f t="shared" si="3159"/>
        <v/>
      </c>
      <c r="DM9809" s="73" t="str">
        <f t="shared" si="3160"/>
        <v/>
      </c>
      <c r="DN9809" s="73" t="str">
        <f t="shared" si="3168"/>
        <v/>
      </c>
      <c r="DO9809" s="73" t="str">
        <f t="shared" si="3161"/>
        <v/>
      </c>
      <c r="DP9809" s="73" t="str">
        <f t="shared" si="3162"/>
        <v/>
      </c>
      <c r="DQ9809" s="73" t="str">
        <f t="shared" si="3163"/>
        <v/>
      </c>
      <c r="DR9809" s="73" t="str">
        <f t="shared" si="3164"/>
        <v/>
      </c>
      <c r="DS9809" s="73" t="str">
        <f t="shared" si="3165"/>
        <v/>
      </c>
      <c r="DT9809" s="70" t="str">
        <f t="shared" si="3166"/>
        <v/>
      </c>
      <c r="DU9809" s="70" t="str">
        <f t="shared" si="3167"/>
        <v/>
      </c>
      <c r="DW9809" s="55" t="e">
        <f t="shared" si="3169"/>
        <v>#N/A</v>
      </c>
      <c r="DX9809" s="90" t="e">
        <f t="shared" si="3170"/>
        <v>#N/A</v>
      </c>
    </row>
    <row r="9810" spans="2:128">
      <c r="B9810" s="221"/>
      <c r="C9810" s="159"/>
      <c r="DE9810" s="72" t="str">
        <f t="shared" si="3152"/>
        <v/>
      </c>
      <c r="DF9810" s="73" t="str">
        <f t="shared" si="3153"/>
        <v/>
      </c>
      <c r="DG9810" s="73" t="str">
        <f t="shared" si="3154"/>
        <v/>
      </c>
      <c r="DH9810" s="73" t="str">
        <f t="shared" si="3155"/>
        <v/>
      </c>
      <c r="DI9810" s="73" t="str">
        <f t="shared" si="3156"/>
        <v/>
      </c>
      <c r="DJ9810" s="73" t="str">
        <f t="shared" si="3157"/>
        <v/>
      </c>
      <c r="DK9810" s="73" t="str">
        <f t="shared" si="3158"/>
        <v/>
      </c>
      <c r="DL9810" s="73" t="str">
        <f t="shared" si="3159"/>
        <v/>
      </c>
      <c r="DM9810" s="73" t="str">
        <f t="shared" si="3160"/>
        <v/>
      </c>
      <c r="DN9810" s="73" t="str">
        <f t="shared" si="3168"/>
        <v/>
      </c>
      <c r="DO9810" s="73" t="str">
        <f t="shared" si="3161"/>
        <v/>
      </c>
      <c r="DP9810" s="73" t="str">
        <f t="shared" si="3162"/>
        <v/>
      </c>
      <c r="DQ9810" s="73" t="str">
        <f t="shared" si="3163"/>
        <v/>
      </c>
      <c r="DR9810" s="73" t="str">
        <f t="shared" si="3164"/>
        <v/>
      </c>
      <c r="DS9810" s="73" t="str">
        <f t="shared" si="3165"/>
        <v/>
      </c>
      <c r="DT9810" s="70" t="str">
        <f t="shared" si="3166"/>
        <v/>
      </c>
      <c r="DU9810" s="70" t="str">
        <f t="shared" si="3167"/>
        <v/>
      </c>
      <c r="DW9810" s="55" t="e">
        <f t="shared" si="3169"/>
        <v>#N/A</v>
      </c>
      <c r="DX9810" s="90" t="e">
        <f t="shared" si="3170"/>
        <v>#N/A</v>
      </c>
    </row>
    <row r="9811" spans="2:128">
      <c r="B9811" s="221"/>
      <c r="C9811" s="159"/>
      <c r="DE9811" s="72" t="str">
        <f t="shared" si="3152"/>
        <v/>
      </c>
      <c r="DF9811" s="73" t="str">
        <f t="shared" si="3153"/>
        <v/>
      </c>
      <c r="DG9811" s="73" t="str">
        <f t="shared" si="3154"/>
        <v/>
      </c>
      <c r="DH9811" s="73" t="str">
        <f t="shared" si="3155"/>
        <v/>
      </c>
      <c r="DI9811" s="73" t="str">
        <f t="shared" si="3156"/>
        <v/>
      </c>
      <c r="DJ9811" s="73" t="str">
        <f t="shared" si="3157"/>
        <v/>
      </c>
      <c r="DK9811" s="73" t="str">
        <f t="shared" si="3158"/>
        <v/>
      </c>
      <c r="DL9811" s="73" t="str">
        <f t="shared" si="3159"/>
        <v/>
      </c>
      <c r="DM9811" s="73" t="str">
        <f t="shared" si="3160"/>
        <v/>
      </c>
      <c r="DN9811" s="73" t="str">
        <f t="shared" si="3168"/>
        <v/>
      </c>
      <c r="DO9811" s="73" t="str">
        <f t="shared" si="3161"/>
        <v/>
      </c>
      <c r="DP9811" s="73" t="str">
        <f t="shared" si="3162"/>
        <v/>
      </c>
      <c r="DQ9811" s="73" t="str">
        <f t="shared" si="3163"/>
        <v/>
      </c>
      <c r="DR9811" s="73" t="str">
        <f t="shared" si="3164"/>
        <v/>
      </c>
      <c r="DS9811" s="73" t="str">
        <f t="shared" si="3165"/>
        <v/>
      </c>
      <c r="DT9811" s="70" t="str">
        <f t="shared" si="3166"/>
        <v/>
      </c>
      <c r="DU9811" s="70" t="str">
        <f t="shared" si="3167"/>
        <v/>
      </c>
      <c r="DW9811" s="55" t="e">
        <f t="shared" si="3169"/>
        <v>#N/A</v>
      </c>
      <c r="DX9811" s="90" t="e">
        <f t="shared" si="3170"/>
        <v>#N/A</v>
      </c>
    </row>
    <row r="9812" spans="2:128">
      <c r="B9812" s="221"/>
      <c r="C9812" s="159"/>
      <c r="DE9812" s="72" t="str">
        <f t="shared" si="3152"/>
        <v/>
      </c>
      <c r="DF9812" s="73" t="str">
        <f t="shared" si="3153"/>
        <v/>
      </c>
      <c r="DG9812" s="73" t="str">
        <f t="shared" si="3154"/>
        <v/>
      </c>
      <c r="DH9812" s="73" t="str">
        <f t="shared" si="3155"/>
        <v/>
      </c>
      <c r="DI9812" s="73" t="str">
        <f t="shared" si="3156"/>
        <v/>
      </c>
      <c r="DJ9812" s="73" t="str">
        <f t="shared" si="3157"/>
        <v/>
      </c>
      <c r="DK9812" s="73" t="str">
        <f t="shared" si="3158"/>
        <v/>
      </c>
      <c r="DL9812" s="73" t="str">
        <f t="shared" si="3159"/>
        <v/>
      </c>
      <c r="DM9812" s="73" t="str">
        <f t="shared" si="3160"/>
        <v/>
      </c>
      <c r="DN9812" s="73" t="str">
        <f t="shared" si="3168"/>
        <v/>
      </c>
      <c r="DO9812" s="73" t="str">
        <f t="shared" si="3161"/>
        <v/>
      </c>
      <c r="DP9812" s="73" t="str">
        <f t="shared" si="3162"/>
        <v/>
      </c>
      <c r="DQ9812" s="73" t="str">
        <f t="shared" si="3163"/>
        <v/>
      </c>
      <c r="DR9812" s="73" t="str">
        <f t="shared" si="3164"/>
        <v/>
      </c>
      <c r="DS9812" s="73" t="str">
        <f t="shared" si="3165"/>
        <v/>
      </c>
      <c r="DT9812" s="70" t="str">
        <f t="shared" si="3166"/>
        <v/>
      </c>
      <c r="DU9812" s="70" t="str">
        <f t="shared" si="3167"/>
        <v/>
      </c>
      <c r="DW9812" s="55" t="e">
        <f t="shared" si="3169"/>
        <v>#N/A</v>
      </c>
      <c r="DX9812" s="90" t="e">
        <f t="shared" si="3170"/>
        <v>#N/A</v>
      </c>
    </row>
    <row r="9813" spans="2:128">
      <c r="B9813" s="221"/>
      <c r="C9813" s="159"/>
      <c r="DE9813" s="72" t="str">
        <f t="shared" si="3152"/>
        <v/>
      </c>
      <c r="DF9813" s="73" t="str">
        <f t="shared" si="3153"/>
        <v/>
      </c>
      <c r="DG9813" s="73" t="str">
        <f t="shared" si="3154"/>
        <v/>
      </c>
      <c r="DH9813" s="73" t="str">
        <f t="shared" si="3155"/>
        <v/>
      </c>
      <c r="DI9813" s="73" t="str">
        <f t="shared" si="3156"/>
        <v/>
      </c>
      <c r="DJ9813" s="73" t="str">
        <f t="shared" si="3157"/>
        <v/>
      </c>
      <c r="DK9813" s="73" t="str">
        <f t="shared" si="3158"/>
        <v/>
      </c>
      <c r="DL9813" s="73" t="str">
        <f t="shared" si="3159"/>
        <v/>
      </c>
      <c r="DM9813" s="73" t="str">
        <f t="shared" si="3160"/>
        <v/>
      </c>
      <c r="DN9813" s="73" t="str">
        <f t="shared" si="3168"/>
        <v/>
      </c>
      <c r="DO9813" s="73" t="str">
        <f t="shared" si="3161"/>
        <v/>
      </c>
      <c r="DP9813" s="73" t="str">
        <f t="shared" si="3162"/>
        <v/>
      </c>
      <c r="DQ9813" s="73" t="str">
        <f t="shared" si="3163"/>
        <v/>
      </c>
      <c r="DR9813" s="73" t="str">
        <f t="shared" si="3164"/>
        <v/>
      </c>
      <c r="DS9813" s="73" t="str">
        <f t="shared" si="3165"/>
        <v/>
      </c>
      <c r="DT9813" s="70" t="str">
        <f t="shared" si="3166"/>
        <v/>
      </c>
      <c r="DU9813" s="70" t="str">
        <f t="shared" si="3167"/>
        <v/>
      </c>
      <c r="DW9813" s="55" t="e">
        <f t="shared" si="3169"/>
        <v>#N/A</v>
      </c>
      <c r="DX9813" s="90" t="e">
        <f t="shared" si="3170"/>
        <v>#N/A</v>
      </c>
    </row>
    <row r="9814" spans="2:128">
      <c r="B9814" s="221"/>
      <c r="C9814" s="159"/>
      <c r="DE9814" s="72" t="str">
        <f t="shared" si="3152"/>
        <v/>
      </c>
      <c r="DF9814" s="73" t="str">
        <f t="shared" si="3153"/>
        <v/>
      </c>
      <c r="DG9814" s="73" t="str">
        <f t="shared" si="3154"/>
        <v/>
      </c>
      <c r="DH9814" s="73" t="str">
        <f t="shared" si="3155"/>
        <v/>
      </c>
      <c r="DI9814" s="73" t="str">
        <f t="shared" si="3156"/>
        <v/>
      </c>
      <c r="DJ9814" s="73" t="str">
        <f t="shared" si="3157"/>
        <v/>
      </c>
      <c r="DK9814" s="73" t="str">
        <f t="shared" si="3158"/>
        <v/>
      </c>
      <c r="DL9814" s="73" t="str">
        <f t="shared" si="3159"/>
        <v/>
      </c>
      <c r="DM9814" s="73" t="str">
        <f t="shared" si="3160"/>
        <v/>
      </c>
      <c r="DN9814" s="73" t="str">
        <f t="shared" si="3168"/>
        <v/>
      </c>
      <c r="DO9814" s="73" t="str">
        <f t="shared" si="3161"/>
        <v/>
      </c>
      <c r="DP9814" s="73" t="str">
        <f t="shared" si="3162"/>
        <v/>
      </c>
      <c r="DQ9814" s="73" t="str">
        <f t="shared" si="3163"/>
        <v/>
      </c>
      <c r="DR9814" s="73" t="str">
        <f t="shared" si="3164"/>
        <v/>
      </c>
      <c r="DS9814" s="73" t="str">
        <f t="shared" si="3165"/>
        <v/>
      </c>
      <c r="DT9814" s="70" t="str">
        <f t="shared" si="3166"/>
        <v/>
      </c>
      <c r="DU9814" s="70" t="str">
        <f t="shared" si="3167"/>
        <v/>
      </c>
      <c r="DW9814" s="55" t="e">
        <f t="shared" si="3169"/>
        <v>#N/A</v>
      </c>
      <c r="DX9814" s="90" t="e">
        <f t="shared" si="3170"/>
        <v>#N/A</v>
      </c>
    </row>
    <row r="9815" spans="2:128">
      <c r="B9815" s="221"/>
      <c r="C9815" s="159"/>
      <c r="DE9815" s="72" t="str">
        <f t="shared" si="3152"/>
        <v/>
      </c>
      <c r="DF9815" s="73" t="str">
        <f t="shared" si="3153"/>
        <v/>
      </c>
      <c r="DG9815" s="73" t="str">
        <f t="shared" si="3154"/>
        <v/>
      </c>
      <c r="DH9815" s="73" t="str">
        <f t="shared" si="3155"/>
        <v/>
      </c>
      <c r="DI9815" s="73" t="str">
        <f t="shared" si="3156"/>
        <v/>
      </c>
      <c r="DJ9815" s="73" t="str">
        <f t="shared" si="3157"/>
        <v/>
      </c>
      <c r="DK9815" s="73" t="str">
        <f t="shared" si="3158"/>
        <v/>
      </c>
      <c r="DL9815" s="73" t="str">
        <f t="shared" si="3159"/>
        <v/>
      </c>
      <c r="DM9815" s="73" t="str">
        <f t="shared" si="3160"/>
        <v/>
      </c>
      <c r="DN9815" s="73" t="str">
        <f t="shared" si="3168"/>
        <v/>
      </c>
      <c r="DO9815" s="73" t="str">
        <f t="shared" si="3161"/>
        <v/>
      </c>
      <c r="DP9815" s="73" t="str">
        <f t="shared" si="3162"/>
        <v/>
      </c>
      <c r="DQ9815" s="73" t="str">
        <f t="shared" si="3163"/>
        <v/>
      </c>
      <c r="DR9815" s="73" t="str">
        <f t="shared" si="3164"/>
        <v/>
      </c>
      <c r="DS9815" s="73" t="str">
        <f t="shared" si="3165"/>
        <v/>
      </c>
      <c r="DT9815" s="70" t="str">
        <f t="shared" si="3166"/>
        <v/>
      </c>
      <c r="DU9815" s="70" t="str">
        <f t="shared" si="3167"/>
        <v/>
      </c>
      <c r="DW9815" s="55" t="e">
        <f t="shared" si="3169"/>
        <v>#N/A</v>
      </c>
      <c r="DX9815" s="90" t="e">
        <f t="shared" si="3170"/>
        <v>#N/A</v>
      </c>
    </row>
    <row r="9816" spans="2:128">
      <c r="B9816" s="221"/>
      <c r="C9816" s="159"/>
      <c r="DE9816" s="72" t="str">
        <f t="shared" si="3152"/>
        <v/>
      </c>
      <c r="DF9816" s="73" t="str">
        <f t="shared" si="3153"/>
        <v/>
      </c>
      <c r="DG9816" s="73" t="str">
        <f t="shared" si="3154"/>
        <v/>
      </c>
      <c r="DH9816" s="73" t="str">
        <f t="shared" si="3155"/>
        <v/>
      </c>
      <c r="DI9816" s="73" t="str">
        <f t="shared" si="3156"/>
        <v/>
      </c>
      <c r="DJ9816" s="73" t="str">
        <f t="shared" si="3157"/>
        <v/>
      </c>
      <c r="DK9816" s="73" t="str">
        <f t="shared" si="3158"/>
        <v/>
      </c>
      <c r="DL9816" s="73" t="str">
        <f t="shared" si="3159"/>
        <v/>
      </c>
      <c r="DM9816" s="73" t="str">
        <f t="shared" si="3160"/>
        <v/>
      </c>
      <c r="DN9816" s="73" t="str">
        <f t="shared" si="3168"/>
        <v/>
      </c>
      <c r="DO9816" s="73" t="str">
        <f t="shared" si="3161"/>
        <v/>
      </c>
      <c r="DP9816" s="73" t="str">
        <f t="shared" si="3162"/>
        <v/>
      </c>
      <c r="DQ9816" s="73" t="str">
        <f t="shared" si="3163"/>
        <v/>
      </c>
      <c r="DR9816" s="73" t="str">
        <f t="shared" si="3164"/>
        <v/>
      </c>
      <c r="DS9816" s="73" t="str">
        <f t="shared" si="3165"/>
        <v/>
      </c>
      <c r="DT9816" s="70" t="str">
        <f t="shared" si="3166"/>
        <v/>
      </c>
      <c r="DU9816" s="70" t="str">
        <f t="shared" si="3167"/>
        <v/>
      </c>
      <c r="DW9816" s="55" t="e">
        <f t="shared" si="3169"/>
        <v>#N/A</v>
      </c>
      <c r="DX9816" s="90" t="e">
        <f t="shared" si="3170"/>
        <v>#N/A</v>
      </c>
    </row>
    <row r="9817" spans="2:128">
      <c r="B9817" s="221"/>
      <c r="C9817" s="159"/>
      <c r="DE9817" s="72" t="str">
        <f t="shared" si="3152"/>
        <v/>
      </c>
      <c r="DF9817" s="73" t="str">
        <f t="shared" si="3153"/>
        <v/>
      </c>
      <c r="DG9817" s="73" t="str">
        <f t="shared" si="3154"/>
        <v/>
      </c>
      <c r="DH9817" s="73" t="str">
        <f t="shared" si="3155"/>
        <v/>
      </c>
      <c r="DI9817" s="73" t="str">
        <f t="shared" si="3156"/>
        <v/>
      </c>
      <c r="DJ9817" s="73" t="str">
        <f t="shared" si="3157"/>
        <v/>
      </c>
      <c r="DK9817" s="73" t="str">
        <f t="shared" si="3158"/>
        <v/>
      </c>
      <c r="DL9817" s="73" t="str">
        <f t="shared" si="3159"/>
        <v/>
      </c>
      <c r="DM9817" s="73" t="str">
        <f t="shared" si="3160"/>
        <v/>
      </c>
      <c r="DN9817" s="73" t="str">
        <f t="shared" si="3168"/>
        <v/>
      </c>
      <c r="DO9817" s="73" t="str">
        <f t="shared" si="3161"/>
        <v/>
      </c>
      <c r="DP9817" s="73" t="str">
        <f t="shared" si="3162"/>
        <v/>
      </c>
      <c r="DQ9817" s="73" t="str">
        <f t="shared" si="3163"/>
        <v/>
      </c>
      <c r="DR9817" s="73" t="str">
        <f t="shared" si="3164"/>
        <v/>
      </c>
      <c r="DS9817" s="73" t="str">
        <f t="shared" si="3165"/>
        <v/>
      </c>
      <c r="DT9817" s="70" t="str">
        <f t="shared" si="3166"/>
        <v/>
      </c>
      <c r="DU9817" s="70" t="str">
        <f t="shared" si="3167"/>
        <v/>
      </c>
      <c r="DW9817" s="55" t="e">
        <f t="shared" si="3169"/>
        <v>#N/A</v>
      </c>
      <c r="DX9817" s="90" t="e">
        <f t="shared" si="3170"/>
        <v>#N/A</v>
      </c>
    </row>
    <row r="9818" spans="2:128">
      <c r="B9818" s="221"/>
      <c r="C9818" s="159"/>
      <c r="DE9818" s="72" t="str">
        <f t="shared" si="3152"/>
        <v/>
      </c>
      <c r="DF9818" s="73" t="str">
        <f t="shared" si="3153"/>
        <v/>
      </c>
      <c r="DG9818" s="73" t="str">
        <f t="shared" si="3154"/>
        <v/>
      </c>
      <c r="DH9818" s="73" t="str">
        <f t="shared" si="3155"/>
        <v/>
      </c>
      <c r="DI9818" s="73" t="str">
        <f t="shared" si="3156"/>
        <v/>
      </c>
      <c r="DJ9818" s="73" t="str">
        <f t="shared" si="3157"/>
        <v/>
      </c>
      <c r="DK9818" s="73" t="str">
        <f t="shared" si="3158"/>
        <v/>
      </c>
      <c r="DL9818" s="73" t="str">
        <f t="shared" si="3159"/>
        <v/>
      </c>
      <c r="DM9818" s="73" t="str">
        <f t="shared" si="3160"/>
        <v/>
      </c>
      <c r="DN9818" s="73" t="str">
        <f t="shared" si="3168"/>
        <v/>
      </c>
      <c r="DO9818" s="73" t="str">
        <f t="shared" si="3161"/>
        <v/>
      </c>
      <c r="DP9818" s="73" t="str">
        <f t="shared" si="3162"/>
        <v/>
      </c>
      <c r="DQ9818" s="73" t="str">
        <f t="shared" si="3163"/>
        <v/>
      </c>
      <c r="DR9818" s="73" t="str">
        <f t="shared" si="3164"/>
        <v/>
      </c>
      <c r="DS9818" s="73" t="str">
        <f t="shared" si="3165"/>
        <v/>
      </c>
      <c r="DT9818" s="70" t="str">
        <f t="shared" si="3166"/>
        <v/>
      </c>
      <c r="DU9818" s="70" t="str">
        <f t="shared" si="3167"/>
        <v/>
      </c>
      <c r="DW9818" s="55" t="e">
        <f t="shared" si="3169"/>
        <v>#N/A</v>
      </c>
      <c r="DX9818" s="90" t="e">
        <f t="shared" si="3170"/>
        <v>#N/A</v>
      </c>
    </row>
    <row r="9819" spans="2:128">
      <c r="B9819" s="221"/>
      <c r="C9819" s="159"/>
      <c r="DE9819" s="72" t="str">
        <f t="shared" si="3152"/>
        <v/>
      </c>
      <c r="DF9819" s="73" t="str">
        <f t="shared" si="3153"/>
        <v/>
      </c>
      <c r="DG9819" s="73" t="str">
        <f t="shared" si="3154"/>
        <v/>
      </c>
      <c r="DH9819" s="73" t="str">
        <f t="shared" si="3155"/>
        <v/>
      </c>
      <c r="DI9819" s="73" t="str">
        <f t="shared" si="3156"/>
        <v/>
      </c>
      <c r="DJ9819" s="73" t="str">
        <f t="shared" si="3157"/>
        <v/>
      </c>
      <c r="DK9819" s="73" t="str">
        <f t="shared" si="3158"/>
        <v/>
      </c>
      <c r="DL9819" s="73" t="str">
        <f t="shared" si="3159"/>
        <v/>
      </c>
      <c r="DM9819" s="73" t="str">
        <f t="shared" si="3160"/>
        <v/>
      </c>
      <c r="DN9819" s="73" t="str">
        <f t="shared" si="3168"/>
        <v/>
      </c>
      <c r="DO9819" s="73" t="str">
        <f t="shared" si="3161"/>
        <v/>
      </c>
      <c r="DP9819" s="73" t="str">
        <f t="shared" si="3162"/>
        <v/>
      </c>
      <c r="DQ9819" s="73" t="str">
        <f t="shared" si="3163"/>
        <v/>
      </c>
      <c r="DR9819" s="73" t="str">
        <f t="shared" si="3164"/>
        <v/>
      </c>
      <c r="DS9819" s="73" t="str">
        <f t="shared" si="3165"/>
        <v/>
      </c>
      <c r="DT9819" s="70" t="str">
        <f t="shared" si="3166"/>
        <v/>
      </c>
      <c r="DU9819" s="70" t="str">
        <f t="shared" si="3167"/>
        <v/>
      </c>
      <c r="DW9819" s="55" t="e">
        <f t="shared" si="3169"/>
        <v>#N/A</v>
      </c>
      <c r="DX9819" s="90" t="e">
        <f t="shared" si="3170"/>
        <v>#N/A</v>
      </c>
    </row>
    <row r="9820" spans="2:128">
      <c r="B9820" s="221"/>
      <c r="C9820" s="159"/>
      <c r="DE9820" s="72" t="str">
        <f t="shared" si="3152"/>
        <v/>
      </c>
      <c r="DF9820" s="73" t="str">
        <f t="shared" si="3153"/>
        <v/>
      </c>
      <c r="DG9820" s="73" t="str">
        <f t="shared" si="3154"/>
        <v/>
      </c>
      <c r="DH9820" s="73" t="str">
        <f t="shared" si="3155"/>
        <v/>
      </c>
      <c r="DI9820" s="73" t="str">
        <f t="shared" si="3156"/>
        <v/>
      </c>
      <c r="DJ9820" s="73" t="str">
        <f t="shared" si="3157"/>
        <v/>
      </c>
      <c r="DK9820" s="73" t="str">
        <f t="shared" si="3158"/>
        <v/>
      </c>
      <c r="DL9820" s="73" t="str">
        <f t="shared" si="3159"/>
        <v/>
      </c>
      <c r="DM9820" s="73" t="str">
        <f t="shared" si="3160"/>
        <v/>
      </c>
      <c r="DN9820" s="73" t="str">
        <f t="shared" si="3168"/>
        <v/>
      </c>
      <c r="DO9820" s="73" t="str">
        <f t="shared" si="3161"/>
        <v/>
      </c>
      <c r="DP9820" s="73" t="str">
        <f t="shared" si="3162"/>
        <v/>
      </c>
      <c r="DQ9820" s="73" t="str">
        <f t="shared" si="3163"/>
        <v/>
      </c>
      <c r="DR9820" s="73" t="str">
        <f t="shared" si="3164"/>
        <v/>
      </c>
      <c r="DS9820" s="73" t="str">
        <f t="shared" si="3165"/>
        <v/>
      </c>
      <c r="DT9820" s="70" t="str">
        <f t="shared" si="3166"/>
        <v/>
      </c>
      <c r="DU9820" s="70" t="str">
        <f t="shared" si="3167"/>
        <v/>
      </c>
      <c r="DW9820" s="55" t="e">
        <f t="shared" si="3169"/>
        <v>#N/A</v>
      </c>
      <c r="DX9820" s="90" t="e">
        <f t="shared" si="3170"/>
        <v>#N/A</v>
      </c>
    </row>
    <row r="9821" spans="2:128">
      <c r="B9821" s="221"/>
      <c r="C9821" s="159"/>
      <c r="DE9821" s="72" t="str">
        <f t="shared" si="3152"/>
        <v/>
      </c>
      <c r="DF9821" s="73" t="str">
        <f t="shared" si="3153"/>
        <v/>
      </c>
      <c r="DG9821" s="73" t="str">
        <f t="shared" si="3154"/>
        <v/>
      </c>
      <c r="DH9821" s="73" t="str">
        <f t="shared" si="3155"/>
        <v/>
      </c>
      <c r="DI9821" s="73" t="str">
        <f t="shared" si="3156"/>
        <v/>
      </c>
      <c r="DJ9821" s="73" t="str">
        <f t="shared" si="3157"/>
        <v/>
      </c>
      <c r="DK9821" s="73" t="str">
        <f t="shared" si="3158"/>
        <v/>
      </c>
      <c r="DL9821" s="73" t="str">
        <f t="shared" si="3159"/>
        <v/>
      </c>
      <c r="DM9821" s="73" t="str">
        <f t="shared" si="3160"/>
        <v/>
      </c>
      <c r="DN9821" s="73" t="str">
        <f t="shared" si="3168"/>
        <v/>
      </c>
      <c r="DO9821" s="73" t="str">
        <f t="shared" si="3161"/>
        <v/>
      </c>
      <c r="DP9821" s="73" t="str">
        <f t="shared" si="3162"/>
        <v/>
      </c>
      <c r="DQ9821" s="73" t="str">
        <f t="shared" si="3163"/>
        <v/>
      </c>
      <c r="DR9821" s="73" t="str">
        <f t="shared" si="3164"/>
        <v/>
      </c>
      <c r="DS9821" s="73" t="str">
        <f t="shared" si="3165"/>
        <v/>
      </c>
      <c r="DT9821" s="70" t="str">
        <f t="shared" si="3166"/>
        <v/>
      </c>
      <c r="DU9821" s="70" t="str">
        <f t="shared" si="3167"/>
        <v/>
      </c>
      <c r="DW9821" s="55" t="e">
        <f t="shared" si="3169"/>
        <v>#N/A</v>
      </c>
      <c r="DX9821" s="90" t="e">
        <f t="shared" si="3170"/>
        <v>#N/A</v>
      </c>
    </row>
    <row r="9822" spans="2:128">
      <c r="B9822" s="221"/>
      <c r="C9822" s="159"/>
      <c r="DE9822" s="72" t="str">
        <f t="shared" ref="DE9822:DE9885" si="3171">IF(B9822="","",1)</f>
        <v/>
      </c>
      <c r="DF9822" s="73" t="str">
        <f t="shared" ref="DF9822:DF9885" si="3172">IF(B9822="","",LN(B9822/(1-B9822)))</f>
        <v/>
      </c>
      <c r="DG9822" s="73" t="str">
        <f t="shared" ref="DG9822:DG9885" si="3173">IF(B9822="","",(B9822-0.5)*DF9822)</f>
        <v/>
      </c>
      <c r="DH9822" s="73" t="str">
        <f t="shared" ref="DH9822:DH9885" si="3174">IF(B9822="","",B9822-0.5)</f>
        <v/>
      </c>
      <c r="DI9822" s="73" t="str">
        <f t="shared" ref="DI9822:DI9885" si="3175">IF(B9822="","",DH9822^2)</f>
        <v/>
      </c>
      <c r="DJ9822" s="73" t="str">
        <f t="shared" ref="DJ9822:DJ9885" si="3176">IF(B9822="","",DF9822*DI9822)</f>
        <v/>
      </c>
      <c r="DK9822" s="73" t="str">
        <f t="shared" ref="DK9822:DK9885" si="3177">IF(B9822="","",DH9822^3)</f>
        <v/>
      </c>
      <c r="DL9822" s="73" t="str">
        <f t="shared" ref="DL9822:DL9885" si="3178">IF(B9822="","",DF9822*DK9822)</f>
        <v/>
      </c>
      <c r="DM9822" s="73" t="str">
        <f t="shared" ref="DM9822:DM9885" si="3179">IF(B9822="","",DH9822^4)</f>
        <v/>
      </c>
      <c r="DN9822" s="73" t="str">
        <f t="shared" si="3168"/>
        <v/>
      </c>
      <c r="DO9822" s="73" t="str">
        <f t="shared" ref="DO9822:DO9885" si="3180">IF(B9822="","",DH9822^5)</f>
        <v/>
      </c>
      <c r="DP9822" s="73" t="str">
        <f t="shared" ref="DP9822:DP9885" si="3181">IF($B9822="","",DF9822*DO9822)</f>
        <v/>
      </c>
      <c r="DQ9822" s="73" t="str">
        <f t="shared" ref="DQ9822:DQ9885" si="3182">IF(B9822="","",DH9822^6)</f>
        <v/>
      </c>
      <c r="DR9822" s="73" t="str">
        <f t="shared" ref="DR9822:DR9885" si="3183">IF($B9822="","",DF9822*DQ9822)</f>
        <v/>
      </c>
      <c r="DS9822" s="73" t="str">
        <f t="shared" ref="DS9822:DS9885" si="3184">IF(B9822="","",DH9822^7)</f>
        <v/>
      </c>
      <c r="DT9822" s="70" t="str">
        <f t="shared" ref="DT9822:DT9885" si="3185">IF($B9822="","",DF9822*DS9822)</f>
        <v/>
      </c>
      <c r="DU9822" s="70" t="str">
        <f t="shared" ref="DU9822:DU9885" si="3186">IF(B9822="","",IF($B$14="u",C9822,IF($B$14="sl",LN(C9822-$C$22),IF($B$14="su",-LN($C$23-C9822),IF($B$14="b",LN((C9822-$C$22)/($C$23-C9822)),"")))))</f>
        <v/>
      </c>
      <c r="DW9822" s="55" t="e">
        <f t="shared" si="3169"/>
        <v>#N/A</v>
      </c>
      <c r="DX9822" s="90" t="e">
        <f t="shared" si="3170"/>
        <v>#N/A</v>
      </c>
    </row>
    <row r="9823" spans="2:128">
      <c r="B9823" s="221"/>
      <c r="C9823" s="159"/>
      <c r="DE9823" s="72" t="str">
        <f t="shared" si="3171"/>
        <v/>
      </c>
      <c r="DF9823" s="73" t="str">
        <f t="shared" si="3172"/>
        <v/>
      </c>
      <c r="DG9823" s="73" t="str">
        <f t="shared" si="3173"/>
        <v/>
      </c>
      <c r="DH9823" s="73" t="str">
        <f t="shared" si="3174"/>
        <v/>
      </c>
      <c r="DI9823" s="73" t="str">
        <f t="shared" si="3175"/>
        <v/>
      </c>
      <c r="DJ9823" s="73" t="str">
        <f t="shared" si="3176"/>
        <v/>
      </c>
      <c r="DK9823" s="73" t="str">
        <f t="shared" si="3177"/>
        <v/>
      </c>
      <c r="DL9823" s="73" t="str">
        <f t="shared" si="3178"/>
        <v/>
      </c>
      <c r="DM9823" s="73" t="str">
        <f t="shared" si="3179"/>
        <v/>
      </c>
      <c r="DN9823" s="73" t="str">
        <f t="shared" ref="DN9823:DN9886" si="3187">IF(B9823="","",DF9823*DM9823)</f>
        <v/>
      </c>
      <c r="DO9823" s="73" t="str">
        <f t="shared" si="3180"/>
        <v/>
      </c>
      <c r="DP9823" s="73" t="str">
        <f t="shared" si="3181"/>
        <v/>
      </c>
      <c r="DQ9823" s="73" t="str">
        <f t="shared" si="3182"/>
        <v/>
      </c>
      <c r="DR9823" s="73" t="str">
        <f t="shared" si="3183"/>
        <v/>
      </c>
      <c r="DS9823" s="73" t="str">
        <f t="shared" si="3184"/>
        <v/>
      </c>
      <c r="DT9823" s="70" t="str">
        <f t="shared" si="3185"/>
        <v/>
      </c>
      <c r="DU9823" s="70" t="str">
        <f t="shared" si="3186"/>
        <v/>
      </c>
      <c r="DW9823" s="55" t="e">
        <f t="shared" si="3169"/>
        <v>#N/A</v>
      </c>
      <c r="DX9823" s="90" t="e">
        <f t="shared" si="3170"/>
        <v>#N/A</v>
      </c>
    </row>
    <row r="9824" spans="2:128">
      <c r="B9824" s="221"/>
      <c r="C9824" s="159"/>
      <c r="DE9824" s="72" t="str">
        <f t="shared" si="3171"/>
        <v/>
      </c>
      <c r="DF9824" s="73" t="str">
        <f t="shared" si="3172"/>
        <v/>
      </c>
      <c r="DG9824" s="73" t="str">
        <f t="shared" si="3173"/>
        <v/>
      </c>
      <c r="DH9824" s="73" t="str">
        <f t="shared" si="3174"/>
        <v/>
      </c>
      <c r="DI9824" s="73" t="str">
        <f t="shared" si="3175"/>
        <v/>
      </c>
      <c r="DJ9824" s="73" t="str">
        <f t="shared" si="3176"/>
        <v/>
      </c>
      <c r="DK9824" s="73" t="str">
        <f t="shared" si="3177"/>
        <v/>
      </c>
      <c r="DL9824" s="73" t="str">
        <f t="shared" si="3178"/>
        <v/>
      </c>
      <c r="DM9824" s="73" t="str">
        <f t="shared" si="3179"/>
        <v/>
      </c>
      <c r="DN9824" s="73" t="str">
        <f t="shared" si="3187"/>
        <v/>
      </c>
      <c r="DO9824" s="73" t="str">
        <f t="shared" si="3180"/>
        <v/>
      </c>
      <c r="DP9824" s="73" t="str">
        <f t="shared" si="3181"/>
        <v/>
      </c>
      <c r="DQ9824" s="73" t="str">
        <f t="shared" si="3182"/>
        <v/>
      </c>
      <c r="DR9824" s="73" t="str">
        <f t="shared" si="3183"/>
        <v/>
      </c>
      <c r="DS9824" s="73" t="str">
        <f t="shared" si="3184"/>
        <v/>
      </c>
      <c r="DT9824" s="70" t="str">
        <f t="shared" si="3185"/>
        <v/>
      </c>
      <c r="DU9824" s="70" t="str">
        <f t="shared" si="3186"/>
        <v/>
      </c>
      <c r="DW9824" s="55" t="e">
        <f t="shared" si="3169"/>
        <v>#N/A</v>
      </c>
      <c r="DX9824" s="90" t="e">
        <f t="shared" si="3170"/>
        <v>#N/A</v>
      </c>
    </row>
    <row r="9825" spans="2:128">
      <c r="B9825" s="221"/>
      <c r="C9825" s="159"/>
      <c r="DE9825" s="72" t="str">
        <f t="shared" si="3171"/>
        <v/>
      </c>
      <c r="DF9825" s="73" t="str">
        <f t="shared" si="3172"/>
        <v/>
      </c>
      <c r="DG9825" s="73" t="str">
        <f t="shared" si="3173"/>
        <v/>
      </c>
      <c r="DH9825" s="73" t="str">
        <f t="shared" si="3174"/>
        <v/>
      </c>
      <c r="DI9825" s="73" t="str">
        <f t="shared" si="3175"/>
        <v/>
      </c>
      <c r="DJ9825" s="73" t="str">
        <f t="shared" si="3176"/>
        <v/>
      </c>
      <c r="DK9825" s="73" t="str">
        <f t="shared" si="3177"/>
        <v/>
      </c>
      <c r="DL9825" s="73" t="str">
        <f t="shared" si="3178"/>
        <v/>
      </c>
      <c r="DM9825" s="73" t="str">
        <f t="shared" si="3179"/>
        <v/>
      </c>
      <c r="DN9825" s="73" t="str">
        <f t="shared" si="3187"/>
        <v/>
      </c>
      <c r="DO9825" s="73" t="str">
        <f t="shared" si="3180"/>
        <v/>
      </c>
      <c r="DP9825" s="73" t="str">
        <f t="shared" si="3181"/>
        <v/>
      </c>
      <c r="DQ9825" s="73" t="str">
        <f t="shared" si="3182"/>
        <v/>
      </c>
      <c r="DR9825" s="73" t="str">
        <f t="shared" si="3183"/>
        <v/>
      </c>
      <c r="DS9825" s="73" t="str">
        <f t="shared" si="3184"/>
        <v/>
      </c>
      <c r="DT9825" s="70" t="str">
        <f t="shared" si="3185"/>
        <v/>
      </c>
      <c r="DU9825" s="70" t="str">
        <f t="shared" si="3186"/>
        <v/>
      </c>
      <c r="DW9825" s="55" t="e">
        <f t="shared" si="3169"/>
        <v>#N/A</v>
      </c>
      <c r="DX9825" s="90" t="e">
        <f t="shared" si="3170"/>
        <v>#N/A</v>
      </c>
    </row>
    <row r="9826" spans="2:128">
      <c r="B9826" s="221"/>
      <c r="C9826" s="159"/>
      <c r="DE9826" s="72" t="str">
        <f t="shared" si="3171"/>
        <v/>
      </c>
      <c r="DF9826" s="73" t="str">
        <f t="shared" si="3172"/>
        <v/>
      </c>
      <c r="DG9826" s="73" t="str">
        <f t="shared" si="3173"/>
        <v/>
      </c>
      <c r="DH9826" s="73" t="str">
        <f t="shared" si="3174"/>
        <v/>
      </c>
      <c r="DI9826" s="73" t="str">
        <f t="shared" si="3175"/>
        <v/>
      </c>
      <c r="DJ9826" s="73" t="str">
        <f t="shared" si="3176"/>
        <v/>
      </c>
      <c r="DK9826" s="73" t="str">
        <f t="shared" si="3177"/>
        <v/>
      </c>
      <c r="DL9826" s="73" t="str">
        <f t="shared" si="3178"/>
        <v/>
      </c>
      <c r="DM9826" s="73" t="str">
        <f t="shared" si="3179"/>
        <v/>
      </c>
      <c r="DN9826" s="73" t="str">
        <f t="shared" si="3187"/>
        <v/>
      </c>
      <c r="DO9826" s="73" t="str">
        <f t="shared" si="3180"/>
        <v/>
      </c>
      <c r="DP9826" s="73" t="str">
        <f t="shared" si="3181"/>
        <v/>
      </c>
      <c r="DQ9826" s="73" t="str">
        <f t="shared" si="3182"/>
        <v/>
      </c>
      <c r="DR9826" s="73" t="str">
        <f t="shared" si="3183"/>
        <v/>
      </c>
      <c r="DS9826" s="73" t="str">
        <f t="shared" si="3184"/>
        <v/>
      </c>
      <c r="DT9826" s="70" t="str">
        <f t="shared" si="3185"/>
        <v/>
      </c>
      <c r="DU9826" s="70" t="str">
        <f t="shared" si="3186"/>
        <v/>
      </c>
      <c r="DW9826" s="55" t="e">
        <f t="shared" si="3169"/>
        <v>#N/A</v>
      </c>
      <c r="DX9826" s="90" t="e">
        <f t="shared" si="3170"/>
        <v>#N/A</v>
      </c>
    </row>
    <row r="9827" spans="2:128">
      <c r="B9827" s="221"/>
      <c r="C9827" s="159"/>
      <c r="DE9827" s="72" t="str">
        <f t="shared" si="3171"/>
        <v/>
      </c>
      <c r="DF9827" s="73" t="str">
        <f t="shared" si="3172"/>
        <v/>
      </c>
      <c r="DG9827" s="73" t="str">
        <f t="shared" si="3173"/>
        <v/>
      </c>
      <c r="DH9827" s="73" t="str">
        <f t="shared" si="3174"/>
        <v/>
      </c>
      <c r="DI9827" s="73" t="str">
        <f t="shared" si="3175"/>
        <v/>
      </c>
      <c r="DJ9827" s="73" t="str">
        <f t="shared" si="3176"/>
        <v/>
      </c>
      <c r="DK9827" s="73" t="str">
        <f t="shared" si="3177"/>
        <v/>
      </c>
      <c r="DL9827" s="73" t="str">
        <f t="shared" si="3178"/>
        <v/>
      </c>
      <c r="DM9827" s="73" t="str">
        <f t="shared" si="3179"/>
        <v/>
      </c>
      <c r="DN9827" s="73" t="str">
        <f t="shared" si="3187"/>
        <v/>
      </c>
      <c r="DO9827" s="73" t="str">
        <f t="shared" si="3180"/>
        <v/>
      </c>
      <c r="DP9827" s="73" t="str">
        <f t="shared" si="3181"/>
        <v/>
      </c>
      <c r="DQ9827" s="73" t="str">
        <f t="shared" si="3182"/>
        <v/>
      </c>
      <c r="DR9827" s="73" t="str">
        <f t="shared" si="3183"/>
        <v/>
      </c>
      <c r="DS9827" s="73" t="str">
        <f t="shared" si="3184"/>
        <v/>
      </c>
      <c r="DT9827" s="70" t="str">
        <f t="shared" si="3185"/>
        <v/>
      </c>
      <c r="DU9827" s="70" t="str">
        <f t="shared" si="3186"/>
        <v/>
      </c>
      <c r="DW9827" s="55" t="e">
        <f t="shared" si="3169"/>
        <v>#N/A</v>
      </c>
      <c r="DX9827" s="90" t="e">
        <f t="shared" si="3170"/>
        <v>#N/A</v>
      </c>
    </row>
    <row r="9828" spans="2:128">
      <c r="B9828" s="221"/>
      <c r="C9828" s="159"/>
      <c r="DE9828" s="72" t="str">
        <f t="shared" si="3171"/>
        <v/>
      </c>
      <c r="DF9828" s="73" t="str">
        <f t="shared" si="3172"/>
        <v/>
      </c>
      <c r="DG9828" s="73" t="str">
        <f t="shared" si="3173"/>
        <v/>
      </c>
      <c r="DH9828" s="73" t="str">
        <f t="shared" si="3174"/>
        <v/>
      </c>
      <c r="DI9828" s="73" t="str">
        <f t="shared" si="3175"/>
        <v/>
      </c>
      <c r="DJ9828" s="73" t="str">
        <f t="shared" si="3176"/>
        <v/>
      </c>
      <c r="DK9828" s="73" t="str">
        <f t="shared" si="3177"/>
        <v/>
      </c>
      <c r="DL9828" s="73" t="str">
        <f t="shared" si="3178"/>
        <v/>
      </c>
      <c r="DM9828" s="73" t="str">
        <f t="shared" si="3179"/>
        <v/>
      </c>
      <c r="DN9828" s="73" t="str">
        <f t="shared" si="3187"/>
        <v/>
      </c>
      <c r="DO9828" s="73" t="str">
        <f t="shared" si="3180"/>
        <v/>
      </c>
      <c r="DP9828" s="73" t="str">
        <f t="shared" si="3181"/>
        <v/>
      </c>
      <c r="DQ9828" s="73" t="str">
        <f t="shared" si="3182"/>
        <v/>
      </c>
      <c r="DR9828" s="73" t="str">
        <f t="shared" si="3183"/>
        <v/>
      </c>
      <c r="DS9828" s="73" t="str">
        <f t="shared" si="3184"/>
        <v/>
      </c>
      <c r="DT9828" s="70" t="str">
        <f t="shared" si="3185"/>
        <v/>
      </c>
      <c r="DU9828" s="70" t="str">
        <f t="shared" si="3186"/>
        <v/>
      </c>
      <c r="DW9828" s="55" t="e">
        <f t="shared" si="3169"/>
        <v>#N/A</v>
      </c>
      <c r="DX9828" s="90" t="e">
        <f t="shared" si="3170"/>
        <v>#N/A</v>
      </c>
    </row>
    <row r="9829" spans="2:128">
      <c r="B9829" s="221"/>
      <c r="C9829" s="159"/>
      <c r="DE9829" s="72" t="str">
        <f t="shared" si="3171"/>
        <v/>
      </c>
      <c r="DF9829" s="73" t="str">
        <f t="shared" si="3172"/>
        <v/>
      </c>
      <c r="DG9829" s="73" t="str">
        <f t="shared" si="3173"/>
        <v/>
      </c>
      <c r="DH9829" s="73" t="str">
        <f t="shared" si="3174"/>
        <v/>
      </c>
      <c r="DI9829" s="73" t="str">
        <f t="shared" si="3175"/>
        <v/>
      </c>
      <c r="DJ9829" s="73" t="str">
        <f t="shared" si="3176"/>
        <v/>
      </c>
      <c r="DK9829" s="73" t="str">
        <f t="shared" si="3177"/>
        <v/>
      </c>
      <c r="DL9829" s="73" t="str">
        <f t="shared" si="3178"/>
        <v/>
      </c>
      <c r="DM9829" s="73" t="str">
        <f t="shared" si="3179"/>
        <v/>
      </c>
      <c r="DN9829" s="73" t="str">
        <f t="shared" si="3187"/>
        <v/>
      </c>
      <c r="DO9829" s="73" t="str">
        <f t="shared" si="3180"/>
        <v/>
      </c>
      <c r="DP9829" s="73" t="str">
        <f t="shared" si="3181"/>
        <v/>
      </c>
      <c r="DQ9829" s="73" t="str">
        <f t="shared" si="3182"/>
        <v/>
      </c>
      <c r="DR9829" s="73" t="str">
        <f t="shared" si="3183"/>
        <v/>
      </c>
      <c r="DS9829" s="73" t="str">
        <f t="shared" si="3184"/>
        <v/>
      </c>
      <c r="DT9829" s="70" t="str">
        <f t="shared" si="3185"/>
        <v/>
      </c>
      <c r="DU9829" s="70" t="str">
        <f t="shared" si="3186"/>
        <v/>
      </c>
      <c r="DW9829" s="55" t="e">
        <f t="shared" si="3169"/>
        <v>#N/A</v>
      </c>
      <c r="DX9829" s="90" t="e">
        <f t="shared" si="3170"/>
        <v>#N/A</v>
      </c>
    </row>
    <row r="9830" spans="2:128">
      <c r="B9830" s="221"/>
      <c r="C9830" s="159"/>
      <c r="DE9830" s="72" t="str">
        <f t="shared" si="3171"/>
        <v/>
      </c>
      <c r="DF9830" s="73" t="str">
        <f t="shared" si="3172"/>
        <v/>
      </c>
      <c r="DG9830" s="73" t="str">
        <f t="shared" si="3173"/>
        <v/>
      </c>
      <c r="DH9830" s="73" t="str">
        <f t="shared" si="3174"/>
        <v/>
      </c>
      <c r="DI9830" s="73" t="str">
        <f t="shared" si="3175"/>
        <v/>
      </c>
      <c r="DJ9830" s="73" t="str">
        <f t="shared" si="3176"/>
        <v/>
      </c>
      <c r="DK9830" s="73" t="str">
        <f t="shared" si="3177"/>
        <v/>
      </c>
      <c r="DL9830" s="73" t="str">
        <f t="shared" si="3178"/>
        <v/>
      </c>
      <c r="DM9830" s="73" t="str">
        <f t="shared" si="3179"/>
        <v/>
      </c>
      <c r="DN9830" s="73" t="str">
        <f t="shared" si="3187"/>
        <v/>
      </c>
      <c r="DO9830" s="73" t="str">
        <f t="shared" si="3180"/>
        <v/>
      </c>
      <c r="DP9830" s="73" t="str">
        <f t="shared" si="3181"/>
        <v/>
      </c>
      <c r="DQ9830" s="73" t="str">
        <f t="shared" si="3182"/>
        <v/>
      </c>
      <c r="DR9830" s="73" t="str">
        <f t="shared" si="3183"/>
        <v/>
      </c>
      <c r="DS9830" s="73" t="str">
        <f t="shared" si="3184"/>
        <v/>
      </c>
      <c r="DT9830" s="70" t="str">
        <f t="shared" si="3185"/>
        <v/>
      </c>
      <c r="DU9830" s="70" t="str">
        <f t="shared" si="3186"/>
        <v/>
      </c>
      <c r="DW9830" s="55" t="e">
        <f t="shared" si="3169"/>
        <v>#N/A</v>
      </c>
      <c r="DX9830" s="90" t="e">
        <f t="shared" si="3170"/>
        <v>#N/A</v>
      </c>
    </row>
    <row r="9831" spans="2:128">
      <c r="B9831" s="221"/>
      <c r="C9831" s="159"/>
      <c r="DE9831" s="72" t="str">
        <f t="shared" si="3171"/>
        <v/>
      </c>
      <c r="DF9831" s="73" t="str">
        <f t="shared" si="3172"/>
        <v/>
      </c>
      <c r="DG9831" s="73" t="str">
        <f t="shared" si="3173"/>
        <v/>
      </c>
      <c r="DH9831" s="73" t="str">
        <f t="shared" si="3174"/>
        <v/>
      </c>
      <c r="DI9831" s="73" t="str">
        <f t="shared" si="3175"/>
        <v/>
      </c>
      <c r="DJ9831" s="73" t="str">
        <f t="shared" si="3176"/>
        <v/>
      </c>
      <c r="DK9831" s="73" t="str">
        <f t="shared" si="3177"/>
        <v/>
      </c>
      <c r="DL9831" s="73" t="str">
        <f t="shared" si="3178"/>
        <v/>
      </c>
      <c r="DM9831" s="73" t="str">
        <f t="shared" si="3179"/>
        <v/>
      </c>
      <c r="DN9831" s="73" t="str">
        <f t="shared" si="3187"/>
        <v/>
      </c>
      <c r="DO9831" s="73" t="str">
        <f t="shared" si="3180"/>
        <v/>
      </c>
      <c r="DP9831" s="73" t="str">
        <f t="shared" si="3181"/>
        <v/>
      </c>
      <c r="DQ9831" s="73" t="str">
        <f t="shared" si="3182"/>
        <v/>
      </c>
      <c r="DR9831" s="73" t="str">
        <f t="shared" si="3183"/>
        <v/>
      </c>
      <c r="DS9831" s="73" t="str">
        <f t="shared" si="3184"/>
        <v/>
      </c>
      <c r="DT9831" s="70" t="str">
        <f t="shared" si="3185"/>
        <v/>
      </c>
      <c r="DU9831" s="70" t="str">
        <f t="shared" si="3186"/>
        <v/>
      </c>
      <c r="DW9831" s="55" t="e">
        <f t="shared" si="3169"/>
        <v>#N/A</v>
      </c>
      <c r="DX9831" s="90" t="e">
        <f t="shared" si="3170"/>
        <v>#N/A</v>
      </c>
    </row>
    <row r="9832" spans="2:128">
      <c r="B9832" s="221"/>
      <c r="C9832" s="159"/>
      <c r="DE9832" s="72" t="str">
        <f t="shared" si="3171"/>
        <v/>
      </c>
      <c r="DF9832" s="73" t="str">
        <f t="shared" si="3172"/>
        <v/>
      </c>
      <c r="DG9832" s="73" t="str">
        <f t="shared" si="3173"/>
        <v/>
      </c>
      <c r="DH9832" s="73" t="str">
        <f t="shared" si="3174"/>
        <v/>
      </c>
      <c r="DI9832" s="73" t="str">
        <f t="shared" si="3175"/>
        <v/>
      </c>
      <c r="DJ9832" s="73" t="str">
        <f t="shared" si="3176"/>
        <v/>
      </c>
      <c r="DK9832" s="73" t="str">
        <f t="shared" si="3177"/>
        <v/>
      </c>
      <c r="DL9832" s="73" t="str">
        <f t="shared" si="3178"/>
        <v/>
      </c>
      <c r="DM9832" s="73" t="str">
        <f t="shared" si="3179"/>
        <v/>
      </c>
      <c r="DN9832" s="73" t="str">
        <f t="shared" si="3187"/>
        <v/>
      </c>
      <c r="DO9832" s="73" t="str">
        <f t="shared" si="3180"/>
        <v/>
      </c>
      <c r="DP9832" s="73" t="str">
        <f t="shared" si="3181"/>
        <v/>
      </c>
      <c r="DQ9832" s="73" t="str">
        <f t="shared" si="3182"/>
        <v/>
      </c>
      <c r="DR9832" s="73" t="str">
        <f t="shared" si="3183"/>
        <v/>
      </c>
      <c r="DS9832" s="73" t="str">
        <f t="shared" si="3184"/>
        <v/>
      </c>
      <c r="DT9832" s="70" t="str">
        <f t="shared" si="3185"/>
        <v/>
      </c>
      <c r="DU9832" s="70" t="str">
        <f t="shared" si="3186"/>
        <v/>
      </c>
      <c r="DW9832" s="55" t="e">
        <f t="shared" si="3169"/>
        <v>#N/A</v>
      </c>
      <c r="DX9832" s="90" t="e">
        <f t="shared" si="3170"/>
        <v>#N/A</v>
      </c>
    </row>
    <row r="9833" spans="2:128">
      <c r="B9833" s="221"/>
      <c r="C9833" s="159"/>
      <c r="DE9833" s="72" t="str">
        <f t="shared" si="3171"/>
        <v/>
      </c>
      <c r="DF9833" s="73" t="str">
        <f t="shared" si="3172"/>
        <v/>
      </c>
      <c r="DG9833" s="73" t="str">
        <f t="shared" si="3173"/>
        <v/>
      </c>
      <c r="DH9833" s="73" t="str">
        <f t="shared" si="3174"/>
        <v/>
      </c>
      <c r="DI9833" s="73" t="str">
        <f t="shared" si="3175"/>
        <v/>
      </c>
      <c r="DJ9833" s="73" t="str">
        <f t="shared" si="3176"/>
        <v/>
      </c>
      <c r="DK9833" s="73" t="str">
        <f t="shared" si="3177"/>
        <v/>
      </c>
      <c r="DL9833" s="73" t="str">
        <f t="shared" si="3178"/>
        <v/>
      </c>
      <c r="DM9833" s="73" t="str">
        <f t="shared" si="3179"/>
        <v/>
      </c>
      <c r="DN9833" s="73" t="str">
        <f t="shared" si="3187"/>
        <v/>
      </c>
      <c r="DO9833" s="73" t="str">
        <f t="shared" si="3180"/>
        <v/>
      </c>
      <c r="DP9833" s="73" t="str">
        <f t="shared" si="3181"/>
        <v/>
      </c>
      <c r="DQ9833" s="73" t="str">
        <f t="shared" si="3182"/>
        <v/>
      </c>
      <c r="DR9833" s="73" t="str">
        <f t="shared" si="3183"/>
        <v/>
      </c>
      <c r="DS9833" s="73" t="str">
        <f t="shared" si="3184"/>
        <v/>
      </c>
      <c r="DT9833" s="70" t="str">
        <f t="shared" si="3185"/>
        <v/>
      </c>
      <c r="DU9833" s="70" t="str">
        <f t="shared" si="3186"/>
        <v/>
      </c>
      <c r="DW9833" s="55" t="e">
        <f t="shared" si="3169"/>
        <v>#N/A</v>
      </c>
      <c r="DX9833" s="90" t="e">
        <f t="shared" si="3170"/>
        <v>#N/A</v>
      </c>
    </row>
    <row r="9834" spans="2:128">
      <c r="B9834" s="221"/>
      <c r="C9834" s="159"/>
      <c r="DE9834" s="72" t="str">
        <f t="shared" si="3171"/>
        <v/>
      </c>
      <c r="DF9834" s="73" t="str">
        <f t="shared" si="3172"/>
        <v/>
      </c>
      <c r="DG9834" s="73" t="str">
        <f t="shared" si="3173"/>
        <v/>
      </c>
      <c r="DH9834" s="73" t="str">
        <f t="shared" si="3174"/>
        <v/>
      </c>
      <c r="DI9834" s="73" t="str">
        <f t="shared" si="3175"/>
        <v/>
      </c>
      <c r="DJ9834" s="73" t="str">
        <f t="shared" si="3176"/>
        <v/>
      </c>
      <c r="DK9834" s="73" t="str">
        <f t="shared" si="3177"/>
        <v/>
      </c>
      <c r="DL9834" s="73" t="str">
        <f t="shared" si="3178"/>
        <v/>
      </c>
      <c r="DM9834" s="73" t="str">
        <f t="shared" si="3179"/>
        <v/>
      </c>
      <c r="DN9834" s="73" t="str">
        <f t="shared" si="3187"/>
        <v/>
      </c>
      <c r="DO9834" s="73" t="str">
        <f t="shared" si="3180"/>
        <v/>
      </c>
      <c r="DP9834" s="73" t="str">
        <f t="shared" si="3181"/>
        <v/>
      </c>
      <c r="DQ9834" s="73" t="str">
        <f t="shared" si="3182"/>
        <v/>
      </c>
      <c r="DR9834" s="73" t="str">
        <f t="shared" si="3183"/>
        <v/>
      </c>
      <c r="DS9834" s="73" t="str">
        <f t="shared" si="3184"/>
        <v/>
      </c>
      <c r="DT9834" s="70" t="str">
        <f t="shared" si="3185"/>
        <v/>
      </c>
      <c r="DU9834" s="70" t="str">
        <f t="shared" si="3186"/>
        <v/>
      </c>
      <c r="DW9834" s="55" t="e">
        <f t="shared" ref="DW9834:DW9897" si="3188">IF(B9822="",NA(),B9822)</f>
        <v>#N/A</v>
      </c>
      <c r="DX9834" s="90" t="e">
        <f t="shared" ref="DX9834:DX9897" si="3189">IF(C9822="",NA(),C9822)</f>
        <v>#N/A</v>
      </c>
    </row>
    <row r="9835" spans="2:128">
      <c r="B9835" s="221"/>
      <c r="C9835" s="159"/>
      <c r="DE9835" s="72" t="str">
        <f t="shared" si="3171"/>
        <v/>
      </c>
      <c r="DF9835" s="73" t="str">
        <f t="shared" si="3172"/>
        <v/>
      </c>
      <c r="DG9835" s="73" t="str">
        <f t="shared" si="3173"/>
        <v/>
      </c>
      <c r="DH9835" s="73" t="str">
        <f t="shared" si="3174"/>
        <v/>
      </c>
      <c r="DI9835" s="73" t="str">
        <f t="shared" si="3175"/>
        <v/>
      </c>
      <c r="DJ9835" s="73" t="str">
        <f t="shared" si="3176"/>
        <v/>
      </c>
      <c r="DK9835" s="73" t="str">
        <f t="shared" si="3177"/>
        <v/>
      </c>
      <c r="DL9835" s="73" t="str">
        <f t="shared" si="3178"/>
        <v/>
      </c>
      <c r="DM9835" s="73" t="str">
        <f t="shared" si="3179"/>
        <v/>
      </c>
      <c r="DN9835" s="73" t="str">
        <f t="shared" si="3187"/>
        <v/>
      </c>
      <c r="DO9835" s="73" t="str">
        <f t="shared" si="3180"/>
        <v/>
      </c>
      <c r="DP9835" s="73" t="str">
        <f t="shared" si="3181"/>
        <v/>
      </c>
      <c r="DQ9835" s="73" t="str">
        <f t="shared" si="3182"/>
        <v/>
      </c>
      <c r="DR9835" s="73" t="str">
        <f t="shared" si="3183"/>
        <v/>
      </c>
      <c r="DS9835" s="73" t="str">
        <f t="shared" si="3184"/>
        <v/>
      </c>
      <c r="DT9835" s="70" t="str">
        <f t="shared" si="3185"/>
        <v/>
      </c>
      <c r="DU9835" s="70" t="str">
        <f t="shared" si="3186"/>
        <v/>
      </c>
      <c r="DW9835" s="55" t="e">
        <f t="shared" si="3188"/>
        <v>#N/A</v>
      </c>
      <c r="DX9835" s="90" t="e">
        <f t="shared" si="3189"/>
        <v>#N/A</v>
      </c>
    </row>
    <row r="9836" spans="2:128">
      <c r="B9836" s="221"/>
      <c r="C9836" s="159"/>
      <c r="DE9836" s="72" t="str">
        <f t="shared" si="3171"/>
        <v/>
      </c>
      <c r="DF9836" s="73" t="str">
        <f t="shared" si="3172"/>
        <v/>
      </c>
      <c r="DG9836" s="73" t="str">
        <f t="shared" si="3173"/>
        <v/>
      </c>
      <c r="DH9836" s="73" t="str">
        <f t="shared" si="3174"/>
        <v/>
      </c>
      <c r="DI9836" s="73" t="str">
        <f t="shared" si="3175"/>
        <v/>
      </c>
      <c r="DJ9836" s="73" t="str">
        <f t="shared" si="3176"/>
        <v/>
      </c>
      <c r="DK9836" s="73" t="str">
        <f t="shared" si="3177"/>
        <v/>
      </c>
      <c r="DL9836" s="73" t="str">
        <f t="shared" si="3178"/>
        <v/>
      </c>
      <c r="DM9836" s="73" t="str">
        <f t="shared" si="3179"/>
        <v/>
      </c>
      <c r="DN9836" s="73" t="str">
        <f t="shared" si="3187"/>
        <v/>
      </c>
      <c r="DO9836" s="73" t="str">
        <f t="shared" si="3180"/>
        <v/>
      </c>
      <c r="DP9836" s="73" t="str">
        <f t="shared" si="3181"/>
        <v/>
      </c>
      <c r="DQ9836" s="73" t="str">
        <f t="shared" si="3182"/>
        <v/>
      </c>
      <c r="DR9836" s="73" t="str">
        <f t="shared" si="3183"/>
        <v/>
      </c>
      <c r="DS9836" s="73" t="str">
        <f t="shared" si="3184"/>
        <v/>
      </c>
      <c r="DT9836" s="70" t="str">
        <f t="shared" si="3185"/>
        <v/>
      </c>
      <c r="DU9836" s="70" t="str">
        <f t="shared" si="3186"/>
        <v/>
      </c>
      <c r="DW9836" s="55" t="e">
        <f t="shared" si="3188"/>
        <v>#N/A</v>
      </c>
      <c r="DX9836" s="90" t="e">
        <f t="shared" si="3189"/>
        <v>#N/A</v>
      </c>
    </row>
    <row r="9837" spans="2:128">
      <c r="B9837" s="221"/>
      <c r="C9837" s="159"/>
      <c r="DE9837" s="72" t="str">
        <f t="shared" si="3171"/>
        <v/>
      </c>
      <c r="DF9837" s="73" t="str">
        <f t="shared" si="3172"/>
        <v/>
      </c>
      <c r="DG9837" s="73" t="str">
        <f t="shared" si="3173"/>
        <v/>
      </c>
      <c r="DH9837" s="73" t="str">
        <f t="shared" si="3174"/>
        <v/>
      </c>
      <c r="DI9837" s="73" t="str">
        <f t="shared" si="3175"/>
        <v/>
      </c>
      <c r="DJ9837" s="73" t="str">
        <f t="shared" si="3176"/>
        <v/>
      </c>
      <c r="DK9837" s="73" t="str">
        <f t="shared" si="3177"/>
        <v/>
      </c>
      <c r="DL9837" s="73" t="str">
        <f t="shared" si="3178"/>
        <v/>
      </c>
      <c r="DM9837" s="73" t="str">
        <f t="shared" si="3179"/>
        <v/>
      </c>
      <c r="DN9837" s="73" t="str">
        <f t="shared" si="3187"/>
        <v/>
      </c>
      <c r="DO9837" s="73" t="str">
        <f t="shared" si="3180"/>
        <v/>
      </c>
      <c r="DP9837" s="73" t="str">
        <f t="shared" si="3181"/>
        <v/>
      </c>
      <c r="DQ9837" s="73" t="str">
        <f t="shared" si="3182"/>
        <v/>
      </c>
      <c r="DR9837" s="73" t="str">
        <f t="shared" si="3183"/>
        <v/>
      </c>
      <c r="DS9837" s="73" t="str">
        <f t="shared" si="3184"/>
        <v/>
      </c>
      <c r="DT9837" s="70" t="str">
        <f t="shared" si="3185"/>
        <v/>
      </c>
      <c r="DU9837" s="70" t="str">
        <f t="shared" si="3186"/>
        <v/>
      </c>
      <c r="DW9837" s="55" t="e">
        <f t="shared" si="3188"/>
        <v>#N/A</v>
      </c>
      <c r="DX9837" s="90" t="e">
        <f t="shared" si="3189"/>
        <v>#N/A</v>
      </c>
    </row>
    <row r="9838" spans="2:128">
      <c r="B9838" s="221"/>
      <c r="C9838" s="159"/>
      <c r="DE9838" s="72" t="str">
        <f t="shared" si="3171"/>
        <v/>
      </c>
      <c r="DF9838" s="73" t="str">
        <f t="shared" si="3172"/>
        <v/>
      </c>
      <c r="DG9838" s="73" t="str">
        <f t="shared" si="3173"/>
        <v/>
      </c>
      <c r="DH9838" s="73" t="str">
        <f t="shared" si="3174"/>
        <v/>
      </c>
      <c r="DI9838" s="73" t="str">
        <f t="shared" si="3175"/>
        <v/>
      </c>
      <c r="DJ9838" s="73" t="str">
        <f t="shared" si="3176"/>
        <v/>
      </c>
      <c r="DK9838" s="73" t="str">
        <f t="shared" si="3177"/>
        <v/>
      </c>
      <c r="DL9838" s="73" t="str">
        <f t="shared" si="3178"/>
        <v/>
      </c>
      <c r="DM9838" s="73" t="str">
        <f t="shared" si="3179"/>
        <v/>
      </c>
      <c r="DN9838" s="73" t="str">
        <f t="shared" si="3187"/>
        <v/>
      </c>
      <c r="DO9838" s="73" t="str">
        <f t="shared" si="3180"/>
        <v/>
      </c>
      <c r="DP9838" s="73" t="str">
        <f t="shared" si="3181"/>
        <v/>
      </c>
      <c r="DQ9838" s="73" t="str">
        <f t="shared" si="3182"/>
        <v/>
      </c>
      <c r="DR9838" s="73" t="str">
        <f t="shared" si="3183"/>
        <v/>
      </c>
      <c r="DS9838" s="73" t="str">
        <f t="shared" si="3184"/>
        <v/>
      </c>
      <c r="DT9838" s="70" t="str">
        <f t="shared" si="3185"/>
        <v/>
      </c>
      <c r="DU9838" s="70" t="str">
        <f t="shared" si="3186"/>
        <v/>
      </c>
      <c r="DW9838" s="55" t="e">
        <f t="shared" si="3188"/>
        <v>#N/A</v>
      </c>
      <c r="DX9838" s="90" t="e">
        <f t="shared" si="3189"/>
        <v>#N/A</v>
      </c>
    </row>
    <row r="9839" spans="2:128">
      <c r="B9839" s="221"/>
      <c r="C9839" s="159"/>
      <c r="DE9839" s="72" t="str">
        <f t="shared" si="3171"/>
        <v/>
      </c>
      <c r="DF9839" s="73" t="str">
        <f t="shared" si="3172"/>
        <v/>
      </c>
      <c r="DG9839" s="73" t="str">
        <f t="shared" si="3173"/>
        <v/>
      </c>
      <c r="DH9839" s="73" t="str">
        <f t="shared" si="3174"/>
        <v/>
      </c>
      <c r="DI9839" s="73" t="str">
        <f t="shared" si="3175"/>
        <v/>
      </c>
      <c r="DJ9839" s="73" t="str">
        <f t="shared" si="3176"/>
        <v/>
      </c>
      <c r="DK9839" s="73" t="str">
        <f t="shared" si="3177"/>
        <v/>
      </c>
      <c r="DL9839" s="73" t="str">
        <f t="shared" si="3178"/>
        <v/>
      </c>
      <c r="DM9839" s="73" t="str">
        <f t="shared" si="3179"/>
        <v/>
      </c>
      <c r="DN9839" s="73" t="str">
        <f t="shared" si="3187"/>
        <v/>
      </c>
      <c r="DO9839" s="73" t="str">
        <f t="shared" si="3180"/>
        <v/>
      </c>
      <c r="DP9839" s="73" t="str">
        <f t="shared" si="3181"/>
        <v/>
      </c>
      <c r="DQ9839" s="73" t="str">
        <f t="shared" si="3182"/>
        <v/>
      </c>
      <c r="DR9839" s="73" t="str">
        <f t="shared" si="3183"/>
        <v/>
      </c>
      <c r="DS9839" s="73" t="str">
        <f t="shared" si="3184"/>
        <v/>
      </c>
      <c r="DT9839" s="70" t="str">
        <f t="shared" si="3185"/>
        <v/>
      </c>
      <c r="DU9839" s="70" t="str">
        <f t="shared" si="3186"/>
        <v/>
      </c>
      <c r="DW9839" s="55" t="e">
        <f t="shared" si="3188"/>
        <v>#N/A</v>
      </c>
      <c r="DX9839" s="90" t="e">
        <f t="shared" si="3189"/>
        <v>#N/A</v>
      </c>
    </row>
    <row r="9840" spans="2:128">
      <c r="B9840" s="221"/>
      <c r="C9840" s="159"/>
      <c r="DE9840" s="72" t="str">
        <f t="shared" si="3171"/>
        <v/>
      </c>
      <c r="DF9840" s="73" t="str">
        <f t="shared" si="3172"/>
        <v/>
      </c>
      <c r="DG9840" s="73" t="str">
        <f t="shared" si="3173"/>
        <v/>
      </c>
      <c r="DH9840" s="73" t="str">
        <f t="shared" si="3174"/>
        <v/>
      </c>
      <c r="DI9840" s="73" t="str">
        <f t="shared" si="3175"/>
        <v/>
      </c>
      <c r="DJ9840" s="73" t="str">
        <f t="shared" si="3176"/>
        <v/>
      </c>
      <c r="DK9840" s="73" t="str">
        <f t="shared" si="3177"/>
        <v/>
      </c>
      <c r="DL9840" s="73" t="str">
        <f t="shared" si="3178"/>
        <v/>
      </c>
      <c r="DM9840" s="73" t="str">
        <f t="shared" si="3179"/>
        <v/>
      </c>
      <c r="DN9840" s="73" t="str">
        <f t="shared" si="3187"/>
        <v/>
      </c>
      <c r="DO9840" s="73" t="str">
        <f t="shared" si="3180"/>
        <v/>
      </c>
      <c r="DP9840" s="73" t="str">
        <f t="shared" si="3181"/>
        <v/>
      </c>
      <c r="DQ9840" s="73" t="str">
        <f t="shared" si="3182"/>
        <v/>
      </c>
      <c r="DR9840" s="73" t="str">
        <f t="shared" si="3183"/>
        <v/>
      </c>
      <c r="DS9840" s="73" t="str">
        <f t="shared" si="3184"/>
        <v/>
      </c>
      <c r="DT9840" s="70" t="str">
        <f t="shared" si="3185"/>
        <v/>
      </c>
      <c r="DU9840" s="70" t="str">
        <f t="shared" si="3186"/>
        <v/>
      </c>
      <c r="DW9840" s="55" t="e">
        <f t="shared" si="3188"/>
        <v>#N/A</v>
      </c>
      <c r="DX9840" s="90" t="e">
        <f t="shared" si="3189"/>
        <v>#N/A</v>
      </c>
    </row>
    <row r="9841" spans="2:128">
      <c r="B9841" s="221"/>
      <c r="C9841" s="159"/>
      <c r="DE9841" s="72" t="str">
        <f t="shared" si="3171"/>
        <v/>
      </c>
      <c r="DF9841" s="73" t="str">
        <f t="shared" si="3172"/>
        <v/>
      </c>
      <c r="DG9841" s="73" t="str">
        <f t="shared" si="3173"/>
        <v/>
      </c>
      <c r="DH9841" s="73" t="str">
        <f t="shared" si="3174"/>
        <v/>
      </c>
      <c r="DI9841" s="73" t="str">
        <f t="shared" si="3175"/>
        <v/>
      </c>
      <c r="DJ9841" s="73" t="str">
        <f t="shared" si="3176"/>
        <v/>
      </c>
      <c r="DK9841" s="73" t="str">
        <f t="shared" si="3177"/>
        <v/>
      </c>
      <c r="DL9841" s="73" t="str">
        <f t="shared" si="3178"/>
        <v/>
      </c>
      <c r="DM9841" s="73" t="str">
        <f t="shared" si="3179"/>
        <v/>
      </c>
      <c r="DN9841" s="73" t="str">
        <f t="shared" si="3187"/>
        <v/>
      </c>
      <c r="DO9841" s="73" t="str">
        <f t="shared" si="3180"/>
        <v/>
      </c>
      <c r="DP9841" s="73" t="str">
        <f t="shared" si="3181"/>
        <v/>
      </c>
      <c r="DQ9841" s="73" t="str">
        <f t="shared" si="3182"/>
        <v/>
      </c>
      <c r="DR9841" s="73" t="str">
        <f t="shared" si="3183"/>
        <v/>
      </c>
      <c r="DS9841" s="73" t="str">
        <f t="shared" si="3184"/>
        <v/>
      </c>
      <c r="DT9841" s="70" t="str">
        <f t="shared" si="3185"/>
        <v/>
      </c>
      <c r="DU9841" s="70" t="str">
        <f t="shared" si="3186"/>
        <v/>
      </c>
      <c r="DW9841" s="55" t="e">
        <f t="shared" si="3188"/>
        <v>#N/A</v>
      </c>
      <c r="DX9841" s="90" t="e">
        <f t="shared" si="3189"/>
        <v>#N/A</v>
      </c>
    </row>
    <row r="9842" spans="2:128">
      <c r="B9842" s="221"/>
      <c r="C9842" s="159"/>
      <c r="DE9842" s="72" t="str">
        <f t="shared" si="3171"/>
        <v/>
      </c>
      <c r="DF9842" s="73" t="str">
        <f t="shared" si="3172"/>
        <v/>
      </c>
      <c r="DG9842" s="73" t="str">
        <f t="shared" si="3173"/>
        <v/>
      </c>
      <c r="DH9842" s="73" t="str">
        <f t="shared" si="3174"/>
        <v/>
      </c>
      <c r="DI9842" s="73" t="str">
        <f t="shared" si="3175"/>
        <v/>
      </c>
      <c r="DJ9842" s="73" t="str">
        <f t="shared" si="3176"/>
        <v/>
      </c>
      <c r="DK9842" s="73" t="str">
        <f t="shared" si="3177"/>
        <v/>
      </c>
      <c r="DL9842" s="73" t="str">
        <f t="shared" si="3178"/>
        <v/>
      </c>
      <c r="DM9842" s="73" t="str">
        <f t="shared" si="3179"/>
        <v/>
      </c>
      <c r="DN9842" s="73" t="str">
        <f t="shared" si="3187"/>
        <v/>
      </c>
      <c r="DO9842" s="73" t="str">
        <f t="shared" si="3180"/>
        <v/>
      </c>
      <c r="DP9842" s="73" t="str">
        <f t="shared" si="3181"/>
        <v/>
      </c>
      <c r="DQ9842" s="73" t="str">
        <f t="shared" si="3182"/>
        <v/>
      </c>
      <c r="DR9842" s="73" t="str">
        <f t="shared" si="3183"/>
        <v/>
      </c>
      <c r="DS9842" s="73" t="str">
        <f t="shared" si="3184"/>
        <v/>
      </c>
      <c r="DT9842" s="70" t="str">
        <f t="shared" si="3185"/>
        <v/>
      </c>
      <c r="DU9842" s="70" t="str">
        <f t="shared" si="3186"/>
        <v/>
      </c>
      <c r="DW9842" s="55" t="e">
        <f t="shared" si="3188"/>
        <v>#N/A</v>
      </c>
      <c r="DX9842" s="90" t="e">
        <f t="shared" si="3189"/>
        <v>#N/A</v>
      </c>
    </row>
    <row r="9843" spans="2:128">
      <c r="B9843" s="221"/>
      <c r="C9843" s="159"/>
      <c r="DE9843" s="72" t="str">
        <f t="shared" si="3171"/>
        <v/>
      </c>
      <c r="DF9843" s="73" t="str">
        <f t="shared" si="3172"/>
        <v/>
      </c>
      <c r="DG9843" s="73" t="str">
        <f t="shared" si="3173"/>
        <v/>
      </c>
      <c r="DH9843" s="73" t="str">
        <f t="shared" si="3174"/>
        <v/>
      </c>
      <c r="DI9843" s="73" t="str">
        <f t="shared" si="3175"/>
        <v/>
      </c>
      <c r="DJ9843" s="73" t="str">
        <f t="shared" si="3176"/>
        <v/>
      </c>
      <c r="DK9843" s="73" t="str">
        <f t="shared" si="3177"/>
        <v/>
      </c>
      <c r="DL9843" s="73" t="str">
        <f t="shared" si="3178"/>
        <v/>
      </c>
      <c r="DM9843" s="73" t="str">
        <f t="shared" si="3179"/>
        <v/>
      </c>
      <c r="DN9843" s="73" t="str">
        <f t="shared" si="3187"/>
        <v/>
      </c>
      <c r="DO9843" s="73" t="str">
        <f t="shared" si="3180"/>
        <v/>
      </c>
      <c r="DP9843" s="73" t="str">
        <f t="shared" si="3181"/>
        <v/>
      </c>
      <c r="DQ9843" s="73" t="str">
        <f t="shared" si="3182"/>
        <v/>
      </c>
      <c r="DR9843" s="73" t="str">
        <f t="shared" si="3183"/>
        <v/>
      </c>
      <c r="DS9843" s="73" t="str">
        <f t="shared" si="3184"/>
        <v/>
      </c>
      <c r="DT9843" s="70" t="str">
        <f t="shared" si="3185"/>
        <v/>
      </c>
      <c r="DU9843" s="70" t="str">
        <f t="shared" si="3186"/>
        <v/>
      </c>
      <c r="DW9843" s="55" t="e">
        <f t="shared" si="3188"/>
        <v>#N/A</v>
      </c>
      <c r="DX9843" s="90" t="e">
        <f t="shared" si="3189"/>
        <v>#N/A</v>
      </c>
    </row>
    <row r="9844" spans="2:128">
      <c r="B9844" s="221"/>
      <c r="C9844" s="159"/>
      <c r="DE9844" s="72" t="str">
        <f t="shared" si="3171"/>
        <v/>
      </c>
      <c r="DF9844" s="73" t="str">
        <f t="shared" si="3172"/>
        <v/>
      </c>
      <c r="DG9844" s="73" t="str">
        <f t="shared" si="3173"/>
        <v/>
      </c>
      <c r="DH9844" s="73" t="str">
        <f t="shared" si="3174"/>
        <v/>
      </c>
      <c r="DI9844" s="73" t="str">
        <f t="shared" si="3175"/>
        <v/>
      </c>
      <c r="DJ9844" s="73" t="str">
        <f t="shared" si="3176"/>
        <v/>
      </c>
      <c r="DK9844" s="73" t="str">
        <f t="shared" si="3177"/>
        <v/>
      </c>
      <c r="DL9844" s="73" t="str">
        <f t="shared" si="3178"/>
        <v/>
      </c>
      <c r="DM9844" s="73" t="str">
        <f t="shared" si="3179"/>
        <v/>
      </c>
      <c r="DN9844" s="73" t="str">
        <f t="shared" si="3187"/>
        <v/>
      </c>
      <c r="DO9844" s="73" t="str">
        <f t="shared" si="3180"/>
        <v/>
      </c>
      <c r="DP9844" s="73" t="str">
        <f t="shared" si="3181"/>
        <v/>
      </c>
      <c r="DQ9844" s="73" t="str">
        <f t="shared" si="3182"/>
        <v/>
      </c>
      <c r="DR9844" s="73" t="str">
        <f t="shared" si="3183"/>
        <v/>
      </c>
      <c r="DS9844" s="73" t="str">
        <f t="shared" si="3184"/>
        <v/>
      </c>
      <c r="DT9844" s="70" t="str">
        <f t="shared" si="3185"/>
        <v/>
      </c>
      <c r="DU9844" s="70" t="str">
        <f t="shared" si="3186"/>
        <v/>
      </c>
      <c r="DW9844" s="55" t="e">
        <f t="shared" si="3188"/>
        <v>#N/A</v>
      </c>
      <c r="DX9844" s="90" t="e">
        <f t="shared" si="3189"/>
        <v>#N/A</v>
      </c>
    </row>
    <row r="9845" spans="2:128">
      <c r="B9845" s="221"/>
      <c r="C9845" s="159"/>
      <c r="DE9845" s="72" t="str">
        <f t="shared" si="3171"/>
        <v/>
      </c>
      <c r="DF9845" s="73" t="str">
        <f t="shared" si="3172"/>
        <v/>
      </c>
      <c r="DG9845" s="73" t="str">
        <f t="shared" si="3173"/>
        <v/>
      </c>
      <c r="DH9845" s="73" t="str">
        <f t="shared" si="3174"/>
        <v/>
      </c>
      <c r="DI9845" s="73" t="str">
        <f t="shared" si="3175"/>
        <v/>
      </c>
      <c r="DJ9845" s="73" t="str">
        <f t="shared" si="3176"/>
        <v/>
      </c>
      <c r="DK9845" s="73" t="str">
        <f t="shared" si="3177"/>
        <v/>
      </c>
      <c r="DL9845" s="73" t="str">
        <f t="shared" si="3178"/>
        <v/>
      </c>
      <c r="DM9845" s="73" t="str">
        <f t="shared" si="3179"/>
        <v/>
      </c>
      <c r="DN9845" s="73" t="str">
        <f t="shared" si="3187"/>
        <v/>
      </c>
      <c r="DO9845" s="73" t="str">
        <f t="shared" si="3180"/>
        <v/>
      </c>
      <c r="DP9845" s="73" t="str">
        <f t="shared" si="3181"/>
        <v/>
      </c>
      <c r="DQ9845" s="73" t="str">
        <f t="shared" si="3182"/>
        <v/>
      </c>
      <c r="DR9845" s="73" t="str">
        <f t="shared" si="3183"/>
        <v/>
      </c>
      <c r="DS9845" s="73" t="str">
        <f t="shared" si="3184"/>
        <v/>
      </c>
      <c r="DT9845" s="70" t="str">
        <f t="shared" si="3185"/>
        <v/>
      </c>
      <c r="DU9845" s="70" t="str">
        <f t="shared" si="3186"/>
        <v/>
      </c>
      <c r="DW9845" s="55" t="e">
        <f t="shared" si="3188"/>
        <v>#N/A</v>
      </c>
      <c r="DX9845" s="90" t="e">
        <f t="shared" si="3189"/>
        <v>#N/A</v>
      </c>
    </row>
    <row r="9846" spans="2:128">
      <c r="B9846" s="221"/>
      <c r="C9846" s="159"/>
      <c r="DE9846" s="72" t="str">
        <f t="shared" si="3171"/>
        <v/>
      </c>
      <c r="DF9846" s="73" t="str">
        <f t="shared" si="3172"/>
        <v/>
      </c>
      <c r="DG9846" s="73" t="str">
        <f t="shared" si="3173"/>
        <v/>
      </c>
      <c r="DH9846" s="73" t="str">
        <f t="shared" si="3174"/>
        <v/>
      </c>
      <c r="DI9846" s="73" t="str">
        <f t="shared" si="3175"/>
        <v/>
      </c>
      <c r="DJ9846" s="73" t="str">
        <f t="shared" si="3176"/>
        <v/>
      </c>
      <c r="DK9846" s="73" t="str">
        <f t="shared" si="3177"/>
        <v/>
      </c>
      <c r="DL9846" s="73" t="str">
        <f t="shared" si="3178"/>
        <v/>
      </c>
      <c r="DM9846" s="73" t="str">
        <f t="shared" si="3179"/>
        <v/>
      </c>
      <c r="DN9846" s="73" t="str">
        <f t="shared" si="3187"/>
        <v/>
      </c>
      <c r="DO9846" s="73" t="str">
        <f t="shared" si="3180"/>
        <v/>
      </c>
      <c r="DP9846" s="73" t="str">
        <f t="shared" si="3181"/>
        <v/>
      </c>
      <c r="DQ9846" s="73" t="str">
        <f t="shared" si="3182"/>
        <v/>
      </c>
      <c r="DR9846" s="73" t="str">
        <f t="shared" si="3183"/>
        <v/>
      </c>
      <c r="DS9846" s="73" t="str">
        <f t="shared" si="3184"/>
        <v/>
      </c>
      <c r="DT9846" s="70" t="str">
        <f t="shared" si="3185"/>
        <v/>
      </c>
      <c r="DU9846" s="70" t="str">
        <f t="shared" si="3186"/>
        <v/>
      </c>
      <c r="DW9846" s="55" t="e">
        <f t="shared" si="3188"/>
        <v>#N/A</v>
      </c>
      <c r="DX9846" s="90" t="e">
        <f t="shared" si="3189"/>
        <v>#N/A</v>
      </c>
    </row>
    <row r="9847" spans="2:128">
      <c r="B9847" s="221"/>
      <c r="C9847" s="159"/>
      <c r="DE9847" s="72" t="str">
        <f t="shared" si="3171"/>
        <v/>
      </c>
      <c r="DF9847" s="73" t="str">
        <f t="shared" si="3172"/>
        <v/>
      </c>
      <c r="DG9847" s="73" t="str">
        <f t="shared" si="3173"/>
        <v/>
      </c>
      <c r="DH9847" s="73" t="str">
        <f t="shared" si="3174"/>
        <v/>
      </c>
      <c r="DI9847" s="73" t="str">
        <f t="shared" si="3175"/>
        <v/>
      </c>
      <c r="DJ9847" s="73" t="str">
        <f t="shared" si="3176"/>
        <v/>
      </c>
      <c r="DK9847" s="73" t="str">
        <f t="shared" si="3177"/>
        <v/>
      </c>
      <c r="DL9847" s="73" t="str">
        <f t="shared" si="3178"/>
        <v/>
      </c>
      <c r="DM9847" s="73" t="str">
        <f t="shared" si="3179"/>
        <v/>
      </c>
      <c r="DN9847" s="73" t="str">
        <f t="shared" si="3187"/>
        <v/>
      </c>
      <c r="DO9847" s="73" t="str">
        <f t="shared" si="3180"/>
        <v/>
      </c>
      <c r="DP9847" s="73" t="str">
        <f t="shared" si="3181"/>
        <v/>
      </c>
      <c r="DQ9847" s="73" t="str">
        <f t="shared" si="3182"/>
        <v/>
      </c>
      <c r="DR9847" s="73" t="str">
        <f t="shared" si="3183"/>
        <v/>
      </c>
      <c r="DS9847" s="73" t="str">
        <f t="shared" si="3184"/>
        <v/>
      </c>
      <c r="DT9847" s="70" t="str">
        <f t="shared" si="3185"/>
        <v/>
      </c>
      <c r="DU9847" s="70" t="str">
        <f t="shared" si="3186"/>
        <v/>
      </c>
      <c r="DW9847" s="55" t="e">
        <f t="shared" si="3188"/>
        <v>#N/A</v>
      </c>
      <c r="DX9847" s="90" t="e">
        <f t="shared" si="3189"/>
        <v>#N/A</v>
      </c>
    </row>
    <row r="9848" spans="2:128">
      <c r="B9848" s="221"/>
      <c r="C9848" s="159"/>
      <c r="DE9848" s="72" t="str">
        <f t="shared" si="3171"/>
        <v/>
      </c>
      <c r="DF9848" s="73" t="str">
        <f t="shared" si="3172"/>
        <v/>
      </c>
      <c r="DG9848" s="73" t="str">
        <f t="shared" si="3173"/>
        <v/>
      </c>
      <c r="DH9848" s="73" t="str">
        <f t="shared" si="3174"/>
        <v/>
      </c>
      <c r="DI9848" s="73" t="str">
        <f t="shared" si="3175"/>
        <v/>
      </c>
      <c r="DJ9848" s="73" t="str">
        <f t="shared" si="3176"/>
        <v/>
      </c>
      <c r="DK9848" s="73" t="str">
        <f t="shared" si="3177"/>
        <v/>
      </c>
      <c r="DL9848" s="73" t="str">
        <f t="shared" si="3178"/>
        <v/>
      </c>
      <c r="DM9848" s="73" t="str">
        <f t="shared" si="3179"/>
        <v/>
      </c>
      <c r="DN9848" s="73" t="str">
        <f t="shared" si="3187"/>
        <v/>
      </c>
      <c r="DO9848" s="73" t="str">
        <f t="shared" si="3180"/>
        <v/>
      </c>
      <c r="DP9848" s="73" t="str">
        <f t="shared" si="3181"/>
        <v/>
      </c>
      <c r="DQ9848" s="73" t="str">
        <f t="shared" si="3182"/>
        <v/>
      </c>
      <c r="DR9848" s="73" t="str">
        <f t="shared" si="3183"/>
        <v/>
      </c>
      <c r="DS9848" s="73" t="str">
        <f t="shared" si="3184"/>
        <v/>
      </c>
      <c r="DT9848" s="70" t="str">
        <f t="shared" si="3185"/>
        <v/>
      </c>
      <c r="DU9848" s="70" t="str">
        <f t="shared" si="3186"/>
        <v/>
      </c>
      <c r="DW9848" s="55" t="e">
        <f t="shared" si="3188"/>
        <v>#N/A</v>
      </c>
      <c r="DX9848" s="90" t="e">
        <f t="shared" si="3189"/>
        <v>#N/A</v>
      </c>
    </row>
    <row r="9849" spans="2:128">
      <c r="B9849" s="221"/>
      <c r="C9849" s="159"/>
      <c r="DE9849" s="72" t="str">
        <f t="shared" si="3171"/>
        <v/>
      </c>
      <c r="DF9849" s="73" t="str">
        <f t="shared" si="3172"/>
        <v/>
      </c>
      <c r="DG9849" s="73" t="str">
        <f t="shared" si="3173"/>
        <v/>
      </c>
      <c r="DH9849" s="73" t="str">
        <f t="shared" si="3174"/>
        <v/>
      </c>
      <c r="DI9849" s="73" t="str">
        <f t="shared" si="3175"/>
        <v/>
      </c>
      <c r="DJ9849" s="73" t="str">
        <f t="shared" si="3176"/>
        <v/>
      </c>
      <c r="DK9849" s="73" t="str">
        <f t="shared" si="3177"/>
        <v/>
      </c>
      <c r="DL9849" s="73" t="str">
        <f t="shared" si="3178"/>
        <v/>
      </c>
      <c r="DM9849" s="73" t="str">
        <f t="shared" si="3179"/>
        <v/>
      </c>
      <c r="DN9849" s="73" t="str">
        <f t="shared" si="3187"/>
        <v/>
      </c>
      <c r="DO9849" s="73" t="str">
        <f t="shared" si="3180"/>
        <v/>
      </c>
      <c r="DP9849" s="73" t="str">
        <f t="shared" si="3181"/>
        <v/>
      </c>
      <c r="DQ9849" s="73" t="str">
        <f t="shared" si="3182"/>
        <v/>
      </c>
      <c r="DR9849" s="73" t="str">
        <f t="shared" si="3183"/>
        <v/>
      </c>
      <c r="DS9849" s="73" t="str">
        <f t="shared" si="3184"/>
        <v/>
      </c>
      <c r="DT9849" s="70" t="str">
        <f t="shared" si="3185"/>
        <v/>
      </c>
      <c r="DU9849" s="70" t="str">
        <f t="shared" si="3186"/>
        <v/>
      </c>
      <c r="DW9849" s="55" t="e">
        <f t="shared" si="3188"/>
        <v>#N/A</v>
      </c>
      <c r="DX9849" s="90" t="e">
        <f t="shared" si="3189"/>
        <v>#N/A</v>
      </c>
    </row>
    <row r="9850" spans="2:128">
      <c r="B9850" s="221"/>
      <c r="C9850" s="159"/>
      <c r="DE9850" s="72" t="str">
        <f t="shared" si="3171"/>
        <v/>
      </c>
      <c r="DF9850" s="73" t="str">
        <f t="shared" si="3172"/>
        <v/>
      </c>
      <c r="DG9850" s="73" t="str">
        <f t="shared" si="3173"/>
        <v/>
      </c>
      <c r="DH9850" s="73" t="str">
        <f t="shared" si="3174"/>
        <v/>
      </c>
      <c r="DI9850" s="73" t="str">
        <f t="shared" si="3175"/>
        <v/>
      </c>
      <c r="DJ9850" s="73" t="str">
        <f t="shared" si="3176"/>
        <v/>
      </c>
      <c r="DK9850" s="73" t="str">
        <f t="shared" si="3177"/>
        <v/>
      </c>
      <c r="DL9850" s="73" t="str">
        <f t="shared" si="3178"/>
        <v/>
      </c>
      <c r="DM9850" s="73" t="str">
        <f t="shared" si="3179"/>
        <v/>
      </c>
      <c r="DN9850" s="73" t="str">
        <f t="shared" si="3187"/>
        <v/>
      </c>
      <c r="DO9850" s="73" t="str">
        <f t="shared" si="3180"/>
        <v/>
      </c>
      <c r="DP9850" s="73" t="str">
        <f t="shared" si="3181"/>
        <v/>
      </c>
      <c r="DQ9850" s="73" t="str">
        <f t="shared" si="3182"/>
        <v/>
      </c>
      <c r="DR9850" s="73" t="str">
        <f t="shared" si="3183"/>
        <v/>
      </c>
      <c r="DS9850" s="73" t="str">
        <f t="shared" si="3184"/>
        <v/>
      </c>
      <c r="DT9850" s="70" t="str">
        <f t="shared" si="3185"/>
        <v/>
      </c>
      <c r="DU9850" s="70" t="str">
        <f t="shared" si="3186"/>
        <v/>
      </c>
      <c r="DW9850" s="55" t="e">
        <f t="shared" si="3188"/>
        <v>#N/A</v>
      </c>
      <c r="DX9850" s="90" t="e">
        <f t="shared" si="3189"/>
        <v>#N/A</v>
      </c>
    </row>
    <row r="9851" spans="2:128">
      <c r="B9851" s="221"/>
      <c r="C9851" s="159"/>
      <c r="DE9851" s="72" t="str">
        <f t="shared" si="3171"/>
        <v/>
      </c>
      <c r="DF9851" s="73" t="str">
        <f t="shared" si="3172"/>
        <v/>
      </c>
      <c r="DG9851" s="73" t="str">
        <f t="shared" si="3173"/>
        <v/>
      </c>
      <c r="DH9851" s="73" t="str">
        <f t="shared" si="3174"/>
        <v/>
      </c>
      <c r="DI9851" s="73" t="str">
        <f t="shared" si="3175"/>
        <v/>
      </c>
      <c r="DJ9851" s="73" t="str">
        <f t="shared" si="3176"/>
        <v/>
      </c>
      <c r="DK9851" s="73" t="str">
        <f t="shared" si="3177"/>
        <v/>
      </c>
      <c r="DL9851" s="73" t="str">
        <f t="shared" si="3178"/>
        <v/>
      </c>
      <c r="DM9851" s="73" t="str">
        <f t="shared" si="3179"/>
        <v/>
      </c>
      <c r="DN9851" s="73" t="str">
        <f t="shared" si="3187"/>
        <v/>
      </c>
      <c r="DO9851" s="73" t="str">
        <f t="shared" si="3180"/>
        <v/>
      </c>
      <c r="DP9851" s="73" t="str">
        <f t="shared" si="3181"/>
        <v/>
      </c>
      <c r="DQ9851" s="73" t="str">
        <f t="shared" si="3182"/>
        <v/>
      </c>
      <c r="DR9851" s="73" t="str">
        <f t="shared" si="3183"/>
        <v/>
      </c>
      <c r="DS9851" s="73" t="str">
        <f t="shared" si="3184"/>
        <v/>
      </c>
      <c r="DT9851" s="70" t="str">
        <f t="shared" si="3185"/>
        <v/>
      </c>
      <c r="DU9851" s="70" t="str">
        <f t="shared" si="3186"/>
        <v/>
      </c>
      <c r="DW9851" s="55" t="e">
        <f t="shared" si="3188"/>
        <v>#N/A</v>
      </c>
      <c r="DX9851" s="90" t="e">
        <f t="shared" si="3189"/>
        <v>#N/A</v>
      </c>
    </row>
    <row r="9852" spans="2:128">
      <c r="B9852" s="221"/>
      <c r="C9852" s="159"/>
      <c r="DE9852" s="72" t="str">
        <f t="shared" si="3171"/>
        <v/>
      </c>
      <c r="DF9852" s="73" t="str">
        <f t="shared" si="3172"/>
        <v/>
      </c>
      <c r="DG9852" s="73" t="str">
        <f t="shared" si="3173"/>
        <v/>
      </c>
      <c r="DH9852" s="73" t="str">
        <f t="shared" si="3174"/>
        <v/>
      </c>
      <c r="DI9852" s="73" t="str">
        <f t="shared" si="3175"/>
        <v/>
      </c>
      <c r="DJ9852" s="73" t="str">
        <f t="shared" si="3176"/>
        <v/>
      </c>
      <c r="DK9852" s="73" t="str">
        <f t="shared" si="3177"/>
        <v/>
      </c>
      <c r="DL9852" s="73" t="str">
        <f t="shared" si="3178"/>
        <v/>
      </c>
      <c r="DM9852" s="73" t="str">
        <f t="shared" si="3179"/>
        <v/>
      </c>
      <c r="DN9852" s="73" t="str">
        <f t="shared" si="3187"/>
        <v/>
      </c>
      <c r="DO9852" s="73" t="str">
        <f t="shared" si="3180"/>
        <v/>
      </c>
      <c r="DP9852" s="73" t="str">
        <f t="shared" si="3181"/>
        <v/>
      </c>
      <c r="DQ9852" s="73" t="str">
        <f t="shared" si="3182"/>
        <v/>
      </c>
      <c r="DR9852" s="73" t="str">
        <f t="shared" si="3183"/>
        <v/>
      </c>
      <c r="DS9852" s="73" t="str">
        <f t="shared" si="3184"/>
        <v/>
      </c>
      <c r="DT9852" s="70" t="str">
        <f t="shared" si="3185"/>
        <v/>
      </c>
      <c r="DU9852" s="70" t="str">
        <f t="shared" si="3186"/>
        <v/>
      </c>
      <c r="DW9852" s="55" t="e">
        <f t="shared" si="3188"/>
        <v>#N/A</v>
      </c>
      <c r="DX9852" s="90" t="e">
        <f t="shared" si="3189"/>
        <v>#N/A</v>
      </c>
    </row>
    <row r="9853" spans="2:128">
      <c r="B9853" s="221"/>
      <c r="C9853" s="159"/>
      <c r="DE9853" s="72" t="str">
        <f t="shared" si="3171"/>
        <v/>
      </c>
      <c r="DF9853" s="73" t="str">
        <f t="shared" si="3172"/>
        <v/>
      </c>
      <c r="DG9853" s="73" t="str">
        <f t="shared" si="3173"/>
        <v/>
      </c>
      <c r="DH9853" s="73" t="str">
        <f t="shared" si="3174"/>
        <v/>
      </c>
      <c r="DI9853" s="73" t="str">
        <f t="shared" si="3175"/>
        <v/>
      </c>
      <c r="DJ9853" s="73" t="str">
        <f t="shared" si="3176"/>
        <v/>
      </c>
      <c r="DK9853" s="73" t="str">
        <f t="shared" si="3177"/>
        <v/>
      </c>
      <c r="DL9853" s="73" t="str">
        <f t="shared" si="3178"/>
        <v/>
      </c>
      <c r="DM9853" s="73" t="str">
        <f t="shared" si="3179"/>
        <v/>
      </c>
      <c r="DN9853" s="73" t="str">
        <f t="shared" si="3187"/>
        <v/>
      </c>
      <c r="DO9853" s="73" t="str">
        <f t="shared" si="3180"/>
        <v/>
      </c>
      <c r="DP9853" s="73" t="str">
        <f t="shared" si="3181"/>
        <v/>
      </c>
      <c r="DQ9853" s="73" t="str">
        <f t="shared" si="3182"/>
        <v/>
      </c>
      <c r="DR9853" s="73" t="str">
        <f t="shared" si="3183"/>
        <v/>
      </c>
      <c r="DS9853" s="73" t="str">
        <f t="shared" si="3184"/>
        <v/>
      </c>
      <c r="DT9853" s="70" t="str">
        <f t="shared" si="3185"/>
        <v/>
      </c>
      <c r="DU9853" s="70" t="str">
        <f t="shared" si="3186"/>
        <v/>
      </c>
      <c r="DW9853" s="55" t="e">
        <f t="shared" si="3188"/>
        <v>#N/A</v>
      </c>
      <c r="DX9853" s="90" t="e">
        <f t="shared" si="3189"/>
        <v>#N/A</v>
      </c>
    </row>
    <row r="9854" spans="2:128">
      <c r="B9854" s="221"/>
      <c r="C9854" s="159"/>
      <c r="DE9854" s="72" t="str">
        <f t="shared" si="3171"/>
        <v/>
      </c>
      <c r="DF9854" s="73" t="str">
        <f t="shared" si="3172"/>
        <v/>
      </c>
      <c r="DG9854" s="73" t="str">
        <f t="shared" si="3173"/>
        <v/>
      </c>
      <c r="DH9854" s="73" t="str">
        <f t="shared" si="3174"/>
        <v/>
      </c>
      <c r="DI9854" s="73" t="str">
        <f t="shared" si="3175"/>
        <v/>
      </c>
      <c r="DJ9854" s="73" t="str">
        <f t="shared" si="3176"/>
        <v/>
      </c>
      <c r="DK9854" s="73" t="str">
        <f t="shared" si="3177"/>
        <v/>
      </c>
      <c r="DL9854" s="73" t="str">
        <f t="shared" si="3178"/>
        <v/>
      </c>
      <c r="DM9854" s="73" t="str">
        <f t="shared" si="3179"/>
        <v/>
      </c>
      <c r="DN9854" s="73" t="str">
        <f t="shared" si="3187"/>
        <v/>
      </c>
      <c r="DO9854" s="73" t="str">
        <f t="shared" si="3180"/>
        <v/>
      </c>
      <c r="DP9854" s="73" t="str">
        <f t="shared" si="3181"/>
        <v/>
      </c>
      <c r="DQ9854" s="73" t="str">
        <f t="shared" si="3182"/>
        <v/>
      </c>
      <c r="DR9854" s="73" t="str">
        <f t="shared" si="3183"/>
        <v/>
      </c>
      <c r="DS9854" s="73" t="str">
        <f t="shared" si="3184"/>
        <v/>
      </c>
      <c r="DT9854" s="70" t="str">
        <f t="shared" si="3185"/>
        <v/>
      </c>
      <c r="DU9854" s="70" t="str">
        <f t="shared" si="3186"/>
        <v/>
      </c>
      <c r="DW9854" s="55" t="e">
        <f t="shared" si="3188"/>
        <v>#N/A</v>
      </c>
      <c r="DX9854" s="90" t="e">
        <f t="shared" si="3189"/>
        <v>#N/A</v>
      </c>
    </row>
    <row r="9855" spans="2:128">
      <c r="B9855" s="221"/>
      <c r="C9855" s="159"/>
      <c r="DE9855" s="72" t="str">
        <f t="shared" si="3171"/>
        <v/>
      </c>
      <c r="DF9855" s="73" t="str">
        <f t="shared" si="3172"/>
        <v/>
      </c>
      <c r="DG9855" s="73" t="str">
        <f t="shared" si="3173"/>
        <v/>
      </c>
      <c r="DH9855" s="73" t="str">
        <f t="shared" si="3174"/>
        <v/>
      </c>
      <c r="DI9855" s="73" t="str">
        <f t="shared" si="3175"/>
        <v/>
      </c>
      <c r="DJ9855" s="73" t="str">
        <f t="shared" si="3176"/>
        <v/>
      </c>
      <c r="DK9855" s="73" t="str">
        <f t="shared" si="3177"/>
        <v/>
      </c>
      <c r="DL9855" s="73" t="str">
        <f t="shared" si="3178"/>
        <v/>
      </c>
      <c r="DM9855" s="73" t="str">
        <f t="shared" si="3179"/>
        <v/>
      </c>
      <c r="DN9855" s="73" t="str">
        <f t="shared" si="3187"/>
        <v/>
      </c>
      <c r="DO9855" s="73" t="str">
        <f t="shared" si="3180"/>
        <v/>
      </c>
      <c r="DP9855" s="73" t="str">
        <f t="shared" si="3181"/>
        <v/>
      </c>
      <c r="DQ9855" s="73" t="str">
        <f t="shared" si="3182"/>
        <v/>
      </c>
      <c r="DR9855" s="73" t="str">
        <f t="shared" si="3183"/>
        <v/>
      </c>
      <c r="DS9855" s="73" t="str">
        <f t="shared" si="3184"/>
        <v/>
      </c>
      <c r="DT9855" s="70" t="str">
        <f t="shared" si="3185"/>
        <v/>
      </c>
      <c r="DU9855" s="70" t="str">
        <f t="shared" si="3186"/>
        <v/>
      </c>
      <c r="DW9855" s="55" t="e">
        <f t="shared" si="3188"/>
        <v>#N/A</v>
      </c>
      <c r="DX9855" s="90" t="e">
        <f t="shared" si="3189"/>
        <v>#N/A</v>
      </c>
    </row>
    <row r="9856" spans="2:128">
      <c r="B9856" s="221"/>
      <c r="C9856" s="159"/>
      <c r="DE9856" s="72" t="str">
        <f t="shared" si="3171"/>
        <v/>
      </c>
      <c r="DF9856" s="73" t="str">
        <f t="shared" si="3172"/>
        <v/>
      </c>
      <c r="DG9856" s="73" t="str">
        <f t="shared" si="3173"/>
        <v/>
      </c>
      <c r="DH9856" s="73" t="str">
        <f t="shared" si="3174"/>
        <v/>
      </c>
      <c r="DI9856" s="73" t="str">
        <f t="shared" si="3175"/>
        <v/>
      </c>
      <c r="DJ9856" s="73" t="str">
        <f t="shared" si="3176"/>
        <v/>
      </c>
      <c r="DK9856" s="73" t="str">
        <f t="shared" si="3177"/>
        <v/>
      </c>
      <c r="DL9856" s="73" t="str">
        <f t="shared" si="3178"/>
        <v/>
      </c>
      <c r="DM9856" s="73" t="str">
        <f t="shared" si="3179"/>
        <v/>
      </c>
      <c r="DN9856" s="73" t="str">
        <f t="shared" si="3187"/>
        <v/>
      </c>
      <c r="DO9856" s="73" t="str">
        <f t="shared" si="3180"/>
        <v/>
      </c>
      <c r="DP9856" s="73" t="str">
        <f t="shared" si="3181"/>
        <v/>
      </c>
      <c r="DQ9856" s="73" t="str">
        <f t="shared" si="3182"/>
        <v/>
      </c>
      <c r="DR9856" s="73" t="str">
        <f t="shared" si="3183"/>
        <v/>
      </c>
      <c r="DS9856" s="73" t="str">
        <f t="shared" si="3184"/>
        <v/>
      </c>
      <c r="DT9856" s="70" t="str">
        <f t="shared" si="3185"/>
        <v/>
      </c>
      <c r="DU9856" s="70" t="str">
        <f t="shared" si="3186"/>
        <v/>
      </c>
      <c r="DW9856" s="55" t="e">
        <f t="shared" si="3188"/>
        <v>#N/A</v>
      </c>
      <c r="DX9856" s="90" t="e">
        <f t="shared" si="3189"/>
        <v>#N/A</v>
      </c>
    </row>
    <row r="9857" spans="2:128">
      <c r="B9857" s="221"/>
      <c r="C9857" s="159"/>
      <c r="DE9857" s="72" t="str">
        <f t="shared" si="3171"/>
        <v/>
      </c>
      <c r="DF9857" s="73" t="str">
        <f t="shared" si="3172"/>
        <v/>
      </c>
      <c r="DG9857" s="73" t="str">
        <f t="shared" si="3173"/>
        <v/>
      </c>
      <c r="DH9857" s="73" t="str">
        <f t="shared" si="3174"/>
        <v/>
      </c>
      <c r="DI9857" s="73" t="str">
        <f t="shared" si="3175"/>
        <v/>
      </c>
      <c r="DJ9857" s="73" t="str">
        <f t="shared" si="3176"/>
        <v/>
      </c>
      <c r="DK9857" s="73" t="str">
        <f t="shared" si="3177"/>
        <v/>
      </c>
      <c r="DL9857" s="73" t="str">
        <f t="shared" si="3178"/>
        <v/>
      </c>
      <c r="DM9857" s="73" t="str">
        <f t="shared" si="3179"/>
        <v/>
      </c>
      <c r="DN9857" s="73" t="str">
        <f t="shared" si="3187"/>
        <v/>
      </c>
      <c r="DO9857" s="73" t="str">
        <f t="shared" si="3180"/>
        <v/>
      </c>
      <c r="DP9857" s="73" t="str">
        <f t="shared" si="3181"/>
        <v/>
      </c>
      <c r="DQ9857" s="73" t="str">
        <f t="shared" si="3182"/>
        <v/>
      </c>
      <c r="DR9857" s="73" t="str">
        <f t="shared" si="3183"/>
        <v/>
      </c>
      <c r="DS9857" s="73" t="str">
        <f t="shared" si="3184"/>
        <v/>
      </c>
      <c r="DT9857" s="70" t="str">
        <f t="shared" si="3185"/>
        <v/>
      </c>
      <c r="DU9857" s="70" t="str">
        <f t="shared" si="3186"/>
        <v/>
      </c>
      <c r="DW9857" s="55" t="e">
        <f t="shared" si="3188"/>
        <v>#N/A</v>
      </c>
      <c r="DX9857" s="90" t="e">
        <f t="shared" si="3189"/>
        <v>#N/A</v>
      </c>
    </row>
    <row r="9858" spans="2:128">
      <c r="B9858" s="221"/>
      <c r="C9858" s="159"/>
      <c r="DE9858" s="72" t="str">
        <f t="shared" si="3171"/>
        <v/>
      </c>
      <c r="DF9858" s="73" t="str">
        <f t="shared" si="3172"/>
        <v/>
      </c>
      <c r="DG9858" s="73" t="str">
        <f t="shared" si="3173"/>
        <v/>
      </c>
      <c r="DH9858" s="73" t="str">
        <f t="shared" si="3174"/>
        <v/>
      </c>
      <c r="DI9858" s="73" t="str">
        <f t="shared" si="3175"/>
        <v/>
      </c>
      <c r="DJ9858" s="73" t="str">
        <f t="shared" si="3176"/>
        <v/>
      </c>
      <c r="DK9858" s="73" t="str">
        <f t="shared" si="3177"/>
        <v/>
      </c>
      <c r="DL9858" s="73" t="str">
        <f t="shared" si="3178"/>
        <v/>
      </c>
      <c r="DM9858" s="73" t="str">
        <f t="shared" si="3179"/>
        <v/>
      </c>
      <c r="DN9858" s="73" t="str">
        <f t="shared" si="3187"/>
        <v/>
      </c>
      <c r="DO9858" s="73" t="str">
        <f t="shared" si="3180"/>
        <v/>
      </c>
      <c r="DP9858" s="73" t="str">
        <f t="shared" si="3181"/>
        <v/>
      </c>
      <c r="DQ9858" s="73" t="str">
        <f t="shared" si="3182"/>
        <v/>
      </c>
      <c r="DR9858" s="73" t="str">
        <f t="shared" si="3183"/>
        <v/>
      </c>
      <c r="DS9858" s="73" t="str">
        <f t="shared" si="3184"/>
        <v/>
      </c>
      <c r="DT9858" s="70" t="str">
        <f t="shared" si="3185"/>
        <v/>
      </c>
      <c r="DU9858" s="70" t="str">
        <f t="shared" si="3186"/>
        <v/>
      </c>
      <c r="DW9858" s="55" t="e">
        <f t="shared" si="3188"/>
        <v>#N/A</v>
      </c>
      <c r="DX9858" s="90" t="e">
        <f t="shared" si="3189"/>
        <v>#N/A</v>
      </c>
    </row>
    <row r="9859" spans="2:128">
      <c r="B9859" s="221"/>
      <c r="C9859" s="159"/>
      <c r="DE9859" s="72" t="str">
        <f t="shared" si="3171"/>
        <v/>
      </c>
      <c r="DF9859" s="73" t="str">
        <f t="shared" si="3172"/>
        <v/>
      </c>
      <c r="DG9859" s="73" t="str">
        <f t="shared" si="3173"/>
        <v/>
      </c>
      <c r="DH9859" s="73" t="str">
        <f t="shared" si="3174"/>
        <v/>
      </c>
      <c r="DI9859" s="73" t="str">
        <f t="shared" si="3175"/>
        <v/>
      </c>
      <c r="DJ9859" s="73" t="str">
        <f t="shared" si="3176"/>
        <v/>
      </c>
      <c r="DK9859" s="73" t="str">
        <f t="shared" si="3177"/>
        <v/>
      </c>
      <c r="DL9859" s="73" t="str">
        <f t="shared" si="3178"/>
        <v/>
      </c>
      <c r="DM9859" s="73" t="str">
        <f t="shared" si="3179"/>
        <v/>
      </c>
      <c r="DN9859" s="73" t="str">
        <f t="shared" si="3187"/>
        <v/>
      </c>
      <c r="DO9859" s="73" t="str">
        <f t="shared" si="3180"/>
        <v/>
      </c>
      <c r="DP9859" s="73" t="str">
        <f t="shared" si="3181"/>
        <v/>
      </c>
      <c r="DQ9859" s="73" t="str">
        <f t="shared" si="3182"/>
        <v/>
      </c>
      <c r="DR9859" s="73" t="str">
        <f t="shared" si="3183"/>
        <v/>
      </c>
      <c r="DS9859" s="73" t="str">
        <f t="shared" si="3184"/>
        <v/>
      </c>
      <c r="DT9859" s="70" t="str">
        <f t="shared" si="3185"/>
        <v/>
      </c>
      <c r="DU9859" s="70" t="str">
        <f t="shared" si="3186"/>
        <v/>
      </c>
      <c r="DW9859" s="55" t="e">
        <f t="shared" si="3188"/>
        <v>#N/A</v>
      </c>
      <c r="DX9859" s="90" t="e">
        <f t="shared" si="3189"/>
        <v>#N/A</v>
      </c>
    </row>
    <row r="9860" spans="2:128">
      <c r="B9860" s="221"/>
      <c r="C9860" s="159"/>
      <c r="DE9860" s="72" t="str">
        <f t="shared" si="3171"/>
        <v/>
      </c>
      <c r="DF9860" s="73" t="str">
        <f t="shared" si="3172"/>
        <v/>
      </c>
      <c r="DG9860" s="73" t="str">
        <f t="shared" si="3173"/>
        <v/>
      </c>
      <c r="DH9860" s="73" t="str">
        <f t="shared" si="3174"/>
        <v/>
      </c>
      <c r="DI9860" s="73" t="str">
        <f t="shared" si="3175"/>
        <v/>
      </c>
      <c r="DJ9860" s="73" t="str">
        <f t="shared" si="3176"/>
        <v/>
      </c>
      <c r="DK9860" s="73" t="str">
        <f t="shared" si="3177"/>
        <v/>
      </c>
      <c r="DL9860" s="73" t="str">
        <f t="shared" si="3178"/>
        <v/>
      </c>
      <c r="DM9860" s="73" t="str">
        <f t="shared" si="3179"/>
        <v/>
      </c>
      <c r="DN9860" s="73" t="str">
        <f t="shared" si="3187"/>
        <v/>
      </c>
      <c r="DO9860" s="73" t="str">
        <f t="shared" si="3180"/>
        <v/>
      </c>
      <c r="DP9860" s="73" t="str">
        <f t="shared" si="3181"/>
        <v/>
      </c>
      <c r="DQ9860" s="73" t="str">
        <f t="shared" si="3182"/>
        <v/>
      </c>
      <c r="DR9860" s="73" t="str">
        <f t="shared" si="3183"/>
        <v/>
      </c>
      <c r="DS9860" s="73" t="str">
        <f t="shared" si="3184"/>
        <v/>
      </c>
      <c r="DT9860" s="70" t="str">
        <f t="shared" si="3185"/>
        <v/>
      </c>
      <c r="DU9860" s="70" t="str">
        <f t="shared" si="3186"/>
        <v/>
      </c>
      <c r="DW9860" s="55" t="e">
        <f t="shared" si="3188"/>
        <v>#N/A</v>
      </c>
      <c r="DX9860" s="90" t="e">
        <f t="shared" si="3189"/>
        <v>#N/A</v>
      </c>
    </row>
    <row r="9861" spans="2:128">
      <c r="B9861" s="221"/>
      <c r="C9861" s="159"/>
      <c r="DE9861" s="72" t="str">
        <f t="shared" si="3171"/>
        <v/>
      </c>
      <c r="DF9861" s="73" t="str">
        <f t="shared" si="3172"/>
        <v/>
      </c>
      <c r="DG9861" s="73" t="str">
        <f t="shared" si="3173"/>
        <v/>
      </c>
      <c r="DH9861" s="73" t="str">
        <f t="shared" si="3174"/>
        <v/>
      </c>
      <c r="DI9861" s="73" t="str">
        <f t="shared" si="3175"/>
        <v/>
      </c>
      <c r="DJ9861" s="73" t="str">
        <f t="shared" si="3176"/>
        <v/>
      </c>
      <c r="DK9861" s="73" t="str">
        <f t="shared" si="3177"/>
        <v/>
      </c>
      <c r="DL9861" s="73" t="str">
        <f t="shared" si="3178"/>
        <v/>
      </c>
      <c r="DM9861" s="73" t="str">
        <f t="shared" si="3179"/>
        <v/>
      </c>
      <c r="DN9861" s="73" t="str">
        <f t="shared" si="3187"/>
        <v/>
      </c>
      <c r="DO9861" s="73" t="str">
        <f t="shared" si="3180"/>
        <v/>
      </c>
      <c r="DP9861" s="73" t="str">
        <f t="shared" si="3181"/>
        <v/>
      </c>
      <c r="DQ9861" s="73" t="str">
        <f t="shared" si="3182"/>
        <v/>
      </c>
      <c r="DR9861" s="73" t="str">
        <f t="shared" si="3183"/>
        <v/>
      </c>
      <c r="DS9861" s="73" t="str">
        <f t="shared" si="3184"/>
        <v/>
      </c>
      <c r="DT9861" s="70" t="str">
        <f t="shared" si="3185"/>
        <v/>
      </c>
      <c r="DU9861" s="70" t="str">
        <f t="shared" si="3186"/>
        <v/>
      </c>
      <c r="DW9861" s="55" t="e">
        <f t="shared" si="3188"/>
        <v>#N/A</v>
      </c>
      <c r="DX9861" s="90" t="e">
        <f t="shared" si="3189"/>
        <v>#N/A</v>
      </c>
    </row>
    <row r="9862" spans="2:128">
      <c r="B9862" s="221"/>
      <c r="C9862" s="159"/>
      <c r="DE9862" s="72" t="str">
        <f t="shared" si="3171"/>
        <v/>
      </c>
      <c r="DF9862" s="73" t="str">
        <f t="shared" si="3172"/>
        <v/>
      </c>
      <c r="DG9862" s="73" t="str">
        <f t="shared" si="3173"/>
        <v/>
      </c>
      <c r="DH9862" s="73" t="str">
        <f t="shared" si="3174"/>
        <v/>
      </c>
      <c r="DI9862" s="73" t="str">
        <f t="shared" si="3175"/>
        <v/>
      </c>
      <c r="DJ9862" s="73" t="str">
        <f t="shared" si="3176"/>
        <v/>
      </c>
      <c r="DK9862" s="73" t="str">
        <f t="shared" si="3177"/>
        <v/>
      </c>
      <c r="DL9862" s="73" t="str">
        <f t="shared" si="3178"/>
        <v/>
      </c>
      <c r="DM9862" s="73" t="str">
        <f t="shared" si="3179"/>
        <v/>
      </c>
      <c r="DN9862" s="73" t="str">
        <f t="shared" si="3187"/>
        <v/>
      </c>
      <c r="DO9862" s="73" t="str">
        <f t="shared" si="3180"/>
        <v/>
      </c>
      <c r="DP9862" s="73" t="str">
        <f t="shared" si="3181"/>
        <v/>
      </c>
      <c r="DQ9862" s="73" t="str">
        <f t="shared" si="3182"/>
        <v/>
      </c>
      <c r="DR9862" s="73" t="str">
        <f t="shared" si="3183"/>
        <v/>
      </c>
      <c r="DS9862" s="73" t="str">
        <f t="shared" si="3184"/>
        <v/>
      </c>
      <c r="DT9862" s="70" t="str">
        <f t="shared" si="3185"/>
        <v/>
      </c>
      <c r="DU9862" s="70" t="str">
        <f t="shared" si="3186"/>
        <v/>
      </c>
      <c r="DW9862" s="55" t="e">
        <f t="shared" si="3188"/>
        <v>#N/A</v>
      </c>
      <c r="DX9862" s="90" t="e">
        <f t="shared" si="3189"/>
        <v>#N/A</v>
      </c>
    </row>
    <row r="9863" spans="2:128">
      <c r="B9863" s="221"/>
      <c r="C9863" s="159"/>
      <c r="DE9863" s="72" t="str">
        <f t="shared" si="3171"/>
        <v/>
      </c>
      <c r="DF9863" s="73" t="str">
        <f t="shared" si="3172"/>
        <v/>
      </c>
      <c r="DG9863" s="73" t="str">
        <f t="shared" si="3173"/>
        <v/>
      </c>
      <c r="DH9863" s="73" t="str">
        <f t="shared" si="3174"/>
        <v/>
      </c>
      <c r="DI9863" s="73" t="str">
        <f t="shared" si="3175"/>
        <v/>
      </c>
      <c r="DJ9863" s="73" t="str">
        <f t="shared" si="3176"/>
        <v/>
      </c>
      <c r="DK9863" s="73" t="str">
        <f t="shared" si="3177"/>
        <v/>
      </c>
      <c r="DL9863" s="73" t="str">
        <f t="shared" si="3178"/>
        <v/>
      </c>
      <c r="DM9863" s="73" t="str">
        <f t="shared" si="3179"/>
        <v/>
      </c>
      <c r="DN9863" s="73" t="str">
        <f t="shared" si="3187"/>
        <v/>
      </c>
      <c r="DO9863" s="73" t="str">
        <f t="shared" si="3180"/>
        <v/>
      </c>
      <c r="DP9863" s="73" t="str">
        <f t="shared" si="3181"/>
        <v/>
      </c>
      <c r="DQ9863" s="73" t="str">
        <f t="shared" si="3182"/>
        <v/>
      </c>
      <c r="DR9863" s="73" t="str">
        <f t="shared" si="3183"/>
        <v/>
      </c>
      <c r="DS9863" s="73" t="str">
        <f t="shared" si="3184"/>
        <v/>
      </c>
      <c r="DT9863" s="70" t="str">
        <f t="shared" si="3185"/>
        <v/>
      </c>
      <c r="DU9863" s="70" t="str">
        <f t="shared" si="3186"/>
        <v/>
      </c>
      <c r="DW9863" s="55" t="e">
        <f t="shared" si="3188"/>
        <v>#N/A</v>
      </c>
      <c r="DX9863" s="90" t="e">
        <f t="shared" si="3189"/>
        <v>#N/A</v>
      </c>
    </row>
    <row r="9864" spans="2:128">
      <c r="B9864" s="221"/>
      <c r="C9864" s="159"/>
      <c r="DE9864" s="72" t="str">
        <f t="shared" si="3171"/>
        <v/>
      </c>
      <c r="DF9864" s="73" t="str">
        <f t="shared" si="3172"/>
        <v/>
      </c>
      <c r="DG9864" s="73" t="str">
        <f t="shared" si="3173"/>
        <v/>
      </c>
      <c r="DH9864" s="73" t="str">
        <f t="shared" si="3174"/>
        <v/>
      </c>
      <c r="DI9864" s="73" t="str">
        <f t="shared" si="3175"/>
        <v/>
      </c>
      <c r="DJ9864" s="73" t="str">
        <f t="shared" si="3176"/>
        <v/>
      </c>
      <c r="DK9864" s="73" t="str">
        <f t="shared" si="3177"/>
        <v/>
      </c>
      <c r="DL9864" s="73" t="str">
        <f t="shared" si="3178"/>
        <v/>
      </c>
      <c r="DM9864" s="73" t="str">
        <f t="shared" si="3179"/>
        <v/>
      </c>
      <c r="DN9864" s="73" t="str">
        <f t="shared" si="3187"/>
        <v/>
      </c>
      <c r="DO9864" s="73" t="str">
        <f t="shared" si="3180"/>
        <v/>
      </c>
      <c r="DP9864" s="73" t="str">
        <f t="shared" si="3181"/>
        <v/>
      </c>
      <c r="DQ9864" s="73" t="str">
        <f t="shared" si="3182"/>
        <v/>
      </c>
      <c r="DR9864" s="73" t="str">
        <f t="shared" si="3183"/>
        <v/>
      </c>
      <c r="DS9864" s="73" t="str">
        <f t="shared" si="3184"/>
        <v/>
      </c>
      <c r="DT9864" s="70" t="str">
        <f t="shared" si="3185"/>
        <v/>
      </c>
      <c r="DU9864" s="70" t="str">
        <f t="shared" si="3186"/>
        <v/>
      </c>
      <c r="DW9864" s="55" t="e">
        <f t="shared" si="3188"/>
        <v>#N/A</v>
      </c>
      <c r="DX9864" s="90" t="e">
        <f t="shared" si="3189"/>
        <v>#N/A</v>
      </c>
    </row>
    <row r="9865" spans="2:128">
      <c r="B9865" s="221"/>
      <c r="C9865" s="159"/>
      <c r="DE9865" s="72" t="str">
        <f t="shared" si="3171"/>
        <v/>
      </c>
      <c r="DF9865" s="73" t="str">
        <f t="shared" si="3172"/>
        <v/>
      </c>
      <c r="DG9865" s="73" t="str">
        <f t="shared" si="3173"/>
        <v/>
      </c>
      <c r="DH9865" s="73" t="str">
        <f t="shared" si="3174"/>
        <v/>
      </c>
      <c r="DI9865" s="73" t="str">
        <f t="shared" si="3175"/>
        <v/>
      </c>
      <c r="DJ9865" s="73" t="str">
        <f t="shared" si="3176"/>
        <v/>
      </c>
      <c r="DK9865" s="73" t="str">
        <f t="shared" si="3177"/>
        <v/>
      </c>
      <c r="DL9865" s="73" t="str">
        <f t="shared" si="3178"/>
        <v/>
      </c>
      <c r="DM9865" s="73" t="str">
        <f t="shared" si="3179"/>
        <v/>
      </c>
      <c r="DN9865" s="73" t="str">
        <f t="shared" si="3187"/>
        <v/>
      </c>
      <c r="DO9865" s="73" t="str">
        <f t="shared" si="3180"/>
        <v/>
      </c>
      <c r="DP9865" s="73" t="str">
        <f t="shared" si="3181"/>
        <v/>
      </c>
      <c r="DQ9865" s="73" t="str">
        <f t="shared" si="3182"/>
        <v/>
      </c>
      <c r="DR9865" s="73" t="str">
        <f t="shared" si="3183"/>
        <v/>
      </c>
      <c r="DS9865" s="73" t="str">
        <f t="shared" si="3184"/>
        <v/>
      </c>
      <c r="DT9865" s="70" t="str">
        <f t="shared" si="3185"/>
        <v/>
      </c>
      <c r="DU9865" s="70" t="str">
        <f t="shared" si="3186"/>
        <v/>
      </c>
      <c r="DW9865" s="55" t="e">
        <f t="shared" si="3188"/>
        <v>#N/A</v>
      </c>
      <c r="DX9865" s="90" t="e">
        <f t="shared" si="3189"/>
        <v>#N/A</v>
      </c>
    </row>
    <row r="9866" spans="2:128">
      <c r="B9866" s="221"/>
      <c r="C9866" s="159"/>
      <c r="DE9866" s="72" t="str">
        <f t="shared" si="3171"/>
        <v/>
      </c>
      <c r="DF9866" s="73" t="str">
        <f t="shared" si="3172"/>
        <v/>
      </c>
      <c r="DG9866" s="73" t="str">
        <f t="shared" si="3173"/>
        <v/>
      </c>
      <c r="DH9866" s="73" t="str">
        <f t="shared" si="3174"/>
        <v/>
      </c>
      <c r="DI9866" s="73" t="str">
        <f t="shared" si="3175"/>
        <v/>
      </c>
      <c r="DJ9866" s="73" t="str">
        <f t="shared" si="3176"/>
        <v/>
      </c>
      <c r="DK9866" s="73" t="str">
        <f t="shared" si="3177"/>
        <v/>
      </c>
      <c r="DL9866" s="73" t="str">
        <f t="shared" si="3178"/>
        <v/>
      </c>
      <c r="DM9866" s="73" t="str">
        <f t="shared" si="3179"/>
        <v/>
      </c>
      <c r="DN9866" s="73" t="str">
        <f t="shared" si="3187"/>
        <v/>
      </c>
      <c r="DO9866" s="73" t="str">
        <f t="shared" si="3180"/>
        <v/>
      </c>
      <c r="DP9866" s="73" t="str">
        <f t="shared" si="3181"/>
        <v/>
      </c>
      <c r="DQ9866" s="73" t="str">
        <f t="shared" si="3182"/>
        <v/>
      </c>
      <c r="DR9866" s="73" t="str">
        <f t="shared" si="3183"/>
        <v/>
      </c>
      <c r="DS9866" s="73" t="str">
        <f t="shared" si="3184"/>
        <v/>
      </c>
      <c r="DT9866" s="70" t="str">
        <f t="shared" si="3185"/>
        <v/>
      </c>
      <c r="DU9866" s="70" t="str">
        <f t="shared" si="3186"/>
        <v/>
      </c>
      <c r="DW9866" s="55" t="e">
        <f t="shared" si="3188"/>
        <v>#N/A</v>
      </c>
      <c r="DX9866" s="90" t="e">
        <f t="shared" si="3189"/>
        <v>#N/A</v>
      </c>
    </row>
    <row r="9867" spans="2:128">
      <c r="B9867" s="221"/>
      <c r="C9867" s="159"/>
      <c r="DE9867" s="72" t="str">
        <f t="shared" si="3171"/>
        <v/>
      </c>
      <c r="DF9867" s="73" t="str">
        <f t="shared" si="3172"/>
        <v/>
      </c>
      <c r="DG9867" s="73" t="str">
        <f t="shared" si="3173"/>
        <v/>
      </c>
      <c r="DH9867" s="73" t="str">
        <f t="shared" si="3174"/>
        <v/>
      </c>
      <c r="DI9867" s="73" t="str">
        <f t="shared" si="3175"/>
        <v/>
      </c>
      <c r="DJ9867" s="73" t="str">
        <f t="shared" si="3176"/>
        <v/>
      </c>
      <c r="DK9867" s="73" t="str">
        <f t="shared" si="3177"/>
        <v/>
      </c>
      <c r="DL9867" s="73" t="str">
        <f t="shared" si="3178"/>
        <v/>
      </c>
      <c r="DM9867" s="73" t="str">
        <f t="shared" si="3179"/>
        <v/>
      </c>
      <c r="DN9867" s="73" t="str">
        <f t="shared" si="3187"/>
        <v/>
      </c>
      <c r="DO9867" s="73" t="str">
        <f t="shared" si="3180"/>
        <v/>
      </c>
      <c r="DP9867" s="73" t="str">
        <f t="shared" si="3181"/>
        <v/>
      </c>
      <c r="DQ9867" s="73" t="str">
        <f t="shared" si="3182"/>
        <v/>
      </c>
      <c r="DR9867" s="73" t="str">
        <f t="shared" si="3183"/>
        <v/>
      </c>
      <c r="DS9867" s="73" t="str">
        <f t="shared" si="3184"/>
        <v/>
      </c>
      <c r="DT9867" s="70" t="str">
        <f t="shared" si="3185"/>
        <v/>
      </c>
      <c r="DU9867" s="70" t="str">
        <f t="shared" si="3186"/>
        <v/>
      </c>
      <c r="DW9867" s="55" t="e">
        <f t="shared" si="3188"/>
        <v>#N/A</v>
      </c>
      <c r="DX9867" s="90" t="e">
        <f t="shared" si="3189"/>
        <v>#N/A</v>
      </c>
    </row>
    <row r="9868" spans="2:128">
      <c r="B9868" s="221"/>
      <c r="C9868" s="159"/>
      <c r="DE9868" s="72" t="str">
        <f t="shared" si="3171"/>
        <v/>
      </c>
      <c r="DF9868" s="73" t="str">
        <f t="shared" si="3172"/>
        <v/>
      </c>
      <c r="DG9868" s="73" t="str">
        <f t="shared" si="3173"/>
        <v/>
      </c>
      <c r="DH9868" s="73" t="str">
        <f t="shared" si="3174"/>
        <v/>
      </c>
      <c r="DI9868" s="73" t="str">
        <f t="shared" si="3175"/>
        <v/>
      </c>
      <c r="DJ9868" s="73" t="str">
        <f t="shared" si="3176"/>
        <v/>
      </c>
      <c r="DK9868" s="73" t="str">
        <f t="shared" si="3177"/>
        <v/>
      </c>
      <c r="DL9868" s="73" t="str">
        <f t="shared" si="3178"/>
        <v/>
      </c>
      <c r="DM9868" s="73" t="str">
        <f t="shared" si="3179"/>
        <v/>
      </c>
      <c r="DN9868" s="73" t="str">
        <f t="shared" si="3187"/>
        <v/>
      </c>
      <c r="DO9868" s="73" t="str">
        <f t="shared" si="3180"/>
        <v/>
      </c>
      <c r="DP9868" s="73" t="str">
        <f t="shared" si="3181"/>
        <v/>
      </c>
      <c r="DQ9868" s="73" t="str">
        <f t="shared" si="3182"/>
        <v/>
      </c>
      <c r="DR9868" s="73" t="str">
        <f t="shared" si="3183"/>
        <v/>
      </c>
      <c r="DS9868" s="73" t="str">
        <f t="shared" si="3184"/>
        <v/>
      </c>
      <c r="DT9868" s="70" t="str">
        <f t="shared" si="3185"/>
        <v/>
      </c>
      <c r="DU9868" s="70" t="str">
        <f t="shared" si="3186"/>
        <v/>
      </c>
      <c r="DW9868" s="55" t="e">
        <f t="shared" si="3188"/>
        <v>#N/A</v>
      </c>
      <c r="DX9868" s="90" t="e">
        <f t="shared" si="3189"/>
        <v>#N/A</v>
      </c>
    </row>
    <row r="9869" spans="2:128">
      <c r="B9869" s="221"/>
      <c r="C9869" s="159"/>
      <c r="DE9869" s="72" t="str">
        <f t="shared" si="3171"/>
        <v/>
      </c>
      <c r="DF9869" s="73" t="str">
        <f t="shared" si="3172"/>
        <v/>
      </c>
      <c r="DG9869" s="73" t="str">
        <f t="shared" si="3173"/>
        <v/>
      </c>
      <c r="DH9869" s="73" t="str">
        <f t="shared" si="3174"/>
        <v/>
      </c>
      <c r="DI9869" s="73" t="str">
        <f t="shared" si="3175"/>
        <v/>
      </c>
      <c r="DJ9869" s="73" t="str">
        <f t="shared" si="3176"/>
        <v/>
      </c>
      <c r="DK9869" s="73" t="str">
        <f t="shared" si="3177"/>
        <v/>
      </c>
      <c r="DL9869" s="73" t="str">
        <f t="shared" si="3178"/>
        <v/>
      </c>
      <c r="DM9869" s="73" t="str">
        <f t="shared" si="3179"/>
        <v/>
      </c>
      <c r="DN9869" s="73" t="str">
        <f t="shared" si="3187"/>
        <v/>
      </c>
      <c r="DO9869" s="73" t="str">
        <f t="shared" si="3180"/>
        <v/>
      </c>
      <c r="DP9869" s="73" t="str">
        <f t="shared" si="3181"/>
        <v/>
      </c>
      <c r="DQ9869" s="73" t="str">
        <f t="shared" si="3182"/>
        <v/>
      </c>
      <c r="DR9869" s="73" t="str">
        <f t="shared" si="3183"/>
        <v/>
      </c>
      <c r="DS9869" s="73" t="str">
        <f t="shared" si="3184"/>
        <v/>
      </c>
      <c r="DT9869" s="70" t="str">
        <f t="shared" si="3185"/>
        <v/>
      </c>
      <c r="DU9869" s="70" t="str">
        <f t="shared" si="3186"/>
        <v/>
      </c>
      <c r="DW9869" s="55" t="e">
        <f t="shared" si="3188"/>
        <v>#N/A</v>
      </c>
      <c r="DX9869" s="90" t="e">
        <f t="shared" si="3189"/>
        <v>#N/A</v>
      </c>
    </row>
    <row r="9870" spans="2:128">
      <c r="B9870" s="221"/>
      <c r="C9870" s="159"/>
      <c r="DE9870" s="72" t="str">
        <f t="shared" si="3171"/>
        <v/>
      </c>
      <c r="DF9870" s="73" t="str">
        <f t="shared" si="3172"/>
        <v/>
      </c>
      <c r="DG9870" s="73" t="str">
        <f t="shared" si="3173"/>
        <v/>
      </c>
      <c r="DH9870" s="73" t="str">
        <f t="shared" si="3174"/>
        <v/>
      </c>
      <c r="DI9870" s="73" t="str">
        <f t="shared" si="3175"/>
        <v/>
      </c>
      <c r="DJ9870" s="73" t="str">
        <f t="shared" si="3176"/>
        <v/>
      </c>
      <c r="DK9870" s="73" t="str">
        <f t="shared" si="3177"/>
        <v/>
      </c>
      <c r="DL9870" s="73" t="str">
        <f t="shared" si="3178"/>
        <v/>
      </c>
      <c r="DM9870" s="73" t="str">
        <f t="shared" si="3179"/>
        <v/>
      </c>
      <c r="DN9870" s="73" t="str">
        <f t="shared" si="3187"/>
        <v/>
      </c>
      <c r="DO9870" s="73" t="str">
        <f t="shared" si="3180"/>
        <v/>
      </c>
      <c r="DP9870" s="73" t="str">
        <f t="shared" si="3181"/>
        <v/>
      </c>
      <c r="DQ9870" s="73" t="str">
        <f t="shared" si="3182"/>
        <v/>
      </c>
      <c r="DR9870" s="73" t="str">
        <f t="shared" si="3183"/>
        <v/>
      </c>
      <c r="DS9870" s="73" t="str">
        <f t="shared" si="3184"/>
        <v/>
      </c>
      <c r="DT9870" s="70" t="str">
        <f t="shared" si="3185"/>
        <v/>
      </c>
      <c r="DU9870" s="70" t="str">
        <f t="shared" si="3186"/>
        <v/>
      </c>
      <c r="DW9870" s="55" t="e">
        <f t="shared" si="3188"/>
        <v>#N/A</v>
      </c>
      <c r="DX9870" s="90" t="e">
        <f t="shared" si="3189"/>
        <v>#N/A</v>
      </c>
    </row>
    <row r="9871" spans="2:128">
      <c r="B9871" s="221"/>
      <c r="C9871" s="159"/>
      <c r="DE9871" s="72" t="str">
        <f t="shared" si="3171"/>
        <v/>
      </c>
      <c r="DF9871" s="73" t="str">
        <f t="shared" si="3172"/>
        <v/>
      </c>
      <c r="DG9871" s="73" t="str">
        <f t="shared" si="3173"/>
        <v/>
      </c>
      <c r="DH9871" s="73" t="str">
        <f t="shared" si="3174"/>
        <v/>
      </c>
      <c r="DI9871" s="73" t="str">
        <f t="shared" si="3175"/>
        <v/>
      </c>
      <c r="DJ9871" s="73" t="str">
        <f t="shared" si="3176"/>
        <v/>
      </c>
      <c r="DK9871" s="73" t="str">
        <f t="shared" si="3177"/>
        <v/>
      </c>
      <c r="DL9871" s="73" t="str">
        <f t="shared" si="3178"/>
        <v/>
      </c>
      <c r="DM9871" s="73" t="str">
        <f t="shared" si="3179"/>
        <v/>
      </c>
      <c r="DN9871" s="73" t="str">
        <f t="shared" si="3187"/>
        <v/>
      </c>
      <c r="DO9871" s="73" t="str">
        <f t="shared" si="3180"/>
        <v/>
      </c>
      <c r="DP9871" s="73" t="str">
        <f t="shared" si="3181"/>
        <v/>
      </c>
      <c r="DQ9871" s="73" t="str">
        <f t="shared" si="3182"/>
        <v/>
      </c>
      <c r="DR9871" s="73" t="str">
        <f t="shared" si="3183"/>
        <v/>
      </c>
      <c r="DS9871" s="73" t="str">
        <f t="shared" si="3184"/>
        <v/>
      </c>
      <c r="DT9871" s="70" t="str">
        <f t="shared" si="3185"/>
        <v/>
      </c>
      <c r="DU9871" s="70" t="str">
        <f t="shared" si="3186"/>
        <v/>
      </c>
      <c r="DW9871" s="55" t="e">
        <f t="shared" si="3188"/>
        <v>#N/A</v>
      </c>
      <c r="DX9871" s="90" t="e">
        <f t="shared" si="3189"/>
        <v>#N/A</v>
      </c>
    </row>
    <row r="9872" spans="2:128">
      <c r="B9872" s="221"/>
      <c r="C9872" s="159"/>
      <c r="DE9872" s="72" t="str">
        <f t="shared" si="3171"/>
        <v/>
      </c>
      <c r="DF9872" s="73" t="str">
        <f t="shared" si="3172"/>
        <v/>
      </c>
      <c r="DG9872" s="73" t="str">
        <f t="shared" si="3173"/>
        <v/>
      </c>
      <c r="DH9872" s="73" t="str">
        <f t="shared" si="3174"/>
        <v/>
      </c>
      <c r="DI9872" s="73" t="str">
        <f t="shared" si="3175"/>
        <v/>
      </c>
      <c r="DJ9872" s="73" t="str">
        <f t="shared" si="3176"/>
        <v/>
      </c>
      <c r="DK9872" s="73" t="str">
        <f t="shared" si="3177"/>
        <v/>
      </c>
      <c r="DL9872" s="73" t="str">
        <f t="shared" si="3178"/>
        <v/>
      </c>
      <c r="DM9872" s="73" t="str">
        <f t="shared" si="3179"/>
        <v/>
      </c>
      <c r="DN9872" s="73" t="str">
        <f t="shared" si="3187"/>
        <v/>
      </c>
      <c r="DO9872" s="73" t="str">
        <f t="shared" si="3180"/>
        <v/>
      </c>
      <c r="DP9872" s="73" t="str">
        <f t="shared" si="3181"/>
        <v/>
      </c>
      <c r="DQ9872" s="73" t="str">
        <f t="shared" si="3182"/>
        <v/>
      </c>
      <c r="DR9872" s="73" t="str">
        <f t="shared" si="3183"/>
        <v/>
      </c>
      <c r="DS9872" s="73" t="str">
        <f t="shared" si="3184"/>
        <v/>
      </c>
      <c r="DT9872" s="70" t="str">
        <f t="shared" si="3185"/>
        <v/>
      </c>
      <c r="DU9872" s="70" t="str">
        <f t="shared" si="3186"/>
        <v/>
      </c>
      <c r="DW9872" s="55" t="e">
        <f t="shared" si="3188"/>
        <v>#N/A</v>
      </c>
      <c r="DX9872" s="90" t="e">
        <f t="shared" si="3189"/>
        <v>#N/A</v>
      </c>
    </row>
    <row r="9873" spans="2:128">
      <c r="B9873" s="221"/>
      <c r="C9873" s="159"/>
      <c r="DE9873" s="72" t="str">
        <f t="shared" si="3171"/>
        <v/>
      </c>
      <c r="DF9873" s="73" t="str">
        <f t="shared" si="3172"/>
        <v/>
      </c>
      <c r="DG9873" s="73" t="str">
        <f t="shared" si="3173"/>
        <v/>
      </c>
      <c r="DH9873" s="73" t="str">
        <f t="shared" si="3174"/>
        <v/>
      </c>
      <c r="DI9873" s="73" t="str">
        <f t="shared" si="3175"/>
        <v/>
      </c>
      <c r="DJ9873" s="73" t="str">
        <f t="shared" si="3176"/>
        <v/>
      </c>
      <c r="DK9873" s="73" t="str">
        <f t="shared" si="3177"/>
        <v/>
      </c>
      <c r="DL9873" s="73" t="str">
        <f t="shared" si="3178"/>
        <v/>
      </c>
      <c r="DM9873" s="73" t="str">
        <f t="shared" si="3179"/>
        <v/>
      </c>
      <c r="DN9873" s="73" t="str">
        <f t="shared" si="3187"/>
        <v/>
      </c>
      <c r="DO9873" s="73" t="str">
        <f t="shared" si="3180"/>
        <v/>
      </c>
      <c r="DP9873" s="73" t="str">
        <f t="shared" si="3181"/>
        <v/>
      </c>
      <c r="DQ9873" s="73" t="str">
        <f t="shared" si="3182"/>
        <v/>
      </c>
      <c r="DR9873" s="73" t="str">
        <f t="shared" si="3183"/>
        <v/>
      </c>
      <c r="DS9873" s="73" t="str">
        <f t="shared" si="3184"/>
        <v/>
      </c>
      <c r="DT9873" s="70" t="str">
        <f t="shared" si="3185"/>
        <v/>
      </c>
      <c r="DU9873" s="70" t="str">
        <f t="shared" si="3186"/>
        <v/>
      </c>
      <c r="DW9873" s="55" t="e">
        <f t="shared" si="3188"/>
        <v>#N/A</v>
      </c>
      <c r="DX9873" s="90" t="e">
        <f t="shared" si="3189"/>
        <v>#N/A</v>
      </c>
    </row>
    <row r="9874" spans="2:128">
      <c r="B9874" s="221"/>
      <c r="C9874" s="159"/>
      <c r="DE9874" s="72" t="str">
        <f t="shared" si="3171"/>
        <v/>
      </c>
      <c r="DF9874" s="73" t="str">
        <f t="shared" si="3172"/>
        <v/>
      </c>
      <c r="DG9874" s="73" t="str">
        <f t="shared" si="3173"/>
        <v/>
      </c>
      <c r="DH9874" s="73" t="str">
        <f t="shared" si="3174"/>
        <v/>
      </c>
      <c r="DI9874" s="73" t="str">
        <f t="shared" si="3175"/>
        <v/>
      </c>
      <c r="DJ9874" s="73" t="str">
        <f t="shared" si="3176"/>
        <v/>
      </c>
      <c r="DK9874" s="73" t="str">
        <f t="shared" si="3177"/>
        <v/>
      </c>
      <c r="DL9874" s="73" t="str">
        <f t="shared" si="3178"/>
        <v/>
      </c>
      <c r="DM9874" s="73" t="str">
        <f t="shared" si="3179"/>
        <v/>
      </c>
      <c r="DN9874" s="73" t="str">
        <f t="shared" si="3187"/>
        <v/>
      </c>
      <c r="DO9874" s="73" t="str">
        <f t="shared" si="3180"/>
        <v/>
      </c>
      <c r="DP9874" s="73" t="str">
        <f t="shared" si="3181"/>
        <v/>
      </c>
      <c r="DQ9874" s="73" t="str">
        <f t="shared" si="3182"/>
        <v/>
      </c>
      <c r="DR9874" s="73" t="str">
        <f t="shared" si="3183"/>
        <v/>
      </c>
      <c r="DS9874" s="73" t="str">
        <f t="shared" si="3184"/>
        <v/>
      </c>
      <c r="DT9874" s="70" t="str">
        <f t="shared" si="3185"/>
        <v/>
      </c>
      <c r="DU9874" s="70" t="str">
        <f t="shared" si="3186"/>
        <v/>
      </c>
      <c r="DW9874" s="55" t="e">
        <f t="shared" si="3188"/>
        <v>#N/A</v>
      </c>
      <c r="DX9874" s="90" t="e">
        <f t="shared" si="3189"/>
        <v>#N/A</v>
      </c>
    </row>
    <row r="9875" spans="2:128">
      <c r="B9875" s="221"/>
      <c r="C9875" s="159"/>
      <c r="DE9875" s="72" t="str">
        <f t="shared" si="3171"/>
        <v/>
      </c>
      <c r="DF9875" s="73" t="str">
        <f t="shared" si="3172"/>
        <v/>
      </c>
      <c r="DG9875" s="73" t="str">
        <f t="shared" si="3173"/>
        <v/>
      </c>
      <c r="DH9875" s="73" t="str">
        <f t="shared" si="3174"/>
        <v/>
      </c>
      <c r="DI9875" s="73" t="str">
        <f t="shared" si="3175"/>
        <v/>
      </c>
      <c r="DJ9875" s="73" t="str">
        <f t="shared" si="3176"/>
        <v/>
      </c>
      <c r="DK9875" s="73" t="str">
        <f t="shared" si="3177"/>
        <v/>
      </c>
      <c r="DL9875" s="73" t="str">
        <f t="shared" si="3178"/>
        <v/>
      </c>
      <c r="DM9875" s="73" t="str">
        <f t="shared" si="3179"/>
        <v/>
      </c>
      <c r="DN9875" s="73" t="str">
        <f t="shared" si="3187"/>
        <v/>
      </c>
      <c r="DO9875" s="73" t="str">
        <f t="shared" si="3180"/>
        <v/>
      </c>
      <c r="DP9875" s="73" t="str">
        <f t="shared" si="3181"/>
        <v/>
      </c>
      <c r="DQ9875" s="73" t="str">
        <f t="shared" si="3182"/>
        <v/>
      </c>
      <c r="DR9875" s="73" t="str">
        <f t="shared" si="3183"/>
        <v/>
      </c>
      <c r="DS9875" s="73" t="str">
        <f t="shared" si="3184"/>
        <v/>
      </c>
      <c r="DT9875" s="70" t="str">
        <f t="shared" si="3185"/>
        <v/>
      </c>
      <c r="DU9875" s="70" t="str">
        <f t="shared" si="3186"/>
        <v/>
      </c>
      <c r="DW9875" s="55" t="e">
        <f t="shared" si="3188"/>
        <v>#N/A</v>
      </c>
      <c r="DX9875" s="90" t="e">
        <f t="shared" si="3189"/>
        <v>#N/A</v>
      </c>
    </row>
    <row r="9876" spans="2:128">
      <c r="B9876" s="221"/>
      <c r="C9876" s="159"/>
      <c r="DE9876" s="72" t="str">
        <f t="shared" si="3171"/>
        <v/>
      </c>
      <c r="DF9876" s="73" t="str">
        <f t="shared" si="3172"/>
        <v/>
      </c>
      <c r="DG9876" s="73" t="str">
        <f t="shared" si="3173"/>
        <v/>
      </c>
      <c r="DH9876" s="73" t="str">
        <f t="shared" si="3174"/>
        <v/>
      </c>
      <c r="DI9876" s="73" t="str">
        <f t="shared" si="3175"/>
        <v/>
      </c>
      <c r="DJ9876" s="73" t="str">
        <f t="shared" si="3176"/>
        <v/>
      </c>
      <c r="DK9876" s="73" t="str">
        <f t="shared" si="3177"/>
        <v/>
      </c>
      <c r="DL9876" s="73" t="str">
        <f t="shared" si="3178"/>
        <v/>
      </c>
      <c r="DM9876" s="73" t="str">
        <f t="shared" si="3179"/>
        <v/>
      </c>
      <c r="DN9876" s="73" t="str">
        <f t="shared" si="3187"/>
        <v/>
      </c>
      <c r="DO9876" s="73" t="str">
        <f t="shared" si="3180"/>
        <v/>
      </c>
      <c r="DP9876" s="73" t="str">
        <f t="shared" si="3181"/>
        <v/>
      </c>
      <c r="DQ9876" s="73" t="str">
        <f t="shared" si="3182"/>
        <v/>
      </c>
      <c r="DR9876" s="73" t="str">
        <f t="shared" si="3183"/>
        <v/>
      </c>
      <c r="DS9876" s="73" t="str">
        <f t="shared" si="3184"/>
        <v/>
      </c>
      <c r="DT9876" s="70" t="str">
        <f t="shared" si="3185"/>
        <v/>
      </c>
      <c r="DU9876" s="70" t="str">
        <f t="shared" si="3186"/>
        <v/>
      </c>
      <c r="DW9876" s="55" t="e">
        <f t="shared" si="3188"/>
        <v>#N/A</v>
      </c>
      <c r="DX9876" s="90" t="e">
        <f t="shared" si="3189"/>
        <v>#N/A</v>
      </c>
    </row>
    <row r="9877" spans="2:128">
      <c r="B9877" s="221"/>
      <c r="C9877" s="159"/>
      <c r="DE9877" s="72" t="str">
        <f t="shared" si="3171"/>
        <v/>
      </c>
      <c r="DF9877" s="73" t="str">
        <f t="shared" si="3172"/>
        <v/>
      </c>
      <c r="DG9877" s="73" t="str">
        <f t="shared" si="3173"/>
        <v/>
      </c>
      <c r="DH9877" s="73" t="str">
        <f t="shared" si="3174"/>
        <v/>
      </c>
      <c r="DI9877" s="73" t="str">
        <f t="shared" si="3175"/>
        <v/>
      </c>
      <c r="DJ9877" s="73" t="str">
        <f t="shared" si="3176"/>
        <v/>
      </c>
      <c r="DK9877" s="73" t="str">
        <f t="shared" si="3177"/>
        <v/>
      </c>
      <c r="DL9877" s="73" t="str">
        <f t="shared" si="3178"/>
        <v/>
      </c>
      <c r="DM9877" s="73" t="str">
        <f t="shared" si="3179"/>
        <v/>
      </c>
      <c r="DN9877" s="73" t="str">
        <f t="shared" si="3187"/>
        <v/>
      </c>
      <c r="DO9877" s="73" t="str">
        <f t="shared" si="3180"/>
        <v/>
      </c>
      <c r="DP9877" s="73" t="str">
        <f t="shared" si="3181"/>
        <v/>
      </c>
      <c r="DQ9877" s="73" t="str">
        <f t="shared" si="3182"/>
        <v/>
      </c>
      <c r="DR9877" s="73" t="str">
        <f t="shared" si="3183"/>
        <v/>
      </c>
      <c r="DS9877" s="73" t="str">
        <f t="shared" si="3184"/>
        <v/>
      </c>
      <c r="DT9877" s="70" t="str">
        <f t="shared" si="3185"/>
        <v/>
      </c>
      <c r="DU9877" s="70" t="str">
        <f t="shared" si="3186"/>
        <v/>
      </c>
      <c r="DW9877" s="55" t="e">
        <f t="shared" si="3188"/>
        <v>#N/A</v>
      </c>
      <c r="DX9877" s="90" t="e">
        <f t="shared" si="3189"/>
        <v>#N/A</v>
      </c>
    </row>
    <row r="9878" spans="2:128">
      <c r="B9878" s="221"/>
      <c r="C9878" s="159"/>
      <c r="DE9878" s="72" t="str">
        <f t="shared" si="3171"/>
        <v/>
      </c>
      <c r="DF9878" s="73" t="str">
        <f t="shared" si="3172"/>
        <v/>
      </c>
      <c r="DG9878" s="73" t="str">
        <f t="shared" si="3173"/>
        <v/>
      </c>
      <c r="DH9878" s="73" t="str">
        <f t="shared" si="3174"/>
        <v/>
      </c>
      <c r="DI9878" s="73" t="str">
        <f t="shared" si="3175"/>
        <v/>
      </c>
      <c r="DJ9878" s="73" t="str">
        <f t="shared" si="3176"/>
        <v/>
      </c>
      <c r="DK9878" s="73" t="str">
        <f t="shared" si="3177"/>
        <v/>
      </c>
      <c r="DL9878" s="73" t="str">
        <f t="shared" si="3178"/>
        <v/>
      </c>
      <c r="DM9878" s="73" t="str">
        <f t="shared" si="3179"/>
        <v/>
      </c>
      <c r="DN9878" s="73" t="str">
        <f t="shared" si="3187"/>
        <v/>
      </c>
      <c r="DO9878" s="73" t="str">
        <f t="shared" si="3180"/>
        <v/>
      </c>
      <c r="DP9878" s="73" t="str">
        <f t="shared" si="3181"/>
        <v/>
      </c>
      <c r="DQ9878" s="73" t="str">
        <f t="shared" si="3182"/>
        <v/>
      </c>
      <c r="DR9878" s="73" t="str">
        <f t="shared" si="3183"/>
        <v/>
      </c>
      <c r="DS9878" s="73" t="str">
        <f t="shared" si="3184"/>
        <v/>
      </c>
      <c r="DT9878" s="70" t="str">
        <f t="shared" si="3185"/>
        <v/>
      </c>
      <c r="DU9878" s="70" t="str">
        <f t="shared" si="3186"/>
        <v/>
      </c>
      <c r="DW9878" s="55" t="e">
        <f t="shared" si="3188"/>
        <v>#N/A</v>
      </c>
      <c r="DX9878" s="90" t="e">
        <f t="shared" si="3189"/>
        <v>#N/A</v>
      </c>
    </row>
    <row r="9879" spans="2:128">
      <c r="B9879" s="221"/>
      <c r="C9879" s="159"/>
      <c r="DE9879" s="72" t="str">
        <f t="shared" si="3171"/>
        <v/>
      </c>
      <c r="DF9879" s="73" t="str">
        <f t="shared" si="3172"/>
        <v/>
      </c>
      <c r="DG9879" s="73" t="str">
        <f t="shared" si="3173"/>
        <v/>
      </c>
      <c r="DH9879" s="73" t="str">
        <f t="shared" si="3174"/>
        <v/>
      </c>
      <c r="DI9879" s="73" t="str">
        <f t="shared" si="3175"/>
        <v/>
      </c>
      <c r="DJ9879" s="73" t="str">
        <f t="shared" si="3176"/>
        <v/>
      </c>
      <c r="DK9879" s="73" t="str">
        <f t="shared" si="3177"/>
        <v/>
      </c>
      <c r="DL9879" s="73" t="str">
        <f t="shared" si="3178"/>
        <v/>
      </c>
      <c r="DM9879" s="73" t="str">
        <f t="shared" si="3179"/>
        <v/>
      </c>
      <c r="DN9879" s="73" t="str">
        <f t="shared" si="3187"/>
        <v/>
      </c>
      <c r="DO9879" s="73" t="str">
        <f t="shared" si="3180"/>
        <v/>
      </c>
      <c r="DP9879" s="73" t="str">
        <f t="shared" si="3181"/>
        <v/>
      </c>
      <c r="DQ9879" s="73" t="str">
        <f t="shared" si="3182"/>
        <v/>
      </c>
      <c r="DR9879" s="73" t="str">
        <f t="shared" si="3183"/>
        <v/>
      </c>
      <c r="DS9879" s="73" t="str">
        <f t="shared" si="3184"/>
        <v/>
      </c>
      <c r="DT9879" s="70" t="str">
        <f t="shared" si="3185"/>
        <v/>
      </c>
      <c r="DU9879" s="70" t="str">
        <f t="shared" si="3186"/>
        <v/>
      </c>
      <c r="DW9879" s="55" t="e">
        <f t="shared" si="3188"/>
        <v>#N/A</v>
      </c>
      <c r="DX9879" s="90" t="e">
        <f t="shared" si="3189"/>
        <v>#N/A</v>
      </c>
    </row>
    <row r="9880" spans="2:128">
      <c r="B9880" s="221"/>
      <c r="C9880" s="159"/>
      <c r="DE9880" s="72" t="str">
        <f t="shared" si="3171"/>
        <v/>
      </c>
      <c r="DF9880" s="73" t="str">
        <f t="shared" si="3172"/>
        <v/>
      </c>
      <c r="DG9880" s="73" t="str">
        <f t="shared" si="3173"/>
        <v/>
      </c>
      <c r="DH9880" s="73" t="str">
        <f t="shared" si="3174"/>
        <v/>
      </c>
      <c r="DI9880" s="73" t="str">
        <f t="shared" si="3175"/>
        <v/>
      </c>
      <c r="DJ9880" s="73" t="str">
        <f t="shared" si="3176"/>
        <v/>
      </c>
      <c r="DK9880" s="73" t="str">
        <f t="shared" si="3177"/>
        <v/>
      </c>
      <c r="DL9880" s="73" t="str">
        <f t="shared" si="3178"/>
        <v/>
      </c>
      <c r="DM9880" s="73" t="str">
        <f t="shared" si="3179"/>
        <v/>
      </c>
      <c r="DN9880" s="73" t="str">
        <f t="shared" si="3187"/>
        <v/>
      </c>
      <c r="DO9880" s="73" t="str">
        <f t="shared" si="3180"/>
        <v/>
      </c>
      <c r="DP9880" s="73" t="str">
        <f t="shared" si="3181"/>
        <v/>
      </c>
      <c r="DQ9880" s="73" t="str">
        <f t="shared" si="3182"/>
        <v/>
      </c>
      <c r="DR9880" s="73" t="str">
        <f t="shared" si="3183"/>
        <v/>
      </c>
      <c r="DS9880" s="73" t="str">
        <f t="shared" si="3184"/>
        <v/>
      </c>
      <c r="DT9880" s="70" t="str">
        <f t="shared" si="3185"/>
        <v/>
      </c>
      <c r="DU9880" s="70" t="str">
        <f t="shared" si="3186"/>
        <v/>
      </c>
      <c r="DW9880" s="55" t="e">
        <f t="shared" si="3188"/>
        <v>#N/A</v>
      </c>
      <c r="DX9880" s="90" t="e">
        <f t="shared" si="3189"/>
        <v>#N/A</v>
      </c>
    </row>
    <row r="9881" spans="2:128">
      <c r="B9881" s="221"/>
      <c r="C9881" s="159"/>
      <c r="DE9881" s="72" t="str">
        <f t="shared" si="3171"/>
        <v/>
      </c>
      <c r="DF9881" s="73" t="str">
        <f t="shared" si="3172"/>
        <v/>
      </c>
      <c r="DG9881" s="73" t="str">
        <f t="shared" si="3173"/>
        <v/>
      </c>
      <c r="DH9881" s="73" t="str">
        <f t="shared" si="3174"/>
        <v/>
      </c>
      <c r="DI9881" s="73" t="str">
        <f t="shared" si="3175"/>
        <v/>
      </c>
      <c r="DJ9881" s="73" t="str">
        <f t="shared" si="3176"/>
        <v/>
      </c>
      <c r="DK9881" s="73" t="str">
        <f t="shared" si="3177"/>
        <v/>
      </c>
      <c r="DL9881" s="73" t="str">
        <f t="shared" si="3178"/>
        <v/>
      </c>
      <c r="DM9881" s="73" t="str">
        <f t="shared" si="3179"/>
        <v/>
      </c>
      <c r="DN9881" s="73" t="str">
        <f t="shared" si="3187"/>
        <v/>
      </c>
      <c r="DO9881" s="73" t="str">
        <f t="shared" si="3180"/>
        <v/>
      </c>
      <c r="DP9881" s="73" t="str">
        <f t="shared" si="3181"/>
        <v/>
      </c>
      <c r="DQ9881" s="73" t="str">
        <f t="shared" si="3182"/>
        <v/>
      </c>
      <c r="DR9881" s="73" t="str">
        <f t="shared" si="3183"/>
        <v/>
      </c>
      <c r="DS9881" s="73" t="str">
        <f t="shared" si="3184"/>
        <v/>
      </c>
      <c r="DT9881" s="70" t="str">
        <f t="shared" si="3185"/>
        <v/>
      </c>
      <c r="DU9881" s="70" t="str">
        <f t="shared" si="3186"/>
        <v/>
      </c>
      <c r="DW9881" s="55" t="e">
        <f t="shared" si="3188"/>
        <v>#N/A</v>
      </c>
      <c r="DX9881" s="90" t="e">
        <f t="shared" si="3189"/>
        <v>#N/A</v>
      </c>
    </row>
    <row r="9882" spans="2:128">
      <c r="B9882" s="221"/>
      <c r="C9882" s="159"/>
      <c r="DE9882" s="72" t="str">
        <f t="shared" si="3171"/>
        <v/>
      </c>
      <c r="DF9882" s="73" t="str">
        <f t="shared" si="3172"/>
        <v/>
      </c>
      <c r="DG9882" s="73" t="str">
        <f t="shared" si="3173"/>
        <v/>
      </c>
      <c r="DH9882" s="73" t="str">
        <f t="shared" si="3174"/>
        <v/>
      </c>
      <c r="DI9882" s="73" t="str">
        <f t="shared" si="3175"/>
        <v/>
      </c>
      <c r="DJ9882" s="73" t="str">
        <f t="shared" si="3176"/>
        <v/>
      </c>
      <c r="DK9882" s="73" t="str">
        <f t="shared" si="3177"/>
        <v/>
      </c>
      <c r="DL9882" s="73" t="str">
        <f t="shared" si="3178"/>
        <v/>
      </c>
      <c r="DM9882" s="73" t="str">
        <f t="shared" si="3179"/>
        <v/>
      </c>
      <c r="DN9882" s="73" t="str">
        <f t="shared" si="3187"/>
        <v/>
      </c>
      <c r="DO9882" s="73" t="str">
        <f t="shared" si="3180"/>
        <v/>
      </c>
      <c r="DP9882" s="73" t="str">
        <f t="shared" si="3181"/>
        <v/>
      </c>
      <c r="DQ9882" s="73" t="str">
        <f t="shared" si="3182"/>
        <v/>
      </c>
      <c r="DR9882" s="73" t="str">
        <f t="shared" si="3183"/>
        <v/>
      </c>
      <c r="DS9882" s="73" t="str">
        <f t="shared" si="3184"/>
        <v/>
      </c>
      <c r="DT9882" s="70" t="str">
        <f t="shared" si="3185"/>
        <v/>
      </c>
      <c r="DU9882" s="70" t="str">
        <f t="shared" si="3186"/>
        <v/>
      </c>
      <c r="DW9882" s="55" t="e">
        <f t="shared" si="3188"/>
        <v>#N/A</v>
      </c>
      <c r="DX9882" s="90" t="e">
        <f t="shared" si="3189"/>
        <v>#N/A</v>
      </c>
    </row>
    <row r="9883" spans="2:128">
      <c r="B9883" s="221"/>
      <c r="C9883" s="159"/>
      <c r="DE9883" s="72" t="str">
        <f t="shared" si="3171"/>
        <v/>
      </c>
      <c r="DF9883" s="73" t="str">
        <f t="shared" si="3172"/>
        <v/>
      </c>
      <c r="DG9883" s="73" t="str">
        <f t="shared" si="3173"/>
        <v/>
      </c>
      <c r="DH9883" s="73" t="str">
        <f t="shared" si="3174"/>
        <v/>
      </c>
      <c r="DI9883" s="73" t="str">
        <f t="shared" si="3175"/>
        <v/>
      </c>
      <c r="DJ9883" s="73" t="str">
        <f t="shared" si="3176"/>
        <v/>
      </c>
      <c r="DK9883" s="73" t="str">
        <f t="shared" si="3177"/>
        <v/>
      </c>
      <c r="DL9883" s="73" t="str">
        <f t="shared" si="3178"/>
        <v/>
      </c>
      <c r="DM9883" s="73" t="str">
        <f t="shared" si="3179"/>
        <v/>
      </c>
      <c r="DN9883" s="73" t="str">
        <f t="shared" si="3187"/>
        <v/>
      </c>
      <c r="DO9883" s="73" t="str">
        <f t="shared" si="3180"/>
        <v/>
      </c>
      <c r="DP9883" s="73" t="str">
        <f t="shared" si="3181"/>
        <v/>
      </c>
      <c r="DQ9883" s="73" t="str">
        <f t="shared" si="3182"/>
        <v/>
      </c>
      <c r="DR9883" s="73" t="str">
        <f t="shared" si="3183"/>
        <v/>
      </c>
      <c r="DS9883" s="73" t="str">
        <f t="shared" si="3184"/>
        <v/>
      </c>
      <c r="DT9883" s="70" t="str">
        <f t="shared" si="3185"/>
        <v/>
      </c>
      <c r="DU9883" s="70" t="str">
        <f t="shared" si="3186"/>
        <v/>
      </c>
      <c r="DW9883" s="55" t="e">
        <f t="shared" si="3188"/>
        <v>#N/A</v>
      </c>
      <c r="DX9883" s="90" t="e">
        <f t="shared" si="3189"/>
        <v>#N/A</v>
      </c>
    </row>
    <row r="9884" spans="2:128">
      <c r="B9884" s="221"/>
      <c r="C9884" s="159"/>
      <c r="DE9884" s="72" t="str">
        <f t="shared" si="3171"/>
        <v/>
      </c>
      <c r="DF9884" s="73" t="str">
        <f t="shared" si="3172"/>
        <v/>
      </c>
      <c r="DG9884" s="73" t="str">
        <f t="shared" si="3173"/>
        <v/>
      </c>
      <c r="DH9884" s="73" t="str">
        <f t="shared" si="3174"/>
        <v/>
      </c>
      <c r="DI9884" s="73" t="str">
        <f t="shared" si="3175"/>
        <v/>
      </c>
      <c r="DJ9884" s="73" t="str">
        <f t="shared" si="3176"/>
        <v/>
      </c>
      <c r="DK9884" s="73" t="str">
        <f t="shared" si="3177"/>
        <v/>
      </c>
      <c r="DL9884" s="73" t="str">
        <f t="shared" si="3178"/>
        <v/>
      </c>
      <c r="DM9884" s="73" t="str">
        <f t="shared" si="3179"/>
        <v/>
      </c>
      <c r="DN9884" s="73" t="str">
        <f t="shared" si="3187"/>
        <v/>
      </c>
      <c r="DO9884" s="73" t="str">
        <f t="shared" si="3180"/>
        <v/>
      </c>
      <c r="DP9884" s="73" t="str">
        <f t="shared" si="3181"/>
        <v/>
      </c>
      <c r="DQ9884" s="73" t="str">
        <f t="shared" si="3182"/>
        <v/>
      </c>
      <c r="DR9884" s="73" t="str">
        <f t="shared" si="3183"/>
        <v/>
      </c>
      <c r="DS9884" s="73" t="str">
        <f t="shared" si="3184"/>
        <v/>
      </c>
      <c r="DT9884" s="70" t="str">
        <f t="shared" si="3185"/>
        <v/>
      </c>
      <c r="DU9884" s="70" t="str">
        <f t="shared" si="3186"/>
        <v/>
      </c>
      <c r="DW9884" s="55" t="e">
        <f t="shared" si="3188"/>
        <v>#N/A</v>
      </c>
      <c r="DX9884" s="90" t="e">
        <f t="shared" si="3189"/>
        <v>#N/A</v>
      </c>
    </row>
    <row r="9885" spans="2:128">
      <c r="B9885" s="221"/>
      <c r="C9885" s="159"/>
      <c r="DE9885" s="72" t="str">
        <f t="shared" si="3171"/>
        <v/>
      </c>
      <c r="DF9885" s="73" t="str">
        <f t="shared" si="3172"/>
        <v/>
      </c>
      <c r="DG9885" s="73" t="str">
        <f t="shared" si="3173"/>
        <v/>
      </c>
      <c r="DH9885" s="73" t="str">
        <f t="shared" si="3174"/>
        <v/>
      </c>
      <c r="DI9885" s="73" t="str">
        <f t="shared" si="3175"/>
        <v/>
      </c>
      <c r="DJ9885" s="73" t="str">
        <f t="shared" si="3176"/>
        <v/>
      </c>
      <c r="DK9885" s="73" t="str">
        <f t="shared" si="3177"/>
        <v/>
      </c>
      <c r="DL9885" s="73" t="str">
        <f t="shared" si="3178"/>
        <v/>
      </c>
      <c r="DM9885" s="73" t="str">
        <f t="shared" si="3179"/>
        <v/>
      </c>
      <c r="DN9885" s="73" t="str">
        <f t="shared" si="3187"/>
        <v/>
      </c>
      <c r="DO9885" s="73" t="str">
        <f t="shared" si="3180"/>
        <v/>
      </c>
      <c r="DP9885" s="73" t="str">
        <f t="shared" si="3181"/>
        <v/>
      </c>
      <c r="DQ9885" s="73" t="str">
        <f t="shared" si="3182"/>
        <v/>
      </c>
      <c r="DR9885" s="73" t="str">
        <f t="shared" si="3183"/>
        <v/>
      </c>
      <c r="DS9885" s="73" t="str">
        <f t="shared" si="3184"/>
        <v/>
      </c>
      <c r="DT9885" s="70" t="str">
        <f t="shared" si="3185"/>
        <v/>
      </c>
      <c r="DU9885" s="70" t="str">
        <f t="shared" si="3186"/>
        <v/>
      </c>
      <c r="DW9885" s="55" t="e">
        <f t="shared" si="3188"/>
        <v>#N/A</v>
      </c>
      <c r="DX9885" s="90" t="e">
        <f t="shared" si="3189"/>
        <v>#N/A</v>
      </c>
    </row>
    <row r="9886" spans="2:128">
      <c r="B9886" s="221"/>
      <c r="C9886" s="159"/>
      <c r="DE9886" s="72" t="str">
        <f t="shared" ref="DE9886:DE9949" si="3190">IF(B9886="","",1)</f>
        <v/>
      </c>
      <c r="DF9886" s="73" t="str">
        <f t="shared" ref="DF9886:DF9949" si="3191">IF(B9886="","",LN(B9886/(1-B9886)))</f>
        <v/>
      </c>
      <c r="DG9886" s="73" t="str">
        <f t="shared" ref="DG9886:DG9949" si="3192">IF(B9886="","",(B9886-0.5)*DF9886)</f>
        <v/>
      </c>
      <c r="DH9886" s="73" t="str">
        <f t="shared" ref="DH9886:DH9949" si="3193">IF(B9886="","",B9886-0.5)</f>
        <v/>
      </c>
      <c r="DI9886" s="73" t="str">
        <f t="shared" ref="DI9886:DI9949" si="3194">IF(B9886="","",DH9886^2)</f>
        <v/>
      </c>
      <c r="DJ9886" s="73" t="str">
        <f t="shared" ref="DJ9886:DJ9949" si="3195">IF(B9886="","",DF9886*DI9886)</f>
        <v/>
      </c>
      <c r="DK9886" s="73" t="str">
        <f t="shared" ref="DK9886:DK9949" si="3196">IF(B9886="","",DH9886^3)</f>
        <v/>
      </c>
      <c r="DL9886" s="73" t="str">
        <f t="shared" ref="DL9886:DL9949" si="3197">IF(B9886="","",DF9886*DK9886)</f>
        <v/>
      </c>
      <c r="DM9886" s="73" t="str">
        <f t="shared" ref="DM9886:DM9949" si="3198">IF(B9886="","",DH9886^4)</f>
        <v/>
      </c>
      <c r="DN9886" s="73" t="str">
        <f t="shared" si="3187"/>
        <v/>
      </c>
      <c r="DO9886" s="73" t="str">
        <f t="shared" ref="DO9886:DO9949" si="3199">IF(B9886="","",DH9886^5)</f>
        <v/>
      </c>
      <c r="DP9886" s="73" t="str">
        <f t="shared" ref="DP9886:DP9949" si="3200">IF($B9886="","",DF9886*DO9886)</f>
        <v/>
      </c>
      <c r="DQ9886" s="73" t="str">
        <f t="shared" ref="DQ9886:DQ9949" si="3201">IF(B9886="","",DH9886^6)</f>
        <v/>
      </c>
      <c r="DR9886" s="73" t="str">
        <f t="shared" ref="DR9886:DR9949" si="3202">IF($B9886="","",DF9886*DQ9886)</f>
        <v/>
      </c>
      <c r="DS9886" s="73" t="str">
        <f t="shared" ref="DS9886:DS9949" si="3203">IF(B9886="","",DH9886^7)</f>
        <v/>
      </c>
      <c r="DT9886" s="70" t="str">
        <f t="shared" ref="DT9886:DT9949" si="3204">IF($B9886="","",DF9886*DS9886)</f>
        <v/>
      </c>
      <c r="DU9886" s="70" t="str">
        <f t="shared" ref="DU9886:DU9949" si="3205">IF(B9886="","",IF($B$14="u",C9886,IF($B$14="sl",LN(C9886-$C$22),IF($B$14="su",-LN($C$23-C9886),IF($B$14="b",LN((C9886-$C$22)/($C$23-C9886)),"")))))</f>
        <v/>
      </c>
      <c r="DW9886" s="55" t="e">
        <f t="shared" si="3188"/>
        <v>#N/A</v>
      </c>
      <c r="DX9886" s="90" t="e">
        <f t="shared" si="3189"/>
        <v>#N/A</v>
      </c>
    </row>
    <row r="9887" spans="2:128">
      <c r="B9887" s="221"/>
      <c r="C9887" s="159"/>
      <c r="DE9887" s="72" t="str">
        <f t="shared" si="3190"/>
        <v/>
      </c>
      <c r="DF9887" s="73" t="str">
        <f t="shared" si="3191"/>
        <v/>
      </c>
      <c r="DG9887" s="73" t="str">
        <f t="shared" si="3192"/>
        <v/>
      </c>
      <c r="DH9887" s="73" t="str">
        <f t="shared" si="3193"/>
        <v/>
      </c>
      <c r="DI9887" s="73" t="str">
        <f t="shared" si="3194"/>
        <v/>
      </c>
      <c r="DJ9887" s="73" t="str">
        <f t="shared" si="3195"/>
        <v/>
      </c>
      <c r="DK9887" s="73" t="str">
        <f t="shared" si="3196"/>
        <v/>
      </c>
      <c r="DL9887" s="73" t="str">
        <f t="shared" si="3197"/>
        <v/>
      </c>
      <c r="DM9887" s="73" t="str">
        <f t="shared" si="3198"/>
        <v/>
      </c>
      <c r="DN9887" s="73" t="str">
        <f t="shared" ref="DN9887:DN9950" si="3206">IF(B9887="","",DF9887*DM9887)</f>
        <v/>
      </c>
      <c r="DO9887" s="73" t="str">
        <f t="shared" si="3199"/>
        <v/>
      </c>
      <c r="DP9887" s="73" t="str">
        <f t="shared" si="3200"/>
        <v/>
      </c>
      <c r="DQ9887" s="73" t="str">
        <f t="shared" si="3201"/>
        <v/>
      </c>
      <c r="DR9887" s="73" t="str">
        <f t="shared" si="3202"/>
        <v/>
      </c>
      <c r="DS9887" s="73" t="str">
        <f t="shared" si="3203"/>
        <v/>
      </c>
      <c r="DT9887" s="70" t="str">
        <f t="shared" si="3204"/>
        <v/>
      </c>
      <c r="DU9887" s="70" t="str">
        <f t="shared" si="3205"/>
        <v/>
      </c>
      <c r="DW9887" s="55" t="e">
        <f t="shared" si="3188"/>
        <v>#N/A</v>
      </c>
      <c r="DX9887" s="90" t="e">
        <f t="shared" si="3189"/>
        <v>#N/A</v>
      </c>
    </row>
    <row r="9888" spans="2:128">
      <c r="B9888" s="221"/>
      <c r="C9888" s="159"/>
      <c r="DE9888" s="72" t="str">
        <f t="shared" si="3190"/>
        <v/>
      </c>
      <c r="DF9888" s="73" t="str">
        <f t="shared" si="3191"/>
        <v/>
      </c>
      <c r="DG9888" s="73" t="str">
        <f t="shared" si="3192"/>
        <v/>
      </c>
      <c r="DH9888" s="73" t="str">
        <f t="shared" si="3193"/>
        <v/>
      </c>
      <c r="DI9888" s="73" t="str">
        <f t="shared" si="3194"/>
        <v/>
      </c>
      <c r="DJ9888" s="73" t="str">
        <f t="shared" si="3195"/>
        <v/>
      </c>
      <c r="DK9888" s="73" t="str">
        <f t="shared" si="3196"/>
        <v/>
      </c>
      <c r="DL9888" s="73" t="str">
        <f t="shared" si="3197"/>
        <v/>
      </c>
      <c r="DM9888" s="73" t="str">
        <f t="shared" si="3198"/>
        <v/>
      </c>
      <c r="DN9888" s="73" t="str">
        <f t="shared" si="3206"/>
        <v/>
      </c>
      <c r="DO9888" s="73" t="str">
        <f t="shared" si="3199"/>
        <v/>
      </c>
      <c r="DP9888" s="73" t="str">
        <f t="shared" si="3200"/>
        <v/>
      </c>
      <c r="DQ9888" s="73" t="str">
        <f t="shared" si="3201"/>
        <v/>
      </c>
      <c r="DR9888" s="73" t="str">
        <f t="shared" si="3202"/>
        <v/>
      </c>
      <c r="DS9888" s="73" t="str">
        <f t="shared" si="3203"/>
        <v/>
      </c>
      <c r="DT9888" s="70" t="str">
        <f t="shared" si="3204"/>
        <v/>
      </c>
      <c r="DU9888" s="70" t="str">
        <f t="shared" si="3205"/>
        <v/>
      </c>
      <c r="DW9888" s="55" t="e">
        <f t="shared" si="3188"/>
        <v>#N/A</v>
      </c>
      <c r="DX9888" s="90" t="e">
        <f t="shared" si="3189"/>
        <v>#N/A</v>
      </c>
    </row>
    <row r="9889" spans="2:128">
      <c r="B9889" s="221"/>
      <c r="C9889" s="159"/>
      <c r="DE9889" s="72" t="str">
        <f t="shared" si="3190"/>
        <v/>
      </c>
      <c r="DF9889" s="73" t="str">
        <f t="shared" si="3191"/>
        <v/>
      </c>
      <c r="DG9889" s="73" t="str">
        <f t="shared" si="3192"/>
        <v/>
      </c>
      <c r="DH9889" s="73" t="str">
        <f t="shared" si="3193"/>
        <v/>
      </c>
      <c r="DI9889" s="73" t="str">
        <f t="shared" si="3194"/>
        <v/>
      </c>
      <c r="DJ9889" s="73" t="str">
        <f t="shared" si="3195"/>
        <v/>
      </c>
      <c r="DK9889" s="73" t="str">
        <f t="shared" si="3196"/>
        <v/>
      </c>
      <c r="DL9889" s="73" t="str">
        <f t="shared" si="3197"/>
        <v/>
      </c>
      <c r="DM9889" s="73" t="str">
        <f t="shared" si="3198"/>
        <v/>
      </c>
      <c r="DN9889" s="73" t="str">
        <f t="shared" si="3206"/>
        <v/>
      </c>
      <c r="DO9889" s="73" t="str">
        <f t="shared" si="3199"/>
        <v/>
      </c>
      <c r="DP9889" s="73" t="str">
        <f t="shared" si="3200"/>
        <v/>
      </c>
      <c r="DQ9889" s="73" t="str">
        <f t="shared" si="3201"/>
        <v/>
      </c>
      <c r="DR9889" s="73" t="str">
        <f t="shared" si="3202"/>
        <v/>
      </c>
      <c r="DS9889" s="73" t="str">
        <f t="shared" si="3203"/>
        <v/>
      </c>
      <c r="DT9889" s="70" t="str">
        <f t="shared" si="3204"/>
        <v/>
      </c>
      <c r="DU9889" s="70" t="str">
        <f t="shared" si="3205"/>
        <v/>
      </c>
      <c r="DW9889" s="55" t="e">
        <f t="shared" si="3188"/>
        <v>#N/A</v>
      </c>
      <c r="DX9889" s="90" t="e">
        <f t="shared" si="3189"/>
        <v>#N/A</v>
      </c>
    </row>
    <row r="9890" spans="2:128">
      <c r="B9890" s="221"/>
      <c r="C9890" s="159"/>
      <c r="DE9890" s="72" t="str">
        <f t="shared" si="3190"/>
        <v/>
      </c>
      <c r="DF9890" s="73" t="str">
        <f t="shared" si="3191"/>
        <v/>
      </c>
      <c r="DG9890" s="73" t="str">
        <f t="shared" si="3192"/>
        <v/>
      </c>
      <c r="DH9890" s="73" t="str">
        <f t="shared" si="3193"/>
        <v/>
      </c>
      <c r="DI9890" s="73" t="str">
        <f t="shared" si="3194"/>
        <v/>
      </c>
      <c r="DJ9890" s="73" t="str">
        <f t="shared" si="3195"/>
        <v/>
      </c>
      <c r="DK9890" s="73" t="str">
        <f t="shared" si="3196"/>
        <v/>
      </c>
      <c r="DL9890" s="73" t="str">
        <f t="shared" si="3197"/>
        <v/>
      </c>
      <c r="DM9890" s="73" t="str">
        <f t="shared" si="3198"/>
        <v/>
      </c>
      <c r="DN9890" s="73" t="str">
        <f t="shared" si="3206"/>
        <v/>
      </c>
      <c r="DO9890" s="73" t="str">
        <f t="shared" si="3199"/>
        <v/>
      </c>
      <c r="DP9890" s="73" t="str">
        <f t="shared" si="3200"/>
        <v/>
      </c>
      <c r="DQ9890" s="73" t="str">
        <f t="shared" si="3201"/>
        <v/>
      </c>
      <c r="DR9890" s="73" t="str">
        <f t="shared" si="3202"/>
        <v/>
      </c>
      <c r="DS9890" s="73" t="str">
        <f t="shared" si="3203"/>
        <v/>
      </c>
      <c r="DT9890" s="70" t="str">
        <f t="shared" si="3204"/>
        <v/>
      </c>
      <c r="DU9890" s="70" t="str">
        <f t="shared" si="3205"/>
        <v/>
      </c>
      <c r="DW9890" s="55" t="e">
        <f t="shared" si="3188"/>
        <v>#N/A</v>
      </c>
      <c r="DX9890" s="90" t="e">
        <f t="shared" si="3189"/>
        <v>#N/A</v>
      </c>
    </row>
    <row r="9891" spans="2:128">
      <c r="B9891" s="221"/>
      <c r="C9891" s="159"/>
      <c r="DE9891" s="72" t="str">
        <f t="shared" si="3190"/>
        <v/>
      </c>
      <c r="DF9891" s="73" t="str">
        <f t="shared" si="3191"/>
        <v/>
      </c>
      <c r="DG9891" s="73" t="str">
        <f t="shared" si="3192"/>
        <v/>
      </c>
      <c r="DH9891" s="73" t="str">
        <f t="shared" si="3193"/>
        <v/>
      </c>
      <c r="DI9891" s="73" t="str">
        <f t="shared" si="3194"/>
        <v/>
      </c>
      <c r="DJ9891" s="73" t="str">
        <f t="shared" si="3195"/>
        <v/>
      </c>
      <c r="DK9891" s="73" t="str">
        <f t="shared" si="3196"/>
        <v/>
      </c>
      <c r="DL9891" s="73" t="str">
        <f t="shared" si="3197"/>
        <v/>
      </c>
      <c r="DM9891" s="73" t="str">
        <f t="shared" si="3198"/>
        <v/>
      </c>
      <c r="DN9891" s="73" t="str">
        <f t="shared" si="3206"/>
        <v/>
      </c>
      <c r="DO9891" s="73" t="str">
        <f t="shared" si="3199"/>
        <v/>
      </c>
      <c r="DP9891" s="73" t="str">
        <f t="shared" si="3200"/>
        <v/>
      </c>
      <c r="DQ9891" s="73" t="str">
        <f t="shared" si="3201"/>
        <v/>
      </c>
      <c r="DR9891" s="73" t="str">
        <f t="shared" si="3202"/>
        <v/>
      </c>
      <c r="DS9891" s="73" t="str">
        <f t="shared" si="3203"/>
        <v/>
      </c>
      <c r="DT9891" s="70" t="str">
        <f t="shared" si="3204"/>
        <v/>
      </c>
      <c r="DU9891" s="70" t="str">
        <f t="shared" si="3205"/>
        <v/>
      </c>
      <c r="DW9891" s="55" t="e">
        <f t="shared" si="3188"/>
        <v>#N/A</v>
      </c>
      <c r="DX9891" s="90" t="e">
        <f t="shared" si="3189"/>
        <v>#N/A</v>
      </c>
    </row>
    <row r="9892" spans="2:128">
      <c r="B9892" s="221"/>
      <c r="C9892" s="159"/>
      <c r="DE9892" s="72" t="str">
        <f t="shared" si="3190"/>
        <v/>
      </c>
      <c r="DF9892" s="73" t="str">
        <f t="shared" si="3191"/>
        <v/>
      </c>
      <c r="DG9892" s="73" t="str">
        <f t="shared" si="3192"/>
        <v/>
      </c>
      <c r="DH9892" s="73" t="str">
        <f t="shared" si="3193"/>
        <v/>
      </c>
      <c r="DI9892" s="73" t="str">
        <f t="shared" si="3194"/>
        <v/>
      </c>
      <c r="DJ9892" s="73" t="str">
        <f t="shared" si="3195"/>
        <v/>
      </c>
      <c r="DK9892" s="73" t="str">
        <f t="shared" si="3196"/>
        <v/>
      </c>
      <c r="DL9892" s="73" t="str">
        <f t="shared" si="3197"/>
        <v/>
      </c>
      <c r="DM9892" s="73" t="str">
        <f t="shared" si="3198"/>
        <v/>
      </c>
      <c r="DN9892" s="73" t="str">
        <f t="shared" si="3206"/>
        <v/>
      </c>
      <c r="DO9892" s="73" t="str">
        <f t="shared" si="3199"/>
        <v/>
      </c>
      <c r="DP9892" s="73" t="str">
        <f t="shared" si="3200"/>
        <v/>
      </c>
      <c r="DQ9892" s="73" t="str">
        <f t="shared" si="3201"/>
        <v/>
      </c>
      <c r="DR9892" s="73" t="str">
        <f t="shared" si="3202"/>
        <v/>
      </c>
      <c r="DS9892" s="73" t="str">
        <f t="shared" si="3203"/>
        <v/>
      </c>
      <c r="DT9892" s="70" t="str">
        <f t="shared" si="3204"/>
        <v/>
      </c>
      <c r="DU9892" s="70" t="str">
        <f t="shared" si="3205"/>
        <v/>
      </c>
      <c r="DW9892" s="55" t="e">
        <f t="shared" si="3188"/>
        <v>#N/A</v>
      </c>
      <c r="DX9892" s="90" t="e">
        <f t="shared" si="3189"/>
        <v>#N/A</v>
      </c>
    </row>
    <row r="9893" spans="2:128">
      <c r="B9893" s="221"/>
      <c r="C9893" s="159"/>
      <c r="DE9893" s="72" t="str">
        <f t="shared" si="3190"/>
        <v/>
      </c>
      <c r="DF9893" s="73" t="str">
        <f t="shared" si="3191"/>
        <v/>
      </c>
      <c r="DG9893" s="73" t="str">
        <f t="shared" si="3192"/>
        <v/>
      </c>
      <c r="DH9893" s="73" t="str">
        <f t="shared" si="3193"/>
        <v/>
      </c>
      <c r="DI9893" s="73" t="str">
        <f t="shared" si="3194"/>
        <v/>
      </c>
      <c r="DJ9893" s="73" t="str">
        <f t="shared" si="3195"/>
        <v/>
      </c>
      <c r="DK9893" s="73" t="str">
        <f t="shared" si="3196"/>
        <v/>
      </c>
      <c r="DL9893" s="73" t="str">
        <f t="shared" si="3197"/>
        <v/>
      </c>
      <c r="DM9893" s="73" t="str">
        <f t="shared" si="3198"/>
        <v/>
      </c>
      <c r="DN9893" s="73" t="str">
        <f t="shared" si="3206"/>
        <v/>
      </c>
      <c r="DO9893" s="73" t="str">
        <f t="shared" si="3199"/>
        <v/>
      </c>
      <c r="DP9893" s="73" t="str">
        <f t="shared" si="3200"/>
        <v/>
      </c>
      <c r="DQ9893" s="73" t="str">
        <f t="shared" si="3201"/>
        <v/>
      </c>
      <c r="DR9893" s="73" t="str">
        <f t="shared" si="3202"/>
        <v/>
      </c>
      <c r="DS9893" s="73" t="str">
        <f t="shared" si="3203"/>
        <v/>
      </c>
      <c r="DT9893" s="70" t="str">
        <f t="shared" si="3204"/>
        <v/>
      </c>
      <c r="DU9893" s="70" t="str">
        <f t="shared" si="3205"/>
        <v/>
      </c>
      <c r="DW9893" s="55" t="e">
        <f t="shared" si="3188"/>
        <v>#N/A</v>
      </c>
      <c r="DX9893" s="90" t="e">
        <f t="shared" si="3189"/>
        <v>#N/A</v>
      </c>
    </row>
    <row r="9894" spans="2:128">
      <c r="B9894" s="221"/>
      <c r="C9894" s="159"/>
      <c r="DE9894" s="72" t="str">
        <f t="shared" si="3190"/>
        <v/>
      </c>
      <c r="DF9894" s="73" t="str">
        <f t="shared" si="3191"/>
        <v/>
      </c>
      <c r="DG9894" s="73" t="str">
        <f t="shared" si="3192"/>
        <v/>
      </c>
      <c r="DH9894" s="73" t="str">
        <f t="shared" si="3193"/>
        <v/>
      </c>
      <c r="DI9894" s="73" t="str">
        <f t="shared" si="3194"/>
        <v/>
      </c>
      <c r="DJ9894" s="73" t="str">
        <f t="shared" si="3195"/>
        <v/>
      </c>
      <c r="DK9894" s="73" t="str">
        <f t="shared" si="3196"/>
        <v/>
      </c>
      <c r="DL9894" s="73" t="str">
        <f t="shared" si="3197"/>
        <v/>
      </c>
      <c r="DM9894" s="73" t="str">
        <f t="shared" si="3198"/>
        <v/>
      </c>
      <c r="DN9894" s="73" t="str">
        <f t="shared" si="3206"/>
        <v/>
      </c>
      <c r="DO9894" s="73" t="str">
        <f t="shared" si="3199"/>
        <v/>
      </c>
      <c r="DP9894" s="73" t="str">
        <f t="shared" si="3200"/>
        <v/>
      </c>
      <c r="DQ9894" s="73" t="str">
        <f t="shared" si="3201"/>
        <v/>
      </c>
      <c r="DR9894" s="73" t="str">
        <f t="shared" si="3202"/>
        <v/>
      </c>
      <c r="DS9894" s="73" t="str">
        <f t="shared" si="3203"/>
        <v/>
      </c>
      <c r="DT9894" s="70" t="str">
        <f t="shared" si="3204"/>
        <v/>
      </c>
      <c r="DU9894" s="70" t="str">
        <f t="shared" si="3205"/>
        <v/>
      </c>
      <c r="DW9894" s="55" t="e">
        <f t="shared" si="3188"/>
        <v>#N/A</v>
      </c>
      <c r="DX9894" s="90" t="e">
        <f t="shared" si="3189"/>
        <v>#N/A</v>
      </c>
    </row>
    <row r="9895" spans="2:128">
      <c r="B9895" s="221"/>
      <c r="C9895" s="159"/>
      <c r="DE9895" s="72" t="str">
        <f t="shared" si="3190"/>
        <v/>
      </c>
      <c r="DF9895" s="73" t="str">
        <f t="shared" si="3191"/>
        <v/>
      </c>
      <c r="DG9895" s="73" t="str">
        <f t="shared" si="3192"/>
        <v/>
      </c>
      <c r="DH9895" s="73" t="str">
        <f t="shared" si="3193"/>
        <v/>
      </c>
      <c r="DI9895" s="73" t="str">
        <f t="shared" si="3194"/>
        <v/>
      </c>
      <c r="DJ9895" s="73" t="str">
        <f t="shared" si="3195"/>
        <v/>
      </c>
      <c r="DK9895" s="73" t="str">
        <f t="shared" si="3196"/>
        <v/>
      </c>
      <c r="DL9895" s="73" t="str">
        <f t="shared" si="3197"/>
        <v/>
      </c>
      <c r="DM9895" s="73" t="str">
        <f t="shared" si="3198"/>
        <v/>
      </c>
      <c r="DN9895" s="73" t="str">
        <f t="shared" si="3206"/>
        <v/>
      </c>
      <c r="DO9895" s="73" t="str">
        <f t="shared" si="3199"/>
        <v/>
      </c>
      <c r="DP9895" s="73" t="str">
        <f t="shared" si="3200"/>
        <v/>
      </c>
      <c r="DQ9895" s="73" t="str">
        <f t="shared" si="3201"/>
        <v/>
      </c>
      <c r="DR9895" s="73" t="str">
        <f t="shared" si="3202"/>
        <v/>
      </c>
      <c r="DS9895" s="73" t="str">
        <f t="shared" si="3203"/>
        <v/>
      </c>
      <c r="DT9895" s="70" t="str">
        <f t="shared" si="3204"/>
        <v/>
      </c>
      <c r="DU9895" s="70" t="str">
        <f t="shared" si="3205"/>
        <v/>
      </c>
      <c r="DW9895" s="55" t="e">
        <f t="shared" si="3188"/>
        <v>#N/A</v>
      </c>
      <c r="DX9895" s="90" t="e">
        <f t="shared" si="3189"/>
        <v>#N/A</v>
      </c>
    </row>
    <row r="9896" spans="2:128">
      <c r="B9896" s="221"/>
      <c r="C9896" s="159"/>
      <c r="DE9896" s="72" t="str">
        <f t="shared" si="3190"/>
        <v/>
      </c>
      <c r="DF9896" s="73" t="str">
        <f t="shared" si="3191"/>
        <v/>
      </c>
      <c r="DG9896" s="73" t="str">
        <f t="shared" si="3192"/>
        <v/>
      </c>
      <c r="DH9896" s="73" t="str">
        <f t="shared" si="3193"/>
        <v/>
      </c>
      <c r="DI9896" s="73" t="str">
        <f t="shared" si="3194"/>
        <v/>
      </c>
      <c r="DJ9896" s="73" t="str">
        <f t="shared" si="3195"/>
        <v/>
      </c>
      <c r="DK9896" s="73" t="str">
        <f t="shared" si="3196"/>
        <v/>
      </c>
      <c r="DL9896" s="73" t="str">
        <f t="shared" si="3197"/>
        <v/>
      </c>
      <c r="DM9896" s="73" t="str">
        <f t="shared" si="3198"/>
        <v/>
      </c>
      <c r="DN9896" s="73" t="str">
        <f t="shared" si="3206"/>
        <v/>
      </c>
      <c r="DO9896" s="73" t="str">
        <f t="shared" si="3199"/>
        <v/>
      </c>
      <c r="DP9896" s="73" t="str">
        <f t="shared" si="3200"/>
        <v/>
      </c>
      <c r="DQ9896" s="73" t="str">
        <f t="shared" si="3201"/>
        <v/>
      </c>
      <c r="DR9896" s="73" t="str">
        <f t="shared" si="3202"/>
        <v/>
      </c>
      <c r="DS9896" s="73" t="str">
        <f t="shared" si="3203"/>
        <v/>
      </c>
      <c r="DT9896" s="70" t="str">
        <f t="shared" si="3204"/>
        <v/>
      </c>
      <c r="DU9896" s="70" t="str">
        <f t="shared" si="3205"/>
        <v/>
      </c>
      <c r="DW9896" s="55" t="e">
        <f t="shared" si="3188"/>
        <v>#N/A</v>
      </c>
      <c r="DX9896" s="90" t="e">
        <f t="shared" si="3189"/>
        <v>#N/A</v>
      </c>
    </row>
    <row r="9897" spans="2:128">
      <c r="B9897" s="221"/>
      <c r="C9897" s="159"/>
      <c r="DE9897" s="72" t="str">
        <f t="shared" si="3190"/>
        <v/>
      </c>
      <c r="DF9897" s="73" t="str">
        <f t="shared" si="3191"/>
        <v/>
      </c>
      <c r="DG9897" s="73" t="str">
        <f t="shared" si="3192"/>
        <v/>
      </c>
      <c r="DH9897" s="73" t="str">
        <f t="shared" si="3193"/>
        <v/>
      </c>
      <c r="DI9897" s="73" t="str">
        <f t="shared" si="3194"/>
        <v/>
      </c>
      <c r="DJ9897" s="73" t="str">
        <f t="shared" si="3195"/>
        <v/>
      </c>
      <c r="DK9897" s="73" t="str">
        <f t="shared" si="3196"/>
        <v/>
      </c>
      <c r="DL9897" s="73" t="str">
        <f t="shared" si="3197"/>
        <v/>
      </c>
      <c r="DM9897" s="73" t="str">
        <f t="shared" si="3198"/>
        <v/>
      </c>
      <c r="DN9897" s="73" t="str">
        <f t="shared" si="3206"/>
        <v/>
      </c>
      <c r="DO9897" s="73" t="str">
        <f t="shared" si="3199"/>
        <v/>
      </c>
      <c r="DP9897" s="73" t="str">
        <f t="shared" si="3200"/>
        <v/>
      </c>
      <c r="DQ9897" s="73" t="str">
        <f t="shared" si="3201"/>
        <v/>
      </c>
      <c r="DR9897" s="73" t="str">
        <f t="shared" si="3202"/>
        <v/>
      </c>
      <c r="DS9897" s="73" t="str">
        <f t="shared" si="3203"/>
        <v/>
      </c>
      <c r="DT9897" s="70" t="str">
        <f t="shared" si="3204"/>
        <v/>
      </c>
      <c r="DU9897" s="70" t="str">
        <f t="shared" si="3205"/>
        <v/>
      </c>
      <c r="DW9897" s="55" t="e">
        <f t="shared" si="3188"/>
        <v>#N/A</v>
      </c>
      <c r="DX9897" s="90" t="e">
        <f t="shared" si="3189"/>
        <v>#N/A</v>
      </c>
    </row>
    <row r="9898" spans="2:128">
      <c r="B9898" s="221"/>
      <c r="C9898" s="159"/>
      <c r="DE9898" s="72" t="str">
        <f t="shared" si="3190"/>
        <v/>
      </c>
      <c r="DF9898" s="73" t="str">
        <f t="shared" si="3191"/>
        <v/>
      </c>
      <c r="DG9898" s="73" t="str">
        <f t="shared" si="3192"/>
        <v/>
      </c>
      <c r="DH9898" s="73" t="str">
        <f t="shared" si="3193"/>
        <v/>
      </c>
      <c r="DI9898" s="73" t="str">
        <f t="shared" si="3194"/>
        <v/>
      </c>
      <c r="DJ9898" s="73" t="str">
        <f t="shared" si="3195"/>
        <v/>
      </c>
      <c r="DK9898" s="73" t="str">
        <f t="shared" si="3196"/>
        <v/>
      </c>
      <c r="DL9898" s="73" t="str">
        <f t="shared" si="3197"/>
        <v/>
      </c>
      <c r="DM9898" s="73" t="str">
        <f t="shared" si="3198"/>
        <v/>
      </c>
      <c r="DN9898" s="73" t="str">
        <f t="shared" si="3206"/>
        <v/>
      </c>
      <c r="DO9898" s="73" t="str">
        <f t="shared" si="3199"/>
        <v/>
      </c>
      <c r="DP9898" s="73" t="str">
        <f t="shared" si="3200"/>
        <v/>
      </c>
      <c r="DQ9898" s="73" t="str">
        <f t="shared" si="3201"/>
        <v/>
      </c>
      <c r="DR9898" s="73" t="str">
        <f t="shared" si="3202"/>
        <v/>
      </c>
      <c r="DS9898" s="73" t="str">
        <f t="shared" si="3203"/>
        <v/>
      </c>
      <c r="DT9898" s="70" t="str">
        <f t="shared" si="3204"/>
        <v/>
      </c>
      <c r="DU9898" s="70" t="str">
        <f t="shared" si="3205"/>
        <v/>
      </c>
      <c r="DW9898" s="55" t="e">
        <f t="shared" ref="DW9898:DW9961" si="3207">IF(B9886="",NA(),B9886)</f>
        <v>#N/A</v>
      </c>
      <c r="DX9898" s="90" t="e">
        <f t="shared" ref="DX9898:DX9961" si="3208">IF(C9886="",NA(),C9886)</f>
        <v>#N/A</v>
      </c>
    </row>
    <row r="9899" spans="2:128">
      <c r="B9899" s="221"/>
      <c r="C9899" s="159"/>
      <c r="DE9899" s="72" t="str">
        <f t="shared" si="3190"/>
        <v/>
      </c>
      <c r="DF9899" s="73" t="str">
        <f t="shared" si="3191"/>
        <v/>
      </c>
      <c r="DG9899" s="73" t="str">
        <f t="shared" si="3192"/>
        <v/>
      </c>
      <c r="DH9899" s="73" t="str">
        <f t="shared" si="3193"/>
        <v/>
      </c>
      <c r="DI9899" s="73" t="str">
        <f t="shared" si="3194"/>
        <v/>
      </c>
      <c r="DJ9899" s="73" t="str">
        <f t="shared" si="3195"/>
        <v/>
      </c>
      <c r="DK9899" s="73" t="str">
        <f t="shared" si="3196"/>
        <v/>
      </c>
      <c r="DL9899" s="73" t="str">
        <f t="shared" si="3197"/>
        <v/>
      </c>
      <c r="DM9899" s="73" t="str">
        <f t="shared" si="3198"/>
        <v/>
      </c>
      <c r="DN9899" s="73" t="str">
        <f t="shared" si="3206"/>
        <v/>
      </c>
      <c r="DO9899" s="73" t="str">
        <f t="shared" si="3199"/>
        <v/>
      </c>
      <c r="DP9899" s="73" t="str">
        <f t="shared" si="3200"/>
        <v/>
      </c>
      <c r="DQ9899" s="73" t="str">
        <f t="shared" si="3201"/>
        <v/>
      </c>
      <c r="DR9899" s="73" t="str">
        <f t="shared" si="3202"/>
        <v/>
      </c>
      <c r="DS9899" s="73" t="str">
        <f t="shared" si="3203"/>
        <v/>
      </c>
      <c r="DT9899" s="70" t="str">
        <f t="shared" si="3204"/>
        <v/>
      </c>
      <c r="DU9899" s="70" t="str">
        <f t="shared" si="3205"/>
        <v/>
      </c>
      <c r="DW9899" s="55" t="e">
        <f t="shared" si="3207"/>
        <v>#N/A</v>
      </c>
      <c r="DX9899" s="90" t="e">
        <f t="shared" si="3208"/>
        <v>#N/A</v>
      </c>
    </row>
    <row r="9900" spans="2:128">
      <c r="B9900" s="221"/>
      <c r="C9900" s="159"/>
      <c r="DE9900" s="72" t="str">
        <f t="shared" si="3190"/>
        <v/>
      </c>
      <c r="DF9900" s="73" t="str">
        <f t="shared" si="3191"/>
        <v/>
      </c>
      <c r="DG9900" s="73" t="str">
        <f t="shared" si="3192"/>
        <v/>
      </c>
      <c r="DH9900" s="73" t="str">
        <f t="shared" si="3193"/>
        <v/>
      </c>
      <c r="DI9900" s="73" t="str">
        <f t="shared" si="3194"/>
        <v/>
      </c>
      <c r="DJ9900" s="73" t="str">
        <f t="shared" si="3195"/>
        <v/>
      </c>
      <c r="DK9900" s="73" t="str">
        <f t="shared" si="3196"/>
        <v/>
      </c>
      <c r="DL9900" s="73" t="str">
        <f t="shared" si="3197"/>
        <v/>
      </c>
      <c r="DM9900" s="73" t="str">
        <f t="shared" si="3198"/>
        <v/>
      </c>
      <c r="DN9900" s="73" t="str">
        <f t="shared" si="3206"/>
        <v/>
      </c>
      <c r="DO9900" s="73" t="str">
        <f t="shared" si="3199"/>
        <v/>
      </c>
      <c r="DP9900" s="73" t="str">
        <f t="shared" si="3200"/>
        <v/>
      </c>
      <c r="DQ9900" s="73" t="str">
        <f t="shared" si="3201"/>
        <v/>
      </c>
      <c r="DR9900" s="73" t="str">
        <f t="shared" si="3202"/>
        <v/>
      </c>
      <c r="DS9900" s="73" t="str">
        <f t="shared" si="3203"/>
        <v/>
      </c>
      <c r="DT9900" s="70" t="str">
        <f t="shared" si="3204"/>
        <v/>
      </c>
      <c r="DU9900" s="70" t="str">
        <f t="shared" si="3205"/>
        <v/>
      </c>
      <c r="DW9900" s="55" t="e">
        <f t="shared" si="3207"/>
        <v>#N/A</v>
      </c>
      <c r="DX9900" s="90" t="e">
        <f t="shared" si="3208"/>
        <v>#N/A</v>
      </c>
    </row>
    <row r="9901" spans="2:128">
      <c r="B9901" s="221"/>
      <c r="C9901" s="159"/>
      <c r="DE9901" s="72" t="str">
        <f t="shared" si="3190"/>
        <v/>
      </c>
      <c r="DF9901" s="73" t="str">
        <f t="shared" si="3191"/>
        <v/>
      </c>
      <c r="DG9901" s="73" t="str">
        <f t="shared" si="3192"/>
        <v/>
      </c>
      <c r="DH9901" s="73" t="str">
        <f t="shared" si="3193"/>
        <v/>
      </c>
      <c r="DI9901" s="73" t="str">
        <f t="shared" si="3194"/>
        <v/>
      </c>
      <c r="DJ9901" s="73" t="str">
        <f t="shared" si="3195"/>
        <v/>
      </c>
      <c r="DK9901" s="73" t="str">
        <f t="shared" si="3196"/>
        <v/>
      </c>
      <c r="DL9901" s="73" t="str">
        <f t="shared" si="3197"/>
        <v/>
      </c>
      <c r="DM9901" s="73" t="str">
        <f t="shared" si="3198"/>
        <v/>
      </c>
      <c r="DN9901" s="73" t="str">
        <f t="shared" si="3206"/>
        <v/>
      </c>
      <c r="DO9901" s="73" t="str">
        <f t="shared" si="3199"/>
        <v/>
      </c>
      <c r="DP9901" s="73" t="str">
        <f t="shared" si="3200"/>
        <v/>
      </c>
      <c r="DQ9901" s="73" t="str">
        <f t="shared" si="3201"/>
        <v/>
      </c>
      <c r="DR9901" s="73" t="str">
        <f t="shared" si="3202"/>
        <v/>
      </c>
      <c r="DS9901" s="73" t="str">
        <f t="shared" si="3203"/>
        <v/>
      </c>
      <c r="DT9901" s="70" t="str">
        <f t="shared" si="3204"/>
        <v/>
      </c>
      <c r="DU9901" s="70" t="str">
        <f t="shared" si="3205"/>
        <v/>
      </c>
      <c r="DW9901" s="55" t="e">
        <f t="shared" si="3207"/>
        <v>#N/A</v>
      </c>
      <c r="DX9901" s="90" t="e">
        <f t="shared" si="3208"/>
        <v>#N/A</v>
      </c>
    </row>
    <row r="9902" spans="2:128">
      <c r="B9902" s="221"/>
      <c r="C9902" s="159"/>
      <c r="DE9902" s="72" t="str">
        <f t="shared" si="3190"/>
        <v/>
      </c>
      <c r="DF9902" s="73" t="str">
        <f t="shared" si="3191"/>
        <v/>
      </c>
      <c r="DG9902" s="73" t="str">
        <f t="shared" si="3192"/>
        <v/>
      </c>
      <c r="DH9902" s="73" t="str">
        <f t="shared" si="3193"/>
        <v/>
      </c>
      <c r="DI9902" s="73" t="str">
        <f t="shared" si="3194"/>
        <v/>
      </c>
      <c r="DJ9902" s="73" t="str">
        <f t="shared" si="3195"/>
        <v/>
      </c>
      <c r="DK9902" s="73" t="str">
        <f t="shared" si="3196"/>
        <v/>
      </c>
      <c r="DL9902" s="73" t="str">
        <f t="shared" si="3197"/>
        <v/>
      </c>
      <c r="DM9902" s="73" t="str">
        <f t="shared" si="3198"/>
        <v/>
      </c>
      <c r="DN9902" s="73" t="str">
        <f t="shared" si="3206"/>
        <v/>
      </c>
      <c r="DO9902" s="73" t="str">
        <f t="shared" si="3199"/>
        <v/>
      </c>
      <c r="DP9902" s="73" t="str">
        <f t="shared" si="3200"/>
        <v/>
      </c>
      <c r="DQ9902" s="73" t="str">
        <f t="shared" si="3201"/>
        <v/>
      </c>
      <c r="DR9902" s="73" t="str">
        <f t="shared" si="3202"/>
        <v/>
      </c>
      <c r="DS9902" s="73" t="str">
        <f t="shared" si="3203"/>
        <v/>
      </c>
      <c r="DT9902" s="70" t="str">
        <f t="shared" si="3204"/>
        <v/>
      </c>
      <c r="DU9902" s="70" t="str">
        <f t="shared" si="3205"/>
        <v/>
      </c>
      <c r="DW9902" s="55" t="e">
        <f t="shared" si="3207"/>
        <v>#N/A</v>
      </c>
      <c r="DX9902" s="90" t="e">
        <f t="shared" si="3208"/>
        <v>#N/A</v>
      </c>
    </row>
    <row r="9903" spans="2:128">
      <c r="B9903" s="221"/>
      <c r="C9903" s="159"/>
      <c r="DE9903" s="72" t="str">
        <f t="shared" si="3190"/>
        <v/>
      </c>
      <c r="DF9903" s="73" t="str">
        <f t="shared" si="3191"/>
        <v/>
      </c>
      <c r="DG9903" s="73" t="str">
        <f t="shared" si="3192"/>
        <v/>
      </c>
      <c r="DH9903" s="73" t="str">
        <f t="shared" si="3193"/>
        <v/>
      </c>
      <c r="DI9903" s="73" t="str">
        <f t="shared" si="3194"/>
        <v/>
      </c>
      <c r="DJ9903" s="73" t="str">
        <f t="shared" si="3195"/>
        <v/>
      </c>
      <c r="DK9903" s="73" t="str">
        <f t="shared" si="3196"/>
        <v/>
      </c>
      <c r="DL9903" s="73" t="str">
        <f t="shared" si="3197"/>
        <v/>
      </c>
      <c r="DM9903" s="73" t="str">
        <f t="shared" si="3198"/>
        <v/>
      </c>
      <c r="DN9903" s="73" t="str">
        <f t="shared" si="3206"/>
        <v/>
      </c>
      <c r="DO9903" s="73" t="str">
        <f t="shared" si="3199"/>
        <v/>
      </c>
      <c r="DP9903" s="73" t="str">
        <f t="shared" si="3200"/>
        <v/>
      </c>
      <c r="DQ9903" s="73" t="str">
        <f t="shared" si="3201"/>
        <v/>
      </c>
      <c r="DR9903" s="73" t="str">
        <f t="shared" si="3202"/>
        <v/>
      </c>
      <c r="DS9903" s="73" t="str">
        <f t="shared" si="3203"/>
        <v/>
      </c>
      <c r="DT9903" s="70" t="str">
        <f t="shared" si="3204"/>
        <v/>
      </c>
      <c r="DU9903" s="70" t="str">
        <f t="shared" si="3205"/>
        <v/>
      </c>
      <c r="DW9903" s="55" t="e">
        <f t="shared" si="3207"/>
        <v>#N/A</v>
      </c>
      <c r="DX9903" s="90" t="e">
        <f t="shared" si="3208"/>
        <v>#N/A</v>
      </c>
    </row>
    <row r="9904" spans="2:128">
      <c r="B9904" s="221"/>
      <c r="C9904" s="159"/>
      <c r="DE9904" s="72" t="str">
        <f t="shared" si="3190"/>
        <v/>
      </c>
      <c r="DF9904" s="73" t="str">
        <f t="shared" si="3191"/>
        <v/>
      </c>
      <c r="DG9904" s="73" t="str">
        <f t="shared" si="3192"/>
        <v/>
      </c>
      <c r="DH9904" s="73" t="str">
        <f t="shared" si="3193"/>
        <v/>
      </c>
      <c r="DI9904" s="73" t="str">
        <f t="shared" si="3194"/>
        <v/>
      </c>
      <c r="DJ9904" s="73" t="str">
        <f t="shared" si="3195"/>
        <v/>
      </c>
      <c r="DK9904" s="73" t="str">
        <f t="shared" si="3196"/>
        <v/>
      </c>
      <c r="DL9904" s="73" t="str">
        <f t="shared" si="3197"/>
        <v/>
      </c>
      <c r="DM9904" s="73" t="str">
        <f t="shared" si="3198"/>
        <v/>
      </c>
      <c r="DN9904" s="73" t="str">
        <f t="shared" si="3206"/>
        <v/>
      </c>
      <c r="DO9904" s="73" t="str">
        <f t="shared" si="3199"/>
        <v/>
      </c>
      <c r="DP9904" s="73" t="str">
        <f t="shared" si="3200"/>
        <v/>
      </c>
      <c r="DQ9904" s="73" t="str">
        <f t="shared" si="3201"/>
        <v/>
      </c>
      <c r="DR9904" s="73" t="str">
        <f t="shared" si="3202"/>
        <v/>
      </c>
      <c r="DS9904" s="73" t="str">
        <f t="shared" si="3203"/>
        <v/>
      </c>
      <c r="DT9904" s="70" t="str">
        <f t="shared" si="3204"/>
        <v/>
      </c>
      <c r="DU9904" s="70" t="str">
        <f t="shared" si="3205"/>
        <v/>
      </c>
      <c r="DW9904" s="55" t="e">
        <f t="shared" si="3207"/>
        <v>#N/A</v>
      </c>
      <c r="DX9904" s="90" t="e">
        <f t="shared" si="3208"/>
        <v>#N/A</v>
      </c>
    </row>
    <row r="9905" spans="2:128">
      <c r="B9905" s="221"/>
      <c r="C9905" s="159"/>
      <c r="DE9905" s="72" t="str">
        <f t="shared" si="3190"/>
        <v/>
      </c>
      <c r="DF9905" s="73" t="str">
        <f t="shared" si="3191"/>
        <v/>
      </c>
      <c r="DG9905" s="73" t="str">
        <f t="shared" si="3192"/>
        <v/>
      </c>
      <c r="DH9905" s="73" t="str">
        <f t="shared" si="3193"/>
        <v/>
      </c>
      <c r="DI9905" s="73" t="str">
        <f t="shared" si="3194"/>
        <v/>
      </c>
      <c r="DJ9905" s="73" t="str">
        <f t="shared" si="3195"/>
        <v/>
      </c>
      <c r="DK9905" s="73" t="str">
        <f t="shared" si="3196"/>
        <v/>
      </c>
      <c r="DL9905" s="73" t="str">
        <f t="shared" si="3197"/>
        <v/>
      </c>
      <c r="DM9905" s="73" t="str">
        <f t="shared" si="3198"/>
        <v/>
      </c>
      <c r="DN9905" s="73" t="str">
        <f t="shared" si="3206"/>
        <v/>
      </c>
      <c r="DO9905" s="73" t="str">
        <f t="shared" si="3199"/>
        <v/>
      </c>
      <c r="DP9905" s="73" t="str">
        <f t="shared" si="3200"/>
        <v/>
      </c>
      <c r="DQ9905" s="73" t="str">
        <f t="shared" si="3201"/>
        <v/>
      </c>
      <c r="DR9905" s="73" t="str">
        <f t="shared" si="3202"/>
        <v/>
      </c>
      <c r="DS9905" s="73" t="str">
        <f t="shared" si="3203"/>
        <v/>
      </c>
      <c r="DT9905" s="70" t="str">
        <f t="shared" si="3204"/>
        <v/>
      </c>
      <c r="DU9905" s="70" t="str">
        <f t="shared" si="3205"/>
        <v/>
      </c>
      <c r="DW9905" s="55" t="e">
        <f t="shared" si="3207"/>
        <v>#N/A</v>
      </c>
      <c r="DX9905" s="90" t="e">
        <f t="shared" si="3208"/>
        <v>#N/A</v>
      </c>
    </row>
    <row r="9906" spans="2:128">
      <c r="B9906" s="221"/>
      <c r="C9906" s="159"/>
      <c r="DE9906" s="72" t="str">
        <f t="shared" si="3190"/>
        <v/>
      </c>
      <c r="DF9906" s="73" t="str">
        <f t="shared" si="3191"/>
        <v/>
      </c>
      <c r="DG9906" s="73" t="str">
        <f t="shared" si="3192"/>
        <v/>
      </c>
      <c r="DH9906" s="73" t="str">
        <f t="shared" si="3193"/>
        <v/>
      </c>
      <c r="DI9906" s="73" t="str">
        <f t="shared" si="3194"/>
        <v/>
      </c>
      <c r="DJ9906" s="73" t="str">
        <f t="shared" si="3195"/>
        <v/>
      </c>
      <c r="DK9906" s="73" t="str">
        <f t="shared" si="3196"/>
        <v/>
      </c>
      <c r="DL9906" s="73" t="str">
        <f t="shared" si="3197"/>
        <v/>
      </c>
      <c r="DM9906" s="73" t="str">
        <f t="shared" si="3198"/>
        <v/>
      </c>
      <c r="DN9906" s="73" t="str">
        <f t="shared" si="3206"/>
        <v/>
      </c>
      <c r="DO9906" s="73" t="str">
        <f t="shared" si="3199"/>
        <v/>
      </c>
      <c r="DP9906" s="73" t="str">
        <f t="shared" si="3200"/>
        <v/>
      </c>
      <c r="DQ9906" s="73" t="str">
        <f t="shared" si="3201"/>
        <v/>
      </c>
      <c r="DR9906" s="73" t="str">
        <f t="shared" si="3202"/>
        <v/>
      </c>
      <c r="DS9906" s="73" t="str">
        <f t="shared" si="3203"/>
        <v/>
      </c>
      <c r="DT9906" s="70" t="str">
        <f t="shared" si="3204"/>
        <v/>
      </c>
      <c r="DU9906" s="70" t="str">
        <f t="shared" si="3205"/>
        <v/>
      </c>
      <c r="DW9906" s="55" t="e">
        <f t="shared" si="3207"/>
        <v>#N/A</v>
      </c>
      <c r="DX9906" s="90" t="e">
        <f t="shared" si="3208"/>
        <v>#N/A</v>
      </c>
    </row>
    <row r="9907" spans="2:128">
      <c r="B9907" s="221"/>
      <c r="C9907" s="159"/>
      <c r="DE9907" s="72" t="str">
        <f t="shared" si="3190"/>
        <v/>
      </c>
      <c r="DF9907" s="73" t="str">
        <f t="shared" si="3191"/>
        <v/>
      </c>
      <c r="DG9907" s="73" t="str">
        <f t="shared" si="3192"/>
        <v/>
      </c>
      <c r="DH9907" s="73" t="str">
        <f t="shared" si="3193"/>
        <v/>
      </c>
      <c r="DI9907" s="73" t="str">
        <f t="shared" si="3194"/>
        <v/>
      </c>
      <c r="DJ9907" s="73" t="str">
        <f t="shared" si="3195"/>
        <v/>
      </c>
      <c r="DK9907" s="73" t="str">
        <f t="shared" si="3196"/>
        <v/>
      </c>
      <c r="DL9907" s="73" t="str">
        <f t="shared" si="3197"/>
        <v/>
      </c>
      <c r="DM9907" s="73" t="str">
        <f t="shared" si="3198"/>
        <v/>
      </c>
      <c r="DN9907" s="73" t="str">
        <f t="shared" si="3206"/>
        <v/>
      </c>
      <c r="DO9907" s="73" t="str">
        <f t="shared" si="3199"/>
        <v/>
      </c>
      <c r="DP9907" s="73" t="str">
        <f t="shared" si="3200"/>
        <v/>
      </c>
      <c r="DQ9907" s="73" t="str">
        <f t="shared" si="3201"/>
        <v/>
      </c>
      <c r="DR9907" s="73" t="str">
        <f t="shared" si="3202"/>
        <v/>
      </c>
      <c r="DS9907" s="73" t="str">
        <f t="shared" si="3203"/>
        <v/>
      </c>
      <c r="DT9907" s="70" t="str">
        <f t="shared" si="3204"/>
        <v/>
      </c>
      <c r="DU9907" s="70" t="str">
        <f t="shared" si="3205"/>
        <v/>
      </c>
      <c r="DW9907" s="55" t="e">
        <f t="shared" si="3207"/>
        <v>#N/A</v>
      </c>
      <c r="DX9907" s="90" t="e">
        <f t="shared" si="3208"/>
        <v>#N/A</v>
      </c>
    </row>
    <row r="9908" spans="2:128">
      <c r="B9908" s="221"/>
      <c r="C9908" s="159"/>
      <c r="DE9908" s="72" t="str">
        <f t="shared" si="3190"/>
        <v/>
      </c>
      <c r="DF9908" s="73" t="str">
        <f t="shared" si="3191"/>
        <v/>
      </c>
      <c r="DG9908" s="73" t="str">
        <f t="shared" si="3192"/>
        <v/>
      </c>
      <c r="DH9908" s="73" t="str">
        <f t="shared" si="3193"/>
        <v/>
      </c>
      <c r="DI9908" s="73" t="str">
        <f t="shared" si="3194"/>
        <v/>
      </c>
      <c r="DJ9908" s="73" t="str">
        <f t="shared" si="3195"/>
        <v/>
      </c>
      <c r="DK9908" s="73" t="str">
        <f t="shared" si="3196"/>
        <v/>
      </c>
      <c r="DL9908" s="73" t="str">
        <f t="shared" si="3197"/>
        <v/>
      </c>
      <c r="DM9908" s="73" t="str">
        <f t="shared" si="3198"/>
        <v/>
      </c>
      <c r="DN9908" s="73" t="str">
        <f t="shared" si="3206"/>
        <v/>
      </c>
      <c r="DO9908" s="73" t="str">
        <f t="shared" si="3199"/>
        <v/>
      </c>
      <c r="DP9908" s="73" t="str">
        <f t="shared" si="3200"/>
        <v/>
      </c>
      <c r="DQ9908" s="73" t="str">
        <f t="shared" si="3201"/>
        <v/>
      </c>
      <c r="DR9908" s="73" t="str">
        <f t="shared" si="3202"/>
        <v/>
      </c>
      <c r="DS9908" s="73" t="str">
        <f t="shared" si="3203"/>
        <v/>
      </c>
      <c r="DT9908" s="70" t="str">
        <f t="shared" si="3204"/>
        <v/>
      </c>
      <c r="DU9908" s="70" t="str">
        <f t="shared" si="3205"/>
        <v/>
      </c>
      <c r="DW9908" s="55" t="e">
        <f t="shared" si="3207"/>
        <v>#N/A</v>
      </c>
      <c r="DX9908" s="90" t="e">
        <f t="shared" si="3208"/>
        <v>#N/A</v>
      </c>
    </row>
    <row r="9909" spans="2:128">
      <c r="B9909" s="221"/>
      <c r="C9909" s="159"/>
      <c r="DE9909" s="72" t="str">
        <f t="shared" si="3190"/>
        <v/>
      </c>
      <c r="DF9909" s="73" t="str">
        <f t="shared" si="3191"/>
        <v/>
      </c>
      <c r="DG9909" s="73" t="str">
        <f t="shared" si="3192"/>
        <v/>
      </c>
      <c r="DH9909" s="73" t="str">
        <f t="shared" si="3193"/>
        <v/>
      </c>
      <c r="DI9909" s="73" t="str">
        <f t="shared" si="3194"/>
        <v/>
      </c>
      <c r="DJ9909" s="73" t="str">
        <f t="shared" si="3195"/>
        <v/>
      </c>
      <c r="DK9909" s="73" t="str">
        <f t="shared" si="3196"/>
        <v/>
      </c>
      <c r="DL9909" s="73" t="str">
        <f t="shared" si="3197"/>
        <v/>
      </c>
      <c r="DM9909" s="73" t="str">
        <f t="shared" si="3198"/>
        <v/>
      </c>
      <c r="DN9909" s="73" t="str">
        <f t="shared" si="3206"/>
        <v/>
      </c>
      <c r="DO9909" s="73" t="str">
        <f t="shared" si="3199"/>
        <v/>
      </c>
      <c r="DP9909" s="73" t="str">
        <f t="shared" si="3200"/>
        <v/>
      </c>
      <c r="DQ9909" s="73" t="str">
        <f t="shared" si="3201"/>
        <v/>
      </c>
      <c r="DR9909" s="73" t="str">
        <f t="shared" si="3202"/>
        <v/>
      </c>
      <c r="DS9909" s="73" t="str">
        <f t="shared" si="3203"/>
        <v/>
      </c>
      <c r="DT9909" s="70" t="str">
        <f t="shared" si="3204"/>
        <v/>
      </c>
      <c r="DU9909" s="70" t="str">
        <f t="shared" si="3205"/>
        <v/>
      </c>
      <c r="DW9909" s="55" t="e">
        <f t="shared" si="3207"/>
        <v>#N/A</v>
      </c>
      <c r="DX9909" s="90" t="e">
        <f t="shared" si="3208"/>
        <v>#N/A</v>
      </c>
    </row>
    <row r="9910" spans="2:128">
      <c r="B9910" s="221"/>
      <c r="C9910" s="159"/>
      <c r="DE9910" s="72" t="str">
        <f t="shared" si="3190"/>
        <v/>
      </c>
      <c r="DF9910" s="73" t="str">
        <f t="shared" si="3191"/>
        <v/>
      </c>
      <c r="DG9910" s="73" t="str">
        <f t="shared" si="3192"/>
        <v/>
      </c>
      <c r="DH9910" s="73" t="str">
        <f t="shared" si="3193"/>
        <v/>
      </c>
      <c r="DI9910" s="73" t="str">
        <f t="shared" si="3194"/>
        <v/>
      </c>
      <c r="DJ9910" s="73" t="str">
        <f t="shared" si="3195"/>
        <v/>
      </c>
      <c r="DK9910" s="73" t="str">
        <f t="shared" si="3196"/>
        <v/>
      </c>
      <c r="DL9910" s="73" t="str">
        <f t="shared" si="3197"/>
        <v/>
      </c>
      <c r="DM9910" s="73" t="str">
        <f t="shared" si="3198"/>
        <v/>
      </c>
      <c r="DN9910" s="73" t="str">
        <f t="shared" si="3206"/>
        <v/>
      </c>
      <c r="DO9910" s="73" t="str">
        <f t="shared" si="3199"/>
        <v/>
      </c>
      <c r="DP9910" s="73" t="str">
        <f t="shared" si="3200"/>
        <v/>
      </c>
      <c r="DQ9910" s="73" t="str">
        <f t="shared" si="3201"/>
        <v/>
      </c>
      <c r="DR9910" s="73" t="str">
        <f t="shared" si="3202"/>
        <v/>
      </c>
      <c r="DS9910" s="73" t="str">
        <f t="shared" si="3203"/>
        <v/>
      </c>
      <c r="DT9910" s="70" t="str">
        <f t="shared" si="3204"/>
        <v/>
      </c>
      <c r="DU9910" s="70" t="str">
        <f t="shared" si="3205"/>
        <v/>
      </c>
      <c r="DW9910" s="55" t="e">
        <f t="shared" si="3207"/>
        <v>#N/A</v>
      </c>
      <c r="DX9910" s="90" t="e">
        <f t="shared" si="3208"/>
        <v>#N/A</v>
      </c>
    </row>
    <row r="9911" spans="2:128">
      <c r="B9911" s="221"/>
      <c r="C9911" s="159"/>
      <c r="DE9911" s="72" t="str">
        <f t="shared" si="3190"/>
        <v/>
      </c>
      <c r="DF9911" s="73" t="str">
        <f t="shared" si="3191"/>
        <v/>
      </c>
      <c r="DG9911" s="73" t="str">
        <f t="shared" si="3192"/>
        <v/>
      </c>
      <c r="DH9911" s="73" t="str">
        <f t="shared" si="3193"/>
        <v/>
      </c>
      <c r="DI9911" s="73" t="str">
        <f t="shared" si="3194"/>
        <v/>
      </c>
      <c r="DJ9911" s="73" t="str">
        <f t="shared" si="3195"/>
        <v/>
      </c>
      <c r="DK9911" s="73" t="str">
        <f t="shared" si="3196"/>
        <v/>
      </c>
      <c r="DL9911" s="73" t="str">
        <f t="shared" si="3197"/>
        <v/>
      </c>
      <c r="DM9911" s="73" t="str">
        <f t="shared" si="3198"/>
        <v/>
      </c>
      <c r="DN9911" s="73" t="str">
        <f t="shared" si="3206"/>
        <v/>
      </c>
      <c r="DO9911" s="73" t="str">
        <f t="shared" si="3199"/>
        <v/>
      </c>
      <c r="DP9911" s="73" t="str">
        <f t="shared" si="3200"/>
        <v/>
      </c>
      <c r="DQ9911" s="73" t="str">
        <f t="shared" si="3201"/>
        <v/>
      </c>
      <c r="DR9911" s="73" t="str">
        <f t="shared" si="3202"/>
        <v/>
      </c>
      <c r="DS9911" s="73" t="str">
        <f t="shared" si="3203"/>
        <v/>
      </c>
      <c r="DT9911" s="70" t="str">
        <f t="shared" si="3204"/>
        <v/>
      </c>
      <c r="DU9911" s="70" t="str">
        <f t="shared" si="3205"/>
        <v/>
      </c>
      <c r="DW9911" s="55" t="e">
        <f t="shared" si="3207"/>
        <v>#N/A</v>
      </c>
      <c r="DX9911" s="90" t="e">
        <f t="shared" si="3208"/>
        <v>#N/A</v>
      </c>
    </row>
    <row r="9912" spans="2:128">
      <c r="B9912" s="221"/>
      <c r="C9912" s="159"/>
      <c r="DE9912" s="72" t="str">
        <f t="shared" si="3190"/>
        <v/>
      </c>
      <c r="DF9912" s="73" t="str">
        <f t="shared" si="3191"/>
        <v/>
      </c>
      <c r="DG9912" s="73" t="str">
        <f t="shared" si="3192"/>
        <v/>
      </c>
      <c r="DH9912" s="73" t="str">
        <f t="shared" si="3193"/>
        <v/>
      </c>
      <c r="DI9912" s="73" t="str">
        <f t="shared" si="3194"/>
        <v/>
      </c>
      <c r="DJ9912" s="73" t="str">
        <f t="shared" si="3195"/>
        <v/>
      </c>
      <c r="DK9912" s="73" t="str">
        <f t="shared" si="3196"/>
        <v/>
      </c>
      <c r="DL9912" s="73" t="str">
        <f t="shared" si="3197"/>
        <v/>
      </c>
      <c r="DM9912" s="73" t="str">
        <f t="shared" si="3198"/>
        <v/>
      </c>
      <c r="DN9912" s="73" t="str">
        <f t="shared" si="3206"/>
        <v/>
      </c>
      <c r="DO9912" s="73" t="str">
        <f t="shared" si="3199"/>
        <v/>
      </c>
      <c r="DP9912" s="73" t="str">
        <f t="shared" si="3200"/>
        <v/>
      </c>
      <c r="DQ9912" s="73" t="str">
        <f t="shared" si="3201"/>
        <v/>
      </c>
      <c r="DR9912" s="73" t="str">
        <f t="shared" si="3202"/>
        <v/>
      </c>
      <c r="DS9912" s="73" t="str">
        <f t="shared" si="3203"/>
        <v/>
      </c>
      <c r="DT9912" s="70" t="str">
        <f t="shared" si="3204"/>
        <v/>
      </c>
      <c r="DU9912" s="70" t="str">
        <f t="shared" si="3205"/>
        <v/>
      </c>
      <c r="DW9912" s="55" t="e">
        <f t="shared" si="3207"/>
        <v>#N/A</v>
      </c>
      <c r="DX9912" s="90" t="e">
        <f t="shared" si="3208"/>
        <v>#N/A</v>
      </c>
    </row>
    <row r="9913" spans="2:128">
      <c r="B9913" s="221"/>
      <c r="C9913" s="159"/>
      <c r="DE9913" s="72" t="str">
        <f t="shared" si="3190"/>
        <v/>
      </c>
      <c r="DF9913" s="73" t="str">
        <f t="shared" si="3191"/>
        <v/>
      </c>
      <c r="DG9913" s="73" t="str">
        <f t="shared" si="3192"/>
        <v/>
      </c>
      <c r="DH9913" s="73" t="str">
        <f t="shared" si="3193"/>
        <v/>
      </c>
      <c r="DI9913" s="73" t="str">
        <f t="shared" si="3194"/>
        <v/>
      </c>
      <c r="DJ9913" s="73" t="str">
        <f t="shared" si="3195"/>
        <v/>
      </c>
      <c r="DK9913" s="73" t="str">
        <f t="shared" si="3196"/>
        <v/>
      </c>
      <c r="DL9913" s="73" t="str">
        <f t="shared" si="3197"/>
        <v/>
      </c>
      <c r="DM9913" s="73" t="str">
        <f t="shared" si="3198"/>
        <v/>
      </c>
      <c r="DN9913" s="73" t="str">
        <f t="shared" si="3206"/>
        <v/>
      </c>
      <c r="DO9913" s="73" t="str">
        <f t="shared" si="3199"/>
        <v/>
      </c>
      <c r="DP9913" s="73" t="str">
        <f t="shared" si="3200"/>
        <v/>
      </c>
      <c r="DQ9913" s="73" t="str">
        <f t="shared" si="3201"/>
        <v/>
      </c>
      <c r="DR9913" s="73" t="str">
        <f t="shared" si="3202"/>
        <v/>
      </c>
      <c r="DS9913" s="73" t="str">
        <f t="shared" si="3203"/>
        <v/>
      </c>
      <c r="DT9913" s="70" t="str">
        <f t="shared" si="3204"/>
        <v/>
      </c>
      <c r="DU9913" s="70" t="str">
        <f t="shared" si="3205"/>
        <v/>
      </c>
      <c r="DW9913" s="55" t="e">
        <f t="shared" si="3207"/>
        <v>#N/A</v>
      </c>
      <c r="DX9913" s="90" t="e">
        <f t="shared" si="3208"/>
        <v>#N/A</v>
      </c>
    </row>
    <row r="9914" spans="2:128">
      <c r="B9914" s="221"/>
      <c r="C9914" s="159"/>
      <c r="DE9914" s="72" t="str">
        <f t="shared" si="3190"/>
        <v/>
      </c>
      <c r="DF9914" s="73" t="str">
        <f t="shared" si="3191"/>
        <v/>
      </c>
      <c r="DG9914" s="73" t="str">
        <f t="shared" si="3192"/>
        <v/>
      </c>
      <c r="DH9914" s="73" t="str">
        <f t="shared" si="3193"/>
        <v/>
      </c>
      <c r="DI9914" s="73" t="str">
        <f t="shared" si="3194"/>
        <v/>
      </c>
      <c r="DJ9914" s="73" t="str">
        <f t="shared" si="3195"/>
        <v/>
      </c>
      <c r="DK9914" s="73" t="str">
        <f t="shared" si="3196"/>
        <v/>
      </c>
      <c r="DL9914" s="73" t="str">
        <f t="shared" si="3197"/>
        <v/>
      </c>
      <c r="DM9914" s="73" t="str">
        <f t="shared" si="3198"/>
        <v/>
      </c>
      <c r="DN9914" s="73" t="str">
        <f t="shared" si="3206"/>
        <v/>
      </c>
      <c r="DO9914" s="73" t="str">
        <f t="shared" si="3199"/>
        <v/>
      </c>
      <c r="DP9914" s="73" t="str">
        <f t="shared" si="3200"/>
        <v/>
      </c>
      <c r="DQ9914" s="73" t="str">
        <f t="shared" si="3201"/>
        <v/>
      </c>
      <c r="DR9914" s="73" t="str">
        <f t="shared" si="3202"/>
        <v/>
      </c>
      <c r="DS9914" s="73" t="str">
        <f t="shared" si="3203"/>
        <v/>
      </c>
      <c r="DT9914" s="70" t="str">
        <f t="shared" si="3204"/>
        <v/>
      </c>
      <c r="DU9914" s="70" t="str">
        <f t="shared" si="3205"/>
        <v/>
      </c>
      <c r="DW9914" s="55" t="e">
        <f t="shared" si="3207"/>
        <v>#N/A</v>
      </c>
      <c r="DX9914" s="90" t="e">
        <f t="shared" si="3208"/>
        <v>#N/A</v>
      </c>
    </row>
    <row r="9915" spans="2:128">
      <c r="B9915" s="221"/>
      <c r="C9915" s="159"/>
      <c r="DE9915" s="72" t="str">
        <f t="shared" si="3190"/>
        <v/>
      </c>
      <c r="DF9915" s="73" t="str">
        <f t="shared" si="3191"/>
        <v/>
      </c>
      <c r="DG9915" s="73" t="str">
        <f t="shared" si="3192"/>
        <v/>
      </c>
      <c r="DH9915" s="73" t="str">
        <f t="shared" si="3193"/>
        <v/>
      </c>
      <c r="DI9915" s="73" t="str">
        <f t="shared" si="3194"/>
        <v/>
      </c>
      <c r="DJ9915" s="73" t="str">
        <f t="shared" si="3195"/>
        <v/>
      </c>
      <c r="DK9915" s="73" t="str">
        <f t="shared" si="3196"/>
        <v/>
      </c>
      <c r="DL9915" s="73" t="str">
        <f t="shared" si="3197"/>
        <v/>
      </c>
      <c r="DM9915" s="73" t="str">
        <f t="shared" si="3198"/>
        <v/>
      </c>
      <c r="DN9915" s="73" t="str">
        <f t="shared" si="3206"/>
        <v/>
      </c>
      <c r="DO9915" s="73" t="str">
        <f t="shared" si="3199"/>
        <v/>
      </c>
      <c r="DP9915" s="73" t="str">
        <f t="shared" si="3200"/>
        <v/>
      </c>
      <c r="DQ9915" s="73" t="str">
        <f t="shared" si="3201"/>
        <v/>
      </c>
      <c r="DR9915" s="73" t="str">
        <f t="shared" si="3202"/>
        <v/>
      </c>
      <c r="DS9915" s="73" t="str">
        <f t="shared" si="3203"/>
        <v/>
      </c>
      <c r="DT9915" s="70" t="str">
        <f t="shared" si="3204"/>
        <v/>
      </c>
      <c r="DU9915" s="70" t="str">
        <f t="shared" si="3205"/>
        <v/>
      </c>
      <c r="DW9915" s="55" t="e">
        <f t="shared" si="3207"/>
        <v>#N/A</v>
      </c>
      <c r="DX9915" s="90" t="e">
        <f t="shared" si="3208"/>
        <v>#N/A</v>
      </c>
    </row>
    <row r="9916" spans="2:128">
      <c r="B9916" s="221"/>
      <c r="C9916" s="159"/>
      <c r="DE9916" s="72" t="str">
        <f t="shared" si="3190"/>
        <v/>
      </c>
      <c r="DF9916" s="73" t="str">
        <f t="shared" si="3191"/>
        <v/>
      </c>
      <c r="DG9916" s="73" t="str">
        <f t="shared" si="3192"/>
        <v/>
      </c>
      <c r="DH9916" s="73" t="str">
        <f t="shared" si="3193"/>
        <v/>
      </c>
      <c r="DI9916" s="73" t="str">
        <f t="shared" si="3194"/>
        <v/>
      </c>
      <c r="DJ9916" s="73" t="str">
        <f t="shared" si="3195"/>
        <v/>
      </c>
      <c r="DK9916" s="73" t="str">
        <f t="shared" si="3196"/>
        <v/>
      </c>
      <c r="DL9916" s="73" t="str">
        <f t="shared" si="3197"/>
        <v/>
      </c>
      <c r="DM9916" s="73" t="str">
        <f t="shared" si="3198"/>
        <v/>
      </c>
      <c r="DN9916" s="73" t="str">
        <f t="shared" si="3206"/>
        <v/>
      </c>
      <c r="DO9916" s="73" t="str">
        <f t="shared" si="3199"/>
        <v/>
      </c>
      <c r="DP9916" s="73" t="str">
        <f t="shared" si="3200"/>
        <v/>
      </c>
      <c r="DQ9916" s="73" t="str">
        <f t="shared" si="3201"/>
        <v/>
      </c>
      <c r="DR9916" s="73" t="str">
        <f t="shared" si="3202"/>
        <v/>
      </c>
      <c r="DS9916" s="73" t="str">
        <f t="shared" si="3203"/>
        <v/>
      </c>
      <c r="DT9916" s="70" t="str">
        <f t="shared" si="3204"/>
        <v/>
      </c>
      <c r="DU9916" s="70" t="str">
        <f t="shared" si="3205"/>
        <v/>
      </c>
      <c r="DW9916" s="55" t="e">
        <f t="shared" si="3207"/>
        <v>#N/A</v>
      </c>
      <c r="DX9916" s="90" t="e">
        <f t="shared" si="3208"/>
        <v>#N/A</v>
      </c>
    </row>
    <row r="9917" spans="2:128">
      <c r="B9917" s="221"/>
      <c r="C9917" s="159"/>
      <c r="DE9917" s="72" t="str">
        <f t="shared" si="3190"/>
        <v/>
      </c>
      <c r="DF9917" s="73" t="str">
        <f t="shared" si="3191"/>
        <v/>
      </c>
      <c r="DG9917" s="73" t="str">
        <f t="shared" si="3192"/>
        <v/>
      </c>
      <c r="DH9917" s="73" t="str">
        <f t="shared" si="3193"/>
        <v/>
      </c>
      <c r="DI9917" s="73" t="str">
        <f t="shared" si="3194"/>
        <v/>
      </c>
      <c r="DJ9917" s="73" t="str">
        <f t="shared" si="3195"/>
        <v/>
      </c>
      <c r="DK9917" s="73" t="str">
        <f t="shared" si="3196"/>
        <v/>
      </c>
      <c r="DL9917" s="73" t="str">
        <f t="shared" si="3197"/>
        <v/>
      </c>
      <c r="DM9917" s="73" t="str">
        <f t="shared" si="3198"/>
        <v/>
      </c>
      <c r="DN9917" s="73" t="str">
        <f t="shared" si="3206"/>
        <v/>
      </c>
      <c r="DO9917" s="73" t="str">
        <f t="shared" si="3199"/>
        <v/>
      </c>
      <c r="DP9917" s="73" t="str">
        <f t="shared" si="3200"/>
        <v/>
      </c>
      <c r="DQ9917" s="73" t="str">
        <f t="shared" si="3201"/>
        <v/>
      </c>
      <c r="DR9917" s="73" t="str">
        <f t="shared" si="3202"/>
        <v/>
      </c>
      <c r="DS9917" s="73" t="str">
        <f t="shared" si="3203"/>
        <v/>
      </c>
      <c r="DT9917" s="70" t="str">
        <f t="shared" si="3204"/>
        <v/>
      </c>
      <c r="DU9917" s="70" t="str">
        <f t="shared" si="3205"/>
        <v/>
      </c>
      <c r="DW9917" s="55" t="e">
        <f t="shared" si="3207"/>
        <v>#N/A</v>
      </c>
      <c r="DX9917" s="90" t="e">
        <f t="shared" si="3208"/>
        <v>#N/A</v>
      </c>
    </row>
    <row r="9918" spans="2:128">
      <c r="B9918" s="221"/>
      <c r="C9918" s="159"/>
      <c r="DE9918" s="72" t="str">
        <f t="shared" si="3190"/>
        <v/>
      </c>
      <c r="DF9918" s="73" t="str">
        <f t="shared" si="3191"/>
        <v/>
      </c>
      <c r="DG9918" s="73" t="str">
        <f t="shared" si="3192"/>
        <v/>
      </c>
      <c r="DH9918" s="73" t="str">
        <f t="shared" si="3193"/>
        <v/>
      </c>
      <c r="DI9918" s="73" t="str">
        <f t="shared" si="3194"/>
        <v/>
      </c>
      <c r="DJ9918" s="73" t="str">
        <f t="shared" si="3195"/>
        <v/>
      </c>
      <c r="DK9918" s="73" t="str">
        <f t="shared" si="3196"/>
        <v/>
      </c>
      <c r="DL9918" s="73" t="str">
        <f t="shared" si="3197"/>
        <v/>
      </c>
      <c r="DM9918" s="73" t="str">
        <f t="shared" si="3198"/>
        <v/>
      </c>
      <c r="DN9918" s="73" t="str">
        <f t="shared" si="3206"/>
        <v/>
      </c>
      <c r="DO9918" s="73" t="str">
        <f t="shared" si="3199"/>
        <v/>
      </c>
      <c r="DP9918" s="73" t="str">
        <f t="shared" si="3200"/>
        <v/>
      </c>
      <c r="DQ9918" s="73" t="str">
        <f t="shared" si="3201"/>
        <v/>
      </c>
      <c r="DR9918" s="73" t="str">
        <f t="shared" si="3202"/>
        <v/>
      </c>
      <c r="DS9918" s="73" t="str">
        <f t="shared" si="3203"/>
        <v/>
      </c>
      <c r="DT9918" s="70" t="str">
        <f t="shared" si="3204"/>
        <v/>
      </c>
      <c r="DU9918" s="70" t="str">
        <f t="shared" si="3205"/>
        <v/>
      </c>
      <c r="DW9918" s="55" t="e">
        <f t="shared" si="3207"/>
        <v>#N/A</v>
      </c>
      <c r="DX9918" s="90" t="e">
        <f t="shared" si="3208"/>
        <v>#N/A</v>
      </c>
    </row>
    <row r="9919" spans="2:128">
      <c r="B9919" s="221"/>
      <c r="C9919" s="159"/>
      <c r="DE9919" s="72" t="str">
        <f t="shared" si="3190"/>
        <v/>
      </c>
      <c r="DF9919" s="73" t="str">
        <f t="shared" si="3191"/>
        <v/>
      </c>
      <c r="DG9919" s="73" t="str">
        <f t="shared" si="3192"/>
        <v/>
      </c>
      <c r="DH9919" s="73" t="str">
        <f t="shared" si="3193"/>
        <v/>
      </c>
      <c r="DI9919" s="73" t="str">
        <f t="shared" si="3194"/>
        <v/>
      </c>
      <c r="DJ9919" s="73" t="str">
        <f t="shared" si="3195"/>
        <v/>
      </c>
      <c r="DK9919" s="73" t="str">
        <f t="shared" si="3196"/>
        <v/>
      </c>
      <c r="DL9919" s="73" t="str">
        <f t="shared" si="3197"/>
        <v/>
      </c>
      <c r="DM9919" s="73" t="str">
        <f t="shared" si="3198"/>
        <v/>
      </c>
      <c r="DN9919" s="73" t="str">
        <f t="shared" si="3206"/>
        <v/>
      </c>
      <c r="DO9919" s="73" t="str">
        <f t="shared" si="3199"/>
        <v/>
      </c>
      <c r="DP9919" s="73" t="str">
        <f t="shared" si="3200"/>
        <v/>
      </c>
      <c r="DQ9919" s="73" t="str">
        <f t="shared" si="3201"/>
        <v/>
      </c>
      <c r="DR9919" s="73" t="str">
        <f t="shared" si="3202"/>
        <v/>
      </c>
      <c r="DS9919" s="73" t="str">
        <f t="shared" si="3203"/>
        <v/>
      </c>
      <c r="DT9919" s="70" t="str">
        <f t="shared" si="3204"/>
        <v/>
      </c>
      <c r="DU9919" s="70" t="str">
        <f t="shared" si="3205"/>
        <v/>
      </c>
      <c r="DW9919" s="55" t="e">
        <f t="shared" si="3207"/>
        <v>#N/A</v>
      </c>
      <c r="DX9919" s="90" t="e">
        <f t="shared" si="3208"/>
        <v>#N/A</v>
      </c>
    </row>
    <row r="9920" spans="2:128">
      <c r="B9920" s="221"/>
      <c r="C9920" s="159"/>
      <c r="DE9920" s="72" t="str">
        <f t="shared" si="3190"/>
        <v/>
      </c>
      <c r="DF9920" s="73" t="str">
        <f t="shared" si="3191"/>
        <v/>
      </c>
      <c r="DG9920" s="73" t="str">
        <f t="shared" si="3192"/>
        <v/>
      </c>
      <c r="DH9920" s="73" t="str">
        <f t="shared" si="3193"/>
        <v/>
      </c>
      <c r="DI9920" s="73" t="str">
        <f t="shared" si="3194"/>
        <v/>
      </c>
      <c r="DJ9920" s="73" t="str">
        <f t="shared" si="3195"/>
        <v/>
      </c>
      <c r="DK9920" s="73" t="str">
        <f t="shared" si="3196"/>
        <v/>
      </c>
      <c r="DL9920" s="73" t="str">
        <f t="shared" si="3197"/>
        <v/>
      </c>
      <c r="DM9920" s="73" t="str">
        <f t="shared" si="3198"/>
        <v/>
      </c>
      <c r="DN9920" s="73" t="str">
        <f t="shared" si="3206"/>
        <v/>
      </c>
      <c r="DO9920" s="73" t="str">
        <f t="shared" si="3199"/>
        <v/>
      </c>
      <c r="DP9920" s="73" t="str">
        <f t="shared" si="3200"/>
        <v/>
      </c>
      <c r="DQ9920" s="73" t="str">
        <f t="shared" si="3201"/>
        <v/>
      </c>
      <c r="DR9920" s="73" t="str">
        <f t="shared" si="3202"/>
        <v/>
      </c>
      <c r="DS9920" s="73" t="str">
        <f t="shared" si="3203"/>
        <v/>
      </c>
      <c r="DT9920" s="70" t="str">
        <f t="shared" si="3204"/>
        <v/>
      </c>
      <c r="DU9920" s="70" t="str">
        <f t="shared" si="3205"/>
        <v/>
      </c>
      <c r="DW9920" s="55" t="e">
        <f t="shared" si="3207"/>
        <v>#N/A</v>
      </c>
      <c r="DX9920" s="90" t="e">
        <f t="shared" si="3208"/>
        <v>#N/A</v>
      </c>
    </row>
    <row r="9921" spans="2:128">
      <c r="B9921" s="221"/>
      <c r="C9921" s="159"/>
      <c r="DE9921" s="72" t="str">
        <f t="shared" si="3190"/>
        <v/>
      </c>
      <c r="DF9921" s="73" t="str">
        <f t="shared" si="3191"/>
        <v/>
      </c>
      <c r="DG9921" s="73" t="str">
        <f t="shared" si="3192"/>
        <v/>
      </c>
      <c r="DH9921" s="73" t="str">
        <f t="shared" si="3193"/>
        <v/>
      </c>
      <c r="DI9921" s="73" t="str">
        <f t="shared" si="3194"/>
        <v/>
      </c>
      <c r="DJ9921" s="73" t="str">
        <f t="shared" si="3195"/>
        <v/>
      </c>
      <c r="DK9921" s="73" t="str">
        <f t="shared" si="3196"/>
        <v/>
      </c>
      <c r="DL9921" s="73" t="str">
        <f t="shared" si="3197"/>
        <v/>
      </c>
      <c r="DM9921" s="73" t="str">
        <f t="shared" si="3198"/>
        <v/>
      </c>
      <c r="DN9921" s="73" t="str">
        <f t="shared" si="3206"/>
        <v/>
      </c>
      <c r="DO9921" s="73" t="str">
        <f t="shared" si="3199"/>
        <v/>
      </c>
      <c r="DP9921" s="73" t="str">
        <f t="shared" si="3200"/>
        <v/>
      </c>
      <c r="DQ9921" s="73" t="str">
        <f t="shared" si="3201"/>
        <v/>
      </c>
      <c r="DR9921" s="73" t="str">
        <f t="shared" si="3202"/>
        <v/>
      </c>
      <c r="DS9921" s="73" t="str">
        <f t="shared" si="3203"/>
        <v/>
      </c>
      <c r="DT9921" s="70" t="str">
        <f t="shared" si="3204"/>
        <v/>
      </c>
      <c r="DU9921" s="70" t="str">
        <f t="shared" si="3205"/>
        <v/>
      </c>
      <c r="DW9921" s="55" t="e">
        <f t="shared" si="3207"/>
        <v>#N/A</v>
      </c>
      <c r="DX9921" s="90" t="e">
        <f t="shared" si="3208"/>
        <v>#N/A</v>
      </c>
    </row>
    <row r="9922" spans="2:128">
      <c r="B9922" s="221"/>
      <c r="C9922" s="159"/>
      <c r="DE9922" s="72" t="str">
        <f t="shared" si="3190"/>
        <v/>
      </c>
      <c r="DF9922" s="73" t="str">
        <f t="shared" si="3191"/>
        <v/>
      </c>
      <c r="DG9922" s="73" t="str">
        <f t="shared" si="3192"/>
        <v/>
      </c>
      <c r="DH9922" s="73" t="str">
        <f t="shared" si="3193"/>
        <v/>
      </c>
      <c r="DI9922" s="73" t="str">
        <f t="shared" si="3194"/>
        <v/>
      </c>
      <c r="DJ9922" s="73" t="str">
        <f t="shared" si="3195"/>
        <v/>
      </c>
      <c r="DK9922" s="73" t="str">
        <f t="shared" si="3196"/>
        <v/>
      </c>
      <c r="DL9922" s="73" t="str">
        <f t="shared" si="3197"/>
        <v/>
      </c>
      <c r="DM9922" s="73" t="str">
        <f t="shared" si="3198"/>
        <v/>
      </c>
      <c r="DN9922" s="73" t="str">
        <f t="shared" si="3206"/>
        <v/>
      </c>
      <c r="DO9922" s="73" t="str">
        <f t="shared" si="3199"/>
        <v/>
      </c>
      <c r="DP9922" s="73" t="str">
        <f t="shared" si="3200"/>
        <v/>
      </c>
      <c r="DQ9922" s="73" t="str">
        <f t="shared" si="3201"/>
        <v/>
      </c>
      <c r="DR9922" s="73" t="str">
        <f t="shared" si="3202"/>
        <v/>
      </c>
      <c r="DS9922" s="73" t="str">
        <f t="shared" si="3203"/>
        <v/>
      </c>
      <c r="DT9922" s="70" t="str">
        <f t="shared" si="3204"/>
        <v/>
      </c>
      <c r="DU9922" s="70" t="str">
        <f t="shared" si="3205"/>
        <v/>
      </c>
      <c r="DW9922" s="55" t="e">
        <f t="shared" si="3207"/>
        <v>#N/A</v>
      </c>
      <c r="DX9922" s="90" t="e">
        <f t="shared" si="3208"/>
        <v>#N/A</v>
      </c>
    </row>
    <row r="9923" spans="2:128">
      <c r="B9923" s="221"/>
      <c r="C9923" s="159"/>
      <c r="DE9923" s="72" t="str">
        <f t="shared" si="3190"/>
        <v/>
      </c>
      <c r="DF9923" s="73" t="str">
        <f t="shared" si="3191"/>
        <v/>
      </c>
      <c r="DG9923" s="73" t="str">
        <f t="shared" si="3192"/>
        <v/>
      </c>
      <c r="DH9923" s="73" t="str">
        <f t="shared" si="3193"/>
        <v/>
      </c>
      <c r="DI9923" s="73" t="str">
        <f t="shared" si="3194"/>
        <v/>
      </c>
      <c r="DJ9923" s="73" t="str">
        <f t="shared" si="3195"/>
        <v/>
      </c>
      <c r="DK9923" s="73" t="str">
        <f t="shared" si="3196"/>
        <v/>
      </c>
      <c r="DL9923" s="73" t="str">
        <f t="shared" si="3197"/>
        <v/>
      </c>
      <c r="DM9923" s="73" t="str">
        <f t="shared" si="3198"/>
        <v/>
      </c>
      <c r="DN9923" s="73" t="str">
        <f t="shared" si="3206"/>
        <v/>
      </c>
      <c r="DO9923" s="73" t="str">
        <f t="shared" si="3199"/>
        <v/>
      </c>
      <c r="DP9923" s="73" t="str">
        <f t="shared" si="3200"/>
        <v/>
      </c>
      <c r="DQ9923" s="73" t="str">
        <f t="shared" si="3201"/>
        <v/>
      </c>
      <c r="DR9923" s="73" t="str">
        <f t="shared" si="3202"/>
        <v/>
      </c>
      <c r="DS9923" s="73" t="str">
        <f t="shared" si="3203"/>
        <v/>
      </c>
      <c r="DT9923" s="70" t="str">
        <f t="shared" si="3204"/>
        <v/>
      </c>
      <c r="DU9923" s="70" t="str">
        <f t="shared" si="3205"/>
        <v/>
      </c>
      <c r="DW9923" s="55" t="e">
        <f t="shared" si="3207"/>
        <v>#N/A</v>
      </c>
      <c r="DX9923" s="90" t="e">
        <f t="shared" si="3208"/>
        <v>#N/A</v>
      </c>
    </row>
    <row r="9924" spans="2:128">
      <c r="B9924" s="221"/>
      <c r="C9924" s="159"/>
      <c r="DE9924" s="72" t="str">
        <f t="shared" si="3190"/>
        <v/>
      </c>
      <c r="DF9924" s="73" t="str">
        <f t="shared" si="3191"/>
        <v/>
      </c>
      <c r="DG9924" s="73" t="str">
        <f t="shared" si="3192"/>
        <v/>
      </c>
      <c r="DH9924" s="73" t="str">
        <f t="shared" si="3193"/>
        <v/>
      </c>
      <c r="DI9924" s="73" t="str">
        <f t="shared" si="3194"/>
        <v/>
      </c>
      <c r="DJ9924" s="73" t="str">
        <f t="shared" si="3195"/>
        <v/>
      </c>
      <c r="DK9924" s="73" t="str">
        <f t="shared" si="3196"/>
        <v/>
      </c>
      <c r="DL9924" s="73" t="str">
        <f t="shared" si="3197"/>
        <v/>
      </c>
      <c r="DM9924" s="73" t="str">
        <f t="shared" si="3198"/>
        <v/>
      </c>
      <c r="DN9924" s="73" t="str">
        <f t="shared" si="3206"/>
        <v/>
      </c>
      <c r="DO9924" s="73" t="str">
        <f t="shared" si="3199"/>
        <v/>
      </c>
      <c r="DP9924" s="73" t="str">
        <f t="shared" si="3200"/>
        <v/>
      </c>
      <c r="DQ9924" s="73" t="str">
        <f t="shared" si="3201"/>
        <v/>
      </c>
      <c r="DR9924" s="73" t="str">
        <f t="shared" si="3202"/>
        <v/>
      </c>
      <c r="DS9924" s="73" t="str">
        <f t="shared" si="3203"/>
        <v/>
      </c>
      <c r="DT9924" s="70" t="str">
        <f t="shared" si="3204"/>
        <v/>
      </c>
      <c r="DU9924" s="70" t="str">
        <f t="shared" si="3205"/>
        <v/>
      </c>
      <c r="DW9924" s="55" t="e">
        <f t="shared" si="3207"/>
        <v>#N/A</v>
      </c>
      <c r="DX9924" s="90" t="e">
        <f t="shared" si="3208"/>
        <v>#N/A</v>
      </c>
    </row>
    <row r="9925" spans="2:128">
      <c r="B9925" s="221"/>
      <c r="C9925" s="159"/>
      <c r="DE9925" s="72" t="str">
        <f t="shared" si="3190"/>
        <v/>
      </c>
      <c r="DF9925" s="73" t="str">
        <f t="shared" si="3191"/>
        <v/>
      </c>
      <c r="DG9925" s="73" t="str">
        <f t="shared" si="3192"/>
        <v/>
      </c>
      <c r="DH9925" s="73" t="str">
        <f t="shared" si="3193"/>
        <v/>
      </c>
      <c r="DI9925" s="73" t="str">
        <f t="shared" si="3194"/>
        <v/>
      </c>
      <c r="DJ9925" s="73" t="str">
        <f t="shared" si="3195"/>
        <v/>
      </c>
      <c r="DK9925" s="73" t="str">
        <f t="shared" si="3196"/>
        <v/>
      </c>
      <c r="DL9925" s="73" t="str">
        <f t="shared" si="3197"/>
        <v/>
      </c>
      <c r="DM9925" s="73" t="str">
        <f t="shared" si="3198"/>
        <v/>
      </c>
      <c r="DN9925" s="73" t="str">
        <f t="shared" si="3206"/>
        <v/>
      </c>
      <c r="DO9925" s="73" t="str">
        <f t="shared" si="3199"/>
        <v/>
      </c>
      <c r="DP9925" s="73" t="str">
        <f t="shared" si="3200"/>
        <v/>
      </c>
      <c r="DQ9925" s="73" t="str">
        <f t="shared" si="3201"/>
        <v/>
      </c>
      <c r="DR9925" s="73" t="str">
        <f t="shared" si="3202"/>
        <v/>
      </c>
      <c r="DS9925" s="73" t="str">
        <f t="shared" si="3203"/>
        <v/>
      </c>
      <c r="DT9925" s="70" t="str">
        <f t="shared" si="3204"/>
        <v/>
      </c>
      <c r="DU9925" s="70" t="str">
        <f t="shared" si="3205"/>
        <v/>
      </c>
      <c r="DW9925" s="55" t="e">
        <f t="shared" si="3207"/>
        <v>#N/A</v>
      </c>
      <c r="DX9925" s="90" t="e">
        <f t="shared" si="3208"/>
        <v>#N/A</v>
      </c>
    </row>
    <row r="9926" spans="2:128">
      <c r="B9926" s="221"/>
      <c r="C9926" s="159"/>
      <c r="DE9926" s="72" t="str">
        <f t="shared" si="3190"/>
        <v/>
      </c>
      <c r="DF9926" s="73" t="str">
        <f t="shared" si="3191"/>
        <v/>
      </c>
      <c r="DG9926" s="73" t="str">
        <f t="shared" si="3192"/>
        <v/>
      </c>
      <c r="DH9926" s="73" t="str">
        <f t="shared" si="3193"/>
        <v/>
      </c>
      <c r="DI9926" s="73" t="str">
        <f t="shared" si="3194"/>
        <v/>
      </c>
      <c r="DJ9926" s="73" t="str">
        <f t="shared" si="3195"/>
        <v/>
      </c>
      <c r="DK9926" s="73" t="str">
        <f t="shared" si="3196"/>
        <v/>
      </c>
      <c r="DL9926" s="73" t="str">
        <f t="shared" si="3197"/>
        <v/>
      </c>
      <c r="DM9926" s="73" t="str">
        <f t="shared" si="3198"/>
        <v/>
      </c>
      <c r="DN9926" s="73" t="str">
        <f t="shared" si="3206"/>
        <v/>
      </c>
      <c r="DO9926" s="73" t="str">
        <f t="shared" si="3199"/>
        <v/>
      </c>
      <c r="DP9926" s="73" t="str">
        <f t="shared" si="3200"/>
        <v/>
      </c>
      <c r="DQ9926" s="73" t="str">
        <f t="shared" si="3201"/>
        <v/>
      </c>
      <c r="DR9926" s="73" t="str">
        <f t="shared" si="3202"/>
        <v/>
      </c>
      <c r="DS9926" s="73" t="str">
        <f t="shared" si="3203"/>
        <v/>
      </c>
      <c r="DT9926" s="70" t="str">
        <f t="shared" si="3204"/>
        <v/>
      </c>
      <c r="DU9926" s="70" t="str">
        <f t="shared" si="3205"/>
        <v/>
      </c>
      <c r="DW9926" s="55" t="e">
        <f t="shared" si="3207"/>
        <v>#N/A</v>
      </c>
      <c r="DX9926" s="90" t="e">
        <f t="shared" si="3208"/>
        <v>#N/A</v>
      </c>
    </row>
    <row r="9927" spans="2:128">
      <c r="B9927" s="221"/>
      <c r="C9927" s="159"/>
      <c r="DE9927" s="72" t="str">
        <f t="shared" si="3190"/>
        <v/>
      </c>
      <c r="DF9927" s="73" t="str">
        <f t="shared" si="3191"/>
        <v/>
      </c>
      <c r="DG9927" s="73" t="str">
        <f t="shared" si="3192"/>
        <v/>
      </c>
      <c r="DH9927" s="73" t="str">
        <f t="shared" si="3193"/>
        <v/>
      </c>
      <c r="DI9927" s="73" t="str">
        <f t="shared" si="3194"/>
        <v/>
      </c>
      <c r="DJ9927" s="73" t="str">
        <f t="shared" si="3195"/>
        <v/>
      </c>
      <c r="DK9927" s="73" t="str">
        <f t="shared" si="3196"/>
        <v/>
      </c>
      <c r="DL9927" s="73" t="str">
        <f t="shared" si="3197"/>
        <v/>
      </c>
      <c r="DM9927" s="73" t="str">
        <f t="shared" si="3198"/>
        <v/>
      </c>
      <c r="DN9927" s="73" t="str">
        <f t="shared" si="3206"/>
        <v/>
      </c>
      <c r="DO9927" s="73" t="str">
        <f t="shared" si="3199"/>
        <v/>
      </c>
      <c r="DP9927" s="73" t="str">
        <f t="shared" si="3200"/>
        <v/>
      </c>
      <c r="DQ9927" s="73" t="str">
        <f t="shared" si="3201"/>
        <v/>
      </c>
      <c r="DR9927" s="73" t="str">
        <f t="shared" si="3202"/>
        <v/>
      </c>
      <c r="DS9927" s="73" t="str">
        <f t="shared" si="3203"/>
        <v/>
      </c>
      <c r="DT9927" s="70" t="str">
        <f t="shared" si="3204"/>
        <v/>
      </c>
      <c r="DU9927" s="70" t="str">
        <f t="shared" si="3205"/>
        <v/>
      </c>
      <c r="DW9927" s="55" t="e">
        <f t="shared" si="3207"/>
        <v>#N/A</v>
      </c>
      <c r="DX9927" s="90" t="e">
        <f t="shared" si="3208"/>
        <v>#N/A</v>
      </c>
    </row>
    <row r="9928" spans="2:128">
      <c r="B9928" s="221"/>
      <c r="C9928" s="159"/>
      <c r="DE9928" s="72" t="str">
        <f t="shared" si="3190"/>
        <v/>
      </c>
      <c r="DF9928" s="73" t="str">
        <f t="shared" si="3191"/>
        <v/>
      </c>
      <c r="DG9928" s="73" t="str">
        <f t="shared" si="3192"/>
        <v/>
      </c>
      <c r="DH9928" s="73" t="str">
        <f t="shared" si="3193"/>
        <v/>
      </c>
      <c r="DI9928" s="73" t="str">
        <f t="shared" si="3194"/>
        <v/>
      </c>
      <c r="DJ9928" s="73" t="str">
        <f t="shared" si="3195"/>
        <v/>
      </c>
      <c r="DK9928" s="73" t="str">
        <f t="shared" si="3196"/>
        <v/>
      </c>
      <c r="DL9928" s="73" t="str">
        <f t="shared" si="3197"/>
        <v/>
      </c>
      <c r="DM9928" s="73" t="str">
        <f t="shared" si="3198"/>
        <v/>
      </c>
      <c r="DN9928" s="73" t="str">
        <f t="shared" si="3206"/>
        <v/>
      </c>
      <c r="DO9928" s="73" t="str">
        <f t="shared" si="3199"/>
        <v/>
      </c>
      <c r="DP9928" s="73" t="str">
        <f t="shared" si="3200"/>
        <v/>
      </c>
      <c r="DQ9928" s="73" t="str">
        <f t="shared" si="3201"/>
        <v/>
      </c>
      <c r="DR9928" s="73" t="str">
        <f t="shared" si="3202"/>
        <v/>
      </c>
      <c r="DS9928" s="73" t="str">
        <f t="shared" si="3203"/>
        <v/>
      </c>
      <c r="DT9928" s="70" t="str">
        <f t="shared" si="3204"/>
        <v/>
      </c>
      <c r="DU9928" s="70" t="str">
        <f t="shared" si="3205"/>
        <v/>
      </c>
      <c r="DW9928" s="55" t="e">
        <f t="shared" si="3207"/>
        <v>#N/A</v>
      </c>
      <c r="DX9928" s="90" t="e">
        <f t="shared" si="3208"/>
        <v>#N/A</v>
      </c>
    </row>
    <row r="9929" spans="2:128">
      <c r="B9929" s="221"/>
      <c r="C9929" s="159"/>
      <c r="DE9929" s="72" t="str">
        <f t="shared" si="3190"/>
        <v/>
      </c>
      <c r="DF9929" s="73" t="str">
        <f t="shared" si="3191"/>
        <v/>
      </c>
      <c r="DG9929" s="73" t="str">
        <f t="shared" si="3192"/>
        <v/>
      </c>
      <c r="DH9929" s="73" t="str">
        <f t="shared" si="3193"/>
        <v/>
      </c>
      <c r="DI9929" s="73" t="str">
        <f t="shared" si="3194"/>
        <v/>
      </c>
      <c r="DJ9929" s="73" t="str">
        <f t="shared" si="3195"/>
        <v/>
      </c>
      <c r="DK9929" s="73" t="str">
        <f t="shared" si="3196"/>
        <v/>
      </c>
      <c r="DL9929" s="73" t="str">
        <f t="shared" si="3197"/>
        <v/>
      </c>
      <c r="DM9929" s="73" t="str">
        <f t="shared" si="3198"/>
        <v/>
      </c>
      <c r="DN9929" s="73" t="str">
        <f t="shared" si="3206"/>
        <v/>
      </c>
      <c r="DO9929" s="73" t="str">
        <f t="shared" si="3199"/>
        <v/>
      </c>
      <c r="DP9929" s="73" t="str">
        <f t="shared" si="3200"/>
        <v/>
      </c>
      <c r="DQ9929" s="73" t="str">
        <f t="shared" si="3201"/>
        <v/>
      </c>
      <c r="DR9929" s="73" t="str">
        <f t="shared" si="3202"/>
        <v/>
      </c>
      <c r="DS9929" s="73" t="str">
        <f t="shared" si="3203"/>
        <v/>
      </c>
      <c r="DT9929" s="70" t="str">
        <f t="shared" si="3204"/>
        <v/>
      </c>
      <c r="DU9929" s="70" t="str">
        <f t="shared" si="3205"/>
        <v/>
      </c>
      <c r="DW9929" s="55" t="e">
        <f t="shared" si="3207"/>
        <v>#N/A</v>
      </c>
      <c r="DX9929" s="90" t="e">
        <f t="shared" si="3208"/>
        <v>#N/A</v>
      </c>
    </row>
    <row r="9930" spans="2:128">
      <c r="B9930" s="221"/>
      <c r="C9930" s="159"/>
      <c r="DE9930" s="72" t="str">
        <f t="shared" si="3190"/>
        <v/>
      </c>
      <c r="DF9930" s="73" t="str">
        <f t="shared" si="3191"/>
        <v/>
      </c>
      <c r="DG9930" s="73" t="str">
        <f t="shared" si="3192"/>
        <v/>
      </c>
      <c r="DH9930" s="73" t="str">
        <f t="shared" si="3193"/>
        <v/>
      </c>
      <c r="DI9930" s="73" t="str">
        <f t="shared" si="3194"/>
        <v/>
      </c>
      <c r="DJ9930" s="73" t="str">
        <f t="shared" si="3195"/>
        <v/>
      </c>
      <c r="DK9930" s="73" t="str">
        <f t="shared" si="3196"/>
        <v/>
      </c>
      <c r="DL9930" s="73" t="str">
        <f t="shared" si="3197"/>
        <v/>
      </c>
      <c r="DM9930" s="73" t="str">
        <f t="shared" si="3198"/>
        <v/>
      </c>
      <c r="DN9930" s="73" t="str">
        <f t="shared" si="3206"/>
        <v/>
      </c>
      <c r="DO9930" s="73" t="str">
        <f t="shared" si="3199"/>
        <v/>
      </c>
      <c r="DP9930" s="73" t="str">
        <f t="shared" si="3200"/>
        <v/>
      </c>
      <c r="DQ9930" s="73" t="str">
        <f t="shared" si="3201"/>
        <v/>
      </c>
      <c r="DR9930" s="73" t="str">
        <f t="shared" si="3202"/>
        <v/>
      </c>
      <c r="DS9930" s="73" t="str">
        <f t="shared" si="3203"/>
        <v/>
      </c>
      <c r="DT9930" s="70" t="str">
        <f t="shared" si="3204"/>
        <v/>
      </c>
      <c r="DU9930" s="70" t="str">
        <f t="shared" si="3205"/>
        <v/>
      </c>
      <c r="DW9930" s="55" t="e">
        <f t="shared" si="3207"/>
        <v>#N/A</v>
      </c>
      <c r="DX9930" s="90" t="e">
        <f t="shared" si="3208"/>
        <v>#N/A</v>
      </c>
    </row>
    <row r="9931" spans="2:128">
      <c r="B9931" s="221"/>
      <c r="C9931" s="159"/>
      <c r="DE9931" s="72" t="str">
        <f t="shared" si="3190"/>
        <v/>
      </c>
      <c r="DF9931" s="73" t="str">
        <f t="shared" si="3191"/>
        <v/>
      </c>
      <c r="DG9931" s="73" t="str">
        <f t="shared" si="3192"/>
        <v/>
      </c>
      <c r="DH9931" s="73" t="str">
        <f t="shared" si="3193"/>
        <v/>
      </c>
      <c r="DI9931" s="73" t="str">
        <f t="shared" si="3194"/>
        <v/>
      </c>
      <c r="DJ9931" s="73" t="str">
        <f t="shared" si="3195"/>
        <v/>
      </c>
      <c r="DK9931" s="73" t="str">
        <f t="shared" si="3196"/>
        <v/>
      </c>
      <c r="DL9931" s="73" t="str">
        <f t="shared" si="3197"/>
        <v/>
      </c>
      <c r="DM9931" s="73" t="str">
        <f t="shared" si="3198"/>
        <v/>
      </c>
      <c r="DN9931" s="73" t="str">
        <f t="shared" si="3206"/>
        <v/>
      </c>
      <c r="DO9931" s="73" t="str">
        <f t="shared" si="3199"/>
        <v/>
      </c>
      <c r="DP9931" s="73" t="str">
        <f t="shared" si="3200"/>
        <v/>
      </c>
      <c r="DQ9931" s="73" t="str">
        <f t="shared" si="3201"/>
        <v/>
      </c>
      <c r="DR9931" s="73" t="str">
        <f t="shared" si="3202"/>
        <v/>
      </c>
      <c r="DS9931" s="73" t="str">
        <f t="shared" si="3203"/>
        <v/>
      </c>
      <c r="DT9931" s="70" t="str">
        <f t="shared" si="3204"/>
        <v/>
      </c>
      <c r="DU9931" s="70" t="str">
        <f t="shared" si="3205"/>
        <v/>
      </c>
      <c r="DW9931" s="55" t="e">
        <f t="shared" si="3207"/>
        <v>#N/A</v>
      </c>
      <c r="DX9931" s="90" t="e">
        <f t="shared" si="3208"/>
        <v>#N/A</v>
      </c>
    </row>
    <row r="9932" spans="2:128">
      <c r="B9932" s="221"/>
      <c r="C9932" s="159"/>
      <c r="DE9932" s="72" t="str">
        <f t="shared" si="3190"/>
        <v/>
      </c>
      <c r="DF9932" s="73" t="str">
        <f t="shared" si="3191"/>
        <v/>
      </c>
      <c r="DG9932" s="73" t="str">
        <f t="shared" si="3192"/>
        <v/>
      </c>
      <c r="DH9932" s="73" t="str">
        <f t="shared" si="3193"/>
        <v/>
      </c>
      <c r="DI9932" s="73" t="str">
        <f t="shared" si="3194"/>
        <v/>
      </c>
      <c r="DJ9932" s="73" t="str">
        <f t="shared" si="3195"/>
        <v/>
      </c>
      <c r="DK9932" s="73" t="str">
        <f t="shared" si="3196"/>
        <v/>
      </c>
      <c r="DL9932" s="73" t="str">
        <f t="shared" si="3197"/>
        <v/>
      </c>
      <c r="DM9932" s="73" t="str">
        <f t="shared" si="3198"/>
        <v/>
      </c>
      <c r="DN9932" s="73" t="str">
        <f t="shared" si="3206"/>
        <v/>
      </c>
      <c r="DO9932" s="73" t="str">
        <f t="shared" si="3199"/>
        <v/>
      </c>
      <c r="DP9932" s="73" t="str">
        <f t="shared" si="3200"/>
        <v/>
      </c>
      <c r="DQ9932" s="73" t="str">
        <f t="shared" si="3201"/>
        <v/>
      </c>
      <c r="DR9932" s="73" t="str">
        <f t="shared" si="3202"/>
        <v/>
      </c>
      <c r="DS9932" s="73" t="str">
        <f t="shared" si="3203"/>
        <v/>
      </c>
      <c r="DT9932" s="70" t="str">
        <f t="shared" si="3204"/>
        <v/>
      </c>
      <c r="DU9932" s="70" t="str">
        <f t="shared" si="3205"/>
        <v/>
      </c>
      <c r="DW9932" s="55" t="e">
        <f t="shared" si="3207"/>
        <v>#N/A</v>
      </c>
      <c r="DX9932" s="90" t="e">
        <f t="shared" si="3208"/>
        <v>#N/A</v>
      </c>
    </row>
    <row r="9933" spans="2:128">
      <c r="B9933" s="221"/>
      <c r="C9933" s="159"/>
      <c r="DE9933" s="72" t="str">
        <f t="shared" si="3190"/>
        <v/>
      </c>
      <c r="DF9933" s="73" t="str">
        <f t="shared" si="3191"/>
        <v/>
      </c>
      <c r="DG9933" s="73" t="str">
        <f t="shared" si="3192"/>
        <v/>
      </c>
      <c r="DH9933" s="73" t="str">
        <f t="shared" si="3193"/>
        <v/>
      </c>
      <c r="DI9933" s="73" t="str">
        <f t="shared" si="3194"/>
        <v/>
      </c>
      <c r="DJ9933" s="73" t="str">
        <f t="shared" si="3195"/>
        <v/>
      </c>
      <c r="DK9933" s="73" t="str">
        <f t="shared" si="3196"/>
        <v/>
      </c>
      <c r="DL9933" s="73" t="str">
        <f t="shared" si="3197"/>
        <v/>
      </c>
      <c r="DM9933" s="73" t="str">
        <f t="shared" si="3198"/>
        <v/>
      </c>
      <c r="DN9933" s="73" t="str">
        <f t="shared" si="3206"/>
        <v/>
      </c>
      <c r="DO9933" s="73" t="str">
        <f t="shared" si="3199"/>
        <v/>
      </c>
      <c r="DP9933" s="73" t="str">
        <f t="shared" si="3200"/>
        <v/>
      </c>
      <c r="DQ9933" s="73" t="str">
        <f t="shared" si="3201"/>
        <v/>
      </c>
      <c r="DR9933" s="73" t="str">
        <f t="shared" si="3202"/>
        <v/>
      </c>
      <c r="DS9933" s="73" t="str">
        <f t="shared" si="3203"/>
        <v/>
      </c>
      <c r="DT9933" s="70" t="str">
        <f t="shared" si="3204"/>
        <v/>
      </c>
      <c r="DU9933" s="70" t="str">
        <f t="shared" si="3205"/>
        <v/>
      </c>
      <c r="DW9933" s="55" t="e">
        <f t="shared" si="3207"/>
        <v>#N/A</v>
      </c>
      <c r="DX9933" s="90" t="e">
        <f t="shared" si="3208"/>
        <v>#N/A</v>
      </c>
    </row>
    <row r="9934" spans="2:128">
      <c r="B9934" s="221"/>
      <c r="C9934" s="159"/>
      <c r="DE9934" s="72" t="str">
        <f t="shared" si="3190"/>
        <v/>
      </c>
      <c r="DF9934" s="73" t="str">
        <f t="shared" si="3191"/>
        <v/>
      </c>
      <c r="DG9934" s="73" t="str">
        <f t="shared" si="3192"/>
        <v/>
      </c>
      <c r="DH9934" s="73" t="str">
        <f t="shared" si="3193"/>
        <v/>
      </c>
      <c r="DI9934" s="73" t="str">
        <f t="shared" si="3194"/>
        <v/>
      </c>
      <c r="DJ9934" s="73" t="str">
        <f t="shared" si="3195"/>
        <v/>
      </c>
      <c r="DK9934" s="73" t="str">
        <f t="shared" si="3196"/>
        <v/>
      </c>
      <c r="DL9934" s="73" t="str">
        <f t="shared" si="3197"/>
        <v/>
      </c>
      <c r="DM9934" s="73" t="str">
        <f t="shared" si="3198"/>
        <v/>
      </c>
      <c r="DN9934" s="73" t="str">
        <f t="shared" si="3206"/>
        <v/>
      </c>
      <c r="DO9934" s="73" t="str">
        <f t="shared" si="3199"/>
        <v/>
      </c>
      <c r="DP9934" s="73" t="str">
        <f t="shared" si="3200"/>
        <v/>
      </c>
      <c r="DQ9934" s="73" t="str">
        <f t="shared" si="3201"/>
        <v/>
      </c>
      <c r="DR9934" s="73" t="str">
        <f t="shared" si="3202"/>
        <v/>
      </c>
      <c r="DS9934" s="73" t="str">
        <f t="shared" si="3203"/>
        <v/>
      </c>
      <c r="DT9934" s="70" t="str">
        <f t="shared" si="3204"/>
        <v/>
      </c>
      <c r="DU9934" s="70" t="str">
        <f t="shared" si="3205"/>
        <v/>
      </c>
      <c r="DW9934" s="55" t="e">
        <f t="shared" si="3207"/>
        <v>#N/A</v>
      </c>
      <c r="DX9934" s="90" t="e">
        <f t="shared" si="3208"/>
        <v>#N/A</v>
      </c>
    </row>
    <row r="9935" spans="2:128">
      <c r="B9935" s="221"/>
      <c r="C9935" s="159"/>
      <c r="DE9935" s="72" t="str">
        <f t="shared" si="3190"/>
        <v/>
      </c>
      <c r="DF9935" s="73" t="str">
        <f t="shared" si="3191"/>
        <v/>
      </c>
      <c r="DG9935" s="73" t="str">
        <f t="shared" si="3192"/>
        <v/>
      </c>
      <c r="DH9935" s="73" t="str">
        <f t="shared" si="3193"/>
        <v/>
      </c>
      <c r="DI9935" s="73" t="str">
        <f t="shared" si="3194"/>
        <v/>
      </c>
      <c r="DJ9935" s="73" t="str">
        <f t="shared" si="3195"/>
        <v/>
      </c>
      <c r="DK9935" s="73" t="str">
        <f t="shared" si="3196"/>
        <v/>
      </c>
      <c r="DL9935" s="73" t="str">
        <f t="shared" si="3197"/>
        <v/>
      </c>
      <c r="DM9935" s="73" t="str">
        <f t="shared" si="3198"/>
        <v/>
      </c>
      <c r="DN9935" s="73" t="str">
        <f t="shared" si="3206"/>
        <v/>
      </c>
      <c r="DO9935" s="73" t="str">
        <f t="shared" si="3199"/>
        <v/>
      </c>
      <c r="DP9935" s="73" t="str">
        <f t="shared" si="3200"/>
        <v/>
      </c>
      <c r="DQ9935" s="73" t="str">
        <f t="shared" si="3201"/>
        <v/>
      </c>
      <c r="DR9935" s="73" t="str">
        <f t="shared" si="3202"/>
        <v/>
      </c>
      <c r="DS9935" s="73" t="str">
        <f t="shared" si="3203"/>
        <v/>
      </c>
      <c r="DT9935" s="70" t="str">
        <f t="shared" si="3204"/>
        <v/>
      </c>
      <c r="DU9935" s="70" t="str">
        <f t="shared" si="3205"/>
        <v/>
      </c>
      <c r="DW9935" s="55" t="e">
        <f t="shared" si="3207"/>
        <v>#N/A</v>
      </c>
      <c r="DX9935" s="90" t="e">
        <f t="shared" si="3208"/>
        <v>#N/A</v>
      </c>
    </row>
    <row r="9936" spans="2:128">
      <c r="B9936" s="221"/>
      <c r="C9936" s="159"/>
      <c r="DE9936" s="72" t="str">
        <f t="shared" si="3190"/>
        <v/>
      </c>
      <c r="DF9936" s="73" t="str">
        <f t="shared" si="3191"/>
        <v/>
      </c>
      <c r="DG9936" s="73" t="str">
        <f t="shared" si="3192"/>
        <v/>
      </c>
      <c r="DH9936" s="73" t="str">
        <f t="shared" si="3193"/>
        <v/>
      </c>
      <c r="DI9936" s="73" t="str">
        <f t="shared" si="3194"/>
        <v/>
      </c>
      <c r="DJ9936" s="73" t="str">
        <f t="shared" si="3195"/>
        <v/>
      </c>
      <c r="DK9936" s="73" t="str">
        <f t="shared" si="3196"/>
        <v/>
      </c>
      <c r="DL9936" s="73" t="str">
        <f t="shared" si="3197"/>
        <v/>
      </c>
      <c r="DM9936" s="73" t="str">
        <f t="shared" si="3198"/>
        <v/>
      </c>
      <c r="DN9936" s="73" t="str">
        <f t="shared" si="3206"/>
        <v/>
      </c>
      <c r="DO9936" s="73" t="str">
        <f t="shared" si="3199"/>
        <v/>
      </c>
      <c r="DP9936" s="73" t="str">
        <f t="shared" si="3200"/>
        <v/>
      </c>
      <c r="DQ9936" s="73" t="str">
        <f t="shared" si="3201"/>
        <v/>
      </c>
      <c r="DR9936" s="73" t="str">
        <f t="shared" si="3202"/>
        <v/>
      </c>
      <c r="DS9936" s="73" t="str">
        <f t="shared" si="3203"/>
        <v/>
      </c>
      <c r="DT9936" s="70" t="str">
        <f t="shared" si="3204"/>
        <v/>
      </c>
      <c r="DU9936" s="70" t="str">
        <f t="shared" si="3205"/>
        <v/>
      </c>
      <c r="DW9936" s="55" t="e">
        <f t="shared" si="3207"/>
        <v>#N/A</v>
      </c>
      <c r="DX9936" s="90" t="e">
        <f t="shared" si="3208"/>
        <v>#N/A</v>
      </c>
    </row>
    <row r="9937" spans="2:128">
      <c r="B9937" s="221"/>
      <c r="C9937" s="159"/>
      <c r="DE9937" s="72" t="str">
        <f t="shared" si="3190"/>
        <v/>
      </c>
      <c r="DF9937" s="73" t="str">
        <f t="shared" si="3191"/>
        <v/>
      </c>
      <c r="DG9937" s="73" t="str">
        <f t="shared" si="3192"/>
        <v/>
      </c>
      <c r="DH9937" s="73" t="str">
        <f t="shared" si="3193"/>
        <v/>
      </c>
      <c r="DI9937" s="73" t="str">
        <f t="shared" si="3194"/>
        <v/>
      </c>
      <c r="DJ9937" s="73" t="str">
        <f t="shared" si="3195"/>
        <v/>
      </c>
      <c r="DK9937" s="73" t="str">
        <f t="shared" si="3196"/>
        <v/>
      </c>
      <c r="DL9937" s="73" t="str">
        <f t="shared" si="3197"/>
        <v/>
      </c>
      <c r="DM9937" s="73" t="str">
        <f t="shared" si="3198"/>
        <v/>
      </c>
      <c r="DN9937" s="73" t="str">
        <f t="shared" si="3206"/>
        <v/>
      </c>
      <c r="DO9937" s="73" t="str">
        <f t="shared" si="3199"/>
        <v/>
      </c>
      <c r="DP9937" s="73" t="str">
        <f t="shared" si="3200"/>
        <v/>
      </c>
      <c r="DQ9937" s="73" t="str">
        <f t="shared" si="3201"/>
        <v/>
      </c>
      <c r="DR9937" s="73" t="str">
        <f t="shared" si="3202"/>
        <v/>
      </c>
      <c r="DS9937" s="73" t="str">
        <f t="shared" si="3203"/>
        <v/>
      </c>
      <c r="DT9937" s="70" t="str">
        <f t="shared" si="3204"/>
        <v/>
      </c>
      <c r="DU9937" s="70" t="str">
        <f t="shared" si="3205"/>
        <v/>
      </c>
      <c r="DW9937" s="55" t="e">
        <f t="shared" si="3207"/>
        <v>#N/A</v>
      </c>
      <c r="DX9937" s="90" t="e">
        <f t="shared" si="3208"/>
        <v>#N/A</v>
      </c>
    </row>
    <row r="9938" spans="2:128">
      <c r="B9938" s="221"/>
      <c r="C9938" s="159"/>
      <c r="DE9938" s="72" t="str">
        <f t="shared" si="3190"/>
        <v/>
      </c>
      <c r="DF9938" s="73" t="str">
        <f t="shared" si="3191"/>
        <v/>
      </c>
      <c r="DG9938" s="73" t="str">
        <f t="shared" si="3192"/>
        <v/>
      </c>
      <c r="DH9938" s="73" t="str">
        <f t="shared" si="3193"/>
        <v/>
      </c>
      <c r="DI9938" s="73" t="str">
        <f t="shared" si="3194"/>
        <v/>
      </c>
      <c r="DJ9938" s="73" t="str">
        <f t="shared" si="3195"/>
        <v/>
      </c>
      <c r="DK9938" s="73" t="str">
        <f t="shared" si="3196"/>
        <v/>
      </c>
      <c r="DL9938" s="73" t="str">
        <f t="shared" si="3197"/>
        <v/>
      </c>
      <c r="DM9938" s="73" t="str">
        <f t="shared" si="3198"/>
        <v/>
      </c>
      <c r="DN9938" s="73" t="str">
        <f t="shared" si="3206"/>
        <v/>
      </c>
      <c r="DO9938" s="73" t="str">
        <f t="shared" si="3199"/>
        <v/>
      </c>
      <c r="DP9938" s="73" t="str">
        <f t="shared" si="3200"/>
        <v/>
      </c>
      <c r="DQ9938" s="73" t="str">
        <f t="shared" si="3201"/>
        <v/>
      </c>
      <c r="DR9938" s="73" t="str">
        <f t="shared" si="3202"/>
        <v/>
      </c>
      <c r="DS9938" s="73" t="str">
        <f t="shared" si="3203"/>
        <v/>
      </c>
      <c r="DT9938" s="70" t="str">
        <f t="shared" si="3204"/>
        <v/>
      </c>
      <c r="DU9938" s="70" t="str">
        <f t="shared" si="3205"/>
        <v/>
      </c>
      <c r="DW9938" s="55" t="e">
        <f t="shared" si="3207"/>
        <v>#N/A</v>
      </c>
      <c r="DX9938" s="90" t="e">
        <f t="shared" si="3208"/>
        <v>#N/A</v>
      </c>
    </row>
    <row r="9939" spans="2:128">
      <c r="B9939" s="221"/>
      <c r="C9939" s="159"/>
      <c r="DE9939" s="72" t="str">
        <f t="shared" si="3190"/>
        <v/>
      </c>
      <c r="DF9939" s="73" t="str">
        <f t="shared" si="3191"/>
        <v/>
      </c>
      <c r="DG9939" s="73" t="str">
        <f t="shared" si="3192"/>
        <v/>
      </c>
      <c r="DH9939" s="73" t="str">
        <f t="shared" si="3193"/>
        <v/>
      </c>
      <c r="DI9939" s="73" t="str">
        <f t="shared" si="3194"/>
        <v/>
      </c>
      <c r="DJ9939" s="73" t="str">
        <f t="shared" si="3195"/>
        <v/>
      </c>
      <c r="DK9939" s="73" t="str">
        <f t="shared" si="3196"/>
        <v/>
      </c>
      <c r="DL9939" s="73" t="str">
        <f t="shared" si="3197"/>
        <v/>
      </c>
      <c r="DM9939" s="73" t="str">
        <f t="shared" si="3198"/>
        <v/>
      </c>
      <c r="DN9939" s="73" t="str">
        <f t="shared" si="3206"/>
        <v/>
      </c>
      <c r="DO9939" s="73" t="str">
        <f t="shared" si="3199"/>
        <v/>
      </c>
      <c r="DP9939" s="73" t="str">
        <f t="shared" si="3200"/>
        <v/>
      </c>
      <c r="DQ9939" s="73" t="str">
        <f t="shared" si="3201"/>
        <v/>
      </c>
      <c r="DR9939" s="73" t="str">
        <f t="shared" si="3202"/>
        <v/>
      </c>
      <c r="DS9939" s="73" t="str">
        <f t="shared" si="3203"/>
        <v/>
      </c>
      <c r="DT9939" s="70" t="str">
        <f t="shared" si="3204"/>
        <v/>
      </c>
      <c r="DU9939" s="70" t="str">
        <f t="shared" si="3205"/>
        <v/>
      </c>
      <c r="DW9939" s="55" t="e">
        <f t="shared" si="3207"/>
        <v>#N/A</v>
      </c>
      <c r="DX9939" s="90" t="e">
        <f t="shared" si="3208"/>
        <v>#N/A</v>
      </c>
    </row>
    <row r="9940" spans="2:128">
      <c r="B9940" s="221"/>
      <c r="C9940" s="159"/>
      <c r="DE9940" s="72" t="str">
        <f t="shared" si="3190"/>
        <v/>
      </c>
      <c r="DF9940" s="73" t="str">
        <f t="shared" si="3191"/>
        <v/>
      </c>
      <c r="DG9940" s="73" t="str">
        <f t="shared" si="3192"/>
        <v/>
      </c>
      <c r="DH9940" s="73" t="str">
        <f t="shared" si="3193"/>
        <v/>
      </c>
      <c r="DI9940" s="73" t="str">
        <f t="shared" si="3194"/>
        <v/>
      </c>
      <c r="DJ9940" s="73" t="str">
        <f t="shared" si="3195"/>
        <v/>
      </c>
      <c r="DK9940" s="73" t="str">
        <f t="shared" si="3196"/>
        <v/>
      </c>
      <c r="DL9940" s="73" t="str">
        <f t="shared" si="3197"/>
        <v/>
      </c>
      <c r="DM9940" s="73" t="str">
        <f t="shared" si="3198"/>
        <v/>
      </c>
      <c r="DN9940" s="73" t="str">
        <f t="shared" si="3206"/>
        <v/>
      </c>
      <c r="DO9940" s="73" t="str">
        <f t="shared" si="3199"/>
        <v/>
      </c>
      <c r="DP9940" s="73" t="str">
        <f t="shared" si="3200"/>
        <v/>
      </c>
      <c r="DQ9940" s="73" t="str">
        <f t="shared" si="3201"/>
        <v/>
      </c>
      <c r="DR9940" s="73" t="str">
        <f t="shared" si="3202"/>
        <v/>
      </c>
      <c r="DS9940" s="73" t="str">
        <f t="shared" si="3203"/>
        <v/>
      </c>
      <c r="DT9940" s="70" t="str">
        <f t="shared" si="3204"/>
        <v/>
      </c>
      <c r="DU9940" s="70" t="str">
        <f t="shared" si="3205"/>
        <v/>
      </c>
      <c r="DW9940" s="55" t="e">
        <f t="shared" si="3207"/>
        <v>#N/A</v>
      </c>
      <c r="DX9940" s="90" t="e">
        <f t="shared" si="3208"/>
        <v>#N/A</v>
      </c>
    </row>
    <row r="9941" spans="2:128">
      <c r="B9941" s="221"/>
      <c r="C9941" s="159"/>
      <c r="DE9941" s="72" t="str">
        <f t="shared" si="3190"/>
        <v/>
      </c>
      <c r="DF9941" s="73" t="str">
        <f t="shared" si="3191"/>
        <v/>
      </c>
      <c r="DG9941" s="73" t="str">
        <f t="shared" si="3192"/>
        <v/>
      </c>
      <c r="DH9941" s="73" t="str">
        <f t="shared" si="3193"/>
        <v/>
      </c>
      <c r="DI9941" s="73" t="str">
        <f t="shared" si="3194"/>
        <v/>
      </c>
      <c r="DJ9941" s="73" t="str">
        <f t="shared" si="3195"/>
        <v/>
      </c>
      <c r="DK9941" s="73" t="str">
        <f t="shared" si="3196"/>
        <v/>
      </c>
      <c r="DL9941" s="73" t="str">
        <f t="shared" si="3197"/>
        <v/>
      </c>
      <c r="DM9941" s="73" t="str">
        <f t="shared" si="3198"/>
        <v/>
      </c>
      <c r="DN9941" s="73" t="str">
        <f t="shared" si="3206"/>
        <v/>
      </c>
      <c r="DO9941" s="73" t="str">
        <f t="shared" si="3199"/>
        <v/>
      </c>
      <c r="DP9941" s="73" t="str">
        <f t="shared" si="3200"/>
        <v/>
      </c>
      <c r="DQ9941" s="73" t="str">
        <f t="shared" si="3201"/>
        <v/>
      </c>
      <c r="DR9941" s="73" t="str">
        <f t="shared" si="3202"/>
        <v/>
      </c>
      <c r="DS9941" s="73" t="str">
        <f t="shared" si="3203"/>
        <v/>
      </c>
      <c r="DT9941" s="70" t="str">
        <f t="shared" si="3204"/>
        <v/>
      </c>
      <c r="DU9941" s="70" t="str">
        <f t="shared" si="3205"/>
        <v/>
      </c>
      <c r="DW9941" s="55" t="e">
        <f t="shared" si="3207"/>
        <v>#N/A</v>
      </c>
      <c r="DX9941" s="90" t="e">
        <f t="shared" si="3208"/>
        <v>#N/A</v>
      </c>
    </row>
    <row r="9942" spans="2:128">
      <c r="B9942" s="221"/>
      <c r="C9942" s="159"/>
      <c r="DE9942" s="72" t="str">
        <f t="shared" si="3190"/>
        <v/>
      </c>
      <c r="DF9942" s="73" t="str">
        <f t="shared" si="3191"/>
        <v/>
      </c>
      <c r="DG9942" s="73" t="str">
        <f t="shared" si="3192"/>
        <v/>
      </c>
      <c r="DH9942" s="73" t="str">
        <f t="shared" si="3193"/>
        <v/>
      </c>
      <c r="DI9942" s="73" t="str">
        <f t="shared" si="3194"/>
        <v/>
      </c>
      <c r="DJ9942" s="73" t="str">
        <f t="shared" si="3195"/>
        <v/>
      </c>
      <c r="DK9942" s="73" t="str">
        <f t="shared" si="3196"/>
        <v/>
      </c>
      <c r="DL9942" s="73" t="str">
        <f t="shared" si="3197"/>
        <v/>
      </c>
      <c r="DM9942" s="73" t="str">
        <f t="shared" si="3198"/>
        <v/>
      </c>
      <c r="DN9942" s="73" t="str">
        <f t="shared" si="3206"/>
        <v/>
      </c>
      <c r="DO9942" s="73" t="str">
        <f t="shared" si="3199"/>
        <v/>
      </c>
      <c r="DP9942" s="73" t="str">
        <f t="shared" si="3200"/>
        <v/>
      </c>
      <c r="DQ9942" s="73" t="str">
        <f t="shared" si="3201"/>
        <v/>
      </c>
      <c r="DR9942" s="73" t="str">
        <f t="shared" si="3202"/>
        <v/>
      </c>
      <c r="DS9942" s="73" t="str">
        <f t="shared" si="3203"/>
        <v/>
      </c>
      <c r="DT9942" s="70" t="str">
        <f t="shared" si="3204"/>
        <v/>
      </c>
      <c r="DU9942" s="70" t="str">
        <f t="shared" si="3205"/>
        <v/>
      </c>
      <c r="DW9942" s="55" t="e">
        <f t="shared" si="3207"/>
        <v>#N/A</v>
      </c>
      <c r="DX9942" s="90" t="e">
        <f t="shared" si="3208"/>
        <v>#N/A</v>
      </c>
    </row>
    <row r="9943" spans="2:128">
      <c r="B9943" s="221"/>
      <c r="C9943" s="159"/>
      <c r="DE9943" s="72" t="str">
        <f t="shared" si="3190"/>
        <v/>
      </c>
      <c r="DF9943" s="73" t="str">
        <f t="shared" si="3191"/>
        <v/>
      </c>
      <c r="DG9943" s="73" t="str">
        <f t="shared" si="3192"/>
        <v/>
      </c>
      <c r="DH9943" s="73" t="str">
        <f t="shared" si="3193"/>
        <v/>
      </c>
      <c r="DI9943" s="73" t="str">
        <f t="shared" si="3194"/>
        <v/>
      </c>
      <c r="DJ9943" s="73" t="str">
        <f t="shared" si="3195"/>
        <v/>
      </c>
      <c r="DK9943" s="73" t="str">
        <f t="shared" si="3196"/>
        <v/>
      </c>
      <c r="DL9943" s="73" t="str">
        <f t="shared" si="3197"/>
        <v/>
      </c>
      <c r="DM9943" s="73" t="str">
        <f t="shared" si="3198"/>
        <v/>
      </c>
      <c r="DN9943" s="73" t="str">
        <f t="shared" si="3206"/>
        <v/>
      </c>
      <c r="DO9943" s="73" t="str">
        <f t="shared" si="3199"/>
        <v/>
      </c>
      <c r="DP9943" s="73" t="str">
        <f t="shared" si="3200"/>
        <v/>
      </c>
      <c r="DQ9943" s="73" t="str">
        <f t="shared" si="3201"/>
        <v/>
      </c>
      <c r="DR9943" s="73" t="str">
        <f t="shared" si="3202"/>
        <v/>
      </c>
      <c r="DS9943" s="73" t="str">
        <f t="shared" si="3203"/>
        <v/>
      </c>
      <c r="DT9943" s="70" t="str">
        <f t="shared" si="3204"/>
        <v/>
      </c>
      <c r="DU9943" s="70" t="str">
        <f t="shared" si="3205"/>
        <v/>
      </c>
      <c r="DW9943" s="55" t="e">
        <f t="shared" si="3207"/>
        <v>#N/A</v>
      </c>
      <c r="DX9943" s="90" t="e">
        <f t="shared" si="3208"/>
        <v>#N/A</v>
      </c>
    </row>
    <row r="9944" spans="2:128">
      <c r="B9944" s="221"/>
      <c r="C9944" s="159"/>
      <c r="DE9944" s="72" t="str">
        <f t="shared" si="3190"/>
        <v/>
      </c>
      <c r="DF9944" s="73" t="str">
        <f t="shared" si="3191"/>
        <v/>
      </c>
      <c r="DG9944" s="73" t="str">
        <f t="shared" si="3192"/>
        <v/>
      </c>
      <c r="DH9944" s="73" t="str">
        <f t="shared" si="3193"/>
        <v/>
      </c>
      <c r="DI9944" s="73" t="str">
        <f t="shared" si="3194"/>
        <v/>
      </c>
      <c r="DJ9944" s="73" t="str">
        <f t="shared" si="3195"/>
        <v/>
      </c>
      <c r="DK9944" s="73" t="str">
        <f t="shared" si="3196"/>
        <v/>
      </c>
      <c r="DL9944" s="73" t="str">
        <f t="shared" si="3197"/>
        <v/>
      </c>
      <c r="DM9944" s="73" t="str">
        <f t="shared" si="3198"/>
        <v/>
      </c>
      <c r="DN9944" s="73" t="str">
        <f t="shared" si="3206"/>
        <v/>
      </c>
      <c r="DO9944" s="73" t="str">
        <f t="shared" si="3199"/>
        <v/>
      </c>
      <c r="DP9944" s="73" t="str">
        <f t="shared" si="3200"/>
        <v/>
      </c>
      <c r="DQ9944" s="73" t="str">
        <f t="shared" si="3201"/>
        <v/>
      </c>
      <c r="DR9944" s="73" t="str">
        <f t="shared" si="3202"/>
        <v/>
      </c>
      <c r="DS9944" s="73" t="str">
        <f t="shared" si="3203"/>
        <v/>
      </c>
      <c r="DT9944" s="70" t="str">
        <f t="shared" si="3204"/>
        <v/>
      </c>
      <c r="DU9944" s="70" t="str">
        <f t="shared" si="3205"/>
        <v/>
      </c>
      <c r="DW9944" s="55" t="e">
        <f t="shared" si="3207"/>
        <v>#N/A</v>
      </c>
      <c r="DX9944" s="90" t="e">
        <f t="shared" si="3208"/>
        <v>#N/A</v>
      </c>
    </row>
    <row r="9945" spans="2:128">
      <c r="B9945" s="221"/>
      <c r="C9945" s="159"/>
      <c r="DE9945" s="72" t="str">
        <f t="shared" si="3190"/>
        <v/>
      </c>
      <c r="DF9945" s="73" t="str">
        <f t="shared" si="3191"/>
        <v/>
      </c>
      <c r="DG9945" s="73" t="str">
        <f t="shared" si="3192"/>
        <v/>
      </c>
      <c r="DH9945" s="73" t="str">
        <f t="shared" si="3193"/>
        <v/>
      </c>
      <c r="DI9945" s="73" t="str">
        <f t="shared" si="3194"/>
        <v/>
      </c>
      <c r="DJ9945" s="73" t="str">
        <f t="shared" si="3195"/>
        <v/>
      </c>
      <c r="DK9945" s="73" t="str">
        <f t="shared" si="3196"/>
        <v/>
      </c>
      <c r="DL9945" s="73" t="str">
        <f t="shared" si="3197"/>
        <v/>
      </c>
      <c r="DM9945" s="73" t="str">
        <f t="shared" si="3198"/>
        <v/>
      </c>
      <c r="DN9945" s="73" t="str">
        <f t="shared" si="3206"/>
        <v/>
      </c>
      <c r="DO9945" s="73" t="str">
        <f t="shared" si="3199"/>
        <v/>
      </c>
      <c r="DP9945" s="73" t="str">
        <f t="shared" si="3200"/>
        <v/>
      </c>
      <c r="DQ9945" s="73" t="str">
        <f t="shared" si="3201"/>
        <v/>
      </c>
      <c r="DR9945" s="73" t="str">
        <f t="shared" si="3202"/>
        <v/>
      </c>
      <c r="DS9945" s="73" t="str">
        <f t="shared" si="3203"/>
        <v/>
      </c>
      <c r="DT9945" s="70" t="str">
        <f t="shared" si="3204"/>
        <v/>
      </c>
      <c r="DU9945" s="70" t="str">
        <f t="shared" si="3205"/>
        <v/>
      </c>
      <c r="DW9945" s="55" t="e">
        <f t="shared" si="3207"/>
        <v>#N/A</v>
      </c>
      <c r="DX9945" s="90" t="e">
        <f t="shared" si="3208"/>
        <v>#N/A</v>
      </c>
    </row>
    <row r="9946" spans="2:128">
      <c r="B9946" s="221"/>
      <c r="C9946" s="159"/>
      <c r="DE9946" s="72" t="str">
        <f t="shared" si="3190"/>
        <v/>
      </c>
      <c r="DF9946" s="73" t="str">
        <f t="shared" si="3191"/>
        <v/>
      </c>
      <c r="DG9946" s="73" t="str">
        <f t="shared" si="3192"/>
        <v/>
      </c>
      <c r="DH9946" s="73" t="str">
        <f t="shared" si="3193"/>
        <v/>
      </c>
      <c r="DI9946" s="73" t="str">
        <f t="shared" si="3194"/>
        <v/>
      </c>
      <c r="DJ9946" s="73" t="str">
        <f t="shared" si="3195"/>
        <v/>
      </c>
      <c r="DK9946" s="73" t="str">
        <f t="shared" si="3196"/>
        <v/>
      </c>
      <c r="DL9946" s="73" t="str">
        <f t="shared" si="3197"/>
        <v/>
      </c>
      <c r="DM9946" s="73" t="str">
        <f t="shared" si="3198"/>
        <v/>
      </c>
      <c r="DN9946" s="73" t="str">
        <f t="shared" si="3206"/>
        <v/>
      </c>
      <c r="DO9946" s="73" t="str">
        <f t="shared" si="3199"/>
        <v/>
      </c>
      <c r="DP9946" s="73" t="str">
        <f t="shared" si="3200"/>
        <v/>
      </c>
      <c r="DQ9946" s="73" t="str">
        <f t="shared" si="3201"/>
        <v/>
      </c>
      <c r="DR9946" s="73" t="str">
        <f t="shared" si="3202"/>
        <v/>
      </c>
      <c r="DS9946" s="73" t="str">
        <f t="shared" si="3203"/>
        <v/>
      </c>
      <c r="DT9946" s="70" t="str">
        <f t="shared" si="3204"/>
        <v/>
      </c>
      <c r="DU9946" s="70" t="str">
        <f t="shared" si="3205"/>
        <v/>
      </c>
      <c r="DW9946" s="55" t="e">
        <f t="shared" si="3207"/>
        <v>#N/A</v>
      </c>
      <c r="DX9946" s="90" t="e">
        <f t="shared" si="3208"/>
        <v>#N/A</v>
      </c>
    </row>
    <row r="9947" spans="2:128">
      <c r="B9947" s="221"/>
      <c r="C9947" s="159"/>
      <c r="DE9947" s="72" t="str">
        <f t="shared" si="3190"/>
        <v/>
      </c>
      <c r="DF9947" s="73" t="str">
        <f t="shared" si="3191"/>
        <v/>
      </c>
      <c r="DG9947" s="73" t="str">
        <f t="shared" si="3192"/>
        <v/>
      </c>
      <c r="DH9947" s="73" t="str">
        <f t="shared" si="3193"/>
        <v/>
      </c>
      <c r="DI9947" s="73" t="str">
        <f t="shared" si="3194"/>
        <v/>
      </c>
      <c r="DJ9947" s="73" t="str">
        <f t="shared" si="3195"/>
        <v/>
      </c>
      <c r="DK9947" s="73" t="str">
        <f t="shared" si="3196"/>
        <v/>
      </c>
      <c r="DL9947" s="73" t="str">
        <f t="shared" si="3197"/>
        <v/>
      </c>
      <c r="DM9947" s="73" t="str">
        <f t="shared" si="3198"/>
        <v/>
      </c>
      <c r="DN9947" s="73" t="str">
        <f t="shared" si="3206"/>
        <v/>
      </c>
      <c r="DO9947" s="73" t="str">
        <f t="shared" si="3199"/>
        <v/>
      </c>
      <c r="DP9947" s="73" t="str">
        <f t="shared" si="3200"/>
        <v/>
      </c>
      <c r="DQ9947" s="73" t="str">
        <f t="shared" si="3201"/>
        <v/>
      </c>
      <c r="DR9947" s="73" t="str">
        <f t="shared" si="3202"/>
        <v/>
      </c>
      <c r="DS9947" s="73" t="str">
        <f t="shared" si="3203"/>
        <v/>
      </c>
      <c r="DT9947" s="70" t="str">
        <f t="shared" si="3204"/>
        <v/>
      </c>
      <c r="DU9947" s="70" t="str">
        <f t="shared" si="3205"/>
        <v/>
      </c>
      <c r="DW9947" s="55" t="e">
        <f t="shared" si="3207"/>
        <v>#N/A</v>
      </c>
      <c r="DX9947" s="90" t="e">
        <f t="shared" si="3208"/>
        <v>#N/A</v>
      </c>
    </row>
    <row r="9948" spans="2:128">
      <c r="B9948" s="221"/>
      <c r="C9948" s="159"/>
      <c r="DE9948" s="72" t="str">
        <f t="shared" si="3190"/>
        <v/>
      </c>
      <c r="DF9948" s="73" t="str">
        <f t="shared" si="3191"/>
        <v/>
      </c>
      <c r="DG9948" s="73" t="str">
        <f t="shared" si="3192"/>
        <v/>
      </c>
      <c r="DH9948" s="73" t="str">
        <f t="shared" si="3193"/>
        <v/>
      </c>
      <c r="DI9948" s="73" t="str">
        <f t="shared" si="3194"/>
        <v/>
      </c>
      <c r="DJ9948" s="73" t="str">
        <f t="shared" si="3195"/>
        <v/>
      </c>
      <c r="DK9948" s="73" t="str">
        <f t="shared" si="3196"/>
        <v/>
      </c>
      <c r="DL9948" s="73" t="str">
        <f t="shared" si="3197"/>
        <v/>
      </c>
      <c r="DM9948" s="73" t="str">
        <f t="shared" si="3198"/>
        <v/>
      </c>
      <c r="DN9948" s="73" t="str">
        <f t="shared" si="3206"/>
        <v/>
      </c>
      <c r="DO9948" s="73" t="str">
        <f t="shared" si="3199"/>
        <v/>
      </c>
      <c r="DP9948" s="73" t="str">
        <f t="shared" si="3200"/>
        <v/>
      </c>
      <c r="DQ9948" s="73" t="str">
        <f t="shared" si="3201"/>
        <v/>
      </c>
      <c r="DR9948" s="73" t="str">
        <f t="shared" si="3202"/>
        <v/>
      </c>
      <c r="DS9948" s="73" t="str">
        <f t="shared" si="3203"/>
        <v/>
      </c>
      <c r="DT9948" s="70" t="str">
        <f t="shared" si="3204"/>
        <v/>
      </c>
      <c r="DU9948" s="70" t="str">
        <f t="shared" si="3205"/>
        <v/>
      </c>
      <c r="DW9948" s="55" t="e">
        <f t="shared" si="3207"/>
        <v>#N/A</v>
      </c>
      <c r="DX9948" s="90" t="e">
        <f t="shared" si="3208"/>
        <v>#N/A</v>
      </c>
    </row>
    <row r="9949" spans="2:128">
      <c r="B9949" s="221"/>
      <c r="C9949" s="159"/>
      <c r="DE9949" s="72" t="str">
        <f t="shared" si="3190"/>
        <v/>
      </c>
      <c r="DF9949" s="73" t="str">
        <f t="shared" si="3191"/>
        <v/>
      </c>
      <c r="DG9949" s="73" t="str">
        <f t="shared" si="3192"/>
        <v/>
      </c>
      <c r="DH9949" s="73" t="str">
        <f t="shared" si="3193"/>
        <v/>
      </c>
      <c r="DI9949" s="73" t="str">
        <f t="shared" si="3194"/>
        <v/>
      </c>
      <c r="DJ9949" s="73" t="str">
        <f t="shared" si="3195"/>
        <v/>
      </c>
      <c r="DK9949" s="73" t="str">
        <f t="shared" si="3196"/>
        <v/>
      </c>
      <c r="DL9949" s="73" t="str">
        <f t="shared" si="3197"/>
        <v/>
      </c>
      <c r="DM9949" s="73" t="str">
        <f t="shared" si="3198"/>
        <v/>
      </c>
      <c r="DN9949" s="73" t="str">
        <f t="shared" si="3206"/>
        <v/>
      </c>
      <c r="DO9949" s="73" t="str">
        <f t="shared" si="3199"/>
        <v/>
      </c>
      <c r="DP9949" s="73" t="str">
        <f t="shared" si="3200"/>
        <v/>
      </c>
      <c r="DQ9949" s="73" t="str">
        <f t="shared" si="3201"/>
        <v/>
      </c>
      <c r="DR9949" s="73" t="str">
        <f t="shared" si="3202"/>
        <v/>
      </c>
      <c r="DS9949" s="73" t="str">
        <f t="shared" si="3203"/>
        <v/>
      </c>
      <c r="DT9949" s="70" t="str">
        <f t="shared" si="3204"/>
        <v/>
      </c>
      <c r="DU9949" s="70" t="str">
        <f t="shared" si="3205"/>
        <v/>
      </c>
      <c r="DW9949" s="55" t="e">
        <f t="shared" si="3207"/>
        <v>#N/A</v>
      </c>
      <c r="DX9949" s="90" t="e">
        <f t="shared" si="3208"/>
        <v>#N/A</v>
      </c>
    </row>
    <row r="9950" spans="2:128">
      <c r="B9950" s="221"/>
      <c r="C9950" s="159"/>
      <c r="DE9950" s="72" t="str">
        <f t="shared" ref="DE9950:DE10013" si="3209">IF(B9950="","",1)</f>
        <v/>
      </c>
      <c r="DF9950" s="73" t="str">
        <f t="shared" ref="DF9950:DF10013" si="3210">IF(B9950="","",LN(B9950/(1-B9950)))</f>
        <v/>
      </c>
      <c r="DG9950" s="73" t="str">
        <f t="shared" ref="DG9950:DG10013" si="3211">IF(B9950="","",(B9950-0.5)*DF9950)</f>
        <v/>
      </c>
      <c r="DH9950" s="73" t="str">
        <f t="shared" ref="DH9950:DH10013" si="3212">IF(B9950="","",B9950-0.5)</f>
        <v/>
      </c>
      <c r="DI9950" s="73" t="str">
        <f t="shared" ref="DI9950:DI10013" si="3213">IF(B9950="","",DH9950^2)</f>
        <v/>
      </c>
      <c r="DJ9950" s="73" t="str">
        <f t="shared" ref="DJ9950:DJ10013" si="3214">IF(B9950="","",DF9950*DI9950)</f>
        <v/>
      </c>
      <c r="DK9950" s="73" t="str">
        <f t="shared" ref="DK9950:DK10013" si="3215">IF(B9950="","",DH9950^3)</f>
        <v/>
      </c>
      <c r="DL9950" s="73" t="str">
        <f t="shared" ref="DL9950:DL10013" si="3216">IF(B9950="","",DF9950*DK9950)</f>
        <v/>
      </c>
      <c r="DM9950" s="73" t="str">
        <f t="shared" ref="DM9950:DM10013" si="3217">IF(B9950="","",DH9950^4)</f>
        <v/>
      </c>
      <c r="DN9950" s="73" t="str">
        <f t="shared" si="3206"/>
        <v/>
      </c>
      <c r="DO9950" s="73" t="str">
        <f t="shared" ref="DO9950:DO10013" si="3218">IF(B9950="","",DH9950^5)</f>
        <v/>
      </c>
      <c r="DP9950" s="73" t="str">
        <f t="shared" ref="DP9950:DP10013" si="3219">IF($B9950="","",DF9950*DO9950)</f>
        <v/>
      </c>
      <c r="DQ9950" s="73" t="str">
        <f t="shared" ref="DQ9950:DQ10013" si="3220">IF(B9950="","",DH9950^6)</f>
        <v/>
      </c>
      <c r="DR9950" s="73" t="str">
        <f t="shared" ref="DR9950:DR10013" si="3221">IF($B9950="","",DF9950*DQ9950)</f>
        <v/>
      </c>
      <c r="DS9950" s="73" t="str">
        <f t="shared" ref="DS9950:DS10013" si="3222">IF(B9950="","",DH9950^7)</f>
        <v/>
      </c>
      <c r="DT9950" s="70" t="str">
        <f t="shared" ref="DT9950:DT10013" si="3223">IF($B9950="","",DF9950*DS9950)</f>
        <v/>
      </c>
      <c r="DU9950" s="70" t="str">
        <f t="shared" ref="DU9950:DU10013" si="3224">IF(B9950="","",IF($B$14="u",C9950,IF($B$14="sl",LN(C9950-$C$22),IF($B$14="su",-LN($C$23-C9950),IF($B$14="b",LN((C9950-$C$22)/($C$23-C9950)),"")))))</f>
        <v/>
      </c>
      <c r="DW9950" s="55" t="e">
        <f t="shared" si="3207"/>
        <v>#N/A</v>
      </c>
      <c r="DX9950" s="90" t="e">
        <f t="shared" si="3208"/>
        <v>#N/A</v>
      </c>
    </row>
    <row r="9951" spans="2:128">
      <c r="B9951" s="221"/>
      <c r="C9951" s="159"/>
      <c r="DE9951" s="72" t="str">
        <f t="shared" si="3209"/>
        <v/>
      </c>
      <c r="DF9951" s="73" t="str">
        <f t="shared" si="3210"/>
        <v/>
      </c>
      <c r="DG9951" s="73" t="str">
        <f t="shared" si="3211"/>
        <v/>
      </c>
      <c r="DH9951" s="73" t="str">
        <f t="shared" si="3212"/>
        <v/>
      </c>
      <c r="DI9951" s="73" t="str">
        <f t="shared" si="3213"/>
        <v/>
      </c>
      <c r="DJ9951" s="73" t="str">
        <f t="shared" si="3214"/>
        <v/>
      </c>
      <c r="DK9951" s="73" t="str">
        <f t="shared" si="3215"/>
        <v/>
      </c>
      <c r="DL9951" s="73" t="str">
        <f t="shared" si="3216"/>
        <v/>
      </c>
      <c r="DM9951" s="73" t="str">
        <f t="shared" si="3217"/>
        <v/>
      </c>
      <c r="DN9951" s="73" t="str">
        <f t="shared" ref="DN9951:DN10014" si="3225">IF(B9951="","",DF9951*DM9951)</f>
        <v/>
      </c>
      <c r="DO9951" s="73" t="str">
        <f t="shared" si="3218"/>
        <v/>
      </c>
      <c r="DP9951" s="73" t="str">
        <f t="shared" si="3219"/>
        <v/>
      </c>
      <c r="DQ9951" s="73" t="str">
        <f t="shared" si="3220"/>
        <v/>
      </c>
      <c r="DR9951" s="73" t="str">
        <f t="shared" si="3221"/>
        <v/>
      </c>
      <c r="DS9951" s="73" t="str">
        <f t="shared" si="3222"/>
        <v/>
      </c>
      <c r="DT9951" s="70" t="str">
        <f t="shared" si="3223"/>
        <v/>
      </c>
      <c r="DU9951" s="70" t="str">
        <f t="shared" si="3224"/>
        <v/>
      </c>
      <c r="DW9951" s="55" t="e">
        <f t="shared" si="3207"/>
        <v>#N/A</v>
      </c>
      <c r="DX9951" s="90" t="e">
        <f t="shared" si="3208"/>
        <v>#N/A</v>
      </c>
    </row>
    <row r="9952" spans="2:128">
      <c r="B9952" s="221"/>
      <c r="C9952" s="159"/>
      <c r="DE9952" s="72" t="str">
        <f t="shared" si="3209"/>
        <v/>
      </c>
      <c r="DF9952" s="73" t="str">
        <f t="shared" si="3210"/>
        <v/>
      </c>
      <c r="DG9952" s="73" t="str">
        <f t="shared" si="3211"/>
        <v/>
      </c>
      <c r="DH9952" s="73" t="str">
        <f t="shared" si="3212"/>
        <v/>
      </c>
      <c r="DI9952" s="73" t="str">
        <f t="shared" si="3213"/>
        <v/>
      </c>
      <c r="DJ9952" s="73" t="str">
        <f t="shared" si="3214"/>
        <v/>
      </c>
      <c r="DK9952" s="73" t="str">
        <f t="shared" si="3215"/>
        <v/>
      </c>
      <c r="DL9952" s="73" t="str">
        <f t="shared" si="3216"/>
        <v/>
      </c>
      <c r="DM9952" s="73" t="str">
        <f t="shared" si="3217"/>
        <v/>
      </c>
      <c r="DN9952" s="73" t="str">
        <f t="shared" si="3225"/>
        <v/>
      </c>
      <c r="DO9952" s="73" t="str">
        <f t="shared" si="3218"/>
        <v/>
      </c>
      <c r="DP9952" s="73" t="str">
        <f t="shared" si="3219"/>
        <v/>
      </c>
      <c r="DQ9952" s="73" t="str">
        <f t="shared" si="3220"/>
        <v/>
      </c>
      <c r="DR9952" s="73" t="str">
        <f t="shared" si="3221"/>
        <v/>
      </c>
      <c r="DS9952" s="73" t="str">
        <f t="shared" si="3222"/>
        <v/>
      </c>
      <c r="DT9952" s="70" t="str">
        <f t="shared" si="3223"/>
        <v/>
      </c>
      <c r="DU9952" s="70" t="str">
        <f t="shared" si="3224"/>
        <v/>
      </c>
      <c r="DW9952" s="55" t="e">
        <f t="shared" si="3207"/>
        <v>#N/A</v>
      </c>
      <c r="DX9952" s="90" t="e">
        <f t="shared" si="3208"/>
        <v>#N/A</v>
      </c>
    </row>
    <row r="9953" spans="2:128">
      <c r="B9953" s="221"/>
      <c r="C9953" s="159"/>
      <c r="DE9953" s="72" t="str">
        <f t="shared" si="3209"/>
        <v/>
      </c>
      <c r="DF9953" s="73" t="str">
        <f t="shared" si="3210"/>
        <v/>
      </c>
      <c r="DG9953" s="73" t="str">
        <f t="shared" si="3211"/>
        <v/>
      </c>
      <c r="DH9953" s="73" t="str">
        <f t="shared" si="3212"/>
        <v/>
      </c>
      <c r="DI9953" s="73" t="str">
        <f t="shared" si="3213"/>
        <v/>
      </c>
      <c r="DJ9953" s="73" t="str">
        <f t="shared" si="3214"/>
        <v/>
      </c>
      <c r="DK9953" s="73" t="str">
        <f t="shared" si="3215"/>
        <v/>
      </c>
      <c r="DL9953" s="73" t="str">
        <f t="shared" si="3216"/>
        <v/>
      </c>
      <c r="DM9953" s="73" t="str">
        <f t="shared" si="3217"/>
        <v/>
      </c>
      <c r="DN9953" s="73" t="str">
        <f t="shared" si="3225"/>
        <v/>
      </c>
      <c r="DO9953" s="73" t="str">
        <f t="shared" si="3218"/>
        <v/>
      </c>
      <c r="DP9953" s="73" t="str">
        <f t="shared" si="3219"/>
        <v/>
      </c>
      <c r="DQ9953" s="73" t="str">
        <f t="shared" si="3220"/>
        <v/>
      </c>
      <c r="DR9953" s="73" t="str">
        <f t="shared" si="3221"/>
        <v/>
      </c>
      <c r="DS9953" s="73" t="str">
        <f t="shared" si="3222"/>
        <v/>
      </c>
      <c r="DT9953" s="70" t="str">
        <f t="shared" si="3223"/>
        <v/>
      </c>
      <c r="DU9953" s="70" t="str">
        <f t="shared" si="3224"/>
        <v/>
      </c>
      <c r="DW9953" s="55" t="e">
        <f t="shared" si="3207"/>
        <v>#N/A</v>
      </c>
      <c r="DX9953" s="90" t="e">
        <f t="shared" si="3208"/>
        <v>#N/A</v>
      </c>
    </row>
    <row r="9954" spans="2:128">
      <c r="B9954" s="221"/>
      <c r="C9954" s="159"/>
      <c r="DE9954" s="72" t="str">
        <f t="shared" si="3209"/>
        <v/>
      </c>
      <c r="DF9954" s="73" t="str">
        <f t="shared" si="3210"/>
        <v/>
      </c>
      <c r="DG9954" s="73" t="str">
        <f t="shared" si="3211"/>
        <v/>
      </c>
      <c r="DH9954" s="73" t="str">
        <f t="shared" si="3212"/>
        <v/>
      </c>
      <c r="DI9954" s="73" t="str">
        <f t="shared" si="3213"/>
        <v/>
      </c>
      <c r="DJ9954" s="73" t="str">
        <f t="shared" si="3214"/>
        <v/>
      </c>
      <c r="DK9954" s="73" t="str">
        <f t="shared" si="3215"/>
        <v/>
      </c>
      <c r="DL9954" s="73" t="str">
        <f t="shared" si="3216"/>
        <v/>
      </c>
      <c r="DM9954" s="73" t="str">
        <f t="shared" si="3217"/>
        <v/>
      </c>
      <c r="DN9954" s="73" t="str">
        <f t="shared" si="3225"/>
        <v/>
      </c>
      <c r="DO9954" s="73" t="str">
        <f t="shared" si="3218"/>
        <v/>
      </c>
      <c r="DP9954" s="73" t="str">
        <f t="shared" si="3219"/>
        <v/>
      </c>
      <c r="DQ9954" s="73" t="str">
        <f t="shared" si="3220"/>
        <v/>
      </c>
      <c r="DR9954" s="73" t="str">
        <f t="shared" si="3221"/>
        <v/>
      </c>
      <c r="DS9954" s="73" t="str">
        <f t="shared" si="3222"/>
        <v/>
      </c>
      <c r="DT9954" s="70" t="str">
        <f t="shared" si="3223"/>
        <v/>
      </c>
      <c r="DU9954" s="70" t="str">
        <f t="shared" si="3224"/>
        <v/>
      </c>
      <c r="DW9954" s="55" t="e">
        <f t="shared" si="3207"/>
        <v>#N/A</v>
      </c>
      <c r="DX9954" s="90" t="e">
        <f t="shared" si="3208"/>
        <v>#N/A</v>
      </c>
    </row>
    <row r="9955" spans="2:128">
      <c r="B9955" s="221"/>
      <c r="C9955" s="159"/>
      <c r="DE9955" s="72" t="str">
        <f t="shared" si="3209"/>
        <v/>
      </c>
      <c r="DF9955" s="73" t="str">
        <f t="shared" si="3210"/>
        <v/>
      </c>
      <c r="DG9955" s="73" t="str">
        <f t="shared" si="3211"/>
        <v/>
      </c>
      <c r="DH9955" s="73" t="str">
        <f t="shared" si="3212"/>
        <v/>
      </c>
      <c r="DI9955" s="73" t="str">
        <f t="shared" si="3213"/>
        <v/>
      </c>
      <c r="DJ9955" s="73" t="str">
        <f t="shared" si="3214"/>
        <v/>
      </c>
      <c r="DK9955" s="73" t="str">
        <f t="shared" si="3215"/>
        <v/>
      </c>
      <c r="DL9955" s="73" t="str">
        <f t="shared" si="3216"/>
        <v/>
      </c>
      <c r="DM9955" s="73" t="str">
        <f t="shared" si="3217"/>
        <v/>
      </c>
      <c r="DN9955" s="73" t="str">
        <f t="shared" si="3225"/>
        <v/>
      </c>
      <c r="DO9955" s="73" t="str">
        <f t="shared" si="3218"/>
        <v/>
      </c>
      <c r="DP9955" s="73" t="str">
        <f t="shared" si="3219"/>
        <v/>
      </c>
      <c r="DQ9955" s="73" t="str">
        <f t="shared" si="3220"/>
        <v/>
      </c>
      <c r="DR9955" s="73" t="str">
        <f t="shared" si="3221"/>
        <v/>
      </c>
      <c r="DS9955" s="73" t="str">
        <f t="shared" si="3222"/>
        <v/>
      </c>
      <c r="DT9955" s="70" t="str">
        <f t="shared" si="3223"/>
        <v/>
      </c>
      <c r="DU9955" s="70" t="str">
        <f t="shared" si="3224"/>
        <v/>
      </c>
      <c r="DW9955" s="55" t="e">
        <f t="shared" si="3207"/>
        <v>#N/A</v>
      </c>
      <c r="DX9955" s="90" t="e">
        <f t="shared" si="3208"/>
        <v>#N/A</v>
      </c>
    </row>
    <row r="9956" spans="2:128">
      <c r="B9956" s="221"/>
      <c r="C9956" s="159"/>
      <c r="DE9956" s="72" t="str">
        <f t="shared" si="3209"/>
        <v/>
      </c>
      <c r="DF9956" s="73" t="str">
        <f t="shared" si="3210"/>
        <v/>
      </c>
      <c r="DG9956" s="73" t="str">
        <f t="shared" si="3211"/>
        <v/>
      </c>
      <c r="DH9956" s="73" t="str">
        <f t="shared" si="3212"/>
        <v/>
      </c>
      <c r="DI9956" s="73" t="str">
        <f t="shared" si="3213"/>
        <v/>
      </c>
      <c r="DJ9956" s="73" t="str">
        <f t="shared" si="3214"/>
        <v/>
      </c>
      <c r="DK9956" s="73" t="str">
        <f t="shared" si="3215"/>
        <v/>
      </c>
      <c r="DL9956" s="73" t="str">
        <f t="shared" si="3216"/>
        <v/>
      </c>
      <c r="DM9956" s="73" t="str">
        <f t="shared" si="3217"/>
        <v/>
      </c>
      <c r="DN9956" s="73" t="str">
        <f t="shared" si="3225"/>
        <v/>
      </c>
      <c r="DO9956" s="73" t="str">
        <f t="shared" si="3218"/>
        <v/>
      </c>
      <c r="DP9956" s="73" t="str">
        <f t="shared" si="3219"/>
        <v/>
      </c>
      <c r="DQ9956" s="73" t="str">
        <f t="shared" si="3220"/>
        <v/>
      </c>
      <c r="DR9956" s="73" t="str">
        <f t="shared" si="3221"/>
        <v/>
      </c>
      <c r="DS9956" s="73" t="str">
        <f t="shared" si="3222"/>
        <v/>
      </c>
      <c r="DT9956" s="70" t="str">
        <f t="shared" si="3223"/>
        <v/>
      </c>
      <c r="DU9956" s="70" t="str">
        <f t="shared" si="3224"/>
        <v/>
      </c>
      <c r="DW9956" s="55" t="e">
        <f t="shared" si="3207"/>
        <v>#N/A</v>
      </c>
      <c r="DX9956" s="90" t="e">
        <f t="shared" si="3208"/>
        <v>#N/A</v>
      </c>
    </row>
    <row r="9957" spans="2:128">
      <c r="B9957" s="221"/>
      <c r="C9957" s="159"/>
      <c r="DE9957" s="72" t="str">
        <f t="shared" si="3209"/>
        <v/>
      </c>
      <c r="DF9957" s="73" t="str">
        <f t="shared" si="3210"/>
        <v/>
      </c>
      <c r="DG9957" s="73" t="str">
        <f t="shared" si="3211"/>
        <v/>
      </c>
      <c r="DH9957" s="73" t="str">
        <f t="shared" si="3212"/>
        <v/>
      </c>
      <c r="DI9957" s="73" t="str">
        <f t="shared" si="3213"/>
        <v/>
      </c>
      <c r="DJ9957" s="73" t="str">
        <f t="shared" si="3214"/>
        <v/>
      </c>
      <c r="DK9957" s="73" t="str">
        <f t="shared" si="3215"/>
        <v/>
      </c>
      <c r="DL9957" s="73" t="str">
        <f t="shared" si="3216"/>
        <v/>
      </c>
      <c r="DM9957" s="73" t="str">
        <f t="shared" si="3217"/>
        <v/>
      </c>
      <c r="DN9957" s="73" t="str">
        <f t="shared" si="3225"/>
        <v/>
      </c>
      <c r="DO9957" s="73" t="str">
        <f t="shared" si="3218"/>
        <v/>
      </c>
      <c r="DP9957" s="73" t="str">
        <f t="shared" si="3219"/>
        <v/>
      </c>
      <c r="DQ9957" s="73" t="str">
        <f t="shared" si="3220"/>
        <v/>
      </c>
      <c r="DR9957" s="73" t="str">
        <f t="shared" si="3221"/>
        <v/>
      </c>
      <c r="DS9957" s="73" t="str">
        <f t="shared" si="3222"/>
        <v/>
      </c>
      <c r="DT9957" s="70" t="str">
        <f t="shared" si="3223"/>
        <v/>
      </c>
      <c r="DU9957" s="70" t="str">
        <f t="shared" si="3224"/>
        <v/>
      </c>
      <c r="DW9957" s="55" t="e">
        <f t="shared" si="3207"/>
        <v>#N/A</v>
      </c>
      <c r="DX9957" s="90" t="e">
        <f t="shared" si="3208"/>
        <v>#N/A</v>
      </c>
    </row>
    <row r="9958" spans="2:128">
      <c r="B9958" s="221"/>
      <c r="C9958" s="159"/>
      <c r="DE9958" s="72" t="str">
        <f t="shared" si="3209"/>
        <v/>
      </c>
      <c r="DF9958" s="73" t="str">
        <f t="shared" si="3210"/>
        <v/>
      </c>
      <c r="DG9958" s="73" t="str">
        <f t="shared" si="3211"/>
        <v/>
      </c>
      <c r="DH9958" s="73" t="str">
        <f t="shared" si="3212"/>
        <v/>
      </c>
      <c r="DI9958" s="73" t="str">
        <f t="shared" si="3213"/>
        <v/>
      </c>
      <c r="DJ9958" s="73" t="str">
        <f t="shared" si="3214"/>
        <v/>
      </c>
      <c r="DK9958" s="73" t="str">
        <f t="shared" si="3215"/>
        <v/>
      </c>
      <c r="DL9958" s="73" t="str">
        <f t="shared" si="3216"/>
        <v/>
      </c>
      <c r="DM9958" s="73" t="str">
        <f t="shared" si="3217"/>
        <v/>
      </c>
      <c r="DN9958" s="73" t="str">
        <f t="shared" si="3225"/>
        <v/>
      </c>
      <c r="DO9958" s="73" t="str">
        <f t="shared" si="3218"/>
        <v/>
      </c>
      <c r="DP9958" s="73" t="str">
        <f t="shared" si="3219"/>
        <v/>
      </c>
      <c r="DQ9958" s="73" t="str">
        <f t="shared" si="3220"/>
        <v/>
      </c>
      <c r="DR9958" s="73" t="str">
        <f t="shared" si="3221"/>
        <v/>
      </c>
      <c r="DS9958" s="73" t="str">
        <f t="shared" si="3222"/>
        <v/>
      </c>
      <c r="DT9958" s="70" t="str">
        <f t="shared" si="3223"/>
        <v/>
      </c>
      <c r="DU9958" s="70" t="str">
        <f t="shared" si="3224"/>
        <v/>
      </c>
      <c r="DW9958" s="55" t="e">
        <f t="shared" si="3207"/>
        <v>#N/A</v>
      </c>
      <c r="DX9958" s="90" t="e">
        <f t="shared" si="3208"/>
        <v>#N/A</v>
      </c>
    </row>
    <row r="9959" spans="2:128">
      <c r="B9959" s="221"/>
      <c r="C9959" s="159"/>
      <c r="DE9959" s="72" t="str">
        <f t="shared" si="3209"/>
        <v/>
      </c>
      <c r="DF9959" s="73" t="str">
        <f t="shared" si="3210"/>
        <v/>
      </c>
      <c r="DG9959" s="73" t="str">
        <f t="shared" si="3211"/>
        <v/>
      </c>
      <c r="DH9959" s="73" t="str">
        <f t="shared" si="3212"/>
        <v/>
      </c>
      <c r="DI9959" s="73" t="str">
        <f t="shared" si="3213"/>
        <v/>
      </c>
      <c r="DJ9959" s="73" t="str">
        <f t="shared" si="3214"/>
        <v/>
      </c>
      <c r="DK9959" s="73" t="str">
        <f t="shared" si="3215"/>
        <v/>
      </c>
      <c r="DL9959" s="73" t="str">
        <f t="shared" si="3216"/>
        <v/>
      </c>
      <c r="DM9959" s="73" t="str">
        <f t="shared" si="3217"/>
        <v/>
      </c>
      <c r="DN9959" s="73" t="str">
        <f t="shared" si="3225"/>
        <v/>
      </c>
      <c r="DO9959" s="73" t="str">
        <f t="shared" si="3218"/>
        <v/>
      </c>
      <c r="DP9959" s="73" t="str">
        <f t="shared" si="3219"/>
        <v/>
      </c>
      <c r="DQ9959" s="73" t="str">
        <f t="shared" si="3220"/>
        <v/>
      </c>
      <c r="DR9959" s="73" t="str">
        <f t="shared" si="3221"/>
        <v/>
      </c>
      <c r="DS9959" s="73" t="str">
        <f t="shared" si="3222"/>
        <v/>
      </c>
      <c r="DT9959" s="70" t="str">
        <f t="shared" si="3223"/>
        <v/>
      </c>
      <c r="DU9959" s="70" t="str">
        <f t="shared" si="3224"/>
        <v/>
      </c>
      <c r="DW9959" s="55" t="e">
        <f t="shared" si="3207"/>
        <v>#N/A</v>
      </c>
      <c r="DX9959" s="90" t="e">
        <f t="shared" si="3208"/>
        <v>#N/A</v>
      </c>
    </row>
    <row r="9960" spans="2:128">
      <c r="B9960" s="221"/>
      <c r="C9960" s="159"/>
      <c r="DE9960" s="72" t="str">
        <f t="shared" si="3209"/>
        <v/>
      </c>
      <c r="DF9960" s="73" t="str">
        <f t="shared" si="3210"/>
        <v/>
      </c>
      <c r="DG9960" s="73" t="str">
        <f t="shared" si="3211"/>
        <v/>
      </c>
      <c r="DH9960" s="73" t="str">
        <f t="shared" si="3212"/>
        <v/>
      </c>
      <c r="DI9960" s="73" t="str">
        <f t="shared" si="3213"/>
        <v/>
      </c>
      <c r="DJ9960" s="73" t="str">
        <f t="shared" si="3214"/>
        <v/>
      </c>
      <c r="DK9960" s="73" t="str">
        <f t="shared" si="3215"/>
        <v/>
      </c>
      <c r="DL9960" s="73" t="str">
        <f t="shared" si="3216"/>
        <v/>
      </c>
      <c r="DM9960" s="73" t="str">
        <f t="shared" si="3217"/>
        <v/>
      </c>
      <c r="DN9960" s="73" t="str">
        <f t="shared" si="3225"/>
        <v/>
      </c>
      <c r="DO9960" s="73" t="str">
        <f t="shared" si="3218"/>
        <v/>
      </c>
      <c r="DP9960" s="73" t="str">
        <f t="shared" si="3219"/>
        <v/>
      </c>
      <c r="DQ9960" s="73" t="str">
        <f t="shared" si="3220"/>
        <v/>
      </c>
      <c r="DR9960" s="73" t="str">
        <f t="shared" si="3221"/>
        <v/>
      </c>
      <c r="DS9960" s="73" t="str">
        <f t="shared" si="3222"/>
        <v/>
      </c>
      <c r="DT9960" s="70" t="str">
        <f t="shared" si="3223"/>
        <v/>
      </c>
      <c r="DU9960" s="70" t="str">
        <f t="shared" si="3224"/>
        <v/>
      </c>
      <c r="DW9960" s="55" t="e">
        <f t="shared" si="3207"/>
        <v>#N/A</v>
      </c>
      <c r="DX9960" s="90" t="e">
        <f t="shared" si="3208"/>
        <v>#N/A</v>
      </c>
    </row>
    <row r="9961" spans="2:128">
      <c r="B9961" s="221"/>
      <c r="C9961" s="159"/>
      <c r="DE9961" s="72" t="str">
        <f t="shared" si="3209"/>
        <v/>
      </c>
      <c r="DF9961" s="73" t="str">
        <f t="shared" si="3210"/>
        <v/>
      </c>
      <c r="DG9961" s="73" t="str">
        <f t="shared" si="3211"/>
        <v/>
      </c>
      <c r="DH9961" s="73" t="str">
        <f t="shared" si="3212"/>
        <v/>
      </c>
      <c r="DI9961" s="73" t="str">
        <f t="shared" si="3213"/>
        <v/>
      </c>
      <c r="DJ9961" s="73" t="str">
        <f t="shared" si="3214"/>
        <v/>
      </c>
      <c r="DK9961" s="73" t="str">
        <f t="shared" si="3215"/>
        <v/>
      </c>
      <c r="DL9961" s="73" t="str">
        <f t="shared" si="3216"/>
        <v/>
      </c>
      <c r="DM9961" s="73" t="str">
        <f t="shared" si="3217"/>
        <v/>
      </c>
      <c r="DN9961" s="73" t="str">
        <f t="shared" si="3225"/>
        <v/>
      </c>
      <c r="DO9961" s="73" t="str">
        <f t="shared" si="3218"/>
        <v/>
      </c>
      <c r="DP9961" s="73" t="str">
        <f t="shared" si="3219"/>
        <v/>
      </c>
      <c r="DQ9961" s="73" t="str">
        <f t="shared" si="3220"/>
        <v/>
      </c>
      <c r="DR9961" s="73" t="str">
        <f t="shared" si="3221"/>
        <v/>
      </c>
      <c r="DS9961" s="73" t="str">
        <f t="shared" si="3222"/>
        <v/>
      </c>
      <c r="DT9961" s="70" t="str">
        <f t="shared" si="3223"/>
        <v/>
      </c>
      <c r="DU9961" s="70" t="str">
        <f t="shared" si="3224"/>
        <v/>
      </c>
      <c r="DW9961" s="55" t="e">
        <f t="shared" si="3207"/>
        <v>#N/A</v>
      </c>
      <c r="DX9961" s="90" t="e">
        <f t="shared" si="3208"/>
        <v>#N/A</v>
      </c>
    </row>
    <row r="9962" spans="2:128">
      <c r="B9962" s="221"/>
      <c r="C9962" s="159"/>
      <c r="DE9962" s="72" t="str">
        <f t="shared" si="3209"/>
        <v/>
      </c>
      <c r="DF9962" s="73" t="str">
        <f t="shared" si="3210"/>
        <v/>
      </c>
      <c r="DG9962" s="73" t="str">
        <f t="shared" si="3211"/>
        <v/>
      </c>
      <c r="DH9962" s="73" t="str">
        <f t="shared" si="3212"/>
        <v/>
      </c>
      <c r="DI9962" s="73" t="str">
        <f t="shared" si="3213"/>
        <v/>
      </c>
      <c r="DJ9962" s="73" t="str">
        <f t="shared" si="3214"/>
        <v/>
      </c>
      <c r="DK9962" s="73" t="str">
        <f t="shared" si="3215"/>
        <v/>
      </c>
      <c r="DL9962" s="73" t="str">
        <f t="shared" si="3216"/>
        <v/>
      </c>
      <c r="DM9962" s="73" t="str">
        <f t="shared" si="3217"/>
        <v/>
      </c>
      <c r="DN9962" s="73" t="str">
        <f t="shared" si="3225"/>
        <v/>
      </c>
      <c r="DO9962" s="73" t="str">
        <f t="shared" si="3218"/>
        <v/>
      </c>
      <c r="DP9962" s="73" t="str">
        <f t="shared" si="3219"/>
        <v/>
      </c>
      <c r="DQ9962" s="73" t="str">
        <f t="shared" si="3220"/>
        <v/>
      </c>
      <c r="DR9962" s="73" t="str">
        <f t="shared" si="3221"/>
        <v/>
      </c>
      <c r="DS9962" s="73" t="str">
        <f t="shared" si="3222"/>
        <v/>
      </c>
      <c r="DT9962" s="70" t="str">
        <f t="shared" si="3223"/>
        <v/>
      </c>
      <c r="DU9962" s="70" t="str">
        <f t="shared" si="3224"/>
        <v/>
      </c>
      <c r="DW9962" s="55" t="e">
        <f t="shared" ref="DW9962:DW10025" si="3226">IF(B9950="",NA(),B9950)</f>
        <v>#N/A</v>
      </c>
      <c r="DX9962" s="90" t="e">
        <f t="shared" ref="DX9962:DX10025" si="3227">IF(C9950="",NA(),C9950)</f>
        <v>#N/A</v>
      </c>
    </row>
    <row r="9963" spans="2:128">
      <c r="B9963" s="221"/>
      <c r="C9963" s="159"/>
      <c r="DE9963" s="72" t="str">
        <f t="shared" si="3209"/>
        <v/>
      </c>
      <c r="DF9963" s="73" t="str">
        <f t="shared" si="3210"/>
        <v/>
      </c>
      <c r="DG9963" s="73" t="str">
        <f t="shared" si="3211"/>
        <v/>
      </c>
      <c r="DH9963" s="73" t="str">
        <f t="shared" si="3212"/>
        <v/>
      </c>
      <c r="DI9963" s="73" t="str">
        <f t="shared" si="3213"/>
        <v/>
      </c>
      <c r="DJ9963" s="73" t="str">
        <f t="shared" si="3214"/>
        <v/>
      </c>
      <c r="DK9963" s="73" t="str">
        <f t="shared" si="3215"/>
        <v/>
      </c>
      <c r="DL9963" s="73" t="str">
        <f t="shared" si="3216"/>
        <v/>
      </c>
      <c r="DM9963" s="73" t="str">
        <f t="shared" si="3217"/>
        <v/>
      </c>
      <c r="DN9963" s="73" t="str">
        <f t="shared" si="3225"/>
        <v/>
      </c>
      <c r="DO9963" s="73" t="str">
        <f t="shared" si="3218"/>
        <v/>
      </c>
      <c r="DP9963" s="73" t="str">
        <f t="shared" si="3219"/>
        <v/>
      </c>
      <c r="DQ9963" s="73" t="str">
        <f t="shared" si="3220"/>
        <v/>
      </c>
      <c r="DR9963" s="73" t="str">
        <f t="shared" si="3221"/>
        <v/>
      </c>
      <c r="DS9963" s="73" t="str">
        <f t="shared" si="3222"/>
        <v/>
      </c>
      <c r="DT9963" s="70" t="str">
        <f t="shared" si="3223"/>
        <v/>
      </c>
      <c r="DU9963" s="70" t="str">
        <f t="shared" si="3224"/>
        <v/>
      </c>
      <c r="DW9963" s="55" t="e">
        <f t="shared" si="3226"/>
        <v>#N/A</v>
      </c>
      <c r="DX9963" s="90" t="e">
        <f t="shared" si="3227"/>
        <v>#N/A</v>
      </c>
    </row>
    <row r="9964" spans="2:128">
      <c r="B9964" s="221"/>
      <c r="C9964" s="159"/>
      <c r="DE9964" s="72" t="str">
        <f t="shared" si="3209"/>
        <v/>
      </c>
      <c r="DF9964" s="73" t="str">
        <f t="shared" si="3210"/>
        <v/>
      </c>
      <c r="DG9964" s="73" t="str">
        <f t="shared" si="3211"/>
        <v/>
      </c>
      <c r="DH9964" s="73" t="str">
        <f t="shared" si="3212"/>
        <v/>
      </c>
      <c r="DI9964" s="73" t="str">
        <f t="shared" si="3213"/>
        <v/>
      </c>
      <c r="DJ9964" s="73" t="str">
        <f t="shared" si="3214"/>
        <v/>
      </c>
      <c r="DK9964" s="73" t="str">
        <f t="shared" si="3215"/>
        <v/>
      </c>
      <c r="DL9964" s="73" t="str">
        <f t="shared" si="3216"/>
        <v/>
      </c>
      <c r="DM9964" s="73" t="str">
        <f t="shared" si="3217"/>
        <v/>
      </c>
      <c r="DN9964" s="73" t="str">
        <f t="shared" si="3225"/>
        <v/>
      </c>
      <c r="DO9964" s="73" t="str">
        <f t="shared" si="3218"/>
        <v/>
      </c>
      <c r="DP9964" s="73" t="str">
        <f t="shared" si="3219"/>
        <v/>
      </c>
      <c r="DQ9964" s="73" t="str">
        <f t="shared" si="3220"/>
        <v/>
      </c>
      <c r="DR9964" s="73" t="str">
        <f t="shared" si="3221"/>
        <v/>
      </c>
      <c r="DS9964" s="73" t="str">
        <f t="shared" si="3222"/>
        <v/>
      </c>
      <c r="DT9964" s="70" t="str">
        <f t="shared" si="3223"/>
        <v/>
      </c>
      <c r="DU9964" s="70" t="str">
        <f t="shared" si="3224"/>
        <v/>
      </c>
      <c r="DW9964" s="55" t="e">
        <f t="shared" si="3226"/>
        <v>#N/A</v>
      </c>
      <c r="DX9964" s="90" t="e">
        <f t="shared" si="3227"/>
        <v>#N/A</v>
      </c>
    </row>
    <row r="9965" spans="2:128">
      <c r="B9965" s="221"/>
      <c r="C9965" s="159"/>
      <c r="DE9965" s="72" t="str">
        <f t="shared" si="3209"/>
        <v/>
      </c>
      <c r="DF9965" s="73" t="str">
        <f t="shared" si="3210"/>
        <v/>
      </c>
      <c r="DG9965" s="73" t="str">
        <f t="shared" si="3211"/>
        <v/>
      </c>
      <c r="DH9965" s="73" t="str">
        <f t="shared" si="3212"/>
        <v/>
      </c>
      <c r="DI9965" s="73" t="str">
        <f t="shared" si="3213"/>
        <v/>
      </c>
      <c r="DJ9965" s="73" t="str">
        <f t="shared" si="3214"/>
        <v/>
      </c>
      <c r="DK9965" s="73" t="str">
        <f t="shared" si="3215"/>
        <v/>
      </c>
      <c r="DL9965" s="73" t="str">
        <f t="shared" si="3216"/>
        <v/>
      </c>
      <c r="DM9965" s="73" t="str">
        <f t="shared" si="3217"/>
        <v/>
      </c>
      <c r="DN9965" s="73" t="str">
        <f t="shared" si="3225"/>
        <v/>
      </c>
      <c r="DO9965" s="73" t="str">
        <f t="shared" si="3218"/>
        <v/>
      </c>
      <c r="DP9965" s="73" t="str">
        <f t="shared" si="3219"/>
        <v/>
      </c>
      <c r="DQ9965" s="73" t="str">
        <f t="shared" si="3220"/>
        <v/>
      </c>
      <c r="DR9965" s="73" t="str">
        <f t="shared" si="3221"/>
        <v/>
      </c>
      <c r="DS9965" s="73" t="str">
        <f t="shared" si="3222"/>
        <v/>
      </c>
      <c r="DT9965" s="70" t="str">
        <f t="shared" si="3223"/>
        <v/>
      </c>
      <c r="DU9965" s="70" t="str">
        <f t="shared" si="3224"/>
        <v/>
      </c>
      <c r="DW9965" s="55" t="e">
        <f t="shared" si="3226"/>
        <v>#N/A</v>
      </c>
      <c r="DX9965" s="90" t="e">
        <f t="shared" si="3227"/>
        <v>#N/A</v>
      </c>
    </row>
    <row r="9966" spans="2:128">
      <c r="B9966" s="221"/>
      <c r="C9966" s="159"/>
      <c r="DE9966" s="72" t="str">
        <f t="shared" si="3209"/>
        <v/>
      </c>
      <c r="DF9966" s="73" t="str">
        <f t="shared" si="3210"/>
        <v/>
      </c>
      <c r="DG9966" s="73" t="str">
        <f t="shared" si="3211"/>
        <v/>
      </c>
      <c r="DH9966" s="73" t="str">
        <f t="shared" si="3212"/>
        <v/>
      </c>
      <c r="DI9966" s="73" t="str">
        <f t="shared" si="3213"/>
        <v/>
      </c>
      <c r="DJ9966" s="73" t="str">
        <f t="shared" si="3214"/>
        <v/>
      </c>
      <c r="DK9966" s="73" t="str">
        <f t="shared" si="3215"/>
        <v/>
      </c>
      <c r="DL9966" s="73" t="str">
        <f t="shared" si="3216"/>
        <v/>
      </c>
      <c r="DM9966" s="73" t="str">
        <f t="shared" si="3217"/>
        <v/>
      </c>
      <c r="DN9966" s="73" t="str">
        <f t="shared" si="3225"/>
        <v/>
      </c>
      <c r="DO9966" s="73" t="str">
        <f t="shared" si="3218"/>
        <v/>
      </c>
      <c r="DP9966" s="73" t="str">
        <f t="shared" si="3219"/>
        <v/>
      </c>
      <c r="DQ9966" s="73" t="str">
        <f t="shared" si="3220"/>
        <v/>
      </c>
      <c r="DR9966" s="73" t="str">
        <f t="shared" si="3221"/>
        <v/>
      </c>
      <c r="DS9966" s="73" t="str">
        <f t="shared" si="3222"/>
        <v/>
      </c>
      <c r="DT9966" s="70" t="str">
        <f t="shared" si="3223"/>
        <v/>
      </c>
      <c r="DU9966" s="70" t="str">
        <f t="shared" si="3224"/>
        <v/>
      </c>
      <c r="DW9966" s="55" t="e">
        <f t="shared" si="3226"/>
        <v>#N/A</v>
      </c>
      <c r="DX9966" s="90" t="e">
        <f t="shared" si="3227"/>
        <v>#N/A</v>
      </c>
    </row>
    <row r="9967" spans="2:128">
      <c r="B9967" s="221"/>
      <c r="C9967" s="159"/>
      <c r="DE9967" s="72" t="str">
        <f t="shared" si="3209"/>
        <v/>
      </c>
      <c r="DF9967" s="73" t="str">
        <f t="shared" si="3210"/>
        <v/>
      </c>
      <c r="DG9967" s="73" t="str">
        <f t="shared" si="3211"/>
        <v/>
      </c>
      <c r="DH9967" s="73" t="str">
        <f t="shared" si="3212"/>
        <v/>
      </c>
      <c r="DI9967" s="73" t="str">
        <f t="shared" si="3213"/>
        <v/>
      </c>
      <c r="DJ9967" s="73" t="str">
        <f t="shared" si="3214"/>
        <v/>
      </c>
      <c r="DK9967" s="73" t="str">
        <f t="shared" si="3215"/>
        <v/>
      </c>
      <c r="DL9967" s="73" t="str">
        <f t="shared" si="3216"/>
        <v/>
      </c>
      <c r="DM9967" s="73" t="str">
        <f t="shared" si="3217"/>
        <v/>
      </c>
      <c r="DN9967" s="73" t="str">
        <f t="shared" si="3225"/>
        <v/>
      </c>
      <c r="DO9967" s="73" t="str">
        <f t="shared" si="3218"/>
        <v/>
      </c>
      <c r="DP9967" s="73" t="str">
        <f t="shared" si="3219"/>
        <v/>
      </c>
      <c r="DQ9967" s="73" t="str">
        <f t="shared" si="3220"/>
        <v/>
      </c>
      <c r="DR9967" s="73" t="str">
        <f t="shared" si="3221"/>
        <v/>
      </c>
      <c r="DS9967" s="73" t="str">
        <f t="shared" si="3222"/>
        <v/>
      </c>
      <c r="DT9967" s="70" t="str">
        <f t="shared" si="3223"/>
        <v/>
      </c>
      <c r="DU9967" s="70" t="str">
        <f t="shared" si="3224"/>
        <v/>
      </c>
      <c r="DW9967" s="55" t="e">
        <f t="shared" si="3226"/>
        <v>#N/A</v>
      </c>
      <c r="DX9967" s="90" t="e">
        <f t="shared" si="3227"/>
        <v>#N/A</v>
      </c>
    </row>
    <row r="9968" spans="2:128">
      <c r="B9968" s="221"/>
      <c r="C9968" s="159"/>
      <c r="DE9968" s="72" t="str">
        <f t="shared" si="3209"/>
        <v/>
      </c>
      <c r="DF9968" s="73" t="str">
        <f t="shared" si="3210"/>
        <v/>
      </c>
      <c r="DG9968" s="73" t="str">
        <f t="shared" si="3211"/>
        <v/>
      </c>
      <c r="DH9968" s="73" t="str">
        <f t="shared" si="3212"/>
        <v/>
      </c>
      <c r="DI9968" s="73" t="str">
        <f t="shared" si="3213"/>
        <v/>
      </c>
      <c r="DJ9968" s="73" t="str">
        <f t="shared" si="3214"/>
        <v/>
      </c>
      <c r="DK9968" s="73" t="str">
        <f t="shared" si="3215"/>
        <v/>
      </c>
      <c r="DL9968" s="73" t="str">
        <f t="shared" si="3216"/>
        <v/>
      </c>
      <c r="DM9968" s="73" t="str">
        <f t="shared" si="3217"/>
        <v/>
      </c>
      <c r="DN9968" s="73" t="str">
        <f t="shared" si="3225"/>
        <v/>
      </c>
      <c r="DO9968" s="73" t="str">
        <f t="shared" si="3218"/>
        <v/>
      </c>
      <c r="DP9968" s="73" t="str">
        <f t="shared" si="3219"/>
        <v/>
      </c>
      <c r="DQ9968" s="73" t="str">
        <f t="shared" si="3220"/>
        <v/>
      </c>
      <c r="DR9968" s="73" t="str">
        <f t="shared" si="3221"/>
        <v/>
      </c>
      <c r="DS9968" s="73" t="str">
        <f t="shared" si="3222"/>
        <v/>
      </c>
      <c r="DT9968" s="70" t="str">
        <f t="shared" si="3223"/>
        <v/>
      </c>
      <c r="DU9968" s="70" t="str">
        <f t="shared" si="3224"/>
        <v/>
      </c>
      <c r="DW9968" s="55" t="e">
        <f t="shared" si="3226"/>
        <v>#N/A</v>
      </c>
      <c r="DX9968" s="90" t="e">
        <f t="shared" si="3227"/>
        <v>#N/A</v>
      </c>
    </row>
    <row r="9969" spans="2:128">
      <c r="B9969" s="221"/>
      <c r="C9969" s="159"/>
      <c r="DE9969" s="72" t="str">
        <f t="shared" si="3209"/>
        <v/>
      </c>
      <c r="DF9969" s="73" t="str">
        <f t="shared" si="3210"/>
        <v/>
      </c>
      <c r="DG9969" s="73" t="str">
        <f t="shared" si="3211"/>
        <v/>
      </c>
      <c r="DH9969" s="73" t="str">
        <f t="shared" si="3212"/>
        <v/>
      </c>
      <c r="DI9969" s="73" t="str">
        <f t="shared" si="3213"/>
        <v/>
      </c>
      <c r="DJ9969" s="73" t="str">
        <f t="shared" si="3214"/>
        <v/>
      </c>
      <c r="DK9969" s="73" t="str">
        <f t="shared" si="3215"/>
        <v/>
      </c>
      <c r="DL9969" s="73" t="str">
        <f t="shared" si="3216"/>
        <v/>
      </c>
      <c r="DM9969" s="73" t="str">
        <f t="shared" si="3217"/>
        <v/>
      </c>
      <c r="DN9969" s="73" t="str">
        <f t="shared" si="3225"/>
        <v/>
      </c>
      <c r="DO9969" s="73" t="str">
        <f t="shared" si="3218"/>
        <v/>
      </c>
      <c r="DP9969" s="73" t="str">
        <f t="shared" si="3219"/>
        <v/>
      </c>
      <c r="DQ9969" s="73" t="str">
        <f t="shared" si="3220"/>
        <v/>
      </c>
      <c r="DR9969" s="73" t="str">
        <f t="shared" si="3221"/>
        <v/>
      </c>
      <c r="DS9969" s="73" t="str">
        <f t="shared" si="3222"/>
        <v/>
      </c>
      <c r="DT9969" s="70" t="str">
        <f t="shared" si="3223"/>
        <v/>
      </c>
      <c r="DU9969" s="70" t="str">
        <f t="shared" si="3224"/>
        <v/>
      </c>
      <c r="DW9969" s="55" t="e">
        <f t="shared" si="3226"/>
        <v>#N/A</v>
      </c>
      <c r="DX9969" s="90" t="e">
        <f t="shared" si="3227"/>
        <v>#N/A</v>
      </c>
    </row>
    <row r="9970" spans="2:128">
      <c r="B9970" s="221"/>
      <c r="C9970" s="159"/>
      <c r="DE9970" s="72" t="str">
        <f t="shared" si="3209"/>
        <v/>
      </c>
      <c r="DF9970" s="73" t="str">
        <f t="shared" si="3210"/>
        <v/>
      </c>
      <c r="DG9970" s="73" t="str">
        <f t="shared" si="3211"/>
        <v/>
      </c>
      <c r="DH9970" s="73" t="str">
        <f t="shared" si="3212"/>
        <v/>
      </c>
      <c r="DI9970" s="73" t="str">
        <f t="shared" si="3213"/>
        <v/>
      </c>
      <c r="DJ9970" s="73" t="str">
        <f t="shared" si="3214"/>
        <v/>
      </c>
      <c r="DK9970" s="73" t="str">
        <f t="shared" si="3215"/>
        <v/>
      </c>
      <c r="DL9970" s="73" t="str">
        <f t="shared" si="3216"/>
        <v/>
      </c>
      <c r="DM9970" s="73" t="str">
        <f t="shared" si="3217"/>
        <v/>
      </c>
      <c r="DN9970" s="73" t="str">
        <f t="shared" si="3225"/>
        <v/>
      </c>
      <c r="DO9970" s="73" t="str">
        <f t="shared" si="3218"/>
        <v/>
      </c>
      <c r="DP9970" s="73" t="str">
        <f t="shared" si="3219"/>
        <v/>
      </c>
      <c r="DQ9970" s="73" t="str">
        <f t="shared" si="3220"/>
        <v/>
      </c>
      <c r="DR9970" s="73" t="str">
        <f t="shared" si="3221"/>
        <v/>
      </c>
      <c r="DS9970" s="73" t="str">
        <f t="shared" si="3222"/>
        <v/>
      </c>
      <c r="DT9970" s="70" t="str">
        <f t="shared" si="3223"/>
        <v/>
      </c>
      <c r="DU9970" s="70" t="str">
        <f t="shared" si="3224"/>
        <v/>
      </c>
      <c r="DW9970" s="55" t="e">
        <f t="shared" si="3226"/>
        <v>#N/A</v>
      </c>
      <c r="DX9970" s="90" t="e">
        <f t="shared" si="3227"/>
        <v>#N/A</v>
      </c>
    </row>
    <row r="9971" spans="2:128">
      <c r="B9971" s="221"/>
      <c r="C9971" s="159"/>
      <c r="DE9971" s="72" t="str">
        <f t="shared" si="3209"/>
        <v/>
      </c>
      <c r="DF9971" s="73" t="str">
        <f t="shared" si="3210"/>
        <v/>
      </c>
      <c r="DG9971" s="73" t="str">
        <f t="shared" si="3211"/>
        <v/>
      </c>
      <c r="DH9971" s="73" t="str">
        <f t="shared" si="3212"/>
        <v/>
      </c>
      <c r="DI9971" s="73" t="str">
        <f t="shared" si="3213"/>
        <v/>
      </c>
      <c r="DJ9971" s="73" t="str">
        <f t="shared" si="3214"/>
        <v/>
      </c>
      <c r="DK9971" s="73" t="str">
        <f t="shared" si="3215"/>
        <v/>
      </c>
      <c r="DL9971" s="73" t="str">
        <f t="shared" si="3216"/>
        <v/>
      </c>
      <c r="DM9971" s="73" t="str">
        <f t="shared" si="3217"/>
        <v/>
      </c>
      <c r="DN9971" s="73" t="str">
        <f t="shared" si="3225"/>
        <v/>
      </c>
      <c r="DO9971" s="73" t="str">
        <f t="shared" si="3218"/>
        <v/>
      </c>
      <c r="DP9971" s="73" t="str">
        <f t="shared" si="3219"/>
        <v/>
      </c>
      <c r="DQ9971" s="73" t="str">
        <f t="shared" si="3220"/>
        <v/>
      </c>
      <c r="DR9971" s="73" t="str">
        <f t="shared" si="3221"/>
        <v/>
      </c>
      <c r="DS9971" s="73" t="str">
        <f t="shared" si="3222"/>
        <v/>
      </c>
      <c r="DT9971" s="70" t="str">
        <f t="shared" si="3223"/>
        <v/>
      </c>
      <c r="DU9971" s="70" t="str">
        <f t="shared" si="3224"/>
        <v/>
      </c>
      <c r="DW9971" s="55" t="e">
        <f t="shared" si="3226"/>
        <v>#N/A</v>
      </c>
      <c r="DX9971" s="90" t="e">
        <f t="shared" si="3227"/>
        <v>#N/A</v>
      </c>
    </row>
    <row r="9972" spans="2:128">
      <c r="B9972" s="221"/>
      <c r="C9972" s="159"/>
      <c r="DE9972" s="72" t="str">
        <f t="shared" si="3209"/>
        <v/>
      </c>
      <c r="DF9972" s="73" t="str">
        <f t="shared" si="3210"/>
        <v/>
      </c>
      <c r="DG9972" s="73" t="str">
        <f t="shared" si="3211"/>
        <v/>
      </c>
      <c r="DH9972" s="73" t="str">
        <f t="shared" si="3212"/>
        <v/>
      </c>
      <c r="DI9972" s="73" t="str">
        <f t="shared" si="3213"/>
        <v/>
      </c>
      <c r="DJ9972" s="73" t="str">
        <f t="shared" si="3214"/>
        <v/>
      </c>
      <c r="DK9972" s="73" t="str">
        <f t="shared" si="3215"/>
        <v/>
      </c>
      <c r="DL9972" s="73" t="str">
        <f t="shared" si="3216"/>
        <v/>
      </c>
      <c r="DM9972" s="73" t="str">
        <f t="shared" si="3217"/>
        <v/>
      </c>
      <c r="DN9972" s="73" t="str">
        <f t="shared" si="3225"/>
        <v/>
      </c>
      <c r="DO9972" s="73" t="str">
        <f t="shared" si="3218"/>
        <v/>
      </c>
      <c r="DP9972" s="73" t="str">
        <f t="shared" si="3219"/>
        <v/>
      </c>
      <c r="DQ9972" s="73" t="str">
        <f t="shared" si="3220"/>
        <v/>
      </c>
      <c r="DR9972" s="73" t="str">
        <f t="shared" si="3221"/>
        <v/>
      </c>
      <c r="DS9972" s="73" t="str">
        <f t="shared" si="3222"/>
        <v/>
      </c>
      <c r="DT9972" s="70" t="str">
        <f t="shared" si="3223"/>
        <v/>
      </c>
      <c r="DU9972" s="70" t="str">
        <f t="shared" si="3224"/>
        <v/>
      </c>
      <c r="DW9972" s="55" t="e">
        <f t="shared" si="3226"/>
        <v>#N/A</v>
      </c>
      <c r="DX9972" s="90" t="e">
        <f t="shared" si="3227"/>
        <v>#N/A</v>
      </c>
    </row>
    <row r="9973" spans="2:128">
      <c r="B9973" s="221"/>
      <c r="C9973" s="159"/>
      <c r="DE9973" s="72" t="str">
        <f t="shared" si="3209"/>
        <v/>
      </c>
      <c r="DF9973" s="73" t="str">
        <f t="shared" si="3210"/>
        <v/>
      </c>
      <c r="DG9973" s="73" t="str">
        <f t="shared" si="3211"/>
        <v/>
      </c>
      <c r="DH9973" s="73" t="str">
        <f t="shared" si="3212"/>
        <v/>
      </c>
      <c r="DI9973" s="73" t="str">
        <f t="shared" si="3213"/>
        <v/>
      </c>
      <c r="DJ9973" s="73" t="str">
        <f t="shared" si="3214"/>
        <v/>
      </c>
      <c r="DK9973" s="73" t="str">
        <f t="shared" si="3215"/>
        <v/>
      </c>
      <c r="DL9973" s="73" t="str">
        <f t="shared" si="3216"/>
        <v/>
      </c>
      <c r="DM9973" s="73" t="str">
        <f t="shared" si="3217"/>
        <v/>
      </c>
      <c r="DN9973" s="73" t="str">
        <f t="shared" si="3225"/>
        <v/>
      </c>
      <c r="DO9973" s="73" t="str">
        <f t="shared" si="3218"/>
        <v/>
      </c>
      <c r="DP9973" s="73" t="str">
        <f t="shared" si="3219"/>
        <v/>
      </c>
      <c r="DQ9973" s="73" t="str">
        <f t="shared" si="3220"/>
        <v/>
      </c>
      <c r="DR9973" s="73" t="str">
        <f t="shared" si="3221"/>
        <v/>
      </c>
      <c r="DS9973" s="73" t="str">
        <f t="shared" si="3222"/>
        <v/>
      </c>
      <c r="DT9973" s="70" t="str">
        <f t="shared" si="3223"/>
        <v/>
      </c>
      <c r="DU9973" s="70" t="str">
        <f t="shared" si="3224"/>
        <v/>
      </c>
      <c r="DW9973" s="55" t="e">
        <f t="shared" si="3226"/>
        <v>#N/A</v>
      </c>
      <c r="DX9973" s="90" t="e">
        <f t="shared" si="3227"/>
        <v>#N/A</v>
      </c>
    </row>
    <row r="9974" spans="2:128">
      <c r="B9974" s="221"/>
      <c r="C9974" s="159"/>
      <c r="DE9974" s="72" t="str">
        <f t="shared" si="3209"/>
        <v/>
      </c>
      <c r="DF9974" s="73" t="str">
        <f t="shared" si="3210"/>
        <v/>
      </c>
      <c r="DG9974" s="73" t="str">
        <f t="shared" si="3211"/>
        <v/>
      </c>
      <c r="DH9974" s="73" t="str">
        <f t="shared" si="3212"/>
        <v/>
      </c>
      <c r="DI9974" s="73" t="str">
        <f t="shared" si="3213"/>
        <v/>
      </c>
      <c r="DJ9974" s="73" t="str">
        <f t="shared" si="3214"/>
        <v/>
      </c>
      <c r="DK9974" s="73" t="str">
        <f t="shared" si="3215"/>
        <v/>
      </c>
      <c r="DL9974" s="73" t="str">
        <f t="shared" si="3216"/>
        <v/>
      </c>
      <c r="DM9974" s="73" t="str">
        <f t="shared" si="3217"/>
        <v/>
      </c>
      <c r="DN9974" s="73" t="str">
        <f t="shared" si="3225"/>
        <v/>
      </c>
      <c r="DO9974" s="73" t="str">
        <f t="shared" si="3218"/>
        <v/>
      </c>
      <c r="DP9974" s="73" t="str">
        <f t="shared" si="3219"/>
        <v/>
      </c>
      <c r="DQ9974" s="73" t="str">
        <f t="shared" si="3220"/>
        <v/>
      </c>
      <c r="DR9974" s="73" t="str">
        <f t="shared" si="3221"/>
        <v/>
      </c>
      <c r="DS9974" s="73" t="str">
        <f t="shared" si="3222"/>
        <v/>
      </c>
      <c r="DT9974" s="70" t="str">
        <f t="shared" si="3223"/>
        <v/>
      </c>
      <c r="DU9974" s="70" t="str">
        <f t="shared" si="3224"/>
        <v/>
      </c>
      <c r="DW9974" s="55" t="e">
        <f t="shared" si="3226"/>
        <v>#N/A</v>
      </c>
      <c r="DX9974" s="90" t="e">
        <f t="shared" si="3227"/>
        <v>#N/A</v>
      </c>
    </row>
    <row r="9975" spans="2:128">
      <c r="B9975" s="221"/>
      <c r="C9975" s="159"/>
      <c r="DE9975" s="72" t="str">
        <f t="shared" si="3209"/>
        <v/>
      </c>
      <c r="DF9975" s="73" t="str">
        <f t="shared" si="3210"/>
        <v/>
      </c>
      <c r="DG9975" s="73" t="str">
        <f t="shared" si="3211"/>
        <v/>
      </c>
      <c r="DH9975" s="73" t="str">
        <f t="shared" si="3212"/>
        <v/>
      </c>
      <c r="DI9975" s="73" t="str">
        <f t="shared" si="3213"/>
        <v/>
      </c>
      <c r="DJ9975" s="73" t="str">
        <f t="shared" si="3214"/>
        <v/>
      </c>
      <c r="DK9975" s="73" t="str">
        <f t="shared" si="3215"/>
        <v/>
      </c>
      <c r="DL9975" s="73" t="str">
        <f t="shared" si="3216"/>
        <v/>
      </c>
      <c r="DM9975" s="73" t="str">
        <f t="shared" si="3217"/>
        <v/>
      </c>
      <c r="DN9975" s="73" t="str">
        <f t="shared" si="3225"/>
        <v/>
      </c>
      <c r="DO9975" s="73" t="str">
        <f t="shared" si="3218"/>
        <v/>
      </c>
      <c r="DP9975" s="73" t="str">
        <f t="shared" si="3219"/>
        <v/>
      </c>
      <c r="DQ9975" s="73" t="str">
        <f t="shared" si="3220"/>
        <v/>
      </c>
      <c r="DR9975" s="73" t="str">
        <f t="shared" si="3221"/>
        <v/>
      </c>
      <c r="DS9975" s="73" t="str">
        <f t="shared" si="3222"/>
        <v/>
      </c>
      <c r="DT9975" s="70" t="str">
        <f t="shared" si="3223"/>
        <v/>
      </c>
      <c r="DU9975" s="70" t="str">
        <f t="shared" si="3224"/>
        <v/>
      </c>
      <c r="DW9975" s="55" t="e">
        <f t="shared" si="3226"/>
        <v>#N/A</v>
      </c>
      <c r="DX9975" s="90" t="e">
        <f t="shared" si="3227"/>
        <v>#N/A</v>
      </c>
    </row>
    <row r="9976" spans="2:128">
      <c r="B9976" s="221"/>
      <c r="C9976" s="159"/>
      <c r="DE9976" s="72" t="str">
        <f t="shared" si="3209"/>
        <v/>
      </c>
      <c r="DF9976" s="73" t="str">
        <f t="shared" si="3210"/>
        <v/>
      </c>
      <c r="DG9976" s="73" t="str">
        <f t="shared" si="3211"/>
        <v/>
      </c>
      <c r="DH9976" s="73" t="str">
        <f t="shared" si="3212"/>
        <v/>
      </c>
      <c r="DI9976" s="73" t="str">
        <f t="shared" si="3213"/>
        <v/>
      </c>
      <c r="DJ9976" s="73" t="str">
        <f t="shared" si="3214"/>
        <v/>
      </c>
      <c r="DK9976" s="73" t="str">
        <f t="shared" si="3215"/>
        <v/>
      </c>
      <c r="DL9976" s="73" t="str">
        <f t="shared" si="3216"/>
        <v/>
      </c>
      <c r="DM9976" s="73" t="str">
        <f t="shared" si="3217"/>
        <v/>
      </c>
      <c r="DN9976" s="73" t="str">
        <f t="shared" si="3225"/>
        <v/>
      </c>
      <c r="DO9976" s="73" t="str">
        <f t="shared" si="3218"/>
        <v/>
      </c>
      <c r="DP9976" s="73" t="str">
        <f t="shared" si="3219"/>
        <v/>
      </c>
      <c r="DQ9976" s="73" t="str">
        <f t="shared" si="3220"/>
        <v/>
      </c>
      <c r="DR9976" s="73" t="str">
        <f t="shared" si="3221"/>
        <v/>
      </c>
      <c r="DS9976" s="73" t="str">
        <f t="shared" si="3222"/>
        <v/>
      </c>
      <c r="DT9976" s="70" t="str">
        <f t="shared" si="3223"/>
        <v/>
      </c>
      <c r="DU9976" s="70" t="str">
        <f t="shared" si="3224"/>
        <v/>
      </c>
      <c r="DW9976" s="55" t="e">
        <f t="shared" si="3226"/>
        <v>#N/A</v>
      </c>
      <c r="DX9976" s="90" t="e">
        <f t="shared" si="3227"/>
        <v>#N/A</v>
      </c>
    </row>
    <row r="9977" spans="2:128">
      <c r="B9977" s="221"/>
      <c r="C9977" s="159"/>
      <c r="DE9977" s="72" t="str">
        <f t="shared" si="3209"/>
        <v/>
      </c>
      <c r="DF9977" s="73" t="str">
        <f t="shared" si="3210"/>
        <v/>
      </c>
      <c r="DG9977" s="73" t="str">
        <f t="shared" si="3211"/>
        <v/>
      </c>
      <c r="DH9977" s="73" t="str">
        <f t="shared" si="3212"/>
        <v/>
      </c>
      <c r="DI9977" s="73" t="str">
        <f t="shared" si="3213"/>
        <v/>
      </c>
      <c r="DJ9977" s="73" t="str">
        <f t="shared" si="3214"/>
        <v/>
      </c>
      <c r="DK9977" s="73" t="str">
        <f t="shared" si="3215"/>
        <v/>
      </c>
      <c r="DL9977" s="73" t="str">
        <f t="shared" si="3216"/>
        <v/>
      </c>
      <c r="DM9977" s="73" t="str">
        <f t="shared" si="3217"/>
        <v/>
      </c>
      <c r="DN9977" s="73" t="str">
        <f t="shared" si="3225"/>
        <v/>
      </c>
      <c r="DO9977" s="73" t="str">
        <f t="shared" si="3218"/>
        <v/>
      </c>
      <c r="DP9977" s="73" t="str">
        <f t="shared" si="3219"/>
        <v/>
      </c>
      <c r="DQ9977" s="73" t="str">
        <f t="shared" si="3220"/>
        <v/>
      </c>
      <c r="DR9977" s="73" t="str">
        <f t="shared" si="3221"/>
        <v/>
      </c>
      <c r="DS9977" s="73" t="str">
        <f t="shared" si="3222"/>
        <v/>
      </c>
      <c r="DT9977" s="70" t="str">
        <f t="shared" si="3223"/>
        <v/>
      </c>
      <c r="DU9977" s="70" t="str">
        <f t="shared" si="3224"/>
        <v/>
      </c>
      <c r="DW9977" s="55" t="e">
        <f t="shared" si="3226"/>
        <v>#N/A</v>
      </c>
      <c r="DX9977" s="90" t="e">
        <f t="shared" si="3227"/>
        <v>#N/A</v>
      </c>
    </row>
    <row r="9978" spans="2:128">
      <c r="B9978" s="221"/>
      <c r="C9978" s="159"/>
      <c r="DE9978" s="72" t="str">
        <f t="shared" si="3209"/>
        <v/>
      </c>
      <c r="DF9978" s="73" t="str">
        <f t="shared" si="3210"/>
        <v/>
      </c>
      <c r="DG9978" s="73" t="str">
        <f t="shared" si="3211"/>
        <v/>
      </c>
      <c r="DH9978" s="73" t="str">
        <f t="shared" si="3212"/>
        <v/>
      </c>
      <c r="DI9978" s="73" t="str">
        <f t="shared" si="3213"/>
        <v/>
      </c>
      <c r="DJ9978" s="73" t="str">
        <f t="shared" si="3214"/>
        <v/>
      </c>
      <c r="DK9978" s="73" t="str">
        <f t="shared" si="3215"/>
        <v/>
      </c>
      <c r="DL9978" s="73" t="str">
        <f t="shared" si="3216"/>
        <v/>
      </c>
      <c r="DM9978" s="73" t="str">
        <f t="shared" si="3217"/>
        <v/>
      </c>
      <c r="DN9978" s="73" t="str">
        <f t="shared" si="3225"/>
        <v/>
      </c>
      <c r="DO9978" s="73" t="str">
        <f t="shared" si="3218"/>
        <v/>
      </c>
      <c r="DP9978" s="73" t="str">
        <f t="shared" si="3219"/>
        <v/>
      </c>
      <c r="DQ9978" s="73" t="str">
        <f t="shared" si="3220"/>
        <v/>
      </c>
      <c r="DR9978" s="73" t="str">
        <f t="shared" si="3221"/>
        <v/>
      </c>
      <c r="DS9978" s="73" t="str">
        <f t="shared" si="3222"/>
        <v/>
      </c>
      <c r="DT9978" s="70" t="str">
        <f t="shared" si="3223"/>
        <v/>
      </c>
      <c r="DU9978" s="70" t="str">
        <f t="shared" si="3224"/>
        <v/>
      </c>
      <c r="DW9978" s="55" t="e">
        <f t="shared" si="3226"/>
        <v>#N/A</v>
      </c>
      <c r="DX9978" s="90" t="e">
        <f t="shared" si="3227"/>
        <v>#N/A</v>
      </c>
    </row>
    <row r="9979" spans="2:128">
      <c r="B9979" s="221"/>
      <c r="C9979" s="159"/>
      <c r="DE9979" s="72" t="str">
        <f t="shared" si="3209"/>
        <v/>
      </c>
      <c r="DF9979" s="73" t="str">
        <f t="shared" si="3210"/>
        <v/>
      </c>
      <c r="DG9979" s="73" t="str">
        <f t="shared" si="3211"/>
        <v/>
      </c>
      <c r="DH9979" s="73" t="str">
        <f t="shared" si="3212"/>
        <v/>
      </c>
      <c r="DI9979" s="73" t="str">
        <f t="shared" si="3213"/>
        <v/>
      </c>
      <c r="DJ9979" s="73" t="str">
        <f t="shared" si="3214"/>
        <v/>
      </c>
      <c r="DK9979" s="73" t="str">
        <f t="shared" si="3215"/>
        <v/>
      </c>
      <c r="DL9979" s="73" t="str">
        <f t="shared" si="3216"/>
        <v/>
      </c>
      <c r="DM9979" s="73" t="str">
        <f t="shared" si="3217"/>
        <v/>
      </c>
      <c r="DN9979" s="73" t="str">
        <f t="shared" si="3225"/>
        <v/>
      </c>
      <c r="DO9979" s="73" t="str">
        <f t="shared" si="3218"/>
        <v/>
      </c>
      <c r="DP9979" s="73" t="str">
        <f t="shared" si="3219"/>
        <v/>
      </c>
      <c r="DQ9979" s="73" t="str">
        <f t="shared" si="3220"/>
        <v/>
      </c>
      <c r="DR9979" s="73" t="str">
        <f t="shared" si="3221"/>
        <v/>
      </c>
      <c r="DS9979" s="73" t="str">
        <f t="shared" si="3222"/>
        <v/>
      </c>
      <c r="DT9979" s="70" t="str">
        <f t="shared" si="3223"/>
        <v/>
      </c>
      <c r="DU9979" s="70" t="str">
        <f t="shared" si="3224"/>
        <v/>
      </c>
      <c r="DW9979" s="55" t="e">
        <f t="shared" si="3226"/>
        <v>#N/A</v>
      </c>
      <c r="DX9979" s="90" t="e">
        <f t="shared" si="3227"/>
        <v>#N/A</v>
      </c>
    </row>
    <row r="9980" spans="2:128">
      <c r="B9980" s="221"/>
      <c r="C9980" s="159"/>
      <c r="DE9980" s="72" t="str">
        <f t="shared" si="3209"/>
        <v/>
      </c>
      <c r="DF9980" s="73" t="str">
        <f t="shared" si="3210"/>
        <v/>
      </c>
      <c r="DG9980" s="73" t="str">
        <f t="shared" si="3211"/>
        <v/>
      </c>
      <c r="DH9980" s="73" t="str">
        <f t="shared" si="3212"/>
        <v/>
      </c>
      <c r="DI9980" s="73" t="str">
        <f t="shared" si="3213"/>
        <v/>
      </c>
      <c r="DJ9980" s="73" t="str">
        <f t="shared" si="3214"/>
        <v/>
      </c>
      <c r="DK9980" s="73" t="str">
        <f t="shared" si="3215"/>
        <v/>
      </c>
      <c r="DL9980" s="73" t="str">
        <f t="shared" si="3216"/>
        <v/>
      </c>
      <c r="DM9980" s="73" t="str">
        <f t="shared" si="3217"/>
        <v/>
      </c>
      <c r="DN9980" s="73" t="str">
        <f t="shared" si="3225"/>
        <v/>
      </c>
      <c r="DO9980" s="73" t="str">
        <f t="shared" si="3218"/>
        <v/>
      </c>
      <c r="DP9980" s="73" t="str">
        <f t="shared" si="3219"/>
        <v/>
      </c>
      <c r="DQ9980" s="73" t="str">
        <f t="shared" si="3220"/>
        <v/>
      </c>
      <c r="DR9980" s="73" t="str">
        <f t="shared" si="3221"/>
        <v/>
      </c>
      <c r="DS9980" s="73" t="str">
        <f t="shared" si="3222"/>
        <v/>
      </c>
      <c r="DT9980" s="70" t="str">
        <f t="shared" si="3223"/>
        <v/>
      </c>
      <c r="DU9980" s="70" t="str">
        <f t="shared" si="3224"/>
        <v/>
      </c>
      <c r="DW9980" s="55" t="e">
        <f t="shared" si="3226"/>
        <v>#N/A</v>
      </c>
      <c r="DX9980" s="90" t="e">
        <f t="shared" si="3227"/>
        <v>#N/A</v>
      </c>
    </row>
    <row r="9981" spans="2:128">
      <c r="B9981" s="221"/>
      <c r="C9981" s="159"/>
      <c r="DE9981" s="72" t="str">
        <f t="shared" si="3209"/>
        <v/>
      </c>
      <c r="DF9981" s="73" t="str">
        <f t="shared" si="3210"/>
        <v/>
      </c>
      <c r="DG9981" s="73" t="str">
        <f t="shared" si="3211"/>
        <v/>
      </c>
      <c r="DH9981" s="73" t="str">
        <f t="shared" si="3212"/>
        <v/>
      </c>
      <c r="DI9981" s="73" t="str">
        <f t="shared" si="3213"/>
        <v/>
      </c>
      <c r="DJ9981" s="73" t="str">
        <f t="shared" si="3214"/>
        <v/>
      </c>
      <c r="DK9981" s="73" t="str">
        <f t="shared" si="3215"/>
        <v/>
      </c>
      <c r="DL9981" s="73" t="str">
        <f t="shared" si="3216"/>
        <v/>
      </c>
      <c r="DM9981" s="73" t="str">
        <f t="shared" si="3217"/>
        <v/>
      </c>
      <c r="DN9981" s="73" t="str">
        <f t="shared" si="3225"/>
        <v/>
      </c>
      <c r="DO9981" s="73" t="str">
        <f t="shared" si="3218"/>
        <v/>
      </c>
      <c r="DP9981" s="73" t="str">
        <f t="shared" si="3219"/>
        <v/>
      </c>
      <c r="DQ9981" s="73" t="str">
        <f t="shared" si="3220"/>
        <v/>
      </c>
      <c r="DR9981" s="73" t="str">
        <f t="shared" si="3221"/>
        <v/>
      </c>
      <c r="DS9981" s="73" t="str">
        <f t="shared" si="3222"/>
        <v/>
      </c>
      <c r="DT9981" s="70" t="str">
        <f t="shared" si="3223"/>
        <v/>
      </c>
      <c r="DU9981" s="70" t="str">
        <f t="shared" si="3224"/>
        <v/>
      </c>
      <c r="DW9981" s="55" t="e">
        <f t="shared" si="3226"/>
        <v>#N/A</v>
      </c>
      <c r="DX9981" s="90" t="e">
        <f t="shared" si="3227"/>
        <v>#N/A</v>
      </c>
    </row>
    <row r="9982" spans="2:128">
      <c r="B9982" s="221"/>
      <c r="C9982" s="159"/>
      <c r="DE9982" s="72" t="str">
        <f t="shared" si="3209"/>
        <v/>
      </c>
      <c r="DF9982" s="73" t="str">
        <f t="shared" si="3210"/>
        <v/>
      </c>
      <c r="DG9982" s="73" t="str">
        <f t="shared" si="3211"/>
        <v/>
      </c>
      <c r="DH9982" s="73" t="str">
        <f t="shared" si="3212"/>
        <v/>
      </c>
      <c r="DI9982" s="73" t="str">
        <f t="shared" si="3213"/>
        <v/>
      </c>
      <c r="DJ9982" s="73" t="str">
        <f t="shared" si="3214"/>
        <v/>
      </c>
      <c r="DK9982" s="73" t="str">
        <f t="shared" si="3215"/>
        <v/>
      </c>
      <c r="DL9982" s="73" t="str">
        <f t="shared" si="3216"/>
        <v/>
      </c>
      <c r="DM9982" s="73" t="str">
        <f t="shared" si="3217"/>
        <v/>
      </c>
      <c r="DN9982" s="73" t="str">
        <f t="shared" si="3225"/>
        <v/>
      </c>
      <c r="DO9982" s="73" t="str">
        <f t="shared" si="3218"/>
        <v/>
      </c>
      <c r="DP9982" s="73" t="str">
        <f t="shared" si="3219"/>
        <v/>
      </c>
      <c r="DQ9982" s="73" t="str">
        <f t="shared" si="3220"/>
        <v/>
      </c>
      <c r="DR9982" s="73" t="str">
        <f t="shared" si="3221"/>
        <v/>
      </c>
      <c r="DS9982" s="73" t="str">
        <f t="shared" si="3222"/>
        <v/>
      </c>
      <c r="DT9982" s="70" t="str">
        <f t="shared" si="3223"/>
        <v/>
      </c>
      <c r="DU9982" s="70" t="str">
        <f t="shared" si="3224"/>
        <v/>
      </c>
      <c r="DW9982" s="55" t="e">
        <f t="shared" si="3226"/>
        <v>#N/A</v>
      </c>
      <c r="DX9982" s="90" t="e">
        <f t="shared" si="3227"/>
        <v>#N/A</v>
      </c>
    </row>
    <row r="9983" spans="2:128">
      <c r="B9983" s="221"/>
      <c r="C9983" s="159"/>
      <c r="DE9983" s="72" t="str">
        <f t="shared" si="3209"/>
        <v/>
      </c>
      <c r="DF9983" s="73" t="str">
        <f t="shared" si="3210"/>
        <v/>
      </c>
      <c r="DG9983" s="73" t="str">
        <f t="shared" si="3211"/>
        <v/>
      </c>
      <c r="DH9983" s="73" t="str">
        <f t="shared" si="3212"/>
        <v/>
      </c>
      <c r="DI9983" s="73" t="str">
        <f t="shared" si="3213"/>
        <v/>
      </c>
      <c r="DJ9983" s="73" t="str">
        <f t="shared" si="3214"/>
        <v/>
      </c>
      <c r="DK9983" s="73" t="str">
        <f t="shared" si="3215"/>
        <v/>
      </c>
      <c r="DL9983" s="73" t="str">
        <f t="shared" si="3216"/>
        <v/>
      </c>
      <c r="DM9983" s="73" t="str">
        <f t="shared" si="3217"/>
        <v/>
      </c>
      <c r="DN9983" s="73" t="str">
        <f t="shared" si="3225"/>
        <v/>
      </c>
      <c r="DO9983" s="73" t="str">
        <f t="shared" si="3218"/>
        <v/>
      </c>
      <c r="DP9983" s="73" t="str">
        <f t="shared" si="3219"/>
        <v/>
      </c>
      <c r="DQ9983" s="73" t="str">
        <f t="shared" si="3220"/>
        <v/>
      </c>
      <c r="DR9983" s="73" t="str">
        <f t="shared" si="3221"/>
        <v/>
      </c>
      <c r="DS9983" s="73" t="str">
        <f t="shared" si="3222"/>
        <v/>
      </c>
      <c r="DT9983" s="70" t="str">
        <f t="shared" si="3223"/>
        <v/>
      </c>
      <c r="DU9983" s="70" t="str">
        <f t="shared" si="3224"/>
        <v/>
      </c>
      <c r="DW9983" s="55" t="e">
        <f t="shared" si="3226"/>
        <v>#N/A</v>
      </c>
      <c r="DX9983" s="90" t="e">
        <f t="shared" si="3227"/>
        <v>#N/A</v>
      </c>
    </row>
    <row r="9984" spans="2:128">
      <c r="B9984" s="221"/>
      <c r="C9984" s="159"/>
      <c r="DE9984" s="72" t="str">
        <f t="shared" si="3209"/>
        <v/>
      </c>
      <c r="DF9984" s="73" t="str">
        <f t="shared" si="3210"/>
        <v/>
      </c>
      <c r="DG9984" s="73" t="str">
        <f t="shared" si="3211"/>
        <v/>
      </c>
      <c r="DH9984" s="73" t="str">
        <f t="shared" si="3212"/>
        <v/>
      </c>
      <c r="DI9984" s="73" t="str">
        <f t="shared" si="3213"/>
        <v/>
      </c>
      <c r="DJ9984" s="73" t="str">
        <f t="shared" si="3214"/>
        <v/>
      </c>
      <c r="DK9984" s="73" t="str">
        <f t="shared" si="3215"/>
        <v/>
      </c>
      <c r="DL9984" s="73" t="str">
        <f t="shared" si="3216"/>
        <v/>
      </c>
      <c r="DM9984" s="73" t="str">
        <f t="shared" si="3217"/>
        <v/>
      </c>
      <c r="DN9984" s="73" t="str">
        <f t="shared" si="3225"/>
        <v/>
      </c>
      <c r="DO9984" s="73" t="str">
        <f t="shared" si="3218"/>
        <v/>
      </c>
      <c r="DP9984" s="73" t="str">
        <f t="shared" si="3219"/>
        <v/>
      </c>
      <c r="DQ9984" s="73" t="str">
        <f t="shared" si="3220"/>
        <v/>
      </c>
      <c r="DR9984" s="73" t="str">
        <f t="shared" si="3221"/>
        <v/>
      </c>
      <c r="DS9984" s="73" t="str">
        <f t="shared" si="3222"/>
        <v/>
      </c>
      <c r="DT9984" s="70" t="str">
        <f t="shared" si="3223"/>
        <v/>
      </c>
      <c r="DU9984" s="70" t="str">
        <f t="shared" si="3224"/>
        <v/>
      </c>
      <c r="DW9984" s="55" t="e">
        <f t="shared" si="3226"/>
        <v>#N/A</v>
      </c>
      <c r="DX9984" s="90" t="e">
        <f t="shared" si="3227"/>
        <v>#N/A</v>
      </c>
    </row>
    <row r="9985" spans="2:128">
      <c r="B9985" s="221"/>
      <c r="C9985" s="159"/>
      <c r="DE9985" s="72" t="str">
        <f t="shared" si="3209"/>
        <v/>
      </c>
      <c r="DF9985" s="73" t="str">
        <f t="shared" si="3210"/>
        <v/>
      </c>
      <c r="DG9985" s="73" t="str">
        <f t="shared" si="3211"/>
        <v/>
      </c>
      <c r="DH9985" s="73" t="str">
        <f t="shared" si="3212"/>
        <v/>
      </c>
      <c r="DI9985" s="73" t="str">
        <f t="shared" si="3213"/>
        <v/>
      </c>
      <c r="DJ9985" s="73" t="str">
        <f t="shared" si="3214"/>
        <v/>
      </c>
      <c r="DK9985" s="73" t="str">
        <f t="shared" si="3215"/>
        <v/>
      </c>
      <c r="DL9985" s="73" t="str">
        <f t="shared" si="3216"/>
        <v/>
      </c>
      <c r="DM9985" s="73" t="str">
        <f t="shared" si="3217"/>
        <v/>
      </c>
      <c r="DN9985" s="73" t="str">
        <f t="shared" si="3225"/>
        <v/>
      </c>
      <c r="DO9985" s="73" t="str">
        <f t="shared" si="3218"/>
        <v/>
      </c>
      <c r="DP9985" s="73" t="str">
        <f t="shared" si="3219"/>
        <v/>
      </c>
      <c r="DQ9985" s="73" t="str">
        <f t="shared" si="3220"/>
        <v/>
      </c>
      <c r="DR9985" s="73" t="str">
        <f t="shared" si="3221"/>
        <v/>
      </c>
      <c r="DS9985" s="73" t="str">
        <f t="shared" si="3222"/>
        <v/>
      </c>
      <c r="DT9985" s="70" t="str">
        <f t="shared" si="3223"/>
        <v/>
      </c>
      <c r="DU9985" s="70" t="str">
        <f t="shared" si="3224"/>
        <v/>
      </c>
      <c r="DW9985" s="55" t="e">
        <f t="shared" si="3226"/>
        <v>#N/A</v>
      </c>
      <c r="DX9985" s="90" t="e">
        <f t="shared" si="3227"/>
        <v>#N/A</v>
      </c>
    </row>
    <row r="9986" spans="2:128">
      <c r="B9986" s="221"/>
      <c r="C9986" s="159"/>
      <c r="DE9986" s="72" t="str">
        <f t="shared" si="3209"/>
        <v/>
      </c>
      <c r="DF9986" s="73" t="str">
        <f t="shared" si="3210"/>
        <v/>
      </c>
      <c r="DG9986" s="73" t="str">
        <f t="shared" si="3211"/>
        <v/>
      </c>
      <c r="DH9986" s="73" t="str">
        <f t="shared" si="3212"/>
        <v/>
      </c>
      <c r="DI9986" s="73" t="str">
        <f t="shared" si="3213"/>
        <v/>
      </c>
      <c r="DJ9986" s="73" t="str">
        <f t="shared" si="3214"/>
        <v/>
      </c>
      <c r="DK9986" s="73" t="str">
        <f t="shared" si="3215"/>
        <v/>
      </c>
      <c r="DL9986" s="73" t="str">
        <f t="shared" si="3216"/>
        <v/>
      </c>
      <c r="DM9986" s="73" t="str">
        <f t="shared" si="3217"/>
        <v/>
      </c>
      <c r="DN9986" s="73" t="str">
        <f t="shared" si="3225"/>
        <v/>
      </c>
      <c r="DO9986" s="73" t="str">
        <f t="shared" si="3218"/>
        <v/>
      </c>
      <c r="DP9986" s="73" t="str">
        <f t="shared" si="3219"/>
        <v/>
      </c>
      <c r="DQ9986" s="73" t="str">
        <f t="shared" si="3220"/>
        <v/>
      </c>
      <c r="DR9986" s="73" t="str">
        <f t="shared" si="3221"/>
        <v/>
      </c>
      <c r="DS9986" s="73" t="str">
        <f t="shared" si="3222"/>
        <v/>
      </c>
      <c r="DT9986" s="70" t="str">
        <f t="shared" si="3223"/>
        <v/>
      </c>
      <c r="DU9986" s="70" t="str">
        <f t="shared" si="3224"/>
        <v/>
      </c>
      <c r="DW9986" s="55" t="e">
        <f t="shared" si="3226"/>
        <v>#N/A</v>
      </c>
      <c r="DX9986" s="90" t="e">
        <f t="shared" si="3227"/>
        <v>#N/A</v>
      </c>
    </row>
    <row r="9987" spans="2:128">
      <c r="B9987" s="221"/>
      <c r="C9987" s="159"/>
      <c r="DE9987" s="72" t="str">
        <f t="shared" si="3209"/>
        <v/>
      </c>
      <c r="DF9987" s="73" t="str">
        <f t="shared" si="3210"/>
        <v/>
      </c>
      <c r="DG9987" s="73" t="str">
        <f t="shared" si="3211"/>
        <v/>
      </c>
      <c r="DH9987" s="73" t="str">
        <f t="shared" si="3212"/>
        <v/>
      </c>
      <c r="DI9987" s="73" t="str">
        <f t="shared" si="3213"/>
        <v/>
      </c>
      <c r="DJ9987" s="73" t="str">
        <f t="shared" si="3214"/>
        <v/>
      </c>
      <c r="DK9987" s="73" t="str">
        <f t="shared" si="3215"/>
        <v/>
      </c>
      <c r="DL9987" s="73" t="str">
        <f t="shared" si="3216"/>
        <v/>
      </c>
      <c r="DM9987" s="73" t="str">
        <f t="shared" si="3217"/>
        <v/>
      </c>
      <c r="DN9987" s="73" t="str">
        <f t="shared" si="3225"/>
        <v/>
      </c>
      <c r="DO9987" s="73" t="str">
        <f t="shared" si="3218"/>
        <v/>
      </c>
      <c r="DP9987" s="73" t="str">
        <f t="shared" si="3219"/>
        <v/>
      </c>
      <c r="DQ9987" s="73" t="str">
        <f t="shared" si="3220"/>
        <v/>
      </c>
      <c r="DR9987" s="73" t="str">
        <f t="shared" si="3221"/>
        <v/>
      </c>
      <c r="DS9987" s="73" t="str">
        <f t="shared" si="3222"/>
        <v/>
      </c>
      <c r="DT9987" s="70" t="str">
        <f t="shared" si="3223"/>
        <v/>
      </c>
      <c r="DU9987" s="70" t="str">
        <f t="shared" si="3224"/>
        <v/>
      </c>
      <c r="DW9987" s="55" t="e">
        <f t="shared" si="3226"/>
        <v>#N/A</v>
      </c>
      <c r="DX9987" s="90" t="e">
        <f t="shared" si="3227"/>
        <v>#N/A</v>
      </c>
    </row>
    <row r="9988" spans="2:128">
      <c r="B9988" s="221"/>
      <c r="C9988" s="159"/>
      <c r="DE9988" s="72" t="str">
        <f t="shared" si="3209"/>
        <v/>
      </c>
      <c r="DF9988" s="73" t="str">
        <f t="shared" si="3210"/>
        <v/>
      </c>
      <c r="DG9988" s="73" t="str">
        <f t="shared" si="3211"/>
        <v/>
      </c>
      <c r="DH9988" s="73" t="str">
        <f t="shared" si="3212"/>
        <v/>
      </c>
      <c r="DI9988" s="73" t="str">
        <f t="shared" si="3213"/>
        <v/>
      </c>
      <c r="DJ9988" s="73" t="str">
        <f t="shared" si="3214"/>
        <v/>
      </c>
      <c r="DK9988" s="73" t="str">
        <f t="shared" si="3215"/>
        <v/>
      </c>
      <c r="DL9988" s="73" t="str">
        <f t="shared" si="3216"/>
        <v/>
      </c>
      <c r="DM9988" s="73" t="str">
        <f t="shared" si="3217"/>
        <v/>
      </c>
      <c r="DN9988" s="73" t="str">
        <f t="shared" si="3225"/>
        <v/>
      </c>
      <c r="DO9988" s="73" t="str">
        <f t="shared" si="3218"/>
        <v/>
      </c>
      <c r="DP9988" s="73" t="str">
        <f t="shared" si="3219"/>
        <v/>
      </c>
      <c r="DQ9988" s="73" t="str">
        <f t="shared" si="3220"/>
        <v/>
      </c>
      <c r="DR9988" s="73" t="str">
        <f t="shared" si="3221"/>
        <v/>
      </c>
      <c r="DS9988" s="73" t="str">
        <f t="shared" si="3222"/>
        <v/>
      </c>
      <c r="DT9988" s="70" t="str">
        <f t="shared" si="3223"/>
        <v/>
      </c>
      <c r="DU9988" s="70" t="str">
        <f t="shared" si="3224"/>
        <v/>
      </c>
      <c r="DW9988" s="55" t="e">
        <f t="shared" si="3226"/>
        <v>#N/A</v>
      </c>
      <c r="DX9988" s="90" t="e">
        <f t="shared" si="3227"/>
        <v>#N/A</v>
      </c>
    </row>
    <row r="9989" spans="2:128">
      <c r="B9989" s="221"/>
      <c r="C9989" s="159"/>
      <c r="DE9989" s="72" t="str">
        <f t="shared" si="3209"/>
        <v/>
      </c>
      <c r="DF9989" s="73" t="str">
        <f t="shared" si="3210"/>
        <v/>
      </c>
      <c r="DG9989" s="73" t="str">
        <f t="shared" si="3211"/>
        <v/>
      </c>
      <c r="DH9989" s="73" t="str">
        <f t="shared" si="3212"/>
        <v/>
      </c>
      <c r="DI9989" s="73" t="str">
        <f t="shared" si="3213"/>
        <v/>
      </c>
      <c r="DJ9989" s="73" t="str">
        <f t="shared" si="3214"/>
        <v/>
      </c>
      <c r="DK9989" s="73" t="str">
        <f t="shared" si="3215"/>
        <v/>
      </c>
      <c r="DL9989" s="73" t="str">
        <f t="shared" si="3216"/>
        <v/>
      </c>
      <c r="DM9989" s="73" t="str">
        <f t="shared" si="3217"/>
        <v/>
      </c>
      <c r="DN9989" s="73" t="str">
        <f t="shared" si="3225"/>
        <v/>
      </c>
      <c r="DO9989" s="73" t="str">
        <f t="shared" si="3218"/>
        <v/>
      </c>
      <c r="DP9989" s="73" t="str">
        <f t="shared" si="3219"/>
        <v/>
      </c>
      <c r="DQ9989" s="73" t="str">
        <f t="shared" si="3220"/>
        <v/>
      </c>
      <c r="DR9989" s="73" t="str">
        <f t="shared" si="3221"/>
        <v/>
      </c>
      <c r="DS9989" s="73" t="str">
        <f t="shared" si="3222"/>
        <v/>
      </c>
      <c r="DT9989" s="70" t="str">
        <f t="shared" si="3223"/>
        <v/>
      </c>
      <c r="DU9989" s="70" t="str">
        <f t="shared" si="3224"/>
        <v/>
      </c>
      <c r="DW9989" s="55" t="e">
        <f t="shared" si="3226"/>
        <v>#N/A</v>
      </c>
      <c r="DX9989" s="90" t="e">
        <f t="shared" si="3227"/>
        <v>#N/A</v>
      </c>
    </row>
    <row r="9990" spans="2:128">
      <c r="B9990" s="221"/>
      <c r="C9990" s="159"/>
      <c r="DE9990" s="72" t="str">
        <f t="shared" si="3209"/>
        <v/>
      </c>
      <c r="DF9990" s="73" t="str">
        <f t="shared" si="3210"/>
        <v/>
      </c>
      <c r="DG9990" s="73" t="str">
        <f t="shared" si="3211"/>
        <v/>
      </c>
      <c r="DH9990" s="73" t="str">
        <f t="shared" si="3212"/>
        <v/>
      </c>
      <c r="DI9990" s="73" t="str">
        <f t="shared" si="3213"/>
        <v/>
      </c>
      <c r="DJ9990" s="73" t="str">
        <f t="shared" si="3214"/>
        <v/>
      </c>
      <c r="DK9990" s="73" t="str">
        <f t="shared" si="3215"/>
        <v/>
      </c>
      <c r="DL9990" s="73" t="str">
        <f t="shared" si="3216"/>
        <v/>
      </c>
      <c r="DM9990" s="73" t="str">
        <f t="shared" si="3217"/>
        <v/>
      </c>
      <c r="DN9990" s="73" t="str">
        <f t="shared" si="3225"/>
        <v/>
      </c>
      <c r="DO9990" s="73" t="str">
        <f t="shared" si="3218"/>
        <v/>
      </c>
      <c r="DP9990" s="73" t="str">
        <f t="shared" si="3219"/>
        <v/>
      </c>
      <c r="DQ9990" s="73" t="str">
        <f t="shared" si="3220"/>
        <v/>
      </c>
      <c r="DR9990" s="73" t="str">
        <f t="shared" si="3221"/>
        <v/>
      </c>
      <c r="DS9990" s="73" t="str">
        <f t="shared" si="3222"/>
        <v/>
      </c>
      <c r="DT9990" s="70" t="str">
        <f t="shared" si="3223"/>
        <v/>
      </c>
      <c r="DU9990" s="70" t="str">
        <f t="shared" si="3224"/>
        <v/>
      </c>
      <c r="DW9990" s="55" t="e">
        <f t="shared" si="3226"/>
        <v>#N/A</v>
      </c>
      <c r="DX9990" s="90" t="e">
        <f t="shared" si="3227"/>
        <v>#N/A</v>
      </c>
    </row>
    <row r="9991" spans="2:128">
      <c r="B9991" s="221"/>
      <c r="C9991" s="159"/>
      <c r="DE9991" s="72" t="str">
        <f t="shared" si="3209"/>
        <v/>
      </c>
      <c r="DF9991" s="73" t="str">
        <f t="shared" si="3210"/>
        <v/>
      </c>
      <c r="DG9991" s="73" t="str">
        <f t="shared" si="3211"/>
        <v/>
      </c>
      <c r="DH9991" s="73" t="str">
        <f t="shared" si="3212"/>
        <v/>
      </c>
      <c r="DI9991" s="73" t="str">
        <f t="shared" si="3213"/>
        <v/>
      </c>
      <c r="DJ9991" s="73" t="str">
        <f t="shared" si="3214"/>
        <v/>
      </c>
      <c r="DK9991" s="73" t="str">
        <f t="shared" si="3215"/>
        <v/>
      </c>
      <c r="DL9991" s="73" t="str">
        <f t="shared" si="3216"/>
        <v/>
      </c>
      <c r="DM9991" s="73" t="str">
        <f t="shared" si="3217"/>
        <v/>
      </c>
      <c r="DN9991" s="73" t="str">
        <f t="shared" si="3225"/>
        <v/>
      </c>
      <c r="DO9991" s="73" t="str">
        <f t="shared" si="3218"/>
        <v/>
      </c>
      <c r="DP9991" s="73" t="str">
        <f t="shared" si="3219"/>
        <v/>
      </c>
      <c r="DQ9991" s="73" t="str">
        <f t="shared" si="3220"/>
        <v/>
      </c>
      <c r="DR9991" s="73" t="str">
        <f t="shared" si="3221"/>
        <v/>
      </c>
      <c r="DS9991" s="73" t="str">
        <f t="shared" si="3222"/>
        <v/>
      </c>
      <c r="DT9991" s="70" t="str">
        <f t="shared" si="3223"/>
        <v/>
      </c>
      <c r="DU9991" s="70" t="str">
        <f t="shared" si="3224"/>
        <v/>
      </c>
      <c r="DW9991" s="55" t="e">
        <f t="shared" si="3226"/>
        <v>#N/A</v>
      </c>
      <c r="DX9991" s="90" t="e">
        <f t="shared" si="3227"/>
        <v>#N/A</v>
      </c>
    </row>
    <row r="9992" spans="2:128">
      <c r="B9992" s="221"/>
      <c r="C9992" s="159"/>
      <c r="DE9992" s="72" t="str">
        <f t="shared" si="3209"/>
        <v/>
      </c>
      <c r="DF9992" s="73" t="str">
        <f t="shared" si="3210"/>
        <v/>
      </c>
      <c r="DG9992" s="73" t="str">
        <f t="shared" si="3211"/>
        <v/>
      </c>
      <c r="DH9992" s="73" t="str">
        <f t="shared" si="3212"/>
        <v/>
      </c>
      <c r="DI9992" s="73" t="str">
        <f t="shared" si="3213"/>
        <v/>
      </c>
      <c r="DJ9992" s="73" t="str">
        <f t="shared" si="3214"/>
        <v/>
      </c>
      <c r="DK9992" s="73" t="str">
        <f t="shared" si="3215"/>
        <v/>
      </c>
      <c r="DL9992" s="73" t="str">
        <f t="shared" si="3216"/>
        <v/>
      </c>
      <c r="DM9992" s="73" t="str">
        <f t="shared" si="3217"/>
        <v/>
      </c>
      <c r="DN9992" s="73" t="str">
        <f t="shared" si="3225"/>
        <v/>
      </c>
      <c r="DO9992" s="73" t="str">
        <f t="shared" si="3218"/>
        <v/>
      </c>
      <c r="DP9992" s="73" t="str">
        <f t="shared" si="3219"/>
        <v/>
      </c>
      <c r="DQ9992" s="73" t="str">
        <f t="shared" si="3220"/>
        <v/>
      </c>
      <c r="DR9992" s="73" t="str">
        <f t="shared" si="3221"/>
        <v/>
      </c>
      <c r="DS9992" s="73" t="str">
        <f t="shared" si="3222"/>
        <v/>
      </c>
      <c r="DT9992" s="70" t="str">
        <f t="shared" si="3223"/>
        <v/>
      </c>
      <c r="DU9992" s="70" t="str">
        <f t="shared" si="3224"/>
        <v/>
      </c>
      <c r="DW9992" s="55" t="e">
        <f t="shared" si="3226"/>
        <v>#N/A</v>
      </c>
      <c r="DX9992" s="90" t="e">
        <f t="shared" si="3227"/>
        <v>#N/A</v>
      </c>
    </row>
    <row r="9993" spans="2:128">
      <c r="B9993" s="221"/>
      <c r="C9993" s="159"/>
      <c r="DE9993" s="72" t="str">
        <f t="shared" si="3209"/>
        <v/>
      </c>
      <c r="DF9993" s="73" t="str">
        <f t="shared" si="3210"/>
        <v/>
      </c>
      <c r="DG9993" s="73" t="str">
        <f t="shared" si="3211"/>
        <v/>
      </c>
      <c r="DH9993" s="73" t="str">
        <f t="shared" si="3212"/>
        <v/>
      </c>
      <c r="DI9993" s="73" t="str">
        <f t="shared" si="3213"/>
        <v/>
      </c>
      <c r="DJ9993" s="73" t="str">
        <f t="shared" si="3214"/>
        <v/>
      </c>
      <c r="DK9993" s="73" t="str">
        <f t="shared" si="3215"/>
        <v/>
      </c>
      <c r="DL9993" s="73" t="str">
        <f t="shared" si="3216"/>
        <v/>
      </c>
      <c r="DM9993" s="73" t="str">
        <f t="shared" si="3217"/>
        <v/>
      </c>
      <c r="DN9993" s="73" t="str">
        <f t="shared" si="3225"/>
        <v/>
      </c>
      <c r="DO9993" s="73" t="str">
        <f t="shared" si="3218"/>
        <v/>
      </c>
      <c r="DP9993" s="73" t="str">
        <f t="shared" si="3219"/>
        <v/>
      </c>
      <c r="DQ9993" s="73" t="str">
        <f t="shared" si="3220"/>
        <v/>
      </c>
      <c r="DR9993" s="73" t="str">
        <f t="shared" si="3221"/>
        <v/>
      </c>
      <c r="DS9993" s="73" t="str">
        <f t="shared" si="3222"/>
        <v/>
      </c>
      <c r="DT9993" s="70" t="str">
        <f t="shared" si="3223"/>
        <v/>
      </c>
      <c r="DU9993" s="70" t="str">
        <f t="shared" si="3224"/>
        <v/>
      </c>
      <c r="DW9993" s="55" t="e">
        <f t="shared" si="3226"/>
        <v>#N/A</v>
      </c>
      <c r="DX9993" s="90" t="e">
        <f t="shared" si="3227"/>
        <v>#N/A</v>
      </c>
    </row>
    <row r="9994" spans="2:128">
      <c r="B9994" s="221"/>
      <c r="C9994" s="159"/>
      <c r="DE9994" s="72" t="str">
        <f t="shared" si="3209"/>
        <v/>
      </c>
      <c r="DF9994" s="73" t="str">
        <f t="shared" si="3210"/>
        <v/>
      </c>
      <c r="DG9994" s="73" t="str">
        <f t="shared" si="3211"/>
        <v/>
      </c>
      <c r="DH9994" s="73" t="str">
        <f t="shared" si="3212"/>
        <v/>
      </c>
      <c r="DI9994" s="73" t="str">
        <f t="shared" si="3213"/>
        <v/>
      </c>
      <c r="DJ9994" s="73" t="str">
        <f t="shared" si="3214"/>
        <v/>
      </c>
      <c r="DK9994" s="73" t="str">
        <f t="shared" si="3215"/>
        <v/>
      </c>
      <c r="DL9994" s="73" t="str">
        <f t="shared" si="3216"/>
        <v/>
      </c>
      <c r="DM9994" s="73" t="str">
        <f t="shared" si="3217"/>
        <v/>
      </c>
      <c r="DN9994" s="73" t="str">
        <f t="shared" si="3225"/>
        <v/>
      </c>
      <c r="DO9994" s="73" t="str">
        <f t="shared" si="3218"/>
        <v/>
      </c>
      <c r="DP9994" s="73" t="str">
        <f t="shared" si="3219"/>
        <v/>
      </c>
      <c r="DQ9994" s="73" t="str">
        <f t="shared" si="3220"/>
        <v/>
      </c>
      <c r="DR9994" s="73" t="str">
        <f t="shared" si="3221"/>
        <v/>
      </c>
      <c r="DS9994" s="73" t="str">
        <f t="shared" si="3222"/>
        <v/>
      </c>
      <c r="DT9994" s="70" t="str">
        <f t="shared" si="3223"/>
        <v/>
      </c>
      <c r="DU9994" s="70" t="str">
        <f t="shared" si="3224"/>
        <v/>
      </c>
      <c r="DW9994" s="55" t="e">
        <f t="shared" si="3226"/>
        <v>#N/A</v>
      </c>
      <c r="DX9994" s="90" t="e">
        <f t="shared" si="3227"/>
        <v>#N/A</v>
      </c>
    </row>
    <row r="9995" spans="2:128">
      <c r="B9995" s="221"/>
      <c r="C9995" s="159"/>
      <c r="DE9995" s="72" t="str">
        <f t="shared" si="3209"/>
        <v/>
      </c>
      <c r="DF9995" s="73" t="str">
        <f t="shared" si="3210"/>
        <v/>
      </c>
      <c r="DG9995" s="73" t="str">
        <f t="shared" si="3211"/>
        <v/>
      </c>
      <c r="DH9995" s="73" t="str">
        <f t="shared" si="3212"/>
        <v/>
      </c>
      <c r="DI9995" s="73" t="str">
        <f t="shared" si="3213"/>
        <v/>
      </c>
      <c r="DJ9995" s="73" t="str">
        <f t="shared" si="3214"/>
        <v/>
      </c>
      <c r="DK9995" s="73" t="str">
        <f t="shared" si="3215"/>
        <v/>
      </c>
      <c r="DL9995" s="73" t="str">
        <f t="shared" si="3216"/>
        <v/>
      </c>
      <c r="DM9995" s="73" t="str">
        <f t="shared" si="3217"/>
        <v/>
      </c>
      <c r="DN9995" s="73" t="str">
        <f t="shared" si="3225"/>
        <v/>
      </c>
      <c r="DO9995" s="73" t="str">
        <f t="shared" si="3218"/>
        <v/>
      </c>
      <c r="DP9995" s="73" t="str">
        <f t="shared" si="3219"/>
        <v/>
      </c>
      <c r="DQ9995" s="73" t="str">
        <f t="shared" si="3220"/>
        <v/>
      </c>
      <c r="DR9995" s="73" t="str">
        <f t="shared" si="3221"/>
        <v/>
      </c>
      <c r="DS9995" s="73" t="str">
        <f t="shared" si="3222"/>
        <v/>
      </c>
      <c r="DT9995" s="70" t="str">
        <f t="shared" si="3223"/>
        <v/>
      </c>
      <c r="DU9995" s="70" t="str">
        <f t="shared" si="3224"/>
        <v/>
      </c>
      <c r="DW9995" s="55" t="e">
        <f t="shared" si="3226"/>
        <v>#N/A</v>
      </c>
      <c r="DX9995" s="90" t="e">
        <f t="shared" si="3227"/>
        <v>#N/A</v>
      </c>
    </row>
    <row r="9996" spans="2:128">
      <c r="B9996" s="221"/>
      <c r="C9996" s="159"/>
      <c r="DE9996" s="72" t="str">
        <f t="shared" si="3209"/>
        <v/>
      </c>
      <c r="DF9996" s="73" t="str">
        <f t="shared" si="3210"/>
        <v/>
      </c>
      <c r="DG9996" s="73" t="str">
        <f t="shared" si="3211"/>
        <v/>
      </c>
      <c r="DH9996" s="73" t="str">
        <f t="shared" si="3212"/>
        <v/>
      </c>
      <c r="DI9996" s="73" t="str">
        <f t="shared" si="3213"/>
        <v/>
      </c>
      <c r="DJ9996" s="73" t="str">
        <f t="shared" si="3214"/>
        <v/>
      </c>
      <c r="DK9996" s="73" t="str">
        <f t="shared" si="3215"/>
        <v/>
      </c>
      <c r="DL9996" s="73" t="str">
        <f t="shared" si="3216"/>
        <v/>
      </c>
      <c r="DM9996" s="73" t="str">
        <f t="shared" si="3217"/>
        <v/>
      </c>
      <c r="DN9996" s="73" t="str">
        <f t="shared" si="3225"/>
        <v/>
      </c>
      <c r="DO9996" s="73" t="str">
        <f t="shared" si="3218"/>
        <v/>
      </c>
      <c r="DP9996" s="73" t="str">
        <f t="shared" si="3219"/>
        <v/>
      </c>
      <c r="DQ9996" s="73" t="str">
        <f t="shared" si="3220"/>
        <v/>
      </c>
      <c r="DR9996" s="73" t="str">
        <f t="shared" si="3221"/>
        <v/>
      </c>
      <c r="DS9996" s="73" t="str">
        <f t="shared" si="3222"/>
        <v/>
      </c>
      <c r="DT9996" s="70" t="str">
        <f t="shared" si="3223"/>
        <v/>
      </c>
      <c r="DU9996" s="70" t="str">
        <f t="shared" si="3224"/>
        <v/>
      </c>
      <c r="DW9996" s="55" t="e">
        <f t="shared" si="3226"/>
        <v>#N/A</v>
      </c>
      <c r="DX9996" s="90" t="e">
        <f t="shared" si="3227"/>
        <v>#N/A</v>
      </c>
    </row>
    <row r="9997" spans="2:128">
      <c r="B9997" s="221"/>
      <c r="C9997" s="159"/>
      <c r="DE9997" s="72" t="str">
        <f t="shared" si="3209"/>
        <v/>
      </c>
      <c r="DF9997" s="73" t="str">
        <f t="shared" si="3210"/>
        <v/>
      </c>
      <c r="DG9997" s="73" t="str">
        <f t="shared" si="3211"/>
        <v/>
      </c>
      <c r="DH9997" s="73" t="str">
        <f t="shared" si="3212"/>
        <v/>
      </c>
      <c r="DI9997" s="73" t="str">
        <f t="shared" si="3213"/>
        <v/>
      </c>
      <c r="DJ9997" s="73" t="str">
        <f t="shared" si="3214"/>
        <v/>
      </c>
      <c r="DK9997" s="73" t="str">
        <f t="shared" si="3215"/>
        <v/>
      </c>
      <c r="DL9997" s="73" t="str">
        <f t="shared" si="3216"/>
        <v/>
      </c>
      <c r="DM9997" s="73" t="str">
        <f t="shared" si="3217"/>
        <v/>
      </c>
      <c r="DN9997" s="73" t="str">
        <f t="shared" si="3225"/>
        <v/>
      </c>
      <c r="DO9997" s="73" t="str">
        <f t="shared" si="3218"/>
        <v/>
      </c>
      <c r="DP9997" s="73" t="str">
        <f t="shared" si="3219"/>
        <v/>
      </c>
      <c r="DQ9997" s="73" t="str">
        <f t="shared" si="3220"/>
        <v/>
      </c>
      <c r="DR9997" s="73" t="str">
        <f t="shared" si="3221"/>
        <v/>
      </c>
      <c r="DS9997" s="73" t="str">
        <f t="shared" si="3222"/>
        <v/>
      </c>
      <c r="DT9997" s="70" t="str">
        <f t="shared" si="3223"/>
        <v/>
      </c>
      <c r="DU9997" s="70" t="str">
        <f t="shared" si="3224"/>
        <v/>
      </c>
      <c r="DW9997" s="55" t="e">
        <f t="shared" si="3226"/>
        <v>#N/A</v>
      </c>
      <c r="DX9997" s="90" t="e">
        <f t="shared" si="3227"/>
        <v>#N/A</v>
      </c>
    </row>
    <row r="9998" spans="2:128">
      <c r="B9998" s="221"/>
      <c r="C9998" s="159"/>
      <c r="DE9998" s="72" t="str">
        <f t="shared" si="3209"/>
        <v/>
      </c>
      <c r="DF9998" s="73" t="str">
        <f t="shared" si="3210"/>
        <v/>
      </c>
      <c r="DG9998" s="73" t="str">
        <f t="shared" si="3211"/>
        <v/>
      </c>
      <c r="DH9998" s="73" t="str">
        <f t="shared" si="3212"/>
        <v/>
      </c>
      <c r="DI9998" s="73" t="str">
        <f t="shared" si="3213"/>
        <v/>
      </c>
      <c r="DJ9998" s="73" t="str">
        <f t="shared" si="3214"/>
        <v/>
      </c>
      <c r="DK9998" s="73" t="str">
        <f t="shared" si="3215"/>
        <v/>
      </c>
      <c r="DL9998" s="73" t="str">
        <f t="shared" si="3216"/>
        <v/>
      </c>
      <c r="DM9998" s="73" t="str">
        <f t="shared" si="3217"/>
        <v/>
      </c>
      <c r="DN9998" s="73" t="str">
        <f t="shared" si="3225"/>
        <v/>
      </c>
      <c r="DO9998" s="73" t="str">
        <f t="shared" si="3218"/>
        <v/>
      </c>
      <c r="DP9998" s="73" t="str">
        <f t="shared" si="3219"/>
        <v/>
      </c>
      <c r="DQ9998" s="73" t="str">
        <f t="shared" si="3220"/>
        <v/>
      </c>
      <c r="DR9998" s="73" t="str">
        <f t="shared" si="3221"/>
        <v/>
      </c>
      <c r="DS9998" s="73" t="str">
        <f t="shared" si="3222"/>
        <v/>
      </c>
      <c r="DT9998" s="70" t="str">
        <f t="shared" si="3223"/>
        <v/>
      </c>
      <c r="DU9998" s="70" t="str">
        <f t="shared" si="3224"/>
        <v/>
      </c>
      <c r="DW9998" s="55" t="e">
        <f t="shared" si="3226"/>
        <v>#N/A</v>
      </c>
      <c r="DX9998" s="90" t="e">
        <f t="shared" si="3227"/>
        <v>#N/A</v>
      </c>
    </row>
    <row r="9999" spans="2:128">
      <c r="B9999" s="221"/>
      <c r="C9999" s="159"/>
      <c r="DE9999" s="72" t="str">
        <f t="shared" si="3209"/>
        <v/>
      </c>
      <c r="DF9999" s="73" t="str">
        <f t="shared" si="3210"/>
        <v/>
      </c>
      <c r="DG9999" s="73" t="str">
        <f t="shared" si="3211"/>
        <v/>
      </c>
      <c r="DH9999" s="73" t="str">
        <f t="shared" si="3212"/>
        <v/>
      </c>
      <c r="DI9999" s="73" t="str">
        <f t="shared" si="3213"/>
        <v/>
      </c>
      <c r="DJ9999" s="73" t="str">
        <f t="shared" si="3214"/>
        <v/>
      </c>
      <c r="DK9999" s="73" t="str">
        <f t="shared" si="3215"/>
        <v/>
      </c>
      <c r="DL9999" s="73" t="str">
        <f t="shared" si="3216"/>
        <v/>
      </c>
      <c r="DM9999" s="73" t="str">
        <f t="shared" si="3217"/>
        <v/>
      </c>
      <c r="DN9999" s="73" t="str">
        <f t="shared" si="3225"/>
        <v/>
      </c>
      <c r="DO9999" s="73" t="str">
        <f t="shared" si="3218"/>
        <v/>
      </c>
      <c r="DP9999" s="73" t="str">
        <f t="shared" si="3219"/>
        <v/>
      </c>
      <c r="DQ9999" s="73" t="str">
        <f t="shared" si="3220"/>
        <v/>
      </c>
      <c r="DR9999" s="73" t="str">
        <f t="shared" si="3221"/>
        <v/>
      </c>
      <c r="DS9999" s="73" t="str">
        <f t="shared" si="3222"/>
        <v/>
      </c>
      <c r="DT9999" s="70" t="str">
        <f t="shared" si="3223"/>
        <v/>
      </c>
      <c r="DU9999" s="70" t="str">
        <f t="shared" si="3224"/>
        <v/>
      </c>
      <c r="DW9999" s="55" t="e">
        <f t="shared" si="3226"/>
        <v>#N/A</v>
      </c>
      <c r="DX9999" s="90" t="e">
        <f t="shared" si="3227"/>
        <v>#N/A</v>
      </c>
    </row>
    <row r="10000" spans="2:128">
      <c r="B10000" s="221"/>
      <c r="C10000" s="159"/>
      <c r="DE10000" s="72" t="str">
        <f t="shared" si="3209"/>
        <v/>
      </c>
      <c r="DF10000" s="73" t="str">
        <f t="shared" si="3210"/>
        <v/>
      </c>
      <c r="DG10000" s="73" t="str">
        <f t="shared" si="3211"/>
        <v/>
      </c>
      <c r="DH10000" s="73" t="str">
        <f t="shared" si="3212"/>
        <v/>
      </c>
      <c r="DI10000" s="73" t="str">
        <f t="shared" si="3213"/>
        <v/>
      </c>
      <c r="DJ10000" s="73" t="str">
        <f t="shared" si="3214"/>
        <v/>
      </c>
      <c r="DK10000" s="73" t="str">
        <f t="shared" si="3215"/>
        <v/>
      </c>
      <c r="DL10000" s="73" t="str">
        <f t="shared" si="3216"/>
        <v/>
      </c>
      <c r="DM10000" s="73" t="str">
        <f t="shared" si="3217"/>
        <v/>
      </c>
      <c r="DN10000" s="73" t="str">
        <f t="shared" si="3225"/>
        <v/>
      </c>
      <c r="DO10000" s="73" t="str">
        <f t="shared" si="3218"/>
        <v/>
      </c>
      <c r="DP10000" s="73" t="str">
        <f t="shared" si="3219"/>
        <v/>
      </c>
      <c r="DQ10000" s="73" t="str">
        <f t="shared" si="3220"/>
        <v/>
      </c>
      <c r="DR10000" s="73" t="str">
        <f t="shared" si="3221"/>
        <v/>
      </c>
      <c r="DS10000" s="73" t="str">
        <f t="shared" si="3222"/>
        <v/>
      </c>
      <c r="DT10000" s="70" t="str">
        <f t="shared" si="3223"/>
        <v/>
      </c>
      <c r="DU10000" s="70" t="str">
        <f t="shared" si="3224"/>
        <v/>
      </c>
      <c r="DW10000" s="55" t="e">
        <f t="shared" si="3226"/>
        <v>#N/A</v>
      </c>
      <c r="DX10000" s="90" t="e">
        <f t="shared" si="3227"/>
        <v>#N/A</v>
      </c>
    </row>
    <row r="10001" spans="2:128">
      <c r="B10001" s="221"/>
      <c r="C10001" s="159"/>
      <c r="DE10001" s="72" t="str">
        <f t="shared" si="3209"/>
        <v/>
      </c>
      <c r="DF10001" s="73" t="str">
        <f t="shared" si="3210"/>
        <v/>
      </c>
      <c r="DG10001" s="73" t="str">
        <f t="shared" si="3211"/>
        <v/>
      </c>
      <c r="DH10001" s="73" t="str">
        <f t="shared" si="3212"/>
        <v/>
      </c>
      <c r="DI10001" s="73" t="str">
        <f t="shared" si="3213"/>
        <v/>
      </c>
      <c r="DJ10001" s="73" t="str">
        <f t="shared" si="3214"/>
        <v/>
      </c>
      <c r="DK10001" s="73" t="str">
        <f t="shared" si="3215"/>
        <v/>
      </c>
      <c r="DL10001" s="73" t="str">
        <f t="shared" si="3216"/>
        <v/>
      </c>
      <c r="DM10001" s="73" t="str">
        <f t="shared" si="3217"/>
        <v/>
      </c>
      <c r="DN10001" s="73" t="str">
        <f t="shared" si="3225"/>
        <v/>
      </c>
      <c r="DO10001" s="73" t="str">
        <f t="shared" si="3218"/>
        <v/>
      </c>
      <c r="DP10001" s="73" t="str">
        <f t="shared" si="3219"/>
        <v/>
      </c>
      <c r="DQ10001" s="73" t="str">
        <f t="shared" si="3220"/>
        <v/>
      </c>
      <c r="DR10001" s="73" t="str">
        <f t="shared" si="3221"/>
        <v/>
      </c>
      <c r="DS10001" s="73" t="str">
        <f t="shared" si="3222"/>
        <v/>
      </c>
      <c r="DT10001" s="70" t="str">
        <f t="shared" si="3223"/>
        <v/>
      </c>
      <c r="DU10001" s="70" t="str">
        <f t="shared" si="3224"/>
        <v/>
      </c>
      <c r="DW10001" s="55" t="e">
        <f t="shared" si="3226"/>
        <v>#N/A</v>
      </c>
      <c r="DX10001" s="90" t="e">
        <f t="shared" si="3227"/>
        <v>#N/A</v>
      </c>
    </row>
    <row r="10002" spans="2:128">
      <c r="B10002" s="221"/>
      <c r="C10002" s="159"/>
      <c r="DE10002" s="72" t="str">
        <f t="shared" si="3209"/>
        <v/>
      </c>
      <c r="DF10002" s="73" t="str">
        <f t="shared" si="3210"/>
        <v/>
      </c>
      <c r="DG10002" s="73" t="str">
        <f t="shared" si="3211"/>
        <v/>
      </c>
      <c r="DH10002" s="73" t="str">
        <f t="shared" si="3212"/>
        <v/>
      </c>
      <c r="DI10002" s="73" t="str">
        <f t="shared" si="3213"/>
        <v/>
      </c>
      <c r="DJ10002" s="73" t="str">
        <f t="shared" si="3214"/>
        <v/>
      </c>
      <c r="DK10002" s="73" t="str">
        <f t="shared" si="3215"/>
        <v/>
      </c>
      <c r="DL10002" s="73" t="str">
        <f t="shared" si="3216"/>
        <v/>
      </c>
      <c r="DM10002" s="73" t="str">
        <f t="shared" si="3217"/>
        <v/>
      </c>
      <c r="DN10002" s="73" t="str">
        <f t="shared" si="3225"/>
        <v/>
      </c>
      <c r="DO10002" s="73" t="str">
        <f t="shared" si="3218"/>
        <v/>
      </c>
      <c r="DP10002" s="73" t="str">
        <f t="shared" si="3219"/>
        <v/>
      </c>
      <c r="DQ10002" s="73" t="str">
        <f t="shared" si="3220"/>
        <v/>
      </c>
      <c r="DR10002" s="73" t="str">
        <f t="shared" si="3221"/>
        <v/>
      </c>
      <c r="DS10002" s="73" t="str">
        <f t="shared" si="3222"/>
        <v/>
      </c>
      <c r="DT10002" s="70" t="str">
        <f t="shared" si="3223"/>
        <v/>
      </c>
      <c r="DU10002" s="70" t="str">
        <f t="shared" si="3224"/>
        <v/>
      </c>
      <c r="DW10002" s="55" t="e">
        <f t="shared" si="3226"/>
        <v>#N/A</v>
      </c>
      <c r="DX10002" s="90" t="e">
        <f t="shared" si="3227"/>
        <v>#N/A</v>
      </c>
    </row>
    <row r="10003" spans="2:128">
      <c r="B10003" s="221"/>
      <c r="C10003" s="159"/>
      <c r="DE10003" s="72" t="str">
        <f t="shared" si="3209"/>
        <v/>
      </c>
      <c r="DF10003" s="73" t="str">
        <f t="shared" si="3210"/>
        <v/>
      </c>
      <c r="DG10003" s="73" t="str">
        <f t="shared" si="3211"/>
        <v/>
      </c>
      <c r="DH10003" s="73" t="str">
        <f t="shared" si="3212"/>
        <v/>
      </c>
      <c r="DI10003" s="73" t="str">
        <f t="shared" si="3213"/>
        <v/>
      </c>
      <c r="DJ10003" s="73" t="str">
        <f t="shared" si="3214"/>
        <v/>
      </c>
      <c r="DK10003" s="73" t="str">
        <f t="shared" si="3215"/>
        <v/>
      </c>
      <c r="DL10003" s="73" t="str">
        <f t="shared" si="3216"/>
        <v/>
      </c>
      <c r="DM10003" s="73" t="str">
        <f t="shared" si="3217"/>
        <v/>
      </c>
      <c r="DN10003" s="73" t="str">
        <f t="shared" si="3225"/>
        <v/>
      </c>
      <c r="DO10003" s="73" t="str">
        <f t="shared" si="3218"/>
        <v/>
      </c>
      <c r="DP10003" s="73" t="str">
        <f t="shared" si="3219"/>
        <v/>
      </c>
      <c r="DQ10003" s="73" t="str">
        <f t="shared" si="3220"/>
        <v/>
      </c>
      <c r="DR10003" s="73" t="str">
        <f t="shared" si="3221"/>
        <v/>
      </c>
      <c r="DS10003" s="73" t="str">
        <f t="shared" si="3222"/>
        <v/>
      </c>
      <c r="DT10003" s="70" t="str">
        <f t="shared" si="3223"/>
        <v/>
      </c>
      <c r="DU10003" s="70" t="str">
        <f t="shared" si="3224"/>
        <v/>
      </c>
      <c r="DW10003" s="55" t="e">
        <f t="shared" si="3226"/>
        <v>#N/A</v>
      </c>
      <c r="DX10003" s="90" t="e">
        <f t="shared" si="3227"/>
        <v>#N/A</v>
      </c>
    </row>
    <row r="10004" spans="2:128">
      <c r="B10004" s="221"/>
      <c r="C10004" s="159"/>
      <c r="DE10004" s="72" t="str">
        <f t="shared" si="3209"/>
        <v/>
      </c>
      <c r="DF10004" s="73" t="str">
        <f t="shared" si="3210"/>
        <v/>
      </c>
      <c r="DG10004" s="73" t="str">
        <f t="shared" si="3211"/>
        <v/>
      </c>
      <c r="DH10004" s="73" t="str">
        <f t="shared" si="3212"/>
        <v/>
      </c>
      <c r="DI10004" s="73" t="str">
        <f t="shared" si="3213"/>
        <v/>
      </c>
      <c r="DJ10004" s="73" t="str">
        <f t="shared" si="3214"/>
        <v/>
      </c>
      <c r="DK10004" s="73" t="str">
        <f t="shared" si="3215"/>
        <v/>
      </c>
      <c r="DL10004" s="73" t="str">
        <f t="shared" si="3216"/>
        <v/>
      </c>
      <c r="DM10004" s="73" t="str">
        <f t="shared" si="3217"/>
        <v/>
      </c>
      <c r="DN10004" s="73" t="str">
        <f t="shared" si="3225"/>
        <v/>
      </c>
      <c r="DO10004" s="73" t="str">
        <f t="shared" si="3218"/>
        <v/>
      </c>
      <c r="DP10004" s="73" t="str">
        <f t="shared" si="3219"/>
        <v/>
      </c>
      <c r="DQ10004" s="73" t="str">
        <f t="shared" si="3220"/>
        <v/>
      </c>
      <c r="DR10004" s="73" t="str">
        <f t="shared" si="3221"/>
        <v/>
      </c>
      <c r="DS10004" s="73" t="str">
        <f t="shared" si="3222"/>
        <v/>
      </c>
      <c r="DT10004" s="70" t="str">
        <f t="shared" si="3223"/>
        <v/>
      </c>
      <c r="DU10004" s="70" t="str">
        <f t="shared" si="3224"/>
        <v/>
      </c>
      <c r="DW10004" s="55" t="e">
        <f t="shared" si="3226"/>
        <v>#N/A</v>
      </c>
      <c r="DX10004" s="90" t="e">
        <f t="shared" si="3227"/>
        <v>#N/A</v>
      </c>
    </row>
    <row r="10005" spans="2:128">
      <c r="B10005" s="221"/>
      <c r="C10005" s="159"/>
      <c r="DE10005" s="72" t="str">
        <f t="shared" si="3209"/>
        <v/>
      </c>
      <c r="DF10005" s="73" t="str">
        <f t="shared" si="3210"/>
        <v/>
      </c>
      <c r="DG10005" s="73" t="str">
        <f t="shared" si="3211"/>
        <v/>
      </c>
      <c r="DH10005" s="73" t="str">
        <f t="shared" si="3212"/>
        <v/>
      </c>
      <c r="DI10005" s="73" t="str">
        <f t="shared" si="3213"/>
        <v/>
      </c>
      <c r="DJ10005" s="73" t="str">
        <f t="shared" si="3214"/>
        <v/>
      </c>
      <c r="DK10005" s="73" t="str">
        <f t="shared" si="3215"/>
        <v/>
      </c>
      <c r="DL10005" s="73" t="str">
        <f t="shared" si="3216"/>
        <v/>
      </c>
      <c r="DM10005" s="73" t="str">
        <f t="shared" si="3217"/>
        <v/>
      </c>
      <c r="DN10005" s="73" t="str">
        <f t="shared" si="3225"/>
        <v/>
      </c>
      <c r="DO10005" s="73" t="str">
        <f t="shared" si="3218"/>
        <v/>
      </c>
      <c r="DP10005" s="73" t="str">
        <f t="shared" si="3219"/>
        <v/>
      </c>
      <c r="DQ10005" s="73" t="str">
        <f t="shared" si="3220"/>
        <v/>
      </c>
      <c r="DR10005" s="73" t="str">
        <f t="shared" si="3221"/>
        <v/>
      </c>
      <c r="DS10005" s="73" t="str">
        <f t="shared" si="3222"/>
        <v/>
      </c>
      <c r="DT10005" s="70" t="str">
        <f t="shared" si="3223"/>
        <v/>
      </c>
      <c r="DU10005" s="70" t="str">
        <f t="shared" si="3224"/>
        <v/>
      </c>
      <c r="DW10005" s="55" t="e">
        <f t="shared" si="3226"/>
        <v>#N/A</v>
      </c>
      <c r="DX10005" s="90" t="e">
        <f t="shared" si="3227"/>
        <v>#N/A</v>
      </c>
    </row>
    <row r="10006" spans="2:128">
      <c r="B10006" s="221"/>
      <c r="C10006" s="159"/>
      <c r="DE10006" s="72" t="str">
        <f t="shared" si="3209"/>
        <v/>
      </c>
      <c r="DF10006" s="73" t="str">
        <f t="shared" si="3210"/>
        <v/>
      </c>
      <c r="DG10006" s="73" t="str">
        <f t="shared" si="3211"/>
        <v/>
      </c>
      <c r="DH10006" s="73" t="str">
        <f t="shared" si="3212"/>
        <v/>
      </c>
      <c r="DI10006" s="73" t="str">
        <f t="shared" si="3213"/>
        <v/>
      </c>
      <c r="DJ10006" s="73" t="str">
        <f t="shared" si="3214"/>
        <v/>
      </c>
      <c r="DK10006" s="73" t="str">
        <f t="shared" si="3215"/>
        <v/>
      </c>
      <c r="DL10006" s="73" t="str">
        <f t="shared" si="3216"/>
        <v/>
      </c>
      <c r="DM10006" s="73" t="str">
        <f t="shared" si="3217"/>
        <v/>
      </c>
      <c r="DN10006" s="73" t="str">
        <f t="shared" si="3225"/>
        <v/>
      </c>
      <c r="DO10006" s="73" t="str">
        <f t="shared" si="3218"/>
        <v/>
      </c>
      <c r="DP10006" s="73" t="str">
        <f t="shared" si="3219"/>
        <v/>
      </c>
      <c r="DQ10006" s="73" t="str">
        <f t="shared" si="3220"/>
        <v/>
      </c>
      <c r="DR10006" s="73" t="str">
        <f t="shared" si="3221"/>
        <v/>
      </c>
      <c r="DS10006" s="73" t="str">
        <f t="shared" si="3222"/>
        <v/>
      </c>
      <c r="DT10006" s="70" t="str">
        <f t="shared" si="3223"/>
        <v/>
      </c>
      <c r="DU10006" s="70" t="str">
        <f t="shared" si="3224"/>
        <v/>
      </c>
      <c r="DW10006" s="55" t="e">
        <f t="shared" si="3226"/>
        <v>#N/A</v>
      </c>
      <c r="DX10006" s="90" t="e">
        <f t="shared" si="3227"/>
        <v>#N/A</v>
      </c>
    </row>
    <row r="10007" spans="2:128">
      <c r="B10007" s="221"/>
      <c r="C10007" s="159"/>
      <c r="DE10007" s="72" t="str">
        <f t="shared" si="3209"/>
        <v/>
      </c>
      <c r="DF10007" s="73" t="str">
        <f t="shared" si="3210"/>
        <v/>
      </c>
      <c r="DG10007" s="73" t="str">
        <f t="shared" si="3211"/>
        <v/>
      </c>
      <c r="DH10007" s="73" t="str">
        <f t="shared" si="3212"/>
        <v/>
      </c>
      <c r="DI10007" s="73" t="str">
        <f t="shared" si="3213"/>
        <v/>
      </c>
      <c r="DJ10007" s="73" t="str">
        <f t="shared" si="3214"/>
        <v/>
      </c>
      <c r="DK10007" s="73" t="str">
        <f t="shared" si="3215"/>
        <v/>
      </c>
      <c r="DL10007" s="73" t="str">
        <f t="shared" si="3216"/>
        <v/>
      </c>
      <c r="DM10007" s="73" t="str">
        <f t="shared" si="3217"/>
        <v/>
      </c>
      <c r="DN10007" s="73" t="str">
        <f t="shared" si="3225"/>
        <v/>
      </c>
      <c r="DO10007" s="73" t="str">
        <f t="shared" si="3218"/>
        <v/>
      </c>
      <c r="DP10007" s="73" t="str">
        <f t="shared" si="3219"/>
        <v/>
      </c>
      <c r="DQ10007" s="73" t="str">
        <f t="shared" si="3220"/>
        <v/>
      </c>
      <c r="DR10007" s="73" t="str">
        <f t="shared" si="3221"/>
        <v/>
      </c>
      <c r="DS10007" s="73" t="str">
        <f t="shared" si="3222"/>
        <v/>
      </c>
      <c r="DT10007" s="70" t="str">
        <f t="shared" si="3223"/>
        <v/>
      </c>
      <c r="DU10007" s="70" t="str">
        <f t="shared" si="3224"/>
        <v/>
      </c>
      <c r="DW10007" s="55" t="e">
        <f t="shared" si="3226"/>
        <v>#N/A</v>
      </c>
      <c r="DX10007" s="90" t="e">
        <f t="shared" si="3227"/>
        <v>#N/A</v>
      </c>
    </row>
    <row r="10008" spans="2:128">
      <c r="B10008" s="221"/>
      <c r="C10008" s="159"/>
      <c r="DE10008" s="72" t="str">
        <f t="shared" si="3209"/>
        <v/>
      </c>
      <c r="DF10008" s="73" t="str">
        <f t="shared" si="3210"/>
        <v/>
      </c>
      <c r="DG10008" s="73" t="str">
        <f t="shared" si="3211"/>
        <v/>
      </c>
      <c r="DH10008" s="73" t="str">
        <f t="shared" si="3212"/>
        <v/>
      </c>
      <c r="DI10008" s="73" t="str">
        <f t="shared" si="3213"/>
        <v/>
      </c>
      <c r="DJ10008" s="73" t="str">
        <f t="shared" si="3214"/>
        <v/>
      </c>
      <c r="DK10008" s="73" t="str">
        <f t="shared" si="3215"/>
        <v/>
      </c>
      <c r="DL10008" s="73" t="str">
        <f t="shared" si="3216"/>
        <v/>
      </c>
      <c r="DM10008" s="73" t="str">
        <f t="shared" si="3217"/>
        <v/>
      </c>
      <c r="DN10008" s="73" t="str">
        <f t="shared" si="3225"/>
        <v/>
      </c>
      <c r="DO10008" s="73" t="str">
        <f t="shared" si="3218"/>
        <v/>
      </c>
      <c r="DP10008" s="73" t="str">
        <f t="shared" si="3219"/>
        <v/>
      </c>
      <c r="DQ10008" s="73" t="str">
        <f t="shared" si="3220"/>
        <v/>
      </c>
      <c r="DR10008" s="73" t="str">
        <f t="shared" si="3221"/>
        <v/>
      </c>
      <c r="DS10008" s="73" t="str">
        <f t="shared" si="3222"/>
        <v/>
      </c>
      <c r="DT10008" s="70" t="str">
        <f t="shared" si="3223"/>
        <v/>
      </c>
      <c r="DU10008" s="70" t="str">
        <f t="shared" si="3224"/>
        <v/>
      </c>
      <c r="DW10008" s="55" t="e">
        <f t="shared" si="3226"/>
        <v>#N/A</v>
      </c>
      <c r="DX10008" s="90" t="e">
        <f t="shared" si="3227"/>
        <v>#N/A</v>
      </c>
    </row>
    <row r="10009" spans="2:128">
      <c r="B10009" s="221"/>
      <c r="C10009" s="159"/>
      <c r="DE10009" s="72" t="str">
        <f t="shared" si="3209"/>
        <v/>
      </c>
      <c r="DF10009" s="73" t="str">
        <f t="shared" si="3210"/>
        <v/>
      </c>
      <c r="DG10009" s="73" t="str">
        <f t="shared" si="3211"/>
        <v/>
      </c>
      <c r="DH10009" s="73" t="str">
        <f t="shared" si="3212"/>
        <v/>
      </c>
      <c r="DI10009" s="73" t="str">
        <f t="shared" si="3213"/>
        <v/>
      </c>
      <c r="DJ10009" s="73" t="str">
        <f t="shared" si="3214"/>
        <v/>
      </c>
      <c r="DK10009" s="73" t="str">
        <f t="shared" si="3215"/>
        <v/>
      </c>
      <c r="DL10009" s="73" t="str">
        <f t="shared" si="3216"/>
        <v/>
      </c>
      <c r="DM10009" s="73" t="str">
        <f t="shared" si="3217"/>
        <v/>
      </c>
      <c r="DN10009" s="73" t="str">
        <f t="shared" si="3225"/>
        <v/>
      </c>
      <c r="DO10009" s="73" t="str">
        <f t="shared" si="3218"/>
        <v/>
      </c>
      <c r="DP10009" s="73" t="str">
        <f t="shared" si="3219"/>
        <v/>
      </c>
      <c r="DQ10009" s="73" t="str">
        <f t="shared" si="3220"/>
        <v/>
      </c>
      <c r="DR10009" s="73" t="str">
        <f t="shared" si="3221"/>
        <v/>
      </c>
      <c r="DS10009" s="73" t="str">
        <f t="shared" si="3222"/>
        <v/>
      </c>
      <c r="DT10009" s="70" t="str">
        <f t="shared" si="3223"/>
        <v/>
      </c>
      <c r="DU10009" s="70" t="str">
        <f t="shared" si="3224"/>
        <v/>
      </c>
      <c r="DW10009" s="55" t="e">
        <f t="shared" si="3226"/>
        <v>#N/A</v>
      </c>
      <c r="DX10009" s="90" t="e">
        <f t="shared" si="3227"/>
        <v>#N/A</v>
      </c>
    </row>
    <row r="10010" spans="2:128">
      <c r="B10010" s="221"/>
      <c r="C10010" s="159"/>
      <c r="DE10010" s="72" t="str">
        <f t="shared" si="3209"/>
        <v/>
      </c>
      <c r="DF10010" s="73" t="str">
        <f t="shared" si="3210"/>
        <v/>
      </c>
      <c r="DG10010" s="73" t="str">
        <f t="shared" si="3211"/>
        <v/>
      </c>
      <c r="DH10010" s="73" t="str">
        <f t="shared" si="3212"/>
        <v/>
      </c>
      <c r="DI10010" s="73" t="str">
        <f t="shared" si="3213"/>
        <v/>
      </c>
      <c r="DJ10010" s="73" t="str">
        <f t="shared" si="3214"/>
        <v/>
      </c>
      <c r="DK10010" s="73" t="str">
        <f t="shared" si="3215"/>
        <v/>
      </c>
      <c r="DL10010" s="73" t="str">
        <f t="shared" si="3216"/>
        <v/>
      </c>
      <c r="DM10010" s="73" t="str">
        <f t="shared" si="3217"/>
        <v/>
      </c>
      <c r="DN10010" s="73" t="str">
        <f t="shared" si="3225"/>
        <v/>
      </c>
      <c r="DO10010" s="73" t="str">
        <f t="shared" si="3218"/>
        <v/>
      </c>
      <c r="DP10010" s="73" t="str">
        <f t="shared" si="3219"/>
        <v/>
      </c>
      <c r="DQ10010" s="73" t="str">
        <f t="shared" si="3220"/>
        <v/>
      </c>
      <c r="DR10010" s="73" t="str">
        <f t="shared" si="3221"/>
        <v/>
      </c>
      <c r="DS10010" s="73" t="str">
        <f t="shared" si="3222"/>
        <v/>
      </c>
      <c r="DT10010" s="70" t="str">
        <f t="shared" si="3223"/>
        <v/>
      </c>
      <c r="DU10010" s="70" t="str">
        <f t="shared" si="3224"/>
        <v/>
      </c>
      <c r="DW10010" s="55" t="e">
        <f t="shared" si="3226"/>
        <v>#N/A</v>
      </c>
      <c r="DX10010" s="90" t="e">
        <f t="shared" si="3227"/>
        <v>#N/A</v>
      </c>
    </row>
    <row r="10011" spans="2:128">
      <c r="B10011" s="221"/>
      <c r="C10011" s="159"/>
      <c r="DE10011" s="72" t="str">
        <f t="shared" si="3209"/>
        <v/>
      </c>
      <c r="DF10011" s="73" t="str">
        <f t="shared" si="3210"/>
        <v/>
      </c>
      <c r="DG10011" s="73" t="str">
        <f t="shared" si="3211"/>
        <v/>
      </c>
      <c r="DH10011" s="73" t="str">
        <f t="shared" si="3212"/>
        <v/>
      </c>
      <c r="DI10011" s="73" t="str">
        <f t="shared" si="3213"/>
        <v/>
      </c>
      <c r="DJ10011" s="73" t="str">
        <f t="shared" si="3214"/>
        <v/>
      </c>
      <c r="DK10011" s="73" t="str">
        <f t="shared" si="3215"/>
        <v/>
      </c>
      <c r="DL10011" s="73" t="str">
        <f t="shared" si="3216"/>
        <v/>
      </c>
      <c r="DM10011" s="73" t="str">
        <f t="shared" si="3217"/>
        <v/>
      </c>
      <c r="DN10011" s="73" t="str">
        <f t="shared" si="3225"/>
        <v/>
      </c>
      <c r="DO10011" s="73" t="str">
        <f t="shared" si="3218"/>
        <v/>
      </c>
      <c r="DP10011" s="73" t="str">
        <f t="shared" si="3219"/>
        <v/>
      </c>
      <c r="DQ10011" s="73" t="str">
        <f t="shared" si="3220"/>
        <v/>
      </c>
      <c r="DR10011" s="73" t="str">
        <f t="shared" si="3221"/>
        <v/>
      </c>
      <c r="DS10011" s="73" t="str">
        <f t="shared" si="3222"/>
        <v/>
      </c>
      <c r="DT10011" s="70" t="str">
        <f t="shared" si="3223"/>
        <v/>
      </c>
      <c r="DU10011" s="70" t="str">
        <f t="shared" si="3224"/>
        <v/>
      </c>
      <c r="DW10011" s="55" t="e">
        <f t="shared" si="3226"/>
        <v>#N/A</v>
      </c>
      <c r="DX10011" s="90" t="e">
        <f t="shared" si="3227"/>
        <v>#N/A</v>
      </c>
    </row>
    <row r="10012" spans="2:128">
      <c r="B10012" s="221"/>
      <c r="C10012" s="159"/>
      <c r="DE10012" s="72" t="str">
        <f t="shared" si="3209"/>
        <v/>
      </c>
      <c r="DF10012" s="73" t="str">
        <f t="shared" si="3210"/>
        <v/>
      </c>
      <c r="DG10012" s="73" t="str">
        <f t="shared" si="3211"/>
        <v/>
      </c>
      <c r="DH10012" s="73" t="str">
        <f t="shared" si="3212"/>
        <v/>
      </c>
      <c r="DI10012" s="73" t="str">
        <f t="shared" si="3213"/>
        <v/>
      </c>
      <c r="DJ10012" s="73" t="str">
        <f t="shared" si="3214"/>
        <v/>
      </c>
      <c r="DK10012" s="73" t="str">
        <f t="shared" si="3215"/>
        <v/>
      </c>
      <c r="DL10012" s="73" t="str">
        <f t="shared" si="3216"/>
        <v/>
      </c>
      <c r="DM10012" s="73" t="str">
        <f t="shared" si="3217"/>
        <v/>
      </c>
      <c r="DN10012" s="73" t="str">
        <f t="shared" si="3225"/>
        <v/>
      </c>
      <c r="DO10012" s="73" t="str">
        <f t="shared" si="3218"/>
        <v/>
      </c>
      <c r="DP10012" s="73" t="str">
        <f t="shared" si="3219"/>
        <v/>
      </c>
      <c r="DQ10012" s="73" t="str">
        <f t="shared" si="3220"/>
        <v/>
      </c>
      <c r="DR10012" s="73" t="str">
        <f t="shared" si="3221"/>
        <v/>
      </c>
      <c r="DS10012" s="73" t="str">
        <f t="shared" si="3222"/>
        <v/>
      </c>
      <c r="DT10012" s="70" t="str">
        <f t="shared" si="3223"/>
        <v/>
      </c>
      <c r="DU10012" s="70" t="str">
        <f t="shared" si="3224"/>
        <v/>
      </c>
      <c r="DW10012" s="55" t="e">
        <f t="shared" si="3226"/>
        <v>#N/A</v>
      </c>
      <c r="DX10012" s="90" t="e">
        <f t="shared" si="3227"/>
        <v>#N/A</v>
      </c>
    </row>
    <row r="10013" spans="2:128">
      <c r="B10013" s="221"/>
      <c r="C10013" s="159"/>
      <c r="DE10013" s="72" t="str">
        <f t="shared" si="3209"/>
        <v/>
      </c>
      <c r="DF10013" s="73" t="str">
        <f t="shared" si="3210"/>
        <v/>
      </c>
      <c r="DG10013" s="73" t="str">
        <f t="shared" si="3211"/>
        <v/>
      </c>
      <c r="DH10013" s="73" t="str">
        <f t="shared" si="3212"/>
        <v/>
      </c>
      <c r="DI10013" s="73" t="str">
        <f t="shared" si="3213"/>
        <v/>
      </c>
      <c r="DJ10013" s="73" t="str">
        <f t="shared" si="3214"/>
        <v/>
      </c>
      <c r="DK10013" s="73" t="str">
        <f t="shared" si="3215"/>
        <v/>
      </c>
      <c r="DL10013" s="73" t="str">
        <f t="shared" si="3216"/>
        <v/>
      </c>
      <c r="DM10013" s="73" t="str">
        <f t="shared" si="3217"/>
        <v/>
      </c>
      <c r="DN10013" s="73" t="str">
        <f t="shared" si="3225"/>
        <v/>
      </c>
      <c r="DO10013" s="73" t="str">
        <f t="shared" si="3218"/>
        <v/>
      </c>
      <c r="DP10013" s="73" t="str">
        <f t="shared" si="3219"/>
        <v/>
      </c>
      <c r="DQ10013" s="73" t="str">
        <f t="shared" si="3220"/>
        <v/>
      </c>
      <c r="DR10013" s="73" t="str">
        <f t="shared" si="3221"/>
        <v/>
      </c>
      <c r="DS10013" s="73" t="str">
        <f t="shared" si="3222"/>
        <v/>
      </c>
      <c r="DT10013" s="70" t="str">
        <f t="shared" si="3223"/>
        <v/>
      </c>
      <c r="DU10013" s="70" t="str">
        <f t="shared" si="3224"/>
        <v/>
      </c>
      <c r="DW10013" s="55" t="e">
        <f t="shared" si="3226"/>
        <v>#N/A</v>
      </c>
      <c r="DX10013" s="90" t="e">
        <f t="shared" si="3227"/>
        <v>#N/A</v>
      </c>
    </row>
    <row r="10014" spans="2:128">
      <c r="B10014" s="221"/>
      <c r="C10014" s="159"/>
      <c r="DE10014" s="72" t="str">
        <f t="shared" ref="DE10014:DE10029" si="3228">IF(B10014="","",1)</f>
        <v/>
      </c>
      <c r="DF10014" s="73" t="str">
        <f t="shared" ref="DF10014:DF10029" si="3229">IF(B10014="","",LN(B10014/(1-B10014)))</f>
        <v/>
      </c>
      <c r="DG10014" s="73" t="str">
        <f t="shared" ref="DG10014:DG10029" si="3230">IF(B10014="","",(B10014-0.5)*DF10014)</f>
        <v/>
      </c>
      <c r="DH10014" s="73" t="str">
        <f t="shared" ref="DH10014:DH10029" si="3231">IF(B10014="","",B10014-0.5)</f>
        <v/>
      </c>
      <c r="DI10014" s="73" t="str">
        <f t="shared" ref="DI10014:DI10029" si="3232">IF(B10014="","",DH10014^2)</f>
        <v/>
      </c>
      <c r="DJ10014" s="73" t="str">
        <f t="shared" ref="DJ10014:DJ10029" si="3233">IF(B10014="","",DF10014*DI10014)</f>
        <v/>
      </c>
      <c r="DK10014" s="73" t="str">
        <f t="shared" ref="DK10014:DK10029" si="3234">IF(B10014="","",DH10014^3)</f>
        <v/>
      </c>
      <c r="DL10014" s="73" t="str">
        <f t="shared" ref="DL10014:DL10029" si="3235">IF(B10014="","",DF10014*DK10014)</f>
        <v/>
      </c>
      <c r="DM10014" s="73" t="str">
        <f t="shared" ref="DM10014:DM10029" si="3236">IF(B10014="","",DH10014^4)</f>
        <v/>
      </c>
      <c r="DN10014" s="73" t="str">
        <f t="shared" si="3225"/>
        <v/>
      </c>
      <c r="DO10014" s="73" t="str">
        <f t="shared" ref="DO10014:DO10029" si="3237">IF(B10014="","",DH10014^5)</f>
        <v/>
      </c>
      <c r="DP10014" s="73" t="str">
        <f t="shared" ref="DP10014:DP10029" si="3238">IF($B10014="","",DF10014*DO10014)</f>
        <v/>
      </c>
      <c r="DQ10014" s="73" t="str">
        <f t="shared" ref="DQ10014:DQ10029" si="3239">IF(B10014="","",DH10014^6)</f>
        <v/>
      </c>
      <c r="DR10014" s="73" t="str">
        <f t="shared" ref="DR10014:DR10029" si="3240">IF($B10014="","",DF10014*DQ10014)</f>
        <v/>
      </c>
      <c r="DS10014" s="73" t="str">
        <f t="shared" ref="DS10014:DS10029" si="3241">IF(B10014="","",DH10014^7)</f>
        <v/>
      </c>
      <c r="DT10014" s="70" t="str">
        <f t="shared" ref="DT10014:DT10029" si="3242">IF($B10014="","",DF10014*DS10014)</f>
        <v/>
      </c>
      <c r="DU10014" s="70" t="str">
        <f t="shared" ref="DU10014:DU10029" si="3243">IF(B10014="","",IF($B$14="u",C10014,IF($B$14="sl",LN(C10014-$C$22),IF($B$14="su",-LN($C$23-C10014),IF($B$14="b",LN((C10014-$C$22)/($C$23-C10014)),"")))))</f>
        <v/>
      </c>
      <c r="DW10014" s="55" t="e">
        <f t="shared" si="3226"/>
        <v>#N/A</v>
      </c>
      <c r="DX10014" s="90" t="e">
        <f t="shared" si="3227"/>
        <v>#N/A</v>
      </c>
    </row>
    <row r="10015" spans="2:128">
      <c r="B10015" s="221"/>
      <c r="C10015" s="159"/>
      <c r="DE10015" s="72" t="str">
        <f t="shared" si="3228"/>
        <v/>
      </c>
      <c r="DF10015" s="73" t="str">
        <f t="shared" si="3229"/>
        <v/>
      </c>
      <c r="DG10015" s="73" t="str">
        <f t="shared" si="3230"/>
        <v/>
      </c>
      <c r="DH10015" s="73" t="str">
        <f t="shared" si="3231"/>
        <v/>
      </c>
      <c r="DI10015" s="73" t="str">
        <f t="shared" si="3232"/>
        <v/>
      </c>
      <c r="DJ10015" s="73" t="str">
        <f t="shared" si="3233"/>
        <v/>
      </c>
      <c r="DK10015" s="73" t="str">
        <f t="shared" si="3234"/>
        <v/>
      </c>
      <c r="DL10015" s="73" t="str">
        <f t="shared" si="3235"/>
        <v/>
      </c>
      <c r="DM10015" s="73" t="str">
        <f t="shared" si="3236"/>
        <v/>
      </c>
      <c r="DN10015" s="73" t="str">
        <f t="shared" ref="DN10015:DN10029" si="3244">IF(B10015="","",DF10015*DM10015)</f>
        <v/>
      </c>
      <c r="DO10015" s="73" t="str">
        <f t="shared" si="3237"/>
        <v/>
      </c>
      <c r="DP10015" s="73" t="str">
        <f t="shared" si="3238"/>
        <v/>
      </c>
      <c r="DQ10015" s="73" t="str">
        <f t="shared" si="3239"/>
        <v/>
      </c>
      <c r="DR10015" s="73" t="str">
        <f t="shared" si="3240"/>
        <v/>
      </c>
      <c r="DS10015" s="73" t="str">
        <f t="shared" si="3241"/>
        <v/>
      </c>
      <c r="DT10015" s="70" t="str">
        <f t="shared" si="3242"/>
        <v/>
      </c>
      <c r="DU10015" s="70" t="str">
        <f t="shared" si="3243"/>
        <v/>
      </c>
      <c r="DW10015" s="55" t="e">
        <f t="shared" si="3226"/>
        <v>#N/A</v>
      </c>
      <c r="DX10015" s="90" t="e">
        <f t="shared" si="3227"/>
        <v>#N/A</v>
      </c>
    </row>
    <row r="10016" spans="2:128">
      <c r="B10016" s="221"/>
      <c r="C10016" s="159"/>
      <c r="DE10016" s="72" t="str">
        <f t="shared" si="3228"/>
        <v/>
      </c>
      <c r="DF10016" s="73" t="str">
        <f t="shared" si="3229"/>
        <v/>
      </c>
      <c r="DG10016" s="73" t="str">
        <f t="shared" si="3230"/>
        <v/>
      </c>
      <c r="DH10016" s="73" t="str">
        <f t="shared" si="3231"/>
        <v/>
      </c>
      <c r="DI10016" s="73" t="str">
        <f t="shared" si="3232"/>
        <v/>
      </c>
      <c r="DJ10016" s="73" t="str">
        <f t="shared" si="3233"/>
        <v/>
      </c>
      <c r="DK10016" s="73" t="str">
        <f t="shared" si="3234"/>
        <v/>
      </c>
      <c r="DL10016" s="73" t="str">
        <f t="shared" si="3235"/>
        <v/>
      </c>
      <c r="DM10016" s="73" t="str">
        <f t="shared" si="3236"/>
        <v/>
      </c>
      <c r="DN10016" s="73" t="str">
        <f t="shared" si="3244"/>
        <v/>
      </c>
      <c r="DO10016" s="73" t="str">
        <f t="shared" si="3237"/>
        <v/>
      </c>
      <c r="DP10016" s="73" t="str">
        <f t="shared" si="3238"/>
        <v/>
      </c>
      <c r="DQ10016" s="73" t="str">
        <f t="shared" si="3239"/>
        <v/>
      </c>
      <c r="DR10016" s="73" t="str">
        <f t="shared" si="3240"/>
        <v/>
      </c>
      <c r="DS10016" s="73" t="str">
        <f t="shared" si="3241"/>
        <v/>
      </c>
      <c r="DT10016" s="70" t="str">
        <f t="shared" si="3242"/>
        <v/>
      </c>
      <c r="DU10016" s="70" t="str">
        <f t="shared" si="3243"/>
        <v/>
      </c>
      <c r="DW10016" s="55" t="e">
        <f t="shared" si="3226"/>
        <v>#N/A</v>
      </c>
      <c r="DX10016" s="90" t="e">
        <f t="shared" si="3227"/>
        <v>#N/A</v>
      </c>
    </row>
    <row r="10017" spans="2:128">
      <c r="B10017" s="221"/>
      <c r="C10017" s="159"/>
      <c r="DE10017" s="72" t="str">
        <f t="shared" si="3228"/>
        <v/>
      </c>
      <c r="DF10017" s="73" t="str">
        <f t="shared" si="3229"/>
        <v/>
      </c>
      <c r="DG10017" s="73" t="str">
        <f t="shared" si="3230"/>
        <v/>
      </c>
      <c r="DH10017" s="73" t="str">
        <f t="shared" si="3231"/>
        <v/>
      </c>
      <c r="DI10017" s="73" t="str">
        <f t="shared" si="3232"/>
        <v/>
      </c>
      <c r="DJ10017" s="73" t="str">
        <f t="shared" si="3233"/>
        <v/>
      </c>
      <c r="DK10017" s="73" t="str">
        <f t="shared" si="3234"/>
        <v/>
      </c>
      <c r="DL10017" s="73" t="str">
        <f t="shared" si="3235"/>
        <v/>
      </c>
      <c r="DM10017" s="73" t="str">
        <f t="shared" si="3236"/>
        <v/>
      </c>
      <c r="DN10017" s="73" t="str">
        <f t="shared" si="3244"/>
        <v/>
      </c>
      <c r="DO10017" s="73" t="str">
        <f t="shared" si="3237"/>
        <v/>
      </c>
      <c r="DP10017" s="73" t="str">
        <f t="shared" si="3238"/>
        <v/>
      </c>
      <c r="DQ10017" s="73" t="str">
        <f t="shared" si="3239"/>
        <v/>
      </c>
      <c r="DR10017" s="73" t="str">
        <f t="shared" si="3240"/>
        <v/>
      </c>
      <c r="DS10017" s="73" t="str">
        <f t="shared" si="3241"/>
        <v/>
      </c>
      <c r="DT10017" s="70" t="str">
        <f t="shared" si="3242"/>
        <v/>
      </c>
      <c r="DU10017" s="70" t="str">
        <f t="shared" si="3243"/>
        <v/>
      </c>
      <c r="DW10017" s="55" t="e">
        <f t="shared" si="3226"/>
        <v>#N/A</v>
      </c>
      <c r="DX10017" s="90" t="e">
        <f t="shared" si="3227"/>
        <v>#N/A</v>
      </c>
    </row>
    <row r="10018" spans="2:128">
      <c r="B10018" s="221"/>
      <c r="C10018" s="159"/>
      <c r="DE10018" s="72" t="str">
        <f t="shared" si="3228"/>
        <v/>
      </c>
      <c r="DF10018" s="73" t="str">
        <f t="shared" si="3229"/>
        <v/>
      </c>
      <c r="DG10018" s="73" t="str">
        <f t="shared" si="3230"/>
        <v/>
      </c>
      <c r="DH10018" s="73" t="str">
        <f t="shared" si="3231"/>
        <v/>
      </c>
      <c r="DI10018" s="73" t="str">
        <f t="shared" si="3232"/>
        <v/>
      </c>
      <c r="DJ10018" s="73" t="str">
        <f t="shared" si="3233"/>
        <v/>
      </c>
      <c r="DK10018" s="73" t="str">
        <f t="shared" si="3234"/>
        <v/>
      </c>
      <c r="DL10018" s="73" t="str">
        <f t="shared" si="3235"/>
        <v/>
      </c>
      <c r="DM10018" s="73" t="str">
        <f t="shared" si="3236"/>
        <v/>
      </c>
      <c r="DN10018" s="73" t="str">
        <f t="shared" si="3244"/>
        <v/>
      </c>
      <c r="DO10018" s="73" t="str">
        <f t="shared" si="3237"/>
        <v/>
      </c>
      <c r="DP10018" s="73" t="str">
        <f t="shared" si="3238"/>
        <v/>
      </c>
      <c r="DQ10018" s="73" t="str">
        <f t="shared" si="3239"/>
        <v/>
      </c>
      <c r="DR10018" s="73" t="str">
        <f t="shared" si="3240"/>
        <v/>
      </c>
      <c r="DS10018" s="73" t="str">
        <f t="shared" si="3241"/>
        <v/>
      </c>
      <c r="DT10018" s="70" t="str">
        <f t="shared" si="3242"/>
        <v/>
      </c>
      <c r="DU10018" s="70" t="str">
        <f t="shared" si="3243"/>
        <v/>
      </c>
      <c r="DW10018" s="55" t="e">
        <f t="shared" si="3226"/>
        <v>#N/A</v>
      </c>
      <c r="DX10018" s="90" t="e">
        <f t="shared" si="3227"/>
        <v>#N/A</v>
      </c>
    </row>
    <row r="10019" spans="2:128">
      <c r="B10019" s="221"/>
      <c r="C10019" s="159"/>
      <c r="DE10019" s="72" t="str">
        <f t="shared" si="3228"/>
        <v/>
      </c>
      <c r="DF10019" s="73" t="str">
        <f t="shared" si="3229"/>
        <v/>
      </c>
      <c r="DG10019" s="73" t="str">
        <f t="shared" si="3230"/>
        <v/>
      </c>
      <c r="DH10019" s="73" t="str">
        <f t="shared" si="3231"/>
        <v/>
      </c>
      <c r="DI10019" s="73" t="str">
        <f t="shared" si="3232"/>
        <v/>
      </c>
      <c r="DJ10019" s="73" t="str">
        <f t="shared" si="3233"/>
        <v/>
      </c>
      <c r="DK10019" s="73" t="str">
        <f t="shared" si="3234"/>
        <v/>
      </c>
      <c r="DL10019" s="73" t="str">
        <f t="shared" si="3235"/>
        <v/>
      </c>
      <c r="DM10019" s="73" t="str">
        <f t="shared" si="3236"/>
        <v/>
      </c>
      <c r="DN10019" s="73" t="str">
        <f t="shared" si="3244"/>
        <v/>
      </c>
      <c r="DO10019" s="73" t="str">
        <f t="shared" si="3237"/>
        <v/>
      </c>
      <c r="DP10019" s="73" t="str">
        <f t="shared" si="3238"/>
        <v/>
      </c>
      <c r="DQ10019" s="73" t="str">
        <f t="shared" si="3239"/>
        <v/>
      </c>
      <c r="DR10019" s="73" t="str">
        <f t="shared" si="3240"/>
        <v/>
      </c>
      <c r="DS10019" s="73" t="str">
        <f t="shared" si="3241"/>
        <v/>
      </c>
      <c r="DT10019" s="70" t="str">
        <f t="shared" si="3242"/>
        <v/>
      </c>
      <c r="DU10019" s="70" t="str">
        <f t="shared" si="3243"/>
        <v/>
      </c>
      <c r="DW10019" s="55" t="e">
        <f t="shared" si="3226"/>
        <v>#N/A</v>
      </c>
      <c r="DX10019" s="90" t="e">
        <f t="shared" si="3227"/>
        <v>#N/A</v>
      </c>
    </row>
    <row r="10020" spans="2:128">
      <c r="B10020" s="221"/>
      <c r="C10020" s="159"/>
      <c r="DE10020" s="72" t="str">
        <f t="shared" si="3228"/>
        <v/>
      </c>
      <c r="DF10020" s="73" t="str">
        <f t="shared" si="3229"/>
        <v/>
      </c>
      <c r="DG10020" s="73" t="str">
        <f t="shared" si="3230"/>
        <v/>
      </c>
      <c r="DH10020" s="73" t="str">
        <f t="shared" si="3231"/>
        <v/>
      </c>
      <c r="DI10020" s="73" t="str">
        <f t="shared" si="3232"/>
        <v/>
      </c>
      <c r="DJ10020" s="73" t="str">
        <f t="shared" si="3233"/>
        <v/>
      </c>
      <c r="DK10020" s="73" t="str">
        <f t="shared" si="3234"/>
        <v/>
      </c>
      <c r="DL10020" s="73" t="str">
        <f t="shared" si="3235"/>
        <v/>
      </c>
      <c r="DM10020" s="73" t="str">
        <f t="shared" si="3236"/>
        <v/>
      </c>
      <c r="DN10020" s="73" t="str">
        <f t="shared" si="3244"/>
        <v/>
      </c>
      <c r="DO10020" s="73" t="str">
        <f t="shared" si="3237"/>
        <v/>
      </c>
      <c r="DP10020" s="73" t="str">
        <f t="shared" si="3238"/>
        <v/>
      </c>
      <c r="DQ10020" s="73" t="str">
        <f t="shared" si="3239"/>
        <v/>
      </c>
      <c r="DR10020" s="73" t="str">
        <f t="shared" si="3240"/>
        <v/>
      </c>
      <c r="DS10020" s="73" t="str">
        <f t="shared" si="3241"/>
        <v/>
      </c>
      <c r="DT10020" s="70" t="str">
        <f t="shared" si="3242"/>
        <v/>
      </c>
      <c r="DU10020" s="70" t="str">
        <f t="shared" si="3243"/>
        <v/>
      </c>
      <c r="DW10020" s="55" t="e">
        <f t="shared" si="3226"/>
        <v>#N/A</v>
      </c>
      <c r="DX10020" s="90" t="e">
        <f t="shared" si="3227"/>
        <v>#N/A</v>
      </c>
    </row>
    <row r="10021" spans="2:128">
      <c r="B10021" s="221"/>
      <c r="C10021" s="159"/>
      <c r="DE10021" s="72" t="str">
        <f t="shared" si="3228"/>
        <v/>
      </c>
      <c r="DF10021" s="73" t="str">
        <f t="shared" si="3229"/>
        <v/>
      </c>
      <c r="DG10021" s="73" t="str">
        <f t="shared" si="3230"/>
        <v/>
      </c>
      <c r="DH10021" s="73" t="str">
        <f t="shared" si="3231"/>
        <v/>
      </c>
      <c r="DI10021" s="73" t="str">
        <f t="shared" si="3232"/>
        <v/>
      </c>
      <c r="DJ10021" s="73" t="str">
        <f t="shared" si="3233"/>
        <v/>
      </c>
      <c r="DK10021" s="73" t="str">
        <f t="shared" si="3234"/>
        <v/>
      </c>
      <c r="DL10021" s="73" t="str">
        <f t="shared" si="3235"/>
        <v/>
      </c>
      <c r="DM10021" s="73" t="str">
        <f t="shared" si="3236"/>
        <v/>
      </c>
      <c r="DN10021" s="73" t="str">
        <f t="shared" si="3244"/>
        <v/>
      </c>
      <c r="DO10021" s="73" t="str">
        <f t="shared" si="3237"/>
        <v/>
      </c>
      <c r="DP10021" s="73" t="str">
        <f t="shared" si="3238"/>
        <v/>
      </c>
      <c r="DQ10021" s="73" t="str">
        <f t="shared" si="3239"/>
        <v/>
      </c>
      <c r="DR10021" s="73" t="str">
        <f t="shared" si="3240"/>
        <v/>
      </c>
      <c r="DS10021" s="73" t="str">
        <f t="shared" si="3241"/>
        <v/>
      </c>
      <c r="DT10021" s="70" t="str">
        <f t="shared" si="3242"/>
        <v/>
      </c>
      <c r="DU10021" s="70" t="str">
        <f t="shared" si="3243"/>
        <v/>
      </c>
      <c r="DW10021" s="55" t="e">
        <f t="shared" si="3226"/>
        <v>#N/A</v>
      </c>
      <c r="DX10021" s="90" t="e">
        <f t="shared" si="3227"/>
        <v>#N/A</v>
      </c>
    </row>
    <row r="10022" spans="2:128">
      <c r="B10022" s="221"/>
      <c r="C10022" s="159"/>
      <c r="DE10022" s="72" t="str">
        <f t="shared" si="3228"/>
        <v/>
      </c>
      <c r="DF10022" s="73" t="str">
        <f t="shared" si="3229"/>
        <v/>
      </c>
      <c r="DG10022" s="73" t="str">
        <f t="shared" si="3230"/>
        <v/>
      </c>
      <c r="DH10022" s="73" t="str">
        <f t="shared" si="3231"/>
        <v/>
      </c>
      <c r="DI10022" s="73" t="str">
        <f t="shared" si="3232"/>
        <v/>
      </c>
      <c r="DJ10022" s="73" t="str">
        <f t="shared" si="3233"/>
        <v/>
      </c>
      <c r="DK10022" s="73" t="str">
        <f t="shared" si="3234"/>
        <v/>
      </c>
      <c r="DL10022" s="73" t="str">
        <f t="shared" si="3235"/>
        <v/>
      </c>
      <c r="DM10022" s="73" t="str">
        <f t="shared" si="3236"/>
        <v/>
      </c>
      <c r="DN10022" s="73" t="str">
        <f t="shared" si="3244"/>
        <v/>
      </c>
      <c r="DO10022" s="73" t="str">
        <f t="shared" si="3237"/>
        <v/>
      </c>
      <c r="DP10022" s="73" t="str">
        <f t="shared" si="3238"/>
        <v/>
      </c>
      <c r="DQ10022" s="73" t="str">
        <f t="shared" si="3239"/>
        <v/>
      </c>
      <c r="DR10022" s="73" t="str">
        <f t="shared" si="3240"/>
        <v/>
      </c>
      <c r="DS10022" s="73" t="str">
        <f t="shared" si="3241"/>
        <v/>
      </c>
      <c r="DT10022" s="70" t="str">
        <f t="shared" si="3242"/>
        <v/>
      </c>
      <c r="DU10022" s="70" t="str">
        <f t="shared" si="3243"/>
        <v/>
      </c>
      <c r="DW10022" s="55" t="e">
        <f t="shared" si="3226"/>
        <v>#N/A</v>
      </c>
      <c r="DX10022" s="90" t="e">
        <f t="shared" si="3227"/>
        <v>#N/A</v>
      </c>
    </row>
    <row r="10023" spans="2:128">
      <c r="B10023" s="221"/>
      <c r="C10023" s="159"/>
      <c r="DE10023" s="72" t="str">
        <f t="shared" si="3228"/>
        <v/>
      </c>
      <c r="DF10023" s="73" t="str">
        <f t="shared" si="3229"/>
        <v/>
      </c>
      <c r="DG10023" s="73" t="str">
        <f t="shared" si="3230"/>
        <v/>
      </c>
      <c r="DH10023" s="73" t="str">
        <f t="shared" si="3231"/>
        <v/>
      </c>
      <c r="DI10023" s="73" t="str">
        <f t="shared" si="3232"/>
        <v/>
      </c>
      <c r="DJ10023" s="73" t="str">
        <f t="shared" si="3233"/>
        <v/>
      </c>
      <c r="DK10023" s="73" t="str">
        <f t="shared" si="3234"/>
        <v/>
      </c>
      <c r="DL10023" s="73" t="str">
        <f t="shared" si="3235"/>
        <v/>
      </c>
      <c r="DM10023" s="73" t="str">
        <f t="shared" si="3236"/>
        <v/>
      </c>
      <c r="DN10023" s="73" t="str">
        <f t="shared" si="3244"/>
        <v/>
      </c>
      <c r="DO10023" s="73" t="str">
        <f t="shared" si="3237"/>
        <v/>
      </c>
      <c r="DP10023" s="73" t="str">
        <f t="shared" si="3238"/>
        <v/>
      </c>
      <c r="DQ10023" s="73" t="str">
        <f t="shared" si="3239"/>
        <v/>
      </c>
      <c r="DR10023" s="73" t="str">
        <f t="shared" si="3240"/>
        <v/>
      </c>
      <c r="DS10023" s="73" t="str">
        <f t="shared" si="3241"/>
        <v/>
      </c>
      <c r="DT10023" s="70" t="str">
        <f t="shared" si="3242"/>
        <v/>
      </c>
      <c r="DU10023" s="70" t="str">
        <f t="shared" si="3243"/>
        <v/>
      </c>
      <c r="DW10023" s="55" t="e">
        <f t="shared" si="3226"/>
        <v>#N/A</v>
      </c>
      <c r="DX10023" s="90" t="e">
        <f t="shared" si="3227"/>
        <v>#N/A</v>
      </c>
    </row>
    <row r="10024" spans="2:128">
      <c r="B10024" s="221"/>
      <c r="C10024" s="159"/>
      <c r="DE10024" s="72" t="str">
        <f t="shared" si="3228"/>
        <v/>
      </c>
      <c r="DF10024" s="73" t="str">
        <f t="shared" si="3229"/>
        <v/>
      </c>
      <c r="DG10024" s="73" t="str">
        <f t="shared" si="3230"/>
        <v/>
      </c>
      <c r="DH10024" s="73" t="str">
        <f t="shared" si="3231"/>
        <v/>
      </c>
      <c r="DI10024" s="73" t="str">
        <f t="shared" si="3232"/>
        <v/>
      </c>
      <c r="DJ10024" s="73" t="str">
        <f t="shared" si="3233"/>
        <v/>
      </c>
      <c r="DK10024" s="73" t="str">
        <f t="shared" si="3234"/>
        <v/>
      </c>
      <c r="DL10024" s="73" t="str">
        <f t="shared" si="3235"/>
        <v/>
      </c>
      <c r="DM10024" s="73" t="str">
        <f t="shared" si="3236"/>
        <v/>
      </c>
      <c r="DN10024" s="73" t="str">
        <f t="shared" si="3244"/>
        <v/>
      </c>
      <c r="DO10024" s="73" t="str">
        <f t="shared" si="3237"/>
        <v/>
      </c>
      <c r="DP10024" s="73" t="str">
        <f t="shared" si="3238"/>
        <v/>
      </c>
      <c r="DQ10024" s="73" t="str">
        <f t="shared" si="3239"/>
        <v/>
      </c>
      <c r="DR10024" s="73" t="str">
        <f t="shared" si="3240"/>
        <v/>
      </c>
      <c r="DS10024" s="73" t="str">
        <f t="shared" si="3241"/>
        <v/>
      </c>
      <c r="DT10024" s="70" t="str">
        <f t="shared" si="3242"/>
        <v/>
      </c>
      <c r="DU10024" s="70" t="str">
        <f t="shared" si="3243"/>
        <v/>
      </c>
      <c r="DW10024" s="55" t="e">
        <f t="shared" si="3226"/>
        <v>#N/A</v>
      </c>
      <c r="DX10024" s="90" t="e">
        <f t="shared" si="3227"/>
        <v>#N/A</v>
      </c>
    </row>
    <row r="10025" spans="2:128">
      <c r="B10025" s="221"/>
      <c r="C10025" s="159"/>
      <c r="DE10025" s="72" t="str">
        <f t="shared" si="3228"/>
        <v/>
      </c>
      <c r="DF10025" s="73" t="str">
        <f t="shared" si="3229"/>
        <v/>
      </c>
      <c r="DG10025" s="73" t="str">
        <f t="shared" si="3230"/>
        <v/>
      </c>
      <c r="DH10025" s="73" t="str">
        <f t="shared" si="3231"/>
        <v/>
      </c>
      <c r="DI10025" s="73" t="str">
        <f t="shared" si="3232"/>
        <v/>
      </c>
      <c r="DJ10025" s="73" t="str">
        <f t="shared" si="3233"/>
        <v/>
      </c>
      <c r="DK10025" s="73" t="str">
        <f t="shared" si="3234"/>
        <v/>
      </c>
      <c r="DL10025" s="73" t="str">
        <f t="shared" si="3235"/>
        <v/>
      </c>
      <c r="DM10025" s="73" t="str">
        <f t="shared" si="3236"/>
        <v/>
      </c>
      <c r="DN10025" s="73" t="str">
        <f t="shared" si="3244"/>
        <v/>
      </c>
      <c r="DO10025" s="73" t="str">
        <f t="shared" si="3237"/>
        <v/>
      </c>
      <c r="DP10025" s="73" t="str">
        <f t="shared" si="3238"/>
        <v/>
      </c>
      <c r="DQ10025" s="73" t="str">
        <f t="shared" si="3239"/>
        <v/>
      </c>
      <c r="DR10025" s="73" t="str">
        <f t="shared" si="3240"/>
        <v/>
      </c>
      <c r="DS10025" s="73" t="str">
        <f t="shared" si="3241"/>
        <v/>
      </c>
      <c r="DT10025" s="70" t="str">
        <f t="shared" si="3242"/>
        <v/>
      </c>
      <c r="DU10025" s="70" t="str">
        <f t="shared" si="3243"/>
        <v/>
      </c>
      <c r="DW10025" s="55" t="e">
        <f t="shared" si="3226"/>
        <v>#N/A</v>
      </c>
      <c r="DX10025" s="90" t="e">
        <f t="shared" si="3227"/>
        <v>#N/A</v>
      </c>
    </row>
    <row r="10026" spans="2:128">
      <c r="B10026" s="221"/>
      <c r="C10026" s="159"/>
      <c r="DE10026" s="72" t="str">
        <f t="shared" si="3228"/>
        <v/>
      </c>
      <c r="DF10026" s="73" t="str">
        <f t="shared" si="3229"/>
        <v/>
      </c>
      <c r="DG10026" s="73" t="str">
        <f t="shared" si="3230"/>
        <v/>
      </c>
      <c r="DH10026" s="73" t="str">
        <f t="shared" si="3231"/>
        <v/>
      </c>
      <c r="DI10026" s="73" t="str">
        <f t="shared" si="3232"/>
        <v/>
      </c>
      <c r="DJ10026" s="73" t="str">
        <f t="shared" si="3233"/>
        <v/>
      </c>
      <c r="DK10026" s="73" t="str">
        <f t="shared" si="3234"/>
        <v/>
      </c>
      <c r="DL10026" s="73" t="str">
        <f t="shared" si="3235"/>
        <v/>
      </c>
      <c r="DM10026" s="73" t="str">
        <f t="shared" si="3236"/>
        <v/>
      </c>
      <c r="DN10026" s="73" t="str">
        <f t="shared" si="3244"/>
        <v/>
      </c>
      <c r="DO10026" s="73" t="str">
        <f t="shared" si="3237"/>
        <v/>
      </c>
      <c r="DP10026" s="73" t="str">
        <f t="shared" si="3238"/>
        <v/>
      </c>
      <c r="DQ10026" s="73" t="str">
        <f t="shared" si="3239"/>
        <v/>
      </c>
      <c r="DR10026" s="73" t="str">
        <f t="shared" si="3240"/>
        <v/>
      </c>
      <c r="DS10026" s="73" t="str">
        <f t="shared" si="3241"/>
        <v/>
      </c>
      <c r="DT10026" s="70" t="str">
        <f t="shared" si="3242"/>
        <v/>
      </c>
      <c r="DU10026" s="70" t="str">
        <f t="shared" si="3243"/>
        <v/>
      </c>
      <c r="DW10026" s="55" t="e">
        <f t="shared" ref="DW10026:DX10041" si="3245">IF(B10014="",NA(),B10014)</f>
        <v>#N/A</v>
      </c>
      <c r="DX10026" s="90" t="e">
        <f t="shared" si="3245"/>
        <v>#N/A</v>
      </c>
    </row>
    <row r="10027" spans="2:128">
      <c r="B10027" s="221"/>
      <c r="C10027" s="159"/>
      <c r="DE10027" s="72" t="str">
        <f t="shared" si="3228"/>
        <v/>
      </c>
      <c r="DF10027" s="73" t="str">
        <f t="shared" si="3229"/>
        <v/>
      </c>
      <c r="DG10027" s="73" t="str">
        <f t="shared" si="3230"/>
        <v/>
      </c>
      <c r="DH10027" s="73" t="str">
        <f t="shared" si="3231"/>
        <v/>
      </c>
      <c r="DI10027" s="73" t="str">
        <f t="shared" si="3232"/>
        <v/>
      </c>
      <c r="DJ10027" s="73" t="str">
        <f t="shared" si="3233"/>
        <v/>
      </c>
      <c r="DK10027" s="73" t="str">
        <f t="shared" si="3234"/>
        <v/>
      </c>
      <c r="DL10027" s="73" t="str">
        <f t="shared" si="3235"/>
        <v/>
      </c>
      <c r="DM10027" s="73" t="str">
        <f t="shared" si="3236"/>
        <v/>
      </c>
      <c r="DN10027" s="73" t="str">
        <f t="shared" si="3244"/>
        <v/>
      </c>
      <c r="DO10027" s="73" t="str">
        <f t="shared" si="3237"/>
        <v/>
      </c>
      <c r="DP10027" s="73" t="str">
        <f t="shared" si="3238"/>
        <v/>
      </c>
      <c r="DQ10027" s="73" t="str">
        <f t="shared" si="3239"/>
        <v/>
      </c>
      <c r="DR10027" s="73" t="str">
        <f t="shared" si="3240"/>
        <v/>
      </c>
      <c r="DS10027" s="73" t="str">
        <f t="shared" si="3241"/>
        <v/>
      </c>
      <c r="DT10027" s="70" t="str">
        <f t="shared" si="3242"/>
        <v/>
      </c>
      <c r="DU10027" s="70" t="str">
        <f t="shared" si="3243"/>
        <v/>
      </c>
      <c r="DW10027" s="55" t="e">
        <f t="shared" si="3245"/>
        <v>#N/A</v>
      </c>
      <c r="DX10027" s="90" t="e">
        <f t="shared" si="3245"/>
        <v>#N/A</v>
      </c>
    </row>
    <row r="10028" spans="2:128">
      <c r="B10028" s="221"/>
      <c r="C10028" s="160"/>
      <c r="DE10028" s="72" t="str">
        <f t="shared" si="3228"/>
        <v/>
      </c>
      <c r="DF10028" s="73" t="str">
        <f t="shared" si="3229"/>
        <v/>
      </c>
      <c r="DG10028" s="73" t="str">
        <f t="shared" si="3230"/>
        <v/>
      </c>
      <c r="DH10028" s="73" t="str">
        <f t="shared" si="3231"/>
        <v/>
      </c>
      <c r="DI10028" s="73" t="str">
        <f t="shared" si="3232"/>
        <v/>
      </c>
      <c r="DJ10028" s="73" t="str">
        <f t="shared" si="3233"/>
        <v/>
      </c>
      <c r="DK10028" s="73" t="str">
        <f t="shared" si="3234"/>
        <v/>
      </c>
      <c r="DL10028" s="73" t="str">
        <f t="shared" si="3235"/>
        <v/>
      </c>
      <c r="DM10028" s="73" t="str">
        <f t="shared" si="3236"/>
        <v/>
      </c>
      <c r="DN10028" s="73" t="str">
        <f t="shared" si="3244"/>
        <v/>
      </c>
      <c r="DO10028" s="73" t="str">
        <f t="shared" si="3237"/>
        <v/>
      </c>
      <c r="DP10028" s="73" t="str">
        <f t="shared" si="3238"/>
        <v/>
      </c>
      <c r="DQ10028" s="73" t="str">
        <f t="shared" si="3239"/>
        <v/>
      </c>
      <c r="DR10028" s="73" t="str">
        <f t="shared" si="3240"/>
        <v/>
      </c>
      <c r="DS10028" s="73" t="str">
        <f t="shared" si="3241"/>
        <v/>
      </c>
      <c r="DT10028" s="70" t="str">
        <f t="shared" si="3242"/>
        <v/>
      </c>
      <c r="DU10028" s="70" t="str">
        <f t="shared" si="3243"/>
        <v/>
      </c>
      <c r="DW10028" s="55" t="e">
        <f t="shared" si="3245"/>
        <v>#N/A</v>
      </c>
      <c r="DX10028" s="90" t="e">
        <f t="shared" si="3245"/>
        <v>#N/A</v>
      </c>
    </row>
    <row r="10029" spans="2:128">
      <c r="B10029" s="222"/>
      <c r="C10029" s="161"/>
      <c r="DE10029" s="144" t="str">
        <f t="shared" si="3228"/>
        <v/>
      </c>
      <c r="DF10029" s="145" t="str">
        <f t="shared" si="3229"/>
        <v/>
      </c>
      <c r="DG10029" s="145" t="str">
        <f t="shared" si="3230"/>
        <v/>
      </c>
      <c r="DH10029" s="145" t="str">
        <f t="shared" si="3231"/>
        <v/>
      </c>
      <c r="DI10029" s="145" t="str">
        <f t="shared" si="3232"/>
        <v/>
      </c>
      <c r="DJ10029" s="145" t="str">
        <f t="shared" si="3233"/>
        <v/>
      </c>
      <c r="DK10029" s="145" t="str">
        <f t="shared" si="3234"/>
        <v/>
      </c>
      <c r="DL10029" s="145" t="str">
        <f t="shared" si="3235"/>
        <v/>
      </c>
      <c r="DM10029" s="145" t="str">
        <f t="shared" si="3236"/>
        <v/>
      </c>
      <c r="DN10029" s="145" t="str">
        <f t="shared" si="3244"/>
        <v/>
      </c>
      <c r="DO10029" s="145" t="str">
        <f t="shared" si="3237"/>
        <v/>
      </c>
      <c r="DP10029" s="145" t="str">
        <f t="shared" si="3238"/>
        <v/>
      </c>
      <c r="DQ10029" s="145" t="str">
        <f t="shared" si="3239"/>
        <v/>
      </c>
      <c r="DR10029" s="145" t="str">
        <f t="shared" si="3240"/>
        <v/>
      </c>
      <c r="DS10029" s="145" t="str">
        <f t="shared" si="3241"/>
        <v/>
      </c>
      <c r="DT10029" s="146" t="str">
        <f t="shared" si="3242"/>
        <v/>
      </c>
      <c r="DU10029" s="146" t="str">
        <f t="shared" si="3243"/>
        <v/>
      </c>
      <c r="DW10029" s="55" t="e">
        <f t="shared" si="3245"/>
        <v>#N/A</v>
      </c>
      <c r="DX10029" s="90" t="e">
        <f t="shared" si="3245"/>
        <v>#N/A</v>
      </c>
    </row>
    <row r="10030" spans="2:128">
      <c r="DW10030" s="55" t="e">
        <f t="shared" si="3245"/>
        <v>#N/A</v>
      </c>
      <c r="DX10030" s="90" t="e">
        <f t="shared" si="3245"/>
        <v>#N/A</v>
      </c>
    </row>
    <row r="10031" spans="2:128">
      <c r="DW10031" s="55" t="e">
        <f t="shared" si="3245"/>
        <v>#N/A</v>
      </c>
      <c r="DX10031" s="90" t="e">
        <f t="shared" si="3245"/>
        <v>#N/A</v>
      </c>
    </row>
    <row r="10032" spans="2:128">
      <c r="DW10032" s="55" t="e">
        <f t="shared" si="3245"/>
        <v>#N/A</v>
      </c>
      <c r="DX10032" s="90" t="e">
        <f t="shared" si="3245"/>
        <v>#N/A</v>
      </c>
    </row>
    <row r="10033" spans="127:128">
      <c r="DW10033" s="55" t="e">
        <f t="shared" si="3245"/>
        <v>#N/A</v>
      </c>
      <c r="DX10033" s="90" t="e">
        <f t="shared" si="3245"/>
        <v>#N/A</v>
      </c>
    </row>
    <row r="10034" spans="127:128">
      <c r="DW10034" s="55" t="e">
        <f t="shared" si="3245"/>
        <v>#N/A</v>
      </c>
      <c r="DX10034" s="90" t="e">
        <f t="shared" si="3245"/>
        <v>#N/A</v>
      </c>
    </row>
    <row r="10035" spans="127:128">
      <c r="DW10035" s="55" t="e">
        <f t="shared" si="3245"/>
        <v>#N/A</v>
      </c>
      <c r="DX10035" s="90" t="e">
        <f t="shared" si="3245"/>
        <v>#N/A</v>
      </c>
    </row>
    <row r="10036" spans="127:128">
      <c r="DW10036" s="55" t="e">
        <f t="shared" si="3245"/>
        <v>#N/A</v>
      </c>
      <c r="DX10036" s="90" t="e">
        <f t="shared" si="3245"/>
        <v>#N/A</v>
      </c>
    </row>
    <row r="10037" spans="127:128">
      <c r="DW10037" s="55" t="e">
        <f t="shared" si="3245"/>
        <v>#N/A</v>
      </c>
      <c r="DX10037" s="90" t="e">
        <f t="shared" si="3245"/>
        <v>#N/A</v>
      </c>
    </row>
    <row r="10038" spans="127:128">
      <c r="DW10038" s="55" t="e">
        <f t="shared" si="3245"/>
        <v>#N/A</v>
      </c>
      <c r="DX10038" s="90" t="e">
        <f t="shared" si="3245"/>
        <v>#N/A</v>
      </c>
    </row>
    <row r="10039" spans="127:128">
      <c r="DW10039" s="55" t="e">
        <f t="shared" si="3245"/>
        <v>#N/A</v>
      </c>
      <c r="DX10039" s="90" t="e">
        <f t="shared" si="3245"/>
        <v>#N/A</v>
      </c>
    </row>
    <row r="10040" spans="127:128">
      <c r="DW10040" s="55" t="e">
        <f t="shared" si="3245"/>
        <v>#N/A</v>
      </c>
      <c r="DX10040" s="90" t="e">
        <f t="shared" si="3245"/>
        <v>#N/A</v>
      </c>
    </row>
    <row r="10041" spans="127:128">
      <c r="DW10041" s="55" t="e">
        <f t="shared" si="3245"/>
        <v>#N/A</v>
      </c>
      <c r="DX10041" s="90" t="e">
        <f t="shared" si="3245"/>
        <v>#N/A</v>
      </c>
    </row>
    <row r="10042" spans="127:128">
      <c r="DW10042" s="93" t="e">
        <f>IF(OR($B$14="su",$B$14="b"),1,NA())</f>
        <v>#N/A</v>
      </c>
      <c r="DX10042" s="109" t="e">
        <f>IF(OR($B$14="su",$B$14="b"),C$23,NA())</f>
        <v>#N/A</v>
      </c>
    </row>
  </sheetData>
  <mergeCells count="5">
    <mergeCell ref="B9:D9"/>
    <mergeCell ref="N9:V10"/>
    <mergeCell ref="B11:C13"/>
    <mergeCell ref="B14:C14"/>
    <mergeCell ref="C3:Z5"/>
  </mergeCells>
  <phoneticPr fontId="27" type="noConversion"/>
  <conditionalFormatting sqref="N9:T10">
    <cfRule type="expression" dxfId="5" priority="5">
      <formula>N9&lt;&gt;"(none)"</formula>
    </cfRule>
  </conditionalFormatting>
  <conditionalFormatting sqref="C22">
    <cfRule type="expression" dxfId="4" priority="3">
      <formula>AND($B$14&lt;&gt;"sl",$B$14&lt;&gt;"b")</formula>
    </cfRule>
  </conditionalFormatting>
  <conditionalFormatting sqref="C23">
    <cfRule type="expression" dxfId="3" priority="4">
      <formula>AND($B$14&lt;&gt;"su",$B$14&lt;&gt;"b")</formula>
    </cfRule>
  </conditionalFormatting>
  <conditionalFormatting sqref="DW39:DX10042 AB28:BH134">
    <cfRule type="expression" dxfId="2" priority="2">
      <formula>ISERROR(AB28)</formula>
    </cfRule>
  </conditionalFormatting>
  <conditionalFormatting sqref="Y28:Y43">
    <cfRule type="expression" dxfId="1" priority="1">
      <formula>Y28=0</formula>
    </cfRule>
    <cfRule type="expression" dxfId="0" priority="7">
      <formula>ROW()-ROW(#REF!)&gt;$C$20</formula>
    </cfRule>
  </conditionalFormatting>
  <dataValidations count="3">
    <dataValidation type="list" showInputMessage="1" showErrorMessage="1" sqref="B14:C14" xr:uid="{FD96F83E-D599-4083-81D4-B2F994237312}">
      <formula1>"u, sl, su, b"</formula1>
    </dataValidation>
    <dataValidation type="list" allowBlank="1" showInputMessage="1" showErrorMessage="1" sqref="C26" xr:uid="{9AF97E5B-0014-44C6-9248-EA507581AC3A}">
      <formula1>"0,1,2,3,4,5,6,7,8,9,10"</formula1>
    </dataValidation>
    <dataValidation type="list" allowBlank="1" showInputMessage="1" showErrorMessage="1" sqref="C20" xr:uid="{0BE3216D-77DD-47D1-96FF-78C98B1071FC}">
      <formula1>"2,3,4,5,6,7,8,9,10,11,12,13,14,15,16"</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Spinner 1">
              <controlPr defaultSize="0" autoPict="0">
                <anchor moveWithCells="1" sizeWithCells="1">
                  <from>
                    <xdr:col>3</xdr:col>
                    <xdr:colOff>19050</xdr:colOff>
                    <xdr:row>18</xdr:row>
                    <xdr:rowOff>57150</xdr:rowOff>
                  </from>
                  <to>
                    <xdr:col>3</xdr:col>
                    <xdr:colOff>342900</xdr:colOff>
                    <xdr:row>20</xdr:row>
                    <xdr:rowOff>66675</xdr:rowOff>
                  </to>
                </anchor>
              </controlPr>
            </control>
          </mc:Choice>
        </mc:AlternateContent>
        <mc:AlternateContent xmlns:mc="http://schemas.openxmlformats.org/markup-compatibility/2006">
          <mc:Choice Requires="x14">
            <control shapeId="1026" r:id="rId5" name="Spinner 2">
              <controlPr defaultSize="0" autoPict="0">
                <anchor moveWithCells="1" sizeWithCells="1">
                  <from>
                    <xdr:col>3</xdr:col>
                    <xdr:colOff>38100</xdr:colOff>
                    <xdr:row>23</xdr:row>
                    <xdr:rowOff>161925</xdr:rowOff>
                  </from>
                  <to>
                    <xdr:col>3</xdr:col>
                    <xdr:colOff>323850</xdr:colOff>
                    <xdr:row>26</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0F744-852A-4140-80DA-E57EA02A3BDA}">
  <sheetPr>
    <pageSetUpPr fitToPage="1"/>
  </sheetPr>
  <dimension ref="A2:T83"/>
  <sheetViews>
    <sheetView workbookViewId="0">
      <selection activeCell="C41" sqref="C41"/>
    </sheetView>
  </sheetViews>
  <sheetFormatPr defaultColWidth="9" defaultRowHeight="12.75"/>
  <cols>
    <col min="1" max="1" width="1.85546875" style="180" customWidth="1"/>
    <col min="2" max="2" width="27" style="180" customWidth="1"/>
    <col min="3" max="3" width="15.28515625" style="180" customWidth="1"/>
    <col min="4" max="4" width="39.28515625" style="180" customWidth="1"/>
    <col min="5" max="5" width="63.28515625" style="180" customWidth="1"/>
    <col min="6" max="8" width="9" style="180"/>
    <col min="9" max="10" width="35.85546875" style="180" customWidth="1"/>
    <col min="11" max="16384" width="9" style="180"/>
  </cols>
  <sheetData>
    <row r="2" spans="2:20" ht="15">
      <c r="B2" s="177" t="s">
        <v>157</v>
      </c>
      <c r="C2" s="178"/>
      <c r="D2" s="178"/>
      <c r="E2" s="179"/>
      <c r="F2"/>
      <c r="G2"/>
      <c r="H2"/>
      <c r="I2"/>
      <c r="J2"/>
      <c r="L2"/>
    </row>
    <row r="3" spans="2:20" ht="15">
      <c r="B3" s="286" t="s">
        <v>158</v>
      </c>
      <c r="C3" s="71" t="s">
        <v>159</v>
      </c>
      <c r="D3" s="181"/>
      <c r="E3" s="182"/>
      <c r="F3"/>
      <c r="G3"/>
      <c r="H3"/>
      <c r="I3"/>
      <c r="J3"/>
      <c r="L3"/>
    </row>
    <row r="4" spans="2:20" ht="15">
      <c r="B4" s="287"/>
      <c r="C4" s="183" t="s">
        <v>160</v>
      </c>
      <c r="D4" s="184"/>
      <c r="E4" s="187" t="s">
        <v>161</v>
      </c>
      <c r="F4"/>
      <c r="G4"/>
      <c r="H4"/>
      <c r="I4"/>
      <c r="J4"/>
      <c r="L4"/>
    </row>
    <row r="5" spans="2:20" ht="15">
      <c r="B5" s="288"/>
      <c r="C5" s="188" t="s">
        <v>162</v>
      </c>
      <c r="D5" s="185"/>
      <c r="E5" s="186"/>
      <c r="F5"/>
      <c r="G5"/>
      <c r="H5"/>
      <c r="I5"/>
      <c r="J5"/>
      <c r="L5"/>
    </row>
    <row r="6" spans="2:20" ht="19.5" customHeight="1">
      <c r="B6" s="189" t="s">
        <v>163</v>
      </c>
      <c r="C6" s="190" t="s">
        <v>164</v>
      </c>
      <c r="D6" s="289" t="s">
        <v>165</v>
      </c>
      <c r="E6" s="290"/>
      <c r="G6"/>
      <c r="H6"/>
      <c r="I6"/>
      <c r="J6"/>
      <c r="L6"/>
    </row>
    <row r="7" spans="2:20" ht="17.25" customHeight="1">
      <c r="B7" s="189" t="s">
        <v>166</v>
      </c>
      <c r="C7" s="190" t="s">
        <v>167</v>
      </c>
      <c r="D7" s="291" t="s">
        <v>168</v>
      </c>
      <c r="E7" s="292"/>
      <c r="F7"/>
      <c r="G7"/>
      <c r="H7"/>
      <c r="I7"/>
      <c r="J7"/>
      <c r="L7"/>
    </row>
    <row r="8" spans="2:20" ht="28.5" customHeight="1">
      <c r="B8" s="189" t="s">
        <v>109</v>
      </c>
      <c r="C8" s="293" t="s">
        <v>169</v>
      </c>
      <c r="D8" s="294"/>
      <c r="E8" s="295"/>
      <c r="F8"/>
      <c r="G8"/>
      <c r="H8"/>
      <c r="I8"/>
      <c r="J8"/>
      <c r="L8"/>
    </row>
    <row r="9" spans="2:20" ht="27" customHeight="1">
      <c r="B9" s="286" t="s">
        <v>77</v>
      </c>
      <c r="C9" s="191" t="s">
        <v>80</v>
      </c>
      <c r="D9" s="291" t="s">
        <v>170</v>
      </c>
      <c r="E9" s="292"/>
      <c r="F9"/>
      <c r="G9"/>
      <c r="H9"/>
      <c r="I9"/>
      <c r="J9"/>
      <c r="K9"/>
    </row>
    <row r="10" spans="2:20" ht="66.75" customHeight="1">
      <c r="B10" s="287"/>
      <c r="C10" s="192" t="s">
        <v>171</v>
      </c>
      <c r="D10" s="296" t="s">
        <v>172</v>
      </c>
      <c r="E10" s="297"/>
      <c r="F10"/>
      <c r="G10"/>
      <c r="H10"/>
      <c r="I10"/>
      <c r="J10"/>
      <c r="K10"/>
    </row>
    <row r="11" spans="2:20" ht="15.75">
      <c r="B11" s="193" t="s">
        <v>173</v>
      </c>
      <c r="C11" s="194" t="s">
        <v>174</v>
      </c>
      <c r="D11" s="195" t="s">
        <v>175</v>
      </c>
      <c r="E11" s="196"/>
      <c r="F11"/>
      <c r="G11"/>
      <c r="H11"/>
      <c r="I11"/>
      <c r="J11"/>
      <c r="K11"/>
    </row>
    <row r="12" spans="2:20" ht="15.75">
      <c r="B12" s="197" t="s">
        <v>176</v>
      </c>
      <c r="C12" s="198" t="s">
        <v>177</v>
      </c>
      <c r="D12" s="199" t="s">
        <v>178</v>
      </c>
      <c r="E12" s="200"/>
      <c r="F12"/>
      <c r="G12"/>
      <c r="H12"/>
      <c r="I12"/>
      <c r="J12"/>
      <c r="K12"/>
      <c r="L12"/>
      <c r="M12"/>
      <c r="N12"/>
      <c r="O12"/>
      <c r="P12"/>
      <c r="Q12"/>
      <c r="R12"/>
      <c r="S12"/>
      <c r="T12"/>
    </row>
    <row r="13" spans="2:20" ht="15">
      <c r="B13" s="74" t="s">
        <v>21</v>
      </c>
      <c r="C13" s="201" t="s">
        <v>179</v>
      </c>
      <c r="D13" s="199"/>
      <c r="E13" s="200"/>
      <c r="F13"/>
      <c r="G13"/>
      <c r="H13"/>
      <c r="I13"/>
      <c r="J13"/>
      <c r="K13"/>
      <c r="L13"/>
      <c r="M13"/>
      <c r="N13"/>
      <c r="O13"/>
      <c r="P13"/>
      <c r="Q13"/>
      <c r="R13"/>
      <c r="S13"/>
      <c r="T13"/>
    </row>
    <row r="14" spans="2:20" ht="15.75" customHeight="1">
      <c r="B14" s="273" t="s">
        <v>12</v>
      </c>
      <c r="C14" s="275" t="s">
        <v>180</v>
      </c>
      <c r="D14" s="276"/>
      <c r="E14" s="277"/>
      <c r="G14"/>
      <c r="K14"/>
      <c r="L14"/>
      <c r="M14"/>
      <c r="N14"/>
      <c r="O14"/>
      <c r="P14"/>
      <c r="Q14"/>
      <c r="R14"/>
      <c r="S14"/>
      <c r="T14"/>
    </row>
    <row r="15" spans="2:20" ht="30" customHeight="1">
      <c r="B15" s="274"/>
      <c r="C15" s="278"/>
      <c r="D15" s="279"/>
      <c r="E15" s="280"/>
      <c r="G15"/>
      <c r="K15"/>
      <c r="L15"/>
      <c r="M15"/>
      <c r="N15"/>
      <c r="O15"/>
      <c r="P15"/>
      <c r="Q15"/>
      <c r="R15"/>
      <c r="S15"/>
      <c r="T15"/>
    </row>
    <row r="16" spans="2:20" ht="30.75" customHeight="1">
      <c r="B16" s="202" t="s">
        <v>181</v>
      </c>
      <c r="C16" s="281" t="s">
        <v>182</v>
      </c>
      <c r="D16" s="282"/>
      <c r="E16" s="283"/>
      <c r="G16"/>
      <c r="H16"/>
      <c r="L16"/>
      <c r="M16"/>
      <c r="N16"/>
      <c r="O16"/>
      <c r="P16"/>
      <c r="Q16"/>
      <c r="R16"/>
      <c r="S16"/>
      <c r="T16"/>
    </row>
    <row r="17" spans="2:20" ht="15">
      <c r="B17" s="191" t="s">
        <v>108</v>
      </c>
      <c r="C17" s="267" t="s">
        <v>183</v>
      </c>
      <c r="D17" s="268"/>
      <c r="E17" s="269"/>
      <c r="F17"/>
      <c r="G17"/>
      <c r="H17"/>
      <c r="I17"/>
      <c r="J17"/>
      <c r="K17"/>
      <c r="L17"/>
      <c r="M17"/>
      <c r="N17"/>
      <c r="O17"/>
      <c r="P17"/>
      <c r="Q17"/>
      <c r="R17"/>
      <c r="S17"/>
      <c r="T17"/>
    </row>
    <row r="18" spans="2:20" ht="27.75" customHeight="1">
      <c r="B18" s="191" t="s">
        <v>184</v>
      </c>
      <c r="C18" s="267" t="s">
        <v>185</v>
      </c>
      <c r="D18" s="268"/>
      <c r="E18" s="269"/>
      <c r="F18"/>
      <c r="G18"/>
      <c r="H18"/>
      <c r="I18"/>
      <c r="J18"/>
      <c r="K18"/>
      <c r="L18"/>
      <c r="M18"/>
      <c r="N18"/>
      <c r="O18"/>
      <c r="P18"/>
      <c r="Q18"/>
      <c r="R18"/>
      <c r="S18"/>
      <c r="T18"/>
    </row>
    <row r="19" spans="2:20" ht="33" customHeight="1">
      <c r="B19" s="191" t="s">
        <v>186</v>
      </c>
      <c r="C19" s="202" t="s">
        <v>187</v>
      </c>
      <c r="D19" s="284" t="s">
        <v>188</v>
      </c>
      <c r="E19" s="285"/>
      <c r="F19"/>
      <c r="G19"/>
      <c r="H19"/>
      <c r="I19"/>
      <c r="J19"/>
      <c r="K19"/>
      <c r="L19"/>
      <c r="M19"/>
      <c r="N19"/>
      <c r="O19"/>
      <c r="P19"/>
      <c r="Q19"/>
      <c r="R19"/>
      <c r="S19"/>
      <c r="T19"/>
    </row>
    <row r="20" spans="2:20" ht="15" customHeight="1">
      <c r="B20" s="74" t="s">
        <v>8</v>
      </c>
      <c r="C20" s="203" t="s">
        <v>189</v>
      </c>
      <c r="D20" s="204" t="s">
        <v>190</v>
      </c>
      <c r="E20" s="205"/>
      <c r="F20"/>
      <c r="G20"/>
      <c r="H20"/>
      <c r="I20"/>
      <c r="J20"/>
      <c r="K20"/>
      <c r="L20"/>
      <c r="M20"/>
      <c r="N20"/>
      <c r="O20"/>
      <c r="P20"/>
      <c r="Q20"/>
      <c r="R20"/>
      <c r="S20"/>
      <c r="T20"/>
    </row>
    <row r="21" spans="2:20" ht="15" customHeight="1">
      <c r="B21" s="74" t="s">
        <v>199</v>
      </c>
      <c r="C21" s="220" t="s">
        <v>215</v>
      </c>
      <c r="D21" s="204"/>
      <c r="E21" s="205"/>
      <c r="F21"/>
      <c r="G21"/>
      <c r="H21"/>
      <c r="I21"/>
      <c r="J21"/>
      <c r="K21"/>
      <c r="L21"/>
      <c r="M21"/>
      <c r="N21"/>
      <c r="O21"/>
      <c r="P21"/>
      <c r="Q21"/>
      <c r="R21"/>
      <c r="S21"/>
      <c r="T21"/>
    </row>
    <row r="22" spans="2:20" ht="40.5" customHeight="1">
      <c r="B22" s="191" t="s">
        <v>105</v>
      </c>
      <c r="C22" s="267" t="s">
        <v>198</v>
      </c>
      <c r="D22" s="268"/>
      <c r="E22" s="269"/>
      <c r="F22"/>
      <c r="G22"/>
      <c r="H22"/>
      <c r="I22"/>
      <c r="J22"/>
      <c r="K22"/>
      <c r="L22"/>
      <c r="M22"/>
      <c r="N22"/>
      <c r="O22"/>
      <c r="P22"/>
      <c r="Q22"/>
      <c r="R22"/>
      <c r="S22"/>
      <c r="T22"/>
    </row>
    <row r="23" spans="2:20" customFormat="1" ht="15">
      <c r="B23" s="180"/>
      <c r="C23" s="180"/>
      <c r="D23" s="180"/>
      <c r="E23" s="180"/>
    </row>
    <row r="24" spans="2:20" customFormat="1" ht="15" customHeight="1">
      <c r="B24" s="206" t="s">
        <v>191</v>
      </c>
      <c r="C24" s="207"/>
      <c r="D24" s="207"/>
      <c r="E24" s="208"/>
    </row>
    <row r="25" spans="2:20" customFormat="1" ht="89.25" customHeight="1">
      <c r="B25" s="202" t="s">
        <v>192</v>
      </c>
      <c r="C25" s="267" t="s">
        <v>193</v>
      </c>
      <c r="D25" s="268"/>
      <c r="E25" s="269"/>
    </row>
    <row r="26" spans="2:20" customFormat="1" ht="64.5" customHeight="1">
      <c r="B26" s="202" t="s">
        <v>194</v>
      </c>
      <c r="C26" s="270" t="s">
        <v>195</v>
      </c>
      <c r="D26" s="271"/>
      <c r="E26" s="272"/>
    </row>
    <row r="27" spans="2:20" customFormat="1" ht="33" customHeight="1">
      <c r="B27" s="209" t="s">
        <v>196</v>
      </c>
      <c r="C27" s="267" t="s">
        <v>197</v>
      </c>
      <c r="D27" s="268"/>
      <c r="E27" s="269"/>
    </row>
    <row r="28" spans="2:20" customFormat="1" ht="15"/>
    <row r="29" spans="2:20" customFormat="1" ht="15"/>
    <row r="30" spans="2:20" customFormat="1" ht="15"/>
    <row r="31" spans="2:20" customFormat="1" ht="15"/>
    <row r="32" spans="2:20" customFormat="1" ht="15"/>
    <row r="33" spans="1:11" ht="15">
      <c r="A33"/>
      <c r="B33"/>
      <c r="C33"/>
      <c r="D33"/>
      <c r="E33"/>
      <c r="F33"/>
      <c r="G33"/>
      <c r="H33"/>
      <c r="I33"/>
      <c r="J33"/>
      <c r="K33"/>
    </row>
    <row r="34" spans="1:11" ht="15">
      <c r="A34"/>
      <c r="B34"/>
      <c r="C34"/>
      <c r="D34"/>
      <c r="E34"/>
      <c r="F34"/>
      <c r="G34"/>
      <c r="H34"/>
      <c r="I34"/>
      <c r="J34"/>
      <c r="K34"/>
    </row>
    <row r="35" spans="1:11" ht="15">
      <c r="A35"/>
      <c r="B35"/>
      <c r="C35"/>
      <c r="D35"/>
      <c r="E35"/>
      <c r="F35"/>
      <c r="G35"/>
      <c r="H35"/>
      <c r="I35"/>
      <c r="J35"/>
      <c r="K35"/>
    </row>
    <row r="36" spans="1:11" ht="15">
      <c r="A36"/>
      <c r="B36"/>
      <c r="C36"/>
      <c r="D36"/>
      <c r="E36"/>
      <c r="F36"/>
      <c r="G36"/>
      <c r="H36"/>
      <c r="I36"/>
      <c r="J36"/>
      <c r="K36"/>
    </row>
    <row r="37" spans="1:11" ht="15">
      <c r="A37"/>
      <c r="B37"/>
      <c r="C37"/>
      <c r="D37"/>
      <c r="E37"/>
      <c r="F37"/>
      <c r="G37"/>
      <c r="H37"/>
      <c r="I37"/>
      <c r="J37"/>
      <c r="K37"/>
    </row>
    <row r="38" spans="1:11" ht="15">
      <c r="A38"/>
      <c r="B38"/>
      <c r="C38"/>
      <c r="D38"/>
      <c r="E38"/>
      <c r="F38"/>
      <c r="G38"/>
      <c r="H38"/>
      <c r="I38"/>
      <c r="J38"/>
      <c r="K38"/>
    </row>
    <row r="39" spans="1:11" ht="15">
      <c r="A39"/>
      <c r="B39"/>
      <c r="C39"/>
      <c r="D39"/>
      <c r="E39"/>
      <c r="F39"/>
      <c r="G39"/>
      <c r="H39"/>
      <c r="I39"/>
      <c r="J39"/>
      <c r="K39"/>
    </row>
    <row r="40" spans="1:11" ht="15">
      <c r="A40"/>
      <c r="B40"/>
      <c r="C40"/>
      <c r="D40"/>
      <c r="E40"/>
      <c r="F40"/>
      <c r="G40"/>
      <c r="H40"/>
      <c r="I40"/>
      <c r="J40"/>
      <c r="K40"/>
    </row>
    <row r="41" spans="1:11" ht="15">
      <c r="A41"/>
      <c r="B41"/>
      <c r="C41"/>
      <c r="D41"/>
      <c r="E41"/>
      <c r="F41"/>
      <c r="G41"/>
      <c r="H41"/>
      <c r="I41"/>
      <c r="J41"/>
      <c r="K41"/>
    </row>
    <row r="42" spans="1:11" ht="15">
      <c r="A42"/>
      <c r="B42"/>
      <c r="C42"/>
      <c r="D42"/>
      <c r="E42"/>
      <c r="F42"/>
      <c r="G42"/>
      <c r="H42"/>
      <c r="I42"/>
      <c r="J42"/>
      <c r="K42"/>
    </row>
    <row r="43" spans="1:11" ht="15">
      <c r="A43"/>
      <c r="B43"/>
      <c r="C43"/>
      <c r="D43"/>
      <c r="E43"/>
      <c r="F43"/>
      <c r="G43"/>
      <c r="H43"/>
      <c r="I43"/>
      <c r="J43"/>
      <c r="K43"/>
    </row>
    <row r="44" spans="1:11" ht="15">
      <c r="A44"/>
      <c r="B44"/>
      <c r="C44"/>
      <c r="D44"/>
      <c r="E44"/>
      <c r="F44"/>
      <c r="G44"/>
      <c r="H44"/>
      <c r="I44"/>
      <c r="J44"/>
      <c r="K44"/>
    </row>
    <row r="45" spans="1:11" ht="15">
      <c r="A45"/>
      <c r="B45"/>
      <c r="C45"/>
      <c r="D45"/>
      <c r="E45"/>
      <c r="F45"/>
      <c r="G45"/>
      <c r="H45"/>
      <c r="I45"/>
      <c r="J45"/>
      <c r="K45"/>
    </row>
    <row r="46" spans="1:11" ht="15">
      <c r="A46"/>
      <c r="B46"/>
      <c r="C46"/>
      <c r="D46"/>
      <c r="E46"/>
      <c r="F46"/>
      <c r="G46"/>
      <c r="H46"/>
      <c r="I46"/>
      <c r="J46"/>
      <c r="K46"/>
    </row>
    <row r="47" spans="1:11" ht="15">
      <c r="A47"/>
      <c r="B47"/>
      <c r="C47"/>
      <c r="D47"/>
      <c r="E47"/>
      <c r="F47"/>
      <c r="G47"/>
      <c r="H47"/>
      <c r="I47"/>
      <c r="J47"/>
      <c r="K47"/>
    </row>
    <row r="48" spans="1:11" ht="15">
      <c r="A48"/>
      <c r="B48"/>
      <c r="C48"/>
      <c r="D48"/>
      <c r="E48"/>
      <c r="F48"/>
      <c r="G48"/>
      <c r="H48"/>
      <c r="I48"/>
      <c r="J48"/>
      <c r="K48"/>
    </row>
    <row r="49" spans="1:11" ht="15">
      <c r="A49"/>
      <c r="B49"/>
      <c r="C49"/>
      <c r="D49"/>
      <c r="E49"/>
      <c r="F49"/>
      <c r="G49"/>
      <c r="H49"/>
      <c r="I49"/>
      <c r="J49"/>
      <c r="K49"/>
    </row>
    <row r="50" spans="1:11" ht="15">
      <c r="A50"/>
      <c r="B50"/>
      <c r="C50"/>
      <c r="D50"/>
      <c r="E50"/>
      <c r="F50"/>
      <c r="G50"/>
      <c r="H50"/>
      <c r="I50"/>
      <c r="J50"/>
      <c r="K50"/>
    </row>
    <row r="51" spans="1:11" ht="15">
      <c r="A51"/>
      <c r="B51"/>
      <c r="C51"/>
      <c r="D51"/>
      <c r="E51"/>
      <c r="F51"/>
      <c r="G51"/>
      <c r="H51"/>
      <c r="I51"/>
      <c r="J51"/>
      <c r="K51"/>
    </row>
    <row r="52" spans="1:11" ht="15">
      <c r="A52"/>
      <c r="B52"/>
      <c r="C52"/>
      <c r="D52"/>
      <c r="E52"/>
      <c r="F52"/>
      <c r="G52"/>
      <c r="H52"/>
      <c r="I52"/>
      <c r="J52"/>
      <c r="K52"/>
    </row>
    <row r="53" spans="1:11" ht="15">
      <c r="A53"/>
      <c r="B53"/>
      <c r="C53"/>
      <c r="D53"/>
      <c r="E53"/>
      <c r="F53"/>
      <c r="G53"/>
      <c r="H53"/>
      <c r="I53"/>
      <c r="J53"/>
      <c r="K53"/>
    </row>
    <row r="54" spans="1:11" ht="15">
      <c r="A54"/>
      <c r="B54"/>
      <c r="C54"/>
      <c r="D54"/>
      <c r="E54"/>
      <c r="F54"/>
      <c r="G54"/>
      <c r="H54"/>
      <c r="I54"/>
      <c r="J54"/>
      <c r="K54"/>
    </row>
    <row r="55" spans="1:11" ht="15">
      <c r="A55"/>
      <c r="B55"/>
      <c r="C55"/>
      <c r="D55"/>
      <c r="E55"/>
      <c r="F55"/>
      <c r="G55"/>
      <c r="H55"/>
      <c r="I55"/>
      <c r="J55"/>
      <c r="K55"/>
    </row>
    <row r="56" spans="1:11" ht="15">
      <c r="A56"/>
      <c r="B56"/>
      <c r="C56"/>
      <c r="D56"/>
      <c r="E56"/>
      <c r="F56"/>
      <c r="G56"/>
      <c r="H56"/>
      <c r="I56"/>
      <c r="J56"/>
      <c r="K56"/>
    </row>
    <row r="57" spans="1:11" ht="15">
      <c r="A57"/>
      <c r="B57"/>
      <c r="C57"/>
      <c r="D57"/>
      <c r="E57"/>
      <c r="F57"/>
      <c r="G57"/>
      <c r="H57"/>
      <c r="I57"/>
      <c r="J57"/>
      <c r="K57"/>
    </row>
    <row r="58" spans="1:11" ht="15">
      <c r="A58"/>
      <c r="B58"/>
      <c r="C58"/>
      <c r="D58"/>
      <c r="E58"/>
      <c r="F58"/>
      <c r="G58"/>
      <c r="H58"/>
      <c r="I58"/>
      <c r="J58"/>
      <c r="K58"/>
    </row>
    <row r="59" spans="1:11" ht="15">
      <c r="A59"/>
      <c r="B59"/>
      <c r="C59"/>
      <c r="D59"/>
      <c r="E59"/>
      <c r="F59"/>
      <c r="G59"/>
      <c r="H59"/>
      <c r="I59"/>
      <c r="J59"/>
      <c r="K59"/>
    </row>
    <row r="60" spans="1:11" ht="15">
      <c r="A60"/>
      <c r="B60"/>
      <c r="C60"/>
      <c r="D60"/>
      <c r="E60"/>
      <c r="F60"/>
      <c r="G60"/>
      <c r="H60"/>
      <c r="I60"/>
      <c r="J60"/>
      <c r="K60"/>
    </row>
    <row r="61" spans="1:11" ht="15">
      <c r="A61"/>
      <c r="B61"/>
      <c r="C61"/>
      <c r="D61"/>
      <c r="E61"/>
      <c r="F61"/>
      <c r="G61"/>
      <c r="H61"/>
      <c r="I61"/>
      <c r="J61"/>
      <c r="K61"/>
    </row>
    <row r="62" spans="1:11" ht="15">
      <c r="A62"/>
      <c r="B62"/>
      <c r="C62"/>
      <c r="D62"/>
      <c r="E62"/>
      <c r="F62"/>
      <c r="G62"/>
      <c r="H62"/>
      <c r="I62"/>
      <c r="J62"/>
      <c r="K62"/>
    </row>
    <row r="63" spans="1:11" ht="15">
      <c r="A63"/>
      <c r="B63"/>
      <c r="C63"/>
      <c r="D63"/>
      <c r="E63"/>
      <c r="F63"/>
      <c r="G63"/>
      <c r="H63"/>
      <c r="I63"/>
      <c r="J63"/>
      <c r="K63"/>
    </row>
    <row r="64" spans="1:11" ht="15">
      <c r="A64"/>
      <c r="B64"/>
      <c r="C64"/>
      <c r="D64"/>
      <c r="E64"/>
      <c r="F64"/>
      <c r="G64"/>
      <c r="H64"/>
      <c r="I64"/>
      <c r="J64"/>
      <c r="K64"/>
    </row>
    <row r="65" spans="1:11" ht="15">
      <c r="A65"/>
      <c r="B65"/>
      <c r="C65"/>
      <c r="D65"/>
      <c r="E65"/>
      <c r="F65"/>
      <c r="G65"/>
      <c r="H65"/>
      <c r="I65"/>
      <c r="J65"/>
      <c r="K65"/>
    </row>
    <row r="66" spans="1:11" ht="15">
      <c r="A66"/>
      <c r="B66"/>
      <c r="C66"/>
      <c r="D66"/>
      <c r="E66"/>
      <c r="F66"/>
      <c r="G66"/>
      <c r="H66"/>
      <c r="I66"/>
      <c r="J66"/>
      <c r="K66"/>
    </row>
    <row r="67" spans="1:11" ht="15">
      <c r="A67"/>
      <c r="B67"/>
      <c r="C67"/>
      <c r="D67"/>
      <c r="E67"/>
      <c r="F67"/>
      <c r="G67"/>
      <c r="H67"/>
      <c r="I67"/>
      <c r="J67"/>
      <c r="K67"/>
    </row>
    <row r="68" spans="1:11" ht="15">
      <c r="A68"/>
      <c r="B68"/>
      <c r="C68"/>
      <c r="D68"/>
      <c r="E68"/>
      <c r="F68"/>
      <c r="G68"/>
      <c r="H68"/>
      <c r="I68"/>
      <c r="J68"/>
      <c r="K68"/>
    </row>
    <row r="69" spans="1:11" ht="15">
      <c r="A69"/>
      <c r="B69"/>
      <c r="C69"/>
      <c r="D69"/>
      <c r="E69"/>
      <c r="F69"/>
      <c r="G69"/>
      <c r="H69"/>
      <c r="I69"/>
      <c r="J69"/>
      <c r="K69"/>
    </row>
    <row r="70" spans="1:11" ht="15">
      <c r="A70"/>
      <c r="B70"/>
      <c r="C70"/>
      <c r="D70"/>
      <c r="E70"/>
      <c r="F70"/>
      <c r="G70"/>
      <c r="H70"/>
      <c r="I70"/>
      <c r="J70"/>
      <c r="K70"/>
    </row>
    <row r="71" spans="1:11" ht="15">
      <c r="A71"/>
      <c r="B71"/>
      <c r="C71"/>
      <c r="D71"/>
      <c r="E71"/>
      <c r="F71"/>
      <c r="G71"/>
      <c r="H71"/>
      <c r="I71"/>
      <c r="J71"/>
      <c r="K71"/>
    </row>
    <row r="72" spans="1:11" ht="15">
      <c r="A72"/>
      <c r="B72"/>
      <c r="C72"/>
      <c r="D72"/>
      <c r="E72"/>
      <c r="F72"/>
      <c r="G72"/>
      <c r="H72"/>
      <c r="I72"/>
      <c r="J72"/>
      <c r="K72"/>
    </row>
    <row r="73" spans="1:11" ht="15">
      <c r="A73"/>
      <c r="B73"/>
      <c r="C73"/>
      <c r="D73"/>
      <c r="E73"/>
      <c r="F73"/>
      <c r="G73"/>
      <c r="H73"/>
      <c r="I73"/>
      <c r="J73"/>
      <c r="K73"/>
    </row>
    <row r="74" spans="1:11" ht="15">
      <c r="A74"/>
      <c r="B74"/>
      <c r="C74"/>
      <c r="D74"/>
      <c r="E74"/>
      <c r="F74"/>
      <c r="G74"/>
      <c r="H74"/>
      <c r="I74"/>
      <c r="J74"/>
      <c r="K74"/>
    </row>
    <row r="75" spans="1:11" ht="15">
      <c r="A75"/>
      <c r="B75"/>
      <c r="C75"/>
      <c r="D75"/>
      <c r="E75"/>
      <c r="F75"/>
      <c r="G75"/>
      <c r="H75"/>
      <c r="I75"/>
      <c r="J75"/>
      <c r="K75"/>
    </row>
    <row r="76" spans="1:11" ht="15">
      <c r="A76"/>
      <c r="B76"/>
      <c r="C76"/>
      <c r="D76"/>
      <c r="E76"/>
      <c r="F76"/>
      <c r="G76"/>
      <c r="H76"/>
      <c r="I76"/>
      <c r="J76"/>
      <c r="K76"/>
    </row>
    <row r="77" spans="1:11" ht="15">
      <c r="A77"/>
      <c r="B77"/>
      <c r="C77"/>
      <c r="D77"/>
      <c r="E77"/>
      <c r="F77"/>
      <c r="G77"/>
      <c r="H77"/>
      <c r="I77"/>
      <c r="J77"/>
      <c r="K77"/>
    </row>
    <row r="78" spans="1:11" ht="15">
      <c r="A78"/>
      <c r="B78"/>
      <c r="C78"/>
      <c r="D78"/>
      <c r="E78"/>
      <c r="F78"/>
      <c r="G78"/>
      <c r="H78"/>
      <c r="I78"/>
      <c r="J78"/>
      <c r="K78"/>
    </row>
    <row r="79" spans="1:11" ht="15">
      <c r="A79"/>
      <c r="B79"/>
      <c r="C79"/>
      <c r="D79"/>
      <c r="E79"/>
      <c r="F79"/>
      <c r="G79"/>
      <c r="H79"/>
      <c r="I79"/>
      <c r="J79"/>
      <c r="K79"/>
    </row>
    <row r="80" spans="1:11" ht="15">
      <c r="A80"/>
      <c r="B80"/>
      <c r="C80"/>
      <c r="D80"/>
      <c r="E80"/>
      <c r="F80"/>
      <c r="G80"/>
      <c r="H80"/>
      <c r="I80"/>
      <c r="J80"/>
      <c r="K80"/>
    </row>
    <row r="81" spans="1:11" ht="15">
      <c r="A81"/>
      <c r="B81"/>
      <c r="C81"/>
      <c r="D81"/>
      <c r="E81"/>
      <c r="F81"/>
      <c r="G81"/>
      <c r="H81"/>
      <c r="I81"/>
      <c r="J81"/>
      <c r="K81"/>
    </row>
    <row r="82" spans="1:11" ht="15">
      <c r="A82"/>
      <c r="B82"/>
      <c r="C82"/>
      <c r="D82"/>
      <c r="E82"/>
      <c r="F82"/>
      <c r="G82"/>
      <c r="H82"/>
      <c r="I82"/>
      <c r="J82"/>
      <c r="K82"/>
    </row>
    <row r="83" spans="1:11" ht="15">
      <c r="A83"/>
      <c r="B83"/>
      <c r="C83"/>
      <c r="D83"/>
      <c r="E83"/>
      <c r="F83"/>
      <c r="G83"/>
      <c r="H83"/>
      <c r="I83"/>
      <c r="J83"/>
      <c r="K83"/>
    </row>
  </sheetData>
  <mergeCells count="17">
    <mergeCell ref="B3:B5"/>
    <mergeCell ref="D6:E6"/>
    <mergeCell ref="D7:E7"/>
    <mergeCell ref="C8:E8"/>
    <mergeCell ref="B9:B10"/>
    <mergeCell ref="D9:E9"/>
    <mergeCell ref="D10:E10"/>
    <mergeCell ref="C22:E22"/>
    <mergeCell ref="C25:E25"/>
    <mergeCell ref="C26:E26"/>
    <mergeCell ref="C27:E27"/>
    <mergeCell ref="B14:B15"/>
    <mergeCell ref="C14:E15"/>
    <mergeCell ref="C16:E16"/>
    <mergeCell ref="C17:E17"/>
    <mergeCell ref="C18:E18"/>
    <mergeCell ref="D19:E19"/>
  </mergeCells>
  <hyperlinks>
    <hyperlink ref="E4" r:id="rId1" xr:uid="{04BA3AA0-B34D-4856-8B84-4506DEF4A81C}"/>
  </hyperlinks>
  <pageMargins left="0.7" right="0.7" top="0.75" bottom="0.75" header="0.3" footer="0.3"/>
  <pageSetup scale="8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metalog</vt:lpstr>
      <vt:lpstr>documentation</vt:lpstr>
      <vt:lpstr>documentation!Print_Area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dc:creator>
  <cp:lastModifiedBy>Tom</cp:lastModifiedBy>
  <dcterms:created xsi:type="dcterms:W3CDTF">2020-09-17T17:22:09Z</dcterms:created>
  <dcterms:modified xsi:type="dcterms:W3CDTF">2022-08-02T17:11:29Z</dcterms:modified>
</cp:coreProperties>
</file>